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Anime Spot Assesment\Data\"/>
    </mc:Choice>
  </mc:AlternateContent>
  <xr:revisionPtr revIDLastSave="0" documentId="13_ncr:1_{667FC42B-6E04-4031-AADE-3F49422CE1BA}" xr6:coauthVersionLast="47" xr6:coauthVersionMax="47" xr10:uidLastSave="{00000000-0000-0000-0000-000000000000}"/>
  <bookViews>
    <workbookView xWindow="-108" yWindow="-108" windowWidth="23256" windowHeight="12576" activeTab="5" xr2:uid="{C6609C85-E28C-457F-876D-E07F7909E55A}"/>
  </bookViews>
  <sheets>
    <sheet name="Sales" sheetId="1" r:id="rId1"/>
    <sheet name="Stores" sheetId="2" r:id="rId2"/>
    <sheet name="Product" sheetId="3" r:id="rId3"/>
    <sheet name="Reps" sheetId="4" r:id="rId4"/>
    <sheet name="Sales Data" sheetId="6" r:id="rId5"/>
    <sheet name="Pivot table" sheetId="9" r:id="rId6"/>
  </sheets>
  <definedNames>
    <definedName name="_xlnm._FilterDatabase" localSheetId="2" hidden="1">Product!$A$1:$F$1029</definedName>
    <definedName name="_xlnm._FilterDatabase" localSheetId="0" hidden="1">Sales!$A$1:$H$9177</definedName>
    <definedName name="_xlnm._FilterDatabase" localSheetId="4" hidden="1">'Sales Data'!$A$1:$R$9177</definedName>
    <definedName name="_xlcn.WorksheetConnection_TechnicalAssessemt.xlsxTable2" hidden="1">Table2[]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Technical Assessemt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6" l="1" a="1"/>
  <c r="D3" i="6" s="1"/>
  <c r="D4" i="6" a="1"/>
  <c r="D4" i="6" s="1"/>
  <c r="D5" i="6" a="1"/>
  <c r="D5" i="6" s="1"/>
  <c r="D6" i="6" a="1"/>
  <c r="D6" i="6" s="1"/>
  <c r="D7" i="6" a="1"/>
  <c r="D7" i="6" s="1"/>
  <c r="D8" i="6" a="1"/>
  <c r="D8" i="6" s="1"/>
  <c r="D9" i="6" a="1"/>
  <c r="D9" i="6" s="1"/>
  <c r="D10" i="6" a="1"/>
  <c r="D10" i="6" s="1"/>
  <c r="D11" i="6" a="1"/>
  <c r="D11" i="6" s="1"/>
  <c r="D12" i="6" a="1"/>
  <c r="D12" i="6" s="1"/>
  <c r="D13" i="6" a="1"/>
  <c r="D13" i="6" s="1"/>
  <c r="D14" i="6" a="1"/>
  <c r="D14" i="6" s="1"/>
  <c r="D15" i="6" a="1"/>
  <c r="D15" i="6" s="1"/>
  <c r="D16" i="6" a="1"/>
  <c r="D16" i="6" s="1"/>
  <c r="D17" i="6" a="1"/>
  <c r="D17" i="6" s="1"/>
  <c r="D18" i="6" a="1"/>
  <c r="D18" i="6" s="1"/>
  <c r="D19" i="6" a="1"/>
  <c r="D19" i="6" s="1"/>
  <c r="D20" i="6" a="1"/>
  <c r="D20" i="6" s="1"/>
  <c r="D21" i="6" a="1"/>
  <c r="D21" i="6" s="1"/>
  <c r="D22" i="6" a="1"/>
  <c r="D22" i="6" s="1"/>
  <c r="D23" i="6" a="1"/>
  <c r="D23" i="6" s="1"/>
  <c r="D24" i="6" a="1"/>
  <c r="D24" i="6" s="1"/>
  <c r="D25" i="6" a="1"/>
  <c r="D25" i="6" s="1"/>
  <c r="D26" i="6" a="1"/>
  <c r="D26" i="6" s="1"/>
  <c r="D27" i="6" a="1"/>
  <c r="D27" i="6" s="1"/>
  <c r="D28" i="6" a="1"/>
  <c r="D28" i="6" s="1"/>
  <c r="D29" i="6" a="1"/>
  <c r="D29" i="6" s="1"/>
  <c r="D30" i="6" a="1"/>
  <c r="D30" i="6" s="1"/>
  <c r="D31" i="6" a="1"/>
  <c r="D31" i="6" s="1"/>
  <c r="D32" i="6" a="1"/>
  <c r="D32" i="6" s="1"/>
  <c r="D33" i="6" a="1"/>
  <c r="D33" i="6" s="1"/>
  <c r="D34" i="6" a="1"/>
  <c r="D34" i="6" s="1"/>
  <c r="D35" i="6" a="1"/>
  <c r="D35" i="6" s="1"/>
  <c r="D36" i="6" a="1"/>
  <c r="D36" i="6" s="1"/>
  <c r="D37" i="6" a="1"/>
  <c r="D37" i="6" s="1"/>
  <c r="D38" i="6" a="1"/>
  <c r="D38" i="6" s="1"/>
  <c r="D39" i="6" a="1"/>
  <c r="D39" i="6" s="1"/>
  <c r="D40" i="6" a="1"/>
  <c r="D40" i="6" s="1"/>
  <c r="D41" i="6" a="1"/>
  <c r="D41" i="6" s="1"/>
  <c r="D42" i="6" a="1"/>
  <c r="D42" i="6" s="1"/>
  <c r="D43" i="6" a="1"/>
  <c r="D43" i="6" s="1"/>
  <c r="D44" i="6" a="1"/>
  <c r="D44" i="6" s="1"/>
  <c r="D45" i="6" a="1"/>
  <c r="D45" i="6" s="1"/>
  <c r="D46" i="6" a="1"/>
  <c r="D46" i="6" s="1"/>
  <c r="D47" i="6" a="1"/>
  <c r="D47" i="6" s="1"/>
  <c r="D48" i="6" a="1"/>
  <c r="D48" i="6" s="1"/>
  <c r="D49" i="6" a="1"/>
  <c r="D49" i="6" s="1"/>
  <c r="D50" i="6" a="1"/>
  <c r="D50" i="6" s="1"/>
  <c r="D51" i="6" a="1"/>
  <c r="D51" i="6" s="1"/>
  <c r="D52" i="6" a="1"/>
  <c r="D52" i="6" s="1"/>
  <c r="D53" i="6" a="1"/>
  <c r="D53" i="6" s="1"/>
  <c r="D54" i="6" a="1"/>
  <c r="D54" i="6" s="1"/>
  <c r="D55" i="6" a="1"/>
  <c r="D55" i="6" s="1"/>
  <c r="D56" i="6" a="1"/>
  <c r="D56" i="6" s="1"/>
  <c r="D57" i="6" a="1"/>
  <c r="D57" i="6" s="1"/>
  <c r="D58" i="6" a="1"/>
  <c r="D58" i="6" s="1"/>
  <c r="D59" i="6" a="1"/>
  <c r="D59" i="6" s="1"/>
  <c r="D60" i="6" a="1"/>
  <c r="D60" i="6" s="1"/>
  <c r="D61" i="6" a="1"/>
  <c r="D61" i="6" s="1"/>
  <c r="D62" i="6" a="1"/>
  <c r="D62" i="6" s="1"/>
  <c r="D63" i="6" a="1"/>
  <c r="D63" i="6" s="1"/>
  <c r="D64" i="6" a="1"/>
  <c r="D64" i="6" s="1"/>
  <c r="D65" i="6" a="1"/>
  <c r="D65" i="6" s="1"/>
  <c r="D66" i="6" a="1"/>
  <c r="D66" i="6" s="1"/>
  <c r="D67" i="6" a="1"/>
  <c r="D67" i="6" s="1"/>
  <c r="D68" i="6" a="1"/>
  <c r="D68" i="6" s="1"/>
  <c r="D69" i="6" a="1"/>
  <c r="D69" i="6" s="1"/>
  <c r="D70" i="6" a="1"/>
  <c r="D70" i="6" s="1"/>
  <c r="D71" i="6" a="1"/>
  <c r="D71" i="6" s="1"/>
  <c r="D72" i="6" a="1"/>
  <c r="D72" i="6" s="1"/>
  <c r="D73" i="6" a="1"/>
  <c r="D73" i="6" s="1"/>
  <c r="D74" i="6" a="1"/>
  <c r="D74" i="6" s="1"/>
  <c r="D75" i="6" a="1"/>
  <c r="D75" i="6" s="1"/>
  <c r="D76" i="6" a="1"/>
  <c r="D76" i="6" s="1"/>
  <c r="D77" i="6" a="1"/>
  <c r="D77" i="6" s="1"/>
  <c r="D78" i="6" a="1"/>
  <c r="D78" i="6" s="1"/>
  <c r="D79" i="6" a="1"/>
  <c r="D79" i="6" s="1"/>
  <c r="D80" i="6" a="1"/>
  <c r="D80" i="6" s="1"/>
  <c r="D81" i="6" a="1"/>
  <c r="D81" i="6" s="1"/>
  <c r="D82" i="6" a="1"/>
  <c r="D82" i="6" s="1"/>
  <c r="D83" i="6" a="1"/>
  <c r="D83" i="6" s="1"/>
  <c r="D84" i="6" a="1"/>
  <c r="D84" i="6" s="1"/>
  <c r="D85" i="6" a="1"/>
  <c r="D85" i="6" s="1"/>
  <c r="D86" i="6" a="1"/>
  <c r="D86" i="6" s="1"/>
  <c r="D87" i="6" a="1"/>
  <c r="D87" i="6" s="1"/>
  <c r="D88" i="6" a="1"/>
  <c r="D88" i="6" s="1"/>
  <c r="D89" i="6" a="1"/>
  <c r="D89" i="6" s="1"/>
  <c r="D90" i="6" a="1"/>
  <c r="D90" i="6" s="1"/>
  <c r="D91" i="6" a="1"/>
  <c r="D91" i="6" s="1"/>
  <c r="D92" i="6" a="1"/>
  <c r="D92" i="6" s="1"/>
  <c r="D93" i="6" a="1"/>
  <c r="D93" i="6" s="1"/>
  <c r="D94" i="6" a="1"/>
  <c r="D94" i="6" s="1"/>
  <c r="D95" i="6" a="1"/>
  <c r="D95" i="6" s="1"/>
  <c r="D96" i="6" a="1"/>
  <c r="D96" i="6" s="1"/>
  <c r="D97" i="6" a="1"/>
  <c r="D97" i="6" s="1"/>
  <c r="D98" i="6" a="1"/>
  <c r="D98" i="6" s="1"/>
  <c r="D99" i="6" a="1"/>
  <c r="D99" i="6" s="1"/>
  <c r="D100" i="6" a="1"/>
  <c r="D100" i="6" s="1"/>
  <c r="D101" i="6" a="1"/>
  <c r="D101" i="6" s="1"/>
  <c r="D102" i="6" a="1"/>
  <c r="D102" i="6" s="1"/>
  <c r="D103" i="6" a="1"/>
  <c r="D103" i="6" s="1"/>
  <c r="D104" i="6" a="1"/>
  <c r="D104" i="6" s="1"/>
  <c r="D105" i="6" a="1"/>
  <c r="D105" i="6" s="1"/>
  <c r="D106" i="6" a="1"/>
  <c r="D106" i="6" s="1"/>
  <c r="D107" i="6" a="1"/>
  <c r="D107" i="6" s="1"/>
  <c r="D108" i="6" a="1"/>
  <c r="D108" i="6" s="1"/>
  <c r="D109" i="6" a="1"/>
  <c r="D109" i="6" s="1"/>
  <c r="D110" i="6" a="1"/>
  <c r="D110" i="6" s="1"/>
  <c r="D111" i="6" a="1"/>
  <c r="D111" i="6" s="1"/>
  <c r="D112" i="6" a="1"/>
  <c r="D112" i="6" s="1"/>
  <c r="D113" i="6" a="1"/>
  <c r="D113" i="6" s="1"/>
  <c r="D114" i="6" a="1"/>
  <c r="D114" i="6" s="1"/>
  <c r="D115" i="6" a="1"/>
  <c r="D115" i="6" s="1"/>
  <c r="D116" i="6" a="1"/>
  <c r="D116" i="6" s="1"/>
  <c r="D117" i="6" a="1"/>
  <c r="D117" i="6" s="1"/>
  <c r="D118" i="6" a="1"/>
  <c r="D118" i="6" s="1"/>
  <c r="D119" i="6" a="1"/>
  <c r="D119" i="6" s="1"/>
  <c r="D120" i="6" a="1"/>
  <c r="D120" i="6" s="1"/>
  <c r="D121" i="6" a="1"/>
  <c r="D121" i="6" s="1"/>
  <c r="D122" i="6" a="1"/>
  <c r="D122" i="6" s="1"/>
  <c r="D123" i="6" a="1"/>
  <c r="D123" i="6" s="1"/>
  <c r="D124" i="6" a="1"/>
  <c r="D124" i="6" s="1"/>
  <c r="D125" i="6" a="1"/>
  <c r="D125" i="6" s="1"/>
  <c r="D126" i="6" a="1"/>
  <c r="D126" i="6" s="1"/>
  <c r="D127" i="6" a="1"/>
  <c r="D127" i="6" s="1"/>
  <c r="D128" i="6" a="1"/>
  <c r="D128" i="6" s="1"/>
  <c r="D129" i="6" a="1"/>
  <c r="D129" i="6" s="1"/>
  <c r="D130" i="6" a="1"/>
  <c r="D130" i="6" s="1"/>
  <c r="D131" i="6" a="1"/>
  <c r="D131" i="6" s="1"/>
  <c r="D132" i="6" a="1"/>
  <c r="D132" i="6" s="1"/>
  <c r="D133" i="6" a="1"/>
  <c r="D133" i="6" s="1"/>
  <c r="D134" i="6" a="1"/>
  <c r="D134" i="6" s="1"/>
  <c r="D135" i="6" a="1"/>
  <c r="D135" i="6" s="1"/>
  <c r="D136" i="6" a="1"/>
  <c r="D136" i="6" s="1"/>
  <c r="D137" i="6" a="1"/>
  <c r="D137" i="6" s="1"/>
  <c r="D138" i="6" a="1"/>
  <c r="D138" i="6" s="1"/>
  <c r="D139" i="6" a="1"/>
  <c r="D139" i="6" s="1"/>
  <c r="D140" i="6" a="1"/>
  <c r="D140" i="6" s="1"/>
  <c r="D141" i="6" a="1"/>
  <c r="D141" i="6" s="1"/>
  <c r="D142" i="6" a="1"/>
  <c r="D142" i="6" s="1"/>
  <c r="D143" i="6" a="1"/>
  <c r="D143" i="6" s="1"/>
  <c r="D144" i="6" a="1"/>
  <c r="D144" i="6" s="1"/>
  <c r="D145" i="6" a="1"/>
  <c r="D145" i="6" s="1"/>
  <c r="D146" i="6" a="1"/>
  <c r="D146" i="6" s="1"/>
  <c r="D147" i="6" a="1"/>
  <c r="D147" i="6" s="1"/>
  <c r="D148" i="6" a="1"/>
  <c r="D148" i="6" s="1"/>
  <c r="D149" i="6" a="1"/>
  <c r="D149" i="6" s="1"/>
  <c r="D150" i="6" a="1"/>
  <c r="D150" i="6" s="1"/>
  <c r="D151" i="6" a="1"/>
  <c r="D151" i="6" s="1"/>
  <c r="D152" i="6" a="1"/>
  <c r="D152" i="6" s="1"/>
  <c r="D153" i="6" a="1"/>
  <c r="D153" i="6" s="1"/>
  <c r="D154" i="6" a="1"/>
  <c r="D154" i="6" s="1"/>
  <c r="D155" i="6" a="1"/>
  <c r="D155" i="6" s="1"/>
  <c r="D156" i="6" a="1"/>
  <c r="D156" i="6" s="1"/>
  <c r="D157" i="6" a="1"/>
  <c r="D157" i="6" s="1"/>
  <c r="D158" i="6" a="1"/>
  <c r="D158" i="6" s="1"/>
  <c r="D159" i="6" a="1"/>
  <c r="D159" i="6" s="1"/>
  <c r="D160" i="6" a="1"/>
  <c r="D160" i="6" s="1"/>
  <c r="D161" i="6" a="1"/>
  <c r="D161" i="6" s="1"/>
  <c r="D162" i="6" a="1"/>
  <c r="D162" i="6" s="1"/>
  <c r="D163" i="6" a="1"/>
  <c r="D163" i="6" s="1"/>
  <c r="D164" i="6" a="1"/>
  <c r="D164" i="6" s="1"/>
  <c r="D165" i="6" a="1"/>
  <c r="D165" i="6" s="1"/>
  <c r="D166" i="6" a="1"/>
  <c r="D166" i="6" s="1"/>
  <c r="D167" i="6" a="1"/>
  <c r="D167" i="6" s="1"/>
  <c r="D168" i="6" a="1"/>
  <c r="D168" i="6" s="1"/>
  <c r="D169" i="6" a="1"/>
  <c r="D169" i="6" s="1"/>
  <c r="D170" i="6" a="1"/>
  <c r="D170" i="6" s="1"/>
  <c r="D171" i="6" a="1"/>
  <c r="D171" i="6" s="1"/>
  <c r="D172" i="6" a="1"/>
  <c r="D172" i="6" s="1"/>
  <c r="D173" i="6" a="1"/>
  <c r="D173" i="6" s="1"/>
  <c r="D174" i="6" a="1"/>
  <c r="D174" i="6" s="1"/>
  <c r="D175" i="6" a="1"/>
  <c r="D175" i="6" s="1"/>
  <c r="D176" i="6" a="1"/>
  <c r="D176" i="6" s="1"/>
  <c r="D177" i="6" a="1"/>
  <c r="D177" i="6" s="1"/>
  <c r="D178" i="6" a="1"/>
  <c r="D178" i="6" s="1"/>
  <c r="D179" i="6" a="1"/>
  <c r="D179" i="6" s="1"/>
  <c r="D180" i="6" a="1"/>
  <c r="D180" i="6" s="1"/>
  <c r="D181" i="6" a="1"/>
  <c r="D181" i="6" s="1"/>
  <c r="D182" i="6" a="1"/>
  <c r="D182" i="6" s="1"/>
  <c r="D183" i="6" a="1"/>
  <c r="D183" i="6" s="1"/>
  <c r="D184" i="6" a="1"/>
  <c r="D184" i="6" s="1"/>
  <c r="D185" i="6" a="1"/>
  <c r="D185" i="6" s="1"/>
  <c r="D186" i="6" a="1"/>
  <c r="D186" i="6" s="1"/>
  <c r="D187" i="6" a="1"/>
  <c r="D187" i="6" s="1"/>
  <c r="D188" i="6" a="1"/>
  <c r="D188" i="6" s="1"/>
  <c r="D189" i="6" a="1"/>
  <c r="D189" i="6" s="1"/>
  <c r="D190" i="6" a="1"/>
  <c r="D190" i="6" s="1"/>
  <c r="D191" i="6" a="1"/>
  <c r="D191" i="6" s="1"/>
  <c r="D192" i="6" a="1"/>
  <c r="D192" i="6" s="1"/>
  <c r="D193" i="6" a="1"/>
  <c r="D193" i="6" s="1"/>
  <c r="D194" i="6" a="1"/>
  <c r="D194" i="6" s="1"/>
  <c r="D195" i="6" a="1"/>
  <c r="D195" i="6" s="1"/>
  <c r="D196" i="6" a="1"/>
  <c r="D196" i="6" s="1"/>
  <c r="D197" i="6" a="1"/>
  <c r="D197" i="6" s="1"/>
  <c r="D198" i="6" a="1"/>
  <c r="D198" i="6" s="1"/>
  <c r="D199" i="6" a="1"/>
  <c r="D199" i="6" s="1"/>
  <c r="D200" i="6" a="1"/>
  <c r="D200" i="6" s="1"/>
  <c r="D201" i="6" a="1"/>
  <c r="D201" i="6" s="1"/>
  <c r="D202" i="6" a="1"/>
  <c r="D202" i="6" s="1"/>
  <c r="D203" i="6" a="1"/>
  <c r="D203" i="6" s="1"/>
  <c r="D204" i="6" a="1"/>
  <c r="D204" i="6" s="1"/>
  <c r="D205" i="6" a="1"/>
  <c r="D205" i="6" s="1"/>
  <c r="D206" i="6" a="1"/>
  <c r="D206" i="6" s="1"/>
  <c r="D207" i="6" a="1"/>
  <c r="D207" i="6" s="1"/>
  <c r="D208" i="6" a="1"/>
  <c r="D208" i="6" s="1"/>
  <c r="D209" i="6" a="1"/>
  <c r="D209" i="6" s="1"/>
  <c r="D210" i="6" a="1"/>
  <c r="D210" i="6" s="1"/>
  <c r="D211" i="6" a="1"/>
  <c r="D211" i="6" s="1"/>
  <c r="D212" i="6" a="1"/>
  <c r="D212" i="6" s="1"/>
  <c r="D213" i="6" a="1"/>
  <c r="D213" i="6" s="1"/>
  <c r="D214" i="6" a="1"/>
  <c r="D214" i="6" s="1"/>
  <c r="D215" i="6" a="1"/>
  <c r="D215" i="6" s="1"/>
  <c r="D216" i="6" a="1"/>
  <c r="D216" i="6" s="1"/>
  <c r="D217" i="6" a="1"/>
  <c r="D217" i="6" s="1"/>
  <c r="D218" i="6" a="1"/>
  <c r="D218" i="6" s="1"/>
  <c r="D219" i="6" a="1"/>
  <c r="D219" i="6" s="1"/>
  <c r="D220" i="6" a="1"/>
  <c r="D220" i="6" s="1"/>
  <c r="D221" i="6" a="1"/>
  <c r="D221" i="6" s="1"/>
  <c r="D222" i="6" a="1"/>
  <c r="D222" i="6" s="1"/>
  <c r="D223" i="6" a="1"/>
  <c r="D223" i="6" s="1"/>
  <c r="D224" i="6" a="1"/>
  <c r="D224" i="6" s="1"/>
  <c r="D225" i="6" a="1"/>
  <c r="D225" i="6" s="1"/>
  <c r="D226" i="6" a="1"/>
  <c r="D226" i="6" s="1"/>
  <c r="D227" i="6" a="1"/>
  <c r="D227" i="6" s="1"/>
  <c r="D228" i="6" a="1"/>
  <c r="D228" i="6" s="1"/>
  <c r="D229" i="6" a="1"/>
  <c r="D229" i="6" s="1"/>
  <c r="D230" i="6" a="1"/>
  <c r="D230" i="6" s="1"/>
  <c r="D231" i="6" a="1"/>
  <c r="D231" i="6" s="1"/>
  <c r="D232" i="6" a="1"/>
  <c r="D232" i="6" s="1"/>
  <c r="D233" i="6" a="1"/>
  <c r="D233" i="6" s="1"/>
  <c r="D234" i="6" a="1"/>
  <c r="D234" i="6" s="1"/>
  <c r="D235" i="6" a="1"/>
  <c r="D235" i="6" s="1"/>
  <c r="D236" i="6" a="1"/>
  <c r="D236" i="6" s="1"/>
  <c r="D237" i="6" a="1"/>
  <c r="D237" i="6" s="1"/>
  <c r="D238" i="6" a="1"/>
  <c r="D238" i="6" s="1"/>
  <c r="D239" i="6" a="1"/>
  <c r="D239" i="6" s="1"/>
  <c r="D240" i="6" a="1"/>
  <c r="D240" i="6" s="1"/>
  <c r="D241" i="6" a="1"/>
  <c r="D241" i="6" s="1"/>
  <c r="D242" i="6" a="1"/>
  <c r="D242" i="6" s="1"/>
  <c r="D243" i="6" a="1"/>
  <c r="D243" i="6" s="1"/>
  <c r="D244" i="6" a="1"/>
  <c r="D244" i="6" s="1"/>
  <c r="D245" i="6" a="1"/>
  <c r="D245" i="6" s="1"/>
  <c r="D246" i="6" a="1"/>
  <c r="D246" i="6" s="1"/>
  <c r="D247" i="6" a="1"/>
  <c r="D247" i="6" s="1"/>
  <c r="D248" i="6" a="1"/>
  <c r="D248" i="6" s="1"/>
  <c r="D249" i="6" a="1"/>
  <c r="D249" i="6" s="1"/>
  <c r="D250" i="6" a="1"/>
  <c r="D250" i="6" s="1"/>
  <c r="D251" i="6" a="1"/>
  <c r="D251" i="6" s="1"/>
  <c r="D252" i="6" a="1"/>
  <c r="D252" i="6" s="1"/>
  <c r="D253" i="6" a="1"/>
  <c r="D253" i="6" s="1"/>
  <c r="D254" i="6" a="1"/>
  <c r="D254" i="6" s="1"/>
  <c r="D255" i="6" a="1"/>
  <c r="D255" i="6" s="1"/>
  <c r="D256" i="6" a="1"/>
  <c r="D256" i="6" s="1"/>
  <c r="D257" i="6" a="1"/>
  <c r="D257" i="6" s="1"/>
  <c r="D258" i="6" a="1"/>
  <c r="D258" i="6" s="1"/>
  <c r="D259" i="6" a="1"/>
  <c r="D259" i="6" s="1"/>
  <c r="D260" i="6" a="1"/>
  <c r="D260" i="6" s="1"/>
  <c r="D261" i="6" a="1"/>
  <c r="D261" i="6" s="1"/>
  <c r="D262" i="6" a="1"/>
  <c r="D262" i="6" s="1"/>
  <c r="D263" i="6" a="1"/>
  <c r="D263" i="6" s="1"/>
  <c r="D264" i="6" a="1"/>
  <c r="D264" i="6" s="1"/>
  <c r="D265" i="6" a="1"/>
  <c r="D265" i="6" s="1"/>
  <c r="D266" i="6" a="1"/>
  <c r="D266" i="6" s="1"/>
  <c r="D267" i="6" a="1"/>
  <c r="D267" i="6" s="1"/>
  <c r="D268" i="6" a="1"/>
  <c r="D268" i="6" s="1"/>
  <c r="D269" i="6" a="1"/>
  <c r="D269" i="6" s="1"/>
  <c r="D270" i="6" a="1"/>
  <c r="D270" i="6" s="1"/>
  <c r="D271" i="6" a="1"/>
  <c r="D271" i="6" s="1"/>
  <c r="D272" i="6" a="1"/>
  <c r="D272" i="6" s="1"/>
  <c r="D273" i="6" a="1"/>
  <c r="D273" i="6" s="1"/>
  <c r="D274" i="6" a="1"/>
  <c r="D274" i="6" s="1"/>
  <c r="D275" i="6" a="1"/>
  <c r="D275" i="6" s="1"/>
  <c r="D276" i="6" a="1"/>
  <c r="D276" i="6" s="1"/>
  <c r="D277" i="6" a="1"/>
  <c r="D277" i="6" s="1"/>
  <c r="D278" i="6" a="1"/>
  <c r="D278" i="6" s="1"/>
  <c r="D279" i="6" a="1"/>
  <c r="D279" i="6" s="1"/>
  <c r="D280" i="6" a="1"/>
  <c r="D280" i="6" s="1"/>
  <c r="D281" i="6" a="1"/>
  <c r="D281" i="6" s="1"/>
  <c r="D282" i="6" a="1"/>
  <c r="D282" i="6" s="1"/>
  <c r="D283" i="6" a="1"/>
  <c r="D283" i="6" s="1"/>
  <c r="D284" i="6" a="1"/>
  <c r="D284" i="6" s="1"/>
  <c r="D285" i="6" a="1"/>
  <c r="D285" i="6" s="1"/>
  <c r="D286" i="6" a="1"/>
  <c r="D286" i="6" s="1"/>
  <c r="D287" i="6" a="1"/>
  <c r="D287" i="6" s="1"/>
  <c r="D288" i="6" a="1"/>
  <c r="D288" i="6" s="1"/>
  <c r="D289" i="6" a="1"/>
  <c r="D289" i="6" s="1"/>
  <c r="D290" i="6" a="1"/>
  <c r="D290" i="6" s="1"/>
  <c r="D291" i="6" a="1"/>
  <c r="D291" i="6" s="1"/>
  <c r="D292" i="6" a="1"/>
  <c r="D292" i="6" s="1"/>
  <c r="D293" i="6" a="1"/>
  <c r="D293" i="6" s="1"/>
  <c r="D294" i="6" a="1"/>
  <c r="D294" i="6" s="1"/>
  <c r="D295" i="6" a="1"/>
  <c r="D295" i="6" s="1"/>
  <c r="D296" i="6" a="1"/>
  <c r="D296" i="6" s="1"/>
  <c r="D297" i="6" a="1"/>
  <c r="D297" i="6" s="1"/>
  <c r="D298" i="6" a="1"/>
  <c r="D298" i="6" s="1"/>
  <c r="D299" i="6" a="1"/>
  <c r="D299" i="6" s="1"/>
  <c r="D300" i="6" a="1"/>
  <c r="D300" i="6" s="1"/>
  <c r="D301" i="6" a="1"/>
  <c r="D301" i="6" s="1"/>
  <c r="D302" i="6" a="1"/>
  <c r="D302" i="6" s="1"/>
  <c r="D303" i="6" a="1"/>
  <c r="D303" i="6" s="1"/>
  <c r="D304" i="6" a="1"/>
  <c r="D304" i="6" s="1"/>
  <c r="D305" i="6" a="1"/>
  <c r="D305" i="6" s="1"/>
  <c r="D306" i="6" a="1"/>
  <c r="D306" i="6" s="1"/>
  <c r="D307" i="6" a="1"/>
  <c r="D307" i="6" s="1"/>
  <c r="D308" i="6" a="1"/>
  <c r="D308" i="6" s="1"/>
  <c r="D309" i="6" a="1"/>
  <c r="D309" i="6" s="1"/>
  <c r="D310" i="6" a="1"/>
  <c r="D310" i="6" s="1"/>
  <c r="D311" i="6" a="1"/>
  <c r="D311" i="6" s="1"/>
  <c r="D312" i="6" a="1"/>
  <c r="D312" i="6" s="1"/>
  <c r="D313" i="6" a="1"/>
  <c r="D313" i="6" s="1"/>
  <c r="D314" i="6" a="1"/>
  <c r="D314" i="6" s="1"/>
  <c r="D315" i="6" a="1"/>
  <c r="D315" i="6" s="1"/>
  <c r="D316" i="6" a="1"/>
  <c r="D316" i="6" s="1"/>
  <c r="D317" i="6" a="1"/>
  <c r="D317" i="6" s="1"/>
  <c r="D318" i="6" a="1"/>
  <c r="D318" i="6" s="1"/>
  <c r="D319" i="6" a="1"/>
  <c r="D319" i="6" s="1"/>
  <c r="D320" i="6" a="1"/>
  <c r="D320" i="6" s="1"/>
  <c r="D321" i="6" a="1"/>
  <c r="D321" i="6" s="1"/>
  <c r="D322" i="6" a="1"/>
  <c r="D322" i="6" s="1"/>
  <c r="D323" i="6" a="1"/>
  <c r="D323" i="6" s="1"/>
  <c r="D324" i="6" a="1"/>
  <c r="D324" i="6" s="1"/>
  <c r="D325" i="6" a="1"/>
  <c r="D325" i="6" s="1"/>
  <c r="D326" i="6" a="1"/>
  <c r="D326" i="6" s="1"/>
  <c r="D327" i="6" a="1"/>
  <c r="D327" i="6" s="1"/>
  <c r="D328" i="6" a="1"/>
  <c r="D328" i="6" s="1"/>
  <c r="D329" i="6" a="1"/>
  <c r="D329" i="6" s="1"/>
  <c r="D330" i="6" a="1"/>
  <c r="D330" i="6" s="1"/>
  <c r="D331" i="6" a="1"/>
  <c r="D331" i="6" s="1"/>
  <c r="D332" i="6" a="1"/>
  <c r="D332" i="6" s="1"/>
  <c r="D333" i="6" a="1"/>
  <c r="D333" i="6" s="1"/>
  <c r="D334" i="6" a="1"/>
  <c r="D334" i="6" s="1"/>
  <c r="D335" i="6" a="1"/>
  <c r="D335" i="6" s="1"/>
  <c r="D336" i="6" a="1"/>
  <c r="D336" i="6" s="1"/>
  <c r="D337" i="6" a="1"/>
  <c r="D337" i="6" s="1"/>
  <c r="D338" i="6" a="1"/>
  <c r="D338" i="6" s="1"/>
  <c r="D339" i="6" a="1"/>
  <c r="D339" i="6" s="1"/>
  <c r="D340" i="6" a="1"/>
  <c r="D340" i="6" s="1"/>
  <c r="D341" i="6" a="1"/>
  <c r="D341" i="6" s="1"/>
  <c r="D342" i="6" a="1"/>
  <c r="D342" i="6" s="1"/>
  <c r="D343" i="6" a="1"/>
  <c r="D343" i="6" s="1"/>
  <c r="D344" i="6" a="1"/>
  <c r="D344" i="6" s="1"/>
  <c r="D345" i="6" a="1"/>
  <c r="D345" i="6" s="1"/>
  <c r="D346" i="6" a="1"/>
  <c r="D346" i="6" s="1"/>
  <c r="D347" i="6" a="1"/>
  <c r="D347" i="6" s="1"/>
  <c r="D348" i="6" a="1"/>
  <c r="D348" i="6" s="1"/>
  <c r="D349" i="6" a="1"/>
  <c r="D349" i="6" s="1"/>
  <c r="D350" i="6" a="1"/>
  <c r="D350" i="6" s="1"/>
  <c r="D351" i="6" a="1"/>
  <c r="D351" i="6" s="1"/>
  <c r="D352" i="6" a="1"/>
  <c r="D352" i="6" s="1"/>
  <c r="D353" i="6" a="1"/>
  <c r="D353" i="6" s="1"/>
  <c r="D354" i="6" a="1"/>
  <c r="D354" i="6" s="1"/>
  <c r="D355" i="6" a="1"/>
  <c r="D355" i="6" s="1"/>
  <c r="D356" i="6" a="1"/>
  <c r="D356" i="6" s="1"/>
  <c r="D357" i="6" a="1"/>
  <c r="D357" i="6" s="1"/>
  <c r="D358" i="6" a="1"/>
  <c r="D358" i="6" s="1"/>
  <c r="D359" i="6" a="1"/>
  <c r="D359" i="6" s="1"/>
  <c r="D360" i="6" a="1"/>
  <c r="D360" i="6" s="1"/>
  <c r="D361" i="6" a="1"/>
  <c r="D361" i="6" s="1"/>
  <c r="D362" i="6" a="1"/>
  <c r="D362" i="6" s="1"/>
  <c r="D363" i="6" a="1"/>
  <c r="D363" i="6" s="1"/>
  <c r="D364" i="6" a="1"/>
  <c r="D364" i="6" s="1"/>
  <c r="D365" i="6" a="1"/>
  <c r="D365" i="6" s="1"/>
  <c r="D366" i="6" a="1"/>
  <c r="D366" i="6" s="1"/>
  <c r="D367" i="6" a="1"/>
  <c r="D367" i="6" s="1"/>
  <c r="D368" i="6" a="1"/>
  <c r="D368" i="6" s="1"/>
  <c r="D369" i="6" a="1"/>
  <c r="D369" i="6" s="1"/>
  <c r="D370" i="6" a="1"/>
  <c r="D370" i="6" s="1"/>
  <c r="D371" i="6" a="1"/>
  <c r="D371" i="6" s="1"/>
  <c r="D372" i="6" a="1"/>
  <c r="D372" i="6" s="1"/>
  <c r="D373" i="6" a="1"/>
  <c r="D373" i="6" s="1"/>
  <c r="D374" i="6" a="1"/>
  <c r="D374" i="6" s="1"/>
  <c r="D375" i="6" a="1"/>
  <c r="D375" i="6" s="1"/>
  <c r="D376" i="6" a="1"/>
  <c r="D376" i="6" s="1"/>
  <c r="D377" i="6" a="1"/>
  <c r="D377" i="6" s="1"/>
  <c r="D378" i="6" a="1"/>
  <c r="D378" i="6" s="1"/>
  <c r="D379" i="6" a="1"/>
  <c r="D379" i="6" s="1"/>
  <c r="D380" i="6" a="1"/>
  <c r="D380" i="6" s="1"/>
  <c r="D381" i="6" a="1"/>
  <c r="D381" i="6" s="1"/>
  <c r="D382" i="6" a="1"/>
  <c r="D382" i="6" s="1"/>
  <c r="D383" i="6" a="1"/>
  <c r="D383" i="6" s="1"/>
  <c r="D384" i="6" a="1"/>
  <c r="D384" i="6" s="1"/>
  <c r="D385" i="6" a="1"/>
  <c r="D385" i="6" s="1"/>
  <c r="D386" i="6" a="1"/>
  <c r="D386" i="6" s="1"/>
  <c r="D387" i="6" a="1"/>
  <c r="D387" i="6" s="1"/>
  <c r="D388" i="6" a="1"/>
  <c r="D388" i="6" s="1"/>
  <c r="D389" i="6" a="1"/>
  <c r="D389" i="6" s="1"/>
  <c r="D390" i="6" a="1"/>
  <c r="D390" i="6" s="1"/>
  <c r="D391" i="6" a="1"/>
  <c r="D391" i="6" s="1"/>
  <c r="D392" i="6" a="1"/>
  <c r="D392" i="6" s="1"/>
  <c r="D393" i="6" a="1"/>
  <c r="D393" i="6" s="1"/>
  <c r="D394" i="6" a="1"/>
  <c r="D394" i="6" s="1"/>
  <c r="D395" i="6" a="1"/>
  <c r="D395" i="6" s="1"/>
  <c r="D396" i="6" a="1"/>
  <c r="D396" i="6" s="1"/>
  <c r="D397" i="6" a="1"/>
  <c r="D397" i="6" s="1"/>
  <c r="D398" i="6" a="1"/>
  <c r="D398" i="6" s="1"/>
  <c r="D399" i="6" a="1"/>
  <c r="D399" i="6" s="1"/>
  <c r="D400" i="6" a="1"/>
  <c r="D400" i="6" s="1"/>
  <c r="D401" i="6" a="1"/>
  <c r="D401" i="6" s="1"/>
  <c r="D402" i="6" a="1"/>
  <c r="D402" i="6" s="1"/>
  <c r="D403" i="6" a="1"/>
  <c r="D403" i="6" s="1"/>
  <c r="D404" i="6" a="1"/>
  <c r="D404" i="6" s="1"/>
  <c r="D405" i="6" a="1"/>
  <c r="D405" i="6" s="1"/>
  <c r="D406" i="6" a="1"/>
  <c r="D406" i="6" s="1"/>
  <c r="D407" i="6" a="1"/>
  <c r="D407" i="6" s="1"/>
  <c r="D408" i="6" a="1"/>
  <c r="D408" i="6" s="1"/>
  <c r="D409" i="6" a="1"/>
  <c r="D409" i="6" s="1"/>
  <c r="D410" i="6" a="1"/>
  <c r="D410" i="6" s="1"/>
  <c r="D411" i="6" a="1"/>
  <c r="D411" i="6" s="1"/>
  <c r="D412" i="6" a="1"/>
  <c r="D412" i="6" s="1"/>
  <c r="D413" i="6" a="1"/>
  <c r="D413" i="6" s="1"/>
  <c r="D414" i="6" a="1"/>
  <c r="D414" i="6" s="1"/>
  <c r="D415" i="6" a="1"/>
  <c r="D415" i="6" s="1"/>
  <c r="D416" i="6" a="1"/>
  <c r="D416" i="6" s="1"/>
  <c r="D417" i="6" a="1"/>
  <c r="D417" i="6" s="1"/>
  <c r="D418" i="6" a="1"/>
  <c r="D418" i="6" s="1"/>
  <c r="D419" i="6" a="1"/>
  <c r="D419" i="6" s="1"/>
  <c r="D420" i="6" a="1"/>
  <c r="D420" i="6" s="1"/>
  <c r="D421" i="6" a="1"/>
  <c r="D421" i="6" s="1"/>
  <c r="D422" i="6" a="1"/>
  <c r="D422" i="6" s="1"/>
  <c r="D423" i="6" a="1"/>
  <c r="D423" i="6" s="1"/>
  <c r="D424" i="6" a="1"/>
  <c r="D424" i="6" s="1"/>
  <c r="D425" i="6" a="1"/>
  <c r="D425" i="6" s="1"/>
  <c r="D426" i="6" a="1"/>
  <c r="D426" i="6" s="1"/>
  <c r="D427" i="6" a="1"/>
  <c r="D427" i="6" s="1"/>
  <c r="D428" i="6" a="1"/>
  <c r="D428" i="6" s="1"/>
  <c r="D429" i="6" a="1"/>
  <c r="D429" i="6" s="1"/>
  <c r="D430" i="6" a="1"/>
  <c r="D430" i="6" s="1"/>
  <c r="D431" i="6" a="1"/>
  <c r="D431" i="6" s="1"/>
  <c r="D432" i="6" a="1"/>
  <c r="D432" i="6" s="1"/>
  <c r="D433" i="6" a="1"/>
  <c r="D433" i="6" s="1"/>
  <c r="D434" i="6" a="1"/>
  <c r="D434" i="6" s="1"/>
  <c r="D435" i="6" a="1"/>
  <c r="D435" i="6" s="1"/>
  <c r="D436" i="6" a="1"/>
  <c r="D436" i="6" s="1"/>
  <c r="D437" i="6" a="1"/>
  <c r="D437" i="6" s="1"/>
  <c r="D438" i="6" a="1"/>
  <c r="D438" i="6" s="1"/>
  <c r="D439" i="6" a="1"/>
  <c r="D439" i="6" s="1"/>
  <c r="D440" i="6" a="1"/>
  <c r="D440" i="6" s="1"/>
  <c r="D441" i="6" a="1"/>
  <c r="D441" i="6" s="1"/>
  <c r="D442" i="6" a="1"/>
  <c r="D442" i="6" s="1"/>
  <c r="D443" i="6" a="1"/>
  <c r="D443" i="6" s="1"/>
  <c r="D444" i="6" a="1"/>
  <c r="D444" i="6" s="1"/>
  <c r="D445" i="6" a="1"/>
  <c r="D445" i="6" s="1"/>
  <c r="D446" i="6" a="1"/>
  <c r="D446" i="6" s="1"/>
  <c r="D447" i="6" a="1"/>
  <c r="D447" i="6" s="1"/>
  <c r="D448" i="6" a="1"/>
  <c r="D448" i="6" s="1"/>
  <c r="D449" i="6" a="1"/>
  <c r="D449" i="6" s="1"/>
  <c r="D450" i="6" a="1"/>
  <c r="D450" i="6" s="1"/>
  <c r="D451" i="6" a="1"/>
  <c r="D451" i="6" s="1"/>
  <c r="D452" i="6" a="1"/>
  <c r="D452" i="6" s="1"/>
  <c r="D453" i="6" a="1"/>
  <c r="D453" i="6" s="1"/>
  <c r="D454" i="6" a="1"/>
  <c r="D454" i="6" s="1"/>
  <c r="D455" i="6" a="1"/>
  <c r="D455" i="6" s="1"/>
  <c r="D456" i="6" a="1"/>
  <c r="D456" i="6" s="1"/>
  <c r="D457" i="6" a="1"/>
  <c r="D457" i="6" s="1"/>
  <c r="D458" i="6" a="1"/>
  <c r="D458" i="6" s="1"/>
  <c r="D459" i="6" a="1"/>
  <c r="D459" i="6" s="1"/>
  <c r="D460" i="6" a="1"/>
  <c r="D460" i="6" s="1"/>
  <c r="D461" i="6" a="1"/>
  <c r="D461" i="6" s="1"/>
  <c r="D462" i="6" a="1"/>
  <c r="D462" i="6" s="1"/>
  <c r="D463" i="6" a="1"/>
  <c r="D463" i="6" s="1"/>
  <c r="D464" i="6" a="1"/>
  <c r="D464" i="6" s="1"/>
  <c r="D465" i="6" a="1"/>
  <c r="D465" i="6" s="1"/>
  <c r="D466" i="6" a="1"/>
  <c r="D466" i="6" s="1"/>
  <c r="D467" i="6" a="1"/>
  <c r="D467" i="6" s="1"/>
  <c r="D468" i="6" a="1"/>
  <c r="D468" i="6" s="1"/>
  <c r="D469" i="6" a="1"/>
  <c r="D469" i="6" s="1"/>
  <c r="D470" i="6" a="1"/>
  <c r="D470" i="6" s="1"/>
  <c r="D471" i="6" a="1"/>
  <c r="D471" i="6" s="1"/>
  <c r="D472" i="6" a="1"/>
  <c r="D472" i="6" s="1"/>
  <c r="D473" i="6" a="1"/>
  <c r="D473" i="6" s="1"/>
  <c r="D474" i="6" a="1"/>
  <c r="D474" i="6" s="1"/>
  <c r="D475" i="6" a="1"/>
  <c r="D475" i="6" s="1"/>
  <c r="D476" i="6" a="1"/>
  <c r="D476" i="6" s="1"/>
  <c r="D477" i="6" a="1"/>
  <c r="D477" i="6" s="1"/>
  <c r="D478" i="6" a="1"/>
  <c r="D478" i="6" s="1"/>
  <c r="D479" i="6" a="1"/>
  <c r="D479" i="6" s="1"/>
  <c r="D480" i="6" a="1"/>
  <c r="D480" i="6" s="1"/>
  <c r="D481" i="6" a="1"/>
  <c r="D481" i="6" s="1"/>
  <c r="D482" i="6" a="1"/>
  <c r="D482" i="6" s="1"/>
  <c r="D483" i="6" a="1"/>
  <c r="D483" i="6" s="1"/>
  <c r="D484" i="6" a="1"/>
  <c r="D484" i="6" s="1"/>
  <c r="D485" i="6" a="1"/>
  <c r="D485" i="6" s="1"/>
  <c r="D486" i="6" a="1"/>
  <c r="D486" i="6" s="1"/>
  <c r="D487" i="6" a="1"/>
  <c r="D487" i="6" s="1"/>
  <c r="D488" i="6" a="1"/>
  <c r="D488" i="6" s="1"/>
  <c r="D489" i="6" a="1"/>
  <c r="D489" i="6" s="1"/>
  <c r="D490" i="6" a="1"/>
  <c r="D490" i="6" s="1"/>
  <c r="D491" i="6" a="1"/>
  <c r="D491" i="6" s="1"/>
  <c r="D492" i="6" a="1"/>
  <c r="D492" i="6" s="1"/>
  <c r="D493" i="6" a="1"/>
  <c r="D493" i="6" s="1"/>
  <c r="D494" i="6" a="1"/>
  <c r="D494" i="6" s="1"/>
  <c r="D495" i="6" a="1"/>
  <c r="D495" i="6" s="1"/>
  <c r="D496" i="6" a="1"/>
  <c r="D496" i="6" s="1"/>
  <c r="D497" i="6" a="1"/>
  <c r="D497" i="6" s="1"/>
  <c r="D498" i="6" a="1"/>
  <c r="D498" i="6" s="1"/>
  <c r="D499" i="6" a="1"/>
  <c r="D499" i="6" s="1"/>
  <c r="D500" i="6" a="1"/>
  <c r="D500" i="6" s="1"/>
  <c r="D501" i="6" a="1"/>
  <c r="D501" i="6" s="1"/>
  <c r="D502" i="6" a="1"/>
  <c r="D502" i="6" s="1"/>
  <c r="D503" i="6" a="1"/>
  <c r="D503" i="6" s="1"/>
  <c r="D504" i="6" a="1"/>
  <c r="D504" i="6" s="1"/>
  <c r="D505" i="6" a="1"/>
  <c r="D505" i="6" s="1"/>
  <c r="D506" i="6" a="1"/>
  <c r="D506" i="6" s="1"/>
  <c r="D507" i="6" a="1"/>
  <c r="D507" i="6" s="1"/>
  <c r="D508" i="6" a="1"/>
  <c r="D508" i="6" s="1"/>
  <c r="D509" i="6" a="1"/>
  <c r="D509" i="6" s="1"/>
  <c r="D510" i="6" a="1"/>
  <c r="D510" i="6" s="1"/>
  <c r="D511" i="6" a="1"/>
  <c r="D511" i="6" s="1"/>
  <c r="D512" i="6" a="1"/>
  <c r="D512" i="6" s="1"/>
  <c r="D513" i="6" a="1"/>
  <c r="D513" i="6" s="1"/>
  <c r="D514" i="6" a="1"/>
  <c r="D514" i="6" s="1"/>
  <c r="D515" i="6" a="1"/>
  <c r="D515" i="6" s="1"/>
  <c r="D516" i="6" a="1"/>
  <c r="D516" i="6" s="1"/>
  <c r="D517" i="6" a="1"/>
  <c r="D517" i="6" s="1"/>
  <c r="D518" i="6" a="1"/>
  <c r="D518" i="6" s="1"/>
  <c r="D519" i="6" a="1"/>
  <c r="D519" i="6" s="1"/>
  <c r="D520" i="6" a="1"/>
  <c r="D520" i="6" s="1"/>
  <c r="D521" i="6" a="1"/>
  <c r="D521" i="6" s="1"/>
  <c r="D522" i="6" a="1"/>
  <c r="D522" i="6" s="1"/>
  <c r="D523" i="6" a="1"/>
  <c r="D523" i="6" s="1"/>
  <c r="D524" i="6" a="1"/>
  <c r="D524" i="6" s="1"/>
  <c r="D525" i="6" a="1"/>
  <c r="D525" i="6" s="1"/>
  <c r="D526" i="6" a="1"/>
  <c r="D526" i="6" s="1"/>
  <c r="D527" i="6" a="1"/>
  <c r="D527" i="6" s="1"/>
  <c r="D528" i="6" a="1"/>
  <c r="D528" i="6" s="1"/>
  <c r="D529" i="6" a="1"/>
  <c r="D529" i="6" s="1"/>
  <c r="D530" i="6" a="1"/>
  <c r="D530" i="6" s="1"/>
  <c r="D531" i="6" a="1"/>
  <c r="D531" i="6" s="1"/>
  <c r="D532" i="6" a="1"/>
  <c r="D532" i="6" s="1"/>
  <c r="D533" i="6" a="1"/>
  <c r="D533" i="6" s="1"/>
  <c r="D534" i="6" a="1"/>
  <c r="D534" i="6" s="1"/>
  <c r="D535" i="6" a="1"/>
  <c r="D535" i="6" s="1"/>
  <c r="D536" i="6" a="1"/>
  <c r="D536" i="6" s="1"/>
  <c r="D537" i="6" a="1"/>
  <c r="D537" i="6" s="1"/>
  <c r="D538" i="6" a="1"/>
  <c r="D538" i="6" s="1"/>
  <c r="D539" i="6" a="1"/>
  <c r="D539" i="6" s="1"/>
  <c r="D540" i="6" a="1"/>
  <c r="D540" i="6" s="1"/>
  <c r="D541" i="6" a="1"/>
  <c r="D541" i="6" s="1"/>
  <c r="D542" i="6" a="1"/>
  <c r="D542" i="6" s="1"/>
  <c r="D543" i="6" a="1"/>
  <c r="D543" i="6" s="1"/>
  <c r="D544" i="6" a="1"/>
  <c r="D544" i="6" s="1"/>
  <c r="D545" i="6" a="1"/>
  <c r="D545" i="6" s="1"/>
  <c r="D546" i="6" a="1"/>
  <c r="D546" i="6" s="1"/>
  <c r="D547" i="6" a="1"/>
  <c r="D547" i="6" s="1"/>
  <c r="D548" i="6" a="1"/>
  <c r="D548" i="6" s="1"/>
  <c r="D549" i="6" a="1"/>
  <c r="D549" i="6" s="1"/>
  <c r="D550" i="6" a="1"/>
  <c r="D550" i="6" s="1"/>
  <c r="D551" i="6" a="1"/>
  <c r="D551" i="6" s="1"/>
  <c r="D552" i="6" a="1"/>
  <c r="D552" i="6" s="1"/>
  <c r="D553" i="6" a="1"/>
  <c r="D553" i="6" s="1"/>
  <c r="D554" i="6" a="1"/>
  <c r="D554" i="6" s="1"/>
  <c r="D555" i="6" a="1"/>
  <c r="D555" i="6" s="1"/>
  <c r="D556" i="6" a="1"/>
  <c r="D556" i="6" s="1"/>
  <c r="D557" i="6" a="1"/>
  <c r="D557" i="6" s="1"/>
  <c r="D558" i="6" a="1"/>
  <c r="D558" i="6" s="1"/>
  <c r="D559" i="6" a="1"/>
  <c r="D559" i="6" s="1"/>
  <c r="D560" i="6" a="1"/>
  <c r="D560" i="6" s="1"/>
  <c r="D561" i="6" a="1"/>
  <c r="D561" i="6" s="1"/>
  <c r="D562" i="6" a="1"/>
  <c r="D562" i="6" s="1"/>
  <c r="D563" i="6" a="1"/>
  <c r="D563" i="6" s="1"/>
  <c r="D564" i="6" a="1"/>
  <c r="D564" i="6" s="1"/>
  <c r="D565" i="6" a="1"/>
  <c r="D565" i="6" s="1"/>
  <c r="D566" i="6" a="1"/>
  <c r="D566" i="6" s="1"/>
  <c r="D567" i="6" a="1"/>
  <c r="D567" i="6" s="1"/>
  <c r="D568" i="6" a="1"/>
  <c r="D568" i="6" s="1"/>
  <c r="D569" i="6" a="1"/>
  <c r="D569" i="6" s="1"/>
  <c r="D570" i="6" a="1"/>
  <c r="D570" i="6" s="1"/>
  <c r="D571" i="6" a="1"/>
  <c r="D571" i="6" s="1"/>
  <c r="D572" i="6" a="1"/>
  <c r="D572" i="6" s="1"/>
  <c r="D573" i="6" a="1"/>
  <c r="D573" i="6" s="1"/>
  <c r="D574" i="6" a="1"/>
  <c r="D574" i="6" s="1"/>
  <c r="D575" i="6" a="1"/>
  <c r="D575" i="6" s="1"/>
  <c r="D576" i="6" a="1"/>
  <c r="D576" i="6" s="1"/>
  <c r="D577" i="6" a="1"/>
  <c r="D577" i="6" s="1"/>
  <c r="D578" i="6" a="1"/>
  <c r="D578" i="6" s="1"/>
  <c r="D579" i="6" a="1"/>
  <c r="D579" i="6" s="1"/>
  <c r="D580" i="6" a="1"/>
  <c r="D580" i="6" s="1"/>
  <c r="D581" i="6" a="1"/>
  <c r="D581" i="6" s="1"/>
  <c r="D582" i="6" a="1"/>
  <c r="D582" i="6" s="1"/>
  <c r="D583" i="6" a="1"/>
  <c r="D583" i="6" s="1"/>
  <c r="D584" i="6" a="1"/>
  <c r="D584" i="6" s="1"/>
  <c r="D585" i="6" a="1"/>
  <c r="D585" i="6" s="1"/>
  <c r="D586" i="6" a="1"/>
  <c r="D586" i="6" s="1"/>
  <c r="D587" i="6" a="1"/>
  <c r="D587" i="6" s="1"/>
  <c r="D588" i="6" a="1"/>
  <c r="D588" i="6" s="1"/>
  <c r="D589" i="6" a="1"/>
  <c r="D589" i="6" s="1"/>
  <c r="D590" i="6" a="1"/>
  <c r="D590" i="6" s="1"/>
  <c r="D591" i="6" a="1"/>
  <c r="D591" i="6" s="1"/>
  <c r="D592" i="6" a="1"/>
  <c r="D592" i="6" s="1"/>
  <c r="D593" i="6" a="1"/>
  <c r="D593" i="6" s="1"/>
  <c r="D594" i="6" a="1"/>
  <c r="D594" i="6" s="1"/>
  <c r="D595" i="6" a="1"/>
  <c r="D595" i="6" s="1"/>
  <c r="D596" i="6" a="1"/>
  <c r="D596" i="6" s="1"/>
  <c r="D597" i="6" a="1"/>
  <c r="D597" i="6" s="1"/>
  <c r="D598" i="6" a="1"/>
  <c r="D598" i="6" s="1"/>
  <c r="D599" i="6" a="1"/>
  <c r="D599" i="6" s="1"/>
  <c r="D600" i="6" a="1"/>
  <c r="D600" i="6" s="1"/>
  <c r="D601" i="6" a="1"/>
  <c r="D601" i="6" s="1"/>
  <c r="D602" i="6" a="1"/>
  <c r="D602" i="6" s="1"/>
  <c r="D603" i="6" a="1"/>
  <c r="D603" i="6" s="1"/>
  <c r="D604" i="6" a="1"/>
  <c r="D604" i="6" s="1"/>
  <c r="D605" i="6" a="1"/>
  <c r="D605" i="6" s="1"/>
  <c r="D606" i="6" a="1"/>
  <c r="D606" i="6" s="1"/>
  <c r="D607" i="6" a="1"/>
  <c r="D607" i="6" s="1"/>
  <c r="D608" i="6" a="1"/>
  <c r="D608" i="6" s="1"/>
  <c r="D609" i="6" a="1"/>
  <c r="D609" i="6" s="1"/>
  <c r="D610" i="6" a="1"/>
  <c r="D610" i="6" s="1"/>
  <c r="D611" i="6" a="1"/>
  <c r="D611" i="6" s="1"/>
  <c r="D612" i="6" a="1"/>
  <c r="D612" i="6" s="1"/>
  <c r="D613" i="6" a="1"/>
  <c r="D613" i="6" s="1"/>
  <c r="D614" i="6" a="1"/>
  <c r="D614" i="6" s="1"/>
  <c r="D615" i="6" a="1"/>
  <c r="D615" i="6" s="1"/>
  <c r="D616" i="6" a="1"/>
  <c r="D616" i="6" s="1"/>
  <c r="D617" i="6" a="1"/>
  <c r="D617" i="6" s="1"/>
  <c r="D618" i="6" a="1"/>
  <c r="D618" i="6" s="1"/>
  <c r="D619" i="6" a="1"/>
  <c r="D619" i="6" s="1"/>
  <c r="D620" i="6" a="1"/>
  <c r="D620" i="6" s="1"/>
  <c r="D621" i="6" a="1"/>
  <c r="D621" i="6" s="1"/>
  <c r="D622" i="6" a="1"/>
  <c r="D622" i="6" s="1"/>
  <c r="D623" i="6" a="1"/>
  <c r="D623" i="6" s="1"/>
  <c r="D624" i="6" a="1"/>
  <c r="D624" i="6" s="1"/>
  <c r="D625" i="6" a="1"/>
  <c r="D625" i="6" s="1"/>
  <c r="D626" i="6" a="1"/>
  <c r="D626" i="6" s="1"/>
  <c r="D627" i="6" a="1"/>
  <c r="D627" i="6" s="1"/>
  <c r="D628" i="6" a="1"/>
  <c r="D628" i="6" s="1"/>
  <c r="D629" i="6" a="1"/>
  <c r="D629" i="6" s="1"/>
  <c r="D630" i="6" a="1"/>
  <c r="D630" i="6" s="1"/>
  <c r="D631" i="6" a="1"/>
  <c r="D631" i="6" s="1"/>
  <c r="D632" i="6" a="1"/>
  <c r="D632" i="6" s="1"/>
  <c r="D633" i="6" a="1"/>
  <c r="D633" i="6" s="1"/>
  <c r="D634" i="6" a="1"/>
  <c r="D634" i="6" s="1"/>
  <c r="D635" i="6" a="1"/>
  <c r="D635" i="6" s="1"/>
  <c r="D636" i="6" a="1"/>
  <c r="D636" i="6" s="1"/>
  <c r="D637" i="6" a="1"/>
  <c r="D637" i="6" s="1"/>
  <c r="D638" i="6" a="1"/>
  <c r="D638" i="6" s="1"/>
  <c r="D639" i="6" a="1"/>
  <c r="D639" i="6" s="1"/>
  <c r="D640" i="6" a="1"/>
  <c r="D640" i="6" s="1"/>
  <c r="D641" i="6" a="1"/>
  <c r="D641" i="6" s="1"/>
  <c r="D642" i="6" a="1"/>
  <c r="D642" i="6" s="1"/>
  <c r="D643" i="6" a="1"/>
  <c r="D643" i="6" s="1"/>
  <c r="D644" i="6" a="1"/>
  <c r="D644" i="6" s="1"/>
  <c r="D645" i="6" a="1"/>
  <c r="D645" i="6" s="1"/>
  <c r="D646" i="6" a="1"/>
  <c r="D646" i="6" s="1"/>
  <c r="D647" i="6" a="1"/>
  <c r="D647" i="6" s="1"/>
  <c r="D648" i="6" a="1"/>
  <c r="D648" i="6" s="1"/>
  <c r="D649" i="6" a="1"/>
  <c r="D649" i="6" s="1"/>
  <c r="D650" i="6" a="1"/>
  <c r="D650" i="6" s="1"/>
  <c r="D651" i="6" a="1"/>
  <c r="D651" i="6" s="1"/>
  <c r="D652" i="6" a="1"/>
  <c r="D652" i="6" s="1"/>
  <c r="D653" i="6" a="1"/>
  <c r="D653" i="6" s="1"/>
  <c r="D654" i="6" a="1"/>
  <c r="D654" i="6" s="1"/>
  <c r="D655" i="6" a="1"/>
  <c r="D655" i="6" s="1"/>
  <c r="D656" i="6" a="1"/>
  <c r="D656" i="6" s="1"/>
  <c r="D657" i="6" a="1"/>
  <c r="D657" i="6" s="1"/>
  <c r="D658" i="6" a="1"/>
  <c r="D658" i="6" s="1"/>
  <c r="D659" i="6" a="1"/>
  <c r="D659" i="6" s="1"/>
  <c r="D660" i="6" a="1"/>
  <c r="D660" i="6" s="1"/>
  <c r="D661" i="6" a="1"/>
  <c r="D661" i="6" s="1"/>
  <c r="D662" i="6" a="1"/>
  <c r="D662" i="6" s="1"/>
  <c r="D663" i="6" a="1"/>
  <c r="D663" i="6" s="1"/>
  <c r="D664" i="6" a="1"/>
  <c r="D664" i="6" s="1"/>
  <c r="D665" i="6" a="1"/>
  <c r="D665" i="6" s="1"/>
  <c r="D666" i="6" a="1"/>
  <c r="D666" i="6" s="1"/>
  <c r="D667" i="6" a="1"/>
  <c r="D667" i="6" s="1"/>
  <c r="D668" i="6" a="1"/>
  <c r="D668" i="6" s="1"/>
  <c r="D669" i="6" a="1"/>
  <c r="D669" i="6" s="1"/>
  <c r="D670" i="6" a="1"/>
  <c r="D670" i="6" s="1"/>
  <c r="D671" i="6" a="1"/>
  <c r="D671" i="6" s="1"/>
  <c r="D672" i="6" a="1"/>
  <c r="D672" i="6" s="1"/>
  <c r="D673" i="6" a="1"/>
  <c r="D673" i="6" s="1"/>
  <c r="D674" i="6" a="1"/>
  <c r="D674" i="6" s="1"/>
  <c r="D675" i="6" a="1"/>
  <c r="D675" i="6" s="1"/>
  <c r="D676" i="6" a="1"/>
  <c r="D676" i="6" s="1"/>
  <c r="D677" i="6" a="1"/>
  <c r="D677" i="6" s="1"/>
  <c r="D678" i="6" a="1"/>
  <c r="D678" i="6" s="1"/>
  <c r="D679" i="6" a="1"/>
  <c r="D679" i="6" s="1"/>
  <c r="D680" i="6" a="1"/>
  <c r="D680" i="6" s="1"/>
  <c r="D681" i="6" a="1"/>
  <c r="D681" i="6" s="1"/>
  <c r="D682" i="6" a="1"/>
  <c r="D682" i="6" s="1"/>
  <c r="D683" i="6" a="1"/>
  <c r="D683" i="6" s="1"/>
  <c r="D684" i="6" a="1"/>
  <c r="D684" i="6" s="1"/>
  <c r="D685" i="6" a="1"/>
  <c r="D685" i="6" s="1"/>
  <c r="D686" i="6" a="1"/>
  <c r="D686" i="6" s="1"/>
  <c r="D687" i="6" a="1"/>
  <c r="D687" i="6" s="1"/>
  <c r="D688" i="6" a="1"/>
  <c r="D688" i="6" s="1"/>
  <c r="D689" i="6" a="1"/>
  <c r="D689" i="6" s="1"/>
  <c r="D690" i="6" a="1"/>
  <c r="D690" i="6" s="1"/>
  <c r="D691" i="6" a="1"/>
  <c r="D691" i="6" s="1"/>
  <c r="D692" i="6" a="1"/>
  <c r="D692" i="6" s="1"/>
  <c r="D693" i="6" a="1"/>
  <c r="D693" i="6" s="1"/>
  <c r="D694" i="6" a="1"/>
  <c r="D694" i="6" s="1"/>
  <c r="D695" i="6" a="1"/>
  <c r="D695" i="6" s="1"/>
  <c r="D696" i="6" a="1"/>
  <c r="D696" i="6" s="1"/>
  <c r="D697" i="6" a="1"/>
  <c r="D697" i="6" s="1"/>
  <c r="D698" i="6" a="1"/>
  <c r="D698" i="6" s="1"/>
  <c r="D699" i="6" a="1"/>
  <c r="D699" i="6" s="1"/>
  <c r="D700" i="6" a="1"/>
  <c r="D700" i="6" s="1"/>
  <c r="D701" i="6" a="1"/>
  <c r="D701" i="6" s="1"/>
  <c r="D702" i="6" a="1"/>
  <c r="D702" i="6" s="1"/>
  <c r="D703" i="6" a="1"/>
  <c r="D703" i="6" s="1"/>
  <c r="D704" i="6" a="1"/>
  <c r="D704" i="6" s="1"/>
  <c r="D705" i="6" a="1"/>
  <c r="D705" i="6" s="1"/>
  <c r="D706" i="6" a="1"/>
  <c r="D706" i="6" s="1"/>
  <c r="D707" i="6" a="1"/>
  <c r="D707" i="6" s="1"/>
  <c r="D708" i="6" a="1"/>
  <c r="D708" i="6" s="1"/>
  <c r="D709" i="6" a="1"/>
  <c r="D709" i="6" s="1"/>
  <c r="D710" i="6" a="1"/>
  <c r="D710" i="6" s="1"/>
  <c r="D711" i="6" a="1"/>
  <c r="D711" i="6" s="1"/>
  <c r="D712" i="6" a="1"/>
  <c r="D712" i="6" s="1"/>
  <c r="D713" i="6" a="1"/>
  <c r="D713" i="6" s="1"/>
  <c r="D714" i="6" a="1"/>
  <c r="D714" i="6" s="1"/>
  <c r="D715" i="6" a="1"/>
  <c r="D715" i="6" s="1"/>
  <c r="D716" i="6" a="1"/>
  <c r="D716" i="6" s="1"/>
  <c r="D717" i="6" a="1"/>
  <c r="D717" i="6" s="1"/>
  <c r="D718" i="6" a="1"/>
  <c r="D718" i="6" s="1"/>
  <c r="D719" i="6" a="1"/>
  <c r="D719" i="6" s="1"/>
  <c r="D720" i="6" a="1"/>
  <c r="D720" i="6" s="1"/>
  <c r="D721" i="6" a="1"/>
  <c r="D721" i="6" s="1"/>
  <c r="D722" i="6" a="1"/>
  <c r="D722" i="6" s="1"/>
  <c r="D723" i="6" a="1"/>
  <c r="D723" i="6" s="1"/>
  <c r="D724" i="6" a="1"/>
  <c r="D724" i="6" s="1"/>
  <c r="D725" i="6" a="1"/>
  <c r="D725" i="6" s="1"/>
  <c r="D726" i="6" a="1"/>
  <c r="D726" i="6" s="1"/>
  <c r="D727" i="6" a="1"/>
  <c r="D727" i="6" s="1"/>
  <c r="D728" i="6" a="1"/>
  <c r="D728" i="6" s="1"/>
  <c r="D729" i="6" a="1"/>
  <c r="D729" i="6" s="1"/>
  <c r="D730" i="6" a="1"/>
  <c r="D730" i="6" s="1"/>
  <c r="D731" i="6" a="1"/>
  <c r="D731" i="6" s="1"/>
  <c r="D732" i="6" a="1"/>
  <c r="D732" i="6" s="1"/>
  <c r="D733" i="6" a="1"/>
  <c r="D733" i="6" s="1"/>
  <c r="D734" i="6" a="1"/>
  <c r="D734" i="6" s="1"/>
  <c r="D735" i="6" a="1"/>
  <c r="D735" i="6" s="1"/>
  <c r="D736" i="6" a="1"/>
  <c r="D736" i="6" s="1"/>
  <c r="D737" i="6" a="1"/>
  <c r="D737" i="6" s="1"/>
  <c r="D738" i="6" a="1"/>
  <c r="D738" i="6" s="1"/>
  <c r="D739" i="6" a="1"/>
  <c r="D739" i="6" s="1"/>
  <c r="D740" i="6" a="1"/>
  <c r="D740" i="6" s="1"/>
  <c r="D741" i="6" a="1"/>
  <c r="D741" i="6" s="1"/>
  <c r="D742" i="6" a="1"/>
  <c r="D742" i="6" s="1"/>
  <c r="D743" i="6" a="1"/>
  <c r="D743" i="6" s="1"/>
  <c r="D744" i="6" a="1"/>
  <c r="D744" i="6" s="1"/>
  <c r="D745" i="6" a="1"/>
  <c r="D745" i="6" s="1"/>
  <c r="D746" i="6" a="1"/>
  <c r="D746" i="6" s="1"/>
  <c r="D747" i="6" a="1"/>
  <c r="D747" i="6" s="1"/>
  <c r="D748" i="6" a="1"/>
  <c r="D748" i="6" s="1"/>
  <c r="D749" i="6" a="1"/>
  <c r="D749" i="6" s="1"/>
  <c r="D750" i="6" a="1"/>
  <c r="D750" i="6" s="1"/>
  <c r="D751" i="6" a="1"/>
  <c r="D751" i="6" s="1"/>
  <c r="D752" i="6" a="1"/>
  <c r="D752" i="6" s="1"/>
  <c r="D753" i="6" a="1"/>
  <c r="D753" i="6" s="1"/>
  <c r="D754" i="6" a="1"/>
  <c r="D754" i="6" s="1"/>
  <c r="D755" i="6" a="1"/>
  <c r="D755" i="6" s="1"/>
  <c r="D756" i="6" a="1"/>
  <c r="D756" i="6" s="1"/>
  <c r="D757" i="6" a="1"/>
  <c r="D757" i="6" s="1"/>
  <c r="D758" i="6" a="1"/>
  <c r="D758" i="6" s="1"/>
  <c r="D759" i="6" a="1"/>
  <c r="D759" i="6" s="1"/>
  <c r="D760" i="6" a="1"/>
  <c r="D760" i="6" s="1"/>
  <c r="D761" i="6" a="1"/>
  <c r="D761" i="6" s="1"/>
  <c r="D762" i="6" a="1"/>
  <c r="D762" i="6" s="1"/>
  <c r="D763" i="6" a="1"/>
  <c r="D763" i="6" s="1"/>
  <c r="D764" i="6" a="1"/>
  <c r="D764" i="6" s="1"/>
  <c r="D765" i="6" a="1"/>
  <c r="D765" i="6" s="1"/>
  <c r="D766" i="6" a="1"/>
  <c r="D766" i="6" s="1"/>
  <c r="D767" i="6" a="1"/>
  <c r="D767" i="6" s="1"/>
  <c r="D768" i="6" a="1"/>
  <c r="D768" i="6" s="1"/>
  <c r="D769" i="6" a="1"/>
  <c r="D769" i="6" s="1"/>
  <c r="D770" i="6" a="1"/>
  <c r="D770" i="6" s="1"/>
  <c r="D771" i="6" a="1"/>
  <c r="D771" i="6" s="1"/>
  <c r="D772" i="6" a="1"/>
  <c r="D772" i="6" s="1"/>
  <c r="D773" i="6" a="1"/>
  <c r="D773" i="6" s="1"/>
  <c r="D774" i="6" a="1"/>
  <c r="D774" i="6" s="1"/>
  <c r="D775" i="6" a="1"/>
  <c r="D775" i="6" s="1"/>
  <c r="D776" i="6" a="1"/>
  <c r="D776" i="6" s="1"/>
  <c r="D777" i="6" a="1"/>
  <c r="D777" i="6" s="1"/>
  <c r="D778" i="6" a="1"/>
  <c r="D778" i="6" s="1"/>
  <c r="D779" i="6" a="1"/>
  <c r="D779" i="6" s="1"/>
  <c r="D780" i="6" a="1"/>
  <c r="D780" i="6" s="1"/>
  <c r="D781" i="6" a="1"/>
  <c r="D781" i="6" s="1"/>
  <c r="D782" i="6" a="1"/>
  <c r="D782" i="6" s="1"/>
  <c r="D783" i="6" a="1"/>
  <c r="D783" i="6" s="1"/>
  <c r="D784" i="6" a="1"/>
  <c r="D784" i="6" s="1"/>
  <c r="D785" i="6" a="1"/>
  <c r="D785" i="6" s="1"/>
  <c r="D786" i="6" a="1"/>
  <c r="D786" i="6" s="1"/>
  <c r="D787" i="6" a="1"/>
  <c r="D787" i="6" s="1"/>
  <c r="D788" i="6" a="1"/>
  <c r="D788" i="6" s="1"/>
  <c r="D789" i="6" a="1"/>
  <c r="D789" i="6" s="1"/>
  <c r="D790" i="6" a="1"/>
  <c r="D790" i="6" s="1"/>
  <c r="D791" i="6" a="1"/>
  <c r="D791" i="6" s="1"/>
  <c r="D792" i="6" a="1"/>
  <c r="D792" i="6" s="1"/>
  <c r="D793" i="6" a="1"/>
  <c r="D793" i="6" s="1"/>
  <c r="D794" i="6" a="1"/>
  <c r="D794" i="6" s="1"/>
  <c r="D795" i="6" a="1"/>
  <c r="D795" i="6" s="1"/>
  <c r="D796" i="6" a="1"/>
  <c r="D796" i="6" s="1"/>
  <c r="D797" i="6" a="1"/>
  <c r="D797" i="6" s="1"/>
  <c r="D798" i="6" a="1"/>
  <c r="D798" i="6" s="1"/>
  <c r="D799" i="6" a="1"/>
  <c r="D799" i="6" s="1"/>
  <c r="D800" i="6" a="1"/>
  <c r="D800" i="6" s="1"/>
  <c r="D801" i="6" a="1"/>
  <c r="D801" i="6" s="1"/>
  <c r="D802" i="6" a="1"/>
  <c r="D802" i="6" s="1"/>
  <c r="D803" i="6" a="1"/>
  <c r="D803" i="6" s="1"/>
  <c r="D804" i="6" a="1"/>
  <c r="D804" i="6" s="1"/>
  <c r="D805" i="6" a="1"/>
  <c r="D805" i="6" s="1"/>
  <c r="D806" i="6" a="1"/>
  <c r="D806" i="6" s="1"/>
  <c r="D807" i="6" a="1"/>
  <c r="D807" i="6" s="1"/>
  <c r="D808" i="6" a="1"/>
  <c r="D808" i="6" s="1"/>
  <c r="D809" i="6" a="1"/>
  <c r="D809" i="6" s="1"/>
  <c r="D810" i="6" a="1"/>
  <c r="D810" i="6" s="1"/>
  <c r="D811" i="6" a="1"/>
  <c r="D811" i="6" s="1"/>
  <c r="D812" i="6" a="1"/>
  <c r="D812" i="6" s="1"/>
  <c r="D813" i="6" a="1"/>
  <c r="D813" i="6" s="1"/>
  <c r="D814" i="6" a="1"/>
  <c r="D814" i="6" s="1"/>
  <c r="D815" i="6" a="1"/>
  <c r="D815" i="6" s="1"/>
  <c r="D816" i="6" a="1"/>
  <c r="D816" i="6" s="1"/>
  <c r="D817" i="6" a="1"/>
  <c r="D817" i="6" s="1"/>
  <c r="D818" i="6" a="1"/>
  <c r="D818" i="6" s="1"/>
  <c r="D819" i="6" a="1"/>
  <c r="D819" i="6" s="1"/>
  <c r="D820" i="6" a="1"/>
  <c r="D820" i="6" s="1"/>
  <c r="D821" i="6" a="1"/>
  <c r="D821" i="6" s="1"/>
  <c r="D822" i="6" a="1"/>
  <c r="D822" i="6" s="1"/>
  <c r="D823" i="6" a="1"/>
  <c r="D823" i="6" s="1"/>
  <c r="D824" i="6" a="1"/>
  <c r="D824" i="6" s="1"/>
  <c r="D825" i="6" a="1"/>
  <c r="D825" i="6" s="1"/>
  <c r="D826" i="6" a="1"/>
  <c r="D826" i="6" s="1"/>
  <c r="D827" i="6" a="1"/>
  <c r="D827" i="6" s="1"/>
  <c r="D828" i="6" a="1"/>
  <c r="D828" i="6" s="1"/>
  <c r="D829" i="6" a="1"/>
  <c r="D829" i="6" s="1"/>
  <c r="D830" i="6" a="1"/>
  <c r="D830" i="6" s="1"/>
  <c r="D831" i="6" a="1"/>
  <c r="D831" i="6" s="1"/>
  <c r="D832" i="6" a="1"/>
  <c r="D832" i="6" s="1"/>
  <c r="D833" i="6" a="1"/>
  <c r="D833" i="6" s="1"/>
  <c r="D834" i="6" a="1"/>
  <c r="D834" i="6" s="1"/>
  <c r="D835" i="6" a="1"/>
  <c r="D835" i="6" s="1"/>
  <c r="D836" i="6" a="1"/>
  <c r="D836" i="6" s="1"/>
  <c r="D837" i="6" a="1"/>
  <c r="D837" i="6" s="1"/>
  <c r="D838" i="6" a="1"/>
  <c r="D838" i="6" s="1"/>
  <c r="D839" i="6" a="1"/>
  <c r="D839" i="6" s="1"/>
  <c r="D840" i="6" a="1"/>
  <c r="D840" i="6" s="1"/>
  <c r="D841" i="6" a="1"/>
  <c r="D841" i="6" s="1"/>
  <c r="D842" i="6" a="1"/>
  <c r="D842" i="6" s="1"/>
  <c r="D843" i="6" a="1"/>
  <c r="D843" i="6" s="1"/>
  <c r="D844" i="6" a="1"/>
  <c r="D844" i="6" s="1"/>
  <c r="D845" i="6" a="1"/>
  <c r="D845" i="6" s="1"/>
  <c r="D846" i="6" a="1"/>
  <c r="D846" i="6" s="1"/>
  <c r="D847" i="6" a="1"/>
  <c r="D847" i="6" s="1"/>
  <c r="D848" i="6" a="1"/>
  <c r="D848" i="6" s="1"/>
  <c r="D849" i="6" a="1"/>
  <c r="D849" i="6" s="1"/>
  <c r="D850" i="6" a="1"/>
  <c r="D850" i="6" s="1"/>
  <c r="D851" i="6" a="1"/>
  <c r="D851" i="6" s="1"/>
  <c r="D852" i="6" a="1"/>
  <c r="D852" i="6" s="1"/>
  <c r="D853" i="6" a="1"/>
  <c r="D853" i="6" s="1"/>
  <c r="D854" i="6" a="1"/>
  <c r="D854" i="6" s="1"/>
  <c r="D855" i="6" a="1"/>
  <c r="D855" i="6" s="1"/>
  <c r="D856" i="6" a="1"/>
  <c r="D856" i="6" s="1"/>
  <c r="D857" i="6" a="1"/>
  <c r="D857" i="6" s="1"/>
  <c r="D858" i="6" a="1"/>
  <c r="D858" i="6" s="1"/>
  <c r="D859" i="6" a="1"/>
  <c r="D859" i="6" s="1"/>
  <c r="D860" i="6" a="1"/>
  <c r="D860" i="6" s="1"/>
  <c r="D861" i="6" a="1"/>
  <c r="D861" i="6" s="1"/>
  <c r="D862" i="6" a="1"/>
  <c r="D862" i="6" s="1"/>
  <c r="D863" i="6" a="1"/>
  <c r="D863" i="6" s="1"/>
  <c r="D864" i="6" a="1"/>
  <c r="D864" i="6" s="1"/>
  <c r="D865" i="6" a="1"/>
  <c r="D865" i="6" s="1"/>
  <c r="D866" i="6" a="1"/>
  <c r="D866" i="6" s="1"/>
  <c r="D867" i="6" a="1"/>
  <c r="D867" i="6" s="1"/>
  <c r="D868" i="6" a="1"/>
  <c r="D868" i="6" s="1"/>
  <c r="D869" i="6" a="1"/>
  <c r="D869" i="6" s="1"/>
  <c r="D870" i="6" a="1"/>
  <c r="D870" i="6" s="1"/>
  <c r="D871" i="6" a="1"/>
  <c r="D871" i="6" s="1"/>
  <c r="D872" i="6" a="1"/>
  <c r="D872" i="6" s="1"/>
  <c r="D873" i="6" a="1"/>
  <c r="D873" i="6" s="1"/>
  <c r="D874" i="6" a="1"/>
  <c r="D874" i="6" s="1"/>
  <c r="D875" i="6" a="1"/>
  <c r="D875" i="6" s="1"/>
  <c r="D876" i="6" a="1"/>
  <c r="D876" i="6" s="1"/>
  <c r="D877" i="6" a="1"/>
  <c r="D877" i="6" s="1"/>
  <c r="D878" i="6" a="1"/>
  <c r="D878" i="6" s="1"/>
  <c r="D879" i="6" a="1"/>
  <c r="D879" i="6" s="1"/>
  <c r="D880" i="6" a="1"/>
  <c r="D880" i="6" s="1"/>
  <c r="D881" i="6" a="1"/>
  <c r="D881" i="6" s="1"/>
  <c r="D882" i="6" a="1"/>
  <c r="D882" i="6" s="1"/>
  <c r="D883" i="6" a="1"/>
  <c r="D883" i="6" s="1"/>
  <c r="D884" i="6" a="1"/>
  <c r="D884" i="6" s="1"/>
  <c r="D885" i="6" a="1"/>
  <c r="D885" i="6" s="1"/>
  <c r="D886" i="6" a="1"/>
  <c r="D886" i="6" s="1"/>
  <c r="D887" i="6" a="1"/>
  <c r="D887" i="6" s="1"/>
  <c r="D888" i="6" a="1"/>
  <c r="D888" i="6" s="1"/>
  <c r="D889" i="6" a="1"/>
  <c r="D889" i="6" s="1"/>
  <c r="D890" i="6" a="1"/>
  <c r="D890" i="6" s="1"/>
  <c r="D891" i="6" a="1"/>
  <c r="D891" i="6" s="1"/>
  <c r="D892" i="6" a="1"/>
  <c r="D892" i="6" s="1"/>
  <c r="D893" i="6" a="1"/>
  <c r="D893" i="6" s="1"/>
  <c r="D894" i="6" a="1"/>
  <c r="D894" i="6" s="1"/>
  <c r="D895" i="6" a="1"/>
  <c r="D895" i="6" s="1"/>
  <c r="D896" i="6" a="1"/>
  <c r="D896" i="6" s="1"/>
  <c r="D897" i="6" a="1"/>
  <c r="D897" i="6" s="1"/>
  <c r="D898" i="6" a="1"/>
  <c r="D898" i="6" s="1"/>
  <c r="D899" i="6" a="1"/>
  <c r="D899" i="6" s="1"/>
  <c r="D900" i="6" a="1"/>
  <c r="D900" i="6" s="1"/>
  <c r="D901" i="6" a="1"/>
  <c r="D901" i="6" s="1"/>
  <c r="D902" i="6" a="1"/>
  <c r="D902" i="6" s="1"/>
  <c r="D903" i="6" a="1"/>
  <c r="D903" i="6" s="1"/>
  <c r="D904" i="6" a="1"/>
  <c r="D904" i="6" s="1"/>
  <c r="D905" i="6" a="1"/>
  <c r="D905" i="6" s="1"/>
  <c r="D906" i="6" a="1"/>
  <c r="D906" i="6" s="1"/>
  <c r="D907" i="6" a="1"/>
  <c r="D907" i="6" s="1"/>
  <c r="D908" i="6" a="1"/>
  <c r="D908" i="6" s="1"/>
  <c r="D909" i="6" a="1"/>
  <c r="D909" i="6" s="1"/>
  <c r="D910" i="6" a="1"/>
  <c r="D910" i="6" s="1"/>
  <c r="D911" i="6" a="1"/>
  <c r="D911" i="6" s="1"/>
  <c r="D912" i="6" a="1"/>
  <c r="D912" i="6" s="1"/>
  <c r="D913" i="6" a="1"/>
  <c r="D913" i="6" s="1"/>
  <c r="D914" i="6" a="1"/>
  <c r="D914" i="6" s="1"/>
  <c r="D915" i="6" a="1"/>
  <c r="D915" i="6" s="1"/>
  <c r="D916" i="6" a="1"/>
  <c r="D916" i="6" s="1"/>
  <c r="D917" i="6" a="1"/>
  <c r="D917" i="6" s="1"/>
  <c r="D918" i="6" a="1"/>
  <c r="D918" i="6" s="1"/>
  <c r="D919" i="6" a="1"/>
  <c r="D919" i="6" s="1"/>
  <c r="D920" i="6" a="1"/>
  <c r="D920" i="6" s="1"/>
  <c r="D921" i="6" a="1"/>
  <c r="D921" i="6" s="1"/>
  <c r="D922" i="6" a="1"/>
  <c r="D922" i="6" s="1"/>
  <c r="D923" i="6" a="1"/>
  <c r="D923" i="6" s="1"/>
  <c r="D924" i="6" a="1"/>
  <c r="D924" i="6" s="1"/>
  <c r="D925" i="6" a="1"/>
  <c r="D925" i="6" s="1"/>
  <c r="D926" i="6" a="1"/>
  <c r="D926" i="6" s="1"/>
  <c r="D927" i="6" a="1"/>
  <c r="D927" i="6" s="1"/>
  <c r="D928" i="6" a="1"/>
  <c r="D928" i="6" s="1"/>
  <c r="D929" i="6" a="1"/>
  <c r="D929" i="6" s="1"/>
  <c r="D930" i="6" a="1"/>
  <c r="D930" i="6" s="1"/>
  <c r="D931" i="6" a="1"/>
  <c r="D931" i="6" s="1"/>
  <c r="D932" i="6" a="1"/>
  <c r="D932" i="6" s="1"/>
  <c r="D933" i="6" a="1"/>
  <c r="D933" i="6" s="1"/>
  <c r="D934" i="6" a="1"/>
  <c r="D934" i="6" s="1"/>
  <c r="D935" i="6" a="1"/>
  <c r="D935" i="6" s="1"/>
  <c r="D936" i="6" a="1"/>
  <c r="D936" i="6" s="1"/>
  <c r="D937" i="6" a="1"/>
  <c r="D937" i="6" s="1"/>
  <c r="D938" i="6" a="1"/>
  <c r="D938" i="6" s="1"/>
  <c r="D939" i="6" a="1"/>
  <c r="D939" i="6" s="1"/>
  <c r="D940" i="6" a="1"/>
  <c r="D940" i="6" s="1"/>
  <c r="D941" i="6" a="1"/>
  <c r="D941" i="6" s="1"/>
  <c r="D942" i="6" a="1"/>
  <c r="D942" i="6" s="1"/>
  <c r="D943" i="6" a="1"/>
  <c r="D943" i="6" s="1"/>
  <c r="D944" i="6" a="1"/>
  <c r="D944" i="6" s="1"/>
  <c r="D945" i="6" a="1"/>
  <c r="D945" i="6" s="1"/>
  <c r="D946" i="6" a="1"/>
  <c r="D946" i="6" s="1"/>
  <c r="D947" i="6" a="1"/>
  <c r="D947" i="6" s="1"/>
  <c r="D948" i="6" a="1"/>
  <c r="D948" i="6" s="1"/>
  <c r="D949" i="6" a="1"/>
  <c r="D949" i="6" s="1"/>
  <c r="D950" i="6" a="1"/>
  <c r="D950" i="6" s="1"/>
  <c r="D951" i="6" a="1"/>
  <c r="D951" i="6" s="1"/>
  <c r="D952" i="6" a="1"/>
  <c r="D952" i="6" s="1"/>
  <c r="D953" i="6" a="1"/>
  <c r="D953" i="6" s="1"/>
  <c r="D954" i="6" a="1"/>
  <c r="D954" i="6" s="1"/>
  <c r="D955" i="6" a="1"/>
  <c r="D955" i="6" s="1"/>
  <c r="D956" i="6" a="1"/>
  <c r="D956" i="6" s="1"/>
  <c r="D957" i="6" a="1"/>
  <c r="D957" i="6" s="1"/>
  <c r="D958" i="6" a="1"/>
  <c r="D958" i="6" s="1"/>
  <c r="D959" i="6" a="1"/>
  <c r="D959" i="6" s="1"/>
  <c r="D960" i="6" a="1"/>
  <c r="D960" i="6" s="1"/>
  <c r="D961" i="6" a="1"/>
  <c r="D961" i="6" s="1"/>
  <c r="D962" i="6" a="1"/>
  <c r="D962" i="6" s="1"/>
  <c r="D963" i="6" a="1"/>
  <c r="D963" i="6" s="1"/>
  <c r="D964" i="6" a="1"/>
  <c r="D964" i="6" s="1"/>
  <c r="D965" i="6" a="1"/>
  <c r="D965" i="6" s="1"/>
  <c r="D966" i="6" a="1"/>
  <c r="D966" i="6" s="1"/>
  <c r="D967" i="6" a="1"/>
  <c r="D967" i="6" s="1"/>
  <c r="D968" i="6" a="1"/>
  <c r="D968" i="6" s="1"/>
  <c r="D969" i="6" a="1"/>
  <c r="D969" i="6" s="1"/>
  <c r="D970" i="6" a="1"/>
  <c r="D970" i="6" s="1"/>
  <c r="D971" i="6" a="1"/>
  <c r="D971" i="6" s="1"/>
  <c r="D972" i="6" a="1"/>
  <c r="D972" i="6" s="1"/>
  <c r="D973" i="6" a="1"/>
  <c r="D973" i="6" s="1"/>
  <c r="D974" i="6" a="1"/>
  <c r="D974" i="6" s="1"/>
  <c r="D975" i="6" a="1"/>
  <c r="D975" i="6" s="1"/>
  <c r="D976" i="6" a="1"/>
  <c r="D976" i="6" s="1"/>
  <c r="D977" i="6" a="1"/>
  <c r="D977" i="6" s="1"/>
  <c r="D978" i="6" a="1"/>
  <c r="D978" i="6" s="1"/>
  <c r="D979" i="6" a="1"/>
  <c r="D979" i="6" s="1"/>
  <c r="D980" i="6" a="1"/>
  <c r="D980" i="6" s="1"/>
  <c r="D981" i="6" a="1"/>
  <c r="D981" i="6" s="1"/>
  <c r="D982" i="6" a="1"/>
  <c r="D982" i="6" s="1"/>
  <c r="D983" i="6" a="1"/>
  <c r="D983" i="6" s="1"/>
  <c r="D984" i="6" a="1"/>
  <c r="D984" i="6" s="1"/>
  <c r="D985" i="6" a="1"/>
  <c r="D985" i="6" s="1"/>
  <c r="D986" i="6" a="1"/>
  <c r="D986" i="6" s="1"/>
  <c r="D987" i="6" a="1"/>
  <c r="D987" i="6" s="1"/>
  <c r="D988" i="6" a="1"/>
  <c r="D988" i="6" s="1"/>
  <c r="D989" i="6" a="1"/>
  <c r="D989" i="6" s="1"/>
  <c r="D990" i="6" a="1"/>
  <c r="D990" i="6" s="1"/>
  <c r="D991" i="6" a="1"/>
  <c r="D991" i="6" s="1"/>
  <c r="D992" i="6" a="1"/>
  <c r="D992" i="6" s="1"/>
  <c r="D993" i="6" a="1"/>
  <c r="D993" i="6" s="1"/>
  <c r="D994" i="6" a="1"/>
  <c r="D994" i="6" s="1"/>
  <c r="D995" i="6" a="1"/>
  <c r="D995" i="6" s="1"/>
  <c r="D996" i="6" a="1"/>
  <c r="D996" i="6" s="1"/>
  <c r="D997" i="6" a="1"/>
  <c r="D997" i="6" s="1"/>
  <c r="D998" i="6" a="1"/>
  <c r="D998" i="6" s="1"/>
  <c r="D999" i="6" a="1"/>
  <c r="D999" i="6" s="1"/>
  <c r="D1000" i="6" a="1"/>
  <c r="D1000" i="6" s="1"/>
  <c r="D1001" i="6" a="1"/>
  <c r="D1001" i="6" s="1"/>
  <c r="D1002" i="6" a="1"/>
  <c r="D1002" i="6" s="1"/>
  <c r="D1003" i="6" a="1"/>
  <c r="D1003" i="6" s="1"/>
  <c r="D1004" i="6" a="1"/>
  <c r="D1004" i="6" s="1"/>
  <c r="D1005" i="6" a="1"/>
  <c r="D1005" i="6" s="1"/>
  <c r="D1006" i="6" a="1"/>
  <c r="D1006" i="6" s="1"/>
  <c r="D1007" i="6" a="1"/>
  <c r="D1007" i="6" s="1"/>
  <c r="D1008" i="6" a="1"/>
  <c r="D1008" i="6" s="1"/>
  <c r="D1009" i="6" a="1"/>
  <c r="D1009" i="6" s="1"/>
  <c r="D1010" i="6" a="1"/>
  <c r="D1010" i="6" s="1"/>
  <c r="D1011" i="6" a="1"/>
  <c r="D1011" i="6" s="1"/>
  <c r="D1012" i="6" a="1"/>
  <c r="D1012" i="6" s="1"/>
  <c r="D1013" i="6" a="1"/>
  <c r="D1013" i="6" s="1"/>
  <c r="D1014" i="6" a="1"/>
  <c r="D1014" i="6" s="1"/>
  <c r="D1015" i="6" a="1"/>
  <c r="D1015" i="6" s="1"/>
  <c r="D1016" i="6" a="1"/>
  <c r="D1016" i="6" s="1"/>
  <c r="D1017" i="6" a="1"/>
  <c r="D1017" i="6" s="1"/>
  <c r="D1018" i="6" a="1"/>
  <c r="D1018" i="6" s="1"/>
  <c r="D1019" i="6" a="1"/>
  <c r="D1019" i="6" s="1"/>
  <c r="D1020" i="6" a="1"/>
  <c r="D1020" i="6" s="1"/>
  <c r="D1021" i="6" a="1"/>
  <c r="D1021" i="6" s="1"/>
  <c r="D1022" i="6" a="1"/>
  <c r="D1022" i="6" s="1"/>
  <c r="D1023" i="6" a="1"/>
  <c r="D1023" i="6" s="1"/>
  <c r="D1024" i="6" a="1"/>
  <c r="D1024" i="6" s="1"/>
  <c r="D1025" i="6" a="1"/>
  <c r="D1025" i="6" s="1"/>
  <c r="D1026" i="6" a="1"/>
  <c r="D1026" i="6" s="1"/>
  <c r="D1027" i="6" a="1"/>
  <c r="D1027" i="6" s="1"/>
  <c r="D1028" i="6" a="1"/>
  <c r="D1028" i="6" s="1"/>
  <c r="D1029" i="6" a="1"/>
  <c r="D1029" i="6" s="1"/>
  <c r="D1030" i="6" a="1"/>
  <c r="D1030" i="6" s="1"/>
  <c r="D1031" i="6" a="1"/>
  <c r="D1031" i="6" s="1"/>
  <c r="D1032" i="6" a="1"/>
  <c r="D1032" i="6" s="1"/>
  <c r="D1033" i="6" a="1"/>
  <c r="D1033" i="6" s="1"/>
  <c r="D1034" i="6" a="1"/>
  <c r="D1034" i="6" s="1"/>
  <c r="D1035" i="6" a="1"/>
  <c r="D1035" i="6" s="1"/>
  <c r="D1036" i="6" a="1"/>
  <c r="D1036" i="6" s="1"/>
  <c r="D1037" i="6" a="1"/>
  <c r="D1037" i="6" s="1"/>
  <c r="D1038" i="6" a="1"/>
  <c r="D1038" i="6" s="1"/>
  <c r="D1039" i="6" a="1"/>
  <c r="D1039" i="6" s="1"/>
  <c r="D1040" i="6" a="1"/>
  <c r="D1040" i="6" s="1"/>
  <c r="D1041" i="6" a="1"/>
  <c r="D1041" i="6" s="1"/>
  <c r="D1042" i="6" a="1"/>
  <c r="D1042" i="6" s="1"/>
  <c r="D1043" i="6" a="1"/>
  <c r="D1043" i="6" s="1"/>
  <c r="D1044" i="6" a="1"/>
  <c r="D1044" i="6" s="1"/>
  <c r="D1045" i="6" a="1"/>
  <c r="D1045" i="6" s="1"/>
  <c r="D1046" i="6" a="1"/>
  <c r="D1046" i="6" s="1"/>
  <c r="D1047" i="6" a="1"/>
  <c r="D1047" i="6" s="1"/>
  <c r="D1048" i="6" a="1"/>
  <c r="D1048" i="6" s="1"/>
  <c r="D1049" i="6" a="1"/>
  <c r="D1049" i="6" s="1"/>
  <c r="D1050" i="6" a="1"/>
  <c r="D1050" i="6" s="1"/>
  <c r="D1051" i="6" a="1"/>
  <c r="D1051" i="6" s="1"/>
  <c r="D1052" i="6" a="1"/>
  <c r="D1052" i="6" s="1"/>
  <c r="D1053" i="6" a="1"/>
  <c r="D1053" i="6" s="1"/>
  <c r="D1054" i="6" a="1"/>
  <c r="D1054" i="6" s="1"/>
  <c r="D1055" i="6" a="1"/>
  <c r="D1055" i="6" s="1"/>
  <c r="D1056" i="6" a="1"/>
  <c r="D1056" i="6" s="1"/>
  <c r="D1057" i="6" a="1"/>
  <c r="D1057" i="6" s="1"/>
  <c r="D1058" i="6" a="1"/>
  <c r="D1058" i="6" s="1"/>
  <c r="D1059" i="6" a="1"/>
  <c r="D1059" i="6" s="1"/>
  <c r="D1060" i="6" a="1"/>
  <c r="D1060" i="6" s="1"/>
  <c r="D1061" i="6" a="1"/>
  <c r="D1061" i="6" s="1"/>
  <c r="D1062" i="6" a="1"/>
  <c r="D1062" i="6" s="1"/>
  <c r="D1063" i="6" a="1"/>
  <c r="D1063" i="6" s="1"/>
  <c r="D1064" i="6" a="1"/>
  <c r="D1064" i="6" s="1"/>
  <c r="D1065" i="6" a="1"/>
  <c r="D1065" i="6" s="1"/>
  <c r="D1066" i="6" a="1"/>
  <c r="D1066" i="6" s="1"/>
  <c r="D1067" i="6" a="1"/>
  <c r="D1067" i="6" s="1"/>
  <c r="D1068" i="6" a="1"/>
  <c r="D1068" i="6" s="1"/>
  <c r="D1069" i="6" a="1"/>
  <c r="D1069" i="6" s="1"/>
  <c r="D1070" i="6" a="1"/>
  <c r="D1070" i="6" s="1"/>
  <c r="D1071" i="6" a="1"/>
  <c r="D1071" i="6" s="1"/>
  <c r="D1072" i="6" a="1"/>
  <c r="D1072" i="6" s="1"/>
  <c r="D1073" i="6" a="1"/>
  <c r="D1073" i="6" s="1"/>
  <c r="D1074" i="6" a="1"/>
  <c r="D1074" i="6" s="1"/>
  <c r="D1075" i="6" a="1"/>
  <c r="D1075" i="6" s="1"/>
  <c r="D1076" i="6" a="1"/>
  <c r="D1076" i="6" s="1"/>
  <c r="D1077" i="6" a="1"/>
  <c r="D1077" i="6" s="1"/>
  <c r="D1078" i="6" a="1"/>
  <c r="D1078" i="6" s="1"/>
  <c r="D1079" i="6" a="1"/>
  <c r="D1079" i="6" s="1"/>
  <c r="D1080" i="6" a="1"/>
  <c r="D1080" i="6" s="1"/>
  <c r="D1081" i="6" a="1"/>
  <c r="D1081" i="6" s="1"/>
  <c r="D1082" i="6" a="1"/>
  <c r="D1082" i="6" s="1"/>
  <c r="D1083" i="6" a="1"/>
  <c r="D1083" i="6" s="1"/>
  <c r="D1084" i="6" a="1"/>
  <c r="D1084" i="6" s="1"/>
  <c r="D1085" i="6" a="1"/>
  <c r="D1085" i="6" s="1"/>
  <c r="D1086" i="6" a="1"/>
  <c r="D1086" i="6" s="1"/>
  <c r="D1087" i="6" a="1"/>
  <c r="D1087" i="6" s="1"/>
  <c r="D1088" i="6" a="1"/>
  <c r="D1088" i="6" s="1"/>
  <c r="D1089" i="6" a="1"/>
  <c r="D1089" i="6" s="1"/>
  <c r="D1090" i="6" a="1"/>
  <c r="D1090" i="6" s="1"/>
  <c r="D1091" i="6" a="1"/>
  <c r="D1091" i="6" s="1"/>
  <c r="D1092" i="6" a="1"/>
  <c r="D1092" i="6" s="1"/>
  <c r="D1093" i="6" a="1"/>
  <c r="D1093" i="6" s="1"/>
  <c r="D1094" i="6" a="1"/>
  <c r="D1094" i="6" s="1"/>
  <c r="D1095" i="6" a="1"/>
  <c r="D1095" i="6" s="1"/>
  <c r="D1096" i="6" a="1"/>
  <c r="D1096" i="6" s="1"/>
  <c r="D1097" i="6" a="1"/>
  <c r="D1097" i="6" s="1"/>
  <c r="D1098" i="6" a="1"/>
  <c r="D1098" i="6" s="1"/>
  <c r="D1099" i="6" a="1"/>
  <c r="D1099" i="6" s="1"/>
  <c r="D1100" i="6" a="1"/>
  <c r="D1100" i="6" s="1"/>
  <c r="D1101" i="6" a="1"/>
  <c r="D1101" i="6" s="1"/>
  <c r="D1102" i="6" a="1"/>
  <c r="D1102" i="6" s="1"/>
  <c r="D1103" i="6" a="1"/>
  <c r="D1103" i="6" s="1"/>
  <c r="D1104" i="6" a="1"/>
  <c r="D1104" i="6" s="1"/>
  <c r="D1105" i="6" a="1"/>
  <c r="D1105" i="6" s="1"/>
  <c r="D1106" i="6" a="1"/>
  <c r="D1106" i="6" s="1"/>
  <c r="D1107" i="6" a="1"/>
  <c r="D1107" i="6" s="1"/>
  <c r="D1108" i="6" a="1"/>
  <c r="D1108" i="6" s="1"/>
  <c r="D1109" i="6" a="1"/>
  <c r="D1109" i="6" s="1"/>
  <c r="D1110" i="6" a="1"/>
  <c r="D1110" i="6" s="1"/>
  <c r="D1111" i="6" a="1"/>
  <c r="D1111" i="6" s="1"/>
  <c r="D1112" i="6" a="1"/>
  <c r="D1112" i="6" s="1"/>
  <c r="D1113" i="6" a="1"/>
  <c r="D1113" i="6" s="1"/>
  <c r="D1114" i="6" a="1"/>
  <c r="D1114" i="6" s="1"/>
  <c r="D1115" i="6" a="1"/>
  <c r="D1115" i="6" s="1"/>
  <c r="D1116" i="6" a="1"/>
  <c r="D1116" i="6" s="1"/>
  <c r="D1117" i="6" a="1"/>
  <c r="D1117" i="6" s="1"/>
  <c r="D1118" i="6" a="1"/>
  <c r="D1118" i="6" s="1"/>
  <c r="D1119" i="6" a="1"/>
  <c r="D1119" i="6" s="1"/>
  <c r="D1120" i="6" a="1"/>
  <c r="D1120" i="6" s="1"/>
  <c r="D1121" i="6" a="1"/>
  <c r="D1121" i="6" s="1"/>
  <c r="D1122" i="6" a="1"/>
  <c r="D1122" i="6" s="1"/>
  <c r="D1123" i="6" a="1"/>
  <c r="D1123" i="6" s="1"/>
  <c r="D1124" i="6" a="1"/>
  <c r="D1124" i="6" s="1"/>
  <c r="D1125" i="6" a="1"/>
  <c r="D1125" i="6" s="1"/>
  <c r="D1126" i="6" a="1"/>
  <c r="D1126" i="6" s="1"/>
  <c r="D1127" i="6" a="1"/>
  <c r="D1127" i="6" s="1"/>
  <c r="D1128" i="6" a="1"/>
  <c r="D1128" i="6" s="1"/>
  <c r="D1129" i="6" a="1"/>
  <c r="D1129" i="6" s="1"/>
  <c r="D1130" i="6" a="1"/>
  <c r="D1130" i="6" s="1"/>
  <c r="D1131" i="6" a="1"/>
  <c r="D1131" i="6" s="1"/>
  <c r="D1132" i="6" a="1"/>
  <c r="D1132" i="6" s="1"/>
  <c r="D1133" i="6" a="1"/>
  <c r="D1133" i="6" s="1"/>
  <c r="D1134" i="6" a="1"/>
  <c r="D1134" i="6" s="1"/>
  <c r="D1135" i="6" a="1"/>
  <c r="D1135" i="6" s="1"/>
  <c r="D1136" i="6" a="1"/>
  <c r="D1136" i="6" s="1"/>
  <c r="D1137" i="6" a="1"/>
  <c r="D1137" i="6" s="1"/>
  <c r="D1138" i="6" a="1"/>
  <c r="D1138" i="6" s="1"/>
  <c r="D1139" i="6" a="1"/>
  <c r="D1139" i="6" s="1"/>
  <c r="D1140" i="6" a="1"/>
  <c r="D1140" i="6" s="1"/>
  <c r="D1141" i="6" a="1"/>
  <c r="D1141" i="6" s="1"/>
  <c r="D1142" i="6" a="1"/>
  <c r="D1142" i="6" s="1"/>
  <c r="D1143" i="6" a="1"/>
  <c r="D1143" i="6" s="1"/>
  <c r="D1144" i="6" a="1"/>
  <c r="D1144" i="6" s="1"/>
  <c r="D1145" i="6" a="1"/>
  <c r="D1145" i="6" s="1"/>
  <c r="D1146" i="6" a="1"/>
  <c r="D1146" i="6" s="1"/>
  <c r="D1147" i="6" a="1"/>
  <c r="D1147" i="6" s="1"/>
  <c r="D1148" i="6" a="1"/>
  <c r="D1148" i="6" s="1"/>
  <c r="D1149" i="6" a="1"/>
  <c r="D1149" i="6" s="1"/>
  <c r="D1150" i="6" a="1"/>
  <c r="D1150" i="6" s="1"/>
  <c r="D1151" i="6" a="1"/>
  <c r="D1151" i="6" s="1"/>
  <c r="D1152" i="6" a="1"/>
  <c r="D1152" i="6" s="1"/>
  <c r="D1153" i="6" a="1"/>
  <c r="D1153" i="6" s="1"/>
  <c r="D1154" i="6" a="1"/>
  <c r="D1154" i="6" s="1"/>
  <c r="D1155" i="6" a="1"/>
  <c r="D1155" i="6" s="1"/>
  <c r="D1156" i="6" a="1"/>
  <c r="D1156" i="6" s="1"/>
  <c r="D1157" i="6" a="1"/>
  <c r="D1157" i="6" s="1"/>
  <c r="D1158" i="6" a="1"/>
  <c r="D1158" i="6" s="1"/>
  <c r="D1159" i="6" a="1"/>
  <c r="D1159" i="6" s="1"/>
  <c r="D1160" i="6" a="1"/>
  <c r="D1160" i="6" s="1"/>
  <c r="D1161" i="6" a="1"/>
  <c r="D1161" i="6" s="1"/>
  <c r="D1162" i="6" a="1"/>
  <c r="D1162" i="6" s="1"/>
  <c r="D1163" i="6" a="1"/>
  <c r="D1163" i="6" s="1"/>
  <c r="D1164" i="6" a="1"/>
  <c r="D1164" i="6" s="1"/>
  <c r="D1165" i="6" a="1"/>
  <c r="D1165" i="6" s="1"/>
  <c r="D1166" i="6" a="1"/>
  <c r="D1166" i="6" s="1"/>
  <c r="D1167" i="6" a="1"/>
  <c r="D1167" i="6" s="1"/>
  <c r="D1168" i="6" a="1"/>
  <c r="D1168" i="6" s="1"/>
  <c r="D1169" i="6" a="1"/>
  <c r="D1169" i="6" s="1"/>
  <c r="D1170" i="6" a="1"/>
  <c r="D1170" i="6" s="1"/>
  <c r="D1171" i="6" a="1"/>
  <c r="D1171" i="6" s="1"/>
  <c r="D1172" i="6" a="1"/>
  <c r="D1172" i="6" s="1"/>
  <c r="D1173" i="6" a="1"/>
  <c r="D1173" i="6" s="1"/>
  <c r="D1174" i="6" a="1"/>
  <c r="D1174" i="6" s="1"/>
  <c r="D1175" i="6" a="1"/>
  <c r="D1175" i="6" s="1"/>
  <c r="D1176" i="6" a="1"/>
  <c r="D1176" i="6" s="1"/>
  <c r="D1177" i="6" a="1"/>
  <c r="D1177" i="6" s="1"/>
  <c r="D1178" i="6" a="1"/>
  <c r="D1178" i="6" s="1"/>
  <c r="D1179" i="6" a="1"/>
  <c r="D1179" i="6" s="1"/>
  <c r="D1180" i="6" a="1"/>
  <c r="D1180" i="6" s="1"/>
  <c r="D1181" i="6" a="1"/>
  <c r="D1181" i="6" s="1"/>
  <c r="D1182" i="6" a="1"/>
  <c r="D1182" i="6" s="1"/>
  <c r="D1183" i="6" a="1"/>
  <c r="D1183" i="6" s="1"/>
  <c r="D1184" i="6" a="1"/>
  <c r="D1184" i="6" s="1"/>
  <c r="D1185" i="6" a="1"/>
  <c r="D1185" i="6" s="1"/>
  <c r="D1186" i="6" a="1"/>
  <c r="D1186" i="6" s="1"/>
  <c r="D1187" i="6" a="1"/>
  <c r="D1187" i="6" s="1"/>
  <c r="D1188" i="6" a="1"/>
  <c r="D1188" i="6" s="1"/>
  <c r="D1189" i="6" a="1"/>
  <c r="D1189" i="6" s="1"/>
  <c r="D1190" i="6" a="1"/>
  <c r="D1190" i="6" s="1"/>
  <c r="D1191" i="6" a="1"/>
  <c r="D1191" i="6" s="1"/>
  <c r="D1192" i="6" a="1"/>
  <c r="D1192" i="6" s="1"/>
  <c r="D1193" i="6" a="1"/>
  <c r="D1193" i="6" s="1"/>
  <c r="D1194" i="6" a="1"/>
  <c r="D1194" i="6" s="1"/>
  <c r="D1195" i="6" a="1"/>
  <c r="D1195" i="6" s="1"/>
  <c r="D1196" i="6" a="1"/>
  <c r="D1196" i="6" s="1"/>
  <c r="D1197" i="6" a="1"/>
  <c r="D1197" i="6" s="1"/>
  <c r="D1198" i="6" a="1"/>
  <c r="D1198" i="6" s="1"/>
  <c r="D1199" i="6" a="1"/>
  <c r="D1199" i="6" s="1"/>
  <c r="D1200" i="6" a="1"/>
  <c r="D1200" i="6" s="1"/>
  <c r="D1201" i="6" a="1"/>
  <c r="D1201" i="6" s="1"/>
  <c r="D1202" i="6" a="1"/>
  <c r="D1202" i="6" s="1"/>
  <c r="D1203" i="6" a="1"/>
  <c r="D1203" i="6" s="1"/>
  <c r="D1204" i="6" a="1"/>
  <c r="D1204" i="6" s="1"/>
  <c r="D1205" i="6" a="1"/>
  <c r="D1205" i="6" s="1"/>
  <c r="D1206" i="6" a="1"/>
  <c r="D1206" i="6" s="1"/>
  <c r="D1207" i="6" a="1"/>
  <c r="D1207" i="6" s="1"/>
  <c r="D1208" i="6" a="1"/>
  <c r="D1208" i="6" s="1"/>
  <c r="D1209" i="6" a="1"/>
  <c r="D1209" i="6" s="1"/>
  <c r="D1210" i="6" a="1"/>
  <c r="D1210" i="6" s="1"/>
  <c r="D1211" i="6" a="1"/>
  <c r="D1211" i="6" s="1"/>
  <c r="D1212" i="6" a="1"/>
  <c r="D1212" i="6" s="1"/>
  <c r="D1213" i="6" a="1"/>
  <c r="D1213" i="6" s="1"/>
  <c r="D1214" i="6" a="1"/>
  <c r="D1214" i="6" s="1"/>
  <c r="D1215" i="6" a="1"/>
  <c r="D1215" i="6" s="1"/>
  <c r="D1216" i="6" a="1"/>
  <c r="D1216" i="6" s="1"/>
  <c r="D1217" i="6" a="1"/>
  <c r="D1217" i="6" s="1"/>
  <c r="D1218" i="6" a="1"/>
  <c r="D1218" i="6" s="1"/>
  <c r="D1219" i="6" a="1"/>
  <c r="D1219" i="6" s="1"/>
  <c r="D1220" i="6" a="1"/>
  <c r="D1220" i="6" s="1"/>
  <c r="D1221" i="6" a="1"/>
  <c r="D1221" i="6" s="1"/>
  <c r="D1222" i="6" a="1"/>
  <c r="D1222" i="6" s="1"/>
  <c r="D1223" i="6" a="1"/>
  <c r="D1223" i="6" s="1"/>
  <c r="D1224" i="6" a="1"/>
  <c r="D1224" i="6" s="1"/>
  <c r="D1225" i="6" a="1"/>
  <c r="D1225" i="6" s="1"/>
  <c r="D1226" i="6" a="1"/>
  <c r="D1226" i="6" s="1"/>
  <c r="D1227" i="6" a="1"/>
  <c r="D1227" i="6" s="1"/>
  <c r="D1228" i="6" a="1"/>
  <c r="D1228" i="6" s="1"/>
  <c r="D1229" i="6" a="1"/>
  <c r="D1229" i="6" s="1"/>
  <c r="D1230" i="6" a="1"/>
  <c r="D1230" i="6" s="1"/>
  <c r="D1231" i="6" a="1"/>
  <c r="D1231" i="6" s="1"/>
  <c r="D1232" i="6" a="1"/>
  <c r="D1232" i="6" s="1"/>
  <c r="D1233" i="6" a="1"/>
  <c r="D1233" i="6" s="1"/>
  <c r="D1234" i="6" a="1"/>
  <c r="D1234" i="6" s="1"/>
  <c r="D1235" i="6" a="1"/>
  <c r="D1235" i="6" s="1"/>
  <c r="D1236" i="6" a="1"/>
  <c r="D1236" i="6" s="1"/>
  <c r="D1237" i="6" a="1"/>
  <c r="D1237" i="6" s="1"/>
  <c r="D1238" i="6" a="1"/>
  <c r="D1238" i="6" s="1"/>
  <c r="D1239" i="6" a="1"/>
  <c r="D1239" i="6" s="1"/>
  <c r="D1240" i="6" a="1"/>
  <c r="D1240" i="6" s="1"/>
  <c r="D1241" i="6" a="1"/>
  <c r="D1241" i="6" s="1"/>
  <c r="D1242" i="6" a="1"/>
  <c r="D1242" i="6" s="1"/>
  <c r="D1243" i="6" a="1"/>
  <c r="D1243" i="6" s="1"/>
  <c r="D1244" i="6" a="1"/>
  <c r="D1244" i="6" s="1"/>
  <c r="D1245" i="6" a="1"/>
  <c r="D1245" i="6" s="1"/>
  <c r="D1246" i="6" a="1"/>
  <c r="D1246" i="6" s="1"/>
  <c r="D1247" i="6" a="1"/>
  <c r="D1247" i="6" s="1"/>
  <c r="D1248" i="6" a="1"/>
  <c r="D1248" i="6" s="1"/>
  <c r="D1249" i="6" a="1"/>
  <c r="D1249" i="6" s="1"/>
  <c r="D1250" i="6" a="1"/>
  <c r="D1250" i="6" s="1"/>
  <c r="D1251" i="6" a="1"/>
  <c r="D1251" i="6" s="1"/>
  <c r="D1252" i="6" a="1"/>
  <c r="D1252" i="6" s="1"/>
  <c r="D1253" i="6" a="1"/>
  <c r="D1253" i="6" s="1"/>
  <c r="D1254" i="6" a="1"/>
  <c r="D1254" i="6" s="1"/>
  <c r="D1255" i="6" a="1"/>
  <c r="D1255" i="6" s="1"/>
  <c r="D1256" i="6" a="1"/>
  <c r="D1256" i="6" s="1"/>
  <c r="D1257" i="6" a="1"/>
  <c r="D1257" i="6" s="1"/>
  <c r="D1258" i="6" a="1"/>
  <c r="D1258" i="6" s="1"/>
  <c r="D1259" i="6" a="1"/>
  <c r="D1259" i="6" s="1"/>
  <c r="D1260" i="6" a="1"/>
  <c r="D1260" i="6" s="1"/>
  <c r="D1261" i="6" a="1"/>
  <c r="D1261" i="6" s="1"/>
  <c r="D1262" i="6" a="1"/>
  <c r="D1262" i="6" s="1"/>
  <c r="D1263" i="6" a="1"/>
  <c r="D1263" i="6" s="1"/>
  <c r="D1264" i="6" a="1"/>
  <c r="D1264" i="6" s="1"/>
  <c r="D1265" i="6" a="1"/>
  <c r="D1265" i="6" s="1"/>
  <c r="D1266" i="6" a="1"/>
  <c r="D1266" i="6" s="1"/>
  <c r="D1267" i="6" a="1"/>
  <c r="D1267" i="6" s="1"/>
  <c r="D1268" i="6" a="1"/>
  <c r="D1268" i="6" s="1"/>
  <c r="D1269" i="6" a="1"/>
  <c r="D1269" i="6" s="1"/>
  <c r="D1270" i="6" a="1"/>
  <c r="D1270" i="6" s="1"/>
  <c r="D1271" i="6" a="1"/>
  <c r="D1271" i="6" s="1"/>
  <c r="D1272" i="6" a="1"/>
  <c r="D1272" i="6" s="1"/>
  <c r="D1273" i="6" a="1"/>
  <c r="D1273" i="6" s="1"/>
  <c r="D1274" i="6" a="1"/>
  <c r="D1274" i="6" s="1"/>
  <c r="D1275" i="6" a="1"/>
  <c r="D1275" i="6" s="1"/>
  <c r="D1276" i="6" a="1"/>
  <c r="D1276" i="6" s="1"/>
  <c r="D1277" i="6" a="1"/>
  <c r="D1277" i="6" s="1"/>
  <c r="D1278" i="6" a="1"/>
  <c r="D1278" i="6" s="1"/>
  <c r="D1279" i="6" a="1"/>
  <c r="D1279" i="6" s="1"/>
  <c r="D1280" i="6" a="1"/>
  <c r="D1280" i="6" s="1"/>
  <c r="D1281" i="6" a="1"/>
  <c r="D1281" i="6" s="1"/>
  <c r="D1282" i="6" a="1"/>
  <c r="D1282" i="6" s="1"/>
  <c r="D1283" i="6" a="1"/>
  <c r="D1283" i="6" s="1"/>
  <c r="D1284" i="6" a="1"/>
  <c r="D1284" i="6" s="1"/>
  <c r="D1285" i="6" a="1"/>
  <c r="D1285" i="6" s="1"/>
  <c r="D1286" i="6" a="1"/>
  <c r="D1286" i="6" s="1"/>
  <c r="D1287" i="6" a="1"/>
  <c r="D1287" i="6" s="1"/>
  <c r="D1288" i="6" a="1"/>
  <c r="D1288" i="6" s="1"/>
  <c r="D1289" i="6" a="1"/>
  <c r="D1289" i="6" s="1"/>
  <c r="D1290" i="6" a="1"/>
  <c r="D1290" i="6" s="1"/>
  <c r="D1291" i="6" a="1"/>
  <c r="D1291" i="6" s="1"/>
  <c r="D1292" i="6" a="1"/>
  <c r="D1292" i="6" s="1"/>
  <c r="D1293" i="6" a="1"/>
  <c r="D1293" i="6" s="1"/>
  <c r="D1294" i="6" a="1"/>
  <c r="D1294" i="6" s="1"/>
  <c r="D1295" i="6" a="1"/>
  <c r="D1295" i="6" s="1"/>
  <c r="D1296" i="6" a="1"/>
  <c r="D1296" i="6" s="1"/>
  <c r="D1297" i="6" a="1"/>
  <c r="D1297" i="6" s="1"/>
  <c r="D1298" i="6" a="1"/>
  <c r="D1298" i="6" s="1"/>
  <c r="D1299" i="6" a="1"/>
  <c r="D1299" i="6" s="1"/>
  <c r="D1300" i="6" a="1"/>
  <c r="D1300" i="6" s="1"/>
  <c r="D1301" i="6" a="1"/>
  <c r="D1301" i="6" s="1"/>
  <c r="D1302" i="6" a="1"/>
  <c r="D1302" i="6" s="1"/>
  <c r="D1303" i="6" a="1"/>
  <c r="D1303" i="6" s="1"/>
  <c r="D1304" i="6" a="1"/>
  <c r="D1304" i="6" s="1"/>
  <c r="D1305" i="6" a="1"/>
  <c r="D1305" i="6" s="1"/>
  <c r="D1306" i="6" a="1"/>
  <c r="D1306" i="6" s="1"/>
  <c r="D1307" i="6" a="1"/>
  <c r="D1307" i="6" s="1"/>
  <c r="D1308" i="6" a="1"/>
  <c r="D1308" i="6" s="1"/>
  <c r="D1309" i="6" a="1"/>
  <c r="D1309" i="6" s="1"/>
  <c r="D1310" i="6" a="1"/>
  <c r="D1310" i="6" s="1"/>
  <c r="D1311" i="6" a="1"/>
  <c r="D1311" i="6" s="1"/>
  <c r="D1312" i="6" a="1"/>
  <c r="D1312" i="6" s="1"/>
  <c r="D1313" i="6" a="1"/>
  <c r="D1313" i="6" s="1"/>
  <c r="D1314" i="6" a="1"/>
  <c r="D1314" i="6" s="1"/>
  <c r="D1315" i="6" a="1"/>
  <c r="D1315" i="6" s="1"/>
  <c r="D1316" i="6" a="1"/>
  <c r="D1316" i="6" s="1"/>
  <c r="D1317" i="6" a="1"/>
  <c r="D1317" i="6" s="1"/>
  <c r="D1318" i="6" a="1"/>
  <c r="D1318" i="6" s="1"/>
  <c r="D1319" i="6" a="1"/>
  <c r="D1319" i="6" s="1"/>
  <c r="D1320" i="6" a="1"/>
  <c r="D1320" i="6" s="1"/>
  <c r="D1321" i="6" a="1"/>
  <c r="D1321" i="6" s="1"/>
  <c r="D1322" i="6" a="1"/>
  <c r="D1322" i="6" s="1"/>
  <c r="D1323" i="6" a="1"/>
  <c r="D1323" i="6" s="1"/>
  <c r="D1324" i="6" a="1"/>
  <c r="D1324" i="6" s="1"/>
  <c r="D1325" i="6" a="1"/>
  <c r="D1325" i="6" s="1"/>
  <c r="D1326" i="6" a="1"/>
  <c r="D1326" i="6" s="1"/>
  <c r="D1327" i="6" a="1"/>
  <c r="D1327" i="6" s="1"/>
  <c r="D1328" i="6" a="1"/>
  <c r="D1328" i="6" s="1"/>
  <c r="D1329" i="6" a="1"/>
  <c r="D1329" i="6" s="1"/>
  <c r="D1330" i="6" a="1"/>
  <c r="D1330" i="6" s="1"/>
  <c r="D1331" i="6" a="1"/>
  <c r="D1331" i="6" s="1"/>
  <c r="D1332" i="6" a="1"/>
  <c r="D1332" i="6" s="1"/>
  <c r="D1333" i="6" a="1"/>
  <c r="D1333" i="6" s="1"/>
  <c r="D1334" i="6" a="1"/>
  <c r="D1334" i="6" s="1"/>
  <c r="D1335" i="6" a="1"/>
  <c r="D1335" i="6" s="1"/>
  <c r="D1336" i="6" a="1"/>
  <c r="D1336" i="6" s="1"/>
  <c r="D1337" i="6" a="1"/>
  <c r="D1337" i="6" s="1"/>
  <c r="D1338" i="6" a="1"/>
  <c r="D1338" i="6" s="1"/>
  <c r="D1339" i="6" a="1"/>
  <c r="D1339" i="6" s="1"/>
  <c r="D1340" i="6" a="1"/>
  <c r="D1340" i="6" s="1"/>
  <c r="D1341" i="6" a="1"/>
  <c r="D1341" i="6" s="1"/>
  <c r="D1342" i="6" a="1"/>
  <c r="D1342" i="6" s="1"/>
  <c r="D1343" i="6" a="1"/>
  <c r="D1343" i="6" s="1"/>
  <c r="D1344" i="6" a="1"/>
  <c r="D1344" i="6" s="1"/>
  <c r="D1345" i="6" a="1"/>
  <c r="D1345" i="6" s="1"/>
  <c r="D1346" i="6" a="1"/>
  <c r="D1346" i="6" s="1"/>
  <c r="D1347" i="6" a="1"/>
  <c r="D1347" i="6" s="1"/>
  <c r="D1348" i="6" a="1"/>
  <c r="D1348" i="6" s="1"/>
  <c r="D1349" i="6" a="1"/>
  <c r="D1349" i="6" s="1"/>
  <c r="D1350" i="6" a="1"/>
  <c r="D1350" i="6" s="1"/>
  <c r="D1351" i="6" a="1"/>
  <c r="D1351" i="6" s="1"/>
  <c r="D1352" i="6" a="1"/>
  <c r="D1352" i="6" s="1"/>
  <c r="D1353" i="6" a="1"/>
  <c r="D1353" i="6" s="1"/>
  <c r="D1354" i="6" a="1"/>
  <c r="D1354" i="6" s="1"/>
  <c r="D1355" i="6" a="1"/>
  <c r="D1355" i="6" s="1"/>
  <c r="D1356" i="6" a="1"/>
  <c r="D1356" i="6" s="1"/>
  <c r="D1357" i="6" a="1"/>
  <c r="D1357" i="6" s="1"/>
  <c r="D1358" i="6" a="1"/>
  <c r="D1358" i="6" s="1"/>
  <c r="D1359" i="6" a="1"/>
  <c r="D1359" i="6" s="1"/>
  <c r="D1360" i="6" a="1"/>
  <c r="D1360" i="6" s="1"/>
  <c r="D1361" i="6" a="1"/>
  <c r="D1361" i="6" s="1"/>
  <c r="D1362" i="6" a="1"/>
  <c r="D1362" i="6" s="1"/>
  <c r="D1363" i="6" a="1"/>
  <c r="D1363" i="6" s="1"/>
  <c r="D1364" i="6" a="1"/>
  <c r="D1364" i="6" s="1"/>
  <c r="D1365" i="6" a="1"/>
  <c r="D1365" i="6" s="1"/>
  <c r="D1366" i="6" a="1"/>
  <c r="D1366" i="6" s="1"/>
  <c r="D1367" i="6" a="1"/>
  <c r="D1367" i="6" s="1"/>
  <c r="D1368" i="6" a="1"/>
  <c r="D1368" i="6" s="1"/>
  <c r="D1369" i="6" a="1"/>
  <c r="D1369" i="6" s="1"/>
  <c r="D1370" i="6" a="1"/>
  <c r="D1370" i="6" s="1"/>
  <c r="D1371" i="6" a="1"/>
  <c r="D1371" i="6" s="1"/>
  <c r="D1372" i="6" a="1"/>
  <c r="D1372" i="6" s="1"/>
  <c r="D1373" i="6" a="1"/>
  <c r="D1373" i="6" s="1"/>
  <c r="D1374" i="6" a="1"/>
  <c r="D1374" i="6" s="1"/>
  <c r="D1375" i="6" a="1"/>
  <c r="D1375" i="6" s="1"/>
  <c r="D1376" i="6" a="1"/>
  <c r="D1376" i="6" s="1"/>
  <c r="D1377" i="6" a="1"/>
  <c r="D1377" i="6" s="1"/>
  <c r="D1378" i="6" a="1"/>
  <c r="D1378" i="6" s="1"/>
  <c r="D1379" i="6" a="1"/>
  <c r="D1379" i="6" s="1"/>
  <c r="D1380" i="6" a="1"/>
  <c r="D1380" i="6" s="1"/>
  <c r="D1381" i="6" a="1"/>
  <c r="D1381" i="6" s="1"/>
  <c r="D1382" i="6" a="1"/>
  <c r="D1382" i="6" s="1"/>
  <c r="D1383" i="6" a="1"/>
  <c r="D1383" i="6" s="1"/>
  <c r="D1384" i="6" a="1"/>
  <c r="D1384" i="6" s="1"/>
  <c r="D1385" i="6" a="1"/>
  <c r="D1385" i="6" s="1"/>
  <c r="D1386" i="6" a="1"/>
  <c r="D1386" i="6" s="1"/>
  <c r="D1387" i="6" a="1"/>
  <c r="D1387" i="6" s="1"/>
  <c r="D1388" i="6" a="1"/>
  <c r="D1388" i="6" s="1"/>
  <c r="D1389" i="6" a="1"/>
  <c r="D1389" i="6" s="1"/>
  <c r="D1390" i="6" a="1"/>
  <c r="D1390" i="6" s="1"/>
  <c r="D1391" i="6" a="1"/>
  <c r="D1391" i="6" s="1"/>
  <c r="D1392" i="6" a="1"/>
  <c r="D1392" i="6" s="1"/>
  <c r="D1393" i="6" a="1"/>
  <c r="D1393" i="6" s="1"/>
  <c r="D1394" i="6" a="1"/>
  <c r="D1394" i="6" s="1"/>
  <c r="D1395" i="6" a="1"/>
  <c r="D1395" i="6" s="1"/>
  <c r="D1396" i="6" a="1"/>
  <c r="D1396" i="6" s="1"/>
  <c r="D1397" i="6" a="1"/>
  <c r="D1397" i="6" s="1"/>
  <c r="D1398" i="6" a="1"/>
  <c r="D1398" i="6" s="1"/>
  <c r="D1399" i="6" a="1"/>
  <c r="D1399" i="6" s="1"/>
  <c r="D1400" i="6" a="1"/>
  <c r="D1400" i="6" s="1"/>
  <c r="D1401" i="6" a="1"/>
  <c r="D1401" i="6" s="1"/>
  <c r="D1402" i="6" a="1"/>
  <c r="D1402" i="6" s="1"/>
  <c r="D1403" i="6" a="1"/>
  <c r="D1403" i="6" s="1"/>
  <c r="D1404" i="6" a="1"/>
  <c r="D1404" i="6" s="1"/>
  <c r="D1405" i="6" a="1"/>
  <c r="D1405" i="6" s="1"/>
  <c r="D1406" i="6" a="1"/>
  <c r="D1406" i="6" s="1"/>
  <c r="D1407" i="6" a="1"/>
  <c r="D1407" i="6" s="1"/>
  <c r="D1408" i="6" a="1"/>
  <c r="D1408" i="6" s="1"/>
  <c r="D1409" i="6" a="1"/>
  <c r="D1409" i="6" s="1"/>
  <c r="D1410" i="6" a="1"/>
  <c r="D1410" i="6" s="1"/>
  <c r="D1411" i="6" a="1"/>
  <c r="D1411" i="6" s="1"/>
  <c r="D1412" i="6" a="1"/>
  <c r="D1412" i="6" s="1"/>
  <c r="D1413" i="6" a="1"/>
  <c r="D1413" i="6" s="1"/>
  <c r="D1414" i="6" a="1"/>
  <c r="D1414" i="6" s="1"/>
  <c r="D1415" i="6" a="1"/>
  <c r="D1415" i="6" s="1"/>
  <c r="D1416" i="6" a="1"/>
  <c r="D1416" i="6" s="1"/>
  <c r="D1417" i="6" a="1"/>
  <c r="D1417" i="6" s="1"/>
  <c r="D1418" i="6" a="1"/>
  <c r="D1418" i="6" s="1"/>
  <c r="D1419" i="6" a="1"/>
  <c r="D1419" i="6" s="1"/>
  <c r="D1420" i="6" a="1"/>
  <c r="D1420" i="6" s="1"/>
  <c r="D1421" i="6" a="1"/>
  <c r="D1421" i="6" s="1"/>
  <c r="D1422" i="6" a="1"/>
  <c r="D1422" i="6" s="1"/>
  <c r="D1423" i="6" a="1"/>
  <c r="D1423" i="6" s="1"/>
  <c r="D1424" i="6" a="1"/>
  <c r="D1424" i="6" s="1"/>
  <c r="D1425" i="6" a="1"/>
  <c r="D1425" i="6" s="1"/>
  <c r="D1426" i="6" a="1"/>
  <c r="D1426" i="6" s="1"/>
  <c r="D1427" i="6" a="1"/>
  <c r="D1427" i="6" s="1"/>
  <c r="D1428" i="6" a="1"/>
  <c r="D1428" i="6" s="1"/>
  <c r="D1429" i="6" a="1"/>
  <c r="D1429" i="6" s="1"/>
  <c r="D1430" i="6" a="1"/>
  <c r="D1430" i="6" s="1"/>
  <c r="D1431" i="6" a="1"/>
  <c r="D1431" i="6" s="1"/>
  <c r="D1432" i="6" a="1"/>
  <c r="D1432" i="6" s="1"/>
  <c r="D1433" i="6" a="1"/>
  <c r="D1433" i="6" s="1"/>
  <c r="D1434" i="6" a="1"/>
  <c r="D1434" i="6" s="1"/>
  <c r="D1435" i="6" a="1"/>
  <c r="D1435" i="6" s="1"/>
  <c r="D1436" i="6" a="1"/>
  <c r="D1436" i="6" s="1"/>
  <c r="D1437" i="6" a="1"/>
  <c r="D1437" i="6" s="1"/>
  <c r="D1438" i="6" a="1"/>
  <c r="D1438" i="6" s="1"/>
  <c r="D1439" i="6" a="1"/>
  <c r="D1439" i="6" s="1"/>
  <c r="D1440" i="6" a="1"/>
  <c r="D1440" i="6" s="1"/>
  <c r="D1441" i="6" a="1"/>
  <c r="D1441" i="6" s="1"/>
  <c r="D1442" i="6" a="1"/>
  <c r="D1442" i="6" s="1"/>
  <c r="D1443" i="6" a="1"/>
  <c r="D1443" i="6" s="1"/>
  <c r="D1444" i="6" a="1"/>
  <c r="D1444" i="6" s="1"/>
  <c r="D1445" i="6" a="1"/>
  <c r="D1445" i="6" s="1"/>
  <c r="D1446" i="6" a="1"/>
  <c r="D1446" i="6" s="1"/>
  <c r="D1447" i="6" a="1"/>
  <c r="D1447" i="6" s="1"/>
  <c r="D1448" i="6" a="1"/>
  <c r="D1448" i="6" s="1"/>
  <c r="D1449" i="6" a="1"/>
  <c r="D1449" i="6" s="1"/>
  <c r="D1450" i="6" a="1"/>
  <c r="D1450" i="6" s="1"/>
  <c r="D1451" i="6" a="1"/>
  <c r="D1451" i="6" s="1"/>
  <c r="D1452" i="6" a="1"/>
  <c r="D1452" i="6" s="1"/>
  <c r="D1453" i="6" a="1"/>
  <c r="D1453" i="6" s="1"/>
  <c r="D1454" i="6" a="1"/>
  <c r="D1454" i="6" s="1"/>
  <c r="D1455" i="6" a="1"/>
  <c r="D1455" i="6" s="1"/>
  <c r="D1456" i="6" a="1"/>
  <c r="D1456" i="6" s="1"/>
  <c r="D1457" i="6" a="1"/>
  <c r="D1457" i="6" s="1"/>
  <c r="D1458" i="6" a="1"/>
  <c r="D1458" i="6" s="1"/>
  <c r="D1459" i="6" a="1"/>
  <c r="D1459" i="6" s="1"/>
  <c r="D1460" i="6" a="1"/>
  <c r="D1460" i="6" s="1"/>
  <c r="D1461" i="6" a="1"/>
  <c r="D1461" i="6" s="1"/>
  <c r="D1462" i="6" a="1"/>
  <c r="D1462" i="6" s="1"/>
  <c r="D1463" i="6" a="1"/>
  <c r="D1463" i="6" s="1"/>
  <c r="D1464" i="6" a="1"/>
  <c r="D1464" i="6" s="1"/>
  <c r="D1465" i="6" a="1"/>
  <c r="D1465" i="6" s="1"/>
  <c r="D1466" i="6" a="1"/>
  <c r="D1466" i="6" s="1"/>
  <c r="D1467" i="6" a="1"/>
  <c r="D1467" i="6" s="1"/>
  <c r="D1468" i="6" a="1"/>
  <c r="D1468" i="6" s="1"/>
  <c r="D1469" i="6" a="1"/>
  <c r="D1469" i="6" s="1"/>
  <c r="D1470" i="6" a="1"/>
  <c r="D1470" i="6" s="1"/>
  <c r="D1471" i="6" a="1"/>
  <c r="D1471" i="6" s="1"/>
  <c r="D1472" i="6" a="1"/>
  <c r="D1472" i="6" s="1"/>
  <c r="D1473" i="6" a="1"/>
  <c r="D1473" i="6" s="1"/>
  <c r="D1474" i="6" a="1"/>
  <c r="D1474" i="6" s="1"/>
  <c r="D1475" i="6" a="1"/>
  <c r="D1475" i="6" s="1"/>
  <c r="D1476" i="6" a="1"/>
  <c r="D1476" i="6" s="1"/>
  <c r="D1477" i="6" a="1"/>
  <c r="D1477" i="6" s="1"/>
  <c r="D1478" i="6" a="1"/>
  <c r="D1478" i="6" s="1"/>
  <c r="D1479" i="6" a="1"/>
  <c r="D1479" i="6" s="1"/>
  <c r="D1480" i="6" a="1"/>
  <c r="D1480" i="6" s="1"/>
  <c r="D1481" i="6" a="1"/>
  <c r="D1481" i="6" s="1"/>
  <c r="D1482" i="6" a="1"/>
  <c r="D1482" i="6" s="1"/>
  <c r="D1483" i="6" a="1"/>
  <c r="D1483" i="6" s="1"/>
  <c r="D1484" i="6" a="1"/>
  <c r="D1484" i="6" s="1"/>
  <c r="D1485" i="6" a="1"/>
  <c r="D1485" i="6" s="1"/>
  <c r="D1486" i="6" a="1"/>
  <c r="D1486" i="6" s="1"/>
  <c r="D1487" i="6" a="1"/>
  <c r="D1487" i="6" s="1"/>
  <c r="D1488" i="6" a="1"/>
  <c r="D1488" i="6" s="1"/>
  <c r="D1489" i="6" a="1"/>
  <c r="D1489" i="6" s="1"/>
  <c r="D1490" i="6" a="1"/>
  <c r="D1490" i="6" s="1"/>
  <c r="D1491" i="6" a="1"/>
  <c r="D1491" i="6" s="1"/>
  <c r="D1492" i="6" a="1"/>
  <c r="D1492" i="6" s="1"/>
  <c r="D1493" i="6" a="1"/>
  <c r="D1493" i="6" s="1"/>
  <c r="D1494" i="6" a="1"/>
  <c r="D1494" i="6" s="1"/>
  <c r="D1495" i="6" a="1"/>
  <c r="D1495" i="6" s="1"/>
  <c r="D1496" i="6" a="1"/>
  <c r="D1496" i="6" s="1"/>
  <c r="D1497" i="6" a="1"/>
  <c r="D1497" i="6" s="1"/>
  <c r="D1498" i="6" a="1"/>
  <c r="D1498" i="6" s="1"/>
  <c r="D1499" i="6" a="1"/>
  <c r="D1499" i="6" s="1"/>
  <c r="D1500" i="6" a="1"/>
  <c r="D1500" i="6" s="1"/>
  <c r="D1501" i="6" a="1"/>
  <c r="D1501" i="6" s="1"/>
  <c r="D1502" i="6" a="1"/>
  <c r="D1502" i="6" s="1"/>
  <c r="D1503" i="6" a="1"/>
  <c r="D1503" i="6" s="1"/>
  <c r="D1504" i="6" a="1"/>
  <c r="D1504" i="6" s="1"/>
  <c r="D1505" i="6" a="1"/>
  <c r="D1505" i="6" s="1"/>
  <c r="D1506" i="6" a="1"/>
  <c r="D1506" i="6" s="1"/>
  <c r="D1507" i="6" a="1"/>
  <c r="D1507" i="6" s="1"/>
  <c r="D1508" i="6" a="1"/>
  <c r="D1508" i="6" s="1"/>
  <c r="D1509" i="6" a="1"/>
  <c r="D1509" i="6" s="1"/>
  <c r="D1510" i="6" a="1"/>
  <c r="D1510" i="6" s="1"/>
  <c r="D1511" i="6" a="1"/>
  <c r="D1511" i="6" s="1"/>
  <c r="D1512" i="6" a="1"/>
  <c r="D1512" i="6" s="1"/>
  <c r="D1513" i="6" a="1"/>
  <c r="D1513" i="6" s="1"/>
  <c r="D1514" i="6" a="1"/>
  <c r="D1514" i="6" s="1"/>
  <c r="D1515" i="6" a="1"/>
  <c r="D1515" i="6" s="1"/>
  <c r="D1516" i="6" a="1"/>
  <c r="D1516" i="6" s="1"/>
  <c r="D1517" i="6" a="1"/>
  <c r="D1517" i="6" s="1"/>
  <c r="D1518" i="6" a="1"/>
  <c r="D1518" i="6" s="1"/>
  <c r="D1519" i="6" a="1"/>
  <c r="D1519" i="6" s="1"/>
  <c r="D1520" i="6" a="1"/>
  <c r="D1520" i="6" s="1"/>
  <c r="D1521" i="6" a="1"/>
  <c r="D1521" i="6" s="1"/>
  <c r="D1522" i="6" a="1"/>
  <c r="D1522" i="6" s="1"/>
  <c r="D1523" i="6" a="1"/>
  <c r="D1523" i="6" s="1"/>
  <c r="D1524" i="6" a="1"/>
  <c r="D1524" i="6" s="1"/>
  <c r="D1525" i="6" a="1"/>
  <c r="D1525" i="6" s="1"/>
  <c r="D1526" i="6" a="1"/>
  <c r="D1526" i="6" s="1"/>
  <c r="D1527" i="6" a="1"/>
  <c r="D1527" i="6" s="1"/>
  <c r="D1528" i="6" a="1"/>
  <c r="D1528" i="6" s="1"/>
  <c r="D1529" i="6" a="1"/>
  <c r="D1529" i="6" s="1"/>
  <c r="D1530" i="6" a="1"/>
  <c r="D1530" i="6" s="1"/>
  <c r="D1531" i="6" a="1"/>
  <c r="D1531" i="6" s="1"/>
  <c r="D1532" i="6" a="1"/>
  <c r="D1532" i="6" s="1"/>
  <c r="D1533" i="6" a="1"/>
  <c r="D1533" i="6" s="1"/>
  <c r="D1534" i="6" a="1"/>
  <c r="D1534" i="6" s="1"/>
  <c r="D1535" i="6" a="1"/>
  <c r="D1535" i="6" s="1"/>
  <c r="D1536" i="6" a="1"/>
  <c r="D1536" i="6" s="1"/>
  <c r="D1537" i="6" a="1"/>
  <c r="D1537" i="6" s="1"/>
  <c r="D1538" i="6" a="1"/>
  <c r="D1538" i="6" s="1"/>
  <c r="D1539" i="6" a="1"/>
  <c r="D1539" i="6" s="1"/>
  <c r="D1540" i="6" a="1"/>
  <c r="D1540" i="6" s="1"/>
  <c r="D1541" i="6" a="1"/>
  <c r="D1541" i="6" s="1"/>
  <c r="D1542" i="6" a="1"/>
  <c r="D1542" i="6" s="1"/>
  <c r="D1543" i="6" a="1"/>
  <c r="D1543" i="6" s="1"/>
  <c r="D1544" i="6" a="1"/>
  <c r="D1544" i="6" s="1"/>
  <c r="D1545" i="6" a="1"/>
  <c r="D1545" i="6" s="1"/>
  <c r="D1546" i="6" a="1"/>
  <c r="D1546" i="6" s="1"/>
  <c r="D1547" i="6" a="1"/>
  <c r="D1547" i="6" s="1"/>
  <c r="D1548" i="6" a="1"/>
  <c r="D1548" i="6" s="1"/>
  <c r="D1549" i="6" a="1"/>
  <c r="D1549" i="6" s="1"/>
  <c r="D1550" i="6" a="1"/>
  <c r="D1550" i="6" s="1"/>
  <c r="D1551" i="6" a="1"/>
  <c r="D1551" i="6" s="1"/>
  <c r="D1552" i="6" a="1"/>
  <c r="D1552" i="6" s="1"/>
  <c r="D1553" i="6" a="1"/>
  <c r="D1553" i="6" s="1"/>
  <c r="D1554" i="6" a="1"/>
  <c r="D1554" i="6" s="1"/>
  <c r="D1555" i="6" a="1"/>
  <c r="D1555" i="6" s="1"/>
  <c r="D1556" i="6" a="1"/>
  <c r="D1556" i="6" s="1"/>
  <c r="D1557" i="6" a="1"/>
  <c r="D1557" i="6" s="1"/>
  <c r="D1558" i="6" a="1"/>
  <c r="D1558" i="6" s="1"/>
  <c r="D1559" i="6" a="1"/>
  <c r="D1559" i="6" s="1"/>
  <c r="D1560" i="6" a="1"/>
  <c r="D1560" i="6" s="1"/>
  <c r="D1561" i="6" a="1"/>
  <c r="D1561" i="6" s="1"/>
  <c r="D1562" i="6" a="1"/>
  <c r="D1562" i="6" s="1"/>
  <c r="D1563" i="6" a="1"/>
  <c r="D1563" i="6" s="1"/>
  <c r="D1564" i="6" a="1"/>
  <c r="D1564" i="6" s="1"/>
  <c r="D1565" i="6" a="1"/>
  <c r="D1565" i="6" s="1"/>
  <c r="D1566" i="6" a="1"/>
  <c r="D1566" i="6" s="1"/>
  <c r="D1567" i="6" a="1"/>
  <c r="D1567" i="6" s="1"/>
  <c r="D1568" i="6" a="1"/>
  <c r="D1568" i="6" s="1"/>
  <c r="D1569" i="6" a="1"/>
  <c r="D1569" i="6" s="1"/>
  <c r="D1570" i="6" a="1"/>
  <c r="D1570" i="6" s="1"/>
  <c r="D1571" i="6" a="1"/>
  <c r="D1571" i="6" s="1"/>
  <c r="D1572" i="6" a="1"/>
  <c r="D1572" i="6" s="1"/>
  <c r="D1573" i="6" a="1"/>
  <c r="D1573" i="6" s="1"/>
  <c r="D1574" i="6" a="1"/>
  <c r="D1574" i="6" s="1"/>
  <c r="D1575" i="6" a="1"/>
  <c r="D1575" i="6" s="1"/>
  <c r="D1576" i="6" a="1"/>
  <c r="D1576" i="6" s="1"/>
  <c r="D1577" i="6" a="1"/>
  <c r="D1577" i="6" s="1"/>
  <c r="D1578" i="6" a="1"/>
  <c r="D1578" i="6" s="1"/>
  <c r="D1579" i="6" a="1"/>
  <c r="D1579" i="6" s="1"/>
  <c r="D1580" i="6" a="1"/>
  <c r="D1580" i="6" s="1"/>
  <c r="D1581" i="6" a="1"/>
  <c r="D1581" i="6" s="1"/>
  <c r="D1582" i="6" a="1"/>
  <c r="D1582" i="6" s="1"/>
  <c r="D1583" i="6" a="1"/>
  <c r="D1583" i="6" s="1"/>
  <c r="D1584" i="6" a="1"/>
  <c r="D1584" i="6" s="1"/>
  <c r="D1585" i="6" a="1"/>
  <c r="D1585" i="6" s="1"/>
  <c r="D1586" i="6" a="1"/>
  <c r="D1586" i="6" s="1"/>
  <c r="D1587" i="6" a="1"/>
  <c r="D1587" i="6" s="1"/>
  <c r="D1588" i="6" a="1"/>
  <c r="D1588" i="6" s="1"/>
  <c r="D1589" i="6" a="1"/>
  <c r="D1589" i="6" s="1"/>
  <c r="D1590" i="6" a="1"/>
  <c r="D1590" i="6" s="1"/>
  <c r="D1591" i="6" a="1"/>
  <c r="D1591" i="6" s="1"/>
  <c r="D1592" i="6" a="1"/>
  <c r="D1592" i="6" s="1"/>
  <c r="D1593" i="6" a="1"/>
  <c r="D1593" i="6" s="1"/>
  <c r="D1594" i="6" a="1"/>
  <c r="D1594" i="6" s="1"/>
  <c r="D1595" i="6" a="1"/>
  <c r="D1595" i="6" s="1"/>
  <c r="D1596" i="6" a="1"/>
  <c r="D1596" i="6" s="1"/>
  <c r="D1597" i="6" a="1"/>
  <c r="D1597" i="6" s="1"/>
  <c r="D1598" i="6" a="1"/>
  <c r="D1598" i="6" s="1"/>
  <c r="D1599" i="6" a="1"/>
  <c r="D1599" i="6" s="1"/>
  <c r="D1600" i="6" a="1"/>
  <c r="D1600" i="6" s="1"/>
  <c r="D1601" i="6" a="1"/>
  <c r="D1601" i="6" s="1"/>
  <c r="D1602" i="6" a="1"/>
  <c r="D1602" i="6" s="1"/>
  <c r="D1603" i="6" a="1"/>
  <c r="D1603" i="6" s="1"/>
  <c r="D1604" i="6" a="1"/>
  <c r="D1604" i="6" s="1"/>
  <c r="D1605" i="6" a="1"/>
  <c r="D1605" i="6" s="1"/>
  <c r="D1606" i="6" a="1"/>
  <c r="D1606" i="6" s="1"/>
  <c r="D1607" i="6" a="1"/>
  <c r="D1607" i="6" s="1"/>
  <c r="D1608" i="6" a="1"/>
  <c r="D1608" i="6" s="1"/>
  <c r="D1609" i="6" a="1"/>
  <c r="D1609" i="6" s="1"/>
  <c r="D1610" i="6" a="1"/>
  <c r="D1610" i="6" s="1"/>
  <c r="D1611" i="6" a="1"/>
  <c r="D1611" i="6" s="1"/>
  <c r="D1612" i="6" a="1"/>
  <c r="D1612" i="6" s="1"/>
  <c r="D1613" i="6" a="1"/>
  <c r="D1613" i="6" s="1"/>
  <c r="D1614" i="6" a="1"/>
  <c r="D1614" i="6" s="1"/>
  <c r="D1615" i="6" a="1"/>
  <c r="D1615" i="6" s="1"/>
  <c r="D1616" i="6" a="1"/>
  <c r="D1616" i="6" s="1"/>
  <c r="D1617" i="6" a="1"/>
  <c r="D1617" i="6" s="1"/>
  <c r="D1618" i="6" a="1"/>
  <c r="D1618" i="6" s="1"/>
  <c r="D1619" i="6" a="1"/>
  <c r="D1619" i="6" s="1"/>
  <c r="D1620" i="6" a="1"/>
  <c r="D1620" i="6" s="1"/>
  <c r="D1621" i="6" a="1"/>
  <c r="D1621" i="6" s="1"/>
  <c r="D1622" i="6" a="1"/>
  <c r="D1622" i="6" s="1"/>
  <c r="D1623" i="6" a="1"/>
  <c r="D1623" i="6" s="1"/>
  <c r="D1624" i="6" a="1"/>
  <c r="D1624" i="6" s="1"/>
  <c r="D1625" i="6" a="1"/>
  <c r="D1625" i="6" s="1"/>
  <c r="D1626" i="6" a="1"/>
  <c r="D1626" i="6" s="1"/>
  <c r="D1627" i="6" a="1"/>
  <c r="D1627" i="6" s="1"/>
  <c r="D1628" i="6" a="1"/>
  <c r="D1628" i="6" s="1"/>
  <c r="D1629" i="6" a="1"/>
  <c r="D1629" i="6" s="1"/>
  <c r="D1630" i="6" a="1"/>
  <c r="D1630" i="6" s="1"/>
  <c r="D1631" i="6" a="1"/>
  <c r="D1631" i="6" s="1"/>
  <c r="D1632" i="6" a="1"/>
  <c r="D1632" i="6" s="1"/>
  <c r="D1633" i="6" a="1"/>
  <c r="D1633" i="6" s="1"/>
  <c r="D1634" i="6" a="1"/>
  <c r="D1634" i="6" s="1"/>
  <c r="D1635" i="6" a="1"/>
  <c r="D1635" i="6" s="1"/>
  <c r="D1636" i="6" a="1"/>
  <c r="D1636" i="6" s="1"/>
  <c r="D1637" i="6" a="1"/>
  <c r="D1637" i="6" s="1"/>
  <c r="D1638" i="6" a="1"/>
  <c r="D1638" i="6" s="1"/>
  <c r="D1639" i="6" a="1"/>
  <c r="D1639" i="6" s="1"/>
  <c r="D1640" i="6" a="1"/>
  <c r="D1640" i="6" s="1"/>
  <c r="D1641" i="6" a="1"/>
  <c r="D1641" i="6" s="1"/>
  <c r="D1642" i="6" a="1"/>
  <c r="D1642" i="6" s="1"/>
  <c r="D1643" i="6" a="1"/>
  <c r="D1643" i="6" s="1"/>
  <c r="D1644" i="6" a="1"/>
  <c r="D1644" i="6" s="1"/>
  <c r="D1645" i="6" a="1"/>
  <c r="D1645" i="6" s="1"/>
  <c r="D1646" i="6" a="1"/>
  <c r="D1646" i="6" s="1"/>
  <c r="D1647" i="6" a="1"/>
  <c r="D1647" i="6" s="1"/>
  <c r="D1648" i="6" a="1"/>
  <c r="D1648" i="6" s="1"/>
  <c r="D1649" i="6" a="1"/>
  <c r="D1649" i="6" s="1"/>
  <c r="D1650" i="6" a="1"/>
  <c r="D1650" i="6" s="1"/>
  <c r="D1651" i="6" a="1"/>
  <c r="D1651" i="6" s="1"/>
  <c r="D1652" i="6" a="1"/>
  <c r="D1652" i="6" s="1"/>
  <c r="D1653" i="6" a="1"/>
  <c r="D1653" i="6" s="1"/>
  <c r="D1654" i="6" a="1"/>
  <c r="D1654" i="6" s="1"/>
  <c r="D1655" i="6" a="1"/>
  <c r="D1655" i="6" s="1"/>
  <c r="D1656" i="6" a="1"/>
  <c r="D1656" i="6" s="1"/>
  <c r="D1657" i="6" a="1"/>
  <c r="D1657" i="6" s="1"/>
  <c r="D1658" i="6" a="1"/>
  <c r="D1658" i="6" s="1"/>
  <c r="D1659" i="6" a="1"/>
  <c r="D1659" i="6" s="1"/>
  <c r="D1660" i="6" a="1"/>
  <c r="D1660" i="6" s="1"/>
  <c r="D1661" i="6" a="1"/>
  <c r="D1661" i="6" s="1"/>
  <c r="D1662" i="6" a="1"/>
  <c r="D1662" i="6" s="1"/>
  <c r="D1663" i="6" a="1"/>
  <c r="D1663" i="6" s="1"/>
  <c r="D1664" i="6" a="1"/>
  <c r="D1664" i="6" s="1"/>
  <c r="D1665" i="6" a="1"/>
  <c r="D1665" i="6" s="1"/>
  <c r="D1666" i="6" a="1"/>
  <c r="D1666" i="6" s="1"/>
  <c r="D1667" i="6" a="1"/>
  <c r="D1667" i="6" s="1"/>
  <c r="D1668" i="6" a="1"/>
  <c r="D1668" i="6" s="1"/>
  <c r="D1669" i="6" a="1"/>
  <c r="D1669" i="6" s="1"/>
  <c r="D1670" i="6" a="1"/>
  <c r="D1670" i="6" s="1"/>
  <c r="D1671" i="6" a="1"/>
  <c r="D1671" i="6" s="1"/>
  <c r="D1672" i="6" a="1"/>
  <c r="D1672" i="6" s="1"/>
  <c r="D1673" i="6" a="1"/>
  <c r="D1673" i="6" s="1"/>
  <c r="D1674" i="6" a="1"/>
  <c r="D1674" i="6" s="1"/>
  <c r="D1675" i="6" a="1"/>
  <c r="D1675" i="6" s="1"/>
  <c r="D1676" i="6" a="1"/>
  <c r="D1676" i="6" s="1"/>
  <c r="D1677" i="6" a="1"/>
  <c r="D1677" i="6" s="1"/>
  <c r="D1678" i="6" a="1"/>
  <c r="D1678" i="6" s="1"/>
  <c r="D1679" i="6" a="1"/>
  <c r="D1679" i="6" s="1"/>
  <c r="D1680" i="6" a="1"/>
  <c r="D1680" i="6" s="1"/>
  <c r="D1681" i="6" a="1"/>
  <c r="D1681" i="6" s="1"/>
  <c r="D1682" i="6" a="1"/>
  <c r="D1682" i="6" s="1"/>
  <c r="D1683" i="6" a="1"/>
  <c r="D1683" i="6" s="1"/>
  <c r="D1684" i="6" a="1"/>
  <c r="D1684" i="6" s="1"/>
  <c r="D1685" i="6" a="1"/>
  <c r="D1685" i="6" s="1"/>
  <c r="D1686" i="6" a="1"/>
  <c r="D1686" i="6" s="1"/>
  <c r="D1687" i="6" a="1"/>
  <c r="D1687" i="6" s="1"/>
  <c r="D1688" i="6" a="1"/>
  <c r="D1688" i="6" s="1"/>
  <c r="D1689" i="6" a="1"/>
  <c r="D1689" i="6" s="1"/>
  <c r="D1690" i="6" a="1"/>
  <c r="D1690" i="6" s="1"/>
  <c r="D1691" i="6" a="1"/>
  <c r="D1691" i="6" s="1"/>
  <c r="D1692" i="6" a="1"/>
  <c r="D1692" i="6" s="1"/>
  <c r="D1693" i="6" a="1"/>
  <c r="D1693" i="6" s="1"/>
  <c r="D1694" i="6" a="1"/>
  <c r="D1694" i="6" s="1"/>
  <c r="D1695" i="6" a="1"/>
  <c r="D1695" i="6" s="1"/>
  <c r="D1696" i="6" a="1"/>
  <c r="D1696" i="6" s="1"/>
  <c r="D1697" i="6" a="1"/>
  <c r="D1697" i="6" s="1"/>
  <c r="D1698" i="6" a="1"/>
  <c r="D1698" i="6" s="1"/>
  <c r="D1699" i="6" a="1"/>
  <c r="D1699" i="6" s="1"/>
  <c r="D1700" i="6" a="1"/>
  <c r="D1700" i="6" s="1"/>
  <c r="D1701" i="6" a="1"/>
  <c r="D1701" i="6" s="1"/>
  <c r="D1702" i="6" a="1"/>
  <c r="D1702" i="6" s="1"/>
  <c r="D1703" i="6" a="1"/>
  <c r="D1703" i="6" s="1"/>
  <c r="D1704" i="6" a="1"/>
  <c r="D1704" i="6" s="1"/>
  <c r="D1705" i="6" a="1"/>
  <c r="D1705" i="6" s="1"/>
  <c r="D1706" i="6" a="1"/>
  <c r="D1706" i="6" s="1"/>
  <c r="D1707" i="6" a="1"/>
  <c r="D1707" i="6" s="1"/>
  <c r="D1708" i="6" a="1"/>
  <c r="D1708" i="6" s="1"/>
  <c r="D1709" i="6" a="1"/>
  <c r="D1709" i="6" s="1"/>
  <c r="D1710" i="6" a="1"/>
  <c r="D1710" i="6" s="1"/>
  <c r="D1711" i="6" a="1"/>
  <c r="D1711" i="6" s="1"/>
  <c r="D1712" i="6" a="1"/>
  <c r="D1712" i="6" s="1"/>
  <c r="D1713" i="6" a="1"/>
  <c r="D1713" i="6" s="1"/>
  <c r="D1714" i="6" a="1"/>
  <c r="D1714" i="6" s="1"/>
  <c r="D1715" i="6" a="1"/>
  <c r="D1715" i="6" s="1"/>
  <c r="D1716" i="6" a="1"/>
  <c r="D1716" i="6" s="1"/>
  <c r="D1717" i="6" a="1"/>
  <c r="D1717" i="6" s="1"/>
  <c r="D1718" i="6" a="1"/>
  <c r="D1718" i="6" s="1"/>
  <c r="D1719" i="6" a="1"/>
  <c r="D1719" i="6" s="1"/>
  <c r="D1720" i="6" a="1"/>
  <c r="D1720" i="6" s="1"/>
  <c r="D1721" i="6" a="1"/>
  <c r="D1721" i="6" s="1"/>
  <c r="D1722" i="6" a="1"/>
  <c r="D1722" i="6" s="1"/>
  <c r="D1723" i="6" a="1"/>
  <c r="D1723" i="6" s="1"/>
  <c r="D1724" i="6" a="1"/>
  <c r="D1724" i="6" s="1"/>
  <c r="D1725" i="6" a="1"/>
  <c r="D1725" i="6" s="1"/>
  <c r="D1726" i="6" a="1"/>
  <c r="D1726" i="6" s="1"/>
  <c r="D1727" i="6" a="1"/>
  <c r="D1727" i="6" s="1"/>
  <c r="D1728" i="6" a="1"/>
  <c r="D1728" i="6" s="1"/>
  <c r="D1729" i="6" a="1"/>
  <c r="D1729" i="6" s="1"/>
  <c r="D1730" i="6" a="1"/>
  <c r="D1730" i="6" s="1"/>
  <c r="D1731" i="6" a="1"/>
  <c r="D1731" i="6" s="1"/>
  <c r="D1732" i="6" a="1"/>
  <c r="D1732" i="6" s="1"/>
  <c r="D1733" i="6" a="1"/>
  <c r="D1733" i="6" s="1"/>
  <c r="D1734" i="6" a="1"/>
  <c r="D1734" i="6" s="1"/>
  <c r="D1735" i="6" a="1"/>
  <c r="D1735" i="6" s="1"/>
  <c r="D1736" i="6" a="1"/>
  <c r="D1736" i="6" s="1"/>
  <c r="D1737" i="6" a="1"/>
  <c r="D1737" i="6" s="1"/>
  <c r="D1738" i="6" a="1"/>
  <c r="D1738" i="6" s="1"/>
  <c r="D1739" i="6" a="1"/>
  <c r="D1739" i="6" s="1"/>
  <c r="D1740" i="6" a="1"/>
  <c r="D1740" i="6" s="1"/>
  <c r="D1741" i="6" a="1"/>
  <c r="D1741" i="6" s="1"/>
  <c r="D1742" i="6" a="1"/>
  <c r="D1742" i="6" s="1"/>
  <c r="D1743" i="6" a="1"/>
  <c r="D1743" i="6" s="1"/>
  <c r="D1744" i="6" a="1"/>
  <c r="D1744" i="6" s="1"/>
  <c r="D1745" i="6" a="1"/>
  <c r="D1745" i="6" s="1"/>
  <c r="D1746" i="6" a="1"/>
  <c r="D1746" i="6" s="1"/>
  <c r="D1747" i="6" a="1"/>
  <c r="D1747" i="6" s="1"/>
  <c r="D1748" i="6" a="1"/>
  <c r="D1748" i="6" s="1"/>
  <c r="D1749" i="6" a="1"/>
  <c r="D1749" i="6" s="1"/>
  <c r="D1750" i="6" a="1"/>
  <c r="D1750" i="6" s="1"/>
  <c r="D1751" i="6" a="1"/>
  <c r="D1751" i="6" s="1"/>
  <c r="D1752" i="6" a="1"/>
  <c r="D1752" i="6" s="1"/>
  <c r="D1753" i="6" a="1"/>
  <c r="D1753" i="6" s="1"/>
  <c r="D1754" i="6" a="1"/>
  <c r="D1754" i="6" s="1"/>
  <c r="D1755" i="6" a="1"/>
  <c r="D1755" i="6" s="1"/>
  <c r="D1756" i="6" a="1"/>
  <c r="D1756" i="6" s="1"/>
  <c r="D1757" i="6" a="1"/>
  <c r="D1757" i="6" s="1"/>
  <c r="D1758" i="6" a="1"/>
  <c r="D1758" i="6" s="1"/>
  <c r="D1759" i="6" a="1"/>
  <c r="D1759" i="6" s="1"/>
  <c r="D1760" i="6" a="1"/>
  <c r="D1760" i="6" s="1"/>
  <c r="D1761" i="6" a="1"/>
  <c r="D1761" i="6" s="1"/>
  <c r="D1762" i="6" a="1"/>
  <c r="D1762" i="6" s="1"/>
  <c r="D1763" i="6" a="1"/>
  <c r="D1763" i="6" s="1"/>
  <c r="D1764" i="6" a="1"/>
  <c r="D1764" i="6" s="1"/>
  <c r="D1765" i="6" a="1"/>
  <c r="D1765" i="6" s="1"/>
  <c r="D1766" i="6" a="1"/>
  <c r="D1766" i="6" s="1"/>
  <c r="D1767" i="6" a="1"/>
  <c r="D1767" i="6" s="1"/>
  <c r="D1768" i="6" a="1"/>
  <c r="D1768" i="6" s="1"/>
  <c r="D1769" i="6" a="1"/>
  <c r="D1769" i="6" s="1"/>
  <c r="D1770" i="6" a="1"/>
  <c r="D1770" i="6" s="1"/>
  <c r="D1771" i="6" a="1"/>
  <c r="D1771" i="6" s="1"/>
  <c r="D1772" i="6" a="1"/>
  <c r="D1772" i="6" s="1"/>
  <c r="D1773" i="6" a="1"/>
  <c r="D1773" i="6" s="1"/>
  <c r="D1774" i="6" a="1"/>
  <c r="D1774" i="6" s="1"/>
  <c r="D1775" i="6" a="1"/>
  <c r="D1775" i="6" s="1"/>
  <c r="D1776" i="6" a="1"/>
  <c r="D1776" i="6" s="1"/>
  <c r="D1777" i="6" a="1"/>
  <c r="D1777" i="6" s="1"/>
  <c r="D1778" i="6" a="1"/>
  <c r="D1778" i="6" s="1"/>
  <c r="D1779" i="6" a="1"/>
  <c r="D1779" i="6" s="1"/>
  <c r="D1780" i="6" a="1"/>
  <c r="D1780" i="6" s="1"/>
  <c r="D1781" i="6" a="1"/>
  <c r="D1781" i="6" s="1"/>
  <c r="D1782" i="6" a="1"/>
  <c r="D1782" i="6" s="1"/>
  <c r="D1783" i="6" a="1"/>
  <c r="D1783" i="6" s="1"/>
  <c r="D1784" i="6" a="1"/>
  <c r="D1784" i="6" s="1"/>
  <c r="D1785" i="6" a="1"/>
  <c r="D1785" i="6" s="1"/>
  <c r="D1786" i="6" a="1"/>
  <c r="D1786" i="6" s="1"/>
  <c r="D1787" i="6" a="1"/>
  <c r="D1787" i="6" s="1"/>
  <c r="D1788" i="6" a="1"/>
  <c r="D1788" i="6" s="1"/>
  <c r="D1789" i="6" a="1"/>
  <c r="D1789" i="6" s="1"/>
  <c r="D1790" i="6" a="1"/>
  <c r="D1790" i="6" s="1"/>
  <c r="D1791" i="6" a="1"/>
  <c r="D1791" i="6" s="1"/>
  <c r="D1792" i="6" a="1"/>
  <c r="D1792" i="6" s="1"/>
  <c r="D1793" i="6" a="1"/>
  <c r="D1793" i="6" s="1"/>
  <c r="D1794" i="6" a="1"/>
  <c r="D1794" i="6" s="1"/>
  <c r="D1795" i="6" a="1"/>
  <c r="D1795" i="6" s="1"/>
  <c r="D1796" i="6" a="1"/>
  <c r="D1796" i="6" s="1"/>
  <c r="D1797" i="6" a="1"/>
  <c r="D1797" i="6" s="1"/>
  <c r="D1798" i="6" a="1"/>
  <c r="D1798" i="6" s="1"/>
  <c r="D1799" i="6" a="1"/>
  <c r="D1799" i="6" s="1"/>
  <c r="D1800" i="6" a="1"/>
  <c r="D1800" i="6" s="1"/>
  <c r="D1801" i="6" a="1"/>
  <c r="D1801" i="6" s="1"/>
  <c r="D1802" i="6" a="1"/>
  <c r="D1802" i="6" s="1"/>
  <c r="D1803" i="6" a="1"/>
  <c r="D1803" i="6" s="1"/>
  <c r="D1804" i="6" a="1"/>
  <c r="D1804" i="6" s="1"/>
  <c r="D1805" i="6" a="1"/>
  <c r="D1805" i="6" s="1"/>
  <c r="D1806" i="6" a="1"/>
  <c r="D1806" i="6" s="1"/>
  <c r="D1807" i="6" a="1"/>
  <c r="D1807" i="6" s="1"/>
  <c r="D1808" i="6" a="1"/>
  <c r="D1808" i="6" s="1"/>
  <c r="D1809" i="6" a="1"/>
  <c r="D1809" i="6" s="1"/>
  <c r="D1810" i="6" a="1"/>
  <c r="D1810" i="6" s="1"/>
  <c r="D1811" i="6" a="1"/>
  <c r="D1811" i="6" s="1"/>
  <c r="D1812" i="6" a="1"/>
  <c r="D1812" i="6" s="1"/>
  <c r="D1813" i="6" a="1"/>
  <c r="D1813" i="6" s="1"/>
  <c r="D1814" i="6" a="1"/>
  <c r="D1814" i="6" s="1"/>
  <c r="D1815" i="6" a="1"/>
  <c r="D1815" i="6" s="1"/>
  <c r="D1816" i="6" a="1"/>
  <c r="D1816" i="6" s="1"/>
  <c r="D1817" i="6" a="1"/>
  <c r="D1817" i="6" s="1"/>
  <c r="D1818" i="6" a="1"/>
  <c r="D1818" i="6" s="1"/>
  <c r="D1819" i="6" a="1"/>
  <c r="D1819" i="6" s="1"/>
  <c r="D1820" i="6" a="1"/>
  <c r="D1820" i="6" s="1"/>
  <c r="D1821" i="6" a="1"/>
  <c r="D1821" i="6" s="1"/>
  <c r="D1822" i="6" a="1"/>
  <c r="D1822" i="6" s="1"/>
  <c r="D1823" i="6" a="1"/>
  <c r="D1823" i="6" s="1"/>
  <c r="D1824" i="6" a="1"/>
  <c r="D1824" i="6" s="1"/>
  <c r="D1825" i="6" a="1"/>
  <c r="D1825" i="6" s="1"/>
  <c r="D1826" i="6" a="1"/>
  <c r="D1826" i="6" s="1"/>
  <c r="D1827" i="6" a="1"/>
  <c r="D1827" i="6" s="1"/>
  <c r="D1828" i="6" a="1"/>
  <c r="D1828" i="6" s="1"/>
  <c r="D1829" i="6" a="1"/>
  <c r="D1829" i="6" s="1"/>
  <c r="D1830" i="6" a="1"/>
  <c r="D1830" i="6" s="1"/>
  <c r="D1831" i="6" a="1"/>
  <c r="D1831" i="6" s="1"/>
  <c r="D1832" i="6" a="1"/>
  <c r="D1832" i="6" s="1"/>
  <c r="D1833" i="6" a="1"/>
  <c r="D1833" i="6" s="1"/>
  <c r="D1834" i="6" a="1"/>
  <c r="D1834" i="6" s="1"/>
  <c r="D1835" i="6" a="1"/>
  <c r="D1835" i="6" s="1"/>
  <c r="D1836" i="6" a="1"/>
  <c r="D1836" i="6" s="1"/>
  <c r="D1837" i="6" a="1"/>
  <c r="D1837" i="6" s="1"/>
  <c r="D1838" i="6" a="1"/>
  <c r="D1838" i="6" s="1"/>
  <c r="D1839" i="6" a="1"/>
  <c r="D1839" i="6" s="1"/>
  <c r="D1840" i="6" a="1"/>
  <c r="D1840" i="6" s="1"/>
  <c r="D1841" i="6" a="1"/>
  <c r="D1841" i="6" s="1"/>
  <c r="D1842" i="6" a="1"/>
  <c r="D1842" i="6" s="1"/>
  <c r="D1843" i="6" a="1"/>
  <c r="D1843" i="6" s="1"/>
  <c r="D1844" i="6" a="1"/>
  <c r="D1844" i="6" s="1"/>
  <c r="D1845" i="6" a="1"/>
  <c r="D1845" i="6" s="1"/>
  <c r="D1846" i="6" a="1"/>
  <c r="D1846" i="6" s="1"/>
  <c r="D1847" i="6" a="1"/>
  <c r="D1847" i="6" s="1"/>
  <c r="D1848" i="6" a="1"/>
  <c r="D1848" i="6" s="1"/>
  <c r="D1849" i="6" a="1"/>
  <c r="D1849" i="6" s="1"/>
  <c r="D1850" i="6" a="1"/>
  <c r="D1850" i="6" s="1"/>
  <c r="D1851" i="6" a="1"/>
  <c r="D1851" i="6" s="1"/>
  <c r="D1852" i="6" a="1"/>
  <c r="D1852" i="6" s="1"/>
  <c r="D1853" i="6" a="1"/>
  <c r="D1853" i="6" s="1"/>
  <c r="D1854" i="6" a="1"/>
  <c r="D1854" i="6" s="1"/>
  <c r="D1855" i="6" a="1"/>
  <c r="D1855" i="6" s="1"/>
  <c r="D1856" i="6" a="1"/>
  <c r="D1856" i="6" s="1"/>
  <c r="D1857" i="6" a="1"/>
  <c r="D1857" i="6" s="1"/>
  <c r="D1858" i="6" a="1"/>
  <c r="D1858" i="6" s="1"/>
  <c r="D1859" i="6" a="1"/>
  <c r="D1859" i="6" s="1"/>
  <c r="D1860" i="6" a="1"/>
  <c r="D1860" i="6" s="1"/>
  <c r="D1861" i="6" a="1"/>
  <c r="D1861" i="6" s="1"/>
  <c r="D1862" i="6" a="1"/>
  <c r="D1862" i="6" s="1"/>
  <c r="D1863" i="6" a="1"/>
  <c r="D1863" i="6" s="1"/>
  <c r="D1864" i="6" a="1"/>
  <c r="D1864" i="6" s="1"/>
  <c r="D1865" i="6" a="1"/>
  <c r="D1865" i="6" s="1"/>
  <c r="D1866" i="6" a="1"/>
  <c r="D1866" i="6" s="1"/>
  <c r="D1867" i="6" a="1"/>
  <c r="D1867" i="6" s="1"/>
  <c r="D1868" i="6" a="1"/>
  <c r="D1868" i="6" s="1"/>
  <c r="D1869" i="6" a="1"/>
  <c r="D1869" i="6" s="1"/>
  <c r="D1870" i="6" a="1"/>
  <c r="D1870" i="6" s="1"/>
  <c r="D1871" i="6" a="1"/>
  <c r="D1871" i="6" s="1"/>
  <c r="D1872" i="6" a="1"/>
  <c r="D1872" i="6" s="1"/>
  <c r="D1873" i="6" a="1"/>
  <c r="D1873" i="6" s="1"/>
  <c r="D1874" i="6" a="1"/>
  <c r="D1874" i="6" s="1"/>
  <c r="D1875" i="6" a="1"/>
  <c r="D1875" i="6" s="1"/>
  <c r="D1876" i="6" a="1"/>
  <c r="D1876" i="6" s="1"/>
  <c r="D1877" i="6" a="1"/>
  <c r="D1877" i="6" s="1"/>
  <c r="D1878" i="6" a="1"/>
  <c r="D1878" i="6" s="1"/>
  <c r="D1879" i="6" a="1"/>
  <c r="D1879" i="6" s="1"/>
  <c r="D1880" i="6" a="1"/>
  <c r="D1880" i="6" s="1"/>
  <c r="D1881" i="6" a="1"/>
  <c r="D1881" i="6" s="1"/>
  <c r="D1882" i="6" a="1"/>
  <c r="D1882" i="6" s="1"/>
  <c r="D1883" i="6" a="1"/>
  <c r="D1883" i="6" s="1"/>
  <c r="D1884" i="6" a="1"/>
  <c r="D1884" i="6" s="1"/>
  <c r="D1885" i="6" a="1"/>
  <c r="D1885" i="6" s="1"/>
  <c r="D1886" i="6" a="1"/>
  <c r="D1886" i="6" s="1"/>
  <c r="D1887" i="6" a="1"/>
  <c r="D1887" i="6" s="1"/>
  <c r="D1888" i="6" a="1"/>
  <c r="D1888" i="6" s="1"/>
  <c r="D1889" i="6" a="1"/>
  <c r="D1889" i="6" s="1"/>
  <c r="D1890" i="6" a="1"/>
  <c r="D1890" i="6" s="1"/>
  <c r="D1891" i="6" a="1"/>
  <c r="D1891" i="6" s="1"/>
  <c r="D1892" i="6" a="1"/>
  <c r="D1892" i="6" s="1"/>
  <c r="D1893" i="6" a="1"/>
  <c r="D1893" i="6" s="1"/>
  <c r="D1894" i="6" a="1"/>
  <c r="D1894" i="6" s="1"/>
  <c r="D1895" i="6" a="1"/>
  <c r="D1895" i="6" s="1"/>
  <c r="D1896" i="6" a="1"/>
  <c r="D1896" i="6" s="1"/>
  <c r="D1897" i="6" a="1"/>
  <c r="D1897" i="6" s="1"/>
  <c r="D1898" i="6" a="1"/>
  <c r="D1898" i="6" s="1"/>
  <c r="D1899" i="6" a="1"/>
  <c r="D1899" i="6" s="1"/>
  <c r="D1900" i="6" a="1"/>
  <c r="D1900" i="6" s="1"/>
  <c r="D1901" i="6" a="1"/>
  <c r="D1901" i="6" s="1"/>
  <c r="D1902" i="6" a="1"/>
  <c r="D1902" i="6" s="1"/>
  <c r="D1903" i="6" a="1"/>
  <c r="D1903" i="6" s="1"/>
  <c r="D1904" i="6" a="1"/>
  <c r="D1904" i="6" s="1"/>
  <c r="D1905" i="6" a="1"/>
  <c r="D1905" i="6" s="1"/>
  <c r="D1906" i="6" a="1"/>
  <c r="D1906" i="6" s="1"/>
  <c r="D1907" i="6" a="1"/>
  <c r="D1907" i="6" s="1"/>
  <c r="D1908" i="6" a="1"/>
  <c r="D1908" i="6" s="1"/>
  <c r="D1909" i="6" a="1"/>
  <c r="D1909" i="6" s="1"/>
  <c r="D1910" i="6" a="1"/>
  <c r="D1910" i="6" s="1"/>
  <c r="D1911" i="6" a="1"/>
  <c r="D1911" i="6" s="1"/>
  <c r="D1912" i="6" a="1"/>
  <c r="D1912" i="6" s="1"/>
  <c r="D1913" i="6" a="1"/>
  <c r="D1913" i="6" s="1"/>
  <c r="D1914" i="6" a="1"/>
  <c r="D1914" i="6" s="1"/>
  <c r="D1915" i="6" a="1"/>
  <c r="D1915" i="6" s="1"/>
  <c r="D1916" i="6" a="1"/>
  <c r="D1916" i="6" s="1"/>
  <c r="D1917" i="6" a="1"/>
  <c r="D1917" i="6" s="1"/>
  <c r="D1918" i="6" a="1"/>
  <c r="D1918" i="6" s="1"/>
  <c r="D1919" i="6" a="1"/>
  <c r="D1919" i="6" s="1"/>
  <c r="D1920" i="6" a="1"/>
  <c r="D1920" i="6" s="1"/>
  <c r="D1921" i="6" a="1"/>
  <c r="D1921" i="6" s="1"/>
  <c r="D1922" i="6" a="1"/>
  <c r="D1922" i="6" s="1"/>
  <c r="D1923" i="6" a="1"/>
  <c r="D1923" i="6" s="1"/>
  <c r="D1924" i="6" a="1"/>
  <c r="D1924" i="6" s="1"/>
  <c r="D1925" i="6" a="1"/>
  <c r="D1925" i="6" s="1"/>
  <c r="D1926" i="6" a="1"/>
  <c r="D1926" i="6" s="1"/>
  <c r="D1927" i="6" a="1"/>
  <c r="D1927" i="6" s="1"/>
  <c r="D1928" i="6" a="1"/>
  <c r="D1928" i="6" s="1"/>
  <c r="D1929" i="6" a="1"/>
  <c r="D1929" i="6" s="1"/>
  <c r="D1930" i="6" a="1"/>
  <c r="D1930" i="6" s="1"/>
  <c r="D1931" i="6" a="1"/>
  <c r="D1931" i="6" s="1"/>
  <c r="D1932" i="6" a="1"/>
  <c r="D1932" i="6" s="1"/>
  <c r="D1933" i="6" a="1"/>
  <c r="D1933" i="6" s="1"/>
  <c r="D1934" i="6" a="1"/>
  <c r="D1934" i="6" s="1"/>
  <c r="D1935" i="6" a="1"/>
  <c r="D1935" i="6" s="1"/>
  <c r="D1936" i="6" a="1"/>
  <c r="D1936" i="6" s="1"/>
  <c r="D1937" i="6" a="1"/>
  <c r="D1937" i="6" s="1"/>
  <c r="D1938" i="6" a="1"/>
  <c r="D1938" i="6" s="1"/>
  <c r="D1939" i="6" a="1"/>
  <c r="D1939" i="6" s="1"/>
  <c r="D1940" i="6" a="1"/>
  <c r="D1940" i="6" s="1"/>
  <c r="D1941" i="6" a="1"/>
  <c r="D1941" i="6" s="1"/>
  <c r="D1942" i="6" a="1"/>
  <c r="D1942" i="6" s="1"/>
  <c r="D1943" i="6" a="1"/>
  <c r="D1943" i="6" s="1"/>
  <c r="D1944" i="6" a="1"/>
  <c r="D1944" i="6" s="1"/>
  <c r="D1945" i="6" a="1"/>
  <c r="D1945" i="6" s="1"/>
  <c r="D1946" i="6" a="1"/>
  <c r="D1946" i="6" s="1"/>
  <c r="D1947" i="6" a="1"/>
  <c r="D1947" i="6" s="1"/>
  <c r="D1948" i="6" a="1"/>
  <c r="D1948" i="6" s="1"/>
  <c r="D1949" i="6" a="1"/>
  <c r="D1949" i="6" s="1"/>
  <c r="D1950" i="6" a="1"/>
  <c r="D1950" i="6" s="1"/>
  <c r="D1951" i="6" a="1"/>
  <c r="D1951" i="6" s="1"/>
  <c r="D1952" i="6" a="1"/>
  <c r="D1952" i="6" s="1"/>
  <c r="D1953" i="6" a="1"/>
  <c r="D1953" i="6" s="1"/>
  <c r="D1954" i="6" a="1"/>
  <c r="D1954" i="6" s="1"/>
  <c r="D1955" i="6" a="1"/>
  <c r="D1955" i="6" s="1"/>
  <c r="D1956" i="6" a="1"/>
  <c r="D1956" i="6" s="1"/>
  <c r="D1957" i="6" a="1"/>
  <c r="D1957" i="6" s="1"/>
  <c r="D1958" i="6" a="1"/>
  <c r="D1958" i="6" s="1"/>
  <c r="D1959" i="6" a="1"/>
  <c r="D1959" i="6" s="1"/>
  <c r="D1960" i="6" a="1"/>
  <c r="D1960" i="6" s="1"/>
  <c r="D1961" i="6" a="1"/>
  <c r="D1961" i="6" s="1"/>
  <c r="D1962" i="6" a="1"/>
  <c r="D1962" i="6" s="1"/>
  <c r="D1963" i="6" a="1"/>
  <c r="D1963" i="6" s="1"/>
  <c r="D1964" i="6" a="1"/>
  <c r="D1964" i="6" s="1"/>
  <c r="D1965" i="6" a="1"/>
  <c r="D1965" i="6" s="1"/>
  <c r="D1966" i="6" a="1"/>
  <c r="D1966" i="6" s="1"/>
  <c r="D1967" i="6" a="1"/>
  <c r="D1967" i="6" s="1"/>
  <c r="D1968" i="6" a="1"/>
  <c r="D1968" i="6" s="1"/>
  <c r="D1969" i="6" a="1"/>
  <c r="D1969" i="6" s="1"/>
  <c r="D1970" i="6" a="1"/>
  <c r="D1970" i="6" s="1"/>
  <c r="D1971" i="6" a="1"/>
  <c r="D1971" i="6" s="1"/>
  <c r="D1972" i="6" a="1"/>
  <c r="D1972" i="6" s="1"/>
  <c r="D1973" i="6" a="1"/>
  <c r="D1973" i="6" s="1"/>
  <c r="D1974" i="6" a="1"/>
  <c r="D1974" i="6" s="1"/>
  <c r="D1975" i="6" a="1"/>
  <c r="D1975" i="6" s="1"/>
  <c r="D1976" i="6" a="1"/>
  <c r="D1976" i="6" s="1"/>
  <c r="D1977" i="6" a="1"/>
  <c r="D1977" i="6" s="1"/>
  <c r="D1978" i="6" a="1"/>
  <c r="D1978" i="6" s="1"/>
  <c r="D1979" i="6" a="1"/>
  <c r="D1979" i="6" s="1"/>
  <c r="D1980" i="6" a="1"/>
  <c r="D1980" i="6" s="1"/>
  <c r="D1981" i="6" a="1"/>
  <c r="D1981" i="6" s="1"/>
  <c r="D1982" i="6" a="1"/>
  <c r="D1982" i="6" s="1"/>
  <c r="D1983" i="6" a="1"/>
  <c r="D1983" i="6" s="1"/>
  <c r="D1984" i="6" a="1"/>
  <c r="D1984" i="6" s="1"/>
  <c r="D1985" i="6" a="1"/>
  <c r="D1985" i="6" s="1"/>
  <c r="D1986" i="6" a="1"/>
  <c r="D1986" i="6" s="1"/>
  <c r="D1987" i="6" a="1"/>
  <c r="D1987" i="6" s="1"/>
  <c r="D1988" i="6" a="1"/>
  <c r="D1988" i="6" s="1"/>
  <c r="D1989" i="6" a="1"/>
  <c r="D1989" i="6" s="1"/>
  <c r="D1990" i="6" a="1"/>
  <c r="D1990" i="6" s="1"/>
  <c r="D1991" i="6" a="1"/>
  <c r="D1991" i="6" s="1"/>
  <c r="D1992" i="6" a="1"/>
  <c r="D1992" i="6" s="1"/>
  <c r="D1993" i="6" a="1"/>
  <c r="D1993" i="6" s="1"/>
  <c r="D1994" i="6" a="1"/>
  <c r="D1994" i="6" s="1"/>
  <c r="D1995" i="6" a="1"/>
  <c r="D1995" i="6" s="1"/>
  <c r="D1996" i="6" a="1"/>
  <c r="D1996" i="6" s="1"/>
  <c r="D1997" i="6" a="1"/>
  <c r="D1997" i="6" s="1"/>
  <c r="D1998" i="6" a="1"/>
  <c r="D1998" i="6" s="1"/>
  <c r="D1999" i="6" a="1"/>
  <c r="D1999" i="6" s="1"/>
  <c r="D2000" i="6" a="1"/>
  <c r="D2000" i="6" s="1"/>
  <c r="D2001" i="6" a="1"/>
  <c r="D2001" i="6" s="1"/>
  <c r="D2002" i="6" a="1"/>
  <c r="D2002" i="6" s="1"/>
  <c r="D2003" i="6" a="1"/>
  <c r="D2003" i="6" s="1"/>
  <c r="D2004" i="6" a="1"/>
  <c r="D2004" i="6" s="1"/>
  <c r="D2005" i="6" a="1"/>
  <c r="D2005" i="6" s="1"/>
  <c r="D2006" i="6" a="1"/>
  <c r="D2006" i="6" s="1"/>
  <c r="D2007" i="6" a="1"/>
  <c r="D2007" i="6" s="1"/>
  <c r="D2008" i="6" a="1"/>
  <c r="D2008" i="6" s="1"/>
  <c r="D2009" i="6" a="1"/>
  <c r="D2009" i="6" s="1"/>
  <c r="D2010" i="6" a="1"/>
  <c r="D2010" i="6" s="1"/>
  <c r="D2011" i="6" a="1"/>
  <c r="D2011" i="6" s="1"/>
  <c r="D2012" i="6" a="1"/>
  <c r="D2012" i="6" s="1"/>
  <c r="D2013" i="6" a="1"/>
  <c r="D2013" i="6" s="1"/>
  <c r="D2014" i="6" a="1"/>
  <c r="D2014" i="6" s="1"/>
  <c r="D2015" i="6" a="1"/>
  <c r="D2015" i="6" s="1"/>
  <c r="D2016" i="6" a="1"/>
  <c r="D2016" i="6" s="1"/>
  <c r="D2017" i="6" a="1"/>
  <c r="D2017" i="6" s="1"/>
  <c r="D2018" i="6" a="1"/>
  <c r="D2018" i="6" s="1"/>
  <c r="D2019" i="6" a="1"/>
  <c r="D2019" i="6" s="1"/>
  <c r="D2020" i="6" a="1"/>
  <c r="D2020" i="6" s="1"/>
  <c r="D2021" i="6" a="1"/>
  <c r="D2021" i="6" s="1"/>
  <c r="D2022" i="6" a="1"/>
  <c r="D2022" i="6" s="1"/>
  <c r="D2023" i="6" a="1"/>
  <c r="D2023" i="6" s="1"/>
  <c r="D2024" i="6" a="1"/>
  <c r="D2024" i="6" s="1"/>
  <c r="D2025" i="6" a="1"/>
  <c r="D2025" i="6" s="1"/>
  <c r="D2026" i="6" a="1"/>
  <c r="D2026" i="6" s="1"/>
  <c r="D2027" i="6" a="1"/>
  <c r="D2027" i="6" s="1"/>
  <c r="D2028" i="6" a="1"/>
  <c r="D2028" i="6" s="1"/>
  <c r="D2029" i="6" a="1"/>
  <c r="D2029" i="6" s="1"/>
  <c r="D2030" i="6" a="1"/>
  <c r="D2030" i="6" s="1"/>
  <c r="D2031" i="6" a="1"/>
  <c r="D2031" i="6" s="1"/>
  <c r="D2032" i="6" a="1"/>
  <c r="D2032" i="6" s="1"/>
  <c r="D2033" i="6" a="1"/>
  <c r="D2033" i="6" s="1"/>
  <c r="D2034" i="6" a="1"/>
  <c r="D2034" i="6" s="1"/>
  <c r="D2035" i="6" a="1"/>
  <c r="D2035" i="6" s="1"/>
  <c r="D2036" i="6" a="1"/>
  <c r="D2036" i="6" s="1"/>
  <c r="D2037" i="6" a="1"/>
  <c r="D2037" i="6" s="1"/>
  <c r="D2038" i="6" a="1"/>
  <c r="D2038" i="6" s="1"/>
  <c r="D2039" i="6" a="1"/>
  <c r="D2039" i="6" s="1"/>
  <c r="D2040" i="6" a="1"/>
  <c r="D2040" i="6" s="1"/>
  <c r="D2041" i="6" a="1"/>
  <c r="D2041" i="6" s="1"/>
  <c r="D2042" i="6" a="1"/>
  <c r="D2042" i="6" s="1"/>
  <c r="D2043" i="6" a="1"/>
  <c r="D2043" i="6" s="1"/>
  <c r="D2044" i="6" a="1"/>
  <c r="D2044" i="6" s="1"/>
  <c r="D2045" i="6" a="1"/>
  <c r="D2045" i="6" s="1"/>
  <c r="D2046" i="6" a="1"/>
  <c r="D2046" i="6" s="1"/>
  <c r="D2047" i="6" a="1"/>
  <c r="D2047" i="6" s="1"/>
  <c r="D2048" i="6" a="1"/>
  <c r="D2048" i="6" s="1"/>
  <c r="D2049" i="6" a="1"/>
  <c r="D2049" i="6" s="1"/>
  <c r="D2050" i="6" a="1"/>
  <c r="D2050" i="6" s="1"/>
  <c r="D2051" i="6" a="1"/>
  <c r="D2051" i="6" s="1"/>
  <c r="D2052" i="6" a="1"/>
  <c r="D2052" i="6" s="1"/>
  <c r="D2053" i="6" a="1"/>
  <c r="D2053" i="6" s="1"/>
  <c r="D2054" i="6" a="1"/>
  <c r="D2054" i="6" s="1"/>
  <c r="D2055" i="6" a="1"/>
  <c r="D2055" i="6" s="1"/>
  <c r="D2056" i="6" a="1"/>
  <c r="D2056" i="6" s="1"/>
  <c r="D2057" i="6" a="1"/>
  <c r="D2057" i="6" s="1"/>
  <c r="D2058" i="6" a="1"/>
  <c r="D2058" i="6" s="1"/>
  <c r="D2059" i="6" a="1"/>
  <c r="D2059" i="6" s="1"/>
  <c r="D2060" i="6" a="1"/>
  <c r="D2060" i="6" s="1"/>
  <c r="D2061" i="6" a="1"/>
  <c r="D2061" i="6" s="1"/>
  <c r="D2062" i="6" a="1"/>
  <c r="D2062" i="6" s="1"/>
  <c r="D2063" i="6" a="1"/>
  <c r="D2063" i="6" s="1"/>
  <c r="D2064" i="6" a="1"/>
  <c r="D2064" i="6" s="1"/>
  <c r="D2065" i="6" a="1"/>
  <c r="D2065" i="6" s="1"/>
  <c r="D2066" i="6" a="1"/>
  <c r="D2066" i="6" s="1"/>
  <c r="D2067" i="6" a="1"/>
  <c r="D2067" i="6" s="1"/>
  <c r="D2068" i="6" a="1"/>
  <c r="D2068" i="6" s="1"/>
  <c r="D2069" i="6" a="1"/>
  <c r="D2069" i="6" s="1"/>
  <c r="D2070" i="6" a="1"/>
  <c r="D2070" i="6" s="1"/>
  <c r="D2071" i="6" a="1"/>
  <c r="D2071" i="6" s="1"/>
  <c r="D2072" i="6" a="1"/>
  <c r="D2072" i="6" s="1"/>
  <c r="D2073" i="6" a="1"/>
  <c r="D2073" i="6" s="1"/>
  <c r="D2074" i="6" a="1"/>
  <c r="D2074" i="6" s="1"/>
  <c r="D2075" i="6" a="1"/>
  <c r="D2075" i="6" s="1"/>
  <c r="D2076" i="6" a="1"/>
  <c r="D2076" i="6" s="1"/>
  <c r="D2077" i="6" a="1"/>
  <c r="D2077" i="6" s="1"/>
  <c r="D2078" i="6" a="1"/>
  <c r="D2078" i="6" s="1"/>
  <c r="D2079" i="6" a="1"/>
  <c r="D2079" i="6" s="1"/>
  <c r="D2080" i="6" a="1"/>
  <c r="D2080" i="6" s="1"/>
  <c r="D2081" i="6" a="1"/>
  <c r="D2081" i="6" s="1"/>
  <c r="D2082" i="6" a="1"/>
  <c r="D2082" i="6" s="1"/>
  <c r="D2083" i="6" a="1"/>
  <c r="D2083" i="6" s="1"/>
  <c r="D2084" i="6" a="1"/>
  <c r="D2084" i="6" s="1"/>
  <c r="D2085" i="6" a="1"/>
  <c r="D2085" i="6" s="1"/>
  <c r="D2086" i="6" a="1"/>
  <c r="D2086" i="6" s="1"/>
  <c r="D2087" i="6" a="1"/>
  <c r="D2087" i="6" s="1"/>
  <c r="D2088" i="6" a="1"/>
  <c r="D2088" i="6" s="1"/>
  <c r="D2089" i="6" a="1"/>
  <c r="D2089" i="6" s="1"/>
  <c r="D2090" i="6" a="1"/>
  <c r="D2090" i="6" s="1"/>
  <c r="D2091" i="6" a="1"/>
  <c r="D2091" i="6" s="1"/>
  <c r="D2092" i="6" a="1"/>
  <c r="D2092" i="6" s="1"/>
  <c r="D2093" i="6" a="1"/>
  <c r="D2093" i="6" s="1"/>
  <c r="D2094" i="6" a="1"/>
  <c r="D2094" i="6" s="1"/>
  <c r="D2095" i="6" a="1"/>
  <c r="D2095" i="6" s="1"/>
  <c r="D2096" i="6" a="1"/>
  <c r="D2096" i="6" s="1"/>
  <c r="D2097" i="6" a="1"/>
  <c r="D2097" i="6" s="1"/>
  <c r="D2098" i="6" a="1"/>
  <c r="D2098" i="6" s="1"/>
  <c r="D2099" i="6" a="1"/>
  <c r="D2099" i="6" s="1"/>
  <c r="D2100" i="6" a="1"/>
  <c r="D2100" i="6" s="1"/>
  <c r="D2101" i="6" a="1"/>
  <c r="D2101" i="6" s="1"/>
  <c r="D2102" i="6" a="1"/>
  <c r="D2102" i="6" s="1"/>
  <c r="D2103" i="6" a="1"/>
  <c r="D2103" i="6" s="1"/>
  <c r="D2104" i="6" a="1"/>
  <c r="D2104" i="6" s="1"/>
  <c r="D2105" i="6" a="1"/>
  <c r="D2105" i="6" s="1"/>
  <c r="D2106" i="6" a="1"/>
  <c r="D2106" i="6" s="1"/>
  <c r="D2107" i="6" a="1"/>
  <c r="D2107" i="6" s="1"/>
  <c r="D2108" i="6" a="1"/>
  <c r="D2108" i="6" s="1"/>
  <c r="D2109" i="6" a="1"/>
  <c r="D2109" i="6" s="1"/>
  <c r="D2110" i="6" a="1"/>
  <c r="D2110" i="6" s="1"/>
  <c r="D2111" i="6" a="1"/>
  <c r="D2111" i="6" s="1"/>
  <c r="D2112" i="6" a="1"/>
  <c r="D2112" i="6" s="1"/>
  <c r="D2113" i="6" a="1"/>
  <c r="D2113" i="6" s="1"/>
  <c r="D2114" i="6" a="1"/>
  <c r="D2114" i="6" s="1"/>
  <c r="D2115" i="6" a="1"/>
  <c r="D2115" i="6" s="1"/>
  <c r="D2116" i="6" a="1"/>
  <c r="D2116" i="6" s="1"/>
  <c r="D2117" i="6" a="1"/>
  <c r="D2117" i="6" s="1"/>
  <c r="D2118" i="6" a="1"/>
  <c r="D2118" i="6" s="1"/>
  <c r="D2119" i="6" a="1"/>
  <c r="D2119" i="6" s="1"/>
  <c r="D2120" i="6" a="1"/>
  <c r="D2120" i="6" s="1"/>
  <c r="D2121" i="6" a="1"/>
  <c r="D2121" i="6" s="1"/>
  <c r="D2122" i="6" a="1"/>
  <c r="D2122" i="6" s="1"/>
  <c r="D2123" i="6" a="1"/>
  <c r="D2123" i="6" s="1"/>
  <c r="D2124" i="6" a="1"/>
  <c r="D2124" i="6" s="1"/>
  <c r="D2125" i="6" a="1"/>
  <c r="D2125" i="6" s="1"/>
  <c r="D2126" i="6" a="1"/>
  <c r="D2126" i="6" s="1"/>
  <c r="D2127" i="6" a="1"/>
  <c r="D2127" i="6" s="1"/>
  <c r="D2128" i="6" a="1"/>
  <c r="D2128" i="6" s="1"/>
  <c r="D2129" i="6" a="1"/>
  <c r="D2129" i="6" s="1"/>
  <c r="D2130" i="6" a="1"/>
  <c r="D2130" i="6" s="1"/>
  <c r="D2131" i="6" a="1"/>
  <c r="D2131" i="6" s="1"/>
  <c r="D2132" i="6" a="1"/>
  <c r="D2132" i="6" s="1"/>
  <c r="D2133" i="6" a="1"/>
  <c r="D2133" i="6" s="1"/>
  <c r="D2134" i="6" a="1"/>
  <c r="D2134" i="6" s="1"/>
  <c r="D2135" i="6" a="1"/>
  <c r="D2135" i="6" s="1"/>
  <c r="D2136" i="6" a="1"/>
  <c r="D2136" i="6" s="1"/>
  <c r="D2137" i="6" a="1"/>
  <c r="D2137" i="6" s="1"/>
  <c r="D2138" i="6" a="1"/>
  <c r="D2138" i="6" s="1"/>
  <c r="D2139" i="6" a="1"/>
  <c r="D2139" i="6" s="1"/>
  <c r="D2140" i="6" a="1"/>
  <c r="D2140" i="6" s="1"/>
  <c r="D2141" i="6" a="1"/>
  <c r="D2141" i="6" s="1"/>
  <c r="D2142" i="6" a="1"/>
  <c r="D2142" i="6" s="1"/>
  <c r="D2143" i="6" a="1"/>
  <c r="D2143" i="6" s="1"/>
  <c r="D2144" i="6" a="1"/>
  <c r="D2144" i="6" s="1"/>
  <c r="D2145" i="6" a="1"/>
  <c r="D2145" i="6" s="1"/>
  <c r="D2146" i="6" a="1"/>
  <c r="D2146" i="6" s="1"/>
  <c r="D2147" i="6" a="1"/>
  <c r="D2147" i="6" s="1"/>
  <c r="D2148" i="6" a="1"/>
  <c r="D2148" i="6" s="1"/>
  <c r="D2149" i="6" a="1"/>
  <c r="D2149" i="6" s="1"/>
  <c r="D2150" i="6" a="1"/>
  <c r="D2150" i="6" s="1"/>
  <c r="D2151" i="6" a="1"/>
  <c r="D2151" i="6" s="1"/>
  <c r="D2152" i="6" a="1"/>
  <c r="D2152" i="6" s="1"/>
  <c r="D2153" i="6" a="1"/>
  <c r="D2153" i="6" s="1"/>
  <c r="D2154" i="6" a="1"/>
  <c r="D2154" i="6" s="1"/>
  <c r="D2155" i="6" a="1"/>
  <c r="D2155" i="6" s="1"/>
  <c r="D2156" i="6" a="1"/>
  <c r="D2156" i="6" s="1"/>
  <c r="D2157" i="6" a="1"/>
  <c r="D2157" i="6" s="1"/>
  <c r="D2158" i="6" a="1"/>
  <c r="D2158" i="6" s="1"/>
  <c r="D2159" i="6" a="1"/>
  <c r="D2159" i="6" s="1"/>
  <c r="D2160" i="6" a="1"/>
  <c r="D2160" i="6" s="1"/>
  <c r="D2161" i="6" a="1"/>
  <c r="D2161" i="6" s="1"/>
  <c r="D2162" i="6" a="1"/>
  <c r="D2162" i="6" s="1"/>
  <c r="D2163" i="6" a="1"/>
  <c r="D2163" i="6" s="1"/>
  <c r="D2164" i="6" a="1"/>
  <c r="D2164" i="6" s="1"/>
  <c r="D2165" i="6" a="1"/>
  <c r="D2165" i="6" s="1"/>
  <c r="D2166" i="6" a="1"/>
  <c r="D2166" i="6" s="1"/>
  <c r="D2167" i="6" a="1"/>
  <c r="D2167" i="6" s="1"/>
  <c r="D2168" i="6" a="1"/>
  <c r="D2168" i="6" s="1"/>
  <c r="D2169" i="6" a="1"/>
  <c r="D2169" i="6" s="1"/>
  <c r="D2170" i="6" a="1"/>
  <c r="D2170" i="6" s="1"/>
  <c r="D2171" i="6" a="1"/>
  <c r="D2171" i="6" s="1"/>
  <c r="D2172" i="6" a="1"/>
  <c r="D2172" i="6" s="1"/>
  <c r="D2173" i="6" a="1"/>
  <c r="D2173" i="6" s="1"/>
  <c r="D2174" i="6" a="1"/>
  <c r="D2174" i="6" s="1"/>
  <c r="D2175" i="6" a="1"/>
  <c r="D2175" i="6" s="1"/>
  <c r="D2176" i="6" a="1"/>
  <c r="D2176" i="6" s="1"/>
  <c r="D2177" i="6" a="1"/>
  <c r="D2177" i="6" s="1"/>
  <c r="D2178" i="6" a="1"/>
  <c r="D2178" i="6" s="1"/>
  <c r="D2179" i="6" a="1"/>
  <c r="D2179" i="6" s="1"/>
  <c r="D2180" i="6" a="1"/>
  <c r="D2180" i="6" s="1"/>
  <c r="D2181" i="6" a="1"/>
  <c r="D2181" i="6" s="1"/>
  <c r="D2182" i="6" a="1"/>
  <c r="D2182" i="6" s="1"/>
  <c r="D2183" i="6" a="1"/>
  <c r="D2183" i="6" s="1"/>
  <c r="D2184" i="6" a="1"/>
  <c r="D2184" i="6" s="1"/>
  <c r="D2185" i="6" a="1"/>
  <c r="D2185" i="6" s="1"/>
  <c r="D2186" i="6" a="1"/>
  <c r="D2186" i="6" s="1"/>
  <c r="D2187" i="6" a="1"/>
  <c r="D2187" i="6" s="1"/>
  <c r="D2188" i="6" a="1"/>
  <c r="D2188" i="6" s="1"/>
  <c r="D2189" i="6" a="1"/>
  <c r="D2189" i="6" s="1"/>
  <c r="D2190" i="6" a="1"/>
  <c r="D2190" i="6" s="1"/>
  <c r="D2191" i="6" a="1"/>
  <c r="D2191" i="6" s="1"/>
  <c r="D2192" i="6" a="1"/>
  <c r="D2192" i="6" s="1"/>
  <c r="D2193" i="6" a="1"/>
  <c r="D2193" i="6" s="1"/>
  <c r="D2194" i="6" a="1"/>
  <c r="D2194" i="6" s="1"/>
  <c r="D2195" i="6" a="1"/>
  <c r="D2195" i="6" s="1"/>
  <c r="D2196" i="6" a="1"/>
  <c r="D2196" i="6" s="1"/>
  <c r="D2197" i="6" a="1"/>
  <c r="D2197" i="6" s="1"/>
  <c r="D2198" i="6" a="1"/>
  <c r="D2198" i="6" s="1"/>
  <c r="D2199" i="6" a="1"/>
  <c r="D2199" i="6" s="1"/>
  <c r="D2200" i="6" a="1"/>
  <c r="D2200" i="6" s="1"/>
  <c r="D2201" i="6" a="1"/>
  <c r="D2201" i="6" s="1"/>
  <c r="D2202" i="6" a="1"/>
  <c r="D2202" i="6" s="1"/>
  <c r="D2203" i="6" a="1"/>
  <c r="D2203" i="6" s="1"/>
  <c r="D2204" i="6" a="1"/>
  <c r="D2204" i="6" s="1"/>
  <c r="D2205" i="6" a="1"/>
  <c r="D2205" i="6" s="1"/>
  <c r="D2206" i="6" a="1"/>
  <c r="D2206" i="6" s="1"/>
  <c r="D2207" i="6" a="1"/>
  <c r="D2207" i="6" s="1"/>
  <c r="D2208" i="6" a="1"/>
  <c r="D2208" i="6" s="1"/>
  <c r="D2209" i="6" a="1"/>
  <c r="D2209" i="6" s="1"/>
  <c r="D2210" i="6" a="1"/>
  <c r="D2210" i="6" s="1"/>
  <c r="D2211" i="6" a="1"/>
  <c r="D2211" i="6" s="1"/>
  <c r="D2212" i="6" a="1"/>
  <c r="D2212" i="6" s="1"/>
  <c r="D2213" i="6" a="1"/>
  <c r="D2213" i="6" s="1"/>
  <c r="D2214" i="6" a="1"/>
  <c r="D2214" i="6" s="1"/>
  <c r="D2215" i="6" a="1"/>
  <c r="D2215" i="6" s="1"/>
  <c r="D2216" i="6" a="1"/>
  <c r="D2216" i="6" s="1"/>
  <c r="D2217" i="6" a="1"/>
  <c r="D2217" i="6" s="1"/>
  <c r="D2218" i="6" a="1"/>
  <c r="D2218" i="6" s="1"/>
  <c r="D2219" i="6" a="1"/>
  <c r="D2219" i="6" s="1"/>
  <c r="D2220" i="6" a="1"/>
  <c r="D2220" i="6" s="1"/>
  <c r="D2221" i="6" a="1"/>
  <c r="D2221" i="6" s="1"/>
  <c r="D2222" i="6" a="1"/>
  <c r="D2222" i="6" s="1"/>
  <c r="D2223" i="6" a="1"/>
  <c r="D2223" i="6" s="1"/>
  <c r="D2224" i="6" a="1"/>
  <c r="D2224" i="6" s="1"/>
  <c r="D2225" i="6" a="1"/>
  <c r="D2225" i="6" s="1"/>
  <c r="D2226" i="6" a="1"/>
  <c r="D2226" i="6" s="1"/>
  <c r="D2227" i="6" a="1"/>
  <c r="D2227" i="6" s="1"/>
  <c r="D2228" i="6" a="1"/>
  <c r="D2228" i="6" s="1"/>
  <c r="D2229" i="6" a="1"/>
  <c r="D2229" i="6" s="1"/>
  <c r="D2230" i="6" a="1"/>
  <c r="D2230" i="6" s="1"/>
  <c r="D2231" i="6" a="1"/>
  <c r="D2231" i="6" s="1"/>
  <c r="D2232" i="6" a="1"/>
  <c r="D2232" i="6" s="1"/>
  <c r="D2233" i="6" a="1"/>
  <c r="D2233" i="6" s="1"/>
  <c r="D2234" i="6" a="1"/>
  <c r="D2234" i="6" s="1"/>
  <c r="D2235" i="6" a="1"/>
  <c r="D2235" i="6" s="1"/>
  <c r="D2236" i="6" a="1"/>
  <c r="D2236" i="6" s="1"/>
  <c r="D2237" i="6" a="1"/>
  <c r="D2237" i="6" s="1"/>
  <c r="D2238" i="6" a="1"/>
  <c r="D2238" i="6" s="1"/>
  <c r="D2239" i="6" a="1"/>
  <c r="D2239" i="6" s="1"/>
  <c r="D2240" i="6" a="1"/>
  <c r="D2240" i="6" s="1"/>
  <c r="D2241" i="6" a="1"/>
  <c r="D2241" i="6" s="1"/>
  <c r="D2242" i="6" a="1"/>
  <c r="D2242" i="6" s="1"/>
  <c r="D2243" i="6" a="1"/>
  <c r="D2243" i="6" s="1"/>
  <c r="D2244" i="6" a="1"/>
  <c r="D2244" i="6" s="1"/>
  <c r="D2245" i="6" a="1"/>
  <c r="D2245" i="6" s="1"/>
  <c r="D2246" i="6" a="1"/>
  <c r="D2246" i="6" s="1"/>
  <c r="D2247" i="6" a="1"/>
  <c r="D2247" i="6" s="1"/>
  <c r="D2248" i="6" a="1"/>
  <c r="D2248" i="6" s="1"/>
  <c r="D2249" i="6" a="1"/>
  <c r="D2249" i="6" s="1"/>
  <c r="D2250" i="6" a="1"/>
  <c r="D2250" i="6" s="1"/>
  <c r="D2251" i="6" a="1"/>
  <c r="D2251" i="6" s="1"/>
  <c r="D2252" i="6" a="1"/>
  <c r="D2252" i="6" s="1"/>
  <c r="D2253" i="6" a="1"/>
  <c r="D2253" i="6" s="1"/>
  <c r="D2254" i="6" a="1"/>
  <c r="D2254" i="6" s="1"/>
  <c r="D2255" i="6" a="1"/>
  <c r="D2255" i="6" s="1"/>
  <c r="D2256" i="6" a="1"/>
  <c r="D2256" i="6" s="1"/>
  <c r="D2257" i="6" a="1"/>
  <c r="D2257" i="6" s="1"/>
  <c r="D2258" i="6" a="1"/>
  <c r="D2258" i="6" s="1"/>
  <c r="D2259" i="6" a="1"/>
  <c r="D2259" i="6" s="1"/>
  <c r="D2260" i="6" a="1"/>
  <c r="D2260" i="6" s="1"/>
  <c r="D2261" i="6" a="1"/>
  <c r="D2261" i="6" s="1"/>
  <c r="D2262" i="6" a="1"/>
  <c r="D2262" i="6" s="1"/>
  <c r="D2263" i="6" a="1"/>
  <c r="D2263" i="6" s="1"/>
  <c r="D2264" i="6" a="1"/>
  <c r="D2264" i="6" s="1"/>
  <c r="D2265" i="6" a="1"/>
  <c r="D2265" i="6" s="1"/>
  <c r="D2266" i="6" a="1"/>
  <c r="D2266" i="6" s="1"/>
  <c r="D2267" i="6" a="1"/>
  <c r="D2267" i="6" s="1"/>
  <c r="D2268" i="6" a="1"/>
  <c r="D2268" i="6" s="1"/>
  <c r="D2269" i="6" a="1"/>
  <c r="D2269" i="6" s="1"/>
  <c r="D2270" i="6" a="1"/>
  <c r="D2270" i="6" s="1"/>
  <c r="D2271" i="6" a="1"/>
  <c r="D2271" i="6" s="1"/>
  <c r="D2272" i="6" a="1"/>
  <c r="D2272" i="6" s="1"/>
  <c r="D2273" i="6" a="1"/>
  <c r="D2273" i="6" s="1"/>
  <c r="D2274" i="6" a="1"/>
  <c r="D2274" i="6" s="1"/>
  <c r="D2275" i="6" a="1"/>
  <c r="D2275" i="6" s="1"/>
  <c r="D2276" i="6" a="1"/>
  <c r="D2276" i="6" s="1"/>
  <c r="D2277" i="6" a="1"/>
  <c r="D2277" i="6" s="1"/>
  <c r="D2278" i="6" a="1"/>
  <c r="D2278" i="6" s="1"/>
  <c r="D2279" i="6" a="1"/>
  <c r="D2279" i="6" s="1"/>
  <c r="D2280" i="6" a="1"/>
  <c r="D2280" i="6" s="1"/>
  <c r="D2281" i="6" a="1"/>
  <c r="D2281" i="6" s="1"/>
  <c r="D2282" i="6" a="1"/>
  <c r="D2282" i="6" s="1"/>
  <c r="D2283" i="6" a="1"/>
  <c r="D2283" i="6" s="1"/>
  <c r="D2284" i="6" a="1"/>
  <c r="D2284" i="6" s="1"/>
  <c r="D2285" i="6" a="1"/>
  <c r="D2285" i="6" s="1"/>
  <c r="D2286" i="6" a="1"/>
  <c r="D2286" i="6" s="1"/>
  <c r="D2287" i="6" a="1"/>
  <c r="D2287" i="6" s="1"/>
  <c r="D2288" i="6" a="1"/>
  <c r="D2288" i="6" s="1"/>
  <c r="D2289" i="6" a="1"/>
  <c r="D2289" i="6" s="1"/>
  <c r="D2290" i="6" a="1"/>
  <c r="D2290" i="6" s="1"/>
  <c r="D2291" i="6" a="1"/>
  <c r="D2291" i="6" s="1"/>
  <c r="D2292" i="6" a="1"/>
  <c r="D2292" i="6" s="1"/>
  <c r="D2293" i="6" a="1"/>
  <c r="D2293" i="6" s="1"/>
  <c r="D2294" i="6" a="1"/>
  <c r="D2294" i="6" s="1"/>
  <c r="D2295" i="6" a="1"/>
  <c r="D2295" i="6" s="1"/>
  <c r="D2296" i="6" a="1"/>
  <c r="D2296" i="6" s="1"/>
  <c r="D2297" i="6" a="1"/>
  <c r="D2297" i="6" s="1"/>
  <c r="D2298" i="6" a="1"/>
  <c r="D2298" i="6" s="1"/>
  <c r="D2299" i="6" a="1"/>
  <c r="D2299" i="6" s="1"/>
  <c r="D2300" i="6" a="1"/>
  <c r="D2300" i="6" s="1"/>
  <c r="D2301" i="6" a="1"/>
  <c r="D2301" i="6" s="1"/>
  <c r="D2302" i="6" a="1"/>
  <c r="D2302" i="6" s="1"/>
  <c r="D2303" i="6" a="1"/>
  <c r="D2303" i="6" s="1"/>
  <c r="D2304" i="6" a="1"/>
  <c r="D2304" i="6" s="1"/>
  <c r="D2305" i="6" a="1"/>
  <c r="D2305" i="6" s="1"/>
  <c r="D2306" i="6" a="1"/>
  <c r="D2306" i="6" s="1"/>
  <c r="D2307" i="6" a="1"/>
  <c r="D2307" i="6" s="1"/>
  <c r="D2308" i="6" a="1"/>
  <c r="D2308" i="6" s="1"/>
  <c r="D2309" i="6" a="1"/>
  <c r="D2309" i="6" s="1"/>
  <c r="D2310" i="6" a="1"/>
  <c r="D2310" i="6" s="1"/>
  <c r="D2311" i="6" a="1"/>
  <c r="D2311" i="6" s="1"/>
  <c r="D2312" i="6" a="1"/>
  <c r="D2312" i="6" s="1"/>
  <c r="D2313" i="6" a="1"/>
  <c r="D2313" i="6" s="1"/>
  <c r="D2314" i="6" a="1"/>
  <c r="D2314" i="6" s="1"/>
  <c r="D2315" i="6" a="1"/>
  <c r="D2315" i="6" s="1"/>
  <c r="D2316" i="6" a="1"/>
  <c r="D2316" i="6" s="1"/>
  <c r="D2317" i="6" a="1"/>
  <c r="D2317" i="6" s="1"/>
  <c r="D2318" i="6" a="1"/>
  <c r="D2318" i="6" s="1"/>
  <c r="D2319" i="6" a="1"/>
  <c r="D2319" i="6" s="1"/>
  <c r="D2320" i="6" a="1"/>
  <c r="D2320" i="6" s="1"/>
  <c r="D2321" i="6" a="1"/>
  <c r="D2321" i="6" s="1"/>
  <c r="D2322" i="6" a="1"/>
  <c r="D2322" i="6" s="1"/>
  <c r="D2323" i="6" a="1"/>
  <c r="D2323" i="6" s="1"/>
  <c r="D2324" i="6" a="1"/>
  <c r="D2324" i="6" s="1"/>
  <c r="D2325" i="6" a="1"/>
  <c r="D2325" i="6" s="1"/>
  <c r="D2326" i="6" a="1"/>
  <c r="D2326" i="6" s="1"/>
  <c r="D2327" i="6" a="1"/>
  <c r="D2327" i="6" s="1"/>
  <c r="D2328" i="6" a="1"/>
  <c r="D2328" i="6" s="1"/>
  <c r="D2329" i="6" a="1"/>
  <c r="D2329" i="6" s="1"/>
  <c r="D2330" i="6" a="1"/>
  <c r="D2330" i="6" s="1"/>
  <c r="D2331" i="6" a="1"/>
  <c r="D2331" i="6" s="1"/>
  <c r="D2332" i="6" a="1"/>
  <c r="D2332" i="6" s="1"/>
  <c r="D2333" i="6" a="1"/>
  <c r="D2333" i="6" s="1"/>
  <c r="D2334" i="6" a="1"/>
  <c r="D2334" i="6" s="1"/>
  <c r="D2335" i="6" a="1"/>
  <c r="D2335" i="6" s="1"/>
  <c r="D2336" i="6" a="1"/>
  <c r="D2336" i="6" s="1"/>
  <c r="D2337" i="6" a="1"/>
  <c r="D2337" i="6" s="1"/>
  <c r="D2338" i="6" a="1"/>
  <c r="D2338" i="6" s="1"/>
  <c r="D2339" i="6" a="1"/>
  <c r="D2339" i="6" s="1"/>
  <c r="D2340" i="6" a="1"/>
  <c r="D2340" i="6" s="1"/>
  <c r="D2341" i="6" a="1"/>
  <c r="D2341" i="6" s="1"/>
  <c r="D2342" i="6" a="1"/>
  <c r="D2342" i="6" s="1"/>
  <c r="D2343" i="6" a="1"/>
  <c r="D2343" i="6" s="1"/>
  <c r="D2344" i="6" a="1"/>
  <c r="D2344" i="6" s="1"/>
  <c r="D2345" i="6" a="1"/>
  <c r="D2345" i="6" s="1"/>
  <c r="D2346" i="6" a="1"/>
  <c r="D2346" i="6" s="1"/>
  <c r="D2347" i="6" a="1"/>
  <c r="D2347" i="6" s="1"/>
  <c r="D2348" i="6" a="1"/>
  <c r="D2348" i="6" s="1"/>
  <c r="D2349" i="6" a="1"/>
  <c r="D2349" i="6" s="1"/>
  <c r="D2350" i="6" a="1"/>
  <c r="D2350" i="6" s="1"/>
  <c r="D2351" i="6" a="1"/>
  <c r="D2351" i="6" s="1"/>
  <c r="D2352" i="6" a="1"/>
  <c r="D2352" i="6" s="1"/>
  <c r="D2353" i="6" a="1"/>
  <c r="D2353" i="6" s="1"/>
  <c r="D2354" i="6" a="1"/>
  <c r="D2354" i="6" s="1"/>
  <c r="D2355" i="6" a="1"/>
  <c r="D2355" i="6" s="1"/>
  <c r="D2356" i="6" a="1"/>
  <c r="D2356" i="6" s="1"/>
  <c r="D2357" i="6" a="1"/>
  <c r="D2357" i="6" s="1"/>
  <c r="D2358" i="6" a="1"/>
  <c r="D2358" i="6" s="1"/>
  <c r="D2359" i="6" a="1"/>
  <c r="D2359" i="6" s="1"/>
  <c r="D2360" i="6" a="1"/>
  <c r="D2360" i="6" s="1"/>
  <c r="D2361" i="6" a="1"/>
  <c r="D2361" i="6" s="1"/>
  <c r="D2362" i="6" a="1"/>
  <c r="D2362" i="6" s="1"/>
  <c r="D2363" i="6" a="1"/>
  <c r="D2363" i="6" s="1"/>
  <c r="D2364" i="6" a="1"/>
  <c r="D2364" i="6" s="1"/>
  <c r="D2365" i="6" a="1"/>
  <c r="D2365" i="6" s="1"/>
  <c r="D2366" i="6" a="1"/>
  <c r="D2366" i="6" s="1"/>
  <c r="D2367" i="6" a="1"/>
  <c r="D2367" i="6" s="1"/>
  <c r="D2368" i="6" a="1"/>
  <c r="D2368" i="6" s="1"/>
  <c r="D2369" i="6" a="1"/>
  <c r="D2369" i="6" s="1"/>
  <c r="D2370" i="6" a="1"/>
  <c r="D2370" i="6" s="1"/>
  <c r="D2371" i="6" a="1"/>
  <c r="D2371" i="6" s="1"/>
  <c r="D2372" i="6" a="1"/>
  <c r="D2372" i="6" s="1"/>
  <c r="D2373" i="6" a="1"/>
  <c r="D2373" i="6" s="1"/>
  <c r="D2374" i="6" a="1"/>
  <c r="D2374" i="6" s="1"/>
  <c r="D2375" i="6" a="1"/>
  <c r="D2375" i="6" s="1"/>
  <c r="D2376" i="6" a="1"/>
  <c r="D2376" i="6" s="1"/>
  <c r="D2377" i="6" a="1"/>
  <c r="D2377" i="6" s="1"/>
  <c r="D2378" i="6" a="1"/>
  <c r="D2378" i="6" s="1"/>
  <c r="D2379" i="6" a="1"/>
  <c r="D2379" i="6" s="1"/>
  <c r="D2380" i="6" a="1"/>
  <c r="D2380" i="6" s="1"/>
  <c r="D2381" i="6" a="1"/>
  <c r="D2381" i="6" s="1"/>
  <c r="D2382" i="6" a="1"/>
  <c r="D2382" i="6" s="1"/>
  <c r="D2383" i="6" a="1"/>
  <c r="D2383" i="6" s="1"/>
  <c r="D2384" i="6" a="1"/>
  <c r="D2384" i="6" s="1"/>
  <c r="D2385" i="6" a="1"/>
  <c r="D2385" i="6" s="1"/>
  <c r="D2386" i="6" a="1"/>
  <c r="D2386" i="6" s="1"/>
  <c r="D2387" i="6" a="1"/>
  <c r="D2387" i="6" s="1"/>
  <c r="D2388" i="6" a="1"/>
  <c r="D2388" i="6" s="1"/>
  <c r="D2389" i="6" a="1"/>
  <c r="D2389" i="6" s="1"/>
  <c r="D2390" i="6" a="1"/>
  <c r="D2390" i="6" s="1"/>
  <c r="D2391" i="6" a="1"/>
  <c r="D2391" i="6" s="1"/>
  <c r="D2392" i="6" a="1"/>
  <c r="D2392" i="6" s="1"/>
  <c r="D2393" i="6" a="1"/>
  <c r="D2393" i="6" s="1"/>
  <c r="D2394" i="6" a="1"/>
  <c r="D2394" i="6" s="1"/>
  <c r="D2395" i="6" a="1"/>
  <c r="D2395" i="6" s="1"/>
  <c r="D2396" i="6" a="1"/>
  <c r="D2396" i="6" s="1"/>
  <c r="D2397" i="6" a="1"/>
  <c r="D2397" i="6" s="1"/>
  <c r="D2398" i="6" a="1"/>
  <c r="D2398" i="6" s="1"/>
  <c r="D2399" i="6" a="1"/>
  <c r="D2399" i="6" s="1"/>
  <c r="D2400" i="6" a="1"/>
  <c r="D2400" i="6" s="1"/>
  <c r="D2401" i="6" a="1"/>
  <c r="D2401" i="6" s="1"/>
  <c r="D2402" i="6" a="1"/>
  <c r="D2402" i="6" s="1"/>
  <c r="D2403" i="6" a="1"/>
  <c r="D2403" i="6" s="1"/>
  <c r="D2404" i="6" a="1"/>
  <c r="D2404" i="6" s="1"/>
  <c r="D2405" i="6" a="1"/>
  <c r="D2405" i="6" s="1"/>
  <c r="D2406" i="6" a="1"/>
  <c r="D2406" i="6" s="1"/>
  <c r="D2407" i="6" a="1"/>
  <c r="D2407" i="6" s="1"/>
  <c r="D2408" i="6" a="1"/>
  <c r="D2408" i="6" s="1"/>
  <c r="D2409" i="6" a="1"/>
  <c r="D2409" i="6" s="1"/>
  <c r="D2410" i="6" a="1"/>
  <c r="D2410" i="6" s="1"/>
  <c r="D2411" i="6" a="1"/>
  <c r="D2411" i="6" s="1"/>
  <c r="D2412" i="6" a="1"/>
  <c r="D2412" i="6" s="1"/>
  <c r="D2413" i="6" a="1"/>
  <c r="D2413" i="6" s="1"/>
  <c r="D2414" i="6" a="1"/>
  <c r="D2414" i="6" s="1"/>
  <c r="D2415" i="6" a="1"/>
  <c r="D2415" i="6" s="1"/>
  <c r="D2416" i="6" a="1"/>
  <c r="D2416" i="6" s="1"/>
  <c r="D2417" i="6" a="1"/>
  <c r="D2417" i="6" s="1"/>
  <c r="D2418" i="6" a="1"/>
  <c r="D2418" i="6" s="1"/>
  <c r="D2419" i="6" a="1"/>
  <c r="D2419" i="6" s="1"/>
  <c r="D2420" i="6" a="1"/>
  <c r="D2420" i="6" s="1"/>
  <c r="D2421" i="6" a="1"/>
  <c r="D2421" i="6" s="1"/>
  <c r="D2422" i="6" a="1"/>
  <c r="D2422" i="6" s="1"/>
  <c r="D2423" i="6" a="1"/>
  <c r="D2423" i="6" s="1"/>
  <c r="D2424" i="6" a="1"/>
  <c r="D2424" i="6" s="1"/>
  <c r="D2425" i="6" a="1"/>
  <c r="D2425" i="6" s="1"/>
  <c r="D2426" i="6" a="1"/>
  <c r="D2426" i="6" s="1"/>
  <c r="D2427" i="6" a="1"/>
  <c r="D2427" i="6" s="1"/>
  <c r="D2428" i="6" a="1"/>
  <c r="D2428" i="6" s="1"/>
  <c r="D2429" i="6" a="1"/>
  <c r="D2429" i="6" s="1"/>
  <c r="D2430" i="6" a="1"/>
  <c r="D2430" i="6" s="1"/>
  <c r="D2431" i="6" a="1"/>
  <c r="D2431" i="6" s="1"/>
  <c r="D2432" i="6" a="1"/>
  <c r="D2432" i="6" s="1"/>
  <c r="D2433" i="6" a="1"/>
  <c r="D2433" i="6" s="1"/>
  <c r="D2434" i="6" a="1"/>
  <c r="D2434" i="6" s="1"/>
  <c r="D2435" i="6" a="1"/>
  <c r="D2435" i="6" s="1"/>
  <c r="D2436" i="6" a="1"/>
  <c r="D2436" i="6" s="1"/>
  <c r="D2437" i="6" a="1"/>
  <c r="D2437" i="6" s="1"/>
  <c r="D2438" i="6" a="1"/>
  <c r="D2438" i="6" s="1"/>
  <c r="D2439" i="6" a="1"/>
  <c r="D2439" i="6" s="1"/>
  <c r="D2440" i="6" a="1"/>
  <c r="D2440" i="6" s="1"/>
  <c r="D2441" i="6" a="1"/>
  <c r="D2441" i="6" s="1"/>
  <c r="D2442" i="6" a="1"/>
  <c r="D2442" i="6" s="1"/>
  <c r="D2443" i="6" a="1"/>
  <c r="D2443" i="6" s="1"/>
  <c r="D2444" i="6" a="1"/>
  <c r="D2444" i="6" s="1"/>
  <c r="D2445" i="6" a="1"/>
  <c r="D2445" i="6" s="1"/>
  <c r="D2446" i="6" a="1"/>
  <c r="D2446" i="6" s="1"/>
  <c r="D2447" i="6" a="1"/>
  <c r="D2447" i="6" s="1"/>
  <c r="D2448" i="6" a="1"/>
  <c r="D2448" i="6" s="1"/>
  <c r="D2449" i="6" a="1"/>
  <c r="D2449" i="6" s="1"/>
  <c r="D2450" i="6" a="1"/>
  <c r="D2450" i="6" s="1"/>
  <c r="D2451" i="6" a="1"/>
  <c r="D2451" i="6" s="1"/>
  <c r="D2452" i="6" a="1"/>
  <c r="D2452" i="6" s="1"/>
  <c r="D2453" i="6" a="1"/>
  <c r="D2453" i="6" s="1"/>
  <c r="D2454" i="6" a="1"/>
  <c r="D2454" i="6" s="1"/>
  <c r="D2455" i="6" a="1"/>
  <c r="D2455" i="6" s="1"/>
  <c r="D2456" i="6" a="1"/>
  <c r="D2456" i="6" s="1"/>
  <c r="D2457" i="6" a="1"/>
  <c r="D2457" i="6" s="1"/>
  <c r="D2458" i="6" a="1"/>
  <c r="D2458" i="6" s="1"/>
  <c r="D2459" i="6" a="1"/>
  <c r="D2459" i="6" s="1"/>
  <c r="D2460" i="6" a="1"/>
  <c r="D2460" i="6" s="1"/>
  <c r="D2461" i="6" a="1"/>
  <c r="D2461" i="6" s="1"/>
  <c r="D2462" i="6" a="1"/>
  <c r="D2462" i="6" s="1"/>
  <c r="D2463" i="6" a="1"/>
  <c r="D2463" i="6" s="1"/>
  <c r="D2464" i="6" a="1"/>
  <c r="D2464" i="6" s="1"/>
  <c r="D2465" i="6" a="1"/>
  <c r="D2465" i="6" s="1"/>
  <c r="D2466" i="6" a="1"/>
  <c r="D2466" i="6" s="1"/>
  <c r="D2467" i="6" a="1"/>
  <c r="D2467" i="6" s="1"/>
  <c r="D2468" i="6" a="1"/>
  <c r="D2468" i="6" s="1"/>
  <c r="D2469" i="6" a="1"/>
  <c r="D2469" i="6" s="1"/>
  <c r="D2470" i="6" a="1"/>
  <c r="D2470" i="6" s="1"/>
  <c r="D2471" i="6" a="1"/>
  <c r="D2471" i="6" s="1"/>
  <c r="D2472" i="6" a="1"/>
  <c r="D2472" i="6" s="1"/>
  <c r="D2473" i="6" a="1"/>
  <c r="D2473" i="6" s="1"/>
  <c r="D2474" i="6" a="1"/>
  <c r="D2474" i="6" s="1"/>
  <c r="D2475" i="6" a="1"/>
  <c r="D2475" i="6" s="1"/>
  <c r="D2476" i="6" a="1"/>
  <c r="D2476" i="6" s="1"/>
  <c r="D2477" i="6" a="1"/>
  <c r="D2477" i="6" s="1"/>
  <c r="D2478" i="6" a="1"/>
  <c r="D2478" i="6" s="1"/>
  <c r="D2479" i="6" a="1"/>
  <c r="D2479" i="6" s="1"/>
  <c r="D2480" i="6" a="1"/>
  <c r="D2480" i="6" s="1"/>
  <c r="D2481" i="6" a="1"/>
  <c r="D2481" i="6" s="1"/>
  <c r="D2482" i="6" a="1"/>
  <c r="D2482" i="6" s="1"/>
  <c r="D2483" i="6" a="1"/>
  <c r="D2483" i="6" s="1"/>
  <c r="D2484" i="6" a="1"/>
  <c r="D2484" i="6" s="1"/>
  <c r="D2485" i="6" a="1"/>
  <c r="D2485" i="6" s="1"/>
  <c r="D2486" i="6" a="1"/>
  <c r="D2486" i="6" s="1"/>
  <c r="D2487" i="6" a="1"/>
  <c r="D2487" i="6" s="1"/>
  <c r="D2488" i="6" a="1"/>
  <c r="D2488" i="6" s="1"/>
  <c r="D2489" i="6" a="1"/>
  <c r="D2489" i="6" s="1"/>
  <c r="D2490" i="6" a="1"/>
  <c r="D2490" i="6" s="1"/>
  <c r="D2491" i="6" a="1"/>
  <c r="D2491" i="6" s="1"/>
  <c r="D2492" i="6" a="1"/>
  <c r="D2492" i="6" s="1"/>
  <c r="D2493" i="6" a="1"/>
  <c r="D2493" i="6" s="1"/>
  <c r="D2494" i="6" a="1"/>
  <c r="D2494" i="6" s="1"/>
  <c r="D2495" i="6" a="1"/>
  <c r="D2495" i="6" s="1"/>
  <c r="D2496" i="6" a="1"/>
  <c r="D2496" i="6" s="1"/>
  <c r="D2497" i="6" a="1"/>
  <c r="D2497" i="6" s="1"/>
  <c r="D2498" i="6" a="1"/>
  <c r="D2498" i="6" s="1"/>
  <c r="D2499" i="6" a="1"/>
  <c r="D2499" i="6" s="1"/>
  <c r="D2500" i="6" a="1"/>
  <c r="D2500" i="6" s="1"/>
  <c r="D2501" i="6" a="1"/>
  <c r="D2501" i="6" s="1"/>
  <c r="D2502" i="6" a="1"/>
  <c r="D2502" i="6" s="1"/>
  <c r="D2503" i="6" a="1"/>
  <c r="D2503" i="6" s="1"/>
  <c r="D2504" i="6" a="1"/>
  <c r="D2504" i="6" s="1"/>
  <c r="D2505" i="6" a="1"/>
  <c r="D2505" i="6" s="1"/>
  <c r="D2506" i="6" a="1"/>
  <c r="D2506" i="6" s="1"/>
  <c r="D2507" i="6" a="1"/>
  <c r="D2507" i="6" s="1"/>
  <c r="D2508" i="6" a="1"/>
  <c r="D2508" i="6" s="1"/>
  <c r="D2509" i="6" a="1"/>
  <c r="D2509" i="6" s="1"/>
  <c r="D2510" i="6" a="1"/>
  <c r="D2510" i="6" s="1"/>
  <c r="D2511" i="6" a="1"/>
  <c r="D2511" i="6" s="1"/>
  <c r="D2512" i="6" a="1"/>
  <c r="D2512" i="6" s="1"/>
  <c r="D2513" i="6" a="1"/>
  <c r="D2513" i="6" s="1"/>
  <c r="D2514" i="6" a="1"/>
  <c r="D2514" i="6" s="1"/>
  <c r="D2515" i="6" a="1"/>
  <c r="D2515" i="6" s="1"/>
  <c r="D2516" i="6" a="1"/>
  <c r="D2516" i="6" s="1"/>
  <c r="D2517" i="6" a="1"/>
  <c r="D2517" i="6" s="1"/>
  <c r="D2518" i="6" a="1"/>
  <c r="D2518" i="6" s="1"/>
  <c r="D2519" i="6" a="1"/>
  <c r="D2519" i="6" s="1"/>
  <c r="D2520" i="6" a="1"/>
  <c r="D2520" i="6" s="1"/>
  <c r="D2521" i="6" a="1"/>
  <c r="D2521" i="6" s="1"/>
  <c r="D2522" i="6" a="1"/>
  <c r="D2522" i="6" s="1"/>
  <c r="D2523" i="6" a="1"/>
  <c r="D2523" i="6" s="1"/>
  <c r="D2524" i="6" a="1"/>
  <c r="D2524" i="6" s="1"/>
  <c r="D2525" i="6" a="1"/>
  <c r="D2525" i="6" s="1"/>
  <c r="D2526" i="6" a="1"/>
  <c r="D2526" i="6" s="1"/>
  <c r="D2527" i="6" a="1"/>
  <c r="D2527" i="6" s="1"/>
  <c r="D2528" i="6" a="1"/>
  <c r="D2528" i="6" s="1"/>
  <c r="D2529" i="6" a="1"/>
  <c r="D2529" i="6" s="1"/>
  <c r="D2530" i="6" a="1"/>
  <c r="D2530" i="6" s="1"/>
  <c r="D2531" i="6" a="1"/>
  <c r="D2531" i="6" s="1"/>
  <c r="D2532" i="6" a="1"/>
  <c r="D2532" i="6" s="1"/>
  <c r="D2533" i="6" a="1"/>
  <c r="D2533" i="6" s="1"/>
  <c r="D2534" i="6" a="1"/>
  <c r="D2534" i="6" s="1"/>
  <c r="D2535" i="6" a="1"/>
  <c r="D2535" i="6" s="1"/>
  <c r="D2536" i="6" a="1"/>
  <c r="D2536" i="6" s="1"/>
  <c r="D2537" i="6" a="1"/>
  <c r="D2537" i="6" s="1"/>
  <c r="D2538" i="6" a="1"/>
  <c r="D2538" i="6" s="1"/>
  <c r="D2539" i="6" a="1"/>
  <c r="D2539" i="6" s="1"/>
  <c r="D2540" i="6" a="1"/>
  <c r="D2540" i="6" s="1"/>
  <c r="D2541" i="6" a="1"/>
  <c r="D2541" i="6" s="1"/>
  <c r="D2542" i="6" a="1"/>
  <c r="D2542" i="6" s="1"/>
  <c r="D2543" i="6" a="1"/>
  <c r="D2543" i="6" s="1"/>
  <c r="D2544" i="6" a="1"/>
  <c r="D2544" i="6" s="1"/>
  <c r="D2545" i="6" a="1"/>
  <c r="D2545" i="6" s="1"/>
  <c r="D2546" i="6" a="1"/>
  <c r="D2546" i="6" s="1"/>
  <c r="D2547" i="6" a="1"/>
  <c r="D2547" i="6" s="1"/>
  <c r="D2548" i="6" a="1"/>
  <c r="D2548" i="6" s="1"/>
  <c r="D2549" i="6" a="1"/>
  <c r="D2549" i="6" s="1"/>
  <c r="D2550" i="6" a="1"/>
  <c r="D2550" i="6" s="1"/>
  <c r="D2551" i="6" a="1"/>
  <c r="D2551" i="6" s="1"/>
  <c r="D2552" i="6" a="1"/>
  <c r="D2552" i="6" s="1"/>
  <c r="D2553" i="6" a="1"/>
  <c r="D2553" i="6" s="1"/>
  <c r="D2554" i="6" a="1"/>
  <c r="D2554" i="6" s="1"/>
  <c r="D2555" i="6" a="1"/>
  <c r="D2555" i="6" s="1"/>
  <c r="D2556" i="6" a="1"/>
  <c r="D2556" i="6" s="1"/>
  <c r="D2557" i="6" a="1"/>
  <c r="D2557" i="6" s="1"/>
  <c r="D2558" i="6" a="1"/>
  <c r="D2558" i="6" s="1"/>
  <c r="D2559" i="6" a="1"/>
  <c r="D2559" i="6" s="1"/>
  <c r="D2560" i="6" a="1"/>
  <c r="D2560" i="6" s="1"/>
  <c r="D2561" i="6" a="1"/>
  <c r="D2561" i="6" s="1"/>
  <c r="D2562" i="6" a="1"/>
  <c r="D2562" i="6" s="1"/>
  <c r="D2563" i="6" a="1"/>
  <c r="D2563" i="6" s="1"/>
  <c r="D2564" i="6" a="1"/>
  <c r="D2564" i="6" s="1"/>
  <c r="D2565" i="6" a="1"/>
  <c r="D2565" i="6" s="1"/>
  <c r="D2566" i="6" a="1"/>
  <c r="D2566" i="6" s="1"/>
  <c r="D2567" i="6" a="1"/>
  <c r="D2567" i="6" s="1"/>
  <c r="D2568" i="6" a="1"/>
  <c r="D2568" i="6" s="1"/>
  <c r="D2569" i="6" a="1"/>
  <c r="D2569" i="6" s="1"/>
  <c r="D2570" i="6" a="1"/>
  <c r="D2570" i="6" s="1"/>
  <c r="D2571" i="6" a="1"/>
  <c r="D2571" i="6" s="1"/>
  <c r="D2572" i="6" a="1"/>
  <c r="D2572" i="6" s="1"/>
  <c r="D2573" i="6" a="1"/>
  <c r="D2573" i="6" s="1"/>
  <c r="D2574" i="6" a="1"/>
  <c r="D2574" i="6" s="1"/>
  <c r="D2575" i="6" a="1"/>
  <c r="D2575" i="6" s="1"/>
  <c r="D2576" i="6" a="1"/>
  <c r="D2576" i="6" s="1"/>
  <c r="D2577" i="6" a="1"/>
  <c r="D2577" i="6" s="1"/>
  <c r="D2578" i="6" a="1"/>
  <c r="D2578" i="6" s="1"/>
  <c r="D2579" i="6" a="1"/>
  <c r="D2579" i="6" s="1"/>
  <c r="D2580" i="6" a="1"/>
  <c r="D2580" i="6" s="1"/>
  <c r="D2581" i="6" a="1"/>
  <c r="D2581" i="6" s="1"/>
  <c r="D2582" i="6" a="1"/>
  <c r="D2582" i="6" s="1"/>
  <c r="D2583" i="6" a="1"/>
  <c r="D2583" i="6" s="1"/>
  <c r="D2584" i="6" a="1"/>
  <c r="D2584" i="6" s="1"/>
  <c r="D2585" i="6" a="1"/>
  <c r="D2585" i="6" s="1"/>
  <c r="D2586" i="6" a="1"/>
  <c r="D2586" i="6" s="1"/>
  <c r="D2587" i="6" a="1"/>
  <c r="D2587" i="6" s="1"/>
  <c r="D2588" i="6" a="1"/>
  <c r="D2588" i="6" s="1"/>
  <c r="D2589" i="6" a="1"/>
  <c r="D2589" i="6" s="1"/>
  <c r="D2590" i="6" a="1"/>
  <c r="D2590" i="6" s="1"/>
  <c r="D2591" i="6" a="1"/>
  <c r="D2591" i="6" s="1"/>
  <c r="D2592" i="6" a="1"/>
  <c r="D2592" i="6" s="1"/>
  <c r="D2593" i="6" a="1"/>
  <c r="D2593" i="6" s="1"/>
  <c r="D2594" i="6" a="1"/>
  <c r="D2594" i="6" s="1"/>
  <c r="D2595" i="6" a="1"/>
  <c r="D2595" i="6" s="1"/>
  <c r="D2596" i="6" a="1"/>
  <c r="D2596" i="6" s="1"/>
  <c r="D2597" i="6" a="1"/>
  <c r="D2597" i="6" s="1"/>
  <c r="D2598" i="6" a="1"/>
  <c r="D2598" i="6" s="1"/>
  <c r="D2599" i="6" a="1"/>
  <c r="D2599" i="6" s="1"/>
  <c r="D2600" i="6" a="1"/>
  <c r="D2600" i="6" s="1"/>
  <c r="D2601" i="6" a="1"/>
  <c r="D2601" i="6" s="1"/>
  <c r="D2602" i="6" a="1"/>
  <c r="D2602" i="6" s="1"/>
  <c r="D2603" i="6" a="1"/>
  <c r="D2603" i="6" s="1"/>
  <c r="D2604" i="6" a="1"/>
  <c r="D2604" i="6" s="1"/>
  <c r="D2605" i="6" a="1"/>
  <c r="D2605" i="6" s="1"/>
  <c r="D2606" i="6" a="1"/>
  <c r="D2606" i="6" s="1"/>
  <c r="D2607" i="6" a="1"/>
  <c r="D2607" i="6" s="1"/>
  <c r="D2608" i="6" a="1"/>
  <c r="D2608" i="6" s="1"/>
  <c r="D2609" i="6" a="1"/>
  <c r="D2609" i="6" s="1"/>
  <c r="D2610" i="6" a="1"/>
  <c r="D2610" i="6" s="1"/>
  <c r="D2611" i="6" a="1"/>
  <c r="D2611" i="6" s="1"/>
  <c r="D2612" i="6" a="1"/>
  <c r="D2612" i="6" s="1"/>
  <c r="D2613" i="6" a="1"/>
  <c r="D2613" i="6" s="1"/>
  <c r="D2614" i="6" a="1"/>
  <c r="D2614" i="6" s="1"/>
  <c r="D2615" i="6" a="1"/>
  <c r="D2615" i="6" s="1"/>
  <c r="D2616" i="6" a="1"/>
  <c r="D2616" i="6" s="1"/>
  <c r="D2617" i="6" a="1"/>
  <c r="D2617" i="6" s="1"/>
  <c r="D2618" i="6" a="1"/>
  <c r="D2618" i="6" s="1"/>
  <c r="D2619" i="6" a="1"/>
  <c r="D2619" i="6" s="1"/>
  <c r="D2620" i="6" a="1"/>
  <c r="D2620" i="6" s="1"/>
  <c r="D2621" i="6" a="1"/>
  <c r="D2621" i="6" s="1"/>
  <c r="D2622" i="6" a="1"/>
  <c r="D2622" i="6" s="1"/>
  <c r="D2623" i="6" a="1"/>
  <c r="D2623" i="6" s="1"/>
  <c r="D2624" i="6" a="1"/>
  <c r="D2624" i="6" s="1"/>
  <c r="D2625" i="6" a="1"/>
  <c r="D2625" i="6" s="1"/>
  <c r="D2626" i="6" a="1"/>
  <c r="D2626" i="6" s="1"/>
  <c r="D2627" i="6" a="1"/>
  <c r="D2627" i="6" s="1"/>
  <c r="D2628" i="6" a="1"/>
  <c r="D2628" i="6" s="1"/>
  <c r="D2629" i="6" a="1"/>
  <c r="D2629" i="6" s="1"/>
  <c r="D2630" i="6" a="1"/>
  <c r="D2630" i="6" s="1"/>
  <c r="D2631" i="6" a="1"/>
  <c r="D2631" i="6" s="1"/>
  <c r="D2632" i="6" a="1"/>
  <c r="D2632" i="6" s="1"/>
  <c r="D2633" i="6" a="1"/>
  <c r="D2633" i="6" s="1"/>
  <c r="D2634" i="6" a="1"/>
  <c r="D2634" i="6" s="1"/>
  <c r="D2635" i="6" a="1"/>
  <c r="D2635" i="6" s="1"/>
  <c r="D2636" i="6" a="1"/>
  <c r="D2636" i="6" s="1"/>
  <c r="D2637" i="6" a="1"/>
  <c r="D2637" i="6" s="1"/>
  <c r="D2638" i="6" a="1"/>
  <c r="D2638" i="6" s="1"/>
  <c r="D2639" i="6" a="1"/>
  <c r="D2639" i="6" s="1"/>
  <c r="D2640" i="6" a="1"/>
  <c r="D2640" i="6" s="1"/>
  <c r="D2641" i="6" a="1"/>
  <c r="D2641" i="6" s="1"/>
  <c r="D2642" i="6" a="1"/>
  <c r="D2642" i="6" s="1"/>
  <c r="D2643" i="6" a="1"/>
  <c r="D2643" i="6" s="1"/>
  <c r="D2644" i="6" a="1"/>
  <c r="D2644" i="6" s="1"/>
  <c r="D2645" i="6" a="1"/>
  <c r="D2645" i="6" s="1"/>
  <c r="D2646" i="6" a="1"/>
  <c r="D2646" i="6" s="1"/>
  <c r="D2647" i="6" a="1"/>
  <c r="D2647" i="6" s="1"/>
  <c r="D2648" i="6" a="1"/>
  <c r="D2648" i="6" s="1"/>
  <c r="D2649" i="6" a="1"/>
  <c r="D2649" i="6" s="1"/>
  <c r="D2650" i="6" a="1"/>
  <c r="D2650" i="6" s="1"/>
  <c r="D2651" i="6" a="1"/>
  <c r="D2651" i="6" s="1"/>
  <c r="D2652" i="6" a="1"/>
  <c r="D2652" i="6" s="1"/>
  <c r="D2653" i="6" a="1"/>
  <c r="D2653" i="6" s="1"/>
  <c r="D2654" i="6" a="1"/>
  <c r="D2654" i="6" s="1"/>
  <c r="D2655" i="6" a="1"/>
  <c r="D2655" i="6" s="1"/>
  <c r="D2656" i="6" a="1"/>
  <c r="D2656" i="6" s="1"/>
  <c r="D2657" i="6" a="1"/>
  <c r="D2657" i="6" s="1"/>
  <c r="D2658" i="6" a="1"/>
  <c r="D2658" i="6" s="1"/>
  <c r="D2659" i="6" a="1"/>
  <c r="D2659" i="6" s="1"/>
  <c r="D2660" i="6" a="1"/>
  <c r="D2660" i="6" s="1"/>
  <c r="D2661" i="6" a="1"/>
  <c r="D2661" i="6" s="1"/>
  <c r="D2662" i="6" a="1"/>
  <c r="D2662" i="6" s="1"/>
  <c r="D2663" i="6" a="1"/>
  <c r="D2663" i="6" s="1"/>
  <c r="D2664" i="6" a="1"/>
  <c r="D2664" i="6" s="1"/>
  <c r="D2665" i="6" a="1"/>
  <c r="D2665" i="6" s="1"/>
  <c r="D2666" i="6" a="1"/>
  <c r="D2666" i="6" s="1"/>
  <c r="D2667" i="6" a="1"/>
  <c r="D2667" i="6" s="1"/>
  <c r="D2668" i="6" a="1"/>
  <c r="D2668" i="6" s="1"/>
  <c r="D2669" i="6" a="1"/>
  <c r="D2669" i="6" s="1"/>
  <c r="D2670" i="6" a="1"/>
  <c r="D2670" i="6" s="1"/>
  <c r="D2671" i="6" a="1"/>
  <c r="D2671" i="6" s="1"/>
  <c r="D2672" i="6" a="1"/>
  <c r="D2672" i="6" s="1"/>
  <c r="D2673" i="6" a="1"/>
  <c r="D2673" i="6" s="1"/>
  <c r="D2674" i="6" a="1"/>
  <c r="D2674" i="6" s="1"/>
  <c r="D2675" i="6" a="1"/>
  <c r="D2675" i="6" s="1"/>
  <c r="D2676" i="6" a="1"/>
  <c r="D2676" i="6" s="1"/>
  <c r="D2677" i="6" a="1"/>
  <c r="D2677" i="6" s="1"/>
  <c r="D2678" i="6" a="1"/>
  <c r="D2678" i="6" s="1"/>
  <c r="D2679" i="6" a="1"/>
  <c r="D2679" i="6" s="1"/>
  <c r="D2680" i="6" a="1"/>
  <c r="D2680" i="6" s="1"/>
  <c r="D2681" i="6" a="1"/>
  <c r="D2681" i="6" s="1"/>
  <c r="D2682" i="6" a="1"/>
  <c r="D2682" i="6" s="1"/>
  <c r="D2683" i="6" a="1"/>
  <c r="D2683" i="6" s="1"/>
  <c r="D2684" i="6" a="1"/>
  <c r="D2684" i="6" s="1"/>
  <c r="D2685" i="6" a="1"/>
  <c r="D2685" i="6" s="1"/>
  <c r="D2686" i="6" a="1"/>
  <c r="D2686" i="6" s="1"/>
  <c r="D2687" i="6" a="1"/>
  <c r="D2687" i="6" s="1"/>
  <c r="D2688" i="6" a="1"/>
  <c r="D2688" i="6" s="1"/>
  <c r="D2689" i="6" a="1"/>
  <c r="D2689" i="6" s="1"/>
  <c r="D2690" i="6" a="1"/>
  <c r="D2690" i="6" s="1"/>
  <c r="D2691" i="6" a="1"/>
  <c r="D2691" i="6" s="1"/>
  <c r="D2692" i="6" a="1"/>
  <c r="D2692" i="6" s="1"/>
  <c r="D2693" i="6" a="1"/>
  <c r="D2693" i="6" s="1"/>
  <c r="D2694" i="6" a="1"/>
  <c r="D2694" i="6" s="1"/>
  <c r="D2695" i="6" a="1"/>
  <c r="D2695" i="6" s="1"/>
  <c r="D2696" i="6" a="1"/>
  <c r="D2696" i="6" s="1"/>
  <c r="D2697" i="6" a="1"/>
  <c r="D2697" i="6" s="1"/>
  <c r="D2698" i="6" a="1"/>
  <c r="D2698" i="6" s="1"/>
  <c r="D2699" i="6" a="1"/>
  <c r="D2699" i="6" s="1"/>
  <c r="D2700" i="6" a="1"/>
  <c r="D2700" i="6" s="1"/>
  <c r="D2701" i="6" a="1"/>
  <c r="D2701" i="6" s="1"/>
  <c r="D2702" i="6" a="1"/>
  <c r="D2702" i="6" s="1"/>
  <c r="D2703" i="6" a="1"/>
  <c r="D2703" i="6" s="1"/>
  <c r="D2704" i="6" a="1"/>
  <c r="D2704" i="6" s="1"/>
  <c r="D2705" i="6" a="1"/>
  <c r="D2705" i="6" s="1"/>
  <c r="D2706" i="6" a="1"/>
  <c r="D2706" i="6" s="1"/>
  <c r="D2707" i="6" a="1"/>
  <c r="D2707" i="6" s="1"/>
  <c r="D2708" i="6" a="1"/>
  <c r="D2708" i="6" s="1"/>
  <c r="D2709" i="6" a="1"/>
  <c r="D2709" i="6" s="1"/>
  <c r="D2710" i="6" a="1"/>
  <c r="D2710" i="6" s="1"/>
  <c r="D2711" i="6" a="1"/>
  <c r="D2711" i="6" s="1"/>
  <c r="D2712" i="6" a="1"/>
  <c r="D2712" i="6" s="1"/>
  <c r="D2713" i="6" a="1"/>
  <c r="D2713" i="6" s="1"/>
  <c r="D2714" i="6" a="1"/>
  <c r="D2714" i="6" s="1"/>
  <c r="D2715" i="6" a="1"/>
  <c r="D2715" i="6" s="1"/>
  <c r="D2716" i="6" a="1"/>
  <c r="D2716" i="6" s="1"/>
  <c r="D2717" i="6" a="1"/>
  <c r="D2717" i="6" s="1"/>
  <c r="D2718" i="6" a="1"/>
  <c r="D2718" i="6" s="1"/>
  <c r="D2719" i="6" a="1"/>
  <c r="D2719" i="6" s="1"/>
  <c r="D2720" i="6" a="1"/>
  <c r="D2720" i="6" s="1"/>
  <c r="D2721" i="6" a="1"/>
  <c r="D2721" i="6" s="1"/>
  <c r="D2722" i="6" a="1"/>
  <c r="D2722" i="6" s="1"/>
  <c r="D2723" i="6" a="1"/>
  <c r="D2723" i="6" s="1"/>
  <c r="D2724" i="6" a="1"/>
  <c r="D2724" i="6" s="1"/>
  <c r="D2725" i="6" a="1"/>
  <c r="D2725" i="6" s="1"/>
  <c r="D2726" i="6" a="1"/>
  <c r="D2726" i="6" s="1"/>
  <c r="D2727" i="6" a="1"/>
  <c r="D2727" i="6" s="1"/>
  <c r="D2728" i="6" a="1"/>
  <c r="D2728" i="6" s="1"/>
  <c r="D2729" i="6" a="1"/>
  <c r="D2729" i="6" s="1"/>
  <c r="D2730" i="6" a="1"/>
  <c r="D2730" i="6" s="1"/>
  <c r="D2731" i="6" a="1"/>
  <c r="D2731" i="6" s="1"/>
  <c r="D2732" i="6" a="1"/>
  <c r="D2732" i="6" s="1"/>
  <c r="D2733" i="6" a="1"/>
  <c r="D2733" i="6" s="1"/>
  <c r="D2734" i="6" a="1"/>
  <c r="D2734" i="6" s="1"/>
  <c r="D2735" i="6" a="1"/>
  <c r="D2735" i="6" s="1"/>
  <c r="D2736" i="6" a="1"/>
  <c r="D2736" i="6" s="1"/>
  <c r="D2737" i="6" a="1"/>
  <c r="D2737" i="6" s="1"/>
  <c r="D2738" i="6" a="1"/>
  <c r="D2738" i="6" s="1"/>
  <c r="D2739" i="6" a="1"/>
  <c r="D2739" i="6" s="1"/>
  <c r="D2740" i="6" a="1"/>
  <c r="D2740" i="6" s="1"/>
  <c r="D2741" i="6" a="1"/>
  <c r="D2741" i="6" s="1"/>
  <c r="D2742" i="6" a="1"/>
  <c r="D2742" i="6" s="1"/>
  <c r="D2743" i="6" a="1"/>
  <c r="D2743" i="6" s="1"/>
  <c r="D2744" i="6" a="1"/>
  <c r="D2744" i="6" s="1"/>
  <c r="D2745" i="6" a="1"/>
  <c r="D2745" i="6" s="1"/>
  <c r="D2746" i="6" a="1"/>
  <c r="D2746" i="6" s="1"/>
  <c r="D2747" i="6" a="1"/>
  <c r="D2747" i="6" s="1"/>
  <c r="D2748" i="6" a="1"/>
  <c r="D2748" i="6" s="1"/>
  <c r="D2749" i="6" a="1"/>
  <c r="D2749" i="6" s="1"/>
  <c r="D2750" i="6" a="1"/>
  <c r="D2750" i="6" s="1"/>
  <c r="D2751" i="6" a="1"/>
  <c r="D2751" i="6" s="1"/>
  <c r="D2752" i="6" a="1"/>
  <c r="D2752" i="6" s="1"/>
  <c r="D2753" i="6" a="1"/>
  <c r="D2753" i="6" s="1"/>
  <c r="D2754" i="6" a="1"/>
  <c r="D2754" i="6" s="1"/>
  <c r="D2755" i="6" a="1"/>
  <c r="D2755" i="6" s="1"/>
  <c r="D2756" i="6" a="1"/>
  <c r="D2756" i="6" s="1"/>
  <c r="D2757" i="6" a="1"/>
  <c r="D2757" i="6" s="1"/>
  <c r="D2758" i="6" a="1"/>
  <c r="D2758" i="6" s="1"/>
  <c r="D2759" i="6" a="1"/>
  <c r="D2759" i="6" s="1"/>
  <c r="D2760" i="6" a="1"/>
  <c r="D2760" i="6" s="1"/>
  <c r="D2761" i="6" a="1"/>
  <c r="D2761" i="6" s="1"/>
  <c r="D2762" i="6" a="1"/>
  <c r="D2762" i="6" s="1"/>
  <c r="D2763" i="6" a="1"/>
  <c r="D2763" i="6" s="1"/>
  <c r="D2764" i="6" a="1"/>
  <c r="D2764" i="6" s="1"/>
  <c r="D2765" i="6" a="1"/>
  <c r="D2765" i="6" s="1"/>
  <c r="D2766" i="6" a="1"/>
  <c r="D2766" i="6" s="1"/>
  <c r="D2767" i="6" a="1"/>
  <c r="D2767" i="6" s="1"/>
  <c r="D2768" i="6" a="1"/>
  <c r="D2768" i="6" s="1"/>
  <c r="D2769" i="6" a="1"/>
  <c r="D2769" i="6" s="1"/>
  <c r="D2770" i="6" a="1"/>
  <c r="D2770" i="6" s="1"/>
  <c r="D2771" i="6" a="1"/>
  <c r="D2771" i="6" s="1"/>
  <c r="D2772" i="6" a="1"/>
  <c r="D2772" i="6" s="1"/>
  <c r="D2773" i="6" a="1"/>
  <c r="D2773" i="6" s="1"/>
  <c r="D2774" i="6" a="1"/>
  <c r="D2774" i="6" s="1"/>
  <c r="D2775" i="6" a="1"/>
  <c r="D2775" i="6" s="1"/>
  <c r="D2776" i="6" a="1"/>
  <c r="D2776" i="6" s="1"/>
  <c r="D2777" i="6" a="1"/>
  <c r="D2777" i="6" s="1"/>
  <c r="D2778" i="6" a="1"/>
  <c r="D2778" i="6" s="1"/>
  <c r="D2779" i="6" a="1"/>
  <c r="D2779" i="6" s="1"/>
  <c r="D2780" i="6" a="1"/>
  <c r="D2780" i="6" s="1"/>
  <c r="D2781" i="6" a="1"/>
  <c r="D2781" i="6" s="1"/>
  <c r="D2782" i="6" a="1"/>
  <c r="D2782" i="6" s="1"/>
  <c r="D2783" i="6" a="1"/>
  <c r="D2783" i="6" s="1"/>
  <c r="D2784" i="6" a="1"/>
  <c r="D2784" i="6" s="1"/>
  <c r="D2785" i="6" a="1"/>
  <c r="D2785" i="6" s="1"/>
  <c r="D2786" i="6" a="1"/>
  <c r="D2786" i="6" s="1"/>
  <c r="D2787" i="6" a="1"/>
  <c r="D2787" i="6" s="1"/>
  <c r="D2788" i="6" a="1"/>
  <c r="D2788" i="6" s="1"/>
  <c r="D2789" i="6" a="1"/>
  <c r="D2789" i="6" s="1"/>
  <c r="D2790" i="6" a="1"/>
  <c r="D2790" i="6" s="1"/>
  <c r="D2791" i="6" a="1"/>
  <c r="D2791" i="6" s="1"/>
  <c r="D2792" i="6" a="1"/>
  <c r="D2792" i="6" s="1"/>
  <c r="D2793" i="6" a="1"/>
  <c r="D2793" i="6" s="1"/>
  <c r="D2794" i="6" a="1"/>
  <c r="D2794" i="6" s="1"/>
  <c r="D2795" i="6" a="1"/>
  <c r="D2795" i="6" s="1"/>
  <c r="D2796" i="6" a="1"/>
  <c r="D2796" i="6" s="1"/>
  <c r="D2797" i="6" a="1"/>
  <c r="D2797" i="6" s="1"/>
  <c r="D2798" i="6" a="1"/>
  <c r="D2798" i="6" s="1"/>
  <c r="D2799" i="6" a="1"/>
  <c r="D2799" i="6" s="1"/>
  <c r="D2800" i="6" a="1"/>
  <c r="D2800" i="6" s="1"/>
  <c r="D2801" i="6" a="1"/>
  <c r="D2801" i="6" s="1"/>
  <c r="D2802" i="6" a="1"/>
  <c r="D2802" i="6" s="1"/>
  <c r="D2803" i="6" a="1"/>
  <c r="D2803" i="6" s="1"/>
  <c r="D2804" i="6" a="1"/>
  <c r="D2804" i="6" s="1"/>
  <c r="D2805" i="6" a="1"/>
  <c r="D2805" i="6" s="1"/>
  <c r="D2806" i="6" a="1"/>
  <c r="D2806" i="6" s="1"/>
  <c r="D2807" i="6" a="1"/>
  <c r="D2807" i="6" s="1"/>
  <c r="D2808" i="6" a="1"/>
  <c r="D2808" i="6" s="1"/>
  <c r="D2809" i="6" a="1"/>
  <c r="D2809" i="6" s="1"/>
  <c r="D2810" i="6" a="1"/>
  <c r="D2810" i="6" s="1"/>
  <c r="D2811" i="6" a="1"/>
  <c r="D2811" i="6" s="1"/>
  <c r="D2812" i="6" a="1"/>
  <c r="D2812" i="6" s="1"/>
  <c r="D2813" i="6" a="1"/>
  <c r="D2813" i="6" s="1"/>
  <c r="D2814" i="6" a="1"/>
  <c r="D2814" i="6" s="1"/>
  <c r="D2815" i="6" a="1"/>
  <c r="D2815" i="6" s="1"/>
  <c r="D2816" i="6" a="1"/>
  <c r="D2816" i="6" s="1"/>
  <c r="D2817" i="6" a="1"/>
  <c r="D2817" i="6" s="1"/>
  <c r="D2818" i="6" a="1"/>
  <c r="D2818" i="6" s="1"/>
  <c r="D2819" i="6" a="1"/>
  <c r="D2819" i="6" s="1"/>
  <c r="D2820" i="6" a="1"/>
  <c r="D2820" i="6" s="1"/>
  <c r="D2821" i="6" a="1"/>
  <c r="D2821" i="6" s="1"/>
  <c r="D2822" i="6" a="1"/>
  <c r="D2822" i="6" s="1"/>
  <c r="D2823" i="6" a="1"/>
  <c r="D2823" i="6" s="1"/>
  <c r="D2824" i="6" a="1"/>
  <c r="D2824" i="6" s="1"/>
  <c r="D2825" i="6" a="1"/>
  <c r="D2825" i="6" s="1"/>
  <c r="D2826" i="6" a="1"/>
  <c r="D2826" i="6" s="1"/>
  <c r="D2827" i="6" a="1"/>
  <c r="D2827" i="6" s="1"/>
  <c r="D2828" i="6" a="1"/>
  <c r="D2828" i="6" s="1"/>
  <c r="D2829" i="6" a="1"/>
  <c r="D2829" i="6" s="1"/>
  <c r="D2830" i="6" a="1"/>
  <c r="D2830" i="6" s="1"/>
  <c r="D2831" i="6" a="1"/>
  <c r="D2831" i="6" s="1"/>
  <c r="D2832" i="6" a="1"/>
  <c r="D2832" i="6" s="1"/>
  <c r="D2833" i="6" a="1"/>
  <c r="D2833" i="6" s="1"/>
  <c r="D2834" i="6" a="1"/>
  <c r="D2834" i="6" s="1"/>
  <c r="D2835" i="6" a="1"/>
  <c r="D2835" i="6" s="1"/>
  <c r="D2836" i="6" a="1"/>
  <c r="D2836" i="6" s="1"/>
  <c r="D2837" i="6" a="1"/>
  <c r="D2837" i="6" s="1"/>
  <c r="D2838" i="6" a="1"/>
  <c r="D2838" i="6" s="1"/>
  <c r="D2839" i="6" a="1"/>
  <c r="D2839" i="6" s="1"/>
  <c r="D2840" i="6" a="1"/>
  <c r="D2840" i="6" s="1"/>
  <c r="D2841" i="6" a="1"/>
  <c r="D2841" i="6" s="1"/>
  <c r="D2842" i="6" a="1"/>
  <c r="D2842" i="6" s="1"/>
  <c r="D2843" i="6" a="1"/>
  <c r="D2843" i="6" s="1"/>
  <c r="D2844" i="6" a="1"/>
  <c r="D2844" i="6" s="1"/>
  <c r="D2845" i="6" a="1"/>
  <c r="D2845" i="6" s="1"/>
  <c r="D2846" i="6" a="1"/>
  <c r="D2846" i="6" s="1"/>
  <c r="D2847" i="6" a="1"/>
  <c r="D2847" i="6" s="1"/>
  <c r="D2848" i="6" a="1"/>
  <c r="D2848" i="6" s="1"/>
  <c r="D2849" i="6" a="1"/>
  <c r="D2849" i="6" s="1"/>
  <c r="D2850" i="6" a="1"/>
  <c r="D2850" i="6" s="1"/>
  <c r="D2851" i="6" a="1"/>
  <c r="D2851" i="6" s="1"/>
  <c r="D2852" i="6" a="1"/>
  <c r="D2852" i="6" s="1"/>
  <c r="D2853" i="6" a="1"/>
  <c r="D2853" i="6" s="1"/>
  <c r="D2854" i="6" a="1"/>
  <c r="D2854" i="6" s="1"/>
  <c r="D2855" i="6" a="1"/>
  <c r="D2855" i="6" s="1"/>
  <c r="D2856" i="6" a="1"/>
  <c r="D2856" i="6" s="1"/>
  <c r="D2857" i="6" a="1"/>
  <c r="D2857" i="6" s="1"/>
  <c r="D2858" i="6" a="1"/>
  <c r="D2858" i="6" s="1"/>
  <c r="D2859" i="6" a="1"/>
  <c r="D2859" i="6" s="1"/>
  <c r="D2860" i="6" a="1"/>
  <c r="D2860" i="6" s="1"/>
  <c r="D2861" i="6" a="1"/>
  <c r="D2861" i="6" s="1"/>
  <c r="D2862" i="6" a="1"/>
  <c r="D2862" i="6" s="1"/>
  <c r="D2863" i="6" a="1"/>
  <c r="D2863" i="6" s="1"/>
  <c r="D2864" i="6" a="1"/>
  <c r="D2864" i="6" s="1"/>
  <c r="D2865" i="6" a="1"/>
  <c r="D2865" i="6" s="1"/>
  <c r="D2866" i="6" a="1"/>
  <c r="D2866" i="6" s="1"/>
  <c r="D2867" i="6" a="1"/>
  <c r="D2867" i="6" s="1"/>
  <c r="D2868" i="6" a="1"/>
  <c r="D2868" i="6" s="1"/>
  <c r="D2869" i="6" a="1"/>
  <c r="D2869" i="6" s="1"/>
  <c r="D2870" i="6" a="1"/>
  <c r="D2870" i="6" s="1"/>
  <c r="D2871" i="6" a="1"/>
  <c r="D2871" i="6" s="1"/>
  <c r="D2872" i="6" a="1"/>
  <c r="D2872" i="6" s="1"/>
  <c r="D2873" i="6" a="1"/>
  <c r="D2873" i="6" s="1"/>
  <c r="D2874" i="6" a="1"/>
  <c r="D2874" i="6" s="1"/>
  <c r="D2875" i="6" a="1"/>
  <c r="D2875" i="6" s="1"/>
  <c r="D2876" i="6" a="1"/>
  <c r="D2876" i="6" s="1"/>
  <c r="D2877" i="6" a="1"/>
  <c r="D2877" i="6" s="1"/>
  <c r="D2878" i="6" a="1"/>
  <c r="D2878" i="6" s="1"/>
  <c r="D2879" i="6" a="1"/>
  <c r="D2879" i="6" s="1"/>
  <c r="D2880" i="6" a="1"/>
  <c r="D2880" i="6" s="1"/>
  <c r="D2881" i="6" a="1"/>
  <c r="D2881" i="6" s="1"/>
  <c r="D2882" i="6" a="1"/>
  <c r="D2882" i="6" s="1"/>
  <c r="D2883" i="6" a="1"/>
  <c r="D2883" i="6" s="1"/>
  <c r="D2884" i="6" a="1"/>
  <c r="D2884" i="6" s="1"/>
  <c r="D2885" i="6" a="1"/>
  <c r="D2885" i="6" s="1"/>
  <c r="D2886" i="6" a="1"/>
  <c r="D2886" i="6" s="1"/>
  <c r="D2887" i="6" a="1"/>
  <c r="D2887" i="6" s="1"/>
  <c r="D2888" i="6" a="1"/>
  <c r="D2888" i="6" s="1"/>
  <c r="D2889" i="6" a="1"/>
  <c r="D2889" i="6" s="1"/>
  <c r="D2890" i="6" a="1"/>
  <c r="D2890" i="6" s="1"/>
  <c r="D2891" i="6" a="1"/>
  <c r="D2891" i="6" s="1"/>
  <c r="D2892" i="6" a="1"/>
  <c r="D2892" i="6" s="1"/>
  <c r="D2893" i="6" a="1"/>
  <c r="D2893" i="6" s="1"/>
  <c r="D2894" i="6" a="1"/>
  <c r="D2894" i="6" s="1"/>
  <c r="D2895" i="6" a="1"/>
  <c r="D2895" i="6" s="1"/>
  <c r="D2896" i="6" a="1"/>
  <c r="D2896" i="6" s="1"/>
  <c r="D2897" i="6" a="1"/>
  <c r="D2897" i="6" s="1"/>
  <c r="D2898" i="6" a="1"/>
  <c r="D2898" i="6" s="1"/>
  <c r="D2899" i="6" a="1"/>
  <c r="D2899" i="6" s="1"/>
  <c r="D2900" i="6" a="1"/>
  <c r="D2900" i="6" s="1"/>
  <c r="D2901" i="6" a="1"/>
  <c r="D2901" i="6" s="1"/>
  <c r="D2902" i="6" a="1"/>
  <c r="D2902" i="6" s="1"/>
  <c r="D2903" i="6" a="1"/>
  <c r="D2903" i="6" s="1"/>
  <c r="D2904" i="6" a="1"/>
  <c r="D2904" i="6" s="1"/>
  <c r="D2905" i="6" a="1"/>
  <c r="D2905" i="6" s="1"/>
  <c r="D2906" i="6" a="1"/>
  <c r="D2906" i="6" s="1"/>
  <c r="D2907" i="6" a="1"/>
  <c r="D2907" i="6" s="1"/>
  <c r="D2908" i="6" a="1"/>
  <c r="D2908" i="6" s="1"/>
  <c r="D2909" i="6" a="1"/>
  <c r="D2909" i="6" s="1"/>
  <c r="D2910" i="6" a="1"/>
  <c r="D2910" i="6" s="1"/>
  <c r="D2911" i="6" a="1"/>
  <c r="D2911" i="6" s="1"/>
  <c r="D2912" i="6" a="1"/>
  <c r="D2912" i="6" s="1"/>
  <c r="D2913" i="6" a="1"/>
  <c r="D2913" i="6" s="1"/>
  <c r="D2914" i="6" a="1"/>
  <c r="D2914" i="6" s="1"/>
  <c r="D2915" i="6" a="1"/>
  <c r="D2915" i="6" s="1"/>
  <c r="D2916" i="6" a="1"/>
  <c r="D2916" i="6" s="1"/>
  <c r="D2917" i="6" a="1"/>
  <c r="D2917" i="6" s="1"/>
  <c r="D2918" i="6" a="1"/>
  <c r="D2918" i="6" s="1"/>
  <c r="D2919" i="6" a="1"/>
  <c r="D2919" i="6" s="1"/>
  <c r="D2920" i="6" a="1"/>
  <c r="D2920" i="6" s="1"/>
  <c r="D2921" i="6" a="1"/>
  <c r="D2921" i="6" s="1"/>
  <c r="D2922" i="6" a="1"/>
  <c r="D2922" i="6" s="1"/>
  <c r="D2923" i="6" a="1"/>
  <c r="D2923" i="6" s="1"/>
  <c r="D2924" i="6" a="1"/>
  <c r="D2924" i="6" s="1"/>
  <c r="D2925" i="6" a="1"/>
  <c r="D2925" i="6" s="1"/>
  <c r="D2926" i="6" a="1"/>
  <c r="D2926" i="6" s="1"/>
  <c r="D2927" i="6" a="1"/>
  <c r="D2927" i="6" s="1"/>
  <c r="D2928" i="6" a="1"/>
  <c r="D2928" i="6" s="1"/>
  <c r="D2929" i="6" a="1"/>
  <c r="D2929" i="6" s="1"/>
  <c r="D2930" i="6" a="1"/>
  <c r="D2930" i="6" s="1"/>
  <c r="D2931" i="6" a="1"/>
  <c r="D2931" i="6" s="1"/>
  <c r="D2932" i="6" a="1"/>
  <c r="D2932" i="6" s="1"/>
  <c r="D2933" i="6" a="1"/>
  <c r="D2933" i="6" s="1"/>
  <c r="D2934" i="6" a="1"/>
  <c r="D2934" i="6" s="1"/>
  <c r="D2935" i="6" a="1"/>
  <c r="D2935" i="6" s="1"/>
  <c r="D2936" i="6" a="1"/>
  <c r="D2936" i="6" s="1"/>
  <c r="D2937" i="6" a="1"/>
  <c r="D2937" i="6" s="1"/>
  <c r="D2938" i="6" a="1"/>
  <c r="D2938" i="6" s="1"/>
  <c r="D2939" i="6" a="1"/>
  <c r="D2939" i="6" s="1"/>
  <c r="D2940" i="6" a="1"/>
  <c r="D2940" i="6" s="1"/>
  <c r="D2941" i="6" a="1"/>
  <c r="D2941" i="6" s="1"/>
  <c r="D2942" i="6" a="1"/>
  <c r="D2942" i="6" s="1"/>
  <c r="D2943" i="6" a="1"/>
  <c r="D2943" i="6" s="1"/>
  <c r="D2944" i="6" a="1"/>
  <c r="D2944" i="6" s="1"/>
  <c r="D2945" i="6" a="1"/>
  <c r="D2945" i="6" s="1"/>
  <c r="D2946" i="6" a="1"/>
  <c r="D2946" i="6" s="1"/>
  <c r="D2947" i="6" a="1"/>
  <c r="D2947" i="6" s="1"/>
  <c r="D2948" i="6" a="1"/>
  <c r="D2948" i="6" s="1"/>
  <c r="D2949" i="6" a="1"/>
  <c r="D2949" i="6" s="1"/>
  <c r="D2950" i="6" a="1"/>
  <c r="D2950" i="6" s="1"/>
  <c r="D2951" i="6" a="1"/>
  <c r="D2951" i="6" s="1"/>
  <c r="D2952" i="6" a="1"/>
  <c r="D2952" i="6" s="1"/>
  <c r="D2953" i="6" a="1"/>
  <c r="D2953" i="6" s="1"/>
  <c r="D2954" i="6" a="1"/>
  <c r="D2954" i="6" s="1"/>
  <c r="D2955" i="6" a="1"/>
  <c r="D2955" i="6" s="1"/>
  <c r="D2956" i="6" a="1"/>
  <c r="D2956" i="6" s="1"/>
  <c r="D2957" i="6" a="1"/>
  <c r="D2957" i="6" s="1"/>
  <c r="D2958" i="6" a="1"/>
  <c r="D2958" i="6" s="1"/>
  <c r="D2959" i="6" a="1"/>
  <c r="D2959" i="6" s="1"/>
  <c r="D2960" i="6" a="1"/>
  <c r="D2960" i="6" s="1"/>
  <c r="D2961" i="6" a="1"/>
  <c r="D2961" i="6" s="1"/>
  <c r="D2962" i="6" a="1"/>
  <c r="D2962" i="6" s="1"/>
  <c r="D2963" i="6" a="1"/>
  <c r="D2963" i="6" s="1"/>
  <c r="D2964" i="6" a="1"/>
  <c r="D2964" i="6" s="1"/>
  <c r="D2965" i="6" a="1"/>
  <c r="D2965" i="6" s="1"/>
  <c r="D2966" i="6" a="1"/>
  <c r="D2966" i="6" s="1"/>
  <c r="D2967" i="6" a="1"/>
  <c r="D2967" i="6" s="1"/>
  <c r="D2968" i="6" a="1"/>
  <c r="D2968" i="6" s="1"/>
  <c r="D2969" i="6" a="1"/>
  <c r="D2969" i="6" s="1"/>
  <c r="D2970" i="6" a="1"/>
  <c r="D2970" i="6" s="1"/>
  <c r="D2971" i="6" a="1"/>
  <c r="D2971" i="6" s="1"/>
  <c r="D2972" i="6" a="1"/>
  <c r="D2972" i="6" s="1"/>
  <c r="D2973" i="6" a="1"/>
  <c r="D2973" i="6" s="1"/>
  <c r="D2974" i="6" a="1"/>
  <c r="D2974" i="6" s="1"/>
  <c r="D2975" i="6" a="1"/>
  <c r="D2975" i="6" s="1"/>
  <c r="D2976" i="6" a="1"/>
  <c r="D2976" i="6" s="1"/>
  <c r="D2977" i="6" a="1"/>
  <c r="D2977" i="6" s="1"/>
  <c r="D2978" i="6" a="1"/>
  <c r="D2978" i="6" s="1"/>
  <c r="D2979" i="6" a="1"/>
  <c r="D2979" i="6" s="1"/>
  <c r="D2980" i="6" a="1"/>
  <c r="D2980" i="6" s="1"/>
  <c r="D2981" i="6" a="1"/>
  <c r="D2981" i="6" s="1"/>
  <c r="D2982" i="6" a="1"/>
  <c r="D2982" i="6" s="1"/>
  <c r="D2983" i="6" a="1"/>
  <c r="D2983" i="6" s="1"/>
  <c r="D2984" i="6" a="1"/>
  <c r="D2984" i="6" s="1"/>
  <c r="D2985" i="6" a="1"/>
  <c r="D2985" i="6" s="1"/>
  <c r="D2986" i="6" a="1"/>
  <c r="D2986" i="6" s="1"/>
  <c r="D2987" i="6" a="1"/>
  <c r="D2987" i="6" s="1"/>
  <c r="D2988" i="6" a="1"/>
  <c r="D2988" i="6" s="1"/>
  <c r="D2989" i="6" a="1"/>
  <c r="D2989" i="6" s="1"/>
  <c r="D2990" i="6" a="1"/>
  <c r="D2990" i="6" s="1"/>
  <c r="D2991" i="6" a="1"/>
  <c r="D2991" i="6" s="1"/>
  <c r="D2992" i="6" a="1"/>
  <c r="D2992" i="6" s="1"/>
  <c r="D2993" i="6" a="1"/>
  <c r="D2993" i="6" s="1"/>
  <c r="D2994" i="6" a="1"/>
  <c r="D2994" i="6" s="1"/>
  <c r="D2995" i="6" a="1"/>
  <c r="D2995" i="6" s="1"/>
  <c r="D2996" i="6" a="1"/>
  <c r="D2996" i="6" s="1"/>
  <c r="D2997" i="6" a="1"/>
  <c r="D2997" i="6" s="1"/>
  <c r="D2998" i="6" a="1"/>
  <c r="D2998" i="6" s="1"/>
  <c r="D2999" i="6" a="1"/>
  <c r="D2999" i="6" s="1"/>
  <c r="D3000" i="6" a="1"/>
  <c r="D3000" i="6" s="1"/>
  <c r="D3001" i="6" a="1"/>
  <c r="D3001" i="6" s="1"/>
  <c r="D3002" i="6" a="1"/>
  <c r="D3002" i="6" s="1"/>
  <c r="D3003" i="6" a="1"/>
  <c r="D3003" i="6" s="1"/>
  <c r="D3004" i="6" a="1"/>
  <c r="D3004" i="6" s="1"/>
  <c r="D3005" i="6" a="1"/>
  <c r="D3005" i="6" s="1"/>
  <c r="D3006" i="6" a="1"/>
  <c r="D3006" i="6" s="1"/>
  <c r="D3007" i="6" a="1"/>
  <c r="D3007" i="6" s="1"/>
  <c r="D3008" i="6" a="1"/>
  <c r="D3008" i="6" s="1"/>
  <c r="D3009" i="6" a="1"/>
  <c r="D3009" i="6" s="1"/>
  <c r="D3010" i="6" a="1"/>
  <c r="D3010" i="6" s="1"/>
  <c r="D3011" i="6" a="1"/>
  <c r="D3011" i="6" s="1"/>
  <c r="D3012" i="6" a="1"/>
  <c r="D3012" i="6" s="1"/>
  <c r="D3013" i="6" a="1"/>
  <c r="D3013" i="6" s="1"/>
  <c r="D3014" i="6" a="1"/>
  <c r="D3014" i="6" s="1"/>
  <c r="D3015" i="6" a="1"/>
  <c r="D3015" i="6" s="1"/>
  <c r="D3016" i="6" a="1"/>
  <c r="D3016" i="6" s="1"/>
  <c r="D3017" i="6" a="1"/>
  <c r="D3017" i="6" s="1"/>
  <c r="D3018" i="6" a="1"/>
  <c r="D3018" i="6" s="1"/>
  <c r="D3019" i="6" a="1"/>
  <c r="D3019" i="6" s="1"/>
  <c r="D3020" i="6" a="1"/>
  <c r="D3020" i="6" s="1"/>
  <c r="D3021" i="6" a="1"/>
  <c r="D3021" i="6" s="1"/>
  <c r="D3022" i="6" a="1"/>
  <c r="D3022" i="6" s="1"/>
  <c r="D3023" i="6" a="1"/>
  <c r="D3023" i="6" s="1"/>
  <c r="D3024" i="6" a="1"/>
  <c r="D3024" i="6" s="1"/>
  <c r="D3025" i="6" a="1"/>
  <c r="D3025" i="6" s="1"/>
  <c r="D3026" i="6" a="1"/>
  <c r="D3026" i="6" s="1"/>
  <c r="D3027" i="6" a="1"/>
  <c r="D3027" i="6" s="1"/>
  <c r="D3028" i="6" a="1"/>
  <c r="D3028" i="6" s="1"/>
  <c r="D3029" i="6" a="1"/>
  <c r="D3029" i="6" s="1"/>
  <c r="D3030" i="6" a="1"/>
  <c r="D3030" i="6" s="1"/>
  <c r="D3031" i="6" a="1"/>
  <c r="D3031" i="6" s="1"/>
  <c r="D3032" i="6" a="1"/>
  <c r="D3032" i="6" s="1"/>
  <c r="D3033" i="6" a="1"/>
  <c r="D3033" i="6" s="1"/>
  <c r="D3034" i="6" a="1"/>
  <c r="D3034" i="6" s="1"/>
  <c r="D3035" i="6" a="1"/>
  <c r="D3035" i="6" s="1"/>
  <c r="D3036" i="6" a="1"/>
  <c r="D3036" i="6" s="1"/>
  <c r="D3037" i="6" a="1"/>
  <c r="D3037" i="6" s="1"/>
  <c r="D3038" i="6" a="1"/>
  <c r="D3038" i="6" s="1"/>
  <c r="D3039" i="6" a="1"/>
  <c r="D3039" i="6" s="1"/>
  <c r="D3040" i="6" a="1"/>
  <c r="D3040" i="6" s="1"/>
  <c r="D3041" i="6" a="1"/>
  <c r="D3041" i="6" s="1"/>
  <c r="D3042" i="6" a="1"/>
  <c r="D3042" i="6" s="1"/>
  <c r="D3043" i="6" a="1"/>
  <c r="D3043" i="6" s="1"/>
  <c r="D3044" i="6" a="1"/>
  <c r="D3044" i="6" s="1"/>
  <c r="D3045" i="6" a="1"/>
  <c r="D3045" i="6" s="1"/>
  <c r="D3046" i="6" a="1"/>
  <c r="D3046" i="6" s="1"/>
  <c r="D3047" i="6" a="1"/>
  <c r="D3047" i="6" s="1"/>
  <c r="D3048" i="6" a="1"/>
  <c r="D3048" i="6" s="1"/>
  <c r="D3049" i="6" a="1"/>
  <c r="D3049" i="6" s="1"/>
  <c r="D3050" i="6" a="1"/>
  <c r="D3050" i="6" s="1"/>
  <c r="D3051" i="6" a="1"/>
  <c r="D3051" i="6" s="1"/>
  <c r="D3052" i="6" a="1"/>
  <c r="D3052" i="6" s="1"/>
  <c r="D3053" i="6" a="1"/>
  <c r="D3053" i="6" s="1"/>
  <c r="D3054" i="6" a="1"/>
  <c r="D3054" i="6" s="1"/>
  <c r="D3055" i="6" a="1"/>
  <c r="D3055" i="6" s="1"/>
  <c r="D3056" i="6" a="1"/>
  <c r="D3056" i="6" s="1"/>
  <c r="D3057" i="6" a="1"/>
  <c r="D3057" i="6" s="1"/>
  <c r="D3058" i="6" a="1"/>
  <c r="D3058" i="6" s="1"/>
  <c r="D3059" i="6" a="1"/>
  <c r="D3059" i="6" s="1"/>
  <c r="D3060" i="6" a="1"/>
  <c r="D3060" i="6" s="1"/>
  <c r="D3061" i="6" a="1"/>
  <c r="D3061" i="6" s="1"/>
  <c r="D3062" i="6" a="1"/>
  <c r="D3062" i="6" s="1"/>
  <c r="D3063" i="6" a="1"/>
  <c r="D3063" i="6" s="1"/>
  <c r="D3064" i="6" a="1"/>
  <c r="D3064" i="6" s="1"/>
  <c r="D3065" i="6" a="1"/>
  <c r="D3065" i="6" s="1"/>
  <c r="D3066" i="6" a="1"/>
  <c r="D3066" i="6" s="1"/>
  <c r="D3067" i="6" a="1"/>
  <c r="D3067" i="6" s="1"/>
  <c r="D3068" i="6" a="1"/>
  <c r="D3068" i="6" s="1"/>
  <c r="D3069" i="6" a="1"/>
  <c r="D3069" i="6" s="1"/>
  <c r="D3070" i="6" a="1"/>
  <c r="D3070" i="6" s="1"/>
  <c r="D3071" i="6" a="1"/>
  <c r="D3071" i="6" s="1"/>
  <c r="D3072" i="6" a="1"/>
  <c r="D3072" i="6" s="1"/>
  <c r="D3073" i="6" a="1"/>
  <c r="D3073" i="6" s="1"/>
  <c r="D3074" i="6" a="1"/>
  <c r="D3074" i="6" s="1"/>
  <c r="D3075" i="6" a="1"/>
  <c r="D3075" i="6" s="1"/>
  <c r="D3076" i="6" a="1"/>
  <c r="D3076" i="6" s="1"/>
  <c r="D3077" i="6" a="1"/>
  <c r="D3077" i="6" s="1"/>
  <c r="D3078" i="6" a="1"/>
  <c r="D3078" i="6" s="1"/>
  <c r="D3079" i="6" a="1"/>
  <c r="D3079" i="6" s="1"/>
  <c r="D3080" i="6" a="1"/>
  <c r="D3080" i="6" s="1"/>
  <c r="D3081" i="6" a="1"/>
  <c r="D3081" i="6" s="1"/>
  <c r="D3082" i="6" a="1"/>
  <c r="D3082" i="6" s="1"/>
  <c r="D3083" i="6" a="1"/>
  <c r="D3083" i="6" s="1"/>
  <c r="D3084" i="6" a="1"/>
  <c r="D3084" i="6" s="1"/>
  <c r="D3085" i="6" a="1"/>
  <c r="D3085" i="6" s="1"/>
  <c r="D3086" i="6" a="1"/>
  <c r="D3086" i="6" s="1"/>
  <c r="D3087" i="6" a="1"/>
  <c r="D3087" i="6" s="1"/>
  <c r="D3088" i="6" a="1"/>
  <c r="D3088" i="6" s="1"/>
  <c r="D3089" i="6" a="1"/>
  <c r="D3089" i="6" s="1"/>
  <c r="D3090" i="6" a="1"/>
  <c r="D3090" i="6" s="1"/>
  <c r="D3091" i="6" a="1"/>
  <c r="D3091" i="6" s="1"/>
  <c r="D3092" i="6" a="1"/>
  <c r="D3092" i="6" s="1"/>
  <c r="D3093" i="6" a="1"/>
  <c r="D3093" i="6" s="1"/>
  <c r="D3094" i="6" a="1"/>
  <c r="D3094" i="6" s="1"/>
  <c r="D3095" i="6" a="1"/>
  <c r="D3095" i="6" s="1"/>
  <c r="D3096" i="6" a="1"/>
  <c r="D3096" i="6" s="1"/>
  <c r="D3097" i="6" a="1"/>
  <c r="D3097" i="6" s="1"/>
  <c r="D3098" i="6" a="1"/>
  <c r="D3098" i="6" s="1"/>
  <c r="D3099" i="6" a="1"/>
  <c r="D3099" i="6" s="1"/>
  <c r="D3100" i="6" a="1"/>
  <c r="D3100" i="6" s="1"/>
  <c r="D3101" i="6" a="1"/>
  <c r="D3101" i="6" s="1"/>
  <c r="D3102" i="6" a="1"/>
  <c r="D3102" i="6" s="1"/>
  <c r="D3103" i="6" a="1"/>
  <c r="D3103" i="6" s="1"/>
  <c r="D3104" i="6" a="1"/>
  <c r="D3104" i="6" s="1"/>
  <c r="D3105" i="6" a="1"/>
  <c r="D3105" i="6" s="1"/>
  <c r="D3106" i="6" a="1"/>
  <c r="D3106" i="6" s="1"/>
  <c r="D3107" i="6" a="1"/>
  <c r="D3107" i="6" s="1"/>
  <c r="D3108" i="6" a="1"/>
  <c r="D3108" i="6" s="1"/>
  <c r="D3109" i="6" a="1"/>
  <c r="D3109" i="6" s="1"/>
  <c r="D3110" i="6" a="1"/>
  <c r="D3110" i="6" s="1"/>
  <c r="D3111" i="6" a="1"/>
  <c r="D3111" i="6" s="1"/>
  <c r="D3112" i="6" a="1"/>
  <c r="D3112" i="6" s="1"/>
  <c r="D3113" i="6" a="1"/>
  <c r="D3113" i="6" s="1"/>
  <c r="D3114" i="6" a="1"/>
  <c r="D3114" i="6" s="1"/>
  <c r="D3115" i="6" a="1"/>
  <c r="D3115" i="6" s="1"/>
  <c r="D3116" i="6" a="1"/>
  <c r="D3116" i="6" s="1"/>
  <c r="D3117" i="6" a="1"/>
  <c r="D3117" i="6" s="1"/>
  <c r="D3118" i="6" a="1"/>
  <c r="D3118" i="6" s="1"/>
  <c r="D3119" i="6" a="1"/>
  <c r="D3119" i="6" s="1"/>
  <c r="D3120" i="6" a="1"/>
  <c r="D3120" i="6" s="1"/>
  <c r="D3121" i="6" a="1"/>
  <c r="D3121" i="6" s="1"/>
  <c r="D3122" i="6" a="1"/>
  <c r="D3122" i="6" s="1"/>
  <c r="D3123" i="6" a="1"/>
  <c r="D3123" i="6" s="1"/>
  <c r="D3124" i="6" a="1"/>
  <c r="D3124" i="6" s="1"/>
  <c r="D3125" i="6" a="1"/>
  <c r="D3125" i="6" s="1"/>
  <c r="D3126" i="6" a="1"/>
  <c r="D3126" i="6" s="1"/>
  <c r="D3127" i="6" a="1"/>
  <c r="D3127" i="6" s="1"/>
  <c r="D3128" i="6" a="1"/>
  <c r="D3128" i="6" s="1"/>
  <c r="D3129" i="6" a="1"/>
  <c r="D3129" i="6" s="1"/>
  <c r="D3130" i="6" a="1"/>
  <c r="D3130" i="6" s="1"/>
  <c r="D3131" i="6" a="1"/>
  <c r="D3131" i="6" s="1"/>
  <c r="D3132" i="6" a="1"/>
  <c r="D3132" i="6" s="1"/>
  <c r="D3133" i="6" a="1"/>
  <c r="D3133" i="6" s="1"/>
  <c r="D3134" i="6" a="1"/>
  <c r="D3134" i="6" s="1"/>
  <c r="D3135" i="6" a="1"/>
  <c r="D3135" i="6" s="1"/>
  <c r="D3136" i="6" a="1"/>
  <c r="D3136" i="6" s="1"/>
  <c r="D3137" i="6" a="1"/>
  <c r="D3137" i="6" s="1"/>
  <c r="D3138" i="6" a="1"/>
  <c r="D3138" i="6" s="1"/>
  <c r="D3139" i="6" a="1"/>
  <c r="D3139" i="6" s="1"/>
  <c r="D3140" i="6" a="1"/>
  <c r="D3140" i="6" s="1"/>
  <c r="D3141" i="6" a="1"/>
  <c r="D3141" i="6" s="1"/>
  <c r="D3142" i="6" a="1"/>
  <c r="D3142" i="6" s="1"/>
  <c r="D3143" i="6" a="1"/>
  <c r="D3143" i="6" s="1"/>
  <c r="D3144" i="6" a="1"/>
  <c r="D3144" i="6" s="1"/>
  <c r="D3145" i="6" a="1"/>
  <c r="D3145" i="6" s="1"/>
  <c r="D3146" i="6" a="1"/>
  <c r="D3146" i="6" s="1"/>
  <c r="D3147" i="6" a="1"/>
  <c r="D3147" i="6" s="1"/>
  <c r="D3148" i="6" a="1"/>
  <c r="D3148" i="6" s="1"/>
  <c r="D3149" i="6" a="1"/>
  <c r="D3149" i="6" s="1"/>
  <c r="D3150" i="6" a="1"/>
  <c r="D3150" i="6" s="1"/>
  <c r="D3151" i="6" a="1"/>
  <c r="D3151" i="6" s="1"/>
  <c r="D3152" i="6" a="1"/>
  <c r="D3152" i="6" s="1"/>
  <c r="D3153" i="6" a="1"/>
  <c r="D3153" i="6" s="1"/>
  <c r="D3154" i="6" a="1"/>
  <c r="D3154" i="6" s="1"/>
  <c r="D3155" i="6" a="1"/>
  <c r="D3155" i="6" s="1"/>
  <c r="D3156" i="6" a="1"/>
  <c r="D3156" i="6" s="1"/>
  <c r="D3157" i="6" a="1"/>
  <c r="D3157" i="6" s="1"/>
  <c r="D3158" i="6" a="1"/>
  <c r="D3158" i="6" s="1"/>
  <c r="D3159" i="6" a="1"/>
  <c r="D3159" i="6" s="1"/>
  <c r="D3160" i="6" a="1"/>
  <c r="D3160" i="6" s="1"/>
  <c r="D3161" i="6" a="1"/>
  <c r="D3161" i="6" s="1"/>
  <c r="D3162" i="6" a="1"/>
  <c r="D3162" i="6" s="1"/>
  <c r="D3163" i="6" a="1"/>
  <c r="D3163" i="6" s="1"/>
  <c r="D3164" i="6" a="1"/>
  <c r="D3164" i="6" s="1"/>
  <c r="D3165" i="6" a="1"/>
  <c r="D3165" i="6" s="1"/>
  <c r="D3166" i="6" a="1"/>
  <c r="D3166" i="6" s="1"/>
  <c r="D3167" i="6" a="1"/>
  <c r="D3167" i="6" s="1"/>
  <c r="D3168" i="6" a="1"/>
  <c r="D3168" i="6" s="1"/>
  <c r="D3169" i="6" a="1"/>
  <c r="D3169" i="6" s="1"/>
  <c r="D3170" i="6" a="1"/>
  <c r="D3170" i="6" s="1"/>
  <c r="D3171" i="6" a="1"/>
  <c r="D3171" i="6" s="1"/>
  <c r="D3172" i="6" a="1"/>
  <c r="D3172" i="6" s="1"/>
  <c r="D3173" i="6" a="1"/>
  <c r="D3173" i="6" s="1"/>
  <c r="D3174" i="6" a="1"/>
  <c r="D3174" i="6" s="1"/>
  <c r="D3175" i="6" a="1"/>
  <c r="D3175" i="6" s="1"/>
  <c r="D3176" i="6" a="1"/>
  <c r="D3176" i="6" s="1"/>
  <c r="D3177" i="6" a="1"/>
  <c r="D3177" i="6" s="1"/>
  <c r="D3178" i="6" a="1"/>
  <c r="D3178" i="6" s="1"/>
  <c r="D3179" i="6" a="1"/>
  <c r="D3179" i="6" s="1"/>
  <c r="D3180" i="6" a="1"/>
  <c r="D3180" i="6" s="1"/>
  <c r="D3181" i="6" a="1"/>
  <c r="D3181" i="6" s="1"/>
  <c r="D3182" i="6" a="1"/>
  <c r="D3182" i="6" s="1"/>
  <c r="D3183" i="6" a="1"/>
  <c r="D3183" i="6" s="1"/>
  <c r="D3184" i="6" a="1"/>
  <c r="D3184" i="6" s="1"/>
  <c r="D3185" i="6" a="1"/>
  <c r="D3185" i="6" s="1"/>
  <c r="D3186" i="6" a="1"/>
  <c r="D3186" i="6" s="1"/>
  <c r="D3187" i="6" a="1"/>
  <c r="D3187" i="6" s="1"/>
  <c r="D3188" i="6" a="1"/>
  <c r="D3188" i="6" s="1"/>
  <c r="D3189" i="6" a="1"/>
  <c r="D3189" i="6" s="1"/>
  <c r="D3190" i="6" a="1"/>
  <c r="D3190" i="6" s="1"/>
  <c r="D3191" i="6" a="1"/>
  <c r="D3191" i="6" s="1"/>
  <c r="D3192" i="6" a="1"/>
  <c r="D3192" i="6" s="1"/>
  <c r="D3193" i="6" a="1"/>
  <c r="D3193" i="6" s="1"/>
  <c r="D3194" i="6" a="1"/>
  <c r="D3194" i="6" s="1"/>
  <c r="D3195" i="6" a="1"/>
  <c r="D3195" i="6" s="1"/>
  <c r="D3196" i="6" a="1"/>
  <c r="D3196" i="6" s="1"/>
  <c r="D3197" i="6" a="1"/>
  <c r="D3197" i="6" s="1"/>
  <c r="D3198" i="6" a="1"/>
  <c r="D3198" i="6" s="1"/>
  <c r="D3199" i="6" a="1"/>
  <c r="D3199" i="6" s="1"/>
  <c r="D3200" i="6" a="1"/>
  <c r="D3200" i="6" s="1"/>
  <c r="D3201" i="6" a="1"/>
  <c r="D3201" i="6" s="1"/>
  <c r="D3202" i="6" a="1"/>
  <c r="D3202" i="6" s="1"/>
  <c r="D3203" i="6" a="1"/>
  <c r="D3203" i="6" s="1"/>
  <c r="D3204" i="6" a="1"/>
  <c r="D3204" i="6" s="1"/>
  <c r="D3205" i="6" a="1"/>
  <c r="D3205" i="6" s="1"/>
  <c r="D3206" i="6" a="1"/>
  <c r="D3206" i="6" s="1"/>
  <c r="D3207" i="6" a="1"/>
  <c r="D3207" i="6" s="1"/>
  <c r="D3208" i="6" a="1"/>
  <c r="D3208" i="6" s="1"/>
  <c r="D3209" i="6" a="1"/>
  <c r="D3209" i="6" s="1"/>
  <c r="D3210" i="6" a="1"/>
  <c r="D3210" i="6" s="1"/>
  <c r="D3211" i="6" a="1"/>
  <c r="D3211" i="6" s="1"/>
  <c r="D3212" i="6" a="1"/>
  <c r="D3212" i="6" s="1"/>
  <c r="D3213" i="6" a="1"/>
  <c r="D3213" i="6" s="1"/>
  <c r="D3214" i="6" a="1"/>
  <c r="D3214" i="6" s="1"/>
  <c r="D3215" i="6" a="1"/>
  <c r="D3215" i="6" s="1"/>
  <c r="D3216" i="6" a="1"/>
  <c r="D3216" i="6" s="1"/>
  <c r="D3217" i="6" a="1"/>
  <c r="D3217" i="6" s="1"/>
  <c r="D3218" i="6" a="1"/>
  <c r="D3218" i="6" s="1"/>
  <c r="D3219" i="6" a="1"/>
  <c r="D3219" i="6" s="1"/>
  <c r="D3220" i="6" a="1"/>
  <c r="D3220" i="6" s="1"/>
  <c r="D3221" i="6" a="1"/>
  <c r="D3221" i="6" s="1"/>
  <c r="D3222" i="6" a="1"/>
  <c r="D3222" i="6" s="1"/>
  <c r="D3223" i="6" a="1"/>
  <c r="D3223" i="6" s="1"/>
  <c r="D3224" i="6" a="1"/>
  <c r="D3224" i="6" s="1"/>
  <c r="D3225" i="6" a="1"/>
  <c r="D3225" i="6" s="1"/>
  <c r="D3226" i="6" a="1"/>
  <c r="D3226" i="6" s="1"/>
  <c r="D3227" i="6" a="1"/>
  <c r="D3227" i="6" s="1"/>
  <c r="D3228" i="6" a="1"/>
  <c r="D3228" i="6" s="1"/>
  <c r="D3229" i="6" a="1"/>
  <c r="D3229" i="6" s="1"/>
  <c r="D3230" i="6" a="1"/>
  <c r="D3230" i="6" s="1"/>
  <c r="D3231" i="6" a="1"/>
  <c r="D3231" i="6" s="1"/>
  <c r="D3232" i="6" a="1"/>
  <c r="D3232" i="6" s="1"/>
  <c r="D3233" i="6" a="1"/>
  <c r="D3233" i="6" s="1"/>
  <c r="D3234" i="6" a="1"/>
  <c r="D3234" i="6" s="1"/>
  <c r="D3235" i="6" a="1"/>
  <c r="D3235" i="6" s="1"/>
  <c r="D3236" i="6" a="1"/>
  <c r="D3236" i="6" s="1"/>
  <c r="D3237" i="6" a="1"/>
  <c r="D3237" i="6" s="1"/>
  <c r="D3238" i="6" a="1"/>
  <c r="D3238" i="6" s="1"/>
  <c r="D3239" i="6" a="1"/>
  <c r="D3239" i="6" s="1"/>
  <c r="D3240" i="6" a="1"/>
  <c r="D3240" i="6" s="1"/>
  <c r="D3241" i="6" a="1"/>
  <c r="D3241" i="6" s="1"/>
  <c r="D3242" i="6" a="1"/>
  <c r="D3242" i="6" s="1"/>
  <c r="D3243" i="6" a="1"/>
  <c r="D3243" i="6" s="1"/>
  <c r="D3244" i="6" a="1"/>
  <c r="D3244" i="6" s="1"/>
  <c r="D3245" i="6" a="1"/>
  <c r="D3245" i="6" s="1"/>
  <c r="D3246" i="6" a="1"/>
  <c r="D3246" i="6" s="1"/>
  <c r="D3247" i="6" a="1"/>
  <c r="D3247" i="6" s="1"/>
  <c r="D3248" i="6" a="1"/>
  <c r="D3248" i="6" s="1"/>
  <c r="D3249" i="6" a="1"/>
  <c r="D3249" i="6" s="1"/>
  <c r="D3250" i="6" a="1"/>
  <c r="D3250" i="6" s="1"/>
  <c r="D3251" i="6" a="1"/>
  <c r="D3251" i="6" s="1"/>
  <c r="D3252" i="6" a="1"/>
  <c r="D3252" i="6" s="1"/>
  <c r="D3253" i="6" a="1"/>
  <c r="D3253" i="6" s="1"/>
  <c r="D3254" i="6" a="1"/>
  <c r="D3254" i="6" s="1"/>
  <c r="D3255" i="6" a="1"/>
  <c r="D3255" i="6" s="1"/>
  <c r="D3256" i="6" a="1"/>
  <c r="D3256" i="6" s="1"/>
  <c r="D3257" i="6" a="1"/>
  <c r="D3257" i="6" s="1"/>
  <c r="D3258" i="6" a="1"/>
  <c r="D3258" i="6" s="1"/>
  <c r="D3259" i="6" a="1"/>
  <c r="D3259" i="6" s="1"/>
  <c r="D3260" i="6" a="1"/>
  <c r="D3260" i="6" s="1"/>
  <c r="D3261" i="6" a="1"/>
  <c r="D3261" i="6" s="1"/>
  <c r="D3262" i="6" a="1"/>
  <c r="D3262" i="6" s="1"/>
  <c r="D3263" i="6" a="1"/>
  <c r="D3263" i="6" s="1"/>
  <c r="D3264" i="6" a="1"/>
  <c r="D3264" i="6" s="1"/>
  <c r="D3265" i="6" a="1"/>
  <c r="D3265" i="6" s="1"/>
  <c r="D3266" i="6" a="1"/>
  <c r="D3266" i="6" s="1"/>
  <c r="D3267" i="6" a="1"/>
  <c r="D3267" i="6" s="1"/>
  <c r="D3268" i="6" a="1"/>
  <c r="D3268" i="6" s="1"/>
  <c r="D3269" i="6" a="1"/>
  <c r="D3269" i="6" s="1"/>
  <c r="D3270" i="6" a="1"/>
  <c r="D3270" i="6" s="1"/>
  <c r="D3271" i="6" a="1"/>
  <c r="D3271" i="6" s="1"/>
  <c r="D3272" i="6" a="1"/>
  <c r="D3272" i="6" s="1"/>
  <c r="D3273" i="6" a="1"/>
  <c r="D3273" i="6" s="1"/>
  <c r="D3274" i="6" a="1"/>
  <c r="D3274" i="6" s="1"/>
  <c r="D3275" i="6" a="1"/>
  <c r="D3275" i="6" s="1"/>
  <c r="D3276" i="6" a="1"/>
  <c r="D3276" i="6" s="1"/>
  <c r="D3277" i="6" a="1"/>
  <c r="D3277" i="6" s="1"/>
  <c r="D3278" i="6" a="1"/>
  <c r="D3278" i="6" s="1"/>
  <c r="D3279" i="6" a="1"/>
  <c r="D3279" i="6" s="1"/>
  <c r="D3280" i="6" a="1"/>
  <c r="D3280" i="6" s="1"/>
  <c r="D3281" i="6" a="1"/>
  <c r="D3281" i="6" s="1"/>
  <c r="D3282" i="6" a="1"/>
  <c r="D3282" i="6" s="1"/>
  <c r="D3283" i="6" a="1"/>
  <c r="D3283" i="6" s="1"/>
  <c r="D3284" i="6" a="1"/>
  <c r="D3284" i="6" s="1"/>
  <c r="D3285" i="6" a="1"/>
  <c r="D3285" i="6" s="1"/>
  <c r="D3286" i="6" a="1"/>
  <c r="D3286" i="6" s="1"/>
  <c r="D3287" i="6" a="1"/>
  <c r="D3287" i="6" s="1"/>
  <c r="D3288" i="6" a="1"/>
  <c r="D3288" i="6" s="1"/>
  <c r="D3289" i="6" a="1"/>
  <c r="D3289" i="6" s="1"/>
  <c r="D3290" i="6" a="1"/>
  <c r="D3290" i="6" s="1"/>
  <c r="D3291" i="6" a="1"/>
  <c r="D3291" i="6" s="1"/>
  <c r="D3292" i="6" a="1"/>
  <c r="D3292" i="6" s="1"/>
  <c r="D3293" i="6" a="1"/>
  <c r="D3293" i="6" s="1"/>
  <c r="D3294" i="6" a="1"/>
  <c r="D3294" i="6" s="1"/>
  <c r="D3295" i="6" a="1"/>
  <c r="D3295" i="6" s="1"/>
  <c r="D3296" i="6" a="1"/>
  <c r="D3296" i="6" s="1"/>
  <c r="D3297" i="6" a="1"/>
  <c r="D3297" i="6" s="1"/>
  <c r="D3298" i="6" a="1"/>
  <c r="D3298" i="6" s="1"/>
  <c r="D3299" i="6" a="1"/>
  <c r="D3299" i="6" s="1"/>
  <c r="D3300" i="6" a="1"/>
  <c r="D3300" i="6" s="1"/>
  <c r="D3301" i="6" a="1"/>
  <c r="D3301" i="6" s="1"/>
  <c r="D3302" i="6" a="1"/>
  <c r="D3302" i="6" s="1"/>
  <c r="D3303" i="6" a="1"/>
  <c r="D3303" i="6" s="1"/>
  <c r="D3304" i="6" a="1"/>
  <c r="D3304" i="6" s="1"/>
  <c r="D3305" i="6" a="1"/>
  <c r="D3305" i="6" s="1"/>
  <c r="D3306" i="6" a="1"/>
  <c r="D3306" i="6" s="1"/>
  <c r="D3307" i="6" a="1"/>
  <c r="D3307" i="6" s="1"/>
  <c r="D3308" i="6" a="1"/>
  <c r="D3308" i="6" s="1"/>
  <c r="D3309" i="6" a="1"/>
  <c r="D3309" i="6" s="1"/>
  <c r="D3310" i="6" a="1"/>
  <c r="D3310" i="6" s="1"/>
  <c r="D3311" i="6" a="1"/>
  <c r="D3311" i="6" s="1"/>
  <c r="D3312" i="6" a="1"/>
  <c r="D3312" i="6" s="1"/>
  <c r="D3313" i="6" a="1"/>
  <c r="D3313" i="6" s="1"/>
  <c r="D3314" i="6" a="1"/>
  <c r="D3314" i="6" s="1"/>
  <c r="D3315" i="6" a="1"/>
  <c r="D3315" i="6" s="1"/>
  <c r="D3316" i="6" a="1"/>
  <c r="D3316" i="6" s="1"/>
  <c r="D3317" i="6" a="1"/>
  <c r="D3317" i="6" s="1"/>
  <c r="D3318" i="6" a="1"/>
  <c r="D3318" i="6" s="1"/>
  <c r="D3319" i="6" a="1"/>
  <c r="D3319" i="6" s="1"/>
  <c r="D3320" i="6" a="1"/>
  <c r="D3320" i="6" s="1"/>
  <c r="D3321" i="6" a="1"/>
  <c r="D3321" i="6" s="1"/>
  <c r="D3322" i="6" a="1"/>
  <c r="D3322" i="6" s="1"/>
  <c r="D3323" i="6" a="1"/>
  <c r="D3323" i="6" s="1"/>
  <c r="D3324" i="6" a="1"/>
  <c r="D3324" i="6" s="1"/>
  <c r="D3325" i="6" a="1"/>
  <c r="D3325" i="6" s="1"/>
  <c r="D3326" i="6" a="1"/>
  <c r="D3326" i="6" s="1"/>
  <c r="D3327" i="6" a="1"/>
  <c r="D3327" i="6" s="1"/>
  <c r="D3328" i="6" a="1"/>
  <c r="D3328" i="6" s="1"/>
  <c r="D3329" i="6" a="1"/>
  <c r="D3329" i="6" s="1"/>
  <c r="D3330" i="6" a="1"/>
  <c r="D3330" i="6" s="1"/>
  <c r="D3331" i="6" a="1"/>
  <c r="D3331" i="6" s="1"/>
  <c r="D3332" i="6" a="1"/>
  <c r="D3332" i="6" s="1"/>
  <c r="D3333" i="6" a="1"/>
  <c r="D3333" i="6" s="1"/>
  <c r="D3334" i="6" a="1"/>
  <c r="D3334" i="6" s="1"/>
  <c r="D3335" i="6" a="1"/>
  <c r="D3335" i="6" s="1"/>
  <c r="D3336" i="6" a="1"/>
  <c r="D3336" i="6" s="1"/>
  <c r="D3337" i="6" a="1"/>
  <c r="D3337" i="6" s="1"/>
  <c r="D3338" i="6" a="1"/>
  <c r="D3338" i="6" s="1"/>
  <c r="D3339" i="6" a="1"/>
  <c r="D3339" i="6" s="1"/>
  <c r="D3340" i="6" a="1"/>
  <c r="D3340" i="6" s="1"/>
  <c r="D3341" i="6" a="1"/>
  <c r="D3341" i="6" s="1"/>
  <c r="D3342" i="6" a="1"/>
  <c r="D3342" i="6" s="1"/>
  <c r="D3343" i="6" a="1"/>
  <c r="D3343" i="6" s="1"/>
  <c r="D3344" i="6" a="1"/>
  <c r="D3344" i="6" s="1"/>
  <c r="D3345" i="6" a="1"/>
  <c r="D3345" i="6" s="1"/>
  <c r="D3346" i="6" a="1"/>
  <c r="D3346" i="6" s="1"/>
  <c r="D3347" i="6" a="1"/>
  <c r="D3347" i="6" s="1"/>
  <c r="D3348" i="6" a="1"/>
  <c r="D3348" i="6" s="1"/>
  <c r="D3349" i="6" a="1"/>
  <c r="D3349" i="6" s="1"/>
  <c r="D3350" i="6" a="1"/>
  <c r="D3350" i="6" s="1"/>
  <c r="D3351" i="6" a="1"/>
  <c r="D3351" i="6" s="1"/>
  <c r="D3352" i="6" a="1"/>
  <c r="D3352" i="6" s="1"/>
  <c r="D3353" i="6" a="1"/>
  <c r="D3353" i="6" s="1"/>
  <c r="D3354" i="6" a="1"/>
  <c r="D3354" i="6" s="1"/>
  <c r="D3355" i="6" a="1"/>
  <c r="D3355" i="6" s="1"/>
  <c r="D3356" i="6" a="1"/>
  <c r="D3356" i="6" s="1"/>
  <c r="D3357" i="6" a="1"/>
  <c r="D3357" i="6" s="1"/>
  <c r="D3358" i="6" a="1"/>
  <c r="D3358" i="6" s="1"/>
  <c r="D3359" i="6" a="1"/>
  <c r="D3359" i="6" s="1"/>
  <c r="D3360" i="6" a="1"/>
  <c r="D3360" i="6" s="1"/>
  <c r="D3361" i="6" a="1"/>
  <c r="D3361" i="6" s="1"/>
  <c r="D3362" i="6" a="1"/>
  <c r="D3362" i="6" s="1"/>
  <c r="D3363" i="6" a="1"/>
  <c r="D3363" i="6" s="1"/>
  <c r="D3364" i="6" a="1"/>
  <c r="D3364" i="6" s="1"/>
  <c r="D3365" i="6" a="1"/>
  <c r="D3365" i="6" s="1"/>
  <c r="D3366" i="6" a="1"/>
  <c r="D3366" i="6" s="1"/>
  <c r="D3367" i="6" a="1"/>
  <c r="D3367" i="6" s="1"/>
  <c r="D3368" i="6" a="1"/>
  <c r="D3368" i="6" s="1"/>
  <c r="D3369" i="6" a="1"/>
  <c r="D3369" i="6" s="1"/>
  <c r="D3370" i="6" a="1"/>
  <c r="D3370" i="6" s="1"/>
  <c r="D3371" i="6" a="1"/>
  <c r="D3371" i="6" s="1"/>
  <c r="D3372" i="6" a="1"/>
  <c r="D3372" i="6" s="1"/>
  <c r="D3373" i="6" a="1"/>
  <c r="D3373" i="6" s="1"/>
  <c r="D3374" i="6" a="1"/>
  <c r="D3374" i="6" s="1"/>
  <c r="D3375" i="6" a="1"/>
  <c r="D3375" i="6" s="1"/>
  <c r="D3376" i="6" a="1"/>
  <c r="D3376" i="6" s="1"/>
  <c r="D3377" i="6" a="1"/>
  <c r="D3377" i="6" s="1"/>
  <c r="D3378" i="6" a="1"/>
  <c r="D3378" i="6" s="1"/>
  <c r="D3379" i="6" a="1"/>
  <c r="D3379" i="6" s="1"/>
  <c r="D3380" i="6" a="1"/>
  <c r="D3380" i="6" s="1"/>
  <c r="D3381" i="6" a="1"/>
  <c r="D3381" i="6" s="1"/>
  <c r="D3382" i="6" a="1"/>
  <c r="D3382" i="6" s="1"/>
  <c r="D3383" i="6" a="1"/>
  <c r="D3383" i="6" s="1"/>
  <c r="D3384" i="6" a="1"/>
  <c r="D3384" i="6" s="1"/>
  <c r="D3385" i="6" a="1"/>
  <c r="D3385" i="6" s="1"/>
  <c r="D3386" i="6" a="1"/>
  <c r="D3386" i="6" s="1"/>
  <c r="D3387" i="6" a="1"/>
  <c r="D3387" i="6" s="1"/>
  <c r="D3388" i="6" a="1"/>
  <c r="D3388" i="6" s="1"/>
  <c r="D3389" i="6" a="1"/>
  <c r="D3389" i="6" s="1"/>
  <c r="D3390" i="6" a="1"/>
  <c r="D3390" i="6" s="1"/>
  <c r="D3391" i="6" a="1"/>
  <c r="D3391" i="6" s="1"/>
  <c r="D3392" i="6" a="1"/>
  <c r="D3392" i="6" s="1"/>
  <c r="D3393" i="6" a="1"/>
  <c r="D3393" i="6" s="1"/>
  <c r="D3394" i="6" a="1"/>
  <c r="D3394" i="6" s="1"/>
  <c r="D3395" i="6" a="1"/>
  <c r="D3395" i="6" s="1"/>
  <c r="D3396" i="6" a="1"/>
  <c r="D3396" i="6" s="1"/>
  <c r="D3397" i="6" a="1"/>
  <c r="D3397" i="6" s="1"/>
  <c r="D3398" i="6" a="1"/>
  <c r="D3398" i="6" s="1"/>
  <c r="D3399" i="6" a="1"/>
  <c r="D3399" i="6" s="1"/>
  <c r="D3400" i="6" a="1"/>
  <c r="D3400" i="6" s="1"/>
  <c r="D3401" i="6" a="1"/>
  <c r="D3401" i="6" s="1"/>
  <c r="D3402" i="6" a="1"/>
  <c r="D3402" i="6" s="1"/>
  <c r="D3403" i="6" a="1"/>
  <c r="D3403" i="6" s="1"/>
  <c r="D3404" i="6" a="1"/>
  <c r="D3404" i="6" s="1"/>
  <c r="D3405" i="6" a="1"/>
  <c r="D3405" i="6" s="1"/>
  <c r="D3406" i="6" a="1"/>
  <c r="D3406" i="6" s="1"/>
  <c r="D3407" i="6" a="1"/>
  <c r="D3407" i="6" s="1"/>
  <c r="D3408" i="6" a="1"/>
  <c r="D3408" i="6" s="1"/>
  <c r="D3409" i="6" a="1"/>
  <c r="D3409" i="6" s="1"/>
  <c r="D3410" i="6" a="1"/>
  <c r="D3410" i="6" s="1"/>
  <c r="D3411" i="6" a="1"/>
  <c r="D3411" i="6" s="1"/>
  <c r="D3412" i="6" a="1"/>
  <c r="D3412" i="6" s="1"/>
  <c r="D3413" i="6" a="1"/>
  <c r="D3413" i="6" s="1"/>
  <c r="D3414" i="6" a="1"/>
  <c r="D3414" i="6" s="1"/>
  <c r="D3415" i="6" a="1"/>
  <c r="D3415" i="6" s="1"/>
  <c r="D3416" i="6" a="1"/>
  <c r="D3416" i="6" s="1"/>
  <c r="D3417" i="6" a="1"/>
  <c r="D3417" i="6" s="1"/>
  <c r="D3418" i="6" a="1"/>
  <c r="D3418" i="6" s="1"/>
  <c r="D3419" i="6" a="1"/>
  <c r="D3419" i="6" s="1"/>
  <c r="D3420" i="6" a="1"/>
  <c r="D3420" i="6" s="1"/>
  <c r="D3421" i="6" a="1"/>
  <c r="D3421" i="6" s="1"/>
  <c r="D3422" i="6" a="1"/>
  <c r="D3422" i="6" s="1"/>
  <c r="D3423" i="6" a="1"/>
  <c r="D3423" i="6" s="1"/>
  <c r="D3424" i="6" a="1"/>
  <c r="D3424" i="6" s="1"/>
  <c r="D3425" i="6" a="1"/>
  <c r="D3425" i="6" s="1"/>
  <c r="D3426" i="6" a="1"/>
  <c r="D3426" i="6" s="1"/>
  <c r="D3427" i="6" a="1"/>
  <c r="D3427" i="6" s="1"/>
  <c r="D3428" i="6" a="1"/>
  <c r="D3428" i="6" s="1"/>
  <c r="D3429" i="6" a="1"/>
  <c r="D3429" i="6" s="1"/>
  <c r="D3430" i="6" a="1"/>
  <c r="D3430" i="6" s="1"/>
  <c r="D3431" i="6" a="1"/>
  <c r="D3431" i="6" s="1"/>
  <c r="D3432" i="6" a="1"/>
  <c r="D3432" i="6" s="1"/>
  <c r="D3433" i="6" a="1"/>
  <c r="D3433" i="6" s="1"/>
  <c r="D3434" i="6" a="1"/>
  <c r="D3434" i="6" s="1"/>
  <c r="D3435" i="6" a="1"/>
  <c r="D3435" i="6" s="1"/>
  <c r="D3436" i="6" a="1"/>
  <c r="D3436" i="6" s="1"/>
  <c r="D3437" i="6" a="1"/>
  <c r="D3437" i="6" s="1"/>
  <c r="D3438" i="6" a="1"/>
  <c r="D3438" i="6" s="1"/>
  <c r="D3439" i="6" a="1"/>
  <c r="D3439" i="6" s="1"/>
  <c r="D3440" i="6" a="1"/>
  <c r="D3440" i="6" s="1"/>
  <c r="D3441" i="6" a="1"/>
  <c r="D3441" i="6" s="1"/>
  <c r="D3442" i="6" a="1"/>
  <c r="D3442" i="6" s="1"/>
  <c r="D3443" i="6" a="1"/>
  <c r="D3443" i="6" s="1"/>
  <c r="D3444" i="6" a="1"/>
  <c r="D3444" i="6" s="1"/>
  <c r="D3445" i="6" a="1"/>
  <c r="D3445" i="6" s="1"/>
  <c r="D3446" i="6" a="1"/>
  <c r="D3446" i="6" s="1"/>
  <c r="D3447" i="6" a="1"/>
  <c r="D3447" i="6" s="1"/>
  <c r="D3448" i="6" a="1"/>
  <c r="D3448" i="6" s="1"/>
  <c r="D3449" i="6" a="1"/>
  <c r="D3449" i="6" s="1"/>
  <c r="D3450" i="6" a="1"/>
  <c r="D3450" i="6" s="1"/>
  <c r="D3451" i="6" a="1"/>
  <c r="D3451" i="6" s="1"/>
  <c r="D3452" i="6" a="1"/>
  <c r="D3452" i="6" s="1"/>
  <c r="D3453" i="6" a="1"/>
  <c r="D3453" i="6" s="1"/>
  <c r="D3454" i="6" a="1"/>
  <c r="D3454" i="6" s="1"/>
  <c r="D3455" i="6" a="1"/>
  <c r="D3455" i="6" s="1"/>
  <c r="D3456" i="6" a="1"/>
  <c r="D3456" i="6" s="1"/>
  <c r="D3457" i="6" a="1"/>
  <c r="D3457" i="6" s="1"/>
  <c r="D3458" i="6" a="1"/>
  <c r="D3458" i="6" s="1"/>
  <c r="D3459" i="6" a="1"/>
  <c r="D3459" i="6" s="1"/>
  <c r="D3460" i="6" a="1"/>
  <c r="D3460" i="6" s="1"/>
  <c r="D3461" i="6" a="1"/>
  <c r="D3461" i="6" s="1"/>
  <c r="D3462" i="6" a="1"/>
  <c r="D3462" i="6" s="1"/>
  <c r="D3463" i="6" a="1"/>
  <c r="D3463" i="6" s="1"/>
  <c r="D3464" i="6" a="1"/>
  <c r="D3464" i="6" s="1"/>
  <c r="D3465" i="6" a="1"/>
  <c r="D3465" i="6" s="1"/>
  <c r="D3466" i="6" a="1"/>
  <c r="D3466" i="6" s="1"/>
  <c r="D3467" i="6" a="1"/>
  <c r="D3467" i="6" s="1"/>
  <c r="D3468" i="6" a="1"/>
  <c r="D3468" i="6" s="1"/>
  <c r="D3469" i="6" a="1"/>
  <c r="D3469" i="6" s="1"/>
  <c r="D3470" i="6" a="1"/>
  <c r="D3470" i="6" s="1"/>
  <c r="D3471" i="6" a="1"/>
  <c r="D3471" i="6" s="1"/>
  <c r="D3472" i="6" a="1"/>
  <c r="D3472" i="6" s="1"/>
  <c r="D3473" i="6" a="1"/>
  <c r="D3473" i="6" s="1"/>
  <c r="D3474" i="6" a="1"/>
  <c r="D3474" i="6" s="1"/>
  <c r="D3475" i="6" a="1"/>
  <c r="D3475" i="6" s="1"/>
  <c r="D3476" i="6" a="1"/>
  <c r="D3476" i="6" s="1"/>
  <c r="D3477" i="6" a="1"/>
  <c r="D3477" i="6" s="1"/>
  <c r="D3478" i="6" a="1"/>
  <c r="D3478" i="6" s="1"/>
  <c r="D3479" i="6" a="1"/>
  <c r="D3479" i="6" s="1"/>
  <c r="D3480" i="6" a="1"/>
  <c r="D3480" i="6" s="1"/>
  <c r="D3481" i="6" a="1"/>
  <c r="D3481" i="6" s="1"/>
  <c r="D3482" i="6" a="1"/>
  <c r="D3482" i="6" s="1"/>
  <c r="D3483" i="6" a="1"/>
  <c r="D3483" i="6" s="1"/>
  <c r="D3484" i="6" a="1"/>
  <c r="D3484" i="6" s="1"/>
  <c r="D3485" i="6" a="1"/>
  <c r="D3485" i="6" s="1"/>
  <c r="D3486" i="6" a="1"/>
  <c r="D3486" i="6" s="1"/>
  <c r="D3487" i="6" a="1"/>
  <c r="D3487" i="6" s="1"/>
  <c r="D3488" i="6" a="1"/>
  <c r="D3488" i="6" s="1"/>
  <c r="D3489" i="6" a="1"/>
  <c r="D3489" i="6" s="1"/>
  <c r="D3490" i="6" a="1"/>
  <c r="D3490" i="6" s="1"/>
  <c r="D3491" i="6" a="1"/>
  <c r="D3491" i="6" s="1"/>
  <c r="D3492" i="6" a="1"/>
  <c r="D3492" i="6" s="1"/>
  <c r="D3493" i="6" a="1"/>
  <c r="D3493" i="6" s="1"/>
  <c r="D3494" i="6" a="1"/>
  <c r="D3494" i="6" s="1"/>
  <c r="D3495" i="6" a="1"/>
  <c r="D3495" i="6" s="1"/>
  <c r="D3496" i="6" a="1"/>
  <c r="D3496" i="6" s="1"/>
  <c r="D3497" i="6" a="1"/>
  <c r="D3497" i="6" s="1"/>
  <c r="D3498" i="6" a="1"/>
  <c r="D3498" i="6" s="1"/>
  <c r="D3499" i="6" a="1"/>
  <c r="D3499" i="6" s="1"/>
  <c r="D3500" i="6" a="1"/>
  <c r="D3500" i="6" s="1"/>
  <c r="D3501" i="6" a="1"/>
  <c r="D3501" i="6" s="1"/>
  <c r="D3502" i="6" a="1"/>
  <c r="D3502" i="6" s="1"/>
  <c r="D3503" i="6" a="1"/>
  <c r="D3503" i="6" s="1"/>
  <c r="D3504" i="6" a="1"/>
  <c r="D3504" i="6" s="1"/>
  <c r="D3505" i="6" a="1"/>
  <c r="D3505" i="6" s="1"/>
  <c r="D3506" i="6" a="1"/>
  <c r="D3506" i="6" s="1"/>
  <c r="D3507" i="6" a="1"/>
  <c r="D3507" i="6" s="1"/>
  <c r="D3508" i="6" a="1"/>
  <c r="D3508" i="6" s="1"/>
  <c r="D3509" i="6" a="1"/>
  <c r="D3509" i="6" s="1"/>
  <c r="D3510" i="6" a="1"/>
  <c r="D3510" i="6" s="1"/>
  <c r="D3511" i="6" a="1"/>
  <c r="D3511" i="6" s="1"/>
  <c r="D3512" i="6" a="1"/>
  <c r="D3512" i="6" s="1"/>
  <c r="D3513" i="6" a="1"/>
  <c r="D3513" i="6" s="1"/>
  <c r="D3514" i="6" a="1"/>
  <c r="D3514" i="6" s="1"/>
  <c r="D3515" i="6" a="1"/>
  <c r="D3515" i="6" s="1"/>
  <c r="D3516" i="6" a="1"/>
  <c r="D3516" i="6" s="1"/>
  <c r="D3517" i="6" a="1"/>
  <c r="D3517" i="6" s="1"/>
  <c r="D3518" i="6" a="1"/>
  <c r="D3518" i="6" s="1"/>
  <c r="D3519" i="6" a="1"/>
  <c r="D3519" i="6" s="1"/>
  <c r="D3520" i="6" a="1"/>
  <c r="D3520" i="6" s="1"/>
  <c r="D3521" i="6" a="1"/>
  <c r="D3521" i="6" s="1"/>
  <c r="D3522" i="6" a="1"/>
  <c r="D3522" i="6" s="1"/>
  <c r="D3523" i="6" a="1"/>
  <c r="D3523" i="6" s="1"/>
  <c r="D3524" i="6" a="1"/>
  <c r="D3524" i="6" s="1"/>
  <c r="D3525" i="6" a="1"/>
  <c r="D3525" i="6" s="1"/>
  <c r="D3526" i="6" a="1"/>
  <c r="D3526" i="6" s="1"/>
  <c r="D3527" i="6" a="1"/>
  <c r="D3527" i="6" s="1"/>
  <c r="D3528" i="6" a="1"/>
  <c r="D3528" i="6" s="1"/>
  <c r="D3529" i="6" a="1"/>
  <c r="D3529" i="6" s="1"/>
  <c r="D3530" i="6" a="1"/>
  <c r="D3530" i="6" s="1"/>
  <c r="D3531" i="6" a="1"/>
  <c r="D3531" i="6" s="1"/>
  <c r="D3532" i="6" a="1"/>
  <c r="D3532" i="6" s="1"/>
  <c r="D3533" i="6" a="1"/>
  <c r="D3533" i="6" s="1"/>
  <c r="D3534" i="6" a="1"/>
  <c r="D3534" i="6" s="1"/>
  <c r="D3535" i="6" a="1"/>
  <c r="D3535" i="6" s="1"/>
  <c r="D3536" i="6" a="1"/>
  <c r="D3536" i="6" s="1"/>
  <c r="D3537" i="6" a="1"/>
  <c r="D3537" i="6" s="1"/>
  <c r="D3538" i="6" a="1"/>
  <c r="D3538" i="6" s="1"/>
  <c r="D3539" i="6" a="1"/>
  <c r="D3539" i="6" s="1"/>
  <c r="D3540" i="6" a="1"/>
  <c r="D3540" i="6" s="1"/>
  <c r="D3541" i="6" a="1"/>
  <c r="D3541" i="6" s="1"/>
  <c r="D3542" i="6" a="1"/>
  <c r="D3542" i="6" s="1"/>
  <c r="D3543" i="6" a="1"/>
  <c r="D3543" i="6" s="1"/>
  <c r="D3544" i="6" a="1"/>
  <c r="D3544" i="6" s="1"/>
  <c r="D3545" i="6" a="1"/>
  <c r="D3545" i="6" s="1"/>
  <c r="D3546" i="6" a="1"/>
  <c r="D3546" i="6" s="1"/>
  <c r="D3547" i="6" a="1"/>
  <c r="D3547" i="6" s="1"/>
  <c r="D3548" i="6" a="1"/>
  <c r="D3548" i="6" s="1"/>
  <c r="D3549" i="6" a="1"/>
  <c r="D3549" i="6" s="1"/>
  <c r="D3550" i="6" a="1"/>
  <c r="D3550" i="6" s="1"/>
  <c r="D3551" i="6" a="1"/>
  <c r="D3551" i="6" s="1"/>
  <c r="D3552" i="6" a="1"/>
  <c r="D3552" i="6" s="1"/>
  <c r="D3553" i="6" a="1"/>
  <c r="D3553" i="6" s="1"/>
  <c r="D3554" i="6" a="1"/>
  <c r="D3554" i="6" s="1"/>
  <c r="D3555" i="6" a="1"/>
  <c r="D3555" i="6" s="1"/>
  <c r="D3556" i="6" a="1"/>
  <c r="D3556" i="6" s="1"/>
  <c r="D3557" i="6" a="1"/>
  <c r="D3557" i="6" s="1"/>
  <c r="D3558" i="6" a="1"/>
  <c r="D3558" i="6" s="1"/>
  <c r="D3559" i="6" a="1"/>
  <c r="D3559" i="6" s="1"/>
  <c r="D3560" i="6" a="1"/>
  <c r="D3560" i="6" s="1"/>
  <c r="D3561" i="6" a="1"/>
  <c r="D3561" i="6" s="1"/>
  <c r="D3562" i="6" a="1"/>
  <c r="D3562" i="6" s="1"/>
  <c r="D3563" i="6" a="1"/>
  <c r="D3563" i="6" s="1"/>
  <c r="D3564" i="6" a="1"/>
  <c r="D3564" i="6" s="1"/>
  <c r="D3565" i="6" a="1"/>
  <c r="D3565" i="6" s="1"/>
  <c r="D3566" i="6" a="1"/>
  <c r="D3566" i="6" s="1"/>
  <c r="D3567" i="6" a="1"/>
  <c r="D3567" i="6" s="1"/>
  <c r="D3568" i="6" a="1"/>
  <c r="D3568" i="6" s="1"/>
  <c r="D3569" i="6" a="1"/>
  <c r="D3569" i="6" s="1"/>
  <c r="D3570" i="6" a="1"/>
  <c r="D3570" i="6" s="1"/>
  <c r="D3571" i="6" a="1"/>
  <c r="D3571" i="6" s="1"/>
  <c r="D3572" i="6" a="1"/>
  <c r="D3572" i="6" s="1"/>
  <c r="D3573" i="6" a="1"/>
  <c r="D3573" i="6" s="1"/>
  <c r="D3574" i="6" a="1"/>
  <c r="D3574" i="6" s="1"/>
  <c r="D3575" i="6" a="1"/>
  <c r="D3575" i="6" s="1"/>
  <c r="D3576" i="6" a="1"/>
  <c r="D3576" i="6" s="1"/>
  <c r="D3577" i="6" a="1"/>
  <c r="D3577" i="6" s="1"/>
  <c r="D3578" i="6" a="1"/>
  <c r="D3578" i="6" s="1"/>
  <c r="D3579" i="6" a="1"/>
  <c r="D3579" i="6" s="1"/>
  <c r="D3580" i="6" a="1"/>
  <c r="D3580" i="6" s="1"/>
  <c r="D3581" i="6" a="1"/>
  <c r="D3581" i="6" s="1"/>
  <c r="D3582" i="6" a="1"/>
  <c r="D3582" i="6" s="1"/>
  <c r="D3583" i="6" a="1"/>
  <c r="D3583" i="6" s="1"/>
  <c r="D3584" i="6" a="1"/>
  <c r="D3584" i="6" s="1"/>
  <c r="D3585" i="6" a="1"/>
  <c r="D3585" i="6" s="1"/>
  <c r="D3586" i="6" a="1"/>
  <c r="D3586" i="6" s="1"/>
  <c r="D3587" i="6" a="1"/>
  <c r="D3587" i="6" s="1"/>
  <c r="D3588" i="6" a="1"/>
  <c r="D3588" i="6" s="1"/>
  <c r="D3589" i="6" a="1"/>
  <c r="D3589" i="6" s="1"/>
  <c r="D3590" i="6" a="1"/>
  <c r="D3590" i="6" s="1"/>
  <c r="D3591" i="6" a="1"/>
  <c r="D3591" i="6" s="1"/>
  <c r="D3592" i="6" a="1"/>
  <c r="D3592" i="6" s="1"/>
  <c r="D3593" i="6" a="1"/>
  <c r="D3593" i="6" s="1"/>
  <c r="D3594" i="6" a="1"/>
  <c r="D3594" i="6" s="1"/>
  <c r="D3595" i="6" a="1"/>
  <c r="D3595" i="6" s="1"/>
  <c r="D3596" i="6" a="1"/>
  <c r="D3596" i="6" s="1"/>
  <c r="D3597" i="6" a="1"/>
  <c r="D3597" i="6" s="1"/>
  <c r="D3598" i="6" a="1"/>
  <c r="D3598" i="6" s="1"/>
  <c r="D3599" i="6" a="1"/>
  <c r="D3599" i="6" s="1"/>
  <c r="D3600" i="6" a="1"/>
  <c r="D3600" i="6" s="1"/>
  <c r="D3601" i="6" a="1"/>
  <c r="D3601" i="6" s="1"/>
  <c r="D3602" i="6" a="1"/>
  <c r="D3602" i="6" s="1"/>
  <c r="D3603" i="6" a="1"/>
  <c r="D3603" i="6" s="1"/>
  <c r="D3604" i="6" a="1"/>
  <c r="D3604" i="6" s="1"/>
  <c r="D3605" i="6" a="1"/>
  <c r="D3605" i="6" s="1"/>
  <c r="D3606" i="6" a="1"/>
  <c r="D3606" i="6" s="1"/>
  <c r="D3607" i="6" a="1"/>
  <c r="D3607" i="6" s="1"/>
  <c r="D3608" i="6" a="1"/>
  <c r="D3608" i="6" s="1"/>
  <c r="D3609" i="6" a="1"/>
  <c r="D3609" i="6" s="1"/>
  <c r="D3610" i="6" a="1"/>
  <c r="D3610" i="6" s="1"/>
  <c r="D3611" i="6" a="1"/>
  <c r="D3611" i="6" s="1"/>
  <c r="D3612" i="6" a="1"/>
  <c r="D3612" i="6" s="1"/>
  <c r="D3613" i="6" a="1"/>
  <c r="D3613" i="6" s="1"/>
  <c r="D3614" i="6" a="1"/>
  <c r="D3614" i="6" s="1"/>
  <c r="D3615" i="6" a="1"/>
  <c r="D3615" i="6" s="1"/>
  <c r="D3616" i="6" a="1"/>
  <c r="D3616" i="6" s="1"/>
  <c r="D3617" i="6" a="1"/>
  <c r="D3617" i="6" s="1"/>
  <c r="D3618" i="6" a="1"/>
  <c r="D3618" i="6" s="1"/>
  <c r="D3619" i="6" a="1"/>
  <c r="D3619" i="6" s="1"/>
  <c r="D3620" i="6" a="1"/>
  <c r="D3620" i="6" s="1"/>
  <c r="D3621" i="6" a="1"/>
  <c r="D3621" i="6" s="1"/>
  <c r="D3622" i="6" a="1"/>
  <c r="D3622" i="6" s="1"/>
  <c r="D3623" i="6" a="1"/>
  <c r="D3623" i="6" s="1"/>
  <c r="D3624" i="6" a="1"/>
  <c r="D3624" i="6" s="1"/>
  <c r="D3625" i="6" a="1"/>
  <c r="D3625" i="6" s="1"/>
  <c r="D3626" i="6" a="1"/>
  <c r="D3626" i="6" s="1"/>
  <c r="D3627" i="6" a="1"/>
  <c r="D3627" i="6" s="1"/>
  <c r="D3628" i="6" a="1"/>
  <c r="D3628" i="6" s="1"/>
  <c r="D3629" i="6" a="1"/>
  <c r="D3629" i="6" s="1"/>
  <c r="D3630" i="6" a="1"/>
  <c r="D3630" i="6" s="1"/>
  <c r="D3631" i="6" a="1"/>
  <c r="D3631" i="6" s="1"/>
  <c r="D3632" i="6" a="1"/>
  <c r="D3632" i="6" s="1"/>
  <c r="D3633" i="6" a="1"/>
  <c r="D3633" i="6" s="1"/>
  <c r="D3634" i="6" a="1"/>
  <c r="D3634" i="6" s="1"/>
  <c r="D3635" i="6" a="1"/>
  <c r="D3635" i="6" s="1"/>
  <c r="D3636" i="6" a="1"/>
  <c r="D3636" i="6" s="1"/>
  <c r="D3637" i="6" a="1"/>
  <c r="D3637" i="6" s="1"/>
  <c r="D3638" i="6" a="1"/>
  <c r="D3638" i="6" s="1"/>
  <c r="D3639" i="6" a="1"/>
  <c r="D3639" i="6" s="1"/>
  <c r="D3640" i="6" a="1"/>
  <c r="D3640" i="6" s="1"/>
  <c r="D3641" i="6" a="1"/>
  <c r="D3641" i="6" s="1"/>
  <c r="D3642" i="6" a="1"/>
  <c r="D3642" i="6" s="1"/>
  <c r="D3643" i="6" a="1"/>
  <c r="D3643" i="6" s="1"/>
  <c r="D3644" i="6" a="1"/>
  <c r="D3644" i="6" s="1"/>
  <c r="D3645" i="6" a="1"/>
  <c r="D3645" i="6" s="1"/>
  <c r="D3646" i="6" a="1"/>
  <c r="D3646" i="6" s="1"/>
  <c r="D3647" i="6" a="1"/>
  <c r="D3647" i="6" s="1"/>
  <c r="D3648" i="6" a="1"/>
  <c r="D3648" i="6" s="1"/>
  <c r="D3649" i="6" a="1"/>
  <c r="D3649" i="6" s="1"/>
  <c r="D3650" i="6" a="1"/>
  <c r="D3650" i="6" s="1"/>
  <c r="D3651" i="6" a="1"/>
  <c r="D3651" i="6" s="1"/>
  <c r="D3652" i="6" a="1"/>
  <c r="D3652" i="6" s="1"/>
  <c r="D3653" i="6" a="1"/>
  <c r="D3653" i="6" s="1"/>
  <c r="D3654" i="6" a="1"/>
  <c r="D3654" i="6" s="1"/>
  <c r="D3655" i="6" a="1"/>
  <c r="D3655" i="6" s="1"/>
  <c r="D3656" i="6" a="1"/>
  <c r="D3656" i="6" s="1"/>
  <c r="D3657" i="6" a="1"/>
  <c r="D3657" i="6" s="1"/>
  <c r="D3658" i="6" a="1"/>
  <c r="D3658" i="6" s="1"/>
  <c r="D3659" i="6" a="1"/>
  <c r="D3659" i="6" s="1"/>
  <c r="D3660" i="6" a="1"/>
  <c r="D3660" i="6" s="1"/>
  <c r="D3661" i="6" a="1"/>
  <c r="D3661" i="6" s="1"/>
  <c r="D3662" i="6" a="1"/>
  <c r="D3662" i="6" s="1"/>
  <c r="D3663" i="6" a="1"/>
  <c r="D3663" i="6" s="1"/>
  <c r="D3664" i="6" a="1"/>
  <c r="D3664" i="6" s="1"/>
  <c r="D3665" i="6" a="1"/>
  <c r="D3665" i="6" s="1"/>
  <c r="D3666" i="6" a="1"/>
  <c r="D3666" i="6" s="1"/>
  <c r="D3667" i="6" a="1"/>
  <c r="D3667" i="6" s="1"/>
  <c r="D3668" i="6" a="1"/>
  <c r="D3668" i="6" s="1"/>
  <c r="D3669" i="6" a="1"/>
  <c r="D3669" i="6" s="1"/>
  <c r="D3670" i="6" a="1"/>
  <c r="D3670" i="6" s="1"/>
  <c r="D3671" i="6" a="1"/>
  <c r="D3671" i="6" s="1"/>
  <c r="D3672" i="6" a="1"/>
  <c r="D3672" i="6" s="1"/>
  <c r="D3673" i="6" a="1"/>
  <c r="D3673" i="6" s="1"/>
  <c r="D3674" i="6" a="1"/>
  <c r="D3674" i="6" s="1"/>
  <c r="D3675" i="6" a="1"/>
  <c r="D3675" i="6" s="1"/>
  <c r="D3676" i="6" a="1"/>
  <c r="D3676" i="6" s="1"/>
  <c r="D3677" i="6" a="1"/>
  <c r="D3677" i="6" s="1"/>
  <c r="D3678" i="6" a="1"/>
  <c r="D3678" i="6" s="1"/>
  <c r="D3679" i="6" a="1"/>
  <c r="D3679" i="6" s="1"/>
  <c r="D3680" i="6" a="1"/>
  <c r="D3680" i="6" s="1"/>
  <c r="D3681" i="6" a="1"/>
  <c r="D3681" i="6" s="1"/>
  <c r="D3682" i="6" a="1"/>
  <c r="D3682" i="6" s="1"/>
  <c r="D3683" i="6" a="1"/>
  <c r="D3683" i="6" s="1"/>
  <c r="D3684" i="6" a="1"/>
  <c r="D3684" i="6" s="1"/>
  <c r="D3685" i="6" a="1"/>
  <c r="D3685" i="6" s="1"/>
  <c r="D3686" i="6" a="1"/>
  <c r="D3686" i="6" s="1"/>
  <c r="D3687" i="6" a="1"/>
  <c r="D3687" i="6" s="1"/>
  <c r="D3688" i="6" a="1"/>
  <c r="D3688" i="6" s="1"/>
  <c r="D3689" i="6" a="1"/>
  <c r="D3689" i="6" s="1"/>
  <c r="D3690" i="6" a="1"/>
  <c r="D3690" i="6" s="1"/>
  <c r="D3691" i="6" a="1"/>
  <c r="D3691" i="6" s="1"/>
  <c r="D3692" i="6" a="1"/>
  <c r="D3692" i="6" s="1"/>
  <c r="D3693" i="6" a="1"/>
  <c r="D3693" i="6" s="1"/>
  <c r="D3694" i="6" a="1"/>
  <c r="D3694" i="6" s="1"/>
  <c r="D3695" i="6" a="1"/>
  <c r="D3695" i="6" s="1"/>
  <c r="D3696" i="6" a="1"/>
  <c r="D3696" i="6" s="1"/>
  <c r="D3697" i="6" a="1"/>
  <c r="D3697" i="6" s="1"/>
  <c r="D3698" i="6" a="1"/>
  <c r="D3698" i="6" s="1"/>
  <c r="D3699" i="6" a="1"/>
  <c r="D3699" i="6" s="1"/>
  <c r="D3700" i="6" a="1"/>
  <c r="D3700" i="6" s="1"/>
  <c r="D3701" i="6" a="1"/>
  <c r="D3701" i="6" s="1"/>
  <c r="D3702" i="6" a="1"/>
  <c r="D3702" i="6" s="1"/>
  <c r="D3703" i="6" a="1"/>
  <c r="D3703" i="6" s="1"/>
  <c r="D3704" i="6" a="1"/>
  <c r="D3704" i="6" s="1"/>
  <c r="D3705" i="6" a="1"/>
  <c r="D3705" i="6" s="1"/>
  <c r="D3706" i="6" a="1"/>
  <c r="D3706" i="6" s="1"/>
  <c r="D3707" i="6" a="1"/>
  <c r="D3707" i="6" s="1"/>
  <c r="D3708" i="6" a="1"/>
  <c r="D3708" i="6" s="1"/>
  <c r="D3709" i="6" a="1"/>
  <c r="D3709" i="6" s="1"/>
  <c r="D3710" i="6" a="1"/>
  <c r="D3710" i="6" s="1"/>
  <c r="D3711" i="6" a="1"/>
  <c r="D3711" i="6" s="1"/>
  <c r="D3712" i="6" a="1"/>
  <c r="D3712" i="6" s="1"/>
  <c r="D3713" i="6" a="1"/>
  <c r="D3713" i="6" s="1"/>
  <c r="D3714" i="6" a="1"/>
  <c r="D3714" i="6" s="1"/>
  <c r="D3715" i="6" a="1"/>
  <c r="D3715" i="6" s="1"/>
  <c r="D3716" i="6" a="1"/>
  <c r="D3716" i="6" s="1"/>
  <c r="D3717" i="6" a="1"/>
  <c r="D3717" i="6" s="1"/>
  <c r="D3718" i="6" a="1"/>
  <c r="D3718" i="6" s="1"/>
  <c r="D3719" i="6" a="1"/>
  <c r="D3719" i="6" s="1"/>
  <c r="D3720" i="6" a="1"/>
  <c r="D3720" i="6" s="1"/>
  <c r="D3721" i="6" a="1"/>
  <c r="D3721" i="6" s="1"/>
  <c r="D3722" i="6" a="1"/>
  <c r="D3722" i="6" s="1"/>
  <c r="D3723" i="6" a="1"/>
  <c r="D3723" i="6" s="1"/>
  <c r="D3724" i="6" a="1"/>
  <c r="D3724" i="6" s="1"/>
  <c r="D3725" i="6" a="1"/>
  <c r="D3725" i="6" s="1"/>
  <c r="D3726" i="6" a="1"/>
  <c r="D3726" i="6" s="1"/>
  <c r="D3727" i="6" a="1"/>
  <c r="D3727" i="6" s="1"/>
  <c r="D3728" i="6" a="1"/>
  <c r="D3728" i="6" s="1"/>
  <c r="D3729" i="6" a="1"/>
  <c r="D3729" i="6" s="1"/>
  <c r="D3730" i="6" a="1"/>
  <c r="D3730" i="6" s="1"/>
  <c r="D3731" i="6" a="1"/>
  <c r="D3731" i="6" s="1"/>
  <c r="D3732" i="6" a="1"/>
  <c r="D3732" i="6" s="1"/>
  <c r="D3733" i="6" a="1"/>
  <c r="D3733" i="6" s="1"/>
  <c r="D3734" i="6" a="1"/>
  <c r="D3734" i="6" s="1"/>
  <c r="D3735" i="6" a="1"/>
  <c r="D3735" i="6" s="1"/>
  <c r="D3736" i="6" a="1"/>
  <c r="D3736" i="6" s="1"/>
  <c r="D3737" i="6" a="1"/>
  <c r="D3737" i="6" s="1"/>
  <c r="D3738" i="6" a="1"/>
  <c r="D3738" i="6" s="1"/>
  <c r="D3739" i="6" a="1"/>
  <c r="D3739" i="6" s="1"/>
  <c r="D3740" i="6" a="1"/>
  <c r="D3740" i="6" s="1"/>
  <c r="D3741" i="6" a="1"/>
  <c r="D3741" i="6" s="1"/>
  <c r="D3742" i="6" a="1"/>
  <c r="D3742" i="6" s="1"/>
  <c r="D3743" i="6" a="1"/>
  <c r="D3743" i="6" s="1"/>
  <c r="D3744" i="6" a="1"/>
  <c r="D3744" i="6" s="1"/>
  <c r="D3745" i="6" a="1"/>
  <c r="D3745" i="6" s="1"/>
  <c r="D3746" i="6" a="1"/>
  <c r="D3746" i="6" s="1"/>
  <c r="D3747" i="6" a="1"/>
  <c r="D3747" i="6" s="1"/>
  <c r="D3748" i="6" a="1"/>
  <c r="D3748" i="6" s="1"/>
  <c r="D3749" i="6" a="1"/>
  <c r="D3749" i="6" s="1"/>
  <c r="D3750" i="6" a="1"/>
  <c r="D3750" i="6" s="1"/>
  <c r="D3751" i="6" a="1"/>
  <c r="D3751" i="6" s="1"/>
  <c r="D3752" i="6" a="1"/>
  <c r="D3752" i="6" s="1"/>
  <c r="D3753" i="6" a="1"/>
  <c r="D3753" i="6" s="1"/>
  <c r="D3754" i="6" a="1"/>
  <c r="D3754" i="6" s="1"/>
  <c r="D3755" i="6" a="1"/>
  <c r="D3755" i="6" s="1"/>
  <c r="D3756" i="6" a="1"/>
  <c r="D3756" i="6" s="1"/>
  <c r="D3757" i="6" a="1"/>
  <c r="D3757" i="6" s="1"/>
  <c r="D3758" i="6" a="1"/>
  <c r="D3758" i="6" s="1"/>
  <c r="D3759" i="6" a="1"/>
  <c r="D3759" i="6" s="1"/>
  <c r="D3760" i="6" a="1"/>
  <c r="D3760" i="6" s="1"/>
  <c r="D3761" i="6" a="1"/>
  <c r="D3761" i="6" s="1"/>
  <c r="D3762" i="6" a="1"/>
  <c r="D3762" i="6" s="1"/>
  <c r="D3763" i="6" a="1"/>
  <c r="D3763" i="6" s="1"/>
  <c r="D3764" i="6" a="1"/>
  <c r="D3764" i="6" s="1"/>
  <c r="D3765" i="6" a="1"/>
  <c r="D3765" i="6" s="1"/>
  <c r="D3766" i="6" a="1"/>
  <c r="D3766" i="6" s="1"/>
  <c r="D3767" i="6" a="1"/>
  <c r="D3767" i="6" s="1"/>
  <c r="D3768" i="6" a="1"/>
  <c r="D3768" i="6" s="1"/>
  <c r="D3769" i="6" a="1"/>
  <c r="D3769" i="6" s="1"/>
  <c r="D3770" i="6" a="1"/>
  <c r="D3770" i="6" s="1"/>
  <c r="D3771" i="6" a="1"/>
  <c r="D3771" i="6" s="1"/>
  <c r="D3772" i="6" a="1"/>
  <c r="D3772" i="6" s="1"/>
  <c r="D3773" i="6" a="1"/>
  <c r="D3773" i="6" s="1"/>
  <c r="D3774" i="6" a="1"/>
  <c r="D3774" i="6" s="1"/>
  <c r="D3775" i="6" a="1"/>
  <c r="D3775" i="6" s="1"/>
  <c r="D3776" i="6" a="1"/>
  <c r="D3776" i="6" s="1"/>
  <c r="D3777" i="6" a="1"/>
  <c r="D3777" i="6" s="1"/>
  <c r="D3778" i="6" a="1"/>
  <c r="D3778" i="6" s="1"/>
  <c r="D3779" i="6" a="1"/>
  <c r="D3779" i="6" s="1"/>
  <c r="D3780" i="6" a="1"/>
  <c r="D3780" i="6" s="1"/>
  <c r="D3781" i="6" a="1"/>
  <c r="D3781" i="6" s="1"/>
  <c r="D3782" i="6" a="1"/>
  <c r="D3782" i="6" s="1"/>
  <c r="D3783" i="6" a="1"/>
  <c r="D3783" i="6" s="1"/>
  <c r="D3784" i="6" a="1"/>
  <c r="D3784" i="6" s="1"/>
  <c r="D3785" i="6" a="1"/>
  <c r="D3785" i="6" s="1"/>
  <c r="D3786" i="6" a="1"/>
  <c r="D3786" i="6" s="1"/>
  <c r="D3787" i="6" a="1"/>
  <c r="D3787" i="6" s="1"/>
  <c r="D3788" i="6" a="1"/>
  <c r="D3788" i="6" s="1"/>
  <c r="D3789" i="6" a="1"/>
  <c r="D3789" i="6" s="1"/>
  <c r="D3790" i="6" a="1"/>
  <c r="D3790" i="6" s="1"/>
  <c r="D3791" i="6" a="1"/>
  <c r="D3791" i="6" s="1"/>
  <c r="D3792" i="6" a="1"/>
  <c r="D3792" i="6" s="1"/>
  <c r="D3793" i="6" a="1"/>
  <c r="D3793" i="6" s="1"/>
  <c r="D3794" i="6" a="1"/>
  <c r="D3794" i="6" s="1"/>
  <c r="D3795" i="6" a="1"/>
  <c r="D3795" i="6" s="1"/>
  <c r="D3796" i="6" a="1"/>
  <c r="D3796" i="6" s="1"/>
  <c r="D3797" i="6" a="1"/>
  <c r="D3797" i="6" s="1"/>
  <c r="D3798" i="6" a="1"/>
  <c r="D3798" i="6" s="1"/>
  <c r="D3799" i="6" a="1"/>
  <c r="D3799" i="6" s="1"/>
  <c r="D3800" i="6" a="1"/>
  <c r="D3800" i="6" s="1"/>
  <c r="D3801" i="6" a="1"/>
  <c r="D3801" i="6" s="1"/>
  <c r="D3802" i="6" a="1"/>
  <c r="D3802" i="6" s="1"/>
  <c r="D3803" i="6" a="1"/>
  <c r="D3803" i="6" s="1"/>
  <c r="D3804" i="6" a="1"/>
  <c r="D3804" i="6" s="1"/>
  <c r="D3805" i="6" a="1"/>
  <c r="D3805" i="6" s="1"/>
  <c r="D3806" i="6" a="1"/>
  <c r="D3806" i="6" s="1"/>
  <c r="D3807" i="6" a="1"/>
  <c r="D3807" i="6" s="1"/>
  <c r="D3808" i="6" a="1"/>
  <c r="D3808" i="6" s="1"/>
  <c r="D3809" i="6" a="1"/>
  <c r="D3809" i="6" s="1"/>
  <c r="D3810" i="6" a="1"/>
  <c r="D3810" i="6" s="1"/>
  <c r="D3811" i="6" a="1"/>
  <c r="D3811" i="6" s="1"/>
  <c r="D3812" i="6" a="1"/>
  <c r="D3812" i="6" s="1"/>
  <c r="D3813" i="6" a="1"/>
  <c r="D3813" i="6" s="1"/>
  <c r="D3814" i="6" a="1"/>
  <c r="D3814" i="6" s="1"/>
  <c r="D3815" i="6" a="1"/>
  <c r="D3815" i="6" s="1"/>
  <c r="D3816" i="6" a="1"/>
  <c r="D3816" i="6" s="1"/>
  <c r="D3817" i="6" a="1"/>
  <c r="D3817" i="6" s="1"/>
  <c r="D3818" i="6" a="1"/>
  <c r="D3818" i="6" s="1"/>
  <c r="D3819" i="6" a="1"/>
  <c r="D3819" i="6" s="1"/>
  <c r="D3820" i="6" a="1"/>
  <c r="D3820" i="6" s="1"/>
  <c r="D3821" i="6" a="1"/>
  <c r="D3821" i="6" s="1"/>
  <c r="D3822" i="6" a="1"/>
  <c r="D3822" i="6" s="1"/>
  <c r="D3823" i="6" a="1"/>
  <c r="D3823" i="6" s="1"/>
  <c r="D3824" i="6" a="1"/>
  <c r="D3824" i="6" s="1"/>
  <c r="D3825" i="6" a="1"/>
  <c r="D3825" i="6" s="1"/>
  <c r="D3826" i="6" a="1"/>
  <c r="D3826" i="6" s="1"/>
  <c r="D3827" i="6" a="1"/>
  <c r="D3827" i="6" s="1"/>
  <c r="D3828" i="6" a="1"/>
  <c r="D3828" i="6" s="1"/>
  <c r="D3829" i="6" a="1"/>
  <c r="D3829" i="6" s="1"/>
  <c r="D3830" i="6" a="1"/>
  <c r="D3830" i="6" s="1"/>
  <c r="D3831" i="6" a="1"/>
  <c r="D3831" i="6" s="1"/>
  <c r="D3832" i="6" a="1"/>
  <c r="D3832" i="6" s="1"/>
  <c r="D3833" i="6" a="1"/>
  <c r="D3833" i="6" s="1"/>
  <c r="D3834" i="6" a="1"/>
  <c r="D3834" i="6" s="1"/>
  <c r="D3835" i="6" a="1"/>
  <c r="D3835" i="6" s="1"/>
  <c r="D3836" i="6" a="1"/>
  <c r="D3836" i="6" s="1"/>
  <c r="D3837" i="6" a="1"/>
  <c r="D3837" i="6" s="1"/>
  <c r="D3838" i="6" a="1"/>
  <c r="D3838" i="6" s="1"/>
  <c r="D3839" i="6" a="1"/>
  <c r="D3839" i="6" s="1"/>
  <c r="D3840" i="6" a="1"/>
  <c r="D3840" i="6" s="1"/>
  <c r="D3841" i="6" a="1"/>
  <c r="D3841" i="6" s="1"/>
  <c r="D3842" i="6" a="1"/>
  <c r="D3842" i="6" s="1"/>
  <c r="D3843" i="6" a="1"/>
  <c r="D3843" i="6" s="1"/>
  <c r="D3844" i="6" a="1"/>
  <c r="D3844" i="6" s="1"/>
  <c r="D3845" i="6" a="1"/>
  <c r="D3845" i="6" s="1"/>
  <c r="D3846" i="6" a="1"/>
  <c r="D3846" i="6" s="1"/>
  <c r="D3847" i="6" a="1"/>
  <c r="D3847" i="6" s="1"/>
  <c r="D3848" i="6" a="1"/>
  <c r="D3848" i="6" s="1"/>
  <c r="D3849" i="6" a="1"/>
  <c r="D3849" i="6" s="1"/>
  <c r="D3850" i="6" a="1"/>
  <c r="D3850" i="6" s="1"/>
  <c r="D3851" i="6" a="1"/>
  <c r="D3851" i="6" s="1"/>
  <c r="D3852" i="6" a="1"/>
  <c r="D3852" i="6" s="1"/>
  <c r="D3853" i="6" a="1"/>
  <c r="D3853" i="6" s="1"/>
  <c r="D3854" i="6" a="1"/>
  <c r="D3854" i="6" s="1"/>
  <c r="D3855" i="6" a="1"/>
  <c r="D3855" i="6" s="1"/>
  <c r="D3856" i="6" a="1"/>
  <c r="D3856" i="6" s="1"/>
  <c r="D3857" i="6" a="1"/>
  <c r="D3857" i="6" s="1"/>
  <c r="D3858" i="6" a="1"/>
  <c r="D3858" i="6" s="1"/>
  <c r="D3859" i="6" a="1"/>
  <c r="D3859" i="6" s="1"/>
  <c r="D3860" i="6" a="1"/>
  <c r="D3860" i="6" s="1"/>
  <c r="D3861" i="6" a="1"/>
  <c r="D3861" i="6" s="1"/>
  <c r="D3862" i="6" a="1"/>
  <c r="D3862" i="6" s="1"/>
  <c r="D3863" i="6" a="1"/>
  <c r="D3863" i="6" s="1"/>
  <c r="D3864" i="6" a="1"/>
  <c r="D3864" i="6" s="1"/>
  <c r="D3865" i="6" a="1"/>
  <c r="D3865" i="6" s="1"/>
  <c r="D3866" i="6" a="1"/>
  <c r="D3866" i="6" s="1"/>
  <c r="D3867" i="6" a="1"/>
  <c r="D3867" i="6" s="1"/>
  <c r="D3868" i="6" a="1"/>
  <c r="D3868" i="6" s="1"/>
  <c r="D3869" i="6" a="1"/>
  <c r="D3869" i="6" s="1"/>
  <c r="D3870" i="6" a="1"/>
  <c r="D3870" i="6" s="1"/>
  <c r="D3871" i="6" a="1"/>
  <c r="D3871" i="6" s="1"/>
  <c r="D3872" i="6" a="1"/>
  <c r="D3872" i="6" s="1"/>
  <c r="D3873" i="6" a="1"/>
  <c r="D3873" i="6" s="1"/>
  <c r="D3874" i="6" a="1"/>
  <c r="D3874" i="6" s="1"/>
  <c r="D3875" i="6" a="1"/>
  <c r="D3875" i="6" s="1"/>
  <c r="D3876" i="6" a="1"/>
  <c r="D3876" i="6" s="1"/>
  <c r="D3877" i="6" a="1"/>
  <c r="D3877" i="6" s="1"/>
  <c r="D3878" i="6" a="1"/>
  <c r="D3878" i="6" s="1"/>
  <c r="D3879" i="6" a="1"/>
  <c r="D3879" i="6" s="1"/>
  <c r="D3880" i="6" a="1"/>
  <c r="D3880" i="6" s="1"/>
  <c r="D3881" i="6" a="1"/>
  <c r="D3881" i="6" s="1"/>
  <c r="D3882" i="6" a="1"/>
  <c r="D3882" i="6" s="1"/>
  <c r="D3883" i="6" a="1"/>
  <c r="D3883" i="6" s="1"/>
  <c r="D3884" i="6" a="1"/>
  <c r="D3884" i="6" s="1"/>
  <c r="D3885" i="6" a="1"/>
  <c r="D3885" i="6" s="1"/>
  <c r="D3886" i="6" a="1"/>
  <c r="D3886" i="6" s="1"/>
  <c r="D3887" i="6" a="1"/>
  <c r="D3887" i="6" s="1"/>
  <c r="D3888" i="6" a="1"/>
  <c r="D3888" i="6" s="1"/>
  <c r="D3889" i="6" a="1"/>
  <c r="D3889" i="6" s="1"/>
  <c r="D3890" i="6" a="1"/>
  <c r="D3890" i="6" s="1"/>
  <c r="D3891" i="6" a="1"/>
  <c r="D3891" i="6" s="1"/>
  <c r="D3892" i="6" a="1"/>
  <c r="D3892" i="6" s="1"/>
  <c r="D3893" i="6" a="1"/>
  <c r="D3893" i="6" s="1"/>
  <c r="D3894" i="6" a="1"/>
  <c r="D3894" i="6" s="1"/>
  <c r="D3895" i="6" a="1"/>
  <c r="D3895" i="6" s="1"/>
  <c r="D3896" i="6" a="1"/>
  <c r="D3896" i="6" s="1"/>
  <c r="D3897" i="6" a="1"/>
  <c r="D3897" i="6" s="1"/>
  <c r="D3898" i="6" a="1"/>
  <c r="D3898" i="6" s="1"/>
  <c r="D3899" i="6" a="1"/>
  <c r="D3899" i="6" s="1"/>
  <c r="D3900" i="6" a="1"/>
  <c r="D3900" i="6" s="1"/>
  <c r="D3901" i="6" a="1"/>
  <c r="D3901" i="6" s="1"/>
  <c r="D3902" i="6" a="1"/>
  <c r="D3902" i="6" s="1"/>
  <c r="D3903" i="6" a="1"/>
  <c r="D3903" i="6" s="1"/>
  <c r="D3904" i="6" a="1"/>
  <c r="D3904" i="6" s="1"/>
  <c r="D3905" i="6" a="1"/>
  <c r="D3905" i="6" s="1"/>
  <c r="D3906" i="6" a="1"/>
  <c r="D3906" i="6" s="1"/>
  <c r="D3907" i="6" a="1"/>
  <c r="D3907" i="6" s="1"/>
  <c r="D3908" i="6" a="1"/>
  <c r="D3908" i="6" s="1"/>
  <c r="D3909" i="6" a="1"/>
  <c r="D3909" i="6" s="1"/>
  <c r="D3910" i="6" a="1"/>
  <c r="D3910" i="6" s="1"/>
  <c r="D3911" i="6" a="1"/>
  <c r="D3911" i="6" s="1"/>
  <c r="D3912" i="6" a="1"/>
  <c r="D3912" i="6" s="1"/>
  <c r="D3913" i="6" a="1"/>
  <c r="D3913" i="6" s="1"/>
  <c r="D3914" i="6" a="1"/>
  <c r="D3914" i="6" s="1"/>
  <c r="D3915" i="6" a="1"/>
  <c r="D3915" i="6" s="1"/>
  <c r="D3916" i="6" a="1"/>
  <c r="D3916" i="6" s="1"/>
  <c r="D3917" i="6" a="1"/>
  <c r="D3917" i="6" s="1"/>
  <c r="D3918" i="6" a="1"/>
  <c r="D3918" i="6" s="1"/>
  <c r="D3919" i="6" a="1"/>
  <c r="D3919" i="6" s="1"/>
  <c r="D3920" i="6" a="1"/>
  <c r="D3920" i="6" s="1"/>
  <c r="D3921" i="6" a="1"/>
  <c r="D3921" i="6" s="1"/>
  <c r="D3922" i="6" a="1"/>
  <c r="D3922" i="6" s="1"/>
  <c r="D3923" i="6" a="1"/>
  <c r="D3923" i="6" s="1"/>
  <c r="D3924" i="6" a="1"/>
  <c r="D3924" i="6" s="1"/>
  <c r="D3925" i="6" a="1"/>
  <c r="D3925" i="6" s="1"/>
  <c r="D3926" i="6" a="1"/>
  <c r="D3926" i="6" s="1"/>
  <c r="D3927" i="6" a="1"/>
  <c r="D3927" i="6" s="1"/>
  <c r="D3928" i="6" a="1"/>
  <c r="D3928" i="6" s="1"/>
  <c r="D3929" i="6" a="1"/>
  <c r="D3929" i="6" s="1"/>
  <c r="D3930" i="6" a="1"/>
  <c r="D3930" i="6" s="1"/>
  <c r="D3931" i="6" a="1"/>
  <c r="D3931" i="6" s="1"/>
  <c r="D3932" i="6" a="1"/>
  <c r="D3932" i="6" s="1"/>
  <c r="D3933" i="6" a="1"/>
  <c r="D3933" i="6" s="1"/>
  <c r="D3934" i="6" a="1"/>
  <c r="D3934" i="6" s="1"/>
  <c r="D3935" i="6" a="1"/>
  <c r="D3935" i="6" s="1"/>
  <c r="D3936" i="6" a="1"/>
  <c r="D3936" i="6" s="1"/>
  <c r="D3937" i="6" a="1"/>
  <c r="D3937" i="6" s="1"/>
  <c r="D3938" i="6" a="1"/>
  <c r="D3938" i="6" s="1"/>
  <c r="D3939" i="6" a="1"/>
  <c r="D3939" i="6" s="1"/>
  <c r="D3940" i="6" a="1"/>
  <c r="D3940" i="6" s="1"/>
  <c r="D3941" i="6" a="1"/>
  <c r="D3941" i="6" s="1"/>
  <c r="D3942" i="6" a="1"/>
  <c r="D3942" i="6" s="1"/>
  <c r="D3943" i="6" a="1"/>
  <c r="D3943" i="6" s="1"/>
  <c r="D3944" i="6" a="1"/>
  <c r="D3944" i="6" s="1"/>
  <c r="D3945" i="6" a="1"/>
  <c r="D3945" i="6" s="1"/>
  <c r="D3946" i="6" a="1"/>
  <c r="D3946" i="6" s="1"/>
  <c r="D3947" i="6" a="1"/>
  <c r="D3947" i="6" s="1"/>
  <c r="D3948" i="6" a="1"/>
  <c r="D3948" i="6" s="1"/>
  <c r="D3949" i="6" a="1"/>
  <c r="D3949" i="6" s="1"/>
  <c r="D3950" i="6" a="1"/>
  <c r="D3950" i="6" s="1"/>
  <c r="D3951" i="6" a="1"/>
  <c r="D3951" i="6" s="1"/>
  <c r="D3952" i="6" a="1"/>
  <c r="D3952" i="6" s="1"/>
  <c r="D3953" i="6" a="1"/>
  <c r="D3953" i="6" s="1"/>
  <c r="D3954" i="6" a="1"/>
  <c r="D3954" i="6" s="1"/>
  <c r="D3955" i="6" a="1"/>
  <c r="D3955" i="6" s="1"/>
  <c r="D3956" i="6" a="1"/>
  <c r="D3956" i="6" s="1"/>
  <c r="D3957" i="6" a="1"/>
  <c r="D3957" i="6" s="1"/>
  <c r="D3958" i="6" a="1"/>
  <c r="D3958" i="6" s="1"/>
  <c r="D3959" i="6" a="1"/>
  <c r="D3959" i="6" s="1"/>
  <c r="D3960" i="6" a="1"/>
  <c r="D3960" i="6" s="1"/>
  <c r="D3961" i="6" a="1"/>
  <c r="D3961" i="6" s="1"/>
  <c r="D3962" i="6" a="1"/>
  <c r="D3962" i="6" s="1"/>
  <c r="D3963" i="6" a="1"/>
  <c r="D3963" i="6" s="1"/>
  <c r="D3964" i="6" a="1"/>
  <c r="D3964" i="6" s="1"/>
  <c r="D3965" i="6" a="1"/>
  <c r="D3965" i="6" s="1"/>
  <c r="D3966" i="6" a="1"/>
  <c r="D3966" i="6" s="1"/>
  <c r="D3967" i="6" a="1"/>
  <c r="D3967" i="6" s="1"/>
  <c r="D3968" i="6" a="1"/>
  <c r="D3968" i="6" s="1"/>
  <c r="D3969" i="6" a="1"/>
  <c r="D3969" i="6" s="1"/>
  <c r="D3970" i="6" a="1"/>
  <c r="D3970" i="6" s="1"/>
  <c r="D3971" i="6" a="1"/>
  <c r="D3971" i="6" s="1"/>
  <c r="D3972" i="6" a="1"/>
  <c r="D3972" i="6" s="1"/>
  <c r="D3973" i="6" a="1"/>
  <c r="D3973" i="6" s="1"/>
  <c r="D3974" i="6" a="1"/>
  <c r="D3974" i="6" s="1"/>
  <c r="D3975" i="6" a="1"/>
  <c r="D3975" i="6" s="1"/>
  <c r="D3976" i="6" a="1"/>
  <c r="D3976" i="6" s="1"/>
  <c r="D3977" i="6" a="1"/>
  <c r="D3977" i="6" s="1"/>
  <c r="D3978" i="6" a="1"/>
  <c r="D3978" i="6" s="1"/>
  <c r="D3979" i="6" a="1"/>
  <c r="D3979" i="6" s="1"/>
  <c r="D3980" i="6" a="1"/>
  <c r="D3980" i="6" s="1"/>
  <c r="D3981" i="6" a="1"/>
  <c r="D3981" i="6" s="1"/>
  <c r="D3982" i="6" a="1"/>
  <c r="D3982" i="6" s="1"/>
  <c r="D3983" i="6" a="1"/>
  <c r="D3983" i="6" s="1"/>
  <c r="D3984" i="6" a="1"/>
  <c r="D3984" i="6" s="1"/>
  <c r="D3985" i="6" a="1"/>
  <c r="D3985" i="6" s="1"/>
  <c r="D3986" i="6" a="1"/>
  <c r="D3986" i="6" s="1"/>
  <c r="D3987" i="6" a="1"/>
  <c r="D3987" i="6" s="1"/>
  <c r="D3988" i="6" a="1"/>
  <c r="D3988" i="6" s="1"/>
  <c r="D3989" i="6" a="1"/>
  <c r="D3989" i="6" s="1"/>
  <c r="D3990" i="6" a="1"/>
  <c r="D3990" i="6" s="1"/>
  <c r="D3991" i="6" a="1"/>
  <c r="D3991" i="6" s="1"/>
  <c r="D3992" i="6" a="1"/>
  <c r="D3992" i="6" s="1"/>
  <c r="D3993" i="6" a="1"/>
  <c r="D3993" i="6" s="1"/>
  <c r="D3994" i="6" a="1"/>
  <c r="D3994" i="6" s="1"/>
  <c r="D3995" i="6" a="1"/>
  <c r="D3995" i="6" s="1"/>
  <c r="D3996" i="6" a="1"/>
  <c r="D3996" i="6" s="1"/>
  <c r="D3997" i="6" a="1"/>
  <c r="D3997" i="6" s="1"/>
  <c r="D3998" i="6" a="1"/>
  <c r="D3998" i="6" s="1"/>
  <c r="D3999" i="6" a="1"/>
  <c r="D3999" i="6" s="1"/>
  <c r="D4000" i="6" a="1"/>
  <c r="D4000" i="6" s="1"/>
  <c r="D4001" i="6" a="1"/>
  <c r="D4001" i="6" s="1"/>
  <c r="D4002" i="6" a="1"/>
  <c r="D4002" i="6" s="1"/>
  <c r="D4003" i="6" a="1"/>
  <c r="D4003" i="6" s="1"/>
  <c r="D4004" i="6" a="1"/>
  <c r="D4004" i="6" s="1"/>
  <c r="D4005" i="6" a="1"/>
  <c r="D4005" i="6" s="1"/>
  <c r="D4006" i="6" a="1"/>
  <c r="D4006" i="6" s="1"/>
  <c r="D4007" i="6" a="1"/>
  <c r="D4007" i="6" s="1"/>
  <c r="D4008" i="6" a="1"/>
  <c r="D4008" i="6" s="1"/>
  <c r="D4009" i="6" a="1"/>
  <c r="D4009" i="6" s="1"/>
  <c r="D4010" i="6" a="1"/>
  <c r="D4010" i="6" s="1"/>
  <c r="D4011" i="6" a="1"/>
  <c r="D4011" i="6" s="1"/>
  <c r="D4012" i="6" a="1"/>
  <c r="D4012" i="6" s="1"/>
  <c r="D4013" i="6" a="1"/>
  <c r="D4013" i="6" s="1"/>
  <c r="D4014" i="6" a="1"/>
  <c r="D4014" i="6" s="1"/>
  <c r="D4015" i="6" a="1"/>
  <c r="D4015" i="6" s="1"/>
  <c r="D4016" i="6" a="1"/>
  <c r="D4016" i="6" s="1"/>
  <c r="D4017" i="6" a="1"/>
  <c r="D4017" i="6" s="1"/>
  <c r="D4018" i="6" a="1"/>
  <c r="D4018" i="6" s="1"/>
  <c r="D4019" i="6" a="1"/>
  <c r="D4019" i="6" s="1"/>
  <c r="D4020" i="6" a="1"/>
  <c r="D4020" i="6" s="1"/>
  <c r="D4021" i="6" a="1"/>
  <c r="D4021" i="6" s="1"/>
  <c r="D4022" i="6" a="1"/>
  <c r="D4022" i="6" s="1"/>
  <c r="D4023" i="6" a="1"/>
  <c r="D4023" i="6" s="1"/>
  <c r="D4024" i="6" a="1"/>
  <c r="D4024" i="6" s="1"/>
  <c r="D4025" i="6" a="1"/>
  <c r="D4025" i="6" s="1"/>
  <c r="D4026" i="6" a="1"/>
  <c r="D4026" i="6" s="1"/>
  <c r="D4027" i="6" a="1"/>
  <c r="D4027" i="6" s="1"/>
  <c r="D4028" i="6" a="1"/>
  <c r="D4028" i="6" s="1"/>
  <c r="D4029" i="6" a="1"/>
  <c r="D4029" i="6" s="1"/>
  <c r="D4030" i="6" a="1"/>
  <c r="D4030" i="6" s="1"/>
  <c r="D4031" i="6" a="1"/>
  <c r="D4031" i="6" s="1"/>
  <c r="D4032" i="6" a="1"/>
  <c r="D4032" i="6" s="1"/>
  <c r="D4033" i="6" a="1"/>
  <c r="D4033" i="6" s="1"/>
  <c r="D4034" i="6" a="1"/>
  <c r="D4034" i="6" s="1"/>
  <c r="D4035" i="6" a="1"/>
  <c r="D4035" i="6" s="1"/>
  <c r="D4036" i="6" a="1"/>
  <c r="D4036" i="6" s="1"/>
  <c r="D4037" i="6" a="1"/>
  <c r="D4037" i="6" s="1"/>
  <c r="D4038" i="6" a="1"/>
  <c r="D4038" i="6" s="1"/>
  <c r="D4039" i="6" a="1"/>
  <c r="D4039" i="6" s="1"/>
  <c r="D4040" i="6" a="1"/>
  <c r="D4040" i="6" s="1"/>
  <c r="D4041" i="6" a="1"/>
  <c r="D4041" i="6" s="1"/>
  <c r="D4042" i="6" a="1"/>
  <c r="D4042" i="6" s="1"/>
  <c r="D4043" i="6" a="1"/>
  <c r="D4043" i="6" s="1"/>
  <c r="D4044" i="6" a="1"/>
  <c r="D4044" i="6" s="1"/>
  <c r="D4045" i="6" a="1"/>
  <c r="D4045" i="6" s="1"/>
  <c r="D4046" i="6" a="1"/>
  <c r="D4046" i="6" s="1"/>
  <c r="D4047" i="6" a="1"/>
  <c r="D4047" i="6" s="1"/>
  <c r="D4048" i="6" a="1"/>
  <c r="D4048" i="6" s="1"/>
  <c r="D4049" i="6" a="1"/>
  <c r="D4049" i="6" s="1"/>
  <c r="D4050" i="6" a="1"/>
  <c r="D4050" i="6" s="1"/>
  <c r="D4051" i="6" a="1"/>
  <c r="D4051" i="6" s="1"/>
  <c r="D4052" i="6" a="1"/>
  <c r="D4052" i="6" s="1"/>
  <c r="D4053" i="6" a="1"/>
  <c r="D4053" i="6" s="1"/>
  <c r="D4054" i="6" a="1"/>
  <c r="D4054" i="6" s="1"/>
  <c r="D4055" i="6" a="1"/>
  <c r="D4055" i="6" s="1"/>
  <c r="D4056" i="6" a="1"/>
  <c r="D4056" i="6" s="1"/>
  <c r="D4057" i="6" a="1"/>
  <c r="D4057" i="6" s="1"/>
  <c r="D4058" i="6" a="1"/>
  <c r="D4058" i="6" s="1"/>
  <c r="D4059" i="6" a="1"/>
  <c r="D4059" i="6" s="1"/>
  <c r="D4060" i="6" a="1"/>
  <c r="D4060" i="6" s="1"/>
  <c r="D4061" i="6" a="1"/>
  <c r="D4061" i="6" s="1"/>
  <c r="D4062" i="6" a="1"/>
  <c r="D4062" i="6" s="1"/>
  <c r="D4063" i="6" a="1"/>
  <c r="D4063" i="6" s="1"/>
  <c r="D4064" i="6" a="1"/>
  <c r="D4064" i="6" s="1"/>
  <c r="D4065" i="6" a="1"/>
  <c r="D4065" i="6" s="1"/>
  <c r="D4066" i="6" a="1"/>
  <c r="D4066" i="6" s="1"/>
  <c r="D4067" i="6" a="1"/>
  <c r="D4067" i="6" s="1"/>
  <c r="D4068" i="6" a="1"/>
  <c r="D4068" i="6" s="1"/>
  <c r="D4069" i="6" a="1"/>
  <c r="D4069" i="6" s="1"/>
  <c r="D4070" i="6" a="1"/>
  <c r="D4070" i="6" s="1"/>
  <c r="D4071" i="6" a="1"/>
  <c r="D4071" i="6" s="1"/>
  <c r="D4072" i="6" a="1"/>
  <c r="D4072" i="6" s="1"/>
  <c r="D4073" i="6" a="1"/>
  <c r="D4073" i="6" s="1"/>
  <c r="D4074" i="6" a="1"/>
  <c r="D4074" i="6" s="1"/>
  <c r="D4075" i="6" a="1"/>
  <c r="D4075" i="6" s="1"/>
  <c r="D4076" i="6" a="1"/>
  <c r="D4076" i="6" s="1"/>
  <c r="D4077" i="6" a="1"/>
  <c r="D4077" i="6" s="1"/>
  <c r="D4078" i="6" a="1"/>
  <c r="D4078" i="6" s="1"/>
  <c r="D4079" i="6" a="1"/>
  <c r="D4079" i="6" s="1"/>
  <c r="D4080" i="6" a="1"/>
  <c r="D4080" i="6" s="1"/>
  <c r="D4081" i="6" a="1"/>
  <c r="D4081" i="6" s="1"/>
  <c r="D4082" i="6" a="1"/>
  <c r="D4082" i="6" s="1"/>
  <c r="D4083" i="6" a="1"/>
  <c r="D4083" i="6" s="1"/>
  <c r="D4084" i="6" a="1"/>
  <c r="D4084" i="6" s="1"/>
  <c r="D4085" i="6" a="1"/>
  <c r="D4085" i="6" s="1"/>
  <c r="D4086" i="6" a="1"/>
  <c r="D4086" i="6" s="1"/>
  <c r="D4087" i="6" a="1"/>
  <c r="D4087" i="6" s="1"/>
  <c r="D4088" i="6" a="1"/>
  <c r="D4088" i="6" s="1"/>
  <c r="D4089" i="6" a="1"/>
  <c r="D4089" i="6" s="1"/>
  <c r="D4090" i="6" a="1"/>
  <c r="D4090" i="6" s="1"/>
  <c r="D4091" i="6" a="1"/>
  <c r="D4091" i="6" s="1"/>
  <c r="D4092" i="6" a="1"/>
  <c r="D4092" i="6" s="1"/>
  <c r="D4093" i="6" a="1"/>
  <c r="D4093" i="6" s="1"/>
  <c r="D4094" i="6" a="1"/>
  <c r="D4094" i="6" s="1"/>
  <c r="D4095" i="6" a="1"/>
  <c r="D4095" i="6" s="1"/>
  <c r="D4096" i="6" a="1"/>
  <c r="D4096" i="6" s="1"/>
  <c r="D4097" i="6" a="1"/>
  <c r="D4097" i="6" s="1"/>
  <c r="D4098" i="6" a="1"/>
  <c r="D4098" i="6" s="1"/>
  <c r="D4099" i="6" a="1"/>
  <c r="D4099" i="6" s="1"/>
  <c r="D4100" i="6" a="1"/>
  <c r="D4100" i="6" s="1"/>
  <c r="D4101" i="6" a="1"/>
  <c r="D4101" i="6" s="1"/>
  <c r="D4102" i="6" a="1"/>
  <c r="D4102" i="6" s="1"/>
  <c r="D4103" i="6" a="1"/>
  <c r="D4103" i="6" s="1"/>
  <c r="D4104" i="6" a="1"/>
  <c r="D4104" i="6" s="1"/>
  <c r="D4105" i="6" a="1"/>
  <c r="D4105" i="6" s="1"/>
  <c r="D4106" i="6" a="1"/>
  <c r="D4106" i="6" s="1"/>
  <c r="D4107" i="6" a="1"/>
  <c r="D4107" i="6" s="1"/>
  <c r="D4108" i="6" a="1"/>
  <c r="D4108" i="6" s="1"/>
  <c r="D4109" i="6" a="1"/>
  <c r="D4109" i="6" s="1"/>
  <c r="D4110" i="6" a="1"/>
  <c r="D4110" i="6" s="1"/>
  <c r="D4111" i="6" a="1"/>
  <c r="D4111" i="6" s="1"/>
  <c r="D4112" i="6" a="1"/>
  <c r="D4112" i="6" s="1"/>
  <c r="D4113" i="6" a="1"/>
  <c r="D4113" i="6" s="1"/>
  <c r="D4114" i="6" a="1"/>
  <c r="D4114" i="6" s="1"/>
  <c r="D4115" i="6" a="1"/>
  <c r="D4115" i="6" s="1"/>
  <c r="D4116" i="6" a="1"/>
  <c r="D4116" i="6" s="1"/>
  <c r="D4117" i="6" a="1"/>
  <c r="D4117" i="6" s="1"/>
  <c r="D4118" i="6" a="1"/>
  <c r="D4118" i="6" s="1"/>
  <c r="D4119" i="6" a="1"/>
  <c r="D4119" i="6" s="1"/>
  <c r="D4120" i="6" a="1"/>
  <c r="D4120" i="6" s="1"/>
  <c r="D4121" i="6" a="1"/>
  <c r="D4121" i="6" s="1"/>
  <c r="D4122" i="6" a="1"/>
  <c r="D4122" i="6" s="1"/>
  <c r="D4123" i="6" a="1"/>
  <c r="D4123" i="6" s="1"/>
  <c r="D4124" i="6" a="1"/>
  <c r="D4124" i="6" s="1"/>
  <c r="D4125" i="6" a="1"/>
  <c r="D4125" i="6" s="1"/>
  <c r="D4126" i="6" a="1"/>
  <c r="D4126" i="6" s="1"/>
  <c r="D4127" i="6" a="1"/>
  <c r="D4127" i="6" s="1"/>
  <c r="D4128" i="6" a="1"/>
  <c r="D4128" i="6" s="1"/>
  <c r="D4129" i="6" a="1"/>
  <c r="D4129" i="6" s="1"/>
  <c r="D4130" i="6" a="1"/>
  <c r="D4130" i="6" s="1"/>
  <c r="D4131" i="6" a="1"/>
  <c r="D4131" i="6" s="1"/>
  <c r="D4132" i="6" a="1"/>
  <c r="D4132" i="6" s="1"/>
  <c r="D4133" i="6" a="1"/>
  <c r="D4133" i="6" s="1"/>
  <c r="D4134" i="6" a="1"/>
  <c r="D4134" i="6" s="1"/>
  <c r="D4135" i="6" a="1"/>
  <c r="D4135" i="6" s="1"/>
  <c r="D4136" i="6" a="1"/>
  <c r="D4136" i="6" s="1"/>
  <c r="D4137" i="6" a="1"/>
  <c r="D4137" i="6" s="1"/>
  <c r="D4138" i="6" a="1"/>
  <c r="D4138" i="6" s="1"/>
  <c r="D4139" i="6" a="1"/>
  <c r="D4139" i="6" s="1"/>
  <c r="D4140" i="6" a="1"/>
  <c r="D4140" i="6" s="1"/>
  <c r="D4141" i="6" a="1"/>
  <c r="D4141" i="6" s="1"/>
  <c r="D4142" i="6" a="1"/>
  <c r="D4142" i="6" s="1"/>
  <c r="D4143" i="6" a="1"/>
  <c r="D4143" i="6" s="1"/>
  <c r="D4144" i="6" a="1"/>
  <c r="D4144" i="6" s="1"/>
  <c r="D4145" i="6" a="1"/>
  <c r="D4145" i="6" s="1"/>
  <c r="D4146" i="6" a="1"/>
  <c r="D4146" i="6" s="1"/>
  <c r="D4147" i="6" a="1"/>
  <c r="D4147" i="6" s="1"/>
  <c r="D4148" i="6" a="1"/>
  <c r="D4148" i="6" s="1"/>
  <c r="D4149" i="6" a="1"/>
  <c r="D4149" i="6" s="1"/>
  <c r="D4150" i="6" a="1"/>
  <c r="D4150" i="6" s="1"/>
  <c r="D4151" i="6" a="1"/>
  <c r="D4151" i="6" s="1"/>
  <c r="D4152" i="6" a="1"/>
  <c r="D4152" i="6" s="1"/>
  <c r="D4153" i="6" a="1"/>
  <c r="D4153" i="6" s="1"/>
  <c r="D4154" i="6" a="1"/>
  <c r="D4154" i="6" s="1"/>
  <c r="D4155" i="6" a="1"/>
  <c r="D4155" i="6" s="1"/>
  <c r="D4156" i="6" a="1"/>
  <c r="D4156" i="6" s="1"/>
  <c r="D4157" i="6" a="1"/>
  <c r="D4157" i="6" s="1"/>
  <c r="D4158" i="6" a="1"/>
  <c r="D4158" i="6" s="1"/>
  <c r="D4159" i="6" a="1"/>
  <c r="D4159" i="6" s="1"/>
  <c r="D4160" i="6" a="1"/>
  <c r="D4160" i="6" s="1"/>
  <c r="D4161" i="6" a="1"/>
  <c r="D4161" i="6" s="1"/>
  <c r="D4162" i="6" a="1"/>
  <c r="D4162" i="6" s="1"/>
  <c r="D4163" i="6" a="1"/>
  <c r="D4163" i="6" s="1"/>
  <c r="D4164" i="6" a="1"/>
  <c r="D4164" i="6" s="1"/>
  <c r="D4165" i="6" a="1"/>
  <c r="D4165" i="6" s="1"/>
  <c r="D4166" i="6" a="1"/>
  <c r="D4166" i="6" s="1"/>
  <c r="D4167" i="6" a="1"/>
  <c r="D4167" i="6" s="1"/>
  <c r="D4168" i="6" a="1"/>
  <c r="D4168" i="6" s="1"/>
  <c r="D4169" i="6" a="1"/>
  <c r="D4169" i="6" s="1"/>
  <c r="D4170" i="6" a="1"/>
  <c r="D4170" i="6" s="1"/>
  <c r="D4171" i="6" a="1"/>
  <c r="D4171" i="6" s="1"/>
  <c r="D4172" i="6" a="1"/>
  <c r="D4172" i="6" s="1"/>
  <c r="D4173" i="6" a="1"/>
  <c r="D4173" i="6" s="1"/>
  <c r="D4174" i="6" a="1"/>
  <c r="D4174" i="6" s="1"/>
  <c r="D4175" i="6" a="1"/>
  <c r="D4175" i="6" s="1"/>
  <c r="D4176" i="6" a="1"/>
  <c r="D4176" i="6" s="1"/>
  <c r="D4177" i="6" a="1"/>
  <c r="D4177" i="6" s="1"/>
  <c r="D4178" i="6" a="1"/>
  <c r="D4178" i="6" s="1"/>
  <c r="D4179" i="6" a="1"/>
  <c r="D4179" i="6" s="1"/>
  <c r="D4180" i="6" a="1"/>
  <c r="D4180" i="6" s="1"/>
  <c r="D4181" i="6" a="1"/>
  <c r="D4181" i="6" s="1"/>
  <c r="D4182" i="6" a="1"/>
  <c r="D4182" i="6" s="1"/>
  <c r="D4183" i="6" a="1"/>
  <c r="D4183" i="6" s="1"/>
  <c r="D4184" i="6" a="1"/>
  <c r="D4184" i="6" s="1"/>
  <c r="D4185" i="6" a="1"/>
  <c r="D4185" i="6" s="1"/>
  <c r="D4186" i="6" a="1"/>
  <c r="D4186" i="6" s="1"/>
  <c r="D4187" i="6" a="1"/>
  <c r="D4187" i="6" s="1"/>
  <c r="D4188" i="6" a="1"/>
  <c r="D4188" i="6" s="1"/>
  <c r="D4189" i="6" a="1"/>
  <c r="D4189" i="6" s="1"/>
  <c r="D4190" i="6" a="1"/>
  <c r="D4190" i="6" s="1"/>
  <c r="D4191" i="6" a="1"/>
  <c r="D4191" i="6" s="1"/>
  <c r="D4192" i="6" a="1"/>
  <c r="D4192" i="6" s="1"/>
  <c r="D4193" i="6" a="1"/>
  <c r="D4193" i="6" s="1"/>
  <c r="D4194" i="6" a="1"/>
  <c r="D4194" i="6" s="1"/>
  <c r="D4195" i="6" a="1"/>
  <c r="D4195" i="6" s="1"/>
  <c r="D4196" i="6" a="1"/>
  <c r="D4196" i="6" s="1"/>
  <c r="D4197" i="6" a="1"/>
  <c r="D4197" i="6" s="1"/>
  <c r="D4198" i="6" a="1"/>
  <c r="D4198" i="6" s="1"/>
  <c r="D4199" i="6" a="1"/>
  <c r="D4199" i="6" s="1"/>
  <c r="D4200" i="6" a="1"/>
  <c r="D4200" i="6" s="1"/>
  <c r="D4201" i="6" a="1"/>
  <c r="D4201" i="6" s="1"/>
  <c r="D4202" i="6" a="1"/>
  <c r="D4202" i="6" s="1"/>
  <c r="D4203" i="6" a="1"/>
  <c r="D4203" i="6" s="1"/>
  <c r="D4204" i="6" a="1"/>
  <c r="D4204" i="6" s="1"/>
  <c r="D4205" i="6" a="1"/>
  <c r="D4205" i="6" s="1"/>
  <c r="D4206" i="6" a="1"/>
  <c r="D4206" i="6" s="1"/>
  <c r="D4207" i="6" a="1"/>
  <c r="D4207" i="6" s="1"/>
  <c r="D4208" i="6" a="1"/>
  <c r="D4208" i="6" s="1"/>
  <c r="D4209" i="6" a="1"/>
  <c r="D4209" i="6" s="1"/>
  <c r="D4210" i="6" a="1"/>
  <c r="D4210" i="6" s="1"/>
  <c r="D4211" i="6" a="1"/>
  <c r="D4211" i="6" s="1"/>
  <c r="D4212" i="6" a="1"/>
  <c r="D4212" i="6" s="1"/>
  <c r="D4213" i="6" a="1"/>
  <c r="D4213" i="6" s="1"/>
  <c r="D4214" i="6" a="1"/>
  <c r="D4214" i="6" s="1"/>
  <c r="D4215" i="6" a="1"/>
  <c r="D4215" i="6" s="1"/>
  <c r="D4216" i="6" a="1"/>
  <c r="D4216" i="6" s="1"/>
  <c r="D4217" i="6" a="1"/>
  <c r="D4217" i="6" s="1"/>
  <c r="D4218" i="6" a="1"/>
  <c r="D4218" i="6" s="1"/>
  <c r="D4219" i="6" a="1"/>
  <c r="D4219" i="6" s="1"/>
  <c r="D4220" i="6" a="1"/>
  <c r="D4220" i="6" s="1"/>
  <c r="D4221" i="6" a="1"/>
  <c r="D4221" i="6" s="1"/>
  <c r="D4222" i="6" a="1"/>
  <c r="D4222" i="6" s="1"/>
  <c r="D4223" i="6" a="1"/>
  <c r="D4223" i="6" s="1"/>
  <c r="D4224" i="6" a="1"/>
  <c r="D4224" i="6" s="1"/>
  <c r="D4225" i="6" a="1"/>
  <c r="D4225" i="6" s="1"/>
  <c r="D4226" i="6" a="1"/>
  <c r="D4226" i="6" s="1"/>
  <c r="D4227" i="6" a="1"/>
  <c r="D4227" i="6" s="1"/>
  <c r="D4228" i="6" a="1"/>
  <c r="D4228" i="6" s="1"/>
  <c r="D4229" i="6" a="1"/>
  <c r="D4229" i="6" s="1"/>
  <c r="D4230" i="6" a="1"/>
  <c r="D4230" i="6" s="1"/>
  <c r="D4231" i="6" a="1"/>
  <c r="D4231" i="6" s="1"/>
  <c r="D4232" i="6" a="1"/>
  <c r="D4232" i="6" s="1"/>
  <c r="D4233" i="6" a="1"/>
  <c r="D4233" i="6" s="1"/>
  <c r="D4234" i="6" a="1"/>
  <c r="D4234" i="6" s="1"/>
  <c r="D4235" i="6" a="1"/>
  <c r="D4235" i="6" s="1"/>
  <c r="D4236" i="6" a="1"/>
  <c r="D4236" i="6" s="1"/>
  <c r="D4237" i="6" a="1"/>
  <c r="D4237" i="6" s="1"/>
  <c r="D4238" i="6" a="1"/>
  <c r="D4238" i="6" s="1"/>
  <c r="D4239" i="6" a="1"/>
  <c r="D4239" i="6" s="1"/>
  <c r="D4240" i="6" a="1"/>
  <c r="D4240" i="6" s="1"/>
  <c r="D4241" i="6" a="1"/>
  <c r="D4241" i="6" s="1"/>
  <c r="D4242" i="6" a="1"/>
  <c r="D4242" i="6" s="1"/>
  <c r="D4243" i="6" a="1"/>
  <c r="D4243" i="6" s="1"/>
  <c r="D4244" i="6" a="1"/>
  <c r="D4244" i="6" s="1"/>
  <c r="D4245" i="6" a="1"/>
  <c r="D4245" i="6" s="1"/>
  <c r="D4246" i="6" a="1"/>
  <c r="D4246" i="6" s="1"/>
  <c r="D4247" i="6" a="1"/>
  <c r="D4247" i="6" s="1"/>
  <c r="D4248" i="6" a="1"/>
  <c r="D4248" i="6" s="1"/>
  <c r="D4249" i="6" a="1"/>
  <c r="D4249" i="6" s="1"/>
  <c r="D4250" i="6" a="1"/>
  <c r="D4250" i="6" s="1"/>
  <c r="D4251" i="6" a="1"/>
  <c r="D4251" i="6" s="1"/>
  <c r="D4252" i="6" a="1"/>
  <c r="D4252" i="6" s="1"/>
  <c r="D4253" i="6" a="1"/>
  <c r="D4253" i="6" s="1"/>
  <c r="D4254" i="6" a="1"/>
  <c r="D4254" i="6" s="1"/>
  <c r="D4255" i="6" a="1"/>
  <c r="D4255" i="6" s="1"/>
  <c r="D4256" i="6" a="1"/>
  <c r="D4256" i="6" s="1"/>
  <c r="D4257" i="6" a="1"/>
  <c r="D4257" i="6" s="1"/>
  <c r="D4258" i="6" a="1"/>
  <c r="D4258" i="6" s="1"/>
  <c r="D4259" i="6" a="1"/>
  <c r="D4259" i="6" s="1"/>
  <c r="D4260" i="6" a="1"/>
  <c r="D4260" i="6" s="1"/>
  <c r="D4261" i="6" a="1"/>
  <c r="D4261" i="6" s="1"/>
  <c r="D4262" i="6" a="1"/>
  <c r="D4262" i="6" s="1"/>
  <c r="D4263" i="6" a="1"/>
  <c r="D4263" i="6" s="1"/>
  <c r="D4264" i="6" a="1"/>
  <c r="D4264" i="6" s="1"/>
  <c r="D4265" i="6" a="1"/>
  <c r="D4265" i="6" s="1"/>
  <c r="D4266" i="6" a="1"/>
  <c r="D4266" i="6" s="1"/>
  <c r="D4267" i="6" a="1"/>
  <c r="D4267" i="6" s="1"/>
  <c r="D4268" i="6" a="1"/>
  <c r="D4268" i="6" s="1"/>
  <c r="D4269" i="6" a="1"/>
  <c r="D4269" i="6" s="1"/>
  <c r="D4270" i="6" a="1"/>
  <c r="D4270" i="6" s="1"/>
  <c r="D4271" i="6" a="1"/>
  <c r="D4271" i="6" s="1"/>
  <c r="D4272" i="6" a="1"/>
  <c r="D4272" i="6" s="1"/>
  <c r="D4273" i="6" a="1"/>
  <c r="D4273" i="6" s="1"/>
  <c r="D4274" i="6" a="1"/>
  <c r="D4274" i="6" s="1"/>
  <c r="D4275" i="6" a="1"/>
  <c r="D4275" i="6" s="1"/>
  <c r="D4276" i="6" a="1"/>
  <c r="D4276" i="6" s="1"/>
  <c r="D4277" i="6" a="1"/>
  <c r="D4277" i="6" s="1"/>
  <c r="D4278" i="6" a="1"/>
  <c r="D4278" i="6" s="1"/>
  <c r="D4279" i="6" a="1"/>
  <c r="D4279" i="6" s="1"/>
  <c r="D4280" i="6" a="1"/>
  <c r="D4280" i="6" s="1"/>
  <c r="D4281" i="6" a="1"/>
  <c r="D4281" i="6" s="1"/>
  <c r="D4282" i="6" a="1"/>
  <c r="D4282" i="6" s="1"/>
  <c r="D4283" i="6" a="1"/>
  <c r="D4283" i="6" s="1"/>
  <c r="D4284" i="6" a="1"/>
  <c r="D4284" i="6" s="1"/>
  <c r="D4285" i="6" a="1"/>
  <c r="D4285" i="6" s="1"/>
  <c r="D4286" i="6" a="1"/>
  <c r="D4286" i="6" s="1"/>
  <c r="D4287" i="6" a="1"/>
  <c r="D4287" i="6" s="1"/>
  <c r="D4288" i="6" a="1"/>
  <c r="D4288" i="6" s="1"/>
  <c r="D4289" i="6" a="1"/>
  <c r="D4289" i="6" s="1"/>
  <c r="D4290" i="6" a="1"/>
  <c r="D4290" i="6" s="1"/>
  <c r="D4291" i="6" a="1"/>
  <c r="D4291" i="6" s="1"/>
  <c r="D4292" i="6" a="1"/>
  <c r="D4292" i="6" s="1"/>
  <c r="D4293" i="6" a="1"/>
  <c r="D4293" i="6" s="1"/>
  <c r="D4294" i="6" a="1"/>
  <c r="D4294" i="6" s="1"/>
  <c r="D4295" i="6" a="1"/>
  <c r="D4295" i="6" s="1"/>
  <c r="D4296" i="6" a="1"/>
  <c r="D4296" i="6" s="1"/>
  <c r="D4297" i="6" a="1"/>
  <c r="D4297" i="6" s="1"/>
  <c r="D4298" i="6" a="1"/>
  <c r="D4298" i="6" s="1"/>
  <c r="D4299" i="6" a="1"/>
  <c r="D4299" i="6" s="1"/>
  <c r="D4300" i="6" a="1"/>
  <c r="D4300" i="6" s="1"/>
  <c r="D4301" i="6" a="1"/>
  <c r="D4301" i="6" s="1"/>
  <c r="D4302" i="6" a="1"/>
  <c r="D4302" i="6" s="1"/>
  <c r="D4303" i="6" a="1"/>
  <c r="D4303" i="6" s="1"/>
  <c r="D4304" i="6" a="1"/>
  <c r="D4304" i="6" s="1"/>
  <c r="D4305" i="6" a="1"/>
  <c r="D4305" i="6" s="1"/>
  <c r="D4306" i="6" a="1"/>
  <c r="D4306" i="6" s="1"/>
  <c r="D4307" i="6" a="1"/>
  <c r="D4307" i="6" s="1"/>
  <c r="D4308" i="6" a="1"/>
  <c r="D4308" i="6" s="1"/>
  <c r="D4309" i="6" a="1"/>
  <c r="D4309" i="6" s="1"/>
  <c r="D4310" i="6" a="1"/>
  <c r="D4310" i="6" s="1"/>
  <c r="D4311" i="6" a="1"/>
  <c r="D4311" i="6" s="1"/>
  <c r="D4312" i="6" a="1"/>
  <c r="D4312" i="6" s="1"/>
  <c r="D4313" i="6" a="1"/>
  <c r="D4313" i="6" s="1"/>
  <c r="D4314" i="6" a="1"/>
  <c r="D4314" i="6" s="1"/>
  <c r="D4315" i="6" a="1"/>
  <c r="D4315" i="6" s="1"/>
  <c r="D4316" i="6" a="1"/>
  <c r="D4316" i="6" s="1"/>
  <c r="D4317" i="6" a="1"/>
  <c r="D4317" i="6" s="1"/>
  <c r="D4318" i="6" a="1"/>
  <c r="D4318" i="6" s="1"/>
  <c r="D4319" i="6" a="1"/>
  <c r="D4319" i="6" s="1"/>
  <c r="D4320" i="6" a="1"/>
  <c r="D4320" i="6" s="1"/>
  <c r="D4321" i="6" a="1"/>
  <c r="D4321" i="6" s="1"/>
  <c r="D4322" i="6" a="1"/>
  <c r="D4322" i="6" s="1"/>
  <c r="D4323" i="6" a="1"/>
  <c r="D4323" i="6" s="1"/>
  <c r="D4324" i="6" a="1"/>
  <c r="D4324" i="6" s="1"/>
  <c r="D4325" i="6" a="1"/>
  <c r="D4325" i="6" s="1"/>
  <c r="D4326" i="6" a="1"/>
  <c r="D4326" i="6" s="1"/>
  <c r="D4327" i="6" a="1"/>
  <c r="D4327" i="6" s="1"/>
  <c r="D4328" i="6" a="1"/>
  <c r="D4328" i="6" s="1"/>
  <c r="D4329" i="6" a="1"/>
  <c r="D4329" i="6" s="1"/>
  <c r="D4330" i="6" a="1"/>
  <c r="D4330" i="6" s="1"/>
  <c r="D4331" i="6" a="1"/>
  <c r="D4331" i="6" s="1"/>
  <c r="D4332" i="6" a="1"/>
  <c r="D4332" i="6" s="1"/>
  <c r="D4333" i="6" a="1"/>
  <c r="D4333" i="6" s="1"/>
  <c r="D4334" i="6" a="1"/>
  <c r="D4334" i="6" s="1"/>
  <c r="D4335" i="6" a="1"/>
  <c r="D4335" i="6" s="1"/>
  <c r="D4336" i="6" a="1"/>
  <c r="D4336" i="6" s="1"/>
  <c r="D4337" i="6" a="1"/>
  <c r="D4337" i="6" s="1"/>
  <c r="D4338" i="6" a="1"/>
  <c r="D4338" i="6" s="1"/>
  <c r="D4339" i="6" a="1"/>
  <c r="D4339" i="6" s="1"/>
  <c r="D4340" i="6" a="1"/>
  <c r="D4340" i="6" s="1"/>
  <c r="D4341" i="6" a="1"/>
  <c r="D4341" i="6" s="1"/>
  <c r="D4342" i="6" a="1"/>
  <c r="D4342" i="6" s="1"/>
  <c r="D4343" i="6" a="1"/>
  <c r="D4343" i="6" s="1"/>
  <c r="D4344" i="6" a="1"/>
  <c r="D4344" i="6" s="1"/>
  <c r="D4345" i="6" a="1"/>
  <c r="D4345" i="6" s="1"/>
  <c r="D4346" i="6" a="1"/>
  <c r="D4346" i="6" s="1"/>
  <c r="D4347" i="6" a="1"/>
  <c r="D4347" i="6" s="1"/>
  <c r="D4348" i="6" a="1"/>
  <c r="D4348" i="6" s="1"/>
  <c r="D4349" i="6" a="1"/>
  <c r="D4349" i="6" s="1"/>
  <c r="D4350" i="6" a="1"/>
  <c r="D4350" i="6" s="1"/>
  <c r="D4351" i="6" a="1"/>
  <c r="D4351" i="6" s="1"/>
  <c r="D4352" i="6" a="1"/>
  <c r="D4352" i="6" s="1"/>
  <c r="D4353" i="6" a="1"/>
  <c r="D4353" i="6" s="1"/>
  <c r="D4354" i="6" a="1"/>
  <c r="D4354" i="6" s="1"/>
  <c r="D4355" i="6" a="1"/>
  <c r="D4355" i="6" s="1"/>
  <c r="D4356" i="6" a="1"/>
  <c r="D4356" i="6" s="1"/>
  <c r="D4357" i="6" a="1"/>
  <c r="D4357" i="6" s="1"/>
  <c r="D4358" i="6" a="1"/>
  <c r="D4358" i="6" s="1"/>
  <c r="D4359" i="6" a="1"/>
  <c r="D4359" i="6" s="1"/>
  <c r="D4360" i="6" a="1"/>
  <c r="D4360" i="6" s="1"/>
  <c r="D4361" i="6" a="1"/>
  <c r="D4361" i="6" s="1"/>
  <c r="D4362" i="6" a="1"/>
  <c r="D4362" i="6" s="1"/>
  <c r="D4363" i="6" a="1"/>
  <c r="D4363" i="6" s="1"/>
  <c r="D4364" i="6" a="1"/>
  <c r="D4364" i="6" s="1"/>
  <c r="D4365" i="6" a="1"/>
  <c r="D4365" i="6" s="1"/>
  <c r="D4366" i="6" a="1"/>
  <c r="D4366" i="6" s="1"/>
  <c r="D4367" i="6" a="1"/>
  <c r="D4367" i="6" s="1"/>
  <c r="D4368" i="6" a="1"/>
  <c r="D4368" i="6" s="1"/>
  <c r="D4369" i="6" a="1"/>
  <c r="D4369" i="6" s="1"/>
  <c r="D4370" i="6" a="1"/>
  <c r="D4370" i="6" s="1"/>
  <c r="D4371" i="6" a="1"/>
  <c r="D4371" i="6" s="1"/>
  <c r="D4372" i="6" a="1"/>
  <c r="D4372" i="6" s="1"/>
  <c r="D4373" i="6" a="1"/>
  <c r="D4373" i="6" s="1"/>
  <c r="D4374" i="6" a="1"/>
  <c r="D4374" i="6" s="1"/>
  <c r="D4375" i="6" a="1"/>
  <c r="D4375" i="6" s="1"/>
  <c r="D4376" i="6" a="1"/>
  <c r="D4376" i="6" s="1"/>
  <c r="D4377" i="6" a="1"/>
  <c r="D4377" i="6" s="1"/>
  <c r="D4378" i="6" a="1"/>
  <c r="D4378" i="6" s="1"/>
  <c r="D4379" i="6" a="1"/>
  <c r="D4379" i="6" s="1"/>
  <c r="D4380" i="6" a="1"/>
  <c r="D4380" i="6" s="1"/>
  <c r="D4381" i="6" a="1"/>
  <c r="D4381" i="6" s="1"/>
  <c r="D4382" i="6" a="1"/>
  <c r="D4382" i="6" s="1"/>
  <c r="D4383" i="6" a="1"/>
  <c r="D4383" i="6" s="1"/>
  <c r="D4384" i="6" a="1"/>
  <c r="D4384" i="6" s="1"/>
  <c r="D4385" i="6" a="1"/>
  <c r="D4385" i="6" s="1"/>
  <c r="D4386" i="6" a="1"/>
  <c r="D4386" i="6" s="1"/>
  <c r="D4387" i="6" a="1"/>
  <c r="D4387" i="6" s="1"/>
  <c r="D4388" i="6" a="1"/>
  <c r="D4388" i="6" s="1"/>
  <c r="D4389" i="6" a="1"/>
  <c r="D4389" i="6" s="1"/>
  <c r="D4390" i="6" a="1"/>
  <c r="D4390" i="6" s="1"/>
  <c r="D4391" i="6" a="1"/>
  <c r="D4391" i="6" s="1"/>
  <c r="D4392" i="6" a="1"/>
  <c r="D4392" i="6" s="1"/>
  <c r="D4393" i="6" a="1"/>
  <c r="D4393" i="6" s="1"/>
  <c r="D4394" i="6" a="1"/>
  <c r="D4394" i="6" s="1"/>
  <c r="D4395" i="6" a="1"/>
  <c r="D4395" i="6" s="1"/>
  <c r="D4396" i="6" a="1"/>
  <c r="D4396" i="6" s="1"/>
  <c r="D4397" i="6" a="1"/>
  <c r="D4397" i="6" s="1"/>
  <c r="D4398" i="6" a="1"/>
  <c r="D4398" i="6" s="1"/>
  <c r="D4399" i="6" a="1"/>
  <c r="D4399" i="6" s="1"/>
  <c r="D4400" i="6" a="1"/>
  <c r="D4400" i="6" s="1"/>
  <c r="D4401" i="6" a="1"/>
  <c r="D4401" i="6" s="1"/>
  <c r="D4402" i="6" a="1"/>
  <c r="D4402" i="6" s="1"/>
  <c r="D4403" i="6" a="1"/>
  <c r="D4403" i="6" s="1"/>
  <c r="D4404" i="6" a="1"/>
  <c r="D4404" i="6" s="1"/>
  <c r="D4405" i="6" a="1"/>
  <c r="D4405" i="6" s="1"/>
  <c r="D4406" i="6" a="1"/>
  <c r="D4406" i="6" s="1"/>
  <c r="D4407" i="6" a="1"/>
  <c r="D4407" i="6" s="1"/>
  <c r="D4408" i="6" a="1"/>
  <c r="D4408" i="6" s="1"/>
  <c r="D4409" i="6" a="1"/>
  <c r="D4409" i="6" s="1"/>
  <c r="D4410" i="6" a="1"/>
  <c r="D4410" i="6" s="1"/>
  <c r="D4411" i="6" a="1"/>
  <c r="D4411" i="6" s="1"/>
  <c r="D4412" i="6" a="1"/>
  <c r="D4412" i="6" s="1"/>
  <c r="D4413" i="6" a="1"/>
  <c r="D4413" i="6" s="1"/>
  <c r="D4414" i="6" a="1"/>
  <c r="D4414" i="6" s="1"/>
  <c r="D4415" i="6" a="1"/>
  <c r="D4415" i="6" s="1"/>
  <c r="D4416" i="6" a="1"/>
  <c r="D4416" i="6" s="1"/>
  <c r="D4417" i="6" a="1"/>
  <c r="D4417" i="6" s="1"/>
  <c r="D4418" i="6" a="1"/>
  <c r="D4418" i="6" s="1"/>
  <c r="D4419" i="6" a="1"/>
  <c r="D4419" i="6" s="1"/>
  <c r="D4420" i="6" a="1"/>
  <c r="D4420" i="6" s="1"/>
  <c r="D4421" i="6" a="1"/>
  <c r="D4421" i="6" s="1"/>
  <c r="D4422" i="6" a="1"/>
  <c r="D4422" i="6" s="1"/>
  <c r="D4423" i="6" a="1"/>
  <c r="D4423" i="6" s="1"/>
  <c r="D4424" i="6" a="1"/>
  <c r="D4424" i="6" s="1"/>
  <c r="D4425" i="6" a="1"/>
  <c r="D4425" i="6" s="1"/>
  <c r="D4426" i="6" a="1"/>
  <c r="D4426" i="6" s="1"/>
  <c r="D4427" i="6" a="1"/>
  <c r="D4427" i="6" s="1"/>
  <c r="D4428" i="6" a="1"/>
  <c r="D4428" i="6" s="1"/>
  <c r="D4429" i="6" a="1"/>
  <c r="D4429" i="6" s="1"/>
  <c r="D4430" i="6" a="1"/>
  <c r="D4430" i="6" s="1"/>
  <c r="D4431" i="6" a="1"/>
  <c r="D4431" i="6" s="1"/>
  <c r="D4432" i="6" a="1"/>
  <c r="D4432" i="6" s="1"/>
  <c r="D4433" i="6" a="1"/>
  <c r="D4433" i="6" s="1"/>
  <c r="D4434" i="6" a="1"/>
  <c r="D4434" i="6" s="1"/>
  <c r="D4435" i="6" a="1"/>
  <c r="D4435" i="6" s="1"/>
  <c r="D4436" i="6" a="1"/>
  <c r="D4436" i="6" s="1"/>
  <c r="D4437" i="6" a="1"/>
  <c r="D4437" i="6" s="1"/>
  <c r="D4438" i="6" a="1"/>
  <c r="D4438" i="6" s="1"/>
  <c r="D4439" i="6" a="1"/>
  <c r="D4439" i="6" s="1"/>
  <c r="D4440" i="6" a="1"/>
  <c r="D4440" i="6" s="1"/>
  <c r="D4441" i="6" a="1"/>
  <c r="D4441" i="6" s="1"/>
  <c r="D4442" i="6" a="1"/>
  <c r="D4442" i="6" s="1"/>
  <c r="D4443" i="6" a="1"/>
  <c r="D4443" i="6" s="1"/>
  <c r="D4444" i="6" a="1"/>
  <c r="D4444" i="6" s="1"/>
  <c r="D4445" i="6" a="1"/>
  <c r="D4445" i="6" s="1"/>
  <c r="D4446" i="6" a="1"/>
  <c r="D4446" i="6" s="1"/>
  <c r="D4447" i="6" a="1"/>
  <c r="D4447" i="6" s="1"/>
  <c r="D4448" i="6" a="1"/>
  <c r="D4448" i="6" s="1"/>
  <c r="D4449" i="6" a="1"/>
  <c r="D4449" i="6" s="1"/>
  <c r="D4450" i="6" a="1"/>
  <c r="D4450" i="6" s="1"/>
  <c r="D4451" i="6" a="1"/>
  <c r="D4451" i="6" s="1"/>
  <c r="D4452" i="6" a="1"/>
  <c r="D4452" i="6" s="1"/>
  <c r="D4453" i="6" a="1"/>
  <c r="D4453" i="6" s="1"/>
  <c r="D4454" i="6" a="1"/>
  <c r="D4454" i="6" s="1"/>
  <c r="D4455" i="6" a="1"/>
  <c r="D4455" i="6" s="1"/>
  <c r="D4456" i="6" a="1"/>
  <c r="D4456" i="6" s="1"/>
  <c r="D4457" i="6" a="1"/>
  <c r="D4457" i="6" s="1"/>
  <c r="D4458" i="6" a="1"/>
  <c r="D4458" i="6" s="1"/>
  <c r="D4459" i="6" a="1"/>
  <c r="D4459" i="6" s="1"/>
  <c r="D4460" i="6" a="1"/>
  <c r="D4460" i="6" s="1"/>
  <c r="D4461" i="6" a="1"/>
  <c r="D4461" i="6" s="1"/>
  <c r="D4462" i="6" a="1"/>
  <c r="D4462" i="6" s="1"/>
  <c r="D4463" i="6" a="1"/>
  <c r="D4463" i="6" s="1"/>
  <c r="D4464" i="6" a="1"/>
  <c r="D4464" i="6" s="1"/>
  <c r="D4465" i="6" a="1"/>
  <c r="D4465" i="6" s="1"/>
  <c r="D4466" i="6" a="1"/>
  <c r="D4466" i="6" s="1"/>
  <c r="D4467" i="6" a="1"/>
  <c r="D4467" i="6" s="1"/>
  <c r="D4468" i="6" a="1"/>
  <c r="D4468" i="6" s="1"/>
  <c r="D4469" i="6" a="1"/>
  <c r="D4469" i="6" s="1"/>
  <c r="D4470" i="6" a="1"/>
  <c r="D4470" i="6" s="1"/>
  <c r="D4471" i="6" a="1"/>
  <c r="D4471" i="6" s="1"/>
  <c r="D4472" i="6" a="1"/>
  <c r="D4472" i="6" s="1"/>
  <c r="D4473" i="6" a="1"/>
  <c r="D4473" i="6" s="1"/>
  <c r="D4474" i="6" a="1"/>
  <c r="D4474" i="6" s="1"/>
  <c r="D4475" i="6" a="1"/>
  <c r="D4475" i="6" s="1"/>
  <c r="D4476" i="6" a="1"/>
  <c r="D4476" i="6" s="1"/>
  <c r="D4477" i="6" a="1"/>
  <c r="D4477" i="6" s="1"/>
  <c r="D4478" i="6" a="1"/>
  <c r="D4478" i="6" s="1"/>
  <c r="D4479" i="6" a="1"/>
  <c r="D4479" i="6" s="1"/>
  <c r="D4480" i="6" a="1"/>
  <c r="D4480" i="6" s="1"/>
  <c r="D4481" i="6" a="1"/>
  <c r="D4481" i="6" s="1"/>
  <c r="D4482" i="6" a="1"/>
  <c r="D4482" i="6" s="1"/>
  <c r="D4483" i="6" a="1"/>
  <c r="D4483" i="6" s="1"/>
  <c r="D4484" i="6" a="1"/>
  <c r="D4484" i="6" s="1"/>
  <c r="D4485" i="6" a="1"/>
  <c r="D4485" i="6" s="1"/>
  <c r="D4486" i="6" a="1"/>
  <c r="D4486" i="6" s="1"/>
  <c r="D4487" i="6" a="1"/>
  <c r="D4487" i="6" s="1"/>
  <c r="D4488" i="6" a="1"/>
  <c r="D4488" i="6" s="1"/>
  <c r="D4489" i="6" a="1"/>
  <c r="D4489" i="6" s="1"/>
  <c r="D4490" i="6" a="1"/>
  <c r="D4490" i="6" s="1"/>
  <c r="D4491" i="6" a="1"/>
  <c r="D4491" i="6" s="1"/>
  <c r="D4492" i="6" a="1"/>
  <c r="D4492" i="6" s="1"/>
  <c r="D4493" i="6" a="1"/>
  <c r="D4493" i="6" s="1"/>
  <c r="D4494" i="6" a="1"/>
  <c r="D4494" i="6" s="1"/>
  <c r="D4495" i="6" a="1"/>
  <c r="D4495" i="6" s="1"/>
  <c r="D4496" i="6" a="1"/>
  <c r="D4496" i="6" s="1"/>
  <c r="D4497" i="6" a="1"/>
  <c r="D4497" i="6" s="1"/>
  <c r="D4498" i="6" a="1"/>
  <c r="D4498" i="6" s="1"/>
  <c r="D4499" i="6" a="1"/>
  <c r="D4499" i="6" s="1"/>
  <c r="D4500" i="6" a="1"/>
  <c r="D4500" i="6" s="1"/>
  <c r="D4501" i="6" a="1"/>
  <c r="D4501" i="6" s="1"/>
  <c r="D4502" i="6" a="1"/>
  <c r="D4502" i="6" s="1"/>
  <c r="D4503" i="6" a="1"/>
  <c r="D4503" i="6" s="1"/>
  <c r="D4504" i="6" a="1"/>
  <c r="D4504" i="6" s="1"/>
  <c r="D4505" i="6" a="1"/>
  <c r="D4505" i="6" s="1"/>
  <c r="D4506" i="6" a="1"/>
  <c r="D4506" i="6" s="1"/>
  <c r="D4507" i="6" a="1"/>
  <c r="D4507" i="6" s="1"/>
  <c r="D4508" i="6" a="1"/>
  <c r="D4508" i="6" s="1"/>
  <c r="D4509" i="6" a="1"/>
  <c r="D4509" i="6" s="1"/>
  <c r="D4510" i="6" a="1"/>
  <c r="D4510" i="6" s="1"/>
  <c r="D4511" i="6" a="1"/>
  <c r="D4511" i="6" s="1"/>
  <c r="D4512" i="6" a="1"/>
  <c r="D4512" i="6" s="1"/>
  <c r="D4513" i="6" a="1"/>
  <c r="D4513" i="6" s="1"/>
  <c r="D4514" i="6" a="1"/>
  <c r="D4514" i="6" s="1"/>
  <c r="D4515" i="6" a="1"/>
  <c r="D4515" i="6" s="1"/>
  <c r="D4516" i="6" a="1"/>
  <c r="D4516" i="6" s="1"/>
  <c r="D4517" i="6" a="1"/>
  <c r="D4517" i="6" s="1"/>
  <c r="D4518" i="6" a="1"/>
  <c r="D4518" i="6" s="1"/>
  <c r="D4519" i="6" a="1"/>
  <c r="D4519" i="6" s="1"/>
  <c r="D4520" i="6" a="1"/>
  <c r="D4520" i="6" s="1"/>
  <c r="D4521" i="6" a="1"/>
  <c r="D4521" i="6" s="1"/>
  <c r="D4522" i="6" a="1"/>
  <c r="D4522" i="6" s="1"/>
  <c r="D4523" i="6" a="1"/>
  <c r="D4523" i="6" s="1"/>
  <c r="D4524" i="6" a="1"/>
  <c r="D4524" i="6" s="1"/>
  <c r="D4525" i="6" a="1"/>
  <c r="D4525" i="6" s="1"/>
  <c r="D4526" i="6" a="1"/>
  <c r="D4526" i="6" s="1"/>
  <c r="D4527" i="6" a="1"/>
  <c r="D4527" i="6" s="1"/>
  <c r="D4528" i="6" a="1"/>
  <c r="D4528" i="6" s="1"/>
  <c r="D4529" i="6" a="1"/>
  <c r="D4529" i="6" s="1"/>
  <c r="D4530" i="6" a="1"/>
  <c r="D4530" i="6" s="1"/>
  <c r="D4531" i="6" a="1"/>
  <c r="D4531" i="6" s="1"/>
  <c r="D4532" i="6" a="1"/>
  <c r="D4532" i="6" s="1"/>
  <c r="D4533" i="6" a="1"/>
  <c r="D4533" i="6" s="1"/>
  <c r="D4534" i="6" a="1"/>
  <c r="D4534" i="6" s="1"/>
  <c r="D4535" i="6" a="1"/>
  <c r="D4535" i="6" s="1"/>
  <c r="D4536" i="6" a="1"/>
  <c r="D4536" i="6" s="1"/>
  <c r="D4537" i="6" a="1"/>
  <c r="D4537" i="6" s="1"/>
  <c r="D4538" i="6" a="1"/>
  <c r="D4538" i="6" s="1"/>
  <c r="D4539" i="6" a="1"/>
  <c r="D4539" i="6" s="1"/>
  <c r="D4540" i="6" a="1"/>
  <c r="D4540" i="6" s="1"/>
  <c r="D4541" i="6" a="1"/>
  <c r="D4541" i="6" s="1"/>
  <c r="D4542" i="6" a="1"/>
  <c r="D4542" i="6" s="1"/>
  <c r="D4543" i="6" a="1"/>
  <c r="D4543" i="6" s="1"/>
  <c r="D4544" i="6" a="1"/>
  <c r="D4544" i="6" s="1"/>
  <c r="D4545" i="6" a="1"/>
  <c r="D4545" i="6" s="1"/>
  <c r="D4546" i="6" a="1"/>
  <c r="D4546" i="6" s="1"/>
  <c r="D4547" i="6" a="1"/>
  <c r="D4547" i="6" s="1"/>
  <c r="D4548" i="6" a="1"/>
  <c r="D4548" i="6" s="1"/>
  <c r="D4549" i="6" a="1"/>
  <c r="D4549" i="6" s="1"/>
  <c r="D4550" i="6" a="1"/>
  <c r="D4550" i="6" s="1"/>
  <c r="D4551" i="6" a="1"/>
  <c r="D4551" i="6" s="1"/>
  <c r="D4552" i="6" a="1"/>
  <c r="D4552" i="6" s="1"/>
  <c r="D4553" i="6" a="1"/>
  <c r="D4553" i="6" s="1"/>
  <c r="D4554" i="6" a="1"/>
  <c r="D4554" i="6" s="1"/>
  <c r="D4555" i="6" a="1"/>
  <c r="D4555" i="6" s="1"/>
  <c r="D4556" i="6" a="1"/>
  <c r="D4556" i="6" s="1"/>
  <c r="D4557" i="6" a="1"/>
  <c r="D4557" i="6" s="1"/>
  <c r="D4558" i="6" a="1"/>
  <c r="D4558" i="6" s="1"/>
  <c r="D4559" i="6" a="1"/>
  <c r="D4559" i="6" s="1"/>
  <c r="D4560" i="6" a="1"/>
  <c r="D4560" i="6" s="1"/>
  <c r="D4561" i="6" a="1"/>
  <c r="D4561" i="6" s="1"/>
  <c r="D4562" i="6" a="1"/>
  <c r="D4562" i="6" s="1"/>
  <c r="D4563" i="6" a="1"/>
  <c r="D4563" i="6" s="1"/>
  <c r="D4564" i="6" a="1"/>
  <c r="D4564" i="6" s="1"/>
  <c r="D4565" i="6" a="1"/>
  <c r="D4565" i="6" s="1"/>
  <c r="D4566" i="6" a="1"/>
  <c r="D4566" i="6" s="1"/>
  <c r="D4567" i="6" a="1"/>
  <c r="D4567" i="6" s="1"/>
  <c r="D4568" i="6" a="1"/>
  <c r="D4568" i="6" s="1"/>
  <c r="D4569" i="6" a="1"/>
  <c r="D4569" i="6" s="1"/>
  <c r="D4570" i="6" a="1"/>
  <c r="D4570" i="6" s="1"/>
  <c r="D4571" i="6" a="1"/>
  <c r="D4571" i="6" s="1"/>
  <c r="D4572" i="6" a="1"/>
  <c r="D4572" i="6" s="1"/>
  <c r="D4573" i="6" a="1"/>
  <c r="D4573" i="6" s="1"/>
  <c r="D4574" i="6" a="1"/>
  <c r="D4574" i="6" s="1"/>
  <c r="D4575" i="6" a="1"/>
  <c r="D4575" i="6" s="1"/>
  <c r="D4576" i="6" a="1"/>
  <c r="D4576" i="6" s="1"/>
  <c r="D4577" i="6" a="1"/>
  <c r="D4577" i="6" s="1"/>
  <c r="D4578" i="6" a="1"/>
  <c r="D4578" i="6" s="1"/>
  <c r="D4579" i="6" a="1"/>
  <c r="D4579" i="6" s="1"/>
  <c r="D4580" i="6" a="1"/>
  <c r="D4580" i="6" s="1"/>
  <c r="D4581" i="6" a="1"/>
  <c r="D4581" i="6" s="1"/>
  <c r="D4582" i="6" a="1"/>
  <c r="D4582" i="6" s="1"/>
  <c r="D4583" i="6" a="1"/>
  <c r="D4583" i="6" s="1"/>
  <c r="D4584" i="6" a="1"/>
  <c r="D4584" i="6" s="1"/>
  <c r="D4585" i="6" a="1"/>
  <c r="D4585" i="6" s="1"/>
  <c r="D4586" i="6" a="1"/>
  <c r="D4586" i="6" s="1"/>
  <c r="D4587" i="6" a="1"/>
  <c r="D4587" i="6" s="1"/>
  <c r="D4588" i="6" a="1"/>
  <c r="D4588" i="6" s="1"/>
  <c r="D4589" i="6" a="1"/>
  <c r="D4589" i="6" s="1"/>
  <c r="D4590" i="6" a="1"/>
  <c r="D4590" i="6" s="1"/>
  <c r="D4591" i="6" a="1"/>
  <c r="D4591" i="6" s="1"/>
  <c r="D4592" i="6" a="1"/>
  <c r="D4592" i="6" s="1"/>
  <c r="D4593" i="6" a="1"/>
  <c r="D4593" i="6" s="1"/>
  <c r="D4594" i="6" a="1"/>
  <c r="D4594" i="6" s="1"/>
  <c r="D4595" i="6" a="1"/>
  <c r="D4595" i="6" s="1"/>
  <c r="D4596" i="6" a="1"/>
  <c r="D4596" i="6" s="1"/>
  <c r="D4597" i="6" a="1"/>
  <c r="D4597" i="6" s="1"/>
  <c r="D4598" i="6" a="1"/>
  <c r="D4598" i="6" s="1"/>
  <c r="D4599" i="6" a="1"/>
  <c r="D4599" i="6" s="1"/>
  <c r="D4600" i="6" a="1"/>
  <c r="D4600" i="6" s="1"/>
  <c r="D4601" i="6" a="1"/>
  <c r="D4601" i="6" s="1"/>
  <c r="D4602" i="6" a="1"/>
  <c r="D4602" i="6" s="1"/>
  <c r="D4603" i="6" a="1"/>
  <c r="D4603" i="6" s="1"/>
  <c r="D4604" i="6" a="1"/>
  <c r="D4604" i="6" s="1"/>
  <c r="D4605" i="6" a="1"/>
  <c r="D4605" i="6" s="1"/>
  <c r="D4606" i="6" a="1"/>
  <c r="D4606" i="6" s="1"/>
  <c r="D4607" i="6" a="1"/>
  <c r="D4607" i="6" s="1"/>
  <c r="D4608" i="6" a="1"/>
  <c r="D4608" i="6" s="1"/>
  <c r="D4609" i="6" a="1"/>
  <c r="D4609" i="6" s="1"/>
  <c r="D4610" i="6" a="1"/>
  <c r="D4610" i="6" s="1"/>
  <c r="D4611" i="6" a="1"/>
  <c r="D4611" i="6" s="1"/>
  <c r="D4612" i="6" a="1"/>
  <c r="D4612" i="6" s="1"/>
  <c r="D4613" i="6" a="1"/>
  <c r="D4613" i="6" s="1"/>
  <c r="D4614" i="6" a="1"/>
  <c r="D4614" i="6" s="1"/>
  <c r="D4615" i="6" a="1"/>
  <c r="D4615" i="6" s="1"/>
  <c r="D4616" i="6" a="1"/>
  <c r="D4616" i="6" s="1"/>
  <c r="D4617" i="6" a="1"/>
  <c r="D4617" i="6" s="1"/>
  <c r="D4618" i="6" a="1"/>
  <c r="D4618" i="6" s="1"/>
  <c r="D4619" i="6" a="1"/>
  <c r="D4619" i="6" s="1"/>
  <c r="D4620" i="6" a="1"/>
  <c r="D4620" i="6" s="1"/>
  <c r="D4621" i="6" a="1"/>
  <c r="D4621" i="6" s="1"/>
  <c r="D4622" i="6" a="1"/>
  <c r="D4622" i="6" s="1"/>
  <c r="D4623" i="6" a="1"/>
  <c r="D4623" i="6" s="1"/>
  <c r="D4624" i="6" a="1"/>
  <c r="D4624" i="6" s="1"/>
  <c r="D4625" i="6" a="1"/>
  <c r="D4625" i="6" s="1"/>
  <c r="D4626" i="6" a="1"/>
  <c r="D4626" i="6" s="1"/>
  <c r="D4627" i="6" a="1"/>
  <c r="D4627" i="6" s="1"/>
  <c r="D4628" i="6" a="1"/>
  <c r="D4628" i="6" s="1"/>
  <c r="D4629" i="6" a="1"/>
  <c r="D4629" i="6" s="1"/>
  <c r="D4630" i="6" a="1"/>
  <c r="D4630" i="6" s="1"/>
  <c r="D4631" i="6" a="1"/>
  <c r="D4631" i="6" s="1"/>
  <c r="D4632" i="6" a="1"/>
  <c r="D4632" i="6" s="1"/>
  <c r="D4633" i="6" a="1"/>
  <c r="D4633" i="6" s="1"/>
  <c r="D4634" i="6" a="1"/>
  <c r="D4634" i="6" s="1"/>
  <c r="D4635" i="6" a="1"/>
  <c r="D4635" i="6" s="1"/>
  <c r="D4636" i="6" a="1"/>
  <c r="D4636" i="6" s="1"/>
  <c r="D4637" i="6" a="1"/>
  <c r="D4637" i="6" s="1"/>
  <c r="D4638" i="6" a="1"/>
  <c r="D4638" i="6" s="1"/>
  <c r="D4639" i="6" a="1"/>
  <c r="D4639" i="6" s="1"/>
  <c r="D4640" i="6" a="1"/>
  <c r="D4640" i="6" s="1"/>
  <c r="D4641" i="6" a="1"/>
  <c r="D4641" i="6" s="1"/>
  <c r="D4642" i="6" a="1"/>
  <c r="D4642" i="6" s="1"/>
  <c r="D4643" i="6" a="1"/>
  <c r="D4643" i="6" s="1"/>
  <c r="D4644" i="6" a="1"/>
  <c r="D4644" i="6" s="1"/>
  <c r="D4645" i="6" a="1"/>
  <c r="D4645" i="6" s="1"/>
  <c r="D4646" i="6" a="1"/>
  <c r="D4646" i="6" s="1"/>
  <c r="D4647" i="6" a="1"/>
  <c r="D4647" i="6" s="1"/>
  <c r="D4648" i="6" a="1"/>
  <c r="D4648" i="6" s="1"/>
  <c r="D4649" i="6" a="1"/>
  <c r="D4649" i="6" s="1"/>
  <c r="D4650" i="6" a="1"/>
  <c r="D4650" i="6" s="1"/>
  <c r="D4651" i="6" a="1"/>
  <c r="D4651" i="6" s="1"/>
  <c r="D4652" i="6" a="1"/>
  <c r="D4652" i="6" s="1"/>
  <c r="D4653" i="6" a="1"/>
  <c r="D4653" i="6" s="1"/>
  <c r="D4654" i="6" a="1"/>
  <c r="D4654" i="6" s="1"/>
  <c r="D4655" i="6" a="1"/>
  <c r="D4655" i="6" s="1"/>
  <c r="D4656" i="6" a="1"/>
  <c r="D4656" i="6" s="1"/>
  <c r="D4657" i="6" a="1"/>
  <c r="D4657" i="6" s="1"/>
  <c r="D4658" i="6" a="1"/>
  <c r="D4658" i="6" s="1"/>
  <c r="D4659" i="6" a="1"/>
  <c r="D4659" i="6" s="1"/>
  <c r="D4660" i="6" a="1"/>
  <c r="D4660" i="6" s="1"/>
  <c r="D4661" i="6" a="1"/>
  <c r="D4661" i="6" s="1"/>
  <c r="D4662" i="6" a="1"/>
  <c r="D4662" i="6" s="1"/>
  <c r="D4663" i="6" a="1"/>
  <c r="D4663" i="6" s="1"/>
  <c r="D4664" i="6" a="1"/>
  <c r="D4664" i="6" s="1"/>
  <c r="D4665" i="6" a="1"/>
  <c r="D4665" i="6" s="1"/>
  <c r="D4666" i="6" a="1"/>
  <c r="D4666" i="6" s="1"/>
  <c r="D4667" i="6" a="1"/>
  <c r="D4667" i="6" s="1"/>
  <c r="D4668" i="6" a="1"/>
  <c r="D4668" i="6" s="1"/>
  <c r="D4669" i="6" a="1"/>
  <c r="D4669" i="6" s="1"/>
  <c r="D4670" i="6" a="1"/>
  <c r="D4670" i="6" s="1"/>
  <c r="D4671" i="6" a="1"/>
  <c r="D4671" i="6" s="1"/>
  <c r="D4672" i="6" a="1"/>
  <c r="D4672" i="6" s="1"/>
  <c r="D4673" i="6" a="1"/>
  <c r="D4673" i="6" s="1"/>
  <c r="D4674" i="6" a="1"/>
  <c r="D4674" i="6" s="1"/>
  <c r="D4675" i="6" a="1"/>
  <c r="D4675" i="6" s="1"/>
  <c r="D4676" i="6" a="1"/>
  <c r="D4676" i="6" s="1"/>
  <c r="D4677" i="6" a="1"/>
  <c r="D4677" i="6" s="1"/>
  <c r="D4678" i="6" a="1"/>
  <c r="D4678" i="6" s="1"/>
  <c r="D4679" i="6" a="1"/>
  <c r="D4679" i="6" s="1"/>
  <c r="D4680" i="6" a="1"/>
  <c r="D4680" i="6" s="1"/>
  <c r="D4681" i="6" a="1"/>
  <c r="D4681" i="6" s="1"/>
  <c r="D4682" i="6" a="1"/>
  <c r="D4682" i="6" s="1"/>
  <c r="D4683" i="6" a="1"/>
  <c r="D4683" i="6" s="1"/>
  <c r="D4684" i="6" a="1"/>
  <c r="D4684" i="6" s="1"/>
  <c r="D4685" i="6" a="1"/>
  <c r="D4685" i="6" s="1"/>
  <c r="D4686" i="6" a="1"/>
  <c r="D4686" i="6" s="1"/>
  <c r="D4687" i="6" a="1"/>
  <c r="D4687" i="6" s="1"/>
  <c r="D4688" i="6" a="1"/>
  <c r="D4688" i="6" s="1"/>
  <c r="D4689" i="6" a="1"/>
  <c r="D4689" i="6" s="1"/>
  <c r="D4690" i="6" a="1"/>
  <c r="D4690" i="6" s="1"/>
  <c r="D4691" i="6" a="1"/>
  <c r="D4691" i="6" s="1"/>
  <c r="D4692" i="6" a="1"/>
  <c r="D4692" i="6" s="1"/>
  <c r="D4693" i="6" a="1"/>
  <c r="D4693" i="6" s="1"/>
  <c r="D4694" i="6" a="1"/>
  <c r="D4694" i="6" s="1"/>
  <c r="D4695" i="6" a="1"/>
  <c r="D4695" i="6" s="1"/>
  <c r="D4696" i="6" a="1"/>
  <c r="D4696" i="6" s="1"/>
  <c r="D4697" i="6" a="1"/>
  <c r="D4697" i="6" s="1"/>
  <c r="D4698" i="6" a="1"/>
  <c r="D4698" i="6" s="1"/>
  <c r="D4699" i="6" a="1"/>
  <c r="D4699" i="6" s="1"/>
  <c r="D4700" i="6" a="1"/>
  <c r="D4700" i="6" s="1"/>
  <c r="D4701" i="6" a="1"/>
  <c r="D4701" i="6" s="1"/>
  <c r="D4702" i="6" a="1"/>
  <c r="D4702" i="6" s="1"/>
  <c r="D4703" i="6" a="1"/>
  <c r="D4703" i="6" s="1"/>
  <c r="D4704" i="6" a="1"/>
  <c r="D4704" i="6" s="1"/>
  <c r="D4705" i="6" a="1"/>
  <c r="D4705" i="6" s="1"/>
  <c r="D4706" i="6" a="1"/>
  <c r="D4706" i="6" s="1"/>
  <c r="D4707" i="6" a="1"/>
  <c r="D4707" i="6" s="1"/>
  <c r="D4708" i="6" a="1"/>
  <c r="D4708" i="6" s="1"/>
  <c r="D4709" i="6" a="1"/>
  <c r="D4709" i="6" s="1"/>
  <c r="D4710" i="6" a="1"/>
  <c r="D4710" i="6" s="1"/>
  <c r="D4711" i="6" a="1"/>
  <c r="D4711" i="6" s="1"/>
  <c r="D4712" i="6" a="1"/>
  <c r="D4712" i="6" s="1"/>
  <c r="D4713" i="6" a="1"/>
  <c r="D4713" i="6" s="1"/>
  <c r="D4714" i="6" a="1"/>
  <c r="D4714" i="6" s="1"/>
  <c r="D4715" i="6" a="1"/>
  <c r="D4715" i="6" s="1"/>
  <c r="D4716" i="6" a="1"/>
  <c r="D4716" i="6" s="1"/>
  <c r="D4717" i="6" a="1"/>
  <c r="D4717" i="6" s="1"/>
  <c r="D4718" i="6" a="1"/>
  <c r="D4718" i="6" s="1"/>
  <c r="D4719" i="6" a="1"/>
  <c r="D4719" i="6" s="1"/>
  <c r="D4720" i="6" a="1"/>
  <c r="D4720" i="6" s="1"/>
  <c r="D4721" i="6" a="1"/>
  <c r="D4721" i="6" s="1"/>
  <c r="D4722" i="6" a="1"/>
  <c r="D4722" i="6" s="1"/>
  <c r="D4723" i="6" a="1"/>
  <c r="D4723" i="6" s="1"/>
  <c r="D4724" i="6" a="1"/>
  <c r="D4724" i="6" s="1"/>
  <c r="D4725" i="6" a="1"/>
  <c r="D4725" i="6" s="1"/>
  <c r="D4726" i="6" a="1"/>
  <c r="D4726" i="6" s="1"/>
  <c r="D4727" i="6" a="1"/>
  <c r="D4727" i="6" s="1"/>
  <c r="D4728" i="6" a="1"/>
  <c r="D4728" i="6" s="1"/>
  <c r="D4729" i="6" a="1"/>
  <c r="D4729" i="6" s="1"/>
  <c r="D4730" i="6" a="1"/>
  <c r="D4730" i="6" s="1"/>
  <c r="D4731" i="6" a="1"/>
  <c r="D4731" i="6" s="1"/>
  <c r="D4732" i="6" a="1"/>
  <c r="D4732" i="6" s="1"/>
  <c r="D4733" i="6" a="1"/>
  <c r="D4733" i="6" s="1"/>
  <c r="D4734" i="6" a="1"/>
  <c r="D4734" i="6" s="1"/>
  <c r="D4735" i="6" a="1"/>
  <c r="D4735" i="6" s="1"/>
  <c r="D4736" i="6" a="1"/>
  <c r="D4736" i="6" s="1"/>
  <c r="D4737" i="6" a="1"/>
  <c r="D4737" i="6" s="1"/>
  <c r="D4738" i="6" a="1"/>
  <c r="D4738" i="6" s="1"/>
  <c r="D4739" i="6" a="1"/>
  <c r="D4739" i="6" s="1"/>
  <c r="D4740" i="6" a="1"/>
  <c r="D4740" i="6" s="1"/>
  <c r="D4741" i="6" a="1"/>
  <c r="D4741" i="6" s="1"/>
  <c r="D4742" i="6" a="1"/>
  <c r="D4742" i="6" s="1"/>
  <c r="D4743" i="6" a="1"/>
  <c r="D4743" i="6" s="1"/>
  <c r="D4744" i="6" a="1"/>
  <c r="D4744" i="6" s="1"/>
  <c r="D4745" i="6" a="1"/>
  <c r="D4745" i="6" s="1"/>
  <c r="D4746" i="6" a="1"/>
  <c r="D4746" i="6" s="1"/>
  <c r="D4747" i="6" a="1"/>
  <c r="D4747" i="6" s="1"/>
  <c r="D4748" i="6" a="1"/>
  <c r="D4748" i="6" s="1"/>
  <c r="D4749" i="6" a="1"/>
  <c r="D4749" i="6" s="1"/>
  <c r="D4750" i="6" a="1"/>
  <c r="D4750" i="6" s="1"/>
  <c r="D4751" i="6" a="1"/>
  <c r="D4751" i="6" s="1"/>
  <c r="D4752" i="6" a="1"/>
  <c r="D4752" i="6" s="1"/>
  <c r="D4753" i="6" a="1"/>
  <c r="D4753" i="6" s="1"/>
  <c r="D4754" i="6" a="1"/>
  <c r="D4754" i="6" s="1"/>
  <c r="D4755" i="6" a="1"/>
  <c r="D4755" i="6" s="1"/>
  <c r="D4756" i="6" a="1"/>
  <c r="D4756" i="6" s="1"/>
  <c r="D4757" i="6" a="1"/>
  <c r="D4757" i="6" s="1"/>
  <c r="D4758" i="6" a="1"/>
  <c r="D4758" i="6" s="1"/>
  <c r="D4759" i="6" a="1"/>
  <c r="D4759" i="6" s="1"/>
  <c r="D4760" i="6" a="1"/>
  <c r="D4760" i="6" s="1"/>
  <c r="D4761" i="6" a="1"/>
  <c r="D4761" i="6" s="1"/>
  <c r="D4762" i="6" a="1"/>
  <c r="D4762" i="6" s="1"/>
  <c r="D4763" i="6" a="1"/>
  <c r="D4763" i="6" s="1"/>
  <c r="D4764" i="6" a="1"/>
  <c r="D4764" i="6" s="1"/>
  <c r="D4765" i="6" a="1"/>
  <c r="D4765" i="6" s="1"/>
  <c r="D4766" i="6" a="1"/>
  <c r="D4766" i="6" s="1"/>
  <c r="D4767" i="6" a="1"/>
  <c r="D4767" i="6" s="1"/>
  <c r="D4768" i="6" a="1"/>
  <c r="D4768" i="6" s="1"/>
  <c r="D4769" i="6" a="1"/>
  <c r="D4769" i="6" s="1"/>
  <c r="D4770" i="6" a="1"/>
  <c r="D4770" i="6" s="1"/>
  <c r="D4771" i="6" a="1"/>
  <c r="D4771" i="6" s="1"/>
  <c r="D4772" i="6" a="1"/>
  <c r="D4772" i="6" s="1"/>
  <c r="D4773" i="6" a="1"/>
  <c r="D4773" i="6" s="1"/>
  <c r="D4774" i="6" a="1"/>
  <c r="D4774" i="6" s="1"/>
  <c r="D4775" i="6" a="1"/>
  <c r="D4775" i="6" s="1"/>
  <c r="D4776" i="6" a="1"/>
  <c r="D4776" i="6" s="1"/>
  <c r="D4777" i="6" a="1"/>
  <c r="D4777" i="6" s="1"/>
  <c r="D4778" i="6" a="1"/>
  <c r="D4778" i="6" s="1"/>
  <c r="D4779" i="6" a="1"/>
  <c r="D4779" i="6" s="1"/>
  <c r="D4780" i="6" a="1"/>
  <c r="D4780" i="6" s="1"/>
  <c r="D4781" i="6" a="1"/>
  <c r="D4781" i="6" s="1"/>
  <c r="D4782" i="6" a="1"/>
  <c r="D4782" i="6" s="1"/>
  <c r="D4783" i="6" a="1"/>
  <c r="D4783" i="6" s="1"/>
  <c r="D4784" i="6" a="1"/>
  <c r="D4784" i="6" s="1"/>
  <c r="D4785" i="6" a="1"/>
  <c r="D4785" i="6" s="1"/>
  <c r="D4786" i="6" a="1"/>
  <c r="D4786" i="6" s="1"/>
  <c r="D4787" i="6" a="1"/>
  <c r="D4787" i="6" s="1"/>
  <c r="D4788" i="6" a="1"/>
  <c r="D4788" i="6" s="1"/>
  <c r="D4789" i="6" a="1"/>
  <c r="D4789" i="6" s="1"/>
  <c r="D4790" i="6" a="1"/>
  <c r="D4790" i="6" s="1"/>
  <c r="D4791" i="6" a="1"/>
  <c r="D4791" i="6" s="1"/>
  <c r="D4792" i="6" a="1"/>
  <c r="D4792" i="6" s="1"/>
  <c r="D4793" i="6" a="1"/>
  <c r="D4793" i="6" s="1"/>
  <c r="D4794" i="6" a="1"/>
  <c r="D4794" i="6" s="1"/>
  <c r="D4795" i="6" a="1"/>
  <c r="D4795" i="6" s="1"/>
  <c r="D4796" i="6" a="1"/>
  <c r="D4796" i="6" s="1"/>
  <c r="D4797" i="6" a="1"/>
  <c r="D4797" i="6" s="1"/>
  <c r="D4798" i="6" a="1"/>
  <c r="D4798" i="6" s="1"/>
  <c r="D4799" i="6" a="1"/>
  <c r="D4799" i="6" s="1"/>
  <c r="D4800" i="6" a="1"/>
  <c r="D4800" i="6" s="1"/>
  <c r="D4801" i="6" a="1"/>
  <c r="D4801" i="6" s="1"/>
  <c r="D4802" i="6" a="1"/>
  <c r="D4802" i="6" s="1"/>
  <c r="D4803" i="6" a="1"/>
  <c r="D4803" i="6" s="1"/>
  <c r="D4804" i="6" a="1"/>
  <c r="D4804" i="6" s="1"/>
  <c r="D4805" i="6" a="1"/>
  <c r="D4805" i="6" s="1"/>
  <c r="D4806" i="6" a="1"/>
  <c r="D4806" i="6" s="1"/>
  <c r="D4807" i="6" a="1"/>
  <c r="D4807" i="6" s="1"/>
  <c r="D4808" i="6" a="1"/>
  <c r="D4808" i="6" s="1"/>
  <c r="D4809" i="6" a="1"/>
  <c r="D4809" i="6" s="1"/>
  <c r="D4810" i="6" a="1"/>
  <c r="D4810" i="6" s="1"/>
  <c r="D4811" i="6" a="1"/>
  <c r="D4811" i="6" s="1"/>
  <c r="D4812" i="6" a="1"/>
  <c r="D4812" i="6" s="1"/>
  <c r="D4813" i="6" a="1"/>
  <c r="D4813" i="6" s="1"/>
  <c r="D4814" i="6" a="1"/>
  <c r="D4814" i="6" s="1"/>
  <c r="D4815" i="6" a="1"/>
  <c r="D4815" i="6" s="1"/>
  <c r="D4816" i="6" a="1"/>
  <c r="D4816" i="6" s="1"/>
  <c r="D4817" i="6" a="1"/>
  <c r="D4817" i="6" s="1"/>
  <c r="D4818" i="6" a="1"/>
  <c r="D4818" i="6" s="1"/>
  <c r="D4819" i="6" a="1"/>
  <c r="D4819" i="6" s="1"/>
  <c r="D4820" i="6" a="1"/>
  <c r="D4820" i="6" s="1"/>
  <c r="D4821" i="6" a="1"/>
  <c r="D4821" i="6" s="1"/>
  <c r="D4822" i="6" a="1"/>
  <c r="D4822" i="6" s="1"/>
  <c r="D4823" i="6" a="1"/>
  <c r="D4823" i="6" s="1"/>
  <c r="D4824" i="6" a="1"/>
  <c r="D4824" i="6" s="1"/>
  <c r="D4825" i="6" a="1"/>
  <c r="D4825" i="6" s="1"/>
  <c r="D4826" i="6" a="1"/>
  <c r="D4826" i="6" s="1"/>
  <c r="D4827" i="6" a="1"/>
  <c r="D4827" i="6" s="1"/>
  <c r="D4828" i="6" a="1"/>
  <c r="D4828" i="6" s="1"/>
  <c r="D4829" i="6" a="1"/>
  <c r="D4829" i="6" s="1"/>
  <c r="D4830" i="6" a="1"/>
  <c r="D4830" i="6" s="1"/>
  <c r="D4831" i="6" a="1"/>
  <c r="D4831" i="6" s="1"/>
  <c r="D4832" i="6" a="1"/>
  <c r="D4832" i="6" s="1"/>
  <c r="D4833" i="6" a="1"/>
  <c r="D4833" i="6" s="1"/>
  <c r="D4834" i="6" a="1"/>
  <c r="D4834" i="6" s="1"/>
  <c r="D4835" i="6" a="1"/>
  <c r="D4835" i="6" s="1"/>
  <c r="D4836" i="6" a="1"/>
  <c r="D4836" i="6" s="1"/>
  <c r="D4837" i="6" a="1"/>
  <c r="D4837" i="6" s="1"/>
  <c r="D4838" i="6" a="1"/>
  <c r="D4838" i="6" s="1"/>
  <c r="D4839" i="6" a="1"/>
  <c r="D4839" i="6" s="1"/>
  <c r="D4840" i="6" a="1"/>
  <c r="D4840" i="6" s="1"/>
  <c r="D4841" i="6" a="1"/>
  <c r="D4841" i="6" s="1"/>
  <c r="D4842" i="6" a="1"/>
  <c r="D4842" i="6" s="1"/>
  <c r="D4843" i="6" a="1"/>
  <c r="D4843" i="6" s="1"/>
  <c r="D4844" i="6" a="1"/>
  <c r="D4844" i="6" s="1"/>
  <c r="D4845" i="6" a="1"/>
  <c r="D4845" i="6" s="1"/>
  <c r="D4846" i="6" a="1"/>
  <c r="D4846" i="6" s="1"/>
  <c r="D4847" i="6" a="1"/>
  <c r="D4847" i="6" s="1"/>
  <c r="D4848" i="6" a="1"/>
  <c r="D4848" i="6" s="1"/>
  <c r="D4849" i="6" a="1"/>
  <c r="D4849" i="6" s="1"/>
  <c r="D4850" i="6" a="1"/>
  <c r="D4850" i="6" s="1"/>
  <c r="D4851" i="6" a="1"/>
  <c r="D4851" i="6" s="1"/>
  <c r="D4852" i="6" a="1"/>
  <c r="D4852" i="6" s="1"/>
  <c r="D4853" i="6" a="1"/>
  <c r="D4853" i="6" s="1"/>
  <c r="D4854" i="6" a="1"/>
  <c r="D4854" i="6" s="1"/>
  <c r="D4855" i="6" a="1"/>
  <c r="D4855" i="6" s="1"/>
  <c r="D4856" i="6" a="1"/>
  <c r="D4856" i="6" s="1"/>
  <c r="D4857" i="6" a="1"/>
  <c r="D4857" i="6" s="1"/>
  <c r="D4858" i="6" a="1"/>
  <c r="D4858" i="6" s="1"/>
  <c r="D4859" i="6" a="1"/>
  <c r="D4859" i="6" s="1"/>
  <c r="D4860" i="6" a="1"/>
  <c r="D4860" i="6" s="1"/>
  <c r="D4861" i="6" a="1"/>
  <c r="D4861" i="6" s="1"/>
  <c r="D4862" i="6" a="1"/>
  <c r="D4862" i="6" s="1"/>
  <c r="D4863" i="6" a="1"/>
  <c r="D4863" i="6" s="1"/>
  <c r="D4864" i="6" a="1"/>
  <c r="D4864" i="6" s="1"/>
  <c r="D4865" i="6" a="1"/>
  <c r="D4865" i="6" s="1"/>
  <c r="D4866" i="6" a="1"/>
  <c r="D4866" i="6" s="1"/>
  <c r="D4867" i="6" a="1"/>
  <c r="D4867" i="6" s="1"/>
  <c r="D4868" i="6" a="1"/>
  <c r="D4868" i="6" s="1"/>
  <c r="D4869" i="6" a="1"/>
  <c r="D4869" i="6" s="1"/>
  <c r="D4870" i="6" a="1"/>
  <c r="D4870" i="6" s="1"/>
  <c r="D4871" i="6" a="1"/>
  <c r="D4871" i="6" s="1"/>
  <c r="D4872" i="6" a="1"/>
  <c r="D4872" i="6" s="1"/>
  <c r="D4873" i="6" a="1"/>
  <c r="D4873" i="6" s="1"/>
  <c r="D4874" i="6" a="1"/>
  <c r="D4874" i="6" s="1"/>
  <c r="D4875" i="6" a="1"/>
  <c r="D4875" i="6" s="1"/>
  <c r="D4876" i="6" a="1"/>
  <c r="D4876" i="6" s="1"/>
  <c r="D4877" i="6" a="1"/>
  <c r="D4877" i="6" s="1"/>
  <c r="D4878" i="6" a="1"/>
  <c r="D4878" i="6" s="1"/>
  <c r="D4879" i="6" a="1"/>
  <c r="D4879" i="6" s="1"/>
  <c r="D4880" i="6" a="1"/>
  <c r="D4880" i="6" s="1"/>
  <c r="D4881" i="6" a="1"/>
  <c r="D4881" i="6" s="1"/>
  <c r="D4882" i="6" a="1"/>
  <c r="D4882" i="6" s="1"/>
  <c r="D4883" i="6" a="1"/>
  <c r="D4883" i="6" s="1"/>
  <c r="D4884" i="6" a="1"/>
  <c r="D4884" i="6" s="1"/>
  <c r="D4885" i="6" a="1"/>
  <c r="D4885" i="6" s="1"/>
  <c r="D4886" i="6" a="1"/>
  <c r="D4886" i="6" s="1"/>
  <c r="D4887" i="6" a="1"/>
  <c r="D4887" i="6" s="1"/>
  <c r="D4888" i="6" a="1"/>
  <c r="D4888" i="6" s="1"/>
  <c r="D4889" i="6" a="1"/>
  <c r="D4889" i="6" s="1"/>
  <c r="D4890" i="6" a="1"/>
  <c r="D4890" i="6" s="1"/>
  <c r="D4891" i="6" a="1"/>
  <c r="D4891" i="6" s="1"/>
  <c r="D4892" i="6" a="1"/>
  <c r="D4892" i="6" s="1"/>
  <c r="D4893" i="6" a="1"/>
  <c r="D4893" i="6" s="1"/>
  <c r="D4894" i="6" a="1"/>
  <c r="D4894" i="6" s="1"/>
  <c r="D4895" i="6" a="1"/>
  <c r="D4895" i="6" s="1"/>
  <c r="D4896" i="6" a="1"/>
  <c r="D4896" i="6" s="1"/>
  <c r="D4897" i="6" a="1"/>
  <c r="D4897" i="6" s="1"/>
  <c r="D4898" i="6" a="1"/>
  <c r="D4898" i="6" s="1"/>
  <c r="D4899" i="6" a="1"/>
  <c r="D4899" i="6" s="1"/>
  <c r="D4900" i="6" a="1"/>
  <c r="D4900" i="6" s="1"/>
  <c r="D4901" i="6" a="1"/>
  <c r="D4901" i="6" s="1"/>
  <c r="D4902" i="6" a="1"/>
  <c r="D4902" i="6" s="1"/>
  <c r="D4903" i="6" a="1"/>
  <c r="D4903" i="6" s="1"/>
  <c r="D4904" i="6" a="1"/>
  <c r="D4904" i="6" s="1"/>
  <c r="D4905" i="6" a="1"/>
  <c r="D4905" i="6" s="1"/>
  <c r="D4906" i="6" a="1"/>
  <c r="D4906" i="6" s="1"/>
  <c r="D4907" i="6" a="1"/>
  <c r="D4907" i="6" s="1"/>
  <c r="D4908" i="6" a="1"/>
  <c r="D4908" i="6" s="1"/>
  <c r="D4909" i="6" a="1"/>
  <c r="D4909" i="6" s="1"/>
  <c r="D4910" i="6" a="1"/>
  <c r="D4910" i="6" s="1"/>
  <c r="D4911" i="6" a="1"/>
  <c r="D4911" i="6" s="1"/>
  <c r="D4912" i="6" a="1"/>
  <c r="D4912" i="6" s="1"/>
  <c r="D4913" i="6" a="1"/>
  <c r="D4913" i="6" s="1"/>
  <c r="D4914" i="6" a="1"/>
  <c r="D4914" i="6" s="1"/>
  <c r="D4915" i="6" a="1"/>
  <c r="D4915" i="6" s="1"/>
  <c r="D4916" i="6" a="1"/>
  <c r="D4916" i="6" s="1"/>
  <c r="D4917" i="6" a="1"/>
  <c r="D4917" i="6" s="1"/>
  <c r="D4918" i="6" a="1"/>
  <c r="D4918" i="6" s="1"/>
  <c r="D4919" i="6" a="1"/>
  <c r="D4919" i="6" s="1"/>
  <c r="D4920" i="6" a="1"/>
  <c r="D4920" i="6" s="1"/>
  <c r="D4921" i="6" a="1"/>
  <c r="D4921" i="6" s="1"/>
  <c r="D4922" i="6" a="1"/>
  <c r="D4922" i="6" s="1"/>
  <c r="D4923" i="6" a="1"/>
  <c r="D4923" i="6" s="1"/>
  <c r="D4924" i="6" a="1"/>
  <c r="D4924" i="6" s="1"/>
  <c r="D4925" i="6" a="1"/>
  <c r="D4925" i="6" s="1"/>
  <c r="D4926" i="6" a="1"/>
  <c r="D4926" i="6" s="1"/>
  <c r="D4927" i="6" a="1"/>
  <c r="D4927" i="6" s="1"/>
  <c r="D4928" i="6" a="1"/>
  <c r="D4928" i="6" s="1"/>
  <c r="D4929" i="6" a="1"/>
  <c r="D4929" i="6" s="1"/>
  <c r="D4930" i="6" a="1"/>
  <c r="D4930" i="6" s="1"/>
  <c r="D4931" i="6" a="1"/>
  <c r="D4931" i="6" s="1"/>
  <c r="D4932" i="6" a="1"/>
  <c r="D4932" i="6" s="1"/>
  <c r="D4933" i="6" a="1"/>
  <c r="D4933" i="6" s="1"/>
  <c r="D4934" i="6" a="1"/>
  <c r="D4934" i="6" s="1"/>
  <c r="D4935" i="6" a="1"/>
  <c r="D4935" i="6" s="1"/>
  <c r="D4936" i="6" a="1"/>
  <c r="D4936" i="6" s="1"/>
  <c r="D4937" i="6" a="1"/>
  <c r="D4937" i="6" s="1"/>
  <c r="D4938" i="6" a="1"/>
  <c r="D4938" i="6" s="1"/>
  <c r="D4939" i="6" a="1"/>
  <c r="D4939" i="6" s="1"/>
  <c r="D4940" i="6" a="1"/>
  <c r="D4940" i="6" s="1"/>
  <c r="D4941" i="6" a="1"/>
  <c r="D4941" i="6" s="1"/>
  <c r="D4942" i="6" a="1"/>
  <c r="D4942" i="6" s="1"/>
  <c r="D4943" i="6" a="1"/>
  <c r="D4943" i="6" s="1"/>
  <c r="D4944" i="6" a="1"/>
  <c r="D4944" i="6" s="1"/>
  <c r="D4945" i="6" a="1"/>
  <c r="D4945" i="6" s="1"/>
  <c r="D4946" i="6" a="1"/>
  <c r="D4946" i="6" s="1"/>
  <c r="D4947" i="6" a="1"/>
  <c r="D4947" i="6" s="1"/>
  <c r="D4948" i="6" a="1"/>
  <c r="D4948" i="6" s="1"/>
  <c r="D4949" i="6" a="1"/>
  <c r="D4949" i="6" s="1"/>
  <c r="D4950" i="6" a="1"/>
  <c r="D4950" i="6" s="1"/>
  <c r="D4951" i="6" a="1"/>
  <c r="D4951" i="6" s="1"/>
  <c r="D4952" i="6" a="1"/>
  <c r="D4952" i="6" s="1"/>
  <c r="D4953" i="6" a="1"/>
  <c r="D4953" i="6" s="1"/>
  <c r="D4954" i="6" a="1"/>
  <c r="D4954" i="6" s="1"/>
  <c r="D4955" i="6" a="1"/>
  <c r="D4955" i="6" s="1"/>
  <c r="D4956" i="6" a="1"/>
  <c r="D4956" i="6" s="1"/>
  <c r="D4957" i="6" a="1"/>
  <c r="D4957" i="6" s="1"/>
  <c r="D4958" i="6" a="1"/>
  <c r="D4958" i="6" s="1"/>
  <c r="D4959" i="6" a="1"/>
  <c r="D4959" i="6" s="1"/>
  <c r="D4960" i="6" a="1"/>
  <c r="D4960" i="6" s="1"/>
  <c r="D4961" i="6" a="1"/>
  <c r="D4961" i="6" s="1"/>
  <c r="D4962" i="6" a="1"/>
  <c r="D4962" i="6" s="1"/>
  <c r="D4963" i="6" a="1"/>
  <c r="D4963" i="6" s="1"/>
  <c r="D4964" i="6" a="1"/>
  <c r="D4964" i="6" s="1"/>
  <c r="D4965" i="6" a="1"/>
  <c r="D4965" i="6" s="1"/>
  <c r="D4966" i="6" a="1"/>
  <c r="D4966" i="6" s="1"/>
  <c r="D4967" i="6" a="1"/>
  <c r="D4967" i="6" s="1"/>
  <c r="D4968" i="6" a="1"/>
  <c r="D4968" i="6" s="1"/>
  <c r="D4969" i="6" a="1"/>
  <c r="D4969" i="6" s="1"/>
  <c r="D4970" i="6" a="1"/>
  <c r="D4970" i="6" s="1"/>
  <c r="D4971" i="6" a="1"/>
  <c r="D4971" i="6" s="1"/>
  <c r="D4972" i="6" a="1"/>
  <c r="D4972" i="6" s="1"/>
  <c r="D4973" i="6" a="1"/>
  <c r="D4973" i="6" s="1"/>
  <c r="D4974" i="6" a="1"/>
  <c r="D4974" i="6" s="1"/>
  <c r="D4975" i="6" a="1"/>
  <c r="D4975" i="6" s="1"/>
  <c r="D4976" i="6" a="1"/>
  <c r="D4976" i="6" s="1"/>
  <c r="D4977" i="6" a="1"/>
  <c r="D4977" i="6" s="1"/>
  <c r="D4978" i="6" a="1"/>
  <c r="D4978" i="6" s="1"/>
  <c r="D4979" i="6" a="1"/>
  <c r="D4979" i="6" s="1"/>
  <c r="D4980" i="6" a="1"/>
  <c r="D4980" i="6" s="1"/>
  <c r="D4981" i="6" a="1"/>
  <c r="D4981" i="6" s="1"/>
  <c r="D4982" i="6" a="1"/>
  <c r="D4982" i="6" s="1"/>
  <c r="D4983" i="6" a="1"/>
  <c r="D4983" i="6" s="1"/>
  <c r="D4984" i="6" a="1"/>
  <c r="D4984" i="6" s="1"/>
  <c r="D4985" i="6" a="1"/>
  <c r="D4985" i="6" s="1"/>
  <c r="D4986" i="6" a="1"/>
  <c r="D4986" i="6" s="1"/>
  <c r="D4987" i="6" a="1"/>
  <c r="D4987" i="6" s="1"/>
  <c r="D4988" i="6" a="1"/>
  <c r="D4988" i="6" s="1"/>
  <c r="D4989" i="6" a="1"/>
  <c r="D4989" i="6" s="1"/>
  <c r="D4990" i="6" a="1"/>
  <c r="D4990" i="6" s="1"/>
  <c r="D4991" i="6" a="1"/>
  <c r="D4991" i="6" s="1"/>
  <c r="D4992" i="6" a="1"/>
  <c r="D4992" i="6" s="1"/>
  <c r="D4993" i="6" a="1"/>
  <c r="D4993" i="6" s="1"/>
  <c r="D4994" i="6" a="1"/>
  <c r="D4994" i="6" s="1"/>
  <c r="D4995" i="6" a="1"/>
  <c r="D4995" i="6" s="1"/>
  <c r="D4996" i="6" a="1"/>
  <c r="D4996" i="6" s="1"/>
  <c r="D4997" i="6" a="1"/>
  <c r="D4997" i="6" s="1"/>
  <c r="D4998" i="6" a="1"/>
  <c r="D4998" i="6" s="1"/>
  <c r="D4999" i="6" a="1"/>
  <c r="D4999" i="6" s="1"/>
  <c r="D5000" i="6" a="1"/>
  <c r="D5000" i="6" s="1"/>
  <c r="D5001" i="6" a="1"/>
  <c r="D5001" i="6" s="1"/>
  <c r="D5002" i="6" a="1"/>
  <c r="D5002" i="6" s="1"/>
  <c r="D5003" i="6" a="1"/>
  <c r="D5003" i="6" s="1"/>
  <c r="D5004" i="6" a="1"/>
  <c r="D5004" i="6" s="1"/>
  <c r="D5005" i="6" a="1"/>
  <c r="D5005" i="6" s="1"/>
  <c r="D5006" i="6" a="1"/>
  <c r="D5006" i="6" s="1"/>
  <c r="D5007" i="6" a="1"/>
  <c r="D5007" i="6" s="1"/>
  <c r="D5008" i="6" a="1"/>
  <c r="D5008" i="6" s="1"/>
  <c r="D5009" i="6" a="1"/>
  <c r="D5009" i="6" s="1"/>
  <c r="D5010" i="6" a="1"/>
  <c r="D5010" i="6" s="1"/>
  <c r="D5011" i="6" a="1"/>
  <c r="D5011" i="6" s="1"/>
  <c r="D5012" i="6" a="1"/>
  <c r="D5012" i="6" s="1"/>
  <c r="D5013" i="6" a="1"/>
  <c r="D5013" i="6" s="1"/>
  <c r="D5014" i="6" a="1"/>
  <c r="D5014" i="6" s="1"/>
  <c r="D5015" i="6" a="1"/>
  <c r="D5015" i="6" s="1"/>
  <c r="D5016" i="6" a="1"/>
  <c r="D5016" i="6" s="1"/>
  <c r="D5017" i="6" a="1"/>
  <c r="D5017" i="6" s="1"/>
  <c r="D5018" i="6" a="1"/>
  <c r="D5018" i="6" s="1"/>
  <c r="D5019" i="6" a="1"/>
  <c r="D5019" i="6" s="1"/>
  <c r="D5020" i="6" a="1"/>
  <c r="D5020" i="6" s="1"/>
  <c r="D5021" i="6" a="1"/>
  <c r="D5021" i="6" s="1"/>
  <c r="D5022" i="6" a="1"/>
  <c r="D5022" i="6" s="1"/>
  <c r="D5023" i="6" a="1"/>
  <c r="D5023" i="6" s="1"/>
  <c r="D5024" i="6" a="1"/>
  <c r="D5024" i="6" s="1"/>
  <c r="D5025" i="6" a="1"/>
  <c r="D5025" i="6" s="1"/>
  <c r="D5026" i="6" a="1"/>
  <c r="D5026" i="6" s="1"/>
  <c r="D5027" i="6" a="1"/>
  <c r="D5027" i="6" s="1"/>
  <c r="D5028" i="6" a="1"/>
  <c r="D5028" i="6" s="1"/>
  <c r="D5029" i="6" a="1"/>
  <c r="D5029" i="6" s="1"/>
  <c r="D5030" i="6" a="1"/>
  <c r="D5030" i="6" s="1"/>
  <c r="D5031" i="6" a="1"/>
  <c r="D5031" i="6" s="1"/>
  <c r="D5032" i="6" a="1"/>
  <c r="D5032" i="6" s="1"/>
  <c r="D5033" i="6" a="1"/>
  <c r="D5033" i="6" s="1"/>
  <c r="D5034" i="6" a="1"/>
  <c r="D5034" i="6" s="1"/>
  <c r="D5035" i="6" a="1"/>
  <c r="D5035" i="6" s="1"/>
  <c r="D5036" i="6" a="1"/>
  <c r="D5036" i="6" s="1"/>
  <c r="D5037" i="6" a="1"/>
  <c r="D5037" i="6" s="1"/>
  <c r="D5038" i="6" a="1"/>
  <c r="D5038" i="6" s="1"/>
  <c r="D5039" i="6" a="1"/>
  <c r="D5039" i="6" s="1"/>
  <c r="D5040" i="6" a="1"/>
  <c r="D5040" i="6" s="1"/>
  <c r="D5041" i="6" a="1"/>
  <c r="D5041" i="6" s="1"/>
  <c r="D5042" i="6" a="1"/>
  <c r="D5042" i="6" s="1"/>
  <c r="D5043" i="6" a="1"/>
  <c r="D5043" i="6" s="1"/>
  <c r="D5044" i="6" a="1"/>
  <c r="D5044" i="6" s="1"/>
  <c r="D5045" i="6" a="1"/>
  <c r="D5045" i="6" s="1"/>
  <c r="D5046" i="6" a="1"/>
  <c r="D5046" i="6" s="1"/>
  <c r="D5047" i="6" a="1"/>
  <c r="D5047" i="6" s="1"/>
  <c r="D5048" i="6" a="1"/>
  <c r="D5048" i="6" s="1"/>
  <c r="D5049" i="6" a="1"/>
  <c r="D5049" i="6" s="1"/>
  <c r="D5050" i="6" a="1"/>
  <c r="D5050" i="6" s="1"/>
  <c r="D5051" i="6" a="1"/>
  <c r="D5051" i="6" s="1"/>
  <c r="D5052" i="6" a="1"/>
  <c r="D5052" i="6" s="1"/>
  <c r="D5053" i="6" a="1"/>
  <c r="D5053" i="6" s="1"/>
  <c r="D5054" i="6" a="1"/>
  <c r="D5054" i="6" s="1"/>
  <c r="D5055" i="6" a="1"/>
  <c r="D5055" i="6" s="1"/>
  <c r="D5056" i="6" a="1"/>
  <c r="D5056" i="6" s="1"/>
  <c r="D5057" i="6" a="1"/>
  <c r="D5057" i="6" s="1"/>
  <c r="D5058" i="6" a="1"/>
  <c r="D5058" i="6" s="1"/>
  <c r="D5059" i="6" a="1"/>
  <c r="D5059" i="6" s="1"/>
  <c r="D5060" i="6" a="1"/>
  <c r="D5060" i="6" s="1"/>
  <c r="D5061" i="6" a="1"/>
  <c r="D5061" i="6" s="1"/>
  <c r="D5062" i="6" a="1"/>
  <c r="D5062" i="6" s="1"/>
  <c r="D5063" i="6" a="1"/>
  <c r="D5063" i="6" s="1"/>
  <c r="D5064" i="6" a="1"/>
  <c r="D5064" i="6" s="1"/>
  <c r="D5065" i="6" a="1"/>
  <c r="D5065" i="6" s="1"/>
  <c r="D5066" i="6" a="1"/>
  <c r="D5066" i="6" s="1"/>
  <c r="D5067" i="6" a="1"/>
  <c r="D5067" i="6" s="1"/>
  <c r="D5068" i="6" a="1"/>
  <c r="D5068" i="6" s="1"/>
  <c r="D5069" i="6" a="1"/>
  <c r="D5069" i="6" s="1"/>
  <c r="D5070" i="6" a="1"/>
  <c r="D5070" i="6" s="1"/>
  <c r="D5071" i="6" a="1"/>
  <c r="D5071" i="6" s="1"/>
  <c r="D5072" i="6" a="1"/>
  <c r="D5072" i="6" s="1"/>
  <c r="D5073" i="6" a="1"/>
  <c r="D5073" i="6" s="1"/>
  <c r="D5074" i="6" a="1"/>
  <c r="D5074" i="6" s="1"/>
  <c r="D5075" i="6" a="1"/>
  <c r="D5075" i="6" s="1"/>
  <c r="D5076" i="6" a="1"/>
  <c r="D5076" i="6" s="1"/>
  <c r="D5077" i="6" a="1"/>
  <c r="D5077" i="6" s="1"/>
  <c r="D5078" i="6" a="1"/>
  <c r="D5078" i="6" s="1"/>
  <c r="D5079" i="6" a="1"/>
  <c r="D5079" i="6" s="1"/>
  <c r="D5080" i="6" a="1"/>
  <c r="D5080" i="6" s="1"/>
  <c r="D5081" i="6" a="1"/>
  <c r="D5081" i="6" s="1"/>
  <c r="D5082" i="6" a="1"/>
  <c r="D5082" i="6" s="1"/>
  <c r="D5083" i="6" a="1"/>
  <c r="D5083" i="6" s="1"/>
  <c r="D5084" i="6" a="1"/>
  <c r="D5084" i="6" s="1"/>
  <c r="D5085" i="6" a="1"/>
  <c r="D5085" i="6" s="1"/>
  <c r="D5086" i="6" a="1"/>
  <c r="D5086" i="6" s="1"/>
  <c r="D5087" i="6" a="1"/>
  <c r="D5087" i="6" s="1"/>
  <c r="D5088" i="6" a="1"/>
  <c r="D5088" i="6" s="1"/>
  <c r="D5089" i="6" a="1"/>
  <c r="D5089" i="6" s="1"/>
  <c r="D5090" i="6" a="1"/>
  <c r="D5090" i="6" s="1"/>
  <c r="D5091" i="6" a="1"/>
  <c r="D5091" i="6" s="1"/>
  <c r="D5092" i="6" a="1"/>
  <c r="D5092" i="6" s="1"/>
  <c r="D5093" i="6" a="1"/>
  <c r="D5093" i="6" s="1"/>
  <c r="D5094" i="6" a="1"/>
  <c r="D5094" i="6" s="1"/>
  <c r="D5095" i="6" a="1"/>
  <c r="D5095" i="6" s="1"/>
  <c r="D5096" i="6" a="1"/>
  <c r="D5096" i="6" s="1"/>
  <c r="D5097" i="6" a="1"/>
  <c r="D5097" i="6" s="1"/>
  <c r="D5098" i="6" a="1"/>
  <c r="D5098" i="6" s="1"/>
  <c r="D5099" i="6" a="1"/>
  <c r="D5099" i="6" s="1"/>
  <c r="D5100" i="6" a="1"/>
  <c r="D5100" i="6" s="1"/>
  <c r="D5101" i="6" a="1"/>
  <c r="D5101" i="6" s="1"/>
  <c r="D5102" i="6" a="1"/>
  <c r="D5102" i="6" s="1"/>
  <c r="D5103" i="6" a="1"/>
  <c r="D5103" i="6" s="1"/>
  <c r="D5104" i="6" a="1"/>
  <c r="D5104" i="6" s="1"/>
  <c r="D5105" i="6" a="1"/>
  <c r="D5105" i="6" s="1"/>
  <c r="D5106" i="6" a="1"/>
  <c r="D5106" i="6" s="1"/>
  <c r="D5107" i="6" a="1"/>
  <c r="D5107" i="6" s="1"/>
  <c r="D5108" i="6" a="1"/>
  <c r="D5108" i="6" s="1"/>
  <c r="D5109" i="6" a="1"/>
  <c r="D5109" i="6" s="1"/>
  <c r="D5110" i="6" a="1"/>
  <c r="D5110" i="6" s="1"/>
  <c r="D5111" i="6" a="1"/>
  <c r="D5111" i="6" s="1"/>
  <c r="D5112" i="6" a="1"/>
  <c r="D5112" i="6" s="1"/>
  <c r="D5113" i="6" a="1"/>
  <c r="D5113" i="6" s="1"/>
  <c r="D5114" i="6" a="1"/>
  <c r="D5114" i="6" s="1"/>
  <c r="D5115" i="6" a="1"/>
  <c r="D5115" i="6" s="1"/>
  <c r="D5116" i="6" a="1"/>
  <c r="D5116" i="6" s="1"/>
  <c r="D5117" i="6" a="1"/>
  <c r="D5117" i="6" s="1"/>
  <c r="D5118" i="6" a="1"/>
  <c r="D5118" i="6" s="1"/>
  <c r="D5119" i="6" a="1"/>
  <c r="D5119" i="6" s="1"/>
  <c r="D5120" i="6" a="1"/>
  <c r="D5120" i="6" s="1"/>
  <c r="D5121" i="6" a="1"/>
  <c r="D5121" i="6" s="1"/>
  <c r="D5122" i="6" a="1"/>
  <c r="D5122" i="6" s="1"/>
  <c r="D5123" i="6" a="1"/>
  <c r="D5123" i="6" s="1"/>
  <c r="D5124" i="6" a="1"/>
  <c r="D5124" i="6" s="1"/>
  <c r="D5125" i="6" a="1"/>
  <c r="D5125" i="6" s="1"/>
  <c r="D5126" i="6" a="1"/>
  <c r="D5126" i="6" s="1"/>
  <c r="D5127" i="6" a="1"/>
  <c r="D5127" i="6" s="1"/>
  <c r="D5128" i="6" a="1"/>
  <c r="D5128" i="6" s="1"/>
  <c r="D5129" i="6" a="1"/>
  <c r="D5129" i="6" s="1"/>
  <c r="D5130" i="6" a="1"/>
  <c r="D5130" i="6" s="1"/>
  <c r="D5131" i="6" a="1"/>
  <c r="D5131" i="6" s="1"/>
  <c r="D5132" i="6" a="1"/>
  <c r="D5132" i="6" s="1"/>
  <c r="D5133" i="6" a="1"/>
  <c r="D5133" i="6" s="1"/>
  <c r="D5134" i="6" a="1"/>
  <c r="D5134" i="6" s="1"/>
  <c r="D5135" i="6" a="1"/>
  <c r="D5135" i="6" s="1"/>
  <c r="D5136" i="6" a="1"/>
  <c r="D5136" i="6" s="1"/>
  <c r="D5137" i="6" a="1"/>
  <c r="D5137" i="6" s="1"/>
  <c r="D5138" i="6" a="1"/>
  <c r="D5138" i="6" s="1"/>
  <c r="D5139" i="6" a="1"/>
  <c r="D5139" i="6" s="1"/>
  <c r="D5140" i="6" a="1"/>
  <c r="D5140" i="6" s="1"/>
  <c r="D5141" i="6" a="1"/>
  <c r="D5141" i="6" s="1"/>
  <c r="D5142" i="6" a="1"/>
  <c r="D5142" i="6" s="1"/>
  <c r="D5143" i="6" a="1"/>
  <c r="D5143" i="6" s="1"/>
  <c r="D5144" i="6" a="1"/>
  <c r="D5144" i="6" s="1"/>
  <c r="D5145" i="6" a="1"/>
  <c r="D5145" i="6" s="1"/>
  <c r="D5146" i="6" a="1"/>
  <c r="D5146" i="6" s="1"/>
  <c r="D5147" i="6" a="1"/>
  <c r="D5147" i="6" s="1"/>
  <c r="D5148" i="6" a="1"/>
  <c r="D5148" i="6" s="1"/>
  <c r="D5149" i="6" a="1"/>
  <c r="D5149" i="6" s="1"/>
  <c r="D5150" i="6" a="1"/>
  <c r="D5150" i="6" s="1"/>
  <c r="D5151" i="6" a="1"/>
  <c r="D5151" i="6" s="1"/>
  <c r="D5152" i="6" a="1"/>
  <c r="D5152" i="6" s="1"/>
  <c r="D5153" i="6" a="1"/>
  <c r="D5153" i="6" s="1"/>
  <c r="D5154" i="6" a="1"/>
  <c r="D5154" i="6" s="1"/>
  <c r="D5155" i="6" a="1"/>
  <c r="D5155" i="6" s="1"/>
  <c r="D5156" i="6" a="1"/>
  <c r="D5156" i="6" s="1"/>
  <c r="D5157" i="6" a="1"/>
  <c r="D5157" i="6" s="1"/>
  <c r="D5158" i="6" a="1"/>
  <c r="D5158" i="6" s="1"/>
  <c r="D5159" i="6" a="1"/>
  <c r="D5159" i="6" s="1"/>
  <c r="D5160" i="6" a="1"/>
  <c r="D5160" i="6" s="1"/>
  <c r="D5161" i="6" a="1"/>
  <c r="D5161" i="6" s="1"/>
  <c r="D5162" i="6" a="1"/>
  <c r="D5162" i="6" s="1"/>
  <c r="D5163" i="6" a="1"/>
  <c r="D5163" i="6" s="1"/>
  <c r="D5164" i="6" a="1"/>
  <c r="D5164" i="6" s="1"/>
  <c r="D5165" i="6" a="1"/>
  <c r="D5165" i="6" s="1"/>
  <c r="D5166" i="6" a="1"/>
  <c r="D5166" i="6" s="1"/>
  <c r="D5167" i="6" a="1"/>
  <c r="D5167" i="6" s="1"/>
  <c r="D5168" i="6" a="1"/>
  <c r="D5168" i="6" s="1"/>
  <c r="D5169" i="6" a="1"/>
  <c r="D5169" i="6" s="1"/>
  <c r="D5170" i="6" a="1"/>
  <c r="D5170" i="6" s="1"/>
  <c r="D5171" i="6" a="1"/>
  <c r="D5171" i="6" s="1"/>
  <c r="D5172" i="6" a="1"/>
  <c r="D5172" i="6" s="1"/>
  <c r="D5173" i="6" a="1"/>
  <c r="D5173" i="6" s="1"/>
  <c r="D5174" i="6" a="1"/>
  <c r="D5174" i="6" s="1"/>
  <c r="D5175" i="6" a="1"/>
  <c r="D5175" i="6" s="1"/>
  <c r="D5176" i="6" a="1"/>
  <c r="D5176" i="6" s="1"/>
  <c r="D5177" i="6" a="1"/>
  <c r="D5177" i="6" s="1"/>
  <c r="D5178" i="6" a="1"/>
  <c r="D5178" i="6" s="1"/>
  <c r="D5179" i="6" a="1"/>
  <c r="D5179" i="6" s="1"/>
  <c r="D5180" i="6" a="1"/>
  <c r="D5180" i="6" s="1"/>
  <c r="D5181" i="6" a="1"/>
  <c r="D5181" i="6" s="1"/>
  <c r="D5182" i="6" a="1"/>
  <c r="D5182" i="6" s="1"/>
  <c r="D5183" i="6" a="1"/>
  <c r="D5183" i="6" s="1"/>
  <c r="D5184" i="6" a="1"/>
  <c r="D5184" i="6" s="1"/>
  <c r="D5185" i="6" a="1"/>
  <c r="D5185" i="6" s="1"/>
  <c r="D5186" i="6" a="1"/>
  <c r="D5186" i="6" s="1"/>
  <c r="D5187" i="6" a="1"/>
  <c r="D5187" i="6" s="1"/>
  <c r="D5188" i="6" a="1"/>
  <c r="D5188" i="6" s="1"/>
  <c r="D5189" i="6" a="1"/>
  <c r="D5189" i="6" s="1"/>
  <c r="D5190" i="6" a="1"/>
  <c r="D5190" i="6" s="1"/>
  <c r="D5191" i="6" a="1"/>
  <c r="D5191" i="6" s="1"/>
  <c r="D5192" i="6" a="1"/>
  <c r="D5192" i="6" s="1"/>
  <c r="D5193" i="6" a="1"/>
  <c r="D5193" i="6" s="1"/>
  <c r="D5194" i="6" a="1"/>
  <c r="D5194" i="6" s="1"/>
  <c r="D5195" i="6" a="1"/>
  <c r="D5195" i="6" s="1"/>
  <c r="D5196" i="6" a="1"/>
  <c r="D5196" i="6" s="1"/>
  <c r="D5197" i="6" a="1"/>
  <c r="D5197" i="6" s="1"/>
  <c r="D5198" i="6" a="1"/>
  <c r="D5198" i="6" s="1"/>
  <c r="D5199" i="6" a="1"/>
  <c r="D5199" i="6" s="1"/>
  <c r="D5200" i="6" a="1"/>
  <c r="D5200" i="6" s="1"/>
  <c r="D5201" i="6" a="1"/>
  <c r="D5201" i="6" s="1"/>
  <c r="D5202" i="6" a="1"/>
  <c r="D5202" i="6" s="1"/>
  <c r="D5203" i="6" a="1"/>
  <c r="D5203" i="6" s="1"/>
  <c r="D5204" i="6" a="1"/>
  <c r="D5204" i="6" s="1"/>
  <c r="D5205" i="6" a="1"/>
  <c r="D5205" i="6" s="1"/>
  <c r="D5206" i="6" a="1"/>
  <c r="D5206" i="6" s="1"/>
  <c r="D5207" i="6" a="1"/>
  <c r="D5207" i="6" s="1"/>
  <c r="D5208" i="6" a="1"/>
  <c r="D5208" i="6" s="1"/>
  <c r="D5209" i="6" a="1"/>
  <c r="D5209" i="6" s="1"/>
  <c r="D5210" i="6" a="1"/>
  <c r="D5210" i="6" s="1"/>
  <c r="D5211" i="6" a="1"/>
  <c r="D5211" i="6" s="1"/>
  <c r="D5212" i="6" a="1"/>
  <c r="D5212" i="6" s="1"/>
  <c r="D5213" i="6" a="1"/>
  <c r="D5213" i="6" s="1"/>
  <c r="D5214" i="6" a="1"/>
  <c r="D5214" i="6" s="1"/>
  <c r="D5215" i="6" a="1"/>
  <c r="D5215" i="6" s="1"/>
  <c r="D5216" i="6" a="1"/>
  <c r="D5216" i="6" s="1"/>
  <c r="D5217" i="6" a="1"/>
  <c r="D5217" i="6" s="1"/>
  <c r="D5218" i="6" a="1"/>
  <c r="D5218" i="6" s="1"/>
  <c r="D5219" i="6" a="1"/>
  <c r="D5219" i="6" s="1"/>
  <c r="D5220" i="6" a="1"/>
  <c r="D5220" i="6" s="1"/>
  <c r="D5221" i="6" a="1"/>
  <c r="D5221" i="6" s="1"/>
  <c r="D5222" i="6" a="1"/>
  <c r="D5222" i="6" s="1"/>
  <c r="D5223" i="6" a="1"/>
  <c r="D5223" i="6" s="1"/>
  <c r="D5224" i="6" a="1"/>
  <c r="D5224" i="6" s="1"/>
  <c r="D5225" i="6" a="1"/>
  <c r="D5225" i="6" s="1"/>
  <c r="D5226" i="6" a="1"/>
  <c r="D5226" i="6" s="1"/>
  <c r="D5227" i="6" a="1"/>
  <c r="D5227" i="6" s="1"/>
  <c r="D5228" i="6" a="1"/>
  <c r="D5228" i="6" s="1"/>
  <c r="D5229" i="6" a="1"/>
  <c r="D5229" i="6" s="1"/>
  <c r="D5230" i="6" a="1"/>
  <c r="D5230" i="6" s="1"/>
  <c r="D5231" i="6" a="1"/>
  <c r="D5231" i="6" s="1"/>
  <c r="D5232" i="6" a="1"/>
  <c r="D5232" i="6" s="1"/>
  <c r="D5233" i="6" a="1"/>
  <c r="D5233" i="6" s="1"/>
  <c r="D5234" i="6" a="1"/>
  <c r="D5234" i="6" s="1"/>
  <c r="D5235" i="6" a="1"/>
  <c r="D5235" i="6" s="1"/>
  <c r="D5236" i="6" a="1"/>
  <c r="D5236" i="6" s="1"/>
  <c r="D5237" i="6" a="1"/>
  <c r="D5237" i="6" s="1"/>
  <c r="D5238" i="6" a="1"/>
  <c r="D5238" i="6" s="1"/>
  <c r="D5239" i="6" a="1"/>
  <c r="D5239" i="6" s="1"/>
  <c r="D5240" i="6" a="1"/>
  <c r="D5240" i="6" s="1"/>
  <c r="D5241" i="6" a="1"/>
  <c r="D5241" i="6" s="1"/>
  <c r="D5242" i="6" a="1"/>
  <c r="D5242" i="6" s="1"/>
  <c r="D5243" i="6" a="1"/>
  <c r="D5243" i="6" s="1"/>
  <c r="D5244" i="6" a="1"/>
  <c r="D5244" i="6" s="1"/>
  <c r="D5245" i="6" a="1"/>
  <c r="D5245" i="6" s="1"/>
  <c r="D5246" i="6" a="1"/>
  <c r="D5246" i="6" s="1"/>
  <c r="D5247" i="6" a="1"/>
  <c r="D5247" i="6" s="1"/>
  <c r="D5248" i="6" a="1"/>
  <c r="D5248" i="6" s="1"/>
  <c r="D5249" i="6" a="1"/>
  <c r="D5249" i="6" s="1"/>
  <c r="D5250" i="6" a="1"/>
  <c r="D5250" i="6" s="1"/>
  <c r="D5251" i="6" a="1"/>
  <c r="D5251" i="6" s="1"/>
  <c r="D5252" i="6" a="1"/>
  <c r="D5252" i="6" s="1"/>
  <c r="D5253" i="6" a="1"/>
  <c r="D5253" i="6" s="1"/>
  <c r="D5254" i="6" a="1"/>
  <c r="D5254" i="6" s="1"/>
  <c r="D5255" i="6" a="1"/>
  <c r="D5255" i="6" s="1"/>
  <c r="D5256" i="6" a="1"/>
  <c r="D5256" i="6" s="1"/>
  <c r="D5257" i="6" a="1"/>
  <c r="D5257" i="6" s="1"/>
  <c r="D5258" i="6" a="1"/>
  <c r="D5258" i="6" s="1"/>
  <c r="D5259" i="6" a="1"/>
  <c r="D5259" i="6" s="1"/>
  <c r="D5260" i="6" a="1"/>
  <c r="D5260" i="6" s="1"/>
  <c r="D5261" i="6" a="1"/>
  <c r="D5261" i="6" s="1"/>
  <c r="D5262" i="6" a="1"/>
  <c r="D5262" i="6" s="1"/>
  <c r="D5263" i="6" a="1"/>
  <c r="D5263" i="6" s="1"/>
  <c r="D5264" i="6" a="1"/>
  <c r="D5264" i="6" s="1"/>
  <c r="D5265" i="6" a="1"/>
  <c r="D5265" i="6" s="1"/>
  <c r="D5266" i="6" a="1"/>
  <c r="D5266" i="6" s="1"/>
  <c r="D5267" i="6" a="1"/>
  <c r="D5267" i="6" s="1"/>
  <c r="D5268" i="6" a="1"/>
  <c r="D5268" i="6" s="1"/>
  <c r="D5269" i="6" a="1"/>
  <c r="D5269" i="6" s="1"/>
  <c r="D5270" i="6" a="1"/>
  <c r="D5270" i="6" s="1"/>
  <c r="D5271" i="6" a="1"/>
  <c r="D5271" i="6" s="1"/>
  <c r="D5272" i="6" a="1"/>
  <c r="D5272" i="6" s="1"/>
  <c r="D5273" i="6" a="1"/>
  <c r="D5273" i="6" s="1"/>
  <c r="D5274" i="6" a="1"/>
  <c r="D5274" i="6" s="1"/>
  <c r="D5275" i="6" a="1"/>
  <c r="D5275" i="6" s="1"/>
  <c r="D5276" i="6" a="1"/>
  <c r="D5276" i="6" s="1"/>
  <c r="D5277" i="6" a="1"/>
  <c r="D5277" i="6" s="1"/>
  <c r="D5278" i="6" a="1"/>
  <c r="D5278" i="6" s="1"/>
  <c r="D5279" i="6" a="1"/>
  <c r="D5279" i="6" s="1"/>
  <c r="D5280" i="6" a="1"/>
  <c r="D5280" i="6" s="1"/>
  <c r="D5281" i="6" a="1"/>
  <c r="D5281" i="6" s="1"/>
  <c r="D5282" i="6" a="1"/>
  <c r="D5282" i="6" s="1"/>
  <c r="D5283" i="6" a="1"/>
  <c r="D5283" i="6" s="1"/>
  <c r="D5284" i="6" a="1"/>
  <c r="D5284" i="6" s="1"/>
  <c r="D5285" i="6" a="1"/>
  <c r="D5285" i="6" s="1"/>
  <c r="D5286" i="6" a="1"/>
  <c r="D5286" i="6" s="1"/>
  <c r="D5287" i="6" a="1"/>
  <c r="D5287" i="6" s="1"/>
  <c r="D5288" i="6" a="1"/>
  <c r="D5288" i="6" s="1"/>
  <c r="D5289" i="6" a="1"/>
  <c r="D5289" i="6" s="1"/>
  <c r="D5290" i="6" a="1"/>
  <c r="D5290" i="6" s="1"/>
  <c r="D5291" i="6" a="1"/>
  <c r="D5291" i="6" s="1"/>
  <c r="D5292" i="6" a="1"/>
  <c r="D5292" i="6" s="1"/>
  <c r="D5293" i="6" a="1"/>
  <c r="D5293" i="6" s="1"/>
  <c r="D5294" i="6" a="1"/>
  <c r="D5294" i="6" s="1"/>
  <c r="D5295" i="6" a="1"/>
  <c r="D5295" i="6" s="1"/>
  <c r="D5296" i="6" a="1"/>
  <c r="D5296" i="6" s="1"/>
  <c r="D5297" i="6" a="1"/>
  <c r="D5297" i="6" s="1"/>
  <c r="D5298" i="6" a="1"/>
  <c r="D5298" i="6" s="1"/>
  <c r="D5299" i="6" a="1"/>
  <c r="D5299" i="6" s="1"/>
  <c r="D5300" i="6" a="1"/>
  <c r="D5300" i="6" s="1"/>
  <c r="D5301" i="6" a="1"/>
  <c r="D5301" i="6" s="1"/>
  <c r="D5302" i="6" a="1"/>
  <c r="D5302" i="6" s="1"/>
  <c r="D5303" i="6" a="1"/>
  <c r="D5303" i="6" s="1"/>
  <c r="D5304" i="6" a="1"/>
  <c r="D5304" i="6" s="1"/>
  <c r="D5305" i="6" a="1"/>
  <c r="D5305" i="6" s="1"/>
  <c r="D5306" i="6" a="1"/>
  <c r="D5306" i="6" s="1"/>
  <c r="D5307" i="6" a="1"/>
  <c r="D5307" i="6" s="1"/>
  <c r="D5308" i="6" a="1"/>
  <c r="D5308" i="6" s="1"/>
  <c r="D5309" i="6" a="1"/>
  <c r="D5309" i="6" s="1"/>
  <c r="D5310" i="6" a="1"/>
  <c r="D5310" i="6" s="1"/>
  <c r="D5311" i="6" a="1"/>
  <c r="D5311" i="6" s="1"/>
  <c r="D5312" i="6" a="1"/>
  <c r="D5312" i="6" s="1"/>
  <c r="D5313" i="6" a="1"/>
  <c r="D5313" i="6" s="1"/>
  <c r="D5314" i="6" a="1"/>
  <c r="D5314" i="6" s="1"/>
  <c r="D5315" i="6" a="1"/>
  <c r="D5315" i="6" s="1"/>
  <c r="D5316" i="6" a="1"/>
  <c r="D5316" i="6" s="1"/>
  <c r="D5317" i="6" a="1"/>
  <c r="D5317" i="6" s="1"/>
  <c r="D5318" i="6" a="1"/>
  <c r="D5318" i="6" s="1"/>
  <c r="D5319" i="6" a="1"/>
  <c r="D5319" i="6" s="1"/>
  <c r="D5320" i="6" a="1"/>
  <c r="D5320" i="6" s="1"/>
  <c r="D5321" i="6" a="1"/>
  <c r="D5321" i="6" s="1"/>
  <c r="D5322" i="6" a="1"/>
  <c r="D5322" i="6" s="1"/>
  <c r="D5323" i="6" a="1"/>
  <c r="D5323" i="6" s="1"/>
  <c r="D5324" i="6" a="1"/>
  <c r="D5324" i="6" s="1"/>
  <c r="D5325" i="6" a="1"/>
  <c r="D5325" i="6" s="1"/>
  <c r="D5326" i="6" a="1"/>
  <c r="D5326" i="6" s="1"/>
  <c r="D5327" i="6" a="1"/>
  <c r="D5327" i="6" s="1"/>
  <c r="D5328" i="6" a="1"/>
  <c r="D5328" i="6" s="1"/>
  <c r="D5329" i="6" a="1"/>
  <c r="D5329" i="6" s="1"/>
  <c r="D5330" i="6" a="1"/>
  <c r="D5330" i="6" s="1"/>
  <c r="D5331" i="6" a="1"/>
  <c r="D5331" i="6" s="1"/>
  <c r="D5332" i="6" a="1"/>
  <c r="D5332" i="6" s="1"/>
  <c r="D5333" i="6" a="1"/>
  <c r="D5333" i="6" s="1"/>
  <c r="D5334" i="6" a="1"/>
  <c r="D5334" i="6" s="1"/>
  <c r="D5335" i="6" a="1"/>
  <c r="D5335" i="6" s="1"/>
  <c r="D5336" i="6" a="1"/>
  <c r="D5336" i="6" s="1"/>
  <c r="D5337" i="6" a="1"/>
  <c r="D5337" i="6" s="1"/>
  <c r="D5338" i="6" a="1"/>
  <c r="D5338" i="6" s="1"/>
  <c r="D5339" i="6" a="1"/>
  <c r="D5339" i="6" s="1"/>
  <c r="D5340" i="6" a="1"/>
  <c r="D5340" i="6" s="1"/>
  <c r="D5341" i="6" a="1"/>
  <c r="D5341" i="6" s="1"/>
  <c r="D5342" i="6" a="1"/>
  <c r="D5342" i="6" s="1"/>
  <c r="D5343" i="6" a="1"/>
  <c r="D5343" i="6" s="1"/>
  <c r="D5344" i="6" a="1"/>
  <c r="D5344" i="6" s="1"/>
  <c r="D5345" i="6" a="1"/>
  <c r="D5345" i="6" s="1"/>
  <c r="D5346" i="6" a="1"/>
  <c r="D5346" i="6" s="1"/>
  <c r="D5347" i="6" a="1"/>
  <c r="D5347" i="6" s="1"/>
  <c r="D5348" i="6" a="1"/>
  <c r="D5348" i="6" s="1"/>
  <c r="D5349" i="6" a="1"/>
  <c r="D5349" i="6" s="1"/>
  <c r="D5350" i="6" a="1"/>
  <c r="D5350" i="6" s="1"/>
  <c r="D5351" i="6" a="1"/>
  <c r="D5351" i="6" s="1"/>
  <c r="D5352" i="6" a="1"/>
  <c r="D5352" i="6" s="1"/>
  <c r="D5353" i="6" a="1"/>
  <c r="D5353" i="6" s="1"/>
  <c r="D5354" i="6" a="1"/>
  <c r="D5354" i="6" s="1"/>
  <c r="D5355" i="6" a="1"/>
  <c r="D5355" i="6" s="1"/>
  <c r="D5356" i="6" a="1"/>
  <c r="D5356" i="6" s="1"/>
  <c r="D5357" i="6" a="1"/>
  <c r="D5357" i="6" s="1"/>
  <c r="D5358" i="6" a="1"/>
  <c r="D5358" i="6" s="1"/>
  <c r="D5359" i="6" a="1"/>
  <c r="D5359" i="6" s="1"/>
  <c r="D5360" i="6" a="1"/>
  <c r="D5360" i="6" s="1"/>
  <c r="D5361" i="6" a="1"/>
  <c r="D5361" i="6" s="1"/>
  <c r="D5362" i="6" a="1"/>
  <c r="D5362" i="6" s="1"/>
  <c r="D5363" i="6" a="1"/>
  <c r="D5363" i="6" s="1"/>
  <c r="D5364" i="6" a="1"/>
  <c r="D5364" i="6" s="1"/>
  <c r="D5365" i="6" a="1"/>
  <c r="D5365" i="6" s="1"/>
  <c r="D5366" i="6" a="1"/>
  <c r="D5366" i="6" s="1"/>
  <c r="D5367" i="6" a="1"/>
  <c r="D5367" i="6" s="1"/>
  <c r="D5368" i="6" a="1"/>
  <c r="D5368" i="6" s="1"/>
  <c r="D5369" i="6" a="1"/>
  <c r="D5369" i="6" s="1"/>
  <c r="D5370" i="6" a="1"/>
  <c r="D5370" i="6" s="1"/>
  <c r="D5371" i="6" a="1"/>
  <c r="D5371" i="6" s="1"/>
  <c r="D5372" i="6" a="1"/>
  <c r="D5372" i="6" s="1"/>
  <c r="D5373" i="6" a="1"/>
  <c r="D5373" i="6" s="1"/>
  <c r="D5374" i="6" a="1"/>
  <c r="D5374" i="6" s="1"/>
  <c r="D5375" i="6" a="1"/>
  <c r="D5375" i="6" s="1"/>
  <c r="D5376" i="6" a="1"/>
  <c r="D5376" i="6" s="1"/>
  <c r="D5377" i="6" a="1"/>
  <c r="D5377" i="6" s="1"/>
  <c r="D5378" i="6" a="1"/>
  <c r="D5378" i="6" s="1"/>
  <c r="D5379" i="6" a="1"/>
  <c r="D5379" i="6" s="1"/>
  <c r="D5380" i="6" a="1"/>
  <c r="D5380" i="6" s="1"/>
  <c r="D5381" i="6" a="1"/>
  <c r="D5381" i="6" s="1"/>
  <c r="D5382" i="6" a="1"/>
  <c r="D5382" i="6" s="1"/>
  <c r="D5383" i="6" a="1"/>
  <c r="D5383" i="6" s="1"/>
  <c r="D5384" i="6" a="1"/>
  <c r="D5384" i="6" s="1"/>
  <c r="D5385" i="6" a="1"/>
  <c r="D5385" i="6" s="1"/>
  <c r="D5386" i="6" a="1"/>
  <c r="D5386" i="6" s="1"/>
  <c r="D5387" i="6" a="1"/>
  <c r="D5387" i="6" s="1"/>
  <c r="D5388" i="6" a="1"/>
  <c r="D5388" i="6" s="1"/>
  <c r="D5389" i="6" a="1"/>
  <c r="D5389" i="6" s="1"/>
  <c r="D5390" i="6" a="1"/>
  <c r="D5390" i="6" s="1"/>
  <c r="D5391" i="6" a="1"/>
  <c r="D5391" i="6" s="1"/>
  <c r="D5392" i="6" a="1"/>
  <c r="D5392" i="6" s="1"/>
  <c r="D5393" i="6" a="1"/>
  <c r="D5393" i="6" s="1"/>
  <c r="D5394" i="6" a="1"/>
  <c r="D5394" i="6" s="1"/>
  <c r="D5395" i="6" a="1"/>
  <c r="D5395" i="6" s="1"/>
  <c r="D5396" i="6" a="1"/>
  <c r="D5396" i="6" s="1"/>
  <c r="D5397" i="6" a="1"/>
  <c r="D5397" i="6" s="1"/>
  <c r="D5398" i="6" a="1"/>
  <c r="D5398" i="6" s="1"/>
  <c r="D5399" i="6" a="1"/>
  <c r="D5399" i="6" s="1"/>
  <c r="D5400" i="6" a="1"/>
  <c r="D5400" i="6" s="1"/>
  <c r="D5401" i="6" a="1"/>
  <c r="D5401" i="6" s="1"/>
  <c r="D5402" i="6" a="1"/>
  <c r="D5402" i="6" s="1"/>
  <c r="D5403" i="6" a="1"/>
  <c r="D5403" i="6" s="1"/>
  <c r="D5404" i="6" a="1"/>
  <c r="D5404" i="6" s="1"/>
  <c r="D5405" i="6" a="1"/>
  <c r="D5405" i="6" s="1"/>
  <c r="D5406" i="6" a="1"/>
  <c r="D5406" i="6" s="1"/>
  <c r="D5407" i="6" a="1"/>
  <c r="D5407" i="6" s="1"/>
  <c r="D5408" i="6" a="1"/>
  <c r="D5408" i="6" s="1"/>
  <c r="D5409" i="6" a="1"/>
  <c r="D5409" i="6" s="1"/>
  <c r="D5410" i="6" a="1"/>
  <c r="D5410" i="6" s="1"/>
  <c r="D5411" i="6" a="1"/>
  <c r="D5411" i="6" s="1"/>
  <c r="D5412" i="6" a="1"/>
  <c r="D5412" i="6" s="1"/>
  <c r="D5413" i="6" a="1"/>
  <c r="D5413" i="6" s="1"/>
  <c r="D5414" i="6" a="1"/>
  <c r="D5414" i="6" s="1"/>
  <c r="D5415" i="6" a="1"/>
  <c r="D5415" i="6" s="1"/>
  <c r="D5416" i="6" a="1"/>
  <c r="D5416" i="6" s="1"/>
  <c r="D5417" i="6" a="1"/>
  <c r="D5417" i="6" s="1"/>
  <c r="D5418" i="6" a="1"/>
  <c r="D5418" i="6" s="1"/>
  <c r="D5419" i="6" a="1"/>
  <c r="D5419" i="6" s="1"/>
  <c r="D5420" i="6" a="1"/>
  <c r="D5420" i="6" s="1"/>
  <c r="D5421" i="6" a="1"/>
  <c r="D5421" i="6" s="1"/>
  <c r="D5422" i="6" a="1"/>
  <c r="D5422" i="6" s="1"/>
  <c r="D5423" i="6" a="1"/>
  <c r="D5423" i="6" s="1"/>
  <c r="D5424" i="6" a="1"/>
  <c r="D5424" i="6" s="1"/>
  <c r="D5425" i="6" a="1"/>
  <c r="D5425" i="6" s="1"/>
  <c r="D5426" i="6" a="1"/>
  <c r="D5426" i="6" s="1"/>
  <c r="D5427" i="6" a="1"/>
  <c r="D5427" i="6" s="1"/>
  <c r="D5428" i="6" a="1"/>
  <c r="D5428" i="6" s="1"/>
  <c r="D5429" i="6" a="1"/>
  <c r="D5429" i="6" s="1"/>
  <c r="D5430" i="6" a="1"/>
  <c r="D5430" i="6" s="1"/>
  <c r="D5431" i="6" a="1"/>
  <c r="D5431" i="6" s="1"/>
  <c r="D5432" i="6" a="1"/>
  <c r="D5432" i="6" s="1"/>
  <c r="D5433" i="6" a="1"/>
  <c r="D5433" i="6" s="1"/>
  <c r="D5434" i="6" a="1"/>
  <c r="D5434" i="6" s="1"/>
  <c r="D5435" i="6" a="1"/>
  <c r="D5435" i="6" s="1"/>
  <c r="D5436" i="6" a="1"/>
  <c r="D5436" i="6" s="1"/>
  <c r="D5437" i="6" a="1"/>
  <c r="D5437" i="6" s="1"/>
  <c r="D5438" i="6" a="1"/>
  <c r="D5438" i="6" s="1"/>
  <c r="D5439" i="6" a="1"/>
  <c r="D5439" i="6" s="1"/>
  <c r="D5440" i="6" a="1"/>
  <c r="D5440" i="6" s="1"/>
  <c r="D5441" i="6" a="1"/>
  <c r="D5441" i="6" s="1"/>
  <c r="D5442" i="6" a="1"/>
  <c r="D5442" i="6" s="1"/>
  <c r="D5443" i="6" a="1"/>
  <c r="D5443" i="6" s="1"/>
  <c r="D5444" i="6" a="1"/>
  <c r="D5444" i="6" s="1"/>
  <c r="D5445" i="6" a="1"/>
  <c r="D5445" i="6" s="1"/>
  <c r="D5446" i="6" a="1"/>
  <c r="D5446" i="6" s="1"/>
  <c r="D5447" i="6" a="1"/>
  <c r="D5447" i="6" s="1"/>
  <c r="D5448" i="6" a="1"/>
  <c r="D5448" i="6" s="1"/>
  <c r="D5449" i="6" a="1"/>
  <c r="D5449" i="6" s="1"/>
  <c r="D5450" i="6" a="1"/>
  <c r="D5450" i="6" s="1"/>
  <c r="D5451" i="6" a="1"/>
  <c r="D5451" i="6" s="1"/>
  <c r="D5452" i="6" a="1"/>
  <c r="D5452" i="6" s="1"/>
  <c r="D5453" i="6" a="1"/>
  <c r="D5453" i="6" s="1"/>
  <c r="D5454" i="6" a="1"/>
  <c r="D5454" i="6" s="1"/>
  <c r="D5455" i="6" a="1"/>
  <c r="D5455" i="6" s="1"/>
  <c r="D5456" i="6" a="1"/>
  <c r="D5456" i="6" s="1"/>
  <c r="D5457" i="6" a="1"/>
  <c r="D5457" i="6" s="1"/>
  <c r="D5458" i="6" a="1"/>
  <c r="D5458" i="6" s="1"/>
  <c r="D5459" i="6" a="1"/>
  <c r="D5459" i="6" s="1"/>
  <c r="D5460" i="6" a="1"/>
  <c r="D5460" i="6" s="1"/>
  <c r="D5461" i="6" a="1"/>
  <c r="D5461" i="6" s="1"/>
  <c r="D5462" i="6" a="1"/>
  <c r="D5462" i="6" s="1"/>
  <c r="D5463" i="6" a="1"/>
  <c r="D5463" i="6" s="1"/>
  <c r="D5464" i="6" a="1"/>
  <c r="D5464" i="6" s="1"/>
  <c r="D5465" i="6" a="1"/>
  <c r="D5465" i="6" s="1"/>
  <c r="D5466" i="6" a="1"/>
  <c r="D5466" i="6" s="1"/>
  <c r="D5467" i="6" a="1"/>
  <c r="D5467" i="6" s="1"/>
  <c r="D5468" i="6" a="1"/>
  <c r="D5468" i="6" s="1"/>
  <c r="D5469" i="6" a="1"/>
  <c r="D5469" i="6" s="1"/>
  <c r="D5470" i="6" a="1"/>
  <c r="D5470" i="6" s="1"/>
  <c r="D5471" i="6" a="1"/>
  <c r="D5471" i="6" s="1"/>
  <c r="D5472" i="6" a="1"/>
  <c r="D5472" i="6" s="1"/>
  <c r="D5473" i="6" a="1"/>
  <c r="D5473" i="6" s="1"/>
  <c r="D5474" i="6" a="1"/>
  <c r="D5474" i="6" s="1"/>
  <c r="D5475" i="6" a="1"/>
  <c r="D5475" i="6" s="1"/>
  <c r="D5476" i="6" a="1"/>
  <c r="D5476" i="6" s="1"/>
  <c r="D5477" i="6" a="1"/>
  <c r="D5477" i="6" s="1"/>
  <c r="D5478" i="6" a="1"/>
  <c r="D5478" i="6" s="1"/>
  <c r="D5479" i="6" a="1"/>
  <c r="D5479" i="6" s="1"/>
  <c r="D5480" i="6" a="1"/>
  <c r="D5480" i="6" s="1"/>
  <c r="D5481" i="6" a="1"/>
  <c r="D5481" i="6" s="1"/>
  <c r="D5482" i="6" a="1"/>
  <c r="D5482" i="6" s="1"/>
  <c r="D5483" i="6" a="1"/>
  <c r="D5483" i="6" s="1"/>
  <c r="D5484" i="6" a="1"/>
  <c r="D5484" i="6" s="1"/>
  <c r="D5485" i="6" a="1"/>
  <c r="D5485" i="6" s="1"/>
  <c r="D5486" i="6" a="1"/>
  <c r="D5486" i="6" s="1"/>
  <c r="D5487" i="6" a="1"/>
  <c r="D5487" i="6" s="1"/>
  <c r="D5488" i="6" a="1"/>
  <c r="D5488" i="6" s="1"/>
  <c r="D5489" i="6" a="1"/>
  <c r="D5489" i="6" s="1"/>
  <c r="D5490" i="6" a="1"/>
  <c r="D5490" i="6" s="1"/>
  <c r="D5491" i="6" a="1"/>
  <c r="D5491" i="6" s="1"/>
  <c r="D5492" i="6" a="1"/>
  <c r="D5492" i="6" s="1"/>
  <c r="D5493" i="6" a="1"/>
  <c r="D5493" i="6" s="1"/>
  <c r="D5494" i="6" a="1"/>
  <c r="D5494" i="6" s="1"/>
  <c r="D5495" i="6" a="1"/>
  <c r="D5495" i="6" s="1"/>
  <c r="D5496" i="6" a="1"/>
  <c r="D5496" i="6" s="1"/>
  <c r="D5497" i="6" a="1"/>
  <c r="D5497" i="6" s="1"/>
  <c r="D5498" i="6" a="1"/>
  <c r="D5498" i="6" s="1"/>
  <c r="D5499" i="6" a="1"/>
  <c r="D5499" i="6" s="1"/>
  <c r="D5500" i="6" a="1"/>
  <c r="D5500" i="6" s="1"/>
  <c r="D5501" i="6" a="1"/>
  <c r="D5501" i="6" s="1"/>
  <c r="D5502" i="6" a="1"/>
  <c r="D5502" i="6" s="1"/>
  <c r="D5503" i="6" a="1"/>
  <c r="D5503" i="6" s="1"/>
  <c r="D5504" i="6" a="1"/>
  <c r="D5504" i="6" s="1"/>
  <c r="D5505" i="6" a="1"/>
  <c r="D5505" i="6" s="1"/>
  <c r="D5506" i="6" a="1"/>
  <c r="D5506" i="6" s="1"/>
  <c r="D5507" i="6" a="1"/>
  <c r="D5507" i="6" s="1"/>
  <c r="D5508" i="6" a="1"/>
  <c r="D5508" i="6" s="1"/>
  <c r="D5509" i="6" a="1"/>
  <c r="D5509" i="6" s="1"/>
  <c r="D5510" i="6" a="1"/>
  <c r="D5510" i="6" s="1"/>
  <c r="D5511" i="6" a="1"/>
  <c r="D5511" i="6" s="1"/>
  <c r="D5512" i="6" a="1"/>
  <c r="D5512" i="6" s="1"/>
  <c r="D5513" i="6" a="1"/>
  <c r="D5513" i="6" s="1"/>
  <c r="D5514" i="6" a="1"/>
  <c r="D5514" i="6" s="1"/>
  <c r="D5515" i="6" a="1"/>
  <c r="D5515" i="6" s="1"/>
  <c r="D5516" i="6" a="1"/>
  <c r="D5516" i="6" s="1"/>
  <c r="D5517" i="6" a="1"/>
  <c r="D5517" i="6" s="1"/>
  <c r="D5518" i="6" a="1"/>
  <c r="D5518" i="6" s="1"/>
  <c r="D5519" i="6" a="1"/>
  <c r="D5519" i="6" s="1"/>
  <c r="D5520" i="6" a="1"/>
  <c r="D5520" i="6" s="1"/>
  <c r="D5521" i="6" a="1"/>
  <c r="D5521" i="6" s="1"/>
  <c r="D5522" i="6" a="1"/>
  <c r="D5522" i="6" s="1"/>
  <c r="D5523" i="6" a="1"/>
  <c r="D5523" i="6" s="1"/>
  <c r="D5524" i="6" a="1"/>
  <c r="D5524" i="6" s="1"/>
  <c r="D5525" i="6" a="1"/>
  <c r="D5525" i="6" s="1"/>
  <c r="D5526" i="6" a="1"/>
  <c r="D5526" i="6" s="1"/>
  <c r="D5527" i="6" a="1"/>
  <c r="D5527" i="6" s="1"/>
  <c r="D5528" i="6" a="1"/>
  <c r="D5528" i="6" s="1"/>
  <c r="D5529" i="6" a="1"/>
  <c r="D5529" i="6" s="1"/>
  <c r="D5530" i="6" a="1"/>
  <c r="D5530" i="6" s="1"/>
  <c r="D5531" i="6" a="1"/>
  <c r="D5531" i="6" s="1"/>
  <c r="D5532" i="6" a="1"/>
  <c r="D5532" i="6" s="1"/>
  <c r="D5533" i="6" a="1"/>
  <c r="D5533" i="6" s="1"/>
  <c r="D5534" i="6" a="1"/>
  <c r="D5534" i="6" s="1"/>
  <c r="D5535" i="6" a="1"/>
  <c r="D5535" i="6" s="1"/>
  <c r="D5536" i="6" a="1"/>
  <c r="D5536" i="6" s="1"/>
  <c r="D5537" i="6" a="1"/>
  <c r="D5537" i="6" s="1"/>
  <c r="D5538" i="6" a="1"/>
  <c r="D5538" i="6" s="1"/>
  <c r="D5539" i="6" a="1"/>
  <c r="D5539" i="6" s="1"/>
  <c r="D5540" i="6" a="1"/>
  <c r="D5540" i="6" s="1"/>
  <c r="D5541" i="6" a="1"/>
  <c r="D5541" i="6" s="1"/>
  <c r="D5542" i="6" a="1"/>
  <c r="D5542" i="6" s="1"/>
  <c r="D5543" i="6" a="1"/>
  <c r="D5543" i="6" s="1"/>
  <c r="D5544" i="6" a="1"/>
  <c r="D5544" i="6" s="1"/>
  <c r="D5545" i="6" a="1"/>
  <c r="D5545" i="6" s="1"/>
  <c r="D5546" i="6" a="1"/>
  <c r="D5546" i="6" s="1"/>
  <c r="D5547" i="6" a="1"/>
  <c r="D5547" i="6" s="1"/>
  <c r="D5548" i="6" a="1"/>
  <c r="D5548" i="6" s="1"/>
  <c r="D5549" i="6" a="1"/>
  <c r="D5549" i="6" s="1"/>
  <c r="D5550" i="6" a="1"/>
  <c r="D5550" i="6" s="1"/>
  <c r="D5551" i="6" a="1"/>
  <c r="D5551" i="6" s="1"/>
  <c r="D5552" i="6" a="1"/>
  <c r="D5552" i="6" s="1"/>
  <c r="D5553" i="6" a="1"/>
  <c r="D5553" i="6" s="1"/>
  <c r="D5554" i="6" a="1"/>
  <c r="D5554" i="6" s="1"/>
  <c r="D5555" i="6" a="1"/>
  <c r="D5555" i="6" s="1"/>
  <c r="D5556" i="6" a="1"/>
  <c r="D5556" i="6" s="1"/>
  <c r="D5557" i="6" a="1"/>
  <c r="D5557" i="6" s="1"/>
  <c r="D5558" i="6" a="1"/>
  <c r="D5558" i="6" s="1"/>
  <c r="D5559" i="6" a="1"/>
  <c r="D5559" i="6" s="1"/>
  <c r="D5560" i="6" a="1"/>
  <c r="D5560" i="6" s="1"/>
  <c r="D5561" i="6" a="1"/>
  <c r="D5561" i="6" s="1"/>
  <c r="D5562" i="6" a="1"/>
  <c r="D5562" i="6" s="1"/>
  <c r="D5563" i="6" a="1"/>
  <c r="D5563" i="6" s="1"/>
  <c r="D5564" i="6" a="1"/>
  <c r="D5564" i="6" s="1"/>
  <c r="D5565" i="6" a="1"/>
  <c r="D5565" i="6" s="1"/>
  <c r="D5566" i="6" a="1"/>
  <c r="D5566" i="6" s="1"/>
  <c r="D5567" i="6" a="1"/>
  <c r="D5567" i="6" s="1"/>
  <c r="D5568" i="6" a="1"/>
  <c r="D5568" i="6" s="1"/>
  <c r="D5569" i="6" a="1"/>
  <c r="D5569" i="6" s="1"/>
  <c r="D5570" i="6" a="1"/>
  <c r="D5570" i="6" s="1"/>
  <c r="D5571" i="6" a="1"/>
  <c r="D5571" i="6" s="1"/>
  <c r="D5572" i="6" a="1"/>
  <c r="D5572" i="6" s="1"/>
  <c r="D5573" i="6" a="1"/>
  <c r="D5573" i="6" s="1"/>
  <c r="D5574" i="6" a="1"/>
  <c r="D5574" i="6" s="1"/>
  <c r="D5575" i="6" a="1"/>
  <c r="D5575" i="6" s="1"/>
  <c r="D5576" i="6" a="1"/>
  <c r="D5576" i="6" s="1"/>
  <c r="D5577" i="6" a="1"/>
  <c r="D5577" i="6" s="1"/>
  <c r="D5578" i="6" a="1"/>
  <c r="D5578" i="6" s="1"/>
  <c r="D5579" i="6" a="1"/>
  <c r="D5579" i="6" s="1"/>
  <c r="D5580" i="6" a="1"/>
  <c r="D5580" i="6" s="1"/>
  <c r="D5581" i="6" a="1"/>
  <c r="D5581" i="6" s="1"/>
  <c r="D5582" i="6" a="1"/>
  <c r="D5582" i="6" s="1"/>
  <c r="D5583" i="6" a="1"/>
  <c r="D5583" i="6" s="1"/>
  <c r="D5584" i="6" a="1"/>
  <c r="D5584" i="6" s="1"/>
  <c r="D5585" i="6" a="1"/>
  <c r="D5585" i="6" s="1"/>
  <c r="D5586" i="6" a="1"/>
  <c r="D5586" i="6" s="1"/>
  <c r="D5587" i="6" a="1"/>
  <c r="D5587" i="6" s="1"/>
  <c r="D5588" i="6" a="1"/>
  <c r="D5588" i="6" s="1"/>
  <c r="D5589" i="6" a="1"/>
  <c r="D5589" i="6" s="1"/>
  <c r="D5590" i="6" a="1"/>
  <c r="D5590" i="6" s="1"/>
  <c r="D5591" i="6" a="1"/>
  <c r="D5591" i="6" s="1"/>
  <c r="D5592" i="6" a="1"/>
  <c r="D5592" i="6" s="1"/>
  <c r="D5593" i="6" a="1"/>
  <c r="D5593" i="6" s="1"/>
  <c r="D5594" i="6" a="1"/>
  <c r="D5594" i="6" s="1"/>
  <c r="D5595" i="6" a="1"/>
  <c r="D5595" i="6" s="1"/>
  <c r="D5596" i="6" a="1"/>
  <c r="D5596" i="6" s="1"/>
  <c r="D5597" i="6" a="1"/>
  <c r="D5597" i="6" s="1"/>
  <c r="D5598" i="6" a="1"/>
  <c r="D5598" i="6" s="1"/>
  <c r="D5599" i="6" a="1"/>
  <c r="D5599" i="6" s="1"/>
  <c r="D5600" i="6" a="1"/>
  <c r="D5600" i="6" s="1"/>
  <c r="D5601" i="6" a="1"/>
  <c r="D5601" i="6" s="1"/>
  <c r="D5602" i="6" a="1"/>
  <c r="D5602" i="6" s="1"/>
  <c r="D5603" i="6" a="1"/>
  <c r="D5603" i="6" s="1"/>
  <c r="D5604" i="6" a="1"/>
  <c r="D5604" i="6" s="1"/>
  <c r="D5605" i="6" a="1"/>
  <c r="D5605" i="6" s="1"/>
  <c r="D5606" i="6" a="1"/>
  <c r="D5606" i="6" s="1"/>
  <c r="D5607" i="6" a="1"/>
  <c r="D5607" i="6" s="1"/>
  <c r="D5608" i="6" a="1"/>
  <c r="D5608" i="6" s="1"/>
  <c r="D5609" i="6" a="1"/>
  <c r="D5609" i="6" s="1"/>
  <c r="D5610" i="6" a="1"/>
  <c r="D5610" i="6" s="1"/>
  <c r="D5611" i="6" a="1"/>
  <c r="D5611" i="6" s="1"/>
  <c r="D5612" i="6" a="1"/>
  <c r="D5612" i="6" s="1"/>
  <c r="D5613" i="6" a="1"/>
  <c r="D5613" i="6" s="1"/>
  <c r="D5614" i="6" a="1"/>
  <c r="D5614" i="6" s="1"/>
  <c r="D5615" i="6" a="1"/>
  <c r="D5615" i="6" s="1"/>
  <c r="D5616" i="6" a="1"/>
  <c r="D5616" i="6" s="1"/>
  <c r="D5617" i="6" a="1"/>
  <c r="D5617" i="6" s="1"/>
  <c r="D5618" i="6" a="1"/>
  <c r="D5618" i="6" s="1"/>
  <c r="D5619" i="6" a="1"/>
  <c r="D5619" i="6" s="1"/>
  <c r="D5620" i="6" a="1"/>
  <c r="D5620" i="6" s="1"/>
  <c r="D5621" i="6" a="1"/>
  <c r="D5621" i="6" s="1"/>
  <c r="D5622" i="6" a="1"/>
  <c r="D5622" i="6" s="1"/>
  <c r="D5623" i="6" a="1"/>
  <c r="D5623" i="6" s="1"/>
  <c r="D5624" i="6" a="1"/>
  <c r="D5624" i="6" s="1"/>
  <c r="D5625" i="6" a="1"/>
  <c r="D5625" i="6" s="1"/>
  <c r="D5626" i="6" a="1"/>
  <c r="D5626" i="6" s="1"/>
  <c r="D5627" i="6" a="1"/>
  <c r="D5627" i="6" s="1"/>
  <c r="D5628" i="6" a="1"/>
  <c r="D5628" i="6" s="1"/>
  <c r="D5629" i="6" a="1"/>
  <c r="D5629" i="6" s="1"/>
  <c r="D5630" i="6" a="1"/>
  <c r="D5630" i="6" s="1"/>
  <c r="D5631" i="6" a="1"/>
  <c r="D5631" i="6" s="1"/>
  <c r="D5632" i="6" a="1"/>
  <c r="D5632" i="6" s="1"/>
  <c r="D5633" i="6" a="1"/>
  <c r="D5633" i="6" s="1"/>
  <c r="D5634" i="6" a="1"/>
  <c r="D5634" i="6" s="1"/>
  <c r="D5635" i="6" a="1"/>
  <c r="D5635" i="6" s="1"/>
  <c r="D5636" i="6" a="1"/>
  <c r="D5636" i="6" s="1"/>
  <c r="D5637" i="6" a="1"/>
  <c r="D5637" i="6" s="1"/>
  <c r="D5638" i="6" a="1"/>
  <c r="D5638" i="6" s="1"/>
  <c r="D5639" i="6" a="1"/>
  <c r="D5639" i="6" s="1"/>
  <c r="D5640" i="6" a="1"/>
  <c r="D5640" i="6" s="1"/>
  <c r="D5641" i="6" a="1"/>
  <c r="D5641" i="6" s="1"/>
  <c r="D5642" i="6" a="1"/>
  <c r="D5642" i="6" s="1"/>
  <c r="D5643" i="6" a="1"/>
  <c r="D5643" i="6" s="1"/>
  <c r="D5644" i="6" a="1"/>
  <c r="D5644" i="6" s="1"/>
  <c r="D5645" i="6" a="1"/>
  <c r="D5645" i="6" s="1"/>
  <c r="D5646" i="6" a="1"/>
  <c r="D5646" i="6" s="1"/>
  <c r="D5647" i="6" a="1"/>
  <c r="D5647" i="6" s="1"/>
  <c r="D5648" i="6" a="1"/>
  <c r="D5648" i="6" s="1"/>
  <c r="D5649" i="6" a="1"/>
  <c r="D5649" i="6" s="1"/>
  <c r="D5650" i="6" a="1"/>
  <c r="D5650" i="6" s="1"/>
  <c r="D5651" i="6" a="1"/>
  <c r="D5651" i="6" s="1"/>
  <c r="D5652" i="6" a="1"/>
  <c r="D5652" i="6" s="1"/>
  <c r="D5653" i="6" a="1"/>
  <c r="D5653" i="6" s="1"/>
  <c r="D5654" i="6" a="1"/>
  <c r="D5654" i="6" s="1"/>
  <c r="D5655" i="6" a="1"/>
  <c r="D5655" i="6" s="1"/>
  <c r="D5656" i="6" a="1"/>
  <c r="D5656" i="6" s="1"/>
  <c r="D5657" i="6" a="1"/>
  <c r="D5657" i="6" s="1"/>
  <c r="D5658" i="6" a="1"/>
  <c r="D5658" i="6" s="1"/>
  <c r="D5659" i="6" a="1"/>
  <c r="D5659" i="6" s="1"/>
  <c r="D5660" i="6" a="1"/>
  <c r="D5660" i="6" s="1"/>
  <c r="D5661" i="6" a="1"/>
  <c r="D5661" i="6" s="1"/>
  <c r="D5662" i="6" a="1"/>
  <c r="D5662" i="6" s="1"/>
  <c r="D5663" i="6" a="1"/>
  <c r="D5663" i="6" s="1"/>
  <c r="D5664" i="6" a="1"/>
  <c r="D5664" i="6" s="1"/>
  <c r="D5665" i="6" a="1"/>
  <c r="D5665" i="6" s="1"/>
  <c r="D5666" i="6" a="1"/>
  <c r="D5666" i="6" s="1"/>
  <c r="D5667" i="6" a="1"/>
  <c r="D5667" i="6" s="1"/>
  <c r="D5668" i="6" a="1"/>
  <c r="D5668" i="6" s="1"/>
  <c r="D5669" i="6" a="1"/>
  <c r="D5669" i="6" s="1"/>
  <c r="D5670" i="6" a="1"/>
  <c r="D5670" i="6" s="1"/>
  <c r="D5671" i="6" a="1"/>
  <c r="D5671" i="6" s="1"/>
  <c r="D5672" i="6" a="1"/>
  <c r="D5672" i="6" s="1"/>
  <c r="D5673" i="6" a="1"/>
  <c r="D5673" i="6" s="1"/>
  <c r="D5674" i="6" a="1"/>
  <c r="D5674" i="6" s="1"/>
  <c r="D5675" i="6" a="1"/>
  <c r="D5675" i="6" s="1"/>
  <c r="D5676" i="6" a="1"/>
  <c r="D5676" i="6" s="1"/>
  <c r="D5677" i="6" a="1"/>
  <c r="D5677" i="6" s="1"/>
  <c r="D5678" i="6" a="1"/>
  <c r="D5678" i="6" s="1"/>
  <c r="D5679" i="6" a="1"/>
  <c r="D5679" i="6" s="1"/>
  <c r="D5680" i="6" a="1"/>
  <c r="D5680" i="6" s="1"/>
  <c r="D5681" i="6" a="1"/>
  <c r="D5681" i="6" s="1"/>
  <c r="D5682" i="6" a="1"/>
  <c r="D5682" i="6" s="1"/>
  <c r="D5683" i="6" a="1"/>
  <c r="D5683" i="6" s="1"/>
  <c r="D5684" i="6" a="1"/>
  <c r="D5684" i="6" s="1"/>
  <c r="D5685" i="6" a="1"/>
  <c r="D5685" i="6" s="1"/>
  <c r="D5686" i="6" a="1"/>
  <c r="D5686" i="6" s="1"/>
  <c r="D5687" i="6" a="1"/>
  <c r="D5687" i="6" s="1"/>
  <c r="D5688" i="6" a="1"/>
  <c r="D5688" i="6" s="1"/>
  <c r="D5689" i="6" a="1"/>
  <c r="D5689" i="6" s="1"/>
  <c r="D5690" i="6" a="1"/>
  <c r="D5690" i="6" s="1"/>
  <c r="D5691" i="6" a="1"/>
  <c r="D5691" i="6" s="1"/>
  <c r="D5692" i="6" a="1"/>
  <c r="D5692" i="6" s="1"/>
  <c r="D5693" i="6" a="1"/>
  <c r="D5693" i="6" s="1"/>
  <c r="D5694" i="6" a="1"/>
  <c r="D5694" i="6" s="1"/>
  <c r="D5695" i="6" a="1"/>
  <c r="D5695" i="6" s="1"/>
  <c r="D5696" i="6" a="1"/>
  <c r="D5696" i="6" s="1"/>
  <c r="D5697" i="6" a="1"/>
  <c r="D5697" i="6" s="1"/>
  <c r="D5698" i="6" a="1"/>
  <c r="D5698" i="6" s="1"/>
  <c r="D5699" i="6" a="1"/>
  <c r="D5699" i="6" s="1"/>
  <c r="D5700" i="6" a="1"/>
  <c r="D5700" i="6" s="1"/>
  <c r="D5701" i="6" a="1"/>
  <c r="D5701" i="6" s="1"/>
  <c r="D5702" i="6" a="1"/>
  <c r="D5702" i="6" s="1"/>
  <c r="D5703" i="6" a="1"/>
  <c r="D5703" i="6" s="1"/>
  <c r="D5704" i="6" a="1"/>
  <c r="D5704" i="6" s="1"/>
  <c r="D5705" i="6" a="1"/>
  <c r="D5705" i="6" s="1"/>
  <c r="D5706" i="6" a="1"/>
  <c r="D5706" i="6" s="1"/>
  <c r="D5707" i="6" a="1"/>
  <c r="D5707" i="6" s="1"/>
  <c r="D5708" i="6" a="1"/>
  <c r="D5708" i="6" s="1"/>
  <c r="D5709" i="6" a="1"/>
  <c r="D5709" i="6" s="1"/>
  <c r="D5710" i="6" a="1"/>
  <c r="D5710" i="6" s="1"/>
  <c r="D5711" i="6" a="1"/>
  <c r="D5711" i="6" s="1"/>
  <c r="D5712" i="6" a="1"/>
  <c r="D5712" i="6" s="1"/>
  <c r="D5713" i="6" a="1"/>
  <c r="D5713" i="6" s="1"/>
  <c r="D5714" i="6" a="1"/>
  <c r="D5714" i="6" s="1"/>
  <c r="D5715" i="6" a="1"/>
  <c r="D5715" i="6" s="1"/>
  <c r="D5716" i="6" a="1"/>
  <c r="D5716" i="6" s="1"/>
  <c r="D5717" i="6" a="1"/>
  <c r="D5717" i="6" s="1"/>
  <c r="D5718" i="6" a="1"/>
  <c r="D5718" i="6" s="1"/>
  <c r="D5719" i="6" a="1"/>
  <c r="D5719" i="6" s="1"/>
  <c r="D5720" i="6" a="1"/>
  <c r="D5720" i="6" s="1"/>
  <c r="D5721" i="6" a="1"/>
  <c r="D5721" i="6" s="1"/>
  <c r="D5722" i="6" a="1"/>
  <c r="D5722" i="6" s="1"/>
  <c r="D5723" i="6" a="1"/>
  <c r="D5723" i="6" s="1"/>
  <c r="D5724" i="6" a="1"/>
  <c r="D5724" i="6" s="1"/>
  <c r="D5725" i="6" a="1"/>
  <c r="D5725" i="6" s="1"/>
  <c r="D5726" i="6" a="1"/>
  <c r="D5726" i="6" s="1"/>
  <c r="D5727" i="6" a="1"/>
  <c r="D5727" i="6" s="1"/>
  <c r="D5728" i="6" a="1"/>
  <c r="D5728" i="6" s="1"/>
  <c r="D5729" i="6" a="1"/>
  <c r="D5729" i="6" s="1"/>
  <c r="D5730" i="6" a="1"/>
  <c r="D5730" i="6" s="1"/>
  <c r="D5731" i="6" a="1"/>
  <c r="D5731" i="6" s="1"/>
  <c r="D5732" i="6" a="1"/>
  <c r="D5732" i="6" s="1"/>
  <c r="D5733" i="6" a="1"/>
  <c r="D5733" i="6" s="1"/>
  <c r="D5734" i="6" a="1"/>
  <c r="D5734" i="6" s="1"/>
  <c r="D5735" i="6" a="1"/>
  <c r="D5735" i="6" s="1"/>
  <c r="D5736" i="6" a="1"/>
  <c r="D5736" i="6" s="1"/>
  <c r="D5737" i="6" a="1"/>
  <c r="D5737" i="6" s="1"/>
  <c r="D5738" i="6" a="1"/>
  <c r="D5738" i="6" s="1"/>
  <c r="D5739" i="6" a="1"/>
  <c r="D5739" i="6" s="1"/>
  <c r="D5740" i="6" a="1"/>
  <c r="D5740" i="6" s="1"/>
  <c r="D5741" i="6" a="1"/>
  <c r="D5741" i="6" s="1"/>
  <c r="D5742" i="6" a="1"/>
  <c r="D5742" i="6" s="1"/>
  <c r="D5743" i="6" a="1"/>
  <c r="D5743" i="6" s="1"/>
  <c r="D5744" i="6" a="1"/>
  <c r="D5744" i="6" s="1"/>
  <c r="D5745" i="6" a="1"/>
  <c r="D5745" i="6" s="1"/>
  <c r="D5746" i="6" a="1"/>
  <c r="D5746" i="6" s="1"/>
  <c r="D5747" i="6" a="1"/>
  <c r="D5747" i="6" s="1"/>
  <c r="D5748" i="6" a="1"/>
  <c r="D5748" i="6" s="1"/>
  <c r="D5749" i="6" a="1"/>
  <c r="D5749" i="6" s="1"/>
  <c r="D5750" i="6" a="1"/>
  <c r="D5750" i="6" s="1"/>
  <c r="D5751" i="6" a="1"/>
  <c r="D5751" i="6" s="1"/>
  <c r="D5752" i="6" a="1"/>
  <c r="D5752" i="6" s="1"/>
  <c r="D5753" i="6" a="1"/>
  <c r="D5753" i="6" s="1"/>
  <c r="D5754" i="6" a="1"/>
  <c r="D5754" i="6" s="1"/>
  <c r="D5755" i="6" a="1"/>
  <c r="D5755" i="6" s="1"/>
  <c r="D5756" i="6" a="1"/>
  <c r="D5756" i="6" s="1"/>
  <c r="D5757" i="6" a="1"/>
  <c r="D5757" i="6" s="1"/>
  <c r="D5758" i="6" a="1"/>
  <c r="D5758" i="6" s="1"/>
  <c r="D5759" i="6" a="1"/>
  <c r="D5759" i="6" s="1"/>
  <c r="D5760" i="6" a="1"/>
  <c r="D5760" i="6" s="1"/>
  <c r="D5761" i="6" a="1"/>
  <c r="D5761" i="6" s="1"/>
  <c r="D5762" i="6" a="1"/>
  <c r="D5762" i="6" s="1"/>
  <c r="D5763" i="6" a="1"/>
  <c r="D5763" i="6" s="1"/>
  <c r="D5764" i="6" a="1"/>
  <c r="D5764" i="6" s="1"/>
  <c r="D5765" i="6" a="1"/>
  <c r="D5765" i="6" s="1"/>
  <c r="D5766" i="6" a="1"/>
  <c r="D5766" i="6" s="1"/>
  <c r="D5767" i="6" a="1"/>
  <c r="D5767" i="6" s="1"/>
  <c r="D5768" i="6" a="1"/>
  <c r="D5768" i="6" s="1"/>
  <c r="D5769" i="6" a="1"/>
  <c r="D5769" i="6" s="1"/>
  <c r="D5770" i="6" a="1"/>
  <c r="D5770" i="6" s="1"/>
  <c r="D5771" i="6" a="1"/>
  <c r="D5771" i="6" s="1"/>
  <c r="D5772" i="6" a="1"/>
  <c r="D5772" i="6" s="1"/>
  <c r="D5773" i="6" a="1"/>
  <c r="D5773" i="6" s="1"/>
  <c r="D5774" i="6" a="1"/>
  <c r="D5774" i="6" s="1"/>
  <c r="D5775" i="6" a="1"/>
  <c r="D5775" i="6" s="1"/>
  <c r="D5776" i="6" a="1"/>
  <c r="D5776" i="6" s="1"/>
  <c r="D5777" i="6" a="1"/>
  <c r="D5777" i="6" s="1"/>
  <c r="D5778" i="6" a="1"/>
  <c r="D5778" i="6" s="1"/>
  <c r="D5779" i="6" a="1"/>
  <c r="D5779" i="6" s="1"/>
  <c r="D5780" i="6" a="1"/>
  <c r="D5780" i="6" s="1"/>
  <c r="D5781" i="6" a="1"/>
  <c r="D5781" i="6" s="1"/>
  <c r="D5782" i="6" a="1"/>
  <c r="D5782" i="6" s="1"/>
  <c r="D5783" i="6" a="1"/>
  <c r="D5783" i="6" s="1"/>
  <c r="D5784" i="6" a="1"/>
  <c r="D5784" i="6" s="1"/>
  <c r="D5785" i="6" a="1"/>
  <c r="D5785" i="6" s="1"/>
  <c r="D5786" i="6" a="1"/>
  <c r="D5786" i="6" s="1"/>
  <c r="D5787" i="6" a="1"/>
  <c r="D5787" i="6" s="1"/>
  <c r="D5788" i="6" a="1"/>
  <c r="D5788" i="6" s="1"/>
  <c r="D5789" i="6" a="1"/>
  <c r="D5789" i="6" s="1"/>
  <c r="D5790" i="6" a="1"/>
  <c r="D5790" i="6" s="1"/>
  <c r="D5791" i="6" a="1"/>
  <c r="D5791" i="6" s="1"/>
  <c r="D5792" i="6" a="1"/>
  <c r="D5792" i="6" s="1"/>
  <c r="D5793" i="6" a="1"/>
  <c r="D5793" i="6" s="1"/>
  <c r="D5794" i="6" a="1"/>
  <c r="D5794" i="6" s="1"/>
  <c r="D5795" i="6" a="1"/>
  <c r="D5795" i="6" s="1"/>
  <c r="D5796" i="6" a="1"/>
  <c r="D5796" i="6" s="1"/>
  <c r="D5797" i="6" a="1"/>
  <c r="D5797" i="6" s="1"/>
  <c r="D5798" i="6" a="1"/>
  <c r="D5798" i="6" s="1"/>
  <c r="D5799" i="6" a="1"/>
  <c r="D5799" i="6" s="1"/>
  <c r="D5800" i="6" a="1"/>
  <c r="D5800" i="6" s="1"/>
  <c r="D5801" i="6" a="1"/>
  <c r="D5801" i="6" s="1"/>
  <c r="D5802" i="6" a="1"/>
  <c r="D5802" i="6" s="1"/>
  <c r="D5803" i="6" a="1"/>
  <c r="D5803" i="6" s="1"/>
  <c r="D5804" i="6" a="1"/>
  <c r="D5804" i="6" s="1"/>
  <c r="D5805" i="6" a="1"/>
  <c r="D5805" i="6" s="1"/>
  <c r="D5806" i="6" a="1"/>
  <c r="D5806" i="6" s="1"/>
  <c r="D5807" i="6" a="1"/>
  <c r="D5807" i="6" s="1"/>
  <c r="D5808" i="6" a="1"/>
  <c r="D5808" i="6" s="1"/>
  <c r="D5809" i="6" a="1"/>
  <c r="D5809" i="6" s="1"/>
  <c r="D5810" i="6" a="1"/>
  <c r="D5810" i="6" s="1"/>
  <c r="D5811" i="6" a="1"/>
  <c r="D5811" i="6" s="1"/>
  <c r="D5812" i="6" a="1"/>
  <c r="D5812" i="6" s="1"/>
  <c r="D5813" i="6" a="1"/>
  <c r="D5813" i="6" s="1"/>
  <c r="D5814" i="6" a="1"/>
  <c r="D5814" i="6" s="1"/>
  <c r="D5815" i="6" a="1"/>
  <c r="D5815" i="6" s="1"/>
  <c r="D5816" i="6" a="1"/>
  <c r="D5816" i="6" s="1"/>
  <c r="D5817" i="6" a="1"/>
  <c r="D5817" i="6" s="1"/>
  <c r="D5818" i="6" a="1"/>
  <c r="D5818" i="6" s="1"/>
  <c r="D5819" i="6" a="1"/>
  <c r="D5819" i="6" s="1"/>
  <c r="D5820" i="6" a="1"/>
  <c r="D5820" i="6" s="1"/>
  <c r="D5821" i="6" a="1"/>
  <c r="D5821" i="6" s="1"/>
  <c r="D5822" i="6" a="1"/>
  <c r="D5822" i="6" s="1"/>
  <c r="D5823" i="6" a="1"/>
  <c r="D5823" i="6" s="1"/>
  <c r="D5824" i="6" a="1"/>
  <c r="D5824" i="6" s="1"/>
  <c r="D5825" i="6" a="1"/>
  <c r="D5825" i="6" s="1"/>
  <c r="D5826" i="6" a="1"/>
  <c r="D5826" i="6" s="1"/>
  <c r="D5827" i="6" a="1"/>
  <c r="D5827" i="6" s="1"/>
  <c r="D5828" i="6" a="1"/>
  <c r="D5828" i="6" s="1"/>
  <c r="D5829" i="6" a="1"/>
  <c r="D5829" i="6" s="1"/>
  <c r="D5830" i="6" a="1"/>
  <c r="D5830" i="6" s="1"/>
  <c r="D5831" i="6" a="1"/>
  <c r="D5831" i="6" s="1"/>
  <c r="D5832" i="6" a="1"/>
  <c r="D5832" i="6" s="1"/>
  <c r="D5833" i="6" a="1"/>
  <c r="D5833" i="6" s="1"/>
  <c r="D5834" i="6" a="1"/>
  <c r="D5834" i="6" s="1"/>
  <c r="D5835" i="6" a="1"/>
  <c r="D5835" i="6" s="1"/>
  <c r="D5836" i="6" a="1"/>
  <c r="D5836" i="6" s="1"/>
  <c r="D5837" i="6" a="1"/>
  <c r="D5837" i="6" s="1"/>
  <c r="D5838" i="6" a="1"/>
  <c r="D5838" i="6" s="1"/>
  <c r="D5839" i="6" a="1"/>
  <c r="D5839" i="6" s="1"/>
  <c r="D5840" i="6" a="1"/>
  <c r="D5840" i="6" s="1"/>
  <c r="D5841" i="6" a="1"/>
  <c r="D5841" i="6" s="1"/>
  <c r="D5842" i="6" a="1"/>
  <c r="D5842" i="6" s="1"/>
  <c r="D5843" i="6" a="1"/>
  <c r="D5843" i="6" s="1"/>
  <c r="D5844" i="6" a="1"/>
  <c r="D5844" i="6" s="1"/>
  <c r="D5845" i="6" a="1"/>
  <c r="D5845" i="6" s="1"/>
  <c r="D5846" i="6" a="1"/>
  <c r="D5846" i="6" s="1"/>
  <c r="D5847" i="6" a="1"/>
  <c r="D5847" i="6" s="1"/>
  <c r="D5848" i="6" a="1"/>
  <c r="D5848" i="6" s="1"/>
  <c r="D5849" i="6" a="1"/>
  <c r="D5849" i="6" s="1"/>
  <c r="D5850" i="6" a="1"/>
  <c r="D5850" i="6" s="1"/>
  <c r="D5851" i="6" a="1"/>
  <c r="D5851" i="6" s="1"/>
  <c r="D5852" i="6" a="1"/>
  <c r="D5852" i="6" s="1"/>
  <c r="D5853" i="6" a="1"/>
  <c r="D5853" i="6" s="1"/>
  <c r="D5854" i="6" a="1"/>
  <c r="D5854" i="6" s="1"/>
  <c r="D5855" i="6" a="1"/>
  <c r="D5855" i="6" s="1"/>
  <c r="D5856" i="6" a="1"/>
  <c r="D5856" i="6" s="1"/>
  <c r="D5857" i="6" a="1"/>
  <c r="D5857" i="6" s="1"/>
  <c r="D5858" i="6" a="1"/>
  <c r="D5858" i="6" s="1"/>
  <c r="D5859" i="6" a="1"/>
  <c r="D5859" i="6" s="1"/>
  <c r="D5860" i="6" a="1"/>
  <c r="D5860" i="6" s="1"/>
  <c r="D5861" i="6" a="1"/>
  <c r="D5861" i="6" s="1"/>
  <c r="D5862" i="6" a="1"/>
  <c r="D5862" i="6" s="1"/>
  <c r="D5863" i="6" a="1"/>
  <c r="D5863" i="6" s="1"/>
  <c r="D5864" i="6" a="1"/>
  <c r="D5864" i="6" s="1"/>
  <c r="D5865" i="6" a="1"/>
  <c r="D5865" i="6" s="1"/>
  <c r="D5866" i="6" a="1"/>
  <c r="D5866" i="6" s="1"/>
  <c r="D5867" i="6" a="1"/>
  <c r="D5867" i="6" s="1"/>
  <c r="D5868" i="6" a="1"/>
  <c r="D5868" i="6" s="1"/>
  <c r="D5869" i="6" a="1"/>
  <c r="D5869" i="6" s="1"/>
  <c r="D5870" i="6" a="1"/>
  <c r="D5870" i="6" s="1"/>
  <c r="D5871" i="6" a="1"/>
  <c r="D5871" i="6" s="1"/>
  <c r="D5872" i="6" a="1"/>
  <c r="D5872" i="6" s="1"/>
  <c r="D5873" i="6" a="1"/>
  <c r="D5873" i="6" s="1"/>
  <c r="D5874" i="6" a="1"/>
  <c r="D5874" i="6" s="1"/>
  <c r="D5875" i="6" a="1"/>
  <c r="D5875" i="6" s="1"/>
  <c r="D5876" i="6" a="1"/>
  <c r="D5876" i="6" s="1"/>
  <c r="D5877" i="6" a="1"/>
  <c r="D5877" i="6" s="1"/>
  <c r="D5878" i="6" a="1"/>
  <c r="D5878" i="6" s="1"/>
  <c r="D5879" i="6" a="1"/>
  <c r="D5879" i="6" s="1"/>
  <c r="D5880" i="6" a="1"/>
  <c r="D5880" i="6" s="1"/>
  <c r="D5881" i="6" a="1"/>
  <c r="D5881" i="6" s="1"/>
  <c r="D5882" i="6" a="1"/>
  <c r="D5882" i="6" s="1"/>
  <c r="D5883" i="6" a="1"/>
  <c r="D5883" i="6" s="1"/>
  <c r="D5884" i="6" a="1"/>
  <c r="D5884" i="6" s="1"/>
  <c r="D5885" i="6" a="1"/>
  <c r="D5885" i="6" s="1"/>
  <c r="D5886" i="6" a="1"/>
  <c r="D5886" i="6" s="1"/>
  <c r="D5887" i="6" a="1"/>
  <c r="D5887" i="6" s="1"/>
  <c r="D5888" i="6" a="1"/>
  <c r="D5888" i="6" s="1"/>
  <c r="D5889" i="6" a="1"/>
  <c r="D5889" i="6" s="1"/>
  <c r="D5890" i="6" a="1"/>
  <c r="D5890" i="6" s="1"/>
  <c r="D5891" i="6" a="1"/>
  <c r="D5891" i="6" s="1"/>
  <c r="D5892" i="6" a="1"/>
  <c r="D5892" i="6" s="1"/>
  <c r="D5893" i="6" a="1"/>
  <c r="D5893" i="6" s="1"/>
  <c r="D5894" i="6" a="1"/>
  <c r="D5894" i="6" s="1"/>
  <c r="D5895" i="6" a="1"/>
  <c r="D5895" i="6" s="1"/>
  <c r="D5896" i="6" a="1"/>
  <c r="D5896" i="6" s="1"/>
  <c r="D5897" i="6" a="1"/>
  <c r="D5897" i="6" s="1"/>
  <c r="D5898" i="6" a="1"/>
  <c r="D5898" i="6" s="1"/>
  <c r="D5899" i="6" a="1"/>
  <c r="D5899" i="6" s="1"/>
  <c r="D5900" i="6" a="1"/>
  <c r="D5900" i="6" s="1"/>
  <c r="D5901" i="6" a="1"/>
  <c r="D5901" i="6" s="1"/>
  <c r="D5902" i="6" a="1"/>
  <c r="D5902" i="6" s="1"/>
  <c r="D5903" i="6" a="1"/>
  <c r="D5903" i="6" s="1"/>
  <c r="D5904" i="6" a="1"/>
  <c r="D5904" i="6" s="1"/>
  <c r="D5905" i="6" a="1"/>
  <c r="D5905" i="6" s="1"/>
  <c r="D5906" i="6" a="1"/>
  <c r="D5906" i="6" s="1"/>
  <c r="D5907" i="6" a="1"/>
  <c r="D5907" i="6" s="1"/>
  <c r="D5908" i="6" a="1"/>
  <c r="D5908" i="6" s="1"/>
  <c r="D5909" i="6" a="1"/>
  <c r="D5909" i="6" s="1"/>
  <c r="D5910" i="6" a="1"/>
  <c r="D5910" i="6" s="1"/>
  <c r="D5911" i="6" a="1"/>
  <c r="D5911" i="6" s="1"/>
  <c r="D5912" i="6" a="1"/>
  <c r="D5912" i="6" s="1"/>
  <c r="D5913" i="6" a="1"/>
  <c r="D5913" i="6" s="1"/>
  <c r="D5914" i="6" a="1"/>
  <c r="D5914" i="6" s="1"/>
  <c r="D5915" i="6" a="1"/>
  <c r="D5915" i="6" s="1"/>
  <c r="D5916" i="6" a="1"/>
  <c r="D5916" i="6" s="1"/>
  <c r="D5917" i="6" a="1"/>
  <c r="D5917" i="6" s="1"/>
  <c r="D5918" i="6" a="1"/>
  <c r="D5918" i="6" s="1"/>
  <c r="D5919" i="6" a="1"/>
  <c r="D5919" i="6" s="1"/>
  <c r="D5920" i="6" a="1"/>
  <c r="D5920" i="6" s="1"/>
  <c r="D5921" i="6" a="1"/>
  <c r="D5921" i="6" s="1"/>
  <c r="D5922" i="6" a="1"/>
  <c r="D5922" i="6" s="1"/>
  <c r="D5923" i="6" a="1"/>
  <c r="D5923" i="6" s="1"/>
  <c r="D5924" i="6" a="1"/>
  <c r="D5924" i="6" s="1"/>
  <c r="D5925" i="6" a="1"/>
  <c r="D5925" i="6" s="1"/>
  <c r="D5926" i="6" a="1"/>
  <c r="D5926" i="6" s="1"/>
  <c r="D5927" i="6" a="1"/>
  <c r="D5927" i="6" s="1"/>
  <c r="D5928" i="6" a="1"/>
  <c r="D5928" i="6" s="1"/>
  <c r="D5929" i="6" a="1"/>
  <c r="D5929" i="6" s="1"/>
  <c r="D5930" i="6" a="1"/>
  <c r="D5930" i="6" s="1"/>
  <c r="D5931" i="6" a="1"/>
  <c r="D5931" i="6" s="1"/>
  <c r="D5932" i="6" a="1"/>
  <c r="D5932" i="6" s="1"/>
  <c r="D5933" i="6" a="1"/>
  <c r="D5933" i="6" s="1"/>
  <c r="D5934" i="6" a="1"/>
  <c r="D5934" i="6" s="1"/>
  <c r="D5935" i="6" a="1"/>
  <c r="D5935" i="6" s="1"/>
  <c r="D5936" i="6" a="1"/>
  <c r="D5936" i="6" s="1"/>
  <c r="D5937" i="6" a="1"/>
  <c r="D5937" i="6" s="1"/>
  <c r="D5938" i="6" a="1"/>
  <c r="D5938" i="6" s="1"/>
  <c r="D5939" i="6" a="1"/>
  <c r="D5939" i="6" s="1"/>
  <c r="D5940" i="6" a="1"/>
  <c r="D5940" i="6" s="1"/>
  <c r="D5941" i="6" a="1"/>
  <c r="D5941" i="6" s="1"/>
  <c r="D5942" i="6" a="1"/>
  <c r="D5942" i="6" s="1"/>
  <c r="D5943" i="6" a="1"/>
  <c r="D5943" i="6" s="1"/>
  <c r="D5944" i="6" a="1"/>
  <c r="D5944" i="6" s="1"/>
  <c r="D5945" i="6" a="1"/>
  <c r="D5945" i="6" s="1"/>
  <c r="D5946" i="6" a="1"/>
  <c r="D5946" i="6" s="1"/>
  <c r="D5947" i="6" a="1"/>
  <c r="D5947" i="6" s="1"/>
  <c r="D5948" i="6" a="1"/>
  <c r="D5948" i="6" s="1"/>
  <c r="D5949" i="6" a="1"/>
  <c r="D5949" i="6" s="1"/>
  <c r="D5950" i="6" a="1"/>
  <c r="D5950" i="6" s="1"/>
  <c r="D5951" i="6" a="1"/>
  <c r="D5951" i="6" s="1"/>
  <c r="D5952" i="6" a="1"/>
  <c r="D5952" i="6" s="1"/>
  <c r="D5953" i="6" a="1"/>
  <c r="D5953" i="6" s="1"/>
  <c r="D5954" i="6" a="1"/>
  <c r="D5954" i="6" s="1"/>
  <c r="D5955" i="6" a="1"/>
  <c r="D5955" i="6" s="1"/>
  <c r="D5956" i="6" a="1"/>
  <c r="D5956" i="6" s="1"/>
  <c r="D5957" i="6" a="1"/>
  <c r="D5957" i="6" s="1"/>
  <c r="D5958" i="6" a="1"/>
  <c r="D5958" i="6" s="1"/>
  <c r="D5959" i="6" a="1"/>
  <c r="D5959" i="6" s="1"/>
  <c r="D5960" i="6" a="1"/>
  <c r="D5960" i="6" s="1"/>
  <c r="D5961" i="6" a="1"/>
  <c r="D5961" i="6" s="1"/>
  <c r="D5962" i="6" a="1"/>
  <c r="D5962" i="6" s="1"/>
  <c r="D5963" i="6" a="1"/>
  <c r="D5963" i="6" s="1"/>
  <c r="D5964" i="6" a="1"/>
  <c r="D5964" i="6" s="1"/>
  <c r="D5965" i="6" a="1"/>
  <c r="D5965" i="6" s="1"/>
  <c r="D5966" i="6" a="1"/>
  <c r="D5966" i="6" s="1"/>
  <c r="D5967" i="6" a="1"/>
  <c r="D5967" i="6" s="1"/>
  <c r="D5968" i="6" a="1"/>
  <c r="D5968" i="6" s="1"/>
  <c r="D5969" i="6" a="1"/>
  <c r="D5969" i="6" s="1"/>
  <c r="D5970" i="6" a="1"/>
  <c r="D5970" i="6" s="1"/>
  <c r="D5971" i="6" a="1"/>
  <c r="D5971" i="6" s="1"/>
  <c r="D5972" i="6" a="1"/>
  <c r="D5972" i="6" s="1"/>
  <c r="D5973" i="6" a="1"/>
  <c r="D5973" i="6" s="1"/>
  <c r="D5974" i="6" a="1"/>
  <c r="D5974" i="6" s="1"/>
  <c r="D5975" i="6" a="1"/>
  <c r="D5975" i="6" s="1"/>
  <c r="D5976" i="6" a="1"/>
  <c r="D5976" i="6" s="1"/>
  <c r="D5977" i="6" a="1"/>
  <c r="D5977" i="6" s="1"/>
  <c r="D5978" i="6" a="1"/>
  <c r="D5978" i="6" s="1"/>
  <c r="D5979" i="6" a="1"/>
  <c r="D5979" i="6" s="1"/>
  <c r="D5980" i="6" a="1"/>
  <c r="D5980" i="6" s="1"/>
  <c r="D5981" i="6" a="1"/>
  <c r="D5981" i="6" s="1"/>
  <c r="D5982" i="6" a="1"/>
  <c r="D5982" i="6" s="1"/>
  <c r="D5983" i="6" a="1"/>
  <c r="D5983" i="6" s="1"/>
  <c r="D5984" i="6" a="1"/>
  <c r="D5984" i="6" s="1"/>
  <c r="D5985" i="6" a="1"/>
  <c r="D5985" i="6" s="1"/>
  <c r="D5986" i="6" a="1"/>
  <c r="D5986" i="6" s="1"/>
  <c r="D5987" i="6" a="1"/>
  <c r="D5987" i="6" s="1"/>
  <c r="D5988" i="6" a="1"/>
  <c r="D5988" i="6" s="1"/>
  <c r="D5989" i="6" a="1"/>
  <c r="D5989" i="6" s="1"/>
  <c r="D5990" i="6" a="1"/>
  <c r="D5990" i="6" s="1"/>
  <c r="D5991" i="6" a="1"/>
  <c r="D5991" i="6" s="1"/>
  <c r="D5992" i="6" a="1"/>
  <c r="D5992" i="6" s="1"/>
  <c r="D5993" i="6" a="1"/>
  <c r="D5993" i="6" s="1"/>
  <c r="D5994" i="6" a="1"/>
  <c r="D5994" i="6" s="1"/>
  <c r="D5995" i="6" a="1"/>
  <c r="D5995" i="6" s="1"/>
  <c r="D5996" i="6" a="1"/>
  <c r="D5996" i="6" s="1"/>
  <c r="D5997" i="6" a="1"/>
  <c r="D5997" i="6" s="1"/>
  <c r="D5998" i="6" a="1"/>
  <c r="D5998" i="6" s="1"/>
  <c r="D5999" i="6" a="1"/>
  <c r="D5999" i="6" s="1"/>
  <c r="D6000" i="6" a="1"/>
  <c r="D6000" i="6" s="1"/>
  <c r="D6001" i="6" a="1"/>
  <c r="D6001" i="6" s="1"/>
  <c r="D6002" i="6" a="1"/>
  <c r="D6002" i="6" s="1"/>
  <c r="D6003" i="6" a="1"/>
  <c r="D6003" i="6" s="1"/>
  <c r="D6004" i="6" a="1"/>
  <c r="D6004" i="6" s="1"/>
  <c r="D6005" i="6" a="1"/>
  <c r="D6005" i="6" s="1"/>
  <c r="D6006" i="6" a="1"/>
  <c r="D6006" i="6" s="1"/>
  <c r="D6007" i="6" a="1"/>
  <c r="D6007" i="6" s="1"/>
  <c r="D6008" i="6" a="1"/>
  <c r="D6008" i="6" s="1"/>
  <c r="D6009" i="6" a="1"/>
  <c r="D6009" i="6" s="1"/>
  <c r="D6010" i="6" a="1"/>
  <c r="D6010" i="6" s="1"/>
  <c r="D6011" i="6" a="1"/>
  <c r="D6011" i="6" s="1"/>
  <c r="D6012" i="6" a="1"/>
  <c r="D6012" i="6" s="1"/>
  <c r="D6013" i="6" a="1"/>
  <c r="D6013" i="6" s="1"/>
  <c r="D6014" i="6" a="1"/>
  <c r="D6014" i="6" s="1"/>
  <c r="D6015" i="6" a="1"/>
  <c r="D6015" i="6" s="1"/>
  <c r="D6016" i="6" a="1"/>
  <c r="D6016" i="6" s="1"/>
  <c r="D6017" i="6" a="1"/>
  <c r="D6017" i="6" s="1"/>
  <c r="D6018" i="6" a="1"/>
  <c r="D6018" i="6" s="1"/>
  <c r="D6019" i="6" a="1"/>
  <c r="D6019" i="6" s="1"/>
  <c r="D6020" i="6" a="1"/>
  <c r="D6020" i="6" s="1"/>
  <c r="D6021" i="6" a="1"/>
  <c r="D6021" i="6" s="1"/>
  <c r="D6022" i="6" a="1"/>
  <c r="D6022" i="6" s="1"/>
  <c r="D6023" i="6" a="1"/>
  <c r="D6023" i="6" s="1"/>
  <c r="D6024" i="6" a="1"/>
  <c r="D6024" i="6" s="1"/>
  <c r="D6025" i="6" a="1"/>
  <c r="D6025" i="6" s="1"/>
  <c r="D6026" i="6" a="1"/>
  <c r="D6026" i="6" s="1"/>
  <c r="D6027" i="6" a="1"/>
  <c r="D6027" i="6" s="1"/>
  <c r="D6028" i="6" a="1"/>
  <c r="D6028" i="6" s="1"/>
  <c r="D6029" i="6" a="1"/>
  <c r="D6029" i="6" s="1"/>
  <c r="D6030" i="6" a="1"/>
  <c r="D6030" i="6" s="1"/>
  <c r="D6031" i="6" a="1"/>
  <c r="D6031" i="6" s="1"/>
  <c r="D6032" i="6" a="1"/>
  <c r="D6032" i="6" s="1"/>
  <c r="D6033" i="6" a="1"/>
  <c r="D6033" i="6" s="1"/>
  <c r="D6034" i="6" a="1"/>
  <c r="D6034" i="6" s="1"/>
  <c r="D6035" i="6" a="1"/>
  <c r="D6035" i="6" s="1"/>
  <c r="D6036" i="6" a="1"/>
  <c r="D6036" i="6" s="1"/>
  <c r="D6037" i="6" a="1"/>
  <c r="D6037" i="6" s="1"/>
  <c r="D6038" i="6" a="1"/>
  <c r="D6038" i="6" s="1"/>
  <c r="D6039" i="6" a="1"/>
  <c r="D6039" i="6" s="1"/>
  <c r="D6040" i="6" a="1"/>
  <c r="D6040" i="6" s="1"/>
  <c r="D6041" i="6" a="1"/>
  <c r="D6041" i="6" s="1"/>
  <c r="D6042" i="6" a="1"/>
  <c r="D6042" i="6" s="1"/>
  <c r="D6043" i="6" a="1"/>
  <c r="D6043" i="6" s="1"/>
  <c r="D6044" i="6" a="1"/>
  <c r="D6044" i="6" s="1"/>
  <c r="D6045" i="6" a="1"/>
  <c r="D6045" i="6" s="1"/>
  <c r="D6046" i="6" a="1"/>
  <c r="D6046" i="6" s="1"/>
  <c r="D6047" i="6" a="1"/>
  <c r="D6047" i="6" s="1"/>
  <c r="D6048" i="6" a="1"/>
  <c r="D6048" i="6" s="1"/>
  <c r="D6049" i="6" a="1"/>
  <c r="D6049" i="6" s="1"/>
  <c r="D6050" i="6" a="1"/>
  <c r="D6050" i="6" s="1"/>
  <c r="D6051" i="6" a="1"/>
  <c r="D6051" i="6" s="1"/>
  <c r="D6052" i="6" a="1"/>
  <c r="D6052" i="6" s="1"/>
  <c r="D6053" i="6" a="1"/>
  <c r="D6053" i="6" s="1"/>
  <c r="D6054" i="6" a="1"/>
  <c r="D6054" i="6" s="1"/>
  <c r="D6055" i="6" a="1"/>
  <c r="D6055" i="6" s="1"/>
  <c r="D6056" i="6" a="1"/>
  <c r="D6056" i="6" s="1"/>
  <c r="D6057" i="6" a="1"/>
  <c r="D6057" i="6" s="1"/>
  <c r="D6058" i="6" a="1"/>
  <c r="D6058" i="6" s="1"/>
  <c r="D6059" i="6" a="1"/>
  <c r="D6059" i="6" s="1"/>
  <c r="D6060" i="6" a="1"/>
  <c r="D6060" i="6" s="1"/>
  <c r="D6061" i="6" a="1"/>
  <c r="D6061" i="6" s="1"/>
  <c r="D6062" i="6" a="1"/>
  <c r="D6062" i="6" s="1"/>
  <c r="D6063" i="6" a="1"/>
  <c r="D6063" i="6" s="1"/>
  <c r="D6064" i="6" a="1"/>
  <c r="D6064" i="6" s="1"/>
  <c r="D6065" i="6" a="1"/>
  <c r="D6065" i="6" s="1"/>
  <c r="D6066" i="6" a="1"/>
  <c r="D6066" i="6" s="1"/>
  <c r="D6067" i="6" a="1"/>
  <c r="D6067" i="6" s="1"/>
  <c r="D6068" i="6" a="1"/>
  <c r="D6068" i="6" s="1"/>
  <c r="D6069" i="6" a="1"/>
  <c r="D6069" i="6" s="1"/>
  <c r="D6070" i="6" a="1"/>
  <c r="D6070" i="6" s="1"/>
  <c r="D6071" i="6" a="1"/>
  <c r="D6071" i="6" s="1"/>
  <c r="D6072" i="6" a="1"/>
  <c r="D6072" i="6" s="1"/>
  <c r="D6073" i="6" a="1"/>
  <c r="D6073" i="6" s="1"/>
  <c r="D6074" i="6" a="1"/>
  <c r="D6074" i="6" s="1"/>
  <c r="D6075" i="6" a="1"/>
  <c r="D6075" i="6" s="1"/>
  <c r="D6076" i="6" a="1"/>
  <c r="D6076" i="6" s="1"/>
  <c r="D6077" i="6" a="1"/>
  <c r="D6077" i="6" s="1"/>
  <c r="D6078" i="6" a="1"/>
  <c r="D6078" i="6" s="1"/>
  <c r="D6079" i="6" a="1"/>
  <c r="D6079" i="6" s="1"/>
  <c r="D6080" i="6" a="1"/>
  <c r="D6080" i="6" s="1"/>
  <c r="D6081" i="6" a="1"/>
  <c r="D6081" i="6" s="1"/>
  <c r="D6082" i="6" a="1"/>
  <c r="D6082" i="6" s="1"/>
  <c r="D6083" i="6" a="1"/>
  <c r="D6083" i="6" s="1"/>
  <c r="D6084" i="6" a="1"/>
  <c r="D6084" i="6" s="1"/>
  <c r="D6085" i="6" a="1"/>
  <c r="D6085" i="6" s="1"/>
  <c r="D6086" i="6" a="1"/>
  <c r="D6086" i="6" s="1"/>
  <c r="D6087" i="6" a="1"/>
  <c r="D6087" i="6" s="1"/>
  <c r="D6088" i="6" a="1"/>
  <c r="D6088" i="6" s="1"/>
  <c r="D6089" i="6" a="1"/>
  <c r="D6089" i="6" s="1"/>
  <c r="D6090" i="6" a="1"/>
  <c r="D6090" i="6" s="1"/>
  <c r="D6091" i="6" a="1"/>
  <c r="D6091" i="6" s="1"/>
  <c r="D6092" i="6" a="1"/>
  <c r="D6092" i="6" s="1"/>
  <c r="D6093" i="6" a="1"/>
  <c r="D6093" i="6" s="1"/>
  <c r="D6094" i="6" a="1"/>
  <c r="D6094" i="6" s="1"/>
  <c r="D6095" i="6" a="1"/>
  <c r="D6095" i="6" s="1"/>
  <c r="D6096" i="6" a="1"/>
  <c r="D6096" i="6" s="1"/>
  <c r="D6097" i="6" a="1"/>
  <c r="D6097" i="6" s="1"/>
  <c r="D6098" i="6" a="1"/>
  <c r="D6098" i="6" s="1"/>
  <c r="D6099" i="6" a="1"/>
  <c r="D6099" i="6" s="1"/>
  <c r="D6100" i="6" a="1"/>
  <c r="D6100" i="6" s="1"/>
  <c r="D6101" i="6" a="1"/>
  <c r="D6101" i="6" s="1"/>
  <c r="D6102" i="6" a="1"/>
  <c r="D6102" i="6" s="1"/>
  <c r="D6103" i="6" a="1"/>
  <c r="D6103" i="6" s="1"/>
  <c r="D6104" i="6" a="1"/>
  <c r="D6104" i="6" s="1"/>
  <c r="D6105" i="6" a="1"/>
  <c r="D6105" i="6" s="1"/>
  <c r="D6106" i="6" a="1"/>
  <c r="D6106" i="6" s="1"/>
  <c r="D6107" i="6" a="1"/>
  <c r="D6107" i="6" s="1"/>
  <c r="D6108" i="6" a="1"/>
  <c r="D6108" i="6" s="1"/>
  <c r="D6109" i="6" a="1"/>
  <c r="D6109" i="6" s="1"/>
  <c r="D6110" i="6" a="1"/>
  <c r="D6110" i="6" s="1"/>
  <c r="D6111" i="6" a="1"/>
  <c r="D6111" i="6" s="1"/>
  <c r="D6112" i="6" a="1"/>
  <c r="D6112" i="6" s="1"/>
  <c r="D6113" i="6" a="1"/>
  <c r="D6113" i="6" s="1"/>
  <c r="D6114" i="6" a="1"/>
  <c r="D6114" i="6" s="1"/>
  <c r="D6115" i="6" a="1"/>
  <c r="D6115" i="6" s="1"/>
  <c r="D6116" i="6" a="1"/>
  <c r="D6116" i="6" s="1"/>
  <c r="D6117" i="6" a="1"/>
  <c r="D6117" i="6" s="1"/>
  <c r="D6118" i="6" a="1"/>
  <c r="D6118" i="6" s="1"/>
  <c r="D6119" i="6" a="1"/>
  <c r="D6119" i="6" s="1"/>
  <c r="D6120" i="6" a="1"/>
  <c r="D6120" i="6" s="1"/>
  <c r="D6121" i="6" a="1"/>
  <c r="D6121" i="6" s="1"/>
  <c r="D6122" i="6" a="1"/>
  <c r="D6122" i="6" s="1"/>
  <c r="D6123" i="6" a="1"/>
  <c r="D6123" i="6" s="1"/>
  <c r="D6124" i="6" a="1"/>
  <c r="D6124" i="6" s="1"/>
  <c r="D6125" i="6" a="1"/>
  <c r="D6125" i="6" s="1"/>
  <c r="D6126" i="6" a="1"/>
  <c r="D6126" i="6" s="1"/>
  <c r="D6127" i="6" a="1"/>
  <c r="D6127" i="6" s="1"/>
  <c r="D6128" i="6" a="1"/>
  <c r="D6128" i="6" s="1"/>
  <c r="D6129" i="6" a="1"/>
  <c r="D6129" i="6" s="1"/>
  <c r="D6130" i="6" a="1"/>
  <c r="D6130" i="6" s="1"/>
  <c r="D6131" i="6" a="1"/>
  <c r="D6131" i="6" s="1"/>
  <c r="D6132" i="6" a="1"/>
  <c r="D6132" i="6" s="1"/>
  <c r="D6133" i="6" a="1"/>
  <c r="D6133" i="6" s="1"/>
  <c r="D6134" i="6" a="1"/>
  <c r="D6134" i="6" s="1"/>
  <c r="D6135" i="6" a="1"/>
  <c r="D6135" i="6" s="1"/>
  <c r="D6136" i="6" a="1"/>
  <c r="D6136" i="6" s="1"/>
  <c r="D6137" i="6" a="1"/>
  <c r="D6137" i="6" s="1"/>
  <c r="D6138" i="6" a="1"/>
  <c r="D6138" i="6" s="1"/>
  <c r="D6139" i="6" a="1"/>
  <c r="D6139" i="6" s="1"/>
  <c r="D6140" i="6" a="1"/>
  <c r="D6140" i="6" s="1"/>
  <c r="D6141" i="6" a="1"/>
  <c r="D6141" i="6" s="1"/>
  <c r="D6142" i="6" a="1"/>
  <c r="D6142" i="6" s="1"/>
  <c r="D6143" i="6" a="1"/>
  <c r="D6143" i="6" s="1"/>
  <c r="D6144" i="6" a="1"/>
  <c r="D6144" i="6" s="1"/>
  <c r="D6145" i="6" a="1"/>
  <c r="D6145" i="6" s="1"/>
  <c r="D6146" i="6" a="1"/>
  <c r="D6146" i="6" s="1"/>
  <c r="D6147" i="6" a="1"/>
  <c r="D6147" i="6" s="1"/>
  <c r="D6148" i="6" a="1"/>
  <c r="D6148" i="6" s="1"/>
  <c r="D6149" i="6" a="1"/>
  <c r="D6149" i="6" s="1"/>
  <c r="D6150" i="6" a="1"/>
  <c r="D6150" i="6" s="1"/>
  <c r="D6151" i="6" a="1"/>
  <c r="D6151" i="6" s="1"/>
  <c r="D6152" i="6" a="1"/>
  <c r="D6152" i="6" s="1"/>
  <c r="D6153" i="6" a="1"/>
  <c r="D6153" i="6" s="1"/>
  <c r="D6154" i="6" a="1"/>
  <c r="D6154" i="6" s="1"/>
  <c r="D6155" i="6" a="1"/>
  <c r="D6155" i="6" s="1"/>
  <c r="D6156" i="6" a="1"/>
  <c r="D6156" i="6" s="1"/>
  <c r="D6157" i="6" a="1"/>
  <c r="D6157" i="6" s="1"/>
  <c r="D6158" i="6" a="1"/>
  <c r="D6158" i="6" s="1"/>
  <c r="D6159" i="6" a="1"/>
  <c r="D6159" i="6" s="1"/>
  <c r="D6160" i="6" a="1"/>
  <c r="D6160" i="6" s="1"/>
  <c r="D6161" i="6" a="1"/>
  <c r="D6161" i="6" s="1"/>
  <c r="D6162" i="6" a="1"/>
  <c r="D6162" i="6" s="1"/>
  <c r="D6163" i="6" a="1"/>
  <c r="D6163" i="6" s="1"/>
  <c r="D6164" i="6" a="1"/>
  <c r="D6164" i="6" s="1"/>
  <c r="D6165" i="6" a="1"/>
  <c r="D6165" i="6" s="1"/>
  <c r="D6166" i="6" a="1"/>
  <c r="D6166" i="6" s="1"/>
  <c r="D6167" i="6" a="1"/>
  <c r="D6167" i="6" s="1"/>
  <c r="D6168" i="6" a="1"/>
  <c r="D6168" i="6" s="1"/>
  <c r="D6169" i="6" a="1"/>
  <c r="D6169" i="6" s="1"/>
  <c r="D6170" i="6" a="1"/>
  <c r="D6170" i="6" s="1"/>
  <c r="D6171" i="6" a="1"/>
  <c r="D6171" i="6" s="1"/>
  <c r="D6172" i="6" a="1"/>
  <c r="D6172" i="6" s="1"/>
  <c r="D6173" i="6" a="1"/>
  <c r="D6173" i="6" s="1"/>
  <c r="D6174" i="6" a="1"/>
  <c r="D6174" i="6" s="1"/>
  <c r="D6175" i="6" a="1"/>
  <c r="D6175" i="6" s="1"/>
  <c r="D6176" i="6" a="1"/>
  <c r="D6176" i="6" s="1"/>
  <c r="D6177" i="6" a="1"/>
  <c r="D6177" i="6" s="1"/>
  <c r="D6178" i="6" a="1"/>
  <c r="D6178" i="6" s="1"/>
  <c r="D6179" i="6" a="1"/>
  <c r="D6179" i="6" s="1"/>
  <c r="D6180" i="6" a="1"/>
  <c r="D6180" i="6" s="1"/>
  <c r="D6181" i="6" a="1"/>
  <c r="D6181" i="6" s="1"/>
  <c r="D6182" i="6" a="1"/>
  <c r="D6182" i="6" s="1"/>
  <c r="D6183" i="6" a="1"/>
  <c r="D6183" i="6" s="1"/>
  <c r="D6184" i="6" a="1"/>
  <c r="D6184" i="6" s="1"/>
  <c r="D6185" i="6" a="1"/>
  <c r="D6185" i="6" s="1"/>
  <c r="D6186" i="6" a="1"/>
  <c r="D6186" i="6" s="1"/>
  <c r="D6187" i="6" a="1"/>
  <c r="D6187" i="6" s="1"/>
  <c r="D6188" i="6" a="1"/>
  <c r="D6188" i="6" s="1"/>
  <c r="D6189" i="6" a="1"/>
  <c r="D6189" i="6" s="1"/>
  <c r="D6190" i="6" a="1"/>
  <c r="D6190" i="6" s="1"/>
  <c r="D6191" i="6" a="1"/>
  <c r="D6191" i="6" s="1"/>
  <c r="D6192" i="6" a="1"/>
  <c r="D6192" i="6" s="1"/>
  <c r="D6193" i="6" a="1"/>
  <c r="D6193" i="6" s="1"/>
  <c r="D6194" i="6" a="1"/>
  <c r="D6194" i="6" s="1"/>
  <c r="D6195" i="6" a="1"/>
  <c r="D6195" i="6" s="1"/>
  <c r="D6196" i="6" a="1"/>
  <c r="D6196" i="6" s="1"/>
  <c r="D6197" i="6" a="1"/>
  <c r="D6197" i="6" s="1"/>
  <c r="D6198" i="6" a="1"/>
  <c r="D6198" i="6" s="1"/>
  <c r="D6199" i="6" a="1"/>
  <c r="D6199" i="6" s="1"/>
  <c r="D6200" i="6" a="1"/>
  <c r="D6200" i="6" s="1"/>
  <c r="D6201" i="6" a="1"/>
  <c r="D6201" i="6" s="1"/>
  <c r="D6202" i="6" a="1"/>
  <c r="D6202" i="6" s="1"/>
  <c r="D6203" i="6" a="1"/>
  <c r="D6203" i="6" s="1"/>
  <c r="D6204" i="6" a="1"/>
  <c r="D6204" i="6" s="1"/>
  <c r="D6205" i="6" a="1"/>
  <c r="D6205" i="6" s="1"/>
  <c r="D6206" i="6" a="1"/>
  <c r="D6206" i="6" s="1"/>
  <c r="D6207" i="6" a="1"/>
  <c r="D6207" i="6" s="1"/>
  <c r="D6208" i="6" a="1"/>
  <c r="D6208" i="6" s="1"/>
  <c r="D6209" i="6" a="1"/>
  <c r="D6209" i="6" s="1"/>
  <c r="D6210" i="6" a="1"/>
  <c r="D6210" i="6" s="1"/>
  <c r="D6211" i="6" a="1"/>
  <c r="D6211" i="6" s="1"/>
  <c r="D6212" i="6" a="1"/>
  <c r="D6212" i="6" s="1"/>
  <c r="D6213" i="6" a="1"/>
  <c r="D6213" i="6" s="1"/>
  <c r="D6214" i="6" a="1"/>
  <c r="D6214" i="6" s="1"/>
  <c r="D6215" i="6" a="1"/>
  <c r="D6215" i="6" s="1"/>
  <c r="D6216" i="6" a="1"/>
  <c r="D6216" i="6" s="1"/>
  <c r="D6217" i="6" a="1"/>
  <c r="D6217" i="6" s="1"/>
  <c r="D6218" i="6" a="1"/>
  <c r="D6218" i="6" s="1"/>
  <c r="D6219" i="6" a="1"/>
  <c r="D6219" i="6" s="1"/>
  <c r="D6220" i="6" a="1"/>
  <c r="D6220" i="6" s="1"/>
  <c r="D6221" i="6" a="1"/>
  <c r="D6221" i="6" s="1"/>
  <c r="D6222" i="6" a="1"/>
  <c r="D6222" i="6" s="1"/>
  <c r="D6223" i="6" a="1"/>
  <c r="D6223" i="6" s="1"/>
  <c r="D6224" i="6" a="1"/>
  <c r="D6224" i="6" s="1"/>
  <c r="D6225" i="6" a="1"/>
  <c r="D6225" i="6" s="1"/>
  <c r="D6226" i="6" a="1"/>
  <c r="D6226" i="6" s="1"/>
  <c r="D6227" i="6" a="1"/>
  <c r="D6227" i="6" s="1"/>
  <c r="D6228" i="6" a="1"/>
  <c r="D6228" i="6" s="1"/>
  <c r="D6229" i="6" a="1"/>
  <c r="D6229" i="6" s="1"/>
  <c r="D6230" i="6" a="1"/>
  <c r="D6230" i="6" s="1"/>
  <c r="D6231" i="6" a="1"/>
  <c r="D6231" i="6" s="1"/>
  <c r="D6232" i="6" a="1"/>
  <c r="D6232" i="6" s="1"/>
  <c r="D6233" i="6" a="1"/>
  <c r="D6233" i="6" s="1"/>
  <c r="D6234" i="6" a="1"/>
  <c r="D6234" i="6" s="1"/>
  <c r="D6235" i="6" a="1"/>
  <c r="D6235" i="6" s="1"/>
  <c r="D6236" i="6" a="1"/>
  <c r="D6236" i="6" s="1"/>
  <c r="D6237" i="6" a="1"/>
  <c r="D6237" i="6" s="1"/>
  <c r="D6238" i="6" a="1"/>
  <c r="D6238" i="6" s="1"/>
  <c r="D6239" i="6" a="1"/>
  <c r="D6239" i="6" s="1"/>
  <c r="D6240" i="6" a="1"/>
  <c r="D6240" i="6" s="1"/>
  <c r="D6241" i="6" a="1"/>
  <c r="D6241" i="6" s="1"/>
  <c r="D6242" i="6" a="1"/>
  <c r="D6242" i="6" s="1"/>
  <c r="D6243" i="6" a="1"/>
  <c r="D6243" i="6" s="1"/>
  <c r="D6244" i="6" a="1"/>
  <c r="D6244" i="6" s="1"/>
  <c r="D6245" i="6" a="1"/>
  <c r="D6245" i="6" s="1"/>
  <c r="D6246" i="6" a="1"/>
  <c r="D6246" i="6" s="1"/>
  <c r="D6247" i="6" a="1"/>
  <c r="D6247" i="6" s="1"/>
  <c r="D6248" i="6" a="1"/>
  <c r="D6248" i="6" s="1"/>
  <c r="D6249" i="6" a="1"/>
  <c r="D6249" i="6" s="1"/>
  <c r="D6250" i="6" a="1"/>
  <c r="D6250" i="6" s="1"/>
  <c r="D6251" i="6" a="1"/>
  <c r="D6251" i="6" s="1"/>
  <c r="D6252" i="6" a="1"/>
  <c r="D6252" i="6" s="1"/>
  <c r="D6253" i="6" a="1"/>
  <c r="D6253" i="6" s="1"/>
  <c r="D6254" i="6" a="1"/>
  <c r="D6254" i="6" s="1"/>
  <c r="D6255" i="6" a="1"/>
  <c r="D6255" i="6" s="1"/>
  <c r="D6256" i="6" a="1"/>
  <c r="D6256" i="6" s="1"/>
  <c r="D6257" i="6" a="1"/>
  <c r="D6257" i="6" s="1"/>
  <c r="D6258" i="6" a="1"/>
  <c r="D6258" i="6" s="1"/>
  <c r="D6259" i="6" a="1"/>
  <c r="D6259" i="6" s="1"/>
  <c r="D6260" i="6" a="1"/>
  <c r="D6260" i="6" s="1"/>
  <c r="D6261" i="6" a="1"/>
  <c r="D6261" i="6" s="1"/>
  <c r="D6262" i="6" a="1"/>
  <c r="D6262" i="6" s="1"/>
  <c r="D6263" i="6" a="1"/>
  <c r="D6263" i="6" s="1"/>
  <c r="D6264" i="6" a="1"/>
  <c r="D6264" i="6" s="1"/>
  <c r="D6265" i="6" a="1"/>
  <c r="D6265" i="6" s="1"/>
  <c r="D6266" i="6" a="1"/>
  <c r="D6266" i="6" s="1"/>
  <c r="D6267" i="6" a="1"/>
  <c r="D6267" i="6" s="1"/>
  <c r="D6268" i="6" a="1"/>
  <c r="D6268" i="6" s="1"/>
  <c r="D6269" i="6" a="1"/>
  <c r="D6269" i="6" s="1"/>
  <c r="D6270" i="6" a="1"/>
  <c r="D6270" i="6" s="1"/>
  <c r="D6271" i="6" a="1"/>
  <c r="D6271" i="6" s="1"/>
  <c r="D6272" i="6" a="1"/>
  <c r="D6272" i="6" s="1"/>
  <c r="D6273" i="6" a="1"/>
  <c r="D6273" i="6" s="1"/>
  <c r="D6274" i="6" a="1"/>
  <c r="D6274" i="6" s="1"/>
  <c r="D6275" i="6" a="1"/>
  <c r="D6275" i="6" s="1"/>
  <c r="D6276" i="6" a="1"/>
  <c r="D6276" i="6" s="1"/>
  <c r="D6277" i="6" a="1"/>
  <c r="D6277" i="6" s="1"/>
  <c r="D6278" i="6" a="1"/>
  <c r="D6278" i="6" s="1"/>
  <c r="D6279" i="6" a="1"/>
  <c r="D6279" i="6" s="1"/>
  <c r="D6280" i="6" a="1"/>
  <c r="D6280" i="6" s="1"/>
  <c r="D6281" i="6" a="1"/>
  <c r="D6281" i="6" s="1"/>
  <c r="D6282" i="6" a="1"/>
  <c r="D6282" i="6" s="1"/>
  <c r="D6283" i="6" a="1"/>
  <c r="D6283" i="6" s="1"/>
  <c r="D6284" i="6" a="1"/>
  <c r="D6284" i="6" s="1"/>
  <c r="D6285" i="6" a="1"/>
  <c r="D6285" i="6" s="1"/>
  <c r="D6286" i="6" a="1"/>
  <c r="D6286" i="6" s="1"/>
  <c r="D6287" i="6" a="1"/>
  <c r="D6287" i="6" s="1"/>
  <c r="D6288" i="6" a="1"/>
  <c r="D6288" i="6" s="1"/>
  <c r="D6289" i="6" a="1"/>
  <c r="D6289" i="6" s="1"/>
  <c r="D6290" i="6" a="1"/>
  <c r="D6290" i="6" s="1"/>
  <c r="D6291" i="6" a="1"/>
  <c r="D6291" i="6" s="1"/>
  <c r="D6292" i="6" a="1"/>
  <c r="D6292" i="6" s="1"/>
  <c r="D6293" i="6" a="1"/>
  <c r="D6293" i="6" s="1"/>
  <c r="D6294" i="6" a="1"/>
  <c r="D6294" i="6" s="1"/>
  <c r="D6295" i="6" a="1"/>
  <c r="D6295" i="6" s="1"/>
  <c r="D6296" i="6" a="1"/>
  <c r="D6296" i="6" s="1"/>
  <c r="D6297" i="6" a="1"/>
  <c r="D6297" i="6" s="1"/>
  <c r="D6298" i="6" a="1"/>
  <c r="D6298" i="6" s="1"/>
  <c r="D6299" i="6" a="1"/>
  <c r="D6299" i="6" s="1"/>
  <c r="D6300" i="6" a="1"/>
  <c r="D6300" i="6" s="1"/>
  <c r="D6301" i="6" a="1"/>
  <c r="D6301" i="6" s="1"/>
  <c r="D6302" i="6" a="1"/>
  <c r="D6302" i="6" s="1"/>
  <c r="D6303" i="6" a="1"/>
  <c r="D6303" i="6" s="1"/>
  <c r="D6304" i="6" a="1"/>
  <c r="D6304" i="6" s="1"/>
  <c r="D6305" i="6" a="1"/>
  <c r="D6305" i="6" s="1"/>
  <c r="D6306" i="6" a="1"/>
  <c r="D6306" i="6" s="1"/>
  <c r="D6307" i="6" a="1"/>
  <c r="D6307" i="6" s="1"/>
  <c r="D6308" i="6" a="1"/>
  <c r="D6308" i="6" s="1"/>
  <c r="D6309" i="6" a="1"/>
  <c r="D6309" i="6" s="1"/>
  <c r="D6310" i="6" a="1"/>
  <c r="D6310" i="6" s="1"/>
  <c r="D6311" i="6" a="1"/>
  <c r="D6311" i="6" s="1"/>
  <c r="D6312" i="6" a="1"/>
  <c r="D6312" i="6" s="1"/>
  <c r="D6313" i="6" a="1"/>
  <c r="D6313" i="6" s="1"/>
  <c r="D6314" i="6" a="1"/>
  <c r="D6314" i="6" s="1"/>
  <c r="D6315" i="6" a="1"/>
  <c r="D6315" i="6" s="1"/>
  <c r="D6316" i="6" a="1"/>
  <c r="D6316" i="6" s="1"/>
  <c r="D6317" i="6" a="1"/>
  <c r="D6317" i="6" s="1"/>
  <c r="D6318" i="6" a="1"/>
  <c r="D6318" i="6" s="1"/>
  <c r="D6319" i="6" a="1"/>
  <c r="D6319" i="6" s="1"/>
  <c r="D6320" i="6" a="1"/>
  <c r="D6320" i="6" s="1"/>
  <c r="D6321" i="6" a="1"/>
  <c r="D6321" i="6" s="1"/>
  <c r="D6322" i="6" a="1"/>
  <c r="D6322" i="6" s="1"/>
  <c r="D6323" i="6" a="1"/>
  <c r="D6323" i="6" s="1"/>
  <c r="D6324" i="6" a="1"/>
  <c r="D6324" i="6" s="1"/>
  <c r="D6325" i="6" a="1"/>
  <c r="D6325" i="6" s="1"/>
  <c r="D6326" i="6" a="1"/>
  <c r="D6326" i="6" s="1"/>
  <c r="D6327" i="6" a="1"/>
  <c r="D6327" i="6" s="1"/>
  <c r="D6328" i="6" a="1"/>
  <c r="D6328" i="6" s="1"/>
  <c r="D6329" i="6" a="1"/>
  <c r="D6329" i="6" s="1"/>
  <c r="D6330" i="6" a="1"/>
  <c r="D6330" i="6" s="1"/>
  <c r="D6331" i="6" a="1"/>
  <c r="D6331" i="6" s="1"/>
  <c r="D6332" i="6" a="1"/>
  <c r="D6332" i="6" s="1"/>
  <c r="D6333" i="6" a="1"/>
  <c r="D6333" i="6" s="1"/>
  <c r="D6334" i="6" a="1"/>
  <c r="D6334" i="6" s="1"/>
  <c r="D6335" i="6" a="1"/>
  <c r="D6335" i="6" s="1"/>
  <c r="D6336" i="6" a="1"/>
  <c r="D6336" i="6" s="1"/>
  <c r="D6337" i="6" a="1"/>
  <c r="D6337" i="6" s="1"/>
  <c r="D6338" i="6" a="1"/>
  <c r="D6338" i="6" s="1"/>
  <c r="D6339" i="6" a="1"/>
  <c r="D6339" i="6" s="1"/>
  <c r="D6340" i="6" a="1"/>
  <c r="D6340" i="6" s="1"/>
  <c r="D6341" i="6" a="1"/>
  <c r="D6341" i="6" s="1"/>
  <c r="D6342" i="6" a="1"/>
  <c r="D6342" i="6" s="1"/>
  <c r="D6343" i="6" a="1"/>
  <c r="D6343" i="6" s="1"/>
  <c r="D6344" i="6" a="1"/>
  <c r="D6344" i="6" s="1"/>
  <c r="D6345" i="6" a="1"/>
  <c r="D6345" i="6" s="1"/>
  <c r="D6346" i="6" a="1"/>
  <c r="D6346" i="6" s="1"/>
  <c r="D6347" i="6" a="1"/>
  <c r="D6347" i="6" s="1"/>
  <c r="D6348" i="6" a="1"/>
  <c r="D6348" i="6" s="1"/>
  <c r="D6349" i="6" a="1"/>
  <c r="D6349" i="6" s="1"/>
  <c r="D6350" i="6" a="1"/>
  <c r="D6350" i="6" s="1"/>
  <c r="D6351" i="6" a="1"/>
  <c r="D6351" i="6" s="1"/>
  <c r="D6352" i="6" a="1"/>
  <c r="D6352" i="6" s="1"/>
  <c r="D6353" i="6" a="1"/>
  <c r="D6353" i="6" s="1"/>
  <c r="D6354" i="6" a="1"/>
  <c r="D6354" i="6" s="1"/>
  <c r="D6355" i="6" a="1"/>
  <c r="D6355" i="6" s="1"/>
  <c r="D6356" i="6" a="1"/>
  <c r="D6356" i="6" s="1"/>
  <c r="D6357" i="6" a="1"/>
  <c r="D6357" i="6" s="1"/>
  <c r="D6358" i="6" a="1"/>
  <c r="D6358" i="6" s="1"/>
  <c r="D6359" i="6" a="1"/>
  <c r="D6359" i="6" s="1"/>
  <c r="D6360" i="6" a="1"/>
  <c r="D6360" i="6" s="1"/>
  <c r="D6361" i="6" a="1"/>
  <c r="D6361" i="6" s="1"/>
  <c r="D6362" i="6" a="1"/>
  <c r="D6362" i="6" s="1"/>
  <c r="D6363" i="6" a="1"/>
  <c r="D6363" i="6" s="1"/>
  <c r="D6364" i="6" a="1"/>
  <c r="D6364" i="6" s="1"/>
  <c r="D6365" i="6" a="1"/>
  <c r="D6365" i="6" s="1"/>
  <c r="D6366" i="6" a="1"/>
  <c r="D6366" i="6" s="1"/>
  <c r="D6367" i="6" a="1"/>
  <c r="D6367" i="6" s="1"/>
  <c r="D6368" i="6" a="1"/>
  <c r="D6368" i="6" s="1"/>
  <c r="D6369" i="6" a="1"/>
  <c r="D6369" i="6" s="1"/>
  <c r="D6370" i="6" a="1"/>
  <c r="D6370" i="6" s="1"/>
  <c r="D6371" i="6" a="1"/>
  <c r="D6371" i="6" s="1"/>
  <c r="D6372" i="6" a="1"/>
  <c r="D6372" i="6" s="1"/>
  <c r="D6373" i="6" a="1"/>
  <c r="D6373" i="6" s="1"/>
  <c r="D6374" i="6" a="1"/>
  <c r="D6374" i="6" s="1"/>
  <c r="D6375" i="6" a="1"/>
  <c r="D6375" i="6" s="1"/>
  <c r="D6376" i="6" a="1"/>
  <c r="D6376" i="6" s="1"/>
  <c r="D6377" i="6" a="1"/>
  <c r="D6377" i="6" s="1"/>
  <c r="D6378" i="6" a="1"/>
  <c r="D6378" i="6" s="1"/>
  <c r="D6379" i="6" a="1"/>
  <c r="D6379" i="6" s="1"/>
  <c r="D6380" i="6" a="1"/>
  <c r="D6380" i="6" s="1"/>
  <c r="D6381" i="6" a="1"/>
  <c r="D6381" i="6" s="1"/>
  <c r="D6382" i="6" a="1"/>
  <c r="D6382" i="6" s="1"/>
  <c r="D6383" i="6" a="1"/>
  <c r="D6383" i="6" s="1"/>
  <c r="D6384" i="6" a="1"/>
  <c r="D6384" i="6" s="1"/>
  <c r="D6385" i="6" a="1"/>
  <c r="D6385" i="6" s="1"/>
  <c r="D6386" i="6" a="1"/>
  <c r="D6386" i="6" s="1"/>
  <c r="D6387" i="6" a="1"/>
  <c r="D6387" i="6" s="1"/>
  <c r="D6388" i="6" a="1"/>
  <c r="D6388" i="6" s="1"/>
  <c r="D6389" i="6" a="1"/>
  <c r="D6389" i="6" s="1"/>
  <c r="D6390" i="6" a="1"/>
  <c r="D6390" i="6" s="1"/>
  <c r="D6391" i="6" a="1"/>
  <c r="D6391" i="6" s="1"/>
  <c r="D6392" i="6" a="1"/>
  <c r="D6392" i="6" s="1"/>
  <c r="D6393" i="6" a="1"/>
  <c r="D6393" i="6" s="1"/>
  <c r="D6394" i="6" a="1"/>
  <c r="D6394" i="6" s="1"/>
  <c r="D6395" i="6" a="1"/>
  <c r="D6395" i="6" s="1"/>
  <c r="D6396" i="6" a="1"/>
  <c r="D6396" i="6" s="1"/>
  <c r="D6397" i="6" a="1"/>
  <c r="D6397" i="6" s="1"/>
  <c r="D6398" i="6" a="1"/>
  <c r="D6398" i="6" s="1"/>
  <c r="D6399" i="6" a="1"/>
  <c r="D6399" i="6" s="1"/>
  <c r="D6400" i="6" a="1"/>
  <c r="D6400" i="6" s="1"/>
  <c r="D6401" i="6" a="1"/>
  <c r="D6401" i="6" s="1"/>
  <c r="D6402" i="6" a="1"/>
  <c r="D6402" i="6" s="1"/>
  <c r="D6403" i="6" a="1"/>
  <c r="D6403" i="6" s="1"/>
  <c r="D6404" i="6" a="1"/>
  <c r="D6404" i="6" s="1"/>
  <c r="D6405" i="6" a="1"/>
  <c r="D6405" i="6" s="1"/>
  <c r="D6406" i="6" a="1"/>
  <c r="D6406" i="6" s="1"/>
  <c r="D6407" i="6" a="1"/>
  <c r="D6407" i="6" s="1"/>
  <c r="D6408" i="6" a="1"/>
  <c r="D6408" i="6" s="1"/>
  <c r="D6409" i="6" a="1"/>
  <c r="D6409" i="6" s="1"/>
  <c r="D6410" i="6" a="1"/>
  <c r="D6410" i="6" s="1"/>
  <c r="D6411" i="6" a="1"/>
  <c r="D6411" i="6" s="1"/>
  <c r="D6412" i="6" a="1"/>
  <c r="D6412" i="6" s="1"/>
  <c r="D6413" i="6" a="1"/>
  <c r="D6413" i="6" s="1"/>
  <c r="D6414" i="6" a="1"/>
  <c r="D6414" i="6" s="1"/>
  <c r="D6415" i="6" a="1"/>
  <c r="D6415" i="6" s="1"/>
  <c r="D6416" i="6" a="1"/>
  <c r="D6416" i="6" s="1"/>
  <c r="D6417" i="6" a="1"/>
  <c r="D6417" i="6" s="1"/>
  <c r="D6418" i="6" a="1"/>
  <c r="D6418" i="6" s="1"/>
  <c r="D6419" i="6" a="1"/>
  <c r="D6419" i="6" s="1"/>
  <c r="D6420" i="6" a="1"/>
  <c r="D6420" i="6" s="1"/>
  <c r="D6421" i="6" a="1"/>
  <c r="D6421" i="6" s="1"/>
  <c r="D6422" i="6" a="1"/>
  <c r="D6422" i="6" s="1"/>
  <c r="D6423" i="6" a="1"/>
  <c r="D6423" i="6" s="1"/>
  <c r="D6424" i="6" a="1"/>
  <c r="D6424" i="6" s="1"/>
  <c r="D6425" i="6" a="1"/>
  <c r="D6425" i="6" s="1"/>
  <c r="D6426" i="6" a="1"/>
  <c r="D6426" i="6" s="1"/>
  <c r="D6427" i="6" a="1"/>
  <c r="D6427" i="6" s="1"/>
  <c r="D6428" i="6" a="1"/>
  <c r="D6428" i="6" s="1"/>
  <c r="D6429" i="6" a="1"/>
  <c r="D6429" i="6" s="1"/>
  <c r="D6430" i="6" a="1"/>
  <c r="D6430" i="6" s="1"/>
  <c r="D6431" i="6" a="1"/>
  <c r="D6431" i="6" s="1"/>
  <c r="D6432" i="6" a="1"/>
  <c r="D6432" i="6" s="1"/>
  <c r="D6433" i="6" a="1"/>
  <c r="D6433" i="6" s="1"/>
  <c r="D6434" i="6" a="1"/>
  <c r="D6434" i="6" s="1"/>
  <c r="D6435" i="6" a="1"/>
  <c r="D6435" i="6" s="1"/>
  <c r="D6436" i="6" a="1"/>
  <c r="D6436" i="6" s="1"/>
  <c r="D6437" i="6" a="1"/>
  <c r="D6437" i="6" s="1"/>
  <c r="D6438" i="6" a="1"/>
  <c r="D6438" i="6" s="1"/>
  <c r="D6439" i="6" a="1"/>
  <c r="D6439" i="6" s="1"/>
  <c r="D6440" i="6" a="1"/>
  <c r="D6440" i="6" s="1"/>
  <c r="D6441" i="6" a="1"/>
  <c r="D6441" i="6" s="1"/>
  <c r="D6442" i="6" a="1"/>
  <c r="D6442" i="6" s="1"/>
  <c r="D6443" i="6" a="1"/>
  <c r="D6443" i="6" s="1"/>
  <c r="D6444" i="6" a="1"/>
  <c r="D6444" i="6" s="1"/>
  <c r="D6445" i="6" a="1"/>
  <c r="D6445" i="6" s="1"/>
  <c r="D6446" i="6" a="1"/>
  <c r="D6446" i="6" s="1"/>
  <c r="D6447" i="6" a="1"/>
  <c r="D6447" i="6" s="1"/>
  <c r="D6448" i="6" a="1"/>
  <c r="D6448" i="6" s="1"/>
  <c r="D6449" i="6" a="1"/>
  <c r="D6449" i="6" s="1"/>
  <c r="D6450" i="6" a="1"/>
  <c r="D6450" i="6" s="1"/>
  <c r="D6451" i="6" a="1"/>
  <c r="D6451" i="6" s="1"/>
  <c r="D6452" i="6" a="1"/>
  <c r="D6452" i="6" s="1"/>
  <c r="D6453" i="6" a="1"/>
  <c r="D6453" i="6" s="1"/>
  <c r="D6454" i="6" a="1"/>
  <c r="D6454" i="6" s="1"/>
  <c r="D6455" i="6" a="1"/>
  <c r="D6455" i="6" s="1"/>
  <c r="D6456" i="6" a="1"/>
  <c r="D6456" i="6" s="1"/>
  <c r="D6457" i="6" a="1"/>
  <c r="D6457" i="6" s="1"/>
  <c r="D6458" i="6" a="1"/>
  <c r="D6458" i="6" s="1"/>
  <c r="D6459" i="6" a="1"/>
  <c r="D6459" i="6" s="1"/>
  <c r="D6460" i="6" a="1"/>
  <c r="D6460" i="6" s="1"/>
  <c r="D6461" i="6" a="1"/>
  <c r="D6461" i="6" s="1"/>
  <c r="D6462" i="6" a="1"/>
  <c r="D6462" i="6" s="1"/>
  <c r="D6463" i="6" a="1"/>
  <c r="D6463" i="6" s="1"/>
  <c r="D6464" i="6" a="1"/>
  <c r="D6464" i="6" s="1"/>
  <c r="D6465" i="6" a="1"/>
  <c r="D6465" i="6" s="1"/>
  <c r="D6466" i="6" a="1"/>
  <c r="D6466" i="6" s="1"/>
  <c r="D6467" i="6" a="1"/>
  <c r="D6467" i="6" s="1"/>
  <c r="D6468" i="6" a="1"/>
  <c r="D6468" i="6" s="1"/>
  <c r="D6469" i="6" a="1"/>
  <c r="D6469" i="6" s="1"/>
  <c r="D6470" i="6" a="1"/>
  <c r="D6470" i="6" s="1"/>
  <c r="D6471" i="6" a="1"/>
  <c r="D6471" i="6" s="1"/>
  <c r="D6472" i="6" a="1"/>
  <c r="D6472" i="6" s="1"/>
  <c r="D6473" i="6" a="1"/>
  <c r="D6473" i="6" s="1"/>
  <c r="D6474" i="6" a="1"/>
  <c r="D6474" i="6" s="1"/>
  <c r="D6475" i="6" a="1"/>
  <c r="D6475" i="6" s="1"/>
  <c r="D6476" i="6" a="1"/>
  <c r="D6476" i="6" s="1"/>
  <c r="D6477" i="6" a="1"/>
  <c r="D6477" i="6" s="1"/>
  <c r="D6478" i="6" a="1"/>
  <c r="D6478" i="6" s="1"/>
  <c r="D6479" i="6" a="1"/>
  <c r="D6479" i="6" s="1"/>
  <c r="D6480" i="6" a="1"/>
  <c r="D6480" i="6" s="1"/>
  <c r="D6481" i="6" a="1"/>
  <c r="D6481" i="6" s="1"/>
  <c r="D6482" i="6" a="1"/>
  <c r="D6482" i="6" s="1"/>
  <c r="D6483" i="6" a="1"/>
  <c r="D6483" i="6" s="1"/>
  <c r="D6484" i="6" a="1"/>
  <c r="D6484" i="6" s="1"/>
  <c r="D6485" i="6" a="1"/>
  <c r="D6485" i="6" s="1"/>
  <c r="D6486" i="6" a="1"/>
  <c r="D6486" i="6" s="1"/>
  <c r="D6487" i="6" a="1"/>
  <c r="D6487" i="6" s="1"/>
  <c r="D6488" i="6" a="1"/>
  <c r="D6488" i="6" s="1"/>
  <c r="D6489" i="6" a="1"/>
  <c r="D6489" i="6" s="1"/>
  <c r="D6490" i="6" a="1"/>
  <c r="D6490" i="6" s="1"/>
  <c r="D6491" i="6" a="1"/>
  <c r="D6491" i="6" s="1"/>
  <c r="D6492" i="6" a="1"/>
  <c r="D6492" i="6" s="1"/>
  <c r="D6493" i="6" a="1"/>
  <c r="D6493" i="6" s="1"/>
  <c r="D6494" i="6" a="1"/>
  <c r="D6494" i="6" s="1"/>
  <c r="D6495" i="6" a="1"/>
  <c r="D6495" i="6" s="1"/>
  <c r="D6496" i="6" a="1"/>
  <c r="D6496" i="6" s="1"/>
  <c r="D6497" i="6" a="1"/>
  <c r="D6497" i="6" s="1"/>
  <c r="D6498" i="6" a="1"/>
  <c r="D6498" i="6" s="1"/>
  <c r="D6499" i="6" a="1"/>
  <c r="D6499" i="6" s="1"/>
  <c r="D6500" i="6" a="1"/>
  <c r="D6500" i="6" s="1"/>
  <c r="D6501" i="6" a="1"/>
  <c r="D6501" i="6" s="1"/>
  <c r="D6502" i="6" a="1"/>
  <c r="D6502" i="6" s="1"/>
  <c r="D6503" i="6" a="1"/>
  <c r="D6503" i="6" s="1"/>
  <c r="D6504" i="6" a="1"/>
  <c r="D6504" i="6" s="1"/>
  <c r="D6505" i="6" a="1"/>
  <c r="D6505" i="6" s="1"/>
  <c r="D6506" i="6" a="1"/>
  <c r="D6506" i="6" s="1"/>
  <c r="D6507" i="6" a="1"/>
  <c r="D6507" i="6" s="1"/>
  <c r="D6508" i="6" a="1"/>
  <c r="D6508" i="6" s="1"/>
  <c r="D6509" i="6" a="1"/>
  <c r="D6509" i="6" s="1"/>
  <c r="D6510" i="6" a="1"/>
  <c r="D6510" i="6" s="1"/>
  <c r="D6511" i="6" a="1"/>
  <c r="D6511" i="6" s="1"/>
  <c r="D6512" i="6" a="1"/>
  <c r="D6512" i="6" s="1"/>
  <c r="D6513" i="6" a="1"/>
  <c r="D6513" i="6" s="1"/>
  <c r="D6514" i="6" a="1"/>
  <c r="D6514" i="6" s="1"/>
  <c r="D6515" i="6" a="1"/>
  <c r="D6515" i="6" s="1"/>
  <c r="D6516" i="6" a="1"/>
  <c r="D6516" i="6" s="1"/>
  <c r="D6517" i="6" a="1"/>
  <c r="D6517" i="6" s="1"/>
  <c r="D6518" i="6" a="1"/>
  <c r="D6518" i="6" s="1"/>
  <c r="D6519" i="6" a="1"/>
  <c r="D6519" i="6" s="1"/>
  <c r="D6520" i="6" a="1"/>
  <c r="D6520" i="6" s="1"/>
  <c r="D6521" i="6" a="1"/>
  <c r="D6521" i="6" s="1"/>
  <c r="D6522" i="6" a="1"/>
  <c r="D6522" i="6" s="1"/>
  <c r="D6523" i="6" a="1"/>
  <c r="D6523" i="6" s="1"/>
  <c r="D6524" i="6" a="1"/>
  <c r="D6524" i="6" s="1"/>
  <c r="D6525" i="6" a="1"/>
  <c r="D6525" i="6" s="1"/>
  <c r="D6526" i="6" a="1"/>
  <c r="D6526" i="6" s="1"/>
  <c r="D6527" i="6" a="1"/>
  <c r="D6527" i="6" s="1"/>
  <c r="D6528" i="6" a="1"/>
  <c r="D6528" i="6" s="1"/>
  <c r="D6529" i="6" a="1"/>
  <c r="D6529" i="6" s="1"/>
  <c r="D6530" i="6" a="1"/>
  <c r="D6530" i="6" s="1"/>
  <c r="D6531" i="6" a="1"/>
  <c r="D6531" i="6" s="1"/>
  <c r="D6532" i="6" a="1"/>
  <c r="D6532" i="6" s="1"/>
  <c r="D6533" i="6" a="1"/>
  <c r="D6533" i="6" s="1"/>
  <c r="D6534" i="6" a="1"/>
  <c r="D6534" i="6" s="1"/>
  <c r="D6535" i="6" a="1"/>
  <c r="D6535" i="6" s="1"/>
  <c r="D6536" i="6" a="1"/>
  <c r="D6536" i="6" s="1"/>
  <c r="D6537" i="6" a="1"/>
  <c r="D6537" i="6" s="1"/>
  <c r="D6538" i="6" a="1"/>
  <c r="D6538" i="6" s="1"/>
  <c r="D6539" i="6" a="1"/>
  <c r="D6539" i="6" s="1"/>
  <c r="D6540" i="6" a="1"/>
  <c r="D6540" i="6" s="1"/>
  <c r="D6541" i="6" a="1"/>
  <c r="D6541" i="6" s="1"/>
  <c r="D6542" i="6" a="1"/>
  <c r="D6542" i="6" s="1"/>
  <c r="D6543" i="6" a="1"/>
  <c r="D6543" i="6" s="1"/>
  <c r="D6544" i="6" a="1"/>
  <c r="D6544" i="6" s="1"/>
  <c r="D6545" i="6" a="1"/>
  <c r="D6545" i="6" s="1"/>
  <c r="D6546" i="6" a="1"/>
  <c r="D6546" i="6" s="1"/>
  <c r="D6547" i="6" a="1"/>
  <c r="D6547" i="6" s="1"/>
  <c r="D6548" i="6" a="1"/>
  <c r="D6548" i="6" s="1"/>
  <c r="D6549" i="6" a="1"/>
  <c r="D6549" i="6" s="1"/>
  <c r="D6550" i="6" a="1"/>
  <c r="D6550" i="6" s="1"/>
  <c r="D6551" i="6" a="1"/>
  <c r="D6551" i="6" s="1"/>
  <c r="D6552" i="6" a="1"/>
  <c r="D6552" i="6" s="1"/>
  <c r="D6553" i="6" a="1"/>
  <c r="D6553" i="6" s="1"/>
  <c r="D6554" i="6" a="1"/>
  <c r="D6554" i="6" s="1"/>
  <c r="D6555" i="6" a="1"/>
  <c r="D6555" i="6" s="1"/>
  <c r="D6556" i="6" a="1"/>
  <c r="D6556" i="6" s="1"/>
  <c r="D6557" i="6" a="1"/>
  <c r="D6557" i="6" s="1"/>
  <c r="D6558" i="6" a="1"/>
  <c r="D6558" i="6" s="1"/>
  <c r="D6559" i="6" a="1"/>
  <c r="D6559" i="6" s="1"/>
  <c r="D6560" i="6" a="1"/>
  <c r="D6560" i="6" s="1"/>
  <c r="D6561" i="6" a="1"/>
  <c r="D6561" i="6" s="1"/>
  <c r="D6562" i="6" a="1"/>
  <c r="D6562" i="6" s="1"/>
  <c r="D6563" i="6" a="1"/>
  <c r="D6563" i="6" s="1"/>
  <c r="D6564" i="6" a="1"/>
  <c r="D6564" i="6" s="1"/>
  <c r="D6565" i="6" a="1"/>
  <c r="D6565" i="6" s="1"/>
  <c r="D6566" i="6" a="1"/>
  <c r="D6566" i="6" s="1"/>
  <c r="D6567" i="6" a="1"/>
  <c r="D6567" i="6" s="1"/>
  <c r="D6568" i="6" a="1"/>
  <c r="D6568" i="6" s="1"/>
  <c r="D6569" i="6" a="1"/>
  <c r="D6569" i="6" s="1"/>
  <c r="D6570" i="6" a="1"/>
  <c r="D6570" i="6" s="1"/>
  <c r="D6571" i="6" a="1"/>
  <c r="D6571" i="6" s="1"/>
  <c r="D6572" i="6" a="1"/>
  <c r="D6572" i="6" s="1"/>
  <c r="D6573" i="6" a="1"/>
  <c r="D6573" i="6" s="1"/>
  <c r="D6574" i="6" a="1"/>
  <c r="D6574" i="6" s="1"/>
  <c r="D6575" i="6" a="1"/>
  <c r="D6575" i="6" s="1"/>
  <c r="D6576" i="6" a="1"/>
  <c r="D6576" i="6" s="1"/>
  <c r="D6577" i="6" a="1"/>
  <c r="D6577" i="6" s="1"/>
  <c r="D6578" i="6" a="1"/>
  <c r="D6578" i="6" s="1"/>
  <c r="D6579" i="6" a="1"/>
  <c r="D6579" i="6" s="1"/>
  <c r="D6580" i="6" a="1"/>
  <c r="D6580" i="6" s="1"/>
  <c r="D6581" i="6" a="1"/>
  <c r="D6581" i="6" s="1"/>
  <c r="D6582" i="6" a="1"/>
  <c r="D6582" i="6" s="1"/>
  <c r="D6583" i="6" a="1"/>
  <c r="D6583" i="6" s="1"/>
  <c r="D6584" i="6" a="1"/>
  <c r="D6584" i="6" s="1"/>
  <c r="D6585" i="6" a="1"/>
  <c r="D6585" i="6" s="1"/>
  <c r="D6586" i="6" a="1"/>
  <c r="D6586" i="6" s="1"/>
  <c r="D6587" i="6" a="1"/>
  <c r="D6587" i="6" s="1"/>
  <c r="D6588" i="6" a="1"/>
  <c r="D6588" i="6" s="1"/>
  <c r="D6589" i="6" a="1"/>
  <c r="D6589" i="6" s="1"/>
  <c r="D6590" i="6" a="1"/>
  <c r="D6590" i="6" s="1"/>
  <c r="D6591" i="6" a="1"/>
  <c r="D6591" i="6" s="1"/>
  <c r="D6592" i="6" a="1"/>
  <c r="D6592" i="6" s="1"/>
  <c r="D6593" i="6" a="1"/>
  <c r="D6593" i="6" s="1"/>
  <c r="D6594" i="6" a="1"/>
  <c r="D6594" i="6" s="1"/>
  <c r="D6595" i="6" a="1"/>
  <c r="D6595" i="6" s="1"/>
  <c r="D6596" i="6" a="1"/>
  <c r="D6596" i="6" s="1"/>
  <c r="D6597" i="6" a="1"/>
  <c r="D6597" i="6" s="1"/>
  <c r="D6598" i="6" a="1"/>
  <c r="D6598" i="6" s="1"/>
  <c r="D6599" i="6" a="1"/>
  <c r="D6599" i="6" s="1"/>
  <c r="D6600" i="6" a="1"/>
  <c r="D6600" i="6" s="1"/>
  <c r="D6601" i="6" a="1"/>
  <c r="D6601" i="6" s="1"/>
  <c r="D6602" i="6" a="1"/>
  <c r="D6602" i="6" s="1"/>
  <c r="D6603" i="6" a="1"/>
  <c r="D6603" i="6" s="1"/>
  <c r="D6604" i="6" a="1"/>
  <c r="D6604" i="6" s="1"/>
  <c r="D6605" i="6" a="1"/>
  <c r="D6605" i="6" s="1"/>
  <c r="D6606" i="6" a="1"/>
  <c r="D6606" i="6" s="1"/>
  <c r="D6607" i="6" a="1"/>
  <c r="D6607" i="6" s="1"/>
  <c r="D6608" i="6" a="1"/>
  <c r="D6608" i="6" s="1"/>
  <c r="D6609" i="6" a="1"/>
  <c r="D6609" i="6" s="1"/>
  <c r="D6610" i="6" a="1"/>
  <c r="D6610" i="6" s="1"/>
  <c r="D6611" i="6" a="1"/>
  <c r="D6611" i="6" s="1"/>
  <c r="D6612" i="6" a="1"/>
  <c r="D6612" i="6" s="1"/>
  <c r="D6613" i="6" a="1"/>
  <c r="D6613" i="6" s="1"/>
  <c r="D6614" i="6" a="1"/>
  <c r="D6614" i="6" s="1"/>
  <c r="D6615" i="6" a="1"/>
  <c r="D6615" i="6" s="1"/>
  <c r="D6616" i="6" a="1"/>
  <c r="D6616" i="6" s="1"/>
  <c r="D6617" i="6" a="1"/>
  <c r="D6617" i="6" s="1"/>
  <c r="D6618" i="6" a="1"/>
  <c r="D6618" i="6" s="1"/>
  <c r="D6619" i="6" a="1"/>
  <c r="D6619" i="6" s="1"/>
  <c r="D6620" i="6" a="1"/>
  <c r="D6620" i="6" s="1"/>
  <c r="D6621" i="6" a="1"/>
  <c r="D6621" i="6" s="1"/>
  <c r="D6622" i="6" a="1"/>
  <c r="D6622" i="6" s="1"/>
  <c r="D6623" i="6" a="1"/>
  <c r="D6623" i="6" s="1"/>
  <c r="D6624" i="6" a="1"/>
  <c r="D6624" i="6" s="1"/>
  <c r="D6625" i="6" a="1"/>
  <c r="D6625" i="6" s="1"/>
  <c r="D6626" i="6" a="1"/>
  <c r="D6626" i="6" s="1"/>
  <c r="D6627" i="6" a="1"/>
  <c r="D6627" i="6" s="1"/>
  <c r="D6628" i="6" a="1"/>
  <c r="D6628" i="6" s="1"/>
  <c r="D6629" i="6" a="1"/>
  <c r="D6629" i="6" s="1"/>
  <c r="D6630" i="6" a="1"/>
  <c r="D6630" i="6" s="1"/>
  <c r="D6631" i="6" a="1"/>
  <c r="D6631" i="6" s="1"/>
  <c r="D6632" i="6" a="1"/>
  <c r="D6632" i="6" s="1"/>
  <c r="D6633" i="6" a="1"/>
  <c r="D6633" i="6" s="1"/>
  <c r="D6634" i="6" a="1"/>
  <c r="D6634" i="6" s="1"/>
  <c r="D6635" i="6" a="1"/>
  <c r="D6635" i="6" s="1"/>
  <c r="D6636" i="6" a="1"/>
  <c r="D6636" i="6" s="1"/>
  <c r="D6637" i="6" a="1"/>
  <c r="D6637" i="6" s="1"/>
  <c r="D6638" i="6" a="1"/>
  <c r="D6638" i="6" s="1"/>
  <c r="D6639" i="6" a="1"/>
  <c r="D6639" i="6" s="1"/>
  <c r="D6640" i="6" a="1"/>
  <c r="D6640" i="6" s="1"/>
  <c r="D6641" i="6" a="1"/>
  <c r="D6641" i="6" s="1"/>
  <c r="D6642" i="6" a="1"/>
  <c r="D6642" i="6" s="1"/>
  <c r="D6643" i="6" a="1"/>
  <c r="D6643" i="6" s="1"/>
  <c r="D6644" i="6" a="1"/>
  <c r="D6644" i="6" s="1"/>
  <c r="D6645" i="6" a="1"/>
  <c r="D6645" i="6" s="1"/>
  <c r="D6646" i="6" a="1"/>
  <c r="D6646" i="6" s="1"/>
  <c r="D6647" i="6" a="1"/>
  <c r="D6647" i="6" s="1"/>
  <c r="D6648" i="6" a="1"/>
  <c r="D6648" i="6" s="1"/>
  <c r="D6649" i="6" a="1"/>
  <c r="D6649" i="6" s="1"/>
  <c r="D6650" i="6" a="1"/>
  <c r="D6650" i="6" s="1"/>
  <c r="D6651" i="6" a="1"/>
  <c r="D6651" i="6" s="1"/>
  <c r="D6652" i="6" a="1"/>
  <c r="D6652" i="6" s="1"/>
  <c r="D6653" i="6" a="1"/>
  <c r="D6653" i="6" s="1"/>
  <c r="D6654" i="6" a="1"/>
  <c r="D6654" i="6" s="1"/>
  <c r="D6655" i="6" a="1"/>
  <c r="D6655" i="6" s="1"/>
  <c r="D6656" i="6" a="1"/>
  <c r="D6656" i="6" s="1"/>
  <c r="D6657" i="6" a="1"/>
  <c r="D6657" i="6" s="1"/>
  <c r="D6658" i="6" a="1"/>
  <c r="D6658" i="6" s="1"/>
  <c r="D6659" i="6" a="1"/>
  <c r="D6659" i="6" s="1"/>
  <c r="D6660" i="6" a="1"/>
  <c r="D6660" i="6" s="1"/>
  <c r="D6661" i="6" a="1"/>
  <c r="D6661" i="6" s="1"/>
  <c r="D6662" i="6" a="1"/>
  <c r="D6662" i="6" s="1"/>
  <c r="D6663" i="6" a="1"/>
  <c r="D6663" i="6" s="1"/>
  <c r="D6664" i="6" a="1"/>
  <c r="D6664" i="6" s="1"/>
  <c r="D6665" i="6" a="1"/>
  <c r="D6665" i="6" s="1"/>
  <c r="D6666" i="6" a="1"/>
  <c r="D6666" i="6" s="1"/>
  <c r="D6667" i="6" a="1"/>
  <c r="D6667" i="6" s="1"/>
  <c r="D6668" i="6" a="1"/>
  <c r="D6668" i="6" s="1"/>
  <c r="D6669" i="6" a="1"/>
  <c r="D6669" i="6" s="1"/>
  <c r="D6670" i="6" a="1"/>
  <c r="D6670" i="6" s="1"/>
  <c r="D6671" i="6" a="1"/>
  <c r="D6671" i="6" s="1"/>
  <c r="D6672" i="6" a="1"/>
  <c r="D6672" i="6" s="1"/>
  <c r="D6673" i="6" a="1"/>
  <c r="D6673" i="6" s="1"/>
  <c r="D6674" i="6" a="1"/>
  <c r="D6674" i="6" s="1"/>
  <c r="D6675" i="6" a="1"/>
  <c r="D6675" i="6" s="1"/>
  <c r="D6676" i="6" a="1"/>
  <c r="D6676" i="6" s="1"/>
  <c r="D6677" i="6" a="1"/>
  <c r="D6677" i="6" s="1"/>
  <c r="D6678" i="6" a="1"/>
  <c r="D6678" i="6" s="1"/>
  <c r="D6679" i="6" a="1"/>
  <c r="D6679" i="6" s="1"/>
  <c r="D6680" i="6" a="1"/>
  <c r="D6680" i="6" s="1"/>
  <c r="D6681" i="6" a="1"/>
  <c r="D6681" i="6" s="1"/>
  <c r="D6682" i="6" a="1"/>
  <c r="D6682" i="6" s="1"/>
  <c r="D6683" i="6" a="1"/>
  <c r="D6683" i="6" s="1"/>
  <c r="D6684" i="6" a="1"/>
  <c r="D6684" i="6" s="1"/>
  <c r="D6685" i="6" a="1"/>
  <c r="D6685" i="6" s="1"/>
  <c r="D6686" i="6" a="1"/>
  <c r="D6686" i="6" s="1"/>
  <c r="D6687" i="6" a="1"/>
  <c r="D6687" i="6" s="1"/>
  <c r="D6688" i="6" a="1"/>
  <c r="D6688" i="6" s="1"/>
  <c r="D6689" i="6" a="1"/>
  <c r="D6689" i="6" s="1"/>
  <c r="D6690" i="6" a="1"/>
  <c r="D6690" i="6" s="1"/>
  <c r="D6691" i="6" a="1"/>
  <c r="D6691" i="6" s="1"/>
  <c r="D6692" i="6" a="1"/>
  <c r="D6692" i="6" s="1"/>
  <c r="D6693" i="6" a="1"/>
  <c r="D6693" i="6" s="1"/>
  <c r="D6694" i="6" a="1"/>
  <c r="D6694" i="6" s="1"/>
  <c r="D6695" i="6" a="1"/>
  <c r="D6695" i="6" s="1"/>
  <c r="D6696" i="6" a="1"/>
  <c r="D6696" i="6" s="1"/>
  <c r="D6697" i="6" a="1"/>
  <c r="D6697" i="6" s="1"/>
  <c r="D6698" i="6" a="1"/>
  <c r="D6698" i="6" s="1"/>
  <c r="D6699" i="6" a="1"/>
  <c r="D6699" i="6" s="1"/>
  <c r="D6700" i="6" a="1"/>
  <c r="D6700" i="6" s="1"/>
  <c r="D6701" i="6" a="1"/>
  <c r="D6701" i="6" s="1"/>
  <c r="D6702" i="6" a="1"/>
  <c r="D6702" i="6" s="1"/>
  <c r="D6703" i="6" a="1"/>
  <c r="D6703" i="6" s="1"/>
  <c r="D6704" i="6" a="1"/>
  <c r="D6704" i="6" s="1"/>
  <c r="D6705" i="6" a="1"/>
  <c r="D6705" i="6" s="1"/>
  <c r="D6706" i="6" a="1"/>
  <c r="D6706" i="6" s="1"/>
  <c r="D6707" i="6" a="1"/>
  <c r="D6707" i="6" s="1"/>
  <c r="D6708" i="6" a="1"/>
  <c r="D6708" i="6" s="1"/>
  <c r="D6709" i="6" a="1"/>
  <c r="D6709" i="6" s="1"/>
  <c r="D6710" i="6" a="1"/>
  <c r="D6710" i="6" s="1"/>
  <c r="D6711" i="6" a="1"/>
  <c r="D6711" i="6" s="1"/>
  <c r="D6712" i="6" a="1"/>
  <c r="D6712" i="6" s="1"/>
  <c r="D6713" i="6" a="1"/>
  <c r="D6713" i="6" s="1"/>
  <c r="D6714" i="6" a="1"/>
  <c r="D6714" i="6" s="1"/>
  <c r="D6715" i="6" a="1"/>
  <c r="D6715" i="6" s="1"/>
  <c r="D6716" i="6" a="1"/>
  <c r="D6716" i="6" s="1"/>
  <c r="D6717" i="6" a="1"/>
  <c r="D6717" i="6" s="1"/>
  <c r="D6718" i="6" a="1"/>
  <c r="D6718" i="6" s="1"/>
  <c r="D6719" i="6" a="1"/>
  <c r="D6719" i="6" s="1"/>
  <c r="D6720" i="6" a="1"/>
  <c r="D6720" i="6" s="1"/>
  <c r="D6721" i="6" a="1"/>
  <c r="D6721" i="6" s="1"/>
  <c r="D6722" i="6" a="1"/>
  <c r="D6722" i="6" s="1"/>
  <c r="D6723" i="6" a="1"/>
  <c r="D6723" i="6" s="1"/>
  <c r="D6724" i="6" a="1"/>
  <c r="D6724" i="6" s="1"/>
  <c r="D6725" i="6" a="1"/>
  <c r="D6725" i="6" s="1"/>
  <c r="D6726" i="6" a="1"/>
  <c r="D6726" i="6" s="1"/>
  <c r="D6727" i="6" a="1"/>
  <c r="D6727" i="6" s="1"/>
  <c r="D6728" i="6" a="1"/>
  <c r="D6728" i="6" s="1"/>
  <c r="D6729" i="6" a="1"/>
  <c r="D6729" i="6" s="1"/>
  <c r="D6730" i="6" a="1"/>
  <c r="D6730" i="6" s="1"/>
  <c r="D6731" i="6" a="1"/>
  <c r="D6731" i="6" s="1"/>
  <c r="D6732" i="6" a="1"/>
  <c r="D6732" i="6" s="1"/>
  <c r="D6733" i="6" a="1"/>
  <c r="D6733" i="6" s="1"/>
  <c r="D6734" i="6" a="1"/>
  <c r="D6734" i="6" s="1"/>
  <c r="D6735" i="6" a="1"/>
  <c r="D6735" i="6" s="1"/>
  <c r="D6736" i="6" a="1"/>
  <c r="D6736" i="6" s="1"/>
  <c r="D6737" i="6" a="1"/>
  <c r="D6737" i="6" s="1"/>
  <c r="D6738" i="6" a="1"/>
  <c r="D6738" i="6" s="1"/>
  <c r="D6739" i="6" a="1"/>
  <c r="D6739" i="6" s="1"/>
  <c r="D6740" i="6" a="1"/>
  <c r="D6740" i="6" s="1"/>
  <c r="D6741" i="6" a="1"/>
  <c r="D6741" i="6" s="1"/>
  <c r="D6742" i="6" a="1"/>
  <c r="D6742" i="6" s="1"/>
  <c r="D6743" i="6" a="1"/>
  <c r="D6743" i="6" s="1"/>
  <c r="D6744" i="6" a="1"/>
  <c r="D6744" i="6" s="1"/>
  <c r="D6745" i="6" a="1"/>
  <c r="D6745" i="6" s="1"/>
  <c r="D6746" i="6" a="1"/>
  <c r="D6746" i="6" s="1"/>
  <c r="D6747" i="6" a="1"/>
  <c r="D6747" i="6" s="1"/>
  <c r="D6748" i="6" a="1"/>
  <c r="D6748" i="6" s="1"/>
  <c r="D6749" i="6" a="1"/>
  <c r="D6749" i="6" s="1"/>
  <c r="D6750" i="6" a="1"/>
  <c r="D6750" i="6" s="1"/>
  <c r="D6751" i="6" a="1"/>
  <c r="D6751" i="6" s="1"/>
  <c r="D6752" i="6" a="1"/>
  <c r="D6752" i="6" s="1"/>
  <c r="D6753" i="6" a="1"/>
  <c r="D6753" i="6" s="1"/>
  <c r="D6754" i="6" a="1"/>
  <c r="D6754" i="6" s="1"/>
  <c r="D6755" i="6" a="1"/>
  <c r="D6755" i="6" s="1"/>
  <c r="D6756" i="6" a="1"/>
  <c r="D6756" i="6" s="1"/>
  <c r="D6757" i="6" a="1"/>
  <c r="D6757" i="6" s="1"/>
  <c r="D6758" i="6" a="1"/>
  <c r="D6758" i="6" s="1"/>
  <c r="D6759" i="6" a="1"/>
  <c r="D6759" i="6" s="1"/>
  <c r="D6760" i="6" a="1"/>
  <c r="D6760" i="6" s="1"/>
  <c r="D6761" i="6" a="1"/>
  <c r="D6761" i="6" s="1"/>
  <c r="D6762" i="6" a="1"/>
  <c r="D6762" i="6" s="1"/>
  <c r="D6763" i="6" a="1"/>
  <c r="D6763" i="6" s="1"/>
  <c r="D6764" i="6" a="1"/>
  <c r="D6764" i="6" s="1"/>
  <c r="D6765" i="6" a="1"/>
  <c r="D6765" i="6" s="1"/>
  <c r="D6766" i="6" a="1"/>
  <c r="D6766" i="6" s="1"/>
  <c r="D6767" i="6" a="1"/>
  <c r="D6767" i="6" s="1"/>
  <c r="D6768" i="6" a="1"/>
  <c r="D6768" i="6" s="1"/>
  <c r="D6769" i="6" a="1"/>
  <c r="D6769" i="6" s="1"/>
  <c r="D6770" i="6" a="1"/>
  <c r="D6770" i="6" s="1"/>
  <c r="D6771" i="6" a="1"/>
  <c r="D6771" i="6" s="1"/>
  <c r="D6772" i="6" a="1"/>
  <c r="D6772" i="6" s="1"/>
  <c r="D6773" i="6" a="1"/>
  <c r="D6773" i="6" s="1"/>
  <c r="D6774" i="6" a="1"/>
  <c r="D6774" i="6" s="1"/>
  <c r="D6775" i="6" a="1"/>
  <c r="D6775" i="6" s="1"/>
  <c r="D6776" i="6" a="1"/>
  <c r="D6776" i="6" s="1"/>
  <c r="D6777" i="6" a="1"/>
  <c r="D6777" i="6" s="1"/>
  <c r="D6778" i="6" a="1"/>
  <c r="D6778" i="6" s="1"/>
  <c r="D6779" i="6" a="1"/>
  <c r="D6779" i="6" s="1"/>
  <c r="D6780" i="6" a="1"/>
  <c r="D6780" i="6" s="1"/>
  <c r="D6781" i="6" a="1"/>
  <c r="D6781" i="6" s="1"/>
  <c r="D6782" i="6" a="1"/>
  <c r="D6782" i="6" s="1"/>
  <c r="D6783" i="6" a="1"/>
  <c r="D6783" i="6" s="1"/>
  <c r="D6784" i="6" a="1"/>
  <c r="D6784" i="6" s="1"/>
  <c r="D6785" i="6" a="1"/>
  <c r="D6785" i="6" s="1"/>
  <c r="D6786" i="6" a="1"/>
  <c r="D6786" i="6" s="1"/>
  <c r="D6787" i="6" a="1"/>
  <c r="D6787" i="6" s="1"/>
  <c r="D6788" i="6" a="1"/>
  <c r="D6788" i="6" s="1"/>
  <c r="D6789" i="6" a="1"/>
  <c r="D6789" i="6" s="1"/>
  <c r="D6790" i="6" a="1"/>
  <c r="D6790" i="6" s="1"/>
  <c r="D6791" i="6" a="1"/>
  <c r="D6791" i="6" s="1"/>
  <c r="D6792" i="6" a="1"/>
  <c r="D6792" i="6" s="1"/>
  <c r="D6793" i="6" a="1"/>
  <c r="D6793" i="6" s="1"/>
  <c r="D6794" i="6" a="1"/>
  <c r="D6794" i="6" s="1"/>
  <c r="D6795" i="6" a="1"/>
  <c r="D6795" i="6" s="1"/>
  <c r="D6796" i="6" a="1"/>
  <c r="D6796" i="6" s="1"/>
  <c r="D6797" i="6" a="1"/>
  <c r="D6797" i="6" s="1"/>
  <c r="D6798" i="6" a="1"/>
  <c r="D6798" i="6" s="1"/>
  <c r="D6799" i="6" a="1"/>
  <c r="D6799" i="6" s="1"/>
  <c r="D6800" i="6" a="1"/>
  <c r="D6800" i="6" s="1"/>
  <c r="D6801" i="6" a="1"/>
  <c r="D6801" i="6" s="1"/>
  <c r="D6802" i="6" a="1"/>
  <c r="D6802" i="6" s="1"/>
  <c r="D6803" i="6" a="1"/>
  <c r="D6803" i="6" s="1"/>
  <c r="D6804" i="6" a="1"/>
  <c r="D6804" i="6" s="1"/>
  <c r="D6805" i="6" a="1"/>
  <c r="D6805" i="6" s="1"/>
  <c r="D6806" i="6" a="1"/>
  <c r="D6806" i="6" s="1"/>
  <c r="D6807" i="6" a="1"/>
  <c r="D6807" i="6" s="1"/>
  <c r="D6808" i="6" a="1"/>
  <c r="D6808" i="6" s="1"/>
  <c r="D6809" i="6" a="1"/>
  <c r="D6809" i="6" s="1"/>
  <c r="D6810" i="6" a="1"/>
  <c r="D6810" i="6" s="1"/>
  <c r="D6811" i="6" a="1"/>
  <c r="D6811" i="6" s="1"/>
  <c r="D6812" i="6" a="1"/>
  <c r="D6812" i="6" s="1"/>
  <c r="D6813" i="6" a="1"/>
  <c r="D6813" i="6" s="1"/>
  <c r="D6814" i="6" a="1"/>
  <c r="D6814" i="6" s="1"/>
  <c r="D6815" i="6" a="1"/>
  <c r="D6815" i="6" s="1"/>
  <c r="D6816" i="6" a="1"/>
  <c r="D6816" i="6" s="1"/>
  <c r="D6817" i="6" a="1"/>
  <c r="D6817" i="6" s="1"/>
  <c r="D6818" i="6" a="1"/>
  <c r="D6818" i="6" s="1"/>
  <c r="D6819" i="6" a="1"/>
  <c r="D6819" i="6" s="1"/>
  <c r="D6820" i="6" a="1"/>
  <c r="D6820" i="6" s="1"/>
  <c r="D6821" i="6" a="1"/>
  <c r="D6821" i="6" s="1"/>
  <c r="D6822" i="6" a="1"/>
  <c r="D6822" i="6" s="1"/>
  <c r="D6823" i="6" a="1"/>
  <c r="D6823" i="6" s="1"/>
  <c r="D6824" i="6" a="1"/>
  <c r="D6824" i="6" s="1"/>
  <c r="D6825" i="6" a="1"/>
  <c r="D6825" i="6" s="1"/>
  <c r="D6826" i="6" a="1"/>
  <c r="D6826" i="6" s="1"/>
  <c r="D6827" i="6" a="1"/>
  <c r="D6827" i="6" s="1"/>
  <c r="D6828" i="6" a="1"/>
  <c r="D6828" i="6" s="1"/>
  <c r="D6829" i="6" a="1"/>
  <c r="D6829" i="6" s="1"/>
  <c r="D6830" i="6" a="1"/>
  <c r="D6830" i="6" s="1"/>
  <c r="D6831" i="6" a="1"/>
  <c r="D6831" i="6" s="1"/>
  <c r="D6832" i="6" a="1"/>
  <c r="D6832" i="6" s="1"/>
  <c r="D6833" i="6" a="1"/>
  <c r="D6833" i="6" s="1"/>
  <c r="D6834" i="6" a="1"/>
  <c r="D6834" i="6" s="1"/>
  <c r="D6835" i="6" a="1"/>
  <c r="D6835" i="6" s="1"/>
  <c r="D6836" i="6" a="1"/>
  <c r="D6836" i="6" s="1"/>
  <c r="D6837" i="6" a="1"/>
  <c r="D6837" i="6" s="1"/>
  <c r="D6838" i="6" a="1"/>
  <c r="D6838" i="6" s="1"/>
  <c r="D6839" i="6" a="1"/>
  <c r="D6839" i="6" s="1"/>
  <c r="D6840" i="6" a="1"/>
  <c r="D6840" i="6" s="1"/>
  <c r="D6841" i="6" a="1"/>
  <c r="D6841" i="6" s="1"/>
  <c r="D6842" i="6" a="1"/>
  <c r="D6842" i="6" s="1"/>
  <c r="D6843" i="6" a="1"/>
  <c r="D6843" i="6" s="1"/>
  <c r="D6844" i="6" a="1"/>
  <c r="D6844" i="6" s="1"/>
  <c r="D6845" i="6" a="1"/>
  <c r="D6845" i="6" s="1"/>
  <c r="D6846" i="6" a="1"/>
  <c r="D6846" i="6" s="1"/>
  <c r="D6847" i="6" a="1"/>
  <c r="D6847" i="6" s="1"/>
  <c r="D6848" i="6" a="1"/>
  <c r="D6848" i="6" s="1"/>
  <c r="D6849" i="6" a="1"/>
  <c r="D6849" i="6" s="1"/>
  <c r="D6850" i="6" a="1"/>
  <c r="D6850" i="6" s="1"/>
  <c r="D6851" i="6" a="1"/>
  <c r="D6851" i="6" s="1"/>
  <c r="D6852" i="6" a="1"/>
  <c r="D6852" i="6" s="1"/>
  <c r="D6853" i="6" a="1"/>
  <c r="D6853" i="6" s="1"/>
  <c r="D6854" i="6" a="1"/>
  <c r="D6854" i="6" s="1"/>
  <c r="D6855" i="6" a="1"/>
  <c r="D6855" i="6" s="1"/>
  <c r="D6856" i="6" a="1"/>
  <c r="D6856" i="6" s="1"/>
  <c r="D6857" i="6" a="1"/>
  <c r="D6857" i="6" s="1"/>
  <c r="D6858" i="6" a="1"/>
  <c r="D6858" i="6" s="1"/>
  <c r="D6859" i="6" a="1"/>
  <c r="D6859" i="6" s="1"/>
  <c r="D6860" i="6" a="1"/>
  <c r="D6860" i="6" s="1"/>
  <c r="D6861" i="6" a="1"/>
  <c r="D6861" i="6" s="1"/>
  <c r="D6862" i="6" a="1"/>
  <c r="D6862" i="6" s="1"/>
  <c r="D6863" i="6" a="1"/>
  <c r="D6863" i="6" s="1"/>
  <c r="D6864" i="6" a="1"/>
  <c r="D6864" i="6" s="1"/>
  <c r="D6865" i="6" a="1"/>
  <c r="D6865" i="6" s="1"/>
  <c r="D6866" i="6" a="1"/>
  <c r="D6866" i="6" s="1"/>
  <c r="D6867" i="6" a="1"/>
  <c r="D6867" i="6" s="1"/>
  <c r="D6868" i="6" a="1"/>
  <c r="D6868" i="6" s="1"/>
  <c r="D6869" i="6" a="1"/>
  <c r="D6869" i="6" s="1"/>
  <c r="D6870" i="6" a="1"/>
  <c r="D6870" i="6" s="1"/>
  <c r="D6871" i="6" a="1"/>
  <c r="D6871" i="6" s="1"/>
  <c r="D6872" i="6" a="1"/>
  <c r="D6872" i="6" s="1"/>
  <c r="D6873" i="6" a="1"/>
  <c r="D6873" i="6" s="1"/>
  <c r="D6874" i="6" a="1"/>
  <c r="D6874" i="6" s="1"/>
  <c r="D6875" i="6" a="1"/>
  <c r="D6875" i="6" s="1"/>
  <c r="D6876" i="6" a="1"/>
  <c r="D6876" i="6" s="1"/>
  <c r="D6877" i="6" a="1"/>
  <c r="D6877" i="6" s="1"/>
  <c r="D6878" i="6" a="1"/>
  <c r="D6878" i="6" s="1"/>
  <c r="D6879" i="6" a="1"/>
  <c r="D6879" i="6" s="1"/>
  <c r="D6880" i="6" a="1"/>
  <c r="D6880" i="6" s="1"/>
  <c r="D6881" i="6" a="1"/>
  <c r="D6881" i="6" s="1"/>
  <c r="D6882" i="6" a="1"/>
  <c r="D6882" i="6" s="1"/>
  <c r="D6883" i="6" a="1"/>
  <c r="D6883" i="6" s="1"/>
  <c r="D6884" i="6" a="1"/>
  <c r="D6884" i="6" s="1"/>
  <c r="D6885" i="6" a="1"/>
  <c r="D6885" i="6" s="1"/>
  <c r="D6886" i="6" a="1"/>
  <c r="D6886" i="6" s="1"/>
  <c r="D6887" i="6" a="1"/>
  <c r="D6887" i="6" s="1"/>
  <c r="D6888" i="6" a="1"/>
  <c r="D6888" i="6" s="1"/>
  <c r="D6889" i="6" a="1"/>
  <c r="D6889" i="6" s="1"/>
  <c r="D6890" i="6" a="1"/>
  <c r="D6890" i="6" s="1"/>
  <c r="D6891" i="6" a="1"/>
  <c r="D6891" i="6" s="1"/>
  <c r="D6892" i="6" a="1"/>
  <c r="D6892" i="6" s="1"/>
  <c r="D6893" i="6" a="1"/>
  <c r="D6893" i="6" s="1"/>
  <c r="D6894" i="6" a="1"/>
  <c r="D6894" i="6" s="1"/>
  <c r="D6895" i="6" a="1"/>
  <c r="D6895" i="6" s="1"/>
  <c r="D6896" i="6" a="1"/>
  <c r="D6896" i="6" s="1"/>
  <c r="D6897" i="6" a="1"/>
  <c r="D6897" i="6" s="1"/>
  <c r="D6898" i="6" a="1"/>
  <c r="D6898" i="6" s="1"/>
  <c r="D6899" i="6" a="1"/>
  <c r="D6899" i="6" s="1"/>
  <c r="D6900" i="6" a="1"/>
  <c r="D6900" i="6" s="1"/>
  <c r="D6901" i="6" a="1"/>
  <c r="D6901" i="6" s="1"/>
  <c r="D6902" i="6" a="1"/>
  <c r="D6902" i="6" s="1"/>
  <c r="D6903" i="6" a="1"/>
  <c r="D6903" i="6" s="1"/>
  <c r="D6904" i="6" a="1"/>
  <c r="D6904" i="6" s="1"/>
  <c r="D6905" i="6" a="1"/>
  <c r="D6905" i="6" s="1"/>
  <c r="D6906" i="6" a="1"/>
  <c r="D6906" i="6" s="1"/>
  <c r="D6907" i="6" a="1"/>
  <c r="D6907" i="6" s="1"/>
  <c r="D6908" i="6" a="1"/>
  <c r="D6908" i="6" s="1"/>
  <c r="D6909" i="6" a="1"/>
  <c r="D6909" i="6" s="1"/>
  <c r="D6910" i="6" a="1"/>
  <c r="D6910" i="6" s="1"/>
  <c r="D6911" i="6" a="1"/>
  <c r="D6911" i="6" s="1"/>
  <c r="D6912" i="6" a="1"/>
  <c r="D6912" i="6" s="1"/>
  <c r="D6913" i="6" a="1"/>
  <c r="D6913" i="6" s="1"/>
  <c r="D6914" i="6" a="1"/>
  <c r="D6914" i="6" s="1"/>
  <c r="D6915" i="6" a="1"/>
  <c r="D6915" i="6" s="1"/>
  <c r="D6916" i="6" a="1"/>
  <c r="D6916" i="6" s="1"/>
  <c r="D6917" i="6" a="1"/>
  <c r="D6917" i="6" s="1"/>
  <c r="D6918" i="6" a="1"/>
  <c r="D6918" i="6" s="1"/>
  <c r="D6919" i="6" a="1"/>
  <c r="D6919" i="6" s="1"/>
  <c r="D6920" i="6" a="1"/>
  <c r="D6920" i="6" s="1"/>
  <c r="D6921" i="6" a="1"/>
  <c r="D6921" i="6" s="1"/>
  <c r="D6922" i="6" a="1"/>
  <c r="D6922" i="6" s="1"/>
  <c r="D6923" i="6" a="1"/>
  <c r="D6923" i="6" s="1"/>
  <c r="D6924" i="6" a="1"/>
  <c r="D6924" i="6" s="1"/>
  <c r="D6925" i="6" a="1"/>
  <c r="D6925" i="6" s="1"/>
  <c r="D6926" i="6" a="1"/>
  <c r="D6926" i="6" s="1"/>
  <c r="D6927" i="6" a="1"/>
  <c r="D6927" i="6" s="1"/>
  <c r="D6928" i="6" a="1"/>
  <c r="D6928" i="6" s="1"/>
  <c r="D6929" i="6" a="1"/>
  <c r="D6929" i="6" s="1"/>
  <c r="D6930" i="6" a="1"/>
  <c r="D6930" i="6" s="1"/>
  <c r="D6931" i="6" a="1"/>
  <c r="D6931" i="6" s="1"/>
  <c r="D6932" i="6" a="1"/>
  <c r="D6932" i="6" s="1"/>
  <c r="D6933" i="6" a="1"/>
  <c r="D6933" i="6" s="1"/>
  <c r="D6934" i="6" a="1"/>
  <c r="D6934" i="6" s="1"/>
  <c r="D6935" i="6" a="1"/>
  <c r="D6935" i="6" s="1"/>
  <c r="D6936" i="6" a="1"/>
  <c r="D6936" i="6" s="1"/>
  <c r="D6937" i="6" a="1"/>
  <c r="D6937" i="6" s="1"/>
  <c r="D6938" i="6" a="1"/>
  <c r="D6938" i="6" s="1"/>
  <c r="D6939" i="6" a="1"/>
  <c r="D6939" i="6" s="1"/>
  <c r="D6940" i="6" a="1"/>
  <c r="D6940" i="6" s="1"/>
  <c r="D6941" i="6" a="1"/>
  <c r="D6941" i="6" s="1"/>
  <c r="D6942" i="6" a="1"/>
  <c r="D6942" i="6" s="1"/>
  <c r="D6943" i="6" a="1"/>
  <c r="D6943" i="6" s="1"/>
  <c r="D6944" i="6" a="1"/>
  <c r="D6944" i="6" s="1"/>
  <c r="D6945" i="6" a="1"/>
  <c r="D6945" i="6" s="1"/>
  <c r="D6946" i="6" a="1"/>
  <c r="D6946" i="6" s="1"/>
  <c r="D6947" i="6" a="1"/>
  <c r="D6947" i="6" s="1"/>
  <c r="D6948" i="6" a="1"/>
  <c r="D6948" i="6" s="1"/>
  <c r="D6949" i="6" a="1"/>
  <c r="D6949" i="6" s="1"/>
  <c r="D6950" i="6" a="1"/>
  <c r="D6950" i="6" s="1"/>
  <c r="D6951" i="6" a="1"/>
  <c r="D6951" i="6" s="1"/>
  <c r="D6952" i="6" a="1"/>
  <c r="D6952" i="6" s="1"/>
  <c r="D6953" i="6" a="1"/>
  <c r="D6953" i="6" s="1"/>
  <c r="D6954" i="6" a="1"/>
  <c r="D6954" i="6" s="1"/>
  <c r="D6955" i="6" a="1"/>
  <c r="D6955" i="6" s="1"/>
  <c r="D6956" i="6" a="1"/>
  <c r="D6956" i="6" s="1"/>
  <c r="D6957" i="6" a="1"/>
  <c r="D6957" i="6" s="1"/>
  <c r="D6958" i="6" a="1"/>
  <c r="D6958" i="6" s="1"/>
  <c r="D6959" i="6" a="1"/>
  <c r="D6959" i="6" s="1"/>
  <c r="D6960" i="6" a="1"/>
  <c r="D6960" i="6" s="1"/>
  <c r="D6961" i="6" a="1"/>
  <c r="D6961" i="6" s="1"/>
  <c r="D6962" i="6" a="1"/>
  <c r="D6962" i="6" s="1"/>
  <c r="D6963" i="6" a="1"/>
  <c r="D6963" i="6" s="1"/>
  <c r="D6964" i="6" a="1"/>
  <c r="D6964" i="6" s="1"/>
  <c r="D6965" i="6" a="1"/>
  <c r="D6965" i="6" s="1"/>
  <c r="D6966" i="6" a="1"/>
  <c r="D6966" i="6" s="1"/>
  <c r="D6967" i="6" a="1"/>
  <c r="D6967" i="6" s="1"/>
  <c r="D6968" i="6" a="1"/>
  <c r="D6968" i="6" s="1"/>
  <c r="D6969" i="6" a="1"/>
  <c r="D6969" i="6" s="1"/>
  <c r="D6970" i="6" a="1"/>
  <c r="D6970" i="6" s="1"/>
  <c r="D6971" i="6" a="1"/>
  <c r="D6971" i="6" s="1"/>
  <c r="D6972" i="6" a="1"/>
  <c r="D6972" i="6" s="1"/>
  <c r="D6973" i="6" a="1"/>
  <c r="D6973" i="6" s="1"/>
  <c r="D6974" i="6" a="1"/>
  <c r="D6974" i="6" s="1"/>
  <c r="D6975" i="6" a="1"/>
  <c r="D6975" i="6" s="1"/>
  <c r="D6976" i="6" a="1"/>
  <c r="D6976" i="6" s="1"/>
  <c r="D6977" i="6" a="1"/>
  <c r="D6977" i="6" s="1"/>
  <c r="D6978" i="6" a="1"/>
  <c r="D6978" i="6" s="1"/>
  <c r="D6979" i="6" a="1"/>
  <c r="D6979" i="6" s="1"/>
  <c r="D6980" i="6" a="1"/>
  <c r="D6980" i="6" s="1"/>
  <c r="D6981" i="6" a="1"/>
  <c r="D6981" i="6" s="1"/>
  <c r="D6982" i="6" a="1"/>
  <c r="D6982" i="6" s="1"/>
  <c r="D6983" i="6" a="1"/>
  <c r="D6983" i="6" s="1"/>
  <c r="D6984" i="6" a="1"/>
  <c r="D6984" i="6" s="1"/>
  <c r="D6985" i="6" a="1"/>
  <c r="D6985" i="6" s="1"/>
  <c r="D6986" i="6" a="1"/>
  <c r="D6986" i="6" s="1"/>
  <c r="D6987" i="6" a="1"/>
  <c r="D6987" i="6" s="1"/>
  <c r="D6988" i="6" a="1"/>
  <c r="D6988" i="6" s="1"/>
  <c r="D6989" i="6" a="1"/>
  <c r="D6989" i="6" s="1"/>
  <c r="D6990" i="6" a="1"/>
  <c r="D6990" i="6" s="1"/>
  <c r="D6991" i="6" a="1"/>
  <c r="D6991" i="6" s="1"/>
  <c r="D6992" i="6" a="1"/>
  <c r="D6992" i="6" s="1"/>
  <c r="D6993" i="6" a="1"/>
  <c r="D6993" i="6" s="1"/>
  <c r="D6994" i="6" a="1"/>
  <c r="D6994" i="6" s="1"/>
  <c r="D6995" i="6" a="1"/>
  <c r="D6995" i="6" s="1"/>
  <c r="D6996" i="6" a="1"/>
  <c r="D6996" i="6" s="1"/>
  <c r="D6997" i="6" a="1"/>
  <c r="D6997" i="6" s="1"/>
  <c r="D6998" i="6" a="1"/>
  <c r="D6998" i="6" s="1"/>
  <c r="D6999" i="6" a="1"/>
  <c r="D6999" i="6" s="1"/>
  <c r="D7000" i="6" a="1"/>
  <c r="D7000" i="6" s="1"/>
  <c r="D7001" i="6" a="1"/>
  <c r="D7001" i="6" s="1"/>
  <c r="D7002" i="6" a="1"/>
  <c r="D7002" i="6" s="1"/>
  <c r="D7003" i="6" a="1"/>
  <c r="D7003" i="6" s="1"/>
  <c r="D7004" i="6" a="1"/>
  <c r="D7004" i="6" s="1"/>
  <c r="D7005" i="6" a="1"/>
  <c r="D7005" i="6" s="1"/>
  <c r="D7006" i="6" a="1"/>
  <c r="D7006" i="6" s="1"/>
  <c r="D7007" i="6" a="1"/>
  <c r="D7007" i="6" s="1"/>
  <c r="D7008" i="6" a="1"/>
  <c r="D7008" i="6" s="1"/>
  <c r="D7009" i="6" a="1"/>
  <c r="D7009" i="6" s="1"/>
  <c r="D7010" i="6" a="1"/>
  <c r="D7010" i="6" s="1"/>
  <c r="D7011" i="6" a="1"/>
  <c r="D7011" i="6" s="1"/>
  <c r="D7012" i="6" a="1"/>
  <c r="D7012" i="6" s="1"/>
  <c r="D7013" i="6" a="1"/>
  <c r="D7013" i="6" s="1"/>
  <c r="D7014" i="6" a="1"/>
  <c r="D7014" i="6" s="1"/>
  <c r="D7015" i="6" a="1"/>
  <c r="D7015" i="6" s="1"/>
  <c r="D7016" i="6" a="1"/>
  <c r="D7016" i="6" s="1"/>
  <c r="D7017" i="6" a="1"/>
  <c r="D7017" i="6" s="1"/>
  <c r="D7018" i="6" a="1"/>
  <c r="D7018" i="6" s="1"/>
  <c r="D7019" i="6" a="1"/>
  <c r="D7019" i="6" s="1"/>
  <c r="D7020" i="6" a="1"/>
  <c r="D7020" i="6" s="1"/>
  <c r="D7021" i="6" a="1"/>
  <c r="D7021" i="6" s="1"/>
  <c r="D7022" i="6" a="1"/>
  <c r="D7022" i="6" s="1"/>
  <c r="D7023" i="6" a="1"/>
  <c r="D7023" i="6" s="1"/>
  <c r="D7024" i="6" a="1"/>
  <c r="D7024" i="6" s="1"/>
  <c r="D7025" i="6" a="1"/>
  <c r="D7025" i="6" s="1"/>
  <c r="D7026" i="6" a="1"/>
  <c r="D7026" i="6" s="1"/>
  <c r="D7027" i="6" a="1"/>
  <c r="D7027" i="6" s="1"/>
  <c r="D7028" i="6" a="1"/>
  <c r="D7028" i="6" s="1"/>
  <c r="D7029" i="6" a="1"/>
  <c r="D7029" i="6" s="1"/>
  <c r="D7030" i="6" a="1"/>
  <c r="D7030" i="6" s="1"/>
  <c r="D7031" i="6" a="1"/>
  <c r="D7031" i="6" s="1"/>
  <c r="D7032" i="6" a="1"/>
  <c r="D7032" i="6" s="1"/>
  <c r="D7033" i="6" a="1"/>
  <c r="D7033" i="6" s="1"/>
  <c r="D7034" i="6" a="1"/>
  <c r="D7034" i="6" s="1"/>
  <c r="D7035" i="6" a="1"/>
  <c r="D7035" i="6" s="1"/>
  <c r="D7036" i="6" a="1"/>
  <c r="D7036" i="6" s="1"/>
  <c r="D7037" i="6" a="1"/>
  <c r="D7037" i="6" s="1"/>
  <c r="D7038" i="6" a="1"/>
  <c r="D7038" i="6" s="1"/>
  <c r="D7039" i="6" a="1"/>
  <c r="D7039" i="6" s="1"/>
  <c r="D7040" i="6" a="1"/>
  <c r="D7040" i="6" s="1"/>
  <c r="D7041" i="6" a="1"/>
  <c r="D7041" i="6" s="1"/>
  <c r="D7042" i="6" a="1"/>
  <c r="D7042" i="6" s="1"/>
  <c r="D7043" i="6" a="1"/>
  <c r="D7043" i="6" s="1"/>
  <c r="D7044" i="6" a="1"/>
  <c r="D7044" i="6" s="1"/>
  <c r="D7045" i="6" a="1"/>
  <c r="D7045" i="6" s="1"/>
  <c r="D7046" i="6" a="1"/>
  <c r="D7046" i="6" s="1"/>
  <c r="D7047" i="6" a="1"/>
  <c r="D7047" i="6" s="1"/>
  <c r="D7048" i="6" a="1"/>
  <c r="D7048" i="6" s="1"/>
  <c r="D7049" i="6" a="1"/>
  <c r="D7049" i="6" s="1"/>
  <c r="D7050" i="6" a="1"/>
  <c r="D7050" i="6" s="1"/>
  <c r="D7051" i="6" a="1"/>
  <c r="D7051" i="6" s="1"/>
  <c r="D7052" i="6" a="1"/>
  <c r="D7052" i="6" s="1"/>
  <c r="D7053" i="6" a="1"/>
  <c r="D7053" i="6" s="1"/>
  <c r="D7054" i="6" a="1"/>
  <c r="D7054" i="6" s="1"/>
  <c r="D7055" i="6" a="1"/>
  <c r="D7055" i="6" s="1"/>
  <c r="D7056" i="6" a="1"/>
  <c r="D7056" i="6" s="1"/>
  <c r="D7057" i="6" a="1"/>
  <c r="D7057" i="6" s="1"/>
  <c r="D7058" i="6" a="1"/>
  <c r="D7058" i="6" s="1"/>
  <c r="D7059" i="6" a="1"/>
  <c r="D7059" i="6" s="1"/>
  <c r="D7060" i="6" a="1"/>
  <c r="D7060" i="6" s="1"/>
  <c r="D7061" i="6" a="1"/>
  <c r="D7061" i="6" s="1"/>
  <c r="D7062" i="6" a="1"/>
  <c r="D7062" i="6" s="1"/>
  <c r="D7063" i="6" a="1"/>
  <c r="D7063" i="6" s="1"/>
  <c r="D7064" i="6" a="1"/>
  <c r="D7064" i="6" s="1"/>
  <c r="D7065" i="6" a="1"/>
  <c r="D7065" i="6" s="1"/>
  <c r="D7066" i="6" a="1"/>
  <c r="D7066" i="6" s="1"/>
  <c r="D7067" i="6" a="1"/>
  <c r="D7067" i="6" s="1"/>
  <c r="D7068" i="6" a="1"/>
  <c r="D7068" i="6" s="1"/>
  <c r="D7069" i="6" a="1"/>
  <c r="D7069" i="6" s="1"/>
  <c r="D7070" i="6" a="1"/>
  <c r="D7070" i="6" s="1"/>
  <c r="D7071" i="6" a="1"/>
  <c r="D7071" i="6" s="1"/>
  <c r="D7072" i="6" a="1"/>
  <c r="D7072" i="6" s="1"/>
  <c r="D7073" i="6" a="1"/>
  <c r="D7073" i="6" s="1"/>
  <c r="D7074" i="6" a="1"/>
  <c r="D7074" i="6" s="1"/>
  <c r="D7075" i="6" a="1"/>
  <c r="D7075" i="6" s="1"/>
  <c r="D7076" i="6" a="1"/>
  <c r="D7076" i="6" s="1"/>
  <c r="D7077" i="6" a="1"/>
  <c r="D7077" i="6" s="1"/>
  <c r="D7078" i="6" a="1"/>
  <c r="D7078" i="6" s="1"/>
  <c r="D7079" i="6" a="1"/>
  <c r="D7079" i="6" s="1"/>
  <c r="D7080" i="6" a="1"/>
  <c r="D7080" i="6" s="1"/>
  <c r="D7081" i="6" a="1"/>
  <c r="D7081" i="6" s="1"/>
  <c r="D7082" i="6" a="1"/>
  <c r="D7082" i="6" s="1"/>
  <c r="D7083" i="6" a="1"/>
  <c r="D7083" i="6" s="1"/>
  <c r="D7084" i="6" a="1"/>
  <c r="D7084" i="6" s="1"/>
  <c r="D7085" i="6" a="1"/>
  <c r="D7085" i="6" s="1"/>
  <c r="D7086" i="6" a="1"/>
  <c r="D7086" i="6" s="1"/>
  <c r="D7087" i="6" a="1"/>
  <c r="D7087" i="6" s="1"/>
  <c r="D7088" i="6" a="1"/>
  <c r="D7088" i="6" s="1"/>
  <c r="D7089" i="6" a="1"/>
  <c r="D7089" i="6" s="1"/>
  <c r="D7090" i="6" a="1"/>
  <c r="D7090" i="6" s="1"/>
  <c r="D7091" i="6" a="1"/>
  <c r="D7091" i="6" s="1"/>
  <c r="D7092" i="6" a="1"/>
  <c r="D7092" i="6" s="1"/>
  <c r="D7093" i="6" a="1"/>
  <c r="D7093" i="6" s="1"/>
  <c r="D7094" i="6" a="1"/>
  <c r="D7094" i="6" s="1"/>
  <c r="D7095" i="6" a="1"/>
  <c r="D7095" i="6" s="1"/>
  <c r="D7096" i="6" a="1"/>
  <c r="D7096" i="6" s="1"/>
  <c r="D7097" i="6" a="1"/>
  <c r="D7097" i="6" s="1"/>
  <c r="D7098" i="6" a="1"/>
  <c r="D7098" i="6" s="1"/>
  <c r="D7099" i="6" a="1"/>
  <c r="D7099" i="6" s="1"/>
  <c r="D7100" i="6" a="1"/>
  <c r="D7100" i="6" s="1"/>
  <c r="D7101" i="6" a="1"/>
  <c r="D7101" i="6" s="1"/>
  <c r="D7102" i="6" a="1"/>
  <c r="D7102" i="6" s="1"/>
  <c r="D7103" i="6" a="1"/>
  <c r="D7103" i="6" s="1"/>
  <c r="D7104" i="6" a="1"/>
  <c r="D7104" i="6" s="1"/>
  <c r="D7105" i="6" a="1"/>
  <c r="D7105" i="6" s="1"/>
  <c r="D7106" i="6" a="1"/>
  <c r="D7106" i="6" s="1"/>
  <c r="D7107" i="6" a="1"/>
  <c r="D7107" i="6" s="1"/>
  <c r="D7108" i="6" a="1"/>
  <c r="D7108" i="6" s="1"/>
  <c r="D7109" i="6" a="1"/>
  <c r="D7109" i="6" s="1"/>
  <c r="D7110" i="6" a="1"/>
  <c r="D7110" i="6" s="1"/>
  <c r="D7111" i="6" a="1"/>
  <c r="D7111" i="6" s="1"/>
  <c r="D7112" i="6" a="1"/>
  <c r="D7112" i="6" s="1"/>
  <c r="D7113" i="6" a="1"/>
  <c r="D7113" i="6" s="1"/>
  <c r="D7114" i="6" a="1"/>
  <c r="D7114" i="6" s="1"/>
  <c r="D7115" i="6" a="1"/>
  <c r="D7115" i="6" s="1"/>
  <c r="D7116" i="6" a="1"/>
  <c r="D7116" i="6" s="1"/>
  <c r="D7117" i="6" a="1"/>
  <c r="D7117" i="6" s="1"/>
  <c r="D7118" i="6" a="1"/>
  <c r="D7118" i="6" s="1"/>
  <c r="D7119" i="6" a="1"/>
  <c r="D7119" i="6" s="1"/>
  <c r="D7120" i="6" a="1"/>
  <c r="D7120" i="6" s="1"/>
  <c r="D7121" i="6" a="1"/>
  <c r="D7121" i="6" s="1"/>
  <c r="D7122" i="6" a="1"/>
  <c r="D7122" i="6" s="1"/>
  <c r="D7123" i="6" a="1"/>
  <c r="D7123" i="6" s="1"/>
  <c r="D7124" i="6" a="1"/>
  <c r="D7124" i="6" s="1"/>
  <c r="D7125" i="6" a="1"/>
  <c r="D7125" i="6" s="1"/>
  <c r="D7126" i="6" a="1"/>
  <c r="D7126" i="6" s="1"/>
  <c r="D7127" i="6" a="1"/>
  <c r="D7127" i="6" s="1"/>
  <c r="D7128" i="6" a="1"/>
  <c r="D7128" i="6" s="1"/>
  <c r="D7129" i="6" a="1"/>
  <c r="D7129" i="6" s="1"/>
  <c r="D7130" i="6" a="1"/>
  <c r="D7130" i="6" s="1"/>
  <c r="D7131" i="6" a="1"/>
  <c r="D7131" i="6" s="1"/>
  <c r="D7132" i="6" a="1"/>
  <c r="D7132" i="6" s="1"/>
  <c r="D7133" i="6" a="1"/>
  <c r="D7133" i="6" s="1"/>
  <c r="D7134" i="6" a="1"/>
  <c r="D7134" i="6" s="1"/>
  <c r="D7135" i="6" a="1"/>
  <c r="D7135" i="6" s="1"/>
  <c r="D7136" i="6" a="1"/>
  <c r="D7136" i="6" s="1"/>
  <c r="D7137" i="6" a="1"/>
  <c r="D7137" i="6" s="1"/>
  <c r="D7138" i="6" a="1"/>
  <c r="D7138" i="6" s="1"/>
  <c r="D7139" i="6" a="1"/>
  <c r="D7139" i="6" s="1"/>
  <c r="D7140" i="6" a="1"/>
  <c r="D7140" i="6" s="1"/>
  <c r="D7141" i="6" a="1"/>
  <c r="D7141" i="6" s="1"/>
  <c r="D7142" i="6" a="1"/>
  <c r="D7142" i="6" s="1"/>
  <c r="D7143" i="6" a="1"/>
  <c r="D7143" i="6" s="1"/>
  <c r="D7144" i="6" a="1"/>
  <c r="D7144" i="6" s="1"/>
  <c r="D7145" i="6" a="1"/>
  <c r="D7145" i="6" s="1"/>
  <c r="D7146" i="6" a="1"/>
  <c r="D7146" i="6" s="1"/>
  <c r="D7147" i="6" a="1"/>
  <c r="D7147" i="6" s="1"/>
  <c r="D7148" i="6" a="1"/>
  <c r="D7148" i="6" s="1"/>
  <c r="D7149" i="6" a="1"/>
  <c r="D7149" i="6" s="1"/>
  <c r="D7150" i="6" a="1"/>
  <c r="D7150" i="6" s="1"/>
  <c r="D7151" i="6" a="1"/>
  <c r="D7151" i="6" s="1"/>
  <c r="D7152" i="6" a="1"/>
  <c r="D7152" i="6" s="1"/>
  <c r="D7153" i="6" a="1"/>
  <c r="D7153" i="6" s="1"/>
  <c r="D7154" i="6" a="1"/>
  <c r="D7154" i="6" s="1"/>
  <c r="D7155" i="6" a="1"/>
  <c r="D7155" i="6" s="1"/>
  <c r="D7156" i="6" a="1"/>
  <c r="D7156" i="6" s="1"/>
  <c r="D7157" i="6" a="1"/>
  <c r="D7157" i="6" s="1"/>
  <c r="D7158" i="6" a="1"/>
  <c r="D7158" i="6" s="1"/>
  <c r="D7159" i="6" a="1"/>
  <c r="D7159" i="6" s="1"/>
  <c r="D7160" i="6" a="1"/>
  <c r="D7160" i="6" s="1"/>
  <c r="D7161" i="6" a="1"/>
  <c r="D7161" i="6" s="1"/>
  <c r="D7162" i="6" a="1"/>
  <c r="D7162" i="6" s="1"/>
  <c r="D7163" i="6" a="1"/>
  <c r="D7163" i="6" s="1"/>
  <c r="D7164" i="6" a="1"/>
  <c r="D7164" i="6" s="1"/>
  <c r="D7165" i="6" a="1"/>
  <c r="D7165" i="6" s="1"/>
  <c r="D7166" i="6" a="1"/>
  <c r="D7166" i="6" s="1"/>
  <c r="D7167" i="6" a="1"/>
  <c r="D7167" i="6" s="1"/>
  <c r="D7168" i="6" a="1"/>
  <c r="D7168" i="6" s="1"/>
  <c r="D7169" i="6" a="1"/>
  <c r="D7169" i="6" s="1"/>
  <c r="D7170" i="6" a="1"/>
  <c r="D7170" i="6" s="1"/>
  <c r="D7171" i="6" a="1"/>
  <c r="D7171" i="6" s="1"/>
  <c r="D7172" i="6" a="1"/>
  <c r="D7172" i="6" s="1"/>
  <c r="D7173" i="6" a="1"/>
  <c r="D7173" i="6" s="1"/>
  <c r="D7174" i="6" a="1"/>
  <c r="D7174" i="6" s="1"/>
  <c r="D7175" i="6" a="1"/>
  <c r="D7175" i="6" s="1"/>
  <c r="D7176" i="6" a="1"/>
  <c r="D7176" i="6" s="1"/>
  <c r="D7177" i="6" a="1"/>
  <c r="D7177" i="6" s="1"/>
  <c r="D7178" i="6" a="1"/>
  <c r="D7178" i="6" s="1"/>
  <c r="D7179" i="6" a="1"/>
  <c r="D7179" i="6" s="1"/>
  <c r="D7180" i="6" a="1"/>
  <c r="D7180" i="6" s="1"/>
  <c r="D7181" i="6" a="1"/>
  <c r="D7181" i="6" s="1"/>
  <c r="D7182" i="6" a="1"/>
  <c r="D7182" i="6" s="1"/>
  <c r="D7183" i="6" a="1"/>
  <c r="D7183" i="6" s="1"/>
  <c r="D7184" i="6" a="1"/>
  <c r="D7184" i="6" s="1"/>
  <c r="D7185" i="6" a="1"/>
  <c r="D7185" i="6" s="1"/>
  <c r="D7186" i="6" a="1"/>
  <c r="D7186" i="6" s="1"/>
  <c r="D7187" i="6" a="1"/>
  <c r="D7187" i="6" s="1"/>
  <c r="D7188" i="6" a="1"/>
  <c r="D7188" i="6" s="1"/>
  <c r="D7189" i="6" a="1"/>
  <c r="D7189" i="6" s="1"/>
  <c r="D7190" i="6" a="1"/>
  <c r="D7190" i="6" s="1"/>
  <c r="D7191" i="6" a="1"/>
  <c r="D7191" i="6" s="1"/>
  <c r="D7192" i="6" a="1"/>
  <c r="D7192" i="6" s="1"/>
  <c r="D7193" i="6" a="1"/>
  <c r="D7193" i="6" s="1"/>
  <c r="D7194" i="6" a="1"/>
  <c r="D7194" i="6" s="1"/>
  <c r="D7195" i="6" a="1"/>
  <c r="D7195" i="6" s="1"/>
  <c r="D7196" i="6" a="1"/>
  <c r="D7196" i="6" s="1"/>
  <c r="D7197" i="6" a="1"/>
  <c r="D7197" i="6" s="1"/>
  <c r="D7198" i="6" a="1"/>
  <c r="D7198" i="6" s="1"/>
  <c r="D7199" i="6" a="1"/>
  <c r="D7199" i="6" s="1"/>
  <c r="D7200" i="6" a="1"/>
  <c r="D7200" i="6" s="1"/>
  <c r="D7201" i="6" a="1"/>
  <c r="D7201" i="6" s="1"/>
  <c r="D7202" i="6" a="1"/>
  <c r="D7202" i="6" s="1"/>
  <c r="D7203" i="6" a="1"/>
  <c r="D7203" i="6" s="1"/>
  <c r="D7204" i="6" a="1"/>
  <c r="D7204" i="6" s="1"/>
  <c r="D7205" i="6" a="1"/>
  <c r="D7205" i="6" s="1"/>
  <c r="D7206" i="6" a="1"/>
  <c r="D7206" i="6" s="1"/>
  <c r="D7207" i="6" a="1"/>
  <c r="D7207" i="6" s="1"/>
  <c r="D7208" i="6" a="1"/>
  <c r="D7208" i="6" s="1"/>
  <c r="D7209" i="6" a="1"/>
  <c r="D7209" i="6" s="1"/>
  <c r="D7210" i="6" a="1"/>
  <c r="D7210" i="6" s="1"/>
  <c r="D7211" i="6" a="1"/>
  <c r="D7211" i="6" s="1"/>
  <c r="D7212" i="6" a="1"/>
  <c r="D7212" i="6" s="1"/>
  <c r="D7213" i="6" a="1"/>
  <c r="D7213" i="6" s="1"/>
  <c r="D7214" i="6" a="1"/>
  <c r="D7214" i="6" s="1"/>
  <c r="D7215" i="6" a="1"/>
  <c r="D7215" i="6" s="1"/>
  <c r="D7216" i="6" a="1"/>
  <c r="D7216" i="6" s="1"/>
  <c r="D7217" i="6" a="1"/>
  <c r="D7217" i="6" s="1"/>
  <c r="D7218" i="6" a="1"/>
  <c r="D7218" i="6" s="1"/>
  <c r="D7219" i="6" a="1"/>
  <c r="D7219" i="6" s="1"/>
  <c r="D7220" i="6" a="1"/>
  <c r="D7220" i="6" s="1"/>
  <c r="D7221" i="6" a="1"/>
  <c r="D7221" i="6" s="1"/>
  <c r="D7222" i="6" a="1"/>
  <c r="D7222" i="6" s="1"/>
  <c r="D7223" i="6" a="1"/>
  <c r="D7223" i="6" s="1"/>
  <c r="D7224" i="6" a="1"/>
  <c r="D7224" i="6" s="1"/>
  <c r="D7225" i="6" a="1"/>
  <c r="D7225" i="6" s="1"/>
  <c r="D7226" i="6" a="1"/>
  <c r="D7226" i="6" s="1"/>
  <c r="D7227" i="6" a="1"/>
  <c r="D7227" i="6" s="1"/>
  <c r="D7228" i="6" a="1"/>
  <c r="D7228" i="6" s="1"/>
  <c r="D7229" i="6" a="1"/>
  <c r="D7229" i="6" s="1"/>
  <c r="D7230" i="6" a="1"/>
  <c r="D7230" i="6" s="1"/>
  <c r="D7231" i="6" a="1"/>
  <c r="D7231" i="6" s="1"/>
  <c r="D7232" i="6" a="1"/>
  <c r="D7232" i="6" s="1"/>
  <c r="D7233" i="6" a="1"/>
  <c r="D7233" i="6" s="1"/>
  <c r="D7234" i="6" a="1"/>
  <c r="D7234" i="6" s="1"/>
  <c r="D7235" i="6" a="1"/>
  <c r="D7235" i="6" s="1"/>
  <c r="D7236" i="6" a="1"/>
  <c r="D7236" i="6" s="1"/>
  <c r="D7237" i="6" a="1"/>
  <c r="D7237" i="6" s="1"/>
  <c r="D7238" i="6" a="1"/>
  <c r="D7238" i="6" s="1"/>
  <c r="D7239" i="6" a="1"/>
  <c r="D7239" i="6" s="1"/>
  <c r="D7240" i="6" a="1"/>
  <c r="D7240" i="6" s="1"/>
  <c r="D7241" i="6" a="1"/>
  <c r="D7241" i="6" s="1"/>
  <c r="D7242" i="6" a="1"/>
  <c r="D7242" i="6" s="1"/>
  <c r="D7243" i="6" a="1"/>
  <c r="D7243" i="6" s="1"/>
  <c r="D7244" i="6" a="1"/>
  <c r="D7244" i="6" s="1"/>
  <c r="D7245" i="6" a="1"/>
  <c r="D7245" i="6" s="1"/>
  <c r="D7246" i="6" a="1"/>
  <c r="D7246" i="6" s="1"/>
  <c r="D7247" i="6" a="1"/>
  <c r="D7247" i="6" s="1"/>
  <c r="D7248" i="6" a="1"/>
  <c r="D7248" i="6" s="1"/>
  <c r="D7249" i="6" a="1"/>
  <c r="D7249" i="6" s="1"/>
  <c r="D7250" i="6" a="1"/>
  <c r="D7250" i="6" s="1"/>
  <c r="D7251" i="6" a="1"/>
  <c r="D7251" i="6" s="1"/>
  <c r="D7252" i="6" a="1"/>
  <c r="D7252" i="6" s="1"/>
  <c r="D7253" i="6" a="1"/>
  <c r="D7253" i="6" s="1"/>
  <c r="D7254" i="6" a="1"/>
  <c r="D7254" i="6" s="1"/>
  <c r="D7255" i="6" a="1"/>
  <c r="D7255" i="6" s="1"/>
  <c r="D7256" i="6" a="1"/>
  <c r="D7256" i="6" s="1"/>
  <c r="D7257" i="6" a="1"/>
  <c r="D7257" i="6" s="1"/>
  <c r="D7258" i="6" a="1"/>
  <c r="D7258" i="6" s="1"/>
  <c r="D7259" i="6" a="1"/>
  <c r="D7259" i="6" s="1"/>
  <c r="D7260" i="6" a="1"/>
  <c r="D7260" i="6" s="1"/>
  <c r="D7261" i="6" a="1"/>
  <c r="D7261" i="6" s="1"/>
  <c r="D7262" i="6" a="1"/>
  <c r="D7262" i="6" s="1"/>
  <c r="D7263" i="6" a="1"/>
  <c r="D7263" i="6" s="1"/>
  <c r="D7264" i="6" a="1"/>
  <c r="D7264" i="6" s="1"/>
  <c r="D7265" i="6" a="1"/>
  <c r="D7265" i="6" s="1"/>
  <c r="D7266" i="6" a="1"/>
  <c r="D7266" i="6" s="1"/>
  <c r="D7267" i="6" a="1"/>
  <c r="D7267" i="6" s="1"/>
  <c r="D7268" i="6" a="1"/>
  <c r="D7268" i="6" s="1"/>
  <c r="D7269" i="6" a="1"/>
  <c r="D7269" i="6" s="1"/>
  <c r="D7270" i="6" a="1"/>
  <c r="D7270" i="6" s="1"/>
  <c r="D7271" i="6" a="1"/>
  <c r="D7271" i="6" s="1"/>
  <c r="D7272" i="6" a="1"/>
  <c r="D7272" i="6" s="1"/>
  <c r="D7273" i="6" a="1"/>
  <c r="D7273" i="6" s="1"/>
  <c r="D7274" i="6" a="1"/>
  <c r="D7274" i="6" s="1"/>
  <c r="D7275" i="6" a="1"/>
  <c r="D7275" i="6" s="1"/>
  <c r="D7276" i="6" a="1"/>
  <c r="D7276" i="6" s="1"/>
  <c r="D7277" i="6" a="1"/>
  <c r="D7277" i="6" s="1"/>
  <c r="D7278" i="6" a="1"/>
  <c r="D7278" i="6" s="1"/>
  <c r="D7279" i="6" a="1"/>
  <c r="D7279" i="6" s="1"/>
  <c r="D7280" i="6" a="1"/>
  <c r="D7280" i="6" s="1"/>
  <c r="D7281" i="6" a="1"/>
  <c r="D7281" i="6" s="1"/>
  <c r="D7282" i="6" a="1"/>
  <c r="D7282" i="6" s="1"/>
  <c r="D7283" i="6" a="1"/>
  <c r="D7283" i="6" s="1"/>
  <c r="D7284" i="6" a="1"/>
  <c r="D7284" i="6" s="1"/>
  <c r="D7285" i="6" a="1"/>
  <c r="D7285" i="6" s="1"/>
  <c r="D7286" i="6" a="1"/>
  <c r="D7286" i="6" s="1"/>
  <c r="D7287" i="6" a="1"/>
  <c r="D7287" i="6" s="1"/>
  <c r="D7288" i="6" a="1"/>
  <c r="D7288" i="6" s="1"/>
  <c r="D7289" i="6" a="1"/>
  <c r="D7289" i="6" s="1"/>
  <c r="D7290" i="6" a="1"/>
  <c r="D7290" i="6" s="1"/>
  <c r="D7291" i="6" a="1"/>
  <c r="D7291" i="6" s="1"/>
  <c r="D7292" i="6" a="1"/>
  <c r="D7292" i="6" s="1"/>
  <c r="D7293" i="6" a="1"/>
  <c r="D7293" i="6" s="1"/>
  <c r="D7294" i="6" a="1"/>
  <c r="D7294" i="6" s="1"/>
  <c r="D7295" i="6" a="1"/>
  <c r="D7295" i="6" s="1"/>
  <c r="D7296" i="6" a="1"/>
  <c r="D7296" i="6" s="1"/>
  <c r="D7297" i="6" a="1"/>
  <c r="D7297" i="6" s="1"/>
  <c r="D7298" i="6" a="1"/>
  <c r="D7298" i="6" s="1"/>
  <c r="D7299" i="6" a="1"/>
  <c r="D7299" i="6" s="1"/>
  <c r="D7300" i="6" a="1"/>
  <c r="D7300" i="6" s="1"/>
  <c r="D7301" i="6" a="1"/>
  <c r="D7301" i="6" s="1"/>
  <c r="D7302" i="6" a="1"/>
  <c r="D7302" i="6" s="1"/>
  <c r="D7303" i="6" a="1"/>
  <c r="D7303" i="6" s="1"/>
  <c r="D7304" i="6" a="1"/>
  <c r="D7304" i="6" s="1"/>
  <c r="D7305" i="6" a="1"/>
  <c r="D7305" i="6" s="1"/>
  <c r="D7306" i="6" a="1"/>
  <c r="D7306" i="6" s="1"/>
  <c r="D7307" i="6" a="1"/>
  <c r="D7307" i="6" s="1"/>
  <c r="D7308" i="6" a="1"/>
  <c r="D7308" i="6" s="1"/>
  <c r="D7309" i="6" a="1"/>
  <c r="D7309" i="6" s="1"/>
  <c r="D7310" i="6" a="1"/>
  <c r="D7310" i="6" s="1"/>
  <c r="D7311" i="6" a="1"/>
  <c r="D7311" i="6" s="1"/>
  <c r="D7312" i="6" a="1"/>
  <c r="D7312" i="6" s="1"/>
  <c r="D7313" i="6" a="1"/>
  <c r="D7313" i="6" s="1"/>
  <c r="D7314" i="6" a="1"/>
  <c r="D7314" i="6" s="1"/>
  <c r="D7315" i="6" a="1"/>
  <c r="D7315" i="6" s="1"/>
  <c r="D7316" i="6" a="1"/>
  <c r="D7316" i="6" s="1"/>
  <c r="D7317" i="6" a="1"/>
  <c r="D7317" i="6" s="1"/>
  <c r="D7318" i="6" a="1"/>
  <c r="D7318" i="6" s="1"/>
  <c r="D7319" i="6" a="1"/>
  <c r="D7319" i="6" s="1"/>
  <c r="D7320" i="6" a="1"/>
  <c r="D7320" i="6" s="1"/>
  <c r="D7321" i="6" a="1"/>
  <c r="D7321" i="6" s="1"/>
  <c r="D7322" i="6" a="1"/>
  <c r="D7322" i="6" s="1"/>
  <c r="D7323" i="6" a="1"/>
  <c r="D7323" i="6" s="1"/>
  <c r="D7324" i="6" a="1"/>
  <c r="D7324" i="6" s="1"/>
  <c r="D7325" i="6" a="1"/>
  <c r="D7325" i="6" s="1"/>
  <c r="D7326" i="6" a="1"/>
  <c r="D7326" i="6" s="1"/>
  <c r="D7327" i="6" a="1"/>
  <c r="D7327" i="6" s="1"/>
  <c r="D7328" i="6" a="1"/>
  <c r="D7328" i="6" s="1"/>
  <c r="D7329" i="6" a="1"/>
  <c r="D7329" i="6" s="1"/>
  <c r="D7330" i="6" a="1"/>
  <c r="D7330" i="6" s="1"/>
  <c r="D7331" i="6" a="1"/>
  <c r="D7331" i="6" s="1"/>
  <c r="D7332" i="6" a="1"/>
  <c r="D7332" i="6" s="1"/>
  <c r="D7333" i="6" a="1"/>
  <c r="D7333" i="6" s="1"/>
  <c r="D7334" i="6" a="1"/>
  <c r="D7334" i="6" s="1"/>
  <c r="D7335" i="6" a="1"/>
  <c r="D7335" i="6" s="1"/>
  <c r="D7336" i="6" a="1"/>
  <c r="D7336" i="6" s="1"/>
  <c r="D7337" i="6" a="1"/>
  <c r="D7337" i="6" s="1"/>
  <c r="D7338" i="6" a="1"/>
  <c r="D7338" i="6" s="1"/>
  <c r="D7339" i="6" a="1"/>
  <c r="D7339" i="6" s="1"/>
  <c r="D7340" i="6" a="1"/>
  <c r="D7340" i="6" s="1"/>
  <c r="D7341" i="6" a="1"/>
  <c r="D7341" i="6" s="1"/>
  <c r="D7342" i="6" a="1"/>
  <c r="D7342" i="6" s="1"/>
  <c r="D7343" i="6" a="1"/>
  <c r="D7343" i="6" s="1"/>
  <c r="D7344" i="6" a="1"/>
  <c r="D7344" i="6" s="1"/>
  <c r="D7345" i="6" a="1"/>
  <c r="D7345" i="6" s="1"/>
  <c r="D7346" i="6" a="1"/>
  <c r="D7346" i="6" s="1"/>
  <c r="D7347" i="6" a="1"/>
  <c r="D7347" i="6" s="1"/>
  <c r="D7348" i="6" a="1"/>
  <c r="D7348" i="6" s="1"/>
  <c r="D7349" i="6" a="1"/>
  <c r="D7349" i="6" s="1"/>
  <c r="D7350" i="6" a="1"/>
  <c r="D7350" i="6" s="1"/>
  <c r="D7351" i="6" a="1"/>
  <c r="D7351" i="6" s="1"/>
  <c r="D7352" i="6" a="1"/>
  <c r="D7352" i="6" s="1"/>
  <c r="D7353" i="6" a="1"/>
  <c r="D7353" i="6" s="1"/>
  <c r="D7354" i="6" a="1"/>
  <c r="D7354" i="6" s="1"/>
  <c r="D7355" i="6" a="1"/>
  <c r="D7355" i="6" s="1"/>
  <c r="D7356" i="6" a="1"/>
  <c r="D7356" i="6" s="1"/>
  <c r="D7357" i="6" a="1"/>
  <c r="D7357" i="6" s="1"/>
  <c r="D7358" i="6" a="1"/>
  <c r="D7358" i="6" s="1"/>
  <c r="D7359" i="6" a="1"/>
  <c r="D7359" i="6" s="1"/>
  <c r="D7360" i="6" a="1"/>
  <c r="D7360" i="6" s="1"/>
  <c r="D7361" i="6" a="1"/>
  <c r="D7361" i="6" s="1"/>
  <c r="D7362" i="6" a="1"/>
  <c r="D7362" i="6" s="1"/>
  <c r="D7363" i="6" a="1"/>
  <c r="D7363" i="6" s="1"/>
  <c r="D7364" i="6" a="1"/>
  <c r="D7364" i="6" s="1"/>
  <c r="D7365" i="6" a="1"/>
  <c r="D7365" i="6" s="1"/>
  <c r="D7366" i="6" a="1"/>
  <c r="D7366" i="6" s="1"/>
  <c r="D7367" i="6" a="1"/>
  <c r="D7367" i="6" s="1"/>
  <c r="D7368" i="6" a="1"/>
  <c r="D7368" i="6" s="1"/>
  <c r="D7369" i="6" a="1"/>
  <c r="D7369" i="6" s="1"/>
  <c r="D7370" i="6" a="1"/>
  <c r="D7370" i="6" s="1"/>
  <c r="D7371" i="6" a="1"/>
  <c r="D7371" i="6" s="1"/>
  <c r="D7372" i="6" a="1"/>
  <c r="D7372" i="6" s="1"/>
  <c r="D7373" i="6" a="1"/>
  <c r="D7373" i="6" s="1"/>
  <c r="D7374" i="6" a="1"/>
  <c r="D7374" i="6" s="1"/>
  <c r="D7375" i="6" a="1"/>
  <c r="D7375" i="6" s="1"/>
  <c r="D7376" i="6" a="1"/>
  <c r="D7376" i="6" s="1"/>
  <c r="D7377" i="6" a="1"/>
  <c r="D7377" i="6" s="1"/>
  <c r="D7378" i="6" a="1"/>
  <c r="D7378" i="6" s="1"/>
  <c r="D7379" i="6" a="1"/>
  <c r="D7379" i="6" s="1"/>
  <c r="D7380" i="6" a="1"/>
  <c r="D7380" i="6" s="1"/>
  <c r="D7381" i="6" a="1"/>
  <c r="D7381" i="6" s="1"/>
  <c r="D7382" i="6" a="1"/>
  <c r="D7382" i="6" s="1"/>
  <c r="D7383" i="6" a="1"/>
  <c r="D7383" i="6" s="1"/>
  <c r="D7384" i="6" a="1"/>
  <c r="D7384" i="6" s="1"/>
  <c r="D7385" i="6" a="1"/>
  <c r="D7385" i="6" s="1"/>
  <c r="D7386" i="6" a="1"/>
  <c r="D7386" i="6" s="1"/>
  <c r="D7387" i="6" a="1"/>
  <c r="D7387" i="6" s="1"/>
  <c r="D7388" i="6" a="1"/>
  <c r="D7388" i="6" s="1"/>
  <c r="D7389" i="6" a="1"/>
  <c r="D7389" i="6" s="1"/>
  <c r="D7390" i="6" a="1"/>
  <c r="D7390" i="6" s="1"/>
  <c r="D7391" i="6" a="1"/>
  <c r="D7391" i="6" s="1"/>
  <c r="D7392" i="6" a="1"/>
  <c r="D7392" i="6" s="1"/>
  <c r="D7393" i="6" a="1"/>
  <c r="D7393" i="6" s="1"/>
  <c r="D7394" i="6" a="1"/>
  <c r="D7394" i="6" s="1"/>
  <c r="D7395" i="6" a="1"/>
  <c r="D7395" i="6" s="1"/>
  <c r="D7396" i="6" a="1"/>
  <c r="D7396" i="6" s="1"/>
  <c r="D7397" i="6" a="1"/>
  <c r="D7397" i="6" s="1"/>
  <c r="D7398" i="6" a="1"/>
  <c r="D7398" i="6" s="1"/>
  <c r="D7399" i="6" a="1"/>
  <c r="D7399" i="6" s="1"/>
  <c r="D7400" i="6" a="1"/>
  <c r="D7400" i="6" s="1"/>
  <c r="D7401" i="6" a="1"/>
  <c r="D7401" i="6" s="1"/>
  <c r="D7402" i="6" a="1"/>
  <c r="D7402" i="6" s="1"/>
  <c r="D7403" i="6" a="1"/>
  <c r="D7403" i="6" s="1"/>
  <c r="D7404" i="6" a="1"/>
  <c r="D7404" i="6" s="1"/>
  <c r="D7405" i="6" a="1"/>
  <c r="D7405" i="6" s="1"/>
  <c r="D7406" i="6" a="1"/>
  <c r="D7406" i="6" s="1"/>
  <c r="D7407" i="6" a="1"/>
  <c r="D7407" i="6" s="1"/>
  <c r="D7408" i="6" a="1"/>
  <c r="D7408" i="6" s="1"/>
  <c r="D7409" i="6" a="1"/>
  <c r="D7409" i="6" s="1"/>
  <c r="D7410" i="6" a="1"/>
  <c r="D7410" i="6" s="1"/>
  <c r="D7411" i="6" a="1"/>
  <c r="D7411" i="6" s="1"/>
  <c r="D7412" i="6" a="1"/>
  <c r="D7412" i="6" s="1"/>
  <c r="D7413" i="6" a="1"/>
  <c r="D7413" i="6" s="1"/>
  <c r="D7414" i="6" a="1"/>
  <c r="D7414" i="6" s="1"/>
  <c r="D7415" i="6" a="1"/>
  <c r="D7415" i="6" s="1"/>
  <c r="D7416" i="6" a="1"/>
  <c r="D7416" i="6" s="1"/>
  <c r="D7417" i="6" a="1"/>
  <c r="D7417" i="6" s="1"/>
  <c r="D7418" i="6" a="1"/>
  <c r="D7418" i="6" s="1"/>
  <c r="D7419" i="6" a="1"/>
  <c r="D7419" i="6" s="1"/>
  <c r="D7420" i="6" a="1"/>
  <c r="D7420" i="6" s="1"/>
  <c r="D7421" i="6" a="1"/>
  <c r="D7421" i="6" s="1"/>
  <c r="D7422" i="6" a="1"/>
  <c r="D7422" i="6" s="1"/>
  <c r="D7423" i="6" a="1"/>
  <c r="D7423" i="6" s="1"/>
  <c r="D7424" i="6" a="1"/>
  <c r="D7424" i="6" s="1"/>
  <c r="D7425" i="6" a="1"/>
  <c r="D7425" i="6" s="1"/>
  <c r="D7426" i="6" a="1"/>
  <c r="D7426" i="6" s="1"/>
  <c r="D7427" i="6" a="1"/>
  <c r="D7427" i="6" s="1"/>
  <c r="D7428" i="6" a="1"/>
  <c r="D7428" i="6" s="1"/>
  <c r="D7429" i="6" a="1"/>
  <c r="D7429" i="6" s="1"/>
  <c r="D7430" i="6" a="1"/>
  <c r="D7430" i="6" s="1"/>
  <c r="D7431" i="6" a="1"/>
  <c r="D7431" i="6" s="1"/>
  <c r="D7432" i="6" a="1"/>
  <c r="D7432" i="6" s="1"/>
  <c r="D7433" i="6" a="1"/>
  <c r="D7433" i="6" s="1"/>
  <c r="D7434" i="6" a="1"/>
  <c r="D7434" i="6" s="1"/>
  <c r="D7435" i="6" a="1"/>
  <c r="D7435" i="6" s="1"/>
  <c r="D7436" i="6" a="1"/>
  <c r="D7436" i="6" s="1"/>
  <c r="D7437" i="6" a="1"/>
  <c r="D7437" i="6" s="1"/>
  <c r="D7438" i="6" a="1"/>
  <c r="D7438" i="6" s="1"/>
  <c r="D7439" i="6" a="1"/>
  <c r="D7439" i="6" s="1"/>
  <c r="D7440" i="6" a="1"/>
  <c r="D7440" i="6" s="1"/>
  <c r="D7441" i="6" a="1"/>
  <c r="D7441" i="6" s="1"/>
  <c r="D7442" i="6" a="1"/>
  <c r="D7442" i="6" s="1"/>
  <c r="D7443" i="6" a="1"/>
  <c r="D7443" i="6" s="1"/>
  <c r="D7444" i="6" a="1"/>
  <c r="D7444" i="6" s="1"/>
  <c r="D7445" i="6" a="1"/>
  <c r="D7445" i="6" s="1"/>
  <c r="D7446" i="6" a="1"/>
  <c r="D7446" i="6" s="1"/>
  <c r="D7447" i="6" a="1"/>
  <c r="D7447" i="6" s="1"/>
  <c r="D7448" i="6" a="1"/>
  <c r="D7448" i="6" s="1"/>
  <c r="D7449" i="6" a="1"/>
  <c r="D7449" i="6" s="1"/>
  <c r="D7450" i="6" a="1"/>
  <c r="D7450" i="6" s="1"/>
  <c r="D7451" i="6" a="1"/>
  <c r="D7451" i="6" s="1"/>
  <c r="D7452" i="6" a="1"/>
  <c r="D7452" i="6" s="1"/>
  <c r="D7453" i="6" a="1"/>
  <c r="D7453" i="6" s="1"/>
  <c r="D7454" i="6" a="1"/>
  <c r="D7454" i="6" s="1"/>
  <c r="D7455" i="6" a="1"/>
  <c r="D7455" i="6" s="1"/>
  <c r="D7456" i="6" a="1"/>
  <c r="D7456" i="6" s="1"/>
  <c r="D7457" i="6" a="1"/>
  <c r="D7457" i="6" s="1"/>
  <c r="D7458" i="6" a="1"/>
  <c r="D7458" i="6" s="1"/>
  <c r="D7459" i="6" a="1"/>
  <c r="D7459" i="6" s="1"/>
  <c r="D7460" i="6" a="1"/>
  <c r="D7460" i="6" s="1"/>
  <c r="D7461" i="6" a="1"/>
  <c r="D7461" i="6" s="1"/>
  <c r="D7462" i="6" a="1"/>
  <c r="D7462" i="6" s="1"/>
  <c r="D7463" i="6" a="1"/>
  <c r="D7463" i="6" s="1"/>
  <c r="D7464" i="6" a="1"/>
  <c r="D7464" i="6" s="1"/>
  <c r="D7465" i="6" a="1"/>
  <c r="D7465" i="6" s="1"/>
  <c r="D7466" i="6" a="1"/>
  <c r="D7466" i="6" s="1"/>
  <c r="D7467" i="6" a="1"/>
  <c r="D7467" i="6" s="1"/>
  <c r="D7468" i="6" a="1"/>
  <c r="D7468" i="6" s="1"/>
  <c r="D7469" i="6" a="1"/>
  <c r="D7469" i="6" s="1"/>
  <c r="D7470" i="6" a="1"/>
  <c r="D7470" i="6" s="1"/>
  <c r="D7471" i="6" a="1"/>
  <c r="D7471" i="6" s="1"/>
  <c r="D7472" i="6" a="1"/>
  <c r="D7472" i="6" s="1"/>
  <c r="D7473" i="6" a="1"/>
  <c r="D7473" i="6" s="1"/>
  <c r="D7474" i="6" a="1"/>
  <c r="D7474" i="6" s="1"/>
  <c r="D7475" i="6" a="1"/>
  <c r="D7475" i="6" s="1"/>
  <c r="D7476" i="6" a="1"/>
  <c r="D7476" i="6" s="1"/>
  <c r="D7477" i="6" a="1"/>
  <c r="D7477" i="6" s="1"/>
  <c r="D7478" i="6" a="1"/>
  <c r="D7478" i="6" s="1"/>
  <c r="D7479" i="6" a="1"/>
  <c r="D7479" i="6" s="1"/>
  <c r="D7480" i="6" a="1"/>
  <c r="D7480" i="6" s="1"/>
  <c r="D7481" i="6" a="1"/>
  <c r="D7481" i="6" s="1"/>
  <c r="D7482" i="6" a="1"/>
  <c r="D7482" i="6" s="1"/>
  <c r="D7483" i="6" a="1"/>
  <c r="D7483" i="6" s="1"/>
  <c r="D7484" i="6" a="1"/>
  <c r="D7484" i="6" s="1"/>
  <c r="D7485" i="6" a="1"/>
  <c r="D7485" i="6" s="1"/>
  <c r="D7486" i="6" a="1"/>
  <c r="D7486" i="6" s="1"/>
  <c r="D7487" i="6" a="1"/>
  <c r="D7487" i="6" s="1"/>
  <c r="D7488" i="6" a="1"/>
  <c r="D7488" i="6" s="1"/>
  <c r="D7489" i="6" a="1"/>
  <c r="D7489" i="6" s="1"/>
  <c r="D7490" i="6" a="1"/>
  <c r="D7490" i="6" s="1"/>
  <c r="D7491" i="6" a="1"/>
  <c r="D7491" i="6" s="1"/>
  <c r="D7492" i="6" a="1"/>
  <c r="D7492" i="6" s="1"/>
  <c r="D7493" i="6" a="1"/>
  <c r="D7493" i="6" s="1"/>
  <c r="D7494" i="6" a="1"/>
  <c r="D7494" i="6" s="1"/>
  <c r="D7495" i="6" a="1"/>
  <c r="D7495" i="6" s="1"/>
  <c r="D7496" i="6" a="1"/>
  <c r="D7496" i="6" s="1"/>
  <c r="D7497" i="6" a="1"/>
  <c r="D7497" i="6" s="1"/>
  <c r="D7498" i="6" a="1"/>
  <c r="D7498" i="6" s="1"/>
  <c r="D7499" i="6" a="1"/>
  <c r="D7499" i="6" s="1"/>
  <c r="D7500" i="6" a="1"/>
  <c r="D7500" i="6" s="1"/>
  <c r="D7501" i="6" a="1"/>
  <c r="D7501" i="6" s="1"/>
  <c r="D7502" i="6" a="1"/>
  <c r="D7502" i="6" s="1"/>
  <c r="D7503" i="6" a="1"/>
  <c r="D7503" i="6" s="1"/>
  <c r="D7504" i="6" a="1"/>
  <c r="D7504" i="6" s="1"/>
  <c r="D7505" i="6" a="1"/>
  <c r="D7505" i="6" s="1"/>
  <c r="D7506" i="6" a="1"/>
  <c r="D7506" i="6" s="1"/>
  <c r="D7507" i="6" a="1"/>
  <c r="D7507" i="6" s="1"/>
  <c r="D7508" i="6" a="1"/>
  <c r="D7508" i="6" s="1"/>
  <c r="D7509" i="6" a="1"/>
  <c r="D7509" i="6" s="1"/>
  <c r="D7510" i="6" a="1"/>
  <c r="D7510" i="6" s="1"/>
  <c r="D7511" i="6" a="1"/>
  <c r="D7511" i="6" s="1"/>
  <c r="D7512" i="6" a="1"/>
  <c r="D7512" i="6" s="1"/>
  <c r="D7513" i="6" a="1"/>
  <c r="D7513" i="6" s="1"/>
  <c r="D7514" i="6" a="1"/>
  <c r="D7514" i="6" s="1"/>
  <c r="D7515" i="6" a="1"/>
  <c r="D7515" i="6" s="1"/>
  <c r="D7516" i="6" a="1"/>
  <c r="D7516" i="6" s="1"/>
  <c r="D7517" i="6" a="1"/>
  <c r="D7517" i="6" s="1"/>
  <c r="D7518" i="6" a="1"/>
  <c r="D7518" i="6" s="1"/>
  <c r="D7519" i="6" a="1"/>
  <c r="D7519" i="6" s="1"/>
  <c r="D7520" i="6" a="1"/>
  <c r="D7520" i="6" s="1"/>
  <c r="D7521" i="6" a="1"/>
  <c r="D7521" i="6" s="1"/>
  <c r="D7522" i="6" a="1"/>
  <c r="D7522" i="6" s="1"/>
  <c r="D7523" i="6" a="1"/>
  <c r="D7523" i="6" s="1"/>
  <c r="D7524" i="6" a="1"/>
  <c r="D7524" i="6" s="1"/>
  <c r="D7525" i="6" a="1"/>
  <c r="D7525" i="6" s="1"/>
  <c r="D7526" i="6" a="1"/>
  <c r="D7526" i="6" s="1"/>
  <c r="D7527" i="6" a="1"/>
  <c r="D7527" i="6" s="1"/>
  <c r="D7528" i="6" a="1"/>
  <c r="D7528" i="6" s="1"/>
  <c r="D7529" i="6" a="1"/>
  <c r="D7529" i="6" s="1"/>
  <c r="D7530" i="6" a="1"/>
  <c r="D7530" i="6" s="1"/>
  <c r="D7531" i="6" a="1"/>
  <c r="D7531" i="6" s="1"/>
  <c r="D7532" i="6" a="1"/>
  <c r="D7532" i="6" s="1"/>
  <c r="D7533" i="6" a="1"/>
  <c r="D7533" i="6" s="1"/>
  <c r="D7534" i="6" a="1"/>
  <c r="D7534" i="6" s="1"/>
  <c r="D7535" i="6" a="1"/>
  <c r="D7535" i="6" s="1"/>
  <c r="D7536" i="6" a="1"/>
  <c r="D7536" i="6" s="1"/>
  <c r="D7537" i="6" a="1"/>
  <c r="D7537" i="6" s="1"/>
  <c r="D7538" i="6" a="1"/>
  <c r="D7538" i="6" s="1"/>
  <c r="D7539" i="6" a="1"/>
  <c r="D7539" i="6" s="1"/>
  <c r="D7540" i="6" a="1"/>
  <c r="D7540" i="6" s="1"/>
  <c r="D7541" i="6" a="1"/>
  <c r="D7541" i="6" s="1"/>
  <c r="D7542" i="6" a="1"/>
  <c r="D7542" i="6" s="1"/>
  <c r="D7543" i="6" a="1"/>
  <c r="D7543" i="6" s="1"/>
  <c r="D7544" i="6" a="1"/>
  <c r="D7544" i="6" s="1"/>
  <c r="D7545" i="6" a="1"/>
  <c r="D7545" i="6" s="1"/>
  <c r="D7546" i="6" a="1"/>
  <c r="D7546" i="6" s="1"/>
  <c r="D7547" i="6" a="1"/>
  <c r="D7547" i="6" s="1"/>
  <c r="D7548" i="6" a="1"/>
  <c r="D7548" i="6" s="1"/>
  <c r="D7549" i="6" a="1"/>
  <c r="D7549" i="6" s="1"/>
  <c r="D7550" i="6" a="1"/>
  <c r="D7550" i="6" s="1"/>
  <c r="D7551" i="6" a="1"/>
  <c r="D7551" i="6" s="1"/>
  <c r="D7552" i="6" a="1"/>
  <c r="D7552" i="6" s="1"/>
  <c r="D7553" i="6" a="1"/>
  <c r="D7553" i="6" s="1"/>
  <c r="D7554" i="6" a="1"/>
  <c r="D7554" i="6" s="1"/>
  <c r="D7555" i="6" a="1"/>
  <c r="D7555" i="6" s="1"/>
  <c r="D7556" i="6" a="1"/>
  <c r="D7556" i="6" s="1"/>
  <c r="D7557" i="6" a="1"/>
  <c r="D7557" i="6" s="1"/>
  <c r="D7558" i="6" a="1"/>
  <c r="D7558" i="6" s="1"/>
  <c r="D7559" i="6" a="1"/>
  <c r="D7559" i="6" s="1"/>
  <c r="D7560" i="6" a="1"/>
  <c r="D7560" i="6" s="1"/>
  <c r="D7561" i="6" a="1"/>
  <c r="D7561" i="6" s="1"/>
  <c r="D7562" i="6" a="1"/>
  <c r="D7562" i="6" s="1"/>
  <c r="D7563" i="6" a="1"/>
  <c r="D7563" i="6" s="1"/>
  <c r="D7564" i="6" a="1"/>
  <c r="D7564" i="6" s="1"/>
  <c r="D7565" i="6" a="1"/>
  <c r="D7565" i="6" s="1"/>
  <c r="D7566" i="6" a="1"/>
  <c r="D7566" i="6" s="1"/>
  <c r="D7567" i="6" a="1"/>
  <c r="D7567" i="6" s="1"/>
  <c r="D7568" i="6" a="1"/>
  <c r="D7568" i="6" s="1"/>
  <c r="D7569" i="6" a="1"/>
  <c r="D7569" i="6" s="1"/>
  <c r="D7570" i="6" a="1"/>
  <c r="D7570" i="6" s="1"/>
  <c r="D7571" i="6" a="1"/>
  <c r="D7571" i="6" s="1"/>
  <c r="D7572" i="6" a="1"/>
  <c r="D7572" i="6" s="1"/>
  <c r="D7573" i="6" a="1"/>
  <c r="D7573" i="6" s="1"/>
  <c r="D7574" i="6" a="1"/>
  <c r="D7574" i="6" s="1"/>
  <c r="D7575" i="6" a="1"/>
  <c r="D7575" i="6" s="1"/>
  <c r="D7576" i="6" a="1"/>
  <c r="D7576" i="6" s="1"/>
  <c r="D7577" i="6" a="1"/>
  <c r="D7577" i="6" s="1"/>
  <c r="D7578" i="6" a="1"/>
  <c r="D7578" i="6" s="1"/>
  <c r="D7579" i="6" a="1"/>
  <c r="D7579" i="6" s="1"/>
  <c r="D7580" i="6" a="1"/>
  <c r="D7580" i="6" s="1"/>
  <c r="D7581" i="6" a="1"/>
  <c r="D7581" i="6" s="1"/>
  <c r="D7582" i="6" a="1"/>
  <c r="D7582" i="6" s="1"/>
  <c r="D7583" i="6" a="1"/>
  <c r="D7583" i="6" s="1"/>
  <c r="D7584" i="6" a="1"/>
  <c r="D7584" i="6" s="1"/>
  <c r="D7585" i="6" a="1"/>
  <c r="D7585" i="6" s="1"/>
  <c r="D7586" i="6" a="1"/>
  <c r="D7586" i="6" s="1"/>
  <c r="D7587" i="6" a="1"/>
  <c r="D7587" i="6" s="1"/>
  <c r="D7588" i="6" a="1"/>
  <c r="D7588" i="6" s="1"/>
  <c r="D7589" i="6" a="1"/>
  <c r="D7589" i="6" s="1"/>
  <c r="D7590" i="6" a="1"/>
  <c r="D7590" i="6" s="1"/>
  <c r="D7591" i="6" a="1"/>
  <c r="D7591" i="6" s="1"/>
  <c r="D7592" i="6" a="1"/>
  <c r="D7592" i="6" s="1"/>
  <c r="D7593" i="6" a="1"/>
  <c r="D7593" i="6" s="1"/>
  <c r="D7594" i="6" a="1"/>
  <c r="D7594" i="6" s="1"/>
  <c r="D7595" i="6" a="1"/>
  <c r="D7595" i="6" s="1"/>
  <c r="D7596" i="6" a="1"/>
  <c r="D7596" i="6" s="1"/>
  <c r="D7597" i="6" a="1"/>
  <c r="D7597" i="6" s="1"/>
  <c r="D7598" i="6" a="1"/>
  <c r="D7598" i="6" s="1"/>
  <c r="D7599" i="6" a="1"/>
  <c r="D7599" i="6" s="1"/>
  <c r="D7600" i="6" a="1"/>
  <c r="D7600" i="6" s="1"/>
  <c r="D7601" i="6" a="1"/>
  <c r="D7601" i="6" s="1"/>
  <c r="D7602" i="6" a="1"/>
  <c r="D7602" i="6" s="1"/>
  <c r="D7603" i="6" a="1"/>
  <c r="D7603" i="6" s="1"/>
  <c r="D7604" i="6" a="1"/>
  <c r="D7604" i="6" s="1"/>
  <c r="D7605" i="6" a="1"/>
  <c r="D7605" i="6" s="1"/>
  <c r="D7606" i="6" a="1"/>
  <c r="D7606" i="6" s="1"/>
  <c r="D7607" i="6" a="1"/>
  <c r="D7607" i="6" s="1"/>
  <c r="D7608" i="6" a="1"/>
  <c r="D7608" i="6" s="1"/>
  <c r="D7609" i="6" a="1"/>
  <c r="D7609" i="6" s="1"/>
  <c r="D7610" i="6" a="1"/>
  <c r="D7610" i="6" s="1"/>
  <c r="D7611" i="6" a="1"/>
  <c r="D7611" i="6" s="1"/>
  <c r="D7612" i="6" a="1"/>
  <c r="D7612" i="6" s="1"/>
  <c r="D7613" i="6" a="1"/>
  <c r="D7613" i="6" s="1"/>
  <c r="D7614" i="6" a="1"/>
  <c r="D7614" i="6" s="1"/>
  <c r="D7615" i="6" a="1"/>
  <c r="D7615" i="6" s="1"/>
  <c r="D7616" i="6" a="1"/>
  <c r="D7616" i="6" s="1"/>
  <c r="D7617" i="6" a="1"/>
  <c r="D7617" i="6" s="1"/>
  <c r="D7618" i="6" a="1"/>
  <c r="D7618" i="6" s="1"/>
  <c r="D7619" i="6" a="1"/>
  <c r="D7619" i="6" s="1"/>
  <c r="D7620" i="6" a="1"/>
  <c r="D7620" i="6" s="1"/>
  <c r="D7621" i="6" a="1"/>
  <c r="D7621" i="6" s="1"/>
  <c r="D7622" i="6" a="1"/>
  <c r="D7622" i="6" s="1"/>
  <c r="D7623" i="6" a="1"/>
  <c r="D7623" i="6" s="1"/>
  <c r="D7624" i="6" a="1"/>
  <c r="D7624" i="6" s="1"/>
  <c r="D7625" i="6" a="1"/>
  <c r="D7625" i="6" s="1"/>
  <c r="D7626" i="6" a="1"/>
  <c r="D7626" i="6" s="1"/>
  <c r="D7627" i="6" a="1"/>
  <c r="D7627" i="6" s="1"/>
  <c r="D7628" i="6" a="1"/>
  <c r="D7628" i="6" s="1"/>
  <c r="D7629" i="6" a="1"/>
  <c r="D7629" i="6" s="1"/>
  <c r="D7630" i="6" a="1"/>
  <c r="D7630" i="6" s="1"/>
  <c r="D7631" i="6" a="1"/>
  <c r="D7631" i="6" s="1"/>
  <c r="D7632" i="6" a="1"/>
  <c r="D7632" i="6" s="1"/>
  <c r="D7633" i="6" a="1"/>
  <c r="D7633" i="6" s="1"/>
  <c r="D7634" i="6" a="1"/>
  <c r="D7634" i="6" s="1"/>
  <c r="D7635" i="6" a="1"/>
  <c r="D7635" i="6" s="1"/>
  <c r="D7636" i="6" a="1"/>
  <c r="D7636" i="6" s="1"/>
  <c r="D7637" i="6" a="1"/>
  <c r="D7637" i="6" s="1"/>
  <c r="D7638" i="6" a="1"/>
  <c r="D7638" i="6" s="1"/>
  <c r="D7639" i="6" a="1"/>
  <c r="D7639" i="6" s="1"/>
  <c r="D7640" i="6" a="1"/>
  <c r="D7640" i="6" s="1"/>
  <c r="D7641" i="6" a="1"/>
  <c r="D7641" i="6" s="1"/>
  <c r="D7642" i="6" a="1"/>
  <c r="D7642" i="6" s="1"/>
  <c r="D7643" i="6" a="1"/>
  <c r="D7643" i="6" s="1"/>
  <c r="D7644" i="6" a="1"/>
  <c r="D7644" i="6" s="1"/>
  <c r="D7645" i="6" a="1"/>
  <c r="D7645" i="6" s="1"/>
  <c r="D7646" i="6" a="1"/>
  <c r="D7646" i="6" s="1"/>
  <c r="D7647" i="6" a="1"/>
  <c r="D7647" i="6" s="1"/>
  <c r="D7648" i="6" a="1"/>
  <c r="D7648" i="6" s="1"/>
  <c r="D7649" i="6" a="1"/>
  <c r="D7649" i="6" s="1"/>
  <c r="D7650" i="6" a="1"/>
  <c r="D7650" i="6" s="1"/>
  <c r="D7651" i="6" a="1"/>
  <c r="D7651" i="6" s="1"/>
  <c r="D7652" i="6" a="1"/>
  <c r="D7652" i="6" s="1"/>
  <c r="D7653" i="6" a="1"/>
  <c r="D7653" i="6" s="1"/>
  <c r="D7654" i="6" a="1"/>
  <c r="D7654" i="6" s="1"/>
  <c r="D7655" i="6" a="1"/>
  <c r="D7655" i="6" s="1"/>
  <c r="D7656" i="6" a="1"/>
  <c r="D7656" i="6" s="1"/>
  <c r="D7657" i="6" a="1"/>
  <c r="D7657" i="6" s="1"/>
  <c r="D7658" i="6" a="1"/>
  <c r="D7658" i="6" s="1"/>
  <c r="D7659" i="6" a="1"/>
  <c r="D7659" i="6" s="1"/>
  <c r="D7660" i="6" a="1"/>
  <c r="D7660" i="6" s="1"/>
  <c r="D7661" i="6" a="1"/>
  <c r="D7661" i="6" s="1"/>
  <c r="D7662" i="6" a="1"/>
  <c r="D7662" i="6" s="1"/>
  <c r="D7663" i="6" a="1"/>
  <c r="D7663" i="6" s="1"/>
  <c r="D7664" i="6" a="1"/>
  <c r="D7664" i="6" s="1"/>
  <c r="D7665" i="6" a="1"/>
  <c r="D7665" i="6" s="1"/>
  <c r="D7666" i="6" a="1"/>
  <c r="D7666" i="6" s="1"/>
  <c r="D7667" i="6" a="1"/>
  <c r="D7667" i="6" s="1"/>
  <c r="D7668" i="6" a="1"/>
  <c r="D7668" i="6" s="1"/>
  <c r="D7669" i="6" a="1"/>
  <c r="D7669" i="6" s="1"/>
  <c r="D7670" i="6" a="1"/>
  <c r="D7670" i="6" s="1"/>
  <c r="D7671" i="6" a="1"/>
  <c r="D7671" i="6" s="1"/>
  <c r="D7672" i="6" a="1"/>
  <c r="D7672" i="6" s="1"/>
  <c r="D7673" i="6" a="1"/>
  <c r="D7673" i="6" s="1"/>
  <c r="D7674" i="6" a="1"/>
  <c r="D7674" i="6" s="1"/>
  <c r="D7675" i="6" a="1"/>
  <c r="D7675" i="6" s="1"/>
  <c r="D7676" i="6" a="1"/>
  <c r="D7676" i="6" s="1"/>
  <c r="D7677" i="6" a="1"/>
  <c r="D7677" i="6" s="1"/>
  <c r="D7678" i="6" a="1"/>
  <c r="D7678" i="6" s="1"/>
  <c r="D7679" i="6" a="1"/>
  <c r="D7679" i="6" s="1"/>
  <c r="D7680" i="6" a="1"/>
  <c r="D7680" i="6" s="1"/>
  <c r="D7681" i="6" a="1"/>
  <c r="D7681" i="6" s="1"/>
  <c r="D7682" i="6" a="1"/>
  <c r="D7682" i="6" s="1"/>
  <c r="D7683" i="6" a="1"/>
  <c r="D7683" i="6" s="1"/>
  <c r="D7684" i="6" a="1"/>
  <c r="D7684" i="6" s="1"/>
  <c r="D7685" i="6" a="1"/>
  <c r="D7685" i="6" s="1"/>
  <c r="D7686" i="6" a="1"/>
  <c r="D7686" i="6" s="1"/>
  <c r="D7687" i="6" a="1"/>
  <c r="D7687" i="6" s="1"/>
  <c r="D7688" i="6" a="1"/>
  <c r="D7688" i="6" s="1"/>
  <c r="D7689" i="6" a="1"/>
  <c r="D7689" i="6" s="1"/>
  <c r="D7690" i="6" a="1"/>
  <c r="D7690" i="6" s="1"/>
  <c r="D7691" i="6" a="1"/>
  <c r="D7691" i="6" s="1"/>
  <c r="D7692" i="6" a="1"/>
  <c r="D7692" i="6" s="1"/>
  <c r="D7693" i="6" a="1"/>
  <c r="D7693" i="6" s="1"/>
  <c r="D7694" i="6" a="1"/>
  <c r="D7694" i="6" s="1"/>
  <c r="D7695" i="6" a="1"/>
  <c r="D7695" i="6" s="1"/>
  <c r="D7696" i="6" a="1"/>
  <c r="D7696" i="6" s="1"/>
  <c r="D7697" i="6" a="1"/>
  <c r="D7697" i="6" s="1"/>
  <c r="D7698" i="6" a="1"/>
  <c r="D7698" i="6" s="1"/>
  <c r="D7699" i="6" a="1"/>
  <c r="D7699" i="6" s="1"/>
  <c r="D7700" i="6" a="1"/>
  <c r="D7700" i="6" s="1"/>
  <c r="D7701" i="6" a="1"/>
  <c r="D7701" i="6" s="1"/>
  <c r="D7702" i="6" a="1"/>
  <c r="D7702" i="6" s="1"/>
  <c r="D7703" i="6" a="1"/>
  <c r="D7703" i="6" s="1"/>
  <c r="D7704" i="6" a="1"/>
  <c r="D7704" i="6" s="1"/>
  <c r="D7705" i="6" a="1"/>
  <c r="D7705" i="6" s="1"/>
  <c r="D7706" i="6" a="1"/>
  <c r="D7706" i="6" s="1"/>
  <c r="D7707" i="6" a="1"/>
  <c r="D7707" i="6" s="1"/>
  <c r="D7708" i="6" a="1"/>
  <c r="D7708" i="6" s="1"/>
  <c r="D7709" i="6" a="1"/>
  <c r="D7709" i="6" s="1"/>
  <c r="D7710" i="6" a="1"/>
  <c r="D7710" i="6" s="1"/>
  <c r="D7711" i="6" a="1"/>
  <c r="D7711" i="6" s="1"/>
  <c r="D7712" i="6" a="1"/>
  <c r="D7712" i="6" s="1"/>
  <c r="D7713" i="6" a="1"/>
  <c r="D7713" i="6" s="1"/>
  <c r="D7714" i="6" a="1"/>
  <c r="D7714" i="6" s="1"/>
  <c r="D7715" i="6" a="1"/>
  <c r="D7715" i="6" s="1"/>
  <c r="D7716" i="6" a="1"/>
  <c r="D7716" i="6" s="1"/>
  <c r="D7717" i="6" a="1"/>
  <c r="D7717" i="6" s="1"/>
  <c r="D7718" i="6" a="1"/>
  <c r="D7718" i="6" s="1"/>
  <c r="D7719" i="6" a="1"/>
  <c r="D7719" i="6" s="1"/>
  <c r="D7720" i="6" a="1"/>
  <c r="D7720" i="6" s="1"/>
  <c r="D7721" i="6" a="1"/>
  <c r="D7721" i="6" s="1"/>
  <c r="D7722" i="6" a="1"/>
  <c r="D7722" i="6" s="1"/>
  <c r="D7723" i="6" a="1"/>
  <c r="D7723" i="6" s="1"/>
  <c r="D7724" i="6" a="1"/>
  <c r="D7724" i="6" s="1"/>
  <c r="D7725" i="6" a="1"/>
  <c r="D7725" i="6" s="1"/>
  <c r="D7726" i="6" a="1"/>
  <c r="D7726" i="6" s="1"/>
  <c r="D7727" i="6" a="1"/>
  <c r="D7727" i="6" s="1"/>
  <c r="D7728" i="6" a="1"/>
  <c r="D7728" i="6" s="1"/>
  <c r="D7729" i="6" a="1"/>
  <c r="D7729" i="6" s="1"/>
  <c r="D7730" i="6" a="1"/>
  <c r="D7730" i="6" s="1"/>
  <c r="D7731" i="6" a="1"/>
  <c r="D7731" i="6" s="1"/>
  <c r="D7732" i="6" a="1"/>
  <c r="D7732" i="6" s="1"/>
  <c r="D7733" i="6" a="1"/>
  <c r="D7733" i="6" s="1"/>
  <c r="D7734" i="6" a="1"/>
  <c r="D7734" i="6" s="1"/>
  <c r="D7735" i="6" a="1"/>
  <c r="D7735" i="6" s="1"/>
  <c r="D7736" i="6" a="1"/>
  <c r="D7736" i="6" s="1"/>
  <c r="D7737" i="6" a="1"/>
  <c r="D7737" i="6" s="1"/>
  <c r="D7738" i="6" a="1"/>
  <c r="D7738" i="6" s="1"/>
  <c r="D7739" i="6" a="1"/>
  <c r="D7739" i="6" s="1"/>
  <c r="D7740" i="6" a="1"/>
  <c r="D7740" i="6" s="1"/>
  <c r="D7741" i="6" a="1"/>
  <c r="D7741" i="6" s="1"/>
  <c r="D7742" i="6" a="1"/>
  <c r="D7742" i="6" s="1"/>
  <c r="D7743" i="6" a="1"/>
  <c r="D7743" i="6" s="1"/>
  <c r="D7744" i="6" a="1"/>
  <c r="D7744" i="6" s="1"/>
  <c r="D7745" i="6" a="1"/>
  <c r="D7745" i="6" s="1"/>
  <c r="D7746" i="6" a="1"/>
  <c r="D7746" i="6" s="1"/>
  <c r="D7747" i="6" a="1"/>
  <c r="D7747" i="6" s="1"/>
  <c r="D7748" i="6" a="1"/>
  <c r="D7748" i="6" s="1"/>
  <c r="D7749" i="6" a="1"/>
  <c r="D7749" i="6" s="1"/>
  <c r="D7750" i="6" a="1"/>
  <c r="D7750" i="6" s="1"/>
  <c r="D7751" i="6" a="1"/>
  <c r="D7751" i="6" s="1"/>
  <c r="D7752" i="6" a="1"/>
  <c r="D7752" i="6" s="1"/>
  <c r="D7753" i="6" a="1"/>
  <c r="D7753" i="6" s="1"/>
  <c r="D7754" i="6" a="1"/>
  <c r="D7754" i="6" s="1"/>
  <c r="D7755" i="6" a="1"/>
  <c r="D7755" i="6" s="1"/>
  <c r="D7756" i="6" a="1"/>
  <c r="D7756" i="6" s="1"/>
  <c r="D7757" i="6" a="1"/>
  <c r="D7757" i="6" s="1"/>
  <c r="D7758" i="6" a="1"/>
  <c r="D7758" i="6" s="1"/>
  <c r="D7759" i="6" a="1"/>
  <c r="D7759" i="6" s="1"/>
  <c r="D7760" i="6" a="1"/>
  <c r="D7760" i="6" s="1"/>
  <c r="D7761" i="6" a="1"/>
  <c r="D7761" i="6" s="1"/>
  <c r="D7762" i="6" a="1"/>
  <c r="D7762" i="6" s="1"/>
  <c r="D7763" i="6" a="1"/>
  <c r="D7763" i="6" s="1"/>
  <c r="D7764" i="6" a="1"/>
  <c r="D7764" i="6" s="1"/>
  <c r="D7765" i="6" a="1"/>
  <c r="D7765" i="6" s="1"/>
  <c r="D7766" i="6" a="1"/>
  <c r="D7766" i="6" s="1"/>
  <c r="D7767" i="6" a="1"/>
  <c r="D7767" i="6" s="1"/>
  <c r="D7768" i="6" a="1"/>
  <c r="D7768" i="6" s="1"/>
  <c r="D7769" i="6" a="1"/>
  <c r="D7769" i="6" s="1"/>
  <c r="D7770" i="6" a="1"/>
  <c r="D7770" i="6" s="1"/>
  <c r="D7771" i="6" a="1"/>
  <c r="D7771" i="6" s="1"/>
  <c r="D7772" i="6" a="1"/>
  <c r="D7772" i="6" s="1"/>
  <c r="D7773" i="6" a="1"/>
  <c r="D7773" i="6" s="1"/>
  <c r="D7774" i="6" a="1"/>
  <c r="D7774" i="6" s="1"/>
  <c r="D7775" i="6" a="1"/>
  <c r="D7775" i="6" s="1"/>
  <c r="D7776" i="6" a="1"/>
  <c r="D7776" i="6" s="1"/>
  <c r="D7777" i="6" a="1"/>
  <c r="D7777" i="6" s="1"/>
  <c r="D7778" i="6" a="1"/>
  <c r="D7778" i="6" s="1"/>
  <c r="D7779" i="6" a="1"/>
  <c r="D7779" i="6" s="1"/>
  <c r="D7780" i="6" a="1"/>
  <c r="D7780" i="6" s="1"/>
  <c r="D7781" i="6" a="1"/>
  <c r="D7781" i="6" s="1"/>
  <c r="D7782" i="6" a="1"/>
  <c r="D7782" i="6" s="1"/>
  <c r="D7783" i="6" a="1"/>
  <c r="D7783" i="6" s="1"/>
  <c r="D7784" i="6" a="1"/>
  <c r="D7784" i="6" s="1"/>
  <c r="D7785" i="6" a="1"/>
  <c r="D7785" i="6" s="1"/>
  <c r="D7786" i="6" a="1"/>
  <c r="D7786" i="6" s="1"/>
  <c r="D7787" i="6" a="1"/>
  <c r="D7787" i="6" s="1"/>
  <c r="D7788" i="6" a="1"/>
  <c r="D7788" i="6" s="1"/>
  <c r="D7789" i="6" a="1"/>
  <c r="D7789" i="6" s="1"/>
  <c r="D7790" i="6" a="1"/>
  <c r="D7790" i="6" s="1"/>
  <c r="D7791" i="6" a="1"/>
  <c r="D7791" i="6" s="1"/>
  <c r="D7792" i="6" a="1"/>
  <c r="D7792" i="6" s="1"/>
  <c r="D7793" i="6" a="1"/>
  <c r="D7793" i="6" s="1"/>
  <c r="D7794" i="6" a="1"/>
  <c r="D7794" i="6" s="1"/>
  <c r="D7795" i="6" a="1"/>
  <c r="D7795" i="6" s="1"/>
  <c r="D7796" i="6" a="1"/>
  <c r="D7796" i="6" s="1"/>
  <c r="D7797" i="6" a="1"/>
  <c r="D7797" i="6" s="1"/>
  <c r="D7798" i="6" a="1"/>
  <c r="D7798" i="6" s="1"/>
  <c r="D7799" i="6" a="1"/>
  <c r="D7799" i="6" s="1"/>
  <c r="D7800" i="6" a="1"/>
  <c r="D7800" i="6" s="1"/>
  <c r="D7801" i="6" a="1"/>
  <c r="D7801" i="6" s="1"/>
  <c r="D7802" i="6" a="1"/>
  <c r="D7802" i="6" s="1"/>
  <c r="D7803" i="6" a="1"/>
  <c r="D7803" i="6" s="1"/>
  <c r="D7804" i="6" a="1"/>
  <c r="D7804" i="6" s="1"/>
  <c r="D7805" i="6" a="1"/>
  <c r="D7805" i="6" s="1"/>
  <c r="D7806" i="6" a="1"/>
  <c r="D7806" i="6" s="1"/>
  <c r="D7807" i="6" a="1"/>
  <c r="D7807" i="6" s="1"/>
  <c r="D7808" i="6" a="1"/>
  <c r="D7808" i="6" s="1"/>
  <c r="D7809" i="6" a="1"/>
  <c r="D7809" i="6" s="1"/>
  <c r="D7810" i="6" a="1"/>
  <c r="D7810" i="6" s="1"/>
  <c r="D7811" i="6" a="1"/>
  <c r="D7811" i="6" s="1"/>
  <c r="D7812" i="6" a="1"/>
  <c r="D7812" i="6" s="1"/>
  <c r="D7813" i="6" a="1"/>
  <c r="D7813" i="6" s="1"/>
  <c r="D7814" i="6" a="1"/>
  <c r="D7814" i="6" s="1"/>
  <c r="D7815" i="6" a="1"/>
  <c r="D7815" i="6" s="1"/>
  <c r="D7816" i="6" a="1"/>
  <c r="D7816" i="6" s="1"/>
  <c r="D7817" i="6" a="1"/>
  <c r="D7817" i="6" s="1"/>
  <c r="D7818" i="6" a="1"/>
  <c r="D7818" i="6" s="1"/>
  <c r="D7819" i="6" a="1"/>
  <c r="D7819" i="6" s="1"/>
  <c r="D7820" i="6" a="1"/>
  <c r="D7820" i="6" s="1"/>
  <c r="D7821" i="6" a="1"/>
  <c r="D7821" i="6" s="1"/>
  <c r="D7822" i="6" a="1"/>
  <c r="D7822" i="6" s="1"/>
  <c r="D7823" i="6" a="1"/>
  <c r="D7823" i="6" s="1"/>
  <c r="D7824" i="6" a="1"/>
  <c r="D7824" i="6" s="1"/>
  <c r="D7825" i="6" a="1"/>
  <c r="D7825" i="6" s="1"/>
  <c r="D7826" i="6" a="1"/>
  <c r="D7826" i="6" s="1"/>
  <c r="D7827" i="6" a="1"/>
  <c r="D7827" i="6" s="1"/>
  <c r="D7828" i="6" a="1"/>
  <c r="D7828" i="6" s="1"/>
  <c r="D7829" i="6" a="1"/>
  <c r="D7829" i="6" s="1"/>
  <c r="D7830" i="6" a="1"/>
  <c r="D7830" i="6" s="1"/>
  <c r="D7831" i="6" a="1"/>
  <c r="D7831" i="6" s="1"/>
  <c r="D7832" i="6" a="1"/>
  <c r="D7832" i="6" s="1"/>
  <c r="D7833" i="6" a="1"/>
  <c r="D7833" i="6" s="1"/>
  <c r="D7834" i="6" a="1"/>
  <c r="D7834" i="6" s="1"/>
  <c r="D7835" i="6" a="1"/>
  <c r="D7835" i="6" s="1"/>
  <c r="D7836" i="6" a="1"/>
  <c r="D7836" i="6" s="1"/>
  <c r="D7837" i="6" a="1"/>
  <c r="D7837" i="6" s="1"/>
  <c r="D7838" i="6" a="1"/>
  <c r="D7838" i="6" s="1"/>
  <c r="D7839" i="6" a="1"/>
  <c r="D7839" i="6" s="1"/>
  <c r="D7840" i="6" a="1"/>
  <c r="D7840" i="6" s="1"/>
  <c r="D7841" i="6" a="1"/>
  <c r="D7841" i="6" s="1"/>
  <c r="D7842" i="6" a="1"/>
  <c r="D7842" i="6" s="1"/>
  <c r="D7843" i="6" a="1"/>
  <c r="D7843" i="6" s="1"/>
  <c r="D7844" i="6" a="1"/>
  <c r="D7844" i="6" s="1"/>
  <c r="D7845" i="6" a="1"/>
  <c r="D7845" i="6" s="1"/>
  <c r="D7846" i="6" a="1"/>
  <c r="D7846" i="6" s="1"/>
  <c r="D7847" i="6" a="1"/>
  <c r="D7847" i="6" s="1"/>
  <c r="D7848" i="6" a="1"/>
  <c r="D7848" i="6" s="1"/>
  <c r="D7849" i="6" a="1"/>
  <c r="D7849" i="6" s="1"/>
  <c r="D7850" i="6" a="1"/>
  <c r="D7850" i="6" s="1"/>
  <c r="D7851" i="6" a="1"/>
  <c r="D7851" i="6" s="1"/>
  <c r="D7852" i="6" a="1"/>
  <c r="D7852" i="6" s="1"/>
  <c r="D7853" i="6" a="1"/>
  <c r="D7853" i="6" s="1"/>
  <c r="D7854" i="6" a="1"/>
  <c r="D7854" i="6" s="1"/>
  <c r="D7855" i="6" a="1"/>
  <c r="D7855" i="6" s="1"/>
  <c r="D7856" i="6" a="1"/>
  <c r="D7856" i="6" s="1"/>
  <c r="D7857" i="6" a="1"/>
  <c r="D7857" i="6" s="1"/>
  <c r="D7858" i="6" a="1"/>
  <c r="D7858" i="6" s="1"/>
  <c r="D7859" i="6" a="1"/>
  <c r="D7859" i="6" s="1"/>
  <c r="D7860" i="6" a="1"/>
  <c r="D7860" i="6" s="1"/>
  <c r="D7861" i="6" a="1"/>
  <c r="D7861" i="6" s="1"/>
  <c r="D7862" i="6" a="1"/>
  <c r="D7862" i="6" s="1"/>
  <c r="D7863" i="6" a="1"/>
  <c r="D7863" i="6" s="1"/>
  <c r="D7864" i="6" a="1"/>
  <c r="D7864" i="6" s="1"/>
  <c r="D7865" i="6" a="1"/>
  <c r="D7865" i="6" s="1"/>
  <c r="D7866" i="6" a="1"/>
  <c r="D7866" i="6" s="1"/>
  <c r="D7867" i="6" a="1"/>
  <c r="D7867" i="6" s="1"/>
  <c r="D7868" i="6" a="1"/>
  <c r="D7868" i="6" s="1"/>
  <c r="D7869" i="6" a="1"/>
  <c r="D7869" i="6" s="1"/>
  <c r="D7870" i="6" a="1"/>
  <c r="D7870" i="6" s="1"/>
  <c r="D7871" i="6" a="1"/>
  <c r="D7871" i="6" s="1"/>
  <c r="D7872" i="6" a="1"/>
  <c r="D7872" i="6" s="1"/>
  <c r="D7873" i="6" a="1"/>
  <c r="D7873" i="6" s="1"/>
  <c r="D7874" i="6" a="1"/>
  <c r="D7874" i="6" s="1"/>
  <c r="D7875" i="6" a="1"/>
  <c r="D7875" i="6" s="1"/>
  <c r="D7876" i="6" a="1"/>
  <c r="D7876" i="6" s="1"/>
  <c r="D7877" i="6" a="1"/>
  <c r="D7877" i="6" s="1"/>
  <c r="D7878" i="6" a="1"/>
  <c r="D7878" i="6" s="1"/>
  <c r="D7879" i="6" a="1"/>
  <c r="D7879" i="6" s="1"/>
  <c r="D7880" i="6" a="1"/>
  <c r="D7880" i="6" s="1"/>
  <c r="D7881" i="6" a="1"/>
  <c r="D7881" i="6" s="1"/>
  <c r="D7882" i="6" a="1"/>
  <c r="D7882" i="6" s="1"/>
  <c r="D7883" i="6" a="1"/>
  <c r="D7883" i="6" s="1"/>
  <c r="D7884" i="6" a="1"/>
  <c r="D7884" i="6" s="1"/>
  <c r="D7885" i="6" a="1"/>
  <c r="D7885" i="6" s="1"/>
  <c r="D7886" i="6" a="1"/>
  <c r="D7886" i="6" s="1"/>
  <c r="D7887" i="6" a="1"/>
  <c r="D7887" i="6" s="1"/>
  <c r="D7888" i="6" a="1"/>
  <c r="D7888" i="6" s="1"/>
  <c r="D7889" i="6" a="1"/>
  <c r="D7889" i="6" s="1"/>
  <c r="D7890" i="6" a="1"/>
  <c r="D7890" i="6" s="1"/>
  <c r="D7891" i="6" a="1"/>
  <c r="D7891" i="6" s="1"/>
  <c r="D7892" i="6" a="1"/>
  <c r="D7892" i="6" s="1"/>
  <c r="D7893" i="6" a="1"/>
  <c r="D7893" i="6" s="1"/>
  <c r="D7894" i="6" a="1"/>
  <c r="D7894" i="6" s="1"/>
  <c r="D7895" i="6" a="1"/>
  <c r="D7895" i="6" s="1"/>
  <c r="D7896" i="6" a="1"/>
  <c r="D7896" i="6" s="1"/>
  <c r="D7897" i="6" a="1"/>
  <c r="D7897" i="6" s="1"/>
  <c r="D7898" i="6" a="1"/>
  <c r="D7898" i="6" s="1"/>
  <c r="D7899" i="6" a="1"/>
  <c r="D7899" i="6" s="1"/>
  <c r="D7900" i="6" a="1"/>
  <c r="D7900" i="6" s="1"/>
  <c r="D7901" i="6" a="1"/>
  <c r="D7901" i="6" s="1"/>
  <c r="D7902" i="6" a="1"/>
  <c r="D7902" i="6" s="1"/>
  <c r="D7903" i="6" a="1"/>
  <c r="D7903" i="6" s="1"/>
  <c r="D7904" i="6" a="1"/>
  <c r="D7904" i="6" s="1"/>
  <c r="D7905" i="6" a="1"/>
  <c r="D7905" i="6" s="1"/>
  <c r="D7906" i="6" a="1"/>
  <c r="D7906" i="6" s="1"/>
  <c r="D7907" i="6" a="1"/>
  <c r="D7907" i="6" s="1"/>
  <c r="D7908" i="6" a="1"/>
  <c r="D7908" i="6" s="1"/>
  <c r="D7909" i="6" a="1"/>
  <c r="D7909" i="6" s="1"/>
  <c r="D7910" i="6" a="1"/>
  <c r="D7910" i="6" s="1"/>
  <c r="D7911" i="6" a="1"/>
  <c r="D7911" i="6" s="1"/>
  <c r="D7912" i="6" a="1"/>
  <c r="D7912" i="6" s="1"/>
  <c r="D7913" i="6" a="1"/>
  <c r="D7913" i="6" s="1"/>
  <c r="D7914" i="6" a="1"/>
  <c r="D7914" i="6" s="1"/>
  <c r="D7915" i="6" a="1"/>
  <c r="D7915" i="6" s="1"/>
  <c r="D7916" i="6" a="1"/>
  <c r="D7916" i="6" s="1"/>
  <c r="D7917" i="6" a="1"/>
  <c r="D7917" i="6" s="1"/>
  <c r="D7918" i="6" a="1"/>
  <c r="D7918" i="6" s="1"/>
  <c r="D7919" i="6" a="1"/>
  <c r="D7919" i="6" s="1"/>
  <c r="D7920" i="6" a="1"/>
  <c r="D7920" i="6" s="1"/>
  <c r="D7921" i="6" a="1"/>
  <c r="D7921" i="6" s="1"/>
  <c r="D7922" i="6" a="1"/>
  <c r="D7922" i="6" s="1"/>
  <c r="D7923" i="6" a="1"/>
  <c r="D7923" i="6" s="1"/>
  <c r="D7924" i="6" a="1"/>
  <c r="D7924" i="6" s="1"/>
  <c r="D7925" i="6" a="1"/>
  <c r="D7925" i="6" s="1"/>
  <c r="D7926" i="6" a="1"/>
  <c r="D7926" i="6" s="1"/>
  <c r="D7927" i="6" a="1"/>
  <c r="D7927" i="6" s="1"/>
  <c r="D7928" i="6" a="1"/>
  <c r="D7928" i="6" s="1"/>
  <c r="D7929" i="6" a="1"/>
  <c r="D7929" i="6" s="1"/>
  <c r="D7930" i="6" a="1"/>
  <c r="D7930" i="6" s="1"/>
  <c r="D7931" i="6" a="1"/>
  <c r="D7931" i="6" s="1"/>
  <c r="D7932" i="6" a="1"/>
  <c r="D7932" i="6" s="1"/>
  <c r="D7933" i="6" a="1"/>
  <c r="D7933" i="6" s="1"/>
  <c r="D7934" i="6" a="1"/>
  <c r="D7934" i="6" s="1"/>
  <c r="D7935" i="6" a="1"/>
  <c r="D7935" i="6" s="1"/>
  <c r="D7936" i="6" a="1"/>
  <c r="D7936" i="6" s="1"/>
  <c r="D7937" i="6" a="1"/>
  <c r="D7937" i="6" s="1"/>
  <c r="D7938" i="6" a="1"/>
  <c r="D7938" i="6" s="1"/>
  <c r="D7939" i="6" a="1"/>
  <c r="D7939" i="6" s="1"/>
  <c r="D7940" i="6" a="1"/>
  <c r="D7940" i="6" s="1"/>
  <c r="D7941" i="6" a="1"/>
  <c r="D7941" i="6" s="1"/>
  <c r="D7942" i="6" a="1"/>
  <c r="D7942" i="6" s="1"/>
  <c r="D7943" i="6" a="1"/>
  <c r="D7943" i="6" s="1"/>
  <c r="D7944" i="6" a="1"/>
  <c r="D7944" i="6" s="1"/>
  <c r="D7945" i="6" a="1"/>
  <c r="D7945" i="6" s="1"/>
  <c r="D7946" i="6" a="1"/>
  <c r="D7946" i="6" s="1"/>
  <c r="D7947" i="6" a="1"/>
  <c r="D7947" i="6" s="1"/>
  <c r="D7948" i="6" a="1"/>
  <c r="D7948" i="6" s="1"/>
  <c r="D7949" i="6" a="1"/>
  <c r="D7949" i="6" s="1"/>
  <c r="D7950" i="6" a="1"/>
  <c r="D7950" i="6" s="1"/>
  <c r="D7951" i="6" a="1"/>
  <c r="D7951" i="6" s="1"/>
  <c r="D7952" i="6" a="1"/>
  <c r="D7952" i="6" s="1"/>
  <c r="D7953" i="6" a="1"/>
  <c r="D7953" i="6" s="1"/>
  <c r="D7954" i="6" a="1"/>
  <c r="D7954" i="6" s="1"/>
  <c r="D7955" i="6" a="1"/>
  <c r="D7955" i="6" s="1"/>
  <c r="D7956" i="6" a="1"/>
  <c r="D7956" i="6" s="1"/>
  <c r="D7957" i="6" a="1"/>
  <c r="D7957" i="6" s="1"/>
  <c r="D7958" i="6" a="1"/>
  <c r="D7958" i="6" s="1"/>
  <c r="D7959" i="6" a="1"/>
  <c r="D7959" i="6" s="1"/>
  <c r="D7960" i="6" a="1"/>
  <c r="D7960" i="6" s="1"/>
  <c r="D7961" i="6" a="1"/>
  <c r="D7961" i="6" s="1"/>
  <c r="D7962" i="6" a="1"/>
  <c r="D7962" i="6" s="1"/>
  <c r="D7963" i="6" a="1"/>
  <c r="D7963" i="6" s="1"/>
  <c r="D7964" i="6" a="1"/>
  <c r="D7964" i="6" s="1"/>
  <c r="D7965" i="6" a="1"/>
  <c r="D7965" i="6" s="1"/>
  <c r="D7966" i="6" a="1"/>
  <c r="D7966" i="6" s="1"/>
  <c r="D7967" i="6" a="1"/>
  <c r="D7967" i="6" s="1"/>
  <c r="D7968" i="6" a="1"/>
  <c r="D7968" i="6" s="1"/>
  <c r="D7969" i="6" a="1"/>
  <c r="D7969" i="6" s="1"/>
  <c r="D7970" i="6" a="1"/>
  <c r="D7970" i="6" s="1"/>
  <c r="D7971" i="6" a="1"/>
  <c r="D7971" i="6" s="1"/>
  <c r="D7972" i="6" a="1"/>
  <c r="D7972" i="6" s="1"/>
  <c r="D7973" i="6" a="1"/>
  <c r="D7973" i="6" s="1"/>
  <c r="D7974" i="6" a="1"/>
  <c r="D7974" i="6" s="1"/>
  <c r="D7975" i="6" a="1"/>
  <c r="D7975" i="6" s="1"/>
  <c r="D7976" i="6" a="1"/>
  <c r="D7976" i="6" s="1"/>
  <c r="D7977" i="6" a="1"/>
  <c r="D7977" i="6" s="1"/>
  <c r="D7978" i="6" a="1"/>
  <c r="D7978" i="6" s="1"/>
  <c r="D7979" i="6" a="1"/>
  <c r="D7979" i="6" s="1"/>
  <c r="D7980" i="6" a="1"/>
  <c r="D7980" i="6" s="1"/>
  <c r="D7981" i="6" a="1"/>
  <c r="D7981" i="6" s="1"/>
  <c r="D7982" i="6" a="1"/>
  <c r="D7982" i="6" s="1"/>
  <c r="D7983" i="6" a="1"/>
  <c r="D7983" i="6" s="1"/>
  <c r="D7984" i="6" a="1"/>
  <c r="D7984" i="6" s="1"/>
  <c r="D7985" i="6" a="1"/>
  <c r="D7985" i="6" s="1"/>
  <c r="D7986" i="6" a="1"/>
  <c r="D7986" i="6" s="1"/>
  <c r="D7987" i="6" a="1"/>
  <c r="D7987" i="6" s="1"/>
  <c r="D7988" i="6" a="1"/>
  <c r="D7988" i="6" s="1"/>
  <c r="D7989" i="6" a="1"/>
  <c r="D7989" i="6" s="1"/>
  <c r="D7990" i="6" a="1"/>
  <c r="D7990" i="6" s="1"/>
  <c r="D7991" i="6" a="1"/>
  <c r="D7991" i="6" s="1"/>
  <c r="D7992" i="6" a="1"/>
  <c r="D7992" i="6" s="1"/>
  <c r="D7993" i="6" a="1"/>
  <c r="D7993" i="6" s="1"/>
  <c r="D7994" i="6" a="1"/>
  <c r="D7994" i="6" s="1"/>
  <c r="D7995" i="6" a="1"/>
  <c r="D7995" i="6" s="1"/>
  <c r="D7996" i="6" a="1"/>
  <c r="D7996" i="6" s="1"/>
  <c r="D7997" i="6" a="1"/>
  <c r="D7997" i="6" s="1"/>
  <c r="D7998" i="6" a="1"/>
  <c r="D7998" i="6" s="1"/>
  <c r="D7999" i="6" a="1"/>
  <c r="D7999" i="6" s="1"/>
  <c r="D8000" i="6" a="1"/>
  <c r="D8000" i="6" s="1"/>
  <c r="D8001" i="6" a="1"/>
  <c r="D8001" i="6" s="1"/>
  <c r="D8002" i="6" a="1"/>
  <c r="D8002" i="6" s="1"/>
  <c r="D8003" i="6" a="1"/>
  <c r="D8003" i="6" s="1"/>
  <c r="D8004" i="6" a="1"/>
  <c r="D8004" i="6" s="1"/>
  <c r="D8005" i="6" a="1"/>
  <c r="D8005" i="6" s="1"/>
  <c r="D8006" i="6" a="1"/>
  <c r="D8006" i="6" s="1"/>
  <c r="D8007" i="6" a="1"/>
  <c r="D8007" i="6" s="1"/>
  <c r="D8008" i="6" a="1"/>
  <c r="D8008" i="6" s="1"/>
  <c r="D8009" i="6" a="1"/>
  <c r="D8009" i="6" s="1"/>
  <c r="D8010" i="6" a="1"/>
  <c r="D8010" i="6" s="1"/>
  <c r="D8011" i="6" a="1"/>
  <c r="D8011" i="6" s="1"/>
  <c r="D8012" i="6" a="1"/>
  <c r="D8012" i="6" s="1"/>
  <c r="D8013" i="6" a="1"/>
  <c r="D8013" i="6" s="1"/>
  <c r="D8014" i="6" a="1"/>
  <c r="D8014" i="6" s="1"/>
  <c r="D8015" i="6" a="1"/>
  <c r="D8015" i="6" s="1"/>
  <c r="D8016" i="6" a="1"/>
  <c r="D8016" i="6" s="1"/>
  <c r="D8017" i="6" a="1"/>
  <c r="D8017" i="6" s="1"/>
  <c r="D8018" i="6" a="1"/>
  <c r="D8018" i="6" s="1"/>
  <c r="D8019" i="6" a="1"/>
  <c r="D8019" i="6" s="1"/>
  <c r="D8020" i="6" a="1"/>
  <c r="D8020" i="6" s="1"/>
  <c r="D8021" i="6" a="1"/>
  <c r="D8021" i="6" s="1"/>
  <c r="D8022" i="6" a="1"/>
  <c r="D8022" i="6" s="1"/>
  <c r="D8023" i="6" a="1"/>
  <c r="D8023" i="6" s="1"/>
  <c r="D8024" i="6" a="1"/>
  <c r="D8024" i="6" s="1"/>
  <c r="D8025" i="6" a="1"/>
  <c r="D8025" i="6" s="1"/>
  <c r="D8026" i="6" a="1"/>
  <c r="D8026" i="6" s="1"/>
  <c r="D8027" i="6" a="1"/>
  <c r="D8027" i="6" s="1"/>
  <c r="D8028" i="6" a="1"/>
  <c r="D8028" i="6" s="1"/>
  <c r="D8029" i="6" a="1"/>
  <c r="D8029" i="6" s="1"/>
  <c r="D8030" i="6" a="1"/>
  <c r="D8030" i="6" s="1"/>
  <c r="D8031" i="6" a="1"/>
  <c r="D8031" i="6" s="1"/>
  <c r="D8032" i="6" a="1"/>
  <c r="D8032" i="6" s="1"/>
  <c r="D8033" i="6" a="1"/>
  <c r="D8033" i="6" s="1"/>
  <c r="D8034" i="6" a="1"/>
  <c r="D8034" i="6" s="1"/>
  <c r="D8035" i="6" a="1"/>
  <c r="D8035" i="6" s="1"/>
  <c r="D8036" i="6" a="1"/>
  <c r="D8036" i="6" s="1"/>
  <c r="D8037" i="6" a="1"/>
  <c r="D8037" i="6" s="1"/>
  <c r="D8038" i="6" a="1"/>
  <c r="D8038" i="6" s="1"/>
  <c r="D8039" i="6" a="1"/>
  <c r="D8039" i="6" s="1"/>
  <c r="D8040" i="6" a="1"/>
  <c r="D8040" i="6" s="1"/>
  <c r="D8041" i="6" a="1"/>
  <c r="D8041" i="6" s="1"/>
  <c r="D8042" i="6" a="1"/>
  <c r="D8042" i="6" s="1"/>
  <c r="D8043" i="6" a="1"/>
  <c r="D8043" i="6" s="1"/>
  <c r="D8044" i="6" a="1"/>
  <c r="D8044" i="6" s="1"/>
  <c r="D8045" i="6" a="1"/>
  <c r="D8045" i="6" s="1"/>
  <c r="D8046" i="6" a="1"/>
  <c r="D8046" i="6" s="1"/>
  <c r="D8047" i="6" a="1"/>
  <c r="D8047" i="6" s="1"/>
  <c r="D8048" i="6" a="1"/>
  <c r="D8048" i="6" s="1"/>
  <c r="D8049" i="6" a="1"/>
  <c r="D8049" i="6" s="1"/>
  <c r="D8050" i="6" a="1"/>
  <c r="D8050" i="6" s="1"/>
  <c r="D8051" i="6" a="1"/>
  <c r="D8051" i="6" s="1"/>
  <c r="D8052" i="6" a="1"/>
  <c r="D8052" i="6" s="1"/>
  <c r="D8053" i="6" a="1"/>
  <c r="D8053" i="6" s="1"/>
  <c r="D8054" i="6" a="1"/>
  <c r="D8054" i="6" s="1"/>
  <c r="D8055" i="6" a="1"/>
  <c r="D8055" i="6" s="1"/>
  <c r="D8056" i="6" a="1"/>
  <c r="D8056" i="6" s="1"/>
  <c r="D8057" i="6" a="1"/>
  <c r="D8057" i="6" s="1"/>
  <c r="D8058" i="6" a="1"/>
  <c r="D8058" i="6" s="1"/>
  <c r="D8059" i="6" a="1"/>
  <c r="D8059" i="6" s="1"/>
  <c r="D8060" i="6" a="1"/>
  <c r="D8060" i="6" s="1"/>
  <c r="D8061" i="6" a="1"/>
  <c r="D8061" i="6" s="1"/>
  <c r="D8062" i="6" a="1"/>
  <c r="D8062" i="6" s="1"/>
  <c r="D8063" i="6" a="1"/>
  <c r="D8063" i="6" s="1"/>
  <c r="D8064" i="6" a="1"/>
  <c r="D8064" i="6" s="1"/>
  <c r="D8065" i="6" a="1"/>
  <c r="D8065" i="6" s="1"/>
  <c r="D8066" i="6" a="1"/>
  <c r="D8066" i="6" s="1"/>
  <c r="D8067" i="6" a="1"/>
  <c r="D8067" i="6" s="1"/>
  <c r="D8068" i="6" a="1"/>
  <c r="D8068" i="6" s="1"/>
  <c r="D8069" i="6" a="1"/>
  <c r="D8069" i="6" s="1"/>
  <c r="D8070" i="6" a="1"/>
  <c r="D8070" i="6" s="1"/>
  <c r="D8071" i="6" a="1"/>
  <c r="D8071" i="6" s="1"/>
  <c r="D8072" i="6" a="1"/>
  <c r="D8072" i="6" s="1"/>
  <c r="D8073" i="6" a="1"/>
  <c r="D8073" i="6" s="1"/>
  <c r="D8074" i="6" a="1"/>
  <c r="D8074" i="6" s="1"/>
  <c r="D8075" i="6" a="1"/>
  <c r="D8075" i="6" s="1"/>
  <c r="D8076" i="6" a="1"/>
  <c r="D8076" i="6" s="1"/>
  <c r="D8077" i="6" a="1"/>
  <c r="D8077" i="6" s="1"/>
  <c r="D8078" i="6" a="1"/>
  <c r="D8078" i="6" s="1"/>
  <c r="D8079" i="6" a="1"/>
  <c r="D8079" i="6" s="1"/>
  <c r="D8080" i="6" a="1"/>
  <c r="D8080" i="6" s="1"/>
  <c r="D8081" i="6" a="1"/>
  <c r="D8081" i="6" s="1"/>
  <c r="D8082" i="6" a="1"/>
  <c r="D8082" i="6" s="1"/>
  <c r="D8083" i="6" a="1"/>
  <c r="D8083" i="6" s="1"/>
  <c r="D8084" i="6" a="1"/>
  <c r="D8084" i="6" s="1"/>
  <c r="D8085" i="6" a="1"/>
  <c r="D8085" i="6" s="1"/>
  <c r="D8086" i="6" a="1"/>
  <c r="D8086" i="6" s="1"/>
  <c r="D8087" i="6" a="1"/>
  <c r="D8087" i="6" s="1"/>
  <c r="D8088" i="6" a="1"/>
  <c r="D8088" i="6" s="1"/>
  <c r="D8089" i="6" a="1"/>
  <c r="D8089" i="6" s="1"/>
  <c r="D8090" i="6" a="1"/>
  <c r="D8090" i="6" s="1"/>
  <c r="D8091" i="6" a="1"/>
  <c r="D8091" i="6" s="1"/>
  <c r="D8092" i="6" a="1"/>
  <c r="D8092" i="6" s="1"/>
  <c r="D8093" i="6" a="1"/>
  <c r="D8093" i="6" s="1"/>
  <c r="D8094" i="6" a="1"/>
  <c r="D8094" i="6" s="1"/>
  <c r="D8095" i="6" a="1"/>
  <c r="D8095" i="6" s="1"/>
  <c r="D8096" i="6" a="1"/>
  <c r="D8096" i="6" s="1"/>
  <c r="D8097" i="6" a="1"/>
  <c r="D8097" i="6" s="1"/>
  <c r="D8098" i="6" a="1"/>
  <c r="D8098" i="6" s="1"/>
  <c r="D8099" i="6" a="1"/>
  <c r="D8099" i="6" s="1"/>
  <c r="D8100" i="6" a="1"/>
  <c r="D8100" i="6" s="1"/>
  <c r="D8101" i="6" a="1"/>
  <c r="D8101" i="6" s="1"/>
  <c r="D8102" i="6" a="1"/>
  <c r="D8102" i="6" s="1"/>
  <c r="D8103" i="6" a="1"/>
  <c r="D8103" i="6" s="1"/>
  <c r="D8104" i="6" a="1"/>
  <c r="D8104" i="6" s="1"/>
  <c r="D8105" i="6" a="1"/>
  <c r="D8105" i="6" s="1"/>
  <c r="D8106" i="6" a="1"/>
  <c r="D8106" i="6" s="1"/>
  <c r="D8107" i="6" a="1"/>
  <c r="D8107" i="6" s="1"/>
  <c r="D8108" i="6" a="1"/>
  <c r="D8108" i="6" s="1"/>
  <c r="D8109" i="6" a="1"/>
  <c r="D8109" i="6" s="1"/>
  <c r="D8110" i="6" a="1"/>
  <c r="D8110" i="6" s="1"/>
  <c r="D8111" i="6" a="1"/>
  <c r="D8111" i="6" s="1"/>
  <c r="D8112" i="6" a="1"/>
  <c r="D8112" i="6" s="1"/>
  <c r="D8113" i="6" a="1"/>
  <c r="D8113" i="6" s="1"/>
  <c r="D8114" i="6" a="1"/>
  <c r="D8114" i="6" s="1"/>
  <c r="D8115" i="6" a="1"/>
  <c r="D8115" i="6" s="1"/>
  <c r="D8116" i="6" a="1"/>
  <c r="D8116" i="6" s="1"/>
  <c r="D8117" i="6" a="1"/>
  <c r="D8117" i="6" s="1"/>
  <c r="D8118" i="6" a="1"/>
  <c r="D8118" i="6" s="1"/>
  <c r="D8119" i="6" a="1"/>
  <c r="D8119" i="6" s="1"/>
  <c r="D8120" i="6" a="1"/>
  <c r="D8120" i="6" s="1"/>
  <c r="D8121" i="6" a="1"/>
  <c r="D8121" i="6" s="1"/>
  <c r="D8122" i="6" a="1"/>
  <c r="D8122" i="6" s="1"/>
  <c r="D8123" i="6" a="1"/>
  <c r="D8123" i="6" s="1"/>
  <c r="D8124" i="6" a="1"/>
  <c r="D8124" i="6" s="1"/>
  <c r="D8125" i="6" a="1"/>
  <c r="D8125" i="6" s="1"/>
  <c r="D8126" i="6" a="1"/>
  <c r="D8126" i="6" s="1"/>
  <c r="D8127" i="6" a="1"/>
  <c r="D8127" i="6" s="1"/>
  <c r="D8128" i="6" a="1"/>
  <c r="D8128" i="6" s="1"/>
  <c r="D8129" i="6" a="1"/>
  <c r="D8129" i="6" s="1"/>
  <c r="D8130" i="6" a="1"/>
  <c r="D8130" i="6" s="1"/>
  <c r="D8131" i="6" a="1"/>
  <c r="D8131" i="6" s="1"/>
  <c r="D8132" i="6" a="1"/>
  <c r="D8132" i="6" s="1"/>
  <c r="D8133" i="6" a="1"/>
  <c r="D8133" i="6" s="1"/>
  <c r="D8134" i="6" a="1"/>
  <c r="D8134" i="6" s="1"/>
  <c r="D8135" i="6" a="1"/>
  <c r="D8135" i="6" s="1"/>
  <c r="D8136" i="6" a="1"/>
  <c r="D8136" i="6" s="1"/>
  <c r="D8137" i="6" a="1"/>
  <c r="D8137" i="6" s="1"/>
  <c r="D8138" i="6" a="1"/>
  <c r="D8138" i="6" s="1"/>
  <c r="D8139" i="6" a="1"/>
  <c r="D8139" i="6" s="1"/>
  <c r="D8140" i="6" a="1"/>
  <c r="D8140" i="6" s="1"/>
  <c r="D8141" i="6" a="1"/>
  <c r="D8141" i="6" s="1"/>
  <c r="D8142" i="6" a="1"/>
  <c r="D8142" i="6" s="1"/>
  <c r="D8143" i="6" a="1"/>
  <c r="D8143" i="6" s="1"/>
  <c r="D8144" i="6" a="1"/>
  <c r="D8144" i="6" s="1"/>
  <c r="D8145" i="6" a="1"/>
  <c r="D8145" i="6" s="1"/>
  <c r="D8146" i="6" a="1"/>
  <c r="D8146" i="6" s="1"/>
  <c r="D8147" i="6" a="1"/>
  <c r="D8147" i="6" s="1"/>
  <c r="D8148" i="6" a="1"/>
  <c r="D8148" i="6" s="1"/>
  <c r="D8149" i="6" a="1"/>
  <c r="D8149" i="6" s="1"/>
  <c r="D8150" i="6" a="1"/>
  <c r="D8150" i="6" s="1"/>
  <c r="D8151" i="6" a="1"/>
  <c r="D8151" i="6" s="1"/>
  <c r="D8152" i="6" a="1"/>
  <c r="D8152" i="6" s="1"/>
  <c r="D8153" i="6" a="1"/>
  <c r="D8153" i="6" s="1"/>
  <c r="D8154" i="6" a="1"/>
  <c r="D8154" i="6" s="1"/>
  <c r="D8155" i="6" a="1"/>
  <c r="D8155" i="6" s="1"/>
  <c r="D8156" i="6" a="1"/>
  <c r="D8156" i="6" s="1"/>
  <c r="D8157" i="6" a="1"/>
  <c r="D8157" i="6" s="1"/>
  <c r="D8158" i="6" a="1"/>
  <c r="D8158" i="6" s="1"/>
  <c r="D8159" i="6" a="1"/>
  <c r="D8159" i="6" s="1"/>
  <c r="D8160" i="6" a="1"/>
  <c r="D8160" i="6" s="1"/>
  <c r="D8161" i="6" a="1"/>
  <c r="D8161" i="6" s="1"/>
  <c r="D8162" i="6" a="1"/>
  <c r="D8162" i="6" s="1"/>
  <c r="D8163" i="6" a="1"/>
  <c r="D8163" i="6" s="1"/>
  <c r="D8164" i="6" a="1"/>
  <c r="D8164" i="6" s="1"/>
  <c r="D8165" i="6" a="1"/>
  <c r="D8165" i="6" s="1"/>
  <c r="D8166" i="6" a="1"/>
  <c r="D8166" i="6" s="1"/>
  <c r="D8167" i="6" a="1"/>
  <c r="D8167" i="6" s="1"/>
  <c r="D8168" i="6" a="1"/>
  <c r="D8168" i="6" s="1"/>
  <c r="D8169" i="6" a="1"/>
  <c r="D8169" i="6" s="1"/>
  <c r="D8170" i="6" a="1"/>
  <c r="D8170" i="6" s="1"/>
  <c r="D8171" i="6" a="1"/>
  <c r="D8171" i="6" s="1"/>
  <c r="D8172" i="6" a="1"/>
  <c r="D8172" i="6" s="1"/>
  <c r="D8173" i="6" a="1"/>
  <c r="D8173" i="6" s="1"/>
  <c r="D8174" i="6" a="1"/>
  <c r="D8174" i="6" s="1"/>
  <c r="D8175" i="6" a="1"/>
  <c r="D8175" i="6" s="1"/>
  <c r="D8176" i="6" a="1"/>
  <c r="D8176" i="6" s="1"/>
  <c r="D8177" i="6" a="1"/>
  <c r="D8177" i="6" s="1"/>
  <c r="D8178" i="6" a="1"/>
  <c r="D8178" i="6" s="1"/>
  <c r="D8179" i="6" a="1"/>
  <c r="D8179" i="6" s="1"/>
  <c r="D8180" i="6" a="1"/>
  <c r="D8180" i="6" s="1"/>
  <c r="D8181" i="6" a="1"/>
  <c r="D8181" i="6" s="1"/>
  <c r="D8182" i="6" a="1"/>
  <c r="D8182" i="6" s="1"/>
  <c r="D8183" i="6" a="1"/>
  <c r="D8183" i="6" s="1"/>
  <c r="D8184" i="6" a="1"/>
  <c r="D8184" i="6" s="1"/>
  <c r="D8185" i="6" a="1"/>
  <c r="D8185" i="6" s="1"/>
  <c r="D8186" i="6" a="1"/>
  <c r="D8186" i="6" s="1"/>
  <c r="D8187" i="6" a="1"/>
  <c r="D8187" i="6" s="1"/>
  <c r="D8188" i="6" a="1"/>
  <c r="D8188" i="6" s="1"/>
  <c r="D8189" i="6" a="1"/>
  <c r="D8189" i="6" s="1"/>
  <c r="D8190" i="6" a="1"/>
  <c r="D8190" i="6" s="1"/>
  <c r="D8191" i="6" a="1"/>
  <c r="D8191" i="6" s="1"/>
  <c r="D8192" i="6" a="1"/>
  <c r="D8192" i="6" s="1"/>
  <c r="D8193" i="6" a="1"/>
  <c r="D8193" i="6" s="1"/>
  <c r="D8194" i="6" a="1"/>
  <c r="D8194" i="6" s="1"/>
  <c r="D8195" i="6" a="1"/>
  <c r="D8195" i="6" s="1"/>
  <c r="D8196" i="6" a="1"/>
  <c r="D8196" i="6" s="1"/>
  <c r="D8197" i="6" a="1"/>
  <c r="D8197" i="6" s="1"/>
  <c r="D8198" i="6" a="1"/>
  <c r="D8198" i="6" s="1"/>
  <c r="D8199" i="6" a="1"/>
  <c r="D8199" i="6" s="1"/>
  <c r="D8200" i="6" a="1"/>
  <c r="D8200" i="6" s="1"/>
  <c r="D8201" i="6" a="1"/>
  <c r="D8201" i="6" s="1"/>
  <c r="D8202" i="6" a="1"/>
  <c r="D8202" i="6" s="1"/>
  <c r="D8203" i="6" a="1"/>
  <c r="D8203" i="6" s="1"/>
  <c r="D8204" i="6" a="1"/>
  <c r="D8204" i="6" s="1"/>
  <c r="D8205" i="6" a="1"/>
  <c r="D8205" i="6" s="1"/>
  <c r="D8206" i="6" a="1"/>
  <c r="D8206" i="6" s="1"/>
  <c r="D8207" i="6" a="1"/>
  <c r="D8207" i="6" s="1"/>
  <c r="D8208" i="6" a="1"/>
  <c r="D8208" i="6" s="1"/>
  <c r="D8209" i="6" a="1"/>
  <c r="D8209" i="6" s="1"/>
  <c r="D8210" i="6" a="1"/>
  <c r="D8210" i="6" s="1"/>
  <c r="D8211" i="6" a="1"/>
  <c r="D8211" i="6" s="1"/>
  <c r="D8212" i="6" a="1"/>
  <c r="D8212" i="6" s="1"/>
  <c r="D8213" i="6" a="1"/>
  <c r="D8213" i="6" s="1"/>
  <c r="D8214" i="6" a="1"/>
  <c r="D8214" i="6" s="1"/>
  <c r="D8215" i="6" a="1"/>
  <c r="D8215" i="6" s="1"/>
  <c r="D8216" i="6" a="1"/>
  <c r="D8216" i="6" s="1"/>
  <c r="D8217" i="6" a="1"/>
  <c r="D8217" i="6" s="1"/>
  <c r="D8218" i="6" a="1"/>
  <c r="D8218" i="6" s="1"/>
  <c r="D8219" i="6" a="1"/>
  <c r="D8219" i="6" s="1"/>
  <c r="D8220" i="6" a="1"/>
  <c r="D8220" i="6" s="1"/>
  <c r="D8221" i="6" a="1"/>
  <c r="D8221" i="6" s="1"/>
  <c r="D8222" i="6" a="1"/>
  <c r="D8222" i="6" s="1"/>
  <c r="D8223" i="6" a="1"/>
  <c r="D8223" i="6" s="1"/>
  <c r="D8224" i="6" a="1"/>
  <c r="D8224" i="6" s="1"/>
  <c r="D8225" i="6" a="1"/>
  <c r="D8225" i="6" s="1"/>
  <c r="D8226" i="6" a="1"/>
  <c r="D8226" i="6" s="1"/>
  <c r="D8227" i="6" a="1"/>
  <c r="D8227" i="6" s="1"/>
  <c r="D8228" i="6" a="1"/>
  <c r="D8228" i="6" s="1"/>
  <c r="D8229" i="6" a="1"/>
  <c r="D8229" i="6" s="1"/>
  <c r="D8230" i="6" a="1"/>
  <c r="D8230" i="6" s="1"/>
  <c r="D8231" i="6" a="1"/>
  <c r="D8231" i="6" s="1"/>
  <c r="D8232" i="6" a="1"/>
  <c r="D8232" i="6" s="1"/>
  <c r="D8233" i="6" a="1"/>
  <c r="D8233" i="6" s="1"/>
  <c r="D8234" i="6" a="1"/>
  <c r="D8234" i="6" s="1"/>
  <c r="D8235" i="6" a="1"/>
  <c r="D8235" i="6" s="1"/>
  <c r="D8236" i="6" a="1"/>
  <c r="D8236" i="6" s="1"/>
  <c r="D8237" i="6" a="1"/>
  <c r="D8237" i="6" s="1"/>
  <c r="D8238" i="6" a="1"/>
  <c r="D8238" i="6" s="1"/>
  <c r="D8239" i="6" a="1"/>
  <c r="D8239" i="6" s="1"/>
  <c r="D8240" i="6" a="1"/>
  <c r="D8240" i="6" s="1"/>
  <c r="D8241" i="6" a="1"/>
  <c r="D8241" i="6" s="1"/>
  <c r="D8242" i="6" a="1"/>
  <c r="D8242" i="6" s="1"/>
  <c r="D8243" i="6" a="1"/>
  <c r="D8243" i="6" s="1"/>
  <c r="D8244" i="6" a="1"/>
  <c r="D8244" i="6" s="1"/>
  <c r="D8245" i="6" a="1"/>
  <c r="D8245" i="6" s="1"/>
  <c r="D8246" i="6" a="1"/>
  <c r="D8246" i="6" s="1"/>
  <c r="D8247" i="6" a="1"/>
  <c r="D8247" i="6" s="1"/>
  <c r="D8248" i="6" a="1"/>
  <c r="D8248" i="6" s="1"/>
  <c r="D8249" i="6" a="1"/>
  <c r="D8249" i="6" s="1"/>
  <c r="D8250" i="6" a="1"/>
  <c r="D8250" i="6" s="1"/>
  <c r="D8251" i="6" a="1"/>
  <c r="D8251" i="6" s="1"/>
  <c r="D8252" i="6" a="1"/>
  <c r="D8252" i="6" s="1"/>
  <c r="D8253" i="6" a="1"/>
  <c r="D8253" i="6" s="1"/>
  <c r="D8254" i="6" a="1"/>
  <c r="D8254" i="6" s="1"/>
  <c r="D8255" i="6" a="1"/>
  <c r="D8255" i="6" s="1"/>
  <c r="D8256" i="6" a="1"/>
  <c r="D8256" i="6" s="1"/>
  <c r="D8257" i="6" a="1"/>
  <c r="D8257" i="6" s="1"/>
  <c r="D8258" i="6" a="1"/>
  <c r="D8258" i="6" s="1"/>
  <c r="D8259" i="6" a="1"/>
  <c r="D8259" i="6" s="1"/>
  <c r="D8260" i="6" a="1"/>
  <c r="D8260" i="6" s="1"/>
  <c r="D8261" i="6" a="1"/>
  <c r="D8261" i="6" s="1"/>
  <c r="D8262" i="6" a="1"/>
  <c r="D8262" i="6" s="1"/>
  <c r="D8263" i="6" a="1"/>
  <c r="D8263" i="6" s="1"/>
  <c r="D8264" i="6" a="1"/>
  <c r="D8264" i="6" s="1"/>
  <c r="D8265" i="6" a="1"/>
  <c r="D8265" i="6" s="1"/>
  <c r="D8266" i="6" a="1"/>
  <c r="D8266" i="6" s="1"/>
  <c r="D8267" i="6" a="1"/>
  <c r="D8267" i="6" s="1"/>
  <c r="D8268" i="6" a="1"/>
  <c r="D8268" i="6" s="1"/>
  <c r="D8269" i="6" a="1"/>
  <c r="D8269" i="6" s="1"/>
  <c r="D8270" i="6" a="1"/>
  <c r="D8270" i="6" s="1"/>
  <c r="D8271" i="6" a="1"/>
  <c r="D8271" i="6" s="1"/>
  <c r="D8272" i="6" a="1"/>
  <c r="D8272" i="6" s="1"/>
  <c r="D8273" i="6" a="1"/>
  <c r="D8273" i="6" s="1"/>
  <c r="D8274" i="6" a="1"/>
  <c r="D8274" i="6" s="1"/>
  <c r="D8275" i="6" a="1"/>
  <c r="D8275" i="6" s="1"/>
  <c r="D8276" i="6" a="1"/>
  <c r="D8276" i="6" s="1"/>
  <c r="D8277" i="6" a="1"/>
  <c r="D8277" i="6" s="1"/>
  <c r="D8278" i="6" a="1"/>
  <c r="D8278" i="6" s="1"/>
  <c r="D8279" i="6" a="1"/>
  <c r="D8279" i="6" s="1"/>
  <c r="D8280" i="6" a="1"/>
  <c r="D8280" i="6" s="1"/>
  <c r="D8281" i="6" a="1"/>
  <c r="D8281" i="6" s="1"/>
  <c r="D8282" i="6" a="1"/>
  <c r="D8282" i="6" s="1"/>
  <c r="D8283" i="6" a="1"/>
  <c r="D8283" i="6" s="1"/>
  <c r="D8284" i="6" a="1"/>
  <c r="D8284" i="6" s="1"/>
  <c r="D8285" i="6" a="1"/>
  <c r="D8285" i="6" s="1"/>
  <c r="D8286" i="6" a="1"/>
  <c r="D8286" i="6" s="1"/>
  <c r="D8287" i="6" a="1"/>
  <c r="D8287" i="6" s="1"/>
  <c r="D8288" i="6" a="1"/>
  <c r="D8288" i="6" s="1"/>
  <c r="D8289" i="6" a="1"/>
  <c r="D8289" i="6" s="1"/>
  <c r="D8290" i="6" a="1"/>
  <c r="D8290" i="6" s="1"/>
  <c r="D8291" i="6" a="1"/>
  <c r="D8291" i="6" s="1"/>
  <c r="D8292" i="6" a="1"/>
  <c r="D8292" i="6" s="1"/>
  <c r="D8293" i="6" a="1"/>
  <c r="D8293" i="6" s="1"/>
  <c r="D8294" i="6" a="1"/>
  <c r="D8294" i="6" s="1"/>
  <c r="D8295" i="6" a="1"/>
  <c r="D8295" i="6" s="1"/>
  <c r="D8296" i="6" a="1"/>
  <c r="D8296" i="6" s="1"/>
  <c r="D8297" i="6" a="1"/>
  <c r="D8297" i="6" s="1"/>
  <c r="D8298" i="6" a="1"/>
  <c r="D8298" i="6" s="1"/>
  <c r="D8299" i="6" a="1"/>
  <c r="D8299" i="6" s="1"/>
  <c r="D8300" i="6" a="1"/>
  <c r="D8300" i="6" s="1"/>
  <c r="D8301" i="6" a="1"/>
  <c r="D8301" i="6" s="1"/>
  <c r="D8302" i="6" a="1"/>
  <c r="D8302" i="6" s="1"/>
  <c r="D8303" i="6" a="1"/>
  <c r="D8303" i="6" s="1"/>
  <c r="D8304" i="6" a="1"/>
  <c r="D8304" i="6" s="1"/>
  <c r="D8305" i="6" a="1"/>
  <c r="D8305" i="6" s="1"/>
  <c r="D8306" i="6" a="1"/>
  <c r="D8306" i="6" s="1"/>
  <c r="D8307" i="6" a="1"/>
  <c r="D8307" i="6" s="1"/>
  <c r="D8308" i="6" a="1"/>
  <c r="D8308" i="6" s="1"/>
  <c r="D8309" i="6" a="1"/>
  <c r="D8309" i="6" s="1"/>
  <c r="D8310" i="6" a="1"/>
  <c r="D8310" i="6" s="1"/>
  <c r="D8311" i="6" a="1"/>
  <c r="D8311" i="6" s="1"/>
  <c r="D8312" i="6" a="1"/>
  <c r="D8312" i="6" s="1"/>
  <c r="D8313" i="6" a="1"/>
  <c r="D8313" i="6" s="1"/>
  <c r="D8314" i="6" a="1"/>
  <c r="D8314" i="6" s="1"/>
  <c r="D8315" i="6" a="1"/>
  <c r="D8315" i="6" s="1"/>
  <c r="D8316" i="6" a="1"/>
  <c r="D8316" i="6" s="1"/>
  <c r="D8317" i="6" a="1"/>
  <c r="D8317" i="6" s="1"/>
  <c r="D8318" i="6" a="1"/>
  <c r="D8318" i="6" s="1"/>
  <c r="D8319" i="6" a="1"/>
  <c r="D8319" i="6" s="1"/>
  <c r="D8320" i="6" a="1"/>
  <c r="D8320" i="6" s="1"/>
  <c r="D8321" i="6" a="1"/>
  <c r="D8321" i="6" s="1"/>
  <c r="D8322" i="6" a="1"/>
  <c r="D8322" i="6" s="1"/>
  <c r="D8323" i="6" a="1"/>
  <c r="D8323" i="6" s="1"/>
  <c r="D8324" i="6" a="1"/>
  <c r="D8324" i="6" s="1"/>
  <c r="D8325" i="6" a="1"/>
  <c r="D8325" i="6" s="1"/>
  <c r="D8326" i="6" a="1"/>
  <c r="D8326" i="6" s="1"/>
  <c r="D8327" i="6" a="1"/>
  <c r="D8327" i="6" s="1"/>
  <c r="D8328" i="6" a="1"/>
  <c r="D8328" i="6" s="1"/>
  <c r="D8329" i="6" a="1"/>
  <c r="D8329" i="6" s="1"/>
  <c r="D8330" i="6" a="1"/>
  <c r="D8330" i="6" s="1"/>
  <c r="D8331" i="6" a="1"/>
  <c r="D8331" i="6" s="1"/>
  <c r="D8332" i="6" a="1"/>
  <c r="D8332" i="6" s="1"/>
  <c r="D8333" i="6" a="1"/>
  <c r="D8333" i="6" s="1"/>
  <c r="D8334" i="6" a="1"/>
  <c r="D8334" i="6" s="1"/>
  <c r="D8335" i="6" a="1"/>
  <c r="D8335" i="6" s="1"/>
  <c r="D8336" i="6" a="1"/>
  <c r="D8336" i="6" s="1"/>
  <c r="D8337" i="6" a="1"/>
  <c r="D8337" i="6" s="1"/>
  <c r="D8338" i="6" a="1"/>
  <c r="D8338" i="6" s="1"/>
  <c r="D8339" i="6" a="1"/>
  <c r="D8339" i="6" s="1"/>
  <c r="D8340" i="6" a="1"/>
  <c r="D8340" i="6" s="1"/>
  <c r="D8341" i="6" a="1"/>
  <c r="D8341" i="6" s="1"/>
  <c r="D8342" i="6" a="1"/>
  <c r="D8342" i="6" s="1"/>
  <c r="D8343" i="6" a="1"/>
  <c r="D8343" i="6" s="1"/>
  <c r="D8344" i="6" a="1"/>
  <c r="D8344" i="6" s="1"/>
  <c r="D8345" i="6" a="1"/>
  <c r="D8345" i="6" s="1"/>
  <c r="D8346" i="6" a="1"/>
  <c r="D8346" i="6" s="1"/>
  <c r="D8347" i="6" a="1"/>
  <c r="D8347" i="6" s="1"/>
  <c r="D8348" i="6" a="1"/>
  <c r="D8348" i="6" s="1"/>
  <c r="D8349" i="6" a="1"/>
  <c r="D8349" i="6" s="1"/>
  <c r="D8350" i="6" a="1"/>
  <c r="D8350" i="6" s="1"/>
  <c r="D8351" i="6" a="1"/>
  <c r="D8351" i="6" s="1"/>
  <c r="D8352" i="6" a="1"/>
  <c r="D8352" i="6" s="1"/>
  <c r="D8353" i="6" a="1"/>
  <c r="D8353" i="6" s="1"/>
  <c r="D8354" i="6" a="1"/>
  <c r="D8354" i="6" s="1"/>
  <c r="D8355" i="6" a="1"/>
  <c r="D8355" i="6" s="1"/>
  <c r="D8356" i="6" a="1"/>
  <c r="D8356" i="6" s="1"/>
  <c r="D8357" i="6" a="1"/>
  <c r="D8357" i="6" s="1"/>
  <c r="D8358" i="6" a="1"/>
  <c r="D8358" i="6" s="1"/>
  <c r="D8359" i="6" a="1"/>
  <c r="D8359" i="6" s="1"/>
  <c r="D8360" i="6" a="1"/>
  <c r="D8360" i="6" s="1"/>
  <c r="D8361" i="6" a="1"/>
  <c r="D8361" i="6" s="1"/>
  <c r="D8362" i="6" a="1"/>
  <c r="D8362" i="6" s="1"/>
  <c r="D8363" i="6" a="1"/>
  <c r="D8363" i="6" s="1"/>
  <c r="D8364" i="6" a="1"/>
  <c r="D8364" i="6" s="1"/>
  <c r="D8365" i="6" a="1"/>
  <c r="D8365" i="6" s="1"/>
  <c r="D8366" i="6" a="1"/>
  <c r="D8366" i="6" s="1"/>
  <c r="D8367" i="6" a="1"/>
  <c r="D8367" i="6" s="1"/>
  <c r="D8368" i="6" a="1"/>
  <c r="D8368" i="6" s="1"/>
  <c r="D8369" i="6" a="1"/>
  <c r="D8369" i="6" s="1"/>
  <c r="D8370" i="6" a="1"/>
  <c r="D8370" i="6" s="1"/>
  <c r="D8371" i="6" a="1"/>
  <c r="D8371" i="6" s="1"/>
  <c r="D8372" i="6" a="1"/>
  <c r="D8372" i="6" s="1"/>
  <c r="D8373" i="6" a="1"/>
  <c r="D8373" i="6" s="1"/>
  <c r="D8374" i="6" a="1"/>
  <c r="D8374" i="6" s="1"/>
  <c r="D8375" i="6" a="1"/>
  <c r="D8375" i="6" s="1"/>
  <c r="D8376" i="6" a="1"/>
  <c r="D8376" i="6" s="1"/>
  <c r="D8377" i="6" a="1"/>
  <c r="D8377" i="6" s="1"/>
  <c r="D8378" i="6" a="1"/>
  <c r="D8378" i="6" s="1"/>
  <c r="D8379" i="6" a="1"/>
  <c r="D8379" i="6" s="1"/>
  <c r="D8380" i="6" a="1"/>
  <c r="D8380" i="6" s="1"/>
  <c r="D8381" i="6" a="1"/>
  <c r="D8381" i="6" s="1"/>
  <c r="D8382" i="6" a="1"/>
  <c r="D8382" i="6" s="1"/>
  <c r="D8383" i="6" a="1"/>
  <c r="D8383" i="6" s="1"/>
  <c r="D8384" i="6" a="1"/>
  <c r="D8384" i="6" s="1"/>
  <c r="D8385" i="6" a="1"/>
  <c r="D8385" i="6" s="1"/>
  <c r="D8386" i="6" a="1"/>
  <c r="D8386" i="6" s="1"/>
  <c r="D8387" i="6" a="1"/>
  <c r="D8387" i="6" s="1"/>
  <c r="D8388" i="6" a="1"/>
  <c r="D8388" i="6" s="1"/>
  <c r="D8389" i="6" a="1"/>
  <c r="D8389" i="6" s="1"/>
  <c r="D8390" i="6" a="1"/>
  <c r="D8390" i="6" s="1"/>
  <c r="D8391" i="6" a="1"/>
  <c r="D8391" i="6" s="1"/>
  <c r="D8392" i="6" a="1"/>
  <c r="D8392" i="6" s="1"/>
  <c r="D8393" i="6" a="1"/>
  <c r="D8393" i="6" s="1"/>
  <c r="D8394" i="6" a="1"/>
  <c r="D8394" i="6" s="1"/>
  <c r="D8395" i="6" a="1"/>
  <c r="D8395" i="6" s="1"/>
  <c r="D8396" i="6" a="1"/>
  <c r="D8396" i="6" s="1"/>
  <c r="D8397" i="6" a="1"/>
  <c r="D8397" i="6" s="1"/>
  <c r="D8398" i="6" a="1"/>
  <c r="D8398" i="6" s="1"/>
  <c r="D8399" i="6" a="1"/>
  <c r="D8399" i="6" s="1"/>
  <c r="D8400" i="6" a="1"/>
  <c r="D8400" i="6" s="1"/>
  <c r="D8401" i="6" a="1"/>
  <c r="D8401" i="6" s="1"/>
  <c r="D8402" i="6" a="1"/>
  <c r="D8402" i="6" s="1"/>
  <c r="D8403" i="6" a="1"/>
  <c r="D8403" i="6" s="1"/>
  <c r="D8404" i="6" a="1"/>
  <c r="D8404" i="6" s="1"/>
  <c r="D8405" i="6" a="1"/>
  <c r="D8405" i="6" s="1"/>
  <c r="D8406" i="6" a="1"/>
  <c r="D8406" i="6" s="1"/>
  <c r="D8407" i="6" a="1"/>
  <c r="D8407" i="6" s="1"/>
  <c r="D8408" i="6" a="1"/>
  <c r="D8408" i="6" s="1"/>
  <c r="D8409" i="6" a="1"/>
  <c r="D8409" i="6" s="1"/>
  <c r="D8410" i="6" a="1"/>
  <c r="D8410" i="6" s="1"/>
  <c r="D8411" i="6" a="1"/>
  <c r="D8411" i="6" s="1"/>
  <c r="D8412" i="6" a="1"/>
  <c r="D8412" i="6" s="1"/>
  <c r="D8413" i="6" a="1"/>
  <c r="D8413" i="6" s="1"/>
  <c r="D8414" i="6" a="1"/>
  <c r="D8414" i="6" s="1"/>
  <c r="D8415" i="6" a="1"/>
  <c r="D8415" i="6" s="1"/>
  <c r="D8416" i="6" a="1"/>
  <c r="D8416" i="6" s="1"/>
  <c r="D8417" i="6" a="1"/>
  <c r="D8417" i="6" s="1"/>
  <c r="D8418" i="6" a="1"/>
  <c r="D8418" i="6" s="1"/>
  <c r="D8419" i="6" a="1"/>
  <c r="D8419" i="6" s="1"/>
  <c r="D8420" i="6" a="1"/>
  <c r="D8420" i="6" s="1"/>
  <c r="D8421" i="6" a="1"/>
  <c r="D8421" i="6" s="1"/>
  <c r="D8422" i="6" a="1"/>
  <c r="D8422" i="6" s="1"/>
  <c r="D8423" i="6" a="1"/>
  <c r="D8423" i="6" s="1"/>
  <c r="D8424" i="6" a="1"/>
  <c r="D8424" i="6" s="1"/>
  <c r="D8425" i="6" a="1"/>
  <c r="D8425" i="6" s="1"/>
  <c r="D8426" i="6" a="1"/>
  <c r="D8426" i="6" s="1"/>
  <c r="D8427" i="6" a="1"/>
  <c r="D8427" i="6" s="1"/>
  <c r="D8428" i="6" a="1"/>
  <c r="D8428" i="6" s="1"/>
  <c r="D8429" i="6" a="1"/>
  <c r="D8429" i="6" s="1"/>
  <c r="D8430" i="6" a="1"/>
  <c r="D8430" i="6" s="1"/>
  <c r="D8431" i="6" a="1"/>
  <c r="D8431" i="6" s="1"/>
  <c r="D8432" i="6" a="1"/>
  <c r="D8432" i="6" s="1"/>
  <c r="D8433" i="6" a="1"/>
  <c r="D8433" i="6" s="1"/>
  <c r="D8434" i="6" a="1"/>
  <c r="D8434" i="6" s="1"/>
  <c r="D8435" i="6" a="1"/>
  <c r="D8435" i="6" s="1"/>
  <c r="D8436" i="6" a="1"/>
  <c r="D8436" i="6" s="1"/>
  <c r="D8437" i="6" a="1"/>
  <c r="D8437" i="6" s="1"/>
  <c r="D8438" i="6" a="1"/>
  <c r="D8438" i="6" s="1"/>
  <c r="D8439" i="6" a="1"/>
  <c r="D8439" i="6" s="1"/>
  <c r="D8440" i="6" a="1"/>
  <c r="D8440" i="6" s="1"/>
  <c r="D8441" i="6" a="1"/>
  <c r="D8441" i="6" s="1"/>
  <c r="D8442" i="6" a="1"/>
  <c r="D8442" i="6" s="1"/>
  <c r="D8443" i="6" a="1"/>
  <c r="D8443" i="6" s="1"/>
  <c r="D8444" i="6" a="1"/>
  <c r="D8444" i="6" s="1"/>
  <c r="D8445" i="6" a="1"/>
  <c r="D8445" i="6" s="1"/>
  <c r="D8446" i="6" a="1"/>
  <c r="D8446" i="6" s="1"/>
  <c r="D8447" i="6" a="1"/>
  <c r="D8447" i="6" s="1"/>
  <c r="D8448" i="6" a="1"/>
  <c r="D8448" i="6" s="1"/>
  <c r="D8449" i="6" a="1"/>
  <c r="D8449" i="6" s="1"/>
  <c r="D8450" i="6" a="1"/>
  <c r="D8450" i="6" s="1"/>
  <c r="D8451" i="6" a="1"/>
  <c r="D8451" i="6" s="1"/>
  <c r="D8452" i="6" a="1"/>
  <c r="D8452" i="6" s="1"/>
  <c r="D8453" i="6" a="1"/>
  <c r="D8453" i="6" s="1"/>
  <c r="D8454" i="6" a="1"/>
  <c r="D8454" i="6" s="1"/>
  <c r="D8455" i="6" a="1"/>
  <c r="D8455" i="6" s="1"/>
  <c r="D8456" i="6" a="1"/>
  <c r="D8456" i="6" s="1"/>
  <c r="D8457" i="6" a="1"/>
  <c r="D8457" i="6" s="1"/>
  <c r="D8458" i="6" a="1"/>
  <c r="D8458" i="6" s="1"/>
  <c r="D8459" i="6" a="1"/>
  <c r="D8459" i="6" s="1"/>
  <c r="D8460" i="6" a="1"/>
  <c r="D8460" i="6" s="1"/>
  <c r="D8461" i="6" a="1"/>
  <c r="D8461" i="6" s="1"/>
  <c r="D8462" i="6" a="1"/>
  <c r="D8462" i="6" s="1"/>
  <c r="D8463" i="6" a="1"/>
  <c r="D8463" i="6" s="1"/>
  <c r="D8464" i="6" a="1"/>
  <c r="D8464" i="6" s="1"/>
  <c r="D8465" i="6" a="1"/>
  <c r="D8465" i="6" s="1"/>
  <c r="D8466" i="6" a="1"/>
  <c r="D8466" i="6" s="1"/>
  <c r="D8467" i="6" a="1"/>
  <c r="D8467" i="6" s="1"/>
  <c r="D8468" i="6" a="1"/>
  <c r="D8468" i="6" s="1"/>
  <c r="D8469" i="6" a="1"/>
  <c r="D8469" i="6" s="1"/>
  <c r="D8470" i="6" a="1"/>
  <c r="D8470" i="6" s="1"/>
  <c r="D8471" i="6" a="1"/>
  <c r="D8471" i="6" s="1"/>
  <c r="D8472" i="6" a="1"/>
  <c r="D8472" i="6" s="1"/>
  <c r="D8473" i="6" a="1"/>
  <c r="D8473" i="6" s="1"/>
  <c r="D8474" i="6" a="1"/>
  <c r="D8474" i="6" s="1"/>
  <c r="D8475" i="6" a="1"/>
  <c r="D8475" i="6" s="1"/>
  <c r="D8476" i="6" a="1"/>
  <c r="D8476" i="6" s="1"/>
  <c r="D8477" i="6" a="1"/>
  <c r="D8477" i="6" s="1"/>
  <c r="D8478" i="6" a="1"/>
  <c r="D8478" i="6" s="1"/>
  <c r="D8479" i="6" a="1"/>
  <c r="D8479" i="6" s="1"/>
  <c r="D8480" i="6" a="1"/>
  <c r="D8480" i="6" s="1"/>
  <c r="D8481" i="6" a="1"/>
  <c r="D8481" i="6" s="1"/>
  <c r="D8482" i="6" a="1"/>
  <c r="D8482" i="6" s="1"/>
  <c r="D8483" i="6" a="1"/>
  <c r="D8483" i="6" s="1"/>
  <c r="D8484" i="6" a="1"/>
  <c r="D8484" i="6" s="1"/>
  <c r="D8485" i="6" a="1"/>
  <c r="D8485" i="6" s="1"/>
  <c r="D8486" i="6" a="1"/>
  <c r="D8486" i="6" s="1"/>
  <c r="D8487" i="6" a="1"/>
  <c r="D8487" i="6" s="1"/>
  <c r="D8488" i="6" a="1"/>
  <c r="D8488" i="6" s="1"/>
  <c r="D8489" i="6" a="1"/>
  <c r="D8489" i="6" s="1"/>
  <c r="D8490" i="6" a="1"/>
  <c r="D8490" i="6" s="1"/>
  <c r="D8491" i="6" a="1"/>
  <c r="D8491" i="6" s="1"/>
  <c r="D8492" i="6" a="1"/>
  <c r="D8492" i="6" s="1"/>
  <c r="D8493" i="6" a="1"/>
  <c r="D8493" i="6" s="1"/>
  <c r="D8494" i="6" a="1"/>
  <c r="D8494" i="6" s="1"/>
  <c r="D8495" i="6" a="1"/>
  <c r="D8495" i="6" s="1"/>
  <c r="D8496" i="6" a="1"/>
  <c r="D8496" i="6" s="1"/>
  <c r="D8497" i="6" a="1"/>
  <c r="D8497" i="6" s="1"/>
  <c r="D8498" i="6" a="1"/>
  <c r="D8498" i="6" s="1"/>
  <c r="D8499" i="6" a="1"/>
  <c r="D8499" i="6" s="1"/>
  <c r="D8500" i="6" a="1"/>
  <c r="D8500" i="6" s="1"/>
  <c r="D8501" i="6" a="1"/>
  <c r="D8501" i="6" s="1"/>
  <c r="D8502" i="6" a="1"/>
  <c r="D8502" i="6" s="1"/>
  <c r="D8503" i="6" a="1"/>
  <c r="D8503" i="6" s="1"/>
  <c r="D8504" i="6" a="1"/>
  <c r="D8504" i="6" s="1"/>
  <c r="D8505" i="6" a="1"/>
  <c r="D8505" i="6" s="1"/>
  <c r="D8506" i="6" a="1"/>
  <c r="D8506" i="6" s="1"/>
  <c r="D8507" i="6" a="1"/>
  <c r="D8507" i="6" s="1"/>
  <c r="D8508" i="6" a="1"/>
  <c r="D8508" i="6" s="1"/>
  <c r="D8509" i="6" a="1"/>
  <c r="D8509" i="6" s="1"/>
  <c r="D8510" i="6" a="1"/>
  <c r="D8510" i="6" s="1"/>
  <c r="D8511" i="6" a="1"/>
  <c r="D8511" i="6" s="1"/>
  <c r="D8512" i="6" a="1"/>
  <c r="D8512" i="6" s="1"/>
  <c r="D8513" i="6" a="1"/>
  <c r="D8513" i="6" s="1"/>
  <c r="D8514" i="6" a="1"/>
  <c r="D8514" i="6" s="1"/>
  <c r="D8515" i="6" a="1"/>
  <c r="D8515" i="6" s="1"/>
  <c r="D8516" i="6" a="1"/>
  <c r="D8516" i="6" s="1"/>
  <c r="D8517" i="6" a="1"/>
  <c r="D8517" i="6" s="1"/>
  <c r="D8518" i="6" a="1"/>
  <c r="D8518" i="6" s="1"/>
  <c r="D8519" i="6" a="1"/>
  <c r="D8519" i="6" s="1"/>
  <c r="D8520" i="6" a="1"/>
  <c r="D8520" i="6" s="1"/>
  <c r="D8521" i="6" a="1"/>
  <c r="D8521" i="6" s="1"/>
  <c r="D8522" i="6" a="1"/>
  <c r="D8522" i="6" s="1"/>
  <c r="D8523" i="6" a="1"/>
  <c r="D8523" i="6" s="1"/>
  <c r="D8524" i="6" a="1"/>
  <c r="D8524" i="6" s="1"/>
  <c r="D8525" i="6" a="1"/>
  <c r="D8525" i="6" s="1"/>
  <c r="D8526" i="6" a="1"/>
  <c r="D8526" i="6" s="1"/>
  <c r="D8527" i="6" a="1"/>
  <c r="D8527" i="6" s="1"/>
  <c r="D8528" i="6" a="1"/>
  <c r="D8528" i="6" s="1"/>
  <c r="D8529" i="6" a="1"/>
  <c r="D8529" i="6" s="1"/>
  <c r="D8530" i="6" a="1"/>
  <c r="D8530" i="6" s="1"/>
  <c r="D8531" i="6" a="1"/>
  <c r="D8531" i="6" s="1"/>
  <c r="D8532" i="6" a="1"/>
  <c r="D8532" i="6" s="1"/>
  <c r="D8533" i="6" a="1"/>
  <c r="D8533" i="6" s="1"/>
  <c r="D8534" i="6" a="1"/>
  <c r="D8534" i="6" s="1"/>
  <c r="D8535" i="6" a="1"/>
  <c r="D8535" i="6" s="1"/>
  <c r="D8536" i="6" a="1"/>
  <c r="D8536" i="6" s="1"/>
  <c r="D8537" i="6" a="1"/>
  <c r="D8537" i="6" s="1"/>
  <c r="D8538" i="6" a="1"/>
  <c r="D8538" i="6" s="1"/>
  <c r="D8539" i="6" a="1"/>
  <c r="D8539" i="6" s="1"/>
  <c r="D8540" i="6" a="1"/>
  <c r="D8540" i="6" s="1"/>
  <c r="D8541" i="6" a="1"/>
  <c r="D8541" i="6" s="1"/>
  <c r="D8542" i="6" a="1"/>
  <c r="D8542" i="6" s="1"/>
  <c r="D8543" i="6" a="1"/>
  <c r="D8543" i="6" s="1"/>
  <c r="D8544" i="6" a="1"/>
  <c r="D8544" i="6" s="1"/>
  <c r="D8545" i="6" a="1"/>
  <c r="D8545" i="6" s="1"/>
  <c r="D8546" i="6" a="1"/>
  <c r="D8546" i="6" s="1"/>
  <c r="D8547" i="6" a="1"/>
  <c r="D8547" i="6" s="1"/>
  <c r="D8548" i="6" a="1"/>
  <c r="D8548" i="6" s="1"/>
  <c r="D8549" i="6" a="1"/>
  <c r="D8549" i="6" s="1"/>
  <c r="D8550" i="6" a="1"/>
  <c r="D8550" i="6" s="1"/>
  <c r="D8551" i="6" a="1"/>
  <c r="D8551" i="6" s="1"/>
  <c r="D8552" i="6" a="1"/>
  <c r="D8552" i="6" s="1"/>
  <c r="D8553" i="6" a="1"/>
  <c r="D8553" i="6" s="1"/>
  <c r="D8554" i="6" a="1"/>
  <c r="D8554" i="6" s="1"/>
  <c r="D8555" i="6" a="1"/>
  <c r="D8555" i="6" s="1"/>
  <c r="D8556" i="6" a="1"/>
  <c r="D8556" i="6" s="1"/>
  <c r="D8557" i="6" a="1"/>
  <c r="D8557" i="6" s="1"/>
  <c r="D8558" i="6" a="1"/>
  <c r="D8558" i="6" s="1"/>
  <c r="D8559" i="6" a="1"/>
  <c r="D8559" i="6" s="1"/>
  <c r="D8560" i="6" a="1"/>
  <c r="D8560" i="6" s="1"/>
  <c r="D8561" i="6" a="1"/>
  <c r="D8561" i="6" s="1"/>
  <c r="D8562" i="6" a="1"/>
  <c r="D8562" i="6" s="1"/>
  <c r="D8563" i="6" a="1"/>
  <c r="D8563" i="6" s="1"/>
  <c r="D8564" i="6" a="1"/>
  <c r="D8564" i="6" s="1"/>
  <c r="D8565" i="6" a="1"/>
  <c r="D8565" i="6" s="1"/>
  <c r="D8566" i="6" a="1"/>
  <c r="D8566" i="6" s="1"/>
  <c r="D8567" i="6" a="1"/>
  <c r="D8567" i="6" s="1"/>
  <c r="D8568" i="6" a="1"/>
  <c r="D8568" i="6" s="1"/>
  <c r="D8569" i="6" a="1"/>
  <c r="D8569" i="6" s="1"/>
  <c r="D8570" i="6" a="1"/>
  <c r="D8570" i="6" s="1"/>
  <c r="D8571" i="6" a="1"/>
  <c r="D8571" i="6" s="1"/>
  <c r="D8572" i="6" a="1"/>
  <c r="D8572" i="6" s="1"/>
  <c r="D8573" i="6" a="1"/>
  <c r="D8573" i="6" s="1"/>
  <c r="D8574" i="6" a="1"/>
  <c r="D8574" i="6" s="1"/>
  <c r="D8575" i="6" a="1"/>
  <c r="D8575" i="6" s="1"/>
  <c r="D8576" i="6" a="1"/>
  <c r="D8576" i="6" s="1"/>
  <c r="D8577" i="6" a="1"/>
  <c r="D8577" i="6" s="1"/>
  <c r="D8578" i="6" a="1"/>
  <c r="D8578" i="6" s="1"/>
  <c r="D8579" i="6" a="1"/>
  <c r="D8579" i="6" s="1"/>
  <c r="D8580" i="6" a="1"/>
  <c r="D8580" i="6" s="1"/>
  <c r="D8581" i="6" a="1"/>
  <c r="D8581" i="6" s="1"/>
  <c r="D8582" i="6" a="1"/>
  <c r="D8582" i="6" s="1"/>
  <c r="D8583" i="6" a="1"/>
  <c r="D8583" i="6" s="1"/>
  <c r="D8584" i="6" a="1"/>
  <c r="D8584" i="6" s="1"/>
  <c r="D8585" i="6" a="1"/>
  <c r="D8585" i="6" s="1"/>
  <c r="D8586" i="6" a="1"/>
  <c r="D8586" i="6" s="1"/>
  <c r="D8587" i="6" a="1"/>
  <c r="D8587" i="6" s="1"/>
  <c r="D8588" i="6" a="1"/>
  <c r="D8588" i="6" s="1"/>
  <c r="D8589" i="6" a="1"/>
  <c r="D8589" i="6" s="1"/>
  <c r="D8590" i="6" a="1"/>
  <c r="D8590" i="6" s="1"/>
  <c r="D8591" i="6" a="1"/>
  <c r="D8591" i="6" s="1"/>
  <c r="D8592" i="6" a="1"/>
  <c r="D8592" i="6" s="1"/>
  <c r="D8593" i="6" a="1"/>
  <c r="D8593" i="6" s="1"/>
  <c r="D8594" i="6" a="1"/>
  <c r="D8594" i="6" s="1"/>
  <c r="D8595" i="6" a="1"/>
  <c r="D8595" i="6" s="1"/>
  <c r="D8596" i="6" a="1"/>
  <c r="D8596" i="6" s="1"/>
  <c r="D8597" i="6" a="1"/>
  <c r="D8597" i="6" s="1"/>
  <c r="D8598" i="6" a="1"/>
  <c r="D8598" i="6" s="1"/>
  <c r="D8599" i="6" a="1"/>
  <c r="D8599" i="6" s="1"/>
  <c r="D8600" i="6" a="1"/>
  <c r="D8600" i="6" s="1"/>
  <c r="D8601" i="6" a="1"/>
  <c r="D8601" i="6" s="1"/>
  <c r="D8602" i="6" a="1"/>
  <c r="D8602" i="6" s="1"/>
  <c r="D8603" i="6" a="1"/>
  <c r="D8603" i="6" s="1"/>
  <c r="D8604" i="6" a="1"/>
  <c r="D8604" i="6" s="1"/>
  <c r="D8605" i="6" a="1"/>
  <c r="D8605" i="6" s="1"/>
  <c r="D8606" i="6" a="1"/>
  <c r="D8606" i="6" s="1"/>
  <c r="D8607" i="6" a="1"/>
  <c r="D8607" i="6" s="1"/>
  <c r="D8608" i="6" a="1"/>
  <c r="D8608" i="6" s="1"/>
  <c r="D8609" i="6" a="1"/>
  <c r="D8609" i="6" s="1"/>
  <c r="D8610" i="6" a="1"/>
  <c r="D8610" i="6" s="1"/>
  <c r="D8611" i="6" a="1"/>
  <c r="D8611" i="6" s="1"/>
  <c r="D8612" i="6" a="1"/>
  <c r="D8612" i="6" s="1"/>
  <c r="D8613" i="6" a="1"/>
  <c r="D8613" i="6" s="1"/>
  <c r="D8614" i="6" a="1"/>
  <c r="D8614" i="6" s="1"/>
  <c r="D8615" i="6" a="1"/>
  <c r="D8615" i="6" s="1"/>
  <c r="D8616" i="6" a="1"/>
  <c r="D8616" i="6" s="1"/>
  <c r="D8617" i="6" a="1"/>
  <c r="D8617" i="6" s="1"/>
  <c r="D8618" i="6" a="1"/>
  <c r="D8618" i="6" s="1"/>
  <c r="D8619" i="6" a="1"/>
  <c r="D8619" i="6" s="1"/>
  <c r="D8620" i="6" a="1"/>
  <c r="D8620" i="6" s="1"/>
  <c r="D8621" i="6" a="1"/>
  <c r="D8621" i="6" s="1"/>
  <c r="D8622" i="6" a="1"/>
  <c r="D8622" i="6" s="1"/>
  <c r="D8623" i="6" a="1"/>
  <c r="D8623" i="6" s="1"/>
  <c r="D8624" i="6" a="1"/>
  <c r="D8624" i="6" s="1"/>
  <c r="D8625" i="6" a="1"/>
  <c r="D8625" i="6" s="1"/>
  <c r="D8626" i="6" a="1"/>
  <c r="D8626" i="6" s="1"/>
  <c r="D8627" i="6" a="1"/>
  <c r="D8627" i="6" s="1"/>
  <c r="D8628" i="6" a="1"/>
  <c r="D8628" i="6" s="1"/>
  <c r="D8629" i="6" a="1"/>
  <c r="D8629" i="6" s="1"/>
  <c r="D8630" i="6" a="1"/>
  <c r="D8630" i="6" s="1"/>
  <c r="D8631" i="6" a="1"/>
  <c r="D8631" i="6" s="1"/>
  <c r="D8632" i="6" a="1"/>
  <c r="D8632" i="6" s="1"/>
  <c r="D8633" i="6" a="1"/>
  <c r="D8633" i="6" s="1"/>
  <c r="D8634" i="6" a="1"/>
  <c r="D8634" i="6" s="1"/>
  <c r="D8635" i="6" a="1"/>
  <c r="D8635" i="6" s="1"/>
  <c r="D8636" i="6" a="1"/>
  <c r="D8636" i="6" s="1"/>
  <c r="D8637" i="6" a="1"/>
  <c r="D8637" i="6" s="1"/>
  <c r="D8638" i="6" a="1"/>
  <c r="D8638" i="6" s="1"/>
  <c r="D8639" i="6" a="1"/>
  <c r="D8639" i="6" s="1"/>
  <c r="D8640" i="6" a="1"/>
  <c r="D8640" i="6" s="1"/>
  <c r="D8641" i="6" a="1"/>
  <c r="D8641" i="6" s="1"/>
  <c r="D8642" i="6" a="1"/>
  <c r="D8642" i="6" s="1"/>
  <c r="D8643" i="6" a="1"/>
  <c r="D8643" i="6" s="1"/>
  <c r="D8644" i="6" a="1"/>
  <c r="D8644" i="6" s="1"/>
  <c r="D8645" i="6" a="1"/>
  <c r="D8645" i="6" s="1"/>
  <c r="D8646" i="6" a="1"/>
  <c r="D8646" i="6" s="1"/>
  <c r="D8647" i="6" a="1"/>
  <c r="D8647" i="6" s="1"/>
  <c r="D8648" i="6" a="1"/>
  <c r="D8648" i="6" s="1"/>
  <c r="D8649" i="6" a="1"/>
  <c r="D8649" i="6" s="1"/>
  <c r="D8650" i="6" a="1"/>
  <c r="D8650" i="6" s="1"/>
  <c r="D8651" i="6" a="1"/>
  <c r="D8651" i="6" s="1"/>
  <c r="D8652" i="6" a="1"/>
  <c r="D8652" i="6" s="1"/>
  <c r="D8653" i="6" a="1"/>
  <c r="D8653" i="6" s="1"/>
  <c r="D8654" i="6" a="1"/>
  <c r="D8654" i="6" s="1"/>
  <c r="D8655" i="6" a="1"/>
  <c r="D8655" i="6" s="1"/>
  <c r="D8656" i="6" a="1"/>
  <c r="D8656" i="6" s="1"/>
  <c r="D8657" i="6" a="1"/>
  <c r="D8657" i="6" s="1"/>
  <c r="D8658" i="6" a="1"/>
  <c r="D8658" i="6" s="1"/>
  <c r="D8659" i="6" a="1"/>
  <c r="D8659" i="6" s="1"/>
  <c r="D8660" i="6" a="1"/>
  <c r="D8660" i="6" s="1"/>
  <c r="D8661" i="6" a="1"/>
  <c r="D8661" i="6" s="1"/>
  <c r="D8662" i="6" a="1"/>
  <c r="D8662" i="6" s="1"/>
  <c r="D8663" i="6" a="1"/>
  <c r="D8663" i="6" s="1"/>
  <c r="D8664" i="6" a="1"/>
  <c r="D8664" i="6" s="1"/>
  <c r="D8665" i="6" a="1"/>
  <c r="D8665" i="6" s="1"/>
  <c r="D8666" i="6" a="1"/>
  <c r="D8666" i="6" s="1"/>
  <c r="D8667" i="6" a="1"/>
  <c r="D8667" i="6" s="1"/>
  <c r="D8668" i="6" a="1"/>
  <c r="D8668" i="6" s="1"/>
  <c r="D8669" i="6" a="1"/>
  <c r="D8669" i="6" s="1"/>
  <c r="D8670" i="6" a="1"/>
  <c r="D8670" i="6" s="1"/>
  <c r="D8671" i="6" a="1"/>
  <c r="D8671" i="6" s="1"/>
  <c r="D8672" i="6" a="1"/>
  <c r="D8672" i="6" s="1"/>
  <c r="D8673" i="6" a="1"/>
  <c r="D8673" i="6" s="1"/>
  <c r="D8674" i="6" a="1"/>
  <c r="D8674" i="6" s="1"/>
  <c r="D8675" i="6" a="1"/>
  <c r="D8675" i="6" s="1"/>
  <c r="D8676" i="6" a="1"/>
  <c r="D8676" i="6" s="1"/>
  <c r="D8677" i="6" a="1"/>
  <c r="D8677" i="6" s="1"/>
  <c r="D8678" i="6" a="1"/>
  <c r="D8678" i="6" s="1"/>
  <c r="D8679" i="6" a="1"/>
  <c r="D8679" i="6" s="1"/>
  <c r="D8680" i="6" a="1"/>
  <c r="D8680" i="6" s="1"/>
  <c r="D8681" i="6" a="1"/>
  <c r="D8681" i="6" s="1"/>
  <c r="D8682" i="6" a="1"/>
  <c r="D8682" i="6" s="1"/>
  <c r="D8683" i="6" a="1"/>
  <c r="D8683" i="6" s="1"/>
  <c r="D8684" i="6" a="1"/>
  <c r="D8684" i="6" s="1"/>
  <c r="D8685" i="6" a="1"/>
  <c r="D8685" i="6" s="1"/>
  <c r="D8686" i="6" a="1"/>
  <c r="D8686" i="6" s="1"/>
  <c r="D8687" i="6" a="1"/>
  <c r="D8687" i="6" s="1"/>
  <c r="D8688" i="6" a="1"/>
  <c r="D8688" i="6" s="1"/>
  <c r="D8689" i="6" a="1"/>
  <c r="D8689" i="6" s="1"/>
  <c r="D8690" i="6" a="1"/>
  <c r="D8690" i="6" s="1"/>
  <c r="D8691" i="6" a="1"/>
  <c r="D8691" i="6" s="1"/>
  <c r="D8692" i="6" a="1"/>
  <c r="D8692" i="6" s="1"/>
  <c r="D8693" i="6" a="1"/>
  <c r="D8693" i="6" s="1"/>
  <c r="D8694" i="6" a="1"/>
  <c r="D8694" i="6" s="1"/>
  <c r="D8695" i="6" a="1"/>
  <c r="D8695" i="6" s="1"/>
  <c r="D8696" i="6" a="1"/>
  <c r="D8696" i="6" s="1"/>
  <c r="D8697" i="6" a="1"/>
  <c r="D8697" i="6" s="1"/>
  <c r="D8698" i="6" a="1"/>
  <c r="D8698" i="6" s="1"/>
  <c r="D8699" i="6" a="1"/>
  <c r="D8699" i="6" s="1"/>
  <c r="D8700" i="6" a="1"/>
  <c r="D8700" i="6" s="1"/>
  <c r="D8701" i="6" a="1"/>
  <c r="D8701" i="6" s="1"/>
  <c r="D8702" i="6" a="1"/>
  <c r="D8702" i="6" s="1"/>
  <c r="D8703" i="6" a="1"/>
  <c r="D8703" i="6" s="1"/>
  <c r="D8704" i="6" a="1"/>
  <c r="D8704" i="6" s="1"/>
  <c r="D8705" i="6" a="1"/>
  <c r="D8705" i="6" s="1"/>
  <c r="D8706" i="6" a="1"/>
  <c r="D8706" i="6" s="1"/>
  <c r="D8707" i="6" a="1"/>
  <c r="D8707" i="6" s="1"/>
  <c r="D8708" i="6" a="1"/>
  <c r="D8708" i="6" s="1"/>
  <c r="D8709" i="6" a="1"/>
  <c r="D8709" i="6" s="1"/>
  <c r="D8710" i="6" a="1"/>
  <c r="D8710" i="6" s="1"/>
  <c r="D8711" i="6" a="1"/>
  <c r="D8711" i="6" s="1"/>
  <c r="D8712" i="6" a="1"/>
  <c r="D8712" i="6" s="1"/>
  <c r="D8713" i="6" a="1"/>
  <c r="D8713" i="6" s="1"/>
  <c r="D8714" i="6" a="1"/>
  <c r="D8714" i="6" s="1"/>
  <c r="D8715" i="6" a="1"/>
  <c r="D8715" i="6" s="1"/>
  <c r="D8716" i="6" a="1"/>
  <c r="D8716" i="6" s="1"/>
  <c r="D8717" i="6" a="1"/>
  <c r="D8717" i="6" s="1"/>
  <c r="D8718" i="6" a="1"/>
  <c r="D8718" i="6" s="1"/>
  <c r="D8719" i="6" a="1"/>
  <c r="D8719" i="6" s="1"/>
  <c r="D8720" i="6" a="1"/>
  <c r="D8720" i="6" s="1"/>
  <c r="D8721" i="6" a="1"/>
  <c r="D8721" i="6" s="1"/>
  <c r="D8722" i="6" a="1"/>
  <c r="D8722" i="6" s="1"/>
  <c r="D8723" i="6" a="1"/>
  <c r="D8723" i="6" s="1"/>
  <c r="D8724" i="6" a="1"/>
  <c r="D8724" i="6" s="1"/>
  <c r="D8725" i="6" a="1"/>
  <c r="D8725" i="6" s="1"/>
  <c r="D8726" i="6" a="1"/>
  <c r="D8726" i="6" s="1"/>
  <c r="D8727" i="6" a="1"/>
  <c r="D8727" i="6" s="1"/>
  <c r="D8728" i="6" a="1"/>
  <c r="D8728" i="6" s="1"/>
  <c r="D8729" i="6" a="1"/>
  <c r="D8729" i="6" s="1"/>
  <c r="D8730" i="6" a="1"/>
  <c r="D8730" i="6" s="1"/>
  <c r="D8731" i="6" a="1"/>
  <c r="D8731" i="6" s="1"/>
  <c r="D8732" i="6" a="1"/>
  <c r="D8732" i="6" s="1"/>
  <c r="D8733" i="6" a="1"/>
  <c r="D8733" i="6" s="1"/>
  <c r="D8734" i="6" a="1"/>
  <c r="D8734" i="6" s="1"/>
  <c r="D8735" i="6" a="1"/>
  <c r="D8735" i="6" s="1"/>
  <c r="D8736" i="6" a="1"/>
  <c r="D8736" i="6" s="1"/>
  <c r="D8737" i="6" a="1"/>
  <c r="D8737" i="6" s="1"/>
  <c r="D8738" i="6" a="1"/>
  <c r="D8738" i="6" s="1"/>
  <c r="D8739" i="6" a="1"/>
  <c r="D8739" i="6" s="1"/>
  <c r="D8740" i="6" a="1"/>
  <c r="D8740" i="6" s="1"/>
  <c r="D8741" i="6" a="1"/>
  <c r="D8741" i="6" s="1"/>
  <c r="D8742" i="6" a="1"/>
  <c r="D8742" i="6" s="1"/>
  <c r="D8743" i="6" a="1"/>
  <c r="D8743" i="6" s="1"/>
  <c r="D8744" i="6" a="1"/>
  <c r="D8744" i="6" s="1"/>
  <c r="D8745" i="6" a="1"/>
  <c r="D8745" i="6" s="1"/>
  <c r="D8746" i="6" a="1"/>
  <c r="D8746" i="6" s="1"/>
  <c r="D8747" i="6" a="1"/>
  <c r="D8747" i="6" s="1"/>
  <c r="D8748" i="6" a="1"/>
  <c r="D8748" i="6" s="1"/>
  <c r="D8749" i="6" a="1"/>
  <c r="D8749" i="6" s="1"/>
  <c r="D8750" i="6" a="1"/>
  <c r="D8750" i="6" s="1"/>
  <c r="D8751" i="6" a="1"/>
  <c r="D8751" i="6" s="1"/>
  <c r="D8752" i="6" a="1"/>
  <c r="D8752" i="6" s="1"/>
  <c r="D8753" i="6" a="1"/>
  <c r="D8753" i="6" s="1"/>
  <c r="D8754" i="6" a="1"/>
  <c r="D8754" i="6" s="1"/>
  <c r="D8755" i="6" a="1"/>
  <c r="D8755" i="6" s="1"/>
  <c r="D8756" i="6" a="1"/>
  <c r="D8756" i="6" s="1"/>
  <c r="D8757" i="6" a="1"/>
  <c r="D8757" i="6" s="1"/>
  <c r="D8758" i="6" a="1"/>
  <c r="D8758" i="6" s="1"/>
  <c r="D8759" i="6" a="1"/>
  <c r="D8759" i="6" s="1"/>
  <c r="D8760" i="6" a="1"/>
  <c r="D8760" i="6" s="1"/>
  <c r="D8761" i="6" a="1"/>
  <c r="D8761" i="6" s="1"/>
  <c r="D8762" i="6" a="1"/>
  <c r="D8762" i="6" s="1"/>
  <c r="D8763" i="6" a="1"/>
  <c r="D8763" i="6" s="1"/>
  <c r="D8764" i="6" a="1"/>
  <c r="D8764" i="6" s="1"/>
  <c r="D8765" i="6" a="1"/>
  <c r="D8765" i="6" s="1"/>
  <c r="D8766" i="6" a="1"/>
  <c r="D8766" i="6" s="1"/>
  <c r="D8767" i="6" a="1"/>
  <c r="D8767" i="6" s="1"/>
  <c r="D8768" i="6" a="1"/>
  <c r="D8768" i="6" s="1"/>
  <c r="D8769" i="6" a="1"/>
  <c r="D8769" i="6" s="1"/>
  <c r="D8770" i="6" a="1"/>
  <c r="D8770" i="6" s="1"/>
  <c r="D8771" i="6" a="1"/>
  <c r="D8771" i="6" s="1"/>
  <c r="D8772" i="6" a="1"/>
  <c r="D8772" i="6" s="1"/>
  <c r="D8773" i="6" a="1"/>
  <c r="D8773" i="6" s="1"/>
  <c r="D8774" i="6" a="1"/>
  <c r="D8774" i="6" s="1"/>
  <c r="D8775" i="6" a="1"/>
  <c r="D8775" i="6" s="1"/>
  <c r="D8776" i="6" a="1"/>
  <c r="D8776" i="6" s="1"/>
  <c r="D8777" i="6" a="1"/>
  <c r="D8777" i="6" s="1"/>
  <c r="D8778" i="6" a="1"/>
  <c r="D8778" i="6" s="1"/>
  <c r="D8779" i="6" a="1"/>
  <c r="D8779" i="6" s="1"/>
  <c r="D8780" i="6" a="1"/>
  <c r="D8780" i="6" s="1"/>
  <c r="D8781" i="6" a="1"/>
  <c r="D8781" i="6" s="1"/>
  <c r="D8782" i="6" a="1"/>
  <c r="D8782" i="6" s="1"/>
  <c r="D8783" i="6" a="1"/>
  <c r="D8783" i="6" s="1"/>
  <c r="D8784" i="6" a="1"/>
  <c r="D8784" i="6" s="1"/>
  <c r="D8785" i="6" a="1"/>
  <c r="D8785" i="6" s="1"/>
  <c r="D8786" i="6" a="1"/>
  <c r="D8786" i="6" s="1"/>
  <c r="D8787" i="6" a="1"/>
  <c r="D8787" i="6" s="1"/>
  <c r="D8788" i="6" a="1"/>
  <c r="D8788" i="6" s="1"/>
  <c r="D8789" i="6" a="1"/>
  <c r="D8789" i="6" s="1"/>
  <c r="D8790" i="6" a="1"/>
  <c r="D8790" i="6" s="1"/>
  <c r="D8791" i="6" a="1"/>
  <c r="D8791" i="6" s="1"/>
  <c r="D8792" i="6" a="1"/>
  <c r="D8792" i="6" s="1"/>
  <c r="D8793" i="6" a="1"/>
  <c r="D8793" i="6" s="1"/>
  <c r="D8794" i="6" a="1"/>
  <c r="D8794" i="6" s="1"/>
  <c r="D8795" i="6" a="1"/>
  <c r="D8795" i="6" s="1"/>
  <c r="D8796" i="6" a="1"/>
  <c r="D8796" i="6" s="1"/>
  <c r="D8797" i="6" a="1"/>
  <c r="D8797" i="6" s="1"/>
  <c r="D8798" i="6" a="1"/>
  <c r="D8798" i="6" s="1"/>
  <c r="D8799" i="6" a="1"/>
  <c r="D8799" i="6" s="1"/>
  <c r="D8800" i="6" a="1"/>
  <c r="D8800" i="6" s="1"/>
  <c r="D8801" i="6" a="1"/>
  <c r="D8801" i="6" s="1"/>
  <c r="D8802" i="6" a="1"/>
  <c r="D8802" i="6" s="1"/>
  <c r="D8803" i="6" a="1"/>
  <c r="D8803" i="6" s="1"/>
  <c r="D8804" i="6" a="1"/>
  <c r="D8804" i="6" s="1"/>
  <c r="D8805" i="6" a="1"/>
  <c r="D8805" i="6" s="1"/>
  <c r="D8806" i="6" a="1"/>
  <c r="D8806" i="6" s="1"/>
  <c r="D8807" i="6" a="1"/>
  <c r="D8807" i="6" s="1"/>
  <c r="D8808" i="6" a="1"/>
  <c r="D8808" i="6" s="1"/>
  <c r="D8809" i="6" a="1"/>
  <c r="D8809" i="6" s="1"/>
  <c r="D8810" i="6" a="1"/>
  <c r="D8810" i="6" s="1"/>
  <c r="D8811" i="6" a="1"/>
  <c r="D8811" i="6" s="1"/>
  <c r="D8812" i="6" a="1"/>
  <c r="D8812" i="6" s="1"/>
  <c r="D8813" i="6" a="1"/>
  <c r="D8813" i="6" s="1"/>
  <c r="D8814" i="6" a="1"/>
  <c r="D8814" i="6" s="1"/>
  <c r="D8815" i="6" a="1"/>
  <c r="D8815" i="6" s="1"/>
  <c r="D8816" i="6" a="1"/>
  <c r="D8816" i="6" s="1"/>
  <c r="D8817" i="6" a="1"/>
  <c r="D8817" i="6" s="1"/>
  <c r="D8818" i="6" a="1"/>
  <c r="D8818" i="6" s="1"/>
  <c r="D8819" i="6" a="1"/>
  <c r="D8819" i="6" s="1"/>
  <c r="D8820" i="6" a="1"/>
  <c r="D8820" i="6" s="1"/>
  <c r="D8821" i="6" a="1"/>
  <c r="D8821" i="6" s="1"/>
  <c r="D8822" i="6" a="1"/>
  <c r="D8822" i="6" s="1"/>
  <c r="D8823" i="6" a="1"/>
  <c r="D8823" i="6" s="1"/>
  <c r="D8824" i="6" a="1"/>
  <c r="D8824" i="6" s="1"/>
  <c r="D8825" i="6" a="1"/>
  <c r="D8825" i="6" s="1"/>
  <c r="D8826" i="6" a="1"/>
  <c r="D8826" i="6" s="1"/>
  <c r="D8827" i="6" a="1"/>
  <c r="D8827" i="6" s="1"/>
  <c r="D8828" i="6" a="1"/>
  <c r="D8828" i="6" s="1"/>
  <c r="D8829" i="6" a="1"/>
  <c r="D8829" i="6" s="1"/>
  <c r="D8830" i="6" a="1"/>
  <c r="D8830" i="6" s="1"/>
  <c r="D8831" i="6" a="1"/>
  <c r="D8831" i="6" s="1"/>
  <c r="D8832" i="6" a="1"/>
  <c r="D8832" i="6" s="1"/>
  <c r="D8833" i="6" a="1"/>
  <c r="D8833" i="6" s="1"/>
  <c r="D8834" i="6" a="1"/>
  <c r="D8834" i="6" s="1"/>
  <c r="D8835" i="6" a="1"/>
  <c r="D8835" i="6" s="1"/>
  <c r="D8836" i="6" a="1"/>
  <c r="D8836" i="6" s="1"/>
  <c r="D8837" i="6" a="1"/>
  <c r="D8837" i="6" s="1"/>
  <c r="D8838" i="6" a="1"/>
  <c r="D8838" i="6" s="1"/>
  <c r="D8839" i="6" a="1"/>
  <c r="D8839" i="6" s="1"/>
  <c r="D8840" i="6" a="1"/>
  <c r="D8840" i="6" s="1"/>
  <c r="D8841" i="6" a="1"/>
  <c r="D8841" i="6" s="1"/>
  <c r="D8842" i="6" a="1"/>
  <c r="D8842" i="6" s="1"/>
  <c r="D8843" i="6" a="1"/>
  <c r="D8843" i="6" s="1"/>
  <c r="D8844" i="6" a="1"/>
  <c r="D8844" i="6" s="1"/>
  <c r="D8845" i="6" a="1"/>
  <c r="D8845" i="6" s="1"/>
  <c r="D8846" i="6" a="1"/>
  <c r="D8846" i="6" s="1"/>
  <c r="D8847" i="6" a="1"/>
  <c r="D8847" i="6" s="1"/>
  <c r="D8848" i="6" a="1"/>
  <c r="D8848" i="6" s="1"/>
  <c r="D8849" i="6" a="1"/>
  <c r="D8849" i="6" s="1"/>
  <c r="D8850" i="6" a="1"/>
  <c r="D8850" i="6" s="1"/>
  <c r="D8851" i="6" a="1"/>
  <c r="D8851" i="6" s="1"/>
  <c r="D8852" i="6" a="1"/>
  <c r="D8852" i="6" s="1"/>
  <c r="D8853" i="6" a="1"/>
  <c r="D8853" i="6" s="1"/>
  <c r="D8854" i="6" a="1"/>
  <c r="D8854" i="6" s="1"/>
  <c r="D8855" i="6" a="1"/>
  <c r="D8855" i="6" s="1"/>
  <c r="D8856" i="6" a="1"/>
  <c r="D8856" i="6" s="1"/>
  <c r="D8857" i="6" a="1"/>
  <c r="D8857" i="6" s="1"/>
  <c r="D8858" i="6" a="1"/>
  <c r="D8858" i="6" s="1"/>
  <c r="D8859" i="6" a="1"/>
  <c r="D8859" i="6" s="1"/>
  <c r="D8860" i="6" a="1"/>
  <c r="D8860" i="6" s="1"/>
  <c r="D8861" i="6" a="1"/>
  <c r="D8861" i="6" s="1"/>
  <c r="D8862" i="6" a="1"/>
  <c r="D8862" i="6" s="1"/>
  <c r="D8863" i="6" a="1"/>
  <c r="D8863" i="6" s="1"/>
  <c r="D8864" i="6" a="1"/>
  <c r="D8864" i="6" s="1"/>
  <c r="D8865" i="6" a="1"/>
  <c r="D8865" i="6" s="1"/>
  <c r="D8866" i="6" a="1"/>
  <c r="D8866" i="6" s="1"/>
  <c r="D8867" i="6" a="1"/>
  <c r="D8867" i="6" s="1"/>
  <c r="D8868" i="6" a="1"/>
  <c r="D8868" i="6" s="1"/>
  <c r="D8869" i="6" a="1"/>
  <c r="D8869" i="6" s="1"/>
  <c r="D8870" i="6" a="1"/>
  <c r="D8870" i="6" s="1"/>
  <c r="D8871" i="6" a="1"/>
  <c r="D8871" i="6" s="1"/>
  <c r="D8872" i="6" a="1"/>
  <c r="D8872" i="6" s="1"/>
  <c r="D8873" i="6" a="1"/>
  <c r="D8873" i="6" s="1"/>
  <c r="D8874" i="6" a="1"/>
  <c r="D8874" i="6" s="1"/>
  <c r="D8875" i="6" a="1"/>
  <c r="D8875" i="6" s="1"/>
  <c r="D8876" i="6" a="1"/>
  <c r="D8876" i="6" s="1"/>
  <c r="D8877" i="6" a="1"/>
  <c r="D8877" i="6" s="1"/>
  <c r="D8878" i="6" a="1"/>
  <c r="D8878" i="6" s="1"/>
  <c r="D8879" i="6" a="1"/>
  <c r="D8879" i="6" s="1"/>
  <c r="D8880" i="6" a="1"/>
  <c r="D8880" i="6" s="1"/>
  <c r="D8881" i="6" a="1"/>
  <c r="D8881" i="6" s="1"/>
  <c r="D8882" i="6" a="1"/>
  <c r="D8882" i="6" s="1"/>
  <c r="D8883" i="6" a="1"/>
  <c r="D8883" i="6" s="1"/>
  <c r="D8884" i="6" a="1"/>
  <c r="D8884" i="6" s="1"/>
  <c r="D8885" i="6" a="1"/>
  <c r="D8885" i="6" s="1"/>
  <c r="D8886" i="6" a="1"/>
  <c r="D8886" i="6" s="1"/>
  <c r="D8887" i="6" a="1"/>
  <c r="D8887" i="6" s="1"/>
  <c r="D8888" i="6" a="1"/>
  <c r="D8888" i="6" s="1"/>
  <c r="D8889" i="6" a="1"/>
  <c r="D8889" i="6" s="1"/>
  <c r="D8890" i="6" a="1"/>
  <c r="D8890" i="6" s="1"/>
  <c r="D8891" i="6" a="1"/>
  <c r="D8891" i="6" s="1"/>
  <c r="D8892" i="6" a="1"/>
  <c r="D8892" i="6" s="1"/>
  <c r="D8893" i="6" a="1"/>
  <c r="D8893" i="6" s="1"/>
  <c r="D8894" i="6" a="1"/>
  <c r="D8894" i="6" s="1"/>
  <c r="D8895" i="6" a="1"/>
  <c r="D8895" i="6" s="1"/>
  <c r="D8896" i="6" a="1"/>
  <c r="D8896" i="6" s="1"/>
  <c r="D8897" i="6" a="1"/>
  <c r="D8897" i="6" s="1"/>
  <c r="D8898" i="6" a="1"/>
  <c r="D8898" i="6" s="1"/>
  <c r="D8899" i="6" a="1"/>
  <c r="D8899" i="6" s="1"/>
  <c r="D8900" i="6" a="1"/>
  <c r="D8900" i="6" s="1"/>
  <c r="D8901" i="6" a="1"/>
  <c r="D8901" i="6" s="1"/>
  <c r="D8902" i="6" a="1"/>
  <c r="D8902" i="6" s="1"/>
  <c r="D8903" i="6" a="1"/>
  <c r="D8903" i="6" s="1"/>
  <c r="D8904" i="6" a="1"/>
  <c r="D8904" i="6" s="1"/>
  <c r="D8905" i="6" a="1"/>
  <c r="D8905" i="6" s="1"/>
  <c r="D8906" i="6" a="1"/>
  <c r="D8906" i="6" s="1"/>
  <c r="D8907" i="6" a="1"/>
  <c r="D8907" i="6" s="1"/>
  <c r="D8908" i="6" a="1"/>
  <c r="D8908" i="6" s="1"/>
  <c r="D8909" i="6" a="1"/>
  <c r="D8909" i="6" s="1"/>
  <c r="D8910" i="6" a="1"/>
  <c r="D8910" i="6" s="1"/>
  <c r="D8911" i="6" a="1"/>
  <c r="D8911" i="6" s="1"/>
  <c r="D8912" i="6" a="1"/>
  <c r="D8912" i="6" s="1"/>
  <c r="D8913" i="6" a="1"/>
  <c r="D8913" i="6" s="1"/>
  <c r="D8914" i="6" a="1"/>
  <c r="D8914" i="6" s="1"/>
  <c r="D8915" i="6" a="1"/>
  <c r="D8915" i="6" s="1"/>
  <c r="D8916" i="6" a="1"/>
  <c r="D8916" i="6" s="1"/>
  <c r="D8917" i="6" a="1"/>
  <c r="D8917" i="6" s="1"/>
  <c r="D8918" i="6" a="1"/>
  <c r="D8918" i="6" s="1"/>
  <c r="D8919" i="6" a="1"/>
  <c r="D8919" i="6" s="1"/>
  <c r="D8920" i="6" a="1"/>
  <c r="D8920" i="6" s="1"/>
  <c r="D8921" i="6" a="1"/>
  <c r="D8921" i="6" s="1"/>
  <c r="D8922" i="6" a="1"/>
  <c r="D8922" i="6" s="1"/>
  <c r="D8923" i="6" a="1"/>
  <c r="D8923" i="6" s="1"/>
  <c r="D8924" i="6" a="1"/>
  <c r="D8924" i="6" s="1"/>
  <c r="D8925" i="6" a="1"/>
  <c r="D8925" i="6" s="1"/>
  <c r="D8926" i="6" a="1"/>
  <c r="D8926" i="6" s="1"/>
  <c r="D8927" i="6" a="1"/>
  <c r="D8927" i="6" s="1"/>
  <c r="D8928" i="6" a="1"/>
  <c r="D8928" i="6" s="1"/>
  <c r="D8929" i="6" a="1"/>
  <c r="D8929" i="6" s="1"/>
  <c r="D8930" i="6" a="1"/>
  <c r="D8930" i="6" s="1"/>
  <c r="D8931" i="6" a="1"/>
  <c r="D8931" i="6" s="1"/>
  <c r="D8932" i="6" a="1"/>
  <c r="D8932" i="6" s="1"/>
  <c r="D8933" i="6" a="1"/>
  <c r="D8933" i="6" s="1"/>
  <c r="D8934" i="6" a="1"/>
  <c r="D8934" i="6" s="1"/>
  <c r="D8935" i="6" a="1"/>
  <c r="D8935" i="6" s="1"/>
  <c r="D8936" i="6" a="1"/>
  <c r="D8936" i="6" s="1"/>
  <c r="D8937" i="6" a="1"/>
  <c r="D8937" i="6" s="1"/>
  <c r="D8938" i="6" a="1"/>
  <c r="D8938" i="6" s="1"/>
  <c r="D8939" i="6" a="1"/>
  <c r="D8939" i="6" s="1"/>
  <c r="D8940" i="6" a="1"/>
  <c r="D8940" i="6" s="1"/>
  <c r="D8941" i="6" a="1"/>
  <c r="D8941" i="6" s="1"/>
  <c r="D8942" i="6" a="1"/>
  <c r="D8942" i="6" s="1"/>
  <c r="D8943" i="6" a="1"/>
  <c r="D8943" i="6" s="1"/>
  <c r="D8944" i="6" a="1"/>
  <c r="D8944" i="6" s="1"/>
  <c r="D8945" i="6" a="1"/>
  <c r="D8945" i="6" s="1"/>
  <c r="D8946" i="6" a="1"/>
  <c r="D8946" i="6" s="1"/>
  <c r="D8947" i="6" a="1"/>
  <c r="D8947" i="6" s="1"/>
  <c r="D8948" i="6" a="1"/>
  <c r="D8948" i="6" s="1"/>
  <c r="D8949" i="6" a="1"/>
  <c r="D8949" i="6" s="1"/>
  <c r="D8950" i="6" a="1"/>
  <c r="D8950" i="6" s="1"/>
  <c r="D8951" i="6" a="1"/>
  <c r="D8951" i="6" s="1"/>
  <c r="D8952" i="6" a="1"/>
  <c r="D8952" i="6" s="1"/>
  <c r="D8953" i="6" a="1"/>
  <c r="D8953" i="6" s="1"/>
  <c r="D8954" i="6" a="1"/>
  <c r="D8954" i="6" s="1"/>
  <c r="D8955" i="6" a="1"/>
  <c r="D8955" i="6" s="1"/>
  <c r="D8956" i="6" a="1"/>
  <c r="D8956" i="6" s="1"/>
  <c r="D8957" i="6" a="1"/>
  <c r="D8957" i="6" s="1"/>
  <c r="D8958" i="6" a="1"/>
  <c r="D8958" i="6" s="1"/>
  <c r="D8959" i="6" a="1"/>
  <c r="D8959" i="6" s="1"/>
  <c r="D8960" i="6" a="1"/>
  <c r="D8960" i="6" s="1"/>
  <c r="D8961" i="6" a="1"/>
  <c r="D8961" i="6" s="1"/>
  <c r="D8962" i="6" a="1"/>
  <c r="D8962" i="6" s="1"/>
  <c r="D8963" i="6" a="1"/>
  <c r="D8963" i="6" s="1"/>
  <c r="D8964" i="6" a="1"/>
  <c r="D8964" i="6" s="1"/>
  <c r="D8965" i="6" a="1"/>
  <c r="D8965" i="6" s="1"/>
  <c r="D8966" i="6" a="1"/>
  <c r="D8966" i="6" s="1"/>
  <c r="D8967" i="6" a="1"/>
  <c r="D8967" i="6" s="1"/>
  <c r="D8968" i="6" a="1"/>
  <c r="D8968" i="6" s="1"/>
  <c r="D8969" i="6" a="1"/>
  <c r="D8969" i="6" s="1"/>
  <c r="D8970" i="6" a="1"/>
  <c r="D8970" i="6" s="1"/>
  <c r="D8971" i="6" a="1"/>
  <c r="D8971" i="6" s="1"/>
  <c r="D8972" i="6" a="1"/>
  <c r="D8972" i="6" s="1"/>
  <c r="D8973" i="6" a="1"/>
  <c r="D8973" i="6" s="1"/>
  <c r="D8974" i="6" a="1"/>
  <c r="D8974" i="6" s="1"/>
  <c r="D8975" i="6" a="1"/>
  <c r="D8975" i="6" s="1"/>
  <c r="D8976" i="6" a="1"/>
  <c r="D8976" i="6" s="1"/>
  <c r="D8977" i="6" a="1"/>
  <c r="D8977" i="6" s="1"/>
  <c r="D8978" i="6" a="1"/>
  <c r="D8978" i="6" s="1"/>
  <c r="D8979" i="6" a="1"/>
  <c r="D8979" i="6" s="1"/>
  <c r="D8980" i="6" a="1"/>
  <c r="D8980" i="6" s="1"/>
  <c r="D8981" i="6" a="1"/>
  <c r="D8981" i="6" s="1"/>
  <c r="D8982" i="6" a="1"/>
  <c r="D8982" i="6" s="1"/>
  <c r="D8983" i="6" a="1"/>
  <c r="D8983" i="6" s="1"/>
  <c r="D8984" i="6" a="1"/>
  <c r="D8984" i="6" s="1"/>
  <c r="D8985" i="6" a="1"/>
  <c r="D8985" i="6" s="1"/>
  <c r="D8986" i="6" a="1"/>
  <c r="D8986" i="6" s="1"/>
  <c r="D8987" i="6" a="1"/>
  <c r="D8987" i="6" s="1"/>
  <c r="D8988" i="6" a="1"/>
  <c r="D8988" i="6" s="1"/>
  <c r="D8989" i="6" a="1"/>
  <c r="D8989" i="6" s="1"/>
  <c r="D8990" i="6" a="1"/>
  <c r="D8990" i="6" s="1"/>
  <c r="D8991" i="6" a="1"/>
  <c r="D8991" i="6" s="1"/>
  <c r="D8992" i="6" a="1"/>
  <c r="D8992" i="6" s="1"/>
  <c r="D8993" i="6" a="1"/>
  <c r="D8993" i="6" s="1"/>
  <c r="D8994" i="6" a="1"/>
  <c r="D8994" i="6" s="1"/>
  <c r="D8995" i="6" a="1"/>
  <c r="D8995" i="6" s="1"/>
  <c r="D8996" i="6" a="1"/>
  <c r="D8996" i="6" s="1"/>
  <c r="D8997" i="6" a="1"/>
  <c r="D8997" i="6" s="1"/>
  <c r="D8998" i="6" a="1"/>
  <c r="D8998" i="6" s="1"/>
  <c r="D8999" i="6" a="1"/>
  <c r="D8999" i="6" s="1"/>
  <c r="D9000" i="6" a="1"/>
  <c r="D9000" i="6" s="1"/>
  <c r="D9001" i="6" a="1"/>
  <c r="D9001" i="6" s="1"/>
  <c r="D9002" i="6" a="1"/>
  <c r="D9002" i="6" s="1"/>
  <c r="D9003" i="6" a="1"/>
  <c r="D9003" i="6" s="1"/>
  <c r="D9004" i="6" a="1"/>
  <c r="D9004" i="6" s="1"/>
  <c r="D9005" i="6" a="1"/>
  <c r="D9005" i="6" s="1"/>
  <c r="D9006" i="6" a="1"/>
  <c r="D9006" i="6" s="1"/>
  <c r="D9007" i="6" a="1"/>
  <c r="D9007" i="6" s="1"/>
  <c r="D9008" i="6" a="1"/>
  <c r="D9008" i="6" s="1"/>
  <c r="D9009" i="6" a="1"/>
  <c r="D9009" i="6" s="1"/>
  <c r="D9010" i="6" a="1"/>
  <c r="D9010" i="6" s="1"/>
  <c r="D9011" i="6" a="1"/>
  <c r="D9011" i="6" s="1"/>
  <c r="D9012" i="6" a="1"/>
  <c r="D9012" i="6" s="1"/>
  <c r="D9013" i="6" a="1"/>
  <c r="D9013" i="6" s="1"/>
  <c r="D9014" i="6" a="1"/>
  <c r="D9014" i="6" s="1"/>
  <c r="D9015" i="6" a="1"/>
  <c r="D9015" i="6" s="1"/>
  <c r="D9016" i="6" a="1"/>
  <c r="D9016" i="6" s="1"/>
  <c r="D9017" i="6" a="1"/>
  <c r="D9017" i="6" s="1"/>
  <c r="D9018" i="6" a="1"/>
  <c r="D9018" i="6" s="1"/>
  <c r="D9019" i="6" a="1"/>
  <c r="D9019" i="6" s="1"/>
  <c r="D9020" i="6" a="1"/>
  <c r="D9020" i="6" s="1"/>
  <c r="D9021" i="6" a="1"/>
  <c r="D9021" i="6" s="1"/>
  <c r="D9022" i="6" a="1"/>
  <c r="D9022" i="6" s="1"/>
  <c r="D9023" i="6" a="1"/>
  <c r="D9023" i="6" s="1"/>
  <c r="D9024" i="6" a="1"/>
  <c r="D9024" i="6" s="1"/>
  <c r="D9025" i="6" a="1"/>
  <c r="D9025" i="6" s="1"/>
  <c r="D9026" i="6" a="1"/>
  <c r="D9026" i="6" s="1"/>
  <c r="D9027" i="6" a="1"/>
  <c r="D9027" i="6" s="1"/>
  <c r="D9028" i="6" a="1"/>
  <c r="D9028" i="6" s="1"/>
  <c r="D9029" i="6" a="1"/>
  <c r="D9029" i="6" s="1"/>
  <c r="D9030" i="6" a="1"/>
  <c r="D9030" i="6" s="1"/>
  <c r="D9031" i="6" a="1"/>
  <c r="D9031" i="6" s="1"/>
  <c r="D9032" i="6" a="1"/>
  <c r="D9032" i="6" s="1"/>
  <c r="D9033" i="6" a="1"/>
  <c r="D9033" i="6" s="1"/>
  <c r="D9034" i="6" a="1"/>
  <c r="D9034" i="6" s="1"/>
  <c r="D9035" i="6" a="1"/>
  <c r="D9035" i="6" s="1"/>
  <c r="D9036" i="6" a="1"/>
  <c r="D9036" i="6" s="1"/>
  <c r="D9037" i="6" a="1"/>
  <c r="D9037" i="6" s="1"/>
  <c r="D9038" i="6" a="1"/>
  <c r="D9038" i="6" s="1"/>
  <c r="D9039" i="6" a="1"/>
  <c r="D9039" i="6" s="1"/>
  <c r="D9040" i="6" a="1"/>
  <c r="D9040" i="6" s="1"/>
  <c r="D9041" i="6" a="1"/>
  <c r="D9041" i="6" s="1"/>
  <c r="D9042" i="6" a="1"/>
  <c r="D9042" i="6" s="1"/>
  <c r="D9043" i="6" a="1"/>
  <c r="D9043" i="6" s="1"/>
  <c r="D9044" i="6" a="1"/>
  <c r="D9044" i="6" s="1"/>
  <c r="D9045" i="6" a="1"/>
  <c r="D9045" i="6" s="1"/>
  <c r="D9046" i="6" a="1"/>
  <c r="D9046" i="6" s="1"/>
  <c r="D9047" i="6" a="1"/>
  <c r="D9047" i="6" s="1"/>
  <c r="D9048" i="6" a="1"/>
  <c r="D9048" i="6" s="1"/>
  <c r="D9049" i="6" a="1"/>
  <c r="D9049" i="6" s="1"/>
  <c r="D9050" i="6" a="1"/>
  <c r="D9050" i="6" s="1"/>
  <c r="D9051" i="6" a="1"/>
  <c r="D9051" i="6" s="1"/>
  <c r="D9052" i="6" a="1"/>
  <c r="D9052" i="6" s="1"/>
  <c r="D9053" i="6" a="1"/>
  <c r="D9053" i="6" s="1"/>
  <c r="D9054" i="6" a="1"/>
  <c r="D9054" i="6" s="1"/>
  <c r="D9055" i="6" a="1"/>
  <c r="D9055" i="6" s="1"/>
  <c r="D9056" i="6" a="1"/>
  <c r="D9056" i="6" s="1"/>
  <c r="D9057" i="6" a="1"/>
  <c r="D9057" i="6" s="1"/>
  <c r="D9058" i="6" a="1"/>
  <c r="D9058" i="6" s="1"/>
  <c r="D9059" i="6" a="1"/>
  <c r="D9059" i="6" s="1"/>
  <c r="D9060" i="6" a="1"/>
  <c r="D9060" i="6" s="1"/>
  <c r="D9061" i="6" a="1"/>
  <c r="D9061" i="6" s="1"/>
  <c r="D9062" i="6" a="1"/>
  <c r="D9062" i="6" s="1"/>
  <c r="D9063" i="6" a="1"/>
  <c r="D9063" i="6" s="1"/>
  <c r="D9064" i="6" a="1"/>
  <c r="D9064" i="6" s="1"/>
  <c r="D9065" i="6" a="1"/>
  <c r="D9065" i="6" s="1"/>
  <c r="D9066" i="6" a="1"/>
  <c r="D9066" i="6" s="1"/>
  <c r="D9067" i="6" a="1"/>
  <c r="D9067" i="6" s="1"/>
  <c r="D9068" i="6" a="1"/>
  <c r="D9068" i="6" s="1"/>
  <c r="D9069" i="6" a="1"/>
  <c r="D9069" i="6" s="1"/>
  <c r="D9070" i="6" a="1"/>
  <c r="D9070" i="6" s="1"/>
  <c r="D9071" i="6" a="1"/>
  <c r="D9071" i="6" s="1"/>
  <c r="D9072" i="6" a="1"/>
  <c r="D9072" i="6" s="1"/>
  <c r="D9073" i="6" a="1"/>
  <c r="D9073" i="6" s="1"/>
  <c r="D9074" i="6" a="1"/>
  <c r="D9074" i="6" s="1"/>
  <c r="D9075" i="6" a="1"/>
  <c r="D9075" i="6" s="1"/>
  <c r="D9076" i="6" a="1"/>
  <c r="D9076" i="6" s="1"/>
  <c r="D9077" i="6" a="1"/>
  <c r="D9077" i="6" s="1"/>
  <c r="D9078" i="6" a="1"/>
  <c r="D9078" i="6" s="1"/>
  <c r="D9079" i="6" a="1"/>
  <c r="D9079" i="6" s="1"/>
  <c r="D9080" i="6" a="1"/>
  <c r="D9080" i="6" s="1"/>
  <c r="D9081" i="6" a="1"/>
  <c r="D9081" i="6" s="1"/>
  <c r="D9082" i="6" a="1"/>
  <c r="D9082" i="6" s="1"/>
  <c r="D9083" i="6" a="1"/>
  <c r="D9083" i="6" s="1"/>
  <c r="D9084" i="6" a="1"/>
  <c r="D9084" i="6" s="1"/>
  <c r="D9085" i="6" a="1"/>
  <c r="D9085" i="6" s="1"/>
  <c r="D9086" i="6" a="1"/>
  <c r="D9086" i="6" s="1"/>
  <c r="D9087" i="6" a="1"/>
  <c r="D9087" i="6" s="1"/>
  <c r="D9088" i="6" a="1"/>
  <c r="D9088" i="6" s="1"/>
  <c r="D9089" i="6" a="1"/>
  <c r="D9089" i="6" s="1"/>
  <c r="D9090" i="6" a="1"/>
  <c r="D9090" i="6" s="1"/>
  <c r="D9091" i="6" a="1"/>
  <c r="D9091" i="6" s="1"/>
  <c r="D9092" i="6" a="1"/>
  <c r="D9092" i="6" s="1"/>
  <c r="D9093" i="6" a="1"/>
  <c r="D9093" i="6" s="1"/>
  <c r="D9094" i="6" a="1"/>
  <c r="D9094" i="6" s="1"/>
  <c r="D9095" i="6" a="1"/>
  <c r="D9095" i="6" s="1"/>
  <c r="D9096" i="6" a="1"/>
  <c r="D9096" i="6" s="1"/>
  <c r="D9097" i="6" a="1"/>
  <c r="D9097" i="6" s="1"/>
  <c r="D9098" i="6" a="1"/>
  <c r="D9098" i="6" s="1"/>
  <c r="D9099" i="6" a="1"/>
  <c r="D9099" i="6" s="1"/>
  <c r="D9100" i="6" a="1"/>
  <c r="D9100" i="6" s="1"/>
  <c r="D9101" i="6" a="1"/>
  <c r="D9101" i="6" s="1"/>
  <c r="D9102" i="6" a="1"/>
  <c r="D9102" i="6" s="1"/>
  <c r="D9103" i="6" a="1"/>
  <c r="D9103" i="6" s="1"/>
  <c r="D9104" i="6" a="1"/>
  <c r="D9104" i="6" s="1"/>
  <c r="D9105" i="6" a="1"/>
  <c r="D9105" i="6" s="1"/>
  <c r="D9106" i="6" a="1"/>
  <c r="D9106" i="6" s="1"/>
  <c r="D9107" i="6" a="1"/>
  <c r="D9107" i="6" s="1"/>
  <c r="D9108" i="6" a="1"/>
  <c r="D9108" i="6" s="1"/>
  <c r="D9109" i="6" a="1"/>
  <c r="D9109" i="6" s="1"/>
  <c r="D9110" i="6" a="1"/>
  <c r="D9110" i="6" s="1"/>
  <c r="D9111" i="6" a="1"/>
  <c r="D9111" i="6" s="1"/>
  <c r="D9112" i="6" a="1"/>
  <c r="D9112" i="6" s="1"/>
  <c r="D9113" i="6" a="1"/>
  <c r="D9113" i="6" s="1"/>
  <c r="D9114" i="6" a="1"/>
  <c r="D9114" i="6" s="1"/>
  <c r="D9115" i="6" a="1"/>
  <c r="D9115" i="6" s="1"/>
  <c r="D9116" i="6" a="1"/>
  <c r="D9116" i="6" s="1"/>
  <c r="D9117" i="6" a="1"/>
  <c r="D9117" i="6" s="1"/>
  <c r="D9118" i="6" a="1"/>
  <c r="D9118" i="6" s="1"/>
  <c r="D9119" i="6" a="1"/>
  <c r="D9119" i="6" s="1"/>
  <c r="D9120" i="6" a="1"/>
  <c r="D9120" i="6" s="1"/>
  <c r="D9121" i="6" a="1"/>
  <c r="D9121" i="6" s="1"/>
  <c r="D9122" i="6" a="1"/>
  <c r="D9122" i="6" s="1"/>
  <c r="D9123" i="6" a="1"/>
  <c r="D9123" i="6" s="1"/>
  <c r="D9124" i="6" a="1"/>
  <c r="D9124" i="6" s="1"/>
  <c r="D9125" i="6" a="1"/>
  <c r="D9125" i="6" s="1"/>
  <c r="D9126" i="6" a="1"/>
  <c r="D9126" i="6" s="1"/>
  <c r="D9127" i="6" a="1"/>
  <c r="D9127" i="6" s="1"/>
  <c r="D9128" i="6" a="1"/>
  <c r="D9128" i="6" s="1"/>
  <c r="D9129" i="6" a="1"/>
  <c r="D9129" i="6" s="1"/>
  <c r="D9130" i="6" a="1"/>
  <c r="D9130" i="6" s="1"/>
  <c r="D9131" i="6" a="1"/>
  <c r="D9131" i="6" s="1"/>
  <c r="D9132" i="6" a="1"/>
  <c r="D9132" i="6" s="1"/>
  <c r="D9133" i="6" a="1"/>
  <c r="D9133" i="6" s="1"/>
  <c r="D9134" i="6" a="1"/>
  <c r="D9134" i="6" s="1"/>
  <c r="D9135" i="6" a="1"/>
  <c r="D9135" i="6" s="1"/>
  <c r="D9136" i="6" a="1"/>
  <c r="D9136" i="6" s="1"/>
  <c r="D9137" i="6" a="1"/>
  <c r="D9137" i="6" s="1"/>
  <c r="D9138" i="6" a="1"/>
  <c r="D9138" i="6" s="1"/>
  <c r="D9139" i="6" a="1"/>
  <c r="D9139" i="6" s="1"/>
  <c r="D9140" i="6" a="1"/>
  <c r="D9140" i="6" s="1"/>
  <c r="D9141" i="6" a="1"/>
  <c r="D9141" i="6" s="1"/>
  <c r="D9142" i="6" a="1"/>
  <c r="D9142" i="6" s="1"/>
  <c r="D9143" i="6" a="1"/>
  <c r="D9143" i="6" s="1"/>
  <c r="D9144" i="6" a="1"/>
  <c r="D9144" i="6" s="1"/>
  <c r="D9145" i="6" a="1"/>
  <c r="D9145" i="6" s="1"/>
  <c r="D9146" i="6" a="1"/>
  <c r="D9146" i="6" s="1"/>
  <c r="D9147" i="6" a="1"/>
  <c r="D9147" i="6" s="1"/>
  <c r="D9148" i="6" a="1"/>
  <c r="D9148" i="6" s="1"/>
  <c r="D9149" i="6" a="1"/>
  <c r="D9149" i="6" s="1"/>
  <c r="D9150" i="6" a="1"/>
  <c r="D9150" i="6" s="1"/>
  <c r="D9151" i="6" a="1"/>
  <c r="D9151" i="6" s="1"/>
  <c r="D9152" i="6" a="1"/>
  <c r="D9152" i="6" s="1"/>
  <c r="D9153" i="6" a="1"/>
  <c r="D9153" i="6" s="1"/>
  <c r="D9154" i="6" a="1"/>
  <c r="D9154" i="6" s="1"/>
  <c r="D9155" i="6" a="1"/>
  <c r="D9155" i="6" s="1"/>
  <c r="D9156" i="6" a="1"/>
  <c r="D9156" i="6" s="1"/>
  <c r="D9157" i="6" a="1"/>
  <c r="D9157" i="6" s="1"/>
  <c r="D9158" i="6" a="1"/>
  <c r="D9158" i="6" s="1"/>
  <c r="D9159" i="6" a="1"/>
  <c r="D9159" i="6" s="1"/>
  <c r="D9160" i="6" a="1"/>
  <c r="D9160" i="6" s="1"/>
  <c r="D9161" i="6" a="1"/>
  <c r="D9161" i="6" s="1"/>
  <c r="D9162" i="6" a="1"/>
  <c r="D9162" i="6" s="1"/>
  <c r="D9163" i="6" a="1"/>
  <c r="D9163" i="6" s="1"/>
  <c r="D9164" i="6" a="1"/>
  <c r="D9164" i="6" s="1"/>
  <c r="D9165" i="6" a="1"/>
  <c r="D9165" i="6" s="1"/>
  <c r="D9166" i="6" a="1"/>
  <c r="D9166" i="6" s="1"/>
  <c r="D9167" i="6" a="1"/>
  <c r="D9167" i="6" s="1"/>
  <c r="D9168" i="6" a="1"/>
  <c r="D9168" i="6" s="1"/>
  <c r="D9169" i="6" a="1"/>
  <c r="D9169" i="6" s="1"/>
  <c r="D9170" i="6" a="1"/>
  <c r="D9170" i="6" s="1"/>
  <c r="D9171" i="6" a="1"/>
  <c r="D9171" i="6" s="1"/>
  <c r="D9172" i="6" a="1"/>
  <c r="D9172" i="6" s="1"/>
  <c r="D9173" i="6" a="1"/>
  <c r="D9173" i="6" s="1"/>
  <c r="D9174" i="6" a="1"/>
  <c r="D9174" i="6" s="1"/>
  <c r="D9175" i="6" a="1"/>
  <c r="D9175" i="6" s="1"/>
  <c r="D9176" i="6" a="1"/>
  <c r="D9176" i="6" s="1"/>
  <c r="D9177" i="6" a="1"/>
  <c r="D9177" i="6" s="1"/>
  <c r="D2" i="6" a="1"/>
  <c r="D2" i="6" s="1"/>
  <c r="I26" i="6" a="1"/>
  <c r="I26" i="6" s="1"/>
  <c r="I27" i="6" a="1"/>
  <c r="I27" i="6" s="1"/>
  <c r="I28" i="6" a="1"/>
  <c r="I28" i="6" s="1"/>
  <c r="I29" i="6" a="1"/>
  <c r="I29" i="6" s="1"/>
  <c r="I30" i="6" a="1"/>
  <c r="I30" i="6" s="1"/>
  <c r="I31" i="6" a="1"/>
  <c r="I31" i="6" s="1"/>
  <c r="I32" i="6" a="1"/>
  <c r="I32" i="6" s="1"/>
  <c r="I33" i="6" a="1"/>
  <c r="I33" i="6" s="1"/>
  <c r="I34" i="6" a="1"/>
  <c r="I34" i="6" s="1"/>
  <c r="I35" i="6" a="1"/>
  <c r="I35" i="6" s="1"/>
  <c r="I36" i="6" a="1"/>
  <c r="I36" i="6" s="1"/>
  <c r="I37" i="6" a="1"/>
  <c r="I37" i="6" s="1"/>
  <c r="I38" i="6" a="1"/>
  <c r="I38" i="6" s="1"/>
  <c r="I39" i="6" a="1"/>
  <c r="I39" i="6" s="1"/>
  <c r="I40" i="6" a="1"/>
  <c r="I40" i="6" s="1"/>
  <c r="I41" i="6" a="1"/>
  <c r="I41" i="6" s="1"/>
  <c r="I42" i="6" a="1"/>
  <c r="I42" i="6" s="1"/>
  <c r="I43" i="6" a="1"/>
  <c r="I43" i="6" s="1"/>
  <c r="I44" i="6" a="1"/>
  <c r="I44" i="6" s="1"/>
  <c r="I45" i="6" a="1"/>
  <c r="I45" i="6" s="1"/>
  <c r="I46" i="6" a="1"/>
  <c r="I46" i="6" s="1"/>
  <c r="I47" i="6" a="1"/>
  <c r="I47" i="6" s="1"/>
  <c r="I48" i="6" a="1"/>
  <c r="I48" i="6" s="1"/>
  <c r="I49" i="6" a="1"/>
  <c r="I49" i="6" s="1"/>
  <c r="I50" i="6" a="1"/>
  <c r="I50" i="6" s="1"/>
  <c r="I51" i="6" a="1"/>
  <c r="I51" i="6" s="1"/>
  <c r="I52" i="6" a="1"/>
  <c r="I52" i="6" s="1"/>
  <c r="I53" i="6" a="1"/>
  <c r="I53" i="6" s="1"/>
  <c r="I54" i="6" a="1"/>
  <c r="I54" i="6" s="1"/>
  <c r="I55" i="6" a="1"/>
  <c r="I55" i="6" s="1"/>
  <c r="I56" i="6" a="1"/>
  <c r="I56" i="6" s="1"/>
  <c r="I57" i="6" a="1"/>
  <c r="I57" i="6" s="1"/>
  <c r="I58" i="6" a="1"/>
  <c r="I58" i="6" s="1"/>
  <c r="I59" i="6" a="1"/>
  <c r="I59" i="6" s="1"/>
  <c r="I60" i="6" a="1"/>
  <c r="I60" i="6" s="1"/>
  <c r="I61" i="6" a="1"/>
  <c r="I61" i="6" s="1"/>
  <c r="I62" i="6" a="1"/>
  <c r="I62" i="6" s="1"/>
  <c r="I63" i="6" a="1"/>
  <c r="I63" i="6" s="1"/>
  <c r="I64" i="6" a="1"/>
  <c r="I64" i="6" s="1"/>
  <c r="I65" i="6" a="1"/>
  <c r="I65" i="6" s="1"/>
  <c r="I66" i="6" a="1"/>
  <c r="I66" i="6" s="1"/>
  <c r="I67" i="6" a="1"/>
  <c r="I67" i="6" s="1"/>
  <c r="I68" i="6" a="1"/>
  <c r="I68" i="6" s="1"/>
  <c r="I69" i="6" a="1"/>
  <c r="I69" i="6" s="1"/>
  <c r="I70" i="6" a="1"/>
  <c r="I70" i="6" s="1"/>
  <c r="I71" i="6" a="1"/>
  <c r="I71" i="6" s="1"/>
  <c r="I72" i="6" a="1"/>
  <c r="I72" i="6" s="1"/>
  <c r="I73" i="6" a="1"/>
  <c r="I73" i="6" s="1"/>
  <c r="I74" i="6" a="1"/>
  <c r="I74" i="6" s="1"/>
  <c r="I75" i="6" a="1"/>
  <c r="I75" i="6" s="1"/>
  <c r="I76" i="6" a="1"/>
  <c r="I76" i="6" s="1"/>
  <c r="I77" i="6" a="1"/>
  <c r="I77" i="6" s="1"/>
  <c r="I78" i="6" a="1"/>
  <c r="I78" i="6" s="1"/>
  <c r="I79" i="6" a="1"/>
  <c r="I79" i="6" s="1"/>
  <c r="I80" i="6" a="1"/>
  <c r="I80" i="6" s="1"/>
  <c r="I81" i="6" a="1"/>
  <c r="I81" i="6" s="1"/>
  <c r="I82" i="6" a="1"/>
  <c r="I82" i="6" s="1"/>
  <c r="I83" i="6" a="1"/>
  <c r="I83" i="6" s="1"/>
  <c r="I84" i="6" a="1"/>
  <c r="I84" i="6" s="1"/>
  <c r="I85" i="6" a="1"/>
  <c r="I85" i="6" s="1"/>
  <c r="I86" i="6" a="1"/>
  <c r="I86" i="6" s="1"/>
  <c r="I87" i="6" a="1"/>
  <c r="I87" i="6" s="1"/>
  <c r="I88" i="6" a="1"/>
  <c r="I88" i="6" s="1"/>
  <c r="I89" i="6" a="1"/>
  <c r="I89" i="6" s="1"/>
  <c r="I90" i="6" a="1"/>
  <c r="I90" i="6" s="1"/>
  <c r="I91" i="6" a="1"/>
  <c r="I91" i="6" s="1"/>
  <c r="I92" i="6" a="1"/>
  <c r="I92" i="6" s="1"/>
  <c r="I93" i="6" a="1"/>
  <c r="I93" i="6" s="1"/>
  <c r="I94" i="6" a="1"/>
  <c r="I94" i="6" s="1"/>
  <c r="I95" i="6" a="1"/>
  <c r="I95" i="6" s="1"/>
  <c r="I96" i="6" a="1"/>
  <c r="I96" i="6" s="1"/>
  <c r="I97" i="6" a="1"/>
  <c r="I97" i="6" s="1"/>
  <c r="I98" i="6" a="1"/>
  <c r="I98" i="6" s="1"/>
  <c r="I99" i="6" a="1"/>
  <c r="I99" i="6" s="1"/>
  <c r="I100" i="6" a="1"/>
  <c r="I100" i="6" s="1"/>
  <c r="I101" i="6" a="1"/>
  <c r="I101" i="6" s="1"/>
  <c r="I102" i="6" a="1"/>
  <c r="I102" i="6" s="1"/>
  <c r="I103" i="6" a="1"/>
  <c r="I103" i="6" s="1"/>
  <c r="I104" i="6" a="1"/>
  <c r="I104" i="6" s="1"/>
  <c r="I105" i="6" a="1"/>
  <c r="I105" i="6" s="1"/>
  <c r="I106" i="6" a="1"/>
  <c r="I106" i="6" s="1"/>
  <c r="I107" i="6" a="1"/>
  <c r="I107" i="6" s="1"/>
  <c r="I108" i="6" a="1"/>
  <c r="I108" i="6" s="1"/>
  <c r="I109" i="6" a="1"/>
  <c r="I109" i="6" s="1"/>
  <c r="I110" i="6" a="1"/>
  <c r="I110" i="6" s="1"/>
  <c r="I111" i="6" a="1"/>
  <c r="I111" i="6" s="1"/>
  <c r="I112" i="6" a="1"/>
  <c r="I112" i="6" s="1"/>
  <c r="I113" i="6" a="1"/>
  <c r="I113" i="6" s="1"/>
  <c r="I114" i="6" a="1"/>
  <c r="I114" i="6" s="1"/>
  <c r="I115" i="6" a="1"/>
  <c r="I115" i="6" s="1"/>
  <c r="I116" i="6" a="1"/>
  <c r="I116" i="6" s="1"/>
  <c r="I117" i="6" a="1"/>
  <c r="I117" i="6" s="1"/>
  <c r="I118" i="6" a="1"/>
  <c r="I118" i="6" s="1"/>
  <c r="I119" i="6" a="1"/>
  <c r="I119" i="6" s="1"/>
  <c r="I120" i="6" a="1"/>
  <c r="I120" i="6" s="1"/>
  <c r="I121" i="6" a="1"/>
  <c r="I121" i="6" s="1"/>
  <c r="I122" i="6" a="1"/>
  <c r="I122" i="6" s="1"/>
  <c r="I123" i="6" a="1"/>
  <c r="I123" i="6" s="1"/>
  <c r="I124" i="6" a="1"/>
  <c r="I124" i="6" s="1"/>
  <c r="I125" i="6" a="1"/>
  <c r="I125" i="6" s="1"/>
  <c r="I126" i="6" a="1"/>
  <c r="I126" i="6" s="1"/>
  <c r="I127" i="6" a="1"/>
  <c r="I127" i="6" s="1"/>
  <c r="I128" i="6" a="1"/>
  <c r="I128" i="6" s="1"/>
  <c r="I129" i="6" a="1"/>
  <c r="I129" i="6" s="1"/>
  <c r="I130" i="6" a="1"/>
  <c r="I130" i="6" s="1"/>
  <c r="I131" i="6" a="1"/>
  <c r="I131" i="6" s="1"/>
  <c r="I132" i="6" a="1"/>
  <c r="I132" i="6" s="1"/>
  <c r="I133" i="6" a="1"/>
  <c r="I133" i="6" s="1"/>
  <c r="I134" i="6" a="1"/>
  <c r="I134" i="6" s="1"/>
  <c r="I135" i="6" a="1"/>
  <c r="I135" i="6" s="1"/>
  <c r="I136" i="6" a="1"/>
  <c r="I136" i="6" s="1"/>
  <c r="I137" i="6" a="1"/>
  <c r="I137" i="6" s="1"/>
  <c r="I138" i="6" a="1"/>
  <c r="I138" i="6" s="1"/>
  <c r="I139" i="6" a="1"/>
  <c r="I139" i="6" s="1"/>
  <c r="I140" i="6" a="1"/>
  <c r="I140" i="6" s="1"/>
  <c r="I141" i="6" a="1"/>
  <c r="I141" i="6" s="1"/>
  <c r="I142" i="6" a="1"/>
  <c r="I142" i="6" s="1"/>
  <c r="I143" i="6" a="1"/>
  <c r="I143" i="6" s="1"/>
  <c r="I144" i="6" a="1"/>
  <c r="I144" i="6" s="1"/>
  <c r="I145" i="6" a="1"/>
  <c r="I145" i="6" s="1"/>
  <c r="I146" i="6" a="1"/>
  <c r="I146" i="6" s="1"/>
  <c r="I147" i="6" a="1"/>
  <c r="I147" i="6" s="1"/>
  <c r="I148" i="6" a="1"/>
  <c r="I148" i="6" s="1"/>
  <c r="I149" i="6" a="1"/>
  <c r="I149" i="6" s="1"/>
  <c r="I150" i="6" a="1"/>
  <c r="I150" i="6" s="1"/>
  <c r="I151" i="6" a="1"/>
  <c r="I151" i="6" s="1"/>
  <c r="I152" i="6" a="1"/>
  <c r="I152" i="6" s="1"/>
  <c r="I153" i="6" a="1"/>
  <c r="I153" i="6" s="1"/>
  <c r="I154" i="6" a="1"/>
  <c r="I154" i="6" s="1"/>
  <c r="I155" i="6" a="1"/>
  <c r="I155" i="6" s="1"/>
  <c r="I156" i="6" a="1"/>
  <c r="I156" i="6" s="1"/>
  <c r="I157" i="6" a="1"/>
  <c r="I157" i="6" s="1"/>
  <c r="I158" i="6" a="1"/>
  <c r="I158" i="6" s="1"/>
  <c r="I159" i="6" a="1"/>
  <c r="I159" i="6" s="1"/>
  <c r="I160" i="6" a="1"/>
  <c r="I160" i="6" s="1"/>
  <c r="I161" i="6" a="1"/>
  <c r="I161" i="6" s="1"/>
  <c r="I162" i="6" a="1"/>
  <c r="I162" i="6" s="1"/>
  <c r="I163" i="6" a="1"/>
  <c r="I163" i="6" s="1"/>
  <c r="I164" i="6" a="1"/>
  <c r="I164" i="6" s="1"/>
  <c r="I165" i="6" a="1"/>
  <c r="I165" i="6" s="1"/>
  <c r="I166" i="6" a="1"/>
  <c r="I166" i="6" s="1"/>
  <c r="I167" i="6" a="1"/>
  <c r="I167" i="6" s="1"/>
  <c r="I168" i="6" a="1"/>
  <c r="I168" i="6" s="1"/>
  <c r="I169" i="6" a="1"/>
  <c r="I169" i="6" s="1"/>
  <c r="I170" i="6" a="1"/>
  <c r="I170" i="6" s="1"/>
  <c r="I171" i="6" a="1"/>
  <c r="I171" i="6" s="1"/>
  <c r="I172" i="6" a="1"/>
  <c r="I172" i="6" s="1"/>
  <c r="I173" i="6" a="1"/>
  <c r="I173" i="6" s="1"/>
  <c r="I174" i="6" a="1"/>
  <c r="I174" i="6" s="1"/>
  <c r="I175" i="6" a="1"/>
  <c r="I175" i="6" s="1"/>
  <c r="I176" i="6" a="1"/>
  <c r="I176" i="6" s="1"/>
  <c r="I177" i="6" a="1"/>
  <c r="I177" i="6" s="1"/>
  <c r="I178" i="6" a="1"/>
  <c r="I178" i="6" s="1"/>
  <c r="I179" i="6" a="1"/>
  <c r="I179" i="6" s="1"/>
  <c r="I180" i="6" a="1"/>
  <c r="I180" i="6" s="1"/>
  <c r="I181" i="6" a="1"/>
  <c r="I181" i="6" s="1"/>
  <c r="I182" i="6" a="1"/>
  <c r="I182" i="6" s="1"/>
  <c r="I183" i="6" a="1"/>
  <c r="I183" i="6" s="1"/>
  <c r="I184" i="6" a="1"/>
  <c r="I184" i="6" s="1"/>
  <c r="I185" i="6" a="1"/>
  <c r="I185" i="6" s="1"/>
  <c r="I186" i="6" a="1"/>
  <c r="I186" i="6" s="1"/>
  <c r="I187" i="6" a="1"/>
  <c r="I187" i="6" s="1"/>
  <c r="I188" i="6" a="1"/>
  <c r="I188" i="6" s="1"/>
  <c r="I189" i="6" a="1"/>
  <c r="I189" i="6" s="1"/>
  <c r="I190" i="6" a="1"/>
  <c r="I190" i="6" s="1"/>
  <c r="I191" i="6" a="1"/>
  <c r="I191" i="6" s="1"/>
  <c r="I192" i="6" a="1"/>
  <c r="I192" i="6" s="1"/>
  <c r="I193" i="6" a="1"/>
  <c r="I193" i="6" s="1"/>
  <c r="I194" i="6" a="1"/>
  <c r="I194" i="6" s="1"/>
  <c r="I195" i="6" a="1"/>
  <c r="I195" i="6" s="1"/>
  <c r="I196" i="6" a="1"/>
  <c r="I196" i="6" s="1"/>
  <c r="I197" i="6" a="1"/>
  <c r="I197" i="6" s="1"/>
  <c r="I198" i="6" a="1"/>
  <c r="I198" i="6" s="1"/>
  <c r="I199" i="6" a="1"/>
  <c r="I199" i="6" s="1"/>
  <c r="I200" i="6" a="1"/>
  <c r="I200" i="6" s="1"/>
  <c r="I201" i="6" a="1"/>
  <c r="I201" i="6" s="1"/>
  <c r="I202" i="6" a="1"/>
  <c r="I202" i="6" s="1"/>
  <c r="I203" i="6" a="1"/>
  <c r="I203" i="6" s="1"/>
  <c r="I204" i="6" a="1"/>
  <c r="I204" i="6" s="1"/>
  <c r="I205" i="6" a="1"/>
  <c r="I205" i="6" s="1"/>
  <c r="I206" i="6" a="1"/>
  <c r="I206" i="6" s="1"/>
  <c r="I207" i="6" a="1"/>
  <c r="I207" i="6" s="1"/>
  <c r="I208" i="6" a="1"/>
  <c r="I208" i="6" s="1"/>
  <c r="I209" i="6" a="1"/>
  <c r="I209" i="6" s="1"/>
  <c r="I210" i="6" a="1"/>
  <c r="I210" i="6" s="1"/>
  <c r="I211" i="6" a="1"/>
  <c r="I211" i="6" s="1"/>
  <c r="I212" i="6" a="1"/>
  <c r="I212" i="6" s="1"/>
  <c r="I213" i="6" a="1"/>
  <c r="I213" i="6" s="1"/>
  <c r="I214" i="6" a="1"/>
  <c r="I214" i="6" s="1"/>
  <c r="I215" i="6" a="1"/>
  <c r="I215" i="6" s="1"/>
  <c r="I216" i="6" a="1"/>
  <c r="I216" i="6" s="1"/>
  <c r="I217" i="6" a="1"/>
  <c r="I217" i="6" s="1"/>
  <c r="I218" i="6" a="1"/>
  <c r="I218" i="6" s="1"/>
  <c r="I219" i="6" a="1"/>
  <c r="I219" i="6" s="1"/>
  <c r="I220" i="6" a="1"/>
  <c r="I220" i="6" s="1"/>
  <c r="I221" i="6" a="1"/>
  <c r="I221" i="6" s="1"/>
  <c r="I222" i="6" a="1"/>
  <c r="I222" i="6" s="1"/>
  <c r="I223" i="6" a="1"/>
  <c r="I223" i="6" s="1"/>
  <c r="I224" i="6" a="1"/>
  <c r="I224" i="6" s="1"/>
  <c r="I225" i="6" a="1"/>
  <c r="I225" i="6" s="1"/>
  <c r="I226" i="6" a="1"/>
  <c r="I226" i="6" s="1"/>
  <c r="I227" i="6" a="1"/>
  <c r="I227" i="6" s="1"/>
  <c r="I228" i="6" a="1"/>
  <c r="I228" i="6" s="1"/>
  <c r="I229" i="6" a="1"/>
  <c r="I229" i="6" s="1"/>
  <c r="I230" i="6" a="1"/>
  <c r="I230" i="6" s="1"/>
  <c r="I231" i="6" a="1"/>
  <c r="I231" i="6" s="1"/>
  <c r="I232" i="6" a="1"/>
  <c r="I232" i="6" s="1"/>
  <c r="I233" i="6" a="1"/>
  <c r="I233" i="6" s="1"/>
  <c r="I234" i="6" a="1"/>
  <c r="I234" i="6" s="1"/>
  <c r="I235" i="6" a="1"/>
  <c r="I235" i="6" s="1"/>
  <c r="I236" i="6" a="1"/>
  <c r="I236" i="6" s="1"/>
  <c r="I237" i="6" a="1"/>
  <c r="I237" i="6" s="1"/>
  <c r="I238" i="6" a="1"/>
  <c r="I238" i="6" s="1"/>
  <c r="I239" i="6" a="1"/>
  <c r="I239" i="6" s="1"/>
  <c r="I240" i="6" a="1"/>
  <c r="I240" i="6" s="1"/>
  <c r="I241" i="6" a="1"/>
  <c r="I241" i="6" s="1"/>
  <c r="I242" i="6" a="1"/>
  <c r="I242" i="6" s="1"/>
  <c r="I243" i="6" a="1"/>
  <c r="I243" i="6" s="1"/>
  <c r="I244" i="6" a="1"/>
  <c r="I244" i="6" s="1"/>
  <c r="I245" i="6" a="1"/>
  <c r="I245" i="6" s="1"/>
  <c r="I246" i="6" a="1"/>
  <c r="I246" i="6" s="1"/>
  <c r="I247" i="6" a="1"/>
  <c r="I247" i="6" s="1"/>
  <c r="I248" i="6" a="1"/>
  <c r="I248" i="6" s="1"/>
  <c r="I249" i="6" a="1"/>
  <c r="I249" i="6" s="1"/>
  <c r="I250" i="6" a="1"/>
  <c r="I250" i="6" s="1"/>
  <c r="I251" i="6" a="1"/>
  <c r="I251" i="6" s="1"/>
  <c r="I252" i="6" a="1"/>
  <c r="I252" i="6" s="1"/>
  <c r="I253" i="6" a="1"/>
  <c r="I253" i="6" s="1"/>
  <c r="I254" i="6" a="1"/>
  <c r="I254" i="6" s="1"/>
  <c r="I255" i="6" a="1"/>
  <c r="I255" i="6" s="1"/>
  <c r="I256" i="6" a="1"/>
  <c r="I256" i="6" s="1"/>
  <c r="I257" i="6" a="1"/>
  <c r="I257" i="6" s="1"/>
  <c r="I258" i="6" a="1"/>
  <c r="I258" i="6" s="1"/>
  <c r="I259" i="6" a="1"/>
  <c r="I259" i="6" s="1"/>
  <c r="I260" i="6" a="1"/>
  <c r="I260" i="6" s="1"/>
  <c r="I261" i="6" a="1"/>
  <c r="I261" i="6" s="1"/>
  <c r="I262" i="6" a="1"/>
  <c r="I262" i="6" s="1"/>
  <c r="I263" i="6" a="1"/>
  <c r="I263" i="6" s="1"/>
  <c r="I264" i="6" a="1"/>
  <c r="I264" i="6" s="1"/>
  <c r="I265" i="6" a="1"/>
  <c r="I265" i="6" s="1"/>
  <c r="I266" i="6" a="1"/>
  <c r="I266" i="6" s="1"/>
  <c r="I267" i="6" a="1"/>
  <c r="I267" i="6" s="1"/>
  <c r="I268" i="6" a="1"/>
  <c r="I268" i="6" s="1"/>
  <c r="I269" i="6" a="1"/>
  <c r="I269" i="6" s="1"/>
  <c r="I270" i="6" a="1"/>
  <c r="I270" i="6" s="1"/>
  <c r="I271" i="6" a="1"/>
  <c r="I271" i="6" s="1"/>
  <c r="I272" i="6" a="1"/>
  <c r="I272" i="6" s="1"/>
  <c r="I273" i="6" a="1"/>
  <c r="I273" i="6" s="1"/>
  <c r="I274" i="6" a="1"/>
  <c r="I274" i="6" s="1"/>
  <c r="I275" i="6" a="1"/>
  <c r="I275" i="6" s="1"/>
  <c r="I276" i="6" a="1"/>
  <c r="I276" i="6" s="1"/>
  <c r="I277" i="6" a="1"/>
  <c r="I277" i="6" s="1"/>
  <c r="I278" i="6" a="1"/>
  <c r="I278" i="6" s="1"/>
  <c r="I279" i="6" a="1"/>
  <c r="I279" i="6" s="1"/>
  <c r="I280" i="6" a="1"/>
  <c r="I280" i="6" s="1"/>
  <c r="I281" i="6" a="1"/>
  <c r="I281" i="6" s="1"/>
  <c r="I282" i="6" a="1"/>
  <c r="I282" i="6" s="1"/>
  <c r="I283" i="6" a="1"/>
  <c r="I283" i="6" s="1"/>
  <c r="I284" i="6" a="1"/>
  <c r="I284" i="6" s="1"/>
  <c r="I285" i="6" a="1"/>
  <c r="I285" i="6" s="1"/>
  <c r="I286" i="6" a="1"/>
  <c r="I286" i="6" s="1"/>
  <c r="I287" i="6" a="1"/>
  <c r="I287" i="6" s="1"/>
  <c r="I288" i="6" a="1"/>
  <c r="I288" i="6" s="1"/>
  <c r="I289" i="6" a="1"/>
  <c r="I289" i="6" s="1"/>
  <c r="I290" i="6" a="1"/>
  <c r="I290" i="6" s="1"/>
  <c r="I291" i="6" a="1"/>
  <c r="I291" i="6" s="1"/>
  <c r="I292" i="6" a="1"/>
  <c r="I292" i="6" s="1"/>
  <c r="I293" i="6" a="1"/>
  <c r="I293" i="6" s="1"/>
  <c r="I294" i="6" a="1"/>
  <c r="I294" i="6" s="1"/>
  <c r="I295" i="6" a="1"/>
  <c r="I295" i="6" s="1"/>
  <c r="I296" i="6" a="1"/>
  <c r="I296" i="6" s="1"/>
  <c r="I297" i="6" a="1"/>
  <c r="I297" i="6" s="1"/>
  <c r="I298" i="6" a="1"/>
  <c r="I298" i="6" s="1"/>
  <c r="I299" i="6" a="1"/>
  <c r="I299" i="6" s="1"/>
  <c r="I300" i="6" a="1"/>
  <c r="I300" i="6" s="1"/>
  <c r="I301" i="6" a="1"/>
  <c r="I301" i="6" s="1"/>
  <c r="I302" i="6" a="1"/>
  <c r="I302" i="6" s="1"/>
  <c r="I303" i="6" a="1"/>
  <c r="I303" i="6" s="1"/>
  <c r="I304" i="6" a="1"/>
  <c r="I304" i="6" s="1"/>
  <c r="I305" i="6" a="1"/>
  <c r="I305" i="6" s="1"/>
  <c r="I306" i="6" a="1"/>
  <c r="I306" i="6" s="1"/>
  <c r="I307" i="6" a="1"/>
  <c r="I307" i="6" s="1"/>
  <c r="I308" i="6" a="1"/>
  <c r="I308" i="6" s="1"/>
  <c r="I309" i="6" a="1"/>
  <c r="I309" i="6" s="1"/>
  <c r="I310" i="6" a="1"/>
  <c r="I310" i="6" s="1"/>
  <c r="I311" i="6" a="1"/>
  <c r="I311" i="6" s="1"/>
  <c r="I312" i="6" a="1"/>
  <c r="I312" i="6" s="1"/>
  <c r="I313" i="6" a="1"/>
  <c r="I313" i="6" s="1"/>
  <c r="I314" i="6" a="1"/>
  <c r="I314" i="6" s="1"/>
  <c r="I315" i="6" a="1"/>
  <c r="I315" i="6" s="1"/>
  <c r="I316" i="6" a="1"/>
  <c r="I316" i="6" s="1"/>
  <c r="I317" i="6" a="1"/>
  <c r="I317" i="6" s="1"/>
  <c r="I318" i="6" a="1"/>
  <c r="I318" i="6" s="1"/>
  <c r="I319" i="6" a="1"/>
  <c r="I319" i="6" s="1"/>
  <c r="I320" i="6" a="1"/>
  <c r="I320" i="6" s="1"/>
  <c r="I321" i="6" a="1"/>
  <c r="I321" i="6" s="1"/>
  <c r="I322" i="6" a="1"/>
  <c r="I322" i="6" s="1"/>
  <c r="I323" i="6" a="1"/>
  <c r="I323" i="6" s="1"/>
  <c r="I324" i="6" a="1"/>
  <c r="I324" i="6" s="1"/>
  <c r="I325" i="6" a="1"/>
  <c r="I325" i="6" s="1"/>
  <c r="I326" i="6" a="1"/>
  <c r="I326" i="6" s="1"/>
  <c r="I327" i="6" a="1"/>
  <c r="I327" i="6" s="1"/>
  <c r="I328" i="6" a="1"/>
  <c r="I328" i="6" s="1"/>
  <c r="I329" i="6" a="1"/>
  <c r="I329" i="6" s="1"/>
  <c r="I330" i="6" a="1"/>
  <c r="I330" i="6" s="1"/>
  <c r="I331" i="6" a="1"/>
  <c r="I331" i="6" s="1"/>
  <c r="I332" i="6" a="1"/>
  <c r="I332" i="6" s="1"/>
  <c r="I333" i="6" a="1"/>
  <c r="I333" i="6" s="1"/>
  <c r="I334" i="6" a="1"/>
  <c r="I334" i="6" s="1"/>
  <c r="I335" i="6" a="1"/>
  <c r="I335" i="6" s="1"/>
  <c r="I336" i="6" a="1"/>
  <c r="I336" i="6" s="1"/>
  <c r="I337" i="6" a="1"/>
  <c r="I337" i="6" s="1"/>
  <c r="I338" i="6" a="1"/>
  <c r="I338" i="6" s="1"/>
  <c r="I339" i="6" a="1"/>
  <c r="I339" i="6" s="1"/>
  <c r="I340" i="6" a="1"/>
  <c r="I340" i="6" s="1"/>
  <c r="I341" i="6" a="1"/>
  <c r="I341" i="6" s="1"/>
  <c r="I342" i="6" a="1"/>
  <c r="I342" i="6" s="1"/>
  <c r="I343" i="6" a="1"/>
  <c r="I343" i="6" s="1"/>
  <c r="I344" i="6" a="1"/>
  <c r="I344" i="6" s="1"/>
  <c r="I345" i="6" a="1"/>
  <c r="I345" i="6" s="1"/>
  <c r="I346" i="6" a="1"/>
  <c r="I346" i="6" s="1"/>
  <c r="I347" i="6" a="1"/>
  <c r="I347" i="6" s="1"/>
  <c r="I348" i="6" a="1"/>
  <c r="I348" i="6" s="1"/>
  <c r="I349" i="6" a="1"/>
  <c r="I349" i="6" s="1"/>
  <c r="I350" i="6" a="1"/>
  <c r="I350" i="6" s="1"/>
  <c r="I351" i="6" a="1"/>
  <c r="I351" i="6" s="1"/>
  <c r="I352" i="6" a="1"/>
  <c r="I352" i="6" s="1"/>
  <c r="I353" i="6" a="1"/>
  <c r="I353" i="6" s="1"/>
  <c r="I354" i="6" a="1"/>
  <c r="I354" i="6" s="1"/>
  <c r="I355" i="6" a="1"/>
  <c r="I355" i="6" s="1"/>
  <c r="I356" i="6" a="1"/>
  <c r="I356" i="6" s="1"/>
  <c r="I357" i="6" a="1"/>
  <c r="I357" i="6" s="1"/>
  <c r="I358" i="6" a="1"/>
  <c r="I358" i="6" s="1"/>
  <c r="I359" i="6" a="1"/>
  <c r="I359" i="6" s="1"/>
  <c r="I360" i="6" a="1"/>
  <c r="I360" i="6" s="1"/>
  <c r="I361" i="6" a="1"/>
  <c r="I361" i="6" s="1"/>
  <c r="I362" i="6" a="1"/>
  <c r="I362" i="6" s="1"/>
  <c r="I363" i="6" a="1"/>
  <c r="I363" i="6" s="1"/>
  <c r="I364" i="6" a="1"/>
  <c r="I364" i="6" s="1"/>
  <c r="I365" i="6" a="1"/>
  <c r="I365" i="6" s="1"/>
  <c r="I366" i="6" a="1"/>
  <c r="I366" i="6" s="1"/>
  <c r="I367" i="6" a="1"/>
  <c r="I367" i="6" s="1"/>
  <c r="I368" i="6" a="1"/>
  <c r="I368" i="6" s="1"/>
  <c r="I369" i="6" a="1"/>
  <c r="I369" i="6" s="1"/>
  <c r="I370" i="6" a="1"/>
  <c r="I370" i="6" s="1"/>
  <c r="I371" i="6" a="1"/>
  <c r="I371" i="6" s="1"/>
  <c r="I372" i="6" a="1"/>
  <c r="I372" i="6" s="1"/>
  <c r="I373" i="6" a="1"/>
  <c r="I373" i="6" s="1"/>
  <c r="I374" i="6" a="1"/>
  <c r="I374" i="6" s="1"/>
  <c r="I375" i="6" a="1"/>
  <c r="I375" i="6" s="1"/>
  <c r="I376" i="6" a="1"/>
  <c r="I376" i="6" s="1"/>
  <c r="I377" i="6" a="1"/>
  <c r="I377" i="6" s="1"/>
  <c r="I378" i="6" a="1"/>
  <c r="I378" i="6" s="1"/>
  <c r="I379" i="6" a="1"/>
  <c r="I379" i="6" s="1"/>
  <c r="I380" i="6" a="1"/>
  <c r="I380" i="6" s="1"/>
  <c r="I381" i="6" a="1"/>
  <c r="I381" i="6" s="1"/>
  <c r="I382" i="6" a="1"/>
  <c r="I382" i="6" s="1"/>
  <c r="I383" i="6" a="1"/>
  <c r="I383" i="6" s="1"/>
  <c r="I384" i="6" a="1"/>
  <c r="I384" i="6" s="1"/>
  <c r="I385" i="6" a="1"/>
  <c r="I385" i="6" s="1"/>
  <c r="I386" i="6" a="1"/>
  <c r="I386" i="6" s="1"/>
  <c r="I387" i="6" a="1"/>
  <c r="I387" i="6" s="1"/>
  <c r="I388" i="6" a="1"/>
  <c r="I388" i="6" s="1"/>
  <c r="I389" i="6" a="1"/>
  <c r="I389" i="6" s="1"/>
  <c r="I390" i="6" a="1"/>
  <c r="I390" i="6" s="1"/>
  <c r="I391" i="6" a="1"/>
  <c r="I391" i="6" s="1"/>
  <c r="I392" i="6" a="1"/>
  <c r="I392" i="6" s="1"/>
  <c r="I393" i="6" a="1"/>
  <c r="I393" i="6" s="1"/>
  <c r="I394" i="6" a="1"/>
  <c r="I394" i="6" s="1"/>
  <c r="I395" i="6" a="1"/>
  <c r="I395" i="6" s="1"/>
  <c r="I396" i="6" a="1"/>
  <c r="I396" i="6" s="1"/>
  <c r="I397" i="6" a="1"/>
  <c r="I397" i="6" s="1"/>
  <c r="I398" i="6" a="1"/>
  <c r="I398" i="6" s="1"/>
  <c r="I399" i="6" a="1"/>
  <c r="I399" i="6" s="1"/>
  <c r="I400" i="6" a="1"/>
  <c r="I400" i="6" s="1"/>
  <c r="I401" i="6" a="1"/>
  <c r="I401" i="6" s="1"/>
  <c r="I402" i="6" a="1"/>
  <c r="I402" i="6" s="1"/>
  <c r="I403" i="6" a="1"/>
  <c r="I403" i="6" s="1"/>
  <c r="I404" i="6" a="1"/>
  <c r="I404" i="6" s="1"/>
  <c r="I405" i="6" a="1"/>
  <c r="I405" i="6" s="1"/>
  <c r="I406" i="6" a="1"/>
  <c r="I406" i="6" s="1"/>
  <c r="I407" i="6" a="1"/>
  <c r="I407" i="6" s="1"/>
  <c r="I408" i="6" a="1"/>
  <c r="I408" i="6" s="1"/>
  <c r="I409" i="6" a="1"/>
  <c r="I409" i="6" s="1"/>
  <c r="I410" i="6" a="1"/>
  <c r="I410" i="6" s="1"/>
  <c r="I411" i="6" a="1"/>
  <c r="I411" i="6" s="1"/>
  <c r="I412" i="6" a="1"/>
  <c r="I412" i="6" s="1"/>
  <c r="I413" i="6" a="1"/>
  <c r="I413" i="6" s="1"/>
  <c r="I414" i="6" a="1"/>
  <c r="I414" i="6" s="1"/>
  <c r="I415" i="6" a="1"/>
  <c r="I415" i="6" s="1"/>
  <c r="I416" i="6" a="1"/>
  <c r="I416" i="6" s="1"/>
  <c r="I417" i="6" a="1"/>
  <c r="I417" i="6" s="1"/>
  <c r="I418" i="6" a="1"/>
  <c r="I418" i="6" s="1"/>
  <c r="I419" i="6" a="1"/>
  <c r="I419" i="6" s="1"/>
  <c r="I420" i="6" a="1"/>
  <c r="I420" i="6" s="1"/>
  <c r="I421" i="6" a="1"/>
  <c r="I421" i="6" s="1"/>
  <c r="I422" i="6" a="1"/>
  <c r="I422" i="6" s="1"/>
  <c r="I423" i="6" a="1"/>
  <c r="I423" i="6" s="1"/>
  <c r="I424" i="6" a="1"/>
  <c r="I424" i="6" s="1"/>
  <c r="I425" i="6" a="1"/>
  <c r="I425" i="6" s="1"/>
  <c r="I426" i="6" a="1"/>
  <c r="I426" i="6" s="1"/>
  <c r="I427" i="6" a="1"/>
  <c r="I427" i="6" s="1"/>
  <c r="I428" i="6" a="1"/>
  <c r="I428" i="6" s="1"/>
  <c r="I429" i="6" a="1"/>
  <c r="I429" i="6" s="1"/>
  <c r="I430" i="6" a="1"/>
  <c r="I430" i="6" s="1"/>
  <c r="I431" i="6" a="1"/>
  <c r="I431" i="6" s="1"/>
  <c r="I432" i="6" a="1"/>
  <c r="I432" i="6" s="1"/>
  <c r="I433" i="6" a="1"/>
  <c r="I433" i="6" s="1"/>
  <c r="I434" i="6" a="1"/>
  <c r="I434" i="6" s="1"/>
  <c r="I435" i="6" a="1"/>
  <c r="I435" i="6" s="1"/>
  <c r="I436" i="6" a="1"/>
  <c r="I436" i="6" s="1"/>
  <c r="I437" i="6" a="1"/>
  <c r="I437" i="6" s="1"/>
  <c r="I438" i="6" a="1"/>
  <c r="I438" i="6" s="1"/>
  <c r="I439" i="6" a="1"/>
  <c r="I439" i="6" s="1"/>
  <c r="I440" i="6" a="1"/>
  <c r="I440" i="6" s="1"/>
  <c r="I441" i="6" a="1"/>
  <c r="I441" i="6" s="1"/>
  <c r="I442" i="6" a="1"/>
  <c r="I442" i="6" s="1"/>
  <c r="I443" i="6" a="1"/>
  <c r="I443" i="6" s="1"/>
  <c r="I444" i="6" a="1"/>
  <c r="I444" i="6" s="1"/>
  <c r="I445" i="6" a="1"/>
  <c r="I445" i="6" s="1"/>
  <c r="I446" i="6" a="1"/>
  <c r="I446" i="6" s="1"/>
  <c r="I447" i="6" a="1"/>
  <c r="I447" i="6" s="1"/>
  <c r="I448" i="6" a="1"/>
  <c r="I448" i="6" s="1"/>
  <c r="I449" i="6" a="1"/>
  <c r="I449" i="6" s="1"/>
  <c r="I450" i="6" a="1"/>
  <c r="I450" i="6" s="1"/>
  <c r="I451" i="6" a="1"/>
  <c r="I451" i="6" s="1"/>
  <c r="I452" i="6" a="1"/>
  <c r="I452" i="6" s="1"/>
  <c r="I453" i="6" a="1"/>
  <c r="I453" i="6" s="1"/>
  <c r="I454" i="6" a="1"/>
  <c r="I454" i="6" s="1"/>
  <c r="I455" i="6" a="1"/>
  <c r="I455" i="6" s="1"/>
  <c r="I456" i="6" a="1"/>
  <c r="I456" i="6" s="1"/>
  <c r="I457" i="6" a="1"/>
  <c r="I457" i="6" s="1"/>
  <c r="I458" i="6" a="1"/>
  <c r="I458" i="6" s="1"/>
  <c r="I459" i="6" a="1"/>
  <c r="I459" i="6" s="1"/>
  <c r="I460" i="6" a="1"/>
  <c r="I460" i="6" s="1"/>
  <c r="I461" i="6" a="1"/>
  <c r="I461" i="6" s="1"/>
  <c r="I462" i="6" a="1"/>
  <c r="I462" i="6" s="1"/>
  <c r="I463" i="6" a="1"/>
  <c r="I463" i="6" s="1"/>
  <c r="I464" i="6" a="1"/>
  <c r="I464" i="6" s="1"/>
  <c r="I465" i="6" a="1"/>
  <c r="I465" i="6" s="1"/>
  <c r="I466" i="6" a="1"/>
  <c r="I466" i="6" s="1"/>
  <c r="I467" i="6" a="1"/>
  <c r="I467" i="6" s="1"/>
  <c r="I468" i="6" a="1"/>
  <c r="I468" i="6" s="1"/>
  <c r="I469" i="6" a="1"/>
  <c r="I469" i="6" s="1"/>
  <c r="I470" i="6" a="1"/>
  <c r="I470" i="6" s="1"/>
  <c r="I471" i="6" a="1"/>
  <c r="I471" i="6" s="1"/>
  <c r="I472" i="6" a="1"/>
  <c r="I472" i="6" s="1"/>
  <c r="I473" i="6" a="1"/>
  <c r="I473" i="6" s="1"/>
  <c r="I474" i="6" a="1"/>
  <c r="I474" i="6" s="1"/>
  <c r="I475" i="6" a="1"/>
  <c r="I475" i="6" s="1"/>
  <c r="I476" i="6" a="1"/>
  <c r="I476" i="6" s="1"/>
  <c r="I477" i="6" a="1"/>
  <c r="I477" i="6" s="1"/>
  <c r="I478" i="6" a="1"/>
  <c r="I478" i="6" s="1"/>
  <c r="I479" i="6" a="1"/>
  <c r="I479" i="6" s="1"/>
  <c r="I480" i="6" a="1"/>
  <c r="I480" i="6" s="1"/>
  <c r="I481" i="6" a="1"/>
  <c r="I481" i="6" s="1"/>
  <c r="I482" i="6" a="1"/>
  <c r="I482" i="6" s="1"/>
  <c r="I483" i="6" a="1"/>
  <c r="I483" i="6" s="1"/>
  <c r="I484" i="6" a="1"/>
  <c r="I484" i="6" s="1"/>
  <c r="I485" i="6" a="1"/>
  <c r="I485" i="6" s="1"/>
  <c r="I486" i="6" a="1"/>
  <c r="I486" i="6" s="1"/>
  <c r="I487" i="6" a="1"/>
  <c r="I487" i="6" s="1"/>
  <c r="I488" i="6" a="1"/>
  <c r="I488" i="6" s="1"/>
  <c r="I489" i="6" a="1"/>
  <c r="I489" i="6" s="1"/>
  <c r="I490" i="6" a="1"/>
  <c r="I490" i="6" s="1"/>
  <c r="I491" i="6" a="1"/>
  <c r="I491" i="6" s="1"/>
  <c r="I492" i="6" a="1"/>
  <c r="I492" i="6" s="1"/>
  <c r="I493" i="6" a="1"/>
  <c r="I493" i="6" s="1"/>
  <c r="I494" i="6" a="1"/>
  <c r="I494" i="6" s="1"/>
  <c r="I495" i="6" a="1"/>
  <c r="I495" i="6" s="1"/>
  <c r="I496" i="6" a="1"/>
  <c r="I496" i="6" s="1"/>
  <c r="I497" i="6" a="1"/>
  <c r="I497" i="6" s="1"/>
  <c r="I498" i="6" a="1"/>
  <c r="I498" i="6" s="1"/>
  <c r="I499" i="6" a="1"/>
  <c r="I499" i="6" s="1"/>
  <c r="I500" i="6" a="1"/>
  <c r="I500" i="6" s="1"/>
  <c r="I501" i="6" a="1"/>
  <c r="I501" i="6" s="1"/>
  <c r="I502" i="6" a="1"/>
  <c r="I502" i="6" s="1"/>
  <c r="I503" i="6" a="1"/>
  <c r="I503" i="6" s="1"/>
  <c r="I504" i="6" a="1"/>
  <c r="I504" i="6" s="1"/>
  <c r="I505" i="6" a="1"/>
  <c r="I505" i="6" s="1"/>
  <c r="I506" i="6" a="1"/>
  <c r="I506" i="6" s="1"/>
  <c r="I507" i="6" a="1"/>
  <c r="I507" i="6" s="1"/>
  <c r="I508" i="6" a="1"/>
  <c r="I508" i="6" s="1"/>
  <c r="I509" i="6" a="1"/>
  <c r="I509" i="6" s="1"/>
  <c r="I510" i="6" a="1"/>
  <c r="I510" i="6" s="1"/>
  <c r="I511" i="6" a="1"/>
  <c r="I511" i="6" s="1"/>
  <c r="I512" i="6" a="1"/>
  <c r="I512" i="6" s="1"/>
  <c r="I513" i="6" a="1"/>
  <c r="I513" i="6" s="1"/>
  <c r="I514" i="6" a="1"/>
  <c r="I514" i="6" s="1"/>
  <c r="I515" i="6" a="1"/>
  <c r="I515" i="6" s="1"/>
  <c r="I516" i="6" a="1"/>
  <c r="I516" i="6" s="1"/>
  <c r="I517" i="6" a="1"/>
  <c r="I517" i="6" s="1"/>
  <c r="I518" i="6" a="1"/>
  <c r="I518" i="6" s="1"/>
  <c r="I519" i="6" a="1"/>
  <c r="I519" i="6" s="1"/>
  <c r="I520" i="6" a="1"/>
  <c r="I520" i="6" s="1"/>
  <c r="I521" i="6" a="1"/>
  <c r="I521" i="6" s="1"/>
  <c r="I522" i="6" a="1"/>
  <c r="I522" i="6" s="1"/>
  <c r="I523" i="6" a="1"/>
  <c r="I523" i="6" s="1"/>
  <c r="I524" i="6" a="1"/>
  <c r="I524" i="6" s="1"/>
  <c r="I525" i="6" a="1"/>
  <c r="I525" i="6" s="1"/>
  <c r="I526" i="6" a="1"/>
  <c r="I526" i="6" s="1"/>
  <c r="I527" i="6" a="1"/>
  <c r="I527" i="6" s="1"/>
  <c r="I528" i="6" a="1"/>
  <c r="I528" i="6" s="1"/>
  <c r="I529" i="6" a="1"/>
  <c r="I529" i="6" s="1"/>
  <c r="I530" i="6" a="1"/>
  <c r="I530" i="6" s="1"/>
  <c r="I531" i="6" a="1"/>
  <c r="I531" i="6" s="1"/>
  <c r="I532" i="6" a="1"/>
  <c r="I532" i="6" s="1"/>
  <c r="I533" i="6" a="1"/>
  <c r="I533" i="6" s="1"/>
  <c r="I534" i="6" a="1"/>
  <c r="I534" i="6" s="1"/>
  <c r="I535" i="6" a="1"/>
  <c r="I535" i="6" s="1"/>
  <c r="I536" i="6" a="1"/>
  <c r="I536" i="6" s="1"/>
  <c r="I537" i="6" a="1"/>
  <c r="I537" i="6" s="1"/>
  <c r="I538" i="6" a="1"/>
  <c r="I538" i="6" s="1"/>
  <c r="I539" i="6" a="1"/>
  <c r="I539" i="6" s="1"/>
  <c r="I540" i="6" a="1"/>
  <c r="I540" i="6" s="1"/>
  <c r="I541" i="6" a="1"/>
  <c r="I541" i="6" s="1"/>
  <c r="I542" i="6" a="1"/>
  <c r="I542" i="6" s="1"/>
  <c r="I543" i="6" a="1"/>
  <c r="I543" i="6" s="1"/>
  <c r="I544" i="6" a="1"/>
  <c r="I544" i="6" s="1"/>
  <c r="I545" i="6" a="1"/>
  <c r="I545" i="6" s="1"/>
  <c r="I546" i="6" a="1"/>
  <c r="I546" i="6" s="1"/>
  <c r="I547" i="6" a="1"/>
  <c r="I547" i="6" s="1"/>
  <c r="I548" i="6" a="1"/>
  <c r="I548" i="6" s="1"/>
  <c r="I549" i="6" a="1"/>
  <c r="I549" i="6" s="1"/>
  <c r="I550" i="6" a="1"/>
  <c r="I550" i="6" s="1"/>
  <c r="I551" i="6" a="1"/>
  <c r="I551" i="6" s="1"/>
  <c r="I552" i="6" a="1"/>
  <c r="I552" i="6" s="1"/>
  <c r="I553" i="6" a="1"/>
  <c r="I553" i="6" s="1"/>
  <c r="I554" i="6" a="1"/>
  <c r="I554" i="6" s="1"/>
  <c r="I555" i="6" a="1"/>
  <c r="I555" i="6" s="1"/>
  <c r="I556" i="6" a="1"/>
  <c r="I556" i="6" s="1"/>
  <c r="I557" i="6" a="1"/>
  <c r="I557" i="6" s="1"/>
  <c r="I558" i="6" a="1"/>
  <c r="I558" i="6" s="1"/>
  <c r="I559" i="6" a="1"/>
  <c r="I559" i="6" s="1"/>
  <c r="I560" i="6" a="1"/>
  <c r="I560" i="6" s="1"/>
  <c r="I561" i="6" a="1"/>
  <c r="I561" i="6" s="1"/>
  <c r="I562" i="6" a="1"/>
  <c r="I562" i="6" s="1"/>
  <c r="I563" i="6" a="1"/>
  <c r="I563" i="6" s="1"/>
  <c r="I564" i="6" a="1"/>
  <c r="I564" i="6" s="1"/>
  <c r="I565" i="6" a="1"/>
  <c r="I565" i="6" s="1"/>
  <c r="I566" i="6" a="1"/>
  <c r="I566" i="6" s="1"/>
  <c r="I567" i="6" a="1"/>
  <c r="I567" i="6" s="1"/>
  <c r="I568" i="6" a="1"/>
  <c r="I568" i="6" s="1"/>
  <c r="I569" i="6" a="1"/>
  <c r="I569" i="6" s="1"/>
  <c r="I570" i="6" a="1"/>
  <c r="I570" i="6" s="1"/>
  <c r="I571" i="6" a="1"/>
  <c r="I571" i="6" s="1"/>
  <c r="I572" i="6" a="1"/>
  <c r="I572" i="6" s="1"/>
  <c r="I573" i="6" a="1"/>
  <c r="I573" i="6" s="1"/>
  <c r="I574" i="6" a="1"/>
  <c r="I574" i="6" s="1"/>
  <c r="I575" i="6" a="1"/>
  <c r="I575" i="6" s="1"/>
  <c r="I576" i="6" a="1"/>
  <c r="I576" i="6" s="1"/>
  <c r="I577" i="6" a="1"/>
  <c r="I577" i="6" s="1"/>
  <c r="I578" i="6" a="1"/>
  <c r="I578" i="6" s="1"/>
  <c r="I579" i="6" a="1"/>
  <c r="I579" i="6" s="1"/>
  <c r="I580" i="6" a="1"/>
  <c r="I580" i="6" s="1"/>
  <c r="I581" i="6" a="1"/>
  <c r="I581" i="6" s="1"/>
  <c r="I582" i="6" a="1"/>
  <c r="I582" i="6" s="1"/>
  <c r="I583" i="6" a="1"/>
  <c r="I583" i="6" s="1"/>
  <c r="I584" i="6" a="1"/>
  <c r="I584" i="6" s="1"/>
  <c r="I585" i="6" a="1"/>
  <c r="I585" i="6" s="1"/>
  <c r="I586" i="6" a="1"/>
  <c r="I586" i="6" s="1"/>
  <c r="I587" i="6" a="1"/>
  <c r="I587" i="6" s="1"/>
  <c r="I588" i="6" a="1"/>
  <c r="I588" i="6" s="1"/>
  <c r="I589" i="6" a="1"/>
  <c r="I589" i="6" s="1"/>
  <c r="I590" i="6" a="1"/>
  <c r="I590" i="6" s="1"/>
  <c r="I591" i="6" a="1"/>
  <c r="I591" i="6" s="1"/>
  <c r="I592" i="6" a="1"/>
  <c r="I592" i="6" s="1"/>
  <c r="I593" i="6" a="1"/>
  <c r="I593" i="6" s="1"/>
  <c r="I594" i="6" a="1"/>
  <c r="I594" i="6" s="1"/>
  <c r="I595" i="6" a="1"/>
  <c r="I595" i="6" s="1"/>
  <c r="I596" i="6" a="1"/>
  <c r="I596" i="6" s="1"/>
  <c r="I597" i="6" a="1"/>
  <c r="I597" i="6" s="1"/>
  <c r="I598" i="6" a="1"/>
  <c r="I598" i="6" s="1"/>
  <c r="I599" i="6" a="1"/>
  <c r="I599" i="6" s="1"/>
  <c r="I600" i="6" a="1"/>
  <c r="I600" i="6" s="1"/>
  <c r="I601" i="6" a="1"/>
  <c r="I601" i="6" s="1"/>
  <c r="I602" i="6" a="1"/>
  <c r="I602" i="6" s="1"/>
  <c r="I603" i="6" a="1"/>
  <c r="I603" i="6" s="1"/>
  <c r="I604" i="6" a="1"/>
  <c r="I604" i="6" s="1"/>
  <c r="I605" i="6" a="1"/>
  <c r="I605" i="6" s="1"/>
  <c r="I606" i="6" a="1"/>
  <c r="I606" i="6" s="1"/>
  <c r="I607" i="6" a="1"/>
  <c r="I607" i="6" s="1"/>
  <c r="I608" i="6" a="1"/>
  <c r="I608" i="6" s="1"/>
  <c r="I609" i="6" a="1"/>
  <c r="I609" i="6" s="1"/>
  <c r="I610" i="6" a="1"/>
  <c r="I610" i="6" s="1"/>
  <c r="I611" i="6" a="1"/>
  <c r="I611" i="6" s="1"/>
  <c r="I612" i="6" a="1"/>
  <c r="I612" i="6" s="1"/>
  <c r="I613" i="6" a="1"/>
  <c r="I613" i="6" s="1"/>
  <c r="I614" i="6" a="1"/>
  <c r="I614" i="6" s="1"/>
  <c r="I615" i="6" a="1"/>
  <c r="I615" i="6" s="1"/>
  <c r="I616" i="6" a="1"/>
  <c r="I616" i="6" s="1"/>
  <c r="I617" i="6" a="1"/>
  <c r="I617" i="6" s="1"/>
  <c r="I618" i="6" a="1"/>
  <c r="I618" i="6" s="1"/>
  <c r="I619" i="6" a="1"/>
  <c r="I619" i="6" s="1"/>
  <c r="I620" i="6" a="1"/>
  <c r="I620" i="6" s="1"/>
  <c r="I621" i="6" a="1"/>
  <c r="I621" i="6" s="1"/>
  <c r="I622" i="6" a="1"/>
  <c r="I622" i="6" s="1"/>
  <c r="I623" i="6" a="1"/>
  <c r="I623" i="6" s="1"/>
  <c r="I624" i="6" a="1"/>
  <c r="I624" i="6" s="1"/>
  <c r="I625" i="6" a="1"/>
  <c r="I625" i="6" s="1"/>
  <c r="I626" i="6" a="1"/>
  <c r="I626" i="6" s="1"/>
  <c r="I627" i="6" a="1"/>
  <c r="I627" i="6" s="1"/>
  <c r="I628" i="6" a="1"/>
  <c r="I628" i="6" s="1"/>
  <c r="I629" i="6" a="1"/>
  <c r="I629" i="6" s="1"/>
  <c r="I630" i="6" a="1"/>
  <c r="I630" i="6" s="1"/>
  <c r="I631" i="6" a="1"/>
  <c r="I631" i="6" s="1"/>
  <c r="I632" i="6" a="1"/>
  <c r="I632" i="6" s="1"/>
  <c r="I633" i="6" a="1"/>
  <c r="I633" i="6" s="1"/>
  <c r="I634" i="6" a="1"/>
  <c r="I634" i="6" s="1"/>
  <c r="I635" i="6" a="1"/>
  <c r="I635" i="6" s="1"/>
  <c r="I636" i="6" a="1"/>
  <c r="I636" i="6" s="1"/>
  <c r="I637" i="6" a="1"/>
  <c r="I637" i="6" s="1"/>
  <c r="I638" i="6" a="1"/>
  <c r="I638" i="6" s="1"/>
  <c r="I639" i="6" a="1"/>
  <c r="I639" i="6" s="1"/>
  <c r="I640" i="6" a="1"/>
  <c r="I640" i="6" s="1"/>
  <c r="I641" i="6" a="1"/>
  <c r="I641" i="6" s="1"/>
  <c r="I642" i="6" a="1"/>
  <c r="I642" i="6" s="1"/>
  <c r="I643" i="6" a="1"/>
  <c r="I643" i="6" s="1"/>
  <c r="I644" i="6" a="1"/>
  <c r="I644" i="6" s="1"/>
  <c r="I645" i="6" a="1"/>
  <c r="I645" i="6" s="1"/>
  <c r="I646" i="6" a="1"/>
  <c r="I646" i="6" s="1"/>
  <c r="I647" i="6" a="1"/>
  <c r="I647" i="6" s="1"/>
  <c r="I648" i="6" a="1"/>
  <c r="I648" i="6" s="1"/>
  <c r="I649" i="6" a="1"/>
  <c r="I649" i="6" s="1"/>
  <c r="I650" i="6" a="1"/>
  <c r="I650" i="6" s="1"/>
  <c r="I651" i="6" a="1"/>
  <c r="I651" i="6" s="1"/>
  <c r="I652" i="6" a="1"/>
  <c r="I652" i="6" s="1"/>
  <c r="I653" i="6" a="1"/>
  <c r="I653" i="6" s="1"/>
  <c r="I654" i="6" a="1"/>
  <c r="I654" i="6" s="1"/>
  <c r="I655" i="6" a="1"/>
  <c r="I655" i="6" s="1"/>
  <c r="I656" i="6" a="1"/>
  <c r="I656" i="6" s="1"/>
  <c r="I657" i="6" a="1"/>
  <c r="I657" i="6" s="1"/>
  <c r="I658" i="6" a="1"/>
  <c r="I658" i="6" s="1"/>
  <c r="I659" i="6" a="1"/>
  <c r="I659" i="6" s="1"/>
  <c r="I660" i="6" a="1"/>
  <c r="I660" i="6" s="1"/>
  <c r="I661" i="6" a="1"/>
  <c r="I661" i="6" s="1"/>
  <c r="I662" i="6" a="1"/>
  <c r="I662" i="6" s="1"/>
  <c r="I663" i="6" a="1"/>
  <c r="I663" i="6" s="1"/>
  <c r="I664" i="6" a="1"/>
  <c r="I664" i="6" s="1"/>
  <c r="I665" i="6" a="1"/>
  <c r="I665" i="6" s="1"/>
  <c r="I666" i="6" a="1"/>
  <c r="I666" i="6" s="1"/>
  <c r="I667" i="6" a="1"/>
  <c r="I667" i="6" s="1"/>
  <c r="I668" i="6" a="1"/>
  <c r="I668" i="6" s="1"/>
  <c r="I669" i="6" a="1"/>
  <c r="I669" i="6" s="1"/>
  <c r="I670" i="6" a="1"/>
  <c r="I670" i="6" s="1"/>
  <c r="I671" i="6" a="1"/>
  <c r="I671" i="6" s="1"/>
  <c r="I672" i="6" a="1"/>
  <c r="I672" i="6" s="1"/>
  <c r="I673" i="6" a="1"/>
  <c r="I673" i="6" s="1"/>
  <c r="I674" i="6" a="1"/>
  <c r="I674" i="6" s="1"/>
  <c r="I675" i="6" a="1"/>
  <c r="I675" i="6" s="1"/>
  <c r="I676" i="6" a="1"/>
  <c r="I676" i="6" s="1"/>
  <c r="I677" i="6" a="1"/>
  <c r="I677" i="6" s="1"/>
  <c r="I678" i="6" a="1"/>
  <c r="I678" i="6" s="1"/>
  <c r="I679" i="6" a="1"/>
  <c r="I679" i="6" s="1"/>
  <c r="I680" i="6" a="1"/>
  <c r="I680" i="6" s="1"/>
  <c r="I681" i="6" a="1"/>
  <c r="I681" i="6" s="1"/>
  <c r="I682" i="6" a="1"/>
  <c r="I682" i="6" s="1"/>
  <c r="I683" i="6" a="1"/>
  <c r="I683" i="6" s="1"/>
  <c r="I684" i="6" a="1"/>
  <c r="I684" i="6" s="1"/>
  <c r="I685" i="6" a="1"/>
  <c r="I685" i="6" s="1"/>
  <c r="I686" i="6" a="1"/>
  <c r="I686" i="6" s="1"/>
  <c r="I687" i="6" a="1"/>
  <c r="I687" i="6" s="1"/>
  <c r="I688" i="6" a="1"/>
  <c r="I688" i="6" s="1"/>
  <c r="I689" i="6" a="1"/>
  <c r="I689" i="6" s="1"/>
  <c r="I690" i="6" a="1"/>
  <c r="I690" i="6" s="1"/>
  <c r="I691" i="6" a="1"/>
  <c r="I691" i="6" s="1"/>
  <c r="I692" i="6" a="1"/>
  <c r="I692" i="6" s="1"/>
  <c r="I693" i="6" a="1"/>
  <c r="I693" i="6" s="1"/>
  <c r="I694" i="6" a="1"/>
  <c r="I694" i="6" s="1"/>
  <c r="I695" i="6" a="1"/>
  <c r="I695" i="6" s="1"/>
  <c r="I696" i="6" a="1"/>
  <c r="I696" i="6" s="1"/>
  <c r="I697" i="6" a="1"/>
  <c r="I697" i="6" s="1"/>
  <c r="I698" i="6" a="1"/>
  <c r="I698" i="6" s="1"/>
  <c r="I699" i="6" a="1"/>
  <c r="I699" i="6" s="1"/>
  <c r="I700" i="6" a="1"/>
  <c r="I700" i="6" s="1"/>
  <c r="I701" i="6" a="1"/>
  <c r="I701" i="6" s="1"/>
  <c r="I702" i="6" a="1"/>
  <c r="I702" i="6" s="1"/>
  <c r="I703" i="6" a="1"/>
  <c r="I703" i="6" s="1"/>
  <c r="I704" i="6" a="1"/>
  <c r="I704" i="6" s="1"/>
  <c r="I705" i="6" a="1"/>
  <c r="I705" i="6" s="1"/>
  <c r="I706" i="6" a="1"/>
  <c r="I706" i="6" s="1"/>
  <c r="I707" i="6" a="1"/>
  <c r="I707" i="6" s="1"/>
  <c r="I708" i="6" a="1"/>
  <c r="I708" i="6" s="1"/>
  <c r="I709" i="6" a="1"/>
  <c r="I709" i="6" s="1"/>
  <c r="I710" i="6" a="1"/>
  <c r="I710" i="6" s="1"/>
  <c r="I711" i="6" a="1"/>
  <c r="I711" i="6" s="1"/>
  <c r="I712" i="6" a="1"/>
  <c r="I712" i="6" s="1"/>
  <c r="I713" i="6" a="1"/>
  <c r="I713" i="6" s="1"/>
  <c r="I714" i="6" a="1"/>
  <c r="I714" i="6" s="1"/>
  <c r="I715" i="6" a="1"/>
  <c r="I715" i="6" s="1"/>
  <c r="I716" i="6" a="1"/>
  <c r="I716" i="6" s="1"/>
  <c r="I717" i="6" a="1"/>
  <c r="I717" i="6" s="1"/>
  <c r="I718" i="6" a="1"/>
  <c r="I718" i="6" s="1"/>
  <c r="I719" i="6" a="1"/>
  <c r="I719" i="6" s="1"/>
  <c r="I720" i="6" a="1"/>
  <c r="I720" i="6" s="1"/>
  <c r="I721" i="6" a="1"/>
  <c r="I721" i="6" s="1"/>
  <c r="I722" i="6" a="1"/>
  <c r="I722" i="6" s="1"/>
  <c r="I723" i="6" a="1"/>
  <c r="I723" i="6" s="1"/>
  <c r="I724" i="6" a="1"/>
  <c r="I724" i="6" s="1"/>
  <c r="I725" i="6" a="1"/>
  <c r="I725" i="6" s="1"/>
  <c r="I726" i="6" a="1"/>
  <c r="I726" i="6" s="1"/>
  <c r="I727" i="6" a="1"/>
  <c r="I727" i="6" s="1"/>
  <c r="I728" i="6" a="1"/>
  <c r="I728" i="6" s="1"/>
  <c r="I729" i="6" a="1"/>
  <c r="I729" i="6" s="1"/>
  <c r="I730" i="6" a="1"/>
  <c r="I730" i="6" s="1"/>
  <c r="I731" i="6" a="1"/>
  <c r="I731" i="6" s="1"/>
  <c r="I732" i="6" a="1"/>
  <c r="I732" i="6" s="1"/>
  <c r="I733" i="6" a="1"/>
  <c r="I733" i="6" s="1"/>
  <c r="I734" i="6" a="1"/>
  <c r="I734" i="6" s="1"/>
  <c r="I735" i="6" a="1"/>
  <c r="I735" i="6" s="1"/>
  <c r="I736" i="6" a="1"/>
  <c r="I736" i="6" s="1"/>
  <c r="I737" i="6" a="1"/>
  <c r="I737" i="6" s="1"/>
  <c r="I738" i="6" a="1"/>
  <c r="I738" i="6" s="1"/>
  <c r="I739" i="6" a="1"/>
  <c r="I739" i="6" s="1"/>
  <c r="I740" i="6" a="1"/>
  <c r="I740" i="6" s="1"/>
  <c r="I741" i="6" a="1"/>
  <c r="I741" i="6" s="1"/>
  <c r="I742" i="6" a="1"/>
  <c r="I742" i="6" s="1"/>
  <c r="I743" i="6" a="1"/>
  <c r="I743" i="6" s="1"/>
  <c r="I744" i="6" a="1"/>
  <c r="I744" i="6" s="1"/>
  <c r="I745" i="6" a="1"/>
  <c r="I745" i="6" s="1"/>
  <c r="I746" i="6" a="1"/>
  <c r="I746" i="6" s="1"/>
  <c r="I747" i="6" a="1"/>
  <c r="I747" i="6" s="1"/>
  <c r="I748" i="6" a="1"/>
  <c r="I748" i="6" s="1"/>
  <c r="I749" i="6" a="1"/>
  <c r="I749" i="6" s="1"/>
  <c r="I750" i="6" a="1"/>
  <c r="I750" i="6" s="1"/>
  <c r="I751" i="6" a="1"/>
  <c r="I751" i="6" s="1"/>
  <c r="I752" i="6" a="1"/>
  <c r="I752" i="6" s="1"/>
  <c r="I753" i="6" a="1"/>
  <c r="I753" i="6" s="1"/>
  <c r="I754" i="6" a="1"/>
  <c r="I754" i="6" s="1"/>
  <c r="I755" i="6" a="1"/>
  <c r="I755" i="6" s="1"/>
  <c r="I756" i="6" a="1"/>
  <c r="I756" i="6" s="1"/>
  <c r="I757" i="6" a="1"/>
  <c r="I757" i="6" s="1"/>
  <c r="I758" i="6" a="1"/>
  <c r="I758" i="6" s="1"/>
  <c r="I759" i="6" a="1"/>
  <c r="I759" i="6" s="1"/>
  <c r="I760" i="6" a="1"/>
  <c r="I760" i="6" s="1"/>
  <c r="I761" i="6" a="1"/>
  <c r="I761" i="6" s="1"/>
  <c r="I762" i="6" a="1"/>
  <c r="I762" i="6" s="1"/>
  <c r="I763" i="6" a="1"/>
  <c r="I763" i="6" s="1"/>
  <c r="I764" i="6" a="1"/>
  <c r="I764" i="6" s="1"/>
  <c r="I765" i="6" a="1"/>
  <c r="I765" i="6" s="1"/>
  <c r="I766" i="6" a="1"/>
  <c r="I766" i="6" s="1"/>
  <c r="I767" i="6" a="1"/>
  <c r="I767" i="6" s="1"/>
  <c r="I768" i="6" a="1"/>
  <c r="I768" i="6" s="1"/>
  <c r="I769" i="6" a="1"/>
  <c r="I769" i="6" s="1"/>
  <c r="I770" i="6" a="1"/>
  <c r="I770" i="6" s="1"/>
  <c r="I771" i="6" a="1"/>
  <c r="I771" i="6" s="1"/>
  <c r="I772" i="6" a="1"/>
  <c r="I772" i="6" s="1"/>
  <c r="I773" i="6" a="1"/>
  <c r="I773" i="6" s="1"/>
  <c r="I774" i="6" a="1"/>
  <c r="I774" i="6" s="1"/>
  <c r="I775" i="6" a="1"/>
  <c r="I775" i="6" s="1"/>
  <c r="I776" i="6" a="1"/>
  <c r="I776" i="6" s="1"/>
  <c r="I777" i="6" a="1"/>
  <c r="I777" i="6" s="1"/>
  <c r="I778" i="6" a="1"/>
  <c r="I778" i="6" s="1"/>
  <c r="I779" i="6" a="1"/>
  <c r="I779" i="6" s="1"/>
  <c r="I780" i="6" a="1"/>
  <c r="I780" i="6" s="1"/>
  <c r="I781" i="6" a="1"/>
  <c r="I781" i="6" s="1"/>
  <c r="I782" i="6" a="1"/>
  <c r="I782" i="6" s="1"/>
  <c r="I783" i="6" a="1"/>
  <c r="I783" i="6" s="1"/>
  <c r="I784" i="6" a="1"/>
  <c r="I784" i="6" s="1"/>
  <c r="I785" i="6" a="1"/>
  <c r="I785" i="6" s="1"/>
  <c r="I786" i="6" a="1"/>
  <c r="I786" i="6" s="1"/>
  <c r="I787" i="6" a="1"/>
  <c r="I787" i="6" s="1"/>
  <c r="I788" i="6" a="1"/>
  <c r="I788" i="6" s="1"/>
  <c r="I789" i="6" a="1"/>
  <c r="I789" i="6" s="1"/>
  <c r="I790" i="6" a="1"/>
  <c r="I790" i="6" s="1"/>
  <c r="I791" i="6" a="1"/>
  <c r="I791" i="6" s="1"/>
  <c r="I792" i="6" a="1"/>
  <c r="I792" i="6" s="1"/>
  <c r="I793" i="6" a="1"/>
  <c r="I793" i="6" s="1"/>
  <c r="I794" i="6" a="1"/>
  <c r="I794" i="6" s="1"/>
  <c r="I795" i="6" a="1"/>
  <c r="I795" i="6" s="1"/>
  <c r="I796" i="6" a="1"/>
  <c r="I796" i="6" s="1"/>
  <c r="I797" i="6" a="1"/>
  <c r="I797" i="6" s="1"/>
  <c r="I798" i="6" a="1"/>
  <c r="I798" i="6" s="1"/>
  <c r="I799" i="6" a="1"/>
  <c r="I799" i="6" s="1"/>
  <c r="I800" i="6" a="1"/>
  <c r="I800" i="6" s="1"/>
  <c r="I801" i="6" a="1"/>
  <c r="I801" i="6" s="1"/>
  <c r="I802" i="6" a="1"/>
  <c r="I802" i="6" s="1"/>
  <c r="I803" i="6" a="1"/>
  <c r="I803" i="6" s="1"/>
  <c r="I804" i="6" a="1"/>
  <c r="I804" i="6" s="1"/>
  <c r="I805" i="6" a="1"/>
  <c r="I805" i="6" s="1"/>
  <c r="I806" i="6" a="1"/>
  <c r="I806" i="6" s="1"/>
  <c r="I807" i="6" a="1"/>
  <c r="I807" i="6" s="1"/>
  <c r="I808" i="6" a="1"/>
  <c r="I808" i="6" s="1"/>
  <c r="I809" i="6" a="1"/>
  <c r="I809" i="6" s="1"/>
  <c r="I810" i="6" a="1"/>
  <c r="I810" i="6" s="1"/>
  <c r="I811" i="6" a="1"/>
  <c r="I811" i="6" s="1"/>
  <c r="I812" i="6" a="1"/>
  <c r="I812" i="6" s="1"/>
  <c r="I813" i="6" a="1"/>
  <c r="I813" i="6" s="1"/>
  <c r="I814" i="6" a="1"/>
  <c r="I814" i="6" s="1"/>
  <c r="I815" i="6" a="1"/>
  <c r="I815" i="6" s="1"/>
  <c r="I816" i="6" a="1"/>
  <c r="I816" i="6" s="1"/>
  <c r="I817" i="6" a="1"/>
  <c r="I817" i="6" s="1"/>
  <c r="I818" i="6" a="1"/>
  <c r="I818" i="6" s="1"/>
  <c r="I819" i="6" a="1"/>
  <c r="I819" i="6" s="1"/>
  <c r="I820" i="6" a="1"/>
  <c r="I820" i="6" s="1"/>
  <c r="I821" i="6" a="1"/>
  <c r="I821" i="6" s="1"/>
  <c r="I822" i="6" a="1"/>
  <c r="I822" i="6" s="1"/>
  <c r="I823" i="6" a="1"/>
  <c r="I823" i="6" s="1"/>
  <c r="I824" i="6" a="1"/>
  <c r="I824" i="6" s="1"/>
  <c r="I825" i="6" a="1"/>
  <c r="I825" i="6" s="1"/>
  <c r="I826" i="6" a="1"/>
  <c r="I826" i="6" s="1"/>
  <c r="I827" i="6" a="1"/>
  <c r="I827" i="6" s="1"/>
  <c r="I828" i="6" a="1"/>
  <c r="I828" i="6" s="1"/>
  <c r="I829" i="6" a="1"/>
  <c r="I829" i="6" s="1"/>
  <c r="I830" i="6" a="1"/>
  <c r="I830" i="6" s="1"/>
  <c r="I831" i="6" a="1"/>
  <c r="I831" i="6" s="1"/>
  <c r="I832" i="6" a="1"/>
  <c r="I832" i="6" s="1"/>
  <c r="I833" i="6" a="1"/>
  <c r="I833" i="6" s="1"/>
  <c r="I834" i="6" a="1"/>
  <c r="I834" i="6" s="1"/>
  <c r="I835" i="6" a="1"/>
  <c r="I835" i="6" s="1"/>
  <c r="I836" i="6" a="1"/>
  <c r="I836" i="6" s="1"/>
  <c r="I837" i="6" a="1"/>
  <c r="I837" i="6" s="1"/>
  <c r="I838" i="6" a="1"/>
  <c r="I838" i="6" s="1"/>
  <c r="I839" i="6" a="1"/>
  <c r="I839" i="6" s="1"/>
  <c r="I840" i="6" a="1"/>
  <c r="I840" i="6" s="1"/>
  <c r="I841" i="6" a="1"/>
  <c r="I841" i="6" s="1"/>
  <c r="I842" i="6" a="1"/>
  <c r="I842" i="6" s="1"/>
  <c r="I843" i="6" a="1"/>
  <c r="I843" i="6" s="1"/>
  <c r="I844" i="6" a="1"/>
  <c r="I844" i="6" s="1"/>
  <c r="I845" i="6" a="1"/>
  <c r="I845" i="6" s="1"/>
  <c r="I846" i="6" a="1"/>
  <c r="I846" i="6" s="1"/>
  <c r="I847" i="6" a="1"/>
  <c r="I847" i="6" s="1"/>
  <c r="I848" i="6" a="1"/>
  <c r="I848" i="6" s="1"/>
  <c r="I849" i="6" a="1"/>
  <c r="I849" i="6" s="1"/>
  <c r="I850" i="6" a="1"/>
  <c r="I850" i="6" s="1"/>
  <c r="I851" i="6" a="1"/>
  <c r="I851" i="6" s="1"/>
  <c r="I852" i="6" a="1"/>
  <c r="I852" i="6" s="1"/>
  <c r="I853" i="6" a="1"/>
  <c r="I853" i="6" s="1"/>
  <c r="I854" i="6" a="1"/>
  <c r="I854" i="6" s="1"/>
  <c r="I855" i="6" a="1"/>
  <c r="I855" i="6" s="1"/>
  <c r="I856" i="6" a="1"/>
  <c r="I856" i="6" s="1"/>
  <c r="I857" i="6" a="1"/>
  <c r="I857" i="6" s="1"/>
  <c r="I858" i="6" a="1"/>
  <c r="I858" i="6" s="1"/>
  <c r="I859" i="6" a="1"/>
  <c r="I859" i="6" s="1"/>
  <c r="I860" i="6" a="1"/>
  <c r="I860" i="6" s="1"/>
  <c r="I861" i="6" a="1"/>
  <c r="I861" i="6" s="1"/>
  <c r="I862" i="6" a="1"/>
  <c r="I862" i="6" s="1"/>
  <c r="I863" i="6" a="1"/>
  <c r="I863" i="6" s="1"/>
  <c r="I864" i="6" a="1"/>
  <c r="I864" i="6" s="1"/>
  <c r="I865" i="6" a="1"/>
  <c r="I865" i="6" s="1"/>
  <c r="I866" i="6" a="1"/>
  <c r="I866" i="6" s="1"/>
  <c r="I867" i="6" a="1"/>
  <c r="I867" i="6" s="1"/>
  <c r="I868" i="6" a="1"/>
  <c r="I868" i="6" s="1"/>
  <c r="I869" i="6" a="1"/>
  <c r="I869" i="6" s="1"/>
  <c r="I870" i="6" a="1"/>
  <c r="I870" i="6" s="1"/>
  <c r="I871" i="6" a="1"/>
  <c r="I871" i="6" s="1"/>
  <c r="I872" i="6" a="1"/>
  <c r="I872" i="6" s="1"/>
  <c r="I873" i="6" a="1"/>
  <c r="I873" i="6" s="1"/>
  <c r="I874" i="6" a="1"/>
  <c r="I874" i="6" s="1"/>
  <c r="I875" i="6" a="1"/>
  <c r="I875" i="6" s="1"/>
  <c r="I876" i="6" a="1"/>
  <c r="I876" i="6" s="1"/>
  <c r="I877" i="6" a="1"/>
  <c r="I877" i="6" s="1"/>
  <c r="I878" i="6" a="1"/>
  <c r="I878" i="6" s="1"/>
  <c r="I879" i="6" a="1"/>
  <c r="I879" i="6" s="1"/>
  <c r="I880" i="6" a="1"/>
  <c r="I880" i="6" s="1"/>
  <c r="I881" i="6" a="1"/>
  <c r="I881" i="6" s="1"/>
  <c r="I882" i="6" a="1"/>
  <c r="I882" i="6" s="1"/>
  <c r="I883" i="6" a="1"/>
  <c r="I883" i="6" s="1"/>
  <c r="I884" i="6" a="1"/>
  <c r="I884" i="6" s="1"/>
  <c r="I885" i="6" a="1"/>
  <c r="I885" i="6" s="1"/>
  <c r="I886" i="6" a="1"/>
  <c r="I886" i="6" s="1"/>
  <c r="I887" i="6" a="1"/>
  <c r="I887" i="6" s="1"/>
  <c r="I888" i="6" a="1"/>
  <c r="I888" i="6" s="1"/>
  <c r="I889" i="6" a="1"/>
  <c r="I889" i="6" s="1"/>
  <c r="I890" i="6" a="1"/>
  <c r="I890" i="6" s="1"/>
  <c r="I891" i="6" a="1"/>
  <c r="I891" i="6" s="1"/>
  <c r="I892" i="6" a="1"/>
  <c r="I892" i="6" s="1"/>
  <c r="I893" i="6" a="1"/>
  <c r="I893" i="6" s="1"/>
  <c r="I894" i="6" a="1"/>
  <c r="I894" i="6" s="1"/>
  <c r="I895" i="6" a="1"/>
  <c r="I895" i="6" s="1"/>
  <c r="I896" i="6" a="1"/>
  <c r="I896" i="6" s="1"/>
  <c r="I897" i="6" a="1"/>
  <c r="I897" i="6" s="1"/>
  <c r="I898" i="6" a="1"/>
  <c r="I898" i="6" s="1"/>
  <c r="I899" i="6" a="1"/>
  <c r="I899" i="6" s="1"/>
  <c r="I900" i="6" a="1"/>
  <c r="I900" i="6" s="1"/>
  <c r="I901" i="6" a="1"/>
  <c r="I901" i="6" s="1"/>
  <c r="I902" i="6" a="1"/>
  <c r="I902" i="6" s="1"/>
  <c r="I903" i="6" a="1"/>
  <c r="I903" i="6" s="1"/>
  <c r="I904" i="6" a="1"/>
  <c r="I904" i="6" s="1"/>
  <c r="I905" i="6" a="1"/>
  <c r="I905" i="6" s="1"/>
  <c r="I906" i="6" a="1"/>
  <c r="I906" i="6" s="1"/>
  <c r="I907" i="6" a="1"/>
  <c r="I907" i="6" s="1"/>
  <c r="I908" i="6" a="1"/>
  <c r="I908" i="6" s="1"/>
  <c r="I909" i="6" a="1"/>
  <c r="I909" i="6" s="1"/>
  <c r="I910" i="6" a="1"/>
  <c r="I910" i="6" s="1"/>
  <c r="I911" i="6" a="1"/>
  <c r="I911" i="6" s="1"/>
  <c r="I912" i="6" a="1"/>
  <c r="I912" i="6" s="1"/>
  <c r="I913" i="6" a="1"/>
  <c r="I913" i="6" s="1"/>
  <c r="I914" i="6" a="1"/>
  <c r="I914" i="6" s="1"/>
  <c r="I915" i="6" a="1"/>
  <c r="I915" i="6" s="1"/>
  <c r="I916" i="6" a="1"/>
  <c r="I916" i="6" s="1"/>
  <c r="I917" i="6" a="1"/>
  <c r="I917" i="6" s="1"/>
  <c r="I918" i="6" a="1"/>
  <c r="I918" i="6" s="1"/>
  <c r="I919" i="6" a="1"/>
  <c r="I919" i="6" s="1"/>
  <c r="I920" i="6" a="1"/>
  <c r="I920" i="6" s="1"/>
  <c r="I921" i="6" a="1"/>
  <c r="I921" i="6" s="1"/>
  <c r="I922" i="6" a="1"/>
  <c r="I922" i="6" s="1"/>
  <c r="I923" i="6" a="1"/>
  <c r="I923" i="6" s="1"/>
  <c r="I924" i="6" a="1"/>
  <c r="I924" i="6" s="1"/>
  <c r="I925" i="6" a="1"/>
  <c r="I925" i="6" s="1"/>
  <c r="I926" i="6" a="1"/>
  <c r="I926" i="6" s="1"/>
  <c r="I927" i="6" a="1"/>
  <c r="I927" i="6" s="1"/>
  <c r="I928" i="6" a="1"/>
  <c r="I928" i="6" s="1"/>
  <c r="I929" i="6" a="1"/>
  <c r="I929" i="6" s="1"/>
  <c r="I930" i="6" a="1"/>
  <c r="I930" i="6" s="1"/>
  <c r="I931" i="6" a="1"/>
  <c r="I931" i="6" s="1"/>
  <c r="I932" i="6" a="1"/>
  <c r="I932" i="6" s="1"/>
  <c r="I933" i="6" a="1"/>
  <c r="I933" i="6" s="1"/>
  <c r="I934" i="6" a="1"/>
  <c r="I934" i="6" s="1"/>
  <c r="I935" i="6" a="1"/>
  <c r="I935" i="6" s="1"/>
  <c r="I936" i="6" a="1"/>
  <c r="I936" i="6" s="1"/>
  <c r="I937" i="6" a="1"/>
  <c r="I937" i="6" s="1"/>
  <c r="I938" i="6" a="1"/>
  <c r="I938" i="6" s="1"/>
  <c r="I939" i="6" a="1"/>
  <c r="I939" i="6" s="1"/>
  <c r="I940" i="6" a="1"/>
  <c r="I940" i="6" s="1"/>
  <c r="I941" i="6" a="1"/>
  <c r="I941" i="6" s="1"/>
  <c r="I942" i="6" a="1"/>
  <c r="I942" i="6" s="1"/>
  <c r="I943" i="6" a="1"/>
  <c r="I943" i="6" s="1"/>
  <c r="I944" i="6" a="1"/>
  <c r="I944" i="6" s="1"/>
  <c r="I945" i="6" a="1"/>
  <c r="I945" i="6" s="1"/>
  <c r="I946" i="6" a="1"/>
  <c r="I946" i="6" s="1"/>
  <c r="I947" i="6" a="1"/>
  <c r="I947" i="6" s="1"/>
  <c r="I948" i="6" a="1"/>
  <c r="I948" i="6" s="1"/>
  <c r="I949" i="6" a="1"/>
  <c r="I949" i="6" s="1"/>
  <c r="I950" i="6" a="1"/>
  <c r="I950" i="6" s="1"/>
  <c r="I951" i="6" a="1"/>
  <c r="I951" i="6" s="1"/>
  <c r="I952" i="6" a="1"/>
  <c r="I952" i="6" s="1"/>
  <c r="I953" i="6" a="1"/>
  <c r="I953" i="6" s="1"/>
  <c r="I954" i="6" a="1"/>
  <c r="I954" i="6" s="1"/>
  <c r="I955" i="6" a="1"/>
  <c r="I955" i="6" s="1"/>
  <c r="I956" i="6" a="1"/>
  <c r="I956" i="6" s="1"/>
  <c r="I957" i="6" a="1"/>
  <c r="I957" i="6" s="1"/>
  <c r="I958" i="6" a="1"/>
  <c r="I958" i="6" s="1"/>
  <c r="I959" i="6" a="1"/>
  <c r="I959" i="6" s="1"/>
  <c r="I960" i="6" a="1"/>
  <c r="I960" i="6" s="1"/>
  <c r="I961" i="6" a="1"/>
  <c r="I961" i="6" s="1"/>
  <c r="I962" i="6" a="1"/>
  <c r="I962" i="6" s="1"/>
  <c r="I963" i="6" a="1"/>
  <c r="I963" i="6" s="1"/>
  <c r="I964" i="6" a="1"/>
  <c r="I964" i="6" s="1"/>
  <c r="I965" i="6" a="1"/>
  <c r="I965" i="6" s="1"/>
  <c r="I966" i="6" a="1"/>
  <c r="I966" i="6" s="1"/>
  <c r="I967" i="6" a="1"/>
  <c r="I967" i="6" s="1"/>
  <c r="I968" i="6" a="1"/>
  <c r="I968" i="6" s="1"/>
  <c r="I969" i="6" a="1"/>
  <c r="I969" i="6" s="1"/>
  <c r="I970" i="6" a="1"/>
  <c r="I970" i="6" s="1"/>
  <c r="I971" i="6" a="1"/>
  <c r="I971" i="6" s="1"/>
  <c r="I972" i="6" a="1"/>
  <c r="I972" i="6" s="1"/>
  <c r="I973" i="6" a="1"/>
  <c r="I973" i="6" s="1"/>
  <c r="I974" i="6" a="1"/>
  <c r="I974" i="6" s="1"/>
  <c r="I975" i="6" a="1"/>
  <c r="I975" i="6" s="1"/>
  <c r="I976" i="6" a="1"/>
  <c r="I976" i="6" s="1"/>
  <c r="I977" i="6" a="1"/>
  <c r="I977" i="6" s="1"/>
  <c r="I978" i="6" a="1"/>
  <c r="I978" i="6" s="1"/>
  <c r="I979" i="6" a="1"/>
  <c r="I979" i="6" s="1"/>
  <c r="I980" i="6" a="1"/>
  <c r="I980" i="6" s="1"/>
  <c r="I981" i="6" a="1"/>
  <c r="I981" i="6" s="1"/>
  <c r="I982" i="6" a="1"/>
  <c r="I982" i="6" s="1"/>
  <c r="I983" i="6" a="1"/>
  <c r="I983" i="6" s="1"/>
  <c r="I984" i="6" a="1"/>
  <c r="I984" i="6" s="1"/>
  <c r="I985" i="6" a="1"/>
  <c r="I985" i="6" s="1"/>
  <c r="I986" i="6" a="1"/>
  <c r="I986" i="6" s="1"/>
  <c r="I987" i="6" a="1"/>
  <c r="I987" i="6" s="1"/>
  <c r="I988" i="6" a="1"/>
  <c r="I988" i="6" s="1"/>
  <c r="I989" i="6" a="1"/>
  <c r="I989" i="6" s="1"/>
  <c r="I990" i="6" a="1"/>
  <c r="I990" i="6" s="1"/>
  <c r="I991" i="6" a="1"/>
  <c r="I991" i="6" s="1"/>
  <c r="I992" i="6" a="1"/>
  <c r="I992" i="6" s="1"/>
  <c r="I993" i="6" a="1"/>
  <c r="I993" i="6" s="1"/>
  <c r="I994" i="6" a="1"/>
  <c r="I994" i="6" s="1"/>
  <c r="I995" i="6" a="1"/>
  <c r="I995" i="6" s="1"/>
  <c r="I996" i="6" a="1"/>
  <c r="I996" i="6" s="1"/>
  <c r="I997" i="6" a="1"/>
  <c r="I997" i="6" s="1"/>
  <c r="I998" i="6" a="1"/>
  <c r="I998" i="6" s="1"/>
  <c r="I999" i="6" a="1"/>
  <c r="I999" i="6" s="1"/>
  <c r="I1000" i="6" a="1"/>
  <c r="I1000" i="6" s="1"/>
  <c r="I1001" i="6" a="1"/>
  <c r="I1001" i="6" s="1"/>
  <c r="I1002" i="6" a="1"/>
  <c r="I1002" i="6" s="1"/>
  <c r="I1003" i="6" a="1"/>
  <c r="I1003" i="6" s="1"/>
  <c r="I1004" i="6" a="1"/>
  <c r="I1004" i="6" s="1"/>
  <c r="I1005" i="6" a="1"/>
  <c r="I1005" i="6" s="1"/>
  <c r="I1006" i="6" a="1"/>
  <c r="I1006" i="6" s="1"/>
  <c r="I1007" i="6" a="1"/>
  <c r="I1007" i="6" s="1"/>
  <c r="I1008" i="6" a="1"/>
  <c r="I1008" i="6" s="1"/>
  <c r="I1009" i="6" a="1"/>
  <c r="I1009" i="6" s="1"/>
  <c r="I1010" i="6" a="1"/>
  <c r="I1010" i="6" s="1"/>
  <c r="I1011" i="6" a="1"/>
  <c r="I1011" i="6" s="1"/>
  <c r="I1012" i="6" a="1"/>
  <c r="I1012" i="6" s="1"/>
  <c r="I1013" i="6" a="1"/>
  <c r="I1013" i="6" s="1"/>
  <c r="I1014" i="6" a="1"/>
  <c r="I1014" i="6" s="1"/>
  <c r="I1015" i="6" a="1"/>
  <c r="I1015" i="6" s="1"/>
  <c r="I1016" i="6" a="1"/>
  <c r="I1016" i="6" s="1"/>
  <c r="I1017" i="6" a="1"/>
  <c r="I1017" i="6" s="1"/>
  <c r="I1018" i="6" a="1"/>
  <c r="I1018" i="6" s="1"/>
  <c r="I1019" i="6" a="1"/>
  <c r="I1019" i="6" s="1"/>
  <c r="I1020" i="6" a="1"/>
  <c r="I1020" i="6" s="1"/>
  <c r="I1021" i="6" a="1"/>
  <c r="I1021" i="6" s="1"/>
  <c r="I1022" i="6" a="1"/>
  <c r="I1022" i="6" s="1"/>
  <c r="I1023" i="6" a="1"/>
  <c r="I1023" i="6" s="1"/>
  <c r="I1024" i="6" a="1"/>
  <c r="I1024" i="6" s="1"/>
  <c r="I1025" i="6" a="1"/>
  <c r="I1025" i="6" s="1"/>
  <c r="I1026" i="6" a="1"/>
  <c r="I1026" i="6" s="1"/>
  <c r="I1027" i="6" a="1"/>
  <c r="I1027" i="6" s="1"/>
  <c r="I1028" i="6" a="1"/>
  <c r="I1028" i="6" s="1"/>
  <c r="I1029" i="6" a="1"/>
  <c r="I1029" i="6" s="1"/>
  <c r="I1030" i="6" a="1"/>
  <c r="I1030" i="6" s="1"/>
  <c r="I1031" i="6" a="1"/>
  <c r="I1031" i="6" s="1"/>
  <c r="I1032" i="6" a="1"/>
  <c r="I1032" i="6" s="1"/>
  <c r="I1033" i="6" a="1"/>
  <c r="I1033" i="6" s="1"/>
  <c r="I1034" i="6" a="1"/>
  <c r="I1034" i="6" s="1"/>
  <c r="I1035" i="6" a="1"/>
  <c r="I1035" i="6" s="1"/>
  <c r="I1036" i="6" a="1"/>
  <c r="I1036" i="6" s="1"/>
  <c r="I1037" i="6" a="1"/>
  <c r="I1037" i="6" s="1"/>
  <c r="I1038" i="6" a="1"/>
  <c r="I1038" i="6" s="1"/>
  <c r="I1039" i="6" a="1"/>
  <c r="I1039" i="6" s="1"/>
  <c r="I1040" i="6" a="1"/>
  <c r="I1040" i="6" s="1"/>
  <c r="I1041" i="6" a="1"/>
  <c r="I1041" i="6" s="1"/>
  <c r="I1042" i="6" a="1"/>
  <c r="I1042" i="6" s="1"/>
  <c r="I1043" i="6" a="1"/>
  <c r="I1043" i="6" s="1"/>
  <c r="I1044" i="6" a="1"/>
  <c r="I1044" i="6" s="1"/>
  <c r="I1045" i="6" a="1"/>
  <c r="I1045" i="6" s="1"/>
  <c r="I1046" i="6" a="1"/>
  <c r="I1046" i="6" s="1"/>
  <c r="I1047" i="6" a="1"/>
  <c r="I1047" i="6" s="1"/>
  <c r="I1048" i="6" a="1"/>
  <c r="I1048" i="6" s="1"/>
  <c r="I1049" i="6" a="1"/>
  <c r="I1049" i="6" s="1"/>
  <c r="I1050" i="6" a="1"/>
  <c r="I1050" i="6" s="1"/>
  <c r="I1051" i="6" a="1"/>
  <c r="I1051" i="6" s="1"/>
  <c r="I1052" i="6" a="1"/>
  <c r="I1052" i="6" s="1"/>
  <c r="I1053" i="6" a="1"/>
  <c r="I1053" i="6" s="1"/>
  <c r="I1054" i="6" a="1"/>
  <c r="I1054" i="6" s="1"/>
  <c r="I1055" i="6" a="1"/>
  <c r="I1055" i="6" s="1"/>
  <c r="I1056" i="6" a="1"/>
  <c r="I1056" i="6" s="1"/>
  <c r="I1057" i="6" a="1"/>
  <c r="I1057" i="6" s="1"/>
  <c r="I1058" i="6" a="1"/>
  <c r="I1058" i="6" s="1"/>
  <c r="I1059" i="6" a="1"/>
  <c r="I1059" i="6" s="1"/>
  <c r="I1060" i="6" a="1"/>
  <c r="I1060" i="6" s="1"/>
  <c r="I1061" i="6" a="1"/>
  <c r="I1061" i="6" s="1"/>
  <c r="I1062" i="6" a="1"/>
  <c r="I1062" i="6" s="1"/>
  <c r="I1063" i="6" a="1"/>
  <c r="I1063" i="6" s="1"/>
  <c r="I1064" i="6" a="1"/>
  <c r="I1064" i="6" s="1"/>
  <c r="I1065" i="6" a="1"/>
  <c r="I1065" i="6" s="1"/>
  <c r="I1066" i="6" a="1"/>
  <c r="I1066" i="6" s="1"/>
  <c r="I1067" i="6" a="1"/>
  <c r="I1067" i="6" s="1"/>
  <c r="I1068" i="6" a="1"/>
  <c r="I1068" i="6" s="1"/>
  <c r="I1069" i="6" a="1"/>
  <c r="I1069" i="6" s="1"/>
  <c r="I1070" i="6" a="1"/>
  <c r="I1070" i="6" s="1"/>
  <c r="I1071" i="6" a="1"/>
  <c r="I1071" i="6" s="1"/>
  <c r="I1072" i="6" a="1"/>
  <c r="I1072" i="6" s="1"/>
  <c r="I1073" i="6" a="1"/>
  <c r="I1073" i="6" s="1"/>
  <c r="I1074" i="6" a="1"/>
  <c r="I1074" i="6" s="1"/>
  <c r="I1075" i="6" a="1"/>
  <c r="I1075" i="6" s="1"/>
  <c r="I1076" i="6" a="1"/>
  <c r="I1076" i="6" s="1"/>
  <c r="I1077" i="6" a="1"/>
  <c r="I1077" i="6" s="1"/>
  <c r="I1078" i="6" a="1"/>
  <c r="I1078" i="6" s="1"/>
  <c r="I1079" i="6" a="1"/>
  <c r="I1079" i="6" s="1"/>
  <c r="I1080" i="6" a="1"/>
  <c r="I1080" i="6" s="1"/>
  <c r="I1081" i="6" a="1"/>
  <c r="I1081" i="6" s="1"/>
  <c r="I1082" i="6" a="1"/>
  <c r="I1082" i="6" s="1"/>
  <c r="I1083" i="6" a="1"/>
  <c r="I1083" i="6" s="1"/>
  <c r="I1084" i="6" a="1"/>
  <c r="I1084" i="6" s="1"/>
  <c r="I1085" i="6" a="1"/>
  <c r="I1085" i="6" s="1"/>
  <c r="I1086" i="6" a="1"/>
  <c r="I1086" i="6" s="1"/>
  <c r="I1087" i="6" a="1"/>
  <c r="I1087" i="6" s="1"/>
  <c r="I1088" i="6" a="1"/>
  <c r="I1088" i="6" s="1"/>
  <c r="I1089" i="6" a="1"/>
  <c r="I1089" i="6" s="1"/>
  <c r="I1090" i="6" a="1"/>
  <c r="I1090" i="6" s="1"/>
  <c r="I1091" i="6" a="1"/>
  <c r="I1091" i="6" s="1"/>
  <c r="I1092" i="6" a="1"/>
  <c r="I1092" i="6" s="1"/>
  <c r="I1093" i="6" a="1"/>
  <c r="I1093" i="6" s="1"/>
  <c r="I1094" i="6" a="1"/>
  <c r="I1094" i="6" s="1"/>
  <c r="I1095" i="6" a="1"/>
  <c r="I1095" i="6" s="1"/>
  <c r="I1096" i="6" a="1"/>
  <c r="I1096" i="6" s="1"/>
  <c r="I1097" i="6" a="1"/>
  <c r="I1097" i="6" s="1"/>
  <c r="I1098" i="6" a="1"/>
  <c r="I1098" i="6" s="1"/>
  <c r="I1099" i="6" a="1"/>
  <c r="I1099" i="6" s="1"/>
  <c r="I1100" i="6" a="1"/>
  <c r="I1100" i="6" s="1"/>
  <c r="I1101" i="6" a="1"/>
  <c r="I1101" i="6" s="1"/>
  <c r="I1102" i="6" a="1"/>
  <c r="I1102" i="6" s="1"/>
  <c r="I1103" i="6" a="1"/>
  <c r="I1103" i="6" s="1"/>
  <c r="I1104" i="6" a="1"/>
  <c r="I1104" i="6" s="1"/>
  <c r="I1105" i="6" a="1"/>
  <c r="I1105" i="6" s="1"/>
  <c r="I1106" i="6" a="1"/>
  <c r="I1106" i="6" s="1"/>
  <c r="I1107" i="6" a="1"/>
  <c r="I1107" i="6" s="1"/>
  <c r="I1108" i="6" a="1"/>
  <c r="I1108" i="6" s="1"/>
  <c r="I1109" i="6" a="1"/>
  <c r="I1109" i="6" s="1"/>
  <c r="I1110" i="6" a="1"/>
  <c r="I1110" i="6" s="1"/>
  <c r="I1111" i="6" a="1"/>
  <c r="I1111" i="6" s="1"/>
  <c r="I1112" i="6" a="1"/>
  <c r="I1112" i="6" s="1"/>
  <c r="I1113" i="6" a="1"/>
  <c r="I1113" i="6" s="1"/>
  <c r="I1114" i="6" a="1"/>
  <c r="I1114" i="6" s="1"/>
  <c r="I1115" i="6" a="1"/>
  <c r="I1115" i="6" s="1"/>
  <c r="I1116" i="6" a="1"/>
  <c r="I1116" i="6" s="1"/>
  <c r="I1117" i="6" a="1"/>
  <c r="I1117" i="6" s="1"/>
  <c r="I1118" i="6" a="1"/>
  <c r="I1118" i="6" s="1"/>
  <c r="I1119" i="6" a="1"/>
  <c r="I1119" i="6" s="1"/>
  <c r="I1120" i="6" a="1"/>
  <c r="I1120" i="6" s="1"/>
  <c r="I1121" i="6" a="1"/>
  <c r="I1121" i="6" s="1"/>
  <c r="I1122" i="6" a="1"/>
  <c r="I1122" i="6" s="1"/>
  <c r="I1123" i="6" a="1"/>
  <c r="I1123" i="6" s="1"/>
  <c r="I1124" i="6" a="1"/>
  <c r="I1124" i="6" s="1"/>
  <c r="I1125" i="6" a="1"/>
  <c r="I1125" i="6" s="1"/>
  <c r="I1126" i="6" a="1"/>
  <c r="I1126" i="6" s="1"/>
  <c r="I1127" i="6" a="1"/>
  <c r="I1127" i="6" s="1"/>
  <c r="I1128" i="6" a="1"/>
  <c r="I1128" i="6" s="1"/>
  <c r="I1129" i="6" a="1"/>
  <c r="I1129" i="6" s="1"/>
  <c r="I1130" i="6" a="1"/>
  <c r="I1130" i="6" s="1"/>
  <c r="I1131" i="6" a="1"/>
  <c r="I1131" i="6" s="1"/>
  <c r="I1132" i="6" a="1"/>
  <c r="I1132" i="6" s="1"/>
  <c r="I1133" i="6" a="1"/>
  <c r="I1133" i="6" s="1"/>
  <c r="I1134" i="6" a="1"/>
  <c r="I1134" i="6" s="1"/>
  <c r="I1135" i="6" a="1"/>
  <c r="I1135" i="6" s="1"/>
  <c r="I1136" i="6" a="1"/>
  <c r="I1136" i="6" s="1"/>
  <c r="I1137" i="6" a="1"/>
  <c r="I1137" i="6" s="1"/>
  <c r="I1138" i="6" a="1"/>
  <c r="I1138" i="6" s="1"/>
  <c r="I1139" i="6" a="1"/>
  <c r="I1139" i="6" s="1"/>
  <c r="I1140" i="6" a="1"/>
  <c r="I1140" i="6" s="1"/>
  <c r="I1141" i="6" a="1"/>
  <c r="I1141" i="6" s="1"/>
  <c r="I1142" i="6" a="1"/>
  <c r="I1142" i="6" s="1"/>
  <c r="I1143" i="6" a="1"/>
  <c r="I1143" i="6" s="1"/>
  <c r="I1144" i="6" a="1"/>
  <c r="I1144" i="6" s="1"/>
  <c r="I1145" i="6" a="1"/>
  <c r="I1145" i="6" s="1"/>
  <c r="I1146" i="6" a="1"/>
  <c r="I1146" i="6" s="1"/>
  <c r="I1147" i="6" a="1"/>
  <c r="I1147" i="6" s="1"/>
  <c r="I1148" i="6" a="1"/>
  <c r="I1148" i="6" s="1"/>
  <c r="I1149" i="6" a="1"/>
  <c r="I1149" i="6" s="1"/>
  <c r="I1150" i="6" a="1"/>
  <c r="I1150" i="6" s="1"/>
  <c r="I1151" i="6" a="1"/>
  <c r="I1151" i="6" s="1"/>
  <c r="I1152" i="6" a="1"/>
  <c r="I1152" i="6" s="1"/>
  <c r="I1153" i="6" a="1"/>
  <c r="I1153" i="6" s="1"/>
  <c r="I1154" i="6" a="1"/>
  <c r="I1154" i="6" s="1"/>
  <c r="I1155" i="6" a="1"/>
  <c r="I1155" i="6" s="1"/>
  <c r="I1156" i="6" a="1"/>
  <c r="I1156" i="6" s="1"/>
  <c r="I1157" i="6" a="1"/>
  <c r="I1157" i="6" s="1"/>
  <c r="I1158" i="6" a="1"/>
  <c r="I1158" i="6" s="1"/>
  <c r="I1159" i="6" a="1"/>
  <c r="I1159" i="6" s="1"/>
  <c r="I1160" i="6" a="1"/>
  <c r="I1160" i="6" s="1"/>
  <c r="I1161" i="6" a="1"/>
  <c r="I1161" i="6" s="1"/>
  <c r="I1162" i="6" a="1"/>
  <c r="I1162" i="6" s="1"/>
  <c r="I1163" i="6" a="1"/>
  <c r="I1163" i="6" s="1"/>
  <c r="I1164" i="6" a="1"/>
  <c r="I1164" i="6" s="1"/>
  <c r="I1165" i="6" a="1"/>
  <c r="I1165" i="6" s="1"/>
  <c r="I1166" i="6" a="1"/>
  <c r="I1166" i="6" s="1"/>
  <c r="I1167" i="6" a="1"/>
  <c r="I1167" i="6" s="1"/>
  <c r="I1168" i="6" a="1"/>
  <c r="I1168" i="6" s="1"/>
  <c r="I1169" i="6" a="1"/>
  <c r="I1169" i="6" s="1"/>
  <c r="I1170" i="6" a="1"/>
  <c r="I1170" i="6" s="1"/>
  <c r="I1171" i="6" a="1"/>
  <c r="I1171" i="6" s="1"/>
  <c r="I1172" i="6" a="1"/>
  <c r="I1172" i="6" s="1"/>
  <c r="I1173" i="6" a="1"/>
  <c r="I1173" i="6" s="1"/>
  <c r="I1174" i="6" a="1"/>
  <c r="I1174" i="6" s="1"/>
  <c r="I1175" i="6" a="1"/>
  <c r="I1175" i="6" s="1"/>
  <c r="I1176" i="6" a="1"/>
  <c r="I1176" i="6" s="1"/>
  <c r="I1177" i="6" a="1"/>
  <c r="I1177" i="6" s="1"/>
  <c r="I1178" i="6" a="1"/>
  <c r="I1178" i="6" s="1"/>
  <c r="I1179" i="6" a="1"/>
  <c r="I1179" i="6" s="1"/>
  <c r="I1180" i="6" a="1"/>
  <c r="I1180" i="6" s="1"/>
  <c r="I1181" i="6" a="1"/>
  <c r="I1181" i="6" s="1"/>
  <c r="I1182" i="6" a="1"/>
  <c r="I1182" i="6" s="1"/>
  <c r="I1183" i="6" a="1"/>
  <c r="I1183" i="6" s="1"/>
  <c r="I1184" i="6" a="1"/>
  <c r="I1184" i="6" s="1"/>
  <c r="I1185" i="6" a="1"/>
  <c r="I1185" i="6" s="1"/>
  <c r="I1186" i="6" a="1"/>
  <c r="I1186" i="6" s="1"/>
  <c r="I1187" i="6" a="1"/>
  <c r="I1187" i="6" s="1"/>
  <c r="I1188" i="6" a="1"/>
  <c r="I1188" i="6" s="1"/>
  <c r="I1189" i="6" a="1"/>
  <c r="I1189" i="6" s="1"/>
  <c r="I1190" i="6" a="1"/>
  <c r="I1190" i="6" s="1"/>
  <c r="I1191" i="6" a="1"/>
  <c r="I1191" i="6" s="1"/>
  <c r="I1192" i="6" a="1"/>
  <c r="I1192" i="6" s="1"/>
  <c r="I1193" i="6" a="1"/>
  <c r="I1193" i="6" s="1"/>
  <c r="I1194" i="6" a="1"/>
  <c r="I1194" i="6" s="1"/>
  <c r="I1195" i="6" a="1"/>
  <c r="I1195" i="6" s="1"/>
  <c r="I1196" i="6" a="1"/>
  <c r="I1196" i="6" s="1"/>
  <c r="I1197" i="6" a="1"/>
  <c r="I1197" i="6" s="1"/>
  <c r="I1198" i="6" a="1"/>
  <c r="I1198" i="6" s="1"/>
  <c r="I1199" i="6" a="1"/>
  <c r="I1199" i="6" s="1"/>
  <c r="I1200" i="6" a="1"/>
  <c r="I1200" i="6" s="1"/>
  <c r="I1201" i="6" a="1"/>
  <c r="I1201" i="6" s="1"/>
  <c r="I1202" i="6" a="1"/>
  <c r="I1202" i="6" s="1"/>
  <c r="I1203" i="6" a="1"/>
  <c r="I1203" i="6" s="1"/>
  <c r="I1204" i="6" a="1"/>
  <c r="I1204" i="6" s="1"/>
  <c r="I1205" i="6" a="1"/>
  <c r="I1205" i="6" s="1"/>
  <c r="I1206" i="6" a="1"/>
  <c r="I1206" i="6" s="1"/>
  <c r="I1207" i="6" a="1"/>
  <c r="I1207" i="6" s="1"/>
  <c r="I1208" i="6" a="1"/>
  <c r="I1208" i="6" s="1"/>
  <c r="I1209" i="6" a="1"/>
  <c r="I1209" i="6" s="1"/>
  <c r="I1210" i="6" a="1"/>
  <c r="I1210" i="6" s="1"/>
  <c r="I1211" i="6" a="1"/>
  <c r="I1211" i="6" s="1"/>
  <c r="I1212" i="6" a="1"/>
  <c r="I1212" i="6" s="1"/>
  <c r="I1213" i="6" a="1"/>
  <c r="I1213" i="6" s="1"/>
  <c r="I1214" i="6" a="1"/>
  <c r="I1214" i="6" s="1"/>
  <c r="I1215" i="6" a="1"/>
  <c r="I1215" i="6" s="1"/>
  <c r="I1216" i="6" a="1"/>
  <c r="I1216" i="6" s="1"/>
  <c r="I1217" i="6" a="1"/>
  <c r="I1217" i="6" s="1"/>
  <c r="I1218" i="6" a="1"/>
  <c r="I1218" i="6" s="1"/>
  <c r="I1219" i="6" a="1"/>
  <c r="I1219" i="6" s="1"/>
  <c r="I1220" i="6" a="1"/>
  <c r="I1220" i="6" s="1"/>
  <c r="I1221" i="6" a="1"/>
  <c r="I1221" i="6" s="1"/>
  <c r="I1222" i="6" a="1"/>
  <c r="I1222" i="6" s="1"/>
  <c r="I1223" i="6" a="1"/>
  <c r="I1223" i="6" s="1"/>
  <c r="I1224" i="6" a="1"/>
  <c r="I1224" i="6" s="1"/>
  <c r="I1225" i="6" a="1"/>
  <c r="I1225" i="6" s="1"/>
  <c r="I1226" i="6" a="1"/>
  <c r="I1226" i="6" s="1"/>
  <c r="I1227" i="6" a="1"/>
  <c r="I1227" i="6" s="1"/>
  <c r="I1228" i="6" a="1"/>
  <c r="I1228" i="6" s="1"/>
  <c r="I1229" i="6" a="1"/>
  <c r="I1229" i="6" s="1"/>
  <c r="I1230" i="6" a="1"/>
  <c r="I1230" i="6" s="1"/>
  <c r="I1231" i="6" a="1"/>
  <c r="I1231" i="6" s="1"/>
  <c r="I1232" i="6" a="1"/>
  <c r="I1232" i="6" s="1"/>
  <c r="I1233" i="6" a="1"/>
  <c r="I1233" i="6" s="1"/>
  <c r="I1234" i="6" a="1"/>
  <c r="I1234" i="6" s="1"/>
  <c r="I1235" i="6" a="1"/>
  <c r="I1235" i="6" s="1"/>
  <c r="I1236" i="6" a="1"/>
  <c r="I1236" i="6" s="1"/>
  <c r="I1237" i="6" a="1"/>
  <c r="I1237" i="6" s="1"/>
  <c r="I1238" i="6" a="1"/>
  <c r="I1238" i="6" s="1"/>
  <c r="I1239" i="6" a="1"/>
  <c r="I1239" i="6" s="1"/>
  <c r="I1240" i="6" a="1"/>
  <c r="I1240" i="6" s="1"/>
  <c r="I1241" i="6" a="1"/>
  <c r="I1241" i="6" s="1"/>
  <c r="I1242" i="6" a="1"/>
  <c r="I1242" i="6" s="1"/>
  <c r="I1243" i="6" a="1"/>
  <c r="I1243" i="6" s="1"/>
  <c r="I1244" i="6" a="1"/>
  <c r="I1244" i="6" s="1"/>
  <c r="I1245" i="6" a="1"/>
  <c r="I1245" i="6" s="1"/>
  <c r="I1246" i="6" a="1"/>
  <c r="I1246" i="6" s="1"/>
  <c r="I1247" i="6" a="1"/>
  <c r="I1247" i="6" s="1"/>
  <c r="I1248" i="6" a="1"/>
  <c r="I1248" i="6" s="1"/>
  <c r="I1249" i="6" a="1"/>
  <c r="I1249" i="6" s="1"/>
  <c r="I1250" i="6" a="1"/>
  <c r="I1250" i="6" s="1"/>
  <c r="I1251" i="6" a="1"/>
  <c r="I1251" i="6" s="1"/>
  <c r="I1252" i="6" a="1"/>
  <c r="I1252" i="6" s="1"/>
  <c r="I1253" i="6" a="1"/>
  <c r="I1253" i="6" s="1"/>
  <c r="I1254" i="6" a="1"/>
  <c r="I1254" i="6" s="1"/>
  <c r="I1255" i="6" a="1"/>
  <c r="I1255" i="6" s="1"/>
  <c r="I1256" i="6" a="1"/>
  <c r="I1256" i="6" s="1"/>
  <c r="I1257" i="6" a="1"/>
  <c r="I1257" i="6" s="1"/>
  <c r="I1258" i="6" a="1"/>
  <c r="I1258" i="6" s="1"/>
  <c r="I1259" i="6" a="1"/>
  <c r="I1259" i="6" s="1"/>
  <c r="I1260" i="6" a="1"/>
  <c r="I1260" i="6" s="1"/>
  <c r="I1261" i="6" a="1"/>
  <c r="I1261" i="6" s="1"/>
  <c r="I1262" i="6" a="1"/>
  <c r="I1262" i="6" s="1"/>
  <c r="I1263" i="6" a="1"/>
  <c r="I1263" i="6" s="1"/>
  <c r="I1264" i="6" a="1"/>
  <c r="I1264" i="6" s="1"/>
  <c r="I1265" i="6" a="1"/>
  <c r="I1265" i="6" s="1"/>
  <c r="I1266" i="6" a="1"/>
  <c r="I1266" i="6" s="1"/>
  <c r="I1267" i="6" a="1"/>
  <c r="I1267" i="6" s="1"/>
  <c r="I1268" i="6" a="1"/>
  <c r="I1268" i="6" s="1"/>
  <c r="I1269" i="6" a="1"/>
  <c r="I1269" i="6" s="1"/>
  <c r="I1270" i="6" a="1"/>
  <c r="I1270" i="6" s="1"/>
  <c r="I1271" i="6" a="1"/>
  <c r="I1271" i="6" s="1"/>
  <c r="I1272" i="6" a="1"/>
  <c r="I1272" i="6" s="1"/>
  <c r="I1273" i="6" a="1"/>
  <c r="I1273" i="6" s="1"/>
  <c r="I1274" i="6" a="1"/>
  <c r="I1274" i="6" s="1"/>
  <c r="I1275" i="6" a="1"/>
  <c r="I1275" i="6" s="1"/>
  <c r="I1276" i="6" a="1"/>
  <c r="I1276" i="6" s="1"/>
  <c r="I1277" i="6" a="1"/>
  <c r="I1277" i="6" s="1"/>
  <c r="I1278" i="6" a="1"/>
  <c r="I1278" i="6" s="1"/>
  <c r="I1279" i="6" a="1"/>
  <c r="I1279" i="6" s="1"/>
  <c r="I1280" i="6" a="1"/>
  <c r="I1280" i="6" s="1"/>
  <c r="I1281" i="6" a="1"/>
  <c r="I1281" i="6" s="1"/>
  <c r="I1282" i="6" a="1"/>
  <c r="I1282" i="6" s="1"/>
  <c r="I1283" i="6" a="1"/>
  <c r="I1283" i="6" s="1"/>
  <c r="I1284" i="6" a="1"/>
  <c r="I1284" i="6" s="1"/>
  <c r="I1285" i="6" a="1"/>
  <c r="I1285" i="6" s="1"/>
  <c r="I1286" i="6" a="1"/>
  <c r="I1286" i="6" s="1"/>
  <c r="I1287" i="6" a="1"/>
  <c r="I1287" i="6" s="1"/>
  <c r="I1288" i="6" a="1"/>
  <c r="I1288" i="6" s="1"/>
  <c r="I1289" i="6" a="1"/>
  <c r="I1289" i="6" s="1"/>
  <c r="I1290" i="6" a="1"/>
  <c r="I1290" i="6" s="1"/>
  <c r="I1291" i="6" a="1"/>
  <c r="I1291" i="6" s="1"/>
  <c r="I1292" i="6" a="1"/>
  <c r="I1292" i="6" s="1"/>
  <c r="I1293" i="6" a="1"/>
  <c r="I1293" i="6" s="1"/>
  <c r="I1294" i="6" a="1"/>
  <c r="I1294" i="6" s="1"/>
  <c r="I1295" i="6" a="1"/>
  <c r="I1295" i="6" s="1"/>
  <c r="I1296" i="6" a="1"/>
  <c r="I1296" i="6" s="1"/>
  <c r="I1297" i="6" a="1"/>
  <c r="I1297" i="6" s="1"/>
  <c r="I1298" i="6" a="1"/>
  <c r="I1298" i="6" s="1"/>
  <c r="I1299" i="6" a="1"/>
  <c r="I1299" i="6" s="1"/>
  <c r="I1300" i="6" a="1"/>
  <c r="I1300" i="6" s="1"/>
  <c r="I1301" i="6" a="1"/>
  <c r="I1301" i="6" s="1"/>
  <c r="I1302" i="6" a="1"/>
  <c r="I1302" i="6" s="1"/>
  <c r="I1303" i="6" a="1"/>
  <c r="I1303" i="6" s="1"/>
  <c r="I1304" i="6" a="1"/>
  <c r="I1304" i="6" s="1"/>
  <c r="I1305" i="6" a="1"/>
  <c r="I1305" i="6" s="1"/>
  <c r="I1306" i="6" a="1"/>
  <c r="I1306" i="6" s="1"/>
  <c r="I1307" i="6" a="1"/>
  <c r="I1307" i="6" s="1"/>
  <c r="I1308" i="6" a="1"/>
  <c r="I1308" i="6" s="1"/>
  <c r="I1309" i="6" a="1"/>
  <c r="I1309" i="6" s="1"/>
  <c r="I1310" i="6" a="1"/>
  <c r="I1310" i="6" s="1"/>
  <c r="I1311" i="6" a="1"/>
  <c r="I1311" i="6" s="1"/>
  <c r="I1312" i="6" a="1"/>
  <c r="I1312" i="6" s="1"/>
  <c r="I1313" i="6" a="1"/>
  <c r="I1313" i="6" s="1"/>
  <c r="I1314" i="6" a="1"/>
  <c r="I1314" i="6" s="1"/>
  <c r="I1315" i="6" a="1"/>
  <c r="I1315" i="6" s="1"/>
  <c r="I1316" i="6" a="1"/>
  <c r="I1316" i="6" s="1"/>
  <c r="I1317" i="6" a="1"/>
  <c r="I1317" i="6" s="1"/>
  <c r="I1318" i="6" a="1"/>
  <c r="I1318" i="6" s="1"/>
  <c r="I1319" i="6" a="1"/>
  <c r="I1319" i="6" s="1"/>
  <c r="I1320" i="6" a="1"/>
  <c r="I1320" i="6" s="1"/>
  <c r="I1321" i="6" a="1"/>
  <c r="I1321" i="6" s="1"/>
  <c r="I1322" i="6" a="1"/>
  <c r="I1322" i="6" s="1"/>
  <c r="I1323" i="6" a="1"/>
  <c r="I1323" i="6" s="1"/>
  <c r="I1324" i="6" a="1"/>
  <c r="I1324" i="6" s="1"/>
  <c r="I1325" i="6" a="1"/>
  <c r="I1325" i="6" s="1"/>
  <c r="I1326" i="6" a="1"/>
  <c r="I1326" i="6" s="1"/>
  <c r="I1327" i="6" a="1"/>
  <c r="I1327" i="6" s="1"/>
  <c r="I1328" i="6" a="1"/>
  <c r="I1328" i="6" s="1"/>
  <c r="I1329" i="6" a="1"/>
  <c r="I1329" i="6" s="1"/>
  <c r="I1330" i="6" a="1"/>
  <c r="I1330" i="6" s="1"/>
  <c r="I1331" i="6" a="1"/>
  <c r="I1331" i="6" s="1"/>
  <c r="I1332" i="6" a="1"/>
  <c r="I1332" i="6" s="1"/>
  <c r="I1333" i="6" a="1"/>
  <c r="I1333" i="6" s="1"/>
  <c r="I1334" i="6" a="1"/>
  <c r="I1334" i="6" s="1"/>
  <c r="I1335" i="6" a="1"/>
  <c r="I1335" i="6" s="1"/>
  <c r="I1336" i="6" a="1"/>
  <c r="I1336" i="6" s="1"/>
  <c r="I1337" i="6" a="1"/>
  <c r="I1337" i="6" s="1"/>
  <c r="I1338" i="6" a="1"/>
  <c r="I1338" i="6" s="1"/>
  <c r="I1339" i="6" a="1"/>
  <c r="I1339" i="6" s="1"/>
  <c r="I1340" i="6" a="1"/>
  <c r="I1340" i="6" s="1"/>
  <c r="I1341" i="6" a="1"/>
  <c r="I1341" i="6" s="1"/>
  <c r="I1342" i="6" a="1"/>
  <c r="I1342" i="6" s="1"/>
  <c r="I1343" i="6" a="1"/>
  <c r="I1343" i="6" s="1"/>
  <c r="I1344" i="6" a="1"/>
  <c r="I1344" i="6" s="1"/>
  <c r="I1345" i="6" a="1"/>
  <c r="I1345" i="6" s="1"/>
  <c r="I1346" i="6" a="1"/>
  <c r="I1346" i="6" s="1"/>
  <c r="I1347" i="6" a="1"/>
  <c r="I1347" i="6" s="1"/>
  <c r="I1348" i="6" a="1"/>
  <c r="I1348" i="6" s="1"/>
  <c r="I1349" i="6" a="1"/>
  <c r="I1349" i="6" s="1"/>
  <c r="I1350" i="6" a="1"/>
  <c r="I1350" i="6" s="1"/>
  <c r="I1351" i="6" a="1"/>
  <c r="I1351" i="6" s="1"/>
  <c r="I1352" i="6" a="1"/>
  <c r="I1352" i="6" s="1"/>
  <c r="I1353" i="6" a="1"/>
  <c r="I1353" i="6" s="1"/>
  <c r="I1354" i="6" a="1"/>
  <c r="I1354" i="6" s="1"/>
  <c r="I1355" i="6" a="1"/>
  <c r="I1355" i="6" s="1"/>
  <c r="I1356" i="6" a="1"/>
  <c r="I1356" i="6" s="1"/>
  <c r="I1357" i="6" a="1"/>
  <c r="I1357" i="6" s="1"/>
  <c r="I1358" i="6" a="1"/>
  <c r="I1358" i="6" s="1"/>
  <c r="I1359" i="6" a="1"/>
  <c r="I1359" i="6" s="1"/>
  <c r="I1360" i="6" a="1"/>
  <c r="I1360" i="6" s="1"/>
  <c r="I1361" i="6" a="1"/>
  <c r="I1361" i="6" s="1"/>
  <c r="I1362" i="6" a="1"/>
  <c r="I1362" i="6" s="1"/>
  <c r="I1363" i="6" a="1"/>
  <c r="I1363" i="6" s="1"/>
  <c r="I1364" i="6" a="1"/>
  <c r="I1364" i="6" s="1"/>
  <c r="I1365" i="6" a="1"/>
  <c r="I1365" i="6" s="1"/>
  <c r="I1366" i="6" a="1"/>
  <c r="I1366" i="6" s="1"/>
  <c r="I1367" i="6" a="1"/>
  <c r="I1367" i="6" s="1"/>
  <c r="I1368" i="6" a="1"/>
  <c r="I1368" i="6" s="1"/>
  <c r="I1369" i="6" a="1"/>
  <c r="I1369" i="6" s="1"/>
  <c r="I1370" i="6" a="1"/>
  <c r="I1370" i="6" s="1"/>
  <c r="I1371" i="6" a="1"/>
  <c r="I1371" i="6" s="1"/>
  <c r="I1372" i="6" a="1"/>
  <c r="I1372" i="6" s="1"/>
  <c r="I1373" i="6" a="1"/>
  <c r="I1373" i="6" s="1"/>
  <c r="I1374" i="6" a="1"/>
  <c r="I1374" i="6" s="1"/>
  <c r="I1375" i="6" a="1"/>
  <c r="I1375" i="6" s="1"/>
  <c r="I1376" i="6" a="1"/>
  <c r="I1376" i="6" s="1"/>
  <c r="I1377" i="6" a="1"/>
  <c r="I1377" i="6" s="1"/>
  <c r="I1378" i="6" a="1"/>
  <c r="I1378" i="6" s="1"/>
  <c r="I1379" i="6" a="1"/>
  <c r="I1379" i="6" s="1"/>
  <c r="I1380" i="6" a="1"/>
  <c r="I1380" i="6" s="1"/>
  <c r="I1381" i="6" a="1"/>
  <c r="I1381" i="6" s="1"/>
  <c r="I1382" i="6" a="1"/>
  <c r="I1382" i="6" s="1"/>
  <c r="I1383" i="6" a="1"/>
  <c r="I1383" i="6" s="1"/>
  <c r="I1384" i="6" a="1"/>
  <c r="I1384" i="6" s="1"/>
  <c r="I1385" i="6" a="1"/>
  <c r="I1385" i="6" s="1"/>
  <c r="I1386" i="6" a="1"/>
  <c r="I1386" i="6" s="1"/>
  <c r="I1387" i="6" a="1"/>
  <c r="I1387" i="6" s="1"/>
  <c r="I1388" i="6" a="1"/>
  <c r="I1388" i="6" s="1"/>
  <c r="I1389" i="6" a="1"/>
  <c r="I1389" i="6" s="1"/>
  <c r="I1390" i="6" a="1"/>
  <c r="I1390" i="6" s="1"/>
  <c r="I1391" i="6" a="1"/>
  <c r="I1391" i="6" s="1"/>
  <c r="I1392" i="6" a="1"/>
  <c r="I1392" i="6" s="1"/>
  <c r="I1393" i="6" a="1"/>
  <c r="I1393" i="6" s="1"/>
  <c r="I1394" i="6" a="1"/>
  <c r="I1394" i="6" s="1"/>
  <c r="I1395" i="6" a="1"/>
  <c r="I1395" i="6" s="1"/>
  <c r="I1396" i="6" a="1"/>
  <c r="I1396" i="6" s="1"/>
  <c r="I1397" i="6" a="1"/>
  <c r="I1397" i="6" s="1"/>
  <c r="I1398" i="6" a="1"/>
  <c r="I1398" i="6" s="1"/>
  <c r="I1399" i="6" a="1"/>
  <c r="I1399" i="6" s="1"/>
  <c r="I1400" i="6" a="1"/>
  <c r="I1400" i="6" s="1"/>
  <c r="I1401" i="6" a="1"/>
  <c r="I1401" i="6" s="1"/>
  <c r="I1402" i="6" a="1"/>
  <c r="I1402" i="6" s="1"/>
  <c r="I1403" i="6" a="1"/>
  <c r="I1403" i="6" s="1"/>
  <c r="I1404" i="6" a="1"/>
  <c r="I1404" i="6" s="1"/>
  <c r="I1405" i="6" a="1"/>
  <c r="I1405" i="6" s="1"/>
  <c r="I1406" i="6" a="1"/>
  <c r="I1406" i="6" s="1"/>
  <c r="I1407" i="6" a="1"/>
  <c r="I1407" i="6" s="1"/>
  <c r="I1408" i="6" a="1"/>
  <c r="I1408" i="6" s="1"/>
  <c r="I1409" i="6" a="1"/>
  <c r="I1409" i="6" s="1"/>
  <c r="I1410" i="6" a="1"/>
  <c r="I1410" i="6" s="1"/>
  <c r="I1411" i="6" a="1"/>
  <c r="I1411" i="6" s="1"/>
  <c r="I1412" i="6" a="1"/>
  <c r="I1412" i="6" s="1"/>
  <c r="I1413" i="6" a="1"/>
  <c r="I1413" i="6" s="1"/>
  <c r="I1414" i="6" a="1"/>
  <c r="I1414" i="6" s="1"/>
  <c r="I1415" i="6" a="1"/>
  <c r="I1415" i="6" s="1"/>
  <c r="I1416" i="6" a="1"/>
  <c r="I1416" i="6" s="1"/>
  <c r="I1417" i="6" a="1"/>
  <c r="I1417" i="6" s="1"/>
  <c r="I1418" i="6" a="1"/>
  <c r="I1418" i="6" s="1"/>
  <c r="I1419" i="6" a="1"/>
  <c r="I1419" i="6" s="1"/>
  <c r="I1420" i="6" a="1"/>
  <c r="I1420" i="6" s="1"/>
  <c r="I1421" i="6" a="1"/>
  <c r="I1421" i="6" s="1"/>
  <c r="I1422" i="6" a="1"/>
  <c r="I1422" i="6" s="1"/>
  <c r="I1423" i="6" a="1"/>
  <c r="I1423" i="6" s="1"/>
  <c r="I1424" i="6" a="1"/>
  <c r="I1424" i="6" s="1"/>
  <c r="I1425" i="6" a="1"/>
  <c r="I1425" i="6" s="1"/>
  <c r="I1426" i="6" a="1"/>
  <c r="I1426" i="6" s="1"/>
  <c r="I1427" i="6" a="1"/>
  <c r="I1427" i="6" s="1"/>
  <c r="I1428" i="6" a="1"/>
  <c r="I1428" i="6" s="1"/>
  <c r="I1429" i="6" a="1"/>
  <c r="I1429" i="6" s="1"/>
  <c r="I1430" i="6" a="1"/>
  <c r="I1430" i="6" s="1"/>
  <c r="I1431" i="6" a="1"/>
  <c r="I1431" i="6" s="1"/>
  <c r="I1432" i="6" a="1"/>
  <c r="I1432" i="6" s="1"/>
  <c r="I1433" i="6" a="1"/>
  <c r="I1433" i="6" s="1"/>
  <c r="I1434" i="6" a="1"/>
  <c r="I1434" i="6" s="1"/>
  <c r="I1435" i="6" a="1"/>
  <c r="I1435" i="6" s="1"/>
  <c r="I1436" i="6" a="1"/>
  <c r="I1436" i="6" s="1"/>
  <c r="I1437" i="6" a="1"/>
  <c r="I1437" i="6" s="1"/>
  <c r="I1438" i="6" a="1"/>
  <c r="I1438" i="6" s="1"/>
  <c r="I1439" i="6" a="1"/>
  <c r="I1439" i="6" s="1"/>
  <c r="I1440" i="6" a="1"/>
  <c r="I1440" i="6" s="1"/>
  <c r="I1441" i="6" a="1"/>
  <c r="I1441" i="6" s="1"/>
  <c r="I1442" i="6" a="1"/>
  <c r="I1442" i="6" s="1"/>
  <c r="I1443" i="6" a="1"/>
  <c r="I1443" i="6" s="1"/>
  <c r="I1444" i="6" a="1"/>
  <c r="I1444" i="6" s="1"/>
  <c r="I1445" i="6" a="1"/>
  <c r="I1445" i="6" s="1"/>
  <c r="I1446" i="6" a="1"/>
  <c r="I1446" i="6" s="1"/>
  <c r="I1447" i="6" a="1"/>
  <c r="I1447" i="6" s="1"/>
  <c r="I1448" i="6" a="1"/>
  <c r="I1448" i="6" s="1"/>
  <c r="I1449" i="6" a="1"/>
  <c r="I1449" i="6" s="1"/>
  <c r="I1450" i="6" a="1"/>
  <c r="I1450" i="6" s="1"/>
  <c r="I1451" i="6" a="1"/>
  <c r="I1451" i="6" s="1"/>
  <c r="I1452" i="6" a="1"/>
  <c r="I1452" i="6" s="1"/>
  <c r="I1453" i="6" a="1"/>
  <c r="I1453" i="6" s="1"/>
  <c r="I1454" i="6" a="1"/>
  <c r="I1454" i="6" s="1"/>
  <c r="I1455" i="6" a="1"/>
  <c r="I1455" i="6" s="1"/>
  <c r="I1456" i="6" a="1"/>
  <c r="I1456" i="6" s="1"/>
  <c r="I1457" i="6" a="1"/>
  <c r="I1457" i="6" s="1"/>
  <c r="I1458" i="6" a="1"/>
  <c r="I1458" i="6" s="1"/>
  <c r="I1459" i="6" a="1"/>
  <c r="I1459" i="6" s="1"/>
  <c r="I1460" i="6" a="1"/>
  <c r="I1460" i="6" s="1"/>
  <c r="I1461" i="6" a="1"/>
  <c r="I1461" i="6" s="1"/>
  <c r="I1462" i="6" a="1"/>
  <c r="I1462" i="6" s="1"/>
  <c r="I1463" i="6" a="1"/>
  <c r="I1463" i="6" s="1"/>
  <c r="I1464" i="6" a="1"/>
  <c r="I1464" i="6" s="1"/>
  <c r="I1465" i="6" a="1"/>
  <c r="I1465" i="6" s="1"/>
  <c r="I1466" i="6" a="1"/>
  <c r="I1466" i="6" s="1"/>
  <c r="I1467" i="6" a="1"/>
  <c r="I1467" i="6" s="1"/>
  <c r="I1468" i="6" a="1"/>
  <c r="I1468" i="6" s="1"/>
  <c r="I1469" i="6" a="1"/>
  <c r="I1469" i="6" s="1"/>
  <c r="I1470" i="6" a="1"/>
  <c r="I1470" i="6" s="1"/>
  <c r="I1471" i="6" a="1"/>
  <c r="I1471" i="6" s="1"/>
  <c r="I1472" i="6" a="1"/>
  <c r="I1472" i="6" s="1"/>
  <c r="I1473" i="6" a="1"/>
  <c r="I1473" i="6" s="1"/>
  <c r="I1474" i="6" a="1"/>
  <c r="I1474" i="6" s="1"/>
  <c r="I1475" i="6" a="1"/>
  <c r="I1475" i="6" s="1"/>
  <c r="I1476" i="6" a="1"/>
  <c r="I1476" i="6" s="1"/>
  <c r="I1477" i="6" a="1"/>
  <c r="I1477" i="6" s="1"/>
  <c r="I1478" i="6" a="1"/>
  <c r="I1478" i="6" s="1"/>
  <c r="I1479" i="6" a="1"/>
  <c r="I1479" i="6" s="1"/>
  <c r="I1480" i="6" a="1"/>
  <c r="I1480" i="6" s="1"/>
  <c r="I1481" i="6" a="1"/>
  <c r="I1481" i="6" s="1"/>
  <c r="I1482" i="6" a="1"/>
  <c r="I1482" i="6" s="1"/>
  <c r="I1483" i="6" a="1"/>
  <c r="I1483" i="6" s="1"/>
  <c r="I1484" i="6" a="1"/>
  <c r="I1484" i="6" s="1"/>
  <c r="I1485" i="6" a="1"/>
  <c r="I1485" i="6" s="1"/>
  <c r="I1486" i="6" a="1"/>
  <c r="I1486" i="6" s="1"/>
  <c r="I1487" i="6" a="1"/>
  <c r="I1487" i="6" s="1"/>
  <c r="I1488" i="6" a="1"/>
  <c r="I1488" i="6" s="1"/>
  <c r="I1489" i="6" a="1"/>
  <c r="I1489" i="6" s="1"/>
  <c r="I1490" i="6" a="1"/>
  <c r="I1490" i="6" s="1"/>
  <c r="I1491" i="6" a="1"/>
  <c r="I1491" i="6" s="1"/>
  <c r="I1492" i="6" a="1"/>
  <c r="I1492" i="6" s="1"/>
  <c r="I1493" i="6" a="1"/>
  <c r="I1493" i="6" s="1"/>
  <c r="I1494" i="6" a="1"/>
  <c r="I1494" i="6" s="1"/>
  <c r="I1495" i="6" a="1"/>
  <c r="I1495" i="6" s="1"/>
  <c r="I1496" i="6" a="1"/>
  <c r="I1496" i="6" s="1"/>
  <c r="I1497" i="6" a="1"/>
  <c r="I1497" i="6" s="1"/>
  <c r="I1498" i="6" a="1"/>
  <c r="I1498" i="6" s="1"/>
  <c r="I1499" i="6" a="1"/>
  <c r="I1499" i="6" s="1"/>
  <c r="I1500" i="6" a="1"/>
  <c r="I1500" i="6" s="1"/>
  <c r="I1501" i="6" a="1"/>
  <c r="I1501" i="6" s="1"/>
  <c r="I1502" i="6" a="1"/>
  <c r="I1502" i="6" s="1"/>
  <c r="I1503" i="6" a="1"/>
  <c r="I1503" i="6" s="1"/>
  <c r="I1504" i="6" a="1"/>
  <c r="I1504" i="6" s="1"/>
  <c r="I1505" i="6" a="1"/>
  <c r="I1505" i="6" s="1"/>
  <c r="I1506" i="6" a="1"/>
  <c r="I1506" i="6" s="1"/>
  <c r="I1507" i="6" a="1"/>
  <c r="I1507" i="6" s="1"/>
  <c r="I1508" i="6" a="1"/>
  <c r="I1508" i="6" s="1"/>
  <c r="I1509" i="6" a="1"/>
  <c r="I1509" i="6" s="1"/>
  <c r="I1510" i="6" a="1"/>
  <c r="I1510" i="6" s="1"/>
  <c r="I1511" i="6" a="1"/>
  <c r="I1511" i="6" s="1"/>
  <c r="I1512" i="6" a="1"/>
  <c r="I1512" i="6" s="1"/>
  <c r="I1513" i="6" a="1"/>
  <c r="I1513" i="6" s="1"/>
  <c r="I1514" i="6" a="1"/>
  <c r="I1514" i="6" s="1"/>
  <c r="I1515" i="6" a="1"/>
  <c r="I1515" i="6" s="1"/>
  <c r="I1516" i="6" a="1"/>
  <c r="I1516" i="6" s="1"/>
  <c r="I1517" i="6" a="1"/>
  <c r="I1517" i="6" s="1"/>
  <c r="I1518" i="6" a="1"/>
  <c r="I1518" i="6" s="1"/>
  <c r="I1519" i="6" a="1"/>
  <c r="I1519" i="6" s="1"/>
  <c r="I1520" i="6" a="1"/>
  <c r="I1520" i="6" s="1"/>
  <c r="I1521" i="6" a="1"/>
  <c r="I1521" i="6" s="1"/>
  <c r="I1522" i="6" a="1"/>
  <c r="I1522" i="6" s="1"/>
  <c r="I1523" i="6" a="1"/>
  <c r="I1523" i="6" s="1"/>
  <c r="I1524" i="6" a="1"/>
  <c r="I1524" i="6" s="1"/>
  <c r="I1525" i="6" a="1"/>
  <c r="I1525" i="6" s="1"/>
  <c r="I1526" i="6" a="1"/>
  <c r="I1526" i="6" s="1"/>
  <c r="I1527" i="6" a="1"/>
  <c r="I1527" i="6" s="1"/>
  <c r="I1528" i="6" a="1"/>
  <c r="I1528" i="6" s="1"/>
  <c r="I1529" i="6" a="1"/>
  <c r="I1529" i="6" s="1"/>
  <c r="I1530" i="6" a="1"/>
  <c r="I1530" i="6" s="1"/>
  <c r="I1531" i="6" a="1"/>
  <c r="I1531" i="6" s="1"/>
  <c r="I1532" i="6" a="1"/>
  <c r="I1532" i="6" s="1"/>
  <c r="I1533" i="6" a="1"/>
  <c r="I1533" i="6" s="1"/>
  <c r="I1534" i="6" a="1"/>
  <c r="I1534" i="6" s="1"/>
  <c r="I1535" i="6" a="1"/>
  <c r="I1535" i="6" s="1"/>
  <c r="I1536" i="6" a="1"/>
  <c r="I1536" i="6" s="1"/>
  <c r="I1537" i="6" a="1"/>
  <c r="I1537" i="6" s="1"/>
  <c r="I1538" i="6" a="1"/>
  <c r="I1538" i="6" s="1"/>
  <c r="I1539" i="6" a="1"/>
  <c r="I1539" i="6" s="1"/>
  <c r="I1540" i="6" a="1"/>
  <c r="I1540" i="6" s="1"/>
  <c r="I1541" i="6" a="1"/>
  <c r="I1541" i="6" s="1"/>
  <c r="I1542" i="6" a="1"/>
  <c r="I1542" i="6" s="1"/>
  <c r="I1543" i="6" a="1"/>
  <c r="I1543" i="6" s="1"/>
  <c r="I1544" i="6" a="1"/>
  <c r="I1544" i="6" s="1"/>
  <c r="I1545" i="6" a="1"/>
  <c r="I1545" i="6" s="1"/>
  <c r="I1546" i="6" a="1"/>
  <c r="I1546" i="6" s="1"/>
  <c r="I1547" i="6" a="1"/>
  <c r="I1547" i="6" s="1"/>
  <c r="I1548" i="6" a="1"/>
  <c r="I1548" i="6" s="1"/>
  <c r="I1549" i="6" a="1"/>
  <c r="I1549" i="6" s="1"/>
  <c r="I1550" i="6" a="1"/>
  <c r="I1550" i="6" s="1"/>
  <c r="I1551" i="6" a="1"/>
  <c r="I1551" i="6" s="1"/>
  <c r="I1552" i="6" a="1"/>
  <c r="I1552" i="6" s="1"/>
  <c r="I1553" i="6" a="1"/>
  <c r="I1553" i="6" s="1"/>
  <c r="I1554" i="6" a="1"/>
  <c r="I1554" i="6" s="1"/>
  <c r="I1555" i="6" a="1"/>
  <c r="I1555" i="6" s="1"/>
  <c r="I1556" i="6" a="1"/>
  <c r="I1556" i="6" s="1"/>
  <c r="I1557" i="6" a="1"/>
  <c r="I1557" i="6" s="1"/>
  <c r="I1558" i="6" a="1"/>
  <c r="I1558" i="6" s="1"/>
  <c r="I1559" i="6" a="1"/>
  <c r="I1559" i="6" s="1"/>
  <c r="I1560" i="6" a="1"/>
  <c r="I1560" i="6" s="1"/>
  <c r="I1561" i="6" a="1"/>
  <c r="I1561" i="6" s="1"/>
  <c r="I1562" i="6" a="1"/>
  <c r="I1562" i="6" s="1"/>
  <c r="I1563" i="6" a="1"/>
  <c r="I1563" i="6" s="1"/>
  <c r="I1564" i="6" a="1"/>
  <c r="I1564" i="6" s="1"/>
  <c r="I1565" i="6" a="1"/>
  <c r="I1565" i="6" s="1"/>
  <c r="I1566" i="6" a="1"/>
  <c r="I1566" i="6" s="1"/>
  <c r="I1567" i="6" a="1"/>
  <c r="I1567" i="6" s="1"/>
  <c r="I1568" i="6" a="1"/>
  <c r="I1568" i="6" s="1"/>
  <c r="I1569" i="6" a="1"/>
  <c r="I1569" i="6" s="1"/>
  <c r="I1570" i="6" a="1"/>
  <c r="I1570" i="6" s="1"/>
  <c r="I1571" i="6" a="1"/>
  <c r="I1571" i="6" s="1"/>
  <c r="I1572" i="6" a="1"/>
  <c r="I1572" i="6" s="1"/>
  <c r="I1573" i="6" a="1"/>
  <c r="I1573" i="6" s="1"/>
  <c r="I1574" i="6" a="1"/>
  <c r="I1574" i="6" s="1"/>
  <c r="I1575" i="6" a="1"/>
  <c r="I1575" i="6" s="1"/>
  <c r="I1576" i="6" a="1"/>
  <c r="I1576" i="6" s="1"/>
  <c r="I1577" i="6" a="1"/>
  <c r="I1577" i="6" s="1"/>
  <c r="I1578" i="6" a="1"/>
  <c r="I1578" i="6" s="1"/>
  <c r="I1579" i="6" a="1"/>
  <c r="I1579" i="6" s="1"/>
  <c r="I1580" i="6" a="1"/>
  <c r="I1580" i="6" s="1"/>
  <c r="I1581" i="6" a="1"/>
  <c r="I1581" i="6" s="1"/>
  <c r="I1582" i="6" a="1"/>
  <c r="I1582" i="6" s="1"/>
  <c r="I1583" i="6" a="1"/>
  <c r="I1583" i="6" s="1"/>
  <c r="I1584" i="6" a="1"/>
  <c r="I1584" i="6" s="1"/>
  <c r="I1585" i="6" a="1"/>
  <c r="I1585" i="6" s="1"/>
  <c r="I1586" i="6" a="1"/>
  <c r="I1586" i="6" s="1"/>
  <c r="I1587" i="6" a="1"/>
  <c r="I1587" i="6" s="1"/>
  <c r="I1588" i="6" a="1"/>
  <c r="I1588" i="6" s="1"/>
  <c r="I1589" i="6" a="1"/>
  <c r="I1589" i="6" s="1"/>
  <c r="I1590" i="6" a="1"/>
  <c r="I1590" i="6" s="1"/>
  <c r="I1591" i="6" a="1"/>
  <c r="I1591" i="6" s="1"/>
  <c r="I1592" i="6" a="1"/>
  <c r="I1592" i="6" s="1"/>
  <c r="I1593" i="6" a="1"/>
  <c r="I1593" i="6" s="1"/>
  <c r="I1594" i="6" a="1"/>
  <c r="I1594" i="6" s="1"/>
  <c r="I1595" i="6" a="1"/>
  <c r="I1595" i="6" s="1"/>
  <c r="I1596" i="6" a="1"/>
  <c r="I1596" i="6" s="1"/>
  <c r="I1597" i="6" a="1"/>
  <c r="I1597" i="6" s="1"/>
  <c r="I1598" i="6" a="1"/>
  <c r="I1598" i="6" s="1"/>
  <c r="I1599" i="6" a="1"/>
  <c r="I1599" i="6" s="1"/>
  <c r="I1600" i="6" a="1"/>
  <c r="I1600" i="6" s="1"/>
  <c r="I1601" i="6" a="1"/>
  <c r="I1601" i="6" s="1"/>
  <c r="I1602" i="6" a="1"/>
  <c r="I1602" i="6" s="1"/>
  <c r="I1603" i="6" a="1"/>
  <c r="I1603" i="6" s="1"/>
  <c r="I1604" i="6" a="1"/>
  <c r="I1604" i="6" s="1"/>
  <c r="I1605" i="6" a="1"/>
  <c r="I1605" i="6" s="1"/>
  <c r="I1606" i="6" a="1"/>
  <c r="I1606" i="6" s="1"/>
  <c r="I1607" i="6" a="1"/>
  <c r="I1607" i="6" s="1"/>
  <c r="I1608" i="6" a="1"/>
  <c r="I1608" i="6" s="1"/>
  <c r="I1609" i="6" a="1"/>
  <c r="I1609" i="6" s="1"/>
  <c r="I1610" i="6" a="1"/>
  <c r="I1610" i="6" s="1"/>
  <c r="I1611" i="6" a="1"/>
  <c r="I1611" i="6" s="1"/>
  <c r="I1612" i="6" a="1"/>
  <c r="I1612" i="6" s="1"/>
  <c r="I1613" i="6" a="1"/>
  <c r="I1613" i="6" s="1"/>
  <c r="I1614" i="6" a="1"/>
  <c r="I1614" i="6" s="1"/>
  <c r="I1615" i="6" a="1"/>
  <c r="I1615" i="6" s="1"/>
  <c r="I1616" i="6" a="1"/>
  <c r="I1616" i="6" s="1"/>
  <c r="I1617" i="6" a="1"/>
  <c r="I1617" i="6" s="1"/>
  <c r="I1618" i="6" a="1"/>
  <c r="I1618" i="6" s="1"/>
  <c r="I1619" i="6" a="1"/>
  <c r="I1619" i="6" s="1"/>
  <c r="I1620" i="6" a="1"/>
  <c r="I1620" i="6" s="1"/>
  <c r="I1621" i="6" a="1"/>
  <c r="I1621" i="6" s="1"/>
  <c r="I1622" i="6" a="1"/>
  <c r="I1622" i="6" s="1"/>
  <c r="I1623" i="6" a="1"/>
  <c r="I1623" i="6" s="1"/>
  <c r="I1624" i="6" a="1"/>
  <c r="I1624" i="6" s="1"/>
  <c r="I1625" i="6" a="1"/>
  <c r="I1625" i="6" s="1"/>
  <c r="I1626" i="6" a="1"/>
  <c r="I1626" i="6" s="1"/>
  <c r="I1627" i="6" a="1"/>
  <c r="I1627" i="6" s="1"/>
  <c r="I1628" i="6" a="1"/>
  <c r="I1628" i="6" s="1"/>
  <c r="I1629" i="6" a="1"/>
  <c r="I1629" i="6" s="1"/>
  <c r="I1630" i="6" a="1"/>
  <c r="I1630" i="6" s="1"/>
  <c r="I1631" i="6" a="1"/>
  <c r="I1631" i="6" s="1"/>
  <c r="I1632" i="6" a="1"/>
  <c r="I1632" i="6" s="1"/>
  <c r="I1633" i="6" a="1"/>
  <c r="I1633" i="6" s="1"/>
  <c r="I1634" i="6" a="1"/>
  <c r="I1634" i="6" s="1"/>
  <c r="I1635" i="6" a="1"/>
  <c r="I1635" i="6" s="1"/>
  <c r="I1636" i="6" a="1"/>
  <c r="I1636" i="6" s="1"/>
  <c r="I1637" i="6" a="1"/>
  <c r="I1637" i="6" s="1"/>
  <c r="I1638" i="6" a="1"/>
  <c r="I1638" i="6" s="1"/>
  <c r="I1639" i="6" a="1"/>
  <c r="I1639" i="6" s="1"/>
  <c r="I1640" i="6" a="1"/>
  <c r="I1640" i="6" s="1"/>
  <c r="I1641" i="6" a="1"/>
  <c r="I1641" i="6" s="1"/>
  <c r="I1642" i="6" a="1"/>
  <c r="I1642" i="6" s="1"/>
  <c r="I1643" i="6" a="1"/>
  <c r="I1643" i="6" s="1"/>
  <c r="I1644" i="6" a="1"/>
  <c r="I1644" i="6" s="1"/>
  <c r="I1645" i="6" a="1"/>
  <c r="I1645" i="6" s="1"/>
  <c r="I1646" i="6" a="1"/>
  <c r="I1646" i="6" s="1"/>
  <c r="I1647" i="6" a="1"/>
  <c r="I1647" i="6" s="1"/>
  <c r="I1648" i="6" a="1"/>
  <c r="I1648" i="6" s="1"/>
  <c r="I1649" i="6" a="1"/>
  <c r="I1649" i="6" s="1"/>
  <c r="I1650" i="6" a="1"/>
  <c r="I1650" i="6" s="1"/>
  <c r="I1651" i="6" a="1"/>
  <c r="I1651" i="6" s="1"/>
  <c r="I1652" i="6" a="1"/>
  <c r="I1652" i="6" s="1"/>
  <c r="I1653" i="6" a="1"/>
  <c r="I1653" i="6" s="1"/>
  <c r="I1654" i="6" a="1"/>
  <c r="I1654" i="6" s="1"/>
  <c r="I1655" i="6" a="1"/>
  <c r="I1655" i="6" s="1"/>
  <c r="I1656" i="6" a="1"/>
  <c r="I1656" i="6" s="1"/>
  <c r="I1657" i="6" a="1"/>
  <c r="I1657" i="6" s="1"/>
  <c r="I1658" i="6" a="1"/>
  <c r="I1658" i="6" s="1"/>
  <c r="I1659" i="6" a="1"/>
  <c r="I1659" i="6" s="1"/>
  <c r="I1660" i="6" a="1"/>
  <c r="I1660" i="6" s="1"/>
  <c r="I1661" i="6" a="1"/>
  <c r="I1661" i="6" s="1"/>
  <c r="I1662" i="6" a="1"/>
  <c r="I1662" i="6" s="1"/>
  <c r="I1663" i="6" a="1"/>
  <c r="I1663" i="6" s="1"/>
  <c r="I1664" i="6" a="1"/>
  <c r="I1664" i="6" s="1"/>
  <c r="I1665" i="6" a="1"/>
  <c r="I1665" i="6" s="1"/>
  <c r="I1666" i="6" a="1"/>
  <c r="I1666" i="6" s="1"/>
  <c r="I1667" i="6" a="1"/>
  <c r="I1667" i="6" s="1"/>
  <c r="I1668" i="6" a="1"/>
  <c r="I1668" i="6" s="1"/>
  <c r="I1669" i="6" a="1"/>
  <c r="I1669" i="6" s="1"/>
  <c r="I1670" i="6" a="1"/>
  <c r="I1670" i="6" s="1"/>
  <c r="I1671" i="6" a="1"/>
  <c r="I1671" i="6" s="1"/>
  <c r="I1672" i="6" a="1"/>
  <c r="I1672" i="6" s="1"/>
  <c r="I1673" i="6" a="1"/>
  <c r="I1673" i="6" s="1"/>
  <c r="I1674" i="6" a="1"/>
  <c r="I1674" i="6" s="1"/>
  <c r="I1675" i="6" a="1"/>
  <c r="I1675" i="6" s="1"/>
  <c r="I1676" i="6" a="1"/>
  <c r="I1676" i="6" s="1"/>
  <c r="I1677" i="6" a="1"/>
  <c r="I1677" i="6" s="1"/>
  <c r="I1678" i="6" a="1"/>
  <c r="I1678" i="6" s="1"/>
  <c r="I1679" i="6" a="1"/>
  <c r="I1679" i="6" s="1"/>
  <c r="I1680" i="6" a="1"/>
  <c r="I1680" i="6" s="1"/>
  <c r="I1681" i="6" a="1"/>
  <c r="I1681" i="6" s="1"/>
  <c r="I1682" i="6" a="1"/>
  <c r="I1682" i="6" s="1"/>
  <c r="I1683" i="6" a="1"/>
  <c r="I1683" i="6" s="1"/>
  <c r="I1684" i="6" a="1"/>
  <c r="I1684" i="6" s="1"/>
  <c r="I1685" i="6" a="1"/>
  <c r="I1685" i="6" s="1"/>
  <c r="I1686" i="6" a="1"/>
  <c r="I1686" i="6" s="1"/>
  <c r="I1687" i="6" a="1"/>
  <c r="I1687" i="6" s="1"/>
  <c r="I1688" i="6" a="1"/>
  <c r="I1688" i="6" s="1"/>
  <c r="I1689" i="6" a="1"/>
  <c r="I1689" i="6" s="1"/>
  <c r="I1690" i="6" a="1"/>
  <c r="I1690" i="6" s="1"/>
  <c r="I1691" i="6" a="1"/>
  <c r="I1691" i="6" s="1"/>
  <c r="I1692" i="6" a="1"/>
  <c r="I1692" i="6" s="1"/>
  <c r="I1693" i="6" a="1"/>
  <c r="I1693" i="6" s="1"/>
  <c r="I1694" i="6" a="1"/>
  <c r="I1694" i="6" s="1"/>
  <c r="I1695" i="6" a="1"/>
  <c r="I1695" i="6" s="1"/>
  <c r="I1696" i="6" a="1"/>
  <c r="I1696" i="6" s="1"/>
  <c r="I1697" i="6" a="1"/>
  <c r="I1697" i="6" s="1"/>
  <c r="I1698" i="6" a="1"/>
  <c r="I1698" i="6" s="1"/>
  <c r="I1699" i="6" a="1"/>
  <c r="I1699" i="6" s="1"/>
  <c r="I1700" i="6" a="1"/>
  <c r="I1700" i="6" s="1"/>
  <c r="I1701" i="6" a="1"/>
  <c r="I1701" i="6" s="1"/>
  <c r="I1702" i="6" a="1"/>
  <c r="I1702" i="6" s="1"/>
  <c r="I1703" i="6" a="1"/>
  <c r="I1703" i="6" s="1"/>
  <c r="I1704" i="6" a="1"/>
  <c r="I1704" i="6" s="1"/>
  <c r="I1705" i="6" a="1"/>
  <c r="I1705" i="6" s="1"/>
  <c r="I1706" i="6" a="1"/>
  <c r="I1706" i="6" s="1"/>
  <c r="I1707" i="6" a="1"/>
  <c r="I1707" i="6" s="1"/>
  <c r="I1708" i="6" a="1"/>
  <c r="I1708" i="6" s="1"/>
  <c r="I1709" i="6" a="1"/>
  <c r="I1709" i="6" s="1"/>
  <c r="I1710" i="6" a="1"/>
  <c r="I1710" i="6" s="1"/>
  <c r="I1711" i="6" a="1"/>
  <c r="I1711" i="6" s="1"/>
  <c r="I1712" i="6" a="1"/>
  <c r="I1712" i="6" s="1"/>
  <c r="I1713" i="6" a="1"/>
  <c r="I1713" i="6" s="1"/>
  <c r="I1714" i="6" a="1"/>
  <c r="I1714" i="6" s="1"/>
  <c r="I1715" i="6" a="1"/>
  <c r="I1715" i="6" s="1"/>
  <c r="I1716" i="6" a="1"/>
  <c r="I1716" i="6" s="1"/>
  <c r="I1717" i="6" a="1"/>
  <c r="I1717" i="6" s="1"/>
  <c r="I1718" i="6" a="1"/>
  <c r="I1718" i="6" s="1"/>
  <c r="I1719" i="6" a="1"/>
  <c r="I1719" i="6" s="1"/>
  <c r="I1720" i="6" a="1"/>
  <c r="I1720" i="6" s="1"/>
  <c r="I1721" i="6" a="1"/>
  <c r="I1721" i="6" s="1"/>
  <c r="I1722" i="6" a="1"/>
  <c r="I1722" i="6" s="1"/>
  <c r="I1723" i="6" a="1"/>
  <c r="I1723" i="6" s="1"/>
  <c r="I1724" i="6" a="1"/>
  <c r="I1724" i="6" s="1"/>
  <c r="I1725" i="6" a="1"/>
  <c r="I1725" i="6" s="1"/>
  <c r="I1726" i="6" a="1"/>
  <c r="I1726" i="6" s="1"/>
  <c r="I1727" i="6" a="1"/>
  <c r="I1727" i="6" s="1"/>
  <c r="I1728" i="6" a="1"/>
  <c r="I1728" i="6" s="1"/>
  <c r="I1729" i="6" a="1"/>
  <c r="I1729" i="6" s="1"/>
  <c r="I1730" i="6" a="1"/>
  <c r="I1730" i="6" s="1"/>
  <c r="I1731" i="6" a="1"/>
  <c r="I1731" i="6" s="1"/>
  <c r="I1732" i="6" a="1"/>
  <c r="I1732" i="6" s="1"/>
  <c r="I1733" i="6" a="1"/>
  <c r="I1733" i="6" s="1"/>
  <c r="I1734" i="6" a="1"/>
  <c r="I1734" i="6" s="1"/>
  <c r="I1735" i="6" a="1"/>
  <c r="I1735" i="6" s="1"/>
  <c r="I1736" i="6" a="1"/>
  <c r="I1736" i="6" s="1"/>
  <c r="I1737" i="6" a="1"/>
  <c r="I1737" i="6" s="1"/>
  <c r="I1738" i="6" a="1"/>
  <c r="I1738" i="6" s="1"/>
  <c r="I1739" i="6" a="1"/>
  <c r="I1739" i="6" s="1"/>
  <c r="I1740" i="6" a="1"/>
  <c r="I1740" i="6" s="1"/>
  <c r="I1741" i="6" a="1"/>
  <c r="I1741" i="6" s="1"/>
  <c r="I1742" i="6" a="1"/>
  <c r="I1742" i="6" s="1"/>
  <c r="I1743" i="6" a="1"/>
  <c r="I1743" i="6" s="1"/>
  <c r="I1744" i="6" a="1"/>
  <c r="I1744" i="6" s="1"/>
  <c r="I1745" i="6" a="1"/>
  <c r="I1745" i="6" s="1"/>
  <c r="I1746" i="6" a="1"/>
  <c r="I1746" i="6" s="1"/>
  <c r="I1747" i="6" a="1"/>
  <c r="I1747" i="6" s="1"/>
  <c r="I1748" i="6" a="1"/>
  <c r="I1748" i="6" s="1"/>
  <c r="I1749" i="6" a="1"/>
  <c r="I1749" i="6" s="1"/>
  <c r="I1750" i="6" a="1"/>
  <c r="I1750" i="6" s="1"/>
  <c r="I1751" i="6" a="1"/>
  <c r="I1751" i="6" s="1"/>
  <c r="I1752" i="6" a="1"/>
  <c r="I1752" i="6" s="1"/>
  <c r="I1753" i="6" a="1"/>
  <c r="I1753" i="6" s="1"/>
  <c r="I1754" i="6" a="1"/>
  <c r="I1754" i="6" s="1"/>
  <c r="I1755" i="6" a="1"/>
  <c r="I1755" i="6" s="1"/>
  <c r="I1756" i="6" a="1"/>
  <c r="I1756" i="6" s="1"/>
  <c r="I1757" i="6" a="1"/>
  <c r="I1757" i="6" s="1"/>
  <c r="I1758" i="6" a="1"/>
  <c r="I1758" i="6" s="1"/>
  <c r="I1759" i="6" a="1"/>
  <c r="I1759" i="6" s="1"/>
  <c r="I1760" i="6" a="1"/>
  <c r="I1760" i="6" s="1"/>
  <c r="I1761" i="6" a="1"/>
  <c r="I1761" i="6" s="1"/>
  <c r="I1762" i="6" a="1"/>
  <c r="I1762" i="6" s="1"/>
  <c r="I1763" i="6" a="1"/>
  <c r="I1763" i="6" s="1"/>
  <c r="I1764" i="6" a="1"/>
  <c r="I1764" i="6" s="1"/>
  <c r="I1765" i="6" a="1"/>
  <c r="I1765" i="6" s="1"/>
  <c r="I1766" i="6" a="1"/>
  <c r="I1766" i="6" s="1"/>
  <c r="I1767" i="6" a="1"/>
  <c r="I1767" i="6" s="1"/>
  <c r="I1768" i="6" a="1"/>
  <c r="I1768" i="6" s="1"/>
  <c r="I1769" i="6" a="1"/>
  <c r="I1769" i="6" s="1"/>
  <c r="I1770" i="6" a="1"/>
  <c r="I1770" i="6" s="1"/>
  <c r="I1771" i="6" a="1"/>
  <c r="I1771" i="6" s="1"/>
  <c r="I1772" i="6" a="1"/>
  <c r="I1772" i="6" s="1"/>
  <c r="I1773" i="6" a="1"/>
  <c r="I1773" i="6" s="1"/>
  <c r="I1774" i="6" a="1"/>
  <c r="I1774" i="6" s="1"/>
  <c r="I1775" i="6" a="1"/>
  <c r="I1775" i="6" s="1"/>
  <c r="I1776" i="6" a="1"/>
  <c r="I1776" i="6" s="1"/>
  <c r="I1777" i="6" a="1"/>
  <c r="I1777" i="6" s="1"/>
  <c r="I1778" i="6" a="1"/>
  <c r="I1778" i="6" s="1"/>
  <c r="I1779" i="6" a="1"/>
  <c r="I1779" i="6" s="1"/>
  <c r="I1780" i="6" a="1"/>
  <c r="I1780" i="6" s="1"/>
  <c r="I1781" i="6" a="1"/>
  <c r="I1781" i="6" s="1"/>
  <c r="I1782" i="6" a="1"/>
  <c r="I1782" i="6" s="1"/>
  <c r="I1783" i="6" a="1"/>
  <c r="I1783" i="6" s="1"/>
  <c r="I1784" i="6" a="1"/>
  <c r="I1784" i="6" s="1"/>
  <c r="I1785" i="6" a="1"/>
  <c r="I1785" i="6" s="1"/>
  <c r="I1786" i="6" a="1"/>
  <c r="I1786" i="6" s="1"/>
  <c r="I1787" i="6" a="1"/>
  <c r="I1787" i="6" s="1"/>
  <c r="I1788" i="6" a="1"/>
  <c r="I1788" i="6" s="1"/>
  <c r="I1789" i="6" a="1"/>
  <c r="I1789" i="6" s="1"/>
  <c r="I1790" i="6" a="1"/>
  <c r="I1790" i="6" s="1"/>
  <c r="I1791" i="6" a="1"/>
  <c r="I1791" i="6" s="1"/>
  <c r="I1792" i="6" a="1"/>
  <c r="I1792" i="6" s="1"/>
  <c r="I1793" i="6" a="1"/>
  <c r="I1793" i="6" s="1"/>
  <c r="I1794" i="6" a="1"/>
  <c r="I1794" i="6" s="1"/>
  <c r="I1795" i="6" a="1"/>
  <c r="I1795" i="6" s="1"/>
  <c r="I1796" i="6" a="1"/>
  <c r="I1796" i="6" s="1"/>
  <c r="I1797" i="6" a="1"/>
  <c r="I1797" i="6" s="1"/>
  <c r="I1798" i="6" a="1"/>
  <c r="I1798" i="6" s="1"/>
  <c r="I1799" i="6" a="1"/>
  <c r="I1799" i="6" s="1"/>
  <c r="I1800" i="6" a="1"/>
  <c r="I1800" i="6" s="1"/>
  <c r="I1801" i="6" a="1"/>
  <c r="I1801" i="6" s="1"/>
  <c r="I1802" i="6" a="1"/>
  <c r="I1802" i="6" s="1"/>
  <c r="I1803" i="6" a="1"/>
  <c r="I1803" i="6" s="1"/>
  <c r="I1804" i="6" a="1"/>
  <c r="I1804" i="6" s="1"/>
  <c r="I1805" i="6" a="1"/>
  <c r="I1805" i="6" s="1"/>
  <c r="I1806" i="6" a="1"/>
  <c r="I1806" i="6" s="1"/>
  <c r="I1807" i="6" a="1"/>
  <c r="I1807" i="6" s="1"/>
  <c r="I1808" i="6" a="1"/>
  <c r="I1808" i="6" s="1"/>
  <c r="I1809" i="6" a="1"/>
  <c r="I1809" i="6" s="1"/>
  <c r="I1810" i="6" a="1"/>
  <c r="I1810" i="6" s="1"/>
  <c r="I1811" i="6" a="1"/>
  <c r="I1811" i="6" s="1"/>
  <c r="I1812" i="6" a="1"/>
  <c r="I1812" i="6" s="1"/>
  <c r="I1813" i="6" a="1"/>
  <c r="I1813" i="6" s="1"/>
  <c r="I1814" i="6" a="1"/>
  <c r="I1814" i="6" s="1"/>
  <c r="I1815" i="6" a="1"/>
  <c r="I1815" i="6" s="1"/>
  <c r="I1816" i="6" a="1"/>
  <c r="I1816" i="6" s="1"/>
  <c r="I1817" i="6" a="1"/>
  <c r="I1817" i="6" s="1"/>
  <c r="I1818" i="6" a="1"/>
  <c r="I1818" i="6" s="1"/>
  <c r="I1819" i="6" a="1"/>
  <c r="I1819" i="6" s="1"/>
  <c r="I1820" i="6" a="1"/>
  <c r="I1820" i="6" s="1"/>
  <c r="I1821" i="6" a="1"/>
  <c r="I1821" i="6" s="1"/>
  <c r="I1822" i="6" a="1"/>
  <c r="I1822" i="6" s="1"/>
  <c r="I1823" i="6" a="1"/>
  <c r="I1823" i="6" s="1"/>
  <c r="I1824" i="6" a="1"/>
  <c r="I1824" i="6" s="1"/>
  <c r="I1825" i="6" a="1"/>
  <c r="I1825" i="6" s="1"/>
  <c r="I1826" i="6" a="1"/>
  <c r="I1826" i="6" s="1"/>
  <c r="I1827" i="6" a="1"/>
  <c r="I1827" i="6" s="1"/>
  <c r="I1828" i="6" a="1"/>
  <c r="I1828" i="6" s="1"/>
  <c r="I1829" i="6" a="1"/>
  <c r="I1829" i="6" s="1"/>
  <c r="I1830" i="6" a="1"/>
  <c r="I1830" i="6" s="1"/>
  <c r="I1831" i="6" a="1"/>
  <c r="I1831" i="6" s="1"/>
  <c r="I1832" i="6" a="1"/>
  <c r="I1832" i="6" s="1"/>
  <c r="I1833" i="6" a="1"/>
  <c r="I1833" i="6" s="1"/>
  <c r="I1834" i="6" a="1"/>
  <c r="I1834" i="6" s="1"/>
  <c r="I1835" i="6" a="1"/>
  <c r="I1835" i="6" s="1"/>
  <c r="I1836" i="6" a="1"/>
  <c r="I1836" i="6" s="1"/>
  <c r="I1837" i="6" a="1"/>
  <c r="I1837" i="6" s="1"/>
  <c r="I1838" i="6" a="1"/>
  <c r="I1838" i="6" s="1"/>
  <c r="I1839" i="6" a="1"/>
  <c r="I1839" i="6" s="1"/>
  <c r="I1840" i="6" a="1"/>
  <c r="I1840" i="6" s="1"/>
  <c r="I1841" i="6" a="1"/>
  <c r="I1841" i="6" s="1"/>
  <c r="I1842" i="6" a="1"/>
  <c r="I1842" i="6" s="1"/>
  <c r="I1843" i="6" a="1"/>
  <c r="I1843" i="6" s="1"/>
  <c r="I1844" i="6" a="1"/>
  <c r="I1844" i="6" s="1"/>
  <c r="I1845" i="6" a="1"/>
  <c r="I1845" i="6" s="1"/>
  <c r="I1846" i="6" a="1"/>
  <c r="I1846" i="6" s="1"/>
  <c r="I1847" i="6" a="1"/>
  <c r="I1847" i="6" s="1"/>
  <c r="I1848" i="6" a="1"/>
  <c r="I1848" i="6" s="1"/>
  <c r="I1849" i="6" a="1"/>
  <c r="I1849" i="6" s="1"/>
  <c r="I1850" i="6" a="1"/>
  <c r="I1850" i="6" s="1"/>
  <c r="I1851" i="6" a="1"/>
  <c r="I1851" i="6" s="1"/>
  <c r="I1852" i="6" a="1"/>
  <c r="I1852" i="6" s="1"/>
  <c r="I1853" i="6" a="1"/>
  <c r="I1853" i="6" s="1"/>
  <c r="I1854" i="6" a="1"/>
  <c r="I1854" i="6" s="1"/>
  <c r="I1855" i="6" a="1"/>
  <c r="I1855" i="6" s="1"/>
  <c r="I1856" i="6" a="1"/>
  <c r="I1856" i="6" s="1"/>
  <c r="I1857" i="6" a="1"/>
  <c r="I1857" i="6" s="1"/>
  <c r="I1858" i="6" a="1"/>
  <c r="I1858" i="6" s="1"/>
  <c r="I1859" i="6" a="1"/>
  <c r="I1859" i="6" s="1"/>
  <c r="I1860" i="6" a="1"/>
  <c r="I1860" i="6" s="1"/>
  <c r="I1861" i="6" a="1"/>
  <c r="I1861" i="6" s="1"/>
  <c r="I1862" i="6" a="1"/>
  <c r="I1862" i="6" s="1"/>
  <c r="I1863" i="6" a="1"/>
  <c r="I1863" i="6" s="1"/>
  <c r="I1864" i="6" a="1"/>
  <c r="I1864" i="6" s="1"/>
  <c r="I1865" i="6" a="1"/>
  <c r="I1865" i="6" s="1"/>
  <c r="I1866" i="6" a="1"/>
  <c r="I1866" i="6" s="1"/>
  <c r="I1867" i="6" a="1"/>
  <c r="I1867" i="6" s="1"/>
  <c r="I1868" i="6" a="1"/>
  <c r="I1868" i="6" s="1"/>
  <c r="I1869" i="6" a="1"/>
  <c r="I1869" i="6" s="1"/>
  <c r="I1870" i="6" a="1"/>
  <c r="I1870" i="6" s="1"/>
  <c r="I1871" i="6" a="1"/>
  <c r="I1871" i="6" s="1"/>
  <c r="I1872" i="6" a="1"/>
  <c r="I1872" i="6" s="1"/>
  <c r="I1873" i="6" a="1"/>
  <c r="I1873" i="6" s="1"/>
  <c r="I1874" i="6" a="1"/>
  <c r="I1874" i="6" s="1"/>
  <c r="I1875" i="6" a="1"/>
  <c r="I1875" i="6" s="1"/>
  <c r="I1876" i="6" a="1"/>
  <c r="I1876" i="6" s="1"/>
  <c r="I1877" i="6" a="1"/>
  <c r="I1877" i="6" s="1"/>
  <c r="I1878" i="6" a="1"/>
  <c r="I1878" i="6" s="1"/>
  <c r="I1879" i="6" a="1"/>
  <c r="I1879" i="6" s="1"/>
  <c r="I1880" i="6" a="1"/>
  <c r="I1880" i="6" s="1"/>
  <c r="I1881" i="6" a="1"/>
  <c r="I1881" i="6" s="1"/>
  <c r="I1882" i="6" a="1"/>
  <c r="I1882" i="6" s="1"/>
  <c r="I1883" i="6" a="1"/>
  <c r="I1883" i="6" s="1"/>
  <c r="I1884" i="6" a="1"/>
  <c r="I1884" i="6" s="1"/>
  <c r="I1885" i="6" a="1"/>
  <c r="I1885" i="6" s="1"/>
  <c r="I1886" i="6" a="1"/>
  <c r="I1886" i="6" s="1"/>
  <c r="I1887" i="6" a="1"/>
  <c r="I1887" i="6" s="1"/>
  <c r="I1888" i="6" a="1"/>
  <c r="I1888" i="6" s="1"/>
  <c r="I1889" i="6" a="1"/>
  <c r="I1889" i="6" s="1"/>
  <c r="I1890" i="6" a="1"/>
  <c r="I1890" i="6" s="1"/>
  <c r="I1891" i="6" a="1"/>
  <c r="I1891" i="6" s="1"/>
  <c r="I1892" i="6" a="1"/>
  <c r="I1892" i="6" s="1"/>
  <c r="I1893" i="6" a="1"/>
  <c r="I1893" i="6" s="1"/>
  <c r="I1894" i="6" a="1"/>
  <c r="I1894" i="6" s="1"/>
  <c r="I1895" i="6" a="1"/>
  <c r="I1895" i="6" s="1"/>
  <c r="I1896" i="6" a="1"/>
  <c r="I1896" i="6" s="1"/>
  <c r="I1897" i="6" a="1"/>
  <c r="I1897" i="6" s="1"/>
  <c r="I1898" i="6" a="1"/>
  <c r="I1898" i="6" s="1"/>
  <c r="I1899" i="6" a="1"/>
  <c r="I1899" i="6" s="1"/>
  <c r="I1900" i="6" a="1"/>
  <c r="I1900" i="6" s="1"/>
  <c r="I1901" i="6" a="1"/>
  <c r="I1901" i="6" s="1"/>
  <c r="I1902" i="6" a="1"/>
  <c r="I1902" i="6" s="1"/>
  <c r="I1903" i="6" a="1"/>
  <c r="I1903" i="6" s="1"/>
  <c r="I1904" i="6" a="1"/>
  <c r="I1904" i="6" s="1"/>
  <c r="I1905" i="6" a="1"/>
  <c r="I1905" i="6" s="1"/>
  <c r="I1906" i="6" a="1"/>
  <c r="I1906" i="6" s="1"/>
  <c r="I1907" i="6" a="1"/>
  <c r="I1907" i="6" s="1"/>
  <c r="I1908" i="6" a="1"/>
  <c r="I1908" i="6" s="1"/>
  <c r="I1909" i="6" a="1"/>
  <c r="I1909" i="6" s="1"/>
  <c r="I1910" i="6" a="1"/>
  <c r="I1910" i="6" s="1"/>
  <c r="I1911" i="6" a="1"/>
  <c r="I1911" i="6" s="1"/>
  <c r="I1912" i="6" a="1"/>
  <c r="I1912" i="6" s="1"/>
  <c r="I1913" i="6" a="1"/>
  <c r="I1913" i="6" s="1"/>
  <c r="I1914" i="6" a="1"/>
  <c r="I1914" i="6" s="1"/>
  <c r="I1915" i="6" a="1"/>
  <c r="I1915" i="6" s="1"/>
  <c r="I1916" i="6" a="1"/>
  <c r="I1916" i="6" s="1"/>
  <c r="I1917" i="6" a="1"/>
  <c r="I1917" i="6" s="1"/>
  <c r="I1918" i="6" a="1"/>
  <c r="I1918" i="6" s="1"/>
  <c r="I1919" i="6" a="1"/>
  <c r="I1919" i="6" s="1"/>
  <c r="I1920" i="6" a="1"/>
  <c r="I1920" i="6" s="1"/>
  <c r="I1921" i="6" a="1"/>
  <c r="I1921" i="6" s="1"/>
  <c r="I1922" i="6" a="1"/>
  <c r="I1922" i="6" s="1"/>
  <c r="I1923" i="6" a="1"/>
  <c r="I1923" i="6" s="1"/>
  <c r="I1924" i="6" a="1"/>
  <c r="I1924" i="6" s="1"/>
  <c r="I1925" i="6" a="1"/>
  <c r="I1925" i="6" s="1"/>
  <c r="I1926" i="6" a="1"/>
  <c r="I1926" i="6" s="1"/>
  <c r="I1927" i="6" a="1"/>
  <c r="I1927" i="6" s="1"/>
  <c r="I1928" i="6" a="1"/>
  <c r="I1928" i="6" s="1"/>
  <c r="I1929" i="6" a="1"/>
  <c r="I1929" i="6" s="1"/>
  <c r="I1930" i="6" a="1"/>
  <c r="I1930" i="6" s="1"/>
  <c r="I1931" i="6" a="1"/>
  <c r="I1931" i="6" s="1"/>
  <c r="I1932" i="6" a="1"/>
  <c r="I1932" i="6" s="1"/>
  <c r="I1933" i="6" a="1"/>
  <c r="I1933" i="6" s="1"/>
  <c r="I1934" i="6" a="1"/>
  <c r="I1934" i="6" s="1"/>
  <c r="I1935" i="6" a="1"/>
  <c r="I1935" i="6" s="1"/>
  <c r="I1936" i="6" a="1"/>
  <c r="I1936" i="6" s="1"/>
  <c r="I1937" i="6" a="1"/>
  <c r="I1937" i="6" s="1"/>
  <c r="I1938" i="6" a="1"/>
  <c r="I1938" i="6" s="1"/>
  <c r="I1939" i="6" a="1"/>
  <c r="I1939" i="6" s="1"/>
  <c r="I1940" i="6" a="1"/>
  <c r="I1940" i="6" s="1"/>
  <c r="I1941" i="6" a="1"/>
  <c r="I1941" i="6" s="1"/>
  <c r="I1942" i="6" a="1"/>
  <c r="I1942" i="6" s="1"/>
  <c r="I1943" i="6" a="1"/>
  <c r="I1943" i="6" s="1"/>
  <c r="I1944" i="6" a="1"/>
  <c r="I1944" i="6" s="1"/>
  <c r="I1945" i="6" a="1"/>
  <c r="I1945" i="6" s="1"/>
  <c r="I1946" i="6" a="1"/>
  <c r="I1946" i="6" s="1"/>
  <c r="I1947" i="6" a="1"/>
  <c r="I1947" i="6" s="1"/>
  <c r="I1948" i="6" a="1"/>
  <c r="I1948" i="6" s="1"/>
  <c r="I1949" i="6" a="1"/>
  <c r="I1949" i="6" s="1"/>
  <c r="I1950" i="6" a="1"/>
  <c r="I1950" i="6" s="1"/>
  <c r="I1951" i="6" a="1"/>
  <c r="I1951" i="6" s="1"/>
  <c r="I1952" i="6" a="1"/>
  <c r="I1952" i="6" s="1"/>
  <c r="I1953" i="6" a="1"/>
  <c r="I1953" i="6" s="1"/>
  <c r="I1954" i="6" a="1"/>
  <c r="I1954" i="6" s="1"/>
  <c r="I1955" i="6" a="1"/>
  <c r="I1955" i="6" s="1"/>
  <c r="I1956" i="6" a="1"/>
  <c r="I1956" i="6" s="1"/>
  <c r="I1957" i="6" a="1"/>
  <c r="I1957" i="6" s="1"/>
  <c r="I1958" i="6" a="1"/>
  <c r="I1958" i="6" s="1"/>
  <c r="I1959" i="6" a="1"/>
  <c r="I1959" i="6" s="1"/>
  <c r="I1960" i="6" a="1"/>
  <c r="I1960" i="6" s="1"/>
  <c r="I1961" i="6" a="1"/>
  <c r="I1961" i="6" s="1"/>
  <c r="I1962" i="6" a="1"/>
  <c r="I1962" i="6" s="1"/>
  <c r="I1963" i="6" a="1"/>
  <c r="I1963" i="6" s="1"/>
  <c r="I1964" i="6" a="1"/>
  <c r="I1964" i="6" s="1"/>
  <c r="I1965" i="6" a="1"/>
  <c r="I1965" i="6" s="1"/>
  <c r="I1966" i="6" a="1"/>
  <c r="I1966" i="6" s="1"/>
  <c r="I1967" i="6" a="1"/>
  <c r="I1967" i="6" s="1"/>
  <c r="I1968" i="6" a="1"/>
  <c r="I1968" i="6" s="1"/>
  <c r="I1969" i="6" a="1"/>
  <c r="I1969" i="6" s="1"/>
  <c r="I1970" i="6" a="1"/>
  <c r="I1970" i="6" s="1"/>
  <c r="I1971" i="6" a="1"/>
  <c r="I1971" i="6" s="1"/>
  <c r="I1972" i="6" a="1"/>
  <c r="I1972" i="6" s="1"/>
  <c r="I1973" i="6" a="1"/>
  <c r="I1973" i="6" s="1"/>
  <c r="I1974" i="6" a="1"/>
  <c r="I1974" i="6" s="1"/>
  <c r="I1975" i="6" a="1"/>
  <c r="I1975" i="6" s="1"/>
  <c r="I1976" i="6" a="1"/>
  <c r="I1976" i="6" s="1"/>
  <c r="I1977" i="6" a="1"/>
  <c r="I1977" i="6" s="1"/>
  <c r="I1978" i="6" a="1"/>
  <c r="I1978" i="6" s="1"/>
  <c r="I1979" i="6" a="1"/>
  <c r="I1979" i="6" s="1"/>
  <c r="I1980" i="6" a="1"/>
  <c r="I1980" i="6" s="1"/>
  <c r="I1981" i="6" a="1"/>
  <c r="I1981" i="6" s="1"/>
  <c r="I1982" i="6" a="1"/>
  <c r="I1982" i="6" s="1"/>
  <c r="I1983" i="6" a="1"/>
  <c r="I1983" i="6" s="1"/>
  <c r="I1984" i="6" a="1"/>
  <c r="I1984" i="6" s="1"/>
  <c r="I1985" i="6" a="1"/>
  <c r="I1985" i="6" s="1"/>
  <c r="I1986" i="6" a="1"/>
  <c r="I1986" i="6" s="1"/>
  <c r="I1987" i="6" a="1"/>
  <c r="I1987" i="6" s="1"/>
  <c r="I1988" i="6" a="1"/>
  <c r="I1988" i="6" s="1"/>
  <c r="I1989" i="6" a="1"/>
  <c r="I1989" i="6" s="1"/>
  <c r="I1990" i="6" a="1"/>
  <c r="I1990" i="6" s="1"/>
  <c r="I1991" i="6" a="1"/>
  <c r="I1991" i="6" s="1"/>
  <c r="I1992" i="6" a="1"/>
  <c r="I1992" i="6" s="1"/>
  <c r="I1993" i="6" a="1"/>
  <c r="I1993" i="6" s="1"/>
  <c r="I1994" i="6" a="1"/>
  <c r="I1994" i="6" s="1"/>
  <c r="I1995" i="6" a="1"/>
  <c r="I1995" i="6" s="1"/>
  <c r="I1996" i="6" a="1"/>
  <c r="I1996" i="6" s="1"/>
  <c r="I1997" i="6" a="1"/>
  <c r="I1997" i="6" s="1"/>
  <c r="I1998" i="6" a="1"/>
  <c r="I1998" i="6" s="1"/>
  <c r="I1999" i="6" a="1"/>
  <c r="I1999" i="6" s="1"/>
  <c r="I2000" i="6" a="1"/>
  <c r="I2000" i="6" s="1"/>
  <c r="I2001" i="6" a="1"/>
  <c r="I2001" i="6" s="1"/>
  <c r="I2002" i="6" a="1"/>
  <c r="I2002" i="6" s="1"/>
  <c r="I2003" i="6" a="1"/>
  <c r="I2003" i="6" s="1"/>
  <c r="I2004" i="6" a="1"/>
  <c r="I2004" i="6" s="1"/>
  <c r="I2005" i="6" a="1"/>
  <c r="I2005" i="6" s="1"/>
  <c r="I2006" i="6" a="1"/>
  <c r="I2006" i="6" s="1"/>
  <c r="I2007" i="6" a="1"/>
  <c r="I2007" i="6" s="1"/>
  <c r="I2008" i="6" a="1"/>
  <c r="I2008" i="6" s="1"/>
  <c r="I2009" i="6" a="1"/>
  <c r="I2009" i="6" s="1"/>
  <c r="I2010" i="6" a="1"/>
  <c r="I2010" i="6" s="1"/>
  <c r="I2011" i="6" a="1"/>
  <c r="I2011" i="6" s="1"/>
  <c r="I2012" i="6" a="1"/>
  <c r="I2012" i="6" s="1"/>
  <c r="I2013" i="6" a="1"/>
  <c r="I2013" i="6" s="1"/>
  <c r="I2014" i="6" a="1"/>
  <c r="I2014" i="6" s="1"/>
  <c r="I2015" i="6" a="1"/>
  <c r="I2015" i="6" s="1"/>
  <c r="I2016" i="6" a="1"/>
  <c r="I2016" i="6" s="1"/>
  <c r="I2017" i="6" a="1"/>
  <c r="I2017" i="6" s="1"/>
  <c r="I2018" i="6" a="1"/>
  <c r="I2018" i="6" s="1"/>
  <c r="I2019" i="6" a="1"/>
  <c r="I2019" i="6" s="1"/>
  <c r="I2020" i="6" a="1"/>
  <c r="I2020" i="6" s="1"/>
  <c r="I2021" i="6" a="1"/>
  <c r="I2021" i="6" s="1"/>
  <c r="I2022" i="6" a="1"/>
  <c r="I2022" i="6" s="1"/>
  <c r="I2023" i="6" a="1"/>
  <c r="I2023" i="6" s="1"/>
  <c r="I2024" i="6" a="1"/>
  <c r="I2024" i="6" s="1"/>
  <c r="I2025" i="6" a="1"/>
  <c r="I2025" i="6" s="1"/>
  <c r="I2026" i="6" a="1"/>
  <c r="I2026" i="6" s="1"/>
  <c r="I2027" i="6" a="1"/>
  <c r="I2027" i="6" s="1"/>
  <c r="I2028" i="6" a="1"/>
  <c r="I2028" i="6" s="1"/>
  <c r="I2029" i="6" a="1"/>
  <c r="I2029" i="6" s="1"/>
  <c r="I2030" i="6" a="1"/>
  <c r="I2030" i="6" s="1"/>
  <c r="I2031" i="6" a="1"/>
  <c r="I2031" i="6" s="1"/>
  <c r="I2032" i="6" a="1"/>
  <c r="I2032" i="6" s="1"/>
  <c r="I2033" i="6" a="1"/>
  <c r="I2033" i="6" s="1"/>
  <c r="I2034" i="6" a="1"/>
  <c r="I2034" i="6" s="1"/>
  <c r="I2035" i="6" a="1"/>
  <c r="I2035" i="6" s="1"/>
  <c r="I2036" i="6" a="1"/>
  <c r="I2036" i="6" s="1"/>
  <c r="I2037" i="6" a="1"/>
  <c r="I2037" i="6" s="1"/>
  <c r="I2038" i="6" a="1"/>
  <c r="I2038" i="6" s="1"/>
  <c r="I2039" i="6" a="1"/>
  <c r="I2039" i="6" s="1"/>
  <c r="I2040" i="6" a="1"/>
  <c r="I2040" i="6" s="1"/>
  <c r="I2041" i="6" a="1"/>
  <c r="I2041" i="6" s="1"/>
  <c r="I2042" i="6" a="1"/>
  <c r="I2042" i="6" s="1"/>
  <c r="I2043" i="6" a="1"/>
  <c r="I2043" i="6" s="1"/>
  <c r="I2044" i="6" a="1"/>
  <c r="I2044" i="6" s="1"/>
  <c r="I2045" i="6" a="1"/>
  <c r="I2045" i="6" s="1"/>
  <c r="I2046" i="6" a="1"/>
  <c r="I2046" i="6" s="1"/>
  <c r="I2047" i="6" a="1"/>
  <c r="I2047" i="6" s="1"/>
  <c r="I2048" i="6" a="1"/>
  <c r="I2048" i="6" s="1"/>
  <c r="I2049" i="6" a="1"/>
  <c r="I2049" i="6" s="1"/>
  <c r="I2050" i="6" a="1"/>
  <c r="I2050" i="6" s="1"/>
  <c r="I2051" i="6" a="1"/>
  <c r="I2051" i="6" s="1"/>
  <c r="I2052" i="6" a="1"/>
  <c r="I2052" i="6" s="1"/>
  <c r="I2053" i="6" a="1"/>
  <c r="I2053" i="6" s="1"/>
  <c r="I2054" i="6" a="1"/>
  <c r="I2054" i="6" s="1"/>
  <c r="I2055" i="6" a="1"/>
  <c r="I2055" i="6" s="1"/>
  <c r="I2056" i="6" a="1"/>
  <c r="I2056" i="6" s="1"/>
  <c r="I2057" i="6" a="1"/>
  <c r="I2057" i="6" s="1"/>
  <c r="I2058" i="6" a="1"/>
  <c r="I2058" i="6" s="1"/>
  <c r="I2059" i="6" a="1"/>
  <c r="I2059" i="6" s="1"/>
  <c r="I2060" i="6" a="1"/>
  <c r="I2060" i="6" s="1"/>
  <c r="I2061" i="6" a="1"/>
  <c r="I2061" i="6" s="1"/>
  <c r="I2062" i="6" a="1"/>
  <c r="I2062" i="6" s="1"/>
  <c r="I2063" i="6" a="1"/>
  <c r="I2063" i="6" s="1"/>
  <c r="I2064" i="6" a="1"/>
  <c r="I2064" i="6" s="1"/>
  <c r="I2065" i="6" a="1"/>
  <c r="I2065" i="6" s="1"/>
  <c r="I2066" i="6" a="1"/>
  <c r="I2066" i="6" s="1"/>
  <c r="I2067" i="6" a="1"/>
  <c r="I2067" i="6" s="1"/>
  <c r="I2068" i="6" a="1"/>
  <c r="I2068" i="6" s="1"/>
  <c r="I2069" i="6" a="1"/>
  <c r="I2069" i="6" s="1"/>
  <c r="I2070" i="6" a="1"/>
  <c r="I2070" i="6" s="1"/>
  <c r="I2071" i="6" a="1"/>
  <c r="I2071" i="6" s="1"/>
  <c r="I2072" i="6" a="1"/>
  <c r="I2072" i="6" s="1"/>
  <c r="I2073" i="6" a="1"/>
  <c r="I2073" i="6" s="1"/>
  <c r="I2074" i="6" a="1"/>
  <c r="I2074" i="6" s="1"/>
  <c r="I2075" i="6" a="1"/>
  <c r="I2075" i="6" s="1"/>
  <c r="I2076" i="6" a="1"/>
  <c r="I2076" i="6" s="1"/>
  <c r="I2077" i="6" a="1"/>
  <c r="I2077" i="6" s="1"/>
  <c r="I2078" i="6" a="1"/>
  <c r="I2078" i="6" s="1"/>
  <c r="I2079" i="6" a="1"/>
  <c r="I2079" i="6" s="1"/>
  <c r="I2080" i="6" a="1"/>
  <c r="I2080" i="6" s="1"/>
  <c r="I2081" i="6" a="1"/>
  <c r="I2081" i="6" s="1"/>
  <c r="I2082" i="6" a="1"/>
  <c r="I2082" i="6" s="1"/>
  <c r="I2083" i="6" a="1"/>
  <c r="I2083" i="6" s="1"/>
  <c r="I2084" i="6" a="1"/>
  <c r="I2084" i="6" s="1"/>
  <c r="I2085" i="6" a="1"/>
  <c r="I2085" i="6" s="1"/>
  <c r="I2086" i="6" a="1"/>
  <c r="I2086" i="6" s="1"/>
  <c r="I2087" i="6" a="1"/>
  <c r="I2087" i="6" s="1"/>
  <c r="I2088" i="6" a="1"/>
  <c r="I2088" i="6" s="1"/>
  <c r="I2089" i="6" a="1"/>
  <c r="I2089" i="6" s="1"/>
  <c r="I2090" i="6" a="1"/>
  <c r="I2090" i="6" s="1"/>
  <c r="I2091" i="6" a="1"/>
  <c r="I2091" i="6" s="1"/>
  <c r="I2092" i="6" a="1"/>
  <c r="I2092" i="6" s="1"/>
  <c r="I2093" i="6" a="1"/>
  <c r="I2093" i="6" s="1"/>
  <c r="I2094" i="6" a="1"/>
  <c r="I2094" i="6" s="1"/>
  <c r="I2095" i="6" a="1"/>
  <c r="I2095" i="6" s="1"/>
  <c r="I2096" i="6" a="1"/>
  <c r="I2096" i="6" s="1"/>
  <c r="I2097" i="6" a="1"/>
  <c r="I2097" i="6" s="1"/>
  <c r="I2098" i="6" a="1"/>
  <c r="I2098" i="6" s="1"/>
  <c r="I2099" i="6" a="1"/>
  <c r="I2099" i="6" s="1"/>
  <c r="I2100" i="6" a="1"/>
  <c r="I2100" i="6" s="1"/>
  <c r="I2101" i="6" a="1"/>
  <c r="I2101" i="6" s="1"/>
  <c r="I2102" i="6" a="1"/>
  <c r="I2102" i="6" s="1"/>
  <c r="I2103" i="6" a="1"/>
  <c r="I2103" i="6" s="1"/>
  <c r="I2104" i="6" a="1"/>
  <c r="I2104" i="6" s="1"/>
  <c r="I2105" i="6" a="1"/>
  <c r="I2105" i="6" s="1"/>
  <c r="I2106" i="6" a="1"/>
  <c r="I2106" i="6" s="1"/>
  <c r="I2107" i="6" a="1"/>
  <c r="I2107" i="6" s="1"/>
  <c r="I2108" i="6" a="1"/>
  <c r="I2108" i="6" s="1"/>
  <c r="I2109" i="6" a="1"/>
  <c r="I2109" i="6" s="1"/>
  <c r="I2110" i="6" a="1"/>
  <c r="I2110" i="6" s="1"/>
  <c r="I2111" i="6" a="1"/>
  <c r="I2111" i="6" s="1"/>
  <c r="I2112" i="6" a="1"/>
  <c r="I2112" i="6" s="1"/>
  <c r="I2113" i="6" a="1"/>
  <c r="I2113" i="6" s="1"/>
  <c r="I2114" i="6" a="1"/>
  <c r="I2114" i="6" s="1"/>
  <c r="I2115" i="6" a="1"/>
  <c r="I2115" i="6" s="1"/>
  <c r="I2116" i="6" a="1"/>
  <c r="I2116" i="6" s="1"/>
  <c r="I2117" i="6" a="1"/>
  <c r="I2117" i="6" s="1"/>
  <c r="I2118" i="6" a="1"/>
  <c r="I2118" i="6" s="1"/>
  <c r="I2119" i="6" a="1"/>
  <c r="I2119" i="6" s="1"/>
  <c r="I2120" i="6" a="1"/>
  <c r="I2120" i="6" s="1"/>
  <c r="I2121" i="6" a="1"/>
  <c r="I2121" i="6" s="1"/>
  <c r="I2122" i="6" a="1"/>
  <c r="I2122" i="6" s="1"/>
  <c r="I2123" i="6" a="1"/>
  <c r="I2123" i="6" s="1"/>
  <c r="I2124" i="6" a="1"/>
  <c r="I2124" i="6" s="1"/>
  <c r="I2125" i="6" a="1"/>
  <c r="I2125" i="6" s="1"/>
  <c r="I2126" i="6" a="1"/>
  <c r="I2126" i="6" s="1"/>
  <c r="I2127" i="6" a="1"/>
  <c r="I2127" i="6" s="1"/>
  <c r="I2128" i="6" a="1"/>
  <c r="I2128" i="6" s="1"/>
  <c r="I2129" i="6" a="1"/>
  <c r="I2129" i="6" s="1"/>
  <c r="I2130" i="6" a="1"/>
  <c r="I2130" i="6" s="1"/>
  <c r="I2131" i="6" a="1"/>
  <c r="I2131" i="6" s="1"/>
  <c r="I2132" i="6" a="1"/>
  <c r="I2132" i="6" s="1"/>
  <c r="I2133" i="6" a="1"/>
  <c r="I2133" i="6" s="1"/>
  <c r="I2134" i="6" a="1"/>
  <c r="I2134" i="6" s="1"/>
  <c r="I2135" i="6" a="1"/>
  <c r="I2135" i="6" s="1"/>
  <c r="I2136" i="6" a="1"/>
  <c r="I2136" i="6" s="1"/>
  <c r="I2137" i="6" a="1"/>
  <c r="I2137" i="6" s="1"/>
  <c r="I2138" i="6" a="1"/>
  <c r="I2138" i="6" s="1"/>
  <c r="I2139" i="6" a="1"/>
  <c r="I2139" i="6" s="1"/>
  <c r="I2140" i="6" a="1"/>
  <c r="I2140" i="6" s="1"/>
  <c r="I2141" i="6" a="1"/>
  <c r="I2141" i="6" s="1"/>
  <c r="I2142" i="6" a="1"/>
  <c r="I2142" i="6" s="1"/>
  <c r="I2143" i="6" a="1"/>
  <c r="I2143" i="6" s="1"/>
  <c r="I2144" i="6" a="1"/>
  <c r="I2144" i="6" s="1"/>
  <c r="I2145" i="6" a="1"/>
  <c r="I2145" i="6" s="1"/>
  <c r="I2146" i="6" a="1"/>
  <c r="I2146" i="6" s="1"/>
  <c r="I2147" i="6" a="1"/>
  <c r="I2147" i="6" s="1"/>
  <c r="I2148" i="6" a="1"/>
  <c r="I2148" i="6" s="1"/>
  <c r="I2149" i="6" a="1"/>
  <c r="I2149" i="6" s="1"/>
  <c r="I2150" i="6" a="1"/>
  <c r="I2150" i="6" s="1"/>
  <c r="I2151" i="6" a="1"/>
  <c r="I2151" i="6" s="1"/>
  <c r="I2152" i="6" a="1"/>
  <c r="I2152" i="6" s="1"/>
  <c r="I2153" i="6" a="1"/>
  <c r="I2153" i="6" s="1"/>
  <c r="I2154" i="6" a="1"/>
  <c r="I2154" i="6" s="1"/>
  <c r="I2155" i="6" a="1"/>
  <c r="I2155" i="6" s="1"/>
  <c r="I2156" i="6" a="1"/>
  <c r="I2156" i="6" s="1"/>
  <c r="I2157" i="6" a="1"/>
  <c r="I2157" i="6" s="1"/>
  <c r="I2158" i="6" a="1"/>
  <c r="I2158" i="6" s="1"/>
  <c r="I2159" i="6" a="1"/>
  <c r="I2159" i="6" s="1"/>
  <c r="I2160" i="6" a="1"/>
  <c r="I2160" i="6" s="1"/>
  <c r="I2161" i="6" a="1"/>
  <c r="I2161" i="6" s="1"/>
  <c r="I2162" i="6" a="1"/>
  <c r="I2162" i="6" s="1"/>
  <c r="I2163" i="6" a="1"/>
  <c r="I2163" i="6" s="1"/>
  <c r="I2164" i="6" a="1"/>
  <c r="I2164" i="6" s="1"/>
  <c r="I2165" i="6" a="1"/>
  <c r="I2165" i="6" s="1"/>
  <c r="I2166" i="6" a="1"/>
  <c r="I2166" i="6" s="1"/>
  <c r="I2167" i="6" a="1"/>
  <c r="I2167" i="6" s="1"/>
  <c r="I2168" i="6" a="1"/>
  <c r="I2168" i="6" s="1"/>
  <c r="I2169" i="6" a="1"/>
  <c r="I2169" i="6" s="1"/>
  <c r="I2170" i="6" a="1"/>
  <c r="I2170" i="6" s="1"/>
  <c r="I2171" i="6" a="1"/>
  <c r="I2171" i="6" s="1"/>
  <c r="I2172" i="6" a="1"/>
  <c r="I2172" i="6" s="1"/>
  <c r="I2173" i="6" a="1"/>
  <c r="I2173" i="6" s="1"/>
  <c r="I2174" i="6" a="1"/>
  <c r="I2174" i="6" s="1"/>
  <c r="I2175" i="6" a="1"/>
  <c r="I2175" i="6" s="1"/>
  <c r="I2176" i="6" a="1"/>
  <c r="I2176" i="6" s="1"/>
  <c r="I2177" i="6" a="1"/>
  <c r="I2177" i="6" s="1"/>
  <c r="I2178" i="6" a="1"/>
  <c r="I2178" i="6" s="1"/>
  <c r="I2179" i="6" a="1"/>
  <c r="I2179" i="6" s="1"/>
  <c r="I2180" i="6" a="1"/>
  <c r="I2180" i="6" s="1"/>
  <c r="I2181" i="6" a="1"/>
  <c r="I2181" i="6" s="1"/>
  <c r="I2182" i="6" a="1"/>
  <c r="I2182" i="6" s="1"/>
  <c r="I2183" i="6" a="1"/>
  <c r="I2183" i="6" s="1"/>
  <c r="I2184" i="6" a="1"/>
  <c r="I2184" i="6" s="1"/>
  <c r="I2185" i="6" a="1"/>
  <c r="I2185" i="6" s="1"/>
  <c r="I2186" i="6" a="1"/>
  <c r="I2186" i="6" s="1"/>
  <c r="I2187" i="6" a="1"/>
  <c r="I2187" i="6" s="1"/>
  <c r="I2188" i="6" a="1"/>
  <c r="I2188" i="6" s="1"/>
  <c r="I2189" i="6" a="1"/>
  <c r="I2189" i="6" s="1"/>
  <c r="I2190" i="6" a="1"/>
  <c r="I2190" i="6" s="1"/>
  <c r="I2191" i="6" a="1"/>
  <c r="I2191" i="6" s="1"/>
  <c r="I2192" i="6" a="1"/>
  <c r="I2192" i="6" s="1"/>
  <c r="I2193" i="6" a="1"/>
  <c r="I2193" i="6" s="1"/>
  <c r="I2194" i="6" a="1"/>
  <c r="I2194" i="6" s="1"/>
  <c r="I2195" i="6" a="1"/>
  <c r="I2195" i="6" s="1"/>
  <c r="I2196" i="6" a="1"/>
  <c r="I2196" i="6" s="1"/>
  <c r="I2197" i="6" a="1"/>
  <c r="I2197" i="6" s="1"/>
  <c r="I2198" i="6" a="1"/>
  <c r="I2198" i="6" s="1"/>
  <c r="I2199" i="6" a="1"/>
  <c r="I2199" i="6" s="1"/>
  <c r="I2200" i="6" a="1"/>
  <c r="I2200" i="6" s="1"/>
  <c r="I2201" i="6" a="1"/>
  <c r="I2201" i="6" s="1"/>
  <c r="I2202" i="6" a="1"/>
  <c r="I2202" i="6" s="1"/>
  <c r="I2203" i="6" a="1"/>
  <c r="I2203" i="6" s="1"/>
  <c r="I2204" i="6" a="1"/>
  <c r="I2204" i="6" s="1"/>
  <c r="I2205" i="6" a="1"/>
  <c r="I2205" i="6" s="1"/>
  <c r="I2206" i="6" a="1"/>
  <c r="I2206" i="6" s="1"/>
  <c r="I2207" i="6" a="1"/>
  <c r="I2207" i="6" s="1"/>
  <c r="I2208" i="6" a="1"/>
  <c r="I2208" i="6" s="1"/>
  <c r="I2209" i="6" a="1"/>
  <c r="I2209" i="6" s="1"/>
  <c r="I2210" i="6" a="1"/>
  <c r="I2210" i="6" s="1"/>
  <c r="I2211" i="6" a="1"/>
  <c r="I2211" i="6" s="1"/>
  <c r="I2212" i="6" a="1"/>
  <c r="I2212" i="6" s="1"/>
  <c r="I2213" i="6" a="1"/>
  <c r="I2213" i="6" s="1"/>
  <c r="I2214" i="6" a="1"/>
  <c r="I2214" i="6" s="1"/>
  <c r="I2215" i="6" a="1"/>
  <c r="I2215" i="6" s="1"/>
  <c r="I2216" i="6" a="1"/>
  <c r="I2216" i="6" s="1"/>
  <c r="I2217" i="6" a="1"/>
  <c r="I2217" i="6" s="1"/>
  <c r="I2218" i="6" a="1"/>
  <c r="I2218" i="6" s="1"/>
  <c r="I2219" i="6" a="1"/>
  <c r="I2219" i="6" s="1"/>
  <c r="I2220" i="6" a="1"/>
  <c r="I2220" i="6" s="1"/>
  <c r="I2221" i="6" a="1"/>
  <c r="I2221" i="6" s="1"/>
  <c r="I2222" i="6" a="1"/>
  <c r="I2222" i="6" s="1"/>
  <c r="I2223" i="6" a="1"/>
  <c r="I2223" i="6" s="1"/>
  <c r="I2224" i="6" a="1"/>
  <c r="I2224" i="6" s="1"/>
  <c r="I2225" i="6" a="1"/>
  <c r="I2225" i="6" s="1"/>
  <c r="I2226" i="6" a="1"/>
  <c r="I2226" i="6" s="1"/>
  <c r="I2227" i="6" a="1"/>
  <c r="I2227" i="6" s="1"/>
  <c r="I2228" i="6" a="1"/>
  <c r="I2228" i="6" s="1"/>
  <c r="I2229" i="6" a="1"/>
  <c r="I2229" i="6" s="1"/>
  <c r="I2230" i="6" a="1"/>
  <c r="I2230" i="6" s="1"/>
  <c r="I2231" i="6" a="1"/>
  <c r="I2231" i="6" s="1"/>
  <c r="I2232" i="6" a="1"/>
  <c r="I2232" i="6" s="1"/>
  <c r="I2233" i="6" a="1"/>
  <c r="I2233" i="6" s="1"/>
  <c r="I2234" i="6" a="1"/>
  <c r="I2234" i="6" s="1"/>
  <c r="I2235" i="6" a="1"/>
  <c r="I2235" i="6" s="1"/>
  <c r="I2236" i="6" a="1"/>
  <c r="I2236" i="6" s="1"/>
  <c r="I2237" i="6" a="1"/>
  <c r="I2237" i="6" s="1"/>
  <c r="I2238" i="6" a="1"/>
  <c r="I2238" i="6" s="1"/>
  <c r="I2239" i="6" a="1"/>
  <c r="I2239" i="6" s="1"/>
  <c r="I2240" i="6" a="1"/>
  <c r="I2240" i="6" s="1"/>
  <c r="I2241" i="6" a="1"/>
  <c r="I2241" i="6" s="1"/>
  <c r="I2242" i="6" a="1"/>
  <c r="I2242" i="6" s="1"/>
  <c r="I2243" i="6" a="1"/>
  <c r="I2243" i="6" s="1"/>
  <c r="I2244" i="6" a="1"/>
  <c r="I2244" i="6" s="1"/>
  <c r="I2245" i="6" a="1"/>
  <c r="I2245" i="6" s="1"/>
  <c r="I2246" i="6" a="1"/>
  <c r="I2246" i="6" s="1"/>
  <c r="I2247" i="6" a="1"/>
  <c r="I2247" i="6" s="1"/>
  <c r="I2248" i="6" a="1"/>
  <c r="I2248" i="6" s="1"/>
  <c r="I2249" i="6" a="1"/>
  <c r="I2249" i="6" s="1"/>
  <c r="I2250" i="6" a="1"/>
  <c r="I2250" i="6" s="1"/>
  <c r="I2251" i="6" a="1"/>
  <c r="I2251" i="6" s="1"/>
  <c r="I2252" i="6" a="1"/>
  <c r="I2252" i="6" s="1"/>
  <c r="I2253" i="6" a="1"/>
  <c r="I2253" i="6" s="1"/>
  <c r="I2254" i="6" a="1"/>
  <c r="I2254" i="6" s="1"/>
  <c r="I2255" i="6" a="1"/>
  <c r="I2255" i="6" s="1"/>
  <c r="I2256" i="6" a="1"/>
  <c r="I2256" i="6" s="1"/>
  <c r="I2257" i="6" a="1"/>
  <c r="I2257" i="6" s="1"/>
  <c r="I2258" i="6" a="1"/>
  <c r="I2258" i="6" s="1"/>
  <c r="I2259" i="6" a="1"/>
  <c r="I2259" i="6" s="1"/>
  <c r="I2260" i="6" a="1"/>
  <c r="I2260" i="6" s="1"/>
  <c r="I2261" i="6" a="1"/>
  <c r="I2261" i="6" s="1"/>
  <c r="I2262" i="6" a="1"/>
  <c r="I2262" i="6" s="1"/>
  <c r="I2263" i="6" a="1"/>
  <c r="I2263" i="6" s="1"/>
  <c r="I2264" i="6" a="1"/>
  <c r="I2264" i="6" s="1"/>
  <c r="I2265" i="6" a="1"/>
  <c r="I2265" i="6" s="1"/>
  <c r="I2266" i="6" a="1"/>
  <c r="I2266" i="6" s="1"/>
  <c r="I2267" i="6" a="1"/>
  <c r="I2267" i="6" s="1"/>
  <c r="I2268" i="6" a="1"/>
  <c r="I2268" i="6" s="1"/>
  <c r="I2269" i="6" a="1"/>
  <c r="I2269" i="6" s="1"/>
  <c r="I2270" i="6" a="1"/>
  <c r="I2270" i="6" s="1"/>
  <c r="I2271" i="6" a="1"/>
  <c r="I2271" i="6" s="1"/>
  <c r="I2272" i="6" a="1"/>
  <c r="I2272" i="6" s="1"/>
  <c r="I2273" i="6" a="1"/>
  <c r="I2273" i="6" s="1"/>
  <c r="I2274" i="6" a="1"/>
  <c r="I2274" i="6" s="1"/>
  <c r="I2275" i="6" a="1"/>
  <c r="I2275" i="6" s="1"/>
  <c r="I2276" i="6" a="1"/>
  <c r="I2276" i="6" s="1"/>
  <c r="I2277" i="6" a="1"/>
  <c r="I2277" i="6" s="1"/>
  <c r="I2278" i="6" a="1"/>
  <c r="I2278" i="6" s="1"/>
  <c r="I2279" i="6" a="1"/>
  <c r="I2279" i="6" s="1"/>
  <c r="I2280" i="6" a="1"/>
  <c r="I2280" i="6" s="1"/>
  <c r="I2281" i="6" a="1"/>
  <c r="I2281" i="6" s="1"/>
  <c r="I2282" i="6" a="1"/>
  <c r="I2282" i="6" s="1"/>
  <c r="I2283" i="6" a="1"/>
  <c r="I2283" i="6" s="1"/>
  <c r="I2284" i="6" a="1"/>
  <c r="I2284" i="6" s="1"/>
  <c r="I2285" i="6" a="1"/>
  <c r="I2285" i="6" s="1"/>
  <c r="I2286" i="6" a="1"/>
  <c r="I2286" i="6" s="1"/>
  <c r="I2287" i="6" a="1"/>
  <c r="I2287" i="6" s="1"/>
  <c r="I2288" i="6" a="1"/>
  <c r="I2288" i="6" s="1"/>
  <c r="I2289" i="6" a="1"/>
  <c r="I2289" i="6" s="1"/>
  <c r="I2290" i="6" a="1"/>
  <c r="I2290" i="6" s="1"/>
  <c r="I2291" i="6" a="1"/>
  <c r="I2291" i="6" s="1"/>
  <c r="I2292" i="6" a="1"/>
  <c r="I2292" i="6" s="1"/>
  <c r="I2293" i="6" a="1"/>
  <c r="I2293" i="6" s="1"/>
  <c r="I2294" i="6" a="1"/>
  <c r="I2294" i="6" s="1"/>
  <c r="I2295" i="6" a="1"/>
  <c r="I2295" i="6" s="1"/>
  <c r="I2296" i="6" a="1"/>
  <c r="I2296" i="6" s="1"/>
  <c r="I2297" i="6" a="1"/>
  <c r="I2297" i="6" s="1"/>
  <c r="I2298" i="6" a="1"/>
  <c r="I2298" i="6" s="1"/>
  <c r="I2299" i="6" a="1"/>
  <c r="I2299" i="6" s="1"/>
  <c r="I2300" i="6" a="1"/>
  <c r="I2300" i="6" s="1"/>
  <c r="I2301" i="6" a="1"/>
  <c r="I2301" i="6" s="1"/>
  <c r="I2302" i="6" a="1"/>
  <c r="I2302" i="6" s="1"/>
  <c r="I2303" i="6" a="1"/>
  <c r="I2303" i="6" s="1"/>
  <c r="I2304" i="6" a="1"/>
  <c r="I2304" i="6" s="1"/>
  <c r="I2305" i="6" a="1"/>
  <c r="I2305" i="6" s="1"/>
  <c r="I2306" i="6" a="1"/>
  <c r="I2306" i="6" s="1"/>
  <c r="I2307" i="6" a="1"/>
  <c r="I2307" i="6" s="1"/>
  <c r="I2308" i="6" a="1"/>
  <c r="I2308" i="6" s="1"/>
  <c r="I2309" i="6" a="1"/>
  <c r="I2309" i="6" s="1"/>
  <c r="I2310" i="6" a="1"/>
  <c r="I2310" i="6" s="1"/>
  <c r="I2311" i="6" a="1"/>
  <c r="I2311" i="6" s="1"/>
  <c r="I2312" i="6" a="1"/>
  <c r="I2312" i="6" s="1"/>
  <c r="I2313" i="6" a="1"/>
  <c r="I2313" i="6" s="1"/>
  <c r="I2314" i="6" a="1"/>
  <c r="I2314" i="6" s="1"/>
  <c r="I2315" i="6" a="1"/>
  <c r="I2315" i="6" s="1"/>
  <c r="I2316" i="6" a="1"/>
  <c r="I2316" i="6" s="1"/>
  <c r="I2317" i="6" a="1"/>
  <c r="I2317" i="6" s="1"/>
  <c r="I2318" i="6" a="1"/>
  <c r="I2318" i="6" s="1"/>
  <c r="I2319" i="6" a="1"/>
  <c r="I2319" i="6" s="1"/>
  <c r="I2320" i="6" a="1"/>
  <c r="I2320" i="6" s="1"/>
  <c r="I2321" i="6" a="1"/>
  <c r="I2321" i="6" s="1"/>
  <c r="I2322" i="6" a="1"/>
  <c r="I2322" i="6" s="1"/>
  <c r="I2323" i="6" a="1"/>
  <c r="I2323" i="6" s="1"/>
  <c r="I2324" i="6" a="1"/>
  <c r="I2324" i="6" s="1"/>
  <c r="I2325" i="6" a="1"/>
  <c r="I2325" i="6" s="1"/>
  <c r="I2326" i="6" a="1"/>
  <c r="I2326" i="6" s="1"/>
  <c r="I2327" i="6" a="1"/>
  <c r="I2327" i="6" s="1"/>
  <c r="I2328" i="6" a="1"/>
  <c r="I2328" i="6" s="1"/>
  <c r="I2329" i="6" a="1"/>
  <c r="I2329" i="6" s="1"/>
  <c r="I2330" i="6" a="1"/>
  <c r="I2330" i="6" s="1"/>
  <c r="I2331" i="6" a="1"/>
  <c r="I2331" i="6" s="1"/>
  <c r="I2332" i="6" a="1"/>
  <c r="I2332" i="6" s="1"/>
  <c r="I2333" i="6" a="1"/>
  <c r="I2333" i="6" s="1"/>
  <c r="I2334" i="6" a="1"/>
  <c r="I2334" i="6" s="1"/>
  <c r="I2335" i="6" a="1"/>
  <c r="I2335" i="6" s="1"/>
  <c r="I2336" i="6" a="1"/>
  <c r="I2336" i="6" s="1"/>
  <c r="I2337" i="6" a="1"/>
  <c r="I2337" i="6" s="1"/>
  <c r="I2338" i="6" a="1"/>
  <c r="I2338" i="6" s="1"/>
  <c r="I2339" i="6" a="1"/>
  <c r="I2339" i="6" s="1"/>
  <c r="I2340" i="6" a="1"/>
  <c r="I2340" i="6" s="1"/>
  <c r="I2341" i="6" a="1"/>
  <c r="I2341" i="6" s="1"/>
  <c r="I2342" i="6" a="1"/>
  <c r="I2342" i="6" s="1"/>
  <c r="I2343" i="6" a="1"/>
  <c r="I2343" i="6" s="1"/>
  <c r="I2344" i="6" a="1"/>
  <c r="I2344" i="6" s="1"/>
  <c r="I2345" i="6" a="1"/>
  <c r="I2345" i="6" s="1"/>
  <c r="I2346" i="6" a="1"/>
  <c r="I2346" i="6" s="1"/>
  <c r="I2347" i="6" a="1"/>
  <c r="I2347" i="6" s="1"/>
  <c r="I2348" i="6" a="1"/>
  <c r="I2348" i="6" s="1"/>
  <c r="I2349" i="6" a="1"/>
  <c r="I2349" i="6" s="1"/>
  <c r="I2350" i="6" a="1"/>
  <c r="I2350" i="6" s="1"/>
  <c r="I2351" i="6" a="1"/>
  <c r="I2351" i="6" s="1"/>
  <c r="I2352" i="6" a="1"/>
  <c r="I2352" i="6" s="1"/>
  <c r="I2353" i="6" a="1"/>
  <c r="I2353" i="6" s="1"/>
  <c r="I2354" i="6" a="1"/>
  <c r="I2354" i="6" s="1"/>
  <c r="I2355" i="6" a="1"/>
  <c r="I2355" i="6" s="1"/>
  <c r="I2356" i="6" a="1"/>
  <c r="I2356" i="6" s="1"/>
  <c r="I2357" i="6" a="1"/>
  <c r="I2357" i="6" s="1"/>
  <c r="I2358" i="6" a="1"/>
  <c r="I2358" i="6" s="1"/>
  <c r="I2359" i="6" a="1"/>
  <c r="I2359" i="6" s="1"/>
  <c r="I2360" i="6" a="1"/>
  <c r="I2360" i="6" s="1"/>
  <c r="I2361" i="6" a="1"/>
  <c r="I2361" i="6" s="1"/>
  <c r="I2362" i="6" a="1"/>
  <c r="I2362" i="6" s="1"/>
  <c r="I2363" i="6" a="1"/>
  <c r="I2363" i="6" s="1"/>
  <c r="I2364" i="6" a="1"/>
  <c r="I2364" i="6" s="1"/>
  <c r="I2365" i="6" a="1"/>
  <c r="I2365" i="6" s="1"/>
  <c r="I2366" i="6" a="1"/>
  <c r="I2366" i="6" s="1"/>
  <c r="I2367" i="6" a="1"/>
  <c r="I2367" i="6" s="1"/>
  <c r="I2368" i="6" a="1"/>
  <c r="I2368" i="6" s="1"/>
  <c r="I2369" i="6" a="1"/>
  <c r="I2369" i="6" s="1"/>
  <c r="I2370" i="6" a="1"/>
  <c r="I2370" i="6" s="1"/>
  <c r="I2371" i="6" a="1"/>
  <c r="I2371" i="6" s="1"/>
  <c r="I2372" i="6" a="1"/>
  <c r="I2372" i="6" s="1"/>
  <c r="I2373" i="6" a="1"/>
  <c r="I2373" i="6" s="1"/>
  <c r="I2374" i="6" a="1"/>
  <c r="I2374" i="6" s="1"/>
  <c r="I2375" i="6" a="1"/>
  <c r="I2375" i="6" s="1"/>
  <c r="I2376" i="6" a="1"/>
  <c r="I2376" i="6" s="1"/>
  <c r="I2377" i="6" a="1"/>
  <c r="I2377" i="6" s="1"/>
  <c r="I2378" i="6" a="1"/>
  <c r="I2378" i="6" s="1"/>
  <c r="I2379" i="6" a="1"/>
  <c r="I2379" i="6" s="1"/>
  <c r="I2380" i="6" a="1"/>
  <c r="I2380" i="6" s="1"/>
  <c r="I2381" i="6" a="1"/>
  <c r="I2381" i="6" s="1"/>
  <c r="I2382" i="6" a="1"/>
  <c r="I2382" i="6" s="1"/>
  <c r="I2383" i="6" a="1"/>
  <c r="I2383" i="6" s="1"/>
  <c r="I2384" i="6" a="1"/>
  <c r="I2384" i="6" s="1"/>
  <c r="I2385" i="6" a="1"/>
  <c r="I2385" i="6" s="1"/>
  <c r="I2386" i="6" a="1"/>
  <c r="I2386" i="6" s="1"/>
  <c r="I2387" i="6" a="1"/>
  <c r="I2387" i="6" s="1"/>
  <c r="I2388" i="6" a="1"/>
  <c r="I2388" i="6" s="1"/>
  <c r="I2389" i="6" a="1"/>
  <c r="I2389" i="6" s="1"/>
  <c r="I2390" i="6" a="1"/>
  <c r="I2390" i="6" s="1"/>
  <c r="I2391" i="6" a="1"/>
  <c r="I2391" i="6" s="1"/>
  <c r="I2392" i="6" a="1"/>
  <c r="I2392" i="6" s="1"/>
  <c r="I2393" i="6" a="1"/>
  <c r="I2393" i="6" s="1"/>
  <c r="I2394" i="6" a="1"/>
  <c r="I2394" i="6" s="1"/>
  <c r="I2395" i="6" a="1"/>
  <c r="I2395" i="6" s="1"/>
  <c r="I2396" i="6" a="1"/>
  <c r="I2396" i="6" s="1"/>
  <c r="I2397" i="6" a="1"/>
  <c r="I2397" i="6" s="1"/>
  <c r="I2398" i="6" a="1"/>
  <c r="I2398" i="6" s="1"/>
  <c r="I2399" i="6" a="1"/>
  <c r="I2399" i="6" s="1"/>
  <c r="I2400" i="6" a="1"/>
  <c r="I2400" i="6" s="1"/>
  <c r="I2401" i="6" a="1"/>
  <c r="I2401" i="6" s="1"/>
  <c r="I2402" i="6" a="1"/>
  <c r="I2402" i="6" s="1"/>
  <c r="I2403" i="6" a="1"/>
  <c r="I2403" i="6" s="1"/>
  <c r="I2404" i="6" a="1"/>
  <c r="I2404" i="6" s="1"/>
  <c r="I2405" i="6" a="1"/>
  <c r="I2405" i="6" s="1"/>
  <c r="I2406" i="6" a="1"/>
  <c r="I2406" i="6" s="1"/>
  <c r="I2407" i="6" a="1"/>
  <c r="I2407" i="6" s="1"/>
  <c r="I2408" i="6" a="1"/>
  <c r="I2408" i="6" s="1"/>
  <c r="I2409" i="6" a="1"/>
  <c r="I2409" i="6" s="1"/>
  <c r="I2410" i="6" a="1"/>
  <c r="I2410" i="6" s="1"/>
  <c r="I2411" i="6" a="1"/>
  <c r="I2411" i="6" s="1"/>
  <c r="I2412" i="6" a="1"/>
  <c r="I2412" i="6" s="1"/>
  <c r="I2413" i="6" a="1"/>
  <c r="I2413" i="6" s="1"/>
  <c r="I2414" i="6" a="1"/>
  <c r="I2414" i="6" s="1"/>
  <c r="I2415" i="6" a="1"/>
  <c r="I2415" i="6" s="1"/>
  <c r="I2416" i="6" a="1"/>
  <c r="I2416" i="6" s="1"/>
  <c r="I2417" i="6" a="1"/>
  <c r="I2417" i="6" s="1"/>
  <c r="I2418" i="6" a="1"/>
  <c r="I2418" i="6" s="1"/>
  <c r="I2419" i="6" a="1"/>
  <c r="I2419" i="6" s="1"/>
  <c r="I2420" i="6" a="1"/>
  <c r="I2420" i="6" s="1"/>
  <c r="I2421" i="6" a="1"/>
  <c r="I2421" i="6" s="1"/>
  <c r="I2422" i="6" a="1"/>
  <c r="I2422" i="6" s="1"/>
  <c r="I2423" i="6" a="1"/>
  <c r="I2423" i="6" s="1"/>
  <c r="I2424" i="6" a="1"/>
  <c r="I2424" i="6" s="1"/>
  <c r="I2425" i="6" a="1"/>
  <c r="I2425" i="6" s="1"/>
  <c r="I2426" i="6" a="1"/>
  <c r="I2426" i="6" s="1"/>
  <c r="I2427" i="6" a="1"/>
  <c r="I2427" i="6" s="1"/>
  <c r="I2428" i="6" a="1"/>
  <c r="I2428" i="6" s="1"/>
  <c r="I2429" i="6" a="1"/>
  <c r="I2429" i="6" s="1"/>
  <c r="I2430" i="6" a="1"/>
  <c r="I2430" i="6" s="1"/>
  <c r="I2431" i="6" a="1"/>
  <c r="I2431" i="6" s="1"/>
  <c r="I2432" i="6" a="1"/>
  <c r="I2432" i="6" s="1"/>
  <c r="I2433" i="6" a="1"/>
  <c r="I2433" i="6" s="1"/>
  <c r="I2434" i="6" a="1"/>
  <c r="I2434" i="6" s="1"/>
  <c r="I2435" i="6" a="1"/>
  <c r="I2435" i="6" s="1"/>
  <c r="I2436" i="6" a="1"/>
  <c r="I2436" i="6" s="1"/>
  <c r="I2437" i="6" a="1"/>
  <c r="I2437" i="6" s="1"/>
  <c r="I2438" i="6" a="1"/>
  <c r="I2438" i="6" s="1"/>
  <c r="I2439" i="6" a="1"/>
  <c r="I2439" i="6" s="1"/>
  <c r="I2440" i="6" a="1"/>
  <c r="I2440" i="6" s="1"/>
  <c r="I2441" i="6" a="1"/>
  <c r="I2441" i="6" s="1"/>
  <c r="I2442" i="6" a="1"/>
  <c r="I2442" i="6" s="1"/>
  <c r="I2443" i="6" a="1"/>
  <c r="I2443" i="6" s="1"/>
  <c r="I2444" i="6" a="1"/>
  <c r="I2444" i="6" s="1"/>
  <c r="I2445" i="6" a="1"/>
  <c r="I2445" i="6" s="1"/>
  <c r="I2446" i="6" a="1"/>
  <c r="I2446" i="6" s="1"/>
  <c r="I2447" i="6" a="1"/>
  <c r="I2447" i="6" s="1"/>
  <c r="I2448" i="6" a="1"/>
  <c r="I2448" i="6" s="1"/>
  <c r="I2449" i="6" a="1"/>
  <c r="I2449" i="6" s="1"/>
  <c r="I2450" i="6" a="1"/>
  <c r="I2450" i="6" s="1"/>
  <c r="I2451" i="6" a="1"/>
  <c r="I2451" i="6" s="1"/>
  <c r="I2452" i="6" a="1"/>
  <c r="I2452" i="6" s="1"/>
  <c r="I2453" i="6" a="1"/>
  <c r="I2453" i="6" s="1"/>
  <c r="I2454" i="6" a="1"/>
  <c r="I2454" i="6" s="1"/>
  <c r="I2455" i="6" a="1"/>
  <c r="I2455" i="6" s="1"/>
  <c r="I2456" i="6" a="1"/>
  <c r="I2456" i="6" s="1"/>
  <c r="I2457" i="6" a="1"/>
  <c r="I2457" i="6" s="1"/>
  <c r="I2458" i="6" a="1"/>
  <c r="I2458" i="6" s="1"/>
  <c r="I2459" i="6" a="1"/>
  <c r="I2459" i="6" s="1"/>
  <c r="I2460" i="6" a="1"/>
  <c r="I2460" i="6" s="1"/>
  <c r="I2461" i="6" a="1"/>
  <c r="I2461" i="6" s="1"/>
  <c r="I2462" i="6" a="1"/>
  <c r="I2462" i="6" s="1"/>
  <c r="I2463" i="6" a="1"/>
  <c r="I2463" i="6" s="1"/>
  <c r="I2464" i="6" a="1"/>
  <c r="I2464" i="6" s="1"/>
  <c r="I2465" i="6" a="1"/>
  <c r="I2465" i="6" s="1"/>
  <c r="I2466" i="6" a="1"/>
  <c r="I2466" i="6" s="1"/>
  <c r="I2467" i="6" a="1"/>
  <c r="I2467" i="6" s="1"/>
  <c r="I2468" i="6" a="1"/>
  <c r="I2468" i="6" s="1"/>
  <c r="I2469" i="6" a="1"/>
  <c r="I2469" i="6" s="1"/>
  <c r="I2470" i="6" a="1"/>
  <c r="I2470" i="6" s="1"/>
  <c r="I2471" i="6" a="1"/>
  <c r="I2471" i="6" s="1"/>
  <c r="I2472" i="6" a="1"/>
  <c r="I2472" i="6" s="1"/>
  <c r="I2473" i="6" a="1"/>
  <c r="I2473" i="6" s="1"/>
  <c r="I2474" i="6" a="1"/>
  <c r="I2474" i="6" s="1"/>
  <c r="I2475" i="6" a="1"/>
  <c r="I2475" i="6" s="1"/>
  <c r="I2476" i="6" a="1"/>
  <c r="I2476" i="6" s="1"/>
  <c r="I2477" i="6" a="1"/>
  <c r="I2477" i="6" s="1"/>
  <c r="I2478" i="6" a="1"/>
  <c r="I2478" i="6" s="1"/>
  <c r="I2479" i="6" a="1"/>
  <c r="I2479" i="6" s="1"/>
  <c r="I2480" i="6" a="1"/>
  <c r="I2480" i="6" s="1"/>
  <c r="I2481" i="6" a="1"/>
  <c r="I2481" i="6" s="1"/>
  <c r="I2482" i="6" a="1"/>
  <c r="I2482" i="6" s="1"/>
  <c r="I2483" i="6" a="1"/>
  <c r="I2483" i="6" s="1"/>
  <c r="I2484" i="6" a="1"/>
  <c r="I2484" i="6" s="1"/>
  <c r="I2485" i="6" a="1"/>
  <c r="I2485" i="6" s="1"/>
  <c r="I2486" i="6" a="1"/>
  <c r="I2486" i="6" s="1"/>
  <c r="I2487" i="6" a="1"/>
  <c r="I2487" i="6" s="1"/>
  <c r="I2488" i="6" a="1"/>
  <c r="I2488" i="6" s="1"/>
  <c r="I2489" i="6" a="1"/>
  <c r="I2489" i="6" s="1"/>
  <c r="I2490" i="6" a="1"/>
  <c r="I2490" i="6" s="1"/>
  <c r="I2491" i="6" a="1"/>
  <c r="I2491" i="6" s="1"/>
  <c r="I2492" i="6" a="1"/>
  <c r="I2492" i="6" s="1"/>
  <c r="I2493" i="6" a="1"/>
  <c r="I2493" i="6" s="1"/>
  <c r="I2494" i="6" a="1"/>
  <c r="I2494" i="6" s="1"/>
  <c r="I2495" i="6" a="1"/>
  <c r="I2495" i="6" s="1"/>
  <c r="I2496" i="6" a="1"/>
  <c r="I2496" i="6" s="1"/>
  <c r="I2497" i="6" a="1"/>
  <c r="I2497" i="6" s="1"/>
  <c r="I2498" i="6" a="1"/>
  <c r="I2498" i="6" s="1"/>
  <c r="I2499" i="6" a="1"/>
  <c r="I2499" i="6" s="1"/>
  <c r="I2500" i="6" a="1"/>
  <c r="I2500" i="6" s="1"/>
  <c r="I2501" i="6" a="1"/>
  <c r="I2501" i="6" s="1"/>
  <c r="I2502" i="6" a="1"/>
  <c r="I2502" i="6" s="1"/>
  <c r="I2503" i="6" a="1"/>
  <c r="I2503" i="6" s="1"/>
  <c r="I2504" i="6" a="1"/>
  <c r="I2504" i="6" s="1"/>
  <c r="I2505" i="6" a="1"/>
  <c r="I2505" i="6" s="1"/>
  <c r="I2506" i="6" a="1"/>
  <c r="I2506" i="6" s="1"/>
  <c r="I2507" i="6" a="1"/>
  <c r="I2507" i="6" s="1"/>
  <c r="I2508" i="6" a="1"/>
  <c r="I2508" i="6" s="1"/>
  <c r="I2509" i="6" a="1"/>
  <c r="I2509" i="6" s="1"/>
  <c r="I2510" i="6" a="1"/>
  <c r="I2510" i="6" s="1"/>
  <c r="I2511" i="6" a="1"/>
  <c r="I2511" i="6" s="1"/>
  <c r="I2512" i="6" a="1"/>
  <c r="I2512" i="6" s="1"/>
  <c r="I2513" i="6" a="1"/>
  <c r="I2513" i="6" s="1"/>
  <c r="I2514" i="6" a="1"/>
  <c r="I2514" i="6" s="1"/>
  <c r="I2515" i="6" a="1"/>
  <c r="I2515" i="6" s="1"/>
  <c r="I2516" i="6" a="1"/>
  <c r="I2516" i="6" s="1"/>
  <c r="I2517" i="6" a="1"/>
  <c r="I2517" i="6" s="1"/>
  <c r="I2518" i="6" a="1"/>
  <c r="I2518" i="6" s="1"/>
  <c r="I2519" i="6" a="1"/>
  <c r="I2519" i="6" s="1"/>
  <c r="I2520" i="6" a="1"/>
  <c r="I2520" i="6" s="1"/>
  <c r="I2521" i="6" a="1"/>
  <c r="I2521" i="6" s="1"/>
  <c r="I2522" i="6" a="1"/>
  <c r="I2522" i="6" s="1"/>
  <c r="I2523" i="6" a="1"/>
  <c r="I2523" i="6" s="1"/>
  <c r="I2524" i="6" a="1"/>
  <c r="I2524" i="6" s="1"/>
  <c r="I2525" i="6" a="1"/>
  <c r="I2525" i="6" s="1"/>
  <c r="I2526" i="6" a="1"/>
  <c r="I2526" i="6" s="1"/>
  <c r="I2527" i="6" a="1"/>
  <c r="I2527" i="6" s="1"/>
  <c r="I2528" i="6" a="1"/>
  <c r="I2528" i="6" s="1"/>
  <c r="I2529" i="6" a="1"/>
  <c r="I2529" i="6" s="1"/>
  <c r="I2530" i="6" a="1"/>
  <c r="I2530" i="6" s="1"/>
  <c r="I2531" i="6" a="1"/>
  <c r="I2531" i="6" s="1"/>
  <c r="I2532" i="6" a="1"/>
  <c r="I2532" i="6" s="1"/>
  <c r="I2533" i="6" a="1"/>
  <c r="I2533" i="6" s="1"/>
  <c r="I2534" i="6" a="1"/>
  <c r="I2534" i="6" s="1"/>
  <c r="I2535" i="6" a="1"/>
  <c r="I2535" i="6" s="1"/>
  <c r="I2536" i="6" a="1"/>
  <c r="I2536" i="6" s="1"/>
  <c r="I2537" i="6" a="1"/>
  <c r="I2537" i="6" s="1"/>
  <c r="I2538" i="6" a="1"/>
  <c r="I2538" i="6" s="1"/>
  <c r="I2539" i="6" a="1"/>
  <c r="I2539" i="6" s="1"/>
  <c r="I2540" i="6" a="1"/>
  <c r="I2540" i="6" s="1"/>
  <c r="I2541" i="6" a="1"/>
  <c r="I2541" i="6" s="1"/>
  <c r="I2542" i="6" a="1"/>
  <c r="I2542" i="6" s="1"/>
  <c r="I2543" i="6" a="1"/>
  <c r="I2543" i="6" s="1"/>
  <c r="I2544" i="6" a="1"/>
  <c r="I2544" i="6" s="1"/>
  <c r="I2545" i="6" a="1"/>
  <c r="I2545" i="6" s="1"/>
  <c r="I2546" i="6" a="1"/>
  <c r="I2546" i="6" s="1"/>
  <c r="I2547" i="6" a="1"/>
  <c r="I2547" i="6" s="1"/>
  <c r="I2548" i="6" a="1"/>
  <c r="I2548" i="6" s="1"/>
  <c r="I2549" i="6" a="1"/>
  <c r="I2549" i="6" s="1"/>
  <c r="I2550" i="6" a="1"/>
  <c r="I2550" i="6" s="1"/>
  <c r="I2551" i="6" a="1"/>
  <c r="I2551" i="6" s="1"/>
  <c r="I2552" i="6" a="1"/>
  <c r="I2552" i="6" s="1"/>
  <c r="I2553" i="6" a="1"/>
  <c r="I2553" i="6" s="1"/>
  <c r="I2554" i="6" a="1"/>
  <c r="I2554" i="6" s="1"/>
  <c r="I2555" i="6" a="1"/>
  <c r="I2555" i="6" s="1"/>
  <c r="I2556" i="6" a="1"/>
  <c r="I2556" i="6" s="1"/>
  <c r="I2557" i="6" a="1"/>
  <c r="I2557" i="6" s="1"/>
  <c r="I2558" i="6" a="1"/>
  <c r="I2558" i="6" s="1"/>
  <c r="I2559" i="6" a="1"/>
  <c r="I2559" i="6" s="1"/>
  <c r="I2560" i="6" a="1"/>
  <c r="I2560" i="6" s="1"/>
  <c r="I2561" i="6" a="1"/>
  <c r="I2561" i="6" s="1"/>
  <c r="I2562" i="6" a="1"/>
  <c r="I2562" i="6" s="1"/>
  <c r="I2563" i="6" a="1"/>
  <c r="I2563" i="6" s="1"/>
  <c r="I2564" i="6" a="1"/>
  <c r="I2564" i="6" s="1"/>
  <c r="I2565" i="6" a="1"/>
  <c r="I2565" i="6" s="1"/>
  <c r="I2566" i="6" a="1"/>
  <c r="I2566" i="6" s="1"/>
  <c r="I2567" i="6" a="1"/>
  <c r="I2567" i="6" s="1"/>
  <c r="I2568" i="6" a="1"/>
  <c r="I2568" i="6" s="1"/>
  <c r="I2569" i="6" a="1"/>
  <c r="I2569" i="6" s="1"/>
  <c r="I2570" i="6" a="1"/>
  <c r="I2570" i="6" s="1"/>
  <c r="I2571" i="6" a="1"/>
  <c r="I2571" i="6" s="1"/>
  <c r="I2572" i="6" a="1"/>
  <c r="I2572" i="6" s="1"/>
  <c r="I2573" i="6" a="1"/>
  <c r="I2573" i="6" s="1"/>
  <c r="I2574" i="6" a="1"/>
  <c r="I2574" i="6" s="1"/>
  <c r="I2575" i="6" a="1"/>
  <c r="I2575" i="6" s="1"/>
  <c r="I2576" i="6" a="1"/>
  <c r="I2576" i="6" s="1"/>
  <c r="I2577" i="6" a="1"/>
  <c r="I2577" i="6" s="1"/>
  <c r="I2578" i="6" a="1"/>
  <c r="I2578" i="6" s="1"/>
  <c r="I2579" i="6" a="1"/>
  <c r="I2579" i="6" s="1"/>
  <c r="I2580" i="6" a="1"/>
  <c r="I2580" i="6" s="1"/>
  <c r="I2581" i="6" a="1"/>
  <c r="I2581" i="6" s="1"/>
  <c r="I2582" i="6" a="1"/>
  <c r="I2582" i="6" s="1"/>
  <c r="I2583" i="6" a="1"/>
  <c r="I2583" i="6" s="1"/>
  <c r="I2584" i="6" a="1"/>
  <c r="I2584" i="6" s="1"/>
  <c r="I2585" i="6" a="1"/>
  <c r="I2585" i="6" s="1"/>
  <c r="I2586" i="6" a="1"/>
  <c r="I2586" i="6" s="1"/>
  <c r="I2587" i="6" a="1"/>
  <c r="I2587" i="6" s="1"/>
  <c r="I2588" i="6" a="1"/>
  <c r="I2588" i="6" s="1"/>
  <c r="I2589" i="6" a="1"/>
  <c r="I2589" i="6" s="1"/>
  <c r="I2590" i="6" a="1"/>
  <c r="I2590" i="6" s="1"/>
  <c r="I2591" i="6" a="1"/>
  <c r="I2591" i="6" s="1"/>
  <c r="I2592" i="6" a="1"/>
  <c r="I2592" i="6" s="1"/>
  <c r="I2593" i="6" a="1"/>
  <c r="I2593" i="6" s="1"/>
  <c r="I2594" i="6" a="1"/>
  <c r="I2594" i="6" s="1"/>
  <c r="I2595" i="6" a="1"/>
  <c r="I2595" i="6" s="1"/>
  <c r="I2596" i="6" a="1"/>
  <c r="I2596" i="6" s="1"/>
  <c r="I2597" i="6" a="1"/>
  <c r="I2597" i="6" s="1"/>
  <c r="I2598" i="6" a="1"/>
  <c r="I2598" i="6" s="1"/>
  <c r="I2599" i="6" a="1"/>
  <c r="I2599" i="6" s="1"/>
  <c r="I2600" i="6" a="1"/>
  <c r="I2600" i="6" s="1"/>
  <c r="I2601" i="6" a="1"/>
  <c r="I2601" i="6" s="1"/>
  <c r="I2602" i="6" a="1"/>
  <c r="I2602" i="6" s="1"/>
  <c r="I2603" i="6" a="1"/>
  <c r="I2603" i="6" s="1"/>
  <c r="I2604" i="6" a="1"/>
  <c r="I2604" i="6" s="1"/>
  <c r="I2605" i="6" a="1"/>
  <c r="I2605" i="6" s="1"/>
  <c r="I2606" i="6" a="1"/>
  <c r="I2606" i="6" s="1"/>
  <c r="I2607" i="6" a="1"/>
  <c r="I2607" i="6" s="1"/>
  <c r="I2608" i="6" a="1"/>
  <c r="I2608" i="6" s="1"/>
  <c r="I2609" i="6" a="1"/>
  <c r="I2609" i="6" s="1"/>
  <c r="I2610" i="6" a="1"/>
  <c r="I2610" i="6" s="1"/>
  <c r="I2611" i="6" a="1"/>
  <c r="I2611" i="6" s="1"/>
  <c r="I2612" i="6" a="1"/>
  <c r="I2612" i="6" s="1"/>
  <c r="I2613" i="6" a="1"/>
  <c r="I2613" i="6" s="1"/>
  <c r="I2614" i="6" a="1"/>
  <c r="I2614" i="6" s="1"/>
  <c r="I2615" i="6" a="1"/>
  <c r="I2615" i="6" s="1"/>
  <c r="I2616" i="6" a="1"/>
  <c r="I2616" i="6" s="1"/>
  <c r="I2617" i="6" a="1"/>
  <c r="I2617" i="6" s="1"/>
  <c r="I2618" i="6" a="1"/>
  <c r="I2618" i="6" s="1"/>
  <c r="I2619" i="6" a="1"/>
  <c r="I2619" i="6" s="1"/>
  <c r="I2620" i="6" a="1"/>
  <c r="I2620" i="6" s="1"/>
  <c r="I2621" i="6" a="1"/>
  <c r="I2621" i="6" s="1"/>
  <c r="I2622" i="6" a="1"/>
  <c r="I2622" i="6" s="1"/>
  <c r="I2623" i="6" a="1"/>
  <c r="I2623" i="6" s="1"/>
  <c r="I2624" i="6" a="1"/>
  <c r="I2624" i="6" s="1"/>
  <c r="I2625" i="6" a="1"/>
  <c r="I2625" i="6" s="1"/>
  <c r="I2626" i="6" a="1"/>
  <c r="I2626" i="6" s="1"/>
  <c r="I2627" i="6" a="1"/>
  <c r="I2627" i="6" s="1"/>
  <c r="I2628" i="6" a="1"/>
  <c r="I2628" i="6" s="1"/>
  <c r="I2629" i="6" a="1"/>
  <c r="I2629" i="6" s="1"/>
  <c r="I2630" i="6" a="1"/>
  <c r="I2630" i="6" s="1"/>
  <c r="I2631" i="6" a="1"/>
  <c r="I2631" i="6" s="1"/>
  <c r="I2632" i="6" a="1"/>
  <c r="I2632" i="6" s="1"/>
  <c r="I2633" i="6" a="1"/>
  <c r="I2633" i="6" s="1"/>
  <c r="I2634" i="6" a="1"/>
  <c r="I2634" i="6" s="1"/>
  <c r="I2635" i="6" a="1"/>
  <c r="I2635" i="6" s="1"/>
  <c r="I2636" i="6" a="1"/>
  <c r="I2636" i="6" s="1"/>
  <c r="I2637" i="6" a="1"/>
  <c r="I2637" i="6" s="1"/>
  <c r="I2638" i="6" a="1"/>
  <c r="I2638" i="6" s="1"/>
  <c r="I2639" i="6" a="1"/>
  <c r="I2639" i="6" s="1"/>
  <c r="I2640" i="6" a="1"/>
  <c r="I2640" i="6" s="1"/>
  <c r="I2641" i="6" a="1"/>
  <c r="I2641" i="6" s="1"/>
  <c r="I2642" i="6" a="1"/>
  <c r="I2642" i="6" s="1"/>
  <c r="I2643" i="6" a="1"/>
  <c r="I2643" i="6" s="1"/>
  <c r="I2644" i="6" a="1"/>
  <c r="I2644" i="6" s="1"/>
  <c r="I2645" i="6" a="1"/>
  <c r="I2645" i="6" s="1"/>
  <c r="I2646" i="6" a="1"/>
  <c r="I2646" i="6" s="1"/>
  <c r="I2647" i="6" a="1"/>
  <c r="I2647" i="6" s="1"/>
  <c r="I2648" i="6" a="1"/>
  <c r="I2648" i="6" s="1"/>
  <c r="I2649" i="6" a="1"/>
  <c r="I2649" i="6" s="1"/>
  <c r="I2650" i="6" a="1"/>
  <c r="I2650" i="6" s="1"/>
  <c r="I2651" i="6" a="1"/>
  <c r="I2651" i="6" s="1"/>
  <c r="I2652" i="6" a="1"/>
  <c r="I2652" i="6" s="1"/>
  <c r="I2653" i="6" a="1"/>
  <c r="I2653" i="6" s="1"/>
  <c r="I2654" i="6" a="1"/>
  <c r="I2654" i="6" s="1"/>
  <c r="I2655" i="6" a="1"/>
  <c r="I2655" i="6" s="1"/>
  <c r="I2656" i="6" a="1"/>
  <c r="I2656" i="6" s="1"/>
  <c r="I2657" i="6" a="1"/>
  <c r="I2657" i="6" s="1"/>
  <c r="I2658" i="6" a="1"/>
  <c r="I2658" i="6" s="1"/>
  <c r="I2659" i="6" a="1"/>
  <c r="I2659" i="6" s="1"/>
  <c r="I2660" i="6" a="1"/>
  <c r="I2660" i="6" s="1"/>
  <c r="I2661" i="6" a="1"/>
  <c r="I2661" i="6" s="1"/>
  <c r="I2662" i="6" a="1"/>
  <c r="I2662" i="6" s="1"/>
  <c r="I2663" i="6" a="1"/>
  <c r="I2663" i="6" s="1"/>
  <c r="I2664" i="6" a="1"/>
  <c r="I2664" i="6" s="1"/>
  <c r="I2665" i="6" a="1"/>
  <c r="I2665" i="6" s="1"/>
  <c r="I2666" i="6" a="1"/>
  <c r="I2666" i="6" s="1"/>
  <c r="I2667" i="6" a="1"/>
  <c r="I2667" i="6" s="1"/>
  <c r="I2668" i="6" a="1"/>
  <c r="I2668" i="6" s="1"/>
  <c r="I2669" i="6" a="1"/>
  <c r="I2669" i="6" s="1"/>
  <c r="I2670" i="6" a="1"/>
  <c r="I2670" i="6" s="1"/>
  <c r="I2671" i="6" a="1"/>
  <c r="I2671" i="6" s="1"/>
  <c r="I2672" i="6" a="1"/>
  <c r="I2672" i="6" s="1"/>
  <c r="I2673" i="6" a="1"/>
  <c r="I2673" i="6" s="1"/>
  <c r="I2674" i="6" a="1"/>
  <c r="I2674" i="6" s="1"/>
  <c r="I2675" i="6" a="1"/>
  <c r="I2675" i="6" s="1"/>
  <c r="I2676" i="6" a="1"/>
  <c r="I2676" i="6" s="1"/>
  <c r="I2677" i="6" a="1"/>
  <c r="I2677" i="6" s="1"/>
  <c r="I2678" i="6" a="1"/>
  <c r="I2678" i="6" s="1"/>
  <c r="I2679" i="6" a="1"/>
  <c r="I2679" i="6" s="1"/>
  <c r="I2680" i="6" a="1"/>
  <c r="I2680" i="6" s="1"/>
  <c r="I2681" i="6" a="1"/>
  <c r="I2681" i="6" s="1"/>
  <c r="I2682" i="6" a="1"/>
  <c r="I2682" i="6" s="1"/>
  <c r="I2683" i="6" a="1"/>
  <c r="I2683" i="6" s="1"/>
  <c r="I2684" i="6" a="1"/>
  <c r="I2684" i="6" s="1"/>
  <c r="I2685" i="6" a="1"/>
  <c r="I2685" i="6" s="1"/>
  <c r="I2686" i="6" a="1"/>
  <c r="I2686" i="6" s="1"/>
  <c r="I2687" i="6" a="1"/>
  <c r="I2687" i="6" s="1"/>
  <c r="I2688" i="6" a="1"/>
  <c r="I2688" i="6" s="1"/>
  <c r="I2689" i="6" a="1"/>
  <c r="I2689" i="6" s="1"/>
  <c r="I2690" i="6" a="1"/>
  <c r="I2690" i="6" s="1"/>
  <c r="I2691" i="6" a="1"/>
  <c r="I2691" i="6" s="1"/>
  <c r="I2692" i="6" a="1"/>
  <c r="I2692" i="6" s="1"/>
  <c r="I2693" i="6" a="1"/>
  <c r="I2693" i="6" s="1"/>
  <c r="I2694" i="6" a="1"/>
  <c r="I2694" i="6" s="1"/>
  <c r="I2695" i="6" a="1"/>
  <c r="I2695" i="6" s="1"/>
  <c r="I2696" i="6" a="1"/>
  <c r="I2696" i="6" s="1"/>
  <c r="I2697" i="6" a="1"/>
  <c r="I2697" i="6" s="1"/>
  <c r="I2698" i="6" a="1"/>
  <c r="I2698" i="6" s="1"/>
  <c r="I2699" i="6" a="1"/>
  <c r="I2699" i="6" s="1"/>
  <c r="I2700" i="6" a="1"/>
  <c r="I2700" i="6" s="1"/>
  <c r="I2701" i="6" a="1"/>
  <c r="I2701" i="6" s="1"/>
  <c r="I2702" i="6" a="1"/>
  <c r="I2702" i="6" s="1"/>
  <c r="I2703" i="6" a="1"/>
  <c r="I2703" i="6" s="1"/>
  <c r="I2704" i="6" a="1"/>
  <c r="I2704" i="6" s="1"/>
  <c r="I2705" i="6" a="1"/>
  <c r="I2705" i="6" s="1"/>
  <c r="I2706" i="6" a="1"/>
  <c r="I2706" i="6" s="1"/>
  <c r="I2707" i="6" a="1"/>
  <c r="I2707" i="6" s="1"/>
  <c r="I2708" i="6" a="1"/>
  <c r="I2708" i="6" s="1"/>
  <c r="I2709" i="6" a="1"/>
  <c r="I2709" i="6" s="1"/>
  <c r="I2710" i="6" a="1"/>
  <c r="I2710" i="6" s="1"/>
  <c r="I2711" i="6" a="1"/>
  <c r="I2711" i="6" s="1"/>
  <c r="I2712" i="6" a="1"/>
  <c r="I2712" i="6" s="1"/>
  <c r="I2713" i="6" a="1"/>
  <c r="I2713" i="6" s="1"/>
  <c r="I2714" i="6" a="1"/>
  <c r="I2714" i="6" s="1"/>
  <c r="I2715" i="6" a="1"/>
  <c r="I2715" i="6" s="1"/>
  <c r="I2716" i="6" a="1"/>
  <c r="I2716" i="6" s="1"/>
  <c r="I2717" i="6" a="1"/>
  <c r="I2717" i="6" s="1"/>
  <c r="I2718" i="6" a="1"/>
  <c r="I2718" i="6" s="1"/>
  <c r="I2719" i="6" a="1"/>
  <c r="I2719" i="6" s="1"/>
  <c r="I2720" i="6" a="1"/>
  <c r="I2720" i="6" s="1"/>
  <c r="I2721" i="6" a="1"/>
  <c r="I2721" i="6" s="1"/>
  <c r="I2722" i="6" a="1"/>
  <c r="I2722" i="6" s="1"/>
  <c r="I2723" i="6" a="1"/>
  <c r="I2723" i="6" s="1"/>
  <c r="I2724" i="6" a="1"/>
  <c r="I2724" i="6" s="1"/>
  <c r="I2725" i="6" a="1"/>
  <c r="I2725" i="6" s="1"/>
  <c r="I2726" i="6" a="1"/>
  <c r="I2726" i="6" s="1"/>
  <c r="I2727" i="6" a="1"/>
  <c r="I2727" i="6" s="1"/>
  <c r="I2728" i="6" a="1"/>
  <c r="I2728" i="6" s="1"/>
  <c r="I2729" i="6" a="1"/>
  <c r="I2729" i="6" s="1"/>
  <c r="I2730" i="6" a="1"/>
  <c r="I2730" i="6" s="1"/>
  <c r="I2731" i="6" a="1"/>
  <c r="I2731" i="6" s="1"/>
  <c r="I2732" i="6" a="1"/>
  <c r="I2732" i="6" s="1"/>
  <c r="I2733" i="6" a="1"/>
  <c r="I2733" i="6" s="1"/>
  <c r="I2734" i="6" a="1"/>
  <c r="I2734" i="6" s="1"/>
  <c r="I2735" i="6" a="1"/>
  <c r="I2735" i="6" s="1"/>
  <c r="I2736" i="6" a="1"/>
  <c r="I2736" i="6" s="1"/>
  <c r="I2737" i="6" a="1"/>
  <c r="I2737" i="6" s="1"/>
  <c r="I2738" i="6" a="1"/>
  <c r="I2738" i="6" s="1"/>
  <c r="I2739" i="6" a="1"/>
  <c r="I2739" i="6" s="1"/>
  <c r="I2740" i="6" a="1"/>
  <c r="I2740" i="6" s="1"/>
  <c r="I2741" i="6" a="1"/>
  <c r="I2741" i="6" s="1"/>
  <c r="I2742" i="6" a="1"/>
  <c r="I2742" i="6" s="1"/>
  <c r="I2743" i="6" a="1"/>
  <c r="I2743" i="6" s="1"/>
  <c r="I2744" i="6" a="1"/>
  <c r="I2744" i="6" s="1"/>
  <c r="I2745" i="6" a="1"/>
  <c r="I2745" i="6" s="1"/>
  <c r="I2746" i="6" a="1"/>
  <c r="I2746" i="6" s="1"/>
  <c r="I2747" i="6" a="1"/>
  <c r="I2747" i="6" s="1"/>
  <c r="I2748" i="6" a="1"/>
  <c r="I2748" i="6" s="1"/>
  <c r="I2749" i="6" a="1"/>
  <c r="I2749" i="6" s="1"/>
  <c r="I2750" i="6" a="1"/>
  <c r="I2750" i="6" s="1"/>
  <c r="I2751" i="6" a="1"/>
  <c r="I2751" i="6" s="1"/>
  <c r="I2752" i="6" a="1"/>
  <c r="I2752" i="6" s="1"/>
  <c r="I2753" i="6" a="1"/>
  <c r="I2753" i="6" s="1"/>
  <c r="I2754" i="6" a="1"/>
  <c r="I2754" i="6" s="1"/>
  <c r="I2755" i="6" a="1"/>
  <c r="I2755" i="6" s="1"/>
  <c r="I2756" i="6" a="1"/>
  <c r="I2756" i="6" s="1"/>
  <c r="I2757" i="6" a="1"/>
  <c r="I2757" i="6" s="1"/>
  <c r="I2758" i="6" a="1"/>
  <c r="I2758" i="6" s="1"/>
  <c r="I2759" i="6" a="1"/>
  <c r="I2759" i="6" s="1"/>
  <c r="I2760" i="6" a="1"/>
  <c r="I2760" i="6" s="1"/>
  <c r="I2761" i="6" a="1"/>
  <c r="I2761" i="6" s="1"/>
  <c r="I2762" i="6" a="1"/>
  <c r="I2762" i="6" s="1"/>
  <c r="I2763" i="6" a="1"/>
  <c r="I2763" i="6" s="1"/>
  <c r="I2764" i="6" a="1"/>
  <c r="I2764" i="6" s="1"/>
  <c r="I2765" i="6" a="1"/>
  <c r="I2765" i="6" s="1"/>
  <c r="I2766" i="6" a="1"/>
  <c r="I2766" i="6" s="1"/>
  <c r="I2767" i="6" a="1"/>
  <c r="I2767" i="6" s="1"/>
  <c r="I2768" i="6" a="1"/>
  <c r="I2768" i="6" s="1"/>
  <c r="I2769" i="6" a="1"/>
  <c r="I2769" i="6" s="1"/>
  <c r="I2770" i="6" a="1"/>
  <c r="I2770" i="6" s="1"/>
  <c r="I2771" i="6" a="1"/>
  <c r="I2771" i="6" s="1"/>
  <c r="I2772" i="6" a="1"/>
  <c r="I2772" i="6" s="1"/>
  <c r="I2773" i="6" a="1"/>
  <c r="I2773" i="6" s="1"/>
  <c r="I2774" i="6" a="1"/>
  <c r="I2774" i="6" s="1"/>
  <c r="I2775" i="6" a="1"/>
  <c r="I2775" i="6" s="1"/>
  <c r="I2776" i="6" a="1"/>
  <c r="I2776" i="6" s="1"/>
  <c r="I2777" i="6" a="1"/>
  <c r="I2777" i="6" s="1"/>
  <c r="I2778" i="6" a="1"/>
  <c r="I2778" i="6" s="1"/>
  <c r="I2779" i="6" a="1"/>
  <c r="I2779" i="6" s="1"/>
  <c r="I2780" i="6" a="1"/>
  <c r="I2780" i="6" s="1"/>
  <c r="I2781" i="6" a="1"/>
  <c r="I2781" i="6" s="1"/>
  <c r="I2782" i="6" a="1"/>
  <c r="I2782" i="6" s="1"/>
  <c r="I2783" i="6" a="1"/>
  <c r="I2783" i="6" s="1"/>
  <c r="I2784" i="6" a="1"/>
  <c r="I2784" i="6" s="1"/>
  <c r="I2785" i="6" a="1"/>
  <c r="I2785" i="6" s="1"/>
  <c r="I2786" i="6" a="1"/>
  <c r="I2786" i="6" s="1"/>
  <c r="I2787" i="6" a="1"/>
  <c r="I2787" i="6" s="1"/>
  <c r="I2788" i="6" a="1"/>
  <c r="I2788" i="6" s="1"/>
  <c r="I2789" i="6" a="1"/>
  <c r="I2789" i="6" s="1"/>
  <c r="I2790" i="6" a="1"/>
  <c r="I2790" i="6" s="1"/>
  <c r="I2791" i="6" a="1"/>
  <c r="I2791" i="6" s="1"/>
  <c r="I2792" i="6" a="1"/>
  <c r="I2792" i="6" s="1"/>
  <c r="I2793" i="6" a="1"/>
  <c r="I2793" i="6" s="1"/>
  <c r="I2794" i="6" a="1"/>
  <c r="I2794" i="6" s="1"/>
  <c r="I2795" i="6" a="1"/>
  <c r="I2795" i="6" s="1"/>
  <c r="I2796" i="6" a="1"/>
  <c r="I2796" i="6" s="1"/>
  <c r="I2797" i="6" a="1"/>
  <c r="I2797" i="6" s="1"/>
  <c r="I2798" i="6" a="1"/>
  <c r="I2798" i="6" s="1"/>
  <c r="I2799" i="6" a="1"/>
  <c r="I2799" i="6" s="1"/>
  <c r="I2800" i="6" a="1"/>
  <c r="I2800" i="6" s="1"/>
  <c r="I2801" i="6" a="1"/>
  <c r="I2801" i="6" s="1"/>
  <c r="I2802" i="6" a="1"/>
  <c r="I2802" i="6" s="1"/>
  <c r="I2803" i="6" a="1"/>
  <c r="I2803" i="6" s="1"/>
  <c r="I2804" i="6" a="1"/>
  <c r="I2804" i="6" s="1"/>
  <c r="I2805" i="6" a="1"/>
  <c r="I2805" i="6" s="1"/>
  <c r="I2806" i="6" a="1"/>
  <c r="I2806" i="6" s="1"/>
  <c r="I2807" i="6" a="1"/>
  <c r="I2807" i="6" s="1"/>
  <c r="I2808" i="6" a="1"/>
  <c r="I2808" i="6" s="1"/>
  <c r="I2809" i="6" a="1"/>
  <c r="I2809" i="6" s="1"/>
  <c r="I2810" i="6" a="1"/>
  <c r="I2810" i="6" s="1"/>
  <c r="I2811" i="6" a="1"/>
  <c r="I2811" i="6" s="1"/>
  <c r="I2812" i="6" a="1"/>
  <c r="I2812" i="6" s="1"/>
  <c r="I2813" i="6" a="1"/>
  <c r="I2813" i="6" s="1"/>
  <c r="I2814" i="6" a="1"/>
  <c r="I2814" i="6" s="1"/>
  <c r="I2815" i="6" a="1"/>
  <c r="I2815" i="6" s="1"/>
  <c r="I2816" i="6" a="1"/>
  <c r="I2816" i="6" s="1"/>
  <c r="I2817" i="6" a="1"/>
  <c r="I2817" i="6" s="1"/>
  <c r="I2818" i="6" a="1"/>
  <c r="I2818" i="6" s="1"/>
  <c r="I2819" i="6" a="1"/>
  <c r="I2819" i="6" s="1"/>
  <c r="I2820" i="6" a="1"/>
  <c r="I2820" i="6" s="1"/>
  <c r="I2821" i="6" a="1"/>
  <c r="I2821" i="6" s="1"/>
  <c r="I2822" i="6" a="1"/>
  <c r="I2822" i="6" s="1"/>
  <c r="I2823" i="6" a="1"/>
  <c r="I2823" i="6" s="1"/>
  <c r="I2824" i="6" a="1"/>
  <c r="I2824" i="6" s="1"/>
  <c r="I2825" i="6" a="1"/>
  <c r="I2825" i="6" s="1"/>
  <c r="I2826" i="6" a="1"/>
  <c r="I2826" i="6" s="1"/>
  <c r="I2827" i="6" a="1"/>
  <c r="I2827" i="6" s="1"/>
  <c r="I2828" i="6" a="1"/>
  <c r="I2828" i="6" s="1"/>
  <c r="I2829" i="6" a="1"/>
  <c r="I2829" i="6" s="1"/>
  <c r="I2830" i="6" a="1"/>
  <c r="I2830" i="6" s="1"/>
  <c r="I2831" i="6" a="1"/>
  <c r="I2831" i="6" s="1"/>
  <c r="I2832" i="6" a="1"/>
  <c r="I2832" i="6" s="1"/>
  <c r="I2833" i="6" a="1"/>
  <c r="I2833" i="6" s="1"/>
  <c r="I2834" i="6" a="1"/>
  <c r="I2834" i="6" s="1"/>
  <c r="I2835" i="6" a="1"/>
  <c r="I2835" i="6" s="1"/>
  <c r="I2836" i="6" a="1"/>
  <c r="I2836" i="6" s="1"/>
  <c r="I2837" i="6" a="1"/>
  <c r="I2837" i="6" s="1"/>
  <c r="I2838" i="6" a="1"/>
  <c r="I2838" i="6" s="1"/>
  <c r="I2839" i="6" a="1"/>
  <c r="I2839" i="6" s="1"/>
  <c r="I2840" i="6" a="1"/>
  <c r="I2840" i="6" s="1"/>
  <c r="I2841" i="6" a="1"/>
  <c r="I2841" i="6" s="1"/>
  <c r="I2842" i="6" a="1"/>
  <c r="I2842" i="6" s="1"/>
  <c r="I2843" i="6" a="1"/>
  <c r="I2843" i="6" s="1"/>
  <c r="I2844" i="6" a="1"/>
  <c r="I2844" i="6" s="1"/>
  <c r="I2845" i="6" a="1"/>
  <c r="I2845" i="6" s="1"/>
  <c r="I2846" i="6" a="1"/>
  <c r="I2846" i="6" s="1"/>
  <c r="I2847" i="6" a="1"/>
  <c r="I2847" i="6" s="1"/>
  <c r="I2848" i="6" a="1"/>
  <c r="I2848" i="6" s="1"/>
  <c r="I2849" i="6" a="1"/>
  <c r="I2849" i="6" s="1"/>
  <c r="I2850" i="6" a="1"/>
  <c r="I2850" i="6" s="1"/>
  <c r="I2851" i="6" a="1"/>
  <c r="I2851" i="6" s="1"/>
  <c r="I2852" i="6" a="1"/>
  <c r="I2852" i="6" s="1"/>
  <c r="I2853" i="6" a="1"/>
  <c r="I2853" i="6" s="1"/>
  <c r="I2854" i="6" a="1"/>
  <c r="I2854" i="6" s="1"/>
  <c r="I2855" i="6" a="1"/>
  <c r="I2855" i="6" s="1"/>
  <c r="I2856" i="6" a="1"/>
  <c r="I2856" i="6" s="1"/>
  <c r="I2857" i="6" a="1"/>
  <c r="I2857" i="6" s="1"/>
  <c r="I2858" i="6" a="1"/>
  <c r="I2858" i="6" s="1"/>
  <c r="I2859" i="6" a="1"/>
  <c r="I2859" i="6" s="1"/>
  <c r="I2860" i="6" a="1"/>
  <c r="I2860" i="6" s="1"/>
  <c r="I2861" i="6" a="1"/>
  <c r="I2861" i="6" s="1"/>
  <c r="I2862" i="6" a="1"/>
  <c r="I2862" i="6" s="1"/>
  <c r="I2863" i="6" a="1"/>
  <c r="I2863" i="6" s="1"/>
  <c r="I2864" i="6" a="1"/>
  <c r="I2864" i="6" s="1"/>
  <c r="I2865" i="6" a="1"/>
  <c r="I2865" i="6" s="1"/>
  <c r="I2866" i="6" a="1"/>
  <c r="I2866" i="6" s="1"/>
  <c r="I2867" i="6" a="1"/>
  <c r="I2867" i="6" s="1"/>
  <c r="I2868" i="6" a="1"/>
  <c r="I2868" i="6" s="1"/>
  <c r="I2869" i="6" a="1"/>
  <c r="I2869" i="6" s="1"/>
  <c r="I2870" i="6" a="1"/>
  <c r="I2870" i="6" s="1"/>
  <c r="I2871" i="6" a="1"/>
  <c r="I2871" i="6" s="1"/>
  <c r="I2872" i="6" a="1"/>
  <c r="I2872" i="6" s="1"/>
  <c r="I2873" i="6" a="1"/>
  <c r="I2873" i="6" s="1"/>
  <c r="I2874" i="6" a="1"/>
  <c r="I2874" i="6" s="1"/>
  <c r="I2875" i="6" a="1"/>
  <c r="I2875" i="6" s="1"/>
  <c r="I2876" i="6" a="1"/>
  <c r="I2876" i="6" s="1"/>
  <c r="I2877" i="6" a="1"/>
  <c r="I2877" i="6" s="1"/>
  <c r="I2878" i="6" a="1"/>
  <c r="I2878" i="6" s="1"/>
  <c r="I2879" i="6" a="1"/>
  <c r="I2879" i="6" s="1"/>
  <c r="I2880" i="6" a="1"/>
  <c r="I2880" i="6" s="1"/>
  <c r="I2881" i="6" a="1"/>
  <c r="I2881" i="6" s="1"/>
  <c r="I2882" i="6" a="1"/>
  <c r="I2882" i="6" s="1"/>
  <c r="I2883" i="6" a="1"/>
  <c r="I2883" i="6" s="1"/>
  <c r="I2884" i="6" a="1"/>
  <c r="I2884" i="6" s="1"/>
  <c r="I2885" i="6" a="1"/>
  <c r="I2885" i="6" s="1"/>
  <c r="I2886" i="6" a="1"/>
  <c r="I2886" i="6" s="1"/>
  <c r="I2887" i="6" a="1"/>
  <c r="I2887" i="6" s="1"/>
  <c r="I2888" i="6" a="1"/>
  <c r="I2888" i="6" s="1"/>
  <c r="I2889" i="6" a="1"/>
  <c r="I2889" i="6" s="1"/>
  <c r="I2890" i="6" a="1"/>
  <c r="I2890" i="6" s="1"/>
  <c r="I2891" i="6" a="1"/>
  <c r="I2891" i="6" s="1"/>
  <c r="I2892" i="6" a="1"/>
  <c r="I2892" i="6" s="1"/>
  <c r="I2893" i="6" a="1"/>
  <c r="I2893" i="6" s="1"/>
  <c r="I2894" i="6" a="1"/>
  <c r="I2894" i="6" s="1"/>
  <c r="I2895" i="6" a="1"/>
  <c r="I2895" i="6" s="1"/>
  <c r="I2896" i="6" a="1"/>
  <c r="I2896" i="6" s="1"/>
  <c r="I2897" i="6" a="1"/>
  <c r="I2897" i="6" s="1"/>
  <c r="I2898" i="6" a="1"/>
  <c r="I2898" i="6" s="1"/>
  <c r="I2899" i="6" a="1"/>
  <c r="I2899" i="6" s="1"/>
  <c r="I2900" i="6" a="1"/>
  <c r="I2900" i="6" s="1"/>
  <c r="I2901" i="6" a="1"/>
  <c r="I2901" i="6" s="1"/>
  <c r="I2902" i="6" a="1"/>
  <c r="I2902" i="6" s="1"/>
  <c r="I2903" i="6" a="1"/>
  <c r="I2903" i="6" s="1"/>
  <c r="I2904" i="6" a="1"/>
  <c r="I2904" i="6" s="1"/>
  <c r="I2905" i="6" a="1"/>
  <c r="I2905" i="6" s="1"/>
  <c r="I2906" i="6" a="1"/>
  <c r="I2906" i="6" s="1"/>
  <c r="I2907" i="6" a="1"/>
  <c r="I2907" i="6" s="1"/>
  <c r="I2908" i="6" a="1"/>
  <c r="I2908" i="6" s="1"/>
  <c r="I2909" i="6" a="1"/>
  <c r="I2909" i="6" s="1"/>
  <c r="I2910" i="6" a="1"/>
  <c r="I2910" i="6" s="1"/>
  <c r="I2911" i="6" a="1"/>
  <c r="I2911" i="6" s="1"/>
  <c r="I2912" i="6" a="1"/>
  <c r="I2912" i="6" s="1"/>
  <c r="I2913" i="6" a="1"/>
  <c r="I2913" i="6" s="1"/>
  <c r="I2914" i="6" a="1"/>
  <c r="I2914" i="6" s="1"/>
  <c r="I2915" i="6" a="1"/>
  <c r="I2915" i="6" s="1"/>
  <c r="I2916" i="6" a="1"/>
  <c r="I2916" i="6" s="1"/>
  <c r="I2917" i="6" a="1"/>
  <c r="I2917" i="6" s="1"/>
  <c r="I2918" i="6" a="1"/>
  <c r="I2918" i="6" s="1"/>
  <c r="I2919" i="6" a="1"/>
  <c r="I2919" i="6" s="1"/>
  <c r="I2920" i="6" a="1"/>
  <c r="I2920" i="6" s="1"/>
  <c r="I2921" i="6" a="1"/>
  <c r="I2921" i="6" s="1"/>
  <c r="I2922" i="6" a="1"/>
  <c r="I2922" i="6" s="1"/>
  <c r="I2923" i="6" a="1"/>
  <c r="I2923" i="6" s="1"/>
  <c r="I2924" i="6" a="1"/>
  <c r="I2924" i="6" s="1"/>
  <c r="I2925" i="6" a="1"/>
  <c r="I2925" i="6" s="1"/>
  <c r="I2926" i="6" a="1"/>
  <c r="I2926" i="6" s="1"/>
  <c r="I2927" i="6" a="1"/>
  <c r="I2927" i="6" s="1"/>
  <c r="I2928" i="6" a="1"/>
  <c r="I2928" i="6" s="1"/>
  <c r="I2929" i="6" a="1"/>
  <c r="I2929" i="6" s="1"/>
  <c r="I2930" i="6" a="1"/>
  <c r="I2930" i="6" s="1"/>
  <c r="I2931" i="6" a="1"/>
  <c r="I2931" i="6" s="1"/>
  <c r="I2932" i="6" a="1"/>
  <c r="I2932" i="6" s="1"/>
  <c r="I2933" i="6" a="1"/>
  <c r="I2933" i="6" s="1"/>
  <c r="I2934" i="6" a="1"/>
  <c r="I2934" i="6" s="1"/>
  <c r="I2935" i="6" a="1"/>
  <c r="I2935" i="6" s="1"/>
  <c r="I2936" i="6" a="1"/>
  <c r="I2936" i="6" s="1"/>
  <c r="I2937" i="6" a="1"/>
  <c r="I2937" i="6" s="1"/>
  <c r="I2938" i="6" a="1"/>
  <c r="I2938" i="6" s="1"/>
  <c r="I2939" i="6" a="1"/>
  <c r="I2939" i="6" s="1"/>
  <c r="I2940" i="6" a="1"/>
  <c r="I2940" i="6" s="1"/>
  <c r="I2941" i="6" a="1"/>
  <c r="I2941" i="6" s="1"/>
  <c r="I2942" i="6" a="1"/>
  <c r="I2942" i="6" s="1"/>
  <c r="I2943" i="6" a="1"/>
  <c r="I2943" i="6" s="1"/>
  <c r="I2944" i="6" a="1"/>
  <c r="I2944" i="6" s="1"/>
  <c r="I2945" i="6" a="1"/>
  <c r="I2945" i="6" s="1"/>
  <c r="I2946" i="6" a="1"/>
  <c r="I2946" i="6" s="1"/>
  <c r="I2947" i="6" a="1"/>
  <c r="I2947" i="6" s="1"/>
  <c r="I2948" i="6" a="1"/>
  <c r="I2948" i="6" s="1"/>
  <c r="I2949" i="6" a="1"/>
  <c r="I2949" i="6" s="1"/>
  <c r="I2950" i="6" a="1"/>
  <c r="I2950" i="6" s="1"/>
  <c r="I2951" i="6" a="1"/>
  <c r="I2951" i="6" s="1"/>
  <c r="I2952" i="6" a="1"/>
  <c r="I2952" i="6" s="1"/>
  <c r="I2953" i="6" a="1"/>
  <c r="I2953" i="6" s="1"/>
  <c r="I2954" i="6" a="1"/>
  <c r="I2954" i="6" s="1"/>
  <c r="I2955" i="6" a="1"/>
  <c r="I2955" i="6" s="1"/>
  <c r="I2956" i="6" a="1"/>
  <c r="I2956" i="6" s="1"/>
  <c r="I2957" i="6" a="1"/>
  <c r="I2957" i="6" s="1"/>
  <c r="I2958" i="6" a="1"/>
  <c r="I2958" i="6" s="1"/>
  <c r="I2959" i="6" a="1"/>
  <c r="I2959" i="6" s="1"/>
  <c r="I2960" i="6" a="1"/>
  <c r="I2960" i="6" s="1"/>
  <c r="I2961" i="6" a="1"/>
  <c r="I2961" i="6" s="1"/>
  <c r="I2962" i="6" a="1"/>
  <c r="I2962" i="6" s="1"/>
  <c r="I2963" i="6" a="1"/>
  <c r="I2963" i="6" s="1"/>
  <c r="I2964" i="6" a="1"/>
  <c r="I2964" i="6" s="1"/>
  <c r="I2965" i="6" a="1"/>
  <c r="I2965" i="6" s="1"/>
  <c r="I2966" i="6" a="1"/>
  <c r="I2966" i="6" s="1"/>
  <c r="I2967" i="6" a="1"/>
  <c r="I2967" i="6" s="1"/>
  <c r="I2968" i="6" a="1"/>
  <c r="I2968" i="6" s="1"/>
  <c r="I2969" i="6" a="1"/>
  <c r="I2969" i="6" s="1"/>
  <c r="I2970" i="6" a="1"/>
  <c r="I2970" i="6" s="1"/>
  <c r="I2971" i="6" a="1"/>
  <c r="I2971" i="6" s="1"/>
  <c r="I2972" i="6" a="1"/>
  <c r="I2972" i="6" s="1"/>
  <c r="I2973" i="6" a="1"/>
  <c r="I2973" i="6" s="1"/>
  <c r="I2974" i="6" a="1"/>
  <c r="I2974" i="6" s="1"/>
  <c r="I2975" i="6" a="1"/>
  <c r="I2975" i="6" s="1"/>
  <c r="I2976" i="6" a="1"/>
  <c r="I2976" i="6" s="1"/>
  <c r="I2977" i="6" a="1"/>
  <c r="I2977" i="6" s="1"/>
  <c r="I2978" i="6" a="1"/>
  <c r="I2978" i="6" s="1"/>
  <c r="I2979" i="6" a="1"/>
  <c r="I2979" i="6" s="1"/>
  <c r="I2980" i="6" a="1"/>
  <c r="I2980" i="6" s="1"/>
  <c r="I2981" i="6" a="1"/>
  <c r="I2981" i="6" s="1"/>
  <c r="I2982" i="6" a="1"/>
  <c r="I2982" i="6" s="1"/>
  <c r="I2983" i="6" a="1"/>
  <c r="I2983" i="6" s="1"/>
  <c r="I2984" i="6" a="1"/>
  <c r="I2984" i="6" s="1"/>
  <c r="I2985" i="6" a="1"/>
  <c r="I2985" i="6" s="1"/>
  <c r="I2986" i="6" a="1"/>
  <c r="I2986" i="6" s="1"/>
  <c r="I2987" i="6" a="1"/>
  <c r="I2987" i="6" s="1"/>
  <c r="I2988" i="6" a="1"/>
  <c r="I2988" i="6" s="1"/>
  <c r="I2989" i="6" a="1"/>
  <c r="I2989" i="6" s="1"/>
  <c r="I2990" i="6" a="1"/>
  <c r="I2990" i="6" s="1"/>
  <c r="I2991" i="6" a="1"/>
  <c r="I2991" i="6" s="1"/>
  <c r="I2992" i="6" a="1"/>
  <c r="I2992" i="6" s="1"/>
  <c r="I2993" i="6" a="1"/>
  <c r="I2993" i="6" s="1"/>
  <c r="I2994" i="6" a="1"/>
  <c r="I2994" i="6" s="1"/>
  <c r="I2995" i="6" a="1"/>
  <c r="I2995" i="6" s="1"/>
  <c r="I2996" i="6" a="1"/>
  <c r="I2996" i="6" s="1"/>
  <c r="I2997" i="6" a="1"/>
  <c r="I2997" i="6" s="1"/>
  <c r="I2998" i="6" a="1"/>
  <c r="I2998" i="6" s="1"/>
  <c r="I2999" i="6" a="1"/>
  <c r="I2999" i="6" s="1"/>
  <c r="I3000" i="6" a="1"/>
  <c r="I3000" i="6" s="1"/>
  <c r="I3001" i="6" a="1"/>
  <c r="I3001" i="6" s="1"/>
  <c r="I3002" i="6" a="1"/>
  <c r="I3002" i="6" s="1"/>
  <c r="I3003" i="6" a="1"/>
  <c r="I3003" i="6" s="1"/>
  <c r="I3004" i="6" a="1"/>
  <c r="I3004" i="6" s="1"/>
  <c r="I3005" i="6" a="1"/>
  <c r="I3005" i="6" s="1"/>
  <c r="I3006" i="6" a="1"/>
  <c r="I3006" i="6" s="1"/>
  <c r="I3007" i="6" a="1"/>
  <c r="I3007" i="6" s="1"/>
  <c r="I3008" i="6" a="1"/>
  <c r="I3008" i="6" s="1"/>
  <c r="I3009" i="6" a="1"/>
  <c r="I3009" i="6" s="1"/>
  <c r="I3010" i="6" a="1"/>
  <c r="I3010" i="6" s="1"/>
  <c r="I3011" i="6" a="1"/>
  <c r="I3011" i="6" s="1"/>
  <c r="I3012" i="6" a="1"/>
  <c r="I3012" i="6" s="1"/>
  <c r="I3013" i="6" a="1"/>
  <c r="I3013" i="6" s="1"/>
  <c r="I3014" i="6" a="1"/>
  <c r="I3014" i="6" s="1"/>
  <c r="I3015" i="6" a="1"/>
  <c r="I3015" i="6" s="1"/>
  <c r="I3016" i="6" a="1"/>
  <c r="I3016" i="6" s="1"/>
  <c r="I3017" i="6" a="1"/>
  <c r="I3017" i="6" s="1"/>
  <c r="I3018" i="6" a="1"/>
  <c r="I3018" i="6" s="1"/>
  <c r="I3019" i="6" a="1"/>
  <c r="I3019" i="6" s="1"/>
  <c r="I3020" i="6" a="1"/>
  <c r="I3020" i="6" s="1"/>
  <c r="I3021" i="6" a="1"/>
  <c r="I3021" i="6" s="1"/>
  <c r="I3022" i="6" a="1"/>
  <c r="I3022" i="6" s="1"/>
  <c r="I3023" i="6" a="1"/>
  <c r="I3023" i="6" s="1"/>
  <c r="I3024" i="6" a="1"/>
  <c r="I3024" i="6" s="1"/>
  <c r="I3025" i="6" a="1"/>
  <c r="I3025" i="6" s="1"/>
  <c r="I3026" i="6" a="1"/>
  <c r="I3026" i="6" s="1"/>
  <c r="I3027" i="6" a="1"/>
  <c r="I3027" i="6" s="1"/>
  <c r="I3028" i="6" a="1"/>
  <c r="I3028" i="6" s="1"/>
  <c r="I3029" i="6" a="1"/>
  <c r="I3029" i="6" s="1"/>
  <c r="I3030" i="6" a="1"/>
  <c r="I3030" i="6" s="1"/>
  <c r="I3031" i="6" a="1"/>
  <c r="I3031" i="6" s="1"/>
  <c r="I3032" i="6" a="1"/>
  <c r="I3032" i="6" s="1"/>
  <c r="I3033" i="6" a="1"/>
  <c r="I3033" i="6" s="1"/>
  <c r="I3034" i="6" a="1"/>
  <c r="I3034" i="6" s="1"/>
  <c r="I3035" i="6" a="1"/>
  <c r="I3035" i="6" s="1"/>
  <c r="I3036" i="6" a="1"/>
  <c r="I3036" i="6" s="1"/>
  <c r="I3037" i="6" a="1"/>
  <c r="I3037" i="6" s="1"/>
  <c r="I3038" i="6" a="1"/>
  <c r="I3038" i="6" s="1"/>
  <c r="I3039" i="6" a="1"/>
  <c r="I3039" i="6" s="1"/>
  <c r="I3040" i="6" a="1"/>
  <c r="I3040" i="6" s="1"/>
  <c r="I3041" i="6" a="1"/>
  <c r="I3041" i="6" s="1"/>
  <c r="I3042" i="6" a="1"/>
  <c r="I3042" i="6" s="1"/>
  <c r="I3043" i="6" a="1"/>
  <c r="I3043" i="6" s="1"/>
  <c r="I3044" i="6" a="1"/>
  <c r="I3044" i="6" s="1"/>
  <c r="I3045" i="6" a="1"/>
  <c r="I3045" i="6" s="1"/>
  <c r="I3046" i="6" a="1"/>
  <c r="I3046" i="6" s="1"/>
  <c r="I3047" i="6" a="1"/>
  <c r="I3047" i="6" s="1"/>
  <c r="I3048" i="6" a="1"/>
  <c r="I3048" i="6" s="1"/>
  <c r="I3049" i="6" a="1"/>
  <c r="I3049" i="6" s="1"/>
  <c r="I3050" i="6" a="1"/>
  <c r="I3050" i="6" s="1"/>
  <c r="I3051" i="6" a="1"/>
  <c r="I3051" i="6" s="1"/>
  <c r="I3052" i="6" a="1"/>
  <c r="I3052" i="6" s="1"/>
  <c r="I3053" i="6" a="1"/>
  <c r="I3053" i="6" s="1"/>
  <c r="I3054" i="6" a="1"/>
  <c r="I3054" i="6" s="1"/>
  <c r="I3055" i="6" a="1"/>
  <c r="I3055" i="6" s="1"/>
  <c r="I3056" i="6" a="1"/>
  <c r="I3056" i="6" s="1"/>
  <c r="I3057" i="6" a="1"/>
  <c r="I3057" i="6" s="1"/>
  <c r="I3058" i="6" a="1"/>
  <c r="I3058" i="6" s="1"/>
  <c r="I3059" i="6" a="1"/>
  <c r="I3059" i="6" s="1"/>
  <c r="I3060" i="6" a="1"/>
  <c r="I3060" i="6" s="1"/>
  <c r="I3061" i="6" a="1"/>
  <c r="I3061" i="6" s="1"/>
  <c r="I3062" i="6" a="1"/>
  <c r="I3062" i="6" s="1"/>
  <c r="I3063" i="6" a="1"/>
  <c r="I3063" i="6" s="1"/>
  <c r="I3064" i="6" a="1"/>
  <c r="I3064" i="6" s="1"/>
  <c r="I3065" i="6" a="1"/>
  <c r="I3065" i="6" s="1"/>
  <c r="I3066" i="6" a="1"/>
  <c r="I3066" i="6" s="1"/>
  <c r="I3067" i="6" a="1"/>
  <c r="I3067" i="6" s="1"/>
  <c r="I3068" i="6" a="1"/>
  <c r="I3068" i="6" s="1"/>
  <c r="I3069" i="6" a="1"/>
  <c r="I3069" i="6" s="1"/>
  <c r="I3070" i="6" a="1"/>
  <c r="I3070" i="6" s="1"/>
  <c r="I3071" i="6" a="1"/>
  <c r="I3071" i="6" s="1"/>
  <c r="I3072" i="6" a="1"/>
  <c r="I3072" i="6" s="1"/>
  <c r="I3073" i="6" a="1"/>
  <c r="I3073" i="6" s="1"/>
  <c r="I3074" i="6" a="1"/>
  <c r="I3074" i="6" s="1"/>
  <c r="I3075" i="6" a="1"/>
  <c r="I3075" i="6" s="1"/>
  <c r="I3076" i="6" a="1"/>
  <c r="I3076" i="6" s="1"/>
  <c r="I3077" i="6" a="1"/>
  <c r="I3077" i="6" s="1"/>
  <c r="I3078" i="6" a="1"/>
  <c r="I3078" i="6" s="1"/>
  <c r="I3079" i="6" a="1"/>
  <c r="I3079" i="6" s="1"/>
  <c r="I3080" i="6" a="1"/>
  <c r="I3080" i="6" s="1"/>
  <c r="I3081" i="6" a="1"/>
  <c r="I3081" i="6" s="1"/>
  <c r="I3082" i="6" a="1"/>
  <c r="I3082" i="6" s="1"/>
  <c r="I3083" i="6" a="1"/>
  <c r="I3083" i="6" s="1"/>
  <c r="I3084" i="6" a="1"/>
  <c r="I3084" i="6" s="1"/>
  <c r="I3085" i="6" a="1"/>
  <c r="I3085" i="6" s="1"/>
  <c r="I3086" i="6" a="1"/>
  <c r="I3086" i="6" s="1"/>
  <c r="I3087" i="6" a="1"/>
  <c r="I3087" i="6" s="1"/>
  <c r="I3088" i="6" a="1"/>
  <c r="I3088" i="6" s="1"/>
  <c r="I3089" i="6" a="1"/>
  <c r="I3089" i="6" s="1"/>
  <c r="I3090" i="6" a="1"/>
  <c r="I3090" i="6" s="1"/>
  <c r="I3091" i="6" a="1"/>
  <c r="I3091" i="6" s="1"/>
  <c r="I3092" i="6" a="1"/>
  <c r="I3092" i="6" s="1"/>
  <c r="I3093" i="6" a="1"/>
  <c r="I3093" i="6" s="1"/>
  <c r="I3094" i="6" a="1"/>
  <c r="I3094" i="6" s="1"/>
  <c r="I3095" i="6" a="1"/>
  <c r="I3095" i="6" s="1"/>
  <c r="I3096" i="6" a="1"/>
  <c r="I3096" i="6" s="1"/>
  <c r="I3097" i="6" a="1"/>
  <c r="I3097" i="6" s="1"/>
  <c r="I3098" i="6" a="1"/>
  <c r="I3098" i="6" s="1"/>
  <c r="I3099" i="6" a="1"/>
  <c r="I3099" i="6" s="1"/>
  <c r="I3100" i="6" a="1"/>
  <c r="I3100" i="6" s="1"/>
  <c r="I3101" i="6" a="1"/>
  <c r="I3101" i="6" s="1"/>
  <c r="I3102" i="6" a="1"/>
  <c r="I3102" i="6" s="1"/>
  <c r="I3103" i="6" a="1"/>
  <c r="I3103" i="6" s="1"/>
  <c r="I3104" i="6" a="1"/>
  <c r="I3104" i="6" s="1"/>
  <c r="I3105" i="6" a="1"/>
  <c r="I3105" i="6" s="1"/>
  <c r="I3106" i="6" a="1"/>
  <c r="I3106" i="6" s="1"/>
  <c r="I3107" i="6" a="1"/>
  <c r="I3107" i="6" s="1"/>
  <c r="I3108" i="6" a="1"/>
  <c r="I3108" i="6" s="1"/>
  <c r="I3109" i="6" a="1"/>
  <c r="I3109" i="6" s="1"/>
  <c r="I3110" i="6" a="1"/>
  <c r="I3110" i="6" s="1"/>
  <c r="I3111" i="6" a="1"/>
  <c r="I3111" i="6" s="1"/>
  <c r="I3112" i="6" a="1"/>
  <c r="I3112" i="6" s="1"/>
  <c r="I3113" i="6" a="1"/>
  <c r="I3113" i="6" s="1"/>
  <c r="I3114" i="6" a="1"/>
  <c r="I3114" i="6" s="1"/>
  <c r="I3115" i="6" a="1"/>
  <c r="I3115" i="6" s="1"/>
  <c r="I3116" i="6" a="1"/>
  <c r="I3116" i="6" s="1"/>
  <c r="I3117" i="6" a="1"/>
  <c r="I3117" i="6" s="1"/>
  <c r="I3118" i="6" a="1"/>
  <c r="I3118" i="6" s="1"/>
  <c r="I3119" i="6" a="1"/>
  <c r="I3119" i="6" s="1"/>
  <c r="I3120" i="6" a="1"/>
  <c r="I3120" i="6" s="1"/>
  <c r="I3121" i="6" a="1"/>
  <c r="I3121" i="6" s="1"/>
  <c r="I3122" i="6" a="1"/>
  <c r="I3122" i="6" s="1"/>
  <c r="I3123" i="6" a="1"/>
  <c r="I3123" i="6" s="1"/>
  <c r="I3124" i="6" a="1"/>
  <c r="I3124" i="6" s="1"/>
  <c r="I3125" i="6" a="1"/>
  <c r="I3125" i="6" s="1"/>
  <c r="I3126" i="6" a="1"/>
  <c r="I3126" i="6" s="1"/>
  <c r="I3127" i="6" a="1"/>
  <c r="I3127" i="6" s="1"/>
  <c r="I3128" i="6" a="1"/>
  <c r="I3128" i="6" s="1"/>
  <c r="I3129" i="6" a="1"/>
  <c r="I3129" i="6" s="1"/>
  <c r="I3130" i="6" a="1"/>
  <c r="I3130" i="6" s="1"/>
  <c r="I3131" i="6" a="1"/>
  <c r="I3131" i="6" s="1"/>
  <c r="I3132" i="6" a="1"/>
  <c r="I3132" i="6" s="1"/>
  <c r="I3133" i="6" a="1"/>
  <c r="I3133" i="6" s="1"/>
  <c r="I3134" i="6" a="1"/>
  <c r="I3134" i="6" s="1"/>
  <c r="I3135" i="6" a="1"/>
  <c r="I3135" i="6" s="1"/>
  <c r="I3136" i="6" a="1"/>
  <c r="I3136" i="6" s="1"/>
  <c r="I3137" i="6" a="1"/>
  <c r="I3137" i="6" s="1"/>
  <c r="I3138" i="6" a="1"/>
  <c r="I3138" i="6" s="1"/>
  <c r="I3139" i="6" a="1"/>
  <c r="I3139" i="6" s="1"/>
  <c r="I3140" i="6" a="1"/>
  <c r="I3140" i="6" s="1"/>
  <c r="I3141" i="6" a="1"/>
  <c r="I3141" i="6" s="1"/>
  <c r="I3142" i="6" a="1"/>
  <c r="I3142" i="6" s="1"/>
  <c r="I3143" i="6" a="1"/>
  <c r="I3143" i="6" s="1"/>
  <c r="I3144" i="6" a="1"/>
  <c r="I3144" i="6" s="1"/>
  <c r="I3145" i="6" a="1"/>
  <c r="I3145" i="6" s="1"/>
  <c r="I3146" i="6" a="1"/>
  <c r="I3146" i="6" s="1"/>
  <c r="I3147" i="6" a="1"/>
  <c r="I3147" i="6" s="1"/>
  <c r="I3148" i="6" a="1"/>
  <c r="I3148" i="6" s="1"/>
  <c r="I3149" i="6" a="1"/>
  <c r="I3149" i="6" s="1"/>
  <c r="I3150" i="6" a="1"/>
  <c r="I3150" i="6" s="1"/>
  <c r="I3151" i="6" a="1"/>
  <c r="I3151" i="6" s="1"/>
  <c r="I3152" i="6" a="1"/>
  <c r="I3152" i="6" s="1"/>
  <c r="I3153" i="6" a="1"/>
  <c r="I3153" i="6" s="1"/>
  <c r="I3154" i="6" a="1"/>
  <c r="I3154" i="6" s="1"/>
  <c r="I3155" i="6" a="1"/>
  <c r="I3155" i="6" s="1"/>
  <c r="I3156" i="6" a="1"/>
  <c r="I3156" i="6" s="1"/>
  <c r="I3157" i="6" a="1"/>
  <c r="I3157" i="6" s="1"/>
  <c r="I3158" i="6" a="1"/>
  <c r="I3158" i="6" s="1"/>
  <c r="I3159" i="6" a="1"/>
  <c r="I3159" i="6" s="1"/>
  <c r="I3160" i="6" a="1"/>
  <c r="I3160" i="6" s="1"/>
  <c r="I3161" i="6" a="1"/>
  <c r="I3161" i="6" s="1"/>
  <c r="I3162" i="6" a="1"/>
  <c r="I3162" i="6" s="1"/>
  <c r="I3163" i="6" a="1"/>
  <c r="I3163" i="6" s="1"/>
  <c r="I3164" i="6" a="1"/>
  <c r="I3164" i="6" s="1"/>
  <c r="I3165" i="6" a="1"/>
  <c r="I3165" i="6" s="1"/>
  <c r="I3166" i="6" a="1"/>
  <c r="I3166" i="6" s="1"/>
  <c r="I3167" i="6" a="1"/>
  <c r="I3167" i="6" s="1"/>
  <c r="I3168" i="6" a="1"/>
  <c r="I3168" i="6" s="1"/>
  <c r="I3169" i="6" a="1"/>
  <c r="I3169" i="6" s="1"/>
  <c r="I3170" i="6" a="1"/>
  <c r="I3170" i="6" s="1"/>
  <c r="I3171" i="6" a="1"/>
  <c r="I3171" i="6" s="1"/>
  <c r="I3172" i="6" a="1"/>
  <c r="I3172" i="6" s="1"/>
  <c r="I3173" i="6" a="1"/>
  <c r="I3173" i="6" s="1"/>
  <c r="I3174" i="6" a="1"/>
  <c r="I3174" i="6" s="1"/>
  <c r="I3175" i="6" a="1"/>
  <c r="I3175" i="6" s="1"/>
  <c r="I3176" i="6" a="1"/>
  <c r="I3176" i="6" s="1"/>
  <c r="I3177" i="6" a="1"/>
  <c r="I3177" i="6" s="1"/>
  <c r="I3178" i="6" a="1"/>
  <c r="I3178" i="6" s="1"/>
  <c r="I3179" i="6" a="1"/>
  <c r="I3179" i="6" s="1"/>
  <c r="I3180" i="6" a="1"/>
  <c r="I3180" i="6" s="1"/>
  <c r="I3181" i="6" a="1"/>
  <c r="I3181" i="6" s="1"/>
  <c r="I3182" i="6" a="1"/>
  <c r="I3182" i="6" s="1"/>
  <c r="I3183" i="6" a="1"/>
  <c r="I3183" i="6" s="1"/>
  <c r="I3184" i="6" a="1"/>
  <c r="I3184" i="6" s="1"/>
  <c r="I3185" i="6" a="1"/>
  <c r="I3185" i="6" s="1"/>
  <c r="I3186" i="6" a="1"/>
  <c r="I3186" i="6" s="1"/>
  <c r="I3187" i="6" a="1"/>
  <c r="I3187" i="6" s="1"/>
  <c r="I3188" i="6" a="1"/>
  <c r="I3188" i="6" s="1"/>
  <c r="I3189" i="6" a="1"/>
  <c r="I3189" i="6" s="1"/>
  <c r="I3190" i="6" a="1"/>
  <c r="I3190" i="6" s="1"/>
  <c r="I3191" i="6" a="1"/>
  <c r="I3191" i="6" s="1"/>
  <c r="I3192" i="6" a="1"/>
  <c r="I3192" i="6" s="1"/>
  <c r="I3193" i="6" a="1"/>
  <c r="I3193" i="6" s="1"/>
  <c r="I3194" i="6" a="1"/>
  <c r="I3194" i="6" s="1"/>
  <c r="I3195" i="6" a="1"/>
  <c r="I3195" i="6" s="1"/>
  <c r="I3196" i="6" a="1"/>
  <c r="I3196" i="6" s="1"/>
  <c r="I3197" i="6" a="1"/>
  <c r="I3197" i="6" s="1"/>
  <c r="I3198" i="6" a="1"/>
  <c r="I3198" i="6" s="1"/>
  <c r="I3199" i="6" a="1"/>
  <c r="I3199" i="6" s="1"/>
  <c r="I3200" i="6" a="1"/>
  <c r="I3200" i="6" s="1"/>
  <c r="I3201" i="6" a="1"/>
  <c r="I3201" i="6" s="1"/>
  <c r="I3202" i="6" a="1"/>
  <c r="I3202" i="6" s="1"/>
  <c r="I3203" i="6" a="1"/>
  <c r="I3203" i="6" s="1"/>
  <c r="I3204" i="6" a="1"/>
  <c r="I3204" i="6" s="1"/>
  <c r="I3205" i="6" a="1"/>
  <c r="I3205" i="6" s="1"/>
  <c r="I3206" i="6" a="1"/>
  <c r="I3206" i="6" s="1"/>
  <c r="I3207" i="6" a="1"/>
  <c r="I3207" i="6" s="1"/>
  <c r="I3208" i="6" a="1"/>
  <c r="I3208" i="6" s="1"/>
  <c r="I3209" i="6" a="1"/>
  <c r="I3209" i="6" s="1"/>
  <c r="I3210" i="6" a="1"/>
  <c r="I3210" i="6" s="1"/>
  <c r="I3211" i="6" a="1"/>
  <c r="I3211" i="6" s="1"/>
  <c r="I3212" i="6" a="1"/>
  <c r="I3212" i="6" s="1"/>
  <c r="I3213" i="6" a="1"/>
  <c r="I3213" i="6" s="1"/>
  <c r="I3214" i="6" a="1"/>
  <c r="I3214" i="6" s="1"/>
  <c r="I3215" i="6" a="1"/>
  <c r="I3215" i="6" s="1"/>
  <c r="I3216" i="6" a="1"/>
  <c r="I3216" i="6" s="1"/>
  <c r="I3217" i="6" a="1"/>
  <c r="I3217" i="6" s="1"/>
  <c r="I3218" i="6" a="1"/>
  <c r="I3218" i="6" s="1"/>
  <c r="I3219" i="6" a="1"/>
  <c r="I3219" i="6" s="1"/>
  <c r="I3220" i="6" a="1"/>
  <c r="I3220" i="6" s="1"/>
  <c r="I3221" i="6" a="1"/>
  <c r="I3221" i="6" s="1"/>
  <c r="I3222" i="6" a="1"/>
  <c r="I3222" i="6" s="1"/>
  <c r="I3223" i="6" a="1"/>
  <c r="I3223" i="6" s="1"/>
  <c r="I3224" i="6" a="1"/>
  <c r="I3224" i="6" s="1"/>
  <c r="I3225" i="6" a="1"/>
  <c r="I3225" i="6" s="1"/>
  <c r="I3226" i="6" a="1"/>
  <c r="I3226" i="6" s="1"/>
  <c r="I3227" i="6" a="1"/>
  <c r="I3227" i="6" s="1"/>
  <c r="I3228" i="6" a="1"/>
  <c r="I3228" i="6" s="1"/>
  <c r="I3229" i="6" a="1"/>
  <c r="I3229" i="6" s="1"/>
  <c r="I3230" i="6" a="1"/>
  <c r="I3230" i="6" s="1"/>
  <c r="I3231" i="6" a="1"/>
  <c r="I3231" i="6" s="1"/>
  <c r="I3232" i="6" a="1"/>
  <c r="I3232" i="6" s="1"/>
  <c r="I3233" i="6" a="1"/>
  <c r="I3233" i="6" s="1"/>
  <c r="I3234" i="6" a="1"/>
  <c r="I3234" i="6" s="1"/>
  <c r="I3235" i="6" a="1"/>
  <c r="I3235" i="6" s="1"/>
  <c r="I3236" i="6" a="1"/>
  <c r="I3236" i="6" s="1"/>
  <c r="I3237" i="6" a="1"/>
  <c r="I3237" i="6" s="1"/>
  <c r="I3238" i="6" a="1"/>
  <c r="I3238" i="6" s="1"/>
  <c r="I3239" i="6" a="1"/>
  <c r="I3239" i="6" s="1"/>
  <c r="I3240" i="6" a="1"/>
  <c r="I3240" i="6" s="1"/>
  <c r="I3241" i="6" a="1"/>
  <c r="I3241" i="6" s="1"/>
  <c r="I3242" i="6" a="1"/>
  <c r="I3242" i="6" s="1"/>
  <c r="I3243" i="6" a="1"/>
  <c r="I3243" i="6" s="1"/>
  <c r="I3244" i="6" a="1"/>
  <c r="I3244" i="6" s="1"/>
  <c r="I3245" i="6" a="1"/>
  <c r="I3245" i="6" s="1"/>
  <c r="I3246" i="6" a="1"/>
  <c r="I3246" i="6" s="1"/>
  <c r="I3247" i="6" a="1"/>
  <c r="I3247" i="6" s="1"/>
  <c r="I3248" i="6" a="1"/>
  <c r="I3248" i="6" s="1"/>
  <c r="I3249" i="6" a="1"/>
  <c r="I3249" i="6" s="1"/>
  <c r="I3250" i="6" a="1"/>
  <c r="I3250" i="6" s="1"/>
  <c r="I3251" i="6" a="1"/>
  <c r="I3251" i="6" s="1"/>
  <c r="I3252" i="6" a="1"/>
  <c r="I3252" i="6" s="1"/>
  <c r="I3253" i="6" a="1"/>
  <c r="I3253" i="6" s="1"/>
  <c r="I3254" i="6" a="1"/>
  <c r="I3254" i="6" s="1"/>
  <c r="I3255" i="6" a="1"/>
  <c r="I3255" i="6" s="1"/>
  <c r="I3256" i="6" a="1"/>
  <c r="I3256" i="6" s="1"/>
  <c r="I3257" i="6" a="1"/>
  <c r="I3257" i="6" s="1"/>
  <c r="I3258" i="6" a="1"/>
  <c r="I3258" i="6" s="1"/>
  <c r="I3259" i="6" a="1"/>
  <c r="I3259" i="6" s="1"/>
  <c r="I3260" i="6" a="1"/>
  <c r="I3260" i="6" s="1"/>
  <c r="I3261" i="6" a="1"/>
  <c r="I3261" i="6" s="1"/>
  <c r="I3262" i="6" a="1"/>
  <c r="I3262" i="6" s="1"/>
  <c r="I3263" i="6" a="1"/>
  <c r="I3263" i="6" s="1"/>
  <c r="I3264" i="6" a="1"/>
  <c r="I3264" i="6" s="1"/>
  <c r="I3265" i="6" a="1"/>
  <c r="I3265" i="6" s="1"/>
  <c r="I3266" i="6" a="1"/>
  <c r="I3266" i="6" s="1"/>
  <c r="I3267" i="6" a="1"/>
  <c r="I3267" i="6" s="1"/>
  <c r="I3268" i="6" a="1"/>
  <c r="I3268" i="6" s="1"/>
  <c r="I3269" i="6" a="1"/>
  <c r="I3269" i="6" s="1"/>
  <c r="I3270" i="6" a="1"/>
  <c r="I3270" i="6" s="1"/>
  <c r="I3271" i="6" a="1"/>
  <c r="I3271" i="6" s="1"/>
  <c r="I3272" i="6" a="1"/>
  <c r="I3272" i="6" s="1"/>
  <c r="I3273" i="6" a="1"/>
  <c r="I3273" i="6" s="1"/>
  <c r="I3274" i="6" a="1"/>
  <c r="I3274" i="6" s="1"/>
  <c r="I3275" i="6" a="1"/>
  <c r="I3275" i="6" s="1"/>
  <c r="I3276" i="6" a="1"/>
  <c r="I3276" i="6" s="1"/>
  <c r="I3277" i="6" a="1"/>
  <c r="I3277" i="6" s="1"/>
  <c r="I3278" i="6" a="1"/>
  <c r="I3278" i="6" s="1"/>
  <c r="I3279" i="6" a="1"/>
  <c r="I3279" i="6" s="1"/>
  <c r="I3280" i="6" a="1"/>
  <c r="I3280" i="6" s="1"/>
  <c r="I3281" i="6" a="1"/>
  <c r="I3281" i="6" s="1"/>
  <c r="I3282" i="6" a="1"/>
  <c r="I3282" i="6" s="1"/>
  <c r="I3283" i="6" a="1"/>
  <c r="I3283" i="6" s="1"/>
  <c r="I3284" i="6" a="1"/>
  <c r="I3284" i="6" s="1"/>
  <c r="I3285" i="6" a="1"/>
  <c r="I3285" i="6" s="1"/>
  <c r="I3286" i="6" a="1"/>
  <c r="I3286" i="6" s="1"/>
  <c r="I3287" i="6" a="1"/>
  <c r="I3287" i="6" s="1"/>
  <c r="I3288" i="6" a="1"/>
  <c r="I3288" i="6" s="1"/>
  <c r="I3289" i="6" a="1"/>
  <c r="I3289" i="6" s="1"/>
  <c r="I3290" i="6" a="1"/>
  <c r="I3290" i="6" s="1"/>
  <c r="I3291" i="6" a="1"/>
  <c r="I3291" i="6" s="1"/>
  <c r="I3292" i="6" a="1"/>
  <c r="I3292" i="6" s="1"/>
  <c r="I3293" i="6" a="1"/>
  <c r="I3293" i="6" s="1"/>
  <c r="I3294" i="6" a="1"/>
  <c r="I3294" i="6" s="1"/>
  <c r="I3295" i="6" a="1"/>
  <c r="I3295" i="6" s="1"/>
  <c r="I3296" i="6" a="1"/>
  <c r="I3296" i="6" s="1"/>
  <c r="I3297" i="6" a="1"/>
  <c r="I3297" i="6" s="1"/>
  <c r="I3298" i="6" a="1"/>
  <c r="I3298" i="6" s="1"/>
  <c r="I3299" i="6" a="1"/>
  <c r="I3299" i="6" s="1"/>
  <c r="I3300" i="6" a="1"/>
  <c r="I3300" i="6" s="1"/>
  <c r="I3301" i="6" a="1"/>
  <c r="I3301" i="6" s="1"/>
  <c r="I3302" i="6" a="1"/>
  <c r="I3302" i="6" s="1"/>
  <c r="I3303" i="6" a="1"/>
  <c r="I3303" i="6" s="1"/>
  <c r="I3304" i="6" a="1"/>
  <c r="I3304" i="6" s="1"/>
  <c r="I3305" i="6" a="1"/>
  <c r="I3305" i="6" s="1"/>
  <c r="I3306" i="6" a="1"/>
  <c r="I3306" i="6" s="1"/>
  <c r="I3307" i="6" a="1"/>
  <c r="I3307" i="6" s="1"/>
  <c r="I3308" i="6" a="1"/>
  <c r="I3308" i="6" s="1"/>
  <c r="I3309" i="6" a="1"/>
  <c r="I3309" i="6" s="1"/>
  <c r="I3310" i="6" a="1"/>
  <c r="I3310" i="6" s="1"/>
  <c r="I3311" i="6" a="1"/>
  <c r="I3311" i="6" s="1"/>
  <c r="I3312" i="6" a="1"/>
  <c r="I3312" i="6" s="1"/>
  <c r="I3313" i="6" a="1"/>
  <c r="I3313" i="6" s="1"/>
  <c r="I3314" i="6" a="1"/>
  <c r="I3314" i="6" s="1"/>
  <c r="I3315" i="6" a="1"/>
  <c r="I3315" i="6" s="1"/>
  <c r="I3316" i="6" a="1"/>
  <c r="I3316" i="6" s="1"/>
  <c r="I3317" i="6" a="1"/>
  <c r="I3317" i="6" s="1"/>
  <c r="I3318" i="6" a="1"/>
  <c r="I3318" i="6" s="1"/>
  <c r="I3319" i="6" a="1"/>
  <c r="I3319" i="6" s="1"/>
  <c r="I3320" i="6" a="1"/>
  <c r="I3320" i="6" s="1"/>
  <c r="I3321" i="6" a="1"/>
  <c r="I3321" i="6" s="1"/>
  <c r="I3322" i="6" a="1"/>
  <c r="I3322" i="6" s="1"/>
  <c r="I3323" i="6" a="1"/>
  <c r="I3323" i="6" s="1"/>
  <c r="I3324" i="6" a="1"/>
  <c r="I3324" i="6" s="1"/>
  <c r="I3325" i="6" a="1"/>
  <c r="I3325" i="6" s="1"/>
  <c r="I3326" i="6" a="1"/>
  <c r="I3326" i="6" s="1"/>
  <c r="I3327" i="6" a="1"/>
  <c r="I3327" i="6" s="1"/>
  <c r="I3328" i="6" a="1"/>
  <c r="I3328" i="6" s="1"/>
  <c r="I3329" i="6" a="1"/>
  <c r="I3329" i="6" s="1"/>
  <c r="I3330" i="6" a="1"/>
  <c r="I3330" i="6" s="1"/>
  <c r="I3331" i="6" a="1"/>
  <c r="I3331" i="6" s="1"/>
  <c r="I3332" i="6" a="1"/>
  <c r="I3332" i="6" s="1"/>
  <c r="I3333" i="6" a="1"/>
  <c r="I3333" i="6" s="1"/>
  <c r="I3334" i="6" a="1"/>
  <c r="I3334" i="6" s="1"/>
  <c r="I3335" i="6" a="1"/>
  <c r="I3335" i="6" s="1"/>
  <c r="I3336" i="6" a="1"/>
  <c r="I3336" i="6" s="1"/>
  <c r="I3337" i="6" a="1"/>
  <c r="I3337" i="6" s="1"/>
  <c r="I3338" i="6" a="1"/>
  <c r="I3338" i="6" s="1"/>
  <c r="I3339" i="6" a="1"/>
  <c r="I3339" i="6" s="1"/>
  <c r="I3340" i="6" a="1"/>
  <c r="I3340" i="6" s="1"/>
  <c r="I3341" i="6" a="1"/>
  <c r="I3341" i="6" s="1"/>
  <c r="I3342" i="6" a="1"/>
  <c r="I3342" i="6" s="1"/>
  <c r="I3343" i="6" a="1"/>
  <c r="I3343" i="6" s="1"/>
  <c r="I3344" i="6" a="1"/>
  <c r="I3344" i="6" s="1"/>
  <c r="I3345" i="6" a="1"/>
  <c r="I3345" i="6" s="1"/>
  <c r="I3346" i="6" a="1"/>
  <c r="I3346" i="6" s="1"/>
  <c r="I3347" i="6" a="1"/>
  <c r="I3347" i="6" s="1"/>
  <c r="I3348" i="6" a="1"/>
  <c r="I3348" i="6" s="1"/>
  <c r="I3349" i="6" a="1"/>
  <c r="I3349" i="6" s="1"/>
  <c r="I3350" i="6" a="1"/>
  <c r="I3350" i="6" s="1"/>
  <c r="I3351" i="6" a="1"/>
  <c r="I3351" i="6" s="1"/>
  <c r="I3352" i="6" a="1"/>
  <c r="I3352" i="6" s="1"/>
  <c r="I3353" i="6" a="1"/>
  <c r="I3353" i="6" s="1"/>
  <c r="I3354" i="6" a="1"/>
  <c r="I3354" i="6" s="1"/>
  <c r="I3355" i="6" a="1"/>
  <c r="I3355" i="6" s="1"/>
  <c r="I3356" i="6" a="1"/>
  <c r="I3356" i="6" s="1"/>
  <c r="I3357" i="6" a="1"/>
  <c r="I3357" i="6" s="1"/>
  <c r="I3358" i="6" a="1"/>
  <c r="I3358" i="6" s="1"/>
  <c r="I3359" i="6" a="1"/>
  <c r="I3359" i="6" s="1"/>
  <c r="I3360" i="6" a="1"/>
  <c r="I3360" i="6" s="1"/>
  <c r="I3361" i="6" a="1"/>
  <c r="I3361" i="6" s="1"/>
  <c r="I3362" i="6" a="1"/>
  <c r="I3362" i="6" s="1"/>
  <c r="I3363" i="6" a="1"/>
  <c r="I3363" i="6" s="1"/>
  <c r="I3364" i="6" a="1"/>
  <c r="I3364" i="6" s="1"/>
  <c r="I3365" i="6" a="1"/>
  <c r="I3365" i="6" s="1"/>
  <c r="I3366" i="6" a="1"/>
  <c r="I3366" i="6" s="1"/>
  <c r="I3367" i="6" a="1"/>
  <c r="I3367" i="6" s="1"/>
  <c r="I3368" i="6" a="1"/>
  <c r="I3368" i="6" s="1"/>
  <c r="I3369" i="6" a="1"/>
  <c r="I3369" i="6" s="1"/>
  <c r="I3370" i="6" a="1"/>
  <c r="I3370" i="6" s="1"/>
  <c r="I3371" i="6" a="1"/>
  <c r="I3371" i="6" s="1"/>
  <c r="I3372" i="6" a="1"/>
  <c r="I3372" i="6" s="1"/>
  <c r="I3373" i="6" a="1"/>
  <c r="I3373" i="6" s="1"/>
  <c r="I3374" i="6" a="1"/>
  <c r="I3374" i="6" s="1"/>
  <c r="I3375" i="6" a="1"/>
  <c r="I3375" i="6" s="1"/>
  <c r="I3376" i="6" a="1"/>
  <c r="I3376" i="6" s="1"/>
  <c r="I3377" i="6" a="1"/>
  <c r="I3377" i="6" s="1"/>
  <c r="I3378" i="6" a="1"/>
  <c r="I3378" i="6" s="1"/>
  <c r="I3379" i="6" a="1"/>
  <c r="I3379" i="6" s="1"/>
  <c r="I3380" i="6" a="1"/>
  <c r="I3380" i="6" s="1"/>
  <c r="I3381" i="6" a="1"/>
  <c r="I3381" i="6" s="1"/>
  <c r="I3382" i="6" a="1"/>
  <c r="I3382" i="6" s="1"/>
  <c r="I3383" i="6" a="1"/>
  <c r="I3383" i="6" s="1"/>
  <c r="I3384" i="6" a="1"/>
  <c r="I3384" i="6" s="1"/>
  <c r="I3385" i="6" a="1"/>
  <c r="I3385" i="6" s="1"/>
  <c r="I3386" i="6" a="1"/>
  <c r="I3386" i="6" s="1"/>
  <c r="I3387" i="6" a="1"/>
  <c r="I3387" i="6" s="1"/>
  <c r="I3388" i="6" a="1"/>
  <c r="I3388" i="6" s="1"/>
  <c r="I3389" i="6" a="1"/>
  <c r="I3389" i="6" s="1"/>
  <c r="I3390" i="6" a="1"/>
  <c r="I3390" i="6" s="1"/>
  <c r="I3391" i="6" a="1"/>
  <c r="I3391" i="6" s="1"/>
  <c r="I3392" i="6" a="1"/>
  <c r="I3392" i="6" s="1"/>
  <c r="I3393" i="6" a="1"/>
  <c r="I3393" i="6" s="1"/>
  <c r="I3394" i="6" a="1"/>
  <c r="I3394" i="6" s="1"/>
  <c r="I3395" i="6" a="1"/>
  <c r="I3395" i="6" s="1"/>
  <c r="I3396" i="6" a="1"/>
  <c r="I3396" i="6" s="1"/>
  <c r="I3397" i="6" a="1"/>
  <c r="I3397" i="6" s="1"/>
  <c r="I3398" i="6" a="1"/>
  <c r="I3398" i="6" s="1"/>
  <c r="I3399" i="6" a="1"/>
  <c r="I3399" i="6" s="1"/>
  <c r="I3400" i="6" a="1"/>
  <c r="I3400" i="6" s="1"/>
  <c r="I3401" i="6" a="1"/>
  <c r="I3401" i="6" s="1"/>
  <c r="I3402" i="6" a="1"/>
  <c r="I3402" i="6" s="1"/>
  <c r="I3403" i="6" a="1"/>
  <c r="I3403" i="6" s="1"/>
  <c r="I3404" i="6" a="1"/>
  <c r="I3404" i="6" s="1"/>
  <c r="I3405" i="6" a="1"/>
  <c r="I3405" i="6" s="1"/>
  <c r="I3406" i="6" a="1"/>
  <c r="I3406" i="6" s="1"/>
  <c r="I3407" i="6" a="1"/>
  <c r="I3407" i="6" s="1"/>
  <c r="I3408" i="6" a="1"/>
  <c r="I3408" i="6" s="1"/>
  <c r="I3409" i="6" a="1"/>
  <c r="I3409" i="6" s="1"/>
  <c r="I3410" i="6" a="1"/>
  <c r="I3410" i="6" s="1"/>
  <c r="I3411" i="6" a="1"/>
  <c r="I3411" i="6" s="1"/>
  <c r="I3412" i="6" a="1"/>
  <c r="I3412" i="6" s="1"/>
  <c r="I3413" i="6" a="1"/>
  <c r="I3413" i="6" s="1"/>
  <c r="I3414" i="6" a="1"/>
  <c r="I3414" i="6" s="1"/>
  <c r="I3415" i="6" a="1"/>
  <c r="I3415" i="6" s="1"/>
  <c r="I3416" i="6" a="1"/>
  <c r="I3416" i="6" s="1"/>
  <c r="I3417" i="6" a="1"/>
  <c r="I3417" i="6" s="1"/>
  <c r="I3418" i="6" a="1"/>
  <c r="I3418" i="6" s="1"/>
  <c r="I3419" i="6" a="1"/>
  <c r="I3419" i="6" s="1"/>
  <c r="I3420" i="6" a="1"/>
  <c r="I3420" i="6" s="1"/>
  <c r="I3421" i="6" a="1"/>
  <c r="I3421" i="6" s="1"/>
  <c r="I3422" i="6" a="1"/>
  <c r="I3422" i="6" s="1"/>
  <c r="I3423" i="6" a="1"/>
  <c r="I3423" i="6" s="1"/>
  <c r="I3424" i="6" a="1"/>
  <c r="I3424" i="6" s="1"/>
  <c r="I3425" i="6" a="1"/>
  <c r="I3425" i="6" s="1"/>
  <c r="I3426" i="6" a="1"/>
  <c r="I3426" i="6" s="1"/>
  <c r="I3427" i="6" a="1"/>
  <c r="I3427" i="6" s="1"/>
  <c r="I3428" i="6" a="1"/>
  <c r="I3428" i="6" s="1"/>
  <c r="I3429" i="6" a="1"/>
  <c r="I3429" i="6" s="1"/>
  <c r="I3430" i="6" a="1"/>
  <c r="I3430" i="6" s="1"/>
  <c r="I3431" i="6" a="1"/>
  <c r="I3431" i="6" s="1"/>
  <c r="I3432" i="6" a="1"/>
  <c r="I3432" i="6" s="1"/>
  <c r="I3433" i="6" a="1"/>
  <c r="I3433" i="6" s="1"/>
  <c r="I3434" i="6" a="1"/>
  <c r="I3434" i="6" s="1"/>
  <c r="I3435" i="6" a="1"/>
  <c r="I3435" i="6" s="1"/>
  <c r="I3436" i="6" a="1"/>
  <c r="I3436" i="6" s="1"/>
  <c r="I3437" i="6" a="1"/>
  <c r="I3437" i="6" s="1"/>
  <c r="I3438" i="6" a="1"/>
  <c r="I3438" i="6" s="1"/>
  <c r="I3439" i="6" a="1"/>
  <c r="I3439" i="6" s="1"/>
  <c r="I3440" i="6" a="1"/>
  <c r="I3440" i="6" s="1"/>
  <c r="I3441" i="6" a="1"/>
  <c r="I3441" i="6" s="1"/>
  <c r="I3442" i="6" a="1"/>
  <c r="I3442" i="6" s="1"/>
  <c r="I3443" i="6" a="1"/>
  <c r="I3443" i="6" s="1"/>
  <c r="I3444" i="6" a="1"/>
  <c r="I3444" i="6" s="1"/>
  <c r="I3445" i="6" a="1"/>
  <c r="I3445" i="6" s="1"/>
  <c r="I3446" i="6" a="1"/>
  <c r="I3446" i="6" s="1"/>
  <c r="I3447" i="6" a="1"/>
  <c r="I3447" i="6" s="1"/>
  <c r="I3448" i="6" a="1"/>
  <c r="I3448" i="6" s="1"/>
  <c r="I3449" i="6" a="1"/>
  <c r="I3449" i="6" s="1"/>
  <c r="I3450" i="6" a="1"/>
  <c r="I3450" i="6" s="1"/>
  <c r="I3451" i="6" a="1"/>
  <c r="I3451" i="6" s="1"/>
  <c r="I3452" i="6" a="1"/>
  <c r="I3452" i="6" s="1"/>
  <c r="I3453" i="6" a="1"/>
  <c r="I3453" i="6" s="1"/>
  <c r="I3454" i="6" a="1"/>
  <c r="I3454" i="6" s="1"/>
  <c r="I3455" i="6" a="1"/>
  <c r="I3455" i="6" s="1"/>
  <c r="I3456" i="6" a="1"/>
  <c r="I3456" i="6" s="1"/>
  <c r="I3457" i="6" a="1"/>
  <c r="I3457" i="6" s="1"/>
  <c r="I3458" i="6" a="1"/>
  <c r="I3458" i="6" s="1"/>
  <c r="I3459" i="6" a="1"/>
  <c r="I3459" i="6" s="1"/>
  <c r="I3460" i="6" a="1"/>
  <c r="I3460" i="6" s="1"/>
  <c r="I3461" i="6" a="1"/>
  <c r="I3461" i="6" s="1"/>
  <c r="I3462" i="6" a="1"/>
  <c r="I3462" i="6" s="1"/>
  <c r="I3463" i="6" a="1"/>
  <c r="I3463" i="6" s="1"/>
  <c r="I3464" i="6" a="1"/>
  <c r="I3464" i="6" s="1"/>
  <c r="I3465" i="6" a="1"/>
  <c r="I3465" i="6" s="1"/>
  <c r="I3466" i="6" a="1"/>
  <c r="I3466" i="6" s="1"/>
  <c r="I3467" i="6" a="1"/>
  <c r="I3467" i="6" s="1"/>
  <c r="I3468" i="6" a="1"/>
  <c r="I3468" i="6" s="1"/>
  <c r="I3469" i="6" a="1"/>
  <c r="I3469" i="6" s="1"/>
  <c r="I3470" i="6" a="1"/>
  <c r="I3470" i="6" s="1"/>
  <c r="I3471" i="6" a="1"/>
  <c r="I3471" i="6" s="1"/>
  <c r="I3472" i="6" a="1"/>
  <c r="I3472" i="6" s="1"/>
  <c r="I3473" i="6" a="1"/>
  <c r="I3473" i="6" s="1"/>
  <c r="I3474" i="6" a="1"/>
  <c r="I3474" i="6" s="1"/>
  <c r="I3475" i="6" a="1"/>
  <c r="I3475" i="6" s="1"/>
  <c r="I3476" i="6" a="1"/>
  <c r="I3476" i="6" s="1"/>
  <c r="I3477" i="6" a="1"/>
  <c r="I3477" i="6" s="1"/>
  <c r="I3478" i="6" a="1"/>
  <c r="I3478" i="6" s="1"/>
  <c r="I3479" i="6" a="1"/>
  <c r="I3479" i="6" s="1"/>
  <c r="I3480" i="6" a="1"/>
  <c r="I3480" i="6" s="1"/>
  <c r="I3481" i="6" a="1"/>
  <c r="I3481" i="6" s="1"/>
  <c r="I3482" i="6" a="1"/>
  <c r="I3482" i="6" s="1"/>
  <c r="I3483" i="6" a="1"/>
  <c r="I3483" i="6" s="1"/>
  <c r="I3484" i="6" a="1"/>
  <c r="I3484" i="6" s="1"/>
  <c r="I3485" i="6" a="1"/>
  <c r="I3485" i="6" s="1"/>
  <c r="I3486" i="6" a="1"/>
  <c r="I3486" i="6" s="1"/>
  <c r="I3487" i="6" a="1"/>
  <c r="I3487" i="6" s="1"/>
  <c r="I3488" i="6" a="1"/>
  <c r="I3488" i="6" s="1"/>
  <c r="I3489" i="6" a="1"/>
  <c r="I3489" i="6" s="1"/>
  <c r="I3490" i="6" a="1"/>
  <c r="I3490" i="6" s="1"/>
  <c r="I3491" i="6" a="1"/>
  <c r="I3491" i="6" s="1"/>
  <c r="I3492" i="6" a="1"/>
  <c r="I3492" i="6" s="1"/>
  <c r="I3493" i="6" a="1"/>
  <c r="I3493" i="6" s="1"/>
  <c r="I3494" i="6" a="1"/>
  <c r="I3494" i="6" s="1"/>
  <c r="I3495" i="6" a="1"/>
  <c r="I3495" i="6" s="1"/>
  <c r="I3496" i="6" a="1"/>
  <c r="I3496" i="6" s="1"/>
  <c r="I3497" i="6" a="1"/>
  <c r="I3497" i="6" s="1"/>
  <c r="I3498" i="6" a="1"/>
  <c r="I3498" i="6" s="1"/>
  <c r="I3499" i="6" a="1"/>
  <c r="I3499" i="6" s="1"/>
  <c r="I3500" i="6" a="1"/>
  <c r="I3500" i="6" s="1"/>
  <c r="I3501" i="6" a="1"/>
  <c r="I3501" i="6" s="1"/>
  <c r="I3502" i="6" a="1"/>
  <c r="I3502" i="6" s="1"/>
  <c r="I3503" i="6" a="1"/>
  <c r="I3503" i="6" s="1"/>
  <c r="I3504" i="6" a="1"/>
  <c r="I3504" i="6" s="1"/>
  <c r="I3505" i="6" a="1"/>
  <c r="I3505" i="6" s="1"/>
  <c r="I3506" i="6" a="1"/>
  <c r="I3506" i="6" s="1"/>
  <c r="I3507" i="6" a="1"/>
  <c r="I3507" i="6" s="1"/>
  <c r="I3508" i="6" a="1"/>
  <c r="I3508" i="6" s="1"/>
  <c r="I3509" i="6" a="1"/>
  <c r="I3509" i="6" s="1"/>
  <c r="I3510" i="6" a="1"/>
  <c r="I3510" i="6" s="1"/>
  <c r="I3511" i="6" a="1"/>
  <c r="I3511" i="6" s="1"/>
  <c r="I3512" i="6" a="1"/>
  <c r="I3512" i="6" s="1"/>
  <c r="I3513" i="6" a="1"/>
  <c r="I3513" i="6" s="1"/>
  <c r="I3514" i="6" a="1"/>
  <c r="I3514" i="6" s="1"/>
  <c r="I3515" i="6" a="1"/>
  <c r="I3515" i="6" s="1"/>
  <c r="I3516" i="6" a="1"/>
  <c r="I3516" i="6" s="1"/>
  <c r="I3517" i="6" a="1"/>
  <c r="I3517" i="6" s="1"/>
  <c r="I3518" i="6" a="1"/>
  <c r="I3518" i="6" s="1"/>
  <c r="I3519" i="6" a="1"/>
  <c r="I3519" i="6" s="1"/>
  <c r="I3520" i="6" a="1"/>
  <c r="I3520" i="6" s="1"/>
  <c r="I3521" i="6" a="1"/>
  <c r="I3521" i="6" s="1"/>
  <c r="I3522" i="6" a="1"/>
  <c r="I3522" i="6" s="1"/>
  <c r="I3523" i="6" a="1"/>
  <c r="I3523" i="6" s="1"/>
  <c r="I3524" i="6" a="1"/>
  <c r="I3524" i="6" s="1"/>
  <c r="I3525" i="6" a="1"/>
  <c r="I3525" i="6" s="1"/>
  <c r="I3526" i="6" a="1"/>
  <c r="I3526" i="6" s="1"/>
  <c r="I3527" i="6" a="1"/>
  <c r="I3527" i="6" s="1"/>
  <c r="I3528" i="6" a="1"/>
  <c r="I3528" i="6" s="1"/>
  <c r="I3529" i="6" a="1"/>
  <c r="I3529" i="6" s="1"/>
  <c r="I3530" i="6" a="1"/>
  <c r="I3530" i="6" s="1"/>
  <c r="I3531" i="6" a="1"/>
  <c r="I3531" i="6" s="1"/>
  <c r="I3532" i="6" a="1"/>
  <c r="I3532" i="6" s="1"/>
  <c r="I3533" i="6" a="1"/>
  <c r="I3533" i="6" s="1"/>
  <c r="I3534" i="6" a="1"/>
  <c r="I3534" i="6" s="1"/>
  <c r="I3535" i="6" a="1"/>
  <c r="I3535" i="6" s="1"/>
  <c r="I3536" i="6" a="1"/>
  <c r="I3536" i="6" s="1"/>
  <c r="I3537" i="6" a="1"/>
  <c r="I3537" i="6" s="1"/>
  <c r="I3538" i="6" a="1"/>
  <c r="I3538" i="6" s="1"/>
  <c r="I3539" i="6" a="1"/>
  <c r="I3539" i="6" s="1"/>
  <c r="I3540" i="6" a="1"/>
  <c r="I3540" i="6" s="1"/>
  <c r="I3541" i="6" a="1"/>
  <c r="I3541" i="6" s="1"/>
  <c r="I3542" i="6" a="1"/>
  <c r="I3542" i="6" s="1"/>
  <c r="I3543" i="6" a="1"/>
  <c r="I3543" i="6" s="1"/>
  <c r="I3544" i="6" a="1"/>
  <c r="I3544" i="6" s="1"/>
  <c r="I3545" i="6" a="1"/>
  <c r="I3545" i="6" s="1"/>
  <c r="I3546" i="6" a="1"/>
  <c r="I3546" i="6" s="1"/>
  <c r="I3547" i="6" a="1"/>
  <c r="I3547" i="6" s="1"/>
  <c r="I3548" i="6" a="1"/>
  <c r="I3548" i="6" s="1"/>
  <c r="I3549" i="6" a="1"/>
  <c r="I3549" i="6" s="1"/>
  <c r="I3550" i="6" a="1"/>
  <c r="I3550" i="6" s="1"/>
  <c r="I3551" i="6" a="1"/>
  <c r="I3551" i="6" s="1"/>
  <c r="I3552" i="6" a="1"/>
  <c r="I3552" i="6" s="1"/>
  <c r="I3553" i="6" a="1"/>
  <c r="I3553" i="6" s="1"/>
  <c r="I3554" i="6" a="1"/>
  <c r="I3554" i="6" s="1"/>
  <c r="I3555" i="6" a="1"/>
  <c r="I3555" i="6" s="1"/>
  <c r="I3556" i="6" a="1"/>
  <c r="I3556" i="6" s="1"/>
  <c r="I3557" i="6" a="1"/>
  <c r="I3557" i="6" s="1"/>
  <c r="I3558" i="6" a="1"/>
  <c r="I3558" i="6" s="1"/>
  <c r="I3559" i="6" a="1"/>
  <c r="I3559" i="6" s="1"/>
  <c r="I3560" i="6" a="1"/>
  <c r="I3560" i="6" s="1"/>
  <c r="I3561" i="6" a="1"/>
  <c r="I3561" i="6" s="1"/>
  <c r="I3562" i="6" a="1"/>
  <c r="I3562" i="6" s="1"/>
  <c r="I3563" i="6" a="1"/>
  <c r="I3563" i="6" s="1"/>
  <c r="I3564" i="6" a="1"/>
  <c r="I3564" i="6" s="1"/>
  <c r="I3565" i="6" a="1"/>
  <c r="I3565" i="6" s="1"/>
  <c r="I3566" i="6" a="1"/>
  <c r="I3566" i="6" s="1"/>
  <c r="I3567" i="6" a="1"/>
  <c r="I3567" i="6" s="1"/>
  <c r="I3568" i="6" a="1"/>
  <c r="I3568" i="6" s="1"/>
  <c r="I3569" i="6" a="1"/>
  <c r="I3569" i="6" s="1"/>
  <c r="I3570" i="6" a="1"/>
  <c r="I3570" i="6" s="1"/>
  <c r="I3571" i="6" a="1"/>
  <c r="I3571" i="6" s="1"/>
  <c r="I3572" i="6" a="1"/>
  <c r="I3572" i="6" s="1"/>
  <c r="I3573" i="6" a="1"/>
  <c r="I3573" i="6" s="1"/>
  <c r="I3574" i="6" a="1"/>
  <c r="I3574" i="6" s="1"/>
  <c r="I3575" i="6" a="1"/>
  <c r="I3575" i="6" s="1"/>
  <c r="I3576" i="6" a="1"/>
  <c r="I3576" i="6" s="1"/>
  <c r="I3577" i="6" a="1"/>
  <c r="I3577" i="6" s="1"/>
  <c r="I3578" i="6" a="1"/>
  <c r="I3578" i="6" s="1"/>
  <c r="I3579" i="6" a="1"/>
  <c r="I3579" i="6" s="1"/>
  <c r="I3580" i="6" a="1"/>
  <c r="I3580" i="6" s="1"/>
  <c r="I3581" i="6" a="1"/>
  <c r="I3581" i="6" s="1"/>
  <c r="I3582" i="6" a="1"/>
  <c r="I3582" i="6" s="1"/>
  <c r="I3583" i="6" a="1"/>
  <c r="I3583" i="6" s="1"/>
  <c r="I3584" i="6" a="1"/>
  <c r="I3584" i="6" s="1"/>
  <c r="I3585" i="6" a="1"/>
  <c r="I3585" i="6" s="1"/>
  <c r="I3586" i="6" a="1"/>
  <c r="I3586" i="6" s="1"/>
  <c r="I3587" i="6" a="1"/>
  <c r="I3587" i="6" s="1"/>
  <c r="I3588" i="6" a="1"/>
  <c r="I3588" i="6" s="1"/>
  <c r="I3589" i="6" a="1"/>
  <c r="I3589" i="6" s="1"/>
  <c r="I3590" i="6" a="1"/>
  <c r="I3590" i="6" s="1"/>
  <c r="I3591" i="6" a="1"/>
  <c r="I3591" i="6" s="1"/>
  <c r="I3592" i="6" a="1"/>
  <c r="I3592" i="6" s="1"/>
  <c r="I3593" i="6" a="1"/>
  <c r="I3593" i="6" s="1"/>
  <c r="I3594" i="6" a="1"/>
  <c r="I3594" i="6" s="1"/>
  <c r="I3595" i="6" a="1"/>
  <c r="I3595" i="6" s="1"/>
  <c r="I3596" i="6" a="1"/>
  <c r="I3596" i="6" s="1"/>
  <c r="I3597" i="6" a="1"/>
  <c r="I3597" i="6" s="1"/>
  <c r="I3598" i="6" a="1"/>
  <c r="I3598" i="6" s="1"/>
  <c r="I3599" i="6" a="1"/>
  <c r="I3599" i="6" s="1"/>
  <c r="I3600" i="6" a="1"/>
  <c r="I3600" i="6" s="1"/>
  <c r="I3601" i="6" a="1"/>
  <c r="I3601" i="6" s="1"/>
  <c r="I3602" i="6" a="1"/>
  <c r="I3602" i="6" s="1"/>
  <c r="I3603" i="6" a="1"/>
  <c r="I3603" i="6" s="1"/>
  <c r="I3604" i="6" a="1"/>
  <c r="I3604" i="6" s="1"/>
  <c r="I3605" i="6" a="1"/>
  <c r="I3605" i="6" s="1"/>
  <c r="I3606" i="6" a="1"/>
  <c r="I3606" i="6" s="1"/>
  <c r="I3607" i="6" a="1"/>
  <c r="I3607" i="6" s="1"/>
  <c r="I3608" i="6" a="1"/>
  <c r="I3608" i="6" s="1"/>
  <c r="I3609" i="6" a="1"/>
  <c r="I3609" i="6" s="1"/>
  <c r="I3610" i="6" a="1"/>
  <c r="I3610" i="6" s="1"/>
  <c r="I3611" i="6" a="1"/>
  <c r="I3611" i="6" s="1"/>
  <c r="I3612" i="6" a="1"/>
  <c r="I3612" i="6" s="1"/>
  <c r="I3613" i="6" a="1"/>
  <c r="I3613" i="6" s="1"/>
  <c r="I3614" i="6" a="1"/>
  <c r="I3614" i="6" s="1"/>
  <c r="I3615" i="6" a="1"/>
  <c r="I3615" i="6" s="1"/>
  <c r="I3616" i="6" a="1"/>
  <c r="I3616" i="6" s="1"/>
  <c r="I3617" i="6" a="1"/>
  <c r="I3617" i="6" s="1"/>
  <c r="I3618" i="6" a="1"/>
  <c r="I3618" i="6" s="1"/>
  <c r="I3619" i="6" a="1"/>
  <c r="I3619" i="6" s="1"/>
  <c r="I3620" i="6" a="1"/>
  <c r="I3620" i="6" s="1"/>
  <c r="I3621" i="6" a="1"/>
  <c r="I3621" i="6" s="1"/>
  <c r="I3622" i="6" a="1"/>
  <c r="I3622" i="6" s="1"/>
  <c r="I3623" i="6" a="1"/>
  <c r="I3623" i="6" s="1"/>
  <c r="I3624" i="6" a="1"/>
  <c r="I3624" i="6" s="1"/>
  <c r="I3625" i="6" a="1"/>
  <c r="I3625" i="6" s="1"/>
  <c r="I3626" i="6" a="1"/>
  <c r="I3626" i="6" s="1"/>
  <c r="I3627" i="6" a="1"/>
  <c r="I3627" i="6" s="1"/>
  <c r="I3628" i="6" a="1"/>
  <c r="I3628" i="6" s="1"/>
  <c r="I3629" i="6" a="1"/>
  <c r="I3629" i="6" s="1"/>
  <c r="I3630" i="6" a="1"/>
  <c r="I3630" i="6" s="1"/>
  <c r="I3631" i="6" a="1"/>
  <c r="I3631" i="6" s="1"/>
  <c r="I3632" i="6" a="1"/>
  <c r="I3632" i="6" s="1"/>
  <c r="I3633" i="6" a="1"/>
  <c r="I3633" i="6" s="1"/>
  <c r="I3634" i="6" a="1"/>
  <c r="I3634" i="6" s="1"/>
  <c r="I3635" i="6" a="1"/>
  <c r="I3635" i="6" s="1"/>
  <c r="I3636" i="6" a="1"/>
  <c r="I3636" i="6" s="1"/>
  <c r="I3637" i="6" a="1"/>
  <c r="I3637" i="6" s="1"/>
  <c r="I3638" i="6" a="1"/>
  <c r="I3638" i="6" s="1"/>
  <c r="I3639" i="6" a="1"/>
  <c r="I3639" i="6" s="1"/>
  <c r="I3640" i="6" a="1"/>
  <c r="I3640" i="6" s="1"/>
  <c r="I3641" i="6" a="1"/>
  <c r="I3641" i="6" s="1"/>
  <c r="I3642" i="6" a="1"/>
  <c r="I3642" i="6" s="1"/>
  <c r="I3643" i="6" a="1"/>
  <c r="I3643" i="6" s="1"/>
  <c r="I3644" i="6" a="1"/>
  <c r="I3644" i="6" s="1"/>
  <c r="I3645" i="6" a="1"/>
  <c r="I3645" i="6" s="1"/>
  <c r="I3646" i="6" a="1"/>
  <c r="I3646" i="6" s="1"/>
  <c r="I3647" i="6" a="1"/>
  <c r="I3647" i="6" s="1"/>
  <c r="I3648" i="6" a="1"/>
  <c r="I3648" i="6" s="1"/>
  <c r="I3649" i="6" a="1"/>
  <c r="I3649" i="6" s="1"/>
  <c r="I3650" i="6" a="1"/>
  <c r="I3650" i="6" s="1"/>
  <c r="I3651" i="6" a="1"/>
  <c r="I3651" i="6" s="1"/>
  <c r="I3652" i="6" a="1"/>
  <c r="I3652" i="6" s="1"/>
  <c r="I3653" i="6" a="1"/>
  <c r="I3653" i="6" s="1"/>
  <c r="I3654" i="6" a="1"/>
  <c r="I3654" i="6" s="1"/>
  <c r="I3655" i="6" a="1"/>
  <c r="I3655" i="6" s="1"/>
  <c r="I3656" i="6" a="1"/>
  <c r="I3656" i="6" s="1"/>
  <c r="I3657" i="6" a="1"/>
  <c r="I3657" i="6" s="1"/>
  <c r="I3658" i="6" a="1"/>
  <c r="I3658" i="6" s="1"/>
  <c r="I3659" i="6" a="1"/>
  <c r="I3659" i="6" s="1"/>
  <c r="I3660" i="6" a="1"/>
  <c r="I3660" i="6" s="1"/>
  <c r="I3661" i="6" a="1"/>
  <c r="I3661" i="6" s="1"/>
  <c r="I3662" i="6" a="1"/>
  <c r="I3662" i="6" s="1"/>
  <c r="I3663" i="6" a="1"/>
  <c r="I3663" i="6" s="1"/>
  <c r="I3664" i="6" a="1"/>
  <c r="I3664" i="6" s="1"/>
  <c r="I3665" i="6" a="1"/>
  <c r="I3665" i="6" s="1"/>
  <c r="I3666" i="6" a="1"/>
  <c r="I3666" i="6" s="1"/>
  <c r="I3667" i="6" a="1"/>
  <c r="I3667" i="6" s="1"/>
  <c r="I3668" i="6" a="1"/>
  <c r="I3668" i="6" s="1"/>
  <c r="I3669" i="6" a="1"/>
  <c r="I3669" i="6" s="1"/>
  <c r="I3670" i="6" a="1"/>
  <c r="I3670" i="6" s="1"/>
  <c r="I3671" i="6" a="1"/>
  <c r="I3671" i="6" s="1"/>
  <c r="I3672" i="6" a="1"/>
  <c r="I3672" i="6" s="1"/>
  <c r="I3673" i="6" a="1"/>
  <c r="I3673" i="6" s="1"/>
  <c r="I3674" i="6" a="1"/>
  <c r="I3674" i="6" s="1"/>
  <c r="I3675" i="6" a="1"/>
  <c r="I3675" i="6" s="1"/>
  <c r="I3676" i="6" a="1"/>
  <c r="I3676" i="6" s="1"/>
  <c r="I3677" i="6" a="1"/>
  <c r="I3677" i="6" s="1"/>
  <c r="I3678" i="6" a="1"/>
  <c r="I3678" i="6" s="1"/>
  <c r="I3679" i="6" a="1"/>
  <c r="I3679" i="6" s="1"/>
  <c r="I3680" i="6" a="1"/>
  <c r="I3680" i="6" s="1"/>
  <c r="I3681" i="6" a="1"/>
  <c r="I3681" i="6" s="1"/>
  <c r="I3682" i="6" a="1"/>
  <c r="I3682" i="6" s="1"/>
  <c r="I3683" i="6" a="1"/>
  <c r="I3683" i="6" s="1"/>
  <c r="I3684" i="6" a="1"/>
  <c r="I3684" i="6" s="1"/>
  <c r="I3685" i="6" a="1"/>
  <c r="I3685" i="6" s="1"/>
  <c r="I3686" i="6" a="1"/>
  <c r="I3686" i="6" s="1"/>
  <c r="I3687" i="6" a="1"/>
  <c r="I3687" i="6" s="1"/>
  <c r="I3688" i="6" a="1"/>
  <c r="I3688" i="6" s="1"/>
  <c r="I3689" i="6" a="1"/>
  <c r="I3689" i="6" s="1"/>
  <c r="I3690" i="6" a="1"/>
  <c r="I3690" i="6" s="1"/>
  <c r="I3691" i="6" a="1"/>
  <c r="I3691" i="6" s="1"/>
  <c r="I3692" i="6" a="1"/>
  <c r="I3692" i="6" s="1"/>
  <c r="I3693" i="6" a="1"/>
  <c r="I3693" i="6" s="1"/>
  <c r="I3694" i="6" a="1"/>
  <c r="I3694" i="6" s="1"/>
  <c r="I3695" i="6" a="1"/>
  <c r="I3695" i="6" s="1"/>
  <c r="I3696" i="6" a="1"/>
  <c r="I3696" i="6" s="1"/>
  <c r="I3697" i="6" a="1"/>
  <c r="I3697" i="6" s="1"/>
  <c r="I3698" i="6" a="1"/>
  <c r="I3698" i="6" s="1"/>
  <c r="I3699" i="6" a="1"/>
  <c r="I3699" i="6" s="1"/>
  <c r="I3700" i="6" a="1"/>
  <c r="I3700" i="6" s="1"/>
  <c r="I3701" i="6" a="1"/>
  <c r="I3701" i="6" s="1"/>
  <c r="I3702" i="6" a="1"/>
  <c r="I3702" i="6" s="1"/>
  <c r="I3703" i="6" a="1"/>
  <c r="I3703" i="6" s="1"/>
  <c r="I3704" i="6" a="1"/>
  <c r="I3704" i="6" s="1"/>
  <c r="I3705" i="6" a="1"/>
  <c r="I3705" i="6" s="1"/>
  <c r="I3706" i="6" a="1"/>
  <c r="I3706" i="6" s="1"/>
  <c r="I3707" i="6" a="1"/>
  <c r="I3707" i="6" s="1"/>
  <c r="I3708" i="6" a="1"/>
  <c r="I3708" i="6" s="1"/>
  <c r="I3709" i="6" a="1"/>
  <c r="I3709" i="6" s="1"/>
  <c r="I3710" i="6" a="1"/>
  <c r="I3710" i="6" s="1"/>
  <c r="I3711" i="6" a="1"/>
  <c r="I3711" i="6" s="1"/>
  <c r="I3712" i="6" a="1"/>
  <c r="I3712" i="6" s="1"/>
  <c r="I3713" i="6" a="1"/>
  <c r="I3713" i="6" s="1"/>
  <c r="I3714" i="6" a="1"/>
  <c r="I3714" i="6" s="1"/>
  <c r="I3715" i="6" a="1"/>
  <c r="I3715" i="6" s="1"/>
  <c r="I3716" i="6" a="1"/>
  <c r="I3716" i="6" s="1"/>
  <c r="I3717" i="6" a="1"/>
  <c r="I3717" i="6" s="1"/>
  <c r="I3718" i="6" a="1"/>
  <c r="I3718" i="6" s="1"/>
  <c r="I3719" i="6" a="1"/>
  <c r="I3719" i="6" s="1"/>
  <c r="I3720" i="6" a="1"/>
  <c r="I3720" i="6" s="1"/>
  <c r="I3721" i="6" a="1"/>
  <c r="I3721" i="6" s="1"/>
  <c r="I3722" i="6" a="1"/>
  <c r="I3722" i="6" s="1"/>
  <c r="I3723" i="6" a="1"/>
  <c r="I3723" i="6" s="1"/>
  <c r="I3724" i="6" a="1"/>
  <c r="I3724" i="6" s="1"/>
  <c r="I3725" i="6" a="1"/>
  <c r="I3725" i="6" s="1"/>
  <c r="I3726" i="6" a="1"/>
  <c r="I3726" i="6" s="1"/>
  <c r="I3727" i="6" a="1"/>
  <c r="I3727" i="6" s="1"/>
  <c r="I3728" i="6" a="1"/>
  <c r="I3728" i="6" s="1"/>
  <c r="I3729" i="6" a="1"/>
  <c r="I3729" i="6" s="1"/>
  <c r="I3730" i="6" a="1"/>
  <c r="I3730" i="6" s="1"/>
  <c r="I3731" i="6" a="1"/>
  <c r="I3731" i="6" s="1"/>
  <c r="I3732" i="6" a="1"/>
  <c r="I3732" i="6" s="1"/>
  <c r="I3733" i="6" a="1"/>
  <c r="I3733" i="6" s="1"/>
  <c r="I3734" i="6" a="1"/>
  <c r="I3734" i="6" s="1"/>
  <c r="I3735" i="6" a="1"/>
  <c r="I3735" i="6" s="1"/>
  <c r="I3736" i="6" a="1"/>
  <c r="I3736" i="6" s="1"/>
  <c r="I3737" i="6" a="1"/>
  <c r="I3737" i="6" s="1"/>
  <c r="I3738" i="6" a="1"/>
  <c r="I3738" i="6" s="1"/>
  <c r="I3739" i="6" a="1"/>
  <c r="I3739" i="6" s="1"/>
  <c r="I3740" i="6" a="1"/>
  <c r="I3740" i="6" s="1"/>
  <c r="I3741" i="6" a="1"/>
  <c r="I3741" i="6" s="1"/>
  <c r="I3742" i="6" a="1"/>
  <c r="I3742" i="6" s="1"/>
  <c r="I3743" i="6" a="1"/>
  <c r="I3743" i="6" s="1"/>
  <c r="I3744" i="6" a="1"/>
  <c r="I3744" i="6" s="1"/>
  <c r="I3745" i="6" a="1"/>
  <c r="I3745" i="6" s="1"/>
  <c r="I3746" i="6" a="1"/>
  <c r="I3746" i="6" s="1"/>
  <c r="I3747" i="6" a="1"/>
  <c r="I3747" i="6" s="1"/>
  <c r="I3748" i="6" a="1"/>
  <c r="I3748" i="6" s="1"/>
  <c r="I3749" i="6" a="1"/>
  <c r="I3749" i="6" s="1"/>
  <c r="I3750" i="6" a="1"/>
  <c r="I3750" i="6" s="1"/>
  <c r="I3751" i="6" a="1"/>
  <c r="I3751" i="6" s="1"/>
  <c r="I3752" i="6" a="1"/>
  <c r="I3752" i="6" s="1"/>
  <c r="I3753" i="6" a="1"/>
  <c r="I3753" i="6" s="1"/>
  <c r="I3754" i="6" a="1"/>
  <c r="I3754" i="6" s="1"/>
  <c r="I3755" i="6" a="1"/>
  <c r="I3755" i="6" s="1"/>
  <c r="I3756" i="6" a="1"/>
  <c r="I3756" i="6" s="1"/>
  <c r="I3757" i="6" a="1"/>
  <c r="I3757" i="6" s="1"/>
  <c r="I3758" i="6" a="1"/>
  <c r="I3758" i="6" s="1"/>
  <c r="I3759" i="6" a="1"/>
  <c r="I3759" i="6" s="1"/>
  <c r="I3760" i="6" a="1"/>
  <c r="I3760" i="6" s="1"/>
  <c r="I3761" i="6" a="1"/>
  <c r="I3761" i="6" s="1"/>
  <c r="I3762" i="6" a="1"/>
  <c r="I3762" i="6" s="1"/>
  <c r="I3763" i="6" a="1"/>
  <c r="I3763" i="6" s="1"/>
  <c r="I3764" i="6" a="1"/>
  <c r="I3764" i="6" s="1"/>
  <c r="I3765" i="6" a="1"/>
  <c r="I3765" i="6" s="1"/>
  <c r="I3766" i="6" a="1"/>
  <c r="I3766" i="6" s="1"/>
  <c r="I3767" i="6" a="1"/>
  <c r="I3767" i="6" s="1"/>
  <c r="I3768" i="6" a="1"/>
  <c r="I3768" i="6" s="1"/>
  <c r="I3769" i="6" a="1"/>
  <c r="I3769" i="6" s="1"/>
  <c r="I3770" i="6" a="1"/>
  <c r="I3770" i="6" s="1"/>
  <c r="I3771" i="6" a="1"/>
  <c r="I3771" i="6" s="1"/>
  <c r="I3772" i="6" a="1"/>
  <c r="I3772" i="6" s="1"/>
  <c r="I3773" i="6" a="1"/>
  <c r="I3773" i="6" s="1"/>
  <c r="I3774" i="6" a="1"/>
  <c r="I3774" i="6" s="1"/>
  <c r="I3775" i="6" a="1"/>
  <c r="I3775" i="6" s="1"/>
  <c r="I3776" i="6" a="1"/>
  <c r="I3776" i="6" s="1"/>
  <c r="I3777" i="6" a="1"/>
  <c r="I3777" i="6" s="1"/>
  <c r="I3778" i="6" a="1"/>
  <c r="I3778" i="6" s="1"/>
  <c r="I3779" i="6" a="1"/>
  <c r="I3779" i="6" s="1"/>
  <c r="I3780" i="6" a="1"/>
  <c r="I3780" i="6" s="1"/>
  <c r="I3781" i="6" a="1"/>
  <c r="I3781" i="6" s="1"/>
  <c r="I3782" i="6" a="1"/>
  <c r="I3782" i="6" s="1"/>
  <c r="I3783" i="6" a="1"/>
  <c r="I3783" i="6" s="1"/>
  <c r="I3784" i="6" a="1"/>
  <c r="I3784" i="6" s="1"/>
  <c r="I3785" i="6" a="1"/>
  <c r="I3785" i="6" s="1"/>
  <c r="I3786" i="6" a="1"/>
  <c r="I3786" i="6" s="1"/>
  <c r="I3787" i="6" a="1"/>
  <c r="I3787" i="6" s="1"/>
  <c r="I3788" i="6" a="1"/>
  <c r="I3788" i="6" s="1"/>
  <c r="I3789" i="6" a="1"/>
  <c r="I3789" i="6" s="1"/>
  <c r="I3790" i="6" a="1"/>
  <c r="I3790" i="6" s="1"/>
  <c r="I3791" i="6" a="1"/>
  <c r="I3791" i="6" s="1"/>
  <c r="I3792" i="6" a="1"/>
  <c r="I3792" i="6" s="1"/>
  <c r="I3793" i="6" a="1"/>
  <c r="I3793" i="6" s="1"/>
  <c r="I3794" i="6" a="1"/>
  <c r="I3794" i="6" s="1"/>
  <c r="I3795" i="6" a="1"/>
  <c r="I3795" i="6" s="1"/>
  <c r="I3796" i="6" a="1"/>
  <c r="I3796" i="6" s="1"/>
  <c r="I3797" i="6" a="1"/>
  <c r="I3797" i="6" s="1"/>
  <c r="I3798" i="6" a="1"/>
  <c r="I3798" i="6" s="1"/>
  <c r="I3799" i="6" a="1"/>
  <c r="I3799" i="6" s="1"/>
  <c r="I3800" i="6" a="1"/>
  <c r="I3800" i="6" s="1"/>
  <c r="I3801" i="6" a="1"/>
  <c r="I3801" i="6" s="1"/>
  <c r="I3802" i="6" a="1"/>
  <c r="I3802" i="6" s="1"/>
  <c r="I3803" i="6" a="1"/>
  <c r="I3803" i="6" s="1"/>
  <c r="I3804" i="6" a="1"/>
  <c r="I3804" i="6" s="1"/>
  <c r="I3805" i="6" a="1"/>
  <c r="I3805" i="6" s="1"/>
  <c r="I3806" i="6" a="1"/>
  <c r="I3806" i="6" s="1"/>
  <c r="I3807" i="6" a="1"/>
  <c r="I3807" i="6" s="1"/>
  <c r="I3808" i="6" a="1"/>
  <c r="I3808" i="6" s="1"/>
  <c r="I3809" i="6" a="1"/>
  <c r="I3809" i="6" s="1"/>
  <c r="I3810" i="6" a="1"/>
  <c r="I3810" i="6" s="1"/>
  <c r="I3811" i="6" a="1"/>
  <c r="I3811" i="6" s="1"/>
  <c r="I3812" i="6" a="1"/>
  <c r="I3812" i="6" s="1"/>
  <c r="I3813" i="6" a="1"/>
  <c r="I3813" i="6" s="1"/>
  <c r="I3814" i="6" a="1"/>
  <c r="I3814" i="6" s="1"/>
  <c r="I3815" i="6" a="1"/>
  <c r="I3815" i="6" s="1"/>
  <c r="I3816" i="6" a="1"/>
  <c r="I3816" i="6" s="1"/>
  <c r="I3817" i="6" a="1"/>
  <c r="I3817" i="6" s="1"/>
  <c r="I3818" i="6" a="1"/>
  <c r="I3818" i="6" s="1"/>
  <c r="I3819" i="6" a="1"/>
  <c r="I3819" i="6" s="1"/>
  <c r="I3820" i="6" a="1"/>
  <c r="I3820" i="6" s="1"/>
  <c r="I3821" i="6" a="1"/>
  <c r="I3821" i="6" s="1"/>
  <c r="I3822" i="6" a="1"/>
  <c r="I3822" i="6" s="1"/>
  <c r="I3823" i="6" a="1"/>
  <c r="I3823" i="6" s="1"/>
  <c r="I3824" i="6" a="1"/>
  <c r="I3824" i="6" s="1"/>
  <c r="I3825" i="6" a="1"/>
  <c r="I3825" i="6" s="1"/>
  <c r="I3826" i="6" a="1"/>
  <c r="I3826" i="6" s="1"/>
  <c r="I3827" i="6" a="1"/>
  <c r="I3827" i="6" s="1"/>
  <c r="I3828" i="6" a="1"/>
  <c r="I3828" i="6" s="1"/>
  <c r="I3829" i="6" a="1"/>
  <c r="I3829" i="6" s="1"/>
  <c r="I3830" i="6" a="1"/>
  <c r="I3830" i="6" s="1"/>
  <c r="I3831" i="6" a="1"/>
  <c r="I3831" i="6" s="1"/>
  <c r="I3832" i="6" a="1"/>
  <c r="I3832" i="6" s="1"/>
  <c r="I3833" i="6" a="1"/>
  <c r="I3833" i="6" s="1"/>
  <c r="I3834" i="6" a="1"/>
  <c r="I3834" i="6" s="1"/>
  <c r="I3835" i="6" a="1"/>
  <c r="I3835" i="6" s="1"/>
  <c r="I3836" i="6" a="1"/>
  <c r="I3836" i="6" s="1"/>
  <c r="I3837" i="6" a="1"/>
  <c r="I3837" i="6" s="1"/>
  <c r="I3838" i="6" a="1"/>
  <c r="I3838" i="6" s="1"/>
  <c r="I3839" i="6" a="1"/>
  <c r="I3839" i="6" s="1"/>
  <c r="I3840" i="6" a="1"/>
  <c r="I3840" i="6" s="1"/>
  <c r="I3841" i="6" a="1"/>
  <c r="I3841" i="6" s="1"/>
  <c r="I3842" i="6" a="1"/>
  <c r="I3842" i="6" s="1"/>
  <c r="I3843" i="6" a="1"/>
  <c r="I3843" i="6" s="1"/>
  <c r="I3844" i="6" a="1"/>
  <c r="I3844" i="6" s="1"/>
  <c r="I3845" i="6" a="1"/>
  <c r="I3845" i="6" s="1"/>
  <c r="I3846" i="6" a="1"/>
  <c r="I3846" i="6" s="1"/>
  <c r="I3847" i="6" a="1"/>
  <c r="I3847" i="6" s="1"/>
  <c r="I3848" i="6" a="1"/>
  <c r="I3848" i="6" s="1"/>
  <c r="I3849" i="6" a="1"/>
  <c r="I3849" i="6" s="1"/>
  <c r="I3850" i="6" a="1"/>
  <c r="I3850" i="6" s="1"/>
  <c r="I3851" i="6" a="1"/>
  <c r="I3851" i="6" s="1"/>
  <c r="I3852" i="6" a="1"/>
  <c r="I3852" i="6" s="1"/>
  <c r="I3853" i="6" a="1"/>
  <c r="I3853" i="6" s="1"/>
  <c r="I3854" i="6" a="1"/>
  <c r="I3854" i="6" s="1"/>
  <c r="I3855" i="6" a="1"/>
  <c r="I3855" i="6" s="1"/>
  <c r="I3856" i="6" a="1"/>
  <c r="I3856" i="6" s="1"/>
  <c r="I3857" i="6" a="1"/>
  <c r="I3857" i="6" s="1"/>
  <c r="I3858" i="6" a="1"/>
  <c r="I3858" i="6" s="1"/>
  <c r="I3859" i="6" a="1"/>
  <c r="I3859" i="6" s="1"/>
  <c r="I3860" i="6" a="1"/>
  <c r="I3860" i="6" s="1"/>
  <c r="I3861" i="6" a="1"/>
  <c r="I3861" i="6" s="1"/>
  <c r="I3862" i="6" a="1"/>
  <c r="I3862" i="6" s="1"/>
  <c r="I3863" i="6" a="1"/>
  <c r="I3863" i="6" s="1"/>
  <c r="I3864" i="6" a="1"/>
  <c r="I3864" i="6" s="1"/>
  <c r="I3865" i="6" a="1"/>
  <c r="I3865" i="6" s="1"/>
  <c r="I3866" i="6" a="1"/>
  <c r="I3866" i="6" s="1"/>
  <c r="I3867" i="6" a="1"/>
  <c r="I3867" i="6" s="1"/>
  <c r="I3868" i="6" a="1"/>
  <c r="I3868" i="6" s="1"/>
  <c r="I3869" i="6" a="1"/>
  <c r="I3869" i="6" s="1"/>
  <c r="I3870" i="6" a="1"/>
  <c r="I3870" i="6" s="1"/>
  <c r="I3871" i="6" a="1"/>
  <c r="I3871" i="6" s="1"/>
  <c r="I3872" i="6" a="1"/>
  <c r="I3872" i="6" s="1"/>
  <c r="I3873" i="6" a="1"/>
  <c r="I3873" i="6" s="1"/>
  <c r="I3874" i="6" a="1"/>
  <c r="I3874" i="6" s="1"/>
  <c r="I3875" i="6" a="1"/>
  <c r="I3875" i="6" s="1"/>
  <c r="I3876" i="6" a="1"/>
  <c r="I3876" i="6" s="1"/>
  <c r="I3877" i="6" a="1"/>
  <c r="I3877" i="6" s="1"/>
  <c r="I3878" i="6" a="1"/>
  <c r="I3878" i="6" s="1"/>
  <c r="I3879" i="6" a="1"/>
  <c r="I3879" i="6" s="1"/>
  <c r="I3880" i="6" a="1"/>
  <c r="I3880" i="6" s="1"/>
  <c r="I3881" i="6" a="1"/>
  <c r="I3881" i="6" s="1"/>
  <c r="I3882" i="6" a="1"/>
  <c r="I3882" i="6" s="1"/>
  <c r="I3883" i="6" a="1"/>
  <c r="I3883" i="6" s="1"/>
  <c r="I3884" i="6" a="1"/>
  <c r="I3884" i="6" s="1"/>
  <c r="I3885" i="6" a="1"/>
  <c r="I3885" i="6" s="1"/>
  <c r="I3886" i="6" a="1"/>
  <c r="I3886" i="6" s="1"/>
  <c r="I3887" i="6" a="1"/>
  <c r="I3887" i="6" s="1"/>
  <c r="I3888" i="6" a="1"/>
  <c r="I3888" i="6" s="1"/>
  <c r="I3889" i="6" a="1"/>
  <c r="I3889" i="6" s="1"/>
  <c r="I3890" i="6" a="1"/>
  <c r="I3890" i="6" s="1"/>
  <c r="I3891" i="6" a="1"/>
  <c r="I3891" i="6" s="1"/>
  <c r="I3892" i="6" a="1"/>
  <c r="I3892" i="6" s="1"/>
  <c r="I3893" i="6" a="1"/>
  <c r="I3893" i="6" s="1"/>
  <c r="I3894" i="6" a="1"/>
  <c r="I3894" i="6" s="1"/>
  <c r="I3895" i="6" a="1"/>
  <c r="I3895" i="6" s="1"/>
  <c r="I3896" i="6" a="1"/>
  <c r="I3896" i="6" s="1"/>
  <c r="I3897" i="6" a="1"/>
  <c r="I3897" i="6" s="1"/>
  <c r="I3898" i="6" a="1"/>
  <c r="I3898" i="6" s="1"/>
  <c r="I3899" i="6" a="1"/>
  <c r="I3899" i="6" s="1"/>
  <c r="I3900" i="6" a="1"/>
  <c r="I3900" i="6" s="1"/>
  <c r="I3901" i="6" a="1"/>
  <c r="I3901" i="6" s="1"/>
  <c r="I3902" i="6" a="1"/>
  <c r="I3902" i="6" s="1"/>
  <c r="I3903" i="6" a="1"/>
  <c r="I3903" i="6" s="1"/>
  <c r="I3904" i="6" a="1"/>
  <c r="I3904" i="6" s="1"/>
  <c r="I3905" i="6" a="1"/>
  <c r="I3905" i="6" s="1"/>
  <c r="I3906" i="6" a="1"/>
  <c r="I3906" i="6" s="1"/>
  <c r="I3907" i="6" a="1"/>
  <c r="I3907" i="6" s="1"/>
  <c r="I3908" i="6" a="1"/>
  <c r="I3908" i="6" s="1"/>
  <c r="I3909" i="6" a="1"/>
  <c r="I3909" i="6" s="1"/>
  <c r="I3910" i="6" a="1"/>
  <c r="I3910" i="6" s="1"/>
  <c r="I3911" i="6" a="1"/>
  <c r="I3911" i="6" s="1"/>
  <c r="I3912" i="6" a="1"/>
  <c r="I3912" i="6" s="1"/>
  <c r="I3913" i="6" a="1"/>
  <c r="I3913" i="6" s="1"/>
  <c r="I3914" i="6" a="1"/>
  <c r="I3914" i="6" s="1"/>
  <c r="I3915" i="6" a="1"/>
  <c r="I3915" i="6" s="1"/>
  <c r="I3916" i="6" a="1"/>
  <c r="I3916" i="6" s="1"/>
  <c r="I3917" i="6" a="1"/>
  <c r="I3917" i="6" s="1"/>
  <c r="I3918" i="6" a="1"/>
  <c r="I3918" i="6" s="1"/>
  <c r="I3919" i="6" a="1"/>
  <c r="I3919" i="6" s="1"/>
  <c r="I3920" i="6" a="1"/>
  <c r="I3920" i="6" s="1"/>
  <c r="I3921" i="6" a="1"/>
  <c r="I3921" i="6" s="1"/>
  <c r="I3922" i="6" a="1"/>
  <c r="I3922" i="6" s="1"/>
  <c r="I3923" i="6" a="1"/>
  <c r="I3923" i="6" s="1"/>
  <c r="I3924" i="6" a="1"/>
  <c r="I3924" i="6" s="1"/>
  <c r="I3925" i="6" a="1"/>
  <c r="I3925" i="6" s="1"/>
  <c r="I3926" i="6" a="1"/>
  <c r="I3926" i="6" s="1"/>
  <c r="I3927" i="6" a="1"/>
  <c r="I3927" i="6" s="1"/>
  <c r="I3928" i="6" a="1"/>
  <c r="I3928" i="6" s="1"/>
  <c r="I3929" i="6" a="1"/>
  <c r="I3929" i="6" s="1"/>
  <c r="I3930" i="6" a="1"/>
  <c r="I3930" i="6" s="1"/>
  <c r="I3931" i="6" a="1"/>
  <c r="I3931" i="6" s="1"/>
  <c r="I3932" i="6" a="1"/>
  <c r="I3932" i="6" s="1"/>
  <c r="I3933" i="6" a="1"/>
  <c r="I3933" i="6" s="1"/>
  <c r="I3934" i="6" a="1"/>
  <c r="I3934" i="6" s="1"/>
  <c r="I3935" i="6" a="1"/>
  <c r="I3935" i="6" s="1"/>
  <c r="I3936" i="6" a="1"/>
  <c r="I3936" i="6" s="1"/>
  <c r="I3937" i="6" a="1"/>
  <c r="I3937" i="6" s="1"/>
  <c r="I3938" i="6" a="1"/>
  <c r="I3938" i="6" s="1"/>
  <c r="I3939" i="6" a="1"/>
  <c r="I3939" i="6" s="1"/>
  <c r="I3940" i="6" a="1"/>
  <c r="I3940" i="6" s="1"/>
  <c r="I3941" i="6" a="1"/>
  <c r="I3941" i="6" s="1"/>
  <c r="I3942" i="6" a="1"/>
  <c r="I3942" i="6" s="1"/>
  <c r="I3943" i="6" a="1"/>
  <c r="I3943" i="6" s="1"/>
  <c r="I3944" i="6" a="1"/>
  <c r="I3944" i="6" s="1"/>
  <c r="I3945" i="6" a="1"/>
  <c r="I3945" i="6" s="1"/>
  <c r="I3946" i="6" a="1"/>
  <c r="I3946" i="6" s="1"/>
  <c r="I3947" i="6" a="1"/>
  <c r="I3947" i="6" s="1"/>
  <c r="I3948" i="6" a="1"/>
  <c r="I3948" i="6" s="1"/>
  <c r="I3949" i="6" a="1"/>
  <c r="I3949" i="6" s="1"/>
  <c r="I3950" i="6" a="1"/>
  <c r="I3950" i="6" s="1"/>
  <c r="I3951" i="6" a="1"/>
  <c r="I3951" i="6" s="1"/>
  <c r="I3952" i="6" a="1"/>
  <c r="I3952" i="6" s="1"/>
  <c r="I3953" i="6" a="1"/>
  <c r="I3953" i="6" s="1"/>
  <c r="I3954" i="6" a="1"/>
  <c r="I3954" i="6" s="1"/>
  <c r="I3955" i="6" a="1"/>
  <c r="I3955" i="6" s="1"/>
  <c r="I3956" i="6" a="1"/>
  <c r="I3956" i="6" s="1"/>
  <c r="I3957" i="6" a="1"/>
  <c r="I3957" i="6" s="1"/>
  <c r="I3958" i="6" a="1"/>
  <c r="I3958" i="6" s="1"/>
  <c r="I3959" i="6" a="1"/>
  <c r="I3959" i="6" s="1"/>
  <c r="I3960" i="6" a="1"/>
  <c r="I3960" i="6" s="1"/>
  <c r="I3961" i="6" a="1"/>
  <c r="I3961" i="6" s="1"/>
  <c r="I3962" i="6" a="1"/>
  <c r="I3962" i="6" s="1"/>
  <c r="I3963" i="6" a="1"/>
  <c r="I3963" i="6" s="1"/>
  <c r="I3964" i="6" a="1"/>
  <c r="I3964" i="6" s="1"/>
  <c r="I3965" i="6" a="1"/>
  <c r="I3965" i="6" s="1"/>
  <c r="I3966" i="6" a="1"/>
  <c r="I3966" i="6" s="1"/>
  <c r="I3967" i="6" a="1"/>
  <c r="I3967" i="6" s="1"/>
  <c r="I3968" i="6" a="1"/>
  <c r="I3968" i="6" s="1"/>
  <c r="I3969" i="6" a="1"/>
  <c r="I3969" i="6" s="1"/>
  <c r="I3970" i="6" a="1"/>
  <c r="I3970" i="6" s="1"/>
  <c r="I3971" i="6" a="1"/>
  <c r="I3971" i="6" s="1"/>
  <c r="I3972" i="6" a="1"/>
  <c r="I3972" i="6" s="1"/>
  <c r="I3973" i="6" a="1"/>
  <c r="I3973" i="6" s="1"/>
  <c r="I3974" i="6" a="1"/>
  <c r="I3974" i="6" s="1"/>
  <c r="I3975" i="6" a="1"/>
  <c r="I3975" i="6" s="1"/>
  <c r="I3976" i="6" a="1"/>
  <c r="I3976" i="6" s="1"/>
  <c r="I3977" i="6" a="1"/>
  <c r="I3977" i="6" s="1"/>
  <c r="I3978" i="6" a="1"/>
  <c r="I3978" i="6" s="1"/>
  <c r="I3979" i="6" a="1"/>
  <c r="I3979" i="6" s="1"/>
  <c r="I3980" i="6" a="1"/>
  <c r="I3980" i="6" s="1"/>
  <c r="I3981" i="6" a="1"/>
  <c r="I3981" i="6" s="1"/>
  <c r="I3982" i="6" a="1"/>
  <c r="I3982" i="6" s="1"/>
  <c r="I3983" i="6" a="1"/>
  <c r="I3983" i="6" s="1"/>
  <c r="I3984" i="6" a="1"/>
  <c r="I3984" i="6" s="1"/>
  <c r="I3985" i="6" a="1"/>
  <c r="I3985" i="6" s="1"/>
  <c r="I3986" i="6" a="1"/>
  <c r="I3986" i="6" s="1"/>
  <c r="I3987" i="6" a="1"/>
  <c r="I3987" i="6" s="1"/>
  <c r="I3988" i="6" a="1"/>
  <c r="I3988" i="6" s="1"/>
  <c r="I3989" i="6" a="1"/>
  <c r="I3989" i="6" s="1"/>
  <c r="I3990" i="6" a="1"/>
  <c r="I3990" i="6" s="1"/>
  <c r="I3991" i="6" a="1"/>
  <c r="I3991" i="6" s="1"/>
  <c r="I3992" i="6" a="1"/>
  <c r="I3992" i="6" s="1"/>
  <c r="I3993" i="6" a="1"/>
  <c r="I3993" i="6" s="1"/>
  <c r="I3994" i="6" a="1"/>
  <c r="I3994" i="6" s="1"/>
  <c r="I3995" i="6" a="1"/>
  <c r="I3995" i="6" s="1"/>
  <c r="I3996" i="6" a="1"/>
  <c r="I3996" i="6" s="1"/>
  <c r="I3997" i="6" a="1"/>
  <c r="I3997" i="6" s="1"/>
  <c r="I3998" i="6" a="1"/>
  <c r="I3998" i="6" s="1"/>
  <c r="I3999" i="6" a="1"/>
  <c r="I3999" i="6" s="1"/>
  <c r="I4000" i="6" a="1"/>
  <c r="I4000" i="6" s="1"/>
  <c r="I4001" i="6" a="1"/>
  <c r="I4001" i="6" s="1"/>
  <c r="I4002" i="6" a="1"/>
  <c r="I4002" i="6" s="1"/>
  <c r="I4003" i="6" a="1"/>
  <c r="I4003" i="6" s="1"/>
  <c r="I4004" i="6" a="1"/>
  <c r="I4004" i="6" s="1"/>
  <c r="I4005" i="6" a="1"/>
  <c r="I4005" i="6" s="1"/>
  <c r="I4006" i="6" a="1"/>
  <c r="I4006" i="6" s="1"/>
  <c r="I4007" i="6" a="1"/>
  <c r="I4007" i="6" s="1"/>
  <c r="I4008" i="6" a="1"/>
  <c r="I4008" i="6" s="1"/>
  <c r="I4009" i="6" a="1"/>
  <c r="I4009" i="6" s="1"/>
  <c r="I4010" i="6" a="1"/>
  <c r="I4010" i="6" s="1"/>
  <c r="I4011" i="6" a="1"/>
  <c r="I4011" i="6" s="1"/>
  <c r="I4012" i="6" a="1"/>
  <c r="I4012" i="6" s="1"/>
  <c r="I4013" i="6" a="1"/>
  <c r="I4013" i="6" s="1"/>
  <c r="I4014" i="6" a="1"/>
  <c r="I4014" i="6" s="1"/>
  <c r="I4015" i="6" a="1"/>
  <c r="I4015" i="6" s="1"/>
  <c r="I4016" i="6" a="1"/>
  <c r="I4016" i="6" s="1"/>
  <c r="I4017" i="6" a="1"/>
  <c r="I4017" i="6" s="1"/>
  <c r="I4018" i="6" a="1"/>
  <c r="I4018" i="6" s="1"/>
  <c r="I4019" i="6" a="1"/>
  <c r="I4019" i="6" s="1"/>
  <c r="I4020" i="6" a="1"/>
  <c r="I4020" i="6" s="1"/>
  <c r="I4021" i="6" a="1"/>
  <c r="I4021" i="6" s="1"/>
  <c r="I4022" i="6" a="1"/>
  <c r="I4022" i="6" s="1"/>
  <c r="I4023" i="6" a="1"/>
  <c r="I4023" i="6" s="1"/>
  <c r="I4024" i="6" a="1"/>
  <c r="I4024" i="6" s="1"/>
  <c r="I4025" i="6" a="1"/>
  <c r="I4025" i="6" s="1"/>
  <c r="I4026" i="6" a="1"/>
  <c r="I4026" i="6" s="1"/>
  <c r="I4027" i="6" a="1"/>
  <c r="I4027" i="6" s="1"/>
  <c r="I4028" i="6" a="1"/>
  <c r="I4028" i="6" s="1"/>
  <c r="I4029" i="6" a="1"/>
  <c r="I4029" i="6" s="1"/>
  <c r="I4030" i="6" a="1"/>
  <c r="I4030" i="6" s="1"/>
  <c r="I4031" i="6" a="1"/>
  <c r="I4031" i="6" s="1"/>
  <c r="I4032" i="6" a="1"/>
  <c r="I4032" i="6" s="1"/>
  <c r="I4033" i="6" a="1"/>
  <c r="I4033" i="6" s="1"/>
  <c r="I4034" i="6" a="1"/>
  <c r="I4034" i="6" s="1"/>
  <c r="I4035" i="6" a="1"/>
  <c r="I4035" i="6" s="1"/>
  <c r="I4036" i="6" a="1"/>
  <c r="I4036" i="6" s="1"/>
  <c r="I4037" i="6" a="1"/>
  <c r="I4037" i="6" s="1"/>
  <c r="I4038" i="6" a="1"/>
  <c r="I4038" i="6" s="1"/>
  <c r="I4039" i="6" a="1"/>
  <c r="I4039" i="6" s="1"/>
  <c r="I4040" i="6" a="1"/>
  <c r="I4040" i="6" s="1"/>
  <c r="I4041" i="6" a="1"/>
  <c r="I4041" i="6" s="1"/>
  <c r="I4042" i="6" a="1"/>
  <c r="I4042" i="6" s="1"/>
  <c r="I4043" i="6" a="1"/>
  <c r="I4043" i="6" s="1"/>
  <c r="I4044" i="6" a="1"/>
  <c r="I4044" i="6" s="1"/>
  <c r="I4045" i="6" a="1"/>
  <c r="I4045" i="6" s="1"/>
  <c r="I4046" i="6" a="1"/>
  <c r="I4046" i="6" s="1"/>
  <c r="I4047" i="6" a="1"/>
  <c r="I4047" i="6" s="1"/>
  <c r="I4048" i="6" a="1"/>
  <c r="I4048" i="6" s="1"/>
  <c r="I4049" i="6" a="1"/>
  <c r="I4049" i="6" s="1"/>
  <c r="I4050" i="6" a="1"/>
  <c r="I4050" i="6" s="1"/>
  <c r="I4051" i="6" a="1"/>
  <c r="I4051" i="6" s="1"/>
  <c r="I4052" i="6" a="1"/>
  <c r="I4052" i="6" s="1"/>
  <c r="I4053" i="6" a="1"/>
  <c r="I4053" i="6" s="1"/>
  <c r="I4054" i="6" a="1"/>
  <c r="I4054" i="6" s="1"/>
  <c r="I4055" i="6" a="1"/>
  <c r="I4055" i="6" s="1"/>
  <c r="I4056" i="6" a="1"/>
  <c r="I4056" i="6" s="1"/>
  <c r="I4057" i="6" a="1"/>
  <c r="I4057" i="6" s="1"/>
  <c r="I4058" i="6" a="1"/>
  <c r="I4058" i="6" s="1"/>
  <c r="I4059" i="6" a="1"/>
  <c r="I4059" i="6" s="1"/>
  <c r="I4060" i="6" a="1"/>
  <c r="I4060" i="6" s="1"/>
  <c r="I4061" i="6" a="1"/>
  <c r="I4061" i="6" s="1"/>
  <c r="I4062" i="6" a="1"/>
  <c r="I4062" i="6" s="1"/>
  <c r="I4063" i="6" a="1"/>
  <c r="I4063" i="6" s="1"/>
  <c r="I4064" i="6" a="1"/>
  <c r="I4064" i="6" s="1"/>
  <c r="I4065" i="6" a="1"/>
  <c r="I4065" i="6" s="1"/>
  <c r="I4066" i="6" a="1"/>
  <c r="I4066" i="6" s="1"/>
  <c r="I4067" i="6" a="1"/>
  <c r="I4067" i="6" s="1"/>
  <c r="I4068" i="6" a="1"/>
  <c r="I4068" i="6" s="1"/>
  <c r="I4069" i="6" a="1"/>
  <c r="I4069" i="6" s="1"/>
  <c r="I4070" i="6" a="1"/>
  <c r="I4070" i="6" s="1"/>
  <c r="I4071" i="6" a="1"/>
  <c r="I4071" i="6" s="1"/>
  <c r="I4072" i="6" a="1"/>
  <c r="I4072" i="6" s="1"/>
  <c r="I4073" i="6" a="1"/>
  <c r="I4073" i="6" s="1"/>
  <c r="I4074" i="6" a="1"/>
  <c r="I4074" i="6" s="1"/>
  <c r="I4075" i="6" a="1"/>
  <c r="I4075" i="6" s="1"/>
  <c r="I4076" i="6" a="1"/>
  <c r="I4076" i="6" s="1"/>
  <c r="I4077" i="6" a="1"/>
  <c r="I4077" i="6" s="1"/>
  <c r="I4078" i="6" a="1"/>
  <c r="I4078" i="6" s="1"/>
  <c r="I4079" i="6" a="1"/>
  <c r="I4079" i="6" s="1"/>
  <c r="I4080" i="6" a="1"/>
  <c r="I4080" i="6" s="1"/>
  <c r="I4081" i="6" a="1"/>
  <c r="I4081" i="6" s="1"/>
  <c r="I4082" i="6" a="1"/>
  <c r="I4082" i="6" s="1"/>
  <c r="I4083" i="6" a="1"/>
  <c r="I4083" i="6" s="1"/>
  <c r="I4084" i="6" a="1"/>
  <c r="I4084" i="6" s="1"/>
  <c r="I4085" i="6" a="1"/>
  <c r="I4085" i="6" s="1"/>
  <c r="I4086" i="6" a="1"/>
  <c r="I4086" i="6" s="1"/>
  <c r="I4087" i="6" a="1"/>
  <c r="I4087" i="6" s="1"/>
  <c r="I4088" i="6" a="1"/>
  <c r="I4088" i="6" s="1"/>
  <c r="I4089" i="6" a="1"/>
  <c r="I4089" i="6" s="1"/>
  <c r="I4090" i="6" a="1"/>
  <c r="I4090" i="6" s="1"/>
  <c r="I4091" i="6" a="1"/>
  <c r="I4091" i="6" s="1"/>
  <c r="I4092" i="6" a="1"/>
  <c r="I4092" i="6" s="1"/>
  <c r="I4093" i="6" a="1"/>
  <c r="I4093" i="6" s="1"/>
  <c r="I4094" i="6" a="1"/>
  <c r="I4094" i="6" s="1"/>
  <c r="I4095" i="6" a="1"/>
  <c r="I4095" i="6" s="1"/>
  <c r="I4096" i="6" a="1"/>
  <c r="I4096" i="6" s="1"/>
  <c r="I4097" i="6" a="1"/>
  <c r="I4097" i="6" s="1"/>
  <c r="I4098" i="6" a="1"/>
  <c r="I4098" i="6" s="1"/>
  <c r="I4099" i="6" a="1"/>
  <c r="I4099" i="6" s="1"/>
  <c r="I4100" i="6" a="1"/>
  <c r="I4100" i="6" s="1"/>
  <c r="I4101" i="6" a="1"/>
  <c r="I4101" i="6" s="1"/>
  <c r="I4102" i="6" a="1"/>
  <c r="I4102" i="6" s="1"/>
  <c r="I4103" i="6" a="1"/>
  <c r="I4103" i="6" s="1"/>
  <c r="I4104" i="6" a="1"/>
  <c r="I4104" i="6" s="1"/>
  <c r="I4105" i="6" a="1"/>
  <c r="I4105" i="6" s="1"/>
  <c r="I4106" i="6" a="1"/>
  <c r="I4106" i="6" s="1"/>
  <c r="I4107" i="6" a="1"/>
  <c r="I4107" i="6" s="1"/>
  <c r="I4108" i="6" a="1"/>
  <c r="I4108" i="6" s="1"/>
  <c r="I4109" i="6" a="1"/>
  <c r="I4109" i="6" s="1"/>
  <c r="I4110" i="6" a="1"/>
  <c r="I4110" i="6" s="1"/>
  <c r="I4111" i="6" a="1"/>
  <c r="I4111" i="6" s="1"/>
  <c r="I4112" i="6" a="1"/>
  <c r="I4112" i="6" s="1"/>
  <c r="I4113" i="6" a="1"/>
  <c r="I4113" i="6" s="1"/>
  <c r="I4114" i="6" a="1"/>
  <c r="I4114" i="6" s="1"/>
  <c r="I4115" i="6" a="1"/>
  <c r="I4115" i="6" s="1"/>
  <c r="I4116" i="6" a="1"/>
  <c r="I4116" i="6" s="1"/>
  <c r="I4117" i="6" a="1"/>
  <c r="I4117" i="6" s="1"/>
  <c r="I4118" i="6" a="1"/>
  <c r="I4118" i="6" s="1"/>
  <c r="I4119" i="6" a="1"/>
  <c r="I4119" i="6" s="1"/>
  <c r="I4120" i="6" a="1"/>
  <c r="I4120" i="6" s="1"/>
  <c r="I4121" i="6" a="1"/>
  <c r="I4121" i="6" s="1"/>
  <c r="I4122" i="6" a="1"/>
  <c r="I4122" i="6" s="1"/>
  <c r="I4123" i="6" a="1"/>
  <c r="I4123" i="6" s="1"/>
  <c r="I4124" i="6" a="1"/>
  <c r="I4124" i="6" s="1"/>
  <c r="I4125" i="6" a="1"/>
  <c r="I4125" i="6" s="1"/>
  <c r="I4126" i="6" a="1"/>
  <c r="I4126" i="6" s="1"/>
  <c r="I4127" i="6" a="1"/>
  <c r="I4127" i="6" s="1"/>
  <c r="I4128" i="6" a="1"/>
  <c r="I4128" i="6" s="1"/>
  <c r="I4129" i="6" a="1"/>
  <c r="I4129" i="6" s="1"/>
  <c r="I4130" i="6" a="1"/>
  <c r="I4130" i="6" s="1"/>
  <c r="I4131" i="6" a="1"/>
  <c r="I4131" i="6" s="1"/>
  <c r="I4132" i="6" a="1"/>
  <c r="I4132" i="6" s="1"/>
  <c r="I4133" i="6" a="1"/>
  <c r="I4133" i="6" s="1"/>
  <c r="I4134" i="6" a="1"/>
  <c r="I4134" i="6" s="1"/>
  <c r="I4135" i="6" a="1"/>
  <c r="I4135" i="6" s="1"/>
  <c r="I4136" i="6" a="1"/>
  <c r="I4136" i="6" s="1"/>
  <c r="I4137" i="6" a="1"/>
  <c r="I4137" i="6" s="1"/>
  <c r="I4138" i="6" a="1"/>
  <c r="I4138" i="6" s="1"/>
  <c r="I4139" i="6" a="1"/>
  <c r="I4139" i="6" s="1"/>
  <c r="I4140" i="6" a="1"/>
  <c r="I4140" i="6" s="1"/>
  <c r="I4141" i="6" a="1"/>
  <c r="I4141" i="6" s="1"/>
  <c r="I4142" i="6" a="1"/>
  <c r="I4142" i="6" s="1"/>
  <c r="I4143" i="6" a="1"/>
  <c r="I4143" i="6" s="1"/>
  <c r="I4144" i="6" a="1"/>
  <c r="I4144" i="6" s="1"/>
  <c r="I4145" i="6" a="1"/>
  <c r="I4145" i="6" s="1"/>
  <c r="I4146" i="6" a="1"/>
  <c r="I4146" i="6" s="1"/>
  <c r="I4147" i="6" a="1"/>
  <c r="I4147" i="6" s="1"/>
  <c r="I4148" i="6" a="1"/>
  <c r="I4148" i="6" s="1"/>
  <c r="I4149" i="6" a="1"/>
  <c r="I4149" i="6" s="1"/>
  <c r="I4150" i="6" a="1"/>
  <c r="I4150" i="6" s="1"/>
  <c r="I4151" i="6" a="1"/>
  <c r="I4151" i="6" s="1"/>
  <c r="I4152" i="6" a="1"/>
  <c r="I4152" i="6" s="1"/>
  <c r="I4153" i="6" a="1"/>
  <c r="I4153" i="6" s="1"/>
  <c r="I4154" i="6" a="1"/>
  <c r="I4154" i="6" s="1"/>
  <c r="I4155" i="6" a="1"/>
  <c r="I4155" i="6" s="1"/>
  <c r="I4156" i="6" a="1"/>
  <c r="I4156" i="6" s="1"/>
  <c r="I4157" i="6" a="1"/>
  <c r="I4157" i="6" s="1"/>
  <c r="I4158" i="6" a="1"/>
  <c r="I4158" i="6" s="1"/>
  <c r="I4159" i="6" a="1"/>
  <c r="I4159" i="6" s="1"/>
  <c r="I4160" i="6" a="1"/>
  <c r="I4160" i="6" s="1"/>
  <c r="I4161" i="6" a="1"/>
  <c r="I4161" i="6" s="1"/>
  <c r="I4162" i="6" a="1"/>
  <c r="I4162" i="6" s="1"/>
  <c r="I4163" i="6" a="1"/>
  <c r="I4163" i="6" s="1"/>
  <c r="I4164" i="6" a="1"/>
  <c r="I4164" i="6" s="1"/>
  <c r="I4165" i="6" a="1"/>
  <c r="I4165" i="6" s="1"/>
  <c r="I4166" i="6" a="1"/>
  <c r="I4166" i="6" s="1"/>
  <c r="I4167" i="6" a="1"/>
  <c r="I4167" i="6" s="1"/>
  <c r="I4168" i="6" a="1"/>
  <c r="I4168" i="6" s="1"/>
  <c r="I4169" i="6" a="1"/>
  <c r="I4169" i="6" s="1"/>
  <c r="I4170" i="6" a="1"/>
  <c r="I4170" i="6" s="1"/>
  <c r="I4171" i="6" a="1"/>
  <c r="I4171" i="6" s="1"/>
  <c r="I4172" i="6" a="1"/>
  <c r="I4172" i="6" s="1"/>
  <c r="I4173" i="6" a="1"/>
  <c r="I4173" i="6" s="1"/>
  <c r="I4174" i="6" a="1"/>
  <c r="I4174" i="6" s="1"/>
  <c r="I4175" i="6" a="1"/>
  <c r="I4175" i="6" s="1"/>
  <c r="I4176" i="6" a="1"/>
  <c r="I4176" i="6" s="1"/>
  <c r="I4177" i="6" a="1"/>
  <c r="I4177" i="6" s="1"/>
  <c r="I4178" i="6" a="1"/>
  <c r="I4178" i="6" s="1"/>
  <c r="I4179" i="6" a="1"/>
  <c r="I4179" i="6" s="1"/>
  <c r="I4180" i="6" a="1"/>
  <c r="I4180" i="6" s="1"/>
  <c r="I4181" i="6" a="1"/>
  <c r="I4181" i="6" s="1"/>
  <c r="I4182" i="6" a="1"/>
  <c r="I4182" i="6" s="1"/>
  <c r="I4183" i="6" a="1"/>
  <c r="I4183" i="6" s="1"/>
  <c r="I4184" i="6" a="1"/>
  <c r="I4184" i="6" s="1"/>
  <c r="I4185" i="6" a="1"/>
  <c r="I4185" i="6" s="1"/>
  <c r="I4186" i="6" a="1"/>
  <c r="I4186" i="6" s="1"/>
  <c r="I4187" i="6" a="1"/>
  <c r="I4187" i="6" s="1"/>
  <c r="I4188" i="6" a="1"/>
  <c r="I4188" i="6" s="1"/>
  <c r="I4189" i="6" a="1"/>
  <c r="I4189" i="6" s="1"/>
  <c r="I4190" i="6" a="1"/>
  <c r="I4190" i="6" s="1"/>
  <c r="I4191" i="6" a="1"/>
  <c r="I4191" i="6" s="1"/>
  <c r="I4192" i="6" a="1"/>
  <c r="I4192" i="6" s="1"/>
  <c r="I4193" i="6" a="1"/>
  <c r="I4193" i="6" s="1"/>
  <c r="I4194" i="6" a="1"/>
  <c r="I4194" i="6" s="1"/>
  <c r="I4195" i="6" a="1"/>
  <c r="I4195" i="6" s="1"/>
  <c r="I4196" i="6" a="1"/>
  <c r="I4196" i="6" s="1"/>
  <c r="I4197" i="6" a="1"/>
  <c r="I4197" i="6" s="1"/>
  <c r="I4198" i="6" a="1"/>
  <c r="I4198" i="6" s="1"/>
  <c r="I4199" i="6" a="1"/>
  <c r="I4199" i="6" s="1"/>
  <c r="I4200" i="6" a="1"/>
  <c r="I4200" i="6" s="1"/>
  <c r="I4201" i="6" a="1"/>
  <c r="I4201" i="6" s="1"/>
  <c r="I4202" i="6" a="1"/>
  <c r="I4202" i="6" s="1"/>
  <c r="I4203" i="6" a="1"/>
  <c r="I4203" i="6" s="1"/>
  <c r="I4204" i="6" a="1"/>
  <c r="I4204" i="6" s="1"/>
  <c r="I4205" i="6" a="1"/>
  <c r="I4205" i="6" s="1"/>
  <c r="I4206" i="6" a="1"/>
  <c r="I4206" i="6" s="1"/>
  <c r="I4207" i="6" a="1"/>
  <c r="I4207" i="6" s="1"/>
  <c r="I4208" i="6" a="1"/>
  <c r="I4208" i="6" s="1"/>
  <c r="I4209" i="6" a="1"/>
  <c r="I4209" i="6" s="1"/>
  <c r="I4210" i="6" a="1"/>
  <c r="I4210" i="6" s="1"/>
  <c r="I4211" i="6" a="1"/>
  <c r="I4211" i="6" s="1"/>
  <c r="I4212" i="6" a="1"/>
  <c r="I4212" i="6" s="1"/>
  <c r="I4213" i="6" a="1"/>
  <c r="I4213" i="6" s="1"/>
  <c r="I4214" i="6" a="1"/>
  <c r="I4214" i="6" s="1"/>
  <c r="I4215" i="6" a="1"/>
  <c r="I4215" i="6" s="1"/>
  <c r="I4216" i="6" a="1"/>
  <c r="I4216" i="6" s="1"/>
  <c r="I4217" i="6" a="1"/>
  <c r="I4217" i="6" s="1"/>
  <c r="I4218" i="6" a="1"/>
  <c r="I4218" i="6" s="1"/>
  <c r="I4219" i="6" a="1"/>
  <c r="I4219" i="6" s="1"/>
  <c r="I4220" i="6" a="1"/>
  <c r="I4220" i="6" s="1"/>
  <c r="I4221" i="6" a="1"/>
  <c r="I4221" i="6" s="1"/>
  <c r="I4222" i="6" a="1"/>
  <c r="I4222" i="6" s="1"/>
  <c r="I4223" i="6" a="1"/>
  <c r="I4223" i="6" s="1"/>
  <c r="I4224" i="6" a="1"/>
  <c r="I4224" i="6" s="1"/>
  <c r="I4225" i="6" a="1"/>
  <c r="I4225" i="6" s="1"/>
  <c r="I4226" i="6" a="1"/>
  <c r="I4226" i="6" s="1"/>
  <c r="I4227" i="6" a="1"/>
  <c r="I4227" i="6" s="1"/>
  <c r="I4228" i="6" a="1"/>
  <c r="I4228" i="6" s="1"/>
  <c r="I4229" i="6" a="1"/>
  <c r="I4229" i="6" s="1"/>
  <c r="I4230" i="6" a="1"/>
  <c r="I4230" i="6" s="1"/>
  <c r="I4231" i="6" a="1"/>
  <c r="I4231" i="6" s="1"/>
  <c r="I4232" i="6" a="1"/>
  <c r="I4232" i="6" s="1"/>
  <c r="I4233" i="6" a="1"/>
  <c r="I4233" i="6" s="1"/>
  <c r="I4234" i="6" a="1"/>
  <c r="I4234" i="6" s="1"/>
  <c r="I4235" i="6" a="1"/>
  <c r="I4235" i="6" s="1"/>
  <c r="I4236" i="6" a="1"/>
  <c r="I4236" i="6" s="1"/>
  <c r="I4237" i="6" a="1"/>
  <c r="I4237" i="6" s="1"/>
  <c r="I4238" i="6" a="1"/>
  <c r="I4238" i="6" s="1"/>
  <c r="I4239" i="6" a="1"/>
  <c r="I4239" i="6" s="1"/>
  <c r="I4240" i="6" a="1"/>
  <c r="I4240" i="6" s="1"/>
  <c r="I4241" i="6" a="1"/>
  <c r="I4241" i="6" s="1"/>
  <c r="I4242" i="6" a="1"/>
  <c r="I4242" i="6" s="1"/>
  <c r="I4243" i="6" a="1"/>
  <c r="I4243" i="6" s="1"/>
  <c r="I4244" i="6" a="1"/>
  <c r="I4244" i="6" s="1"/>
  <c r="I4245" i="6" a="1"/>
  <c r="I4245" i="6" s="1"/>
  <c r="I4246" i="6" a="1"/>
  <c r="I4246" i="6" s="1"/>
  <c r="I4247" i="6" a="1"/>
  <c r="I4247" i="6" s="1"/>
  <c r="I4248" i="6" a="1"/>
  <c r="I4248" i="6" s="1"/>
  <c r="I4249" i="6" a="1"/>
  <c r="I4249" i="6" s="1"/>
  <c r="I4250" i="6" a="1"/>
  <c r="I4250" i="6" s="1"/>
  <c r="I4251" i="6" a="1"/>
  <c r="I4251" i="6" s="1"/>
  <c r="I4252" i="6" a="1"/>
  <c r="I4252" i="6" s="1"/>
  <c r="I4253" i="6" a="1"/>
  <c r="I4253" i="6" s="1"/>
  <c r="I4254" i="6" a="1"/>
  <c r="I4254" i="6" s="1"/>
  <c r="I4255" i="6" a="1"/>
  <c r="I4255" i="6" s="1"/>
  <c r="I4256" i="6" a="1"/>
  <c r="I4256" i="6" s="1"/>
  <c r="I4257" i="6" a="1"/>
  <c r="I4257" i="6" s="1"/>
  <c r="I4258" i="6" a="1"/>
  <c r="I4258" i="6" s="1"/>
  <c r="I4259" i="6" a="1"/>
  <c r="I4259" i="6" s="1"/>
  <c r="I4260" i="6" a="1"/>
  <c r="I4260" i="6" s="1"/>
  <c r="I4261" i="6" a="1"/>
  <c r="I4261" i="6" s="1"/>
  <c r="I4262" i="6" a="1"/>
  <c r="I4262" i="6" s="1"/>
  <c r="I4263" i="6" a="1"/>
  <c r="I4263" i="6" s="1"/>
  <c r="I4264" i="6" a="1"/>
  <c r="I4264" i="6" s="1"/>
  <c r="I4265" i="6" a="1"/>
  <c r="I4265" i="6" s="1"/>
  <c r="I4266" i="6" a="1"/>
  <c r="I4266" i="6" s="1"/>
  <c r="I4267" i="6" a="1"/>
  <c r="I4267" i="6" s="1"/>
  <c r="I4268" i="6" a="1"/>
  <c r="I4268" i="6" s="1"/>
  <c r="I4269" i="6" a="1"/>
  <c r="I4269" i="6" s="1"/>
  <c r="I4270" i="6" a="1"/>
  <c r="I4270" i="6" s="1"/>
  <c r="I4271" i="6" a="1"/>
  <c r="I4271" i="6" s="1"/>
  <c r="I4272" i="6" a="1"/>
  <c r="I4272" i="6" s="1"/>
  <c r="I4273" i="6" a="1"/>
  <c r="I4273" i="6" s="1"/>
  <c r="I4274" i="6" a="1"/>
  <c r="I4274" i="6" s="1"/>
  <c r="I4275" i="6" a="1"/>
  <c r="I4275" i="6" s="1"/>
  <c r="I4276" i="6" a="1"/>
  <c r="I4276" i="6" s="1"/>
  <c r="I4277" i="6" a="1"/>
  <c r="I4277" i="6" s="1"/>
  <c r="I4278" i="6" a="1"/>
  <c r="I4278" i="6" s="1"/>
  <c r="I4279" i="6" a="1"/>
  <c r="I4279" i="6" s="1"/>
  <c r="I4280" i="6" a="1"/>
  <c r="I4280" i="6" s="1"/>
  <c r="I4281" i="6" a="1"/>
  <c r="I4281" i="6" s="1"/>
  <c r="I4282" i="6" a="1"/>
  <c r="I4282" i="6" s="1"/>
  <c r="I4283" i="6" a="1"/>
  <c r="I4283" i="6" s="1"/>
  <c r="I4284" i="6" a="1"/>
  <c r="I4284" i="6" s="1"/>
  <c r="I4285" i="6" a="1"/>
  <c r="I4285" i="6" s="1"/>
  <c r="I4286" i="6" a="1"/>
  <c r="I4286" i="6" s="1"/>
  <c r="I4287" i="6" a="1"/>
  <c r="I4287" i="6" s="1"/>
  <c r="I4288" i="6" a="1"/>
  <c r="I4288" i="6" s="1"/>
  <c r="I4289" i="6" a="1"/>
  <c r="I4289" i="6" s="1"/>
  <c r="I4290" i="6" a="1"/>
  <c r="I4290" i="6" s="1"/>
  <c r="I4291" i="6" a="1"/>
  <c r="I4291" i="6" s="1"/>
  <c r="I4292" i="6" a="1"/>
  <c r="I4292" i="6" s="1"/>
  <c r="I4293" i="6" a="1"/>
  <c r="I4293" i="6" s="1"/>
  <c r="I4294" i="6" a="1"/>
  <c r="I4294" i="6" s="1"/>
  <c r="I4295" i="6" a="1"/>
  <c r="I4295" i="6" s="1"/>
  <c r="I4296" i="6" a="1"/>
  <c r="I4296" i="6" s="1"/>
  <c r="I4297" i="6" a="1"/>
  <c r="I4297" i="6" s="1"/>
  <c r="I4298" i="6" a="1"/>
  <c r="I4298" i="6" s="1"/>
  <c r="I4299" i="6" a="1"/>
  <c r="I4299" i="6" s="1"/>
  <c r="I4300" i="6" a="1"/>
  <c r="I4300" i="6" s="1"/>
  <c r="I4301" i="6" a="1"/>
  <c r="I4301" i="6" s="1"/>
  <c r="I4302" i="6" a="1"/>
  <c r="I4302" i="6" s="1"/>
  <c r="I4303" i="6" a="1"/>
  <c r="I4303" i="6" s="1"/>
  <c r="I4304" i="6" a="1"/>
  <c r="I4304" i="6" s="1"/>
  <c r="I4305" i="6" a="1"/>
  <c r="I4305" i="6" s="1"/>
  <c r="I4306" i="6" a="1"/>
  <c r="I4306" i="6" s="1"/>
  <c r="I4307" i="6" a="1"/>
  <c r="I4307" i="6" s="1"/>
  <c r="I4308" i="6" a="1"/>
  <c r="I4308" i="6" s="1"/>
  <c r="I4309" i="6" a="1"/>
  <c r="I4309" i="6" s="1"/>
  <c r="I4310" i="6" a="1"/>
  <c r="I4310" i="6" s="1"/>
  <c r="I4311" i="6" a="1"/>
  <c r="I4311" i="6" s="1"/>
  <c r="I4312" i="6" a="1"/>
  <c r="I4312" i="6" s="1"/>
  <c r="I4313" i="6" a="1"/>
  <c r="I4313" i="6" s="1"/>
  <c r="I4314" i="6" a="1"/>
  <c r="I4314" i="6" s="1"/>
  <c r="I4315" i="6" a="1"/>
  <c r="I4315" i="6" s="1"/>
  <c r="I4316" i="6" a="1"/>
  <c r="I4316" i="6" s="1"/>
  <c r="I4317" i="6" a="1"/>
  <c r="I4317" i="6" s="1"/>
  <c r="I4318" i="6" a="1"/>
  <c r="I4318" i="6" s="1"/>
  <c r="I4319" i="6" a="1"/>
  <c r="I4319" i="6" s="1"/>
  <c r="I4320" i="6" a="1"/>
  <c r="I4320" i="6" s="1"/>
  <c r="I4321" i="6" a="1"/>
  <c r="I4321" i="6" s="1"/>
  <c r="I4322" i="6" a="1"/>
  <c r="I4322" i="6" s="1"/>
  <c r="I4323" i="6" a="1"/>
  <c r="I4323" i="6" s="1"/>
  <c r="I4324" i="6" a="1"/>
  <c r="I4324" i="6" s="1"/>
  <c r="I4325" i="6" a="1"/>
  <c r="I4325" i="6" s="1"/>
  <c r="I4326" i="6" a="1"/>
  <c r="I4326" i="6" s="1"/>
  <c r="I4327" i="6" a="1"/>
  <c r="I4327" i="6" s="1"/>
  <c r="I4328" i="6" a="1"/>
  <c r="I4328" i="6" s="1"/>
  <c r="I4329" i="6" a="1"/>
  <c r="I4329" i="6" s="1"/>
  <c r="I4330" i="6" a="1"/>
  <c r="I4330" i="6" s="1"/>
  <c r="I4331" i="6" a="1"/>
  <c r="I4331" i="6" s="1"/>
  <c r="I4332" i="6" a="1"/>
  <c r="I4332" i="6" s="1"/>
  <c r="I4333" i="6" a="1"/>
  <c r="I4333" i="6" s="1"/>
  <c r="I4334" i="6" a="1"/>
  <c r="I4334" i="6" s="1"/>
  <c r="I4335" i="6" a="1"/>
  <c r="I4335" i="6" s="1"/>
  <c r="I4336" i="6" a="1"/>
  <c r="I4336" i="6" s="1"/>
  <c r="I4337" i="6" a="1"/>
  <c r="I4337" i="6" s="1"/>
  <c r="I4338" i="6" a="1"/>
  <c r="I4338" i="6" s="1"/>
  <c r="I4339" i="6" a="1"/>
  <c r="I4339" i="6" s="1"/>
  <c r="I4340" i="6" a="1"/>
  <c r="I4340" i="6" s="1"/>
  <c r="I4341" i="6" a="1"/>
  <c r="I4341" i="6" s="1"/>
  <c r="I4342" i="6" a="1"/>
  <c r="I4342" i="6" s="1"/>
  <c r="I4343" i="6" a="1"/>
  <c r="I4343" i="6" s="1"/>
  <c r="I4344" i="6" a="1"/>
  <c r="I4344" i="6" s="1"/>
  <c r="I4345" i="6" a="1"/>
  <c r="I4345" i="6" s="1"/>
  <c r="I4346" i="6" a="1"/>
  <c r="I4346" i="6" s="1"/>
  <c r="I4347" i="6" a="1"/>
  <c r="I4347" i="6" s="1"/>
  <c r="I4348" i="6" a="1"/>
  <c r="I4348" i="6" s="1"/>
  <c r="I4349" i="6" a="1"/>
  <c r="I4349" i="6" s="1"/>
  <c r="I4350" i="6" a="1"/>
  <c r="I4350" i="6" s="1"/>
  <c r="I4351" i="6" a="1"/>
  <c r="I4351" i="6" s="1"/>
  <c r="I4352" i="6" a="1"/>
  <c r="I4352" i="6" s="1"/>
  <c r="I4353" i="6" a="1"/>
  <c r="I4353" i="6" s="1"/>
  <c r="I4354" i="6" a="1"/>
  <c r="I4354" i="6" s="1"/>
  <c r="I4355" i="6" a="1"/>
  <c r="I4355" i="6" s="1"/>
  <c r="I4356" i="6" a="1"/>
  <c r="I4356" i="6" s="1"/>
  <c r="I4357" i="6" a="1"/>
  <c r="I4357" i="6" s="1"/>
  <c r="I4358" i="6" a="1"/>
  <c r="I4358" i="6" s="1"/>
  <c r="I4359" i="6" a="1"/>
  <c r="I4359" i="6" s="1"/>
  <c r="I4360" i="6" a="1"/>
  <c r="I4360" i="6" s="1"/>
  <c r="I4361" i="6" a="1"/>
  <c r="I4361" i="6" s="1"/>
  <c r="I4362" i="6" a="1"/>
  <c r="I4362" i="6" s="1"/>
  <c r="I4363" i="6" a="1"/>
  <c r="I4363" i="6" s="1"/>
  <c r="I4364" i="6" a="1"/>
  <c r="I4364" i="6" s="1"/>
  <c r="I4365" i="6" a="1"/>
  <c r="I4365" i="6" s="1"/>
  <c r="I4366" i="6" a="1"/>
  <c r="I4366" i="6" s="1"/>
  <c r="I4367" i="6" a="1"/>
  <c r="I4367" i="6" s="1"/>
  <c r="I4368" i="6" a="1"/>
  <c r="I4368" i="6" s="1"/>
  <c r="I4369" i="6" a="1"/>
  <c r="I4369" i="6" s="1"/>
  <c r="I4370" i="6" a="1"/>
  <c r="I4370" i="6" s="1"/>
  <c r="I4371" i="6" a="1"/>
  <c r="I4371" i="6" s="1"/>
  <c r="I4372" i="6" a="1"/>
  <c r="I4372" i="6" s="1"/>
  <c r="I4373" i="6" a="1"/>
  <c r="I4373" i="6" s="1"/>
  <c r="I4374" i="6" a="1"/>
  <c r="I4374" i="6" s="1"/>
  <c r="I4375" i="6" a="1"/>
  <c r="I4375" i="6" s="1"/>
  <c r="I4376" i="6" a="1"/>
  <c r="I4376" i="6" s="1"/>
  <c r="I4377" i="6" a="1"/>
  <c r="I4377" i="6" s="1"/>
  <c r="I4378" i="6" a="1"/>
  <c r="I4378" i="6" s="1"/>
  <c r="I4379" i="6" a="1"/>
  <c r="I4379" i="6" s="1"/>
  <c r="I4380" i="6" a="1"/>
  <c r="I4380" i="6" s="1"/>
  <c r="I4381" i="6" a="1"/>
  <c r="I4381" i="6" s="1"/>
  <c r="I4382" i="6" a="1"/>
  <c r="I4382" i="6" s="1"/>
  <c r="I4383" i="6" a="1"/>
  <c r="I4383" i="6" s="1"/>
  <c r="I4384" i="6" a="1"/>
  <c r="I4384" i="6" s="1"/>
  <c r="I4385" i="6" a="1"/>
  <c r="I4385" i="6" s="1"/>
  <c r="I4386" i="6" a="1"/>
  <c r="I4386" i="6" s="1"/>
  <c r="I4387" i="6" a="1"/>
  <c r="I4387" i="6" s="1"/>
  <c r="I4388" i="6" a="1"/>
  <c r="I4388" i="6" s="1"/>
  <c r="I4389" i="6" a="1"/>
  <c r="I4389" i="6" s="1"/>
  <c r="I4390" i="6" a="1"/>
  <c r="I4390" i="6" s="1"/>
  <c r="I4391" i="6" a="1"/>
  <c r="I4391" i="6" s="1"/>
  <c r="I4392" i="6" a="1"/>
  <c r="I4392" i="6" s="1"/>
  <c r="I4393" i="6" a="1"/>
  <c r="I4393" i="6" s="1"/>
  <c r="I4394" i="6" a="1"/>
  <c r="I4394" i="6" s="1"/>
  <c r="I4395" i="6" a="1"/>
  <c r="I4395" i="6" s="1"/>
  <c r="I4396" i="6" a="1"/>
  <c r="I4396" i="6" s="1"/>
  <c r="I4397" i="6" a="1"/>
  <c r="I4397" i="6" s="1"/>
  <c r="I4398" i="6" a="1"/>
  <c r="I4398" i="6" s="1"/>
  <c r="I4399" i="6" a="1"/>
  <c r="I4399" i="6" s="1"/>
  <c r="I4400" i="6" a="1"/>
  <c r="I4400" i="6" s="1"/>
  <c r="I4401" i="6" a="1"/>
  <c r="I4401" i="6" s="1"/>
  <c r="I4402" i="6" a="1"/>
  <c r="I4402" i="6" s="1"/>
  <c r="I4403" i="6" a="1"/>
  <c r="I4403" i="6" s="1"/>
  <c r="I4404" i="6" a="1"/>
  <c r="I4404" i="6" s="1"/>
  <c r="I4405" i="6" a="1"/>
  <c r="I4405" i="6" s="1"/>
  <c r="I4406" i="6" a="1"/>
  <c r="I4406" i="6" s="1"/>
  <c r="I4407" i="6" a="1"/>
  <c r="I4407" i="6" s="1"/>
  <c r="I4408" i="6" a="1"/>
  <c r="I4408" i="6" s="1"/>
  <c r="I4409" i="6" a="1"/>
  <c r="I4409" i="6" s="1"/>
  <c r="I4410" i="6" a="1"/>
  <c r="I4410" i="6" s="1"/>
  <c r="I4411" i="6" a="1"/>
  <c r="I4411" i="6" s="1"/>
  <c r="I4412" i="6" a="1"/>
  <c r="I4412" i="6" s="1"/>
  <c r="I4413" i="6" a="1"/>
  <c r="I4413" i="6" s="1"/>
  <c r="I4414" i="6" a="1"/>
  <c r="I4414" i="6" s="1"/>
  <c r="I4415" i="6" a="1"/>
  <c r="I4415" i="6" s="1"/>
  <c r="I4416" i="6" a="1"/>
  <c r="I4416" i="6" s="1"/>
  <c r="I4417" i="6" a="1"/>
  <c r="I4417" i="6" s="1"/>
  <c r="I4418" i="6" a="1"/>
  <c r="I4418" i="6" s="1"/>
  <c r="I4419" i="6" a="1"/>
  <c r="I4419" i="6" s="1"/>
  <c r="I4420" i="6" a="1"/>
  <c r="I4420" i="6" s="1"/>
  <c r="I4421" i="6" a="1"/>
  <c r="I4421" i="6" s="1"/>
  <c r="I4422" i="6" a="1"/>
  <c r="I4422" i="6" s="1"/>
  <c r="I4423" i="6" a="1"/>
  <c r="I4423" i="6" s="1"/>
  <c r="I4424" i="6" a="1"/>
  <c r="I4424" i="6" s="1"/>
  <c r="I4425" i="6" a="1"/>
  <c r="I4425" i="6" s="1"/>
  <c r="I4426" i="6" a="1"/>
  <c r="I4426" i="6" s="1"/>
  <c r="I4427" i="6" a="1"/>
  <c r="I4427" i="6" s="1"/>
  <c r="I4428" i="6" a="1"/>
  <c r="I4428" i="6" s="1"/>
  <c r="I4429" i="6" a="1"/>
  <c r="I4429" i="6" s="1"/>
  <c r="I4430" i="6" a="1"/>
  <c r="I4430" i="6" s="1"/>
  <c r="I4431" i="6" a="1"/>
  <c r="I4431" i="6" s="1"/>
  <c r="I4432" i="6" a="1"/>
  <c r="I4432" i="6" s="1"/>
  <c r="I4433" i="6" a="1"/>
  <c r="I4433" i="6" s="1"/>
  <c r="I4434" i="6" a="1"/>
  <c r="I4434" i="6" s="1"/>
  <c r="I4435" i="6" a="1"/>
  <c r="I4435" i="6" s="1"/>
  <c r="I4436" i="6" a="1"/>
  <c r="I4436" i="6" s="1"/>
  <c r="I4437" i="6" a="1"/>
  <c r="I4437" i="6" s="1"/>
  <c r="I4438" i="6" a="1"/>
  <c r="I4438" i="6" s="1"/>
  <c r="I4439" i="6" a="1"/>
  <c r="I4439" i="6" s="1"/>
  <c r="I4440" i="6" a="1"/>
  <c r="I4440" i="6" s="1"/>
  <c r="I4441" i="6" a="1"/>
  <c r="I4441" i="6" s="1"/>
  <c r="I4442" i="6" a="1"/>
  <c r="I4442" i="6" s="1"/>
  <c r="I4443" i="6" a="1"/>
  <c r="I4443" i="6" s="1"/>
  <c r="I4444" i="6" a="1"/>
  <c r="I4444" i="6" s="1"/>
  <c r="I4445" i="6" a="1"/>
  <c r="I4445" i="6" s="1"/>
  <c r="I4446" i="6" a="1"/>
  <c r="I4446" i="6" s="1"/>
  <c r="I4447" i="6" a="1"/>
  <c r="I4447" i="6" s="1"/>
  <c r="I4448" i="6" a="1"/>
  <c r="I4448" i="6" s="1"/>
  <c r="I4449" i="6" a="1"/>
  <c r="I4449" i="6" s="1"/>
  <c r="I4450" i="6" a="1"/>
  <c r="I4450" i="6" s="1"/>
  <c r="I4451" i="6" a="1"/>
  <c r="I4451" i="6" s="1"/>
  <c r="I4452" i="6" a="1"/>
  <c r="I4452" i="6" s="1"/>
  <c r="I4453" i="6" a="1"/>
  <c r="I4453" i="6" s="1"/>
  <c r="I4454" i="6" a="1"/>
  <c r="I4454" i="6" s="1"/>
  <c r="I4455" i="6" a="1"/>
  <c r="I4455" i="6" s="1"/>
  <c r="I4456" i="6" a="1"/>
  <c r="I4456" i="6" s="1"/>
  <c r="I4457" i="6" a="1"/>
  <c r="I4457" i="6" s="1"/>
  <c r="I4458" i="6" a="1"/>
  <c r="I4458" i="6" s="1"/>
  <c r="I4459" i="6" a="1"/>
  <c r="I4459" i="6" s="1"/>
  <c r="I4460" i="6" a="1"/>
  <c r="I4460" i="6" s="1"/>
  <c r="I4461" i="6" a="1"/>
  <c r="I4461" i="6" s="1"/>
  <c r="I4462" i="6" a="1"/>
  <c r="I4462" i="6" s="1"/>
  <c r="I4463" i="6" a="1"/>
  <c r="I4463" i="6" s="1"/>
  <c r="I4464" i="6" a="1"/>
  <c r="I4464" i="6" s="1"/>
  <c r="I4465" i="6" a="1"/>
  <c r="I4465" i="6" s="1"/>
  <c r="I4466" i="6" a="1"/>
  <c r="I4466" i="6" s="1"/>
  <c r="I4467" i="6" a="1"/>
  <c r="I4467" i="6" s="1"/>
  <c r="I4468" i="6" a="1"/>
  <c r="I4468" i="6" s="1"/>
  <c r="I4469" i="6" a="1"/>
  <c r="I4469" i="6" s="1"/>
  <c r="I4470" i="6" a="1"/>
  <c r="I4470" i="6" s="1"/>
  <c r="I4471" i="6" a="1"/>
  <c r="I4471" i="6" s="1"/>
  <c r="I4472" i="6" a="1"/>
  <c r="I4472" i="6" s="1"/>
  <c r="I4473" i="6" a="1"/>
  <c r="I4473" i="6" s="1"/>
  <c r="I4474" i="6" a="1"/>
  <c r="I4474" i="6" s="1"/>
  <c r="I4475" i="6" a="1"/>
  <c r="I4475" i="6" s="1"/>
  <c r="I4476" i="6" a="1"/>
  <c r="I4476" i="6" s="1"/>
  <c r="I4477" i="6" a="1"/>
  <c r="I4477" i="6" s="1"/>
  <c r="I4478" i="6" a="1"/>
  <c r="I4478" i="6" s="1"/>
  <c r="I4479" i="6" a="1"/>
  <c r="I4479" i="6" s="1"/>
  <c r="I4480" i="6" a="1"/>
  <c r="I4480" i="6" s="1"/>
  <c r="I4481" i="6" a="1"/>
  <c r="I4481" i="6" s="1"/>
  <c r="I4482" i="6" a="1"/>
  <c r="I4482" i="6" s="1"/>
  <c r="I4483" i="6" a="1"/>
  <c r="I4483" i="6" s="1"/>
  <c r="I4484" i="6" a="1"/>
  <c r="I4484" i="6" s="1"/>
  <c r="I4485" i="6" a="1"/>
  <c r="I4485" i="6" s="1"/>
  <c r="I4486" i="6" a="1"/>
  <c r="I4486" i="6" s="1"/>
  <c r="I4487" i="6" a="1"/>
  <c r="I4487" i="6" s="1"/>
  <c r="I4488" i="6" a="1"/>
  <c r="I4488" i="6" s="1"/>
  <c r="I4489" i="6" a="1"/>
  <c r="I4489" i="6" s="1"/>
  <c r="I4490" i="6" a="1"/>
  <c r="I4490" i="6" s="1"/>
  <c r="I4491" i="6" a="1"/>
  <c r="I4491" i="6" s="1"/>
  <c r="I4492" i="6" a="1"/>
  <c r="I4492" i="6" s="1"/>
  <c r="I4493" i="6" a="1"/>
  <c r="I4493" i="6" s="1"/>
  <c r="I4494" i="6" a="1"/>
  <c r="I4494" i="6" s="1"/>
  <c r="I4495" i="6" a="1"/>
  <c r="I4495" i="6" s="1"/>
  <c r="I4496" i="6" a="1"/>
  <c r="I4496" i="6" s="1"/>
  <c r="I4497" i="6" a="1"/>
  <c r="I4497" i="6" s="1"/>
  <c r="I4498" i="6" a="1"/>
  <c r="I4498" i="6" s="1"/>
  <c r="I4499" i="6" a="1"/>
  <c r="I4499" i="6" s="1"/>
  <c r="I4500" i="6" a="1"/>
  <c r="I4500" i="6" s="1"/>
  <c r="I4501" i="6" a="1"/>
  <c r="I4501" i="6" s="1"/>
  <c r="I4502" i="6" a="1"/>
  <c r="I4502" i="6" s="1"/>
  <c r="I4503" i="6" a="1"/>
  <c r="I4503" i="6" s="1"/>
  <c r="I4504" i="6" a="1"/>
  <c r="I4504" i="6" s="1"/>
  <c r="I4505" i="6" a="1"/>
  <c r="I4505" i="6" s="1"/>
  <c r="I4506" i="6" a="1"/>
  <c r="I4506" i="6" s="1"/>
  <c r="I4507" i="6" a="1"/>
  <c r="I4507" i="6" s="1"/>
  <c r="I4508" i="6" a="1"/>
  <c r="I4508" i="6" s="1"/>
  <c r="I4509" i="6" a="1"/>
  <c r="I4509" i="6" s="1"/>
  <c r="I4510" i="6" a="1"/>
  <c r="I4510" i="6" s="1"/>
  <c r="I4511" i="6" a="1"/>
  <c r="I4511" i="6" s="1"/>
  <c r="I4512" i="6" a="1"/>
  <c r="I4512" i="6" s="1"/>
  <c r="I4513" i="6" a="1"/>
  <c r="I4513" i="6" s="1"/>
  <c r="I4514" i="6" a="1"/>
  <c r="I4514" i="6" s="1"/>
  <c r="I4515" i="6" a="1"/>
  <c r="I4515" i="6" s="1"/>
  <c r="I4516" i="6" a="1"/>
  <c r="I4516" i="6" s="1"/>
  <c r="I4517" i="6" a="1"/>
  <c r="I4517" i="6" s="1"/>
  <c r="I4518" i="6" a="1"/>
  <c r="I4518" i="6" s="1"/>
  <c r="I4519" i="6" a="1"/>
  <c r="I4519" i="6" s="1"/>
  <c r="I4520" i="6" a="1"/>
  <c r="I4520" i="6" s="1"/>
  <c r="I4521" i="6" a="1"/>
  <c r="I4521" i="6" s="1"/>
  <c r="I4522" i="6" a="1"/>
  <c r="I4522" i="6" s="1"/>
  <c r="I4523" i="6" a="1"/>
  <c r="I4523" i="6" s="1"/>
  <c r="I4524" i="6" a="1"/>
  <c r="I4524" i="6" s="1"/>
  <c r="I4525" i="6" a="1"/>
  <c r="I4525" i="6" s="1"/>
  <c r="I4526" i="6" a="1"/>
  <c r="I4526" i="6" s="1"/>
  <c r="I4527" i="6" a="1"/>
  <c r="I4527" i="6" s="1"/>
  <c r="I4528" i="6" a="1"/>
  <c r="I4528" i="6" s="1"/>
  <c r="I4529" i="6" a="1"/>
  <c r="I4529" i="6" s="1"/>
  <c r="I4530" i="6" a="1"/>
  <c r="I4530" i="6" s="1"/>
  <c r="I4531" i="6" a="1"/>
  <c r="I4531" i="6" s="1"/>
  <c r="I4532" i="6" a="1"/>
  <c r="I4532" i="6" s="1"/>
  <c r="I4533" i="6" a="1"/>
  <c r="I4533" i="6" s="1"/>
  <c r="I4534" i="6" a="1"/>
  <c r="I4534" i="6" s="1"/>
  <c r="I4535" i="6" a="1"/>
  <c r="I4535" i="6" s="1"/>
  <c r="I4536" i="6" a="1"/>
  <c r="I4536" i="6" s="1"/>
  <c r="I4537" i="6" a="1"/>
  <c r="I4537" i="6" s="1"/>
  <c r="I4538" i="6" a="1"/>
  <c r="I4538" i="6" s="1"/>
  <c r="I4539" i="6" a="1"/>
  <c r="I4539" i="6" s="1"/>
  <c r="I4540" i="6" a="1"/>
  <c r="I4540" i="6" s="1"/>
  <c r="I4541" i="6" a="1"/>
  <c r="I4541" i="6" s="1"/>
  <c r="I4542" i="6" a="1"/>
  <c r="I4542" i="6" s="1"/>
  <c r="I4543" i="6" a="1"/>
  <c r="I4543" i="6" s="1"/>
  <c r="I4544" i="6" a="1"/>
  <c r="I4544" i="6" s="1"/>
  <c r="I4545" i="6" a="1"/>
  <c r="I4545" i="6" s="1"/>
  <c r="I4546" i="6" a="1"/>
  <c r="I4546" i="6" s="1"/>
  <c r="I4547" i="6" a="1"/>
  <c r="I4547" i="6" s="1"/>
  <c r="I4548" i="6" a="1"/>
  <c r="I4548" i="6" s="1"/>
  <c r="I4549" i="6" a="1"/>
  <c r="I4549" i="6" s="1"/>
  <c r="I4550" i="6" a="1"/>
  <c r="I4550" i="6" s="1"/>
  <c r="I4551" i="6" a="1"/>
  <c r="I4551" i="6" s="1"/>
  <c r="I4552" i="6" a="1"/>
  <c r="I4552" i="6" s="1"/>
  <c r="I4553" i="6" a="1"/>
  <c r="I4553" i="6" s="1"/>
  <c r="I4554" i="6" a="1"/>
  <c r="I4554" i="6" s="1"/>
  <c r="I4555" i="6" a="1"/>
  <c r="I4555" i="6" s="1"/>
  <c r="I4556" i="6" a="1"/>
  <c r="I4556" i="6" s="1"/>
  <c r="I4557" i="6" a="1"/>
  <c r="I4557" i="6" s="1"/>
  <c r="I4558" i="6" a="1"/>
  <c r="I4558" i="6" s="1"/>
  <c r="I4559" i="6" a="1"/>
  <c r="I4559" i="6" s="1"/>
  <c r="I4560" i="6" a="1"/>
  <c r="I4560" i="6" s="1"/>
  <c r="I4561" i="6" a="1"/>
  <c r="I4561" i="6" s="1"/>
  <c r="I4562" i="6" a="1"/>
  <c r="I4562" i="6" s="1"/>
  <c r="I4563" i="6" a="1"/>
  <c r="I4563" i="6" s="1"/>
  <c r="I4564" i="6" a="1"/>
  <c r="I4564" i="6" s="1"/>
  <c r="I4565" i="6" a="1"/>
  <c r="I4565" i="6" s="1"/>
  <c r="I4566" i="6" a="1"/>
  <c r="I4566" i="6" s="1"/>
  <c r="I4567" i="6" a="1"/>
  <c r="I4567" i="6" s="1"/>
  <c r="I4568" i="6" a="1"/>
  <c r="I4568" i="6" s="1"/>
  <c r="I4569" i="6" a="1"/>
  <c r="I4569" i="6" s="1"/>
  <c r="I4570" i="6" a="1"/>
  <c r="I4570" i="6" s="1"/>
  <c r="I4571" i="6" a="1"/>
  <c r="I4571" i="6" s="1"/>
  <c r="I4572" i="6" a="1"/>
  <c r="I4572" i="6" s="1"/>
  <c r="I4573" i="6" a="1"/>
  <c r="I4573" i="6" s="1"/>
  <c r="I4574" i="6" a="1"/>
  <c r="I4574" i="6" s="1"/>
  <c r="I4575" i="6" a="1"/>
  <c r="I4575" i="6" s="1"/>
  <c r="I4576" i="6" a="1"/>
  <c r="I4576" i="6" s="1"/>
  <c r="I4577" i="6" a="1"/>
  <c r="I4577" i="6" s="1"/>
  <c r="I4578" i="6" a="1"/>
  <c r="I4578" i="6" s="1"/>
  <c r="I4579" i="6" a="1"/>
  <c r="I4579" i="6" s="1"/>
  <c r="I4580" i="6" a="1"/>
  <c r="I4580" i="6" s="1"/>
  <c r="I4581" i="6" a="1"/>
  <c r="I4581" i="6" s="1"/>
  <c r="I4582" i="6" a="1"/>
  <c r="I4582" i="6" s="1"/>
  <c r="I4583" i="6" a="1"/>
  <c r="I4583" i="6" s="1"/>
  <c r="I4584" i="6" a="1"/>
  <c r="I4584" i="6" s="1"/>
  <c r="I4585" i="6" a="1"/>
  <c r="I4585" i="6" s="1"/>
  <c r="I4586" i="6" a="1"/>
  <c r="I4586" i="6" s="1"/>
  <c r="I4587" i="6" a="1"/>
  <c r="I4587" i="6" s="1"/>
  <c r="I4588" i="6" a="1"/>
  <c r="I4588" i="6" s="1"/>
  <c r="I4589" i="6" a="1"/>
  <c r="I4589" i="6" s="1"/>
  <c r="I4590" i="6" a="1"/>
  <c r="I4590" i="6" s="1"/>
  <c r="I4591" i="6" a="1"/>
  <c r="I4591" i="6" s="1"/>
  <c r="I4592" i="6" a="1"/>
  <c r="I4592" i="6" s="1"/>
  <c r="I4593" i="6" a="1"/>
  <c r="I4593" i="6" s="1"/>
  <c r="I4594" i="6" a="1"/>
  <c r="I4594" i="6" s="1"/>
  <c r="I4595" i="6" a="1"/>
  <c r="I4595" i="6" s="1"/>
  <c r="I4596" i="6" a="1"/>
  <c r="I4596" i="6" s="1"/>
  <c r="I4597" i="6" a="1"/>
  <c r="I4597" i="6" s="1"/>
  <c r="I4598" i="6" a="1"/>
  <c r="I4598" i="6" s="1"/>
  <c r="I4599" i="6" a="1"/>
  <c r="I4599" i="6" s="1"/>
  <c r="I4600" i="6" a="1"/>
  <c r="I4600" i="6" s="1"/>
  <c r="I4601" i="6" a="1"/>
  <c r="I4601" i="6" s="1"/>
  <c r="I4602" i="6" a="1"/>
  <c r="I4602" i="6" s="1"/>
  <c r="I4603" i="6" a="1"/>
  <c r="I4603" i="6" s="1"/>
  <c r="I4604" i="6" a="1"/>
  <c r="I4604" i="6" s="1"/>
  <c r="I4605" i="6" a="1"/>
  <c r="I4605" i="6" s="1"/>
  <c r="I4606" i="6" a="1"/>
  <c r="I4606" i="6" s="1"/>
  <c r="I4607" i="6" a="1"/>
  <c r="I4607" i="6" s="1"/>
  <c r="I4608" i="6" a="1"/>
  <c r="I4608" i="6" s="1"/>
  <c r="I4609" i="6" a="1"/>
  <c r="I4609" i="6" s="1"/>
  <c r="I4610" i="6" a="1"/>
  <c r="I4610" i="6" s="1"/>
  <c r="I4611" i="6" a="1"/>
  <c r="I4611" i="6" s="1"/>
  <c r="I4612" i="6" a="1"/>
  <c r="I4612" i="6" s="1"/>
  <c r="I4613" i="6" a="1"/>
  <c r="I4613" i="6" s="1"/>
  <c r="I4614" i="6" a="1"/>
  <c r="I4614" i="6" s="1"/>
  <c r="I4615" i="6" a="1"/>
  <c r="I4615" i="6" s="1"/>
  <c r="I4616" i="6" a="1"/>
  <c r="I4616" i="6" s="1"/>
  <c r="I4617" i="6" a="1"/>
  <c r="I4617" i="6" s="1"/>
  <c r="I4618" i="6" a="1"/>
  <c r="I4618" i="6" s="1"/>
  <c r="I4619" i="6" a="1"/>
  <c r="I4619" i="6" s="1"/>
  <c r="I4620" i="6" a="1"/>
  <c r="I4620" i="6" s="1"/>
  <c r="I4621" i="6" a="1"/>
  <c r="I4621" i="6" s="1"/>
  <c r="I4622" i="6" a="1"/>
  <c r="I4622" i="6" s="1"/>
  <c r="I4623" i="6" a="1"/>
  <c r="I4623" i="6" s="1"/>
  <c r="I4624" i="6" a="1"/>
  <c r="I4624" i="6" s="1"/>
  <c r="I4625" i="6" a="1"/>
  <c r="I4625" i="6" s="1"/>
  <c r="I4626" i="6" a="1"/>
  <c r="I4626" i="6" s="1"/>
  <c r="I4627" i="6" a="1"/>
  <c r="I4627" i="6" s="1"/>
  <c r="I4628" i="6" a="1"/>
  <c r="I4628" i="6" s="1"/>
  <c r="I4629" i="6" a="1"/>
  <c r="I4629" i="6" s="1"/>
  <c r="I4630" i="6" a="1"/>
  <c r="I4630" i="6" s="1"/>
  <c r="I4631" i="6" a="1"/>
  <c r="I4631" i="6" s="1"/>
  <c r="I4632" i="6" a="1"/>
  <c r="I4632" i="6" s="1"/>
  <c r="I4633" i="6" a="1"/>
  <c r="I4633" i="6" s="1"/>
  <c r="I4634" i="6" a="1"/>
  <c r="I4634" i="6" s="1"/>
  <c r="I4635" i="6" a="1"/>
  <c r="I4635" i="6" s="1"/>
  <c r="I4636" i="6" a="1"/>
  <c r="I4636" i="6" s="1"/>
  <c r="I4637" i="6" a="1"/>
  <c r="I4637" i="6" s="1"/>
  <c r="I4638" i="6" a="1"/>
  <c r="I4638" i="6" s="1"/>
  <c r="I4639" i="6" a="1"/>
  <c r="I4639" i="6" s="1"/>
  <c r="I4640" i="6" a="1"/>
  <c r="I4640" i="6" s="1"/>
  <c r="I4641" i="6" a="1"/>
  <c r="I4641" i="6" s="1"/>
  <c r="I4642" i="6" a="1"/>
  <c r="I4642" i="6" s="1"/>
  <c r="I4643" i="6" a="1"/>
  <c r="I4643" i="6" s="1"/>
  <c r="I4644" i="6" a="1"/>
  <c r="I4644" i="6" s="1"/>
  <c r="I4645" i="6" a="1"/>
  <c r="I4645" i="6" s="1"/>
  <c r="I4646" i="6" a="1"/>
  <c r="I4646" i="6" s="1"/>
  <c r="I4647" i="6" a="1"/>
  <c r="I4647" i="6" s="1"/>
  <c r="I4648" i="6" a="1"/>
  <c r="I4648" i="6" s="1"/>
  <c r="I4649" i="6" a="1"/>
  <c r="I4649" i="6" s="1"/>
  <c r="I4650" i="6" a="1"/>
  <c r="I4650" i="6" s="1"/>
  <c r="I4651" i="6" a="1"/>
  <c r="I4651" i="6" s="1"/>
  <c r="I4652" i="6" a="1"/>
  <c r="I4652" i="6" s="1"/>
  <c r="I4653" i="6" a="1"/>
  <c r="I4653" i="6" s="1"/>
  <c r="I4654" i="6" a="1"/>
  <c r="I4654" i="6" s="1"/>
  <c r="I4655" i="6" a="1"/>
  <c r="I4655" i="6" s="1"/>
  <c r="I4656" i="6" a="1"/>
  <c r="I4656" i="6" s="1"/>
  <c r="I4657" i="6" a="1"/>
  <c r="I4657" i="6" s="1"/>
  <c r="I4658" i="6" a="1"/>
  <c r="I4658" i="6" s="1"/>
  <c r="I4659" i="6" a="1"/>
  <c r="I4659" i="6" s="1"/>
  <c r="I4660" i="6" a="1"/>
  <c r="I4660" i="6" s="1"/>
  <c r="I4661" i="6" a="1"/>
  <c r="I4661" i="6" s="1"/>
  <c r="I4662" i="6" a="1"/>
  <c r="I4662" i="6" s="1"/>
  <c r="I4663" i="6" a="1"/>
  <c r="I4663" i="6" s="1"/>
  <c r="I4664" i="6" a="1"/>
  <c r="I4664" i="6" s="1"/>
  <c r="I4665" i="6" a="1"/>
  <c r="I4665" i="6" s="1"/>
  <c r="I4666" i="6" a="1"/>
  <c r="I4666" i="6" s="1"/>
  <c r="I4667" i="6" a="1"/>
  <c r="I4667" i="6" s="1"/>
  <c r="I4668" i="6" a="1"/>
  <c r="I4668" i="6" s="1"/>
  <c r="I4669" i="6" a="1"/>
  <c r="I4669" i="6" s="1"/>
  <c r="I4670" i="6" a="1"/>
  <c r="I4670" i="6" s="1"/>
  <c r="I4671" i="6" a="1"/>
  <c r="I4671" i="6" s="1"/>
  <c r="I4672" i="6" a="1"/>
  <c r="I4672" i="6" s="1"/>
  <c r="I4673" i="6" a="1"/>
  <c r="I4673" i="6" s="1"/>
  <c r="I4674" i="6" a="1"/>
  <c r="I4674" i="6" s="1"/>
  <c r="I4675" i="6" a="1"/>
  <c r="I4675" i="6" s="1"/>
  <c r="I4676" i="6" a="1"/>
  <c r="I4676" i="6" s="1"/>
  <c r="I4677" i="6" a="1"/>
  <c r="I4677" i="6" s="1"/>
  <c r="I4678" i="6" a="1"/>
  <c r="I4678" i="6" s="1"/>
  <c r="I4679" i="6" a="1"/>
  <c r="I4679" i="6" s="1"/>
  <c r="I4680" i="6" a="1"/>
  <c r="I4680" i="6" s="1"/>
  <c r="I4681" i="6" a="1"/>
  <c r="I4681" i="6" s="1"/>
  <c r="I4682" i="6" a="1"/>
  <c r="I4682" i="6" s="1"/>
  <c r="I4683" i="6" a="1"/>
  <c r="I4683" i="6" s="1"/>
  <c r="I4684" i="6" a="1"/>
  <c r="I4684" i="6" s="1"/>
  <c r="I4685" i="6" a="1"/>
  <c r="I4685" i="6" s="1"/>
  <c r="I4686" i="6" a="1"/>
  <c r="I4686" i="6" s="1"/>
  <c r="I4687" i="6" a="1"/>
  <c r="I4687" i="6" s="1"/>
  <c r="I4688" i="6" a="1"/>
  <c r="I4688" i="6" s="1"/>
  <c r="I4689" i="6" a="1"/>
  <c r="I4689" i="6" s="1"/>
  <c r="I4690" i="6" a="1"/>
  <c r="I4690" i="6" s="1"/>
  <c r="I4691" i="6" a="1"/>
  <c r="I4691" i="6" s="1"/>
  <c r="I4692" i="6" a="1"/>
  <c r="I4692" i="6" s="1"/>
  <c r="I4693" i="6" a="1"/>
  <c r="I4693" i="6" s="1"/>
  <c r="I4694" i="6" a="1"/>
  <c r="I4694" i="6" s="1"/>
  <c r="I4695" i="6" a="1"/>
  <c r="I4695" i="6" s="1"/>
  <c r="I4696" i="6" a="1"/>
  <c r="I4696" i="6" s="1"/>
  <c r="I4697" i="6" a="1"/>
  <c r="I4697" i="6" s="1"/>
  <c r="I4698" i="6" a="1"/>
  <c r="I4698" i="6" s="1"/>
  <c r="I4699" i="6" a="1"/>
  <c r="I4699" i="6" s="1"/>
  <c r="I4700" i="6" a="1"/>
  <c r="I4700" i="6" s="1"/>
  <c r="I4701" i="6" a="1"/>
  <c r="I4701" i="6" s="1"/>
  <c r="I4702" i="6" a="1"/>
  <c r="I4702" i="6" s="1"/>
  <c r="I4703" i="6" a="1"/>
  <c r="I4703" i="6" s="1"/>
  <c r="I4704" i="6" a="1"/>
  <c r="I4704" i="6" s="1"/>
  <c r="I4705" i="6" a="1"/>
  <c r="I4705" i="6" s="1"/>
  <c r="I4706" i="6" a="1"/>
  <c r="I4706" i="6" s="1"/>
  <c r="I4707" i="6" a="1"/>
  <c r="I4707" i="6" s="1"/>
  <c r="I4708" i="6" a="1"/>
  <c r="I4708" i="6" s="1"/>
  <c r="I4709" i="6" a="1"/>
  <c r="I4709" i="6" s="1"/>
  <c r="I4710" i="6" a="1"/>
  <c r="I4710" i="6" s="1"/>
  <c r="I4711" i="6" a="1"/>
  <c r="I4711" i="6" s="1"/>
  <c r="I4712" i="6" a="1"/>
  <c r="I4712" i="6" s="1"/>
  <c r="I4713" i="6" a="1"/>
  <c r="I4713" i="6" s="1"/>
  <c r="I4714" i="6" a="1"/>
  <c r="I4714" i="6" s="1"/>
  <c r="I4715" i="6" a="1"/>
  <c r="I4715" i="6" s="1"/>
  <c r="I4716" i="6" a="1"/>
  <c r="I4716" i="6" s="1"/>
  <c r="I4717" i="6" a="1"/>
  <c r="I4717" i="6" s="1"/>
  <c r="I4718" i="6" a="1"/>
  <c r="I4718" i="6" s="1"/>
  <c r="I4719" i="6" a="1"/>
  <c r="I4719" i="6" s="1"/>
  <c r="I4720" i="6" a="1"/>
  <c r="I4720" i="6" s="1"/>
  <c r="I4721" i="6" a="1"/>
  <c r="I4721" i="6" s="1"/>
  <c r="I4722" i="6" a="1"/>
  <c r="I4722" i="6" s="1"/>
  <c r="I4723" i="6" a="1"/>
  <c r="I4723" i="6" s="1"/>
  <c r="I4724" i="6" a="1"/>
  <c r="I4724" i="6" s="1"/>
  <c r="I4725" i="6" a="1"/>
  <c r="I4725" i="6" s="1"/>
  <c r="I4726" i="6" a="1"/>
  <c r="I4726" i="6" s="1"/>
  <c r="I4727" i="6" a="1"/>
  <c r="I4727" i="6" s="1"/>
  <c r="I4728" i="6" a="1"/>
  <c r="I4728" i="6" s="1"/>
  <c r="I4729" i="6" a="1"/>
  <c r="I4729" i="6" s="1"/>
  <c r="I4730" i="6" a="1"/>
  <c r="I4730" i="6" s="1"/>
  <c r="I4731" i="6" a="1"/>
  <c r="I4731" i="6" s="1"/>
  <c r="I4732" i="6" a="1"/>
  <c r="I4732" i="6" s="1"/>
  <c r="I4733" i="6" a="1"/>
  <c r="I4733" i="6" s="1"/>
  <c r="I4734" i="6" a="1"/>
  <c r="I4734" i="6" s="1"/>
  <c r="I4735" i="6" a="1"/>
  <c r="I4735" i="6" s="1"/>
  <c r="I4736" i="6" a="1"/>
  <c r="I4736" i="6" s="1"/>
  <c r="I4737" i="6" a="1"/>
  <c r="I4737" i="6" s="1"/>
  <c r="I4738" i="6" a="1"/>
  <c r="I4738" i="6" s="1"/>
  <c r="I4739" i="6" a="1"/>
  <c r="I4739" i="6" s="1"/>
  <c r="I4740" i="6" a="1"/>
  <c r="I4740" i="6" s="1"/>
  <c r="I4741" i="6" a="1"/>
  <c r="I4741" i="6" s="1"/>
  <c r="I4742" i="6" a="1"/>
  <c r="I4742" i="6" s="1"/>
  <c r="I4743" i="6" a="1"/>
  <c r="I4743" i="6" s="1"/>
  <c r="I4744" i="6" a="1"/>
  <c r="I4744" i="6" s="1"/>
  <c r="I4745" i="6" a="1"/>
  <c r="I4745" i="6" s="1"/>
  <c r="I4746" i="6" a="1"/>
  <c r="I4746" i="6" s="1"/>
  <c r="I4747" i="6" a="1"/>
  <c r="I4747" i="6" s="1"/>
  <c r="I4748" i="6" a="1"/>
  <c r="I4748" i="6" s="1"/>
  <c r="I4749" i="6" a="1"/>
  <c r="I4749" i="6" s="1"/>
  <c r="I4750" i="6" a="1"/>
  <c r="I4750" i="6" s="1"/>
  <c r="I4751" i="6" a="1"/>
  <c r="I4751" i="6" s="1"/>
  <c r="I4752" i="6" a="1"/>
  <c r="I4752" i="6" s="1"/>
  <c r="I4753" i="6" a="1"/>
  <c r="I4753" i="6" s="1"/>
  <c r="I4754" i="6" a="1"/>
  <c r="I4754" i="6" s="1"/>
  <c r="I4755" i="6" a="1"/>
  <c r="I4755" i="6" s="1"/>
  <c r="I4756" i="6" a="1"/>
  <c r="I4756" i="6" s="1"/>
  <c r="I4757" i="6" a="1"/>
  <c r="I4757" i="6" s="1"/>
  <c r="I4758" i="6" a="1"/>
  <c r="I4758" i="6" s="1"/>
  <c r="I4759" i="6" a="1"/>
  <c r="I4759" i="6" s="1"/>
  <c r="I4760" i="6" a="1"/>
  <c r="I4760" i="6" s="1"/>
  <c r="I4761" i="6" a="1"/>
  <c r="I4761" i="6" s="1"/>
  <c r="I4762" i="6" a="1"/>
  <c r="I4762" i="6" s="1"/>
  <c r="I4763" i="6" a="1"/>
  <c r="I4763" i="6" s="1"/>
  <c r="I4764" i="6" a="1"/>
  <c r="I4764" i="6" s="1"/>
  <c r="I4765" i="6" a="1"/>
  <c r="I4765" i="6" s="1"/>
  <c r="I4766" i="6" a="1"/>
  <c r="I4766" i="6" s="1"/>
  <c r="I4767" i="6" a="1"/>
  <c r="I4767" i="6" s="1"/>
  <c r="I4768" i="6" a="1"/>
  <c r="I4768" i="6" s="1"/>
  <c r="I4769" i="6" a="1"/>
  <c r="I4769" i="6" s="1"/>
  <c r="I4770" i="6" a="1"/>
  <c r="I4770" i="6" s="1"/>
  <c r="I4771" i="6" a="1"/>
  <c r="I4771" i="6" s="1"/>
  <c r="I4772" i="6" a="1"/>
  <c r="I4772" i="6" s="1"/>
  <c r="I4773" i="6" a="1"/>
  <c r="I4773" i="6" s="1"/>
  <c r="I4774" i="6" a="1"/>
  <c r="I4774" i="6" s="1"/>
  <c r="I4775" i="6" a="1"/>
  <c r="I4775" i="6" s="1"/>
  <c r="I4776" i="6" a="1"/>
  <c r="I4776" i="6" s="1"/>
  <c r="I4777" i="6" a="1"/>
  <c r="I4777" i="6" s="1"/>
  <c r="I4778" i="6" a="1"/>
  <c r="I4778" i="6" s="1"/>
  <c r="I4779" i="6" a="1"/>
  <c r="I4779" i="6" s="1"/>
  <c r="I4780" i="6" a="1"/>
  <c r="I4780" i="6" s="1"/>
  <c r="I4781" i="6" a="1"/>
  <c r="I4781" i="6" s="1"/>
  <c r="I4782" i="6" a="1"/>
  <c r="I4782" i="6" s="1"/>
  <c r="I4783" i="6" a="1"/>
  <c r="I4783" i="6" s="1"/>
  <c r="I4784" i="6" a="1"/>
  <c r="I4784" i="6" s="1"/>
  <c r="I4785" i="6" a="1"/>
  <c r="I4785" i="6" s="1"/>
  <c r="I4786" i="6" a="1"/>
  <c r="I4786" i="6" s="1"/>
  <c r="I4787" i="6" a="1"/>
  <c r="I4787" i="6" s="1"/>
  <c r="I4788" i="6" a="1"/>
  <c r="I4788" i="6" s="1"/>
  <c r="I4789" i="6" a="1"/>
  <c r="I4789" i="6" s="1"/>
  <c r="I4790" i="6" a="1"/>
  <c r="I4790" i="6" s="1"/>
  <c r="I4791" i="6" a="1"/>
  <c r="I4791" i="6" s="1"/>
  <c r="I4792" i="6" a="1"/>
  <c r="I4792" i="6" s="1"/>
  <c r="I4793" i="6" a="1"/>
  <c r="I4793" i="6" s="1"/>
  <c r="I4794" i="6" a="1"/>
  <c r="I4794" i="6" s="1"/>
  <c r="I4795" i="6" a="1"/>
  <c r="I4795" i="6" s="1"/>
  <c r="I4796" i="6" a="1"/>
  <c r="I4796" i="6" s="1"/>
  <c r="I4797" i="6" a="1"/>
  <c r="I4797" i="6" s="1"/>
  <c r="I4798" i="6" a="1"/>
  <c r="I4798" i="6" s="1"/>
  <c r="I4799" i="6" a="1"/>
  <c r="I4799" i="6" s="1"/>
  <c r="I4800" i="6" a="1"/>
  <c r="I4800" i="6" s="1"/>
  <c r="I4801" i="6" a="1"/>
  <c r="I4801" i="6" s="1"/>
  <c r="I4802" i="6" a="1"/>
  <c r="I4802" i="6" s="1"/>
  <c r="I4803" i="6" a="1"/>
  <c r="I4803" i="6" s="1"/>
  <c r="I4804" i="6" a="1"/>
  <c r="I4804" i="6" s="1"/>
  <c r="I4805" i="6" a="1"/>
  <c r="I4805" i="6" s="1"/>
  <c r="I4806" i="6" a="1"/>
  <c r="I4806" i="6" s="1"/>
  <c r="I4807" i="6" a="1"/>
  <c r="I4807" i="6" s="1"/>
  <c r="I4808" i="6" a="1"/>
  <c r="I4808" i="6" s="1"/>
  <c r="I4809" i="6" a="1"/>
  <c r="I4809" i="6" s="1"/>
  <c r="I4810" i="6" a="1"/>
  <c r="I4810" i="6" s="1"/>
  <c r="I4811" i="6" a="1"/>
  <c r="I4811" i="6" s="1"/>
  <c r="I4812" i="6" a="1"/>
  <c r="I4812" i="6" s="1"/>
  <c r="I4813" i="6" a="1"/>
  <c r="I4813" i="6" s="1"/>
  <c r="I4814" i="6" a="1"/>
  <c r="I4814" i="6" s="1"/>
  <c r="I4815" i="6" a="1"/>
  <c r="I4815" i="6" s="1"/>
  <c r="I4816" i="6" a="1"/>
  <c r="I4816" i="6" s="1"/>
  <c r="I4817" i="6" a="1"/>
  <c r="I4817" i="6" s="1"/>
  <c r="I4818" i="6" a="1"/>
  <c r="I4818" i="6" s="1"/>
  <c r="I4819" i="6" a="1"/>
  <c r="I4819" i="6" s="1"/>
  <c r="I4820" i="6" a="1"/>
  <c r="I4820" i="6" s="1"/>
  <c r="I4821" i="6" a="1"/>
  <c r="I4821" i="6" s="1"/>
  <c r="I4822" i="6" a="1"/>
  <c r="I4822" i="6" s="1"/>
  <c r="I4823" i="6" a="1"/>
  <c r="I4823" i="6" s="1"/>
  <c r="I4824" i="6" a="1"/>
  <c r="I4824" i="6" s="1"/>
  <c r="I4825" i="6" a="1"/>
  <c r="I4825" i="6" s="1"/>
  <c r="I4826" i="6" a="1"/>
  <c r="I4826" i="6" s="1"/>
  <c r="I4827" i="6" a="1"/>
  <c r="I4827" i="6" s="1"/>
  <c r="I4828" i="6" a="1"/>
  <c r="I4828" i="6" s="1"/>
  <c r="I4829" i="6" a="1"/>
  <c r="I4829" i="6" s="1"/>
  <c r="I4830" i="6" a="1"/>
  <c r="I4830" i="6" s="1"/>
  <c r="I4831" i="6" a="1"/>
  <c r="I4831" i="6" s="1"/>
  <c r="I4832" i="6" a="1"/>
  <c r="I4832" i="6" s="1"/>
  <c r="I4833" i="6" a="1"/>
  <c r="I4833" i="6" s="1"/>
  <c r="I4834" i="6" a="1"/>
  <c r="I4834" i="6" s="1"/>
  <c r="I4835" i="6" a="1"/>
  <c r="I4835" i="6" s="1"/>
  <c r="I4836" i="6" a="1"/>
  <c r="I4836" i="6" s="1"/>
  <c r="I4837" i="6" a="1"/>
  <c r="I4837" i="6" s="1"/>
  <c r="I4838" i="6" a="1"/>
  <c r="I4838" i="6" s="1"/>
  <c r="I4839" i="6" a="1"/>
  <c r="I4839" i="6" s="1"/>
  <c r="I4840" i="6" a="1"/>
  <c r="I4840" i="6" s="1"/>
  <c r="I4841" i="6" a="1"/>
  <c r="I4841" i="6" s="1"/>
  <c r="I4842" i="6" a="1"/>
  <c r="I4842" i="6" s="1"/>
  <c r="I4843" i="6" a="1"/>
  <c r="I4843" i="6" s="1"/>
  <c r="I4844" i="6" a="1"/>
  <c r="I4844" i="6" s="1"/>
  <c r="I4845" i="6" a="1"/>
  <c r="I4845" i="6" s="1"/>
  <c r="I4846" i="6" a="1"/>
  <c r="I4846" i="6" s="1"/>
  <c r="I4847" i="6" a="1"/>
  <c r="I4847" i="6" s="1"/>
  <c r="I4848" i="6" a="1"/>
  <c r="I4848" i="6" s="1"/>
  <c r="I4849" i="6" a="1"/>
  <c r="I4849" i="6" s="1"/>
  <c r="I4850" i="6" a="1"/>
  <c r="I4850" i="6" s="1"/>
  <c r="I4851" i="6" a="1"/>
  <c r="I4851" i="6" s="1"/>
  <c r="I4852" i="6" a="1"/>
  <c r="I4852" i="6" s="1"/>
  <c r="I4853" i="6" a="1"/>
  <c r="I4853" i="6" s="1"/>
  <c r="I4854" i="6" a="1"/>
  <c r="I4854" i="6" s="1"/>
  <c r="I4855" i="6" a="1"/>
  <c r="I4855" i="6" s="1"/>
  <c r="I4856" i="6" a="1"/>
  <c r="I4856" i="6" s="1"/>
  <c r="I4857" i="6" a="1"/>
  <c r="I4857" i="6" s="1"/>
  <c r="I4858" i="6" a="1"/>
  <c r="I4858" i="6" s="1"/>
  <c r="I4859" i="6" a="1"/>
  <c r="I4859" i="6" s="1"/>
  <c r="I4860" i="6" a="1"/>
  <c r="I4860" i="6" s="1"/>
  <c r="I4861" i="6" a="1"/>
  <c r="I4861" i="6" s="1"/>
  <c r="I4862" i="6" a="1"/>
  <c r="I4862" i="6" s="1"/>
  <c r="I4863" i="6" a="1"/>
  <c r="I4863" i="6" s="1"/>
  <c r="I4864" i="6" a="1"/>
  <c r="I4864" i="6" s="1"/>
  <c r="I4865" i="6" a="1"/>
  <c r="I4865" i="6" s="1"/>
  <c r="I4866" i="6" a="1"/>
  <c r="I4866" i="6" s="1"/>
  <c r="I4867" i="6" a="1"/>
  <c r="I4867" i="6" s="1"/>
  <c r="I4868" i="6" a="1"/>
  <c r="I4868" i="6" s="1"/>
  <c r="I4869" i="6" a="1"/>
  <c r="I4869" i="6" s="1"/>
  <c r="I4870" i="6" a="1"/>
  <c r="I4870" i="6" s="1"/>
  <c r="I4871" i="6" a="1"/>
  <c r="I4871" i="6" s="1"/>
  <c r="I4872" i="6" a="1"/>
  <c r="I4872" i="6" s="1"/>
  <c r="I4873" i="6" a="1"/>
  <c r="I4873" i="6" s="1"/>
  <c r="I4874" i="6" a="1"/>
  <c r="I4874" i="6" s="1"/>
  <c r="I4875" i="6" a="1"/>
  <c r="I4875" i="6" s="1"/>
  <c r="I4876" i="6" a="1"/>
  <c r="I4876" i="6" s="1"/>
  <c r="I4877" i="6" a="1"/>
  <c r="I4877" i="6" s="1"/>
  <c r="I4878" i="6" a="1"/>
  <c r="I4878" i="6" s="1"/>
  <c r="I4879" i="6" a="1"/>
  <c r="I4879" i="6" s="1"/>
  <c r="I4880" i="6" a="1"/>
  <c r="I4880" i="6" s="1"/>
  <c r="I4881" i="6" a="1"/>
  <c r="I4881" i="6" s="1"/>
  <c r="I4882" i="6" a="1"/>
  <c r="I4882" i="6" s="1"/>
  <c r="I4883" i="6" a="1"/>
  <c r="I4883" i="6" s="1"/>
  <c r="I4884" i="6" a="1"/>
  <c r="I4884" i="6" s="1"/>
  <c r="I4885" i="6" a="1"/>
  <c r="I4885" i="6" s="1"/>
  <c r="I4886" i="6" a="1"/>
  <c r="I4886" i="6" s="1"/>
  <c r="I4887" i="6" a="1"/>
  <c r="I4887" i="6" s="1"/>
  <c r="I4888" i="6" a="1"/>
  <c r="I4888" i="6" s="1"/>
  <c r="I4889" i="6" a="1"/>
  <c r="I4889" i="6" s="1"/>
  <c r="I4890" i="6" a="1"/>
  <c r="I4890" i="6" s="1"/>
  <c r="I4891" i="6" a="1"/>
  <c r="I4891" i="6" s="1"/>
  <c r="I4892" i="6" a="1"/>
  <c r="I4892" i="6" s="1"/>
  <c r="I4893" i="6" a="1"/>
  <c r="I4893" i="6" s="1"/>
  <c r="I4894" i="6" a="1"/>
  <c r="I4894" i="6" s="1"/>
  <c r="I4895" i="6" a="1"/>
  <c r="I4895" i="6" s="1"/>
  <c r="I4896" i="6" a="1"/>
  <c r="I4896" i="6" s="1"/>
  <c r="I4897" i="6" a="1"/>
  <c r="I4897" i="6" s="1"/>
  <c r="I4898" i="6" a="1"/>
  <c r="I4898" i="6" s="1"/>
  <c r="I4899" i="6" a="1"/>
  <c r="I4899" i="6" s="1"/>
  <c r="I4900" i="6" a="1"/>
  <c r="I4900" i="6" s="1"/>
  <c r="I4901" i="6" a="1"/>
  <c r="I4901" i="6" s="1"/>
  <c r="I4902" i="6" a="1"/>
  <c r="I4902" i="6" s="1"/>
  <c r="I4903" i="6" a="1"/>
  <c r="I4903" i="6" s="1"/>
  <c r="I4904" i="6" a="1"/>
  <c r="I4904" i="6" s="1"/>
  <c r="I4905" i="6" a="1"/>
  <c r="I4905" i="6" s="1"/>
  <c r="I4906" i="6" a="1"/>
  <c r="I4906" i="6" s="1"/>
  <c r="I4907" i="6" a="1"/>
  <c r="I4907" i="6" s="1"/>
  <c r="I4908" i="6" a="1"/>
  <c r="I4908" i="6" s="1"/>
  <c r="I4909" i="6" a="1"/>
  <c r="I4909" i="6" s="1"/>
  <c r="I4910" i="6" a="1"/>
  <c r="I4910" i="6" s="1"/>
  <c r="I4911" i="6" a="1"/>
  <c r="I4911" i="6" s="1"/>
  <c r="I4912" i="6" a="1"/>
  <c r="I4912" i="6" s="1"/>
  <c r="I4913" i="6" a="1"/>
  <c r="I4913" i="6" s="1"/>
  <c r="I4914" i="6" a="1"/>
  <c r="I4914" i="6" s="1"/>
  <c r="I4915" i="6" a="1"/>
  <c r="I4915" i="6" s="1"/>
  <c r="I4916" i="6" a="1"/>
  <c r="I4916" i="6" s="1"/>
  <c r="I4917" i="6" a="1"/>
  <c r="I4917" i="6" s="1"/>
  <c r="I4918" i="6" a="1"/>
  <c r="I4918" i="6" s="1"/>
  <c r="I4919" i="6" a="1"/>
  <c r="I4919" i="6" s="1"/>
  <c r="I4920" i="6" a="1"/>
  <c r="I4920" i="6" s="1"/>
  <c r="I4921" i="6" a="1"/>
  <c r="I4921" i="6" s="1"/>
  <c r="I4922" i="6" a="1"/>
  <c r="I4922" i="6" s="1"/>
  <c r="I4923" i="6" a="1"/>
  <c r="I4923" i="6" s="1"/>
  <c r="I4924" i="6" a="1"/>
  <c r="I4924" i="6" s="1"/>
  <c r="I4925" i="6" a="1"/>
  <c r="I4925" i="6" s="1"/>
  <c r="I4926" i="6" a="1"/>
  <c r="I4926" i="6" s="1"/>
  <c r="I4927" i="6" a="1"/>
  <c r="I4927" i="6" s="1"/>
  <c r="I4928" i="6" a="1"/>
  <c r="I4928" i="6" s="1"/>
  <c r="I4929" i="6" a="1"/>
  <c r="I4929" i="6" s="1"/>
  <c r="I4930" i="6" a="1"/>
  <c r="I4930" i="6" s="1"/>
  <c r="I4931" i="6" a="1"/>
  <c r="I4931" i="6" s="1"/>
  <c r="I4932" i="6" a="1"/>
  <c r="I4932" i="6" s="1"/>
  <c r="I4933" i="6" a="1"/>
  <c r="I4933" i="6" s="1"/>
  <c r="I4934" i="6" a="1"/>
  <c r="I4934" i="6" s="1"/>
  <c r="I4935" i="6" a="1"/>
  <c r="I4935" i="6" s="1"/>
  <c r="I4936" i="6" a="1"/>
  <c r="I4936" i="6" s="1"/>
  <c r="I4937" i="6" a="1"/>
  <c r="I4937" i="6" s="1"/>
  <c r="I4938" i="6" a="1"/>
  <c r="I4938" i="6" s="1"/>
  <c r="I4939" i="6" a="1"/>
  <c r="I4939" i="6" s="1"/>
  <c r="I4940" i="6" a="1"/>
  <c r="I4940" i="6" s="1"/>
  <c r="I4941" i="6" a="1"/>
  <c r="I4941" i="6" s="1"/>
  <c r="I4942" i="6" a="1"/>
  <c r="I4942" i="6" s="1"/>
  <c r="I4943" i="6" a="1"/>
  <c r="I4943" i="6" s="1"/>
  <c r="I4944" i="6" a="1"/>
  <c r="I4944" i="6" s="1"/>
  <c r="I4945" i="6" a="1"/>
  <c r="I4945" i="6" s="1"/>
  <c r="I4946" i="6" a="1"/>
  <c r="I4946" i="6" s="1"/>
  <c r="I4947" i="6" a="1"/>
  <c r="I4947" i="6" s="1"/>
  <c r="I4948" i="6" a="1"/>
  <c r="I4948" i="6" s="1"/>
  <c r="I4949" i="6" a="1"/>
  <c r="I4949" i="6" s="1"/>
  <c r="I4950" i="6" a="1"/>
  <c r="I4950" i="6" s="1"/>
  <c r="I4951" i="6" a="1"/>
  <c r="I4951" i="6" s="1"/>
  <c r="I4952" i="6" a="1"/>
  <c r="I4952" i="6" s="1"/>
  <c r="I4953" i="6" a="1"/>
  <c r="I4953" i="6" s="1"/>
  <c r="I4954" i="6" a="1"/>
  <c r="I4954" i="6" s="1"/>
  <c r="I4955" i="6" a="1"/>
  <c r="I4955" i="6" s="1"/>
  <c r="I4956" i="6" a="1"/>
  <c r="I4956" i="6" s="1"/>
  <c r="I4957" i="6" a="1"/>
  <c r="I4957" i="6" s="1"/>
  <c r="I4958" i="6" a="1"/>
  <c r="I4958" i="6" s="1"/>
  <c r="I4959" i="6" a="1"/>
  <c r="I4959" i="6" s="1"/>
  <c r="I4960" i="6" a="1"/>
  <c r="I4960" i="6" s="1"/>
  <c r="I4961" i="6" a="1"/>
  <c r="I4961" i="6" s="1"/>
  <c r="I4962" i="6" a="1"/>
  <c r="I4962" i="6" s="1"/>
  <c r="I4963" i="6" a="1"/>
  <c r="I4963" i="6" s="1"/>
  <c r="I4964" i="6" a="1"/>
  <c r="I4964" i="6" s="1"/>
  <c r="I4965" i="6" a="1"/>
  <c r="I4965" i="6" s="1"/>
  <c r="I4966" i="6" a="1"/>
  <c r="I4966" i="6" s="1"/>
  <c r="I4967" i="6" a="1"/>
  <c r="I4967" i="6" s="1"/>
  <c r="I4968" i="6" a="1"/>
  <c r="I4968" i="6" s="1"/>
  <c r="I4969" i="6" a="1"/>
  <c r="I4969" i="6" s="1"/>
  <c r="I4970" i="6" a="1"/>
  <c r="I4970" i="6" s="1"/>
  <c r="I4971" i="6" a="1"/>
  <c r="I4971" i="6" s="1"/>
  <c r="I4972" i="6" a="1"/>
  <c r="I4972" i="6" s="1"/>
  <c r="I4973" i="6" a="1"/>
  <c r="I4973" i="6" s="1"/>
  <c r="I4974" i="6" a="1"/>
  <c r="I4974" i="6" s="1"/>
  <c r="I4975" i="6" a="1"/>
  <c r="I4975" i="6" s="1"/>
  <c r="I4976" i="6" a="1"/>
  <c r="I4976" i="6" s="1"/>
  <c r="I4977" i="6" a="1"/>
  <c r="I4977" i="6" s="1"/>
  <c r="I4978" i="6" a="1"/>
  <c r="I4978" i="6" s="1"/>
  <c r="I4979" i="6" a="1"/>
  <c r="I4979" i="6" s="1"/>
  <c r="I4980" i="6" a="1"/>
  <c r="I4980" i="6" s="1"/>
  <c r="I4981" i="6" a="1"/>
  <c r="I4981" i="6" s="1"/>
  <c r="I4982" i="6" a="1"/>
  <c r="I4982" i="6" s="1"/>
  <c r="I4983" i="6" a="1"/>
  <c r="I4983" i="6" s="1"/>
  <c r="I4984" i="6" a="1"/>
  <c r="I4984" i="6" s="1"/>
  <c r="I4985" i="6" a="1"/>
  <c r="I4985" i="6" s="1"/>
  <c r="I4986" i="6" a="1"/>
  <c r="I4986" i="6" s="1"/>
  <c r="I4987" i="6" a="1"/>
  <c r="I4987" i="6" s="1"/>
  <c r="I4988" i="6" a="1"/>
  <c r="I4988" i="6" s="1"/>
  <c r="I4989" i="6" a="1"/>
  <c r="I4989" i="6" s="1"/>
  <c r="I4990" i="6" a="1"/>
  <c r="I4990" i="6" s="1"/>
  <c r="I4991" i="6" a="1"/>
  <c r="I4991" i="6" s="1"/>
  <c r="I4992" i="6" a="1"/>
  <c r="I4992" i="6" s="1"/>
  <c r="I4993" i="6" a="1"/>
  <c r="I4993" i="6" s="1"/>
  <c r="I4994" i="6" a="1"/>
  <c r="I4994" i="6" s="1"/>
  <c r="I4995" i="6" a="1"/>
  <c r="I4995" i="6" s="1"/>
  <c r="I4996" i="6" a="1"/>
  <c r="I4996" i="6" s="1"/>
  <c r="I4997" i="6" a="1"/>
  <c r="I4997" i="6" s="1"/>
  <c r="I4998" i="6" a="1"/>
  <c r="I4998" i="6" s="1"/>
  <c r="I4999" i="6" a="1"/>
  <c r="I4999" i="6" s="1"/>
  <c r="I5000" i="6" a="1"/>
  <c r="I5000" i="6" s="1"/>
  <c r="I5001" i="6" a="1"/>
  <c r="I5001" i="6" s="1"/>
  <c r="I5002" i="6" a="1"/>
  <c r="I5002" i="6" s="1"/>
  <c r="I5003" i="6" a="1"/>
  <c r="I5003" i="6" s="1"/>
  <c r="I5004" i="6" a="1"/>
  <c r="I5004" i="6" s="1"/>
  <c r="I5005" i="6" a="1"/>
  <c r="I5005" i="6" s="1"/>
  <c r="I5006" i="6" a="1"/>
  <c r="I5006" i="6" s="1"/>
  <c r="I5007" i="6" a="1"/>
  <c r="I5007" i="6" s="1"/>
  <c r="I5008" i="6" a="1"/>
  <c r="I5008" i="6" s="1"/>
  <c r="I5009" i="6" a="1"/>
  <c r="I5009" i="6" s="1"/>
  <c r="I5010" i="6" a="1"/>
  <c r="I5010" i="6" s="1"/>
  <c r="I5011" i="6" a="1"/>
  <c r="I5011" i="6" s="1"/>
  <c r="I5012" i="6" a="1"/>
  <c r="I5012" i="6" s="1"/>
  <c r="I5013" i="6" a="1"/>
  <c r="I5013" i="6" s="1"/>
  <c r="I5014" i="6" a="1"/>
  <c r="I5014" i="6" s="1"/>
  <c r="I5015" i="6" a="1"/>
  <c r="I5015" i="6" s="1"/>
  <c r="I5016" i="6" a="1"/>
  <c r="I5016" i="6" s="1"/>
  <c r="I5017" i="6" a="1"/>
  <c r="I5017" i="6" s="1"/>
  <c r="I5018" i="6" a="1"/>
  <c r="I5018" i="6" s="1"/>
  <c r="I5019" i="6" a="1"/>
  <c r="I5019" i="6" s="1"/>
  <c r="I5020" i="6" a="1"/>
  <c r="I5020" i="6" s="1"/>
  <c r="I5021" i="6" a="1"/>
  <c r="I5021" i="6" s="1"/>
  <c r="I5022" i="6" a="1"/>
  <c r="I5022" i="6" s="1"/>
  <c r="I5023" i="6" a="1"/>
  <c r="I5023" i="6" s="1"/>
  <c r="I5024" i="6" a="1"/>
  <c r="I5024" i="6" s="1"/>
  <c r="I5025" i="6" a="1"/>
  <c r="I5025" i="6" s="1"/>
  <c r="I5026" i="6" a="1"/>
  <c r="I5026" i="6" s="1"/>
  <c r="I5027" i="6" a="1"/>
  <c r="I5027" i="6" s="1"/>
  <c r="I5028" i="6" a="1"/>
  <c r="I5028" i="6" s="1"/>
  <c r="I5029" i="6" a="1"/>
  <c r="I5029" i="6" s="1"/>
  <c r="I5030" i="6" a="1"/>
  <c r="I5030" i="6" s="1"/>
  <c r="I5031" i="6" a="1"/>
  <c r="I5031" i="6" s="1"/>
  <c r="I5032" i="6" a="1"/>
  <c r="I5032" i="6" s="1"/>
  <c r="I5033" i="6" a="1"/>
  <c r="I5033" i="6" s="1"/>
  <c r="I5034" i="6" a="1"/>
  <c r="I5034" i="6" s="1"/>
  <c r="I5035" i="6" a="1"/>
  <c r="I5035" i="6" s="1"/>
  <c r="I5036" i="6" a="1"/>
  <c r="I5036" i="6" s="1"/>
  <c r="I5037" i="6" a="1"/>
  <c r="I5037" i="6" s="1"/>
  <c r="I5038" i="6" a="1"/>
  <c r="I5038" i="6" s="1"/>
  <c r="I5039" i="6" a="1"/>
  <c r="I5039" i="6" s="1"/>
  <c r="I5040" i="6" a="1"/>
  <c r="I5040" i="6" s="1"/>
  <c r="I5041" i="6" a="1"/>
  <c r="I5041" i="6" s="1"/>
  <c r="I5042" i="6" a="1"/>
  <c r="I5042" i="6" s="1"/>
  <c r="I5043" i="6" a="1"/>
  <c r="I5043" i="6" s="1"/>
  <c r="I5044" i="6" a="1"/>
  <c r="I5044" i="6" s="1"/>
  <c r="I5045" i="6" a="1"/>
  <c r="I5045" i="6" s="1"/>
  <c r="I5046" i="6" a="1"/>
  <c r="I5046" i="6" s="1"/>
  <c r="I5047" i="6" a="1"/>
  <c r="I5047" i="6" s="1"/>
  <c r="I5048" i="6" a="1"/>
  <c r="I5048" i="6" s="1"/>
  <c r="I5049" i="6" a="1"/>
  <c r="I5049" i="6" s="1"/>
  <c r="I5050" i="6" a="1"/>
  <c r="I5050" i="6" s="1"/>
  <c r="I5051" i="6" a="1"/>
  <c r="I5051" i="6" s="1"/>
  <c r="I5052" i="6" a="1"/>
  <c r="I5052" i="6" s="1"/>
  <c r="I5053" i="6" a="1"/>
  <c r="I5053" i="6" s="1"/>
  <c r="I5054" i="6" a="1"/>
  <c r="I5054" i="6" s="1"/>
  <c r="I5055" i="6" a="1"/>
  <c r="I5055" i="6" s="1"/>
  <c r="I5056" i="6" a="1"/>
  <c r="I5056" i="6" s="1"/>
  <c r="I5057" i="6" a="1"/>
  <c r="I5057" i="6" s="1"/>
  <c r="I5058" i="6" a="1"/>
  <c r="I5058" i="6" s="1"/>
  <c r="I5059" i="6" a="1"/>
  <c r="I5059" i="6" s="1"/>
  <c r="I5060" i="6" a="1"/>
  <c r="I5060" i="6" s="1"/>
  <c r="I5061" i="6" a="1"/>
  <c r="I5061" i="6" s="1"/>
  <c r="I5062" i="6" a="1"/>
  <c r="I5062" i="6" s="1"/>
  <c r="I5063" i="6" a="1"/>
  <c r="I5063" i="6" s="1"/>
  <c r="I5064" i="6" a="1"/>
  <c r="I5064" i="6" s="1"/>
  <c r="I5065" i="6" a="1"/>
  <c r="I5065" i="6" s="1"/>
  <c r="I5066" i="6" a="1"/>
  <c r="I5066" i="6" s="1"/>
  <c r="I5067" i="6" a="1"/>
  <c r="I5067" i="6" s="1"/>
  <c r="I5068" i="6" a="1"/>
  <c r="I5068" i="6" s="1"/>
  <c r="I5069" i="6" a="1"/>
  <c r="I5069" i="6" s="1"/>
  <c r="I5070" i="6" a="1"/>
  <c r="I5070" i="6" s="1"/>
  <c r="I5071" i="6" a="1"/>
  <c r="I5071" i="6" s="1"/>
  <c r="I5072" i="6" a="1"/>
  <c r="I5072" i="6" s="1"/>
  <c r="I5073" i="6" a="1"/>
  <c r="I5073" i="6" s="1"/>
  <c r="I5074" i="6" a="1"/>
  <c r="I5074" i="6" s="1"/>
  <c r="I5075" i="6" a="1"/>
  <c r="I5075" i="6" s="1"/>
  <c r="I5076" i="6" a="1"/>
  <c r="I5076" i="6" s="1"/>
  <c r="I5077" i="6" a="1"/>
  <c r="I5077" i="6" s="1"/>
  <c r="I5078" i="6" a="1"/>
  <c r="I5078" i="6" s="1"/>
  <c r="I5079" i="6" a="1"/>
  <c r="I5079" i="6" s="1"/>
  <c r="I5080" i="6" a="1"/>
  <c r="I5080" i="6" s="1"/>
  <c r="I5081" i="6" a="1"/>
  <c r="I5081" i="6" s="1"/>
  <c r="I5082" i="6" a="1"/>
  <c r="I5082" i="6" s="1"/>
  <c r="I5083" i="6" a="1"/>
  <c r="I5083" i="6" s="1"/>
  <c r="I5084" i="6" a="1"/>
  <c r="I5084" i="6" s="1"/>
  <c r="I5085" i="6" a="1"/>
  <c r="I5085" i="6" s="1"/>
  <c r="I5086" i="6" a="1"/>
  <c r="I5086" i="6" s="1"/>
  <c r="I5087" i="6" a="1"/>
  <c r="I5087" i="6" s="1"/>
  <c r="I5088" i="6" a="1"/>
  <c r="I5088" i="6" s="1"/>
  <c r="I5089" i="6" a="1"/>
  <c r="I5089" i="6" s="1"/>
  <c r="I5090" i="6" a="1"/>
  <c r="I5090" i="6" s="1"/>
  <c r="I5091" i="6" a="1"/>
  <c r="I5091" i="6" s="1"/>
  <c r="I5092" i="6" a="1"/>
  <c r="I5092" i="6" s="1"/>
  <c r="I5093" i="6" a="1"/>
  <c r="I5093" i="6" s="1"/>
  <c r="I5094" i="6" a="1"/>
  <c r="I5094" i="6" s="1"/>
  <c r="I5095" i="6" a="1"/>
  <c r="I5095" i="6" s="1"/>
  <c r="I5096" i="6" a="1"/>
  <c r="I5096" i="6" s="1"/>
  <c r="I5097" i="6" a="1"/>
  <c r="I5097" i="6" s="1"/>
  <c r="I5098" i="6" a="1"/>
  <c r="I5098" i="6" s="1"/>
  <c r="I5099" i="6" a="1"/>
  <c r="I5099" i="6" s="1"/>
  <c r="I5100" i="6" a="1"/>
  <c r="I5100" i="6" s="1"/>
  <c r="I5101" i="6" a="1"/>
  <c r="I5101" i="6" s="1"/>
  <c r="I5102" i="6" a="1"/>
  <c r="I5102" i="6" s="1"/>
  <c r="I5103" i="6" a="1"/>
  <c r="I5103" i="6" s="1"/>
  <c r="I5104" i="6" a="1"/>
  <c r="I5104" i="6" s="1"/>
  <c r="I5105" i="6" a="1"/>
  <c r="I5105" i="6" s="1"/>
  <c r="I5106" i="6" a="1"/>
  <c r="I5106" i="6" s="1"/>
  <c r="I5107" i="6" a="1"/>
  <c r="I5107" i="6" s="1"/>
  <c r="I5108" i="6" a="1"/>
  <c r="I5108" i="6" s="1"/>
  <c r="I5109" i="6" a="1"/>
  <c r="I5109" i="6" s="1"/>
  <c r="I5110" i="6" a="1"/>
  <c r="I5110" i="6" s="1"/>
  <c r="I5111" i="6" a="1"/>
  <c r="I5111" i="6" s="1"/>
  <c r="I5112" i="6" a="1"/>
  <c r="I5112" i="6" s="1"/>
  <c r="I5113" i="6" a="1"/>
  <c r="I5113" i="6" s="1"/>
  <c r="I5114" i="6" a="1"/>
  <c r="I5114" i="6" s="1"/>
  <c r="I5115" i="6" a="1"/>
  <c r="I5115" i="6" s="1"/>
  <c r="I5116" i="6" a="1"/>
  <c r="I5116" i="6" s="1"/>
  <c r="I5117" i="6" a="1"/>
  <c r="I5117" i="6" s="1"/>
  <c r="I5118" i="6" a="1"/>
  <c r="I5118" i="6" s="1"/>
  <c r="I5119" i="6" a="1"/>
  <c r="I5119" i="6" s="1"/>
  <c r="I5120" i="6" a="1"/>
  <c r="I5120" i="6" s="1"/>
  <c r="I5121" i="6" a="1"/>
  <c r="I5121" i="6" s="1"/>
  <c r="I5122" i="6" a="1"/>
  <c r="I5122" i="6" s="1"/>
  <c r="I5123" i="6" a="1"/>
  <c r="I5123" i="6" s="1"/>
  <c r="I5124" i="6" a="1"/>
  <c r="I5124" i="6" s="1"/>
  <c r="I5125" i="6" a="1"/>
  <c r="I5125" i="6" s="1"/>
  <c r="I5126" i="6" a="1"/>
  <c r="I5126" i="6" s="1"/>
  <c r="I5127" i="6" a="1"/>
  <c r="I5127" i="6" s="1"/>
  <c r="I5128" i="6" a="1"/>
  <c r="I5128" i="6" s="1"/>
  <c r="I5129" i="6" a="1"/>
  <c r="I5129" i="6" s="1"/>
  <c r="I5130" i="6" a="1"/>
  <c r="I5130" i="6" s="1"/>
  <c r="I5131" i="6" a="1"/>
  <c r="I5131" i="6" s="1"/>
  <c r="I5132" i="6" a="1"/>
  <c r="I5132" i="6" s="1"/>
  <c r="I5133" i="6" a="1"/>
  <c r="I5133" i="6" s="1"/>
  <c r="I5134" i="6" a="1"/>
  <c r="I5134" i="6" s="1"/>
  <c r="I5135" i="6" a="1"/>
  <c r="I5135" i="6" s="1"/>
  <c r="I5136" i="6" a="1"/>
  <c r="I5136" i="6" s="1"/>
  <c r="I5137" i="6" a="1"/>
  <c r="I5137" i="6" s="1"/>
  <c r="I5138" i="6" a="1"/>
  <c r="I5138" i="6" s="1"/>
  <c r="I5139" i="6" a="1"/>
  <c r="I5139" i="6" s="1"/>
  <c r="I5140" i="6" a="1"/>
  <c r="I5140" i="6" s="1"/>
  <c r="I5141" i="6" a="1"/>
  <c r="I5141" i="6" s="1"/>
  <c r="I5142" i="6" a="1"/>
  <c r="I5142" i="6" s="1"/>
  <c r="I5143" i="6" a="1"/>
  <c r="I5143" i="6" s="1"/>
  <c r="I5144" i="6" a="1"/>
  <c r="I5144" i="6" s="1"/>
  <c r="I5145" i="6" a="1"/>
  <c r="I5145" i="6" s="1"/>
  <c r="I5146" i="6" a="1"/>
  <c r="I5146" i="6" s="1"/>
  <c r="I5147" i="6" a="1"/>
  <c r="I5147" i="6" s="1"/>
  <c r="I5148" i="6" a="1"/>
  <c r="I5148" i="6" s="1"/>
  <c r="I5149" i="6" a="1"/>
  <c r="I5149" i="6" s="1"/>
  <c r="I5150" i="6" a="1"/>
  <c r="I5150" i="6" s="1"/>
  <c r="I5151" i="6" a="1"/>
  <c r="I5151" i="6" s="1"/>
  <c r="I5152" i="6" a="1"/>
  <c r="I5152" i="6" s="1"/>
  <c r="I5153" i="6" a="1"/>
  <c r="I5153" i="6" s="1"/>
  <c r="I5154" i="6" a="1"/>
  <c r="I5154" i="6" s="1"/>
  <c r="I5155" i="6" a="1"/>
  <c r="I5155" i="6" s="1"/>
  <c r="I5156" i="6" a="1"/>
  <c r="I5156" i="6" s="1"/>
  <c r="I5157" i="6" a="1"/>
  <c r="I5157" i="6" s="1"/>
  <c r="I5158" i="6" a="1"/>
  <c r="I5158" i="6" s="1"/>
  <c r="I5159" i="6" a="1"/>
  <c r="I5159" i="6" s="1"/>
  <c r="I5160" i="6" a="1"/>
  <c r="I5160" i="6" s="1"/>
  <c r="I5161" i="6" a="1"/>
  <c r="I5161" i="6" s="1"/>
  <c r="I5162" i="6" a="1"/>
  <c r="I5162" i="6" s="1"/>
  <c r="I5163" i="6" a="1"/>
  <c r="I5163" i="6" s="1"/>
  <c r="I5164" i="6" a="1"/>
  <c r="I5164" i="6" s="1"/>
  <c r="I5165" i="6" a="1"/>
  <c r="I5165" i="6" s="1"/>
  <c r="I5166" i="6" a="1"/>
  <c r="I5166" i="6" s="1"/>
  <c r="I5167" i="6" a="1"/>
  <c r="I5167" i="6" s="1"/>
  <c r="I5168" i="6" a="1"/>
  <c r="I5168" i="6" s="1"/>
  <c r="I5169" i="6" a="1"/>
  <c r="I5169" i="6" s="1"/>
  <c r="I5170" i="6" a="1"/>
  <c r="I5170" i="6" s="1"/>
  <c r="I5171" i="6" a="1"/>
  <c r="I5171" i="6" s="1"/>
  <c r="I5172" i="6" a="1"/>
  <c r="I5172" i="6" s="1"/>
  <c r="I5173" i="6" a="1"/>
  <c r="I5173" i="6" s="1"/>
  <c r="I5174" i="6" a="1"/>
  <c r="I5174" i="6" s="1"/>
  <c r="I5175" i="6" a="1"/>
  <c r="I5175" i="6" s="1"/>
  <c r="I5176" i="6" a="1"/>
  <c r="I5176" i="6" s="1"/>
  <c r="I5177" i="6" a="1"/>
  <c r="I5177" i="6" s="1"/>
  <c r="I5178" i="6" a="1"/>
  <c r="I5178" i="6" s="1"/>
  <c r="I5179" i="6" a="1"/>
  <c r="I5179" i="6" s="1"/>
  <c r="I5180" i="6" a="1"/>
  <c r="I5180" i="6" s="1"/>
  <c r="I5181" i="6" a="1"/>
  <c r="I5181" i="6" s="1"/>
  <c r="I5182" i="6" a="1"/>
  <c r="I5182" i="6" s="1"/>
  <c r="I5183" i="6" a="1"/>
  <c r="I5183" i="6" s="1"/>
  <c r="I5184" i="6" a="1"/>
  <c r="I5184" i="6" s="1"/>
  <c r="I5185" i="6" a="1"/>
  <c r="I5185" i="6" s="1"/>
  <c r="I5186" i="6" a="1"/>
  <c r="I5186" i="6" s="1"/>
  <c r="I5187" i="6" a="1"/>
  <c r="I5187" i="6" s="1"/>
  <c r="I5188" i="6" a="1"/>
  <c r="I5188" i="6" s="1"/>
  <c r="I5189" i="6" a="1"/>
  <c r="I5189" i="6" s="1"/>
  <c r="I5190" i="6" a="1"/>
  <c r="I5190" i="6" s="1"/>
  <c r="I5191" i="6" a="1"/>
  <c r="I5191" i="6" s="1"/>
  <c r="I5192" i="6" a="1"/>
  <c r="I5192" i="6" s="1"/>
  <c r="I5193" i="6" a="1"/>
  <c r="I5193" i="6" s="1"/>
  <c r="I5194" i="6" a="1"/>
  <c r="I5194" i="6" s="1"/>
  <c r="I5195" i="6" a="1"/>
  <c r="I5195" i="6" s="1"/>
  <c r="I5196" i="6" a="1"/>
  <c r="I5196" i="6" s="1"/>
  <c r="I5197" i="6" a="1"/>
  <c r="I5197" i="6" s="1"/>
  <c r="I5198" i="6" a="1"/>
  <c r="I5198" i="6" s="1"/>
  <c r="I5199" i="6" a="1"/>
  <c r="I5199" i="6" s="1"/>
  <c r="I5200" i="6" a="1"/>
  <c r="I5200" i="6" s="1"/>
  <c r="I5201" i="6" a="1"/>
  <c r="I5201" i="6" s="1"/>
  <c r="I5202" i="6" a="1"/>
  <c r="I5202" i="6" s="1"/>
  <c r="I5203" i="6" a="1"/>
  <c r="I5203" i="6" s="1"/>
  <c r="I5204" i="6" a="1"/>
  <c r="I5204" i="6" s="1"/>
  <c r="I5205" i="6" a="1"/>
  <c r="I5205" i="6" s="1"/>
  <c r="I5206" i="6" a="1"/>
  <c r="I5206" i="6" s="1"/>
  <c r="I5207" i="6" a="1"/>
  <c r="I5207" i="6" s="1"/>
  <c r="I5208" i="6" a="1"/>
  <c r="I5208" i="6" s="1"/>
  <c r="I5209" i="6" a="1"/>
  <c r="I5209" i="6" s="1"/>
  <c r="I5210" i="6" a="1"/>
  <c r="I5210" i="6" s="1"/>
  <c r="I5211" i="6" a="1"/>
  <c r="I5211" i="6" s="1"/>
  <c r="I5212" i="6" a="1"/>
  <c r="I5212" i="6" s="1"/>
  <c r="I5213" i="6" a="1"/>
  <c r="I5213" i="6" s="1"/>
  <c r="I5214" i="6" a="1"/>
  <c r="I5214" i="6" s="1"/>
  <c r="I5215" i="6" a="1"/>
  <c r="I5215" i="6" s="1"/>
  <c r="I5216" i="6" a="1"/>
  <c r="I5216" i="6" s="1"/>
  <c r="I5217" i="6" a="1"/>
  <c r="I5217" i="6" s="1"/>
  <c r="I5218" i="6" a="1"/>
  <c r="I5218" i="6" s="1"/>
  <c r="I5219" i="6" a="1"/>
  <c r="I5219" i="6" s="1"/>
  <c r="I5220" i="6" a="1"/>
  <c r="I5220" i="6" s="1"/>
  <c r="I5221" i="6" a="1"/>
  <c r="I5221" i="6" s="1"/>
  <c r="I5222" i="6" a="1"/>
  <c r="I5222" i="6" s="1"/>
  <c r="I5223" i="6" a="1"/>
  <c r="I5223" i="6" s="1"/>
  <c r="I5224" i="6" a="1"/>
  <c r="I5224" i="6" s="1"/>
  <c r="I5225" i="6" a="1"/>
  <c r="I5225" i="6" s="1"/>
  <c r="I5226" i="6" a="1"/>
  <c r="I5226" i="6" s="1"/>
  <c r="I5227" i="6" a="1"/>
  <c r="I5227" i="6" s="1"/>
  <c r="I5228" i="6" a="1"/>
  <c r="I5228" i="6" s="1"/>
  <c r="I5229" i="6" a="1"/>
  <c r="I5229" i="6" s="1"/>
  <c r="I5230" i="6" a="1"/>
  <c r="I5230" i="6" s="1"/>
  <c r="I5231" i="6" a="1"/>
  <c r="I5231" i="6" s="1"/>
  <c r="I5232" i="6" a="1"/>
  <c r="I5232" i="6" s="1"/>
  <c r="I5233" i="6" a="1"/>
  <c r="I5233" i="6" s="1"/>
  <c r="I5234" i="6" a="1"/>
  <c r="I5234" i="6" s="1"/>
  <c r="I5235" i="6" a="1"/>
  <c r="I5235" i="6" s="1"/>
  <c r="I5236" i="6" a="1"/>
  <c r="I5236" i="6" s="1"/>
  <c r="I5237" i="6" a="1"/>
  <c r="I5237" i="6" s="1"/>
  <c r="I5238" i="6" a="1"/>
  <c r="I5238" i="6" s="1"/>
  <c r="I5239" i="6" a="1"/>
  <c r="I5239" i="6" s="1"/>
  <c r="I5240" i="6" a="1"/>
  <c r="I5240" i="6" s="1"/>
  <c r="I5241" i="6" a="1"/>
  <c r="I5241" i="6" s="1"/>
  <c r="I5242" i="6" a="1"/>
  <c r="I5242" i="6" s="1"/>
  <c r="I5243" i="6" a="1"/>
  <c r="I5243" i="6" s="1"/>
  <c r="I5244" i="6" a="1"/>
  <c r="I5244" i="6" s="1"/>
  <c r="I5245" i="6" a="1"/>
  <c r="I5245" i="6" s="1"/>
  <c r="I5246" i="6" a="1"/>
  <c r="I5246" i="6" s="1"/>
  <c r="I5247" i="6" a="1"/>
  <c r="I5247" i="6" s="1"/>
  <c r="I5248" i="6" a="1"/>
  <c r="I5248" i="6" s="1"/>
  <c r="I5249" i="6" a="1"/>
  <c r="I5249" i="6" s="1"/>
  <c r="I5250" i="6" a="1"/>
  <c r="I5250" i="6" s="1"/>
  <c r="I5251" i="6" a="1"/>
  <c r="I5251" i="6" s="1"/>
  <c r="I5252" i="6" a="1"/>
  <c r="I5252" i="6" s="1"/>
  <c r="I5253" i="6" a="1"/>
  <c r="I5253" i="6" s="1"/>
  <c r="I5254" i="6" a="1"/>
  <c r="I5254" i="6" s="1"/>
  <c r="I5255" i="6" a="1"/>
  <c r="I5255" i="6" s="1"/>
  <c r="I5256" i="6" a="1"/>
  <c r="I5256" i="6" s="1"/>
  <c r="I5257" i="6" a="1"/>
  <c r="I5257" i="6" s="1"/>
  <c r="I5258" i="6" a="1"/>
  <c r="I5258" i="6" s="1"/>
  <c r="I5259" i="6" a="1"/>
  <c r="I5259" i="6" s="1"/>
  <c r="I5260" i="6" a="1"/>
  <c r="I5260" i="6" s="1"/>
  <c r="I5261" i="6" a="1"/>
  <c r="I5261" i="6" s="1"/>
  <c r="I5262" i="6" a="1"/>
  <c r="I5262" i="6" s="1"/>
  <c r="I5263" i="6" a="1"/>
  <c r="I5263" i="6" s="1"/>
  <c r="I5264" i="6" a="1"/>
  <c r="I5264" i="6" s="1"/>
  <c r="I5265" i="6" a="1"/>
  <c r="I5265" i="6" s="1"/>
  <c r="I5266" i="6" a="1"/>
  <c r="I5266" i="6" s="1"/>
  <c r="I5267" i="6" a="1"/>
  <c r="I5267" i="6" s="1"/>
  <c r="I5268" i="6" a="1"/>
  <c r="I5268" i="6" s="1"/>
  <c r="I5269" i="6" a="1"/>
  <c r="I5269" i="6" s="1"/>
  <c r="I5270" i="6" a="1"/>
  <c r="I5270" i="6" s="1"/>
  <c r="I5271" i="6" a="1"/>
  <c r="I5271" i="6" s="1"/>
  <c r="I5272" i="6" a="1"/>
  <c r="I5272" i="6" s="1"/>
  <c r="I5273" i="6" a="1"/>
  <c r="I5273" i="6" s="1"/>
  <c r="I5274" i="6" a="1"/>
  <c r="I5274" i="6" s="1"/>
  <c r="I5275" i="6" a="1"/>
  <c r="I5275" i="6" s="1"/>
  <c r="I5276" i="6" a="1"/>
  <c r="I5276" i="6" s="1"/>
  <c r="I5277" i="6" a="1"/>
  <c r="I5277" i="6" s="1"/>
  <c r="I5278" i="6" a="1"/>
  <c r="I5278" i="6" s="1"/>
  <c r="I5279" i="6" a="1"/>
  <c r="I5279" i="6" s="1"/>
  <c r="I5280" i="6" a="1"/>
  <c r="I5280" i="6" s="1"/>
  <c r="I5281" i="6" a="1"/>
  <c r="I5281" i="6" s="1"/>
  <c r="I5282" i="6" a="1"/>
  <c r="I5282" i="6" s="1"/>
  <c r="I5283" i="6" a="1"/>
  <c r="I5283" i="6" s="1"/>
  <c r="I5284" i="6" a="1"/>
  <c r="I5284" i="6" s="1"/>
  <c r="I5285" i="6" a="1"/>
  <c r="I5285" i="6" s="1"/>
  <c r="I5286" i="6" a="1"/>
  <c r="I5286" i="6" s="1"/>
  <c r="I5287" i="6" a="1"/>
  <c r="I5287" i="6" s="1"/>
  <c r="I5288" i="6" a="1"/>
  <c r="I5288" i="6" s="1"/>
  <c r="I5289" i="6" a="1"/>
  <c r="I5289" i="6" s="1"/>
  <c r="I5290" i="6" a="1"/>
  <c r="I5290" i="6" s="1"/>
  <c r="I5291" i="6" a="1"/>
  <c r="I5291" i="6" s="1"/>
  <c r="I5292" i="6" a="1"/>
  <c r="I5292" i="6" s="1"/>
  <c r="I5293" i="6" a="1"/>
  <c r="I5293" i="6" s="1"/>
  <c r="I5294" i="6" a="1"/>
  <c r="I5294" i="6" s="1"/>
  <c r="I5295" i="6" a="1"/>
  <c r="I5295" i="6" s="1"/>
  <c r="I5296" i="6" a="1"/>
  <c r="I5296" i="6" s="1"/>
  <c r="I5297" i="6" a="1"/>
  <c r="I5297" i="6" s="1"/>
  <c r="I5298" i="6" a="1"/>
  <c r="I5298" i="6" s="1"/>
  <c r="I5299" i="6" a="1"/>
  <c r="I5299" i="6" s="1"/>
  <c r="I5300" i="6" a="1"/>
  <c r="I5300" i="6" s="1"/>
  <c r="I5301" i="6" a="1"/>
  <c r="I5301" i="6" s="1"/>
  <c r="I5302" i="6" a="1"/>
  <c r="I5302" i="6" s="1"/>
  <c r="I5303" i="6" a="1"/>
  <c r="I5303" i="6" s="1"/>
  <c r="I5304" i="6" a="1"/>
  <c r="I5304" i="6" s="1"/>
  <c r="I5305" i="6" a="1"/>
  <c r="I5305" i="6" s="1"/>
  <c r="I5306" i="6" a="1"/>
  <c r="I5306" i="6" s="1"/>
  <c r="I5307" i="6" a="1"/>
  <c r="I5307" i="6" s="1"/>
  <c r="I5308" i="6" a="1"/>
  <c r="I5308" i="6" s="1"/>
  <c r="I5309" i="6" a="1"/>
  <c r="I5309" i="6" s="1"/>
  <c r="I5310" i="6" a="1"/>
  <c r="I5310" i="6" s="1"/>
  <c r="I5311" i="6" a="1"/>
  <c r="I5311" i="6" s="1"/>
  <c r="I5312" i="6" a="1"/>
  <c r="I5312" i="6" s="1"/>
  <c r="I5313" i="6" a="1"/>
  <c r="I5313" i="6" s="1"/>
  <c r="I5314" i="6" a="1"/>
  <c r="I5314" i="6" s="1"/>
  <c r="I5315" i="6" a="1"/>
  <c r="I5315" i="6" s="1"/>
  <c r="I5316" i="6" a="1"/>
  <c r="I5316" i="6" s="1"/>
  <c r="I5317" i="6" a="1"/>
  <c r="I5317" i="6" s="1"/>
  <c r="I5318" i="6" a="1"/>
  <c r="I5318" i="6" s="1"/>
  <c r="I5319" i="6" a="1"/>
  <c r="I5319" i="6" s="1"/>
  <c r="I5320" i="6" a="1"/>
  <c r="I5320" i="6" s="1"/>
  <c r="I5321" i="6" a="1"/>
  <c r="I5321" i="6" s="1"/>
  <c r="I5322" i="6" a="1"/>
  <c r="I5322" i="6" s="1"/>
  <c r="I5323" i="6" a="1"/>
  <c r="I5323" i="6" s="1"/>
  <c r="I5324" i="6" a="1"/>
  <c r="I5324" i="6" s="1"/>
  <c r="I5325" i="6" a="1"/>
  <c r="I5325" i="6" s="1"/>
  <c r="I5326" i="6" a="1"/>
  <c r="I5326" i="6" s="1"/>
  <c r="I5327" i="6" a="1"/>
  <c r="I5327" i="6" s="1"/>
  <c r="I5328" i="6" a="1"/>
  <c r="I5328" i="6" s="1"/>
  <c r="I5329" i="6" a="1"/>
  <c r="I5329" i="6" s="1"/>
  <c r="I5330" i="6" a="1"/>
  <c r="I5330" i="6" s="1"/>
  <c r="I5331" i="6" a="1"/>
  <c r="I5331" i="6" s="1"/>
  <c r="I5332" i="6" a="1"/>
  <c r="I5332" i="6" s="1"/>
  <c r="I5333" i="6" a="1"/>
  <c r="I5333" i="6" s="1"/>
  <c r="I5334" i="6" a="1"/>
  <c r="I5334" i="6" s="1"/>
  <c r="I5335" i="6" a="1"/>
  <c r="I5335" i="6" s="1"/>
  <c r="I5336" i="6" a="1"/>
  <c r="I5336" i="6" s="1"/>
  <c r="I5337" i="6" a="1"/>
  <c r="I5337" i="6" s="1"/>
  <c r="I5338" i="6" a="1"/>
  <c r="I5338" i="6" s="1"/>
  <c r="I5339" i="6" a="1"/>
  <c r="I5339" i="6" s="1"/>
  <c r="I5340" i="6" a="1"/>
  <c r="I5340" i="6" s="1"/>
  <c r="I5341" i="6" a="1"/>
  <c r="I5341" i="6" s="1"/>
  <c r="I5342" i="6" a="1"/>
  <c r="I5342" i="6" s="1"/>
  <c r="I5343" i="6" a="1"/>
  <c r="I5343" i="6" s="1"/>
  <c r="I5344" i="6" a="1"/>
  <c r="I5344" i="6" s="1"/>
  <c r="I5345" i="6" a="1"/>
  <c r="I5345" i="6" s="1"/>
  <c r="I5346" i="6" a="1"/>
  <c r="I5346" i="6" s="1"/>
  <c r="I5347" i="6" a="1"/>
  <c r="I5347" i="6" s="1"/>
  <c r="I5348" i="6" a="1"/>
  <c r="I5348" i="6" s="1"/>
  <c r="I5349" i="6" a="1"/>
  <c r="I5349" i="6" s="1"/>
  <c r="I5350" i="6" a="1"/>
  <c r="I5350" i="6" s="1"/>
  <c r="I5351" i="6" a="1"/>
  <c r="I5351" i="6" s="1"/>
  <c r="I5352" i="6" a="1"/>
  <c r="I5352" i="6" s="1"/>
  <c r="I5353" i="6" a="1"/>
  <c r="I5353" i="6" s="1"/>
  <c r="I5354" i="6" a="1"/>
  <c r="I5354" i="6" s="1"/>
  <c r="I5355" i="6" a="1"/>
  <c r="I5355" i="6" s="1"/>
  <c r="I5356" i="6" a="1"/>
  <c r="I5356" i="6" s="1"/>
  <c r="I5357" i="6" a="1"/>
  <c r="I5357" i="6" s="1"/>
  <c r="I5358" i="6" a="1"/>
  <c r="I5358" i="6" s="1"/>
  <c r="I5359" i="6" a="1"/>
  <c r="I5359" i="6" s="1"/>
  <c r="I5360" i="6" a="1"/>
  <c r="I5360" i="6" s="1"/>
  <c r="I5361" i="6" a="1"/>
  <c r="I5361" i="6" s="1"/>
  <c r="I5362" i="6" a="1"/>
  <c r="I5362" i="6" s="1"/>
  <c r="I5363" i="6" a="1"/>
  <c r="I5363" i="6" s="1"/>
  <c r="I5364" i="6" a="1"/>
  <c r="I5364" i="6" s="1"/>
  <c r="I5365" i="6" a="1"/>
  <c r="I5365" i="6" s="1"/>
  <c r="I5366" i="6" a="1"/>
  <c r="I5366" i="6" s="1"/>
  <c r="I5367" i="6" a="1"/>
  <c r="I5367" i="6" s="1"/>
  <c r="I5368" i="6" a="1"/>
  <c r="I5368" i="6" s="1"/>
  <c r="I5369" i="6" a="1"/>
  <c r="I5369" i="6" s="1"/>
  <c r="I5370" i="6" a="1"/>
  <c r="I5370" i="6" s="1"/>
  <c r="I5371" i="6" a="1"/>
  <c r="I5371" i="6" s="1"/>
  <c r="I5372" i="6" a="1"/>
  <c r="I5372" i="6" s="1"/>
  <c r="I5373" i="6" a="1"/>
  <c r="I5373" i="6" s="1"/>
  <c r="I5374" i="6" a="1"/>
  <c r="I5374" i="6" s="1"/>
  <c r="I5375" i="6" a="1"/>
  <c r="I5375" i="6" s="1"/>
  <c r="I5376" i="6" a="1"/>
  <c r="I5376" i="6" s="1"/>
  <c r="I5377" i="6" a="1"/>
  <c r="I5377" i="6" s="1"/>
  <c r="I5378" i="6" a="1"/>
  <c r="I5378" i="6" s="1"/>
  <c r="I5379" i="6" a="1"/>
  <c r="I5379" i="6" s="1"/>
  <c r="I5380" i="6" a="1"/>
  <c r="I5380" i="6" s="1"/>
  <c r="I5381" i="6" a="1"/>
  <c r="I5381" i="6" s="1"/>
  <c r="I5382" i="6" a="1"/>
  <c r="I5382" i="6" s="1"/>
  <c r="I5383" i="6" a="1"/>
  <c r="I5383" i="6" s="1"/>
  <c r="I5384" i="6" a="1"/>
  <c r="I5384" i="6" s="1"/>
  <c r="I5385" i="6" a="1"/>
  <c r="I5385" i="6" s="1"/>
  <c r="I5386" i="6" a="1"/>
  <c r="I5386" i="6" s="1"/>
  <c r="I5387" i="6" a="1"/>
  <c r="I5387" i="6" s="1"/>
  <c r="I5388" i="6" a="1"/>
  <c r="I5388" i="6" s="1"/>
  <c r="I5389" i="6" a="1"/>
  <c r="I5389" i="6" s="1"/>
  <c r="I5390" i="6" a="1"/>
  <c r="I5390" i="6" s="1"/>
  <c r="I5391" i="6" a="1"/>
  <c r="I5391" i="6" s="1"/>
  <c r="I5392" i="6" a="1"/>
  <c r="I5392" i="6" s="1"/>
  <c r="I5393" i="6" a="1"/>
  <c r="I5393" i="6" s="1"/>
  <c r="I5394" i="6" a="1"/>
  <c r="I5394" i="6" s="1"/>
  <c r="I5395" i="6" a="1"/>
  <c r="I5395" i="6" s="1"/>
  <c r="I5396" i="6" a="1"/>
  <c r="I5396" i="6" s="1"/>
  <c r="I5397" i="6" a="1"/>
  <c r="I5397" i="6" s="1"/>
  <c r="I5398" i="6" a="1"/>
  <c r="I5398" i="6" s="1"/>
  <c r="I5399" i="6" a="1"/>
  <c r="I5399" i="6" s="1"/>
  <c r="I5400" i="6" a="1"/>
  <c r="I5400" i="6" s="1"/>
  <c r="I5401" i="6" a="1"/>
  <c r="I5401" i="6" s="1"/>
  <c r="I5402" i="6" a="1"/>
  <c r="I5402" i="6" s="1"/>
  <c r="I5403" i="6" a="1"/>
  <c r="I5403" i="6" s="1"/>
  <c r="I5404" i="6" a="1"/>
  <c r="I5404" i="6" s="1"/>
  <c r="I5405" i="6" a="1"/>
  <c r="I5405" i="6" s="1"/>
  <c r="I5406" i="6" a="1"/>
  <c r="I5406" i="6" s="1"/>
  <c r="I5407" i="6" a="1"/>
  <c r="I5407" i="6" s="1"/>
  <c r="I5408" i="6" a="1"/>
  <c r="I5408" i="6" s="1"/>
  <c r="I5409" i="6" a="1"/>
  <c r="I5409" i="6" s="1"/>
  <c r="I5410" i="6" a="1"/>
  <c r="I5410" i="6" s="1"/>
  <c r="I5411" i="6" a="1"/>
  <c r="I5411" i="6" s="1"/>
  <c r="I5412" i="6" a="1"/>
  <c r="I5412" i="6" s="1"/>
  <c r="I5413" i="6" a="1"/>
  <c r="I5413" i="6" s="1"/>
  <c r="I5414" i="6" a="1"/>
  <c r="I5414" i="6" s="1"/>
  <c r="I5415" i="6" a="1"/>
  <c r="I5415" i="6" s="1"/>
  <c r="I5416" i="6" a="1"/>
  <c r="I5416" i="6" s="1"/>
  <c r="I5417" i="6" a="1"/>
  <c r="I5417" i="6" s="1"/>
  <c r="I5418" i="6" a="1"/>
  <c r="I5418" i="6" s="1"/>
  <c r="I5419" i="6" a="1"/>
  <c r="I5419" i="6" s="1"/>
  <c r="I5420" i="6" a="1"/>
  <c r="I5420" i="6" s="1"/>
  <c r="I5421" i="6" a="1"/>
  <c r="I5421" i="6" s="1"/>
  <c r="I5422" i="6" a="1"/>
  <c r="I5422" i="6" s="1"/>
  <c r="I5423" i="6" a="1"/>
  <c r="I5423" i="6" s="1"/>
  <c r="I5424" i="6" a="1"/>
  <c r="I5424" i="6" s="1"/>
  <c r="I5425" i="6" a="1"/>
  <c r="I5425" i="6" s="1"/>
  <c r="I5426" i="6" a="1"/>
  <c r="I5426" i="6" s="1"/>
  <c r="I5427" i="6" a="1"/>
  <c r="I5427" i="6" s="1"/>
  <c r="I5428" i="6" a="1"/>
  <c r="I5428" i="6" s="1"/>
  <c r="I5429" i="6" a="1"/>
  <c r="I5429" i="6" s="1"/>
  <c r="I5430" i="6" a="1"/>
  <c r="I5430" i="6" s="1"/>
  <c r="I5431" i="6" a="1"/>
  <c r="I5431" i="6" s="1"/>
  <c r="I5432" i="6" a="1"/>
  <c r="I5432" i="6" s="1"/>
  <c r="I5433" i="6" a="1"/>
  <c r="I5433" i="6" s="1"/>
  <c r="I5434" i="6" a="1"/>
  <c r="I5434" i="6" s="1"/>
  <c r="I5435" i="6" a="1"/>
  <c r="I5435" i="6" s="1"/>
  <c r="I5436" i="6" a="1"/>
  <c r="I5436" i="6" s="1"/>
  <c r="I5437" i="6" a="1"/>
  <c r="I5437" i="6" s="1"/>
  <c r="I5438" i="6" a="1"/>
  <c r="I5438" i="6" s="1"/>
  <c r="I5439" i="6" a="1"/>
  <c r="I5439" i="6" s="1"/>
  <c r="I5440" i="6" a="1"/>
  <c r="I5440" i="6" s="1"/>
  <c r="I5441" i="6" a="1"/>
  <c r="I5441" i="6" s="1"/>
  <c r="I5442" i="6" a="1"/>
  <c r="I5442" i="6" s="1"/>
  <c r="I5443" i="6" a="1"/>
  <c r="I5443" i="6" s="1"/>
  <c r="I5444" i="6" a="1"/>
  <c r="I5444" i="6" s="1"/>
  <c r="I5445" i="6" a="1"/>
  <c r="I5445" i="6" s="1"/>
  <c r="I5446" i="6" a="1"/>
  <c r="I5446" i="6" s="1"/>
  <c r="I5447" i="6" a="1"/>
  <c r="I5447" i="6" s="1"/>
  <c r="I5448" i="6" a="1"/>
  <c r="I5448" i="6" s="1"/>
  <c r="I5449" i="6" a="1"/>
  <c r="I5449" i="6" s="1"/>
  <c r="I5450" i="6" a="1"/>
  <c r="I5450" i="6" s="1"/>
  <c r="I5451" i="6" a="1"/>
  <c r="I5451" i="6" s="1"/>
  <c r="I5452" i="6" a="1"/>
  <c r="I5452" i="6" s="1"/>
  <c r="I5453" i="6" a="1"/>
  <c r="I5453" i="6" s="1"/>
  <c r="I5454" i="6" a="1"/>
  <c r="I5454" i="6" s="1"/>
  <c r="I5455" i="6" a="1"/>
  <c r="I5455" i="6" s="1"/>
  <c r="I5456" i="6" a="1"/>
  <c r="I5456" i="6" s="1"/>
  <c r="I5457" i="6" a="1"/>
  <c r="I5457" i="6" s="1"/>
  <c r="I5458" i="6" a="1"/>
  <c r="I5458" i="6" s="1"/>
  <c r="I5459" i="6" a="1"/>
  <c r="I5459" i="6" s="1"/>
  <c r="I5460" i="6" a="1"/>
  <c r="I5460" i="6" s="1"/>
  <c r="I5461" i="6" a="1"/>
  <c r="I5461" i="6" s="1"/>
  <c r="I5462" i="6" a="1"/>
  <c r="I5462" i="6" s="1"/>
  <c r="I5463" i="6" a="1"/>
  <c r="I5463" i="6" s="1"/>
  <c r="I5464" i="6" a="1"/>
  <c r="I5464" i="6" s="1"/>
  <c r="I5465" i="6" a="1"/>
  <c r="I5465" i="6" s="1"/>
  <c r="I5466" i="6" a="1"/>
  <c r="I5466" i="6" s="1"/>
  <c r="I5467" i="6" a="1"/>
  <c r="I5467" i="6" s="1"/>
  <c r="I5468" i="6" a="1"/>
  <c r="I5468" i="6" s="1"/>
  <c r="I5469" i="6" a="1"/>
  <c r="I5469" i="6" s="1"/>
  <c r="I5470" i="6" a="1"/>
  <c r="I5470" i="6" s="1"/>
  <c r="I5471" i="6" a="1"/>
  <c r="I5471" i="6" s="1"/>
  <c r="I5472" i="6" a="1"/>
  <c r="I5472" i="6" s="1"/>
  <c r="I5473" i="6" a="1"/>
  <c r="I5473" i="6" s="1"/>
  <c r="I5474" i="6" a="1"/>
  <c r="I5474" i="6" s="1"/>
  <c r="I5475" i="6" a="1"/>
  <c r="I5475" i="6" s="1"/>
  <c r="I5476" i="6" a="1"/>
  <c r="I5476" i="6" s="1"/>
  <c r="I5477" i="6" a="1"/>
  <c r="I5477" i="6" s="1"/>
  <c r="I5478" i="6" a="1"/>
  <c r="I5478" i="6" s="1"/>
  <c r="I5479" i="6" a="1"/>
  <c r="I5479" i="6" s="1"/>
  <c r="I5480" i="6" a="1"/>
  <c r="I5480" i="6" s="1"/>
  <c r="I5481" i="6" a="1"/>
  <c r="I5481" i="6" s="1"/>
  <c r="I5482" i="6" a="1"/>
  <c r="I5482" i="6" s="1"/>
  <c r="I5483" i="6" a="1"/>
  <c r="I5483" i="6" s="1"/>
  <c r="I5484" i="6" a="1"/>
  <c r="I5484" i="6" s="1"/>
  <c r="I5485" i="6" a="1"/>
  <c r="I5485" i="6" s="1"/>
  <c r="I5486" i="6" a="1"/>
  <c r="I5486" i="6" s="1"/>
  <c r="I5487" i="6" a="1"/>
  <c r="I5487" i="6" s="1"/>
  <c r="I5488" i="6" a="1"/>
  <c r="I5488" i="6" s="1"/>
  <c r="I5489" i="6" a="1"/>
  <c r="I5489" i="6" s="1"/>
  <c r="I5490" i="6" a="1"/>
  <c r="I5490" i="6" s="1"/>
  <c r="I5491" i="6" a="1"/>
  <c r="I5491" i="6" s="1"/>
  <c r="I5492" i="6" a="1"/>
  <c r="I5492" i="6" s="1"/>
  <c r="I5493" i="6" a="1"/>
  <c r="I5493" i="6" s="1"/>
  <c r="I5494" i="6" a="1"/>
  <c r="I5494" i="6" s="1"/>
  <c r="I5495" i="6" a="1"/>
  <c r="I5495" i="6" s="1"/>
  <c r="I5496" i="6" a="1"/>
  <c r="I5496" i="6" s="1"/>
  <c r="I5497" i="6" a="1"/>
  <c r="I5497" i="6" s="1"/>
  <c r="I5498" i="6" a="1"/>
  <c r="I5498" i="6" s="1"/>
  <c r="I5499" i="6" a="1"/>
  <c r="I5499" i="6" s="1"/>
  <c r="I5500" i="6" a="1"/>
  <c r="I5500" i="6" s="1"/>
  <c r="I5501" i="6" a="1"/>
  <c r="I5501" i="6" s="1"/>
  <c r="I5502" i="6" a="1"/>
  <c r="I5502" i="6" s="1"/>
  <c r="I5503" i="6" a="1"/>
  <c r="I5503" i="6" s="1"/>
  <c r="I5504" i="6" a="1"/>
  <c r="I5504" i="6" s="1"/>
  <c r="I5505" i="6" a="1"/>
  <c r="I5505" i="6" s="1"/>
  <c r="I5506" i="6" a="1"/>
  <c r="I5506" i="6" s="1"/>
  <c r="I5507" i="6" a="1"/>
  <c r="I5507" i="6" s="1"/>
  <c r="I5508" i="6" a="1"/>
  <c r="I5508" i="6" s="1"/>
  <c r="I5509" i="6" a="1"/>
  <c r="I5509" i="6" s="1"/>
  <c r="I5510" i="6" a="1"/>
  <c r="I5510" i="6" s="1"/>
  <c r="I5511" i="6" a="1"/>
  <c r="I5511" i="6" s="1"/>
  <c r="I5512" i="6" a="1"/>
  <c r="I5512" i="6" s="1"/>
  <c r="I5513" i="6" a="1"/>
  <c r="I5513" i="6" s="1"/>
  <c r="I5514" i="6" a="1"/>
  <c r="I5514" i="6" s="1"/>
  <c r="I5515" i="6" a="1"/>
  <c r="I5515" i="6" s="1"/>
  <c r="I5516" i="6" a="1"/>
  <c r="I5516" i="6" s="1"/>
  <c r="I5517" i="6" a="1"/>
  <c r="I5517" i="6" s="1"/>
  <c r="I5518" i="6" a="1"/>
  <c r="I5518" i="6" s="1"/>
  <c r="I5519" i="6" a="1"/>
  <c r="I5519" i="6" s="1"/>
  <c r="I5520" i="6" a="1"/>
  <c r="I5520" i="6" s="1"/>
  <c r="I5521" i="6" a="1"/>
  <c r="I5521" i="6" s="1"/>
  <c r="I5522" i="6" a="1"/>
  <c r="I5522" i="6" s="1"/>
  <c r="I5523" i="6" a="1"/>
  <c r="I5523" i="6" s="1"/>
  <c r="I5524" i="6" a="1"/>
  <c r="I5524" i="6" s="1"/>
  <c r="I5525" i="6" a="1"/>
  <c r="I5525" i="6" s="1"/>
  <c r="I5526" i="6" a="1"/>
  <c r="I5526" i="6" s="1"/>
  <c r="I5527" i="6" a="1"/>
  <c r="I5527" i="6" s="1"/>
  <c r="I5528" i="6" a="1"/>
  <c r="I5528" i="6" s="1"/>
  <c r="I5529" i="6" a="1"/>
  <c r="I5529" i="6" s="1"/>
  <c r="I5530" i="6" a="1"/>
  <c r="I5530" i="6" s="1"/>
  <c r="I5531" i="6" a="1"/>
  <c r="I5531" i="6" s="1"/>
  <c r="I5532" i="6" a="1"/>
  <c r="I5532" i="6" s="1"/>
  <c r="I5533" i="6" a="1"/>
  <c r="I5533" i="6" s="1"/>
  <c r="I5534" i="6" a="1"/>
  <c r="I5534" i="6" s="1"/>
  <c r="I5535" i="6" a="1"/>
  <c r="I5535" i="6" s="1"/>
  <c r="I5536" i="6" a="1"/>
  <c r="I5536" i="6" s="1"/>
  <c r="I5537" i="6" a="1"/>
  <c r="I5537" i="6" s="1"/>
  <c r="I5538" i="6" a="1"/>
  <c r="I5538" i="6" s="1"/>
  <c r="I5539" i="6" a="1"/>
  <c r="I5539" i="6" s="1"/>
  <c r="I5540" i="6" a="1"/>
  <c r="I5540" i="6" s="1"/>
  <c r="I5541" i="6" a="1"/>
  <c r="I5541" i="6" s="1"/>
  <c r="I5542" i="6" a="1"/>
  <c r="I5542" i="6" s="1"/>
  <c r="I5543" i="6" a="1"/>
  <c r="I5543" i="6" s="1"/>
  <c r="I5544" i="6" a="1"/>
  <c r="I5544" i="6" s="1"/>
  <c r="I5545" i="6" a="1"/>
  <c r="I5545" i="6" s="1"/>
  <c r="I5546" i="6" a="1"/>
  <c r="I5546" i="6" s="1"/>
  <c r="I5547" i="6" a="1"/>
  <c r="I5547" i="6" s="1"/>
  <c r="I5548" i="6" a="1"/>
  <c r="I5548" i="6" s="1"/>
  <c r="I5549" i="6" a="1"/>
  <c r="I5549" i="6" s="1"/>
  <c r="I5550" i="6" a="1"/>
  <c r="I5550" i="6" s="1"/>
  <c r="I5551" i="6" a="1"/>
  <c r="I5551" i="6" s="1"/>
  <c r="I5552" i="6" a="1"/>
  <c r="I5552" i="6" s="1"/>
  <c r="I5553" i="6" a="1"/>
  <c r="I5553" i="6" s="1"/>
  <c r="I5554" i="6" a="1"/>
  <c r="I5554" i="6" s="1"/>
  <c r="I5555" i="6" a="1"/>
  <c r="I5555" i="6" s="1"/>
  <c r="I5556" i="6" a="1"/>
  <c r="I5556" i="6" s="1"/>
  <c r="I5557" i="6" a="1"/>
  <c r="I5557" i="6" s="1"/>
  <c r="I5558" i="6" a="1"/>
  <c r="I5558" i="6" s="1"/>
  <c r="I5559" i="6" a="1"/>
  <c r="I5559" i="6" s="1"/>
  <c r="I5560" i="6" a="1"/>
  <c r="I5560" i="6" s="1"/>
  <c r="I5561" i="6" a="1"/>
  <c r="I5561" i="6" s="1"/>
  <c r="I5562" i="6" a="1"/>
  <c r="I5562" i="6" s="1"/>
  <c r="I5563" i="6" a="1"/>
  <c r="I5563" i="6" s="1"/>
  <c r="I5564" i="6" a="1"/>
  <c r="I5564" i="6" s="1"/>
  <c r="I5565" i="6" a="1"/>
  <c r="I5565" i="6" s="1"/>
  <c r="I5566" i="6" a="1"/>
  <c r="I5566" i="6" s="1"/>
  <c r="I5567" i="6" a="1"/>
  <c r="I5567" i="6" s="1"/>
  <c r="I5568" i="6" a="1"/>
  <c r="I5568" i="6" s="1"/>
  <c r="I5569" i="6" a="1"/>
  <c r="I5569" i="6" s="1"/>
  <c r="I5570" i="6" a="1"/>
  <c r="I5570" i="6" s="1"/>
  <c r="I5571" i="6" a="1"/>
  <c r="I5571" i="6" s="1"/>
  <c r="I5572" i="6" a="1"/>
  <c r="I5572" i="6" s="1"/>
  <c r="I5573" i="6" a="1"/>
  <c r="I5573" i="6" s="1"/>
  <c r="I5574" i="6" a="1"/>
  <c r="I5574" i="6" s="1"/>
  <c r="I5575" i="6" a="1"/>
  <c r="I5575" i="6" s="1"/>
  <c r="I5576" i="6" a="1"/>
  <c r="I5576" i="6" s="1"/>
  <c r="I5577" i="6" a="1"/>
  <c r="I5577" i="6" s="1"/>
  <c r="I5578" i="6" a="1"/>
  <c r="I5578" i="6" s="1"/>
  <c r="I5579" i="6" a="1"/>
  <c r="I5579" i="6" s="1"/>
  <c r="I5580" i="6" a="1"/>
  <c r="I5580" i="6" s="1"/>
  <c r="I5581" i="6" a="1"/>
  <c r="I5581" i="6" s="1"/>
  <c r="I5582" i="6" a="1"/>
  <c r="I5582" i="6" s="1"/>
  <c r="I5583" i="6" a="1"/>
  <c r="I5583" i="6" s="1"/>
  <c r="I5584" i="6" a="1"/>
  <c r="I5584" i="6" s="1"/>
  <c r="I5585" i="6" a="1"/>
  <c r="I5585" i="6" s="1"/>
  <c r="I5586" i="6" a="1"/>
  <c r="I5586" i="6" s="1"/>
  <c r="I5587" i="6" a="1"/>
  <c r="I5587" i="6" s="1"/>
  <c r="I5588" i="6" a="1"/>
  <c r="I5588" i="6" s="1"/>
  <c r="I5589" i="6" a="1"/>
  <c r="I5589" i="6" s="1"/>
  <c r="I5590" i="6" a="1"/>
  <c r="I5590" i="6" s="1"/>
  <c r="I5591" i="6" a="1"/>
  <c r="I5591" i="6" s="1"/>
  <c r="I5592" i="6" a="1"/>
  <c r="I5592" i="6" s="1"/>
  <c r="I5593" i="6" a="1"/>
  <c r="I5593" i="6" s="1"/>
  <c r="I5594" i="6" a="1"/>
  <c r="I5594" i="6" s="1"/>
  <c r="I5595" i="6" a="1"/>
  <c r="I5595" i="6" s="1"/>
  <c r="I5596" i="6" a="1"/>
  <c r="I5596" i="6" s="1"/>
  <c r="I5597" i="6" a="1"/>
  <c r="I5597" i="6" s="1"/>
  <c r="I5598" i="6" a="1"/>
  <c r="I5598" i="6" s="1"/>
  <c r="I5599" i="6" a="1"/>
  <c r="I5599" i="6" s="1"/>
  <c r="I5600" i="6" a="1"/>
  <c r="I5600" i="6" s="1"/>
  <c r="I5601" i="6" a="1"/>
  <c r="I5601" i="6" s="1"/>
  <c r="I5602" i="6" a="1"/>
  <c r="I5602" i="6" s="1"/>
  <c r="I5603" i="6" a="1"/>
  <c r="I5603" i="6" s="1"/>
  <c r="I5604" i="6" a="1"/>
  <c r="I5604" i="6" s="1"/>
  <c r="I5605" i="6" a="1"/>
  <c r="I5605" i="6" s="1"/>
  <c r="I5606" i="6" a="1"/>
  <c r="I5606" i="6" s="1"/>
  <c r="I5607" i="6" a="1"/>
  <c r="I5607" i="6" s="1"/>
  <c r="I5608" i="6" a="1"/>
  <c r="I5608" i="6" s="1"/>
  <c r="I5609" i="6" a="1"/>
  <c r="I5609" i="6" s="1"/>
  <c r="I5610" i="6" a="1"/>
  <c r="I5610" i="6" s="1"/>
  <c r="I5611" i="6" a="1"/>
  <c r="I5611" i="6" s="1"/>
  <c r="I5612" i="6" a="1"/>
  <c r="I5612" i="6" s="1"/>
  <c r="I5613" i="6" a="1"/>
  <c r="I5613" i="6" s="1"/>
  <c r="I5614" i="6" a="1"/>
  <c r="I5614" i="6" s="1"/>
  <c r="I5615" i="6" a="1"/>
  <c r="I5615" i="6" s="1"/>
  <c r="I5616" i="6" a="1"/>
  <c r="I5616" i="6" s="1"/>
  <c r="I5617" i="6" a="1"/>
  <c r="I5617" i="6" s="1"/>
  <c r="I5618" i="6" a="1"/>
  <c r="I5618" i="6" s="1"/>
  <c r="I5619" i="6" a="1"/>
  <c r="I5619" i="6" s="1"/>
  <c r="I5620" i="6" a="1"/>
  <c r="I5620" i="6" s="1"/>
  <c r="I5621" i="6" a="1"/>
  <c r="I5621" i="6" s="1"/>
  <c r="I5622" i="6" a="1"/>
  <c r="I5622" i="6" s="1"/>
  <c r="I5623" i="6" a="1"/>
  <c r="I5623" i="6" s="1"/>
  <c r="I5624" i="6" a="1"/>
  <c r="I5624" i="6" s="1"/>
  <c r="I5625" i="6" a="1"/>
  <c r="I5625" i="6" s="1"/>
  <c r="I5626" i="6" a="1"/>
  <c r="I5626" i="6" s="1"/>
  <c r="I5627" i="6" a="1"/>
  <c r="I5627" i="6" s="1"/>
  <c r="I5628" i="6" a="1"/>
  <c r="I5628" i="6" s="1"/>
  <c r="I5629" i="6" a="1"/>
  <c r="I5629" i="6" s="1"/>
  <c r="I5630" i="6" a="1"/>
  <c r="I5630" i="6" s="1"/>
  <c r="I5631" i="6" a="1"/>
  <c r="I5631" i="6" s="1"/>
  <c r="I5632" i="6" a="1"/>
  <c r="I5632" i="6" s="1"/>
  <c r="I5633" i="6" a="1"/>
  <c r="I5633" i="6" s="1"/>
  <c r="I5634" i="6" a="1"/>
  <c r="I5634" i="6" s="1"/>
  <c r="I5635" i="6" a="1"/>
  <c r="I5635" i="6" s="1"/>
  <c r="I5636" i="6" a="1"/>
  <c r="I5636" i="6" s="1"/>
  <c r="I5637" i="6" a="1"/>
  <c r="I5637" i="6" s="1"/>
  <c r="I5638" i="6" a="1"/>
  <c r="I5638" i="6" s="1"/>
  <c r="I5639" i="6" a="1"/>
  <c r="I5639" i="6" s="1"/>
  <c r="I5640" i="6" a="1"/>
  <c r="I5640" i="6" s="1"/>
  <c r="I5641" i="6" a="1"/>
  <c r="I5641" i="6" s="1"/>
  <c r="I5642" i="6" a="1"/>
  <c r="I5642" i="6" s="1"/>
  <c r="I5643" i="6" a="1"/>
  <c r="I5643" i="6" s="1"/>
  <c r="I5644" i="6" a="1"/>
  <c r="I5644" i="6" s="1"/>
  <c r="I5645" i="6" a="1"/>
  <c r="I5645" i="6" s="1"/>
  <c r="I5646" i="6" a="1"/>
  <c r="I5646" i="6" s="1"/>
  <c r="I5647" i="6" a="1"/>
  <c r="I5647" i="6" s="1"/>
  <c r="I5648" i="6" a="1"/>
  <c r="I5648" i="6" s="1"/>
  <c r="I5649" i="6" a="1"/>
  <c r="I5649" i="6" s="1"/>
  <c r="I5650" i="6" a="1"/>
  <c r="I5650" i="6" s="1"/>
  <c r="I5651" i="6" a="1"/>
  <c r="I5651" i="6" s="1"/>
  <c r="I5652" i="6" a="1"/>
  <c r="I5652" i="6" s="1"/>
  <c r="I5653" i="6" a="1"/>
  <c r="I5653" i="6" s="1"/>
  <c r="I5654" i="6" a="1"/>
  <c r="I5654" i="6" s="1"/>
  <c r="I5655" i="6" a="1"/>
  <c r="I5655" i="6" s="1"/>
  <c r="I5656" i="6" a="1"/>
  <c r="I5656" i="6" s="1"/>
  <c r="I5657" i="6" a="1"/>
  <c r="I5657" i="6" s="1"/>
  <c r="I5658" i="6" a="1"/>
  <c r="I5658" i="6" s="1"/>
  <c r="I5659" i="6" a="1"/>
  <c r="I5659" i="6" s="1"/>
  <c r="I5660" i="6" a="1"/>
  <c r="I5660" i="6" s="1"/>
  <c r="I5661" i="6" a="1"/>
  <c r="I5661" i="6" s="1"/>
  <c r="I5662" i="6" a="1"/>
  <c r="I5662" i="6" s="1"/>
  <c r="I5663" i="6" a="1"/>
  <c r="I5663" i="6" s="1"/>
  <c r="I5664" i="6" a="1"/>
  <c r="I5664" i="6" s="1"/>
  <c r="I5665" i="6" a="1"/>
  <c r="I5665" i="6" s="1"/>
  <c r="I5666" i="6" a="1"/>
  <c r="I5666" i="6" s="1"/>
  <c r="I5667" i="6" a="1"/>
  <c r="I5667" i="6" s="1"/>
  <c r="I5668" i="6" a="1"/>
  <c r="I5668" i="6" s="1"/>
  <c r="I5669" i="6" a="1"/>
  <c r="I5669" i="6" s="1"/>
  <c r="I5670" i="6" a="1"/>
  <c r="I5670" i="6" s="1"/>
  <c r="I5671" i="6" a="1"/>
  <c r="I5671" i="6" s="1"/>
  <c r="I5672" i="6" a="1"/>
  <c r="I5672" i="6" s="1"/>
  <c r="I5673" i="6" a="1"/>
  <c r="I5673" i="6" s="1"/>
  <c r="I5674" i="6" a="1"/>
  <c r="I5674" i="6" s="1"/>
  <c r="I5675" i="6" a="1"/>
  <c r="I5675" i="6" s="1"/>
  <c r="I5676" i="6" a="1"/>
  <c r="I5676" i="6" s="1"/>
  <c r="I5677" i="6" a="1"/>
  <c r="I5677" i="6" s="1"/>
  <c r="I5678" i="6" a="1"/>
  <c r="I5678" i="6" s="1"/>
  <c r="I5679" i="6" a="1"/>
  <c r="I5679" i="6" s="1"/>
  <c r="I5680" i="6" a="1"/>
  <c r="I5680" i="6" s="1"/>
  <c r="I5681" i="6" a="1"/>
  <c r="I5681" i="6" s="1"/>
  <c r="I5682" i="6" a="1"/>
  <c r="I5682" i="6" s="1"/>
  <c r="I5683" i="6" a="1"/>
  <c r="I5683" i="6" s="1"/>
  <c r="I5684" i="6" a="1"/>
  <c r="I5684" i="6" s="1"/>
  <c r="I5685" i="6" a="1"/>
  <c r="I5685" i="6" s="1"/>
  <c r="I5686" i="6" a="1"/>
  <c r="I5686" i="6" s="1"/>
  <c r="I5687" i="6" a="1"/>
  <c r="I5687" i="6" s="1"/>
  <c r="I5688" i="6" a="1"/>
  <c r="I5688" i="6" s="1"/>
  <c r="I5689" i="6" a="1"/>
  <c r="I5689" i="6" s="1"/>
  <c r="I5690" i="6" a="1"/>
  <c r="I5690" i="6" s="1"/>
  <c r="I5691" i="6" a="1"/>
  <c r="I5691" i="6" s="1"/>
  <c r="I5692" i="6" a="1"/>
  <c r="I5692" i="6" s="1"/>
  <c r="I5693" i="6" a="1"/>
  <c r="I5693" i="6" s="1"/>
  <c r="I5694" i="6" a="1"/>
  <c r="I5694" i="6" s="1"/>
  <c r="I5695" i="6" a="1"/>
  <c r="I5695" i="6" s="1"/>
  <c r="I5696" i="6" a="1"/>
  <c r="I5696" i="6" s="1"/>
  <c r="I5697" i="6" a="1"/>
  <c r="I5697" i="6" s="1"/>
  <c r="I5698" i="6" a="1"/>
  <c r="I5698" i="6" s="1"/>
  <c r="I5699" i="6" a="1"/>
  <c r="I5699" i="6" s="1"/>
  <c r="I5700" i="6" a="1"/>
  <c r="I5700" i="6" s="1"/>
  <c r="I5701" i="6" a="1"/>
  <c r="I5701" i="6" s="1"/>
  <c r="I5702" i="6" a="1"/>
  <c r="I5702" i="6" s="1"/>
  <c r="I5703" i="6" a="1"/>
  <c r="I5703" i="6" s="1"/>
  <c r="I5704" i="6" a="1"/>
  <c r="I5704" i="6" s="1"/>
  <c r="I5705" i="6" a="1"/>
  <c r="I5705" i="6" s="1"/>
  <c r="I5706" i="6" a="1"/>
  <c r="I5706" i="6" s="1"/>
  <c r="I5707" i="6" a="1"/>
  <c r="I5707" i="6" s="1"/>
  <c r="I5708" i="6" a="1"/>
  <c r="I5708" i="6" s="1"/>
  <c r="I5709" i="6" a="1"/>
  <c r="I5709" i="6" s="1"/>
  <c r="I5710" i="6" a="1"/>
  <c r="I5710" i="6" s="1"/>
  <c r="I5711" i="6" a="1"/>
  <c r="I5711" i="6" s="1"/>
  <c r="I5712" i="6" a="1"/>
  <c r="I5712" i="6" s="1"/>
  <c r="I5713" i="6" a="1"/>
  <c r="I5713" i="6" s="1"/>
  <c r="I5714" i="6" a="1"/>
  <c r="I5714" i="6" s="1"/>
  <c r="I5715" i="6" a="1"/>
  <c r="I5715" i="6" s="1"/>
  <c r="I5716" i="6" a="1"/>
  <c r="I5716" i="6" s="1"/>
  <c r="I5717" i="6" a="1"/>
  <c r="I5717" i="6" s="1"/>
  <c r="I5718" i="6" a="1"/>
  <c r="I5718" i="6" s="1"/>
  <c r="I5719" i="6" a="1"/>
  <c r="I5719" i="6" s="1"/>
  <c r="I5720" i="6" a="1"/>
  <c r="I5720" i="6" s="1"/>
  <c r="I5721" i="6" a="1"/>
  <c r="I5721" i="6" s="1"/>
  <c r="I5722" i="6" a="1"/>
  <c r="I5722" i="6" s="1"/>
  <c r="I5723" i="6" a="1"/>
  <c r="I5723" i="6" s="1"/>
  <c r="I5724" i="6" a="1"/>
  <c r="I5724" i="6" s="1"/>
  <c r="I5725" i="6" a="1"/>
  <c r="I5725" i="6" s="1"/>
  <c r="I5726" i="6" a="1"/>
  <c r="I5726" i="6" s="1"/>
  <c r="I5727" i="6" a="1"/>
  <c r="I5727" i="6" s="1"/>
  <c r="I5728" i="6" a="1"/>
  <c r="I5728" i="6" s="1"/>
  <c r="I5729" i="6" a="1"/>
  <c r="I5729" i="6" s="1"/>
  <c r="I5730" i="6" a="1"/>
  <c r="I5730" i="6" s="1"/>
  <c r="I5731" i="6" a="1"/>
  <c r="I5731" i="6" s="1"/>
  <c r="I5732" i="6" a="1"/>
  <c r="I5732" i="6" s="1"/>
  <c r="I5733" i="6" a="1"/>
  <c r="I5733" i="6" s="1"/>
  <c r="I5734" i="6" a="1"/>
  <c r="I5734" i="6" s="1"/>
  <c r="I5735" i="6" a="1"/>
  <c r="I5735" i="6" s="1"/>
  <c r="I5736" i="6" a="1"/>
  <c r="I5736" i="6" s="1"/>
  <c r="I5737" i="6" a="1"/>
  <c r="I5737" i="6" s="1"/>
  <c r="I5738" i="6" a="1"/>
  <c r="I5738" i="6" s="1"/>
  <c r="I5739" i="6" a="1"/>
  <c r="I5739" i="6" s="1"/>
  <c r="I5740" i="6" a="1"/>
  <c r="I5740" i="6" s="1"/>
  <c r="I5741" i="6" a="1"/>
  <c r="I5741" i="6" s="1"/>
  <c r="I5742" i="6" a="1"/>
  <c r="I5742" i="6" s="1"/>
  <c r="I5743" i="6" a="1"/>
  <c r="I5743" i="6" s="1"/>
  <c r="I5744" i="6" a="1"/>
  <c r="I5744" i="6" s="1"/>
  <c r="I5745" i="6" a="1"/>
  <c r="I5745" i="6" s="1"/>
  <c r="I5746" i="6" a="1"/>
  <c r="I5746" i="6" s="1"/>
  <c r="I5747" i="6" a="1"/>
  <c r="I5747" i="6" s="1"/>
  <c r="I5748" i="6" a="1"/>
  <c r="I5748" i="6" s="1"/>
  <c r="I5749" i="6" a="1"/>
  <c r="I5749" i="6" s="1"/>
  <c r="I5750" i="6" a="1"/>
  <c r="I5750" i="6" s="1"/>
  <c r="I5751" i="6" a="1"/>
  <c r="I5751" i="6" s="1"/>
  <c r="I5752" i="6" a="1"/>
  <c r="I5752" i="6" s="1"/>
  <c r="I5753" i="6" a="1"/>
  <c r="I5753" i="6" s="1"/>
  <c r="I5754" i="6" a="1"/>
  <c r="I5754" i="6" s="1"/>
  <c r="I5755" i="6" a="1"/>
  <c r="I5755" i="6" s="1"/>
  <c r="I5756" i="6" a="1"/>
  <c r="I5756" i="6" s="1"/>
  <c r="I5757" i="6" a="1"/>
  <c r="I5757" i="6" s="1"/>
  <c r="I5758" i="6" a="1"/>
  <c r="I5758" i="6" s="1"/>
  <c r="I5759" i="6" a="1"/>
  <c r="I5759" i="6" s="1"/>
  <c r="I5760" i="6" a="1"/>
  <c r="I5760" i="6" s="1"/>
  <c r="I5761" i="6" a="1"/>
  <c r="I5761" i="6" s="1"/>
  <c r="I5762" i="6" a="1"/>
  <c r="I5762" i="6" s="1"/>
  <c r="I5763" i="6" a="1"/>
  <c r="I5763" i="6" s="1"/>
  <c r="I5764" i="6" a="1"/>
  <c r="I5764" i="6" s="1"/>
  <c r="I5765" i="6" a="1"/>
  <c r="I5765" i="6" s="1"/>
  <c r="I5766" i="6" a="1"/>
  <c r="I5766" i="6" s="1"/>
  <c r="I5767" i="6" a="1"/>
  <c r="I5767" i="6" s="1"/>
  <c r="I5768" i="6" a="1"/>
  <c r="I5768" i="6" s="1"/>
  <c r="I5769" i="6" a="1"/>
  <c r="I5769" i="6" s="1"/>
  <c r="I5770" i="6" a="1"/>
  <c r="I5770" i="6" s="1"/>
  <c r="I5771" i="6" a="1"/>
  <c r="I5771" i="6" s="1"/>
  <c r="I5772" i="6" a="1"/>
  <c r="I5772" i="6" s="1"/>
  <c r="I5773" i="6" a="1"/>
  <c r="I5773" i="6" s="1"/>
  <c r="I5774" i="6" a="1"/>
  <c r="I5774" i="6" s="1"/>
  <c r="I5775" i="6" a="1"/>
  <c r="I5775" i="6" s="1"/>
  <c r="I5776" i="6" a="1"/>
  <c r="I5776" i="6" s="1"/>
  <c r="I5777" i="6" a="1"/>
  <c r="I5777" i="6" s="1"/>
  <c r="I5778" i="6" a="1"/>
  <c r="I5778" i="6" s="1"/>
  <c r="I5779" i="6" a="1"/>
  <c r="I5779" i="6" s="1"/>
  <c r="I5780" i="6" a="1"/>
  <c r="I5780" i="6" s="1"/>
  <c r="I5781" i="6" a="1"/>
  <c r="I5781" i="6" s="1"/>
  <c r="I5782" i="6" a="1"/>
  <c r="I5782" i="6" s="1"/>
  <c r="I5783" i="6" a="1"/>
  <c r="I5783" i="6" s="1"/>
  <c r="I5784" i="6" a="1"/>
  <c r="I5784" i="6" s="1"/>
  <c r="I5785" i="6" a="1"/>
  <c r="I5785" i="6" s="1"/>
  <c r="I5786" i="6" a="1"/>
  <c r="I5786" i="6" s="1"/>
  <c r="I5787" i="6" a="1"/>
  <c r="I5787" i="6" s="1"/>
  <c r="I5788" i="6" a="1"/>
  <c r="I5788" i="6" s="1"/>
  <c r="I5789" i="6" a="1"/>
  <c r="I5789" i="6" s="1"/>
  <c r="I5790" i="6" a="1"/>
  <c r="I5790" i="6" s="1"/>
  <c r="I5791" i="6" a="1"/>
  <c r="I5791" i="6" s="1"/>
  <c r="I5792" i="6" a="1"/>
  <c r="I5792" i="6" s="1"/>
  <c r="I5793" i="6" a="1"/>
  <c r="I5793" i="6" s="1"/>
  <c r="I5794" i="6" a="1"/>
  <c r="I5794" i="6" s="1"/>
  <c r="I5795" i="6" a="1"/>
  <c r="I5795" i="6" s="1"/>
  <c r="I5796" i="6" a="1"/>
  <c r="I5796" i="6" s="1"/>
  <c r="I5797" i="6" a="1"/>
  <c r="I5797" i="6" s="1"/>
  <c r="I5798" i="6" a="1"/>
  <c r="I5798" i="6" s="1"/>
  <c r="I5799" i="6" a="1"/>
  <c r="I5799" i="6" s="1"/>
  <c r="I5800" i="6" a="1"/>
  <c r="I5800" i="6" s="1"/>
  <c r="I5801" i="6" a="1"/>
  <c r="I5801" i="6" s="1"/>
  <c r="I5802" i="6" a="1"/>
  <c r="I5802" i="6" s="1"/>
  <c r="I5803" i="6" a="1"/>
  <c r="I5803" i="6" s="1"/>
  <c r="I5804" i="6" a="1"/>
  <c r="I5804" i="6" s="1"/>
  <c r="I5805" i="6" a="1"/>
  <c r="I5805" i="6" s="1"/>
  <c r="I5806" i="6" a="1"/>
  <c r="I5806" i="6" s="1"/>
  <c r="I5807" i="6" a="1"/>
  <c r="I5807" i="6" s="1"/>
  <c r="I5808" i="6" a="1"/>
  <c r="I5808" i="6" s="1"/>
  <c r="I5809" i="6" a="1"/>
  <c r="I5809" i="6" s="1"/>
  <c r="I5810" i="6" a="1"/>
  <c r="I5810" i="6" s="1"/>
  <c r="I5811" i="6" a="1"/>
  <c r="I5811" i="6" s="1"/>
  <c r="I5812" i="6" a="1"/>
  <c r="I5812" i="6" s="1"/>
  <c r="I5813" i="6" a="1"/>
  <c r="I5813" i="6" s="1"/>
  <c r="I5814" i="6" a="1"/>
  <c r="I5814" i="6" s="1"/>
  <c r="I5815" i="6" a="1"/>
  <c r="I5815" i="6" s="1"/>
  <c r="I5816" i="6" a="1"/>
  <c r="I5816" i="6" s="1"/>
  <c r="I5817" i="6" a="1"/>
  <c r="I5817" i="6" s="1"/>
  <c r="I5818" i="6" a="1"/>
  <c r="I5818" i="6" s="1"/>
  <c r="I5819" i="6" a="1"/>
  <c r="I5819" i="6" s="1"/>
  <c r="I5820" i="6" a="1"/>
  <c r="I5820" i="6" s="1"/>
  <c r="I5821" i="6" a="1"/>
  <c r="I5821" i="6" s="1"/>
  <c r="I5822" i="6" a="1"/>
  <c r="I5822" i="6" s="1"/>
  <c r="I5823" i="6" a="1"/>
  <c r="I5823" i="6" s="1"/>
  <c r="I5824" i="6" a="1"/>
  <c r="I5824" i="6" s="1"/>
  <c r="I5825" i="6" a="1"/>
  <c r="I5825" i="6" s="1"/>
  <c r="I5826" i="6" a="1"/>
  <c r="I5826" i="6" s="1"/>
  <c r="I5827" i="6" a="1"/>
  <c r="I5827" i="6" s="1"/>
  <c r="I5828" i="6" a="1"/>
  <c r="I5828" i="6" s="1"/>
  <c r="I5829" i="6" a="1"/>
  <c r="I5829" i="6" s="1"/>
  <c r="I5830" i="6" a="1"/>
  <c r="I5830" i="6" s="1"/>
  <c r="I5831" i="6" a="1"/>
  <c r="I5831" i="6" s="1"/>
  <c r="I5832" i="6" a="1"/>
  <c r="I5832" i="6" s="1"/>
  <c r="I5833" i="6" a="1"/>
  <c r="I5833" i="6" s="1"/>
  <c r="I5834" i="6" a="1"/>
  <c r="I5834" i="6" s="1"/>
  <c r="I5835" i="6" a="1"/>
  <c r="I5835" i="6" s="1"/>
  <c r="I5836" i="6" a="1"/>
  <c r="I5836" i="6" s="1"/>
  <c r="I5837" i="6" a="1"/>
  <c r="I5837" i="6" s="1"/>
  <c r="I5838" i="6" a="1"/>
  <c r="I5838" i="6" s="1"/>
  <c r="I5839" i="6" a="1"/>
  <c r="I5839" i="6" s="1"/>
  <c r="I5840" i="6" a="1"/>
  <c r="I5840" i="6" s="1"/>
  <c r="I5841" i="6" a="1"/>
  <c r="I5841" i="6" s="1"/>
  <c r="I5842" i="6" a="1"/>
  <c r="I5842" i="6" s="1"/>
  <c r="I5843" i="6" a="1"/>
  <c r="I5843" i="6" s="1"/>
  <c r="I5844" i="6" a="1"/>
  <c r="I5844" i="6" s="1"/>
  <c r="I5845" i="6" a="1"/>
  <c r="I5845" i="6" s="1"/>
  <c r="I5846" i="6" a="1"/>
  <c r="I5846" i="6" s="1"/>
  <c r="I5847" i="6" a="1"/>
  <c r="I5847" i="6" s="1"/>
  <c r="I5848" i="6" a="1"/>
  <c r="I5848" i="6" s="1"/>
  <c r="I5849" i="6" a="1"/>
  <c r="I5849" i="6" s="1"/>
  <c r="I5850" i="6" a="1"/>
  <c r="I5850" i="6" s="1"/>
  <c r="I5851" i="6" a="1"/>
  <c r="I5851" i="6" s="1"/>
  <c r="I5852" i="6" a="1"/>
  <c r="I5852" i="6" s="1"/>
  <c r="I5853" i="6" a="1"/>
  <c r="I5853" i="6" s="1"/>
  <c r="I5854" i="6" a="1"/>
  <c r="I5854" i="6" s="1"/>
  <c r="I5855" i="6" a="1"/>
  <c r="I5855" i="6" s="1"/>
  <c r="I5856" i="6" a="1"/>
  <c r="I5856" i="6" s="1"/>
  <c r="I5857" i="6" a="1"/>
  <c r="I5857" i="6" s="1"/>
  <c r="I5858" i="6" a="1"/>
  <c r="I5858" i="6" s="1"/>
  <c r="I5859" i="6" a="1"/>
  <c r="I5859" i="6" s="1"/>
  <c r="I5860" i="6" a="1"/>
  <c r="I5860" i="6" s="1"/>
  <c r="I5861" i="6" a="1"/>
  <c r="I5861" i="6" s="1"/>
  <c r="I5862" i="6" a="1"/>
  <c r="I5862" i="6" s="1"/>
  <c r="I5863" i="6" a="1"/>
  <c r="I5863" i="6" s="1"/>
  <c r="I5864" i="6" a="1"/>
  <c r="I5864" i="6" s="1"/>
  <c r="I5865" i="6" a="1"/>
  <c r="I5865" i="6" s="1"/>
  <c r="I5866" i="6" a="1"/>
  <c r="I5866" i="6" s="1"/>
  <c r="I5867" i="6" a="1"/>
  <c r="I5867" i="6" s="1"/>
  <c r="I5868" i="6" a="1"/>
  <c r="I5868" i="6" s="1"/>
  <c r="I5869" i="6" a="1"/>
  <c r="I5869" i="6" s="1"/>
  <c r="I5870" i="6" a="1"/>
  <c r="I5870" i="6" s="1"/>
  <c r="I5871" i="6" a="1"/>
  <c r="I5871" i="6" s="1"/>
  <c r="I5872" i="6" a="1"/>
  <c r="I5872" i="6" s="1"/>
  <c r="I5873" i="6" a="1"/>
  <c r="I5873" i="6" s="1"/>
  <c r="I5874" i="6" a="1"/>
  <c r="I5874" i="6" s="1"/>
  <c r="I5875" i="6" a="1"/>
  <c r="I5875" i="6" s="1"/>
  <c r="I5876" i="6" a="1"/>
  <c r="I5876" i="6" s="1"/>
  <c r="I5877" i="6" a="1"/>
  <c r="I5877" i="6" s="1"/>
  <c r="I5878" i="6" a="1"/>
  <c r="I5878" i="6" s="1"/>
  <c r="I5879" i="6" a="1"/>
  <c r="I5879" i="6" s="1"/>
  <c r="I5880" i="6" a="1"/>
  <c r="I5880" i="6" s="1"/>
  <c r="I5881" i="6" a="1"/>
  <c r="I5881" i="6" s="1"/>
  <c r="I5882" i="6" a="1"/>
  <c r="I5882" i="6" s="1"/>
  <c r="I5883" i="6" a="1"/>
  <c r="I5883" i="6" s="1"/>
  <c r="I5884" i="6" a="1"/>
  <c r="I5884" i="6" s="1"/>
  <c r="I5885" i="6" a="1"/>
  <c r="I5885" i="6" s="1"/>
  <c r="I5886" i="6" a="1"/>
  <c r="I5886" i="6" s="1"/>
  <c r="I5887" i="6" a="1"/>
  <c r="I5887" i="6" s="1"/>
  <c r="I5888" i="6" a="1"/>
  <c r="I5888" i="6" s="1"/>
  <c r="I5889" i="6" a="1"/>
  <c r="I5889" i="6" s="1"/>
  <c r="I5890" i="6" a="1"/>
  <c r="I5890" i="6" s="1"/>
  <c r="I5891" i="6" a="1"/>
  <c r="I5891" i="6" s="1"/>
  <c r="I5892" i="6" a="1"/>
  <c r="I5892" i="6" s="1"/>
  <c r="I5893" i="6" a="1"/>
  <c r="I5893" i="6" s="1"/>
  <c r="I5894" i="6" a="1"/>
  <c r="I5894" i="6" s="1"/>
  <c r="I5895" i="6" a="1"/>
  <c r="I5895" i="6" s="1"/>
  <c r="I5896" i="6" a="1"/>
  <c r="I5896" i="6" s="1"/>
  <c r="I5897" i="6" a="1"/>
  <c r="I5897" i="6" s="1"/>
  <c r="I5898" i="6" a="1"/>
  <c r="I5898" i="6" s="1"/>
  <c r="I5899" i="6" a="1"/>
  <c r="I5899" i="6" s="1"/>
  <c r="I5900" i="6" a="1"/>
  <c r="I5900" i="6" s="1"/>
  <c r="I5901" i="6" a="1"/>
  <c r="I5901" i="6" s="1"/>
  <c r="I5902" i="6" a="1"/>
  <c r="I5902" i="6" s="1"/>
  <c r="I5903" i="6" a="1"/>
  <c r="I5903" i="6" s="1"/>
  <c r="I5904" i="6" a="1"/>
  <c r="I5904" i="6" s="1"/>
  <c r="I5905" i="6" a="1"/>
  <c r="I5905" i="6" s="1"/>
  <c r="I5906" i="6" a="1"/>
  <c r="I5906" i="6" s="1"/>
  <c r="I5907" i="6" a="1"/>
  <c r="I5907" i="6" s="1"/>
  <c r="I5908" i="6" a="1"/>
  <c r="I5908" i="6" s="1"/>
  <c r="I5909" i="6" a="1"/>
  <c r="I5909" i="6" s="1"/>
  <c r="I5910" i="6" a="1"/>
  <c r="I5910" i="6" s="1"/>
  <c r="I5911" i="6" a="1"/>
  <c r="I5911" i="6" s="1"/>
  <c r="I5912" i="6" a="1"/>
  <c r="I5912" i="6" s="1"/>
  <c r="I5913" i="6" a="1"/>
  <c r="I5913" i="6" s="1"/>
  <c r="I5914" i="6" a="1"/>
  <c r="I5914" i="6" s="1"/>
  <c r="I5915" i="6" a="1"/>
  <c r="I5915" i="6" s="1"/>
  <c r="I5916" i="6" a="1"/>
  <c r="I5916" i="6" s="1"/>
  <c r="I5917" i="6" a="1"/>
  <c r="I5917" i="6" s="1"/>
  <c r="I5918" i="6" a="1"/>
  <c r="I5918" i="6" s="1"/>
  <c r="I5919" i="6" a="1"/>
  <c r="I5919" i="6" s="1"/>
  <c r="I5920" i="6" a="1"/>
  <c r="I5920" i="6" s="1"/>
  <c r="I5921" i="6" a="1"/>
  <c r="I5921" i="6" s="1"/>
  <c r="I5922" i="6" a="1"/>
  <c r="I5922" i="6" s="1"/>
  <c r="I5923" i="6" a="1"/>
  <c r="I5923" i="6" s="1"/>
  <c r="I5924" i="6" a="1"/>
  <c r="I5924" i="6" s="1"/>
  <c r="I5925" i="6" a="1"/>
  <c r="I5925" i="6" s="1"/>
  <c r="I5926" i="6" a="1"/>
  <c r="I5926" i="6" s="1"/>
  <c r="I5927" i="6" a="1"/>
  <c r="I5927" i="6" s="1"/>
  <c r="I5928" i="6" a="1"/>
  <c r="I5928" i="6" s="1"/>
  <c r="I5929" i="6" a="1"/>
  <c r="I5929" i="6" s="1"/>
  <c r="I5930" i="6" a="1"/>
  <c r="I5930" i="6" s="1"/>
  <c r="I5931" i="6" a="1"/>
  <c r="I5931" i="6" s="1"/>
  <c r="I5932" i="6" a="1"/>
  <c r="I5932" i="6" s="1"/>
  <c r="I5933" i="6" a="1"/>
  <c r="I5933" i="6" s="1"/>
  <c r="I5934" i="6" a="1"/>
  <c r="I5934" i="6" s="1"/>
  <c r="I5935" i="6" a="1"/>
  <c r="I5935" i="6" s="1"/>
  <c r="I5936" i="6" a="1"/>
  <c r="I5936" i="6" s="1"/>
  <c r="I5937" i="6" a="1"/>
  <c r="I5937" i="6" s="1"/>
  <c r="I5938" i="6" a="1"/>
  <c r="I5938" i="6" s="1"/>
  <c r="I5939" i="6" a="1"/>
  <c r="I5939" i="6" s="1"/>
  <c r="I5940" i="6" a="1"/>
  <c r="I5940" i="6" s="1"/>
  <c r="I5941" i="6" a="1"/>
  <c r="I5941" i="6" s="1"/>
  <c r="I5942" i="6" a="1"/>
  <c r="I5942" i="6" s="1"/>
  <c r="I5943" i="6" a="1"/>
  <c r="I5943" i="6" s="1"/>
  <c r="I5944" i="6" a="1"/>
  <c r="I5944" i="6" s="1"/>
  <c r="I5945" i="6" a="1"/>
  <c r="I5945" i="6" s="1"/>
  <c r="I5946" i="6" a="1"/>
  <c r="I5946" i="6" s="1"/>
  <c r="I5947" i="6" a="1"/>
  <c r="I5947" i="6" s="1"/>
  <c r="I5948" i="6" a="1"/>
  <c r="I5948" i="6" s="1"/>
  <c r="I5949" i="6" a="1"/>
  <c r="I5949" i="6" s="1"/>
  <c r="I5950" i="6" a="1"/>
  <c r="I5950" i="6" s="1"/>
  <c r="I5951" i="6" a="1"/>
  <c r="I5951" i="6" s="1"/>
  <c r="I5952" i="6" a="1"/>
  <c r="I5952" i="6" s="1"/>
  <c r="I5953" i="6" a="1"/>
  <c r="I5953" i="6" s="1"/>
  <c r="I5954" i="6" a="1"/>
  <c r="I5954" i="6" s="1"/>
  <c r="I5955" i="6" a="1"/>
  <c r="I5955" i="6" s="1"/>
  <c r="I5956" i="6" a="1"/>
  <c r="I5956" i="6" s="1"/>
  <c r="I5957" i="6" a="1"/>
  <c r="I5957" i="6" s="1"/>
  <c r="I5958" i="6" a="1"/>
  <c r="I5958" i="6" s="1"/>
  <c r="I5959" i="6" a="1"/>
  <c r="I5959" i="6" s="1"/>
  <c r="I5960" i="6" a="1"/>
  <c r="I5960" i="6" s="1"/>
  <c r="I5961" i="6" a="1"/>
  <c r="I5961" i="6" s="1"/>
  <c r="I5962" i="6" a="1"/>
  <c r="I5962" i="6" s="1"/>
  <c r="I5963" i="6" a="1"/>
  <c r="I5963" i="6" s="1"/>
  <c r="I5964" i="6" a="1"/>
  <c r="I5964" i="6" s="1"/>
  <c r="I5965" i="6" a="1"/>
  <c r="I5965" i="6" s="1"/>
  <c r="I5966" i="6" a="1"/>
  <c r="I5966" i="6" s="1"/>
  <c r="I5967" i="6" a="1"/>
  <c r="I5967" i="6" s="1"/>
  <c r="I5968" i="6" a="1"/>
  <c r="I5968" i="6" s="1"/>
  <c r="I5969" i="6" a="1"/>
  <c r="I5969" i="6" s="1"/>
  <c r="I5970" i="6" a="1"/>
  <c r="I5970" i="6" s="1"/>
  <c r="I5971" i="6" a="1"/>
  <c r="I5971" i="6" s="1"/>
  <c r="I5972" i="6" a="1"/>
  <c r="I5972" i="6" s="1"/>
  <c r="I5973" i="6" a="1"/>
  <c r="I5973" i="6" s="1"/>
  <c r="I5974" i="6" a="1"/>
  <c r="I5974" i="6" s="1"/>
  <c r="I5975" i="6" a="1"/>
  <c r="I5975" i="6" s="1"/>
  <c r="I5976" i="6" a="1"/>
  <c r="I5976" i="6" s="1"/>
  <c r="I5977" i="6" a="1"/>
  <c r="I5977" i="6" s="1"/>
  <c r="I5978" i="6" a="1"/>
  <c r="I5978" i="6" s="1"/>
  <c r="I5979" i="6" a="1"/>
  <c r="I5979" i="6" s="1"/>
  <c r="I5980" i="6" a="1"/>
  <c r="I5980" i="6" s="1"/>
  <c r="I5981" i="6" a="1"/>
  <c r="I5981" i="6" s="1"/>
  <c r="I5982" i="6" a="1"/>
  <c r="I5982" i="6" s="1"/>
  <c r="I5983" i="6" a="1"/>
  <c r="I5983" i="6" s="1"/>
  <c r="I5984" i="6" a="1"/>
  <c r="I5984" i="6" s="1"/>
  <c r="I5985" i="6" a="1"/>
  <c r="I5985" i="6" s="1"/>
  <c r="I5986" i="6" a="1"/>
  <c r="I5986" i="6" s="1"/>
  <c r="I5987" i="6" a="1"/>
  <c r="I5987" i="6" s="1"/>
  <c r="I5988" i="6" a="1"/>
  <c r="I5988" i="6" s="1"/>
  <c r="I5989" i="6" a="1"/>
  <c r="I5989" i="6" s="1"/>
  <c r="I5990" i="6" a="1"/>
  <c r="I5990" i="6" s="1"/>
  <c r="I5991" i="6" a="1"/>
  <c r="I5991" i="6" s="1"/>
  <c r="I5992" i="6" a="1"/>
  <c r="I5992" i="6" s="1"/>
  <c r="I5993" i="6" a="1"/>
  <c r="I5993" i="6" s="1"/>
  <c r="I5994" i="6" a="1"/>
  <c r="I5994" i="6" s="1"/>
  <c r="I5995" i="6" a="1"/>
  <c r="I5995" i="6" s="1"/>
  <c r="I5996" i="6" a="1"/>
  <c r="I5996" i="6" s="1"/>
  <c r="I5997" i="6" a="1"/>
  <c r="I5997" i="6" s="1"/>
  <c r="I5998" i="6" a="1"/>
  <c r="I5998" i="6" s="1"/>
  <c r="I5999" i="6" a="1"/>
  <c r="I5999" i="6" s="1"/>
  <c r="I6000" i="6" a="1"/>
  <c r="I6000" i="6" s="1"/>
  <c r="I6001" i="6" a="1"/>
  <c r="I6001" i="6" s="1"/>
  <c r="I6002" i="6" a="1"/>
  <c r="I6002" i="6" s="1"/>
  <c r="I6003" i="6" a="1"/>
  <c r="I6003" i="6" s="1"/>
  <c r="I6004" i="6" a="1"/>
  <c r="I6004" i="6" s="1"/>
  <c r="I6005" i="6" a="1"/>
  <c r="I6005" i="6" s="1"/>
  <c r="I6006" i="6" a="1"/>
  <c r="I6006" i="6" s="1"/>
  <c r="I6007" i="6" a="1"/>
  <c r="I6007" i="6" s="1"/>
  <c r="I6008" i="6" a="1"/>
  <c r="I6008" i="6" s="1"/>
  <c r="I6009" i="6" a="1"/>
  <c r="I6009" i="6" s="1"/>
  <c r="I6010" i="6" a="1"/>
  <c r="I6010" i="6" s="1"/>
  <c r="I6011" i="6" a="1"/>
  <c r="I6011" i="6" s="1"/>
  <c r="I6012" i="6" a="1"/>
  <c r="I6012" i="6" s="1"/>
  <c r="I6013" i="6" a="1"/>
  <c r="I6013" i="6" s="1"/>
  <c r="I6014" i="6" a="1"/>
  <c r="I6014" i="6" s="1"/>
  <c r="I6015" i="6" a="1"/>
  <c r="I6015" i="6" s="1"/>
  <c r="I6016" i="6" a="1"/>
  <c r="I6016" i="6" s="1"/>
  <c r="I6017" i="6" a="1"/>
  <c r="I6017" i="6" s="1"/>
  <c r="I6018" i="6" a="1"/>
  <c r="I6018" i="6" s="1"/>
  <c r="I6019" i="6" a="1"/>
  <c r="I6019" i="6" s="1"/>
  <c r="I6020" i="6" a="1"/>
  <c r="I6020" i="6" s="1"/>
  <c r="I6021" i="6" a="1"/>
  <c r="I6021" i="6" s="1"/>
  <c r="I6022" i="6" a="1"/>
  <c r="I6022" i="6" s="1"/>
  <c r="I6023" i="6" a="1"/>
  <c r="I6023" i="6" s="1"/>
  <c r="I6024" i="6" a="1"/>
  <c r="I6024" i="6" s="1"/>
  <c r="I6025" i="6" a="1"/>
  <c r="I6025" i="6" s="1"/>
  <c r="I6026" i="6" a="1"/>
  <c r="I6026" i="6" s="1"/>
  <c r="I6027" i="6" a="1"/>
  <c r="I6027" i="6" s="1"/>
  <c r="I6028" i="6" a="1"/>
  <c r="I6028" i="6" s="1"/>
  <c r="I6029" i="6" a="1"/>
  <c r="I6029" i="6" s="1"/>
  <c r="I6030" i="6" a="1"/>
  <c r="I6030" i="6" s="1"/>
  <c r="I6031" i="6" a="1"/>
  <c r="I6031" i="6" s="1"/>
  <c r="I6032" i="6" a="1"/>
  <c r="I6032" i="6" s="1"/>
  <c r="I6033" i="6" a="1"/>
  <c r="I6033" i="6" s="1"/>
  <c r="I6034" i="6" a="1"/>
  <c r="I6034" i="6" s="1"/>
  <c r="I6035" i="6" a="1"/>
  <c r="I6035" i="6" s="1"/>
  <c r="I6036" i="6" a="1"/>
  <c r="I6036" i="6" s="1"/>
  <c r="I6037" i="6" a="1"/>
  <c r="I6037" i="6" s="1"/>
  <c r="I6038" i="6" a="1"/>
  <c r="I6038" i="6" s="1"/>
  <c r="I6039" i="6" a="1"/>
  <c r="I6039" i="6" s="1"/>
  <c r="I6040" i="6" a="1"/>
  <c r="I6040" i="6" s="1"/>
  <c r="I6041" i="6" a="1"/>
  <c r="I6041" i="6" s="1"/>
  <c r="I6042" i="6" a="1"/>
  <c r="I6042" i="6" s="1"/>
  <c r="I6043" i="6" a="1"/>
  <c r="I6043" i="6" s="1"/>
  <c r="I6044" i="6" a="1"/>
  <c r="I6044" i="6" s="1"/>
  <c r="I6045" i="6" a="1"/>
  <c r="I6045" i="6" s="1"/>
  <c r="I6046" i="6" a="1"/>
  <c r="I6046" i="6" s="1"/>
  <c r="I6047" i="6" a="1"/>
  <c r="I6047" i="6" s="1"/>
  <c r="I6048" i="6" a="1"/>
  <c r="I6048" i="6" s="1"/>
  <c r="I6049" i="6" a="1"/>
  <c r="I6049" i="6" s="1"/>
  <c r="I6050" i="6" a="1"/>
  <c r="I6050" i="6" s="1"/>
  <c r="I6051" i="6" a="1"/>
  <c r="I6051" i="6" s="1"/>
  <c r="I6052" i="6" a="1"/>
  <c r="I6052" i="6" s="1"/>
  <c r="I6053" i="6" a="1"/>
  <c r="I6053" i="6" s="1"/>
  <c r="I6054" i="6" a="1"/>
  <c r="I6054" i="6" s="1"/>
  <c r="I6055" i="6" a="1"/>
  <c r="I6055" i="6" s="1"/>
  <c r="I6056" i="6" a="1"/>
  <c r="I6056" i="6" s="1"/>
  <c r="I6057" i="6" a="1"/>
  <c r="I6057" i="6" s="1"/>
  <c r="I6058" i="6" a="1"/>
  <c r="I6058" i="6" s="1"/>
  <c r="I6059" i="6" a="1"/>
  <c r="I6059" i="6" s="1"/>
  <c r="I6060" i="6" a="1"/>
  <c r="I6060" i="6" s="1"/>
  <c r="I6061" i="6" a="1"/>
  <c r="I6061" i="6" s="1"/>
  <c r="I6062" i="6" a="1"/>
  <c r="I6062" i="6" s="1"/>
  <c r="I6063" i="6" a="1"/>
  <c r="I6063" i="6" s="1"/>
  <c r="I6064" i="6" a="1"/>
  <c r="I6064" i="6" s="1"/>
  <c r="I6065" i="6" a="1"/>
  <c r="I6065" i="6" s="1"/>
  <c r="I6066" i="6" a="1"/>
  <c r="I6066" i="6" s="1"/>
  <c r="I6067" i="6" a="1"/>
  <c r="I6067" i="6" s="1"/>
  <c r="I6068" i="6" a="1"/>
  <c r="I6068" i="6" s="1"/>
  <c r="I6069" i="6" a="1"/>
  <c r="I6069" i="6" s="1"/>
  <c r="I6070" i="6" a="1"/>
  <c r="I6070" i="6" s="1"/>
  <c r="I6071" i="6" a="1"/>
  <c r="I6071" i="6" s="1"/>
  <c r="I6072" i="6" a="1"/>
  <c r="I6072" i="6" s="1"/>
  <c r="I6073" i="6" a="1"/>
  <c r="I6073" i="6" s="1"/>
  <c r="I6074" i="6" a="1"/>
  <c r="I6074" i="6" s="1"/>
  <c r="I6075" i="6" a="1"/>
  <c r="I6075" i="6" s="1"/>
  <c r="I6076" i="6" a="1"/>
  <c r="I6076" i="6" s="1"/>
  <c r="I6077" i="6" a="1"/>
  <c r="I6077" i="6" s="1"/>
  <c r="I6078" i="6" a="1"/>
  <c r="I6078" i="6" s="1"/>
  <c r="I6079" i="6" a="1"/>
  <c r="I6079" i="6" s="1"/>
  <c r="I6080" i="6" a="1"/>
  <c r="I6080" i="6" s="1"/>
  <c r="I6081" i="6" a="1"/>
  <c r="I6081" i="6" s="1"/>
  <c r="I6082" i="6" a="1"/>
  <c r="I6082" i="6" s="1"/>
  <c r="I6083" i="6" a="1"/>
  <c r="I6083" i="6" s="1"/>
  <c r="I6084" i="6" a="1"/>
  <c r="I6084" i="6" s="1"/>
  <c r="I6085" i="6" a="1"/>
  <c r="I6085" i="6" s="1"/>
  <c r="I6086" i="6" a="1"/>
  <c r="I6086" i="6" s="1"/>
  <c r="I6087" i="6" a="1"/>
  <c r="I6087" i="6" s="1"/>
  <c r="I6088" i="6" a="1"/>
  <c r="I6088" i="6" s="1"/>
  <c r="I6089" i="6" a="1"/>
  <c r="I6089" i="6" s="1"/>
  <c r="I6090" i="6" a="1"/>
  <c r="I6090" i="6" s="1"/>
  <c r="I6091" i="6" a="1"/>
  <c r="I6091" i="6" s="1"/>
  <c r="I6092" i="6" a="1"/>
  <c r="I6092" i="6" s="1"/>
  <c r="I6093" i="6" a="1"/>
  <c r="I6093" i="6" s="1"/>
  <c r="I6094" i="6" a="1"/>
  <c r="I6094" i="6" s="1"/>
  <c r="I6095" i="6" a="1"/>
  <c r="I6095" i="6" s="1"/>
  <c r="I6096" i="6" a="1"/>
  <c r="I6096" i="6" s="1"/>
  <c r="I6097" i="6" a="1"/>
  <c r="I6097" i="6" s="1"/>
  <c r="I6098" i="6" a="1"/>
  <c r="I6098" i="6" s="1"/>
  <c r="I6099" i="6" a="1"/>
  <c r="I6099" i="6" s="1"/>
  <c r="I6100" i="6" a="1"/>
  <c r="I6100" i="6" s="1"/>
  <c r="I6101" i="6" a="1"/>
  <c r="I6101" i="6" s="1"/>
  <c r="I6102" i="6" a="1"/>
  <c r="I6102" i="6" s="1"/>
  <c r="I6103" i="6" a="1"/>
  <c r="I6103" i="6" s="1"/>
  <c r="I6104" i="6" a="1"/>
  <c r="I6104" i="6" s="1"/>
  <c r="I6105" i="6" a="1"/>
  <c r="I6105" i="6" s="1"/>
  <c r="I6106" i="6" a="1"/>
  <c r="I6106" i="6" s="1"/>
  <c r="I6107" i="6" a="1"/>
  <c r="I6107" i="6" s="1"/>
  <c r="I6108" i="6" a="1"/>
  <c r="I6108" i="6" s="1"/>
  <c r="I6109" i="6" a="1"/>
  <c r="I6109" i="6" s="1"/>
  <c r="I6110" i="6" a="1"/>
  <c r="I6110" i="6" s="1"/>
  <c r="I6111" i="6" a="1"/>
  <c r="I6111" i="6" s="1"/>
  <c r="I6112" i="6" a="1"/>
  <c r="I6112" i="6" s="1"/>
  <c r="I6113" i="6" a="1"/>
  <c r="I6113" i="6" s="1"/>
  <c r="I6114" i="6" a="1"/>
  <c r="I6114" i="6" s="1"/>
  <c r="I6115" i="6" a="1"/>
  <c r="I6115" i="6" s="1"/>
  <c r="I6116" i="6" a="1"/>
  <c r="I6116" i="6" s="1"/>
  <c r="I6117" i="6" a="1"/>
  <c r="I6117" i="6" s="1"/>
  <c r="I6118" i="6" a="1"/>
  <c r="I6118" i="6" s="1"/>
  <c r="I6119" i="6" a="1"/>
  <c r="I6119" i="6" s="1"/>
  <c r="I6120" i="6" a="1"/>
  <c r="I6120" i="6" s="1"/>
  <c r="I6121" i="6" a="1"/>
  <c r="I6121" i="6" s="1"/>
  <c r="I6122" i="6" a="1"/>
  <c r="I6122" i="6" s="1"/>
  <c r="I6123" i="6" a="1"/>
  <c r="I6123" i="6" s="1"/>
  <c r="I6124" i="6" a="1"/>
  <c r="I6124" i="6" s="1"/>
  <c r="I6125" i="6" a="1"/>
  <c r="I6125" i="6" s="1"/>
  <c r="I6126" i="6" a="1"/>
  <c r="I6126" i="6" s="1"/>
  <c r="I6127" i="6" a="1"/>
  <c r="I6127" i="6" s="1"/>
  <c r="I6128" i="6" a="1"/>
  <c r="I6128" i="6" s="1"/>
  <c r="I6129" i="6" a="1"/>
  <c r="I6129" i="6" s="1"/>
  <c r="I6130" i="6" a="1"/>
  <c r="I6130" i="6" s="1"/>
  <c r="I6131" i="6" a="1"/>
  <c r="I6131" i="6" s="1"/>
  <c r="I6132" i="6" a="1"/>
  <c r="I6132" i="6" s="1"/>
  <c r="I6133" i="6" a="1"/>
  <c r="I6133" i="6" s="1"/>
  <c r="I6134" i="6" a="1"/>
  <c r="I6134" i="6" s="1"/>
  <c r="I6135" i="6" a="1"/>
  <c r="I6135" i="6" s="1"/>
  <c r="I6136" i="6" a="1"/>
  <c r="I6136" i="6" s="1"/>
  <c r="I6137" i="6" a="1"/>
  <c r="I6137" i="6" s="1"/>
  <c r="I6138" i="6" a="1"/>
  <c r="I6138" i="6" s="1"/>
  <c r="I6139" i="6" a="1"/>
  <c r="I6139" i="6" s="1"/>
  <c r="I6140" i="6" a="1"/>
  <c r="I6140" i="6" s="1"/>
  <c r="I6141" i="6" a="1"/>
  <c r="I6141" i="6" s="1"/>
  <c r="I6142" i="6" a="1"/>
  <c r="I6142" i="6" s="1"/>
  <c r="I6143" i="6" a="1"/>
  <c r="I6143" i="6" s="1"/>
  <c r="I6144" i="6" a="1"/>
  <c r="I6144" i="6" s="1"/>
  <c r="I6145" i="6" a="1"/>
  <c r="I6145" i="6" s="1"/>
  <c r="I6146" i="6" a="1"/>
  <c r="I6146" i="6" s="1"/>
  <c r="I6147" i="6" a="1"/>
  <c r="I6147" i="6" s="1"/>
  <c r="I6148" i="6" a="1"/>
  <c r="I6148" i="6" s="1"/>
  <c r="I6149" i="6" a="1"/>
  <c r="I6149" i="6" s="1"/>
  <c r="I6150" i="6" a="1"/>
  <c r="I6150" i="6" s="1"/>
  <c r="I6151" i="6" a="1"/>
  <c r="I6151" i="6" s="1"/>
  <c r="I6152" i="6" a="1"/>
  <c r="I6152" i="6" s="1"/>
  <c r="I6153" i="6" a="1"/>
  <c r="I6153" i="6" s="1"/>
  <c r="I6154" i="6" a="1"/>
  <c r="I6154" i="6" s="1"/>
  <c r="I6155" i="6" a="1"/>
  <c r="I6155" i="6" s="1"/>
  <c r="I6156" i="6" a="1"/>
  <c r="I6156" i="6" s="1"/>
  <c r="I6157" i="6" a="1"/>
  <c r="I6157" i="6" s="1"/>
  <c r="I6158" i="6" a="1"/>
  <c r="I6158" i="6" s="1"/>
  <c r="I6159" i="6" a="1"/>
  <c r="I6159" i="6" s="1"/>
  <c r="I6160" i="6" a="1"/>
  <c r="I6160" i="6" s="1"/>
  <c r="I6161" i="6" a="1"/>
  <c r="I6161" i="6" s="1"/>
  <c r="I6162" i="6" a="1"/>
  <c r="I6162" i="6" s="1"/>
  <c r="I6163" i="6" a="1"/>
  <c r="I6163" i="6" s="1"/>
  <c r="I6164" i="6" a="1"/>
  <c r="I6164" i="6" s="1"/>
  <c r="I6165" i="6" a="1"/>
  <c r="I6165" i="6" s="1"/>
  <c r="I6166" i="6" a="1"/>
  <c r="I6166" i="6" s="1"/>
  <c r="I6167" i="6" a="1"/>
  <c r="I6167" i="6" s="1"/>
  <c r="I6168" i="6" a="1"/>
  <c r="I6168" i="6" s="1"/>
  <c r="I6169" i="6" a="1"/>
  <c r="I6169" i="6" s="1"/>
  <c r="I6170" i="6" a="1"/>
  <c r="I6170" i="6" s="1"/>
  <c r="I6171" i="6" a="1"/>
  <c r="I6171" i="6" s="1"/>
  <c r="I6172" i="6" a="1"/>
  <c r="I6172" i="6" s="1"/>
  <c r="I6173" i="6" a="1"/>
  <c r="I6173" i="6" s="1"/>
  <c r="I6174" i="6" a="1"/>
  <c r="I6174" i="6" s="1"/>
  <c r="I6175" i="6" a="1"/>
  <c r="I6175" i="6" s="1"/>
  <c r="I6176" i="6" a="1"/>
  <c r="I6176" i="6" s="1"/>
  <c r="I6177" i="6" a="1"/>
  <c r="I6177" i="6" s="1"/>
  <c r="I6178" i="6" a="1"/>
  <c r="I6178" i="6" s="1"/>
  <c r="I6179" i="6" a="1"/>
  <c r="I6179" i="6" s="1"/>
  <c r="I6180" i="6" a="1"/>
  <c r="I6180" i="6" s="1"/>
  <c r="I6181" i="6" a="1"/>
  <c r="I6181" i="6" s="1"/>
  <c r="I6182" i="6" a="1"/>
  <c r="I6182" i="6" s="1"/>
  <c r="I6183" i="6" a="1"/>
  <c r="I6183" i="6" s="1"/>
  <c r="I6184" i="6" a="1"/>
  <c r="I6184" i="6" s="1"/>
  <c r="I6185" i="6" a="1"/>
  <c r="I6185" i="6" s="1"/>
  <c r="I6186" i="6" a="1"/>
  <c r="I6186" i="6" s="1"/>
  <c r="I6187" i="6" a="1"/>
  <c r="I6187" i="6" s="1"/>
  <c r="I6188" i="6" a="1"/>
  <c r="I6188" i="6" s="1"/>
  <c r="I6189" i="6" a="1"/>
  <c r="I6189" i="6" s="1"/>
  <c r="I6190" i="6" a="1"/>
  <c r="I6190" i="6" s="1"/>
  <c r="I6191" i="6" a="1"/>
  <c r="I6191" i="6" s="1"/>
  <c r="I6192" i="6" a="1"/>
  <c r="I6192" i="6" s="1"/>
  <c r="I6193" i="6" a="1"/>
  <c r="I6193" i="6" s="1"/>
  <c r="I6194" i="6" a="1"/>
  <c r="I6194" i="6" s="1"/>
  <c r="I6195" i="6" a="1"/>
  <c r="I6195" i="6" s="1"/>
  <c r="I6196" i="6" a="1"/>
  <c r="I6196" i="6" s="1"/>
  <c r="I6197" i="6" a="1"/>
  <c r="I6197" i="6" s="1"/>
  <c r="I6198" i="6" a="1"/>
  <c r="I6198" i="6" s="1"/>
  <c r="I6199" i="6" a="1"/>
  <c r="I6199" i="6" s="1"/>
  <c r="I6200" i="6" a="1"/>
  <c r="I6200" i="6" s="1"/>
  <c r="I6201" i="6" a="1"/>
  <c r="I6201" i="6" s="1"/>
  <c r="I6202" i="6" a="1"/>
  <c r="I6202" i="6" s="1"/>
  <c r="I6203" i="6" a="1"/>
  <c r="I6203" i="6" s="1"/>
  <c r="I6204" i="6" a="1"/>
  <c r="I6204" i="6" s="1"/>
  <c r="I6205" i="6" a="1"/>
  <c r="I6205" i="6" s="1"/>
  <c r="I6206" i="6" a="1"/>
  <c r="I6206" i="6" s="1"/>
  <c r="I6207" i="6" a="1"/>
  <c r="I6207" i="6" s="1"/>
  <c r="I6208" i="6" a="1"/>
  <c r="I6208" i="6" s="1"/>
  <c r="I6209" i="6" a="1"/>
  <c r="I6209" i="6" s="1"/>
  <c r="I6210" i="6" a="1"/>
  <c r="I6210" i="6" s="1"/>
  <c r="I6211" i="6" a="1"/>
  <c r="I6211" i="6" s="1"/>
  <c r="I6212" i="6" a="1"/>
  <c r="I6212" i="6" s="1"/>
  <c r="I6213" i="6" a="1"/>
  <c r="I6213" i="6" s="1"/>
  <c r="I6214" i="6" a="1"/>
  <c r="I6214" i="6" s="1"/>
  <c r="I6215" i="6" a="1"/>
  <c r="I6215" i="6" s="1"/>
  <c r="I6216" i="6" a="1"/>
  <c r="I6216" i="6" s="1"/>
  <c r="I6217" i="6" a="1"/>
  <c r="I6217" i="6" s="1"/>
  <c r="I6218" i="6" a="1"/>
  <c r="I6218" i="6" s="1"/>
  <c r="I6219" i="6" a="1"/>
  <c r="I6219" i="6" s="1"/>
  <c r="I6220" i="6" a="1"/>
  <c r="I6220" i="6" s="1"/>
  <c r="I6221" i="6" a="1"/>
  <c r="I6221" i="6" s="1"/>
  <c r="I6222" i="6" a="1"/>
  <c r="I6222" i="6" s="1"/>
  <c r="I6223" i="6" a="1"/>
  <c r="I6223" i="6" s="1"/>
  <c r="I6224" i="6" a="1"/>
  <c r="I6224" i="6" s="1"/>
  <c r="I6225" i="6" a="1"/>
  <c r="I6225" i="6" s="1"/>
  <c r="I6226" i="6" a="1"/>
  <c r="I6226" i="6" s="1"/>
  <c r="I6227" i="6" a="1"/>
  <c r="I6227" i="6" s="1"/>
  <c r="I6228" i="6" a="1"/>
  <c r="I6228" i="6" s="1"/>
  <c r="I6229" i="6" a="1"/>
  <c r="I6229" i="6" s="1"/>
  <c r="I6230" i="6" a="1"/>
  <c r="I6230" i="6" s="1"/>
  <c r="I6231" i="6" a="1"/>
  <c r="I6231" i="6" s="1"/>
  <c r="I6232" i="6" a="1"/>
  <c r="I6232" i="6" s="1"/>
  <c r="I6233" i="6" a="1"/>
  <c r="I6233" i="6" s="1"/>
  <c r="I6234" i="6" a="1"/>
  <c r="I6234" i="6" s="1"/>
  <c r="I6235" i="6" a="1"/>
  <c r="I6235" i="6" s="1"/>
  <c r="I6236" i="6" a="1"/>
  <c r="I6236" i="6" s="1"/>
  <c r="I6237" i="6" a="1"/>
  <c r="I6237" i="6" s="1"/>
  <c r="I6238" i="6" a="1"/>
  <c r="I6238" i="6" s="1"/>
  <c r="I6239" i="6" a="1"/>
  <c r="I6239" i="6" s="1"/>
  <c r="I6240" i="6" a="1"/>
  <c r="I6240" i="6" s="1"/>
  <c r="I6241" i="6" a="1"/>
  <c r="I6241" i="6" s="1"/>
  <c r="I6242" i="6" a="1"/>
  <c r="I6242" i="6" s="1"/>
  <c r="I6243" i="6" a="1"/>
  <c r="I6243" i="6" s="1"/>
  <c r="I6244" i="6" a="1"/>
  <c r="I6244" i="6" s="1"/>
  <c r="I6245" i="6" a="1"/>
  <c r="I6245" i="6" s="1"/>
  <c r="I6246" i="6" a="1"/>
  <c r="I6246" i="6" s="1"/>
  <c r="I6247" i="6" a="1"/>
  <c r="I6247" i="6" s="1"/>
  <c r="I6248" i="6" a="1"/>
  <c r="I6248" i="6" s="1"/>
  <c r="I6249" i="6" a="1"/>
  <c r="I6249" i="6" s="1"/>
  <c r="I6250" i="6" a="1"/>
  <c r="I6250" i="6" s="1"/>
  <c r="I6251" i="6" a="1"/>
  <c r="I6251" i="6" s="1"/>
  <c r="I6252" i="6" a="1"/>
  <c r="I6252" i="6" s="1"/>
  <c r="I6253" i="6" a="1"/>
  <c r="I6253" i="6" s="1"/>
  <c r="I6254" i="6" a="1"/>
  <c r="I6254" i="6" s="1"/>
  <c r="I6255" i="6" a="1"/>
  <c r="I6255" i="6" s="1"/>
  <c r="I6256" i="6" a="1"/>
  <c r="I6256" i="6" s="1"/>
  <c r="I6257" i="6" a="1"/>
  <c r="I6257" i="6" s="1"/>
  <c r="I6258" i="6" a="1"/>
  <c r="I6258" i="6" s="1"/>
  <c r="I6259" i="6" a="1"/>
  <c r="I6259" i="6" s="1"/>
  <c r="I6260" i="6" a="1"/>
  <c r="I6260" i="6" s="1"/>
  <c r="I6261" i="6" a="1"/>
  <c r="I6261" i="6" s="1"/>
  <c r="I6262" i="6" a="1"/>
  <c r="I6262" i="6" s="1"/>
  <c r="I6263" i="6" a="1"/>
  <c r="I6263" i="6" s="1"/>
  <c r="I6264" i="6" a="1"/>
  <c r="I6264" i="6" s="1"/>
  <c r="I6265" i="6" a="1"/>
  <c r="I6265" i="6" s="1"/>
  <c r="I6266" i="6" a="1"/>
  <c r="I6266" i="6" s="1"/>
  <c r="I6267" i="6" a="1"/>
  <c r="I6267" i="6" s="1"/>
  <c r="I6268" i="6" a="1"/>
  <c r="I6268" i="6" s="1"/>
  <c r="I6269" i="6" a="1"/>
  <c r="I6269" i="6" s="1"/>
  <c r="I6270" i="6" a="1"/>
  <c r="I6270" i="6" s="1"/>
  <c r="I6271" i="6" a="1"/>
  <c r="I6271" i="6" s="1"/>
  <c r="I6272" i="6" a="1"/>
  <c r="I6272" i="6" s="1"/>
  <c r="I6273" i="6" a="1"/>
  <c r="I6273" i="6" s="1"/>
  <c r="I6274" i="6" a="1"/>
  <c r="I6274" i="6" s="1"/>
  <c r="I6275" i="6" a="1"/>
  <c r="I6275" i="6" s="1"/>
  <c r="I6276" i="6" a="1"/>
  <c r="I6276" i="6" s="1"/>
  <c r="I6277" i="6" a="1"/>
  <c r="I6277" i="6" s="1"/>
  <c r="I6278" i="6" a="1"/>
  <c r="I6278" i="6" s="1"/>
  <c r="I6279" i="6" a="1"/>
  <c r="I6279" i="6" s="1"/>
  <c r="I6280" i="6" a="1"/>
  <c r="I6280" i="6" s="1"/>
  <c r="I6281" i="6" a="1"/>
  <c r="I6281" i="6" s="1"/>
  <c r="I6282" i="6" a="1"/>
  <c r="I6282" i="6" s="1"/>
  <c r="I6283" i="6" a="1"/>
  <c r="I6283" i="6" s="1"/>
  <c r="I6284" i="6" a="1"/>
  <c r="I6284" i="6" s="1"/>
  <c r="I6285" i="6" a="1"/>
  <c r="I6285" i="6" s="1"/>
  <c r="I6286" i="6" a="1"/>
  <c r="I6286" i="6" s="1"/>
  <c r="I6287" i="6" a="1"/>
  <c r="I6287" i="6" s="1"/>
  <c r="I6288" i="6" a="1"/>
  <c r="I6288" i="6" s="1"/>
  <c r="I6289" i="6" a="1"/>
  <c r="I6289" i="6" s="1"/>
  <c r="I6290" i="6" a="1"/>
  <c r="I6290" i="6" s="1"/>
  <c r="I6291" i="6" a="1"/>
  <c r="I6291" i="6" s="1"/>
  <c r="I6292" i="6" a="1"/>
  <c r="I6292" i="6" s="1"/>
  <c r="I6293" i="6" a="1"/>
  <c r="I6293" i="6" s="1"/>
  <c r="I6294" i="6" a="1"/>
  <c r="I6294" i="6" s="1"/>
  <c r="I6295" i="6" a="1"/>
  <c r="I6295" i="6" s="1"/>
  <c r="I6296" i="6" a="1"/>
  <c r="I6296" i="6" s="1"/>
  <c r="I6297" i="6" a="1"/>
  <c r="I6297" i="6" s="1"/>
  <c r="I6298" i="6" a="1"/>
  <c r="I6298" i="6" s="1"/>
  <c r="I6299" i="6" a="1"/>
  <c r="I6299" i="6" s="1"/>
  <c r="I6300" i="6" a="1"/>
  <c r="I6300" i="6" s="1"/>
  <c r="I6301" i="6" a="1"/>
  <c r="I6301" i="6" s="1"/>
  <c r="I6302" i="6" a="1"/>
  <c r="I6302" i="6" s="1"/>
  <c r="I6303" i="6" a="1"/>
  <c r="I6303" i="6" s="1"/>
  <c r="I6304" i="6" a="1"/>
  <c r="I6304" i="6" s="1"/>
  <c r="I6305" i="6" a="1"/>
  <c r="I6305" i="6" s="1"/>
  <c r="I6306" i="6" a="1"/>
  <c r="I6306" i="6" s="1"/>
  <c r="I6307" i="6" a="1"/>
  <c r="I6307" i="6" s="1"/>
  <c r="I6308" i="6" a="1"/>
  <c r="I6308" i="6" s="1"/>
  <c r="I6309" i="6" a="1"/>
  <c r="I6309" i="6" s="1"/>
  <c r="I6310" i="6" a="1"/>
  <c r="I6310" i="6" s="1"/>
  <c r="I6311" i="6" a="1"/>
  <c r="I6311" i="6" s="1"/>
  <c r="I6312" i="6" a="1"/>
  <c r="I6312" i="6" s="1"/>
  <c r="I6313" i="6" a="1"/>
  <c r="I6313" i="6" s="1"/>
  <c r="I6314" i="6" a="1"/>
  <c r="I6314" i="6" s="1"/>
  <c r="I6315" i="6" a="1"/>
  <c r="I6315" i="6" s="1"/>
  <c r="I6316" i="6" a="1"/>
  <c r="I6316" i="6" s="1"/>
  <c r="I6317" i="6" a="1"/>
  <c r="I6317" i="6" s="1"/>
  <c r="I6318" i="6" a="1"/>
  <c r="I6318" i="6" s="1"/>
  <c r="I6319" i="6" a="1"/>
  <c r="I6319" i="6" s="1"/>
  <c r="I6320" i="6" a="1"/>
  <c r="I6320" i="6" s="1"/>
  <c r="I6321" i="6" a="1"/>
  <c r="I6321" i="6" s="1"/>
  <c r="I6322" i="6" a="1"/>
  <c r="I6322" i="6" s="1"/>
  <c r="I6323" i="6" a="1"/>
  <c r="I6323" i="6" s="1"/>
  <c r="I6324" i="6" a="1"/>
  <c r="I6324" i="6" s="1"/>
  <c r="I6325" i="6" a="1"/>
  <c r="I6325" i="6" s="1"/>
  <c r="I6326" i="6" a="1"/>
  <c r="I6326" i="6" s="1"/>
  <c r="I6327" i="6" a="1"/>
  <c r="I6327" i="6" s="1"/>
  <c r="I6328" i="6" a="1"/>
  <c r="I6328" i="6" s="1"/>
  <c r="I6329" i="6" a="1"/>
  <c r="I6329" i="6" s="1"/>
  <c r="I6330" i="6" a="1"/>
  <c r="I6330" i="6" s="1"/>
  <c r="I6331" i="6" a="1"/>
  <c r="I6331" i="6" s="1"/>
  <c r="I6332" i="6" a="1"/>
  <c r="I6332" i="6" s="1"/>
  <c r="I6333" i="6" a="1"/>
  <c r="I6333" i="6" s="1"/>
  <c r="I6334" i="6" a="1"/>
  <c r="I6334" i="6" s="1"/>
  <c r="I6335" i="6" a="1"/>
  <c r="I6335" i="6" s="1"/>
  <c r="I6336" i="6" a="1"/>
  <c r="I6336" i="6" s="1"/>
  <c r="I6337" i="6" a="1"/>
  <c r="I6337" i="6" s="1"/>
  <c r="I6338" i="6" a="1"/>
  <c r="I6338" i="6" s="1"/>
  <c r="I6339" i="6" a="1"/>
  <c r="I6339" i="6" s="1"/>
  <c r="I6340" i="6" a="1"/>
  <c r="I6340" i="6" s="1"/>
  <c r="I6341" i="6" a="1"/>
  <c r="I6341" i="6" s="1"/>
  <c r="I6342" i="6" a="1"/>
  <c r="I6342" i="6" s="1"/>
  <c r="I6343" i="6" a="1"/>
  <c r="I6343" i="6" s="1"/>
  <c r="I6344" i="6" a="1"/>
  <c r="I6344" i="6" s="1"/>
  <c r="I6345" i="6" a="1"/>
  <c r="I6345" i="6" s="1"/>
  <c r="I6346" i="6" a="1"/>
  <c r="I6346" i="6" s="1"/>
  <c r="I6347" i="6" a="1"/>
  <c r="I6347" i="6" s="1"/>
  <c r="I6348" i="6" a="1"/>
  <c r="I6348" i="6" s="1"/>
  <c r="I6349" i="6" a="1"/>
  <c r="I6349" i="6" s="1"/>
  <c r="I6350" i="6" a="1"/>
  <c r="I6350" i="6" s="1"/>
  <c r="I6351" i="6" a="1"/>
  <c r="I6351" i="6" s="1"/>
  <c r="I6352" i="6" a="1"/>
  <c r="I6352" i="6" s="1"/>
  <c r="I6353" i="6" a="1"/>
  <c r="I6353" i="6" s="1"/>
  <c r="I6354" i="6" a="1"/>
  <c r="I6354" i="6" s="1"/>
  <c r="I6355" i="6" a="1"/>
  <c r="I6355" i="6" s="1"/>
  <c r="I6356" i="6" a="1"/>
  <c r="I6356" i="6" s="1"/>
  <c r="I6357" i="6" a="1"/>
  <c r="I6357" i="6" s="1"/>
  <c r="I6358" i="6" a="1"/>
  <c r="I6358" i="6" s="1"/>
  <c r="I6359" i="6" a="1"/>
  <c r="I6359" i="6" s="1"/>
  <c r="I6360" i="6" a="1"/>
  <c r="I6360" i="6" s="1"/>
  <c r="I6361" i="6" a="1"/>
  <c r="I6361" i="6" s="1"/>
  <c r="I6362" i="6" a="1"/>
  <c r="I6362" i="6" s="1"/>
  <c r="I6363" i="6" a="1"/>
  <c r="I6363" i="6" s="1"/>
  <c r="I6364" i="6" a="1"/>
  <c r="I6364" i="6" s="1"/>
  <c r="I6365" i="6" a="1"/>
  <c r="I6365" i="6" s="1"/>
  <c r="I6366" i="6" a="1"/>
  <c r="I6366" i="6" s="1"/>
  <c r="I6367" i="6" a="1"/>
  <c r="I6367" i="6" s="1"/>
  <c r="I6368" i="6" a="1"/>
  <c r="I6368" i="6" s="1"/>
  <c r="I6369" i="6" a="1"/>
  <c r="I6369" i="6" s="1"/>
  <c r="I6370" i="6" a="1"/>
  <c r="I6370" i="6" s="1"/>
  <c r="I6371" i="6" a="1"/>
  <c r="I6371" i="6" s="1"/>
  <c r="I6372" i="6" a="1"/>
  <c r="I6372" i="6" s="1"/>
  <c r="I6373" i="6" a="1"/>
  <c r="I6373" i="6" s="1"/>
  <c r="I6374" i="6" a="1"/>
  <c r="I6374" i="6" s="1"/>
  <c r="I6375" i="6" a="1"/>
  <c r="I6375" i="6" s="1"/>
  <c r="I6376" i="6" a="1"/>
  <c r="I6376" i="6" s="1"/>
  <c r="I6377" i="6" a="1"/>
  <c r="I6377" i="6" s="1"/>
  <c r="I6378" i="6" a="1"/>
  <c r="I6378" i="6" s="1"/>
  <c r="I6379" i="6" a="1"/>
  <c r="I6379" i="6" s="1"/>
  <c r="I6380" i="6" a="1"/>
  <c r="I6380" i="6" s="1"/>
  <c r="I6381" i="6" a="1"/>
  <c r="I6381" i="6" s="1"/>
  <c r="I6382" i="6" a="1"/>
  <c r="I6382" i="6" s="1"/>
  <c r="I6383" i="6" a="1"/>
  <c r="I6383" i="6" s="1"/>
  <c r="I6384" i="6" a="1"/>
  <c r="I6384" i="6" s="1"/>
  <c r="I6385" i="6" a="1"/>
  <c r="I6385" i="6" s="1"/>
  <c r="I6386" i="6" a="1"/>
  <c r="I6386" i="6" s="1"/>
  <c r="I6387" i="6" a="1"/>
  <c r="I6387" i="6" s="1"/>
  <c r="I6388" i="6" a="1"/>
  <c r="I6388" i="6" s="1"/>
  <c r="I6389" i="6" a="1"/>
  <c r="I6389" i="6" s="1"/>
  <c r="I6390" i="6" a="1"/>
  <c r="I6390" i="6" s="1"/>
  <c r="I6391" i="6" a="1"/>
  <c r="I6391" i="6" s="1"/>
  <c r="I6392" i="6" a="1"/>
  <c r="I6392" i="6" s="1"/>
  <c r="I6393" i="6" a="1"/>
  <c r="I6393" i="6" s="1"/>
  <c r="I6394" i="6" a="1"/>
  <c r="I6394" i="6" s="1"/>
  <c r="I6395" i="6" a="1"/>
  <c r="I6395" i="6" s="1"/>
  <c r="I6396" i="6" a="1"/>
  <c r="I6396" i="6" s="1"/>
  <c r="I6397" i="6" a="1"/>
  <c r="I6397" i="6" s="1"/>
  <c r="I6398" i="6" a="1"/>
  <c r="I6398" i="6" s="1"/>
  <c r="I6399" i="6" a="1"/>
  <c r="I6399" i="6" s="1"/>
  <c r="I6400" i="6" a="1"/>
  <c r="I6400" i="6" s="1"/>
  <c r="I6401" i="6" a="1"/>
  <c r="I6401" i="6" s="1"/>
  <c r="I6402" i="6" a="1"/>
  <c r="I6402" i="6" s="1"/>
  <c r="I6403" i="6" a="1"/>
  <c r="I6403" i="6" s="1"/>
  <c r="I6404" i="6" a="1"/>
  <c r="I6404" i="6" s="1"/>
  <c r="I6405" i="6" a="1"/>
  <c r="I6405" i="6" s="1"/>
  <c r="I6406" i="6" a="1"/>
  <c r="I6406" i="6" s="1"/>
  <c r="I6407" i="6" a="1"/>
  <c r="I6407" i="6" s="1"/>
  <c r="I6408" i="6" a="1"/>
  <c r="I6408" i="6" s="1"/>
  <c r="I6409" i="6" a="1"/>
  <c r="I6409" i="6" s="1"/>
  <c r="I6410" i="6" a="1"/>
  <c r="I6410" i="6" s="1"/>
  <c r="I6411" i="6" a="1"/>
  <c r="I6411" i="6" s="1"/>
  <c r="I6412" i="6" a="1"/>
  <c r="I6412" i="6" s="1"/>
  <c r="I6413" i="6" a="1"/>
  <c r="I6413" i="6" s="1"/>
  <c r="I6414" i="6" a="1"/>
  <c r="I6414" i="6" s="1"/>
  <c r="I6415" i="6" a="1"/>
  <c r="I6415" i="6" s="1"/>
  <c r="I6416" i="6" a="1"/>
  <c r="I6416" i="6" s="1"/>
  <c r="I6417" i="6" a="1"/>
  <c r="I6417" i="6" s="1"/>
  <c r="I6418" i="6" a="1"/>
  <c r="I6418" i="6" s="1"/>
  <c r="I6419" i="6" a="1"/>
  <c r="I6419" i="6" s="1"/>
  <c r="I6420" i="6" a="1"/>
  <c r="I6420" i="6" s="1"/>
  <c r="I6421" i="6" a="1"/>
  <c r="I6421" i="6" s="1"/>
  <c r="I6422" i="6" a="1"/>
  <c r="I6422" i="6" s="1"/>
  <c r="I6423" i="6" a="1"/>
  <c r="I6423" i="6" s="1"/>
  <c r="I6424" i="6" a="1"/>
  <c r="I6424" i="6" s="1"/>
  <c r="I6425" i="6" a="1"/>
  <c r="I6425" i="6" s="1"/>
  <c r="I6426" i="6" a="1"/>
  <c r="I6426" i="6" s="1"/>
  <c r="I6427" i="6" a="1"/>
  <c r="I6427" i="6" s="1"/>
  <c r="I6428" i="6" a="1"/>
  <c r="I6428" i="6" s="1"/>
  <c r="I6429" i="6" a="1"/>
  <c r="I6429" i="6" s="1"/>
  <c r="I6430" i="6" a="1"/>
  <c r="I6430" i="6" s="1"/>
  <c r="I6431" i="6" a="1"/>
  <c r="I6431" i="6" s="1"/>
  <c r="I6432" i="6" a="1"/>
  <c r="I6432" i="6" s="1"/>
  <c r="I6433" i="6" a="1"/>
  <c r="I6433" i="6" s="1"/>
  <c r="I6434" i="6" a="1"/>
  <c r="I6434" i="6" s="1"/>
  <c r="I6435" i="6" a="1"/>
  <c r="I6435" i="6" s="1"/>
  <c r="I6436" i="6" a="1"/>
  <c r="I6436" i="6" s="1"/>
  <c r="I6437" i="6" a="1"/>
  <c r="I6437" i="6" s="1"/>
  <c r="I6438" i="6" a="1"/>
  <c r="I6438" i="6" s="1"/>
  <c r="I6439" i="6" a="1"/>
  <c r="I6439" i="6" s="1"/>
  <c r="I6440" i="6" a="1"/>
  <c r="I6440" i="6" s="1"/>
  <c r="I6441" i="6" a="1"/>
  <c r="I6441" i="6" s="1"/>
  <c r="I6442" i="6" a="1"/>
  <c r="I6442" i="6" s="1"/>
  <c r="I6443" i="6" a="1"/>
  <c r="I6443" i="6" s="1"/>
  <c r="I6444" i="6" a="1"/>
  <c r="I6444" i="6" s="1"/>
  <c r="I6445" i="6" a="1"/>
  <c r="I6445" i="6" s="1"/>
  <c r="I6446" i="6" a="1"/>
  <c r="I6446" i="6" s="1"/>
  <c r="I6447" i="6" a="1"/>
  <c r="I6447" i="6" s="1"/>
  <c r="I6448" i="6" a="1"/>
  <c r="I6448" i="6" s="1"/>
  <c r="I6449" i="6" a="1"/>
  <c r="I6449" i="6" s="1"/>
  <c r="I6450" i="6" a="1"/>
  <c r="I6450" i="6" s="1"/>
  <c r="I6451" i="6" a="1"/>
  <c r="I6451" i="6" s="1"/>
  <c r="I6452" i="6" a="1"/>
  <c r="I6452" i="6" s="1"/>
  <c r="I6453" i="6" a="1"/>
  <c r="I6453" i="6" s="1"/>
  <c r="I6454" i="6" a="1"/>
  <c r="I6454" i="6" s="1"/>
  <c r="I6455" i="6" a="1"/>
  <c r="I6455" i="6" s="1"/>
  <c r="I6456" i="6" a="1"/>
  <c r="I6456" i="6" s="1"/>
  <c r="I6457" i="6" a="1"/>
  <c r="I6457" i="6" s="1"/>
  <c r="I6458" i="6" a="1"/>
  <c r="I6458" i="6" s="1"/>
  <c r="I6459" i="6" a="1"/>
  <c r="I6459" i="6" s="1"/>
  <c r="I6460" i="6" a="1"/>
  <c r="I6460" i="6" s="1"/>
  <c r="I6461" i="6" a="1"/>
  <c r="I6461" i="6" s="1"/>
  <c r="I6462" i="6" a="1"/>
  <c r="I6462" i="6" s="1"/>
  <c r="I6463" i="6" a="1"/>
  <c r="I6463" i="6" s="1"/>
  <c r="I6464" i="6" a="1"/>
  <c r="I6464" i="6" s="1"/>
  <c r="I6465" i="6" a="1"/>
  <c r="I6465" i="6" s="1"/>
  <c r="I6466" i="6" a="1"/>
  <c r="I6466" i="6" s="1"/>
  <c r="I6467" i="6" a="1"/>
  <c r="I6467" i="6" s="1"/>
  <c r="I6468" i="6" a="1"/>
  <c r="I6468" i="6" s="1"/>
  <c r="I6469" i="6" a="1"/>
  <c r="I6469" i="6" s="1"/>
  <c r="I6470" i="6" a="1"/>
  <c r="I6470" i="6" s="1"/>
  <c r="I6471" i="6" a="1"/>
  <c r="I6471" i="6" s="1"/>
  <c r="I6472" i="6" a="1"/>
  <c r="I6472" i="6" s="1"/>
  <c r="I6473" i="6" a="1"/>
  <c r="I6473" i="6" s="1"/>
  <c r="I6474" i="6" a="1"/>
  <c r="I6474" i="6" s="1"/>
  <c r="I6475" i="6" a="1"/>
  <c r="I6475" i="6" s="1"/>
  <c r="I6476" i="6" a="1"/>
  <c r="I6476" i="6" s="1"/>
  <c r="I6477" i="6" a="1"/>
  <c r="I6477" i="6" s="1"/>
  <c r="I6478" i="6" a="1"/>
  <c r="I6478" i="6" s="1"/>
  <c r="I6479" i="6" a="1"/>
  <c r="I6479" i="6" s="1"/>
  <c r="I6480" i="6" a="1"/>
  <c r="I6480" i="6" s="1"/>
  <c r="I6481" i="6" a="1"/>
  <c r="I6481" i="6" s="1"/>
  <c r="I6482" i="6" a="1"/>
  <c r="I6482" i="6" s="1"/>
  <c r="I6483" i="6" a="1"/>
  <c r="I6483" i="6" s="1"/>
  <c r="I6484" i="6" a="1"/>
  <c r="I6484" i="6" s="1"/>
  <c r="I6485" i="6" a="1"/>
  <c r="I6485" i="6" s="1"/>
  <c r="I6486" i="6" a="1"/>
  <c r="I6486" i="6" s="1"/>
  <c r="I6487" i="6" a="1"/>
  <c r="I6487" i="6" s="1"/>
  <c r="I6488" i="6" a="1"/>
  <c r="I6488" i="6" s="1"/>
  <c r="I6489" i="6" a="1"/>
  <c r="I6489" i="6" s="1"/>
  <c r="I6490" i="6" a="1"/>
  <c r="I6490" i="6" s="1"/>
  <c r="I6491" i="6" a="1"/>
  <c r="I6491" i="6" s="1"/>
  <c r="I6492" i="6" a="1"/>
  <c r="I6492" i="6" s="1"/>
  <c r="I6493" i="6" a="1"/>
  <c r="I6493" i="6" s="1"/>
  <c r="I6494" i="6" a="1"/>
  <c r="I6494" i="6" s="1"/>
  <c r="I6495" i="6" a="1"/>
  <c r="I6495" i="6" s="1"/>
  <c r="I6496" i="6" a="1"/>
  <c r="I6496" i="6" s="1"/>
  <c r="I6497" i="6" a="1"/>
  <c r="I6497" i="6" s="1"/>
  <c r="I6498" i="6" a="1"/>
  <c r="I6498" i="6" s="1"/>
  <c r="I6499" i="6" a="1"/>
  <c r="I6499" i="6" s="1"/>
  <c r="I6500" i="6" a="1"/>
  <c r="I6500" i="6" s="1"/>
  <c r="I6501" i="6" a="1"/>
  <c r="I6501" i="6" s="1"/>
  <c r="I6502" i="6" a="1"/>
  <c r="I6502" i="6" s="1"/>
  <c r="I6503" i="6" a="1"/>
  <c r="I6503" i="6" s="1"/>
  <c r="I6504" i="6" a="1"/>
  <c r="I6504" i="6" s="1"/>
  <c r="I6505" i="6" a="1"/>
  <c r="I6505" i="6" s="1"/>
  <c r="I6506" i="6" a="1"/>
  <c r="I6506" i="6" s="1"/>
  <c r="I6507" i="6" a="1"/>
  <c r="I6507" i="6" s="1"/>
  <c r="I6508" i="6" a="1"/>
  <c r="I6508" i="6" s="1"/>
  <c r="I6509" i="6" a="1"/>
  <c r="I6509" i="6" s="1"/>
  <c r="I6510" i="6" a="1"/>
  <c r="I6510" i="6" s="1"/>
  <c r="I6511" i="6" a="1"/>
  <c r="I6511" i="6" s="1"/>
  <c r="I6512" i="6" a="1"/>
  <c r="I6512" i="6" s="1"/>
  <c r="I6513" i="6" a="1"/>
  <c r="I6513" i="6" s="1"/>
  <c r="I6514" i="6" a="1"/>
  <c r="I6514" i="6" s="1"/>
  <c r="I6515" i="6" a="1"/>
  <c r="I6515" i="6" s="1"/>
  <c r="I6516" i="6" a="1"/>
  <c r="I6516" i="6" s="1"/>
  <c r="I6517" i="6" a="1"/>
  <c r="I6517" i="6" s="1"/>
  <c r="I6518" i="6" a="1"/>
  <c r="I6518" i="6" s="1"/>
  <c r="I6519" i="6" a="1"/>
  <c r="I6519" i="6" s="1"/>
  <c r="I6520" i="6" a="1"/>
  <c r="I6520" i="6" s="1"/>
  <c r="I6521" i="6" a="1"/>
  <c r="I6521" i="6" s="1"/>
  <c r="I6522" i="6" a="1"/>
  <c r="I6522" i="6" s="1"/>
  <c r="I6523" i="6" a="1"/>
  <c r="I6523" i="6" s="1"/>
  <c r="I6524" i="6" a="1"/>
  <c r="I6524" i="6" s="1"/>
  <c r="I6525" i="6" a="1"/>
  <c r="I6525" i="6" s="1"/>
  <c r="I6526" i="6" a="1"/>
  <c r="I6526" i="6" s="1"/>
  <c r="I6527" i="6" a="1"/>
  <c r="I6527" i="6" s="1"/>
  <c r="I6528" i="6" a="1"/>
  <c r="I6528" i="6" s="1"/>
  <c r="I6529" i="6" a="1"/>
  <c r="I6529" i="6" s="1"/>
  <c r="I6530" i="6" a="1"/>
  <c r="I6530" i="6" s="1"/>
  <c r="I6531" i="6" a="1"/>
  <c r="I6531" i="6" s="1"/>
  <c r="I6532" i="6" a="1"/>
  <c r="I6532" i="6" s="1"/>
  <c r="I6533" i="6" a="1"/>
  <c r="I6533" i="6" s="1"/>
  <c r="I6534" i="6" a="1"/>
  <c r="I6534" i="6" s="1"/>
  <c r="I6535" i="6" a="1"/>
  <c r="I6535" i="6" s="1"/>
  <c r="I6536" i="6" a="1"/>
  <c r="I6536" i="6" s="1"/>
  <c r="I6537" i="6" a="1"/>
  <c r="I6537" i="6" s="1"/>
  <c r="I6538" i="6" a="1"/>
  <c r="I6538" i="6" s="1"/>
  <c r="I6539" i="6" a="1"/>
  <c r="I6539" i="6" s="1"/>
  <c r="I6540" i="6" a="1"/>
  <c r="I6540" i="6" s="1"/>
  <c r="I6541" i="6" a="1"/>
  <c r="I6541" i="6" s="1"/>
  <c r="I6542" i="6" a="1"/>
  <c r="I6542" i="6" s="1"/>
  <c r="I6543" i="6" a="1"/>
  <c r="I6543" i="6" s="1"/>
  <c r="I6544" i="6" a="1"/>
  <c r="I6544" i="6" s="1"/>
  <c r="I6545" i="6" a="1"/>
  <c r="I6545" i="6" s="1"/>
  <c r="I6546" i="6" a="1"/>
  <c r="I6546" i="6" s="1"/>
  <c r="I6547" i="6" a="1"/>
  <c r="I6547" i="6" s="1"/>
  <c r="I6548" i="6" a="1"/>
  <c r="I6548" i="6" s="1"/>
  <c r="I6549" i="6" a="1"/>
  <c r="I6549" i="6" s="1"/>
  <c r="I6550" i="6" a="1"/>
  <c r="I6550" i="6" s="1"/>
  <c r="I6551" i="6" a="1"/>
  <c r="I6551" i="6" s="1"/>
  <c r="I6552" i="6" a="1"/>
  <c r="I6552" i="6" s="1"/>
  <c r="I6553" i="6" a="1"/>
  <c r="I6553" i="6" s="1"/>
  <c r="I6554" i="6" a="1"/>
  <c r="I6554" i="6" s="1"/>
  <c r="I6555" i="6" a="1"/>
  <c r="I6555" i="6" s="1"/>
  <c r="I6556" i="6" a="1"/>
  <c r="I6556" i="6" s="1"/>
  <c r="I6557" i="6" a="1"/>
  <c r="I6557" i="6" s="1"/>
  <c r="I6558" i="6" a="1"/>
  <c r="I6558" i="6" s="1"/>
  <c r="I6559" i="6" a="1"/>
  <c r="I6559" i="6" s="1"/>
  <c r="I6560" i="6" a="1"/>
  <c r="I6560" i="6" s="1"/>
  <c r="I6561" i="6" a="1"/>
  <c r="I6561" i="6" s="1"/>
  <c r="I6562" i="6" a="1"/>
  <c r="I6562" i="6" s="1"/>
  <c r="I6563" i="6" a="1"/>
  <c r="I6563" i="6" s="1"/>
  <c r="I6564" i="6" a="1"/>
  <c r="I6564" i="6" s="1"/>
  <c r="I6565" i="6" a="1"/>
  <c r="I6565" i="6" s="1"/>
  <c r="I6566" i="6" a="1"/>
  <c r="I6566" i="6" s="1"/>
  <c r="I6567" i="6" a="1"/>
  <c r="I6567" i="6" s="1"/>
  <c r="I6568" i="6" a="1"/>
  <c r="I6568" i="6" s="1"/>
  <c r="I6569" i="6" a="1"/>
  <c r="I6569" i="6" s="1"/>
  <c r="I6570" i="6" a="1"/>
  <c r="I6570" i="6" s="1"/>
  <c r="I6571" i="6" a="1"/>
  <c r="I6571" i="6" s="1"/>
  <c r="I6572" i="6" a="1"/>
  <c r="I6572" i="6" s="1"/>
  <c r="I6573" i="6" a="1"/>
  <c r="I6573" i="6" s="1"/>
  <c r="I6574" i="6" a="1"/>
  <c r="I6574" i="6" s="1"/>
  <c r="I6575" i="6" a="1"/>
  <c r="I6575" i="6" s="1"/>
  <c r="I6576" i="6" a="1"/>
  <c r="I6576" i="6" s="1"/>
  <c r="I6577" i="6" a="1"/>
  <c r="I6577" i="6" s="1"/>
  <c r="I6578" i="6" a="1"/>
  <c r="I6578" i="6" s="1"/>
  <c r="I6579" i="6" a="1"/>
  <c r="I6579" i="6" s="1"/>
  <c r="I6580" i="6" a="1"/>
  <c r="I6580" i="6" s="1"/>
  <c r="I6581" i="6" a="1"/>
  <c r="I6581" i="6" s="1"/>
  <c r="I6582" i="6" a="1"/>
  <c r="I6582" i="6" s="1"/>
  <c r="I6583" i="6" a="1"/>
  <c r="I6583" i="6" s="1"/>
  <c r="I6584" i="6" a="1"/>
  <c r="I6584" i="6" s="1"/>
  <c r="I6585" i="6" a="1"/>
  <c r="I6585" i="6" s="1"/>
  <c r="I6586" i="6" a="1"/>
  <c r="I6586" i="6" s="1"/>
  <c r="I6587" i="6" a="1"/>
  <c r="I6587" i="6" s="1"/>
  <c r="I6588" i="6" a="1"/>
  <c r="I6588" i="6" s="1"/>
  <c r="I6589" i="6" a="1"/>
  <c r="I6589" i="6" s="1"/>
  <c r="I6590" i="6" a="1"/>
  <c r="I6590" i="6" s="1"/>
  <c r="I6591" i="6" a="1"/>
  <c r="I6591" i="6" s="1"/>
  <c r="I6592" i="6" a="1"/>
  <c r="I6592" i="6" s="1"/>
  <c r="I6593" i="6" a="1"/>
  <c r="I6593" i="6" s="1"/>
  <c r="I6594" i="6" a="1"/>
  <c r="I6594" i="6" s="1"/>
  <c r="I6595" i="6" a="1"/>
  <c r="I6595" i="6" s="1"/>
  <c r="I6596" i="6" a="1"/>
  <c r="I6596" i="6" s="1"/>
  <c r="I6597" i="6" a="1"/>
  <c r="I6597" i="6" s="1"/>
  <c r="I6598" i="6" a="1"/>
  <c r="I6598" i="6" s="1"/>
  <c r="I6599" i="6" a="1"/>
  <c r="I6599" i="6" s="1"/>
  <c r="I6600" i="6" a="1"/>
  <c r="I6600" i="6" s="1"/>
  <c r="I6601" i="6" a="1"/>
  <c r="I6601" i="6" s="1"/>
  <c r="I6602" i="6" a="1"/>
  <c r="I6602" i="6" s="1"/>
  <c r="I6603" i="6" a="1"/>
  <c r="I6603" i="6" s="1"/>
  <c r="I6604" i="6" a="1"/>
  <c r="I6604" i="6" s="1"/>
  <c r="I6605" i="6" a="1"/>
  <c r="I6605" i="6" s="1"/>
  <c r="I6606" i="6" a="1"/>
  <c r="I6606" i="6" s="1"/>
  <c r="I6607" i="6" a="1"/>
  <c r="I6607" i="6" s="1"/>
  <c r="I6608" i="6" a="1"/>
  <c r="I6608" i="6" s="1"/>
  <c r="I6609" i="6" a="1"/>
  <c r="I6609" i="6" s="1"/>
  <c r="I6610" i="6" a="1"/>
  <c r="I6610" i="6" s="1"/>
  <c r="I6611" i="6" a="1"/>
  <c r="I6611" i="6" s="1"/>
  <c r="I6612" i="6" a="1"/>
  <c r="I6612" i="6" s="1"/>
  <c r="I6613" i="6" a="1"/>
  <c r="I6613" i="6" s="1"/>
  <c r="I6614" i="6" a="1"/>
  <c r="I6614" i="6" s="1"/>
  <c r="I6615" i="6" a="1"/>
  <c r="I6615" i="6" s="1"/>
  <c r="I6616" i="6" a="1"/>
  <c r="I6616" i="6" s="1"/>
  <c r="I6617" i="6" a="1"/>
  <c r="I6617" i="6" s="1"/>
  <c r="I6618" i="6" a="1"/>
  <c r="I6618" i="6" s="1"/>
  <c r="I6619" i="6" a="1"/>
  <c r="I6619" i="6" s="1"/>
  <c r="I6620" i="6" a="1"/>
  <c r="I6620" i="6" s="1"/>
  <c r="I6621" i="6" a="1"/>
  <c r="I6621" i="6" s="1"/>
  <c r="I6622" i="6" a="1"/>
  <c r="I6622" i="6" s="1"/>
  <c r="I6623" i="6" a="1"/>
  <c r="I6623" i="6" s="1"/>
  <c r="I6624" i="6" a="1"/>
  <c r="I6624" i="6" s="1"/>
  <c r="I6625" i="6" a="1"/>
  <c r="I6625" i="6" s="1"/>
  <c r="I6626" i="6" a="1"/>
  <c r="I6626" i="6" s="1"/>
  <c r="I6627" i="6" a="1"/>
  <c r="I6627" i="6" s="1"/>
  <c r="I6628" i="6" a="1"/>
  <c r="I6628" i="6" s="1"/>
  <c r="I6629" i="6" a="1"/>
  <c r="I6629" i="6" s="1"/>
  <c r="I6630" i="6" a="1"/>
  <c r="I6630" i="6" s="1"/>
  <c r="I6631" i="6" a="1"/>
  <c r="I6631" i="6" s="1"/>
  <c r="I6632" i="6" a="1"/>
  <c r="I6632" i="6" s="1"/>
  <c r="I6633" i="6" a="1"/>
  <c r="I6633" i="6" s="1"/>
  <c r="I6634" i="6" a="1"/>
  <c r="I6634" i="6" s="1"/>
  <c r="I6635" i="6" a="1"/>
  <c r="I6635" i="6" s="1"/>
  <c r="I6636" i="6" a="1"/>
  <c r="I6636" i="6" s="1"/>
  <c r="I6637" i="6" a="1"/>
  <c r="I6637" i="6" s="1"/>
  <c r="I6638" i="6" a="1"/>
  <c r="I6638" i="6" s="1"/>
  <c r="I6639" i="6" a="1"/>
  <c r="I6639" i="6" s="1"/>
  <c r="I6640" i="6" a="1"/>
  <c r="I6640" i="6" s="1"/>
  <c r="I6641" i="6" a="1"/>
  <c r="I6641" i="6" s="1"/>
  <c r="I6642" i="6" a="1"/>
  <c r="I6642" i="6" s="1"/>
  <c r="I6643" i="6" a="1"/>
  <c r="I6643" i="6" s="1"/>
  <c r="I6644" i="6" a="1"/>
  <c r="I6644" i="6" s="1"/>
  <c r="I6645" i="6" a="1"/>
  <c r="I6645" i="6" s="1"/>
  <c r="I6646" i="6" a="1"/>
  <c r="I6646" i="6" s="1"/>
  <c r="I6647" i="6" a="1"/>
  <c r="I6647" i="6" s="1"/>
  <c r="I6648" i="6" a="1"/>
  <c r="I6648" i="6" s="1"/>
  <c r="I6649" i="6" a="1"/>
  <c r="I6649" i="6" s="1"/>
  <c r="I6650" i="6" a="1"/>
  <c r="I6650" i="6" s="1"/>
  <c r="I6651" i="6" a="1"/>
  <c r="I6651" i="6" s="1"/>
  <c r="I6652" i="6" a="1"/>
  <c r="I6652" i="6" s="1"/>
  <c r="I6653" i="6" a="1"/>
  <c r="I6653" i="6" s="1"/>
  <c r="I6654" i="6" a="1"/>
  <c r="I6654" i="6" s="1"/>
  <c r="I6655" i="6" a="1"/>
  <c r="I6655" i="6" s="1"/>
  <c r="I6656" i="6" a="1"/>
  <c r="I6656" i="6" s="1"/>
  <c r="I6657" i="6" a="1"/>
  <c r="I6657" i="6" s="1"/>
  <c r="I6658" i="6" a="1"/>
  <c r="I6658" i="6" s="1"/>
  <c r="I6659" i="6" a="1"/>
  <c r="I6659" i="6" s="1"/>
  <c r="I6660" i="6" a="1"/>
  <c r="I6660" i="6" s="1"/>
  <c r="I6661" i="6" a="1"/>
  <c r="I6661" i="6" s="1"/>
  <c r="I6662" i="6" a="1"/>
  <c r="I6662" i="6" s="1"/>
  <c r="I6663" i="6" a="1"/>
  <c r="I6663" i="6" s="1"/>
  <c r="I6664" i="6" a="1"/>
  <c r="I6664" i="6" s="1"/>
  <c r="I6665" i="6" a="1"/>
  <c r="I6665" i="6" s="1"/>
  <c r="I6666" i="6" a="1"/>
  <c r="I6666" i="6" s="1"/>
  <c r="I6667" i="6" a="1"/>
  <c r="I6667" i="6" s="1"/>
  <c r="I6668" i="6" a="1"/>
  <c r="I6668" i="6" s="1"/>
  <c r="I6669" i="6" a="1"/>
  <c r="I6669" i="6" s="1"/>
  <c r="I6670" i="6" a="1"/>
  <c r="I6670" i="6" s="1"/>
  <c r="I6671" i="6" a="1"/>
  <c r="I6671" i="6" s="1"/>
  <c r="I6672" i="6" a="1"/>
  <c r="I6672" i="6" s="1"/>
  <c r="I6673" i="6" a="1"/>
  <c r="I6673" i="6" s="1"/>
  <c r="I6674" i="6" a="1"/>
  <c r="I6674" i="6" s="1"/>
  <c r="I6675" i="6" a="1"/>
  <c r="I6675" i="6" s="1"/>
  <c r="I6676" i="6" a="1"/>
  <c r="I6676" i="6" s="1"/>
  <c r="I6677" i="6" a="1"/>
  <c r="I6677" i="6" s="1"/>
  <c r="I6678" i="6" a="1"/>
  <c r="I6678" i="6" s="1"/>
  <c r="I6679" i="6" a="1"/>
  <c r="I6679" i="6" s="1"/>
  <c r="I6680" i="6" a="1"/>
  <c r="I6680" i="6" s="1"/>
  <c r="I6681" i="6" a="1"/>
  <c r="I6681" i="6" s="1"/>
  <c r="I6682" i="6" a="1"/>
  <c r="I6682" i="6" s="1"/>
  <c r="I6683" i="6" a="1"/>
  <c r="I6683" i="6" s="1"/>
  <c r="I6684" i="6" a="1"/>
  <c r="I6684" i="6" s="1"/>
  <c r="I6685" i="6" a="1"/>
  <c r="I6685" i="6" s="1"/>
  <c r="I6686" i="6" a="1"/>
  <c r="I6686" i="6" s="1"/>
  <c r="I6687" i="6" a="1"/>
  <c r="I6687" i="6" s="1"/>
  <c r="I6688" i="6" a="1"/>
  <c r="I6688" i="6" s="1"/>
  <c r="I6689" i="6" a="1"/>
  <c r="I6689" i="6" s="1"/>
  <c r="I6690" i="6" a="1"/>
  <c r="I6690" i="6" s="1"/>
  <c r="I6691" i="6" a="1"/>
  <c r="I6691" i="6" s="1"/>
  <c r="I6692" i="6" a="1"/>
  <c r="I6692" i="6" s="1"/>
  <c r="I6693" i="6" a="1"/>
  <c r="I6693" i="6" s="1"/>
  <c r="I6694" i="6" a="1"/>
  <c r="I6694" i="6" s="1"/>
  <c r="I6695" i="6" a="1"/>
  <c r="I6695" i="6" s="1"/>
  <c r="I6696" i="6" a="1"/>
  <c r="I6696" i="6" s="1"/>
  <c r="I6697" i="6" a="1"/>
  <c r="I6697" i="6" s="1"/>
  <c r="I6698" i="6" a="1"/>
  <c r="I6698" i="6" s="1"/>
  <c r="I6699" i="6" a="1"/>
  <c r="I6699" i="6" s="1"/>
  <c r="I6700" i="6" a="1"/>
  <c r="I6700" i="6" s="1"/>
  <c r="I6701" i="6" a="1"/>
  <c r="I6701" i="6" s="1"/>
  <c r="I6702" i="6" a="1"/>
  <c r="I6702" i="6" s="1"/>
  <c r="I6703" i="6" a="1"/>
  <c r="I6703" i="6" s="1"/>
  <c r="I6704" i="6" a="1"/>
  <c r="I6704" i="6" s="1"/>
  <c r="I6705" i="6" a="1"/>
  <c r="I6705" i="6" s="1"/>
  <c r="I6706" i="6" a="1"/>
  <c r="I6706" i="6" s="1"/>
  <c r="I6707" i="6" a="1"/>
  <c r="I6707" i="6" s="1"/>
  <c r="I6708" i="6" a="1"/>
  <c r="I6708" i="6" s="1"/>
  <c r="I6709" i="6" a="1"/>
  <c r="I6709" i="6" s="1"/>
  <c r="I6710" i="6" a="1"/>
  <c r="I6710" i="6" s="1"/>
  <c r="I6711" i="6" a="1"/>
  <c r="I6711" i="6" s="1"/>
  <c r="I6712" i="6" a="1"/>
  <c r="I6712" i="6" s="1"/>
  <c r="I6713" i="6" a="1"/>
  <c r="I6713" i="6" s="1"/>
  <c r="I6714" i="6" a="1"/>
  <c r="I6714" i="6" s="1"/>
  <c r="I6715" i="6" a="1"/>
  <c r="I6715" i="6" s="1"/>
  <c r="I6716" i="6" a="1"/>
  <c r="I6716" i="6" s="1"/>
  <c r="I6717" i="6" a="1"/>
  <c r="I6717" i="6" s="1"/>
  <c r="I6718" i="6" a="1"/>
  <c r="I6718" i="6" s="1"/>
  <c r="I6719" i="6" a="1"/>
  <c r="I6719" i="6" s="1"/>
  <c r="I6720" i="6" a="1"/>
  <c r="I6720" i="6" s="1"/>
  <c r="I6721" i="6" a="1"/>
  <c r="I6721" i="6" s="1"/>
  <c r="I6722" i="6" a="1"/>
  <c r="I6722" i="6" s="1"/>
  <c r="I6723" i="6" a="1"/>
  <c r="I6723" i="6" s="1"/>
  <c r="I6724" i="6" a="1"/>
  <c r="I6724" i="6" s="1"/>
  <c r="I6725" i="6" a="1"/>
  <c r="I6725" i="6" s="1"/>
  <c r="I6726" i="6" a="1"/>
  <c r="I6726" i="6" s="1"/>
  <c r="I6727" i="6" a="1"/>
  <c r="I6727" i="6" s="1"/>
  <c r="I6728" i="6" a="1"/>
  <c r="I6728" i="6" s="1"/>
  <c r="I6729" i="6" a="1"/>
  <c r="I6729" i="6" s="1"/>
  <c r="I6730" i="6" a="1"/>
  <c r="I6730" i="6" s="1"/>
  <c r="I6731" i="6" a="1"/>
  <c r="I6731" i="6" s="1"/>
  <c r="I6732" i="6" a="1"/>
  <c r="I6732" i="6" s="1"/>
  <c r="I6733" i="6" a="1"/>
  <c r="I6733" i="6" s="1"/>
  <c r="I6734" i="6" a="1"/>
  <c r="I6734" i="6" s="1"/>
  <c r="I6735" i="6" a="1"/>
  <c r="I6735" i="6" s="1"/>
  <c r="I6736" i="6" a="1"/>
  <c r="I6736" i="6" s="1"/>
  <c r="I6737" i="6" a="1"/>
  <c r="I6737" i="6" s="1"/>
  <c r="I6738" i="6" a="1"/>
  <c r="I6738" i="6" s="1"/>
  <c r="I6739" i="6" a="1"/>
  <c r="I6739" i="6" s="1"/>
  <c r="I6740" i="6" a="1"/>
  <c r="I6740" i="6" s="1"/>
  <c r="I6741" i="6" a="1"/>
  <c r="I6741" i="6" s="1"/>
  <c r="I6742" i="6" a="1"/>
  <c r="I6742" i="6" s="1"/>
  <c r="I6743" i="6" a="1"/>
  <c r="I6743" i="6" s="1"/>
  <c r="I6744" i="6" a="1"/>
  <c r="I6744" i="6" s="1"/>
  <c r="I6745" i="6" a="1"/>
  <c r="I6745" i="6" s="1"/>
  <c r="I6746" i="6" a="1"/>
  <c r="I6746" i="6" s="1"/>
  <c r="I6747" i="6" a="1"/>
  <c r="I6747" i="6" s="1"/>
  <c r="I6748" i="6" a="1"/>
  <c r="I6748" i="6" s="1"/>
  <c r="I6749" i="6" a="1"/>
  <c r="I6749" i="6" s="1"/>
  <c r="I6750" i="6" a="1"/>
  <c r="I6750" i="6" s="1"/>
  <c r="I6751" i="6" a="1"/>
  <c r="I6751" i="6" s="1"/>
  <c r="I6752" i="6" a="1"/>
  <c r="I6752" i="6" s="1"/>
  <c r="I6753" i="6" a="1"/>
  <c r="I6753" i="6" s="1"/>
  <c r="I6754" i="6" a="1"/>
  <c r="I6754" i="6" s="1"/>
  <c r="I6755" i="6" a="1"/>
  <c r="I6755" i="6" s="1"/>
  <c r="I6756" i="6" a="1"/>
  <c r="I6756" i="6" s="1"/>
  <c r="I6757" i="6" a="1"/>
  <c r="I6757" i="6" s="1"/>
  <c r="I6758" i="6" a="1"/>
  <c r="I6758" i="6" s="1"/>
  <c r="I6759" i="6" a="1"/>
  <c r="I6759" i="6" s="1"/>
  <c r="I6760" i="6" a="1"/>
  <c r="I6760" i="6" s="1"/>
  <c r="I6761" i="6" a="1"/>
  <c r="I6761" i="6" s="1"/>
  <c r="I6762" i="6" a="1"/>
  <c r="I6762" i="6" s="1"/>
  <c r="I6763" i="6" a="1"/>
  <c r="I6763" i="6" s="1"/>
  <c r="I6764" i="6" a="1"/>
  <c r="I6764" i="6" s="1"/>
  <c r="I6765" i="6" a="1"/>
  <c r="I6765" i="6" s="1"/>
  <c r="I6766" i="6" a="1"/>
  <c r="I6766" i="6" s="1"/>
  <c r="I6767" i="6" a="1"/>
  <c r="I6767" i="6" s="1"/>
  <c r="I6768" i="6" a="1"/>
  <c r="I6768" i="6" s="1"/>
  <c r="I6769" i="6" a="1"/>
  <c r="I6769" i="6" s="1"/>
  <c r="I6770" i="6" a="1"/>
  <c r="I6770" i="6" s="1"/>
  <c r="I6771" i="6" a="1"/>
  <c r="I6771" i="6" s="1"/>
  <c r="I6772" i="6" a="1"/>
  <c r="I6772" i="6" s="1"/>
  <c r="I6773" i="6" a="1"/>
  <c r="I6773" i="6" s="1"/>
  <c r="I6774" i="6" a="1"/>
  <c r="I6774" i="6" s="1"/>
  <c r="I6775" i="6" a="1"/>
  <c r="I6775" i="6" s="1"/>
  <c r="I6776" i="6" a="1"/>
  <c r="I6776" i="6" s="1"/>
  <c r="I6777" i="6" a="1"/>
  <c r="I6777" i="6" s="1"/>
  <c r="I6778" i="6" a="1"/>
  <c r="I6778" i="6" s="1"/>
  <c r="I6779" i="6" a="1"/>
  <c r="I6779" i="6" s="1"/>
  <c r="I6780" i="6" a="1"/>
  <c r="I6780" i="6" s="1"/>
  <c r="I6781" i="6" a="1"/>
  <c r="I6781" i="6" s="1"/>
  <c r="I6782" i="6" a="1"/>
  <c r="I6782" i="6" s="1"/>
  <c r="I6783" i="6" a="1"/>
  <c r="I6783" i="6" s="1"/>
  <c r="I6784" i="6" a="1"/>
  <c r="I6784" i="6" s="1"/>
  <c r="I6785" i="6" a="1"/>
  <c r="I6785" i="6" s="1"/>
  <c r="I6786" i="6" a="1"/>
  <c r="I6786" i="6" s="1"/>
  <c r="I6787" i="6" a="1"/>
  <c r="I6787" i="6" s="1"/>
  <c r="I6788" i="6" a="1"/>
  <c r="I6788" i="6" s="1"/>
  <c r="I6789" i="6" a="1"/>
  <c r="I6789" i="6" s="1"/>
  <c r="I6790" i="6" a="1"/>
  <c r="I6790" i="6" s="1"/>
  <c r="I6791" i="6" a="1"/>
  <c r="I6791" i="6" s="1"/>
  <c r="I6792" i="6" a="1"/>
  <c r="I6792" i="6" s="1"/>
  <c r="I6793" i="6" a="1"/>
  <c r="I6793" i="6" s="1"/>
  <c r="I6794" i="6" a="1"/>
  <c r="I6794" i="6" s="1"/>
  <c r="I6795" i="6" a="1"/>
  <c r="I6795" i="6" s="1"/>
  <c r="I6796" i="6" a="1"/>
  <c r="I6796" i="6" s="1"/>
  <c r="I6797" i="6" a="1"/>
  <c r="I6797" i="6" s="1"/>
  <c r="I6798" i="6" a="1"/>
  <c r="I6798" i="6" s="1"/>
  <c r="I6799" i="6" a="1"/>
  <c r="I6799" i="6" s="1"/>
  <c r="I6800" i="6" a="1"/>
  <c r="I6800" i="6" s="1"/>
  <c r="I6801" i="6" a="1"/>
  <c r="I6801" i="6" s="1"/>
  <c r="I6802" i="6" a="1"/>
  <c r="I6802" i="6" s="1"/>
  <c r="I6803" i="6" a="1"/>
  <c r="I6803" i="6" s="1"/>
  <c r="I6804" i="6" a="1"/>
  <c r="I6804" i="6" s="1"/>
  <c r="I6805" i="6" a="1"/>
  <c r="I6805" i="6" s="1"/>
  <c r="I6806" i="6" a="1"/>
  <c r="I6806" i="6" s="1"/>
  <c r="I6807" i="6" a="1"/>
  <c r="I6807" i="6" s="1"/>
  <c r="I6808" i="6" a="1"/>
  <c r="I6808" i="6" s="1"/>
  <c r="I6809" i="6" a="1"/>
  <c r="I6809" i="6" s="1"/>
  <c r="I6810" i="6" a="1"/>
  <c r="I6810" i="6" s="1"/>
  <c r="I6811" i="6" a="1"/>
  <c r="I6811" i="6" s="1"/>
  <c r="I6812" i="6" a="1"/>
  <c r="I6812" i="6" s="1"/>
  <c r="I6813" i="6" a="1"/>
  <c r="I6813" i="6" s="1"/>
  <c r="I6814" i="6" a="1"/>
  <c r="I6814" i="6" s="1"/>
  <c r="I6815" i="6" a="1"/>
  <c r="I6815" i="6" s="1"/>
  <c r="I6816" i="6" a="1"/>
  <c r="I6816" i="6" s="1"/>
  <c r="I6817" i="6" a="1"/>
  <c r="I6817" i="6" s="1"/>
  <c r="I6818" i="6" a="1"/>
  <c r="I6818" i="6" s="1"/>
  <c r="I6819" i="6" a="1"/>
  <c r="I6819" i="6" s="1"/>
  <c r="I6820" i="6" a="1"/>
  <c r="I6820" i="6" s="1"/>
  <c r="I6821" i="6" a="1"/>
  <c r="I6821" i="6" s="1"/>
  <c r="I6822" i="6" a="1"/>
  <c r="I6822" i="6" s="1"/>
  <c r="I6823" i="6" a="1"/>
  <c r="I6823" i="6" s="1"/>
  <c r="I6824" i="6" a="1"/>
  <c r="I6824" i="6" s="1"/>
  <c r="I6825" i="6" a="1"/>
  <c r="I6825" i="6" s="1"/>
  <c r="I6826" i="6" a="1"/>
  <c r="I6826" i="6" s="1"/>
  <c r="I6827" i="6" a="1"/>
  <c r="I6827" i="6" s="1"/>
  <c r="I6828" i="6" a="1"/>
  <c r="I6828" i="6" s="1"/>
  <c r="I6829" i="6" a="1"/>
  <c r="I6829" i="6" s="1"/>
  <c r="I6830" i="6" a="1"/>
  <c r="I6830" i="6" s="1"/>
  <c r="I6831" i="6" a="1"/>
  <c r="I6831" i="6" s="1"/>
  <c r="I6832" i="6" a="1"/>
  <c r="I6832" i="6" s="1"/>
  <c r="I6833" i="6" a="1"/>
  <c r="I6833" i="6" s="1"/>
  <c r="I6834" i="6" a="1"/>
  <c r="I6834" i="6" s="1"/>
  <c r="I6835" i="6" a="1"/>
  <c r="I6835" i="6" s="1"/>
  <c r="I6836" i="6" a="1"/>
  <c r="I6836" i="6" s="1"/>
  <c r="I6837" i="6" a="1"/>
  <c r="I6837" i="6" s="1"/>
  <c r="I6838" i="6" a="1"/>
  <c r="I6838" i="6" s="1"/>
  <c r="I6839" i="6" a="1"/>
  <c r="I6839" i="6" s="1"/>
  <c r="I6840" i="6" a="1"/>
  <c r="I6840" i="6" s="1"/>
  <c r="I6841" i="6" a="1"/>
  <c r="I6841" i="6" s="1"/>
  <c r="I6842" i="6" a="1"/>
  <c r="I6842" i="6" s="1"/>
  <c r="I6843" i="6" a="1"/>
  <c r="I6843" i="6" s="1"/>
  <c r="I6844" i="6" a="1"/>
  <c r="I6844" i="6" s="1"/>
  <c r="I6845" i="6" a="1"/>
  <c r="I6845" i="6" s="1"/>
  <c r="I6846" i="6" a="1"/>
  <c r="I6846" i="6" s="1"/>
  <c r="I6847" i="6" a="1"/>
  <c r="I6847" i="6" s="1"/>
  <c r="I6848" i="6" a="1"/>
  <c r="I6848" i="6" s="1"/>
  <c r="I6849" i="6" a="1"/>
  <c r="I6849" i="6" s="1"/>
  <c r="I6850" i="6" a="1"/>
  <c r="I6850" i="6" s="1"/>
  <c r="I6851" i="6" a="1"/>
  <c r="I6851" i="6" s="1"/>
  <c r="I6852" i="6" a="1"/>
  <c r="I6852" i="6" s="1"/>
  <c r="I6853" i="6" a="1"/>
  <c r="I6853" i="6" s="1"/>
  <c r="I6854" i="6" a="1"/>
  <c r="I6854" i="6" s="1"/>
  <c r="I6855" i="6" a="1"/>
  <c r="I6855" i="6" s="1"/>
  <c r="I6856" i="6" a="1"/>
  <c r="I6856" i="6" s="1"/>
  <c r="I6857" i="6" a="1"/>
  <c r="I6857" i="6" s="1"/>
  <c r="I6858" i="6" a="1"/>
  <c r="I6858" i="6" s="1"/>
  <c r="I6859" i="6" a="1"/>
  <c r="I6859" i="6" s="1"/>
  <c r="I6860" i="6" a="1"/>
  <c r="I6860" i="6" s="1"/>
  <c r="I6861" i="6" a="1"/>
  <c r="I6861" i="6" s="1"/>
  <c r="I6862" i="6" a="1"/>
  <c r="I6862" i="6" s="1"/>
  <c r="I6863" i="6" a="1"/>
  <c r="I6863" i="6" s="1"/>
  <c r="I6864" i="6" a="1"/>
  <c r="I6864" i="6" s="1"/>
  <c r="I6865" i="6" a="1"/>
  <c r="I6865" i="6" s="1"/>
  <c r="I6866" i="6" a="1"/>
  <c r="I6866" i="6" s="1"/>
  <c r="I6867" i="6" a="1"/>
  <c r="I6867" i="6" s="1"/>
  <c r="I6868" i="6" a="1"/>
  <c r="I6868" i="6" s="1"/>
  <c r="I6869" i="6" a="1"/>
  <c r="I6869" i="6" s="1"/>
  <c r="I6870" i="6" a="1"/>
  <c r="I6870" i="6" s="1"/>
  <c r="I6871" i="6" a="1"/>
  <c r="I6871" i="6" s="1"/>
  <c r="I6872" i="6" a="1"/>
  <c r="I6872" i="6" s="1"/>
  <c r="I6873" i="6" a="1"/>
  <c r="I6873" i="6" s="1"/>
  <c r="I6874" i="6" a="1"/>
  <c r="I6874" i="6" s="1"/>
  <c r="I6875" i="6" a="1"/>
  <c r="I6875" i="6" s="1"/>
  <c r="I6876" i="6" a="1"/>
  <c r="I6876" i="6" s="1"/>
  <c r="I6877" i="6" a="1"/>
  <c r="I6877" i="6" s="1"/>
  <c r="I6878" i="6" a="1"/>
  <c r="I6878" i="6" s="1"/>
  <c r="I6879" i="6" a="1"/>
  <c r="I6879" i="6" s="1"/>
  <c r="I6880" i="6" a="1"/>
  <c r="I6880" i="6" s="1"/>
  <c r="I6881" i="6" a="1"/>
  <c r="I6881" i="6" s="1"/>
  <c r="I6882" i="6" a="1"/>
  <c r="I6882" i="6" s="1"/>
  <c r="I6883" i="6" a="1"/>
  <c r="I6883" i="6" s="1"/>
  <c r="I6884" i="6" a="1"/>
  <c r="I6884" i="6" s="1"/>
  <c r="I6885" i="6" a="1"/>
  <c r="I6885" i="6" s="1"/>
  <c r="I6886" i="6" a="1"/>
  <c r="I6886" i="6" s="1"/>
  <c r="I6887" i="6" a="1"/>
  <c r="I6887" i="6" s="1"/>
  <c r="I6888" i="6" a="1"/>
  <c r="I6888" i="6" s="1"/>
  <c r="I6889" i="6" a="1"/>
  <c r="I6889" i="6" s="1"/>
  <c r="I6890" i="6" a="1"/>
  <c r="I6890" i="6" s="1"/>
  <c r="I6891" i="6" a="1"/>
  <c r="I6891" i="6" s="1"/>
  <c r="I6892" i="6" a="1"/>
  <c r="I6892" i="6" s="1"/>
  <c r="I6893" i="6" a="1"/>
  <c r="I6893" i="6" s="1"/>
  <c r="I6894" i="6" a="1"/>
  <c r="I6894" i="6" s="1"/>
  <c r="I6895" i="6" a="1"/>
  <c r="I6895" i="6" s="1"/>
  <c r="I6896" i="6" a="1"/>
  <c r="I6896" i="6" s="1"/>
  <c r="I6897" i="6" a="1"/>
  <c r="I6897" i="6" s="1"/>
  <c r="I6898" i="6" a="1"/>
  <c r="I6898" i="6" s="1"/>
  <c r="I6899" i="6" a="1"/>
  <c r="I6899" i="6" s="1"/>
  <c r="I6900" i="6" a="1"/>
  <c r="I6900" i="6" s="1"/>
  <c r="I6901" i="6" a="1"/>
  <c r="I6901" i="6" s="1"/>
  <c r="I6902" i="6" a="1"/>
  <c r="I6902" i="6" s="1"/>
  <c r="I6903" i="6" a="1"/>
  <c r="I6903" i="6" s="1"/>
  <c r="I6904" i="6" a="1"/>
  <c r="I6904" i="6" s="1"/>
  <c r="I6905" i="6" a="1"/>
  <c r="I6905" i="6" s="1"/>
  <c r="I6906" i="6" a="1"/>
  <c r="I6906" i="6" s="1"/>
  <c r="I6907" i="6" a="1"/>
  <c r="I6907" i="6" s="1"/>
  <c r="I6908" i="6" a="1"/>
  <c r="I6908" i="6" s="1"/>
  <c r="I6909" i="6" a="1"/>
  <c r="I6909" i="6" s="1"/>
  <c r="I6910" i="6" a="1"/>
  <c r="I6910" i="6" s="1"/>
  <c r="I6911" i="6" a="1"/>
  <c r="I6911" i="6" s="1"/>
  <c r="I6912" i="6" a="1"/>
  <c r="I6912" i="6" s="1"/>
  <c r="I6913" i="6" a="1"/>
  <c r="I6913" i="6" s="1"/>
  <c r="I6914" i="6" a="1"/>
  <c r="I6914" i="6" s="1"/>
  <c r="I6915" i="6" a="1"/>
  <c r="I6915" i="6" s="1"/>
  <c r="I6916" i="6" a="1"/>
  <c r="I6916" i="6" s="1"/>
  <c r="I6917" i="6" a="1"/>
  <c r="I6917" i="6" s="1"/>
  <c r="I6918" i="6" a="1"/>
  <c r="I6918" i="6" s="1"/>
  <c r="I6919" i="6" a="1"/>
  <c r="I6919" i="6" s="1"/>
  <c r="I6920" i="6" a="1"/>
  <c r="I6920" i="6" s="1"/>
  <c r="I6921" i="6" a="1"/>
  <c r="I6921" i="6" s="1"/>
  <c r="I6922" i="6" a="1"/>
  <c r="I6922" i="6" s="1"/>
  <c r="I6923" i="6" a="1"/>
  <c r="I6923" i="6" s="1"/>
  <c r="I6924" i="6" a="1"/>
  <c r="I6924" i="6" s="1"/>
  <c r="I6925" i="6" a="1"/>
  <c r="I6925" i="6" s="1"/>
  <c r="I6926" i="6" a="1"/>
  <c r="I6926" i="6" s="1"/>
  <c r="I6927" i="6" a="1"/>
  <c r="I6927" i="6" s="1"/>
  <c r="I6928" i="6" a="1"/>
  <c r="I6928" i="6" s="1"/>
  <c r="I6929" i="6" a="1"/>
  <c r="I6929" i="6" s="1"/>
  <c r="I6930" i="6" a="1"/>
  <c r="I6930" i="6" s="1"/>
  <c r="I6931" i="6" a="1"/>
  <c r="I6931" i="6" s="1"/>
  <c r="I6932" i="6" a="1"/>
  <c r="I6932" i="6" s="1"/>
  <c r="I6933" i="6" a="1"/>
  <c r="I6933" i="6" s="1"/>
  <c r="I6934" i="6" a="1"/>
  <c r="I6934" i="6" s="1"/>
  <c r="I6935" i="6" a="1"/>
  <c r="I6935" i="6" s="1"/>
  <c r="I6936" i="6" a="1"/>
  <c r="I6936" i="6" s="1"/>
  <c r="I6937" i="6" a="1"/>
  <c r="I6937" i="6" s="1"/>
  <c r="I6938" i="6" a="1"/>
  <c r="I6938" i="6" s="1"/>
  <c r="I6939" i="6" a="1"/>
  <c r="I6939" i="6" s="1"/>
  <c r="I6940" i="6" a="1"/>
  <c r="I6940" i="6" s="1"/>
  <c r="I6941" i="6" a="1"/>
  <c r="I6941" i="6" s="1"/>
  <c r="I6942" i="6" a="1"/>
  <c r="I6942" i="6" s="1"/>
  <c r="I6943" i="6" a="1"/>
  <c r="I6943" i="6" s="1"/>
  <c r="I6944" i="6" a="1"/>
  <c r="I6944" i="6" s="1"/>
  <c r="I6945" i="6" a="1"/>
  <c r="I6945" i="6" s="1"/>
  <c r="I6946" i="6" a="1"/>
  <c r="I6946" i="6" s="1"/>
  <c r="I6947" i="6" a="1"/>
  <c r="I6947" i="6" s="1"/>
  <c r="I6948" i="6" a="1"/>
  <c r="I6948" i="6" s="1"/>
  <c r="I6949" i="6" a="1"/>
  <c r="I6949" i="6" s="1"/>
  <c r="I6950" i="6" a="1"/>
  <c r="I6950" i="6" s="1"/>
  <c r="I6951" i="6" a="1"/>
  <c r="I6951" i="6" s="1"/>
  <c r="I6952" i="6" a="1"/>
  <c r="I6952" i="6" s="1"/>
  <c r="I6953" i="6" a="1"/>
  <c r="I6953" i="6" s="1"/>
  <c r="I6954" i="6" a="1"/>
  <c r="I6954" i="6" s="1"/>
  <c r="I6955" i="6" a="1"/>
  <c r="I6955" i="6" s="1"/>
  <c r="I6956" i="6" a="1"/>
  <c r="I6956" i="6" s="1"/>
  <c r="I6957" i="6" a="1"/>
  <c r="I6957" i="6" s="1"/>
  <c r="I6958" i="6" a="1"/>
  <c r="I6958" i="6" s="1"/>
  <c r="I6959" i="6" a="1"/>
  <c r="I6959" i="6" s="1"/>
  <c r="I6960" i="6" a="1"/>
  <c r="I6960" i="6" s="1"/>
  <c r="I6961" i="6" a="1"/>
  <c r="I6961" i="6" s="1"/>
  <c r="I6962" i="6" a="1"/>
  <c r="I6962" i="6" s="1"/>
  <c r="I6963" i="6" a="1"/>
  <c r="I6963" i="6" s="1"/>
  <c r="I6964" i="6" a="1"/>
  <c r="I6964" i="6" s="1"/>
  <c r="I6965" i="6" a="1"/>
  <c r="I6965" i="6" s="1"/>
  <c r="I6966" i="6" a="1"/>
  <c r="I6966" i="6" s="1"/>
  <c r="I6967" i="6" a="1"/>
  <c r="I6967" i="6" s="1"/>
  <c r="I6968" i="6" a="1"/>
  <c r="I6968" i="6" s="1"/>
  <c r="I6969" i="6" a="1"/>
  <c r="I6969" i="6" s="1"/>
  <c r="I6970" i="6" a="1"/>
  <c r="I6970" i="6" s="1"/>
  <c r="I6971" i="6" a="1"/>
  <c r="I6971" i="6" s="1"/>
  <c r="I6972" i="6" a="1"/>
  <c r="I6972" i="6" s="1"/>
  <c r="I6973" i="6" a="1"/>
  <c r="I6973" i="6" s="1"/>
  <c r="I6974" i="6" a="1"/>
  <c r="I6974" i="6" s="1"/>
  <c r="I6975" i="6" a="1"/>
  <c r="I6975" i="6" s="1"/>
  <c r="I6976" i="6" a="1"/>
  <c r="I6976" i="6" s="1"/>
  <c r="I6977" i="6" a="1"/>
  <c r="I6977" i="6" s="1"/>
  <c r="I6978" i="6" a="1"/>
  <c r="I6978" i="6" s="1"/>
  <c r="I6979" i="6" a="1"/>
  <c r="I6979" i="6" s="1"/>
  <c r="I6980" i="6" a="1"/>
  <c r="I6980" i="6" s="1"/>
  <c r="I6981" i="6" a="1"/>
  <c r="I6981" i="6" s="1"/>
  <c r="I6982" i="6" a="1"/>
  <c r="I6982" i="6" s="1"/>
  <c r="I6983" i="6" a="1"/>
  <c r="I6983" i="6" s="1"/>
  <c r="I6984" i="6" a="1"/>
  <c r="I6984" i="6" s="1"/>
  <c r="I6985" i="6" a="1"/>
  <c r="I6985" i="6" s="1"/>
  <c r="I6986" i="6" a="1"/>
  <c r="I6986" i="6" s="1"/>
  <c r="I6987" i="6" a="1"/>
  <c r="I6987" i="6" s="1"/>
  <c r="I6988" i="6" a="1"/>
  <c r="I6988" i="6" s="1"/>
  <c r="I6989" i="6" a="1"/>
  <c r="I6989" i="6" s="1"/>
  <c r="I6990" i="6" a="1"/>
  <c r="I6990" i="6" s="1"/>
  <c r="I6991" i="6" a="1"/>
  <c r="I6991" i="6" s="1"/>
  <c r="I6992" i="6" a="1"/>
  <c r="I6992" i="6" s="1"/>
  <c r="I6993" i="6" a="1"/>
  <c r="I6993" i="6" s="1"/>
  <c r="I6994" i="6" a="1"/>
  <c r="I6994" i="6" s="1"/>
  <c r="I6995" i="6" a="1"/>
  <c r="I6995" i="6" s="1"/>
  <c r="I6996" i="6" a="1"/>
  <c r="I6996" i="6" s="1"/>
  <c r="I6997" i="6" a="1"/>
  <c r="I6997" i="6" s="1"/>
  <c r="I6998" i="6" a="1"/>
  <c r="I6998" i="6" s="1"/>
  <c r="I6999" i="6" a="1"/>
  <c r="I6999" i="6" s="1"/>
  <c r="I7000" i="6" a="1"/>
  <c r="I7000" i="6" s="1"/>
  <c r="I7001" i="6" a="1"/>
  <c r="I7001" i="6" s="1"/>
  <c r="I7002" i="6" a="1"/>
  <c r="I7002" i="6" s="1"/>
  <c r="I7003" i="6" a="1"/>
  <c r="I7003" i="6" s="1"/>
  <c r="I7004" i="6" a="1"/>
  <c r="I7004" i="6" s="1"/>
  <c r="I7005" i="6" a="1"/>
  <c r="I7005" i="6" s="1"/>
  <c r="I7006" i="6" a="1"/>
  <c r="I7006" i="6" s="1"/>
  <c r="I7007" i="6" a="1"/>
  <c r="I7007" i="6" s="1"/>
  <c r="I7008" i="6" a="1"/>
  <c r="I7008" i="6" s="1"/>
  <c r="I7009" i="6" a="1"/>
  <c r="I7009" i="6" s="1"/>
  <c r="I7010" i="6" a="1"/>
  <c r="I7010" i="6" s="1"/>
  <c r="I7011" i="6" a="1"/>
  <c r="I7011" i="6" s="1"/>
  <c r="I7012" i="6" a="1"/>
  <c r="I7012" i="6" s="1"/>
  <c r="I7013" i="6" a="1"/>
  <c r="I7013" i="6" s="1"/>
  <c r="I7014" i="6" a="1"/>
  <c r="I7014" i="6" s="1"/>
  <c r="I7015" i="6" a="1"/>
  <c r="I7015" i="6" s="1"/>
  <c r="I7016" i="6" a="1"/>
  <c r="I7016" i="6" s="1"/>
  <c r="I7017" i="6" a="1"/>
  <c r="I7017" i="6" s="1"/>
  <c r="I7018" i="6" a="1"/>
  <c r="I7018" i="6" s="1"/>
  <c r="I7019" i="6" a="1"/>
  <c r="I7019" i="6" s="1"/>
  <c r="I7020" i="6" a="1"/>
  <c r="I7020" i="6" s="1"/>
  <c r="I7021" i="6" a="1"/>
  <c r="I7021" i="6" s="1"/>
  <c r="I7022" i="6" a="1"/>
  <c r="I7022" i="6" s="1"/>
  <c r="I7023" i="6" a="1"/>
  <c r="I7023" i="6" s="1"/>
  <c r="I7024" i="6" a="1"/>
  <c r="I7024" i="6" s="1"/>
  <c r="I7025" i="6" a="1"/>
  <c r="I7025" i="6" s="1"/>
  <c r="I7026" i="6" a="1"/>
  <c r="I7026" i="6" s="1"/>
  <c r="I7027" i="6" a="1"/>
  <c r="I7027" i="6" s="1"/>
  <c r="I7028" i="6" a="1"/>
  <c r="I7028" i="6" s="1"/>
  <c r="I7029" i="6" a="1"/>
  <c r="I7029" i="6" s="1"/>
  <c r="I7030" i="6" a="1"/>
  <c r="I7030" i="6" s="1"/>
  <c r="I7031" i="6" a="1"/>
  <c r="I7031" i="6" s="1"/>
  <c r="I7032" i="6" a="1"/>
  <c r="I7032" i="6" s="1"/>
  <c r="I7033" i="6" a="1"/>
  <c r="I7033" i="6" s="1"/>
  <c r="I7034" i="6" a="1"/>
  <c r="I7034" i="6" s="1"/>
  <c r="I7035" i="6" a="1"/>
  <c r="I7035" i="6" s="1"/>
  <c r="I7036" i="6" a="1"/>
  <c r="I7036" i="6" s="1"/>
  <c r="I7037" i="6" a="1"/>
  <c r="I7037" i="6" s="1"/>
  <c r="I7038" i="6" a="1"/>
  <c r="I7038" i="6" s="1"/>
  <c r="I7039" i="6" a="1"/>
  <c r="I7039" i="6" s="1"/>
  <c r="I7040" i="6" a="1"/>
  <c r="I7040" i="6" s="1"/>
  <c r="I7041" i="6" a="1"/>
  <c r="I7041" i="6" s="1"/>
  <c r="I7042" i="6" a="1"/>
  <c r="I7042" i="6" s="1"/>
  <c r="I7043" i="6" a="1"/>
  <c r="I7043" i="6" s="1"/>
  <c r="I7044" i="6" a="1"/>
  <c r="I7044" i="6" s="1"/>
  <c r="I7045" i="6" a="1"/>
  <c r="I7045" i="6" s="1"/>
  <c r="I7046" i="6" a="1"/>
  <c r="I7046" i="6" s="1"/>
  <c r="I7047" i="6" a="1"/>
  <c r="I7047" i="6" s="1"/>
  <c r="I7048" i="6" a="1"/>
  <c r="I7048" i="6" s="1"/>
  <c r="I7049" i="6" a="1"/>
  <c r="I7049" i="6" s="1"/>
  <c r="I7050" i="6" a="1"/>
  <c r="I7050" i="6" s="1"/>
  <c r="I7051" i="6" a="1"/>
  <c r="I7051" i="6" s="1"/>
  <c r="I7052" i="6" a="1"/>
  <c r="I7052" i="6" s="1"/>
  <c r="I7053" i="6" a="1"/>
  <c r="I7053" i="6" s="1"/>
  <c r="I7054" i="6" a="1"/>
  <c r="I7054" i="6" s="1"/>
  <c r="I7055" i="6" a="1"/>
  <c r="I7055" i="6" s="1"/>
  <c r="I7056" i="6" a="1"/>
  <c r="I7056" i="6" s="1"/>
  <c r="I7057" i="6" a="1"/>
  <c r="I7057" i="6" s="1"/>
  <c r="I7058" i="6" a="1"/>
  <c r="I7058" i="6" s="1"/>
  <c r="I7059" i="6" a="1"/>
  <c r="I7059" i="6" s="1"/>
  <c r="I7060" i="6" a="1"/>
  <c r="I7060" i="6" s="1"/>
  <c r="I7061" i="6" a="1"/>
  <c r="I7061" i="6" s="1"/>
  <c r="I7062" i="6" a="1"/>
  <c r="I7062" i="6" s="1"/>
  <c r="I7063" i="6" a="1"/>
  <c r="I7063" i="6" s="1"/>
  <c r="I7064" i="6" a="1"/>
  <c r="I7064" i="6" s="1"/>
  <c r="I7065" i="6" a="1"/>
  <c r="I7065" i="6" s="1"/>
  <c r="I7066" i="6" a="1"/>
  <c r="I7066" i="6" s="1"/>
  <c r="I7067" i="6" a="1"/>
  <c r="I7067" i="6" s="1"/>
  <c r="I7068" i="6" a="1"/>
  <c r="I7068" i="6" s="1"/>
  <c r="I7069" i="6" a="1"/>
  <c r="I7069" i="6" s="1"/>
  <c r="I7070" i="6" a="1"/>
  <c r="I7070" i="6" s="1"/>
  <c r="I7071" i="6" a="1"/>
  <c r="I7071" i="6" s="1"/>
  <c r="I7072" i="6" a="1"/>
  <c r="I7072" i="6" s="1"/>
  <c r="I7073" i="6" a="1"/>
  <c r="I7073" i="6" s="1"/>
  <c r="I7074" i="6" a="1"/>
  <c r="I7074" i="6" s="1"/>
  <c r="I7075" i="6" a="1"/>
  <c r="I7075" i="6" s="1"/>
  <c r="I7076" i="6" a="1"/>
  <c r="I7076" i="6" s="1"/>
  <c r="I7077" i="6" a="1"/>
  <c r="I7077" i="6" s="1"/>
  <c r="I7078" i="6" a="1"/>
  <c r="I7078" i="6" s="1"/>
  <c r="I7079" i="6" a="1"/>
  <c r="I7079" i="6" s="1"/>
  <c r="I7080" i="6" a="1"/>
  <c r="I7080" i="6" s="1"/>
  <c r="I7081" i="6" a="1"/>
  <c r="I7081" i="6" s="1"/>
  <c r="I7082" i="6" a="1"/>
  <c r="I7082" i="6" s="1"/>
  <c r="I7083" i="6" a="1"/>
  <c r="I7083" i="6" s="1"/>
  <c r="I7084" i="6" a="1"/>
  <c r="I7084" i="6" s="1"/>
  <c r="I7085" i="6" a="1"/>
  <c r="I7085" i="6" s="1"/>
  <c r="I7086" i="6" a="1"/>
  <c r="I7086" i="6" s="1"/>
  <c r="I7087" i="6" a="1"/>
  <c r="I7087" i="6" s="1"/>
  <c r="I7088" i="6" a="1"/>
  <c r="I7088" i="6" s="1"/>
  <c r="I7089" i="6" a="1"/>
  <c r="I7089" i="6" s="1"/>
  <c r="I7090" i="6" a="1"/>
  <c r="I7090" i="6" s="1"/>
  <c r="I7091" i="6" a="1"/>
  <c r="I7091" i="6" s="1"/>
  <c r="I7092" i="6" a="1"/>
  <c r="I7092" i="6" s="1"/>
  <c r="I7093" i="6" a="1"/>
  <c r="I7093" i="6" s="1"/>
  <c r="I7094" i="6" a="1"/>
  <c r="I7094" i="6" s="1"/>
  <c r="I7095" i="6" a="1"/>
  <c r="I7095" i="6" s="1"/>
  <c r="I7096" i="6" a="1"/>
  <c r="I7096" i="6" s="1"/>
  <c r="I7097" i="6" a="1"/>
  <c r="I7097" i="6" s="1"/>
  <c r="I7098" i="6" a="1"/>
  <c r="I7098" i="6" s="1"/>
  <c r="I7099" i="6" a="1"/>
  <c r="I7099" i="6" s="1"/>
  <c r="I7100" i="6" a="1"/>
  <c r="I7100" i="6" s="1"/>
  <c r="I7101" i="6" a="1"/>
  <c r="I7101" i="6" s="1"/>
  <c r="I7102" i="6" a="1"/>
  <c r="I7102" i="6" s="1"/>
  <c r="I7103" i="6" a="1"/>
  <c r="I7103" i="6" s="1"/>
  <c r="I7104" i="6" a="1"/>
  <c r="I7104" i="6" s="1"/>
  <c r="I7105" i="6" a="1"/>
  <c r="I7105" i="6" s="1"/>
  <c r="I7106" i="6" a="1"/>
  <c r="I7106" i="6" s="1"/>
  <c r="I7107" i="6" a="1"/>
  <c r="I7107" i="6" s="1"/>
  <c r="I7108" i="6" a="1"/>
  <c r="I7108" i="6" s="1"/>
  <c r="I7109" i="6" a="1"/>
  <c r="I7109" i="6" s="1"/>
  <c r="I7110" i="6" a="1"/>
  <c r="I7110" i="6" s="1"/>
  <c r="I7111" i="6" a="1"/>
  <c r="I7111" i="6" s="1"/>
  <c r="I7112" i="6" a="1"/>
  <c r="I7112" i="6" s="1"/>
  <c r="I7113" i="6" a="1"/>
  <c r="I7113" i="6" s="1"/>
  <c r="I7114" i="6" a="1"/>
  <c r="I7114" i="6" s="1"/>
  <c r="I7115" i="6" a="1"/>
  <c r="I7115" i="6" s="1"/>
  <c r="I7116" i="6" a="1"/>
  <c r="I7116" i="6" s="1"/>
  <c r="I7117" i="6" a="1"/>
  <c r="I7117" i="6" s="1"/>
  <c r="I7118" i="6" a="1"/>
  <c r="I7118" i="6" s="1"/>
  <c r="I7119" i="6" a="1"/>
  <c r="I7119" i="6" s="1"/>
  <c r="I7120" i="6" a="1"/>
  <c r="I7120" i="6" s="1"/>
  <c r="I7121" i="6" a="1"/>
  <c r="I7121" i="6" s="1"/>
  <c r="I7122" i="6" a="1"/>
  <c r="I7122" i="6" s="1"/>
  <c r="I7123" i="6" a="1"/>
  <c r="I7123" i="6" s="1"/>
  <c r="I7124" i="6" a="1"/>
  <c r="I7124" i="6" s="1"/>
  <c r="I7125" i="6" a="1"/>
  <c r="I7125" i="6" s="1"/>
  <c r="I7126" i="6" a="1"/>
  <c r="I7126" i="6" s="1"/>
  <c r="I7127" i="6" a="1"/>
  <c r="I7127" i="6" s="1"/>
  <c r="I7128" i="6" a="1"/>
  <c r="I7128" i="6" s="1"/>
  <c r="I7129" i="6" a="1"/>
  <c r="I7129" i="6" s="1"/>
  <c r="I7130" i="6" a="1"/>
  <c r="I7130" i="6" s="1"/>
  <c r="I7131" i="6" a="1"/>
  <c r="I7131" i="6" s="1"/>
  <c r="I7132" i="6" a="1"/>
  <c r="I7132" i="6" s="1"/>
  <c r="I7133" i="6" a="1"/>
  <c r="I7133" i="6" s="1"/>
  <c r="I7134" i="6" a="1"/>
  <c r="I7134" i="6" s="1"/>
  <c r="I7135" i="6" a="1"/>
  <c r="I7135" i="6" s="1"/>
  <c r="I7136" i="6" a="1"/>
  <c r="I7136" i="6" s="1"/>
  <c r="I7137" i="6" a="1"/>
  <c r="I7137" i="6" s="1"/>
  <c r="I7138" i="6" a="1"/>
  <c r="I7138" i="6" s="1"/>
  <c r="I7139" i="6" a="1"/>
  <c r="I7139" i="6" s="1"/>
  <c r="I7140" i="6" a="1"/>
  <c r="I7140" i="6" s="1"/>
  <c r="I7141" i="6" a="1"/>
  <c r="I7141" i="6" s="1"/>
  <c r="I7142" i="6" a="1"/>
  <c r="I7142" i="6" s="1"/>
  <c r="I7143" i="6" a="1"/>
  <c r="I7143" i="6" s="1"/>
  <c r="I7144" i="6" a="1"/>
  <c r="I7144" i="6" s="1"/>
  <c r="I7145" i="6" a="1"/>
  <c r="I7145" i="6" s="1"/>
  <c r="I7146" i="6" a="1"/>
  <c r="I7146" i="6" s="1"/>
  <c r="I7147" i="6" a="1"/>
  <c r="I7147" i="6" s="1"/>
  <c r="I7148" i="6" a="1"/>
  <c r="I7148" i="6" s="1"/>
  <c r="I7149" i="6" a="1"/>
  <c r="I7149" i="6" s="1"/>
  <c r="I7150" i="6" a="1"/>
  <c r="I7150" i="6" s="1"/>
  <c r="I7151" i="6" a="1"/>
  <c r="I7151" i="6" s="1"/>
  <c r="I7152" i="6" a="1"/>
  <c r="I7152" i="6" s="1"/>
  <c r="I7153" i="6" a="1"/>
  <c r="I7153" i="6" s="1"/>
  <c r="I7154" i="6" a="1"/>
  <c r="I7154" i="6" s="1"/>
  <c r="I7155" i="6" a="1"/>
  <c r="I7155" i="6" s="1"/>
  <c r="I7156" i="6" a="1"/>
  <c r="I7156" i="6" s="1"/>
  <c r="I7157" i="6" a="1"/>
  <c r="I7157" i="6" s="1"/>
  <c r="I7158" i="6" a="1"/>
  <c r="I7158" i="6" s="1"/>
  <c r="I7159" i="6" a="1"/>
  <c r="I7159" i="6" s="1"/>
  <c r="I7160" i="6" a="1"/>
  <c r="I7160" i="6" s="1"/>
  <c r="I7161" i="6" a="1"/>
  <c r="I7161" i="6" s="1"/>
  <c r="I7162" i="6" a="1"/>
  <c r="I7162" i="6" s="1"/>
  <c r="I7163" i="6" a="1"/>
  <c r="I7163" i="6" s="1"/>
  <c r="I7164" i="6" a="1"/>
  <c r="I7164" i="6" s="1"/>
  <c r="I7165" i="6" a="1"/>
  <c r="I7165" i="6" s="1"/>
  <c r="I7166" i="6" a="1"/>
  <c r="I7166" i="6" s="1"/>
  <c r="I7167" i="6" a="1"/>
  <c r="I7167" i="6" s="1"/>
  <c r="I7168" i="6" a="1"/>
  <c r="I7168" i="6" s="1"/>
  <c r="I7169" i="6" a="1"/>
  <c r="I7169" i="6" s="1"/>
  <c r="I7170" i="6" a="1"/>
  <c r="I7170" i="6" s="1"/>
  <c r="I7171" i="6" a="1"/>
  <c r="I7171" i="6" s="1"/>
  <c r="I7172" i="6" a="1"/>
  <c r="I7172" i="6" s="1"/>
  <c r="I7173" i="6" a="1"/>
  <c r="I7173" i="6" s="1"/>
  <c r="I7174" i="6" a="1"/>
  <c r="I7174" i="6" s="1"/>
  <c r="I7175" i="6" a="1"/>
  <c r="I7175" i="6" s="1"/>
  <c r="I7176" i="6" a="1"/>
  <c r="I7176" i="6" s="1"/>
  <c r="I7177" i="6" a="1"/>
  <c r="I7177" i="6" s="1"/>
  <c r="I7178" i="6" a="1"/>
  <c r="I7178" i="6" s="1"/>
  <c r="I7179" i="6" a="1"/>
  <c r="I7179" i="6" s="1"/>
  <c r="I7180" i="6" a="1"/>
  <c r="I7180" i="6" s="1"/>
  <c r="I7181" i="6" a="1"/>
  <c r="I7181" i="6" s="1"/>
  <c r="I7182" i="6" a="1"/>
  <c r="I7182" i="6" s="1"/>
  <c r="I7183" i="6" a="1"/>
  <c r="I7183" i="6" s="1"/>
  <c r="I7184" i="6" a="1"/>
  <c r="I7184" i="6" s="1"/>
  <c r="I7185" i="6" a="1"/>
  <c r="I7185" i="6" s="1"/>
  <c r="I7186" i="6" a="1"/>
  <c r="I7186" i="6" s="1"/>
  <c r="I7187" i="6" a="1"/>
  <c r="I7187" i="6" s="1"/>
  <c r="I7188" i="6" a="1"/>
  <c r="I7188" i="6" s="1"/>
  <c r="I7189" i="6" a="1"/>
  <c r="I7189" i="6" s="1"/>
  <c r="I7190" i="6" a="1"/>
  <c r="I7190" i="6" s="1"/>
  <c r="I7191" i="6" a="1"/>
  <c r="I7191" i="6" s="1"/>
  <c r="I7192" i="6" a="1"/>
  <c r="I7192" i="6" s="1"/>
  <c r="I7193" i="6" a="1"/>
  <c r="I7193" i="6" s="1"/>
  <c r="I7194" i="6" a="1"/>
  <c r="I7194" i="6" s="1"/>
  <c r="I7195" i="6" a="1"/>
  <c r="I7195" i="6" s="1"/>
  <c r="I7196" i="6" a="1"/>
  <c r="I7196" i="6" s="1"/>
  <c r="I7197" i="6" a="1"/>
  <c r="I7197" i="6" s="1"/>
  <c r="I7198" i="6" a="1"/>
  <c r="I7198" i="6" s="1"/>
  <c r="I7199" i="6" a="1"/>
  <c r="I7199" i="6" s="1"/>
  <c r="I7200" i="6" a="1"/>
  <c r="I7200" i="6" s="1"/>
  <c r="I7201" i="6" a="1"/>
  <c r="I7201" i="6" s="1"/>
  <c r="I7202" i="6" a="1"/>
  <c r="I7202" i="6" s="1"/>
  <c r="I7203" i="6" a="1"/>
  <c r="I7203" i="6" s="1"/>
  <c r="I7204" i="6" a="1"/>
  <c r="I7204" i="6" s="1"/>
  <c r="I7205" i="6" a="1"/>
  <c r="I7205" i="6" s="1"/>
  <c r="I7206" i="6" a="1"/>
  <c r="I7206" i="6" s="1"/>
  <c r="I7207" i="6" a="1"/>
  <c r="I7207" i="6" s="1"/>
  <c r="I7208" i="6" a="1"/>
  <c r="I7208" i="6" s="1"/>
  <c r="I7209" i="6" a="1"/>
  <c r="I7209" i="6" s="1"/>
  <c r="I7210" i="6" a="1"/>
  <c r="I7210" i="6" s="1"/>
  <c r="I7211" i="6" a="1"/>
  <c r="I7211" i="6" s="1"/>
  <c r="I7212" i="6" a="1"/>
  <c r="I7212" i="6" s="1"/>
  <c r="I7213" i="6" a="1"/>
  <c r="I7213" i="6" s="1"/>
  <c r="I7214" i="6" a="1"/>
  <c r="I7214" i="6" s="1"/>
  <c r="I7215" i="6" a="1"/>
  <c r="I7215" i="6" s="1"/>
  <c r="I7216" i="6" a="1"/>
  <c r="I7216" i="6" s="1"/>
  <c r="I7217" i="6" a="1"/>
  <c r="I7217" i="6" s="1"/>
  <c r="I7218" i="6" a="1"/>
  <c r="I7218" i="6" s="1"/>
  <c r="I7219" i="6" a="1"/>
  <c r="I7219" i="6" s="1"/>
  <c r="I7220" i="6" a="1"/>
  <c r="I7220" i="6" s="1"/>
  <c r="I7221" i="6" a="1"/>
  <c r="I7221" i="6" s="1"/>
  <c r="I7222" i="6" a="1"/>
  <c r="I7222" i="6" s="1"/>
  <c r="I7223" i="6" a="1"/>
  <c r="I7223" i="6" s="1"/>
  <c r="I7224" i="6" a="1"/>
  <c r="I7224" i="6" s="1"/>
  <c r="I7225" i="6" a="1"/>
  <c r="I7225" i="6" s="1"/>
  <c r="I7226" i="6" a="1"/>
  <c r="I7226" i="6" s="1"/>
  <c r="I7227" i="6" a="1"/>
  <c r="I7227" i="6" s="1"/>
  <c r="I7228" i="6" a="1"/>
  <c r="I7228" i="6" s="1"/>
  <c r="I7229" i="6" a="1"/>
  <c r="I7229" i="6" s="1"/>
  <c r="I7230" i="6" a="1"/>
  <c r="I7230" i="6" s="1"/>
  <c r="I7231" i="6" a="1"/>
  <c r="I7231" i="6" s="1"/>
  <c r="I7232" i="6" a="1"/>
  <c r="I7232" i="6" s="1"/>
  <c r="I7233" i="6" a="1"/>
  <c r="I7233" i="6" s="1"/>
  <c r="I7234" i="6" a="1"/>
  <c r="I7234" i="6" s="1"/>
  <c r="I7235" i="6" a="1"/>
  <c r="I7235" i="6" s="1"/>
  <c r="I7236" i="6" a="1"/>
  <c r="I7236" i="6" s="1"/>
  <c r="I7237" i="6" a="1"/>
  <c r="I7237" i="6" s="1"/>
  <c r="I7238" i="6" a="1"/>
  <c r="I7238" i="6" s="1"/>
  <c r="I7239" i="6" a="1"/>
  <c r="I7239" i="6" s="1"/>
  <c r="I7240" i="6" a="1"/>
  <c r="I7240" i="6" s="1"/>
  <c r="I7241" i="6" a="1"/>
  <c r="I7241" i="6" s="1"/>
  <c r="I7242" i="6" a="1"/>
  <c r="I7242" i="6" s="1"/>
  <c r="I7243" i="6" a="1"/>
  <c r="I7243" i="6" s="1"/>
  <c r="I7244" i="6" a="1"/>
  <c r="I7244" i="6" s="1"/>
  <c r="I7245" i="6" a="1"/>
  <c r="I7245" i="6" s="1"/>
  <c r="I7246" i="6" a="1"/>
  <c r="I7246" i="6" s="1"/>
  <c r="I7247" i="6" a="1"/>
  <c r="I7247" i="6" s="1"/>
  <c r="I7248" i="6" a="1"/>
  <c r="I7248" i="6" s="1"/>
  <c r="I7249" i="6" a="1"/>
  <c r="I7249" i="6" s="1"/>
  <c r="I7250" i="6" a="1"/>
  <c r="I7250" i="6" s="1"/>
  <c r="I7251" i="6" a="1"/>
  <c r="I7251" i="6" s="1"/>
  <c r="I7252" i="6" a="1"/>
  <c r="I7252" i="6" s="1"/>
  <c r="I7253" i="6" a="1"/>
  <c r="I7253" i="6" s="1"/>
  <c r="I7254" i="6" a="1"/>
  <c r="I7254" i="6" s="1"/>
  <c r="I7255" i="6" a="1"/>
  <c r="I7255" i="6" s="1"/>
  <c r="I7256" i="6" a="1"/>
  <c r="I7256" i="6" s="1"/>
  <c r="I7257" i="6" a="1"/>
  <c r="I7257" i="6" s="1"/>
  <c r="I7258" i="6" a="1"/>
  <c r="I7258" i="6" s="1"/>
  <c r="I7259" i="6" a="1"/>
  <c r="I7259" i="6" s="1"/>
  <c r="I7260" i="6" a="1"/>
  <c r="I7260" i="6" s="1"/>
  <c r="I7261" i="6" a="1"/>
  <c r="I7261" i="6" s="1"/>
  <c r="I7262" i="6" a="1"/>
  <c r="I7262" i="6" s="1"/>
  <c r="I7263" i="6" a="1"/>
  <c r="I7263" i="6" s="1"/>
  <c r="I7264" i="6" a="1"/>
  <c r="I7264" i="6" s="1"/>
  <c r="I7265" i="6" a="1"/>
  <c r="I7265" i="6" s="1"/>
  <c r="I7266" i="6" a="1"/>
  <c r="I7266" i="6" s="1"/>
  <c r="I7267" i="6" a="1"/>
  <c r="I7267" i="6" s="1"/>
  <c r="I7268" i="6" a="1"/>
  <c r="I7268" i="6" s="1"/>
  <c r="I7269" i="6" a="1"/>
  <c r="I7269" i="6" s="1"/>
  <c r="I7270" i="6" a="1"/>
  <c r="I7270" i="6" s="1"/>
  <c r="I7271" i="6" a="1"/>
  <c r="I7271" i="6" s="1"/>
  <c r="I7272" i="6" a="1"/>
  <c r="I7272" i="6" s="1"/>
  <c r="I7273" i="6" a="1"/>
  <c r="I7273" i="6" s="1"/>
  <c r="I7274" i="6" a="1"/>
  <c r="I7274" i="6" s="1"/>
  <c r="I7275" i="6" a="1"/>
  <c r="I7275" i="6" s="1"/>
  <c r="I7276" i="6" a="1"/>
  <c r="I7276" i="6" s="1"/>
  <c r="I7277" i="6" a="1"/>
  <c r="I7277" i="6" s="1"/>
  <c r="I7278" i="6" a="1"/>
  <c r="I7278" i="6" s="1"/>
  <c r="I7279" i="6" a="1"/>
  <c r="I7279" i="6" s="1"/>
  <c r="I7280" i="6" a="1"/>
  <c r="I7280" i="6" s="1"/>
  <c r="I7281" i="6" a="1"/>
  <c r="I7281" i="6" s="1"/>
  <c r="I7282" i="6" a="1"/>
  <c r="I7282" i="6" s="1"/>
  <c r="I7283" i="6" a="1"/>
  <c r="I7283" i="6" s="1"/>
  <c r="I7284" i="6" a="1"/>
  <c r="I7284" i="6" s="1"/>
  <c r="I7285" i="6" a="1"/>
  <c r="I7285" i="6" s="1"/>
  <c r="I7286" i="6" a="1"/>
  <c r="I7286" i="6" s="1"/>
  <c r="I7287" i="6" a="1"/>
  <c r="I7287" i="6" s="1"/>
  <c r="I7288" i="6" a="1"/>
  <c r="I7288" i="6" s="1"/>
  <c r="I7289" i="6" a="1"/>
  <c r="I7289" i="6" s="1"/>
  <c r="I7290" i="6" a="1"/>
  <c r="I7290" i="6" s="1"/>
  <c r="I7291" i="6" a="1"/>
  <c r="I7291" i="6" s="1"/>
  <c r="I7292" i="6" a="1"/>
  <c r="I7292" i="6" s="1"/>
  <c r="I7293" i="6" a="1"/>
  <c r="I7293" i="6" s="1"/>
  <c r="I7294" i="6" a="1"/>
  <c r="I7294" i="6" s="1"/>
  <c r="I7295" i="6" a="1"/>
  <c r="I7295" i="6" s="1"/>
  <c r="I7296" i="6" a="1"/>
  <c r="I7296" i="6" s="1"/>
  <c r="I7297" i="6" a="1"/>
  <c r="I7297" i="6" s="1"/>
  <c r="I7298" i="6" a="1"/>
  <c r="I7298" i="6" s="1"/>
  <c r="I7299" i="6" a="1"/>
  <c r="I7299" i="6" s="1"/>
  <c r="I7300" i="6" a="1"/>
  <c r="I7300" i="6" s="1"/>
  <c r="I7301" i="6" a="1"/>
  <c r="I7301" i="6" s="1"/>
  <c r="I7302" i="6" a="1"/>
  <c r="I7302" i="6" s="1"/>
  <c r="I7303" i="6" a="1"/>
  <c r="I7303" i="6" s="1"/>
  <c r="I7304" i="6" a="1"/>
  <c r="I7304" i="6" s="1"/>
  <c r="I7305" i="6" a="1"/>
  <c r="I7305" i="6" s="1"/>
  <c r="I7306" i="6" a="1"/>
  <c r="I7306" i="6" s="1"/>
  <c r="I7307" i="6" a="1"/>
  <c r="I7307" i="6" s="1"/>
  <c r="I7308" i="6" a="1"/>
  <c r="I7308" i="6" s="1"/>
  <c r="I7309" i="6" a="1"/>
  <c r="I7309" i="6" s="1"/>
  <c r="I7310" i="6" a="1"/>
  <c r="I7310" i="6" s="1"/>
  <c r="I7311" i="6" a="1"/>
  <c r="I7311" i="6" s="1"/>
  <c r="I7312" i="6" a="1"/>
  <c r="I7312" i="6" s="1"/>
  <c r="I7313" i="6" a="1"/>
  <c r="I7313" i="6" s="1"/>
  <c r="I7314" i="6" a="1"/>
  <c r="I7314" i="6" s="1"/>
  <c r="I7315" i="6" a="1"/>
  <c r="I7315" i="6" s="1"/>
  <c r="I7316" i="6" a="1"/>
  <c r="I7316" i="6" s="1"/>
  <c r="I7317" i="6" a="1"/>
  <c r="I7317" i="6" s="1"/>
  <c r="I7318" i="6" a="1"/>
  <c r="I7318" i="6" s="1"/>
  <c r="I7319" i="6" a="1"/>
  <c r="I7319" i="6" s="1"/>
  <c r="I7320" i="6" a="1"/>
  <c r="I7320" i="6" s="1"/>
  <c r="I7321" i="6" a="1"/>
  <c r="I7321" i="6" s="1"/>
  <c r="I7322" i="6" a="1"/>
  <c r="I7322" i="6" s="1"/>
  <c r="I7323" i="6" a="1"/>
  <c r="I7323" i="6" s="1"/>
  <c r="I7324" i="6" a="1"/>
  <c r="I7324" i="6" s="1"/>
  <c r="I7325" i="6" a="1"/>
  <c r="I7325" i="6" s="1"/>
  <c r="I7326" i="6" a="1"/>
  <c r="I7326" i="6" s="1"/>
  <c r="I7327" i="6" a="1"/>
  <c r="I7327" i="6" s="1"/>
  <c r="I7328" i="6" a="1"/>
  <c r="I7328" i="6" s="1"/>
  <c r="I7329" i="6" a="1"/>
  <c r="I7329" i="6" s="1"/>
  <c r="I7330" i="6" a="1"/>
  <c r="I7330" i="6" s="1"/>
  <c r="I7331" i="6" a="1"/>
  <c r="I7331" i="6" s="1"/>
  <c r="I7332" i="6" a="1"/>
  <c r="I7332" i="6" s="1"/>
  <c r="I7333" i="6" a="1"/>
  <c r="I7333" i="6" s="1"/>
  <c r="I7334" i="6" a="1"/>
  <c r="I7334" i="6" s="1"/>
  <c r="I7335" i="6" a="1"/>
  <c r="I7335" i="6" s="1"/>
  <c r="I7336" i="6" a="1"/>
  <c r="I7336" i="6" s="1"/>
  <c r="I7337" i="6" a="1"/>
  <c r="I7337" i="6" s="1"/>
  <c r="I7338" i="6" a="1"/>
  <c r="I7338" i="6" s="1"/>
  <c r="I7339" i="6" a="1"/>
  <c r="I7339" i="6" s="1"/>
  <c r="I7340" i="6" a="1"/>
  <c r="I7340" i="6" s="1"/>
  <c r="I7341" i="6" a="1"/>
  <c r="I7341" i="6" s="1"/>
  <c r="I7342" i="6" a="1"/>
  <c r="I7342" i="6" s="1"/>
  <c r="I7343" i="6" a="1"/>
  <c r="I7343" i="6" s="1"/>
  <c r="I7344" i="6" a="1"/>
  <c r="I7344" i="6" s="1"/>
  <c r="I7345" i="6" a="1"/>
  <c r="I7345" i="6" s="1"/>
  <c r="I7346" i="6" a="1"/>
  <c r="I7346" i="6" s="1"/>
  <c r="I7347" i="6" a="1"/>
  <c r="I7347" i="6" s="1"/>
  <c r="I7348" i="6" a="1"/>
  <c r="I7348" i="6" s="1"/>
  <c r="I7349" i="6" a="1"/>
  <c r="I7349" i="6" s="1"/>
  <c r="I7350" i="6" a="1"/>
  <c r="I7350" i="6" s="1"/>
  <c r="I7351" i="6" a="1"/>
  <c r="I7351" i="6" s="1"/>
  <c r="I7352" i="6" a="1"/>
  <c r="I7352" i="6" s="1"/>
  <c r="I7353" i="6" a="1"/>
  <c r="I7353" i="6" s="1"/>
  <c r="I7354" i="6" a="1"/>
  <c r="I7354" i="6" s="1"/>
  <c r="I7355" i="6" a="1"/>
  <c r="I7355" i="6" s="1"/>
  <c r="I7356" i="6" a="1"/>
  <c r="I7356" i="6" s="1"/>
  <c r="I7357" i="6" a="1"/>
  <c r="I7357" i="6" s="1"/>
  <c r="I7358" i="6" a="1"/>
  <c r="I7358" i="6" s="1"/>
  <c r="I7359" i="6" a="1"/>
  <c r="I7359" i="6" s="1"/>
  <c r="I7360" i="6" a="1"/>
  <c r="I7360" i="6" s="1"/>
  <c r="I7361" i="6" a="1"/>
  <c r="I7361" i="6" s="1"/>
  <c r="I7362" i="6" a="1"/>
  <c r="I7362" i="6" s="1"/>
  <c r="I7363" i="6" a="1"/>
  <c r="I7363" i="6" s="1"/>
  <c r="I7364" i="6" a="1"/>
  <c r="I7364" i="6" s="1"/>
  <c r="I7365" i="6" a="1"/>
  <c r="I7365" i="6" s="1"/>
  <c r="I7366" i="6" a="1"/>
  <c r="I7366" i="6" s="1"/>
  <c r="I7367" i="6" a="1"/>
  <c r="I7367" i="6" s="1"/>
  <c r="I7368" i="6" a="1"/>
  <c r="I7368" i="6" s="1"/>
  <c r="I7369" i="6" a="1"/>
  <c r="I7369" i="6" s="1"/>
  <c r="I7370" i="6" a="1"/>
  <c r="I7370" i="6" s="1"/>
  <c r="I7371" i="6" a="1"/>
  <c r="I7371" i="6" s="1"/>
  <c r="I7372" i="6" a="1"/>
  <c r="I7372" i="6" s="1"/>
  <c r="I7373" i="6" a="1"/>
  <c r="I7373" i="6" s="1"/>
  <c r="I7374" i="6" a="1"/>
  <c r="I7374" i="6" s="1"/>
  <c r="I7375" i="6" a="1"/>
  <c r="I7375" i="6" s="1"/>
  <c r="I7376" i="6" a="1"/>
  <c r="I7376" i="6" s="1"/>
  <c r="I7377" i="6" a="1"/>
  <c r="I7377" i="6" s="1"/>
  <c r="I7378" i="6" a="1"/>
  <c r="I7378" i="6" s="1"/>
  <c r="I7379" i="6" a="1"/>
  <c r="I7379" i="6" s="1"/>
  <c r="I7380" i="6" a="1"/>
  <c r="I7380" i="6" s="1"/>
  <c r="I7381" i="6" a="1"/>
  <c r="I7381" i="6" s="1"/>
  <c r="I7382" i="6" a="1"/>
  <c r="I7382" i="6" s="1"/>
  <c r="I7383" i="6" a="1"/>
  <c r="I7383" i="6" s="1"/>
  <c r="I7384" i="6" a="1"/>
  <c r="I7384" i="6" s="1"/>
  <c r="I7385" i="6" a="1"/>
  <c r="I7385" i="6" s="1"/>
  <c r="I7386" i="6" a="1"/>
  <c r="I7386" i="6" s="1"/>
  <c r="I7387" i="6" a="1"/>
  <c r="I7387" i="6" s="1"/>
  <c r="I7388" i="6" a="1"/>
  <c r="I7388" i="6" s="1"/>
  <c r="I7389" i="6" a="1"/>
  <c r="I7389" i="6" s="1"/>
  <c r="I7390" i="6" a="1"/>
  <c r="I7390" i="6" s="1"/>
  <c r="I7391" i="6" a="1"/>
  <c r="I7391" i="6" s="1"/>
  <c r="I7392" i="6" a="1"/>
  <c r="I7392" i="6" s="1"/>
  <c r="I7393" i="6" a="1"/>
  <c r="I7393" i="6" s="1"/>
  <c r="I7394" i="6" a="1"/>
  <c r="I7394" i="6" s="1"/>
  <c r="I7395" i="6" a="1"/>
  <c r="I7395" i="6" s="1"/>
  <c r="I7396" i="6" a="1"/>
  <c r="I7396" i="6" s="1"/>
  <c r="I7397" i="6" a="1"/>
  <c r="I7397" i="6" s="1"/>
  <c r="I7398" i="6" a="1"/>
  <c r="I7398" i="6" s="1"/>
  <c r="I7399" i="6" a="1"/>
  <c r="I7399" i="6" s="1"/>
  <c r="I7400" i="6" a="1"/>
  <c r="I7400" i="6" s="1"/>
  <c r="I7401" i="6" a="1"/>
  <c r="I7401" i="6" s="1"/>
  <c r="I7402" i="6" a="1"/>
  <c r="I7402" i="6" s="1"/>
  <c r="I7403" i="6" a="1"/>
  <c r="I7403" i="6" s="1"/>
  <c r="I7404" i="6" a="1"/>
  <c r="I7404" i="6" s="1"/>
  <c r="I7405" i="6" a="1"/>
  <c r="I7405" i="6" s="1"/>
  <c r="I7406" i="6" a="1"/>
  <c r="I7406" i="6" s="1"/>
  <c r="I7407" i="6" a="1"/>
  <c r="I7407" i="6" s="1"/>
  <c r="I7408" i="6" a="1"/>
  <c r="I7408" i="6" s="1"/>
  <c r="I7409" i="6" a="1"/>
  <c r="I7409" i="6" s="1"/>
  <c r="I7410" i="6" a="1"/>
  <c r="I7410" i="6" s="1"/>
  <c r="I7411" i="6" a="1"/>
  <c r="I7411" i="6" s="1"/>
  <c r="I7412" i="6" a="1"/>
  <c r="I7412" i="6" s="1"/>
  <c r="I7413" i="6" a="1"/>
  <c r="I7413" i="6" s="1"/>
  <c r="I7414" i="6" a="1"/>
  <c r="I7414" i="6" s="1"/>
  <c r="I7415" i="6" a="1"/>
  <c r="I7415" i="6" s="1"/>
  <c r="I7416" i="6" a="1"/>
  <c r="I7416" i="6" s="1"/>
  <c r="I7417" i="6" a="1"/>
  <c r="I7417" i="6" s="1"/>
  <c r="I7418" i="6" a="1"/>
  <c r="I7418" i="6" s="1"/>
  <c r="I7419" i="6" a="1"/>
  <c r="I7419" i="6" s="1"/>
  <c r="I7420" i="6" a="1"/>
  <c r="I7420" i="6" s="1"/>
  <c r="I7421" i="6" a="1"/>
  <c r="I7421" i="6" s="1"/>
  <c r="I7422" i="6" a="1"/>
  <c r="I7422" i="6" s="1"/>
  <c r="I7423" i="6" a="1"/>
  <c r="I7423" i="6" s="1"/>
  <c r="I7424" i="6" a="1"/>
  <c r="I7424" i="6" s="1"/>
  <c r="I7425" i="6" a="1"/>
  <c r="I7425" i="6" s="1"/>
  <c r="I7426" i="6" a="1"/>
  <c r="I7426" i="6" s="1"/>
  <c r="I7427" i="6" a="1"/>
  <c r="I7427" i="6" s="1"/>
  <c r="I7428" i="6" a="1"/>
  <c r="I7428" i="6" s="1"/>
  <c r="I7429" i="6" a="1"/>
  <c r="I7429" i="6" s="1"/>
  <c r="I7430" i="6" a="1"/>
  <c r="I7430" i="6" s="1"/>
  <c r="I7431" i="6" a="1"/>
  <c r="I7431" i="6" s="1"/>
  <c r="I7432" i="6" a="1"/>
  <c r="I7432" i="6" s="1"/>
  <c r="I7433" i="6" a="1"/>
  <c r="I7433" i="6" s="1"/>
  <c r="I7434" i="6" a="1"/>
  <c r="I7434" i="6" s="1"/>
  <c r="I7435" i="6" a="1"/>
  <c r="I7435" i="6" s="1"/>
  <c r="I7436" i="6" a="1"/>
  <c r="I7436" i="6" s="1"/>
  <c r="I7437" i="6" a="1"/>
  <c r="I7437" i="6" s="1"/>
  <c r="I7438" i="6" a="1"/>
  <c r="I7438" i="6" s="1"/>
  <c r="I7439" i="6" a="1"/>
  <c r="I7439" i="6" s="1"/>
  <c r="I7440" i="6" a="1"/>
  <c r="I7440" i="6" s="1"/>
  <c r="I7441" i="6" a="1"/>
  <c r="I7441" i="6" s="1"/>
  <c r="I7442" i="6" a="1"/>
  <c r="I7442" i="6" s="1"/>
  <c r="I7443" i="6" a="1"/>
  <c r="I7443" i="6" s="1"/>
  <c r="I7444" i="6" a="1"/>
  <c r="I7444" i="6" s="1"/>
  <c r="I7445" i="6" a="1"/>
  <c r="I7445" i="6" s="1"/>
  <c r="I7446" i="6" a="1"/>
  <c r="I7446" i="6" s="1"/>
  <c r="I7447" i="6" a="1"/>
  <c r="I7447" i="6" s="1"/>
  <c r="I7448" i="6" a="1"/>
  <c r="I7448" i="6" s="1"/>
  <c r="I7449" i="6" a="1"/>
  <c r="I7449" i="6" s="1"/>
  <c r="I7450" i="6" a="1"/>
  <c r="I7450" i="6" s="1"/>
  <c r="I7451" i="6" a="1"/>
  <c r="I7451" i="6" s="1"/>
  <c r="I7452" i="6" a="1"/>
  <c r="I7452" i="6" s="1"/>
  <c r="I7453" i="6" a="1"/>
  <c r="I7453" i="6" s="1"/>
  <c r="I7454" i="6" a="1"/>
  <c r="I7454" i="6" s="1"/>
  <c r="I7455" i="6" a="1"/>
  <c r="I7455" i="6" s="1"/>
  <c r="I7456" i="6" a="1"/>
  <c r="I7456" i="6" s="1"/>
  <c r="I7457" i="6" a="1"/>
  <c r="I7457" i="6" s="1"/>
  <c r="I7458" i="6" a="1"/>
  <c r="I7458" i="6" s="1"/>
  <c r="I7459" i="6" a="1"/>
  <c r="I7459" i="6" s="1"/>
  <c r="I7460" i="6" a="1"/>
  <c r="I7460" i="6" s="1"/>
  <c r="I7461" i="6" a="1"/>
  <c r="I7461" i="6" s="1"/>
  <c r="I7462" i="6" a="1"/>
  <c r="I7462" i="6" s="1"/>
  <c r="I7463" i="6" a="1"/>
  <c r="I7463" i="6" s="1"/>
  <c r="I7464" i="6" a="1"/>
  <c r="I7464" i="6" s="1"/>
  <c r="I7465" i="6" a="1"/>
  <c r="I7465" i="6" s="1"/>
  <c r="I7466" i="6" a="1"/>
  <c r="I7466" i="6" s="1"/>
  <c r="I7467" i="6" a="1"/>
  <c r="I7467" i="6" s="1"/>
  <c r="I7468" i="6" a="1"/>
  <c r="I7468" i="6" s="1"/>
  <c r="I7469" i="6" a="1"/>
  <c r="I7469" i="6" s="1"/>
  <c r="I7470" i="6" a="1"/>
  <c r="I7470" i="6" s="1"/>
  <c r="I7471" i="6" a="1"/>
  <c r="I7471" i="6" s="1"/>
  <c r="I7472" i="6" a="1"/>
  <c r="I7472" i="6" s="1"/>
  <c r="I7473" i="6" a="1"/>
  <c r="I7473" i="6" s="1"/>
  <c r="I7474" i="6" a="1"/>
  <c r="I7474" i="6" s="1"/>
  <c r="I7475" i="6" a="1"/>
  <c r="I7475" i="6" s="1"/>
  <c r="I7476" i="6" a="1"/>
  <c r="I7476" i="6" s="1"/>
  <c r="I7477" i="6" a="1"/>
  <c r="I7477" i="6" s="1"/>
  <c r="I7478" i="6" a="1"/>
  <c r="I7478" i="6" s="1"/>
  <c r="I7479" i="6" a="1"/>
  <c r="I7479" i="6" s="1"/>
  <c r="I7480" i="6" a="1"/>
  <c r="I7480" i="6" s="1"/>
  <c r="I7481" i="6" a="1"/>
  <c r="I7481" i="6" s="1"/>
  <c r="I7482" i="6" a="1"/>
  <c r="I7482" i="6" s="1"/>
  <c r="I7483" i="6" a="1"/>
  <c r="I7483" i="6" s="1"/>
  <c r="I7484" i="6" a="1"/>
  <c r="I7484" i="6" s="1"/>
  <c r="I7485" i="6" a="1"/>
  <c r="I7485" i="6" s="1"/>
  <c r="I7486" i="6" a="1"/>
  <c r="I7486" i="6" s="1"/>
  <c r="I7487" i="6" a="1"/>
  <c r="I7487" i="6" s="1"/>
  <c r="I7488" i="6" a="1"/>
  <c r="I7488" i="6" s="1"/>
  <c r="I7489" i="6" a="1"/>
  <c r="I7489" i="6" s="1"/>
  <c r="I7490" i="6" a="1"/>
  <c r="I7490" i="6" s="1"/>
  <c r="I7491" i="6" a="1"/>
  <c r="I7491" i="6" s="1"/>
  <c r="I7492" i="6" a="1"/>
  <c r="I7492" i="6" s="1"/>
  <c r="I7493" i="6" a="1"/>
  <c r="I7493" i="6" s="1"/>
  <c r="I7494" i="6" a="1"/>
  <c r="I7494" i="6" s="1"/>
  <c r="I7495" i="6" a="1"/>
  <c r="I7495" i="6" s="1"/>
  <c r="I7496" i="6" a="1"/>
  <c r="I7496" i="6" s="1"/>
  <c r="I7497" i="6" a="1"/>
  <c r="I7497" i="6" s="1"/>
  <c r="I7498" i="6" a="1"/>
  <c r="I7498" i="6" s="1"/>
  <c r="I7499" i="6" a="1"/>
  <c r="I7499" i="6" s="1"/>
  <c r="I7500" i="6" a="1"/>
  <c r="I7500" i="6" s="1"/>
  <c r="I7501" i="6" a="1"/>
  <c r="I7501" i="6" s="1"/>
  <c r="I7502" i="6" a="1"/>
  <c r="I7502" i="6" s="1"/>
  <c r="I7503" i="6" a="1"/>
  <c r="I7503" i="6" s="1"/>
  <c r="I7504" i="6" a="1"/>
  <c r="I7504" i="6" s="1"/>
  <c r="I7505" i="6" a="1"/>
  <c r="I7505" i="6" s="1"/>
  <c r="I7506" i="6" a="1"/>
  <c r="I7506" i="6" s="1"/>
  <c r="I7507" i="6" a="1"/>
  <c r="I7507" i="6" s="1"/>
  <c r="I7508" i="6" a="1"/>
  <c r="I7508" i="6" s="1"/>
  <c r="I7509" i="6" a="1"/>
  <c r="I7509" i="6" s="1"/>
  <c r="I7510" i="6" a="1"/>
  <c r="I7510" i="6" s="1"/>
  <c r="I7511" i="6" a="1"/>
  <c r="I7511" i="6" s="1"/>
  <c r="I7512" i="6" a="1"/>
  <c r="I7512" i="6" s="1"/>
  <c r="I7513" i="6" a="1"/>
  <c r="I7513" i="6" s="1"/>
  <c r="I7514" i="6" a="1"/>
  <c r="I7514" i="6" s="1"/>
  <c r="I7515" i="6" a="1"/>
  <c r="I7515" i="6" s="1"/>
  <c r="I7516" i="6" a="1"/>
  <c r="I7516" i="6" s="1"/>
  <c r="I7517" i="6" a="1"/>
  <c r="I7517" i="6" s="1"/>
  <c r="I7518" i="6" a="1"/>
  <c r="I7518" i="6" s="1"/>
  <c r="I7519" i="6" a="1"/>
  <c r="I7519" i="6" s="1"/>
  <c r="I7520" i="6" a="1"/>
  <c r="I7520" i="6" s="1"/>
  <c r="I7521" i="6" a="1"/>
  <c r="I7521" i="6" s="1"/>
  <c r="I7522" i="6" a="1"/>
  <c r="I7522" i="6" s="1"/>
  <c r="I7523" i="6" a="1"/>
  <c r="I7523" i="6" s="1"/>
  <c r="I7524" i="6" a="1"/>
  <c r="I7524" i="6" s="1"/>
  <c r="I7525" i="6" a="1"/>
  <c r="I7525" i="6" s="1"/>
  <c r="I7526" i="6" a="1"/>
  <c r="I7526" i="6" s="1"/>
  <c r="I7527" i="6" a="1"/>
  <c r="I7527" i="6" s="1"/>
  <c r="I7528" i="6" a="1"/>
  <c r="I7528" i="6" s="1"/>
  <c r="I7529" i="6" a="1"/>
  <c r="I7529" i="6" s="1"/>
  <c r="I7530" i="6" a="1"/>
  <c r="I7530" i="6" s="1"/>
  <c r="I7531" i="6" a="1"/>
  <c r="I7531" i="6" s="1"/>
  <c r="I7532" i="6" a="1"/>
  <c r="I7532" i="6" s="1"/>
  <c r="I7533" i="6" a="1"/>
  <c r="I7533" i="6" s="1"/>
  <c r="I7534" i="6" a="1"/>
  <c r="I7534" i="6" s="1"/>
  <c r="I7535" i="6" a="1"/>
  <c r="I7535" i="6" s="1"/>
  <c r="I7536" i="6" a="1"/>
  <c r="I7536" i="6" s="1"/>
  <c r="I7537" i="6" a="1"/>
  <c r="I7537" i="6" s="1"/>
  <c r="I7538" i="6" a="1"/>
  <c r="I7538" i="6" s="1"/>
  <c r="I7539" i="6" a="1"/>
  <c r="I7539" i="6" s="1"/>
  <c r="I7540" i="6" a="1"/>
  <c r="I7540" i="6" s="1"/>
  <c r="I7541" i="6" a="1"/>
  <c r="I7541" i="6" s="1"/>
  <c r="I7542" i="6" a="1"/>
  <c r="I7542" i="6" s="1"/>
  <c r="I7543" i="6" a="1"/>
  <c r="I7543" i="6" s="1"/>
  <c r="I7544" i="6" a="1"/>
  <c r="I7544" i="6" s="1"/>
  <c r="I7545" i="6" a="1"/>
  <c r="I7545" i="6" s="1"/>
  <c r="I7546" i="6" a="1"/>
  <c r="I7546" i="6" s="1"/>
  <c r="I7547" i="6" a="1"/>
  <c r="I7547" i="6" s="1"/>
  <c r="I7548" i="6" a="1"/>
  <c r="I7548" i="6" s="1"/>
  <c r="I7549" i="6" a="1"/>
  <c r="I7549" i="6" s="1"/>
  <c r="I7550" i="6" a="1"/>
  <c r="I7550" i="6" s="1"/>
  <c r="I7551" i="6" a="1"/>
  <c r="I7551" i="6" s="1"/>
  <c r="I7552" i="6" a="1"/>
  <c r="I7552" i="6" s="1"/>
  <c r="I7553" i="6" a="1"/>
  <c r="I7553" i="6" s="1"/>
  <c r="I7554" i="6" a="1"/>
  <c r="I7554" i="6" s="1"/>
  <c r="I7555" i="6" a="1"/>
  <c r="I7555" i="6" s="1"/>
  <c r="I7556" i="6" a="1"/>
  <c r="I7556" i="6" s="1"/>
  <c r="I7557" i="6" a="1"/>
  <c r="I7557" i="6" s="1"/>
  <c r="I7558" i="6" a="1"/>
  <c r="I7558" i="6" s="1"/>
  <c r="I7559" i="6" a="1"/>
  <c r="I7559" i="6" s="1"/>
  <c r="I7560" i="6" a="1"/>
  <c r="I7560" i="6" s="1"/>
  <c r="I7561" i="6" a="1"/>
  <c r="I7561" i="6" s="1"/>
  <c r="I7562" i="6" a="1"/>
  <c r="I7562" i="6" s="1"/>
  <c r="I7563" i="6" a="1"/>
  <c r="I7563" i="6" s="1"/>
  <c r="I7564" i="6" a="1"/>
  <c r="I7564" i="6" s="1"/>
  <c r="I7565" i="6" a="1"/>
  <c r="I7565" i="6" s="1"/>
  <c r="I7566" i="6" a="1"/>
  <c r="I7566" i="6" s="1"/>
  <c r="I7567" i="6" a="1"/>
  <c r="I7567" i="6" s="1"/>
  <c r="I7568" i="6" a="1"/>
  <c r="I7568" i="6" s="1"/>
  <c r="I7569" i="6" a="1"/>
  <c r="I7569" i="6" s="1"/>
  <c r="I7570" i="6" a="1"/>
  <c r="I7570" i="6" s="1"/>
  <c r="I7571" i="6" a="1"/>
  <c r="I7571" i="6" s="1"/>
  <c r="I7572" i="6" a="1"/>
  <c r="I7572" i="6" s="1"/>
  <c r="I7573" i="6" a="1"/>
  <c r="I7573" i="6" s="1"/>
  <c r="I7574" i="6" a="1"/>
  <c r="I7574" i="6" s="1"/>
  <c r="I7575" i="6" a="1"/>
  <c r="I7575" i="6" s="1"/>
  <c r="I7576" i="6" a="1"/>
  <c r="I7576" i="6" s="1"/>
  <c r="I7577" i="6" a="1"/>
  <c r="I7577" i="6" s="1"/>
  <c r="I7578" i="6" a="1"/>
  <c r="I7578" i="6" s="1"/>
  <c r="I7579" i="6" a="1"/>
  <c r="I7579" i="6" s="1"/>
  <c r="I7580" i="6" a="1"/>
  <c r="I7580" i="6" s="1"/>
  <c r="I7581" i="6" a="1"/>
  <c r="I7581" i="6" s="1"/>
  <c r="I7582" i="6" a="1"/>
  <c r="I7582" i="6" s="1"/>
  <c r="I7583" i="6" a="1"/>
  <c r="I7583" i="6" s="1"/>
  <c r="I7584" i="6" a="1"/>
  <c r="I7584" i="6" s="1"/>
  <c r="I7585" i="6" a="1"/>
  <c r="I7585" i="6" s="1"/>
  <c r="I7586" i="6" a="1"/>
  <c r="I7586" i="6" s="1"/>
  <c r="I7587" i="6" a="1"/>
  <c r="I7587" i="6" s="1"/>
  <c r="I7588" i="6" a="1"/>
  <c r="I7588" i="6" s="1"/>
  <c r="I7589" i="6" a="1"/>
  <c r="I7589" i="6" s="1"/>
  <c r="I7590" i="6" a="1"/>
  <c r="I7590" i="6" s="1"/>
  <c r="I7591" i="6" a="1"/>
  <c r="I7591" i="6" s="1"/>
  <c r="I7592" i="6" a="1"/>
  <c r="I7592" i="6" s="1"/>
  <c r="I7593" i="6" a="1"/>
  <c r="I7593" i="6" s="1"/>
  <c r="I7594" i="6" a="1"/>
  <c r="I7594" i="6" s="1"/>
  <c r="I7595" i="6" a="1"/>
  <c r="I7595" i="6" s="1"/>
  <c r="I7596" i="6" a="1"/>
  <c r="I7596" i="6" s="1"/>
  <c r="I7597" i="6" a="1"/>
  <c r="I7597" i="6" s="1"/>
  <c r="I7598" i="6" a="1"/>
  <c r="I7598" i="6" s="1"/>
  <c r="I7599" i="6" a="1"/>
  <c r="I7599" i="6" s="1"/>
  <c r="I7600" i="6" a="1"/>
  <c r="I7600" i="6" s="1"/>
  <c r="I7601" i="6" a="1"/>
  <c r="I7601" i="6" s="1"/>
  <c r="I7602" i="6" a="1"/>
  <c r="I7602" i="6" s="1"/>
  <c r="I7603" i="6" a="1"/>
  <c r="I7603" i="6" s="1"/>
  <c r="I7604" i="6" a="1"/>
  <c r="I7604" i="6" s="1"/>
  <c r="I7605" i="6" a="1"/>
  <c r="I7605" i="6" s="1"/>
  <c r="I7606" i="6" a="1"/>
  <c r="I7606" i="6" s="1"/>
  <c r="I7607" i="6" a="1"/>
  <c r="I7607" i="6" s="1"/>
  <c r="I7608" i="6" a="1"/>
  <c r="I7608" i="6" s="1"/>
  <c r="I7609" i="6" a="1"/>
  <c r="I7609" i="6" s="1"/>
  <c r="I7610" i="6" a="1"/>
  <c r="I7610" i="6" s="1"/>
  <c r="I7611" i="6" a="1"/>
  <c r="I7611" i="6" s="1"/>
  <c r="I7612" i="6" a="1"/>
  <c r="I7612" i="6" s="1"/>
  <c r="I7613" i="6" a="1"/>
  <c r="I7613" i="6" s="1"/>
  <c r="I7614" i="6" a="1"/>
  <c r="I7614" i="6" s="1"/>
  <c r="I7615" i="6" a="1"/>
  <c r="I7615" i="6" s="1"/>
  <c r="I7616" i="6" a="1"/>
  <c r="I7616" i="6" s="1"/>
  <c r="I7617" i="6" a="1"/>
  <c r="I7617" i="6" s="1"/>
  <c r="I7618" i="6" a="1"/>
  <c r="I7618" i="6" s="1"/>
  <c r="I7619" i="6" a="1"/>
  <c r="I7619" i="6" s="1"/>
  <c r="I7620" i="6" a="1"/>
  <c r="I7620" i="6" s="1"/>
  <c r="I7621" i="6" a="1"/>
  <c r="I7621" i="6" s="1"/>
  <c r="I7622" i="6" a="1"/>
  <c r="I7622" i="6" s="1"/>
  <c r="I7623" i="6" a="1"/>
  <c r="I7623" i="6" s="1"/>
  <c r="I7624" i="6" a="1"/>
  <c r="I7624" i="6" s="1"/>
  <c r="I7625" i="6" a="1"/>
  <c r="I7625" i="6" s="1"/>
  <c r="I7626" i="6" a="1"/>
  <c r="I7626" i="6" s="1"/>
  <c r="I7627" i="6" a="1"/>
  <c r="I7627" i="6" s="1"/>
  <c r="I7628" i="6" a="1"/>
  <c r="I7628" i="6" s="1"/>
  <c r="I7629" i="6" a="1"/>
  <c r="I7629" i="6" s="1"/>
  <c r="I7630" i="6" a="1"/>
  <c r="I7630" i="6" s="1"/>
  <c r="I7631" i="6" a="1"/>
  <c r="I7631" i="6" s="1"/>
  <c r="I7632" i="6" a="1"/>
  <c r="I7632" i="6" s="1"/>
  <c r="I7633" i="6" a="1"/>
  <c r="I7633" i="6" s="1"/>
  <c r="I7634" i="6" a="1"/>
  <c r="I7634" i="6" s="1"/>
  <c r="I7635" i="6" a="1"/>
  <c r="I7635" i="6" s="1"/>
  <c r="I7636" i="6" a="1"/>
  <c r="I7636" i="6" s="1"/>
  <c r="I7637" i="6" a="1"/>
  <c r="I7637" i="6" s="1"/>
  <c r="I7638" i="6" a="1"/>
  <c r="I7638" i="6" s="1"/>
  <c r="I7639" i="6" a="1"/>
  <c r="I7639" i="6" s="1"/>
  <c r="I7640" i="6" a="1"/>
  <c r="I7640" i="6" s="1"/>
  <c r="I7641" i="6" a="1"/>
  <c r="I7641" i="6" s="1"/>
  <c r="I7642" i="6" a="1"/>
  <c r="I7642" i="6" s="1"/>
  <c r="I7643" i="6" a="1"/>
  <c r="I7643" i="6" s="1"/>
  <c r="I7644" i="6" a="1"/>
  <c r="I7644" i="6" s="1"/>
  <c r="I7645" i="6" a="1"/>
  <c r="I7645" i="6" s="1"/>
  <c r="I7646" i="6" a="1"/>
  <c r="I7646" i="6" s="1"/>
  <c r="I7647" i="6" a="1"/>
  <c r="I7647" i="6" s="1"/>
  <c r="I7648" i="6" a="1"/>
  <c r="I7648" i="6" s="1"/>
  <c r="I7649" i="6" a="1"/>
  <c r="I7649" i="6" s="1"/>
  <c r="I7650" i="6" a="1"/>
  <c r="I7650" i="6" s="1"/>
  <c r="I7651" i="6" a="1"/>
  <c r="I7651" i="6" s="1"/>
  <c r="I7652" i="6" a="1"/>
  <c r="I7652" i="6" s="1"/>
  <c r="I7653" i="6" a="1"/>
  <c r="I7653" i="6" s="1"/>
  <c r="I7654" i="6" a="1"/>
  <c r="I7654" i="6" s="1"/>
  <c r="I7655" i="6" a="1"/>
  <c r="I7655" i="6" s="1"/>
  <c r="I7656" i="6" a="1"/>
  <c r="I7656" i="6" s="1"/>
  <c r="I7657" i="6" a="1"/>
  <c r="I7657" i="6" s="1"/>
  <c r="I7658" i="6" a="1"/>
  <c r="I7658" i="6" s="1"/>
  <c r="I7659" i="6" a="1"/>
  <c r="I7659" i="6" s="1"/>
  <c r="I7660" i="6" a="1"/>
  <c r="I7660" i="6" s="1"/>
  <c r="I7661" i="6" a="1"/>
  <c r="I7661" i="6" s="1"/>
  <c r="I7662" i="6" a="1"/>
  <c r="I7662" i="6" s="1"/>
  <c r="I7663" i="6" a="1"/>
  <c r="I7663" i="6" s="1"/>
  <c r="I7664" i="6" a="1"/>
  <c r="I7664" i="6" s="1"/>
  <c r="I7665" i="6" a="1"/>
  <c r="I7665" i="6" s="1"/>
  <c r="I7666" i="6" a="1"/>
  <c r="I7666" i="6" s="1"/>
  <c r="I7667" i="6" a="1"/>
  <c r="I7667" i="6" s="1"/>
  <c r="I7668" i="6" a="1"/>
  <c r="I7668" i="6" s="1"/>
  <c r="I7669" i="6" a="1"/>
  <c r="I7669" i="6" s="1"/>
  <c r="I7670" i="6" a="1"/>
  <c r="I7670" i="6" s="1"/>
  <c r="I7671" i="6" a="1"/>
  <c r="I7671" i="6" s="1"/>
  <c r="I7672" i="6" a="1"/>
  <c r="I7672" i="6" s="1"/>
  <c r="I7673" i="6" a="1"/>
  <c r="I7673" i="6" s="1"/>
  <c r="I7674" i="6" a="1"/>
  <c r="I7674" i="6" s="1"/>
  <c r="I7675" i="6" a="1"/>
  <c r="I7675" i="6" s="1"/>
  <c r="I7676" i="6" a="1"/>
  <c r="I7676" i="6" s="1"/>
  <c r="I7677" i="6" a="1"/>
  <c r="I7677" i="6" s="1"/>
  <c r="I7678" i="6" a="1"/>
  <c r="I7678" i="6" s="1"/>
  <c r="I7679" i="6" a="1"/>
  <c r="I7679" i="6" s="1"/>
  <c r="I7680" i="6" a="1"/>
  <c r="I7680" i="6" s="1"/>
  <c r="I7681" i="6" a="1"/>
  <c r="I7681" i="6" s="1"/>
  <c r="I7682" i="6" a="1"/>
  <c r="I7682" i="6" s="1"/>
  <c r="I7683" i="6" a="1"/>
  <c r="I7683" i="6" s="1"/>
  <c r="I7684" i="6" a="1"/>
  <c r="I7684" i="6" s="1"/>
  <c r="I7685" i="6" a="1"/>
  <c r="I7685" i="6" s="1"/>
  <c r="I7686" i="6" a="1"/>
  <c r="I7686" i="6" s="1"/>
  <c r="I7687" i="6" a="1"/>
  <c r="I7687" i="6" s="1"/>
  <c r="I7688" i="6" a="1"/>
  <c r="I7688" i="6" s="1"/>
  <c r="I7689" i="6" a="1"/>
  <c r="I7689" i="6" s="1"/>
  <c r="I7690" i="6" a="1"/>
  <c r="I7690" i="6" s="1"/>
  <c r="I7691" i="6" a="1"/>
  <c r="I7691" i="6" s="1"/>
  <c r="I7692" i="6" a="1"/>
  <c r="I7692" i="6" s="1"/>
  <c r="I7693" i="6" a="1"/>
  <c r="I7693" i="6" s="1"/>
  <c r="I7694" i="6" a="1"/>
  <c r="I7694" i="6" s="1"/>
  <c r="I7695" i="6" a="1"/>
  <c r="I7695" i="6" s="1"/>
  <c r="I7696" i="6" a="1"/>
  <c r="I7696" i="6" s="1"/>
  <c r="I7697" i="6" a="1"/>
  <c r="I7697" i="6" s="1"/>
  <c r="I7698" i="6" a="1"/>
  <c r="I7698" i="6" s="1"/>
  <c r="I7699" i="6" a="1"/>
  <c r="I7699" i="6" s="1"/>
  <c r="I7700" i="6" a="1"/>
  <c r="I7700" i="6" s="1"/>
  <c r="I7701" i="6" a="1"/>
  <c r="I7701" i="6" s="1"/>
  <c r="I7702" i="6" a="1"/>
  <c r="I7702" i="6" s="1"/>
  <c r="I7703" i="6" a="1"/>
  <c r="I7703" i="6" s="1"/>
  <c r="I7704" i="6" a="1"/>
  <c r="I7704" i="6" s="1"/>
  <c r="I7705" i="6" a="1"/>
  <c r="I7705" i="6" s="1"/>
  <c r="I7706" i="6" a="1"/>
  <c r="I7706" i="6" s="1"/>
  <c r="I7707" i="6" a="1"/>
  <c r="I7707" i="6" s="1"/>
  <c r="I7708" i="6" a="1"/>
  <c r="I7708" i="6" s="1"/>
  <c r="I7709" i="6" a="1"/>
  <c r="I7709" i="6" s="1"/>
  <c r="I7710" i="6" a="1"/>
  <c r="I7710" i="6" s="1"/>
  <c r="I7711" i="6" a="1"/>
  <c r="I7711" i="6" s="1"/>
  <c r="I7712" i="6" a="1"/>
  <c r="I7712" i="6" s="1"/>
  <c r="I7713" i="6" a="1"/>
  <c r="I7713" i="6" s="1"/>
  <c r="I7714" i="6" a="1"/>
  <c r="I7714" i="6" s="1"/>
  <c r="I7715" i="6" a="1"/>
  <c r="I7715" i="6" s="1"/>
  <c r="I7716" i="6" a="1"/>
  <c r="I7716" i="6" s="1"/>
  <c r="I7717" i="6" a="1"/>
  <c r="I7717" i="6" s="1"/>
  <c r="I7718" i="6" a="1"/>
  <c r="I7718" i="6" s="1"/>
  <c r="I7719" i="6" a="1"/>
  <c r="I7719" i="6" s="1"/>
  <c r="I7720" i="6" a="1"/>
  <c r="I7720" i="6" s="1"/>
  <c r="I7721" i="6" a="1"/>
  <c r="I7721" i="6" s="1"/>
  <c r="I7722" i="6" a="1"/>
  <c r="I7722" i="6" s="1"/>
  <c r="I7723" i="6" a="1"/>
  <c r="I7723" i="6" s="1"/>
  <c r="I7724" i="6" a="1"/>
  <c r="I7724" i="6" s="1"/>
  <c r="I7725" i="6" a="1"/>
  <c r="I7725" i="6" s="1"/>
  <c r="I7726" i="6" a="1"/>
  <c r="I7726" i="6" s="1"/>
  <c r="I7727" i="6" a="1"/>
  <c r="I7727" i="6" s="1"/>
  <c r="I7728" i="6" a="1"/>
  <c r="I7728" i="6" s="1"/>
  <c r="I7729" i="6" a="1"/>
  <c r="I7729" i="6" s="1"/>
  <c r="I7730" i="6" a="1"/>
  <c r="I7730" i="6" s="1"/>
  <c r="I7731" i="6" a="1"/>
  <c r="I7731" i="6" s="1"/>
  <c r="I7732" i="6" a="1"/>
  <c r="I7732" i="6" s="1"/>
  <c r="I7733" i="6" a="1"/>
  <c r="I7733" i="6" s="1"/>
  <c r="I7734" i="6" a="1"/>
  <c r="I7734" i="6" s="1"/>
  <c r="I7735" i="6" a="1"/>
  <c r="I7735" i="6" s="1"/>
  <c r="I7736" i="6" a="1"/>
  <c r="I7736" i="6" s="1"/>
  <c r="I7737" i="6" a="1"/>
  <c r="I7737" i="6" s="1"/>
  <c r="I7738" i="6" a="1"/>
  <c r="I7738" i="6" s="1"/>
  <c r="I7739" i="6" a="1"/>
  <c r="I7739" i="6" s="1"/>
  <c r="I7740" i="6" a="1"/>
  <c r="I7740" i="6" s="1"/>
  <c r="I7741" i="6" a="1"/>
  <c r="I7741" i="6" s="1"/>
  <c r="I7742" i="6" a="1"/>
  <c r="I7742" i="6" s="1"/>
  <c r="I7743" i="6" a="1"/>
  <c r="I7743" i="6" s="1"/>
  <c r="I7744" i="6" a="1"/>
  <c r="I7744" i="6" s="1"/>
  <c r="I7745" i="6" a="1"/>
  <c r="I7745" i="6" s="1"/>
  <c r="I7746" i="6" a="1"/>
  <c r="I7746" i="6" s="1"/>
  <c r="I7747" i="6" a="1"/>
  <c r="I7747" i="6" s="1"/>
  <c r="I7748" i="6" a="1"/>
  <c r="I7748" i="6" s="1"/>
  <c r="I7749" i="6" a="1"/>
  <c r="I7749" i="6" s="1"/>
  <c r="I7750" i="6" a="1"/>
  <c r="I7750" i="6" s="1"/>
  <c r="I7751" i="6" a="1"/>
  <c r="I7751" i="6" s="1"/>
  <c r="I7752" i="6" a="1"/>
  <c r="I7752" i="6" s="1"/>
  <c r="I7753" i="6" a="1"/>
  <c r="I7753" i="6" s="1"/>
  <c r="I7754" i="6" a="1"/>
  <c r="I7754" i="6" s="1"/>
  <c r="I7755" i="6" a="1"/>
  <c r="I7755" i="6" s="1"/>
  <c r="I7756" i="6" a="1"/>
  <c r="I7756" i="6" s="1"/>
  <c r="I7757" i="6" a="1"/>
  <c r="I7757" i="6" s="1"/>
  <c r="I7758" i="6" a="1"/>
  <c r="I7758" i="6" s="1"/>
  <c r="I7759" i="6" a="1"/>
  <c r="I7759" i="6" s="1"/>
  <c r="I7760" i="6" a="1"/>
  <c r="I7760" i="6" s="1"/>
  <c r="I7761" i="6" a="1"/>
  <c r="I7761" i="6" s="1"/>
  <c r="I7762" i="6" a="1"/>
  <c r="I7762" i="6" s="1"/>
  <c r="I7763" i="6" a="1"/>
  <c r="I7763" i="6" s="1"/>
  <c r="I7764" i="6" a="1"/>
  <c r="I7764" i="6" s="1"/>
  <c r="I7765" i="6" a="1"/>
  <c r="I7765" i="6" s="1"/>
  <c r="I7766" i="6" a="1"/>
  <c r="I7766" i="6" s="1"/>
  <c r="I7767" i="6" a="1"/>
  <c r="I7767" i="6" s="1"/>
  <c r="I7768" i="6" a="1"/>
  <c r="I7768" i="6" s="1"/>
  <c r="I7769" i="6" a="1"/>
  <c r="I7769" i="6" s="1"/>
  <c r="I7770" i="6" a="1"/>
  <c r="I7770" i="6" s="1"/>
  <c r="I7771" i="6" a="1"/>
  <c r="I7771" i="6" s="1"/>
  <c r="I7772" i="6" a="1"/>
  <c r="I7772" i="6" s="1"/>
  <c r="I7773" i="6" a="1"/>
  <c r="I7773" i="6" s="1"/>
  <c r="I7774" i="6" a="1"/>
  <c r="I7774" i="6" s="1"/>
  <c r="I7775" i="6" a="1"/>
  <c r="I7775" i="6" s="1"/>
  <c r="I7776" i="6" a="1"/>
  <c r="I7776" i="6" s="1"/>
  <c r="I7777" i="6" a="1"/>
  <c r="I7777" i="6" s="1"/>
  <c r="I7778" i="6" a="1"/>
  <c r="I7778" i="6" s="1"/>
  <c r="I7779" i="6" a="1"/>
  <c r="I7779" i="6" s="1"/>
  <c r="I7780" i="6" a="1"/>
  <c r="I7780" i="6" s="1"/>
  <c r="I7781" i="6" a="1"/>
  <c r="I7781" i="6" s="1"/>
  <c r="I7782" i="6" a="1"/>
  <c r="I7782" i="6" s="1"/>
  <c r="I7783" i="6" a="1"/>
  <c r="I7783" i="6" s="1"/>
  <c r="I7784" i="6" a="1"/>
  <c r="I7784" i="6" s="1"/>
  <c r="I7785" i="6" a="1"/>
  <c r="I7785" i="6" s="1"/>
  <c r="I7786" i="6" a="1"/>
  <c r="I7786" i="6" s="1"/>
  <c r="I7787" i="6" a="1"/>
  <c r="I7787" i="6" s="1"/>
  <c r="I7788" i="6" a="1"/>
  <c r="I7788" i="6" s="1"/>
  <c r="I7789" i="6" a="1"/>
  <c r="I7789" i="6" s="1"/>
  <c r="I7790" i="6" a="1"/>
  <c r="I7790" i="6" s="1"/>
  <c r="I7791" i="6" a="1"/>
  <c r="I7791" i="6" s="1"/>
  <c r="I7792" i="6" a="1"/>
  <c r="I7792" i="6" s="1"/>
  <c r="I7793" i="6" a="1"/>
  <c r="I7793" i="6" s="1"/>
  <c r="I7794" i="6" a="1"/>
  <c r="I7794" i="6" s="1"/>
  <c r="I7795" i="6" a="1"/>
  <c r="I7795" i="6" s="1"/>
  <c r="I7796" i="6" a="1"/>
  <c r="I7796" i="6" s="1"/>
  <c r="I7797" i="6" a="1"/>
  <c r="I7797" i="6" s="1"/>
  <c r="I7798" i="6" a="1"/>
  <c r="I7798" i="6" s="1"/>
  <c r="I7799" i="6" a="1"/>
  <c r="I7799" i="6" s="1"/>
  <c r="I7800" i="6" a="1"/>
  <c r="I7800" i="6" s="1"/>
  <c r="I7801" i="6" a="1"/>
  <c r="I7801" i="6" s="1"/>
  <c r="I7802" i="6" a="1"/>
  <c r="I7802" i="6" s="1"/>
  <c r="I7803" i="6" a="1"/>
  <c r="I7803" i="6" s="1"/>
  <c r="I7804" i="6" a="1"/>
  <c r="I7804" i="6" s="1"/>
  <c r="I7805" i="6" a="1"/>
  <c r="I7805" i="6" s="1"/>
  <c r="I7806" i="6" a="1"/>
  <c r="I7806" i="6" s="1"/>
  <c r="I7807" i="6" a="1"/>
  <c r="I7807" i="6" s="1"/>
  <c r="I7808" i="6" a="1"/>
  <c r="I7808" i="6" s="1"/>
  <c r="I7809" i="6" a="1"/>
  <c r="I7809" i="6" s="1"/>
  <c r="I7810" i="6" a="1"/>
  <c r="I7810" i="6" s="1"/>
  <c r="I7811" i="6" a="1"/>
  <c r="I7811" i="6" s="1"/>
  <c r="I7812" i="6" a="1"/>
  <c r="I7812" i="6" s="1"/>
  <c r="I7813" i="6" a="1"/>
  <c r="I7813" i="6" s="1"/>
  <c r="I7814" i="6" a="1"/>
  <c r="I7814" i="6" s="1"/>
  <c r="I7815" i="6" a="1"/>
  <c r="I7815" i="6" s="1"/>
  <c r="I7816" i="6" a="1"/>
  <c r="I7816" i="6" s="1"/>
  <c r="I7817" i="6" a="1"/>
  <c r="I7817" i="6" s="1"/>
  <c r="I7818" i="6" a="1"/>
  <c r="I7818" i="6" s="1"/>
  <c r="I7819" i="6" a="1"/>
  <c r="I7819" i="6" s="1"/>
  <c r="I7820" i="6" a="1"/>
  <c r="I7820" i="6" s="1"/>
  <c r="I7821" i="6" a="1"/>
  <c r="I7821" i="6" s="1"/>
  <c r="I7822" i="6" a="1"/>
  <c r="I7822" i="6" s="1"/>
  <c r="I7823" i="6" a="1"/>
  <c r="I7823" i="6" s="1"/>
  <c r="I7824" i="6" a="1"/>
  <c r="I7824" i="6" s="1"/>
  <c r="I7825" i="6" a="1"/>
  <c r="I7825" i="6" s="1"/>
  <c r="I7826" i="6" a="1"/>
  <c r="I7826" i="6" s="1"/>
  <c r="I7827" i="6" a="1"/>
  <c r="I7827" i="6" s="1"/>
  <c r="I7828" i="6" a="1"/>
  <c r="I7828" i="6" s="1"/>
  <c r="I7829" i="6" a="1"/>
  <c r="I7829" i="6" s="1"/>
  <c r="I7830" i="6" a="1"/>
  <c r="I7830" i="6" s="1"/>
  <c r="I7831" i="6" a="1"/>
  <c r="I7831" i="6" s="1"/>
  <c r="I7832" i="6" a="1"/>
  <c r="I7832" i="6" s="1"/>
  <c r="I7833" i="6" a="1"/>
  <c r="I7833" i="6" s="1"/>
  <c r="I7834" i="6" a="1"/>
  <c r="I7834" i="6" s="1"/>
  <c r="I7835" i="6" a="1"/>
  <c r="I7835" i="6" s="1"/>
  <c r="I7836" i="6" a="1"/>
  <c r="I7836" i="6" s="1"/>
  <c r="I7837" i="6" a="1"/>
  <c r="I7837" i="6" s="1"/>
  <c r="I7838" i="6" a="1"/>
  <c r="I7838" i="6" s="1"/>
  <c r="I7839" i="6" a="1"/>
  <c r="I7839" i="6" s="1"/>
  <c r="I7840" i="6" a="1"/>
  <c r="I7840" i="6" s="1"/>
  <c r="I7841" i="6" a="1"/>
  <c r="I7841" i="6" s="1"/>
  <c r="I7842" i="6" a="1"/>
  <c r="I7842" i="6" s="1"/>
  <c r="I7843" i="6" a="1"/>
  <c r="I7843" i="6" s="1"/>
  <c r="I7844" i="6" a="1"/>
  <c r="I7844" i="6" s="1"/>
  <c r="I7845" i="6" a="1"/>
  <c r="I7845" i="6" s="1"/>
  <c r="I7846" i="6" a="1"/>
  <c r="I7846" i="6" s="1"/>
  <c r="I7847" i="6" a="1"/>
  <c r="I7847" i="6" s="1"/>
  <c r="I7848" i="6" a="1"/>
  <c r="I7848" i="6" s="1"/>
  <c r="I7849" i="6" a="1"/>
  <c r="I7849" i="6" s="1"/>
  <c r="I7850" i="6" a="1"/>
  <c r="I7850" i="6" s="1"/>
  <c r="I7851" i="6" a="1"/>
  <c r="I7851" i="6" s="1"/>
  <c r="I7852" i="6" a="1"/>
  <c r="I7852" i="6" s="1"/>
  <c r="I7853" i="6" a="1"/>
  <c r="I7853" i="6" s="1"/>
  <c r="I7854" i="6" a="1"/>
  <c r="I7854" i="6" s="1"/>
  <c r="I7855" i="6" a="1"/>
  <c r="I7855" i="6" s="1"/>
  <c r="I7856" i="6" a="1"/>
  <c r="I7856" i="6" s="1"/>
  <c r="I7857" i="6" a="1"/>
  <c r="I7857" i="6" s="1"/>
  <c r="I7858" i="6" a="1"/>
  <c r="I7858" i="6" s="1"/>
  <c r="I7859" i="6" a="1"/>
  <c r="I7859" i="6" s="1"/>
  <c r="I7860" i="6" a="1"/>
  <c r="I7860" i="6" s="1"/>
  <c r="I7861" i="6" a="1"/>
  <c r="I7861" i="6" s="1"/>
  <c r="I7862" i="6" a="1"/>
  <c r="I7862" i="6" s="1"/>
  <c r="I7863" i="6" a="1"/>
  <c r="I7863" i="6" s="1"/>
  <c r="I7864" i="6" a="1"/>
  <c r="I7864" i="6" s="1"/>
  <c r="I7865" i="6" a="1"/>
  <c r="I7865" i="6" s="1"/>
  <c r="I7866" i="6" a="1"/>
  <c r="I7866" i="6" s="1"/>
  <c r="I7867" i="6" a="1"/>
  <c r="I7867" i="6" s="1"/>
  <c r="I7868" i="6" a="1"/>
  <c r="I7868" i="6" s="1"/>
  <c r="I7869" i="6" a="1"/>
  <c r="I7869" i="6" s="1"/>
  <c r="I7870" i="6" a="1"/>
  <c r="I7870" i="6" s="1"/>
  <c r="I7871" i="6" a="1"/>
  <c r="I7871" i="6" s="1"/>
  <c r="I7872" i="6" a="1"/>
  <c r="I7872" i="6" s="1"/>
  <c r="I7873" i="6" a="1"/>
  <c r="I7873" i="6" s="1"/>
  <c r="I7874" i="6" a="1"/>
  <c r="I7874" i="6" s="1"/>
  <c r="I7875" i="6" a="1"/>
  <c r="I7875" i="6" s="1"/>
  <c r="I7876" i="6" a="1"/>
  <c r="I7876" i="6" s="1"/>
  <c r="I7877" i="6" a="1"/>
  <c r="I7877" i="6" s="1"/>
  <c r="I7878" i="6" a="1"/>
  <c r="I7878" i="6" s="1"/>
  <c r="I7879" i="6" a="1"/>
  <c r="I7879" i="6" s="1"/>
  <c r="I7880" i="6" a="1"/>
  <c r="I7880" i="6" s="1"/>
  <c r="I7881" i="6" a="1"/>
  <c r="I7881" i="6" s="1"/>
  <c r="I7882" i="6" a="1"/>
  <c r="I7882" i="6" s="1"/>
  <c r="I7883" i="6" a="1"/>
  <c r="I7883" i="6" s="1"/>
  <c r="I7884" i="6" a="1"/>
  <c r="I7884" i="6" s="1"/>
  <c r="I7885" i="6" a="1"/>
  <c r="I7885" i="6" s="1"/>
  <c r="I7886" i="6" a="1"/>
  <c r="I7886" i="6" s="1"/>
  <c r="I7887" i="6" a="1"/>
  <c r="I7887" i="6" s="1"/>
  <c r="I7888" i="6" a="1"/>
  <c r="I7888" i="6" s="1"/>
  <c r="I7889" i="6" a="1"/>
  <c r="I7889" i="6" s="1"/>
  <c r="I7890" i="6" a="1"/>
  <c r="I7890" i="6" s="1"/>
  <c r="I7891" i="6" a="1"/>
  <c r="I7891" i="6" s="1"/>
  <c r="I7892" i="6" a="1"/>
  <c r="I7892" i="6" s="1"/>
  <c r="I7893" i="6" a="1"/>
  <c r="I7893" i="6" s="1"/>
  <c r="I7894" i="6" a="1"/>
  <c r="I7894" i="6" s="1"/>
  <c r="I7895" i="6" a="1"/>
  <c r="I7895" i="6" s="1"/>
  <c r="I7896" i="6" a="1"/>
  <c r="I7896" i="6" s="1"/>
  <c r="I7897" i="6" a="1"/>
  <c r="I7897" i="6" s="1"/>
  <c r="I7898" i="6" a="1"/>
  <c r="I7898" i="6" s="1"/>
  <c r="I7899" i="6" a="1"/>
  <c r="I7899" i="6" s="1"/>
  <c r="I7900" i="6" a="1"/>
  <c r="I7900" i="6" s="1"/>
  <c r="I7901" i="6" a="1"/>
  <c r="I7901" i="6" s="1"/>
  <c r="I7902" i="6" a="1"/>
  <c r="I7902" i="6" s="1"/>
  <c r="I7903" i="6" a="1"/>
  <c r="I7903" i="6" s="1"/>
  <c r="I7904" i="6" a="1"/>
  <c r="I7904" i="6" s="1"/>
  <c r="I7905" i="6" a="1"/>
  <c r="I7905" i="6" s="1"/>
  <c r="I7906" i="6" a="1"/>
  <c r="I7906" i="6" s="1"/>
  <c r="I7907" i="6" a="1"/>
  <c r="I7907" i="6" s="1"/>
  <c r="I7908" i="6" a="1"/>
  <c r="I7908" i="6" s="1"/>
  <c r="I7909" i="6" a="1"/>
  <c r="I7909" i="6" s="1"/>
  <c r="I7910" i="6" a="1"/>
  <c r="I7910" i="6" s="1"/>
  <c r="I7911" i="6" a="1"/>
  <c r="I7911" i="6" s="1"/>
  <c r="I7912" i="6" a="1"/>
  <c r="I7912" i="6" s="1"/>
  <c r="I7913" i="6" a="1"/>
  <c r="I7913" i="6" s="1"/>
  <c r="I7914" i="6" a="1"/>
  <c r="I7914" i="6" s="1"/>
  <c r="I7915" i="6" a="1"/>
  <c r="I7915" i="6" s="1"/>
  <c r="I7916" i="6" a="1"/>
  <c r="I7916" i="6" s="1"/>
  <c r="I7917" i="6" a="1"/>
  <c r="I7917" i="6" s="1"/>
  <c r="I7918" i="6" a="1"/>
  <c r="I7918" i="6" s="1"/>
  <c r="I7919" i="6" a="1"/>
  <c r="I7919" i="6" s="1"/>
  <c r="I7920" i="6" a="1"/>
  <c r="I7920" i="6" s="1"/>
  <c r="I7921" i="6" a="1"/>
  <c r="I7921" i="6" s="1"/>
  <c r="I7922" i="6" a="1"/>
  <c r="I7922" i="6" s="1"/>
  <c r="I7923" i="6" a="1"/>
  <c r="I7923" i="6" s="1"/>
  <c r="I7924" i="6" a="1"/>
  <c r="I7924" i="6" s="1"/>
  <c r="I7925" i="6" a="1"/>
  <c r="I7925" i="6" s="1"/>
  <c r="I7926" i="6" a="1"/>
  <c r="I7926" i="6" s="1"/>
  <c r="I7927" i="6" a="1"/>
  <c r="I7927" i="6" s="1"/>
  <c r="I7928" i="6" a="1"/>
  <c r="I7928" i="6" s="1"/>
  <c r="I7929" i="6" a="1"/>
  <c r="I7929" i="6" s="1"/>
  <c r="I7930" i="6" a="1"/>
  <c r="I7930" i="6" s="1"/>
  <c r="I7931" i="6" a="1"/>
  <c r="I7931" i="6" s="1"/>
  <c r="I7932" i="6" a="1"/>
  <c r="I7932" i="6" s="1"/>
  <c r="I7933" i="6" a="1"/>
  <c r="I7933" i="6" s="1"/>
  <c r="I7934" i="6" a="1"/>
  <c r="I7934" i="6" s="1"/>
  <c r="I7935" i="6" a="1"/>
  <c r="I7935" i="6" s="1"/>
  <c r="I7936" i="6" a="1"/>
  <c r="I7936" i="6" s="1"/>
  <c r="I7937" i="6" a="1"/>
  <c r="I7937" i="6" s="1"/>
  <c r="I7938" i="6" a="1"/>
  <c r="I7938" i="6" s="1"/>
  <c r="I7939" i="6" a="1"/>
  <c r="I7939" i="6" s="1"/>
  <c r="I7940" i="6" a="1"/>
  <c r="I7940" i="6" s="1"/>
  <c r="I7941" i="6" a="1"/>
  <c r="I7941" i="6" s="1"/>
  <c r="I7942" i="6" a="1"/>
  <c r="I7942" i="6" s="1"/>
  <c r="I7943" i="6" a="1"/>
  <c r="I7943" i="6" s="1"/>
  <c r="I7944" i="6" a="1"/>
  <c r="I7944" i="6" s="1"/>
  <c r="I7945" i="6" a="1"/>
  <c r="I7945" i="6" s="1"/>
  <c r="I7946" i="6" a="1"/>
  <c r="I7946" i="6" s="1"/>
  <c r="I7947" i="6" a="1"/>
  <c r="I7947" i="6" s="1"/>
  <c r="I7948" i="6" a="1"/>
  <c r="I7948" i="6" s="1"/>
  <c r="I7949" i="6" a="1"/>
  <c r="I7949" i="6" s="1"/>
  <c r="I7950" i="6" a="1"/>
  <c r="I7950" i="6" s="1"/>
  <c r="I7951" i="6" a="1"/>
  <c r="I7951" i="6" s="1"/>
  <c r="I7952" i="6" a="1"/>
  <c r="I7952" i="6" s="1"/>
  <c r="I7953" i="6" a="1"/>
  <c r="I7953" i="6" s="1"/>
  <c r="I7954" i="6" a="1"/>
  <c r="I7954" i="6" s="1"/>
  <c r="I7955" i="6" a="1"/>
  <c r="I7955" i="6" s="1"/>
  <c r="I7956" i="6" a="1"/>
  <c r="I7956" i="6" s="1"/>
  <c r="I7957" i="6" a="1"/>
  <c r="I7957" i="6" s="1"/>
  <c r="I7958" i="6" a="1"/>
  <c r="I7958" i="6" s="1"/>
  <c r="I7959" i="6" a="1"/>
  <c r="I7959" i="6" s="1"/>
  <c r="I7960" i="6" a="1"/>
  <c r="I7960" i="6" s="1"/>
  <c r="I7961" i="6" a="1"/>
  <c r="I7961" i="6" s="1"/>
  <c r="I7962" i="6" a="1"/>
  <c r="I7962" i="6" s="1"/>
  <c r="I7963" i="6" a="1"/>
  <c r="I7963" i="6" s="1"/>
  <c r="I7964" i="6" a="1"/>
  <c r="I7964" i="6" s="1"/>
  <c r="I7965" i="6" a="1"/>
  <c r="I7965" i="6" s="1"/>
  <c r="I7966" i="6" a="1"/>
  <c r="I7966" i="6" s="1"/>
  <c r="I7967" i="6" a="1"/>
  <c r="I7967" i="6" s="1"/>
  <c r="I7968" i="6" a="1"/>
  <c r="I7968" i="6" s="1"/>
  <c r="I7969" i="6" a="1"/>
  <c r="I7969" i="6" s="1"/>
  <c r="I7970" i="6" a="1"/>
  <c r="I7970" i="6" s="1"/>
  <c r="I7971" i="6" a="1"/>
  <c r="I7971" i="6" s="1"/>
  <c r="I7972" i="6" a="1"/>
  <c r="I7972" i="6" s="1"/>
  <c r="I7973" i="6" a="1"/>
  <c r="I7973" i="6" s="1"/>
  <c r="I7974" i="6" a="1"/>
  <c r="I7974" i="6" s="1"/>
  <c r="I7975" i="6" a="1"/>
  <c r="I7975" i="6" s="1"/>
  <c r="I7976" i="6" a="1"/>
  <c r="I7976" i="6" s="1"/>
  <c r="I7977" i="6" a="1"/>
  <c r="I7977" i="6" s="1"/>
  <c r="I7978" i="6" a="1"/>
  <c r="I7978" i="6" s="1"/>
  <c r="I7979" i="6" a="1"/>
  <c r="I7979" i="6" s="1"/>
  <c r="I7980" i="6" a="1"/>
  <c r="I7980" i="6" s="1"/>
  <c r="I7981" i="6" a="1"/>
  <c r="I7981" i="6" s="1"/>
  <c r="I7982" i="6" a="1"/>
  <c r="I7982" i="6" s="1"/>
  <c r="I7983" i="6" a="1"/>
  <c r="I7983" i="6" s="1"/>
  <c r="I7984" i="6" a="1"/>
  <c r="I7984" i="6" s="1"/>
  <c r="I7985" i="6" a="1"/>
  <c r="I7985" i="6" s="1"/>
  <c r="I7986" i="6" a="1"/>
  <c r="I7986" i="6" s="1"/>
  <c r="I7987" i="6" a="1"/>
  <c r="I7987" i="6" s="1"/>
  <c r="I7988" i="6" a="1"/>
  <c r="I7988" i="6" s="1"/>
  <c r="I7989" i="6" a="1"/>
  <c r="I7989" i="6" s="1"/>
  <c r="I7990" i="6" a="1"/>
  <c r="I7990" i="6" s="1"/>
  <c r="I7991" i="6" a="1"/>
  <c r="I7991" i="6" s="1"/>
  <c r="I7992" i="6" a="1"/>
  <c r="I7992" i="6" s="1"/>
  <c r="I7993" i="6" a="1"/>
  <c r="I7993" i="6" s="1"/>
  <c r="I7994" i="6" a="1"/>
  <c r="I7994" i="6" s="1"/>
  <c r="I7995" i="6" a="1"/>
  <c r="I7995" i="6" s="1"/>
  <c r="I7996" i="6" a="1"/>
  <c r="I7996" i="6" s="1"/>
  <c r="I7997" i="6" a="1"/>
  <c r="I7997" i="6" s="1"/>
  <c r="I7998" i="6" a="1"/>
  <c r="I7998" i="6" s="1"/>
  <c r="I7999" i="6" a="1"/>
  <c r="I7999" i="6" s="1"/>
  <c r="I8000" i="6" a="1"/>
  <c r="I8000" i="6" s="1"/>
  <c r="I8001" i="6" a="1"/>
  <c r="I8001" i="6" s="1"/>
  <c r="I8002" i="6" a="1"/>
  <c r="I8002" i="6" s="1"/>
  <c r="I8003" i="6" a="1"/>
  <c r="I8003" i="6" s="1"/>
  <c r="I8004" i="6" a="1"/>
  <c r="I8004" i="6" s="1"/>
  <c r="I8005" i="6" a="1"/>
  <c r="I8005" i="6" s="1"/>
  <c r="I8006" i="6" a="1"/>
  <c r="I8006" i="6" s="1"/>
  <c r="I8007" i="6" a="1"/>
  <c r="I8007" i="6" s="1"/>
  <c r="I8008" i="6" a="1"/>
  <c r="I8008" i="6" s="1"/>
  <c r="I8009" i="6" a="1"/>
  <c r="I8009" i="6" s="1"/>
  <c r="I8010" i="6" a="1"/>
  <c r="I8010" i="6" s="1"/>
  <c r="I8011" i="6" a="1"/>
  <c r="I8011" i="6" s="1"/>
  <c r="I8012" i="6" a="1"/>
  <c r="I8012" i="6" s="1"/>
  <c r="I8013" i="6" a="1"/>
  <c r="I8013" i="6" s="1"/>
  <c r="I8014" i="6" a="1"/>
  <c r="I8014" i="6" s="1"/>
  <c r="I8015" i="6" a="1"/>
  <c r="I8015" i="6" s="1"/>
  <c r="I8016" i="6" a="1"/>
  <c r="I8016" i="6" s="1"/>
  <c r="I8017" i="6" a="1"/>
  <c r="I8017" i="6" s="1"/>
  <c r="I8018" i="6" a="1"/>
  <c r="I8018" i="6" s="1"/>
  <c r="I8019" i="6" a="1"/>
  <c r="I8019" i="6" s="1"/>
  <c r="I8020" i="6" a="1"/>
  <c r="I8020" i="6" s="1"/>
  <c r="I8021" i="6" a="1"/>
  <c r="I8021" i="6" s="1"/>
  <c r="I8022" i="6" a="1"/>
  <c r="I8022" i="6" s="1"/>
  <c r="I8023" i="6" a="1"/>
  <c r="I8023" i="6" s="1"/>
  <c r="I8024" i="6" a="1"/>
  <c r="I8024" i="6" s="1"/>
  <c r="I8025" i="6" a="1"/>
  <c r="I8025" i="6" s="1"/>
  <c r="I8026" i="6" a="1"/>
  <c r="I8026" i="6" s="1"/>
  <c r="I8027" i="6" a="1"/>
  <c r="I8027" i="6" s="1"/>
  <c r="I8028" i="6" a="1"/>
  <c r="I8028" i="6" s="1"/>
  <c r="I8029" i="6" a="1"/>
  <c r="I8029" i="6" s="1"/>
  <c r="I8030" i="6" a="1"/>
  <c r="I8030" i="6" s="1"/>
  <c r="I8031" i="6" a="1"/>
  <c r="I8031" i="6" s="1"/>
  <c r="I8032" i="6" a="1"/>
  <c r="I8032" i="6" s="1"/>
  <c r="I8033" i="6" a="1"/>
  <c r="I8033" i="6" s="1"/>
  <c r="I8034" i="6" a="1"/>
  <c r="I8034" i="6" s="1"/>
  <c r="I8035" i="6" a="1"/>
  <c r="I8035" i="6" s="1"/>
  <c r="I8036" i="6" a="1"/>
  <c r="I8036" i="6" s="1"/>
  <c r="I8037" i="6" a="1"/>
  <c r="I8037" i="6" s="1"/>
  <c r="I8038" i="6" a="1"/>
  <c r="I8038" i="6" s="1"/>
  <c r="I8039" i="6" a="1"/>
  <c r="I8039" i="6" s="1"/>
  <c r="I8040" i="6" a="1"/>
  <c r="I8040" i="6" s="1"/>
  <c r="I8041" i="6" a="1"/>
  <c r="I8041" i="6" s="1"/>
  <c r="I8042" i="6" a="1"/>
  <c r="I8042" i="6" s="1"/>
  <c r="I8043" i="6" a="1"/>
  <c r="I8043" i="6" s="1"/>
  <c r="I8044" i="6" a="1"/>
  <c r="I8044" i="6" s="1"/>
  <c r="I8045" i="6" a="1"/>
  <c r="I8045" i="6" s="1"/>
  <c r="I8046" i="6" a="1"/>
  <c r="I8046" i="6" s="1"/>
  <c r="I8047" i="6" a="1"/>
  <c r="I8047" i="6" s="1"/>
  <c r="I8048" i="6" a="1"/>
  <c r="I8048" i="6" s="1"/>
  <c r="I8049" i="6" a="1"/>
  <c r="I8049" i="6" s="1"/>
  <c r="I8050" i="6" a="1"/>
  <c r="I8050" i="6" s="1"/>
  <c r="I8051" i="6" a="1"/>
  <c r="I8051" i="6" s="1"/>
  <c r="I8052" i="6" a="1"/>
  <c r="I8052" i="6" s="1"/>
  <c r="I8053" i="6" a="1"/>
  <c r="I8053" i="6" s="1"/>
  <c r="I8054" i="6" a="1"/>
  <c r="I8054" i="6" s="1"/>
  <c r="I8055" i="6" a="1"/>
  <c r="I8055" i="6" s="1"/>
  <c r="I8056" i="6" a="1"/>
  <c r="I8056" i="6" s="1"/>
  <c r="I8057" i="6" a="1"/>
  <c r="I8057" i="6" s="1"/>
  <c r="I8058" i="6" a="1"/>
  <c r="I8058" i="6" s="1"/>
  <c r="I8059" i="6" a="1"/>
  <c r="I8059" i="6" s="1"/>
  <c r="I8060" i="6" a="1"/>
  <c r="I8060" i="6" s="1"/>
  <c r="I8061" i="6" a="1"/>
  <c r="I8061" i="6" s="1"/>
  <c r="I8062" i="6" a="1"/>
  <c r="I8062" i="6" s="1"/>
  <c r="I8063" i="6" a="1"/>
  <c r="I8063" i="6" s="1"/>
  <c r="I8064" i="6" a="1"/>
  <c r="I8064" i="6" s="1"/>
  <c r="I8065" i="6" a="1"/>
  <c r="I8065" i="6" s="1"/>
  <c r="I8066" i="6" a="1"/>
  <c r="I8066" i="6" s="1"/>
  <c r="I8067" i="6" a="1"/>
  <c r="I8067" i="6" s="1"/>
  <c r="I8068" i="6" a="1"/>
  <c r="I8068" i="6" s="1"/>
  <c r="I8069" i="6" a="1"/>
  <c r="I8069" i="6" s="1"/>
  <c r="I8070" i="6" a="1"/>
  <c r="I8070" i="6" s="1"/>
  <c r="I8071" i="6" a="1"/>
  <c r="I8071" i="6" s="1"/>
  <c r="I8072" i="6" a="1"/>
  <c r="I8072" i="6" s="1"/>
  <c r="I8073" i="6" a="1"/>
  <c r="I8073" i="6" s="1"/>
  <c r="I8074" i="6" a="1"/>
  <c r="I8074" i="6" s="1"/>
  <c r="I8075" i="6" a="1"/>
  <c r="I8075" i="6" s="1"/>
  <c r="I8076" i="6" a="1"/>
  <c r="I8076" i="6" s="1"/>
  <c r="I8077" i="6" a="1"/>
  <c r="I8077" i="6" s="1"/>
  <c r="I8078" i="6" a="1"/>
  <c r="I8078" i="6" s="1"/>
  <c r="I8079" i="6" a="1"/>
  <c r="I8079" i="6" s="1"/>
  <c r="I8080" i="6" a="1"/>
  <c r="I8080" i="6" s="1"/>
  <c r="I8081" i="6" a="1"/>
  <c r="I8081" i="6" s="1"/>
  <c r="I8082" i="6" a="1"/>
  <c r="I8082" i="6" s="1"/>
  <c r="I8083" i="6" a="1"/>
  <c r="I8083" i="6" s="1"/>
  <c r="I8084" i="6" a="1"/>
  <c r="I8084" i="6" s="1"/>
  <c r="I8085" i="6" a="1"/>
  <c r="I8085" i="6" s="1"/>
  <c r="I8086" i="6" a="1"/>
  <c r="I8086" i="6" s="1"/>
  <c r="I8087" i="6" a="1"/>
  <c r="I8087" i="6" s="1"/>
  <c r="I8088" i="6" a="1"/>
  <c r="I8088" i="6" s="1"/>
  <c r="I8089" i="6" a="1"/>
  <c r="I8089" i="6" s="1"/>
  <c r="I8090" i="6" a="1"/>
  <c r="I8090" i="6" s="1"/>
  <c r="I8091" i="6" a="1"/>
  <c r="I8091" i="6" s="1"/>
  <c r="I8092" i="6" a="1"/>
  <c r="I8092" i="6" s="1"/>
  <c r="I8093" i="6" a="1"/>
  <c r="I8093" i="6" s="1"/>
  <c r="I8094" i="6" a="1"/>
  <c r="I8094" i="6" s="1"/>
  <c r="I8095" i="6" a="1"/>
  <c r="I8095" i="6" s="1"/>
  <c r="I8096" i="6" a="1"/>
  <c r="I8096" i="6" s="1"/>
  <c r="I8097" i="6" a="1"/>
  <c r="I8097" i="6" s="1"/>
  <c r="I8098" i="6" a="1"/>
  <c r="I8098" i="6" s="1"/>
  <c r="I8099" i="6" a="1"/>
  <c r="I8099" i="6" s="1"/>
  <c r="I8100" i="6" a="1"/>
  <c r="I8100" i="6" s="1"/>
  <c r="I8101" i="6" a="1"/>
  <c r="I8101" i="6" s="1"/>
  <c r="I8102" i="6" a="1"/>
  <c r="I8102" i="6" s="1"/>
  <c r="I8103" i="6" a="1"/>
  <c r="I8103" i="6" s="1"/>
  <c r="I8104" i="6" a="1"/>
  <c r="I8104" i="6" s="1"/>
  <c r="I8105" i="6" a="1"/>
  <c r="I8105" i="6" s="1"/>
  <c r="I8106" i="6" a="1"/>
  <c r="I8106" i="6" s="1"/>
  <c r="I8107" i="6" a="1"/>
  <c r="I8107" i="6" s="1"/>
  <c r="I8108" i="6" a="1"/>
  <c r="I8108" i="6" s="1"/>
  <c r="I8109" i="6" a="1"/>
  <c r="I8109" i="6" s="1"/>
  <c r="I8110" i="6" a="1"/>
  <c r="I8110" i="6" s="1"/>
  <c r="I8111" i="6" a="1"/>
  <c r="I8111" i="6" s="1"/>
  <c r="I8112" i="6" a="1"/>
  <c r="I8112" i="6" s="1"/>
  <c r="I8113" i="6" a="1"/>
  <c r="I8113" i="6" s="1"/>
  <c r="I8114" i="6" a="1"/>
  <c r="I8114" i="6" s="1"/>
  <c r="I8115" i="6" a="1"/>
  <c r="I8115" i="6" s="1"/>
  <c r="I8116" i="6" a="1"/>
  <c r="I8116" i="6" s="1"/>
  <c r="I8117" i="6" a="1"/>
  <c r="I8117" i="6" s="1"/>
  <c r="I8118" i="6" a="1"/>
  <c r="I8118" i="6" s="1"/>
  <c r="I8119" i="6" a="1"/>
  <c r="I8119" i="6" s="1"/>
  <c r="I8120" i="6" a="1"/>
  <c r="I8120" i="6" s="1"/>
  <c r="I8121" i="6" a="1"/>
  <c r="I8121" i="6" s="1"/>
  <c r="I8122" i="6" a="1"/>
  <c r="I8122" i="6" s="1"/>
  <c r="I8123" i="6" a="1"/>
  <c r="I8123" i="6" s="1"/>
  <c r="I8124" i="6" a="1"/>
  <c r="I8124" i="6" s="1"/>
  <c r="I8125" i="6" a="1"/>
  <c r="I8125" i="6" s="1"/>
  <c r="I8126" i="6" a="1"/>
  <c r="I8126" i="6" s="1"/>
  <c r="I8127" i="6" a="1"/>
  <c r="I8127" i="6" s="1"/>
  <c r="I8128" i="6" a="1"/>
  <c r="I8128" i="6" s="1"/>
  <c r="I8129" i="6" a="1"/>
  <c r="I8129" i="6" s="1"/>
  <c r="I8130" i="6" a="1"/>
  <c r="I8130" i="6" s="1"/>
  <c r="I8131" i="6" a="1"/>
  <c r="I8131" i="6" s="1"/>
  <c r="I8132" i="6" a="1"/>
  <c r="I8132" i="6" s="1"/>
  <c r="I8133" i="6" a="1"/>
  <c r="I8133" i="6" s="1"/>
  <c r="I8134" i="6" a="1"/>
  <c r="I8134" i="6" s="1"/>
  <c r="I8135" i="6" a="1"/>
  <c r="I8135" i="6" s="1"/>
  <c r="I8136" i="6" a="1"/>
  <c r="I8136" i="6" s="1"/>
  <c r="I8137" i="6" a="1"/>
  <c r="I8137" i="6" s="1"/>
  <c r="I8138" i="6" a="1"/>
  <c r="I8138" i="6" s="1"/>
  <c r="I8139" i="6" a="1"/>
  <c r="I8139" i="6" s="1"/>
  <c r="I8140" i="6" a="1"/>
  <c r="I8140" i="6" s="1"/>
  <c r="I8141" i="6" a="1"/>
  <c r="I8141" i="6" s="1"/>
  <c r="I8142" i="6" a="1"/>
  <c r="I8142" i="6" s="1"/>
  <c r="I8143" i="6" a="1"/>
  <c r="I8143" i="6" s="1"/>
  <c r="I8144" i="6" a="1"/>
  <c r="I8144" i="6" s="1"/>
  <c r="I8145" i="6" a="1"/>
  <c r="I8145" i="6" s="1"/>
  <c r="I8146" i="6" a="1"/>
  <c r="I8146" i="6" s="1"/>
  <c r="I8147" i="6" a="1"/>
  <c r="I8147" i="6" s="1"/>
  <c r="I8148" i="6" a="1"/>
  <c r="I8148" i="6" s="1"/>
  <c r="I8149" i="6" a="1"/>
  <c r="I8149" i="6" s="1"/>
  <c r="I8150" i="6" a="1"/>
  <c r="I8150" i="6" s="1"/>
  <c r="I8151" i="6" a="1"/>
  <c r="I8151" i="6" s="1"/>
  <c r="I8152" i="6" a="1"/>
  <c r="I8152" i="6" s="1"/>
  <c r="I8153" i="6" a="1"/>
  <c r="I8153" i="6" s="1"/>
  <c r="I8154" i="6" a="1"/>
  <c r="I8154" i="6" s="1"/>
  <c r="I8155" i="6" a="1"/>
  <c r="I8155" i="6" s="1"/>
  <c r="I8156" i="6" a="1"/>
  <c r="I8156" i="6" s="1"/>
  <c r="I8157" i="6" a="1"/>
  <c r="I8157" i="6" s="1"/>
  <c r="I8158" i="6" a="1"/>
  <c r="I8158" i="6" s="1"/>
  <c r="I8159" i="6" a="1"/>
  <c r="I8159" i="6" s="1"/>
  <c r="I8160" i="6" a="1"/>
  <c r="I8160" i="6" s="1"/>
  <c r="I8161" i="6" a="1"/>
  <c r="I8161" i="6" s="1"/>
  <c r="I8162" i="6" a="1"/>
  <c r="I8162" i="6" s="1"/>
  <c r="I8163" i="6" a="1"/>
  <c r="I8163" i="6" s="1"/>
  <c r="I8164" i="6" a="1"/>
  <c r="I8164" i="6" s="1"/>
  <c r="I8165" i="6" a="1"/>
  <c r="I8165" i="6" s="1"/>
  <c r="I8166" i="6" a="1"/>
  <c r="I8166" i="6" s="1"/>
  <c r="I8167" i="6" a="1"/>
  <c r="I8167" i="6" s="1"/>
  <c r="I8168" i="6" a="1"/>
  <c r="I8168" i="6" s="1"/>
  <c r="I8169" i="6" a="1"/>
  <c r="I8169" i="6" s="1"/>
  <c r="I8170" i="6" a="1"/>
  <c r="I8170" i="6" s="1"/>
  <c r="I8171" i="6" a="1"/>
  <c r="I8171" i="6" s="1"/>
  <c r="I8172" i="6" a="1"/>
  <c r="I8172" i="6" s="1"/>
  <c r="I8173" i="6" a="1"/>
  <c r="I8173" i="6" s="1"/>
  <c r="I8174" i="6" a="1"/>
  <c r="I8174" i="6" s="1"/>
  <c r="I8175" i="6" a="1"/>
  <c r="I8175" i="6" s="1"/>
  <c r="I8176" i="6" a="1"/>
  <c r="I8176" i="6" s="1"/>
  <c r="I8177" i="6" a="1"/>
  <c r="I8177" i="6" s="1"/>
  <c r="I8178" i="6" a="1"/>
  <c r="I8178" i="6" s="1"/>
  <c r="I8179" i="6" a="1"/>
  <c r="I8179" i="6" s="1"/>
  <c r="I8180" i="6" a="1"/>
  <c r="I8180" i="6" s="1"/>
  <c r="I8181" i="6" a="1"/>
  <c r="I8181" i="6" s="1"/>
  <c r="I8182" i="6" a="1"/>
  <c r="I8182" i="6" s="1"/>
  <c r="I8183" i="6" a="1"/>
  <c r="I8183" i="6" s="1"/>
  <c r="I8184" i="6" a="1"/>
  <c r="I8184" i="6" s="1"/>
  <c r="I8185" i="6" a="1"/>
  <c r="I8185" i="6" s="1"/>
  <c r="I8186" i="6" a="1"/>
  <c r="I8186" i="6" s="1"/>
  <c r="I8187" i="6" a="1"/>
  <c r="I8187" i="6" s="1"/>
  <c r="I8188" i="6" a="1"/>
  <c r="I8188" i="6" s="1"/>
  <c r="I8189" i="6" a="1"/>
  <c r="I8189" i="6" s="1"/>
  <c r="I8190" i="6" a="1"/>
  <c r="I8190" i="6" s="1"/>
  <c r="I8191" i="6" a="1"/>
  <c r="I8191" i="6" s="1"/>
  <c r="I8192" i="6" a="1"/>
  <c r="I8192" i="6" s="1"/>
  <c r="I8193" i="6" a="1"/>
  <c r="I8193" i="6" s="1"/>
  <c r="I8194" i="6" a="1"/>
  <c r="I8194" i="6" s="1"/>
  <c r="I8195" i="6" a="1"/>
  <c r="I8195" i="6" s="1"/>
  <c r="I8196" i="6" a="1"/>
  <c r="I8196" i="6" s="1"/>
  <c r="I8197" i="6" a="1"/>
  <c r="I8197" i="6" s="1"/>
  <c r="I8198" i="6" a="1"/>
  <c r="I8198" i="6" s="1"/>
  <c r="I8199" i="6" a="1"/>
  <c r="I8199" i="6" s="1"/>
  <c r="I8200" i="6" a="1"/>
  <c r="I8200" i="6" s="1"/>
  <c r="I8201" i="6" a="1"/>
  <c r="I8201" i="6" s="1"/>
  <c r="I8202" i="6" a="1"/>
  <c r="I8202" i="6" s="1"/>
  <c r="I8203" i="6" a="1"/>
  <c r="I8203" i="6" s="1"/>
  <c r="I8204" i="6" a="1"/>
  <c r="I8204" i="6" s="1"/>
  <c r="I8205" i="6" a="1"/>
  <c r="I8205" i="6" s="1"/>
  <c r="I8206" i="6" a="1"/>
  <c r="I8206" i="6" s="1"/>
  <c r="I8207" i="6" a="1"/>
  <c r="I8207" i="6" s="1"/>
  <c r="I8208" i="6" a="1"/>
  <c r="I8208" i="6" s="1"/>
  <c r="I8209" i="6" a="1"/>
  <c r="I8209" i="6" s="1"/>
  <c r="I8210" i="6" a="1"/>
  <c r="I8210" i="6" s="1"/>
  <c r="I8211" i="6" a="1"/>
  <c r="I8211" i="6" s="1"/>
  <c r="I8212" i="6" a="1"/>
  <c r="I8212" i="6" s="1"/>
  <c r="I8213" i="6" a="1"/>
  <c r="I8213" i="6" s="1"/>
  <c r="I8214" i="6" a="1"/>
  <c r="I8214" i="6" s="1"/>
  <c r="I8215" i="6" a="1"/>
  <c r="I8215" i="6" s="1"/>
  <c r="I8216" i="6" a="1"/>
  <c r="I8216" i="6" s="1"/>
  <c r="I8217" i="6" a="1"/>
  <c r="I8217" i="6" s="1"/>
  <c r="I8218" i="6" a="1"/>
  <c r="I8218" i="6" s="1"/>
  <c r="I8219" i="6" a="1"/>
  <c r="I8219" i="6" s="1"/>
  <c r="I8220" i="6" a="1"/>
  <c r="I8220" i="6" s="1"/>
  <c r="I8221" i="6" a="1"/>
  <c r="I8221" i="6" s="1"/>
  <c r="I8222" i="6" a="1"/>
  <c r="I8222" i="6" s="1"/>
  <c r="I8223" i="6" a="1"/>
  <c r="I8223" i="6" s="1"/>
  <c r="I8224" i="6" a="1"/>
  <c r="I8224" i="6" s="1"/>
  <c r="I8225" i="6" a="1"/>
  <c r="I8225" i="6" s="1"/>
  <c r="I8226" i="6" a="1"/>
  <c r="I8226" i="6" s="1"/>
  <c r="I8227" i="6" a="1"/>
  <c r="I8227" i="6" s="1"/>
  <c r="I8228" i="6" a="1"/>
  <c r="I8228" i="6" s="1"/>
  <c r="I8229" i="6" a="1"/>
  <c r="I8229" i="6" s="1"/>
  <c r="I8230" i="6" a="1"/>
  <c r="I8230" i="6" s="1"/>
  <c r="I8231" i="6" a="1"/>
  <c r="I8231" i="6" s="1"/>
  <c r="I8232" i="6" a="1"/>
  <c r="I8232" i="6" s="1"/>
  <c r="I8233" i="6" a="1"/>
  <c r="I8233" i="6" s="1"/>
  <c r="I8234" i="6" a="1"/>
  <c r="I8234" i="6" s="1"/>
  <c r="I8235" i="6" a="1"/>
  <c r="I8235" i="6" s="1"/>
  <c r="I8236" i="6" a="1"/>
  <c r="I8236" i="6" s="1"/>
  <c r="I8237" i="6" a="1"/>
  <c r="I8237" i="6" s="1"/>
  <c r="I8238" i="6" a="1"/>
  <c r="I8238" i="6" s="1"/>
  <c r="I8239" i="6" a="1"/>
  <c r="I8239" i="6" s="1"/>
  <c r="I8240" i="6" a="1"/>
  <c r="I8240" i="6" s="1"/>
  <c r="I8241" i="6" a="1"/>
  <c r="I8241" i="6" s="1"/>
  <c r="I8242" i="6" a="1"/>
  <c r="I8242" i="6" s="1"/>
  <c r="I8243" i="6" a="1"/>
  <c r="I8243" i="6" s="1"/>
  <c r="I8244" i="6" a="1"/>
  <c r="I8244" i="6" s="1"/>
  <c r="I8245" i="6" a="1"/>
  <c r="I8245" i="6" s="1"/>
  <c r="I8246" i="6" a="1"/>
  <c r="I8246" i="6" s="1"/>
  <c r="I8247" i="6" a="1"/>
  <c r="I8247" i="6" s="1"/>
  <c r="I8248" i="6" a="1"/>
  <c r="I8248" i="6" s="1"/>
  <c r="I8249" i="6" a="1"/>
  <c r="I8249" i="6" s="1"/>
  <c r="I8250" i="6" a="1"/>
  <c r="I8250" i="6" s="1"/>
  <c r="I8251" i="6" a="1"/>
  <c r="I8251" i="6" s="1"/>
  <c r="I8252" i="6" a="1"/>
  <c r="I8252" i="6" s="1"/>
  <c r="I8253" i="6" a="1"/>
  <c r="I8253" i="6" s="1"/>
  <c r="I8254" i="6" a="1"/>
  <c r="I8254" i="6" s="1"/>
  <c r="I8255" i="6" a="1"/>
  <c r="I8255" i="6" s="1"/>
  <c r="I8256" i="6" a="1"/>
  <c r="I8256" i="6" s="1"/>
  <c r="I8257" i="6" a="1"/>
  <c r="I8257" i="6" s="1"/>
  <c r="I8258" i="6" a="1"/>
  <c r="I8258" i="6" s="1"/>
  <c r="I8259" i="6" a="1"/>
  <c r="I8259" i="6" s="1"/>
  <c r="I8260" i="6" a="1"/>
  <c r="I8260" i="6" s="1"/>
  <c r="I8261" i="6" a="1"/>
  <c r="I8261" i="6" s="1"/>
  <c r="I8262" i="6" a="1"/>
  <c r="I8262" i="6" s="1"/>
  <c r="I8263" i="6" a="1"/>
  <c r="I8263" i="6" s="1"/>
  <c r="I8264" i="6" a="1"/>
  <c r="I8264" i="6" s="1"/>
  <c r="I8265" i="6" a="1"/>
  <c r="I8265" i="6" s="1"/>
  <c r="I8266" i="6" a="1"/>
  <c r="I8266" i="6" s="1"/>
  <c r="I8267" i="6" a="1"/>
  <c r="I8267" i="6" s="1"/>
  <c r="I8268" i="6" a="1"/>
  <c r="I8268" i="6" s="1"/>
  <c r="I8269" i="6" a="1"/>
  <c r="I8269" i="6" s="1"/>
  <c r="I8270" i="6" a="1"/>
  <c r="I8270" i="6" s="1"/>
  <c r="I8271" i="6" a="1"/>
  <c r="I8271" i="6" s="1"/>
  <c r="I8272" i="6" a="1"/>
  <c r="I8272" i="6" s="1"/>
  <c r="I8273" i="6" a="1"/>
  <c r="I8273" i="6" s="1"/>
  <c r="I8274" i="6" a="1"/>
  <c r="I8274" i="6" s="1"/>
  <c r="I8275" i="6" a="1"/>
  <c r="I8275" i="6" s="1"/>
  <c r="I8276" i="6" a="1"/>
  <c r="I8276" i="6" s="1"/>
  <c r="I8277" i="6" a="1"/>
  <c r="I8277" i="6" s="1"/>
  <c r="I8278" i="6" a="1"/>
  <c r="I8278" i="6" s="1"/>
  <c r="I8279" i="6" a="1"/>
  <c r="I8279" i="6" s="1"/>
  <c r="I8280" i="6" a="1"/>
  <c r="I8280" i="6" s="1"/>
  <c r="I8281" i="6" a="1"/>
  <c r="I8281" i="6" s="1"/>
  <c r="I8282" i="6" a="1"/>
  <c r="I8282" i="6" s="1"/>
  <c r="I8283" i="6" a="1"/>
  <c r="I8283" i="6" s="1"/>
  <c r="I8284" i="6" a="1"/>
  <c r="I8284" i="6" s="1"/>
  <c r="I8285" i="6" a="1"/>
  <c r="I8285" i="6" s="1"/>
  <c r="I8286" i="6" a="1"/>
  <c r="I8286" i="6" s="1"/>
  <c r="I8287" i="6" a="1"/>
  <c r="I8287" i="6" s="1"/>
  <c r="I8288" i="6" a="1"/>
  <c r="I8288" i="6" s="1"/>
  <c r="I8289" i="6" a="1"/>
  <c r="I8289" i="6" s="1"/>
  <c r="I8290" i="6" a="1"/>
  <c r="I8290" i="6" s="1"/>
  <c r="I8291" i="6" a="1"/>
  <c r="I8291" i="6" s="1"/>
  <c r="I8292" i="6" a="1"/>
  <c r="I8292" i="6" s="1"/>
  <c r="I8293" i="6" a="1"/>
  <c r="I8293" i="6" s="1"/>
  <c r="I8294" i="6" a="1"/>
  <c r="I8294" i="6" s="1"/>
  <c r="I8295" i="6" a="1"/>
  <c r="I8295" i="6" s="1"/>
  <c r="I8296" i="6" a="1"/>
  <c r="I8296" i="6" s="1"/>
  <c r="I8297" i="6" a="1"/>
  <c r="I8297" i="6" s="1"/>
  <c r="I8298" i="6" a="1"/>
  <c r="I8298" i="6" s="1"/>
  <c r="I8299" i="6" a="1"/>
  <c r="I8299" i="6" s="1"/>
  <c r="I8300" i="6" a="1"/>
  <c r="I8300" i="6" s="1"/>
  <c r="I8301" i="6" a="1"/>
  <c r="I8301" i="6" s="1"/>
  <c r="I8302" i="6" a="1"/>
  <c r="I8302" i="6" s="1"/>
  <c r="I8303" i="6" a="1"/>
  <c r="I8303" i="6" s="1"/>
  <c r="I8304" i="6" a="1"/>
  <c r="I8304" i="6" s="1"/>
  <c r="I8305" i="6" a="1"/>
  <c r="I8305" i="6" s="1"/>
  <c r="I8306" i="6" a="1"/>
  <c r="I8306" i="6" s="1"/>
  <c r="I8307" i="6" a="1"/>
  <c r="I8307" i="6" s="1"/>
  <c r="I8308" i="6" a="1"/>
  <c r="I8308" i="6" s="1"/>
  <c r="I8309" i="6" a="1"/>
  <c r="I8309" i="6" s="1"/>
  <c r="I8310" i="6" a="1"/>
  <c r="I8310" i="6" s="1"/>
  <c r="I8311" i="6" a="1"/>
  <c r="I8311" i="6" s="1"/>
  <c r="I8312" i="6" a="1"/>
  <c r="I8312" i="6" s="1"/>
  <c r="I8313" i="6" a="1"/>
  <c r="I8313" i="6" s="1"/>
  <c r="I8314" i="6" a="1"/>
  <c r="I8314" i="6" s="1"/>
  <c r="I8315" i="6" a="1"/>
  <c r="I8315" i="6" s="1"/>
  <c r="I8316" i="6" a="1"/>
  <c r="I8316" i="6" s="1"/>
  <c r="I8317" i="6" a="1"/>
  <c r="I8317" i="6" s="1"/>
  <c r="I8318" i="6" a="1"/>
  <c r="I8318" i="6" s="1"/>
  <c r="I8319" i="6" a="1"/>
  <c r="I8319" i="6" s="1"/>
  <c r="I8320" i="6" a="1"/>
  <c r="I8320" i="6" s="1"/>
  <c r="I8321" i="6" a="1"/>
  <c r="I8321" i="6" s="1"/>
  <c r="I8322" i="6" a="1"/>
  <c r="I8322" i="6" s="1"/>
  <c r="I8323" i="6" a="1"/>
  <c r="I8323" i="6" s="1"/>
  <c r="I8324" i="6" a="1"/>
  <c r="I8324" i="6" s="1"/>
  <c r="I8325" i="6" a="1"/>
  <c r="I8325" i="6" s="1"/>
  <c r="I8326" i="6" a="1"/>
  <c r="I8326" i="6" s="1"/>
  <c r="I8327" i="6" a="1"/>
  <c r="I8327" i="6" s="1"/>
  <c r="I8328" i="6" a="1"/>
  <c r="I8328" i="6" s="1"/>
  <c r="I8329" i="6" a="1"/>
  <c r="I8329" i="6" s="1"/>
  <c r="I8330" i="6" a="1"/>
  <c r="I8330" i="6" s="1"/>
  <c r="I8331" i="6" a="1"/>
  <c r="I8331" i="6" s="1"/>
  <c r="I8332" i="6" a="1"/>
  <c r="I8332" i="6" s="1"/>
  <c r="I8333" i="6" a="1"/>
  <c r="I8333" i="6" s="1"/>
  <c r="I8334" i="6" a="1"/>
  <c r="I8334" i="6" s="1"/>
  <c r="I8335" i="6" a="1"/>
  <c r="I8335" i="6" s="1"/>
  <c r="I8336" i="6" a="1"/>
  <c r="I8336" i="6" s="1"/>
  <c r="I8337" i="6" a="1"/>
  <c r="I8337" i="6" s="1"/>
  <c r="I8338" i="6" a="1"/>
  <c r="I8338" i="6" s="1"/>
  <c r="I8339" i="6" a="1"/>
  <c r="I8339" i="6" s="1"/>
  <c r="I8340" i="6" a="1"/>
  <c r="I8340" i="6" s="1"/>
  <c r="I8341" i="6" a="1"/>
  <c r="I8341" i="6" s="1"/>
  <c r="I8342" i="6" a="1"/>
  <c r="I8342" i="6" s="1"/>
  <c r="I8343" i="6" a="1"/>
  <c r="I8343" i="6" s="1"/>
  <c r="I8344" i="6" a="1"/>
  <c r="I8344" i="6" s="1"/>
  <c r="I8345" i="6" a="1"/>
  <c r="I8345" i="6" s="1"/>
  <c r="I8346" i="6" a="1"/>
  <c r="I8346" i="6" s="1"/>
  <c r="I8347" i="6" a="1"/>
  <c r="I8347" i="6" s="1"/>
  <c r="I8348" i="6" a="1"/>
  <c r="I8348" i="6" s="1"/>
  <c r="I8349" i="6" a="1"/>
  <c r="I8349" i="6" s="1"/>
  <c r="I8350" i="6" a="1"/>
  <c r="I8350" i="6" s="1"/>
  <c r="I8351" i="6" a="1"/>
  <c r="I8351" i="6" s="1"/>
  <c r="I8352" i="6" a="1"/>
  <c r="I8352" i="6" s="1"/>
  <c r="I8353" i="6" a="1"/>
  <c r="I8353" i="6" s="1"/>
  <c r="I8354" i="6" a="1"/>
  <c r="I8354" i="6" s="1"/>
  <c r="I8355" i="6" a="1"/>
  <c r="I8355" i="6" s="1"/>
  <c r="I8356" i="6" a="1"/>
  <c r="I8356" i="6" s="1"/>
  <c r="I8357" i="6" a="1"/>
  <c r="I8357" i="6" s="1"/>
  <c r="I8358" i="6" a="1"/>
  <c r="I8358" i="6" s="1"/>
  <c r="I8359" i="6" a="1"/>
  <c r="I8359" i="6" s="1"/>
  <c r="I8360" i="6" a="1"/>
  <c r="I8360" i="6" s="1"/>
  <c r="I8361" i="6" a="1"/>
  <c r="I8361" i="6" s="1"/>
  <c r="I8362" i="6" a="1"/>
  <c r="I8362" i="6" s="1"/>
  <c r="I8363" i="6" a="1"/>
  <c r="I8363" i="6" s="1"/>
  <c r="I8364" i="6" a="1"/>
  <c r="I8364" i="6" s="1"/>
  <c r="I8365" i="6" a="1"/>
  <c r="I8365" i="6" s="1"/>
  <c r="I8366" i="6" a="1"/>
  <c r="I8366" i="6" s="1"/>
  <c r="I8367" i="6" a="1"/>
  <c r="I8367" i="6" s="1"/>
  <c r="I8368" i="6" a="1"/>
  <c r="I8368" i="6" s="1"/>
  <c r="I8369" i="6" a="1"/>
  <c r="I8369" i="6" s="1"/>
  <c r="I8370" i="6" a="1"/>
  <c r="I8370" i="6" s="1"/>
  <c r="I8371" i="6" a="1"/>
  <c r="I8371" i="6" s="1"/>
  <c r="I8372" i="6" a="1"/>
  <c r="I8372" i="6" s="1"/>
  <c r="I8373" i="6" a="1"/>
  <c r="I8373" i="6" s="1"/>
  <c r="I8374" i="6" a="1"/>
  <c r="I8374" i="6" s="1"/>
  <c r="I8375" i="6" a="1"/>
  <c r="I8375" i="6" s="1"/>
  <c r="I8376" i="6" a="1"/>
  <c r="I8376" i="6" s="1"/>
  <c r="I8377" i="6" a="1"/>
  <c r="I8377" i="6" s="1"/>
  <c r="I8378" i="6" a="1"/>
  <c r="I8378" i="6" s="1"/>
  <c r="I8379" i="6" a="1"/>
  <c r="I8379" i="6" s="1"/>
  <c r="I8380" i="6" a="1"/>
  <c r="I8380" i="6" s="1"/>
  <c r="I8381" i="6" a="1"/>
  <c r="I8381" i="6" s="1"/>
  <c r="I8382" i="6" a="1"/>
  <c r="I8382" i="6" s="1"/>
  <c r="I8383" i="6" a="1"/>
  <c r="I8383" i="6" s="1"/>
  <c r="I8384" i="6" a="1"/>
  <c r="I8384" i="6" s="1"/>
  <c r="I8385" i="6" a="1"/>
  <c r="I8385" i="6" s="1"/>
  <c r="I8386" i="6" a="1"/>
  <c r="I8386" i="6" s="1"/>
  <c r="I8387" i="6" a="1"/>
  <c r="I8387" i="6" s="1"/>
  <c r="I8388" i="6" a="1"/>
  <c r="I8388" i="6" s="1"/>
  <c r="I8389" i="6" a="1"/>
  <c r="I8389" i="6" s="1"/>
  <c r="I8390" i="6" a="1"/>
  <c r="I8390" i="6" s="1"/>
  <c r="I8391" i="6" a="1"/>
  <c r="I8391" i="6" s="1"/>
  <c r="I8392" i="6" a="1"/>
  <c r="I8392" i="6" s="1"/>
  <c r="I8393" i="6" a="1"/>
  <c r="I8393" i="6" s="1"/>
  <c r="I8394" i="6" a="1"/>
  <c r="I8394" i="6" s="1"/>
  <c r="I8395" i="6" a="1"/>
  <c r="I8395" i="6" s="1"/>
  <c r="I8396" i="6" a="1"/>
  <c r="I8396" i="6" s="1"/>
  <c r="I8397" i="6" a="1"/>
  <c r="I8397" i="6" s="1"/>
  <c r="I8398" i="6" a="1"/>
  <c r="I8398" i="6" s="1"/>
  <c r="I8399" i="6" a="1"/>
  <c r="I8399" i="6" s="1"/>
  <c r="I8400" i="6" a="1"/>
  <c r="I8400" i="6" s="1"/>
  <c r="I8401" i="6" a="1"/>
  <c r="I8401" i="6" s="1"/>
  <c r="I8402" i="6" a="1"/>
  <c r="I8402" i="6" s="1"/>
  <c r="I8403" i="6" a="1"/>
  <c r="I8403" i="6" s="1"/>
  <c r="I8404" i="6" a="1"/>
  <c r="I8404" i="6" s="1"/>
  <c r="I8405" i="6" a="1"/>
  <c r="I8405" i="6" s="1"/>
  <c r="I8406" i="6" a="1"/>
  <c r="I8406" i="6" s="1"/>
  <c r="I8407" i="6" a="1"/>
  <c r="I8407" i="6" s="1"/>
  <c r="I8408" i="6" a="1"/>
  <c r="I8408" i="6" s="1"/>
  <c r="I8409" i="6" a="1"/>
  <c r="I8409" i="6" s="1"/>
  <c r="I8410" i="6" a="1"/>
  <c r="I8410" i="6" s="1"/>
  <c r="I8411" i="6" a="1"/>
  <c r="I8411" i="6" s="1"/>
  <c r="I8412" i="6" a="1"/>
  <c r="I8412" i="6" s="1"/>
  <c r="I8413" i="6" a="1"/>
  <c r="I8413" i="6" s="1"/>
  <c r="I8414" i="6" a="1"/>
  <c r="I8414" i="6" s="1"/>
  <c r="I8415" i="6" a="1"/>
  <c r="I8415" i="6" s="1"/>
  <c r="I8416" i="6" a="1"/>
  <c r="I8416" i="6" s="1"/>
  <c r="I8417" i="6" a="1"/>
  <c r="I8417" i="6" s="1"/>
  <c r="I8418" i="6" a="1"/>
  <c r="I8418" i="6" s="1"/>
  <c r="I8419" i="6" a="1"/>
  <c r="I8419" i="6" s="1"/>
  <c r="I8420" i="6" a="1"/>
  <c r="I8420" i="6" s="1"/>
  <c r="I8421" i="6" a="1"/>
  <c r="I8421" i="6" s="1"/>
  <c r="I8422" i="6" a="1"/>
  <c r="I8422" i="6" s="1"/>
  <c r="I8423" i="6" a="1"/>
  <c r="I8423" i="6" s="1"/>
  <c r="I8424" i="6" a="1"/>
  <c r="I8424" i="6" s="1"/>
  <c r="I8425" i="6" a="1"/>
  <c r="I8425" i="6" s="1"/>
  <c r="I8426" i="6" a="1"/>
  <c r="I8426" i="6" s="1"/>
  <c r="I8427" i="6" a="1"/>
  <c r="I8427" i="6" s="1"/>
  <c r="I8428" i="6" a="1"/>
  <c r="I8428" i="6" s="1"/>
  <c r="I8429" i="6" a="1"/>
  <c r="I8429" i="6" s="1"/>
  <c r="I8430" i="6" a="1"/>
  <c r="I8430" i="6" s="1"/>
  <c r="I8431" i="6" a="1"/>
  <c r="I8431" i="6" s="1"/>
  <c r="I8432" i="6" a="1"/>
  <c r="I8432" i="6" s="1"/>
  <c r="I8433" i="6" a="1"/>
  <c r="I8433" i="6" s="1"/>
  <c r="I8434" i="6" a="1"/>
  <c r="I8434" i="6" s="1"/>
  <c r="I8435" i="6" a="1"/>
  <c r="I8435" i="6" s="1"/>
  <c r="I8436" i="6" a="1"/>
  <c r="I8436" i="6" s="1"/>
  <c r="I8437" i="6" a="1"/>
  <c r="I8437" i="6" s="1"/>
  <c r="I8438" i="6" a="1"/>
  <c r="I8438" i="6" s="1"/>
  <c r="I8439" i="6" a="1"/>
  <c r="I8439" i="6" s="1"/>
  <c r="I8440" i="6" a="1"/>
  <c r="I8440" i="6" s="1"/>
  <c r="I8441" i="6" a="1"/>
  <c r="I8441" i="6" s="1"/>
  <c r="I8442" i="6" a="1"/>
  <c r="I8442" i="6" s="1"/>
  <c r="I8443" i="6" a="1"/>
  <c r="I8443" i="6" s="1"/>
  <c r="I8444" i="6" a="1"/>
  <c r="I8444" i="6" s="1"/>
  <c r="I8445" i="6" a="1"/>
  <c r="I8445" i="6" s="1"/>
  <c r="I8446" i="6" a="1"/>
  <c r="I8446" i="6" s="1"/>
  <c r="I8447" i="6" a="1"/>
  <c r="I8447" i="6" s="1"/>
  <c r="I8448" i="6" a="1"/>
  <c r="I8448" i="6" s="1"/>
  <c r="I8449" i="6" a="1"/>
  <c r="I8449" i="6" s="1"/>
  <c r="I8450" i="6" a="1"/>
  <c r="I8450" i="6" s="1"/>
  <c r="I8451" i="6" a="1"/>
  <c r="I8451" i="6" s="1"/>
  <c r="I8452" i="6" a="1"/>
  <c r="I8452" i="6" s="1"/>
  <c r="I8453" i="6" a="1"/>
  <c r="I8453" i="6" s="1"/>
  <c r="I8454" i="6" a="1"/>
  <c r="I8454" i="6" s="1"/>
  <c r="I8455" i="6" a="1"/>
  <c r="I8455" i="6" s="1"/>
  <c r="I8456" i="6" a="1"/>
  <c r="I8456" i="6" s="1"/>
  <c r="I8457" i="6" a="1"/>
  <c r="I8457" i="6" s="1"/>
  <c r="I8458" i="6" a="1"/>
  <c r="I8458" i="6" s="1"/>
  <c r="I8459" i="6" a="1"/>
  <c r="I8459" i="6" s="1"/>
  <c r="I8460" i="6" a="1"/>
  <c r="I8460" i="6" s="1"/>
  <c r="I8461" i="6" a="1"/>
  <c r="I8461" i="6" s="1"/>
  <c r="I8462" i="6" a="1"/>
  <c r="I8462" i="6" s="1"/>
  <c r="I8463" i="6" a="1"/>
  <c r="I8463" i="6" s="1"/>
  <c r="I8464" i="6" a="1"/>
  <c r="I8464" i="6" s="1"/>
  <c r="I8465" i="6" a="1"/>
  <c r="I8465" i="6" s="1"/>
  <c r="I8466" i="6" a="1"/>
  <c r="I8466" i="6" s="1"/>
  <c r="I8467" i="6" a="1"/>
  <c r="I8467" i="6" s="1"/>
  <c r="I8468" i="6" a="1"/>
  <c r="I8468" i="6" s="1"/>
  <c r="I8469" i="6" a="1"/>
  <c r="I8469" i="6" s="1"/>
  <c r="I8470" i="6" a="1"/>
  <c r="I8470" i="6" s="1"/>
  <c r="I8471" i="6" a="1"/>
  <c r="I8471" i="6" s="1"/>
  <c r="I8472" i="6" a="1"/>
  <c r="I8472" i="6" s="1"/>
  <c r="I8473" i="6" a="1"/>
  <c r="I8473" i="6" s="1"/>
  <c r="I8474" i="6" a="1"/>
  <c r="I8474" i="6" s="1"/>
  <c r="I8475" i="6" a="1"/>
  <c r="I8475" i="6" s="1"/>
  <c r="I8476" i="6" a="1"/>
  <c r="I8476" i="6" s="1"/>
  <c r="I8477" i="6" a="1"/>
  <c r="I8477" i="6" s="1"/>
  <c r="I8478" i="6" a="1"/>
  <c r="I8478" i="6" s="1"/>
  <c r="I8479" i="6" a="1"/>
  <c r="I8479" i="6" s="1"/>
  <c r="I8480" i="6" a="1"/>
  <c r="I8480" i="6" s="1"/>
  <c r="I8481" i="6" a="1"/>
  <c r="I8481" i="6" s="1"/>
  <c r="I8482" i="6" a="1"/>
  <c r="I8482" i="6" s="1"/>
  <c r="I8483" i="6" a="1"/>
  <c r="I8483" i="6" s="1"/>
  <c r="I8484" i="6" a="1"/>
  <c r="I8484" i="6" s="1"/>
  <c r="I8485" i="6" a="1"/>
  <c r="I8485" i="6" s="1"/>
  <c r="I8486" i="6" a="1"/>
  <c r="I8486" i="6" s="1"/>
  <c r="I8487" i="6" a="1"/>
  <c r="I8487" i="6" s="1"/>
  <c r="I8488" i="6" a="1"/>
  <c r="I8488" i="6" s="1"/>
  <c r="I8489" i="6" a="1"/>
  <c r="I8489" i="6" s="1"/>
  <c r="I8490" i="6" a="1"/>
  <c r="I8490" i="6" s="1"/>
  <c r="I8491" i="6" a="1"/>
  <c r="I8491" i="6" s="1"/>
  <c r="I8492" i="6" a="1"/>
  <c r="I8492" i="6" s="1"/>
  <c r="I8493" i="6" a="1"/>
  <c r="I8493" i="6" s="1"/>
  <c r="I8494" i="6" a="1"/>
  <c r="I8494" i="6" s="1"/>
  <c r="I8495" i="6" a="1"/>
  <c r="I8495" i="6" s="1"/>
  <c r="I8496" i="6" a="1"/>
  <c r="I8496" i="6" s="1"/>
  <c r="I8497" i="6" a="1"/>
  <c r="I8497" i="6" s="1"/>
  <c r="I8498" i="6" a="1"/>
  <c r="I8498" i="6" s="1"/>
  <c r="I8499" i="6" a="1"/>
  <c r="I8499" i="6" s="1"/>
  <c r="I8500" i="6" a="1"/>
  <c r="I8500" i="6" s="1"/>
  <c r="I8501" i="6" a="1"/>
  <c r="I8501" i="6" s="1"/>
  <c r="I8502" i="6" a="1"/>
  <c r="I8502" i="6" s="1"/>
  <c r="I8503" i="6" a="1"/>
  <c r="I8503" i="6" s="1"/>
  <c r="I8504" i="6" a="1"/>
  <c r="I8504" i="6" s="1"/>
  <c r="I8505" i="6" a="1"/>
  <c r="I8505" i="6" s="1"/>
  <c r="I8506" i="6" a="1"/>
  <c r="I8506" i="6" s="1"/>
  <c r="I8507" i="6" a="1"/>
  <c r="I8507" i="6" s="1"/>
  <c r="I8508" i="6" a="1"/>
  <c r="I8508" i="6" s="1"/>
  <c r="I8509" i="6" a="1"/>
  <c r="I8509" i="6" s="1"/>
  <c r="I8510" i="6" a="1"/>
  <c r="I8510" i="6" s="1"/>
  <c r="I8511" i="6" a="1"/>
  <c r="I8511" i="6" s="1"/>
  <c r="I8512" i="6" a="1"/>
  <c r="I8512" i="6" s="1"/>
  <c r="I8513" i="6" a="1"/>
  <c r="I8513" i="6" s="1"/>
  <c r="I8514" i="6" a="1"/>
  <c r="I8514" i="6" s="1"/>
  <c r="I8515" i="6" a="1"/>
  <c r="I8515" i="6" s="1"/>
  <c r="I8516" i="6" a="1"/>
  <c r="I8516" i="6" s="1"/>
  <c r="I8517" i="6" a="1"/>
  <c r="I8517" i="6" s="1"/>
  <c r="I8518" i="6" a="1"/>
  <c r="I8518" i="6" s="1"/>
  <c r="I8519" i="6" a="1"/>
  <c r="I8519" i="6" s="1"/>
  <c r="I8520" i="6" a="1"/>
  <c r="I8520" i="6" s="1"/>
  <c r="I8521" i="6" a="1"/>
  <c r="I8521" i="6" s="1"/>
  <c r="I8522" i="6" a="1"/>
  <c r="I8522" i="6" s="1"/>
  <c r="I8523" i="6" a="1"/>
  <c r="I8523" i="6" s="1"/>
  <c r="I8524" i="6" a="1"/>
  <c r="I8524" i="6" s="1"/>
  <c r="I8525" i="6" a="1"/>
  <c r="I8525" i="6" s="1"/>
  <c r="I8526" i="6" a="1"/>
  <c r="I8526" i="6" s="1"/>
  <c r="I8527" i="6" a="1"/>
  <c r="I8527" i="6" s="1"/>
  <c r="I8528" i="6" a="1"/>
  <c r="I8528" i="6" s="1"/>
  <c r="I8529" i="6" a="1"/>
  <c r="I8529" i="6" s="1"/>
  <c r="I8530" i="6" a="1"/>
  <c r="I8530" i="6" s="1"/>
  <c r="I8531" i="6" a="1"/>
  <c r="I8531" i="6" s="1"/>
  <c r="I8532" i="6" a="1"/>
  <c r="I8532" i="6" s="1"/>
  <c r="I8533" i="6" a="1"/>
  <c r="I8533" i="6" s="1"/>
  <c r="I8534" i="6" a="1"/>
  <c r="I8534" i="6" s="1"/>
  <c r="I8535" i="6" a="1"/>
  <c r="I8535" i="6" s="1"/>
  <c r="I8536" i="6" a="1"/>
  <c r="I8536" i="6" s="1"/>
  <c r="I8537" i="6" a="1"/>
  <c r="I8537" i="6" s="1"/>
  <c r="I8538" i="6" a="1"/>
  <c r="I8538" i="6" s="1"/>
  <c r="I8539" i="6" a="1"/>
  <c r="I8539" i="6" s="1"/>
  <c r="I8540" i="6" a="1"/>
  <c r="I8540" i="6" s="1"/>
  <c r="I8541" i="6" a="1"/>
  <c r="I8541" i="6" s="1"/>
  <c r="I8542" i="6" a="1"/>
  <c r="I8542" i="6" s="1"/>
  <c r="I8543" i="6" a="1"/>
  <c r="I8543" i="6" s="1"/>
  <c r="I8544" i="6" a="1"/>
  <c r="I8544" i="6" s="1"/>
  <c r="I8545" i="6" a="1"/>
  <c r="I8545" i="6" s="1"/>
  <c r="I8546" i="6" a="1"/>
  <c r="I8546" i="6" s="1"/>
  <c r="I8547" i="6" a="1"/>
  <c r="I8547" i="6" s="1"/>
  <c r="I8548" i="6" a="1"/>
  <c r="I8548" i="6" s="1"/>
  <c r="I8549" i="6" a="1"/>
  <c r="I8549" i="6" s="1"/>
  <c r="I8550" i="6" a="1"/>
  <c r="I8550" i="6" s="1"/>
  <c r="I8551" i="6" a="1"/>
  <c r="I8551" i="6" s="1"/>
  <c r="I8552" i="6" a="1"/>
  <c r="I8552" i="6" s="1"/>
  <c r="I8553" i="6" a="1"/>
  <c r="I8553" i="6" s="1"/>
  <c r="I8554" i="6" a="1"/>
  <c r="I8554" i="6" s="1"/>
  <c r="I8555" i="6" a="1"/>
  <c r="I8555" i="6" s="1"/>
  <c r="I8556" i="6" a="1"/>
  <c r="I8556" i="6" s="1"/>
  <c r="I8557" i="6" a="1"/>
  <c r="I8557" i="6" s="1"/>
  <c r="I8558" i="6" a="1"/>
  <c r="I8558" i="6" s="1"/>
  <c r="I8559" i="6" a="1"/>
  <c r="I8559" i="6" s="1"/>
  <c r="I8560" i="6" a="1"/>
  <c r="I8560" i="6" s="1"/>
  <c r="I8561" i="6" a="1"/>
  <c r="I8561" i="6" s="1"/>
  <c r="I8562" i="6" a="1"/>
  <c r="I8562" i="6" s="1"/>
  <c r="I8563" i="6" a="1"/>
  <c r="I8563" i="6" s="1"/>
  <c r="I8564" i="6" a="1"/>
  <c r="I8564" i="6" s="1"/>
  <c r="I8565" i="6" a="1"/>
  <c r="I8565" i="6" s="1"/>
  <c r="I8566" i="6" a="1"/>
  <c r="I8566" i="6" s="1"/>
  <c r="I8567" i="6" a="1"/>
  <c r="I8567" i="6" s="1"/>
  <c r="I8568" i="6" a="1"/>
  <c r="I8568" i="6" s="1"/>
  <c r="I8569" i="6" a="1"/>
  <c r="I8569" i="6" s="1"/>
  <c r="I8570" i="6" a="1"/>
  <c r="I8570" i="6" s="1"/>
  <c r="I8571" i="6" a="1"/>
  <c r="I8571" i="6" s="1"/>
  <c r="I8572" i="6" a="1"/>
  <c r="I8572" i="6" s="1"/>
  <c r="I8573" i="6" a="1"/>
  <c r="I8573" i="6" s="1"/>
  <c r="I8574" i="6" a="1"/>
  <c r="I8574" i="6" s="1"/>
  <c r="I8575" i="6" a="1"/>
  <c r="I8575" i="6" s="1"/>
  <c r="I8576" i="6" a="1"/>
  <c r="I8576" i="6" s="1"/>
  <c r="I8577" i="6" a="1"/>
  <c r="I8577" i="6" s="1"/>
  <c r="I8578" i="6" a="1"/>
  <c r="I8578" i="6" s="1"/>
  <c r="I8579" i="6" a="1"/>
  <c r="I8579" i="6" s="1"/>
  <c r="I8580" i="6" a="1"/>
  <c r="I8580" i="6" s="1"/>
  <c r="I8581" i="6" a="1"/>
  <c r="I8581" i="6" s="1"/>
  <c r="I8582" i="6" a="1"/>
  <c r="I8582" i="6" s="1"/>
  <c r="I8583" i="6" a="1"/>
  <c r="I8583" i="6" s="1"/>
  <c r="I8584" i="6" a="1"/>
  <c r="I8584" i="6" s="1"/>
  <c r="I8585" i="6" a="1"/>
  <c r="I8585" i="6" s="1"/>
  <c r="I8586" i="6" a="1"/>
  <c r="I8586" i="6" s="1"/>
  <c r="I8587" i="6" a="1"/>
  <c r="I8587" i="6" s="1"/>
  <c r="I8588" i="6" a="1"/>
  <c r="I8588" i="6" s="1"/>
  <c r="I8589" i="6" a="1"/>
  <c r="I8589" i="6" s="1"/>
  <c r="I8590" i="6" a="1"/>
  <c r="I8590" i="6" s="1"/>
  <c r="I8591" i="6" a="1"/>
  <c r="I8591" i="6" s="1"/>
  <c r="I8592" i="6" a="1"/>
  <c r="I8592" i="6" s="1"/>
  <c r="I8593" i="6" a="1"/>
  <c r="I8593" i="6" s="1"/>
  <c r="I8594" i="6" a="1"/>
  <c r="I8594" i="6" s="1"/>
  <c r="I8595" i="6" a="1"/>
  <c r="I8595" i="6" s="1"/>
  <c r="I8596" i="6" a="1"/>
  <c r="I8596" i="6" s="1"/>
  <c r="I8597" i="6" a="1"/>
  <c r="I8597" i="6" s="1"/>
  <c r="I8598" i="6" a="1"/>
  <c r="I8598" i="6" s="1"/>
  <c r="I8599" i="6" a="1"/>
  <c r="I8599" i="6" s="1"/>
  <c r="I8600" i="6" a="1"/>
  <c r="I8600" i="6" s="1"/>
  <c r="I8601" i="6" a="1"/>
  <c r="I8601" i="6" s="1"/>
  <c r="I8602" i="6" a="1"/>
  <c r="I8602" i="6" s="1"/>
  <c r="I8603" i="6" a="1"/>
  <c r="I8603" i="6" s="1"/>
  <c r="I8604" i="6" a="1"/>
  <c r="I8604" i="6" s="1"/>
  <c r="I8605" i="6" a="1"/>
  <c r="I8605" i="6" s="1"/>
  <c r="I8606" i="6" a="1"/>
  <c r="I8606" i="6" s="1"/>
  <c r="I8607" i="6" a="1"/>
  <c r="I8607" i="6" s="1"/>
  <c r="I8608" i="6" a="1"/>
  <c r="I8608" i="6" s="1"/>
  <c r="I8609" i="6" a="1"/>
  <c r="I8609" i="6" s="1"/>
  <c r="I8610" i="6" a="1"/>
  <c r="I8610" i="6" s="1"/>
  <c r="I8611" i="6" a="1"/>
  <c r="I8611" i="6" s="1"/>
  <c r="I8612" i="6" a="1"/>
  <c r="I8612" i="6" s="1"/>
  <c r="I8613" i="6" a="1"/>
  <c r="I8613" i="6" s="1"/>
  <c r="I8614" i="6" a="1"/>
  <c r="I8614" i="6" s="1"/>
  <c r="I8615" i="6" a="1"/>
  <c r="I8615" i="6" s="1"/>
  <c r="I8616" i="6" a="1"/>
  <c r="I8616" i="6" s="1"/>
  <c r="I8617" i="6" a="1"/>
  <c r="I8617" i="6" s="1"/>
  <c r="I8618" i="6" a="1"/>
  <c r="I8618" i="6" s="1"/>
  <c r="I8619" i="6" a="1"/>
  <c r="I8619" i="6" s="1"/>
  <c r="I8620" i="6" a="1"/>
  <c r="I8620" i="6" s="1"/>
  <c r="I8621" i="6" a="1"/>
  <c r="I8621" i="6" s="1"/>
  <c r="I8622" i="6" a="1"/>
  <c r="I8622" i="6" s="1"/>
  <c r="I8623" i="6" a="1"/>
  <c r="I8623" i="6" s="1"/>
  <c r="I8624" i="6" a="1"/>
  <c r="I8624" i="6" s="1"/>
  <c r="I8625" i="6" a="1"/>
  <c r="I8625" i="6" s="1"/>
  <c r="I8626" i="6" a="1"/>
  <c r="I8626" i="6" s="1"/>
  <c r="I8627" i="6" a="1"/>
  <c r="I8627" i="6" s="1"/>
  <c r="I8628" i="6" a="1"/>
  <c r="I8628" i="6" s="1"/>
  <c r="I8629" i="6" a="1"/>
  <c r="I8629" i="6" s="1"/>
  <c r="I8630" i="6" a="1"/>
  <c r="I8630" i="6" s="1"/>
  <c r="I8631" i="6" a="1"/>
  <c r="I8631" i="6" s="1"/>
  <c r="I8632" i="6" a="1"/>
  <c r="I8632" i="6" s="1"/>
  <c r="I8633" i="6" a="1"/>
  <c r="I8633" i="6" s="1"/>
  <c r="I8634" i="6" a="1"/>
  <c r="I8634" i="6" s="1"/>
  <c r="I8635" i="6" a="1"/>
  <c r="I8635" i="6" s="1"/>
  <c r="I8636" i="6" a="1"/>
  <c r="I8636" i="6" s="1"/>
  <c r="I8637" i="6" a="1"/>
  <c r="I8637" i="6" s="1"/>
  <c r="I8638" i="6" a="1"/>
  <c r="I8638" i="6" s="1"/>
  <c r="I8639" i="6" a="1"/>
  <c r="I8639" i="6" s="1"/>
  <c r="I8640" i="6" a="1"/>
  <c r="I8640" i="6" s="1"/>
  <c r="I8641" i="6" a="1"/>
  <c r="I8641" i="6" s="1"/>
  <c r="I8642" i="6" a="1"/>
  <c r="I8642" i="6" s="1"/>
  <c r="I8643" i="6" a="1"/>
  <c r="I8643" i="6" s="1"/>
  <c r="I8644" i="6" a="1"/>
  <c r="I8644" i="6" s="1"/>
  <c r="I8645" i="6" a="1"/>
  <c r="I8645" i="6" s="1"/>
  <c r="I8646" i="6" a="1"/>
  <c r="I8646" i="6" s="1"/>
  <c r="I8647" i="6" a="1"/>
  <c r="I8647" i="6" s="1"/>
  <c r="I8648" i="6" a="1"/>
  <c r="I8648" i="6" s="1"/>
  <c r="I8649" i="6" a="1"/>
  <c r="I8649" i="6" s="1"/>
  <c r="I8650" i="6" a="1"/>
  <c r="I8650" i="6" s="1"/>
  <c r="I8651" i="6" a="1"/>
  <c r="I8651" i="6" s="1"/>
  <c r="I8652" i="6" a="1"/>
  <c r="I8652" i="6" s="1"/>
  <c r="I8653" i="6" a="1"/>
  <c r="I8653" i="6" s="1"/>
  <c r="I8654" i="6" a="1"/>
  <c r="I8654" i="6" s="1"/>
  <c r="I8655" i="6" a="1"/>
  <c r="I8655" i="6" s="1"/>
  <c r="I8656" i="6" a="1"/>
  <c r="I8656" i="6" s="1"/>
  <c r="I8657" i="6" a="1"/>
  <c r="I8657" i="6" s="1"/>
  <c r="I8658" i="6" a="1"/>
  <c r="I8658" i="6" s="1"/>
  <c r="I8659" i="6" a="1"/>
  <c r="I8659" i="6" s="1"/>
  <c r="I8660" i="6" a="1"/>
  <c r="I8660" i="6" s="1"/>
  <c r="I8661" i="6" a="1"/>
  <c r="I8661" i="6" s="1"/>
  <c r="I8662" i="6" a="1"/>
  <c r="I8662" i="6" s="1"/>
  <c r="I8663" i="6" a="1"/>
  <c r="I8663" i="6" s="1"/>
  <c r="I8664" i="6" a="1"/>
  <c r="I8664" i="6" s="1"/>
  <c r="I8665" i="6" a="1"/>
  <c r="I8665" i="6" s="1"/>
  <c r="I8666" i="6" a="1"/>
  <c r="I8666" i="6" s="1"/>
  <c r="I8667" i="6" a="1"/>
  <c r="I8667" i="6" s="1"/>
  <c r="I8668" i="6" a="1"/>
  <c r="I8668" i="6" s="1"/>
  <c r="I8669" i="6" a="1"/>
  <c r="I8669" i="6" s="1"/>
  <c r="I8670" i="6" a="1"/>
  <c r="I8670" i="6" s="1"/>
  <c r="I8671" i="6" a="1"/>
  <c r="I8671" i="6" s="1"/>
  <c r="I8672" i="6" a="1"/>
  <c r="I8672" i="6" s="1"/>
  <c r="I8673" i="6" a="1"/>
  <c r="I8673" i="6" s="1"/>
  <c r="I8674" i="6" a="1"/>
  <c r="I8674" i="6" s="1"/>
  <c r="I8675" i="6" a="1"/>
  <c r="I8675" i="6" s="1"/>
  <c r="I8676" i="6" a="1"/>
  <c r="I8676" i="6" s="1"/>
  <c r="I8677" i="6" a="1"/>
  <c r="I8677" i="6" s="1"/>
  <c r="I8678" i="6" a="1"/>
  <c r="I8678" i="6" s="1"/>
  <c r="I8679" i="6" a="1"/>
  <c r="I8679" i="6" s="1"/>
  <c r="I8680" i="6" a="1"/>
  <c r="I8680" i="6" s="1"/>
  <c r="I8681" i="6" a="1"/>
  <c r="I8681" i="6" s="1"/>
  <c r="I8682" i="6" a="1"/>
  <c r="I8682" i="6" s="1"/>
  <c r="I8683" i="6" a="1"/>
  <c r="I8683" i="6" s="1"/>
  <c r="I8684" i="6" a="1"/>
  <c r="I8684" i="6" s="1"/>
  <c r="I8685" i="6" a="1"/>
  <c r="I8685" i="6" s="1"/>
  <c r="I8686" i="6" a="1"/>
  <c r="I8686" i="6" s="1"/>
  <c r="I8687" i="6" a="1"/>
  <c r="I8687" i="6" s="1"/>
  <c r="I8688" i="6" a="1"/>
  <c r="I8688" i="6" s="1"/>
  <c r="I8689" i="6" a="1"/>
  <c r="I8689" i="6" s="1"/>
  <c r="I8690" i="6" a="1"/>
  <c r="I8690" i="6" s="1"/>
  <c r="I8691" i="6" a="1"/>
  <c r="I8691" i="6" s="1"/>
  <c r="I8692" i="6" a="1"/>
  <c r="I8692" i="6" s="1"/>
  <c r="I8693" i="6" a="1"/>
  <c r="I8693" i="6" s="1"/>
  <c r="I8694" i="6" a="1"/>
  <c r="I8694" i="6" s="1"/>
  <c r="I8695" i="6" a="1"/>
  <c r="I8695" i="6" s="1"/>
  <c r="I8696" i="6" a="1"/>
  <c r="I8696" i="6" s="1"/>
  <c r="I8697" i="6" a="1"/>
  <c r="I8697" i="6" s="1"/>
  <c r="I8698" i="6" a="1"/>
  <c r="I8698" i="6" s="1"/>
  <c r="I8699" i="6" a="1"/>
  <c r="I8699" i="6" s="1"/>
  <c r="I8700" i="6" a="1"/>
  <c r="I8700" i="6" s="1"/>
  <c r="I8701" i="6" a="1"/>
  <c r="I8701" i="6" s="1"/>
  <c r="I8702" i="6" a="1"/>
  <c r="I8702" i="6" s="1"/>
  <c r="I8703" i="6" a="1"/>
  <c r="I8703" i="6" s="1"/>
  <c r="I8704" i="6" a="1"/>
  <c r="I8704" i="6" s="1"/>
  <c r="I8705" i="6" a="1"/>
  <c r="I8705" i="6" s="1"/>
  <c r="I8706" i="6" a="1"/>
  <c r="I8706" i="6" s="1"/>
  <c r="I8707" i="6" a="1"/>
  <c r="I8707" i="6" s="1"/>
  <c r="I8708" i="6" a="1"/>
  <c r="I8708" i="6" s="1"/>
  <c r="I8709" i="6" a="1"/>
  <c r="I8709" i="6" s="1"/>
  <c r="I8710" i="6" a="1"/>
  <c r="I8710" i="6" s="1"/>
  <c r="I8711" i="6" a="1"/>
  <c r="I8711" i="6" s="1"/>
  <c r="I8712" i="6" a="1"/>
  <c r="I8712" i="6" s="1"/>
  <c r="I8713" i="6" a="1"/>
  <c r="I8713" i="6" s="1"/>
  <c r="I8714" i="6" a="1"/>
  <c r="I8714" i="6" s="1"/>
  <c r="I8715" i="6" a="1"/>
  <c r="I8715" i="6" s="1"/>
  <c r="I8716" i="6" a="1"/>
  <c r="I8716" i="6" s="1"/>
  <c r="I8717" i="6" a="1"/>
  <c r="I8717" i="6" s="1"/>
  <c r="I8718" i="6" a="1"/>
  <c r="I8718" i="6" s="1"/>
  <c r="I8719" i="6" a="1"/>
  <c r="I8719" i="6" s="1"/>
  <c r="I8720" i="6" a="1"/>
  <c r="I8720" i="6" s="1"/>
  <c r="I8721" i="6" a="1"/>
  <c r="I8721" i="6" s="1"/>
  <c r="I8722" i="6" a="1"/>
  <c r="I8722" i="6" s="1"/>
  <c r="I8723" i="6" a="1"/>
  <c r="I8723" i="6" s="1"/>
  <c r="I8724" i="6" a="1"/>
  <c r="I8724" i="6" s="1"/>
  <c r="I8725" i="6" a="1"/>
  <c r="I8725" i="6" s="1"/>
  <c r="I8726" i="6" a="1"/>
  <c r="I8726" i="6" s="1"/>
  <c r="I8727" i="6" a="1"/>
  <c r="I8727" i="6" s="1"/>
  <c r="I8728" i="6" a="1"/>
  <c r="I8728" i="6" s="1"/>
  <c r="I8729" i="6" a="1"/>
  <c r="I8729" i="6" s="1"/>
  <c r="I8730" i="6" a="1"/>
  <c r="I8730" i="6" s="1"/>
  <c r="I8731" i="6" a="1"/>
  <c r="I8731" i="6" s="1"/>
  <c r="I8732" i="6" a="1"/>
  <c r="I8732" i="6" s="1"/>
  <c r="I8733" i="6" a="1"/>
  <c r="I8733" i="6" s="1"/>
  <c r="I8734" i="6" a="1"/>
  <c r="I8734" i="6" s="1"/>
  <c r="I8735" i="6" a="1"/>
  <c r="I8735" i="6" s="1"/>
  <c r="I8736" i="6" a="1"/>
  <c r="I8736" i="6" s="1"/>
  <c r="I8737" i="6" a="1"/>
  <c r="I8737" i="6" s="1"/>
  <c r="I8738" i="6" a="1"/>
  <c r="I8738" i="6" s="1"/>
  <c r="I8739" i="6" a="1"/>
  <c r="I8739" i="6" s="1"/>
  <c r="I8740" i="6" a="1"/>
  <c r="I8740" i="6" s="1"/>
  <c r="I8741" i="6" a="1"/>
  <c r="I8741" i="6" s="1"/>
  <c r="I8742" i="6" a="1"/>
  <c r="I8742" i="6" s="1"/>
  <c r="I8743" i="6" a="1"/>
  <c r="I8743" i="6" s="1"/>
  <c r="I8744" i="6" a="1"/>
  <c r="I8744" i="6" s="1"/>
  <c r="I8745" i="6" a="1"/>
  <c r="I8745" i="6" s="1"/>
  <c r="I8746" i="6" a="1"/>
  <c r="I8746" i="6" s="1"/>
  <c r="I8747" i="6" a="1"/>
  <c r="I8747" i="6" s="1"/>
  <c r="I8748" i="6" a="1"/>
  <c r="I8748" i="6" s="1"/>
  <c r="I8749" i="6" a="1"/>
  <c r="I8749" i="6" s="1"/>
  <c r="I8750" i="6" a="1"/>
  <c r="I8750" i="6" s="1"/>
  <c r="I8751" i="6" a="1"/>
  <c r="I8751" i="6" s="1"/>
  <c r="I8752" i="6" a="1"/>
  <c r="I8752" i="6" s="1"/>
  <c r="I8753" i="6" a="1"/>
  <c r="I8753" i="6" s="1"/>
  <c r="I8754" i="6" a="1"/>
  <c r="I8754" i="6" s="1"/>
  <c r="I8755" i="6" a="1"/>
  <c r="I8755" i="6" s="1"/>
  <c r="I8756" i="6" a="1"/>
  <c r="I8756" i="6" s="1"/>
  <c r="I8757" i="6" a="1"/>
  <c r="I8757" i="6" s="1"/>
  <c r="I8758" i="6" a="1"/>
  <c r="I8758" i="6" s="1"/>
  <c r="I8759" i="6" a="1"/>
  <c r="I8759" i="6" s="1"/>
  <c r="I8760" i="6" a="1"/>
  <c r="I8760" i="6" s="1"/>
  <c r="I8761" i="6" a="1"/>
  <c r="I8761" i="6" s="1"/>
  <c r="I8762" i="6" a="1"/>
  <c r="I8762" i="6" s="1"/>
  <c r="I8763" i="6" a="1"/>
  <c r="I8763" i="6" s="1"/>
  <c r="I8764" i="6" a="1"/>
  <c r="I8764" i="6" s="1"/>
  <c r="I8765" i="6" a="1"/>
  <c r="I8765" i="6" s="1"/>
  <c r="I8766" i="6" a="1"/>
  <c r="I8766" i="6" s="1"/>
  <c r="I8767" i="6" a="1"/>
  <c r="I8767" i="6" s="1"/>
  <c r="I8768" i="6" a="1"/>
  <c r="I8768" i="6" s="1"/>
  <c r="I8769" i="6" a="1"/>
  <c r="I8769" i="6" s="1"/>
  <c r="I8770" i="6" a="1"/>
  <c r="I8770" i="6" s="1"/>
  <c r="I8771" i="6" a="1"/>
  <c r="I8771" i="6" s="1"/>
  <c r="I8772" i="6" a="1"/>
  <c r="I8772" i="6" s="1"/>
  <c r="I8773" i="6" a="1"/>
  <c r="I8773" i="6" s="1"/>
  <c r="I8774" i="6" a="1"/>
  <c r="I8774" i="6" s="1"/>
  <c r="I8775" i="6" a="1"/>
  <c r="I8775" i="6" s="1"/>
  <c r="I8776" i="6" a="1"/>
  <c r="I8776" i="6" s="1"/>
  <c r="I8777" i="6" a="1"/>
  <c r="I8777" i="6" s="1"/>
  <c r="I8778" i="6" a="1"/>
  <c r="I8778" i="6" s="1"/>
  <c r="I8779" i="6" a="1"/>
  <c r="I8779" i="6" s="1"/>
  <c r="I8780" i="6" a="1"/>
  <c r="I8780" i="6" s="1"/>
  <c r="I8781" i="6" a="1"/>
  <c r="I8781" i="6" s="1"/>
  <c r="I8782" i="6" a="1"/>
  <c r="I8782" i="6" s="1"/>
  <c r="I8783" i="6" a="1"/>
  <c r="I8783" i="6" s="1"/>
  <c r="I8784" i="6" a="1"/>
  <c r="I8784" i="6" s="1"/>
  <c r="I8785" i="6" a="1"/>
  <c r="I8785" i="6" s="1"/>
  <c r="I8786" i="6" a="1"/>
  <c r="I8786" i="6" s="1"/>
  <c r="I8787" i="6" a="1"/>
  <c r="I8787" i="6" s="1"/>
  <c r="I8788" i="6" a="1"/>
  <c r="I8788" i="6" s="1"/>
  <c r="I8789" i="6" a="1"/>
  <c r="I8789" i="6" s="1"/>
  <c r="I8790" i="6" a="1"/>
  <c r="I8790" i="6" s="1"/>
  <c r="I8791" i="6" a="1"/>
  <c r="I8791" i="6" s="1"/>
  <c r="I8792" i="6" a="1"/>
  <c r="I8792" i="6" s="1"/>
  <c r="I8793" i="6" a="1"/>
  <c r="I8793" i="6" s="1"/>
  <c r="I8794" i="6" a="1"/>
  <c r="I8794" i="6" s="1"/>
  <c r="I8795" i="6" a="1"/>
  <c r="I8795" i="6" s="1"/>
  <c r="I8796" i="6" a="1"/>
  <c r="I8796" i="6" s="1"/>
  <c r="I8797" i="6" a="1"/>
  <c r="I8797" i="6" s="1"/>
  <c r="I8798" i="6" a="1"/>
  <c r="I8798" i="6" s="1"/>
  <c r="I8799" i="6" a="1"/>
  <c r="I8799" i="6" s="1"/>
  <c r="I8800" i="6" a="1"/>
  <c r="I8800" i="6" s="1"/>
  <c r="I8801" i="6" a="1"/>
  <c r="I8801" i="6" s="1"/>
  <c r="I8802" i="6" a="1"/>
  <c r="I8802" i="6" s="1"/>
  <c r="I8803" i="6" a="1"/>
  <c r="I8803" i="6" s="1"/>
  <c r="I8804" i="6" a="1"/>
  <c r="I8804" i="6" s="1"/>
  <c r="I8805" i="6" a="1"/>
  <c r="I8805" i="6" s="1"/>
  <c r="I8806" i="6" a="1"/>
  <c r="I8806" i="6" s="1"/>
  <c r="I8807" i="6" a="1"/>
  <c r="I8807" i="6" s="1"/>
  <c r="I8808" i="6" a="1"/>
  <c r="I8808" i="6" s="1"/>
  <c r="I8809" i="6" a="1"/>
  <c r="I8809" i="6" s="1"/>
  <c r="I8810" i="6" a="1"/>
  <c r="I8810" i="6" s="1"/>
  <c r="I8811" i="6" a="1"/>
  <c r="I8811" i="6" s="1"/>
  <c r="I8812" i="6" a="1"/>
  <c r="I8812" i="6" s="1"/>
  <c r="I8813" i="6" a="1"/>
  <c r="I8813" i="6" s="1"/>
  <c r="I8814" i="6" a="1"/>
  <c r="I8814" i="6" s="1"/>
  <c r="I8815" i="6" a="1"/>
  <c r="I8815" i="6" s="1"/>
  <c r="I8816" i="6" a="1"/>
  <c r="I8816" i="6" s="1"/>
  <c r="I8817" i="6" a="1"/>
  <c r="I8817" i="6" s="1"/>
  <c r="I8818" i="6" a="1"/>
  <c r="I8818" i="6" s="1"/>
  <c r="I8819" i="6" a="1"/>
  <c r="I8819" i="6" s="1"/>
  <c r="I8820" i="6" a="1"/>
  <c r="I8820" i="6" s="1"/>
  <c r="I8821" i="6" a="1"/>
  <c r="I8821" i="6" s="1"/>
  <c r="I8822" i="6" a="1"/>
  <c r="I8822" i="6" s="1"/>
  <c r="I8823" i="6" a="1"/>
  <c r="I8823" i="6" s="1"/>
  <c r="I8824" i="6" a="1"/>
  <c r="I8824" i="6" s="1"/>
  <c r="I8825" i="6" a="1"/>
  <c r="I8825" i="6" s="1"/>
  <c r="I8826" i="6" a="1"/>
  <c r="I8826" i="6" s="1"/>
  <c r="I8827" i="6" a="1"/>
  <c r="I8827" i="6" s="1"/>
  <c r="I8828" i="6" a="1"/>
  <c r="I8828" i="6" s="1"/>
  <c r="I8829" i="6" a="1"/>
  <c r="I8829" i="6" s="1"/>
  <c r="I8830" i="6" a="1"/>
  <c r="I8830" i="6" s="1"/>
  <c r="I8831" i="6" a="1"/>
  <c r="I8831" i="6" s="1"/>
  <c r="I8832" i="6" a="1"/>
  <c r="I8832" i="6" s="1"/>
  <c r="I8833" i="6" a="1"/>
  <c r="I8833" i="6" s="1"/>
  <c r="I8834" i="6" a="1"/>
  <c r="I8834" i="6" s="1"/>
  <c r="I8835" i="6" a="1"/>
  <c r="I8835" i="6" s="1"/>
  <c r="I8836" i="6" a="1"/>
  <c r="I8836" i="6" s="1"/>
  <c r="I8837" i="6" a="1"/>
  <c r="I8837" i="6" s="1"/>
  <c r="I8838" i="6" a="1"/>
  <c r="I8838" i="6" s="1"/>
  <c r="I8839" i="6" a="1"/>
  <c r="I8839" i="6" s="1"/>
  <c r="I8840" i="6" a="1"/>
  <c r="I8840" i="6" s="1"/>
  <c r="I8841" i="6" a="1"/>
  <c r="I8841" i="6" s="1"/>
  <c r="I8842" i="6" a="1"/>
  <c r="I8842" i="6" s="1"/>
  <c r="I8843" i="6" a="1"/>
  <c r="I8843" i="6" s="1"/>
  <c r="I8844" i="6" a="1"/>
  <c r="I8844" i="6" s="1"/>
  <c r="I8845" i="6" a="1"/>
  <c r="I8845" i="6" s="1"/>
  <c r="I8846" i="6" a="1"/>
  <c r="I8846" i="6" s="1"/>
  <c r="I8847" i="6" a="1"/>
  <c r="I8847" i="6" s="1"/>
  <c r="I8848" i="6" a="1"/>
  <c r="I8848" i="6" s="1"/>
  <c r="I8849" i="6" a="1"/>
  <c r="I8849" i="6" s="1"/>
  <c r="I8850" i="6" a="1"/>
  <c r="I8850" i="6" s="1"/>
  <c r="I8851" i="6" a="1"/>
  <c r="I8851" i="6" s="1"/>
  <c r="I8852" i="6" a="1"/>
  <c r="I8852" i="6" s="1"/>
  <c r="I8853" i="6" a="1"/>
  <c r="I8853" i="6" s="1"/>
  <c r="I8854" i="6" a="1"/>
  <c r="I8854" i="6" s="1"/>
  <c r="I8855" i="6" a="1"/>
  <c r="I8855" i="6" s="1"/>
  <c r="I8856" i="6" a="1"/>
  <c r="I8856" i="6" s="1"/>
  <c r="I8857" i="6" a="1"/>
  <c r="I8857" i="6" s="1"/>
  <c r="I8858" i="6" a="1"/>
  <c r="I8858" i="6" s="1"/>
  <c r="I8859" i="6" a="1"/>
  <c r="I8859" i="6" s="1"/>
  <c r="I8860" i="6" a="1"/>
  <c r="I8860" i="6" s="1"/>
  <c r="I8861" i="6" a="1"/>
  <c r="I8861" i="6" s="1"/>
  <c r="I8862" i="6" a="1"/>
  <c r="I8862" i="6" s="1"/>
  <c r="I8863" i="6" a="1"/>
  <c r="I8863" i="6" s="1"/>
  <c r="I8864" i="6" a="1"/>
  <c r="I8864" i="6" s="1"/>
  <c r="I8865" i="6" a="1"/>
  <c r="I8865" i="6" s="1"/>
  <c r="I8866" i="6" a="1"/>
  <c r="I8866" i="6" s="1"/>
  <c r="I8867" i="6" a="1"/>
  <c r="I8867" i="6" s="1"/>
  <c r="I8868" i="6" a="1"/>
  <c r="I8868" i="6" s="1"/>
  <c r="I8869" i="6" a="1"/>
  <c r="I8869" i="6" s="1"/>
  <c r="I8870" i="6" a="1"/>
  <c r="I8870" i="6" s="1"/>
  <c r="I8871" i="6" a="1"/>
  <c r="I8871" i="6" s="1"/>
  <c r="I8872" i="6" a="1"/>
  <c r="I8872" i="6" s="1"/>
  <c r="I8873" i="6" a="1"/>
  <c r="I8873" i="6" s="1"/>
  <c r="I8874" i="6" a="1"/>
  <c r="I8874" i="6" s="1"/>
  <c r="I8875" i="6" a="1"/>
  <c r="I8875" i="6" s="1"/>
  <c r="I8876" i="6" a="1"/>
  <c r="I8876" i="6" s="1"/>
  <c r="I8877" i="6" a="1"/>
  <c r="I8877" i="6" s="1"/>
  <c r="I8878" i="6" a="1"/>
  <c r="I8878" i="6" s="1"/>
  <c r="I8879" i="6" a="1"/>
  <c r="I8879" i="6" s="1"/>
  <c r="I8880" i="6" a="1"/>
  <c r="I8880" i="6" s="1"/>
  <c r="I8881" i="6" a="1"/>
  <c r="I8881" i="6" s="1"/>
  <c r="I8882" i="6" a="1"/>
  <c r="I8882" i="6" s="1"/>
  <c r="I8883" i="6" a="1"/>
  <c r="I8883" i="6" s="1"/>
  <c r="I8884" i="6" a="1"/>
  <c r="I8884" i="6" s="1"/>
  <c r="I8885" i="6" a="1"/>
  <c r="I8885" i="6" s="1"/>
  <c r="I8886" i="6" a="1"/>
  <c r="I8886" i="6" s="1"/>
  <c r="I8887" i="6" a="1"/>
  <c r="I8887" i="6" s="1"/>
  <c r="I8888" i="6" a="1"/>
  <c r="I8888" i="6" s="1"/>
  <c r="I8889" i="6" a="1"/>
  <c r="I8889" i="6" s="1"/>
  <c r="I8890" i="6" a="1"/>
  <c r="I8890" i="6" s="1"/>
  <c r="I8891" i="6" a="1"/>
  <c r="I8891" i="6" s="1"/>
  <c r="I8892" i="6" a="1"/>
  <c r="I8892" i="6" s="1"/>
  <c r="I8893" i="6" a="1"/>
  <c r="I8893" i="6" s="1"/>
  <c r="I8894" i="6" a="1"/>
  <c r="I8894" i="6" s="1"/>
  <c r="I8895" i="6" a="1"/>
  <c r="I8895" i="6" s="1"/>
  <c r="I8896" i="6" a="1"/>
  <c r="I8896" i="6" s="1"/>
  <c r="I8897" i="6" a="1"/>
  <c r="I8897" i="6" s="1"/>
  <c r="I8898" i="6" a="1"/>
  <c r="I8898" i="6" s="1"/>
  <c r="I8899" i="6" a="1"/>
  <c r="I8899" i="6" s="1"/>
  <c r="I8900" i="6" a="1"/>
  <c r="I8900" i="6" s="1"/>
  <c r="I8901" i="6" a="1"/>
  <c r="I8901" i="6" s="1"/>
  <c r="I8902" i="6" a="1"/>
  <c r="I8902" i="6" s="1"/>
  <c r="I8903" i="6" a="1"/>
  <c r="I8903" i="6" s="1"/>
  <c r="I8904" i="6" a="1"/>
  <c r="I8904" i="6" s="1"/>
  <c r="I8905" i="6" a="1"/>
  <c r="I8905" i="6" s="1"/>
  <c r="I8906" i="6" a="1"/>
  <c r="I8906" i="6" s="1"/>
  <c r="I8907" i="6" a="1"/>
  <c r="I8907" i="6" s="1"/>
  <c r="I8908" i="6" a="1"/>
  <c r="I8908" i="6" s="1"/>
  <c r="I8909" i="6" a="1"/>
  <c r="I8909" i="6" s="1"/>
  <c r="I8910" i="6" a="1"/>
  <c r="I8910" i="6" s="1"/>
  <c r="I8911" i="6" a="1"/>
  <c r="I8911" i="6" s="1"/>
  <c r="I8912" i="6" a="1"/>
  <c r="I8912" i="6" s="1"/>
  <c r="I8913" i="6" a="1"/>
  <c r="I8913" i="6" s="1"/>
  <c r="I8914" i="6" a="1"/>
  <c r="I8914" i="6" s="1"/>
  <c r="I8915" i="6" a="1"/>
  <c r="I8915" i="6" s="1"/>
  <c r="I8916" i="6" a="1"/>
  <c r="I8916" i="6" s="1"/>
  <c r="I8917" i="6" a="1"/>
  <c r="I8917" i="6" s="1"/>
  <c r="I8918" i="6" a="1"/>
  <c r="I8918" i="6" s="1"/>
  <c r="I8919" i="6" a="1"/>
  <c r="I8919" i="6" s="1"/>
  <c r="I8920" i="6" a="1"/>
  <c r="I8920" i="6" s="1"/>
  <c r="I8921" i="6" a="1"/>
  <c r="I8921" i="6" s="1"/>
  <c r="I8922" i="6" a="1"/>
  <c r="I8922" i="6" s="1"/>
  <c r="I8923" i="6" a="1"/>
  <c r="I8923" i="6" s="1"/>
  <c r="I8924" i="6" a="1"/>
  <c r="I8924" i="6" s="1"/>
  <c r="I8925" i="6" a="1"/>
  <c r="I8925" i="6" s="1"/>
  <c r="I8926" i="6" a="1"/>
  <c r="I8926" i="6" s="1"/>
  <c r="I8927" i="6" a="1"/>
  <c r="I8927" i="6" s="1"/>
  <c r="I8928" i="6" a="1"/>
  <c r="I8928" i="6" s="1"/>
  <c r="I8929" i="6" a="1"/>
  <c r="I8929" i="6" s="1"/>
  <c r="I8930" i="6" a="1"/>
  <c r="I8930" i="6" s="1"/>
  <c r="I8931" i="6" a="1"/>
  <c r="I8931" i="6" s="1"/>
  <c r="I8932" i="6" a="1"/>
  <c r="I8932" i="6" s="1"/>
  <c r="I8933" i="6" a="1"/>
  <c r="I8933" i="6" s="1"/>
  <c r="I8934" i="6" a="1"/>
  <c r="I8934" i="6" s="1"/>
  <c r="I8935" i="6" a="1"/>
  <c r="I8935" i="6" s="1"/>
  <c r="I8936" i="6" a="1"/>
  <c r="I8936" i="6" s="1"/>
  <c r="I8937" i="6" a="1"/>
  <c r="I8937" i="6" s="1"/>
  <c r="I8938" i="6" a="1"/>
  <c r="I8938" i="6" s="1"/>
  <c r="I8939" i="6" a="1"/>
  <c r="I8939" i="6" s="1"/>
  <c r="I8940" i="6" a="1"/>
  <c r="I8940" i="6" s="1"/>
  <c r="I8941" i="6" a="1"/>
  <c r="I8941" i="6" s="1"/>
  <c r="I8942" i="6" a="1"/>
  <c r="I8942" i="6" s="1"/>
  <c r="I8943" i="6" a="1"/>
  <c r="I8943" i="6" s="1"/>
  <c r="I8944" i="6" a="1"/>
  <c r="I8944" i="6" s="1"/>
  <c r="I8945" i="6" a="1"/>
  <c r="I8945" i="6" s="1"/>
  <c r="I8946" i="6" a="1"/>
  <c r="I8946" i="6" s="1"/>
  <c r="I8947" i="6" a="1"/>
  <c r="I8947" i="6" s="1"/>
  <c r="I8948" i="6" a="1"/>
  <c r="I8948" i="6" s="1"/>
  <c r="I8949" i="6" a="1"/>
  <c r="I8949" i="6" s="1"/>
  <c r="I8950" i="6" a="1"/>
  <c r="I8950" i="6" s="1"/>
  <c r="I8951" i="6" a="1"/>
  <c r="I8951" i="6" s="1"/>
  <c r="I8952" i="6" a="1"/>
  <c r="I8952" i="6" s="1"/>
  <c r="I8953" i="6" a="1"/>
  <c r="I8953" i="6" s="1"/>
  <c r="I8954" i="6" a="1"/>
  <c r="I8954" i="6" s="1"/>
  <c r="I8955" i="6" a="1"/>
  <c r="I8955" i="6" s="1"/>
  <c r="I8956" i="6" a="1"/>
  <c r="I8956" i="6" s="1"/>
  <c r="I8957" i="6" a="1"/>
  <c r="I8957" i="6" s="1"/>
  <c r="I8958" i="6" a="1"/>
  <c r="I8958" i="6" s="1"/>
  <c r="I8959" i="6" a="1"/>
  <c r="I8959" i="6" s="1"/>
  <c r="I8960" i="6" a="1"/>
  <c r="I8960" i="6" s="1"/>
  <c r="I8961" i="6" a="1"/>
  <c r="I8961" i="6" s="1"/>
  <c r="I8962" i="6" a="1"/>
  <c r="I8962" i="6" s="1"/>
  <c r="I8963" i="6" a="1"/>
  <c r="I8963" i="6" s="1"/>
  <c r="I8964" i="6" a="1"/>
  <c r="I8964" i="6" s="1"/>
  <c r="I8965" i="6" a="1"/>
  <c r="I8965" i="6" s="1"/>
  <c r="I8966" i="6" a="1"/>
  <c r="I8966" i="6" s="1"/>
  <c r="I8967" i="6" a="1"/>
  <c r="I8967" i="6" s="1"/>
  <c r="I8968" i="6" a="1"/>
  <c r="I8968" i="6" s="1"/>
  <c r="I8969" i="6" a="1"/>
  <c r="I8969" i="6" s="1"/>
  <c r="I8970" i="6" a="1"/>
  <c r="I8970" i="6" s="1"/>
  <c r="I8971" i="6" a="1"/>
  <c r="I8971" i="6" s="1"/>
  <c r="I8972" i="6" a="1"/>
  <c r="I8972" i="6" s="1"/>
  <c r="I8973" i="6" a="1"/>
  <c r="I8973" i="6" s="1"/>
  <c r="I8974" i="6" a="1"/>
  <c r="I8974" i="6" s="1"/>
  <c r="I8975" i="6" a="1"/>
  <c r="I8975" i="6" s="1"/>
  <c r="I8976" i="6" a="1"/>
  <c r="I8976" i="6" s="1"/>
  <c r="I8977" i="6" a="1"/>
  <c r="I8977" i="6" s="1"/>
  <c r="I8978" i="6" a="1"/>
  <c r="I8978" i="6" s="1"/>
  <c r="I8979" i="6" a="1"/>
  <c r="I8979" i="6" s="1"/>
  <c r="I8980" i="6" a="1"/>
  <c r="I8980" i="6" s="1"/>
  <c r="I8981" i="6" a="1"/>
  <c r="I8981" i="6" s="1"/>
  <c r="I8982" i="6" a="1"/>
  <c r="I8982" i="6" s="1"/>
  <c r="I8983" i="6" a="1"/>
  <c r="I8983" i="6" s="1"/>
  <c r="I8984" i="6" a="1"/>
  <c r="I8984" i="6" s="1"/>
  <c r="I8985" i="6" a="1"/>
  <c r="I8985" i="6" s="1"/>
  <c r="I8986" i="6" a="1"/>
  <c r="I8986" i="6" s="1"/>
  <c r="I8987" i="6" a="1"/>
  <c r="I8987" i="6" s="1"/>
  <c r="I8988" i="6" a="1"/>
  <c r="I8988" i="6" s="1"/>
  <c r="I8989" i="6" a="1"/>
  <c r="I8989" i="6" s="1"/>
  <c r="I8990" i="6" a="1"/>
  <c r="I8990" i="6" s="1"/>
  <c r="I8991" i="6" a="1"/>
  <c r="I8991" i="6" s="1"/>
  <c r="I8992" i="6" a="1"/>
  <c r="I8992" i="6" s="1"/>
  <c r="I8993" i="6" a="1"/>
  <c r="I8993" i="6" s="1"/>
  <c r="I8994" i="6" a="1"/>
  <c r="I8994" i="6" s="1"/>
  <c r="I8995" i="6" a="1"/>
  <c r="I8995" i="6" s="1"/>
  <c r="I8996" i="6" a="1"/>
  <c r="I8996" i="6" s="1"/>
  <c r="I8997" i="6" a="1"/>
  <c r="I8997" i="6" s="1"/>
  <c r="I8998" i="6" a="1"/>
  <c r="I8998" i="6" s="1"/>
  <c r="I8999" i="6" a="1"/>
  <c r="I8999" i="6" s="1"/>
  <c r="I9000" i="6" a="1"/>
  <c r="I9000" i="6" s="1"/>
  <c r="I9001" i="6" a="1"/>
  <c r="I9001" i="6" s="1"/>
  <c r="I9002" i="6" a="1"/>
  <c r="I9002" i="6" s="1"/>
  <c r="I9003" i="6" a="1"/>
  <c r="I9003" i="6" s="1"/>
  <c r="I9004" i="6" a="1"/>
  <c r="I9004" i="6" s="1"/>
  <c r="I9005" i="6" a="1"/>
  <c r="I9005" i="6" s="1"/>
  <c r="I9006" i="6" a="1"/>
  <c r="I9006" i="6" s="1"/>
  <c r="I9007" i="6" a="1"/>
  <c r="I9007" i="6" s="1"/>
  <c r="I9008" i="6" a="1"/>
  <c r="I9008" i="6" s="1"/>
  <c r="I9009" i="6" a="1"/>
  <c r="I9009" i="6" s="1"/>
  <c r="I9010" i="6" a="1"/>
  <c r="I9010" i="6" s="1"/>
  <c r="I9011" i="6" a="1"/>
  <c r="I9011" i="6" s="1"/>
  <c r="I9012" i="6" a="1"/>
  <c r="I9012" i="6" s="1"/>
  <c r="I9013" i="6" a="1"/>
  <c r="I9013" i="6" s="1"/>
  <c r="I9014" i="6" a="1"/>
  <c r="I9014" i="6" s="1"/>
  <c r="I9015" i="6" a="1"/>
  <c r="I9015" i="6" s="1"/>
  <c r="I9016" i="6" a="1"/>
  <c r="I9016" i="6" s="1"/>
  <c r="I9017" i="6" a="1"/>
  <c r="I9017" i="6" s="1"/>
  <c r="I9018" i="6" a="1"/>
  <c r="I9018" i="6" s="1"/>
  <c r="I9019" i="6" a="1"/>
  <c r="I9019" i="6" s="1"/>
  <c r="I9020" i="6" a="1"/>
  <c r="I9020" i="6" s="1"/>
  <c r="I9021" i="6" a="1"/>
  <c r="I9021" i="6" s="1"/>
  <c r="I9022" i="6" a="1"/>
  <c r="I9022" i="6" s="1"/>
  <c r="I9023" i="6" a="1"/>
  <c r="I9023" i="6" s="1"/>
  <c r="I9024" i="6" a="1"/>
  <c r="I9024" i="6" s="1"/>
  <c r="I9025" i="6" a="1"/>
  <c r="I9025" i="6" s="1"/>
  <c r="I9026" i="6" a="1"/>
  <c r="I9026" i="6" s="1"/>
  <c r="I9027" i="6" a="1"/>
  <c r="I9027" i="6" s="1"/>
  <c r="I9028" i="6" a="1"/>
  <c r="I9028" i="6" s="1"/>
  <c r="I9029" i="6" a="1"/>
  <c r="I9029" i="6" s="1"/>
  <c r="I9030" i="6" a="1"/>
  <c r="I9030" i="6" s="1"/>
  <c r="I9031" i="6" a="1"/>
  <c r="I9031" i="6" s="1"/>
  <c r="I9032" i="6" a="1"/>
  <c r="I9032" i="6" s="1"/>
  <c r="I9033" i="6" a="1"/>
  <c r="I9033" i="6" s="1"/>
  <c r="I9034" i="6" a="1"/>
  <c r="I9034" i="6" s="1"/>
  <c r="I9035" i="6" a="1"/>
  <c r="I9035" i="6" s="1"/>
  <c r="I9036" i="6" a="1"/>
  <c r="I9036" i="6" s="1"/>
  <c r="I9037" i="6" a="1"/>
  <c r="I9037" i="6" s="1"/>
  <c r="I9038" i="6" a="1"/>
  <c r="I9038" i="6" s="1"/>
  <c r="I9039" i="6" a="1"/>
  <c r="I9039" i="6" s="1"/>
  <c r="I9040" i="6" a="1"/>
  <c r="I9040" i="6" s="1"/>
  <c r="I9041" i="6" a="1"/>
  <c r="I9041" i="6" s="1"/>
  <c r="I9042" i="6" a="1"/>
  <c r="I9042" i="6" s="1"/>
  <c r="I9043" i="6" a="1"/>
  <c r="I9043" i="6" s="1"/>
  <c r="I9044" i="6" a="1"/>
  <c r="I9044" i="6" s="1"/>
  <c r="I9045" i="6" a="1"/>
  <c r="I9045" i="6" s="1"/>
  <c r="I9046" i="6" a="1"/>
  <c r="I9046" i="6" s="1"/>
  <c r="I9047" i="6" a="1"/>
  <c r="I9047" i="6" s="1"/>
  <c r="I9048" i="6" a="1"/>
  <c r="I9048" i="6" s="1"/>
  <c r="I9049" i="6" a="1"/>
  <c r="I9049" i="6" s="1"/>
  <c r="I9050" i="6" a="1"/>
  <c r="I9050" i="6" s="1"/>
  <c r="I9051" i="6" a="1"/>
  <c r="I9051" i="6" s="1"/>
  <c r="I9052" i="6" a="1"/>
  <c r="I9052" i="6" s="1"/>
  <c r="I9053" i="6" a="1"/>
  <c r="I9053" i="6" s="1"/>
  <c r="I9054" i="6" a="1"/>
  <c r="I9054" i="6" s="1"/>
  <c r="I9055" i="6" a="1"/>
  <c r="I9055" i="6" s="1"/>
  <c r="I9056" i="6" a="1"/>
  <c r="I9056" i="6" s="1"/>
  <c r="I9057" i="6" a="1"/>
  <c r="I9057" i="6" s="1"/>
  <c r="I9058" i="6" a="1"/>
  <c r="I9058" i="6" s="1"/>
  <c r="I9059" i="6" a="1"/>
  <c r="I9059" i="6" s="1"/>
  <c r="I9060" i="6" a="1"/>
  <c r="I9060" i="6" s="1"/>
  <c r="I9061" i="6" a="1"/>
  <c r="I9061" i="6" s="1"/>
  <c r="I9062" i="6" a="1"/>
  <c r="I9062" i="6" s="1"/>
  <c r="I9063" i="6" a="1"/>
  <c r="I9063" i="6" s="1"/>
  <c r="I9064" i="6" a="1"/>
  <c r="I9064" i="6" s="1"/>
  <c r="I9065" i="6" a="1"/>
  <c r="I9065" i="6" s="1"/>
  <c r="I9066" i="6" a="1"/>
  <c r="I9066" i="6" s="1"/>
  <c r="I9067" i="6" a="1"/>
  <c r="I9067" i="6" s="1"/>
  <c r="I9068" i="6" a="1"/>
  <c r="I9068" i="6" s="1"/>
  <c r="I9069" i="6" a="1"/>
  <c r="I9069" i="6" s="1"/>
  <c r="I9070" i="6" a="1"/>
  <c r="I9070" i="6" s="1"/>
  <c r="I9071" i="6" a="1"/>
  <c r="I9071" i="6" s="1"/>
  <c r="I9072" i="6" a="1"/>
  <c r="I9072" i="6" s="1"/>
  <c r="I9073" i="6" a="1"/>
  <c r="I9073" i="6" s="1"/>
  <c r="I9074" i="6" a="1"/>
  <c r="I9074" i="6" s="1"/>
  <c r="I9075" i="6" a="1"/>
  <c r="I9075" i="6" s="1"/>
  <c r="I9076" i="6" a="1"/>
  <c r="I9076" i="6" s="1"/>
  <c r="I9077" i="6" a="1"/>
  <c r="I9077" i="6" s="1"/>
  <c r="I9078" i="6" a="1"/>
  <c r="I9078" i="6" s="1"/>
  <c r="I9079" i="6" a="1"/>
  <c r="I9079" i="6" s="1"/>
  <c r="I9080" i="6" a="1"/>
  <c r="I9080" i="6" s="1"/>
  <c r="I9081" i="6" a="1"/>
  <c r="I9081" i="6" s="1"/>
  <c r="I9082" i="6" a="1"/>
  <c r="I9082" i="6" s="1"/>
  <c r="I9083" i="6" a="1"/>
  <c r="I9083" i="6" s="1"/>
  <c r="I9084" i="6" a="1"/>
  <c r="I9084" i="6" s="1"/>
  <c r="I9085" i="6" a="1"/>
  <c r="I9085" i="6" s="1"/>
  <c r="I9086" i="6" a="1"/>
  <c r="I9086" i="6" s="1"/>
  <c r="I9087" i="6" a="1"/>
  <c r="I9087" i="6" s="1"/>
  <c r="I9088" i="6" a="1"/>
  <c r="I9088" i="6" s="1"/>
  <c r="I9089" i="6" a="1"/>
  <c r="I9089" i="6" s="1"/>
  <c r="I9090" i="6" a="1"/>
  <c r="I9090" i="6" s="1"/>
  <c r="I9091" i="6" a="1"/>
  <c r="I9091" i="6" s="1"/>
  <c r="I9092" i="6" a="1"/>
  <c r="I9092" i="6" s="1"/>
  <c r="I9093" i="6" a="1"/>
  <c r="I9093" i="6" s="1"/>
  <c r="I9094" i="6" a="1"/>
  <c r="I9094" i="6" s="1"/>
  <c r="I9095" i="6" a="1"/>
  <c r="I9095" i="6" s="1"/>
  <c r="I9096" i="6" a="1"/>
  <c r="I9096" i="6" s="1"/>
  <c r="I9097" i="6" a="1"/>
  <c r="I9097" i="6" s="1"/>
  <c r="I9098" i="6" a="1"/>
  <c r="I9098" i="6" s="1"/>
  <c r="I9099" i="6" a="1"/>
  <c r="I9099" i="6" s="1"/>
  <c r="I9100" i="6" a="1"/>
  <c r="I9100" i="6" s="1"/>
  <c r="I9101" i="6" a="1"/>
  <c r="I9101" i="6" s="1"/>
  <c r="I9102" i="6" a="1"/>
  <c r="I9102" i="6" s="1"/>
  <c r="I9103" i="6" a="1"/>
  <c r="I9103" i="6" s="1"/>
  <c r="I9104" i="6" a="1"/>
  <c r="I9104" i="6" s="1"/>
  <c r="I9105" i="6" a="1"/>
  <c r="I9105" i="6" s="1"/>
  <c r="I9106" i="6" a="1"/>
  <c r="I9106" i="6" s="1"/>
  <c r="I9107" i="6" a="1"/>
  <c r="I9107" i="6" s="1"/>
  <c r="I9108" i="6" a="1"/>
  <c r="I9108" i="6" s="1"/>
  <c r="I9109" i="6" a="1"/>
  <c r="I9109" i="6" s="1"/>
  <c r="I9110" i="6" a="1"/>
  <c r="I9110" i="6" s="1"/>
  <c r="I9111" i="6" a="1"/>
  <c r="I9111" i="6" s="1"/>
  <c r="I9112" i="6" a="1"/>
  <c r="I9112" i="6" s="1"/>
  <c r="I9113" i="6" a="1"/>
  <c r="I9113" i="6" s="1"/>
  <c r="I9114" i="6" a="1"/>
  <c r="I9114" i="6" s="1"/>
  <c r="I9115" i="6" a="1"/>
  <c r="I9115" i="6" s="1"/>
  <c r="I9116" i="6" a="1"/>
  <c r="I9116" i="6" s="1"/>
  <c r="I9117" i="6" a="1"/>
  <c r="I9117" i="6" s="1"/>
  <c r="I9118" i="6" a="1"/>
  <c r="I9118" i="6" s="1"/>
  <c r="I9119" i="6" a="1"/>
  <c r="I9119" i="6" s="1"/>
  <c r="I9120" i="6" a="1"/>
  <c r="I9120" i="6" s="1"/>
  <c r="I9121" i="6" a="1"/>
  <c r="I9121" i="6" s="1"/>
  <c r="I9122" i="6" a="1"/>
  <c r="I9122" i="6" s="1"/>
  <c r="I9123" i="6" a="1"/>
  <c r="I9123" i="6" s="1"/>
  <c r="I9124" i="6" a="1"/>
  <c r="I9124" i="6" s="1"/>
  <c r="I9125" i="6" a="1"/>
  <c r="I9125" i="6" s="1"/>
  <c r="I9126" i="6" a="1"/>
  <c r="I9126" i="6" s="1"/>
  <c r="I9127" i="6" a="1"/>
  <c r="I9127" i="6" s="1"/>
  <c r="I9128" i="6" a="1"/>
  <c r="I9128" i="6" s="1"/>
  <c r="I9129" i="6" a="1"/>
  <c r="I9129" i="6" s="1"/>
  <c r="I9130" i="6" a="1"/>
  <c r="I9130" i="6" s="1"/>
  <c r="I9131" i="6" a="1"/>
  <c r="I9131" i="6" s="1"/>
  <c r="I9132" i="6" a="1"/>
  <c r="I9132" i="6" s="1"/>
  <c r="I9133" i="6" a="1"/>
  <c r="I9133" i="6" s="1"/>
  <c r="I9134" i="6" a="1"/>
  <c r="I9134" i="6" s="1"/>
  <c r="I9135" i="6" a="1"/>
  <c r="I9135" i="6" s="1"/>
  <c r="I9136" i="6" a="1"/>
  <c r="I9136" i="6" s="1"/>
  <c r="I9137" i="6" a="1"/>
  <c r="I9137" i="6" s="1"/>
  <c r="I9138" i="6" a="1"/>
  <c r="I9138" i="6" s="1"/>
  <c r="I9139" i="6" a="1"/>
  <c r="I9139" i="6" s="1"/>
  <c r="I9140" i="6" a="1"/>
  <c r="I9140" i="6" s="1"/>
  <c r="I9141" i="6" a="1"/>
  <c r="I9141" i="6" s="1"/>
  <c r="I9142" i="6" a="1"/>
  <c r="I9142" i="6" s="1"/>
  <c r="I9143" i="6" a="1"/>
  <c r="I9143" i="6" s="1"/>
  <c r="I9144" i="6" a="1"/>
  <c r="I9144" i="6" s="1"/>
  <c r="I9145" i="6" a="1"/>
  <c r="I9145" i="6" s="1"/>
  <c r="I9146" i="6" a="1"/>
  <c r="I9146" i="6" s="1"/>
  <c r="I9147" i="6" a="1"/>
  <c r="I9147" i="6" s="1"/>
  <c r="I9148" i="6" a="1"/>
  <c r="I9148" i="6" s="1"/>
  <c r="I9149" i="6" a="1"/>
  <c r="I9149" i="6" s="1"/>
  <c r="I9150" i="6" a="1"/>
  <c r="I9150" i="6" s="1"/>
  <c r="I9151" i="6" a="1"/>
  <c r="I9151" i="6" s="1"/>
  <c r="I9152" i="6" a="1"/>
  <c r="I9152" i="6" s="1"/>
  <c r="I9153" i="6" a="1"/>
  <c r="I9153" i="6" s="1"/>
  <c r="I9154" i="6" a="1"/>
  <c r="I9154" i="6" s="1"/>
  <c r="I9155" i="6" a="1"/>
  <c r="I9155" i="6" s="1"/>
  <c r="I9156" i="6" a="1"/>
  <c r="I9156" i="6" s="1"/>
  <c r="I9157" i="6" a="1"/>
  <c r="I9157" i="6" s="1"/>
  <c r="I9158" i="6" a="1"/>
  <c r="I9158" i="6" s="1"/>
  <c r="I9159" i="6" a="1"/>
  <c r="I9159" i="6" s="1"/>
  <c r="I9160" i="6" a="1"/>
  <c r="I9160" i="6" s="1"/>
  <c r="I9161" i="6" a="1"/>
  <c r="I9161" i="6" s="1"/>
  <c r="I9162" i="6" a="1"/>
  <c r="I9162" i="6" s="1"/>
  <c r="I9163" i="6" a="1"/>
  <c r="I9163" i="6" s="1"/>
  <c r="I9164" i="6" a="1"/>
  <c r="I9164" i="6" s="1"/>
  <c r="I9165" i="6" a="1"/>
  <c r="I9165" i="6" s="1"/>
  <c r="I9166" i="6" a="1"/>
  <c r="I9166" i="6" s="1"/>
  <c r="I9167" i="6" a="1"/>
  <c r="I9167" i="6" s="1"/>
  <c r="I9168" i="6" a="1"/>
  <c r="I9168" i="6" s="1"/>
  <c r="I9169" i="6" a="1"/>
  <c r="I9169" i="6" s="1"/>
  <c r="I9170" i="6" a="1"/>
  <c r="I9170" i="6" s="1"/>
  <c r="I9171" i="6" a="1"/>
  <c r="I9171" i="6" s="1"/>
  <c r="I9172" i="6" a="1"/>
  <c r="I9172" i="6" s="1"/>
  <c r="I9173" i="6" a="1"/>
  <c r="I9173" i="6" s="1"/>
  <c r="I9174" i="6" a="1"/>
  <c r="I9174" i="6" s="1"/>
  <c r="I9175" i="6" a="1"/>
  <c r="I9175" i="6" s="1"/>
  <c r="I9176" i="6" a="1"/>
  <c r="I9176" i="6" s="1"/>
  <c r="I9177" i="6" a="1"/>
  <c r="I9177" i="6" s="1"/>
  <c r="I9" i="6" a="1"/>
  <c r="I9" i="6" s="1"/>
  <c r="I10" i="6" a="1"/>
  <c r="I10" i="6" s="1"/>
  <c r="I11" i="6" a="1"/>
  <c r="I11" i="6" s="1"/>
  <c r="I12" i="6" a="1"/>
  <c r="I12" i="6" s="1"/>
  <c r="I13" i="6" a="1"/>
  <c r="I13" i="6" s="1"/>
  <c r="I14" i="6" a="1"/>
  <c r="I14" i="6" s="1"/>
  <c r="I15" i="6" a="1"/>
  <c r="I15" i="6" s="1"/>
  <c r="I16" i="6" a="1"/>
  <c r="I16" i="6" s="1"/>
  <c r="I17" i="6" a="1"/>
  <c r="I17" i="6" s="1"/>
  <c r="I18" i="6" a="1"/>
  <c r="I18" i="6" s="1"/>
  <c r="I19" i="6" a="1"/>
  <c r="I19" i="6" s="1"/>
  <c r="I20" i="6" a="1"/>
  <c r="I20" i="6" s="1"/>
  <c r="I21" i="6" a="1"/>
  <c r="I21" i="6" s="1"/>
  <c r="I22" i="6" a="1"/>
  <c r="I22" i="6" s="1"/>
  <c r="I23" i="6" a="1"/>
  <c r="I23" i="6" s="1"/>
  <c r="I24" i="6" a="1"/>
  <c r="I24" i="6" s="1"/>
  <c r="I25" i="6" a="1"/>
  <c r="I25" i="6" s="1"/>
  <c r="I8" i="6" a="1"/>
  <c r="I8" i="6" s="1"/>
  <c r="I7" i="6" a="1"/>
  <c r="I7" i="6" s="1"/>
  <c r="I6" i="6" a="1"/>
  <c r="I6" i="6" s="1"/>
  <c r="I5" i="6" a="1"/>
  <c r="I5" i="6" s="1"/>
  <c r="I4" i="6" a="1"/>
  <c r="I4" i="6" s="1"/>
  <c r="I3" i="6" a="1"/>
  <c r="I3" i="6" s="1"/>
  <c r="I2" i="6" a="1"/>
  <c r="I2" i="6" s="1"/>
  <c r="G3" i="6"/>
  <c r="G2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8763" i="6"/>
  <c r="G8764" i="6"/>
  <c r="G8765" i="6"/>
  <c r="G8766" i="6"/>
  <c r="G8767" i="6"/>
  <c r="G8768" i="6"/>
  <c r="G8769" i="6"/>
  <c r="G8770" i="6"/>
  <c r="G8771" i="6"/>
  <c r="G8772" i="6"/>
  <c r="G8773" i="6"/>
  <c r="G8774" i="6"/>
  <c r="G8775" i="6"/>
  <c r="G8776" i="6"/>
  <c r="G8777" i="6"/>
  <c r="G8778" i="6"/>
  <c r="G8779" i="6"/>
  <c r="G8780" i="6"/>
  <c r="G8781" i="6"/>
  <c r="G8782" i="6"/>
  <c r="G8783" i="6"/>
  <c r="G8784" i="6"/>
  <c r="G8785" i="6"/>
  <c r="G8786" i="6"/>
  <c r="G8787" i="6"/>
  <c r="G8788" i="6"/>
  <c r="G8789" i="6"/>
  <c r="G8790" i="6"/>
  <c r="G8791" i="6"/>
  <c r="G8792" i="6"/>
  <c r="G8793" i="6"/>
  <c r="G8794" i="6"/>
  <c r="G8795" i="6"/>
  <c r="G8796" i="6"/>
  <c r="G8797" i="6"/>
  <c r="G8798" i="6"/>
  <c r="G8799" i="6"/>
  <c r="G8800" i="6"/>
  <c r="G8801" i="6"/>
  <c r="G8802" i="6"/>
  <c r="G8803" i="6"/>
  <c r="G8804" i="6"/>
  <c r="G8805" i="6"/>
  <c r="G8806" i="6"/>
  <c r="G8807" i="6"/>
  <c r="G8808" i="6"/>
  <c r="G8809" i="6"/>
  <c r="G8810" i="6"/>
  <c r="G8811" i="6"/>
  <c r="G8812" i="6"/>
  <c r="G8813" i="6"/>
  <c r="G8814" i="6"/>
  <c r="G8815" i="6"/>
  <c r="G8816" i="6"/>
  <c r="G8817" i="6"/>
  <c r="G8818" i="6"/>
  <c r="G8819" i="6"/>
  <c r="G8820" i="6"/>
  <c r="G8821" i="6"/>
  <c r="G8822" i="6"/>
  <c r="G8823" i="6"/>
  <c r="G8824" i="6"/>
  <c r="G8825" i="6"/>
  <c r="G8826" i="6"/>
  <c r="G8827" i="6"/>
  <c r="G8828" i="6"/>
  <c r="G8829" i="6"/>
  <c r="G8830" i="6"/>
  <c r="G8831" i="6"/>
  <c r="G8832" i="6"/>
  <c r="G8833" i="6"/>
  <c r="G8834" i="6"/>
  <c r="G8835" i="6"/>
  <c r="G8836" i="6"/>
  <c r="G8837" i="6"/>
  <c r="G8838" i="6"/>
  <c r="G8839" i="6"/>
  <c r="G8840" i="6"/>
  <c r="G8841" i="6"/>
  <c r="G8842" i="6"/>
  <c r="G8843" i="6"/>
  <c r="G8844" i="6"/>
  <c r="G8845" i="6"/>
  <c r="G8846" i="6"/>
  <c r="G8847" i="6"/>
  <c r="G8848" i="6"/>
  <c r="G8849" i="6"/>
  <c r="G8850" i="6"/>
  <c r="G8851" i="6"/>
  <c r="G8852" i="6"/>
  <c r="G8853" i="6"/>
  <c r="G8854" i="6"/>
  <c r="G8855" i="6"/>
  <c r="G8856" i="6"/>
  <c r="G8857" i="6"/>
  <c r="G8858" i="6"/>
  <c r="G8859" i="6"/>
  <c r="G8860" i="6"/>
  <c r="G8861" i="6"/>
  <c r="G8862" i="6"/>
  <c r="G8863" i="6"/>
  <c r="G8864" i="6"/>
  <c r="G8865" i="6"/>
  <c r="G8866" i="6"/>
  <c r="G8867" i="6"/>
  <c r="G8868" i="6"/>
  <c r="G8869" i="6"/>
  <c r="G8870" i="6"/>
  <c r="G8871" i="6"/>
  <c r="G8872" i="6"/>
  <c r="G8873" i="6"/>
  <c r="G8874" i="6"/>
  <c r="G8875" i="6"/>
  <c r="G8876" i="6"/>
  <c r="G8877" i="6"/>
  <c r="G8878" i="6"/>
  <c r="G8879" i="6"/>
  <c r="G8880" i="6"/>
  <c r="G8881" i="6"/>
  <c r="G8882" i="6"/>
  <c r="G8883" i="6"/>
  <c r="G8884" i="6"/>
  <c r="G8885" i="6"/>
  <c r="G8886" i="6"/>
  <c r="G8887" i="6"/>
  <c r="G8888" i="6"/>
  <c r="G8889" i="6"/>
  <c r="G8890" i="6"/>
  <c r="G8891" i="6"/>
  <c r="G8892" i="6"/>
  <c r="G8893" i="6"/>
  <c r="G8894" i="6"/>
  <c r="G8895" i="6"/>
  <c r="G8896" i="6"/>
  <c r="G8897" i="6"/>
  <c r="G8898" i="6"/>
  <c r="G8899" i="6"/>
  <c r="G8900" i="6"/>
  <c r="G8901" i="6"/>
  <c r="G8902" i="6"/>
  <c r="G8903" i="6"/>
  <c r="G8904" i="6"/>
  <c r="G8905" i="6"/>
  <c r="G8906" i="6"/>
  <c r="G8907" i="6"/>
  <c r="G8908" i="6"/>
  <c r="G8909" i="6"/>
  <c r="G8910" i="6"/>
  <c r="G8911" i="6"/>
  <c r="G8912" i="6"/>
  <c r="G8913" i="6"/>
  <c r="G8914" i="6"/>
  <c r="G8915" i="6"/>
  <c r="G8916" i="6"/>
  <c r="G8917" i="6"/>
  <c r="G8918" i="6"/>
  <c r="G8919" i="6"/>
  <c r="G8920" i="6"/>
  <c r="G8921" i="6"/>
  <c r="G8922" i="6"/>
  <c r="G8923" i="6"/>
  <c r="G8924" i="6"/>
  <c r="G8925" i="6"/>
  <c r="G8926" i="6"/>
  <c r="G8927" i="6"/>
  <c r="G8928" i="6"/>
  <c r="G8929" i="6"/>
  <c r="G8930" i="6"/>
  <c r="G8931" i="6"/>
  <c r="G8932" i="6"/>
  <c r="G8933" i="6"/>
  <c r="G8934" i="6"/>
  <c r="G8935" i="6"/>
  <c r="G8936" i="6"/>
  <c r="G8937" i="6"/>
  <c r="G8938" i="6"/>
  <c r="G8939" i="6"/>
  <c r="G8940" i="6"/>
  <c r="G8941" i="6"/>
  <c r="G8942" i="6"/>
  <c r="G8943" i="6"/>
  <c r="G8944" i="6"/>
  <c r="G8945" i="6"/>
  <c r="G8946" i="6"/>
  <c r="G8947" i="6"/>
  <c r="G8948" i="6"/>
  <c r="G8949" i="6"/>
  <c r="G8950" i="6"/>
  <c r="G8951" i="6"/>
  <c r="G8952" i="6"/>
  <c r="G8953" i="6"/>
  <c r="G8954" i="6"/>
  <c r="G8955" i="6"/>
  <c r="G8956" i="6"/>
  <c r="G8957" i="6"/>
  <c r="G8958" i="6"/>
  <c r="G8959" i="6"/>
  <c r="G8960" i="6"/>
  <c r="G8961" i="6"/>
  <c r="G8962" i="6"/>
  <c r="G8963" i="6"/>
  <c r="G8964" i="6"/>
  <c r="G8965" i="6"/>
  <c r="G8966" i="6"/>
  <c r="G8967" i="6"/>
  <c r="G8968" i="6"/>
  <c r="G8969" i="6"/>
  <c r="G8970" i="6"/>
  <c r="G8971" i="6"/>
  <c r="G8972" i="6"/>
  <c r="G8973" i="6"/>
  <c r="G8974" i="6"/>
  <c r="G8975" i="6"/>
  <c r="G8976" i="6"/>
  <c r="G8977" i="6"/>
  <c r="G8978" i="6"/>
  <c r="G8979" i="6"/>
  <c r="G8980" i="6"/>
  <c r="G8981" i="6"/>
  <c r="G8982" i="6"/>
  <c r="G8983" i="6"/>
  <c r="G8984" i="6"/>
  <c r="G8985" i="6"/>
  <c r="G8986" i="6"/>
  <c r="G8987" i="6"/>
  <c r="G8988" i="6"/>
  <c r="G8989" i="6"/>
  <c r="G8990" i="6"/>
  <c r="G8991" i="6"/>
  <c r="G8992" i="6"/>
  <c r="G8993" i="6"/>
  <c r="G8994" i="6"/>
  <c r="G8995" i="6"/>
  <c r="G8996" i="6"/>
  <c r="G8997" i="6"/>
  <c r="G8998" i="6"/>
  <c r="G8999" i="6"/>
  <c r="G9000" i="6"/>
  <c r="G9001" i="6"/>
  <c r="G9002" i="6"/>
  <c r="G9003" i="6"/>
  <c r="G9004" i="6"/>
  <c r="G9005" i="6"/>
  <c r="G9006" i="6"/>
  <c r="G9007" i="6"/>
  <c r="G9008" i="6"/>
  <c r="G9009" i="6"/>
  <c r="G9010" i="6"/>
  <c r="G9011" i="6"/>
  <c r="G9012" i="6"/>
  <c r="G9013" i="6"/>
  <c r="G9014" i="6"/>
  <c r="G9015" i="6"/>
  <c r="G9016" i="6"/>
  <c r="G9017" i="6"/>
  <c r="G9018" i="6"/>
  <c r="G9019" i="6"/>
  <c r="G9020" i="6"/>
  <c r="G9021" i="6"/>
  <c r="G9022" i="6"/>
  <c r="G9023" i="6"/>
  <c r="G9024" i="6"/>
  <c r="G9025" i="6"/>
  <c r="G9026" i="6"/>
  <c r="G9027" i="6"/>
  <c r="G9028" i="6"/>
  <c r="G9029" i="6"/>
  <c r="G9030" i="6"/>
  <c r="G9031" i="6"/>
  <c r="G9032" i="6"/>
  <c r="G9033" i="6"/>
  <c r="G9034" i="6"/>
  <c r="G9035" i="6"/>
  <c r="G9036" i="6"/>
  <c r="G9037" i="6"/>
  <c r="G9038" i="6"/>
  <c r="G9039" i="6"/>
  <c r="G9040" i="6"/>
  <c r="G9041" i="6"/>
  <c r="G9042" i="6"/>
  <c r="G9043" i="6"/>
  <c r="G9044" i="6"/>
  <c r="G9045" i="6"/>
  <c r="G9046" i="6"/>
  <c r="G9047" i="6"/>
  <c r="G9048" i="6"/>
  <c r="G9049" i="6"/>
  <c r="G9050" i="6"/>
  <c r="G9051" i="6"/>
  <c r="G9052" i="6"/>
  <c r="G9053" i="6"/>
  <c r="G9054" i="6"/>
  <c r="G9055" i="6"/>
  <c r="G9056" i="6"/>
  <c r="G9057" i="6"/>
  <c r="G9058" i="6"/>
  <c r="G9059" i="6"/>
  <c r="G9060" i="6"/>
  <c r="G9061" i="6"/>
  <c r="G9062" i="6"/>
  <c r="G9063" i="6"/>
  <c r="G9064" i="6"/>
  <c r="G9065" i="6"/>
  <c r="G9066" i="6"/>
  <c r="G9067" i="6"/>
  <c r="G9068" i="6"/>
  <c r="G9069" i="6"/>
  <c r="G9070" i="6"/>
  <c r="G9071" i="6"/>
  <c r="G9072" i="6"/>
  <c r="G9073" i="6"/>
  <c r="G9074" i="6"/>
  <c r="G9075" i="6"/>
  <c r="G9076" i="6"/>
  <c r="G9077" i="6"/>
  <c r="G9078" i="6"/>
  <c r="G9079" i="6"/>
  <c r="G9080" i="6"/>
  <c r="G9081" i="6"/>
  <c r="G9082" i="6"/>
  <c r="G9083" i="6"/>
  <c r="G9084" i="6"/>
  <c r="G9085" i="6"/>
  <c r="G9086" i="6"/>
  <c r="G9087" i="6"/>
  <c r="G9088" i="6"/>
  <c r="G9089" i="6"/>
  <c r="G9090" i="6"/>
  <c r="G9091" i="6"/>
  <c r="G9092" i="6"/>
  <c r="G9093" i="6"/>
  <c r="G9094" i="6"/>
  <c r="G9095" i="6"/>
  <c r="G9096" i="6"/>
  <c r="G9097" i="6"/>
  <c r="G9098" i="6"/>
  <c r="G9099" i="6"/>
  <c r="G9100" i="6"/>
  <c r="G9101" i="6"/>
  <c r="G9102" i="6"/>
  <c r="G9103" i="6"/>
  <c r="G9104" i="6"/>
  <c r="G9105" i="6"/>
  <c r="G9106" i="6"/>
  <c r="G9107" i="6"/>
  <c r="G9108" i="6"/>
  <c r="G9109" i="6"/>
  <c r="G9110" i="6"/>
  <c r="G9111" i="6"/>
  <c r="G9112" i="6"/>
  <c r="G9113" i="6"/>
  <c r="G9114" i="6"/>
  <c r="G9115" i="6"/>
  <c r="G9116" i="6"/>
  <c r="G9117" i="6"/>
  <c r="G9118" i="6"/>
  <c r="G9119" i="6"/>
  <c r="G9120" i="6"/>
  <c r="G9121" i="6"/>
  <c r="G9122" i="6"/>
  <c r="G9123" i="6"/>
  <c r="G9124" i="6"/>
  <c r="G9125" i="6"/>
  <c r="G9126" i="6"/>
  <c r="G9127" i="6"/>
  <c r="G9128" i="6"/>
  <c r="G9129" i="6"/>
  <c r="G9130" i="6"/>
  <c r="G9131" i="6"/>
  <c r="G9132" i="6"/>
  <c r="G9133" i="6"/>
  <c r="G9134" i="6"/>
  <c r="G9135" i="6"/>
  <c r="G9136" i="6"/>
  <c r="G9137" i="6"/>
  <c r="G9138" i="6"/>
  <c r="G9139" i="6"/>
  <c r="G9140" i="6"/>
  <c r="G9141" i="6"/>
  <c r="G9142" i="6"/>
  <c r="G9143" i="6"/>
  <c r="G9144" i="6"/>
  <c r="G9145" i="6"/>
  <c r="G9146" i="6"/>
  <c r="G9147" i="6"/>
  <c r="G9148" i="6"/>
  <c r="G9149" i="6"/>
  <c r="G9150" i="6"/>
  <c r="G9151" i="6"/>
  <c r="G9152" i="6"/>
  <c r="G9153" i="6"/>
  <c r="G9154" i="6"/>
  <c r="G9155" i="6"/>
  <c r="G9156" i="6"/>
  <c r="G9157" i="6"/>
  <c r="G9158" i="6"/>
  <c r="G9159" i="6"/>
  <c r="G9160" i="6"/>
  <c r="G9161" i="6"/>
  <c r="G9162" i="6"/>
  <c r="G9163" i="6"/>
  <c r="G9164" i="6"/>
  <c r="G9165" i="6"/>
  <c r="G9166" i="6"/>
  <c r="G9167" i="6"/>
  <c r="G9168" i="6"/>
  <c r="G9169" i="6"/>
  <c r="G9170" i="6"/>
  <c r="G9171" i="6"/>
  <c r="G9172" i="6"/>
  <c r="G9173" i="6"/>
  <c r="G9174" i="6"/>
  <c r="G9175" i="6"/>
  <c r="G9176" i="6"/>
  <c r="G9177" i="6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251A67-5F19-4F7F-A7A7-FF1B8167C61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9DAF6BB-FAAD-4083-866B-FBF433F075D9}" name="WorksheetConnection_Technical Assessemt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echnicalAssessemt.xlsxTable2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<sst xmlns="http://schemas.openxmlformats.org/spreadsheetml/2006/main" count="15898" uniqueCount="8048">
  <si>
    <t>OrderNumer</t>
  </si>
  <si>
    <t>RepName</t>
  </si>
  <si>
    <t>Description</t>
  </si>
  <si>
    <t>TransactionTime</t>
  </si>
  <si>
    <t>StoreA</t>
  </si>
  <si>
    <t>Unkown</t>
  </si>
  <si>
    <t>StoreC</t>
  </si>
  <si>
    <t>MGA-580010</t>
  </si>
  <si>
    <t>RH Junior High Fashion Doll - Skyler Bradshaw (Blu</t>
  </si>
  <si>
    <t>StoreE</t>
  </si>
  <si>
    <t>StoreB</t>
  </si>
  <si>
    <t>StoreD</t>
  </si>
  <si>
    <t>DOH-SH-3663</t>
  </si>
  <si>
    <t>Bingo Dough 5 Mini Can Style 2</t>
  </si>
  <si>
    <t>SH-3769</t>
  </si>
  <si>
    <t>Colour Change  Pocket doll Stand 12 Pieces</t>
  </si>
  <si>
    <t>ZUR-9261</t>
  </si>
  <si>
    <t>Zuru Rainbocornspuppycorn Rescue Magic Peel Reveal Hearts Over 12 Surprises S5</t>
  </si>
  <si>
    <t>XS-36434</t>
  </si>
  <si>
    <t>X-SHOT - Excel-REFLEX 6 Double Pack (2 Shooters, 3</t>
  </si>
  <si>
    <t>XS-3618</t>
  </si>
  <si>
    <t>X-Shot Excel 36 Pack Darts Refill</t>
  </si>
  <si>
    <t>AY-20352067</t>
  </si>
  <si>
    <t>Family pizza popcorn from 45 gm to 40 gm (pack 12 pieces)20352067</t>
  </si>
  <si>
    <t>DOH-SH-3662</t>
  </si>
  <si>
    <t>Bingo Dough 5 Mini Can Style 1</t>
  </si>
  <si>
    <t>SH-3680</t>
  </si>
  <si>
    <t>Die Cast Super Hero 6asst</t>
  </si>
  <si>
    <t>XS-36515-A</t>
  </si>
  <si>
    <t>X-Shot - Excel Skin Menance - Camo</t>
  </si>
  <si>
    <t>XS-36534</t>
  </si>
  <si>
    <t>Zuru X-Shot - Excel Skin Flux 2 Pack</t>
  </si>
  <si>
    <t>AY-20482017</t>
  </si>
  <si>
    <t>Fun Day Kono Hazelnut Strawberry Cream 30 gm (Stand 24 Pieces) 20482017</t>
  </si>
  <si>
    <t>DOH-SH-5284</t>
  </si>
  <si>
    <t>Bingo Dough Can 56gm - Black</t>
  </si>
  <si>
    <t>DOH-SH-5282</t>
  </si>
  <si>
    <t>Bingo Dough Can 56gm - White</t>
  </si>
  <si>
    <t>DOH-SH-3664</t>
  </si>
  <si>
    <t>Bingo Dough 10 Mini Can</t>
  </si>
  <si>
    <t>AY-30022008</t>
  </si>
  <si>
    <t>Astra Natural Fruit Flavor  Lollipop 10 gm (Pack 100 Pieces) 30022008</t>
  </si>
  <si>
    <t>E91 BP6</t>
  </si>
  <si>
    <t>Energizer Card 4+2  AA Promo</t>
  </si>
  <si>
    <t>XS-36517-B</t>
  </si>
  <si>
    <t>X-Shot - Excel Skin Dread - K.O.</t>
  </si>
  <si>
    <t>JP-87616</t>
  </si>
  <si>
    <t>Disney Princess Basic Ariel Styling Head</t>
  </si>
  <si>
    <t>ZUR-11701-S1</t>
  </si>
  <si>
    <t>Zuru Vlad &amp; Niki-Superhero Surprise Egg-Series 1</t>
  </si>
  <si>
    <t>RSH-96542</t>
  </si>
  <si>
    <t>Moose - Scrunchmiez Surprise Cdu6Pcs</t>
  </si>
  <si>
    <t>E92 BP-6</t>
  </si>
  <si>
    <t>Energizer Remote Card 4+2 AAA Promo</t>
  </si>
  <si>
    <t>DOH-SH-5278</t>
  </si>
  <si>
    <t>Bingo Dough Can 56gm - Blue</t>
  </si>
  <si>
    <t>DOH-SH-5277</t>
  </si>
  <si>
    <t>Bingo Dough Can 56gm - Red</t>
  </si>
  <si>
    <t>NK-20023</t>
  </si>
  <si>
    <t>Egytopoly English</t>
  </si>
  <si>
    <t>DOH-SH-5275</t>
  </si>
  <si>
    <t>Bingo Dough Can 56gm - Pink</t>
  </si>
  <si>
    <t>DOH-SH-5276</t>
  </si>
  <si>
    <t>Bingo Dough Can 56gm - Purple</t>
  </si>
  <si>
    <t>RSH-41361</t>
  </si>
  <si>
    <t>Moose - Goo Jit Zu  MARVEL HERO - VIBRANIUM POWER BLACK PANTHER</t>
  </si>
  <si>
    <t>NK-20238</t>
  </si>
  <si>
    <t>Original Bank El-Hazz</t>
  </si>
  <si>
    <t>ZT-10597</t>
  </si>
  <si>
    <t>Puzzle1000 Funny Cities Sweet Paris</t>
  </si>
  <si>
    <t>DOH-SH-5279</t>
  </si>
  <si>
    <t>Bingo Dough Can 56gm - Orange</t>
  </si>
  <si>
    <t>DOH-SH-5280</t>
  </si>
  <si>
    <t>Bingo Dough Can 56gm - Yellow</t>
  </si>
  <si>
    <t>DOH-SH-5283</t>
  </si>
  <si>
    <t>Bingo Dough Can 56gm - Brown</t>
  </si>
  <si>
    <t>DOH-SH-5281</t>
  </si>
  <si>
    <t>Bingo Dough Can 56gm - Green</t>
  </si>
  <si>
    <t>NK-20788</t>
  </si>
  <si>
    <t>High Five Ediucational</t>
  </si>
  <si>
    <t>M38-B0974</t>
  </si>
  <si>
    <t>Girls Dream-Villa 727pcs</t>
  </si>
  <si>
    <t>NK-20641</t>
  </si>
  <si>
    <t>Playing Cards</t>
  </si>
  <si>
    <t>ZT-DP207170-1</t>
  </si>
  <si>
    <t>AvenirTattoo sticker</t>
  </si>
  <si>
    <t>MGA-579823-S7</t>
  </si>
  <si>
    <t>L.O.L. Surprise All Star Sports in Sidekick- Baske</t>
  </si>
  <si>
    <t>MGA-576488</t>
  </si>
  <si>
    <t>L.O.L. Surprise Movie Magic Doll Asst in Sidekick</t>
  </si>
  <si>
    <t>LA-BD38001Z</t>
  </si>
  <si>
    <t>Our Generation - 20LIIZZANER FOAL</t>
  </si>
  <si>
    <t>NK-20214</t>
  </si>
  <si>
    <t>Box Twist and Turn</t>
  </si>
  <si>
    <t>ZUR-9258</t>
  </si>
  <si>
    <t>Zuru Rainbocorns Eggzania Surprise Mania Over 20 Surprises</t>
  </si>
  <si>
    <t>RSH-OFG210</t>
  </si>
  <si>
    <t>Canal Toys - Style 4 Ever Color Pets</t>
  </si>
  <si>
    <t>NK-20696</t>
  </si>
  <si>
    <t>Cylinder Sequence</t>
  </si>
  <si>
    <t>SH-3676</t>
  </si>
  <si>
    <t>LOL MIC</t>
  </si>
  <si>
    <t>XS-36515-B</t>
  </si>
  <si>
    <t>X-Shot - Excel Skin Menance - Game Over</t>
  </si>
  <si>
    <t>LA-an2810z</t>
  </si>
  <si>
    <t>FARM ANIMALS (SHEEP, BULL &amp; HORSE)</t>
  </si>
  <si>
    <t>XS-4860</t>
  </si>
  <si>
    <t>X-Shot-Dino Attack- Hunter (2Medium Egg,2 Small Egg,16Darts)</t>
  </si>
  <si>
    <t>ZUR-9259</t>
  </si>
  <si>
    <t>Zuru Rainbocorns KitTYcorn Magic Glowing 10 Surprises  S1 -CDU6PCS</t>
  </si>
  <si>
    <t>XS-36432</t>
  </si>
  <si>
    <t>X-Shot- MK 3 Double Pack (2 Shooters, 3Cans, 16 Da</t>
  </si>
  <si>
    <t>ZT-4735</t>
  </si>
  <si>
    <t>4M Thinking Kits/Unicorn Window Paints</t>
  </si>
  <si>
    <t>MGA-586517</t>
  </si>
  <si>
    <t>MGA’s Dream Ella Extra Iconic Doll- DreamElla</t>
  </si>
  <si>
    <t>AY-20352031</t>
  </si>
  <si>
    <t>Fun Day Corn Popcorn Toffee Chocolate 60 gm (Pack 12 Pieces) 20352031</t>
  </si>
  <si>
    <t>NK-20092</t>
  </si>
  <si>
    <t>Dots &amp; Lines</t>
  </si>
  <si>
    <t>SH-3715</t>
  </si>
  <si>
    <t>12INCH AVENGER WITH LIGHT 7INCH 12ASST</t>
  </si>
  <si>
    <t xml:space="preserve"> Customer Change His Mind (UOD)</t>
  </si>
  <si>
    <t>LA-BX1119C2Z</t>
  </si>
  <si>
    <t>POPPITOPPY</t>
  </si>
  <si>
    <t>XS-3621</t>
  </si>
  <si>
    <t>X-Shot -Excel, Double Micro (3Cans,8Darts)</t>
  </si>
  <si>
    <t>MGA-576402-S3</t>
  </si>
  <si>
    <t>L.O.L. Surprise Present Surprise Tots Asst in Side</t>
  </si>
  <si>
    <t>MGA-586050</t>
  </si>
  <si>
    <t>L.O.L. Surprise Fashion Show House</t>
  </si>
  <si>
    <t>Manufacturing Defects</t>
  </si>
  <si>
    <t>FS0003686</t>
  </si>
  <si>
    <t>Topps Match Attax 2022/2023 - Mega Tin (Assorted)Stand (6 pieces)</t>
  </si>
  <si>
    <t>XS-36583</t>
  </si>
  <si>
    <t>Zuru X-Shot Skins Dread Sonic (12 Darts) Open Box</t>
  </si>
  <si>
    <t>AY-20482010</t>
  </si>
  <si>
    <t>Bo &amp; Jo Hazelnut Cream With Strawberry Cream 33 gm (Stand 12 Pieces) 20482010</t>
  </si>
  <si>
    <t>JP-44702</t>
  </si>
  <si>
    <t>Disney Doorables Stitch Collector Pack</t>
  </si>
  <si>
    <t>JP-44562</t>
  </si>
  <si>
    <t>Disney Doorables Mini Peek Series 8</t>
  </si>
  <si>
    <t>NK-20634</t>
  </si>
  <si>
    <t>Playing Cards 2x1</t>
  </si>
  <si>
    <t>NK-20597</t>
  </si>
  <si>
    <t>Deal Travel</t>
  </si>
  <si>
    <t>AY-30022009</t>
  </si>
  <si>
    <t>Astra Fruit Natural Fruit Flavor (Apple &amp; Cherry) 26 gm (Pack 50 Pieces)30022009</t>
  </si>
  <si>
    <t>NK-20184</t>
  </si>
  <si>
    <t>Mini Four In a Row</t>
  </si>
  <si>
    <t>NK-21259</t>
  </si>
  <si>
    <t>Identical Travel</t>
  </si>
  <si>
    <t>SH-3683</t>
  </si>
  <si>
    <t>SH-3684</t>
  </si>
  <si>
    <t>RSH-25203</t>
  </si>
  <si>
    <t>Moose - Blingle Bands Starter Pod - Cdu6Pcs</t>
  </si>
  <si>
    <t>MGA-579830</t>
  </si>
  <si>
    <t>L.O.L. Surprise Queens Doll Asst in PDQ</t>
  </si>
  <si>
    <t>MGA-578765</t>
  </si>
  <si>
    <t>Dream Bella Color Change Surprise Little Fairies Doll- DreamBella (Teal)</t>
  </si>
  <si>
    <t>LA-BT2576Z</t>
  </si>
  <si>
    <t>light&amp;sound</t>
  </si>
  <si>
    <t>JP-38550</t>
  </si>
  <si>
    <t>Mickey Mouse Fire Engine ( Same As JP-38551 )</t>
  </si>
  <si>
    <t>YW-26-023</t>
  </si>
  <si>
    <t>Pokémon Ball ( Stand 12 pcs )</t>
  </si>
  <si>
    <t>YW-26-039</t>
  </si>
  <si>
    <t>Pokémon Card tin box</t>
  </si>
  <si>
    <t>YW-26-027</t>
  </si>
  <si>
    <t>Yoyo Pokémon ( Stand 24 pcs )</t>
  </si>
  <si>
    <t>NK-21099</t>
  </si>
  <si>
    <t>Crazy Talk Mouth Piece 10</t>
  </si>
  <si>
    <t>FS0003570</t>
  </si>
  <si>
    <t>Topps Match Attax 2022/2023 - Single Pack  Stand (36 pieces)</t>
  </si>
  <si>
    <t>RSH-SSC137</t>
  </si>
  <si>
    <t>Canal Toys - Slime Kit TIE-DYE</t>
  </si>
  <si>
    <t>YW-26-026</t>
  </si>
  <si>
    <t>Yoyo Stich ( Stand 24 pcs )</t>
  </si>
  <si>
    <t>YW-26-022</t>
  </si>
  <si>
    <t>ZT-LUEEAA-6T</t>
  </si>
  <si>
    <t>Loopdedoo Friendship Bracelet Kit</t>
  </si>
  <si>
    <t>YW-26-032</t>
  </si>
  <si>
    <t>Pokémon Card 25 card ( Stand 20 pcs )</t>
  </si>
  <si>
    <t>M38-B0810</t>
  </si>
  <si>
    <t>Construction Set 465Pcs</t>
  </si>
  <si>
    <t>SH-3768</t>
  </si>
  <si>
    <t>Colour Change  Fashion doll Stand 12 Pieces</t>
  </si>
  <si>
    <t>YW-26-030</t>
  </si>
  <si>
    <t>Pokmeon Card tin box ( stand 6 pcs )</t>
  </si>
  <si>
    <t>YW-28-030</t>
  </si>
  <si>
    <t>Pokémon Album 3D 4PCS in the page</t>
  </si>
  <si>
    <t>YW-26-019</t>
  </si>
  <si>
    <t>Pokémon Stand 12 pcs</t>
  </si>
  <si>
    <t>NK-21150</t>
  </si>
  <si>
    <t>Tago Travel</t>
  </si>
  <si>
    <t>YW-26-037</t>
  </si>
  <si>
    <t>YW-26-048</t>
  </si>
  <si>
    <t>Pokémon box 12 charchters</t>
  </si>
  <si>
    <t>YW-26-020</t>
  </si>
  <si>
    <t>Pokémon Blind Box ( Stand 24 pcs )</t>
  </si>
  <si>
    <t>YW-26-041</t>
  </si>
  <si>
    <t>Pokémon Plush Toys 45 cm</t>
  </si>
  <si>
    <t>NK-20191</t>
  </si>
  <si>
    <t>Crazy Talk Arabic</t>
  </si>
  <si>
    <t>YW-26-036</t>
  </si>
  <si>
    <t>Pokémon Boosters ( Stand 36 Pcs )</t>
  </si>
  <si>
    <t>YW-26-042</t>
  </si>
  <si>
    <t>Pokémon Charchters</t>
  </si>
  <si>
    <t>MGA-586135</t>
  </si>
  <si>
    <t>LOL Surprise OMG Roller Chick Fashion Doll Series</t>
  </si>
  <si>
    <t>TH-ZUR-9609</t>
  </si>
  <si>
    <t>COCO Surprise Cones Neon PDQ 6 Asst (12 PCS)</t>
  </si>
  <si>
    <t>XS-36518-H</t>
  </si>
  <si>
    <t>Zuru X-Shot - Excel Skin Last Stand - Dragon</t>
  </si>
  <si>
    <t>YW-26-040</t>
  </si>
  <si>
    <t>YW-28-032</t>
  </si>
  <si>
    <t>Pokémon Album 3D 9PCS in the page</t>
  </si>
  <si>
    <t>YW-26-021</t>
  </si>
  <si>
    <t>Pockemon Bag ( Stand 24 pcs )</t>
  </si>
  <si>
    <t>YW-26-054</t>
  </si>
  <si>
    <t>Dargon ball 4 charchters</t>
  </si>
  <si>
    <t>NK-20917</t>
  </si>
  <si>
    <t>Quizoo</t>
  </si>
  <si>
    <t>NK-21334</t>
  </si>
  <si>
    <t>learn the body parts</t>
  </si>
  <si>
    <t>ZT-0104</t>
  </si>
  <si>
    <t>Yu Gi Oh Cards</t>
  </si>
  <si>
    <t>LA-GG51102Z</t>
  </si>
  <si>
    <t>Glitter Girls - 14" Doll Laica, Blonde Hair</t>
  </si>
  <si>
    <t>RSH-13008</t>
  </si>
  <si>
    <t>Moose - Bluey 20Cm Plush Orange Mix Cdu10Pcs</t>
  </si>
  <si>
    <t>MGA-578307-S4</t>
  </si>
  <si>
    <t>Rainbow High CORE Fashion Doll- BC</t>
  </si>
  <si>
    <t>MGA-119289-2</t>
  </si>
  <si>
    <t>Mga Na! Na! Na! Surprise 2In1 Fashion Doll And Purse Glam Series 2</t>
  </si>
  <si>
    <t>MGA-584209</t>
  </si>
  <si>
    <t>L.O.L. Surprise All Star Sports S7 in PDQ</t>
  </si>
  <si>
    <t>LA-BD35190Z</t>
  </si>
  <si>
    <t>Our Generation - 6" POSEABLE GOLDENDOODLE PUP - OG Doll Pet, Multi-</t>
  </si>
  <si>
    <t>LA-BD35188Z</t>
  </si>
  <si>
    <t>Our Generation - 6" POSEABLE POMERANIAN PUPPY</t>
  </si>
  <si>
    <t>Exchange</t>
  </si>
  <si>
    <t>YW-26-049</t>
  </si>
  <si>
    <t>MGA-579632-S1</t>
  </si>
  <si>
    <t>Mga L.O.L. Surprise Omg Mini Family Asst In Cdu</t>
  </si>
  <si>
    <t>LA-AN2842Z</t>
  </si>
  <si>
    <t>RC SPIDER (RED)  Infrared Remote Control</t>
  </si>
  <si>
    <t>RSH-41276</t>
  </si>
  <si>
    <t>Moose - Goo Jit Zu Galaxy Blast Hero - Blazagon</t>
  </si>
  <si>
    <t>HK-0151</t>
  </si>
  <si>
    <t>Bingo Dough 3D assorted Box – Cookie Maker TOM&amp;JER</t>
  </si>
  <si>
    <t>XS-4862</t>
  </si>
  <si>
    <t>X-Shot Dino Attack-Inflatable Dino Target</t>
  </si>
  <si>
    <t>XS-4861</t>
  </si>
  <si>
    <t>X-Shot Dino Attack-Eliminator(2Medium Egg,4Small Egg,24Darts)</t>
  </si>
  <si>
    <t>LA-BD31358Z</t>
  </si>
  <si>
    <t>Our Generation - 18-inch Doll &amp; Bow-Themed Fashion Gift Box Set! 15</t>
  </si>
  <si>
    <t>RSH-SSC134UK</t>
  </si>
  <si>
    <t>Canal Toys - So Slime Kit TIE-DYE Slime Machine</t>
  </si>
  <si>
    <t>RSH-14215</t>
  </si>
  <si>
    <t>Moose - Akedo S1 Single Pack Cdu8Pcs</t>
  </si>
  <si>
    <t>FS0003667</t>
  </si>
  <si>
    <t>Topps Match Attax 2022/2023 - Mini Tin Stand (12 pieces)</t>
  </si>
  <si>
    <t>NK-21020</t>
  </si>
  <si>
    <t>Snakes And Ladders XO</t>
  </si>
  <si>
    <t>AY-20352043</t>
  </si>
  <si>
    <t>Fun Day Olive Sticks Biscuits 40 gm (Pack 12 Pieces) 20352043</t>
  </si>
  <si>
    <t>MGA-577560</t>
  </si>
  <si>
    <t>Mga Rainbow High Sh Trunk Show (Ainsley)</t>
  </si>
  <si>
    <t>NK-21136</t>
  </si>
  <si>
    <t>Ghost Secret</t>
  </si>
  <si>
    <t>AY-20022011</t>
  </si>
  <si>
    <t>Astra Fruit Natural Fruit Flavor (Orange &amp; Lemon) 26 gm (Pack 50 Pieces) 20022011</t>
  </si>
  <si>
    <t>NK-20764</t>
  </si>
  <si>
    <t>Bedoon Kalaam Travel</t>
  </si>
  <si>
    <t>RSH-50214</t>
  </si>
  <si>
    <t>Moose - KindiKids Mystabella and Mirabella Scented Kisses</t>
  </si>
  <si>
    <t>MGA-575771-S3</t>
  </si>
  <si>
    <t>Rainbow High Fashion Doll- Ice Series 3</t>
  </si>
  <si>
    <t>RSH-41293</t>
  </si>
  <si>
    <t>Moose - Goo Jit Zu Galaxy Blast - Blazagon</t>
  </si>
  <si>
    <t>RSH-41169</t>
  </si>
  <si>
    <t>Moose - Goo Jit Zu GALAXY ATTACH - SUN FIRE BLAZAGON VS DARK MATTER TERRACK</t>
  </si>
  <si>
    <t>RSH-SSC158</t>
  </si>
  <si>
    <t>Canal Toys - Slime  Tie  Dye Table &amp; Iron Color Change</t>
  </si>
  <si>
    <t>NK-21037</t>
  </si>
  <si>
    <t>Palstic Box Bank El-Haz Deal</t>
  </si>
  <si>
    <t>RT03064</t>
  </si>
  <si>
    <t>Connect 4 Elephant Big size</t>
  </si>
  <si>
    <t>YW-26-025</t>
  </si>
  <si>
    <t>Beyblade</t>
  </si>
  <si>
    <t>ZT-NT08T4</t>
  </si>
  <si>
    <t>NEON INLINE SKATES (SIZE 3-6) - NT08 (TEAL PINK)</t>
  </si>
  <si>
    <t>NK-20702</t>
  </si>
  <si>
    <t>Tottery Tower Classic</t>
  </si>
  <si>
    <t>ZT-10445</t>
  </si>
  <si>
    <t>PuzzleFairytale Santorini</t>
  </si>
  <si>
    <t>NK-20559</t>
  </si>
  <si>
    <t>Plastic Box- Egytopoly</t>
  </si>
  <si>
    <t>NK-20580</t>
  </si>
  <si>
    <t>Identical Cards</t>
  </si>
  <si>
    <t>LA-1423L</t>
  </si>
  <si>
    <t>1:14 RC FULL FUNCTION JEEP TRAILCAT WITH LIGHT</t>
  </si>
  <si>
    <t>ZT-10443</t>
  </si>
  <si>
    <t>PuzzleForum Romanum</t>
  </si>
  <si>
    <t>ZT-37325</t>
  </si>
  <si>
    <t>PuzzleMountain idyll</t>
  </si>
  <si>
    <t>ZT-37384</t>
  </si>
  <si>
    <t>Puzzle 500-Black motorcykle</t>
  </si>
  <si>
    <t>ZT-0108</t>
  </si>
  <si>
    <t>Uno Tin Box</t>
  </si>
  <si>
    <t>NK-20405</t>
  </si>
  <si>
    <t>Learning Multiplication</t>
  </si>
  <si>
    <t>YW-28-037</t>
  </si>
  <si>
    <t>Pokémon Tin Box 4 Asst</t>
  </si>
  <si>
    <t>LA-BD31199Z</t>
  </si>
  <si>
    <t>Our Generation - doll w plaid evening dress bria</t>
  </si>
  <si>
    <t>LA-BX2081C12Z</t>
  </si>
  <si>
    <t>B. Softies Huggable Plush Whale</t>
  </si>
  <si>
    <t>AY-20352027</t>
  </si>
  <si>
    <t>Fun Day Muffin cake with vanilla and dried fruits from 64 gm to 58 gm (stand 20 pieces)20352027</t>
  </si>
  <si>
    <t>YW-26-034</t>
  </si>
  <si>
    <t>Pokémon Card doubke</t>
  </si>
  <si>
    <t>XS-36516-D</t>
  </si>
  <si>
    <t>Zuru X-Shot - Excel Skin Flux - Illustrate</t>
  </si>
  <si>
    <t>RT03070</t>
  </si>
  <si>
    <t>Connect 4 ( Join 4 ) Original Pocket Size</t>
  </si>
  <si>
    <t>RSH-OFG232</t>
  </si>
  <si>
    <t>Canal Toys - Style 4 Ever FASHION DESIGNER</t>
  </si>
  <si>
    <t>JP-38755</t>
  </si>
  <si>
    <t>Mickey Figure &amp; Vehicle Asst.</t>
  </si>
  <si>
    <t>NK-21242</t>
  </si>
  <si>
    <t>High Five Original Travel</t>
  </si>
  <si>
    <t>NK-21228</t>
  </si>
  <si>
    <t>High Five Cartoon Travel</t>
  </si>
  <si>
    <t>LA-61822</t>
  </si>
  <si>
    <t>1:18 RC CHARGERS FULL FUNCTION TRUCK ASST&amp; FORD &amp;</t>
  </si>
  <si>
    <t>LA-GG51093Z</t>
  </si>
  <si>
    <t>Glitter Girls - 14" Doll w Birthday Accessories, Red Hair, Cicely</t>
  </si>
  <si>
    <t>AY-20352066</t>
  </si>
  <si>
    <t>Family salt popcorn from 45 gm to 40 gm (pack 12 pieces) 20352066</t>
  </si>
  <si>
    <t>HK-0150</t>
  </si>
  <si>
    <t>Bingo Dough 3D assorted Box - Burger Maker TOM&amp;JER</t>
  </si>
  <si>
    <t>MGA-582397-S2</t>
  </si>
  <si>
    <t>MGA''s Dream Ella Color Change Surprise Fairies Doll Series 2- DreamElla (Teal) PDQ</t>
  </si>
  <si>
    <t>MGA-578338-S4</t>
  </si>
  <si>
    <t>Rainbow High CORE Fashion Doll- VP</t>
  </si>
  <si>
    <t>XS-36518-D</t>
  </si>
  <si>
    <t>Zuru X-Shot - Excel Skin Last Stand - Apocalypse</t>
  </si>
  <si>
    <t>XS-36515-J</t>
  </si>
  <si>
    <t>X-Shot - Excel Skin Menance - Scream</t>
  </si>
  <si>
    <t>YW-26-035</t>
  </si>
  <si>
    <t>Pokémon Card ( Stand 8 pcs )</t>
  </si>
  <si>
    <t>YW-28-036</t>
  </si>
  <si>
    <t>Pokémon Card 30 Card</t>
  </si>
  <si>
    <t>ZUR-7486</t>
  </si>
  <si>
    <t>Zuru Smasher Mini Egg Dino S5 Over 10 Surprises Cdu6Pcs</t>
  </si>
  <si>
    <t>ZUR-7487</t>
  </si>
  <si>
    <t>Zuru Smasher Smashers Dino Island Mega Dino Egg Over 25 Surprisses</t>
  </si>
  <si>
    <t>MGA-579939</t>
  </si>
  <si>
    <t>LOL Surprise OMG Queens Splash Beauty Fashion Doll</t>
  </si>
  <si>
    <t>XS-4870</t>
  </si>
  <si>
    <t>X-Shot Dino Attack Extinct (1Medium Egg,8Darts)</t>
  </si>
  <si>
    <t>NK-20726</t>
  </si>
  <si>
    <t>Tottery Tower</t>
  </si>
  <si>
    <t>RSH-50129</t>
  </si>
  <si>
    <t>Moose - KindiKids POPPI PEARL Bubble ''''''''''''''''N'''''''''''''''' Sing</t>
  </si>
  <si>
    <t>M38-B0759D</t>
  </si>
  <si>
    <t>Town-Car Wash(323Pcs)</t>
  </si>
  <si>
    <t>NK-20603</t>
  </si>
  <si>
    <t>Deal Millionaire Travel</t>
  </si>
  <si>
    <t>NK-21372</t>
  </si>
  <si>
    <t>Sea Ghosts</t>
  </si>
  <si>
    <t>NK-61105</t>
  </si>
  <si>
    <t>Box Othello</t>
  </si>
  <si>
    <t>MGA-583929</t>
  </si>
  <si>
    <t>Mga L.O.L. Surprise Mini S2 In Cdu</t>
  </si>
  <si>
    <t>LA-BD30314Z</t>
  </si>
  <si>
    <t>Our Generation - PARKA VEST OUTFIT</t>
  </si>
  <si>
    <t>MGA-575757-S3</t>
  </si>
  <si>
    <t>Rainbow High Fashion Doll- Marigold Series 3</t>
  </si>
  <si>
    <t>RSH-25278</t>
  </si>
  <si>
    <t>Real Littles S2 Back Packs Stand 18 pcs</t>
  </si>
  <si>
    <t>MGA-579601-S2</t>
  </si>
  <si>
    <t>L.O.L. Surprise Tweens Doll Series 2 - Lexi Gurl</t>
  </si>
  <si>
    <t>YW-28-004</t>
  </si>
  <si>
    <t>Block Bag Sider Man ( Stand 24 pieces )</t>
  </si>
  <si>
    <t>YW-26-029</t>
  </si>
  <si>
    <t>Pokémon Card</t>
  </si>
  <si>
    <t>MGA-580768</t>
  </si>
  <si>
    <t>Mga L.O.L. Surprise Color Change 2-In-1 Me &amp; My Lil Si Cdu</t>
  </si>
  <si>
    <t>NK-20504</t>
  </si>
  <si>
    <t>Pack Rat</t>
  </si>
  <si>
    <t>NK-20542</t>
  </si>
  <si>
    <t>Plastic Box- Phase 10</t>
  </si>
  <si>
    <t>LA-BD31264</t>
  </si>
  <si>
    <t>Our Generation - PROFESSIONAL DESIGNER DOLL, OLINDA</t>
  </si>
  <si>
    <t>RSH-41288</t>
  </si>
  <si>
    <t>Moose - Goo Jit Zu Dc Hero - Kryptonian Armor Superman</t>
  </si>
  <si>
    <t>TH-LIT-654800</t>
  </si>
  <si>
    <t>Little Tikes My Real Jam- Electric Guitar</t>
  </si>
  <si>
    <t>RSH-50050</t>
  </si>
  <si>
    <t>Moose - Kindikids Doctor Dress Up Marsha Mello</t>
  </si>
  <si>
    <t>SM-0431</t>
  </si>
  <si>
    <t>Doll changes color in the water</t>
  </si>
  <si>
    <t>ZUR-9601-B</t>
  </si>
  <si>
    <t>COCO Surprise Cones Classics-Bon-Bon PDQ (12 PCS)</t>
  </si>
  <si>
    <t>RT03063</t>
  </si>
  <si>
    <t>Connect 4 Original Big size</t>
  </si>
  <si>
    <t>YW-26-055</t>
  </si>
  <si>
    <t>Dargon ball 5 charchters</t>
  </si>
  <si>
    <t>ZT-DP197119-1</t>
  </si>
  <si>
    <t>Avenir Nail stickers</t>
  </si>
  <si>
    <t>NK-21396</t>
  </si>
  <si>
    <t>El koz</t>
  </si>
  <si>
    <t>NK-20795</t>
  </si>
  <si>
    <t>High Five Cartoon</t>
  </si>
  <si>
    <t>SH-3681</t>
  </si>
  <si>
    <t>RSH-41277</t>
  </si>
  <si>
    <t>Moose - Goo Jit Zu Galaxy Blast Hero - Tyro</t>
  </si>
  <si>
    <t>NK-20870</t>
  </si>
  <si>
    <t>Ludo XO</t>
  </si>
  <si>
    <t>NK-20610</t>
  </si>
  <si>
    <t>Phase 10 Travel</t>
  </si>
  <si>
    <t>NK-21068</t>
  </si>
  <si>
    <t>Bedoon Kalaam Magnetic</t>
  </si>
  <si>
    <t>NK-1365</t>
  </si>
  <si>
    <t>sequence classic</t>
  </si>
  <si>
    <t>YW-28-035</t>
  </si>
  <si>
    <t>Pokémon Album 9PCS in the page</t>
  </si>
  <si>
    <t>ZT-F1971</t>
  </si>
  <si>
    <t>FUR REAL  GOGO MY DANCIN PUP</t>
  </si>
  <si>
    <t>ZT-29048</t>
  </si>
  <si>
    <t>Puzzle1000 Panorama-Frozen 2 / Disney Frozen 2</t>
  </si>
  <si>
    <t>NK-20511</t>
  </si>
  <si>
    <t>Plastic Box Deal Masrawy</t>
  </si>
  <si>
    <t>MGA-583943</t>
  </si>
  <si>
    <t>Mga L.O.L. Surprise Mini Family Asst S2 In Cdu</t>
  </si>
  <si>
    <t>XS-36507</t>
  </si>
  <si>
    <t>X-Shot Excel Fortress</t>
  </si>
  <si>
    <t>SM-0444</t>
  </si>
  <si>
    <t>Yogi Card (Stand 36 Bag )</t>
  </si>
  <si>
    <t>ZUR-9244</t>
  </si>
  <si>
    <t>Zuru Rainbocorns Epic Golden Egg Over 25 Golden Surprises 3Asst</t>
  </si>
  <si>
    <t>TH-RMS-99-010</t>
  </si>
  <si>
    <t>Barbie Reveal Diary Set</t>
  </si>
  <si>
    <t>YW-26-024</t>
  </si>
  <si>
    <t>Pokémon Rubics ( Stand 6 pcs )</t>
  </si>
  <si>
    <t>AY-20482003</t>
  </si>
  <si>
    <t>Fun Day Snack &amp; Go 40 gm with hazelnut cream and cocoa with bread sticks (stand 12 pieces) 20482003</t>
  </si>
  <si>
    <t>AY-20352042</t>
  </si>
  <si>
    <t>Fun Day Sticks Cheese Biscuits 40 gm (Pack 12 Pieces) 20352042</t>
  </si>
  <si>
    <t>ZT-DP197101-1</t>
  </si>
  <si>
    <t>Avenir Sticker Pocket</t>
  </si>
  <si>
    <t>MGA-579908</t>
  </si>
  <si>
    <t>L.O.L. Surprise OMG Queens  - Sways</t>
  </si>
  <si>
    <t>AY-20352044</t>
  </si>
  <si>
    <t>Fun Day Fish Crack Biscuits 40 gm (Pack 12 Pieces) 20352044</t>
  </si>
  <si>
    <t>MGA-579922</t>
  </si>
  <si>
    <t>L.O.L. Surprise OMG Queens - Miss Divine</t>
  </si>
  <si>
    <t>RSH-25292</t>
  </si>
  <si>
    <t>Moose - Real Littles Hand Bags Cdu10Pcs</t>
  </si>
  <si>
    <t>NK-20665</t>
  </si>
  <si>
    <t>Cylinder Ludo Snakes&amp;Ladders</t>
  </si>
  <si>
    <t>YW-26-052</t>
  </si>
  <si>
    <t>NK-20498</t>
  </si>
  <si>
    <t>T.A.Go plastic box</t>
  </si>
  <si>
    <t>RT03441</t>
  </si>
  <si>
    <t>Cashier L.O.L. Surprise</t>
  </si>
  <si>
    <t>MGA-577904</t>
  </si>
  <si>
    <t>L.O.L. Surprise OMG Movie Doll- Style 2</t>
  </si>
  <si>
    <t>MGA-576297</t>
  </si>
  <si>
    <t>Mga L.O.L. Surprise Mini Shop Playset</t>
  </si>
  <si>
    <t>AY-20352026</t>
  </si>
  <si>
    <t>Fun Day Muffin Cake With Chocolate From 64 gm To 58 gm (Stand 20 Pieces) 20352026</t>
  </si>
  <si>
    <t>AY-20352028</t>
  </si>
  <si>
    <t>Fun Day Red Strawberry Velvet From 64 gm To 58 gm (Stand 20 Pieces) 20352028</t>
  </si>
  <si>
    <t>YW-28-031</t>
  </si>
  <si>
    <t>Pokémon Album Metalic  9PCS in the page</t>
  </si>
  <si>
    <t>LA-BD31250Z</t>
  </si>
  <si>
    <t>Our Generation - DELUXE DOLL W/ DRESS &amp; RED BOW W/ BOOK – NOELLE</t>
  </si>
  <si>
    <t>LA-BD31066T</t>
  </si>
  <si>
    <t>Our Generation - DOLL W/ SCHOOL UNIFORM, MAEVA (AA)</t>
  </si>
  <si>
    <t>YW-26-056</t>
  </si>
  <si>
    <t>Dargon ball 8 charchters</t>
  </si>
  <si>
    <t>ZUR-9601-E</t>
  </si>
  <si>
    <t>COCO Surprise Cones Classics-Mitty PDQ (12 PCS)</t>
  </si>
  <si>
    <t>ZUR-9601-G</t>
  </si>
  <si>
    <t>COCO Surprise Cones Classics-Fizzy PDQ (12 PCS)</t>
  </si>
  <si>
    <t>RSH-26364</t>
  </si>
  <si>
    <t>Moose - Little Live Pets Bright Light Chameleon</t>
  </si>
  <si>
    <t>MGA-580935-1</t>
  </si>
  <si>
    <t>Dream Bella Small Unicorn Blue  in PDQ</t>
  </si>
  <si>
    <t>ZT-4744</t>
  </si>
  <si>
    <t>4M Kidzmaker My Lovely Unicorn Pillow</t>
  </si>
  <si>
    <t>XS-36515-H</t>
  </si>
  <si>
    <t>X-Shot - Excel Skin Menance - Apocalypse</t>
  </si>
  <si>
    <t>AY-20352068</t>
  </si>
  <si>
    <t>Popcorn chili and lemon family from 45 gm to 40 gm (pack 12 pieces) 20352068</t>
  </si>
  <si>
    <t>AY-20352019</t>
  </si>
  <si>
    <t>Fun Day Bobo Cake slices Marble 50 gm (Stand 12 Pieces)20352019</t>
  </si>
  <si>
    <t>TMP-15256</t>
  </si>
  <si>
    <t>Mcfarlane Dc Black Adam Movie 7In Figures Black Adam (Hero Costume)</t>
  </si>
  <si>
    <t>TMP-15262</t>
  </si>
  <si>
    <t>Mcfarlane Dc Black Adam Movie 7In Figures Atom Smasher</t>
  </si>
  <si>
    <t>MGA-119289-3</t>
  </si>
  <si>
    <t>MGA-580935-3</t>
  </si>
  <si>
    <t>Dream Bella Small Unicorn Pink  in PDQ</t>
  </si>
  <si>
    <t>RSH-OFG194</t>
  </si>
  <si>
    <t>Canal Toys - Style 4 Ever Glitter Nail Art Kit</t>
  </si>
  <si>
    <t>NK-21082</t>
  </si>
  <si>
    <t>Rummikub Travel</t>
  </si>
  <si>
    <t>MGA-579915</t>
  </si>
  <si>
    <t>L.O.L. Surprise OMG Queens  - Prism</t>
  </si>
  <si>
    <t>MGA-582748EUC</t>
  </si>
  <si>
    <t>Rainbow Vision Shadow High Neon Shadow-Mara Pinket</t>
  </si>
  <si>
    <t>YW-28-033</t>
  </si>
  <si>
    <t>Pokémon Album Rainbow Black 9PCS in the page</t>
  </si>
  <si>
    <t>LA-BX1446X</t>
  </si>
  <si>
    <t>B. DRUM - DRUMROLL, PLEASE</t>
  </si>
  <si>
    <t>MGA-586753</t>
  </si>
  <si>
    <t>MGA’s Dream Ella Extra Iconic Mini Doll- DreamElla</t>
  </si>
  <si>
    <t>RSH-25296</t>
  </si>
  <si>
    <t>Moose - Real Littles Sneaker Cdu12Pcs</t>
  </si>
  <si>
    <t>M38-B0879</t>
  </si>
  <si>
    <t>Town-Car Trailer-338Pcs</t>
  </si>
  <si>
    <t>Connect 4</t>
  </si>
  <si>
    <t>FS0003594</t>
  </si>
  <si>
    <t>Topps Match Attax 2022/2023 - Starter Pack</t>
  </si>
  <si>
    <t>ZT-10080</t>
  </si>
  <si>
    <t>Puzzle1000-Titanic</t>
  </si>
  <si>
    <t>RSH-ART002</t>
  </si>
  <si>
    <t>Canal Toys - ART LAB Ranibow Pouring  Kit - 2 Asst</t>
  </si>
  <si>
    <t>YW-26-043</t>
  </si>
  <si>
    <t>Pokémon Box 10 pcs</t>
  </si>
  <si>
    <t>FS0003624</t>
  </si>
  <si>
    <t>Topps Match Attax 2022/2023 - Multi Pack</t>
  </si>
  <si>
    <t>YW-26-045</t>
  </si>
  <si>
    <t>Pokémon Card 12 pcs</t>
  </si>
  <si>
    <t>ZT-NT05G2</t>
  </si>
  <si>
    <t>NEON VECTOR 2020-NT05 (GREEN)</t>
  </si>
  <si>
    <t>XS-36433</t>
  </si>
  <si>
    <t>X-SHOT -EXCEL-REFLEX 6 (16Darts)</t>
  </si>
  <si>
    <t>RSH-OFG228</t>
  </si>
  <si>
    <t>Canal Toys - Style 4 Ever Airbrush Plush - Unicorn</t>
  </si>
  <si>
    <t>MGA-119289-1</t>
  </si>
  <si>
    <t>YW-28-034</t>
  </si>
  <si>
    <t>Pokémon Album Black* Gold 9PCS in the page</t>
  </si>
  <si>
    <t>XS-36516-A</t>
  </si>
  <si>
    <t>Zuru X-Shot - Excel Skin Flux - Zombie Stomper</t>
  </si>
  <si>
    <t>AY-20352015</t>
  </si>
  <si>
    <t>Fun Day Bobo Chocolate From 32 gm To 30 gm (Stand 12 Pieces) 20352015</t>
  </si>
  <si>
    <t>AY-20352014</t>
  </si>
  <si>
    <t>Fun Day Bobo Milk Cream from 32 gm to 30 gm (stand 12 pieces) 20352014</t>
  </si>
  <si>
    <t>AY-20352052</t>
  </si>
  <si>
    <t>Fun Day Hop Biscuits With Butter 40 gm (Stand 12 Pieces) 20352052</t>
  </si>
  <si>
    <t>SH-3682</t>
  </si>
  <si>
    <t>NK-21235</t>
  </si>
  <si>
    <t>High Five Educational Travel</t>
  </si>
  <si>
    <t>ZT-37382</t>
  </si>
  <si>
    <t>Puzzle 500-Prague, Czech Republic</t>
  </si>
  <si>
    <t>MGA-119289-4</t>
  </si>
  <si>
    <t>YW-28-008</t>
  </si>
  <si>
    <t>Pokémon Pop 8 Style</t>
  </si>
  <si>
    <t>E91 BP-2</t>
  </si>
  <si>
    <t>Energizer Card 2  AA Promo</t>
  </si>
  <si>
    <t>XS-36517-H</t>
  </si>
  <si>
    <t>Zuru X-Shot - Excel Skin Dread - Sketch</t>
  </si>
  <si>
    <t>NK-20894</t>
  </si>
  <si>
    <t>Cherlock Express</t>
  </si>
  <si>
    <t>YW-28-007</t>
  </si>
  <si>
    <t>Frozen Egg Stand 12 pieces</t>
  </si>
  <si>
    <t>NK-20122</t>
  </si>
  <si>
    <t>Ludo - Snakes&amp;Ladders Jungle</t>
  </si>
  <si>
    <t>YW-28-048</t>
  </si>
  <si>
    <t>Water Balloons 1 Bunch 37 Balloons</t>
  </si>
  <si>
    <t>YW-26-051</t>
  </si>
  <si>
    <t>XS-36377</t>
  </si>
  <si>
    <t>X-SHOT- EXCEL-FURY 4</t>
  </si>
  <si>
    <t>TH-RMS-99-002</t>
  </si>
  <si>
    <t>Barbie Pencil Case Set</t>
  </si>
  <si>
    <t>AY-20352018</t>
  </si>
  <si>
    <t>Fun Day Bobo Fruit slices Cake 50 gm (Stand 12 Pieces) 20352018</t>
  </si>
  <si>
    <t>MTR-4432</t>
  </si>
  <si>
    <t>Make It Real - Juicy Couture Mini Pink And Precious Bracelets</t>
  </si>
  <si>
    <t>RSH-41307</t>
  </si>
  <si>
    <t>Moose - Goo Jit Zu Jurassic World Hero - Supagoo T-Rex</t>
  </si>
  <si>
    <t>TMP-15244</t>
  </si>
  <si>
    <t>DC Multiverse 7In  The Flash Tv Show (Season 7)</t>
  </si>
  <si>
    <t>YW-28-001</t>
  </si>
  <si>
    <t>Pokémon Hand Bag</t>
  </si>
  <si>
    <t>SH-3713</t>
  </si>
  <si>
    <t>12INCH AVENGER WITH LIGHT&amp;SOUNDS 12INCH 18ASST</t>
  </si>
  <si>
    <t>MGA-575764-S3</t>
  </si>
  <si>
    <t>MGA’s Rainbow High Fashion Doll- Mint Series 3</t>
  </si>
  <si>
    <t>MGA-575788-S3</t>
  </si>
  <si>
    <t>Rainbow High Fashion Doll- Orchid Series 3</t>
  </si>
  <si>
    <t>MGA-577553</t>
  </si>
  <si>
    <t>Rainbow High Twins</t>
  </si>
  <si>
    <t>XS-3695</t>
  </si>
  <si>
    <t>X-Shot Swords 12pcs</t>
  </si>
  <si>
    <t>NK-20337</t>
  </si>
  <si>
    <t>Learning The Alphabet</t>
  </si>
  <si>
    <t>RSH-OFG255</t>
  </si>
  <si>
    <t>Canal Toys - Style 4 Ever Nail Art Manicure Set</t>
  </si>
  <si>
    <t>TH-RMS-99-001</t>
  </si>
  <si>
    <t>Barbie Confetti Drinks Bottle</t>
  </si>
  <si>
    <t>YW-26-044</t>
  </si>
  <si>
    <t>Pokémon box 6 pcs</t>
  </si>
  <si>
    <t>RSH-OFG179</t>
  </si>
  <si>
    <t>Canal Toys - Style 4 Ever Mini Deco Glow In Dark Asst</t>
  </si>
  <si>
    <t>YW-28-005</t>
  </si>
  <si>
    <t>Block Bag Super Hero ( Stand 24 Pieces )</t>
  </si>
  <si>
    <t>NK-20276</t>
  </si>
  <si>
    <t>Learning The Opposites</t>
  </si>
  <si>
    <t>NK-20177</t>
  </si>
  <si>
    <t>Four In a Row</t>
  </si>
  <si>
    <t>XS-36270</t>
  </si>
  <si>
    <t>X-Shot Excel-Turbo Fire(48Darts)</t>
  </si>
  <si>
    <t>ZT-CT1761-6T</t>
  </si>
  <si>
    <t>Craft-tastic I Love Unicorns</t>
  </si>
  <si>
    <t>AY-20352017</t>
  </si>
  <si>
    <t>Fun Day Cake slices 50 gm (Pack 12 Pieces) 20352017</t>
  </si>
  <si>
    <t>SM-0429</t>
  </si>
  <si>
    <t>Safe Box Desniey</t>
  </si>
  <si>
    <t>RSH-1437771</t>
  </si>
  <si>
    <t>HTI- EVO Scooter PUPPY LIGHT UP</t>
  </si>
  <si>
    <t>YA-PTRSD012IN10</t>
  </si>
  <si>
    <t>T-Racers S - Playset 1X2 Dragon Loop</t>
  </si>
  <si>
    <t>YA-PKLSP114IN20</t>
  </si>
  <si>
    <t>Kookyloos S - Playset Mila''S Popup Spa 1X4</t>
  </si>
  <si>
    <t>AY-20352045</t>
  </si>
  <si>
    <t>Fun Day Cracks Salt Biscuits 40 gm (Pack 12 Pieces) 20352045</t>
  </si>
  <si>
    <t>AY-20352032</t>
  </si>
  <si>
    <t>Fun Day Sticks Biscuits With Salt 40 gm (Pack 12 Pieces) 20352032</t>
  </si>
  <si>
    <t>AY-20452041</t>
  </si>
  <si>
    <t>Fun Day Sticks Pizza Biscuits 40 gm (Pack 12 Pieces) 20452041</t>
  </si>
  <si>
    <t>M38-B0626</t>
  </si>
  <si>
    <t>Water-Tank Lorry 343PCS</t>
  </si>
  <si>
    <t>RSH-41306</t>
  </si>
  <si>
    <t>Moose - Goo Jit Zu Jurassic World Hero Pk - Giganotosaurus</t>
  </si>
  <si>
    <t>TH-MGA-572794</t>
  </si>
  <si>
    <t>L.O.L. Surprise OMG Doll Series 4.5 - Moonlight B.</t>
  </si>
  <si>
    <t>MGA-578000</t>
  </si>
  <si>
    <t>MGA’s Dream Ella Color Change Surprise Fairies - Aria purple</t>
  </si>
  <si>
    <t>ZUR-9616</t>
  </si>
  <si>
    <t>COCO Surprise Squishies S1,6pcs PDQ</t>
  </si>
  <si>
    <t>LA-BD31321Z</t>
  </si>
  <si>
    <t>Our Generation - Doll with Pet Dog - Guide Dog, Marlow</t>
  </si>
  <si>
    <t>MGA-579571-S2</t>
  </si>
  <si>
    <t>MGA’s L.O.L. Surprise Tweens Doll Series 2 - Goldie Twist</t>
  </si>
  <si>
    <t>MGA-579588-S2</t>
  </si>
  <si>
    <t>L.O.L. Surprise Tweens Doll Series 2 - Aya Cherry</t>
  </si>
  <si>
    <t>NK-20672</t>
  </si>
  <si>
    <t>Cylinder Tottery Tower</t>
  </si>
  <si>
    <t>TMP-15366</t>
  </si>
  <si>
    <t>DC Gaming 7In Figures Wv5 - Nightwing</t>
  </si>
  <si>
    <t>TMP-15144</t>
  </si>
  <si>
    <t>DC Multiverse 7In Wonder Woman Designed By Todd Mc</t>
  </si>
  <si>
    <t>NK-20627</t>
  </si>
  <si>
    <t>Deal Masrawy Travel</t>
  </si>
  <si>
    <t>SM-0443</t>
  </si>
  <si>
    <t>Yogi Card (Stand 12 Pcs)</t>
  </si>
  <si>
    <t>MGA-579816-S7</t>
  </si>
  <si>
    <t>Mga L.O.L. Surprise All Star Sports Basketball Asst In Cdu-</t>
  </si>
  <si>
    <t>RSH-50127</t>
  </si>
  <si>
    <t>Moose - Kindikids Scented Sisters - Teenie Tiara</t>
  </si>
  <si>
    <t>TMP-15143</t>
  </si>
  <si>
    <t>DC Multiverse 7In The Dark Knight Returns</t>
  </si>
  <si>
    <t>YW-26-031</t>
  </si>
  <si>
    <t>Pokémon Academy Box</t>
  </si>
  <si>
    <t>NK-20771</t>
  </si>
  <si>
    <t>Tin Box High Five Black</t>
  </si>
  <si>
    <t>YW-26-038</t>
  </si>
  <si>
    <t>MGA-580539</t>
  </si>
  <si>
    <t>L.O.L. Surprise OMG Core Doll Series- Lady Diva</t>
  </si>
  <si>
    <t>ZT-75600</t>
  </si>
  <si>
    <t>Rastar 1:14 ferrari 488 GTB</t>
  </si>
  <si>
    <t>RSH-96539</t>
  </si>
  <si>
    <t>Moose - Scrunchmiez S2 Single Pack Cdu6Pcs</t>
  </si>
  <si>
    <t>ZT-0110</t>
  </si>
  <si>
    <t>XS-36437</t>
  </si>
  <si>
    <t>X-SHOT EXCEL-Vigilante-24Darts</t>
  </si>
  <si>
    <t>RSH-50112</t>
  </si>
  <si>
    <t>Moose - Kindikids S4 Pets - Teah The Koala</t>
  </si>
  <si>
    <t>ZT-DP207290-1</t>
  </si>
  <si>
    <t>Avenir Stamp &amp; Match</t>
  </si>
  <si>
    <t>MGA-578758</t>
  </si>
  <si>
    <t>Dream Bella Color Change Surprise Little Fairies Doll- Aubrey (Purple)</t>
  </si>
  <si>
    <t>LA-ST8357Z</t>
  </si>
  <si>
    <t>Pucci Pups LEOPARD PLUSH GLAM BAG &amp; PUG</t>
  </si>
  <si>
    <t>XS-36181</t>
  </si>
  <si>
    <t>Zuru X-Shot Excel Ultimate Value 200 Darts Refill Carry Case</t>
  </si>
  <si>
    <t>NK-20832</t>
  </si>
  <si>
    <t>Plastic Box - Taco</t>
  </si>
  <si>
    <t>NK-20887</t>
  </si>
  <si>
    <t>Valentine''''''''''''''''s Day</t>
  </si>
  <si>
    <t>ZUR-9601-D</t>
  </si>
  <si>
    <t>COCO Surprise Cones Classics-Poncho PDQ (12 PCS)</t>
  </si>
  <si>
    <t>LA-BD31253Z</t>
  </si>
  <si>
    <t>Our Generation - DOLL W/ PINK GLITTER DRESS (AA), RIYA</t>
  </si>
  <si>
    <t>E92 BP-2</t>
  </si>
  <si>
    <t>Energizer Card 2  AAA</t>
  </si>
  <si>
    <t>MGA-581260</t>
  </si>
  <si>
    <t>L.O.L. Surprise Queens Doll Asst in Sidekick</t>
  </si>
  <si>
    <t>LA-BD30469Z</t>
  </si>
  <si>
    <t>Our Generation - Pajama Outfit w/Sleeping Mask &amp; Flamingo Slippers</t>
  </si>
  <si>
    <t>LA-BD30471Z</t>
  </si>
  <si>
    <t>Our Generation - Deluxe Astronomy Outfit</t>
  </si>
  <si>
    <t>ZT-29506</t>
  </si>
  <si>
    <t>PuzzleKotor, Montenegro</t>
  </si>
  <si>
    <t>MGA-580812</t>
  </si>
  <si>
    <t>Mga Mermaze Mermaidz Core Fashion Doll S1- Riviera</t>
  </si>
  <si>
    <t>MGA-581352</t>
  </si>
  <si>
    <t>Mga Mermaze Mermaidz Core Fashion Doll S1- Kishiko</t>
  </si>
  <si>
    <t>TH-ZUR-9608</t>
  </si>
  <si>
    <t>COCO Surprise Cones Fantacy 6 Asst (12 PCS)</t>
  </si>
  <si>
    <t>JP-44563</t>
  </si>
  <si>
    <t>Disney Doorables Multi Peek Series 8</t>
  </si>
  <si>
    <t>RSH-41305</t>
  </si>
  <si>
    <t>Moose - Goo Jit Zu Jurassic World HERO PK - PYRORAPTOR</t>
  </si>
  <si>
    <t>YW-26-047</t>
  </si>
  <si>
    <t>Pokémon Box 8 Pcs</t>
  </si>
  <si>
    <t>MTR-1515</t>
  </si>
  <si>
    <t>Make It Real Mega Jewelry Studio</t>
  </si>
  <si>
    <t>NK-20573</t>
  </si>
  <si>
    <t>Plastic Box Golden Playing Cards</t>
  </si>
  <si>
    <t>RSH-OFG216</t>
  </si>
  <si>
    <t>Canal Toys - Style 4 Ever Tie Dye Kit (2 asst)</t>
  </si>
  <si>
    <t>TH-LIT-654794</t>
  </si>
  <si>
    <t>Little Tikes My Real Jam- Acoustic Guitar</t>
  </si>
  <si>
    <t>ZT-27094</t>
  </si>
  <si>
    <t>PuzzleLights of Dubai</t>
  </si>
  <si>
    <t>XS-36518-A</t>
  </si>
  <si>
    <t>Zuru X-Shot - Excel Skin Last Stand - Game Over</t>
  </si>
  <si>
    <t>LA-BD31237Z</t>
  </si>
  <si>
    <t>Our Generation - DOLL W/ SPARKLY COLLAR, IVORY</t>
  </si>
  <si>
    <t>LA-BD31329Z</t>
  </si>
  <si>
    <t>Our Generation - Doll w/Pink Sweater &amp; Skateboard, Yanika</t>
  </si>
  <si>
    <t>MGA-583769-2</t>
  </si>
  <si>
    <t>L.O.L. Surprise HOS Furniture Playset with Doll S2 Asst in PDQ</t>
  </si>
  <si>
    <t>XS-36436</t>
  </si>
  <si>
    <t>X-SHOT -Excel-Xcess TK-12 16darts</t>
  </si>
  <si>
    <t>YA-PTR2D208IN00</t>
  </si>
  <si>
    <t>T-Racers Ii - Display 2X8 Square Box</t>
  </si>
  <si>
    <t>RT03433</t>
  </si>
  <si>
    <t>Cashier Bow Minnie Mouse</t>
  </si>
  <si>
    <t>RSH-OFG233</t>
  </si>
  <si>
    <t>Canal Toys - Style 4 Ever Fashion Designer Kit</t>
  </si>
  <si>
    <t>RSH-41146</t>
  </si>
  <si>
    <t>Moose - Goo Jit Zu Marvel Hero- Spider-Man Vs Venom</t>
  </si>
  <si>
    <t>YW-28-006</t>
  </si>
  <si>
    <t>L.O.L. Egg Stand 12 pieces</t>
  </si>
  <si>
    <t>NK-20030</t>
  </si>
  <si>
    <t>Egytopoly Arabic</t>
  </si>
  <si>
    <t>RSH-SSC201</t>
  </si>
  <si>
    <t>Canal Toys - So Slime Magical slime Mystery Potion Single Kit</t>
  </si>
  <si>
    <t>MGA-578352</t>
  </si>
  <si>
    <t>Rainbow High Pacific Coast Fashion Doll- Bella Par</t>
  </si>
  <si>
    <t>MGA-578017</t>
  </si>
  <si>
    <t>MGA’s Dream Ella Color Change Surprise Fairies - DreamElla teal</t>
  </si>
  <si>
    <t>RSH-SSC154</t>
  </si>
  <si>
    <t>Canal Toys - So Slime Slimelicious Milkshake Deluxe DIY</t>
  </si>
  <si>
    <t>FS-5053307057852</t>
  </si>
  <si>
    <t>Topps UEFA Champions League 2022/2023</t>
  </si>
  <si>
    <t>NK-21143</t>
  </si>
  <si>
    <t>Plastic Box The Heist</t>
  </si>
  <si>
    <t>LA-BD37774Z</t>
  </si>
  <si>
    <t>Our Generation - dalmition pup</t>
  </si>
  <si>
    <t>LA-GG51073Z</t>
  </si>
  <si>
    <t>Glitter Girls - 14" Doll w Travel Accessories, Percy</t>
  </si>
  <si>
    <t>MGA-579755</t>
  </si>
  <si>
    <t>L.O.L. Surprise OMG Birthday Doll - Character 2</t>
  </si>
  <si>
    <t>ZT-70900</t>
  </si>
  <si>
    <t>RastarR/C 1:14 BMW M4</t>
  </si>
  <si>
    <t>ZT-29504</t>
  </si>
  <si>
    <t>Puzzle500 Panorama-Fluffy team / Fotolia</t>
  </si>
  <si>
    <t>NK-20207</t>
  </si>
  <si>
    <t>Crazy talk English</t>
  </si>
  <si>
    <t>ZT-10578</t>
  </si>
  <si>
    <t>Puzzle1000 Neon Color Line-Far out dogs</t>
  </si>
  <si>
    <t>RSH-50110</t>
  </si>
  <si>
    <t>Moose - KindiKids  PETS - PUPKIN PUPPY</t>
  </si>
  <si>
    <t>NK-20856</t>
  </si>
  <si>
    <t>Mafia</t>
  </si>
  <si>
    <t>MGA-580423-S5</t>
  </si>
  <si>
    <t>L.O.L. Surprise OMG Skatepark Q.T. Fashion Doll</t>
  </si>
  <si>
    <t>NK-21075</t>
  </si>
  <si>
    <t>Rummikub</t>
  </si>
  <si>
    <t>Special Discount</t>
  </si>
  <si>
    <t>RSH-50212</t>
  </si>
  <si>
    <t>Moose - KindiKids  BUBBLEISHA</t>
  </si>
  <si>
    <t>RSH-41641</t>
  </si>
  <si>
    <t>Moose - Treasure X Minecraft Cdu12Pcs</t>
  </si>
  <si>
    <t>ZUR-9601-H</t>
  </si>
  <si>
    <t>COCO Surprise Cones Classics-Silvy PDQ (12 PCS)</t>
  </si>
  <si>
    <t>MGA-580638</t>
  </si>
  <si>
    <t>L.O.L. Surprise Color Change 2-in-1 Me &amp; My Doll +</t>
  </si>
  <si>
    <t>ZUR-7488</t>
  </si>
  <si>
    <t>Zuru Smasher Dino Island Giant Skull S1 Over 30 Surprises</t>
  </si>
  <si>
    <t>RSH-SSC011</t>
  </si>
  <si>
    <t>Canal Toys - So Slime Slime Laboratory</t>
  </si>
  <si>
    <t>MGA-578314-S4</t>
  </si>
  <si>
    <t>Rainbow High CORE Fashion Doll- EM</t>
  </si>
  <si>
    <t>XS-36516-B</t>
  </si>
  <si>
    <t>Zuru X-Shot - Excel Skin Flux - Graffiti</t>
  </si>
  <si>
    <t>JP-87379</t>
  </si>
  <si>
    <t>Disney Princess Basic Belle Styling Head</t>
  </si>
  <si>
    <t>M38-B0629</t>
  </si>
  <si>
    <t>Fire Waterplan 348PCS</t>
  </si>
  <si>
    <t>XS-36515-D</t>
  </si>
  <si>
    <t>X-Shot - Excel Skin Menance - Spray Tag</t>
  </si>
  <si>
    <t>LA-BD31301Z</t>
  </si>
  <si>
    <t>Our Generation - Doll w/Jean Jacket, Travel Pillow &amp; Pet Dog</t>
  </si>
  <si>
    <t>RSH-50125</t>
  </si>
  <si>
    <t>Moose - KindiKids Scented Sisters- BLOSSOM BERRI</t>
  </si>
  <si>
    <t>RSH-41294</t>
  </si>
  <si>
    <t>Moose - Goo Jit Zu Galaxy Blast - Air Vac Steel Thrsh</t>
  </si>
  <si>
    <t>RSH-41279</t>
  </si>
  <si>
    <t>Moose - Goo Jit Zu Galaxy Blast Hero- Warsnap</t>
  </si>
  <si>
    <t>RSH-50157</t>
  </si>
  <si>
    <t>Moose - Kindikids Scented Sisters Summer Ice Cream Scent-</t>
  </si>
  <si>
    <t>ZT-29503</t>
  </si>
  <si>
    <t>PuzzleAcropolis, Athens</t>
  </si>
  <si>
    <t>RSH-41201</t>
  </si>
  <si>
    <t>Moose - Goo Jit Zu MARVEL S3 HERO - MILES MORALES</t>
  </si>
  <si>
    <t>XS-36251</t>
  </si>
  <si>
    <t>X-Shot Ultimate Shootout Pack</t>
  </si>
  <si>
    <t>MGA-584230</t>
  </si>
  <si>
    <t>L.O.L. Surprise OMG Sports Doll S3- Sparkle Star</t>
  </si>
  <si>
    <t>LA-AN2730</t>
  </si>
  <si>
    <t>LION FAMILY</t>
  </si>
  <si>
    <t>LA-an2809z</t>
  </si>
  <si>
    <t>JUNGLE ANIMALS (ZEBRA, ELEPHANT &amp; CHEETAH)</t>
  </si>
  <si>
    <t>RSH-41184</t>
  </si>
  <si>
    <t>Moose - Goo Jit Zu Dc Hero - Batman Vs Joker</t>
  </si>
  <si>
    <t>LA-AN2775Z</t>
  </si>
  <si>
    <t>tiger family</t>
  </si>
  <si>
    <t>MGA-580515</t>
  </si>
  <si>
    <t>L.O.L. Surprise OMG Core Doll Series- Swag</t>
  </si>
  <si>
    <t>AY-20482008</t>
  </si>
  <si>
    <t>Bobo Sticks 23 gm biscuit sticks covered with strawberries (pack 12 pieces) 20482008</t>
  </si>
  <si>
    <t>TH-MGA-577508</t>
  </si>
  <si>
    <t>L.O.L. Surprise OMG Sports Doll- Cheer Diva</t>
  </si>
  <si>
    <t>ZT-33032</t>
  </si>
  <si>
    <t>PuzzleThe Roofs Of Jerusalem</t>
  </si>
  <si>
    <t>RSH-30146</t>
  </si>
  <si>
    <t>Moose - Little Live Pets Cutie Cuts Pink</t>
  </si>
  <si>
    <t>AY-20352048</t>
  </si>
  <si>
    <t>Fun Day Crackers Biscuits With Gene 40 gm (Pack 12 Pieces) 20352048</t>
  </si>
  <si>
    <t>MGA-580935-2</t>
  </si>
  <si>
    <t>Dream Bella Small Unicorn Purple  in PDQ</t>
  </si>
  <si>
    <t>MGA-4322EUC</t>
  </si>
  <si>
    <t>LOL Surprise OMG Fashion Show Style Edition Larose</t>
  </si>
  <si>
    <t>RSH-13007</t>
  </si>
  <si>
    <t>Moose - Bluey 20Cm Plush Blue Mix Cdu10Pcs</t>
  </si>
  <si>
    <t>RT03436</t>
  </si>
  <si>
    <t>Cashier Minnie Mouse</t>
  </si>
  <si>
    <t>ZT-10461</t>
  </si>
  <si>
    <t>Puzzle Samudra Beach, India</t>
  </si>
  <si>
    <t>AY-20482006</t>
  </si>
  <si>
    <t>Bobo Snack In Go 33 gm Strawberry Cream With Bread Sticks (Stand 12 Pieces) 20482006</t>
  </si>
  <si>
    <t>YW-26-046</t>
  </si>
  <si>
    <t>Pokémon Box 7 Pcs</t>
  </si>
  <si>
    <t>RSH-50111</t>
  </si>
  <si>
    <t>Moose - KindiKids PETS - CATERINA THE KITTY</t>
  </si>
  <si>
    <t>RSH-SSC185</t>
  </si>
  <si>
    <t>Canal Toys - So Slime Mix'''''''''''''''' In Kit DIY Slime 20 Pack</t>
  </si>
  <si>
    <t>ZT-10460</t>
  </si>
  <si>
    <t>Puzzle Afternoon in Venice</t>
  </si>
  <si>
    <t>RT03434</t>
  </si>
  <si>
    <t>Cashier Bow L.O.L Surprise</t>
  </si>
  <si>
    <t>RSH-50009</t>
  </si>
  <si>
    <t>Moose - Kindikids Snack Time Friends Marsha Mello</t>
  </si>
  <si>
    <t>TH-LIT-643224</t>
  </si>
  <si>
    <t>Little Tikes 3-in-1 Sports Zone</t>
  </si>
  <si>
    <t>NK-20115</t>
  </si>
  <si>
    <t>Giant Snakes And Ladders</t>
  </si>
  <si>
    <t>NK-20313</t>
  </si>
  <si>
    <t>Learning To Classify</t>
  </si>
  <si>
    <t>RSH-OFG253</t>
  </si>
  <si>
    <t>Canal Toys - Style 4 Ever Fashion Designer Portfolio</t>
  </si>
  <si>
    <t>RSH-OFG234</t>
  </si>
  <si>
    <t>Canal Toys - Style 4 Ever Mini Lava Lamp Diy</t>
  </si>
  <si>
    <t>XS-36516-G</t>
  </si>
  <si>
    <t>Zuru X-Shot - Excel Skin Flux - Apocalypse</t>
  </si>
  <si>
    <t>SM-0440</t>
  </si>
  <si>
    <t>Uno is a large tin box</t>
  </si>
  <si>
    <t>TMP-15713</t>
  </si>
  <si>
    <t>DC Batman Movie Vehicles Batcycle</t>
  </si>
  <si>
    <t>NK-21433</t>
  </si>
  <si>
    <t>12 Gangsters</t>
  </si>
  <si>
    <t>ZT-F0805</t>
  </si>
  <si>
    <t>Hasbro Nefr STEGOSMASH</t>
  </si>
  <si>
    <t>MGA-574323</t>
  </si>
  <si>
    <t>Mga Rainbow High Fashion Closet Trunk Playset</t>
  </si>
  <si>
    <t>AT-7132</t>
  </si>
  <si>
    <t>Zuru Robo Alive Dino Wars - T-Rex</t>
  </si>
  <si>
    <t>MGA-579717EUC</t>
  </si>
  <si>
    <t>LOL Surprise Big Baby Hair Hair Hair Large 11” Dol</t>
  </si>
  <si>
    <t>SH-3677</t>
  </si>
  <si>
    <t>Two Mic L.O.L.</t>
  </si>
  <si>
    <t>LA-BD31099ATZ</t>
  </si>
  <si>
    <t>Our Generation - 18DELUXE SYDNY LEE DOLL.BOOK</t>
  </si>
  <si>
    <t>RSH-50113</t>
  </si>
  <si>
    <t>Moose - KindiKids PETS - MARLO BUNNY</t>
  </si>
  <si>
    <t>TMP-15257</t>
  </si>
  <si>
    <t>Mcfarlane Dc Black Adam Movie 7In Figures Hawkman</t>
  </si>
  <si>
    <t>XS-36136</t>
  </si>
  <si>
    <t>X-Shot Turbo Advance SR</t>
  </si>
  <si>
    <t>ZT-F2490-1</t>
  </si>
  <si>
    <t>Hasbro Nerf ROBLOX MS AST</t>
  </si>
  <si>
    <t>LA-AN4002Z</t>
  </si>
  <si>
    <t>Dacentruis Dinosaur</t>
  </si>
  <si>
    <t>ZT-F2098</t>
  </si>
  <si>
    <t>Hasbro PJ Masks Catboy 2-in-1 Playset ~ Headquarters and Rocket</t>
  </si>
  <si>
    <t>ZT-37378</t>
  </si>
  <si>
    <t>Puzzle 500-Dogs</t>
  </si>
  <si>
    <t>ZT-11112</t>
  </si>
  <si>
    <t>Puzzle Crazy Shapes Colourful balloons</t>
  </si>
  <si>
    <t>ZT-37332</t>
  </si>
  <si>
    <t>Puzzle Wild leopard</t>
  </si>
  <si>
    <t>YW-28-002</t>
  </si>
  <si>
    <t>Dargon Ball one Figuer 12 Asst</t>
  </si>
  <si>
    <t>LA-BX1923Z</t>
  </si>
  <si>
    <t>B. MUSICAL LIGHT-UP BABY TOY</t>
  </si>
  <si>
    <t>RSH-50023</t>
  </si>
  <si>
    <t>Moose - Kindikids Snack Time Friends Rainbow Kate</t>
  </si>
  <si>
    <t>NK-21112</t>
  </si>
  <si>
    <t>Carnaval</t>
  </si>
  <si>
    <t>AY-20352013</t>
  </si>
  <si>
    <t>Fun Day Bobo Strawberry From 32 gm to 30 gm (Stand 12 Pieces) 20352013</t>
  </si>
  <si>
    <t>NK-20108</t>
  </si>
  <si>
    <t>Giant Ludo</t>
  </si>
  <si>
    <t>RSH-25262</t>
  </si>
  <si>
    <t>Moose - Real Littlesback Packs Cdu9Pcs</t>
  </si>
  <si>
    <t>YA-YA-EU810220</t>
  </si>
  <si>
    <t>Alpha Katuri Magic Little Egg-Duri</t>
  </si>
  <si>
    <t>MGA-579618-S1</t>
  </si>
  <si>
    <t>Mga L.O.L. Surprise Omg Minis In Cdu</t>
  </si>
  <si>
    <t>LA-an2729z</t>
  </si>
  <si>
    <t>GORILLA FAMILY</t>
  </si>
  <si>
    <t>LA-BX1660Z</t>
  </si>
  <si>
    <t>ROCKING UNICORN</t>
  </si>
  <si>
    <t>ZUR-9262</t>
  </si>
  <si>
    <t>Rainbocorns Big Surprise Unicorn Rescue Big Size</t>
  </si>
  <si>
    <t>ZT-4736</t>
  </si>
  <si>
    <t>4M Mould &amp; Paint Flamingo</t>
  </si>
  <si>
    <t>JP-38121</t>
  </si>
  <si>
    <t>Mickey Mouse Adventure Figure Asst.</t>
  </si>
  <si>
    <t>NK-20399</t>
  </si>
  <si>
    <t>Learning Words (EN-FR)</t>
  </si>
  <si>
    <t>MTR-1322</t>
  </si>
  <si>
    <t>Make It Real Celestial Stones DIY Bracelets</t>
  </si>
  <si>
    <t>XS-36435</t>
  </si>
  <si>
    <t>X-SHOT -Excel-Hawk Eye  (16Darts)</t>
  </si>
  <si>
    <t>NK-20818</t>
  </si>
  <si>
    <t>Bank El-Hazz</t>
  </si>
  <si>
    <t>JP-38769</t>
  </si>
  <si>
    <t>Mickey Mouse 5 Pack Figures</t>
  </si>
  <si>
    <t>LA-BD37979Z</t>
  </si>
  <si>
    <t>Our Generation - COMBO WASHER-DRYER &amp; ACCESSORIES</t>
  </si>
  <si>
    <t>LA-GG51046Z</t>
  </si>
  <si>
    <t>Glitter Girls - 14" DOLL W/ HORSE, JAIME &amp; JUMPER</t>
  </si>
  <si>
    <t>NK-21310</t>
  </si>
  <si>
    <t>head to tail</t>
  </si>
  <si>
    <t>LA-BD38146Z</t>
  </si>
  <si>
    <t>Our Generation - MORGAN HORSE</t>
  </si>
  <si>
    <t>YW-28-003</t>
  </si>
  <si>
    <t>Dargon Ball 5 Figuers</t>
  </si>
  <si>
    <t>ZT-10206</t>
  </si>
  <si>
    <t>PuzzlePort Jackson-Sydney</t>
  </si>
  <si>
    <t>LA-BD31357Z</t>
  </si>
  <si>
    <t>Our Generation - 18-inch Doll &amp; Starry Fashion Gift Box Set! 15 PIE</t>
  </si>
  <si>
    <t>ZT-74100</t>
  </si>
  <si>
    <t>Rastar R/C 1:14 Mercedes-Benz GT3</t>
  </si>
  <si>
    <t>JP-87617</t>
  </si>
  <si>
    <t>Just Play Disney Princess Basic Rapunzel Styling Head</t>
  </si>
  <si>
    <t>LA-BD31399Z</t>
  </si>
  <si>
    <t>Our Generation - Doll w/ Pet Dog, Elliot &amp; Australian Shepherd</t>
  </si>
  <si>
    <t>XS-36518-B</t>
  </si>
  <si>
    <t>Zuru X-Shot - Excel Skin Last Stand - Graffiti</t>
  </si>
  <si>
    <t>ZUR-7474</t>
  </si>
  <si>
    <t>Smasher Epic Egg Mega Light-Up Dino</t>
  </si>
  <si>
    <t>MGA-576891</t>
  </si>
  <si>
    <t>Lalaloopsy Large Doll- Sweetie Candy Ribbon</t>
  </si>
  <si>
    <t>MGA-576846</t>
  </si>
  <si>
    <t>Lalaloopsy Large Doll- Storm E. Sky</t>
  </si>
  <si>
    <t>LA-ST8366Z</t>
  </si>
  <si>
    <t>Pucci Pups ZIGZAG PRINT GLAM BAG W/PUG</t>
  </si>
  <si>
    <t>LA-BX1757Z</t>
  </si>
  <si>
    <t>RATTLE GALAXY</t>
  </si>
  <si>
    <t>NK-20320</t>
  </si>
  <si>
    <t>Learning What Goes Together</t>
  </si>
  <si>
    <t>NK-20283</t>
  </si>
  <si>
    <t>Learning Animals Shadow</t>
  </si>
  <si>
    <t>MGA-571452</t>
  </si>
  <si>
    <t>Mga L.O.L. Surprise Omg Winter Chillcabin</t>
  </si>
  <si>
    <t>LA-VE1022Z</t>
  </si>
  <si>
    <t>ICE CREAM TRUCK</t>
  </si>
  <si>
    <t>RSH-25202</t>
  </si>
  <si>
    <t>Moose - Blingle Bands Refill - CDU18PCS</t>
  </si>
  <si>
    <t>RSH-50047</t>
  </si>
  <si>
    <t>Moose - KindiKids  Kindi Fund Delivery Scooter</t>
  </si>
  <si>
    <t>RSH-SSC002</t>
  </si>
  <si>
    <t>Canal Toys - So Slime SLIME FACTORY</t>
  </si>
  <si>
    <t>NK-20061</t>
  </si>
  <si>
    <t>Cross Words English</t>
  </si>
  <si>
    <t>MGA-119128</t>
  </si>
  <si>
    <t>L.O.L. Surprise Loves Mini Sweets Dolls Asst in PDQ</t>
  </si>
  <si>
    <t>NK-21044</t>
  </si>
  <si>
    <t>Oula</t>
  </si>
  <si>
    <t>ZT-10595</t>
  </si>
  <si>
    <t>Puzzle1000 Funny Cities-Cats in New York</t>
  </si>
  <si>
    <t>MTR-1317</t>
  </si>
  <si>
    <t>Make It Real Summer Vibes Heishi Bead Set</t>
  </si>
  <si>
    <t>NK-20801</t>
  </si>
  <si>
    <t>High Five Original</t>
  </si>
  <si>
    <t>MTR-1207</t>
  </si>
  <si>
    <t>Make It Real Gold Link Suede Bracelets</t>
  </si>
  <si>
    <t>MTR-1202</t>
  </si>
  <si>
    <t>Make It Real Bedazzled! Charm Bracelets Blooming Creativity</t>
  </si>
  <si>
    <t>YA-PKLSP114IN10</t>
  </si>
  <si>
    <t>Kookyloos S - Playset Fashion Challenge 1X4</t>
  </si>
  <si>
    <t>MTR-1722</t>
  </si>
  <si>
    <t>Make It Real Halo Charms Bracelets Think Pink</t>
  </si>
  <si>
    <t>TMP-15243</t>
  </si>
  <si>
    <t>DC Multiverse 7In  The Flash (Wally West  Red Suit)</t>
  </si>
  <si>
    <t>LA-ST8365Z</t>
  </si>
  <si>
    <t>Pucci Pups Gold &amp; Pink Heart Print Glam Bag w/Cocker Spaniel</t>
  </si>
  <si>
    <t>ZT-2767</t>
  </si>
  <si>
    <t>4M- Stitch A Doll &amp; Pet Puppy</t>
  </si>
  <si>
    <t>XS-36345</t>
  </si>
  <si>
    <t>X-Shot Combo Pack Turbo Fire/Fury 4 And Micro (48Darts)</t>
  </si>
  <si>
    <t>MGA-576570</t>
  </si>
  <si>
    <t>L.O.L. Surprise OMG Travel Doll- Character 1</t>
  </si>
  <si>
    <t>MTR-4404</t>
  </si>
  <si>
    <t>Make It Real - Juicy Couture Chains &amp; Charms</t>
  </si>
  <si>
    <t>MTR-4412</t>
  </si>
  <si>
    <t>Make It Real - Juicy Couture Love Letters Bracelets</t>
  </si>
  <si>
    <t>LA-GG51016Z</t>
  </si>
  <si>
    <t>Glitter Girls - 14” DOLL SASHKA, BLOND HAIR - SASHKA</t>
  </si>
  <si>
    <t>XS-36517-D</t>
  </si>
  <si>
    <t>Zuru X-Shot - Excel Skin Dread - Camo</t>
  </si>
  <si>
    <t>LA-BX1007Z</t>
  </si>
  <si>
    <t>PARUM PUM PUM, DRUM</t>
  </si>
  <si>
    <t>ZT-F2168-2</t>
  </si>
  <si>
    <t>Hasbro Peppa Pig Peppa''s Adventures Peppa Visits the Vet Fun Playset</t>
  </si>
  <si>
    <t>MGA-584087</t>
  </si>
  <si>
    <t>LOL Surprise Tween Series 3 Fashion Doll</t>
  </si>
  <si>
    <t>ZT-29514</t>
  </si>
  <si>
    <t>Craftabelle -  Puzzle Panorama 500-Return to the world of Princess</t>
  </si>
  <si>
    <t>RSH-ART009</t>
  </si>
  <si>
    <t>Canal Toys - Lab Art Water Color Studio</t>
  </si>
  <si>
    <t>HK-0029</t>
  </si>
  <si>
    <t>Bingo Water Gun Adult Size 11 Meter</t>
  </si>
  <si>
    <t>HK-0028</t>
  </si>
  <si>
    <t>BINGO  Water Gun Wings 3 Out 11 Meter</t>
  </si>
  <si>
    <t>LA-BX1926EZ</t>
  </si>
  <si>
    <t>B. CLASSIC PLUSH BUNNY - JADE</t>
  </si>
  <si>
    <t>M38-B0552</t>
  </si>
  <si>
    <t>Construction-Dumper Truck (384Pcs)</t>
  </si>
  <si>
    <t>YW-26-053</t>
  </si>
  <si>
    <t>Pokémon 5 charchters</t>
  </si>
  <si>
    <t>ZT-F3050-1</t>
  </si>
  <si>
    <t>Hasbro Pj Masks EPIC PJ FRIENDS AST</t>
  </si>
  <si>
    <t>LA-LB1903Z</t>
  </si>
  <si>
    <t>FLUFFY PLUSH DOG</t>
  </si>
  <si>
    <t>LA-LB1905Z</t>
  </si>
  <si>
    <t>FLUFFY PLUSH CAT</t>
  </si>
  <si>
    <t>XS-36517-A</t>
  </si>
  <si>
    <t>Zuru X-Shot - Excel Skin Dread - Boom</t>
  </si>
  <si>
    <t>YA-YA-EU810230</t>
  </si>
  <si>
    <t>Alpha Katuri Magic Little Egg-Jack</t>
  </si>
  <si>
    <t>NK-20924</t>
  </si>
  <si>
    <t>Cubeez</t>
  </si>
  <si>
    <t>ZT-29038</t>
  </si>
  <si>
    <t>Puzzle Passo di Giau, Dolomites</t>
  </si>
  <si>
    <t>JP-32796</t>
  </si>
  <si>
    <t>Just Play Disney Frozen 2 Deluxe Elsa Styling Head</t>
  </si>
  <si>
    <t>LA-AN2777Z</t>
  </si>
  <si>
    <t>DOG FAMILY</t>
  </si>
  <si>
    <t>RSH-26265</t>
  </si>
  <si>
    <t>Moose - Little Live Pets - Lil dippers Sequeen</t>
  </si>
  <si>
    <t>TH-RMS-99-005</t>
  </si>
  <si>
    <t>Barbie Festival Lights Set</t>
  </si>
  <si>
    <t>RSH-50060</t>
  </si>
  <si>
    <t>Moose - Kindikids Fun Time Friends Pirouetta</t>
  </si>
  <si>
    <t>RSH-41507</t>
  </si>
  <si>
    <t>Moose - Treasure X Dragon Gold S2 Sidekick Fsdu</t>
  </si>
  <si>
    <t>MGA-118305</t>
  </si>
  <si>
    <t>L.O.L. Surprise 3-in-1 Party Cruiser</t>
  </si>
  <si>
    <t>NB-21848U</t>
  </si>
  <si>
    <t>New Bright 1:18 Heavy Metal Gladiator</t>
  </si>
  <si>
    <t>ZT-26166</t>
  </si>
  <si>
    <t>Puzzles-1500-Lake Oeschinen, Alps, Switzerland</t>
  </si>
  <si>
    <t>XS-36542</t>
  </si>
  <si>
    <t>X-Shot Mix Combo Pack 2Pk Dread And 2Pk Menace</t>
  </si>
  <si>
    <t>MTR-1206</t>
  </si>
  <si>
    <t>Make It Real Rainbow Bling Bracelets</t>
  </si>
  <si>
    <t>YA-PKLSP114IN30</t>
  </si>
  <si>
    <t>Kookyloos S - Playset Tiffany''S Popup Bakery 1X4</t>
  </si>
  <si>
    <t>AT-8665sq1</t>
  </si>
  <si>
    <t>Zuru - ZURU Oosh Pop Cotton Candy Color MIX Cotton Candy Make Surprise Color</t>
  </si>
  <si>
    <t>YA-YW811612-M</t>
  </si>
  <si>
    <t>Alpha Katuri Plush-Duri</t>
  </si>
  <si>
    <t>YA-YA-EU810240</t>
  </si>
  <si>
    <t>Alpha Katuri Magic Little Egg-Chip</t>
  </si>
  <si>
    <t>LA-BX1773Z</t>
  </si>
  <si>
    <t>SOFT ACCORDION ZEBRA</t>
  </si>
  <si>
    <t>SH-3714</t>
  </si>
  <si>
    <t>12INCH AVENGER WITH LIGHT&amp;SOUNDS 12INCH 9ASST</t>
  </si>
  <si>
    <t>RSH-SSC161</t>
  </si>
  <si>
    <t>Canal Toys - So slime Slimelicious Fast Food studio</t>
  </si>
  <si>
    <t>XS-36543</t>
  </si>
  <si>
    <t>Zuru X-Shot Skins Menace 4Pk (24Darts)</t>
  </si>
  <si>
    <t>XS-36515-G</t>
  </si>
  <si>
    <t>X-Shot - Excel Skin Menance - Beast Out</t>
  </si>
  <si>
    <t>MGA-582380-S2</t>
  </si>
  <si>
    <t>MGA''s Dream Ella Color Change Surprise Fairies Doll Series 2- Aria (Purple) PDQ</t>
  </si>
  <si>
    <t>NK-20931</t>
  </si>
  <si>
    <t>Pengoloo</t>
  </si>
  <si>
    <t>MTR-1204</t>
  </si>
  <si>
    <t>Make It Real Rainbow Dream Jewellery</t>
  </si>
  <si>
    <t>MTR-1211</t>
  </si>
  <si>
    <t>Make It Real Positive Gems Jewelry</t>
  </si>
  <si>
    <t>MGA-580348</t>
  </si>
  <si>
    <t>L.O.L. Surprise Hair Hair Hair Tots</t>
  </si>
  <si>
    <t>LA-BD37777Z</t>
  </si>
  <si>
    <t>Our Generation - toy poodle pup</t>
  </si>
  <si>
    <t>ZT-26119</t>
  </si>
  <si>
    <t>PuzzleSantorini Greece</t>
  </si>
  <si>
    <t>MGA-580843</t>
  </si>
  <si>
    <t>Mermaze Mermaidz Collector Fashion Doll S1</t>
  </si>
  <si>
    <t>MGA-578390</t>
  </si>
  <si>
    <t>Mga Rainbow High Pacific Coast Fashion Doll- Hali Capr</t>
  </si>
  <si>
    <t>MGA-578499</t>
  </si>
  <si>
    <t>MGA’s Rainbow High Secret Journal</t>
  </si>
  <si>
    <t>MGA-423331</t>
  </si>
  <si>
    <t>Rainbow High Rockstar Carmen Major Fashion Doll</t>
  </si>
  <si>
    <t>ZT-CH201767</t>
  </si>
  <si>
    <t>Avenir Diamond Art assorted Carton Display 10*1 items-Cat Masks</t>
  </si>
  <si>
    <t>RSH-41232</t>
  </si>
  <si>
    <t>Moose - Goo Jit Zu DC HERO BATMAN</t>
  </si>
  <si>
    <t>RSH-50006</t>
  </si>
  <si>
    <t>Moose - Kindikids Snak Time Friends Fun Donatina</t>
  </si>
  <si>
    <t>RSH-41290</t>
  </si>
  <si>
    <t>Moose - Goo Jit Zu Dc Hero - The Joker In Black Tuxedo</t>
  </si>
  <si>
    <t>ZUR-9601-A</t>
  </si>
  <si>
    <t>COCO Surprise Cones Classics-Spritz PDQ (12 PCS)</t>
  </si>
  <si>
    <t>LA-AN2732Z</t>
  </si>
  <si>
    <t>BROWN BEAR FAMILY</t>
  </si>
  <si>
    <t>MGA-576532</t>
  </si>
  <si>
    <t>LOL Surprise OMG Movie Magic Studios</t>
  </si>
  <si>
    <t>RT03435</t>
  </si>
  <si>
    <t>Cashier Bow Frozen</t>
  </si>
  <si>
    <t>MGA-576600</t>
  </si>
  <si>
    <t>L.O.L. Surprise Winter Chill Confetti Doll Asst in</t>
  </si>
  <si>
    <t>TH-RMS-99-004</t>
  </si>
  <si>
    <t>Barbie Foil Reveal Scrapbook Set</t>
  </si>
  <si>
    <t>ZT-CH211732</t>
  </si>
  <si>
    <t>Scartch Butterfly Bouquet</t>
  </si>
  <si>
    <t>LA-BD31178Z</t>
  </si>
  <si>
    <t>Our Generation - DOLL WITH GLITTER TATTOO DECO, ROSALYN</t>
  </si>
  <si>
    <t>LA-BX1654Z</t>
  </si>
  <si>
    <t>GLOWABLE SOOTHING TURTLE</t>
  </si>
  <si>
    <t>LA-BX1995Z</t>
  </si>
  <si>
    <t>WHEEEE-LS, PULL-BACK CARS</t>
  </si>
  <si>
    <t>RSH-41642</t>
  </si>
  <si>
    <t>Moose - Treasurex Minecraft Nether Portall</t>
  </si>
  <si>
    <t>MGA-577928</t>
  </si>
  <si>
    <t>L.O.L. Surprise OMG Movie Doll- Style 4</t>
  </si>
  <si>
    <t>RSH-26266</t>
  </si>
  <si>
    <t>Moose - Little Live Pets - Lil dippers JEWELETTE</t>
  </si>
  <si>
    <t>LA-VE1010Z</t>
  </si>
  <si>
    <t>ROADSTER</t>
  </si>
  <si>
    <t>ZT-NT08P4</t>
  </si>
  <si>
    <t>NEON INLINE SKATES (SIZE 3-6) - NT08 (PINK)</t>
  </si>
  <si>
    <t>NK-20719</t>
  </si>
  <si>
    <t>Cylinder Gold Tottery Tower</t>
  </si>
  <si>
    <t>AT-6055933</t>
  </si>
  <si>
    <t>Spin Master -Paw Patrol Chase True Metal MighTY Meteor Die-cast Track Set</t>
  </si>
  <si>
    <t>LA-3073Z</t>
  </si>
  <si>
    <t>Bristle Blocks SAFARI ADVENTURE CARRYING™ 85PCS</t>
  </si>
  <si>
    <t>RSH-26334</t>
  </si>
  <si>
    <t>Moose - Little Live Pets GOTTA GO S2 TURDLE SGL PK</t>
  </si>
  <si>
    <t>ZT-NT10G4</t>
  </si>
  <si>
    <t>NEON COMBO SKATES (SIZE 3-6) - NT10?GREEN )</t>
  </si>
  <si>
    <t>RSH-50128</t>
  </si>
  <si>
    <t>Moose - KindiKids Scented Sisters MINI MELLO</t>
  </si>
  <si>
    <t>MGA-578475</t>
  </si>
  <si>
    <t>MGA’s Rainbow High Color Change Pool &amp; Beach Club Playset</t>
  </si>
  <si>
    <t>LA-BD31366</t>
  </si>
  <si>
    <t>Our Generation - Tennis Champion Doll - AA, Imene</t>
  </si>
  <si>
    <t>ZT-26157</t>
  </si>
  <si>
    <t>Puzzle1500-Flowers in vases</t>
  </si>
  <si>
    <t>MGA-585244</t>
  </si>
  <si>
    <t>Mga L.O.L. Surprise 707 Omg Dolls - Swag</t>
  </si>
  <si>
    <t>LA-BD38157Z</t>
  </si>
  <si>
    <t>Our Generation - CHESTNUT FOAL</t>
  </si>
  <si>
    <t>NK-20085</t>
  </si>
  <si>
    <t>Sketchure English</t>
  </si>
  <si>
    <t>RSH-26164</t>
  </si>
  <si>
    <t>Moose - Little Live Pets - Lil dippers - UNICORNSEA</t>
  </si>
  <si>
    <t>ZT-F3725-2</t>
  </si>
  <si>
    <t>Hasbro Pj Masks HERO CAR AND MASK SET AST 3 color</t>
  </si>
  <si>
    <t>NK-21419</t>
  </si>
  <si>
    <t>Shut Up</t>
  </si>
  <si>
    <t>MGA-572756-2</t>
  </si>
  <si>
    <t>L.O.L. Surprise OMG Core Doll Sweets Babe Series 4</t>
  </si>
  <si>
    <t>MGA-572756-1</t>
  </si>
  <si>
    <t>L.O.L. Surprise OMG Core Doll Spicy Babe Series 4</t>
  </si>
  <si>
    <t>M38-B0806</t>
  </si>
  <si>
    <t>Town-Mine Wagons 416Pcs</t>
  </si>
  <si>
    <t>LA-BX1825Z</t>
  </si>
  <si>
    <t>B. CLASSIC PLUSH BUNNY - BEIGE</t>
  </si>
  <si>
    <t>TMP-15253</t>
  </si>
  <si>
    <t>DC Multiverse 7In  Martian Manhunter Variant (Gold</t>
  </si>
  <si>
    <t>MGA-578291-S4</t>
  </si>
  <si>
    <t>Mga Rainbow High Core Fashion Doll- Bu</t>
  </si>
  <si>
    <t>LA-BD31076Z</t>
  </si>
  <si>
    <t>Our Generation - ballet doll with skirt violet anna</t>
  </si>
  <si>
    <t>JP-44544</t>
  </si>
  <si>
    <t>Disney Doorables Pixar Fest Collector Pack</t>
  </si>
  <si>
    <t>RSH-50065</t>
  </si>
  <si>
    <t>Moose - Kindikids Fun Time Friends - Donatina</t>
  </si>
  <si>
    <t>MGA-578024</t>
  </si>
  <si>
    <t>Dream Ella Color Change Doll- Pink</t>
  </si>
  <si>
    <t>RSH-26264</t>
  </si>
  <si>
    <t>Moose - Little Live Pets - Lil dippers BELLARIVA</t>
  </si>
  <si>
    <t>AY-20352040</t>
  </si>
  <si>
    <t>Fun Day Corn Popcorn Chocolate 60 gm (Pack 12 Pieces) 20352040</t>
  </si>
  <si>
    <t>MGA-580546</t>
  </si>
  <si>
    <t>Mga L.O.L. Surprise Omg Core Doll Series- Neonlicious</t>
  </si>
  <si>
    <t>LA-BD31328Z</t>
  </si>
  <si>
    <t>Our Generation - Boy Doll w/Skateboard, Theodore</t>
  </si>
  <si>
    <t>NK-20986</t>
  </si>
  <si>
    <t>Dr Eureka</t>
  </si>
  <si>
    <t>MTR-4438</t>
  </si>
  <si>
    <t>Make It Real - Juicy Couture Glamour Stacks</t>
  </si>
  <si>
    <t>RSH-50120</t>
  </si>
  <si>
    <t>Moose - KindiKids Scented Sisters Strawberry Blossom - BER</t>
  </si>
  <si>
    <t>MGA-580430-S5</t>
  </si>
  <si>
    <t>Mga L.O.L. Surprise Omg Trendsetter Fashion Doll</t>
  </si>
  <si>
    <t>ZT-CH211734</t>
  </si>
  <si>
    <t>Scartch Flower Bouquet</t>
  </si>
  <si>
    <t>NK-20948</t>
  </si>
  <si>
    <t>Fast Flip</t>
  </si>
  <si>
    <t>NK-20979</t>
  </si>
  <si>
    <t>Dice Academy</t>
  </si>
  <si>
    <t>XS-36517-G</t>
  </si>
  <si>
    <t>Zuru X-Shot - Excel Skin Dread - Apocalypse</t>
  </si>
  <si>
    <t>YW-26-050</t>
  </si>
  <si>
    <t>RSH-41228</t>
  </si>
  <si>
    <t>Moose - Goo Jit Zu Dc Hero Metallic Batman Vs The Riddler</t>
  </si>
  <si>
    <t>NK-20955</t>
  </si>
  <si>
    <t>Go Go Gelato</t>
  </si>
  <si>
    <t>ZT-F3050-3</t>
  </si>
  <si>
    <t>MGA-580614</t>
  </si>
  <si>
    <t>ZT-DP197102-1</t>
  </si>
  <si>
    <t>Avenir Metallic Paint Sticks - 6 Pcs</t>
  </si>
  <si>
    <t>LA-BD31310Z</t>
  </si>
  <si>
    <t>Our Generation - Doll with Floral Printed Dress &amp; Sunhat, Dahlia</t>
  </si>
  <si>
    <t>LA-bx1310z</t>
  </si>
  <si>
    <t>B. WATER WHEEL - Owl About Waterfalls</t>
  </si>
  <si>
    <t>AY-30022012</t>
  </si>
  <si>
    <t>Astra Bonbon Jar Natural Fruit Flavor 4gm (Pack 100 Pieces) 30022012</t>
  </si>
  <si>
    <t>LA-BD30438Z</t>
  </si>
  <si>
    <t>Our Generation - Deluxe Tourist Outfit</t>
  </si>
  <si>
    <t>MGA-581857</t>
  </si>
  <si>
    <t>MGA’s L.O.L. Surprise OMG Core Series 6 Sketches</t>
  </si>
  <si>
    <t>MGA-581642-4</t>
  </si>
  <si>
    <t>L.O.L. Surprise Furniture Playset with Doll SNACK</t>
  </si>
  <si>
    <t>MGA-584070</t>
  </si>
  <si>
    <t>LOL Surprise Tweens Series 3 Emma Emo Fashion Doll</t>
  </si>
  <si>
    <t>YA-PKLSP114IN60</t>
  </si>
  <si>
    <t>Kookyloos S - Playset Ava''S Wardrobe 1X4</t>
  </si>
  <si>
    <t>LA-BD30385Z</t>
  </si>
  <si>
    <t>Our Generation - TRAVEL BY TRAIN OUTFIT</t>
  </si>
  <si>
    <t>LA-BD31272Z</t>
  </si>
  <si>
    <t>Our Generation - DELUXE DOLL W/ CRUTCHES W/ BOOK, MARTHA</t>
  </si>
  <si>
    <t>LA-BD31277Z</t>
  </si>
  <si>
    <t>Our Generation - JEWELRY DOLL, JULISSA</t>
  </si>
  <si>
    <t>LA-CF2010Z</t>
  </si>
  <si>
    <t>Craftabelle - FLOWER HAIR ACCESSORIES KIT</t>
  </si>
  <si>
    <t>LA-AN6003Z</t>
  </si>
  <si>
    <t>DINOSAURS IN TUBE  60-Pieces</t>
  </si>
  <si>
    <t>RSH-OFG106</t>
  </si>
  <si>
    <t>Canal Toys - Style 4 Ever DIY Unicorn</t>
  </si>
  <si>
    <t>ZT-26163</t>
  </si>
  <si>
    <t>Puzzle1500-Val di Funes valley, Dolomites, Italy</t>
  </si>
  <si>
    <t>MGA-581871</t>
  </si>
  <si>
    <t>MGA''s Dream Ella Stardust Convertible (Pink)</t>
  </si>
  <si>
    <t>YW-28-012</t>
  </si>
  <si>
    <t>Pokémon 6 Figuers Naurto</t>
  </si>
  <si>
    <t>YW-28-011</t>
  </si>
  <si>
    <t>Pokeomon 10 Figuers</t>
  </si>
  <si>
    <t>MGA-576013</t>
  </si>
  <si>
    <t>L.O.L. Surprise Travel Tots Asst in Sidekick</t>
  </si>
  <si>
    <t>ZT-10526</t>
  </si>
  <si>
    <t>Puzzle Flowers in the morning</t>
  </si>
  <si>
    <t>XS-4859</t>
  </si>
  <si>
    <t>X-Shot Dino Attack Combo Pack Hunter And Eliminator</t>
  </si>
  <si>
    <t>XS-36516-E</t>
  </si>
  <si>
    <t>Zuru X-Shot - Excel Skin Flux - Game Over</t>
  </si>
  <si>
    <t>RSH-41287</t>
  </si>
  <si>
    <t>Moose - Goo Jit Zu Dc Hero Pk Armor Batman</t>
  </si>
  <si>
    <t>NK-21457</t>
  </si>
  <si>
    <t>I am a banana</t>
  </si>
  <si>
    <t>YA-YW810020</t>
  </si>
  <si>
    <t>Alpha Katuri Collectable Figure--Duri</t>
  </si>
  <si>
    <t>RSH-41278</t>
  </si>
  <si>
    <t>Moose - Goo Jit Zu GALAXY BLAST HERO - ROCK JAW</t>
  </si>
  <si>
    <t>AY-20352038</t>
  </si>
  <si>
    <t>Fun Day Cake Muffin Vanilla flavor and chocolate pieces from 64 g to 58 g (stand 20 pieces) 20352038</t>
  </si>
  <si>
    <t>RSH-96552</t>
  </si>
  <si>
    <t>Moose - SCRUNCHMIEZ S2  4PK</t>
  </si>
  <si>
    <t>AY-20352030</t>
  </si>
  <si>
    <t>Fun Day Corn Fruit Popcorn 60 gm (Pack 12 Pieces) 20352030</t>
  </si>
  <si>
    <t>NK-20528</t>
  </si>
  <si>
    <t>Plastic Box Deal Millionaire</t>
  </si>
  <si>
    <t>MTR-4413</t>
  </si>
  <si>
    <t>Make It Real - Juicy Couture Perfectly Pink Bracelets</t>
  </si>
  <si>
    <t>RSH-25204</t>
  </si>
  <si>
    <t>Moose - Blingle Bands Deluxe Studio</t>
  </si>
  <si>
    <t>LA-BX1458Z</t>
  </si>
  <si>
    <t>TEXTURED BALLS - Ball-A-Baloos</t>
  </si>
  <si>
    <t>NK-20368</t>
  </si>
  <si>
    <t>Learning Pattern Memory</t>
  </si>
  <si>
    <t>RSH-SSC019</t>
  </si>
  <si>
    <t>Canal Toys - So Slime Shakers 3-Pack + 3 Bonus</t>
  </si>
  <si>
    <t>ZT-10467</t>
  </si>
  <si>
    <t>PuzzleCentral Park, New York</t>
  </si>
  <si>
    <t>ZT-F2168-1</t>
  </si>
  <si>
    <t>Hasbro Peppa Pig Peppa''s Adventures Ice Cream Shop Playset with Accessories</t>
  </si>
  <si>
    <t>ZT-F2513-1</t>
  </si>
  <si>
    <t>Hasbro Peppa Pig George''s Adventures Bathtime Accessory Set</t>
  </si>
  <si>
    <t>ZT-F2513-2</t>
  </si>
  <si>
    <t>Hasbro Peppa Pig Adventures Bedtime with Peppa Accessory Set</t>
  </si>
  <si>
    <t>ZT-F2513-3</t>
  </si>
  <si>
    <t>Hasbro Peppa Pig Peppa''s Adventures Tea Time with Peppa Playset</t>
  </si>
  <si>
    <t>LA-BD30267Z</t>
  </si>
  <si>
    <t>Our Generation - DELUXE RIDING OUTFIT</t>
  </si>
  <si>
    <t>NK-20351</t>
  </si>
  <si>
    <t>Learning Rhyming Words</t>
  </si>
  <si>
    <t>TH-LIT-654817</t>
  </si>
  <si>
    <t>Little Tikes My Real Jam- Keyboard</t>
  </si>
  <si>
    <t>LA-BX2084C12Z</t>
  </si>
  <si>
    <t>B. Softies Huggable Plush Polar Bear</t>
  </si>
  <si>
    <t>ZT-10466</t>
  </si>
  <si>
    <t>PuzzleBlue bouquet</t>
  </si>
  <si>
    <t>ZT-F3506-1</t>
  </si>
  <si>
    <t>Hasbro FurReal Newborns Puppy Interactive.</t>
  </si>
  <si>
    <t>ZT-F2475</t>
  </si>
  <si>
    <t>Hasbro Nerf RAPTOR SLASH</t>
  </si>
  <si>
    <t>ZT-10582</t>
  </si>
  <si>
    <t>Puzzle1000-Peaceful haven</t>
  </si>
  <si>
    <t>RSH-30147</t>
  </si>
  <si>
    <t>Moose - Little Live Pets Cutie Cuts Purple</t>
  </si>
  <si>
    <t>NK-20849</t>
  </si>
  <si>
    <t>Plastic Box - Who Did It</t>
  </si>
  <si>
    <t>YA-PKL1D406IN00</t>
  </si>
  <si>
    <t>Kookyloos I - Display 1x48 FSDU</t>
  </si>
  <si>
    <t>LA-VE1008Z</t>
  </si>
  <si>
    <t>FERRY BOAT</t>
  </si>
  <si>
    <t>MGA-578376</t>
  </si>
  <si>
    <t>Mga Rainbow High Pacific Coast Fashion Doll- Harper Du</t>
  </si>
  <si>
    <t>YA-PTRSD014IN00</t>
  </si>
  <si>
    <t>T- Racers S - Playset 1X4 Eagle Jump</t>
  </si>
  <si>
    <t>ZT-F3891</t>
  </si>
  <si>
    <t>Hasbro Water gun HYDRO FRENZY</t>
  </si>
  <si>
    <t>RSH-OFG180</t>
  </si>
  <si>
    <t>Canal Toys - Style 4 Ever Lava Lamp DIY</t>
  </si>
  <si>
    <t>TMP-15367</t>
  </si>
  <si>
    <t>DC Gaming 7In Figures Wv5 - Red Hood</t>
  </si>
  <si>
    <t>MTR-4414</t>
  </si>
  <si>
    <t>Make It Real - Juicy Couture Absolutely Charming Bracelets</t>
  </si>
  <si>
    <t>MGA-579793</t>
  </si>
  <si>
    <t>L.O.L. Surprise OMG Sports Doll-Kicks Babe</t>
  </si>
  <si>
    <t>TMP-15146</t>
  </si>
  <si>
    <t>DC Multiverse 7In - Batman Hazmat Suit</t>
  </si>
  <si>
    <t>RSH-OFG249</t>
  </si>
  <si>
    <t>Canal Toys - Style 4 Ever Airbrush Plush - Puppy</t>
  </si>
  <si>
    <t>LA-BD31119Z</t>
  </si>
  <si>
    <t>Our Generation - FAMILY DOCTOR DOLL, NICOLA</t>
  </si>
  <si>
    <t>XS-36524</t>
  </si>
  <si>
    <t>X-Shot Skins Mix Combo Pack Last Stand And 2Pk Flux</t>
  </si>
  <si>
    <t>M38-B0760</t>
  </si>
  <si>
    <t>POLICE-Collection 4INTO1-Display Box</t>
  </si>
  <si>
    <t>NK-20078</t>
  </si>
  <si>
    <t>Sketchure Arabic</t>
  </si>
  <si>
    <t>LA-BD30335Z</t>
  </si>
  <si>
    <t>Our Generation - SWIMSUIT W/ SNORKELING GEAR</t>
  </si>
  <si>
    <t>RSH-DSM002</t>
  </si>
  <si>
    <t>Canal Toys - Pet Vet Doctor Slime Carry Case</t>
  </si>
  <si>
    <t>AT-6057486</t>
  </si>
  <si>
    <t>Spin Master - Disney Mickey puzzle 48PCS</t>
  </si>
  <si>
    <t>LA-GG58000Z</t>
  </si>
  <si>
    <t>Glitter Girls - 14'''''''' FJORD NORWEGIAN HORSE</t>
  </si>
  <si>
    <t>RSH-41280</t>
  </si>
  <si>
    <t>Moose - Goo Jit Zu GALAXY BLAST HERO - ORBITOX</t>
  </si>
  <si>
    <t>NK-20382</t>
  </si>
  <si>
    <t>Learning Phonics</t>
  </si>
  <si>
    <t>LA-BX2119Z</t>
  </si>
  <si>
    <t>B. Giggly Jigglers, Dog</t>
  </si>
  <si>
    <t>YA-YW810050</t>
  </si>
  <si>
    <t>Alpha Katuri Collectable Figure--Flora</t>
  </si>
  <si>
    <t>MGA-586111</t>
  </si>
  <si>
    <t>LOL Surprise OMG Candylicious Fashion Doll</t>
  </si>
  <si>
    <t>LA-GG58002Z</t>
  </si>
  <si>
    <t>Glitter Girls - 14" GLITTER HORSE W/ TIARA</t>
  </si>
  <si>
    <t>MGA-574316</t>
  </si>
  <si>
    <t>MGA’s Rainbow High Car</t>
  </si>
  <si>
    <t>ZT-10468</t>
  </si>
  <si>
    <t>Puzzle Sun-drenched Colosseum</t>
  </si>
  <si>
    <t>MGA-578406</t>
  </si>
  <si>
    <t>Rainbow High Pacific Coast Fashion Doll-Margot De</t>
  </si>
  <si>
    <t>MGA-582700</t>
  </si>
  <si>
    <t>Rainbow Vision Rainbow High Rainbow Divas- Sabrina</t>
  </si>
  <si>
    <t>RSH-SSC184</t>
  </si>
  <si>
    <t>Canal Toys - So Slime Mix'''''''''''''''' In Kit DIY Slime 10 Pack</t>
  </si>
  <si>
    <t>YA-183-85091</t>
  </si>
  <si>
    <t>Pokémon Trading Cards SWSH-12 - Silver Tempest Boosters</t>
  </si>
  <si>
    <t>MGA-119289-5</t>
  </si>
  <si>
    <t>ZT-F3655-2</t>
  </si>
  <si>
    <t>Hasbro Peppa Pig Peppa &amp; George</t>
  </si>
  <si>
    <t>AY-30022014</t>
  </si>
  <si>
    <t>Astra Bonbon Fruit Flavor 4 gm (Pack 23 Pieces) 30022014</t>
  </si>
  <si>
    <t>NK-20290</t>
  </si>
  <si>
    <t>Learning Simple Sums</t>
  </si>
  <si>
    <t>LA-WH1243Z</t>
  </si>
  <si>
    <t>Driven - TELEHANDLER, MID-SIZED on platform</t>
  </si>
  <si>
    <t>AY-20482005</t>
  </si>
  <si>
    <t>LA-BD31331Z</t>
  </si>
  <si>
    <t>Our Generation - Doll w/ Pink Sweater Dress, Reid, Blonde</t>
  </si>
  <si>
    <t>LA-BD31389Z</t>
  </si>
  <si>
    <t>Our Generation - Doll w/ Pet Dog, Cadence &amp; Cookie</t>
  </si>
  <si>
    <t>LA-BD35189Z</t>
  </si>
  <si>
    <t>Our Generation - 6" POSEABLE YORKSHIRE TERRIER PUP</t>
  </si>
  <si>
    <t>LA-VE1019Z</t>
  </si>
  <si>
    <t>TRACTOR W/ RAKE</t>
  </si>
  <si>
    <t>AT-6061061</t>
  </si>
  <si>
    <t>Spin Master - Paw patrol stand 8Pcs</t>
  </si>
  <si>
    <t>YA-290-85143</t>
  </si>
  <si>
    <t>Pokémon Trading Cards Enhanced 2 Pack Blisters Articuno / Zapdos / Moltres</t>
  </si>
  <si>
    <t>YA-290-80991</t>
  </si>
  <si>
    <t>Pokémon Trading Cards Pikachu &amp; Zekrom Premium Box (6/case)</t>
  </si>
  <si>
    <t>LA-VE1005Z</t>
  </si>
  <si>
    <t>EXCAVATOR TRUCK</t>
  </si>
  <si>
    <t>LA-BD31372Z</t>
  </si>
  <si>
    <t>Our Generation - Doll w/ Pajama Outfit &amp; Penguin, Serenity, Blonde</t>
  </si>
  <si>
    <t>ZT-F2649-4</t>
  </si>
  <si>
    <t>Hasbro Pj Masks Owlette vs Romeo Battle</t>
  </si>
  <si>
    <t>MGA-581642-3</t>
  </si>
  <si>
    <t>L.O.L. Surprise Furniture Playset with Doll DAYBED</t>
  </si>
  <si>
    <t>ZT-10605</t>
  </si>
  <si>
    <t>Puzzle1000-Physical Map of Europe</t>
  </si>
  <si>
    <t>ZT-10598</t>
  </si>
  <si>
    <t>Puzzle1000 Funny Cities-Sweets in Venice</t>
  </si>
  <si>
    <t>ZT-CH201768</t>
  </si>
  <si>
    <t>Avenir Diamond Art assorted Carton Display 10*1 items-Princess Masks</t>
  </si>
  <si>
    <t>YA-YW811611-M</t>
  </si>
  <si>
    <t>Alpha Katuri Plush-Bobby</t>
  </si>
  <si>
    <t>LA-BD31201Z</t>
  </si>
  <si>
    <t>Our Generation - DOLL W/ PET DOG, LESLIE</t>
  </si>
  <si>
    <t>MGA-585268</t>
  </si>
  <si>
    <t>L.O.L. Surprise 707 OMG Dolls - Neonlicious</t>
  </si>
  <si>
    <t>YA-182-85055</t>
  </si>
  <si>
    <t>Pokémon Trading Cards SWSH-11 Lost Origins Boosters</t>
  </si>
  <si>
    <t>FS0003609</t>
  </si>
  <si>
    <t>Topps Match Attax 2022/2023 -game packs</t>
  </si>
  <si>
    <t>LA-BD30466Z</t>
  </si>
  <si>
    <t>Our Generation - Math Class Outfit w/Calculator</t>
  </si>
  <si>
    <t>MTR-1205</t>
  </si>
  <si>
    <t>Make It Real Block &amp; Rock Charm Bracelets</t>
  </si>
  <si>
    <t>RSH-SDD036</t>
  </si>
  <si>
    <t>Canal Toys - So Sand DIY - Rainbow Cake Kit</t>
  </si>
  <si>
    <t>RSH-41167</t>
  </si>
  <si>
    <t>Moose - Goo Jit Zu Dc Hero- Supagoo Bat-Man</t>
  </si>
  <si>
    <t>M38-B0705A</t>
  </si>
  <si>
    <t>Food Court-Hamburger House(276Pcs)</t>
  </si>
  <si>
    <t>LA-BD30246Z</t>
  </si>
  <si>
    <t>Our Generation - DELUXE HEARTPRINT DRESS_</t>
  </si>
  <si>
    <t>TH-MGA-572787</t>
  </si>
  <si>
    <t>L.O.L. Surprise OMG Doll Series 4.5 - Sunshine</t>
  </si>
  <si>
    <t>YA-183-85107</t>
  </si>
  <si>
    <t>Pokémon Trading Cards SWSH-12 - Silver Tempest Elite Trainer Box (10 / CASE )</t>
  </si>
  <si>
    <t>YA-290-80906</t>
  </si>
  <si>
    <t>Pokémon Trading Cards Battle Academy 2022 Q1  (6 / case)</t>
  </si>
  <si>
    <t>YA-210-85015</t>
  </si>
  <si>
    <t>Pokémon Trading Cards V Heroes Tin (Spring 2022) Espeon/Umbreon/Sylveon(6 /cs)</t>
  </si>
  <si>
    <t>ZT-3396</t>
  </si>
  <si>
    <t>4M- Magnet Mining</t>
  </si>
  <si>
    <t>MGA-423232TY</t>
  </si>
  <si>
    <t>Rainbow High Rockstar Fashion Doll 2 Complete Outf</t>
  </si>
  <si>
    <t>MGA-578383</t>
  </si>
  <si>
    <t>Mga Rainbow High Pacific Coast Fashion Doll- Simone Su</t>
  </si>
  <si>
    <t>MTR-4433</t>
  </si>
  <si>
    <t>Make It Real - Juicy Couture Mini Crystal Sunshine Bracelets</t>
  </si>
  <si>
    <t>ZT-45007</t>
  </si>
  <si>
    <t>Puzzle4000-Large physical map of the world / Merid</t>
  </si>
  <si>
    <t>LA-BX1946Z</t>
  </si>
  <si>
    <t>B. WHALE ROCKER</t>
  </si>
  <si>
    <t>YA-290-80817</t>
  </si>
  <si>
    <t>Pokémon Trading Cards Shining Fates ETB</t>
  </si>
  <si>
    <t>LA-BD31308Z</t>
  </si>
  <si>
    <t>Our Generation - DOLL W/ JUMPSUIT AND CARRY-ON, OLIVIA</t>
  </si>
  <si>
    <t>ZT-26159</t>
  </si>
  <si>
    <t>Puzzle1500-Two tigers</t>
  </si>
  <si>
    <t>LA-AN2845Z</t>
  </si>
  <si>
    <t>RC SPIDER (BLUE)  Infrared Remote Control</t>
  </si>
  <si>
    <t>MGA-583769-3</t>
  </si>
  <si>
    <t>NK-20467</t>
  </si>
  <si>
    <t>Plastic Box - Sketchure</t>
  </si>
  <si>
    <t>YA-290-85050</t>
  </si>
  <si>
    <t>Pokémon Trading Cards SWSH 10.5 Pokémon Go Elite Trainer Box (10/Case)</t>
  </si>
  <si>
    <t>NK-20054</t>
  </si>
  <si>
    <t>Cross Words Arabic</t>
  </si>
  <si>
    <t>RSH-50036</t>
  </si>
  <si>
    <t>Moose - KindiKids Fun Time Friends CINDY POPS</t>
  </si>
  <si>
    <t>LA-2450</t>
  </si>
  <si>
    <t>1:24RC F-F MONSTER TRUCK HOT WHEELS &amp; TIGER SHARK</t>
  </si>
  <si>
    <t>MGA-585404</t>
  </si>
  <si>
    <t>Mermaze Mermaidz W Theme Doll- NE</t>
  </si>
  <si>
    <t>AT-6057485</t>
  </si>
  <si>
    <t>Spin Master - Disney Minnie puzzle 48PCS</t>
  </si>
  <si>
    <t>ZT-10613</t>
  </si>
  <si>
    <t>Puzzle-1000-View of Cappadocia</t>
  </si>
  <si>
    <t>ZT-11110</t>
  </si>
  <si>
    <t>Puzzle Crazy Shapes Facing a tiger</t>
  </si>
  <si>
    <t>MGA-119197-3</t>
  </si>
  <si>
    <t>Mga L.O.L. Surprise 707 Dolls Neno Q.T. In Cdu</t>
  </si>
  <si>
    <t>NB-61443U</t>
  </si>
  <si>
    <t>New Bright 1:14 Forza Funco F9 Buggy</t>
  </si>
  <si>
    <t>NB-942U</t>
  </si>
  <si>
    <t>New Bright 1:16 Forza Corvette C8 / Challenger</t>
  </si>
  <si>
    <t>ZT-10497</t>
  </si>
  <si>
    <t>Puzzle Lichtenstein Castle, Germany</t>
  </si>
  <si>
    <t>ZT-33073</t>
  </si>
  <si>
    <t>Puzzle3000-Greek holidays</t>
  </si>
  <si>
    <t>RSH-ART001</t>
  </si>
  <si>
    <t>Canal Toys - ART LAB Pouring Art Studio</t>
  </si>
  <si>
    <t>JP-38742</t>
  </si>
  <si>
    <t>Mickey Mouse Firehouse Playset</t>
  </si>
  <si>
    <t>M38-B0331</t>
  </si>
  <si>
    <t>Double-Decker(403Pcs)</t>
  </si>
  <si>
    <t>RSH-12300</t>
  </si>
  <si>
    <t>Squeakee The Balloon Dog Red</t>
  </si>
  <si>
    <t>YA-PKL2D212IN00</t>
  </si>
  <si>
    <t>Kookyloos Ii - Display 2X12 (Vii)</t>
  </si>
  <si>
    <t>MGA-580485</t>
  </si>
  <si>
    <t>LOL Surprise Tweens Babysitting Sleepover Party</t>
  </si>
  <si>
    <t>AT-6061495</t>
  </si>
  <si>
    <t>Spin Master - PAW Patrol Chase/Skye Interactive Movie Mission Pup 6-inch Action Figure with Sounds</t>
  </si>
  <si>
    <t>NB-2483</t>
  </si>
  <si>
    <t>New Bright 1:24 Forza Bugatti / Mustang</t>
  </si>
  <si>
    <t>AY-20482011</t>
  </si>
  <si>
    <t>Fun &amp; Go Peanut Cream 35 gm (Pack 12 Pieces) 20482011</t>
  </si>
  <si>
    <t>ZT-0105</t>
  </si>
  <si>
    <t>YA-PTR1D208IN00</t>
  </si>
  <si>
    <t>T-Racers I - Display</t>
  </si>
  <si>
    <t>AT-6059297</t>
  </si>
  <si>
    <t>Spin Master - Paw Patrol Chase Playset T-Rex True Metalt Dino Rescue Vehicule Paw Patrol</t>
  </si>
  <si>
    <t>RSH-41203</t>
  </si>
  <si>
    <t>Moose - Goo Jit Zu  MARVEL THANOS</t>
  </si>
  <si>
    <t>LA-3072Z</t>
  </si>
  <si>
    <t>Bristle Blocks - 113  PCS  IN CASE - DELUXE BUILDER C</t>
  </si>
  <si>
    <t>TH-RMS-99-003</t>
  </si>
  <si>
    <t>Barbie Uv Reveal/ Light Up Diary</t>
  </si>
  <si>
    <t>NK-21679</t>
  </si>
  <si>
    <t>Gibo flash card  learn to Alphabet</t>
  </si>
  <si>
    <t>MGA-575733-S3</t>
  </si>
  <si>
    <t>Mga Rainbow High Fashion Doll- Rose Series 3</t>
  </si>
  <si>
    <t>LA-VE1018Z</t>
  </si>
  <si>
    <t>TRACTOR</t>
  </si>
  <si>
    <t>YA-YW811613-M</t>
  </si>
  <si>
    <t>Alpha Katuri Plush- Jack</t>
  </si>
  <si>
    <t>LA-BT2584Z</t>
  </si>
  <si>
    <t>DINNER PARTY FOR FOUR 27 pieces</t>
  </si>
  <si>
    <t>MTR-1724</t>
  </si>
  <si>
    <t>Make It Real Crystal Dreams Nature''''S Song</t>
  </si>
  <si>
    <t>LA-3071Z</t>
  </si>
  <si>
    <t>Bristle Blocks - BIG VALUE CASE™ 85PCS</t>
  </si>
  <si>
    <t>ZT-26137</t>
  </si>
  <si>
    <t>PuzzleView of Manarola</t>
  </si>
  <si>
    <t>AT-6060361</t>
  </si>
  <si>
    <t>Spin Master - Paw Patrol Movie Pups Gift Pack 6PK</t>
  </si>
  <si>
    <t>M38-B0705E</t>
  </si>
  <si>
    <t>Food Court-Sushi House(320Pcs)</t>
  </si>
  <si>
    <t>AT-6044941</t>
  </si>
  <si>
    <t>Spin Master - Monster Jam Die Cast 1:64</t>
  </si>
  <si>
    <t>MGA-585398</t>
  </si>
  <si>
    <t>Mermaze Mermaidz W Theme Doll- HA</t>
  </si>
  <si>
    <t>YA-EU881710</t>
  </si>
  <si>
    <t>Alpha Rev &amp; Roll Best Buddies Rev And Rumble</t>
  </si>
  <si>
    <t>ZT-0102</t>
  </si>
  <si>
    <t>RSH-SSC180</t>
  </si>
  <si>
    <t>Canal Toys - So Slime Ice Cream Factory</t>
  </si>
  <si>
    <t>LA-BX1784Z</t>
  </si>
  <si>
    <t>B. CLASSIC PLUSH BUNNY - ICE GREY</t>
  </si>
  <si>
    <t>LA-LB1907Z</t>
  </si>
  <si>
    <t>FLUFFY PLUSH FOX</t>
  </si>
  <si>
    <t>LA-BX1569Z</t>
  </si>
  <si>
    <t>PLAYTIME SET</t>
  </si>
  <si>
    <t>LA-AN2802Z</t>
  </si>
  <si>
    <t>TERRA COUNTRY WORLD  60-Pieces</t>
  </si>
  <si>
    <t>ZT-10462</t>
  </si>
  <si>
    <t>Puzzle Funny dog portraits</t>
  </si>
  <si>
    <t>YA-YA-EU810210</t>
  </si>
  <si>
    <t>Alpha Katuri Magic Little Egg-Bobby</t>
  </si>
  <si>
    <t>ZT-NS28P4</t>
  </si>
  <si>
    <t>NEON EXO-NS28 (PINK)</t>
  </si>
  <si>
    <t>RSH-26263</t>
  </si>
  <si>
    <t>Moose - Little Live Pets - Lil dippers FURTAIL</t>
  </si>
  <si>
    <t>NK-20535</t>
  </si>
  <si>
    <t>Ocean Traps</t>
  </si>
  <si>
    <t>JP-32811</t>
  </si>
  <si>
    <t>Disney Frozen 2 Basic Anna Styling Head</t>
  </si>
  <si>
    <t>YA-210-85046</t>
  </si>
  <si>
    <t>Pokémon Trading Cards Go Mini Tin (Assortment) - EN (10x4=40 pcs)</t>
  </si>
  <si>
    <t>AT-7126</t>
  </si>
  <si>
    <t>Zuru - Robo Fish Robotic Swimming  Fish Tank Playset - Color Change</t>
  </si>
  <si>
    <t>M38-B0967</t>
  </si>
  <si>
    <t>FIRE-Fire Fighting Training Center(585pcs)</t>
  </si>
  <si>
    <t>ZT-F2102-2</t>
  </si>
  <si>
    <t>PJM MECH SUIT AST</t>
  </si>
  <si>
    <t>Sport</t>
  </si>
  <si>
    <t>RSH-OFG252</t>
  </si>
  <si>
    <t>Canal Toys - Style 4 Ever The Unicorn Family Deco DIY</t>
  </si>
  <si>
    <t>RSH-SSC203</t>
  </si>
  <si>
    <t>Canal Toys - So Slime Magical slime Fortune Reveal Ball</t>
  </si>
  <si>
    <t>XS-36327</t>
  </si>
  <si>
    <t>X-SHOT Chaos 50 Dart Balls Refill</t>
  </si>
  <si>
    <t>XS-36419</t>
  </si>
  <si>
    <t>X-Shot Dart Ball Blaster-CHAOS Golden Meteor 2PK(2</t>
  </si>
  <si>
    <t>ZT-4753</t>
  </si>
  <si>
    <t>4M- Mould &amp; Paint Zoo Animal</t>
  </si>
  <si>
    <t>NK-21488</t>
  </si>
  <si>
    <t>Shitty Questions</t>
  </si>
  <si>
    <t>ZT-10448</t>
  </si>
  <si>
    <t>PuzzleCheerful kitten</t>
  </si>
  <si>
    <t>MTR-4415</t>
  </si>
  <si>
    <t>Make It Real - Juicy Couture Trendy Tassels Jewelry</t>
  </si>
  <si>
    <t>NK-20474</t>
  </si>
  <si>
    <t>Plastic Box Twist and Turn</t>
  </si>
  <si>
    <t>ZT-F2102-1</t>
  </si>
  <si>
    <t>YA-PKLSP114IN50</t>
  </si>
  <si>
    <t>Kookyloos S - Playset Robin''S Wardrobe 1X4</t>
  </si>
  <si>
    <t>LA-BX4502R</t>
  </si>
  <si>
    <t>B. 26 Alphabet Tiles</t>
  </si>
  <si>
    <t>NK-21556</t>
  </si>
  <si>
    <t>Bubble stories</t>
  </si>
  <si>
    <t>ZT-3265</t>
  </si>
  <si>
    <t>4M Kidzlabs Science Magic</t>
  </si>
  <si>
    <t>MTR-4431</t>
  </si>
  <si>
    <t>Make It Real - Juicy Couture Mini Chains And Charms</t>
  </si>
  <si>
    <t>LA-VE1001Z</t>
  </si>
  <si>
    <t>CEMENT TRUCK</t>
  </si>
  <si>
    <t>YA-YW810040</t>
  </si>
  <si>
    <t>Alpha Katuri Collectable Figure--Chip</t>
  </si>
  <si>
    <t>YA-YW810030</t>
  </si>
  <si>
    <t>Alpha Katuri Collectable Figure--Jack</t>
  </si>
  <si>
    <t>LA-BD30464Z</t>
  </si>
  <si>
    <t>Our Generation - Deluxe Boy Plaid Shirt w/Guitar Outfit</t>
  </si>
  <si>
    <t>LA-BD31313Z</t>
  </si>
  <si>
    <t>Our Generation - Boy Doll w/ School Crested Polo &amp; Knapsack, Leo</t>
  </si>
  <si>
    <t>MGA-580782</t>
  </si>
  <si>
    <t>Mga Rainbow High Top Secret Doll- Gr</t>
  </si>
  <si>
    <t>RSH-ART005</t>
  </si>
  <si>
    <t>Canal Toys - ART LAB Mini Pouring Art (4 asst)</t>
  </si>
  <si>
    <t>RSH-SSC149</t>
  </si>
  <si>
    <t>ZT-10395</t>
  </si>
  <si>
    <t>PuzzleLondan At Dawn</t>
  </si>
  <si>
    <t>ZT-10556</t>
  </si>
  <si>
    <t>Puzzle1000-Dogs in the garden</t>
  </si>
  <si>
    <t>ZT-4761</t>
  </si>
  <si>
    <t>4M Little Craft Kits Mini Plate Painting Kit</t>
  </si>
  <si>
    <t>MGA-582717</t>
  </si>
  <si>
    <t>Rainbow Vision Rainbow High Rainbow Divas- Meline</t>
  </si>
  <si>
    <t>ZT-2731</t>
  </si>
  <si>
    <t>4M Ballerina Doll Kit Make Your Own Ballerina Craft Kit Kids New In Sealed Box</t>
  </si>
  <si>
    <t>LA-VE1013Z</t>
  </si>
  <si>
    <t>4 X 4 YELLOW</t>
  </si>
  <si>
    <t>LA-AN4034Z</t>
  </si>
  <si>
    <t>CARNOTAURUS SASTREI</t>
  </si>
  <si>
    <t>ZT-29500</t>
  </si>
  <si>
    <t>PuzzleLofoten Archipelago, Norway</t>
  </si>
  <si>
    <t>ZT-37327</t>
  </si>
  <si>
    <t>PuzzleWoodland seclusion</t>
  </si>
  <si>
    <t>MGA-580775</t>
  </si>
  <si>
    <t>Mga Rainbow High Kia Hart</t>
  </si>
  <si>
    <t>RSH-OFG163</t>
  </si>
  <si>
    <t>Canal Toys - Style 4 Ever Nail &amp; Tattos Salon</t>
  </si>
  <si>
    <t>RSH-OFG245</t>
  </si>
  <si>
    <t>Canal Toys - Style 4 Ever Mini Deco Diy 3 Pack</t>
  </si>
  <si>
    <t>JP-87362</t>
  </si>
  <si>
    <t>Just Play Disney Princess Deluxe Rapunzel Styling Head</t>
  </si>
  <si>
    <t>MGA-581642-2</t>
  </si>
  <si>
    <t>L.O.L. Surprise Furniture Playset with Doll HOT TU</t>
  </si>
  <si>
    <t>LA-BX1786Z</t>
  </si>
  <si>
    <t>B. CLASSIC PLUSH DOG - CREAM &amp; DUSTY BROWN</t>
  </si>
  <si>
    <t>LA-BD30337Z</t>
  </si>
  <si>
    <t>Our Generation - SKATEBOARD OUTFIT</t>
  </si>
  <si>
    <t>MGA-119197-2</t>
  </si>
  <si>
    <t>Mga L.O.L. Surprise 707 Dolls Qyueen Bee In Cdu</t>
  </si>
  <si>
    <t>MGA-584292</t>
  </si>
  <si>
    <t>L.O.L. Surprise OMG Fashion Show Hair Edition - Twist Queen</t>
  </si>
  <si>
    <t>MTR-1728</t>
  </si>
  <si>
    <t>Make It Real Sweet Treats DIY Bracelet Kit</t>
  </si>
  <si>
    <t>MGA-580522</t>
  </si>
  <si>
    <t>L.O.L. Surprise OMG Core Doll Series- Royal B</t>
  </si>
  <si>
    <t>AT-6708</t>
  </si>
  <si>
    <t>Zuru - Metal Machines</t>
  </si>
  <si>
    <t>ZT-33065</t>
  </si>
  <si>
    <t>Puzzle Magic Of Paris Collage</t>
  </si>
  <si>
    <t>MGA-585343C3</t>
  </si>
  <si>
    <t>L.O.L. Surprise Glitter Color Change Pearl Surpris</t>
  </si>
  <si>
    <t>NK-20306</t>
  </si>
  <si>
    <t>Learning To Count</t>
  </si>
  <si>
    <t>M38-B0762</t>
  </si>
  <si>
    <t>Racing Team-F1 Small Circuit  210Pcs</t>
  </si>
  <si>
    <t>NK-20429</t>
  </si>
  <si>
    <t>Woody Puzzle Traffics</t>
  </si>
  <si>
    <t>ZT-3527</t>
  </si>
  <si>
    <t>4M- Mould &amp; Paint Ballerina</t>
  </si>
  <si>
    <t>SH-3675</t>
  </si>
  <si>
    <t>LOL Tent with 20  Ball</t>
  </si>
  <si>
    <t>MGA-423324</t>
  </si>
  <si>
    <t>Rainbow High Rockstar Vanessa Tempo Fashion Doll</t>
  </si>
  <si>
    <t>MGA-578116</t>
  </si>
  <si>
    <t>Dream Ella Stardust Convertible (Purple)</t>
  </si>
  <si>
    <t>YA-210-85116</t>
  </si>
  <si>
    <t>Pokémon Trading Cards Hidden Potential Tins Fall 22</t>
  </si>
  <si>
    <t>TMP-15076</t>
  </si>
  <si>
    <t>DC Batman Movie 7In Figures Wv1 Batman</t>
  </si>
  <si>
    <t>TMP-15234</t>
  </si>
  <si>
    <t>DC Multiverse 7In  AntiCrisis Wonder Woman</t>
  </si>
  <si>
    <t>RSH-14662</t>
  </si>
  <si>
    <t>Moose - Magic Mixies castle</t>
  </si>
  <si>
    <t>TMP-15249</t>
  </si>
  <si>
    <t>DC Multiverse 7In  The Batman Who Laughs As Batman</t>
  </si>
  <si>
    <t>ZT-3539</t>
  </si>
  <si>
    <t>4M Mould &amp; Paint Cute Pets</t>
  </si>
  <si>
    <t>NK-20900</t>
  </si>
  <si>
    <t>Copy or Not Copy</t>
  </si>
  <si>
    <t>MTR-1721</t>
  </si>
  <si>
    <t>Make It Real Halo Charms Bracelets True Blue</t>
  </si>
  <si>
    <t>ZT-F3655-1</t>
  </si>
  <si>
    <t>Hasbro Peppa Hasbro Pep Peppa Pig Two Figure</t>
  </si>
  <si>
    <t>ZT-F3657</t>
  </si>
  <si>
    <t>Hasbro Peppa Pig Peppas Grandparents House</t>
  </si>
  <si>
    <t>ZT-F3634-2</t>
  </si>
  <si>
    <t>Hasbro PEP PEPPAS EVERYDAY EXPERIENCES AST</t>
  </si>
  <si>
    <t>NK-21051</t>
  </si>
  <si>
    <t>Wild Jack</t>
  </si>
  <si>
    <t>MGA-577287</t>
  </si>
  <si>
    <t>Mga Rainbow High Large Doll</t>
  </si>
  <si>
    <t>MTR-1323</t>
  </si>
  <si>
    <t>Make It Real Butterfly Jewelry Set</t>
  </si>
  <si>
    <t>JP-38681</t>
  </si>
  <si>
    <t>Mickey Mouse Funhouse Cash Register</t>
  </si>
  <si>
    <t>M38-B0531</t>
  </si>
  <si>
    <t>New Girls Dream- Youth Hotel 541 Pcs</t>
  </si>
  <si>
    <t>MGA-583769-4</t>
  </si>
  <si>
    <t>LA-BD31243Z</t>
  </si>
  <si>
    <t>Our Generation - DOLL W/ PET DOG, CASSIE</t>
  </si>
  <si>
    <t>LA-VE1043Z</t>
  </si>
  <si>
    <t>Little Tow Truck</t>
  </si>
  <si>
    <t>AT-6057488</t>
  </si>
  <si>
    <t>Spin Master - Disney Frozen Puzzle 48PCS</t>
  </si>
  <si>
    <t>LA-VE1062Z</t>
  </si>
  <si>
    <t>3 Little Trucks Set</t>
  </si>
  <si>
    <t>LA-AN2695Z</t>
  </si>
  <si>
    <t>HIGHLAND COW</t>
  </si>
  <si>
    <t>M38-B0633B</t>
  </si>
  <si>
    <t>CAR CLUB-BOBCAT140PCS</t>
  </si>
  <si>
    <t>MGA-119197-4</t>
  </si>
  <si>
    <t>Mga L.O.L. Surprise 707 Dolls Diva In Cdu</t>
  </si>
  <si>
    <t>ZT-37385</t>
  </si>
  <si>
    <t>Puzzle-500-Hidden Treasure</t>
  </si>
  <si>
    <t>YA-YW811614-M</t>
  </si>
  <si>
    <t>Alpha Katuri Plush-- Chip</t>
  </si>
  <si>
    <t>ZT-F3889</t>
  </si>
  <si>
    <t>Hasbro Water gun TORRENT</t>
  </si>
  <si>
    <t>LA-AN2705Z</t>
  </si>
  <si>
    <t>BISON</t>
  </si>
  <si>
    <t>LA-BD31365</t>
  </si>
  <si>
    <t>Our Generation - GYMNAST CHAMPION DOLL - AS, SUN_</t>
  </si>
  <si>
    <t>ZT-10528</t>
  </si>
  <si>
    <t>Puzzle Grasping tiger</t>
  </si>
  <si>
    <t>LA-BX1496Z</t>
  </si>
  <si>
    <t>MINI RACE CAR</t>
  </si>
  <si>
    <t>RSH-SSC096</t>
  </si>
  <si>
    <t>Canal Toys - Slime DIY Fluffy Pop</t>
  </si>
  <si>
    <t>LA-BD37773Z</t>
  </si>
  <si>
    <t>Our Generation - bulldog pup</t>
  </si>
  <si>
    <t>LA-BD37776Z</t>
  </si>
  <si>
    <t>Our Generation - labrador pup</t>
  </si>
  <si>
    <t>ZT-3512</t>
  </si>
  <si>
    <t>4M- Mould &amp; Paint Garden</t>
  </si>
  <si>
    <t>ZT-F1469-2</t>
  </si>
  <si>
    <t>Hasbro Marvel Spidey and His Amazing Friends Black Panther and Ghost Spider Hero Reveal 2PK</t>
  </si>
  <si>
    <t>YA-EU811902</t>
  </si>
  <si>
    <t>Alpha Katuri Plush--Mama With Kids</t>
  </si>
  <si>
    <t>LA-BD30460Z</t>
  </si>
  <si>
    <t>Our Generation - Deluxe Duffle Coat Outfit</t>
  </si>
  <si>
    <t>LA-BD31192AZ</t>
  </si>
  <si>
    <t>Our Generation - 18 DELUXE RIDING DOLL W/ BOOK</t>
  </si>
  <si>
    <t>LA-BD38030Z</t>
  </si>
  <si>
    <t>Our Generation - HAIR PLAY HORSE</t>
  </si>
  <si>
    <t>MGA-577188</t>
  </si>
  <si>
    <t>Lalaloopsy Littles Doll- Trinket Sparkles</t>
  </si>
  <si>
    <t>ZT-26146</t>
  </si>
  <si>
    <t>PuzzleToledo, Spain</t>
  </si>
  <si>
    <t>ZT-F3506-2</t>
  </si>
  <si>
    <t>Hasbro FurReal Newborns Gray Kitten Interactive KitTY.</t>
  </si>
  <si>
    <t>RSH-OFG238</t>
  </si>
  <si>
    <t>Canal Toys - Style 4 Ever Deco Dino Kit</t>
  </si>
  <si>
    <t>MGA-576884</t>
  </si>
  <si>
    <t>Lalaloopsy Large Doll- Crumbs Sugar Cookie</t>
  </si>
  <si>
    <t>LA-BD31364</t>
  </si>
  <si>
    <t>Our Generation - GYMNAST CHAMPION DOLL - AA, NYA</t>
  </si>
  <si>
    <t>AY-20352029</t>
  </si>
  <si>
    <t>Fun Day Corn Popcorn Caramel 60 gm (Pack 12 Pieces) 20352029</t>
  </si>
  <si>
    <t>MGA-571322</t>
  </si>
  <si>
    <t>L.O.L. Surprise Hair Salon</t>
  </si>
  <si>
    <t>AT-6057491</t>
  </si>
  <si>
    <t>Spin Master - Marvel Avangers puzzle 48PCS</t>
  </si>
  <si>
    <t>MGA-577201</t>
  </si>
  <si>
    <t>Lalaloopsy Littles Doll- Sprinkle Spice Cookie</t>
  </si>
  <si>
    <t>TH-LIT-638503</t>
  </si>
  <si>
    <t>Little Tikes Ball Chase Octopus</t>
  </si>
  <si>
    <t>ZT-37272</t>
  </si>
  <si>
    <t>Puzzle500-Ice cream time! / 500 px</t>
  </si>
  <si>
    <t>LA-BX2237Z</t>
  </si>
  <si>
    <t>B. Stuffed Plush Hippo</t>
  </si>
  <si>
    <t>LA-BX1785Z</t>
  </si>
  <si>
    <t>B. CLASSIC PLUSH BEAR - BROWN</t>
  </si>
  <si>
    <t>ZT-F3050-2</t>
  </si>
  <si>
    <t>MGA-579960</t>
  </si>
  <si>
    <t>RH Junior High Fashion Doll - Poppy Rowan (Orange)</t>
  </si>
  <si>
    <t>MGA-583769-1</t>
  </si>
  <si>
    <t>MGA-577171</t>
  </si>
  <si>
    <t>Lalaloopsy Littles Doll- Breeze E. Sky</t>
  </si>
  <si>
    <t>ZT-29507</t>
  </si>
  <si>
    <t>PuzzleBig Ben and Palace of Westminster, London</t>
  </si>
  <si>
    <t>MGA-569398</t>
  </si>
  <si>
    <t>L.O.L. Surprise R/C Wheels</t>
  </si>
  <si>
    <t>ZT-NT10T4</t>
  </si>
  <si>
    <t>NEON COMBO SKATES (SIZE 3-6) - NT10?TEAL PINK )</t>
  </si>
  <si>
    <t>LA-BX1929Z</t>
  </si>
  <si>
    <t>PIRATE DIVING SET - TREASURES AHOY!</t>
  </si>
  <si>
    <t>JP-32806</t>
  </si>
  <si>
    <t>Disney Frozen 2 Basic Elsa Styling Head</t>
  </si>
  <si>
    <t>MGA-585275</t>
  </si>
  <si>
    <t>L.O.L. Surprise 707 OMG Dolls - Lady Diva</t>
  </si>
  <si>
    <t>TMP-15413</t>
  </si>
  <si>
    <t>DC Dark Nights Metal Earth 44 Batman</t>
  </si>
  <si>
    <t>LA-560-5</t>
  </si>
  <si>
    <t>REMOT CONTROL FULL FUNCTION MEGA DUMP TRUCK</t>
  </si>
  <si>
    <t>ZT-F2649-3</t>
  </si>
  <si>
    <t>Hasbro Pj Masks Catboy vs Luna Gir</t>
  </si>
  <si>
    <t>LA-BT2575Z</t>
  </si>
  <si>
    <t>light&amp;sound keys</t>
  </si>
  <si>
    <t>LA-LB1873Z</t>
  </si>
  <si>
    <t>LOB COLL CANDY SCENTED PLUSH BONNIE GIRAFFE</t>
  </si>
  <si>
    <t>ZT-37335</t>
  </si>
  <si>
    <t>Puzzle Favorite sweets</t>
  </si>
  <si>
    <t>ZT-11113</t>
  </si>
  <si>
    <t>Puzzle Crazy Shapes Tropical island</t>
  </si>
  <si>
    <t>LA-BD31356Z</t>
  </si>
  <si>
    <t>Our Generation - Dlx Swimmer Poseable Doll w/Accy, Maya</t>
  </si>
  <si>
    <t>LA-BX1481Z</t>
  </si>
  <si>
    <t>ONE TWO SQUEEZE.SOFT BLOCKS</t>
  </si>
  <si>
    <t>LA-BX1807Z</t>
  </si>
  <si>
    <t>MINI MONSTER TRUCKS - Thunder Monster, Monster Tru</t>
  </si>
  <si>
    <t>ZT-NT05P2</t>
  </si>
  <si>
    <t>NEON VECTOR 2020-NT05 (PINK)</t>
  </si>
  <si>
    <t>TMP-15458</t>
  </si>
  <si>
    <t>DC Collector Multipack  Batman Vs Hush</t>
  </si>
  <si>
    <t>TMP-15620-2</t>
  </si>
  <si>
    <t>DC McFarlane  BUILDA-A 7IN Figures-Batman Beyond-S</t>
  </si>
  <si>
    <t>MGA-579953</t>
  </si>
  <si>
    <t>RH Junior High Fashion Doll - Ruby Anderson (Red)</t>
  </si>
  <si>
    <t>MGA-575191-1</t>
  </si>
  <si>
    <t>Mga Na! Na! Na! Surprise 3-In-1 Sparkle Backpack Bedroom</t>
  </si>
  <si>
    <t>ZT-47600</t>
  </si>
  <si>
    <t>Rastar R/C 1:14 Mercedes-Benz SLS AMG</t>
  </si>
  <si>
    <t>LA-BD31143AZ</t>
  </si>
  <si>
    <t>Our Generation - DELUXE WILLOW DOLL W/BOOK</t>
  </si>
  <si>
    <t>TH-GTR94</t>
  </si>
  <si>
    <t>Barbie CLR RVL DL AST MNMX</t>
  </si>
  <si>
    <t>M38-B0365</t>
  </si>
  <si>
    <t>Aviation-C Concept Plane(275Pcs)</t>
  </si>
  <si>
    <t>M38-B0759C</t>
  </si>
  <si>
    <t>Town-Maintenance Shop(340Pcs)</t>
  </si>
  <si>
    <t>LA-BD31042A1Z</t>
  </si>
  <si>
    <t>Our Generation - DELUXE LAYLA ROCK DOLL &amp; BOOK - Layla and "A Song</t>
  </si>
  <si>
    <t>ZT-37331</t>
  </si>
  <si>
    <t>Puzzle View of New York</t>
  </si>
  <si>
    <t>ZT-0103</t>
  </si>
  <si>
    <t>LA-BD31256Z</t>
  </si>
  <si>
    <t>Our Generation - BALLET DOLL W/ ORANGE SWEATER, AUBRIE</t>
  </si>
  <si>
    <t>LA-BX1927EZ</t>
  </si>
  <si>
    <t>B. CLASSIC PLUSH BUNNY - PAPAYA</t>
  </si>
  <si>
    <t>LA-BX1579Z</t>
  </si>
  <si>
    <t>DRESS ME HIPPO</t>
  </si>
  <si>
    <t>ZT-72500</t>
  </si>
  <si>
    <t>Rastar Mini coper countryman 1:14</t>
  </si>
  <si>
    <t>MGA-571049</t>
  </si>
  <si>
    <t>Rainbow High Fashion Studio</t>
  </si>
  <si>
    <t>LA-BX2082C12Z</t>
  </si>
  <si>
    <t>B. Softies Huggable Plush Shark</t>
  </si>
  <si>
    <t>ZT-27089</t>
  </si>
  <si>
    <t>PuzzleAlps In The Summer</t>
  </si>
  <si>
    <t>LA-BD37086Z</t>
  </si>
  <si>
    <t>Our Generation - GOURMET KITCHEN SET- Red</t>
  </si>
  <si>
    <t>LA-VE1020Z</t>
  </si>
  <si>
    <t>CAR CARRIER</t>
  </si>
  <si>
    <t>NK-20375</t>
  </si>
  <si>
    <t>Learning Time</t>
  </si>
  <si>
    <t>ZT-4740</t>
  </si>
  <si>
    <t>4M Unicorns Mini Tile Art</t>
  </si>
  <si>
    <t>LA-LB1904</t>
  </si>
  <si>
    <t>FLUFFY PLUSH FROG</t>
  </si>
  <si>
    <t>LA-BX1608Z</t>
  </si>
  <si>
    <t>SOFT ROLY POLY OWL GLOW</t>
  </si>
  <si>
    <t>ZT-37120</t>
  </si>
  <si>
    <t>Puzzle500-Sailing against Chicago / BE&amp;W</t>
  </si>
  <si>
    <t>LA-VE1052Z</t>
  </si>
  <si>
    <t>Little Ambulance</t>
  </si>
  <si>
    <t>LA-BX1502Z</t>
  </si>
  <si>
    <t>MIN RETRO VAN</t>
  </si>
  <si>
    <t>MGA-575191-2</t>
  </si>
  <si>
    <t>MGA-579892</t>
  </si>
  <si>
    <t>L.O.L. Surprise OMG Queens  - Runway Diva</t>
  </si>
  <si>
    <t>RSH-OFG208</t>
  </si>
  <si>
    <t>Canal Toys - Style 4 ever Unicorn  Lamp DIY Light-Up</t>
  </si>
  <si>
    <t>ZT-4667</t>
  </si>
  <si>
    <t>4M- Glow Embroidery</t>
  </si>
  <si>
    <t>TMP-15327</t>
  </si>
  <si>
    <t>DC Black Adam Movie Megafig  Sabbac</t>
  </si>
  <si>
    <t>LA-AN2733Z</t>
  </si>
  <si>
    <t>DOGS IN HOUSE &amp; HYDRANT - Firehouse Dogs</t>
  </si>
  <si>
    <t>TMP-15079</t>
  </si>
  <si>
    <t>DC Batman Movie 7In Figures Wv1 Catwoman</t>
  </si>
  <si>
    <t>MGA-580492EUC</t>
  </si>
  <si>
    <t>LOL Surprise Tweens Babysitting Beach Party™ with</t>
  </si>
  <si>
    <t>LA-BX2080Z</t>
  </si>
  <si>
    <t>B. Stuffed Plush Lamb</t>
  </si>
  <si>
    <t>TH-LIT-651052</t>
  </si>
  <si>
    <t>Little Tikes Little Baby Bum Twinkle Plush</t>
  </si>
  <si>
    <t>LA-ST8274Z</t>
  </si>
  <si>
    <t>Pucci Pups BLUE STRIPE BAG &amp; BEIGE HORSE</t>
  </si>
  <si>
    <t>RSH-OFG243</t>
  </si>
  <si>
    <t>Canal Toys - Style 4 Ever Airbrush Plush - Dinosaur</t>
  </si>
  <si>
    <t>LA-BX1787Z</t>
  </si>
  <si>
    <t>B. CLASSIC PLUSH BUNNY - DARK GREY</t>
  </si>
  <si>
    <t>LA-BX1857Z</t>
  </si>
  <si>
    <t>B. CLASSIC PLUSH DOG – WHITE &amp; GREY</t>
  </si>
  <si>
    <t>NK-21181</t>
  </si>
  <si>
    <t>Kimmitt English</t>
  </si>
  <si>
    <t>MGA-579724</t>
  </si>
  <si>
    <t>Mga L.O.L. Surprise Big Baby Hair Hair Hair Doll - Splash Queen</t>
  </si>
  <si>
    <t>MGA-580805</t>
  </si>
  <si>
    <t>Mga Mermaze Mermaidz Core Fashion Doll S1- Harmonique</t>
  </si>
  <si>
    <t>M38-B0790</t>
  </si>
  <si>
    <t>Model bricks-99A MAIN BATTLE TANK 2in1 893pcs</t>
  </si>
  <si>
    <t>M38-B0367</t>
  </si>
  <si>
    <t>Aviation-International Airport(678Pcs)</t>
  </si>
  <si>
    <t>LA-BD31251Z</t>
  </si>
  <si>
    <t>Our Generation - regular boy doll franco</t>
  </si>
  <si>
    <t>LA-VE1041Z</t>
  </si>
  <si>
    <t>Little Cement Truck</t>
  </si>
  <si>
    <t>M38-B0622</t>
  </si>
  <si>
    <t>4 items assorted,2 PCS per item, 8 PCS in total</t>
  </si>
  <si>
    <t>ZT-10581</t>
  </si>
  <si>
    <t>Puzzle1000 Neon Color Line-Super cats</t>
  </si>
  <si>
    <t>NK-20689</t>
  </si>
  <si>
    <t>Cylinder Twist and Turn</t>
  </si>
  <si>
    <t>JP-32801</t>
  </si>
  <si>
    <t>Disney Frozen 2 Deluxe Anna Styling Head</t>
  </si>
  <si>
    <t>M38-B0630</t>
  </si>
  <si>
    <t>Fireboat + Oil Tank 429PCS</t>
  </si>
  <si>
    <t>TMP-15259</t>
  </si>
  <si>
    <t>Mcfarlane Dc Black Adam Movie 7In Figures Dr. Fate</t>
  </si>
  <si>
    <t>MGA-581642-1</t>
  </si>
  <si>
    <t>L.O.L. Surprise Furniture Playset with Doll LIL AR</t>
  </si>
  <si>
    <t>Esraa</t>
  </si>
  <si>
    <t>LA-AN2770Z</t>
  </si>
  <si>
    <t>TERRA JUNGLE WORLD  60-Pieces</t>
  </si>
  <si>
    <t>M38-B0631</t>
  </si>
  <si>
    <t>Fire Station 612PCS</t>
  </si>
  <si>
    <t>LA-BX1642Z</t>
  </si>
  <si>
    <t>ROCKING ZEBRA</t>
  </si>
  <si>
    <t>ZT-F1469-1</t>
  </si>
  <si>
    <t>Hasbro Marvel Spidey and His Amazing Friends Trace-E and Spidey Hero Reveal 2PK</t>
  </si>
  <si>
    <t>NK-21501</t>
  </si>
  <si>
    <t>Taco Hat Cake Gift Pizza</t>
  </si>
  <si>
    <t>LA-AN4027Z</t>
  </si>
  <si>
    <t>AMARGASAURUS CAZAUI</t>
  </si>
  <si>
    <t>NB-11642</t>
  </si>
  <si>
    <t>New Bright FW Heaby Metal Playset with Trailer</t>
  </si>
  <si>
    <t>LA-61640UZ</t>
  </si>
  <si>
    <t>1:16 RC FULL FUNCTION CROC ZILLA</t>
  </si>
  <si>
    <t>LA-VE1037Z</t>
  </si>
  <si>
    <t>MINI VEHICLES SET W/ 6 CARS</t>
  </si>
  <si>
    <t>RSH-SGD001</t>
  </si>
  <si>
    <t>Canal Toys - So Glow MAGIC JAR MINI KIT</t>
  </si>
  <si>
    <t>LA-BX1495Z</t>
  </si>
  <si>
    <t>MINI SCHOOL BUS</t>
  </si>
  <si>
    <t>ZT-10524</t>
  </si>
  <si>
    <t>Puzzle Colours of Paris</t>
  </si>
  <si>
    <t>ZT-10604</t>
  </si>
  <si>
    <t>Puzzle-1000-Cruise</t>
  </si>
  <si>
    <t>M38-B0627</t>
  </si>
  <si>
    <t>Platform Fire Truck + Fire Helicopter 394PCS</t>
  </si>
  <si>
    <t>MGA-580027</t>
  </si>
  <si>
    <t>MGA’s Rainbow High  Junior High Fashion Doll - Violet Willow (Purple)</t>
  </si>
  <si>
    <t>RSH-OFG248</t>
  </si>
  <si>
    <t>Canal Toys - Style 4 Ever Airbrush Plush - Kitty</t>
  </si>
  <si>
    <t>RSH-50008</t>
  </si>
  <si>
    <t>Moose - Kindikids Snack Time Friends Jessicake</t>
  </si>
  <si>
    <t>RSH-OFG221</t>
  </si>
  <si>
    <t>Canal Toys - Style 4 Ever Tie Dye Stamp art kit  Bucket</t>
  </si>
  <si>
    <t>LA-BX2076Z</t>
  </si>
  <si>
    <t>Rattle Balls</t>
  </si>
  <si>
    <t>LA-BX2019Z</t>
  </si>
  <si>
    <t>Crinkly Cloud, Sensory Baby Toy</t>
  </si>
  <si>
    <t>NB-1559</t>
  </si>
  <si>
    <t>New Bright 1:15 Mega Muscle</t>
  </si>
  <si>
    <t>TH-LIT-654824</t>
  </si>
  <si>
    <t>Little Tikes My Real Jam- Drums</t>
  </si>
  <si>
    <t>LA-BX1998Z</t>
  </si>
  <si>
    <t>B. Turtle with Pegs</t>
  </si>
  <si>
    <t>NK-20412</t>
  </si>
  <si>
    <t>Learning The Shapes</t>
  </si>
  <si>
    <t>MGA-583585</t>
  </si>
  <si>
    <t>Rainbow High Shadow High Doll- TI</t>
  </si>
  <si>
    <t>LA-BX2018Z</t>
  </si>
  <si>
    <t>B. Baby Whale Rattle</t>
  </si>
  <si>
    <t>NK-20047</t>
  </si>
  <si>
    <t>The Heist</t>
  </si>
  <si>
    <t>Returned Reason</t>
  </si>
  <si>
    <t>Ahmed</t>
  </si>
  <si>
    <t>Fady</t>
  </si>
  <si>
    <t>Mariam</t>
  </si>
  <si>
    <t>Nada</t>
  </si>
  <si>
    <t>Ali</t>
  </si>
  <si>
    <t>Yara</t>
  </si>
  <si>
    <t>Amr</t>
  </si>
  <si>
    <t>Heba</t>
  </si>
  <si>
    <t>Khaled</t>
  </si>
  <si>
    <t>Alaa</t>
  </si>
  <si>
    <t>Sold</t>
  </si>
  <si>
    <t>StoreID</t>
  </si>
  <si>
    <t>StoreName</t>
  </si>
  <si>
    <t>ProductID</t>
  </si>
  <si>
    <t>ProductCode</t>
  </si>
  <si>
    <t>Category</t>
  </si>
  <si>
    <t>Subcategory</t>
  </si>
  <si>
    <t>Brand</t>
  </si>
  <si>
    <t>Revenue2</t>
  </si>
  <si>
    <t>RepID</t>
  </si>
  <si>
    <t>Region</t>
  </si>
  <si>
    <t>Cairo</t>
  </si>
  <si>
    <t>Alex</t>
  </si>
  <si>
    <t>Delta</t>
  </si>
  <si>
    <t>Bassem</t>
  </si>
  <si>
    <t>Asmaa</t>
  </si>
  <si>
    <t>Sherif</t>
  </si>
  <si>
    <t>Samy</t>
  </si>
  <si>
    <t>Loaa</t>
  </si>
  <si>
    <t>Asya</t>
  </si>
  <si>
    <t>Ola</t>
  </si>
  <si>
    <t>Eman</t>
  </si>
  <si>
    <t>Shady</t>
  </si>
  <si>
    <t>Faten</t>
  </si>
  <si>
    <t>Hossam</t>
  </si>
  <si>
    <t>Adam</t>
  </si>
  <si>
    <t>Omar</t>
  </si>
  <si>
    <t>Bahi</t>
  </si>
  <si>
    <t>Essam</t>
  </si>
  <si>
    <t>Farida</t>
  </si>
  <si>
    <t>Marwa</t>
  </si>
  <si>
    <t>Sara</t>
  </si>
  <si>
    <t>Abdallah</t>
  </si>
  <si>
    <t>Nesma</t>
  </si>
  <si>
    <t>Aml</t>
  </si>
  <si>
    <t>Ehsan</t>
  </si>
  <si>
    <t>Nora</t>
  </si>
  <si>
    <t>Plush &amp; Soft Toys</t>
  </si>
  <si>
    <t>Non Battery</t>
  </si>
  <si>
    <t>COCO SURPRISE</t>
  </si>
  <si>
    <t>Surprise</t>
  </si>
  <si>
    <t>Egg</t>
  </si>
  <si>
    <t>Rainbocorns</t>
  </si>
  <si>
    <t>Smashers</t>
  </si>
  <si>
    <t>Vlad &amp; Niki</t>
  </si>
  <si>
    <t>Out Door &amp; Garden</t>
  </si>
  <si>
    <t>Skate Roller</t>
  </si>
  <si>
    <t>Neon</t>
  </si>
  <si>
    <t>Scooter</t>
  </si>
  <si>
    <t>Education &amp; Learning</t>
  </si>
  <si>
    <t>Art &amp; Craft</t>
  </si>
  <si>
    <t>Loopdedoo</t>
  </si>
  <si>
    <t>Season</t>
  </si>
  <si>
    <t>Summer</t>
  </si>
  <si>
    <t>Nerf</t>
  </si>
  <si>
    <t>Action Figure</t>
  </si>
  <si>
    <t>Accessories</t>
  </si>
  <si>
    <t>PJ Masks</t>
  </si>
  <si>
    <t>Figures</t>
  </si>
  <si>
    <t>Peppa Pig</t>
  </si>
  <si>
    <t>Role Play</t>
  </si>
  <si>
    <t>Pets</t>
  </si>
  <si>
    <t>B-O</t>
  </si>
  <si>
    <t>Furreal</t>
  </si>
  <si>
    <t>Set</t>
  </si>
  <si>
    <t>Guns</t>
  </si>
  <si>
    <t>Gun</t>
  </si>
  <si>
    <t>Spidey &amp; His Amazing Friends</t>
  </si>
  <si>
    <t>Avenir</t>
  </si>
  <si>
    <t>Craft-Tastic</t>
  </si>
  <si>
    <t>Vehicle - Parking &amp; Robots</t>
  </si>
  <si>
    <t>Car</t>
  </si>
  <si>
    <t>Ferrari</t>
  </si>
  <si>
    <t>Mercedes</t>
  </si>
  <si>
    <t>Mini coper</t>
  </si>
  <si>
    <t>BMW</t>
  </si>
  <si>
    <t>4M</t>
  </si>
  <si>
    <t>Science</t>
  </si>
  <si>
    <t>Puzzle</t>
  </si>
  <si>
    <t>Trefl</t>
  </si>
  <si>
    <t>Disney</t>
  </si>
  <si>
    <t>Games</t>
  </si>
  <si>
    <t>Card Game</t>
  </si>
  <si>
    <t>UNO</t>
  </si>
  <si>
    <t>Yu-Gi-Oh!</t>
  </si>
  <si>
    <t>Audi</t>
  </si>
  <si>
    <t>Pokémon</t>
  </si>
  <si>
    <t>L.O.L. Surprise</t>
  </si>
  <si>
    <t>Blocks</t>
  </si>
  <si>
    <t>Lego</t>
  </si>
  <si>
    <t>Dargon ball</t>
  </si>
  <si>
    <t>Yoyo</t>
  </si>
  <si>
    <t>Stich &amp; Lilo</t>
  </si>
  <si>
    <t>Top &amp; Battle</t>
  </si>
  <si>
    <t>Fidget</t>
  </si>
  <si>
    <t>Cubes</t>
  </si>
  <si>
    <t>Ball</t>
  </si>
  <si>
    <t>Box</t>
  </si>
  <si>
    <t>Katuri</t>
  </si>
  <si>
    <t>Track &amp; Parking Slot</t>
  </si>
  <si>
    <t>T-Racers</t>
  </si>
  <si>
    <t>Dolls &amp; Accessories</t>
  </si>
  <si>
    <t>Fashion Doll</t>
  </si>
  <si>
    <t>Kookyloos</t>
  </si>
  <si>
    <t>Cake &amp; Desert Set</t>
  </si>
  <si>
    <t>Hair Salon</t>
  </si>
  <si>
    <t>Doll House &amp; Play set</t>
  </si>
  <si>
    <t>Tube</t>
  </si>
  <si>
    <t>Rev&amp;Roll</t>
  </si>
  <si>
    <t>Board Game</t>
  </si>
  <si>
    <t>X-Shot</t>
  </si>
  <si>
    <t>Bullet</t>
  </si>
  <si>
    <t>Swords</t>
  </si>
  <si>
    <t>DC Comics</t>
  </si>
  <si>
    <t>Dc Multiverse</t>
  </si>
  <si>
    <t>Barbie</t>
  </si>
  <si>
    <t>Music</t>
  </si>
  <si>
    <t>Drum</t>
  </si>
  <si>
    <t>Little Tikes</t>
  </si>
  <si>
    <t>Keyboard</t>
  </si>
  <si>
    <t>Guitar</t>
  </si>
  <si>
    <t>Baby</t>
  </si>
  <si>
    <t>Toddler</t>
  </si>
  <si>
    <t>Basket ball</t>
  </si>
  <si>
    <t>Bank Set</t>
  </si>
  <si>
    <t>Super Hero</t>
  </si>
  <si>
    <t>Mic</t>
  </si>
  <si>
    <t>Tent &amp; Play House</t>
  </si>
  <si>
    <t>cashier Set</t>
  </si>
  <si>
    <t>Mickey &amp; Minnie</t>
  </si>
  <si>
    <t>Clay</t>
  </si>
  <si>
    <t>Slime</t>
  </si>
  <si>
    <t>So Slime</t>
  </si>
  <si>
    <t xml:space="preserve">So Glow </t>
  </si>
  <si>
    <t>Sand</t>
  </si>
  <si>
    <t>So Sand</t>
  </si>
  <si>
    <t>Style 4 Ever</t>
  </si>
  <si>
    <t>Art Lab</t>
  </si>
  <si>
    <t>Fashion</t>
  </si>
  <si>
    <t>ScrunchMiez</t>
  </si>
  <si>
    <t>Doll</t>
  </si>
  <si>
    <t>Kindi Kids</t>
  </si>
  <si>
    <t>Doll Accessories</t>
  </si>
  <si>
    <t>TreasureX</t>
  </si>
  <si>
    <t>Goo Jit Zu</t>
  </si>
  <si>
    <t>Animals</t>
  </si>
  <si>
    <t>Dino</t>
  </si>
  <si>
    <t>Little Live Pets</t>
  </si>
  <si>
    <t>Real Littles</t>
  </si>
  <si>
    <t>Blingle Bands</t>
  </si>
  <si>
    <t>Magic Mixies</t>
  </si>
  <si>
    <t>EVO</t>
  </si>
  <si>
    <t>Akedo</t>
  </si>
  <si>
    <t>Bluey</t>
  </si>
  <si>
    <t>Robots</t>
  </si>
  <si>
    <t>Squeakee</t>
  </si>
  <si>
    <t>Nilco</t>
  </si>
  <si>
    <t>New Bright</t>
  </si>
  <si>
    <t>Juicy Couture</t>
  </si>
  <si>
    <t>Make It Real</t>
  </si>
  <si>
    <t>Dream Ella</t>
  </si>
  <si>
    <t>Mermaze Mermaidz</t>
  </si>
  <si>
    <t>Rainbow High</t>
  </si>
  <si>
    <t>Dream Bella</t>
  </si>
  <si>
    <t>Pocket Doll</t>
  </si>
  <si>
    <t>Stationery</t>
  </si>
  <si>
    <t>Note Book</t>
  </si>
  <si>
    <t>Lalaloopsy</t>
  </si>
  <si>
    <t>Na! Na! Na! Surprise</t>
  </si>
  <si>
    <t>Sluban</t>
  </si>
  <si>
    <t>Driven</t>
  </si>
  <si>
    <t>Wonder Wheels</t>
  </si>
  <si>
    <t>Pucci Pups</t>
  </si>
  <si>
    <t>B.Toys</t>
  </si>
  <si>
    <t>Glitter Girls</t>
  </si>
  <si>
    <t>Craftabelle</t>
  </si>
  <si>
    <t>Floor Toys</t>
  </si>
  <si>
    <t>Baby Gear</t>
  </si>
  <si>
    <t>Bath Toys</t>
  </si>
  <si>
    <t>Kitchenware Set</t>
  </si>
  <si>
    <t>Battat</t>
  </si>
  <si>
    <t>Our Generation</t>
  </si>
  <si>
    <t>Terra</t>
  </si>
  <si>
    <t>Jungle</t>
  </si>
  <si>
    <t>Farm</t>
  </si>
  <si>
    <t>Meccano Junior</t>
  </si>
  <si>
    <t>Bristle Blocks</t>
  </si>
  <si>
    <t>Disney Doorables</t>
  </si>
  <si>
    <t>Dough</t>
  </si>
  <si>
    <t>Bingo Dough</t>
  </si>
  <si>
    <t>Bingo Summer</t>
  </si>
  <si>
    <t>Match Attax</t>
  </si>
  <si>
    <t>Add-ons</t>
  </si>
  <si>
    <t>Battery</t>
  </si>
  <si>
    <t>Energizer</t>
  </si>
  <si>
    <t>F&amp;B</t>
  </si>
  <si>
    <t>Food</t>
  </si>
  <si>
    <t>ASTRA</t>
  </si>
  <si>
    <t>BOBOO</t>
  </si>
  <si>
    <t>SNACK &amp; GO</t>
  </si>
  <si>
    <t>Sticks</t>
  </si>
  <si>
    <t>POP CORN</t>
  </si>
  <si>
    <t>CRACKERS</t>
  </si>
  <si>
    <t>CUP CAKE</t>
  </si>
  <si>
    <t>Slice CAKE</t>
  </si>
  <si>
    <t>OOSH</t>
  </si>
  <si>
    <t>Robo Alive</t>
  </si>
  <si>
    <t>Sea Animals</t>
  </si>
  <si>
    <t>Robo Fish</t>
  </si>
  <si>
    <t>Metal Machines</t>
  </si>
  <si>
    <t>Spin Master</t>
  </si>
  <si>
    <t>Monster Jam</t>
  </si>
  <si>
    <t>ID</t>
  </si>
  <si>
    <t>3-55</t>
  </si>
  <si>
    <t>3-60</t>
  </si>
  <si>
    <t>3-61</t>
  </si>
  <si>
    <t>3-62</t>
  </si>
  <si>
    <t>3-69</t>
  </si>
  <si>
    <t>3-74</t>
  </si>
  <si>
    <t>1-79</t>
  </si>
  <si>
    <t>3-79</t>
  </si>
  <si>
    <t>3-90</t>
  </si>
  <si>
    <t>1-94</t>
  </si>
  <si>
    <t>1-105</t>
  </si>
  <si>
    <t>4-105</t>
  </si>
  <si>
    <t>4-106</t>
  </si>
  <si>
    <t>3-110</t>
  </si>
  <si>
    <t>1-112</t>
  </si>
  <si>
    <t>1-113</t>
  </si>
  <si>
    <t>3-113</t>
  </si>
  <si>
    <t>1-127</t>
  </si>
  <si>
    <t>4-128</t>
  </si>
  <si>
    <t>3-129</t>
  </si>
  <si>
    <t>3-132</t>
  </si>
  <si>
    <t>4-133</t>
  </si>
  <si>
    <t>4-134</t>
  </si>
  <si>
    <t>3-136</t>
  </si>
  <si>
    <t>4-136</t>
  </si>
  <si>
    <t>3-137</t>
  </si>
  <si>
    <t>3-139</t>
  </si>
  <si>
    <t>3-140</t>
  </si>
  <si>
    <t>4-144</t>
  </si>
  <si>
    <t>1-146</t>
  </si>
  <si>
    <t>1-147</t>
  </si>
  <si>
    <t>3-149</t>
  </si>
  <si>
    <t>2-150</t>
  </si>
  <si>
    <t>5-152</t>
  </si>
  <si>
    <t>5-153</t>
  </si>
  <si>
    <t>4-155</t>
  </si>
  <si>
    <t>1-160</t>
  </si>
  <si>
    <t>4-164</t>
  </si>
  <si>
    <t>3-165</t>
  </si>
  <si>
    <t>3-167</t>
  </si>
  <si>
    <t>3-168</t>
  </si>
  <si>
    <t>4-172</t>
  </si>
  <si>
    <t>5-172</t>
  </si>
  <si>
    <t>1-174</t>
  </si>
  <si>
    <t>4-174</t>
  </si>
  <si>
    <t>2-175</t>
  </si>
  <si>
    <t>3-175</t>
  </si>
  <si>
    <t>2-176</t>
  </si>
  <si>
    <t>5-176</t>
  </si>
  <si>
    <t>2-177</t>
  </si>
  <si>
    <t>5-177</t>
  </si>
  <si>
    <t>3-178</t>
  </si>
  <si>
    <t>1-179</t>
  </si>
  <si>
    <t>1-181</t>
  </si>
  <si>
    <t>2-181</t>
  </si>
  <si>
    <t>3-181</t>
  </si>
  <si>
    <t>1-183</t>
  </si>
  <si>
    <t>5-183</t>
  </si>
  <si>
    <t>1-184</t>
  </si>
  <si>
    <t>1-187</t>
  </si>
  <si>
    <t>3-187</t>
  </si>
  <si>
    <t>3-188</t>
  </si>
  <si>
    <t>5-188</t>
  </si>
  <si>
    <t>4-189</t>
  </si>
  <si>
    <t>4-190</t>
  </si>
  <si>
    <t>5-190</t>
  </si>
  <si>
    <t>3-191</t>
  </si>
  <si>
    <t>3-192</t>
  </si>
  <si>
    <t>5-192</t>
  </si>
  <si>
    <t>1-194</t>
  </si>
  <si>
    <t>4-194</t>
  </si>
  <si>
    <t>3-195</t>
  </si>
  <si>
    <t>5-195</t>
  </si>
  <si>
    <t>3-196</t>
  </si>
  <si>
    <t>5-197</t>
  </si>
  <si>
    <t>5-200</t>
  </si>
  <si>
    <t>1-203</t>
  </si>
  <si>
    <t>3-204</t>
  </si>
  <si>
    <t>3-207</t>
  </si>
  <si>
    <t>4-208</t>
  </si>
  <si>
    <t>1-210</t>
  </si>
  <si>
    <t>3-211</t>
  </si>
  <si>
    <t>4-211</t>
  </si>
  <si>
    <t>1-212</t>
  </si>
  <si>
    <t>3-212</t>
  </si>
  <si>
    <t>1-213</t>
  </si>
  <si>
    <t>3-213</t>
  </si>
  <si>
    <t>1-215</t>
  </si>
  <si>
    <t>4-216</t>
  </si>
  <si>
    <t>1-217</t>
  </si>
  <si>
    <t>4-217</t>
  </si>
  <si>
    <t>3-219</t>
  </si>
  <si>
    <t>1-222</t>
  </si>
  <si>
    <t>5-222</t>
  </si>
  <si>
    <t>4-223</t>
  </si>
  <si>
    <t>1-226</t>
  </si>
  <si>
    <t>2-229</t>
  </si>
  <si>
    <t>4-230</t>
  </si>
  <si>
    <t>3-231</t>
  </si>
  <si>
    <t>5-231</t>
  </si>
  <si>
    <t>1-232</t>
  </si>
  <si>
    <t>4-232</t>
  </si>
  <si>
    <t>3-234</t>
  </si>
  <si>
    <t>5-234</t>
  </si>
  <si>
    <t>1-235</t>
  </si>
  <si>
    <t>1-236</t>
  </si>
  <si>
    <t>3-236</t>
  </si>
  <si>
    <t>5-236</t>
  </si>
  <si>
    <t>5-237</t>
  </si>
  <si>
    <t>3-238</t>
  </si>
  <si>
    <t>4-238</t>
  </si>
  <si>
    <t>5-238</t>
  </si>
  <si>
    <t>5-239</t>
  </si>
  <si>
    <t>3-240</t>
  </si>
  <si>
    <t>3-242</t>
  </si>
  <si>
    <t>1-243</t>
  </si>
  <si>
    <t>4-243</t>
  </si>
  <si>
    <t>1-245</t>
  </si>
  <si>
    <t>5-245</t>
  </si>
  <si>
    <t>1-248</t>
  </si>
  <si>
    <t>4-249</t>
  </si>
  <si>
    <t>5-249</t>
  </si>
  <si>
    <t>5-250</t>
  </si>
  <si>
    <t>1-251</t>
  </si>
  <si>
    <t>5-251</t>
  </si>
  <si>
    <t>4-252</t>
  </si>
  <si>
    <t>3-253</t>
  </si>
  <si>
    <t>1-260</t>
  </si>
  <si>
    <t>1-261</t>
  </si>
  <si>
    <t>4-263</t>
  </si>
  <si>
    <t>4-266</t>
  </si>
  <si>
    <t>4-267</t>
  </si>
  <si>
    <t>4-269</t>
  </si>
  <si>
    <t>4-272</t>
  </si>
  <si>
    <t>1-275</t>
  </si>
  <si>
    <t>3-275</t>
  </si>
  <si>
    <t>4-275</t>
  </si>
  <si>
    <t>3-276</t>
  </si>
  <si>
    <t>4-276</t>
  </si>
  <si>
    <t>1-277</t>
  </si>
  <si>
    <t>4-282</t>
  </si>
  <si>
    <t>1-283</t>
  </si>
  <si>
    <t>3-283</t>
  </si>
  <si>
    <t>4-283</t>
  </si>
  <si>
    <t>1-285</t>
  </si>
  <si>
    <t>3-285</t>
  </si>
  <si>
    <t>4-294</t>
  </si>
  <si>
    <t>1-296</t>
  </si>
  <si>
    <t>4-298</t>
  </si>
  <si>
    <t>3-300</t>
  </si>
  <si>
    <t>3-302</t>
  </si>
  <si>
    <t>1-303</t>
  </si>
  <si>
    <t>1-307</t>
  </si>
  <si>
    <t>4-309</t>
  </si>
  <si>
    <t>1-312</t>
  </si>
  <si>
    <t>1-313</t>
  </si>
  <si>
    <t>3-313</t>
  </si>
  <si>
    <t>3-317</t>
  </si>
  <si>
    <t>4-317</t>
  </si>
  <si>
    <t>1-323</t>
  </si>
  <si>
    <t>3-324</t>
  </si>
  <si>
    <t>4-324</t>
  </si>
  <si>
    <t>3-325</t>
  </si>
  <si>
    <t>1-326</t>
  </si>
  <si>
    <t>1-328</t>
  </si>
  <si>
    <t>4-328</t>
  </si>
  <si>
    <t>4-332</t>
  </si>
  <si>
    <t>4-333</t>
  </si>
  <si>
    <t>4-336</t>
  </si>
  <si>
    <t>3-339</t>
  </si>
  <si>
    <t>1-340</t>
  </si>
  <si>
    <t>3-340</t>
  </si>
  <si>
    <t>2-341</t>
  </si>
  <si>
    <t>2-343</t>
  </si>
  <si>
    <t>3-343</t>
  </si>
  <si>
    <t>2-344</t>
  </si>
  <si>
    <t>1-347</t>
  </si>
  <si>
    <t>3-347</t>
  </si>
  <si>
    <t>4-347</t>
  </si>
  <si>
    <t>2-348</t>
  </si>
  <si>
    <t>3-348</t>
  </si>
  <si>
    <t>3-349</t>
  </si>
  <si>
    <t>3-350</t>
  </si>
  <si>
    <t>1-351</t>
  </si>
  <si>
    <t>3-353</t>
  </si>
  <si>
    <t>4-353</t>
  </si>
  <si>
    <t>2-354</t>
  </si>
  <si>
    <t>4-354</t>
  </si>
  <si>
    <t>3-360</t>
  </si>
  <si>
    <t>3-361</t>
  </si>
  <si>
    <t>4-363</t>
  </si>
  <si>
    <t>3-367</t>
  </si>
  <si>
    <t>4-370</t>
  </si>
  <si>
    <t>3-371</t>
  </si>
  <si>
    <t>4-373</t>
  </si>
  <si>
    <t>4-386</t>
  </si>
  <si>
    <t>4-387</t>
  </si>
  <si>
    <t>4-388</t>
  </si>
  <si>
    <t>4-390</t>
  </si>
  <si>
    <t>4-391</t>
  </si>
  <si>
    <t>3-394</t>
  </si>
  <si>
    <t>3-396</t>
  </si>
  <si>
    <t>4-396</t>
  </si>
  <si>
    <t>4-397</t>
  </si>
  <si>
    <t>4-405</t>
  </si>
  <si>
    <t>4-407</t>
  </si>
  <si>
    <t>3-410</t>
  </si>
  <si>
    <t>4-411</t>
  </si>
  <si>
    <t>3-412</t>
  </si>
  <si>
    <t>4-412</t>
  </si>
  <si>
    <t>3-418</t>
  </si>
  <si>
    <t>4-423</t>
  </si>
  <si>
    <t>3-424</t>
  </si>
  <si>
    <t>3-426</t>
  </si>
  <si>
    <t>3-429</t>
  </si>
  <si>
    <t>3-430</t>
  </si>
  <si>
    <t>4-431</t>
  </si>
  <si>
    <t>4-432</t>
  </si>
  <si>
    <t>4-433</t>
  </si>
  <si>
    <t>3-436</t>
  </si>
  <si>
    <t>3-438</t>
  </si>
  <si>
    <t>3-440</t>
  </si>
  <si>
    <t>4-440</t>
  </si>
  <si>
    <t>3-442</t>
  </si>
  <si>
    <t>4-443</t>
  </si>
  <si>
    <t>3-445</t>
  </si>
  <si>
    <t>4-449</t>
  </si>
  <si>
    <t>3-451</t>
  </si>
  <si>
    <t>3-456</t>
  </si>
  <si>
    <t>4-457</t>
  </si>
  <si>
    <t>3-458</t>
  </si>
  <si>
    <t>3-459</t>
  </si>
  <si>
    <t>3-461</t>
  </si>
  <si>
    <t>3-462</t>
  </si>
  <si>
    <t>3-464</t>
  </si>
  <si>
    <t>4-464</t>
  </si>
  <si>
    <t>3-466</t>
  </si>
  <si>
    <t>4-466</t>
  </si>
  <si>
    <t>4-467</t>
  </si>
  <si>
    <t>3-470</t>
  </si>
  <si>
    <t>3-475</t>
  </si>
  <si>
    <t>4-475</t>
  </si>
  <si>
    <t>4-476</t>
  </si>
  <si>
    <t>3-478</t>
  </si>
  <si>
    <t>3-479</t>
  </si>
  <si>
    <t>4-484</t>
  </si>
  <si>
    <t>3-485</t>
  </si>
  <si>
    <t>4-486</t>
  </si>
  <si>
    <t>4-488</t>
  </si>
  <si>
    <t>3-489</t>
  </si>
  <si>
    <t>3-490</t>
  </si>
  <si>
    <t>3-494</t>
  </si>
  <si>
    <t>3-497</t>
  </si>
  <si>
    <t>4-501</t>
  </si>
  <si>
    <t>4-506</t>
  </si>
  <si>
    <t>3-507</t>
  </si>
  <si>
    <t>3-508</t>
  </si>
  <si>
    <t>4-508</t>
  </si>
  <si>
    <t>3-510</t>
  </si>
  <si>
    <t>3-512</t>
  </si>
  <si>
    <t>3-513</t>
  </si>
  <si>
    <t>3-515</t>
  </si>
  <si>
    <t>4-516</t>
  </si>
  <si>
    <t>3-519</t>
  </si>
  <si>
    <t>3-522</t>
  </si>
  <si>
    <t>4-522</t>
  </si>
  <si>
    <t>4-524</t>
  </si>
  <si>
    <t>3-526</t>
  </si>
  <si>
    <t>3-529</t>
  </si>
  <si>
    <t>3-530</t>
  </si>
  <si>
    <t>4-530</t>
  </si>
  <si>
    <t>3-531</t>
  </si>
  <si>
    <t>4-531</t>
  </si>
  <si>
    <t>3-532</t>
  </si>
  <si>
    <t>3-533</t>
  </si>
  <si>
    <t>4-533</t>
  </si>
  <si>
    <t>3-534</t>
  </si>
  <si>
    <t>3-536</t>
  </si>
  <si>
    <t>4-536</t>
  </si>
  <si>
    <t>3-537</t>
  </si>
  <si>
    <t>4-539</t>
  </si>
  <si>
    <t>4-540</t>
  </si>
  <si>
    <t>3-544</t>
  </si>
  <si>
    <t>3-545</t>
  </si>
  <si>
    <t>4-546</t>
  </si>
  <si>
    <t>4-548</t>
  </si>
  <si>
    <t>4-550</t>
  </si>
  <si>
    <t>4-552</t>
  </si>
  <si>
    <t>4-553</t>
  </si>
  <si>
    <t>4-554</t>
  </si>
  <si>
    <t>4-555</t>
  </si>
  <si>
    <t>4-556</t>
  </si>
  <si>
    <t>4-558</t>
  </si>
  <si>
    <t>4-559</t>
  </si>
  <si>
    <t>4-560</t>
  </si>
  <si>
    <t>4-561</t>
  </si>
  <si>
    <t>4-566</t>
  </si>
  <si>
    <t>4-567</t>
  </si>
  <si>
    <t>4-568</t>
  </si>
  <si>
    <t>4-571</t>
  </si>
  <si>
    <t>4-573</t>
  </si>
  <si>
    <t>4-575</t>
  </si>
  <si>
    <t>4-578</t>
  </si>
  <si>
    <t>4-582</t>
  </si>
  <si>
    <t>4-583</t>
  </si>
  <si>
    <t>4-584</t>
  </si>
  <si>
    <t>4-585</t>
  </si>
  <si>
    <t>4-588</t>
  </si>
  <si>
    <t>4-597</t>
  </si>
  <si>
    <t>4-599</t>
  </si>
  <si>
    <t>4-605</t>
  </si>
  <si>
    <t>4-606</t>
  </si>
  <si>
    <t>4-607</t>
  </si>
  <si>
    <t>4-609</t>
  </si>
  <si>
    <t>4-615</t>
  </si>
  <si>
    <t>4-620</t>
  </si>
  <si>
    <t>4-628</t>
  </si>
  <si>
    <t>4-631</t>
  </si>
  <si>
    <t>4-634</t>
  </si>
  <si>
    <t>4-640</t>
  </si>
  <si>
    <t>4-641</t>
  </si>
  <si>
    <t>4-643</t>
  </si>
  <si>
    <t>4-647</t>
  </si>
  <si>
    <t>4-648</t>
  </si>
  <si>
    <t>4-649</t>
  </si>
  <si>
    <t>4-650</t>
  </si>
  <si>
    <t>4-657</t>
  </si>
  <si>
    <t>4-658</t>
  </si>
  <si>
    <t>4-659</t>
  </si>
  <si>
    <t>4-660</t>
  </si>
  <si>
    <t>4-662</t>
  </si>
  <si>
    <t>4-674</t>
  </si>
  <si>
    <t>4-676</t>
  </si>
  <si>
    <t>4-678</t>
  </si>
  <si>
    <t>4-679</t>
  </si>
  <si>
    <t>4-689</t>
  </si>
  <si>
    <t>4-691</t>
  </si>
  <si>
    <t>4-693</t>
  </si>
  <si>
    <t>4-695</t>
  </si>
  <si>
    <t>4-698</t>
  </si>
  <si>
    <t>4-700</t>
  </si>
  <si>
    <t>4-706</t>
  </si>
  <si>
    <t>4-709</t>
  </si>
  <si>
    <t>4-713</t>
  </si>
  <si>
    <t>4-715</t>
  </si>
  <si>
    <t>4-717</t>
  </si>
  <si>
    <t>4-720</t>
  </si>
  <si>
    <t>4-722</t>
  </si>
  <si>
    <t>4-724</t>
  </si>
  <si>
    <t>4-725</t>
  </si>
  <si>
    <t>4-728</t>
  </si>
  <si>
    <t>4-739</t>
  </si>
  <si>
    <t>4-742</t>
  </si>
  <si>
    <t>4-744</t>
  </si>
  <si>
    <t>4-755</t>
  </si>
  <si>
    <t>4-766</t>
  </si>
  <si>
    <t>4-767</t>
  </si>
  <si>
    <t>4-769</t>
  </si>
  <si>
    <t>4-773</t>
  </si>
  <si>
    <t>4-778</t>
  </si>
  <si>
    <t>4-793</t>
  </si>
  <si>
    <t>4-795</t>
  </si>
  <si>
    <t>4-801</t>
  </si>
  <si>
    <t>4-806</t>
  </si>
  <si>
    <t>4-807</t>
  </si>
  <si>
    <t>4-808</t>
  </si>
  <si>
    <t>4-810</t>
  </si>
  <si>
    <t>4-816</t>
  </si>
  <si>
    <t>4-819</t>
  </si>
  <si>
    <t>4-821</t>
  </si>
  <si>
    <t>4-822</t>
  </si>
  <si>
    <t>4-823</t>
  </si>
  <si>
    <t>4-824</t>
  </si>
  <si>
    <t>4-826</t>
  </si>
  <si>
    <t>4-828</t>
  </si>
  <si>
    <t>4-829</t>
  </si>
  <si>
    <t>4-832</t>
  </si>
  <si>
    <t>4-835</t>
  </si>
  <si>
    <t>4-836</t>
  </si>
  <si>
    <t>4-837</t>
  </si>
  <si>
    <t>4-860</t>
  </si>
  <si>
    <t>4-865</t>
  </si>
  <si>
    <t>4-874</t>
  </si>
  <si>
    <t>4-875</t>
  </si>
  <si>
    <t>4-876</t>
  </si>
  <si>
    <t>4-877</t>
  </si>
  <si>
    <t>4-879</t>
  </si>
  <si>
    <t>4-884</t>
  </si>
  <si>
    <t>4-886</t>
  </si>
  <si>
    <t>4-889</t>
  </si>
  <si>
    <t>4-894</t>
  </si>
  <si>
    <t>4-895</t>
  </si>
  <si>
    <t>4-900</t>
  </si>
  <si>
    <t>4-903</t>
  </si>
  <si>
    <t>4-907</t>
  </si>
  <si>
    <t>4-912</t>
  </si>
  <si>
    <t>4-913</t>
  </si>
  <si>
    <t>4-914</t>
  </si>
  <si>
    <t>4-916</t>
  </si>
  <si>
    <t>4-918</t>
  </si>
  <si>
    <t>4-919</t>
  </si>
  <si>
    <t>4-921</t>
  </si>
  <si>
    <t>4-922</t>
  </si>
  <si>
    <t>4-923</t>
  </si>
  <si>
    <t>4-924</t>
  </si>
  <si>
    <t>4-927</t>
  </si>
  <si>
    <t>4-929</t>
  </si>
  <si>
    <t>4-930</t>
  </si>
  <si>
    <t>4-931</t>
  </si>
  <si>
    <t>4-933</t>
  </si>
  <si>
    <t>4-940</t>
  </si>
  <si>
    <t>4-941</t>
  </si>
  <si>
    <t>4-942</t>
  </si>
  <si>
    <t>4-943</t>
  </si>
  <si>
    <t>4-944</t>
  </si>
  <si>
    <t>4-948</t>
  </si>
  <si>
    <t>4-955</t>
  </si>
  <si>
    <t>4-956</t>
  </si>
  <si>
    <t>4-957</t>
  </si>
  <si>
    <t>4-959</t>
  </si>
  <si>
    <t>4-962</t>
  </si>
  <si>
    <t>4-964</t>
  </si>
  <si>
    <t>4-965</t>
  </si>
  <si>
    <t>4-967</t>
  </si>
  <si>
    <t>4-969</t>
  </si>
  <si>
    <t>4-972</t>
  </si>
  <si>
    <t>4-975</t>
  </si>
  <si>
    <t>4-977</t>
  </si>
  <si>
    <t>4-978</t>
  </si>
  <si>
    <t>4-979</t>
  </si>
  <si>
    <t>4-983</t>
  </si>
  <si>
    <t>4-986</t>
  </si>
  <si>
    <t>4-989</t>
  </si>
  <si>
    <t>4-991</t>
  </si>
  <si>
    <t>4-992</t>
  </si>
  <si>
    <t>4-993</t>
  </si>
  <si>
    <t>4-995</t>
  </si>
  <si>
    <t>4-996</t>
  </si>
  <si>
    <t>4-997</t>
  </si>
  <si>
    <t>4-998</t>
  </si>
  <si>
    <t>4-1004</t>
  </si>
  <si>
    <t>4-1005</t>
  </si>
  <si>
    <t>4-1011</t>
  </si>
  <si>
    <t>4-1015</t>
  </si>
  <si>
    <t>4-1016</t>
  </si>
  <si>
    <t>4-1020</t>
  </si>
  <si>
    <t>4-1026</t>
  </si>
  <si>
    <t>4-1028</t>
  </si>
  <si>
    <t>4-1035</t>
  </si>
  <si>
    <t>4-1041</t>
  </si>
  <si>
    <t>4-1042</t>
  </si>
  <si>
    <t>4-1043</t>
  </si>
  <si>
    <t>4-1046</t>
  </si>
  <si>
    <t>4-1048</t>
  </si>
  <si>
    <t>4-1049</t>
  </si>
  <si>
    <t>4-1050</t>
  </si>
  <si>
    <t>4-1051</t>
  </si>
  <si>
    <t>4-1064</t>
  </si>
  <si>
    <t>4-1068</t>
  </si>
  <si>
    <t>4-1069</t>
  </si>
  <si>
    <t>4-1070</t>
  </si>
  <si>
    <t>4-1073</t>
  </si>
  <si>
    <t>4-1076</t>
  </si>
  <si>
    <t>4-1080</t>
  </si>
  <si>
    <t>4-1081</t>
  </si>
  <si>
    <t>4-1082</t>
  </si>
  <si>
    <t>4-1087</t>
  </si>
  <si>
    <t>4-1088</t>
  </si>
  <si>
    <t>4-1090</t>
  </si>
  <si>
    <t>4-1093</t>
  </si>
  <si>
    <t>4-1095</t>
  </si>
  <si>
    <t>4-1099</t>
  </si>
  <si>
    <t>4-1100</t>
  </si>
  <si>
    <t>4-1101</t>
  </si>
  <si>
    <t>4-1102</t>
  </si>
  <si>
    <t>4-1103</t>
  </si>
  <si>
    <t>4-1105</t>
  </si>
  <si>
    <t>4-1107</t>
  </si>
  <si>
    <t>4-1109</t>
  </si>
  <si>
    <t>4-1111</t>
  </si>
  <si>
    <t>4-1115</t>
  </si>
  <si>
    <t>4-1120</t>
  </si>
  <si>
    <t>4-1124</t>
  </si>
  <si>
    <t>4-1126</t>
  </si>
  <si>
    <t>4-1127</t>
  </si>
  <si>
    <t>4-1128</t>
  </si>
  <si>
    <t>4-1134</t>
  </si>
  <si>
    <t>4-1135</t>
  </si>
  <si>
    <t>4-1137</t>
  </si>
  <si>
    <t>4-1138</t>
  </si>
  <si>
    <t>4-1141</t>
  </si>
  <si>
    <t>4-1143</t>
  </si>
  <si>
    <t>4-1144</t>
  </si>
  <si>
    <t>4-1145</t>
  </si>
  <si>
    <t>4-1149</t>
  </si>
  <si>
    <t>4-1150</t>
  </si>
  <si>
    <t>4-1151</t>
  </si>
  <si>
    <t>4-1156</t>
  </si>
  <si>
    <t>4-1167</t>
  </si>
  <si>
    <t>4-1168</t>
  </si>
  <si>
    <t>4-1181</t>
  </si>
  <si>
    <t>4-1193</t>
  </si>
  <si>
    <t>4-1195</t>
  </si>
  <si>
    <t>4-1196</t>
  </si>
  <si>
    <t>4-1201</t>
  </si>
  <si>
    <t>4-1206</t>
  </si>
  <si>
    <t>4-1219</t>
  </si>
  <si>
    <t>4-1221</t>
  </si>
  <si>
    <t>4-1223</t>
  </si>
  <si>
    <t>4-1224</t>
  </si>
  <si>
    <t>4-1235</t>
  </si>
  <si>
    <t>4-1241</t>
  </si>
  <si>
    <t>4-1242</t>
  </si>
  <si>
    <t>2-1244</t>
  </si>
  <si>
    <t>4-1251</t>
  </si>
  <si>
    <t>4-1260</t>
  </si>
  <si>
    <t>4-1262</t>
  </si>
  <si>
    <t>4-1264</t>
  </si>
  <si>
    <t>4-1266</t>
  </si>
  <si>
    <t>2-1270</t>
  </si>
  <si>
    <t>4-1271</t>
  </si>
  <si>
    <t>2-1272</t>
  </si>
  <si>
    <t>4-1279</t>
  </si>
  <si>
    <t>2-1280</t>
  </si>
  <si>
    <t>4-1281</t>
  </si>
  <si>
    <t>2-1283</t>
  </si>
  <si>
    <t>4-1284</t>
  </si>
  <si>
    <t>4-1285</t>
  </si>
  <si>
    <t>4-1287</t>
  </si>
  <si>
    <t>4-1289</t>
  </si>
  <si>
    <t>4-1294</t>
  </si>
  <si>
    <t>2-1295</t>
  </si>
  <si>
    <t>4-1295</t>
  </si>
  <si>
    <t>4-1297</t>
  </si>
  <si>
    <t>4-1300</t>
  </si>
  <si>
    <t>4-1302</t>
  </si>
  <si>
    <t>4-1307</t>
  </si>
  <si>
    <t>4-1308</t>
  </si>
  <si>
    <t>2-1311</t>
  </si>
  <si>
    <t>4-1314</t>
  </si>
  <si>
    <t>2-1317</t>
  </si>
  <si>
    <t>4-1317</t>
  </si>
  <si>
    <t>2-1319</t>
  </si>
  <si>
    <t>2-1320</t>
  </si>
  <si>
    <t>2-1324</t>
  </si>
  <si>
    <t>2-1325</t>
  </si>
  <si>
    <t>4-1326</t>
  </si>
  <si>
    <t>4-1327</t>
  </si>
  <si>
    <t>4-1329</t>
  </si>
  <si>
    <t>2-1330</t>
  </si>
  <si>
    <t>1-1331</t>
  </si>
  <si>
    <t>2-1333</t>
  </si>
  <si>
    <t>1-1334</t>
  </si>
  <si>
    <t>2-1334</t>
  </si>
  <si>
    <t>2-1335</t>
  </si>
  <si>
    <t>4-1335</t>
  </si>
  <si>
    <t>1-1337</t>
  </si>
  <si>
    <t>4-1337</t>
  </si>
  <si>
    <t>1-1341</t>
  </si>
  <si>
    <t>2-1344</t>
  </si>
  <si>
    <t>4-1344</t>
  </si>
  <si>
    <t>1-1346</t>
  </si>
  <si>
    <t>4-1346</t>
  </si>
  <si>
    <t>2-1350</t>
  </si>
  <si>
    <t>4-1352</t>
  </si>
  <si>
    <t>4-1353</t>
  </si>
  <si>
    <t>4-1354</t>
  </si>
  <si>
    <t>4-1355</t>
  </si>
  <si>
    <t>2-1356</t>
  </si>
  <si>
    <t>4-1358</t>
  </si>
  <si>
    <t>4-1361</t>
  </si>
  <si>
    <t>1-1362</t>
  </si>
  <si>
    <t>1-1363</t>
  </si>
  <si>
    <t>4-1368</t>
  </si>
  <si>
    <t>1-1370</t>
  </si>
  <si>
    <t>1-1372</t>
  </si>
  <si>
    <t>4-1373</t>
  </si>
  <si>
    <t>1-1374</t>
  </si>
  <si>
    <t>4-1375</t>
  </si>
  <si>
    <t>1-1378</t>
  </si>
  <si>
    <t>4-1378</t>
  </si>
  <si>
    <t>1-1379</t>
  </si>
  <si>
    <t>4-1381</t>
  </si>
  <si>
    <t>1-1384</t>
  </si>
  <si>
    <t>4-1385</t>
  </si>
  <si>
    <t>4-1387</t>
  </si>
  <si>
    <t>1-1388</t>
  </si>
  <si>
    <t>1-1389</t>
  </si>
  <si>
    <t>4-1390</t>
  </si>
  <si>
    <t>1-1391</t>
  </si>
  <si>
    <t>4-1391</t>
  </si>
  <si>
    <t>2-1392</t>
  </si>
  <si>
    <t>2-1393</t>
  </si>
  <si>
    <t>1-1400</t>
  </si>
  <si>
    <t>2-1400</t>
  </si>
  <si>
    <t>1-1402</t>
  </si>
  <si>
    <t>4-1402</t>
  </si>
  <si>
    <t>1-1403</t>
  </si>
  <si>
    <t>1-1404</t>
  </si>
  <si>
    <t>4-1404</t>
  </si>
  <si>
    <t>1-1406</t>
  </si>
  <si>
    <t>4-1406</t>
  </si>
  <si>
    <t>1-1407</t>
  </si>
  <si>
    <t>1-1410</t>
  </si>
  <si>
    <t>2-1410</t>
  </si>
  <si>
    <t>1-1411</t>
  </si>
  <si>
    <t>4-1412</t>
  </si>
  <si>
    <t>1-1414</t>
  </si>
  <si>
    <t>4-1423</t>
  </si>
  <si>
    <t>4-1425</t>
  </si>
  <si>
    <t>1-1427</t>
  </si>
  <si>
    <t>1-1429</t>
  </si>
  <si>
    <t>1-1438</t>
  </si>
  <si>
    <t>4-1438</t>
  </si>
  <si>
    <t>1-1439</t>
  </si>
  <si>
    <t>1-1441</t>
  </si>
  <si>
    <t>1-1443</t>
  </si>
  <si>
    <t>4-1445</t>
  </si>
  <si>
    <t>1-1446</t>
  </si>
  <si>
    <t>1-1447</t>
  </si>
  <si>
    <t>4-1458</t>
  </si>
  <si>
    <t>4-1459</t>
  </si>
  <si>
    <t>4-1460</t>
  </si>
  <si>
    <t>1-1461</t>
  </si>
  <si>
    <t>1-1462</t>
  </si>
  <si>
    <t>4-1463</t>
  </si>
  <si>
    <t>1-1465</t>
  </si>
  <si>
    <t>3-1470</t>
  </si>
  <si>
    <t>4-1470</t>
  </si>
  <si>
    <t>3-1471</t>
  </si>
  <si>
    <t>1-1473</t>
  </si>
  <si>
    <t>3-1473</t>
  </si>
  <si>
    <t>4-1475</t>
  </si>
  <si>
    <t>1-1477</t>
  </si>
  <si>
    <t>4-1478</t>
  </si>
  <si>
    <t>3-1482</t>
  </si>
  <si>
    <t>4-1482</t>
  </si>
  <si>
    <t>4-1484</t>
  </si>
  <si>
    <t>1-1485</t>
  </si>
  <si>
    <t>4-1485</t>
  </si>
  <si>
    <t>3-1486</t>
  </si>
  <si>
    <t>1-1487</t>
  </si>
  <si>
    <t>3-1489</t>
  </si>
  <si>
    <t>3-1490</t>
  </si>
  <si>
    <t>4-1491</t>
  </si>
  <si>
    <t>1-1492</t>
  </si>
  <si>
    <t>3-1492</t>
  </si>
  <si>
    <t>3-1493</t>
  </si>
  <si>
    <t>4-1493</t>
  </si>
  <si>
    <t>3-1494</t>
  </si>
  <si>
    <t>4-1494</t>
  </si>
  <si>
    <t>4-1495</t>
  </si>
  <si>
    <t>3-1496</t>
  </si>
  <si>
    <t>3-1497</t>
  </si>
  <si>
    <t>4-1498</t>
  </si>
  <si>
    <t>3-1499</t>
  </si>
  <si>
    <t>3-1500</t>
  </si>
  <si>
    <t>3-1501</t>
  </si>
  <si>
    <t>1-1502</t>
  </si>
  <si>
    <t>1-1503</t>
  </si>
  <si>
    <t>4-1503</t>
  </si>
  <si>
    <t>3-1504</t>
  </si>
  <si>
    <t>4-1504</t>
  </si>
  <si>
    <t>4-1505</t>
  </si>
  <si>
    <t>3-1506</t>
  </si>
  <si>
    <t>3-1508</t>
  </si>
  <si>
    <t>4-1509</t>
  </si>
  <si>
    <t>3-1510</t>
  </si>
  <si>
    <t>4-1510</t>
  </si>
  <si>
    <t>1-1513</t>
  </si>
  <si>
    <t>1-1515</t>
  </si>
  <si>
    <t>4-1515</t>
  </si>
  <si>
    <t>1-1517</t>
  </si>
  <si>
    <t>3-1517</t>
  </si>
  <si>
    <t>1-1518</t>
  </si>
  <si>
    <t>1-1519</t>
  </si>
  <si>
    <t>4-1519</t>
  </si>
  <si>
    <t>4-1520</t>
  </si>
  <si>
    <t>3-1522</t>
  </si>
  <si>
    <t>4-1522</t>
  </si>
  <si>
    <t>1-1523</t>
  </si>
  <si>
    <t>3-1525</t>
  </si>
  <si>
    <t>1-1527</t>
  </si>
  <si>
    <t>3-1527</t>
  </si>
  <si>
    <t>1-1528</t>
  </si>
  <si>
    <t>1-1532</t>
  </si>
  <si>
    <t>3-1533</t>
  </si>
  <si>
    <t>3-1534</t>
  </si>
  <si>
    <t>1-1535</t>
  </si>
  <si>
    <t>3-1536</t>
  </si>
  <si>
    <t>1-1537</t>
  </si>
  <si>
    <t>4-1537</t>
  </si>
  <si>
    <t>3-1538</t>
  </si>
  <si>
    <t>1-1539</t>
  </si>
  <si>
    <t>3-1540</t>
  </si>
  <si>
    <t>4-1540</t>
  </si>
  <si>
    <t>3-1541</t>
  </si>
  <si>
    <t>1-1546</t>
  </si>
  <si>
    <t>4-1546</t>
  </si>
  <si>
    <t>3-1547</t>
  </si>
  <si>
    <t>4-1547</t>
  </si>
  <si>
    <t>3-1548</t>
  </si>
  <si>
    <t>4-1552</t>
  </si>
  <si>
    <t>4-1554</t>
  </si>
  <si>
    <t>1-1555</t>
  </si>
  <si>
    <t>4-1555</t>
  </si>
  <si>
    <t>3-1556</t>
  </si>
  <si>
    <t>4-1556</t>
  </si>
  <si>
    <t>3-1557</t>
  </si>
  <si>
    <t>4-1557</t>
  </si>
  <si>
    <t>3-1558</t>
  </si>
  <si>
    <t>4-1558</t>
  </si>
  <si>
    <t>4-1560</t>
  </si>
  <si>
    <t>4-1563</t>
  </si>
  <si>
    <t>1-1564</t>
  </si>
  <si>
    <t>4-1564</t>
  </si>
  <si>
    <t>4-1565</t>
  </si>
  <si>
    <t>4-1567</t>
  </si>
  <si>
    <t>3-1568</t>
  </si>
  <si>
    <t>4-1568</t>
  </si>
  <si>
    <t>3-1569</t>
  </si>
  <si>
    <t>4-1572</t>
  </si>
  <si>
    <t>4-1573</t>
  </si>
  <si>
    <t>4-1574</t>
  </si>
  <si>
    <t>3-1575</t>
  </si>
  <si>
    <t>4-1575</t>
  </si>
  <si>
    <t>1-1576</t>
  </si>
  <si>
    <t>4-1576</t>
  </si>
  <si>
    <t>3-1577</t>
  </si>
  <si>
    <t>4-1577</t>
  </si>
  <si>
    <t>3-1578</t>
  </si>
  <si>
    <t>4-1578</t>
  </si>
  <si>
    <t>3-1579</t>
  </si>
  <si>
    <t>3-1580</t>
  </si>
  <si>
    <t>4-1580</t>
  </si>
  <si>
    <t>4-1581</t>
  </si>
  <si>
    <t>3-1582</t>
  </si>
  <si>
    <t>1-1590</t>
  </si>
  <si>
    <t>1-1592</t>
  </si>
  <si>
    <t>4-1593</t>
  </si>
  <si>
    <t>4-1594</t>
  </si>
  <si>
    <t>4-1595</t>
  </si>
  <si>
    <t>4-1596</t>
  </si>
  <si>
    <t>3-1597</t>
  </si>
  <si>
    <t>4-1597</t>
  </si>
  <si>
    <t>3-1598</t>
  </si>
  <si>
    <t>4-1598</t>
  </si>
  <si>
    <t>3-1599</t>
  </si>
  <si>
    <t>4-1599</t>
  </si>
  <si>
    <t>4-1602</t>
  </si>
  <si>
    <t>1-1604</t>
  </si>
  <si>
    <t>4-1605</t>
  </si>
  <si>
    <t>1-1608</t>
  </si>
  <si>
    <t>4-1612</t>
  </si>
  <si>
    <t>3-1613</t>
  </si>
  <si>
    <t>4-1613</t>
  </si>
  <si>
    <t>1-1615</t>
  </si>
  <si>
    <t>4-1615</t>
  </si>
  <si>
    <t>4-1619</t>
  </si>
  <si>
    <t>1-1621</t>
  </si>
  <si>
    <t>3-1621</t>
  </si>
  <si>
    <t>4-1621</t>
  </si>
  <si>
    <t>3-1624</t>
  </si>
  <si>
    <t>1-1625</t>
  </si>
  <si>
    <t>3-1626</t>
  </si>
  <si>
    <t>4-1626</t>
  </si>
  <si>
    <t>1-1629</t>
  </si>
  <si>
    <t>4-1630</t>
  </si>
  <si>
    <t>4-1631</t>
  </si>
  <si>
    <t>4-1634</t>
  </si>
  <si>
    <t>1-1637</t>
  </si>
  <si>
    <t>3-1640</t>
  </si>
  <si>
    <t>1-1642</t>
  </si>
  <si>
    <t>4-1642</t>
  </si>
  <si>
    <t>1-1643</t>
  </si>
  <si>
    <t>4-1643</t>
  </si>
  <si>
    <t>1-1644</t>
  </si>
  <si>
    <t>4-1644</t>
  </si>
  <si>
    <t>1-1645</t>
  </si>
  <si>
    <t>4-1645</t>
  </si>
  <si>
    <t>1-1646</t>
  </si>
  <si>
    <t>4-1646</t>
  </si>
  <si>
    <t>1-1647</t>
  </si>
  <si>
    <t>3-1648</t>
  </si>
  <si>
    <t>4-1649</t>
  </si>
  <si>
    <t>4-1652</t>
  </si>
  <si>
    <t>3-1653</t>
  </si>
  <si>
    <t>4-1653</t>
  </si>
  <si>
    <t>4-1661</t>
  </si>
  <si>
    <t>1-1662</t>
  </si>
  <si>
    <t>4-1663</t>
  </si>
  <si>
    <t>4-1667</t>
  </si>
  <si>
    <t>4-1668</t>
  </si>
  <si>
    <t>4-1669</t>
  </si>
  <si>
    <t>4-1670</t>
  </si>
  <si>
    <t>4-1671</t>
  </si>
  <si>
    <t>4-1674</t>
  </si>
  <si>
    <t>4-1675</t>
  </si>
  <si>
    <t>1-1676</t>
  </si>
  <si>
    <t>4-1677</t>
  </si>
  <si>
    <t>4-1680</t>
  </si>
  <si>
    <t>4-1681</t>
  </si>
  <si>
    <t>1-1682</t>
  </si>
  <si>
    <t>1-1683</t>
  </si>
  <si>
    <t>1-1686</t>
  </si>
  <si>
    <t>3-1686</t>
  </si>
  <si>
    <t>4-1690</t>
  </si>
  <si>
    <t>4-1691</t>
  </si>
  <si>
    <t>4-1693</t>
  </si>
  <si>
    <t>1-1694</t>
  </si>
  <si>
    <t>1-1695</t>
  </si>
  <si>
    <t>1-1698</t>
  </si>
  <si>
    <t>3-1704</t>
  </si>
  <si>
    <t>3-1707</t>
  </si>
  <si>
    <t>4-1709</t>
  </si>
  <si>
    <t>4-1710</t>
  </si>
  <si>
    <t>3-1711</t>
  </si>
  <si>
    <t>4-1711</t>
  </si>
  <si>
    <t>4-1712</t>
  </si>
  <si>
    <t>4-1713</t>
  </si>
  <si>
    <t>4-1714</t>
  </si>
  <si>
    <t>4-1715</t>
  </si>
  <si>
    <t>1-1716</t>
  </si>
  <si>
    <t>1-1722</t>
  </si>
  <si>
    <t>3-1724</t>
  </si>
  <si>
    <t>4-1724</t>
  </si>
  <si>
    <t>1-1727</t>
  </si>
  <si>
    <t>4-1729</t>
  </si>
  <si>
    <t>3-1733</t>
  </si>
  <si>
    <t>4-1734</t>
  </si>
  <si>
    <t>4-1735</t>
  </si>
  <si>
    <t>3-1736</t>
  </si>
  <si>
    <t>4-1736</t>
  </si>
  <si>
    <t>1-1737</t>
  </si>
  <si>
    <t>4-1737</t>
  </si>
  <si>
    <t>4-1738</t>
  </si>
  <si>
    <t>3-1739</t>
  </si>
  <si>
    <t>1-1740</t>
  </si>
  <si>
    <t>4-1740</t>
  </si>
  <si>
    <t>1-1741</t>
  </si>
  <si>
    <t>4-1742</t>
  </si>
  <si>
    <t>4-1743</t>
  </si>
  <si>
    <t>1-1744</t>
  </si>
  <si>
    <t>4-1744</t>
  </si>
  <si>
    <t>4-1745</t>
  </si>
  <si>
    <t>4-1747</t>
  </si>
  <si>
    <t>4-1749</t>
  </si>
  <si>
    <t>4-1750</t>
  </si>
  <si>
    <t>4-1751</t>
  </si>
  <si>
    <t>4-1752</t>
  </si>
  <si>
    <t>3-1753</t>
  </si>
  <si>
    <t>1-1754</t>
  </si>
  <si>
    <t>3-1754</t>
  </si>
  <si>
    <t>4-1754</t>
  </si>
  <si>
    <t>1-1756</t>
  </si>
  <si>
    <t>3-1757</t>
  </si>
  <si>
    <t>3-1759</t>
  </si>
  <si>
    <t>3-1760</t>
  </si>
  <si>
    <t>1-1761</t>
  </si>
  <si>
    <t>4-1762</t>
  </si>
  <si>
    <t>3-1763</t>
  </si>
  <si>
    <t>4-1764</t>
  </si>
  <si>
    <t>4-1765</t>
  </si>
  <si>
    <t>4-1767</t>
  </si>
  <si>
    <t>3-1768</t>
  </si>
  <si>
    <t>4-1770</t>
  </si>
  <si>
    <t>4-1773</t>
  </si>
  <si>
    <t>1-1774</t>
  </si>
  <si>
    <t>1-1775</t>
  </si>
  <si>
    <t>1-1779</t>
  </si>
  <si>
    <t>1-1781</t>
  </si>
  <si>
    <t>3-1781</t>
  </si>
  <si>
    <t>3-1782</t>
  </si>
  <si>
    <t>4-1783</t>
  </si>
  <si>
    <t>4-1785</t>
  </si>
  <si>
    <t>1-1789</t>
  </si>
  <si>
    <t>4-1790</t>
  </si>
  <si>
    <t>1-1792</t>
  </si>
  <si>
    <t>1-1794</t>
  </si>
  <si>
    <t>4-1794</t>
  </si>
  <si>
    <t>1-1797</t>
  </si>
  <si>
    <t>4-1799</t>
  </si>
  <si>
    <t>4-1802</t>
  </si>
  <si>
    <t>1-1804</t>
  </si>
  <si>
    <t>4-1804</t>
  </si>
  <si>
    <t>4-1806</t>
  </si>
  <si>
    <t>4-1808</t>
  </si>
  <si>
    <t>4-1809</t>
  </si>
  <si>
    <t>4-1811</t>
  </si>
  <si>
    <t>3-1813</t>
  </si>
  <si>
    <t>4-1813</t>
  </si>
  <si>
    <t>3-1814</t>
  </si>
  <si>
    <t>4-1816</t>
  </si>
  <si>
    <t>3-1818</t>
  </si>
  <si>
    <t>1-1819</t>
  </si>
  <si>
    <t>3-1819</t>
  </si>
  <si>
    <t>4-1819</t>
  </si>
  <si>
    <t>1-1820</t>
  </si>
  <si>
    <t>3-1821</t>
  </si>
  <si>
    <t>4-1821</t>
  </si>
  <si>
    <t>4-1824</t>
  </si>
  <si>
    <t>3-1825</t>
  </si>
  <si>
    <t>4-1825</t>
  </si>
  <si>
    <t>4-1828</t>
  </si>
  <si>
    <t>4-1831</t>
  </si>
  <si>
    <t>1-1832</t>
  </si>
  <si>
    <t>3-1832</t>
  </si>
  <si>
    <t>4-1832</t>
  </si>
  <si>
    <t>3-1833</t>
  </si>
  <si>
    <t>1-1835</t>
  </si>
  <si>
    <t>3-1835</t>
  </si>
  <si>
    <t>4-1835</t>
  </si>
  <si>
    <t>1-1836</t>
  </si>
  <si>
    <t>3-1836</t>
  </si>
  <si>
    <t>4-1836</t>
  </si>
  <si>
    <t>4-1838</t>
  </si>
  <si>
    <t>3-1839</t>
  </si>
  <si>
    <t>4-1840</t>
  </si>
  <si>
    <t>4-1842</t>
  </si>
  <si>
    <t>4-1843</t>
  </si>
  <si>
    <t>3-1845</t>
  </si>
  <si>
    <t>4-1849</t>
  </si>
  <si>
    <t>4-1850</t>
  </si>
  <si>
    <t>4-1851</t>
  </si>
  <si>
    <t>4-1852</t>
  </si>
  <si>
    <t>3-1853</t>
  </si>
  <si>
    <t>1-1854</t>
  </si>
  <si>
    <t>3-1856</t>
  </si>
  <si>
    <t>4-1856</t>
  </si>
  <si>
    <t>1-1857</t>
  </si>
  <si>
    <t>4-1857</t>
  </si>
  <si>
    <t>1-1858</t>
  </si>
  <si>
    <t>4-1858</t>
  </si>
  <si>
    <t>1-1859</t>
  </si>
  <si>
    <t>4-1859</t>
  </si>
  <si>
    <t>1-1860</t>
  </si>
  <si>
    <t>3-1860</t>
  </si>
  <si>
    <t>1-1863</t>
  </si>
  <si>
    <t>4-1863</t>
  </si>
  <si>
    <t>4-1864</t>
  </si>
  <si>
    <t>3-1865</t>
  </si>
  <si>
    <t>4-1865</t>
  </si>
  <si>
    <t>3-1868</t>
  </si>
  <si>
    <t>4-1868</t>
  </si>
  <si>
    <t>3-1869</t>
  </si>
  <si>
    <t>4-1869</t>
  </si>
  <si>
    <t>3-1870</t>
  </si>
  <si>
    <t>3-1872</t>
  </si>
  <si>
    <t>4-1873</t>
  </si>
  <si>
    <t>4-1875</t>
  </si>
  <si>
    <t>3-1876</t>
  </si>
  <si>
    <t>1-1877</t>
  </si>
  <si>
    <t>3-1877</t>
  </si>
  <si>
    <t>4-1878</t>
  </si>
  <si>
    <t>4-1879</t>
  </si>
  <si>
    <t>4-1880</t>
  </si>
  <si>
    <t>1-1884</t>
  </si>
  <si>
    <t>3-1884</t>
  </si>
  <si>
    <t>4-1884</t>
  </si>
  <si>
    <t>3-1886</t>
  </si>
  <si>
    <t>3-1890</t>
  </si>
  <si>
    <t>3-1891</t>
  </si>
  <si>
    <t>4-1891</t>
  </si>
  <si>
    <t>3-1892</t>
  </si>
  <si>
    <t>4-1892</t>
  </si>
  <si>
    <t>3-1896</t>
  </si>
  <si>
    <t>4-1898</t>
  </si>
  <si>
    <t>1-1899</t>
  </si>
  <si>
    <t>4-1901</t>
  </si>
  <si>
    <t>4-1902</t>
  </si>
  <si>
    <t>1-1903</t>
  </si>
  <si>
    <t>3-1903</t>
  </si>
  <si>
    <t>3-1905</t>
  </si>
  <si>
    <t>4-1905</t>
  </si>
  <si>
    <t>4-1906</t>
  </si>
  <si>
    <t>4-1907</t>
  </si>
  <si>
    <t>3-1908</t>
  </si>
  <si>
    <t>1-1909</t>
  </si>
  <si>
    <t>3-1909</t>
  </si>
  <si>
    <t>4-1909</t>
  </si>
  <si>
    <t>4-1911</t>
  </si>
  <si>
    <t>3-1912</t>
  </si>
  <si>
    <t>3-1913</t>
  </si>
  <si>
    <t>3-1919</t>
  </si>
  <si>
    <t>4-1919</t>
  </si>
  <si>
    <t>3-1920</t>
  </si>
  <si>
    <t>4-1920</t>
  </si>
  <si>
    <t>1-1921</t>
  </si>
  <si>
    <t>3-1921</t>
  </si>
  <si>
    <t>3-1922</t>
  </si>
  <si>
    <t>4-1923</t>
  </si>
  <si>
    <t>3-1926</t>
  </si>
  <si>
    <t>3-1929</t>
  </si>
  <si>
    <t>1-1930</t>
  </si>
  <si>
    <t>3-1930</t>
  </si>
  <si>
    <t>4-1931</t>
  </si>
  <si>
    <t>4-1932</t>
  </si>
  <si>
    <t>1-1934</t>
  </si>
  <si>
    <t>3-1935</t>
  </si>
  <si>
    <t>3-1936</t>
  </si>
  <si>
    <t>4-1936</t>
  </si>
  <si>
    <t>1-1937</t>
  </si>
  <si>
    <t>1-1938</t>
  </si>
  <si>
    <t>1-1939</t>
  </si>
  <si>
    <t>3-1939</t>
  </si>
  <si>
    <t>4-1939</t>
  </si>
  <si>
    <t>3-1941</t>
  </si>
  <si>
    <t>4-1941</t>
  </si>
  <si>
    <t>1-1943</t>
  </si>
  <si>
    <t>4-1944</t>
  </si>
  <si>
    <t>3-1945</t>
  </si>
  <si>
    <t>4-1945</t>
  </si>
  <si>
    <t>1-1946</t>
  </si>
  <si>
    <t>4-1946</t>
  </si>
  <si>
    <t>4-1947</t>
  </si>
  <si>
    <t>3-1948</t>
  </si>
  <si>
    <t>4-1948</t>
  </si>
  <si>
    <t>1-1949</t>
  </si>
  <si>
    <t>4-1950</t>
  </si>
  <si>
    <t>3-1952</t>
  </si>
  <si>
    <t>4-1953</t>
  </si>
  <si>
    <t>4-1954</t>
  </si>
  <si>
    <t>1-1956</t>
  </si>
  <si>
    <t>3-1958</t>
  </si>
  <si>
    <t>3-1960</t>
  </si>
  <si>
    <t>1-1961</t>
  </si>
  <si>
    <t>3-1961</t>
  </si>
  <si>
    <t>3-1962</t>
  </si>
  <si>
    <t>4-1962</t>
  </si>
  <si>
    <t>4-1965</t>
  </si>
  <si>
    <t>3-1966</t>
  </si>
  <si>
    <t>1-1968</t>
  </si>
  <si>
    <t>3-1968</t>
  </si>
  <si>
    <t>3-1969</t>
  </si>
  <si>
    <t>1-1970</t>
  </si>
  <si>
    <t>1-1972</t>
  </si>
  <si>
    <t>4-1972</t>
  </si>
  <si>
    <t>1-1974</t>
  </si>
  <si>
    <t>1-1976</t>
  </si>
  <si>
    <t>3-1977</t>
  </si>
  <si>
    <t>1-1978</t>
  </si>
  <si>
    <t>3-1978</t>
  </si>
  <si>
    <t>4-1978</t>
  </si>
  <si>
    <t>4-1979</t>
  </si>
  <si>
    <t>4-1980</t>
  </si>
  <si>
    <t>1-1981</t>
  </si>
  <si>
    <t>3-1982</t>
  </si>
  <si>
    <t>4-1983</t>
  </si>
  <si>
    <t>3-1986</t>
  </si>
  <si>
    <t>3-1988</t>
  </si>
  <si>
    <t>1-1991</t>
  </si>
  <si>
    <t>3-1991</t>
  </si>
  <si>
    <t>4-1993</t>
  </si>
  <si>
    <t>3-1995</t>
  </si>
  <si>
    <t>1-1996</t>
  </si>
  <si>
    <t>4-1998</t>
  </si>
  <si>
    <t>4-1999</t>
  </si>
  <si>
    <t>1-2000</t>
  </si>
  <si>
    <t>3-2002</t>
  </si>
  <si>
    <t>4-2002</t>
  </si>
  <si>
    <t>4-2003</t>
  </si>
  <si>
    <t>1-2004</t>
  </si>
  <si>
    <t>3-2004</t>
  </si>
  <si>
    <t>4-2004</t>
  </si>
  <si>
    <t>4-2006</t>
  </si>
  <si>
    <t>3-2009</t>
  </si>
  <si>
    <t>4-2009</t>
  </si>
  <si>
    <t>3-2010</t>
  </si>
  <si>
    <t>4-2011</t>
  </si>
  <si>
    <t>3-2012</t>
  </si>
  <si>
    <t>3-2013</t>
  </si>
  <si>
    <t>4-2013</t>
  </si>
  <si>
    <t>4-2015</t>
  </si>
  <si>
    <t>3-2017</t>
  </si>
  <si>
    <t>3-2019</t>
  </si>
  <si>
    <t>1-2020</t>
  </si>
  <si>
    <t>4-2021</t>
  </si>
  <si>
    <t>1-2022</t>
  </si>
  <si>
    <t>4-2022</t>
  </si>
  <si>
    <t>1-2023</t>
  </si>
  <si>
    <t>3-2023</t>
  </si>
  <si>
    <t>1-2024</t>
  </si>
  <si>
    <t>4-2024</t>
  </si>
  <si>
    <t>3-2026</t>
  </si>
  <si>
    <t>4-2027</t>
  </si>
  <si>
    <t>3-2029</t>
  </si>
  <si>
    <t>4-2032</t>
  </si>
  <si>
    <t>4-2035</t>
  </si>
  <si>
    <t>4-2036</t>
  </si>
  <si>
    <t>3-2037</t>
  </si>
  <si>
    <t>1-2038</t>
  </si>
  <si>
    <t>3-2038</t>
  </si>
  <si>
    <t>3-2039</t>
  </si>
  <si>
    <t>4-2041</t>
  </si>
  <si>
    <t>3-2042</t>
  </si>
  <si>
    <t>1-2043</t>
  </si>
  <si>
    <t>3-2043</t>
  </si>
  <si>
    <t>4-2044</t>
  </si>
  <si>
    <t>1-2045</t>
  </si>
  <si>
    <t>3-2045</t>
  </si>
  <si>
    <t>1-2046</t>
  </si>
  <si>
    <t>3-2046</t>
  </si>
  <si>
    <t>3-2047</t>
  </si>
  <si>
    <t>4-2048</t>
  </si>
  <si>
    <t>1-2050</t>
  </si>
  <si>
    <t>1-2053</t>
  </si>
  <si>
    <t>3-2053</t>
  </si>
  <si>
    <t>3-2054</t>
  </si>
  <si>
    <t>4-2055</t>
  </si>
  <si>
    <t>3-2056</t>
  </si>
  <si>
    <t>4-2056</t>
  </si>
  <si>
    <t>4-2057</t>
  </si>
  <si>
    <t>3-2058</t>
  </si>
  <si>
    <t>4-2058</t>
  </si>
  <si>
    <t>1-2059</t>
  </si>
  <si>
    <t>3-2059</t>
  </si>
  <si>
    <t>1-2061</t>
  </si>
  <si>
    <t>3-2062</t>
  </si>
  <si>
    <t>3-2064</t>
  </si>
  <si>
    <t>4-2064</t>
  </si>
  <si>
    <t>3-2065</t>
  </si>
  <si>
    <t>4-2067</t>
  </si>
  <si>
    <t>3-2068</t>
  </si>
  <si>
    <t>3-2070</t>
  </si>
  <si>
    <t>1-2071</t>
  </si>
  <si>
    <t>3-2071</t>
  </si>
  <si>
    <t>3-2073</t>
  </si>
  <si>
    <t>4-2074</t>
  </si>
  <si>
    <t>1-2076</t>
  </si>
  <si>
    <t>3-2076</t>
  </si>
  <si>
    <t>3-2077</t>
  </si>
  <si>
    <t>4-2078</t>
  </si>
  <si>
    <t>1-2079</t>
  </si>
  <si>
    <t>3-2080</t>
  </si>
  <si>
    <t>4-2080</t>
  </si>
  <si>
    <t>3-2081</t>
  </si>
  <si>
    <t>4-2081</t>
  </si>
  <si>
    <t>3-2082</t>
  </si>
  <si>
    <t>1-2084</t>
  </si>
  <si>
    <t>3-2084</t>
  </si>
  <si>
    <t>4-2084</t>
  </si>
  <si>
    <t>3-2085</t>
  </si>
  <si>
    <t>4-2085</t>
  </si>
  <si>
    <t>1-2086</t>
  </si>
  <si>
    <t>3-2088</t>
  </si>
  <si>
    <t>3-2089</t>
  </si>
  <si>
    <t>4-2089</t>
  </si>
  <si>
    <t>1-2090</t>
  </si>
  <si>
    <t>1-2091</t>
  </si>
  <si>
    <t>3-2094</t>
  </si>
  <si>
    <t>4-2094</t>
  </si>
  <si>
    <t>4-2095</t>
  </si>
  <si>
    <t>3-2097</t>
  </si>
  <si>
    <t>4-2097</t>
  </si>
  <si>
    <t>3-2098</t>
  </si>
  <si>
    <t>4-2098</t>
  </si>
  <si>
    <t>1-2099</t>
  </si>
  <si>
    <t>1-2100</t>
  </si>
  <si>
    <t>3-2100</t>
  </si>
  <si>
    <t>3-2101</t>
  </si>
  <si>
    <t>3-2102</t>
  </si>
  <si>
    <t>4-2102</t>
  </si>
  <si>
    <t>1-2103</t>
  </si>
  <si>
    <t>3-2103</t>
  </si>
  <si>
    <t>3-2104</t>
  </si>
  <si>
    <t>1-2105</t>
  </si>
  <si>
    <t>3-2105</t>
  </si>
  <si>
    <t>4-2106</t>
  </si>
  <si>
    <t>1-2107</t>
  </si>
  <si>
    <t>4-2107</t>
  </si>
  <si>
    <t>1-2108</t>
  </si>
  <si>
    <t>3-2108</t>
  </si>
  <si>
    <t>4-2108</t>
  </si>
  <si>
    <t>1-2110</t>
  </si>
  <si>
    <t>3-2111</t>
  </si>
  <si>
    <t>4-2111</t>
  </si>
  <si>
    <t>1-2112</t>
  </si>
  <si>
    <t>4-2112</t>
  </si>
  <si>
    <t>3-2113</t>
  </si>
  <si>
    <t>3-2114</t>
  </si>
  <si>
    <t>1-2115</t>
  </si>
  <si>
    <t>3-2115</t>
  </si>
  <si>
    <t>4-2115</t>
  </si>
  <si>
    <t>4-2116</t>
  </si>
  <si>
    <t>3-2117</t>
  </si>
  <si>
    <t>1-2118</t>
  </si>
  <si>
    <t>1-2119</t>
  </si>
  <si>
    <t>1-2120</t>
  </si>
  <si>
    <t>3-2120</t>
  </si>
  <si>
    <t>1-2121</t>
  </si>
  <si>
    <t>3-2121</t>
  </si>
  <si>
    <t>3-2122</t>
  </si>
  <si>
    <t>3-2123</t>
  </si>
  <si>
    <t>3-2124</t>
  </si>
  <si>
    <t>1-2125</t>
  </si>
  <si>
    <t>3-2127</t>
  </si>
  <si>
    <t>1-2128</t>
  </si>
  <si>
    <t>4-2129</t>
  </si>
  <si>
    <t>4-2131</t>
  </si>
  <si>
    <t>3-2135</t>
  </si>
  <si>
    <t>4-2135</t>
  </si>
  <si>
    <t>3-2137</t>
  </si>
  <si>
    <t>4-2138</t>
  </si>
  <si>
    <t>4-2139</t>
  </si>
  <si>
    <t>3-2141</t>
  </si>
  <si>
    <t>4-2141</t>
  </si>
  <si>
    <t>3-2144</t>
  </si>
  <si>
    <t>3-2145</t>
  </si>
  <si>
    <t>1-2146</t>
  </si>
  <si>
    <t>1-2147</t>
  </si>
  <si>
    <t>1-2148</t>
  </si>
  <si>
    <t>3-2148</t>
  </si>
  <si>
    <t>1-2149</t>
  </si>
  <si>
    <t>3-2149</t>
  </si>
  <si>
    <t>3-2152</t>
  </si>
  <si>
    <t>3-2155</t>
  </si>
  <si>
    <t>3-2156</t>
  </si>
  <si>
    <t>1-2157</t>
  </si>
  <si>
    <t>3-2157</t>
  </si>
  <si>
    <t>4-2157</t>
  </si>
  <si>
    <t>1-2160</t>
  </si>
  <si>
    <t>4-2160</t>
  </si>
  <si>
    <t>4-2162</t>
  </si>
  <si>
    <t>3-2164</t>
  </si>
  <si>
    <t>1-2165</t>
  </si>
  <si>
    <t>3-2165</t>
  </si>
  <si>
    <t>1-2166</t>
  </si>
  <si>
    <t>3-2166</t>
  </si>
  <si>
    <t>1-2167</t>
  </si>
  <si>
    <t>3-2167</t>
  </si>
  <si>
    <t>4-2169</t>
  </si>
  <si>
    <t>4-2171</t>
  </si>
  <si>
    <t>5-2171</t>
  </si>
  <si>
    <t>3-2173</t>
  </si>
  <si>
    <t>1-2174</t>
  </si>
  <si>
    <t>4-2174</t>
  </si>
  <si>
    <t>5-2174</t>
  </si>
  <si>
    <t>4-2175</t>
  </si>
  <si>
    <t>5-2176</t>
  </si>
  <si>
    <t>1-2177</t>
  </si>
  <si>
    <t>3-2177</t>
  </si>
  <si>
    <t>5-2177</t>
  </si>
  <si>
    <t>1-2179</t>
  </si>
  <si>
    <t>1-2180</t>
  </si>
  <si>
    <t>5-2180</t>
  </si>
  <si>
    <t>1-2181</t>
  </si>
  <si>
    <t>3-2181</t>
  </si>
  <si>
    <t>4-2181</t>
  </si>
  <si>
    <t>1-2182</t>
  </si>
  <si>
    <t>3-2182</t>
  </si>
  <si>
    <t>4-2182</t>
  </si>
  <si>
    <t>3-2183</t>
  </si>
  <si>
    <t>4-2183</t>
  </si>
  <si>
    <t>1-2184</t>
  </si>
  <si>
    <t>3-2184</t>
  </si>
  <si>
    <t>4-2184</t>
  </si>
  <si>
    <t>3-2185</t>
  </si>
  <si>
    <t>4-2185</t>
  </si>
  <si>
    <t>4-2186</t>
  </si>
  <si>
    <t>1-2188</t>
  </si>
  <si>
    <t>4-2188</t>
  </si>
  <si>
    <t>3-2189</t>
  </si>
  <si>
    <t>3-2192</t>
  </si>
  <si>
    <t>1-2193</t>
  </si>
  <si>
    <t>3-2193</t>
  </si>
  <si>
    <t>4-2193</t>
  </si>
  <si>
    <t>3-2194</t>
  </si>
  <si>
    <t>1-2197</t>
  </si>
  <si>
    <t>4-2197</t>
  </si>
  <si>
    <t>1-2198</t>
  </si>
  <si>
    <t>4-2198</t>
  </si>
  <si>
    <t>4-2199</t>
  </si>
  <si>
    <t>3-2200</t>
  </si>
  <si>
    <t>1-2202</t>
  </si>
  <si>
    <t>4-2202</t>
  </si>
  <si>
    <t>3-2204</t>
  </si>
  <si>
    <t>3-2205</t>
  </si>
  <si>
    <t>4-2205</t>
  </si>
  <si>
    <t>4-2206</t>
  </si>
  <si>
    <t>1-2207</t>
  </si>
  <si>
    <t>4-2207</t>
  </si>
  <si>
    <t>3-2210</t>
  </si>
  <si>
    <t>3-2211</t>
  </si>
  <si>
    <t>4-2211</t>
  </si>
  <si>
    <t>3-2212</t>
  </si>
  <si>
    <t>3-2213</t>
  </si>
  <si>
    <t>1-2214</t>
  </si>
  <si>
    <t>1-2215</t>
  </si>
  <si>
    <t>4-2216</t>
  </si>
  <si>
    <t>4-2217</t>
  </si>
  <si>
    <t>4-2219</t>
  </si>
  <si>
    <t>3-2220</t>
  </si>
  <si>
    <t>1-2222</t>
  </si>
  <si>
    <t>3-2223</t>
  </si>
  <si>
    <t>4-2223</t>
  </si>
  <si>
    <t>1-2224</t>
  </si>
  <si>
    <t>3-2224</t>
  </si>
  <si>
    <t>3-2225</t>
  </si>
  <si>
    <t>4-2226</t>
  </si>
  <si>
    <t>3-2227</t>
  </si>
  <si>
    <t>1-2228</t>
  </si>
  <si>
    <t>4-2228</t>
  </si>
  <si>
    <t>3-2229</t>
  </si>
  <si>
    <t>3-2234</t>
  </si>
  <si>
    <t>4-2235</t>
  </si>
  <si>
    <t>4-2236</t>
  </si>
  <si>
    <t>3-2244</t>
  </si>
  <si>
    <t>1-2245</t>
  </si>
  <si>
    <t>3-2246</t>
  </si>
  <si>
    <t>4-2246</t>
  </si>
  <si>
    <t>1-2247</t>
  </si>
  <si>
    <t>3-2247</t>
  </si>
  <si>
    <t>1-2248</t>
  </si>
  <si>
    <t>3-2250</t>
  </si>
  <si>
    <t>3-2251</t>
  </si>
  <si>
    <t>3-2252</t>
  </si>
  <si>
    <t>1-2253</t>
  </si>
  <si>
    <t>4-2253</t>
  </si>
  <si>
    <t>3-2254</t>
  </si>
  <si>
    <t>4-2254</t>
  </si>
  <si>
    <t>1-2256</t>
  </si>
  <si>
    <t>3-2256</t>
  </si>
  <si>
    <t>3-2258</t>
  </si>
  <si>
    <t>3-2261</t>
  </si>
  <si>
    <t>1-2264</t>
  </si>
  <si>
    <t>3-2264</t>
  </si>
  <si>
    <t>4-2266</t>
  </si>
  <si>
    <t>3-2268</t>
  </si>
  <si>
    <t>4-2268</t>
  </si>
  <si>
    <t>3-2269</t>
  </si>
  <si>
    <t>3-2270</t>
  </si>
  <si>
    <t>4-2271</t>
  </si>
  <si>
    <t>3-2273</t>
  </si>
  <si>
    <t>4-2274</t>
  </si>
  <si>
    <t>3-2275</t>
  </si>
  <si>
    <t>4-2275</t>
  </si>
  <si>
    <t>1-2277</t>
  </si>
  <si>
    <t>3-2278</t>
  </si>
  <si>
    <t>1-2280</t>
  </si>
  <si>
    <t>3-2280</t>
  </si>
  <si>
    <t>3-2281</t>
  </si>
  <si>
    <t>1-2282</t>
  </si>
  <si>
    <t>4-2286</t>
  </si>
  <si>
    <t>1-2287</t>
  </si>
  <si>
    <t>3-2289</t>
  </si>
  <si>
    <t>4-2289</t>
  </si>
  <si>
    <t>3-2290</t>
  </si>
  <si>
    <t>4-2290</t>
  </si>
  <si>
    <t>4-2291</t>
  </si>
  <si>
    <t>1-2292</t>
  </si>
  <si>
    <t>1-2293</t>
  </si>
  <si>
    <t>1-2294</t>
  </si>
  <si>
    <t>3-2298</t>
  </si>
  <si>
    <t>1-2299</t>
  </si>
  <si>
    <t>3-2299</t>
  </si>
  <si>
    <t>4-2299</t>
  </si>
  <si>
    <t>3-2300</t>
  </si>
  <si>
    <t>4-2301</t>
  </si>
  <si>
    <t>3-2302</t>
  </si>
  <si>
    <t>3-2305</t>
  </si>
  <si>
    <t>1-2306</t>
  </si>
  <si>
    <t>3-2306</t>
  </si>
  <si>
    <t>2-2310</t>
  </si>
  <si>
    <t>4-2310</t>
  </si>
  <si>
    <t>4-2311</t>
  </si>
  <si>
    <t>3-2312</t>
  </si>
  <si>
    <t>3-2313</t>
  </si>
  <si>
    <t>4-2313</t>
  </si>
  <si>
    <t>3-2316</t>
  </si>
  <si>
    <t>1-2317</t>
  </si>
  <si>
    <t>1-2319</t>
  </si>
  <si>
    <t>3-2319</t>
  </si>
  <si>
    <t>2-2321</t>
  </si>
  <si>
    <t>3-2322</t>
  </si>
  <si>
    <t>4-2322</t>
  </si>
  <si>
    <t>3-2323</t>
  </si>
  <si>
    <t>4-2323</t>
  </si>
  <si>
    <t>3-2324</t>
  </si>
  <si>
    <t>3-2325</t>
  </si>
  <si>
    <t>3-2326</t>
  </si>
  <si>
    <t>4-2327</t>
  </si>
  <si>
    <t>1-2329</t>
  </si>
  <si>
    <t>2-2329</t>
  </si>
  <si>
    <t>3-2329</t>
  </si>
  <si>
    <t>1-2331</t>
  </si>
  <si>
    <t>2-2331</t>
  </si>
  <si>
    <t>3-2332</t>
  </si>
  <si>
    <t>4-2332</t>
  </si>
  <si>
    <t>4-2333</t>
  </si>
  <si>
    <t>4-2334</t>
  </si>
  <si>
    <t>3-2335</t>
  </si>
  <si>
    <t>4-2337</t>
  </si>
  <si>
    <t>1-2339</t>
  </si>
  <si>
    <t>3-2339</t>
  </si>
  <si>
    <t>4-2340</t>
  </si>
  <si>
    <t>3-2341</t>
  </si>
  <si>
    <t>3-2342</t>
  </si>
  <si>
    <t>4-2342</t>
  </si>
  <si>
    <t>4-2343</t>
  </si>
  <si>
    <t>1-2344</t>
  </si>
  <si>
    <t>4-2345</t>
  </si>
  <si>
    <t>3-2346</t>
  </si>
  <si>
    <t>4-2347</t>
  </si>
  <si>
    <t>1-2349</t>
  </si>
  <si>
    <t>4-2349</t>
  </si>
  <si>
    <t>3-2350</t>
  </si>
  <si>
    <t>4-2350</t>
  </si>
  <si>
    <t>2-2353</t>
  </si>
  <si>
    <t>3-2353</t>
  </si>
  <si>
    <t>4-2353</t>
  </si>
  <si>
    <t>1-2354</t>
  </si>
  <si>
    <t>3-2354</t>
  </si>
  <si>
    <t>1-2355</t>
  </si>
  <si>
    <t>1-2356</t>
  </si>
  <si>
    <t>2-2356</t>
  </si>
  <si>
    <t>4-2356</t>
  </si>
  <si>
    <t>1-2357</t>
  </si>
  <si>
    <t>3-2357</t>
  </si>
  <si>
    <t>3-2358</t>
  </si>
  <si>
    <t>3-2360</t>
  </si>
  <si>
    <t>4-2360</t>
  </si>
  <si>
    <t>1-2361</t>
  </si>
  <si>
    <t>2-2361</t>
  </si>
  <si>
    <t>3-2362</t>
  </si>
  <si>
    <t>1-2363</t>
  </si>
  <si>
    <t>3-2364</t>
  </si>
  <si>
    <t>4-2364</t>
  </si>
  <si>
    <t>2-2367</t>
  </si>
  <si>
    <t>4-2367</t>
  </si>
  <si>
    <t>4-2368</t>
  </si>
  <si>
    <t>3-2369</t>
  </si>
  <si>
    <t>1-2371</t>
  </si>
  <si>
    <t>2-2372</t>
  </si>
  <si>
    <t>1-2374</t>
  </si>
  <si>
    <t>2-2374</t>
  </si>
  <si>
    <t>3-2375</t>
  </si>
  <si>
    <t>4-2375</t>
  </si>
  <si>
    <t>1-2376</t>
  </si>
  <si>
    <t>3-2376</t>
  </si>
  <si>
    <t>1-2377</t>
  </si>
  <si>
    <t>3-2377</t>
  </si>
  <si>
    <t>3-2378</t>
  </si>
  <si>
    <t>3-2379</t>
  </si>
  <si>
    <t>1-2380</t>
  </si>
  <si>
    <t>3-2380</t>
  </si>
  <si>
    <t>1-2381</t>
  </si>
  <si>
    <t>3-2382</t>
  </si>
  <si>
    <t>1-2383</t>
  </si>
  <si>
    <t>3-2384</t>
  </si>
  <si>
    <t>3-2385</t>
  </si>
  <si>
    <t>3-2386</t>
  </si>
  <si>
    <t>3-2387</t>
  </si>
  <si>
    <t>4-2387</t>
  </si>
  <si>
    <t>3-2388</t>
  </si>
  <si>
    <t>1-2389</t>
  </si>
  <si>
    <t>3-2389</t>
  </si>
  <si>
    <t>1-2390</t>
  </si>
  <si>
    <t>3-2390</t>
  </si>
  <si>
    <t>4-2390</t>
  </si>
  <si>
    <t>1-2391</t>
  </si>
  <si>
    <t>3-2391</t>
  </si>
  <si>
    <t>1-2392</t>
  </si>
  <si>
    <t>3-2392</t>
  </si>
  <si>
    <t>1-2393</t>
  </si>
  <si>
    <t>4-2393</t>
  </si>
  <si>
    <t>4-2395</t>
  </si>
  <si>
    <t>1-2397</t>
  </si>
  <si>
    <t>2-2397</t>
  </si>
  <si>
    <t>1-2398</t>
  </si>
  <si>
    <t>3-2398</t>
  </si>
  <si>
    <t>4-2398</t>
  </si>
  <si>
    <t>3-2399</t>
  </si>
  <si>
    <t>4-2399</t>
  </si>
  <si>
    <t>3-2400</t>
  </si>
  <si>
    <t>4-2400</t>
  </si>
  <si>
    <t>3-2401</t>
  </si>
  <si>
    <t>4-2404</t>
  </si>
  <si>
    <t>3-2405</t>
  </si>
  <si>
    <t>3-2406</t>
  </si>
  <si>
    <t>4-2406</t>
  </si>
  <si>
    <t>3-2407</t>
  </si>
  <si>
    <t>4-2407</t>
  </si>
  <si>
    <t>1-2408</t>
  </si>
  <si>
    <t>3-2408</t>
  </si>
  <si>
    <t>4-2409</t>
  </si>
  <si>
    <t>1-2410</t>
  </si>
  <si>
    <t>4-2410</t>
  </si>
  <si>
    <t>1-2411</t>
  </si>
  <si>
    <t>4-2411</t>
  </si>
  <si>
    <t>3-2412</t>
  </si>
  <si>
    <t>3-2413</t>
  </si>
  <si>
    <t>4-2413</t>
  </si>
  <si>
    <t>3-2414</t>
  </si>
  <si>
    <t>1-2415</t>
  </si>
  <si>
    <t>3-2415</t>
  </si>
  <si>
    <t>1-2416</t>
  </si>
  <si>
    <t>1-2419</t>
  </si>
  <si>
    <t>1-2421</t>
  </si>
  <si>
    <t>1-2424</t>
  </si>
  <si>
    <t>3-2424</t>
  </si>
  <si>
    <t>4-2424</t>
  </si>
  <si>
    <t>1-2425</t>
  </si>
  <si>
    <t>4-2425</t>
  </si>
  <si>
    <t>3-2428</t>
  </si>
  <si>
    <t>4-2429</t>
  </si>
  <si>
    <t>4-2432</t>
  </si>
  <si>
    <t>3-2433</t>
  </si>
  <si>
    <t>1-2435</t>
  </si>
  <si>
    <t>2-2435</t>
  </si>
  <si>
    <t>3-2437</t>
  </si>
  <si>
    <t>4-2437</t>
  </si>
  <si>
    <t>4-2438</t>
  </si>
  <si>
    <t>4-2439</t>
  </si>
  <si>
    <t>1-2440</t>
  </si>
  <si>
    <t>3-2440</t>
  </si>
  <si>
    <t>4-2440</t>
  </si>
  <si>
    <t>3-2441</t>
  </si>
  <si>
    <t>4-2441</t>
  </si>
  <si>
    <t>1-2445</t>
  </si>
  <si>
    <t>1-2446</t>
  </si>
  <si>
    <t>3-2446</t>
  </si>
  <si>
    <t>3-2448</t>
  </si>
  <si>
    <t>3-2449</t>
  </si>
  <si>
    <t>3-2450</t>
  </si>
  <si>
    <t>1-2451</t>
  </si>
  <si>
    <t>2-2451</t>
  </si>
  <si>
    <t>4-2452</t>
  </si>
  <si>
    <t>4-2455</t>
  </si>
  <si>
    <t>1-2456</t>
  </si>
  <si>
    <t>1-2457</t>
  </si>
  <si>
    <t>4-2457</t>
  </si>
  <si>
    <t>4-2458</t>
  </si>
  <si>
    <t>3-2460</t>
  </si>
  <si>
    <t>1-2461</t>
  </si>
  <si>
    <t>3-2461</t>
  </si>
  <si>
    <t>3-2462</t>
  </si>
  <si>
    <t>1-2463</t>
  </si>
  <si>
    <t>1-2467</t>
  </si>
  <si>
    <t>3-2469</t>
  </si>
  <si>
    <t>3-2470</t>
  </si>
  <si>
    <t>4-2470</t>
  </si>
  <si>
    <t>4-2472</t>
  </si>
  <si>
    <t>2-2474</t>
  </si>
  <si>
    <t>4-2474</t>
  </si>
  <si>
    <t>3-2475</t>
  </si>
  <si>
    <t>3-2476</t>
  </si>
  <si>
    <t>3-2477</t>
  </si>
  <si>
    <t>4-2477</t>
  </si>
  <si>
    <t>3-2478</t>
  </si>
  <si>
    <t>4-2478</t>
  </si>
  <si>
    <t>3-2480</t>
  </si>
  <si>
    <t>3-2481</t>
  </si>
  <si>
    <t>3-2482</t>
  </si>
  <si>
    <t>4-2483</t>
  </si>
  <si>
    <t>1-2484</t>
  </si>
  <si>
    <t>3-2484</t>
  </si>
  <si>
    <t>4-2484</t>
  </si>
  <si>
    <t>1-2485</t>
  </si>
  <si>
    <t>3-2488</t>
  </si>
  <si>
    <t>4-2488</t>
  </si>
  <si>
    <t>4-2489</t>
  </si>
  <si>
    <t>3-2490</t>
  </si>
  <si>
    <t>3-2492</t>
  </si>
  <si>
    <t>1-2493</t>
  </si>
  <si>
    <t>3-2494</t>
  </si>
  <si>
    <t>4-2494</t>
  </si>
  <si>
    <t>1-2495</t>
  </si>
  <si>
    <t>3-2496</t>
  </si>
  <si>
    <t>2-2497</t>
  </si>
  <si>
    <t>4-2497</t>
  </si>
  <si>
    <t>3-2498</t>
  </si>
  <si>
    <t>4-2499</t>
  </si>
  <si>
    <t>3-2500</t>
  </si>
  <si>
    <t>3-2501</t>
  </si>
  <si>
    <t>3-2502</t>
  </si>
  <si>
    <t>4-2502</t>
  </si>
  <si>
    <t>1-2503</t>
  </si>
  <si>
    <t>3-2505</t>
  </si>
  <si>
    <t>4-2505</t>
  </si>
  <si>
    <t>3-2506</t>
  </si>
  <si>
    <t>4-2506</t>
  </si>
  <si>
    <t>1-2507</t>
  </si>
  <si>
    <t>3-2507</t>
  </si>
  <si>
    <t>4-2507</t>
  </si>
  <si>
    <t>4-2508</t>
  </si>
  <si>
    <t>1-2509</t>
  </si>
  <si>
    <t>4-2509</t>
  </si>
  <si>
    <t>3-2514</t>
  </si>
  <si>
    <t>4-2514</t>
  </si>
  <si>
    <t>3-2517</t>
  </si>
  <si>
    <t>4-2517</t>
  </si>
  <si>
    <t>4-2518</t>
  </si>
  <si>
    <t>3-2520</t>
  </si>
  <si>
    <t>1-2521</t>
  </si>
  <si>
    <t>4-2521</t>
  </si>
  <si>
    <t>1-2522</t>
  </si>
  <si>
    <t>4-2522</t>
  </si>
  <si>
    <t>1-2524</t>
  </si>
  <si>
    <t>3-2524</t>
  </si>
  <si>
    <t>4-2524</t>
  </si>
  <si>
    <t>3-2525</t>
  </si>
  <si>
    <t>4-2525</t>
  </si>
  <si>
    <t>3-2526</t>
  </si>
  <si>
    <t>4-2527</t>
  </si>
  <si>
    <t>3-2529</t>
  </si>
  <si>
    <t>4-2529</t>
  </si>
  <si>
    <t>3-2531</t>
  </si>
  <si>
    <t>4-2531</t>
  </si>
  <si>
    <t>4-2532</t>
  </si>
  <si>
    <t>3-2534</t>
  </si>
  <si>
    <t>4-2534</t>
  </si>
  <si>
    <t>1-2535</t>
  </si>
  <si>
    <t>4-2535</t>
  </si>
  <si>
    <t>4-2536</t>
  </si>
  <si>
    <t>3-2538</t>
  </si>
  <si>
    <t>2-2539</t>
  </si>
  <si>
    <t>4-2539</t>
  </si>
  <si>
    <t>3-2540</t>
  </si>
  <si>
    <t>4-2540</t>
  </si>
  <si>
    <t>1-2541</t>
  </si>
  <si>
    <t>3-2541</t>
  </si>
  <si>
    <t>4-2541</t>
  </si>
  <si>
    <t>3-2542</t>
  </si>
  <si>
    <t>4-2542</t>
  </si>
  <si>
    <t>3-2545</t>
  </si>
  <si>
    <t>4-2545</t>
  </si>
  <si>
    <t>1-2548</t>
  </si>
  <si>
    <t>3-2548</t>
  </si>
  <si>
    <t>4-2548</t>
  </si>
  <si>
    <t>3-2549</t>
  </si>
  <si>
    <t>4-2549</t>
  </si>
  <si>
    <t>4-2550</t>
  </si>
  <si>
    <t>1-2551</t>
  </si>
  <si>
    <t>4-2551</t>
  </si>
  <si>
    <t>1-2552</t>
  </si>
  <si>
    <t>4-2552</t>
  </si>
  <si>
    <t>4-2554</t>
  </si>
  <si>
    <t>2-2556</t>
  </si>
  <si>
    <t>4-2557</t>
  </si>
  <si>
    <t>4-2558</t>
  </si>
  <si>
    <t>4-2559</t>
  </si>
  <si>
    <t>4-2561</t>
  </si>
  <si>
    <t>3-2562</t>
  </si>
  <si>
    <t>4-2563</t>
  </si>
  <si>
    <t>1-2564</t>
  </si>
  <si>
    <t>3-2564</t>
  </si>
  <si>
    <t>4-2564</t>
  </si>
  <si>
    <t>4-2565</t>
  </si>
  <si>
    <t>3-2566</t>
  </si>
  <si>
    <t>1-2569</t>
  </si>
  <si>
    <t>4-2570</t>
  </si>
  <si>
    <t>1-2572</t>
  </si>
  <si>
    <t>2-2572</t>
  </si>
  <si>
    <t>4-2572</t>
  </si>
  <si>
    <t>4-2575</t>
  </si>
  <si>
    <t>4-2576</t>
  </si>
  <si>
    <t>4-2577</t>
  </si>
  <si>
    <t>2-2578</t>
  </si>
  <si>
    <t>4-2579</t>
  </si>
  <si>
    <t>4-2580</t>
  </si>
  <si>
    <t>4-2583</t>
  </si>
  <si>
    <t>1-2585</t>
  </si>
  <si>
    <t>4-2585</t>
  </si>
  <si>
    <t>1-2586</t>
  </si>
  <si>
    <t>4-2587</t>
  </si>
  <si>
    <t>1-2588</t>
  </si>
  <si>
    <t>2-2589</t>
  </si>
  <si>
    <t>4-2589</t>
  </si>
  <si>
    <t>1-2590</t>
  </si>
  <si>
    <t>4-2590</t>
  </si>
  <si>
    <t>2-2591</t>
  </si>
  <si>
    <t>4-2591</t>
  </si>
  <si>
    <t>2-2592</t>
  </si>
  <si>
    <t>4-2592</t>
  </si>
  <si>
    <t>2-2593</t>
  </si>
  <si>
    <t>2-2595</t>
  </si>
  <si>
    <t>1-2602</t>
  </si>
  <si>
    <t>4-2602</t>
  </si>
  <si>
    <t>2-2603</t>
  </si>
  <si>
    <t>4-2603</t>
  </si>
  <si>
    <t>4-2604</t>
  </si>
  <si>
    <t>1-2606</t>
  </si>
  <si>
    <t>1-2607</t>
  </si>
  <si>
    <t>2-2607</t>
  </si>
  <si>
    <t>2-2608</t>
  </si>
  <si>
    <t>4-2608</t>
  </si>
  <si>
    <t>2-2610</t>
  </si>
  <si>
    <t>4-2610</t>
  </si>
  <si>
    <t>2-2611</t>
  </si>
  <si>
    <t>1-2614</t>
  </si>
  <si>
    <t>2-2614</t>
  </si>
  <si>
    <t>4-2614</t>
  </si>
  <si>
    <t>4-2615</t>
  </si>
  <si>
    <t>1-2617</t>
  </si>
  <si>
    <t>4-2617</t>
  </si>
  <si>
    <t>1-2618</t>
  </si>
  <si>
    <t>1-2621</t>
  </si>
  <si>
    <t>4-2622</t>
  </si>
  <si>
    <t>2-2623</t>
  </si>
  <si>
    <t>2-2625</t>
  </si>
  <si>
    <t>4-2625</t>
  </si>
  <si>
    <t>1-2627</t>
  </si>
  <si>
    <t>2-2627</t>
  </si>
  <si>
    <t>4-2630</t>
  </si>
  <si>
    <t>4-2631</t>
  </si>
  <si>
    <t>2-2632</t>
  </si>
  <si>
    <t>1-2633</t>
  </si>
  <si>
    <t>4-2633</t>
  </si>
  <si>
    <t>2-2634</t>
  </si>
  <si>
    <t>4-2634</t>
  </si>
  <si>
    <t>1-2635</t>
  </si>
  <si>
    <t>4-2636</t>
  </si>
  <si>
    <t>1-2637</t>
  </si>
  <si>
    <t>4-2644</t>
  </si>
  <si>
    <t>2-2645</t>
  </si>
  <si>
    <t>2-2646</t>
  </si>
  <si>
    <t>1-2650</t>
  </si>
  <si>
    <t>2-2650</t>
  </si>
  <si>
    <t>4-2650</t>
  </si>
  <si>
    <t>2-2653</t>
  </si>
  <si>
    <t>4-2653</t>
  </si>
  <si>
    <t>2-2654</t>
  </si>
  <si>
    <t>4-2654</t>
  </si>
  <si>
    <t>1-2656</t>
  </si>
  <si>
    <t>2-2656</t>
  </si>
  <si>
    <t>4-2657</t>
  </si>
  <si>
    <t>4-2660</t>
  </si>
  <si>
    <t>2-2661</t>
  </si>
  <si>
    <t>4-2661</t>
  </si>
  <si>
    <t>4-2662</t>
  </si>
  <si>
    <t>2-2663</t>
  </si>
  <si>
    <t>4-2666</t>
  </si>
  <si>
    <t>2-2668</t>
  </si>
  <si>
    <t>4-2668</t>
  </si>
  <si>
    <t>1-2670</t>
  </si>
  <si>
    <t>4-2671</t>
  </si>
  <si>
    <t>2-2672</t>
  </si>
  <si>
    <t>4-2672</t>
  </si>
  <si>
    <t>2-2680</t>
  </si>
  <si>
    <t>4-2680</t>
  </si>
  <si>
    <t>1-2681</t>
  </si>
  <si>
    <t>1-2682</t>
  </si>
  <si>
    <t>2-2682</t>
  </si>
  <si>
    <t>2-2684</t>
  </si>
  <si>
    <t>1-2685</t>
  </si>
  <si>
    <t>1-2686</t>
  </si>
  <si>
    <t>4-2686</t>
  </si>
  <si>
    <t>2-2689</t>
  </si>
  <si>
    <t>4-2689</t>
  </si>
  <si>
    <t>4-2696</t>
  </si>
  <si>
    <t>1-2698</t>
  </si>
  <si>
    <t>4-2699</t>
  </si>
  <si>
    <t>2-2700</t>
  </si>
  <si>
    <t>4-2701</t>
  </si>
  <si>
    <t>4-2703</t>
  </si>
  <si>
    <t>1-2704</t>
  </si>
  <si>
    <t>2-2704</t>
  </si>
  <si>
    <t>4-2705</t>
  </si>
  <si>
    <t>4-2708</t>
  </si>
  <si>
    <t>4-2709</t>
  </si>
  <si>
    <t>4-2714</t>
  </si>
  <si>
    <t>1-2716</t>
  </si>
  <si>
    <t>2-2718</t>
  </si>
  <si>
    <t>1-2719</t>
  </si>
  <si>
    <t>4-2719</t>
  </si>
  <si>
    <t>1-2720</t>
  </si>
  <si>
    <t>2-2720</t>
  </si>
  <si>
    <t>4-2720</t>
  </si>
  <si>
    <t>2-2723</t>
  </si>
  <si>
    <t>4-2723</t>
  </si>
  <si>
    <t>2-2725</t>
  </si>
  <si>
    <t>2-2726</t>
  </si>
  <si>
    <t>1-2727</t>
  </si>
  <si>
    <t>1-2728</t>
  </si>
  <si>
    <t>2-2728</t>
  </si>
  <si>
    <t>1-2730</t>
  </si>
  <si>
    <t>4-2730</t>
  </si>
  <si>
    <t>2-2732</t>
  </si>
  <si>
    <t>1-2734</t>
  </si>
  <si>
    <t>4-2734</t>
  </si>
  <si>
    <t>1-2735</t>
  </si>
  <si>
    <t>2-2735</t>
  </si>
  <si>
    <t>2-2736</t>
  </si>
  <si>
    <t>4-2736</t>
  </si>
  <si>
    <t>4-2737</t>
  </si>
  <si>
    <t>1-2738</t>
  </si>
  <si>
    <t>2-2738</t>
  </si>
  <si>
    <t>1-2739</t>
  </si>
  <si>
    <t>4-2740</t>
  </si>
  <si>
    <t>4-2741</t>
  </si>
  <si>
    <t>4-2742</t>
  </si>
  <si>
    <t>2-2743</t>
  </si>
  <si>
    <t>1-2744</t>
  </si>
  <si>
    <t>4-2745</t>
  </si>
  <si>
    <t>4-2746</t>
  </si>
  <si>
    <t>4-2747</t>
  </si>
  <si>
    <t>2-2748</t>
  </si>
  <si>
    <t>4-2748</t>
  </si>
  <si>
    <t>4-2750</t>
  </si>
  <si>
    <t>4-2753</t>
  </si>
  <si>
    <t>2-2755</t>
  </si>
  <si>
    <t>4-2755</t>
  </si>
  <si>
    <t>4-2757</t>
  </si>
  <si>
    <t>4-2758</t>
  </si>
  <si>
    <t>1-2759</t>
  </si>
  <si>
    <t>2-2759</t>
  </si>
  <si>
    <t>4-2760</t>
  </si>
  <si>
    <t>2-2761</t>
  </si>
  <si>
    <t>4-2762</t>
  </si>
  <si>
    <t>1-2764</t>
  </si>
  <si>
    <t>4-2765</t>
  </si>
  <si>
    <t>1-2767</t>
  </si>
  <si>
    <t>4-2767</t>
  </si>
  <si>
    <t>2-2769</t>
  </si>
  <si>
    <t>4-2769</t>
  </si>
  <si>
    <t>2-2770</t>
  </si>
  <si>
    <t>2-2771</t>
  </si>
  <si>
    <t>1-2772</t>
  </si>
  <si>
    <t>4-2772</t>
  </si>
  <si>
    <t>4-2774</t>
  </si>
  <si>
    <t>1-2775</t>
  </si>
  <si>
    <t>1-2776</t>
  </si>
  <si>
    <t>4-2776</t>
  </si>
  <si>
    <t>2-2778</t>
  </si>
  <si>
    <t>1-2779</t>
  </si>
  <si>
    <t>2-2779</t>
  </si>
  <si>
    <t>2-2780</t>
  </si>
  <si>
    <t>4-2780</t>
  </si>
  <si>
    <t>4-2781</t>
  </si>
  <si>
    <t>2-2782</t>
  </si>
  <si>
    <t>1-2784</t>
  </si>
  <si>
    <t>2-2785</t>
  </si>
  <si>
    <t>4-2785</t>
  </si>
  <si>
    <t>1-2787</t>
  </si>
  <si>
    <t>2-2787</t>
  </si>
  <si>
    <t>4-2787</t>
  </si>
  <si>
    <t>4-2788</t>
  </si>
  <si>
    <t>2-2789</t>
  </si>
  <si>
    <t>4-2790</t>
  </si>
  <si>
    <t>4-2791</t>
  </si>
  <si>
    <t>4-2792</t>
  </si>
  <si>
    <t>2-2794</t>
  </si>
  <si>
    <t>4-2794</t>
  </si>
  <si>
    <t>2-2796</t>
  </si>
  <si>
    <t>4-2796</t>
  </si>
  <si>
    <t>2-2797</t>
  </si>
  <si>
    <t>4-2797</t>
  </si>
  <si>
    <t>4-2798</t>
  </si>
  <si>
    <t>4-2799</t>
  </si>
  <si>
    <t>1-2801</t>
  </si>
  <si>
    <t>4-2801</t>
  </si>
  <si>
    <t>2-2802</t>
  </si>
  <si>
    <t>4-2802</t>
  </si>
  <si>
    <t>1-2804</t>
  </si>
  <si>
    <t>2-2804</t>
  </si>
  <si>
    <t>4-2804</t>
  </si>
  <si>
    <t>1-2805</t>
  </si>
  <si>
    <t>1-2806</t>
  </si>
  <si>
    <t>2-2806</t>
  </si>
  <si>
    <t>4-2807</t>
  </si>
  <si>
    <t>2-2808</t>
  </si>
  <si>
    <t>1-2809</t>
  </si>
  <si>
    <t>4-2809</t>
  </si>
  <si>
    <t>4-2810</t>
  </si>
  <si>
    <t>4-2811</t>
  </si>
  <si>
    <t>2-2815</t>
  </si>
  <si>
    <t>4-2815</t>
  </si>
  <si>
    <t>2-2816</t>
  </si>
  <si>
    <t>2-2817</t>
  </si>
  <si>
    <t>2-2819</t>
  </si>
  <si>
    <t>4-2822</t>
  </si>
  <si>
    <t>2-2824</t>
  </si>
  <si>
    <t>2-2825</t>
  </si>
  <si>
    <t>2-2826</t>
  </si>
  <si>
    <t>4-2826</t>
  </si>
  <si>
    <t>2-2828</t>
  </si>
  <si>
    <t>1-2829</t>
  </si>
  <si>
    <t>4-2829</t>
  </si>
  <si>
    <t>1-2831</t>
  </si>
  <si>
    <t>2-2832</t>
  </si>
  <si>
    <t>1-2833</t>
  </si>
  <si>
    <t>4-2833</t>
  </si>
  <si>
    <t>1-2834</t>
  </si>
  <si>
    <t>4-2834</t>
  </si>
  <si>
    <t>1-2837</t>
  </si>
  <si>
    <t>1-2838</t>
  </si>
  <si>
    <t>2-2838</t>
  </si>
  <si>
    <t>1-2839</t>
  </si>
  <si>
    <t>4-2839</t>
  </si>
  <si>
    <t>1-2840</t>
  </si>
  <si>
    <t>4-2841</t>
  </si>
  <si>
    <t>2-2843</t>
  </si>
  <si>
    <t>1-2844</t>
  </si>
  <si>
    <t>2-2845</t>
  </si>
  <si>
    <t>1-2846</t>
  </si>
  <si>
    <t>2-2846</t>
  </si>
  <si>
    <t>4-2846</t>
  </si>
  <si>
    <t>2-2848</t>
  </si>
  <si>
    <t>1-2849</t>
  </si>
  <si>
    <t>2-2850</t>
  </si>
  <si>
    <t>2-2851</t>
  </si>
  <si>
    <t>1-2852</t>
  </si>
  <si>
    <t>2-2852</t>
  </si>
  <si>
    <t>2-2853</t>
  </si>
  <si>
    <t>4-2853</t>
  </si>
  <si>
    <t>4-2854</t>
  </si>
  <si>
    <t>2-2855</t>
  </si>
  <si>
    <t>4-2855</t>
  </si>
  <si>
    <t>2-2856</t>
  </si>
  <si>
    <t>4-2856</t>
  </si>
  <si>
    <t>4-2857</t>
  </si>
  <si>
    <t>2-2858</t>
  </si>
  <si>
    <t>1-2859</t>
  </si>
  <si>
    <t>2-2859</t>
  </si>
  <si>
    <t>2-2860</t>
  </si>
  <si>
    <t>4-2861</t>
  </si>
  <si>
    <t>4-2863</t>
  </si>
  <si>
    <t>4-2864</t>
  </si>
  <si>
    <t>4-2865</t>
  </si>
  <si>
    <t>1-2866</t>
  </si>
  <si>
    <t>4-2866</t>
  </si>
  <si>
    <t>1-2868</t>
  </si>
  <si>
    <t>2-2868</t>
  </si>
  <si>
    <t>4-2868</t>
  </si>
  <si>
    <t>1-2870</t>
  </si>
  <si>
    <t>4-2871</t>
  </si>
  <si>
    <t>1-2872</t>
  </si>
  <si>
    <t>2-2872</t>
  </si>
  <si>
    <t>4-2872</t>
  </si>
  <si>
    <t>4-2874</t>
  </si>
  <si>
    <t>4-2876</t>
  </si>
  <si>
    <t>1-2877</t>
  </si>
  <si>
    <t>1-2878</t>
  </si>
  <si>
    <t>1-2879</t>
  </si>
  <si>
    <t>1-2880</t>
  </si>
  <si>
    <t>2-2880</t>
  </si>
  <si>
    <t>1-2882</t>
  </si>
  <si>
    <t>4-2884</t>
  </si>
  <si>
    <t>4-2886</t>
  </si>
  <si>
    <t>2-2888</t>
  </si>
  <si>
    <t>2-2890</t>
  </si>
  <si>
    <t>1-2891</t>
  </si>
  <si>
    <t>2-2891</t>
  </si>
  <si>
    <t>4-2891</t>
  </si>
  <si>
    <t>1-2893</t>
  </si>
  <si>
    <t>2-2893</t>
  </si>
  <si>
    <t>4-2893</t>
  </si>
  <si>
    <t>2-2896</t>
  </si>
  <si>
    <t>4-2896</t>
  </si>
  <si>
    <t>4-2897</t>
  </si>
  <si>
    <t>2-2898</t>
  </si>
  <si>
    <t>1-2899</t>
  </si>
  <si>
    <t>4-2899</t>
  </si>
  <si>
    <t>2-2901</t>
  </si>
  <si>
    <t>1-2903</t>
  </si>
  <si>
    <t>2-2904</t>
  </si>
  <si>
    <t>4-2906</t>
  </si>
  <si>
    <t>2-2907</t>
  </si>
  <si>
    <t>4-2907</t>
  </si>
  <si>
    <t>2-2910</t>
  </si>
  <si>
    <t>1-2911</t>
  </si>
  <si>
    <t>2-2912</t>
  </si>
  <si>
    <t>4-2912</t>
  </si>
  <si>
    <t>2-2915</t>
  </si>
  <si>
    <t>2-2916</t>
  </si>
  <si>
    <t>4-2917</t>
  </si>
  <si>
    <t>1-2919</t>
  </si>
  <si>
    <t>4-2921</t>
  </si>
  <si>
    <t>1-2922</t>
  </si>
  <si>
    <t>2-2922</t>
  </si>
  <si>
    <t>4-2923</t>
  </si>
  <si>
    <t>2-2924</t>
  </si>
  <si>
    <t>4-2924</t>
  </si>
  <si>
    <t>1-2925</t>
  </si>
  <si>
    <t>2-2926</t>
  </si>
  <si>
    <t>1-2927</t>
  </si>
  <si>
    <t>2-2927</t>
  </si>
  <si>
    <t>1-2928</t>
  </si>
  <si>
    <t>4-2928</t>
  </si>
  <si>
    <t>4-2929</t>
  </si>
  <si>
    <t>4-2931</t>
  </si>
  <si>
    <t>4-2932</t>
  </si>
  <si>
    <t>2-2934</t>
  </si>
  <si>
    <t>4-2937</t>
  </si>
  <si>
    <t>4-2938</t>
  </si>
  <si>
    <t>1-2939</t>
  </si>
  <si>
    <t>4-2939</t>
  </si>
  <si>
    <t>2-2940</t>
  </si>
  <si>
    <t>2-2942</t>
  </si>
  <si>
    <t>4-2943</t>
  </si>
  <si>
    <t>2-2944</t>
  </si>
  <si>
    <t>4-2944</t>
  </si>
  <si>
    <t>1-2946</t>
  </si>
  <si>
    <t>4-2948</t>
  </si>
  <si>
    <t>2-2950</t>
  </si>
  <si>
    <t>4-2950</t>
  </si>
  <si>
    <t>2-2953</t>
  </si>
  <si>
    <t>4-2953</t>
  </si>
  <si>
    <t>4-2955</t>
  </si>
  <si>
    <t>2-2956</t>
  </si>
  <si>
    <t>4-2956</t>
  </si>
  <si>
    <t>2-2957</t>
  </si>
  <si>
    <t>2-2958</t>
  </si>
  <si>
    <t>4-2958</t>
  </si>
  <si>
    <t>2-2959</t>
  </si>
  <si>
    <t>1-2963</t>
  </si>
  <si>
    <t>2-2963</t>
  </si>
  <si>
    <t>2-2964</t>
  </si>
  <si>
    <t>1-2967</t>
  </si>
  <si>
    <t>4-2967</t>
  </si>
  <si>
    <t>2-2968</t>
  </si>
  <si>
    <t>4-2968</t>
  </si>
  <si>
    <t>2-2969</t>
  </si>
  <si>
    <t>1-2971</t>
  </si>
  <si>
    <t>4-2971</t>
  </si>
  <si>
    <t>2-2972</t>
  </si>
  <si>
    <t>4-2973</t>
  </si>
  <si>
    <t>2-2974</t>
  </si>
  <si>
    <t>4-2976</t>
  </si>
  <si>
    <t>2-2977</t>
  </si>
  <si>
    <t>4-2978</t>
  </si>
  <si>
    <t>2-2979</t>
  </si>
  <si>
    <t>4-2979</t>
  </si>
  <si>
    <t>2-2981</t>
  </si>
  <si>
    <t>2-2982</t>
  </si>
  <si>
    <t>1-2985</t>
  </si>
  <si>
    <t>2-2985</t>
  </si>
  <si>
    <t>1-2986</t>
  </si>
  <si>
    <t>1-2987</t>
  </si>
  <si>
    <t>2-2988</t>
  </si>
  <si>
    <t>1-2991</t>
  </si>
  <si>
    <t>2-2991</t>
  </si>
  <si>
    <t>4-2992</t>
  </si>
  <si>
    <t>1-2993</t>
  </si>
  <si>
    <t>1-2994</t>
  </si>
  <si>
    <t>2-2995</t>
  </si>
  <si>
    <t>2-2997</t>
  </si>
  <si>
    <t>4-2999</t>
  </si>
  <si>
    <t>1-3001</t>
  </si>
  <si>
    <t>4-3001</t>
  </si>
  <si>
    <t>2-3004</t>
  </si>
  <si>
    <t>4-3004</t>
  </si>
  <si>
    <t>4-3005</t>
  </si>
  <si>
    <t>1-3007</t>
  </si>
  <si>
    <t>4-3007</t>
  </si>
  <si>
    <t>1-3010</t>
  </si>
  <si>
    <t>4-3011</t>
  </si>
  <si>
    <t>4-3012</t>
  </si>
  <si>
    <t>1-3014</t>
  </si>
  <si>
    <t>4-3014</t>
  </si>
  <si>
    <t>2-3015</t>
  </si>
  <si>
    <t>1-3016</t>
  </si>
  <si>
    <t>1-3017</t>
  </si>
  <si>
    <t>4-3018</t>
  </si>
  <si>
    <t>1-3020</t>
  </si>
  <si>
    <t>4-3020</t>
  </si>
  <si>
    <t>2-3021</t>
  </si>
  <si>
    <t>1-3022</t>
  </si>
  <si>
    <t>4-3022</t>
  </si>
  <si>
    <t>1-3023</t>
  </si>
  <si>
    <t>2-3023</t>
  </si>
  <si>
    <t>1-3024</t>
  </si>
  <si>
    <t>4-3028</t>
  </si>
  <si>
    <t>1-3029</t>
  </si>
  <si>
    <t>1-3031</t>
  </si>
  <si>
    <t>4-3031</t>
  </si>
  <si>
    <t>4-3032</t>
  </si>
  <si>
    <t>1-3034</t>
  </si>
  <si>
    <t>2-3035</t>
  </si>
  <si>
    <t>4-3037</t>
  </si>
  <si>
    <t>1-3038</t>
  </si>
  <si>
    <t>4-3038</t>
  </si>
  <si>
    <t>4-3039</t>
  </si>
  <si>
    <t>4-3040</t>
  </si>
  <si>
    <t>4-3041</t>
  </si>
  <si>
    <t>4-3043</t>
  </si>
  <si>
    <t>2-3045</t>
  </si>
  <si>
    <t>1-3046</t>
  </si>
  <si>
    <t>4-3046</t>
  </si>
  <si>
    <t>4-3050</t>
  </si>
  <si>
    <t>1-3051</t>
  </si>
  <si>
    <t>4-3051</t>
  </si>
  <si>
    <t>4-3053</t>
  </si>
  <si>
    <t>1-3056</t>
  </si>
  <si>
    <t>2-3059</t>
  </si>
  <si>
    <t>4-3059</t>
  </si>
  <si>
    <t>1-3060</t>
  </si>
  <si>
    <t>1-3061</t>
  </si>
  <si>
    <t>4-3062</t>
  </si>
  <si>
    <t>2-3063</t>
  </si>
  <si>
    <t>4-3063</t>
  </si>
  <si>
    <t>4-3064</t>
  </si>
  <si>
    <t>1-3065</t>
  </si>
  <si>
    <t>4-3065</t>
  </si>
  <si>
    <t>1-3066</t>
  </si>
  <si>
    <t>1-3067</t>
  </si>
  <si>
    <t>4-3067</t>
  </si>
  <si>
    <t>4-3069</t>
  </si>
  <si>
    <t>4-3071</t>
  </si>
  <si>
    <t>4-3072</t>
  </si>
  <si>
    <t>4-3076</t>
  </si>
  <si>
    <t>4-3077</t>
  </si>
  <si>
    <t>4-3078</t>
  </si>
  <si>
    <t>1-3081</t>
  </si>
  <si>
    <t>4-3081</t>
  </si>
  <si>
    <t>2-3083</t>
  </si>
  <si>
    <t>4-3084</t>
  </si>
  <si>
    <t>4-3085</t>
  </si>
  <si>
    <t>4-3086</t>
  </si>
  <si>
    <t>2-3087</t>
  </si>
  <si>
    <t>4-3088</t>
  </si>
  <si>
    <t>2-3091</t>
  </si>
  <si>
    <t>4-3094</t>
  </si>
  <si>
    <t>1-3095</t>
  </si>
  <si>
    <t>2-3095</t>
  </si>
  <si>
    <t>4-3097</t>
  </si>
  <si>
    <t>4-3098</t>
  </si>
  <si>
    <t>1-3100</t>
  </si>
  <si>
    <t>4-3100</t>
  </si>
  <si>
    <t>4-3101</t>
  </si>
  <si>
    <t>2-3102</t>
  </si>
  <si>
    <t>1-3103</t>
  </si>
  <si>
    <t>4-3106</t>
  </si>
  <si>
    <t>2-3107</t>
  </si>
  <si>
    <t>4-3108</t>
  </si>
  <si>
    <t>4-3109</t>
  </si>
  <si>
    <t>4-3111</t>
  </si>
  <si>
    <t>2-3112</t>
  </si>
  <si>
    <t>1-3113</t>
  </si>
  <si>
    <t>2-3113</t>
  </si>
  <si>
    <t>4-3113</t>
  </si>
  <si>
    <t>4-3115</t>
  </si>
  <si>
    <t>1-3118</t>
  </si>
  <si>
    <t>1-3119</t>
  </si>
  <si>
    <t>1-3120</t>
  </si>
  <si>
    <t>4-3120</t>
  </si>
  <si>
    <t>1-3126</t>
  </si>
  <si>
    <t>4-3126</t>
  </si>
  <si>
    <t>1-3127</t>
  </si>
  <si>
    <t>2-3127</t>
  </si>
  <si>
    <t>1-3128</t>
  </si>
  <si>
    <t>1-3130</t>
  </si>
  <si>
    <t>4-3130</t>
  </si>
  <si>
    <t>2-3131</t>
  </si>
  <si>
    <t>4-3131</t>
  </si>
  <si>
    <t>2-3132</t>
  </si>
  <si>
    <t>2-3133</t>
  </si>
  <si>
    <t>1-3134</t>
  </si>
  <si>
    <t>4-3134</t>
  </si>
  <si>
    <t>2-3135</t>
  </si>
  <si>
    <t>4-3135</t>
  </si>
  <si>
    <t>2-3136</t>
  </si>
  <si>
    <t>2-3137</t>
  </si>
  <si>
    <t>4-3137</t>
  </si>
  <si>
    <t>1-3139</t>
  </si>
  <si>
    <t>2-3141</t>
  </si>
  <si>
    <t>4-3141</t>
  </si>
  <si>
    <t>1-3142</t>
  </si>
  <si>
    <t>4-3142</t>
  </si>
  <si>
    <t>1-3144</t>
  </si>
  <si>
    <t>4-3144</t>
  </si>
  <si>
    <t>4-3145</t>
  </si>
  <si>
    <t>2-3146</t>
  </si>
  <si>
    <t>4-3146</t>
  </si>
  <si>
    <t>4-3147</t>
  </si>
  <si>
    <t>4-3148</t>
  </si>
  <si>
    <t>4-3149</t>
  </si>
  <si>
    <t>2-3150</t>
  </si>
  <si>
    <t>1-3151</t>
  </si>
  <si>
    <t>2-3152</t>
  </si>
  <si>
    <t>2-3153</t>
  </si>
  <si>
    <t>2-3154</t>
  </si>
  <si>
    <t>4-3154</t>
  </si>
  <si>
    <t>1-3156</t>
  </si>
  <si>
    <t>2-3156</t>
  </si>
  <si>
    <t>1-3157</t>
  </si>
  <si>
    <t>2-3158</t>
  </si>
  <si>
    <t>1-3159</t>
  </si>
  <si>
    <t>2-3159</t>
  </si>
  <si>
    <t>4-3159</t>
  </si>
  <si>
    <t>4-3160</t>
  </si>
  <si>
    <t>2-3161</t>
  </si>
  <si>
    <t>2-3162</t>
  </si>
  <si>
    <t>1-3163</t>
  </si>
  <si>
    <t>2-3163</t>
  </si>
  <si>
    <t>1-3166</t>
  </si>
  <si>
    <t>4-3166</t>
  </si>
  <si>
    <t>4-3170</t>
  </si>
  <si>
    <t>1-3172</t>
  </si>
  <si>
    <t>4-3172</t>
  </si>
  <si>
    <t>5-3172</t>
  </si>
  <si>
    <t>2-3173</t>
  </si>
  <si>
    <t>1-3174</t>
  </si>
  <si>
    <t>5-3175</t>
  </si>
  <si>
    <t>5-3176</t>
  </si>
  <si>
    <t>1-3177</t>
  </si>
  <si>
    <t>4-3178</t>
  </si>
  <si>
    <t>1-3179</t>
  </si>
  <si>
    <t>5-3180</t>
  </si>
  <si>
    <t>2-3182</t>
  </si>
  <si>
    <t>4-3183</t>
  </si>
  <si>
    <t>4-3184</t>
  </si>
  <si>
    <t>5-3184</t>
  </si>
  <si>
    <t>5-3185</t>
  </si>
  <si>
    <t>2-3187</t>
  </si>
  <si>
    <t>2-3188</t>
  </si>
  <si>
    <t>1-3189</t>
  </si>
  <si>
    <t>2-3192</t>
  </si>
  <si>
    <t>1-3196</t>
  </si>
  <si>
    <t>2-3196</t>
  </si>
  <si>
    <t>1-3197</t>
  </si>
  <si>
    <t>2-3197</t>
  </si>
  <si>
    <t>1-3200</t>
  </si>
  <si>
    <t>1-3201</t>
  </si>
  <si>
    <t>5-3202</t>
  </si>
  <si>
    <t>2-3206</t>
  </si>
  <si>
    <t>5-3208</t>
  </si>
  <si>
    <t>1-3209</t>
  </si>
  <si>
    <t>1-3212</t>
  </si>
  <si>
    <t>2-3212</t>
  </si>
  <si>
    <t>1-3215</t>
  </si>
  <si>
    <t>2-3215</t>
  </si>
  <si>
    <t>5-3218</t>
  </si>
  <si>
    <t>1-3221</t>
  </si>
  <si>
    <t>5-3221</t>
  </si>
  <si>
    <t>1-3223</t>
  </si>
  <si>
    <t>1-3224</t>
  </si>
  <si>
    <t>2-3224</t>
  </si>
  <si>
    <t>2-3226</t>
  </si>
  <si>
    <t>2-3227</t>
  </si>
  <si>
    <t>5-3227</t>
  </si>
  <si>
    <t>2-3231</t>
  </si>
  <si>
    <t>1-3234</t>
  </si>
  <si>
    <t>2-3234</t>
  </si>
  <si>
    <t>2-3235</t>
  </si>
  <si>
    <t>1-3236</t>
  </si>
  <si>
    <t>5-3236</t>
  </si>
  <si>
    <t>1-3237</t>
  </si>
  <si>
    <t>1-3238</t>
  </si>
  <si>
    <t>5-3238</t>
  </si>
  <si>
    <t>1-3239</t>
  </si>
  <si>
    <t>2-3240</t>
  </si>
  <si>
    <t>2-3242</t>
  </si>
  <si>
    <t>5-3242</t>
  </si>
  <si>
    <t>1-3244</t>
  </si>
  <si>
    <t>5-3244</t>
  </si>
  <si>
    <t>1-3245</t>
  </si>
  <si>
    <t>2-3248</t>
  </si>
  <si>
    <t>1-3249</t>
  </si>
  <si>
    <t>2-3249</t>
  </si>
  <si>
    <t>1-3254</t>
  </si>
  <si>
    <t>5-3254</t>
  </si>
  <si>
    <t>2-3256</t>
  </si>
  <si>
    <t>1-3259</t>
  </si>
  <si>
    <t>2-3260</t>
  </si>
  <si>
    <t>2-3261</t>
  </si>
  <si>
    <t>5-3262</t>
  </si>
  <si>
    <t>5-3264</t>
  </si>
  <si>
    <t>5-3265</t>
  </si>
  <si>
    <t>1-3266</t>
  </si>
  <si>
    <t>2-3266</t>
  </si>
  <si>
    <t>5-3267</t>
  </si>
  <si>
    <t>1-3268</t>
  </si>
  <si>
    <t>1-3270</t>
  </si>
  <si>
    <t>5-3270</t>
  </si>
  <si>
    <t>1-3271</t>
  </si>
  <si>
    <t>5-3272</t>
  </si>
  <si>
    <t>1-3275</t>
  </si>
  <si>
    <t>5-3275</t>
  </si>
  <si>
    <t>1-3279</t>
  </si>
  <si>
    <t>2-3279</t>
  </si>
  <si>
    <t>2-3280</t>
  </si>
  <si>
    <t>1-3285</t>
  </si>
  <si>
    <t>2-3285</t>
  </si>
  <si>
    <t>2-3286</t>
  </si>
  <si>
    <t>1-3289</t>
  </si>
  <si>
    <t>2-3289</t>
  </si>
  <si>
    <t>1-3290</t>
  </si>
  <si>
    <t>1-3295</t>
  </si>
  <si>
    <t>2-3295</t>
  </si>
  <si>
    <t>5-3296</t>
  </si>
  <si>
    <t>1-3297</t>
  </si>
  <si>
    <t>1-3301</t>
  </si>
  <si>
    <t>2-3301</t>
  </si>
  <si>
    <t>5-3301</t>
  </si>
  <si>
    <t>1-3303</t>
  </si>
  <si>
    <t>1-3304</t>
  </si>
  <si>
    <t>5-3308</t>
  </si>
  <si>
    <t>1-3309</t>
  </si>
  <si>
    <t>1-3311</t>
  </si>
  <si>
    <t>1-3313</t>
  </si>
  <si>
    <t>1-3316</t>
  </si>
  <si>
    <t>1-3317</t>
  </si>
  <si>
    <t>5-3317</t>
  </si>
  <si>
    <t>1-3318</t>
  </si>
  <si>
    <t>5-3320</t>
  </si>
  <si>
    <t>1-3321</t>
  </si>
  <si>
    <t>1-3324</t>
  </si>
  <si>
    <t>2-3324</t>
  </si>
  <si>
    <t>1-3326</t>
  </si>
  <si>
    <t>2-3327</t>
  </si>
  <si>
    <t>1-3328</t>
  </si>
  <si>
    <t>1-3329</t>
  </si>
  <si>
    <t>5-3329</t>
  </si>
  <si>
    <t>1-3330</t>
  </si>
  <si>
    <t>1-3331</t>
  </si>
  <si>
    <t>5-3332</t>
  </si>
  <si>
    <t>1-3334</t>
  </si>
  <si>
    <t>5-3338</t>
  </si>
  <si>
    <t>5-3340</t>
  </si>
  <si>
    <t>2-3341</t>
  </si>
  <si>
    <t>1-3343</t>
  </si>
  <si>
    <t>5-3343</t>
  </si>
  <si>
    <t>2-3345</t>
  </si>
  <si>
    <t>5-3345</t>
  </si>
  <si>
    <t>5-3347</t>
  </si>
  <si>
    <t>5-3348</t>
  </si>
  <si>
    <t>1-3349</t>
  </si>
  <si>
    <t>5-3349</t>
  </si>
  <si>
    <t>2-3351</t>
  </si>
  <si>
    <t>1-3354</t>
  </si>
  <si>
    <t>2-3354</t>
  </si>
  <si>
    <t>1-3355</t>
  </si>
  <si>
    <t>2-3357</t>
  </si>
  <si>
    <t>5-3359</t>
  </si>
  <si>
    <t>2-3360</t>
  </si>
  <si>
    <t>1-3362</t>
  </si>
  <si>
    <t>5-3362</t>
  </si>
  <si>
    <t>2-3364</t>
  </si>
  <si>
    <t>5-3364</t>
  </si>
  <si>
    <t>2-3366</t>
  </si>
  <si>
    <t>2-3368</t>
  </si>
  <si>
    <t>5-3369</t>
  </si>
  <si>
    <t>1-3372</t>
  </si>
  <si>
    <t>2-3372</t>
  </si>
  <si>
    <t>5-3373</t>
  </si>
  <si>
    <t>1-3374</t>
  </si>
  <si>
    <t>1-3376</t>
  </si>
  <si>
    <t>2-3376</t>
  </si>
  <si>
    <t>2-3379</t>
  </si>
  <si>
    <t>1-3382</t>
  </si>
  <si>
    <t>2-3382</t>
  </si>
  <si>
    <t>2-3385</t>
  </si>
  <si>
    <t>1-3386</t>
  </si>
  <si>
    <t>2-3386</t>
  </si>
  <si>
    <t>2-3387</t>
  </si>
  <si>
    <t>2-3388</t>
  </si>
  <si>
    <t>2-3389</t>
  </si>
  <si>
    <t>1-3390</t>
  </si>
  <si>
    <t>5-3390</t>
  </si>
  <si>
    <t>1-3391</t>
  </si>
  <si>
    <t>2-3391</t>
  </si>
  <si>
    <t>5-3394</t>
  </si>
  <si>
    <t>5-3397</t>
  </si>
  <si>
    <t>1-3399</t>
  </si>
  <si>
    <t>5-3399</t>
  </si>
  <si>
    <t>1-3403</t>
  </si>
  <si>
    <t>5-3404</t>
  </si>
  <si>
    <t>1-3406</t>
  </si>
  <si>
    <t>5-3406</t>
  </si>
  <si>
    <t>2-3407</t>
  </si>
  <si>
    <t>5-3409</t>
  </si>
  <si>
    <t>5-3410</t>
  </si>
  <si>
    <t>1-3411</t>
  </si>
  <si>
    <t>2-3411</t>
  </si>
  <si>
    <t>5-3412</t>
  </si>
  <si>
    <t>2-3413</t>
  </si>
  <si>
    <t>2-3415</t>
  </si>
  <si>
    <t>5-3415</t>
  </si>
  <si>
    <t>5-3417</t>
  </si>
  <si>
    <t>5-3419</t>
  </si>
  <si>
    <t>5-3420</t>
  </si>
  <si>
    <t>5-3422</t>
  </si>
  <si>
    <t>5-3423</t>
  </si>
  <si>
    <t>1-3425</t>
  </si>
  <si>
    <t>1-3428</t>
  </si>
  <si>
    <t>2-3430</t>
  </si>
  <si>
    <t>2-3431</t>
  </si>
  <si>
    <t>5-3431</t>
  </si>
  <si>
    <t>5-3432</t>
  </si>
  <si>
    <t>5-3435</t>
  </si>
  <si>
    <t>5-3436</t>
  </si>
  <si>
    <t>5-3437</t>
  </si>
  <si>
    <t>5-3438</t>
  </si>
  <si>
    <t>2-3441</t>
  </si>
  <si>
    <t>5-3444</t>
  </si>
  <si>
    <t>1-3445</t>
  </si>
  <si>
    <t>5-3447</t>
  </si>
  <si>
    <t>5-3448</t>
  </si>
  <si>
    <t>1-3450</t>
  </si>
  <si>
    <t>5-3451</t>
  </si>
  <si>
    <t>1-3452</t>
  </si>
  <si>
    <t>2-3452</t>
  </si>
  <si>
    <t>1-3453</t>
  </si>
  <si>
    <t>5-3454</t>
  </si>
  <si>
    <t>2-3455</t>
  </si>
  <si>
    <t>2-3457</t>
  </si>
  <si>
    <t>5-3457</t>
  </si>
  <si>
    <t>1-3458</t>
  </si>
  <si>
    <t>2-3458</t>
  </si>
  <si>
    <t>5-3459</t>
  </si>
  <si>
    <t>2-3460</t>
  </si>
  <si>
    <t>5-3460</t>
  </si>
  <si>
    <t>5-3464</t>
  </si>
  <si>
    <t>5-3465</t>
  </si>
  <si>
    <t>1-3466</t>
  </si>
  <si>
    <t>2-3466</t>
  </si>
  <si>
    <t>1-3470</t>
  </si>
  <si>
    <t>5-3470</t>
  </si>
  <si>
    <t>2-3472</t>
  </si>
  <si>
    <t>1-3473</t>
  </si>
  <si>
    <t>1-3474</t>
  </si>
  <si>
    <t>1-3475</t>
  </si>
  <si>
    <t>1-3476</t>
  </si>
  <si>
    <t>1-3477</t>
  </si>
  <si>
    <t>2-3477</t>
  </si>
  <si>
    <t>5-3479</t>
  </si>
  <si>
    <t>1-3480</t>
  </si>
  <si>
    <t>1-3481</t>
  </si>
  <si>
    <t>5-3483</t>
  </si>
  <si>
    <t>5-3484</t>
  </si>
  <si>
    <t>2-3488</t>
  </si>
  <si>
    <t>5-3489</t>
  </si>
  <si>
    <t>1-3491</t>
  </si>
  <si>
    <t>2-3492</t>
  </si>
  <si>
    <t>5-3492</t>
  </si>
  <si>
    <t>5-3493</t>
  </si>
  <si>
    <t>1-3494</t>
  </si>
  <si>
    <t>2-3494</t>
  </si>
  <si>
    <t>2-3495</t>
  </si>
  <si>
    <t>5-3496</t>
  </si>
  <si>
    <t>1-3497</t>
  </si>
  <si>
    <t>2-3498</t>
  </si>
  <si>
    <t>2-3503</t>
  </si>
  <si>
    <t>1-3505</t>
  </si>
  <si>
    <t>5-3505</t>
  </si>
  <si>
    <t>1-3506</t>
  </si>
  <si>
    <t>3-3506</t>
  </si>
  <si>
    <t>1-3507</t>
  </si>
  <si>
    <t>3-3508</t>
  </si>
  <si>
    <t>2-3509</t>
  </si>
  <si>
    <t>3-3509</t>
  </si>
  <si>
    <t>1-3510</t>
  </si>
  <si>
    <t>2-3511</t>
  </si>
  <si>
    <t>3-3512</t>
  </si>
  <si>
    <t>5-3512</t>
  </si>
  <si>
    <t>2-3514</t>
  </si>
  <si>
    <t>3-3514</t>
  </si>
  <si>
    <t>1-3515</t>
  </si>
  <si>
    <t>2-3515</t>
  </si>
  <si>
    <t>3-3516</t>
  </si>
  <si>
    <t>5-3517</t>
  </si>
  <si>
    <t>2-3519</t>
  </si>
  <si>
    <t>3-3519</t>
  </si>
  <si>
    <t>1-3520</t>
  </si>
  <si>
    <t>3-3520</t>
  </si>
  <si>
    <t>1-3522</t>
  </si>
  <si>
    <t>2-3522</t>
  </si>
  <si>
    <t>1-3526</t>
  </si>
  <si>
    <t>2-3526</t>
  </si>
  <si>
    <t>3-3526</t>
  </si>
  <si>
    <t>5-3526</t>
  </si>
  <si>
    <t>2-3528</t>
  </si>
  <si>
    <t>5-3529</t>
  </si>
  <si>
    <t>2-3530</t>
  </si>
  <si>
    <t>3-3530</t>
  </si>
  <si>
    <t>3-3531</t>
  </si>
  <si>
    <t>3-3533</t>
  </si>
  <si>
    <t>1-3536</t>
  </si>
  <si>
    <t>3-3536</t>
  </si>
  <si>
    <t>1-3537</t>
  </si>
  <si>
    <t>5-3539</t>
  </si>
  <si>
    <t>1-3540</t>
  </si>
  <si>
    <t>3-3540</t>
  </si>
  <si>
    <t>2-3541</t>
  </si>
  <si>
    <t>3-3541</t>
  </si>
  <si>
    <t>5-3542</t>
  </si>
  <si>
    <t>2-3543</t>
  </si>
  <si>
    <t>5-3543</t>
  </si>
  <si>
    <t>2-3544</t>
  </si>
  <si>
    <t>3-3544</t>
  </si>
  <si>
    <t>3-3545</t>
  </si>
  <si>
    <t>2-3546</t>
  </si>
  <si>
    <t>3-3546</t>
  </si>
  <si>
    <t>3-3547</t>
  </si>
  <si>
    <t>2-3548</t>
  </si>
  <si>
    <t>3-3550</t>
  </si>
  <si>
    <t>3-3552</t>
  </si>
  <si>
    <t>1-3553</t>
  </si>
  <si>
    <t>3-3554</t>
  </si>
  <si>
    <t>1-3555</t>
  </si>
  <si>
    <t>2-3560</t>
  </si>
  <si>
    <t>3-3560</t>
  </si>
  <si>
    <t>2-3561</t>
  </si>
  <si>
    <t>3-3561</t>
  </si>
  <si>
    <t>3-3562</t>
  </si>
  <si>
    <t>2-3563</t>
  </si>
  <si>
    <t>5-3564</t>
  </si>
  <si>
    <t>3-3566</t>
  </si>
  <si>
    <t>3-3567</t>
  </si>
  <si>
    <t>5-3568</t>
  </si>
  <si>
    <t>5-3572</t>
  </si>
  <si>
    <t>1-3574</t>
  </si>
  <si>
    <t>1-3575</t>
  </si>
  <si>
    <t>5-3575</t>
  </si>
  <si>
    <t>1-3577</t>
  </si>
  <si>
    <t>2-3577</t>
  </si>
  <si>
    <t>2-3578</t>
  </si>
  <si>
    <t>5-3578</t>
  </si>
  <si>
    <t>5-3579</t>
  </si>
  <si>
    <t>2-3580</t>
  </si>
  <si>
    <t>1-3581</t>
  </si>
  <si>
    <t>2-3581</t>
  </si>
  <si>
    <t>2-3582</t>
  </si>
  <si>
    <t>1-3583</t>
  </si>
  <si>
    <t>5-3584</t>
  </si>
  <si>
    <t>2-3587</t>
  </si>
  <si>
    <t>5-3588</t>
  </si>
  <si>
    <t>1-3590</t>
  </si>
  <si>
    <t>2-3590</t>
  </si>
  <si>
    <t>1-3591</t>
  </si>
  <si>
    <t>5-3591</t>
  </si>
  <si>
    <t>5-3592</t>
  </si>
  <si>
    <t>5-3593</t>
  </si>
  <si>
    <t>2-3597</t>
  </si>
  <si>
    <t>5-3597</t>
  </si>
  <si>
    <t>5-3598</t>
  </si>
  <si>
    <t>1-3599</t>
  </si>
  <si>
    <t>1-3600</t>
  </si>
  <si>
    <t>5-3600</t>
  </si>
  <si>
    <t>1-3601</t>
  </si>
  <si>
    <t>5-3602</t>
  </si>
  <si>
    <t>2-3603</t>
  </si>
  <si>
    <t>2-3604</t>
  </si>
  <si>
    <t>2-3605</t>
  </si>
  <si>
    <t>1-3607</t>
  </si>
  <si>
    <t>5-3607</t>
  </si>
  <si>
    <t>1-3608</t>
  </si>
  <si>
    <t>1-3609</t>
  </si>
  <si>
    <t>2-3610</t>
  </si>
  <si>
    <t>2-3611</t>
  </si>
  <si>
    <t>1-3612</t>
  </si>
  <si>
    <t>2-3612</t>
  </si>
  <si>
    <t>2-3613</t>
  </si>
  <si>
    <t>1-3618</t>
  </si>
  <si>
    <t>5-3618</t>
  </si>
  <si>
    <t>5-3619</t>
  </si>
  <si>
    <t>1-3620</t>
  </si>
  <si>
    <t>1-3621</t>
  </si>
  <si>
    <t>2-3621</t>
  </si>
  <si>
    <t>5-3621</t>
  </si>
  <si>
    <t>5-3622</t>
  </si>
  <si>
    <t>1-3623</t>
  </si>
  <si>
    <t>2-3624</t>
  </si>
  <si>
    <t>1-3626</t>
  </si>
  <si>
    <t>2-3626</t>
  </si>
  <si>
    <t>2-3628</t>
  </si>
  <si>
    <t>1-3631</t>
  </si>
  <si>
    <t>5-3631</t>
  </si>
  <si>
    <t>5-3633</t>
  </si>
  <si>
    <t>1-3635</t>
  </si>
  <si>
    <t>5-3635</t>
  </si>
  <si>
    <t>5-3636</t>
  </si>
  <si>
    <t>1-3637</t>
  </si>
  <si>
    <t>2-3637</t>
  </si>
  <si>
    <t>2-3639</t>
  </si>
  <si>
    <t>5-3640</t>
  </si>
  <si>
    <t>1-3645</t>
  </si>
  <si>
    <t>1-3646</t>
  </si>
  <si>
    <t>1-3648</t>
  </si>
  <si>
    <t>5-3648</t>
  </si>
  <si>
    <t>1-3650</t>
  </si>
  <si>
    <t>1-3651</t>
  </si>
  <si>
    <t>5-3651</t>
  </si>
  <si>
    <t>1-3653</t>
  </si>
  <si>
    <t>2-3655</t>
  </si>
  <si>
    <t>5-3656</t>
  </si>
  <si>
    <t>1-3657</t>
  </si>
  <si>
    <t>2-3657</t>
  </si>
  <si>
    <t>5-3657</t>
  </si>
  <si>
    <t>5-3658</t>
  </si>
  <si>
    <t>1-3659</t>
  </si>
  <si>
    <t>5-3659</t>
  </si>
  <si>
    <t>1-3662</t>
  </si>
  <si>
    <t>2-3662</t>
  </si>
  <si>
    <t>5-3662</t>
  </si>
  <si>
    <t>1-3663</t>
  </si>
  <si>
    <t>2-3663</t>
  </si>
  <si>
    <t>5-3663</t>
  </si>
  <si>
    <t>2-3664</t>
  </si>
  <si>
    <t>5-3666</t>
  </si>
  <si>
    <t>1-3669</t>
  </si>
  <si>
    <t>5-3670</t>
  </si>
  <si>
    <t>1-3673</t>
  </si>
  <si>
    <t>5-3673</t>
  </si>
  <si>
    <t>1-3674</t>
  </si>
  <si>
    <t>1-3675</t>
  </si>
  <si>
    <t>1-3679</t>
  </si>
  <si>
    <t>5-3679</t>
  </si>
  <si>
    <t>5-3683</t>
  </si>
  <si>
    <t>1-3684</t>
  </si>
  <si>
    <t>5-3685</t>
  </si>
  <si>
    <t>5-3687</t>
  </si>
  <si>
    <t>2-3689</t>
  </si>
  <si>
    <t>2-3690</t>
  </si>
  <si>
    <t>1-3692</t>
  </si>
  <si>
    <t>2-3692</t>
  </si>
  <si>
    <t>1-3695</t>
  </si>
  <si>
    <t>5-3698</t>
  </si>
  <si>
    <t>1-3701</t>
  </si>
  <si>
    <t>5-3701</t>
  </si>
  <si>
    <t>5-3703</t>
  </si>
  <si>
    <t>2-3705</t>
  </si>
  <si>
    <t>5-3705</t>
  </si>
  <si>
    <t>5-3706</t>
  </si>
  <si>
    <t>5-3708</t>
  </si>
  <si>
    <t>1-3710</t>
  </si>
  <si>
    <t>5-3710</t>
  </si>
  <si>
    <t>1-3711</t>
  </si>
  <si>
    <t>1-3714</t>
  </si>
  <si>
    <t>5-3716</t>
  </si>
  <si>
    <t>1-3720</t>
  </si>
  <si>
    <t>1-3721</t>
  </si>
  <si>
    <t>2-3721</t>
  </si>
  <si>
    <t>1-3722</t>
  </si>
  <si>
    <t>2-3722</t>
  </si>
  <si>
    <t>5-3722</t>
  </si>
  <si>
    <t>2-3724</t>
  </si>
  <si>
    <t>2-3726</t>
  </si>
  <si>
    <t>5-3727</t>
  </si>
  <si>
    <t>1-3730</t>
  </si>
  <si>
    <t>1-3733</t>
  </si>
  <si>
    <t>2-3734</t>
  </si>
  <si>
    <t>5-3734</t>
  </si>
  <si>
    <t>1-3735</t>
  </si>
  <si>
    <t>1-3736</t>
  </si>
  <si>
    <t>5-3736</t>
  </si>
  <si>
    <t>2-3740</t>
  </si>
  <si>
    <t>1-3741</t>
  </si>
  <si>
    <t>5-3741</t>
  </si>
  <si>
    <t>2-3742</t>
  </si>
  <si>
    <t>5-3742</t>
  </si>
  <si>
    <t>1-3743</t>
  </si>
  <si>
    <t>5-3743</t>
  </si>
  <si>
    <t>1-3744</t>
  </si>
  <si>
    <t>5-3744</t>
  </si>
  <si>
    <t>1-3747</t>
  </si>
  <si>
    <t>1-3748</t>
  </si>
  <si>
    <t>5-3749</t>
  </si>
  <si>
    <t>2-3750</t>
  </si>
  <si>
    <t>5-3750</t>
  </si>
  <si>
    <t>5-3752</t>
  </si>
  <si>
    <t>1-3753</t>
  </si>
  <si>
    <t>5-3754</t>
  </si>
  <si>
    <t>2-3758</t>
  </si>
  <si>
    <t>5-3758</t>
  </si>
  <si>
    <t>5-3760</t>
  </si>
  <si>
    <t>1-3761</t>
  </si>
  <si>
    <t>1-3762</t>
  </si>
  <si>
    <t>5-3762</t>
  </si>
  <si>
    <t>2-3765</t>
  </si>
  <si>
    <t>5-3765</t>
  </si>
  <si>
    <t>5-3767</t>
  </si>
  <si>
    <t>1-3769</t>
  </si>
  <si>
    <t>5-3769</t>
  </si>
  <si>
    <t>2-3770</t>
  </si>
  <si>
    <t>5-3770</t>
  </si>
  <si>
    <t>5-3771</t>
  </si>
  <si>
    <t>1-3774</t>
  </si>
  <si>
    <t>1-3775</t>
  </si>
  <si>
    <t>2-3776</t>
  </si>
  <si>
    <t>1-3778</t>
  </si>
  <si>
    <t>2-3778</t>
  </si>
  <si>
    <t>5-3779</t>
  </si>
  <si>
    <t>1-3780</t>
  </si>
  <si>
    <t>1-3782</t>
  </si>
  <si>
    <t>5-3784</t>
  </si>
  <si>
    <t>1-3785</t>
  </si>
  <si>
    <t>2-3785</t>
  </si>
  <si>
    <t>5-3785</t>
  </si>
  <si>
    <t>5-3786</t>
  </si>
  <si>
    <t>1-3789</t>
  </si>
  <si>
    <t>2-3789</t>
  </si>
  <si>
    <t>5-3789</t>
  </si>
  <si>
    <t>1-3796</t>
  </si>
  <si>
    <t>2-3797</t>
  </si>
  <si>
    <t>2-3798</t>
  </si>
  <si>
    <t>5-3798</t>
  </si>
  <si>
    <t>2-3800</t>
  </si>
  <si>
    <t>1-3801</t>
  </si>
  <si>
    <t>5-3802</t>
  </si>
  <si>
    <t>1-3804</t>
  </si>
  <si>
    <t>5-3804</t>
  </si>
  <si>
    <t>5-3805</t>
  </si>
  <si>
    <t>1-3806</t>
  </si>
  <si>
    <t>2-3806</t>
  </si>
  <si>
    <t>5-3807</t>
  </si>
  <si>
    <t>2-3808</t>
  </si>
  <si>
    <t>2-3810</t>
  </si>
  <si>
    <t>1-3812</t>
  </si>
  <si>
    <t>2-3813</t>
  </si>
  <si>
    <t>5-3813</t>
  </si>
  <si>
    <t>1-3814</t>
  </si>
  <si>
    <t>2-3814</t>
  </si>
  <si>
    <t>2-3815</t>
  </si>
  <si>
    <t>1-3816</t>
  </si>
  <si>
    <t>5-3816</t>
  </si>
  <si>
    <t>1-3821</t>
  </si>
  <si>
    <t>5-3822</t>
  </si>
  <si>
    <t>2-3825</t>
  </si>
  <si>
    <t>5-3825</t>
  </si>
  <si>
    <t>1-3829</t>
  </si>
  <si>
    <t>2-3829</t>
  </si>
  <si>
    <t>5-3830</t>
  </si>
  <si>
    <t>1-3831</t>
  </si>
  <si>
    <t>2-3831</t>
  </si>
  <si>
    <t>1-3833</t>
  </si>
  <si>
    <t>2-3833</t>
  </si>
  <si>
    <t>5-3834</t>
  </si>
  <si>
    <t>5-3835</t>
  </si>
  <si>
    <t>1-3836</t>
  </si>
  <si>
    <t>5-3838</t>
  </si>
  <si>
    <t>1-3839</t>
  </si>
  <si>
    <t>2-3842</t>
  </si>
  <si>
    <t>5-3844</t>
  </si>
  <si>
    <t>5-3845</t>
  </si>
  <si>
    <t>2-3846</t>
  </si>
  <si>
    <t>1-3847</t>
  </si>
  <si>
    <t>5-3847</t>
  </si>
  <si>
    <t>2-3850</t>
  </si>
  <si>
    <t>1-3851</t>
  </si>
  <si>
    <t>2-3851</t>
  </si>
  <si>
    <t>5-3853</t>
  </si>
  <si>
    <t>5-3854</t>
  </si>
  <si>
    <t>1-3855</t>
  </si>
  <si>
    <t>2-3855</t>
  </si>
  <si>
    <t>5-3856</t>
  </si>
  <si>
    <t>1-3857</t>
  </si>
  <si>
    <t>5-3857</t>
  </si>
  <si>
    <t>1-3860</t>
  </si>
  <si>
    <t>2-3860</t>
  </si>
  <si>
    <t>2-3861</t>
  </si>
  <si>
    <t>1-3862</t>
  </si>
  <si>
    <t>5-3862</t>
  </si>
  <si>
    <t>1-3863</t>
  </si>
  <si>
    <t>1-3864</t>
  </si>
  <si>
    <t>2-3864</t>
  </si>
  <si>
    <t>1-3865</t>
  </si>
  <si>
    <t>5-3865</t>
  </si>
  <si>
    <t>5-3866</t>
  </si>
  <si>
    <t>2-3867</t>
  </si>
  <si>
    <t>5-3867</t>
  </si>
  <si>
    <t>5-3868</t>
  </si>
  <si>
    <t>2-3869</t>
  </si>
  <si>
    <t>5-3870</t>
  </si>
  <si>
    <t>2-3871</t>
  </si>
  <si>
    <t>5-3874</t>
  </si>
  <si>
    <t>5-3877</t>
  </si>
  <si>
    <t>1-3880</t>
  </si>
  <si>
    <t>1-3882</t>
  </si>
  <si>
    <t>2-3882</t>
  </si>
  <si>
    <t>2-3883</t>
  </si>
  <si>
    <t>2-3884</t>
  </si>
  <si>
    <t>5-3884</t>
  </si>
  <si>
    <t>1-3886</t>
  </si>
  <si>
    <t>5-3886</t>
  </si>
  <si>
    <t>1-3887</t>
  </si>
  <si>
    <t>2-3890</t>
  </si>
  <si>
    <t>1-3893</t>
  </si>
  <si>
    <t>2-3893</t>
  </si>
  <si>
    <t>5-3894</t>
  </si>
  <si>
    <t>2-3896</t>
  </si>
  <si>
    <t>1-3897</t>
  </si>
  <si>
    <t>2-3897</t>
  </si>
  <si>
    <t>5-3903</t>
  </si>
  <si>
    <t>1-3905</t>
  </si>
  <si>
    <t>2-3906</t>
  </si>
  <si>
    <t>2-3908</t>
  </si>
  <si>
    <t>2-3910</t>
  </si>
  <si>
    <t>2-3914</t>
  </si>
  <si>
    <t>2-3917</t>
  </si>
  <si>
    <t>1-3919</t>
  </si>
  <si>
    <t>2-3921</t>
  </si>
  <si>
    <t>1-3922</t>
  </si>
  <si>
    <t>2-3922</t>
  </si>
  <si>
    <t>5-3923</t>
  </si>
  <si>
    <t>2-3924</t>
  </si>
  <si>
    <t>5-3925</t>
  </si>
  <si>
    <t>5-3926</t>
  </si>
  <si>
    <t>1-3928</t>
  </si>
  <si>
    <t>2-3929</t>
  </si>
  <si>
    <t>5-3930</t>
  </si>
  <si>
    <t>2-3931</t>
  </si>
  <si>
    <t>5-3931</t>
  </si>
  <si>
    <t>2-3934</t>
  </si>
  <si>
    <t>2-3935</t>
  </si>
  <si>
    <t>1-3938</t>
  </si>
  <si>
    <t>1-3939</t>
  </si>
  <si>
    <t>2-3939</t>
  </si>
  <si>
    <t>5-3941</t>
  </si>
  <si>
    <t>2-3942</t>
  </si>
  <si>
    <t>5-3942</t>
  </si>
  <si>
    <t>2-3943</t>
  </si>
  <si>
    <t>2-3944</t>
  </si>
  <si>
    <t>5-3944</t>
  </si>
  <si>
    <t>1-3945</t>
  </si>
  <si>
    <t>2-3947</t>
  </si>
  <si>
    <t>5-3947</t>
  </si>
  <si>
    <t>2-3949</t>
  </si>
  <si>
    <t>2-3950</t>
  </si>
  <si>
    <t>5-3951</t>
  </si>
  <si>
    <t>2-3953</t>
  </si>
  <si>
    <t>5-3953</t>
  </si>
  <si>
    <t>1-3956</t>
  </si>
  <si>
    <t>2-3957</t>
  </si>
  <si>
    <t>5-3957</t>
  </si>
  <si>
    <t>1-3958</t>
  </si>
  <si>
    <t>2-3958</t>
  </si>
  <si>
    <t>5-3958</t>
  </si>
  <si>
    <t>2-3959</t>
  </si>
  <si>
    <t>5-3959</t>
  </si>
  <si>
    <t>2-3960</t>
  </si>
  <si>
    <t>5-3960</t>
  </si>
  <si>
    <t>1-3961</t>
  </si>
  <si>
    <t>2-3961</t>
  </si>
  <si>
    <t>2-3962</t>
  </si>
  <si>
    <t>1-3963</t>
  </si>
  <si>
    <t>2-3963</t>
  </si>
  <si>
    <t>1-3965</t>
  </si>
  <si>
    <t>2-3965</t>
  </si>
  <si>
    <t>2-3966</t>
  </si>
  <si>
    <t>5-3966</t>
  </si>
  <si>
    <t>2-3967</t>
  </si>
  <si>
    <t>1-3968</t>
  </si>
  <si>
    <t>1-3969</t>
  </si>
  <si>
    <t>2-3969</t>
  </si>
  <si>
    <t>5-3969</t>
  </si>
  <si>
    <t>2-3971</t>
  </si>
  <si>
    <t>2-3973</t>
  </si>
  <si>
    <t>2-3974</t>
  </si>
  <si>
    <t>5-3974</t>
  </si>
  <si>
    <t>2-3975</t>
  </si>
  <si>
    <t>2-3978</t>
  </si>
  <si>
    <t>5-3978</t>
  </si>
  <si>
    <t>1-3980</t>
  </si>
  <si>
    <t>2-3981</t>
  </si>
  <si>
    <t>1-3983</t>
  </si>
  <si>
    <t>2-3983</t>
  </si>
  <si>
    <t>2-3988</t>
  </si>
  <si>
    <t>5-3991</t>
  </si>
  <si>
    <t>1-3997</t>
  </si>
  <si>
    <t>5-3997</t>
  </si>
  <si>
    <t>1-3999</t>
  </si>
  <si>
    <t>5-3999</t>
  </si>
  <si>
    <t>1-4000</t>
  </si>
  <si>
    <t>5-4000</t>
  </si>
  <si>
    <t>2-4001</t>
  </si>
  <si>
    <t>5-4002</t>
  </si>
  <si>
    <t>1-4003</t>
  </si>
  <si>
    <t>2-4003</t>
  </si>
  <si>
    <t>5-4003</t>
  </si>
  <si>
    <t>5-4008</t>
  </si>
  <si>
    <t>1-4009</t>
  </si>
  <si>
    <t>2-4009</t>
  </si>
  <si>
    <t>1-4010</t>
  </si>
  <si>
    <t>2-4010</t>
  </si>
  <si>
    <t>1-4011</t>
  </si>
  <si>
    <t>5-4011</t>
  </si>
  <si>
    <t>2-4012</t>
  </si>
  <si>
    <t>5-4012</t>
  </si>
  <si>
    <t>5-4014</t>
  </si>
  <si>
    <t>1-4015</t>
  </si>
  <si>
    <t>5-4015</t>
  </si>
  <si>
    <t>5-4018</t>
  </si>
  <si>
    <t>5-4019</t>
  </si>
  <si>
    <t>2-4022</t>
  </si>
  <si>
    <t>5-4023</t>
  </si>
  <si>
    <t>1-4025</t>
  </si>
  <si>
    <t>2-4025</t>
  </si>
  <si>
    <t>1-4026</t>
  </si>
  <si>
    <t>5-4026</t>
  </si>
  <si>
    <t>1-4027</t>
  </si>
  <si>
    <t>5-4027</t>
  </si>
  <si>
    <t>1-4028</t>
  </si>
  <si>
    <t>2-4029</t>
  </si>
  <si>
    <t>2-4030</t>
  </si>
  <si>
    <t>5-4031</t>
  </si>
  <si>
    <t>1-4032</t>
  </si>
  <si>
    <t>5-4032</t>
  </si>
  <si>
    <t>1-4033</t>
  </si>
  <si>
    <t>2-4034</t>
  </si>
  <si>
    <t>5-4034</t>
  </si>
  <si>
    <t>1-4035</t>
  </si>
  <si>
    <t>5-4036</t>
  </si>
  <si>
    <t>1-4039</t>
  </si>
  <si>
    <t>5-4039</t>
  </si>
  <si>
    <t>1-4041</t>
  </si>
  <si>
    <t>2-4042</t>
  </si>
  <si>
    <t>5-4042</t>
  </si>
  <si>
    <t>5-4043</t>
  </si>
  <si>
    <t>2-4044</t>
  </si>
  <si>
    <t>1-4047</t>
  </si>
  <si>
    <t>2-4047</t>
  </si>
  <si>
    <t>5-4049</t>
  </si>
  <si>
    <t>5-4050</t>
  </si>
  <si>
    <t>1-4051</t>
  </si>
  <si>
    <t>5-4052</t>
  </si>
  <si>
    <t>2-4053</t>
  </si>
  <si>
    <t>5-4053</t>
  </si>
  <si>
    <t>5-4054</t>
  </si>
  <si>
    <t>5-4057</t>
  </si>
  <si>
    <t>1-4060</t>
  </si>
  <si>
    <t>2-4061</t>
  </si>
  <si>
    <t>5-4061</t>
  </si>
  <si>
    <t>1-4063</t>
  </si>
  <si>
    <t>1-4064</t>
  </si>
  <si>
    <t>2-4069</t>
  </si>
  <si>
    <t>2-4072</t>
  </si>
  <si>
    <t>1-4073</t>
  </si>
  <si>
    <t>5-4074</t>
  </si>
  <si>
    <t>1-4077</t>
  </si>
  <si>
    <t>5-4078</t>
  </si>
  <si>
    <t>2-4079</t>
  </si>
  <si>
    <t>5-4079</t>
  </si>
  <si>
    <t>2-4080</t>
  </si>
  <si>
    <t>5-4081</t>
  </si>
  <si>
    <t>1-4082</t>
  </si>
  <si>
    <t>2-4082</t>
  </si>
  <si>
    <t>2-4083</t>
  </si>
  <si>
    <t>5-4083</t>
  </si>
  <si>
    <t>2-4084</t>
  </si>
  <si>
    <t>1-4085</t>
  </si>
  <si>
    <t>2-4086</t>
  </si>
  <si>
    <t>2-4087</t>
  </si>
  <si>
    <t>1-4088</t>
  </si>
  <si>
    <t>2-4088</t>
  </si>
  <si>
    <t>5-4088</t>
  </si>
  <si>
    <t>2-4093</t>
  </si>
  <si>
    <t>2-4095</t>
  </si>
  <si>
    <t>1-4096</t>
  </si>
  <si>
    <t>2-4097</t>
  </si>
  <si>
    <t>2-4098</t>
  </si>
  <si>
    <t>5-4098</t>
  </si>
  <si>
    <t>2-4100</t>
  </si>
  <si>
    <t>5-4101</t>
  </si>
  <si>
    <t>2-4103</t>
  </si>
  <si>
    <t>1-4105</t>
  </si>
  <si>
    <t>1-4107</t>
  </si>
  <si>
    <t>1-4109</t>
  </si>
  <si>
    <t>2-4110</t>
  </si>
  <si>
    <t>5-4110</t>
  </si>
  <si>
    <t>5-4111</t>
  </si>
  <si>
    <t>2-4112</t>
  </si>
  <si>
    <t>2-4114</t>
  </si>
  <si>
    <t>5-4117</t>
  </si>
  <si>
    <t>5-4123</t>
  </si>
  <si>
    <t>2-4125</t>
  </si>
  <si>
    <t>5-4125</t>
  </si>
  <si>
    <t>5-4126</t>
  </si>
  <si>
    <t>1-4128</t>
  </si>
  <si>
    <t>5-4128</t>
  </si>
  <si>
    <t>1-4129</t>
  </si>
  <si>
    <t>1-4130</t>
  </si>
  <si>
    <t>2-4130</t>
  </si>
  <si>
    <t>1-4132</t>
  </si>
  <si>
    <t>2-4137</t>
  </si>
  <si>
    <t>2-4140</t>
  </si>
  <si>
    <t>2-4141</t>
  </si>
  <si>
    <t>5-4141</t>
  </si>
  <si>
    <t>2-4143</t>
  </si>
  <si>
    <t>2-4146</t>
  </si>
  <si>
    <t>1-4147</t>
  </si>
  <si>
    <t>2-4149</t>
  </si>
  <si>
    <t>5-4152</t>
  </si>
  <si>
    <t>2-4153</t>
  </si>
  <si>
    <t>5-4153</t>
  </si>
  <si>
    <t>2-4154</t>
  </si>
  <si>
    <t>5-4156</t>
  </si>
  <si>
    <t>2-4157</t>
  </si>
  <si>
    <t>1-4158</t>
  </si>
  <si>
    <t>2-4159</t>
  </si>
  <si>
    <t>5-4159</t>
  </si>
  <si>
    <t>1-4160</t>
  </si>
  <si>
    <t>5-4160</t>
  </si>
  <si>
    <t>5-4161</t>
  </si>
  <si>
    <t>2-4163</t>
  </si>
  <si>
    <t>1-4164</t>
  </si>
  <si>
    <t>5-4164</t>
  </si>
  <si>
    <t>2-4165</t>
  </si>
  <si>
    <t>5-4166</t>
  </si>
  <si>
    <t>5-4168</t>
  </si>
  <si>
    <t>2-4169</t>
  </si>
  <si>
    <t>5-4169</t>
  </si>
  <si>
    <t>2-4170</t>
  </si>
  <si>
    <t>5-4170</t>
  </si>
  <si>
    <t>1-4173</t>
  </si>
  <si>
    <t>2-4174</t>
  </si>
  <si>
    <t>5-4174</t>
  </si>
  <si>
    <t>5-4175</t>
  </si>
  <si>
    <t>2-4176</t>
  </si>
  <si>
    <t>2-4177</t>
  </si>
  <si>
    <t>5-4177</t>
  </si>
  <si>
    <t>1-4178</t>
  </si>
  <si>
    <t>2-4178</t>
  </si>
  <si>
    <t>2-4179</t>
  </si>
  <si>
    <t>5-4179</t>
  </si>
  <si>
    <t>1-4180</t>
  </si>
  <si>
    <t>2-4180</t>
  </si>
  <si>
    <t>5-4180</t>
  </si>
  <si>
    <t>2-4182</t>
  </si>
  <si>
    <t>5-4182</t>
  </si>
  <si>
    <t>1-4184</t>
  </si>
  <si>
    <t>2-4186</t>
  </si>
  <si>
    <t>1-4187</t>
  </si>
  <si>
    <t>2-4187</t>
  </si>
  <si>
    <t>5-4189</t>
  </si>
  <si>
    <t>1-4191</t>
  </si>
  <si>
    <t>2-4192</t>
  </si>
  <si>
    <t>2-4193</t>
  </si>
  <si>
    <t>2-4194</t>
  </si>
  <si>
    <t>2-4195</t>
  </si>
  <si>
    <t>5-4195</t>
  </si>
  <si>
    <t>1-4197</t>
  </si>
  <si>
    <t>2-4198</t>
  </si>
  <si>
    <t>5-4198</t>
  </si>
  <si>
    <t>2-4199</t>
  </si>
  <si>
    <t>5-4199</t>
  </si>
  <si>
    <t>2-4200</t>
  </si>
  <si>
    <t>5-4200</t>
  </si>
  <si>
    <t>1-4201</t>
  </si>
  <si>
    <t>2-4201</t>
  </si>
  <si>
    <t>2-4203</t>
  </si>
  <si>
    <t>2-4204</t>
  </si>
  <si>
    <t>5-4204</t>
  </si>
  <si>
    <t>5-4205</t>
  </si>
  <si>
    <t>1-4206</t>
  </si>
  <si>
    <t>5-4206</t>
  </si>
  <si>
    <t>2-4207</t>
  </si>
  <si>
    <t>5-4207</t>
  </si>
  <si>
    <t>2-4208</t>
  </si>
  <si>
    <t>2-4211</t>
  </si>
  <si>
    <t>2-4212</t>
  </si>
  <si>
    <t>5-4213</t>
  </si>
  <si>
    <t>2-4214</t>
  </si>
  <si>
    <t>1-4218</t>
  </si>
  <si>
    <t>2-4218</t>
  </si>
  <si>
    <t>5-4219</t>
  </si>
  <si>
    <t>1-4221</t>
  </si>
  <si>
    <t>5-4222</t>
  </si>
  <si>
    <t>1-4223</t>
  </si>
  <si>
    <t>2-4225</t>
  </si>
  <si>
    <t>2-4228</t>
  </si>
  <si>
    <t>5-4229</t>
  </si>
  <si>
    <t>5-4233</t>
  </si>
  <si>
    <t>1-4235</t>
  </si>
  <si>
    <t>2-4236</t>
  </si>
  <si>
    <t>2-4237</t>
  </si>
  <si>
    <t>5-4239</t>
  </si>
  <si>
    <t>1-4241</t>
  </si>
  <si>
    <t>1-4242</t>
  </si>
  <si>
    <t>2-4242</t>
  </si>
  <si>
    <t>1-4243</t>
  </si>
  <si>
    <t>2-4243</t>
  </si>
  <si>
    <t>5-4243</t>
  </si>
  <si>
    <t>2-4244</t>
  </si>
  <si>
    <t>2-4246</t>
  </si>
  <si>
    <t>5-4246</t>
  </si>
  <si>
    <t>2-4249</t>
  </si>
  <si>
    <t>5-4249</t>
  </si>
  <si>
    <t>1-4250</t>
  </si>
  <si>
    <t>2-4252</t>
  </si>
  <si>
    <t>5-4252</t>
  </si>
  <si>
    <t>1-4254</t>
  </si>
  <si>
    <t>2-4254</t>
  </si>
  <si>
    <t>5-4257</t>
  </si>
  <si>
    <t>2-4258</t>
  </si>
  <si>
    <t>5-4258</t>
  </si>
  <si>
    <t>2-4259</t>
  </si>
  <si>
    <t>2-4260</t>
  </si>
  <si>
    <t>2-4261</t>
  </si>
  <si>
    <t>2-4262</t>
  </si>
  <si>
    <t>2-4263</t>
  </si>
  <si>
    <t>2-4264</t>
  </si>
  <si>
    <t>5-4264</t>
  </si>
  <si>
    <t>5-4265</t>
  </si>
  <si>
    <t>5-4266</t>
  </si>
  <si>
    <t>2-4267</t>
  </si>
  <si>
    <t>2-4270</t>
  </si>
  <si>
    <t>2-4272</t>
  </si>
  <si>
    <t>5-4273</t>
  </si>
  <si>
    <t>1-4276</t>
  </si>
  <si>
    <t>5-4278</t>
  </si>
  <si>
    <t>2-4281</t>
  </si>
  <si>
    <t>5-4281</t>
  </si>
  <si>
    <t>5-4282</t>
  </si>
  <si>
    <t>5-4283</t>
  </si>
  <si>
    <t>5-4284</t>
  </si>
  <si>
    <t>2-4288</t>
  </si>
  <si>
    <t>2-4290</t>
  </si>
  <si>
    <t>5-4290</t>
  </si>
  <si>
    <t>5-4291</t>
  </si>
  <si>
    <t>5-4293</t>
  </si>
  <si>
    <t>5-4294</t>
  </si>
  <si>
    <t>2-4295</t>
  </si>
  <si>
    <t>5-4295</t>
  </si>
  <si>
    <t>2-4296</t>
  </si>
  <si>
    <t>2-4301</t>
  </si>
  <si>
    <t>1-4302</t>
  </si>
  <si>
    <t>2-4302</t>
  </si>
  <si>
    <t>2-4303</t>
  </si>
  <si>
    <t>1-4306</t>
  </si>
  <si>
    <t>2-4306</t>
  </si>
  <si>
    <t>5-4306</t>
  </si>
  <si>
    <t>2-4307</t>
  </si>
  <si>
    <t>5-4307</t>
  </si>
  <si>
    <t>2-4308</t>
  </si>
  <si>
    <t>2-4309</t>
  </si>
  <si>
    <t>2-4310</t>
  </si>
  <si>
    <t>1-4312</t>
  </si>
  <si>
    <t>1-4313</t>
  </si>
  <si>
    <t>2-4313</t>
  </si>
  <si>
    <t>5-4313</t>
  </si>
  <si>
    <t>2-4314</t>
  </si>
  <si>
    <t>5-4314</t>
  </si>
  <si>
    <t>2-4316</t>
  </si>
  <si>
    <t>1-4317</t>
  </si>
  <si>
    <t>5-4317</t>
  </si>
  <si>
    <t>1-4319</t>
  </si>
  <si>
    <t>2-4320</t>
  </si>
  <si>
    <t>2-4322</t>
  </si>
  <si>
    <t>5-4322</t>
  </si>
  <si>
    <t>1-4323</t>
  </si>
  <si>
    <t>5-4323</t>
  </si>
  <si>
    <t>5-4324</t>
  </si>
  <si>
    <t>2-4325</t>
  </si>
  <si>
    <t>5-4325</t>
  </si>
  <si>
    <t>2-4326</t>
  </si>
  <si>
    <t>5-4326</t>
  </si>
  <si>
    <t>5-4327</t>
  </si>
  <si>
    <t>1-4328</t>
  </si>
  <si>
    <t>2-4328</t>
  </si>
  <si>
    <t>2-4330</t>
  </si>
  <si>
    <t>2-4331</t>
  </si>
  <si>
    <t>2-4332</t>
  </si>
  <si>
    <t>2-4337</t>
  </si>
  <si>
    <t>5-4338</t>
  </si>
  <si>
    <t>2-4340</t>
  </si>
  <si>
    <t>5-4342</t>
  </si>
  <si>
    <t>5-4344</t>
  </si>
  <si>
    <t>5-4346</t>
  </si>
  <si>
    <t>2-4347</t>
  </si>
  <si>
    <t>2-4351</t>
  </si>
  <si>
    <t>5-4351</t>
  </si>
  <si>
    <t>2-4352</t>
  </si>
  <si>
    <t>5-4353</t>
  </si>
  <si>
    <t>5-4354</t>
  </si>
  <si>
    <t>1-4356</t>
  </si>
  <si>
    <t>5-4356</t>
  </si>
  <si>
    <t>2-4357</t>
  </si>
  <si>
    <t>5-4358</t>
  </si>
  <si>
    <t>5-4359</t>
  </si>
  <si>
    <t>1-4361</t>
  </si>
  <si>
    <t>2-4361</t>
  </si>
  <si>
    <t>5-4362</t>
  </si>
  <si>
    <t>2-4363</t>
  </si>
  <si>
    <t>1-4364</t>
  </si>
  <si>
    <t>5-4364</t>
  </si>
  <si>
    <t>1-4367</t>
  </si>
  <si>
    <t>5-4368</t>
  </si>
  <si>
    <t>2-4369</t>
  </si>
  <si>
    <t>5-4369</t>
  </si>
  <si>
    <t>5-4372</t>
  </si>
  <si>
    <t>1-4376</t>
  </si>
  <si>
    <t>1-4377</t>
  </si>
  <si>
    <t>2-4377</t>
  </si>
  <si>
    <t>5-4378</t>
  </si>
  <si>
    <t>5-4382</t>
  </si>
  <si>
    <t>1-4384</t>
  </si>
  <si>
    <t>2-4385</t>
  </si>
  <si>
    <t>2-4389</t>
  </si>
  <si>
    <t>2-4390</t>
  </si>
  <si>
    <t>5-4390</t>
  </si>
  <si>
    <t>1-4392</t>
  </si>
  <si>
    <t>2-4392</t>
  </si>
  <si>
    <t>2-4393</t>
  </si>
  <si>
    <t>5-4393</t>
  </si>
  <si>
    <t>2-4395</t>
  </si>
  <si>
    <t>5-4395</t>
  </si>
  <si>
    <t>1-4396</t>
  </si>
  <si>
    <t>5-4396</t>
  </si>
  <si>
    <t>5-4397</t>
  </si>
  <si>
    <t>1-4398</t>
  </si>
  <si>
    <t>5-4401</t>
  </si>
  <si>
    <t>1-4402</t>
  </si>
  <si>
    <t>2-4402</t>
  </si>
  <si>
    <t>1-4405</t>
  </si>
  <si>
    <t>5-4405</t>
  </si>
  <si>
    <t>5-4406</t>
  </si>
  <si>
    <t>2-4408</t>
  </si>
  <si>
    <t>2-4410</t>
  </si>
  <si>
    <t>1-4411</t>
  </si>
  <si>
    <t>2-4411</t>
  </si>
  <si>
    <t>5-4411</t>
  </si>
  <si>
    <t>2-4412</t>
  </si>
  <si>
    <t>1-4413</t>
  </si>
  <si>
    <t>2-4416</t>
  </si>
  <si>
    <t>5-4417</t>
  </si>
  <si>
    <t>5-4419</t>
  </si>
  <si>
    <t>1-4420</t>
  </si>
  <si>
    <t>2-4420</t>
  </si>
  <si>
    <t>5-4421</t>
  </si>
  <si>
    <t>2-4425</t>
  </si>
  <si>
    <t>5-4427</t>
  </si>
  <si>
    <t>1-4428</t>
  </si>
  <si>
    <t>5-4429</t>
  </si>
  <si>
    <t>5-4432</t>
  </si>
  <si>
    <t>1-4433</t>
  </si>
  <si>
    <t>1-4434</t>
  </si>
  <si>
    <t>5-4434</t>
  </si>
  <si>
    <t>1-4435</t>
  </si>
  <si>
    <t>2-4436</t>
  </si>
  <si>
    <t>5-4436</t>
  </si>
  <si>
    <t>1-4437</t>
  </si>
  <si>
    <t>2-4437</t>
  </si>
  <si>
    <t>5-4437</t>
  </si>
  <si>
    <t>5-4438</t>
  </si>
  <si>
    <t>2-4439</t>
  </si>
  <si>
    <t>1-4440</t>
  </si>
  <si>
    <t>2-4440</t>
  </si>
  <si>
    <t>5-4441</t>
  </si>
  <si>
    <t>2-4444</t>
  </si>
  <si>
    <t>5-4444</t>
  </si>
  <si>
    <t>2-4446</t>
  </si>
  <si>
    <t>5-4446</t>
  </si>
  <si>
    <t>2-4447</t>
  </si>
  <si>
    <t>2-4451</t>
  </si>
  <si>
    <t>5-4451</t>
  </si>
  <si>
    <t>2-4452</t>
  </si>
  <si>
    <t>5-4452</t>
  </si>
  <si>
    <t>5-4453</t>
  </si>
  <si>
    <t>2-4455</t>
  </si>
  <si>
    <t>5-4456</t>
  </si>
  <si>
    <t>2-4458</t>
  </si>
  <si>
    <t>5-4458</t>
  </si>
  <si>
    <t>2-4459</t>
  </si>
  <si>
    <t>1-4460</t>
  </si>
  <si>
    <t>2-4460</t>
  </si>
  <si>
    <t>5-4462</t>
  </si>
  <si>
    <t>2-4463</t>
  </si>
  <si>
    <t>1-4464</t>
  </si>
  <si>
    <t>2-4466</t>
  </si>
  <si>
    <t>2-4468</t>
  </si>
  <si>
    <t>5-4468</t>
  </si>
  <si>
    <t>5-4470</t>
  </si>
  <si>
    <t>5-4473</t>
  </si>
  <si>
    <t>2-4474</t>
  </si>
  <si>
    <t>1-4475</t>
  </si>
  <si>
    <t>1-4476</t>
  </si>
  <si>
    <t>2-4476</t>
  </si>
  <si>
    <t>5-4476</t>
  </si>
  <si>
    <t>1-4477</t>
  </si>
  <si>
    <t>2-4477</t>
  </si>
  <si>
    <t>5-4477</t>
  </si>
  <si>
    <t>5-4479</t>
  </si>
  <si>
    <t>2-4481</t>
  </si>
  <si>
    <t>5-4481</t>
  </si>
  <si>
    <t>1-4482</t>
  </si>
  <si>
    <t>2-4483</t>
  </si>
  <si>
    <t>1-4487</t>
  </si>
  <si>
    <t>1-4488</t>
  </si>
  <si>
    <t>2-4491</t>
  </si>
  <si>
    <t>1-4492</t>
  </si>
  <si>
    <t>5-4492</t>
  </si>
  <si>
    <t>1-4493</t>
  </si>
  <si>
    <t>2-4493</t>
  </si>
  <si>
    <t>2-4494</t>
  </si>
  <si>
    <t>5-4494</t>
  </si>
  <si>
    <t>1-4495</t>
  </si>
  <si>
    <t>2-4496</t>
  </si>
  <si>
    <t>1-4497</t>
  </si>
  <si>
    <t>2-4497</t>
  </si>
  <si>
    <t>1-4498</t>
  </si>
  <si>
    <t>1-4501</t>
  </si>
  <si>
    <t>1-4502</t>
  </si>
  <si>
    <t>5-4502</t>
  </si>
  <si>
    <t>2-4503</t>
  </si>
  <si>
    <t>5-4503</t>
  </si>
  <si>
    <t>1-4506</t>
  </si>
  <si>
    <t>2-4508</t>
  </si>
  <si>
    <t>5-4509</t>
  </si>
  <si>
    <t>3-4510</t>
  </si>
  <si>
    <t>5-4510</t>
  </si>
  <si>
    <t>3-4511</t>
  </si>
  <si>
    <t>5-4511</t>
  </si>
  <si>
    <t>3-4512</t>
  </si>
  <si>
    <t>5-4513</t>
  </si>
  <si>
    <t>2-4514</t>
  </si>
  <si>
    <t>1-4515</t>
  </si>
  <si>
    <t>3-4515</t>
  </si>
  <si>
    <t>3-4516</t>
  </si>
  <si>
    <t>1-4518</t>
  </si>
  <si>
    <t>5-4520</t>
  </si>
  <si>
    <t>2-4521</t>
  </si>
  <si>
    <t>3-4521</t>
  </si>
  <si>
    <t>2-4522</t>
  </si>
  <si>
    <t>5-4522</t>
  </si>
  <si>
    <t>5-4524</t>
  </si>
  <si>
    <t>5-4525</t>
  </si>
  <si>
    <t>3-4527</t>
  </si>
  <si>
    <t>1-4529</t>
  </si>
  <si>
    <t>2-4529</t>
  </si>
  <si>
    <t>2-4530</t>
  </si>
  <si>
    <t>3-4530</t>
  </si>
  <si>
    <t>1-4531</t>
  </si>
  <si>
    <t>3-4531</t>
  </si>
  <si>
    <t>1-4532</t>
  </si>
  <si>
    <t>3-4532</t>
  </si>
  <si>
    <t>1-4533</t>
  </si>
  <si>
    <t>2-4533</t>
  </si>
  <si>
    <t>3-4534</t>
  </si>
  <si>
    <t>2-4537</t>
  </si>
  <si>
    <t>3-4537</t>
  </si>
  <si>
    <t>1-4540</t>
  </si>
  <si>
    <t>2-4540</t>
  </si>
  <si>
    <t>5-4540</t>
  </si>
  <si>
    <t>5-4541</t>
  </si>
  <si>
    <t>1-4542</t>
  </si>
  <si>
    <t>2-4542</t>
  </si>
  <si>
    <t>2-4543</t>
  </si>
  <si>
    <t>3-4543</t>
  </si>
  <si>
    <t>5-4543</t>
  </si>
  <si>
    <t>1-4544</t>
  </si>
  <si>
    <t>5-4545</t>
  </si>
  <si>
    <t>3-4546</t>
  </si>
  <si>
    <t>2-4548</t>
  </si>
  <si>
    <t>3-4549</t>
  </si>
  <si>
    <t>5-4549</t>
  </si>
  <si>
    <t>3-4551</t>
  </si>
  <si>
    <t>1-4552</t>
  </si>
  <si>
    <t>1-4553</t>
  </si>
  <si>
    <t>3-4554</t>
  </si>
  <si>
    <t>5-4554</t>
  </si>
  <si>
    <t>3-4555</t>
  </si>
  <si>
    <t>3-4559</t>
  </si>
  <si>
    <t>5-4559</t>
  </si>
  <si>
    <t>3-4560</t>
  </si>
  <si>
    <t>5-4560</t>
  </si>
  <si>
    <t>3-4561</t>
  </si>
  <si>
    <t>1-4563</t>
  </si>
  <si>
    <t>3-4563</t>
  </si>
  <si>
    <t>5-4563</t>
  </si>
  <si>
    <t>3-4564</t>
  </si>
  <si>
    <t>3-4565</t>
  </si>
  <si>
    <t>5-4566</t>
  </si>
  <si>
    <t>5-4567</t>
  </si>
  <si>
    <t>2-4568</t>
  </si>
  <si>
    <t>1-4569</t>
  </si>
  <si>
    <t>2-4569</t>
  </si>
  <si>
    <t>3-4570</t>
  </si>
  <si>
    <t>1-4572</t>
  </si>
  <si>
    <t>5-4572</t>
  </si>
  <si>
    <t>3-4574</t>
  </si>
  <si>
    <t>1-4575</t>
  </si>
  <si>
    <t>1-4576</t>
  </si>
  <si>
    <t>3-4576</t>
  </si>
  <si>
    <t>1-4577</t>
  </si>
  <si>
    <t>3-4577</t>
  </si>
  <si>
    <t>2-4578</t>
  </si>
  <si>
    <t>3-4579</t>
  </si>
  <si>
    <t>5-4579</t>
  </si>
  <si>
    <t>5-4580</t>
  </si>
  <si>
    <t>1-4583</t>
  </si>
  <si>
    <t>3-4586</t>
  </si>
  <si>
    <t>2-4587</t>
  </si>
  <si>
    <t>5-4587</t>
  </si>
  <si>
    <t>1-4588</t>
  </si>
  <si>
    <t>2-4590</t>
  </si>
  <si>
    <t>5-4590</t>
  </si>
  <si>
    <t>1-4591</t>
  </si>
  <si>
    <t>3-4591</t>
  </si>
  <si>
    <t>5-4591</t>
  </si>
  <si>
    <t>1-4592</t>
  </si>
  <si>
    <t>3-4592</t>
  </si>
  <si>
    <t>2-4594</t>
  </si>
  <si>
    <t>3-4594</t>
  </si>
  <si>
    <t>2-4595</t>
  </si>
  <si>
    <t>1-4596</t>
  </si>
  <si>
    <t>3-4597</t>
  </si>
  <si>
    <t>1-4598</t>
  </si>
  <si>
    <t>3-4598</t>
  </si>
  <si>
    <t>3-4599</t>
  </si>
  <si>
    <t>5-4599</t>
  </si>
  <si>
    <t>5-4601</t>
  </si>
  <si>
    <t>2-4602</t>
  </si>
  <si>
    <t>5-4602</t>
  </si>
  <si>
    <t>2-4603</t>
  </si>
  <si>
    <t>5-4603</t>
  </si>
  <si>
    <t>5-4604</t>
  </si>
  <si>
    <t>2-4607</t>
  </si>
  <si>
    <t>3-4608</t>
  </si>
  <si>
    <t>5-4608</t>
  </si>
  <si>
    <t>5-4609</t>
  </si>
  <si>
    <t>1-4610</t>
  </si>
  <si>
    <t>5-4610</t>
  </si>
  <si>
    <t>2-4611</t>
  </si>
  <si>
    <t>1-4612</t>
  </si>
  <si>
    <t>5-4612</t>
  </si>
  <si>
    <t>5-4613</t>
  </si>
  <si>
    <t>3-4615</t>
  </si>
  <si>
    <t>3-4616</t>
  </si>
  <si>
    <t>1-4617</t>
  </si>
  <si>
    <t>5-4617</t>
  </si>
  <si>
    <t>1-4618</t>
  </si>
  <si>
    <t>1-4619</t>
  </si>
  <si>
    <t>3-4619</t>
  </si>
  <si>
    <t>1-4620</t>
  </si>
  <si>
    <t>2-4620</t>
  </si>
  <si>
    <t>5-4620</t>
  </si>
  <si>
    <t>2-4621</t>
  </si>
  <si>
    <t>3-4621</t>
  </si>
  <si>
    <t>5-4621</t>
  </si>
  <si>
    <t>5-4622</t>
  </si>
  <si>
    <t>3-4623</t>
  </si>
  <si>
    <t>3-4624</t>
  </si>
  <si>
    <t>5-4624</t>
  </si>
  <si>
    <t>2-4625</t>
  </si>
  <si>
    <t>1-4626</t>
  </si>
  <si>
    <t>3-4626</t>
  </si>
  <si>
    <t>5-4626</t>
  </si>
  <si>
    <t>2-4627</t>
  </si>
  <si>
    <t>3-4627</t>
  </si>
  <si>
    <t>5-4627</t>
  </si>
  <si>
    <t>5-4628</t>
  </si>
  <si>
    <t>1-4629</t>
  </si>
  <si>
    <t>2-4629</t>
  </si>
  <si>
    <t>1-4630</t>
  </si>
  <si>
    <t>5-4630</t>
  </si>
  <si>
    <t>3-4631</t>
  </si>
  <si>
    <t>1-4633</t>
  </si>
  <si>
    <t>5-4633</t>
  </si>
  <si>
    <t>1-4634</t>
  </si>
  <si>
    <t>2-4635</t>
  </si>
  <si>
    <t>3-4635</t>
  </si>
  <si>
    <t>1-4636</t>
  </si>
  <si>
    <t>2-4636</t>
  </si>
  <si>
    <t>3-4636</t>
  </si>
  <si>
    <t>3-4637</t>
  </si>
  <si>
    <t>1-4639</t>
  </si>
  <si>
    <t>3-4639</t>
  </si>
  <si>
    <t>2-4640</t>
  </si>
  <si>
    <t>3-4640</t>
  </si>
  <si>
    <t>2-4641</t>
  </si>
  <si>
    <t>3-4641</t>
  </si>
  <si>
    <t>1-4642</t>
  </si>
  <si>
    <t>2-4642</t>
  </si>
  <si>
    <t>3-4642</t>
  </si>
  <si>
    <t>1-4643</t>
  </si>
  <si>
    <t>3-4643</t>
  </si>
  <si>
    <t>1-4644</t>
  </si>
  <si>
    <t>2-4645</t>
  </si>
  <si>
    <t>3-4646</t>
  </si>
  <si>
    <t>5-4646</t>
  </si>
  <si>
    <t>3-4647</t>
  </si>
  <si>
    <t>5-4648</t>
  </si>
  <si>
    <t>2-4649</t>
  </si>
  <si>
    <t>3-4649</t>
  </si>
  <si>
    <t>5-4649</t>
  </si>
  <si>
    <t>3-4650</t>
  </si>
  <si>
    <t>5-4652</t>
  </si>
  <si>
    <t>2-4653</t>
  </si>
  <si>
    <t>5-4653</t>
  </si>
  <si>
    <t>2-4655</t>
  </si>
  <si>
    <t>2-4659</t>
  </si>
  <si>
    <t>1-4662</t>
  </si>
  <si>
    <t>3-4662</t>
  </si>
  <si>
    <t>5-4662</t>
  </si>
  <si>
    <t>1-4664</t>
  </si>
  <si>
    <t>3-4664</t>
  </si>
  <si>
    <t>5-4664</t>
  </si>
  <si>
    <t>3-4665</t>
  </si>
  <si>
    <t>3-4666</t>
  </si>
  <si>
    <t>5-4666</t>
  </si>
  <si>
    <t>3-4667</t>
  </si>
  <si>
    <t>1-4669</t>
  </si>
  <si>
    <t>5-4669</t>
  </si>
  <si>
    <t>2-4670</t>
  </si>
  <si>
    <t>3-4671</t>
  </si>
  <si>
    <t>5-4671</t>
  </si>
  <si>
    <t>2-4672</t>
  </si>
  <si>
    <t>3-4672</t>
  </si>
  <si>
    <t>3-4673</t>
  </si>
  <si>
    <t>5-4678</t>
  </si>
  <si>
    <t>2-4680</t>
  </si>
  <si>
    <t>1-4681</t>
  </si>
  <si>
    <t>2-4681</t>
  </si>
  <si>
    <t>3-4681</t>
  </si>
  <si>
    <t>1-4682</t>
  </si>
  <si>
    <t>3-4683</t>
  </si>
  <si>
    <t>5-4683</t>
  </si>
  <si>
    <t>3-4685</t>
  </si>
  <si>
    <t>5-4687</t>
  </si>
  <si>
    <t>2-4689</t>
  </si>
  <si>
    <t>5-4691</t>
  </si>
  <si>
    <t>3-4693</t>
  </si>
  <si>
    <t>3-4694</t>
  </si>
  <si>
    <t>5-4694</t>
  </si>
  <si>
    <t>2-4695</t>
  </si>
  <si>
    <t>2-4697</t>
  </si>
  <si>
    <t>5-4697</t>
  </si>
  <si>
    <t>2-4698</t>
  </si>
  <si>
    <t>3-4698</t>
  </si>
  <si>
    <t>2-4700</t>
  </si>
  <si>
    <t>2-4701</t>
  </si>
  <si>
    <t>3-4703</t>
  </si>
  <si>
    <t>5-4703</t>
  </si>
  <si>
    <t>3-4705</t>
  </si>
  <si>
    <t>5-4706</t>
  </si>
  <si>
    <t>1-4707</t>
  </si>
  <si>
    <t>5-4707</t>
  </si>
  <si>
    <t>3-4709</t>
  </si>
  <si>
    <t>5-4709</t>
  </si>
  <si>
    <t>1-4710</t>
  </si>
  <si>
    <t>2-4710</t>
  </si>
  <si>
    <t>1-4711</t>
  </si>
  <si>
    <t>3-4711</t>
  </si>
  <si>
    <t>5-4712</t>
  </si>
  <si>
    <t>3-4713</t>
  </si>
  <si>
    <t>1-4714</t>
  </si>
  <si>
    <t>2-4714</t>
  </si>
  <si>
    <t>3-4714</t>
  </si>
  <si>
    <t>5-4714</t>
  </si>
  <si>
    <t>2-4715</t>
  </si>
  <si>
    <t>3-4715</t>
  </si>
  <si>
    <t>5-4715</t>
  </si>
  <si>
    <t>1-4716</t>
  </si>
  <si>
    <t>2-4716</t>
  </si>
  <si>
    <t>3-4716</t>
  </si>
  <si>
    <t>5-4716</t>
  </si>
  <si>
    <t>3-4717</t>
  </si>
  <si>
    <t>5-4718</t>
  </si>
  <si>
    <t>1-4720</t>
  </si>
  <si>
    <t>2-4720</t>
  </si>
  <si>
    <t>1-4721</t>
  </si>
  <si>
    <t>3-4721</t>
  </si>
  <si>
    <t>2-4723</t>
  </si>
  <si>
    <t>3-4723</t>
  </si>
  <si>
    <t>2-4726</t>
  </si>
  <si>
    <t>5-4726</t>
  </si>
  <si>
    <t>2-4727</t>
  </si>
  <si>
    <t>5-4728</t>
  </si>
  <si>
    <t>2-4729</t>
  </si>
  <si>
    <t>3-4729</t>
  </si>
  <si>
    <t>1-4730</t>
  </si>
  <si>
    <t>2-4732</t>
  </si>
  <si>
    <t>5-4732</t>
  </si>
  <si>
    <t>1-4733</t>
  </si>
  <si>
    <t>5-4733</t>
  </si>
  <si>
    <t>5-4734</t>
  </si>
  <si>
    <t>2-4736</t>
  </si>
  <si>
    <t>1-4737</t>
  </si>
  <si>
    <t>3-4737</t>
  </si>
  <si>
    <t>1-4738</t>
  </si>
  <si>
    <t>2-4738</t>
  </si>
  <si>
    <t>5-4738</t>
  </si>
  <si>
    <t>2-4739</t>
  </si>
  <si>
    <t>3-4739</t>
  </si>
  <si>
    <t>5-4739</t>
  </si>
  <si>
    <t>1-4740</t>
  </si>
  <si>
    <t>3-4740</t>
  </si>
  <si>
    <t>2-4741</t>
  </si>
  <si>
    <t>2-4742</t>
  </si>
  <si>
    <t>1-4743</t>
  </si>
  <si>
    <t>2-4743</t>
  </si>
  <si>
    <t>3-4743</t>
  </si>
  <si>
    <t>2-4744</t>
  </si>
  <si>
    <t>3-4744</t>
  </si>
  <si>
    <t>2-4745</t>
  </si>
  <si>
    <t>3-4745</t>
  </si>
  <si>
    <t>5-4745</t>
  </si>
  <si>
    <t>2-4746</t>
  </si>
  <si>
    <t>5-4746</t>
  </si>
  <si>
    <t>2-4748</t>
  </si>
  <si>
    <t>2-4749</t>
  </si>
  <si>
    <t>3-4749</t>
  </si>
  <si>
    <t>2-4750</t>
  </si>
  <si>
    <t>3-4751</t>
  </si>
  <si>
    <t>1-4752</t>
  </si>
  <si>
    <t>1-4753</t>
  </si>
  <si>
    <t>2-4753</t>
  </si>
  <si>
    <t>5-4753</t>
  </si>
  <si>
    <t>2-4754</t>
  </si>
  <si>
    <t>1-4755</t>
  </si>
  <si>
    <t>1-4756</t>
  </si>
  <si>
    <t>3-4756</t>
  </si>
  <si>
    <t>3-4757</t>
  </si>
  <si>
    <t>1-4758</t>
  </si>
  <si>
    <t>3-4759</t>
  </si>
  <si>
    <t>1-4760</t>
  </si>
  <si>
    <t>3-4760</t>
  </si>
  <si>
    <t>5-4760</t>
  </si>
  <si>
    <t>5-4761</t>
  </si>
  <si>
    <t>3-4762</t>
  </si>
  <si>
    <t>5-4762</t>
  </si>
  <si>
    <t>2-4763</t>
  </si>
  <si>
    <t>5-4763</t>
  </si>
  <si>
    <t>2-4765</t>
  </si>
  <si>
    <t>1-4766</t>
  </si>
  <si>
    <t>2-4766</t>
  </si>
  <si>
    <t>3-4766</t>
  </si>
  <si>
    <t>2-4767</t>
  </si>
  <si>
    <t>2-4768</t>
  </si>
  <si>
    <t>1-4769</t>
  </si>
  <si>
    <t>5-4769</t>
  </si>
  <si>
    <t>1-4770</t>
  </si>
  <si>
    <t>2-4770</t>
  </si>
  <si>
    <t>1-4771</t>
  </si>
  <si>
    <t>2-4771</t>
  </si>
  <si>
    <t>5-4771</t>
  </si>
  <si>
    <t>1-4772</t>
  </si>
  <si>
    <t>2-4772</t>
  </si>
  <si>
    <t>3-4772</t>
  </si>
  <si>
    <t>5-4772</t>
  </si>
  <si>
    <t>2-4773</t>
  </si>
  <si>
    <t>3-4773</t>
  </si>
  <si>
    <t>3-4774</t>
  </si>
  <si>
    <t>2-4776</t>
  </si>
  <si>
    <t>3-4776</t>
  </si>
  <si>
    <t>5-4778</t>
  </si>
  <si>
    <t>3-4779</t>
  </si>
  <si>
    <t>5-4779</t>
  </si>
  <si>
    <t>5-4780</t>
  </si>
  <si>
    <t>3-4781</t>
  </si>
  <si>
    <t>2-4782</t>
  </si>
  <si>
    <t>3-4783</t>
  </si>
  <si>
    <t>1-4784</t>
  </si>
  <si>
    <t>2-4784</t>
  </si>
  <si>
    <t>2-4786</t>
  </si>
  <si>
    <t>1-4789</t>
  </si>
  <si>
    <t>1-4790</t>
  </si>
  <si>
    <t>1-4791</t>
  </si>
  <si>
    <t>3-4792</t>
  </si>
  <si>
    <t>5-4792</t>
  </si>
  <si>
    <t>1-4794</t>
  </si>
  <si>
    <t>2-4795</t>
  </si>
  <si>
    <t>3-4795</t>
  </si>
  <si>
    <t>2-4796</t>
  </si>
  <si>
    <t>5-4796</t>
  </si>
  <si>
    <t>3-4797</t>
  </si>
  <si>
    <t>5-4797</t>
  </si>
  <si>
    <t>1-4799</t>
  </si>
  <si>
    <t>1-4800</t>
  </si>
  <si>
    <t>2-4800</t>
  </si>
  <si>
    <t>2-4801</t>
  </si>
  <si>
    <t>1-4802</t>
  </si>
  <si>
    <t>1-4803</t>
  </si>
  <si>
    <t>3-4804</t>
  </si>
  <si>
    <t>5-4804</t>
  </si>
  <si>
    <t>1-4806</t>
  </si>
  <si>
    <t>5-4806</t>
  </si>
  <si>
    <t>2-4807</t>
  </si>
  <si>
    <t>3-4807</t>
  </si>
  <si>
    <t>2-4808</t>
  </si>
  <si>
    <t>3-4808</t>
  </si>
  <si>
    <t>3-4810</t>
  </si>
  <si>
    <t>2-4811</t>
  </si>
  <si>
    <t>5-4811</t>
  </si>
  <si>
    <t>1-4812</t>
  </si>
  <si>
    <t>2-4812</t>
  </si>
  <si>
    <t>3-4812</t>
  </si>
  <si>
    <t>5-4812</t>
  </si>
  <si>
    <t>5-4814</t>
  </si>
  <si>
    <t>5-4815</t>
  </si>
  <si>
    <t>3-4817</t>
  </si>
  <si>
    <t>5-4817</t>
  </si>
  <si>
    <t>3-4820</t>
  </si>
  <si>
    <t>2-4822</t>
  </si>
  <si>
    <t>5-4822</t>
  </si>
  <si>
    <t>3-4823</t>
  </si>
  <si>
    <t>2-4824</t>
  </si>
  <si>
    <t>5-4824</t>
  </si>
  <si>
    <t>2-4825</t>
  </si>
  <si>
    <t>1-4826</t>
  </si>
  <si>
    <t>5-4826</t>
  </si>
  <si>
    <t>3-4827</t>
  </si>
  <si>
    <t>5-4827</t>
  </si>
  <si>
    <t>3-4828</t>
  </si>
  <si>
    <t>5-4828</t>
  </si>
  <si>
    <t>3-4829</t>
  </si>
  <si>
    <t>5-4829</t>
  </si>
  <si>
    <t>1-4830</t>
  </si>
  <si>
    <t>3-4830</t>
  </si>
  <si>
    <t>5-4830</t>
  </si>
  <si>
    <t>3-4831</t>
  </si>
  <si>
    <t>5-4831</t>
  </si>
  <si>
    <t>2-4832</t>
  </si>
  <si>
    <t>5-4833</t>
  </si>
  <si>
    <t>2-4836</t>
  </si>
  <si>
    <t>3-4837</t>
  </si>
  <si>
    <t>1-4838</t>
  </si>
  <si>
    <t>2-4839</t>
  </si>
  <si>
    <t>3-4840</t>
  </si>
  <si>
    <t>3-4841</t>
  </si>
  <si>
    <t>3-4842</t>
  </si>
  <si>
    <t>2-4844</t>
  </si>
  <si>
    <t>1-4845</t>
  </si>
  <si>
    <t>2-4845</t>
  </si>
  <si>
    <t>3-4845</t>
  </si>
  <si>
    <t>1-4846</t>
  </si>
  <si>
    <t>2-4846</t>
  </si>
  <si>
    <t>3-4846</t>
  </si>
  <si>
    <t>2-4847</t>
  </si>
  <si>
    <t>5-4847</t>
  </si>
  <si>
    <t>1-4848</t>
  </si>
  <si>
    <t>2-4848</t>
  </si>
  <si>
    <t>1-4849</t>
  </si>
  <si>
    <t>2-4849</t>
  </si>
  <si>
    <t>5-4852</t>
  </si>
  <si>
    <t>3-4853</t>
  </si>
  <si>
    <t>2-4854</t>
  </si>
  <si>
    <t>3-4854</t>
  </si>
  <si>
    <t>2-4855</t>
  </si>
  <si>
    <t>1-4856</t>
  </si>
  <si>
    <t>3-4856</t>
  </si>
  <si>
    <t>5-4856</t>
  </si>
  <si>
    <t>2-4858</t>
  </si>
  <si>
    <t>1-4859</t>
  </si>
  <si>
    <t>3-4859</t>
  </si>
  <si>
    <t>2-4860</t>
  </si>
  <si>
    <t>1-4861</t>
  </si>
  <si>
    <t>3-4861</t>
  </si>
  <si>
    <t>5-4861</t>
  </si>
  <si>
    <t>3-4862</t>
  </si>
  <si>
    <t>5-4863</t>
  </si>
  <si>
    <t>1-4864</t>
  </si>
  <si>
    <t>3-4865</t>
  </si>
  <si>
    <t>5-4865</t>
  </si>
  <si>
    <t>2-4866</t>
  </si>
  <si>
    <t>3-4867</t>
  </si>
  <si>
    <t>3-4868</t>
  </si>
  <si>
    <t>5-4869</t>
  </si>
  <si>
    <t>1-4870</t>
  </si>
  <si>
    <t>2-4870</t>
  </si>
  <si>
    <t>3-4870</t>
  </si>
  <si>
    <t>2-4871</t>
  </si>
  <si>
    <t>3-4871</t>
  </si>
  <si>
    <t>5-4871</t>
  </si>
  <si>
    <t>1-4872</t>
  </si>
  <si>
    <t>3-4875</t>
  </si>
  <si>
    <t>2-4877</t>
  </si>
  <si>
    <t>3-4877</t>
  </si>
  <si>
    <t>2-4878</t>
  </si>
  <si>
    <t>1-4879</t>
  </si>
  <si>
    <t>3-4880</t>
  </si>
  <si>
    <t>5-4880</t>
  </si>
  <si>
    <t>3-4882</t>
  </si>
  <si>
    <t>5-4883</t>
  </si>
  <si>
    <t>1-4884</t>
  </si>
  <si>
    <t>5-4884</t>
  </si>
  <si>
    <t>2-4885</t>
  </si>
  <si>
    <t>3-4885</t>
  </si>
  <si>
    <t>3-4886</t>
  </si>
  <si>
    <t>5-4886</t>
  </si>
  <si>
    <t>3-4887</t>
  </si>
  <si>
    <t>5-4887</t>
  </si>
  <si>
    <t>2-4888</t>
  </si>
  <si>
    <t>3-4888</t>
  </si>
  <si>
    <t>3-4889</t>
  </si>
  <si>
    <t>2-4890</t>
  </si>
  <si>
    <t>5-4891</t>
  </si>
  <si>
    <t>2-4892</t>
  </si>
  <si>
    <t>5-4892</t>
  </si>
  <si>
    <t>3-4893</t>
  </si>
  <si>
    <t>2-4894</t>
  </si>
  <si>
    <t>3-4894</t>
  </si>
  <si>
    <t>5-4894</t>
  </si>
  <si>
    <t>1-4896</t>
  </si>
  <si>
    <t>3-4896</t>
  </si>
  <si>
    <t>1-4897</t>
  </si>
  <si>
    <t>3-4897</t>
  </si>
  <si>
    <t>1-4898</t>
  </si>
  <si>
    <t>3-4898</t>
  </si>
  <si>
    <t>1-4900</t>
  </si>
  <si>
    <t>1-4901</t>
  </si>
  <si>
    <t>2-4901</t>
  </si>
  <si>
    <t>3-4902</t>
  </si>
  <si>
    <t>3-4903</t>
  </si>
  <si>
    <t>1-4904</t>
  </si>
  <si>
    <t>3-4904</t>
  </si>
  <si>
    <t>5-4904</t>
  </si>
  <si>
    <t>1-4905</t>
  </si>
  <si>
    <t>3-4906</t>
  </si>
  <si>
    <t>3-4908</t>
  </si>
  <si>
    <t>1-4909</t>
  </si>
  <si>
    <t>1-4910</t>
  </si>
  <si>
    <t>3-4910</t>
  </si>
  <si>
    <t>3-4912</t>
  </si>
  <si>
    <t>5-4912</t>
  </si>
  <si>
    <t>2-4914</t>
  </si>
  <si>
    <t>2-4915</t>
  </si>
  <si>
    <t>3-4915</t>
  </si>
  <si>
    <t>5-4916</t>
  </si>
  <si>
    <t>3-4917</t>
  </si>
  <si>
    <t>1-4918</t>
  </si>
  <si>
    <t>2-4918</t>
  </si>
  <si>
    <t>3-4919</t>
  </si>
  <si>
    <t>5-4919</t>
  </si>
  <si>
    <t>5-4921</t>
  </si>
  <si>
    <t>3-4922</t>
  </si>
  <si>
    <t>2-4923</t>
  </si>
  <si>
    <t>5-4923</t>
  </si>
  <si>
    <t>2-4924</t>
  </si>
  <si>
    <t>3-4924</t>
  </si>
  <si>
    <t>3-4926</t>
  </si>
  <si>
    <t>1-4928</t>
  </si>
  <si>
    <t>2-4928</t>
  </si>
  <si>
    <t>1-4929</t>
  </si>
  <si>
    <t>3-4929</t>
  </si>
  <si>
    <t>3-4930</t>
  </si>
  <si>
    <t>3-4931</t>
  </si>
  <si>
    <t>5-4932</t>
  </si>
  <si>
    <t>3-4933</t>
  </si>
  <si>
    <t>3-4934</t>
  </si>
  <si>
    <t>3-4935</t>
  </si>
  <si>
    <t>2-4937</t>
  </si>
  <si>
    <t>1-4939</t>
  </si>
  <si>
    <t>5-4940</t>
  </si>
  <si>
    <t>1-4941</t>
  </si>
  <si>
    <t>3-4941</t>
  </si>
  <si>
    <t>5-4941</t>
  </si>
  <si>
    <t>3-4942</t>
  </si>
  <si>
    <t>2-4944</t>
  </si>
  <si>
    <t>5-4944</t>
  </si>
  <si>
    <t>1-4945</t>
  </si>
  <si>
    <t>2-4945</t>
  </si>
  <si>
    <t>3-4945</t>
  </si>
  <si>
    <t>1-4947</t>
  </si>
  <si>
    <t>2-4947</t>
  </si>
  <si>
    <t>5-4947</t>
  </si>
  <si>
    <t>1-4948</t>
  </si>
  <si>
    <t>2-4948</t>
  </si>
  <si>
    <t>3-4949</t>
  </si>
  <si>
    <t>3-4950</t>
  </si>
  <si>
    <t>5-4950</t>
  </si>
  <si>
    <t>1-4951</t>
  </si>
  <si>
    <t>5-4951</t>
  </si>
  <si>
    <t>3-4952</t>
  </si>
  <si>
    <t>1-4953</t>
  </si>
  <si>
    <t>3-4953</t>
  </si>
  <si>
    <t>2-4955</t>
  </si>
  <si>
    <t>1-4956</t>
  </si>
  <si>
    <t>2-4956</t>
  </si>
  <si>
    <t>3-4956</t>
  </si>
  <si>
    <t>3-4957</t>
  </si>
  <si>
    <t>5-4957</t>
  </si>
  <si>
    <t>1-4958</t>
  </si>
  <si>
    <t>5-4958</t>
  </si>
  <si>
    <t>3-4959</t>
  </si>
  <si>
    <t>5-4959</t>
  </si>
  <si>
    <t>1-4960</t>
  </si>
  <si>
    <t>1-4961</t>
  </si>
  <si>
    <t>2-4961</t>
  </si>
  <si>
    <t>3-4961</t>
  </si>
  <si>
    <t>5-4962</t>
  </si>
  <si>
    <t>3-4964</t>
  </si>
  <si>
    <t>1-4965</t>
  </si>
  <si>
    <t>5-4965</t>
  </si>
  <si>
    <t>1-4966</t>
  </si>
  <si>
    <t>5-4968</t>
  </si>
  <si>
    <t>1-4972</t>
  </si>
  <si>
    <t>3-4972</t>
  </si>
  <si>
    <t>5-4972</t>
  </si>
  <si>
    <t>1-4973</t>
  </si>
  <si>
    <t>3-4973</t>
  </si>
  <si>
    <t>1-4974</t>
  </si>
  <si>
    <t>2-4974</t>
  </si>
  <si>
    <t>1-4976</t>
  </si>
  <si>
    <t>3-4976</t>
  </si>
  <si>
    <t>3-4977</t>
  </si>
  <si>
    <t>3-4979</t>
  </si>
  <si>
    <t>3-4980</t>
  </si>
  <si>
    <t>1-4981</t>
  </si>
  <si>
    <t>2-4981</t>
  </si>
  <si>
    <t>2-4983</t>
  </si>
  <si>
    <t>5-4983</t>
  </si>
  <si>
    <t>2-4984</t>
  </si>
  <si>
    <t>1-4985</t>
  </si>
  <si>
    <t>3-4985</t>
  </si>
  <si>
    <t>1-4986</t>
  </si>
  <si>
    <t>3-4986</t>
  </si>
  <si>
    <t>5-4986</t>
  </si>
  <si>
    <t>3-4987</t>
  </si>
  <si>
    <t>5-4987</t>
  </si>
  <si>
    <t>1-4988</t>
  </si>
  <si>
    <t>5-4988</t>
  </si>
  <si>
    <t>3-4989</t>
  </si>
  <si>
    <t>1-4991</t>
  </si>
  <si>
    <t>3-4991</t>
  </si>
  <si>
    <t>3-4992</t>
  </si>
  <si>
    <t>1-4993</t>
  </si>
  <si>
    <t>1-4994</t>
  </si>
  <si>
    <t>5-4994</t>
  </si>
  <si>
    <t>3-4995</t>
  </si>
  <si>
    <t>5-4996</t>
  </si>
  <si>
    <t>1-5001</t>
  </si>
  <si>
    <t>3-5001</t>
  </si>
  <si>
    <t>1-5004</t>
  </si>
  <si>
    <t>2-5004</t>
  </si>
  <si>
    <t>1-5005</t>
  </si>
  <si>
    <t>5-5005</t>
  </si>
  <si>
    <t>1-5006</t>
  </si>
  <si>
    <t>5-5006</t>
  </si>
  <si>
    <t>1-5007</t>
  </si>
  <si>
    <t>5-5007</t>
  </si>
  <si>
    <t>3-5008</t>
  </si>
  <si>
    <t>1-5009</t>
  </si>
  <si>
    <t>3-5010</t>
  </si>
  <si>
    <t>5-5010</t>
  </si>
  <si>
    <t>2-5011</t>
  </si>
  <si>
    <t>5-5012</t>
  </si>
  <si>
    <t>1-5016</t>
  </si>
  <si>
    <t>3-5016</t>
  </si>
  <si>
    <t>1-5017</t>
  </si>
  <si>
    <t>5-5017</t>
  </si>
  <si>
    <t>3-5018</t>
  </si>
  <si>
    <t>2-5019</t>
  </si>
  <si>
    <t>2-5020</t>
  </si>
  <si>
    <t>3-5021</t>
  </si>
  <si>
    <t>5-5022</t>
  </si>
  <si>
    <t>1-5023</t>
  </si>
  <si>
    <t>3-5023</t>
  </si>
  <si>
    <t>5-5023</t>
  </si>
  <si>
    <t>2-5024</t>
  </si>
  <si>
    <t>3-5024</t>
  </si>
  <si>
    <t>3-5025</t>
  </si>
  <si>
    <t>2-5026</t>
  </si>
  <si>
    <t>3-5026</t>
  </si>
  <si>
    <t>3-5027</t>
  </si>
  <si>
    <t>3-5028</t>
  </si>
  <si>
    <t>5-5028</t>
  </si>
  <si>
    <t>3-5029</t>
  </si>
  <si>
    <t>3-5031</t>
  </si>
  <si>
    <t>1-5032</t>
  </si>
  <si>
    <t>2-5032</t>
  </si>
  <si>
    <t>1-5033</t>
  </si>
  <si>
    <t>5-5033</t>
  </si>
  <si>
    <t>3-5034</t>
  </si>
  <si>
    <t>5-5035</t>
  </si>
  <si>
    <t>2-5036</t>
  </si>
  <si>
    <t>2-5037</t>
  </si>
  <si>
    <t>5-5037</t>
  </si>
  <si>
    <t>3-5038</t>
  </si>
  <si>
    <t>3-5039</t>
  </si>
  <si>
    <t>1-5040</t>
  </si>
  <si>
    <t>2-5040</t>
  </si>
  <si>
    <t>2-5042</t>
  </si>
  <si>
    <t>3-5042</t>
  </si>
  <si>
    <t>2-5043</t>
  </si>
  <si>
    <t>3-5043</t>
  </si>
  <si>
    <t>1-5044</t>
  </si>
  <si>
    <t>2-5046</t>
  </si>
  <si>
    <t>1-5047</t>
  </si>
  <si>
    <t>3-5047</t>
  </si>
  <si>
    <t>3-5048</t>
  </si>
  <si>
    <t>1-5049</t>
  </si>
  <si>
    <t>2-5049</t>
  </si>
  <si>
    <t>2-5050</t>
  </si>
  <si>
    <t>5-5050</t>
  </si>
  <si>
    <t>1-5051</t>
  </si>
  <si>
    <t>3-5051</t>
  </si>
  <si>
    <t>5-5051</t>
  </si>
  <si>
    <t>3-5054</t>
  </si>
  <si>
    <t>1-5056</t>
  </si>
  <si>
    <t>5-5056</t>
  </si>
  <si>
    <t>1-5059</t>
  </si>
  <si>
    <t>2-5059</t>
  </si>
  <si>
    <t>3-5059</t>
  </si>
  <si>
    <t>2-5060</t>
  </si>
  <si>
    <t>3-5060</t>
  </si>
  <si>
    <t>2-5061</t>
  </si>
  <si>
    <t>1-5062</t>
  </si>
  <si>
    <t>5-5062</t>
  </si>
  <si>
    <t>5-5063</t>
  </si>
  <si>
    <t>1-5064</t>
  </si>
  <si>
    <t>5-5064</t>
  </si>
  <si>
    <t>3-5065</t>
  </si>
  <si>
    <t>5-5065</t>
  </si>
  <si>
    <t>1-5066</t>
  </si>
  <si>
    <t>5-5066</t>
  </si>
  <si>
    <t>3-5067</t>
  </si>
  <si>
    <t>2-5068</t>
  </si>
  <si>
    <t>2-5069</t>
  </si>
  <si>
    <t>1-5071</t>
  </si>
  <si>
    <t>1-5072</t>
  </si>
  <si>
    <t>2-5072</t>
  </si>
  <si>
    <t>2-5073</t>
  </si>
  <si>
    <t>3-5073</t>
  </si>
  <si>
    <t>1-5074</t>
  </si>
  <si>
    <t>2-5074</t>
  </si>
  <si>
    <t>3-5074</t>
  </si>
  <si>
    <t>3-5075</t>
  </si>
  <si>
    <t>1-5076</t>
  </si>
  <si>
    <t>3-5076</t>
  </si>
  <si>
    <t>1-5077</t>
  </si>
  <si>
    <t>2-5077</t>
  </si>
  <si>
    <t>3-5078</t>
  </si>
  <si>
    <t>1-5079</t>
  </si>
  <si>
    <t>2-5079</t>
  </si>
  <si>
    <t>3-5079</t>
  </si>
  <si>
    <t>2-5080</t>
  </si>
  <si>
    <t>3-5081</t>
  </si>
  <si>
    <t>3-5082</t>
  </si>
  <si>
    <t>1-5083</t>
  </si>
  <si>
    <t>3-5083</t>
  </si>
  <si>
    <t>1-5086</t>
  </si>
  <si>
    <t>2-5086</t>
  </si>
  <si>
    <t>3-5086</t>
  </si>
  <si>
    <t>2-5087</t>
  </si>
  <si>
    <t>3-5087</t>
  </si>
  <si>
    <t>2-5088</t>
  </si>
  <si>
    <t>3-5088</t>
  </si>
  <si>
    <t>2-5089</t>
  </si>
  <si>
    <t>3-5089</t>
  </si>
  <si>
    <t>2-5090</t>
  </si>
  <si>
    <t>1-5091</t>
  </si>
  <si>
    <t>2-5091</t>
  </si>
  <si>
    <t>2-5092</t>
  </si>
  <si>
    <t>3-5092</t>
  </si>
  <si>
    <t>1-5093</t>
  </si>
  <si>
    <t>2-5096</t>
  </si>
  <si>
    <t>2-5099</t>
  </si>
  <si>
    <t>2-5100</t>
  </si>
  <si>
    <t>1-5101</t>
  </si>
  <si>
    <t>3-5101</t>
  </si>
  <si>
    <t>3-5104</t>
  </si>
  <si>
    <t>2-5105</t>
  </si>
  <si>
    <t>2-5106</t>
  </si>
  <si>
    <t>3-5106</t>
  </si>
  <si>
    <t>1-5107</t>
  </si>
  <si>
    <t>1-5108</t>
  </si>
  <si>
    <t>3-5112</t>
  </si>
  <si>
    <t>3-5113</t>
  </si>
  <si>
    <t>1-5114</t>
  </si>
  <si>
    <t>1-5115</t>
  </si>
  <si>
    <t>1-5119</t>
  </si>
  <si>
    <t>3-5119</t>
  </si>
  <si>
    <t>1-5120</t>
  </si>
  <si>
    <t>1-5122</t>
  </si>
  <si>
    <t>3-5122</t>
  </si>
  <si>
    <t>1-5123</t>
  </si>
  <si>
    <t>1-5125</t>
  </si>
  <si>
    <t>1-5127</t>
  </si>
  <si>
    <t>3-5129</t>
  </si>
  <si>
    <t>3-5131</t>
  </si>
  <si>
    <t>3-5132</t>
  </si>
  <si>
    <t>1-5133</t>
  </si>
  <si>
    <t>1-5136</t>
  </si>
  <si>
    <t>3-5136</t>
  </si>
  <si>
    <t>3-5139</t>
  </si>
  <si>
    <t>1-5141</t>
  </si>
  <si>
    <t>1-5142</t>
  </si>
  <si>
    <t>1-5145</t>
  </si>
  <si>
    <t>3-5149</t>
  </si>
  <si>
    <t>3-5151</t>
  </si>
  <si>
    <t>3-5152</t>
  </si>
  <si>
    <t>1-5153</t>
  </si>
  <si>
    <t>1-5154</t>
  </si>
  <si>
    <t>3-5155</t>
  </si>
  <si>
    <t>1-5156</t>
  </si>
  <si>
    <t>3-5157</t>
  </si>
  <si>
    <t>3-5160</t>
  </si>
  <si>
    <t>1-5162</t>
  </si>
  <si>
    <t>3-5162</t>
  </si>
  <si>
    <t>1-5163</t>
  </si>
  <si>
    <t>3-5163</t>
  </si>
  <si>
    <t>1-5165</t>
  </si>
  <si>
    <t>3-5165</t>
  </si>
  <si>
    <t>3-5171</t>
  </si>
  <si>
    <t>3-5172</t>
  </si>
  <si>
    <t>1-5174</t>
  </si>
  <si>
    <t>3-5174</t>
  </si>
  <si>
    <t>1-5176</t>
  </si>
  <si>
    <t>3-5177</t>
  </si>
  <si>
    <t>3-5179</t>
  </si>
  <si>
    <t>1-5180</t>
  </si>
  <si>
    <t>1-5181</t>
  </si>
  <si>
    <t>1-5182</t>
  </si>
  <si>
    <t>3-5183</t>
  </si>
  <si>
    <t>1-5185</t>
  </si>
  <si>
    <t>3-5187</t>
  </si>
  <si>
    <t>1-5189</t>
  </si>
  <si>
    <t>3-5190</t>
  </si>
  <si>
    <t>3-5193</t>
  </si>
  <si>
    <t>3-5194</t>
  </si>
  <si>
    <t>1-5195</t>
  </si>
  <si>
    <t>3-5195</t>
  </si>
  <si>
    <t>1-5196</t>
  </si>
  <si>
    <t>3-5196</t>
  </si>
  <si>
    <t>3-5201</t>
  </si>
  <si>
    <t>1-5202</t>
  </si>
  <si>
    <t>1-5203</t>
  </si>
  <si>
    <t>3-5204</t>
  </si>
  <si>
    <t>1-5206</t>
  </si>
  <si>
    <t>3-5206</t>
  </si>
  <si>
    <t>3-5207</t>
  </si>
  <si>
    <t>3-5208</t>
  </si>
  <si>
    <t>1-5209</t>
  </si>
  <si>
    <t>1-5210</t>
  </si>
  <si>
    <t>3-5211</t>
  </si>
  <si>
    <t>3-5213</t>
  </si>
  <si>
    <t>1-5214</t>
  </si>
  <si>
    <t>1-5215</t>
  </si>
  <si>
    <t>1-5216</t>
  </si>
  <si>
    <t>3-5216</t>
  </si>
  <si>
    <t>3-5221</t>
  </si>
  <si>
    <t>1-5225</t>
  </si>
  <si>
    <t>1-5227</t>
  </si>
  <si>
    <t>3-5227</t>
  </si>
  <si>
    <t>3-5228</t>
  </si>
  <si>
    <t>1-5229</t>
  </si>
  <si>
    <t>1-5231</t>
  </si>
  <si>
    <t>3-5231</t>
  </si>
  <si>
    <t>3-5232</t>
  </si>
  <si>
    <t>1-5234</t>
  </si>
  <si>
    <t>1-5235</t>
  </si>
  <si>
    <t>1-5236</t>
  </si>
  <si>
    <t>1-5240</t>
  </si>
  <si>
    <t>1-5243</t>
  </si>
  <si>
    <t>1-5244</t>
  </si>
  <si>
    <t>3-5244</t>
  </si>
  <si>
    <t>3-5245</t>
  </si>
  <si>
    <t>1-5250</t>
  </si>
  <si>
    <t>1-5253</t>
  </si>
  <si>
    <t>3-5253</t>
  </si>
  <si>
    <t>3-5254</t>
  </si>
  <si>
    <t>3-5257</t>
  </si>
  <si>
    <t>1-5258</t>
  </si>
  <si>
    <t>1-5259</t>
  </si>
  <si>
    <t>3-5259</t>
  </si>
  <si>
    <t>1-5261</t>
  </si>
  <si>
    <t>3-5261</t>
  </si>
  <si>
    <t>3-5262</t>
  </si>
  <si>
    <t>3-5263</t>
  </si>
  <si>
    <t>1-5264</t>
  </si>
  <si>
    <t>3-5264</t>
  </si>
  <si>
    <t>3-5265</t>
  </si>
  <si>
    <t>1-5266</t>
  </si>
  <si>
    <t>3-5266</t>
  </si>
  <si>
    <t>1-5267</t>
  </si>
  <si>
    <t>3-5269</t>
  </si>
  <si>
    <t>3-5270</t>
  </si>
  <si>
    <t>1-5274</t>
  </si>
  <si>
    <t>1-5276</t>
  </si>
  <si>
    <t>3-5276</t>
  </si>
  <si>
    <t>3-5277</t>
  </si>
  <si>
    <t>1-5278</t>
  </si>
  <si>
    <t>3-5278</t>
  </si>
  <si>
    <t>1-5282</t>
  </si>
  <si>
    <t>1-5284</t>
  </si>
  <si>
    <t>3-5284</t>
  </si>
  <si>
    <t>3-5285</t>
  </si>
  <si>
    <t>3-5287</t>
  </si>
  <si>
    <t>1-5291</t>
  </si>
  <si>
    <t>3-5291</t>
  </si>
  <si>
    <t>3-5293</t>
  </si>
  <si>
    <t>3-5295</t>
  </si>
  <si>
    <t>3-5298</t>
  </si>
  <si>
    <t>3-5299</t>
  </si>
  <si>
    <t>3-5300</t>
  </si>
  <si>
    <t>3-5303</t>
  </si>
  <si>
    <t>1-5304</t>
  </si>
  <si>
    <t>3-5304</t>
  </si>
  <si>
    <t>1-5305</t>
  </si>
  <si>
    <t>1-5306</t>
  </si>
  <si>
    <t>1-5309</t>
  </si>
  <si>
    <t>1-5311</t>
  </si>
  <si>
    <t>1-5317</t>
  </si>
  <si>
    <t>1-5320</t>
  </si>
  <si>
    <t>1-5322</t>
  </si>
  <si>
    <t>1-5327</t>
  </si>
  <si>
    <t>1-5330</t>
  </si>
  <si>
    <t>1-5334</t>
  </si>
  <si>
    <t>1-5335</t>
  </si>
  <si>
    <t>1-5338</t>
  </si>
  <si>
    <t>1-5342</t>
  </si>
  <si>
    <t>1-5350</t>
  </si>
  <si>
    <t>1-5351</t>
  </si>
  <si>
    <t>1-5353</t>
  </si>
  <si>
    <t>1-5359</t>
  </si>
  <si>
    <t>1-5366</t>
  </si>
  <si>
    <t>1-5367</t>
  </si>
  <si>
    <t>1-5369</t>
  </si>
  <si>
    <t>1-5370</t>
  </si>
  <si>
    <t>1-5371</t>
  </si>
  <si>
    <t>1-5375</t>
  </si>
  <si>
    <t>1-5378</t>
  </si>
  <si>
    <t>1-5379</t>
  </si>
  <si>
    <t>1-5386</t>
  </si>
  <si>
    <t>1-5390</t>
  </si>
  <si>
    <t>1-5395</t>
  </si>
  <si>
    <t>1-5401</t>
  </si>
  <si>
    <t>1-5409</t>
  </si>
  <si>
    <t>1-5413</t>
  </si>
  <si>
    <t>1-5418</t>
  </si>
  <si>
    <t>1-5433</t>
  </si>
  <si>
    <t>1-5435</t>
  </si>
  <si>
    <t>1-5441</t>
  </si>
  <si>
    <t>1-5444</t>
  </si>
  <si>
    <t>1-5445</t>
  </si>
  <si>
    <t>1-5446</t>
  </si>
  <si>
    <t>1-5448</t>
  </si>
  <si>
    <t>1-5450</t>
  </si>
  <si>
    <t>1-5453</t>
  </si>
  <si>
    <t>1-5454</t>
  </si>
  <si>
    <t>1-5456</t>
  </si>
  <si>
    <t>1-5459</t>
  </si>
  <si>
    <t>1-5460</t>
  </si>
  <si>
    <t>1-5463</t>
  </si>
  <si>
    <t>1-5466</t>
  </si>
  <si>
    <t>1-5467</t>
  </si>
  <si>
    <t>1-5468</t>
  </si>
  <si>
    <t>1-5471</t>
  </si>
  <si>
    <t>1-5476</t>
  </si>
  <si>
    <t>1-5486</t>
  </si>
  <si>
    <t>1-5490</t>
  </si>
  <si>
    <t>1-5500</t>
  </si>
  <si>
    <t>1-5501</t>
  </si>
  <si>
    <t>1-5523</t>
  </si>
  <si>
    <t>1-5527</t>
  </si>
  <si>
    <t>1-5529</t>
  </si>
  <si>
    <t>1-5531</t>
  </si>
  <si>
    <t>1-5533</t>
  </si>
  <si>
    <t>1-5534</t>
  </si>
  <si>
    <t>1-5538</t>
  </si>
  <si>
    <t>1-5540</t>
  </si>
  <si>
    <t>1-5541</t>
  </si>
  <si>
    <t>1-5545</t>
  </si>
  <si>
    <t>1-5548</t>
  </si>
  <si>
    <t>1-5551</t>
  </si>
  <si>
    <t>1-5552</t>
  </si>
  <si>
    <t>1-5556</t>
  </si>
  <si>
    <t>1-5557</t>
  </si>
  <si>
    <t>1-5569</t>
  </si>
  <si>
    <t>1-5577</t>
  </si>
  <si>
    <t>1-5581</t>
  </si>
  <si>
    <t>1-5583</t>
  </si>
  <si>
    <t>1-5589</t>
  </si>
  <si>
    <t>1-5590</t>
  </si>
  <si>
    <t>1-5599</t>
  </si>
  <si>
    <t>1-5604</t>
  </si>
  <si>
    <t>1-5605</t>
  </si>
  <si>
    <t>1-5607</t>
  </si>
  <si>
    <t>1-5609</t>
  </si>
  <si>
    <t>1-5611</t>
  </si>
  <si>
    <t>1-5614</t>
  </si>
  <si>
    <t>1-5624</t>
  </si>
  <si>
    <t>1-5629</t>
  </si>
  <si>
    <t>1-5631</t>
  </si>
  <si>
    <t>1-5635</t>
  </si>
  <si>
    <t>1-5642</t>
  </si>
  <si>
    <t>1-5646</t>
  </si>
  <si>
    <t>1-5648</t>
  </si>
  <si>
    <t>1-5658</t>
  </si>
  <si>
    <t>1-5663</t>
  </si>
  <si>
    <t>1-5664</t>
  </si>
  <si>
    <t>1-5666</t>
  </si>
  <si>
    <t>1-5667</t>
  </si>
  <si>
    <t>1-5674</t>
  </si>
  <si>
    <t>1-5678</t>
  </si>
  <si>
    <t>1-5680</t>
  </si>
  <si>
    <t>1-5686</t>
  </si>
  <si>
    <t>1-5690</t>
  </si>
  <si>
    <t>1-5696</t>
  </si>
  <si>
    <t>1-5701</t>
  </si>
  <si>
    <t>1-5707</t>
  </si>
  <si>
    <t>1-5709</t>
  </si>
  <si>
    <t>1-5710</t>
  </si>
  <si>
    <t>1-5711</t>
  </si>
  <si>
    <t>1-5712</t>
  </si>
  <si>
    <t>1-5713</t>
  </si>
  <si>
    <t>1-5717</t>
  </si>
  <si>
    <t>1-5719</t>
  </si>
  <si>
    <t>1-5728</t>
  </si>
  <si>
    <t>1-5729</t>
  </si>
  <si>
    <t>1-5730</t>
  </si>
  <si>
    <t>1-5732</t>
  </si>
  <si>
    <t>1-5733</t>
  </si>
  <si>
    <t>1-5740</t>
  </si>
  <si>
    <t>1-5747</t>
  </si>
  <si>
    <t>1-5748</t>
  </si>
  <si>
    <t>1-5752</t>
  </si>
  <si>
    <t>1-5755</t>
  </si>
  <si>
    <t>1-5756</t>
  </si>
  <si>
    <t>1-5758</t>
  </si>
  <si>
    <t>1-5765</t>
  </si>
  <si>
    <t>1-5766</t>
  </si>
  <si>
    <t>1-5767</t>
  </si>
  <si>
    <t>1-5768</t>
  </si>
  <si>
    <t>1-5770</t>
  </si>
  <si>
    <t>1-5772</t>
  </si>
  <si>
    <t>1-5773</t>
  </si>
  <si>
    <t>1-5780</t>
  </si>
  <si>
    <t>1-5783</t>
  </si>
  <si>
    <t>1-5785</t>
  </si>
  <si>
    <t>1-5786</t>
  </si>
  <si>
    <t>1-5787</t>
  </si>
  <si>
    <t>1-5794</t>
  </si>
  <si>
    <t>1-5798</t>
  </si>
  <si>
    <t>1-5799</t>
  </si>
  <si>
    <t>1-5806</t>
  </si>
  <si>
    <t>1-5812</t>
  </si>
  <si>
    <t>1-5813</t>
  </si>
  <si>
    <t>1-5816</t>
  </si>
  <si>
    <t>1-5819</t>
  </si>
  <si>
    <t>1-5820</t>
  </si>
  <si>
    <t>1-5829</t>
  </si>
  <si>
    <t>1-5832</t>
  </si>
  <si>
    <t>1-5837</t>
  </si>
  <si>
    <t>1-5845</t>
  </si>
  <si>
    <t>1-5848</t>
  </si>
  <si>
    <t>1-5849</t>
  </si>
  <si>
    <t>1-5861</t>
  </si>
  <si>
    <t>1-5862</t>
  </si>
  <si>
    <t>1-5865</t>
  </si>
  <si>
    <t>1-5873</t>
  </si>
  <si>
    <t>1-5876</t>
  </si>
  <si>
    <t>1-5877</t>
  </si>
  <si>
    <t>1-5878</t>
  </si>
  <si>
    <t>1-5879</t>
  </si>
  <si>
    <t>1-5880</t>
  </si>
  <si>
    <t>1-5882</t>
  </si>
  <si>
    <t>1-5883</t>
  </si>
  <si>
    <t>1-5884</t>
  </si>
  <si>
    <t>1-5885</t>
  </si>
  <si>
    <t>1-5886</t>
  </si>
  <si>
    <t>1-5887</t>
  </si>
  <si>
    <t>1-5888</t>
  </si>
  <si>
    <t>1-5889</t>
  </si>
  <si>
    <t>1-5892</t>
  </si>
  <si>
    <t>1-5898</t>
  </si>
  <si>
    <t>1-5905</t>
  </si>
  <si>
    <t>1-5907</t>
  </si>
  <si>
    <t>1-5908</t>
  </si>
  <si>
    <t>1-5913</t>
  </si>
  <si>
    <t>1-5915</t>
  </si>
  <si>
    <t>1-5922</t>
  </si>
  <si>
    <t>1-5923</t>
  </si>
  <si>
    <t>1-5924</t>
  </si>
  <si>
    <t>1-5925</t>
  </si>
  <si>
    <t>1-5926</t>
  </si>
  <si>
    <t>1-5932</t>
  </si>
  <si>
    <t>1-5934</t>
  </si>
  <si>
    <t>1-5937</t>
  </si>
  <si>
    <t>1-5942</t>
  </si>
  <si>
    <t>1-5943</t>
  </si>
  <si>
    <t>1-5949</t>
  </si>
  <si>
    <t>1-5951</t>
  </si>
  <si>
    <t>1-5952</t>
  </si>
  <si>
    <t>1-5953</t>
  </si>
  <si>
    <t>1-5955</t>
  </si>
  <si>
    <t>1-5961</t>
  </si>
  <si>
    <t>1-5962</t>
  </si>
  <si>
    <t>1-5963</t>
  </si>
  <si>
    <t>1-5968</t>
  </si>
  <si>
    <t>1-5971</t>
  </si>
  <si>
    <t>1-5972</t>
  </si>
  <si>
    <t>1-5973</t>
  </si>
  <si>
    <t>1-5978</t>
  </si>
  <si>
    <t>1-5979</t>
  </si>
  <si>
    <t>1-5982</t>
  </si>
  <si>
    <t>1-5987</t>
  </si>
  <si>
    <t>1-5993</t>
  </si>
  <si>
    <t>1-5996</t>
  </si>
  <si>
    <t>1-5997</t>
  </si>
  <si>
    <t>1-6001</t>
  </si>
  <si>
    <t>1-6003</t>
  </si>
  <si>
    <t>1-6005</t>
  </si>
  <si>
    <t>1-6006</t>
  </si>
  <si>
    <t>1-6008</t>
  </si>
  <si>
    <t>1-6009</t>
  </si>
  <si>
    <t>1-6014</t>
  </si>
  <si>
    <t>1-6015</t>
  </si>
  <si>
    <t>1-6016</t>
  </si>
  <si>
    <t>1-6017</t>
  </si>
  <si>
    <t>1-6018</t>
  </si>
  <si>
    <t>1-6021</t>
  </si>
  <si>
    <t>1-6023</t>
  </si>
  <si>
    <t>1-6025</t>
  </si>
  <si>
    <t>1-6027</t>
  </si>
  <si>
    <t>1-6034</t>
  </si>
  <si>
    <t>1-6039</t>
  </si>
  <si>
    <t>1-6041</t>
  </si>
  <si>
    <t>1-6043</t>
  </si>
  <si>
    <t>1-6045</t>
  </si>
  <si>
    <t>1-6046</t>
  </si>
  <si>
    <t>1-6050</t>
  </si>
  <si>
    <t>1-6054</t>
  </si>
  <si>
    <t>1-6060</t>
  </si>
  <si>
    <t>1-6061</t>
  </si>
  <si>
    <t>1-6062</t>
  </si>
  <si>
    <t>1-6064</t>
  </si>
  <si>
    <t>1-6066</t>
  </si>
  <si>
    <t>1-6072</t>
  </si>
  <si>
    <t>1-6073</t>
  </si>
  <si>
    <t>1-6074</t>
  </si>
  <si>
    <t>1-6076</t>
  </si>
  <si>
    <t>1-6080</t>
  </si>
  <si>
    <t>1-6084</t>
  </si>
  <si>
    <t>1-6087</t>
  </si>
  <si>
    <t>1-6090</t>
  </si>
  <si>
    <t>1-6091</t>
  </si>
  <si>
    <t>1-6095</t>
  </si>
  <si>
    <t>1-6099</t>
  </si>
  <si>
    <t>1-6101</t>
  </si>
  <si>
    <t>1-6108</t>
  </si>
  <si>
    <t>1-6111</t>
  </si>
  <si>
    <t>1-6113</t>
  </si>
  <si>
    <t>1-6117</t>
  </si>
  <si>
    <t>1-6125</t>
  </si>
  <si>
    <t>1-6127</t>
  </si>
  <si>
    <t>1-6130</t>
  </si>
  <si>
    <t>1-6131</t>
  </si>
  <si>
    <t>1-6132</t>
  </si>
  <si>
    <t>1-6134</t>
  </si>
  <si>
    <t>1-6135</t>
  </si>
  <si>
    <t>1-6138</t>
  </si>
  <si>
    <t>1-6143</t>
  </si>
  <si>
    <t>1-6144</t>
  </si>
  <si>
    <t>1-6145</t>
  </si>
  <si>
    <t>1-6147</t>
  </si>
  <si>
    <t>1-6151</t>
  </si>
  <si>
    <t>1-6154</t>
  </si>
  <si>
    <t>1-6155</t>
  </si>
  <si>
    <t>1-6156</t>
  </si>
  <si>
    <t>1-6158</t>
  </si>
  <si>
    <t>1-6161</t>
  </si>
  <si>
    <t>1-6162</t>
  </si>
  <si>
    <t>1-6163</t>
  </si>
  <si>
    <t>1-6164</t>
  </si>
  <si>
    <t>1-6167</t>
  </si>
  <si>
    <t>1-6168</t>
  </si>
  <si>
    <t>1-6169</t>
  </si>
  <si>
    <t>1-6176</t>
  </si>
  <si>
    <t>1-6194</t>
  </si>
  <si>
    <t>1-6196</t>
  </si>
  <si>
    <t>1-6206</t>
  </si>
  <si>
    <t>1-6208</t>
  </si>
  <si>
    <t>1-6212</t>
  </si>
  <si>
    <t>1-6213</t>
  </si>
  <si>
    <t>1-6216</t>
  </si>
  <si>
    <t>1-6217</t>
  </si>
  <si>
    <t>1-6223</t>
  </si>
  <si>
    <t>1-6226</t>
  </si>
  <si>
    <t>1-6227</t>
  </si>
  <si>
    <t>1-6228</t>
  </si>
  <si>
    <t>1-6229</t>
  </si>
  <si>
    <t>1-6235</t>
  </si>
  <si>
    <t>3-6235</t>
  </si>
  <si>
    <t>3-6236</t>
  </si>
  <si>
    <t>3-6237</t>
  </si>
  <si>
    <t>1-6238</t>
  </si>
  <si>
    <t>3-6240</t>
  </si>
  <si>
    <t>3-6241</t>
  </si>
  <si>
    <t>3-6242</t>
  </si>
  <si>
    <t>3-6243</t>
  </si>
  <si>
    <t>1-6244</t>
  </si>
  <si>
    <t>3-6245</t>
  </si>
  <si>
    <t>3-6247</t>
  </si>
  <si>
    <t>1-6249</t>
  </si>
  <si>
    <t>1-6250</t>
  </si>
  <si>
    <t>3-6250</t>
  </si>
  <si>
    <t>3-6253</t>
  </si>
  <si>
    <t>3-6254</t>
  </si>
  <si>
    <t>3-6255</t>
  </si>
  <si>
    <t>3-6256</t>
  </si>
  <si>
    <t>1-6260</t>
  </si>
  <si>
    <t>3-6260</t>
  </si>
  <si>
    <t>3-6265</t>
  </si>
  <si>
    <t>1-6267</t>
  </si>
  <si>
    <t>1-6268</t>
  </si>
  <si>
    <t>3-6268</t>
  </si>
  <si>
    <t>1-6272</t>
  </si>
  <si>
    <t>3-6272</t>
  </si>
  <si>
    <t>1-6274</t>
  </si>
  <si>
    <t>3-6274</t>
  </si>
  <si>
    <t>1-6277</t>
  </si>
  <si>
    <t>3-6278</t>
  </si>
  <si>
    <t>1-6279</t>
  </si>
  <si>
    <t>3-6279</t>
  </si>
  <si>
    <t>3-6280</t>
  </si>
  <si>
    <t>1-6281</t>
  </si>
  <si>
    <t>1-6282</t>
  </si>
  <si>
    <t>3-6282</t>
  </si>
  <si>
    <t>3-6284</t>
  </si>
  <si>
    <t>1-6285</t>
  </si>
  <si>
    <t>3-6286</t>
  </si>
  <si>
    <t>1-6288</t>
  </si>
  <si>
    <t>3-6289</t>
  </si>
  <si>
    <t>1-6290</t>
  </si>
  <si>
    <t>3-6294</t>
  </si>
  <si>
    <t>3-6296</t>
  </si>
  <si>
    <t>3-6297</t>
  </si>
  <si>
    <t>1-6298</t>
  </si>
  <si>
    <t>3-6298</t>
  </si>
  <si>
    <t>1-6306</t>
  </si>
  <si>
    <t>1-6307</t>
  </si>
  <si>
    <t>1-6327</t>
  </si>
  <si>
    <t>1-6334</t>
  </si>
  <si>
    <t>1-6336</t>
  </si>
  <si>
    <t>1-6346</t>
  </si>
  <si>
    <t>1-6348</t>
  </si>
  <si>
    <t>1-6350</t>
  </si>
  <si>
    <t>1-6351</t>
  </si>
  <si>
    <t>1-6355</t>
  </si>
  <si>
    <t>1-6359</t>
  </si>
  <si>
    <t>1-6360</t>
  </si>
  <si>
    <t>1-6361</t>
  </si>
  <si>
    <t>1-6362</t>
  </si>
  <si>
    <t>1-6368</t>
  </si>
  <si>
    <t>1-6371</t>
  </si>
  <si>
    <t>1-6377</t>
  </si>
  <si>
    <t>1-6381</t>
  </si>
  <si>
    <t>1-6384</t>
  </si>
  <si>
    <t>1-6398</t>
  </si>
  <si>
    <t>1-6403</t>
  </si>
  <si>
    <t>1-6409</t>
  </si>
  <si>
    <t>1-6413</t>
  </si>
  <si>
    <t>1-6416</t>
  </si>
  <si>
    <t>1-6421</t>
  </si>
  <si>
    <t>1-6423</t>
  </si>
  <si>
    <t>1-6425</t>
  </si>
  <si>
    <t>1-6427</t>
  </si>
  <si>
    <t>1-6429</t>
  </si>
  <si>
    <t>1-6435</t>
  </si>
  <si>
    <t>1-6436</t>
  </si>
  <si>
    <t>1-6437</t>
  </si>
  <si>
    <t>1-6441</t>
  </si>
  <si>
    <t>1-6448</t>
  </si>
  <si>
    <t>1-6452</t>
  </si>
  <si>
    <t>1-6459</t>
  </si>
  <si>
    <t>1-6464</t>
  </si>
  <si>
    <t>1-6466</t>
  </si>
  <si>
    <t>1-6469</t>
  </si>
  <si>
    <t>1-6472</t>
  </si>
  <si>
    <t>1-6473</t>
  </si>
  <si>
    <t>1-6477</t>
  </si>
  <si>
    <t>1-6480</t>
  </si>
  <si>
    <t>1-6486</t>
  </si>
  <si>
    <t>1-6487</t>
  </si>
  <si>
    <t>1-6489</t>
  </si>
  <si>
    <t>1-6491</t>
  </si>
  <si>
    <t>1-6494</t>
  </si>
  <si>
    <t>1-6499</t>
  </si>
  <si>
    <t>1-6501</t>
  </si>
  <si>
    <t>1-6523</t>
  </si>
  <si>
    <t>1-6524</t>
  </si>
  <si>
    <t>1-6528</t>
  </si>
  <si>
    <t>1-6533</t>
  </si>
  <si>
    <t>1-6539</t>
  </si>
  <si>
    <t>1-6541</t>
  </si>
  <si>
    <t>1-6543</t>
  </si>
  <si>
    <t>1-6547</t>
  </si>
  <si>
    <t>1-6548</t>
  </si>
  <si>
    <t>1-6551</t>
  </si>
  <si>
    <t>1-6553</t>
  </si>
  <si>
    <t>1-6556</t>
  </si>
  <si>
    <t>1-6563</t>
  </si>
  <si>
    <t>1-6565</t>
  </si>
  <si>
    <t>1-6566</t>
  </si>
  <si>
    <t>1-6567</t>
  </si>
  <si>
    <t>1-6568</t>
  </si>
  <si>
    <t>1-6569</t>
  </si>
  <si>
    <t>1-6571</t>
  </si>
  <si>
    <t>1-6572</t>
  </si>
  <si>
    <t>1-6574</t>
  </si>
  <si>
    <t>1-6575</t>
  </si>
  <si>
    <t>1-6576</t>
  </si>
  <si>
    <t>1-6577</t>
  </si>
  <si>
    <t>1-6580</t>
  </si>
  <si>
    <t>1-6587</t>
  </si>
  <si>
    <t>1-6589</t>
  </si>
  <si>
    <t>1-6595</t>
  </si>
  <si>
    <t>1-6596</t>
  </si>
  <si>
    <t>1-6598</t>
  </si>
  <si>
    <t>1-6599</t>
  </si>
  <si>
    <t>1-6600</t>
  </si>
  <si>
    <t>1-6603</t>
  </si>
  <si>
    <t>1-6604</t>
  </si>
  <si>
    <t>1-6605</t>
  </si>
  <si>
    <t>1-6608</t>
  </si>
  <si>
    <t>1-6611</t>
  </si>
  <si>
    <t>1-6612</t>
  </si>
  <si>
    <t>1-6614</t>
  </si>
  <si>
    <t>1-6615</t>
  </si>
  <si>
    <t>1-6622</t>
  </si>
  <si>
    <t>1-6625</t>
  </si>
  <si>
    <t>1-6631</t>
  </si>
  <si>
    <t>1-6633</t>
  </si>
  <si>
    <t>1-6634</t>
  </si>
  <si>
    <t>1-6635</t>
  </si>
  <si>
    <t>1-6637</t>
  </si>
  <si>
    <t>1-6642</t>
  </si>
  <si>
    <t>1-6646</t>
  </si>
  <si>
    <t>1-6649</t>
  </si>
  <si>
    <t>1-6653</t>
  </si>
  <si>
    <t>1-6654</t>
  </si>
  <si>
    <t>1-6656</t>
  </si>
  <si>
    <t>1-6658</t>
  </si>
  <si>
    <t>1-6659</t>
  </si>
  <si>
    <t>1-6661</t>
  </si>
  <si>
    <t>1-6662</t>
  </si>
  <si>
    <t>1-6664</t>
  </si>
  <si>
    <t>1-6666</t>
  </si>
  <si>
    <t>1-6668</t>
  </si>
  <si>
    <t>1-6670</t>
  </si>
  <si>
    <t>1-6673</t>
  </si>
  <si>
    <t>1-6676</t>
  </si>
  <si>
    <t>1-6681</t>
  </si>
  <si>
    <t>1-6683</t>
  </si>
  <si>
    <t>1-6684</t>
  </si>
  <si>
    <t>1-6685</t>
  </si>
  <si>
    <t>1-6691</t>
  </si>
  <si>
    <t>1-6692</t>
  </si>
  <si>
    <t>1-6695</t>
  </si>
  <si>
    <t>1-6697</t>
  </si>
  <si>
    <t>1-6700</t>
  </si>
  <si>
    <t>1-6704</t>
  </si>
  <si>
    <t>1-6705</t>
  </si>
  <si>
    <t>1-6706</t>
  </si>
  <si>
    <t>1-6708</t>
  </si>
  <si>
    <t>1-6712</t>
  </si>
  <si>
    <t>1-6713</t>
  </si>
  <si>
    <t>1-6715</t>
  </si>
  <si>
    <t>1-6717</t>
  </si>
  <si>
    <t>1-6719</t>
  </si>
  <si>
    <t>1-6721</t>
  </si>
  <si>
    <t>1-6723</t>
  </si>
  <si>
    <t>1-6729</t>
  </si>
  <si>
    <t>1-6730</t>
  </si>
  <si>
    <t>1-6731</t>
  </si>
  <si>
    <t>1-6734</t>
  </si>
  <si>
    <t>1-6735</t>
  </si>
  <si>
    <t>1-6737</t>
  </si>
  <si>
    <t>1-6738</t>
  </si>
  <si>
    <t>1-6743</t>
  </si>
  <si>
    <t>1-6744</t>
  </si>
  <si>
    <t>1-6745</t>
  </si>
  <si>
    <t>1-6750</t>
  </si>
  <si>
    <t>1-6761</t>
  </si>
  <si>
    <t>1-6764</t>
  </si>
  <si>
    <t>1-6767</t>
  </si>
  <si>
    <t>1-6768</t>
  </si>
  <si>
    <t>1-6772</t>
  </si>
  <si>
    <t>1-6773</t>
  </si>
  <si>
    <t>1-6786</t>
  </si>
  <si>
    <t>1-6787</t>
  </si>
  <si>
    <t>1-6795</t>
  </si>
  <si>
    <t>1-6798</t>
  </si>
  <si>
    <t>1-6799</t>
  </si>
  <si>
    <t>1-6809</t>
  </si>
  <si>
    <t>1-6810</t>
  </si>
  <si>
    <t>1-6812</t>
  </si>
  <si>
    <t>1-6813</t>
  </si>
  <si>
    <t>1-6815</t>
  </si>
  <si>
    <t>1-6817</t>
  </si>
  <si>
    <t>1-6819</t>
  </si>
  <si>
    <t>1-6824</t>
  </si>
  <si>
    <t>1-6826</t>
  </si>
  <si>
    <t>1-6828</t>
  </si>
  <si>
    <t>1-6831</t>
  </si>
  <si>
    <t>1-6833</t>
  </si>
  <si>
    <t>1-6834</t>
  </si>
  <si>
    <t>1-6837</t>
  </si>
  <si>
    <t>1-6838</t>
  </si>
  <si>
    <t>1-6840</t>
  </si>
  <si>
    <t>1-6843</t>
  </si>
  <si>
    <t>1-6853</t>
  </si>
  <si>
    <t>1-6854</t>
  </si>
  <si>
    <t>1-6859</t>
  </si>
  <si>
    <t>1-6864</t>
  </si>
  <si>
    <t>1-6865</t>
  </si>
  <si>
    <t>1-6866</t>
  </si>
  <si>
    <t>1-6867</t>
  </si>
  <si>
    <t>1-6868</t>
  </si>
  <si>
    <t>1-6869</t>
  </si>
  <si>
    <t>1-6872</t>
  </si>
  <si>
    <t>1-6873</t>
  </si>
  <si>
    <t>1-6874</t>
  </si>
  <si>
    <t>1-6875</t>
  </si>
  <si>
    <t>1-6876</t>
  </si>
  <si>
    <t>1-6879</t>
  </si>
  <si>
    <t>1-6884</t>
  </si>
  <si>
    <t>1-6887</t>
  </si>
  <si>
    <t>1-6891</t>
  </si>
  <si>
    <t>1-6892</t>
  </si>
  <si>
    <t>1-6894</t>
  </si>
  <si>
    <t>1-6899</t>
  </si>
  <si>
    <t>1-6903</t>
  </si>
  <si>
    <t>1-6913</t>
  </si>
  <si>
    <t>1-6916</t>
  </si>
  <si>
    <t>1-6919</t>
  </si>
  <si>
    <t>1-6921</t>
  </si>
  <si>
    <t>1-6925</t>
  </si>
  <si>
    <t>1-6928</t>
  </si>
  <si>
    <t>1-6935</t>
  </si>
  <si>
    <t>1-6937</t>
  </si>
  <si>
    <t>1-6942</t>
  </si>
  <si>
    <t>1-6946</t>
  </si>
  <si>
    <t>1-6948</t>
  </si>
  <si>
    <t>1-6957</t>
  </si>
  <si>
    <t>1-6958</t>
  </si>
  <si>
    <t>1-6977</t>
  </si>
  <si>
    <t>1-6979</t>
  </si>
  <si>
    <t>1-6980</t>
  </si>
  <si>
    <t>1-6983</t>
  </si>
  <si>
    <t>1-6985</t>
  </si>
  <si>
    <t>1-6991</t>
  </si>
  <si>
    <t>1-6993</t>
  </si>
  <si>
    <t>1-6997</t>
  </si>
  <si>
    <t>1-6998</t>
  </si>
  <si>
    <t>1-7000</t>
  </si>
  <si>
    <t>1-7002</t>
  </si>
  <si>
    <t>1-7008</t>
  </si>
  <si>
    <t>1-7010</t>
  </si>
  <si>
    <t>1-7013</t>
  </si>
  <si>
    <t>1-7016</t>
  </si>
  <si>
    <t>1-7021</t>
  </si>
  <si>
    <t>1-7026</t>
  </si>
  <si>
    <t>1-7028</t>
  </si>
  <si>
    <t>1-7037</t>
  </si>
  <si>
    <t>1-7038</t>
  </si>
  <si>
    <t>1-7042</t>
  </si>
  <si>
    <t>1-7043</t>
  </si>
  <si>
    <t>1-7044</t>
  </si>
  <si>
    <t>1-7046</t>
  </si>
  <si>
    <t>1-7047</t>
  </si>
  <si>
    <t>1-7053</t>
  </si>
  <si>
    <t>1-7054</t>
  </si>
  <si>
    <t>1-7058</t>
  </si>
  <si>
    <t>1-7066</t>
  </si>
  <si>
    <t>1-7075</t>
  </si>
  <si>
    <t>1-7078</t>
  </si>
  <si>
    <t>1-7079</t>
  </si>
  <si>
    <t>1-7083</t>
  </si>
  <si>
    <t>1-7084</t>
  </si>
  <si>
    <t>1-7085</t>
  </si>
  <si>
    <t>1-7087</t>
  </si>
  <si>
    <t>1-7091</t>
  </si>
  <si>
    <t>1-7092</t>
  </si>
  <si>
    <t>1-7095</t>
  </si>
  <si>
    <t>1-7096</t>
  </si>
  <si>
    <t>1-7097</t>
  </si>
  <si>
    <t>1-7099</t>
  </si>
  <si>
    <t>1-7108</t>
  </si>
  <si>
    <t>1-7110</t>
  </si>
  <si>
    <t>1-7116</t>
  </si>
  <si>
    <t>1-7129</t>
  </si>
  <si>
    <t>1-7133</t>
  </si>
  <si>
    <t>1-7139</t>
  </si>
  <si>
    <t>1-7148</t>
  </si>
  <si>
    <t>1-7149</t>
  </si>
  <si>
    <t>1-7150</t>
  </si>
  <si>
    <t>1-7154</t>
  </si>
  <si>
    <t>1-7159</t>
  </si>
  <si>
    <t>1-7162</t>
  </si>
  <si>
    <t>1-7168</t>
  </si>
  <si>
    <t>1-7181</t>
  </si>
  <si>
    <t>1-7185</t>
  </si>
  <si>
    <t>1-7188</t>
  </si>
  <si>
    <t>1-7192</t>
  </si>
  <si>
    <t>1-7194</t>
  </si>
  <si>
    <t>1-7198</t>
  </si>
  <si>
    <t>1-7200</t>
  </si>
  <si>
    <t>1-7204</t>
  </si>
  <si>
    <t>1-7206</t>
  </si>
  <si>
    <t>1-7207</t>
  </si>
  <si>
    <t>1-7209</t>
  </si>
  <si>
    <t>1-7215</t>
  </si>
  <si>
    <t>1-7218</t>
  </si>
  <si>
    <t>1-7219</t>
  </si>
  <si>
    <t>1-7222</t>
  </si>
  <si>
    <t>1-7226</t>
  </si>
  <si>
    <t>1-7228</t>
  </si>
  <si>
    <t>1-7229</t>
  </si>
  <si>
    <t>1-7230</t>
  </si>
  <si>
    <t>1-7231</t>
  </si>
  <si>
    <t>1-7232</t>
  </si>
  <si>
    <t>3-7234</t>
  </si>
  <si>
    <t>1-7235</t>
  </si>
  <si>
    <t>3-7235</t>
  </si>
  <si>
    <t>1-7236</t>
  </si>
  <si>
    <t>1-7239</t>
  </si>
  <si>
    <t>1-7240</t>
  </si>
  <si>
    <t>3-7240</t>
  </si>
  <si>
    <t>3-7241</t>
  </si>
  <si>
    <t>1-7243</t>
  </si>
  <si>
    <t>3-7243</t>
  </si>
  <si>
    <t>1-7244</t>
  </si>
  <si>
    <t>1-7245</t>
  </si>
  <si>
    <t>3-7245</t>
  </si>
  <si>
    <t>3-7246</t>
  </si>
  <si>
    <t>3-7247</t>
  </si>
  <si>
    <t>1-7248</t>
  </si>
  <si>
    <t>3-7248</t>
  </si>
  <si>
    <t>1-7249</t>
  </si>
  <si>
    <t>1-7252</t>
  </si>
  <si>
    <t>3-7252</t>
  </si>
  <si>
    <t>1-7253</t>
  </si>
  <si>
    <t>1-7256</t>
  </si>
  <si>
    <t>3-7256</t>
  </si>
  <si>
    <t>1-7258</t>
  </si>
  <si>
    <t>3-7258</t>
  </si>
  <si>
    <t>3-7259</t>
  </si>
  <si>
    <t>1-7261</t>
  </si>
  <si>
    <t>3-7261</t>
  </si>
  <si>
    <t>3-7264</t>
  </si>
  <si>
    <t>3-7265</t>
  </si>
  <si>
    <t>3-7266</t>
  </si>
  <si>
    <t>3-7267</t>
  </si>
  <si>
    <t>1-7268</t>
  </si>
  <si>
    <t>3-7268</t>
  </si>
  <si>
    <t>3-7271</t>
  </si>
  <si>
    <t>1-7272</t>
  </si>
  <si>
    <t>3-7277</t>
  </si>
  <si>
    <t>1-7278</t>
  </si>
  <si>
    <t>1-7279</t>
  </si>
  <si>
    <t>3-7279</t>
  </si>
  <si>
    <t>1-7281</t>
  </si>
  <si>
    <t>1-7282</t>
  </si>
  <si>
    <t>3-7282</t>
  </si>
  <si>
    <t>1-7283</t>
  </si>
  <si>
    <t>1-7284</t>
  </si>
  <si>
    <t>3-7286</t>
  </si>
  <si>
    <t>3-7289</t>
  </si>
  <si>
    <t>3-7290</t>
  </si>
  <si>
    <t>3-7292</t>
  </si>
  <si>
    <t>3-7293</t>
  </si>
  <si>
    <t>3-7294</t>
  </si>
  <si>
    <t>3-7298</t>
  </si>
  <si>
    <t>1-7299</t>
  </si>
  <si>
    <t>3-7299</t>
  </si>
  <si>
    <t>3-7302</t>
  </si>
  <si>
    <t>1-7303</t>
  </si>
  <si>
    <t>3-7303</t>
  </si>
  <si>
    <t>3-7306</t>
  </si>
  <si>
    <t>1-7307</t>
  </si>
  <si>
    <t>3-7307</t>
  </si>
  <si>
    <t>1-7308</t>
  </si>
  <si>
    <t>1-7309</t>
  </si>
  <si>
    <t>3-7309</t>
  </si>
  <si>
    <t>1-7312</t>
  </si>
  <si>
    <t>3-7312</t>
  </si>
  <si>
    <t>3-7314</t>
  </si>
  <si>
    <t>1-7315</t>
  </si>
  <si>
    <t>1-7316</t>
  </si>
  <si>
    <t>1-7317</t>
  </si>
  <si>
    <t>3-7317</t>
  </si>
  <si>
    <t>1-7318</t>
  </si>
  <si>
    <t>3-7318</t>
  </si>
  <si>
    <t>1-7321</t>
  </si>
  <si>
    <t>3-7322</t>
  </si>
  <si>
    <t>3-7324</t>
  </si>
  <si>
    <t>1-7325</t>
  </si>
  <si>
    <t>3-7327</t>
  </si>
  <si>
    <t>3-7328</t>
  </si>
  <si>
    <t>1-7329</t>
  </si>
  <si>
    <t>1-7332</t>
  </si>
  <si>
    <t>3-7333</t>
  </si>
  <si>
    <t>3-7334</t>
  </si>
  <si>
    <t>3-7335</t>
  </si>
  <si>
    <t>3-7336</t>
  </si>
  <si>
    <t>3-7338</t>
  </si>
  <si>
    <t>3-7339</t>
  </si>
  <si>
    <t>3-7341</t>
  </si>
  <si>
    <t>3-7342</t>
  </si>
  <si>
    <t>3-7343</t>
  </si>
  <si>
    <t>3-7345</t>
  </si>
  <si>
    <t>3-7346</t>
  </si>
  <si>
    <t>3-7347</t>
  </si>
  <si>
    <t>1-7349</t>
  </si>
  <si>
    <t>3-7349</t>
  </si>
  <si>
    <t>1-7350</t>
  </si>
  <si>
    <t>1-7351</t>
  </si>
  <si>
    <t>1-7353</t>
  </si>
  <si>
    <t>3-7357</t>
  </si>
  <si>
    <t>1-7358</t>
  </si>
  <si>
    <t>3-7359</t>
  </si>
  <si>
    <t>3-7362</t>
  </si>
  <si>
    <t>3-7363</t>
  </si>
  <si>
    <t>1-7364</t>
  </si>
  <si>
    <t>3-7365</t>
  </si>
  <si>
    <t>3-7368</t>
  </si>
  <si>
    <t>1-7370</t>
  </si>
  <si>
    <t>3-7370</t>
  </si>
  <si>
    <t>3-7371</t>
  </si>
  <si>
    <t>1-7374</t>
  </si>
  <si>
    <t>3-7375</t>
  </si>
  <si>
    <t>1-7377</t>
  </si>
  <si>
    <t>3-7377</t>
  </si>
  <si>
    <t>3-7379</t>
  </si>
  <si>
    <t>1-7380</t>
  </si>
  <si>
    <t>1-7382</t>
  </si>
  <si>
    <t>1-7383</t>
  </si>
  <si>
    <t>3-7384</t>
  </si>
  <si>
    <t>1-7387</t>
  </si>
  <si>
    <t>1-7393</t>
  </si>
  <si>
    <t>3-7394</t>
  </si>
  <si>
    <t>1-7396</t>
  </si>
  <si>
    <t>3-7396</t>
  </si>
  <si>
    <t>3-7398</t>
  </si>
  <si>
    <t>1-7399</t>
  </si>
  <si>
    <t>3-7403</t>
  </si>
  <si>
    <t>3-7404</t>
  </si>
  <si>
    <t>3-7405</t>
  </si>
  <si>
    <t>3-7407</t>
  </si>
  <si>
    <t>3-7411</t>
  </si>
  <si>
    <t>3-7413</t>
  </si>
  <si>
    <t>3-7414</t>
  </si>
  <si>
    <t>3-7416</t>
  </si>
  <si>
    <t>3-7417</t>
  </si>
  <si>
    <t>3-7418</t>
  </si>
  <si>
    <t>3-7419</t>
  </si>
  <si>
    <t>3-7420</t>
  </si>
  <si>
    <t>3-7421</t>
  </si>
  <si>
    <t>3-7423</t>
  </si>
  <si>
    <t>3-7426</t>
  </si>
  <si>
    <t>3-7429</t>
  </si>
  <si>
    <t>3-7430</t>
  </si>
  <si>
    <t>3-7431</t>
  </si>
  <si>
    <t>3-7437</t>
  </si>
  <si>
    <t>3-7439</t>
  </si>
  <si>
    <t>3-7440</t>
  </si>
  <si>
    <t>3-7445</t>
  </si>
  <si>
    <t>3-7446</t>
  </si>
  <si>
    <t>3-7448</t>
  </si>
  <si>
    <t>3-7453</t>
  </si>
  <si>
    <t>3-7454</t>
  </si>
  <si>
    <t>3-7457</t>
  </si>
  <si>
    <t>3-7461</t>
  </si>
  <si>
    <t>3-7464</t>
  </si>
  <si>
    <t>3-7467</t>
  </si>
  <si>
    <t>3-7470</t>
  </si>
  <si>
    <t>3-7472</t>
  </si>
  <si>
    <t>3-7474</t>
  </si>
  <si>
    <t>3-7475</t>
  </si>
  <si>
    <t>3-7481</t>
  </si>
  <si>
    <t>3-7482</t>
  </si>
  <si>
    <t>3-7483</t>
  </si>
  <si>
    <t>3-7488</t>
  </si>
  <si>
    <t>3-7489</t>
  </si>
  <si>
    <t>3-7490</t>
  </si>
  <si>
    <t>3-7493</t>
  </si>
  <si>
    <t>3-7496</t>
  </si>
  <si>
    <t>3-7503</t>
  </si>
  <si>
    <t>3-7505</t>
  </si>
  <si>
    <t>3-7507</t>
  </si>
  <si>
    <t>3-7512</t>
  </si>
  <si>
    <t>3-7513</t>
  </si>
  <si>
    <t>3-8482</t>
  </si>
  <si>
    <t>3-8483</t>
  </si>
  <si>
    <t>3-8484</t>
  </si>
  <si>
    <t>3-8488</t>
  </si>
  <si>
    <t>3-8491</t>
  </si>
  <si>
    <t>3-8493</t>
  </si>
  <si>
    <t>3-8494</t>
  </si>
  <si>
    <t>3-8495</t>
  </si>
  <si>
    <t>3-8501</t>
  </si>
  <si>
    <t>3-8507</t>
  </si>
  <si>
    <t>3-8508</t>
  </si>
  <si>
    <t>3-8509</t>
  </si>
  <si>
    <t>3-8511</t>
  </si>
  <si>
    <t>3-8512</t>
  </si>
  <si>
    <t>3-8513</t>
  </si>
  <si>
    <t>3-8514</t>
  </si>
  <si>
    <t>3-8515</t>
  </si>
  <si>
    <t>3-8516</t>
  </si>
  <si>
    <t>3-8517</t>
  </si>
  <si>
    <t>3-8523</t>
  </si>
  <si>
    <t>3-8524</t>
  </si>
  <si>
    <t>3-8526</t>
  </si>
  <si>
    <t>3-8527</t>
  </si>
  <si>
    <t>3-8529</t>
  </si>
  <si>
    <t>3-8530</t>
  </si>
  <si>
    <t>3-8534</t>
  </si>
  <si>
    <t>3-8537</t>
  </si>
  <si>
    <t>3-8538</t>
  </si>
  <si>
    <t>3-8542</t>
  </si>
  <si>
    <t>3-8543</t>
  </si>
  <si>
    <t>3-8546</t>
  </si>
  <si>
    <t>3-8548</t>
  </si>
  <si>
    <t>3-8549</t>
  </si>
  <si>
    <t>3-8550</t>
  </si>
  <si>
    <t>3-8554</t>
  </si>
  <si>
    <t>3-8556</t>
  </si>
  <si>
    <t>3-8558</t>
  </si>
  <si>
    <t>3-8560</t>
  </si>
  <si>
    <t>3-8569</t>
  </si>
  <si>
    <t>3-8570</t>
  </si>
  <si>
    <t>3-8577</t>
  </si>
  <si>
    <t>3-8578</t>
  </si>
  <si>
    <t>3-8579</t>
  </si>
  <si>
    <t>3-8583</t>
  </si>
  <si>
    <t>3-8585</t>
  </si>
  <si>
    <t>3-8588</t>
  </si>
  <si>
    <t>3-8591</t>
  </si>
  <si>
    <t>3-8592</t>
  </si>
  <si>
    <t>3-8594</t>
  </si>
  <si>
    <t>3-8595</t>
  </si>
  <si>
    <t>3-8596</t>
  </si>
  <si>
    <t>3-8597</t>
  </si>
  <si>
    <t>3-8599</t>
  </si>
  <si>
    <t>3-8600</t>
  </si>
  <si>
    <t>3-8602</t>
  </si>
  <si>
    <t>3-8603</t>
  </si>
  <si>
    <t>3-8605</t>
  </si>
  <si>
    <t>3-8607</t>
  </si>
  <si>
    <t>3-8608</t>
  </si>
  <si>
    <t>3-8610</t>
  </si>
  <si>
    <t>3-8612</t>
  </si>
  <si>
    <t>3-8613</t>
  </si>
  <si>
    <t>3-8614</t>
  </si>
  <si>
    <t>3-8620</t>
  </si>
  <si>
    <t>3-8622</t>
  </si>
  <si>
    <t>3-8628</t>
  </si>
  <si>
    <t>3-8634</t>
  </si>
  <si>
    <t>3-8637</t>
  </si>
  <si>
    <t>3-8639</t>
  </si>
  <si>
    <t>3-8644</t>
  </si>
  <si>
    <t>3-8651</t>
  </si>
  <si>
    <t>3-8653</t>
  </si>
  <si>
    <t>3-8656</t>
  </si>
  <si>
    <t>3-8660</t>
  </si>
  <si>
    <t>3-8665</t>
  </si>
  <si>
    <t>3-8667</t>
  </si>
  <si>
    <t>3-8670</t>
  </si>
  <si>
    <t>3-8672</t>
  </si>
  <si>
    <t>3-8675</t>
  </si>
  <si>
    <t>3-8678</t>
  </si>
  <si>
    <t>3-8681</t>
  </si>
  <si>
    <t>3-8686</t>
  </si>
  <si>
    <t>3-8690</t>
  </si>
  <si>
    <t>3-8691</t>
  </si>
  <si>
    <t>3-8693</t>
  </si>
  <si>
    <t>3-8696</t>
  </si>
  <si>
    <t>3-8699</t>
  </si>
  <si>
    <t>3-8700</t>
  </si>
  <si>
    <t>3-8708</t>
  </si>
  <si>
    <t>3-8709</t>
  </si>
  <si>
    <t>3-8712</t>
  </si>
  <si>
    <t>3-8713</t>
  </si>
  <si>
    <t>3-8715</t>
  </si>
  <si>
    <t>3-8717</t>
  </si>
  <si>
    <t>3-8718</t>
  </si>
  <si>
    <t>3-8719</t>
  </si>
  <si>
    <t>3-8725</t>
  </si>
  <si>
    <t>3-8728</t>
  </si>
  <si>
    <t>3-8731</t>
  </si>
  <si>
    <t>3-8737</t>
  </si>
  <si>
    <t>3-8738</t>
  </si>
  <si>
    <t>3-8741</t>
  </si>
  <si>
    <t>3-8744</t>
  </si>
  <si>
    <t>3-8746</t>
  </si>
  <si>
    <t>3-8749</t>
  </si>
  <si>
    <t>3-8754</t>
  </si>
  <si>
    <t>3-8755</t>
  </si>
  <si>
    <t>3-8756</t>
  </si>
  <si>
    <t>3-8760</t>
  </si>
  <si>
    <t>3-8764</t>
  </si>
  <si>
    <t>3-8765</t>
  </si>
  <si>
    <t>3-8769</t>
  </si>
  <si>
    <t>3-8770</t>
  </si>
  <si>
    <t>3-8772</t>
  </si>
  <si>
    <t>3-8773</t>
  </si>
  <si>
    <t>3-8785</t>
  </si>
  <si>
    <t>3-8786</t>
  </si>
  <si>
    <t>3-8787</t>
  </si>
  <si>
    <t>3-8788</t>
  </si>
  <si>
    <t>3-8789</t>
  </si>
  <si>
    <t>3-8791</t>
  </si>
  <si>
    <t>3-8792</t>
  </si>
  <si>
    <t>3-8798</t>
  </si>
  <si>
    <t>3-8801</t>
  </si>
  <si>
    <t>3-8803</t>
  </si>
  <si>
    <t>3-8809</t>
  </si>
  <si>
    <t>3-8811</t>
  </si>
  <si>
    <t>3-8814</t>
  </si>
  <si>
    <t>3-8817</t>
  </si>
  <si>
    <t>3-8819</t>
  </si>
  <si>
    <t>3-8825</t>
  </si>
  <si>
    <t>3-8826</t>
  </si>
  <si>
    <t>3-8828</t>
  </si>
  <si>
    <t>3-8829</t>
  </si>
  <si>
    <t>3-8830</t>
  </si>
  <si>
    <t>3-8835</t>
  </si>
  <si>
    <t>3-8836</t>
  </si>
  <si>
    <t>3-8838</t>
  </si>
  <si>
    <t>3-8839</t>
  </si>
  <si>
    <t>3-8841</t>
  </si>
  <si>
    <t>3-8842</t>
  </si>
  <si>
    <t>3-8843</t>
  </si>
  <si>
    <t>3-8846</t>
  </si>
  <si>
    <t>3-8847</t>
  </si>
  <si>
    <t>3-8848</t>
  </si>
  <si>
    <t>3-8849</t>
  </si>
  <si>
    <t>3-8854</t>
  </si>
  <si>
    <t>3-8855</t>
  </si>
  <si>
    <t>3-8856</t>
  </si>
  <si>
    <t>3-8857</t>
  </si>
  <si>
    <t>3-8858</t>
  </si>
  <si>
    <t>3-8859</t>
  </si>
  <si>
    <t>3-8867</t>
  </si>
  <si>
    <t>3-8868</t>
  </si>
  <si>
    <t>3-8869</t>
  </si>
  <si>
    <t>3-8870</t>
  </si>
  <si>
    <t>3-8874</t>
  </si>
  <si>
    <t>3-8879</t>
  </si>
  <si>
    <t>3-8880</t>
  </si>
  <si>
    <t>3-8882</t>
  </si>
  <si>
    <t>3-8883</t>
  </si>
  <si>
    <t>3-8884</t>
  </si>
  <si>
    <t>3-8886</t>
  </si>
  <si>
    <t>3-8890</t>
  </si>
  <si>
    <t>3-8891</t>
  </si>
  <si>
    <t>3-8892</t>
  </si>
  <si>
    <t>3-8893</t>
  </si>
  <si>
    <t>3-8894</t>
  </si>
  <si>
    <t>3-8895</t>
  </si>
  <si>
    <t>3-8896</t>
  </si>
  <si>
    <t>3-8897</t>
  </si>
  <si>
    <t>3-8900</t>
  </si>
  <si>
    <t>3-8902</t>
  </si>
  <si>
    <t>3-8905</t>
  </si>
  <si>
    <t>3-8918</t>
  </si>
  <si>
    <t>3-8919</t>
  </si>
  <si>
    <t>3-8921</t>
  </si>
  <si>
    <t>3-8922</t>
  </si>
  <si>
    <t>3-8926</t>
  </si>
  <si>
    <t>3-8927</t>
  </si>
  <si>
    <t>3-8928</t>
  </si>
  <si>
    <t>3-8930</t>
  </si>
  <si>
    <t>3-8931</t>
  </si>
  <si>
    <t>3-8934</t>
  </si>
  <si>
    <t>3-8935</t>
  </si>
  <si>
    <t>3-8936</t>
  </si>
  <si>
    <t>3-8937</t>
  </si>
  <si>
    <t>3-8940</t>
  </si>
  <si>
    <t>3-9881</t>
  </si>
  <si>
    <t>3-9882</t>
  </si>
  <si>
    <t>3-9883</t>
  </si>
  <si>
    <t>3-9884</t>
  </si>
  <si>
    <t>3-9885</t>
  </si>
  <si>
    <t>3-9887</t>
  </si>
  <si>
    <t>3-9888</t>
  </si>
  <si>
    <t>3-9890</t>
  </si>
  <si>
    <t>3-9891</t>
  </si>
  <si>
    <t>3-9892</t>
  </si>
  <si>
    <t>3-9893</t>
  </si>
  <si>
    <t>3-9898</t>
  </si>
  <si>
    <t>3-9899</t>
  </si>
  <si>
    <t>3-9902</t>
  </si>
  <si>
    <t>3-9903</t>
  </si>
  <si>
    <t>3-9904</t>
  </si>
  <si>
    <t>3-9905</t>
  </si>
  <si>
    <t>3-9908</t>
  </si>
  <si>
    <t>3-9909</t>
  </si>
  <si>
    <t>3-9911</t>
  </si>
  <si>
    <t>3-9912</t>
  </si>
  <si>
    <t>3-9913</t>
  </si>
  <si>
    <t>3-9914</t>
  </si>
  <si>
    <t>3-9915</t>
  </si>
  <si>
    <t>3-9917</t>
  </si>
  <si>
    <t>3-9919</t>
  </si>
  <si>
    <t>3-9922</t>
  </si>
  <si>
    <t>3-9925</t>
  </si>
  <si>
    <t>3-9926</t>
  </si>
  <si>
    <t>3-9928</t>
  </si>
  <si>
    <t>3-9929</t>
  </si>
  <si>
    <t>3-9933</t>
  </si>
  <si>
    <t>3-9934</t>
  </si>
  <si>
    <t>3-9937</t>
  </si>
  <si>
    <t>3-9940</t>
  </si>
  <si>
    <t>3-9942</t>
  </si>
  <si>
    <t>3-9943</t>
  </si>
  <si>
    <t>3-9944</t>
  </si>
  <si>
    <t>3-9945</t>
  </si>
  <si>
    <t>3-9948</t>
  </si>
  <si>
    <t>3-9949</t>
  </si>
  <si>
    <t>3-9952</t>
  </si>
  <si>
    <t>3-9953</t>
  </si>
  <si>
    <t>3-9959</t>
  </si>
  <si>
    <t>3-9960</t>
  </si>
  <si>
    <t>3-9963</t>
  </si>
  <si>
    <t>3-9964</t>
  </si>
  <si>
    <t>3-9965</t>
  </si>
  <si>
    <t>3-9967</t>
  </si>
  <si>
    <t>3-9968</t>
  </si>
  <si>
    <t>3-9973</t>
  </si>
  <si>
    <t>3-9975</t>
  </si>
  <si>
    <t>3-9977</t>
  </si>
  <si>
    <t>3-9981</t>
  </si>
  <si>
    <t>3-9982</t>
  </si>
  <si>
    <t>3-9989</t>
  </si>
  <si>
    <t>3-9995</t>
  </si>
  <si>
    <t>3-9998</t>
  </si>
  <si>
    <t>3-10001</t>
  </si>
  <si>
    <t>3-10002</t>
  </si>
  <si>
    <t>3-10003</t>
  </si>
  <si>
    <t>3-10004</t>
  </si>
  <si>
    <t>3-10005</t>
  </si>
  <si>
    <t>3-10008</t>
  </si>
  <si>
    <t>3-10015</t>
  </si>
  <si>
    <t>3-10016</t>
  </si>
  <si>
    <t>3-10023</t>
  </si>
  <si>
    <t>3-10025</t>
  </si>
  <si>
    <t>3-10029</t>
  </si>
  <si>
    <t>3-10030</t>
  </si>
  <si>
    <t>3-10032</t>
  </si>
  <si>
    <t>3-10033</t>
  </si>
  <si>
    <t>3-10034</t>
  </si>
  <si>
    <t>3-10044</t>
  </si>
  <si>
    <t>3-10045</t>
  </si>
  <si>
    <t>3-10046</t>
  </si>
  <si>
    <t>3-10051</t>
  </si>
  <si>
    <t>3-10052</t>
  </si>
  <si>
    <t>3-10055</t>
  </si>
  <si>
    <t>3-10059</t>
  </si>
  <si>
    <t>3-10060</t>
  </si>
  <si>
    <t>3-10063</t>
  </si>
  <si>
    <t>3-10064</t>
  </si>
  <si>
    <t>3-10067</t>
  </si>
  <si>
    <t>3-10074</t>
  </si>
  <si>
    <t>3-10077</t>
  </si>
  <si>
    <t>3-10082</t>
  </si>
  <si>
    <t>3-10089</t>
  </si>
  <si>
    <t>3-10090</t>
  </si>
  <si>
    <t>3-10091</t>
  </si>
  <si>
    <t>3-10093</t>
  </si>
  <si>
    <t>3-10094</t>
  </si>
  <si>
    <t>3-10095</t>
  </si>
  <si>
    <t>3-10098</t>
  </si>
  <si>
    <t>3-10099</t>
  </si>
  <si>
    <t>3-10106</t>
  </si>
  <si>
    <t>3-10108</t>
  </si>
  <si>
    <t>3-10110</t>
  </si>
  <si>
    <t>3-10112</t>
  </si>
  <si>
    <t>3-10114</t>
  </si>
  <si>
    <t>3-10115</t>
  </si>
  <si>
    <t>3-10117</t>
  </si>
  <si>
    <t>3-10118</t>
  </si>
  <si>
    <t>3-10119</t>
  </si>
  <si>
    <t>3-10124</t>
  </si>
  <si>
    <t>3-10126</t>
  </si>
  <si>
    <t>3-10128</t>
  </si>
  <si>
    <t>3-10129</t>
  </si>
  <si>
    <t>3-10130</t>
  </si>
  <si>
    <t>3-10133</t>
  </si>
  <si>
    <t>3-10136</t>
  </si>
  <si>
    <t>3-10137</t>
  </si>
  <si>
    <t>3-10138</t>
  </si>
  <si>
    <t>3-10141</t>
  </si>
  <si>
    <t>3-10142</t>
  </si>
  <si>
    <t>3-10143</t>
  </si>
  <si>
    <t>3-10146</t>
  </si>
  <si>
    <t>3-10148</t>
  </si>
  <si>
    <t>3-10149</t>
  </si>
  <si>
    <t>3-10151</t>
  </si>
  <si>
    <t>3-10152</t>
  </si>
  <si>
    <t>3-10153</t>
  </si>
  <si>
    <t>3-10163</t>
  </si>
  <si>
    <t>3-10164</t>
  </si>
  <si>
    <t>3-10166</t>
  </si>
  <si>
    <t>3-10167</t>
  </si>
  <si>
    <t>3-10169</t>
  </si>
  <si>
    <t>3-10170</t>
  </si>
  <si>
    <t>3-10171</t>
  </si>
  <si>
    <t>3-10173</t>
  </si>
  <si>
    <t>3-10174</t>
  </si>
  <si>
    <t>3-10175</t>
  </si>
  <si>
    <t>3-10176</t>
  </si>
  <si>
    <t>3-10180</t>
  </si>
  <si>
    <t>3-10182</t>
  </si>
  <si>
    <t>3-10183</t>
  </si>
  <si>
    <t>3-10191</t>
  </si>
  <si>
    <t>3-10195</t>
  </si>
  <si>
    <t>3-10198</t>
  </si>
  <si>
    <t>3-10200</t>
  </si>
  <si>
    <t>3-10203</t>
  </si>
  <si>
    <t>3-10208</t>
  </si>
  <si>
    <t>3-10209</t>
  </si>
  <si>
    <t>3-10210</t>
  </si>
  <si>
    <t>3-10211</t>
  </si>
  <si>
    <t>3-10213</t>
  </si>
  <si>
    <t>3-10214</t>
  </si>
  <si>
    <t>3-10219</t>
  </si>
  <si>
    <t>3-10223</t>
  </si>
  <si>
    <t>3-10224</t>
  </si>
  <si>
    <t>3-10227</t>
  </si>
  <si>
    <t>3-10228</t>
  </si>
  <si>
    <t>3-10237</t>
  </si>
  <si>
    <t>3-10239</t>
  </si>
  <si>
    <t>3-10241</t>
  </si>
  <si>
    <t>3-10242</t>
  </si>
  <si>
    <t>3-10243</t>
  </si>
  <si>
    <t>3-10244</t>
  </si>
  <si>
    <t>3-10246</t>
  </si>
  <si>
    <t>3-10248</t>
  </si>
  <si>
    <t>3-10251</t>
  </si>
  <si>
    <t>3-10252</t>
  </si>
  <si>
    <t>3-10254</t>
  </si>
  <si>
    <t>3-10261</t>
  </si>
  <si>
    <t>3-10263</t>
  </si>
  <si>
    <t>3-10264</t>
  </si>
  <si>
    <t>3-10265</t>
  </si>
  <si>
    <t>3-10267</t>
  </si>
  <si>
    <t>3-10269</t>
  </si>
  <si>
    <t>3-10270</t>
  </si>
  <si>
    <t>3-10272</t>
  </si>
  <si>
    <t>3-10276</t>
  </si>
  <si>
    <t>3-10279</t>
  </si>
  <si>
    <t>3-10281</t>
  </si>
  <si>
    <t>3-10285</t>
  </si>
  <si>
    <t>3-10286</t>
  </si>
  <si>
    <t>3-10288</t>
  </si>
  <si>
    <t>3-10289</t>
  </si>
  <si>
    <t>3-10291</t>
  </si>
  <si>
    <t>3-10294</t>
  </si>
  <si>
    <t>3-10296</t>
  </si>
  <si>
    <t>3-10298</t>
  </si>
  <si>
    <t>3-10299</t>
  </si>
  <si>
    <t>3-10300</t>
  </si>
  <si>
    <t>3-10302</t>
  </si>
  <si>
    <t>3-10303</t>
  </si>
  <si>
    <t>3-10306</t>
  </si>
  <si>
    <t>3-10307</t>
  </si>
  <si>
    <t>3-10311</t>
  </si>
  <si>
    <t>3-10314</t>
  </si>
  <si>
    <t>3-10315</t>
  </si>
  <si>
    <t>3-10316</t>
  </si>
  <si>
    <t>3-10324</t>
  </si>
  <si>
    <t>3-10325</t>
  </si>
  <si>
    <t>3-10326</t>
  </si>
  <si>
    <t>3-10327</t>
  </si>
  <si>
    <t>3-10329</t>
  </si>
  <si>
    <t>3-10330</t>
  </si>
  <si>
    <t>3-10333</t>
  </si>
  <si>
    <t>3-10334</t>
  </si>
  <si>
    <t>3-10336</t>
  </si>
  <si>
    <t>3-10339</t>
  </si>
  <si>
    <t>3-10341</t>
  </si>
  <si>
    <t>3-10343</t>
  </si>
  <si>
    <t>3-10344</t>
  </si>
  <si>
    <t>3-10345</t>
  </si>
  <si>
    <t>3-10347</t>
  </si>
  <si>
    <t>3-10348</t>
  </si>
  <si>
    <t>3-10351</t>
  </si>
  <si>
    <t>3-10353</t>
  </si>
  <si>
    <t>3-10359</t>
  </si>
  <si>
    <t>3-10362</t>
  </si>
  <si>
    <t>3-10363</t>
  </si>
  <si>
    <t>3-10364</t>
  </si>
  <si>
    <t>3-10366</t>
  </si>
  <si>
    <t>3-10367</t>
  </si>
  <si>
    <t>3-10368</t>
  </si>
  <si>
    <t>3-10370</t>
  </si>
  <si>
    <t>3-10371</t>
  </si>
  <si>
    <t>3-10373</t>
  </si>
  <si>
    <t>3-10375</t>
  </si>
  <si>
    <t>3-10376</t>
  </si>
  <si>
    <t>3-10380</t>
  </si>
  <si>
    <t>3-10383</t>
  </si>
  <si>
    <t>3-10384</t>
  </si>
  <si>
    <t>3-10385</t>
  </si>
  <si>
    <t>3-10390</t>
  </si>
  <si>
    <t>3-10393</t>
  </si>
  <si>
    <t>3-10397</t>
  </si>
  <si>
    <t>3-10401</t>
  </si>
  <si>
    <t>3-10402</t>
  </si>
  <si>
    <t>3-10403</t>
  </si>
  <si>
    <t>3-10404</t>
  </si>
  <si>
    <t>3-10409</t>
  </si>
  <si>
    <t>3-10410</t>
  </si>
  <si>
    <t>3-10411</t>
  </si>
  <si>
    <t>3-10412</t>
  </si>
  <si>
    <t>3-10413</t>
  </si>
  <si>
    <t>3-10415</t>
  </si>
  <si>
    <t>3-10418</t>
  </si>
  <si>
    <t>3-10425</t>
  </si>
  <si>
    <t>3-10427</t>
  </si>
  <si>
    <t>3-10434</t>
  </si>
  <si>
    <t>3-10435</t>
  </si>
  <si>
    <t>3-10437</t>
  </si>
  <si>
    <t>3-10443</t>
  </si>
  <si>
    <t>3-10446</t>
  </si>
  <si>
    <t>3-10447</t>
  </si>
  <si>
    <t>3-10449</t>
  </si>
  <si>
    <t>3-10450</t>
  </si>
  <si>
    <t>3-10452</t>
  </si>
  <si>
    <t>3-10453</t>
  </si>
  <si>
    <t>3-10454</t>
  </si>
  <si>
    <t>3-10455</t>
  </si>
  <si>
    <t>3-10457</t>
  </si>
  <si>
    <t>3-10463</t>
  </si>
  <si>
    <t>3-10464</t>
  </si>
  <si>
    <t>3-10469</t>
  </si>
  <si>
    <t>3-10472</t>
  </si>
  <si>
    <t>3-10473</t>
  </si>
  <si>
    <t>3-10475</t>
  </si>
  <si>
    <t>3-10476</t>
  </si>
  <si>
    <t>3-10480</t>
  </si>
  <si>
    <t>3-10481</t>
  </si>
  <si>
    <t>3-10482</t>
  </si>
  <si>
    <t>3-10486</t>
  </si>
  <si>
    <t>3-10488</t>
  </si>
  <si>
    <t>3-10489</t>
  </si>
  <si>
    <t>3-10493</t>
  </si>
  <si>
    <t>3-10497</t>
  </si>
  <si>
    <t>3-10501</t>
  </si>
  <si>
    <t>3-10503</t>
  </si>
  <si>
    <t>3-10505</t>
  </si>
  <si>
    <t>3-10506</t>
  </si>
  <si>
    <t>3-10507</t>
  </si>
  <si>
    <t>3-10510</t>
  </si>
  <si>
    <t>3-10512</t>
  </si>
  <si>
    <t>3-10513</t>
  </si>
  <si>
    <t>3-10514</t>
  </si>
  <si>
    <t>3-10515</t>
  </si>
  <si>
    <t>3-10521</t>
  </si>
  <si>
    <t>3-10522</t>
  </si>
  <si>
    <t>3-10525</t>
  </si>
  <si>
    <t>3-10527</t>
  </si>
  <si>
    <t>3-10530</t>
  </si>
  <si>
    <t>3-10531</t>
  </si>
  <si>
    <t>3-10532</t>
  </si>
  <si>
    <t>3-10533</t>
  </si>
  <si>
    <t>3-10534</t>
  </si>
  <si>
    <t>3-10535</t>
  </si>
  <si>
    <t>3-10536</t>
  </si>
  <si>
    <t>3-10539</t>
  </si>
  <si>
    <t>3-10540</t>
  </si>
  <si>
    <t>3-10541</t>
  </si>
  <si>
    <t>3-10542</t>
  </si>
  <si>
    <t>3-10544</t>
  </si>
  <si>
    <t>3-10545</t>
  </si>
  <si>
    <t>3-10550</t>
  </si>
  <si>
    <t>3-10554</t>
  </si>
  <si>
    <t>3-10555</t>
  </si>
  <si>
    <t>3-10561</t>
  </si>
  <si>
    <t>3-10562</t>
  </si>
  <si>
    <t>3-10563</t>
  </si>
  <si>
    <t>3-10564</t>
  </si>
  <si>
    <t>3-10565</t>
  </si>
  <si>
    <t>3-10566</t>
  </si>
  <si>
    <t>3-10567</t>
  </si>
  <si>
    <t>3-10568</t>
  </si>
  <si>
    <t>3-10569</t>
  </si>
  <si>
    <t>3-10570</t>
  </si>
  <si>
    <t>3-10571</t>
  </si>
  <si>
    <t>3-10572</t>
  </si>
  <si>
    <t>3-10573</t>
  </si>
  <si>
    <t>3-10574</t>
  </si>
  <si>
    <t>3-10575</t>
  </si>
  <si>
    <t>3-10576</t>
  </si>
  <si>
    <t>3-10577</t>
  </si>
  <si>
    <t>3-10583</t>
  </si>
  <si>
    <t>3-10586</t>
  </si>
  <si>
    <t>3-10591</t>
  </si>
  <si>
    <t>3-10592</t>
  </si>
  <si>
    <t>3-10593</t>
  </si>
  <si>
    <t>3-10597</t>
  </si>
  <si>
    <t>3-10598</t>
  </si>
  <si>
    <t>3-10599</t>
  </si>
  <si>
    <t>3-10600</t>
  </si>
  <si>
    <t>3-10601</t>
  </si>
  <si>
    <t>3-10602</t>
  </si>
  <si>
    <t>3-10604</t>
  </si>
  <si>
    <t>3-10605</t>
  </si>
  <si>
    <t>3-10606</t>
  </si>
  <si>
    <t>3-10608</t>
  </si>
  <si>
    <t>3-10616</t>
  </si>
  <si>
    <t>3-10617</t>
  </si>
  <si>
    <t>3-10620</t>
  </si>
  <si>
    <t>3-10622</t>
  </si>
  <si>
    <t>3-10625</t>
  </si>
  <si>
    <t>3-10626</t>
  </si>
  <si>
    <t>3-10628</t>
  </si>
  <si>
    <t>3-10632</t>
  </si>
  <si>
    <t>3-10633</t>
  </si>
  <si>
    <t>3-10637</t>
  </si>
  <si>
    <t>3-10641</t>
  </si>
  <si>
    <t>3-10642</t>
  </si>
  <si>
    <t>3-10644</t>
  </si>
  <si>
    <t>3-10646</t>
  </si>
  <si>
    <t>3-10648</t>
  </si>
  <si>
    <t>3-10649</t>
  </si>
  <si>
    <t>3-10650</t>
  </si>
  <si>
    <t>3-10651</t>
  </si>
  <si>
    <t>3-10655</t>
  </si>
  <si>
    <t>3-10658</t>
  </si>
  <si>
    <t>3-10659</t>
  </si>
  <si>
    <t>3-10660</t>
  </si>
  <si>
    <t>3-10662</t>
  </si>
  <si>
    <t>3-10665</t>
  </si>
  <si>
    <t>3-10666</t>
  </si>
  <si>
    <t>3-10668</t>
  </si>
  <si>
    <t>3-10671</t>
  </si>
  <si>
    <t>3-10673</t>
  </si>
  <si>
    <t>3-10674</t>
  </si>
  <si>
    <t>3-10675</t>
  </si>
  <si>
    <t>3-10676</t>
  </si>
  <si>
    <t>3-10677</t>
  </si>
  <si>
    <t>3-10678</t>
  </si>
  <si>
    <t>3-10682</t>
  </si>
  <si>
    <t>3-10684</t>
  </si>
  <si>
    <t>3-10686</t>
  </si>
  <si>
    <t>3-10687</t>
  </si>
  <si>
    <t>3-10688</t>
  </si>
  <si>
    <t>3-10691</t>
  </si>
  <si>
    <t>3-10692</t>
  </si>
  <si>
    <t>3-10698</t>
  </si>
  <si>
    <t>3-10700</t>
  </si>
  <si>
    <t>3-10701</t>
  </si>
  <si>
    <t>3-10702</t>
  </si>
  <si>
    <t>3-10703</t>
  </si>
  <si>
    <t>3-10704</t>
  </si>
  <si>
    <t>3-10705</t>
  </si>
  <si>
    <t>3-10706</t>
  </si>
  <si>
    <t>3-10707</t>
  </si>
  <si>
    <t>3-10708</t>
  </si>
  <si>
    <t>3-10709</t>
  </si>
  <si>
    <t>3-10712</t>
  </si>
  <si>
    <t>3-10713</t>
  </si>
  <si>
    <t>3-10714</t>
  </si>
  <si>
    <t>3-10715</t>
  </si>
  <si>
    <t>3-10717</t>
  </si>
  <si>
    <t>3-10718</t>
  </si>
  <si>
    <t>3-10719</t>
  </si>
  <si>
    <t>3-10722</t>
  </si>
  <si>
    <t>3-10724</t>
  </si>
  <si>
    <t>3-10726</t>
  </si>
  <si>
    <t>3-10727</t>
  </si>
  <si>
    <t>3-10729</t>
  </si>
  <si>
    <t>3-10730</t>
  </si>
  <si>
    <t>3-10734</t>
  </si>
  <si>
    <t>3-10736</t>
  </si>
  <si>
    <t>3-10740</t>
  </si>
  <si>
    <t>3-10741</t>
  </si>
  <si>
    <t>3-10744</t>
  </si>
  <si>
    <t>3-10746</t>
  </si>
  <si>
    <t>3-10749</t>
  </si>
  <si>
    <t>3-10754</t>
  </si>
  <si>
    <t>3-10756</t>
  </si>
  <si>
    <t>3-10759</t>
  </si>
  <si>
    <t>3-10764</t>
  </si>
  <si>
    <t>3-10767</t>
  </si>
  <si>
    <t>3-10769</t>
  </si>
  <si>
    <t>3-10773</t>
  </si>
  <si>
    <t>3-10778</t>
  </si>
  <si>
    <t>3-10779</t>
  </si>
  <si>
    <t>3-10780</t>
  </si>
  <si>
    <t>3-10782</t>
  </si>
  <si>
    <t>3-10786</t>
  </si>
  <si>
    <t>3-10787</t>
  </si>
  <si>
    <t>3-10796</t>
  </si>
  <si>
    <t>3-10797</t>
  </si>
  <si>
    <t>3-10798</t>
  </si>
  <si>
    <t>3-10799</t>
  </si>
  <si>
    <t>3-10805</t>
  </si>
  <si>
    <t>3-10807</t>
  </si>
  <si>
    <t>3-10808</t>
  </si>
  <si>
    <t>3-10810</t>
  </si>
  <si>
    <t>3-10814</t>
  </si>
  <si>
    <t>3-10816</t>
  </si>
  <si>
    <t>3-10819</t>
  </si>
  <si>
    <t>3-10820</t>
  </si>
  <si>
    <t>3-10821</t>
  </si>
  <si>
    <t>3-10822</t>
  </si>
  <si>
    <t>3-10823</t>
  </si>
  <si>
    <t>3-10825</t>
  </si>
  <si>
    <t>3-10829</t>
  </si>
  <si>
    <t>3-10832</t>
  </si>
  <si>
    <t>3-10833</t>
  </si>
  <si>
    <t>3-10836</t>
  </si>
  <si>
    <t>3-10837</t>
  </si>
  <si>
    <t>3-10839</t>
  </si>
  <si>
    <t>3-10840</t>
  </si>
  <si>
    <t>3-10841</t>
  </si>
  <si>
    <t>3-10842</t>
  </si>
  <si>
    <t>3-10846</t>
  </si>
  <si>
    <t>3-10847</t>
  </si>
  <si>
    <t>3-10848</t>
  </si>
  <si>
    <t>3-10849</t>
  </si>
  <si>
    <t>3-10851</t>
  </si>
  <si>
    <t>3-10854</t>
  </si>
  <si>
    <t>3-10856</t>
  </si>
  <si>
    <t>3-10857</t>
  </si>
  <si>
    <t>3-10863</t>
  </si>
  <si>
    <t>3-10864</t>
  </si>
  <si>
    <t>3-10865</t>
  </si>
  <si>
    <t>3-10866</t>
  </si>
  <si>
    <t>3-10869</t>
  </si>
  <si>
    <t>3-10870</t>
  </si>
  <si>
    <t>3-10871</t>
  </si>
  <si>
    <t>3-10872</t>
  </si>
  <si>
    <t>3-10873</t>
  </si>
  <si>
    <t>3-10874</t>
  </si>
  <si>
    <t>3-10875</t>
  </si>
  <si>
    <t>3-10877</t>
  </si>
  <si>
    <t>3-10879</t>
  </si>
  <si>
    <t>3-10880</t>
  </si>
  <si>
    <t>3-10881</t>
  </si>
  <si>
    <t>3-10887</t>
  </si>
  <si>
    <t>3-10888</t>
  </si>
  <si>
    <t>3-10893</t>
  </si>
  <si>
    <t>3-10894</t>
  </si>
  <si>
    <t>3-10895</t>
  </si>
  <si>
    <t>3-10897</t>
  </si>
  <si>
    <t>3-10900</t>
  </si>
  <si>
    <t>3-10902</t>
  </si>
  <si>
    <t>3-10906</t>
  </si>
  <si>
    <t>3-10907</t>
  </si>
  <si>
    <t>3-10911</t>
  </si>
  <si>
    <t>3-10912</t>
  </si>
  <si>
    <t>3-10913</t>
  </si>
  <si>
    <t>3-10914</t>
  </si>
  <si>
    <t>3-10918</t>
  </si>
  <si>
    <t>3-10922</t>
  </si>
  <si>
    <t>3-10926</t>
  </si>
  <si>
    <t>3-10929</t>
  </si>
  <si>
    <t>3-10933</t>
  </si>
  <si>
    <t>3-10942</t>
  </si>
  <si>
    <t>3-10943</t>
  </si>
  <si>
    <t>3-10944</t>
  </si>
  <si>
    <t>3-10950</t>
  </si>
  <si>
    <t>3-10952</t>
  </si>
  <si>
    <t>3-10954</t>
  </si>
  <si>
    <t>3-10956</t>
  </si>
  <si>
    <t>3-10960</t>
  </si>
  <si>
    <t>3-10963</t>
  </si>
  <si>
    <t>3-10965</t>
  </si>
  <si>
    <t>3-10966</t>
  </si>
  <si>
    <t>3-10967</t>
  </si>
  <si>
    <t>3-10969</t>
  </si>
  <si>
    <t>3-10970</t>
  </si>
  <si>
    <t>3-10971</t>
  </si>
  <si>
    <t>3-10977</t>
  </si>
  <si>
    <t>3-10978</t>
  </si>
  <si>
    <t>3-10980</t>
  </si>
  <si>
    <t>3-10981</t>
  </si>
  <si>
    <t>3-10982</t>
  </si>
  <si>
    <t>3-10983</t>
  </si>
  <si>
    <t>3-10984</t>
  </si>
  <si>
    <t>3-10985</t>
  </si>
  <si>
    <t>3-10986</t>
  </si>
  <si>
    <t>3-10988</t>
  </si>
  <si>
    <t>3-10989</t>
  </si>
  <si>
    <t>3-10992</t>
  </si>
  <si>
    <t>3-10993</t>
  </si>
  <si>
    <t>3-10996</t>
  </si>
  <si>
    <t>3-10997</t>
  </si>
  <si>
    <t>3-10998</t>
  </si>
  <si>
    <t>3-10999</t>
  </si>
  <si>
    <t>3-11000</t>
  </si>
  <si>
    <t>3-11001</t>
  </si>
  <si>
    <t>3-11004</t>
  </si>
  <si>
    <t>3-11005</t>
  </si>
  <si>
    <t>3-11006</t>
  </si>
  <si>
    <t>3-11007</t>
  </si>
  <si>
    <t>3-11008</t>
  </si>
  <si>
    <t>3-11011</t>
  </si>
  <si>
    <t>3-11012</t>
  </si>
  <si>
    <t>3-11014</t>
  </si>
  <si>
    <t>3-11015</t>
  </si>
  <si>
    <t>3-11017</t>
  </si>
  <si>
    <t>3-11023</t>
  </si>
  <si>
    <t>3-11024</t>
  </si>
  <si>
    <t>3-11026</t>
  </si>
  <si>
    <t>3-11027</t>
  </si>
  <si>
    <t>3-11028</t>
  </si>
  <si>
    <t>3-11029</t>
  </si>
  <si>
    <t>3-11033</t>
  </si>
  <si>
    <t>3-11035</t>
  </si>
  <si>
    <t>3-11036</t>
  </si>
  <si>
    <t>3-11039</t>
  </si>
  <si>
    <t>3-11040</t>
  </si>
  <si>
    <t>3-11045</t>
  </si>
  <si>
    <t>3-11046</t>
  </si>
  <si>
    <t>3-11047</t>
  </si>
  <si>
    <t>3-11048</t>
  </si>
  <si>
    <t>3-11049</t>
  </si>
  <si>
    <t>3-11051</t>
  </si>
  <si>
    <t>3-11052</t>
  </si>
  <si>
    <t>3-11055</t>
  </si>
  <si>
    <t>3-11058</t>
  </si>
  <si>
    <t>3-11059</t>
  </si>
  <si>
    <t>3-11061</t>
  </si>
  <si>
    <t>3-11062</t>
  </si>
  <si>
    <t>3-11064</t>
  </si>
  <si>
    <t>3-11066</t>
  </si>
  <si>
    <t>3-11067</t>
  </si>
  <si>
    <t>3-11068</t>
  </si>
  <si>
    <t>3-11071</t>
  </si>
  <si>
    <t>3-11076</t>
  </si>
  <si>
    <t>3-11080</t>
  </si>
  <si>
    <t>3-11081</t>
  </si>
  <si>
    <t>3-11082</t>
  </si>
  <si>
    <t>3-11083</t>
  </si>
  <si>
    <t>3-11085</t>
  </si>
  <si>
    <t>3-11086</t>
  </si>
  <si>
    <t>3-11088</t>
  </si>
  <si>
    <t>3-11089</t>
  </si>
  <si>
    <t>3-11090</t>
  </si>
  <si>
    <t>3-11093</t>
  </si>
  <si>
    <t>3-11095</t>
  </si>
  <si>
    <t>3-11096</t>
  </si>
  <si>
    <t>3-11098</t>
  </si>
  <si>
    <t>3-11101</t>
  </si>
  <si>
    <t>3-11103</t>
  </si>
  <si>
    <t>3-11107</t>
  </si>
  <si>
    <t>3-11108</t>
  </si>
  <si>
    <t>3-11111</t>
  </si>
  <si>
    <t>3-11113</t>
  </si>
  <si>
    <t>3-11114</t>
  </si>
  <si>
    <t>3-11116</t>
  </si>
  <si>
    <t>3-11118</t>
  </si>
  <si>
    <t>3-11119</t>
  </si>
  <si>
    <t>3-11122</t>
  </si>
  <si>
    <t>3-11124</t>
  </si>
  <si>
    <t>3-11126</t>
  </si>
  <si>
    <t>3-11128</t>
  </si>
  <si>
    <t>3-11130</t>
  </si>
  <si>
    <t>3-11132</t>
  </si>
  <si>
    <t>3-11139</t>
  </si>
  <si>
    <t>3-11142</t>
  </si>
  <si>
    <t>3-11144</t>
  </si>
  <si>
    <t>3-11145</t>
  </si>
  <si>
    <t>3-11150</t>
  </si>
  <si>
    <t>3-11158</t>
  </si>
  <si>
    <t>3-11159</t>
  </si>
  <si>
    <t>3-11161</t>
  </si>
  <si>
    <t>3-11162</t>
  </si>
  <si>
    <t>3-11163</t>
  </si>
  <si>
    <t>3-11165</t>
  </si>
  <si>
    <t>3-11166</t>
  </si>
  <si>
    <t>3-11167</t>
  </si>
  <si>
    <t>3-11168</t>
  </si>
  <si>
    <t>3-11170</t>
  </si>
  <si>
    <t>3-11171</t>
  </si>
  <si>
    <t>3-11172</t>
  </si>
  <si>
    <t>3-11173</t>
  </si>
  <si>
    <t>3-11174</t>
  </si>
  <si>
    <t>3-11175</t>
  </si>
  <si>
    <t>3-11179</t>
  </si>
  <si>
    <t>3-11180</t>
  </si>
  <si>
    <t>3-11185</t>
  </si>
  <si>
    <t>3-11187</t>
  </si>
  <si>
    <t>3-11188</t>
  </si>
  <si>
    <t>3-11189</t>
  </si>
  <si>
    <t>3-11190</t>
  </si>
  <si>
    <t>3-11191</t>
  </si>
  <si>
    <t>SalesOrderDetailsID</t>
  </si>
  <si>
    <t>Revenue</t>
  </si>
  <si>
    <t>Top 20 Products per Sold</t>
  </si>
  <si>
    <t>Row Labels</t>
  </si>
  <si>
    <t>Sum of Sold</t>
  </si>
  <si>
    <t>Rank</t>
  </si>
  <si>
    <t>Grand Total</t>
  </si>
  <si>
    <t>Top 10 Reps per Count of Order number</t>
  </si>
  <si>
    <t>Top 10 Brand per Value</t>
  </si>
  <si>
    <t>Top 10</t>
  </si>
  <si>
    <t>Worst 10 Brand per Value</t>
  </si>
  <si>
    <t>Worst 10</t>
  </si>
  <si>
    <t>Rank Month in Each Store</t>
  </si>
  <si>
    <t>Apr</t>
  </si>
  <si>
    <t>Mar</t>
  </si>
  <si>
    <t>Feb</t>
  </si>
  <si>
    <t>May</t>
  </si>
  <si>
    <t>Rank Reps in each Store</t>
  </si>
  <si>
    <t>Rank Products in each Brand</t>
  </si>
  <si>
    <t># Orders</t>
  </si>
  <si>
    <t>Total Revenue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</si>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</sst>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/mm/dd;@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2" fontId="1" fillId="2" borderId="1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0" fillId="0" borderId="0" xfId="0" applyNumberFormat="1"/>
    <xf numFmtId="165" fontId="0" fillId="0" borderId="0" xfId="1" applyNumberFormat="1" applyFont="1"/>
    <xf numFmtId="0" fontId="1" fillId="3" borderId="12" xfId="0" applyFont="1" applyFill="1" applyBorder="1"/>
    <xf numFmtId="0" fontId="1" fillId="3" borderId="13" xfId="0" applyFont="1" applyFill="1" applyBorder="1"/>
    <xf numFmtId="164" fontId="1" fillId="3" borderId="13" xfId="0" applyNumberFormat="1" applyFont="1" applyFill="1" applyBorder="1"/>
    <xf numFmtId="0" fontId="1" fillId="3" borderId="14" xfId="0" applyFont="1" applyFill="1" applyBorder="1"/>
    <xf numFmtId="0" fontId="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/>
    <xf numFmtId="165" fontId="1" fillId="3" borderId="13" xfId="1" applyNumberFormat="1" applyFont="1" applyFill="1" applyBorder="1"/>
    <xf numFmtId="0" fontId="0" fillId="4" borderId="12" xfId="0" applyFont="1" applyFill="1" applyBorder="1"/>
    <xf numFmtId="0" fontId="0" fillId="4" borderId="13" xfId="0" applyFont="1" applyFill="1" applyBorder="1"/>
    <xf numFmtId="165" fontId="0" fillId="4" borderId="13" xfId="1" applyNumberFormat="1" applyFont="1" applyFill="1" applyBorder="1"/>
    <xf numFmtId="164" fontId="0" fillId="4" borderId="13" xfId="0" applyNumberFormat="1" applyFont="1" applyFill="1" applyBorder="1"/>
    <xf numFmtId="0" fontId="0" fillId="4" borderId="14" xfId="0" applyFont="1" applyFill="1" applyBorder="1"/>
    <xf numFmtId="0" fontId="0" fillId="0" borderId="12" xfId="0" applyFont="1" applyBorder="1"/>
    <xf numFmtId="0" fontId="0" fillId="0" borderId="13" xfId="0" applyFont="1" applyBorder="1"/>
    <xf numFmtId="165" fontId="0" fillId="0" borderId="13" xfId="1" applyNumberFormat="1" applyFont="1" applyBorder="1"/>
    <xf numFmtId="164" fontId="0" fillId="0" borderId="13" xfId="0" applyNumberFormat="1" applyFont="1" applyBorder="1"/>
    <xf numFmtId="0" fontId="0" fillId="0" borderId="14" xfId="0" applyFont="1" applyBorder="1"/>
    <xf numFmtId="0" fontId="0" fillId="0" borderId="9" xfId="0" applyFont="1" applyBorder="1"/>
    <xf numFmtId="0" fontId="0" fillId="0" borderId="10" xfId="0" applyFont="1" applyBorder="1"/>
    <xf numFmtId="0" fontId="0" fillId="4" borderId="10" xfId="0" applyFont="1" applyFill="1" applyBorder="1"/>
    <xf numFmtId="165" fontId="0" fillId="0" borderId="10" xfId="1" applyNumberFormat="1" applyFont="1" applyBorder="1"/>
    <xf numFmtId="164" fontId="0" fillId="0" borderId="10" xfId="0" applyNumberFormat="1" applyFont="1" applyBorder="1"/>
    <xf numFmtId="0" fontId="0" fillId="0" borderId="11" xfId="0" applyFont="1" applyBorder="1"/>
  </cellXfs>
  <cellStyles count="2">
    <cellStyle name="Comma" xfId="1" builtinId="3"/>
    <cellStyle name="Normal" xfId="0" builtinId="0"/>
  </cellStyles>
  <dxfs count="70"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vertical="bottom"/>
    </dxf>
    <dxf>
      <alignment vertical="bottom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bottom"/>
    </dxf>
    <dxf>
      <alignment vertical="center"/>
    </dxf>
    <dxf>
      <numFmt numFmtId="165" formatCode="_(* #,##0_);_(* \(#,##0\);_(* &quot;-&quot;??_);_(@_)"/>
    </dxf>
    <dxf>
      <numFmt numFmtId="165" formatCode="_(* #,##0_);_(* \(#,##0\);_(* &quot;-&quot;??_);_(@_)"/>
    </dxf>
    <dxf>
      <alignment horizontal="center"/>
    </dxf>
    <dxf>
      <alignment horizontal="center"/>
    </dxf>
    <dxf>
      <alignment horizontal="center"/>
    </dxf>
    <dxf>
      <alignment horizontal="center" vertical="center"/>
    </dxf>
    <dxf>
      <alignment vertical="bottom"/>
    </dxf>
    <dxf>
      <alignment vertical="bottom"/>
    </dxf>
    <dxf>
      <alignment horizontal="general"/>
    </dxf>
    <dxf>
      <alignment horizontal="general"/>
    </dxf>
    <dxf>
      <numFmt numFmtId="165" formatCode="_(* #,##0_);_(* \(#,##0\);_(* &quot;-&quot;??_);_(@_)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yyyy/mm/dd\ 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ata%20Analysis\Anime%20Spot\Anime%20Technical%20Assessement\Anime%20Assessment%20Answer\Sales%20Dat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121.420173726852" createdVersion="8" refreshedVersion="8" minRefreshableVersion="3" recordCount="8728" xr:uid="{1D71E810-27C1-44A8-8973-1B3E46F36CCC}">
  <cacheSource type="worksheet">
    <worksheetSource ref="A1:Q8729" sheet="SalesIOeders" r:id="rId2"/>
  </cacheSource>
  <cacheFields count="19">
    <cacheField name="SalesOrderDetailsID" numFmtId="0">
      <sharedItems containsSemiMixedTypes="0" containsString="0" containsNumber="1" containsInteger="1" minValue="1" maxValue="8728"/>
    </cacheField>
    <cacheField name="OrderNumer" numFmtId="0">
      <sharedItems containsSemiMixedTypes="0" containsString="0" containsNumber="1" containsInteger="1" minValue="55" maxValue="11191"/>
    </cacheField>
    <cacheField name="StoreID" numFmtId="0">
      <sharedItems containsSemiMixedTypes="0" containsString="0" containsNumber="1" containsInteger="1" minValue="1" maxValue="5"/>
    </cacheField>
    <cacheField name="StoreName" numFmtId="0">
      <sharedItems count="5">
        <s v="StoreC"/>
        <s v="StoreA"/>
        <s v="StoreD"/>
        <s v="StoreB"/>
        <s v="StoreE"/>
      </sharedItems>
    </cacheField>
    <cacheField name="Region" numFmtId="0">
      <sharedItems/>
    </cacheField>
    <cacheField name="RepID" numFmtId="0">
      <sharedItems containsSemiMixedTypes="0" containsString="0" containsNumber="1" containsInteger="1" minValue="1" maxValue="34"/>
    </cacheField>
    <cacheField name="RepName" numFmtId="0">
      <sharedItems count="28">
        <s v="Fady"/>
        <s v="Esraa"/>
        <s v="Abdallah"/>
        <s v="Mariam"/>
        <s v="Alaa"/>
        <s v="Bassem"/>
        <s v="Ali"/>
        <s v="Asya"/>
        <s v="Ola"/>
        <s v="Essam"/>
        <s v="Yara"/>
        <s v="Marwa"/>
        <s v="Omar"/>
        <s v="Nora"/>
        <s v="Farida"/>
        <s v="Bahi"/>
        <s v="Loaa"/>
        <s v="Nada"/>
        <s v="Faten"/>
        <s v="Sherif"/>
        <s v="Ahmed"/>
        <s v="Shady"/>
        <s v="Hossam"/>
        <s v="Sara"/>
        <s v="Adam"/>
        <s v="Asmaa"/>
        <s v="Ehsan"/>
        <s v="Samy"/>
      </sharedItems>
    </cacheField>
    <cacheField name="ProductID" numFmtId="0">
      <sharedItems containsSemiMixedTypes="0" containsString="0" containsNumber="1" containsInteger="1" minValue="2" maxValue="4249"/>
    </cacheField>
    <cacheField name="ProductCode" numFmtId="0">
      <sharedItems count="980">
        <s v="LA-VE1018Z"/>
        <s v="TH-LIT-654800"/>
        <s v="M38-B0705A"/>
        <s v="M38-B0705E"/>
        <s v="TH-RMS-99-004"/>
        <s v="TH-ZUR-9608"/>
        <s v="MGA-585343C3"/>
        <s v="ZT-29507"/>
        <s v="MGA-569398"/>
        <s v="E91 BP6"/>
        <s v="E92 BP-6"/>
        <s v="XS-3621"/>
        <s v="NK-21051"/>
        <s v="SH-3768"/>
        <s v="JP-44702"/>
        <s v="JP-44562"/>
        <s v="DOH-SH-3662"/>
        <s v="ZUR-9259"/>
        <s v="LA-GG51093Z"/>
        <s v="AY-20352066"/>
        <s v="HK-0150"/>
        <s v="SH-3713"/>
        <s v="MGA-575764-S3"/>
        <s v="MGA-575788-S3"/>
        <s v="RSH-13008"/>
        <s v="AY-20352017"/>
        <s v="XS-36432"/>
        <s v="DOH-SH-5278"/>
        <s v="DOH-SH-5275"/>
        <s v="DOH-SH-5276"/>
        <s v="NK-20894"/>
        <s v="ZT-75600"/>
        <s v="SH-3683"/>
        <s v="LA-ST8357Z"/>
        <s v="RSH-41288"/>
        <s v="MGA-580768"/>
        <s v="ZT-27094"/>
        <s v="MGA-578352"/>
        <s v="AY-20352068"/>
        <s v="RT03441"/>
        <s v="XS-36515-A"/>
        <s v="SH-3769"/>
        <s v="XS-36516-D"/>
        <s v="LA-AN2730"/>
        <s v="LA-an2809z"/>
        <s v="LA-AN2775Z"/>
        <s v="MGA-580515"/>
        <s v="AY-20482008"/>
        <s v="DOH-SH-3664"/>
        <s v="ZT-DP207170-1"/>
        <s v="ZT-DP197119-1"/>
        <s v="DOH-SH-5277"/>
        <s v="DOH-SH-5279"/>
        <s v="DOH-SH-5280"/>
        <s v="DOH-SH-5281"/>
        <s v="DOH-SH-5282"/>
        <s v="DOH-SH-5283"/>
        <s v="ZUR-7486"/>
        <s v="SH-3684"/>
        <s v="AY-20352052"/>
        <s v="MGA-576488"/>
        <s v="SH-3680"/>
        <s v="NK-20238"/>
        <s v="AY-20352067"/>
        <s v="TH-RMS-99-010"/>
        <s v="JP-38121"/>
        <s v="JP-38769"/>
        <s v="ZUR-11701-S1"/>
        <s v="RT03070"/>
        <s v="ZT-74100"/>
        <s v="JP-87617"/>
        <s v="XS-36436"/>
        <s v="RSH-25202"/>
        <s v="RSH-13007"/>
        <s v="XS-36515-B"/>
        <s v="HK-0151"/>
        <s v="NK-20696"/>
        <s v="NK-21259"/>
        <s v="RT03063"/>
        <s v="XS-36534"/>
        <s v="AY-20482017"/>
        <s v="DOH-SH-3663"/>
        <s v="ZUR-9258"/>
        <s v="SH-3676"/>
        <s v="ZT-4735"/>
        <s v="JP-38550"/>
        <s v="MGA-584209"/>
        <s v="MGA-579823-S7"/>
        <s v="MGA-576402-S3"/>
        <s v="LA-BD35190Z"/>
        <s v="LA-BD35188Z"/>
        <s v="LA-BD31199Z"/>
        <s v="NK-20610"/>
        <s v="ZUR-7487"/>
        <s v="MGA-584230"/>
        <s v="NK-20931"/>
        <s v="AY-30022008"/>
        <s v="MGA-581260"/>
        <s v="MGA-4322EUC"/>
        <s v="LA-BX2119Z"/>
        <s v="ZT-10468"/>
        <s v="MGA-578406"/>
        <s v="MGA-582700"/>
        <s v="TH-ZUR-9609"/>
        <s v="RSH-96542"/>
        <s v="AY-20352045"/>
        <s v="AY-20352043"/>
        <s v="AY-20452041"/>
        <s v="AY-20352044"/>
        <s v="AY-20022011"/>
        <s v="ZT-4761"/>
        <s v="NK-20061"/>
        <s v="NK-21242"/>
        <s v="NK-21235"/>
        <s v="TMP-15256"/>
        <s v="TMP-15458"/>
        <s v="TMP-15620-2"/>
        <s v="MGA-579953"/>
        <s v="MGA-575191-1"/>
        <s v="NK-21143"/>
        <s v="RSH-41293"/>
        <s v="NK-20177"/>
        <s v="NK-21228"/>
        <s v="TMP-15367"/>
        <s v="MGA-578017"/>
        <s v="NK-20764"/>
        <s v="NK-20641"/>
        <s v="RSH-25296"/>
        <s v="RSH-25292"/>
        <s v="ZT-10080"/>
        <s v="NK-20283"/>
        <s v="XS-36515-H"/>
        <s v="NK-21020"/>
        <s v="XS-36327"/>
        <s v="XS-36419"/>
        <s v="RSH-ART002"/>
        <s v="SH-3682"/>
        <s v="XS-36518-A"/>
        <s v="XS-3618"/>
        <s v="M38-B0790"/>
        <s v="M38-B0367"/>
        <s v="ZT-NT10T4"/>
        <s v="DOH-SH-5284"/>
        <s v="NK-20023"/>
        <s v="MGA-586135"/>
        <s v="XS-36518-H"/>
        <s v="RSH-SSC158"/>
        <s v="NK-20580"/>
        <s v="NK-21372"/>
        <s v="NK-61105"/>
        <s v="NK-20092"/>
        <s v="MGA-583929"/>
        <s v="MGA-575757-S3"/>
        <s v="ZUR-9601-E"/>
        <s v="ZUR-9601-G"/>
        <s v="RSH-26364"/>
        <s v="NK-1365"/>
        <s v="MGA-580935-1"/>
        <s v="ZT-4744"/>
        <s v="RSH-OFG228"/>
        <s v="MGA-119289-1"/>
        <s v="ZT-DP197101-1"/>
        <s v="NK-20276"/>
        <s v="RSH-41277"/>
        <s v="XS-36516-B"/>
        <s v="SH-3715"/>
        <s v="ZT-10460"/>
        <s v="NK-20702"/>
        <s v="MGA-579618-S1"/>
        <s v="XS-36516-A"/>
        <s v="LA-an2729z"/>
        <s v="ZT-0108"/>
        <s v="JP-32796"/>
        <s v="NK-20726"/>
        <s v="SH-3714"/>
        <s v="NK-20856"/>
        <s v="NK-21068"/>
        <s v="XS-36516-G"/>
        <s v="XS-36136"/>
        <s v="LA-BD37777Z"/>
        <s v="ZT-CH201767"/>
        <s v="MGA-578307-S4"/>
        <s v="ZT-CH211732"/>
        <s v="LA-BD31178Z"/>
        <s v="ZUR-9262"/>
        <s v="RSH-41279"/>
        <s v="LA-3073Z"/>
        <s v="XS-36435"/>
        <s v="M38-B0806"/>
        <s v="MGA-580638"/>
        <s v="M38-B0759D"/>
        <s v="MGA-580614"/>
        <s v="XS-36518-D"/>
        <s v="NK-20634"/>
        <s v="RSH-SSC137"/>
        <s v="MGA-576013"/>
        <s v="NK-20818"/>
        <s v="ZT-10597"/>
        <s v="NK-20788"/>
        <s v="M38-B0974"/>
        <s v="MGA-586517"/>
        <s v="LA-BX1119C2Z"/>
        <s v="NK-21136"/>
        <s v="RSH-50214"/>
        <s v="MGA-575771-S3"/>
        <s v="YW-26-036"/>
        <s v="YW-26-021"/>
        <s v="RSH-41169"/>
        <s v="YW-26-026"/>
        <s v="MGA-119289-4"/>
        <s v="YW-26-034"/>
        <s v="YW-26-029"/>
        <s v="YW-26-040"/>
        <s v="ZT-DP207290-1"/>
        <s v="MGA-119289-2"/>
        <s v="YW-26-027"/>
        <s v="YW-26-020"/>
        <s v="YW-26-022"/>
        <s v="YW-26-037"/>
        <s v="ZUR-9244"/>
        <s v="NK-20832"/>
        <s v="MGA-579601-S2"/>
        <s v="TH-LIT-654794"/>
        <s v="YW-26-030"/>
        <s v="LA-BD30469Z"/>
        <s v="LA-BD31310Z"/>
        <s v="XS-36515-J"/>
        <s v="YW-26-035"/>
        <s v="YW-26-039"/>
        <s v="NK-20603"/>
        <s v="XS-36437"/>
        <s v="XS-36515-G"/>
        <s v="YW-26-041"/>
        <s v="NK-20191"/>
        <s v="YW-26-042"/>
        <s v="NK-20542"/>
        <s v="NK-20795"/>
        <s v="SH-3681"/>
        <s v="YW-26-055"/>
        <s v="MGA-580843"/>
        <s v="MGA-578499"/>
        <s v="YW-26-038"/>
        <s v="YW-26-032"/>
        <s v="YW-26-024"/>
        <s v="YW-26-031"/>
        <s v="XS-4870"/>
        <s v="YW-26-023"/>
        <s v="YW-26-052"/>
        <s v="MGA-585244"/>
        <s v="NK-20030"/>
        <s v="MGA-579816-S7"/>
        <s v="NK-20467"/>
        <s v="NK-20498"/>
        <s v="RT03436"/>
        <s v="ZUR-9616"/>
        <s v="XS-36517-D"/>
        <s v="XS-36517-B"/>
        <s v="XS-4859"/>
        <s v="SH-3675"/>
        <s v="ZT-47600"/>
        <s v="YW-28-030"/>
        <s v="YW-26-019"/>
        <s v="NK-20184"/>
        <s v="YW-26-048"/>
        <s v="MGA-578338-S4"/>
        <s v="MGA-579939"/>
        <s v="MGA-582748EUC"/>
        <s v="YW-28-037"/>
        <s v="YW-28-033"/>
        <s v="MGA-581871"/>
        <s v="MGA-580546"/>
        <s v="YW-26-025"/>
        <s v="ZUR-7488"/>
        <s v="MGA-579830"/>
        <s v="TMP-15144"/>
        <s v="YW-28-048"/>
        <s v="LA-BD30246Z"/>
        <s v="MGA-577560"/>
        <s v="RSH-50050"/>
        <s v="MGA-579908"/>
        <s v="MGA-579915"/>
        <s v="YW-28-008"/>
        <s v="FS0003570"/>
        <s v="RSH-25203"/>
        <s v="YW-26-051"/>
        <s v="TMP-15366"/>
        <s v="ZT-29506"/>
        <s v="FS0003624"/>
        <s v="MGA-580423-S5"/>
        <s v="XS-36515-D"/>
        <s v="NK-20122"/>
        <s v="XS-36251"/>
        <s v="RSH-14215"/>
        <s v="XS-4860"/>
        <s v="FS0003686"/>
        <s v="YW-28-032"/>
        <s v="ZT-NT08T4"/>
        <s v="ZT-10445"/>
        <s v="YW-28-031"/>
        <s v="NK-21150"/>
        <s v="NK-21396"/>
        <s v="NK-20665"/>
        <s v="LA-BD30466Z"/>
        <s v="RSH-41306"/>
        <s v="MGA-576532"/>
        <s v="MGA-575733-S3"/>
        <s v="RSH-DSM002"/>
        <s v="LA-BX4502R"/>
        <s v="MGA-579632-S1"/>
        <s v="MGA-585268"/>
        <s v="RSH-30147"/>
        <s v="ZUR-9601-D"/>
        <s v="NK-20672"/>
        <s v="MGA-575191-2"/>
        <s v="XS-36583"/>
        <s v="NK-20375"/>
        <s v="MGA-579892"/>
        <s v="ZT-NT10G4"/>
        <s v="RSH-50113"/>
        <s v="RT03433"/>
        <s v="NK-21082"/>
        <s v="ZT-LUEEAA-6T"/>
        <s v="M38-B0810"/>
        <s v="AY-20352031"/>
        <s v="XS-4861"/>
        <s v="AY-20352027"/>
        <s v="ZT-0102"/>
        <s v="MGA-574323"/>
        <s v="RT03435"/>
        <s v="MGA-119289-3"/>
        <s v="AY-30022012"/>
        <s v="MGA-579588-S2"/>
        <s v="LA-BD30460Z"/>
        <s v="AY-20352029"/>
        <s v="TMP-15243"/>
        <s v="AY-20352048"/>
        <s v="JP-44563"/>
        <s v="NK-20511"/>
        <s v="FS0003667"/>
        <s v="FS0003594"/>
        <s v="LA-BX1927EZ"/>
        <s v="LA-BX1579Z"/>
        <s v="XS-36542"/>
        <s v="LA-BX2082C12Z"/>
        <s v="YW-26-054"/>
        <s v="MGA-119128"/>
        <s v="ZT-NT05P2"/>
        <s v="RSH-50129"/>
        <s v="RSH-OFG232"/>
        <s v="LA-61822"/>
        <s v="LA-BD37774Z"/>
        <s v="LA-GG51102Z"/>
        <s v="LA-GG51073Z"/>
        <s v="ZT-29504"/>
        <s v="NK-20207"/>
        <s v="ZT-10578"/>
        <s v="LA-BD31328Z"/>
        <s v="XS-36516-E"/>
        <s v="NK-20115"/>
        <s v="MGA-579793"/>
        <s v="NK-20054"/>
        <s v="RSH-50036"/>
        <s v="MGA-583769-1"/>
        <s v="MGA-583769-3"/>
        <s v="LA-BX1807Z"/>
        <s v="MGA-577553"/>
        <s v="RSH-OFG179"/>
        <s v="LA-BD31256Z"/>
        <s v="RSH-25204"/>
        <s v="MGA-586753"/>
        <s v="LA-BD37086Z"/>
        <s v="AY-20482006"/>
        <s v="LA-BD31358Z"/>
        <s v="ZT-NT05G2"/>
        <s v="RSH-41307"/>
        <s v="ZT-DP197102-1"/>
        <s v="RSH-50110"/>
        <s v="ZT-0104"/>
        <s v="NK-21334"/>
        <s v="ZUR-7474"/>
        <s v="NK-21075"/>
        <s v="LA-2450"/>
        <s v="MGA-585404"/>
        <s v="M38-B0331"/>
        <s v="RSH-12300"/>
        <s v="ZT-0105"/>
        <s v="LA-3071Z"/>
        <s v="AY-20352032"/>
        <s v="YW-26-056"/>
        <s v="YW-26-047"/>
        <s v="RSH-41305"/>
        <s v="XS-36543"/>
        <s v="MGA-119289-5"/>
        <s v="TH-RMS-99-002"/>
        <s v="TH-RMS-99-001"/>
        <s v="M38-B0762"/>
        <s v="MGA-581352"/>
        <s v="MGA-580348"/>
        <s v="LA-BD31365"/>
        <s v="NK-20559"/>
        <s v="ZT-37325"/>
        <s v="ZT-37384"/>
        <s v="NK-20405"/>
        <s v="YW-28-004"/>
        <s v="MGA-578291-S4"/>
        <s v="MGA-119197-4"/>
        <s v="NK-20337"/>
        <s v="NK-21099"/>
        <s v="NK-20573"/>
        <s v="E92 BP-2"/>
        <s v="LA-BX2084C12Z"/>
        <s v="ZT-10528"/>
        <s v="MGA-584292"/>
        <s v="LA-BX1995Z"/>
        <s v="ZT-26157"/>
        <s v="YW-28-007"/>
        <s v="ZUR-9261"/>
        <s v="TH-GTR94"/>
        <s v="RSH-SSC149"/>
        <s v="ZT-29514"/>
        <s v="MGA-119197-3"/>
        <s v="LA-VE1043Z"/>
        <s v="E91 BP-2"/>
        <s v="MGA-581642-2"/>
        <s v="SM-0443"/>
        <s v="RSH-41201"/>
        <s v="MGA-578765"/>
        <s v="MGA-578475"/>
        <s v="RSH-OFG243"/>
        <s v="LA-BX1787Z"/>
        <s v="RSH-41361"/>
        <s v="RSH-41278"/>
        <s v="NK-20306"/>
        <s v="TH-LIT-638503"/>
        <s v="MGA-583769-4"/>
        <s v="LA-BD31251Z"/>
        <s v="SM-0431"/>
        <s v="MGA-577287"/>
        <s v="JP-32801"/>
        <s v="NK-20924"/>
        <s v="RSH-41287"/>
        <s v="NK-21112"/>
        <s v="RSH-SSC203"/>
        <s v="RT03064"/>
        <s v="NK-20535"/>
        <s v="MGA-580935-3"/>
        <s v="LA-61640UZ"/>
        <s v="LA-VE1037Z"/>
        <s v="RSH-41146"/>
        <s v="RSH-50006"/>
        <s v="NK-20689"/>
        <s v="MTR-1722"/>
        <s v="MTR-1721"/>
        <s v="RSH-ART001"/>
        <s v="NK-20917"/>
        <s v="ZT-2767"/>
        <s v="RSH-26263"/>
        <s v="RSH-26265"/>
        <s v="RSH-SSC184"/>
        <s v="MGA-582397-S2"/>
        <s v="LA-BX1446X"/>
        <s v="XS-36434"/>
        <s v="M38-B0626"/>
        <s v="MGA-586050"/>
        <s v="ZUR-9601-H"/>
        <s v="NB-21848U"/>
        <s v="ZT-26166"/>
        <s v="YW-26-046"/>
        <s v="YW-26-043"/>
        <s v="SM-0429"/>
        <s v="RSH-50065"/>
        <s v="RSH-41507"/>
        <s v="RSH-OFG253"/>
        <s v="RSH-41228"/>
        <s v="AY-20482003"/>
        <s v="YW-26-050"/>
        <s v="YW-28-002"/>
        <s v="ZUR-9601-B"/>
        <s v="TMP-15146"/>
        <s v="YW-28-005"/>
        <s v="RSH-41167"/>
        <s v="LA-BX1946Z"/>
        <s v="LA-BD31389Z"/>
        <s v="LA-BX1926EZ"/>
        <s v="RSH-OFG233"/>
        <s v="MGA-582380-S2"/>
        <s v="ZT-3512"/>
        <s v="AY-20352019"/>
        <s v="NK-20849"/>
        <s v="RSH-OFG216"/>
        <s v="XS-36518-B"/>
        <s v="JP-32806"/>
        <s v="MGA-585275"/>
        <s v="LA-560-5"/>
        <s v="LA-BD31356Z"/>
        <s v="LA-BD30471Z"/>
        <s v="YW-28-036"/>
        <s v="LA-BD31366"/>
        <s v="MGA-580485"/>
        <s v="TH-RMS-99-003"/>
        <s v="MGA-580430-S5"/>
        <s v="XS-36517-G"/>
        <s v="M38-B0759C"/>
        <s v="YA-YW811613-M"/>
        <s v="RSH-OFG210"/>
        <s v="XS-36181"/>
        <s v="TH-LIT-643224"/>
        <s v="LA-BD38157Z"/>
        <s v="RSH-26264"/>
        <s v="RSH-26266"/>
        <s v="AY-20352040"/>
        <s v="LA-AN6003Z"/>
        <s v="RSH-50047"/>
        <s v="LA-WH1243Z"/>
        <s v="TH-MGA-577508"/>
        <s v="ZUR-9601-A"/>
        <s v="YW-26-053"/>
        <s v="LA-BD31243Z"/>
        <s v="LA-BD31250Z"/>
        <s v="M38-B0365"/>
        <s v="ZT-72500"/>
        <s v="RSH-50120"/>
        <s v="MGA-571049"/>
        <s v="RSH-50060"/>
        <s v="ZT-37120"/>
        <s v="LA-VE1052Z"/>
        <s v="LA-VE1010Z"/>
        <s v="NK-20320"/>
        <s v="LA-VE1062Z"/>
        <s v="AY-20352026"/>
        <s v="ZT-4667"/>
        <s v="TMP-15327"/>
        <s v="TMP-15244"/>
        <s v="TMP-15079"/>
        <s v="YW-28-006"/>
        <s v="RSH-41641"/>
        <s v="RSH-SDD036"/>
        <s v="MGA-580492EUC"/>
        <s v="RSH-50157"/>
        <s v="ZT-3265"/>
        <s v="LA-BX2080Z"/>
        <s v="TH-LIT-651052"/>
        <s v="ZT-3527"/>
        <s v="RSH-41280"/>
        <s v="LA-ST8274Z"/>
        <s v="LA-BX1857Z"/>
        <s v="RSH-OFG180"/>
        <s v="SM-0444"/>
        <s v="MGA-586111"/>
        <s v="YA-YW811614-M"/>
        <s v="MGA-581642-1"/>
        <s v="LA-AN2770Z"/>
        <s v="M38-B0631"/>
        <s v="NK-20870"/>
        <s v="NK-20290"/>
        <s v="RSH-25278"/>
        <s v="JP-38755"/>
        <s v="RSH-OFG106"/>
        <s v="RSH-SGD001"/>
        <s v="LA-BX1495Z"/>
        <s v="YA-PKL2D212IN00"/>
        <s v="YA-PKL1D406IN00"/>
        <s v="YA-PTRSD014IN00"/>
        <s v="MGA-580522"/>
        <s v="YW-28-034"/>
        <s v="M38-B0627"/>
        <s v="RSH-50008"/>
        <s v="RSH-OFG221"/>
        <s v="XS-3695"/>
        <s v="RSH-41294"/>
        <s v="NB-1559"/>
        <s v="TH-LIT-654824"/>
        <s v="AY-20352030"/>
        <s v="MGA-578758"/>
        <s v="LA-BX1998Z"/>
        <s v="RSH-41276"/>
        <s v="MTR-4438"/>
        <s v="MTR-1323"/>
        <s v="AY-20482010"/>
        <s v="YA-PKLSP114IN60"/>
        <s v="YA-PTR2D208IN00"/>
        <s v="TH-LIT-654817"/>
        <s v="YW-28-001"/>
        <s v="MGA-579571-S2"/>
        <s v="MGA-579960"/>
        <s v="MGA-119197-2"/>
        <s v="NK-20047"/>
        <s v="XS-36270"/>
        <s v="LA-BD31066T"/>
        <s v="RSH-OFG194"/>
        <s v="XS-36517-H"/>
        <s v="MTR-4432"/>
        <s v="RSH-OFG255"/>
        <s v="MGA-576297"/>
        <s v="LA-BD31253Z"/>
        <s v="LA-BD31237Z"/>
        <s v="LA-BD31329Z"/>
        <s v="RSH-SSC201"/>
        <s v="ZT-33032"/>
        <s v="RT03434"/>
        <s v="RSH-OFG234"/>
        <s v="TH-MGA-572794"/>
        <s v="ZT-0110"/>
        <s v="MTR-1515"/>
        <s v="RSH-50125"/>
        <s v="MGA-580935-2"/>
        <s v="LA-BD31321Z"/>
        <s v="RSH-50111"/>
        <s v="RSH-SSC185"/>
        <s v="RSH-50009"/>
        <s v="TMP-15713"/>
        <s v="YW-26-049"/>
        <s v="SH-3677"/>
        <s v="LA-BD31099ATZ"/>
        <s v="LA-BX1923Z"/>
        <s v="RSH-50023"/>
        <s v="RSH-25262"/>
        <s v="LA-BX1660Z"/>
        <s v="MTR-1322"/>
        <s v="LA-BD37979Z"/>
        <s v="LA-GG51046Z"/>
        <s v="NK-20399"/>
        <s v="NK-21310"/>
        <s v="LA-BD31357Z"/>
        <s v="LA-BD31399Z"/>
        <s v="SM-0440"/>
        <s v="ZT-29503"/>
        <s v="RSH-SSC002"/>
        <s v="NK-21044"/>
        <s v="MTR-1317"/>
        <s v="LA-BD31264"/>
        <s v="NK-20801"/>
        <s v="MGA-581857"/>
        <s v="NK-20597"/>
        <s v="ZT-10524"/>
        <s v="MGA-578000"/>
        <s v="MGA-583943"/>
        <s v="NK-20528"/>
        <s v="RSH-41203"/>
        <s v="RSH-50212"/>
        <s v="NK-21037"/>
        <s v="MGA-580027"/>
        <s v="RSH-OFG248"/>
        <s v="RSH-50127"/>
        <s v="LA-BX2076Z"/>
        <s v="LA-BX2019Z"/>
        <s v="YW-28-003"/>
        <s v="RSH-50128"/>
        <s v="NK-20504"/>
        <s v="RSH-SSC154"/>
        <s v="FS-5053307057852"/>
        <s v="RSH-41184"/>
        <s v="XS-36517-A"/>
        <s v="RSH-1437771"/>
        <s v="MGA-581642-4"/>
        <s v="TMP-15413"/>
        <s v="TMP-15257"/>
        <s v="YA-PKLSP114IN30"/>
        <s v="XS-4862"/>
        <s v="MTR-4414"/>
        <s v="MGA-580775"/>
        <s v="NK-20313"/>
        <s v="LA-BD38146Z"/>
        <s v="XS-36377"/>
        <s v="NK-20986"/>
        <s v="MGA-580539"/>
        <s v="LA-BD31331Z"/>
        <s v="MGA-577904"/>
        <s v="TMP-15143"/>
        <s v="MGA-579717EUC"/>
        <s v="XS-36433"/>
        <s v="XS-36345"/>
        <s v="YW-28-035"/>
        <s v="ZT-CH211734"/>
        <s v="NK-20948"/>
        <s v="NK-20979"/>
        <s v="MGA-584070"/>
        <s v="NK-21457"/>
        <s v="YA-YW810020"/>
        <s v="MGA-578390"/>
        <s v="LA-LB1903Z"/>
        <s v="AY-20352028"/>
        <s v="TMP-15253"/>
        <s v="LA-BX1825Z"/>
        <s v="YA-EU811902"/>
        <s v="ZT-3539"/>
        <s v="MGA-578024"/>
        <s v="MGA-423324"/>
        <s v="YW-26-044"/>
        <s v="NK-20412"/>
        <s v="LA-BX2018Z"/>
        <s v="MGA-572756-1"/>
        <s v="MGA-423331"/>
        <s v="MGA-576600"/>
        <s v="YW-26-045"/>
        <s v="MGA-423232TY"/>
        <s v="MGA-578383"/>
        <s v="MGA-578376"/>
        <s v="YA-PTR1D208IN00"/>
        <s v="MGA-583769-2"/>
        <s v="RSH-SSC011"/>
        <s v="MGA-572756-2"/>
        <s v="TMP-15262"/>
        <s v="YA-YW811612-M"/>
        <s v="NK-20368"/>
        <s v="LA-BD31308Z"/>
        <s v="YA-PTRSD012IN10"/>
        <s v="YA-PKLSP114IN20"/>
        <s v="ZT-10595"/>
        <s v="MTR-1206"/>
        <s v="ZT-NT08P4"/>
        <s v="RSH-96539"/>
        <s v="MGA-580812"/>
        <s v="LA-BD31301Z"/>
        <s v="MGA-584087"/>
        <s v="YA-YA-EU810220"/>
        <s v="YA-YA-EU810230"/>
        <s v="NK-20627"/>
        <s v="NK-20382"/>
        <s v="TMP-15076"/>
        <s v="TMP-15234"/>
        <s v="YW-28-011"/>
        <s v="LA-BD31372Z"/>
        <s v="YA-YW811611-M"/>
        <s v="LA-BD31201Z"/>
        <s v="LA-BD35189Z"/>
        <s v="MTR-1205"/>
        <s v="LA-BX1654Z"/>
        <s v="ZT-10613"/>
        <s v="ZT-11110"/>
        <s v="AY-20482011"/>
        <s v="NK-21556"/>
        <s v="ZT-F1971"/>
        <s v="ZT-29048"/>
        <s v="MGA-578314-S4"/>
        <s v="ZT-F2098"/>
        <s v="RSH-96552"/>
        <s v="AY-20352038"/>
        <s v="ZT-10598"/>
        <s v="ZT-CH201768"/>
        <s v="JP-32811"/>
        <s v="MTR-4415"/>
        <s v="MGA-580782"/>
        <s v="MGA-582717"/>
        <s v="LA-AN4034Z"/>
        <s v="NK-20429"/>
        <s v="NB-942U"/>
        <s v="ZT-F3655-1"/>
        <s v="ZT-F2513-3"/>
        <s v="ZT-F2513-2"/>
        <s v="ZT-F2513-1"/>
        <s v="ZT-F3657"/>
        <s v="ZT-F3634-2"/>
        <s v="AY-20352013"/>
        <s v="NK-20108"/>
        <s v="LA-BD31277Z"/>
        <s v="M38-B0760"/>
        <s v="ZT-2731"/>
        <s v="RSH-41232"/>
        <s v="AY-20352018"/>
        <s v="LA-BD31192AZ"/>
        <s v="LA-BD38030Z"/>
        <s v="MGA-576884"/>
        <s v="MTR-1202"/>
        <s v="MGA-578116"/>
        <s v="LA-BX2237Z"/>
        <s v="LA-BX1785Z"/>
        <s v="XS-36507"/>
        <s v="ZT-29038"/>
        <s v="MGA-118305"/>
        <s v="ZT-F3725-2"/>
        <s v="LA-BX1458Z"/>
        <s v="NK-20351"/>
        <s v="LA-BD31119Z"/>
        <s v="XS-36524"/>
        <s v="MTR-4412"/>
        <s v="ZT-45007"/>
        <s v="LA-BX1784Z"/>
        <s v="ZT-NS28P4"/>
        <s v="AY-30022014"/>
        <s v="YA-PKLSP114IN50"/>
        <s v="LA-BD30337Z"/>
        <s v="LA-BD30438Z"/>
        <s v="ZT-37382"/>
        <s v="LA-ST8366Z"/>
        <s v="LA-BX1007Z"/>
        <s v="M38-B0552"/>
        <s v="ZT-F3050-1"/>
        <s v="LA-AN2777Z"/>
        <s v="TH-RMS-99-005"/>
        <s v="LA-AN2732Z"/>
        <s v="ZT-F3050-3"/>
        <s v="RSH-SSC019"/>
        <s v="LA-VE1008Z"/>
        <s v="NB-2483"/>
        <s v="LA-BD38001Z"/>
        <s v="MGA-576891"/>
        <s v="MGA-576846"/>
        <s v="MGA-571452"/>
        <s v="LA-VE1022Z"/>
        <s v="ZT-F2168-2"/>
        <s v="LA-LB1905Z"/>
        <s v="AT-8665sq1"/>
        <s v="YA-YA-EU810240"/>
        <s v="NK-21419"/>
        <s v="NK-21433"/>
        <s v="ZT-F0805"/>
        <s v="AT-7132"/>
        <s v="ZT-37378"/>
        <s v="ZT-11112"/>
        <s v="ZT-37332"/>
        <s v="ZT-4736"/>
        <s v="ZT-10206"/>
        <s v="LA-BX1757Z"/>
        <s v="MTR-1207"/>
        <s v="YA-PKLSP114IN10"/>
        <s v="RSH-ART009"/>
        <s v="RSH-SSC161"/>
        <s v="RSH-41642"/>
        <s v="MGA-577928"/>
        <s v="RSH-26334"/>
        <s v="ZT-26163"/>
        <s v="MGA-576570"/>
        <s v="MTR-4404"/>
        <s v="LA-GG51016Z"/>
        <s v="HK-0029"/>
        <s v="HK-0028"/>
        <s v="LA-BX1773Z"/>
        <s v="MTR-1204"/>
        <s v="MTR-1211"/>
        <s v="RSH-41290"/>
        <s v="NK-20719"/>
        <s v="NK-20085"/>
        <s v="RSH-26164"/>
        <s v="LA-BD31076Z"/>
        <s v="JP-44544"/>
        <s v="LA-BD30385Z"/>
        <s v="LA-BD31272Z"/>
        <s v="LA-CF2010Z"/>
        <s v="YW-28-012"/>
        <s v="MTR-4413"/>
        <s v="ZT-F3506-1"/>
        <s v="ZT-10582"/>
        <s v="ZT-F3891"/>
        <s v="ZT-10526"/>
        <s v="ZT-F2168-1"/>
        <s v="LA-BD30267Z"/>
        <s v="ZT-10466"/>
        <s v="ZT-F2475"/>
        <s v="ZT-10461"/>
        <s v="YA-YW810050"/>
        <s v="ZT-F3655-2"/>
        <s v="MTR-4433"/>
        <s v="JP-38742"/>
        <s v="AT-6061495"/>
        <s v="FS0003609"/>
        <s v="AY-20352014"/>
        <s v="AY-30022009"/>
        <s v="RSH-OFG249"/>
        <s v="LA-BD30335Z"/>
        <s v="LA-GG58002Z"/>
        <s v="LA-BX2081C12Z"/>
        <s v="NK-21488"/>
        <s v="LA-ST8365Z"/>
        <s v="YA-YW810040"/>
        <s v="YA-YW810030"/>
        <s v="RSH-OFG163"/>
        <s v="ZT-11113"/>
        <s v="ZT-27089"/>
        <s v="NK-20078"/>
        <s v="LA-BD30464Z"/>
        <s v="LA-BD31313Z"/>
        <s v="RSH-OFG245"/>
        <s v="ZT-33065"/>
        <s v="MGA-577188"/>
        <s v="ZT-26146"/>
        <s v="LA-BD31364"/>
        <s v="MGA-571322"/>
        <s v="ZT-F3050-2"/>
        <s v="AT-6057486"/>
        <s v="LA-GG58000Z"/>
        <s v="ZT-F2649-4"/>
        <s v="MGA-581642-3"/>
        <s v="AT-6057485"/>
        <s v="LA-3072Z"/>
        <s v="AT-6060361"/>
        <s v="LA-LB1907Z"/>
        <s v="ZT-4753"/>
        <s v="AT-6061061"/>
        <s v="AT-6044941"/>
        <s v="YA-182-85055"/>
        <s v="LA-BX1786Z"/>
        <s v="RSH-14662"/>
        <s v="TMP-15249"/>
        <s v="RSH-SSC134UK"/>
        <s v="AT-6708"/>
        <s v="LA-BD37773Z"/>
        <s v="LA-BD37776Z"/>
        <s v="LA-BX1929Z"/>
        <s v="ZT-F2649-3"/>
        <s v="LA-BT2575Z"/>
        <s v="LA-LB1873Z"/>
        <s v="ZT-37335"/>
        <s v="YA-290-85143"/>
        <s v="YA-290-80906"/>
        <s v="MGA-574316"/>
        <s v="TH-MGA-572787"/>
        <s v="YA-183-85107"/>
        <s v="YA-290-80991"/>
        <s v="YA-210-85015"/>
        <s v="ZT-26159"/>
        <s v="YA-290-85050"/>
        <s v="NB-61443U"/>
        <s v="MTR-1724"/>
        <s v="YA-183-85091"/>
        <s v="LA-AN2802Z"/>
        <s v="YA-YA-EU810210"/>
        <s v="YA-210-85046"/>
        <s v="AT-7126"/>
        <s v="ZT-10448"/>
        <s v="LA-VE1013Z"/>
        <s v="LA-VE1019Z"/>
        <s v="ZT-3396"/>
        <s v="YA-290-80817"/>
        <s v="LA-BT2584Z"/>
        <s v="AT-6059297"/>
        <s v="RSH-OFG252"/>
        <s v="MTR-4431"/>
        <s v="LA-VE1001Z"/>
        <s v="ZT-29500"/>
        <s v="ZT-37327"/>
        <s v="NK-20955"/>
        <s v="JP-87362"/>
        <s v="RSH-OFG208"/>
        <s v="AT-6057488"/>
        <s v="LA-AN2733Z"/>
        <s v="ZT-F3889"/>
        <s v="NK-21181"/>
        <s v="MGA-579724"/>
        <s v="RSH-ART005"/>
        <s v="ZT-37331"/>
        <s v="MGA-580805"/>
        <s v="LA-VE1041Z"/>
        <s v="M38-B0622"/>
        <s v="ZT-10581"/>
        <s v="LA-VE1005Z"/>
        <s v="LA-BX1642Z"/>
        <s v="ZT-F1469-2"/>
        <s v="ZT-F1469-1"/>
        <s v="LA-AN4027Z"/>
        <s v="NB-11642"/>
        <s v="ZT-26137"/>
        <s v="YA-EU881710"/>
        <s v="RSH-SSC180"/>
        <s v="AT-6055933"/>
        <s v="M38-B0967"/>
        <s v="ZT-F2102-2"/>
        <s v="NK-20474"/>
        <s v="ZT-F2102-1"/>
        <s v="ZT-10395"/>
        <s v="ZT-10556"/>
        <s v="MTR-1728"/>
        <s v="NK-20900"/>
        <s v="M38-B0531"/>
        <s v="LA-AN2695Z"/>
        <s v="M38-B0633B"/>
        <s v="ZT-37385"/>
        <s v="LA-BX1496Z"/>
        <s v="ZT-F3506-2"/>
        <s v="RSH-OFG238"/>
        <s v="AT-6057491"/>
        <s v="MGA-577201"/>
        <s v="ZT-37272"/>
        <s v="AY-20482005"/>
        <s v="MGA-577171"/>
        <s v="YA-210-85116"/>
        <s v="JP-38681"/>
        <s v="LA-AN2705Z"/>
        <s v="RSH-SSC096"/>
        <s v="MGA-580010"/>
      </sharedItems>
    </cacheField>
    <cacheField name="Description" numFmtId="0">
      <sharedItems count="951">
        <s v="TRACTOR"/>
        <s v="Little Tikes My Real Jam- Electric Guitar"/>
        <s v="Food Court-Hamburger House(276Pcs)"/>
        <s v="Food Court-Sushi House(320Pcs)"/>
        <s v="Barbie Foil Reveal Scrapbook Set"/>
        <s v="COCO Surprise Cones Fantacy 6 Asst (12 PCS)"/>
        <s v="L.O.L. Surprise Glitter Color Change Pearl Surpris"/>
        <s v="PuzzleBig Ben and Palace of Westminster, London"/>
        <s v="L.O.L. Surprise R/C Wheels"/>
        <s v="Energizer Card 4+2  AA Promo"/>
        <s v="Energizer Remote Card 4+2 AAA Promo"/>
        <s v="X-Shot -Excel, Double Micro (3Cans,8Darts)"/>
        <s v="Wild Jack"/>
        <s v="Colour Change  Fashion doll Stand 12 Pieces"/>
        <s v="Disney Doorables Stitch Collector Pack"/>
        <s v="Disney Doorables Mini Peek Series 8"/>
        <s v="Bingo Dough 5 Mini Can Style 1"/>
        <s v="Zuru Rainbocorns KitTYcorn Magic Glowing 10 Surprises  S1 -CDU6PCS"/>
        <s v="Glitter Girls - 14&quot; Doll w Birthday Accessories, Red Hair, Cicely"/>
        <s v="Family salt popcorn from 45 gm to 40 gm (pack 12 pieces) 20352066"/>
        <s v="Bingo Dough 3D assorted Box - Burger Maker TOM&amp;JER"/>
        <s v="12INCH AVENGER WITH LIGHT&amp;SOUNDS 12INCH 18ASST"/>
        <s v="MGA’s Rainbow High Fashion Doll- Mint Series 3"/>
        <s v="Rainbow High Fashion Doll- Orchid Series 3"/>
        <s v="Moose - Bluey 20Cm Plush Orange Mix Cdu10Pcs"/>
        <s v="Fun Day Cake slices 50 gm (Pack 12 Pieces) 20352017"/>
        <s v="X-Shot- MK 3 Double Pack (2 Shooters, 3Cans, 16 Da"/>
        <s v="Bingo Dough Can 56gm - Blue"/>
        <s v="Bingo Dough Can 56gm - Pink"/>
        <s v="Bingo Dough Can 56gm - Purple"/>
        <s v="Cherlock Express"/>
        <s v="Rastar 1:14 ferrari 488 GTB"/>
        <s v="Die Cast Super Hero 6asst"/>
        <s v="Pucci Pups LEOPARD PLUSH GLAM BAG &amp; PUG"/>
        <s v="Moose - Goo Jit Zu Dc Hero - Kryptonian Armor Superman"/>
        <s v="Mga L.O.L. Surprise Color Change 2-In-1 Me &amp; My Lil Si Cdu"/>
        <s v="PuzzleLights of Dubai"/>
        <s v="Rainbow High Pacific Coast Fashion Doll- Bella Par"/>
        <s v="Popcorn chili and lemon family from 45 gm to 40 gm (pack 12 pieces) 20352068"/>
        <s v="Cashier L.O.L. Surprise"/>
        <s v="X-Shot - Excel Skin Menance - Camo"/>
        <s v="Colour Change  Pocket doll Stand 12 Pieces"/>
        <s v="Zuru X-Shot - Excel Skin Flux - Illustrate"/>
        <s v="LION FAMILY"/>
        <s v="JUNGLE ANIMALS (ZEBRA, ELEPHANT &amp; CHEETAH)"/>
        <s v="tiger family"/>
        <s v="L.O.L. Surprise OMG Core Doll Series- Swag"/>
        <s v="Bobo Sticks 23 gm biscuit sticks covered with strawberries (pack 12 pieces) 20482008"/>
        <s v="Bingo Dough 10 Mini Can"/>
        <s v="AvenirTattoo sticker"/>
        <s v="Avenir Nail stickers"/>
        <s v="Bingo Dough Can 56gm - Red"/>
        <s v="Bingo Dough Can 56gm - Orange"/>
        <s v="Bingo Dough Can 56gm - Yellow"/>
        <s v="Bingo Dough Can 56gm - Green"/>
        <s v="Bingo Dough Can 56gm - White"/>
        <s v="Bingo Dough Can 56gm - Brown"/>
        <s v="Zuru Smasher Mini Egg Dino S5 Over 10 Surprises Cdu6Pcs"/>
        <s v="Fun Day Hop Biscuits With Butter 40 gm (Stand 12 Pieces) 20352052"/>
        <s v="L.O.L. Surprise Movie Magic Doll Asst in Sidekick"/>
        <s v="Original Bank El-Hazz"/>
        <s v="Family pizza popcorn from 45 gm to 40 gm (pack 12 pieces)20352067"/>
        <s v="Barbie Reveal Diary Set"/>
        <s v="Mickey Mouse Adventure Figure Asst."/>
        <s v="Mickey Mouse 5 Pack Figures"/>
        <s v="Zuru Vlad &amp; Niki-Superhero Surprise Egg-Series 1"/>
        <s v="Connect 4 ( Join 4 ) Original Pocket Size"/>
        <s v="Rastar R/C 1:14 Mercedes-Benz GT3"/>
        <s v="Just Play Disney Princess Basic Rapunzel Styling Head"/>
        <s v="X-SHOT -Excel-Xcess TK-12 16darts"/>
        <s v="Moose - Blingle Bands Refill - CDU18PCS"/>
        <s v="Moose - Bluey 20Cm Plush Blue Mix Cdu10Pcs"/>
        <s v="X-Shot - Excel Skin Menance - Game Over"/>
        <s v="Bingo Dough 3D assorted Box – Cookie Maker TOM&amp;JER"/>
        <s v="Cylinder Sequence"/>
        <s v="Identical Travel"/>
        <s v="Connect 4 Original Big size"/>
        <s v="Zuru X-Shot - Excel Skin Flux 2 Pack"/>
        <s v="Fun Day Kono Hazelnut Strawberry Cream 30 gm (Stand 24 Pieces) 20482017"/>
        <s v="Bingo Dough 5 Mini Can Style 2"/>
        <s v="Zuru Rainbocorns Eggzania Surprise Mania Over 20 Surprises"/>
        <s v="LOL MIC"/>
        <s v="4M Thinking Kits/Unicorn Window Paints"/>
        <s v="Mickey Mouse Fire Engine ( Same As JP-38551 )"/>
        <s v="L.O.L. Surprise All Star Sports S7 in PDQ"/>
        <s v="L.O.L. Surprise All Star Sports in Sidekick- Baske"/>
        <s v="L.O.L. Surprise Present Surprise Tots Asst in Side"/>
        <s v="Our Generation - 6&quot; POSEABLE GOLDENDOODLE PUP - OG Doll Pet, Multi-"/>
        <s v="Our Generation - 6&quot; POSEABLE POMERANIAN PUPPY"/>
        <s v="Our Generation - doll w plaid evening dress bria"/>
        <s v="Phase 10 Travel"/>
        <s v="Zuru Smasher Smashers Dino Island Mega Dino Egg Over 25 Surprisses"/>
        <s v="L.O.L. Surprise OMG Sports Doll S3- Sparkle Star"/>
        <s v="Pengoloo"/>
        <s v="Astra Natural Fruit Flavor  Lollipop 10 gm (Pack 100 Pieces) 30022008"/>
        <s v="L.O.L. Surprise Queens Doll Asst in Sidekick"/>
        <s v="LOL Surprise OMG Fashion Show Style Edition Larose"/>
        <s v="B. Giggly Jigglers, Dog"/>
        <s v="Puzzle Sun-drenched Colosseum"/>
        <s v="Rainbow High Pacific Coast Fashion Doll-Margot De"/>
        <s v="Rainbow Vision Rainbow High Rainbow Divas- Sabrina"/>
        <s v="COCO Surprise Cones Neon PDQ 6 Asst (12 PCS)"/>
        <s v="Moose - Scrunchmiez Surprise Cdu6Pcs"/>
        <s v="Fun Day Cracks Salt Biscuits 40 gm (Pack 12 Pieces) 20352045"/>
        <s v="Fun Day Olive Sticks Biscuits 40 gm (Pack 12 Pieces) 20352043"/>
        <s v="Fun Day Sticks Pizza Biscuits 40 gm (Pack 12 Pieces) 20452041"/>
        <s v="Fun Day Fish Crack Biscuits 40 gm (Pack 12 Pieces) 20352044"/>
        <s v="Astra Fruit Natural Fruit Flavor (Orange &amp; Lemon) 26 gm (Pack 50 Pieces) 20022011"/>
        <s v="4M Little Craft Kits Mini Plate Painting Kit"/>
        <s v="Cross Words English"/>
        <s v="High Five Original Travel"/>
        <s v="High Five Educational Travel"/>
        <s v="Mcfarlane Dc Black Adam Movie 7In Figures Black Adam (Hero Costume)"/>
        <s v="DC Collector Multipack  Batman Vs Hush"/>
        <s v="DC McFarlane  BUILDA-A 7IN Figures-Batman Beyond-S"/>
        <s v="RH Junior High Fashion Doll - Ruby Anderson (Red)"/>
        <s v="Mga Na! Na! Na! Surprise 3-In-1 Sparkle Backpack Bedroom"/>
        <s v="Plastic Box The Heist"/>
        <s v="Moose - Goo Jit Zu Galaxy Blast - Blazagon"/>
        <s v="Four In a Row"/>
        <s v="High Five Cartoon Travel"/>
        <s v="DC Gaming 7In Figures Wv5 - Red Hood"/>
        <s v="MGA’s Dream Ella Color Change Surprise Fairies - DreamElla teal"/>
        <s v="Bedoon Kalaam Travel"/>
        <s v="Playing Cards"/>
        <s v="Moose - Real Littles Sneaker Cdu12Pcs"/>
        <s v="Moose - Real Littles Hand Bags Cdu10Pcs"/>
        <s v="Puzzle1000-Titanic"/>
        <s v="Learning Animals Shadow"/>
        <s v="X-Shot - Excel Skin Menance - Apocalypse"/>
        <s v="Snakes And Ladders XO"/>
        <s v="X-SHOT Chaos 50 Dart Balls Refill"/>
        <s v="X-Shot Dart Ball Blaster-CHAOS Golden Meteor 2PK(2"/>
        <s v="Canal Toys - ART LAB Ranibow Pouring  Kit - 2 Asst"/>
        <s v="Zuru X-Shot - Excel Skin Last Stand - Game Over"/>
        <s v="X-Shot Excel 36 Pack Darts Refill"/>
        <s v="Model bricks-99A MAIN BATTLE TANK 2in1 893pcs"/>
        <s v="Aviation-International Airport(678Pcs)"/>
        <s v="NEON COMBO SKATES (SIZE 3-6) - NT10?TEAL PINK )"/>
        <s v="Bingo Dough Can 56gm - Black"/>
        <s v="Egytopoly English"/>
        <s v="LOL Surprise OMG Roller Chick Fashion Doll Series"/>
        <s v="Zuru X-Shot - Excel Skin Last Stand - Dragon"/>
        <s v="Canal Toys - Slime  Tie  Dye Table &amp; Iron Color Change"/>
        <s v="Identical Cards"/>
        <s v="Sea Ghosts"/>
        <s v="Box Othello"/>
        <s v="Dots &amp; Lines"/>
        <s v="Mga L.O.L. Surprise Mini S2 In Cdu"/>
        <s v="Rainbow High Fashion Doll- Marigold Series 3"/>
        <s v="COCO Surprise Cones Classics-Mitty PDQ (12 PCS)"/>
        <s v="COCO Surprise Cones Classics-Fizzy PDQ (12 PCS)"/>
        <s v="Moose - Little Live Pets Bright Light Chameleon"/>
        <s v="sequence classic"/>
        <s v="Dream Bella Small Unicorn Blue  in PDQ"/>
        <s v="4M Kidzmaker My Lovely Unicorn Pillow"/>
        <s v="Canal Toys - Style 4 Ever Airbrush Plush - Unicorn"/>
        <s v="Mga Na! Na! Na! Surprise 2In1 Fashion Doll And Purse Glam Series 2"/>
        <s v="Avenir Sticker Pocket"/>
        <s v="Learning The Opposites"/>
        <s v="Moose - Goo Jit Zu Galaxy Blast Hero - Tyro"/>
        <s v="Zuru X-Shot - Excel Skin Flux - Graffiti"/>
        <s v="12INCH AVENGER WITH LIGHT 7INCH 12ASST"/>
        <s v="Puzzle Afternoon in Venice"/>
        <s v="Tottery Tower Classic"/>
        <s v="Mga L.O.L. Surprise Omg Minis In Cdu"/>
        <s v="Zuru X-Shot - Excel Skin Flux - Zombie Stomper"/>
        <s v="GORILLA FAMILY"/>
        <s v="Uno Tin Box"/>
        <s v="Just Play Disney Frozen 2 Deluxe Elsa Styling Head"/>
        <s v="Tottery Tower"/>
        <s v="12INCH AVENGER WITH LIGHT&amp;SOUNDS 12INCH 9ASST"/>
        <s v="Mafia"/>
        <s v="Bedoon Kalaam Magnetic"/>
        <s v="Zuru X-Shot - Excel Skin Flux - Apocalypse"/>
        <s v="X-Shot Turbo Advance SR"/>
        <s v="Our Generation - toy poodle pup"/>
        <s v="Avenir Diamond Art assorted Carton Display 10*1 items-Cat Masks"/>
        <s v="Rainbow High CORE Fashion Doll- BC"/>
        <s v="Scartch Butterfly Bouquet"/>
        <s v="Our Generation - DOLL WITH GLITTER TATTOO DECO, ROSALYN"/>
        <s v="Rainbocorns Big Surprise Unicorn Rescue Big Size"/>
        <s v="Moose - Goo Jit Zu Galaxy Blast Hero- Warsnap"/>
        <s v="Bristle Blocks SAFARI ADVENTURE CARRYING™ 85PCS"/>
        <s v="X-SHOT -Excel-Hawk Eye  (16Darts)"/>
        <s v="Town-Mine Wagons 416Pcs"/>
        <s v="L.O.L. Surprise Color Change 2-in-1 Me &amp; My Doll +"/>
        <s v="Town-Car Wash(323Pcs)"/>
        <s v="Zuru X-Shot - Excel Skin Last Stand - Apocalypse"/>
        <s v="Playing Cards 2x1"/>
        <s v="Canal Toys - Slime Kit TIE-DYE"/>
        <s v="L.O.L. Surprise Travel Tots Asst in Sidekick"/>
        <s v="Bank El-Hazz"/>
        <s v="Puzzle1000 Funny Cities Sweet Paris"/>
        <s v="High Five Ediucational"/>
        <s v="Girls Dream-Villa 727pcs"/>
        <s v="MGA’s Dream Ella Extra Iconic Doll- DreamElla"/>
        <s v="POPPITOPPY"/>
        <s v="Ghost Secret"/>
        <s v="Moose - KindiKids Mystabella and Mirabella Scented Kisses"/>
        <s v="Rainbow High Fashion Doll- Ice Series 3"/>
        <s v="Pokémon Boosters ( Stand 36 Pcs )"/>
        <s v="Pockemon Bag ( Stand 24 pcs )"/>
        <s v="Moose - Goo Jit Zu GALAXY ATTACH - SUN FIRE BLAZAGON VS DARK MATTER TERRACK"/>
        <s v="Yoyo Stich ( Stand 24 pcs )"/>
        <s v="Pokémon Card doubke"/>
        <s v="Pokémon Card"/>
        <s v="Pokémon Card tin box"/>
        <s v="Avenir Stamp &amp; Match"/>
        <s v="Yoyo Pokémon ( Stand 24 pcs )"/>
        <s v="Pokémon Blind Box ( Stand 24 pcs )"/>
        <s v="Pokémon Ball ( Stand 12 pcs )"/>
        <s v="Zuru Rainbocorns Epic Golden Egg Over 25 Golden Surprises 3Asst"/>
        <s v="Plastic Box - Taco"/>
        <s v="L.O.L. Surprise Tweens Doll Series 2 - Lexi Gurl"/>
        <s v="Little Tikes My Real Jam- Acoustic Guitar"/>
        <s v="Pokmeon Card tin box ( stand 6 pcs )"/>
        <s v="Our Generation - Pajama Outfit w/Sleeping Mask &amp; Flamingo Slippers"/>
        <s v="Our Generation - Doll with Floral Printed Dress &amp; Sunhat, Dahlia"/>
        <s v="X-Shot - Excel Skin Menance - Scream"/>
        <s v="Pokémon Card ( Stand 8 pcs )"/>
        <s v="Deal Millionaire Travel"/>
        <s v="X-SHOT EXCEL-Vigilante-24Darts"/>
        <s v="X-Shot - Excel Skin Menance - Beast Out"/>
        <s v="Pokémon Plush Toys 45 cm"/>
        <s v="Crazy Talk Arabic"/>
        <s v="Pokémon Charchters"/>
        <s v="Plastic Box- Phase 10"/>
        <s v="High Five Cartoon"/>
        <s v="Dargon ball 5 charchters"/>
        <s v="Mermaze Mermaidz Collector Fashion Doll S1"/>
        <s v="MGA’s Rainbow High Secret Journal"/>
        <s v="Pokémon Card 25 card ( Stand 20 pcs )"/>
        <s v="Pokémon Rubics ( Stand 6 pcs )"/>
        <s v="Pokémon Academy Box"/>
        <s v="X-Shot Dino Attack Extinct (1Medium Egg,8Darts)"/>
        <s v="Mga L.O.L. Surprise 707 Omg Dolls - Swag"/>
        <s v="Egytopoly Arabic"/>
        <s v="Mga L.O.L. Surprise All Star Sports Basketball Asst In Cdu-"/>
        <s v="Plastic Box - Sketchure"/>
        <s v="T.A.Go plastic box"/>
        <s v="Cashier Minnie Mouse"/>
        <s v="COCO Surprise Squishies S1,6pcs PDQ"/>
        <s v="Zuru X-Shot - Excel Skin Dread - Camo"/>
        <s v="X-Shot - Excel Skin Dread - K.O."/>
        <s v="X-Shot Dino Attack Combo Pack Hunter And Eliminator"/>
        <s v="LOL Tent with 20  Ball"/>
        <s v="Rastar R/C 1:14 Mercedes-Benz SLS AMG"/>
        <s v="Pokémon Album 3D 4PCS in the page"/>
        <s v="Pokémon Stand 12 pcs"/>
        <s v="Mini Four In a Row"/>
        <s v="Pokémon box 12 charchters"/>
        <s v="Rainbow High CORE Fashion Doll- VP"/>
        <s v="LOL Surprise OMG Queens Splash Beauty Fashion Doll"/>
        <s v="Rainbow Vision Shadow High Neon Shadow-Mara Pinket"/>
        <s v="Pokémon Tin Box 4 Asst"/>
        <s v="Pokémon Album Rainbow Black 9PCS in the page"/>
        <s v="MGA''s Dream Ella Stardust Convertible (Pink)"/>
        <s v="Mga L.O.L. Surprise Omg Core Doll Series- Neonlicious"/>
        <s v="Beyblade"/>
        <s v="Zuru Smasher Dino Island Giant Skull S1 Over 30 Surprises"/>
        <s v="L.O.L. Surprise Queens Doll Asst in PDQ"/>
        <s v="DC Multiverse 7In Wonder Woman Designed By Todd Mc"/>
        <s v="Water Balloons 1 Bunch 37 Balloons"/>
        <s v="Our Generation - DELUXE HEARTPRINT DRESS_"/>
        <s v="Mga Rainbow High Sh Trunk Show (Ainsley)"/>
        <s v="Moose - Kindikids Doctor Dress Up Marsha Mello"/>
        <s v="L.O.L. Surprise OMG Queens  - Sways"/>
        <s v="L.O.L. Surprise OMG Queens  - Prism"/>
        <s v="Pokémon Pop 8 Style"/>
        <s v="Topps Match Attax 2022/2023 - Single Pack  Stand (36 pieces)"/>
        <s v="Moose - Blingle Bands Starter Pod - Cdu6Pcs"/>
        <s v="DC Gaming 7In Figures Wv5 - Nightwing"/>
        <s v="PuzzleKotor, Montenegro"/>
        <s v="Topps Match Attax 2022/2023 - Multi Pack"/>
        <s v="L.O.L. Surprise OMG Skatepark Q.T. Fashion Doll"/>
        <s v="X-Shot - Excel Skin Menance - Spray Tag"/>
        <s v="Ludo - Snakes&amp;Ladders Jungle"/>
        <s v="X-Shot Ultimate Shootout Pack"/>
        <s v="Moose - Akedo S1 Single Pack Cdu8Pcs"/>
        <s v="X-Shot-Dino Attack- Hunter (2Medium Egg,2 Small Egg,16Darts)"/>
        <s v="Topps Match Attax 2022/2023 - Mega Tin (Assorted)Stand (6 pieces)"/>
        <s v="Pokémon Album 3D 9PCS in the page"/>
        <s v="NEON INLINE SKATES (SIZE 3-6) - NT08 (TEAL PINK)"/>
        <s v="PuzzleFairytale Santorini"/>
        <s v="Pokémon Album Metalic  9PCS in the page"/>
        <s v="Tago Travel"/>
        <s v="El koz"/>
        <s v="Cylinder Ludo Snakes&amp;Ladders"/>
        <s v="Our Generation - Math Class Outfit w/Calculator"/>
        <s v="Moose - Goo Jit Zu Jurassic World Hero Pk - Giganotosaurus"/>
        <s v="LOL Surprise OMG Movie Magic Studios"/>
        <s v="Mga Rainbow High Fashion Doll- Rose Series 3"/>
        <s v="Canal Toys - Pet Vet Doctor Slime Carry Case"/>
        <s v="B. 26 Alphabet Tiles"/>
        <s v="Mga L.O.L. Surprise Omg Mini Family Asst In Cdu"/>
        <s v="L.O.L. Surprise 707 OMG Dolls - Neonlicious"/>
        <s v="Moose - Little Live Pets Cutie Cuts Purple"/>
        <s v="COCO Surprise Cones Classics-Poncho PDQ (12 PCS)"/>
        <s v="Cylinder Tottery Tower"/>
        <s v="Zuru X-Shot Skins Dread Sonic (12 Darts) Open Box"/>
        <s v="Learning Time"/>
        <s v="L.O.L. Surprise OMG Queens  - Runway Diva"/>
        <s v="NEON COMBO SKATES (SIZE 3-6) - NT10?GREEN )"/>
        <s v="Moose - KindiKids PETS - MARLO BUNNY"/>
        <s v="Cashier Bow Minnie Mouse"/>
        <s v="Rummikub Travel"/>
        <s v="Loopdedoo Friendship Bracelet Kit"/>
        <s v="Construction Set 465Pcs"/>
        <s v="Fun Day Corn Popcorn Toffee Chocolate 60 gm (Pack 12 Pieces) 20352031"/>
        <s v="X-Shot Dino Attack-Eliminator(2Medium Egg,4Small Egg,24Darts)"/>
        <s v="Fun Day Muffin cake with vanilla and dried fruits from 64 gm to 58 gm (stand 20 pieces)20352027"/>
        <s v="Yu Gi Oh Cards"/>
        <s v="Mga Rainbow High Fashion Closet Trunk Playset"/>
        <s v="Cashier Bow Frozen"/>
        <s v="Astra Bonbon Jar Natural Fruit Flavor 4gm (Pack 100 Pieces) 30022012"/>
        <s v="L.O.L. Surprise Tweens Doll Series 2 - Aya Cherry"/>
        <s v="Our Generation - Deluxe Duffle Coat Outfit"/>
        <s v="Fun Day Corn Popcorn Caramel 60 gm (Pack 12 Pieces) 20352029"/>
        <s v="DC Multiverse 7In  The Flash (Wally West  Red Suit)"/>
        <s v="Fun Day Crackers Biscuits With Gene 40 gm (Pack 12 Pieces) 20352048"/>
        <s v="Disney Doorables Multi Peek Series 8"/>
        <s v="Plastic Box Deal Masrawy"/>
        <s v="Topps Match Attax 2022/2023 - Mini Tin Stand (12 pieces)"/>
        <s v="Topps Match Attax 2022/2023 - Starter Pack"/>
        <s v="B. CLASSIC PLUSH BUNNY - PAPAYA"/>
        <s v="DRESS ME HIPPO"/>
        <s v="X-Shot Mix Combo Pack 2Pk Dread And 2Pk Menace"/>
        <s v="B. Softies Huggable Plush Shark"/>
        <s v="Dargon ball 4 charchters"/>
        <s v="L.O.L. Surprise Loves Mini Sweets Dolls Asst in PDQ"/>
        <s v="NEON VECTOR 2020-NT05 (PINK)"/>
        <s v="Moose - KindiKids POPPI PEARL Bubble ''''''''''''''''N'''''''''''''''' Sing"/>
        <s v="Canal Toys - Style 4 Ever FASHION DESIGNER"/>
        <s v="1:18 RC CHARGERS FULL FUNCTION TRUCK ASST&amp; FORD &amp;"/>
        <s v="Our Generation - dalmition pup"/>
        <s v="Glitter Girls - 14&quot; Doll Laica, Blonde Hair"/>
        <s v="Glitter Girls - 14&quot; Doll w Travel Accessories, Percy"/>
        <s v="Puzzle500 Panorama-Fluffy team / Fotolia"/>
        <s v="Crazy talk English"/>
        <s v="Puzzle1000 Neon Color Line-Far out dogs"/>
        <s v="Our Generation - Boy Doll w/Skateboard, Theodore"/>
        <s v="Zuru X-Shot - Excel Skin Flux - Game Over"/>
        <s v="Giant Snakes And Ladders"/>
        <s v="L.O.L. Surprise OMG Sports Doll-Kicks Babe"/>
        <s v="Cross Words Arabic"/>
        <s v="Moose - KindiKids Fun Time Friends CINDY POPS"/>
        <s v="L.O.L. Surprise HOS Furniture Playset with Doll S2 Asst in PDQ"/>
        <s v="MINI MONSTER TRUCKS - Thunder Monster, Monster Tru"/>
        <s v="Rainbow High Twins"/>
        <s v="Canal Toys - Style 4 Ever Mini Deco Glow In Dark Asst"/>
        <s v="Our Generation - BALLET DOLL W/ ORANGE SWEATER, AUBRIE"/>
        <s v="Moose - Blingle Bands Deluxe Studio"/>
        <s v="MGA’s Dream Ella Extra Iconic Mini Doll- DreamElla"/>
        <s v="Our Generation - GOURMET KITCHEN SET- Red"/>
        <s v="Bobo Snack In Go 33 gm Strawberry Cream With Bread Sticks (Stand 12 Pieces) 20482006"/>
        <s v="Our Generation - 18-inch Doll &amp; Bow-Themed Fashion Gift Box Set! 15"/>
        <s v="NEON VECTOR 2020-NT05 (GREEN)"/>
        <s v="Moose - Goo Jit Zu Jurassic World Hero - Supagoo T-Rex"/>
        <s v="Avenir Metallic Paint Sticks - 6 Pcs"/>
        <s v="Moose - KindiKids  PETS - PUPKIN PUPPY"/>
        <s v="learn the body parts"/>
        <s v="Smasher Epic Egg Mega Light-Up Dino"/>
        <s v="Rummikub"/>
        <s v="1:24RC F-F MONSTER TRUCK HOT WHEELS &amp; TIGER SHARK"/>
        <s v="Mermaze Mermaidz W Theme Doll- NE"/>
        <s v="Double-Decker(403Pcs)"/>
        <s v="Squeakee The Balloon Dog Red"/>
        <s v="Bristle Blocks - BIG VALUE CASE™ 85PCS"/>
        <s v="Fun Day Sticks Biscuits With Salt 40 gm (Pack 12 Pieces) 20352032"/>
        <s v="Dargon ball 8 charchters"/>
        <s v="Pokémon Box 8 Pcs"/>
        <s v="Moose - Goo Jit Zu Jurassic World HERO PK - PYRORAPTOR"/>
        <s v="Zuru X-Shot Skins Menace 4Pk (24Darts)"/>
        <s v="Barbie Pencil Case Set"/>
        <s v="Barbie Confetti Drinks Bottle"/>
        <s v="Racing Team-F1 Small Circuit  210Pcs"/>
        <s v="Mga Mermaze Mermaidz Core Fashion Doll S1- Kishiko"/>
        <s v="L.O.L. Surprise Hair Hair Hair Tots"/>
        <s v="Our Generation - GYMNAST CHAMPION DOLL - AS, SUN_"/>
        <s v="Plastic Box- Egytopoly"/>
        <s v="PuzzleMountain idyll"/>
        <s v="Puzzle 500-Black motorcykle"/>
        <s v="Learning Multiplication"/>
        <s v="Block Bag Sider Man ( Stand 24 pieces )"/>
        <s v="Mga Rainbow High Core Fashion Doll- Bu"/>
        <s v="Mga L.O.L. Surprise 707 Dolls Diva In Cdu"/>
        <s v="Learning The Alphabet"/>
        <s v="Crazy Talk Mouth Piece 10"/>
        <s v="Plastic Box Golden Playing Cards"/>
        <s v="Energizer Card 2  AAA"/>
        <s v="B. Softies Huggable Plush Polar Bear"/>
        <s v="Puzzle Grasping tiger"/>
        <s v="L.O.L. Surprise OMG Fashion Show Hair Edition - Twist Queen"/>
        <s v="WHEEEE-LS, PULL-BACK CARS"/>
        <s v="Puzzle1500-Flowers in vases"/>
        <s v="Frozen Egg Stand 12 pieces"/>
        <s v="Zuru Rainbocornspuppycorn Rescue Magic Peel Reveal Hearts Over 12 Surprises S5"/>
        <s v="Barbie CLR RVL DL AST MNMX"/>
        <s v="Craftabelle -  Puzzle Panorama 500-Return to the world of Princess"/>
        <s v="Mga L.O.L. Surprise 707 Dolls Neno Q.T. In Cdu"/>
        <s v="Little Tow Truck"/>
        <s v="Energizer Card 2  AA Promo"/>
        <s v="L.O.L. Surprise Furniture Playset with Doll HOT TU"/>
        <s v="Yogi Card (Stand 12 Pcs)"/>
        <s v="Moose - Goo Jit Zu MARVEL S3 HERO - MILES MORALES"/>
        <s v="Dream Bella Color Change Surprise Little Fairies Doll- DreamBella (Teal)"/>
        <s v="MGA’s Rainbow High Color Change Pool &amp; Beach Club Playset"/>
        <s v="Canal Toys - Style 4 Ever Airbrush Plush - Dinosaur"/>
        <s v="B. CLASSIC PLUSH BUNNY - DARK GREY"/>
        <s v="Moose - Goo Jit Zu  MARVEL HERO - VIBRANIUM POWER BLACK PANTHER"/>
        <s v="Moose - Goo Jit Zu GALAXY BLAST HERO - ROCK JAW"/>
        <s v="Learning To Count"/>
        <s v="Little Tikes Ball Chase Octopus"/>
        <s v="Our Generation - regular boy doll franco"/>
        <s v="Doll changes color in the water"/>
        <s v="Mga Rainbow High Large Doll"/>
        <s v="Disney Frozen 2 Deluxe Anna Styling Head"/>
        <s v="Cubeez"/>
        <s v="Moose - Goo Jit Zu Dc Hero Pk Armor Batman"/>
        <s v="Carnaval"/>
        <s v="Canal Toys - So Slime Magical slime Fortune Reveal Ball"/>
        <s v="Connect 4 Elephant Big size"/>
        <s v="Ocean Traps"/>
        <s v="Dream Bella Small Unicorn Pink  in PDQ"/>
        <s v="1:16 RC FULL FUNCTION CROC ZILLA"/>
        <s v="MINI VEHICLES SET W/ 6 CARS"/>
        <s v="Moose - Goo Jit Zu Marvel Hero- Spider-Man Vs Venom"/>
        <s v="Moose - Kindikids Snak Time Friends Fun Donatina"/>
        <s v="Cylinder Twist and Turn"/>
        <s v="Make It Real Halo Charms Bracelets Think Pink"/>
        <s v="Make It Real Halo Charms Bracelets True Blue"/>
        <s v="Canal Toys - ART LAB Pouring Art Studio"/>
        <s v="Quizoo"/>
        <s v="4M- Stitch A Doll &amp; Pet Puppy"/>
        <s v="Moose - Little Live Pets - Lil dippers FURTAIL"/>
        <s v="Moose - Little Live Pets - Lil dippers Sequeen"/>
        <s v="Canal Toys - So Slime Mix'''''''''''''''' In Kit DIY Slime 10 Pack"/>
        <s v="MGA''s Dream Ella Color Change Surprise Fairies Doll Series 2- DreamElla (Teal) PDQ"/>
        <s v="B. DRUM - DRUMROLL, PLEASE"/>
        <s v="X-SHOT - Excel-REFLEX 6 Double Pack (2 Shooters, 3"/>
        <s v="Water-Tank Lorry 343PCS"/>
        <s v="L.O.L. Surprise Fashion Show House"/>
        <s v="COCO Surprise Cones Classics-Silvy PDQ (12 PCS)"/>
        <s v="New Bright 1:18 Heavy Metal Gladiator"/>
        <s v="Puzzles-1500-Lake Oeschinen, Alps, Switzerland"/>
        <s v="Pokémon Box 7 Pcs"/>
        <s v="Pokémon Box 10 pcs"/>
        <s v="Safe Box Desniey"/>
        <s v="Moose - Kindikids Fun Time Friends - Donatina"/>
        <s v="Moose - Treasure X Dragon Gold S2 Sidekick Fsdu"/>
        <s v="Canal Toys - Style 4 Ever Fashion Designer Portfolio"/>
        <s v="Moose - Goo Jit Zu Dc Hero Metallic Batman Vs The Riddler"/>
        <s v="Fun Day Snack &amp; Go 40 gm with hazelnut cream and cocoa with bread sticks (stand 12 pieces) 20482003"/>
        <s v="Dargon Ball one Figuer 12 Asst"/>
        <s v="COCO Surprise Cones Classics-Bon-Bon PDQ (12 PCS)"/>
        <s v="DC Multiverse 7In - Batman Hazmat Suit"/>
        <s v="Block Bag Super Hero ( Stand 24 Pieces )"/>
        <s v="Moose - Goo Jit Zu Dc Hero- Supagoo Bat-Man"/>
        <s v="B. WHALE ROCKER"/>
        <s v="Our Generation - Doll w/ Pet Dog, Cadence &amp; Cookie"/>
        <s v="B. CLASSIC PLUSH BUNNY - JADE"/>
        <s v="Canal Toys - Style 4 Ever Fashion Designer Kit"/>
        <s v="MGA''s Dream Ella Color Change Surprise Fairies Doll Series 2- Aria (Purple) PDQ"/>
        <s v="4M- Mould &amp; Paint Garden"/>
        <s v="Fun Day Bobo Cake slices Marble 50 gm (Stand 12 Pieces)20352019"/>
        <s v="Plastic Box - Who Did It"/>
        <s v="Canal Toys - Style 4 Ever Tie Dye Kit (2 asst)"/>
        <s v="Zuru X-Shot - Excel Skin Last Stand - Graffiti"/>
        <s v="Disney Frozen 2 Basic Elsa Styling Head"/>
        <s v="L.O.L. Surprise 707 OMG Dolls - Lady Diva"/>
        <s v="REMOT CONTROL FULL FUNCTION MEGA DUMP TRUCK"/>
        <s v="Our Generation - Dlx Swimmer Poseable Doll w/Accy, Maya"/>
        <s v="Our Generation - Deluxe Astronomy Outfit"/>
        <s v="Pokémon Card 30 Card"/>
        <s v="Our Generation - Tennis Champion Doll - AA, Imene"/>
        <s v="LOL Surprise Tweens Babysitting Sleepover Party"/>
        <s v="Barbie Uv Reveal/ Light Up Diary"/>
        <s v="Mga L.O.L. Surprise Omg Trendsetter Fashion Doll"/>
        <s v="Zuru X-Shot - Excel Skin Dread - Apocalypse"/>
        <s v="Town-Maintenance Shop(340Pcs)"/>
        <s v="Alpha Katuri Plush- Jack"/>
        <s v="Canal Toys - Style 4 Ever Color Pets"/>
        <s v="Zuru X-Shot Excel Ultimate Value 200 Darts Refill Carry Case"/>
        <s v="Little Tikes 3-in-1 Sports Zone"/>
        <s v="Our Generation - CHESTNUT FOAL"/>
        <s v="Moose - Little Live Pets - Lil dippers BELLARIVA"/>
        <s v="Moose - Little Live Pets - Lil dippers JEWELETTE"/>
        <s v="Fun Day Corn Popcorn Chocolate 60 gm (Pack 12 Pieces) 20352040"/>
        <s v="DINOSAURS IN TUBE  60-Pieces"/>
        <s v="Moose - KindiKids  Kindi Fund Delivery Scooter"/>
        <s v="Driven - TELEHANDLER, MID-SIZED on platform"/>
        <s v="L.O.L. Surprise OMG Sports Doll- Cheer Diva"/>
        <s v="COCO Surprise Cones Classics-Spritz PDQ (12 PCS)"/>
        <s v="Pokémon 5 charchters"/>
        <s v="Our Generation - DOLL W/ PET DOG, CASSIE"/>
        <s v="Our Generation - DELUXE DOLL W/ DRESS &amp; RED BOW W/ BOOK – NOELLE"/>
        <s v="Aviation-C Concept Plane(275Pcs)"/>
        <s v="Rastar Mini coper countryman 1:14"/>
        <s v="Moose - KindiKids Scented Sisters Strawberry Blossom - BER"/>
        <s v="Rainbow High Fashion Studio"/>
        <s v="Moose - Kindikids Fun Time Friends Pirouetta"/>
        <s v="Puzzle500-Sailing against Chicago / BE&amp;W"/>
        <s v="Little Ambulance"/>
        <s v="ROADSTER"/>
        <s v="Learning What Goes Together"/>
        <s v="3 Little Trucks Set"/>
        <s v="Fun Day Muffin Cake With Chocolate From 64 gm To 58 gm (Stand 20 Pieces) 20352026"/>
        <s v="4M- Glow Embroidery"/>
        <s v="DC Black Adam Movie Megafig  Sabbac"/>
        <s v="DC Multiverse 7In  The Flash Tv Show (Season 7)"/>
        <s v="DC Batman Movie 7In Figures Wv1 Catwoman"/>
        <s v="L.O.L. Egg Stand 12 pieces"/>
        <s v="Moose - Treasure X Minecraft Cdu12Pcs"/>
        <s v="Canal Toys - So Sand DIY - Rainbow Cake Kit"/>
        <s v="LOL Surprise Tweens Babysitting Beach Party™ with"/>
        <s v="Moose - Kindikids Scented Sisters Summer Ice Cream Scent-"/>
        <s v="4M Kidzlabs Science Magic"/>
        <s v="B. Stuffed Plush Lamb"/>
        <s v="Little Tikes Little Baby Bum Twinkle Plush"/>
        <s v="4M- Mould &amp; Paint Ballerina"/>
        <s v="Moose - Goo Jit Zu GALAXY BLAST HERO - ORBITOX"/>
        <s v="Pucci Pups BLUE STRIPE BAG &amp; BEIGE HORSE"/>
        <s v="B. CLASSIC PLUSH DOG – WHITE &amp; GREY"/>
        <s v="Canal Toys - Style 4 Ever Lava Lamp DIY"/>
        <s v="Yogi Card (Stand 36 Bag )"/>
        <s v="LOL Surprise OMG Candylicious Fashion Doll"/>
        <s v="Alpha Katuri Plush-- Chip"/>
        <s v="L.O.L. Surprise Furniture Playset with Doll LIL AR"/>
        <s v="TERRA JUNGLE WORLD  60-Pieces"/>
        <s v="Fire Station 612PCS"/>
        <s v="Ludo XO"/>
        <s v="Learning Simple Sums"/>
        <s v="Real Littles S2 Back Packs Stand 18 pcs"/>
        <s v="Mickey Figure &amp; Vehicle Asst."/>
        <s v="Canal Toys - Style 4 Ever DIY Unicorn"/>
        <s v="Canal Toys - So Glow MAGIC JAR MINI KIT"/>
        <s v="MINI SCHOOL BUS"/>
        <s v="Kookyloos Ii - Display 2X12 (Vii)"/>
        <s v="Kookyloos I - Display 1x48 FSDU"/>
        <s v="T- Racers S - Playset 1X4 Eagle Jump"/>
        <s v="L.O.L. Surprise OMG Core Doll Series- Royal B"/>
        <s v="Pokémon Album Black* Gold 9PCS in the page"/>
        <s v="Platform Fire Truck + Fire Helicopter 394PCS"/>
        <s v="Moose - Kindikids Snack Time Friends Jessicake"/>
        <s v="Canal Toys - Style 4 Ever Tie Dye Stamp art kit  Bucket"/>
        <s v="X-Shot Swords 12pcs"/>
        <s v="Moose - Goo Jit Zu Galaxy Blast - Air Vac Steel Thrsh"/>
        <s v="New Bright 1:15 Mega Muscle"/>
        <s v="Little Tikes My Real Jam- Drums"/>
        <s v="Fun Day Corn Fruit Popcorn 60 gm (Pack 12 Pieces) 20352030"/>
        <s v="Dream Bella Color Change Surprise Little Fairies Doll- Aubrey (Purple)"/>
        <s v="B. Turtle with Pegs"/>
        <s v="Moose - Goo Jit Zu Galaxy Blast Hero - Blazagon"/>
        <s v="Make It Real - Juicy Couture Glamour Stacks"/>
        <s v="Make It Real Butterfly Jewelry Set"/>
        <s v="Bo &amp; Jo Hazelnut Cream With Strawberry Cream 33 gm (Stand 12 Pieces) 20482010"/>
        <s v="Kookyloos S - Playset Ava''S Wardrobe 1X4"/>
        <s v="T-Racers Ii - Display 2X8 Square Box"/>
        <s v="Little Tikes My Real Jam- Keyboard"/>
        <s v="Pokémon Hand Bag"/>
        <s v="MGA’s L.O.L. Surprise Tweens Doll Series 2 - Goldie Twist"/>
        <s v="RH Junior High Fashion Doll - Poppy Rowan (Orange)"/>
        <s v="Mga L.O.L. Surprise 707 Dolls Qyueen Bee In Cdu"/>
        <s v="The Heist"/>
        <s v="X-Shot Excel-Turbo Fire(48Darts)"/>
        <s v="Our Generation - DOLL W/ SCHOOL UNIFORM, MAEVA (AA)"/>
        <s v="Canal Toys - Style 4 Ever Glitter Nail Art Kit"/>
        <s v="Zuru X-Shot - Excel Skin Dread - Sketch"/>
        <s v="Make It Real - Juicy Couture Mini Pink And Precious Bracelets"/>
        <s v="Canal Toys - Style 4 Ever Nail Art Manicure Set"/>
        <s v="Mga L.O.L. Surprise Mini Shop Playset"/>
        <s v="Our Generation - DOLL W/ PINK GLITTER DRESS (AA), RIYA"/>
        <s v="Our Generation - DOLL W/ SPARKLY COLLAR, IVORY"/>
        <s v="Our Generation - Doll w/Pink Sweater &amp; Skateboard, Yanika"/>
        <s v="Canal Toys - So Slime Magical slime Mystery Potion Single Kit"/>
        <s v="PuzzleThe Roofs Of Jerusalem"/>
        <s v="Cashier Bow L.O.L Surprise"/>
        <s v="Canal Toys - Style 4 Ever Mini Lava Lamp Diy"/>
        <s v="L.O.L. Surprise OMG Doll Series 4.5 - Moonlight B."/>
        <s v="Make It Real Mega Jewelry Studio"/>
        <s v="Moose - KindiKids Scented Sisters- BLOSSOM BERRI"/>
        <s v="Dream Bella Small Unicorn Purple  in PDQ"/>
        <s v="Our Generation - Doll with Pet Dog - Guide Dog, Marlow"/>
        <s v="Moose - KindiKids PETS - CATERINA THE KITTY"/>
        <s v="Canal Toys - So Slime Mix'''''''''''''''' In Kit DIY Slime 20 Pack"/>
        <s v="Moose - Kindikids Snack Time Friends Marsha Mello"/>
        <s v="DC Batman Movie Vehicles Batcycle"/>
        <s v="Two Mic L.O.L."/>
        <s v="Our Generation - 18DELUXE SYDNY LEE DOLL.BOOK"/>
        <s v="B. MUSICAL LIGHT-UP BABY TOY"/>
        <s v="Moose - Kindikids Snack Time Friends Rainbow Kate"/>
        <s v="Moose - Real Littlesback Packs Cdu9Pcs"/>
        <s v="ROCKING UNICORN"/>
        <s v="Make It Real Celestial Stones DIY Bracelets"/>
        <s v="Our Generation - COMBO WASHER-DRYER &amp; ACCESSORIES"/>
        <s v="Glitter Girls - 14&quot; DOLL W/ HORSE, JAIME &amp; JUMPER"/>
        <s v="Learning Words (EN-FR)"/>
        <s v="head to tail"/>
        <s v="Our Generation - 18-inch Doll &amp; Starry Fashion Gift Box Set! 15 PIE"/>
        <s v="Our Generation - Doll w/ Pet Dog, Elliot &amp; Australian Shepherd"/>
        <s v="Uno is a large tin box"/>
        <s v="PuzzleAcropolis, Athens"/>
        <s v="Canal Toys - So Slime SLIME FACTORY"/>
        <s v="Oula"/>
        <s v="Make It Real Summer Vibes Heishi Bead Set"/>
        <s v="Our Generation - PROFESSIONAL DESIGNER DOLL, OLINDA"/>
        <s v="High Five Original"/>
        <s v="MGA’s L.O.L. Surprise OMG Core Series 6 Sketches"/>
        <s v="Deal Travel"/>
        <s v="Puzzle Colours of Paris"/>
        <s v="MGA’s Dream Ella Color Change Surprise Fairies - Aria purple"/>
        <s v="Mga L.O.L. Surprise Mini Family Asst S2 In Cdu"/>
        <s v="Plastic Box Deal Millionaire"/>
        <s v="Moose - Goo Jit Zu  MARVEL THANOS"/>
        <s v="Moose - KindiKids  BUBBLEISHA"/>
        <s v="Palstic Box Bank El-Haz Deal"/>
        <s v="MGA’s Rainbow High  Junior High Fashion Doll - Violet Willow (Purple)"/>
        <s v="Canal Toys - Style 4 Ever Airbrush Plush - Kitty"/>
        <s v="Moose - Kindikids Scented Sisters - Teenie Tiara"/>
        <s v="Rattle Balls"/>
        <s v="Crinkly Cloud, Sensory Baby Toy"/>
        <s v="Dargon Ball 5 Figuers"/>
        <s v="Moose - KindiKids Scented Sisters MINI MELLO"/>
        <s v="Pack Rat"/>
        <s v="Canal Toys - So Slime Slimelicious Milkshake Deluxe DIY"/>
        <s v="Topps UEFA Champions League 2022/2023"/>
        <s v="Moose - Goo Jit Zu Dc Hero - Batman Vs Joker"/>
        <s v="Zuru X-Shot - Excel Skin Dread - Boom"/>
        <s v="HTI- EVO Scooter PUPPY LIGHT UP"/>
        <s v="L.O.L. Surprise Furniture Playset with Doll SNACK"/>
        <s v="DC Dark Nights Metal Earth 44 Batman"/>
        <s v="Mcfarlane Dc Black Adam Movie 7In Figures Hawkman"/>
        <s v="Kookyloos S - Playset Tiffany''S Popup Bakery 1X4"/>
        <s v="X-Shot Dino Attack-Inflatable Dino Target"/>
        <s v="Make It Real - Juicy Couture Absolutely Charming Bracelets"/>
        <s v="Mga Rainbow High Kia Hart"/>
        <s v="Learning To Classify"/>
        <s v="Our Generation - MORGAN HORSE"/>
        <s v="X-SHOT- EXCEL-FURY 4"/>
        <s v="Dr Eureka"/>
        <s v="L.O.L. Surprise OMG Core Doll Series- Lady Diva"/>
        <s v="Our Generation - Doll w/ Pink Sweater Dress, Reid, Blonde"/>
        <s v="L.O.L. Surprise OMG Movie Doll- Style 2"/>
        <s v="DC Multiverse 7In The Dark Knight Returns"/>
        <s v="LOL Surprise Big Baby Hair Hair Hair Large 11” Dol"/>
        <s v="X-SHOT -EXCEL-REFLEX 6 (16Darts)"/>
        <s v="X-Shot Combo Pack Turbo Fire/Fury 4 And Micro (48Darts)"/>
        <s v="Pokémon Album 9PCS in the page"/>
        <s v="Scartch Flower Bouquet"/>
        <s v="Fast Flip"/>
        <s v="Dice Academy"/>
        <s v="LOL Surprise Tweens Series 3 Emma Emo Fashion Doll"/>
        <s v="I am a banana"/>
        <s v="Alpha Katuri Collectable Figure--Duri"/>
        <s v="Mga Rainbow High Pacific Coast Fashion Doll- Hali Capr"/>
        <s v="FLUFFY PLUSH DOG"/>
        <s v="Fun Day Red Strawberry Velvet From 64 gm To 58 gm (Stand 20 Pieces) 20352028"/>
        <s v="DC Multiverse 7In  Martian Manhunter Variant (Gold"/>
        <s v="B. CLASSIC PLUSH BUNNY - BEIGE"/>
        <s v="Alpha Katuri Plush--Mama With Kids"/>
        <s v="4M Mould &amp; Paint Cute Pets"/>
        <s v="Dream Ella Color Change Doll- Pink"/>
        <s v="Rainbow High Rockstar Vanessa Tempo Fashion Doll"/>
        <s v="Pokémon box 6 pcs"/>
        <s v="Learning The Shapes"/>
        <s v="B. Baby Whale Rattle"/>
        <s v="L.O.L. Surprise OMG Core Doll Spicy Babe Series 4"/>
        <s v="Rainbow High Rockstar Carmen Major Fashion Doll"/>
        <s v="L.O.L. Surprise Winter Chill Confetti Doll Asst in"/>
        <s v="Pokémon Card 12 pcs"/>
        <s v="Rainbow High Rockstar Fashion Doll 2 Complete Outf"/>
        <s v="Mga Rainbow High Pacific Coast Fashion Doll- Simone Su"/>
        <s v="Mga Rainbow High Pacific Coast Fashion Doll- Harper Du"/>
        <s v="T-Racers I - Display"/>
        <s v="Canal Toys - So Slime Slime Laboratory"/>
        <s v="L.O.L. Surprise OMG Core Doll Sweets Babe Series 4"/>
        <s v="Mcfarlane Dc Black Adam Movie 7In Figures Atom Smasher"/>
        <s v="Alpha Katuri Plush-Duri"/>
        <s v="Learning Pattern Memory"/>
        <s v="Our Generation - DOLL W/ JUMPSUIT AND CARRY-ON, OLIVIA"/>
        <s v="T-Racers S - Playset 1X2 Dragon Loop"/>
        <s v="Kookyloos S - Playset Mila''S Popup Spa 1X4"/>
        <s v="Puzzle1000 Funny Cities-Cats in New York"/>
        <s v="Make It Real Rainbow Bling Bracelets"/>
        <s v="NEON INLINE SKATES (SIZE 3-6) - NT08 (PINK)"/>
        <s v="Moose - Scrunchmiez S2 Single Pack Cdu6Pcs"/>
        <s v="Mga Mermaze Mermaidz Core Fashion Doll S1- Riviera"/>
        <s v="Our Generation - Doll w/Jean Jacket, Travel Pillow &amp; Pet Dog"/>
        <s v="LOL Surprise Tween Series 3 Fashion Doll"/>
        <s v="Alpha Katuri Magic Little Egg-Duri"/>
        <s v="Alpha Katuri Magic Little Egg-Jack"/>
        <s v="Deal Masrawy Travel"/>
        <s v="Learning Phonics"/>
        <s v="DC Batman Movie 7In Figures Wv1 Batman"/>
        <s v="DC Multiverse 7In  AntiCrisis Wonder Woman"/>
        <s v="Pokeomon 10 Figuers"/>
        <s v="Our Generation - Doll w/ Pajama Outfit &amp; Penguin, Serenity, Blonde"/>
        <s v="Alpha Katuri Plush-Bobby"/>
        <s v="Our Generation - DOLL W/ PET DOG, LESLIE"/>
        <s v="Our Generation - 6&quot; POSEABLE YORKSHIRE TERRIER PUP"/>
        <s v="Make It Real Block &amp; Rock Charm Bracelets"/>
        <s v="GLOWABLE SOOTHING TURTLE"/>
        <s v="Puzzle-1000-View of Cappadocia"/>
        <s v="Puzzle Crazy Shapes Facing a tiger"/>
        <s v="Fun &amp; Go Peanut Cream 35 gm (Pack 12 Pieces) 20482011"/>
        <s v="Bubble stories"/>
        <s v="FUR REAL  GOGO MY DANCIN PUP"/>
        <s v="Puzzle1000 Panorama-Frozen 2 / Disney Frozen 2"/>
        <s v="Rainbow High CORE Fashion Doll- EM"/>
        <s v="Hasbro PJ Masks Catboy 2-in-1 Playset ~ Headquarters and Rocket"/>
        <s v="Moose - SCRUNCHMIEZ S2  4PK"/>
        <s v="Fun Day Cake Muffin Vanilla flavor and chocolate pieces from 64 g to 58 g (stand 20 pieces) 20352038"/>
        <s v="Puzzle1000 Funny Cities-Sweets in Venice"/>
        <s v="Avenir Diamond Art assorted Carton Display 10*1 items-Princess Masks"/>
        <s v="Disney Frozen 2 Basic Anna Styling Head"/>
        <s v="Make It Real - Juicy Couture Trendy Tassels Jewelry"/>
        <s v="Mga Rainbow High Top Secret Doll- Gr"/>
        <s v="Rainbow Vision Rainbow High Rainbow Divas- Meline"/>
        <s v="CARNOTAURUS SASTREI"/>
        <s v="Woody Puzzle Traffics"/>
        <s v="New Bright 1:16 Forza Corvette C8 / Challenger"/>
        <s v="Hasbro Peppa Hasbro Pep Peppa Pig Two Figure"/>
        <s v="Hasbro Peppa Pig Peppa''s Adventures Tea Time with Peppa Playset"/>
        <s v="Hasbro Peppa Pig Adventures Bedtime with Peppa Accessory Set"/>
        <s v="Hasbro Peppa Pig George''s Adventures Bathtime Accessory Set"/>
        <s v="Hasbro Peppa Pig Peppas Grandparents House"/>
        <s v="Hasbro PEP PEPPAS EVERYDAY EXPERIENCES AST"/>
        <s v="Fun Day Bobo Strawberry From 32 gm to 30 gm (Stand 12 Pieces) 20352013"/>
        <s v="Giant Ludo"/>
        <s v="Our Generation - JEWELRY DOLL, JULISSA"/>
        <s v="POLICE-Collection 4INTO1-Display Box"/>
        <s v="4M Ballerina Doll Kit Make Your Own Ballerina Craft Kit Kids New In Sealed Box"/>
        <s v="Moose - Goo Jit Zu DC HERO BATMAN"/>
        <s v="Fun Day Bobo Fruit slices Cake 50 gm (Stand 12 Pieces) 20352018"/>
        <s v="Our Generation - 18 DELUXE RIDING DOLL W/ BOOK"/>
        <s v="Our Generation - HAIR PLAY HORSE"/>
        <s v="Lalaloopsy Large Doll- Crumbs Sugar Cookie"/>
        <s v="Make It Real Bedazzled! Charm Bracelets Blooming Creativity"/>
        <s v="Dream Ella Stardust Convertible (Purple)"/>
        <s v="B. Stuffed Plush Hippo"/>
        <s v="B. CLASSIC PLUSH BEAR - BROWN"/>
        <s v="X-Shot Excel Fortress"/>
        <s v="Puzzle Passo di Giau, Dolomites"/>
        <s v="L.O.L. Surprise 3-in-1 Party Cruiser"/>
        <s v="Hasbro Pj Masks HERO CAR AND MASK SET AST 3 color"/>
        <s v="TEXTURED BALLS - Ball-A-Baloos"/>
        <s v="Learning Rhyming Words"/>
        <s v="Our Generation - FAMILY DOCTOR DOLL, NICOLA"/>
        <s v="X-Shot Skins Mix Combo Pack Last Stand And 2Pk Flux"/>
        <s v="Make It Real - Juicy Couture Love Letters Bracelets"/>
        <s v="Puzzle4000-Large physical map of the world / Merid"/>
        <s v="B. CLASSIC PLUSH BUNNY - ICE GREY"/>
        <s v="NEON EXO-NS28 (PINK)"/>
        <s v="Astra Bonbon Fruit Flavor 4 gm (Pack 23 Pieces) 30022014"/>
        <s v="Kookyloos S - Playset Robin''S Wardrobe 1X4"/>
        <s v="Our Generation - SKATEBOARD OUTFIT"/>
        <s v="Our Generation - Deluxe Tourist Outfit"/>
        <s v="Puzzle 500-Prague, Czech Republic"/>
        <s v="Pucci Pups ZIGZAG PRINT GLAM BAG W/PUG"/>
        <s v="PARUM PUM PUM, DRUM"/>
        <s v="Construction-Dumper Truck (384Pcs)"/>
        <s v="Hasbro Pj Masks EPIC PJ FRIENDS AST"/>
        <s v="DOG FAMILY"/>
        <s v="Barbie Festival Lights Set"/>
        <s v="BROWN BEAR FAMILY"/>
        <s v="Canal Toys - So Slime Shakers 3-Pack + 3 Bonus"/>
        <s v="FERRY BOAT"/>
        <s v="New Bright 1:24 Forza Bugatti / Mustang"/>
        <s v="Our Generation - 20LIIZZANER FOAL"/>
        <s v="Lalaloopsy Large Doll- Sweetie Candy Ribbon"/>
        <s v="Lalaloopsy Large Doll- Storm E. Sky"/>
        <s v="Mga L.O.L. Surprise Omg Winter Chillcabin"/>
        <s v="ICE CREAM TRUCK"/>
        <s v="Hasbro Peppa Pig Peppa''s Adventures Peppa Visits the Vet Fun Playset"/>
        <s v="FLUFFY PLUSH CAT"/>
        <s v="Zuru - ZURU Oosh Pop Cotton Candy Color MIX Cotton Candy Make Surprise Color"/>
        <s v="Alpha Katuri Magic Little Egg-Chip"/>
        <s v="Shut Up"/>
        <s v="12 Gangsters"/>
        <s v="Hasbro Nefr STEGOSMASH"/>
        <s v="Zuru Robo Alive Dino Wars - T-Rex"/>
        <s v="Puzzle 500-Dogs"/>
        <s v="Puzzle Crazy Shapes Colourful balloons"/>
        <s v="Puzzle Wild leopard"/>
        <s v="4M Mould &amp; Paint Flamingo"/>
        <s v="PuzzlePort Jackson-Sydney"/>
        <s v="RATTLE GALAXY"/>
        <s v="Make It Real Gold Link Suede Bracelets"/>
        <s v="Kookyloos S - Playset Fashion Challenge 1X4"/>
        <s v="Canal Toys - Lab Art Water Color Studio"/>
        <s v="Canal Toys - So slime Slimelicious Fast Food studio"/>
        <s v="Moose - Treasurex Minecraft Nether Portall"/>
        <s v="L.O.L. Surprise OMG Movie Doll- Style 4"/>
        <s v="Moose - Little Live Pets GOTTA GO S2 TURDLE SGL PK"/>
        <s v="Puzzle1500-Val di Funes valley, Dolomites, Italy"/>
        <s v="L.O.L. Surprise OMG Travel Doll- Character 1"/>
        <s v="Make It Real - Juicy Couture Chains &amp; Charms"/>
        <s v="Glitter Girls - 14” DOLL SASHKA, BLOND HAIR - SASHKA"/>
        <s v="Bingo Water Gun Adult Size 11 Meter"/>
        <s v="BINGO  Water Gun Wings 3 Out 11 Meter"/>
        <s v="SOFT ACCORDION ZEBRA"/>
        <s v="Make It Real Rainbow Dream Jewellery"/>
        <s v="Make It Real Positive Gems Jewelry"/>
        <s v="Moose - Goo Jit Zu Dc Hero - The Joker In Black Tuxedo"/>
        <s v="Cylinder Gold Tottery Tower"/>
        <s v="Sketchure English"/>
        <s v="Moose - Little Live Pets - Lil dippers - UNICORNSEA"/>
        <s v="Our Generation - ballet doll with skirt violet anna"/>
        <s v="Disney Doorables Pixar Fest Collector Pack"/>
        <s v="Our Generation - TRAVEL BY TRAIN OUTFIT"/>
        <s v="Our Generation - DELUXE DOLL W/ CRUTCHES W/ BOOK, MARTHA"/>
        <s v="Craftabelle - FLOWER HAIR ACCESSORIES KIT"/>
        <s v="Pokémon 6 Figuers Naurto"/>
        <s v="Make It Real - Juicy Couture Perfectly Pink Bracelets"/>
        <s v="Hasbro FurReal Newborns Puppy Interactive."/>
        <s v="Puzzle1000-Peaceful haven"/>
        <s v="Hasbro Water gun HYDRO FRENZY"/>
        <s v="Puzzle Flowers in the morning"/>
        <s v="Hasbro Peppa Pig Peppa''s Adventures Ice Cream Shop Playset with Accessories"/>
        <s v="Our Generation - DELUXE RIDING OUTFIT"/>
        <s v="PuzzleBlue bouquet"/>
        <s v="Hasbro Nerf RAPTOR SLASH"/>
        <s v="Puzzle Samudra Beach, India"/>
        <s v="Alpha Katuri Collectable Figure--Flora"/>
        <s v="Hasbro Peppa Pig Peppa &amp; George"/>
        <s v="Make It Real - Juicy Couture Mini Crystal Sunshine Bracelets"/>
        <s v="Mickey Mouse Firehouse Playset"/>
        <s v="Spin Master - PAW Patrol Chase/Skye Interactive Movie Mission Pup 6-inch Action Figure with Sounds"/>
        <s v="Topps Match Attax 2022/2023 -game packs"/>
        <s v="Fun Day Bobo Milk Cream from 32 gm to 30 gm (stand 12 pieces) 20352014"/>
        <s v="Astra Fruit Natural Fruit Flavor (Apple &amp; Cherry) 26 gm (Pack 50 Pieces)30022009"/>
        <s v="Canal Toys - Style 4 Ever Airbrush Plush - Puppy"/>
        <s v="Our Generation - SWIMSUIT W/ SNORKELING GEAR"/>
        <s v="Glitter Girls - 14&quot; GLITTER HORSE W/ TIARA"/>
        <s v="B. Softies Huggable Plush Whale"/>
        <s v="Shitty Questions"/>
        <s v="Pucci Pups Gold &amp; Pink Heart Print Glam Bag w/Cocker Spaniel"/>
        <s v="Alpha Katuri Collectable Figure--Chip"/>
        <s v="Alpha Katuri Collectable Figure--Jack"/>
        <s v="Canal Toys - Style 4 Ever Nail &amp; Tattos Salon"/>
        <s v="Puzzle Crazy Shapes Tropical island"/>
        <s v="PuzzleAlps In The Summer"/>
        <s v="Sketchure Arabic"/>
        <s v="Our Generation - Deluxe Boy Plaid Shirt w/Guitar Outfit"/>
        <s v="Our Generation - Boy Doll w/ School Crested Polo &amp; Knapsack, Leo"/>
        <s v="Canal Toys - Style 4 Ever Mini Deco Diy 3 Pack"/>
        <s v="Puzzle Magic Of Paris Collage"/>
        <s v="Lalaloopsy Littles Doll- Trinket Sparkles"/>
        <s v="PuzzleToledo, Spain"/>
        <s v="Our Generation - GYMNAST CHAMPION DOLL - AA, NYA"/>
        <s v="L.O.L. Surprise Hair Salon"/>
        <s v="Spin Master - Disney Mickey puzzle 48PCS"/>
        <s v="Glitter Girls - 14'''''''' FJORD NORWEGIAN HORSE"/>
        <s v="Hasbro Pj Masks Owlette vs Romeo Battle"/>
        <s v="L.O.L. Surprise Furniture Playset with Doll DAYBED"/>
        <s v="Spin Master - Disney Minnie puzzle 48PCS"/>
        <s v="Bristle Blocks - 113  PCS  IN CASE - DELUXE BUILDER C"/>
        <s v="Spin Master - Paw Patrol Movie Pups Gift Pack 6PK"/>
        <s v="FLUFFY PLUSH FOX"/>
        <s v="4M- Mould &amp; Paint Zoo Animal"/>
        <s v="Spin Master - Paw patrol stand 8Pcs"/>
        <s v="Spin Master - Monster Jam Die Cast 1:64"/>
        <s v="Pokémon Trading Cards SWSH-11 Lost Origins Boosters"/>
        <s v="B. CLASSIC PLUSH DOG - CREAM &amp; DUSTY BROWN"/>
        <s v="Moose - Magic Mixies castle"/>
        <s v="DC Multiverse 7In  The Batman Who Laughs As Batman"/>
        <s v="Canal Toys - So Slime Kit TIE-DYE Slime Machine"/>
        <s v="Zuru - Metal Machines"/>
        <s v="Our Generation - bulldog pup"/>
        <s v="Our Generation - labrador pup"/>
        <s v="PIRATE DIVING SET - TREASURES AHOY!"/>
        <s v="Hasbro Pj Masks Catboy vs Luna Gir"/>
        <s v="light&amp;sound keys"/>
        <s v="LOB COLL CANDY SCENTED PLUSH BONNIE GIRAFFE"/>
        <s v="Puzzle Favorite sweets"/>
        <s v="Pokémon Trading Cards Enhanced 2 Pack Blisters Articuno / Zapdos / Moltres"/>
        <s v="Pokémon Trading Cards Battle Academy 2022 Q1  (6 / case)"/>
        <s v="MGA’s Rainbow High Car"/>
        <s v="L.O.L. Surprise OMG Doll Series 4.5 - Sunshine"/>
        <s v="Pokémon Trading Cards SWSH-12 - Silver Tempest Elite Trainer Box (10 / CASE )"/>
        <s v="Pokémon Trading Cards Pikachu &amp; Zekrom Premium Box (6/case)"/>
        <s v="Pokémon Trading Cards V Heroes Tin (Spring 2022) Espeon/Umbreon/Sylveon(6 /cs)"/>
        <s v="Puzzle1500-Two tigers"/>
        <s v="Pokémon Trading Cards SWSH 10.5 Pokémon Go Elite Trainer Box (10/Case)"/>
        <s v="New Bright 1:14 Forza Funco F9 Buggy"/>
        <s v="Make It Real Crystal Dreams Nature''''S Song"/>
        <s v="Pokémon Trading Cards SWSH-12 - Silver Tempest Boosters"/>
        <s v="TERRA COUNTRY WORLD  60-Pieces"/>
        <s v="Alpha Katuri Magic Little Egg-Bobby"/>
        <s v="Pokémon Trading Cards Go Mini Tin (Assortment) - EN (10x4=40 pcs)"/>
        <s v="Zuru - Robo Fish Robotic Swimming  Fish Tank Playset - Color Change"/>
        <s v="PuzzleCheerful kitten"/>
        <s v="4 X 4 YELLOW"/>
        <s v="TRACTOR W/ RAKE"/>
        <s v="4M- Magnet Mining"/>
        <s v="Pokémon Trading Cards Shining Fates ETB"/>
        <s v="DINNER PARTY FOR FOUR 27 pieces"/>
        <s v="Spin Master - Paw Patrol Chase Playset T-Rex True Metalt Dino Rescue Vehicule Paw Patrol"/>
        <s v="Canal Toys - Style 4 Ever The Unicorn Family Deco DIY"/>
        <s v="Make It Real - Juicy Couture Mini Chains And Charms"/>
        <s v="CEMENT TRUCK"/>
        <s v="PuzzleLofoten Archipelago, Norway"/>
        <s v="PuzzleWoodland seclusion"/>
        <s v="Go Go Gelato"/>
        <s v="Just Play Disney Princess Deluxe Rapunzel Styling Head"/>
        <s v="Canal Toys - Style 4 ever Unicorn  Lamp DIY Light-Up"/>
        <s v="Spin Master - Disney Frozen Puzzle 48PCS"/>
        <s v="DOGS IN HOUSE &amp; HYDRANT - Firehouse Dogs"/>
        <s v="Hasbro Water gun TORRENT"/>
        <s v="Kimmitt English"/>
        <s v="Mga L.O.L. Surprise Big Baby Hair Hair Hair Doll - Splash Queen"/>
        <s v="Canal Toys - ART LAB Mini Pouring Art (4 asst)"/>
        <s v="Puzzle View of New York"/>
        <s v="Mga Mermaze Mermaidz Core Fashion Doll S1- Harmonique"/>
        <s v="Little Cement Truck"/>
        <s v="4 items assorted,2 PCS per item, 8 PCS in total"/>
        <s v="Puzzle1000 Neon Color Line-Super cats"/>
        <s v="EXCAVATOR TRUCK"/>
        <s v="ROCKING ZEBRA"/>
        <s v="Hasbro Marvel Spidey and His Amazing Friends Black Panther and Ghost Spider Hero Reveal 2PK"/>
        <s v="Hasbro Marvel Spidey and His Amazing Friends Trace-E and Spidey Hero Reveal 2PK"/>
        <s v="AMARGASAURUS CAZAUI"/>
        <s v="New Bright FW Heaby Metal Playset with Trailer"/>
        <s v="PuzzleView of Manarola"/>
        <s v="Alpha Rev &amp; Roll Best Buddies Rev And Rumble"/>
        <s v="Canal Toys - So Slime Ice Cream Factory"/>
        <s v="Spin Master -Paw Patrol Chase True Metal MighTY Meteor Die-cast Track Set"/>
        <s v="FIRE-Fire Fighting Training Center(585pcs)"/>
        <s v="PJM MECH SUIT AST"/>
        <s v="Plastic Box Twist and Turn"/>
        <s v="PuzzleLondan At Dawn"/>
        <s v="Puzzle1000-Dogs in the garden"/>
        <s v="Make It Real Sweet Treats DIY Bracelet Kit"/>
        <s v="Copy or Not Copy"/>
        <s v="New Girls Dream- Youth Hotel 541 Pcs"/>
        <s v="HIGHLAND COW"/>
        <s v="CAR CLUB-BOBCAT140PCS"/>
        <s v="Puzzle-500-Hidden Treasure"/>
        <s v="MINI RACE CAR"/>
        <s v="Hasbro FurReal Newborns Gray Kitten Interactive KitTY."/>
        <s v="Canal Toys - Style 4 Ever Deco Dino Kit"/>
        <s v="Spin Master - Marvel Avangers puzzle 48PCS"/>
        <s v="Lalaloopsy Littles Doll- Sprinkle Spice Cookie"/>
        <s v="Puzzle500-Ice cream time! / 500 px"/>
        <s v="Lalaloopsy Littles Doll- Breeze E. Sky"/>
        <s v="Pokémon Trading Cards Hidden Potential Tins Fall 22"/>
        <s v="Mickey Mouse Funhouse Cash Register"/>
        <s v="BISON"/>
        <s v="Canal Toys - Slime DIY Fluffy Pop"/>
        <s v="RH Junior High Fashion Doll - Skyler Bradshaw (Blu"/>
      </sharedItems>
    </cacheField>
    <cacheField name="Category" numFmtId="0">
      <sharedItems/>
    </cacheField>
    <cacheField name="Subcategory" numFmtId="0">
      <sharedItems/>
    </cacheField>
    <cacheField name="Brand" numFmtId="0">
      <sharedItems count="96">
        <s v="Wonder Wheels"/>
        <s v="Little Tikes"/>
        <s v="Sluban"/>
        <s v="Barbie"/>
        <s v="COCO SURPRISE"/>
        <s v="L.O.L. Surprise"/>
        <s v="Trefl"/>
        <s v="Energizer"/>
        <s v="X-Shot"/>
        <s v="Nilco"/>
        <s v="Disney Doorables"/>
        <s v="Disney"/>
        <s v="Bingo Dough"/>
        <s v="Rainbocorns"/>
        <s v="Glitter Girls"/>
        <s v="POP CORN"/>
        <s v="Super Hero"/>
        <s v="Rainbow High"/>
        <s v="Bluey"/>
        <s v="Slice CAKE"/>
        <s v="Ferrari"/>
        <s v="Pucci Pups"/>
        <s v="Goo Jit Zu"/>
        <s v="Terra"/>
        <s v="BOBOO"/>
        <s v="Avenir"/>
        <s v="Smashers"/>
        <s v="CRACKERS"/>
        <s v="Mickey &amp; Minnie"/>
        <s v="Vlad &amp; Niki"/>
        <s v="Connect 4"/>
        <s v="Mercedes"/>
        <s v="Blingle Bands"/>
        <s v="4M"/>
        <s v="Our Generation"/>
        <s v="ASTRA"/>
        <s v="B.Toys"/>
        <s v="ScrunchMiez"/>
        <s v="Sticks"/>
        <s v="Dc Multiverse"/>
        <s v="DC Comics"/>
        <s v="Na! Na! Na! Surprise"/>
        <s v="Dream Ella"/>
        <s v="Real Littles"/>
        <s v="Art Lab"/>
        <s v="Neon"/>
        <s v="So Slime"/>
        <s v="Little Live Pets"/>
        <s v="Dream Bella"/>
        <s v="Style 4 Ever"/>
        <s v="UNO"/>
        <s v="Bristle Blocks"/>
        <s v="Kindi Kids"/>
        <s v="Pokémon"/>
        <s v="Stich &amp; Lilo"/>
        <s v="Dargon ball"/>
        <s v="Mermaze Mermaidz"/>
        <s v="Beyblade"/>
        <s v="Audi"/>
        <s v="Match Attax"/>
        <s v="Akedo"/>
        <s v="Loopdedoo"/>
        <s v="CUP CAKE"/>
        <s v="Yu-Gi-Oh!"/>
        <s v="New Bright"/>
        <s v="Squeakee"/>
        <s v="Lego"/>
        <s v="Make It Real"/>
        <s v="TreasureX"/>
        <s v="SNACK &amp; GO"/>
        <s v="Katuri"/>
        <s v="Driven"/>
        <s v="Mini coper"/>
        <s v="So Sand"/>
        <s v="So Glow "/>
        <s v="Kookyloos"/>
        <s v="T-Racers"/>
        <s v="Juicy Couture"/>
        <s v="EVO"/>
        <s v="Furreal"/>
        <s v="PJ Masks"/>
        <s v="Peppa Pig"/>
        <s v="Lalaloopsy"/>
        <s v="OOSH"/>
        <s v="Nerf"/>
        <s v="Robo Alive"/>
        <s v="Bingo Summer"/>
        <s v="Craftabelle"/>
        <s v="Spin Master"/>
        <s v="Monster Jam"/>
        <s v="Magic Mixies"/>
        <s v="Metal Machines"/>
        <s v="Battat"/>
        <s v="Robo Fish"/>
        <s v="Spidey &amp; His Amazing Friends"/>
        <s v="Rev&amp;Roll"/>
      </sharedItems>
    </cacheField>
    <cacheField name="Sold" numFmtId="0">
      <sharedItems containsSemiMixedTypes="0" containsString="0" containsNumber="1" containsInteger="1" minValue="-4" maxValue="72"/>
    </cacheField>
    <cacheField name="Revenue2" numFmtId="1">
      <sharedItems containsSemiMixedTypes="0" containsString="0" containsNumber="1" minValue="-3999.5" maxValue="3999.5"/>
    </cacheField>
    <cacheField name="Returned Reason" numFmtId="0">
      <sharedItems containsBlank="1"/>
    </cacheField>
    <cacheField name="TransactionTime" numFmtId="22">
      <sharedItems containsSemiMixedTypes="0" containsNonDate="0" containsDate="1" containsString="0" minDate="2023-02-02T16:40:32" maxDate="2023-05-01T23:54:13" count="5757">
        <d v="2023-02-02T20:17:06"/>
        <d v="2023-02-02T21:55:35"/>
        <d v="2023-02-02T22:03:29"/>
        <d v="2023-02-02T22:06:17"/>
        <d v="2023-02-02T22:40:06"/>
        <d v="2023-02-03T00:05:53"/>
        <d v="2023-02-02T16:40:32"/>
        <d v="2023-02-03T13:38:18"/>
        <d v="2023-02-03T14:28:31"/>
        <d v="2023-02-02T18:43:17"/>
        <d v="2023-02-02T21:30:43"/>
        <d v="2023-02-04T13:57:08"/>
        <d v="2023-02-04T14:07:20"/>
        <d v="2023-02-03T16:52:22"/>
        <d v="2023-02-03T12:47:38"/>
        <d v="2023-02-03T12:49:39"/>
        <d v="2023-02-03T17:06:42"/>
        <d v="2023-02-03T14:43:16"/>
        <d v="2023-02-04T19:37:29"/>
        <d v="2023-02-03T18:28:29"/>
        <d v="2023-02-03T19:35:33"/>
        <d v="2023-02-04T21:27:16"/>
        <d v="2023-02-04T21:38:32"/>
        <d v="2023-02-03T20:23:39"/>
        <d v="2023-02-04T21:58:24"/>
        <d v="2023-02-03T20:48:32"/>
        <d v="2023-02-03T21:02:42"/>
        <d v="2023-02-03T21:10:14"/>
        <d v="2023-02-05T14:50:09"/>
        <d v="2023-02-03T16:46:45"/>
        <d v="2023-02-03T16:51:36"/>
        <d v="2023-02-03T22:20:08"/>
        <d v="2023-02-05T18:43:58"/>
        <d v="2023-02-07T16:04:21"/>
        <d v="2023-02-07T17:11:43"/>
        <d v="2023-02-05T18:58:34"/>
        <d v="2023-02-03T17:31:33"/>
        <d v="2023-02-05T20:44:49"/>
        <d v="2023-02-04T12:07:01"/>
        <d v="2023-02-04T12:19:55"/>
        <d v="2023-02-04T12:29:10"/>
        <d v="2023-02-06T15:52:12"/>
        <d v="2023-02-08T18:19:06"/>
        <d v="2023-02-03T19:18:59"/>
        <d v="2023-02-06T16:38:34"/>
        <d v="2023-02-06T19:36:33"/>
        <d v="2023-02-04T13:14:58"/>
        <d v="2023-02-06T20:21:29"/>
        <d v="2023-02-08T18:48:42"/>
        <d v="2023-02-06T20:44:04"/>
        <d v="2023-02-08T18:50:09"/>
        <d v="2023-02-04T13:37:35"/>
        <d v="2023-02-03T20:10:21"/>
        <d v="2023-02-03T20:19:44"/>
        <d v="2023-02-06T21:46:08"/>
        <d v="2023-02-04T13:55:55"/>
        <d v="2023-02-03T20:23:05"/>
        <d v="2023-02-09T10:26:58"/>
        <d v="2023-02-03T20:24:11"/>
        <d v="2023-02-03T20:31:27"/>
        <d v="2023-02-04T14:23:19"/>
        <d v="2023-02-04T14:28:01"/>
        <d v="2023-02-09T15:21:49"/>
        <d v="2023-02-06T20:38:06"/>
        <d v="2023-02-06T21:11:02"/>
        <d v="2023-02-09T15:45:57"/>
        <d v="2023-02-04T14:57:46"/>
        <d v="2023-02-04T15:17:16"/>
        <d v="2023-02-09T15:52:43"/>
        <d v="2023-02-03T20:52:31"/>
        <d v="2023-02-07T12:54:47"/>
        <d v="2023-02-04T16:11:10"/>
        <d v="2023-02-09T16:43:51"/>
        <d v="2023-02-04T16:19:10"/>
        <d v="2023-02-09T17:35:33"/>
        <d v="2023-02-09T18:31:50"/>
        <d v="2023-02-03T21:30:13"/>
        <d v="2023-02-04T17:10:20"/>
        <d v="2023-02-04T17:53:41"/>
        <d v="2023-02-07T17:42:37"/>
        <d v="2023-02-03T22:06:19"/>
        <d v="2023-02-04T18:13:02"/>
        <d v="2023-02-07T17:58:33"/>
        <d v="2023-02-03T22:12:40"/>
        <d v="2023-02-04T18:22:03"/>
        <d v="2023-02-03T22:50:25"/>
        <d v="2023-02-04T18:55:00"/>
        <d v="2023-02-04T10:08:35"/>
        <d v="2023-02-07T20:08:47"/>
        <d v="2023-02-04T11:35:31"/>
        <d v="2023-02-07T20:10:33"/>
        <d v="2023-02-04T20:46:15"/>
        <d v="2023-02-04T12:45:10"/>
        <d v="2023-02-10T15:59:26"/>
        <d v="2023-02-08T13:32:11"/>
        <d v="2023-02-04T13:58:08"/>
        <d v="2023-02-08T20:22:44"/>
        <d v="2023-02-08T16:06:04"/>
        <d v="2023-02-05T10:12:52"/>
        <d v="2023-02-10T18:50:59"/>
        <d v="2023-02-04T15:13:12"/>
        <d v="2023-02-08T17:29:32"/>
        <d v="2023-02-05T12:06:37"/>
        <d v="2023-02-10T19:51:26"/>
        <d v="2023-02-04T15:28:27"/>
        <d v="2023-02-04T15:44:52"/>
        <d v="2023-02-05T13:52:43"/>
        <d v="2023-02-10T21:19:29"/>
        <d v="2023-02-10T21:30:59"/>
        <d v="2023-02-05T14:38:50"/>
        <d v="2023-02-08T19:04:34"/>
        <d v="2023-02-10T22:06:47"/>
        <d v="2023-02-10T22:36:15"/>
        <d v="2023-02-05T15:59:09"/>
        <d v="2023-02-05T16:20:06"/>
        <d v="2023-02-04T17:52:26"/>
        <d v="2023-02-09T10:44:59"/>
        <d v="2023-02-04T18:22:54"/>
        <d v="2023-02-11T13:23:42"/>
        <d v="2023-02-04T18:42:32"/>
        <d v="2023-02-09T13:32:13"/>
        <d v="2023-02-11T14:37:21"/>
        <d v="2023-02-11T15:14:10"/>
        <d v="2023-02-04T18:56:34"/>
        <d v="2023-02-11T15:37:29"/>
        <d v="2023-02-09T14:00:25"/>
        <d v="2023-02-05T19:31:25"/>
        <d v="2023-02-04T20:23:09"/>
        <d v="2023-02-04T20:27:32"/>
        <d v="2023-02-09T17:34:46"/>
        <d v="2023-02-09T18:31:08"/>
        <d v="2023-02-09T18:32:41"/>
        <d v="2023-02-09T18:51:06"/>
        <d v="2023-02-09T19:40:41"/>
        <d v="2023-02-05T13:37:55"/>
        <d v="2023-02-06T12:40:06"/>
        <d v="2023-02-09T20:23:56"/>
        <d v="2023-02-06T12:56:12"/>
        <d v="2023-02-09T20:27:06"/>
        <d v="2023-02-05T14:36:16"/>
        <d v="2023-02-09T21:54:08"/>
        <d v="2023-02-05T16:22:17"/>
        <d v="2023-02-06T15:45:09"/>
        <d v="2023-02-09T22:13:03"/>
        <d v="2023-02-05T17:01:43"/>
        <d v="2023-02-06T16:20:26"/>
        <d v="2023-02-10T14:48:28"/>
        <d v="2023-02-05T19:54:21"/>
        <d v="2023-02-10T15:40:51"/>
        <d v="2023-02-06T21:45:02"/>
        <d v="2023-02-06T22:21:19"/>
        <d v="2023-02-05T22:55:44"/>
        <d v="2023-02-06T13:20:29"/>
        <d v="2023-02-10T17:32:38"/>
        <d v="2023-02-06T14:11:58"/>
        <d v="2023-02-06T14:26:09"/>
        <d v="2023-02-07T15:25:11"/>
        <d v="2023-02-07T16:33:45"/>
        <d v="2023-02-10T19:17:08"/>
        <d v="2023-02-06T16:52:06"/>
        <d v="2023-02-07T18:24:23"/>
        <d v="2023-02-10T20:36:14"/>
        <d v="2023-02-07T18:56:01"/>
        <d v="2023-02-06T17:25:28"/>
        <d v="2023-02-06T17:40:23"/>
        <d v="2023-02-10T21:01:52"/>
        <d v="2023-02-10T22:34:26"/>
        <d v="2023-02-10T22:39:58"/>
        <d v="2023-02-11T13:41:07"/>
        <d v="2023-02-07T21:16:17"/>
        <d v="2023-02-06T20:19:52"/>
        <d v="2023-02-07T21:21:06"/>
        <d v="2023-02-12T17:21:41"/>
        <d v="2023-02-12T18:09:47"/>
        <d v="2023-02-07T22:03:54"/>
        <d v="2023-02-12T18:11:22"/>
        <d v="2023-02-06T21:39:11"/>
        <d v="2023-02-08T11:12:47"/>
        <d v="2023-02-11T18:07:17"/>
        <d v="2023-02-12T20:53:25"/>
        <d v="2023-02-08T12:38:22"/>
        <d v="2023-02-08T13:15:17"/>
        <d v="2023-02-08T13:23:11"/>
        <d v="2023-02-06T22:17:38"/>
        <d v="2023-02-08T15:41:12"/>
        <d v="2023-02-11T21:19:07"/>
        <d v="2023-02-13T15:04:16"/>
        <d v="2023-02-12T12:44:01"/>
        <d v="2023-02-08T17:48:46"/>
        <d v="2023-02-08T18:27:58"/>
        <d v="2023-02-12T18:52:36"/>
        <d v="2023-02-08T21:46:12"/>
        <d v="2023-02-13T14:28:29"/>
        <d v="2023-02-09T12:23:21"/>
        <d v="2023-02-13T15:50:51"/>
        <d v="2023-02-14T14:51:28"/>
        <d v="2023-02-14T15:42:24"/>
        <d v="2023-02-14T16:48:17"/>
        <d v="2023-02-14T19:26:13"/>
        <d v="2023-02-14T19:27:22"/>
        <d v="2023-02-09T16:19:44"/>
        <d v="2023-02-09T16:52:23"/>
        <d v="2023-02-14T21:51:03"/>
        <d v="2023-02-15T12:59:36"/>
        <d v="2023-02-15T15:26:31"/>
        <d v="2023-02-15T16:17:30"/>
        <d v="2023-02-09T19:23:25"/>
        <d v="2023-02-15T17:22:02"/>
        <d v="2023-02-09T20:08:41"/>
        <d v="2023-02-15T18:19:31"/>
        <d v="2023-02-09T23:06:44"/>
        <d v="2023-02-15T20:36:05"/>
        <d v="2023-02-10T11:21:04"/>
        <d v="2023-02-10T11:40:59"/>
        <d v="2023-02-10T12:10:11"/>
        <d v="2023-02-10T12:11:20"/>
        <d v="2023-02-16T12:44:02"/>
        <d v="2023-02-16T12:47:48"/>
        <d v="2023-02-16T12:53:58"/>
        <d v="2023-02-10T13:17:41"/>
        <d v="2023-02-10T13:25:55"/>
        <d v="2023-02-10T13:33:57"/>
        <d v="2023-02-16T15:26:44"/>
        <d v="2023-02-10T13:59:59"/>
        <d v="2023-02-16T16:06:40"/>
        <d v="2023-02-10T14:23:04"/>
        <d v="2023-02-16T20:09:07"/>
        <d v="2023-02-10T15:02:38"/>
        <d v="2023-02-10T15:34:25"/>
        <d v="2023-02-17T13:39:43"/>
        <d v="2023-02-10T15:41:27"/>
        <d v="2023-02-10T15:52:51"/>
        <d v="2023-02-10T15:59:14"/>
        <d v="2023-02-10T16:02:06"/>
        <d v="2023-02-10T16:17:37"/>
        <d v="2023-02-17T14:55:12"/>
        <d v="2023-02-10T16:25:28"/>
        <d v="2023-02-17T16:07:17"/>
        <d v="2023-02-17T16:32:58"/>
        <d v="2023-02-10T16:35:59"/>
        <d v="2023-02-10T16:58:14"/>
        <d v="2023-02-17T18:37:32"/>
        <d v="2023-02-17T19:04:52"/>
        <d v="2023-02-10T17:20:24"/>
        <d v="2023-02-10T17:24:19"/>
        <d v="2023-02-17T20:57:50"/>
        <d v="2023-02-10T17:43:55"/>
        <d v="2023-02-17T21:04:50"/>
        <d v="2023-02-17T21:53:14"/>
        <d v="2023-02-10T18:01:02"/>
        <d v="2023-02-10T18:13:05"/>
        <d v="2023-02-10T18:39:10"/>
        <d v="2023-02-10T18:43:41"/>
        <d v="2023-02-18T14:53:06"/>
        <d v="2023-02-18T15:50:07"/>
        <d v="2023-02-10T19:57:21"/>
        <d v="2023-02-10T20:00:12"/>
        <d v="2023-02-18T16:14:27"/>
        <d v="2023-02-10T20:15:51"/>
        <d v="2023-02-10T20:19:24"/>
        <d v="2023-02-10T20:43:29"/>
        <d v="2023-02-10T21:11:43"/>
        <d v="2023-02-18T19:05:52"/>
        <d v="2023-02-10T21:46:09"/>
        <d v="2023-02-10T22:02:53"/>
        <d v="2023-02-19T11:39:36"/>
        <d v="2023-02-19T12:53:17"/>
        <d v="2023-02-10T23:46:07"/>
        <d v="2023-02-11T10:24:09"/>
        <d v="2023-02-11T10:41:26"/>
        <d v="2023-02-19T16:40:08"/>
        <d v="2023-02-11T10:52:33"/>
        <d v="2023-02-19T16:41:48"/>
        <d v="2023-02-11T11:05:41"/>
        <d v="2023-02-11T11:07:06"/>
        <d v="2023-02-19T17:59:08"/>
        <d v="2023-02-11T11:28:47"/>
        <d v="2023-02-11T12:21:41"/>
        <d v="2023-02-19T20:02:28"/>
        <d v="2023-02-11T13:32:18"/>
        <d v="2023-02-19T20:27:26"/>
        <d v="2023-02-19T20:30:43"/>
        <d v="2023-02-11T15:12:57"/>
        <d v="2023-02-11T15:14:09"/>
        <d v="2023-02-20T13:04:21"/>
        <d v="2023-02-20T15:32:57"/>
        <d v="2023-02-20T15:58:10"/>
        <d v="2023-02-20T16:11:55"/>
        <d v="2023-02-20T16:21:53"/>
        <d v="2023-02-20T17:02:54"/>
        <d v="2023-02-20T18:21:43"/>
        <d v="2023-02-20T18:28:02"/>
        <d v="2023-02-20T19:09:50"/>
        <d v="2023-02-20T19:24:37"/>
        <d v="2023-02-20T20:36:30"/>
        <d v="2023-02-20T21:10:16"/>
        <d v="2023-02-21T13:14:10"/>
        <d v="2023-02-21T16:01:49"/>
        <d v="2023-02-21T18:07:17"/>
        <d v="2023-02-21T20:57:38"/>
        <d v="2023-02-21T21:31:52"/>
        <d v="2023-02-22T14:11:37"/>
        <d v="2023-02-22T14:41:04"/>
        <d v="2023-02-22T18:39:11"/>
        <d v="2023-02-22T18:40:16"/>
        <d v="2023-02-22T18:45:29"/>
        <d v="2023-02-22T18:47:37"/>
        <d v="2023-02-22T19:45:19"/>
        <d v="2023-02-22T21:35:40"/>
        <d v="2023-02-23T11:27:35"/>
        <d v="2023-02-23T15:04:56"/>
        <d v="2023-02-23T15:06:55"/>
        <d v="2023-02-23T15:14:43"/>
        <d v="2023-02-23T16:31:28"/>
        <d v="2023-02-23T18:24:31"/>
        <d v="2023-02-23T18:54:06"/>
        <d v="2023-02-23T20:51:47"/>
        <d v="2023-02-23T21:12:51"/>
        <d v="2023-02-23T21:30:01"/>
        <d v="2023-02-24T13:05:34"/>
        <d v="2023-02-24T13:07:01"/>
        <d v="2023-02-24T14:30:28"/>
        <d v="2023-02-24T15:07:25"/>
        <d v="2023-02-24T15:25:07"/>
        <d v="2023-02-24T15:26:43"/>
        <d v="2023-02-24T16:59:30"/>
        <d v="2023-02-24T17:20:32"/>
        <d v="2023-02-24T17:56:31"/>
        <d v="2023-02-24T17:57:38"/>
        <d v="2023-02-24T17:59:46"/>
        <d v="2023-02-24T19:40:49"/>
        <d v="2023-02-24T20:22:30"/>
        <d v="2023-02-24T20:39:05"/>
        <d v="2023-02-24T20:43:29"/>
        <d v="2023-02-24T22:59:49"/>
        <d v="2023-02-25T13:28:49"/>
        <d v="2023-02-25T13:44:24"/>
        <d v="2023-02-25T14:12:13"/>
        <d v="2023-02-25T14:46:45"/>
        <d v="2023-02-25T16:14:01"/>
        <d v="2023-02-25T17:55:19"/>
        <d v="2023-02-25T18:03:14"/>
        <d v="2023-02-25T18:08:40"/>
        <d v="2023-02-25T18:37:11"/>
        <d v="2023-02-25T19:11:29"/>
        <d v="2023-02-25T20:41:41"/>
        <d v="2023-02-25T20:46:02"/>
        <d v="2023-02-25T21:05:03"/>
        <d v="2023-02-25T21:05:46"/>
        <d v="2023-02-25T21:56:51"/>
        <d v="2023-02-26T16:32:21"/>
        <d v="2023-02-26T17:26:53"/>
        <d v="2023-02-26T17:41:55"/>
        <d v="2023-02-26T20:32:15"/>
        <d v="2023-02-27T14:18:24"/>
        <d v="2023-02-27T14:20:04"/>
        <d v="2023-02-27T14:39:13"/>
        <d v="2023-02-27T16:50:41"/>
        <d v="2023-02-27T20:31:48"/>
        <d v="2023-02-28T14:17:21"/>
        <d v="2023-02-28T16:34:58"/>
        <d v="2023-02-28T18:58:02"/>
        <d v="2023-02-28T20:28:12"/>
        <d v="2023-02-28T21:05:23"/>
        <d v="2023-02-28T21:09:06"/>
        <d v="2023-03-01T12:29:11"/>
        <d v="2023-03-01T14:43:49"/>
        <d v="2023-03-01T15:56:41"/>
        <d v="2023-03-01T17:58:25"/>
        <d v="2023-03-01T18:32:14"/>
        <d v="2023-03-01T18:51:56"/>
        <d v="2023-03-01T20:14:25"/>
        <d v="2023-03-01T20:45:22"/>
        <d v="2023-03-01T21:09:27"/>
        <d v="2023-03-01T21:25:42"/>
        <d v="2023-03-02T10:58:52"/>
        <d v="2023-03-02T13:46:51"/>
        <d v="2023-03-02T14:10:12"/>
        <d v="2023-03-02T14:26:13"/>
        <d v="2023-03-02T21:46:34"/>
        <d v="2023-03-03T13:03:25"/>
        <d v="2023-03-03T16:33:28"/>
        <d v="2023-03-03T16:35:00"/>
        <d v="2023-03-03T16:42:38"/>
        <d v="2023-03-03T16:51:54"/>
        <d v="2023-03-03T17:41:40"/>
        <d v="2023-03-03T18:31:22"/>
        <d v="2023-03-03T18:41:16"/>
        <d v="2023-03-03T19:00:06"/>
        <d v="2023-03-03T19:56:52"/>
        <d v="2023-03-03T20:07:28"/>
        <d v="2023-03-03T20:53:45"/>
        <d v="2023-03-03T21:09:06"/>
        <d v="2023-03-03T22:39:20"/>
        <d v="2023-03-04T14:38:47"/>
        <d v="2023-03-04T14:40:07"/>
        <d v="2023-03-04T15:03:20"/>
        <d v="2023-03-04T15:52:59"/>
        <d v="2023-03-04T16:43:07"/>
        <d v="2023-03-04T16:53:07"/>
        <d v="2023-03-04T18:45:59"/>
        <d v="2023-03-04T18:57:26"/>
        <d v="2023-03-04T19:25:30"/>
        <d v="2023-03-04T19:54:54"/>
        <d v="2023-03-04T21:49:23"/>
        <d v="2023-03-04T21:51:17"/>
        <d v="2023-03-05T11:06:23"/>
        <d v="2023-03-05T12:46:28"/>
        <d v="2023-03-05T15:14:41"/>
        <d v="2023-03-05T16:51:13"/>
        <d v="2023-03-05T17:09:02"/>
        <d v="2023-03-05T18:44:46"/>
        <d v="2023-03-05T19:49:54"/>
        <d v="2023-03-05T19:54:18"/>
        <d v="2023-03-05T21:12:19"/>
        <d v="2023-03-06T15:29:38"/>
        <d v="2023-03-06T15:42:54"/>
        <d v="2023-03-06T16:35:03"/>
        <d v="2023-03-06T19:59:51"/>
        <d v="2023-03-06T20:23:29"/>
        <d v="2023-03-06T20:37:07"/>
        <d v="2023-03-06T20:44:53"/>
        <d v="2023-03-06T21:53:46"/>
        <d v="2023-03-07T15:13:14"/>
        <d v="2023-03-07T17:14:47"/>
        <d v="2023-03-07T18:11:34"/>
        <d v="2023-03-07T18:29:05"/>
        <d v="2023-03-07T18:31:32"/>
        <d v="2023-03-07T18:33:19"/>
        <d v="2023-03-07T19:34:57"/>
        <d v="2023-03-07T20:24:52"/>
        <d v="2023-03-07T21:36:24"/>
        <d v="2023-03-08T11:25:09"/>
        <d v="2023-03-08T13:31:16"/>
        <d v="2023-03-08T13:43:09"/>
        <d v="2023-03-08T15:12:23"/>
        <d v="2023-03-08T15:14:05"/>
        <d v="2023-03-08T15:15:07"/>
        <d v="2023-03-08T16:13:33"/>
        <d v="2023-03-08T17:50:43"/>
        <d v="2023-03-08T17:54:20"/>
        <d v="2023-03-08T19:30:19"/>
        <d v="2023-03-08T20:15:20"/>
        <d v="2023-03-08T20:18:46"/>
        <d v="2023-03-08T20:38:20"/>
        <d v="2023-03-08T21:12:43"/>
        <d v="2023-03-08T21:44:25"/>
        <d v="2023-03-09T13:18:55"/>
        <d v="2023-03-09T15:19:11"/>
        <d v="2023-03-09T15:50:44"/>
        <d v="2023-03-09T16:06:54"/>
        <d v="2023-03-09T17:40:57"/>
        <d v="2023-03-09T17:50:57"/>
        <d v="2023-03-09T17:55:38"/>
        <d v="2023-03-09T17:57:26"/>
        <d v="2023-03-09T18:01:29"/>
        <d v="2023-03-09T20:32:59"/>
        <d v="2023-03-09T20:50:41"/>
        <d v="2023-03-09T20:59:01"/>
        <d v="2023-03-09T21:06:12"/>
        <d v="2023-03-09T21:31:25"/>
        <d v="2023-03-09T21:52:27"/>
        <d v="2023-03-10T12:59:24"/>
        <d v="2023-03-10T13:32:37"/>
        <d v="2023-03-10T14:05:36"/>
        <d v="2023-03-10T14:45:40"/>
        <d v="2023-03-10T15:00:00"/>
        <d v="2023-03-10T15:17:44"/>
        <d v="2023-03-10T15:48:46"/>
        <d v="2023-03-10T16:49:38"/>
        <d v="2023-03-10T17:37:49"/>
        <d v="2023-03-10T17:51:07"/>
        <d v="2023-03-10T18:09:10"/>
        <d v="2023-03-10T18:52:20"/>
        <d v="2023-03-10T19:16:02"/>
        <d v="2023-03-10T20:02:09"/>
        <d v="2023-03-10T20:09:03"/>
        <d v="2023-03-10T20:33:47"/>
        <d v="2023-03-10T21:27:15"/>
        <d v="2023-03-11T11:07:56"/>
        <d v="2023-03-11T14:00:55"/>
        <d v="2023-03-11T16:03:32"/>
        <d v="2023-03-11T16:39:38"/>
        <d v="2023-03-11T16:42:31"/>
        <d v="2023-03-11T16:46:27"/>
        <d v="2023-03-11T17:44:58"/>
        <d v="2023-03-11T18:42:51"/>
        <d v="2023-03-11T19:25:32"/>
        <d v="2023-03-11T19:56:05"/>
        <d v="2023-03-11T20:55:20"/>
        <d v="2023-03-12T11:00:20"/>
        <d v="2023-03-12T11:33:00"/>
        <d v="2023-03-12T13:44:30"/>
        <d v="2023-03-12T15:08:43"/>
        <d v="2023-03-12T15:26:23"/>
        <d v="2023-03-12T15:50:34"/>
        <d v="2023-03-12T17:44:31"/>
        <d v="2023-03-12T20:45:45"/>
        <d v="2023-03-12T21:03:56"/>
        <d v="2023-03-13T15:45:42"/>
        <d v="2023-03-13T18:59:24"/>
        <d v="2023-03-13T19:38:05"/>
        <d v="2023-03-13T19:40:50"/>
        <d v="2023-03-13T21:50:04"/>
        <d v="2023-03-14T12:02:16"/>
        <d v="2023-03-14T20:09:31"/>
        <d v="2023-03-14T20:25:27"/>
        <d v="2023-03-14T20:33:24"/>
        <d v="2023-03-14T20:44:34"/>
        <d v="2023-03-15T13:19:53"/>
        <d v="2023-03-15T17:36:50"/>
        <d v="2023-03-15T17:40:03"/>
        <d v="2023-02-14T13:33:29"/>
        <d v="2023-03-15T20:04:23"/>
        <d v="2023-03-16T13:02:29"/>
        <d v="2023-03-16T14:01:32"/>
        <d v="2023-03-16T14:34:23"/>
        <d v="2023-03-16T14:38:49"/>
        <d v="2023-02-14T22:30:28"/>
        <d v="2023-03-16T15:35:45"/>
        <d v="2023-02-14T22:32:21"/>
        <d v="2023-03-16T16:38:37"/>
        <d v="2023-02-15T15:55:28"/>
        <d v="2023-03-16T17:12:56"/>
        <d v="2023-02-15T18:09:36"/>
        <d v="2023-03-16T17:56:35"/>
        <d v="2023-03-16T18:00:19"/>
        <d v="2023-03-16T18:45:10"/>
        <d v="2023-03-16T19:32:47"/>
        <d v="2023-03-16T21:20:47"/>
        <d v="2023-02-15T20:33:10"/>
        <d v="2023-03-16T21:28:37"/>
        <d v="2023-03-16T22:13:41"/>
        <d v="2023-03-16T22:29:50"/>
        <d v="2023-03-17T12:53:54"/>
        <d v="2023-03-17T14:47:11"/>
        <d v="2023-03-17T15:26:17"/>
        <d v="2023-02-16T18:51:23"/>
        <d v="2023-03-17T16:58:28"/>
        <d v="2023-02-16T19:10:11"/>
        <d v="2023-03-17T17:14:40"/>
        <d v="2023-02-16T19:41:17"/>
        <d v="2023-02-16T19:43:02"/>
        <d v="2023-02-16T20:15:57"/>
        <d v="2023-02-16T20:29:23"/>
        <d v="2023-03-17T18:35:07"/>
        <d v="2023-03-17T18:42:48"/>
        <d v="2023-03-17T18:44:58"/>
        <d v="2023-02-16T21:31:38"/>
        <d v="2023-02-07T13:34:29"/>
        <d v="2023-02-16T23:14:01"/>
        <d v="2023-02-07T14:13:52"/>
        <d v="2023-02-16T23:39:25"/>
        <d v="2023-02-17T10:49:53"/>
        <d v="2023-03-17T19:47:41"/>
        <d v="2023-02-07T15:00:51"/>
        <d v="2023-03-17T20:24:34"/>
        <d v="2023-02-07T15:56:46"/>
        <d v="2023-02-17T15:13:56"/>
        <d v="2023-03-17T20:50:45"/>
        <d v="2023-02-07T16:41:26"/>
        <d v="2023-03-17T21:14:44"/>
        <d v="2023-02-17T16:47:54"/>
        <d v="2023-03-17T21:56:21"/>
        <d v="2023-03-17T22:16:27"/>
        <d v="2023-03-18T11:46:19"/>
        <d v="2023-03-18T11:51:05"/>
        <d v="2023-02-17T17:57:37"/>
        <d v="2023-03-18T12:45:27"/>
        <d v="2023-03-18T13:25:28"/>
        <d v="2023-02-07T20:16:51"/>
        <d v="2023-02-07T20:21:40"/>
        <d v="2023-03-18T14:38:00"/>
        <d v="2023-02-07T21:35:49"/>
        <d v="2023-02-07T21:55:00"/>
        <d v="2023-03-18T16:51:29"/>
        <d v="2023-02-07T22:52:14"/>
        <d v="2023-03-18T17:01:24"/>
        <d v="2023-02-08T12:35:26"/>
        <d v="2023-03-18T17:11:23"/>
        <d v="2023-02-08T12:40:20"/>
        <d v="2023-03-18T17:49:11"/>
        <d v="2023-02-08T13:16:55"/>
        <d v="2023-03-18T18:33:54"/>
        <d v="2023-03-18T18:44:01"/>
        <d v="2023-02-08T15:41:04"/>
        <d v="2023-02-08T15:42:40"/>
        <d v="2023-03-18T19:07:42"/>
        <d v="2023-02-08T16:32:29"/>
        <d v="2023-03-18T19:13:04"/>
        <d v="2023-02-18T14:56:25"/>
        <d v="2023-02-18T15:03:23"/>
        <d v="2023-02-08T20:05:16"/>
        <d v="2023-02-18T16:27:09"/>
        <d v="2023-02-08T21:06:45"/>
        <d v="2023-03-19T12:14:35"/>
        <d v="2023-02-08T21:12:40"/>
        <d v="2023-02-08T21:13:52"/>
        <d v="2023-03-19T13:44:01"/>
        <d v="2023-02-08T21:18:39"/>
        <d v="2023-03-19T13:50:42"/>
        <d v="2023-02-08T21:21:14"/>
        <d v="2023-02-08T21:33:42"/>
        <d v="2023-02-18T21:19:35"/>
        <d v="2023-02-09T10:45:53"/>
        <d v="2023-03-19T15:48:26"/>
        <d v="2023-02-09T12:26:05"/>
        <d v="2023-03-19T19:34:00"/>
        <d v="2023-03-19T20:02:22"/>
        <d v="2023-02-09T15:05:43"/>
        <d v="2023-02-09T15:39:39"/>
        <d v="2023-02-09T16:56:56"/>
        <d v="2023-03-20T13:25:38"/>
        <d v="2023-02-09T17:11:18"/>
        <d v="2023-02-09T17:22:18"/>
        <d v="2023-02-09T17:49:43"/>
        <d v="2023-03-20T15:57:33"/>
        <d v="2023-02-09T18:52:39"/>
        <d v="2023-02-09T19:07:41"/>
        <d v="2023-03-20T19:58:13"/>
        <d v="2023-03-20T20:03:15"/>
        <d v="2023-03-20T20:05:17"/>
        <d v="2023-02-09T20:48:09"/>
        <d v="2023-02-09T21:01:17"/>
        <d v="2023-03-20T21:03:27"/>
        <d v="2023-02-09T21:23:37"/>
        <d v="2023-02-11T17:03:58"/>
        <d v="2023-03-21T12:34:38"/>
        <d v="2023-02-11T17:14:14"/>
        <d v="2023-02-09T22:48:33"/>
        <d v="2023-02-11T17:17:47"/>
        <d v="2023-03-21T15:43:46"/>
        <d v="2023-02-10T12:00:21"/>
        <d v="2023-03-21T16:14:23"/>
        <d v="2023-02-11T21:02:44"/>
        <d v="2023-03-21T16:41:25"/>
        <d v="2023-03-21T17:12:41"/>
        <d v="2023-02-10T13:47:19"/>
        <d v="2023-03-21T17:26:13"/>
        <d v="2023-02-11T22:37:06"/>
        <d v="2023-02-10T14:23:42"/>
        <d v="2023-02-12T13:30:23"/>
        <d v="2023-02-12T13:57:58"/>
        <d v="2023-03-21T19:03:24"/>
        <d v="2023-02-10T15:16:13"/>
        <d v="2023-02-12T14:30:36"/>
        <d v="2023-02-12T15:01:00"/>
        <d v="2023-03-21T19:26:29"/>
        <d v="2023-02-12T15:04:03"/>
        <d v="2023-03-21T19:27:43"/>
        <d v="2023-03-21T19:28:55"/>
        <d v="2023-02-12T15:50:37"/>
        <d v="2023-02-12T15:53:35"/>
        <d v="2023-03-21T20:16:31"/>
        <d v="2023-02-12T16:34:52"/>
        <d v="2023-02-12T16:37:12"/>
        <d v="2023-02-12T16:51:37"/>
        <d v="2023-02-10T15:44:17"/>
        <d v="2023-02-10T15:45:47"/>
        <d v="2023-03-21T21:26:24"/>
        <d v="2023-02-12T16:55:34"/>
        <d v="2023-03-21T21:31:51"/>
        <d v="2023-03-21T21:33:51"/>
        <d v="2023-02-12T17:11:48"/>
        <d v="2023-02-12T18:08:26"/>
        <d v="2023-03-22T13:15:57"/>
        <d v="2023-02-12T18:52:00"/>
        <d v="2023-03-22T13:52:56"/>
        <d v="2023-02-10T16:36:14"/>
        <d v="2023-02-10T16:41:44"/>
        <d v="2023-03-22T14:57:19"/>
        <d v="2023-02-10T16:47:56"/>
        <d v="2023-02-13T11:29:08"/>
        <d v="2023-02-10T16:54:03"/>
        <d v="2023-02-10T16:55:30"/>
        <d v="2023-03-22T17:19:01"/>
        <d v="2023-03-22T17:32:47"/>
        <d v="2023-02-13T14:54:47"/>
        <d v="2023-03-22T17:45:36"/>
        <d v="2023-02-10T17:06:54"/>
        <d v="2023-02-13T15:35:38"/>
        <d v="2023-02-10T17:34:57"/>
        <d v="2023-02-13T16:33:03"/>
        <d v="2023-02-10T17:45:45"/>
        <d v="2023-02-10T18:08:27"/>
        <d v="2023-02-13T17:50:01"/>
        <d v="2023-02-13T18:52:53"/>
        <d v="2023-02-10T18:16:35"/>
        <d v="2023-02-13T20:07:13"/>
        <d v="2023-02-10T18:21:38"/>
        <d v="2023-03-23T13:04:54"/>
        <d v="2023-02-13T20:58:17"/>
        <d v="2023-02-10T18:49:02"/>
        <d v="2023-02-13T21:21:52"/>
        <d v="2023-03-23T14:51:53"/>
        <d v="2023-02-13T21:58:49"/>
        <d v="2023-02-10T19:41:00"/>
        <d v="2023-03-23T16:14:30"/>
        <d v="2023-02-14T14:18:49"/>
        <d v="2023-03-23T16:42:54"/>
        <d v="2023-02-14T14:37:41"/>
        <d v="2023-03-23T21:28:04"/>
        <d v="2023-03-23T21:55:05"/>
        <d v="2023-02-10T20:18:33"/>
        <d v="2023-03-23T22:06:46"/>
        <d v="2023-02-14T16:15:29"/>
        <d v="2023-03-23T23:07:24"/>
        <d v="2023-02-14T16:24:22"/>
        <d v="2023-03-24T12:53:08"/>
        <d v="2023-02-14T16:42:37"/>
        <d v="2023-03-24T13:04:33"/>
        <d v="2023-03-24T14:18:29"/>
        <d v="2023-03-24T15:08:27"/>
        <d v="2023-02-10T21:32:13"/>
        <d v="2023-03-24T15:17:49"/>
        <d v="2023-03-24T15:23:19"/>
        <d v="2023-03-24T15:31:43"/>
        <d v="2023-02-14T19:10:47"/>
        <d v="2023-03-24T15:35:29"/>
        <d v="2023-02-14T19:14:19"/>
        <d v="2023-03-24T15:48:17"/>
        <d v="2023-03-24T15:52:15"/>
        <d v="2023-03-24T15:55:24"/>
        <d v="2023-02-14T22:34:13"/>
        <d v="2023-03-24T16:02:36"/>
        <d v="2023-02-11T13:52:29"/>
        <d v="2023-03-24T16:09:45"/>
        <d v="2023-02-15T11:58:59"/>
        <d v="2023-03-24T16:11:35"/>
        <d v="2023-02-15T12:21:43"/>
        <d v="2023-03-24T16:34:22"/>
        <d v="2023-02-15T12:25:06"/>
        <d v="2023-02-15T14:02:00"/>
        <d v="2023-03-24T16:45:12"/>
        <d v="2023-03-24T16:46:38"/>
        <d v="2023-02-15T14:58:12"/>
        <d v="2023-02-11T14:58:44"/>
        <d v="2023-02-11T15:19:51"/>
        <d v="2023-03-25T12:32:07"/>
        <d v="2023-03-25T12:33:38"/>
        <d v="2023-03-25T13:05:44"/>
        <d v="2023-03-25T13:47:36"/>
        <d v="2023-02-15T18:49:03"/>
        <d v="2023-03-25T15:04:58"/>
        <d v="2023-02-15T18:58:11"/>
        <d v="2023-03-25T15:07:55"/>
        <d v="2023-02-15T19:36:00"/>
        <d v="2023-03-25T15:23:44"/>
        <d v="2023-03-25T16:13:50"/>
        <d v="2023-02-11T17:19:03"/>
        <d v="2023-03-25T20:19:11"/>
        <d v="2023-02-11T18:06:07"/>
        <d v="2023-03-25T22:48:02"/>
        <d v="2023-02-16T13:03:23"/>
        <d v="2023-03-25T23:02:00"/>
        <d v="2023-02-11T19:28:36"/>
        <d v="2023-03-26T12:33:54"/>
        <d v="2023-03-26T16:10:53"/>
        <d v="2023-02-11T20:03:25"/>
        <d v="2023-02-16T14:53:47"/>
        <d v="2023-03-26T17:07:14"/>
        <d v="2023-02-16T15:06:59"/>
        <d v="2023-02-11T21:28:43"/>
        <d v="2023-02-16T15:17:43"/>
        <d v="2023-03-26T20:28:54"/>
        <d v="2023-02-11T22:40:16"/>
        <d v="2023-03-26T21:20:47"/>
        <d v="2023-03-26T21:25:57"/>
        <d v="2023-03-26T21:54:54"/>
        <d v="2023-02-12T14:55:04"/>
        <d v="2023-02-16T16:41:19"/>
        <d v="2023-02-12T16:00:08"/>
        <d v="2023-03-27T13:35:53"/>
        <d v="2023-02-12T16:06:53"/>
        <d v="2023-03-27T14:40:03"/>
        <d v="2023-02-12T16:13:51"/>
        <d v="2023-03-27T14:43:32"/>
        <d v="2023-02-12T16:16:33"/>
        <d v="2023-03-27T14:54:17"/>
        <d v="2023-02-12T16:45:03"/>
        <d v="2023-03-27T15:13:30"/>
        <d v="2023-02-12T16:47:41"/>
        <d v="2023-02-16T17:57:28"/>
        <d v="2023-03-27T16:13:49"/>
        <d v="2023-03-27T20:20:42"/>
        <d v="2023-02-16T18:26:11"/>
        <d v="2023-03-27T21:05:21"/>
        <d v="2023-03-28T10:55:27"/>
        <d v="2023-02-12T21:22:06"/>
        <d v="2023-03-28T13:09:03"/>
        <d v="2023-03-28T14:16:32"/>
        <d v="2023-03-28T14:38:27"/>
        <d v="2023-03-28T14:48:13"/>
        <d v="2023-03-28T14:57:00"/>
        <d v="2023-03-28T15:10:04"/>
        <d v="2023-03-28T15:35:39"/>
        <d v="2023-03-28T15:40:53"/>
        <d v="2023-02-13T15:12:17"/>
        <d v="2023-03-28T15:46:55"/>
        <d v="2023-03-28T20:58:38"/>
        <d v="2023-03-28T21:03:20"/>
        <d v="2023-02-13T15:52:15"/>
        <d v="2023-02-13T15:56:23"/>
        <d v="2023-02-13T16:12:40"/>
        <d v="2023-02-17T13:22:46"/>
        <d v="2023-03-29T15:25:12"/>
        <d v="2023-03-29T15:30:29"/>
        <d v="2023-03-29T16:17:45"/>
        <d v="2023-02-13T17:56:13"/>
        <d v="2023-02-13T18:13:33"/>
        <d v="2023-02-13T18:42:41"/>
        <d v="2023-02-17T14:57:08"/>
        <d v="2023-02-17T15:21:59"/>
        <d v="2023-03-30T13:35:16"/>
        <d v="2023-03-30T14:37:34"/>
        <d v="2023-02-17T16:21:47"/>
        <d v="2023-03-30T15:13:22"/>
        <d v="2023-03-30T15:37:33"/>
        <d v="2023-03-30T15:39:08"/>
        <d v="2023-03-30T15:45:53"/>
        <d v="2023-03-30T16:05:15"/>
        <d v="2023-02-14T11:26:09"/>
        <d v="2023-02-14T12:51:35"/>
        <d v="2023-02-17T18:04:42"/>
        <d v="2023-03-30T22:01:16"/>
        <d v="2023-02-14T14:18:08"/>
        <d v="2023-03-30T23:08:02"/>
        <d v="2023-02-17T19:17:00"/>
        <d v="2023-03-31T10:58:39"/>
        <d v="2023-03-31T11:41:54"/>
        <d v="2023-02-17T19:42:35"/>
        <d v="2023-03-31T12:30:00"/>
        <d v="2023-02-14T17:19:26"/>
        <d v="2023-03-31T12:40:17"/>
        <d v="2023-03-31T12:48:48"/>
        <d v="2023-02-17T20:20:25"/>
        <d v="2023-02-14T17:25:43"/>
        <d v="2023-03-31T13:53:22"/>
        <d v="2023-02-14T17:56:16"/>
        <d v="2023-03-31T14:40:03"/>
        <d v="2023-03-31T14:59:27"/>
        <d v="2023-02-14T19:03:17"/>
        <d v="2023-03-31T15:00:04"/>
        <d v="2023-03-31T15:11:19"/>
        <d v="2023-03-31T15:31:04"/>
        <d v="2023-03-31T15:35:25"/>
        <d v="2023-03-31T15:37:25"/>
        <d v="2023-03-31T15:44:14"/>
        <d v="2023-03-31T15:58:57"/>
        <d v="2023-02-18T12:03:31"/>
        <d v="2023-02-14T21:33:17"/>
        <d v="2023-02-18T12:08:36"/>
        <d v="2023-03-31T16:31:55"/>
        <d v="2023-02-14T21:42:06"/>
        <d v="2023-02-18T12:23:50"/>
        <d v="2023-02-18T13:15:41"/>
        <d v="2023-02-18T14:11:12"/>
        <d v="2023-02-14T22:08:42"/>
        <d v="2023-03-31T20:23:52"/>
        <d v="2023-02-18T14:35:39"/>
        <d v="2023-03-31T20:28:03"/>
        <d v="2023-03-31T20:40:26"/>
        <d v="2023-03-31T21:07:23"/>
        <d v="2023-02-18T16:08:14"/>
        <d v="2023-03-31T21:52:10"/>
        <d v="2023-03-31T22:49:58"/>
        <d v="2023-02-15T15:44:16"/>
        <d v="2023-02-15T15:49:21"/>
        <d v="2023-02-15T16:54:30"/>
        <d v="2023-02-15T17:05:20"/>
        <d v="2023-02-18T17:58:19"/>
        <d v="2023-02-18T17:59:13"/>
        <d v="2023-04-01T12:01:20"/>
        <d v="2023-04-01T12:11:50"/>
        <d v="2023-02-15T20:31:49"/>
        <d v="2023-04-01T13:12:23"/>
        <d v="2023-02-15T22:45:34"/>
        <d v="2023-02-16T11:17:03"/>
        <d v="2023-04-01T14:27:58"/>
        <d v="2023-02-16T12:02:40"/>
        <d v="2023-04-01T15:14:13"/>
        <d v="2023-04-01T15:24:12"/>
        <d v="2023-02-16T13:50:57"/>
        <d v="2023-04-01T15:58:12"/>
        <d v="2023-04-01T16:14:04"/>
        <d v="2023-04-01T20:32:13"/>
        <d v="2023-04-01T20:53:30"/>
        <d v="2023-04-01T21:52:40"/>
        <d v="2023-02-19T15:31:05"/>
        <d v="2023-04-01T22:26:19"/>
        <d v="2023-02-19T15:52:57"/>
        <d v="2023-04-01T22:47:18"/>
        <d v="2023-02-19T16:39:14"/>
        <d v="2023-02-16T16:22:27"/>
        <d v="2023-02-19T16:39:45"/>
        <d v="2023-04-02T13:35:04"/>
        <d v="2023-02-16T16:46:48"/>
        <d v="2023-02-19T17:09:10"/>
        <d v="2023-04-02T14:33:32"/>
        <d v="2023-04-02T16:18:06"/>
        <d v="2023-02-19T18:03:07"/>
        <d v="2023-04-02T16:31:54"/>
        <d v="2023-04-02T20:23:24"/>
        <d v="2023-04-02T22:05:32"/>
        <d v="2023-02-16T18:50:32"/>
        <d v="2023-02-19T19:08:37"/>
        <d v="2023-04-02T22:06:43"/>
        <d v="2023-02-19T19:13:19"/>
        <d v="2023-02-16T19:10:31"/>
        <d v="2023-02-19T19:18:57"/>
        <d v="2023-04-02T22:45:13"/>
        <d v="2023-02-16T19:12:55"/>
        <d v="2023-02-19T19:40:21"/>
        <d v="2023-04-02T23:23:36"/>
        <d v="2023-04-02T23:42:32"/>
        <d v="2023-02-19T20:06:50"/>
        <d v="2023-04-03T12:02:04"/>
        <d v="2023-04-03T12:34:09"/>
        <d v="2023-04-03T13:03:37"/>
        <d v="2023-02-19T21:54:30"/>
        <d v="2023-04-03T20:39:54"/>
        <d v="2023-04-03T20:58:48"/>
        <d v="2023-04-03T21:10:33"/>
        <d v="2023-04-03T21:12:17"/>
        <d v="2023-02-20T14:58:43"/>
        <d v="2023-02-17T11:38:28"/>
        <d v="2023-02-20T17:58:12"/>
        <d v="2023-04-03T22:01:26"/>
        <d v="2023-02-17T12:17:06"/>
        <d v="2023-04-03T22:36:39"/>
        <d v="2023-02-17T12:40:31"/>
        <d v="2023-04-03T22:54:56"/>
        <d v="2023-02-17T12:49:50"/>
        <d v="2023-04-03T23:11:35"/>
        <d v="2023-02-17T12:58:28"/>
        <d v="2023-02-20T18:53:41"/>
        <d v="2023-02-17T13:22:12"/>
        <d v="2023-04-03T23:41:05"/>
        <d v="2023-04-03T23:42:03"/>
        <d v="2023-02-20T20:15:59"/>
        <d v="2023-04-03T23:48:47"/>
        <d v="2023-02-20T21:35:53"/>
        <d v="2023-02-20T21:35:54"/>
        <d v="2023-04-04T12:29:55"/>
        <d v="2023-02-20T22:03:51"/>
        <d v="2023-04-04T12:32:37"/>
        <d v="2023-02-21T14:08:12"/>
        <d v="2023-02-21T15:03:08"/>
        <d v="2023-04-04T14:45:03"/>
        <d v="2023-04-04T14:53:29"/>
        <d v="2023-02-21T16:03:35"/>
        <d v="2023-02-17T15:05:35"/>
        <d v="2023-02-21T17:11:50"/>
        <d v="2023-04-04T20:50:21"/>
        <d v="2023-04-04T21:36:00"/>
        <d v="2023-04-04T21:49:05"/>
        <d v="2023-02-17T15:31:28"/>
        <d v="2023-02-21T19:26:08"/>
        <d v="2023-04-04T22:35:12"/>
        <d v="2023-02-21T20:37:07"/>
        <d v="2023-02-21T21:27:11"/>
        <d v="2023-02-21T21:31:57"/>
        <d v="2023-04-05T15:20:32"/>
        <d v="2023-02-21T22:07:27"/>
        <d v="2023-04-05T15:27:58"/>
        <d v="2023-02-22T14:06:20"/>
        <d v="2023-04-05T16:27:32"/>
        <d v="2023-02-17T17:33:35"/>
        <d v="2023-04-05T19:45:49"/>
        <d v="2023-04-05T20:24:47"/>
        <d v="2023-02-17T18:01:54"/>
        <d v="2023-02-22T15:56:35"/>
        <d v="2023-02-22T16:45:09"/>
        <d v="2023-04-05T21:09:34"/>
        <d v="2023-04-05T21:24:29"/>
        <d v="2023-04-05T21:33:43"/>
        <d v="2023-02-22T17:41:57"/>
        <d v="2023-02-17T18:41:41"/>
        <d v="2023-02-22T18:04:15"/>
        <d v="2023-04-05T21:43:35"/>
        <d v="2023-04-05T22:53:21"/>
        <d v="2023-02-22T18:24:15"/>
        <d v="2023-02-22T18:31:10"/>
        <d v="2023-02-22T19:46:15"/>
        <d v="2023-04-06T11:38:01"/>
        <d v="2023-02-22T19:52:37"/>
        <d v="2023-04-06T12:28:44"/>
        <d v="2023-02-17T19:32:58"/>
        <d v="2023-02-22T20:20:59"/>
        <d v="2023-02-22T20:58:47"/>
        <d v="2023-04-06T13:32:50"/>
        <d v="2023-02-22T21:13:21"/>
        <d v="2023-02-22T21:48:33"/>
        <d v="2023-02-17T20:51:57"/>
        <d v="2023-02-22T21:49:16"/>
        <d v="2023-04-06T16:23:04"/>
        <d v="2023-04-06T16:29:41"/>
        <d v="2023-02-17T21:39:44"/>
        <d v="2023-02-23T11:43:13"/>
        <d v="2023-02-23T11:53:59"/>
        <d v="2023-04-06T20:50:06"/>
        <d v="2023-02-17T21:52:42"/>
        <d v="2023-02-17T22:01:42"/>
        <d v="2023-02-17T22:11:44"/>
        <d v="2023-02-23T12:46:00"/>
        <d v="2023-04-06T22:20:21"/>
        <d v="2023-02-23T15:02:28"/>
        <d v="2023-04-06T22:57:07"/>
        <d v="2023-02-18T12:26:36"/>
        <d v="2023-04-06T23:15:50"/>
        <d v="2023-02-23T15:26:57"/>
        <d v="2023-04-06T23:16:14"/>
        <d v="2023-02-18T12:56:13"/>
        <d v="2023-04-06T23:23:22"/>
        <d v="2023-04-07T00:03:50"/>
        <d v="2023-02-23T15:41:09"/>
        <d v="2023-04-07T10:45:07"/>
        <d v="2023-02-18T13:49:35"/>
        <d v="2023-04-07T10:51:57"/>
        <d v="2023-02-23T16:14:34"/>
        <d v="2023-04-07T13:03:10"/>
        <d v="2023-04-07T13:27:39"/>
        <d v="2023-02-18T15:44:07"/>
        <d v="2023-02-23T17:35:18"/>
        <d v="2023-02-23T17:51:13"/>
        <d v="2023-02-18T16:17:27"/>
        <d v="2023-02-23T17:52:48"/>
        <d v="2023-02-23T18:12:34"/>
        <d v="2023-04-07T14:52:16"/>
        <d v="2023-04-07T15:38:50"/>
        <d v="2023-02-23T18:28:56"/>
        <d v="2023-02-18T17:19:23"/>
        <d v="2023-02-23T19:01:30"/>
        <d v="2023-02-23T19:02:40"/>
        <d v="2023-02-18T17:42:18"/>
        <d v="2023-02-18T17:50:23"/>
        <d v="2023-04-07T16:14:20"/>
        <d v="2023-02-18T18:01:38"/>
        <d v="2023-02-18T18:16:49"/>
        <d v="2023-02-23T20:48:57"/>
        <d v="2023-02-18T18:31:18"/>
        <d v="2023-02-23T20:50:33"/>
        <d v="2023-04-07T20:07:14"/>
        <d v="2023-04-07T20:32:53"/>
        <d v="2023-04-07T21:24:44"/>
        <d v="2023-02-18T18:42:09"/>
        <d v="2023-02-23T21:22:52"/>
        <d v="2023-04-07T21:36:47"/>
        <d v="2023-02-23T22:00:50"/>
        <d v="2023-02-23T22:44:01"/>
        <d v="2023-02-18T19:42:22"/>
        <d v="2023-02-23T22:51:07"/>
        <d v="2023-04-07T23:07:03"/>
        <d v="2023-02-23T23:22:28"/>
        <d v="2023-02-18T20:13:50"/>
        <d v="2023-04-08T14:45:35"/>
        <d v="2023-04-08T14:50:03"/>
        <d v="2023-02-18T20:57:05"/>
        <d v="2023-02-24T12:21:46"/>
        <d v="2023-04-08T20:26:40"/>
        <d v="2023-04-08T20:46:04"/>
        <d v="2023-02-18T21:32:37"/>
        <d v="2023-02-24T12:29:54"/>
        <d v="2023-04-08T20:56:58"/>
        <d v="2023-04-08T21:08:10"/>
        <d v="2023-02-24T13:05:50"/>
        <d v="2023-04-08T22:11:48"/>
        <d v="2023-02-24T13:09:24"/>
        <d v="2023-04-08T23:00:04"/>
        <d v="2023-02-24T13:24:10"/>
        <d v="2023-02-24T13:30:03"/>
        <d v="2023-04-08T23:37:56"/>
        <d v="2023-04-09T12:57:09"/>
        <d v="2023-02-24T13:47:45"/>
        <d v="2023-02-24T13:53:07"/>
        <d v="2023-02-19T14:39:19"/>
        <d v="2023-04-09T15:05:14"/>
        <d v="2023-02-19T15:05:34"/>
        <d v="2023-04-09T15:11:23"/>
        <d v="2023-02-19T15:12:44"/>
        <d v="2023-02-24T14:19:17"/>
        <d v="2023-02-19T15:13:51"/>
        <d v="2023-04-09T15:13:38"/>
        <d v="2023-02-24T14:33:57"/>
        <d v="2023-04-09T16:09:55"/>
        <d v="2023-02-24T14:39:10"/>
        <d v="2023-04-09T21:44:27"/>
        <d v="2023-04-09T21:52:30"/>
        <d v="2023-04-09T22:10:04"/>
        <d v="2023-02-24T15:19:21"/>
        <d v="2023-02-19T18:28:54"/>
        <d v="2023-02-24T15:25:58"/>
        <d v="2023-02-24T15:27:56"/>
        <d v="2023-04-10T12:36:40"/>
        <d v="2023-02-24T15:58:45"/>
        <d v="2023-02-19T19:29:42"/>
        <d v="2023-02-24T16:11:07"/>
        <d v="2023-04-10T12:52:43"/>
        <d v="2023-02-19T20:37:38"/>
        <d v="2023-02-24T16:30:12"/>
        <d v="2023-02-19T20:44:25"/>
        <d v="2023-02-24T16:33:56"/>
        <d v="2023-02-24T16:52:05"/>
        <d v="2023-04-10T14:31:48"/>
        <d v="2023-02-19T21:20:57"/>
        <d v="2023-02-19T21:53:38"/>
        <d v="2023-02-24T17:43:13"/>
        <d v="2023-02-24T17:53:47"/>
        <d v="2023-04-10T20:17:25"/>
        <d v="2023-02-24T17:55:43"/>
        <d v="2023-04-10T20:45:32"/>
        <d v="2023-04-10T21:02:00"/>
        <d v="2023-02-24T18:40:20"/>
        <d v="2023-04-10T21:26:35"/>
        <d v="2023-02-19T22:54:18"/>
        <d v="2023-02-24T18:41:00"/>
        <d v="2023-02-20T12:30:27"/>
        <d v="2023-02-24T19:32:24"/>
        <d v="2023-02-24T20:12:39"/>
        <d v="2023-04-10T22:15:37"/>
        <d v="2023-02-24T20:38:35"/>
        <d v="2023-04-10T22:44:47"/>
        <d v="2023-02-24T21:01:38"/>
        <d v="2023-02-24T21:04:57"/>
        <d v="2023-02-20T15:52:02"/>
        <d v="2023-02-24T21:18:42"/>
        <d v="2023-02-24T21:32:25"/>
        <d v="2023-04-11T13:11:06"/>
        <d v="2023-02-20T16:11:57"/>
        <d v="2023-02-24T22:02:12"/>
        <d v="2023-02-24T22:06:19"/>
        <d v="2023-04-11T14:36:51"/>
        <d v="2023-02-20T16:27:10"/>
        <d v="2023-02-24T22:34:48"/>
        <d v="2023-04-11T14:57:24"/>
        <d v="2023-02-24T22:38:56"/>
        <d v="2023-04-11T15:06:54"/>
        <d v="2023-02-24T22:40:47"/>
        <d v="2023-02-20T17:27:34"/>
        <d v="2023-02-24T22:52:06"/>
        <d v="2023-04-11T15:44:23"/>
        <d v="2023-02-24T23:45:27"/>
        <d v="2023-04-11T15:46:47"/>
        <d v="2023-02-20T17:31:44"/>
        <d v="2023-02-25T11:07:41"/>
        <d v="2023-02-25T11:12:37"/>
        <d v="2023-04-11T19:57:09"/>
        <d v="2023-02-20T18:42:28"/>
        <d v="2023-02-20T18:52:05"/>
        <d v="2023-02-25T11:58:53"/>
        <d v="2023-04-11T23:14:51"/>
        <d v="2023-04-11T23:20:01"/>
        <d v="2023-02-25T12:37:54"/>
        <d v="2023-04-11T23:46:08"/>
        <d v="2023-02-25T13:24:04"/>
        <d v="2023-04-12T11:13:31"/>
        <d v="2023-02-20T20:07:47"/>
        <d v="2023-02-20T20:12:09"/>
        <d v="2023-02-25T13:45:34"/>
        <d v="2023-02-25T13:57:17"/>
        <d v="2023-02-25T13:58:29"/>
        <d v="2023-04-12T12:33:48"/>
        <d v="2023-02-20T20:51:06"/>
        <d v="2023-02-25T14:05:32"/>
        <d v="2023-02-25T14:08:49"/>
        <d v="2023-02-20T20:57:44"/>
        <d v="2023-02-25T14:10:22"/>
        <d v="2023-04-12T14:05:28"/>
        <d v="2023-02-20T21:17:49"/>
        <d v="2023-04-12T14:09:26"/>
        <d v="2023-02-20T21:20:22"/>
        <d v="2023-02-25T14:47:55"/>
        <d v="2023-04-12T15:18:01"/>
        <d v="2023-02-20T22:02:50"/>
        <d v="2023-02-25T15:33:20"/>
        <d v="2023-04-12T16:14:14"/>
        <d v="2023-02-20T22:29:11"/>
        <d v="2023-04-12T16:34:42"/>
        <d v="2023-02-25T15:53:20"/>
        <d v="2023-02-25T16:00:09"/>
        <d v="2023-02-21T12:23:57"/>
        <d v="2023-02-25T16:05:11"/>
        <d v="2023-04-12T20:31:10"/>
        <d v="2023-04-12T20:41:18"/>
        <d v="2023-02-25T16:41:02"/>
        <d v="2023-02-21T12:53:40"/>
        <d v="2023-02-21T12:57:49"/>
        <d v="2023-02-21T13:12:27"/>
        <d v="2023-02-25T18:04:35"/>
        <d v="2023-02-21T13:31:14"/>
        <d v="2023-02-25T18:07:26"/>
        <d v="2023-02-25T18:16:46"/>
        <d v="2023-02-25T18:36:08"/>
        <d v="2023-02-25T19:23:02"/>
        <d v="2023-02-21T14:23:30"/>
        <d v="2023-02-25T20:01:42"/>
        <d v="2023-02-21T15:21:07"/>
        <d v="2023-04-13T12:25:49"/>
        <d v="2023-04-13T13:06:28"/>
        <d v="2023-02-25T21:03:21"/>
        <d v="2023-04-13T14:42:19"/>
        <d v="2023-02-25T21:22:02"/>
        <d v="2023-04-13T15:53:03"/>
        <d v="2023-04-13T16:37:25"/>
        <d v="2023-02-25T22:57:29"/>
        <d v="2023-04-13T16:55:49"/>
        <d v="2023-02-26T11:37:06"/>
        <d v="2023-02-26T11:48:54"/>
        <d v="2023-02-21T18:19:40"/>
        <d v="2023-02-21T18:25:35"/>
        <d v="2023-02-21T18:44:16"/>
        <d v="2023-02-26T13:36:38"/>
        <d v="2023-02-21T18:46:05"/>
        <d v="2023-02-26T14:02:17"/>
        <d v="2023-02-26T15:41:09"/>
        <d v="2023-02-26T15:45:03"/>
        <d v="2023-02-26T15:45:39"/>
        <d v="2023-02-21T21:06:56"/>
        <d v="2023-02-26T16:26:50"/>
        <d v="2023-04-13T23:01:44"/>
        <d v="2023-02-21T21:21:23"/>
        <d v="2023-04-13T23:16:13"/>
        <d v="2023-04-13T23:25:16"/>
        <d v="2023-02-26T19:17:10"/>
        <d v="2023-02-22T10:56:59"/>
        <d v="2023-02-26T19:49:03"/>
        <d v="2023-02-22T11:52:22"/>
        <d v="2023-02-26T19:51:37"/>
        <d v="2023-02-22T12:07:25"/>
        <d v="2023-02-26T19:55:09"/>
        <d v="2023-04-14T12:54:36"/>
        <d v="2023-04-14T13:00:05"/>
        <d v="2023-02-11T19:01:35"/>
        <d v="2023-02-26T21:26:44"/>
        <d v="2023-02-22T15:10:49"/>
        <d v="2023-04-14T13:15:51"/>
        <d v="2023-02-11T20:38:32"/>
        <d v="2023-04-14T13:38:06"/>
        <d v="2023-02-11T21:13:23"/>
        <d v="2023-02-22T16:41:19"/>
        <d v="2023-02-27T13:11:54"/>
        <d v="2023-02-11T21:14:24"/>
        <d v="2023-02-22T17:55:07"/>
        <d v="2023-02-22T18:05:32"/>
        <d v="2023-02-12T12:04:27"/>
        <d v="2023-02-22T18:13:19"/>
        <d v="2023-02-27T13:31:11"/>
        <d v="2023-04-14T14:55:43"/>
        <d v="2023-02-22T18:17:36"/>
        <d v="2023-02-27T13:40:00"/>
        <d v="2023-04-14T15:04:44"/>
        <d v="2023-02-27T14:23:52"/>
        <d v="2023-04-14T15:17:26"/>
        <d v="2023-02-22T18:26:47"/>
        <d v="2023-02-27T14:34:54"/>
        <d v="2023-04-14T15:22:14"/>
        <d v="2023-02-27T15:10:44"/>
        <d v="2023-04-14T15:58:43"/>
        <d v="2023-04-14T16:33:15"/>
        <d v="2023-02-22T19:36:08"/>
        <d v="2023-04-14T17:01:05"/>
        <d v="2023-02-27T16:02:38"/>
        <d v="2023-02-27T16:14:05"/>
        <d v="2023-02-22T20:01:55"/>
        <d v="2023-02-27T16:23:00"/>
        <d v="2023-04-14T21:31:06"/>
        <d v="2023-02-27T16:27:48"/>
        <d v="2023-02-22T20:26:15"/>
        <d v="2023-04-14T21:46:04"/>
        <d v="2023-02-22T20:55:21"/>
        <d v="2023-04-14T21:50:05"/>
        <d v="2023-04-14T21:52:39"/>
        <d v="2023-02-27T18:09:55"/>
        <d v="2023-02-22T21:53:16"/>
        <d v="2023-04-14T22:27:00"/>
        <d v="2023-02-27T19:20:00"/>
        <d v="2023-02-27T19:21:26"/>
        <d v="2023-04-14T23:00:28"/>
        <d v="2023-04-14T23:19:40"/>
        <d v="2023-02-22T22:21:32"/>
        <d v="2023-04-14T23:46:14"/>
        <d v="2023-02-27T20:25:39"/>
        <d v="2023-02-27T20:46:24"/>
        <d v="2023-04-15T11:19:48"/>
        <d v="2023-02-27T21:08:10"/>
        <d v="2023-02-27T21:11:04"/>
        <d v="2023-02-23T11:27:44"/>
        <d v="2023-02-23T12:44:13"/>
        <d v="2023-04-15T13:42:54"/>
        <d v="2023-04-15T14:01:15"/>
        <d v="2023-04-15T14:04:21"/>
        <d v="2023-02-28T10:11:43"/>
        <d v="2023-02-23T14:32:52"/>
        <d v="2023-02-28T13:10:59"/>
        <d v="2023-04-15T15:12:36"/>
        <d v="2023-02-23T15:08:11"/>
        <d v="2023-02-28T13:21:39"/>
        <d v="2023-02-28T13:49:53"/>
        <d v="2023-04-15T15:54:51"/>
        <d v="2023-02-28T15:11:23"/>
        <d v="2023-02-23T16:18:46"/>
        <d v="2023-04-15T16:19:36"/>
        <d v="2023-02-28T15:15:26"/>
        <d v="2023-02-28T17:44:21"/>
        <d v="2023-04-15T20:47:20"/>
        <d v="2023-04-15T21:13:18"/>
        <d v="2023-02-28T19:39:29"/>
        <d v="2023-02-23T19:10:18"/>
        <d v="2023-02-28T20:02:46"/>
        <d v="2023-04-15T23:21:00"/>
        <d v="2023-02-23T19:13:42"/>
        <d v="2023-02-28T20:06:50"/>
        <d v="2023-02-23T19:18:26"/>
        <d v="2023-02-28T21:18:46"/>
        <d v="2023-02-28T21:41:10"/>
        <d v="2023-02-28T21:48:45"/>
        <d v="2023-02-23T19:41:14"/>
        <d v="2023-04-16T11:36:58"/>
        <d v="2023-03-01T11:59:16"/>
        <d v="2023-04-16T12:10:27"/>
        <d v="2023-02-23T19:48:32"/>
        <d v="2023-03-01T12:22:58"/>
        <d v="2023-03-01T14:46:36"/>
        <d v="2023-03-01T16:35:57"/>
        <d v="2023-02-23T21:31:00"/>
        <d v="2023-03-01T16:43:33"/>
        <d v="2023-04-16T20:15:23"/>
        <d v="2023-03-01T17:55:13"/>
        <d v="2023-04-16T22:04:37"/>
        <d v="2023-03-01T18:29:36"/>
        <d v="2023-03-01T18:32:13"/>
        <d v="2023-04-16T22:30:55"/>
        <d v="2023-03-01T19:38:04"/>
        <d v="2023-04-16T22:53:57"/>
        <d v="2023-03-01T19:42:20"/>
        <d v="2023-04-16T22:54:45"/>
        <d v="2023-02-24T14:20:14"/>
        <d v="2023-03-01T20:32:55"/>
        <d v="2023-02-24T14:40:05"/>
        <d v="2023-03-01T20:54:17"/>
        <d v="2023-03-01T21:08:54"/>
        <d v="2023-02-24T15:13:48"/>
        <d v="2023-04-17T12:56:34"/>
        <d v="2023-02-24T15:39:48"/>
        <d v="2023-03-02T10:12:58"/>
        <d v="2023-04-17T14:15:30"/>
        <d v="2023-03-02T10:14:30"/>
        <d v="2023-04-17T14:16:16"/>
        <d v="2023-04-17T14:40:31"/>
        <d v="2023-02-24T15:58:19"/>
        <d v="2023-02-24T16:05:32"/>
        <d v="2023-02-24T16:16:08"/>
        <d v="2023-03-02T13:12:18"/>
        <d v="2023-02-24T16:46:25"/>
        <d v="2023-03-02T13:42:27"/>
        <d v="2023-04-17T16:19:49"/>
        <d v="2023-03-02T13:48:42"/>
        <d v="2023-04-17T16:46:05"/>
        <d v="2023-03-02T13:56:56"/>
        <d v="2023-03-02T15:29:53"/>
        <d v="2023-02-24T17:31:49"/>
        <d v="2023-03-02T15:34:56"/>
        <d v="2023-02-19T19:12:26"/>
        <d v="2023-04-17T20:54:16"/>
        <d v="2023-04-17T20:55:37"/>
        <d v="2023-03-02T16:42:55"/>
        <d v="2023-03-02T17:18:49"/>
        <d v="2023-04-17T21:30:18"/>
        <d v="2023-03-02T17:36:00"/>
        <d v="2023-02-24T18:38:27"/>
        <d v="2023-02-24T18:53:45"/>
        <d v="2023-03-02T18:25:16"/>
        <d v="2023-02-19T21:49:47"/>
        <d v="2023-03-02T19:43:15"/>
        <d v="2023-04-18T11:20:22"/>
        <d v="2023-03-02T20:09:28"/>
        <d v="2023-04-18T11:40:06"/>
        <d v="2023-03-02T20:10:48"/>
        <d v="2023-03-02T20:22:46"/>
        <d v="2023-03-02T20:23:45"/>
        <d v="2023-04-18T13:01:42"/>
        <d v="2023-02-24T19:52:28"/>
        <d v="2023-02-20T14:12:52"/>
        <d v="2023-03-02T20:37:27"/>
        <d v="2023-02-24T20:00:45"/>
        <d v="2023-02-20T14:35:35"/>
        <d v="2023-03-02T22:20:00"/>
        <d v="2023-04-18T14:34:44"/>
        <d v="2023-04-18T15:11:26"/>
        <d v="2023-04-18T16:01:34"/>
        <d v="2023-03-02T22:31:12"/>
        <d v="2023-04-18T20:40:19"/>
        <d v="2023-02-24T20:58:29"/>
        <d v="2023-03-02T23:16:56"/>
        <d v="2023-04-18T21:06:52"/>
        <d v="2023-03-03T11:41:46"/>
        <d v="2023-03-03T11:47:25"/>
        <d v="2023-04-18T22:06:29"/>
        <d v="2023-04-18T22:07:13"/>
        <d v="2023-02-24T21:39:59"/>
        <d v="2023-04-18T22:20:49"/>
        <d v="2023-03-03T12:59:19"/>
        <d v="2023-04-18T22:26:52"/>
        <d v="2023-02-24T22:56:53"/>
        <d v="2023-04-18T22:39:47"/>
        <d v="2023-03-03T13:17:26"/>
        <d v="2023-04-18T22:46:42"/>
        <d v="2023-02-21T15:56:26"/>
        <d v="2023-03-03T13:30:16"/>
        <d v="2023-04-18T23:06:42"/>
        <d v="2023-02-25T12:22:06"/>
        <d v="2023-03-03T13:31:39"/>
        <d v="2023-02-25T12:35:42"/>
        <d v="2023-02-25T12:37:48"/>
        <d v="2023-02-21T16:16:09"/>
        <d v="2023-04-19T11:41:06"/>
        <d v="2023-02-25T12:46:53"/>
        <d v="2023-03-03T13:41:19"/>
        <d v="2023-03-03T13:42:45"/>
        <d v="2023-03-03T13:50:05"/>
        <d v="2023-04-19T13:00:23"/>
        <d v="2023-02-25T13:33:20"/>
        <d v="2023-02-21T18:50:55"/>
        <d v="2023-03-03T14:23:41"/>
        <d v="2023-02-25T14:12:19"/>
        <d v="2023-03-03T14:37:28"/>
        <d v="2023-04-19T13:14:14"/>
        <d v="2023-02-21T20:40:43"/>
        <d v="2023-04-19T14:38:56"/>
        <d v="2023-04-19T14:48:34"/>
        <d v="2023-03-03T15:23:09"/>
        <d v="2023-02-25T15:39:41"/>
        <d v="2023-02-21T22:39:09"/>
        <d v="2023-02-25T15:52:25"/>
        <d v="2023-02-22T12:38:38"/>
        <d v="2023-03-03T16:06:55"/>
        <d v="2023-04-19T16:13:27"/>
        <d v="2023-02-25T15:59:11"/>
        <d v="2023-03-03T16:18:42"/>
        <d v="2023-02-25T16:04:46"/>
        <d v="2023-03-03T16:20:54"/>
        <d v="2023-03-03T16:22:09"/>
        <d v="2023-03-03T16:22:44"/>
        <d v="2023-02-25T16:31:16"/>
        <d v="2023-03-03T16:25:44"/>
        <d v="2023-02-25T16:36:24"/>
        <d v="2023-03-03T16:31:26"/>
        <d v="2023-02-25T16:40:40"/>
        <d v="2023-03-03T16:41:05"/>
        <d v="2023-03-03T16:55:42"/>
        <d v="2023-03-03T17:11:18"/>
        <d v="2023-03-03T17:13:12"/>
        <d v="2023-04-19T20:35:17"/>
        <d v="2023-03-03T17:13:49"/>
        <d v="2023-02-25T17:27:27"/>
        <d v="2023-03-03T17:15:14"/>
        <d v="2023-02-25T17:33:04"/>
        <d v="2023-03-03T17:32:59"/>
        <d v="2023-04-19T21:06:23"/>
        <d v="2023-02-25T17:47:39"/>
        <d v="2023-03-03T17:43:29"/>
        <d v="2023-02-25T18:14:12"/>
        <d v="2023-03-03T17:50:21"/>
        <d v="2023-02-25T18:24:11"/>
        <d v="2023-04-19T21:47:52"/>
        <d v="2023-04-19T21:54:30"/>
        <d v="2023-02-25T18:39:23"/>
        <d v="2023-02-23T12:59:29"/>
        <d v="2023-02-25T18:42:51"/>
        <d v="2023-03-03T18:37:46"/>
        <d v="2023-04-19T22:39:49"/>
        <d v="2023-03-03T18:47:47"/>
        <d v="2023-04-19T22:41:43"/>
        <d v="2023-03-03T18:54:45"/>
        <d v="2023-04-19T22:54:33"/>
        <d v="2023-03-03T19:01:49"/>
        <d v="2023-04-19T23:10:03"/>
        <d v="2023-03-03T19:51:05"/>
        <d v="2023-03-03T19:52:42"/>
        <d v="2023-04-19T23:34:34"/>
        <d v="2023-03-03T20:05:23"/>
        <d v="2023-04-19T23:38:06"/>
        <d v="2023-02-25T20:18:17"/>
        <d v="2023-03-03T20:07:26"/>
        <d v="2023-04-19T23:56:03"/>
        <d v="2023-02-25T20:36:05"/>
        <d v="2023-04-20T10:34:34"/>
        <d v="2023-02-25T20:40:05"/>
        <d v="2023-04-20T11:15:16"/>
        <d v="2023-03-03T20:37:32"/>
        <d v="2023-03-03T20:39:51"/>
        <d v="2023-04-20T12:11:22"/>
        <d v="2023-03-03T20:48:44"/>
        <d v="2023-02-25T21:03:32"/>
        <d v="2023-03-03T20:51:57"/>
        <d v="2023-02-25T21:06:13"/>
        <d v="2023-02-25T21:33:15"/>
        <d v="2023-02-25T22:38:08"/>
        <d v="2023-02-26T12:44:26"/>
        <d v="2023-03-03T21:32:03"/>
        <d v="2023-04-20T14:01:31"/>
        <d v="2023-02-26T12:53:57"/>
        <d v="2023-04-20T14:22:49"/>
        <d v="2023-03-03T21:47:17"/>
        <d v="2023-04-20T14:52:51"/>
        <d v="2023-04-20T15:04:40"/>
        <d v="2023-03-03T21:59:02"/>
        <d v="2023-02-26T15:12:06"/>
        <d v="2023-02-24T16:41:33"/>
        <d v="2023-03-03T22:19:19"/>
        <d v="2023-04-20T15:32:44"/>
        <d v="2023-04-20T15:49:24"/>
        <d v="2023-04-20T15:52:34"/>
        <d v="2023-02-26T15:47:14"/>
        <d v="2023-03-03T22:24:48"/>
        <d v="2023-04-20T15:54:15"/>
        <d v="2023-03-03T22:36:40"/>
        <d v="2023-04-20T15:59:49"/>
        <d v="2023-02-26T16:28:22"/>
        <d v="2023-02-26T16:53:11"/>
        <d v="2023-03-04T10:21:58"/>
        <d v="2023-03-04T11:25:17"/>
        <d v="2023-03-04T11:27:55"/>
        <d v="2023-03-04T12:15:25"/>
        <d v="2023-02-26T18:59:50"/>
        <d v="2023-02-24T20:40:43"/>
        <d v="2023-04-20T17:00:25"/>
        <d v="2023-04-20T17:18:21"/>
        <d v="2023-02-26T19:29:17"/>
        <d v="2023-02-26T19:32:01"/>
        <d v="2023-04-20T17:35:50"/>
        <d v="2023-04-20T17:50:44"/>
        <d v="2023-03-04T13:01:29"/>
        <d v="2023-02-26T20:07:26"/>
        <d v="2023-03-04T13:14:21"/>
        <d v="2023-03-04T13:23:59"/>
        <d v="2023-02-26T20:17:02"/>
        <d v="2023-02-26T20:25:03"/>
        <d v="2023-03-04T13:55:44"/>
        <d v="2023-03-04T13:57:09"/>
        <d v="2023-04-20T20:17:52"/>
        <d v="2023-04-20T20:37:27"/>
        <d v="2023-02-25T12:59:48"/>
        <d v="2023-04-20T20:56:36"/>
        <d v="2023-03-04T14:08:29"/>
        <d v="2023-03-04T14:14:31"/>
        <d v="2023-03-04T14:26:04"/>
        <d v="2023-04-20T21:04:31"/>
        <d v="2023-03-04T14:28:59"/>
        <d v="2023-04-20T21:14:32"/>
        <d v="2023-03-04T14:34:26"/>
        <d v="2023-03-04T14:38:16"/>
        <d v="2023-03-04T14:40:08"/>
        <d v="2023-04-20T21:46:10"/>
        <d v="2023-02-27T13:36:34"/>
        <d v="2023-03-04T14:43:15"/>
        <d v="2023-04-20T21:51:29"/>
        <d v="2023-02-27T13:45:47"/>
        <d v="2023-03-04T15:23:41"/>
        <d v="2023-04-20T22:00:11"/>
        <d v="2023-04-20T22:12:17"/>
        <d v="2023-03-04T15:50:12"/>
        <d v="2023-03-04T16:13:10"/>
        <d v="2023-02-27T14:32:07"/>
        <d v="2023-03-04T16:29:34"/>
        <d v="2023-04-20T22:23:30"/>
        <d v="2023-02-27T15:14:57"/>
        <d v="2023-03-04T17:06:29"/>
        <d v="2023-02-25T20:32:00"/>
        <d v="2023-04-20T22:38:53"/>
        <d v="2023-03-04T17:27:36"/>
        <d v="2023-04-20T22:50:54"/>
        <d v="2023-03-04T17:43:31"/>
        <d v="2023-03-04T18:04:13"/>
        <d v="2023-03-04T18:21:51"/>
        <d v="2023-04-20T23:06:47"/>
        <d v="2023-02-27T16:43:32"/>
        <d v="2023-03-04T18:28:25"/>
        <d v="2023-04-20T23:36:27"/>
        <d v="2023-03-04T18:36:56"/>
        <d v="2023-04-20T23:36:49"/>
        <d v="2023-02-27T17:28:39"/>
        <d v="2023-03-04T18:42:48"/>
        <d v="2023-04-20T23:37:44"/>
        <d v="2023-04-20T23:39:55"/>
        <d v="2023-02-27T18:02:11"/>
        <d v="2023-04-20T23:41:09"/>
        <d v="2023-03-04T19:12:08"/>
        <d v="2023-04-21T00:01:50"/>
        <d v="2023-03-04T19:45:50"/>
        <d v="2023-04-21T00:12:02"/>
        <d v="2023-04-21T00:13:30"/>
        <d v="2023-03-04T20:46:15"/>
        <d v="2023-02-27T20:12:33"/>
        <d v="2023-04-21T00:42:44"/>
        <d v="2023-02-27T20:20:54"/>
        <d v="2023-04-21T00:45:31"/>
        <d v="2023-02-27T20:25:16"/>
        <d v="2023-03-04T21:07:08"/>
        <d v="2023-04-21T00:51:11"/>
        <d v="2023-03-04T21:48:26"/>
        <d v="2023-04-21T00:53:58"/>
        <d v="2023-03-04T21:50:46"/>
        <d v="2023-04-21T00:58:22"/>
        <d v="2023-03-04T21:59:21"/>
        <d v="2023-04-21T01:06:53"/>
        <d v="2023-03-04T22:02:19"/>
        <d v="2023-04-21T01:15:44"/>
        <d v="2023-04-21T01:21:27"/>
        <d v="2023-03-04T22:25:12"/>
        <d v="2023-04-21T06:29:18"/>
        <d v="2023-02-27T21:18:53"/>
        <d v="2023-04-21T06:38:31"/>
        <d v="2023-04-21T06:40:57"/>
        <d v="2023-03-05T11:43:13"/>
        <d v="2023-02-27T13:30:15"/>
        <d v="2023-04-21T07:22:07"/>
        <d v="2023-03-05T14:26:40"/>
        <d v="2023-04-21T07:44:39"/>
        <d v="2023-02-27T22:10:52"/>
        <d v="2023-03-05T14:50:07"/>
        <d v="2023-04-21T07:47:04"/>
        <d v="2023-03-05T15:16:05"/>
        <d v="2023-04-21T08:24:03"/>
        <d v="2023-03-05T16:09:00"/>
        <d v="2023-04-21T09:19:00"/>
        <d v="2023-02-28T12:52:26"/>
        <d v="2023-03-05T16:35:20"/>
        <d v="2023-04-21T10:31:52"/>
        <d v="2023-03-05T16:36:17"/>
        <d v="2023-04-21T11:01:34"/>
        <d v="2023-04-21T11:17:58"/>
        <d v="2023-02-28T13:39:40"/>
        <d v="2023-04-21T11:24:59"/>
        <d v="2023-02-28T13:44:19"/>
        <d v="2023-04-21T12:52:53"/>
        <d v="2023-04-21T13:02:23"/>
        <d v="2023-02-27T20:21:50"/>
        <d v="2023-04-21T13:22:12"/>
        <d v="2023-04-21T13:24:50"/>
        <d v="2023-04-21T13:31:01"/>
        <d v="2023-04-21T13:46:21"/>
        <d v="2023-03-05T21:12:55"/>
        <d v="2023-04-21T13:56:50"/>
        <d v="2023-02-28T15:19:11"/>
        <d v="2023-03-05T22:12:59"/>
        <d v="2023-04-21T13:59:28"/>
        <d v="2023-04-21T14:13:11"/>
        <d v="2023-03-05T22:20:55"/>
        <d v="2023-02-28T15:34:17"/>
        <d v="2023-04-21T14:42:18"/>
        <d v="2023-02-28T15:43:57"/>
        <d v="2023-02-28T15:09:01"/>
        <d v="2023-04-21T14:49:17"/>
        <d v="2023-04-21T15:14:22"/>
        <d v="2023-04-21T15:20:28"/>
        <d v="2023-04-21T15:22:22"/>
        <d v="2023-02-28T20:37:24"/>
        <d v="2023-04-21T15:39:48"/>
        <d v="2023-04-21T15:41:57"/>
        <d v="2023-04-21T15:48:38"/>
        <d v="2023-02-28T17:51:14"/>
        <d v="2023-04-21T15:52:23"/>
        <d v="2023-02-28T17:53:27"/>
        <d v="2023-04-21T16:04:03"/>
        <d v="2023-02-28T17:58:35"/>
        <d v="2023-03-01T13:17:10"/>
        <d v="2023-04-21T16:09:02"/>
        <d v="2023-02-28T18:56:22"/>
        <d v="2023-04-21T16:13:33"/>
        <d v="2023-03-01T13:21:27"/>
        <d v="2023-04-21T16:16:02"/>
        <d v="2023-03-01T13:22:16"/>
        <d v="2023-04-21T16:20:44"/>
        <d v="2023-03-01T14:16:51"/>
        <d v="2023-03-01T16:10:39"/>
        <d v="2023-02-28T21:40:56"/>
        <d v="2023-04-21T17:04:19"/>
        <d v="2023-03-01T19:16:45"/>
        <d v="2023-04-21T17:09:30"/>
        <d v="2023-04-21T17:11:49"/>
        <d v="2023-03-01T10:43:32"/>
        <d v="2023-03-01T10:45:24"/>
        <d v="2023-03-01T19:40:00"/>
        <d v="2023-03-01T20:33:26"/>
        <d v="2023-04-21T17:26:31"/>
        <d v="2023-03-01T21:19:05"/>
        <d v="2023-04-21T17:34:16"/>
        <d v="2023-03-01T21:56:17"/>
        <d v="2023-03-01T12:29:35"/>
        <d v="2023-03-02T10:49:49"/>
        <d v="2023-04-21T17:49:21"/>
        <d v="2023-04-21T17:54:29"/>
        <d v="2023-03-01T12:43:29"/>
        <d v="2023-04-21T18:08:41"/>
        <d v="2023-03-01T12:52:15"/>
        <d v="2023-03-01T14:01:28"/>
        <d v="2023-04-21T18:23:53"/>
        <d v="2023-03-02T16:03:29"/>
        <d v="2023-03-02T16:57:52"/>
        <d v="2023-04-21T18:29:24"/>
        <d v="2023-03-01T15:35:15"/>
        <d v="2023-03-02T17:00:15"/>
        <d v="2023-04-21T18:42:34"/>
        <d v="2023-04-21T18:46:48"/>
        <d v="2023-03-02T18:37:59"/>
        <d v="2023-03-01T17:01:11"/>
        <d v="2023-04-21T18:50:29"/>
        <d v="2023-03-02T19:14:06"/>
        <d v="2023-04-21T18:54:00"/>
        <d v="2023-03-01T17:24:02"/>
        <d v="2023-04-21T18:55:50"/>
        <d v="2023-03-01T17:58:21"/>
        <d v="2023-04-21T19:20:31"/>
        <d v="2023-03-02T21:18:13"/>
        <d v="2023-03-02T21:22:00"/>
        <d v="2023-03-01T19:33:59"/>
        <d v="2023-03-02T21:50:55"/>
        <d v="2023-04-21T19:46:08"/>
        <d v="2023-03-02T22:04:31"/>
        <d v="2023-04-21T19:54:03"/>
        <d v="2023-03-02T22:13:21"/>
        <d v="2023-04-21T19:55:12"/>
        <d v="2023-03-01T20:44:01"/>
        <d v="2023-03-02T22:32:47"/>
        <d v="2023-04-21T20:01:33"/>
        <d v="2023-04-21T20:10:57"/>
        <d v="2023-03-03T13:10:18"/>
        <d v="2023-04-21T20:12:26"/>
        <d v="2023-04-21T20:15:04"/>
        <d v="2023-03-03T13:17:09"/>
        <d v="2023-04-21T20:23:56"/>
        <d v="2023-03-03T15:21:16"/>
        <d v="2023-04-21T20:25:56"/>
        <d v="2023-03-02T12:39:32"/>
        <d v="2023-04-21T20:33:16"/>
        <d v="2023-03-03T15:48:31"/>
        <d v="2023-04-21T20:42:43"/>
        <d v="2023-03-03T16:20:57"/>
        <d v="2023-04-21T21:14:36"/>
        <d v="2023-03-02T14:14:58"/>
        <d v="2023-03-02T14:18:05"/>
        <d v="2023-03-03T16:36:16"/>
        <d v="2023-03-03T17:04:38"/>
        <d v="2023-03-02T14:44:49"/>
        <d v="2023-03-02T14:55:26"/>
        <d v="2023-04-21T21:37:07"/>
        <d v="2023-04-21T21:48:14"/>
        <d v="2023-04-21T22:11:13"/>
        <d v="2023-03-02T15:42:55"/>
        <d v="2023-04-21T22:27:31"/>
        <d v="2023-03-03T18:53:15"/>
        <d v="2023-04-21T22:28:34"/>
        <d v="2023-04-21T22:31:07"/>
        <d v="2023-03-02T16:34:26"/>
        <d v="2023-03-03T19:18:35"/>
        <d v="2023-04-21T22:37:10"/>
        <d v="2023-04-21T22:43:25"/>
        <d v="2023-04-21T22:44:55"/>
        <d v="2023-04-21T23:14:29"/>
        <d v="2023-03-02T18:25:32"/>
        <d v="2023-03-03T21:40:11"/>
        <d v="2023-03-02T18:47:21"/>
        <d v="2023-04-21T23:33:34"/>
        <d v="2023-03-02T18:51:41"/>
        <d v="2023-03-03T21:51:15"/>
        <d v="2023-04-21T23:35:26"/>
        <d v="2023-03-03T22:17:13"/>
        <d v="2023-04-21T23:50:32"/>
        <d v="2023-03-03T22:26:46"/>
        <d v="2023-03-03T23:19:58"/>
        <d v="2023-03-02T19:32:34"/>
        <d v="2023-03-02T19:34:51"/>
        <d v="2023-03-03T23:47:21"/>
        <d v="2023-03-02T19:42:00"/>
        <d v="2023-04-22T00:21:37"/>
        <d v="2023-03-04T12:12:02"/>
        <d v="2023-03-02T19:54:20"/>
        <d v="2023-04-22T00:36:13"/>
        <d v="2023-03-02T19:56:25"/>
        <d v="2023-03-04T14:12:09"/>
        <d v="2023-03-04T14:34:14"/>
        <d v="2023-04-22T00:48:24"/>
        <d v="2023-04-22T11:10:05"/>
        <d v="2023-03-02T20:10:08"/>
        <d v="2023-03-04T15:00:41"/>
        <d v="2023-03-02T20:14:06"/>
        <d v="2023-04-22T12:28:58"/>
        <d v="2023-04-22T12:30:47"/>
        <d v="2023-04-22T12:31:26"/>
        <d v="2023-03-04T17:32:53"/>
        <d v="2023-03-02T20:47:11"/>
        <d v="2023-04-22T13:47:23"/>
        <d v="2023-04-22T13:53:23"/>
        <d v="2023-04-22T14:09:35"/>
        <d v="2023-03-04T18:40:20"/>
        <d v="2023-04-22T14:17:51"/>
        <d v="2023-04-22T14:46:38"/>
        <d v="2023-04-22T14:55:16"/>
        <d v="2023-03-04T20:48:10"/>
        <d v="2023-04-22T14:58:17"/>
        <d v="2023-04-22T15:00:37"/>
        <d v="2023-04-22T15:01:59"/>
        <d v="2023-03-03T12:46:14"/>
        <d v="2023-03-04T21:49:45"/>
        <d v="2023-04-22T15:13:48"/>
        <d v="2023-03-04T22:04:18"/>
        <d v="2023-04-22T15:31:57"/>
        <d v="2023-03-03T13:47:38"/>
        <d v="2023-04-22T15:37:40"/>
        <d v="2023-03-03T14:05:36"/>
        <d v="2023-04-22T15:43:05"/>
        <d v="2023-03-05T15:01:57"/>
        <d v="2023-04-22T16:12:28"/>
        <d v="2023-03-05T16:06:34"/>
        <d v="2023-03-05T16:30:16"/>
        <d v="2023-03-03T14:22:51"/>
        <d v="2023-04-22T16:35:50"/>
        <d v="2023-04-22T16:41:33"/>
        <d v="2023-03-03T14:39:37"/>
        <d v="2023-03-03T14:44:15"/>
        <d v="2023-04-22T16:45:17"/>
        <d v="2023-03-05T17:48:25"/>
        <d v="2023-03-03T15:09:56"/>
        <d v="2023-03-05T17:50:28"/>
        <d v="2023-03-05T18:50:19"/>
        <d v="2023-04-22T16:59:05"/>
        <d v="2023-04-22T17:09:08"/>
        <d v="2023-03-05T19:59:23"/>
        <d v="2023-03-03T15:22:43"/>
        <d v="2023-03-05T20:50:12"/>
        <d v="2023-04-22T17:32:21"/>
        <d v="2023-03-03T15:34:44"/>
        <d v="2023-03-05T21:34:35"/>
        <d v="2023-04-22T17:40:54"/>
        <d v="2023-04-22T17:45:27"/>
        <d v="2023-03-05T22:26:43"/>
        <d v="2023-04-22T17:47:46"/>
        <d v="2023-04-22T17:49:36"/>
        <d v="2023-04-22T17:58:06"/>
        <d v="2023-03-05T23:20:22"/>
        <d v="2023-04-22T18:09:11"/>
        <d v="2023-03-06T14:00:48"/>
        <d v="2023-04-22T18:50:07"/>
        <d v="2023-03-06T15:31:35"/>
        <d v="2023-04-22T18:52:38"/>
        <d v="2023-04-22T18:53:58"/>
        <d v="2023-04-22T18:55:02"/>
        <d v="2023-03-03T17:00:41"/>
        <d v="2023-04-22T19:10:41"/>
        <d v="2023-03-06T18:28:35"/>
        <d v="2023-04-22T19:13:55"/>
        <d v="2023-03-03T17:23:39"/>
        <d v="2023-03-06T19:09:08"/>
        <d v="2023-04-22T19:27:03"/>
        <d v="2023-03-03T17:26:06"/>
        <d v="2023-03-03T17:33:27"/>
        <d v="2023-03-06T19:38:50"/>
        <d v="2023-04-22T19:50:30"/>
        <d v="2023-03-06T20:03:42"/>
        <d v="2023-03-03T17:39:41"/>
        <d v="2023-04-22T20:10:33"/>
        <d v="2023-04-22T20:16:05"/>
        <d v="2023-04-22T20:24:06"/>
        <d v="2023-03-06T21:11:16"/>
        <d v="2023-04-22T20:33:23"/>
        <d v="2023-03-06T21:41:36"/>
        <d v="2023-03-06T22:44:38"/>
        <d v="2023-03-07T11:52:10"/>
        <d v="2023-04-22T21:19:37"/>
        <d v="2023-03-07T13:40:23"/>
        <d v="2023-03-07T14:40:07"/>
        <d v="2023-03-07T14:41:18"/>
        <d v="2023-04-22T21:24:30"/>
        <d v="2023-03-07T15:39:00"/>
        <d v="2023-03-03T18:46:19"/>
        <d v="2023-04-22T21:39:27"/>
        <d v="2023-03-03T19:06:37"/>
        <d v="2023-03-07T17:20:40"/>
        <d v="2023-03-03T19:11:05"/>
        <d v="2023-04-22T21:58:31"/>
        <d v="2023-03-03T19:12:48"/>
        <d v="2023-04-22T22:01:58"/>
        <d v="2023-03-03T19:26:33"/>
        <d v="2023-03-03T19:28:41"/>
        <d v="2023-03-07T18:40:20"/>
        <d v="2023-03-03T19:31:45"/>
        <d v="2023-04-22T22:28:16"/>
        <d v="2023-03-03T19:34:36"/>
        <d v="2023-04-22T22:36:27"/>
        <d v="2023-03-07T19:51:21"/>
        <d v="2023-03-03T20:24:59"/>
        <d v="2023-03-07T21:01:00"/>
        <d v="2023-03-03T20:51:42"/>
        <d v="2023-03-07T21:24:37"/>
        <d v="2023-04-22T23:12:18"/>
        <d v="2023-03-07T22:19:40"/>
        <d v="2023-03-03T20:57:48"/>
        <d v="2023-03-07T22:24:19"/>
        <d v="2023-03-07T22:26:21"/>
        <d v="2023-03-03T21:09:08"/>
        <d v="2023-03-07T22:28:41"/>
        <d v="2023-03-08T10:12:46"/>
        <d v="2023-04-23T11:58:16"/>
        <d v="2023-04-23T12:15:24"/>
        <d v="2023-03-08T12:17:32"/>
        <d v="2023-04-23T12:16:15"/>
        <d v="2023-03-08T13:38:16"/>
        <d v="2023-04-23T12:26:02"/>
        <d v="2023-04-23T12:27:36"/>
        <d v="2023-03-08T14:57:42"/>
        <d v="2023-03-03T21:58:27"/>
        <d v="2023-03-08T15:05:02"/>
        <d v="2023-03-08T15:31:29"/>
        <d v="2023-04-23T13:44:10"/>
        <d v="2023-04-23T14:08:56"/>
        <d v="2023-04-23T14:16:43"/>
        <d v="2023-04-23T14:56:17"/>
        <d v="2023-03-03T22:37:43"/>
        <d v="2023-04-23T14:58:22"/>
        <d v="2023-03-03T22:44:51"/>
        <d v="2023-03-08T18:05:56"/>
        <d v="2023-04-23T15:08:06"/>
        <d v="2023-03-04T12:25:27"/>
        <d v="2023-04-23T15:43:48"/>
        <d v="2023-03-04T13:04:32"/>
        <d v="2023-03-08T19:29:27"/>
        <d v="2023-04-23T15:48:18"/>
        <d v="2023-04-23T16:12:39"/>
        <d v="2023-04-23T16:26:15"/>
        <d v="2023-03-04T14:48:42"/>
        <d v="2023-03-04T15:00:42"/>
        <d v="2023-03-04T15:03:56"/>
        <d v="2023-03-04T15:06:10"/>
        <d v="2023-03-08T20:46:40"/>
        <d v="2023-03-04T15:09:24"/>
        <d v="2023-04-23T17:50:00"/>
        <d v="2023-04-23T18:01:02"/>
        <d v="2023-03-09T11:45:57"/>
        <d v="2023-03-09T13:11:08"/>
        <d v="2023-03-04T16:40:18"/>
        <d v="2023-03-09T14:13:34"/>
        <d v="2023-04-23T19:09:57"/>
        <d v="2023-03-04T17:08:34"/>
        <d v="2023-03-09T15:28:10"/>
        <d v="2023-04-23T19:47:06"/>
        <d v="2023-03-09T16:10:19"/>
        <d v="2023-04-23T20:16:15"/>
        <d v="2023-04-23T20:20:03"/>
        <d v="2023-03-09T16:44:19"/>
        <d v="2023-03-04T17:38:13"/>
        <d v="2023-04-23T20:27:56"/>
        <d v="2023-03-09T18:36:07"/>
        <d v="2023-03-04T17:44:43"/>
        <d v="2023-03-09T18:59:55"/>
        <d v="2023-04-23T21:37:33"/>
        <d v="2023-03-09T19:16:36"/>
        <d v="2023-04-23T21:50:18"/>
        <d v="2023-03-09T20:19:20"/>
        <d v="2023-03-04T18:22:28"/>
        <d v="2023-03-09T20:31:28"/>
        <d v="2023-04-23T22:37:15"/>
        <d v="2023-03-09T21:44:51"/>
        <d v="2023-03-09T22:38:31"/>
        <d v="2023-04-23T23:18:25"/>
        <d v="2023-03-04T19:58:56"/>
        <d v="2023-04-24T00:12:55"/>
        <d v="2023-03-04T21:03:56"/>
        <d v="2023-03-10T12:10:54"/>
        <d v="2023-04-24T01:01:58"/>
        <d v="2023-03-10T12:50:11"/>
        <d v="2023-04-24T11:07:31"/>
        <d v="2023-03-04T21:22:15"/>
        <d v="2023-03-10T13:14:32"/>
        <d v="2023-03-04T21:31:15"/>
        <d v="2023-03-10T13:23:05"/>
        <d v="2023-03-04T21:36:19"/>
        <d v="2023-04-24T13:41:16"/>
        <d v="2023-04-24T14:35:05"/>
        <d v="2023-04-24T15:05:29"/>
        <d v="2023-04-24T15:10:03"/>
        <d v="2023-03-10T15:02:27"/>
        <d v="2023-04-24T15:56:46"/>
        <d v="2023-04-24T15:59:42"/>
        <d v="2023-03-05T12:01:33"/>
        <d v="2023-04-24T16:14:35"/>
        <d v="2023-03-10T15:36:32"/>
        <d v="2023-03-10T15:53:46"/>
        <d v="2023-04-24T17:04:00"/>
        <d v="2023-03-10T16:35:56"/>
        <d v="2023-04-24T17:25:07"/>
        <d v="2023-03-05T15:37:46"/>
        <d v="2023-04-24T18:11:15"/>
        <d v="2023-03-10T18:06:07"/>
        <d v="2023-04-24T18:24:52"/>
        <d v="2023-03-10T19:28:58"/>
        <d v="2023-04-24T18:53:13"/>
        <d v="2023-04-24T19:05:39"/>
        <d v="2023-03-10T19:41:01"/>
        <d v="2023-04-24T19:14:10"/>
        <d v="2023-03-10T19:53:06"/>
        <d v="2023-03-10T20:28:50"/>
        <d v="2023-04-24T19:44:34"/>
        <d v="2023-03-10T20:30:06"/>
        <d v="2023-03-05T21:17:57"/>
        <d v="2023-03-10T20:41:48"/>
        <d v="2023-03-10T20:54:15"/>
        <d v="2023-03-06T11:30:31"/>
        <d v="2023-04-24T21:54:03"/>
        <d v="2023-03-10T21:44:55"/>
        <d v="2023-04-24T22:05:27"/>
        <d v="2023-03-10T21:45:47"/>
        <d v="2023-03-06T12:48:55"/>
        <d v="2023-04-24T22:35:24"/>
        <d v="2023-03-10T22:16:34"/>
        <d v="2023-04-24T22:46:32"/>
        <d v="2023-03-10T22:31:59"/>
        <d v="2023-04-24T23:49:53"/>
        <d v="2023-03-10T22:52:36"/>
        <d v="2023-04-25T00:21:47"/>
        <d v="2023-03-10T23:17:09"/>
        <d v="2023-04-25T00:35:06"/>
        <d v="2023-03-11T11:17:28"/>
        <d v="2023-03-11T11:19:05"/>
        <d v="2023-03-06T16:52:18"/>
        <d v="2023-03-11T12:57:37"/>
        <d v="2023-03-06T16:53:53"/>
        <d v="2023-03-06T16:57:28"/>
        <d v="2023-03-11T14:12:33"/>
        <d v="2023-03-06T18:06:36"/>
        <d v="2023-03-11T15:12:26"/>
        <d v="2023-04-25T16:47:13"/>
        <d v="2023-03-06T18:16:00"/>
        <d v="2023-03-06T18:25:16"/>
        <d v="2023-03-11T17:59:51"/>
        <d v="2023-03-11T18:34:41"/>
        <d v="2023-04-25T18:58:32"/>
        <d v="2023-03-06T20:12:39"/>
        <d v="2023-04-25T19:20:29"/>
        <d v="2023-03-11T19:11:06"/>
        <d v="2023-04-25T19:38:45"/>
        <d v="2023-04-25T19:47:36"/>
        <d v="2023-03-06T22:01:16"/>
        <d v="2023-04-25T20:24:36"/>
        <d v="2023-03-07T12:27:06"/>
        <d v="2023-04-25T21:22:13"/>
        <d v="2023-04-25T21:35:03"/>
        <d v="2023-03-07T12:56:13"/>
        <d v="2023-04-25T22:03:32"/>
        <d v="2023-03-11T21:26:04"/>
        <d v="2023-03-07T13:21:07"/>
        <d v="2023-03-07T13:24:39"/>
        <d v="2023-04-25T22:56:55"/>
        <d v="2023-03-07T14:34:47"/>
        <d v="2023-04-25T23:39:58"/>
        <d v="2023-03-11T21:48:43"/>
        <d v="2023-03-07T14:56:42"/>
        <d v="2023-04-26T00:25:28"/>
        <d v="2023-03-07T15:45:09"/>
        <d v="2023-03-11T22:01:57"/>
        <d v="2023-03-07T16:24:32"/>
        <d v="2023-04-26T15:13:57"/>
        <d v="2023-03-07T17:03:28"/>
        <d v="2023-03-07T17:38:55"/>
        <d v="2023-04-26T16:40:34"/>
        <d v="2023-04-26T16:45:00"/>
        <d v="2023-03-07T18:15:51"/>
        <d v="2023-03-12T13:26:59"/>
        <d v="2023-04-26T17:34:08"/>
        <d v="2023-03-07T18:25:56"/>
        <d v="2023-04-26T17:35:28"/>
        <d v="2023-04-26T17:43:42"/>
        <d v="2023-04-26T18:12:07"/>
        <d v="2023-04-26T19:09:45"/>
        <d v="2023-04-26T19:33:28"/>
        <d v="2023-03-12T17:09:00"/>
        <d v="2023-03-07T19:56:06"/>
        <d v="2023-04-26T20:38:28"/>
        <d v="2023-04-26T21:15:48"/>
        <d v="2023-03-07T21:22:19"/>
        <d v="2023-04-26T21:36:43"/>
        <d v="2023-04-26T22:10:34"/>
        <d v="2023-03-07T22:03:07"/>
        <d v="2023-03-12T20:08:29"/>
        <d v="2023-04-27T14:31:10"/>
        <d v="2023-03-08T10:47:53"/>
        <d v="2023-03-08T10:49:38"/>
        <d v="2023-04-27T15:05:11"/>
        <d v="2023-03-12T21:26:02"/>
        <d v="2023-04-27T16:02:48"/>
        <d v="2023-04-27T16:03:40"/>
        <d v="2023-03-08T12:16:06"/>
        <d v="2023-04-27T16:07:41"/>
        <d v="2023-03-08T12:19:27"/>
        <d v="2023-03-08T12:46:01"/>
        <d v="2023-04-27T19:06:31"/>
        <d v="2023-04-27T19:19:43"/>
        <d v="2023-04-27T19:36:01"/>
        <d v="2023-04-27T19:42:42"/>
        <d v="2023-04-27T21:23:59"/>
        <d v="2023-04-27T21:25:38"/>
        <d v="2023-04-27T21:29:46"/>
        <d v="2023-03-08T16:37:36"/>
        <d v="2023-04-27T21:56:47"/>
        <d v="2023-03-13T20:28:22"/>
        <d v="2023-04-27T22:37:29"/>
        <d v="2023-04-27T22:39:05"/>
        <d v="2023-04-27T22:40:43"/>
        <d v="2023-03-13T23:09:10"/>
        <d v="2023-04-27T23:22:23"/>
        <d v="2023-03-14T13:56:05"/>
        <d v="2023-04-28T14:50:24"/>
        <d v="2023-03-08T19:10:04"/>
        <d v="2023-03-14T14:59:31"/>
        <d v="2023-04-28T16:05:52"/>
        <d v="2023-04-28T16:16:02"/>
        <d v="2023-03-08T19:31:11"/>
        <d v="2023-04-28T16:23:03"/>
        <d v="2023-04-28T16:26:06"/>
        <d v="2023-03-14T16:19:33"/>
        <d v="2023-03-08T19:55:26"/>
        <d v="2023-04-28T20:15:17"/>
        <d v="2023-03-14T17:57:56"/>
        <d v="2023-04-28T20:54:52"/>
        <d v="2023-04-28T21:12:22"/>
        <d v="2023-04-28T21:36:46"/>
        <d v="2023-03-14T19:16:31"/>
        <d v="2023-03-08T21:11:04"/>
        <d v="2023-03-14T19:31:54"/>
        <d v="2023-04-28T21:58:04"/>
        <d v="2023-04-28T22:02:38"/>
        <d v="2023-03-08T21:31:51"/>
        <d v="2023-03-08T21:35:20"/>
        <d v="2023-03-08T21:46:32"/>
        <d v="2023-04-29T11:09:07"/>
        <d v="2023-03-09T11:09:25"/>
        <d v="2023-04-29T15:35:29"/>
        <d v="2023-03-09T11:19:48"/>
        <d v="2023-03-14T21:49:40"/>
        <d v="2023-03-09T11:26:29"/>
        <d v="2023-03-09T11:43:26"/>
        <d v="2023-04-29T16:07:44"/>
        <d v="2023-03-14T23:00:33"/>
        <d v="2023-04-29T16:36:40"/>
        <d v="2023-03-15T11:21:35"/>
        <d v="2023-03-15T11:31:54"/>
        <d v="2023-03-09T13:04:03"/>
        <d v="2023-04-29T17:42:46"/>
        <d v="2023-03-15T12:00:00"/>
        <d v="2023-04-29T18:25:48"/>
        <d v="2023-03-15T12:01:10"/>
        <d v="2023-03-15T12:30:33"/>
        <d v="2023-04-29T18:37:14"/>
        <d v="2023-03-09T14:38:42"/>
        <d v="2023-03-15T13:44:16"/>
        <d v="2023-04-29T19:36:19"/>
        <d v="2023-03-09T14:57:10"/>
        <d v="2023-04-29T19:51:52"/>
        <d v="2023-03-09T15:04:18"/>
        <d v="2023-04-29T20:46:15"/>
        <d v="2023-04-29T21:33:34"/>
        <d v="2023-03-15T15:50:09"/>
        <d v="2023-04-29T22:07:11"/>
        <d v="2023-04-29T22:19:01"/>
        <d v="2023-04-29T22:49:13"/>
        <d v="2023-04-30T13:46:20"/>
        <d v="2023-03-15T16:45:39"/>
        <d v="2023-03-09T16:05:35"/>
        <d v="2023-03-15T17:03:17"/>
        <d v="2023-03-15T17:07:17"/>
        <d v="2023-03-15T17:28:41"/>
        <d v="2023-04-30T15:32:33"/>
        <d v="2023-03-09T16:52:45"/>
        <d v="2023-03-15T18:28:17"/>
        <d v="2023-03-09T16:56:38"/>
        <d v="2023-03-15T18:38:05"/>
        <d v="2023-03-09T17:04:58"/>
        <d v="2023-03-15T18:39:36"/>
        <d v="2023-04-30T16:51:08"/>
        <d v="2023-04-30T17:40:40"/>
        <d v="2023-03-15T19:44:56"/>
        <d v="2023-03-15T19:46:54"/>
        <d v="2023-03-09T17:33:55"/>
        <d v="2023-03-15T20:37:19"/>
        <d v="2023-03-09T18:24:28"/>
        <d v="2023-04-30T20:04:04"/>
        <d v="2023-05-01T15:17:42"/>
        <d v="2023-03-09T18:55:55"/>
        <d v="2023-05-01T16:56:10"/>
        <d v="2023-02-12T15:57:40"/>
        <d v="2023-03-15T21:50:34"/>
        <d v="2023-03-09T19:01:08"/>
        <d v="2023-02-12T18:58:48"/>
        <d v="2023-02-12T19:07:14"/>
        <d v="2023-03-09T19:12:11"/>
        <d v="2023-05-01T19:06:21"/>
        <d v="2023-03-09T19:31:29"/>
        <d v="2023-02-12T20:20:04"/>
        <d v="2023-03-16T11:02:49"/>
        <d v="2023-05-01T21:32:03"/>
        <d v="2023-05-01T21:34:41"/>
        <d v="2023-02-13T12:03:29"/>
        <d v="2023-02-13T12:41:44"/>
        <d v="2023-03-16T13:35:59"/>
        <d v="2023-03-16T13:38:37"/>
        <d v="2023-03-09T20:16:25"/>
        <d v="2023-03-16T15:32:17"/>
        <d v="2023-03-09T21:09:34"/>
        <d v="2023-03-16T16:49:39"/>
        <d v="2023-03-09T21:10:56"/>
        <d v="2023-03-16T16:53:31"/>
        <d v="2023-03-09T21:49:44"/>
        <d v="2023-03-09T21:51:29"/>
        <d v="2023-02-13T21:49:55"/>
        <d v="2023-03-16T19:53:23"/>
        <d v="2023-02-14T15:36:12"/>
        <d v="2023-03-09T22:34:17"/>
        <d v="2023-03-09T22:51:47"/>
        <d v="2023-03-16T21:39:32"/>
        <d v="2023-03-10T11:30:41"/>
        <d v="2023-03-16T22:19:09"/>
        <d v="2023-02-15T12:27:32"/>
        <d v="2023-03-10T13:00:13"/>
        <d v="2023-02-15T15:33:52"/>
        <d v="2023-03-10T13:10:13"/>
        <d v="2023-03-10T13:27:03"/>
        <d v="2023-03-17T14:04:36"/>
        <d v="2023-03-17T14:19:16"/>
        <d v="2023-03-17T14:46:11"/>
        <d v="2023-02-15T19:58:01"/>
        <d v="2023-03-17T15:50:11"/>
        <d v="2023-03-10T14:05:44"/>
        <d v="2023-03-17T16:28:03"/>
        <d v="2023-03-17T16:36:16"/>
        <d v="2023-03-10T14:17:11"/>
        <d v="2023-02-16T12:27:40"/>
        <d v="2023-03-10T14:46:38"/>
        <d v="2023-03-10T14:50:21"/>
        <d v="2023-02-16T15:29:41"/>
        <d v="2023-03-10T14:59:25"/>
        <d v="2023-03-17T17:54:34"/>
        <d v="2023-03-17T18:08:04"/>
        <d v="2023-02-16T17:10:04"/>
        <d v="2023-03-10T15:21:58"/>
        <d v="2023-02-16T19:01:47"/>
        <d v="2023-03-10T15:23:19"/>
        <d v="2023-03-17T19:24:11"/>
        <d v="2023-03-10T15:39:17"/>
        <d v="2023-03-17T19:39:59"/>
        <d v="2023-03-10T15:59:25"/>
        <d v="2023-02-17T11:11:16"/>
        <d v="2023-03-17T20:41:04"/>
        <d v="2023-03-10T16:45:15"/>
        <d v="2023-03-17T21:36:46"/>
        <d v="2023-03-17T21:41:10"/>
        <d v="2023-02-17T15:22:40"/>
        <d v="2023-02-17T16:25:22"/>
        <d v="2023-02-17T16:26:12"/>
        <d v="2023-03-10T17:21:47"/>
        <d v="2023-03-17T23:52:42"/>
        <d v="2023-02-17T16:40:18"/>
        <d v="2023-03-10T17:26:14"/>
        <d v="2023-03-10T17:37:24"/>
        <d v="2023-02-17T16:54:54"/>
        <d v="2023-03-10T17:39:21"/>
        <d v="2023-02-17T17:49:44"/>
        <d v="2023-03-10T17:48:29"/>
        <d v="2023-02-17T18:17:54"/>
        <d v="2023-03-10T18:18:08"/>
        <d v="2023-03-18T14:23:23"/>
        <d v="2023-03-18T14:29:52"/>
        <d v="2023-03-10T18:33:06"/>
        <d v="2023-03-18T16:23:10"/>
        <d v="2023-03-18T16:28:57"/>
        <d v="2023-03-10T18:48:34"/>
        <d v="2023-03-18T16:43:25"/>
        <d v="2023-03-10T18:53:08"/>
        <d v="2023-03-10T19:05:03"/>
        <d v="2023-03-18T17:54:54"/>
        <d v="2023-02-18T12:06:41"/>
        <d v="2023-03-10T19:09:03"/>
        <d v="2023-03-18T19:00:56"/>
        <d v="2023-02-18T13:29:42"/>
        <d v="2023-03-10T19:21:08"/>
        <d v="2023-03-10T19:29:59"/>
        <d v="2023-02-18T18:09:11"/>
        <d v="2023-03-10T19:52:39"/>
        <d v="2023-03-10T20:04:56"/>
        <d v="2023-03-10T20:16:56"/>
        <d v="2023-03-10T20:25:32"/>
        <d v="2023-03-10T20:35:56"/>
        <d v="2023-02-18T21:44:13"/>
        <d v="2023-03-10T20:42:24"/>
        <d v="2023-02-18T22:32:24"/>
        <d v="2023-03-10T20:48:15"/>
        <d v="2023-03-10T20:57:56"/>
        <d v="2023-03-19T13:30:14"/>
        <d v="2023-03-10T21:03:03"/>
        <d v="2023-03-19T15:27:01"/>
        <d v="2023-03-10T21:07:48"/>
        <d v="2023-03-10T21:08:53"/>
        <d v="2023-02-19T18:26:55"/>
        <d v="2023-03-10T21:10:00"/>
        <d v="2023-03-10T21:12:55"/>
        <d v="2023-02-19T20:03:07"/>
        <d v="2023-03-10T21:20:04"/>
        <d v="2023-02-20T16:19:14"/>
        <d v="2023-02-20T19:03:23"/>
        <d v="2023-03-19T20:01:11"/>
        <d v="2023-03-10T22:25:54"/>
        <d v="2023-02-20T19:26:06"/>
        <d v="2023-03-19T21:35:47"/>
        <d v="2023-02-20T21:50:41"/>
        <d v="2023-02-20T21:55:57"/>
        <d v="2023-02-20T22:45:59"/>
        <d v="2023-03-11T12:18:06"/>
        <d v="2023-02-21T11:26:48"/>
        <d v="2023-03-19T21:59:33"/>
        <d v="2023-03-11T12:52:05"/>
        <d v="2023-03-19T22:16:40"/>
        <d v="2023-03-11T12:56:14"/>
        <d v="2023-03-20T14:00:31"/>
        <d v="2023-02-21T15:14:20"/>
        <d v="2023-03-20T14:54:29"/>
        <d v="2023-03-11T13:17:12"/>
        <d v="2023-02-21T20:05:16"/>
        <d v="2023-03-20T16:33:38"/>
        <d v="2023-02-21T20:57:24"/>
        <d v="2023-03-20T17:31:44"/>
        <d v="2023-03-20T17:52:05"/>
        <d v="2023-02-22T13:10:16"/>
        <d v="2023-03-11T14:10:53"/>
        <d v="2023-03-20T18:04:24"/>
        <d v="2023-02-22T14:37:29"/>
        <d v="2023-03-11T14:37:40"/>
        <d v="2023-03-11T14:43:04"/>
        <d v="2023-03-20T19:27:08"/>
        <d v="2023-03-20T19:44:22"/>
        <d v="2023-03-11T15:29:35"/>
        <d v="2023-03-20T20:46:20"/>
        <d v="2023-03-20T21:10:38"/>
        <d v="2023-03-11T16:34:38"/>
        <d v="2023-03-20T21:12:53"/>
        <d v="2023-03-20T21:16:20"/>
        <d v="2023-03-20T21:18:25"/>
        <d v="2023-03-20T21:38:23"/>
        <d v="2023-03-11T16:48:37"/>
        <d v="2023-02-23T12:48:12"/>
        <d v="2023-03-11T16:53:07"/>
        <d v="2023-03-20T22:20:29"/>
        <d v="2023-02-23T16:04:20"/>
        <d v="2023-02-23T17:41:17"/>
        <d v="2023-03-11T18:10:59"/>
        <d v="2023-02-23T19:02:54"/>
        <d v="2023-03-11T18:26:48"/>
        <d v="2023-02-23T20:16:13"/>
        <d v="2023-03-11T18:30:34"/>
        <d v="2023-02-23T20:56:01"/>
        <d v="2023-03-21T17:28:53"/>
        <d v="2023-02-23T22:42:07"/>
        <d v="2023-02-24T13:11:42"/>
        <d v="2023-03-11T19:08:00"/>
        <d v="2023-03-21T18:31:00"/>
        <d v="2023-02-24T13:32:05"/>
        <d v="2023-03-21T19:03:09"/>
        <d v="2023-03-21T20:32:38"/>
        <d v="2023-02-24T14:14:57"/>
        <d v="2023-02-24T15:06:39"/>
        <d v="2023-02-24T15:28:46"/>
        <d v="2023-02-24T15:45:50"/>
        <d v="2023-02-24T16:34:27"/>
        <d v="2023-02-24T17:14:30"/>
        <d v="2023-03-11T20:51:59"/>
        <d v="2023-03-11T20:57:28"/>
        <d v="2023-03-22T13:43:48"/>
        <d v="2023-03-22T14:17:28"/>
        <d v="2023-02-24T20:23:37"/>
        <d v="2023-02-24T21:21:52"/>
        <d v="2023-02-24T21:34:34"/>
        <d v="2023-02-24T23:04:11"/>
        <d v="2023-02-25T12:35:06"/>
        <d v="2023-02-25T12:55:52"/>
        <d v="2023-03-22T16:41:53"/>
        <d v="2023-02-25T14:17:11"/>
        <d v="2023-03-12T13:02:46"/>
        <d v="2023-02-25T16:23:01"/>
        <d v="2023-02-25T17:46:15"/>
        <d v="2023-03-12T17:08:25"/>
        <d v="2023-02-25T18:14:18"/>
        <d v="2023-03-12T17:26:49"/>
        <d v="2023-03-22T18:02:33"/>
        <d v="2023-03-12T17:39:02"/>
        <d v="2023-02-25T19:26:15"/>
        <d v="2023-03-22T19:06:20"/>
        <d v="2023-03-22T19:29:37"/>
        <d v="2023-02-25T20:49:03"/>
        <d v="2023-03-12T18:46:34"/>
        <d v="2023-03-22T19:41:10"/>
        <d v="2023-02-25T22:34:10"/>
        <d v="2023-03-22T20:15:42"/>
        <d v="2023-02-26T11:31:44"/>
        <d v="2023-02-26T16:10:42"/>
        <d v="2023-02-26T16:15:03"/>
        <d v="2023-03-12T20:42:54"/>
        <d v="2023-03-22T21:55:48"/>
        <d v="2023-03-12T22:03:04"/>
        <d v="2023-02-26T19:24:58"/>
        <d v="2023-03-22T22:38:58"/>
        <d v="2023-03-12T22:22:33"/>
        <d v="2023-03-13T11:25:19"/>
        <d v="2023-03-13T11:26:22"/>
        <d v="2023-03-13T12:29:51"/>
        <d v="2023-03-13T13:26:37"/>
        <d v="2023-03-23T14:59:11"/>
        <d v="2023-02-26T22:02:29"/>
        <d v="2023-03-13T14:40:28"/>
        <d v="2023-03-13T14:52:33"/>
        <d v="2023-02-27T17:14:43"/>
        <d v="2023-02-27T17:28:28"/>
        <d v="2023-03-24T14:41:45"/>
        <d v="2023-02-27T20:55:14"/>
        <d v="2023-03-13T17:04:25"/>
        <d v="2023-03-24T15:28:36"/>
        <d v="2023-02-28T11:04:36"/>
        <d v="2023-02-28T12:36:03"/>
        <d v="2023-03-13T17:49:00"/>
        <d v="2023-03-24T20:10:45"/>
        <d v="2023-03-24T20:41:02"/>
        <d v="2023-02-28T17:17:44"/>
        <d v="2023-03-13T18:17:31"/>
        <d v="2023-03-24T21:39:26"/>
        <d v="2023-03-24T23:05:20"/>
        <d v="2023-03-13T19:54:02"/>
        <d v="2023-03-01T10:21:54"/>
        <d v="2023-03-13T19:58:37"/>
        <d v="2023-03-06T14:54:25"/>
        <d v="2023-03-13T20:09:41"/>
        <d v="2023-03-06T15:33:26"/>
        <d v="2023-03-25T20:21:18"/>
        <d v="2023-03-06T15:36:47"/>
        <d v="2023-03-13T21:19:49"/>
        <d v="2023-03-25T20:26:22"/>
        <d v="2023-03-06T16:05:49"/>
        <d v="2023-03-01T18:00:54"/>
        <d v="2023-03-25T20:49:36"/>
        <d v="2023-03-06T16:35:32"/>
        <d v="2023-03-13T22:31:02"/>
        <d v="2023-03-25T20:55:58"/>
        <d v="2023-03-06T16:39:37"/>
        <d v="2023-03-01T19:54:03"/>
        <d v="2023-03-25T23:29:45"/>
        <d v="2023-03-06T17:16:38"/>
        <d v="2023-03-14T12:56:39"/>
        <d v="2023-03-06T17:46:22"/>
        <d v="2023-03-14T13:37:25"/>
        <d v="2023-03-25T23:59:42"/>
        <d v="2023-03-14T14:34:50"/>
        <d v="2023-03-26T15:54:18"/>
        <d v="2023-03-06T18:27:16"/>
        <d v="2023-03-01T21:02:49"/>
        <d v="2023-03-26T20:28:23"/>
        <d v="2023-03-02T11:01:43"/>
        <d v="2023-03-26T21:36:38"/>
        <d v="2023-03-06T20:24:51"/>
        <d v="2023-03-06T20:28:16"/>
        <d v="2023-03-06T20:54:18"/>
        <d v="2023-03-14T16:45:42"/>
        <d v="2023-03-07T11:01:11"/>
        <d v="2023-03-14T17:02:06"/>
        <d v="2023-03-02T17:22:28"/>
        <d v="2023-03-14T18:18:38"/>
        <d v="2023-03-07T13:49:55"/>
        <d v="2023-03-27T20:15:43"/>
        <d v="2023-03-07T14:36:10"/>
        <d v="2023-03-02T18:18:59"/>
        <d v="2023-03-27T20:32:53"/>
        <d v="2023-03-02T18:36:06"/>
        <d v="2023-03-27T20:36:43"/>
        <d v="2023-03-07T15:11:02"/>
        <d v="2023-03-07T16:40:47"/>
        <d v="2023-03-27T21:57:52"/>
        <d v="2023-03-07T17:03:13"/>
        <d v="2023-03-07T17:11:44"/>
        <d v="2023-03-27T22:52:59"/>
        <d v="2023-03-07T18:25:54"/>
        <d v="2023-03-07T18:42:25"/>
        <d v="2023-03-14T19:34:33"/>
        <d v="2023-03-07T19:04:50"/>
        <d v="2023-03-14T19:42:35"/>
        <d v="2023-03-28T15:47:13"/>
        <d v="2023-03-07T20:18:59"/>
        <d v="2023-03-28T15:56:52"/>
        <d v="2023-03-07T20:25:53"/>
        <d v="2023-03-07T20:31:28"/>
        <d v="2023-03-28T21:08:05"/>
        <d v="2023-03-03T15:14:34"/>
        <d v="2023-03-08T11:31:35"/>
        <d v="2023-03-08T13:10:02"/>
        <d v="2023-03-03T17:19:34"/>
        <d v="2023-03-03T18:22:03"/>
        <d v="2023-03-14T21:33:11"/>
        <d v="2023-03-14T21:48:43"/>
        <d v="2023-03-03T20:01:53"/>
        <d v="2023-03-14T22:31:04"/>
        <d v="2023-03-29T20:28:31"/>
        <d v="2023-03-29T20:30:02"/>
        <d v="2023-03-03T21:05:50"/>
        <d v="2023-03-03T21:40:47"/>
        <d v="2023-03-29T21:51:58"/>
        <d v="2023-03-15T10:28:26"/>
        <d v="2023-03-29T22:01:04"/>
        <d v="2023-03-29T22:24:39"/>
        <d v="2023-03-15T11:11:32"/>
        <d v="2023-03-04T11:45:43"/>
        <d v="2023-03-30T13:16:14"/>
        <d v="2023-03-04T16:45:19"/>
        <d v="2023-03-15T12:28:19"/>
        <d v="2023-03-30T15:26:31"/>
        <d v="2023-03-15T12:32:47"/>
        <d v="2023-03-04T18:24:33"/>
        <d v="2023-03-04T18:25:18"/>
        <d v="2023-03-04T19:32:23"/>
        <d v="2023-03-30T20:51:16"/>
        <d v="2023-03-04T20:51:11"/>
        <d v="2023-03-04T20:53:10"/>
        <d v="2023-03-15T13:59:37"/>
        <d v="2023-03-15T14:06:40"/>
        <d v="2023-03-04T21:05:44"/>
        <d v="2023-03-15T14:15:25"/>
        <d v="2023-03-04T22:01:55"/>
        <d v="2023-03-31T12:50:33"/>
        <d v="2023-03-31T13:34:15"/>
        <d v="2023-03-31T13:51:49"/>
        <d v="2023-03-15T15:51:09"/>
        <d v="2023-03-05T14:49:39"/>
        <d v="2023-03-15T16:20:25"/>
        <d v="2023-03-15T16:28:33"/>
        <d v="2023-03-31T16:36:09"/>
        <d v="2023-03-31T16:47:12"/>
        <d v="2023-03-15T16:43:46"/>
        <d v="2023-03-31T16:48:08"/>
        <d v="2023-03-31T16:49:18"/>
        <d v="2023-03-15T17:15:37"/>
        <d v="2023-03-05T21:41:22"/>
        <d v="2023-03-05T22:26:42"/>
        <d v="2023-03-15T17:28:06"/>
        <d v="2023-03-15T17:31:35"/>
        <d v="2023-03-31T20:55:34"/>
        <d v="2023-03-06T11:33:12"/>
        <d v="2023-03-06T11:59:34"/>
        <d v="2023-03-15T18:04:54"/>
        <d v="2023-03-31T21:27:40"/>
        <d v="2023-03-15T18:35:26"/>
        <d v="2023-03-31T22:07:13"/>
        <d v="2023-03-31T22:16:13"/>
        <d v="2023-03-15T19:12:53"/>
        <d v="2023-03-06T19:06:11"/>
        <d v="2023-03-06T20:12:00"/>
        <d v="2023-03-15T19:49:15"/>
        <d v="2023-03-06T21:01:28"/>
        <d v="2023-03-06T21:05:24"/>
        <d v="2023-03-15T19:53:49"/>
        <d v="2023-03-31T23:44:00"/>
        <d v="2023-03-31T23:49:30"/>
        <d v="2023-03-06T22:45:46"/>
        <d v="2023-03-15T20:28:11"/>
        <d v="2023-03-15T20:35:38"/>
        <d v="2023-03-15T20:50:18"/>
        <d v="2023-03-07T19:04:23"/>
        <d v="2023-03-15T21:16:36"/>
        <d v="2023-03-15T21:37:39"/>
        <d v="2023-03-07T21:32:09"/>
        <d v="2023-03-15T21:43:54"/>
        <d v="2023-04-01T22:57:49"/>
        <d v="2023-03-08T13:09:20"/>
        <d v="2023-03-15T22:13:43"/>
        <d v="2023-04-01T23:08:16"/>
        <d v="2023-03-08T14:11:54"/>
        <d v="2023-03-08T14:55:33"/>
        <d v="2023-03-15T22:29:25"/>
        <d v="2023-03-08T14:59:30"/>
        <d v="2023-03-16T10:50:19"/>
        <d v="2023-04-02T16:24:59"/>
        <d v="2023-03-08T15:48:54"/>
        <d v="2023-03-16T11:33:30"/>
        <d v="2023-04-02T19:48:37"/>
        <d v="2023-03-08T16:04:48"/>
        <d v="2023-04-02T19:54:47"/>
        <d v="2023-03-08T17:25:58"/>
        <d v="2023-03-16T13:18:21"/>
        <d v="2023-03-08T20:17:12"/>
        <d v="2023-03-16T13:53:53"/>
        <d v="2023-03-08T21:35:48"/>
        <d v="2023-03-16T13:57:48"/>
        <d v="2023-03-16T14:07:03"/>
        <d v="2023-03-16T14:46:11"/>
        <d v="2023-03-09T15:41:26"/>
        <d v="2023-03-09T16:14:59"/>
        <d v="2023-03-16T15:15:55"/>
        <d v="2023-03-09T16:57:23"/>
        <d v="2023-03-09T18:13:11"/>
        <d v="2023-04-03T20:26:59"/>
        <d v="2023-04-03T20:40:37"/>
        <d v="2023-03-16T15:43:48"/>
        <d v="2023-04-03T22:31:42"/>
        <d v="2023-03-16T15:52:36"/>
        <d v="2023-03-09T21:47:46"/>
        <d v="2023-03-16T16:11:38"/>
        <d v="2023-03-09T22:25:49"/>
        <d v="2023-03-10T12:02:43"/>
        <d v="2023-04-04T14:13:43"/>
        <d v="2023-03-10T15:12:14"/>
        <d v="2023-03-10T15:27:22"/>
        <d v="2023-03-10T16:31:47"/>
        <d v="2023-03-16T16:40:59"/>
        <d v="2023-03-10T17:52:21"/>
        <d v="2023-03-16T16:49:52"/>
        <d v="2023-03-16T17:09:19"/>
        <d v="2023-03-10T18:53:49"/>
        <d v="2023-03-16T18:28:11"/>
        <d v="2023-03-16T18:38:48"/>
        <d v="2023-04-04T21:38:32"/>
        <d v="2023-03-16T18:41:31"/>
        <d v="2023-04-04T21:53:53"/>
        <d v="2023-03-10T20:50:49"/>
        <d v="2023-04-04T22:01:11"/>
        <d v="2023-04-04T22:09:13"/>
        <d v="2023-03-10T21:38:28"/>
        <d v="2023-03-16T19:22:14"/>
        <d v="2023-03-16T19:41:50"/>
        <d v="2023-04-04T23:14:41"/>
        <d v="2023-03-10T23:41:55"/>
        <d v="2023-03-16T19:48:51"/>
        <d v="2023-03-16T19:49:35"/>
        <d v="2023-03-11T15:09:43"/>
        <d v="2023-04-05T15:37:48"/>
        <d v="2023-03-16T20:10:22"/>
        <d v="2023-03-11T17:18:03"/>
        <d v="2023-04-05T15:51:03"/>
        <d v="2023-03-11T17:45:29"/>
        <d v="2023-03-16T20:23:56"/>
        <d v="2023-03-11T18:03:42"/>
        <d v="2023-03-16T20:25:18"/>
        <d v="2023-03-11T18:22:31"/>
        <d v="2023-03-16T20:37:19"/>
        <d v="2023-03-16T20:39:19"/>
        <d v="2023-03-11T21:27:19"/>
        <d v="2023-04-05T20:31:33"/>
        <d v="2023-03-11T21:29:46"/>
        <d v="2023-03-11T22:34:00"/>
        <d v="2023-03-16T21:01:22"/>
        <d v="2023-03-12T14:20:21"/>
        <d v="2023-04-05T23:25:51"/>
        <d v="2023-03-12T18:49:30"/>
        <d v="2023-03-12T19:59:21"/>
        <d v="2023-03-16T21:16:07"/>
        <d v="2023-03-16T21:24:12"/>
        <d v="2023-03-12T20:27:43"/>
        <d v="2023-04-06T19:47:24"/>
        <d v="2023-03-12T20:57:54"/>
        <d v="2023-03-12T21:29:17"/>
        <d v="2023-03-16T21:46:37"/>
        <d v="2023-03-12T22:07:14"/>
        <d v="2023-04-06T22:27:36"/>
        <d v="2023-03-12T22:34:46"/>
        <d v="2023-03-12T22:41:51"/>
        <d v="2023-03-16T21:57:50"/>
        <d v="2023-03-16T22:03:48"/>
        <d v="2023-04-06T23:41:33"/>
        <d v="2023-03-16T22:11:39"/>
        <d v="2023-04-07T11:00:05"/>
        <d v="2023-03-13T15:59:43"/>
        <d v="2023-03-16T22:27:09"/>
        <d v="2023-03-16T22:29:43"/>
        <d v="2023-03-13T18:07:02"/>
        <d v="2023-03-16T22:56:30"/>
        <d v="2023-04-07T13:20:44"/>
        <d v="2023-03-13T18:43:45"/>
        <d v="2023-03-13T19:48:46"/>
        <d v="2023-03-17T11:36:19"/>
        <d v="2023-04-07T15:44:33"/>
        <d v="2023-03-13T22:21:35"/>
        <d v="2023-03-17T13:18:07"/>
        <d v="2023-04-07T22:35:19"/>
        <d v="2023-04-07T22:45:00"/>
        <d v="2023-03-14T15:48:14"/>
        <d v="2023-04-07T23:00:09"/>
        <d v="2023-03-17T13:57:35"/>
        <d v="2023-03-14T20:11:22"/>
        <d v="2023-03-17T14:06:18"/>
        <d v="2023-03-15T11:43:17"/>
        <d v="2023-03-15T11:46:05"/>
        <d v="2023-03-17T14:13:29"/>
        <d v="2023-04-08T12:10:44"/>
        <d v="2023-04-08T12:10:45"/>
        <d v="2023-03-15T15:23:58"/>
        <d v="2023-04-08T13:09:17"/>
        <d v="2023-04-08T14:43:49"/>
        <d v="2023-03-17T14:35:13"/>
        <d v="2023-04-08T16:32:24"/>
        <d v="2023-03-15T18:42:07"/>
        <d v="2023-03-17T15:01:52"/>
        <d v="2023-04-08T16:33:58"/>
        <d v="2023-04-08T16:45:16"/>
        <d v="2023-03-17T15:12:55"/>
        <d v="2023-03-15T19:40:05"/>
        <d v="2023-03-17T15:48:46"/>
        <d v="2023-03-15T22:07:53"/>
        <d v="2023-04-08T22:57:45"/>
        <d v="2023-03-15T22:35:40"/>
        <d v="2023-03-17T16:28:48"/>
        <d v="2023-04-08T23:33:32"/>
        <d v="2023-03-16T13:42:02"/>
        <d v="2023-03-17T16:36:13"/>
        <d v="2023-04-08T23:50:28"/>
        <d v="2023-03-17T16:53:30"/>
        <d v="2023-04-09T11:14:42"/>
        <d v="2023-03-16T15:41:33"/>
        <d v="2023-03-16T16:51:11"/>
        <d v="2023-03-17T17:19:46"/>
        <d v="2023-03-16T18:46:44"/>
        <d v="2023-03-17T17:27:15"/>
        <d v="2023-04-09T14:52:26"/>
        <d v="2023-03-16T20:13:25"/>
        <d v="2023-03-16T20:16:42"/>
        <d v="2023-04-09T16:18:08"/>
        <d v="2023-03-17T18:16:32"/>
        <d v="2023-03-16T21:19:48"/>
        <d v="2023-04-09T20:25:45"/>
        <d v="2023-03-17T18:32:52"/>
        <d v="2023-04-09T20:48:05"/>
        <d v="2023-03-16T22:39:08"/>
        <d v="2023-03-16T22:52:22"/>
        <d v="2023-03-17T18:48:45"/>
        <d v="2023-04-09T22:26:38"/>
        <d v="2023-03-16T23:14:10"/>
        <d v="2023-03-17T18:54:34"/>
        <d v="2023-03-16T23:24:24"/>
        <d v="2023-03-17T19:14:54"/>
        <d v="2023-04-10T11:49:08"/>
        <d v="2023-04-10T11:53:48"/>
        <d v="2023-03-17T19:18:07"/>
        <d v="2023-03-17T13:55:27"/>
        <d v="2023-03-17T19:20:02"/>
        <d v="2023-03-17T19:31:25"/>
        <d v="2023-04-10T14:27:21"/>
        <d v="2023-03-17T19:33:20"/>
        <d v="2023-03-17T14:56:34"/>
        <d v="2023-03-17T15:00:10"/>
        <d v="2023-04-10T16:42:51"/>
        <d v="2023-03-17T15:01:30"/>
        <d v="2023-03-17T15:06:36"/>
        <d v="2023-04-10T20:55:59"/>
        <d v="2023-03-17T16:16:55"/>
        <d v="2023-04-10T21:05:30"/>
        <d v="2023-03-17T17:23:30"/>
        <d v="2023-03-17T17:50:02"/>
        <d v="2023-03-17T20:49:11"/>
        <d v="2023-03-17T20:54:08"/>
        <d v="2023-04-11T14:39:51"/>
        <d v="2023-04-11T15:06:52"/>
        <d v="2023-04-11T15:12:45"/>
        <d v="2023-03-17T21:22:55"/>
        <d v="2023-03-17T21:12:19"/>
        <d v="2023-03-18T11:38:11"/>
        <d v="2023-03-17T21:14:41"/>
        <d v="2023-04-11T21:56:06"/>
        <d v="2023-03-17T21:46:35"/>
        <d v="2023-04-11T22:05:39"/>
        <d v="2023-03-18T14:29:04"/>
        <d v="2023-04-11T22:47:30"/>
        <d v="2023-03-17T22:01:48"/>
        <d v="2023-04-11T22:55:02"/>
        <d v="2023-03-18T18:33:47"/>
        <d v="2023-03-17T22:28:43"/>
        <d v="2023-04-12T15:21:47"/>
        <d v="2023-04-12T15:29:13"/>
        <d v="2023-04-12T15:34:37"/>
        <d v="2023-04-12T20:59:46"/>
        <d v="2023-04-12T21:20:18"/>
        <d v="2023-03-18T12:51:18"/>
        <d v="2023-04-12T22:38:04"/>
        <d v="2023-03-18T12:56:31"/>
        <d v="2023-04-12T22:40:48"/>
        <d v="2023-03-19T16:30:13"/>
        <d v="2023-04-12T22:48:24"/>
        <d v="2023-03-19T17:11:03"/>
        <d v="2023-03-19T17:51:00"/>
        <d v="2023-03-18T13:15:38"/>
        <d v="2023-04-12T23:44:54"/>
        <d v="2023-03-19T19:59:33"/>
        <d v="2023-04-13T10:24:20"/>
        <d v="2023-03-19T20:00:37"/>
        <d v="2023-04-13T14:40:19"/>
        <d v="2023-04-13T14:44:43"/>
        <d v="2023-03-18T14:30:21"/>
        <d v="2023-03-18T14:31:52"/>
        <d v="2023-04-13T15:37:04"/>
        <d v="2023-03-20T11:36:23"/>
        <d v="2023-03-20T11:36:24"/>
        <d v="2023-04-13T15:57:48"/>
        <d v="2023-03-20T12:09:44"/>
        <d v="2023-04-13T16:05:37"/>
        <d v="2023-04-13T16:50:17"/>
        <d v="2023-03-20T13:43:32"/>
        <d v="2023-03-18T14:50:13"/>
        <d v="2023-04-13T20:03:36"/>
        <d v="2023-03-20T14:01:38"/>
        <d v="2023-04-13T20:41:15"/>
        <d v="2023-04-13T20:48:09"/>
        <d v="2023-03-20T17:23:08"/>
        <d v="2023-04-13T21:43:59"/>
        <d v="2023-03-20T18:02:35"/>
        <d v="2023-03-18T15:31:50"/>
        <d v="2023-04-13T22:03:43"/>
        <d v="2023-03-20T19:21:07"/>
        <d v="2023-03-18T15:34:37"/>
        <d v="2023-04-13T22:06:51"/>
        <d v="2023-03-20T19:38:08"/>
        <d v="2023-04-13T22:09:21"/>
        <d v="2023-03-20T20:22:41"/>
        <d v="2023-04-13T22:38:44"/>
        <d v="2023-03-20T21:23:29"/>
        <d v="2023-03-18T16:04:22"/>
        <d v="2023-04-13T22:48:36"/>
        <d v="2023-04-13T22:53:04"/>
        <d v="2023-03-18T16:11:40"/>
        <d v="2023-04-13T22:53:44"/>
        <d v="2023-03-18T16:15:09"/>
        <d v="2023-04-13T23:08:59"/>
        <d v="2023-04-13T23:12:10"/>
        <d v="2023-03-21T14:42:37"/>
        <d v="2023-04-13T23:13:44"/>
        <d v="2023-03-18T16:40:10"/>
        <d v="2023-03-18T16:48:52"/>
        <d v="2023-04-13T23:41:45"/>
        <d v="2023-03-21T16:33:43"/>
        <d v="2023-04-14T12:07:00"/>
        <d v="2023-04-14T12:52:58"/>
        <d v="2023-04-14T13:28:04"/>
        <d v="2023-03-21T19:16:33"/>
        <d v="2023-04-14T13:32:35"/>
        <d v="2023-04-14T14:07:47"/>
        <d v="2023-03-21T20:23:23"/>
        <d v="2023-03-18T18:27:57"/>
        <d v="2023-04-14T14:43:32"/>
        <d v="2023-03-18T18:53:25"/>
        <d v="2023-04-14T15:04:51"/>
        <d v="2023-04-14T16:28:06"/>
        <d v="2023-03-22T14:44:29"/>
        <d v="2023-03-18T19:44:28"/>
        <d v="2023-03-22T16:29:38"/>
        <d v="2023-03-18T19:53:39"/>
        <d v="2023-03-22T16:37:23"/>
        <d v="2023-03-18T19:58:37"/>
        <d v="2023-03-22T17:29:25"/>
        <d v="2023-04-14T21:59:23"/>
        <d v="2023-03-22T18:27:06"/>
        <d v="2023-03-18T20:33:05"/>
        <d v="2023-04-14T22:23:16"/>
        <d v="2023-03-22T18:34:43"/>
        <d v="2023-03-22T22:40:25"/>
        <d v="2023-03-18T20:57:43"/>
        <d v="2023-04-14T23:38:42"/>
        <d v="2023-03-18T21:19:03"/>
        <d v="2023-04-15T12:57:16"/>
        <d v="2023-03-18T21:31:59"/>
        <d v="2023-03-23T12:36:59"/>
        <d v="2023-04-15T14:12:32"/>
        <d v="2023-03-23T12:50:09"/>
        <d v="2023-03-23T12:52:26"/>
        <d v="2023-03-18T22:05:48"/>
        <d v="2023-03-23T13:08:34"/>
        <d v="2023-03-23T15:22:24"/>
        <d v="2023-03-23T15:37:30"/>
        <d v="2023-04-15T16:45:22"/>
        <d v="2023-03-23T16:13:25"/>
        <d v="2023-03-19T11:47:49"/>
        <d v="2023-04-15T20:58:42"/>
        <d v="2023-03-19T12:05:05"/>
        <d v="2023-03-23T16:48:47"/>
        <d v="2023-03-19T12:14:49"/>
        <d v="2023-03-23T19:38:11"/>
        <d v="2023-03-19T12:17:18"/>
        <d v="2023-04-15T22:18:47"/>
        <d v="2023-04-15T22:25:09"/>
        <d v="2023-03-23T22:10:56"/>
        <d v="2023-03-19T13:47:44"/>
        <d v="2023-03-23T22:17:08"/>
        <d v="2023-03-19T13:55:41"/>
        <d v="2023-04-15T22:47:55"/>
        <d v="2023-03-23T23:06:56"/>
        <d v="2023-03-19T14:12:06"/>
        <d v="2023-03-23T23:24:51"/>
        <d v="2023-03-19T14:50:52"/>
        <d v="2023-03-24T12:43:33"/>
        <d v="2023-03-19T15:02:14"/>
        <d v="2023-04-16T12:35:46"/>
        <d v="2023-03-24T13:28:46"/>
        <d v="2023-03-24T13:33:56"/>
        <d v="2023-04-16T13:51:34"/>
        <d v="2023-03-19T15:33:01"/>
        <d v="2023-04-16T14:46:21"/>
        <d v="2023-03-24T15:43:48"/>
        <d v="2023-03-24T16:53:29"/>
        <d v="2023-03-19T15:57:33"/>
        <d v="2023-03-24T21:17:12"/>
        <d v="2023-04-16T15:45:53"/>
        <d v="2023-03-24T21:45:24"/>
        <d v="2023-03-24T21:52:48"/>
        <d v="2023-03-25T11:16:36"/>
        <d v="2023-03-19T17:40:33"/>
        <d v="2023-04-16T20:59:18"/>
        <d v="2023-03-25T13:58:06"/>
        <d v="2023-03-19T17:55:25"/>
        <d v="2023-03-19T17:59:41"/>
        <d v="2023-04-16T22:03:52"/>
        <d v="2023-04-16T23:21:01"/>
        <d v="2023-03-19T19:13:08"/>
        <d v="2023-03-25T20:45:27"/>
        <d v="2023-03-19T19:28:59"/>
        <d v="2023-03-25T21:16:12"/>
        <d v="2023-04-17T11:38:00"/>
        <d v="2023-03-25T21:22:48"/>
        <d v="2023-04-17T12:28:07"/>
        <d v="2023-03-25T22:46:22"/>
        <d v="2023-03-19T19:58:57"/>
        <d v="2023-04-17T12:50:04"/>
        <d v="2023-04-17T13:08:32"/>
        <d v="2023-03-25T23:23:46"/>
        <d v="2023-04-17T15:20:39"/>
        <d v="2023-03-19T20:28:56"/>
        <d v="2023-04-17T15:44:10"/>
        <d v="2023-04-17T15:57:52"/>
        <d v="2023-03-19T20:38:54"/>
        <d v="2023-04-17T16:43:06"/>
        <d v="2023-03-26T14:14:51"/>
        <d v="2023-04-17T19:59:43"/>
        <d v="2023-04-17T21:07:51"/>
        <d v="2023-03-19T22:17:13"/>
        <d v="2023-04-17T21:18:13"/>
        <d v="2023-04-17T21:28:31"/>
        <d v="2023-03-26T22:04:40"/>
        <d v="2023-04-17T21:40:23"/>
        <d v="2023-03-27T13:21:16"/>
        <d v="2023-04-17T22:00:36"/>
        <d v="2023-03-20T12:33:57"/>
        <d v="2023-03-20T13:37:30"/>
        <d v="2023-04-18T00:22:13"/>
        <d v="2023-03-27T21:35:51"/>
        <d v="2023-03-27T22:50:06"/>
        <d v="2023-04-18T12:02:41"/>
        <d v="2023-04-18T12:48:07"/>
        <d v="2023-03-28T15:50:40"/>
        <d v="2023-03-28T15:50:41"/>
        <d v="2023-03-28T21:15:09"/>
        <d v="2023-04-18T20:03:46"/>
        <d v="2023-03-28T21:18:12"/>
        <d v="2023-03-28T21:31:39"/>
        <d v="2023-03-20T15:49:32"/>
        <d v="2023-03-28T23:05:38"/>
        <d v="2023-03-20T15:52:32"/>
        <d v="2023-03-20T16:05:42"/>
        <d v="2023-04-18T21:10:36"/>
        <d v="2023-03-20T16:12:55"/>
        <d v="2023-04-18T23:52:41"/>
        <d v="2023-04-19T00:40:13"/>
        <d v="2023-04-19T11:09:47"/>
        <d v="2023-03-29T22:18:51"/>
        <d v="2023-04-19T12:41:15"/>
        <d v="2023-04-19T13:21:50"/>
        <d v="2023-03-20T17:52:08"/>
        <d v="2023-04-19T14:40:26"/>
        <d v="2023-03-30T14:40:16"/>
        <d v="2023-04-19T15:14:46"/>
        <d v="2023-03-30T14:46:56"/>
        <d v="2023-04-19T15:22:04"/>
        <d v="2023-03-30T15:00:12"/>
        <d v="2023-04-19T16:00:08"/>
        <d v="2023-03-20T19:17:27"/>
        <d v="2023-04-19T19:51:46"/>
        <d v="2023-03-30T16:09:19"/>
        <d v="2023-03-20T19:28:03"/>
        <d v="2023-03-30T16:10:28"/>
        <d v="2023-03-30T16:23:38"/>
        <d v="2023-04-19T21:14:32"/>
        <d v="2023-03-20T19:52:46"/>
        <d v="2023-03-30T17:00:27"/>
        <d v="2023-04-19T21:32:22"/>
        <d v="2023-03-30T21:32:07"/>
        <d v="2023-03-30T21:38:54"/>
        <d v="2023-04-19T22:30:44"/>
        <d v="2023-03-30T21:42:07"/>
        <d v="2023-04-19T22:31:55"/>
        <d v="2023-03-30T22:30:06"/>
        <d v="2023-03-20T20:46:47"/>
        <d v="2023-04-19T22:53:58"/>
        <d v="2023-03-31T12:55:44"/>
        <d v="2023-03-31T13:13:59"/>
        <d v="2023-04-19T23:08:43"/>
        <d v="2023-04-19T23:10:44"/>
        <d v="2023-03-31T13:56:12"/>
        <d v="2023-03-20T21:34:15"/>
        <d v="2023-04-19T23:12:49"/>
        <d v="2023-04-19T23:15:01"/>
        <d v="2023-03-31T15:36:47"/>
        <d v="2023-03-20T21:44:50"/>
        <d v="2023-04-19T23:15:38"/>
        <d v="2023-03-31T15:51:43"/>
        <d v="2023-04-19T23:31:10"/>
        <d v="2023-03-31T16:32:44"/>
        <d v="2023-03-20T22:14:52"/>
        <d v="2023-04-19T23:38:18"/>
        <d v="2023-03-21T10:33:19"/>
        <d v="2023-04-19T23:39:57"/>
        <d v="2023-03-31T22:06:34"/>
        <d v="2023-03-21T11:58:53"/>
        <d v="2023-04-20T00:16:20"/>
        <d v="2023-04-20T00:58:30"/>
        <d v="2023-04-20T11:20:59"/>
        <d v="2023-04-20T12:08:09"/>
        <d v="2023-04-01T13:34:52"/>
        <d v="2023-03-21T12:33:51"/>
        <d v="2023-04-20T12:39:41"/>
        <d v="2023-04-01T14:52:08"/>
        <d v="2023-04-20T12:43:50"/>
        <d v="2023-04-01T15:38:11"/>
        <d v="2023-04-20T13:29:45"/>
        <d v="2023-04-01T15:55:19"/>
        <d v="2023-03-21T13:08:54"/>
        <d v="2023-04-20T14:04:42"/>
        <d v="2023-04-20T14:15:50"/>
        <d v="2023-04-20T14:18:41"/>
        <d v="2023-04-01T21:21:25"/>
        <d v="2023-04-01T21:42:24"/>
        <d v="2023-03-21T13:38:02"/>
        <d v="2023-04-01T21:43:30"/>
        <d v="2023-04-20T15:09:17"/>
        <d v="2023-04-01T22:11:54"/>
        <d v="2023-04-20T15:29:06"/>
        <d v="2023-04-20T15:47:11"/>
        <d v="2023-04-20T15:51:10"/>
        <d v="2023-04-02T14:25:40"/>
        <d v="2023-04-20T16:30:11"/>
        <d v="2023-03-21T15:12:40"/>
        <d v="2023-04-20T19:59:53"/>
        <d v="2023-04-02T16:30:54"/>
        <d v="2023-03-21T15:25:59"/>
        <d v="2023-04-02T20:49:24"/>
        <d v="2023-03-21T15:31:14"/>
        <d v="2023-04-20T20:41:54"/>
        <d v="2023-04-20T21:04:52"/>
        <d v="2023-04-02T22:37:42"/>
        <d v="2023-04-03T12:35:48"/>
        <d v="2023-03-21T16:18:30"/>
        <d v="2023-04-20T21:50:14"/>
        <d v="2023-04-20T21:53:51"/>
        <d v="2023-04-03T20:34:00"/>
        <d v="2023-03-21T17:05:25"/>
        <d v="2023-03-21T17:16:30"/>
        <d v="2023-04-20T22:04:28"/>
        <d v="2023-03-21T17:17:51"/>
        <d v="2023-04-20T22:06:42"/>
        <d v="2023-04-03T22:03:12"/>
        <d v="2023-04-20T22:16:48"/>
        <d v="2023-04-20T22:20:50"/>
        <d v="2023-04-04T11:50:26"/>
        <d v="2023-04-20T22:25:08"/>
        <d v="2023-04-04T13:21:04"/>
        <d v="2023-03-21T18:33:54"/>
        <d v="2023-04-20T22:31:47"/>
        <d v="2023-04-04T14:16:47"/>
        <d v="2023-03-21T19:14:36"/>
        <d v="2023-04-20T22:36:17"/>
        <d v="2023-04-04T21:05:27"/>
        <d v="2023-04-20T22:44:28"/>
        <d v="2023-04-04T21:06:40"/>
        <d v="2023-04-20T22:46:52"/>
        <d v="2023-04-20T22:49:59"/>
        <d v="2023-04-20T22:53:35"/>
        <d v="2023-04-20T22:55:21"/>
        <d v="2023-04-20T22:58:43"/>
        <d v="2023-04-20T23:03:11"/>
        <d v="2023-04-05T10:52:41"/>
        <d v="2023-04-05T12:16:42"/>
        <d v="2023-04-05T12:35:54"/>
        <d v="2023-04-20T23:39:07"/>
        <d v="2023-04-21T00:33:23"/>
        <d v="2023-04-21T00:37:30"/>
        <d v="2023-04-05T20:11:49"/>
        <d v="2023-03-21T20:40:32"/>
        <d v="2023-04-05T21:09:44"/>
        <d v="2023-04-21T01:29:38"/>
        <d v="2023-04-05T21:25:12"/>
        <d v="2023-04-05T21:50:20"/>
        <d v="2023-04-05T22:50:01"/>
        <d v="2023-04-05T22:53:18"/>
        <d v="2023-04-21T08:44:02"/>
        <d v="2023-04-21T09:12:53"/>
        <d v="2023-04-06T15:33:06"/>
        <d v="2023-04-06T16:22:47"/>
        <d v="2023-04-06T19:44:36"/>
        <d v="2023-04-06T20:13:00"/>
        <d v="2023-04-21T13:35:30"/>
        <d v="2023-04-06T20:13:40"/>
        <d v="2023-04-21T13:49:20"/>
        <d v="2023-04-21T15:06:16"/>
        <d v="2023-03-22T12:45:55"/>
        <d v="2023-04-21T15:20:15"/>
        <d v="2023-04-21T15:23:56"/>
        <d v="2023-03-22T13:43:31"/>
        <d v="2023-04-21T15:43:22"/>
        <d v="2023-04-07T14:01:30"/>
        <d v="2023-04-21T15:50:34"/>
        <d v="2023-04-07T14:28:25"/>
        <d v="2023-04-21T16:03:13"/>
        <d v="2023-04-21T16:06:04"/>
        <d v="2023-04-21T16:23:21"/>
        <d v="2023-03-22T14:02:25"/>
        <d v="2023-03-22T14:12:20"/>
        <d v="2023-04-21T16:51:50"/>
        <d v="2023-04-07T15:55:17"/>
        <d v="2023-04-21T16:54:59"/>
        <d v="2023-04-07T16:02:21"/>
        <d v="2023-04-21T17:05:57"/>
        <d v="2023-03-22T14:39:27"/>
        <d v="2023-04-07T16:21:46"/>
        <d v="2023-03-22T15:07:52"/>
        <d v="2023-04-21T17:14:36"/>
        <d v="2023-04-21T17:26:13"/>
        <d v="2023-04-07T21:03:01"/>
        <d v="2023-03-22T15:44:08"/>
        <d v="2023-04-07T21:45:53"/>
        <d v="2023-04-07T21:56:35"/>
        <d v="2023-04-21T17:43:19"/>
        <d v="2023-04-07T21:59:21"/>
        <d v="2023-04-21T17:44:59"/>
        <d v="2023-04-07T22:41:32"/>
        <d v="2023-04-07T22:57:14"/>
        <d v="2023-03-22T16:39:01"/>
        <d v="2023-04-21T17:53:30"/>
        <d v="2023-04-21T17:58:00"/>
        <d v="2023-04-21T18:04:37"/>
        <d v="2023-04-21T18:11:50"/>
        <d v="2023-04-21T18:27:13"/>
        <d v="2023-04-08T15:02:52"/>
        <d v="2023-04-21T18:47:32"/>
        <d v="2023-04-08T16:41:56"/>
        <d v="2023-04-08T19:54:17"/>
        <d v="2023-04-08T22:43:40"/>
        <d v="2023-04-21T19:38:31"/>
        <d v="2023-04-21T19:46:00"/>
        <d v="2023-04-08T23:41:24"/>
        <d v="2023-04-21T19:49:36"/>
        <d v="2023-04-09T11:25:07"/>
        <d v="2023-04-09T11:30:49"/>
        <d v="2023-03-22T20:12:44"/>
        <d v="2023-04-09T13:42:55"/>
        <d v="2023-04-21T20:19:38"/>
        <d v="2023-04-09T16:29:47"/>
        <d v="2023-04-09T16:30:25"/>
        <d v="2023-03-22T20:27:44"/>
        <d v="2023-04-21T20:35:34"/>
        <d v="2023-04-09T20:27:47"/>
        <d v="2023-04-21T20:43:38"/>
        <d v="2023-03-22T20:50:34"/>
        <d v="2023-04-09T22:04:32"/>
        <d v="2023-03-22T21:04:23"/>
        <d v="2023-04-09T23:56:54"/>
        <d v="2023-04-21T21:03:27"/>
        <d v="2023-04-09T23:59:28"/>
        <d v="2023-04-10T12:38:05"/>
        <d v="2023-03-22T21:41:23"/>
        <d v="2023-03-22T21:46:55"/>
        <d v="2023-04-21T21:42:08"/>
        <d v="2023-04-10T20:34:25"/>
        <d v="2023-04-10T22:43:57"/>
        <d v="2023-03-22T22:36:16"/>
        <d v="2023-04-21T22:15:23"/>
        <d v="2023-04-21T22:31:28"/>
        <d v="2023-04-21T22:32:43"/>
        <d v="2023-04-11T20:28:36"/>
        <d v="2023-03-23T11:57:36"/>
        <d v="2023-04-21T22:38:09"/>
        <d v="2023-04-21T22:38:43"/>
        <d v="2023-04-11T21:10:16"/>
        <d v="2023-04-21T22:42:24"/>
        <d v="2023-04-11T23:05:53"/>
        <d v="2023-03-23T13:45:21"/>
        <d v="2023-04-11T23:07:29"/>
        <d v="2023-04-11T23:11:14"/>
        <d v="2023-03-23T13:59:30"/>
        <d v="2023-04-12T13:28:21"/>
        <d v="2023-03-23T14:49:46"/>
        <d v="2023-04-21T23:14:42"/>
        <d v="2023-03-23T15:36:48"/>
        <d v="2023-04-12T21:30:51"/>
        <d v="2023-04-12T22:18:38"/>
        <d v="2023-04-21T23:39:39"/>
        <d v="2023-04-22T00:01:50"/>
        <d v="2023-03-23T16:50:51"/>
        <d v="2023-04-22T00:02:58"/>
        <d v="2023-04-12T23:18:26"/>
        <d v="2023-04-22T00:06:04"/>
        <d v="2023-03-23T16:56:26"/>
        <d v="2023-04-22T00:16:18"/>
        <d v="2023-04-13T13:02:17"/>
        <d v="2023-04-13T13:55:33"/>
        <d v="2023-03-23T21:22:39"/>
        <d v="2023-04-22T00:24:33"/>
        <d v="2023-04-13T15:47:55"/>
        <d v="2023-04-22T00:34:00"/>
        <d v="2023-04-14T10:46:43"/>
        <d v="2023-03-23T22:59:53"/>
        <d v="2023-04-14T13:10:49"/>
        <d v="2023-04-14T15:20:27"/>
        <d v="2023-03-24T10:58:41"/>
        <d v="2023-03-24T11:01:38"/>
        <d v="2023-04-14T15:49:41"/>
        <d v="2023-03-24T11:08:25"/>
        <d v="2023-04-22T12:20:22"/>
        <d v="2023-04-14T16:15:52"/>
        <d v="2023-03-24T12:51:46"/>
        <d v="2023-04-22T12:22:54"/>
        <d v="2023-04-14T16:20:57"/>
        <d v="2023-04-14T16:30:06"/>
        <d v="2023-04-22T13:17:42"/>
        <d v="2023-03-24T13:12:58"/>
        <d v="2023-04-22T13:24:55"/>
        <d v="2023-04-14T20:08:54"/>
        <d v="2023-04-22T14:01:34"/>
        <d v="2023-04-14T21:19:49"/>
        <d v="2023-04-22T14:20:06"/>
        <d v="2023-04-14T21:41:09"/>
        <d v="2023-04-22T14:26:10"/>
        <d v="2023-04-22T15:14:24"/>
        <d v="2023-04-14T21:57:20"/>
        <d v="2023-04-22T15:22:35"/>
        <d v="2023-04-14T21:57:59"/>
        <d v="2023-04-14T22:05:25"/>
        <d v="2023-04-22T15:45:13"/>
        <d v="2023-04-15T10:49:40"/>
        <d v="2023-04-22T16:14:59"/>
        <d v="2023-04-15T11:35:37"/>
        <d v="2023-04-22T16:19:01"/>
        <d v="2023-03-24T15:21:47"/>
        <d v="2023-04-22T16:27:36"/>
        <d v="2023-04-15T14:55:34"/>
        <d v="2023-04-22T16:32:18"/>
        <d v="2023-03-24T15:39:37"/>
        <d v="2023-04-22T17:02:46"/>
        <d v="2023-04-22T17:15:52"/>
        <d v="2023-04-15T20:15:54"/>
        <d v="2023-04-15T20:20:56"/>
        <d v="2023-04-15T20:56:05"/>
        <d v="2023-04-22T17:47:16"/>
        <d v="2023-03-24T16:19:26"/>
        <d v="2023-03-24T16:26:58"/>
        <d v="2023-04-22T17:50:12"/>
        <d v="2023-04-15T22:59:08"/>
        <d v="2023-03-24T16:29:09"/>
        <d v="2023-04-22T18:03:55"/>
        <d v="2023-04-15T23:01:58"/>
        <d v="2023-04-15T23:30:27"/>
        <d v="2023-04-22T18:13:33"/>
        <d v="2023-04-15T23:46:12"/>
        <d v="2023-03-24T16:51:51"/>
        <d v="2023-04-22T18:16:55"/>
        <d v="2023-03-24T20:16:33"/>
        <d v="2023-03-24T20:25:24"/>
        <d v="2023-04-22T18:55:31"/>
        <d v="2023-03-24T21:22:11"/>
        <d v="2023-04-16T14:59:09"/>
        <d v="2023-03-24T21:25:42"/>
        <d v="2023-04-22T19:03:54"/>
        <d v="2023-04-22T19:06:11"/>
        <d v="2023-04-16T16:28:00"/>
        <d v="2023-03-24T21:52:19"/>
        <d v="2023-04-22T19:09:06"/>
        <d v="2023-03-24T22:09:05"/>
        <d v="2023-04-22T19:14:16"/>
        <d v="2023-03-24T22:20:34"/>
        <d v="2023-03-24T22:36:20"/>
        <d v="2023-03-24T22:46:47"/>
        <d v="2023-04-16T22:46:29"/>
        <d v="2023-04-22T19:36:57"/>
        <d v="2023-04-16T23:30:43"/>
        <d v="2023-03-25T11:33:33"/>
        <d v="2023-04-22T20:13:09"/>
        <d v="2023-04-17T13:25:15"/>
        <d v="2023-03-08T15:01:36"/>
        <d v="2023-04-17T13:59:45"/>
        <d v="2023-03-08T15:09:01"/>
        <d v="2023-04-17T14:25:41"/>
        <d v="2023-03-08T15:15:23"/>
        <d v="2023-04-17T16:22:05"/>
        <d v="2023-04-22T21:08:33"/>
        <d v="2023-03-25T14:07:25"/>
        <d v="2023-03-08T15:31:23"/>
        <d v="2023-03-08T15:33:45"/>
        <d v="2023-03-25T14:53:29"/>
        <d v="2023-04-17T22:01:37"/>
        <d v="2023-04-22T21:26:49"/>
        <d v="2023-03-08T17:28:20"/>
        <d v="2023-04-22T21:28:19"/>
        <d v="2023-04-17T22:34:39"/>
        <d v="2023-04-18T00:21:04"/>
        <d v="2023-04-18T14:15:07"/>
        <d v="2023-03-08T19:40:20"/>
        <d v="2023-03-25T15:35:09"/>
        <d v="2023-04-22T21:54:29"/>
        <d v="2023-04-22T21:55:43"/>
        <d v="2023-03-08T20:06:15"/>
        <d v="2023-03-25T16:16:49"/>
        <d v="2023-03-08T20:34:39"/>
        <d v="2023-03-25T16:18:47"/>
        <d v="2023-03-08T21:22:06"/>
        <d v="2023-03-25T16:30:48"/>
        <d v="2023-04-22T22:07:39"/>
        <d v="2023-03-08T22:36:22"/>
        <d v="2023-04-22T22:17:55"/>
        <d v="2023-03-09T12:52:31"/>
        <d v="2023-03-25T20:42:48"/>
        <d v="2023-04-22T22:24:22"/>
        <d v="2023-04-18T22:02:20"/>
        <d v="2023-04-18T22:09:46"/>
        <d v="2023-03-25T20:58:41"/>
        <d v="2023-04-22T22:28:08"/>
        <d v="2023-04-22T22:38:41"/>
        <d v="2023-03-09T13:31:21"/>
        <d v="2023-04-18T22:57:32"/>
        <d v="2023-03-25T21:06:32"/>
        <d v="2023-04-18T23:14:18"/>
        <d v="2023-03-09T14:13:46"/>
        <d v="2023-04-22T22:45:01"/>
        <d v="2023-03-09T14:42:40"/>
        <d v="2023-04-19T13:33:57"/>
        <d v="2023-03-09T15:26:14"/>
        <d v="2023-03-25T21:50:48"/>
        <d v="2023-03-25T21:56:29"/>
        <d v="2023-03-09T15:46:21"/>
        <d v="2023-04-19T14:42:15"/>
        <d v="2023-03-09T15:51:58"/>
        <d v="2023-03-09T16:19:07"/>
        <d v="2023-04-19T15:47:17"/>
        <d v="2023-03-09T16:25:50"/>
        <d v="2023-04-19T15:49:17"/>
        <d v="2023-03-09T16:48:24"/>
        <d v="2023-03-25T23:21:55"/>
        <d v="2023-03-09T17:15:29"/>
        <d v="2023-04-19T19:59:03"/>
        <d v="2023-03-09T17:36:01"/>
        <d v="2023-03-09T17:55:43"/>
        <d v="2023-04-19T20:27:39"/>
        <d v="2023-04-19T20:41:33"/>
        <d v="2023-04-22T23:33:26"/>
        <d v="2023-03-26T14:00:49"/>
        <d v="2023-04-22T23:37:39"/>
        <d v="2023-03-09T19:20:18"/>
        <d v="2023-03-26T14:20:11"/>
        <d v="2023-04-19T20:54:00"/>
        <d v="2023-03-09T19:49:37"/>
        <d v="2023-03-26T15:43:52"/>
        <d v="2023-03-26T15:56:32"/>
        <d v="2023-03-09T20:25:48"/>
        <d v="2023-03-26T16:21:54"/>
        <d v="2023-03-09T20:32:07"/>
        <d v="2023-04-23T00:01:08"/>
        <d v="2023-03-09T20:35:21"/>
        <d v="2023-04-19T21:16:44"/>
        <d v="2023-04-19T21:36:01"/>
        <d v="2023-03-26T16:51:48"/>
        <d v="2023-03-09T22:12:34"/>
        <d v="2023-04-23T11:58:07"/>
        <d v="2023-04-19T23:26:19"/>
        <d v="2023-03-26T21:03:10"/>
        <d v="2023-04-23T13:20:23"/>
        <d v="2023-04-19T23:56:45"/>
        <d v="2023-03-26T21:21:15"/>
        <d v="2023-03-09T22:53:59"/>
        <d v="2023-04-20T00:07:21"/>
        <d v="2023-03-26T22:17:56"/>
        <d v="2023-03-09T22:59:42"/>
        <d v="2023-04-23T14:49:31"/>
        <d v="2023-03-09T23:50:20"/>
        <d v="2023-04-23T14:52:03"/>
        <d v="2023-03-27T11:43:33"/>
        <d v="2023-03-10T11:25:31"/>
        <d v="2023-03-27T12:30:04"/>
        <d v="2023-03-10T11:27:47"/>
        <d v="2023-03-10T11:29:55"/>
        <d v="2023-04-20T13:44:53"/>
        <d v="2023-04-20T13:53:37"/>
        <d v="2023-04-23T16:09:29"/>
        <d v="2023-04-20T14:04:00"/>
        <d v="2023-04-23T16:12:00"/>
        <d v="2023-04-20T14:09:04"/>
        <d v="2023-04-20T14:12:43"/>
        <d v="2023-04-23T16:33:05"/>
        <d v="2023-03-10T13:36:33"/>
        <d v="2023-04-20T15:07:49"/>
        <d v="2023-04-20T15:43:19"/>
        <d v="2023-03-27T15:16:21"/>
        <d v="2023-04-20T15:45:35"/>
        <d v="2023-04-23T16:41:20"/>
        <d v="2023-03-27T15:23:51"/>
        <d v="2023-04-20T16:04:52"/>
        <d v="2023-04-20T16:25:36"/>
        <d v="2023-03-10T14:06:36"/>
        <d v="2023-03-10T14:17:55"/>
        <d v="2023-03-27T16:22:59"/>
        <d v="2023-04-20T16:56:44"/>
        <d v="2023-03-27T16:25:42"/>
        <d v="2023-03-27T16:43:11"/>
        <d v="2023-03-10T14:35:28"/>
        <d v="2023-03-27T16:43:49"/>
        <d v="2023-04-23T17:13:33"/>
        <d v="2023-04-20T20:09:15"/>
        <d v="2023-04-23T17:25:01"/>
        <d v="2023-03-10T14:38:03"/>
        <d v="2023-04-20T20:15:44"/>
        <d v="2023-04-20T20:26:54"/>
        <d v="2023-03-10T14:43:31"/>
        <d v="2023-03-10T14:44:05"/>
        <d v="2023-04-20T21:14:09"/>
        <d v="2023-04-23T17:40:51"/>
        <d v="2023-03-27T20:56:58"/>
        <d v="2023-03-10T14:51:42"/>
        <d v="2023-04-20T21:21:45"/>
        <d v="2023-04-23T17:54:25"/>
        <d v="2023-03-10T14:53:42"/>
        <d v="2023-04-20T21:34:33"/>
        <d v="2023-04-20T21:44:19"/>
        <d v="2023-03-27T21:22:24"/>
        <d v="2023-04-23T18:00:51"/>
        <d v="2023-03-27T21:51:06"/>
        <d v="2023-04-20T21:49:56"/>
        <d v="2023-03-10T15:05:18"/>
        <d v="2023-03-27T22:05:45"/>
        <d v="2023-04-20T22:05:07"/>
        <d v="2023-03-27T22:10:03"/>
        <d v="2023-04-23T18:16:37"/>
        <d v="2023-03-10T16:00:11"/>
        <d v="2023-03-27T22:32:20"/>
        <d v="2023-04-23T18:20:32"/>
        <d v="2023-03-10T16:14:37"/>
        <d v="2023-03-10T16:27:56"/>
        <d v="2023-03-27T22:59:58"/>
        <d v="2023-03-10T17:22:52"/>
        <d v="2023-04-23T18:33:39"/>
        <d v="2023-03-10T17:27:04"/>
        <d v="2023-04-23T18:47:43"/>
        <d v="2023-03-10T17:32:11"/>
        <d v="2023-03-27T23:34:16"/>
        <d v="2023-04-23T19:01:30"/>
        <d v="2023-03-10T17:34:52"/>
        <d v="2023-03-27T23:43:01"/>
        <d v="2023-03-10T17:36:38"/>
        <d v="2023-03-28T10:24:03"/>
        <d v="2023-04-23T19:03:49"/>
        <d v="2023-03-10T18:40:42"/>
        <d v="2023-04-20T22:38:14"/>
        <d v="2023-03-10T18:59:38"/>
        <d v="2023-04-20T22:48:50"/>
        <d v="2023-04-23T19:19:28"/>
        <d v="2023-03-10T19:07:49"/>
        <d v="2023-04-20T23:00:08"/>
        <d v="2023-03-10T19:22:32"/>
        <d v="2023-04-20T23:13:16"/>
        <d v="2023-04-23T19:27:37"/>
        <d v="2023-04-20T23:15:58"/>
        <d v="2023-04-23T19:35:33"/>
        <d v="2023-04-23T20:14:24"/>
        <d v="2023-03-28T15:14:01"/>
        <d v="2023-03-10T20:02:08"/>
        <d v="2023-04-21T00:10:41"/>
        <d v="2023-03-28T15:22:21"/>
        <d v="2023-03-10T20:28:49"/>
        <d v="2023-04-21T00:34:07"/>
        <d v="2023-03-10T20:43:33"/>
        <d v="2023-03-10T20:51:29"/>
        <d v="2023-04-21T00:42:10"/>
        <d v="2023-03-10T21:00:14"/>
        <d v="2023-03-28T16:03:12"/>
        <d v="2023-04-21T01:07:19"/>
        <d v="2023-04-23T20:35:50"/>
        <d v="2023-03-10T21:45:16"/>
        <d v="2023-04-21T06:44:22"/>
        <d v="2023-04-23T20:39:53"/>
        <d v="2023-03-10T22:05:20"/>
        <d v="2023-03-10T22:08:19"/>
        <d v="2023-04-21T13:00:13"/>
        <d v="2023-04-23T21:02:06"/>
        <d v="2023-03-28T21:27:59"/>
        <d v="2023-04-23T21:04:56"/>
        <d v="2023-03-10T22:55:14"/>
        <d v="2023-03-28T21:52:08"/>
        <d v="2023-03-11T11:51:54"/>
        <d v="2023-04-21T14:01:22"/>
        <d v="2023-03-11T12:39:34"/>
        <d v="2023-04-21T14:54:42"/>
        <d v="2023-04-23T21:26:29"/>
        <d v="2023-04-21T15:02:44"/>
        <d v="2023-03-11T14:40:25"/>
        <d v="2023-03-11T14:40:53"/>
        <d v="2023-04-21T15:21:29"/>
        <d v="2023-04-23T21:54:47"/>
        <d v="2023-04-23T22:07:40"/>
        <d v="2023-04-21T15:56:37"/>
        <d v="2023-04-23T22:08:18"/>
        <d v="2023-03-11T15:23:04"/>
        <d v="2023-04-23T22:12:20"/>
        <d v="2023-04-23T22:15:16"/>
        <d v="2023-03-11T16:03:08"/>
        <d v="2023-04-21T16:54:15"/>
        <d v="2023-03-11T16:44:02"/>
        <d v="2023-04-21T17:27:27"/>
        <d v="2023-03-29T20:23:19"/>
        <d v="2023-04-21T17:28:11"/>
        <d v="2023-03-11T16:55:16"/>
        <d v="2023-04-21T17:48:43"/>
        <d v="2023-03-29T20:51:12"/>
        <d v="2023-04-23T22:43:07"/>
        <d v="2023-03-29T20:53:45"/>
        <d v="2023-03-11T17:21:00"/>
        <d v="2023-04-21T18:07:29"/>
        <d v="2023-03-11T18:15:42"/>
        <d v="2023-03-29T21:24:57"/>
        <d v="2023-04-23T22:54:55"/>
        <d v="2023-03-11T18:31:49"/>
        <d v="2023-04-21T19:10:42"/>
        <d v="2023-04-23T22:59:21"/>
        <d v="2023-03-11T18:57:04"/>
        <d v="2023-04-21T19:11:31"/>
        <d v="2023-03-29T22:13:08"/>
        <d v="2023-04-23T23:06:56"/>
        <d v="2023-03-11T19:04:50"/>
        <d v="2023-04-21T19:30:47"/>
        <d v="2023-03-11T19:12:33"/>
        <d v="2023-04-21T19:35:09"/>
        <d v="2023-03-30T10:30:20"/>
        <d v="2023-04-23T23:16:44"/>
        <d v="2023-03-30T12:03:06"/>
        <d v="2023-03-11T19:31:32"/>
        <d v="2023-04-23T23:25:05"/>
        <d v="2023-03-11T19:54:36"/>
        <d v="2023-04-23T23:41:15"/>
        <d v="2023-04-21T20:34:24"/>
        <d v="2023-04-23T23:44:53"/>
        <d v="2023-04-21T20:46:57"/>
        <d v="2023-04-23T23:47:40"/>
        <d v="2023-03-11T21:17:07"/>
        <d v="2023-03-30T13:19:00"/>
        <d v="2023-04-24T10:01:08"/>
        <d v="2023-04-21T21:06:18"/>
        <d v="2023-03-30T13:48:45"/>
        <d v="2023-04-21T21:09:31"/>
        <d v="2023-04-21T21:13:11"/>
        <d v="2023-04-24T11:39:54"/>
        <d v="2023-03-30T14:50:15"/>
        <d v="2023-03-12T13:22:53"/>
        <d v="2023-03-30T14:53:05"/>
        <d v="2023-04-24T12:39:00"/>
        <d v="2023-04-21T21:37:26"/>
        <d v="2023-04-24T13:09:38"/>
        <d v="2023-03-12T14:01:42"/>
        <d v="2023-04-21T21:38:29"/>
        <d v="2023-03-30T15:16:27"/>
        <d v="2023-03-12T14:08:53"/>
        <d v="2023-04-24T13:49:12"/>
        <d v="2023-04-24T14:17:35"/>
        <d v="2023-03-30T15:38:23"/>
        <d v="2023-04-24T14:27:05"/>
        <d v="2023-03-12T15:32:39"/>
        <d v="2023-04-24T14:55:29"/>
        <d v="2023-03-12T15:49:34"/>
        <d v="2023-04-24T15:08:28"/>
        <d v="2023-03-12T16:02:37"/>
        <d v="2023-04-21T22:12:18"/>
        <d v="2023-04-24T15:19:39"/>
        <d v="2023-04-21T22:16:35"/>
        <d v="2023-04-24T15:27:42"/>
        <d v="2023-04-24T15:47:23"/>
        <d v="2023-03-12T16:56:21"/>
        <d v="2023-04-24T15:52:12"/>
        <d v="2023-03-12T17:41:17"/>
        <d v="2023-03-30T20:15:19"/>
        <d v="2023-03-30T20:17:41"/>
        <d v="2023-04-24T16:27:59"/>
        <d v="2023-04-21T23:20:32"/>
        <d v="2023-04-24T16:43:31"/>
        <d v="2023-03-30T20:50:52"/>
        <d v="2023-03-30T20:54:55"/>
        <d v="2023-03-12T19:21:55"/>
        <d v="2023-03-12T19:24:01"/>
        <d v="2023-03-30T20:57:29"/>
        <d v="2023-03-12T19:41:23"/>
        <d v="2023-03-30T21:10:00"/>
        <d v="2023-03-12T19:54:28"/>
        <d v="2023-04-22T11:41:18"/>
        <d v="2023-04-22T13:01:33"/>
        <d v="2023-03-12T21:00:40"/>
        <d v="2023-04-22T13:15:02"/>
        <d v="2023-04-24T17:58:05"/>
        <d v="2023-04-22T13:42:46"/>
        <d v="2023-04-24T18:06:22"/>
        <d v="2023-03-30T22:03:27"/>
        <d v="2023-04-24T18:07:21"/>
        <d v="2023-03-13T10:45:30"/>
        <d v="2023-04-24T18:10:49"/>
        <d v="2023-04-24T18:14:44"/>
        <d v="2023-03-30T22:34:17"/>
        <d v="2023-04-22T15:19:16"/>
        <d v="2023-03-30T22:35:44"/>
        <d v="2023-04-24T18:18:58"/>
        <d v="2023-03-30T22:41:32"/>
        <d v="2023-04-24T18:22:10"/>
        <d v="2023-04-22T15:42:03"/>
        <d v="2023-03-30T22:49:05"/>
        <d v="2023-04-24T18:55:59"/>
        <d v="2023-03-13T14:19:17"/>
        <d v="2023-04-22T15:48:12"/>
        <d v="2023-04-24T19:26:54"/>
        <d v="2023-03-13T14:31:40"/>
        <d v="2023-03-13T14:49:19"/>
        <d v="2023-04-24T19:49:17"/>
        <d v="2023-03-13T16:59:54"/>
        <d v="2023-04-22T16:40:47"/>
        <d v="2023-03-13T17:20:50"/>
        <d v="2023-04-22T16:50:29"/>
        <d v="2023-04-22T17:09:34"/>
        <d v="2023-03-13T17:50:20"/>
        <d v="2023-04-24T20:56:37"/>
        <d v="2023-03-13T17:58:33"/>
        <d v="2023-03-31T12:50:29"/>
        <d v="2023-04-24T20:58:21"/>
        <d v="2023-04-24T21:02:49"/>
        <d v="2023-03-31T13:36:24"/>
        <d v="2023-03-31T13:37:38"/>
        <d v="2023-03-31T13:41:35"/>
        <d v="2023-03-14T12:57:39"/>
        <d v="2023-04-22T19:08:16"/>
        <d v="2023-03-31T13:54:17"/>
        <d v="2023-04-24T21:37:59"/>
        <d v="2023-03-14T13:32:54"/>
        <d v="2023-04-24T21:40:39"/>
        <d v="2023-04-22T19:20:13"/>
        <d v="2023-03-14T14:59:08"/>
        <d v="2023-04-22T19:38:51"/>
        <d v="2023-03-31T14:34:56"/>
        <d v="2023-03-31T15:14:10"/>
        <d v="2023-04-24T21:51:53"/>
        <d v="2023-04-24T21:56:07"/>
        <d v="2023-03-31T15:18:24"/>
        <d v="2023-03-31T15:20:18"/>
        <d v="2023-03-14T16:43:18"/>
        <d v="2023-04-22T20:50:09"/>
        <d v="2023-03-31T15:26:32"/>
        <d v="2023-04-22T21:23:07"/>
        <d v="2023-04-24T22:24:57"/>
        <d v="2023-03-14T18:06:20"/>
        <d v="2023-04-24T22:28:28"/>
        <d v="2023-03-14T18:23:47"/>
        <d v="2023-03-14T18:39:17"/>
        <d v="2023-04-24T23:06:03"/>
        <d v="2023-04-22T21:43:24"/>
        <d v="2023-03-31T15:46:19"/>
        <d v="2023-04-24T23:08:29"/>
        <d v="2023-03-14T19:22:56"/>
        <d v="2023-04-22T21:45:34"/>
        <d v="2023-04-22T22:05:46"/>
        <d v="2023-04-22T22:10:42"/>
        <d v="2023-03-14T20:41:07"/>
        <d v="2023-04-22T22:18:55"/>
        <d v="2023-03-14T21:17:32"/>
        <d v="2023-04-25T00:14:58"/>
        <d v="2023-04-23T00:49:12"/>
        <d v="2023-03-14T21:47:06"/>
        <d v="2023-04-25T00:27:51"/>
        <d v="2023-04-23T10:05:05"/>
        <d v="2023-04-25T00:36:39"/>
        <d v="2023-03-31T17:35:20"/>
        <d v="2023-04-23T11:02:09"/>
        <d v="2023-03-15T13:52:54"/>
        <d v="2023-04-23T11:04:30"/>
        <d v="2023-03-15T14:04:03"/>
        <d v="2023-04-23T11:05:22"/>
        <d v="2023-03-15T14:42:50"/>
        <d v="2023-04-23T11:07:10"/>
        <d v="2023-03-31T21:29:31"/>
        <d v="2023-03-15T14:45:10"/>
        <d v="2023-04-23T11:14:47"/>
        <d v="2023-03-15T14:47:48"/>
        <d v="2023-04-23T11:15:50"/>
        <d v="2023-04-25T17:21:30"/>
        <d v="2023-04-23T14:06:55"/>
        <d v="2023-04-25T18:07:34"/>
        <d v="2023-03-15T16:17:36"/>
        <d v="2023-03-31T22:03:17"/>
        <d v="2023-04-25T18:36:29"/>
        <d v="2023-03-15T18:00:26"/>
        <d v="2023-03-15T18:02:01"/>
        <d v="2023-03-15T18:14:43"/>
        <d v="2023-04-25T19:27:05"/>
        <d v="2023-03-31T23:41:53"/>
        <d v="2023-04-25T19:39:17"/>
        <d v="2023-03-15T18:51:17"/>
        <d v="2023-03-31T23:45:15"/>
        <d v="2023-04-25T19:40:13"/>
        <d v="2023-03-15T18:54:26"/>
        <d v="2023-04-25T19:41:41"/>
        <d v="2023-04-23T18:41:05"/>
        <d v="2023-03-31T23:49:44"/>
        <d v="2023-04-25T19:48:36"/>
        <d v="2023-03-31T23:53:48"/>
        <d v="2023-04-25T19:58:31"/>
        <d v="2023-04-23T19:45:06"/>
        <d v="2023-03-15T20:07:43"/>
        <d v="2023-04-25T21:06:46"/>
        <d v="2023-03-15T20:15:31"/>
        <d v="2023-04-25T21:16:37"/>
        <d v="2023-04-01T13:15:44"/>
        <d v="2023-03-15T21:56:09"/>
        <d v="2023-04-23T20:16:16"/>
        <d v="2023-04-25T21:38:36"/>
        <d v="2023-04-01T14:03:13"/>
        <d v="2023-03-15T22:52:22"/>
        <d v="2023-04-25T21:49:19"/>
        <d v="2023-04-01T14:07:53"/>
        <d v="2023-03-16T11:37:25"/>
        <d v="2023-04-23T20:26:36"/>
        <d v="2023-03-16T11:41:39"/>
        <d v="2023-04-23T20:57:21"/>
        <d v="2023-04-01T14:13:49"/>
        <d v="2023-03-16T11:59:40"/>
        <d v="2023-04-23T21:00:49"/>
        <d v="2023-04-25T22:39:23"/>
        <d v="2023-03-16T12:24:40"/>
        <d v="2023-03-16T12:43:31"/>
        <d v="2023-04-23T21:37:51"/>
        <d v="2023-04-01T14:38:45"/>
        <d v="2023-04-25T23:55:13"/>
        <d v="2023-03-16T12:50:36"/>
        <d v="2023-04-26T00:01:27"/>
        <d v="2023-03-16T13:13:01"/>
        <d v="2023-04-23T21:46:24"/>
        <d v="2023-04-01T14:51:57"/>
        <d v="2023-03-16T14:31:04"/>
        <d v="2023-04-26T11:20:44"/>
        <d v="2023-03-16T14:54:41"/>
        <d v="2023-04-26T12:19:23"/>
        <d v="2023-04-01T16:37:50"/>
        <d v="2023-03-16T15:29:46"/>
        <d v="2023-04-23T23:09:08"/>
        <d v="2023-03-16T16:21:22"/>
        <d v="2023-04-23T23:48:23"/>
        <d v="2023-04-01T20:22:12"/>
        <d v="2023-04-24T00:23:44"/>
        <d v="2023-04-26T16:08:35"/>
        <d v="2023-03-16T16:59:36"/>
        <d v="2023-03-16T17:00:58"/>
        <d v="2023-04-24T00:25:55"/>
        <d v="2023-03-16T17:09:09"/>
        <d v="2023-04-24T00:35:01"/>
        <d v="2023-04-26T16:57:24"/>
        <d v="2023-03-16T18:02:43"/>
        <d v="2023-03-16T18:21:29"/>
        <d v="2023-04-26T17:53:49"/>
        <d v="2023-04-24T18:07:56"/>
        <d v="2023-04-26T18:05:04"/>
        <d v="2023-04-24T19:10:15"/>
        <d v="2023-03-16T18:52:40"/>
        <d v="2023-04-26T18:18:16"/>
        <d v="2023-03-16T18:53:55"/>
        <d v="2023-04-24T19:45:04"/>
        <d v="2023-04-01T22:00:24"/>
        <d v="2023-03-16T19:35:29"/>
        <d v="2023-04-01T22:13:22"/>
        <d v="2023-03-16T19:48:02"/>
        <d v="2023-04-01T22:37:07"/>
        <d v="2023-03-16T19:49:13"/>
        <d v="2023-04-01T23:08:29"/>
        <d v="2023-04-01T23:27:29"/>
        <d v="2023-04-26T19:37:57"/>
        <d v="2023-03-16T20:31:12"/>
        <d v="2023-03-16T20:33:20"/>
        <d v="2023-04-02T10:31:47"/>
        <d v="2023-03-16T20:51:13"/>
        <d v="2023-04-24T20:45:24"/>
        <d v="2023-04-02T12:23:25"/>
        <d v="2023-03-16T20:59:21"/>
        <d v="2023-03-16T21:22:01"/>
        <d v="2023-04-02T14:11:26"/>
        <d v="2023-04-02T15:07:06"/>
        <d v="2023-03-16T21:25:11"/>
        <d v="2023-03-16T21:45:45"/>
        <d v="2023-04-24T22:39:41"/>
        <d v="2023-04-26T23:49:02"/>
        <d v="2023-04-27T00:05:44"/>
        <d v="2023-03-16T22:10:56"/>
        <d v="2023-04-24T22:55:46"/>
        <d v="2023-03-16T22:44:31"/>
        <d v="2023-04-02T20:28:52"/>
        <d v="2023-04-27T11:49:59"/>
        <d v="2023-03-16T23:47:22"/>
        <d v="2023-04-24T23:05:34"/>
        <d v="2023-04-24T23:58:15"/>
        <d v="2023-03-17T11:40:53"/>
        <d v="2023-04-27T15:03:51"/>
        <d v="2023-04-25T11:11:10"/>
        <d v="2023-04-27T15:40:34"/>
        <d v="2023-03-17T12:24:50"/>
        <d v="2023-03-17T12:27:22"/>
        <d v="2023-04-02T22:02:18"/>
        <d v="2023-04-27T16:36:17"/>
        <d v="2023-04-02T22:14:11"/>
        <d v="2023-03-17T13:03:42"/>
        <d v="2023-03-17T13:10:18"/>
        <d v="2023-03-17T13:12:34"/>
        <d v="2023-04-25T16:16:38"/>
        <d v="2023-03-17T13:18:38"/>
        <d v="2023-03-17T13:22:51"/>
        <d v="2023-03-17T13:42:28"/>
        <d v="2023-04-27T17:42:56"/>
        <d v="2023-04-02T23:20:06"/>
        <d v="2023-04-25T18:39:46"/>
        <d v="2023-04-03T11:41:46"/>
        <d v="2023-03-17T14:32:25"/>
        <d v="2023-04-25T18:41:48"/>
        <d v="2023-03-17T14:43:22"/>
        <d v="2023-04-27T18:46:36"/>
        <d v="2023-04-25T19:24:01"/>
        <d v="2023-04-03T13:11:05"/>
        <d v="2023-04-27T18:48:53"/>
        <d v="2023-03-17T14:57:47"/>
        <d v="2023-04-03T13:32:14"/>
        <d v="2023-04-27T19:19:57"/>
        <d v="2023-04-25T19:49:48"/>
        <d v="2023-04-03T14:17:28"/>
        <d v="2023-04-27T19:21:09"/>
        <d v="2023-03-17T15:04:16"/>
        <d v="2023-03-17T15:09:55"/>
        <d v="2023-04-25T19:58:53"/>
        <d v="2023-04-03T14:30:47"/>
        <d v="2023-04-25T20:05:51"/>
        <d v="2023-03-17T15:14:18"/>
        <d v="2023-04-03T15:14:32"/>
        <d v="2023-03-17T15:16:18"/>
        <d v="2023-04-27T19:51:11"/>
        <d v="2023-04-03T16:01:38"/>
        <d v="2023-04-27T20:47:33"/>
        <d v="2023-03-17T15:25:38"/>
        <d v="2023-03-17T15:33:47"/>
        <d v="2023-04-25T21:25:53"/>
        <d v="2023-04-03T20:16:32"/>
        <d v="2023-04-25T21:46:22"/>
        <d v="2023-03-17T15:47:57"/>
        <d v="2023-04-25T21:54:30"/>
        <d v="2023-04-03T20:33:42"/>
        <d v="2023-04-03T21:04:50"/>
        <d v="2023-04-27T22:47:47"/>
        <d v="2023-03-17T15:55:29"/>
        <d v="2023-04-25T22:49:13"/>
        <d v="2023-03-17T16:25:25"/>
        <d v="2023-04-03T21:32:29"/>
        <d v="2023-04-25T22:57:01"/>
        <d v="2023-04-03T21:37:41"/>
        <d v="2023-04-25T23:17:40"/>
        <d v="2023-04-04T11:20:39"/>
        <d v="2023-03-17T17:08:33"/>
        <d v="2023-04-26T16:38:00"/>
        <d v="2023-04-04T13:13:18"/>
        <d v="2023-03-17T17:09:48"/>
        <d v="2023-04-04T13:29:29"/>
        <d v="2023-04-28T09:17:52"/>
        <d v="2023-04-04T13:54:31"/>
        <d v="2023-03-17T17:48:35"/>
        <d v="2023-03-17T17:53:36"/>
        <d v="2023-03-17T18:02:30"/>
        <d v="2023-03-17T18:03:23"/>
        <d v="2023-04-04T14:59:59"/>
        <d v="2023-04-28T17:30:57"/>
        <d v="2023-04-28T17:49:43"/>
        <d v="2023-04-26T21:06:27"/>
        <d v="2023-04-28T17:55:02"/>
        <d v="2023-04-04T15:57:12"/>
        <d v="2023-03-17T18:12:31"/>
        <d v="2023-04-04T16:36:40"/>
        <d v="2023-03-17T18:14:36"/>
        <d v="2023-04-26T21:34:59"/>
        <d v="2023-03-17T18:20:01"/>
        <d v="2023-04-26T21:44:40"/>
        <d v="2023-04-04T16:50:42"/>
        <d v="2023-04-26T22:20:28"/>
        <d v="2023-03-17T18:23:27"/>
        <d v="2023-04-04T17:22:36"/>
        <d v="2023-03-17T18:37:28"/>
        <d v="2023-03-17T18:44:26"/>
        <d v="2023-04-04T17:27:15"/>
        <d v="2023-04-04T17:34:16"/>
        <d v="2023-04-27T15:27:20"/>
        <d v="2023-03-17T19:41:55"/>
        <d v="2023-04-27T17:05:34"/>
        <d v="2023-04-04T20:35:02"/>
        <d v="2023-03-17T20:05:30"/>
        <d v="2023-04-04T21:30:42"/>
        <d v="2023-04-28T22:35:12"/>
        <d v="2023-04-04T21:32:39"/>
        <d v="2023-04-27T21:21:20"/>
        <d v="2023-04-04T21:40:38"/>
        <d v="2023-04-27T21:49:56"/>
        <d v="2023-04-04T21:44:01"/>
        <d v="2023-04-27T22:31:09"/>
        <d v="2023-03-18T10:46:53"/>
        <d v="2023-04-04T22:05:34"/>
        <d v="2023-03-18T11:18:48"/>
        <d v="2023-04-28T11:52:40"/>
        <d v="2023-04-29T11:37:24"/>
        <d v="2023-04-28T14:20:50"/>
        <d v="2023-04-04T23:04:12"/>
        <d v="2023-03-18T12:44:38"/>
        <d v="2023-04-04T23:08:43"/>
        <d v="2023-04-28T17:52:51"/>
        <d v="2023-03-18T13:08:40"/>
        <d v="2023-04-29T14:19:59"/>
        <d v="2023-04-29T14:34:19"/>
        <d v="2023-03-18T13:28:48"/>
        <d v="2023-04-28T20:15:54"/>
        <d v="2023-04-05T12:42:34"/>
        <d v="2023-03-18T13:39:29"/>
        <d v="2023-04-28T22:07:57"/>
        <d v="2023-04-29T15:56:20"/>
        <d v="2023-03-18T13:52:56"/>
        <d v="2023-03-18T14:05:41"/>
        <d v="2023-04-29T16:34:21"/>
        <d v="2023-03-18T14:08:15"/>
        <d v="2023-03-18T14:09:52"/>
        <d v="2023-03-18T14:20:20"/>
        <d v="2023-04-29T14:33:57"/>
        <d v="2023-03-18T14:37:38"/>
        <d v="2023-03-18T14:52:45"/>
        <d v="2023-04-05T15:16:13"/>
        <d v="2023-04-29T19:31:55"/>
        <d v="2023-04-05T15:30:41"/>
        <d v="2023-04-29T17:03:20"/>
        <d v="2023-03-18T14:55:51"/>
        <d v="2023-04-29T18:46:38"/>
        <d v="2023-04-29T20:50:07"/>
        <d v="2023-04-29T20:57:47"/>
        <d v="2023-04-29T20:40:08"/>
        <d v="2023-03-18T15:16:08"/>
        <d v="2023-03-18T15:34:03"/>
        <d v="2023-04-05T16:30:08"/>
        <d v="2023-04-29T21:23:33"/>
        <d v="2023-04-29T22:19:30"/>
        <d v="2023-03-18T16:27:35"/>
        <d v="2023-04-29T22:24:47"/>
        <d v="2023-03-18T16:56:20"/>
        <d v="2023-04-05T20:15:39"/>
        <d v="2023-04-29T23:08:11"/>
        <d v="2023-04-05T21:04:59"/>
        <d v="2023-03-18T17:54:13"/>
        <d v="2023-03-18T18:08:53"/>
        <d v="2023-04-05T21:15:18"/>
        <d v="2023-04-29T23:42:35"/>
        <d v="2023-04-30T00:34:01"/>
        <d v="2023-04-30T18:19:31"/>
        <d v="2023-04-05T21:19:28"/>
        <d v="2023-03-18T18:38:20"/>
        <d v="2023-04-30T18:20:50"/>
        <d v="2023-03-18T19:48:00"/>
        <d v="2023-04-05T22:44:55"/>
        <d v="2023-04-30T20:22:27"/>
        <d v="2023-04-05T23:16:47"/>
        <d v="2023-04-30T19:44:31"/>
        <d v="2023-03-18T20:28:39"/>
        <d v="2023-04-30T20:06:53"/>
        <d v="2023-03-18T20:35:51"/>
        <d v="2023-04-30T20:10:10"/>
        <d v="2023-04-06T13:19:40"/>
        <d v="2023-05-01T19:01:20"/>
        <d v="2023-05-01T19:39:57"/>
        <d v="2023-04-06T13:37:38"/>
        <d v="2023-05-01T19:51:07"/>
        <d v="2023-03-18T21:31:17"/>
        <d v="2023-05-01T23:11:28"/>
        <d v="2023-04-06T14:04:30"/>
        <d v="2023-05-01T23:54:13"/>
        <d v="2023-03-18T21:45:16"/>
        <d v="2023-04-30T21:50:29"/>
        <d v="2023-04-30T21:52:35"/>
        <d v="2023-04-06T14:59:13"/>
        <d v="2023-04-06T15:02:50"/>
        <d v="2023-04-30T23:32:47"/>
        <d v="2023-04-30T23:35:15"/>
        <d v="2023-03-19T13:11:26"/>
        <d v="2023-04-06T15:14:40"/>
        <d v="2023-05-01T00:16:53"/>
        <d v="2023-03-19T14:25:14"/>
        <d v="2023-03-19T14:27:38"/>
        <d v="2023-04-06T15:55:01"/>
        <d v="2023-03-19T14:28:26"/>
        <d v="2023-04-06T16:12:41"/>
        <d v="2023-05-01T11:30:58"/>
        <d v="2023-03-19T15:27:16"/>
        <d v="2023-04-06T16:17:51"/>
        <d v="2023-05-01T15:01:26"/>
        <d v="2023-03-19T15:28:19"/>
        <d v="2023-05-01T15:12:36"/>
        <d v="2023-03-19T15:46:02"/>
        <d v="2023-03-19T17:12:08"/>
        <d v="2023-04-06T20:18:54"/>
        <d v="2023-03-19T17:23:10"/>
        <d v="2023-04-06T20:52:22"/>
        <d v="2023-05-01T17:39:27"/>
        <d v="2023-03-19T18:13:11"/>
        <d v="2023-05-01T18:25:27"/>
        <d v="2023-03-19T18:14:57"/>
        <d v="2023-05-01T19:04:03"/>
        <d v="2023-03-19T19:04:25"/>
        <d v="2023-05-01T19:05:03"/>
        <d v="2023-03-19T19:07:41"/>
        <d v="2023-05-01T19:08:26"/>
        <d v="2023-04-06T21:40:46"/>
        <d v="2023-05-01T19:09:49"/>
        <d v="2023-05-01T19:11:49"/>
        <d v="2023-03-19T19:27:33"/>
        <d v="2023-04-06T21:43:42"/>
        <d v="2023-05-01T20:21:08"/>
        <d v="2023-05-01T21:26:18"/>
        <d v="2023-05-01T21:44:38"/>
        <d v="2023-04-06T22:48:47"/>
        <d v="2023-03-19T22:18:34"/>
        <d v="2023-03-20T11:07:39"/>
        <d v="2023-05-01T23:33:23"/>
        <d v="2023-05-01T23:45:52"/>
        <d v="2023-03-20T14:00:42"/>
        <d v="2023-04-07T10:28:21"/>
        <d v="2023-04-07T12:35:36"/>
        <d v="2023-03-20T17:13:24"/>
        <d v="2023-03-20T17:36:17"/>
        <d v="2023-04-07T13:57:18"/>
        <d v="2023-04-07T13:58:07"/>
        <d v="2023-04-07T14:23:07"/>
        <d v="2023-03-20T18:59:40"/>
        <d v="2023-04-07T14:25:29"/>
        <d v="2023-04-07T14:30:44"/>
        <d v="2023-03-20T19:21:52"/>
        <d v="2023-04-07T14:32:23"/>
        <d v="2023-04-07T14:49:10"/>
        <d v="2023-04-07T14:57:57"/>
        <d v="2023-03-20T20:34:13"/>
        <d v="2023-03-20T20:48:26"/>
        <d v="2023-03-20T20:50:13"/>
        <d v="2023-04-07T16:12:22"/>
        <d v="2023-04-07T16:24:55"/>
        <d v="2023-03-20T21:57:13"/>
        <d v="2023-03-20T23:01:49"/>
        <d v="2023-04-07T16:47:04"/>
        <d v="2023-04-07T16:49:34"/>
        <d v="2023-04-07T17:00:44"/>
        <d v="2023-03-21T14:21:26"/>
        <d v="2023-03-21T15:36:58"/>
        <d v="2023-03-21T16:19:45"/>
        <d v="2023-04-07T20:35:10"/>
        <d v="2023-04-07T20:38:37"/>
        <d v="2023-03-21T17:41:29"/>
        <d v="2023-04-07T20:44:48"/>
        <d v="2023-03-21T18:45:29"/>
        <d v="2023-03-21T19:23:04"/>
        <d v="2023-04-07T21:37:02"/>
        <d v="2023-03-21T19:45:22"/>
        <d v="2023-04-07T21:38:57"/>
        <d v="2023-03-21T19:57:27"/>
        <d v="2023-04-07T21:58:19"/>
        <d v="2023-03-21T20:09:25"/>
        <d v="2023-03-21T20:55:44"/>
        <d v="2023-03-21T20:57:44"/>
        <d v="2023-04-07T23:08:42"/>
        <d v="2023-03-21T21:03:21"/>
        <d v="2023-04-07T23:41:12"/>
        <d v="2023-03-21T21:56:52"/>
        <d v="2023-03-21T22:25:19"/>
        <d v="2023-04-08T11:30:54"/>
        <d v="2023-04-08T12:07:34"/>
        <d v="2023-04-08T12:14:08"/>
        <d v="2023-03-22T11:29:27"/>
        <d v="2023-04-08T12:44:28"/>
        <d v="2023-03-22T12:01:15"/>
        <d v="2023-04-08T13:48:01"/>
        <d v="2023-03-22T13:24:16"/>
        <d v="2023-03-22T13:48:28"/>
        <d v="2023-03-22T14:16:33"/>
        <d v="2023-04-08T15:01:01"/>
        <d v="2023-03-22T14:27:35"/>
        <d v="2023-04-08T15:05:07"/>
        <d v="2023-03-22T14:28:31"/>
        <d v="2023-03-22T15:36:42"/>
        <d v="2023-04-08T15:32:36"/>
        <d v="2023-04-08T15:35:30"/>
        <d v="2023-03-22T16:56:21"/>
        <d v="2023-04-08T15:54:25"/>
        <d v="2023-03-22T17:08:20"/>
        <d v="2023-03-22T17:21:24"/>
        <d v="2023-03-22T17:36:24"/>
        <d v="2023-04-08T16:01:52"/>
        <d v="2023-04-08T16:05:49"/>
        <d v="2023-03-22T18:11:23"/>
        <d v="2023-03-22T18:16:54"/>
        <d v="2023-04-08T16:11:23"/>
        <d v="2023-04-08T16:14:27"/>
        <d v="2023-04-08T16:19:42"/>
        <d v="2023-03-22T18:35:02"/>
        <d v="2023-03-22T19:31:32"/>
        <d v="2023-04-08T21:34:17"/>
        <d v="2023-04-08T21:48:26"/>
        <d v="2023-03-22T19:53:35"/>
        <d v="2023-03-22T19:54:25"/>
        <d v="2023-04-08T21:57:59"/>
        <d v="2023-04-08T22:37:08"/>
        <d v="2023-03-22T20:20:54"/>
        <d v="2023-03-22T20:23:45"/>
        <d v="2023-04-08T22:48:34"/>
        <d v="2023-04-08T22:57:38"/>
        <d v="2023-04-08T23:00:27"/>
        <d v="2023-04-08T23:38:53"/>
        <d v="2023-04-09T12:15:33"/>
        <d v="2023-04-09T12:19:59"/>
        <d v="2023-03-22T22:11:08"/>
        <d v="2023-03-22T22:17:48"/>
        <d v="2023-04-09T14:56:03"/>
        <d v="2023-04-09T15:43:54"/>
        <d v="2023-03-23T13:09:11"/>
        <d v="2023-03-23T13:24:33"/>
        <d v="2023-03-23T13:56:30"/>
        <d v="2023-04-09T16:50:52"/>
        <d v="2023-04-09T21:11:35"/>
        <d v="2023-03-23T14:17:42"/>
        <d v="2023-04-09T21:30:31"/>
        <d v="2023-03-23T15:49:32"/>
        <d v="2023-03-23T16:33:39"/>
        <d v="2023-03-23T16:37:05"/>
        <d v="2023-04-09T22:21:51"/>
        <d v="2023-03-23T16:50:48"/>
        <d v="2023-03-23T20:05:29"/>
        <d v="2023-04-09T22:27:16"/>
        <d v="2023-03-23T20:06:40"/>
        <d v="2023-04-09T22:29:55"/>
        <d v="2023-03-23T20:28:24"/>
        <d v="2023-03-23T20:37:08"/>
        <d v="2023-04-10T11:16:55"/>
        <d v="2023-04-10T11:54:07"/>
        <d v="2023-03-23T21:05:57"/>
        <d v="2023-03-23T21:08:19"/>
        <d v="2023-04-10T12:35:18"/>
        <d v="2023-03-23T21:16:13"/>
        <d v="2023-04-10T13:48:14"/>
        <d v="2023-04-10T13:59:10"/>
        <d v="2023-03-23T21:34:45"/>
        <d v="2023-03-23T21:36:19"/>
        <d v="2023-03-23T21:40:35"/>
        <d v="2023-04-10T15:44:54"/>
        <d v="2023-03-23T22:29:20"/>
        <d v="2023-03-23T23:10:40"/>
        <d v="2023-03-24T11:00:29"/>
        <d v="2023-03-24T13:14:23"/>
        <d v="2023-03-24T13:18:46"/>
        <d v="2023-03-24T13:22:26"/>
        <d v="2023-03-24T13:38:41"/>
        <d v="2023-04-10T16:52:37"/>
        <d v="2023-03-24T13:40:58"/>
        <d v="2023-04-10T16:56:18"/>
        <d v="2023-04-10T20:29:09"/>
        <d v="2023-04-10T21:07:55"/>
        <d v="2023-04-10T21:15:02"/>
        <d v="2023-04-10T21:49:17"/>
        <d v="2023-04-10T23:14:48"/>
        <d v="2023-04-11T11:32:31"/>
        <d v="2023-04-11T12:17:37"/>
        <d v="2023-04-11T13:28:50"/>
        <d v="2023-04-11T13:51:11"/>
        <d v="2023-04-11T13:58:06"/>
        <d v="2023-04-11T15:03:54"/>
        <d v="2023-04-11T15:59:32"/>
        <d v="2023-04-11T17:12:18"/>
        <d v="2023-04-11T19:48:04"/>
        <d v="2023-04-11T20:33:41"/>
        <d v="2023-04-11T21:35:27"/>
        <d v="2023-04-11T22:42:07"/>
        <d v="2023-04-11T22:53:50"/>
        <d v="2023-04-11T23:38:09"/>
        <d v="2023-04-12T12:31:42"/>
        <d v="2023-04-12T14:01:33"/>
        <d v="2023-04-12T14:32:40"/>
        <d v="2023-04-12T15:20:24"/>
        <d v="2023-04-12T15:33:07"/>
        <d v="2023-04-12T20:33:29"/>
        <d v="2023-04-12T21:09:51"/>
        <d v="2023-04-12T22:15:30"/>
        <d v="2023-04-12T23:14:20"/>
        <d v="2023-04-13T00:02:57"/>
        <d v="2023-04-13T10:58:38"/>
        <d v="2023-04-13T11:27:11"/>
        <d v="2023-04-13T14:00:16"/>
        <d v="2023-04-13T14:39:52"/>
        <d v="2023-04-13T14:52:33"/>
        <d v="2023-04-13T15:04:53"/>
        <d v="2023-04-13T15:08:50"/>
        <d v="2023-04-13T15:10:38"/>
        <d v="2023-04-13T15:36:31"/>
        <d v="2023-04-13T15:39:57"/>
        <d v="2023-04-13T16:01:08"/>
        <d v="2023-04-13T16:12:58"/>
        <d v="2023-04-13T16:18:04"/>
        <d v="2023-04-13T16:28:53"/>
        <d v="2023-04-13T16:31:12"/>
        <d v="2023-04-13T16:52:03"/>
        <d v="2023-04-13T20:21:07"/>
        <d v="2023-04-13T20:47:41"/>
        <d v="2023-04-13T21:13:31"/>
        <d v="2023-04-13T21:39:08"/>
        <d v="2023-04-13T22:19:05"/>
        <d v="2023-04-13T23:40:07"/>
        <d v="2023-04-14T11:28:31"/>
        <d v="2023-04-14T14:09:28"/>
        <d v="2023-04-14T14:11:32"/>
        <d v="2023-04-14T16:02:09"/>
        <d v="2023-04-14T16:20:20"/>
        <d v="2023-04-14T16:36:33"/>
        <d v="2023-04-14T16:40:41"/>
        <d v="2023-04-14T16:45:24"/>
        <d v="2023-04-14T16:55:17"/>
        <d v="2023-04-14T16:55:18"/>
        <d v="2023-04-14T19:59:50"/>
        <d v="2023-04-14T20:04:43"/>
        <d v="2023-04-14T20:22:26"/>
        <d v="2023-04-14T20:32:26"/>
        <d v="2023-04-14T20:41:53"/>
        <d v="2023-04-14T20:49:22"/>
        <d v="2023-04-14T20:52:31"/>
        <d v="2023-04-14T21:26:07"/>
        <d v="2023-04-14T21:27:50"/>
        <d v="2023-04-14T22:28:11"/>
        <d v="2023-04-14T22:58:38"/>
        <d v="2023-04-14T23:29:10"/>
        <d v="2023-04-14T23:32:46"/>
        <d v="2023-04-15T11:46:30"/>
        <d v="2023-04-15T12:06:49"/>
        <d v="2023-04-15T13:02:26"/>
        <d v="2023-04-15T13:42:27"/>
        <d v="2023-04-15T13:48:24"/>
        <d v="2023-04-15T13:52:06"/>
        <d v="2023-04-15T14:00:37"/>
        <d v="2023-04-15T14:04:56"/>
        <d v="2023-04-15T14:19:29"/>
        <d v="2023-04-15T14:51:34"/>
        <d v="2023-04-15T15:01:37"/>
        <d v="2023-04-15T15:17:10"/>
        <d v="2023-04-15T15:25:44"/>
        <d v="2023-04-15T15:39:24"/>
        <d v="2023-04-15T15:47:51"/>
        <d v="2023-04-15T15:56:59"/>
        <d v="2023-04-15T16:34:59"/>
        <d v="2023-04-15T16:58:01"/>
        <d v="2023-04-15T17:16:20"/>
        <d v="2023-04-15T17:32:00"/>
        <d v="2023-04-15T17:33:42"/>
        <d v="2023-04-15T20:54:07"/>
        <d v="2023-04-15T21:30:10"/>
        <d v="2023-04-15T21:42:58"/>
        <d v="2023-04-15T22:39:25"/>
        <d v="2023-04-15T23:06:00"/>
        <d v="2023-04-15T23:19:07"/>
        <d v="2023-04-16T11:09:46"/>
        <d v="2023-04-16T12:16:32"/>
        <d v="2023-04-16T12:46:49"/>
        <d v="2023-04-16T13:03:15"/>
        <d v="2023-04-16T13:04:59"/>
        <d v="2023-04-16T13:08:44"/>
        <d v="2023-04-16T13:10:28"/>
        <d v="2023-04-16T14:05:51"/>
        <d v="2023-04-16T14:10:40"/>
        <d v="2023-04-16T15:17:38"/>
        <d v="2023-04-16T15:25:19"/>
        <d v="2023-04-16T15:28:21"/>
        <d v="2023-04-16T15:33:32"/>
        <d v="2023-04-16T15:35:32"/>
        <d v="2023-04-16T16:00:48"/>
        <d v="2023-04-16T16:20:08"/>
        <d v="2023-04-16T16:26:00"/>
        <d v="2023-04-16T16:34:43"/>
        <d v="2023-04-16T16:44:06"/>
        <d v="2023-04-16T16:50:11"/>
        <d v="2023-04-16T16:54:17"/>
        <d v="2023-04-16T20:06:56"/>
        <d v="2023-04-16T20:29:16"/>
        <d v="2023-04-16T20:43:13"/>
        <d v="2023-04-16T20:52:07"/>
        <d v="2023-04-16T21:25:40"/>
        <d v="2023-04-16T21:37:52"/>
        <d v="2023-04-16T21:40:00"/>
        <d v="2023-04-16T22:31:51"/>
        <d v="2023-04-16T22:49:41"/>
        <d v="2023-04-16T22:54:49"/>
        <d v="2023-04-16T23:14:48"/>
        <d v="2023-04-16T23:25:23"/>
        <d v="2023-04-17T11:45:14"/>
        <d v="2023-04-17T13:18:37"/>
        <d v="2023-04-17T13:27:56"/>
        <d v="2023-04-17T14:31:20"/>
        <d v="2023-04-17T15:09:34"/>
        <d v="2023-04-17T15:15:00"/>
        <d v="2023-04-17T15:27:19"/>
        <d v="2023-04-17T15:34:20"/>
        <d v="2023-04-17T15:36:35"/>
        <d v="2023-04-17T16:04:55"/>
        <d v="2023-04-17T16:32:16"/>
        <d v="2023-04-17T16:53:04"/>
        <d v="2023-04-17T20:11:23"/>
        <d v="2023-04-17T20:46:41"/>
        <d v="2023-04-17T21:03:08"/>
        <d v="2023-04-17T22:19:19"/>
        <d v="2023-04-17T22:21:18"/>
        <d v="2023-04-17T22:42:56"/>
        <d v="2023-04-18T00:15:10"/>
        <d v="2023-04-18T13:10:48"/>
        <d v="2023-04-18T13:12:47"/>
        <d v="2023-04-18T13:23:47"/>
        <d v="2023-04-18T13:29:52"/>
        <d v="2023-04-18T13:31:36"/>
        <d v="2023-04-18T14:20:14"/>
        <d v="2023-04-18T14:23:44"/>
        <d v="2023-04-18T14:31:57"/>
        <d v="2023-04-18T14:37:35"/>
        <d v="2023-04-18T14:58:40"/>
        <d v="2023-04-18T15:00:38"/>
        <d v="2023-04-18T15:09:53"/>
        <d v="2023-04-18T15:17:22"/>
        <d v="2023-04-18T15:36:44"/>
        <d v="2023-04-18T16:06:45"/>
        <d v="2023-04-18T19:41:19"/>
        <d v="2023-04-18T20:04:50"/>
        <d v="2023-04-18T20:09:20"/>
        <d v="2023-04-18T21:03:46"/>
        <d v="2023-04-18T21:10:10"/>
        <d v="2023-04-18T21:56:19"/>
        <d v="2023-04-18T22:27:07"/>
        <d v="2023-04-18T22:29:59"/>
        <d v="2023-04-18T22:32:10"/>
        <d v="2023-04-18T22:35:36"/>
        <d v="2023-04-18T23:16:41"/>
        <d v="2023-04-18T23:32:18"/>
        <d v="2023-04-18T23:45:13"/>
        <d v="2023-04-19T12:10:16"/>
        <d v="2023-04-19T12:16:16"/>
        <d v="2023-04-19T12:49:07"/>
        <d v="2023-04-19T13:20:42"/>
        <d v="2023-04-19T13:24:08"/>
        <d v="2023-04-19T13:29:18"/>
        <d v="2023-04-19T14:19:18"/>
        <d v="2023-04-19T15:12:16"/>
        <d v="2023-04-19T15:14:55"/>
        <d v="2023-04-19T15:20:08"/>
        <d v="2023-04-19T15:36:09"/>
        <d v="2023-04-19T15:45:10"/>
        <d v="2023-04-19T15:47:02"/>
        <d v="2023-04-19T15:48:28"/>
        <d v="2023-04-19T16:36:02"/>
        <d v="2023-04-19T16:46:11"/>
        <d v="2023-04-19T17:09:48"/>
        <d v="2023-04-19T20:44:39"/>
        <d v="2023-04-19T21:03:41"/>
        <d v="2023-04-19T21:21:31"/>
        <d v="2023-04-19T21:24:16"/>
        <d v="2023-04-19T21:42:18"/>
        <d v="2023-04-19T21:47:59"/>
        <d v="2023-04-19T21:50:59"/>
        <d v="2023-04-19T21:53:53"/>
        <d v="2023-04-19T21:59:51"/>
        <d v="2023-04-19T22:02:43"/>
        <d v="2023-04-19T22:20:48"/>
        <d v="2023-04-19T22:24:01"/>
        <d v="2023-04-19T22:25:58"/>
        <d v="2023-04-19T22:28:16"/>
        <d v="2023-04-19T22:33:20"/>
        <d v="2023-04-19T22:38:16"/>
        <d v="2023-04-19T22:45:20"/>
        <d v="2023-04-19T22:46:45"/>
        <d v="2023-04-19T22:51:27"/>
        <d v="2023-04-19T23:10:27"/>
        <d v="2023-04-19T23:23:39"/>
        <d v="2023-04-19T23:27:35"/>
        <d v="2023-04-19T23:37:48"/>
        <d v="2023-04-19T23:42:37"/>
        <d v="2023-04-19T23:47:29"/>
        <d v="2023-04-19T23:58:37"/>
        <d v="2023-04-20T01:28:22"/>
        <d v="2023-04-20T12:17:12"/>
        <d v="2023-04-20T12:22:39"/>
        <d v="2023-04-20T12:40:13"/>
        <d v="2023-04-20T12:55:37"/>
        <d v="2023-04-20T13:08:37"/>
        <d v="2023-04-20T13:54:01"/>
        <d v="2023-04-20T13:56:27"/>
        <d v="2023-04-20T13:59:46"/>
        <d v="2023-04-20T14:05:16"/>
        <d v="2023-04-20T14:09:28"/>
        <d v="2023-04-20T14:14:15"/>
        <d v="2023-04-20T14:21:22"/>
        <d v="2023-04-20T14:24:31"/>
        <d v="2023-04-20T14:29:49"/>
        <d v="2023-04-20T14:43:20"/>
        <d v="2023-04-20T14:57:58"/>
        <d v="2023-04-20T15:03:46"/>
        <d v="2023-04-20T15:18:54"/>
        <d v="2023-04-20T15:37:36"/>
        <d v="2023-04-20T15:42:41"/>
        <d v="2023-04-20T15:46:48"/>
        <d v="2023-04-20T16:00:00"/>
        <d v="2023-04-20T16:07:38"/>
        <d v="2023-04-20T16:14:09"/>
        <d v="2023-04-20T16:15:33"/>
        <d v="2023-04-20T16:17:01"/>
        <d v="2023-04-20T16:24:10"/>
        <d v="2023-04-20T16:25:00"/>
        <d v="2023-04-20T16:34:05"/>
        <d v="2023-04-20T17:01:21"/>
        <d v="2023-04-20T17:05:13"/>
        <d v="2023-04-20T17:10:38"/>
        <d v="2023-04-20T17:11:51"/>
        <d v="2023-04-20T17:27:41"/>
        <d v="2023-04-20T17:35:01"/>
        <d v="2023-04-20T17:37:39"/>
        <d v="2023-04-20T17:40:33"/>
        <d v="2023-04-20T17:42:14"/>
        <d v="2023-04-20T19:52:01"/>
        <d v="2023-04-20T20:08:21"/>
        <d v="2023-04-20T20:11:17"/>
        <d v="2023-04-20T20:12:49"/>
        <d v="2023-04-20T20:18:50"/>
        <d v="2023-04-20T20:19:37"/>
        <d v="2023-04-20T20:20:06"/>
        <d v="2023-04-20T20:30:40"/>
        <d v="2023-04-20T21:32:37"/>
        <d v="2023-04-20T21:39:49"/>
        <d v="2023-04-20T21:55:10"/>
        <d v="2023-04-20T21:57:08"/>
        <d v="2023-04-20T22:09:34"/>
        <d v="2023-04-20T22:09:46"/>
        <d v="2023-04-20T22:18:21"/>
        <d v="2023-04-20T22:21:22"/>
        <d v="2023-04-20T22:31:45"/>
        <d v="2023-04-20T22:34:59"/>
        <d v="2023-04-20T22:36:59"/>
        <d v="2023-04-20T22:47:12"/>
        <d v="2023-04-20T22:48:11"/>
        <d v="2023-04-20T22:53:53"/>
        <d v="2023-03-24T15:55:59"/>
        <d v="2023-03-24T16:00:52"/>
        <d v="2023-03-24T16:02:53"/>
        <d v="2023-04-20T23:00:28"/>
        <d v="2023-03-24T16:07:57"/>
        <d v="2023-03-24T16:09:25"/>
        <d v="2023-03-24T16:11:58"/>
        <d v="2023-03-24T16:13:25"/>
        <d v="2023-04-20T23:18:20"/>
        <d v="2023-03-24T16:54:17"/>
        <d v="2023-03-24T19:59:29"/>
        <d v="2023-04-20T23:29:05"/>
        <d v="2023-04-20T23:33:38"/>
        <d v="2023-03-24T20:29:53"/>
        <d v="2023-03-24T20:53:29"/>
        <d v="2023-03-24T21:10:53"/>
        <d v="2023-03-24T21:12:16"/>
        <d v="2023-03-24T21:18:10"/>
        <d v="2023-04-21T00:16:26"/>
        <d v="2023-03-24T21:43:24"/>
        <d v="2023-03-24T22:20:00"/>
        <d v="2023-04-21T00:33:43"/>
        <d v="2023-04-21T00:44:07"/>
        <d v="2023-03-24T22:40:48"/>
        <d v="2023-04-21T07:49:16"/>
        <d v="2023-03-25T12:19:04"/>
        <d v="2023-04-21T08:18:55"/>
        <d v="2023-03-25T13:29:21"/>
        <d v="2023-04-21T12:56:07"/>
        <d v="2023-03-25T15:51:00"/>
        <d v="2023-04-21T13:04:32"/>
        <d v="2023-03-25T15:52:37"/>
        <d v="2023-03-25T16:03:12"/>
        <d v="2023-04-21T13:44:34"/>
        <d v="2023-04-21T13:52:34"/>
        <d v="2023-03-25T16:15:18"/>
        <d v="2023-03-25T16:27:35"/>
        <d v="2023-04-21T14:40:47"/>
        <d v="2023-03-25T16:32:57"/>
        <d v="2023-04-21T15:08:11"/>
        <d v="2023-03-25T20:52:21"/>
        <d v="2023-04-21T15:25:11"/>
        <d v="2023-03-25T21:28:40"/>
        <d v="2023-03-25T22:02:14"/>
        <d v="2023-03-25T22:03:30"/>
        <d v="2023-04-21T15:52:48"/>
        <d v="2023-03-25T22:27:54"/>
        <d v="2023-04-21T16:37:36"/>
        <d v="2023-04-21T16:39:11"/>
        <d v="2023-04-21T17:55:43"/>
        <d v="2023-04-21T18:15:39"/>
        <d v="2023-04-21T18:19:58"/>
        <d v="2023-04-21T18:40:54"/>
        <d v="2023-04-21T18:50:13"/>
        <d v="2023-04-21T19:02:41"/>
        <d v="2023-04-21T19:04:15"/>
        <d v="2023-04-21T19:09:10"/>
        <d v="2023-04-21T19:48:11"/>
        <d v="2023-04-21T19:53:29"/>
        <d v="2023-04-21T19:55:02"/>
        <d v="2023-04-21T19:56:48"/>
        <d v="2023-04-21T20:23:05"/>
        <d v="2023-04-21T20:28:56"/>
        <d v="2023-04-21T20:39:22"/>
        <d v="2023-04-21T20:49:36"/>
        <d v="2023-04-21T21:01:24"/>
        <d v="2023-04-21T21:40:55"/>
        <d v="2023-04-21T21:47:18"/>
        <d v="2023-04-21T21:56:58"/>
        <d v="2023-04-21T22:07:52"/>
        <d v="2023-04-21T22:13:15"/>
        <d v="2023-04-21T22:22:22"/>
        <d v="2023-04-21T22:26:08"/>
        <d v="2023-04-21T22:30:42"/>
        <d v="2023-04-21T22:33:37"/>
        <d v="2023-04-21T22:49:57"/>
        <d v="2023-04-21T23:09:09"/>
        <d v="2023-04-21T23:10:39"/>
        <d v="2023-04-21T23:14:10"/>
        <d v="2023-04-21T23:30:55"/>
        <d v="2023-04-22T00:50:06"/>
        <d v="2023-04-22T11:16:06"/>
        <d v="2023-04-22T12:49:36"/>
        <d v="2023-04-22T13:38:00"/>
        <d v="2023-04-22T14:00:17"/>
        <d v="2023-04-22T14:41:22"/>
        <d v="2023-04-22T14:51:19"/>
        <d v="2023-04-22T14:58:19"/>
        <d v="2023-04-22T15:17:04"/>
        <d v="2023-04-22T15:27:33"/>
        <d v="2023-04-22T16:07:39"/>
        <d v="2023-04-22T16:10:37"/>
        <d v="2023-04-22T16:16:41"/>
        <d v="2023-04-22T16:21:34"/>
        <d v="2023-04-22T16:25:46"/>
        <d v="2023-04-22T16:38:28"/>
        <d v="2023-04-22T16:44:51"/>
        <d v="2023-04-22T17:52:58"/>
        <d v="2023-04-22T17:55:17"/>
        <d v="2023-04-22T18:02:06"/>
        <d v="2023-04-22T18:11:16"/>
        <d v="2023-04-22T18:21:46"/>
        <d v="2023-04-22T18:29:35"/>
        <d v="2023-04-22T18:33:17"/>
        <d v="2023-04-22T18:39:10"/>
        <d v="2023-04-22T18:41:09"/>
        <d v="2023-04-22T18:44:13"/>
        <d v="2023-04-22T18:54:20"/>
        <d v="2023-04-22T19:01:37"/>
        <d v="2023-04-22T19:27:50"/>
        <d v="2023-04-22T19:36:19"/>
        <d v="2023-04-22T19:37:04"/>
        <d v="2023-04-22T19:38:54"/>
        <d v="2023-04-22T19:41:57"/>
        <d v="2023-04-22T19:43:07"/>
        <d v="2023-04-22T19:45:08"/>
        <d v="2023-04-22T19:56:55"/>
        <d v="2023-04-22T19:59:10"/>
        <d v="2023-04-22T20:04:47"/>
        <d v="2023-04-22T20:05:52"/>
        <d v="2023-04-22T20:06:41"/>
        <d v="2023-04-22T20:10:14"/>
        <d v="2023-04-22T20:22:13"/>
        <d v="2023-04-22T20:25:42"/>
        <d v="2023-04-22T20:33:46"/>
        <d v="2023-04-22T20:35:22"/>
        <d v="2023-04-22T20:39:51"/>
        <d v="2023-04-22T20:44:22"/>
        <d v="2023-04-22T20:45:28"/>
        <d v="2023-04-22T21:06:48"/>
        <d v="2023-04-22T21:10:08"/>
        <d v="2023-04-22T21:12:17"/>
        <d v="2023-04-22T21:18:24"/>
        <d v="2023-04-22T21:28:24"/>
        <d v="2023-04-22T21:30:07"/>
        <d v="2023-04-22T21:34:29"/>
        <d v="2023-04-22T21:36:18"/>
        <d v="2023-04-22T22:05:25"/>
        <d v="2023-04-22T22:12:57"/>
        <d v="2023-04-22T22:32:19"/>
        <d v="2023-04-22T22:37:56"/>
        <d v="2023-04-22T22:40:31"/>
        <d v="2023-04-22T22:41:18"/>
        <d v="2023-04-22T23:03:35"/>
        <d v="2023-04-22T23:48:40"/>
        <d v="2023-04-23T00:19:05"/>
        <d v="2023-04-23T00:31:47"/>
        <d v="2023-04-23T00:54:34"/>
        <d v="2023-04-23T13:20:14"/>
        <d v="2023-04-23T13:47:53"/>
        <d v="2023-04-23T13:56:03"/>
        <d v="2023-04-23T14:03:37"/>
        <d v="2023-04-23T14:10:26"/>
        <d v="2023-04-23T14:35:37"/>
        <d v="2023-04-23T14:46:40"/>
        <d v="2023-04-23T15:02:14"/>
        <d v="2023-04-23T15:06:39"/>
        <d v="2023-04-23T15:23:10"/>
        <d v="2023-04-23T15:27:57"/>
        <d v="2023-04-23T15:34:00"/>
        <d v="2023-04-23T15:55:57"/>
        <d v="2023-04-23T16:03:43"/>
        <d v="2023-04-23T16:14:30"/>
        <d v="2023-04-23T16:20:49"/>
        <d v="2023-04-23T16:40:37"/>
        <d v="2023-04-23T16:44:03"/>
        <d v="2023-04-23T16:50:35"/>
        <d v="2023-04-23T16:55:29"/>
        <d v="2023-04-23T17:13:00"/>
        <d v="2023-04-23T17:35:15"/>
        <d v="2023-04-23T17:38:30"/>
        <d v="2023-04-23T17:42:34"/>
        <d v="2023-04-23T17:49:33"/>
        <d v="2023-04-23T18:01:34"/>
        <d v="2023-04-23T18:03:25"/>
        <d v="2023-04-23T18:05:08"/>
        <d v="2023-04-23T18:07:46"/>
        <d v="2023-04-23T18:08:48"/>
        <d v="2023-04-23T18:13:08"/>
        <d v="2023-04-23T18:18:02"/>
        <d v="2023-04-23T18:31:58"/>
        <d v="2023-04-23T18:34:06"/>
        <d v="2023-04-23T18:39:07"/>
        <d v="2023-04-23T18:47:24"/>
        <d v="2023-04-23T18:48:31"/>
        <d v="2023-04-23T19:12:01"/>
        <d v="2023-04-23T19:23:10"/>
        <d v="2023-04-23T20:15:50"/>
        <d v="2023-04-23T20:17:12"/>
        <d v="2023-04-23T20:20:09"/>
        <d v="2023-04-23T20:36:11"/>
        <d v="2023-04-23T20:55:22"/>
        <d v="2023-04-23T21:02:55"/>
        <d v="2023-04-23T21:07:06"/>
        <d v="2023-04-23T21:10:37"/>
        <d v="2023-04-23T21:33:34"/>
        <d v="2023-04-23T21:37:49"/>
        <d v="2023-04-23T22:29:51"/>
        <d v="2023-04-23T22:37:19"/>
        <d v="2023-04-24T00:00:32"/>
        <d v="2023-04-24T00:28:14"/>
        <d v="2023-04-24T00:32:58"/>
        <d v="2023-04-24T13:30:19"/>
        <d v="2023-04-24T13:33:58"/>
        <d v="2023-04-24T14:03:15"/>
        <d v="2023-04-24T14:08:00"/>
        <d v="2023-04-24T14:32:22"/>
        <d v="2023-04-24T14:49:53"/>
        <d v="2023-04-24T15:00:55"/>
        <d v="2023-04-24T15:24:39"/>
        <d v="2023-04-24T15:33:26"/>
        <d v="2023-04-24T15:38:00"/>
        <d v="2023-04-24T15:48:43"/>
        <d v="2023-04-24T16:03:36"/>
        <d v="2023-04-24T16:13:16"/>
        <d v="2023-04-24T16:33:43"/>
        <d v="2023-04-24T16:43:08"/>
        <d v="2023-04-24T17:00:51"/>
        <d v="2023-04-24T17:36:55"/>
        <d v="2023-04-24T18:05:23"/>
        <d v="2023-04-24T18:08:49"/>
        <d v="2023-04-24T18:23:36"/>
        <d v="2023-04-24T18:47:25"/>
        <d v="2023-04-24T18:49:04"/>
        <d v="2023-04-24T18:57:21"/>
        <d v="2023-04-24T19:01:22"/>
        <d v="2023-04-24T19:11:30"/>
        <d v="2023-04-24T19:13:20"/>
        <d v="2023-04-24T19:27:04"/>
        <d v="2023-04-24T19:53:58"/>
        <d v="2023-04-24T19:56:08"/>
        <d v="2023-04-24T19:58:24"/>
        <d v="2023-04-24T19:59:54"/>
        <d v="2023-04-24T20:07:01"/>
        <d v="2023-04-24T20:23:42"/>
        <d v="2023-04-24T20:30:10"/>
        <d v="2023-04-24T21:00:31"/>
        <d v="2023-04-24T21:05:33"/>
        <d v="2023-04-24T21:16:07"/>
        <d v="2023-04-24T21:42:51"/>
        <d v="2023-04-24T22:13:50"/>
        <d v="2023-04-25T11:43:44"/>
        <d v="2023-04-25T13:14:08"/>
        <d v="2023-04-25T13:33:49"/>
        <d v="2023-04-25T13:44:24"/>
        <d v="2023-04-25T14:34:55"/>
        <d v="2023-04-25T14:45:01"/>
        <d v="2023-04-25T16:11:54"/>
        <d v="2023-04-25T16:22:34"/>
        <d v="2023-04-25T17:05:58"/>
        <d v="2023-04-25T17:32:36"/>
        <d v="2023-04-25T17:38:36"/>
        <d v="2023-04-25T18:15:00"/>
        <d v="2023-04-25T18:16:53"/>
        <d v="2023-04-25T19:13:12"/>
        <d v="2023-04-25T19:21:08"/>
        <d v="2023-04-25T19:30:44"/>
        <d v="2023-04-25T19:36:17"/>
        <d v="2023-04-25T19:44:03"/>
        <d v="2023-04-25T20:07:56"/>
        <d v="2023-04-25T20:19:26"/>
        <d v="2023-04-25T21:05:33"/>
        <d v="2023-04-25T21:06:38"/>
        <d v="2023-04-25T21:10:23"/>
        <d v="2023-04-25T21:29:50"/>
        <d v="2023-04-25T21:46:28"/>
        <d v="2023-04-25T21:48:57"/>
        <d v="2023-04-25T22:11:47"/>
        <d v="2023-04-25T22:27:12"/>
        <d v="2023-04-25T22:41:12"/>
        <d v="2023-04-25T23:33:49"/>
        <d v="2023-04-26T00:12:27"/>
        <d v="2023-04-26T12:51:00"/>
        <d v="2023-04-26T13:10:09"/>
        <d v="2023-04-26T14:16:52"/>
        <d v="2023-04-26T14:24:46"/>
        <d v="2023-04-26T14:36:23"/>
        <d v="2023-04-26T14:46:55"/>
        <d v="2023-04-26T15:10:23"/>
        <d v="2023-04-26T17:30:15"/>
        <d v="2023-04-26T17:33:26"/>
        <d v="2023-04-26T17:47:59"/>
        <d v="2023-04-26T19:01:56"/>
        <d v="2023-04-26T20:21:07"/>
        <d v="2023-04-26T20:57:46"/>
        <d v="2023-04-26T21:03:34"/>
        <d v="2023-04-26T21:17:16"/>
        <d v="2023-04-26T21:18:48"/>
        <d v="2023-04-26T21:28:02"/>
        <d v="2023-04-26T21:40:18"/>
        <d v="2023-04-26T22:06:09"/>
        <d v="2023-04-26T22:10:51"/>
        <d v="2023-04-26T22:59:14"/>
        <d v="2023-04-26T23:09:19"/>
        <d v="2023-04-26T23:41:13"/>
        <d v="2023-04-27T11:20:11"/>
        <d v="2023-04-27T14:41:11"/>
        <d v="2023-04-27T14:51:52"/>
        <d v="2023-04-27T16:34:59"/>
        <d v="2023-04-27T18:24:54"/>
        <d v="2023-04-27T19:10:35"/>
        <d v="2023-04-27T19:39:59"/>
        <d v="2023-04-27T20:59:25"/>
        <d v="2023-04-27T21:02:32"/>
        <d v="2023-04-27T21:04:04"/>
        <d v="2023-04-27T21:21:04"/>
        <d v="2023-04-27T22:00:59"/>
        <d v="2023-04-27T22:53:58"/>
        <d v="2023-04-28T12:05:40"/>
        <d v="2023-04-28T14:31:08"/>
        <d v="2023-04-28T14:39:31"/>
        <d v="2023-04-28T14:56:46"/>
        <d v="2023-04-28T16:51:25"/>
        <d v="2023-04-28T16:59:58"/>
        <d v="2023-04-28T16:31:20"/>
        <d v="2023-04-28T16:49:16"/>
        <d v="2023-04-28T17:36:57"/>
        <d v="2023-04-28T18:02:09"/>
        <d v="2023-04-28T18:06:16"/>
        <d v="2023-04-28T18:09:22"/>
        <d v="2023-04-28T18:29:22"/>
        <d v="2023-04-28T18:44:45"/>
        <d v="2023-04-28T18:46:57"/>
        <d v="2023-04-28T19:24:06"/>
        <d v="2023-04-28T19:52:09"/>
        <d v="2023-04-28T20:08:41"/>
        <d v="2023-04-28T20:10:33"/>
        <d v="2023-04-28T20:15:56"/>
        <d v="2023-04-28T20:24:06"/>
        <d v="2023-04-28T20:24:53"/>
        <d v="2023-03-26T15:13:38"/>
        <d v="2023-04-28T20:46:18"/>
        <d v="2023-03-26T15:15:21"/>
        <d v="2023-04-28T20:51:33"/>
        <d v="2023-04-28T21:06:31"/>
        <d v="2023-04-28T21:25:47"/>
        <d v="2023-03-26T15:21:07"/>
        <d v="2023-03-26T15:45:53"/>
        <d v="2023-04-28T22:05:29"/>
        <d v="2023-03-26T16:49:08"/>
        <d v="2023-04-28T22:15:15"/>
        <d v="2023-04-28T22:23:24"/>
        <d v="2023-03-26T21:25:32"/>
        <d v="2023-03-26T21:28:56"/>
        <d v="2023-03-26T21:38:35"/>
        <d v="2023-04-28T22:35:49"/>
        <d v="2023-03-26T21:40:07"/>
        <d v="2023-04-28T23:48:06"/>
        <d v="2023-04-29T13:13:36"/>
        <d v="2023-03-27T12:58:36"/>
        <d v="2023-04-29T13:35:51"/>
        <d v="2023-04-29T14:13:46"/>
        <d v="2023-03-27T14:45:12"/>
        <d v="2023-04-29T14:33:26"/>
        <d v="2023-03-27T15:20:57"/>
        <d v="2023-03-27T15:48:31"/>
        <d v="2023-04-29T15:02:26"/>
        <d v="2023-03-27T15:49:48"/>
        <d v="2023-03-27T16:39:18"/>
        <d v="2023-03-27T19:35:16"/>
        <d v="2023-03-27T19:58:44"/>
        <d v="2023-03-27T20:41:01"/>
        <d v="2023-04-29T15:39:15"/>
        <d v="2023-03-27T21:24:16"/>
        <d v="2023-03-27T22:19:16"/>
        <d v="2023-04-29T15:50:13"/>
        <d v="2023-03-28T12:43:36"/>
        <d v="2023-04-29T18:13:42"/>
        <d v="2023-04-29T18:25:18"/>
        <d v="2023-03-28T13:55:29"/>
        <d v="2023-04-29T18:32:18"/>
        <d v="2023-04-29T18:37:29"/>
        <d v="2023-03-28T15:53:54"/>
        <d v="2023-04-29T18:52:15"/>
        <d v="2023-04-29T18:55:25"/>
        <d v="2023-03-28T17:04:10"/>
        <d v="2023-03-28T21:23:05"/>
        <d v="2023-03-28T22:22:16"/>
        <d v="2023-03-28T22:25:57"/>
        <d v="2023-03-28T22:27:12"/>
        <d v="2023-03-29T13:11:37"/>
        <d v="2023-03-29T15:07:08"/>
        <d v="2023-04-29T21:41:07"/>
        <d v="2023-03-29T15:14:55"/>
        <d v="2023-03-29T15:55:55"/>
        <d v="2023-04-29T22:45:38"/>
        <d v="2023-03-29T16:26:23"/>
        <d v="2023-03-29T20:18:27"/>
        <d v="2023-04-29T23:21:14"/>
        <d v="2023-03-29T20:19:31"/>
        <d v="2023-04-30T12:48:25"/>
        <d v="2023-04-30T12:53:46"/>
        <d v="2023-03-29T21:12:22"/>
        <d v="2023-04-30T14:02:04"/>
        <d v="2023-03-29T21:40:23"/>
        <d v="2023-03-29T21:51:00"/>
        <d v="2023-04-30T16:12:05"/>
        <d v="2023-04-30T16:21:35"/>
        <d v="2023-04-30T16:30:49"/>
        <d v="2023-03-29T23:22:22"/>
        <d v="2023-04-30T16:36:04"/>
        <d v="2023-03-29T23:28:42"/>
        <d v="2023-04-30T16:38:58"/>
        <d v="2023-03-30T11:05:14"/>
        <d v="2023-03-30T15:07:35"/>
        <d v="2023-04-30T18:11:23"/>
        <d v="2023-03-30T15:40:32"/>
        <d v="2023-03-30T15:47:15"/>
        <d v="2023-04-30T18:48:23"/>
        <d v="2023-04-30T19:43:24"/>
        <d v="2023-03-30T16:33:30"/>
        <d v="2023-03-30T16:49:28"/>
        <d v="2023-03-30T16:51:16"/>
        <d v="2023-03-30T16:54:05"/>
        <d v="2023-03-30T20:56:08"/>
        <d v="2023-03-30T21:06:47"/>
        <d v="2023-03-30T21:49:02"/>
        <d v="2023-03-30T21:54:52"/>
        <d v="2023-03-30T21:58:46"/>
        <d v="2023-03-30T22:29:41"/>
        <d v="2023-03-30T23:00:01"/>
        <d v="2023-03-30T23:23:24"/>
        <d v="2023-05-01T12:13:09"/>
        <d v="2023-03-30T23:32:19"/>
        <d v="2023-05-01T13:06:50"/>
        <d v="2023-05-01T13:29:40"/>
        <d v="2023-05-01T14:24:21"/>
        <d v="2023-03-31T13:18:58"/>
        <d v="2023-05-01T15:51:08"/>
        <d v="2023-03-31T13:39:45"/>
        <d v="2023-03-31T13:52:57"/>
        <d v="2023-03-31T13:57:44"/>
        <d v="2023-05-01T17:36:57"/>
        <d v="2023-03-31T14:04:41"/>
        <d v="2023-03-31T14:21:26"/>
        <d v="2023-05-01T19:30:36"/>
        <d v="2023-03-31T14:40:21"/>
        <d v="2023-03-31T14:58:51"/>
        <d v="2023-05-01T19:40:12"/>
        <d v="2023-03-31T15:40:03"/>
        <d v="2023-05-01T20:07:23"/>
        <d v="2023-03-31T16:17:36"/>
        <d v="2023-03-31T20:00:11"/>
        <d v="2023-05-01T20:17:44"/>
        <d v="2023-05-01T20:23:59"/>
        <d v="2023-05-01T20:48:26"/>
        <d v="2023-03-31T20:34:00"/>
        <d v="2023-05-01T21:13:44"/>
        <d v="2023-05-01T22:30:07"/>
        <d v="2023-03-31T22:39:41"/>
        <d v="2023-05-01T22:42:37"/>
        <d v="2023-03-31T22:52:34"/>
        <d v="2023-03-31T23:11:41"/>
        <d v="2023-05-01T23:00:56"/>
        <d v="2023-04-01T13:15:26"/>
        <d v="2023-04-01T13:17:30"/>
        <d v="2023-04-01T13:38:07"/>
        <d v="2023-04-01T13:58:33"/>
        <d v="2023-04-01T14:43:10"/>
        <d v="2023-04-01T15:00:40"/>
        <d v="2023-04-01T15:02:45"/>
        <d v="2023-04-01T16:26:51"/>
        <d v="2023-04-01T16:28:15"/>
        <d v="2023-04-01T16:31:38"/>
        <d v="2023-04-01T16:36:29"/>
        <d v="2023-04-01T16:49:49"/>
        <d v="2023-04-01T17:07:36"/>
        <d v="2023-04-01T19:47:43"/>
        <d v="2023-04-01T20:38:16"/>
        <d v="2023-04-01T21:31:48"/>
        <d v="2023-04-01T22:08:42"/>
        <d v="2023-04-01T22:16:10"/>
        <d v="2023-04-02T12:46:23"/>
        <d v="2023-04-02T13:31:42"/>
        <d v="2023-04-02T14:04:41"/>
        <d v="2023-04-02T15:14:16"/>
        <d v="2023-04-02T15:43:55"/>
        <d v="2023-04-02T16:05:47"/>
        <d v="2023-04-02T16:36:30"/>
        <d v="2023-04-02T19:49:02"/>
        <d v="2023-04-02T20:16:57"/>
        <d v="2023-04-02T21:00:45"/>
        <d v="2023-04-02T21:36:19"/>
        <d v="2023-04-02T21:56:57"/>
        <d v="2023-04-02T22:18:45"/>
        <d v="2023-04-02T22:29:09"/>
        <d v="2023-04-02T22:38:01"/>
        <d v="2023-04-02T22:57:14"/>
        <d v="2023-04-03T11:45:16"/>
        <d v="2023-04-03T12:26:50"/>
        <d v="2023-04-03T14:31:03"/>
        <d v="2023-04-03T15:43:40"/>
        <d v="2023-04-03T16:15:54"/>
        <d v="2023-04-03T16:17:46"/>
        <d v="2023-04-03T16:35:44"/>
        <d v="2023-04-03T20:53:39"/>
        <d v="2023-04-03T22:10:56"/>
        <d v="2023-04-03T22:19:36"/>
        <d v="2023-04-03T22:25:11"/>
        <d v="2023-04-03T23:23:36"/>
        <d v="2023-04-04T12:29:05"/>
        <d v="2023-04-04T14:21:39"/>
        <d v="2023-04-04T14:41:53"/>
        <d v="2023-04-04T14:46:18"/>
        <d v="2023-04-04T15:42:47"/>
        <d v="2023-04-04T15:50:14"/>
        <d v="2023-04-04T15:54:38"/>
        <d v="2023-04-04T16:08:30"/>
        <d v="2023-04-04T17:06:49"/>
        <d v="2023-04-04T20:13:10"/>
        <d v="2023-04-04T20:35:46"/>
        <d v="2023-04-04T20:36:31"/>
        <d v="2023-04-04T20:37:28"/>
        <d v="2023-04-04T20:38:03"/>
        <d v="2023-04-04T20:39:15"/>
        <d v="2023-04-04T20:42:43"/>
        <d v="2023-04-04T20:57:55"/>
        <d v="2023-04-04T21:02:07"/>
        <d v="2023-04-04T21:10:07"/>
        <d v="2023-04-04T22:03:47"/>
        <d v="2023-04-04T22:05:30"/>
        <d v="2023-04-04T23:35:35"/>
        <d v="2023-04-04T23:40:45"/>
        <d v="2023-04-05T00:00:13"/>
        <d v="2023-04-05T00:02:31"/>
        <d v="2023-04-05T12:44:08"/>
        <d v="2023-04-05T13:33:25"/>
        <d v="2023-04-05T13:41:25"/>
        <d v="2023-04-05T14:29:39"/>
        <d v="2023-04-05T14:36:10"/>
        <d v="2023-04-05T15:31:12"/>
        <d v="2023-04-05T16:20:50"/>
        <d v="2023-04-05T17:01:55"/>
        <d v="2023-04-05T17:17:51"/>
        <d v="2023-04-05T20:22:41"/>
        <d v="2023-04-05T20:31:59"/>
        <d v="2023-04-05T20:37:14"/>
        <d v="2023-04-05T21:16:57"/>
        <d v="2023-04-05T21:56:36"/>
        <d v="2023-04-05T22:03:26"/>
        <d v="2023-04-05T22:48:28"/>
        <d v="2023-04-05T23:05:13"/>
        <d v="2023-04-05T23:07:13"/>
        <d v="2023-04-06T12:11:12"/>
        <d v="2023-04-06T12:55:22"/>
        <d v="2023-04-06T14:05:34"/>
        <d v="2023-04-06T14:56:03"/>
        <d v="2023-04-06T15:06:36"/>
        <d v="2023-04-06T16:14:57"/>
        <d v="2023-04-06T16:17:42"/>
        <d v="2023-04-06T16:20:43"/>
        <d v="2023-04-06T16:22:09"/>
        <d v="2023-04-06T16:48:20"/>
        <d v="2023-04-06T16:56:35"/>
        <d v="2023-04-06T17:07:17"/>
        <d v="2023-04-06T17:09:15"/>
        <d v="2023-04-06T20:31:00"/>
        <d v="2023-04-06T20:44:47"/>
        <d v="2023-04-06T21:10:01"/>
        <d v="2023-04-06T21:30:46"/>
        <d v="2023-04-06T21:37:38"/>
        <d v="2023-04-06T21:59:43"/>
        <d v="2023-04-06T22:32:57"/>
        <d v="2023-04-06T23:06:47"/>
        <d v="2023-04-07T12:07:51"/>
        <d v="2023-04-07T13:23:21"/>
        <d v="2023-04-07T14:44:01"/>
        <d v="2023-04-07T15:01:12"/>
        <d v="2023-04-07T15:17:24"/>
        <d v="2023-04-07T15:28:46"/>
        <d v="2023-04-07T16:21:58"/>
        <d v="2023-04-07T16:52:14"/>
        <d v="2023-04-07T19:43:35"/>
        <d v="2023-04-07T20:49:27"/>
        <d v="2023-04-07T22:43:15"/>
        <d v="2023-04-07T23:20:30"/>
        <d v="2023-04-07T23:32:22"/>
        <d v="2023-04-08T00:01:16"/>
        <d v="2023-04-08T11:57:50"/>
        <d v="2023-04-08T13:44:15"/>
        <d v="2023-04-08T14:10:52"/>
        <d v="2023-04-08T15:16:22"/>
        <d v="2023-04-08T16:14:42"/>
        <d v="2023-04-08T16:16:44"/>
        <d v="2023-04-08T16:21:26"/>
        <d v="2023-04-08T17:19:54"/>
        <d v="2023-04-08T20:06:26"/>
        <d v="2023-04-08T20:40:23"/>
        <d v="2023-04-08T21:52:37"/>
        <d v="2023-04-08T22:02:08"/>
        <d v="2023-04-08T22:54:39"/>
        <d v="2023-04-08T22:58:03"/>
        <d v="2023-04-08T23:48:21"/>
        <d v="2023-04-09T12:04:26"/>
        <d v="2023-04-09T12:12:30"/>
        <d v="2023-04-09T12:59:43"/>
        <d v="2023-04-09T15:24:07"/>
        <d v="2023-04-09T15:30:12"/>
        <d v="2023-04-09T15:42:26"/>
        <d v="2023-04-09T15:59:16"/>
        <d v="2023-04-09T16:01:18"/>
        <d v="2023-04-09T17:03:51"/>
        <d v="2023-04-09T17:05:57"/>
        <d v="2023-04-09T17:16:05"/>
        <d v="2023-04-09T20:24:55"/>
        <d v="2023-04-09T21:24:06"/>
        <d v="2023-04-09T21:34:01"/>
        <d v="2023-04-09T21:38:50"/>
        <d v="2023-04-09T22:55:01"/>
        <d v="2023-04-10T11:25:17"/>
        <d v="2023-04-10T11:43:08"/>
        <d v="2023-04-10T13:50:12"/>
        <d v="2023-04-10T14:04:49"/>
        <d v="2023-04-10T14:19:03"/>
        <d v="2023-04-10T14:21:10"/>
        <d v="2023-04-10T20:13:15"/>
        <d v="2023-04-10T20:20:13"/>
        <d v="2023-04-10T20:55:24"/>
        <d v="2023-04-10T21:01:13"/>
        <d v="2023-04-10T21:04:12"/>
        <d v="2023-04-10T21:22:08"/>
        <d v="2023-04-10T21:41:26"/>
        <d v="2023-04-10T22:59:46"/>
        <d v="2023-04-11T10:43:36"/>
        <d v="2023-04-11T11:43:38"/>
        <d v="2023-04-11T14:26:04"/>
        <d v="2023-04-11T15:06:55"/>
        <d v="2023-04-11T15:55:12"/>
        <d v="2023-04-11T16:23:29"/>
        <d v="2023-04-11T16:40:07"/>
        <d v="2023-04-11T20:38:57"/>
        <d v="2023-04-11T21:01:24"/>
        <d v="2023-04-11T21:46:12"/>
        <d v="2023-04-11T22:05:00"/>
        <d v="2023-04-11T22:12:55"/>
        <d v="2023-04-12T10:11:10"/>
        <d v="2023-04-12T10:13:59"/>
        <d v="2023-04-12T12:25:09"/>
        <d v="2023-04-12T12:38:56"/>
        <d v="2023-04-12T13:01:45"/>
        <d v="2023-04-12T13:25:03"/>
        <d v="2023-04-12T13:37:41"/>
        <d v="2023-04-12T13:52:58"/>
        <d v="2023-04-12T13:57:32"/>
        <d v="2023-04-12T14:25:26"/>
        <d v="2023-04-12T14:34:16"/>
        <d v="2023-04-12T15:54:16"/>
        <d v="2023-04-12T16:18:27"/>
        <d v="2023-04-12T16:31:51"/>
        <d v="2023-04-12T16:39:49"/>
        <d v="2023-04-12T16:42:39"/>
        <d v="2023-04-12T17:00:12"/>
        <d v="2023-04-12T22:00:52"/>
        <d v="2023-04-12T22:07:07"/>
        <d v="2023-04-12T22:21:57"/>
        <d v="2023-04-12T22:33:51"/>
        <d v="2023-04-12T23:33:21"/>
        <d v="2023-04-13T12:26:12"/>
        <d v="2023-04-13T12:42:37"/>
        <d v="2023-04-13T14:00:40"/>
        <d v="2023-04-13T14:02:39"/>
        <d v="2023-04-13T14:21:45"/>
        <d v="2023-04-13T14:59:00"/>
        <d v="2023-04-13T15:20:49"/>
        <d v="2023-04-13T15:21:13"/>
        <d v="2023-04-13T15:24:12"/>
        <d v="2023-04-13T15:27:24"/>
        <d v="2023-04-13T15:28:59"/>
        <d v="2023-04-13T15:30:06"/>
        <d v="2023-04-13T15:38:58"/>
        <d v="2023-04-13T15:50:31"/>
        <d v="2023-04-13T16:24:08"/>
        <d v="2023-04-13T16:28:11"/>
        <d v="2023-04-13T16:31:54"/>
        <d v="2023-04-13T17:20:29"/>
        <d v="2023-04-13T20:06:28"/>
        <d v="2023-04-13T20:46:24"/>
        <d v="2023-04-13T20:48:55"/>
        <d v="2023-04-13T21:07:16"/>
        <d v="2023-04-13T21:09:25"/>
        <d v="2023-04-13T21:12:14"/>
        <d v="2023-04-13T21:50:48"/>
        <d v="2023-04-13T22:06:08"/>
        <d v="2023-04-13T22:43:45"/>
        <d v="2023-04-13T23:16:51"/>
        <d v="2023-04-13T23:28:40"/>
        <d v="2023-04-13T23:40:49"/>
        <d v="2023-04-14T00:13:08"/>
        <d v="2023-04-14T12:24:47"/>
        <d v="2023-04-14T12:31:42"/>
        <d v="2023-04-14T12:35:00"/>
        <d v="2023-04-14T13:17:46"/>
        <d v="2023-04-14T13:20:49"/>
        <d v="2023-04-14T13:45:51"/>
        <d v="2023-04-14T13:50:34"/>
        <d v="2023-04-14T14:53:40"/>
        <d v="2023-04-14T15:12:25"/>
        <d v="2023-04-14T15:30:52"/>
        <d v="2023-04-14T15:37:38"/>
        <d v="2023-04-14T16:48:55"/>
        <d v="2023-04-14T16:52:05"/>
        <d v="2023-04-14T20:28:27"/>
        <d v="2023-04-14T20:32:19"/>
        <d v="2023-04-14T20:37:21"/>
        <d v="2023-04-14T20:45:05"/>
        <d v="2023-04-14T20:58:37"/>
        <d v="2023-04-14T21:20:24"/>
        <d v="2023-04-14T21:52:28"/>
        <d v="2023-04-14T22:03:33"/>
        <d v="2023-04-14T22:33:49"/>
        <d v="2023-04-14T22:37:47"/>
        <d v="2023-04-14T22:50:04"/>
        <d v="2023-04-14T22:59:56"/>
        <d v="2023-04-14T23:18:16"/>
        <d v="2023-04-14T23:38:47"/>
        <d v="2023-04-15T00:12:23"/>
        <d v="2023-04-15T12:13:54"/>
        <d v="2023-04-15T12:39:19"/>
        <d v="2023-04-15T12:47:02"/>
        <d v="2023-04-15T13:40:31"/>
        <d v="2023-04-15T13:44:49"/>
        <d v="2023-04-15T14:01:37"/>
        <d v="2023-04-15T14:26:05"/>
        <d v="2023-04-15T14:36:44"/>
        <d v="2023-04-15T14:50:49"/>
        <d v="2023-04-15T14:53:53"/>
        <d v="2023-04-15T15:37:10"/>
        <d v="2023-04-15T16:07:25"/>
        <d v="2023-04-15T16:30:35"/>
        <d v="2023-04-15T16:43:50"/>
        <d v="2023-04-15T16:46:19"/>
        <d v="2023-04-15T19:35:23"/>
        <d v="2023-04-15T19:45:28"/>
        <d v="2023-04-15T20:43:40"/>
        <d v="2023-04-15T20:48:13"/>
        <d v="2023-04-15T21:00:35"/>
        <d v="2023-04-15T21:19:38"/>
        <d v="2023-04-15T21:25:18"/>
        <d v="2023-04-15T22:25:19"/>
        <d v="2023-04-15T22:50:59"/>
        <d v="2023-04-15T23:28:19"/>
        <d v="2023-04-16T00:09:00"/>
        <d v="2023-04-16T00:12:13"/>
        <d v="2023-04-16T13:29:36"/>
        <d v="2023-04-16T14:37:47"/>
        <d v="2023-04-16T15:02:53"/>
        <d v="2023-04-16T15:23:21"/>
        <d v="2023-04-16T16:10:50"/>
        <d v="2023-04-16T16:44:26"/>
        <d v="2023-04-16T16:46:11"/>
        <d v="2023-04-16T16:52:44"/>
        <d v="2023-04-16T17:03:45"/>
        <d v="2023-04-16T19:49:45"/>
        <d v="2023-04-16T19:53:42"/>
        <d v="2023-04-16T21:17:12"/>
        <d v="2023-04-16T22:20:51"/>
        <d v="2023-04-16T22:46:38"/>
        <d v="2023-04-16T22:49:58"/>
        <d v="2023-04-16T23:32:11"/>
        <d v="2023-04-16T23:34:38"/>
        <d v="2023-04-16T23:36:20"/>
        <d v="2023-04-17T13:02:50"/>
        <d v="2023-04-17T13:08:00"/>
        <d v="2023-04-17T13:27:45"/>
        <d v="2023-04-17T13:51:50"/>
        <d v="2023-04-17T14:11:09"/>
        <d v="2023-04-17T15:13:16"/>
        <d v="2023-04-17T15:42:44"/>
        <d v="2023-04-17T16:03:51"/>
        <d v="2023-04-17T16:38:30"/>
        <d v="2023-04-17T17:03:18"/>
        <d v="2023-04-17T21:51:38"/>
        <d v="2023-04-17T23:00:15"/>
        <d v="2023-04-17T23:36:53"/>
        <d v="2023-04-18T12:26:54"/>
        <d v="2023-04-18T15:50:31"/>
        <d v="2023-04-18T16:07:57"/>
        <d v="2023-04-18T16:10:49"/>
        <d v="2023-04-18T16:50:19"/>
        <d v="2023-04-18T16:56:13"/>
        <d v="2023-04-18T16:59:57"/>
        <d v="2023-04-18T20:18:50"/>
        <d v="2023-04-18T20:22:01"/>
        <d v="2023-04-18T21:01:25"/>
        <d v="2023-04-18T21:19:14"/>
        <d v="2023-04-18T21:41:02"/>
        <d v="2023-04-18T21:55:43"/>
        <d v="2023-04-18T22:42:05"/>
        <d v="2023-04-18T22:43:35"/>
        <d v="2023-04-18T22:57:37"/>
        <d v="2023-04-18T22:58:18"/>
        <d v="2023-04-18T23:04:53"/>
        <d v="2023-04-18T23:44:00"/>
        <d v="2023-04-18T23:48:01"/>
        <d v="2023-04-19T00:12:11"/>
        <d v="2023-04-19T00:19:12"/>
        <d v="2023-04-19T00:25:13"/>
        <d v="2023-04-19T00:33:07"/>
        <d v="2023-04-19T12:53:08"/>
        <d v="2023-04-19T13:46:02"/>
        <d v="2023-04-19T13:49:31"/>
        <d v="2023-04-19T14:20:58"/>
        <d v="2023-04-19T14:26:33"/>
        <d v="2023-04-19T14:49:53"/>
        <d v="2023-04-19T15:29:39"/>
        <d v="2023-04-19T15:40:08"/>
        <d v="2023-04-19T15:43:38"/>
        <d v="2023-04-19T16:13:32"/>
        <d v="2023-04-19T16:15:51"/>
        <d v="2023-04-19T16:26:48"/>
        <d v="2023-04-19T20:36:09"/>
        <d v="2023-04-19T20:38:57"/>
        <d v="2023-04-19T21:00:08"/>
        <d v="2023-04-19T21:02:28"/>
        <d v="2023-04-19T21:12:12"/>
        <d v="2023-04-19T21:17:36"/>
        <d v="2023-04-19T21:57:31"/>
        <d v="2023-04-19T22:07:56"/>
        <d v="2023-04-19T22:24:59"/>
        <d v="2023-04-19T22:32:11"/>
        <d v="2023-04-19T22:39:45"/>
        <d v="2023-04-19T23:49:42"/>
        <d v="2023-04-19T23:55:09"/>
        <d v="2023-04-19T23:58:56"/>
        <d v="2023-04-20T01:06:43"/>
        <d v="2023-04-20T12:10:40"/>
        <d v="2023-04-20T12:31:35"/>
        <d v="2023-04-20T12:56:00"/>
        <d v="2023-04-20T13:59:01"/>
        <d v="2023-04-20T14:48:50"/>
        <d v="2023-04-20T14:52:37"/>
        <d v="2023-04-20T14:55:42"/>
        <d v="2023-04-20T14:59:12"/>
        <d v="2023-04-20T15:05:46"/>
        <d v="2023-04-20T15:10:12"/>
        <d v="2023-04-20T15:32:36"/>
        <d v="2023-04-20T15:42:06"/>
        <d v="2023-04-20T15:45:52"/>
        <d v="2023-04-20T15:57:00"/>
        <d v="2023-04-20T16:01:50"/>
        <d v="2023-04-20T17:35:34"/>
        <d v="2023-04-20T17:45:51"/>
        <d v="2023-04-20T17:55:25"/>
        <d v="2023-04-20T17:58:43"/>
        <d v="2023-04-20T18:10:51"/>
        <d v="2023-04-20T18:14:51"/>
        <d v="2023-04-20T20:01:20"/>
        <d v="2023-04-20T20:16:23"/>
        <d v="2023-04-20T20:35:08"/>
        <d v="2023-04-20T20:40:05"/>
        <d v="2023-04-20T20:43:58"/>
        <d v="2023-04-20T21:18:59"/>
        <d v="2023-04-20T21:26:13"/>
        <d v="2023-04-20T21:28:55"/>
        <d v="2023-04-20T21:29:59"/>
        <d v="2023-04-20T21:35:05"/>
        <d v="2023-04-20T21:38:01"/>
        <d v="2023-04-20T21:39:38"/>
        <d v="2023-04-20T21:42:11"/>
        <d v="2023-04-20T21:49:27"/>
        <d v="2023-04-20T21:52:13"/>
        <d v="2023-04-20T21:55:22"/>
        <d v="2023-04-20T22:04:26"/>
        <d v="2023-04-20T22:07:20"/>
        <d v="2023-04-20T22:10:04"/>
        <d v="2023-04-20T22:13:55"/>
        <d v="2023-04-20T22:23:15"/>
        <d v="2023-04-20T22:26:09"/>
        <d v="2023-04-20T22:29:39"/>
        <d v="2023-04-20T22:33:02"/>
        <d v="2023-04-20T22:36:30"/>
        <d v="2023-04-20T22:37:19"/>
        <d v="2023-04-20T22:44:50"/>
        <d v="2023-04-20T22:52:21"/>
        <d v="2023-04-20T22:59:04"/>
        <d v="2023-04-20T22:59:41"/>
        <d v="2023-04-20T23:06:05"/>
        <d v="2023-04-20T23:14:15"/>
        <d v="2023-04-20T23:18:08"/>
        <d v="2023-04-20T23:19:37"/>
        <d v="2023-04-20T23:58:13"/>
        <d v="2023-04-21T00:01:30"/>
        <d v="2023-04-21T00:05:24"/>
        <d v="2023-04-21T00:06:16"/>
        <d v="2023-04-21T00:10:01"/>
        <d v="2023-04-21T00:22:38"/>
        <d v="2023-04-21T00:46:45"/>
        <d v="2023-04-21T00:58:12"/>
        <d v="2023-04-21T01:01:35"/>
        <d v="2023-04-21T01:25:37"/>
        <d v="2023-04-21T06:21:25"/>
        <d v="2023-04-21T07:11:30"/>
        <d v="2023-04-21T07:37:07"/>
        <d v="2023-04-21T08:48:26"/>
        <d v="2023-04-21T09:42:48"/>
        <d v="2023-04-21T10:57:29"/>
        <d v="2023-04-21T11:29:36"/>
        <d v="2023-04-21T12:24:15"/>
        <d v="2023-04-21T13:33:19"/>
        <d v="2023-04-21T13:54:26"/>
        <d v="2023-04-21T13:57:06"/>
        <d v="2023-04-21T13:59:45"/>
        <d v="2023-04-21T14:04:21"/>
        <d v="2023-04-21T14:05:47"/>
        <d v="2023-04-21T14:06:55"/>
        <d v="2023-04-21T14:18:02"/>
        <d v="2023-04-21T14:26:31"/>
        <d v="2023-04-21T14:31:40"/>
        <d v="2023-04-21T14:44:33"/>
        <d v="2023-04-21T14:45:57"/>
        <d v="2023-04-21T15:05:18"/>
        <d v="2023-04-21T15:21:47"/>
        <d v="2023-04-21T15:25:21"/>
        <d v="2023-04-21T15:35:21"/>
        <d v="2023-04-21T16:10:31"/>
        <d v="2023-04-21T16:19:31"/>
        <d v="2023-04-21T16:29:18"/>
        <d v="2023-04-21T16:48:07"/>
        <d v="2023-04-21T16:49:09"/>
        <d v="2023-04-21T16:52:55"/>
        <d v="2023-04-21T16:54:36"/>
        <d v="2023-04-21T17:05:43"/>
        <d v="2023-04-21T17:07:46"/>
        <d v="2023-04-21T17:08:54"/>
        <d v="2023-04-21T17:10:52"/>
        <d v="2023-04-21T17:13:20"/>
        <d v="2023-04-21T17:18:59"/>
        <d v="2023-04-21T17:24:11"/>
        <d v="2023-04-21T18:13:58"/>
        <d v="2023-04-21T18:25:12"/>
        <d v="2023-04-21T18:52:17"/>
        <d v="2023-04-21T18:55:07"/>
        <d v="2023-04-21T19:12:12"/>
        <d v="2023-04-21T19:49:40"/>
        <d v="2023-04-21T19:57:42"/>
        <d v="2023-04-21T19:59:47"/>
        <d v="2023-04-21T20:03:01"/>
        <d v="2023-04-21T20:06:07"/>
        <d v="2023-04-21T20:11:51"/>
        <d v="2023-04-21T20:15:20"/>
        <d v="2023-04-21T20:17:41"/>
        <d v="2023-04-21T20:18:40"/>
        <d v="2023-04-21T20:27:19"/>
        <d v="2023-04-21T20:39:32"/>
        <d v="2023-04-21T20:47:29"/>
        <d v="2023-04-21T21:00:25"/>
        <d v="2023-04-21T21:06:51"/>
        <d v="2023-04-21T21:10:20"/>
        <d v="2023-04-21T21:15:05"/>
        <d v="2023-04-21T21:16:30"/>
        <d v="2023-04-21T21:19:49"/>
        <d v="2023-04-21T21:21:58"/>
        <d v="2023-04-21T21:22:46"/>
        <d v="2023-04-21T21:40:53"/>
        <d v="2023-04-21T21:45:41"/>
        <d v="2023-04-21T21:53:30"/>
        <d v="2023-04-21T22:01:31"/>
        <d v="2023-04-21T22:10:25"/>
        <d v="2023-04-21T22:18:48"/>
        <d v="2023-04-21T22:26:05"/>
        <d v="2023-04-21T22:39:06"/>
        <d v="2023-04-21T22:42:15"/>
        <d v="2023-04-21T22:48:22"/>
        <d v="2023-04-21T22:54:27"/>
        <d v="2023-04-21T23:19:38"/>
        <d v="2023-04-21T23:20:18"/>
        <d v="2023-04-21T23:24:27"/>
        <d v="2023-04-21T23:38:29"/>
        <d v="2023-04-22T00:19:32"/>
        <d v="2023-04-22T00:26:21"/>
        <d v="2023-04-22T01:00:18"/>
        <d v="2023-04-22T12:12:34"/>
        <d v="2023-04-22T13:25:20"/>
        <d v="2023-04-22T13:26:17"/>
        <d v="2023-04-22T13:45:14"/>
        <d v="2023-04-22T13:48:59"/>
        <d v="2023-04-22T13:54:55"/>
        <d v="2023-04-22T14:28:27"/>
        <d v="2023-04-22T14:38:18"/>
        <d v="2023-04-22T15:00:05"/>
        <d v="2023-04-22T15:04:58"/>
        <d v="2023-04-22T15:06:45"/>
        <d v="2023-04-22T15:15:16"/>
        <d v="2023-04-22T15:17:05"/>
        <d v="2023-04-22T15:25:47"/>
        <d v="2023-04-22T15:54:49"/>
        <d v="2023-04-22T16:13:38"/>
        <d v="2023-04-22T16:27:30"/>
        <d v="2023-04-22T17:14:31"/>
        <d v="2023-04-22T17:17:55"/>
        <d v="2023-04-22T17:34:08"/>
        <d v="2023-04-22T17:38:18"/>
        <d v="2023-04-22T17:45:00"/>
        <d v="2023-04-22T18:05:59"/>
        <d v="2023-04-22T18:08:45"/>
        <d v="2023-04-22T18:10:00"/>
        <d v="2023-04-22T18:11:35"/>
        <d v="2023-04-22T18:12:23"/>
        <d v="2023-04-22T18:14:03"/>
        <d v="2023-04-22T18:16:02"/>
        <d v="2023-04-22T18:17:07"/>
        <d v="2023-04-22T18:18:35"/>
        <d v="2023-04-22T18:19:11"/>
        <d v="2023-04-22T18:20:34"/>
        <d v="2023-04-22T18:39:09"/>
        <d v="2023-04-22T18:45:50"/>
        <d v="2023-04-22T19:03:21"/>
        <d v="2023-04-22T19:05:12"/>
        <d v="2023-04-22T19:06:33"/>
        <d v="2023-04-22T19:17:55"/>
        <d v="2023-04-22T19:19:22"/>
        <d v="2023-04-22T19:23:45"/>
        <d v="2023-04-22T19:25:32"/>
        <d v="2023-04-22T19:27:10"/>
        <d v="2023-04-22T19:29:26"/>
        <d v="2023-04-22T19:37:29"/>
        <d v="2023-04-22T19:37:56"/>
        <d v="2023-04-22T19:39:16"/>
        <d v="2023-04-22T19:53:07"/>
        <d v="2023-04-22T20:04:18"/>
        <d v="2023-04-22T20:05:35"/>
        <d v="2023-04-22T20:12:41"/>
        <d v="2023-04-22T20:23:34"/>
        <d v="2023-04-22T20:30:03"/>
        <d v="2023-04-22T20:31:17"/>
        <d v="2023-04-22T20:40:04"/>
        <d v="2023-04-22T20:59:02"/>
        <d v="2023-04-22T21:00:33"/>
        <d v="2023-04-22T21:13:00"/>
        <d v="2023-04-22T21:23:55"/>
        <d v="2023-04-22T21:31:17"/>
        <d v="2023-04-22T21:34:55"/>
        <d v="2023-04-22T21:36:43"/>
        <d v="2023-04-22T21:41:43"/>
        <d v="2023-04-22T21:43:23"/>
        <d v="2023-04-22T21:47:04"/>
        <d v="2023-04-22T21:48:29"/>
        <d v="2023-04-22T22:04:54"/>
        <d v="2023-04-22T22:24:12"/>
        <d v="2023-04-22T22:25:30"/>
        <d v="2023-04-22T22:26:57"/>
        <d v="2023-04-22T22:33:27"/>
        <d v="2023-04-22T22:41:38"/>
        <d v="2023-04-22T22:44:32"/>
        <d v="2023-04-22T22:57:29"/>
        <d v="2023-04-22T23:27:09"/>
        <d v="2023-04-22T23:37:08"/>
        <d v="2023-04-22T23:43:43"/>
        <d v="2023-04-22T23:47:38"/>
        <d v="2023-04-22T23:50:37"/>
        <d v="2023-04-22T23:54:16"/>
        <d v="2023-04-22T23:55:50"/>
        <d v="2023-04-23T00:07:32"/>
        <d v="2023-04-23T00:36:00"/>
        <d v="2023-04-23T00:51:19"/>
        <d v="2023-04-23T10:35:25"/>
        <d v="2023-04-23T12:42:10"/>
        <d v="2023-04-23T14:23:58"/>
        <d v="2023-04-23T14:33:26"/>
        <d v="2023-04-23T15:13:14"/>
        <d v="2023-04-23T15:16:07"/>
        <d v="2023-04-23T15:20:13"/>
        <d v="2023-04-23T15:26:55"/>
        <d v="2023-04-23T15:31:35"/>
        <d v="2023-04-23T15:53:38"/>
        <d v="2023-04-23T16:02:57"/>
        <d v="2023-04-23T16:10:09"/>
        <d v="2023-04-23T16:15:09"/>
        <d v="2023-04-23T16:26:44"/>
        <d v="2023-04-23T16:29:36"/>
        <d v="2023-04-23T16:43:50"/>
        <d v="2023-04-23T16:49:16"/>
        <d v="2023-04-23T17:18:50"/>
        <d v="2023-04-23T17:28:44"/>
        <d v="2023-04-23T17:38:51"/>
        <d v="2023-04-23T17:40:25"/>
        <d v="2023-04-23T17:44:42"/>
        <d v="2023-04-23T18:14:17"/>
        <d v="2023-04-23T18:26:07"/>
        <d v="2023-04-23T18:34:30"/>
        <d v="2023-04-23T18:50:15"/>
        <d v="2023-04-23T18:54:35"/>
        <d v="2023-04-23T18:59:51"/>
        <d v="2023-04-23T19:43:50"/>
        <d v="2023-04-23T19:46:44"/>
        <d v="2023-04-23T20:24:21"/>
        <d v="2023-04-23T20:26:15"/>
        <d v="2023-04-23T20:46:39"/>
        <d v="2023-04-23T20:55:15"/>
        <d v="2023-04-23T21:24:20"/>
        <d v="2023-04-23T21:59:37"/>
        <d v="2023-04-23T22:06:33"/>
        <d v="2023-04-23T22:14:56"/>
        <d v="2023-04-23T22:32:51"/>
        <d v="2023-04-23T22:48:20"/>
        <d v="2023-04-23T23:00:11"/>
        <d v="2023-04-23T23:20:18"/>
        <d v="2023-04-23T23:52:25"/>
        <d v="2023-04-24T00:49:08"/>
        <d v="2023-04-24T00:52:19"/>
        <d v="2023-04-24T11:20:55"/>
        <d v="2023-04-24T13:02:56"/>
        <d v="2023-04-24T13:09:44"/>
        <d v="2023-04-24T13:49:53"/>
        <d v="2023-04-24T14:21:39"/>
        <d v="2023-04-24T14:48:39"/>
        <d v="2023-04-24T14:54:12"/>
        <d v="2023-04-24T15:22:38"/>
        <d v="2023-04-24T15:46:04"/>
        <d v="2023-04-24T15:53:41"/>
        <d v="2023-04-24T16:11:34"/>
        <d v="2023-04-24T16:22:31"/>
        <d v="2023-04-24T16:39:13"/>
        <d v="2023-04-24T16:45:34"/>
        <d v="2023-04-24T16:49:32"/>
        <d v="2023-04-24T16:58:57"/>
        <d v="2023-04-24T17:08:23"/>
        <d v="2023-04-24T17:17:40"/>
        <d v="2023-04-24T17:24:13"/>
        <d v="2023-04-24T17:41:10"/>
        <d v="2023-04-24T17:53:25"/>
        <d v="2023-04-24T17:55:02"/>
        <d v="2023-04-24T18:03:13"/>
        <d v="2023-04-24T18:06:08"/>
        <d v="2023-04-24T18:31:26"/>
        <d v="2023-04-24T18:32:18"/>
        <d v="2023-04-24T18:34:39"/>
        <d v="2023-04-24T18:57:05"/>
        <d v="2023-04-24T19:29:01"/>
        <d v="2023-04-24T19:37:56"/>
        <d v="2023-04-24T19:46:06"/>
        <d v="2023-04-24T19:48:24"/>
        <d v="2023-04-24T19:57:04"/>
        <d v="2023-04-24T20:54:39"/>
        <d v="2023-04-24T21:00:34"/>
        <d v="2023-04-24T21:04:27"/>
        <d v="2023-04-24T22:43:44"/>
        <d v="2023-04-24T22:48:29"/>
        <d v="2023-04-24T22:56:36"/>
        <d v="2023-04-24T23:02:08"/>
        <d v="2023-04-25T00:44:54"/>
        <d v="2023-04-25T10:56:40"/>
        <d v="2023-04-25T11:22:45"/>
        <d v="2023-04-25T12:26:56"/>
        <d v="2023-04-25T13:11:33"/>
        <d v="2023-04-25T13:22:39"/>
        <d v="2023-04-25T13:24:37"/>
        <d v="2023-04-25T13:50:38"/>
        <d v="2023-04-25T14:31:28"/>
        <d v="2023-04-25T14:49:08"/>
        <d v="2023-04-25T15:41:24"/>
        <d v="2023-04-25T18:07:11"/>
        <d v="2023-04-25T18:10:56"/>
        <d v="2023-04-25T18:34:58"/>
        <d v="2023-04-25T18:36:27"/>
        <d v="2023-04-25T18:54:34"/>
        <d v="2023-04-25T19:02:26"/>
        <d v="2023-04-25T19:53:57"/>
        <d v="2023-04-25T20:32:03"/>
        <d v="2023-04-25T20:43:29"/>
        <d v="2023-04-25T20:47:23"/>
        <d v="2023-04-25T20:58:18"/>
        <d v="2023-04-25T21:08:28"/>
        <d v="2023-04-25T21:12:07"/>
        <d v="2023-04-25T21:18:02"/>
        <d v="2023-04-25T21:45:21"/>
        <d v="2023-04-25T22:20:25"/>
        <d v="2023-04-25T22:26:38"/>
        <d v="2023-04-25T22:41:58"/>
        <d v="2023-04-26T00:54:33"/>
        <d v="2023-04-26T14:33:52"/>
        <d v="2023-04-26T14:44:37"/>
        <d v="2023-04-26T14:54:03"/>
        <d v="2023-04-26T15:31:34"/>
        <d v="2023-04-26T15:42:00"/>
        <d v="2023-04-26T16:06:25"/>
        <d v="2023-04-26T16:13:02"/>
        <d v="2023-04-26T17:21:03"/>
        <d v="2023-04-26T17:40:50"/>
        <d v="2023-04-26T18:10:13"/>
        <d v="2023-04-26T18:24:12"/>
        <d v="2023-04-26T18:41:15"/>
        <d v="2023-04-26T19:15:52"/>
        <d v="2023-04-26T19:18:17"/>
        <d v="2023-04-26T19:20:03"/>
        <d v="2023-04-26T20:16:10"/>
        <d v="2023-04-26T20:31:23"/>
        <d v="2023-04-26T21:05:39"/>
        <d v="2023-04-26T21:15:45"/>
        <d v="2023-04-26T21:47:06"/>
        <d v="2023-04-26T22:33:35"/>
        <d v="2023-04-26T22:37:19"/>
        <d v="2023-04-26T22:39:31"/>
        <d v="2023-04-26T22:40:26"/>
        <d v="2023-04-26T23:04:55"/>
        <d v="2023-04-26T23:06:43"/>
        <d v="2023-04-26T23:48:00"/>
        <d v="2023-04-27T00:14:30"/>
        <d v="2023-04-27T00:57:35"/>
        <d v="2023-04-27T12:09:30"/>
        <d v="2023-04-27T13:13:31"/>
        <d v="2023-04-27T14:38:20"/>
        <d v="2023-04-27T14:53:21"/>
        <d v="2023-04-27T16:36:13"/>
        <d v="2023-04-27T16:57:27"/>
        <d v="2023-04-27T17:03:54"/>
        <d v="2023-04-27T17:13:49"/>
        <d v="2023-04-27T17:29:15"/>
        <d v="2023-04-27T17:35:05"/>
        <d v="2023-04-27T19:25:50"/>
        <d v="2023-04-27T19:34:25"/>
        <d v="2023-04-27T19:43:59"/>
        <d v="2023-04-27T19:45:54"/>
        <d v="2023-04-27T19:48:08"/>
        <d v="2023-04-27T20:13:21"/>
        <d v="2023-04-27T20:18:38"/>
        <d v="2023-04-27T20:36:48"/>
        <d v="2023-04-27T20:38:44"/>
        <d v="2023-04-27T20:40:29"/>
        <d v="2023-04-27T20:41:00"/>
        <d v="2023-04-27T21:40:25"/>
        <d v="2023-04-27T22:06:34"/>
        <d v="2023-04-27T22:22:12"/>
        <d v="2023-04-27T23:27:17"/>
        <d v="2023-04-27T23:29:27"/>
        <d v="2023-04-27T23:47:43"/>
        <d v="2023-04-28T11:03:00"/>
        <d v="2023-04-28T12:34:20"/>
        <d v="2023-04-28T13:07:18"/>
        <d v="2023-04-28T14:32:23"/>
        <d v="2023-04-28T14:50:27"/>
        <d v="2023-04-28T15:23:57"/>
        <d v="2023-04-28T15:38:22"/>
        <d v="2023-04-28T15:58:33"/>
        <d v="2023-04-28T15:59:49"/>
        <d v="2023-04-28T16:08:54"/>
        <d v="2023-04-28T16:17:16"/>
        <d v="2023-04-28T17:04:08"/>
        <d v="2023-04-28T17:51:06"/>
        <d v="2023-04-28T17:52:16"/>
        <d v="2023-04-28T17:59:43"/>
        <d v="2023-04-28T18:41:08"/>
        <d v="2023-04-28T20:18:48"/>
        <d v="2023-04-28T20:38:36"/>
        <d v="2023-04-28T20:40:02"/>
        <d v="2023-04-28T20:54:10"/>
        <d v="2023-04-28T20:58:53"/>
        <d v="2023-04-28T21:28:35"/>
        <d v="2023-04-28T21:40:51"/>
        <d v="2023-04-28T21:49:45"/>
        <d v="2023-04-28T22:16:45"/>
        <d v="2023-04-28T22:19:06"/>
        <d v="2023-04-28T22:32:57"/>
        <d v="2023-04-28T23:09:20"/>
        <d v="2023-04-28T23:15:54"/>
        <d v="2023-04-29T00:53:56"/>
        <d v="2023-04-29T13:02:20"/>
        <d v="2023-04-29T13:26:42"/>
        <d v="2023-04-29T14:06:53"/>
        <d v="2023-04-29T14:18:03"/>
        <d v="2023-04-29T14:52:15"/>
        <d v="2023-04-29T15:12:07"/>
        <d v="2023-04-29T15:38:14"/>
        <d v="2023-04-29T16:24:16"/>
        <d v="2023-04-29T16:54:33"/>
        <d v="2023-04-29T17:06:16"/>
        <d v="2023-04-29T17:30:42"/>
        <d v="2023-04-29T18:44:59"/>
        <d v="2023-04-29T19:04:34"/>
        <d v="2023-04-29T19:10:26"/>
        <d v="2023-04-29T19:37:54"/>
        <d v="2023-04-29T20:06:56"/>
        <d v="2023-04-29T20:46:57"/>
        <d v="2023-04-29T21:22:38"/>
        <d v="2023-04-29T21:32:47"/>
        <d v="2023-04-29T21:42:54"/>
        <d v="2023-04-30T14:34:36"/>
        <d v="2023-04-30T17:03:28"/>
        <d v="2023-04-30T17:19:56"/>
        <d v="2023-04-30T18:28:20"/>
        <d v="2023-04-30T19:03:37"/>
        <d v="2023-04-30T19:10:11"/>
        <d v="2023-04-30T19:55:03"/>
        <d v="2023-04-30T20:22:29"/>
        <d v="2023-04-30T21:41:35"/>
        <d v="2023-04-30T21:44:08"/>
        <d v="2023-04-30T23:36:46"/>
        <d v="2023-05-01T12:25:14"/>
        <d v="2023-05-01T13:47:57"/>
        <d v="2023-05-01T13:50:12"/>
        <d v="2023-05-01T15:01:56"/>
        <d v="2023-05-01T15:03:44"/>
        <d v="2023-05-01T18:03:47"/>
        <d v="2023-05-01T18:30:14"/>
        <d v="2023-05-01T21:14:55"/>
        <d v="2023-05-01T21:24:14"/>
        <d v="2023-05-01T21:33:47"/>
        <d v="2023-05-01T22:12:11"/>
        <d v="2023-05-01T23:20:44"/>
        <d v="2023-05-01T23:50:48"/>
      </sharedItems>
      <fieldGroup par="18"/>
    </cacheField>
    <cacheField name="Days (TransactionTime)" numFmtId="0" databaseField="0">
      <fieldGroup base="16">
        <rangePr groupBy="days" startDate="2023-02-02T16:40:32" endDate="2023-05-01T23:54:13"/>
        <groupItems count="368">
          <s v="&lt;02-02-2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5-23"/>
        </groupItems>
      </fieldGroup>
    </cacheField>
    <cacheField name="Months (TransactionTime)" numFmtId="0" databaseField="0">
      <fieldGroup base="16">
        <rangePr groupBy="months" startDate="2023-02-02T16:40:32" endDate="2023-05-01T23:54:13"/>
        <groupItems count="14">
          <s v="&lt;02-02-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5-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219.974542592594" createdVersion="8" refreshedVersion="8" minRefreshableVersion="3" recordCount="9178" xr:uid="{493F637A-78A8-42C0-A5E5-84F95C60D5B8}">
  <cacheSource type="worksheet">
    <worksheetSource ref="A1:R1048576" sheet="Sales Data"/>
  </cacheSource>
  <cacheFields count="18">
    <cacheField name="SalesOrderDetailsID" numFmtId="0">
      <sharedItems containsString="0" containsBlank="1" containsNumber="1" containsInteger="1" minValue="1" maxValue="9176"/>
    </cacheField>
    <cacheField name="OrderNumer" numFmtId="0">
      <sharedItems containsString="0" containsBlank="1" containsNumber="1" containsInteger="1" minValue="55" maxValue="11191"/>
    </cacheField>
    <cacheField name="StoreID" numFmtId="0">
      <sharedItems containsString="0" containsBlank="1" containsNumber="1" containsInteger="1" minValue="1" maxValue="5"/>
    </cacheField>
    <cacheField name="StoreName" numFmtId="0">
      <sharedItems containsBlank="1"/>
    </cacheField>
    <cacheField name="Region" numFmtId="0">
      <sharedItems containsBlank="1"/>
    </cacheField>
    <cacheField name="RepID" numFmtId="0">
      <sharedItems containsString="0" containsBlank="1" containsNumber="1" containsInteger="1" minValue="1" maxValue="34"/>
    </cacheField>
    <cacheField name="RepName" numFmtId="0">
      <sharedItems containsBlank="1"/>
    </cacheField>
    <cacheField name="ProductID" numFmtId="0">
      <sharedItems containsString="0" containsBlank="1" containsNumber="1" containsInteger="1" minValue="2" maxValue="4249"/>
    </cacheField>
    <cacheField name="ProductCode" numFmtId="0">
      <sharedItems containsBlank="1"/>
    </cacheField>
    <cacheField name="Description" numFmtId="0">
      <sharedItems containsBlank="1" count="952">
        <s v="TRACTOR"/>
        <s v="Little Tikes My Real Jam- Electric Guitar"/>
        <s v="Food Court-Hamburger House(276Pcs)"/>
        <s v="Food Court-Sushi House(320Pcs)"/>
        <s v="Barbie Foil Reveal Scrapbook Set"/>
        <s v="COCO Surprise Cones Fantacy 6 Asst (12 PCS)"/>
        <s v="L.O.L. Surprise Glitter Color Change Pearl Surpris"/>
        <s v="PuzzleBig Ben and Palace of Westminster, London"/>
        <s v="L.O.L. Surprise R/C Wheels"/>
        <s v="Energizer Card 4+2  AA Promo"/>
        <s v="Energizer Remote Card 4+2 AAA Promo"/>
        <s v="X-Shot -Excel, Double Micro (3Cans,8Darts)"/>
        <s v="Wild Jack"/>
        <s v="Colour Change  Fashion doll Stand 12 Pieces"/>
        <s v="Disney Doorables Stitch Collector Pack"/>
        <s v="Disney Doorables Mini Peek Series 8"/>
        <s v="Bingo Dough 5 Mini Can Style 1"/>
        <s v="Zuru Rainbocorns KitTYcorn Magic Glowing 10 Surprises  S1 -CDU6PCS"/>
        <s v="Glitter Girls - 14&quot; Doll w Birthday Accessories, Red Hair, Cicely"/>
        <s v="Family salt popcorn from 45 gm to 40 gm (pack 12 pieces) 20352066"/>
        <s v="Bingo Dough 3D assorted Box - Burger Maker TOM&amp;JER"/>
        <s v="12INCH AVENGER WITH LIGHT&amp;SOUNDS 12INCH 18ASST"/>
        <s v="MGA’s Rainbow High Fashion Doll- Mint Series 3"/>
        <s v="Rainbow High Fashion Doll- Orchid Series 3"/>
        <s v="Moose - Bluey 20Cm Plush Orange Mix Cdu10Pcs"/>
        <s v="Fun Day Cake slices 50 gm (Pack 12 Pieces) 20352017"/>
        <s v="X-Shot- MK 3 Double Pack (2 Shooters, 3Cans, 16 Da"/>
        <s v="Bingo Dough Can 56gm - Blue"/>
        <s v="Bingo Dough Can 56gm - Pink"/>
        <s v="Bingo Dough Can 56gm - Purple"/>
        <s v="Cherlock Express"/>
        <s v="Rastar 1:14 ferrari 488 GTB"/>
        <s v="Die Cast Super Hero 6asst"/>
        <s v="Pucci Pups LEOPARD PLUSH GLAM BAG &amp; PUG"/>
        <s v="Moose - Goo Jit Zu Dc Hero - Kryptonian Armor Superman"/>
        <s v="Mga L.O.L. Surprise Color Change 2-In-1 Me &amp; My Lil Si Cdu"/>
        <s v="PuzzleLights of Dubai"/>
        <s v="Rainbow High Pacific Coast Fashion Doll- Bella Par"/>
        <s v="Popcorn chili and lemon family from 45 gm to 40 gm (pack 12 pieces) 20352068"/>
        <s v="Cashier L.O.L. Surprise"/>
        <s v="X-Shot - Excel Skin Menance - Camo"/>
        <s v="Colour Change  Pocket doll Stand 12 Pieces"/>
        <s v="Zuru X-Shot - Excel Skin Flux - Illustrate"/>
        <s v="LION FAMILY"/>
        <s v="JUNGLE ANIMALS (ZEBRA, ELEPHANT &amp; CHEETAH)"/>
        <s v="tiger family"/>
        <s v="L.O.L. Surprise OMG Core Doll Series- Swag"/>
        <s v="Bobo Sticks 23 gm biscuit sticks covered with strawberries (pack 12 pieces) 20482008"/>
        <s v="Bingo Dough 10 Mini Can"/>
        <s v="AvenirTattoo sticker"/>
        <s v="Avenir Nail stickers"/>
        <s v="Bingo Dough Can 56gm - Red"/>
        <s v="Bingo Dough Can 56gm - Orange"/>
        <s v="Bingo Dough Can 56gm - Yellow"/>
        <s v="Bingo Dough Can 56gm - Green"/>
        <s v="Bingo Dough Can 56gm - White"/>
        <s v="Bingo Dough Can 56gm - Brown"/>
        <s v="Zuru Smasher Mini Egg Dino S5 Over 10 Surprises Cdu6Pcs"/>
        <s v="Fun Day Hop Biscuits With Butter 40 gm (Stand 12 Pieces) 20352052"/>
        <s v="L.O.L. Surprise Movie Magic Doll Asst in Sidekick"/>
        <s v="Original Bank El-Hazz"/>
        <s v="Family pizza popcorn from 45 gm to 40 gm (pack 12 pieces)20352067"/>
        <s v="Barbie Reveal Diary Set"/>
        <s v="Mickey Mouse Adventure Figure Asst."/>
        <s v="Mickey Mouse 5 Pack Figures"/>
        <s v="Zuru Vlad &amp; Niki-Superhero Surprise Egg-Series 1"/>
        <s v="Connect 4 ( Join 4 ) Original Pocket Size"/>
        <s v="Rastar R/C 1:14 Mercedes-Benz GT3"/>
        <s v="Just Play Disney Princess Basic Rapunzel Styling Head"/>
        <s v="X-SHOT -Excel-Xcess TK-12 16darts"/>
        <s v="Moose - Blingle Bands Refill - CDU18PCS"/>
        <s v="Moose - Bluey 20Cm Plush Blue Mix Cdu10Pcs"/>
        <s v="X-Shot - Excel Skin Menance - Game Over"/>
        <s v="Bingo Dough 3D assorted Box – Cookie Maker TOM&amp;JER"/>
        <s v="Cylinder Sequence"/>
        <s v="Identical Travel"/>
        <s v="Connect 4 Original Big size"/>
        <s v="Zuru X-Shot - Excel Skin Flux 2 Pack"/>
        <s v="Fun Day Kono Hazelnut Strawberry Cream 30 gm (Stand 24 Pieces) 20482017"/>
        <s v="Bingo Dough 5 Mini Can Style 2"/>
        <s v="Zuru Rainbocorns Eggzania Surprise Mania Over 20 Surprises"/>
        <s v="LOL MIC"/>
        <s v="4M Thinking Kits/Unicorn Window Paints"/>
        <s v="Mickey Mouse Fire Engine ( Same As JP-38551 )"/>
        <s v="L.O.L. Surprise All Star Sports S7 in PDQ"/>
        <s v="L.O.L. Surprise All Star Sports in Sidekick- Baske"/>
        <s v="L.O.L. Surprise Present Surprise Tots Asst in Side"/>
        <s v="Our Generation - 6&quot; POSEABLE GOLDENDOODLE PUP - OG Doll Pet, Multi-"/>
        <s v="Our Generation - 6&quot; POSEABLE POMERANIAN PUPPY"/>
        <s v="Our Generation - doll w plaid evening dress bria"/>
        <s v="Phase 10 Travel"/>
        <s v="Zuru Smasher Smashers Dino Island Mega Dino Egg Over 25 Surprisses"/>
        <s v="L.O.L. Surprise OMG Sports Doll S3- Sparkle Star"/>
        <s v="Pengoloo"/>
        <s v="Astra Natural Fruit Flavor  Lollipop 10 gm (Pack 100 Pieces) 30022008"/>
        <s v="L.O.L. Surprise Queens Doll Asst in Sidekick"/>
        <s v="LOL Surprise OMG Fashion Show Style Edition Larose"/>
        <s v="B. Giggly Jigglers, Dog"/>
        <s v="Puzzle Sun-drenched Colosseum"/>
        <s v="Rainbow High Pacific Coast Fashion Doll-Margot De"/>
        <s v="Rainbow Vision Rainbow High Rainbow Divas- Sabrina"/>
        <s v="COCO Surprise Cones Neon PDQ 6 Asst (12 PCS)"/>
        <s v="Moose - Scrunchmiez Surprise Cdu6Pcs"/>
        <s v="Fun Day Cracks Salt Biscuits 40 gm (Pack 12 Pieces) 20352045"/>
        <s v="Fun Day Olive Sticks Biscuits 40 gm (Pack 12 Pieces) 20352043"/>
        <s v="Fun Day Sticks Pizza Biscuits 40 gm (Pack 12 Pieces) 20452041"/>
        <s v="Fun Day Fish Crack Biscuits 40 gm (Pack 12 Pieces) 20352044"/>
        <s v="Astra Fruit Natural Fruit Flavor (Orange &amp; Lemon) 26 gm (Pack 50 Pieces) 20022011"/>
        <s v="4M Little Craft Kits Mini Plate Painting Kit"/>
        <s v="Cross Words English"/>
        <s v="High Five Original Travel"/>
        <s v="High Five Educational Travel"/>
        <s v="Mcfarlane Dc Black Adam Movie 7In Figures Black Adam (Hero Costume)"/>
        <s v="DC Collector Multipack  Batman Vs Hush"/>
        <s v="DC McFarlane  BUILDA-A 7IN Figures-Batman Beyond-S"/>
        <s v="RH Junior High Fashion Doll - Ruby Anderson (Red)"/>
        <s v="Mga Na! Na! Na! Surprise 3-In-1 Sparkle Backpack Bedroom"/>
        <s v="Plastic Box The Heist"/>
        <s v="Moose - Goo Jit Zu Galaxy Blast - Blazagon"/>
        <s v="Four In a Row"/>
        <s v="High Five Cartoon Travel"/>
        <s v="DC Gaming 7In Figures Wv5 - Red Hood"/>
        <s v="MGA’s Dream Ella Color Change Surprise Fairies - DreamElla teal"/>
        <s v="Bedoon Kalaam Travel"/>
        <s v="Playing Cards"/>
        <s v="Moose - Real Littles Sneaker Cdu12Pcs"/>
        <s v="Moose - Real Littles Hand Bags Cdu10Pcs"/>
        <s v="Puzzle1000-Titanic"/>
        <s v="Learning Animals Shadow"/>
        <s v="X-Shot - Excel Skin Menance - Apocalypse"/>
        <s v="Snakes And Ladders XO"/>
        <s v="X-SHOT Chaos 50 Dart Balls Refill"/>
        <s v="X-Shot Dart Ball Blaster-CHAOS Golden Meteor 2PK(2"/>
        <s v="Canal Toys - ART LAB Ranibow Pouring  Kit - 2 Asst"/>
        <s v="Zuru X-Shot - Excel Skin Last Stand - Game Over"/>
        <s v="X-Shot Excel 36 Pack Darts Refill"/>
        <s v="Model bricks-99A MAIN BATTLE TANK 2in1 893pcs"/>
        <s v="Aviation-International Airport(678Pcs)"/>
        <s v="NEON COMBO SKATES (SIZE 3-6) - NT10?TEAL PINK )"/>
        <s v="Bingo Dough Can 56gm - Black"/>
        <s v="Egytopoly English"/>
        <s v="LOL Surprise OMG Roller Chick Fashion Doll Series"/>
        <s v="Zuru X-Shot - Excel Skin Last Stand - Dragon"/>
        <s v="Canal Toys - Slime  Tie  Dye Table &amp; Iron Color Change"/>
        <s v="Identical Cards"/>
        <s v="Sea Ghosts"/>
        <s v="Box Othello"/>
        <s v="Dots &amp; Lines"/>
        <s v="Mga L.O.L. Surprise Mini S2 In Cdu"/>
        <s v="Rainbow High Fashion Doll- Marigold Series 3"/>
        <s v="COCO Surprise Cones Classics-Mitty PDQ (12 PCS)"/>
        <s v="COCO Surprise Cones Classics-Fizzy PDQ (12 PCS)"/>
        <s v="Moose - Little Live Pets Bright Light Chameleon"/>
        <s v="sequence classic"/>
        <s v="Dream Bella Small Unicorn Blue  in PDQ"/>
        <s v="4M Kidzmaker My Lovely Unicorn Pillow"/>
        <s v="Canal Toys - Style 4 Ever Airbrush Plush - Unicorn"/>
        <s v="Mga Na! Na! Na! Surprise 2In1 Fashion Doll And Purse Glam Series 2"/>
        <s v="Avenir Sticker Pocket"/>
        <s v="Learning The Opposites"/>
        <s v="Moose - Goo Jit Zu Galaxy Blast Hero - Tyro"/>
        <s v="Zuru X-Shot - Excel Skin Flux - Graffiti"/>
        <s v="12INCH AVENGER WITH LIGHT 7INCH 12ASST"/>
        <s v="Puzzle Afternoon in Venice"/>
        <s v="Tottery Tower Classic"/>
        <s v="Mga L.O.L. Surprise Omg Minis In Cdu"/>
        <s v="Zuru X-Shot - Excel Skin Flux - Zombie Stomper"/>
        <s v="GORILLA FAMILY"/>
        <s v="Uno Tin Box"/>
        <s v="Just Play Disney Frozen 2 Deluxe Elsa Styling Head"/>
        <s v="Tottery Tower"/>
        <s v="12INCH AVENGER WITH LIGHT&amp;SOUNDS 12INCH 9ASST"/>
        <s v="Mafia"/>
        <s v="Bedoon Kalaam Magnetic"/>
        <s v="Zuru X-Shot - Excel Skin Flux - Apocalypse"/>
        <s v="X-Shot Turbo Advance SR"/>
        <s v="Our Generation - toy poodle pup"/>
        <s v="Avenir Diamond Art assorted Carton Display 10*1 items-Cat Masks"/>
        <s v="Rainbow High CORE Fashion Doll- BC"/>
        <s v="Scartch Butterfly Bouquet"/>
        <s v="Our Generation - DOLL WITH GLITTER TATTOO DECO, ROSALYN"/>
        <s v="Rainbocorns Big Surprise Unicorn Rescue Big Size"/>
        <s v="Moose - Goo Jit Zu Galaxy Blast Hero- Warsnap"/>
        <s v="Bristle Blocks SAFARI ADVENTURE CARRYING™ 85PCS"/>
        <s v="X-SHOT -Excel-Hawk Eye  (16Darts)"/>
        <s v="Town-Mine Wagons 416Pcs"/>
        <s v="L.O.L. Surprise Color Change 2-in-1 Me &amp; My Doll +"/>
        <s v="Town-Car Wash(323Pcs)"/>
        <s v="Zuru X-Shot - Excel Skin Last Stand - Apocalypse"/>
        <s v="Playing Cards 2x1"/>
        <s v="Canal Toys - Slime Kit TIE-DYE"/>
        <s v="L.O.L. Surprise Travel Tots Asst in Sidekick"/>
        <s v="Bank El-Hazz"/>
        <s v="Puzzle1000 Funny Cities Sweet Paris"/>
        <s v="High Five Ediucational"/>
        <s v="Girls Dream-Villa 727pcs"/>
        <s v="MGA’s Dream Ella Extra Iconic Doll- DreamElla"/>
        <s v="POPPITOPPY"/>
        <s v="Ghost Secret"/>
        <s v="Moose - KindiKids Mystabella and Mirabella Scented Kisses"/>
        <s v="Rainbow High Fashion Doll- Ice Series 3"/>
        <s v="Pokémon Boosters ( Stand 36 Pcs )"/>
        <s v="Pockemon Bag ( Stand 24 pcs )"/>
        <s v="Moose - Goo Jit Zu GALAXY ATTACH - SUN FIRE BLAZAGON VS DARK MATTER TERRACK"/>
        <s v="Yoyo Stich ( Stand 24 pcs )"/>
        <s v="Pokémon Card doubke"/>
        <s v="Pokémon Card"/>
        <s v="Pokémon Card tin box"/>
        <s v="Avenir Stamp &amp; Match"/>
        <s v="Yoyo Pokémon ( Stand 24 pcs )"/>
        <s v="Pokémon Blind Box ( Stand 24 pcs )"/>
        <s v="Pokémon Ball ( Stand 12 pcs )"/>
        <s v="Zuru Rainbocorns Epic Golden Egg Over 25 Golden Surprises 3Asst"/>
        <s v="Plastic Box - Taco"/>
        <s v="L.O.L. Surprise Tweens Doll Series 2 - Lexi Gurl"/>
        <s v="Little Tikes My Real Jam- Acoustic Guitar"/>
        <s v="Pokmeon Card tin box ( stand 6 pcs )"/>
        <s v="Our Generation - Pajama Outfit w/Sleeping Mask &amp; Flamingo Slippers"/>
        <s v="Our Generation - Doll with Floral Printed Dress &amp; Sunhat, Dahlia"/>
        <s v="X-Shot - Excel Skin Menance - Scream"/>
        <s v="Pokémon Card ( Stand 8 pcs )"/>
        <s v="Deal Millionaire Travel"/>
        <s v="X-SHOT EXCEL-Vigilante-24Darts"/>
        <s v="X-Shot - Excel Skin Menance - Beast Out"/>
        <s v="Pokémon Plush Toys 45 cm"/>
        <s v="Crazy Talk Arabic"/>
        <s v="Pokémon Charchters"/>
        <s v="Plastic Box- Phase 10"/>
        <s v="High Five Cartoon"/>
        <s v="Dargon ball 5 charchters"/>
        <s v="Mermaze Mermaidz Collector Fashion Doll S1"/>
        <s v="MGA’s Rainbow High Secret Journal"/>
        <s v="Pokémon Card 25 card ( Stand 20 pcs )"/>
        <s v="Pokémon Rubics ( Stand 6 pcs )"/>
        <s v="Pokémon Academy Box"/>
        <s v="X-Shot Dino Attack Extinct (1Medium Egg,8Darts)"/>
        <s v="Mga L.O.L. Surprise 707 Omg Dolls - Swag"/>
        <s v="Egytopoly Arabic"/>
        <s v="Mga L.O.L. Surprise All Star Sports Basketball Asst In Cdu-"/>
        <s v="Plastic Box - Sketchure"/>
        <s v="T.A.Go plastic box"/>
        <s v="Cashier Minnie Mouse"/>
        <s v="COCO Surprise Squishies S1,6pcs PDQ"/>
        <s v="Zuru X-Shot - Excel Skin Dread - Camo"/>
        <s v="X-Shot - Excel Skin Dread - K.O."/>
        <s v="X-Shot Dino Attack Combo Pack Hunter And Eliminator"/>
        <s v="LOL Tent with 20  Ball"/>
        <s v="Rastar R/C 1:14 Mercedes-Benz SLS AMG"/>
        <s v="Pokémon Album 3D 4PCS in the page"/>
        <s v="Pokémon Stand 12 pcs"/>
        <s v="Mini Four In a Row"/>
        <s v="Pokémon box 12 charchters"/>
        <s v="Rainbow High CORE Fashion Doll- VP"/>
        <s v="LOL Surprise OMG Queens Splash Beauty Fashion Doll"/>
        <s v="Rainbow Vision Shadow High Neon Shadow-Mara Pinket"/>
        <s v="Pokémon Tin Box 4 Asst"/>
        <s v="Pokémon Album Rainbow Black 9PCS in the page"/>
        <s v="MGA''s Dream Ella Stardust Convertible (Pink)"/>
        <s v="Mga L.O.L. Surprise Omg Core Doll Series- Neonlicious"/>
        <s v="Beyblade"/>
        <s v="Zuru Smasher Dino Island Giant Skull S1 Over 30 Surprises"/>
        <s v="L.O.L. Surprise Queens Doll Asst in PDQ"/>
        <s v="DC Multiverse 7In Wonder Woman Designed By Todd Mc"/>
        <s v="Water Balloons 1 Bunch 37 Balloons"/>
        <s v="Our Generation - DELUXE HEARTPRINT DRESS_"/>
        <s v="Mga Rainbow High Sh Trunk Show (Ainsley)"/>
        <s v="Moose - Kindikids Doctor Dress Up Marsha Mello"/>
        <s v="L.O.L. Surprise OMG Queens  - Sways"/>
        <s v="L.O.L. Surprise OMG Queens  - Prism"/>
        <s v="Pokémon Pop 8 Style"/>
        <s v="Topps Match Attax 2022/2023 - Single Pack  Stand (36 pieces)"/>
        <s v="Moose - Blingle Bands Starter Pod - Cdu6Pcs"/>
        <s v="DC Gaming 7In Figures Wv5 - Nightwing"/>
        <s v="PuzzleKotor, Montenegro"/>
        <s v="Topps Match Attax 2022/2023 - Multi Pack"/>
        <s v="L.O.L. Surprise OMG Skatepark Q.T. Fashion Doll"/>
        <s v="X-Shot - Excel Skin Menance - Spray Tag"/>
        <s v="Ludo - Snakes&amp;Ladders Jungle"/>
        <s v="X-Shot Ultimate Shootout Pack"/>
        <s v="Moose - Akedo S1 Single Pack Cdu8Pcs"/>
        <s v="X-Shot-Dino Attack- Hunter (2Medium Egg,2 Small Egg,16Darts)"/>
        <s v="Topps Match Attax 2022/2023 - Mega Tin (Assorted)Stand (6 pieces)"/>
        <s v="Pokémon Album 3D 9PCS in the page"/>
        <s v="NEON INLINE SKATES (SIZE 3-6) - NT08 (TEAL PINK)"/>
        <s v="PuzzleFairytale Santorini"/>
        <s v="Pokémon Album Metalic  9PCS in the page"/>
        <s v="Tago Travel"/>
        <s v="El koz"/>
        <s v="Cylinder Ludo Snakes&amp;Ladders"/>
        <s v="Our Generation - Math Class Outfit w/Calculator"/>
        <s v="Moose - Goo Jit Zu Jurassic World Hero Pk - Giganotosaurus"/>
        <s v="LOL Surprise OMG Movie Magic Studios"/>
        <s v="Mga Rainbow High Fashion Doll- Rose Series 3"/>
        <s v="Canal Toys - Pet Vet Doctor Slime Carry Case"/>
        <s v="B. 26 Alphabet Tiles"/>
        <s v="Mga L.O.L. Surprise Omg Mini Family Asst In Cdu"/>
        <s v="L.O.L. Surprise 707 OMG Dolls - Neonlicious"/>
        <s v="Moose - Little Live Pets Cutie Cuts Purple"/>
        <s v="COCO Surprise Cones Classics-Poncho PDQ (12 PCS)"/>
        <s v="Cylinder Tottery Tower"/>
        <s v="Zuru X-Shot Skins Dread Sonic (12 Darts) Open Box"/>
        <s v="Learning Time"/>
        <s v="L.O.L. Surprise OMG Queens  - Runway Diva"/>
        <s v="NEON COMBO SKATES (SIZE 3-6) - NT10?GREEN )"/>
        <s v="Moose - KindiKids PETS - MARLO BUNNY"/>
        <s v="Cashier Bow Minnie Mouse"/>
        <s v="Rummikub Travel"/>
        <s v="Loopdedoo Friendship Bracelet Kit"/>
        <s v="Construction Set 465Pcs"/>
        <s v="Fun Day Corn Popcorn Toffee Chocolate 60 gm (Pack 12 Pieces) 20352031"/>
        <s v="X-Shot Dino Attack-Eliminator(2Medium Egg,4Small Egg,24Darts)"/>
        <s v="Fun Day Muffin cake with vanilla and dried fruits from 64 gm to 58 gm (stand 20 pieces)20352027"/>
        <s v="Yu Gi Oh Cards"/>
        <s v="Mga Rainbow High Fashion Closet Trunk Playset"/>
        <s v="Cashier Bow Frozen"/>
        <s v="Astra Bonbon Jar Natural Fruit Flavor 4gm (Pack 100 Pieces) 30022012"/>
        <s v="L.O.L. Surprise Tweens Doll Series 2 - Aya Cherry"/>
        <s v="Our Generation - Deluxe Duffle Coat Outfit"/>
        <s v="Fun Day Corn Popcorn Caramel 60 gm (Pack 12 Pieces) 20352029"/>
        <s v="DC Multiverse 7In  The Flash (Wally West  Red Suit)"/>
        <s v="Fun Day Crackers Biscuits With Gene 40 gm (Pack 12 Pieces) 20352048"/>
        <s v="Disney Doorables Multi Peek Series 8"/>
        <s v="Plastic Box Deal Masrawy"/>
        <s v="Topps Match Attax 2022/2023 - Mini Tin Stand (12 pieces)"/>
        <s v="Topps Match Attax 2022/2023 - Starter Pack"/>
        <s v="B. CLASSIC PLUSH BUNNY - PAPAYA"/>
        <s v="DRESS ME HIPPO"/>
        <s v="X-Shot Mix Combo Pack 2Pk Dread And 2Pk Menace"/>
        <s v="B. Softies Huggable Plush Shark"/>
        <s v="Dargon ball 4 charchters"/>
        <s v="L.O.L. Surprise Loves Mini Sweets Dolls Asst in PDQ"/>
        <s v="NEON VECTOR 2020-NT05 (PINK)"/>
        <s v="Moose - KindiKids POPPI PEARL Bubble ''''''''''''''''N'''''''''''''''' Sing"/>
        <s v="Canal Toys - Style 4 Ever FASHION DESIGNER"/>
        <s v="1:18 RC CHARGERS FULL FUNCTION TRUCK ASST&amp; FORD &amp;"/>
        <s v="Our Generation - dalmition pup"/>
        <s v="Glitter Girls - 14&quot; Doll Laica, Blonde Hair"/>
        <s v="Glitter Girls - 14&quot; Doll w Travel Accessories, Percy"/>
        <s v="Puzzle500 Panorama-Fluffy team / Fotolia"/>
        <s v="Crazy talk English"/>
        <s v="Puzzle1000 Neon Color Line-Far out dogs"/>
        <s v="Our Generation - Boy Doll w/Skateboard, Theodore"/>
        <s v="Zuru X-Shot - Excel Skin Flux - Game Over"/>
        <s v="Giant Snakes And Ladders"/>
        <s v="L.O.L. Surprise OMG Sports Doll-Kicks Babe"/>
        <s v="Cross Words Arabic"/>
        <s v="Moose - KindiKids Fun Time Friends CINDY POPS"/>
        <s v="L.O.L. Surprise HOS Furniture Playset with Doll S2 Asst in PDQ"/>
        <s v="MINI MONSTER TRUCKS - Thunder Monster, Monster Tru"/>
        <s v="Rainbow High Twins"/>
        <s v="Canal Toys - Style 4 Ever Mini Deco Glow In Dark Asst"/>
        <s v="Our Generation - BALLET DOLL W/ ORANGE SWEATER, AUBRIE"/>
        <s v="Moose - Blingle Bands Deluxe Studio"/>
        <s v="MGA’s Dream Ella Extra Iconic Mini Doll- DreamElla"/>
        <s v="Our Generation - GOURMET KITCHEN SET- Red"/>
        <s v="Bobo Snack In Go 33 gm Strawberry Cream With Bread Sticks (Stand 12 Pieces) 20482006"/>
        <s v="Our Generation - 18-inch Doll &amp; Bow-Themed Fashion Gift Box Set! 15"/>
        <s v="NEON VECTOR 2020-NT05 (GREEN)"/>
        <s v="Moose - Goo Jit Zu Jurassic World Hero - Supagoo T-Rex"/>
        <s v="Avenir Metallic Paint Sticks - 6 Pcs"/>
        <s v="Moose - KindiKids  PETS - PUPKIN PUPPY"/>
        <s v="learn the body parts"/>
        <s v="Smasher Epic Egg Mega Light-Up Dino"/>
        <s v="Rummikub"/>
        <s v="1:24RC F-F MONSTER TRUCK HOT WHEELS &amp; TIGER SHARK"/>
        <s v="Mermaze Mermaidz W Theme Doll- NE"/>
        <s v="Double-Decker(403Pcs)"/>
        <s v="Squeakee The Balloon Dog Red"/>
        <s v="Bristle Blocks - BIG VALUE CASE™ 85PCS"/>
        <s v="Fun Day Sticks Biscuits With Salt 40 gm (Pack 12 Pieces) 20352032"/>
        <s v="Dargon ball 8 charchters"/>
        <s v="Pokémon Box 8 Pcs"/>
        <s v="Moose - Goo Jit Zu Jurassic World HERO PK - PYRORAPTOR"/>
        <s v="Zuru X-Shot Skins Menace 4Pk (24Darts)"/>
        <s v="Barbie Pencil Case Set"/>
        <s v="Barbie Confetti Drinks Bottle"/>
        <s v="Racing Team-F1 Small Circuit  210Pcs"/>
        <s v="Mga Mermaze Mermaidz Core Fashion Doll S1- Kishiko"/>
        <s v="L.O.L. Surprise Hair Hair Hair Tots"/>
        <s v="Our Generation - GYMNAST CHAMPION DOLL - AS, SUN_"/>
        <s v="Plastic Box- Egytopoly"/>
        <s v="PuzzleMountain idyll"/>
        <s v="Puzzle 500-Black motorcykle"/>
        <s v="Learning Multiplication"/>
        <s v="Block Bag Sider Man ( Stand 24 pieces )"/>
        <s v="Mga Rainbow High Core Fashion Doll- Bu"/>
        <s v="Mga L.O.L. Surprise 707 Dolls Diva In Cdu"/>
        <s v="Learning The Alphabet"/>
        <s v="Crazy Talk Mouth Piece 10"/>
        <s v="Plastic Box Golden Playing Cards"/>
        <s v="Energizer Card 2  AAA"/>
        <s v="B. Softies Huggable Plush Polar Bear"/>
        <s v="Puzzle Grasping tiger"/>
        <s v="L.O.L. Surprise OMG Fashion Show Hair Edition - Twist Queen"/>
        <s v="WHEEEE-LS, PULL-BACK CARS"/>
        <s v="Puzzle1500-Flowers in vases"/>
        <s v="Frozen Egg Stand 12 pieces"/>
        <s v="Zuru Rainbocornspuppycorn Rescue Magic Peel Reveal Hearts Over 12 Surprises S5"/>
        <s v="Barbie CLR RVL DL AST MNMX"/>
        <s v="Craftabelle -  Puzzle Panorama 500-Return to the world of Princess"/>
        <s v="Mga L.O.L. Surprise 707 Dolls Neno Q.T. In Cdu"/>
        <s v="Little Tow Truck"/>
        <s v="Energizer Card 2  AA Promo"/>
        <s v="L.O.L. Surprise Furniture Playset with Doll HOT TU"/>
        <s v="Yogi Card (Stand 12 Pcs)"/>
        <s v="Moose - Goo Jit Zu MARVEL S3 HERO - MILES MORALES"/>
        <s v="Dream Bella Color Change Surprise Little Fairies Doll- DreamBella (Teal)"/>
        <s v="MGA’s Rainbow High Color Change Pool &amp; Beach Club Playset"/>
        <s v="Canal Toys - Style 4 Ever Airbrush Plush - Dinosaur"/>
        <s v="B. CLASSIC PLUSH BUNNY - DARK GREY"/>
        <s v="Moose - Goo Jit Zu  MARVEL HERO - VIBRANIUM POWER BLACK PANTHER"/>
        <s v="Moose - Goo Jit Zu GALAXY BLAST HERO - ROCK JAW"/>
        <s v="Learning To Count"/>
        <s v="Little Tikes Ball Chase Octopus"/>
        <s v="Our Generation - regular boy doll franco"/>
        <s v="Doll changes color in the water"/>
        <s v="Mga Rainbow High Large Doll"/>
        <s v="Disney Frozen 2 Deluxe Anna Styling Head"/>
        <s v="Cubeez"/>
        <s v="Moose - Goo Jit Zu Dc Hero Pk Armor Batman"/>
        <s v="Carnaval"/>
        <s v="Canal Toys - So Slime Magical slime Fortune Reveal Ball"/>
        <s v="Connect 4 Elephant Big size"/>
        <s v="Ocean Traps"/>
        <s v="Dream Bella Small Unicorn Pink  in PDQ"/>
        <s v="1:16 RC FULL FUNCTION CROC ZILLA"/>
        <s v="MINI VEHICLES SET W/ 6 CARS"/>
        <s v="Moose - Goo Jit Zu Marvel Hero- Spider-Man Vs Venom"/>
        <s v="Moose - Kindikids Snak Time Friends Fun Donatina"/>
        <s v="Cylinder Twist and Turn"/>
        <s v="Make It Real Halo Charms Bracelets Think Pink"/>
        <s v="Make It Real Halo Charms Bracelets True Blue"/>
        <s v="Canal Toys - ART LAB Pouring Art Studio"/>
        <s v="Quizoo"/>
        <s v="4M- Stitch A Doll &amp; Pet Puppy"/>
        <s v="Moose - Little Live Pets - Lil dippers FURTAIL"/>
        <s v="Moose - Little Live Pets - Lil dippers Sequeen"/>
        <s v="Canal Toys - So Slime Mix'''''''''''''''' In Kit DIY Slime 10 Pack"/>
        <s v="MGA''s Dream Ella Color Change Surprise Fairies Doll Series 2- DreamElla (Teal) PDQ"/>
        <s v="B. DRUM - DRUMROLL, PLEASE"/>
        <s v="X-SHOT - Excel-REFLEX 6 Double Pack (2 Shooters, 3"/>
        <s v="Water-Tank Lorry 343PCS"/>
        <s v="L.O.L. Surprise Fashion Show House"/>
        <s v="COCO Surprise Cones Classics-Silvy PDQ (12 PCS)"/>
        <s v="New Bright 1:18 Heavy Metal Gladiator"/>
        <s v="Puzzles-1500-Lake Oeschinen, Alps, Switzerland"/>
        <s v="Pokémon Box 7 Pcs"/>
        <s v="Pokémon Box 10 pcs"/>
        <s v="Safe Box Desniey"/>
        <s v="Moose - Kindikids Fun Time Friends - Donatina"/>
        <s v="Moose - Treasure X Dragon Gold S2 Sidekick Fsdu"/>
        <s v="Canal Toys - Style 4 Ever Fashion Designer Portfolio"/>
        <s v="Moose - Goo Jit Zu Dc Hero Metallic Batman Vs The Riddler"/>
        <s v="Fun Day Snack &amp; Go 40 gm with hazelnut cream and cocoa with bread sticks (stand 12 pieces) 20482003"/>
        <s v="Dargon Ball one Figuer 12 Asst"/>
        <s v="COCO Surprise Cones Classics-Bon-Bon PDQ (12 PCS)"/>
        <s v="DC Multiverse 7In - Batman Hazmat Suit"/>
        <s v="Block Bag Super Hero ( Stand 24 Pieces )"/>
        <s v="Moose - Goo Jit Zu Dc Hero- Supagoo Bat-Man"/>
        <s v="B. WHALE ROCKER"/>
        <s v="Our Generation - Doll w/ Pet Dog, Cadence &amp; Cookie"/>
        <s v="B. CLASSIC PLUSH BUNNY - JADE"/>
        <s v="Canal Toys - Style 4 Ever Fashion Designer Kit"/>
        <s v="MGA''s Dream Ella Color Change Surprise Fairies Doll Series 2- Aria (Purple) PDQ"/>
        <s v="4M- Mould &amp; Paint Garden"/>
        <s v="Fun Day Bobo Cake slices Marble 50 gm (Stand 12 Pieces)20352019"/>
        <s v="Plastic Box - Who Did It"/>
        <s v="Canal Toys - Style 4 Ever Tie Dye Kit (2 asst)"/>
        <s v="Zuru X-Shot - Excel Skin Last Stand - Graffiti"/>
        <s v="Disney Frozen 2 Basic Elsa Styling Head"/>
        <s v="L.O.L. Surprise 707 OMG Dolls - Lady Diva"/>
        <s v="REMOT CONTROL FULL FUNCTION MEGA DUMP TRUCK"/>
        <s v="Our Generation - Dlx Swimmer Poseable Doll w/Accy, Maya"/>
        <s v="Our Generation - Deluxe Astronomy Outfit"/>
        <s v="Pokémon Card 30 Card"/>
        <s v="Our Generation - Tennis Champion Doll - AA, Imene"/>
        <s v="LOL Surprise Tweens Babysitting Sleepover Party"/>
        <s v="Barbie Uv Reveal/ Light Up Diary"/>
        <s v="Mga L.O.L. Surprise Omg Trendsetter Fashion Doll"/>
        <s v="Zuru X-Shot - Excel Skin Dread - Apocalypse"/>
        <s v="Town-Maintenance Shop(340Pcs)"/>
        <s v="Alpha Katuri Plush- Jack"/>
        <s v="Canal Toys - Style 4 Ever Color Pets"/>
        <s v="Zuru X-Shot Excel Ultimate Value 200 Darts Refill Carry Case"/>
        <s v="Little Tikes 3-in-1 Sports Zone"/>
        <s v="Our Generation - CHESTNUT FOAL"/>
        <s v="Moose - Little Live Pets - Lil dippers BELLARIVA"/>
        <s v="Moose - Little Live Pets - Lil dippers JEWELETTE"/>
        <s v="Fun Day Corn Popcorn Chocolate 60 gm (Pack 12 Pieces) 20352040"/>
        <s v="DINOSAURS IN TUBE  60-Pieces"/>
        <s v="Moose - KindiKids  Kindi Fund Delivery Scooter"/>
        <s v="Driven - TELEHANDLER, MID-SIZED on platform"/>
        <s v="L.O.L. Surprise OMG Sports Doll- Cheer Diva"/>
        <s v="COCO Surprise Cones Classics-Spritz PDQ (12 PCS)"/>
        <s v="Pokémon 5 charchters"/>
        <s v="Our Generation - DOLL W/ PET DOG, CASSIE"/>
        <s v="Our Generation - DELUXE DOLL W/ DRESS &amp; RED BOW W/ BOOK – NOELLE"/>
        <s v="Aviation-C Concept Plane(275Pcs)"/>
        <s v="Rastar Mini coper countryman 1:14"/>
        <s v="Moose - KindiKids Scented Sisters Strawberry Blossom - BER"/>
        <s v="Rainbow High Fashion Studio"/>
        <s v="Moose - Kindikids Fun Time Friends Pirouetta"/>
        <s v="Puzzle500-Sailing against Chicago / BE&amp;W"/>
        <s v="Little Ambulance"/>
        <s v="ROADSTER"/>
        <s v="Learning What Goes Together"/>
        <s v="3 Little Trucks Set"/>
        <s v="Fun Day Muffin Cake With Chocolate From 64 gm To 58 gm (Stand 20 Pieces) 20352026"/>
        <s v="4M- Glow Embroidery"/>
        <s v="DC Black Adam Movie Megafig  Sabbac"/>
        <s v="DC Multiverse 7In  The Flash Tv Show (Season 7)"/>
        <s v="DC Batman Movie 7In Figures Wv1 Catwoman"/>
        <s v="L.O.L. Egg Stand 12 pieces"/>
        <s v="Moose - Treasure X Minecraft Cdu12Pcs"/>
        <s v="Canal Toys - So Sand DIY - Rainbow Cake Kit"/>
        <s v="LOL Surprise Tweens Babysitting Beach Party™ with"/>
        <s v="Moose - Kindikids Scented Sisters Summer Ice Cream Scent-"/>
        <s v="4M Kidzlabs Science Magic"/>
        <s v="B. Stuffed Plush Lamb"/>
        <s v="Little Tikes Little Baby Bum Twinkle Plush"/>
        <s v="4M- Mould &amp; Paint Ballerina"/>
        <s v="Moose - Goo Jit Zu GALAXY BLAST HERO - ORBITOX"/>
        <s v="Pucci Pups BLUE STRIPE BAG &amp; BEIGE HORSE"/>
        <s v="B. CLASSIC PLUSH DOG – WHITE &amp; GREY"/>
        <s v="Canal Toys - Style 4 Ever Lava Lamp DIY"/>
        <s v="Yogi Card (Stand 36 Bag )"/>
        <s v="LOL Surprise OMG Candylicious Fashion Doll"/>
        <s v="Alpha Katuri Plush-- Chip"/>
        <s v="L.O.L. Surprise Furniture Playset with Doll LIL AR"/>
        <s v="TERRA JUNGLE WORLD  60-Pieces"/>
        <s v="Fire Station 612PCS"/>
        <s v="Ludo XO"/>
        <s v="Learning Simple Sums"/>
        <s v="Real Littles S2 Back Packs Stand 18 pcs"/>
        <s v="Mickey Figure &amp; Vehicle Asst."/>
        <s v="Canal Toys - Style 4 Ever DIY Unicorn"/>
        <s v="Canal Toys - So Glow MAGIC JAR MINI KIT"/>
        <s v="MINI SCHOOL BUS"/>
        <s v="Kookyloos Ii - Display 2X12 (Vii)"/>
        <s v="Kookyloos I - Display 1x48 FSDU"/>
        <s v="T- Racers S - Playset 1X4 Eagle Jump"/>
        <s v="L.O.L. Surprise OMG Core Doll Series- Royal B"/>
        <s v="Pokémon Album Black* Gold 9PCS in the page"/>
        <s v="Platform Fire Truck + Fire Helicopter 394PCS"/>
        <s v="Moose - Kindikids Snack Time Friends Jessicake"/>
        <s v="Canal Toys - Style 4 Ever Tie Dye Stamp art kit  Bucket"/>
        <s v="X-Shot Swords 12pcs"/>
        <s v="Moose - Goo Jit Zu Galaxy Blast - Air Vac Steel Thrsh"/>
        <s v="New Bright 1:15 Mega Muscle"/>
        <s v="Little Tikes My Real Jam- Drums"/>
        <s v="Fun Day Corn Fruit Popcorn 60 gm (Pack 12 Pieces) 20352030"/>
        <s v="Dream Bella Color Change Surprise Little Fairies Doll- Aubrey (Purple)"/>
        <s v="B. Turtle with Pegs"/>
        <s v="Moose - Goo Jit Zu Galaxy Blast Hero - Blazagon"/>
        <s v="Make It Real - Juicy Couture Glamour Stacks"/>
        <s v="Make It Real Butterfly Jewelry Set"/>
        <s v="Bo &amp; Jo Hazelnut Cream With Strawberry Cream 33 gm (Stand 12 Pieces) 20482010"/>
        <s v="Kookyloos S - Playset Ava''S Wardrobe 1X4"/>
        <s v="T-Racers Ii - Display 2X8 Square Box"/>
        <s v="Little Tikes My Real Jam- Keyboard"/>
        <s v="Pokémon Hand Bag"/>
        <s v="MGA’s L.O.L. Surprise Tweens Doll Series 2 - Goldie Twist"/>
        <s v="RH Junior High Fashion Doll - Poppy Rowan (Orange)"/>
        <s v="Mga L.O.L. Surprise 707 Dolls Qyueen Bee In Cdu"/>
        <s v="The Heist"/>
        <s v="X-Shot Excel-Turbo Fire(48Darts)"/>
        <s v="Our Generation - DOLL W/ SCHOOL UNIFORM, MAEVA (AA)"/>
        <s v="Canal Toys - Style 4 Ever Glitter Nail Art Kit"/>
        <s v="Zuru X-Shot - Excel Skin Dread - Sketch"/>
        <s v="Make It Real - Juicy Couture Mini Pink And Precious Bracelets"/>
        <s v="Canal Toys - Style 4 Ever Nail Art Manicure Set"/>
        <s v="Mga L.O.L. Surprise Mini Shop Playset"/>
        <s v="Our Generation - DOLL W/ PINK GLITTER DRESS (AA), RIYA"/>
        <s v="Our Generation - DOLL W/ SPARKLY COLLAR, IVORY"/>
        <s v="Our Generation - Doll w/Pink Sweater &amp; Skateboard, Yanika"/>
        <s v="Canal Toys - So Slime Magical slime Mystery Potion Single Kit"/>
        <s v="PuzzleThe Roofs Of Jerusalem"/>
        <s v="Cashier Bow L.O.L Surprise"/>
        <s v="Canal Toys - Style 4 Ever Mini Lava Lamp Diy"/>
        <s v="L.O.L. Surprise OMG Doll Series 4.5 - Moonlight B."/>
        <s v="Make It Real Mega Jewelry Studio"/>
        <s v="Moose - KindiKids Scented Sisters- BLOSSOM BERRI"/>
        <s v="Dream Bella Small Unicorn Purple  in PDQ"/>
        <s v="Our Generation - Doll with Pet Dog - Guide Dog, Marlow"/>
        <s v="Moose - KindiKids PETS - CATERINA THE KITTY"/>
        <s v="Canal Toys - So Slime Mix'''''''''''''''' In Kit DIY Slime 20 Pack"/>
        <s v="Moose - Kindikids Snack Time Friends Marsha Mello"/>
        <s v="DC Batman Movie Vehicles Batcycle"/>
        <s v="Two Mic L.O.L."/>
        <s v="Our Generation - 18DELUXE SYDNY LEE DOLL.BOOK"/>
        <s v="B. MUSICAL LIGHT-UP BABY TOY"/>
        <s v="Moose - Kindikids Snack Time Friends Rainbow Kate"/>
        <s v="Moose - Real Littlesback Packs Cdu9Pcs"/>
        <s v="ROCKING UNICORN"/>
        <s v="Make It Real Celestial Stones DIY Bracelets"/>
        <s v="Our Generation - COMBO WASHER-DRYER &amp; ACCESSORIES"/>
        <s v="Glitter Girls - 14&quot; DOLL W/ HORSE, JAIME &amp; JUMPER"/>
        <s v="Learning Words (EN-FR)"/>
        <s v="head to tail"/>
        <s v="Our Generation - 18-inch Doll &amp; Starry Fashion Gift Box Set! 15 PIE"/>
        <s v="Our Generation - Doll w/ Pet Dog, Elliot &amp; Australian Shepherd"/>
        <s v="Uno is a large tin box"/>
        <s v="PuzzleAcropolis, Athens"/>
        <s v="Canal Toys - So Slime SLIME FACTORY"/>
        <s v="Oula"/>
        <s v="Make It Real Summer Vibes Heishi Bead Set"/>
        <s v="Our Generation - PROFESSIONAL DESIGNER DOLL, OLINDA"/>
        <s v="High Five Original"/>
        <s v="MGA’s L.O.L. Surprise OMG Core Series 6 Sketches"/>
        <s v="Deal Travel"/>
        <s v="Puzzle Colours of Paris"/>
        <s v="MGA’s Dream Ella Color Change Surprise Fairies - Aria purple"/>
        <s v="Mga L.O.L. Surprise Mini Family Asst S2 In Cdu"/>
        <s v="Plastic Box Deal Millionaire"/>
        <s v="Moose - Goo Jit Zu  MARVEL THANOS"/>
        <s v="Moose - KindiKids  BUBBLEISHA"/>
        <s v="Palstic Box Bank El-Haz Deal"/>
        <s v="MGA’s Rainbow High  Junior High Fashion Doll - Violet Willow (Purple)"/>
        <s v="Canal Toys - Style 4 Ever Airbrush Plush - Kitty"/>
        <s v="Moose - Kindikids Scented Sisters - Teenie Tiara"/>
        <s v="Rattle Balls"/>
        <s v="Crinkly Cloud, Sensory Baby Toy"/>
        <s v="Dargon Ball 5 Figuers"/>
        <s v="Moose - KindiKids Scented Sisters MINI MELLO"/>
        <s v="Pack Rat"/>
        <s v="Canal Toys - So Slime Slimelicious Milkshake Deluxe DIY"/>
        <s v="Topps UEFA Champions League 2022/2023"/>
        <s v="Moose - Goo Jit Zu Dc Hero - Batman Vs Joker"/>
        <s v="Zuru X-Shot - Excel Skin Dread - Boom"/>
        <s v="HTI- EVO Scooter PUPPY LIGHT UP"/>
        <s v="L.O.L. Surprise Furniture Playset with Doll SNACK"/>
        <s v="DC Dark Nights Metal Earth 44 Batman"/>
        <s v="Mcfarlane Dc Black Adam Movie 7In Figures Hawkman"/>
        <s v="Kookyloos S - Playset Tiffany''S Popup Bakery 1X4"/>
        <s v="X-Shot Dino Attack-Inflatable Dino Target"/>
        <s v="Make It Real - Juicy Couture Absolutely Charming Bracelets"/>
        <s v="Mga Rainbow High Kia Hart"/>
        <s v="Learning To Classify"/>
        <s v="Our Generation - MORGAN HORSE"/>
        <s v="X-SHOT- EXCEL-FURY 4"/>
        <s v="Dr Eureka"/>
        <s v="L.O.L. Surprise OMG Core Doll Series- Lady Diva"/>
        <s v="Our Generation - Doll w/ Pink Sweater Dress, Reid, Blonde"/>
        <s v="L.O.L. Surprise OMG Movie Doll- Style 2"/>
        <s v="DC Multiverse 7In The Dark Knight Returns"/>
        <s v="LOL Surprise Big Baby Hair Hair Hair Large 11” Dol"/>
        <s v="X-SHOT -EXCEL-REFLEX 6 (16Darts)"/>
        <s v="X-Shot Combo Pack Turbo Fire/Fury 4 And Micro (48Darts)"/>
        <s v="Pokémon Album 9PCS in the page"/>
        <s v="Scartch Flower Bouquet"/>
        <s v="Fast Flip"/>
        <s v="Dice Academy"/>
        <s v="LOL Surprise Tweens Series 3 Emma Emo Fashion Doll"/>
        <s v="I am a banana"/>
        <s v="Alpha Katuri Collectable Figure--Duri"/>
        <s v="Mga Rainbow High Pacific Coast Fashion Doll- Hali Capr"/>
        <s v="FLUFFY PLUSH DOG"/>
        <s v="Fun Day Red Strawberry Velvet From 64 gm To 58 gm (Stand 20 Pieces) 20352028"/>
        <s v="DC Multiverse 7In  Martian Manhunter Variant (Gold"/>
        <s v="B. CLASSIC PLUSH BUNNY - BEIGE"/>
        <s v="Alpha Katuri Plush--Mama With Kids"/>
        <s v="4M Mould &amp; Paint Cute Pets"/>
        <s v="Dream Ella Color Change Doll- Pink"/>
        <s v="Rainbow High Rockstar Vanessa Tempo Fashion Doll"/>
        <s v="Pokémon box 6 pcs"/>
        <s v="Learning The Shapes"/>
        <s v="B. Baby Whale Rattle"/>
        <s v="L.O.L. Surprise OMG Core Doll Spicy Babe Series 4"/>
        <s v="Rainbow High Rockstar Carmen Major Fashion Doll"/>
        <s v="L.O.L. Surprise Winter Chill Confetti Doll Asst in"/>
        <s v="Pokémon Card 12 pcs"/>
        <s v="Rainbow High Rockstar Fashion Doll 2 Complete Outf"/>
        <s v="Mga Rainbow High Pacific Coast Fashion Doll- Simone Su"/>
        <s v="Mga Rainbow High Pacific Coast Fashion Doll- Harper Du"/>
        <s v="T-Racers I - Display"/>
        <s v="Canal Toys - So Slime Slime Laboratory"/>
        <s v="L.O.L. Surprise OMG Core Doll Sweets Babe Series 4"/>
        <s v="Mcfarlane Dc Black Adam Movie 7In Figures Atom Smasher"/>
        <s v="Alpha Katuri Plush-Duri"/>
        <s v="Learning Pattern Memory"/>
        <s v="Our Generation - DOLL W/ JUMPSUIT AND CARRY-ON, OLIVIA"/>
        <s v="T-Racers S - Playset 1X2 Dragon Loop"/>
        <s v="Kookyloos S - Playset Mila''S Popup Spa 1X4"/>
        <s v="Puzzle1000 Funny Cities-Cats in New York"/>
        <s v="Make It Real Rainbow Bling Bracelets"/>
        <s v="NEON INLINE SKATES (SIZE 3-6) - NT08 (PINK)"/>
        <s v="Moose - Scrunchmiez S2 Single Pack Cdu6Pcs"/>
        <s v="Mga Mermaze Mermaidz Core Fashion Doll S1- Riviera"/>
        <s v="Our Generation - Doll w/Jean Jacket, Travel Pillow &amp; Pet Dog"/>
        <s v="LOL Surprise Tween Series 3 Fashion Doll"/>
        <s v="Alpha Katuri Magic Little Egg-Duri"/>
        <s v="Alpha Katuri Magic Little Egg-Jack"/>
        <s v="Deal Masrawy Travel"/>
        <s v="Learning Phonics"/>
        <s v="DC Batman Movie 7In Figures Wv1 Batman"/>
        <s v="DC Multiverse 7In  AntiCrisis Wonder Woman"/>
        <s v="Pokeomon 10 Figuers"/>
        <s v="Our Generation - Doll w/ Pajama Outfit &amp; Penguin, Serenity, Blonde"/>
        <s v="Alpha Katuri Plush-Bobby"/>
        <s v="Our Generation - DOLL W/ PET DOG, LESLIE"/>
        <s v="Our Generation - 6&quot; POSEABLE YORKSHIRE TERRIER PUP"/>
        <s v="Make It Real Block &amp; Rock Charm Bracelets"/>
        <s v="GLOWABLE SOOTHING TURTLE"/>
        <s v="Puzzle-1000-View of Cappadocia"/>
        <s v="Puzzle Crazy Shapes Facing a tiger"/>
        <s v="Fun &amp; Go Peanut Cream 35 gm (Pack 12 Pieces) 20482011"/>
        <s v="Bubble stories"/>
        <s v="FUR REAL  GOGO MY DANCIN PUP"/>
        <s v="Puzzle1000 Panorama-Frozen 2 / Disney Frozen 2"/>
        <s v="Rainbow High CORE Fashion Doll- EM"/>
        <s v="Hasbro PJ Masks Catboy 2-in-1 Playset ~ Headquarters and Rocket"/>
        <s v="Moose - SCRUNCHMIEZ S2  4PK"/>
        <s v="Fun Day Cake Muffin Vanilla flavor and chocolate pieces from 64 g to 58 g (stand 20 pieces) 20352038"/>
        <s v="Puzzle1000 Funny Cities-Sweets in Venice"/>
        <s v="Avenir Diamond Art assorted Carton Display 10*1 items-Princess Masks"/>
        <s v="Disney Frozen 2 Basic Anna Styling Head"/>
        <s v="Make It Real - Juicy Couture Trendy Tassels Jewelry"/>
        <s v="Mga Rainbow High Top Secret Doll- Gr"/>
        <s v="Rainbow Vision Rainbow High Rainbow Divas- Meline"/>
        <s v="CARNOTAURUS SASTREI"/>
        <s v="Woody Puzzle Traffics"/>
        <s v="New Bright 1:16 Forza Corvette C8 / Challenger"/>
        <s v="Hasbro Peppa Hasbro Pep Peppa Pig Two Figure"/>
        <s v="Hasbro Peppa Pig Peppa''s Adventures Tea Time with Peppa Playset"/>
        <s v="Hasbro Peppa Pig Adventures Bedtime with Peppa Accessory Set"/>
        <s v="Hasbro Peppa Pig George''s Adventures Bathtime Accessory Set"/>
        <s v="Hasbro Peppa Pig Peppas Grandparents House"/>
        <s v="Hasbro PEP PEPPAS EVERYDAY EXPERIENCES AST"/>
        <s v="Fun Day Bobo Strawberry From 32 gm to 30 gm (Stand 12 Pieces) 20352013"/>
        <s v="Giant Ludo"/>
        <s v="Our Generation - JEWELRY DOLL, JULISSA"/>
        <s v="POLICE-Collection 4INTO1-Display Box"/>
        <s v="4M Ballerina Doll Kit Make Your Own Ballerina Craft Kit Kids New In Sealed Box"/>
        <s v="Moose - Goo Jit Zu DC HERO BATMAN"/>
        <s v="Fun Day Bobo Fruit slices Cake 50 gm (Stand 12 Pieces) 20352018"/>
        <s v="Our Generation - 18 DELUXE RIDING DOLL W/ BOOK"/>
        <s v="Our Generation - HAIR PLAY HORSE"/>
        <s v="Lalaloopsy Large Doll- Crumbs Sugar Cookie"/>
        <s v="Make It Real Bedazzled! Charm Bracelets Blooming Creativity"/>
        <s v="Dream Ella Stardust Convertible (Purple)"/>
        <s v="B. Stuffed Plush Hippo"/>
        <s v="B. CLASSIC PLUSH BEAR - BROWN"/>
        <s v="X-Shot Excel Fortress"/>
        <s v="Puzzle Passo di Giau, Dolomites"/>
        <s v="L.O.L. Surprise 3-in-1 Party Cruiser"/>
        <s v="Hasbro Pj Masks HERO CAR AND MASK SET AST 3 color"/>
        <s v="TEXTURED BALLS - Ball-A-Baloos"/>
        <s v="Learning Rhyming Words"/>
        <s v="Our Generation - FAMILY DOCTOR DOLL, NICOLA"/>
        <s v="X-Shot Skins Mix Combo Pack Last Stand And 2Pk Flux"/>
        <s v="Make It Real - Juicy Couture Love Letters Bracelets"/>
        <s v="Puzzle4000-Large physical map of the world / Merid"/>
        <s v="B. CLASSIC PLUSH BUNNY - ICE GREY"/>
        <s v="NEON EXO-NS28 (PINK)"/>
        <s v="Astra Bonbon Fruit Flavor 4 gm (Pack 23 Pieces) 30022014"/>
        <s v="Kookyloos S - Playset Robin''S Wardrobe 1X4"/>
        <s v="Our Generation - SKATEBOARD OUTFIT"/>
        <s v="Our Generation - Deluxe Tourist Outfit"/>
        <s v="Puzzle 500-Prague, Czech Republic"/>
        <s v="Pucci Pups ZIGZAG PRINT GLAM BAG W/PUG"/>
        <s v="PARUM PUM PUM, DRUM"/>
        <s v="Construction-Dumper Truck (384Pcs)"/>
        <s v="Hasbro Pj Masks EPIC PJ FRIENDS AST"/>
        <s v="DOG FAMILY"/>
        <s v="Barbie Festival Lights Set"/>
        <s v="BROWN BEAR FAMILY"/>
        <s v="Canal Toys - So Slime Shakers 3-Pack + 3 Bonus"/>
        <s v="FERRY BOAT"/>
        <s v="New Bright 1:24 Forza Bugatti / Mustang"/>
        <s v="Our Generation - 20LIIZZANER FOAL"/>
        <s v="Lalaloopsy Large Doll- Sweetie Candy Ribbon"/>
        <s v="Lalaloopsy Large Doll- Storm E. Sky"/>
        <s v="Mga L.O.L. Surprise Omg Winter Chillcabin"/>
        <s v="ICE CREAM TRUCK"/>
        <s v="Hasbro Peppa Pig Peppa''s Adventures Peppa Visits the Vet Fun Playset"/>
        <s v="FLUFFY PLUSH CAT"/>
        <s v="Zuru - ZURU Oosh Pop Cotton Candy Color MIX Cotton Candy Make Surprise Color"/>
        <s v="Alpha Katuri Magic Little Egg-Chip"/>
        <s v="Shut Up"/>
        <s v="12 Gangsters"/>
        <s v="Hasbro Nefr STEGOSMASH"/>
        <s v="Zuru Robo Alive Dino Wars - T-Rex"/>
        <s v="Puzzle 500-Dogs"/>
        <s v="Puzzle Crazy Shapes Colourful balloons"/>
        <s v="Puzzle Wild leopard"/>
        <s v="4M Mould &amp; Paint Flamingo"/>
        <s v="PuzzlePort Jackson-Sydney"/>
        <s v="RATTLE GALAXY"/>
        <s v="Make It Real Gold Link Suede Bracelets"/>
        <s v="Kookyloos S - Playset Fashion Challenge 1X4"/>
        <s v="Canal Toys - Lab Art Water Color Studio"/>
        <s v="Canal Toys - So slime Slimelicious Fast Food studio"/>
        <s v="Moose - Treasurex Minecraft Nether Portall"/>
        <s v="L.O.L. Surprise OMG Movie Doll- Style 4"/>
        <s v="Moose - Little Live Pets GOTTA GO S2 TURDLE SGL PK"/>
        <s v="Puzzle1500-Val di Funes valley, Dolomites, Italy"/>
        <s v="L.O.L. Surprise OMG Travel Doll- Character 1"/>
        <s v="Make It Real - Juicy Couture Chains &amp; Charms"/>
        <s v="Glitter Girls - 14” DOLL SASHKA, BLOND HAIR - SASHKA"/>
        <s v="Bingo Water Gun Adult Size 11 Meter"/>
        <s v="BINGO  Water Gun Wings 3 Out 11 Meter"/>
        <s v="SOFT ACCORDION ZEBRA"/>
        <s v="Make It Real Rainbow Dream Jewellery"/>
        <s v="Make It Real Positive Gems Jewelry"/>
        <s v="Moose - Goo Jit Zu Dc Hero - The Joker In Black Tuxedo"/>
        <s v="Cylinder Gold Tottery Tower"/>
        <s v="Sketchure English"/>
        <s v="Moose - Little Live Pets - Lil dippers - UNICORNSEA"/>
        <s v="Our Generation - ballet doll with skirt violet anna"/>
        <s v="Disney Doorables Pixar Fest Collector Pack"/>
        <s v="Our Generation - TRAVEL BY TRAIN OUTFIT"/>
        <s v="Our Generation - DELUXE DOLL W/ CRUTCHES W/ BOOK, MARTHA"/>
        <s v="Craftabelle - FLOWER HAIR ACCESSORIES KIT"/>
        <s v="Pokémon 6 Figuers Naurto"/>
        <s v="Make It Real - Juicy Couture Perfectly Pink Bracelets"/>
        <s v="Hasbro FurReal Newborns Puppy Interactive."/>
        <s v="Puzzle1000-Peaceful haven"/>
        <s v="Hasbro Water gun HYDRO FRENZY"/>
        <s v="Puzzle Flowers in the morning"/>
        <s v="Hasbro Peppa Pig Peppa''s Adventures Ice Cream Shop Playset with Accessories"/>
        <s v="Our Generation - DELUXE RIDING OUTFIT"/>
        <s v="PuzzleBlue bouquet"/>
        <s v="Hasbro Nerf RAPTOR SLASH"/>
        <s v="Puzzle Samudra Beach, India"/>
        <s v="Alpha Katuri Collectable Figure--Flora"/>
        <s v="Hasbro Peppa Pig Peppa &amp; George"/>
        <s v="Make It Real - Juicy Couture Mini Crystal Sunshine Bracelets"/>
        <s v="Mickey Mouse Firehouse Playset"/>
        <s v="Spin Master - PAW Patrol Chase/Skye Interactive Movie Mission Pup 6-inch Action Figure with Sounds"/>
        <s v="Topps Match Attax 2022/2023 -game packs"/>
        <s v="Fun Day Bobo Milk Cream from 32 gm to 30 gm (stand 12 pieces) 20352014"/>
        <s v="Astra Fruit Natural Fruit Flavor (Apple &amp; Cherry) 26 gm (Pack 50 Pieces)30022009"/>
        <s v="Canal Toys - Style 4 Ever Airbrush Plush - Puppy"/>
        <s v="Our Generation - SWIMSUIT W/ SNORKELING GEAR"/>
        <s v="Glitter Girls - 14&quot; GLITTER HORSE W/ TIARA"/>
        <s v="B. Softies Huggable Plush Whale"/>
        <s v="Shitty Questions"/>
        <s v="Pucci Pups Gold &amp; Pink Heart Print Glam Bag w/Cocker Spaniel"/>
        <s v="Alpha Katuri Collectable Figure--Chip"/>
        <s v="Alpha Katuri Collectable Figure--Jack"/>
        <s v="Canal Toys - Style 4 Ever Nail &amp; Tattos Salon"/>
        <s v="Puzzle Crazy Shapes Tropical island"/>
        <s v="PuzzleAlps In The Summer"/>
        <s v="Sketchure Arabic"/>
        <s v="Our Generation - Deluxe Boy Plaid Shirt w/Guitar Outfit"/>
        <s v="Our Generation - Boy Doll w/ School Crested Polo &amp; Knapsack, Leo"/>
        <s v="Canal Toys - Style 4 Ever Mini Deco Diy 3 Pack"/>
        <s v="Puzzle Magic Of Paris Collage"/>
        <s v="Lalaloopsy Littles Doll- Trinket Sparkles"/>
        <s v="PuzzleToledo, Spain"/>
        <s v="Our Generation - GYMNAST CHAMPION DOLL - AA, NYA"/>
        <s v="L.O.L. Surprise Hair Salon"/>
        <s v="Spin Master - Disney Mickey puzzle 48PCS"/>
        <s v="Glitter Girls - 14'''''''' FJORD NORWEGIAN HORSE"/>
        <s v="Hasbro Pj Masks Owlette vs Romeo Battle"/>
        <s v="L.O.L. Surprise Furniture Playset with Doll DAYBED"/>
        <s v="Spin Master - Disney Minnie puzzle 48PCS"/>
        <s v="Bristle Blocks - 113  PCS  IN CASE - DELUXE BUILDER C"/>
        <s v="Spin Master - Paw Patrol Movie Pups Gift Pack 6PK"/>
        <s v="FLUFFY PLUSH FOX"/>
        <s v="4M- Mould &amp; Paint Zoo Animal"/>
        <s v="Spin Master - Paw patrol stand 8Pcs"/>
        <s v="Spin Master - Monster Jam Die Cast 1:64"/>
        <s v="Pokémon Trading Cards SWSH-11 Lost Origins Boosters"/>
        <s v="B. CLASSIC PLUSH DOG - CREAM &amp; DUSTY BROWN"/>
        <s v="Moose - Magic Mixies castle"/>
        <s v="DC Multiverse 7In  The Batman Who Laughs As Batman"/>
        <s v="Canal Toys - So Slime Kit TIE-DYE Slime Machine"/>
        <s v="Zuru - Metal Machines"/>
        <s v="Our Generation - bulldog pup"/>
        <s v="Our Generation - labrador pup"/>
        <s v="PIRATE DIVING SET - TREASURES AHOY!"/>
        <s v="Hasbro Pj Masks Catboy vs Luna Gir"/>
        <s v="light&amp;sound keys"/>
        <s v="LOB COLL CANDY SCENTED PLUSH BONNIE GIRAFFE"/>
        <s v="Puzzle Favorite sweets"/>
        <s v="Pokémon Trading Cards Enhanced 2 Pack Blisters Articuno / Zapdos / Moltres"/>
        <s v="Pokémon Trading Cards Battle Academy 2022 Q1  (6 / case)"/>
        <s v="MGA’s Rainbow High Car"/>
        <s v="L.O.L. Surprise OMG Doll Series 4.5 - Sunshine"/>
        <s v="Pokémon Trading Cards SWSH-12 - Silver Tempest Elite Trainer Box (10 / CASE )"/>
        <s v="Pokémon Trading Cards Pikachu &amp; Zekrom Premium Box (6/case)"/>
        <s v="Pokémon Trading Cards V Heroes Tin (Spring 2022) Espeon/Umbreon/Sylveon(6 /cs)"/>
        <s v="Puzzle1500-Two tigers"/>
        <s v="Pokémon Trading Cards SWSH 10.5 Pokémon Go Elite Trainer Box (10/Case)"/>
        <s v="New Bright 1:14 Forza Funco F9 Buggy"/>
        <s v="Make It Real Crystal Dreams Nature''''S Song"/>
        <s v="Pokémon Trading Cards SWSH-12 - Silver Tempest Boosters"/>
        <s v="TERRA COUNTRY WORLD  60-Pieces"/>
        <s v="Alpha Katuri Magic Little Egg-Bobby"/>
        <s v="Pokémon Trading Cards Go Mini Tin (Assortment) - EN (10x4=40 pcs)"/>
        <s v="Zuru - Robo Fish Robotic Swimming  Fish Tank Playset - Color Change"/>
        <s v="PuzzleCheerful kitten"/>
        <s v="4 X 4 YELLOW"/>
        <s v="TRACTOR W/ RAKE"/>
        <s v="4M- Magnet Mining"/>
        <s v="Pokémon Trading Cards Shining Fates ETB"/>
        <s v="DINNER PARTY FOR FOUR 27 pieces"/>
        <s v="Spin Master - Paw Patrol Chase Playset T-Rex True Metalt Dino Rescue Vehicule Paw Patrol"/>
        <s v="Canal Toys - Style 4 Ever The Unicorn Family Deco DIY"/>
        <s v="Make It Real - Juicy Couture Mini Chains And Charms"/>
        <s v="CEMENT TRUCK"/>
        <s v="PuzzleLofoten Archipelago, Norway"/>
        <s v="PuzzleWoodland seclusion"/>
        <s v="Go Go Gelato"/>
        <s v="Just Play Disney Princess Deluxe Rapunzel Styling Head"/>
        <s v="Canal Toys - Style 4 ever Unicorn  Lamp DIY Light-Up"/>
        <s v="Spin Master - Disney Frozen Puzzle 48PCS"/>
        <s v="DOGS IN HOUSE &amp; HYDRANT - Firehouse Dogs"/>
        <s v="Hasbro Water gun TORRENT"/>
        <s v="Kimmitt English"/>
        <s v="Mga L.O.L. Surprise Big Baby Hair Hair Hair Doll - Splash Queen"/>
        <s v="Canal Toys - ART LAB Mini Pouring Art (4 asst)"/>
        <s v="Puzzle View of New York"/>
        <s v="Mga Mermaze Mermaidz Core Fashion Doll S1- Harmonique"/>
        <s v="Little Cement Truck"/>
        <s v="4 items assorted,2 PCS per item, 8 PCS in total"/>
        <s v="Puzzle1000 Neon Color Line-Super cats"/>
        <s v="EXCAVATOR TRUCK"/>
        <s v="ROCKING ZEBRA"/>
        <s v="Hasbro Marvel Spidey and His Amazing Friends Black Panther and Ghost Spider Hero Reveal 2PK"/>
        <s v="Hasbro Marvel Spidey and His Amazing Friends Trace-E and Spidey Hero Reveal 2PK"/>
        <s v="AMARGASAURUS CAZAUI"/>
        <s v="New Bright FW Heaby Metal Playset with Trailer"/>
        <s v="PuzzleView of Manarola"/>
        <s v="Alpha Rev &amp; Roll Best Buddies Rev And Rumble"/>
        <s v="Canal Toys - So Slime Ice Cream Factory"/>
        <s v="Spin Master -Paw Patrol Chase True Metal MighTY Meteor Die-cast Track Set"/>
        <s v="FIRE-Fire Fighting Training Center(585pcs)"/>
        <s v="PJM MECH SUIT AST"/>
        <s v="Plastic Box Twist and Turn"/>
        <s v="PuzzleLondan At Dawn"/>
        <s v="Puzzle1000-Dogs in the garden"/>
        <s v="Make It Real Sweet Treats DIY Bracelet Kit"/>
        <s v="Copy or Not Copy"/>
        <s v="New Girls Dream- Youth Hotel 541 Pcs"/>
        <s v="HIGHLAND COW"/>
        <s v="CAR CLUB-BOBCAT140PCS"/>
        <s v="Puzzle-500-Hidden Treasure"/>
        <s v="MINI RACE CAR"/>
        <s v="Hasbro FurReal Newborns Gray Kitten Interactive KitTY."/>
        <s v="Canal Toys - Style 4 Ever Deco Dino Kit"/>
        <s v="Spin Master - Marvel Avangers puzzle 48PCS"/>
        <s v="Lalaloopsy Littles Doll- Sprinkle Spice Cookie"/>
        <s v="Puzzle500-Ice cream time! / 500 px"/>
        <s v="Lalaloopsy Littles Doll- Breeze E. Sky"/>
        <s v="Pokémon Trading Cards Hidden Potential Tins Fall 22"/>
        <s v="Mickey Mouse Funhouse Cash Register"/>
        <s v="BISON"/>
        <s v="Canal Toys - Slime DIY Fluffy Pop"/>
        <s v="RH Junior High Fashion Doll - Skyler Bradshaw (Blu"/>
        <m/>
      </sharedItems>
    </cacheField>
    <cacheField name="Category" numFmtId="0">
      <sharedItems containsBlank="1"/>
    </cacheField>
    <cacheField name="Subcategory" numFmtId="0">
      <sharedItems containsBlank="1"/>
    </cacheField>
    <cacheField name="Brand" numFmtId="0">
      <sharedItems containsBlank="1"/>
    </cacheField>
    <cacheField name="Sold" numFmtId="0">
      <sharedItems containsString="0" containsBlank="1" containsNumber="1" containsInteger="1" minValue="-4" maxValue="72"/>
    </cacheField>
    <cacheField name="Revenue" numFmtId="165">
      <sharedItems containsString="0" containsBlank="1" containsNumber="1" minValue="-3999.5" maxValue="3999.5"/>
    </cacheField>
    <cacheField name="Returned Reason" numFmtId="165">
      <sharedItems containsBlank="1"/>
    </cacheField>
    <cacheField name="TransactionTime" numFmtId="164">
      <sharedItems containsNonDate="0" containsDate="1" containsString="0" containsBlank="1" minDate="2023-02-02T16:40:32" maxDate="2023-05-01T23:54:13"/>
    </cacheField>
    <cacheField name="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28">
  <r>
    <n v="1"/>
    <n v="55"/>
    <n v="3"/>
    <x v="0"/>
    <s v="Alex"/>
    <n v="30"/>
    <x v="0"/>
    <n v="3532"/>
    <x v="0"/>
    <x v="0"/>
    <s v="Baby"/>
    <s v="Toddler"/>
    <x v="0"/>
    <n v="1"/>
    <n v="199.5"/>
    <m/>
    <x v="0"/>
  </r>
  <r>
    <n v="2"/>
    <n v="60"/>
    <n v="3"/>
    <x v="0"/>
    <s v="Alex"/>
    <n v="30"/>
    <x v="0"/>
    <n v="687"/>
    <x v="1"/>
    <x v="1"/>
    <s v="Music"/>
    <s v="Guitar"/>
    <x v="1"/>
    <n v="1"/>
    <n v="749.5"/>
    <m/>
    <x v="1"/>
  </r>
  <r>
    <n v="3"/>
    <n v="61"/>
    <n v="3"/>
    <x v="0"/>
    <s v="Alex"/>
    <n v="30"/>
    <x v="0"/>
    <n v="3510"/>
    <x v="2"/>
    <x v="2"/>
    <s v="Blocks"/>
    <s v="Lego"/>
    <x v="2"/>
    <n v="1"/>
    <n v="212.5"/>
    <m/>
    <x v="2"/>
  </r>
  <r>
    <n v="4"/>
    <n v="61"/>
    <n v="3"/>
    <x v="0"/>
    <s v="Alex"/>
    <n v="30"/>
    <x v="0"/>
    <n v="3509"/>
    <x v="3"/>
    <x v="3"/>
    <s v="Blocks"/>
    <s v="Lego"/>
    <x v="2"/>
    <n v="1"/>
    <n v="212.5"/>
    <m/>
    <x v="2"/>
  </r>
  <r>
    <n v="5"/>
    <n v="62"/>
    <n v="3"/>
    <x v="0"/>
    <s v="Alex"/>
    <n v="30"/>
    <x v="0"/>
    <n v="678"/>
    <x v="4"/>
    <x v="4"/>
    <s v="Education &amp; Learning"/>
    <s v="Art &amp; Craft"/>
    <x v="3"/>
    <n v="1"/>
    <n v="187.5"/>
    <m/>
    <x v="3"/>
  </r>
  <r>
    <n v="6"/>
    <n v="69"/>
    <n v="3"/>
    <x v="0"/>
    <s v="Alex"/>
    <n v="30"/>
    <x v="0"/>
    <n v="672"/>
    <x v="5"/>
    <x v="5"/>
    <s v="Plush &amp; Soft Toys"/>
    <s v="Non Battery"/>
    <x v="4"/>
    <n v="1"/>
    <n v="149.5"/>
    <m/>
    <x v="4"/>
  </r>
  <r>
    <n v="7"/>
    <n v="74"/>
    <n v="3"/>
    <x v="0"/>
    <s v="Alex"/>
    <n v="30"/>
    <x v="0"/>
    <n v="3360"/>
    <x v="6"/>
    <x v="6"/>
    <s v="Surprise"/>
    <s v="Ball"/>
    <x v="5"/>
    <n v="1"/>
    <n v="975"/>
    <m/>
    <x v="5"/>
  </r>
  <r>
    <n v="8"/>
    <n v="79"/>
    <n v="1"/>
    <x v="1"/>
    <s v="Cairo"/>
    <n v="15"/>
    <x v="1"/>
    <n v="182"/>
    <x v="7"/>
    <x v="7"/>
    <s v="Education &amp; Learning"/>
    <s v="Puzzle"/>
    <x v="6"/>
    <n v="1"/>
    <n v="137.5"/>
    <m/>
    <x v="6"/>
  </r>
  <r>
    <n v="9"/>
    <n v="79"/>
    <n v="3"/>
    <x v="0"/>
    <s v="Alex"/>
    <n v="27"/>
    <x v="2"/>
    <n v="3479"/>
    <x v="8"/>
    <x v="8"/>
    <s v="Vehicle - Parking &amp; Robots"/>
    <s v="Car"/>
    <x v="5"/>
    <n v="1"/>
    <n v="875"/>
    <m/>
    <x v="7"/>
  </r>
  <r>
    <n v="10"/>
    <n v="79"/>
    <n v="3"/>
    <x v="0"/>
    <s v="Alex"/>
    <n v="27"/>
    <x v="2"/>
    <n v="4078"/>
    <x v="9"/>
    <x v="9"/>
    <s v="Add-ons"/>
    <s v="Battery"/>
    <x v="7"/>
    <n v="1"/>
    <n v="49.5"/>
    <m/>
    <x v="7"/>
  </r>
  <r>
    <n v="11"/>
    <n v="79"/>
    <n v="3"/>
    <x v="0"/>
    <s v="Alex"/>
    <n v="27"/>
    <x v="2"/>
    <n v="4076"/>
    <x v="10"/>
    <x v="10"/>
    <s v="Add-ons"/>
    <s v="Battery"/>
    <x v="7"/>
    <n v="1"/>
    <n v="49.5"/>
    <m/>
    <x v="7"/>
  </r>
  <r>
    <n v="12"/>
    <n v="90"/>
    <n v="3"/>
    <x v="0"/>
    <s v="Alex"/>
    <n v="27"/>
    <x v="2"/>
    <n v="643"/>
    <x v="11"/>
    <x v="11"/>
    <s v="Guns"/>
    <s v="Gun"/>
    <x v="8"/>
    <n v="1"/>
    <n v="125"/>
    <m/>
    <x v="8"/>
  </r>
  <r>
    <n v="13"/>
    <n v="90"/>
    <n v="3"/>
    <x v="0"/>
    <s v="Alex"/>
    <n v="27"/>
    <x v="2"/>
    <n v="3237"/>
    <x v="12"/>
    <x v="12"/>
    <s v="Games"/>
    <s v="Board Game"/>
    <x v="9"/>
    <n v="1"/>
    <n v="137.5"/>
    <m/>
    <x v="8"/>
  </r>
  <r>
    <n v="14"/>
    <n v="94"/>
    <n v="1"/>
    <x v="1"/>
    <s v="Cairo"/>
    <n v="14"/>
    <x v="3"/>
    <n v="1099"/>
    <x v="13"/>
    <x v="13"/>
    <s v="Surprise"/>
    <s v="Tube"/>
    <x v="3"/>
    <n v="1"/>
    <n v="287.5"/>
    <m/>
    <x v="9"/>
  </r>
  <r>
    <n v="15"/>
    <n v="105"/>
    <n v="1"/>
    <x v="1"/>
    <s v="Cairo"/>
    <n v="15"/>
    <x v="1"/>
    <n v="3717"/>
    <x v="14"/>
    <x v="14"/>
    <s v="Surprise"/>
    <s v="Box"/>
    <x v="10"/>
    <n v="1"/>
    <n v="387.5"/>
    <m/>
    <x v="10"/>
  </r>
  <r>
    <n v="16"/>
    <n v="105"/>
    <n v="1"/>
    <x v="1"/>
    <s v="Cairo"/>
    <n v="15"/>
    <x v="1"/>
    <n v="3719"/>
    <x v="15"/>
    <x v="15"/>
    <s v="Surprise"/>
    <s v="Box"/>
    <x v="11"/>
    <n v="1"/>
    <n v="100"/>
    <m/>
    <x v="10"/>
  </r>
  <r>
    <n v="17"/>
    <n v="105"/>
    <n v="4"/>
    <x v="2"/>
    <s v="Alex"/>
    <n v="33"/>
    <x v="4"/>
    <n v="4092"/>
    <x v="16"/>
    <x v="16"/>
    <s v="Clay"/>
    <s v="Dough"/>
    <x v="12"/>
    <n v="1"/>
    <n v="25"/>
    <m/>
    <x v="11"/>
  </r>
  <r>
    <n v="18"/>
    <n v="106"/>
    <n v="4"/>
    <x v="2"/>
    <s v="Alex"/>
    <n v="2"/>
    <x v="5"/>
    <n v="11"/>
    <x v="17"/>
    <x v="17"/>
    <s v="Surprise"/>
    <s v="Egg"/>
    <x v="13"/>
    <n v="1"/>
    <n v="225"/>
    <m/>
    <x v="12"/>
  </r>
  <r>
    <n v="19"/>
    <n v="110"/>
    <n v="3"/>
    <x v="0"/>
    <s v="Alex"/>
    <n v="4"/>
    <x v="6"/>
    <n v="3550"/>
    <x v="18"/>
    <x v="18"/>
    <s v="Dolls &amp; Accessories"/>
    <s v="Doll"/>
    <x v="14"/>
    <n v="1"/>
    <n v="749.5"/>
    <m/>
    <x v="13"/>
  </r>
  <r>
    <n v="20"/>
    <n v="110"/>
    <n v="3"/>
    <x v="0"/>
    <s v="Alex"/>
    <n v="4"/>
    <x v="6"/>
    <n v="4213"/>
    <x v="19"/>
    <x v="19"/>
    <s v="F&amp;B"/>
    <s v="Food"/>
    <x v="15"/>
    <n v="1"/>
    <n v="5"/>
    <m/>
    <x v="13"/>
  </r>
  <r>
    <n v="21"/>
    <n v="112"/>
    <n v="1"/>
    <x v="1"/>
    <s v="Cairo"/>
    <n v="10"/>
    <x v="7"/>
    <n v="3972"/>
    <x v="20"/>
    <x v="20"/>
    <s v="Clay"/>
    <s v="Dough"/>
    <x v="12"/>
    <n v="1"/>
    <n v="50"/>
    <m/>
    <x v="14"/>
  </r>
  <r>
    <n v="22"/>
    <n v="113"/>
    <n v="1"/>
    <x v="1"/>
    <s v="Cairo"/>
    <n v="11"/>
    <x v="8"/>
    <n v="4092"/>
    <x v="16"/>
    <x v="16"/>
    <s v="Clay"/>
    <s v="Dough"/>
    <x v="12"/>
    <n v="1"/>
    <n v="25"/>
    <m/>
    <x v="15"/>
  </r>
  <r>
    <n v="23"/>
    <n v="113"/>
    <n v="3"/>
    <x v="0"/>
    <s v="Alex"/>
    <n v="4"/>
    <x v="6"/>
    <n v="4078"/>
    <x v="9"/>
    <x v="9"/>
    <s v="Add-ons"/>
    <s v="Battery"/>
    <x v="7"/>
    <n v="1"/>
    <n v="49.5"/>
    <m/>
    <x v="16"/>
  </r>
  <r>
    <n v="24"/>
    <n v="127"/>
    <n v="1"/>
    <x v="1"/>
    <s v="Cairo"/>
    <n v="10"/>
    <x v="7"/>
    <n v="1138"/>
    <x v="21"/>
    <x v="21"/>
    <s v="Action Figure"/>
    <s v="Figures"/>
    <x v="16"/>
    <n v="1"/>
    <n v="200"/>
    <m/>
    <x v="17"/>
  </r>
  <r>
    <n v="25"/>
    <n v="128"/>
    <n v="4"/>
    <x v="2"/>
    <s v="Alex"/>
    <n v="2"/>
    <x v="5"/>
    <n v="4092"/>
    <x v="16"/>
    <x v="16"/>
    <s v="Clay"/>
    <s v="Dough"/>
    <x v="12"/>
    <n v="1"/>
    <n v="25"/>
    <m/>
    <x v="18"/>
  </r>
  <r>
    <n v="26"/>
    <n v="129"/>
    <n v="3"/>
    <x v="0"/>
    <s v="Alex"/>
    <n v="4"/>
    <x v="6"/>
    <n v="3467"/>
    <x v="22"/>
    <x v="22"/>
    <s v="Dolls &amp; Accessories"/>
    <s v="Fashion Doll"/>
    <x v="17"/>
    <n v="1"/>
    <n v="699.5"/>
    <m/>
    <x v="19"/>
  </r>
  <r>
    <n v="27"/>
    <n v="129"/>
    <n v="3"/>
    <x v="0"/>
    <s v="Alex"/>
    <n v="4"/>
    <x v="6"/>
    <n v="3465"/>
    <x v="23"/>
    <x v="23"/>
    <s v="Dolls &amp; Accessories"/>
    <s v="Fashion Doll"/>
    <x v="17"/>
    <n v="1"/>
    <n v="699.5"/>
    <m/>
    <x v="19"/>
  </r>
  <r>
    <n v="28"/>
    <n v="132"/>
    <n v="3"/>
    <x v="0"/>
    <s v="Alex"/>
    <n v="27"/>
    <x v="2"/>
    <n v="2862"/>
    <x v="24"/>
    <x v="24"/>
    <s v="Plush &amp; Soft Toys"/>
    <s v="Non Battery"/>
    <x v="18"/>
    <n v="1"/>
    <n v="275"/>
    <m/>
    <x v="20"/>
  </r>
  <r>
    <n v="29"/>
    <n v="132"/>
    <n v="3"/>
    <x v="0"/>
    <s v="Alex"/>
    <n v="27"/>
    <x v="2"/>
    <n v="2862"/>
    <x v="24"/>
    <x v="24"/>
    <s v="Plush &amp; Soft Toys"/>
    <s v="Non Battery"/>
    <x v="18"/>
    <n v="1"/>
    <n v="275"/>
    <m/>
    <x v="20"/>
  </r>
  <r>
    <n v="30"/>
    <n v="132"/>
    <n v="3"/>
    <x v="0"/>
    <s v="Alex"/>
    <n v="27"/>
    <x v="2"/>
    <n v="4231"/>
    <x v="25"/>
    <x v="25"/>
    <s v="F&amp;B"/>
    <s v="Food"/>
    <x v="19"/>
    <n v="13"/>
    <n v="32.5"/>
    <m/>
    <x v="20"/>
  </r>
  <r>
    <n v="31"/>
    <n v="133"/>
    <n v="4"/>
    <x v="2"/>
    <s v="Alex"/>
    <n v="2"/>
    <x v="5"/>
    <n v="636"/>
    <x v="26"/>
    <x v="26"/>
    <s v="Guns"/>
    <s v="Gun"/>
    <x v="8"/>
    <n v="1"/>
    <n v="249.5"/>
    <m/>
    <x v="21"/>
  </r>
  <r>
    <n v="32"/>
    <n v="134"/>
    <n v="4"/>
    <x v="2"/>
    <s v="Alex"/>
    <n v="23"/>
    <x v="9"/>
    <n v="4086"/>
    <x v="27"/>
    <x v="27"/>
    <s v="Clay"/>
    <s v="Dough"/>
    <x v="12"/>
    <n v="1"/>
    <n v="10"/>
    <m/>
    <x v="22"/>
  </r>
  <r>
    <n v="33"/>
    <n v="134"/>
    <n v="4"/>
    <x v="2"/>
    <s v="Alex"/>
    <n v="23"/>
    <x v="9"/>
    <n v="4089"/>
    <x v="28"/>
    <x v="28"/>
    <s v="Clay"/>
    <s v="Dough"/>
    <x v="12"/>
    <n v="1"/>
    <n v="10"/>
    <m/>
    <x v="22"/>
  </r>
  <r>
    <n v="34"/>
    <n v="134"/>
    <n v="4"/>
    <x v="2"/>
    <s v="Alex"/>
    <n v="23"/>
    <x v="9"/>
    <n v="4088"/>
    <x v="29"/>
    <x v="29"/>
    <s v="Clay"/>
    <s v="Dough"/>
    <x v="12"/>
    <n v="1"/>
    <n v="10"/>
    <m/>
    <x v="22"/>
  </r>
  <r>
    <n v="35"/>
    <n v="136"/>
    <n v="3"/>
    <x v="0"/>
    <s v="Alex"/>
    <n v="4"/>
    <x v="6"/>
    <n v="3249"/>
    <x v="30"/>
    <x v="30"/>
    <s v="Games"/>
    <s v="Board Game"/>
    <x v="9"/>
    <n v="1"/>
    <n v="97.5"/>
    <m/>
    <x v="23"/>
  </r>
  <r>
    <n v="36"/>
    <n v="136"/>
    <n v="4"/>
    <x v="2"/>
    <s v="Alex"/>
    <n v="23"/>
    <x v="9"/>
    <n v="109"/>
    <x v="31"/>
    <x v="31"/>
    <s v="Vehicle - Parking &amp; Robots"/>
    <s v="Car"/>
    <x v="20"/>
    <n v="1"/>
    <n v="577.5"/>
    <m/>
    <x v="24"/>
  </r>
  <r>
    <n v="37"/>
    <n v="136"/>
    <n v="4"/>
    <x v="2"/>
    <s v="Alex"/>
    <n v="23"/>
    <x v="9"/>
    <n v="1166"/>
    <x v="32"/>
    <x v="32"/>
    <s v="Vehicle - Parking &amp; Robots"/>
    <s v="Car"/>
    <x v="16"/>
    <n v="1"/>
    <n v="25"/>
    <m/>
    <x v="24"/>
  </r>
  <r>
    <n v="38"/>
    <n v="137"/>
    <n v="3"/>
    <x v="0"/>
    <s v="Alex"/>
    <n v="30"/>
    <x v="0"/>
    <n v="11"/>
    <x v="17"/>
    <x v="17"/>
    <s v="Surprise"/>
    <s v="Egg"/>
    <x v="13"/>
    <n v="1"/>
    <n v="225"/>
    <m/>
    <x v="25"/>
  </r>
  <r>
    <n v="39"/>
    <n v="139"/>
    <n v="3"/>
    <x v="0"/>
    <s v="Alex"/>
    <n v="30"/>
    <x v="0"/>
    <n v="3540"/>
    <x v="33"/>
    <x v="33"/>
    <s v="Plush &amp; Soft Toys"/>
    <s v="Non Battery"/>
    <x v="21"/>
    <n v="1"/>
    <n v="375"/>
    <m/>
    <x v="26"/>
  </r>
  <r>
    <n v="40"/>
    <n v="140"/>
    <n v="3"/>
    <x v="0"/>
    <s v="Alex"/>
    <n v="30"/>
    <x v="0"/>
    <n v="2828"/>
    <x v="34"/>
    <x v="34"/>
    <s v="Action Figure"/>
    <s v="Figures"/>
    <x v="22"/>
    <n v="1"/>
    <n v="400"/>
    <m/>
    <x v="27"/>
  </r>
  <r>
    <n v="41"/>
    <n v="144"/>
    <n v="4"/>
    <x v="2"/>
    <s v="Alex"/>
    <n v="2"/>
    <x v="5"/>
    <n v="3397"/>
    <x v="35"/>
    <x v="35"/>
    <s v="Surprise"/>
    <s v="Ball"/>
    <x v="5"/>
    <n v="1"/>
    <n v="249.5"/>
    <m/>
    <x v="28"/>
  </r>
  <r>
    <n v="42"/>
    <n v="146"/>
    <n v="1"/>
    <x v="1"/>
    <s v="Cairo"/>
    <n v="5"/>
    <x v="10"/>
    <n v="191"/>
    <x v="36"/>
    <x v="36"/>
    <s v="Education &amp; Learning"/>
    <s v="Puzzle"/>
    <x v="6"/>
    <n v="1"/>
    <n v="232.5"/>
    <m/>
    <x v="29"/>
  </r>
  <r>
    <n v="43"/>
    <n v="147"/>
    <n v="1"/>
    <x v="1"/>
    <s v="Cairo"/>
    <n v="10"/>
    <x v="7"/>
    <n v="3438"/>
    <x v="37"/>
    <x v="37"/>
    <s v="Dolls &amp; Accessories"/>
    <s v="Fashion Doll"/>
    <x v="17"/>
    <n v="1"/>
    <n v="699.5"/>
    <m/>
    <x v="30"/>
  </r>
  <r>
    <n v="44"/>
    <n v="149"/>
    <n v="3"/>
    <x v="0"/>
    <s v="Alex"/>
    <n v="4"/>
    <x v="6"/>
    <n v="4211"/>
    <x v="38"/>
    <x v="38"/>
    <s v="F&amp;B"/>
    <s v="Food"/>
    <x v="15"/>
    <n v="1"/>
    <n v="5"/>
    <m/>
    <x v="31"/>
  </r>
  <r>
    <n v="45"/>
    <n v="149"/>
    <n v="3"/>
    <x v="0"/>
    <s v="Alex"/>
    <n v="4"/>
    <x v="6"/>
    <n v="4092"/>
    <x v="16"/>
    <x v="16"/>
    <s v="Clay"/>
    <s v="Dough"/>
    <x v="12"/>
    <n v="1"/>
    <n v="25"/>
    <m/>
    <x v="31"/>
  </r>
  <r>
    <n v="46"/>
    <n v="150"/>
    <n v="2"/>
    <x v="3"/>
    <s v="Cairo"/>
    <n v="25"/>
    <x v="11"/>
    <n v="1977"/>
    <x v="39"/>
    <x v="39"/>
    <s v="Role Play"/>
    <s v="cashier Set"/>
    <x v="5"/>
    <n v="1"/>
    <n v="200"/>
    <m/>
    <x v="32"/>
  </r>
  <r>
    <n v="47"/>
    <n v="150"/>
    <n v="2"/>
    <x v="3"/>
    <s v="Cairo"/>
    <n v="25"/>
    <x v="11"/>
    <n v="4078"/>
    <x v="9"/>
    <x v="9"/>
    <s v="Add-ons"/>
    <s v="Battery"/>
    <x v="7"/>
    <n v="1"/>
    <n v="49.5"/>
    <m/>
    <x v="32"/>
  </r>
  <r>
    <n v="48"/>
    <n v="152"/>
    <n v="5"/>
    <x v="4"/>
    <s v="Delta"/>
    <n v="19"/>
    <x v="12"/>
    <n v="4092"/>
    <x v="16"/>
    <x v="16"/>
    <s v="Clay"/>
    <s v="Dough"/>
    <x v="12"/>
    <n v="1"/>
    <n v="25"/>
    <m/>
    <x v="33"/>
  </r>
  <r>
    <n v="49"/>
    <n v="153"/>
    <n v="5"/>
    <x v="4"/>
    <s v="Delta"/>
    <n v="19"/>
    <x v="12"/>
    <n v="629"/>
    <x v="40"/>
    <x v="40"/>
    <s v="Guns"/>
    <s v="Gun"/>
    <x v="8"/>
    <n v="1"/>
    <n v="137.5"/>
    <m/>
    <x v="34"/>
  </r>
  <r>
    <n v="50"/>
    <n v="155"/>
    <n v="4"/>
    <x v="2"/>
    <s v="Alex"/>
    <n v="23"/>
    <x v="9"/>
    <n v="1098"/>
    <x v="41"/>
    <x v="41"/>
    <s v="Surprise"/>
    <s v="Tube"/>
    <x v="3"/>
    <n v="1"/>
    <n v="187.5"/>
    <m/>
    <x v="35"/>
  </r>
  <r>
    <n v="51"/>
    <n v="160"/>
    <n v="1"/>
    <x v="1"/>
    <s v="Cairo"/>
    <n v="14"/>
    <x v="3"/>
    <n v="4078"/>
    <x v="9"/>
    <x v="9"/>
    <s v="Add-ons"/>
    <s v="Battery"/>
    <x v="7"/>
    <n v="1"/>
    <n v="49.5"/>
    <m/>
    <x v="36"/>
  </r>
  <r>
    <n v="52"/>
    <n v="164"/>
    <n v="4"/>
    <x v="2"/>
    <s v="Alex"/>
    <n v="23"/>
    <x v="9"/>
    <n v="621"/>
    <x v="42"/>
    <x v="42"/>
    <s v="Guns"/>
    <s v="Gun"/>
    <x v="8"/>
    <n v="1"/>
    <n v="225"/>
    <m/>
    <x v="37"/>
  </r>
  <r>
    <n v="53"/>
    <n v="165"/>
    <n v="3"/>
    <x v="0"/>
    <s v="Alex"/>
    <n v="27"/>
    <x v="2"/>
    <n v="3674"/>
    <x v="43"/>
    <x v="43"/>
    <s v="Animals"/>
    <s v="Jungle"/>
    <x v="23"/>
    <n v="1"/>
    <n v="275"/>
    <m/>
    <x v="38"/>
  </r>
  <r>
    <n v="54"/>
    <n v="165"/>
    <n v="3"/>
    <x v="0"/>
    <s v="Alex"/>
    <n v="27"/>
    <x v="2"/>
    <n v="3667"/>
    <x v="44"/>
    <x v="44"/>
    <s v="Animals"/>
    <s v="Jungle"/>
    <x v="23"/>
    <n v="1"/>
    <n v="275"/>
    <m/>
    <x v="38"/>
  </r>
  <r>
    <n v="55"/>
    <n v="165"/>
    <n v="3"/>
    <x v="0"/>
    <s v="Alex"/>
    <n v="27"/>
    <x v="2"/>
    <n v="3670"/>
    <x v="45"/>
    <x v="45"/>
    <s v="Animals"/>
    <s v="Jungle"/>
    <x v="23"/>
    <n v="1"/>
    <n v="325"/>
    <m/>
    <x v="38"/>
  </r>
  <r>
    <n v="56"/>
    <n v="167"/>
    <n v="3"/>
    <x v="0"/>
    <s v="Alex"/>
    <n v="27"/>
    <x v="2"/>
    <n v="3403"/>
    <x v="46"/>
    <x v="46"/>
    <s v="Dolls &amp; Accessories"/>
    <s v="Fashion Doll"/>
    <x v="5"/>
    <n v="1"/>
    <n v="550"/>
    <m/>
    <x v="39"/>
  </r>
  <r>
    <n v="57"/>
    <n v="168"/>
    <n v="3"/>
    <x v="0"/>
    <s v="Alex"/>
    <n v="27"/>
    <x v="2"/>
    <n v="4206"/>
    <x v="47"/>
    <x v="47"/>
    <s v="F&amp;B"/>
    <s v="Food"/>
    <x v="24"/>
    <n v="1"/>
    <n v="5"/>
    <m/>
    <x v="40"/>
  </r>
  <r>
    <n v="58"/>
    <n v="172"/>
    <n v="4"/>
    <x v="2"/>
    <s v="Alex"/>
    <n v="33"/>
    <x v="4"/>
    <n v="4090"/>
    <x v="48"/>
    <x v="48"/>
    <s v="Clay"/>
    <s v="Dough"/>
    <x v="12"/>
    <n v="1"/>
    <n v="47.5"/>
    <m/>
    <x v="41"/>
  </r>
  <r>
    <n v="59"/>
    <n v="172"/>
    <n v="5"/>
    <x v="4"/>
    <s v="Delta"/>
    <n v="34"/>
    <x v="13"/>
    <n v="4090"/>
    <x v="48"/>
    <x v="48"/>
    <s v="Clay"/>
    <s v="Dough"/>
    <x v="12"/>
    <n v="1"/>
    <n v="47.5"/>
    <m/>
    <x v="42"/>
  </r>
  <r>
    <n v="60"/>
    <n v="174"/>
    <n v="1"/>
    <x v="1"/>
    <s v="Cairo"/>
    <n v="10"/>
    <x v="7"/>
    <n v="72"/>
    <x v="49"/>
    <x v="49"/>
    <s v="Education &amp; Learning"/>
    <s v="Art &amp; Craft"/>
    <x v="25"/>
    <n v="1"/>
    <n v="27.5"/>
    <m/>
    <x v="43"/>
  </r>
  <r>
    <n v="61"/>
    <n v="174"/>
    <n v="1"/>
    <x v="1"/>
    <s v="Cairo"/>
    <n v="10"/>
    <x v="7"/>
    <n v="76"/>
    <x v="50"/>
    <x v="50"/>
    <s v="Education &amp; Learning"/>
    <s v="Art &amp; Craft"/>
    <x v="25"/>
    <n v="2"/>
    <n v="79"/>
    <m/>
    <x v="43"/>
  </r>
  <r>
    <n v="62"/>
    <n v="174"/>
    <n v="4"/>
    <x v="2"/>
    <s v="Alex"/>
    <n v="33"/>
    <x v="4"/>
    <n v="4089"/>
    <x v="28"/>
    <x v="28"/>
    <s v="Clay"/>
    <s v="Dough"/>
    <x v="12"/>
    <n v="1"/>
    <n v="10"/>
    <m/>
    <x v="44"/>
  </r>
  <r>
    <n v="63"/>
    <n v="174"/>
    <n v="4"/>
    <x v="2"/>
    <s v="Alex"/>
    <n v="33"/>
    <x v="4"/>
    <n v="4087"/>
    <x v="51"/>
    <x v="51"/>
    <s v="Clay"/>
    <s v="Dough"/>
    <x v="12"/>
    <n v="1"/>
    <n v="10"/>
    <m/>
    <x v="44"/>
  </r>
  <r>
    <n v="64"/>
    <n v="174"/>
    <n v="4"/>
    <x v="2"/>
    <s v="Alex"/>
    <n v="33"/>
    <x v="4"/>
    <n v="4086"/>
    <x v="27"/>
    <x v="27"/>
    <s v="Clay"/>
    <s v="Dough"/>
    <x v="12"/>
    <n v="1"/>
    <n v="10"/>
    <m/>
    <x v="44"/>
  </r>
  <r>
    <n v="65"/>
    <n v="174"/>
    <n v="4"/>
    <x v="2"/>
    <s v="Alex"/>
    <n v="33"/>
    <x v="4"/>
    <n v="4085"/>
    <x v="52"/>
    <x v="52"/>
    <s v="Clay"/>
    <s v="Dough"/>
    <x v="12"/>
    <n v="1"/>
    <n v="10"/>
    <m/>
    <x v="44"/>
  </r>
  <r>
    <n v="66"/>
    <n v="174"/>
    <n v="4"/>
    <x v="2"/>
    <s v="Alex"/>
    <n v="33"/>
    <x v="4"/>
    <n v="4084"/>
    <x v="53"/>
    <x v="53"/>
    <s v="Clay"/>
    <s v="Dough"/>
    <x v="12"/>
    <n v="1"/>
    <n v="10"/>
    <m/>
    <x v="44"/>
  </r>
  <r>
    <n v="67"/>
    <n v="174"/>
    <n v="4"/>
    <x v="2"/>
    <s v="Alex"/>
    <n v="33"/>
    <x v="4"/>
    <n v="4083"/>
    <x v="54"/>
    <x v="54"/>
    <s v="Clay"/>
    <s v="Dough"/>
    <x v="12"/>
    <n v="1"/>
    <n v="10"/>
    <m/>
    <x v="44"/>
  </r>
  <r>
    <n v="68"/>
    <n v="174"/>
    <n v="4"/>
    <x v="2"/>
    <s v="Alex"/>
    <n v="33"/>
    <x v="4"/>
    <n v="4082"/>
    <x v="55"/>
    <x v="55"/>
    <s v="Clay"/>
    <s v="Dough"/>
    <x v="12"/>
    <n v="1"/>
    <n v="10"/>
    <m/>
    <x v="44"/>
  </r>
  <r>
    <n v="69"/>
    <n v="174"/>
    <n v="4"/>
    <x v="2"/>
    <s v="Alex"/>
    <n v="33"/>
    <x v="4"/>
    <n v="4081"/>
    <x v="56"/>
    <x v="56"/>
    <s v="Clay"/>
    <s v="Dough"/>
    <x v="12"/>
    <n v="1"/>
    <n v="10"/>
    <m/>
    <x v="44"/>
  </r>
  <r>
    <n v="70"/>
    <n v="175"/>
    <n v="2"/>
    <x v="3"/>
    <s v="Cairo"/>
    <n v="24"/>
    <x v="14"/>
    <n v="11"/>
    <x v="17"/>
    <x v="17"/>
    <s v="Surprise"/>
    <s v="Egg"/>
    <x v="13"/>
    <n v="1"/>
    <n v="225"/>
    <m/>
    <x v="45"/>
  </r>
  <r>
    <n v="71"/>
    <n v="175"/>
    <n v="3"/>
    <x v="0"/>
    <s v="Alex"/>
    <n v="27"/>
    <x v="2"/>
    <n v="3674"/>
    <x v="43"/>
    <x v="43"/>
    <s v="Animals"/>
    <s v="Jungle"/>
    <x v="23"/>
    <n v="1"/>
    <n v="275"/>
    <m/>
    <x v="46"/>
  </r>
  <r>
    <n v="72"/>
    <n v="176"/>
    <n v="2"/>
    <x v="3"/>
    <s v="Cairo"/>
    <n v="24"/>
    <x v="14"/>
    <n v="16"/>
    <x v="57"/>
    <x v="57"/>
    <s v="Surprise"/>
    <s v="Egg"/>
    <x v="26"/>
    <n v="1"/>
    <n v="225"/>
    <m/>
    <x v="47"/>
  </r>
  <r>
    <n v="73"/>
    <n v="176"/>
    <n v="5"/>
    <x v="4"/>
    <s v="Delta"/>
    <n v="34"/>
    <x v="13"/>
    <n v="1165"/>
    <x v="58"/>
    <x v="32"/>
    <s v="Vehicle - Parking &amp; Robots"/>
    <s v="Car"/>
    <x v="16"/>
    <n v="1"/>
    <n v="25"/>
    <m/>
    <x v="48"/>
  </r>
  <r>
    <n v="74"/>
    <n v="177"/>
    <n v="2"/>
    <x v="3"/>
    <s v="Cairo"/>
    <n v="24"/>
    <x v="14"/>
    <n v="4089"/>
    <x v="28"/>
    <x v="28"/>
    <s v="Clay"/>
    <s v="Dough"/>
    <x v="12"/>
    <n v="1"/>
    <n v="10"/>
    <m/>
    <x v="49"/>
  </r>
  <r>
    <n v="75"/>
    <n v="177"/>
    <n v="2"/>
    <x v="3"/>
    <s v="Cairo"/>
    <n v="24"/>
    <x v="14"/>
    <n v="4090"/>
    <x v="48"/>
    <x v="48"/>
    <s v="Clay"/>
    <s v="Dough"/>
    <x v="12"/>
    <n v="1"/>
    <n v="47.5"/>
    <m/>
    <x v="49"/>
  </r>
  <r>
    <n v="76"/>
    <n v="177"/>
    <n v="5"/>
    <x v="4"/>
    <s v="Delta"/>
    <n v="34"/>
    <x v="13"/>
    <n v="1165"/>
    <x v="58"/>
    <x v="32"/>
    <s v="Vehicle - Parking &amp; Robots"/>
    <s v="Car"/>
    <x v="16"/>
    <n v="-1"/>
    <n v="-25"/>
    <s v="Unkown"/>
    <x v="50"/>
  </r>
  <r>
    <n v="77"/>
    <n v="178"/>
    <n v="3"/>
    <x v="0"/>
    <s v="Alex"/>
    <n v="30"/>
    <x v="0"/>
    <n v="16"/>
    <x v="57"/>
    <x v="57"/>
    <s v="Surprise"/>
    <s v="Egg"/>
    <x v="26"/>
    <n v="1"/>
    <n v="225"/>
    <m/>
    <x v="51"/>
  </r>
  <r>
    <n v="78"/>
    <n v="178"/>
    <n v="3"/>
    <x v="0"/>
    <s v="Alex"/>
    <n v="30"/>
    <x v="0"/>
    <n v="4214"/>
    <x v="59"/>
    <x v="58"/>
    <s v="F&amp;B"/>
    <s v="Food"/>
    <x v="27"/>
    <n v="1"/>
    <n v="5"/>
    <m/>
    <x v="51"/>
  </r>
  <r>
    <n v="79"/>
    <n v="179"/>
    <n v="1"/>
    <x v="1"/>
    <s v="Cairo"/>
    <n v="14"/>
    <x v="3"/>
    <n v="3461"/>
    <x v="60"/>
    <x v="59"/>
    <s v="Surprise"/>
    <s v="Ball"/>
    <x v="5"/>
    <n v="1"/>
    <n v="299.5"/>
    <m/>
    <x v="52"/>
  </r>
  <r>
    <n v="80"/>
    <n v="181"/>
    <n v="1"/>
    <x v="1"/>
    <s v="Cairo"/>
    <n v="10"/>
    <x v="7"/>
    <n v="4092"/>
    <x v="16"/>
    <x v="16"/>
    <s v="Clay"/>
    <s v="Dough"/>
    <x v="12"/>
    <n v="1"/>
    <n v="25"/>
    <m/>
    <x v="53"/>
  </r>
  <r>
    <n v="81"/>
    <n v="181"/>
    <n v="2"/>
    <x v="3"/>
    <s v="Cairo"/>
    <n v="22"/>
    <x v="15"/>
    <n v="1169"/>
    <x v="61"/>
    <x v="32"/>
    <s v="Vehicle - Parking &amp; Robots"/>
    <s v="Car"/>
    <x v="16"/>
    <n v="1"/>
    <n v="25"/>
    <m/>
    <x v="54"/>
  </r>
  <r>
    <n v="82"/>
    <n v="181"/>
    <n v="2"/>
    <x v="3"/>
    <s v="Cairo"/>
    <n v="22"/>
    <x v="15"/>
    <n v="3300"/>
    <x v="62"/>
    <x v="60"/>
    <s v="Games"/>
    <s v="Board Game"/>
    <x v="9"/>
    <n v="1"/>
    <n v="137.5"/>
    <m/>
    <x v="54"/>
  </r>
  <r>
    <n v="83"/>
    <n v="181"/>
    <n v="3"/>
    <x v="0"/>
    <s v="Alex"/>
    <n v="27"/>
    <x v="2"/>
    <n v="4212"/>
    <x v="63"/>
    <x v="61"/>
    <s v="F&amp;B"/>
    <s v="Food"/>
    <x v="15"/>
    <n v="1"/>
    <n v="5"/>
    <m/>
    <x v="55"/>
  </r>
  <r>
    <n v="84"/>
    <n v="183"/>
    <n v="1"/>
    <x v="1"/>
    <s v="Cairo"/>
    <n v="14"/>
    <x v="3"/>
    <n v="3461"/>
    <x v="60"/>
    <x v="59"/>
    <s v="Surprise"/>
    <s v="Ball"/>
    <x v="5"/>
    <n v="-1"/>
    <n v="-299.5"/>
    <s v="Unkown"/>
    <x v="56"/>
  </r>
  <r>
    <n v="85"/>
    <n v="183"/>
    <n v="5"/>
    <x v="4"/>
    <s v="Delta"/>
    <n v="34"/>
    <x v="13"/>
    <n v="1098"/>
    <x v="41"/>
    <x v="41"/>
    <s v="Surprise"/>
    <s v="Tube"/>
    <x v="3"/>
    <n v="1"/>
    <n v="187.5"/>
    <m/>
    <x v="57"/>
  </r>
  <r>
    <n v="86"/>
    <n v="184"/>
    <n v="1"/>
    <x v="1"/>
    <s v="Cairo"/>
    <n v="10"/>
    <x v="7"/>
    <n v="1099"/>
    <x v="13"/>
    <x v="13"/>
    <s v="Surprise"/>
    <s v="Tube"/>
    <x v="3"/>
    <n v="1"/>
    <n v="287.5"/>
    <m/>
    <x v="58"/>
  </r>
  <r>
    <n v="87"/>
    <n v="187"/>
    <n v="1"/>
    <x v="1"/>
    <s v="Cairo"/>
    <n v="10"/>
    <x v="7"/>
    <n v="4092"/>
    <x v="16"/>
    <x v="16"/>
    <s v="Clay"/>
    <s v="Dough"/>
    <x v="12"/>
    <n v="1"/>
    <n v="25"/>
    <m/>
    <x v="59"/>
  </r>
  <r>
    <n v="88"/>
    <n v="187"/>
    <n v="3"/>
    <x v="0"/>
    <s v="Alex"/>
    <n v="27"/>
    <x v="2"/>
    <n v="4078"/>
    <x v="9"/>
    <x v="9"/>
    <s v="Add-ons"/>
    <s v="Battery"/>
    <x v="7"/>
    <n v="1"/>
    <n v="49.5"/>
    <m/>
    <x v="60"/>
  </r>
  <r>
    <n v="89"/>
    <n v="188"/>
    <n v="3"/>
    <x v="0"/>
    <s v="Alex"/>
    <n v="30"/>
    <x v="0"/>
    <n v="676"/>
    <x v="64"/>
    <x v="62"/>
    <s v="Education &amp; Learning"/>
    <s v="Art &amp; Craft"/>
    <x v="3"/>
    <n v="1"/>
    <n v="212.5"/>
    <m/>
    <x v="61"/>
  </r>
  <r>
    <n v="90"/>
    <n v="188"/>
    <n v="3"/>
    <x v="0"/>
    <s v="Alex"/>
    <n v="30"/>
    <x v="0"/>
    <n v="3726"/>
    <x v="65"/>
    <x v="63"/>
    <s v="Action Figure"/>
    <s v="Figures"/>
    <x v="28"/>
    <n v="1"/>
    <n v="325"/>
    <m/>
    <x v="61"/>
  </r>
  <r>
    <n v="91"/>
    <n v="188"/>
    <n v="3"/>
    <x v="0"/>
    <s v="Alex"/>
    <n v="30"/>
    <x v="0"/>
    <n v="3721"/>
    <x v="66"/>
    <x v="64"/>
    <s v="Action Figure"/>
    <s v="Figures"/>
    <x v="28"/>
    <n v="1"/>
    <n v="497.5"/>
    <m/>
    <x v="61"/>
  </r>
  <r>
    <n v="92"/>
    <n v="188"/>
    <n v="5"/>
    <x v="4"/>
    <s v="Delta"/>
    <n v="34"/>
    <x v="13"/>
    <n v="18"/>
    <x v="67"/>
    <x v="65"/>
    <s v="Surprise"/>
    <s v="Egg"/>
    <x v="29"/>
    <n v="1"/>
    <n v="725"/>
    <m/>
    <x v="62"/>
  </r>
  <r>
    <n v="93"/>
    <n v="189"/>
    <n v="4"/>
    <x v="2"/>
    <s v="Alex"/>
    <n v="33"/>
    <x v="4"/>
    <n v="4086"/>
    <x v="27"/>
    <x v="27"/>
    <s v="Clay"/>
    <s v="Dough"/>
    <x v="12"/>
    <n v="1"/>
    <n v="10"/>
    <m/>
    <x v="63"/>
  </r>
  <r>
    <n v="94"/>
    <n v="189"/>
    <n v="4"/>
    <x v="2"/>
    <s v="Alex"/>
    <n v="33"/>
    <x v="4"/>
    <n v="2160"/>
    <x v="68"/>
    <x v="66"/>
    <s v="Games"/>
    <s v="Board Game"/>
    <x v="30"/>
    <n v="1"/>
    <n v="30"/>
    <m/>
    <x v="63"/>
  </r>
  <r>
    <n v="95"/>
    <n v="190"/>
    <n v="4"/>
    <x v="2"/>
    <s v="Alex"/>
    <n v="33"/>
    <x v="4"/>
    <n v="110"/>
    <x v="69"/>
    <x v="67"/>
    <s v="Vehicle - Parking &amp; Robots"/>
    <s v="Car"/>
    <x v="31"/>
    <n v="1"/>
    <n v="577.5"/>
    <m/>
    <x v="64"/>
  </r>
  <r>
    <n v="96"/>
    <n v="190"/>
    <n v="5"/>
    <x v="4"/>
    <s v="Delta"/>
    <n v="2"/>
    <x v="5"/>
    <n v="2160"/>
    <x v="68"/>
    <x v="66"/>
    <s v="Games"/>
    <s v="Board Game"/>
    <x v="30"/>
    <n v="1"/>
    <n v="30"/>
    <m/>
    <x v="65"/>
  </r>
  <r>
    <n v="97"/>
    <n v="191"/>
    <n v="3"/>
    <x v="0"/>
    <s v="Alex"/>
    <n v="30"/>
    <x v="0"/>
    <n v="3713"/>
    <x v="70"/>
    <x v="68"/>
    <s v="Dolls &amp; Accessories"/>
    <s v="Doll"/>
    <x v="11"/>
    <n v="1"/>
    <n v="425"/>
    <m/>
    <x v="66"/>
  </r>
  <r>
    <n v="98"/>
    <n v="192"/>
    <n v="3"/>
    <x v="0"/>
    <s v="Alex"/>
    <n v="27"/>
    <x v="2"/>
    <n v="632"/>
    <x v="71"/>
    <x v="69"/>
    <s v="Guns"/>
    <s v="Gun"/>
    <x v="8"/>
    <n v="1"/>
    <n v="325"/>
    <m/>
    <x v="67"/>
  </r>
  <r>
    <n v="99"/>
    <n v="192"/>
    <n v="5"/>
    <x v="4"/>
    <s v="Delta"/>
    <n v="2"/>
    <x v="5"/>
    <n v="4092"/>
    <x v="16"/>
    <x v="16"/>
    <s v="Clay"/>
    <s v="Dough"/>
    <x v="12"/>
    <n v="1"/>
    <n v="25"/>
    <m/>
    <x v="68"/>
  </r>
  <r>
    <n v="100"/>
    <n v="194"/>
    <n v="1"/>
    <x v="1"/>
    <s v="Cairo"/>
    <n v="10"/>
    <x v="7"/>
    <n v="1169"/>
    <x v="61"/>
    <x v="32"/>
    <s v="Vehicle - Parking &amp; Robots"/>
    <s v="Car"/>
    <x v="16"/>
    <n v="2"/>
    <n v="50"/>
    <m/>
    <x v="69"/>
  </r>
  <r>
    <n v="101"/>
    <n v="194"/>
    <n v="4"/>
    <x v="2"/>
    <s v="Alex"/>
    <n v="23"/>
    <x v="9"/>
    <n v="4083"/>
    <x v="54"/>
    <x v="54"/>
    <s v="Clay"/>
    <s v="Dough"/>
    <x v="12"/>
    <n v="1"/>
    <n v="10"/>
    <m/>
    <x v="70"/>
  </r>
  <r>
    <n v="102"/>
    <n v="194"/>
    <n v="4"/>
    <x v="2"/>
    <s v="Alex"/>
    <n v="23"/>
    <x v="9"/>
    <n v="4089"/>
    <x v="28"/>
    <x v="28"/>
    <s v="Clay"/>
    <s v="Dough"/>
    <x v="12"/>
    <n v="1"/>
    <n v="10"/>
    <m/>
    <x v="70"/>
  </r>
  <r>
    <n v="103"/>
    <n v="194"/>
    <n v="4"/>
    <x v="2"/>
    <s v="Alex"/>
    <n v="23"/>
    <x v="9"/>
    <n v="4088"/>
    <x v="29"/>
    <x v="29"/>
    <s v="Clay"/>
    <s v="Dough"/>
    <x v="12"/>
    <n v="1"/>
    <n v="10"/>
    <m/>
    <x v="70"/>
  </r>
  <r>
    <n v="104"/>
    <n v="194"/>
    <n v="4"/>
    <x v="2"/>
    <s v="Alex"/>
    <n v="23"/>
    <x v="9"/>
    <n v="4086"/>
    <x v="27"/>
    <x v="27"/>
    <s v="Clay"/>
    <s v="Dough"/>
    <x v="12"/>
    <n v="1"/>
    <n v="10"/>
    <m/>
    <x v="70"/>
  </r>
  <r>
    <n v="105"/>
    <n v="195"/>
    <n v="3"/>
    <x v="0"/>
    <s v="Alex"/>
    <n v="30"/>
    <x v="0"/>
    <n v="2858"/>
    <x v="72"/>
    <x v="70"/>
    <s v="Education &amp; Learning"/>
    <s v="Art &amp; Craft"/>
    <x v="32"/>
    <n v="1"/>
    <n v="162.5"/>
    <m/>
    <x v="71"/>
  </r>
  <r>
    <n v="106"/>
    <n v="195"/>
    <n v="3"/>
    <x v="0"/>
    <s v="Alex"/>
    <n v="30"/>
    <x v="0"/>
    <n v="11"/>
    <x v="17"/>
    <x v="17"/>
    <s v="Surprise"/>
    <s v="Egg"/>
    <x v="13"/>
    <n v="1"/>
    <n v="225"/>
    <m/>
    <x v="71"/>
  </r>
  <r>
    <n v="107"/>
    <n v="195"/>
    <n v="3"/>
    <x v="0"/>
    <s v="Alex"/>
    <n v="30"/>
    <x v="0"/>
    <n v="2863"/>
    <x v="73"/>
    <x v="71"/>
    <s v="Plush &amp; Soft Toys"/>
    <s v="Non Battery"/>
    <x v="18"/>
    <n v="1"/>
    <n v="275"/>
    <m/>
    <x v="71"/>
  </r>
  <r>
    <n v="108"/>
    <n v="195"/>
    <n v="3"/>
    <x v="0"/>
    <s v="Alex"/>
    <n v="30"/>
    <x v="0"/>
    <n v="2862"/>
    <x v="24"/>
    <x v="24"/>
    <s v="Plush &amp; Soft Toys"/>
    <s v="Non Battery"/>
    <x v="18"/>
    <n v="1"/>
    <n v="275"/>
    <m/>
    <x v="71"/>
  </r>
  <r>
    <n v="109"/>
    <n v="195"/>
    <n v="5"/>
    <x v="4"/>
    <s v="Delta"/>
    <n v="34"/>
    <x v="13"/>
    <n v="628"/>
    <x v="74"/>
    <x v="72"/>
    <s v="Guns"/>
    <s v="Gun"/>
    <x v="8"/>
    <n v="1"/>
    <n v="137.5"/>
    <m/>
    <x v="72"/>
  </r>
  <r>
    <n v="110"/>
    <n v="195"/>
    <n v="5"/>
    <x v="4"/>
    <s v="Delta"/>
    <n v="34"/>
    <x v="13"/>
    <n v="3971"/>
    <x v="75"/>
    <x v="73"/>
    <s v="Clay"/>
    <s v="Dough"/>
    <x v="12"/>
    <n v="1"/>
    <n v="50"/>
    <m/>
    <x v="72"/>
  </r>
  <r>
    <n v="111"/>
    <n v="196"/>
    <n v="3"/>
    <x v="0"/>
    <s v="Alex"/>
    <n v="30"/>
    <x v="0"/>
    <n v="3264"/>
    <x v="76"/>
    <x v="74"/>
    <s v="Games"/>
    <s v="Board Game"/>
    <x v="9"/>
    <n v="1"/>
    <n v="225"/>
    <m/>
    <x v="73"/>
  </r>
  <r>
    <n v="112"/>
    <n v="197"/>
    <n v="5"/>
    <x v="4"/>
    <s v="Delta"/>
    <n v="34"/>
    <x v="13"/>
    <n v="3224"/>
    <x v="77"/>
    <x v="75"/>
    <s v="Games"/>
    <s v="Board Game"/>
    <x v="9"/>
    <n v="1"/>
    <n v="34.5"/>
    <m/>
    <x v="74"/>
  </r>
  <r>
    <n v="113"/>
    <n v="200"/>
    <n v="5"/>
    <x v="4"/>
    <s v="Delta"/>
    <n v="34"/>
    <x v="13"/>
    <n v="2166"/>
    <x v="78"/>
    <x v="76"/>
    <s v="Games"/>
    <s v="Board Game"/>
    <x v="30"/>
    <n v="1"/>
    <n v="100"/>
    <m/>
    <x v="75"/>
  </r>
  <r>
    <n v="114"/>
    <n v="203"/>
    <n v="1"/>
    <x v="1"/>
    <s v="Cairo"/>
    <n v="14"/>
    <x v="3"/>
    <n v="1169"/>
    <x v="61"/>
    <x v="32"/>
    <s v="Vehicle - Parking &amp; Robots"/>
    <s v="Car"/>
    <x v="16"/>
    <n v="1"/>
    <n v="25"/>
    <m/>
    <x v="76"/>
  </r>
  <r>
    <n v="115"/>
    <n v="204"/>
    <n v="3"/>
    <x v="0"/>
    <s v="Alex"/>
    <n v="30"/>
    <x v="0"/>
    <n v="608"/>
    <x v="79"/>
    <x v="77"/>
    <s v="Guns"/>
    <s v="Gun"/>
    <x v="8"/>
    <n v="1"/>
    <n v="325"/>
    <m/>
    <x v="77"/>
  </r>
  <r>
    <n v="116"/>
    <n v="204"/>
    <n v="3"/>
    <x v="0"/>
    <s v="Alex"/>
    <n v="30"/>
    <x v="0"/>
    <n v="4203"/>
    <x v="80"/>
    <x v="78"/>
    <s v="F&amp;B"/>
    <s v="Food"/>
    <x v="24"/>
    <n v="1"/>
    <n v="2.5"/>
    <m/>
    <x v="77"/>
  </r>
  <r>
    <n v="117"/>
    <n v="207"/>
    <n v="3"/>
    <x v="0"/>
    <s v="Alex"/>
    <n v="30"/>
    <x v="0"/>
    <n v="4091"/>
    <x v="81"/>
    <x v="79"/>
    <s v="Clay"/>
    <s v="Dough"/>
    <x v="12"/>
    <n v="1"/>
    <n v="25"/>
    <m/>
    <x v="78"/>
  </r>
  <r>
    <n v="118"/>
    <n v="208"/>
    <n v="4"/>
    <x v="2"/>
    <s v="Alex"/>
    <n v="33"/>
    <x v="4"/>
    <n v="12"/>
    <x v="82"/>
    <x v="80"/>
    <s v="Surprise"/>
    <s v="Egg"/>
    <x v="13"/>
    <n v="1"/>
    <n v="797.5"/>
    <m/>
    <x v="79"/>
  </r>
  <r>
    <n v="119"/>
    <n v="210"/>
    <n v="1"/>
    <x v="1"/>
    <s v="Cairo"/>
    <n v="9"/>
    <x v="16"/>
    <n v="1172"/>
    <x v="83"/>
    <x v="81"/>
    <s v="Music"/>
    <s v="Mic"/>
    <x v="5"/>
    <n v="1"/>
    <n v="150"/>
    <m/>
    <x v="80"/>
  </r>
  <r>
    <n v="120"/>
    <n v="211"/>
    <n v="3"/>
    <x v="0"/>
    <s v="Alex"/>
    <n v="30"/>
    <x v="0"/>
    <n v="12"/>
    <x v="82"/>
    <x v="80"/>
    <s v="Surprise"/>
    <s v="Egg"/>
    <x v="13"/>
    <n v="1"/>
    <n v="797.5"/>
    <m/>
    <x v="81"/>
  </r>
  <r>
    <n v="121"/>
    <n v="211"/>
    <n v="3"/>
    <x v="0"/>
    <s v="Alex"/>
    <n v="30"/>
    <x v="0"/>
    <n v="4090"/>
    <x v="48"/>
    <x v="48"/>
    <s v="Clay"/>
    <s v="Dough"/>
    <x v="12"/>
    <n v="1"/>
    <n v="47.5"/>
    <m/>
    <x v="81"/>
  </r>
  <r>
    <n v="122"/>
    <n v="211"/>
    <n v="4"/>
    <x v="2"/>
    <s v="Alex"/>
    <n v="23"/>
    <x v="9"/>
    <n v="636"/>
    <x v="26"/>
    <x v="26"/>
    <s v="Guns"/>
    <s v="Gun"/>
    <x v="8"/>
    <n v="1"/>
    <n v="249.5"/>
    <m/>
    <x v="82"/>
  </r>
  <r>
    <n v="123"/>
    <n v="212"/>
    <n v="1"/>
    <x v="1"/>
    <s v="Cairo"/>
    <n v="9"/>
    <x v="16"/>
    <n v="4091"/>
    <x v="81"/>
    <x v="79"/>
    <s v="Clay"/>
    <s v="Dough"/>
    <x v="12"/>
    <n v="1"/>
    <n v="25"/>
    <m/>
    <x v="83"/>
  </r>
  <r>
    <n v="124"/>
    <n v="212"/>
    <n v="3"/>
    <x v="0"/>
    <s v="Alex"/>
    <n v="30"/>
    <x v="0"/>
    <n v="4078"/>
    <x v="9"/>
    <x v="9"/>
    <s v="Add-ons"/>
    <s v="Battery"/>
    <x v="7"/>
    <n v="1"/>
    <n v="49.5"/>
    <m/>
    <x v="84"/>
  </r>
  <r>
    <n v="125"/>
    <n v="213"/>
    <n v="1"/>
    <x v="1"/>
    <s v="Cairo"/>
    <n v="9"/>
    <x v="16"/>
    <n v="4076"/>
    <x v="10"/>
    <x v="10"/>
    <s v="Add-ons"/>
    <s v="Battery"/>
    <x v="7"/>
    <n v="1"/>
    <n v="49.5"/>
    <m/>
    <x v="85"/>
  </r>
  <r>
    <n v="126"/>
    <n v="213"/>
    <n v="1"/>
    <x v="1"/>
    <s v="Cairo"/>
    <n v="9"/>
    <x v="16"/>
    <n v="4078"/>
    <x v="9"/>
    <x v="9"/>
    <s v="Add-ons"/>
    <s v="Battery"/>
    <x v="7"/>
    <n v="1"/>
    <n v="49.5"/>
    <m/>
    <x v="85"/>
  </r>
  <r>
    <n v="127"/>
    <n v="213"/>
    <n v="3"/>
    <x v="0"/>
    <s v="Alex"/>
    <n v="30"/>
    <x v="0"/>
    <n v="126"/>
    <x v="84"/>
    <x v="82"/>
    <s v="Education &amp; Learning"/>
    <s v="Art &amp; Craft"/>
    <x v="33"/>
    <n v="1"/>
    <n v="199.5"/>
    <m/>
    <x v="86"/>
  </r>
  <r>
    <n v="128"/>
    <n v="215"/>
    <n v="1"/>
    <x v="1"/>
    <s v="Cairo"/>
    <n v="2"/>
    <x v="5"/>
    <n v="3725"/>
    <x v="85"/>
    <x v="83"/>
    <s v="Vehicle - Parking &amp; Robots"/>
    <s v="Car"/>
    <x v="28"/>
    <n v="1"/>
    <n v="750"/>
    <m/>
    <x v="87"/>
  </r>
  <r>
    <n v="129"/>
    <n v="216"/>
    <n v="4"/>
    <x v="2"/>
    <s v="Alex"/>
    <n v="33"/>
    <x v="4"/>
    <n v="4090"/>
    <x v="48"/>
    <x v="48"/>
    <s v="Clay"/>
    <s v="Dough"/>
    <x v="12"/>
    <n v="1"/>
    <n v="47.5"/>
    <m/>
    <x v="88"/>
  </r>
  <r>
    <n v="130"/>
    <n v="217"/>
    <n v="1"/>
    <x v="1"/>
    <s v="Cairo"/>
    <n v="5"/>
    <x v="10"/>
    <n v="4078"/>
    <x v="9"/>
    <x v="9"/>
    <s v="Add-ons"/>
    <s v="Battery"/>
    <x v="7"/>
    <n v="1"/>
    <n v="49.5"/>
    <m/>
    <x v="89"/>
  </r>
  <r>
    <n v="131"/>
    <n v="217"/>
    <n v="1"/>
    <x v="1"/>
    <s v="Cairo"/>
    <n v="5"/>
    <x v="10"/>
    <n v="2862"/>
    <x v="24"/>
    <x v="24"/>
    <s v="Plush &amp; Soft Toys"/>
    <s v="Non Battery"/>
    <x v="18"/>
    <n v="1"/>
    <n v="275"/>
    <m/>
    <x v="89"/>
  </r>
  <r>
    <n v="132"/>
    <n v="217"/>
    <n v="4"/>
    <x v="2"/>
    <s v="Alex"/>
    <n v="33"/>
    <x v="4"/>
    <n v="4090"/>
    <x v="48"/>
    <x v="48"/>
    <s v="Clay"/>
    <s v="Dough"/>
    <x v="12"/>
    <n v="1"/>
    <n v="47.5"/>
    <m/>
    <x v="90"/>
  </r>
  <r>
    <n v="133"/>
    <n v="219"/>
    <n v="3"/>
    <x v="0"/>
    <s v="Alex"/>
    <n v="30"/>
    <x v="0"/>
    <n v="3366"/>
    <x v="86"/>
    <x v="84"/>
    <s v="Surprise"/>
    <s v="Ball"/>
    <x v="5"/>
    <n v="1"/>
    <n v="275"/>
    <m/>
    <x v="91"/>
  </r>
  <r>
    <n v="134"/>
    <n v="219"/>
    <n v="3"/>
    <x v="0"/>
    <s v="Alex"/>
    <n v="30"/>
    <x v="0"/>
    <n v="3419"/>
    <x v="87"/>
    <x v="85"/>
    <s v="Surprise"/>
    <s v="Ball"/>
    <x v="5"/>
    <n v="1"/>
    <n v="287.5"/>
    <m/>
    <x v="91"/>
  </r>
  <r>
    <n v="135"/>
    <n v="219"/>
    <n v="3"/>
    <x v="0"/>
    <s v="Alex"/>
    <n v="30"/>
    <x v="0"/>
    <n v="3462"/>
    <x v="88"/>
    <x v="86"/>
    <s v="Surprise"/>
    <s v="Box"/>
    <x v="5"/>
    <n v="1"/>
    <n v="250"/>
    <m/>
    <x v="91"/>
  </r>
  <r>
    <n v="136"/>
    <n v="219"/>
    <n v="3"/>
    <x v="0"/>
    <s v="Alex"/>
    <n v="30"/>
    <x v="0"/>
    <n v="3609"/>
    <x v="89"/>
    <x v="87"/>
    <s v="Plush &amp; Soft Toys"/>
    <s v="Non Battery"/>
    <x v="34"/>
    <n v="1"/>
    <n v="325"/>
    <m/>
    <x v="91"/>
  </r>
  <r>
    <n v="137"/>
    <n v="219"/>
    <n v="3"/>
    <x v="0"/>
    <s v="Alex"/>
    <n v="30"/>
    <x v="0"/>
    <n v="3611"/>
    <x v="90"/>
    <x v="88"/>
    <s v="Plush &amp; Soft Toys"/>
    <s v="Non Battery"/>
    <x v="34"/>
    <n v="1"/>
    <n v="325"/>
    <m/>
    <x v="91"/>
  </r>
  <r>
    <n v="138"/>
    <n v="219"/>
    <n v="3"/>
    <x v="0"/>
    <s v="Alex"/>
    <n v="30"/>
    <x v="0"/>
    <n v="3639"/>
    <x v="91"/>
    <x v="89"/>
    <s v="Dolls &amp; Accessories"/>
    <s v="Doll"/>
    <x v="34"/>
    <n v="1"/>
    <n v="699.5"/>
    <m/>
    <x v="91"/>
  </r>
  <r>
    <n v="139"/>
    <n v="222"/>
    <n v="1"/>
    <x v="1"/>
    <s v="Cairo"/>
    <n v="10"/>
    <x v="7"/>
    <n v="76"/>
    <x v="50"/>
    <x v="50"/>
    <s v="Education &amp; Learning"/>
    <s v="Art &amp; Craft"/>
    <x v="25"/>
    <n v="1"/>
    <n v="39.5"/>
    <m/>
    <x v="92"/>
  </r>
  <r>
    <n v="140"/>
    <n v="222"/>
    <n v="5"/>
    <x v="4"/>
    <s v="Delta"/>
    <n v="2"/>
    <x v="5"/>
    <n v="3271"/>
    <x v="92"/>
    <x v="90"/>
    <s v="Games"/>
    <s v="Card Game"/>
    <x v="9"/>
    <n v="1"/>
    <n v="29.5"/>
    <m/>
    <x v="93"/>
  </r>
  <r>
    <n v="141"/>
    <n v="223"/>
    <n v="4"/>
    <x v="2"/>
    <s v="Alex"/>
    <n v="33"/>
    <x v="4"/>
    <n v="15"/>
    <x v="93"/>
    <x v="91"/>
    <s v="Surprise"/>
    <s v="Egg"/>
    <x v="26"/>
    <n v="1"/>
    <n v="575"/>
    <m/>
    <x v="94"/>
  </r>
  <r>
    <n v="142"/>
    <n v="226"/>
    <n v="1"/>
    <x v="1"/>
    <s v="Cairo"/>
    <n v="9"/>
    <x v="16"/>
    <n v="3365"/>
    <x v="94"/>
    <x v="92"/>
    <s v="Dolls &amp; Accessories"/>
    <s v="Fashion Doll"/>
    <x v="5"/>
    <n v="1"/>
    <n v="725"/>
    <m/>
    <x v="95"/>
  </r>
  <r>
    <n v="143"/>
    <n v="229"/>
    <n v="2"/>
    <x v="3"/>
    <s v="Cairo"/>
    <n v="24"/>
    <x v="14"/>
    <n v="4084"/>
    <x v="53"/>
    <x v="53"/>
    <s v="Clay"/>
    <s v="Dough"/>
    <x v="12"/>
    <n v="1"/>
    <n v="10"/>
    <m/>
    <x v="96"/>
  </r>
  <r>
    <n v="144"/>
    <n v="230"/>
    <n v="4"/>
    <x v="2"/>
    <s v="Alex"/>
    <n v="33"/>
    <x v="4"/>
    <n v="3245"/>
    <x v="95"/>
    <x v="93"/>
    <s v="Games"/>
    <s v="Board Game"/>
    <x v="9"/>
    <n v="1"/>
    <n v="175"/>
    <m/>
    <x v="97"/>
  </r>
  <r>
    <n v="145"/>
    <n v="231"/>
    <n v="3"/>
    <x v="0"/>
    <s v="Alex"/>
    <n v="30"/>
    <x v="0"/>
    <n v="4214"/>
    <x v="59"/>
    <x v="58"/>
    <s v="F&amp;B"/>
    <s v="Food"/>
    <x v="27"/>
    <n v="1"/>
    <n v="5"/>
    <m/>
    <x v="98"/>
  </r>
  <r>
    <n v="146"/>
    <n v="231"/>
    <n v="5"/>
    <x v="4"/>
    <s v="Delta"/>
    <n v="34"/>
    <x v="13"/>
    <n v="1099"/>
    <x v="13"/>
    <x v="13"/>
    <s v="Surprise"/>
    <s v="Tube"/>
    <x v="3"/>
    <n v="1"/>
    <n v="287.5"/>
    <m/>
    <x v="99"/>
  </r>
  <r>
    <n v="147"/>
    <n v="232"/>
    <n v="1"/>
    <x v="1"/>
    <s v="Cairo"/>
    <n v="10"/>
    <x v="7"/>
    <n v="4078"/>
    <x v="9"/>
    <x v="9"/>
    <s v="Add-ons"/>
    <s v="Battery"/>
    <x v="7"/>
    <n v="1"/>
    <n v="49.5"/>
    <m/>
    <x v="100"/>
  </r>
  <r>
    <n v="148"/>
    <n v="232"/>
    <n v="4"/>
    <x v="2"/>
    <s v="Alex"/>
    <n v="33"/>
    <x v="4"/>
    <n v="4089"/>
    <x v="28"/>
    <x v="28"/>
    <s v="Clay"/>
    <s v="Dough"/>
    <x v="12"/>
    <n v="2"/>
    <n v="20"/>
    <m/>
    <x v="101"/>
  </r>
  <r>
    <n v="149"/>
    <n v="234"/>
    <n v="3"/>
    <x v="0"/>
    <s v="Alex"/>
    <n v="30"/>
    <x v="0"/>
    <n v="4078"/>
    <x v="9"/>
    <x v="9"/>
    <s v="Add-ons"/>
    <s v="Battery"/>
    <x v="7"/>
    <n v="1"/>
    <n v="49.5"/>
    <m/>
    <x v="102"/>
  </r>
  <r>
    <n v="150"/>
    <n v="234"/>
    <n v="3"/>
    <x v="0"/>
    <s v="Alex"/>
    <n v="30"/>
    <x v="0"/>
    <n v="76"/>
    <x v="50"/>
    <x v="50"/>
    <s v="Education &amp; Learning"/>
    <s v="Art &amp; Craft"/>
    <x v="25"/>
    <n v="1"/>
    <n v="39.5"/>
    <m/>
    <x v="102"/>
  </r>
  <r>
    <n v="151"/>
    <n v="234"/>
    <n v="5"/>
    <x v="4"/>
    <s v="Delta"/>
    <n v="2"/>
    <x v="5"/>
    <n v="4202"/>
    <x v="96"/>
    <x v="94"/>
    <s v="F&amp;B"/>
    <s v="Food"/>
    <x v="35"/>
    <n v="1"/>
    <n v="2.5"/>
    <m/>
    <x v="103"/>
  </r>
  <r>
    <n v="152"/>
    <n v="235"/>
    <n v="1"/>
    <x v="1"/>
    <s v="Cairo"/>
    <n v="10"/>
    <x v="7"/>
    <n v="4078"/>
    <x v="9"/>
    <x v="9"/>
    <s v="Add-ons"/>
    <s v="Battery"/>
    <x v="7"/>
    <n v="1"/>
    <n v="49.5"/>
    <m/>
    <x v="104"/>
  </r>
  <r>
    <n v="153"/>
    <n v="236"/>
    <n v="1"/>
    <x v="1"/>
    <s v="Cairo"/>
    <n v="15"/>
    <x v="1"/>
    <n v="3388"/>
    <x v="97"/>
    <x v="95"/>
    <s v="Surprise"/>
    <s v="Ball"/>
    <x v="5"/>
    <n v="1"/>
    <n v="299.5"/>
    <m/>
    <x v="105"/>
  </r>
  <r>
    <n v="154"/>
    <n v="236"/>
    <n v="1"/>
    <x v="1"/>
    <s v="Cairo"/>
    <n v="15"/>
    <x v="1"/>
    <n v="4078"/>
    <x v="9"/>
    <x v="9"/>
    <s v="Add-ons"/>
    <s v="Battery"/>
    <x v="7"/>
    <n v="1"/>
    <n v="49.5"/>
    <m/>
    <x v="105"/>
  </r>
  <r>
    <n v="155"/>
    <n v="236"/>
    <n v="3"/>
    <x v="0"/>
    <s v="Alex"/>
    <n v="30"/>
    <x v="0"/>
    <n v="3480"/>
    <x v="98"/>
    <x v="96"/>
    <s v="Dolls &amp; Accessories"/>
    <s v="Fashion Doll"/>
    <x v="5"/>
    <n v="1"/>
    <n v="1100"/>
    <m/>
    <x v="106"/>
  </r>
  <r>
    <n v="156"/>
    <n v="236"/>
    <n v="5"/>
    <x v="4"/>
    <s v="Delta"/>
    <n v="2"/>
    <x v="5"/>
    <n v="1098"/>
    <x v="41"/>
    <x v="41"/>
    <s v="Surprise"/>
    <s v="Tube"/>
    <x v="3"/>
    <n v="1"/>
    <n v="187.5"/>
    <m/>
    <x v="107"/>
  </r>
  <r>
    <n v="157"/>
    <n v="237"/>
    <n v="5"/>
    <x v="4"/>
    <s v="Delta"/>
    <n v="2"/>
    <x v="5"/>
    <n v="1098"/>
    <x v="41"/>
    <x v="41"/>
    <s v="Surprise"/>
    <s v="Tube"/>
    <x v="3"/>
    <n v="1"/>
    <n v="187.5"/>
    <m/>
    <x v="108"/>
  </r>
  <r>
    <n v="158"/>
    <n v="238"/>
    <n v="3"/>
    <x v="0"/>
    <s v="Alex"/>
    <n v="30"/>
    <x v="0"/>
    <n v="3557"/>
    <x v="99"/>
    <x v="97"/>
    <s v="Plush &amp; Soft Toys"/>
    <s v="Non Battery"/>
    <x v="36"/>
    <n v="1"/>
    <n v="475"/>
    <m/>
    <x v="109"/>
  </r>
  <r>
    <n v="159"/>
    <n v="238"/>
    <n v="4"/>
    <x v="2"/>
    <s v="Alex"/>
    <n v="2"/>
    <x v="5"/>
    <n v="238"/>
    <x v="100"/>
    <x v="98"/>
    <s v="Education &amp; Learning"/>
    <s v="Puzzle"/>
    <x v="6"/>
    <n v="1"/>
    <n v="174.5"/>
    <m/>
    <x v="110"/>
  </r>
  <r>
    <n v="160"/>
    <n v="238"/>
    <n v="4"/>
    <x v="2"/>
    <s v="Alex"/>
    <n v="2"/>
    <x v="5"/>
    <n v="3434"/>
    <x v="101"/>
    <x v="99"/>
    <s v="Dolls &amp; Accessories"/>
    <s v="Fashion Doll"/>
    <x v="17"/>
    <n v="1"/>
    <n v="699.5"/>
    <m/>
    <x v="110"/>
  </r>
  <r>
    <n v="161"/>
    <n v="238"/>
    <n v="4"/>
    <x v="2"/>
    <s v="Alex"/>
    <n v="2"/>
    <x v="5"/>
    <n v="3378"/>
    <x v="102"/>
    <x v="100"/>
    <s v="Dolls &amp; Accessories"/>
    <s v="Fashion Doll"/>
    <x v="17"/>
    <n v="1"/>
    <n v="1349.5"/>
    <m/>
    <x v="110"/>
  </r>
  <r>
    <n v="162"/>
    <n v="238"/>
    <n v="5"/>
    <x v="4"/>
    <s v="Delta"/>
    <n v="2"/>
    <x v="5"/>
    <n v="1099"/>
    <x v="13"/>
    <x v="13"/>
    <s v="Surprise"/>
    <s v="Tube"/>
    <x v="3"/>
    <n v="1"/>
    <n v="287.5"/>
    <m/>
    <x v="111"/>
  </r>
  <r>
    <n v="163"/>
    <n v="239"/>
    <n v="5"/>
    <x v="4"/>
    <s v="Delta"/>
    <n v="2"/>
    <x v="5"/>
    <n v="671"/>
    <x v="103"/>
    <x v="101"/>
    <s v="Plush &amp; Soft Toys"/>
    <s v="Non Battery"/>
    <x v="4"/>
    <n v="1"/>
    <n v="149.5"/>
    <m/>
    <x v="112"/>
  </r>
  <r>
    <n v="164"/>
    <n v="240"/>
    <n v="3"/>
    <x v="0"/>
    <s v="Alex"/>
    <n v="30"/>
    <x v="0"/>
    <n v="2863"/>
    <x v="73"/>
    <x v="71"/>
    <s v="Plush &amp; Soft Toys"/>
    <s v="Non Battery"/>
    <x v="18"/>
    <n v="1"/>
    <n v="275"/>
    <m/>
    <x v="113"/>
  </r>
  <r>
    <n v="165"/>
    <n v="240"/>
    <n v="3"/>
    <x v="0"/>
    <s v="Alex"/>
    <n v="30"/>
    <x v="0"/>
    <n v="3725"/>
    <x v="85"/>
    <x v="83"/>
    <s v="Vehicle - Parking &amp; Robots"/>
    <s v="Car"/>
    <x v="28"/>
    <n v="1"/>
    <n v="750"/>
    <m/>
    <x v="113"/>
  </r>
  <r>
    <n v="166"/>
    <n v="242"/>
    <n v="3"/>
    <x v="0"/>
    <s v="Alex"/>
    <n v="4"/>
    <x v="6"/>
    <n v="2795"/>
    <x v="104"/>
    <x v="102"/>
    <s v="Fashion"/>
    <s v="Accessories"/>
    <x v="37"/>
    <n v="1"/>
    <n v="187.5"/>
    <m/>
    <x v="114"/>
  </r>
  <r>
    <n v="167"/>
    <n v="242"/>
    <n v="3"/>
    <x v="0"/>
    <s v="Alex"/>
    <n v="4"/>
    <x v="6"/>
    <n v="4216"/>
    <x v="105"/>
    <x v="103"/>
    <s v="F&amp;B"/>
    <s v="Food"/>
    <x v="27"/>
    <n v="1"/>
    <n v="2.5"/>
    <m/>
    <x v="114"/>
  </r>
  <r>
    <n v="168"/>
    <n v="242"/>
    <n v="3"/>
    <x v="0"/>
    <s v="Alex"/>
    <n v="4"/>
    <x v="6"/>
    <n v="4218"/>
    <x v="106"/>
    <x v="104"/>
    <s v="F&amp;B"/>
    <s v="Food"/>
    <x v="38"/>
    <n v="1"/>
    <n v="2.5"/>
    <m/>
    <x v="114"/>
  </r>
  <r>
    <n v="169"/>
    <n v="242"/>
    <n v="3"/>
    <x v="0"/>
    <s v="Alex"/>
    <n v="4"/>
    <x v="6"/>
    <n v="4210"/>
    <x v="107"/>
    <x v="105"/>
    <s v="F&amp;B"/>
    <s v="Food"/>
    <x v="38"/>
    <n v="1"/>
    <n v="2.5"/>
    <m/>
    <x v="114"/>
  </r>
  <r>
    <n v="170"/>
    <n v="242"/>
    <n v="3"/>
    <x v="0"/>
    <s v="Alex"/>
    <n v="4"/>
    <x v="6"/>
    <n v="4217"/>
    <x v="108"/>
    <x v="106"/>
    <s v="F&amp;B"/>
    <s v="Food"/>
    <x v="27"/>
    <n v="2"/>
    <n v="5"/>
    <m/>
    <x v="114"/>
  </r>
  <r>
    <n v="171"/>
    <n v="242"/>
    <n v="3"/>
    <x v="0"/>
    <s v="Alex"/>
    <n v="4"/>
    <x v="6"/>
    <n v="4235"/>
    <x v="109"/>
    <x v="107"/>
    <s v="F&amp;B"/>
    <s v="Food"/>
    <x v="35"/>
    <n v="3"/>
    <n v="7.5"/>
    <m/>
    <x v="114"/>
  </r>
  <r>
    <n v="172"/>
    <n v="243"/>
    <n v="1"/>
    <x v="1"/>
    <s v="Cairo"/>
    <n v="9"/>
    <x v="16"/>
    <n v="120"/>
    <x v="110"/>
    <x v="108"/>
    <s v="Education &amp; Learning"/>
    <s v="Art &amp; Craft"/>
    <x v="33"/>
    <n v="1"/>
    <n v="74.5"/>
    <m/>
    <x v="115"/>
  </r>
  <r>
    <n v="173"/>
    <n v="243"/>
    <n v="4"/>
    <x v="2"/>
    <s v="Alex"/>
    <n v="2"/>
    <x v="5"/>
    <n v="1169"/>
    <x v="61"/>
    <x v="32"/>
    <s v="Vehicle - Parking &amp; Robots"/>
    <s v="Car"/>
    <x v="16"/>
    <n v="1"/>
    <n v="25"/>
    <m/>
    <x v="116"/>
  </r>
  <r>
    <n v="174"/>
    <n v="243"/>
    <n v="4"/>
    <x v="2"/>
    <s v="Alex"/>
    <n v="2"/>
    <x v="5"/>
    <n v="1165"/>
    <x v="58"/>
    <x v="32"/>
    <s v="Vehicle - Parking &amp; Robots"/>
    <s v="Car"/>
    <x v="16"/>
    <n v="1"/>
    <n v="25"/>
    <m/>
    <x v="116"/>
  </r>
  <r>
    <n v="175"/>
    <n v="245"/>
    <n v="1"/>
    <x v="1"/>
    <s v="Cairo"/>
    <n v="5"/>
    <x v="10"/>
    <n v="4092"/>
    <x v="16"/>
    <x v="16"/>
    <s v="Clay"/>
    <s v="Dough"/>
    <x v="12"/>
    <n v="1"/>
    <n v="25"/>
    <m/>
    <x v="117"/>
  </r>
  <r>
    <n v="176"/>
    <n v="245"/>
    <n v="5"/>
    <x v="4"/>
    <s v="Delta"/>
    <n v="34"/>
    <x v="13"/>
    <n v="4090"/>
    <x v="48"/>
    <x v="48"/>
    <s v="Clay"/>
    <s v="Dough"/>
    <x v="12"/>
    <n v="1"/>
    <n v="47.5"/>
    <m/>
    <x v="118"/>
  </r>
  <r>
    <n v="177"/>
    <n v="248"/>
    <n v="1"/>
    <x v="1"/>
    <s v="Cairo"/>
    <n v="3"/>
    <x v="17"/>
    <n v="3972"/>
    <x v="20"/>
    <x v="20"/>
    <s v="Clay"/>
    <s v="Dough"/>
    <x v="12"/>
    <n v="1"/>
    <n v="50"/>
    <m/>
    <x v="119"/>
  </r>
  <r>
    <n v="178"/>
    <n v="248"/>
    <n v="1"/>
    <x v="1"/>
    <s v="Cairo"/>
    <n v="3"/>
    <x v="17"/>
    <n v="1169"/>
    <x v="61"/>
    <x v="32"/>
    <s v="Vehicle - Parking &amp; Robots"/>
    <s v="Car"/>
    <x v="16"/>
    <n v="1"/>
    <n v="25"/>
    <m/>
    <x v="119"/>
  </r>
  <r>
    <n v="179"/>
    <n v="249"/>
    <n v="4"/>
    <x v="2"/>
    <s v="Alex"/>
    <n v="2"/>
    <x v="5"/>
    <n v="1138"/>
    <x v="21"/>
    <x v="21"/>
    <s v="Action Figure"/>
    <s v="Figures"/>
    <x v="16"/>
    <n v="1"/>
    <n v="200"/>
    <m/>
    <x v="120"/>
  </r>
  <r>
    <n v="180"/>
    <n v="249"/>
    <n v="5"/>
    <x v="4"/>
    <s v="Delta"/>
    <n v="34"/>
    <x v="13"/>
    <n v="15"/>
    <x v="93"/>
    <x v="91"/>
    <s v="Surprise"/>
    <s v="Egg"/>
    <x v="26"/>
    <n v="1"/>
    <n v="575"/>
    <m/>
    <x v="121"/>
  </r>
  <r>
    <n v="181"/>
    <n v="250"/>
    <n v="5"/>
    <x v="4"/>
    <s v="Delta"/>
    <n v="34"/>
    <x v="13"/>
    <n v="11"/>
    <x v="17"/>
    <x v="17"/>
    <s v="Surprise"/>
    <s v="Egg"/>
    <x v="13"/>
    <n v="1"/>
    <n v="225"/>
    <m/>
    <x v="122"/>
  </r>
  <r>
    <n v="182"/>
    <n v="251"/>
    <n v="1"/>
    <x v="1"/>
    <s v="Cairo"/>
    <n v="11"/>
    <x v="8"/>
    <n v="3312"/>
    <x v="111"/>
    <x v="109"/>
    <s v="Games"/>
    <s v="Board Game"/>
    <x v="9"/>
    <n v="1"/>
    <n v="137.5"/>
    <m/>
    <x v="123"/>
  </r>
  <r>
    <n v="183"/>
    <n v="251"/>
    <n v="1"/>
    <x v="1"/>
    <s v="Cairo"/>
    <n v="11"/>
    <x v="8"/>
    <n v="3225"/>
    <x v="112"/>
    <x v="110"/>
    <s v="Games"/>
    <s v="Board Game"/>
    <x v="9"/>
    <n v="1"/>
    <n v="34.5"/>
    <m/>
    <x v="123"/>
  </r>
  <r>
    <n v="184"/>
    <n v="251"/>
    <n v="1"/>
    <x v="1"/>
    <s v="Cairo"/>
    <n v="11"/>
    <x v="8"/>
    <n v="3226"/>
    <x v="113"/>
    <x v="111"/>
    <s v="Games"/>
    <s v="Board Game"/>
    <x v="9"/>
    <n v="1"/>
    <n v="34.5"/>
    <m/>
    <x v="123"/>
  </r>
  <r>
    <n v="185"/>
    <n v="251"/>
    <n v="5"/>
    <x v="4"/>
    <s v="Delta"/>
    <n v="2"/>
    <x v="5"/>
    <n v="4085"/>
    <x v="52"/>
    <x v="52"/>
    <s v="Clay"/>
    <s v="Dough"/>
    <x v="12"/>
    <n v="1"/>
    <n v="10"/>
    <m/>
    <x v="124"/>
  </r>
  <r>
    <n v="186"/>
    <n v="252"/>
    <n v="4"/>
    <x v="2"/>
    <s v="Alex"/>
    <n v="2"/>
    <x v="5"/>
    <n v="659"/>
    <x v="114"/>
    <x v="112"/>
    <s v="Action Figure"/>
    <s v="Figures"/>
    <x v="39"/>
    <n v="1"/>
    <n v="449.5"/>
    <m/>
    <x v="125"/>
  </r>
  <r>
    <n v="187"/>
    <n v="252"/>
    <n v="4"/>
    <x v="2"/>
    <s v="Alex"/>
    <n v="2"/>
    <x v="5"/>
    <n v="651"/>
    <x v="115"/>
    <x v="113"/>
    <s v="Action Figure"/>
    <s v="Figures"/>
    <x v="40"/>
    <n v="1"/>
    <n v="747.5"/>
    <m/>
    <x v="125"/>
  </r>
  <r>
    <n v="188"/>
    <n v="252"/>
    <n v="4"/>
    <x v="2"/>
    <s v="Alex"/>
    <n v="2"/>
    <x v="5"/>
    <n v="650"/>
    <x v="116"/>
    <x v="114"/>
    <s v="Action Figure"/>
    <s v="Figures"/>
    <x v="40"/>
    <n v="1"/>
    <n v="450"/>
    <m/>
    <x v="125"/>
  </r>
  <r>
    <n v="189"/>
    <n v="252"/>
    <n v="4"/>
    <x v="2"/>
    <s v="Alex"/>
    <n v="2"/>
    <x v="5"/>
    <n v="3412"/>
    <x v="117"/>
    <x v="115"/>
    <s v="Dolls &amp; Accessories"/>
    <s v="Fashion Doll"/>
    <x v="17"/>
    <n v="1"/>
    <n v="550"/>
    <m/>
    <x v="125"/>
  </r>
  <r>
    <n v="190"/>
    <n v="253"/>
    <n v="3"/>
    <x v="0"/>
    <s v="Alex"/>
    <n v="4"/>
    <x v="6"/>
    <n v="3471"/>
    <x v="118"/>
    <x v="116"/>
    <s v="Surprise"/>
    <s v="Box"/>
    <x v="41"/>
    <n v="1"/>
    <n v="1225"/>
    <m/>
    <x v="126"/>
  </r>
  <r>
    <n v="191"/>
    <n v="253"/>
    <n v="3"/>
    <x v="0"/>
    <s v="Alex"/>
    <n v="4"/>
    <x v="6"/>
    <n v="3230"/>
    <x v="119"/>
    <x v="117"/>
    <s v="Games"/>
    <s v="Board Game"/>
    <x v="9"/>
    <n v="1"/>
    <n v="75"/>
    <m/>
    <x v="126"/>
  </r>
  <r>
    <n v="192"/>
    <n v="260"/>
    <n v="1"/>
    <x v="1"/>
    <s v="Cairo"/>
    <n v="11"/>
    <x v="8"/>
    <n v="4089"/>
    <x v="28"/>
    <x v="28"/>
    <s v="Clay"/>
    <s v="Dough"/>
    <x v="12"/>
    <n v="1"/>
    <n v="10"/>
    <m/>
    <x v="127"/>
  </r>
  <r>
    <n v="193"/>
    <n v="260"/>
    <n v="1"/>
    <x v="1"/>
    <s v="Cairo"/>
    <n v="11"/>
    <x v="8"/>
    <n v="4086"/>
    <x v="27"/>
    <x v="27"/>
    <s v="Clay"/>
    <s v="Dough"/>
    <x v="12"/>
    <n v="2"/>
    <n v="20"/>
    <m/>
    <x v="127"/>
  </r>
  <r>
    <n v="194"/>
    <n v="260"/>
    <n v="1"/>
    <x v="1"/>
    <s v="Cairo"/>
    <n v="11"/>
    <x v="8"/>
    <n v="4088"/>
    <x v="29"/>
    <x v="29"/>
    <s v="Clay"/>
    <s v="Dough"/>
    <x v="12"/>
    <n v="2"/>
    <n v="20"/>
    <m/>
    <x v="127"/>
  </r>
  <r>
    <n v="195"/>
    <n v="260"/>
    <n v="1"/>
    <x v="1"/>
    <s v="Cairo"/>
    <n v="11"/>
    <x v="8"/>
    <n v="4087"/>
    <x v="51"/>
    <x v="51"/>
    <s v="Clay"/>
    <s v="Dough"/>
    <x v="12"/>
    <n v="2"/>
    <n v="20"/>
    <m/>
    <x v="127"/>
  </r>
  <r>
    <n v="196"/>
    <n v="261"/>
    <n v="1"/>
    <x v="1"/>
    <s v="Cairo"/>
    <n v="11"/>
    <x v="8"/>
    <n v="2826"/>
    <x v="120"/>
    <x v="118"/>
    <s v="Action Figure"/>
    <s v="Figures"/>
    <x v="22"/>
    <n v="2"/>
    <n v="850"/>
    <m/>
    <x v="128"/>
  </r>
  <r>
    <n v="197"/>
    <n v="263"/>
    <n v="4"/>
    <x v="2"/>
    <s v="Alex"/>
    <n v="33"/>
    <x v="4"/>
    <n v="16"/>
    <x v="57"/>
    <x v="57"/>
    <s v="Surprise"/>
    <s v="Egg"/>
    <x v="26"/>
    <n v="1"/>
    <n v="225"/>
    <m/>
    <x v="129"/>
  </r>
  <r>
    <n v="198"/>
    <n v="266"/>
    <n v="4"/>
    <x v="2"/>
    <s v="Alex"/>
    <n v="33"/>
    <x v="4"/>
    <n v="3305"/>
    <x v="121"/>
    <x v="119"/>
    <s v="Games"/>
    <s v="Board Game"/>
    <x v="9"/>
    <n v="1"/>
    <n v="97.5"/>
    <m/>
    <x v="130"/>
  </r>
  <r>
    <n v="199"/>
    <n v="267"/>
    <n v="4"/>
    <x v="2"/>
    <s v="Alex"/>
    <n v="33"/>
    <x v="4"/>
    <n v="11"/>
    <x v="17"/>
    <x v="17"/>
    <s v="Surprise"/>
    <s v="Egg"/>
    <x v="13"/>
    <n v="1"/>
    <n v="225"/>
    <m/>
    <x v="131"/>
  </r>
  <r>
    <n v="200"/>
    <n v="269"/>
    <n v="4"/>
    <x v="2"/>
    <s v="Alex"/>
    <n v="33"/>
    <x v="4"/>
    <n v="3227"/>
    <x v="122"/>
    <x v="120"/>
    <s v="Games"/>
    <s v="Board Game"/>
    <x v="9"/>
    <n v="1"/>
    <n v="34.5"/>
    <m/>
    <x v="132"/>
  </r>
  <r>
    <n v="201"/>
    <n v="269"/>
    <n v="4"/>
    <x v="2"/>
    <s v="Alex"/>
    <n v="33"/>
    <x v="4"/>
    <n v="2166"/>
    <x v="78"/>
    <x v="76"/>
    <s v="Games"/>
    <s v="Board Game"/>
    <x v="30"/>
    <n v="1"/>
    <n v="100"/>
    <m/>
    <x v="132"/>
  </r>
  <r>
    <n v="202"/>
    <n v="272"/>
    <n v="4"/>
    <x v="2"/>
    <s v="Alex"/>
    <n v="23"/>
    <x v="9"/>
    <n v="4090"/>
    <x v="48"/>
    <x v="48"/>
    <s v="Clay"/>
    <s v="Dough"/>
    <x v="12"/>
    <n v="1"/>
    <n v="47.5"/>
    <m/>
    <x v="133"/>
  </r>
  <r>
    <n v="203"/>
    <n v="272"/>
    <n v="4"/>
    <x v="2"/>
    <s v="Alex"/>
    <n v="23"/>
    <x v="9"/>
    <n v="4090"/>
    <x v="48"/>
    <x v="48"/>
    <s v="Clay"/>
    <s v="Dough"/>
    <x v="12"/>
    <n v="1"/>
    <n v="47.5"/>
    <m/>
    <x v="133"/>
  </r>
  <r>
    <n v="204"/>
    <n v="275"/>
    <n v="1"/>
    <x v="1"/>
    <s v="Cairo"/>
    <n v="9"/>
    <x v="16"/>
    <n v="1172"/>
    <x v="83"/>
    <x v="81"/>
    <s v="Music"/>
    <s v="Mic"/>
    <x v="5"/>
    <n v="1"/>
    <n v="150"/>
    <m/>
    <x v="134"/>
  </r>
  <r>
    <n v="205"/>
    <n v="275"/>
    <n v="3"/>
    <x v="0"/>
    <s v="Alex"/>
    <n v="30"/>
    <x v="0"/>
    <n v="4078"/>
    <x v="9"/>
    <x v="9"/>
    <s v="Add-ons"/>
    <s v="Battery"/>
    <x v="7"/>
    <n v="1"/>
    <n v="49.5"/>
    <m/>
    <x v="135"/>
  </r>
  <r>
    <n v="206"/>
    <n v="275"/>
    <n v="4"/>
    <x v="2"/>
    <s v="Alex"/>
    <n v="23"/>
    <x v="9"/>
    <n v="653"/>
    <x v="123"/>
    <x v="121"/>
    <s v="Action Figure"/>
    <s v="Figures"/>
    <x v="40"/>
    <n v="1"/>
    <n v="400"/>
    <m/>
    <x v="136"/>
  </r>
  <r>
    <n v="207"/>
    <n v="276"/>
    <n v="3"/>
    <x v="0"/>
    <s v="Alex"/>
    <n v="4"/>
    <x v="6"/>
    <n v="3445"/>
    <x v="124"/>
    <x v="122"/>
    <s v="Surprise"/>
    <s v="Box"/>
    <x v="42"/>
    <n v="1"/>
    <n v="299.5"/>
    <m/>
    <x v="137"/>
  </r>
  <r>
    <n v="208"/>
    <n v="276"/>
    <n v="4"/>
    <x v="2"/>
    <s v="Alex"/>
    <n v="33"/>
    <x v="4"/>
    <n v="4082"/>
    <x v="55"/>
    <x v="55"/>
    <s v="Clay"/>
    <s v="Dough"/>
    <x v="12"/>
    <n v="1"/>
    <n v="10"/>
    <m/>
    <x v="138"/>
  </r>
  <r>
    <n v="209"/>
    <n v="277"/>
    <n v="1"/>
    <x v="1"/>
    <s v="Cairo"/>
    <n v="9"/>
    <x v="16"/>
    <n v="643"/>
    <x v="11"/>
    <x v="11"/>
    <s v="Guns"/>
    <s v="Gun"/>
    <x v="8"/>
    <n v="1"/>
    <n v="125"/>
    <m/>
    <x v="139"/>
  </r>
  <r>
    <n v="210"/>
    <n v="282"/>
    <n v="4"/>
    <x v="2"/>
    <s v="Alex"/>
    <n v="23"/>
    <x v="9"/>
    <n v="3260"/>
    <x v="125"/>
    <x v="123"/>
    <s v="Games"/>
    <s v="Board Game"/>
    <x v="9"/>
    <n v="1"/>
    <n v="19.5"/>
    <m/>
    <x v="140"/>
  </r>
  <r>
    <n v="211"/>
    <n v="282"/>
    <n v="4"/>
    <x v="2"/>
    <s v="Alex"/>
    <n v="23"/>
    <x v="9"/>
    <n v="3268"/>
    <x v="126"/>
    <x v="124"/>
    <s v="Games"/>
    <s v="Card Game"/>
    <x v="9"/>
    <n v="1"/>
    <n v="12.5"/>
    <m/>
    <x v="140"/>
  </r>
  <r>
    <n v="212"/>
    <n v="283"/>
    <n v="1"/>
    <x v="1"/>
    <s v="Cairo"/>
    <n v="10"/>
    <x v="7"/>
    <n v="4086"/>
    <x v="27"/>
    <x v="27"/>
    <s v="Clay"/>
    <s v="Dough"/>
    <x v="12"/>
    <n v="1"/>
    <n v="10"/>
    <m/>
    <x v="141"/>
  </r>
  <r>
    <n v="213"/>
    <n v="283"/>
    <n v="1"/>
    <x v="1"/>
    <s v="Cairo"/>
    <n v="10"/>
    <x v="7"/>
    <n v="4085"/>
    <x v="52"/>
    <x v="52"/>
    <s v="Clay"/>
    <s v="Dough"/>
    <x v="12"/>
    <n v="1"/>
    <n v="10"/>
    <m/>
    <x v="141"/>
  </r>
  <r>
    <n v="214"/>
    <n v="283"/>
    <n v="3"/>
    <x v="0"/>
    <s v="Alex"/>
    <n v="27"/>
    <x v="2"/>
    <n v="2852"/>
    <x v="127"/>
    <x v="125"/>
    <s v="Fashion"/>
    <s v="Accessories"/>
    <x v="43"/>
    <n v="1"/>
    <n v="137.5"/>
    <m/>
    <x v="142"/>
  </r>
  <r>
    <n v="215"/>
    <n v="283"/>
    <n v="3"/>
    <x v="0"/>
    <s v="Alex"/>
    <n v="27"/>
    <x v="2"/>
    <n v="2853"/>
    <x v="128"/>
    <x v="126"/>
    <s v="Fashion"/>
    <s v="Accessories"/>
    <x v="43"/>
    <n v="1"/>
    <n v="150"/>
    <m/>
    <x v="142"/>
  </r>
  <r>
    <n v="216"/>
    <n v="283"/>
    <n v="3"/>
    <x v="0"/>
    <s v="Alex"/>
    <n v="27"/>
    <x v="2"/>
    <n v="2853"/>
    <x v="128"/>
    <x v="126"/>
    <s v="Fashion"/>
    <s v="Accessories"/>
    <x v="43"/>
    <n v="1"/>
    <n v="150"/>
    <m/>
    <x v="142"/>
  </r>
  <r>
    <n v="217"/>
    <n v="283"/>
    <n v="3"/>
    <x v="0"/>
    <s v="Alex"/>
    <n v="27"/>
    <x v="2"/>
    <n v="2852"/>
    <x v="127"/>
    <x v="125"/>
    <s v="Fashion"/>
    <s v="Accessories"/>
    <x v="43"/>
    <n v="1"/>
    <n v="137.5"/>
    <m/>
    <x v="142"/>
  </r>
  <r>
    <n v="218"/>
    <n v="283"/>
    <n v="4"/>
    <x v="2"/>
    <s v="Alex"/>
    <n v="33"/>
    <x v="4"/>
    <n v="3271"/>
    <x v="92"/>
    <x v="90"/>
    <s v="Games"/>
    <s v="Card Game"/>
    <x v="9"/>
    <n v="1"/>
    <n v="29.5"/>
    <m/>
    <x v="143"/>
  </r>
  <r>
    <n v="219"/>
    <n v="285"/>
    <n v="1"/>
    <x v="1"/>
    <s v="Cairo"/>
    <n v="3"/>
    <x v="17"/>
    <n v="249"/>
    <x v="129"/>
    <x v="127"/>
    <s v="Education &amp; Learning"/>
    <s v="Puzzle"/>
    <x v="6"/>
    <n v="1"/>
    <n v="174.5"/>
    <m/>
    <x v="144"/>
  </r>
  <r>
    <n v="220"/>
    <n v="285"/>
    <n v="3"/>
    <x v="0"/>
    <s v="Alex"/>
    <n v="30"/>
    <x v="0"/>
    <n v="3298"/>
    <x v="130"/>
    <x v="128"/>
    <s v="Education &amp; Learning"/>
    <s v="Puzzle"/>
    <x v="9"/>
    <n v="1"/>
    <n v="47.5"/>
    <m/>
    <x v="145"/>
  </r>
  <r>
    <n v="221"/>
    <n v="294"/>
    <n v="4"/>
    <x v="2"/>
    <s v="Alex"/>
    <n v="33"/>
    <x v="4"/>
    <n v="625"/>
    <x v="131"/>
    <x v="129"/>
    <s v="Guns"/>
    <s v="Gun"/>
    <x v="8"/>
    <n v="1"/>
    <n v="137.5"/>
    <m/>
    <x v="146"/>
  </r>
  <r>
    <n v="222"/>
    <n v="296"/>
    <n v="1"/>
    <x v="1"/>
    <s v="Cairo"/>
    <n v="5"/>
    <x v="10"/>
    <n v="3240"/>
    <x v="132"/>
    <x v="130"/>
    <s v="Games"/>
    <s v="Board Game"/>
    <x v="9"/>
    <n v="1"/>
    <n v="57.5"/>
    <m/>
    <x v="147"/>
  </r>
  <r>
    <n v="223"/>
    <n v="298"/>
    <n v="4"/>
    <x v="2"/>
    <s v="Alex"/>
    <n v="33"/>
    <x v="4"/>
    <n v="12"/>
    <x v="82"/>
    <x v="80"/>
    <s v="Surprise"/>
    <s v="Egg"/>
    <x v="13"/>
    <n v="1"/>
    <n v="797.5"/>
    <m/>
    <x v="148"/>
  </r>
  <r>
    <n v="224"/>
    <n v="300"/>
    <n v="3"/>
    <x v="0"/>
    <s v="Alex"/>
    <n v="27"/>
    <x v="2"/>
    <n v="640"/>
    <x v="133"/>
    <x v="131"/>
    <s v="Guns"/>
    <s v="Bullet"/>
    <x v="8"/>
    <n v="1"/>
    <n v="180"/>
    <m/>
    <x v="149"/>
  </r>
  <r>
    <n v="225"/>
    <n v="300"/>
    <n v="3"/>
    <x v="0"/>
    <s v="Alex"/>
    <n v="27"/>
    <x v="2"/>
    <n v="637"/>
    <x v="134"/>
    <x v="132"/>
    <s v="Guns"/>
    <s v="Gun"/>
    <x v="8"/>
    <n v="1"/>
    <n v="899.5"/>
    <m/>
    <x v="149"/>
  </r>
  <r>
    <n v="226"/>
    <n v="302"/>
    <n v="3"/>
    <x v="0"/>
    <s v="Alex"/>
    <n v="27"/>
    <x v="2"/>
    <n v="2792"/>
    <x v="135"/>
    <x v="133"/>
    <s v="Education &amp; Learning"/>
    <s v="Art &amp; Craft"/>
    <x v="44"/>
    <n v="1"/>
    <n v="300"/>
    <m/>
    <x v="150"/>
  </r>
  <r>
    <n v="227"/>
    <n v="303"/>
    <n v="1"/>
    <x v="1"/>
    <s v="Cairo"/>
    <n v="5"/>
    <x v="10"/>
    <n v="3300"/>
    <x v="62"/>
    <x v="60"/>
    <s v="Games"/>
    <s v="Board Game"/>
    <x v="9"/>
    <n v="1"/>
    <n v="137.5"/>
    <m/>
    <x v="151"/>
  </r>
  <r>
    <n v="228"/>
    <n v="307"/>
    <n v="1"/>
    <x v="1"/>
    <s v="Cairo"/>
    <n v="15"/>
    <x v="1"/>
    <n v="1167"/>
    <x v="136"/>
    <x v="32"/>
    <s v="Vehicle - Parking &amp; Robots"/>
    <s v="Car"/>
    <x v="16"/>
    <n v="1"/>
    <n v="25"/>
    <m/>
    <x v="152"/>
  </r>
  <r>
    <n v="229"/>
    <n v="309"/>
    <n v="4"/>
    <x v="2"/>
    <s v="Alex"/>
    <n v="33"/>
    <x v="4"/>
    <n v="613"/>
    <x v="137"/>
    <x v="134"/>
    <s v="Guns"/>
    <s v="Gun"/>
    <x v="8"/>
    <n v="1"/>
    <n v="627.5"/>
    <m/>
    <x v="153"/>
  </r>
  <r>
    <n v="230"/>
    <n v="309"/>
    <n v="4"/>
    <x v="2"/>
    <s v="Alex"/>
    <n v="33"/>
    <x v="4"/>
    <n v="645"/>
    <x v="138"/>
    <x v="135"/>
    <s v="Guns"/>
    <s v="Bullet"/>
    <x v="8"/>
    <n v="1"/>
    <n v="97.5"/>
    <m/>
    <x v="153"/>
  </r>
  <r>
    <n v="231"/>
    <n v="312"/>
    <n v="1"/>
    <x v="1"/>
    <s v="Cairo"/>
    <n v="11"/>
    <x v="8"/>
    <n v="1169"/>
    <x v="61"/>
    <x v="32"/>
    <s v="Vehicle - Parking &amp; Robots"/>
    <s v="Car"/>
    <x v="16"/>
    <n v="1"/>
    <n v="25"/>
    <m/>
    <x v="154"/>
  </r>
  <r>
    <n v="232"/>
    <n v="313"/>
    <n v="1"/>
    <x v="1"/>
    <s v="Cairo"/>
    <n v="11"/>
    <x v="8"/>
    <n v="1138"/>
    <x v="21"/>
    <x v="21"/>
    <s v="Action Figure"/>
    <s v="Figures"/>
    <x v="16"/>
    <n v="1"/>
    <n v="200"/>
    <m/>
    <x v="155"/>
  </r>
  <r>
    <n v="233"/>
    <n v="313"/>
    <n v="3"/>
    <x v="0"/>
    <s v="Alex"/>
    <n v="4"/>
    <x v="6"/>
    <n v="3504"/>
    <x v="139"/>
    <x v="136"/>
    <s v="Blocks"/>
    <s v="Lego"/>
    <x v="2"/>
    <n v="1"/>
    <n v="547.5"/>
    <m/>
    <x v="156"/>
  </r>
  <r>
    <n v="234"/>
    <n v="313"/>
    <n v="3"/>
    <x v="0"/>
    <s v="Alex"/>
    <n v="4"/>
    <x v="6"/>
    <n v="3520"/>
    <x v="140"/>
    <x v="137"/>
    <s v="Blocks"/>
    <s v="Lego"/>
    <x v="2"/>
    <n v="1"/>
    <n v="697.5"/>
    <m/>
    <x v="156"/>
  </r>
  <r>
    <n v="235"/>
    <n v="313"/>
    <n v="3"/>
    <x v="0"/>
    <s v="Alex"/>
    <n v="4"/>
    <x v="6"/>
    <n v="4078"/>
    <x v="9"/>
    <x v="9"/>
    <s v="Add-ons"/>
    <s v="Battery"/>
    <x v="7"/>
    <n v="1"/>
    <n v="49.5"/>
    <m/>
    <x v="156"/>
  </r>
  <r>
    <n v="236"/>
    <n v="317"/>
    <n v="3"/>
    <x v="0"/>
    <s v="Alex"/>
    <n v="30"/>
    <x v="0"/>
    <n v="1169"/>
    <x v="61"/>
    <x v="32"/>
    <s v="Vehicle - Parking &amp; Robots"/>
    <s v="Car"/>
    <x v="16"/>
    <n v="1"/>
    <n v="25"/>
    <m/>
    <x v="157"/>
  </r>
  <r>
    <n v="237"/>
    <n v="317"/>
    <n v="3"/>
    <x v="0"/>
    <s v="Alex"/>
    <n v="30"/>
    <x v="0"/>
    <n v="4090"/>
    <x v="48"/>
    <x v="48"/>
    <s v="Clay"/>
    <s v="Dough"/>
    <x v="12"/>
    <n v="1"/>
    <n v="47.5"/>
    <m/>
    <x v="157"/>
  </r>
  <r>
    <n v="238"/>
    <n v="317"/>
    <n v="4"/>
    <x v="2"/>
    <s v="Alex"/>
    <n v="33"/>
    <x v="4"/>
    <n v="3268"/>
    <x v="126"/>
    <x v="124"/>
    <s v="Games"/>
    <s v="Card Game"/>
    <x v="9"/>
    <n v="1"/>
    <n v="12.5"/>
    <m/>
    <x v="158"/>
  </r>
  <r>
    <n v="239"/>
    <n v="323"/>
    <n v="1"/>
    <x v="1"/>
    <s v="Cairo"/>
    <n v="5"/>
    <x v="10"/>
    <n v="1172"/>
    <x v="83"/>
    <x v="81"/>
    <s v="Music"/>
    <s v="Mic"/>
    <x v="5"/>
    <n v="1"/>
    <n v="150"/>
    <m/>
    <x v="159"/>
  </r>
  <r>
    <n v="240"/>
    <n v="324"/>
    <n v="3"/>
    <x v="0"/>
    <s v="Alex"/>
    <n v="30"/>
    <x v="0"/>
    <n v="3388"/>
    <x v="97"/>
    <x v="95"/>
    <s v="Surprise"/>
    <s v="Ball"/>
    <x v="5"/>
    <n v="1"/>
    <n v="299.5"/>
    <m/>
    <x v="160"/>
  </r>
  <r>
    <n v="241"/>
    <n v="324"/>
    <n v="4"/>
    <x v="2"/>
    <s v="Alex"/>
    <n v="33"/>
    <x v="4"/>
    <n v="2166"/>
    <x v="78"/>
    <x v="76"/>
    <s v="Games"/>
    <s v="Board Game"/>
    <x v="30"/>
    <n v="-1"/>
    <n v="-100"/>
    <s v="Unkown"/>
    <x v="161"/>
  </r>
  <r>
    <n v="242"/>
    <n v="325"/>
    <n v="3"/>
    <x v="0"/>
    <s v="Alex"/>
    <n v="4"/>
    <x v="6"/>
    <n v="20"/>
    <x v="141"/>
    <x v="138"/>
    <s v="Out Door &amp; Garden"/>
    <s v="Skate Roller"/>
    <x v="45"/>
    <n v="1"/>
    <n v="1349.5"/>
    <m/>
    <x v="162"/>
  </r>
  <r>
    <n v="243"/>
    <n v="326"/>
    <n v="1"/>
    <x v="1"/>
    <s v="Cairo"/>
    <n v="9"/>
    <x v="16"/>
    <n v="4080"/>
    <x v="142"/>
    <x v="139"/>
    <s v="Clay"/>
    <s v="Dough"/>
    <x v="12"/>
    <n v="1"/>
    <n v="10"/>
    <m/>
    <x v="163"/>
  </r>
  <r>
    <n v="244"/>
    <n v="326"/>
    <n v="1"/>
    <x v="1"/>
    <s v="Cairo"/>
    <n v="9"/>
    <x v="16"/>
    <n v="4082"/>
    <x v="55"/>
    <x v="55"/>
    <s v="Clay"/>
    <s v="Dough"/>
    <x v="12"/>
    <n v="1"/>
    <n v="10"/>
    <m/>
    <x v="163"/>
  </r>
  <r>
    <n v="245"/>
    <n v="326"/>
    <n v="1"/>
    <x v="1"/>
    <s v="Cairo"/>
    <n v="9"/>
    <x v="16"/>
    <n v="4086"/>
    <x v="27"/>
    <x v="27"/>
    <s v="Clay"/>
    <s v="Dough"/>
    <x v="12"/>
    <n v="1"/>
    <n v="10"/>
    <m/>
    <x v="163"/>
  </r>
  <r>
    <n v="246"/>
    <n v="326"/>
    <n v="1"/>
    <x v="1"/>
    <s v="Cairo"/>
    <n v="9"/>
    <x v="16"/>
    <n v="4087"/>
    <x v="51"/>
    <x v="51"/>
    <s v="Clay"/>
    <s v="Dough"/>
    <x v="12"/>
    <n v="1"/>
    <n v="10"/>
    <m/>
    <x v="163"/>
  </r>
  <r>
    <n v="247"/>
    <n v="328"/>
    <n v="1"/>
    <x v="1"/>
    <s v="Cairo"/>
    <n v="15"/>
    <x v="1"/>
    <n v="4078"/>
    <x v="9"/>
    <x v="9"/>
    <s v="Add-ons"/>
    <s v="Battery"/>
    <x v="7"/>
    <n v="1"/>
    <n v="49.5"/>
    <m/>
    <x v="164"/>
  </r>
  <r>
    <n v="248"/>
    <n v="328"/>
    <n v="4"/>
    <x v="2"/>
    <s v="Alex"/>
    <n v="33"/>
    <x v="4"/>
    <n v="3316"/>
    <x v="143"/>
    <x v="140"/>
    <s v="Games"/>
    <s v="Board Game"/>
    <x v="9"/>
    <n v="1"/>
    <n v="175"/>
    <m/>
    <x v="165"/>
  </r>
  <r>
    <n v="249"/>
    <n v="332"/>
    <n v="4"/>
    <x v="2"/>
    <s v="Alex"/>
    <n v="33"/>
    <x v="4"/>
    <n v="4090"/>
    <x v="48"/>
    <x v="48"/>
    <s v="Clay"/>
    <s v="Dough"/>
    <x v="12"/>
    <n v="1"/>
    <n v="47.5"/>
    <m/>
    <x v="166"/>
  </r>
  <r>
    <n v="250"/>
    <n v="333"/>
    <n v="4"/>
    <x v="2"/>
    <s v="Alex"/>
    <n v="33"/>
    <x v="4"/>
    <n v="4091"/>
    <x v="81"/>
    <x v="79"/>
    <s v="Clay"/>
    <s v="Dough"/>
    <x v="12"/>
    <n v="1"/>
    <n v="25"/>
    <m/>
    <x v="167"/>
  </r>
  <r>
    <n v="251"/>
    <n v="336"/>
    <n v="4"/>
    <x v="2"/>
    <s v="Alex"/>
    <n v="33"/>
    <x v="4"/>
    <n v="4090"/>
    <x v="48"/>
    <x v="48"/>
    <s v="Clay"/>
    <s v="Dough"/>
    <x v="12"/>
    <n v="1"/>
    <n v="47.5"/>
    <m/>
    <x v="168"/>
  </r>
  <r>
    <n v="252"/>
    <n v="339"/>
    <n v="3"/>
    <x v="0"/>
    <s v="Alex"/>
    <n v="27"/>
    <x v="2"/>
    <n v="3355"/>
    <x v="144"/>
    <x v="141"/>
    <s v="Dolls &amp; Accessories"/>
    <s v="Fashion Doll"/>
    <x v="5"/>
    <n v="1"/>
    <n v="725"/>
    <m/>
    <x v="169"/>
  </r>
  <r>
    <n v="253"/>
    <n v="340"/>
    <n v="1"/>
    <x v="1"/>
    <s v="Cairo"/>
    <n v="10"/>
    <x v="7"/>
    <n v="4078"/>
    <x v="9"/>
    <x v="9"/>
    <s v="Add-ons"/>
    <s v="Battery"/>
    <x v="7"/>
    <n v="1"/>
    <n v="49.5"/>
    <m/>
    <x v="170"/>
  </r>
  <r>
    <n v="254"/>
    <n v="340"/>
    <n v="3"/>
    <x v="0"/>
    <s v="Alex"/>
    <n v="27"/>
    <x v="2"/>
    <n v="4078"/>
    <x v="9"/>
    <x v="9"/>
    <s v="Add-ons"/>
    <s v="Battery"/>
    <x v="7"/>
    <n v="1"/>
    <n v="49.5"/>
    <m/>
    <x v="171"/>
  </r>
  <r>
    <n v="255"/>
    <n v="341"/>
    <n v="2"/>
    <x v="3"/>
    <s v="Cairo"/>
    <n v="16"/>
    <x v="18"/>
    <n v="4081"/>
    <x v="56"/>
    <x v="56"/>
    <s v="Clay"/>
    <s v="Dough"/>
    <x v="12"/>
    <n v="1"/>
    <n v="10"/>
    <m/>
    <x v="172"/>
  </r>
  <r>
    <n v="256"/>
    <n v="341"/>
    <n v="2"/>
    <x v="3"/>
    <s v="Cairo"/>
    <n v="16"/>
    <x v="18"/>
    <n v="4082"/>
    <x v="55"/>
    <x v="55"/>
    <s v="Clay"/>
    <s v="Dough"/>
    <x v="12"/>
    <n v="1"/>
    <n v="10"/>
    <m/>
    <x v="172"/>
  </r>
  <r>
    <n v="257"/>
    <n v="343"/>
    <n v="2"/>
    <x v="3"/>
    <s v="Cairo"/>
    <n v="16"/>
    <x v="18"/>
    <n v="610"/>
    <x v="145"/>
    <x v="142"/>
    <s v="Guns"/>
    <s v="Gun"/>
    <x v="8"/>
    <n v="1"/>
    <n v="627.5"/>
    <m/>
    <x v="173"/>
  </r>
  <r>
    <n v="258"/>
    <n v="343"/>
    <n v="3"/>
    <x v="0"/>
    <s v="Alex"/>
    <n v="27"/>
    <x v="2"/>
    <n v="671"/>
    <x v="103"/>
    <x v="101"/>
    <s v="Plush &amp; Soft Toys"/>
    <s v="Non Battery"/>
    <x v="4"/>
    <n v="1"/>
    <n v="149.5"/>
    <m/>
    <x v="174"/>
  </r>
  <r>
    <n v="259"/>
    <n v="344"/>
    <n v="2"/>
    <x v="3"/>
    <s v="Cairo"/>
    <n v="16"/>
    <x v="18"/>
    <n v="2757"/>
    <x v="146"/>
    <x v="143"/>
    <s v="Clay"/>
    <s v="Slime"/>
    <x v="46"/>
    <n v="1"/>
    <n v="297.5"/>
    <m/>
    <x v="175"/>
  </r>
  <r>
    <n v="260"/>
    <n v="347"/>
    <n v="1"/>
    <x v="1"/>
    <s v="Cairo"/>
    <n v="5"/>
    <x v="10"/>
    <n v="11"/>
    <x v="17"/>
    <x v="17"/>
    <s v="Surprise"/>
    <s v="Egg"/>
    <x v="13"/>
    <n v="1"/>
    <n v="225"/>
    <m/>
    <x v="176"/>
  </r>
  <r>
    <n v="261"/>
    <n v="347"/>
    <n v="1"/>
    <x v="1"/>
    <s v="Cairo"/>
    <n v="5"/>
    <x v="10"/>
    <n v="4092"/>
    <x v="16"/>
    <x v="16"/>
    <s v="Clay"/>
    <s v="Dough"/>
    <x v="12"/>
    <n v="1"/>
    <n v="25"/>
    <m/>
    <x v="176"/>
  </r>
  <r>
    <n v="262"/>
    <n v="347"/>
    <n v="1"/>
    <x v="1"/>
    <s v="Cairo"/>
    <n v="5"/>
    <x v="10"/>
    <n v="4092"/>
    <x v="16"/>
    <x v="16"/>
    <s v="Clay"/>
    <s v="Dough"/>
    <x v="12"/>
    <n v="1"/>
    <n v="25"/>
    <m/>
    <x v="176"/>
  </r>
  <r>
    <n v="263"/>
    <n v="347"/>
    <n v="3"/>
    <x v="0"/>
    <s v="Alex"/>
    <n v="4"/>
    <x v="6"/>
    <n v="1169"/>
    <x v="61"/>
    <x v="32"/>
    <s v="Vehicle - Parking &amp; Robots"/>
    <s v="Car"/>
    <x v="16"/>
    <n v="1"/>
    <n v="25"/>
    <m/>
    <x v="177"/>
  </r>
  <r>
    <n v="264"/>
    <n v="347"/>
    <n v="4"/>
    <x v="2"/>
    <s v="Alex"/>
    <n v="2"/>
    <x v="5"/>
    <n v="3274"/>
    <x v="147"/>
    <x v="144"/>
    <s v="Games"/>
    <s v="Board Game"/>
    <x v="9"/>
    <n v="1"/>
    <n v="87.5"/>
    <m/>
    <x v="178"/>
  </r>
  <r>
    <n v="265"/>
    <n v="347"/>
    <n v="4"/>
    <x v="2"/>
    <s v="Alex"/>
    <n v="2"/>
    <x v="5"/>
    <n v="3221"/>
    <x v="148"/>
    <x v="145"/>
    <s v="Games"/>
    <s v="Board Game"/>
    <x v="9"/>
    <n v="1"/>
    <n v="174.5"/>
    <m/>
    <x v="178"/>
  </r>
  <r>
    <n v="266"/>
    <n v="347"/>
    <n v="4"/>
    <x v="2"/>
    <s v="Alex"/>
    <n v="2"/>
    <x v="5"/>
    <n v="3212"/>
    <x v="149"/>
    <x v="146"/>
    <s v="Games"/>
    <s v="Board Game"/>
    <x v="9"/>
    <n v="1"/>
    <n v="247.5"/>
    <m/>
    <x v="178"/>
  </r>
  <r>
    <n v="267"/>
    <n v="347"/>
    <n v="4"/>
    <x v="2"/>
    <s v="Alex"/>
    <n v="2"/>
    <x v="5"/>
    <n v="3309"/>
    <x v="150"/>
    <x v="147"/>
    <s v="Games"/>
    <s v="Board Game"/>
    <x v="9"/>
    <n v="1"/>
    <n v="97.5"/>
    <m/>
    <x v="178"/>
  </r>
  <r>
    <n v="268"/>
    <n v="348"/>
    <n v="2"/>
    <x v="3"/>
    <s v="Cairo"/>
    <n v="16"/>
    <x v="18"/>
    <n v="2757"/>
    <x v="146"/>
    <x v="143"/>
    <s v="Clay"/>
    <s v="Slime"/>
    <x v="46"/>
    <n v="1"/>
    <n v="297.5"/>
    <m/>
    <x v="179"/>
  </r>
  <r>
    <n v="269"/>
    <n v="348"/>
    <n v="2"/>
    <x v="3"/>
    <s v="Cairo"/>
    <n v="16"/>
    <x v="18"/>
    <n v="4078"/>
    <x v="9"/>
    <x v="9"/>
    <s v="Add-ons"/>
    <s v="Battery"/>
    <x v="7"/>
    <n v="1"/>
    <n v="49.5"/>
    <m/>
    <x v="179"/>
  </r>
  <r>
    <n v="270"/>
    <n v="348"/>
    <n v="3"/>
    <x v="0"/>
    <s v="Alex"/>
    <n v="27"/>
    <x v="2"/>
    <n v="3370"/>
    <x v="151"/>
    <x v="148"/>
    <s v="Surprise"/>
    <s v="Ball"/>
    <x v="5"/>
    <n v="1"/>
    <n v="225"/>
    <m/>
    <x v="180"/>
  </r>
  <r>
    <n v="271"/>
    <n v="348"/>
    <n v="3"/>
    <x v="0"/>
    <s v="Alex"/>
    <n v="27"/>
    <x v="2"/>
    <n v="3370"/>
    <x v="151"/>
    <x v="148"/>
    <s v="Surprise"/>
    <s v="Ball"/>
    <x v="5"/>
    <n v="1"/>
    <n v="225"/>
    <m/>
    <x v="180"/>
  </r>
  <r>
    <n v="272"/>
    <n v="349"/>
    <n v="3"/>
    <x v="0"/>
    <s v="Alex"/>
    <n v="4"/>
    <x v="6"/>
    <n v="12"/>
    <x v="82"/>
    <x v="80"/>
    <s v="Surprise"/>
    <s v="Egg"/>
    <x v="13"/>
    <n v="1"/>
    <n v="797.5"/>
    <m/>
    <x v="181"/>
  </r>
  <r>
    <n v="273"/>
    <n v="350"/>
    <n v="3"/>
    <x v="0"/>
    <s v="Alex"/>
    <n v="4"/>
    <x v="6"/>
    <n v="18"/>
    <x v="67"/>
    <x v="65"/>
    <s v="Surprise"/>
    <s v="Egg"/>
    <x v="29"/>
    <n v="1"/>
    <n v="725"/>
    <m/>
    <x v="182"/>
  </r>
  <r>
    <n v="274"/>
    <n v="351"/>
    <n v="1"/>
    <x v="1"/>
    <s v="Cairo"/>
    <n v="14"/>
    <x v="3"/>
    <n v="3468"/>
    <x v="152"/>
    <x v="149"/>
    <s v="Dolls &amp; Accessories"/>
    <s v="Fashion Doll"/>
    <x v="17"/>
    <n v="1"/>
    <n v="699.5"/>
    <m/>
    <x v="183"/>
  </r>
  <r>
    <n v="275"/>
    <n v="351"/>
    <n v="1"/>
    <x v="1"/>
    <s v="Cairo"/>
    <n v="14"/>
    <x v="3"/>
    <n v="5"/>
    <x v="153"/>
    <x v="150"/>
    <s v="Plush &amp; Soft Toys"/>
    <s v="Non Battery"/>
    <x v="4"/>
    <n v="1"/>
    <n v="149.5"/>
    <m/>
    <x v="183"/>
  </r>
  <r>
    <n v="276"/>
    <n v="351"/>
    <n v="1"/>
    <x v="1"/>
    <s v="Cairo"/>
    <n v="14"/>
    <x v="3"/>
    <n v="4"/>
    <x v="154"/>
    <x v="151"/>
    <s v="Plush &amp; Soft Toys"/>
    <s v="Non Battery"/>
    <x v="4"/>
    <n v="1"/>
    <n v="149.5"/>
    <m/>
    <x v="183"/>
  </r>
  <r>
    <n v="277"/>
    <n v="351"/>
    <n v="1"/>
    <x v="1"/>
    <s v="Cairo"/>
    <n v="14"/>
    <x v="3"/>
    <n v="3397"/>
    <x v="35"/>
    <x v="35"/>
    <s v="Surprise"/>
    <s v="Ball"/>
    <x v="5"/>
    <n v="1"/>
    <n v="249.5"/>
    <m/>
    <x v="183"/>
  </r>
  <r>
    <n v="278"/>
    <n v="351"/>
    <n v="1"/>
    <x v="1"/>
    <s v="Cairo"/>
    <n v="14"/>
    <x v="3"/>
    <n v="3397"/>
    <x v="35"/>
    <x v="35"/>
    <s v="Surprise"/>
    <s v="Ball"/>
    <x v="5"/>
    <n v="1"/>
    <n v="249.5"/>
    <m/>
    <x v="183"/>
  </r>
  <r>
    <n v="279"/>
    <n v="353"/>
    <n v="3"/>
    <x v="0"/>
    <s v="Alex"/>
    <n v="27"/>
    <x v="2"/>
    <n v="2845"/>
    <x v="155"/>
    <x v="152"/>
    <s v="Role Play"/>
    <s v="Pets"/>
    <x v="47"/>
    <n v="1"/>
    <n v="575"/>
    <m/>
    <x v="184"/>
  </r>
  <r>
    <n v="280"/>
    <n v="353"/>
    <n v="4"/>
    <x v="2"/>
    <s v="Alex"/>
    <n v="2"/>
    <x v="5"/>
    <n v="3317"/>
    <x v="156"/>
    <x v="153"/>
    <s v="Games"/>
    <s v="Board Game"/>
    <x v="9"/>
    <n v="1"/>
    <n v="247.5"/>
    <m/>
    <x v="185"/>
  </r>
  <r>
    <n v="281"/>
    <n v="354"/>
    <n v="2"/>
    <x v="3"/>
    <s v="Cairo"/>
    <n v="16"/>
    <x v="18"/>
    <n v="3391"/>
    <x v="157"/>
    <x v="154"/>
    <s v="Dolls &amp; Accessories"/>
    <s v="Doll Accessories"/>
    <x v="48"/>
    <n v="1"/>
    <n v="175"/>
    <m/>
    <x v="186"/>
  </r>
  <r>
    <n v="282"/>
    <n v="354"/>
    <n v="2"/>
    <x v="3"/>
    <s v="Cairo"/>
    <n v="16"/>
    <x v="18"/>
    <n v="671"/>
    <x v="103"/>
    <x v="101"/>
    <s v="Plush &amp; Soft Toys"/>
    <s v="Non Battery"/>
    <x v="4"/>
    <n v="1"/>
    <n v="149.5"/>
    <m/>
    <x v="186"/>
  </r>
  <r>
    <n v="283"/>
    <n v="354"/>
    <n v="4"/>
    <x v="2"/>
    <s v="Alex"/>
    <n v="2"/>
    <x v="5"/>
    <n v="123"/>
    <x v="158"/>
    <x v="155"/>
    <s v="Education &amp; Learning"/>
    <s v="Art &amp; Craft"/>
    <x v="33"/>
    <n v="1"/>
    <n v="187.5"/>
    <m/>
    <x v="187"/>
  </r>
  <r>
    <n v="284"/>
    <n v="360"/>
    <n v="3"/>
    <x v="0"/>
    <s v="Alex"/>
    <n v="4"/>
    <x v="6"/>
    <n v="2779"/>
    <x v="159"/>
    <x v="156"/>
    <s v="Education &amp; Learning"/>
    <s v="Art &amp; Craft"/>
    <x v="49"/>
    <n v="1"/>
    <n v="647.5"/>
    <m/>
    <x v="188"/>
  </r>
  <r>
    <n v="285"/>
    <n v="360"/>
    <n v="3"/>
    <x v="0"/>
    <s v="Alex"/>
    <n v="4"/>
    <x v="6"/>
    <n v="3488"/>
    <x v="160"/>
    <x v="157"/>
    <s v="Surprise"/>
    <s v="Box"/>
    <x v="41"/>
    <n v="1"/>
    <n v="497.5"/>
    <m/>
    <x v="188"/>
  </r>
  <r>
    <n v="286"/>
    <n v="360"/>
    <n v="3"/>
    <x v="0"/>
    <s v="Alex"/>
    <n v="4"/>
    <x v="6"/>
    <n v="4078"/>
    <x v="9"/>
    <x v="9"/>
    <s v="Add-ons"/>
    <s v="Battery"/>
    <x v="7"/>
    <n v="1"/>
    <n v="49.5"/>
    <m/>
    <x v="188"/>
  </r>
  <r>
    <n v="287"/>
    <n v="360"/>
    <n v="3"/>
    <x v="0"/>
    <s v="Alex"/>
    <n v="4"/>
    <x v="6"/>
    <n v="79"/>
    <x v="161"/>
    <x v="158"/>
    <s v="Education &amp; Learning"/>
    <s v="Art &amp; Craft"/>
    <x v="25"/>
    <n v="1"/>
    <n v="22.5"/>
    <m/>
    <x v="188"/>
  </r>
  <r>
    <n v="288"/>
    <n v="361"/>
    <n v="3"/>
    <x v="0"/>
    <s v="Alex"/>
    <n v="27"/>
    <x v="2"/>
    <n v="3299"/>
    <x v="162"/>
    <x v="159"/>
    <s v="Education &amp; Learning"/>
    <s v="Puzzle"/>
    <x v="9"/>
    <n v="1"/>
    <n v="47.5"/>
    <m/>
    <x v="189"/>
  </r>
  <r>
    <n v="289"/>
    <n v="363"/>
    <n v="4"/>
    <x v="2"/>
    <s v="Alex"/>
    <n v="23"/>
    <x v="9"/>
    <n v="659"/>
    <x v="114"/>
    <x v="112"/>
    <s v="Action Figure"/>
    <s v="Figures"/>
    <x v="39"/>
    <n v="1"/>
    <n v="449.5"/>
    <m/>
    <x v="190"/>
  </r>
  <r>
    <n v="290"/>
    <n v="367"/>
    <n v="3"/>
    <x v="0"/>
    <s v="Alex"/>
    <n v="27"/>
    <x v="2"/>
    <n v="2833"/>
    <x v="163"/>
    <x v="160"/>
    <s v="Action Figure"/>
    <s v="Figures"/>
    <x v="22"/>
    <n v="1"/>
    <n v="300"/>
    <m/>
    <x v="191"/>
  </r>
  <r>
    <n v="291"/>
    <n v="370"/>
    <n v="4"/>
    <x v="2"/>
    <s v="Alex"/>
    <n v="33"/>
    <x v="4"/>
    <n v="1166"/>
    <x v="32"/>
    <x v="32"/>
    <s v="Vehicle - Parking &amp; Robots"/>
    <s v="Car"/>
    <x v="16"/>
    <n v="1"/>
    <n v="25"/>
    <m/>
    <x v="192"/>
  </r>
  <r>
    <n v="292"/>
    <n v="371"/>
    <n v="3"/>
    <x v="0"/>
    <s v="Alex"/>
    <n v="4"/>
    <x v="6"/>
    <n v="4078"/>
    <x v="9"/>
    <x v="9"/>
    <s v="Add-ons"/>
    <s v="Battery"/>
    <x v="7"/>
    <n v="1"/>
    <n v="49.5"/>
    <m/>
    <x v="193"/>
  </r>
  <r>
    <n v="293"/>
    <n v="373"/>
    <n v="4"/>
    <x v="2"/>
    <s v="Alex"/>
    <n v="33"/>
    <x v="4"/>
    <n v="622"/>
    <x v="164"/>
    <x v="161"/>
    <s v="Guns"/>
    <s v="Gun"/>
    <x v="8"/>
    <n v="1"/>
    <n v="225"/>
    <m/>
    <x v="194"/>
  </r>
  <r>
    <n v="294"/>
    <n v="386"/>
    <n v="4"/>
    <x v="2"/>
    <s v="Alex"/>
    <n v="33"/>
    <x v="4"/>
    <n v="4090"/>
    <x v="48"/>
    <x v="48"/>
    <s v="Clay"/>
    <s v="Dough"/>
    <x v="12"/>
    <n v="1"/>
    <n v="47.5"/>
    <m/>
    <x v="195"/>
  </r>
  <r>
    <n v="295"/>
    <n v="387"/>
    <n v="4"/>
    <x v="2"/>
    <s v="Alex"/>
    <n v="33"/>
    <x v="4"/>
    <n v="4091"/>
    <x v="81"/>
    <x v="79"/>
    <s v="Clay"/>
    <s v="Dough"/>
    <x v="12"/>
    <n v="1"/>
    <n v="25"/>
    <m/>
    <x v="196"/>
  </r>
  <r>
    <n v="296"/>
    <n v="388"/>
    <n v="4"/>
    <x v="2"/>
    <s v="Alex"/>
    <n v="2"/>
    <x v="5"/>
    <n v="1098"/>
    <x v="41"/>
    <x v="41"/>
    <s v="Surprise"/>
    <s v="Tube"/>
    <x v="3"/>
    <n v="8"/>
    <n v="1500"/>
    <m/>
    <x v="197"/>
  </r>
  <r>
    <n v="297"/>
    <n v="390"/>
    <n v="4"/>
    <x v="2"/>
    <s v="Alex"/>
    <n v="33"/>
    <x v="4"/>
    <n v="4086"/>
    <x v="27"/>
    <x v="27"/>
    <s v="Clay"/>
    <s v="Dough"/>
    <x v="12"/>
    <n v="2"/>
    <n v="20"/>
    <m/>
    <x v="198"/>
  </r>
  <r>
    <n v="298"/>
    <n v="391"/>
    <n v="4"/>
    <x v="2"/>
    <s v="Alex"/>
    <n v="33"/>
    <x v="4"/>
    <n v="1136"/>
    <x v="165"/>
    <x v="162"/>
    <s v="Action Figure"/>
    <s v="Figures"/>
    <x v="16"/>
    <n v="1"/>
    <n v="75"/>
    <m/>
    <x v="199"/>
  </r>
  <r>
    <n v="299"/>
    <n v="394"/>
    <n v="3"/>
    <x v="0"/>
    <s v="Alex"/>
    <n v="27"/>
    <x v="2"/>
    <n v="676"/>
    <x v="64"/>
    <x v="62"/>
    <s v="Education &amp; Learning"/>
    <s v="Art &amp; Craft"/>
    <x v="3"/>
    <n v="1"/>
    <n v="212.5"/>
    <m/>
    <x v="200"/>
  </r>
  <r>
    <n v="300"/>
    <n v="396"/>
    <n v="3"/>
    <x v="0"/>
    <s v="Alex"/>
    <n v="27"/>
    <x v="2"/>
    <n v="243"/>
    <x v="166"/>
    <x v="163"/>
    <s v="Education &amp; Learning"/>
    <s v="Puzzle"/>
    <x v="6"/>
    <n v="1"/>
    <n v="174.5"/>
    <m/>
    <x v="201"/>
  </r>
  <r>
    <n v="301"/>
    <n v="396"/>
    <n v="4"/>
    <x v="2"/>
    <s v="Alex"/>
    <n v="33"/>
    <x v="4"/>
    <n v="4090"/>
    <x v="48"/>
    <x v="48"/>
    <s v="Clay"/>
    <s v="Dough"/>
    <x v="12"/>
    <n v="1"/>
    <n v="47.5"/>
    <m/>
    <x v="202"/>
  </r>
  <r>
    <n v="302"/>
    <n v="397"/>
    <n v="4"/>
    <x v="2"/>
    <s v="Alex"/>
    <n v="33"/>
    <x v="4"/>
    <n v="1166"/>
    <x v="32"/>
    <x v="32"/>
    <s v="Vehicle - Parking &amp; Robots"/>
    <s v="Car"/>
    <x v="16"/>
    <n v="1"/>
    <n v="25"/>
    <m/>
    <x v="203"/>
  </r>
  <r>
    <n v="303"/>
    <n v="405"/>
    <n v="4"/>
    <x v="2"/>
    <s v="Alex"/>
    <n v="2"/>
    <x v="5"/>
    <n v="3263"/>
    <x v="167"/>
    <x v="164"/>
    <s v="Games"/>
    <s v="Board Game"/>
    <x v="9"/>
    <n v="1"/>
    <n v="112.5"/>
    <m/>
    <x v="204"/>
  </r>
  <r>
    <n v="304"/>
    <n v="405"/>
    <n v="4"/>
    <x v="2"/>
    <s v="Alex"/>
    <n v="2"/>
    <x v="5"/>
    <n v="3426"/>
    <x v="168"/>
    <x v="165"/>
    <s v="Surprise"/>
    <s v="Ball"/>
    <x v="5"/>
    <n v="1"/>
    <n v="180"/>
    <m/>
    <x v="204"/>
  </r>
  <r>
    <n v="305"/>
    <n v="407"/>
    <n v="4"/>
    <x v="2"/>
    <s v="Alex"/>
    <n v="33"/>
    <x v="4"/>
    <n v="623"/>
    <x v="169"/>
    <x v="166"/>
    <s v="Guns"/>
    <s v="Gun"/>
    <x v="8"/>
    <n v="1"/>
    <n v="225"/>
    <m/>
    <x v="205"/>
  </r>
  <r>
    <n v="306"/>
    <n v="410"/>
    <n v="3"/>
    <x v="0"/>
    <s v="Alex"/>
    <n v="27"/>
    <x v="2"/>
    <n v="3675"/>
    <x v="170"/>
    <x v="167"/>
    <s v="Animals"/>
    <s v="Jungle"/>
    <x v="23"/>
    <n v="1"/>
    <n v="275"/>
    <m/>
    <x v="206"/>
  </r>
  <r>
    <n v="307"/>
    <n v="411"/>
    <n v="4"/>
    <x v="2"/>
    <s v="Alex"/>
    <n v="33"/>
    <x v="4"/>
    <n v="4090"/>
    <x v="48"/>
    <x v="48"/>
    <s v="Clay"/>
    <s v="Dough"/>
    <x v="12"/>
    <n v="1"/>
    <n v="47.5"/>
    <m/>
    <x v="207"/>
  </r>
  <r>
    <n v="308"/>
    <n v="411"/>
    <n v="4"/>
    <x v="2"/>
    <s v="Alex"/>
    <n v="33"/>
    <x v="4"/>
    <n v="275"/>
    <x v="171"/>
    <x v="168"/>
    <s v="Games"/>
    <s v="Card Game"/>
    <x v="50"/>
    <n v="1"/>
    <n v="75"/>
    <m/>
    <x v="207"/>
  </r>
  <r>
    <n v="309"/>
    <n v="412"/>
    <n v="3"/>
    <x v="0"/>
    <s v="Alex"/>
    <n v="30"/>
    <x v="0"/>
    <n v="3730"/>
    <x v="172"/>
    <x v="169"/>
    <s v="Dolls &amp; Accessories"/>
    <s v="Doll"/>
    <x v="11"/>
    <n v="1"/>
    <n v="997.5"/>
    <m/>
    <x v="208"/>
  </r>
  <r>
    <n v="310"/>
    <n v="412"/>
    <n v="4"/>
    <x v="2"/>
    <s v="Alex"/>
    <n v="2"/>
    <x v="5"/>
    <n v="4091"/>
    <x v="81"/>
    <x v="79"/>
    <s v="Clay"/>
    <s v="Dough"/>
    <x v="12"/>
    <n v="1"/>
    <n v="25"/>
    <m/>
    <x v="209"/>
  </r>
  <r>
    <n v="311"/>
    <n v="418"/>
    <n v="3"/>
    <x v="0"/>
    <s v="Alex"/>
    <n v="30"/>
    <x v="0"/>
    <n v="4078"/>
    <x v="9"/>
    <x v="9"/>
    <s v="Add-ons"/>
    <s v="Battery"/>
    <x v="7"/>
    <n v="1"/>
    <n v="49.5"/>
    <m/>
    <x v="210"/>
  </r>
  <r>
    <n v="312"/>
    <n v="423"/>
    <n v="4"/>
    <x v="2"/>
    <s v="Alex"/>
    <n v="2"/>
    <x v="5"/>
    <n v="3261"/>
    <x v="173"/>
    <x v="170"/>
    <s v="Games"/>
    <s v="Board Game"/>
    <x v="9"/>
    <n v="1"/>
    <n v="82.5"/>
    <m/>
    <x v="211"/>
  </r>
  <r>
    <n v="313"/>
    <n v="423"/>
    <n v="4"/>
    <x v="2"/>
    <s v="Alex"/>
    <n v="2"/>
    <x v="5"/>
    <n v="1137"/>
    <x v="174"/>
    <x v="171"/>
    <s v="Action Figure"/>
    <s v="Figures"/>
    <x v="16"/>
    <n v="1"/>
    <n v="200"/>
    <m/>
    <x v="211"/>
  </r>
  <r>
    <n v="314"/>
    <n v="424"/>
    <n v="3"/>
    <x v="0"/>
    <s v="Alex"/>
    <n v="27"/>
    <x v="2"/>
    <n v="2833"/>
    <x v="163"/>
    <x v="160"/>
    <s v="Action Figure"/>
    <s v="Figures"/>
    <x v="22"/>
    <n v="1"/>
    <n v="300"/>
    <m/>
    <x v="212"/>
  </r>
  <r>
    <n v="315"/>
    <n v="426"/>
    <n v="3"/>
    <x v="0"/>
    <s v="Alex"/>
    <n v="7"/>
    <x v="19"/>
    <n v="3252"/>
    <x v="175"/>
    <x v="172"/>
    <s v="Games"/>
    <s v="Board Game"/>
    <x v="9"/>
    <n v="1"/>
    <n v="82.5"/>
    <m/>
    <x v="213"/>
  </r>
  <r>
    <n v="316"/>
    <n v="426"/>
    <n v="3"/>
    <x v="0"/>
    <s v="Alex"/>
    <n v="7"/>
    <x v="19"/>
    <n v="3236"/>
    <x v="176"/>
    <x v="173"/>
    <s v="Games"/>
    <s v="Board Game"/>
    <x v="9"/>
    <n v="1"/>
    <n v="82.5"/>
    <m/>
    <x v="213"/>
  </r>
  <r>
    <n v="317"/>
    <n v="429"/>
    <n v="3"/>
    <x v="0"/>
    <s v="Alex"/>
    <n v="7"/>
    <x v="19"/>
    <n v="3300"/>
    <x v="62"/>
    <x v="60"/>
    <s v="Games"/>
    <s v="Board Game"/>
    <x v="9"/>
    <n v="1"/>
    <n v="137.5"/>
    <m/>
    <x v="214"/>
  </r>
  <r>
    <n v="318"/>
    <n v="430"/>
    <n v="3"/>
    <x v="0"/>
    <s v="Alex"/>
    <n v="7"/>
    <x v="19"/>
    <n v="3309"/>
    <x v="150"/>
    <x v="147"/>
    <s v="Games"/>
    <s v="Board Game"/>
    <x v="9"/>
    <n v="1"/>
    <n v="97.5"/>
    <m/>
    <x v="215"/>
  </r>
  <r>
    <n v="319"/>
    <n v="431"/>
    <n v="4"/>
    <x v="2"/>
    <s v="Alex"/>
    <n v="2"/>
    <x v="5"/>
    <n v="619"/>
    <x v="177"/>
    <x v="174"/>
    <s v="Guns"/>
    <s v="Gun"/>
    <x v="8"/>
    <n v="1"/>
    <n v="225"/>
    <m/>
    <x v="216"/>
  </r>
  <r>
    <n v="320"/>
    <n v="432"/>
    <n v="4"/>
    <x v="2"/>
    <s v="Alex"/>
    <n v="2"/>
    <x v="5"/>
    <n v="646"/>
    <x v="178"/>
    <x v="175"/>
    <s v="Guns"/>
    <s v="Gun"/>
    <x v="8"/>
    <n v="1"/>
    <n v="737.5"/>
    <m/>
    <x v="217"/>
  </r>
  <r>
    <n v="321"/>
    <n v="433"/>
    <n v="4"/>
    <x v="2"/>
    <s v="Alex"/>
    <n v="2"/>
    <x v="5"/>
    <n v="1098"/>
    <x v="41"/>
    <x v="41"/>
    <s v="Surprise"/>
    <s v="Tube"/>
    <x v="3"/>
    <n v="1"/>
    <n v="187.5"/>
    <m/>
    <x v="218"/>
  </r>
  <r>
    <n v="322"/>
    <n v="436"/>
    <n v="3"/>
    <x v="0"/>
    <s v="Alex"/>
    <n v="27"/>
    <x v="2"/>
    <n v="3604"/>
    <x v="179"/>
    <x v="176"/>
    <s v="Plush &amp; Soft Toys"/>
    <s v="Non Battery"/>
    <x v="34"/>
    <n v="1"/>
    <n v="287.5"/>
    <m/>
    <x v="219"/>
  </r>
  <r>
    <n v="323"/>
    <n v="436"/>
    <n v="3"/>
    <x v="0"/>
    <s v="Alex"/>
    <n v="27"/>
    <x v="2"/>
    <n v="4212"/>
    <x v="63"/>
    <x v="61"/>
    <s v="F&amp;B"/>
    <s v="Food"/>
    <x v="15"/>
    <n v="1"/>
    <n v="5"/>
    <m/>
    <x v="219"/>
  </r>
  <r>
    <n v="324"/>
    <n v="438"/>
    <n v="3"/>
    <x v="0"/>
    <s v="Alex"/>
    <n v="7"/>
    <x v="19"/>
    <n v="4078"/>
    <x v="9"/>
    <x v="9"/>
    <s v="Add-ons"/>
    <s v="Battery"/>
    <x v="7"/>
    <n v="1"/>
    <n v="49.5"/>
    <m/>
    <x v="220"/>
  </r>
  <r>
    <n v="325"/>
    <n v="440"/>
    <n v="3"/>
    <x v="0"/>
    <s v="Alex"/>
    <n v="7"/>
    <x v="19"/>
    <n v="4076"/>
    <x v="10"/>
    <x v="10"/>
    <s v="Add-ons"/>
    <s v="Battery"/>
    <x v="7"/>
    <n v="1"/>
    <n v="49.5"/>
    <m/>
    <x v="221"/>
  </r>
  <r>
    <n v="326"/>
    <n v="440"/>
    <n v="4"/>
    <x v="2"/>
    <s v="Alex"/>
    <n v="33"/>
    <x v="4"/>
    <n v="1136"/>
    <x v="165"/>
    <x v="162"/>
    <s v="Action Figure"/>
    <s v="Figures"/>
    <x v="16"/>
    <n v="1"/>
    <n v="75"/>
    <m/>
    <x v="222"/>
  </r>
  <r>
    <n v="327"/>
    <n v="442"/>
    <n v="3"/>
    <x v="0"/>
    <s v="Alex"/>
    <n v="27"/>
    <x v="2"/>
    <n v="4235"/>
    <x v="109"/>
    <x v="107"/>
    <s v="F&amp;B"/>
    <s v="Food"/>
    <x v="35"/>
    <n v="1"/>
    <n v="2.5"/>
    <m/>
    <x v="223"/>
  </r>
  <r>
    <n v="328"/>
    <n v="443"/>
    <n v="4"/>
    <x v="2"/>
    <s v="Alex"/>
    <n v="23"/>
    <x v="9"/>
    <n v="4082"/>
    <x v="55"/>
    <x v="55"/>
    <s v="Clay"/>
    <s v="Dough"/>
    <x v="12"/>
    <n v="1"/>
    <n v="10"/>
    <m/>
    <x v="224"/>
  </r>
  <r>
    <n v="329"/>
    <n v="445"/>
    <n v="3"/>
    <x v="0"/>
    <s v="Alex"/>
    <n v="27"/>
    <x v="2"/>
    <n v="85"/>
    <x v="180"/>
    <x v="177"/>
    <s v="Education &amp; Learning"/>
    <s v="Art &amp; Craft"/>
    <x v="25"/>
    <n v="1"/>
    <n v="82.5"/>
    <m/>
    <x v="225"/>
  </r>
  <r>
    <n v="330"/>
    <n v="449"/>
    <n v="4"/>
    <x v="2"/>
    <s v="Alex"/>
    <n v="33"/>
    <x v="4"/>
    <n v="3441"/>
    <x v="181"/>
    <x v="178"/>
    <s v="Dolls &amp; Accessories"/>
    <s v="Fashion Doll"/>
    <x v="17"/>
    <n v="1"/>
    <n v="699.5"/>
    <m/>
    <x v="226"/>
  </r>
  <r>
    <n v="331"/>
    <n v="451"/>
    <n v="3"/>
    <x v="0"/>
    <s v="Alex"/>
    <n v="7"/>
    <x v="19"/>
    <n v="3717"/>
    <x v="14"/>
    <x v="14"/>
    <s v="Surprise"/>
    <s v="Box"/>
    <x v="10"/>
    <n v="1"/>
    <n v="387.5"/>
    <m/>
    <x v="227"/>
  </r>
  <r>
    <n v="332"/>
    <n v="456"/>
    <n v="3"/>
    <x v="0"/>
    <s v="Alex"/>
    <n v="30"/>
    <x v="0"/>
    <n v="83"/>
    <x v="182"/>
    <x v="179"/>
    <s v="Education &amp; Learning"/>
    <s v="Art &amp; Craft"/>
    <x v="25"/>
    <n v="1"/>
    <n v="69.5"/>
    <m/>
    <x v="228"/>
  </r>
  <r>
    <n v="333"/>
    <n v="456"/>
    <n v="3"/>
    <x v="0"/>
    <s v="Alex"/>
    <n v="30"/>
    <x v="0"/>
    <n v="3641"/>
    <x v="183"/>
    <x v="180"/>
    <s v="Dolls &amp; Accessories"/>
    <s v="Doll"/>
    <x v="34"/>
    <n v="1"/>
    <n v="899.5"/>
    <m/>
    <x v="228"/>
  </r>
  <r>
    <n v="334"/>
    <n v="457"/>
    <n v="4"/>
    <x v="2"/>
    <s v="Alex"/>
    <n v="23"/>
    <x v="9"/>
    <n v="4090"/>
    <x v="48"/>
    <x v="48"/>
    <s v="Clay"/>
    <s v="Dough"/>
    <x v="12"/>
    <n v="1"/>
    <n v="47.5"/>
    <m/>
    <x v="229"/>
  </r>
  <r>
    <n v="335"/>
    <n v="458"/>
    <n v="3"/>
    <x v="0"/>
    <s v="Alex"/>
    <n v="4"/>
    <x v="6"/>
    <n v="9"/>
    <x v="184"/>
    <x v="181"/>
    <s v="Surprise"/>
    <s v="Egg"/>
    <x v="13"/>
    <n v="1"/>
    <n v="1025"/>
    <m/>
    <x v="230"/>
  </r>
  <r>
    <n v="336"/>
    <n v="459"/>
    <n v="3"/>
    <x v="0"/>
    <s v="Alex"/>
    <n v="27"/>
    <x v="2"/>
    <n v="4078"/>
    <x v="9"/>
    <x v="9"/>
    <s v="Add-ons"/>
    <s v="Battery"/>
    <x v="7"/>
    <n v="1"/>
    <n v="49.5"/>
    <m/>
    <x v="231"/>
  </r>
  <r>
    <n v="337"/>
    <n v="461"/>
    <n v="3"/>
    <x v="0"/>
    <s v="Alex"/>
    <n v="7"/>
    <x v="19"/>
    <n v="1099"/>
    <x v="13"/>
    <x v="13"/>
    <s v="Surprise"/>
    <s v="Tube"/>
    <x v="3"/>
    <n v="1"/>
    <n v="287.5"/>
    <m/>
    <x v="232"/>
  </r>
  <r>
    <n v="338"/>
    <n v="462"/>
    <n v="3"/>
    <x v="0"/>
    <s v="Alex"/>
    <n v="4"/>
    <x v="6"/>
    <n v="2831"/>
    <x v="185"/>
    <x v="182"/>
    <s v="Action Figure"/>
    <s v="Figures"/>
    <x v="22"/>
    <n v="1"/>
    <n v="300"/>
    <m/>
    <x v="233"/>
  </r>
  <r>
    <n v="339"/>
    <n v="464"/>
    <n v="3"/>
    <x v="0"/>
    <s v="Alex"/>
    <n v="4"/>
    <x v="6"/>
    <n v="3681"/>
    <x v="186"/>
    <x v="183"/>
    <s v="Education &amp; Learning"/>
    <s v="Meccano Junior"/>
    <x v="51"/>
    <n v="1"/>
    <n v="399.5"/>
    <m/>
    <x v="234"/>
  </r>
  <r>
    <n v="340"/>
    <n v="464"/>
    <n v="4"/>
    <x v="2"/>
    <s v="Alex"/>
    <n v="33"/>
    <x v="4"/>
    <n v="4092"/>
    <x v="16"/>
    <x v="16"/>
    <s v="Clay"/>
    <s v="Dough"/>
    <x v="12"/>
    <n v="1"/>
    <n v="25"/>
    <m/>
    <x v="235"/>
  </r>
  <r>
    <n v="341"/>
    <n v="466"/>
    <n v="3"/>
    <x v="0"/>
    <s v="Alex"/>
    <n v="30"/>
    <x v="0"/>
    <n v="4216"/>
    <x v="105"/>
    <x v="103"/>
    <s v="F&amp;B"/>
    <s v="Food"/>
    <x v="27"/>
    <n v="1"/>
    <n v="2.5"/>
    <m/>
    <x v="236"/>
  </r>
  <r>
    <n v="342"/>
    <n v="466"/>
    <n v="4"/>
    <x v="2"/>
    <s v="Alex"/>
    <n v="2"/>
    <x v="5"/>
    <n v="633"/>
    <x v="187"/>
    <x v="184"/>
    <s v="Guns"/>
    <s v="Gun"/>
    <x v="8"/>
    <n v="1"/>
    <n v="300"/>
    <m/>
    <x v="237"/>
  </r>
  <r>
    <n v="343"/>
    <n v="467"/>
    <n v="4"/>
    <x v="2"/>
    <s v="Alex"/>
    <n v="23"/>
    <x v="9"/>
    <n v="3271"/>
    <x v="92"/>
    <x v="90"/>
    <s v="Games"/>
    <s v="Card Game"/>
    <x v="9"/>
    <n v="1"/>
    <n v="29.5"/>
    <m/>
    <x v="238"/>
  </r>
  <r>
    <n v="344"/>
    <n v="470"/>
    <n v="3"/>
    <x v="0"/>
    <s v="Alex"/>
    <n v="30"/>
    <x v="0"/>
    <n v="1138"/>
    <x v="21"/>
    <x v="21"/>
    <s v="Action Figure"/>
    <s v="Figures"/>
    <x v="16"/>
    <n v="1"/>
    <n v="200"/>
    <m/>
    <x v="239"/>
  </r>
  <r>
    <n v="345"/>
    <n v="475"/>
    <n v="3"/>
    <x v="0"/>
    <s v="Alex"/>
    <n v="4"/>
    <x v="6"/>
    <n v="3503"/>
    <x v="188"/>
    <x v="185"/>
    <s v="Blocks"/>
    <s v="Lego"/>
    <x v="2"/>
    <n v="1"/>
    <n v="357.5"/>
    <m/>
    <x v="240"/>
  </r>
  <r>
    <n v="346"/>
    <n v="475"/>
    <n v="4"/>
    <x v="2"/>
    <s v="Alex"/>
    <n v="33"/>
    <x v="4"/>
    <n v="1138"/>
    <x v="21"/>
    <x v="21"/>
    <s v="Action Figure"/>
    <s v="Figures"/>
    <x v="16"/>
    <n v="1"/>
    <n v="200"/>
    <m/>
    <x v="241"/>
  </r>
  <r>
    <n v="347"/>
    <n v="476"/>
    <n v="4"/>
    <x v="2"/>
    <s v="Alex"/>
    <n v="23"/>
    <x v="9"/>
    <n v="3398"/>
    <x v="189"/>
    <x v="186"/>
    <s v="Surprise"/>
    <s v="Ball"/>
    <x v="5"/>
    <n v="1"/>
    <n v="437.5"/>
    <m/>
    <x v="242"/>
  </r>
  <r>
    <n v="348"/>
    <n v="478"/>
    <n v="3"/>
    <x v="0"/>
    <s v="Alex"/>
    <n v="30"/>
    <x v="0"/>
    <n v="3507"/>
    <x v="190"/>
    <x v="187"/>
    <s v="Blocks"/>
    <s v="Lego"/>
    <x v="2"/>
    <n v="1"/>
    <n v="275"/>
    <m/>
    <x v="243"/>
  </r>
  <r>
    <n v="349"/>
    <n v="478"/>
    <n v="3"/>
    <x v="0"/>
    <s v="Alex"/>
    <n v="30"/>
    <x v="0"/>
    <n v="4078"/>
    <x v="9"/>
    <x v="9"/>
    <s v="Add-ons"/>
    <s v="Battery"/>
    <x v="7"/>
    <n v="1"/>
    <n v="49.5"/>
    <m/>
    <x v="243"/>
  </r>
  <r>
    <n v="350"/>
    <n v="479"/>
    <n v="3"/>
    <x v="0"/>
    <s v="Alex"/>
    <n v="4"/>
    <x v="6"/>
    <n v="1172"/>
    <x v="83"/>
    <x v="81"/>
    <s v="Music"/>
    <s v="Mic"/>
    <x v="5"/>
    <n v="1"/>
    <n v="150"/>
    <m/>
    <x v="244"/>
  </r>
  <r>
    <n v="351"/>
    <n v="484"/>
    <n v="4"/>
    <x v="2"/>
    <s v="Alex"/>
    <n v="2"/>
    <x v="5"/>
    <n v="1166"/>
    <x v="32"/>
    <x v="32"/>
    <s v="Vehicle - Parking &amp; Robots"/>
    <s v="Car"/>
    <x v="16"/>
    <n v="1"/>
    <n v="25"/>
    <m/>
    <x v="245"/>
  </r>
  <r>
    <n v="352"/>
    <n v="484"/>
    <n v="4"/>
    <x v="2"/>
    <s v="Alex"/>
    <n v="2"/>
    <x v="5"/>
    <n v="1167"/>
    <x v="136"/>
    <x v="32"/>
    <s v="Vehicle - Parking &amp; Robots"/>
    <s v="Car"/>
    <x v="16"/>
    <n v="1"/>
    <n v="25"/>
    <m/>
    <x v="245"/>
  </r>
  <r>
    <n v="353"/>
    <n v="484"/>
    <n v="4"/>
    <x v="2"/>
    <s v="Alex"/>
    <n v="2"/>
    <x v="5"/>
    <n v="3399"/>
    <x v="191"/>
    <x v="186"/>
    <s v="Surprise"/>
    <s v="Ball"/>
    <x v="5"/>
    <n v="1"/>
    <n v="375"/>
    <m/>
    <x v="245"/>
  </r>
  <r>
    <n v="354"/>
    <n v="485"/>
    <n v="3"/>
    <x v="0"/>
    <s v="Alex"/>
    <n v="4"/>
    <x v="6"/>
    <n v="4078"/>
    <x v="9"/>
    <x v="9"/>
    <s v="Add-ons"/>
    <s v="Battery"/>
    <x v="7"/>
    <n v="1"/>
    <n v="49.5"/>
    <m/>
    <x v="246"/>
  </r>
  <r>
    <n v="355"/>
    <n v="486"/>
    <n v="4"/>
    <x v="2"/>
    <s v="Alex"/>
    <n v="33"/>
    <x v="4"/>
    <n v="611"/>
    <x v="192"/>
    <x v="188"/>
    <s v="Guns"/>
    <s v="Gun"/>
    <x v="8"/>
    <n v="1"/>
    <n v="627.5"/>
    <m/>
    <x v="247"/>
  </r>
  <r>
    <n v="356"/>
    <n v="486"/>
    <n v="4"/>
    <x v="2"/>
    <s v="Alex"/>
    <n v="33"/>
    <x v="4"/>
    <n v="645"/>
    <x v="138"/>
    <x v="135"/>
    <s v="Guns"/>
    <s v="Bullet"/>
    <x v="8"/>
    <n v="1"/>
    <n v="97.5"/>
    <m/>
    <x v="247"/>
  </r>
  <r>
    <n v="357"/>
    <n v="488"/>
    <n v="4"/>
    <x v="2"/>
    <s v="Alex"/>
    <n v="2"/>
    <x v="5"/>
    <n v="3269"/>
    <x v="193"/>
    <x v="189"/>
    <s v="Games"/>
    <s v="Card Game"/>
    <x v="9"/>
    <n v="1"/>
    <n v="22.5"/>
    <m/>
    <x v="248"/>
  </r>
  <r>
    <n v="358"/>
    <n v="489"/>
    <n v="3"/>
    <x v="0"/>
    <s v="Alex"/>
    <n v="27"/>
    <x v="2"/>
    <n v="4078"/>
    <x v="9"/>
    <x v="9"/>
    <s v="Add-ons"/>
    <s v="Battery"/>
    <x v="7"/>
    <n v="1"/>
    <n v="49.5"/>
    <m/>
    <x v="249"/>
  </r>
  <r>
    <n v="359"/>
    <n v="490"/>
    <n v="3"/>
    <x v="0"/>
    <s v="Alex"/>
    <n v="7"/>
    <x v="19"/>
    <n v="4078"/>
    <x v="9"/>
    <x v="9"/>
    <s v="Add-ons"/>
    <s v="Battery"/>
    <x v="7"/>
    <n v="1"/>
    <n v="49.5"/>
    <m/>
    <x v="250"/>
  </r>
  <r>
    <n v="360"/>
    <n v="494"/>
    <n v="3"/>
    <x v="0"/>
    <s v="Alex"/>
    <n v="27"/>
    <x v="2"/>
    <n v="16"/>
    <x v="57"/>
    <x v="57"/>
    <s v="Surprise"/>
    <s v="Egg"/>
    <x v="26"/>
    <n v="1"/>
    <n v="225"/>
    <m/>
    <x v="251"/>
  </r>
  <r>
    <n v="361"/>
    <n v="494"/>
    <n v="3"/>
    <x v="0"/>
    <s v="Alex"/>
    <n v="27"/>
    <x v="2"/>
    <n v="2760"/>
    <x v="194"/>
    <x v="190"/>
    <s v="Clay"/>
    <s v="Slime"/>
    <x v="46"/>
    <n v="1"/>
    <n v="275"/>
    <m/>
    <x v="251"/>
  </r>
  <r>
    <n v="362"/>
    <n v="494"/>
    <n v="3"/>
    <x v="0"/>
    <s v="Alex"/>
    <n v="27"/>
    <x v="2"/>
    <n v="3464"/>
    <x v="195"/>
    <x v="191"/>
    <s v="Surprise"/>
    <s v="Ball"/>
    <x v="5"/>
    <n v="1"/>
    <n v="250"/>
    <m/>
    <x v="251"/>
  </r>
  <r>
    <n v="363"/>
    <n v="494"/>
    <n v="3"/>
    <x v="0"/>
    <s v="Alex"/>
    <n v="27"/>
    <x v="2"/>
    <n v="4078"/>
    <x v="9"/>
    <x v="9"/>
    <s v="Add-ons"/>
    <s v="Battery"/>
    <x v="7"/>
    <n v="1"/>
    <n v="49.5"/>
    <m/>
    <x v="251"/>
  </r>
  <r>
    <n v="364"/>
    <n v="497"/>
    <n v="3"/>
    <x v="0"/>
    <s v="Alex"/>
    <n v="27"/>
    <x v="2"/>
    <n v="4076"/>
    <x v="10"/>
    <x v="10"/>
    <s v="Add-ons"/>
    <s v="Battery"/>
    <x v="7"/>
    <n v="1"/>
    <n v="49.5"/>
    <m/>
    <x v="252"/>
  </r>
  <r>
    <n v="365"/>
    <n v="501"/>
    <n v="4"/>
    <x v="2"/>
    <s v="Alex"/>
    <n v="23"/>
    <x v="9"/>
    <n v="3255"/>
    <x v="196"/>
    <x v="192"/>
    <s v="Games"/>
    <s v="Board Game"/>
    <x v="9"/>
    <n v="1"/>
    <n v="37.5"/>
    <m/>
    <x v="253"/>
  </r>
  <r>
    <n v="366"/>
    <n v="506"/>
    <n v="4"/>
    <x v="2"/>
    <s v="Alex"/>
    <n v="33"/>
    <x v="4"/>
    <n v="4090"/>
    <x v="48"/>
    <x v="48"/>
    <s v="Clay"/>
    <s v="Dough"/>
    <x v="12"/>
    <n v="2"/>
    <n v="95"/>
    <m/>
    <x v="254"/>
  </r>
  <r>
    <n v="367"/>
    <n v="507"/>
    <n v="3"/>
    <x v="0"/>
    <s v="Alex"/>
    <n v="4"/>
    <x v="6"/>
    <n v="4078"/>
    <x v="9"/>
    <x v="9"/>
    <s v="Add-ons"/>
    <s v="Battery"/>
    <x v="7"/>
    <n v="1"/>
    <n v="49.5"/>
    <m/>
    <x v="255"/>
  </r>
  <r>
    <n v="368"/>
    <n v="508"/>
    <n v="3"/>
    <x v="0"/>
    <s v="Alex"/>
    <n v="4"/>
    <x v="6"/>
    <n v="228"/>
    <x v="197"/>
    <x v="193"/>
    <s v="Education &amp; Learning"/>
    <s v="Puzzle"/>
    <x v="6"/>
    <n v="1"/>
    <n v="174.5"/>
    <m/>
    <x v="256"/>
  </r>
  <r>
    <n v="369"/>
    <n v="508"/>
    <n v="4"/>
    <x v="2"/>
    <s v="Alex"/>
    <n v="33"/>
    <x v="4"/>
    <n v="4087"/>
    <x v="51"/>
    <x v="51"/>
    <s v="Clay"/>
    <s v="Dough"/>
    <x v="12"/>
    <n v="1"/>
    <n v="10"/>
    <m/>
    <x v="257"/>
  </r>
  <r>
    <n v="370"/>
    <n v="508"/>
    <n v="4"/>
    <x v="2"/>
    <s v="Alex"/>
    <n v="33"/>
    <x v="4"/>
    <n v="4085"/>
    <x v="52"/>
    <x v="52"/>
    <s v="Clay"/>
    <s v="Dough"/>
    <x v="12"/>
    <n v="1"/>
    <n v="10"/>
    <m/>
    <x v="257"/>
  </r>
  <r>
    <n v="371"/>
    <n v="508"/>
    <n v="4"/>
    <x v="2"/>
    <s v="Alex"/>
    <n v="33"/>
    <x v="4"/>
    <n v="4084"/>
    <x v="53"/>
    <x v="53"/>
    <s v="Clay"/>
    <s v="Dough"/>
    <x v="12"/>
    <n v="1"/>
    <n v="10"/>
    <m/>
    <x v="257"/>
  </r>
  <r>
    <n v="372"/>
    <n v="508"/>
    <n v="4"/>
    <x v="2"/>
    <s v="Alex"/>
    <n v="33"/>
    <x v="4"/>
    <n v="4081"/>
    <x v="56"/>
    <x v="56"/>
    <s v="Clay"/>
    <s v="Dough"/>
    <x v="12"/>
    <n v="1"/>
    <n v="10"/>
    <m/>
    <x v="257"/>
  </r>
  <r>
    <n v="373"/>
    <n v="508"/>
    <n v="4"/>
    <x v="2"/>
    <s v="Alex"/>
    <n v="33"/>
    <x v="4"/>
    <n v="4086"/>
    <x v="27"/>
    <x v="27"/>
    <s v="Clay"/>
    <s v="Dough"/>
    <x v="12"/>
    <n v="1"/>
    <n v="10"/>
    <m/>
    <x v="257"/>
  </r>
  <r>
    <n v="374"/>
    <n v="508"/>
    <n v="4"/>
    <x v="2"/>
    <s v="Alex"/>
    <n v="33"/>
    <x v="4"/>
    <n v="4083"/>
    <x v="54"/>
    <x v="54"/>
    <s v="Clay"/>
    <s v="Dough"/>
    <x v="12"/>
    <n v="1"/>
    <n v="10"/>
    <m/>
    <x v="257"/>
  </r>
  <r>
    <n v="375"/>
    <n v="510"/>
    <n v="3"/>
    <x v="0"/>
    <s v="Alex"/>
    <n v="4"/>
    <x v="6"/>
    <n v="3258"/>
    <x v="198"/>
    <x v="194"/>
    <s v="Games"/>
    <s v="Board Game"/>
    <x v="9"/>
    <n v="1"/>
    <n v="87.5"/>
    <m/>
    <x v="258"/>
  </r>
  <r>
    <n v="376"/>
    <n v="512"/>
    <n v="3"/>
    <x v="0"/>
    <s v="Alex"/>
    <n v="30"/>
    <x v="0"/>
    <n v="4078"/>
    <x v="9"/>
    <x v="9"/>
    <s v="Add-ons"/>
    <s v="Battery"/>
    <x v="7"/>
    <n v="1"/>
    <n v="49.5"/>
    <m/>
    <x v="259"/>
  </r>
  <r>
    <n v="377"/>
    <n v="512"/>
    <n v="3"/>
    <x v="0"/>
    <s v="Alex"/>
    <n v="30"/>
    <x v="0"/>
    <n v="3499"/>
    <x v="199"/>
    <x v="195"/>
    <s v="Blocks"/>
    <s v="Lego"/>
    <x v="2"/>
    <n v="1"/>
    <n v="642.5"/>
    <m/>
    <x v="259"/>
  </r>
  <r>
    <n v="378"/>
    <n v="513"/>
    <n v="3"/>
    <x v="0"/>
    <s v="Alex"/>
    <n v="4"/>
    <x v="6"/>
    <n v="3354"/>
    <x v="200"/>
    <x v="196"/>
    <s v="Dolls &amp; Accessories"/>
    <s v="Fashion Doll"/>
    <x v="42"/>
    <n v="1"/>
    <n v="375"/>
    <m/>
    <x v="260"/>
  </r>
  <r>
    <n v="379"/>
    <n v="515"/>
    <n v="3"/>
    <x v="0"/>
    <s v="Alex"/>
    <n v="4"/>
    <x v="6"/>
    <n v="3309"/>
    <x v="150"/>
    <x v="147"/>
    <s v="Games"/>
    <s v="Board Game"/>
    <x v="9"/>
    <n v="1"/>
    <n v="97.5"/>
    <m/>
    <x v="261"/>
  </r>
  <r>
    <n v="380"/>
    <n v="516"/>
    <n v="4"/>
    <x v="2"/>
    <s v="Alex"/>
    <n v="33"/>
    <x v="4"/>
    <n v="1136"/>
    <x v="165"/>
    <x v="162"/>
    <s v="Action Figure"/>
    <s v="Figures"/>
    <x v="16"/>
    <n v="-1"/>
    <n v="-75"/>
    <s v=" Customer Change His Mind (UOD)"/>
    <x v="262"/>
  </r>
  <r>
    <n v="381"/>
    <n v="519"/>
    <n v="3"/>
    <x v="0"/>
    <s v="Alex"/>
    <n v="4"/>
    <x v="6"/>
    <n v="3594"/>
    <x v="201"/>
    <x v="197"/>
    <s v="Baby"/>
    <s v="Toddler"/>
    <x v="36"/>
    <n v="1"/>
    <n v="275"/>
    <m/>
    <x v="263"/>
  </r>
  <r>
    <n v="382"/>
    <n v="522"/>
    <n v="3"/>
    <x v="0"/>
    <s v="Alex"/>
    <n v="30"/>
    <x v="0"/>
    <n v="3419"/>
    <x v="87"/>
    <x v="85"/>
    <s v="Surprise"/>
    <s v="Ball"/>
    <x v="5"/>
    <n v="1"/>
    <n v="287.5"/>
    <m/>
    <x v="264"/>
  </r>
  <r>
    <n v="383"/>
    <n v="522"/>
    <n v="3"/>
    <x v="0"/>
    <s v="Alex"/>
    <n v="30"/>
    <x v="0"/>
    <n v="3231"/>
    <x v="202"/>
    <x v="198"/>
    <s v="Games"/>
    <s v="Board Game"/>
    <x v="9"/>
    <n v="1"/>
    <n v="75"/>
    <m/>
    <x v="264"/>
  </r>
  <r>
    <n v="384"/>
    <n v="522"/>
    <n v="4"/>
    <x v="2"/>
    <s v="Alex"/>
    <n v="2"/>
    <x v="5"/>
    <n v="4090"/>
    <x v="48"/>
    <x v="48"/>
    <s v="Clay"/>
    <s v="Dough"/>
    <x v="12"/>
    <n v="2"/>
    <n v="95"/>
    <m/>
    <x v="265"/>
  </r>
  <r>
    <n v="385"/>
    <n v="524"/>
    <n v="4"/>
    <x v="2"/>
    <s v="Alex"/>
    <n v="2"/>
    <x v="5"/>
    <n v="3260"/>
    <x v="125"/>
    <x v="123"/>
    <s v="Games"/>
    <s v="Board Game"/>
    <x v="9"/>
    <n v="1"/>
    <n v="19.5"/>
    <m/>
    <x v="266"/>
  </r>
  <r>
    <n v="386"/>
    <n v="524"/>
    <n v="4"/>
    <x v="2"/>
    <s v="Alex"/>
    <n v="2"/>
    <x v="5"/>
    <n v="3268"/>
    <x v="126"/>
    <x v="124"/>
    <s v="Games"/>
    <s v="Card Game"/>
    <x v="9"/>
    <n v="1"/>
    <n v="12.5"/>
    <m/>
    <x v="266"/>
  </r>
  <r>
    <n v="387"/>
    <n v="526"/>
    <n v="3"/>
    <x v="0"/>
    <s v="Alex"/>
    <n v="4"/>
    <x v="6"/>
    <n v="2797"/>
    <x v="203"/>
    <x v="199"/>
    <s v="Dolls &amp; Accessories"/>
    <s v="Doll"/>
    <x v="52"/>
    <n v="1"/>
    <n v="1050"/>
    <m/>
    <x v="267"/>
  </r>
  <r>
    <n v="388"/>
    <n v="526"/>
    <n v="3"/>
    <x v="0"/>
    <s v="Alex"/>
    <n v="4"/>
    <x v="6"/>
    <n v="3466"/>
    <x v="204"/>
    <x v="200"/>
    <s v="Dolls &amp; Accessories"/>
    <s v="Fashion Doll"/>
    <x v="17"/>
    <n v="1"/>
    <n v="699.5"/>
    <m/>
    <x v="267"/>
  </r>
  <r>
    <n v="389"/>
    <n v="529"/>
    <n v="3"/>
    <x v="0"/>
    <s v="Alex"/>
    <n v="27"/>
    <x v="2"/>
    <n v="3224"/>
    <x v="77"/>
    <x v="75"/>
    <s v="Games"/>
    <s v="Board Game"/>
    <x v="9"/>
    <n v="1"/>
    <n v="34.5"/>
    <m/>
    <x v="268"/>
  </r>
  <r>
    <n v="390"/>
    <n v="530"/>
    <n v="3"/>
    <x v="0"/>
    <s v="Alex"/>
    <n v="27"/>
    <x v="2"/>
    <n v="1136"/>
    <x v="165"/>
    <x v="162"/>
    <s v="Action Figure"/>
    <s v="Figures"/>
    <x v="16"/>
    <n v="1"/>
    <n v="75"/>
    <m/>
    <x v="269"/>
  </r>
  <r>
    <n v="391"/>
    <n v="530"/>
    <n v="4"/>
    <x v="2"/>
    <s v="Alex"/>
    <n v="23"/>
    <x v="9"/>
    <n v="462"/>
    <x v="205"/>
    <x v="201"/>
    <s v="Games"/>
    <s v="Card Game"/>
    <x v="53"/>
    <n v="4"/>
    <n v="40"/>
    <m/>
    <x v="270"/>
  </r>
  <r>
    <n v="392"/>
    <n v="531"/>
    <n v="3"/>
    <x v="0"/>
    <s v="Alex"/>
    <n v="27"/>
    <x v="2"/>
    <n v="2826"/>
    <x v="120"/>
    <x v="118"/>
    <s v="Action Figure"/>
    <s v="Figures"/>
    <x v="22"/>
    <n v="1"/>
    <n v="425"/>
    <m/>
    <x v="271"/>
  </r>
  <r>
    <n v="393"/>
    <n v="531"/>
    <n v="4"/>
    <x v="2"/>
    <s v="Alex"/>
    <n v="23"/>
    <x v="9"/>
    <n v="476"/>
    <x v="206"/>
    <x v="202"/>
    <s v="Games"/>
    <s v="Card Game"/>
    <x v="53"/>
    <n v="1"/>
    <n v="30"/>
    <m/>
    <x v="272"/>
  </r>
  <r>
    <n v="394"/>
    <n v="532"/>
    <n v="3"/>
    <x v="0"/>
    <s v="Alex"/>
    <n v="27"/>
    <x v="2"/>
    <n v="2826"/>
    <x v="120"/>
    <x v="118"/>
    <s v="Action Figure"/>
    <s v="Figures"/>
    <x v="22"/>
    <n v="-1"/>
    <n v="-425"/>
    <s v="Unkown"/>
    <x v="273"/>
  </r>
  <r>
    <n v="395"/>
    <n v="533"/>
    <n v="3"/>
    <x v="0"/>
    <s v="Alex"/>
    <n v="27"/>
    <x v="2"/>
    <n v="2840"/>
    <x v="207"/>
    <x v="203"/>
    <s v="Action Figure"/>
    <s v="Figures"/>
    <x v="22"/>
    <n v="1"/>
    <n v="600"/>
    <m/>
    <x v="274"/>
  </r>
  <r>
    <n v="396"/>
    <n v="533"/>
    <n v="4"/>
    <x v="2"/>
    <s v="Alex"/>
    <n v="2"/>
    <x v="5"/>
    <n v="471"/>
    <x v="208"/>
    <x v="204"/>
    <s v="Games"/>
    <s v="Yoyo"/>
    <x v="54"/>
    <n v="1"/>
    <n v="20"/>
    <m/>
    <x v="275"/>
  </r>
  <r>
    <n v="397"/>
    <n v="534"/>
    <n v="3"/>
    <x v="0"/>
    <s v="Alex"/>
    <n v="27"/>
    <x v="2"/>
    <n v="643"/>
    <x v="11"/>
    <x v="11"/>
    <s v="Guns"/>
    <s v="Gun"/>
    <x v="8"/>
    <n v="1"/>
    <n v="125"/>
    <m/>
    <x v="276"/>
  </r>
  <r>
    <n v="398"/>
    <n v="534"/>
    <n v="3"/>
    <x v="0"/>
    <s v="Alex"/>
    <n v="27"/>
    <x v="2"/>
    <n v="3309"/>
    <x v="150"/>
    <x v="147"/>
    <s v="Games"/>
    <s v="Board Game"/>
    <x v="9"/>
    <n v="1"/>
    <n v="97.5"/>
    <m/>
    <x v="276"/>
  </r>
  <r>
    <n v="399"/>
    <n v="536"/>
    <n v="3"/>
    <x v="0"/>
    <s v="Alex"/>
    <n v="27"/>
    <x v="2"/>
    <n v="3485"/>
    <x v="209"/>
    <x v="157"/>
    <s v="Surprise"/>
    <s v="Box"/>
    <x v="41"/>
    <n v="1"/>
    <n v="497.5"/>
    <m/>
    <x v="277"/>
  </r>
  <r>
    <n v="400"/>
    <n v="536"/>
    <n v="4"/>
    <x v="2"/>
    <s v="Alex"/>
    <n v="23"/>
    <x v="9"/>
    <n v="464"/>
    <x v="210"/>
    <x v="205"/>
    <s v="Games"/>
    <s v="Card Game"/>
    <x v="53"/>
    <n v="1"/>
    <n v="75"/>
    <m/>
    <x v="278"/>
  </r>
  <r>
    <n v="401"/>
    <n v="536"/>
    <n v="4"/>
    <x v="2"/>
    <s v="Alex"/>
    <n v="23"/>
    <x v="9"/>
    <n v="468"/>
    <x v="211"/>
    <x v="206"/>
    <s v="Games"/>
    <s v="Card Game"/>
    <x v="53"/>
    <n v="1"/>
    <n v="125"/>
    <m/>
    <x v="278"/>
  </r>
  <r>
    <n v="402"/>
    <n v="536"/>
    <n v="4"/>
    <x v="2"/>
    <s v="Alex"/>
    <n v="23"/>
    <x v="9"/>
    <n v="458"/>
    <x v="212"/>
    <x v="207"/>
    <s v="Games"/>
    <s v="Card Game"/>
    <x v="53"/>
    <n v="1"/>
    <n v="200"/>
    <m/>
    <x v="278"/>
  </r>
  <r>
    <n v="403"/>
    <n v="537"/>
    <n v="3"/>
    <x v="0"/>
    <s v="Alex"/>
    <n v="27"/>
    <x v="2"/>
    <n v="1165"/>
    <x v="58"/>
    <x v="32"/>
    <s v="Vehicle - Parking &amp; Robots"/>
    <s v="Car"/>
    <x v="16"/>
    <n v="1"/>
    <n v="25"/>
    <m/>
    <x v="279"/>
  </r>
  <r>
    <n v="404"/>
    <n v="539"/>
    <n v="4"/>
    <x v="2"/>
    <s v="Alex"/>
    <n v="23"/>
    <x v="9"/>
    <n v="471"/>
    <x v="208"/>
    <x v="204"/>
    <s v="Games"/>
    <s v="Yoyo"/>
    <x v="54"/>
    <n v="1"/>
    <n v="20"/>
    <m/>
    <x v="280"/>
  </r>
  <r>
    <n v="405"/>
    <n v="540"/>
    <n v="4"/>
    <x v="2"/>
    <s v="Alex"/>
    <n v="23"/>
    <x v="9"/>
    <n v="4090"/>
    <x v="48"/>
    <x v="48"/>
    <s v="Clay"/>
    <s v="Dough"/>
    <x v="12"/>
    <n v="1"/>
    <n v="47.5"/>
    <m/>
    <x v="281"/>
  </r>
  <r>
    <n v="406"/>
    <n v="540"/>
    <n v="4"/>
    <x v="2"/>
    <s v="Alex"/>
    <n v="23"/>
    <x v="9"/>
    <n v="4091"/>
    <x v="81"/>
    <x v="79"/>
    <s v="Clay"/>
    <s v="Dough"/>
    <x v="12"/>
    <n v="1"/>
    <n v="25"/>
    <m/>
    <x v="281"/>
  </r>
  <r>
    <n v="407"/>
    <n v="544"/>
    <n v="3"/>
    <x v="0"/>
    <s v="Alex"/>
    <n v="27"/>
    <x v="2"/>
    <n v="70"/>
    <x v="213"/>
    <x v="208"/>
    <s v="Education &amp; Learning"/>
    <s v="Art &amp; Craft"/>
    <x v="25"/>
    <n v="1"/>
    <n v="119.5"/>
    <m/>
    <x v="282"/>
  </r>
  <r>
    <n v="408"/>
    <n v="545"/>
    <n v="3"/>
    <x v="0"/>
    <s v="Alex"/>
    <n v="27"/>
    <x v="2"/>
    <n v="4091"/>
    <x v="81"/>
    <x v="79"/>
    <s v="Clay"/>
    <s v="Dough"/>
    <x v="12"/>
    <n v="1"/>
    <n v="25"/>
    <m/>
    <x v="283"/>
  </r>
  <r>
    <n v="409"/>
    <n v="545"/>
    <n v="3"/>
    <x v="0"/>
    <s v="Alex"/>
    <n v="27"/>
    <x v="2"/>
    <n v="4091"/>
    <x v="81"/>
    <x v="79"/>
    <s v="Clay"/>
    <s v="Dough"/>
    <x v="12"/>
    <n v="1"/>
    <n v="25"/>
    <m/>
    <x v="283"/>
  </r>
  <r>
    <n v="410"/>
    <n v="546"/>
    <n v="4"/>
    <x v="2"/>
    <s v="Alex"/>
    <n v="2"/>
    <x v="5"/>
    <n v="4092"/>
    <x v="16"/>
    <x v="16"/>
    <s v="Clay"/>
    <s v="Dough"/>
    <x v="12"/>
    <n v="1"/>
    <n v="25"/>
    <m/>
    <x v="284"/>
  </r>
  <r>
    <n v="411"/>
    <n v="548"/>
    <n v="4"/>
    <x v="2"/>
    <s v="Alex"/>
    <n v="33"/>
    <x v="4"/>
    <n v="3487"/>
    <x v="214"/>
    <x v="157"/>
    <s v="Surprise"/>
    <s v="Box"/>
    <x v="41"/>
    <n v="1"/>
    <n v="497.5"/>
    <m/>
    <x v="285"/>
  </r>
  <r>
    <n v="412"/>
    <n v="550"/>
    <n v="4"/>
    <x v="2"/>
    <s v="Alex"/>
    <n v="33"/>
    <x v="4"/>
    <n v="470"/>
    <x v="215"/>
    <x v="209"/>
    <s v="Games"/>
    <s v="Yoyo"/>
    <x v="53"/>
    <n v="3"/>
    <n v="60"/>
    <m/>
    <x v="286"/>
  </r>
  <r>
    <n v="413"/>
    <n v="552"/>
    <n v="4"/>
    <x v="2"/>
    <s v="Alex"/>
    <n v="33"/>
    <x v="4"/>
    <n v="477"/>
    <x v="216"/>
    <x v="210"/>
    <s v="Surprise"/>
    <s v="Box"/>
    <x v="53"/>
    <n v="1"/>
    <n v="35"/>
    <m/>
    <x v="287"/>
  </r>
  <r>
    <n v="414"/>
    <n v="552"/>
    <n v="4"/>
    <x v="2"/>
    <s v="Alex"/>
    <n v="33"/>
    <x v="4"/>
    <n v="471"/>
    <x v="208"/>
    <x v="204"/>
    <s v="Games"/>
    <s v="Yoyo"/>
    <x v="54"/>
    <n v="1"/>
    <n v="20"/>
    <m/>
    <x v="287"/>
  </r>
  <r>
    <n v="415"/>
    <n v="552"/>
    <n v="4"/>
    <x v="2"/>
    <s v="Alex"/>
    <n v="33"/>
    <x v="4"/>
    <n v="475"/>
    <x v="217"/>
    <x v="211"/>
    <s v="Surprise"/>
    <s v="Ball"/>
    <x v="53"/>
    <n v="1"/>
    <n v="50"/>
    <m/>
    <x v="287"/>
  </r>
  <r>
    <n v="416"/>
    <n v="552"/>
    <n v="4"/>
    <x v="2"/>
    <s v="Alex"/>
    <n v="33"/>
    <x v="4"/>
    <n v="461"/>
    <x v="218"/>
    <x v="207"/>
    <s v="Games"/>
    <s v="Card Game"/>
    <x v="53"/>
    <n v="1"/>
    <n v="100"/>
    <m/>
    <x v="287"/>
  </r>
  <r>
    <n v="417"/>
    <n v="553"/>
    <n v="4"/>
    <x v="2"/>
    <s v="Alex"/>
    <n v="33"/>
    <x v="4"/>
    <n v="4091"/>
    <x v="81"/>
    <x v="79"/>
    <s v="Clay"/>
    <s v="Dough"/>
    <x v="12"/>
    <n v="1"/>
    <n v="25"/>
    <m/>
    <x v="288"/>
  </r>
  <r>
    <n v="418"/>
    <n v="554"/>
    <n v="4"/>
    <x v="2"/>
    <s v="Alex"/>
    <n v="33"/>
    <x v="4"/>
    <n v="4092"/>
    <x v="16"/>
    <x v="16"/>
    <s v="Clay"/>
    <s v="Dough"/>
    <x v="12"/>
    <n v="1"/>
    <n v="25"/>
    <m/>
    <x v="289"/>
  </r>
  <r>
    <n v="419"/>
    <n v="555"/>
    <n v="4"/>
    <x v="2"/>
    <s v="Alex"/>
    <n v="2"/>
    <x v="5"/>
    <n v="4090"/>
    <x v="48"/>
    <x v="48"/>
    <s v="Clay"/>
    <s v="Dough"/>
    <x v="12"/>
    <n v="1"/>
    <n v="47.5"/>
    <m/>
    <x v="290"/>
  </r>
  <r>
    <n v="420"/>
    <n v="556"/>
    <n v="4"/>
    <x v="2"/>
    <s v="Alex"/>
    <n v="33"/>
    <x v="4"/>
    <n v="4090"/>
    <x v="48"/>
    <x v="48"/>
    <s v="Clay"/>
    <s v="Dough"/>
    <x v="12"/>
    <n v="1"/>
    <n v="47.5"/>
    <m/>
    <x v="291"/>
  </r>
  <r>
    <n v="421"/>
    <n v="558"/>
    <n v="4"/>
    <x v="2"/>
    <s v="Alex"/>
    <n v="33"/>
    <x v="4"/>
    <n v="3269"/>
    <x v="193"/>
    <x v="189"/>
    <s v="Games"/>
    <s v="Card Game"/>
    <x v="9"/>
    <n v="1"/>
    <n v="22.5"/>
    <m/>
    <x v="292"/>
  </r>
  <r>
    <n v="422"/>
    <n v="559"/>
    <n v="4"/>
    <x v="2"/>
    <s v="Alex"/>
    <n v="33"/>
    <x v="4"/>
    <n v="471"/>
    <x v="208"/>
    <x v="204"/>
    <s v="Games"/>
    <s v="Yoyo"/>
    <x v="54"/>
    <n v="3"/>
    <n v="60"/>
    <m/>
    <x v="293"/>
  </r>
  <r>
    <n v="423"/>
    <n v="560"/>
    <n v="4"/>
    <x v="2"/>
    <s v="Alex"/>
    <n v="33"/>
    <x v="4"/>
    <n v="4090"/>
    <x v="48"/>
    <x v="48"/>
    <s v="Clay"/>
    <s v="Dough"/>
    <x v="12"/>
    <n v="1"/>
    <n v="47.5"/>
    <m/>
    <x v="294"/>
  </r>
  <r>
    <n v="424"/>
    <n v="561"/>
    <n v="4"/>
    <x v="2"/>
    <s v="Alex"/>
    <n v="33"/>
    <x v="4"/>
    <n v="4092"/>
    <x v="16"/>
    <x v="16"/>
    <s v="Clay"/>
    <s v="Dough"/>
    <x v="12"/>
    <n v="1"/>
    <n v="25"/>
    <m/>
    <x v="295"/>
  </r>
  <r>
    <n v="425"/>
    <n v="566"/>
    <n v="4"/>
    <x v="2"/>
    <s v="Alex"/>
    <n v="23"/>
    <x v="9"/>
    <n v="4090"/>
    <x v="48"/>
    <x v="48"/>
    <s v="Clay"/>
    <s v="Dough"/>
    <x v="12"/>
    <n v="1"/>
    <n v="47.5"/>
    <m/>
    <x v="296"/>
  </r>
  <r>
    <n v="426"/>
    <n v="567"/>
    <n v="4"/>
    <x v="2"/>
    <s v="Alex"/>
    <n v="33"/>
    <x v="4"/>
    <n v="4089"/>
    <x v="28"/>
    <x v="28"/>
    <s v="Clay"/>
    <s v="Dough"/>
    <x v="12"/>
    <n v="1"/>
    <n v="10"/>
    <m/>
    <x v="297"/>
  </r>
  <r>
    <n v="427"/>
    <n v="568"/>
    <n v="4"/>
    <x v="2"/>
    <s v="Alex"/>
    <n v="33"/>
    <x v="4"/>
    <n v="12"/>
    <x v="82"/>
    <x v="80"/>
    <s v="Surprise"/>
    <s v="Egg"/>
    <x v="13"/>
    <n v="1"/>
    <n v="797.5"/>
    <m/>
    <x v="298"/>
  </r>
  <r>
    <n v="428"/>
    <n v="571"/>
    <n v="4"/>
    <x v="2"/>
    <s v="Alex"/>
    <n v="2"/>
    <x v="5"/>
    <n v="4090"/>
    <x v="48"/>
    <x v="48"/>
    <s v="Clay"/>
    <s v="Dough"/>
    <x v="12"/>
    <n v="2"/>
    <n v="95"/>
    <m/>
    <x v="299"/>
  </r>
  <r>
    <n v="429"/>
    <n v="573"/>
    <n v="4"/>
    <x v="2"/>
    <s v="Alex"/>
    <n v="33"/>
    <x v="4"/>
    <n v="462"/>
    <x v="205"/>
    <x v="201"/>
    <s v="Games"/>
    <s v="Card Game"/>
    <x v="53"/>
    <n v="5"/>
    <n v="50"/>
    <m/>
    <x v="300"/>
  </r>
  <r>
    <n v="430"/>
    <n v="575"/>
    <n v="4"/>
    <x v="2"/>
    <s v="Alex"/>
    <n v="33"/>
    <x v="4"/>
    <n v="4090"/>
    <x v="48"/>
    <x v="48"/>
    <s v="Clay"/>
    <s v="Dough"/>
    <x v="12"/>
    <n v="1"/>
    <n v="47.5"/>
    <m/>
    <x v="301"/>
  </r>
  <r>
    <n v="431"/>
    <n v="578"/>
    <n v="4"/>
    <x v="2"/>
    <s v="Alex"/>
    <n v="33"/>
    <x v="4"/>
    <n v="13"/>
    <x v="219"/>
    <x v="212"/>
    <s v="Surprise"/>
    <s v="Egg"/>
    <x v="13"/>
    <n v="1"/>
    <n v="1025"/>
    <m/>
    <x v="302"/>
  </r>
  <r>
    <n v="432"/>
    <n v="582"/>
    <n v="4"/>
    <x v="2"/>
    <s v="Alex"/>
    <n v="2"/>
    <x v="5"/>
    <n v="3236"/>
    <x v="176"/>
    <x v="173"/>
    <s v="Games"/>
    <s v="Board Game"/>
    <x v="9"/>
    <n v="1"/>
    <n v="82.5"/>
    <m/>
    <x v="303"/>
  </r>
  <r>
    <n v="433"/>
    <n v="583"/>
    <n v="4"/>
    <x v="2"/>
    <s v="Alex"/>
    <n v="2"/>
    <x v="5"/>
    <n v="462"/>
    <x v="205"/>
    <x v="201"/>
    <s v="Games"/>
    <s v="Card Game"/>
    <x v="53"/>
    <n v="1"/>
    <n v="10"/>
    <m/>
    <x v="304"/>
  </r>
  <r>
    <n v="434"/>
    <n v="584"/>
    <n v="4"/>
    <x v="2"/>
    <s v="Alex"/>
    <n v="2"/>
    <x v="5"/>
    <n v="1136"/>
    <x v="165"/>
    <x v="162"/>
    <s v="Action Figure"/>
    <s v="Figures"/>
    <x v="16"/>
    <n v="1"/>
    <n v="75"/>
    <m/>
    <x v="305"/>
  </r>
  <r>
    <n v="435"/>
    <n v="585"/>
    <n v="4"/>
    <x v="2"/>
    <s v="Alex"/>
    <n v="33"/>
    <x v="4"/>
    <n v="3254"/>
    <x v="220"/>
    <x v="213"/>
    <s v="Games"/>
    <s v="Board Game"/>
    <x v="9"/>
    <n v="1"/>
    <n v="75"/>
    <m/>
    <x v="306"/>
  </r>
  <r>
    <n v="436"/>
    <n v="588"/>
    <n v="4"/>
    <x v="2"/>
    <s v="Alex"/>
    <n v="2"/>
    <x v="5"/>
    <n v="4090"/>
    <x v="48"/>
    <x v="48"/>
    <s v="Clay"/>
    <s v="Dough"/>
    <x v="12"/>
    <n v="3"/>
    <n v="142.5"/>
    <m/>
    <x v="307"/>
  </r>
  <r>
    <n v="437"/>
    <n v="597"/>
    <n v="4"/>
    <x v="2"/>
    <s v="Alex"/>
    <n v="2"/>
    <x v="5"/>
    <n v="471"/>
    <x v="208"/>
    <x v="204"/>
    <s v="Games"/>
    <s v="Yoyo"/>
    <x v="54"/>
    <n v="1"/>
    <n v="20"/>
    <m/>
    <x v="308"/>
  </r>
  <r>
    <n v="438"/>
    <n v="599"/>
    <n v="4"/>
    <x v="2"/>
    <s v="Alex"/>
    <n v="2"/>
    <x v="5"/>
    <n v="462"/>
    <x v="205"/>
    <x v="201"/>
    <s v="Games"/>
    <s v="Card Game"/>
    <x v="53"/>
    <n v="2"/>
    <n v="20"/>
    <m/>
    <x v="309"/>
  </r>
  <r>
    <n v="439"/>
    <n v="605"/>
    <n v="4"/>
    <x v="2"/>
    <s v="Alex"/>
    <n v="23"/>
    <x v="9"/>
    <n v="3261"/>
    <x v="173"/>
    <x v="170"/>
    <s v="Games"/>
    <s v="Board Game"/>
    <x v="9"/>
    <n v="1"/>
    <n v="82.5"/>
    <m/>
    <x v="310"/>
  </r>
  <r>
    <n v="440"/>
    <n v="606"/>
    <n v="4"/>
    <x v="2"/>
    <s v="Alex"/>
    <n v="23"/>
    <x v="9"/>
    <n v="4084"/>
    <x v="53"/>
    <x v="53"/>
    <s v="Clay"/>
    <s v="Dough"/>
    <x v="12"/>
    <n v="1"/>
    <n v="10"/>
    <m/>
    <x v="311"/>
  </r>
  <r>
    <n v="441"/>
    <n v="606"/>
    <n v="4"/>
    <x v="2"/>
    <s v="Alex"/>
    <n v="23"/>
    <x v="9"/>
    <n v="4089"/>
    <x v="28"/>
    <x v="28"/>
    <s v="Clay"/>
    <s v="Dough"/>
    <x v="12"/>
    <n v="1"/>
    <n v="10"/>
    <m/>
    <x v="311"/>
  </r>
  <r>
    <n v="442"/>
    <n v="607"/>
    <n v="4"/>
    <x v="2"/>
    <s v="Alex"/>
    <n v="33"/>
    <x v="4"/>
    <n v="3427"/>
    <x v="221"/>
    <x v="214"/>
    <s v="Dolls &amp; Accessories"/>
    <s v="Fashion Doll"/>
    <x v="5"/>
    <n v="1"/>
    <n v="449.5"/>
    <m/>
    <x v="312"/>
  </r>
  <r>
    <n v="443"/>
    <n v="609"/>
    <n v="4"/>
    <x v="2"/>
    <s v="Alex"/>
    <n v="23"/>
    <x v="9"/>
    <n v="3388"/>
    <x v="97"/>
    <x v="95"/>
    <s v="Surprise"/>
    <s v="Ball"/>
    <x v="5"/>
    <n v="1"/>
    <n v="299.5"/>
    <m/>
    <x v="313"/>
  </r>
  <r>
    <n v="444"/>
    <n v="615"/>
    <n v="4"/>
    <x v="2"/>
    <s v="Alex"/>
    <n v="33"/>
    <x v="4"/>
    <n v="3261"/>
    <x v="173"/>
    <x v="170"/>
    <s v="Games"/>
    <s v="Board Game"/>
    <x v="9"/>
    <n v="1"/>
    <n v="82.5"/>
    <m/>
    <x v="314"/>
  </r>
  <r>
    <n v="445"/>
    <n v="620"/>
    <n v="4"/>
    <x v="2"/>
    <s v="Alex"/>
    <n v="23"/>
    <x v="9"/>
    <n v="688"/>
    <x v="222"/>
    <x v="215"/>
    <s v="Music"/>
    <s v="Guitar"/>
    <x v="1"/>
    <n v="1"/>
    <n v="749.5"/>
    <m/>
    <x v="315"/>
  </r>
  <r>
    <n v="446"/>
    <n v="628"/>
    <n v="4"/>
    <x v="2"/>
    <s v="Alex"/>
    <n v="33"/>
    <x v="4"/>
    <n v="1136"/>
    <x v="165"/>
    <x v="162"/>
    <s v="Action Figure"/>
    <s v="Figures"/>
    <x v="16"/>
    <n v="1"/>
    <n v="75"/>
    <m/>
    <x v="316"/>
  </r>
  <r>
    <n v="447"/>
    <n v="631"/>
    <n v="4"/>
    <x v="2"/>
    <s v="Alex"/>
    <n v="2"/>
    <x v="5"/>
    <n v="467"/>
    <x v="223"/>
    <x v="216"/>
    <s v="Games"/>
    <s v="Card Game"/>
    <x v="53"/>
    <n v="1"/>
    <n v="150"/>
    <m/>
    <x v="317"/>
  </r>
  <r>
    <n v="448"/>
    <n v="634"/>
    <n v="4"/>
    <x v="2"/>
    <s v="Alex"/>
    <n v="33"/>
    <x v="4"/>
    <n v="3649"/>
    <x v="224"/>
    <x v="217"/>
    <s v="Dolls &amp; Accessories"/>
    <s v="Doll Accessories"/>
    <x v="34"/>
    <n v="1"/>
    <n v="275"/>
    <m/>
    <x v="318"/>
  </r>
  <r>
    <n v="449"/>
    <n v="634"/>
    <n v="4"/>
    <x v="2"/>
    <s v="Alex"/>
    <n v="33"/>
    <x v="4"/>
    <n v="3626"/>
    <x v="225"/>
    <x v="218"/>
    <s v="Dolls &amp; Accessories"/>
    <s v="Doll"/>
    <x v="34"/>
    <n v="1"/>
    <n v="699.5"/>
    <m/>
    <x v="318"/>
  </r>
  <r>
    <n v="450"/>
    <n v="640"/>
    <n v="4"/>
    <x v="2"/>
    <s v="Alex"/>
    <n v="23"/>
    <x v="9"/>
    <n v="624"/>
    <x v="226"/>
    <x v="219"/>
    <s v="Guns"/>
    <s v="Gun"/>
    <x v="8"/>
    <n v="1"/>
    <n v="137.5"/>
    <m/>
    <x v="319"/>
  </r>
  <r>
    <n v="451"/>
    <n v="641"/>
    <n v="4"/>
    <x v="2"/>
    <s v="Alex"/>
    <n v="23"/>
    <x v="9"/>
    <n v="462"/>
    <x v="205"/>
    <x v="201"/>
    <s v="Games"/>
    <s v="Card Game"/>
    <x v="53"/>
    <n v="1"/>
    <n v="10"/>
    <m/>
    <x v="320"/>
  </r>
  <r>
    <n v="452"/>
    <n v="643"/>
    <n v="4"/>
    <x v="2"/>
    <s v="Alex"/>
    <n v="23"/>
    <x v="9"/>
    <n v="4090"/>
    <x v="48"/>
    <x v="48"/>
    <s v="Clay"/>
    <s v="Dough"/>
    <x v="12"/>
    <n v="1"/>
    <n v="47.5"/>
    <m/>
    <x v="321"/>
  </r>
  <r>
    <n v="453"/>
    <n v="647"/>
    <n v="4"/>
    <x v="2"/>
    <s v="Alex"/>
    <n v="33"/>
    <x v="4"/>
    <n v="463"/>
    <x v="227"/>
    <x v="220"/>
    <s v="Games"/>
    <s v="Card Game"/>
    <x v="53"/>
    <n v="1"/>
    <n v="75"/>
    <m/>
    <x v="322"/>
  </r>
  <r>
    <n v="454"/>
    <n v="647"/>
    <n v="4"/>
    <x v="2"/>
    <s v="Alex"/>
    <n v="33"/>
    <x v="4"/>
    <n v="462"/>
    <x v="205"/>
    <x v="201"/>
    <s v="Games"/>
    <s v="Card Game"/>
    <x v="53"/>
    <n v="1"/>
    <n v="10"/>
    <m/>
    <x v="322"/>
  </r>
  <r>
    <n v="455"/>
    <n v="648"/>
    <n v="4"/>
    <x v="2"/>
    <s v="Alex"/>
    <n v="23"/>
    <x v="9"/>
    <n v="3254"/>
    <x v="220"/>
    <x v="213"/>
    <s v="Games"/>
    <s v="Board Game"/>
    <x v="9"/>
    <n v="1"/>
    <n v="75"/>
    <m/>
    <x v="323"/>
  </r>
  <r>
    <n v="456"/>
    <n v="648"/>
    <n v="4"/>
    <x v="2"/>
    <s v="Alex"/>
    <n v="23"/>
    <x v="9"/>
    <n v="459"/>
    <x v="228"/>
    <x v="207"/>
    <s v="Games"/>
    <s v="Card Game"/>
    <x v="53"/>
    <n v="1"/>
    <n v="150"/>
    <m/>
    <x v="323"/>
  </r>
  <r>
    <n v="457"/>
    <n v="648"/>
    <n v="4"/>
    <x v="2"/>
    <s v="Alex"/>
    <n v="23"/>
    <x v="9"/>
    <n v="468"/>
    <x v="211"/>
    <x v="206"/>
    <s v="Games"/>
    <s v="Card Game"/>
    <x v="53"/>
    <n v="1"/>
    <n v="125"/>
    <m/>
    <x v="323"/>
  </r>
  <r>
    <n v="458"/>
    <n v="648"/>
    <n v="4"/>
    <x v="2"/>
    <s v="Alex"/>
    <n v="23"/>
    <x v="9"/>
    <n v="462"/>
    <x v="205"/>
    <x v="201"/>
    <s v="Games"/>
    <s v="Card Game"/>
    <x v="53"/>
    <n v="10"/>
    <n v="100"/>
    <m/>
    <x v="323"/>
  </r>
  <r>
    <n v="459"/>
    <n v="649"/>
    <n v="4"/>
    <x v="2"/>
    <s v="Alex"/>
    <n v="23"/>
    <x v="9"/>
    <n v="463"/>
    <x v="227"/>
    <x v="220"/>
    <s v="Games"/>
    <s v="Card Game"/>
    <x v="53"/>
    <n v="1"/>
    <n v="75"/>
    <m/>
    <x v="324"/>
  </r>
  <r>
    <n v="460"/>
    <n v="649"/>
    <n v="4"/>
    <x v="2"/>
    <s v="Alex"/>
    <n v="23"/>
    <x v="9"/>
    <n v="459"/>
    <x v="228"/>
    <x v="207"/>
    <s v="Games"/>
    <s v="Card Game"/>
    <x v="53"/>
    <n v="1"/>
    <n v="150"/>
    <m/>
    <x v="324"/>
  </r>
  <r>
    <n v="461"/>
    <n v="649"/>
    <n v="4"/>
    <x v="2"/>
    <s v="Alex"/>
    <n v="23"/>
    <x v="9"/>
    <n v="3272"/>
    <x v="229"/>
    <x v="221"/>
    <s v="Games"/>
    <s v="Board Game"/>
    <x v="9"/>
    <n v="1"/>
    <n v="29.5"/>
    <m/>
    <x v="324"/>
  </r>
  <r>
    <n v="462"/>
    <n v="649"/>
    <n v="4"/>
    <x v="2"/>
    <s v="Alex"/>
    <n v="23"/>
    <x v="9"/>
    <n v="462"/>
    <x v="205"/>
    <x v="201"/>
    <s v="Games"/>
    <s v="Card Game"/>
    <x v="53"/>
    <n v="10"/>
    <n v="100"/>
    <m/>
    <x v="324"/>
  </r>
  <r>
    <n v="463"/>
    <n v="650"/>
    <n v="4"/>
    <x v="2"/>
    <s v="Alex"/>
    <n v="23"/>
    <x v="9"/>
    <n v="463"/>
    <x v="227"/>
    <x v="220"/>
    <s v="Games"/>
    <s v="Card Game"/>
    <x v="53"/>
    <n v="1"/>
    <n v="75"/>
    <m/>
    <x v="324"/>
  </r>
  <r>
    <n v="464"/>
    <n v="650"/>
    <n v="4"/>
    <x v="2"/>
    <s v="Alex"/>
    <n v="23"/>
    <x v="9"/>
    <n v="459"/>
    <x v="228"/>
    <x v="207"/>
    <s v="Games"/>
    <s v="Card Game"/>
    <x v="53"/>
    <n v="1"/>
    <n v="150"/>
    <m/>
    <x v="324"/>
  </r>
  <r>
    <n v="465"/>
    <n v="650"/>
    <n v="4"/>
    <x v="2"/>
    <s v="Alex"/>
    <n v="23"/>
    <x v="9"/>
    <n v="3272"/>
    <x v="229"/>
    <x v="221"/>
    <s v="Games"/>
    <s v="Board Game"/>
    <x v="9"/>
    <n v="1"/>
    <n v="29.5"/>
    <m/>
    <x v="324"/>
  </r>
  <r>
    <n v="466"/>
    <n v="650"/>
    <n v="4"/>
    <x v="2"/>
    <s v="Alex"/>
    <n v="23"/>
    <x v="9"/>
    <n v="462"/>
    <x v="205"/>
    <x v="201"/>
    <s v="Games"/>
    <s v="Card Game"/>
    <x v="53"/>
    <n v="10"/>
    <n v="100"/>
    <m/>
    <x v="324"/>
  </r>
  <r>
    <n v="467"/>
    <n v="657"/>
    <n v="4"/>
    <x v="2"/>
    <s v="Alex"/>
    <n v="2"/>
    <x v="5"/>
    <n v="476"/>
    <x v="206"/>
    <x v="202"/>
    <s v="Games"/>
    <s v="Card Game"/>
    <x v="53"/>
    <n v="1"/>
    <n v="30"/>
    <m/>
    <x v="325"/>
  </r>
  <r>
    <n v="468"/>
    <n v="658"/>
    <n v="4"/>
    <x v="2"/>
    <s v="Alex"/>
    <n v="33"/>
    <x v="4"/>
    <n v="462"/>
    <x v="205"/>
    <x v="201"/>
    <s v="Games"/>
    <s v="Card Game"/>
    <x v="53"/>
    <n v="1"/>
    <n v="10"/>
    <m/>
    <x v="326"/>
  </r>
  <r>
    <n v="469"/>
    <n v="659"/>
    <n v="4"/>
    <x v="2"/>
    <s v="Alex"/>
    <n v="33"/>
    <x v="4"/>
    <n v="1136"/>
    <x v="165"/>
    <x v="162"/>
    <s v="Action Figure"/>
    <s v="Figures"/>
    <x v="16"/>
    <n v="1"/>
    <n v="75"/>
    <m/>
    <x v="327"/>
  </r>
  <r>
    <n v="470"/>
    <n v="660"/>
    <n v="4"/>
    <x v="2"/>
    <s v="Alex"/>
    <n v="33"/>
    <x v="4"/>
    <n v="1136"/>
    <x v="165"/>
    <x v="162"/>
    <s v="Action Figure"/>
    <s v="Figures"/>
    <x v="16"/>
    <n v="-1"/>
    <n v="-75"/>
    <s v=" Customer Change His Mind (UOD)"/>
    <x v="328"/>
  </r>
  <r>
    <n v="471"/>
    <n v="662"/>
    <n v="4"/>
    <x v="2"/>
    <s v="Alex"/>
    <n v="33"/>
    <x v="4"/>
    <n v="476"/>
    <x v="206"/>
    <x v="202"/>
    <s v="Games"/>
    <s v="Card Game"/>
    <x v="53"/>
    <n v="1"/>
    <n v="30"/>
    <m/>
    <x v="329"/>
  </r>
  <r>
    <n v="472"/>
    <n v="674"/>
    <n v="4"/>
    <x v="2"/>
    <s v="Alex"/>
    <n v="33"/>
    <x v="4"/>
    <n v="631"/>
    <x v="230"/>
    <x v="222"/>
    <s v="Guns"/>
    <s v="Gun"/>
    <x v="8"/>
    <n v="1"/>
    <n v="375"/>
    <m/>
    <x v="330"/>
  </r>
  <r>
    <n v="473"/>
    <n v="674"/>
    <n v="4"/>
    <x v="2"/>
    <s v="Alex"/>
    <n v="33"/>
    <x v="4"/>
    <n v="626"/>
    <x v="231"/>
    <x v="223"/>
    <s v="Guns"/>
    <s v="Gun"/>
    <x v="8"/>
    <n v="1"/>
    <n v="137.5"/>
    <m/>
    <x v="330"/>
  </r>
  <r>
    <n v="474"/>
    <n v="676"/>
    <n v="4"/>
    <x v="2"/>
    <s v="Alex"/>
    <n v="33"/>
    <x v="4"/>
    <n v="470"/>
    <x v="215"/>
    <x v="209"/>
    <s v="Games"/>
    <s v="Yoyo"/>
    <x v="53"/>
    <n v="1"/>
    <n v="20"/>
    <m/>
    <x v="331"/>
  </r>
  <r>
    <n v="475"/>
    <n v="676"/>
    <n v="4"/>
    <x v="2"/>
    <s v="Alex"/>
    <n v="33"/>
    <x v="4"/>
    <n v="475"/>
    <x v="217"/>
    <x v="211"/>
    <s v="Surprise"/>
    <s v="Ball"/>
    <x v="53"/>
    <n v="1"/>
    <n v="50"/>
    <m/>
    <x v="331"/>
  </r>
  <r>
    <n v="476"/>
    <n v="676"/>
    <n v="4"/>
    <x v="2"/>
    <s v="Alex"/>
    <n v="33"/>
    <x v="4"/>
    <n v="470"/>
    <x v="215"/>
    <x v="209"/>
    <s v="Games"/>
    <s v="Yoyo"/>
    <x v="53"/>
    <n v="1"/>
    <n v="20"/>
    <m/>
    <x v="331"/>
  </r>
  <r>
    <n v="477"/>
    <n v="678"/>
    <n v="4"/>
    <x v="2"/>
    <s v="Alex"/>
    <n v="33"/>
    <x v="4"/>
    <n v="457"/>
    <x v="232"/>
    <x v="224"/>
    <s v="Plush &amp; Soft Toys"/>
    <s v="Non Battery"/>
    <x v="53"/>
    <n v="1"/>
    <n v="287.5"/>
    <m/>
    <x v="332"/>
  </r>
  <r>
    <n v="478"/>
    <n v="679"/>
    <n v="4"/>
    <x v="2"/>
    <s v="Alex"/>
    <n v="33"/>
    <x v="4"/>
    <n v="4092"/>
    <x v="16"/>
    <x v="16"/>
    <s v="Clay"/>
    <s v="Dough"/>
    <x v="12"/>
    <n v="1"/>
    <n v="25"/>
    <m/>
    <x v="333"/>
  </r>
  <r>
    <n v="479"/>
    <n v="689"/>
    <n v="4"/>
    <x v="2"/>
    <s v="Alex"/>
    <n v="2"/>
    <x v="5"/>
    <n v="3303"/>
    <x v="233"/>
    <x v="225"/>
    <s v="Games"/>
    <s v="Board Game"/>
    <x v="9"/>
    <n v="1"/>
    <n v="162.5"/>
    <m/>
    <x v="334"/>
  </r>
  <r>
    <n v="480"/>
    <n v="691"/>
    <n v="4"/>
    <x v="2"/>
    <s v="Alex"/>
    <n v="33"/>
    <x v="4"/>
    <n v="4087"/>
    <x v="51"/>
    <x v="51"/>
    <s v="Clay"/>
    <s v="Dough"/>
    <x v="12"/>
    <n v="1"/>
    <n v="10"/>
    <m/>
    <x v="335"/>
  </r>
  <r>
    <n v="481"/>
    <n v="691"/>
    <n v="4"/>
    <x v="2"/>
    <s v="Alex"/>
    <n v="33"/>
    <x v="4"/>
    <n v="4083"/>
    <x v="54"/>
    <x v="54"/>
    <s v="Clay"/>
    <s v="Dough"/>
    <x v="12"/>
    <n v="1"/>
    <n v="10"/>
    <m/>
    <x v="335"/>
  </r>
  <r>
    <n v="482"/>
    <n v="691"/>
    <n v="4"/>
    <x v="2"/>
    <s v="Alex"/>
    <n v="33"/>
    <x v="4"/>
    <n v="4086"/>
    <x v="27"/>
    <x v="27"/>
    <s v="Clay"/>
    <s v="Dough"/>
    <x v="12"/>
    <n v="1"/>
    <n v="10"/>
    <m/>
    <x v="335"/>
  </r>
  <r>
    <n v="483"/>
    <n v="691"/>
    <n v="4"/>
    <x v="2"/>
    <s v="Alex"/>
    <n v="33"/>
    <x v="4"/>
    <n v="4081"/>
    <x v="56"/>
    <x v="56"/>
    <s v="Clay"/>
    <s v="Dough"/>
    <x v="12"/>
    <n v="1"/>
    <n v="10"/>
    <m/>
    <x v="335"/>
  </r>
  <r>
    <n v="484"/>
    <n v="693"/>
    <n v="4"/>
    <x v="2"/>
    <s v="Alex"/>
    <n v="33"/>
    <x v="4"/>
    <n v="456"/>
    <x v="234"/>
    <x v="226"/>
    <s v="Action Figure"/>
    <s v="Figures"/>
    <x v="53"/>
    <n v="1"/>
    <n v="87.5"/>
    <m/>
    <x v="336"/>
  </r>
  <r>
    <n v="485"/>
    <n v="693"/>
    <n v="4"/>
    <x v="2"/>
    <s v="Alex"/>
    <n v="33"/>
    <x v="4"/>
    <n v="462"/>
    <x v="205"/>
    <x v="201"/>
    <s v="Games"/>
    <s v="Card Game"/>
    <x v="53"/>
    <n v="3"/>
    <n v="30"/>
    <m/>
    <x v="336"/>
  </r>
  <r>
    <n v="486"/>
    <n v="695"/>
    <n v="4"/>
    <x v="2"/>
    <s v="Alex"/>
    <n v="23"/>
    <x v="9"/>
    <n v="461"/>
    <x v="218"/>
    <x v="207"/>
    <s v="Games"/>
    <s v="Card Game"/>
    <x v="53"/>
    <n v="1"/>
    <n v="100"/>
    <m/>
    <x v="337"/>
  </r>
  <r>
    <n v="487"/>
    <n v="698"/>
    <n v="4"/>
    <x v="2"/>
    <s v="Alex"/>
    <n v="33"/>
    <x v="4"/>
    <n v="4091"/>
    <x v="81"/>
    <x v="79"/>
    <s v="Clay"/>
    <s v="Dough"/>
    <x v="12"/>
    <n v="2"/>
    <n v="50"/>
    <m/>
    <x v="338"/>
  </r>
  <r>
    <n v="488"/>
    <n v="700"/>
    <n v="4"/>
    <x v="2"/>
    <s v="Alex"/>
    <n v="33"/>
    <x v="4"/>
    <n v="463"/>
    <x v="227"/>
    <x v="220"/>
    <s v="Games"/>
    <s v="Card Game"/>
    <x v="53"/>
    <n v="1"/>
    <n v="75"/>
    <m/>
    <x v="339"/>
  </r>
  <r>
    <n v="489"/>
    <n v="700"/>
    <n v="4"/>
    <x v="2"/>
    <s v="Alex"/>
    <n v="33"/>
    <x v="4"/>
    <n v="462"/>
    <x v="205"/>
    <x v="201"/>
    <s v="Games"/>
    <s v="Card Game"/>
    <x v="53"/>
    <n v="2"/>
    <n v="20"/>
    <m/>
    <x v="339"/>
  </r>
  <r>
    <n v="490"/>
    <n v="706"/>
    <n v="4"/>
    <x v="2"/>
    <s v="Alex"/>
    <n v="33"/>
    <x v="4"/>
    <n v="1136"/>
    <x v="165"/>
    <x v="162"/>
    <s v="Action Figure"/>
    <s v="Figures"/>
    <x v="16"/>
    <n v="1"/>
    <n v="75"/>
    <m/>
    <x v="340"/>
  </r>
  <r>
    <n v="491"/>
    <n v="706"/>
    <n v="4"/>
    <x v="2"/>
    <s v="Alex"/>
    <n v="33"/>
    <x v="4"/>
    <n v="628"/>
    <x v="74"/>
    <x v="72"/>
    <s v="Guns"/>
    <s v="Gun"/>
    <x v="8"/>
    <n v="1"/>
    <n v="137.5"/>
    <m/>
    <x v="340"/>
  </r>
  <r>
    <n v="492"/>
    <n v="709"/>
    <n v="4"/>
    <x v="2"/>
    <s v="Alex"/>
    <n v="33"/>
    <x v="4"/>
    <n v="4092"/>
    <x v="16"/>
    <x v="16"/>
    <s v="Clay"/>
    <s v="Dough"/>
    <x v="12"/>
    <n v="1"/>
    <n v="25"/>
    <m/>
    <x v="341"/>
  </r>
  <r>
    <n v="493"/>
    <n v="713"/>
    <n v="4"/>
    <x v="2"/>
    <s v="Alex"/>
    <n v="23"/>
    <x v="9"/>
    <n v="3277"/>
    <x v="235"/>
    <x v="227"/>
    <s v="Games"/>
    <s v="Card Game"/>
    <x v="9"/>
    <n v="1"/>
    <n v="75"/>
    <m/>
    <x v="342"/>
  </r>
  <r>
    <n v="494"/>
    <n v="713"/>
    <n v="4"/>
    <x v="2"/>
    <s v="Alex"/>
    <n v="23"/>
    <x v="9"/>
    <n v="3257"/>
    <x v="236"/>
    <x v="228"/>
    <s v="Games"/>
    <s v="Board Game"/>
    <x v="9"/>
    <n v="1"/>
    <n v="87.5"/>
    <m/>
    <x v="342"/>
  </r>
  <r>
    <n v="495"/>
    <n v="713"/>
    <n v="4"/>
    <x v="2"/>
    <s v="Alex"/>
    <n v="23"/>
    <x v="9"/>
    <n v="3274"/>
    <x v="147"/>
    <x v="144"/>
    <s v="Games"/>
    <s v="Board Game"/>
    <x v="9"/>
    <n v="1"/>
    <n v="87.5"/>
    <m/>
    <x v="342"/>
  </r>
  <r>
    <n v="496"/>
    <n v="713"/>
    <n v="4"/>
    <x v="2"/>
    <s v="Alex"/>
    <n v="23"/>
    <x v="9"/>
    <n v="3236"/>
    <x v="176"/>
    <x v="173"/>
    <s v="Games"/>
    <s v="Board Game"/>
    <x v="9"/>
    <n v="1"/>
    <n v="82.5"/>
    <m/>
    <x v="342"/>
  </r>
  <r>
    <n v="497"/>
    <n v="713"/>
    <n v="4"/>
    <x v="2"/>
    <s v="Alex"/>
    <n v="23"/>
    <x v="9"/>
    <n v="3261"/>
    <x v="173"/>
    <x v="170"/>
    <s v="Games"/>
    <s v="Board Game"/>
    <x v="9"/>
    <n v="1"/>
    <n v="82.5"/>
    <m/>
    <x v="342"/>
  </r>
  <r>
    <n v="498"/>
    <n v="715"/>
    <n v="4"/>
    <x v="2"/>
    <s v="Alex"/>
    <n v="33"/>
    <x v="4"/>
    <n v="1099"/>
    <x v="13"/>
    <x v="13"/>
    <s v="Surprise"/>
    <s v="Tube"/>
    <x v="3"/>
    <n v="1"/>
    <n v="287.5"/>
    <m/>
    <x v="343"/>
  </r>
  <r>
    <n v="499"/>
    <n v="717"/>
    <n v="4"/>
    <x v="2"/>
    <s v="Alex"/>
    <n v="23"/>
    <x v="9"/>
    <n v="1168"/>
    <x v="237"/>
    <x v="32"/>
    <s v="Vehicle - Parking &amp; Robots"/>
    <s v="Car"/>
    <x v="16"/>
    <n v="1"/>
    <n v="25"/>
    <m/>
    <x v="344"/>
  </r>
  <r>
    <n v="500"/>
    <n v="720"/>
    <n v="4"/>
    <x v="2"/>
    <s v="Alex"/>
    <n v="2"/>
    <x v="5"/>
    <n v="470"/>
    <x v="215"/>
    <x v="209"/>
    <s v="Games"/>
    <s v="Yoyo"/>
    <x v="53"/>
    <n v="1"/>
    <n v="20"/>
    <m/>
    <x v="345"/>
  </r>
  <r>
    <n v="501"/>
    <n v="720"/>
    <n v="4"/>
    <x v="2"/>
    <s v="Alex"/>
    <n v="2"/>
    <x v="5"/>
    <n v="1165"/>
    <x v="58"/>
    <x v="32"/>
    <s v="Vehicle - Parking &amp; Robots"/>
    <s v="Car"/>
    <x v="16"/>
    <n v="1"/>
    <n v="25"/>
    <m/>
    <x v="345"/>
  </r>
  <r>
    <n v="502"/>
    <n v="722"/>
    <n v="4"/>
    <x v="2"/>
    <s v="Alex"/>
    <n v="2"/>
    <x v="5"/>
    <n v="4092"/>
    <x v="16"/>
    <x v="16"/>
    <s v="Clay"/>
    <s v="Dough"/>
    <x v="12"/>
    <n v="1"/>
    <n v="25"/>
    <m/>
    <x v="346"/>
  </r>
  <r>
    <n v="503"/>
    <n v="724"/>
    <n v="4"/>
    <x v="2"/>
    <s v="Alex"/>
    <n v="7"/>
    <x v="19"/>
    <n v="4091"/>
    <x v="81"/>
    <x v="79"/>
    <s v="Clay"/>
    <s v="Dough"/>
    <x v="12"/>
    <n v="1"/>
    <n v="25"/>
    <m/>
    <x v="347"/>
  </r>
  <r>
    <n v="504"/>
    <n v="725"/>
    <n v="4"/>
    <x v="2"/>
    <s v="Alex"/>
    <n v="7"/>
    <x v="19"/>
    <n v="462"/>
    <x v="205"/>
    <x v="201"/>
    <s v="Games"/>
    <s v="Card Game"/>
    <x v="53"/>
    <n v="2"/>
    <n v="20"/>
    <m/>
    <x v="348"/>
  </r>
  <r>
    <n v="505"/>
    <n v="728"/>
    <n v="4"/>
    <x v="2"/>
    <s v="Alex"/>
    <n v="2"/>
    <x v="5"/>
    <n v="1169"/>
    <x v="61"/>
    <x v="32"/>
    <s v="Vehicle - Parking &amp; Robots"/>
    <s v="Car"/>
    <x v="16"/>
    <n v="1"/>
    <n v="25"/>
    <m/>
    <x v="349"/>
  </r>
  <r>
    <n v="506"/>
    <n v="728"/>
    <n v="4"/>
    <x v="2"/>
    <s v="Alex"/>
    <n v="2"/>
    <x v="5"/>
    <n v="443"/>
    <x v="238"/>
    <x v="229"/>
    <s v="Action Figure"/>
    <s v="Figures"/>
    <x v="55"/>
    <n v="1"/>
    <n v="225"/>
    <m/>
    <x v="349"/>
  </r>
  <r>
    <n v="507"/>
    <n v="739"/>
    <n v="4"/>
    <x v="2"/>
    <s v="Alex"/>
    <n v="23"/>
    <x v="9"/>
    <n v="4091"/>
    <x v="81"/>
    <x v="79"/>
    <s v="Clay"/>
    <s v="Dough"/>
    <x v="12"/>
    <n v="3"/>
    <n v="75"/>
    <m/>
    <x v="350"/>
  </r>
  <r>
    <n v="508"/>
    <n v="739"/>
    <n v="4"/>
    <x v="2"/>
    <s v="Alex"/>
    <n v="23"/>
    <x v="9"/>
    <n v="4092"/>
    <x v="16"/>
    <x v="16"/>
    <s v="Clay"/>
    <s v="Dough"/>
    <x v="12"/>
    <n v="3"/>
    <n v="75"/>
    <m/>
    <x v="350"/>
  </r>
  <r>
    <n v="509"/>
    <n v="742"/>
    <n v="4"/>
    <x v="2"/>
    <s v="Alex"/>
    <n v="2"/>
    <x v="5"/>
    <n v="4082"/>
    <x v="55"/>
    <x v="55"/>
    <s v="Clay"/>
    <s v="Dough"/>
    <x v="12"/>
    <n v="1"/>
    <n v="10"/>
    <m/>
    <x v="351"/>
  </r>
  <r>
    <n v="510"/>
    <n v="744"/>
    <n v="4"/>
    <x v="2"/>
    <s v="Alex"/>
    <n v="2"/>
    <x v="5"/>
    <n v="4088"/>
    <x v="29"/>
    <x v="29"/>
    <s v="Clay"/>
    <s v="Dough"/>
    <x v="12"/>
    <n v="1"/>
    <n v="10"/>
    <m/>
    <x v="352"/>
  </r>
  <r>
    <n v="511"/>
    <n v="744"/>
    <n v="4"/>
    <x v="2"/>
    <s v="Alex"/>
    <n v="2"/>
    <x v="5"/>
    <n v="4089"/>
    <x v="28"/>
    <x v="28"/>
    <s v="Clay"/>
    <s v="Dough"/>
    <x v="12"/>
    <n v="1"/>
    <n v="10"/>
    <m/>
    <x v="352"/>
  </r>
  <r>
    <n v="512"/>
    <n v="755"/>
    <n v="4"/>
    <x v="2"/>
    <s v="Alex"/>
    <n v="2"/>
    <x v="5"/>
    <n v="4090"/>
    <x v="48"/>
    <x v="48"/>
    <s v="Clay"/>
    <s v="Dough"/>
    <x v="12"/>
    <n v="1"/>
    <n v="47.5"/>
    <m/>
    <x v="353"/>
  </r>
  <r>
    <n v="513"/>
    <n v="755"/>
    <n v="4"/>
    <x v="2"/>
    <s v="Alex"/>
    <n v="2"/>
    <x v="5"/>
    <n v="3392"/>
    <x v="239"/>
    <x v="230"/>
    <s v="Dolls &amp; Accessories"/>
    <s v="Fashion Doll"/>
    <x v="56"/>
    <n v="1"/>
    <n v="1000"/>
    <m/>
    <x v="353"/>
  </r>
  <r>
    <n v="514"/>
    <n v="766"/>
    <n v="4"/>
    <x v="2"/>
    <s v="Alex"/>
    <n v="2"/>
    <x v="5"/>
    <n v="3432"/>
    <x v="240"/>
    <x v="231"/>
    <s v="Stationery"/>
    <s v="Note Book"/>
    <x v="17"/>
    <n v="1"/>
    <n v="649.5"/>
    <m/>
    <x v="354"/>
  </r>
  <r>
    <n v="515"/>
    <n v="767"/>
    <n v="4"/>
    <x v="2"/>
    <s v="Alex"/>
    <n v="23"/>
    <x v="9"/>
    <n v="4091"/>
    <x v="81"/>
    <x v="79"/>
    <s v="Clay"/>
    <s v="Dough"/>
    <x v="12"/>
    <n v="1"/>
    <n v="25"/>
    <m/>
    <x v="355"/>
  </r>
  <r>
    <n v="516"/>
    <n v="767"/>
    <n v="4"/>
    <x v="2"/>
    <s v="Alex"/>
    <n v="23"/>
    <x v="9"/>
    <n v="4092"/>
    <x v="16"/>
    <x v="16"/>
    <s v="Clay"/>
    <s v="Dough"/>
    <x v="12"/>
    <n v="1"/>
    <n v="25"/>
    <m/>
    <x v="355"/>
  </r>
  <r>
    <n v="517"/>
    <n v="769"/>
    <n v="4"/>
    <x v="2"/>
    <s v="Alex"/>
    <n v="23"/>
    <x v="9"/>
    <n v="459"/>
    <x v="228"/>
    <x v="207"/>
    <s v="Games"/>
    <s v="Card Game"/>
    <x v="53"/>
    <n v="1"/>
    <n v="150"/>
    <m/>
    <x v="356"/>
  </r>
  <r>
    <n v="518"/>
    <n v="773"/>
    <n v="4"/>
    <x v="2"/>
    <s v="Alex"/>
    <n v="23"/>
    <x v="9"/>
    <n v="477"/>
    <x v="216"/>
    <x v="210"/>
    <s v="Surprise"/>
    <s v="Box"/>
    <x v="53"/>
    <n v="1"/>
    <n v="35"/>
    <m/>
    <x v="357"/>
  </r>
  <r>
    <n v="519"/>
    <n v="773"/>
    <n v="4"/>
    <x v="2"/>
    <s v="Alex"/>
    <n v="23"/>
    <x v="9"/>
    <n v="460"/>
    <x v="241"/>
    <x v="207"/>
    <s v="Games"/>
    <s v="Card Game"/>
    <x v="53"/>
    <n v="1"/>
    <n v="75"/>
    <m/>
    <x v="357"/>
  </r>
  <r>
    <n v="520"/>
    <n v="778"/>
    <n v="4"/>
    <x v="2"/>
    <s v="Alex"/>
    <n v="23"/>
    <x v="9"/>
    <n v="462"/>
    <x v="205"/>
    <x v="201"/>
    <s v="Games"/>
    <s v="Card Game"/>
    <x v="53"/>
    <n v="7"/>
    <n v="70"/>
    <m/>
    <x v="358"/>
  </r>
  <r>
    <n v="521"/>
    <n v="793"/>
    <n v="4"/>
    <x v="2"/>
    <s v="Alex"/>
    <n v="2"/>
    <x v="5"/>
    <n v="1166"/>
    <x v="32"/>
    <x v="32"/>
    <s v="Vehicle - Parking &amp; Robots"/>
    <s v="Car"/>
    <x v="16"/>
    <n v="1"/>
    <n v="25"/>
    <m/>
    <x v="359"/>
  </r>
  <r>
    <n v="522"/>
    <n v="793"/>
    <n v="4"/>
    <x v="2"/>
    <s v="Alex"/>
    <n v="2"/>
    <x v="5"/>
    <n v="4087"/>
    <x v="51"/>
    <x v="51"/>
    <s v="Clay"/>
    <s v="Dough"/>
    <x v="12"/>
    <n v="1"/>
    <n v="10"/>
    <m/>
    <x v="359"/>
  </r>
  <r>
    <n v="523"/>
    <n v="793"/>
    <n v="4"/>
    <x v="2"/>
    <s v="Alex"/>
    <n v="2"/>
    <x v="5"/>
    <n v="4084"/>
    <x v="53"/>
    <x v="53"/>
    <s v="Clay"/>
    <s v="Dough"/>
    <x v="12"/>
    <n v="1"/>
    <n v="10"/>
    <m/>
    <x v="359"/>
  </r>
  <r>
    <n v="524"/>
    <n v="795"/>
    <n v="4"/>
    <x v="2"/>
    <s v="Alex"/>
    <n v="33"/>
    <x v="4"/>
    <n v="456"/>
    <x v="234"/>
    <x v="226"/>
    <s v="Action Figure"/>
    <s v="Figures"/>
    <x v="53"/>
    <n v="1"/>
    <n v="87.5"/>
    <m/>
    <x v="360"/>
  </r>
  <r>
    <n v="525"/>
    <n v="795"/>
    <n v="4"/>
    <x v="2"/>
    <s v="Alex"/>
    <n v="33"/>
    <x v="4"/>
    <n v="476"/>
    <x v="206"/>
    <x v="202"/>
    <s v="Games"/>
    <s v="Card Game"/>
    <x v="53"/>
    <n v="1"/>
    <n v="30"/>
    <m/>
    <x v="360"/>
  </r>
  <r>
    <n v="526"/>
    <n v="801"/>
    <n v="4"/>
    <x v="2"/>
    <s v="Alex"/>
    <n v="33"/>
    <x v="4"/>
    <n v="4090"/>
    <x v="48"/>
    <x v="48"/>
    <s v="Clay"/>
    <s v="Dough"/>
    <x v="12"/>
    <n v="1"/>
    <n v="47.5"/>
    <m/>
    <x v="361"/>
  </r>
  <r>
    <n v="527"/>
    <n v="806"/>
    <n v="4"/>
    <x v="2"/>
    <s v="Alex"/>
    <n v="2"/>
    <x v="5"/>
    <n v="465"/>
    <x v="242"/>
    <x v="232"/>
    <s v="Games"/>
    <s v="Card Game"/>
    <x v="53"/>
    <n v="2"/>
    <n v="50"/>
    <m/>
    <x v="362"/>
  </r>
  <r>
    <n v="528"/>
    <n v="806"/>
    <n v="4"/>
    <x v="2"/>
    <s v="Alex"/>
    <n v="2"/>
    <x v="5"/>
    <n v="462"/>
    <x v="205"/>
    <x v="201"/>
    <s v="Games"/>
    <s v="Card Game"/>
    <x v="53"/>
    <n v="8"/>
    <n v="80"/>
    <m/>
    <x v="362"/>
  </r>
  <r>
    <n v="529"/>
    <n v="807"/>
    <n v="4"/>
    <x v="2"/>
    <s v="Alex"/>
    <n v="33"/>
    <x v="4"/>
    <n v="4087"/>
    <x v="51"/>
    <x v="51"/>
    <s v="Clay"/>
    <s v="Dough"/>
    <x v="12"/>
    <n v="1"/>
    <n v="10"/>
    <m/>
    <x v="363"/>
  </r>
  <r>
    <n v="530"/>
    <n v="807"/>
    <n v="4"/>
    <x v="2"/>
    <s v="Alex"/>
    <n v="33"/>
    <x v="4"/>
    <n v="4086"/>
    <x v="27"/>
    <x v="27"/>
    <s v="Clay"/>
    <s v="Dough"/>
    <x v="12"/>
    <n v="1"/>
    <n v="10"/>
    <m/>
    <x v="363"/>
  </r>
  <r>
    <n v="531"/>
    <n v="808"/>
    <n v="4"/>
    <x v="2"/>
    <s v="Alex"/>
    <n v="33"/>
    <x v="4"/>
    <n v="470"/>
    <x v="215"/>
    <x v="209"/>
    <s v="Games"/>
    <s v="Yoyo"/>
    <x v="53"/>
    <n v="1"/>
    <n v="20"/>
    <m/>
    <x v="364"/>
  </r>
  <r>
    <n v="532"/>
    <n v="810"/>
    <n v="4"/>
    <x v="2"/>
    <s v="Alex"/>
    <n v="33"/>
    <x v="4"/>
    <n v="471"/>
    <x v="208"/>
    <x v="204"/>
    <s v="Games"/>
    <s v="Yoyo"/>
    <x v="54"/>
    <n v="1"/>
    <n v="20"/>
    <m/>
    <x v="365"/>
  </r>
  <r>
    <n v="533"/>
    <n v="816"/>
    <n v="4"/>
    <x v="2"/>
    <s v="Alex"/>
    <n v="33"/>
    <x v="4"/>
    <n v="462"/>
    <x v="205"/>
    <x v="201"/>
    <s v="Games"/>
    <s v="Card Game"/>
    <x v="53"/>
    <n v="4"/>
    <n v="40"/>
    <m/>
    <x v="366"/>
  </r>
  <r>
    <n v="534"/>
    <n v="819"/>
    <n v="4"/>
    <x v="2"/>
    <s v="Alex"/>
    <n v="33"/>
    <x v="4"/>
    <n v="458"/>
    <x v="212"/>
    <x v="207"/>
    <s v="Games"/>
    <s v="Card Game"/>
    <x v="53"/>
    <n v="1"/>
    <n v="200"/>
    <m/>
    <x v="367"/>
  </r>
  <r>
    <n v="535"/>
    <n v="819"/>
    <n v="4"/>
    <x v="2"/>
    <s v="Alex"/>
    <n v="33"/>
    <x v="4"/>
    <n v="462"/>
    <x v="205"/>
    <x v="201"/>
    <s v="Games"/>
    <s v="Card Game"/>
    <x v="53"/>
    <n v="1"/>
    <n v="10"/>
    <m/>
    <x v="367"/>
  </r>
  <r>
    <n v="536"/>
    <n v="821"/>
    <n v="4"/>
    <x v="2"/>
    <s v="Alex"/>
    <n v="33"/>
    <x v="4"/>
    <n v="11"/>
    <x v="17"/>
    <x v="17"/>
    <s v="Surprise"/>
    <s v="Egg"/>
    <x v="13"/>
    <n v="1"/>
    <n v="225"/>
    <m/>
    <x v="368"/>
  </r>
  <r>
    <n v="537"/>
    <n v="822"/>
    <n v="4"/>
    <x v="2"/>
    <s v="Alex"/>
    <n v="2"/>
    <x v="5"/>
    <n v="3224"/>
    <x v="77"/>
    <x v="75"/>
    <s v="Games"/>
    <s v="Board Game"/>
    <x v="9"/>
    <n v="1"/>
    <n v="34.5"/>
    <m/>
    <x v="369"/>
  </r>
  <r>
    <n v="538"/>
    <n v="823"/>
    <n v="4"/>
    <x v="2"/>
    <s v="Alex"/>
    <n v="2"/>
    <x v="5"/>
    <n v="463"/>
    <x v="227"/>
    <x v="220"/>
    <s v="Games"/>
    <s v="Card Game"/>
    <x v="53"/>
    <n v="1"/>
    <n v="75"/>
    <m/>
    <x v="370"/>
  </r>
  <r>
    <n v="539"/>
    <n v="823"/>
    <n v="4"/>
    <x v="2"/>
    <s v="Alex"/>
    <n v="2"/>
    <x v="5"/>
    <n v="473"/>
    <x v="243"/>
    <x v="233"/>
    <s v="Fidget"/>
    <s v="Cubes"/>
    <x v="53"/>
    <n v="1"/>
    <n v="45"/>
    <m/>
    <x v="370"/>
  </r>
  <r>
    <n v="540"/>
    <n v="823"/>
    <n v="4"/>
    <x v="2"/>
    <s v="Alex"/>
    <n v="2"/>
    <x v="5"/>
    <n v="462"/>
    <x v="205"/>
    <x v="201"/>
    <s v="Games"/>
    <s v="Card Game"/>
    <x v="53"/>
    <n v="2"/>
    <n v="20"/>
    <m/>
    <x v="370"/>
  </r>
  <r>
    <n v="541"/>
    <n v="824"/>
    <n v="4"/>
    <x v="2"/>
    <s v="Alex"/>
    <n v="2"/>
    <x v="5"/>
    <n v="466"/>
    <x v="244"/>
    <x v="234"/>
    <s v="Games"/>
    <s v="Card Game"/>
    <x v="53"/>
    <n v="1"/>
    <n v="150"/>
    <m/>
    <x v="371"/>
  </r>
  <r>
    <n v="542"/>
    <n v="826"/>
    <n v="4"/>
    <x v="2"/>
    <s v="Alex"/>
    <n v="2"/>
    <x v="5"/>
    <n v="457"/>
    <x v="232"/>
    <x v="224"/>
    <s v="Plush &amp; Soft Toys"/>
    <s v="Non Battery"/>
    <x v="53"/>
    <n v="1"/>
    <n v="287.5"/>
    <m/>
    <x v="372"/>
  </r>
  <r>
    <n v="543"/>
    <n v="828"/>
    <n v="4"/>
    <x v="2"/>
    <s v="Alex"/>
    <n v="2"/>
    <x v="5"/>
    <n v="4090"/>
    <x v="48"/>
    <x v="48"/>
    <s v="Clay"/>
    <s v="Dough"/>
    <x v="12"/>
    <n v="1"/>
    <n v="47.5"/>
    <m/>
    <x v="373"/>
  </r>
  <r>
    <n v="544"/>
    <n v="829"/>
    <n v="4"/>
    <x v="2"/>
    <s v="Alex"/>
    <n v="2"/>
    <x v="5"/>
    <n v="599"/>
    <x v="245"/>
    <x v="235"/>
    <s v="Guns"/>
    <s v="Gun"/>
    <x v="8"/>
    <n v="1"/>
    <n v="175"/>
    <m/>
    <x v="374"/>
  </r>
  <r>
    <n v="545"/>
    <n v="832"/>
    <n v="4"/>
    <x v="2"/>
    <s v="Alex"/>
    <n v="2"/>
    <x v="5"/>
    <n v="470"/>
    <x v="215"/>
    <x v="209"/>
    <s v="Games"/>
    <s v="Yoyo"/>
    <x v="53"/>
    <n v="1"/>
    <n v="20"/>
    <m/>
    <x v="375"/>
  </r>
  <r>
    <n v="546"/>
    <n v="835"/>
    <n v="4"/>
    <x v="2"/>
    <s v="Alex"/>
    <n v="2"/>
    <x v="5"/>
    <n v="462"/>
    <x v="205"/>
    <x v="201"/>
    <s v="Games"/>
    <s v="Card Game"/>
    <x v="53"/>
    <n v="2"/>
    <n v="20"/>
    <m/>
    <x v="376"/>
  </r>
  <r>
    <n v="547"/>
    <n v="836"/>
    <n v="4"/>
    <x v="2"/>
    <s v="Alex"/>
    <n v="2"/>
    <x v="5"/>
    <n v="4092"/>
    <x v="16"/>
    <x v="16"/>
    <s v="Clay"/>
    <s v="Dough"/>
    <x v="12"/>
    <n v="1"/>
    <n v="25"/>
    <m/>
    <x v="377"/>
  </r>
  <r>
    <n v="548"/>
    <n v="837"/>
    <n v="4"/>
    <x v="2"/>
    <s v="Alex"/>
    <n v="2"/>
    <x v="5"/>
    <n v="470"/>
    <x v="215"/>
    <x v="209"/>
    <s v="Games"/>
    <s v="Yoyo"/>
    <x v="53"/>
    <n v="-1"/>
    <n v="-20"/>
    <s v="Manufacturing Defects"/>
    <x v="378"/>
  </r>
  <r>
    <n v="549"/>
    <n v="860"/>
    <n v="4"/>
    <x v="2"/>
    <s v="Alex"/>
    <n v="33"/>
    <x v="4"/>
    <n v="11"/>
    <x v="17"/>
    <x v="17"/>
    <s v="Surprise"/>
    <s v="Egg"/>
    <x v="13"/>
    <n v="1"/>
    <n v="225"/>
    <m/>
    <x v="379"/>
  </r>
  <r>
    <n v="550"/>
    <n v="865"/>
    <n v="4"/>
    <x v="2"/>
    <s v="Alex"/>
    <n v="2"/>
    <x v="5"/>
    <n v="476"/>
    <x v="206"/>
    <x v="202"/>
    <s v="Games"/>
    <s v="Card Game"/>
    <x v="53"/>
    <n v="1"/>
    <n v="30"/>
    <m/>
    <x v="380"/>
  </r>
  <r>
    <n v="551"/>
    <n v="865"/>
    <n v="4"/>
    <x v="2"/>
    <s v="Alex"/>
    <n v="2"/>
    <x v="5"/>
    <n v="462"/>
    <x v="205"/>
    <x v="201"/>
    <s v="Games"/>
    <s v="Card Game"/>
    <x v="53"/>
    <n v="2"/>
    <n v="20"/>
    <m/>
    <x v="380"/>
  </r>
  <r>
    <n v="552"/>
    <n v="874"/>
    <n v="4"/>
    <x v="2"/>
    <s v="Alex"/>
    <n v="33"/>
    <x v="4"/>
    <n v="4090"/>
    <x v="48"/>
    <x v="48"/>
    <s v="Clay"/>
    <s v="Dough"/>
    <x v="12"/>
    <n v="1"/>
    <n v="47.5"/>
    <m/>
    <x v="381"/>
  </r>
  <r>
    <n v="553"/>
    <n v="875"/>
    <n v="4"/>
    <x v="2"/>
    <s v="Alex"/>
    <n v="33"/>
    <x v="4"/>
    <n v="470"/>
    <x v="215"/>
    <x v="209"/>
    <s v="Games"/>
    <s v="Yoyo"/>
    <x v="53"/>
    <n v="1"/>
    <n v="20"/>
    <m/>
    <x v="382"/>
  </r>
  <r>
    <n v="554"/>
    <n v="876"/>
    <n v="4"/>
    <x v="2"/>
    <s v="Alex"/>
    <n v="23"/>
    <x v="9"/>
    <n v="16"/>
    <x v="57"/>
    <x v="57"/>
    <s v="Surprise"/>
    <s v="Egg"/>
    <x v="26"/>
    <n v="1"/>
    <n v="225"/>
    <m/>
    <x v="383"/>
  </r>
  <r>
    <n v="555"/>
    <n v="876"/>
    <n v="4"/>
    <x v="2"/>
    <s v="Alex"/>
    <n v="23"/>
    <x v="9"/>
    <n v="474"/>
    <x v="246"/>
    <x v="211"/>
    <s v="Surprise"/>
    <s v="Ball"/>
    <x v="53"/>
    <n v="1"/>
    <n v="50"/>
    <m/>
    <x v="383"/>
  </r>
  <r>
    <n v="556"/>
    <n v="877"/>
    <n v="4"/>
    <x v="2"/>
    <s v="Alex"/>
    <n v="23"/>
    <x v="9"/>
    <n v="446"/>
    <x v="247"/>
    <x v="206"/>
    <s v="Action Figure"/>
    <s v="Figures"/>
    <x v="53"/>
    <n v="1"/>
    <n v="50"/>
    <m/>
    <x v="384"/>
  </r>
  <r>
    <n v="557"/>
    <n v="879"/>
    <n v="4"/>
    <x v="2"/>
    <s v="Alex"/>
    <n v="23"/>
    <x v="9"/>
    <n v="4092"/>
    <x v="16"/>
    <x v="16"/>
    <s v="Clay"/>
    <s v="Dough"/>
    <x v="12"/>
    <n v="1"/>
    <n v="25"/>
    <m/>
    <x v="385"/>
  </r>
  <r>
    <n v="558"/>
    <n v="884"/>
    <n v="4"/>
    <x v="2"/>
    <s v="Alex"/>
    <n v="23"/>
    <x v="9"/>
    <n v="470"/>
    <x v="215"/>
    <x v="209"/>
    <s v="Games"/>
    <s v="Yoyo"/>
    <x v="53"/>
    <n v="1"/>
    <n v="20"/>
    <m/>
    <x v="386"/>
  </r>
  <r>
    <n v="559"/>
    <n v="886"/>
    <n v="4"/>
    <x v="2"/>
    <s v="Alex"/>
    <n v="23"/>
    <x v="9"/>
    <n v="3461"/>
    <x v="60"/>
    <x v="59"/>
    <s v="Surprise"/>
    <s v="Ball"/>
    <x v="5"/>
    <n v="1"/>
    <n v="299.5"/>
    <m/>
    <x v="387"/>
  </r>
  <r>
    <n v="560"/>
    <n v="889"/>
    <n v="4"/>
    <x v="2"/>
    <s v="Alex"/>
    <n v="23"/>
    <x v="9"/>
    <n v="11"/>
    <x v="17"/>
    <x v="17"/>
    <s v="Surprise"/>
    <s v="Egg"/>
    <x v="13"/>
    <n v="1"/>
    <n v="225"/>
    <m/>
    <x v="388"/>
  </r>
  <r>
    <n v="561"/>
    <n v="889"/>
    <n v="4"/>
    <x v="2"/>
    <s v="Alex"/>
    <n v="23"/>
    <x v="9"/>
    <n v="471"/>
    <x v="208"/>
    <x v="204"/>
    <s v="Games"/>
    <s v="Yoyo"/>
    <x v="54"/>
    <n v="1"/>
    <n v="20"/>
    <m/>
    <x v="388"/>
  </r>
  <r>
    <n v="562"/>
    <n v="894"/>
    <n v="4"/>
    <x v="2"/>
    <s v="Alex"/>
    <n v="2"/>
    <x v="5"/>
    <n v="471"/>
    <x v="208"/>
    <x v="204"/>
    <s v="Games"/>
    <s v="Yoyo"/>
    <x v="54"/>
    <n v="1"/>
    <n v="20"/>
    <m/>
    <x v="389"/>
  </r>
  <r>
    <n v="563"/>
    <n v="895"/>
    <n v="4"/>
    <x v="2"/>
    <s v="Alex"/>
    <n v="2"/>
    <x v="5"/>
    <n v="462"/>
    <x v="205"/>
    <x v="201"/>
    <s v="Games"/>
    <s v="Card Game"/>
    <x v="53"/>
    <n v="2"/>
    <n v="20"/>
    <m/>
    <x v="390"/>
  </r>
  <r>
    <n v="564"/>
    <n v="900"/>
    <n v="4"/>
    <x v="2"/>
    <s v="Alex"/>
    <n v="2"/>
    <x v="5"/>
    <n v="4089"/>
    <x v="28"/>
    <x v="28"/>
    <s v="Clay"/>
    <s v="Dough"/>
    <x v="12"/>
    <n v="1"/>
    <n v="10"/>
    <m/>
    <x v="391"/>
  </r>
  <r>
    <n v="565"/>
    <n v="900"/>
    <n v="4"/>
    <x v="2"/>
    <s v="Alex"/>
    <n v="2"/>
    <x v="5"/>
    <n v="4088"/>
    <x v="29"/>
    <x v="29"/>
    <s v="Clay"/>
    <s v="Dough"/>
    <x v="12"/>
    <n v="1"/>
    <n v="10"/>
    <m/>
    <x v="391"/>
  </r>
  <r>
    <n v="566"/>
    <n v="903"/>
    <n v="4"/>
    <x v="2"/>
    <s v="Alex"/>
    <n v="33"/>
    <x v="4"/>
    <n v="3363"/>
    <x v="248"/>
    <x v="236"/>
    <s v="Dolls &amp; Accessories"/>
    <s v="Fashion Doll"/>
    <x v="5"/>
    <n v="1"/>
    <n v="947.5"/>
    <m/>
    <x v="392"/>
  </r>
  <r>
    <n v="567"/>
    <n v="907"/>
    <n v="4"/>
    <x v="2"/>
    <s v="Alex"/>
    <n v="23"/>
    <x v="9"/>
    <n v="470"/>
    <x v="215"/>
    <x v="209"/>
    <s v="Games"/>
    <s v="Yoyo"/>
    <x v="53"/>
    <n v="1"/>
    <n v="20"/>
    <m/>
    <x v="393"/>
  </r>
  <r>
    <n v="568"/>
    <n v="912"/>
    <n v="4"/>
    <x v="2"/>
    <s v="Alex"/>
    <n v="33"/>
    <x v="4"/>
    <n v="4092"/>
    <x v="16"/>
    <x v="16"/>
    <s v="Clay"/>
    <s v="Dough"/>
    <x v="12"/>
    <n v="1"/>
    <n v="25"/>
    <m/>
    <x v="394"/>
  </r>
  <r>
    <n v="569"/>
    <n v="913"/>
    <n v="4"/>
    <x v="2"/>
    <s v="Alex"/>
    <n v="33"/>
    <x v="4"/>
    <n v="4088"/>
    <x v="29"/>
    <x v="29"/>
    <s v="Clay"/>
    <s v="Dough"/>
    <x v="12"/>
    <n v="1"/>
    <n v="10"/>
    <m/>
    <x v="395"/>
  </r>
  <r>
    <n v="570"/>
    <n v="913"/>
    <n v="4"/>
    <x v="2"/>
    <s v="Alex"/>
    <n v="33"/>
    <x v="4"/>
    <n v="4084"/>
    <x v="53"/>
    <x v="53"/>
    <s v="Clay"/>
    <s v="Dough"/>
    <x v="12"/>
    <n v="1"/>
    <n v="10"/>
    <m/>
    <x v="395"/>
  </r>
  <r>
    <n v="571"/>
    <n v="913"/>
    <n v="4"/>
    <x v="2"/>
    <s v="Alex"/>
    <n v="33"/>
    <x v="4"/>
    <n v="4086"/>
    <x v="27"/>
    <x v="27"/>
    <s v="Clay"/>
    <s v="Dough"/>
    <x v="12"/>
    <n v="1"/>
    <n v="10"/>
    <m/>
    <x v="395"/>
  </r>
  <r>
    <n v="572"/>
    <n v="914"/>
    <n v="4"/>
    <x v="2"/>
    <s v="Alex"/>
    <n v="2"/>
    <x v="5"/>
    <n v="3315"/>
    <x v="249"/>
    <x v="237"/>
    <s v="Games"/>
    <s v="Board Game"/>
    <x v="9"/>
    <n v="1"/>
    <n v="175"/>
    <m/>
    <x v="396"/>
  </r>
  <r>
    <n v="573"/>
    <n v="916"/>
    <n v="4"/>
    <x v="2"/>
    <s v="Alex"/>
    <n v="33"/>
    <x v="4"/>
    <n v="462"/>
    <x v="205"/>
    <x v="201"/>
    <s v="Games"/>
    <s v="Card Game"/>
    <x v="53"/>
    <n v="2"/>
    <n v="20"/>
    <m/>
    <x v="397"/>
  </r>
  <r>
    <n v="574"/>
    <n v="918"/>
    <n v="4"/>
    <x v="2"/>
    <s v="Alex"/>
    <n v="2"/>
    <x v="5"/>
    <n v="459"/>
    <x v="228"/>
    <x v="207"/>
    <s v="Games"/>
    <s v="Card Game"/>
    <x v="53"/>
    <n v="1"/>
    <n v="150"/>
    <m/>
    <x v="398"/>
  </r>
  <r>
    <n v="575"/>
    <n v="919"/>
    <n v="4"/>
    <x v="2"/>
    <s v="Alex"/>
    <n v="33"/>
    <x v="4"/>
    <n v="477"/>
    <x v="216"/>
    <x v="210"/>
    <s v="Surprise"/>
    <s v="Box"/>
    <x v="53"/>
    <n v="1"/>
    <n v="35"/>
    <m/>
    <x v="399"/>
  </r>
  <r>
    <n v="576"/>
    <n v="919"/>
    <n v="4"/>
    <x v="2"/>
    <s v="Alex"/>
    <n v="33"/>
    <x v="4"/>
    <n v="456"/>
    <x v="234"/>
    <x v="226"/>
    <s v="Action Figure"/>
    <s v="Figures"/>
    <x v="53"/>
    <n v="1"/>
    <n v="87.5"/>
    <m/>
    <x v="399"/>
  </r>
  <r>
    <n v="577"/>
    <n v="919"/>
    <n v="4"/>
    <x v="2"/>
    <s v="Alex"/>
    <n v="33"/>
    <x v="4"/>
    <n v="1168"/>
    <x v="237"/>
    <x v="32"/>
    <s v="Vehicle - Parking &amp; Robots"/>
    <s v="Car"/>
    <x v="16"/>
    <n v="1"/>
    <n v="25"/>
    <m/>
    <x v="399"/>
  </r>
  <r>
    <n v="578"/>
    <n v="919"/>
    <n v="4"/>
    <x v="2"/>
    <s v="Alex"/>
    <n v="33"/>
    <x v="4"/>
    <n v="1166"/>
    <x v="32"/>
    <x v="32"/>
    <s v="Vehicle - Parking &amp; Robots"/>
    <s v="Car"/>
    <x v="16"/>
    <n v="1"/>
    <n v="25"/>
    <m/>
    <x v="399"/>
  </r>
  <r>
    <n v="579"/>
    <n v="919"/>
    <n v="4"/>
    <x v="2"/>
    <s v="Alex"/>
    <n v="33"/>
    <x v="4"/>
    <n v="475"/>
    <x v="217"/>
    <x v="211"/>
    <s v="Surprise"/>
    <s v="Ball"/>
    <x v="53"/>
    <n v="1"/>
    <n v="50"/>
    <m/>
    <x v="399"/>
  </r>
  <r>
    <n v="580"/>
    <n v="919"/>
    <n v="4"/>
    <x v="2"/>
    <s v="Alex"/>
    <n v="33"/>
    <x v="4"/>
    <n v="464"/>
    <x v="210"/>
    <x v="205"/>
    <s v="Games"/>
    <s v="Card Game"/>
    <x v="53"/>
    <n v="1"/>
    <n v="75"/>
    <m/>
    <x v="399"/>
  </r>
  <r>
    <n v="581"/>
    <n v="919"/>
    <n v="4"/>
    <x v="2"/>
    <s v="Alex"/>
    <n v="33"/>
    <x v="4"/>
    <n v="473"/>
    <x v="243"/>
    <x v="233"/>
    <s v="Fidget"/>
    <s v="Cubes"/>
    <x v="53"/>
    <n v="1"/>
    <n v="45"/>
    <m/>
    <x v="399"/>
  </r>
  <r>
    <n v="582"/>
    <n v="919"/>
    <n v="4"/>
    <x v="2"/>
    <s v="Alex"/>
    <n v="33"/>
    <x v="4"/>
    <n v="3420"/>
    <x v="250"/>
    <x v="238"/>
    <s v="Surprise"/>
    <s v="Ball"/>
    <x v="5"/>
    <n v="1"/>
    <n v="287.5"/>
    <m/>
    <x v="399"/>
  </r>
  <r>
    <n v="583"/>
    <n v="919"/>
    <n v="4"/>
    <x v="2"/>
    <s v="Alex"/>
    <n v="33"/>
    <x v="4"/>
    <n v="474"/>
    <x v="246"/>
    <x v="211"/>
    <s v="Surprise"/>
    <s v="Ball"/>
    <x v="53"/>
    <n v="1"/>
    <n v="50"/>
    <m/>
    <x v="399"/>
  </r>
  <r>
    <n v="584"/>
    <n v="919"/>
    <n v="4"/>
    <x v="2"/>
    <s v="Alex"/>
    <n v="33"/>
    <x v="4"/>
    <n v="475"/>
    <x v="217"/>
    <x v="211"/>
    <s v="Surprise"/>
    <s v="Ball"/>
    <x v="53"/>
    <n v="1"/>
    <n v="50"/>
    <m/>
    <x v="399"/>
  </r>
  <r>
    <n v="585"/>
    <n v="919"/>
    <n v="4"/>
    <x v="2"/>
    <s v="Alex"/>
    <n v="33"/>
    <x v="4"/>
    <n v="462"/>
    <x v="205"/>
    <x v="201"/>
    <s v="Games"/>
    <s v="Card Game"/>
    <x v="53"/>
    <n v="4"/>
    <n v="40"/>
    <m/>
    <x v="399"/>
  </r>
  <r>
    <n v="586"/>
    <n v="921"/>
    <n v="4"/>
    <x v="2"/>
    <s v="Alex"/>
    <n v="2"/>
    <x v="5"/>
    <n v="3284"/>
    <x v="251"/>
    <x v="239"/>
    <s v="Games"/>
    <s v="Board Game"/>
    <x v="9"/>
    <n v="1"/>
    <n v="75"/>
    <m/>
    <x v="400"/>
  </r>
  <r>
    <n v="587"/>
    <n v="921"/>
    <n v="4"/>
    <x v="2"/>
    <s v="Alex"/>
    <n v="2"/>
    <x v="5"/>
    <n v="3282"/>
    <x v="252"/>
    <x v="240"/>
    <s v="Games"/>
    <s v="Board Game"/>
    <x v="9"/>
    <n v="1"/>
    <n v="75"/>
    <m/>
    <x v="400"/>
  </r>
  <r>
    <n v="588"/>
    <n v="921"/>
    <n v="4"/>
    <x v="2"/>
    <s v="Alex"/>
    <n v="2"/>
    <x v="5"/>
    <n v="3260"/>
    <x v="125"/>
    <x v="123"/>
    <s v="Games"/>
    <s v="Board Game"/>
    <x v="9"/>
    <n v="1"/>
    <n v="19.5"/>
    <m/>
    <x v="400"/>
  </r>
  <r>
    <n v="589"/>
    <n v="922"/>
    <n v="4"/>
    <x v="2"/>
    <s v="Alex"/>
    <n v="23"/>
    <x v="9"/>
    <n v="4092"/>
    <x v="16"/>
    <x v="16"/>
    <s v="Clay"/>
    <s v="Dough"/>
    <x v="12"/>
    <n v="1"/>
    <n v="25"/>
    <m/>
    <x v="401"/>
  </r>
  <r>
    <n v="590"/>
    <n v="923"/>
    <n v="4"/>
    <x v="2"/>
    <s v="Alex"/>
    <n v="2"/>
    <x v="5"/>
    <n v="659"/>
    <x v="114"/>
    <x v="112"/>
    <s v="Action Figure"/>
    <s v="Figures"/>
    <x v="39"/>
    <n v="1"/>
    <n v="449.5"/>
    <m/>
    <x v="402"/>
  </r>
  <r>
    <n v="591"/>
    <n v="924"/>
    <n v="4"/>
    <x v="2"/>
    <s v="Alex"/>
    <n v="23"/>
    <x v="9"/>
    <n v="471"/>
    <x v="208"/>
    <x v="204"/>
    <s v="Games"/>
    <s v="Yoyo"/>
    <x v="54"/>
    <n v="1"/>
    <n v="20"/>
    <m/>
    <x v="403"/>
  </r>
  <r>
    <n v="592"/>
    <n v="924"/>
    <n v="4"/>
    <x v="2"/>
    <s v="Alex"/>
    <n v="23"/>
    <x v="9"/>
    <n v="471"/>
    <x v="208"/>
    <x v="204"/>
    <s v="Games"/>
    <s v="Yoyo"/>
    <x v="54"/>
    <n v="1"/>
    <n v="20"/>
    <m/>
    <x v="403"/>
  </r>
  <r>
    <n v="593"/>
    <n v="924"/>
    <n v="4"/>
    <x v="2"/>
    <s v="Alex"/>
    <n v="23"/>
    <x v="9"/>
    <n v="1982"/>
    <x v="253"/>
    <x v="241"/>
    <s v="Role Play"/>
    <s v="cashier Set"/>
    <x v="28"/>
    <n v="1"/>
    <n v="237.5"/>
    <m/>
    <x v="403"/>
  </r>
  <r>
    <n v="594"/>
    <n v="927"/>
    <n v="4"/>
    <x v="2"/>
    <s v="Alex"/>
    <n v="2"/>
    <x v="5"/>
    <n v="622"/>
    <x v="164"/>
    <x v="161"/>
    <s v="Guns"/>
    <s v="Gun"/>
    <x v="8"/>
    <n v="1"/>
    <n v="225"/>
    <m/>
    <x v="404"/>
  </r>
  <r>
    <n v="595"/>
    <n v="927"/>
    <n v="4"/>
    <x v="2"/>
    <s v="Alex"/>
    <n v="2"/>
    <x v="5"/>
    <n v="9"/>
    <x v="184"/>
    <x v="181"/>
    <s v="Surprise"/>
    <s v="Egg"/>
    <x v="13"/>
    <n v="1"/>
    <n v="1025"/>
    <m/>
    <x v="404"/>
  </r>
  <r>
    <n v="596"/>
    <n v="929"/>
    <n v="4"/>
    <x v="2"/>
    <s v="Alex"/>
    <n v="2"/>
    <x v="5"/>
    <n v="4092"/>
    <x v="16"/>
    <x v="16"/>
    <s v="Clay"/>
    <s v="Dough"/>
    <x v="12"/>
    <n v="2"/>
    <n v="50"/>
    <m/>
    <x v="405"/>
  </r>
  <r>
    <n v="597"/>
    <n v="930"/>
    <n v="4"/>
    <x v="2"/>
    <s v="Alex"/>
    <n v="2"/>
    <x v="5"/>
    <n v="4092"/>
    <x v="16"/>
    <x v="16"/>
    <s v="Clay"/>
    <s v="Dough"/>
    <x v="12"/>
    <n v="1"/>
    <n v="25"/>
    <m/>
    <x v="406"/>
  </r>
  <r>
    <n v="598"/>
    <n v="931"/>
    <n v="4"/>
    <x v="2"/>
    <s v="Alex"/>
    <n v="2"/>
    <x v="5"/>
    <n v="1169"/>
    <x v="61"/>
    <x v="32"/>
    <s v="Vehicle - Parking &amp; Robots"/>
    <s v="Car"/>
    <x v="16"/>
    <n v="1"/>
    <n v="25"/>
    <m/>
    <x v="407"/>
  </r>
  <r>
    <n v="599"/>
    <n v="933"/>
    <n v="4"/>
    <x v="2"/>
    <s v="Alex"/>
    <n v="23"/>
    <x v="9"/>
    <n v="467"/>
    <x v="223"/>
    <x v="216"/>
    <s v="Games"/>
    <s v="Card Game"/>
    <x v="53"/>
    <n v="1"/>
    <n v="150"/>
    <m/>
    <x v="408"/>
  </r>
  <r>
    <n v="600"/>
    <n v="933"/>
    <n v="4"/>
    <x v="2"/>
    <s v="Alex"/>
    <n v="23"/>
    <x v="9"/>
    <n v="470"/>
    <x v="215"/>
    <x v="209"/>
    <s v="Games"/>
    <s v="Yoyo"/>
    <x v="53"/>
    <n v="1"/>
    <n v="20"/>
    <m/>
    <x v="408"/>
  </r>
  <r>
    <n v="601"/>
    <n v="933"/>
    <n v="4"/>
    <x v="2"/>
    <s v="Alex"/>
    <n v="23"/>
    <x v="9"/>
    <n v="471"/>
    <x v="208"/>
    <x v="204"/>
    <s v="Games"/>
    <s v="Yoyo"/>
    <x v="54"/>
    <n v="1"/>
    <n v="20"/>
    <m/>
    <x v="408"/>
  </r>
  <r>
    <n v="602"/>
    <n v="933"/>
    <n v="4"/>
    <x v="2"/>
    <s v="Alex"/>
    <n v="23"/>
    <x v="9"/>
    <n v="462"/>
    <x v="205"/>
    <x v="201"/>
    <s v="Games"/>
    <s v="Card Game"/>
    <x v="53"/>
    <n v="2"/>
    <n v="20"/>
    <m/>
    <x v="408"/>
  </r>
  <r>
    <n v="603"/>
    <n v="940"/>
    <n v="4"/>
    <x v="2"/>
    <s v="Alex"/>
    <n v="23"/>
    <x v="9"/>
    <n v="460"/>
    <x v="241"/>
    <x v="207"/>
    <s v="Games"/>
    <s v="Card Game"/>
    <x v="53"/>
    <n v="1"/>
    <n v="75"/>
    <m/>
    <x v="409"/>
  </r>
  <r>
    <n v="604"/>
    <n v="941"/>
    <n v="4"/>
    <x v="2"/>
    <s v="Alex"/>
    <n v="2"/>
    <x v="5"/>
    <n v="2"/>
    <x v="254"/>
    <x v="242"/>
    <s v="Plush &amp; Soft Toys"/>
    <s v="Non Battery"/>
    <x v="4"/>
    <n v="1"/>
    <n v="297.5"/>
    <m/>
    <x v="410"/>
  </r>
  <r>
    <n v="605"/>
    <n v="941"/>
    <n v="4"/>
    <x v="2"/>
    <s v="Alex"/>
    <n v="2"/>
    <x v="5"/>
    <n v="11"/>
    <x v="17"/>
    <x v="17"/>
    <s v="Surprise"/>
    <s v="Egg"/>
    <x v="13"/>
    <n v="1"/>
    <n v="225"/>
    <m/>
    <x v="410"/>
  </r>
  <r>
    <n v="606"/>
    <n v="942"/>
    <n v="4"/>
    <x v="2"/>
    <s v="Alex"/>
    <n v="23"/>
    <x v="9"/>
    <n v="3397"/>
    <x v="35"/>
    <x v="35"/>
    <s v="Surprise"/>
    <s v="Ball"/>
    <x v="5"/>
    <n v="1"/>
    <n v="249.5"/>
    <m/>
    <x v="411"/>
  </r>
  <r>
    <n v="607"/>
    <n v="943"/>
    <n v="4"/>
    <x v="2"/>
    <s v="Alex"/>
    <n v="23"/>
    <x v="9"/>
    <n v="4090"/>
    <x v="48"/>
    <x v="48"/>
    <s v="Clay"/>
    <s v="Dough"/>
    <x v="12"/>
    <n v="1"/>
    <n v="47.5"/>
    <m/>
    <x v="412"/>
  </r>
  <r>
    <n v="608"/>
    <n v="943"/>
    <n v="4"/>
    <x v="2"/>
    <s v="Alex"/>
    <n v="23"/>
    <x v="9"/>
    <n v="4086"/>
    <x v="27"/>
    <x v="27"/>
    <s v="Clay"/>
    <s v="Dough"/>
    <x v="12"/>
    <n v="1"/>
    <n v="10"/>
    <m/>
    <x v="412"/>
  </r>
  <r>
    <n v="609"/>
    <n v="944"/>
    <n v="4"/>
    <x v="2"/>
    <s v="Alex"/>
    <n v="2"/>
    <x v="5"/>
    <n v="473"/>
    <x v="243"/>
    <x v="233"/>
    <s v="Fidget"/>
    <s v="Cubes"/>
    <x v="53"/>
    <n v="1"/>
    <n v="45"/>
    <m/>
    <x v="413"/>
  </r>
  <r>
    <n v="610"/>
    <n v="944"/>
    <n v="4"/>
    <x v="2"/>
    <s v="Alex"/>
    <n v="2"/>
    <x v="5"/>
    <n v="3399"/>
    <x v="191"/>
    <x v="186"/>
    <s v="Surprise"/>
    <s v="Ball"/>
    <x v="5"/>
    <n v="2"/>
    <n v="750"/>
    <m/>
    <x v="413"/>
  </r>
  <r>
    <n v="611"/>
    <n v="948"/>
    <n v="4"/>
    <x v="2"/>
    <s v="Alex"/>
    <n v="23"/>
    <x v="9"/>
    <n v="616"/>
    <x v="255"/>
    <x v="243"/>
    <s v="Guns"/>
    <s v="Gun"/>
    <x v="8"/>
    <n v="1"/>
    <n v="387.5"/>
    <m/>
    <x v="414"/>
  </r>
  <r>
    <n v="612"/>
    <n v="948"/>
    <n v="4"/>
    <x v="2"/>
    <s v="Alex"/>
    <n v="23"/>
    <x v="9"/>
    <n v="617"/>
    <x v="256"/>
    <x v="244"/>
    <s v="Guns"/>
    <s v="Gun"/>
    <x v="8"/>
    <n v="1"/>
    <n v="387.5"/>
    <m/>
    <x v="414"/>
  </r>
  <r>
    <n v="613"/>
    <n v="955"/>
    <n v="4"/>
    <x v="2"/>
    <s v="Alex"/>
    <n v="33"/>
    <x v="4"/>
    <n v="458"/>
    <x v="212"/>
    <x v="207"/>
    <s v="Games"/>
    <s v="Card Game"/>
    <x v="53"/>
    <n v="1"/>
    <n v="200"/>
    <m/>
    <x v="415"/>
  </r>
  <r>
    <n v="614"/>
    <n v="956"/>
    <n v="4"/>
    <x v="2"/>
    <s v="Alex"/>
    <n v="23"/>
    <x v="9"/>
    <n v="4092"/>
    <x v="16"/>
    <x v="16"/>
    <s v="Clay"/>
    <s v="Dough"/>
    <x v="12"/>
    <n v="1"/>
    <n v="25"/>
    <m/>
    <x v="416"/>
  </r>
  <r>
    <n v="615"/>
    <n v="957"/>
    <n v="4"/>
    <x v="2"/>
    <s v="Alex"/>
    <n v="33"/>
    <x v="4"/>
    <n v="11"/>
    <x v="17"/>
    <x v="17"/>
    <s v="Surprise"/>
    <s v="Egg"/>
    <x v="13"/>
    <n v="1"/>
    <n v="225"/>
    <m/>
    <x v="417"/>
  </r>
  <r>
    <n v="616"/>
    <n v="957"/>
    <n v="4"/>
    <x v="2"/>
    <s v="Alex"/>
    <n v="33"/>
    <x v="4"/>
    <n v="476"/>
    <x v="206"/>
    <x v="202"/>
    <s v="Games"/>
    <s v="Card Game"/>
    <x v="53"/>
    <n v="1"/>
    <n v="30"/>
    <m/>
    <x v="417"/>
  </r>
  <r>
    <n v="617"/>
    <n v="959"/>
    <n v="4"/>
    <x v="2"/>
    <s v="Alex"/>
    <n v="23"/>
    <x v="9"/>
    <n v="465"/>
    <x v="242"/>
    <x v="232"/>
    <s v="Games"/>
    <s v="Card Game"/>
    <x v="53"/>
    <n v="1"/>
    <n v="25"/>
    <m/>
    <x v="418"/>
  </r>
  <r>
    <n v="618"/>
    <n v="962"/>
    <n v="4"/>
    <x v="2"/>
    <s v="Alex"/>
    <n v="23"/>
    <x v="9"/>
    <n v="599"/>
    <x v="245"/>
    <x v="235"/>
    <s v="Guns"/>
    <s v="Gun"/>
    <x v="8"/>
    <n v="1"/>
    <n v="175"/>
    <m/>
    <x v="419"/>
  </r>
  <r>
    <n v="619"/>
    <n v="964"/>
    <n v="4"/>
    <x v="2"/>
    <s v="Alex"/>
    <n v="23"/>
    <x v="9"/>
    <n v="4092"/>
    <x v="16"/>
    <x v="16"/>
    <s v="Clay"/>
    <s v="Dough"/>
    <x v="12"/>
    <n v="1"/>
    <n v="25"/>
    <m/>
    <x v="420"/>
  </r>
  <r>
    <n v="620"/>
    <n v="965"/>
    <n v="4"/>
    <x v="2"/>
    <s v="Alex"/>
    <n v="33"/>
    <x v="4"/>
    <n v="4090"/>
    <x v="48"/>
    <x v="48"/>
    <s v="Clay"/>
    <s v="Dough"/>
    <x v="12"/>
    <n v="2"/>
    <n v="95"/>
    <m/>
    <x v="421"/>
  </r>
  <r>
    <n v="621"/>
    <n v="967"/>
    <n v="4"/>
    <x v="2"/>
    <s v="Alex"/>
    <n v="23"/>
    <x v="9"/>
    <n v="4087"/>
    <x v="51"/>
    <x v="51"/>
    <s v="Clay"/>
    <s v="Dough"/>
    <x v="12"/>
    <n v="1"/>
    <n v="10"/>
    <m/>
    <x v="422"/>
  </r>
  <r>
    <n v="622"/>
    <n v="967"/>
    <n v="4"/>
    <x v="2"/>
    <s v="Alex"/>
    <n v="23"/>
    <x v="9"/>
    <n v="4081"/>
    <x v="56"/>
    <x v="56"/>
    <s v="Clay"/>
    <s v="Dough"/>
    <x v="12"/>
    <n v="1"/>
    <n v="10"/>
    <m/>
    <x v="422"/>
  </r>
  <r>
    <n v="623"/>
    <n v="969"/>
    <n v="4"/>
    <x v="2"/>
    <s v="Alex"/>
    <n v="33"/>
    <x v="4"/>
    <n v="603"/>
    <x v="257"/>
    <x v="245"/>
    <s v="Guns"/>
    <s v="Gun"/>
    <x v="8"/>
    <n v="1"/>
    <n v="497.5"/>
    <m/>
    <x v="423"/>
  </r>
  <r>
    <n v="624"/>
    <n v="972"/>
    <n v="4"/>
    <x v="2"/>
    <s v="Alex"/>
    <n v="23"/>
    <x v="9"/>
    <n v="473"/>
    <x v="243"/>
    <x v="233"/>
    <s v="Fidget"/>
    <s v="Cubes"/>
    <x v="53"/>
    <n v="1"/>
    <n v="45"/>
    <m/>
    <x v="424"/>
  </r>
  <r>
    <n v="625"/>
    <n v="975"/>
    <n v="4"/>
    <x v="2"/>
    <s v="Alex"/>
    <n v="23"/>
    <x v="9"/>
    <n v="465"/>
    <x v="242"/>
    <x v="232"/>
    <s v="Games"/>
    <s v="Card Game"/>
    <x v="53"/>
    <n v="1"/>
    <n v="25"/>
    <m/>
    <x v="425"/>
  </r>
  <r>
    <n v="626"/>
    <n v="977"/>
    <n v="4"/>
    <x v="2"/>
    <s v="Alex"/>
    <n v="2"/>
    <x v="5"/>
    <n v="3303"/>
    <x v="233"/>
    <x v="225"/>
    <s v="Games"/>
    <s v="Board Game"/>
    <x v="9"/>
    <n v="1"/>
    <n v="162.5"/>
    <m/>
    <x v="426"/>
  </r>
  <r>
    <n v="627"/>
    <n v="978"/>
    <n v="4"/>
    <x v="2"/>
    <s v="Alex"/>
    <n v="33"/>
    <x v="4"/>
    <n v="462"/>
    <x v="205"/>
    <x v="201"/>
    <s v="Games"/>
    <s v="Card Game"/>
    <x v="53"/>
    <n v="1"/>
    <n v="10"/>
    <m/>
    <x v="427"/>
  </r>
  <r>
    <n v="628"/>
    <n v="979"/>
    <n v="4"/>
    <x v="2"/>
    <s v="Alex"/>
    <n v="2"/>
    <x v="5"/>
    <n v="3303"/>
    <x v="233"/>
    <x v="225"/>
    <s v="Games"/>
    <s v="Board Game"/>
    <x v="9"/>
    <n v="-1"/>
    <n v="-162.5"/>
    <s v="Exchange"/>
    <x v="428"/>
  </r>
  <r>
    <n v="629"/>
    <n v="983"/>
    <n v="4"/>
    <x v="2"/>
    <s v="Alex"/>
    <n v="2"/>
    <x v="5"/>
    <n v="456"/>
    <x v="234"/>
    <x v="226"/>
    <s v="Action Figure"/>
    <s v="Figures"/>
    <x v="53"/>
    <n v="1"/>
    <n v="87.5"/>
    <m/>
    <x v="429"/>
  </r>
  <r>
    <n v="630"/>
    <n v="983"/>
    <n v="4"/>
    <x v="2"/>
    <s v="Alex"/>
    <n v="2"/>
    <x v="5"/>
    <n v="467"/>
    <x v="223"/>
    <x v="216"/>
    <s v="Games"/>
    <s v="Card Game"/>
    <x v="53"/>
    <n v="1"/>
    <n v="150"/>
    <m/>
    <x v="429"/>
  </r>
  <r>
    <n v="631"/>
    <n v="986"/>
    <n v="4"/>
    <x v="2"/>
    <s v="Alex"/>
    <n v="33"/>
    <x v="4"/>
    <n v="4090"/>
    <x v="48"/>
    <x v="48"/>
    <s v="Clay"/>
    <s v="Dough"/>
    <x v="12"/>
    <n v="1"/>
    <n v="47.5"/>
    <m/>
    <x v="430"/>
  </r>
  <r>
    <n v="632"/>
    <n v="989"/>
    <n v="4"/>
    <x v="2"/>
    <s v="Alex"/>
    <n v="2"/>
    <x v="5"/>
    <n v="1173"/>
    <x v="258"/>
    <x v="246"/>
    <s v="Role Play"/>
    <s v="Tent &amp; Play House"/>
    <x v="5"/>
    <n v="1"/>
    <n v="437.5"/>
    <m/>
    <x v="431"/>
  </r>
  <r>
    <n v="633"/>
    <n v="991"/>
    <n v="4"/>
    <x v="2"/>
    <s v="Alex"/>
    <n v="33"/>
    <x v="4"/>
    <n v="463"/>
    <x v="227"/>
    <x v="220"/>
    <s v="Games"/>
    <s v="Card Game"/>
    <x v="53"/>
    <n v="1"/>
    <n v="75"/>
    <m/>
    <x v="432"/>
  </r>
  <r>
    <n v="634"/>
    <n v="992"/>
    <n v="4"/>
    <x v="2"/>
    <s v="Alex"/>
    <n v="33"/>
    <x v="4"/>
    <n v="18"/>
    <x v="67"/>
    <x v="65"/>
    <s v="Surprise"/>
    <s v="Egg"/>
    <x v="29"/>
    <n v="1"/>
    <n v="725"/>
    <m/>
    <x v="433"/>
  </r>
  <r>
    <n v="635"/>
    <n v="993"/>
    <n v="4"/>
    <x v="2"/>
    <s v="Alex"/>
    <n v="33"/>
    <x v="4"/>
    <n v="467"/>
    <x v="223"/>
    <x v="216"/>
    <s v="Games"/>
    <s v="Card Game"/>
    <x v="53"/>
    <n v="1"/>
    <n v="150"/>
    <m/>
    <x v="434"/>
  </r>
  <r>
    <n v="636"/>
    <n v="995"/>
    <n v="4"/>
    <x v="2"/>
    <s v="Alex"/>
    <n v="2"/>
    <x v="5"/>
    <n v="3263"/>
    <x v="167"/>
    <x v="164"/>
    <s v="Games"/>
    <s v="Board Game"/>
    <x v="9"/>
    <n v="1"/>
    <n v="112.5"/>
    <m/>
    <x v="435"/>
  </r>
  <r>
    <n v="637"/>
    <n v="995"/>
    <n v="4"/>
    <x v="2"/>
    <s v="Alex"/>
    <n v="2"/>
    <x v="5"/>
    <n v="4092"/>
    <x v="16"/>
    <x v="16"/>
    <s v="Clay"/>
    <s v="Dough"/>
    <x v="12"/>
    <n v="1"/>
    <n v="25"/>
    <m/>
    <x v="435"/>
  </r>
  <r>
    <n v="638"/>
    <n v="996"/>
    <n v="4"/>
    <x v="2"/>
    <s v="Alex"/>
    <n v="33"/>
    <x v="4"/>
    <n v="18"/>
    <x v="67"/>
    <x v="65"/>
    <s v="Surprise"/>
    <s v="Egg"/>
    <x v="29"/>
    <n v="-1"/>
    <n v="-725"/>
    <s v=" Customer Change His Mind (UOD)"/>
    <x v="436"/>
  </r>
  <r>
    <n v="639"/>
    <n v="997"/>
    <n v="4"/>
    <x v="2"/>
    <s v="Alex"/>
    <n v="33"/>
    <x v="4"/>
    <n v="476"/>
    <x v="206"/>
    <x v="202"/>
    <s v="Games"/>
    <s v="Card Game"/>
    <x v="53"/>
    <n v="1"/>
    <n v="30"/>
    <m/>
    <x v="437"/>
  </r>
  <r>
    <n v="640"/>
    <n v="997"/>
    <n v="4"/>
    <x v="2"/>
    <s v="Alex"/>
    <n v="33"/>
    <x v="4"/>
    <n v="121"/>
    <x v="259"/>
    <x v="247"/>
    <s v="Vehicle - Parking &amp; Robots"/>
    <s v="Car"/>
    <x v="31"/>
    <n v="1"/>
    <n v="592.5"/>
    <m/>
    <x v="437"/>
  </r>
  <r>
    <n v="641"/>
    <n v="998"/>
    <n v="4"/>
    <x v="2"/>
    <s v="Alex"/>
    <n v="33"/>
    <x v="4"/>
    <n v="465"/>
    <x v="242"/>
    <x v="232"/>
    <s v="Games"/>
    <s v="Card Game"/>
    <x v="53"/>
    <n v="1"/>
    <n v="25"/>
    <m/>
    <x v="438"/>
  </r>
  <r>
    <n v="642"/>
    <n v="1004"/>
    <n v="4"/>
    <x v="2"/>
    <s v="Alex"/>
    <n v="33"/>
    <x v="4"/>
    <n v="473"/>
    <x v="243"/>
    <x v="233"/>
    <s v="Fidget"/>
    <s v="Cubes"/>
    <x v="53"/>
    <n v="1"/>
    <n v="45"/>
    <m/>
    <x v="439"/>
  </r>
  <r>
    <n v="643"/>
    <n v="1005"/>
    <n v="4"/>
    <x v="2"/>
    <s v="Alex"/>
    <n v="33"/>
    <x v="4"/>
    <n v="3461"/>
    <x v="60"/>
    <x v="59"/>
    <s v="Surprise"/>
    <s v="Ball"/>
    <x v="5"/>
    <n v="1"/>
    <n v="299.5"/>
    <m/>
    <x v="440"/>
  </r>
  <r>
    <n v="644"/>
    <n v="1011"/>
    <n v="4"/>
    <x v="2"/>
    <s v="Alex"/>
    <n v="2"/>
    <x v="5"/>
    <n v="4092"/>
    <x v="16"/>
    <x v="16"/>
    <s v="Clay"/>
    <s v="Dough"/>
    <x v="12"/>
    <n v="1"/>
    <n v="25"/>
    <m/>
    <x v="441"/>
  </r>
  <r>
    <n v="645"/>
    <n v="1015"/>
    <n v="4"/>
    <x v="2"/>
    <s v="Alex"/>
    <n v="2"/>
    <x v="5"/>
    <n v="467"/>
    <x v="223"/>
    <x v="216"/>
    <s v="Games"/>
    <s v="Card Game"/>
    <x v="53"/>
    <n v="1"/>
    <n v="150"/>
    <m/>
    <x v="442"/>
  </r>
  <r>
    <n v="646"/>
    <n v="1015"/>
    <n v="4"/>
    <x v="2"/>
    <s v="Alex"/>
    <n v="2"/>
    <x v="5"/>
    <n v="475"/>
    <x v="217"/>
    <x v="211"/>
    <s v="Surprise"/>
    <s v="Ball"/>
    <x v="53"/>
    <n v="1"/>
    <n v="50"/>
    <m/>
    <x v="442"/>
  </r>
  <r>
    <n v="647"/>
    <n v="1015"/>
    <n v="4"/>
    <x v="2"/>
    <s v="Alex"/>
    <n v="2"/>
    <x v="5"/>
    <n v="392"/>
    <x v="260"/>
    <x v="248"/>
    <s v="Games"/>
    <s v="Card Game"/>
    <x v="53"/>
    <n v="1"/>
    <n v="75"/>
    <m/>
    <x v="442"/>
  </r>
  <r>
    <n v="648"/>
    <n v="1016"/>
    <n v="4"/>
    <x v="2"/>
    <s v="Alex"/>
    <n v="2"/>
    <x v="5"/>
    <n v="478"/>
    <x v="261"/>
    <x v="249"/>
    <s v="Action Figure"/>
    <s v="Figures"/>
    <x v="53"/>
    <n v="1"/>
    <n v="75"/>
    <m/>
    <x v="443"/>
  </r>
  <r>
    <n v="649"/>
    <n v="1020"/>
    <n v="4"/>
    <x v="2"/>
    <s v="Alex"/>
    <n v="2"/>
    <x v="5"/>
    <n v="461"/>
    <x v="218"/>
    <x v="207"/>
    <s v="Games"/>
    <s v="Card Game"/>
    <x v="53"/>
    <n v="1"/>
    <n v="100"/>
    <m/>
    <x v="444"/>
  </r>
  <r>
    <n v="650"/>
    <n v="1026"/>
    <n v="4"/>
    <x v="2"/>
    <s v="Alex"/>
    <n v="2"/>
    <x v="5"/>
    <n v="3304"/>
    <x v="262"/>
    <x v="250"/>
    <s v="Games"/>
    <s v="Board Game"/>
    <x v="9"/>
    <n v="1"/>
    <n v="14.5"/>
    <m/>
    <x v="445"/>
  </r>
  <r>
    <n v="651"/>
    <n v="1028"/>
    <n v="4"/>
    <x v="2"/>
    <s v="Alex"/>
    <n v="2"/>
    <x v="5"/>
    <n v="450"/>
    <x v="263"/>
    <x v="251"/>
    <s v="Action Figure"/>
    <s v="Figures"/>
    <x v="53"/>
    <n v="1"/>
    <n v="300"/>
    <m/>
    <x v="446"/>
  </r>
  <r>
    <n v="652"/>
    <n v="1035"/>
    <n v="4"/>
    <x v="2"/>
    <s v="Alex"/>
    <n v="2"/>
    <x v="5"/>
    <n v="15"/>
    <x v="93"/>
    <x v="91"/>
    <s v="Surprise"/>
    <s v="Egg"/>
    <x v="26"/>
    <n v="1"/>
    <n v="575"/>
    <m/>
    <x v="447"/>
  </r>
  <r>
    <n v="653"/>
    <n v="1041"/>
    <n v="4"/>
    <x v="2"/>
    <s v="Alex"/>
    <n v="33"/>
    <x v="4"/>
    <n v="3439"/>
    <x v="264"/>
    <x v="252"/>
    <s v="Dolls &amp; Accessories"/>
    <s v="Fashion Doll"/>
    <x v="17"/>
    <n v="1"/>
    <n v="699.5"/>
    <m/>
    <x v="448"/>
  </r>
  <r>
    <n v="654"/>
    <n v="1042"/>
    <n v="4"/>
    <x v="2"/>
    <s v="Alex"/>
    <n v="2"/>
    <x v="5"/>
    <n v="3413"/>
    <x v="265"/>
    <x v="253"/>
    <s v="Dolls &amp; Accessories"/>
    <s v="Fashion Doll"/>
    <x v="5"/>
    <n v="1"/>
    <n v="1100"/>
    <m/>
    <x v="449"/>
  </r>
  <r>
    <n v="655"/>
    <n v="1043"/>
    <n v="4"/>
    <x v="2"/>
    <s v="Alex"/>
    <n v="23"/>
    <x v="9"/>
    <n v="599"/>
    <x v="245"/>
    <x v="235"/>
    <s v="Guns"/>
    <s v="Gun"/>
    <x v="8"/>
    <n v="1"/>
    <n v="175"/>
    <m/>
    <x v="450"/>
  </r>
  <r>
    <n v="656"/>
    <n v="1046"/>
    <n v="4"/>
    <x v="2"/>
    <s v="Alex"/>
    <n v="23"/>
    <x v="9"/>
    <n v="465"/>
    <x v="242"/>
    <x v="232"/>
    <s v="Games"/>
    <s v="Card Game"/>
    <x v="53"/>
    <n v="1"/>
    <n v="25"/>
    <m/>
    <x v="451"/>
  </r>
  <r>
    <n v="657"/>
    <n v="1046"/>
    <n v="4"/>
    <x v="2"/>
    <s v="Alex"/>
    <n v="23"/>
    <x v="9"/>
    <n v="462"/>
    <x v="205"/>
    <x v="201"/>
    <s v="Games"/>
    <s v="Card Game"/>
    <x v="53"/>
    <n v="2"/>
    <n v="20"/>
    <m/>
    <x v="451"/>
  </r>
  <r>
    <n v="658"/>
    <n v="1048"/>
    <n v="4"/>
    <x v="2"/>
    <s v="Alex"/>
    <n v="2"/>
    <x v="5"/>
    <n v="16"/>
    <x v="57"/>
    <x v="57"/>
    <s v="Surprise"/>
    <s v="Egg"/>
    <x v="26"/>
    <n v="1"/>
    <n v="225"/>
    <m/>
    <x v="452"/>
  </r>
  <r>
    <n v="659"/>
    <n v="1049"/>
    <n v="4"/>
    <x v="2"/>
    <s v="Alex"/>
    <n v="23"/>
    <x v="9"/>
    <n v="471"/>
    <x v="208"/>
    <x v="204"/>
    <s v="Games"/>
    <s v="Yoyo"/>
    <x v="54"/>
    <n v="1"/>
    <n v="20"/>
    <m/>
    <x v="453"/>
  </r>
  <r>
    <n v="660"/>
    <n v="1050"/>
    <n v="4"/>
    <x v="2"/>
    <s v="Alex"/>
    <n v="23"/>
    <x v="9"/>
    <n v="3261"/>
    <x v="173"/>
    <x v="170"/>
    <s v="Games"/>
    <s v="Board Game"/>
    <x v="9"/>
    <n v="1"/>
    <n v="82.5"/>
    <m/>
    <x v="454"/>
  </r>
  <r>
    <n v="661"/>
    <n v="1051"/>
    <n v="4"/>
    <x v="2"/>
    <s v="Alex"/>
    <n v="33"/>
    <x v="4"/>
    <n v="3376"/>
    <x v="266"/>
    <x v="254"/>
    <s v="Dolls &amp; Accessories"/>
    <s v="Fashion Doll"/>
    <x v="17"/>
    <n v="1"/>
    <n v="1349.5"/>
    <m/>
    <x v="455"/>
  </r>
  <r>
    <n v="662"/>
    <n v="1051"/>
    <n v="4"/>
    <x v="2"/>
    <s v="Alex"/>
    <n v="33"/>
    <x v="4"/>
    <n v="4078"/>
    <x v="9"/>
    <x v="9"/>
    <s v="Add-ons"/>
    <s v="Battery"/>
    <x v="7"/>
    <n v="1"/>
    <n v="49.5"/>
    <m/>
    <x v="455"/>
  </r>
  <r>
    <n v="663"/>
    <n v="1064"/>
    <n v="4"/>
    <x v="2"/>
    <s v="Alex"/>
    <n v="33"/>
    <x v="4"/>
    <n v="475"/>
    <x v="217"/>
    <x v="211"/>
    <s v="Surprise"/>
    <s v="Ball"/>
    <x v="53"/>
    <n v="1"/>
    <n v="50"/>
    <m/>
    <x v="456"/>
  </r>
  <r>
    <n v="664"/>
    <n v="1064"/>
    <n v="4"/>
    <x v="2"/>
    <s v="Alex"/>
    <n v="33"/>
    <x v="4"/>
    <n v="476"/>
    <x v="206"/>
    <x v="202"/>
    <s v="Games"/>
    <s v="Card Game"/>
    <x v="53"/>
    <n v="1"/>
    <n v="30"/>
    <m/>
    <x v="456"/>
  </r>
  <r>
    <n v="665"/>
    <n v="1064"/>
    <n v="4"/>
    <x v="2"/>
    <s v="Alex"/>
    <n v="33"/>
    <x v="4"/>
    <n v="476"/>
    <x v="206"/>
    <x v="202"/>
    <s v="Games"/>
    <s v="Card Game"/>
    <x v="53"/>
    <n v="1"/>
    <n v="30"/>
    <m/>
    <x v="456"/>
  </r>
  <r>
    <n v="666"/>
    <n v="1064"/>
    <n v="4"/>
    <x v="2"/>
    <s v="Alex"/>
    <n v="33"/>
    <x v="4"/>
    <n v="385"/>
    <x v="267"/>
    <x v="255"/>
    <s v="Games"/>
    <s v="Card Game"/>
    <x v="53"/>
    <n v="1"/>
    <n v="197.5"/>
    <m/>
    <x v="456"/>
  </r>
  <r>
    <n v="667"/>
    <n v="1064"/>
    <n v="4"/>
    <x v="2"/>
    <s v="Alex"/>
    <n v="33"/>
    <x v="4"/>
    <n v="389"/>
    <x v="268"/>
    <x v="256"/>
    <s v="Games"/>
    <s v="Card Game"/>
    <x v="53"/>
    <n v="2"/>
    <n v="250"/>
    <m/>
    <x v="456"/>
  </r>
  <r>
    <n v="668"/>
    <n v="1068"/>
    <n v="4"/>
    <x v="2"/>
    <s v="Alex"/>
    <n v="23"/>
    <x v="9"/>
    <n v="465"/>
    <x v="242"/>
    <x v="232"/>
    <s v="Games"/>
    <s v="Card Game"/>
    <x v="53"/>
    <n v="1"/>
    <n v="25"/>
    <m/>
    <x v="457"/>
  </r>
  <r>
    <n v="669"/>
    <n v="1069"/>
    <n v="4"/>
    <x v="2"/>
    <s v="Alex"/>
    <n v="33"/>
    <x v="4"/>
    <n v="460"/>
    <x v="241"/>
    <x v="207"/>
    <s v="Games"/>
    <s v="Card Game"/>
    <x v="53"/>
    <n v="1"/>
    <n v="75"/>
    <m/>
    <x v="458"/>
  </r>
  <r>
    <n v="670"/>
    <n v="1070"/>
    <n v="4"/>
    <x v="2"/>
    <s v="Alex"/>
    <n v="23"/>
    <x v="9"/>
    <n v="4086"/>
    <x v="27"/>
    <x v="27"/>
    <s v="Clay"/>
    <s v="Dough"/>
    <x v="12"/>
    <n v="1"/>
    <n v="10"/>
    <m/>
    <x v="459"/>
  </r>
  <r>
    <n v="671"/>
    <n v="1070"/>
    <n v="4"/>
    <x v="2"/>
    <s v="Alex"/>
    <n v="23"/>
    <x v="9"/>
    <n v="462"/>
    <x v="205"/>
    <x v="201"/>
    <s v="Games"/>
    <s v="Card Game"/>
    <x v="53"/>
    <n v="1"/>
    <n v="10"/>
    <m/>
    <x v="459"/>
  </r>
  <r>
    <n v="672"/>
    <n v="1073"/>
    <n v="4"/>
    <x v="2"/>
    <s v="Alex"/>
    <n v="23"/>
    <x v="9"/>
    <n v="4078"/>
    <x v="9"/>
    <x v="9"/>
    <s v="Add-ons"/>
    <s v="Battery"/>
    <x v="7"/>
    <n v="1"/>
    <n v="49.5"/>
    <m/>
    <x v="460"/>
  </r>
  <r>
    <n v="673"/>
    <n v="1076"/>
    <n v="4"/>
    <x v="2"/>
    <s v="Alex"/>
    <n v="33"/>
    <x v="4"/>
    <n v="3261"/>
    <x v="173"/>
    <x v="170"/>
    <s v="Games"/>
    <s v="Board Game"/>
    <x v="9"/>
    <n v="1"/>
    <n v="82.5"/>
    <m/>
    <x v="461"/>
  </r>
  <r>
    <n v="674"/>
    <n v="1080"/>
    <n v="4"/>
    <x v="2"/>
    <s v="Alex"/>
    <n v="23"/>
    <x v="9"/>
    <n v="18"/>
    <x v="67"/>
    <x v="65"/>
    <s v="Surprise"/>
    <s v="Egg"/>
    <x v="29"/>
    <n v="1"/>
    <n v="725"/>
    <m/>
    <x v="462"/>
  </r>
  <r>
    <n v="675"/>
    <n v="1081"/>
    <n v="4"/>
    <x v="2"/>
    <s v="Alex"/>
    <n v="23"/>
    <x v="9"/>
    <n v="467"/>
    <x v="223"/>
    <x v="216"/>
    <s v="Games"/>
    <s v="Card Game"/>
    <x v="53"/>
    <n v="1"/>
    <n v="150"/>
    <m/>
    <x v="463"/>
  </r>
  <r>
    <n v="676"/>
    <n v="1082"/>
    <n v="4"/>
    <x v="2"/>
    <s v="Alex"/>
    <n v="23"/>
    <x v="9"/>
    <n v="4078"/>
    <x v="9"/>
    <x v="9"/>
    <s v="Add-ons"/>
    <s v="Battery"/>
    <x v="7"/>
    <n v="1"/>
    <n v="49.5"/>
    <m/>
    <x v="464"/>
  </r>
  <r>
    <n v="677"/>
    <n v="1087"/>
    <n v="4"/>
    <x v="2"/>
    <s v="Alex"/>
    <n v="33"/>
    <x v="4"/>
    <n v="385"/>
    <x v="267"/>
    <x v="255"/>
    <s v="Games"/>
    <s v="Card Game"/>
    <x v="53"/>
    <n v="1"/>
    <n v="197.5"/>
    <m/>
    <x v="465"/>
  </r>
  <r>
    <n v="678"/>
    <n v="1088"/>
    <n v="4"/>
    <x v="2"/>
    <s v="Alex"/>
    <n v="2"/>
    <x v="5"/>
    <n v="3439"/>
    <x v="264"/>
    <x v="252"/>
    <s v="Dolls &amp; Accessories"/>
    <s v="Fashion Doll"/>
    <x v="17"/>
    <n v="1"/>
    <n v="699.5"/>
    <m/>
    <x v="466"/>
  </r>
  <r>
    <n v="679"/>
    <n v="1088"/>
    <n v="4"/>
    <x v="2"/>
    <s v="Alex"/>
    <n v="2"/>
    <x v="5"/>
    <n v="18"/>
    <x v="67"/>
    <x v="65"/>
    <s v="Surprise"/>
    <s v="Egg"/>
    <x v="29"/>
    <n v="1"/>
    <n v="725"/>
    <m/>
    <x v="466"/>
  </r>
  <r>
    <n v="680"/>
    <n v="1090"/>
    <n v="4"/>
    <x v="2"/>
    <s v="Alex"/>
    <n v="2"/>
    <x v="5"/>
    <n v="3381"/>
    <x v="269"/>
    <x v="257"/>
    <s v="Dolls &amp; Accessories"/>
    <s v="Doll Accessories"/>
    <x v="42"/>
    <n v="1"/>
    <n v="437.5"/>
    <m/>
    <x v="467"/>
  </r>
  <r>
    <n v="681"/>
    <n v="1090"/>
    <n v="4"/>
    <x v="2"/>
    <s v="Alex"/>
    <n v="2"/>
    <x v="5"/>
    <n v="385"/>
    <x v="267"/>
    <x v="255"/>
    <s v="Games"/>
    <s v="Card Game"/>
    <x v="53"/>
    <n v="1"/>
    <n v="197.5"/>
    <m/>
    <x v="467"/>
  </r>
  <r>
    <n v="682"/>
    <n v="1093"/>
    <n v="4"/>
    <x v="2"/>
    <s v="Alex"/>
    <n v="23"/>
    <x v="9"/>
    <n v="4078"/>
    <x v="9"/>
    <x v="9"/>
    <s v="Add-ons"/>
    <s v="Battery"/>
    <x v="7"/>
    <n v="1"/>
    <n v="49.5"/>
    <m/>
    <x v="468"/>
  </r>
  <r>
    <n v="683"/>
    <n v="1095"/>
    <n v="4"/>
    <x v="2"/>
    <s v="Alex"/>
    <n v="33"/>
    <x v="4"/>
    <n v="16"/>
    <x v="57"/>
    <x v="57"/>
    <s v="Surprise"/>
    <s v="Egg"/>
    <x v="26"/>
    <n v="1"/>
    <n v="225"/>
    <m/>
    <x v="469"/>
  </r>
  <r>
    <n v="684"/>
    <n v="1095"/>
    <n v="4"/>
    <x v="2"/>
    <s v="Alex"/>
    <n v="33"/>
    <x v="4"/>
    <n v="3263"/>
    <x v="167"/>
    <x v="164"/>
    <s v="Games"/>
    <s v="Board Game"/>
    <x v="9"/>
    <n v="1"/>
    <n v="112.5"/>
    <m/>
    <x v="469"/>
  </r>
  <r>
    <n v="685"/>
    <n v="1095"/>
    <n v="4"/>
    <x v="2"/>
    <s v="Alex"/>
    <n v="33"/>
    <x v="4"/>
    <n v="1168"/>
    <x v="237"/>
    <x v="32"/>
    <s v="Vehicle - Parking &amp; Robots"/>
    <s v="Car"/>
    <x v="16"/>
    <n v="1"/>
    <n v="25"/>
    <m/>
    <x v="469"/>
  </r>
  <r>
    <n v="686"/>
    <n v="1095"/>
    <n v="4"/>
    <x v="2"/>
    <s v="Alex"/>
    <n v="33"/>
    <x v="4"/>
    <n v="11"/>
    <x v="17"/>
    <x v="17"/>
    <s v="Surprise"/>
    <s v="Egg"/>
    <x v="13"/>
    <n v="1"/>
    <n v="225"/>
    <m/>
    <x v="469"/>
  </r>
  <r>
    <n v="687"/>
    <n v="1099"/>
    <n v="4"/>
    <x v="2"/>
    <s v="Alex"/>
    <n v="2"/>
    <x v="5"/>
    <n v="470"/>
    <x v="215"/>
    <x v="209"/>
    <s v="Games"/>
    <s v="Yoyo"/>
    <x v="53"/>
    <n v="1"/>
    <n v="20"/>
    <m/>
    <x v="470"/>
  </r>
  <r>
    <n v="688"/>
    <n v="1100"/>
    <n v="4"/>
    <x v="2"/>
    <s v="Alex"/>
    <n v="2"/>
    <x v="5"/>
    <n v="465"/>
    <x v="242"/>
    <x v="232"/>
    <s v="Games"/>
    <s v="Card Game"/>
    <x v="53"/>
    <n v="1"/>
    <n v="25"/>
    <m/>
    <x v="471"/>
  </r>
  <r>
    <n v="689"/>
    <n v="1101"/>
    <n v="4"/>
    <x v="2"/>
    <s v="Alex"/>
    <n v="23"/>
    <x v="9"/>
    <n v="623"/>
    <x v="169"/>
    <x v="166"/>
    <s v="Guns"/>
    <s v="Gun"/>
    <x v="8"/>
    <n v="1"/>
    <n v="225"/>
    <m/>
    <x v="472"/>
  </r>
  <r>
    <n v="690"/>
    <n v="1101"/>
    <n v="4"/>
    <x v="2"/>
    <s v="Alex"/>
    <n v="23"/>
    <x v="9"/>
    <n v="619"/>
    <x v="177"/>
    <x v="174"/>
    <s v="Guns"/>
    <s v="Gun"/>
    <x v="8"/>
    <n v="1"/>
    <n v="225"/>
    <m/>
    <x v="472"/>
  </r>
  <r>
    <n v="691"/>
    <n v="1101"/>
    <n v="4"/>
    <x v="2"/>
    <s v="Alex"/>
    <n v="23"/>
    <x v="9"/>
    <n v="3400"/>
    <x v="270"/>
    <x v="258"/>
    <s v="Dolls &amp; Accessories"/>
    <s v="Fashion Doll"/>
    <x v="5"/>
    <n v="1"/>
    <n v="550"/>
    <m/>
    <x v="472"/>
  </r>
  <r>
    <n v="692"/>
    <n v="1102"/>
    <n v="4"/>
    <x v="2"/>
    <s v="Alex"/>
    <n v="33"/>
    <x v="4"/>
    <n v="471"/>
    <x v="208"/>
    <x v="204"/>
    <s v="Games"/>
    <s v="Yoyo"/>
    <x v="54"/>
    <n v="1"/>
    <n v="20"/>
    <m/>
    <x v="473"/>
  </r>
  <r>
    <n v="693"/>
    <n v="1102"/>
    <n v="4"/>
    <x v="2"/>
    <s v="Alex"/>
    <n v="33"/>
    <x v="4"/>
    <n v="470"/>
    <x v="215"/>
    <x v="209"/>
    <s v="Games"/>
    <s v="Yoyo"/>
    <x v="53"/>
    <n v="2"/>
    <n v="40"/>
    <m/>
    <x v="473"/>
  </r>
  <r>
    <n v="694"/>
    <n v="1103"/>
    <n v="4"/>
    <x v="2"/>
    <s v="Alex"/>
    <n v="2"/>
    <x v="5"/>
    <n v="3263"/>
    <x v="167"/>
    <x v="164"/>
    <s v="Games"/>
    <s v="Board Game"/>
    <x v="9"/>
    <n v="1"/>
    <n v="112.5"/>
    <m/>
    <x v="474"/>
  </r>
  <r>
    <n v="695"/>
    <n v="1105"/>
    <n v="4"/>
    <x v="2"/>
    <s v="Alex"/>
    <n v="2"/>
    <x v="5"/>
    <n v="4087"/>
    <x v="51"/>
    <x v="51"/>
    <s v="Clay"/>
    <s v="Dough"/>
    <x v="12"/>
    <n v="1"/>
    <n v="10"/>
    <m/>
    <x v="475"/>
  </r>
  <r>
    <n v="696"/>
    <n v="1105"/>
    <n v="4"/>
    <x v="2"/>
    <s v="Alex"/>
    <n v="2"/>
    <x v="5"/>
    <n v="4086"/>
    <x v="27"/>
    <x v="27"/>
    <s v="Clay"/>
    <s v="Dough"/>
    <x v="12"/>
    <n v="1"/>
    <n v="10"/>
    <m/>
    <x v="475"/>
  </r>
  <r>
    <n v="697"/>
    <n v="1105"/>
    <n v="4"/>
    <x v="2"/>
    <s v="Alex"/>
    <n v="2"/>
    <x v="5"/>
    <n v="4084"/>
    <x v="53"/>
    <x v="53"/>
    <s v="Clay"/>
    <s v="Dough"/>
    <x v="12"/>
    <n v="1"/>
    <n v="10"/>
    <m/>
    <x v="475"/>
  </r>
  <r>
    <n v="698"/>
    <n v="1107"/>
    <n v="4"/>
    <x v="2"/>
    <s v="Alex"/>
    <n v="2"/>
    <x v="5"/>
    <n v="467"/>
    <x v="223"/>
    <x v="216"/>
    <s v="Games"/>
    <s v="Card Game"/>
    <x v="53"/>
    <n v="1"/>
    <n v="150"/>
    <m/>
    <x v="476"/>
  </r>
  <r>
    <n v="699"/>
    <n v="1107"/>
    <n v="4"/>
    <x v="2"/>
    <s v="Alex"/>
    <n v="2"/>
    <x v="5"/>
    <n v="460"/>
    <x v="241"/>
    <x v="207"/>
    <s v="Games"/>
    <s v="Card Game"/>
    <x v="53"/>
    <n v="1"/>
    <n v="75"/>
    <m/>
    <x v="476"/>
  </r>
  <r>
    <n v="700"/>
    <n v="1109"/>
    <n v="4"/>
    <x v="2"/>
    <s v="Alex"/>
    <n v="33"/>
    <x v="4"/>
    <n v="471"/>
    <x v="208"/>
    <x v="204"/>
    <s v="Games"/>
    <s v="Yoyo"/>
    <x v="54"/>
    <n v="1"/>
    <n v="20"/>
    <m/>
    <x v="477"/>
  </r>
  <r>
    <n v="701"/>
    <n v="1111"/>
    <n v="4"/>
    <x v="2"/>
    <s v="Alex"/>
    <n v="2"/>
    <x v="5"/>
    <n v="462"/>
    <x v="205"/>
    <x v="201"/>
    <s v="Games"/>
    <s v="Card Game"/>
    <x v="53"/>
    <n v="2"/>
    <n v="20"/>
    <m/>
    <x v="478"/>
  </r>
  <r>
    <n v="702"/>
    <n v="1111"/>
    <n v="4"/>
    <x v="2"/>
    <s v="Alex"/>
    <n v="2"/>
    <x v="5"/>
    <n v="465"/>
    <x v="242"/>
    <x v="232"/>
    <s v="Games"/>
    <s v="Card Game"/>
    <x v="53"/>
    <n v="2"/>
    <n v="50"/>
    <m/>
    <x v="478"/>
  </r>
  <r>
    <n v="703"/>
    <n v="1115"/>
    <n v="4"/>
    <x v="2"/>
    <s v="Alex"/>
    <n v="33"/>
    <x v="4"/>
    <n v="472"/>
    <x v="271"/>
    <x v="259"/>
    <s v="Games"/>
    <s v="Top &amp; Battle"/>
    <x v="57"/>
    <n v="1"/>
    <n v="62.5"/>
    <m/>
    <x v="479"/>
  </r>
  <r>
    <n v="704"/>
    <n v="1115"/>
    <n v="4"/>
    <x v="2"/>
    <s v="Alex"/>
    <n v="33"/>
    <x v="4"/>
    <n v="472"/>
    <x v="271"/>
    <x v="259"/>
    <s v="Games"/>
    <s v="Top &amp; Battle"/>
    <x v="57"/>
    <n v="1"/>
    <n v="62.5"/>
    <m/>
    <x v="479"/>
  </r>
  <r>
    <n v="705"/>
    <n v="1120"/>
    <n v="4"/>
    <x v="2"/>
    <s v="Alex"/>
    <n v="23"/>
    <x v="9"/>
    <n v="16"/>
    <x v="57"/>
    <x v="57"/>
    <s v="Surprise"/>
    <s v="Egg"/>
    <x v="26"/>
    <n v="1"/>
    <n v="225"/>
    <m/>
    <x v="480"/>
  </r>
  <r>
    <n v="706"/>
    <n v="1120"/>
    <n v="4"/>
    <x v="2"/>
    <s v="Alex"/>
    <n v="23"/>
    <x v="9"/>
    <n v="14"/>
    <x v="272"/>
    <x v="260"/>
    <s v="Surprise"/>
    <s v="Egg"/>
    <x v="26"/>
    <n v="1"/>
    <n v="875"/>
    <m/>
    <x v="480"/>
  </r>
  <r>
    <n v="707"/>
    <n v="1124"/>
    <n v="4"/>
    <x v="2"/>
    <s v="Alex"/>
    <n v="33"/>
    <x v="4"/>
    <n v="11"/>
    <x v="17"/>
    <x v="17"/>
    <s v="Surprise"/>
    <s v="Egg"/>
    <x v="13"/>
    <n v="1"/>
    <n v="225"/>
    <m/>
    <x v="481"/>
  </r>
  <r>
    <n v="708"/>
    <n v="1126"/>
    <n v="4"/>
    <x v="2"/>
    <s v="Alex"/>
    <n v="2"/>
    <x v="5"/>
    <n v="3403"/>
    <x v="46"/>
    <x v="46"/>
    <s v="Dolls &amp; Accessories"/>
    <s v="Fashion Doll"/>
    <x v="5"/>
    <n v="1"/>
    <n v="550"/>
    <m/>
    <x v="482"/>
  </r>
  <r>
    <n v="709"/>
    <n v="1127"/>
    <n v="4"/>
    <x v="2"/>
    <s v="Alex"/>
    <n v="33"/>
    <x v="4"/>
    <n v="392"/>
    <x v="260"/>
    <x v="248"/>
    <s v="Games"/>
    <s v="Card Game"/>
    <x v="53"/>
    <n v="1"/>
    <n v="75"/>
    <m/>
    <x v="483"/>
  </r>
  <r>
    <n v="710"/>
    <n v="1127"/>
    <n v="4"/>
    <x v="2"/>
    <s v="Alex"/>
    <n v="33"/>
    <x v="4"/>
    <n v="475"/>
    <x v="217"/>
    <x v="211"/>
    <s v="Surprise"/>
    <s v="Ball"/>
    <x v="53"/>
    <n v="1"/>
    <n v="50"/>
    <m/>
    <x v="483"/>
  </r>
  <r>
    <n v="711"/>
    <n v="1128"/>
    <n v="4"/>
    <x v="2"/>
    <s v="Alex"/>
    <n v="33"/>
    <x v="4"/>
    <n v="3418"/>
    <x v="273"/>
    <x v="261"/>
    <s v="Surprise"/>
    <s v="Ball"/>
    <x v="5"/>
    <n v="1"/>
    <n v="299.5"/>
    <m/>
    <x v="484"/>
  </r>
  <r>
    <n v="712"/>
    <n v="1128"/>
    <n v="4"/>
    <x v="2"/>
    <s v="Alex"/>
    <n v="33"/>
    <x v="4"/>
    <n v="3419"/>
    <x v="87"/>
    <x v="85"/>
    <s v="Surprise"/>
    <s v="Ball"/>
    <x v="5"/>
    <n v="1"/>
    <n v="287.5"/>
    <m/>
    <x v="484"/>
  </r>
  <r>
    <n v="713"/>
    <n v="1128"/>
    <n v="4"/>
    <x v="2"/>
    <s v="Alex"/>
    <n v="33"/>
    <x v="4"/>
    <n v="11"/>
    <x v="17"/>
    <x v="17"/>
    <s v="Surprise"/>
    <s v="Egg"/>
    <x v="13"/>
    <n v="2"/>
    <n v="450"/>
    <m/>
    <x v="484"/>
  </r>
  <r>
    <n v="714"/>
    <n v="1134"/>
    <n v="4"/>
    <x v="2"/>
    <s v="Alex"/>
    <n v="33"/>
    <x v="4"/>
    <n v="13"/>
    <x v="219"/>
    <x v="212"/>
    <s v="Surprise"/>
    <s v="Egg"/>
    <x v="13"/>
    <n v="1"/>
    <n v="1025"/>
    <m/>
    <x v="485"/>
  </r>
  <r>
    <n v="715"/>
    <n v="1135"/>
    <n v="4"/>
    <x v="2"/>
    <s v="Alex"/>
    <n v="2"/>
    <x v="5"/>
    <n v="666"/>
    <x v="274"/>
    <x v="262"/>
    <s v="Action Figure"/>
    <s v="Figures"/>
    <x v="40"/>
    <n v="1"/>
    <n v="400"/>
    <m/>
    <x v="486"/>
  </r>
  <r>
    <n v="716"/>
    <n v="1137"/>
    <n v="4"/>
    <x v="2"/>
    <s v="Alex"/>
    <n v="23"/>
    <x v="9"/>
    <n v="599"/>
    <x v="245"/>
    <x v="235"/>
    <s v="Guns"/>
    <s v="Gun"/>
    <x v="8"/>
    <n v="1"/>
    <n v="175"/>
    <m/>
    <x v="487"/>
  </r>
  <r>
    <n v="717"/>
    <n v="1138"/>
    <n v="4"/>
    <x v="2"/>
    <s v="Alex"/>
    <n v="2"/>
    <x v="5"/>
    <n v="385"/>
    <x v="267"/>
    <x v="255"/>
    <s v="Games"/>
    <s v="Card Game"/>
    <x v="53"/>
    <n v="1"/>
    <n v="197.5"/>
    <m/>
    <x v="488"/>
  </r>
  <r>
    <n v="718"/>
    <n v="1141"/>
    <n v="4"/>
    <x v="2"/>
    <s v="Alex"/>
    <n v="23"/>
    <x v="9"/>
    <n v="2"/>
    <x v="254"/>
    <x v="242"/>
    <s v="Plush &amp; Soft Toys"/>
    <s v="Non Battery"/>
    <x v="4"/>
    <n v="1"/>
    <n v="297.5"/>
    <m/>
    <x v="489"/>
  </r>
  <r>
    <n v="719"/>
    <n v="1143"/>
    <n v="4"/>
    <x v="2"/>
    <s v="Alex"/>
    <n v="2"/>
    <x v="5"/>
    <n v="4092"/>
    <x v="16"/>
    <x v="16"/>
    <s v="Clay"/>
    <s v="Dough"/>
    <x v="12"/>
    <n v="3"/>
    <n v="75"/>
    <m/>
    <x v="490"/>
  </r>
  <r>
    <n v="720"/>
    <n v="1144"/>
    <n v="4"/>
    <x v="2"/>
    <s v="Alex"/>
    <n v="2"/>
    <x v="5"/>
    <n v="461"/>
    <x v="218"/>
    <x v="207"/>
    <s v="Games"/>
    <s v="Card Game"/>
    <x v="53"/>
    <n v="1"/>
    <n v="100"/>
    <m/>
    <x v="491"/>
  </r>
  <r>
    <n v="721"/>
    <n v="1145"/>
    <n v="4"/>
    <x v="2"/>
    <s v="Alex"/>
    <n v="2"/>
    <x v="5"/>
    <n v="4078"/>
    <x v="9"/>
    <x v="9"/>
    <s v="Add-ons"/>
    <s v="Battery"/>
    <x v="7"/>
    <n v="1"/>
    <n v="49.5"/>
    <m/>
    <x v="492"/>
  </r>
  <r>
    <n v="722"/>
    <n v="1149"/>
    <n v="4"/>
    <x v="2"/>
    <s v="Alex"/>
    <n v="2"/>
    <x v="5"/>
    <n v="4078"/>
    <x v="9"/>
    <x v="9"/>
    <s v="Add-ons"/>
    <s v="Battery"/>
    <x v="7"/>
    <n v="2"/>
    <n v="99"/>
    <m/>
    <x v="493"/>
  </r>
  <r>
    <n v="723"/>
    <n v="1150"/>
    <n v="4"/>
    <x v="2"/>
    <s v="Alex"/>
    <n v="2"/>
    <x v="5"/>
    <n v="4078"/>
    <x v="9"/>
    <x v="9"/>
    <s v="Add-ons"/>
    <s v="Battery"/>
    <x v="7"/>
    <n v="1"/>
    <n v="49.5"/>
    <m/>
    <x v="494"/>
  </r>
  <r>
    <n v="724"/>
    <n v="1151"/>
    <n v="4"/>
    <x v="2"/>
    <s v="Alex"/>
    <n v="2"/>
    <x v="5"/>
    <n v="462"/>
    <x v="205"/>
    <x v="201"/>
    <s v="Games"/>
    <s v="Card Game"/>
    <x v="53"/>
    <n v="3"/>
    <n v="30"/>
    <m/>
    <x v="495"/>
  </r>
  <r>
    <n v="725"/>
    <n v="1156"/>
    <n v="4"/>
    <x v="2"/>
    <s v="Alex"/>
    <n v="2"/>
    <x v="5"/>
    <n v="1169"/>
    <x v="61"/>
    <x v="32"/>
    <s v="Vehicle - Parking &amp; Robots"/>
    <s v="Car"/>
    <x v="16"/>
    <n v="1"/>
    <n v="25"/>
    <m/>
    <x v="496"/>
  </r>
  <r>
    <n v="726"/>
    <n v="1167"/>
    <n v="4"/>
    <x v="2"/>
    <s v="Alex"/>
    <n v="23"/>
    <x v="9"/>
    <n v="465"/>
    <x v="242"/>
    <x v="232"/>
    <s v="Games"/>
    <s v="Card Game"/>
    <x v="53"/>
    <n v="1"/>
    <n v="25"/>
    <m/>
    <x v="497"/>
  </r>
  <r>
    <n v="727"/>
    <n v="1168"/>
    <n v="4"/>
    <x v="2"/>
    <s v="Alex"/>
    <n v="23"/>
    <x v="9"/>
    <n v="374"/>
    <x v="275"/>
    <x v="263"/>
    <s v="Season"/>
    <s v="Summer"/>
    <x v="58"/>
    <n v="1"/>
    <n v="15"/>
    <m/>
    <x v="498"/>
  </r>
  <r>
    <n v="728"/>
    <n v="1181"/>
    <n v="4"/>
    <x v="2"/>
    <s v="Alex"/>
    <n v="23"/>
    <x v="9"/>
    <n v="472"/>
    <x v="271"/>
    <x v="259"/>
    <s v="Games"/>
    <s v="Top &amp; Battle"/>
    <x v="57"/>
    <n v="1"/>
    <n v="62.5"/>
    <m/>
    <x v="499"/>
  </r>
  <r>
    <n v="729"/>
    <n v="1181"/>
    <n v="4"/>
    <x v="2"/>
    <s v="Alex"/>
    <n v="23"/>
    <x v="9"/>
    <n v="472"/>
    <x v="271"/>
    <x v="259"/>
    <s v="Games"/>
    <s v="Top &amp; Battle"/>
    <x v="57"/>
    <n v="1"/>
    <n v="62.5"/>
    <m/>
    <x v="499"/>
  </r>
  <r>
    <n v="730"/>
    <n v="1193"/>
    <n v="4"/>
    <x v="2"/>
    <s v="Alex"/>
    <n v="33"/>
    <x v="4"/>
    <n v="3659"/>
    <x v="276"/>
    <x v="264"/>
    <s v="Dolls &amp; Accessories"/>
    <s v="Doll Accessories"/>
    <x v="34"/>
    <n v="1"/>
    <n v="325"/>
    <m/>
    <x v="500"/>
  </r>
  <r>
    <n v="731"/>
    <n v="1195"/>
    <n v="4"/>
    <x v="2"/>
    <s v="Alex"/>
    <n v="23"/>
    <x v="9"/>
    <n v="3300"/>
    <x v="62"/>
    <x v="60"/>
    <s v="Games"/>
    <s v="Board Game"/>
    <x v="9"/>
    <n v="1"/>
    <n v="137.5"/>
    <m/>
    <x v="501"/>
  </r>
  <r>
    <n v="732"/>
    <n v="1195"/>
    <n v="4"/>
    <x v="2"/>
    <s v="Alex"/>
    <n v="23"/>
    <x v="9"/>
    <n v="3263"/>
    <x v="167"/>
    <x v="164"/>
    <s v="Games"/>
    <s v="Board Game"/>
    <x v="9"/>
    <n v="1"/>
    <n v="112.5"/>
    <m/>
    <x v="501"/>
  </r>
  <r>
    <n v="733"/>
    <n v="1196"/>
    <n v="4"/>
    <x v="2"/>
    <s v="Alex"/>
    <n v="33"/>
    <x v="4"/>
    <n v="461"/>
    <x v="218"/>
    <x v="207"/>
    <s v="Games"/>
    <s v="Card Game"/>
    <x v="53"/>
    <n v="1"/>
    <n v="100"/>
    <m/>
    <x v="502"/>
  </r>
  <r>
    <n v="734"/>
    <n v="1201"/>
    <n v="4"/>
    <x v="2"/>
    <s v="Alex"/>
    <n v="23"/>
    <x v="9"/>
    <n v="465"/>
    <x v="242"/>
    <x v="232"/>
    <s v="Games"/>
    <s v="Card Game"/>
    <x v="53"/>
    <n v="1"/>
    <n v="25"/>
    <m/>
    <x v="503"/>
  </r>
  <r>
    <n v="735"/>
    <n v="1201"/>
    <n v="4"/>
    <x v="2"/>
    <s v="Alex"/>
    <n v="23"/>
    <x v="9"/>
    <n v="462"/>
    <x v="205"/>
    <x v="201"/>
    <s v="Games"/>
    <s v="Card Game"/>
    <x v="53"/>
    <n v="1"/>
    <n v="10"/>
    <m/>
    <x v="503"/>
  </r>
  <r>
    <n v="736"/>
    <n v="1206"/>
    <n v="4"/>
    <x v="2"/>
    <s v="Alex"/>
    <n v="23"/>
    <x v="9"/>
    <n v="3449"/>
    <x v="277"/>
    <x v="265"/>
    <s v="Dolls &amp; Accessories"/>
    <s v="Fashion Doll"/>
    <x v="17"/>
    <n v="1"/>
    <n v="1349.5"/>
    <m/>
    <x v="504"/>
  </r>
  <r>
    <n v="737"/>
    <n v="1219"/>
    <n v="4"/>
    <x v="2"/>
    <s v="Alex"/>
    <n v="33"/>
    <x v="4"/>
    <n v="11"/>
    <x v="17"/>
    <x v="17"/>
    <s v="Surprise"/>
    <s v="Egg"/>
    <x v="13"/>
    <n v="1"/>
    <n v="225"/>
    <m/>
    <x v="505"/>
  </r>
  <r>
    <n v="738"/>
    <n v="1219"/>
    <n v="4"/>
    <x v="2"/>
    <s v="Alex"/>
    <n v="33"/>
    <x v="4"/>
    <n v="2828"/>
    <x v="34"/>
    <x v="34"/>
    <s v="Action Figure"/>
    <s v="Figures"/>
    <x v="22"/>
    <n v="1"/>
    <n v="400"/>
    <m/>
    <x v="505"/>
  </r>
  <r>
    <n v="739"/>
    <n v="1221"/>
    <n v="4"/>
    <x v="2"/>
    <s v="Alex"/>
    <n v="33"/>
    <x v="4"/>
    <n v="687"/>
    <x v="1"/>
    <x v="1"/>
    <s v="Music"/>
    <s v="Guitar"/>
    <x v="1"/>
    <n v="1"/>
    <n v="749.5"/>
    <m/>
    <x v="506"/>
  </r>
  <r>
    <n v="740"/>
    <n v="1221"/>
    <n v="4"/>
    <x v="2"/>
    <s v="Alex"/>
    <n v="33"/>
    <x v="4"/>
    <n v="2811"/>
    <x v="278"/>
    <x v="266"/>
    <s v="Dolls &amp; Accessories"/>
    <s v="Doll"/>
    <x v="52"/>
    <n v="1"/>
    <n v="997.5"/>
    <m/>
    <x v="506"/>
  </r>
  <r>
    <n v="741"/>
    <n v="1223"/>
    <n v="4"/>
    <x v="2"/>
    <s v="Alex"/>
    <n v="2"/>
    <x v="5"/>
    <n v="4078"/>
    <x v="9"/>
    <x v="9"/>
    <s v="Add-ons"/>
    <s v="Battery"/>
    <x v="7"/>
    <n v="1"/>
    <n v="49.5"/>
    <m/>
    <x v="507"/>
  </r>
  <r>
    <n v="742"/>
    <n v="1224"/>
    <n v="4"/>
    <x v="2"/>
    <s v="Alex"/>
    <n v="2"/>
    <x v="5"/>
    <n v="4078"/>
    <x v="9"/>
    <x v="9"/>
    <s v="Add-ons"/>
    <s v="Battery"/>
    <x v="7"/>
    <n v="1"/>
    <n v="49.5"/>
    <m/>
    <x v="508"/>
  </r>
  <r>
    <n v="743"/>
    <n v="1235"/>
    <n v="4"/>
    <x v="2"/>
    <s v="Alex"/>
    <n v="33"/>
    <x v="4"/>
    <n v="462"/>
    <x v="205"/>
    <x v="201"/>
    <s v="Games"/>
    <s v="Card Game"/>
    <x v="53"/>
    <n v="3"/>
    <n v="30"/>
    <m/>
    <x v="509"/>
  </r>
  <r>
    <n v="744"/>
    <n v="1241"/>
    <n v="4"/>
    <x v="2"/>
    <s v="Alex"/>
    <n v="2"/>
    <x v="5"/>
    <n v="457"/>
    <x v="232"/>
    <x v="224"/>
    <s v="Plush &amp; Soft Toys"/>
    <s v="Non Battery"/>
    <x v="53"/>
    <n v="1"/>
    <n v="287.5"/>
    <m/>
    <x v="510"/>
  </r>
  <r>
    <n v="745"/>
    <n v="1242"/>
    <n v="4"/>
    <x v="2"/>
    <s v="Alex"/>
    <n v="33"/>
    <x v="4"/>
    <n v="471"/>
    <x v="208"/>
    <x v="204"/>
    <s v="Games"/>
    <s v="Yoyo"/>
    <x v="54"/>
    <n v="1"/>
    <n v="20"/>
    <m/>
    <x v="511"/>
  </r>
  <r>
    <n v="746"/>
    <n v="1242"/>
    <n v="4"/>
    <x v="2"/>
    <s v="Alex"/>
    <n v="33"/>
    <x v="4"/>
    <n v="4078"/>
    <x v="9"/>
    <x v="9"/>
    <s v="Add-ons"/>
    <s v="Battery"/>
    <x v="7"/>
    <n v="1"/>
    <n v="49.5"/>
    <m/>
    <x v="511"/>
  </r>
  <r>
    <n v="747"/>
    <n v="1244"/>
    <n v="2"/>
    <x v="3"/>
    <s v="Cairo"/>
    <n v="24"/>
    <x v="14"/>
    <n v="3416"/>
    <x v="279"/>
    <x v="267"/>
    <s v="Dolls &amp; Accessories"/>
    <s v="Fashion Doll"/>
    <x v="5"/>
    <n v="1"/>
    <n v="699.5"/>
    <m/>
    <x v="512"/>
  </r>
  <r>
    <n v="748"/>
    <n v="1244"/>
    <n v="2"/>
    <x v="3"/>
    <s v="Cairo"/>
    <n v="24"/>
    <x v="14"/>
    <n v="3415"/>
    <x v="280"/>
    <x v="268"/>
    <s v="Dolls &amp; Accessories"/>
    <s v="Fashion Doll"/>
    <x v="5"/>
    <n v="1"/>
    <n v="699.5"/>
    <m/>
    <x v="512"/>
  </r>
  <r>
    <n v="749"/>
    <n v="1251"/>
    <n v="4"/>
    <x v="2"/>
    <s v="Alex"/>
    <n v="2"/>
    <x v="5"/>
    <n v="249"/>
    <x v="129"/>
    <x v="127"/>
    <s v="Education &amp; Learning"/>
    <s v="Puzzle"/>
    <x v="6"/>
    <n v="1"/>
    <n v="174.5"/>
    <m/>
    <x v="513"/>
  </r>
  <r>
    <n v="750"/>
    <n v="1260"/>
    <n v="4"/>
    <x v="2"/>
    <s v="Alex"/>
    <n v="2"/>
    <x v="5"/>
    <n v="4088"/>
    <x v="29"/>
    <x v="29"/>
    <s v="Clay"/>
    <s v="Dough"/>
    <x v="12"/>
    <n v="1"/>
    <n v="10"/>
    <m/>
    <x v="514"/>
  </r>
  <r>
    <n v="751"/>
    <n v="1262"/>
    <n v="4"/>
    <x v="2"/>
    <s v="Alex"/>
    <n v="2"/>
    <x v="5"/>
    <n v="471"/>
    <x v="208"/>
    <x v="204"/>
    <s v="Games"/>
    <s v="Yoyo"/>
    <x v="54"/>
    <n v="1"/>
    <n v="20"/>
    <m/>
    <x v="515"/>
  </r>
  <r>
    <n v="752"/>
    <n v="1264"/>
    <n v="4"/>
    <x v="2"/>
    <s v="Alex"/>
    <n v="33"/>
    <x v="4"/>
    <n v="412"/>
    <x v="281"/>
    <x v="269"/>
    <s v="Action Figure"/>
    <s v="Figures"/>
    <x v="53"/>
    <n v="1"/>
    <n v="97.5"/>
    <m/>
    <x v="516"/>
  </r>
  <r>
    <n v="753"/>
    <n v="1264"/>
    <n v="4"/>
    <x v="2"/>
    <s v="Alex"/>
    <n v="33"/>
    <x v="4"/>
    <n v="475"/>
    <x v="217"/>
    <x v="211"/>
    <s v="Surprise"/>
    <s v="Ball"/>
    <x v="53"/>
    <n v="1"/>
    <n v="50"/>
    <m/>
    <x v="516"/>
  </r>
  <r>
    <n v="754"/>
    <n v="1266"/>
    <n v="4"/>
    <x v="2"/>
    <s v="Alex"/>
    <n v="23"/>
    <x v="9"/>
    <n v="4028"/>
    <x v="282"/>
    <x v="270"/>
    <s v="Games"/>
    <s v="Card Game"/>
    <x v="59"/>
    <n v="2"/>
    <n v="90"/>
    <m/>
    <x v="517"/>
  </r>
  <r>
    <n v="755"/>
    <n v="1266"/>
    <n v="4"/>
    <x v="2"/>
    <s v="Alex"/>
    <n v="23"/>
    <x v="9"/>
    <n v="462"/>
    <x v="205"/>
    <x v="201"/>
    <s v="Games"/>
    <s v="Card Game"/>
    <x v="53"/>
    <n v="7"/>
    <n v="70"/>
    <m/>
    <x v="517"/>
  </r>
  <r>
    <n v="756"/>
    <n v="1270"/>
    <n v="2"/>
    <x v="3"/>
    <s v="Cairo"/>
    <n v="16"/>
    <x v="18"/>
    <n v="2857"/>
    <x v="283"/>
    <x v="271"/>
    <s v="Education &amp; Learning"/>
    <s v="Art &amp; Craft"/>
    <x v="32"/>
    <n v="1"/>
    <n v="297.5"/>
    <m/>
    <x v="518"/>
  </r>
  <r>
    <n v="757"/>
    <n v="1271"/>
    <n v="4"/>
    <x v="2"/>
    <s v="Alex"/>
    <n v="23"/>
    <x v="9"/>
    <n v="447"/>
    <x v="284"/>
    <x v="251"/>
    <s v="Action Figure"/>
    <s v="Figures"/>
    <x v="53"/>
    <n v="1"/>
    <n v="300"/>
    <m/>
    <x v="519"/>
  </r>
  <r>
    <n v="758"/>
    <n v="1272"/>
    <n v="2"/>
    <x v="3"/>
    <s v="Cairo"/>
    <n v="16"/>
    <x v="18"/>
    <n v="2857"/>
    <x v="283"/>
    <x v="271"/>
    <s v="Education &amp; Learning"/>
    <s v="Art &amp; Craft"/>
    <x v="32"/>
    <n v="-1"/>
    <n v="-297.5"/>
    <s v="Manufacturing Defects"/>
    <x v="520"/>
  </r>
  <r>
    <n v="759"/>
    <n v="1279"/>
    <n v="4"/>
    <x v="2"/>
    <s v="Alex"/>
    <n v="2"/>
    <x v="5"/>
    <n v="4078"/>
    <x v="9"/>
    <x v="9"/>
    <s v="Add-ons"/>
    <s v="Battery"/>
    <x v="7"/>
    <n v="2"/>
    <n v="99"/>
    <m/>
    <x v="521"/>
  </r>
  <r>
    <n v="760"/>
    <n v="1280"/>
    <n v="2"/>
    <x v="3"/>
    <s v="Cairo"/>
    <n v="16"/>
    <x v="18"/>
    <n v="3271"/>
    <x v="92"/>
    <x v="90"/>
    <s v="Games"/>
    <s v="Card Game"/>
    <x v="9"/>
    <n v="1"/>
    <n v="29.5"/>
    <m/>
    <x v="522"/>
  </r>
  <r>
    <n v="761"/>
    <n v="1281"/>
    <n v="4"/>
    <x v="2"/>
    <s v="Alex"/>
    <n v="2"/>
    <x v="5"/>
    <n v="4088"/>
    <x v="29"/>
    <x v="29"/>
    <s v="Clay"/>
    <s v="Dough"/>
    <x v="12"/>
    <n v="1"/>
    <n v="10"/>
    <m/>
    <x v="523"/>
  </r>
  <r>
    <n v="762"/>
    <n v="1281"/>
    <n v="4"/>
    <x v="2"/>
    <s v="Alex"/>
    <n v="2"/>
    <x v="5"/>
    <n v="4089"/>
    <x v="28"/>
    <x v="28"/>
    <s v="Clay"/>
    <s v="Dough"/>
    <x v="12"/>
    <n v="1"/>
    <n v="10"/>
    <m/>
    <x v="523"/>
  </r>
  <r>
    <n v="763"/>
    <n v="1281"/>
    <n v="4"/>
    <x v="2"/>
    <s v="Alex"/>
    <n v="2"/>
    <x v="5"/>
    <n v="4087"/>
    <x v="51"/>
    <x v="51"/>
    <s v="Clay"/>
    <s v="Dough"/>
    <x v="12"/>
    <n v="1"/>
    <n v="10"/>
    <m/>
    <x v="523"/>
  </r>
  <r>
    <n v="764"/>
    <n v="1281"/>
    <n v="4"/>
    <x v="2"/>
    <s v="Alex"/>
    <n v="2"/>
    <x v="5"/>
    <n v="4085"/>
    <x v="52"/>
    <x v="52"/>
    <s v="Clay"/>
    <s v="Dough"/>
    <x v="12"/>
    <n v="1"/>
    <n v="10"/>
    <m/>
    <x v="523"/>
  </r>
  <r>
    <n v="765"/>
    <n v="1283"/>
    <n v="2"/>
    <x v="3"/>
    <s v="Cairo"/>
    <n v="25"/>
    <x v="11"/>
    <n v="643"/>
    <x v="11"/>
    <x v="11"/>
    <s v="Guns"/>
    <s v="Gun"/>
    <x v="8"/>
    <n v="1"/>
    <n v="125"/>
    <m/>
    <x v="524"/>
  </r>
  <r>
    <n v="766"/>
    <n v="1284"/>
    <n v="4"/>
    <x v="2"/>
    <s v="Alex"/>
    <n v="23"/>
    <x v="9"/>
    <n v="470"/>
    <x v="215"/>
    <x v="209"/>
    <s v="Games"/>
    <s v="Yoyo"/>
    <x v="53"/>
    <n v="1"/>
    <n v="20"/>
    <m/>
    <x v="525"/>
  </r>
  <r>
    <n v="767"/>
    <n v="1285"/>
    <n v="4"/>
    <x v="2"/>
    <s v="Alex"/>
    <n v="33"/>
    <x v="4"/>
    <n v="654"/>
    <x v="285"/>
    <x v="272"/>
    <s v="Action Figure"/>
    <s v="Figures"/>
    <x v="40"/>
    <n v="1"/>
    <n v="400"/>
    <m/>
    <x v="526"/>
  </r>
  <r>
    <n v="768"/>
    <n v="1285"/>
    <n v="4"/>
    <x v="2"/>
    <s v="Alex"/>
    <n v="33"/>
    <x v="4"/>
    <n v="666"/>
    <x v="274"/>
    <x v="262"/>
    <s v="Action Figure"/>
    <s v="Figures"/>
    <x v="40"/>
    <n v="1"/>
    <n v="400"/>
    <m/>
    <x v="526"/>
  </r>
  <r>
    <n v="769"/>
    <n v="1287"/>
    <n v="4"/>
    <x v="2"/>
    <s v="Alex"/>
    <n v="33"/>
    <x v="4"/>
    <n v="2"/>
    <x v="254"/>
    <x v="242"/>
    <s v="Plush &amp; Soft Toys"/>
    <s v="Non Battery"/>
    <x v="4"/>
    <n v="1"/>
    <n v="297.5"/>
    <m/>
    <x v="527"/>
  </r>
  <r>
    <n v="770"/>
    <n v="1289"/>
    <n v="4"/>
    <x v="2"/>
    <s v="Alex"/>
    <n v="23"/>
    <x v="9"/>
    <n v="4028"/>
    <x v="282"/>
    <x v="270"/>
    <s v="Games"/>
    <s v="Card Game"/>
    <x v="59"/>
    <n v="1"/>
    <n v="45"/>
    <m/>
    <x v="528"/>
  </r>
  <r>
    <n v="771"/>
    <n v="1294"/>
    <n v="4"/>
    <x v="2"/>
    <s v="Alex"/>
    <n v="33"/>
    <x v="4"/>
    <n v="471"/>
    <x v="208"/>
    <x v="204"/>
    <s v="Games"/>
    <s v="Yoyo"/>
    <x v="54"/>
    <n v="1"/>
    <n v="20"/>
    <m/>
    <x v="529"/>
  </r>
  <r>
    <n v="772"/>
    <n v="1295"/>
    <n v="2"/>
    <x v="3"/>
    <s v="Cairo"/>
    <n v="25"/>
    <x v="11"/>
    <n v="183"/>
    <x v="286"/>
    <x v="273"/>
    <s v="Education &amp; Learning"/>
    <s v="Puzzle"/>
    <x v="6"/>
    <n v="1"/>
    <n v="137.5"/>
    <m/>
    <x v="530"/>
  </r>
  <r>
    <n v="773"/>
    <n v="1295"/>
    <n v="4"/>
    <x v="2"/>
    <s v="Alex"/>
    <n v="33"/>
    <x v="4"/>
    <n v="468"/>
    <x v="211"/>
    <x v="206"/>
    <s v="Games"/>
    <s v="Card Game"/>
    <x v="53"/>
    <n v="1"/>
    <n v="125"/>
    <m/>
    <x v="531"/>
  </r>
  <r>
    <n v="774"/>
    <n v="1297"/>
    <n v="4"/>
    <x v="2"/>
    <s v="Alex"/>
    <n v="33"/>
    <x v="4"/>
    <n v="472"/>
    <x v="271"/>
    <x v="259"/>
    <s v="Games"/>
    <s v="Top &amp; Battle"/>
    <x v="57"/>
    <n v="1"/>
    <n v="62.5"/>
    <m/>
    <x v="532"/>
  </r>
  <r>
    <n v="775"/>
    <n v="1300"/>
    <n v="4"/>
    <x v="2"/>
    <s v="Alex"/>
    <n v="23"/>
    <x v="9"/>
    <n v="474"/>
    <x v="246"/>
    <x v="211"/>
    <s v="Surprise"/>
    <s v="Ball"/>
    <x v="53"/>
    <n v="1"/>
    <n v="50"/>
    <m/>
    <x v="533"/>
  </r>
  <r>
    <n v="776"/>
    <n v="1300"/>
    <n v="4"/>
    <x v="2"/>
    <s v="Alex"/>
    <n v="23"/>
    <x v="9"/>
    <n v="475"/>
    <x v="217"/>
    <x v="211"/>
    <s v="Surprise"/>
    <s v="Ball"/>
    <x v="53"/>
    <n v="1"/>
    <n v="50"/>
    <m/>
    <x v="533"/>
  </r>
  <r>
    <n v="777"/>
    <n v="1302"/>
    <n v="4"/>
    <x v="2"/>
    <s v="Alex"/>
    <n v="23"/>
    <x v="9"/>
    <n v="4091"/>
    <x v="81"/>
    <x v="79"/>
    <s v="Clay"/>
    <s v="Dough"/>
    <x v="12"/>
    <n v="1"/>
    <n v="25"/>
    <m/>
    <x v="534"/>
  </r>
  <r>
    <n v="778"/>
    <n v="1307"/>
    <n v="4"/>
    <x v="2"/>
    <s v="Alex"/>
    <n v="23"/>
    <x v="9"/>
    <n v="462"/>
    <x v="205"/>
    <x v="201"/>
    <s v="Games"/>
    <s v="Card Game"/>
    <x v="53"/>
    <n v="2"/>
    <n v="20"/>
    <m/>
    <x v="535"/>
  </r>
  <r>
    <n v="779"/>
    <n v="1308"/>
    <n v="4"/>
    <x v="2"/>
    <s v="Alex"/>
    <n v="23"/>
    <x v="9"/>
    <n v="458"/>
    <x v="212"/>
    <x v="207"/>
    <s v="Games"/>
    <s v="Card Game"/>
    <x v="53"/>
    <n v="1"/>
    <n v="200"/>
    <m/>
    <x v="536"/>
  </r>
  <r>
    <n v="780"/>
    <n v="1311"/>
    <n v="2"/>
    <x v="3"/>
    <s v="Cairo"/>
    <n v="16"/>
    <x v="18"/>
    <n v="3236"/>
    <x v="176"/>
    <x v="173"/>
    <s v="Games"/>
    <s v="Board Game"/>
    <x v="9"/>
    <n v="1"/>
    <n v="82.5"/>
    <m/>
    <x v="537"/>
  </r>
  <r>
    <n v="781"/>
    <n v="1311"/>
    <n v="2"/>
    <x v="3"/>
    <s v="Cairo"/>
    <n v="16"/>
    <x v="18"/>
    <n v="3252"/>
    <x v="175"/>
    <x v="172"/>
    <s v="Games"/>
    <s v="Board Game"/>
    <x v="9"/>
    <n v="1"/>
    <n v="82.5"/>
    <m/>
    <x v="537"/>
  </r>
  <r>
    <n v="782"/>
    <n v="1314"/>
    <n v="4"/>
    <x v="2"/>
    <s v="Alex"/>
    <n v="23"/>
    <x v="9"/>
    <n v="4025"/>
    <x v="287"/>
    <x v="274"/>
    <s v="Games"/>
    <s v="Card Game"/>
    <x v="59"/>
    <n v="1"/>
    <n v="175"/>
    <m/>
    <x v="538"/>
  </r>
  <r>
    <n v="783"/>
    <n v="1317"/>
    <n v="2"/>
    <x v="3"/>
    <s v="Cairo"/>
    <n v="24"/>
    <x v="14"/>
    <n v="3407"/>
    <x v="288"/>
    <x v="275"/>
    <s v="Dolls &amp; Accessories"/>
    <s v="Fashion Doll"/>
    <x v="5"/>
    <n v="1"/>
    <n v="699.5"/>
    <m/>
    <x v="539"/>
  </r>
  <r>
    <n v="784"/>
    <n v="1317"/>
    <n v="4"/>
    <x v="2"/>
    <s v="Alex"/>
    <n v="23"/>
    <x v="9"/>
    <n v="1165"/>
    <x v="58"/>
    <x v="32"/>
    <s v="Vehicle - Parking &amp; Robots"/>
    <s v="Car"/>
    <x v="16"/>
    <n v="1"/>
    <n v="25"/>
    <m/>
    <x v="540"/>
  </r>
  <r>
    <n v="785"/>
    <n v="1319"/>
    <n v="2"/>
    <x v="3"/>
    <s v="Cairo"/>
    <n v="25"/>
    <x v="11"/>
    <n v="3317"/>
    <x v="156"/>
    <x v="153"/>
    <s v="Games"/>
    <s v="Board Game"/>
    <x v="9"/>
    <n v="1"/>
    <n v="247.5"/>
    <m/>
    <x v="541"/>
  </r>
  <r>
    <n v="786"/>
    <n v="1320"/>
    <n v="2"/>
    <x v="3"/>
    <s v="Cairo"/>
    <n v="25"/>
    <x v="11"/>
    <n v="4090"/>
    <x v="48"/>
    <x v="48"/>
    <s v="Clay"/>
    <s v="Dough"/>
    <x v="12"/>
    <n v="1"/>
    <n v="47.5"/>
    <m/>
    <x v="542"/>
  </r>
  <r>
    <n v="787"/>
    <n v="1324"/>
    <n v="2"/>
    <x v="3"/>
    <s v="Cairo"/>
    <n v="25"/>
    <x v="11"/>
    <n v="462"/>
    <x v="205"/>
    <x v="201"/>
    <s v="Games"/>
    <s v="Card Game"/>
    <x v="53"/>
    <n v="2"/>
    <n v="20"/>
    <m/>
    <x v="543"/>
  </r>
  <r>
    <n v="788"/>
    <n v="1325"/>
    <n v="2"/>
    <x v="3"/>
    <s v="Cairo"/>
    <n v="25"/>
    <x v="11"/>
    <n v="475"/>
    <x v="217"/>
    <x v="211"/>
    <s v="Surprise"/>
    <s v="Ball"/>
    <x v="53"/>
    <n v="1"/>
    <n v="50"/>
    <m/>
    <x v="544"/>
  </r>
  <r>
    <n v="789"/>
    <n v="1326"/>
    <n v="4"/>
    <x v="2"/>
    <s v="Alex"/>
    <n v="2"/>
    <x v="5"/>
    <n v="465"/>
    <x v="242"/>
    <x v="232"/>
    <s v="Games"/>
    <s v="Card Game"/>
    <x v="53"/>
    <n v="2"/>
    <n v="50"/>
    <m/>
    <x v="545"/>
  </r>
  <r>
    <n v="790"/>
    <n v="1327"/>
    <n v="4"/>
    <x v="2"/>
    <s v="Alex"/>
    <n v="2"/>
    <x v="5"/>
    <n v="475"/>
    <x v="217"/>
    <x v="211"/>
    <s v="Surprise"/>
    <s v="Ball"/>
    <x v="53"/>
    <n v="1"/>
    <n v="50"/>
    <m/>
    <x v="546"/>
  </r>
  <r>
    <n v="791"/>
    <n v="1329"/>
    <n v="4"/>
    <x v="2"/>
    <s v="Alex"/>
    <n v="2"/>
    <x v="5"/>
    <n v="465"/>
    <x v="242"/>
    <x v="232"/>
    <s v="Games"/>
    <s v="Card Game"/>
    <x v="53"/>
    <n v="1"/>
    <n v="25"/>
    <m/>
    <x v="547"/>
  </r>
  <r>
    <n v="792"/>
    <n v="1330"/>
    <n v="2"/>
    <x v="3"/>
    <s v="Cairo"/>
    <n v="25"/>
    <x v="11"/>
    <n v="627"/>
    <x v="289"/>
    <x v="276"/>
    <s v="Guns"/>
    <s v="Gun"/>
    <x v="8"/>
    <n v="1"/>
    <n v="137.5"/>
    <m/>
    <x v="548"/>
  </r>
  <r>
    <n v="793"/>
    <n v="1330"/>
    <n v="2"/>
    <x v="3"/>
    <s v="Cairo"/>
    <n v="25"/>
    <x v="11"/>
    <n v="629"/>
    <x v="40"/>
    <x v="40"/>
    <s v="Guns"/>
    <s v="Gun"/>
    <x v="8"/>
    <n v="1"/>
    <n v="137.5"/>
    <m/>
    <x v="548"/>
  </r>
  <r>
    <n v="794"/>
    <n v="1331"/>
    <n v="1"/>
    <x v="1"/>
    <s v="Cairo"/>
    <n v="10"/>
    <x v="7"/>
    <n v="3306"/>
    <x v="290"/>
    <x v="277"/>
    <s v="Games"/>
    <s v="Board Game"/>
    <x v="9"/>
    <n v="1"/>
    <n v="47.5"/>
    <m/>
    <x v="549"/>
  </r>
  <r>
    <n v="795"/>
    <n v="1333"/>
    <n v="2"/>
    <x v="3"/>
    <s v="Cairo"/>
    <n v="25"/>
    <x v="11"/>
    <n v="4078"/>
    <x v="9"/>
    <x v="9"/>
    <s v="Add-ons"/>
    <s v="Battery"/>
    <x v="7"/>
    <n v="1"/>
    <n v="49.5"/>
    <m/>
    <x v="550"/>
  </r>
  <r>
    <n v="796"/>
    <n v="1334"/>
    <n v="1"/>
    <x v="1"/>
    <s v="Cairo"/>
    <n v="10"/>
    <x v="7"/>
    <n v="3419"/>
    <x v="87"/>
    <x v="85"/>
    <s v="Surprise"/>
    <s v="Ball"/>
    <x v="5"/>
    <n v="1"/>
    <n v="287.5"/>
    <m/>
    <x v="551"/>
  </r>
  <r>
    <n v="797"/>
    <n v="1334"/>
    <n v="2"/>
    <x v="3"/>
    <s v="Cairo"/>
    <n v="25"/>
    <x v="11"/>
    <n v="645"/>
    <x v="138"/>
    <x v="135"/>
    <s v="Guns"/>
    <s v="Bullet"/>
    <x v="8"/>
    <n v="1"/>
    <n v="97.5"/>
    <m/>
    <x v="552"/>
  </r>
  <r>
    <n v="798"/>
    <n v="1334"/>
    <n v="2"/>
    <x v="3"/>
    <s v="Cairo"/>
    <n v="25"/>
    <x v="11"/>
    <n v="642"/>
    <x v="291"/>
    <x v="278"/>
    <s v="Guns"/>
    <s v="Gun"/>
    <x v="8"/>
    <n v="1"/>
    <n v="997.5"/>
    <m/>
    <x v="552"/>
  </r>
  <r>
    <n v="799"/>
    <n v="1335"/>
    <n v="2"/>
    <x v="3"/>
    <s v="Cairo"/>
    <n v="24"/>
    <x v="14"/>
    <n v="471"/>
    <x v="208"/>
    <x v="204"/>
    <s v="Games"/>
    <s v="Yoyo"/>
    <x v="54"/>
    <n v="1"/>
    <n v="20"/>
    <m/>
    <x v="553"/>
  </r>
  <r>
    <n v="800"/>
    <n v="1335"/>
    <n v="4"/>
    <x v="2"/>
    <s v="Alex"/>
    <n v="2"/>
    <x v="5"/>
    <n v="458"/>
    <x v="212"/>
    <x v="207"/>
    <s v="Games"/>
    <s v="Card Game"/>
    <x v="53"/>
    <n v="1"/>
    <n v="200"/>
    <m/>
    <x v="554"/>
  </r>
  <r>
    <n v="801"/>
    <n v="1337"/>
    <n v="1"/>
    <x v="1"/>
    <s v="Cairo"/>
    <n v="5"/>
    <x v="10"/>
    <n v="4090"/>
    <x v="48"/>
    <x v="48"/>
    <s v="Clay"/>
    <s v="Dough"/>
    <x v="12"/>
    <n v="1"/>
    <n v="47.5"/>
    <m/>
    <x v="555"/>
  </r>
  <r>
    <n v="802"/>
    <n v="1337"/>
    <n v="4"/>
    <x v="2"/>
    <s v="Alex"/>
    <n v="2"/>
    <x v="5"/>
    <n v="2"/>
    <x v="254"/>
    <x v="242"/>
    <s v="Plush &amp; Soft Toys"/>
    <s v="Non Battery"/>
    <x v="4"/>
    <n v="1"/>
    <n v="297.5"/>
    <m/>
    <x v="556"/>
  </r>
  <r>
    <n v="803"/>
    <n v="1341"/>
    <n v="1"/>
    <x v="1"/>
    <s v="Cairo"/>
    <n v="3"/>
    <x v="17"/>
    <n v="3260"/>
    <x v="125"/>
    <x v="123"/>
    <s v="Games"/>
    <s v="Board Game"/>
    <x v="9"/>
    <n v="1"/>
    <n v="19.5"/>
    <m/>
    <x v="557"/>
  </r>
  <r>
    <n v="804"/>
    <n v="1344"/>
    <n v="2"/>
    <x v="3"/>
    <s v="Cairo"/>
    <n v="25"/>
    <x v="11"/>
    <n v="473"/>
    <x v="243"/>
    <x v="233"/>
    <s v="Fidget"/>
    <s v="Cubes"/>
    <x v="53"/>
    <n v="1"/>
    <n v="45"/>
    <m/>
    <x v="558"/>
  </r>
  <r>
    <n v="805"/>
    <n v="1344"/>
    <n v="2"/>
    <x v="3"/>
    <s v="Cairo"/>
    <n v="25"/>
    <x v="11"/>
    <n v="467"/>
    <x v="223"/>
    <x v="216"/>
    <s v="Games"/>
    <s v="Card Game"/>
    <x v="53"/>
    <n v="1"/>
    <n v="150"/>
    <m/>
    <x v="558"/>
  </r>
  <r>
    <n v="806"/>
    <n v="1344"/>
    <n v="2"/>
    <x v="3"/>
    <s v="Cairo"/>
    <n v="25"/>
    <x v="11"/>
    <n v="2861"/>
    <x v="292"/>
    <x v="279"/>
    <s v="Games"/>
    <s v="Top &amp; Battle"/>
    <x v="60"/>
    <n v="1"/>
    <n v="175"/>
    <m/>
    <x v="558"/>
  </r>
  <r>
    <n v="807"/>
    <n v="1344"/>
    <n v="2"/>
    <x v="3"/>
    <s v="Cairo"/>
    <n v="25"/>
    <x v="11"/>
    <n v="2861"/>
    <x v="292"/>
    <x v="279"/>
    <s v="Games"/>
    <s v="Top &amp; Battle"/>
    <x v="60"/>
    <n v="1"/>
    <n v="175"/>
    <m/>
    <x v="558"/>
  </r>
  <r>
    <n v="808"/>
    <n v="1344"/>
    <n v="4"/>
    <x v="2"/>
    <s v="Alex"/>
    <n v="2"/>
    <x v="5"/>
    <n v="4028"/>
    <x v="282"/>
    <x v="270"/>
    <s v="Games"/>
    <s v="Card Game"/>
    <x v="59"/>
    <n v="1"/>
    <n v="45"/>
    <m/>
    <x v="559"/>
  </r>
  <r>
    <n v="809"/>
    <n v="1346"/>
    <n v="1"/>
    <x v="1"/>
    <s v="Cairo"/>
    <n v="5"/>
    <x v="10"/>
    <n v="3227"/>
    <x v="122"/>
    <x v="120"/>
    <s v="Games"/>
    <s v="Board Game"/>
    <x v="9"/>
    <n v="1"/>
    <n v="34.5"/>
    <m/>
    <x v="560"/>
  </r>
  <r>
    <n v="810"/>
    <n v="1346"/>
    <n v="4"/>
    <x v="2"/>
    <s v="Alex"/>
    <n v="2"/>
    <x v="5"/>
    <n v="464"/>
    <x v="210"/>
    <x v="205"/>
    <s v="Games"/>
    <s v="Card Game"/>
    <x v="53"/>
    <n v="1"/>
    <n v="75"/>
    <m/>
    <x v="561"/>
  </r>
  <r>
    <n v="811"/>
    <n v="1350"/>
    <n v="2"/>
    <x v="3"/>
    <s v="Cairo"/>
    <n v="25"/>
    <x v="11"/>
    <n v="602"/>
    <x v="293"/>
    <x v="280"/>
    <s v="Guns"/>
    <s v="Gun"/>
    <x v="8"/>
    <n v="1"/>
    <n v="247.5"/>
    <m/>
    <x v="562"/>
  </r>
  <r>
    <n v="812"/>
    <n v="1352"/>
    <n v="4"/>
    <x v="2"/>
    <s v="Alex"/>
    <n v="2"/>
    <x v="5"/>
    <n v="4023"/>
    <x v="294"/>
    <x v="281"/>
    <s v="Games"/>
    <s v="Card Game"/>
    <x v="59"/>
    <n v="1"/>
    <n v="400"/>
    <m/>
    <x v="563"/>
  </r>
  <r>
    <n v="813"/>
    <n v="1353"/>
    <n v="4"/>
    <x v="2"/>
    <s v="Alex"/>
    <n v="2"/>
    <x v="5"/>
    <n v="4078"/>
    <x v="9"/>
    <x v="9"/>
    <s v="Add-ons"/>
    <s v="Battery"/>
    <x v="7"/>
    <n v="1"/>
    <n v="49.5"/>
    <m/>
    <x v="564"/>
  </r>
  <r>
    <n v="814"/>
    <n v="1354"/>
    <n v="4"/>
    <x v="2"/>
    <s v="Alex"/>
    <n v="2"/>
    <x v="5"/>
    <n v="458"/>
    <x v="212"/>
    <x v="207"/>
    <s v="Games"/>
    <s v="Card Game"/>
    <x v="53"/>
    <n v="1"/>
    <n v="200"/>
    <m/>
    <x v="565"/>
  </r>
  <r>
    <n v="815"/>
    <n v="1355"/>
    <n v="4"/>
    <x v="2"/>
    <s v="Alex"/>
    <n v="2"/>
    <x v="5"/>
    <n v="390"/>
    <x v="295"/>
    <x v="282"/>
    <s v="Games"/>
    <s v="Card Game"/>
    <x v="53"/>
    <n v="1"/>
    <n v="137.5"/>
    <m/>
    <x v="566"/>
  </r>
  <r>
    <n v="816"/>
    <n v="1356"/>
    <n v="2"/>
    <x v="3"/>
    <s v="Cairo"/>
    <n v="24"/>
    <x v="14"/>
    <n v="475"/>
    <x v="217"/>
    <x v="211"/>
    <s v="Surprise"/>
    <s v="Ball"/>
    <x v="53"/>
    <n v="1"/>
    <n v="50"/>
    <m/>
    <x v="567"/>
  </r>
  <r>
    <n v="817"/>
    <n v="1356"/>
    <n v="2"/>
    <x v="3"/>
    <s v="Cairo"/>
    <n v="24"/>
    <x v="14"/>
    <n v="457"/>
    <x v="232"/>
    <x v="224"/>
    <s v="Plush &amp; Soft Toys"/>
    <s v="Non Battery"/>
    <x v="53"/>
    <n v="1"/>
    <n v="287.5"/>
    <m/>
    <x v="567"/>
  </r>
  <r>
    <n v="818"/>
    <n v="1358"/>
    <n v="4"/>
    <x v="2"/>
    <s v="Alex"/>
    <n v="2"/>
    <x v="5"/>
    <n v="472"/>
    <x v="271"/>
    <x v="259"/>
    <s v="Games"/>
    <s v="Top &amp; Battle"/>
    <x v="57"/>
    <n v="1"/>
    <n v="62.5"/>
    <m/>
    <x v="568"/>
  </r>
  <r>
    <n v="819"/>
    <n v="1361"/>
    <n v="4"/>
    <x v="2"/>
    <s v="Alex"/>
    <n v="2"/>
    <x v="5"/>
    <n v="22"/>
    <x v="296"/>
    <x v="283"/>
    <s v="Out Door &amp; Garden"/>
    <s v="Skate Roller"/>
    <x v="45"/>
    <n v="1"/>
    <n v="849.5"/>
    <m/>
    <x v="569"/>
  </r>
  <r>
    <n v="820"/>
    <n v="1362"/>
    <n v="1"/>
    <x v="1"/>
    <s v="Cairo"/>
    <n v="3"/>
    <x v="17"/>
    <n v="3263"/>
    <x v="167"/>
    <x v="164"/>
    <s v="Games"/>
    <s v="Board Game"/>
    <x v="9"/>
    <n v="1"/>
    <n v="112.5"/>
    <m/>
    <x v="570"/>
  </r>
  <r>
    <n v="821"/>
    <n v="1363"/>
    <n v="1"/>
    <x v="1"/>
    <s v="Cairo"/>
    <n v="14"/>
    <x v="3"/>
    <n v="245"/>
    <x v="297"/>
    <x v="284"/>
    <s v="Education &amp; Learning"/>
    <s v="Puzzle"/>
    <x v="6"/>
    <n v="1"/>
    <n v="174.5"/>
    <m/>
    <x v="571"/>
  </r>
  <r>
    <n v="822"/>
    <n v="1368"/>
    <n v="4"/>
    <x v="2"/>
    <s v="Alex"/>
    <n v="2"/>
    <x v="5"/>
    <n v="4078"/>
    <x v="9"/>
    <x v="9"/>
    <s v="Add-ons"/>
    <s v="Battery"/>
    <x v="7"/>
    <n v="1"/>
    <n v="49.5"/>
    <m/>
    <x v="572"/>
  </r>
  <r>
    <n v="823"/>
    <n v="1370"/>
    <n v="1"/>
    <x v="1"/>
    <s v="Cairo"/>
    <n v="14"/>
    <x v="3"/>
    <n v="4078"/>
    <x v="9"/>
    <x v="9"/>
    <s v="Add-ons"/>
    <s v="Battery"/>
    <x v="7"/>
    <n v="1"/>
    <n v="49.5"/>
    <m/>
    <x v="573"/>
  </r>
  <r>
    <n v="824"/>
    <n v="1372"/>
    <n v="1"/>
    <x v="1"/>
    <s v="Cairo"/>
    <n v="3"/>
    <x v="17"/>
    <n v="3304"/>
    <x v="262"/>
    <x v="250"/>
    <s v="Games"/>
    <s v="Board Game"/>
    <x v="9"/>
    <n v="1"/>
    <n v="14.5"/>
    <m/>
    <x v="574"/>
  </r>
  <r>
    <n v="825"/>
    <n v="1373"/>
    <n v="4"/>
    <x v="2"/>
    <s v="Alex"/>
    <n v="23"/>
    <x v="9"/>
    <n v="599"/>
    <x v="245"/>
    <x v="235"/>
    <s v="Guns"/>
    <s v="Gun"/>
    <x v="8"/>
    <n v="1"/>
    <n v="175"/>
    <m/>
    <x v="575"/>
  </r>
  <r>
    <n v="826"/>
    <n v="1374"/>
    <n v="1"/>
    <x v="1"/>
    <s v="Cairo"/>
    <n v="3"/>
    <x v="17"/>
    <n v="3236"/>
    <x v="176"/>
    <x v="173"/>
    <s v="Games"/>
    <s v="Board Game"/>
    <x v="9"/>
    <n v="1"/>
    <n v="82.5"/>
    <m/>
    <x v="576"/>
  </r>
  <r>
    <n v="827"/>
    <n v="1375"/>
    <n v="4"/>
    <x v="2"/>
    <s v="Alex"/>
    <n v="2"/>
    <x v="5"/>
    <n v="465"/>
    <x v="242"/>
    <x v="232"/>
    <s v="Games"/>
    <s v="Card Game"/>
    <x v="53"/>
    <n v="1"/>
    <n v="25"/>
    <m/>
    <x v="577"/>
  </r>
  <r>
    <n v="828"/>
    <n v="1375"/>
    <n v="4"/>
    <x v="2"/>
    <s v="Alex"/>
    <n v="2"/>
    <x v="5"/>
    <n v="464"/>
    <x v="210"/>
    <x v="205"/>
    <s v="Games"/>
    <s v="Card Game"/>
    <x v="53"/>
    <n v="1"/>
    <n v="75"/>
    <m/>
    <x v="577"/>
  </r>
  <r>
    <n v="829"/>
    <n v="1375"/>
    <n v="4"/>
    <x v="2"/>
    <s v="Alex"/>
    <n v="2"/>
    <x v="5"/>
    <n v="468"/>
    <x v="211"/>
    <x v="206"/>
    <s v="Games"/>
    <s v="Card Game"/>
    <x v="53"/>
    <n v="1"/>
    <n v="125"/>
    <m/>
    <x v="577"/>
  </r>
  <r>
    <n v="830"/>
    <n v="1375"/>
    <n v="4"/>
    <x v="2"/>
    <s v="Alex"/>
    <n v="2"/>
    <x v="5"/>
    <n v="458"/>
    <x v="212"/>
    <x v="207"/>
    <s v="Games"/>
    <s v="Card Game"/>
    <x v="53"/>
    <n v="2"/>
    <n v="400"/>
    <m/>
    <x v="577"/>
  </r>
  <r>
    <n v="831"/>
    <n v="1375"/>
    <n v="4"/>
    <x v="2"/>
    <s v="Alex"/>
    <n v="2"/>
    <x v="5"/>
    <n v="391"/>
    <x v="298"/>
    <x v="285"/>
    <s v="Games"/>
    <s v="Card Game"/>
    <x v="53"/>
    <n v="2"/>
    <n v="250"/>
    <m/>
    <x v="577"/>
  </r>
  <r>
    <n v="832"/>
    <n v="1378"/>
    <n v="1"/>
    <x v="1"/>
    <s v="Cairo"/>
    <n v="14"/>
    <x v="3"/>
    <n v="3229"/>
    <x v="299"/>
    <x v="286"/>
    <s v="Games"/>
    <s v="Board Game"/>
    <x v="9"/>
    <n v="1"/>
    <n v="29.5"/>
    <m/>
    <x v="578"/>
  </r>
  <r>
    <n v="833"/>
    <n v="1378"/>
    <n v="4"/>
    <x v="2"/>
    <s v="Alex"/>
    <n v="2"/>
    <x v="5"/>
    <n v="3220"/>
    <x v="300"/>
    <x v="287"/>
    <s v="Games"/>
    <s v="Board Game"/>
    <x v="9"/>
    <n v="1"/>
    <n v="89.5"/>
    <m/>
    <x v="579"/>
  </r>
  <r>
    <n v="834"/>
    <n v="1379"/>
    <n v="1"/>
    <x v="1"/>
    <s v="Cairo"/>
    <n v="3"/>
    <x v="17"/>
    <n v="4078"/>
    <x v="9"/>
    <x v="9"/>
    <s v="Add-ons"/>
    <s v="Battery"/>
    <x v="7"/>
    <n v="1"/>
    <n v="49.5"/>
    <m/>
    <x v="580"/>
  </r>
  <r>
    <n v="835"/>
    <n v="1381"/>
    <n v="4"/>
    <x v="2"/>
    <s v="Alex"/>
    <n v="2"/>
    <x v="5"/>
    <n v="11"/>
    <x v="17"/>
    <x v="17"/>
    <s v="Surprise"/>
    <s v="Egg"/>
    <x v="13"/>
    <n v="1"/>
    <n v="225"/>
    <m/>
    <x v="581"/>
  </r>
  <r>
    <n v="836"/>
    <n v="1384"/>
    <n v="1"/>
    <x v="1"/>
    <s v="Cairo"/>
    <n v="14"/>
    <x v="3"/>
    <n v="3267"/>
    <x v="301"/>
    <x v="288"/>
    <s v="Games"/>
    <s v="Board Game"/>
    <x v="9"/>
    <n v="1"/>
    <n v="175"/>
    <m/>
    <x v="582"/>
  </r>
  <r>
    <n v="837"/>
    <n v="1385"/>
    <n v="4"/>
    <x v="2"/>
    <s v="Alex"/>
    <n v="2"/>
    <x v="5"/>
    <n v="3650"/>
    <x v="302"/>
    <x v="289"/>
    <s v="Dolls &amp; Accessories"/>
    <s v="Doll Accessories"/>
    <x v="34"/>
    <n v="1"/>
    <n v="275"/>
    <m/>
    <x v="583"/>
  </r>
  <r>
    <n v="838"/>
    <n v="1387"/>
    <n v="4"/>
    <x v="2"/>
    <s v="Alex"/>
    <n v="2"/>
    <x v="5"/>
    <n v="471"/>
    <x v="208"/>
    <x v="204"/>
    <s v="Games"/>
    <s v="Yoyo"/>
    <x v="54"/>
    <n v="2"/>
    <n v="40"/>
    <m/>
    <x v="584"/>
  </r>
  <r>
    <n v="839"/>
    <n v="1388"/>
    <n v="1"/>
    <x v="1"/>
    <s v="Cairo"/>
    <n v="10"/>
    <x v="7"/>
    <n v="3304"/>
    <x v="262"/>
    <x v="250"/>
    <s v="Games"/>
    <s v="Board Game"/>
    <x v="9"/>
    <n v="1"/>
    <n v="14.5"/>
    <m/>
    <x v="585"/>
  </r>
  <r>
    <n v="840"/>
    <n v="1389"/>
    <n v="1"/>
    <x v="1"/>
    <s v="Cairo"/>
    <n v="9"/>
    <x v="16"/>
    <n v="4090"/>
    <x v="48"/>
    <x v="48"/>
    <s v="Clay"/>
    <s v="Dough"/>
    <x v="12"/>
    <n v="1"/>
    <n v="47.5"/>
    <m/>
    <x v="586"/>
  </r>
  <r>
    <n v="841"/>
    <n v="1390"/>
    <n v="4"/>
    <x v="2"/>
    <s v="Alex"/>
    <n v="2"/>
    <x v="5"/>
    <n v="392"/>
    <x v="260"/>
    <x v="248"/>
    <s v="Games"/>
    <s v="Card Game"/>
    <x v="53"/>
    <n v="1"/>
    <n v="75"/>
    <m/>
    <x v="587"/>
  </r>
  <r>
    <n v="842"/>
    <n v="1391"/>
    <n v="1"/>
    <x v="1"/>
    <s v="Cairo"/>
    <n v="9"/>
    <x v="16"/>
    <n v="2823"/>
    <x v="303"/>
    <x v="290"/>
    <s v="Animals"/>
    <s v="Dino"/>
    <x v="22"/>
    <n v="1"/>
    <n v="487.5"/>
    <m/>
    <x v="588"/>
  </r>
  <r>
    <n v="843"/>
    <n v="1391"/>
    <n v="4"/>
    <x v="2"/>
    <s v="Alex"/>
    <n v="23"/>
    <x v="9"/>
    <n v="471"/>
    <x v="208"/>
    <x v="204"/>
    <s v="Games"/>
    <s v="Yoyo"/>
    <x v="54"/>
    <n v="1"/>
    <n v="20"/>
    <m/>
    <x v="589"/>
  </r>
  <r>
    <n v="844"/>
    <n v="1391"/>
    <n v="4"/>
    <x v="2"/>
    <s v="Alex"/>
    <n v="23"/>
    <x v="9"/>
    <n v="471"/>
    <x v="208"/>
    <x v="204"/>
    <s v="Games"/>
    <s v="Yoyo"/>
    <x v="54"/>
    <n v="1"/>
    <n v="20"/>
    <m/>
    <x v="589"/>
  </r>
  <r>
    <n v="845"/>
    <n v="1392"/>
    <n v="2"/>
    <x v="3"/>
    <s v="Cairo"/>
    <n v="25"/>
    <x v="11"/>
    <n v="3460"/>
    <x v="304"/>
    <x v="291"/>
    <s v="Dolls &amp; Accessories"/>
    <s v="Doll House &amp; Play set"/>
    <x v="5"/>
    <n v="1"/>
    <n v="2450"/>
    <m/>
    <x v="590"/>
  </r>
  <r>
    <n v="846"/>
    <n v="1393"/>
    <n v="2"/>
    <x v="3"/>
    <s v="Cairo"/>
    <n v="25"/>
    <x v="11"/>
    <n v="465"/>
    <x v="242"/>
    <x v="232"/>
    <s v="Games"/>
    <s v="Card Game"/>
    <x v="53"/>
    <n v="1"/>
    <n v="25"/>
    <m/>
    <x v="591"/>
  </r>
  <r>
    <n v="847"/>
    <n v="1400"/>
    <n v="1"/>
    <x v="1"/>
    <s v="Cairo"/>
    <n v="9"/>
    <x v="16"/>
    <n v="4088"/>
    <x v="29"/>
    <x v="29"/>
    <s v="Clay"/>
    <s v="Dough"/>
    <x v="12"/>
    <n v="1"/>
    <n v="10"/>
    <m/>
    <x v="592"/>
  </r>
  <r>
    <n v="848"/>
    <n v="1400"/>
    <n v="1"/>
    <x v="1"/>
    <s v="Cairo"/>
    <n v="9"/>
    <x v="16"/>
    <n v="4087"/>
    <x v="51"/>
    <x v="51"/>
    <s v="Clay"/>
    <s v="Dough"/>
    <x v="12"/>
    <n v="1"/>
    <n v="10"/>
    <m/>
    <x v="592"/>
  </r>
  <r>
    <n v="849"/>
    <n v="1400"/>
    <n v="1"/>
    <x v="1"/>
    <s v="Cairo"/>
    <n v="9"/>
    <x v="16"/>
    <n v="4089"/>
    <x v="28"/>
    <x v="28"/>
    <s v="Clay"/>
    <s v="Dough"/>
    <x v="12"/>
    <n v="2"/>
    <n v="20"/>
    <m/>
    <x v="592"/>
  </r>
  <r>
    <n v="850"/>
    <n v="1400"/>
    <n v="2"/>
    <x v="3"/>
    <s v="Cairo"/>
    <n v="25"/>
    <x v="11"/>
    <n v="467"/>
    <x v="223"/>
    <x v="216"/>
    <s v="Games"/>
    <s v="Card Game"/>
    <x v="53"/>
    <n v="1"/>
    <n v="150"/>
    <m/>
    <x v="593"/>
  </r>
  <r>
    <n v="851"/>
    <n v="1402"/>
    <n v="1"/>
    <x v="1"/>
    <s v="Cairo"/>
    <n v="11"/>
    <x v="8"/>
    <n v="4076"/>
    <x v="10"/>
    <x v="10"/>
    <s v="Add-ons"/>
    <s v="Battery"/>
    <x v="7"/>
    <n v="1"/>
    <n v="49.5"/>
    <m/>
    <x v="594"/>
  </r>
  <r>
    <n v="852"/>
    <n v="1402"/>
    <n v="4"/>
    <x v="2"/>
    <s v="Alex"/>
    <n v="2"/>
    <x v="5"/>
    <n v="4091"/>
    <x v="81"/>
    <x v="79"/>
    <s v="Clay"/>
    <s v="Dough"/>
    <x v="12"/>
    <n v="3"/>
    <n v="75"/>
    <m/>
    <x v="595"/>
  </r>
  <r>
    <n v="853"/>
    <n v="1403"/>
    <n v="1"/>
    <x v="1"/>
    <s v="Cairo"/>
    <n v="11"/>
    <x v="8"/>
    <n v="3469"/>
    <x v="305"/>
    <x v="292"/>
    <s v="Dolls &amp; Accessories"/>
    <s v="Fashion Doll"/>
    <x v="17"/>
    <n v="1"/>
    <n v="699.5"/>
    <m/>
    <x v="596"/>
  </r>
  <r>
    <n v="854"/>
    <n v="1404"/>
    <n v="1"/>
    <x v="1"/>
    <s v="Cairo"/>
    <n v="11"/>
    <x v="8"/>
    <n v="4076"/>
    <x v="10"/>
    <x v="10"/>
    <s v="Add-ons"/>
    <s v="Battery"/>
    <x v="7"/>
    <n v="-1"/>
    <n v="-49.5"/>
    <s v="Unkown"/>
    <x v="597"/>
  </r>
  <r>
    <n v="855"/>
    <n v="1404"/>
    <n v="4"/>
    <x v="2"/>
    <s v="Alex"/>
    <n v="23"/>
    <x v="9"/>
    <n v="4090"/>
    <x v="48"/>
    <x v="48"/>
    <s v="Clay"/>
    <s v="Dough"/>
    <x v="12"/>
    <n v="1"/>
    <n v="47.5"/>
    <m/>
    <x v="598"/>
  </r>
  <r>
    <n v="856"/>
    <n v="1406"/>
    <n v="1"/>
    <x v="1"/>
    <s v="Cairo"/>
    <n v="9"/>
    <x v="16"/>
    <n v="4078"/>
    <x v="9"/>
    <x v="9"/>
    <s v="Add-ons"/>
    <s v="Battery"/>
    <x v="7"/>
    <n v="1"/>
    <n v="49.5"/>
    <m/>
    <x v="599"/>
  </r>
  <r>
    <n v="857"/>
    <n v="1406"/>
    <n v="4"/>
    <x v="2"/>
    <s v="Alex"/>
    <n v="23"/>
    <x v="9"/>
    <n v="392"/>
    <x v="260"/>
    <x v="248"/>
    <s v="Games"/>
    <s v="Card Game"/>
    <x v="53"/>
    <n v="1"/>
    <n v="75"/>
    <m/>
    <x v="600"/>
  </r>
  <r>
    <n v="858"/>
    <n v="1406"/>
    <n v="4"/>
    <x v="2"/>
    <s v="Alex"/>
    <n v="23"/>
    <x v="9"/>
    <n v="462"/>
    <x v="205"/>
    <x v="201"/>
    <s v="Games"/>
    <s v="Card Game"/>
    <x v="53"/>
    <n v="2"/>
    <n v="20"/>
    <m/>
    <x v="600"/>
  </r>
  <r>
    <n v="859"/>
    <n v="1407"/>
    <n v="1"/>
    <x v="1"/>
    <s v="Cairo"/>
    <n v="11"/>
    <x v="8"/>
    <n v="2789"/>
    <x v="306"/>
    <x v="293"/>
    <s v="Clay"/>
    <s v="Slime"/>
    <x v="46"/>
    <n v="1"/>
    <n v="537.5"/>
    <m/>
    <x v="601"/>
  </r>
  <r>
    <n v="860"/>
    <n v="1410"/>
    <n v="1"/>
    <x v="1"/>
    <s v="Cairo"/>
    <n v="9"/>
    <x v="16"/>
    <n v="3488"/>
    <x v="160"/>
    <x v="157"/>
    <s v="Surprise"/>
    <s v="Box"/>
    <x v="41"/>
    <n v="1"/>
    <n v="497.5"/>
    <m/>
    <x v="602"/>
  </r>
  <r>
    <n v="861"/>
    <n v="1410"/>
    <n v="2"/>
    <x v="3"/>
    <s v="Cairo"/>
    <n v="25"/>
    <x v="11"/>
    <n v="636"/>
    <x v="26"/>
    <x v="26"/>
    <s v="Guns"/>
    <s v="Gun"/>
    <x v="8"/>
    <n v="1"/>
    <n v="249.5"/>
    <m/>
    <x v="603"/>
  </r>
  <r>
    <n v="862"/>
    <n v="1411"/>
    <n v="1"/>
    <x v="1"/>
    <s v="Cairo"/>
    <n v="11"/>
    <x v="8"/>
    <n v="3268"/>
    <x v="126"/>
    <x v="124"/>
    <s v="Games"/>
    <s v="Card Game"/>
    <x v="9"/>
    <n v="1"/>
    <n v="12.5"/>
    <m/>
    <x v="604"/>
  </r>
  <r>
    <n v="863"/>
    <n v="1412"/>
    <n v="4"/>
    <x v="2"/>
    <s v="Alex"/>
    <n v="23"/>
    <x v="9"/>
    <n v="478"/>
    <x v="261"/>
    <x v="249"/>
    <s v="Action Figure"/>
    <s v="Figures"/>
    <x v="53"/>
    <n v="1"/>
    <n v="75"/>
    <m/>
    <x v="605"/>
  </r>
  <r>
    <n v="864"/>
    <n v="1412"/>
    <n v="4"/>
    <x v="2"/>
    <s v="Alex"/>
    <n v="23"/>
    <x v="9"/>
    <n v="412"/>
    <x v="281"/>
    <x v="269"/>
    <s v="Action Figure"/>
    <s v="Figures"/>
    <x v="53"/>
    <n v="1"/>
    <n v="97.5"/>
    <m/>
    <x v="605"/>
  </r>
  <r>
    <n v="865"/>
    <n v="1414"/>
    <n v="1"/>
    <x v="1"/>
    <s v="Cairo"/>
    <n v="11"/>
    <x v="8"/>
    <n v="4078"/>
    <x v="9"/>
    <x v="9"/>
    <s v="Add-ons"/>
    <s v="Battery"/>
    <x v="7"/>
    <n v="1"/>
    <n v="49.5"/>
    <m/>
    <x v="606"/>
  </r>
  <r>
    <n v="866"/>
    <n v="1423"/>
    <n v="4"/>
    <x v="2"/>
    <s v="Alex"/>
    <n v="23"/>
    <x v="9"/>
    <n v="392"/>
    <x v="260"/>
    <x v="248"/>
    <s v="Games"/>
    <s v="Card Game"/>
    <x v="53"/>
    <n v="2"/>
    <n v="150"/>
    <m/>
    <x v="607"/>
  </r>
  <r>
    <n v="867"/>
    <n v="1423"/>
    <n v="4"/>
    <x v="2"/>
    <s v="Alex"/>
    <n v="23"/>
    <x v="9"/>
    <n v="462"/>
    <x v="205"/>
    <x v="201"/>
    <s v="Games"/>
    <s v="Card Game"/>
    <x v="53"/>
    <n v="26"/>
    <n v="260"/>
    <m/>
    <x v="607"/>
  </r>
  <r>
    <n v="868"/>
    <n v="1425"/>
    <n v="4"/>
    <x v="2"/>
    <s v="Alex"/>
    <n v="23"/>
    <x v="9"/>
    <n v="475"/>
    <x v="217"/>
    <x v="211"/>
    <s v="Surprise"/>
    <s v="Ball"/>
    <x v="53"/>
    <n v="1"/>
    <n v="50"/>
    <m/>
    <x v="608"/>
  </r>
  <r>
    <n v="869"/>
    <n v="1427"/>
    <n v="1"/>
    <x v="1"/>
    <s v="Cairo"/>
    <n v="11"/>
    <x v="8"/>
    <n v="4090"/>
    <x v="48"/>
    <x v="48"/>
    <s v="Clay"/>
    <s v="Dough"/>
    <x v="12"/>
    <n v="1"/>
    <n v="47.5"/>
    <m/>
    <x v="609"/>
  </r>
  <r>
    <n v="870"/>
    <n v="1429"/>
    <n v="1"/>
    <x v="1"/>
    <s v="Cairo"/>
    <n v="5"/>
    <x v="10"/>
    <n v="4090"/>
    <x v="48"/>
    <x v="48"/>
    <s v="Clay"/>
    <s v="Dough"/>
    <x v="12"/>
    <n v="1"/>
    <n v="47.5"/>
    <m/>
    <x v="610"/>
  </r>
  <r>
    <n v="871"/>
    <n v="1438"/>
    <n v="1"/>
    <x v="1"/>
    <s v="Cairo"/>
    <n v="10"/>
    <x v="7"/>
    <n v="3555"/>
    <x v="307"/>
    <x v="294"/>
    <s v="Baby"/>
    <s v="Floor Toys"/>
    <x v="36"/>
    <n v="1"/>
    <n v="875"/>
    <m/>
    <x v="611"/>
  </r>
  <r>
    <n v="872"/>
    <n v="1438"/>
    <n v="4"/>
    <x v="2"/>
    <s v="Alex"/>
    <n v="2"/>
    <x v="5"/>
    <n v="4090"/>
    <x v="48"/>
    <x v="48"/>
    <s v="Clay"/>
    <s v="Dough"/>
    <x v="12"/>
    <n v="1"/>
    <n v="47.5"/>
    <m/>
    <x v="612"/>
  </r>
  <r>
    <n v="873"/>
    <n v="1439"/>
    <n v="1"/>
    <x v="1"/>
    <s v="Cairo"/>
    <n v="3"/>
    <x v="17"/>
    <n v="72"/>
    <x v="49"/>
    <x v="49"/>
    <s v="Education &amp; Learning"/>
    <s v="Art &amp; Craft"/>
    <x v="25"/>
    <n v="1"/>
    <n v="27.5"/>
    <m/>
    <x v="613"/>
  </r>
  <r>
    <n v="874"/>
    <n v="1441"/>
    <n v="1"/>
    <x v="1"/>
    <s v="Cairo"/>
    <n v="3"/>
    <x v="17"/>
    <n v="3425"/>
    <x v="308"/>
    <x v="295"/>
    <s v="Surprise"/>
    <s v="Ball"/>
    <x v="5"/>
    <n v="1"/>
    <n v="299.5"/>
    <m/>
    <x v="614"/>
  </r>
  <r>
    <n v="875"/>
    <n v="1441"/>
    <n v="1"/>
    <x v="1"/>
    <s v="Cairo"/>
    <n v="3"/>
    <x v="17"/>
    <n v="3362"/>
    <x v="309"/>
    <x v="296"/>
    <s v="Dolls &amp; Accessories"/>
    <s v="Fashion Doll"/>
    <x v="5"/>
    <n v="1"/>
    <n v="947.5"/>
    <m/>
    <x v="614"/>
  </r>
  <r>
    <n v="876"/>
    <n v="1443"/>
    <n v="1"/>
    <x v="1"/>
    <s v="Cairo"/>
    <n v="15"/>
    <x v="1"/>
    <n v="2843"/>
    <x v="310"/>
    <x v="297"/>
    <s v="Role Play"/>
    <s v="Pets"/>
    <x v="47"/>
    <n v="1"/>
    <n v="947.5"/>
    <m/>
    <x v="615"/>
  </r>
  <r>
    <n v="877"/>
    <n v="1443"/>
    <n v="1"/>
    <x v="1"/>
    <s v="Cairo"/>
    <n v="15"/>
    <x v="1"/>
    <n v="12"/>
    <x v="82"/>
    <x v="80"/>
    <s v="Surprise"/>
    <s v="Egg"/>
    <x v="13"/>
    <n v="1"/>
    <n v="797.5"/>
    <m/>
    <x v="615"/>
  </r>
  <r>
    <n v="878"/>
    <n v="1445"/>
    <n v="4"/>
    <x v="2"/>
    <s v="Alex"/>
    <n v="23"/>
    <x v="9"/>
    <n v="465"/>
    <x v="242"/>
    <x v="232"/>
    <s v="Games"/>
    <s v="Card Game"/>
    <x v="53"/>
    <n v="1"/>
    <n v="25"/>
    <m/>
    <x v="616"/>
  </r>
  <r>
    <n v="879"/>
    <n v="1445"/>
    <n v="4"/>
    <x v="2"/>
    <s v="Alex"/>
    <n v="23"/>
    <x v="9"/>
    <n v="462"/>
    <x v="205"/>
    <x v="201"/>
    <s v="Games"/>
    <s v="Card Game"/>
    <x v="53"/>
    <n v="1"/>
    <n v="10"/>
    <m/>
    <x v="616"/>
  </r>
  <r>
    <n v="880"/>
    <n v="1446"/>
    <n v="1"/>
    <x v="1"/>
    <s v="Cairo"/>
    <n v="14"/>
    <x v="3"/>
    <n v="3257"/>
    <x v="236"/>
    <x v="228"/>
    <s v="Games"/>
    <s v="Board Game"/>
    <x v="9"/>
    <n v="1"/>
    <n v="87.5"/>
    <m/>
    <x v="617"/>
  </r>
  <r>
    <n v="881"/>
    <n v="1447"/>
    <n v="1"/>
    <x v="1"/>
    <s v="Cairo"/>
    <n v="5"/>
    <x v="10"/>
    <n v="3972"/>
    <x v="20"/>
    <x v="20"/>
    <s v="Clay"/>
    <s v="Dough"/>
    <x v="12"/>
    <n v="1"/>
    <n v="50"/>
    <m/>
    <x v="618"/>
  </r>
  <r>
    <n v="882"/>
    <n v="1458"/>
    <n v="4"/>
    <x v="2"/>
    <s v="Alex"/>
    <n v="23"/>
    <x v="9"/>
    <n v="6"/>
    <x v="311"/>
    <x v="298"/>
    <s v="Plush &amp; Soft Toys"/>
    <s v="Non Battery"/>
    <x v="4"/>
    <n v="1"/>
    <n v="149.5"/>
    <m/>
    <x v="619"/>
  </r>
  <r>
    <n v="883"/>
    <n v="1458"/>
    <n v="4"/>
    <x v="2"/>
    <s v="Alex"/>
    <n v="23"/>
    <x v="9"/>
    <n v="1165"/>
    <x v="58"/>
    <x v="32"/>
    <s v="Vehicle - Parking &amp; Robots"/>
    <s v="Car"/>
    <x v="16"/>
    <n v="1"/>
    <n v="25"/>
    <m/>
    <x v="619"/>
  </r>
  <r>
    <n v="884"/>
    <n v="1459"/>
    <n v="4"/>
    <x v="2"/>
    <s v="Alex"/>
    <n v="23"/>
    <x v="9"/>
    <n v="474"/>
    <x v="246"/>
    <x v="211"/>
    <s v="Surprise"/>
    <s v="Ball"/>
    <x v="53"/>
    <n v="1"/>
    <n v="50"/>
    <m/>
    <x v="620"/>
  </r>
  <r>
    <n v="885"/>
    <n v="1460"/>
    <n v="4"/>
    <x v="2"/>
    <s v="Alex"/>
    <n v="23"/>
    <x v="9"/>
    <n v="4028"/>
    <x v="282"/>
    <x v="270"/>
    <s v="Games"/>
    <s v="Card Game"/>
    <x v="59"/>
    <n v="1"/>
    <n v="45"/>
    <m/>
    <x v="621"/>
  </r>
  <r>
    <n v="886"/>
    <n v="1461"/>
    <n v="1"/>
    <x v="1"/>
    <s v="Cairo"/>
    <n v="10"/>
    <x v="7"/>
    <n v="4202"/>
    <x v="96"/>
    <x v="94"/>
    <s v="F&amp;B"/>
    <s v="Food"/>
    <x v="35"/>
    <n v="4"/>
    <n v="10"/>
    <m/>
    <x v="622"/>
  </r>
  <r>
    <n v="887"/>
    <n v="1462"/>
    <n v="1"/>
    <x v="1"/>
    <s v="Cairo"/>
    <n v="5"/>
    <x v="10"/>
    <n v="4092"/>
    <x v="16"/>
    <x v="16"/>
    <s v="Clay"/>
    <s v="Dough"/>
    <x v="12"/>
    <n v="1"/>
    <n v="25"/>
    <m/>
    <x v="623"/>
  </r>
  <r>
    <n v="888"/>
    <n v="1463"/>
    <n v="4"/>
    <x v="2"/>
    <s v="Alex"/>
    <n v="23"/>
    <x v="9"/>
    <n v="4078"/>
    <x v="9"/>
    <x v="9"/>
    <s v="Add-ons"/>
    <s v="Battery"/>
    <x v="7"/>
    <n v="1"/>
    <n v="49.5"/>
    <m/>
    <x v="624"/>
  </r>
  <r>
    <n v="889"/>
    <n v="1465"/>
    <n v="1"/>
    <x v="1"/>
    <s v="Cairo"/>
    <n v="5"/>
    <x v="10"/>
    <n v="3312"/>
    <x v="111"/>
    <x v="109"/>
    <s v="Games"/>
    <s v="Board Game"/>
    <x v="9"/>
    <n v="1"/>
    <n v="137.5"/>
    <m/>
    <x v="625"/>
  </r>
  <r>
    <n v="890"/>
    <n v="1465"/>
    <n v="1"/>
    <x v="1"/>
    <s v="Cairo"/>
    <n v="5"/>
    <x v="10"/>
    <n v="4078"/>
    <x v="9"/>
    <x v="9"/>
    <s v="Add-ons"/>
    <s v="Battery"/>
    <x v="7"/>
    <n v="1"/>
    <n v="49.5"/>
    <m/>
    <x v="625"/>
  </r>
  <r>
    <n v="891"/>
    <n v="1470"/>
    <n v="3"/>
    <x v="0"/>
    <s v="Alex"/>
    <n v="27"/>
    <x v="2"/>
    <n v="3266"/>
    <x v="312"/>
    <x v="299"/>
    <s v="Games"/>
    <s v="Board Game"/>
    <x v="9"/>
    <n v="1"/>
    <n v="197.5"/>
    <m/>
    <x v="626"/>
  </r>
  <r>
    <n v="892"/>
    <n v="1470"/>
    <n v="4"/>
    <x v="2"/>
    <s v="Alex"/>
    <n v="33"/>
    <x v="4"/>
    <n v="4091"/>
    <x v="81"/>
    <x v="79"/>
    <s v="Clay"/>
    <s v="Dough"/>
    <x v="12"/>
    <n v="1"/>
    <n v="25"/>
    <m/>
    <x v="627"/>
  </r>
  <r>
    <n v="893"/>
    <n v="1471"/>
    <n v="3"/>
    <x v="0"/>
    <s v="Alex"/>
    <n v="27"/>
    <x v="2"/>
    <n v="3268"/>
    <x v="126"/>
    <x v="124"/>
    <s v="Games"/>
    <s v="Card Game"/>
    <x v="9"/>
    <n v="1"/>
    <n v="12.5"/>
    <m/>
    <x v="628"/>
  </r>
  <r>
    <n v="894"/>
    <n v="1473"/>
    <n v="1"/>
    <x v="1"/>
    <s v="Cairo"/>
    <n v="15"/>
    <x v="1"/>
    <n v="1098"/>
    <x v="41"/>
    <x v="41"/>
    <s v="Surprise"/>
    <s v="Tube"/>
    <x v="3"/>
    <n v="1"/>
    <n v="187.5"/>
    <m/>
    <x v="629"/>
  </r>
  <r>
    <n v="895"/>
    <n v="1473"/>
    <n v="1"/>
    <x v="1"/>
    <s v="Cairo"/>
    <n v="15"/>
    <x v="1"/>
    <n v="1098"/>
    <x v="41"/>
    <x v="41"/>
    <s v="Surprise"/>
    <s v="Tube"/>
    <x v="3"/>
    <n v="1"/>
    <n v="187.5"/>
    <m/>
    <x v="629"/>
  </r>
  <r>
    <n v="896"/>
    <n v="1473"/>
    <n v="3"/>
    <x v="0"/>
    <s v="Alex"/>
    <n v="27"/>
    <x v="2"/>
    <n v="3224"/>
    <x v="77"/>
    <x v="75"/>
    <s v="Games"/>
    <s v="Board Game"/>
    <x v="9"/>
    <n v="1"/>
    <n v="34.5"/>
    <m/>
    <x v="630"/>
  </r>
  <r>
    <n v="897"/>
    <n v="1475"/>
    <n v="4"/>
    <x v="2"/>
    <s v="Alex"/>
    <n v="33"/>
    <x v="4"/>
    <n v="4091"/>
    <x v="81"/>
    <x v="79"/>
    <s v="Clay"/>
    <s v="Dough"/>
    <x v="12"/>
    <n v="1"/>
    <n v="25"/>
    <m/>
    <x v="631"/>
  </r>
  <r>
    <n v="898"/>
    <n v="1477"/>
    <n v="1"/>
    <x v="1"/>
    <s v="Cairo"/>
    <n v="11"/>
    <x v="8"/>
    <n v="3261"/>
    <x v="173"/>
    <x v="170"/>
    <s v="Games"/>
    <s v="Board Game"/>
    <x v="9"/>
    <n v="1"/>
    <n v="82.5"/>
    <m/>
    <x v="632"/>
  </r>
  <r>
    <n v="899"/>
    <n v="1478"/>
    <n v="4"/>
    <x v="2"/>
    <s v="Alex"/>
    <n v="33"/>
    <x v="4"/>
    <n v="462"/>
    <x v="205"/>
    <x v="201"/>
    <s v="Games"/>
    <s v="Card Game"/>
    <x v="53"/>
    <n v="2"/>
    <n v="20"/>
    <m/>
    <x v="633"/>
  </r>
  <r>
    <n v="900"/>
    <n v="1482"/>
    <n v="3"/>
    <x v="0"/>
    <s v="Alex"/>
    <n v="30"/>
    <x v="0"/>
    <n v="3470"/>
    <x v="313"/>
    <x v="116"/>
    <s v="Surprise"/>
    <s v="Box"/>
    <x v="41"/>
    <n v="1"/>
    <n v="1225"/>
    <m/>
    <x v="634"/>
  </r>
  <r>
    <n v="901"/>
    <n v="1482"/>
    <n v="4"/>
    <x v="2"/>
    <s v="Alex"/>
    <n v="33"/>
    <x v="4"/>
    <n v="645"/>
    <x v="138"/>
    <x v="135"/>
    <s v="Guns"/>
    <s v="Bullet"/>
    <x v="8"/>
    <n v="1"/>
    <n v="97.5"/>
    <m/>
    <x v="635"/>
  </r>
  <r>
    <n v="902"/>
    <n v="1482"/>
    <n v="4"/>
    <x v="2"/>
    <s v="Alex"/>
    <n v="33"/>
    <x v="4"/>
    <n v="605"/>
    <x v="314"/>
    <x v="300"/>
    <s v="Guns"/>
    <s v="Gun"/>
    <x v="8"/>
    <n v="1"/>
    <n v="447.5"/>
    <m/>
    <x v="635"/>
  </r>
  <r>
    <n v="903"/>
    <n v="1484"/>
    <n v="4"/>
    <x v="2"/>
    <s v="Alex"/>
    <n v="2"/>
    <x v="5"/>
    <n v="1169"/>
    <x v="61"/>
    <x v="32"/>
    <s v="Vehicle - Parking &amp; Robots"/>
    <s v="Car"/>
    <x v="16"/>
    <n v="1"/>
    <n v="25"/>
    <m/>
    <x v="636"/>
  </r>
  <r>
    <n v="904"/>
    <n v="1484"/>
    <n v="4"/>
    <x v="2"/>
    <s v="Alex"/>
    <n v="2"/>
    <x v="5"/>
    <n v="1168"/>
    <x v="237"/>
    <x v="32"/>
    <s v="Vehicle - Parking &amp; Robots"/>
    <s v="Car"/>
    <x v="16"/>
    <n v="1"/>
    <n v="25"/>
    <m/>
    <x v="636"/>
  </r>
  <r>
    <n v="905"/>
    <n v="1485"/>
    <n v="1"/>
    <x v="1"/>
    <s v="Cairo"/>
    <n v="11"/>
    <x v="8"/>
    <n v="3261"/>
    <x v="173"/>
    <x v="170"/>
    <s v="Games"/>
    <s v="Board Game"/>
    <x v="9"/>
    <n v="1"/>
    <n v="82.5"/>
    <m/>
    <x v="637"/>
  </r>
  <r>
    <n v="906"/>
    <n v="1485"/>
    <n v="1"/>
    <x v="1"/>
    <s v="Cairo"/>
    <n v="11"/>
    <x v="8"/>
    <n v="4078"/>
    <x v="9"/>
    <x v="9"/>
    <s v="Add-ons"/>
    <s v="Battery"/>
    <x v="7"/>
    <n v="1"/>
    <n v="49.5"/>
    <m/>
    <x v="637"/>
  </r>
  <r>
    <n v="907"/>
    <n v="1485"/>
    <n v="4"/>
    <x v="2"/>
    <s v="Alex"/>
    <n v="2"/>
    <x v="5"/>
    <n v="4078"/>
    <x v="9"/>
    <x v="9"/>
    <s v="Add-ons"/>
    <s v="Battery"/>
    <x v="7"/>
    <n v="1"/>
    <n v="49.5"/>
    <m/>
    <x v="638"/>
  </r>
  <r>
    <n v="908"/>
    <n v="1486"/>
    <n v="3"/>
    <x v="0"/>
    <s v="Alex"/>
    <n v="27"/>
    <x v="2"/>
    <n v="3268"/>
    <x v="126"/>
    <x v="124"/>
    <s v="Games"/>
    <s v="Card Game"/>
    <x v="9"/>
    <n v="-1"/>
    <n v="-12.5"/>
    <s v="Unkown"/>
    <x v="639"/>
  </r>
  <r>
    <n v="909"/>
    <n v="1487"/>
    <n v="1"/>
    <x v="1"/>
    <s v="Cairo"/>
    <n v="9"/>
    <x v="16"/>
    <n v="3290"/>
    <x v="315"/>
    <x v="301"/>
    <s v="Education &amp; Learning"/>
    <s v="Puzzle"/>
    <x v="9"/>
    <n v="1"/>
    <n v="47.5"/>
    <m/>
    <x v="640"/>
  </r>
  <r>
    <n v="910"/>
    <n v="1489"/>
    <n v="3"/>
    <x v="0"/>
    <s v="Alex"/>
    <n v="4"/>
    <x v="6"/>
    <n v="4088"/>
    <x v="29"/>
    <x v="29"/>
    <s v="Clay"/>
    <s v="Dough"/>
    <x v="12"/>
    <n v="23"/>
    <n v="230"/>
    <m/>
    <x v="641"/>
  </r>
  <r>
    <n v="911"/>
    <n v="1490"/>
    <n v="3"/>
    <x v="0"/>
    <s v="Alex"/>
    <n v="4"/>
    <x v="6"/>
    <n v="3417"/>
    <x v="316"/>
    <x v="302"/>
    <s v="Dolls &amp; Accessories"/>
    <s v="Fashion Doll"/>
    <x v="5"/>
    <n v="1"/>
    <n v="699.5"/>
    <m/>
    <x v="642"/>
  </r>
  <r>
    <n v="912"/>
    <n v="1491"/>
    <n v="4"/>
    <x v="2"/>
    <s v="Alex"/>
    <n v="2"/>
    <x v="5"/>
    <n v="21"/>
    <x v="317"/>
    <x v="303"/>
    <s v="Out Door &amp; Garden"/>
    <s v="Skate Roller"/>
    <x v="45"/>
    <n v="1"/>
    <n v="1349.5"/>
    <m/>
    <x v="643"/>
  </r>
  <r>
    <n v="913"/>
    <n v="1492"/>
    <n v="1"/>
    <x v="1"/>
    <s v="Cairo"/>
    <n v="10"/>
    <x v="7"/>
    <n v="3274"/>
    <x v="147"/>
    <x v="144"/>
    <s v="Games"/>
    <s v="Board Game"/>
    <x v="9"/>
    <n v="1"/>
    <n v="87.5"/>
    <m/>
    <x v="644"/>
  </r>
  <r>
    <n v="914"/>
    <n v="1492"/>
    <n v="3"/>
    <x v="0"/>
    <s v="Alex"/>
    <n v="4"/>
    <x v="6"/>
    <n v="3557"/>
    <x v="99"/>
    <x v="97"/>
    <s v="Plush &amp; Soft Toys"/>
    <s v="Non Battery"/>
    <x v="36"/>
    <n v="1"/>
    <n v="475"/>
    <m/>
    <x v="645"/>
  </r>
  <r>
    <n v="915"/>
    <n v="1493"/>
    <n v="3"/>
    <x v="0"/>
    <s v="Alex"/>
    <n v="30"/>
    <x v="0"/>
    <n v="2805"/>
    <x v="318"/>
    <x v="304"/>
    <s v="Dolls &amp; Accessories"/>
    <s v="Doll Accessories"/>
    <x v="52"/>
    <n v="1"/>
    <n v="275"/>
    <m/>
    <x v="646"/>
  </r>
  <r>
    <n v="916"/>
    <n v="1493"/>
    <n v="4"/>
    <x v="2"/>
    <s v="Alex"/>
    <n v="33"/>
    <x v="4"/>
    <n v="1985"/>
    <x v="319"/>
    <x v="305"/>
    <s v="Role Play"/>
    <s v="cashier Set"/>
    <x v="28"/>
    <n v="1"/>
    <n v="287.5"/>
    <m/>
    <x v="647"/>
  </r>
  <r>
    <n v="917"/>
    <n v="1494"/>
    <n v="3"/>
    <x v="0"/>
    <s v="Alex"/>
    <n v="4"/>
    <x v="6"/>
    <n v="3234"/>
    <x v="320"/>
    <x v="306"/>
    <s v="Games"/>
    <s v="Board Game"/>
    <x v="9"/>
    <n v="1"/>
    <n v="147.5"/>
    <m/>
    <x v="648"/>
  </r>
  <r>
    <n v="918"/>
    <n v="1494"/>
    <n v="3"/>
    <x v="0"/>
    <s v="Alex"/>
    <n v="4"/>
    <x v="6"/>
    <n v="4076"/>
    <x v="10"/>
    <x v="10"/>
    <s v="Add-ons"/>
    <s v="Battery"/>
    <x v="7"/>
    <n v="1"/>
    <n v="49.5"/>
    <m/>
    <x v="648"/>
  </r>
  <r>
    <n v="919"/>
    <n v="1494"/>
    <n v="4"/>
    <x v="2"/>
    <s v="Alex"/>
    <n v="33"/>
    <x v="4"/>
    <n v="3269"/>
    <x v="193"/>
    <x v="189"/>
    <s v="Games"/>
    <s v="Card Game"/>
    <x v="9"/>
    <n v="1"/>
    <n v="22.5"/>
    <m/>
    <x v="649"/>
  </r>
  <r>
    <n v="920"/>
    <n v="1495"/>
    <n v="4"/>
    <x v="2"/>
    <s v="Alex"/>
    <n v="33"/>
    <x v="4"/>
    <n v="475"/>
    <x v="217"/>
    <x v="211"/>
    <s v="Surprise"/>
    <s v="Ball"/>
    <x v="53"/>
    <n v="1"/>
    <n v="50"/>
    <m/>
    <x v="650"/>
  </r>
  <r>
    <n v="921"/>
    <n v="1496"/>
    <n v="3"/>
    <x v="0"/>
    <s v="Alex"/>
    <n v="4"/>
    <x v="6"/>
    <n v="27"/>
    <x v="321"/>
    <x v="307"/>
    <s v="Education &amp; Learning"/>
    <s v="Art &amp; Craft"/>
    <x v="61"/>
    <n v="1"/>
    <n v="349.5"/>
    <m/>
    <x v="651"/>
  </r>
  <r>
    <n v="922"/>
    <n v="1497"/>
    <n v="3"/>
    <x v="0"/>
    <s v="Alex"/>
    <n v="4"/>
    <x v="6"/>
    <n v="11"/>
    <x v="17"/>
    <x v="17"/>
    <s v="Surprise"/>
    <s v="Egg"/>
    <x v="13"/>
    <n v="1"/>
    <n v="225"/>
    <m/>
    <x v="652"/>
  </r>
  <r>
    <n v="923"/>
    <n v="1498"/>
    <n v="4"/>
    <x v="2"/>
    <s v="Alex"/>
    <n v="2"/>
    <x v="5"/>
    <n v="465"/>
    <x v="242"/>
    <x v="232"/>
    <s v="Games"/>
    <s v="Card Game"/>
    <x v="53"/>
    <n v="1"/>
    <n v="25"/>
    <m/>
    <x v="653"/>
  </r>
  <r>
    <n v="924"/>
    <n v="1499"/>
    <n v="3"/>
    <x v="0"/>
    <s v="Alex"/>
    <n v="30"/>
    <x v="0"/>
    <n v="3502"/>
    <x v="322"/>
    <x v="308"/>
    <s v="Blocks"/>
    <s v="Lego"/>
    <x v="2"/>
    <n v="1"/>
    <n v="362.5"/>
    <m/>
    <x v="654"/>
  </r>
  <r>
    <n v="925"/>
    <n v="1500"/>
    <n v="3"/>
    <x v="0"/>
    <s v="Alex"/>
    <n v="30"/>
    <x v="0"/>
    <n v="4223"/>
    <x v="323"/>
    <x v="309"/>
    <s v="F&amp;B"/>
    <s v="Food"/>
    <x v="15"/>
    <n v="1"/>
    <n v="7.5"/>
    <m/>
    <x v="655"/>
  </r>
  <r>
    <n v="926"/>
    <n v="1500"/>
    <n v="3"/>
    <x v="0"/>
    <s v="Alex"/>
    <n v="30"/>
    <x v="0"/>
    <n v="4091"/>
    <x v="81"/>
    <x v="79"/>
    <s v="Clay"/>
    <s v="Dough"/>
    <x v="12"/>
    <n v="10"/>
    <n v="250"/>
    <m/>
    <x v="655"/>
  </r>
  <r>
    <n v="927"/>
    <n v="1501"/>
    <n v="3"/>
    <x v="0"/>
    <s v="Alex"/>
    <n v="30"/>
    <x v="0"/>
    <n v="4085"/>
    <x v="52"/>
    <x v="52"/>
    <s v="Clay"/>
    <s v="Dough"/>
    <x v="12"/>
    <n v="1"/>
    <n v="10"/>
    <m/>
    <x v="656"/>
  </r>
  <r>
    <n v="928"/>
    <n v="1502"/>
    <n v="1"/>
    <x v="1"/>
    <s v="Cairo"/>
    <n v="5"/>
    <x v="10"/>
    <n v="601"/>
    <x v="324"/>
    <x v="310"/>
    <s v="Guns"/>
    <s v="Gun"/>
    <x v="8"/>
    <n v="1"/>
    <n v="349.5"/>
    <m/>
    <x v="657"/>
  </r>
  <r>
    <n v="929"/>
    <n v="1503"/>
    <n v="1"/>
    <x v="1"/>
    <s v="Cairo"/>
    <n v="9"/>
    <x v="16"/>
    <n v="4090"/>
    <x v="48"/>
    <x v="48"/>
    <s v="Clay"/>
    <s v="Dough"/>
    <x v="12"/>
    <n v="2"/>
    <n v="95"/>
    <m/>
    <x v="658"/>
  </r>
  <r>
    <n v="930"/>
    <n v="1503"/>
    <n v="4"/>
    <x v="2"/>
    <s v="Alex"/>
    <n v="2"/>
    <x v="5"/>
    <n v="465"/>
    <x v="242"/>
    <x v="232"/>
    <s v="Games"/>
    <s v="Card Game"/>
    <x v="53"/>
    <n v="1"/>
    <n v="25"/>
    <m/>
    <x v="659"/>
  </r>
  <r>
    <n v="931"/>
    <n v="1504"/>
    <n v="3"/>
    <x v="0"/>
    <s v="Alex"/>
    <n v="30"/>
    <x v="0"/>
    <n v="4227"/>
    <x v="325"/>
    <x v="311"/>
    <s v="F&amp;B"/>
    <s v="Food"/>
    <x v="62"/>
    <n v="1"/>
    <n v="5"/>
    <m/>
    <x v="660"/>
  </r>
  <r>
    <n v="932"/>
    <n v="1504"/>
    <n v="4"/>
    <x v="2"/>
    <s v="Alex"/>
    <n v="2"/>
    <x v="5"/>
    <n v="465"/>
    <x v="242"/>
    <x v="232"/>
    <s v="Games"/>
    <s v="Card Game"/>
    <x v="53"/>
    <n v="-1"/>
    <n v="-25"/>
    <s v="Exchange"/>
    <x v="661"/>
  </r>
  <r>
    <n v="933"/>
    <n v="1505"/>
    <n v="4"/>
    <x v="2"/>
    <s v="Alex"/>
    <n v="2"/>
    <x v="5"/>
    <n v="464"/>
    <x v="210"/>
    <x v="205"/>
    <s v="Games"/>
    <s v="Card Game"/>
    <x v="53"/>
    <n v="1"/>
    <n v="75"/>
    <m/>
    <x v="662"/>
  </r>
  <r>
    <n v="934"/>
    <n v="1506"/>
    <n v="3"/>
    <x v="0"/>
    <s v="Alex"/>
    <n v="30"/>
    <x v="0"/>
    <n v="621"/>
    <x v="42"/>
    <x v="42"/>
    <s v="Guns"/>
    <s v="Gun"/>
    <x v="8"/>
    <n v="1"/>
    <n v="225"/>
    <m/>
    <x v="663"/>
  </r>
  <r>
    <n v="935"/>
    <n v="1508"/>
    <n v="3"/>
    <x v="0"/>
    <s v="Alex"/>
    <n v="4"/>
    <x v="6"/>
    <n v="4090"/>
    <x v="48"/>
    <x v="48"/>
    <s v="Clay"/>
    <s v="Dough"/>
    <x v="12"/>
    <n v="1"/>
    <n v="47.5"/>
    <m/>
    <x v="664"/>
  </r>
  <r>
    <n v="936"/>
    <n v="1509"/>
    <n v="4"/>
    <x v="2"/>
    <s v="Alex"/>
    <n v="33"/>
    <x v="4"/>
    <n v="3391"/>
    <x v="157"/>
    <x v="154"/>
    <s v="Dolls &amp; Accessories"/>
    <s v="Doll Accessories"/>
    <x v="48"/>
    <n v="1"/>
    <n v="175"/>
    <m/>
    <x v="665"/>
  </r>
  <r>
    <n v="937"/>
    <n v="1510"/>
    <n v="3"/>
    <x v="0"/>
    <s v="Alex"/>
    <n v="4"/>
    <x v="6"/>
    <n v="4091"/>
    <x v="81"/>
    <x v="79"/>
    <s v="Clay"/>
    <s v="Dough"/>
    <x v="12"/>
    <n v="1"/>
    <n v="25"/>
    <m/>
    <x v="666"/>
  </r>
  <r>
    <n v="938"/>
    <n v="1510"/>
    <n v="4"/>
    <x v="2"/>
    <s v="Alex"/>
    <n v="33"/>
    <x v="4"/>
    <n v="1166"/>
    <x v="32"/>
    <x v="32"/>
    <s v="Vehicle - Parking &amp; Robots"/>
    <s v="Car"/>
    <x v="16"/>
    <n v="1"/>
    <n v="25"/>
    <m/>
    <x v="667"/>
  </r>
  <r>
    <n v="939"/>
    <n v="1513"/>
    <n v="1"/>
    <x v="1"/>
    <s v="Cairo"/>
    <n v="3"/>
    <x v="17"/>
    <n v="4092"/>
    <x v="16"/>
    <x v="16"/>
    <s v="Clay"/>
    <s v="Dough"/>
    <x v="12"/>
    <n v="1"/>
    <n v="25"/>
    <m/>
    <x v="668"/>
  </r>
  <r>
    <n v="940"/>
    <n v="1515"/>
    <n v="1"/>
    <x v="1"/>
    <s v="Cairo"/>
    <n v="3"/>
    <x v="17"/>
    <n v="76"/>
    <x v="50"/>
    <x v="50"/>
    <s v="Education &amp; Learning"/>
    <s v="Art &amp; Craft"/>
    <x v="25"/>
    <n v="1"/>
    <n v="39.5"/>
    <m/>
    <x v="669"/>
  </r>
  <r>
    <n v="941"/>
    <n v="1515"/>
    <n v="4"/>
    <x v="2"/>
    <s v="Alex"/>
    <n v="33"/>
    <x v="4"/>
    <n v="3398"/>
    <x v="189"/>
    <x v="186"/>
    <s v="Surprise"/>
    <s v="Ball"/>
    <x v="5"/>
    <n v="1"/>
    <n v="437.5"/>
    <m/>
    <x v="670"/>
  </r>
  <r>
    <n v="942"/>
    <n v="1517"/>
    <n v="1"/>
    <x v="1"/>
    <s v="Cairo"/>
    <n v="15"/>
    <x v="1"/>
    <n v="3260"/>
    <x v="125"/>
    <x v="123"/>
    <s v="Games"/>
    <s v="Board Game"/>
    <x v="9"/>
    <n v="1"/>
    <n v="19.5"/>
    <m/>
    <x v="671"/>
  </r>
  <r>
    <n v="943"/>
    <n v="1517"/>
    <n v="1"/>
    <x v="1"/>
    <s v="Cairo"/>
    <n v="15"/>
    <x v="1"/>
    <n v="3252"/>
    <x v="175"/>
    <x v="172"/>
    <s v="Games"/>
    <s v="Board Game"/>
    <x v="9"/>
    <n v="1"/>
    <n v="82.5"/>
    <m/>
    <x v="671"/>
  </r>
  <r>
    <n v="944"/>
    <n v="1517"/>
    <n v="3"/>
    <x v="0"/>
    <s v="Alex"/>
    <n v="4"/>
    <x v="6"/>
    <n v="4078"/>
    <x v="9"/>
    <x v="9"/>
    <s v="Add-ons"/>
    <s v="Battery"/>
    <x v="7"/>
    <n v="1"/>
    <n v="49.5"/>
    <m/>
    <x v="672"/>
  </r>
  <r>
    <n v="945"/>
    <n v="1518"/>
    <n v="1"/>
    <x v="1"/>
    <s v="Cairo"/>
    <n v="5"/>
    <x v="10"/>
    <n v="3354"/>
    <x v="200"/>
    <x v="196"/>
    <s v="Dolls &amp; Accessories"/>
    <s v="Fashion Doll"/>
    <x v="42"/>
    <n v="1"/>
    <n v="375"/>
    <m/>
    <x v="673"/>
  </r>
  <r>
    <n v="946"/>
    <n v="1519"/>
    <n v="1"/>
    <x v="1"/>
    <s v="Cairo"/>
    <n v="3"/>
    <x v="17"/>
    <n v="4076"/>
    <x v="10"/>
    <x v="10"/>
    <s v="Add-ons"/>
    <s v="Battery"/>
    <x v="7"/>
    <n v="1"/>
    <n v="49.5"/>
    <m/>
    <x v="674"/>
  </r>
  <r>
    <n v="947"/>
    <n v="1519"/>
    <n v="4"/>
    <x v="2"/>
    <s v="Alex"/>
    <n v="2"/>
    <x v="5"/>
    <n v="465"/>
    <x v="242"/>
    <x v="232"/>
    <s v="Games"/>
    <s v="Card Game"/>
    <x v="53"/>
    <n v="2"/>
    <n v="50"/>
    <m/>
    <x v="675"/>
  </r>
  <r>
    <n v="948"/>
    <n v="1520"/>
    <n v="4"/>
    <x v="2"/>
    <s v="Alex"/>
    <n v="33"/>
    <x v="4"/>
    <n v="465"/>
    <x v="242"/>
    <x v="232"/>
    <s v="Games"/>
    <s v="Card Game"/>
    <x v="53"/>
    <n v="1"/>
    <n v="25"/>
    <m/>
    <x v="676"/>
  </r>
  <r>
    <n v="949"/>
    <n v="1520"/>
    <n v="4"/>
    <x v="2"/>
    <s v="Alex"/>
    <n v="33"/>
    <x v="4"/>
    <n v="470"/>
    <x v="215"/>
    <x v="209"/>
    <s v="Games"/>
    <s v="Yoyo"/>
    <x v="53"/>
    <n v="1"/>
    <n v="20"/>
    <m/>
    <x v="676"/>
  </r>
  <r>
    <n v="950"/>
    <n v="1522"/>
    <n v="3"/>
    <x v="0"/>
    <s v="Alex"/>
    <n v="4"/>
    <x v="6"/>
    <n v="280"/>
    <x v="326"/>
    <x v="312"/>
    <s v="Games"/>
    <s v="Card Game"/>
    <x v="63"/>
    <n v="1"/>
    <n v="67.5"/>
    <m/>
    <x v="677"/>
  </r>
  <r>
    <n v="951"/>
    <n v="1522"/>
    <n v="4"/>
    <x v="2"/>
    <s v="Alex"/>
    <n v="33"/>
    <x v="4"/>
    <n v="4028"/>
    <x v="282"/>
    <x v="270"/>
    <s v="Games"/>
    <s v="Card Game"/>
    <x v="59"/>
    <n v="1"/>
    <n v="45"/>
    <m/>
    <x v="678"/>
  </r>
  <r>
    <n v="952"/>
    <n v="1523"/>
    <n v="1"/>
    <x v="1"/>
    <s v="Cairo"/>
    <n v="11"/>
    <x v="8"/>
    <n v="4076"/>
    <x v="10"/>
    <x v="10"/>
    <s v="Add-ons"/>
    <s v="Battery"/>
    <x v="7"/>
    <n v="1"/>
    <n v="49.5"/>
    <m/>
    <x v="679"/>
  </r>
  <r>
    <n v="953"/>
    <n v="1525"/>
    <n v="3"/>
    <x v="0"/>
    <s v="Alex"/>
    <n v="4"/>
    <x v="6"/>
    <n v="2"/>
    <x v="254"/>
    <x v="242"/>
    <s v="Plush &amp; Soft Toys"/>
    <s v="Non Battery"/>
    <x v="4"/>
    <n v="1"/>
    <n v="297.5"/>
    <m/>
    <x v="680"/>
  </r>
  <r>
    <n v="954"/>
    <n v="1525"/>
    <n v="3"/>
    <x v="0"/>
    <s v="Alex"/>
    <n v="4"/>
    <x v="6"/>
    <n v="4076"/>
    <x v="10"/>
    <x v="10"/>
    <s v="Add-ons"/>
    <s v="Battery"/>
    <x v="7"/>
    <n v="1"/>
    <n v="49.5"/>
    <m/>
    <x v="680"/>
  </r>
  <r>
    <n v="955"/>
    <n v="1527"/>
    <n v="1"/>
    <x v="1"/>
    <s v="Cairo"/>
    <n v="11"/>
    <x v="8"/>
    <n v="3472"/>
    <x v="327"/>
    <x v="313"/>
    <s v="Dolls &amp; Accessories"/>
    <s v="Doll Accessories"/>
    <x v="17"/>
    <n v="1"/>
    <n v="1299.5"/>
    <m/>
    <x v="681"/>
  </r>
  <r>
    <n v="956"/>
    <n v="1527"/>
    <n v="3"/>
    <x v="0"/>
    <s v="Alex"/>
    <n v="4"/>
    <x v="6"/>
    <n v="4090"/>
    <x v="48"/>
    <x v="48"/>
    <s v="Clay"/>
    <s v="Dough"/>
    <x v="12"/>
    <n v="1"/>
    <n v="47.5"/>
    <m/>
    <x v="682"/>
  </r>
  <r>
    <n v="957"/>
    <n v="1528"/>
    <n v="1"/>
    <x v="1"/>
    <s v="Cairo"/>
    <n v="11"/>
    <x v="8"/>
    <n v="4202"/>
    <x v="96"/>
    <x v="94"/>
    <s v="F&amp;B"/>
    <s v="Food"/>
    <x v="35"/>
    <n v="1"/>
    <n v="2.5"/>
    <m/>
    <x v="683"/>
  </r>
  <r>
    <n v="958"/>
    <n v="1532"/>
    <n v="1"/>
    <x v="1"/>
    <s v="Cairo"/>
    <n v="10"/>
    <x v="7"/>
    <n v="2789"/>
    <x v="306"/>
    <x v="293"/>
    <s v="Clay"/>
    <s v="Slime"/>
    <x v="46"/>
    <n v="1"/>
    <n v="537.5"/>
    <m/>
    <x v="684"/>
  </r>
  <r>
    <n v="959"/>
    <n v="1532"/>
    <n v="1"/>
    <x v="1"/>
    <s v="Cairo"/>
    <n v="10"/>
    <x v="7"/>
    <n v="1983"/>
    <x v="328"/>
    <x v="314"/>
    <s v="Role Play"/>
    <s v="cashier Set"/>
    <x v="11"/>
    <n v="1"/>
    <n v="287.5"/>
    <m/>
    <x v="684"/>
  </r>
  <r>
    <n v="960"/>
    <n v="1533"/>
    <n v="3"/>
    <x v="0"/>
    <s v="Alex"/>
    <n v="30"/>
    <x v="0"/>
    <n v="3305"/>
    <x v="121"/>
    <x v="119"/>
    <s v="Games"/>
    <s v="Board Game"/>
    <x v="9"/>
    <n v="1"/>
    <n v="97.5"/>
    <m/>
    <x v="685"/>
  </r>
  <r>
    <n v="961"/>
    <n v="1534"/>
    <n v="3"/>
    <x v="0"/>
    <s v="Alex"/>
    <n v="4"/>
    <x v="6"/>
    <n v="3263"/>
    <x v="167"/>
    <x v="164"/>
    <s v="Games"/>
    <s v="Board Game"/>
    <x v="9"/>
    <n v="1"/>
    <n v="112.5"/>
    <m/>
    <x v="686"/>
  </r>
  <r>
    <n v="962"/>
    <n v="1535"/>
    <n v="1"/>
    <x v="1"/>
    <s v="Cairo"/>
    <n v="10"/>
    <x v="7"/>
    <n v="16"/>
    <x v="57"/>
    <x v="57"/>
    <s v="Surprise"/>
    <s v="Egg"/>
    <x v="26"/>
    <n v="1"/>
    <n v="225"/>
    <m/>
    <x v="687"/>
  </r>
  <r>
    <n v="963"/>
    <n v="1536"/>
    <n v="3"/>
    <x v="0"/>
    <s v="Alex"/>
    <n v="30"/>
    <x v="0"/>
    <n v="3486"/>
    <x v="329"/>
    <x v="157"/>
    <s v="Surprise"/>
    <s v="Box"/>
    <x v="41"/>
    <n v="1"/>
    <n v="497.5"/>
    <m/>
    <x v="688"/>
  </r>
  <r>
    <n v="964"/>
    <n v="1537"/>
    <n v="1"/>
    <x v="1"/>
    <s v="Cairo"/>
    <n v="2"/>
    <x v="5"/>
    <n v="672"/>
    <x v="5"/>
    <x v="5"/>
    <s v="Plush &amp; Soft Toys"/>
    <s v="Non Battery"/>
    <x v="4"/>
    <n v="1"/>
    <n v="149.5"/>
    <m/>
    <x v="689"/>
  </r>
  <r>
    <n v="965"/>
    <n v="1537"/>
    <n v="1"/>
    <x v="1"/>
    <s v="Cairo"/>
    <n v="2"/>
    <x v="5"/>
    <n v="671"/>
    <x v="103"/>
    <x v="101"/>
    <s v="Plush &amp; Soft Toys"/>
    <s v="Non Battery"/>
    <x v="4"/>
    <n v="1"/>
    <n v="149.5"/>
    <m/>
    <x v="689"/>
  </r>
  <r>
    <n v="966"/>
    <n v="1537"/>
    <n v="4"/>
    <x v="2"/>
    <s v="Alex"/>
    <n v="23"/>
    <x v="9"/>
    <n v="462"/>
    <x v="205"/>
    <x v="201"/>
    <s v="Games"/>
    <s v="Card Game"/>
    <x v="53"/>
    <n v="2"/>
    <n v="20"/>
    <m/>
    <x v="690"/>
  </r>
  <r>
    <n v="967"/>
    <n v="1538"/>
    <n v="3"/>
    <x v="0"/>
    <s v="Alex"/>
    <n v="30"/>
    <x v="0"/>
    <n v="4200"/>
    <x v="330"/>
    <x v="315"/>
    <s v="F&amp;B"/>
    <s v="Food"/>
    <x v="35"/>
    <n v="1"/>
    <n v="50"/>
    <m/>
    <x v="691"/>
  </r>
  <r>
    <n v="968"/>
    <n v="1538"/>
    <n v="3"/>
    <x v="0"/>
    <s v="Alex"/>
    <n v="30"/>
    <x v="0"/>
    <n v="3317"/>
    <x v="156"/>
    <x v="153"/>
    <s v="Games"/>
    <s v="Board Game"/>
    <x v="9"/>
    <n v="1"/>
    <n v="247.5"/>
    <m/>
    <x v="691"/>
  </r>
  <r>
    <n v="969"/>
    <n v="1538"/>
    <n v="3"/>
    <x v="0"/>
    <s v="Alex"/>
    <n v="30"/>
    <x v="0"/>
    <n v="3252"/>
    <x v="175"/>
    <x v="172"/>
    <s v="Games"/>
    <s v="Board Game"/>
    <x v="9"/>
    <n v="1"/>
    <n v="82.5"/>
    <m/>
    <x v="691"/>
  </r>
  <r>
    <n v="970"/>
    <n v="1538"/>
    <n v="3"/>
    <x v="0"/>
    <s v="Alex"/>
    <n v="30"/>
    <x v="0"/>
    <n v="3261"/>
    <x v="173"/>
    <x v="170"/>
    <s v="Games"/>
    <s v="Board Game"/>
    <x v="9"/>
    <n v="1"/>
    <n v="82.5"/>
    <m/>
    <x v="691"/>
  </r>
  <r>
    <n v="971"/>
    <n v="1539"/>
    <n v="1"/>
    <x v="1"/>
    <s v="Cairo"/>
    <n v="11"/>
    <x v="8"/>
    <n v="3467"/>
    <x v="22"/>
    <x v="22"/>
    <s v="Dolls &amp; Accessories"/>
    <s v="Fashion Doll"/>
    <x v="17"/>
    <n v="1"/>
    <n v="699.5"/>
    <m/>
    <x v="692"/>
  </r>
  <r>
    <n v="972"/>
    <n v="1540"/>
    <n v="3"/>
    <x v="0"/>
    <s v="Alex"/>
    <n v="30"/>
    <x v="0"/>
    <n v="3427"/>
    <x v="221"/>
    <x v="214"/>
    <s v="Dolls &amp; Accessories"/>
    <s v="Fashion Doll"/>
    <x v="5"/>
    <n v="1"/>
    <n v="449.5"/>
    <m/>
    <x v="693"/>
  </r>
  <r>
    <n v="973"/>
    <n v="1540"/>
    <n v="3"/>
    <x v="0"/>
    <s v="Alex"/>
    <n v="30"/>
    <x v="0"/>
    <n v="3428"/>
    <x v="331"/>
    <x v="316"/>
    <s v="Dolls &amp; Accessories"/>
    <s v="Fashion Doll"/>
    <x v="5"/>
    <n v="1"/>
    <n v="449.5"/>
    <m/>
    <x v="693"/>
  </r>
  <r>
    <n v="974"/>
    <n v="1540"/>
    <n v="3"/>
    <x v="0"/>
    <s v="Alex"/>
    <n v="30"/>
    <x v="0"/>
    <n v="3462"/>
    <x v="88"/>
    <x v="86"/>
    <s v="Surprise"/>
    <s v="Box"/>
    <x v="5"/>
    <n v="1"/>
    <n v="250"/>
    <m/>
    <x v="693"/>
  </r>
  <r>
    <n v="975"/>
    <n v="1540"/>
    <n v="4"/>
    <x v="2"/>
    <s v="Alex"/>
    <n v="23"/>
    <x v="9"/>
    <n v="4078"/>
    <x v="9"/>
    <x v="9"/>
    <s v="Add-ons"/>
    <s v="Battery"/>
    <x v="7"/>
    <n v="1"/>
    <n v="49.5"/>
    <m/>
    <x v="694"/>
  </r>
  <r>
    <n v="976"/>
    <n v="1541"/>
    <n v="3"/>
    <x v="0"/>
    <s v="Alex"/>
    <n v="30"/>
    <x v="0"/>
    <n v="3303"/>
    <x v="233"/>
    <x v="225"/>
    <s v="Games"/>
    <s v="Board Game"/>
    <x v="9"/>
    <n v="1"/>
    <n v="162.5"/>
    <m/>
    <x v="695"/>
  </r>
  <r>
    <n v="977"/>
    <n v="1541"/>
    <n v="3"/>
    <x v="0"/>
    <s v="Alex"/>
    <n v="30"/>
    <x v="0"/>
    <n v="3652"/>
    <x v="332"/>
    <x v="317"/>
    <s v="Dolls &amp; Accessories"/>
    <s v="Doll Accessories"/>
    <x v="34"/>
    <n v="1"/>
    <n v="325"/>
    <m/>
    <x v="695"/>
  </r>
  <r>
    <n v="978"/>
    <n v="1541"/>
    <n v="3"/>
    <x v="0"/>
    <s v="Alex"/>
    <n v="30"/>
    <x v="0"/>
    <n v="4225"/>
    <x v="333"/>
    <x v="318"/>
    <s v="F&amp;B"/>
    <s v="Food"/>
    <x v="15"/>
    <n v="1"/>
    <n v="7.5"/>
    <m/>
    <x v="695"/>
  </r>
  <r>
    <n v="979"/>
    <n v="1546"/>
    <n v="1"/>
    <x v="1"/>
    <s v="Cairo"/>
    <n v="15"/>
    <x v="1"/>
    <n v="2853"/>
    <x v="128"/>
    <x v="126"/>
    <s v="Fashion"/>
    <s v="Accessories"/>
    <x v="43"/>
    <n v="1"/>
    <n v="150"/>
    <m/>
    <x v="696"/>
  </r>
  <r>
    <n v="980"/>
    <n v="1546"/>
    <n v="1"/>
    <x v="1"/>
    <s v="Cairo"/>
    <n v="15"/>
    <x v="1"/>
    <n v="2853"/>
    <x v="128"/>
    <x v="126"/>
    <s v="Fashion"/>
    <s v="Accessories"/>
    <x v="43"/>
    <n v="1"/>
    <n v="150"/>
    <m/>
    <x v="696"/>
  </r>
  <r>
    <n v="981"/>
    <n v="1546"/>
    <n v="4"/>
    <x v="2"/>
    <s v="Alex"/>
    <n v="23"/>
    <x v="9"/>
    <n v="390"/>
    <x v="295"/>
    <x v="282"/>
    <s v="Games"/>
    <s v="Card Game"/>
    <x v="53"/>
    <n v="1"/>
    <n v="137.5"/>
    <m/>
    <x v="697"/>
  </r>
  <r>
    <n v="982"/>
    <n v="1546"/>
    <n v="4"/>
    <x v="2"/>
    <s v="Alex"/>
    <n v="23"/>
    <x v="9"/>
    <n v="475"/>
    <x v="217"/>
    <x v="211"/>
    <s v="Surprise"/>
    <s v="Ball"/>
    <x v="53"/>
    <n v="1"/>
    <n v="50"/>
    <m/>
    <x v="697"/>
  </r>
  <r>
    <n v="983"/>
    <n v="1546"/>
    <n v="4"/>
    <x v="2"/>
    <s v="Alex"/>
    <n v="23"/>
    <x v="9"/>
    <n v="478"/>
    <x v="261"/>
    <x v="249"/>
    <s v="Action Figure"/>
    <s v="Figures"/>
    <x v="53"/>
    <n v="1"/>
    <n v="75"/>
    <m/>
    <x v="697"/>
  </r>
  <r>
    <n v="984"/>
    <n v="1547"/>
    <n v="3"/>
    <x v="0"/>
    <s v="Alex"/>
    <n v="30"/>
    <x v="0"/>
    <n v="4212"/>
    <x v="63"/>
    <x v="61"/>
    <s v="F&amp;B"/>
    <s v="Food"/>
    <x v="15"/>
    <n v="1"/>
    <n v="5"/>
    <m/>
    <x v="698"/>
  </r>
  <r>
    <n v="985"/>
    <n v="1547"/>
    <n v="4"/>
    <x v="2"/>
    <s v="Alex"/>
    <n v="23"/>
    <x v="9"/>
    <n v="462"/>
    <x v="205"/>
    <x v="201"/>
    <s v="Games"/>
    <s v="Card Game"/>
    <x v="53"/>
    <n v="4"/>
    <n v="40"/>
    <m/>
    <x v="699"/>
  </r>
  <r>
    <n v="986"/>
    <n v="1548"/>
    <n v="3"/>
    <x v="0"/>
    <s v="Alex"/>
    <n v="30"/>
    <x v="0"/>
    <n v="663"/>
    <x v="334"/>
    <x v="319"/>
    <s v="Action Figure"/>
    <s v="Figures"/>
    <x v="40"/>
    <n v="1"/>
    <n v="400"/>
    <m/>
    <x v="700"/>
  </r>
  <r>
    <n v="987"/>
    <n v="1552"/>
    <n v="4"/>
    <x v="2"/>
    <s v="Alex"/>
    <n v="33"/>
    <x v="4"/>
    <n v="465"/>
    <x v="242"/>
    <x v="232"/>
    <s v="Games"/>
    <s v="Card Game"/>
    <x v="53"/>
    <n v="1"/>
    <n v="25"/>
    <m/>
    <x v="701"/>
  </r>
  <r>
    <n v="988"/>
    <n v="1552"/>
    <n v="4"/>
    <x v="2"/>
    <s v="Alex"/>
    <n v="33"/>
    <x v="4"/>
    <n v="475"/>
    <x v="217"/>
    <x v="211"/>
    <s v="Surprise"/>
    <s v="Ball"/>
    <x v="53"/>
    <n v="1"/>
    <n v="50"/>
    <m/>
    <x v="701"/>
  </r>
  <r>
    <n v="989"/>
    <n v="1554"/>
    <n v="4"/>
    <x v="2"/>
    <s v="Alex"/>
    <n v="2"/>
    <x v="5"/>
    <n v="643"/>
    <x v="11"/>
    <x v="11"/>
    <s v="Guns"/>
    <s v="Gun"/>
    <x v="8"/>
    <n v="1"/>
    <n v="125"/>
    <m/>
    <x v="702"/>
  </r>
  <r>
    <n v="990"/>
    <n v="1554"/>
    <n v="4"/>
    <x v="2"/>
    <s v="Alex"/>
    <n v="2"/>
    <x v="5"/>
    <n v="374"/>
    <x v="275"/>
    <x v="263"/>
    <s v="Season"/>
    <s v="Summer"/>
    <x v="58"/>
    <n v="1"/>
    <n v="15"/>
    <m/>
    <x v="702"/>
  </r>
  <r>
    <n v="991"/>
    <n v="1554"/>
    <n v="4"/>
    <x v="2"/>
    <s v="Alex"/>
    <n v="2"/>
    <x v="5"/>
    <n v="374"/>
    <x v="275"/>
    <x v="263"/>
    <s v="Season"/>
    <s v="Summer"/>
    <x v="58"/>
    <n v="2"/>
    <n v="30"/>
    <m/>
    <x v="702"/>
  </r>
  <r>
    <n v="992"/>
    <n v="1555"/>
    <n v="1"/>
    <x v="1"/>
    <s v="Cairo"/>
    <n v="14"/>
    <x v="3"/>
    <n v="599"/>
    <x v="245"/>
    <x v="235"/>
    <s v="Guns"/>
    <s v="Gun"/>
    <x v="8"/>
    <n v="1"/>
    <n v="175"/>
    <m/>
    <x v="703"/>
  </r>
  <r>
    <n v="993"/>
    <n v="1555"/>
    <n v="1"/>
    <x v="1"/>
    <s v="Cairo"/>
    <n v="14"/>
    <x v="3"/>
    <n v="599"/>
    <x v="245"/>
    <x v="235"/>
    <s v="Guns"/>
    <s v="Gun"/>
    <x v="8"/>
    <n v="1"/>
    <n v="175"/>
    <m/>
    <x v="703"/>
  </r>
  <r>
    <n v="994"/>
    <n v="1555"/>
    <n v="4"/>
    <x v="2"/>
    <s v="Alex"/>
    <n v="33"/>
    <x v="4"/>
    <n v="4092"/>
    <x v="16"/>
    <x v="16"/>
    <s v="Clay"/>
    <s v="Dough"/>
    <x v="12"/>
    <n v="1"/>
    <n v="25"/>
    <m/>
    <x v="704"/>
  </r>
  <r>
    <n v="995"/>
    <n v="1555"/>
    <n v="4"/>
    <x v="2"/>
    <s v="Alex"/>
    <n v="33"/>
    <x v="4"/>
    <n v="4091"/>
    <x v="81"/>
    <x v="79"/>
    <s v="Clay"/>
    <s v="Dough"/>
    <x v="12"/>
    <n v="1"/>
    <n v="25"/>
    <m/>
    <x v="704"/>
  </r>
  <r>
    <n v="996"/>
    <n v="1556"/>
    <n v="3"/>
    <x v="0"/>
    <s v="Alex"/>
    <n v="30"/>
    <x v="0"/>
    <n v="4083"/>
    <x v="54"/>
    <x v="54"/>
    <s v="Clay"/>
    <s v="Dough"/>
    <x v="12"/>
    <n v="1"/>
    <n v="10"/>
    <m/>
    <x v="705"/>
  </r>
  <r>
    <n v="997"/>
    <n v="1556"/>
    <n v="3"/>
    <x v="0"/>
    <s v="Alex"/>
    <n v="30"/>
    <x v="0"/>
    <n v="4083"/>
    <x v="54"/>
    <x v="54"/>
    <s v="Clay"/>
    <s v="Dough"/>
    <x v="12"/>
    <n v="1"/>
    <n v="10"/>
    <m/>
    <x v="705"/>
  </r>
  <r>
    <n v="998"/>
    <n v="1556"/>
    <n v="4"/>
    <x v="2"/>
    <s v="Alex"/>
    <n v="33"/>
    <x v="4"/>
    <n v="4023"/>
    <x v="294"/>
    <x v="281"/>
    <s v="Games"/>
    <s v="Card Game"/>
    <x v="59"/>
    <n v="1"/>
    <n v="400"/>
    <m/>
    <x v="706"/>
  </r>
  <r>
    <n v="999"/>
    <n v="1557"/>
    <n v="3"/>
    <x v="0"/>
    <s v="Alex"/>
    <n v="30"/>
    <x v="0"/>
    <n v="4216"/>
    <x v="105"/>
    <x v="103"/>
    <s v="F&amp;B"/>
    <s v="Food"/>
    <x v="27"/>
    <n v="1"/>
    <n v="2.5"/>
    <m/>
    <x v="707"/>
  </r>
  <r>
    <n v="1000"/>
    <n v="1557"/>
    <n v="3"/>
    <x v="0"/>
    <s v="Alex"/>
    <n v="30"/>
    <x v="0"/>
    <n v="4215"/>
    <x v="335"/>
    <x v="320"/>
    <s v="F&amp;B"/>
    <s v="Food"/>
    <x v="27"/>
    <n v="1"/>
    <n v="2.5"/>
    <m/>
    <x v="707"/>
  </r>
  <r>
    <n v="1001"/>
    <n v="1557"/>
    <n v="4"/>
    <x v="2"/>
    <s v="Alex"/>
    <n v="33"/>
    <x v="4"/>
    <n v="476"/>
    <x v="206"/>
    <x v="202"/>
    <s v="Games"/>
    <s v="Card Game"/>
    <x v="53"/>
    <n v="2"/>
    <n v="60"/>
    <m/>
    <x v="708"/>
  </r>
  <r>
    <n v="1002"/>
    <n v="1558"/>
    <n v="3"/>
    <x v="0"/>
    <s v="Alex"/>
    <n v="30"/>
    <x v="0"/>
    <n v="2863"/>
    <x v="73"/>
    <x v="71"/>
    <s v="Plush &amp; Soft Toys"/>
    <s v="Non Battery"/>
    <x v="18"/>
    <n v="1"/>
    <n v="275"/>
    <m/>
    <x v="709"/>
  </r>
  <r>
    <n v="1003"/>
    <n v="1558"/>
    <n v="4"/>
    <x v="2"/>
    <s v="Alex"/>
    <n v="2"/>
    <x v="5"/>
    <n v="470"/>
    <x v="215"/>
    <x v="209"/>
    <s v="Games"/>
    <s v="Yoyo"/>
    <x v="53"/>
    <n v="1"/>
    <n v="20"/>
    <m/>
    <x v="710"/>
  </r>
  <r>
    <n v="1004"/>
    <n v="1558"/>
    <n v="4"/>
    <x v="2"/>
    <s v="Alex"/>
    <n v="2"/>
    <x v="5"/>
    <n v="475"/>
    <x v="217"/>
    <x v="211"/>
    <s v="Surprise"/>
    <s v="Ball"/>
    <x v="53"/>
    <n v="2"/>
    <n v="100"/>
    <m/>
    <x v="710"/>
  </r>
  <r>
    <n v="1005"/>
    <n v="1560"/>
    <n v="4"/>
    <x v="2"/>
    <s v="Alex"/>
    <n v="33"/>
    <x v="4"/>
    <n v="3300"/>
    <x v="62"/>
    <x v="60"/>
    <s v="Games"/>
    <s v="Board Game"/>
    <x v="9"/>
    <n v="1"/>
    <n v="137.5"/>
    <m/>
    <x v="711"/>
  </r>
  <r>
    <n v="1006"/>
    <n v="1563"/>
    <n v="4"/>
    <x v="2"/>
    <s v="Alex"/>
    <n v="2"/>
    <x v="5"/>
    <n v="4085"/>
    <x v="52"/>
    <x v="52"/>
    <s v="Clay"/>
    <s v="Dough"/>
    <x v="12"/>
    <n v="1"/>
    <n v="10"/>
    <m/>
    <x v="712"/>
  </r>
  <r>
    <n v="1007"/>
    <n v="1563"/>
    <n v="4"/>
    <x v="2"/>
    <s v="Alex"/>
    <n v="2"/>
    <x v="5"/>
    <n v="4089"/>
    <x v="28"/>
    <x v="28"/>
    <s v="Clay"/>
    <s v="Dough"/>
    <x v="12"/>
    <n v="1"/>
    <n v="10"/>
    <m/>
    <x v="712"/>
  </r>
  <r>
    <n v="1008"/>
    <n v="1563"/>
    <n v="4"/>
    <x v="2"/>
    <s v="Alex"/>
    <n v="2"/>
    <x v="5"/>
    <n v="4087"/>
    <x v="51"/>
    <x v="51"/>
    <s v="Clay"/>
    <s v="Dough"/>
    <x v="12"/>
    <n v="1"/>
    <n v="10"/>
    <m/>
    <x v="712"/>
  </r>
  <r>
    <n v="1009"/>
    <n v="1564"/>
    <n v="1"/>
    <x v="1"/>
    <s v="Cairo"/>
    <n v="14"/>
    <x v="3"/>
    <n v="4078"/>
    <x v="9"/>
    <x v="9"/>
    <s v="Add-ons"/>
    <s v="Battery"/>
    <x v="7"/>
    <n v="1"/>
    <n v="49.5"/>
    <m/>
    <x v="713"/>
  </r>
  <r>
    <n v="1010"/>
    <n v="1564"/>
    <n v="4"/>
    <x v="2"/>
    <s v="Alex"/>
    <n v="2"/>
    <x v="5"/>
    <n v="4088"/>
    <x v="29"/>
    <x v="29"/>
    <s v="Clay"/>
    <s v="Dough"/>
    <x v="12"/>
    <n v="1"/>
    <n v="10"/>
    <m/>
    <x v="714"/>
  </r>
  <r>
    <n v="1011"/>
    <n v="1565"/>
    <n v="4"/>
    <x v="2"/>
    <s v="Alex"/>
    <n v="2"/>
    <x v="5"/>
    <n v="390"/>
    <x v="295"/>
    <x v="282"/>
    <s v="Games"/>
    <s v="Card Game"/>
    <x v="53"/>
    <n v="1"/>
    <n v="137.5"/>
    <m/>
    <x v="715"/>
  </r>
  <r>
    <n v="1012"/>
    <n v="1565"/>
    <n v="4"/>
    <x v="2"/>
    <s v="Alex"/>
    <n v="2"/>
    <x v="5"/>
    <n v="462"/>
    <x v="205"/>
    <x v="201"/>
    <s v="Games"/>
    <s v="Card Game"/>
    <x v="53"/>
    <n v="3"/>
    <n v="30"/>
    <m/>
    <x v="715"/>
  </r>
  <r>
    <n v="1013"/>
    <n v="1567"/>
    <n v="4"/>
    <x v="2"/>
    <s v="Alex"/>
    <n v="2"/>
    <x v="5"/>
    <n v="475"/>
    <x v="217"/>
    <x v="211"/>
    <s v="Surprise"/>
    <s v="Ball"/>
    <x v="53"/>
    <n v="1"/>
    <n v="50"/>
    <m/>
    <x v="716"/>
  </r>
  <r>
    <n v="1014"/>
    <n v="1568"/>
    <n v="3"/>
    <x v="0"/>
    <s v="Alex"/>
    <n v="4"/>
    <x v="6"/>
    <n v="3718"/>
    <x v="336"/>
    <x v="321"/>
    <s v="Surprise"/>
    <s v="Box"/>
    <x v="11"/>
    <n v="1"/>
    <n v="275"/>
    <m/>
    <x v="717"/>
  </r>
  <r>
    <n v="1015"/>
    <n v="1568"/>
    <n v="4"/>
    <x v="2"/>
    <s v="Alex"/>
    <n v="33"/>
    <x v="4"/>
    <n v="3268"/>
    <x v="126"/>
    <x v="124"/>
    <s v="Games"/>
    <s v="Card Game"/>
    <x v="9"/>
    <n v="1"/>
    <n v="12.5"/>
    <m/>
    <x v="718"/>
  </r>
  <r>
    <n v="1016"/>
    <n v="1569"/>
    <n v="3"/>
    <x v="0"/>
    <s v="Alex"/>
    <n v="4"/>
    <x v="6"/>
    <n v="3280"/>
    <x v="337"/>
    <x v="322"/>
    <s v="Games"/>
    <s v="Board Game"/>
    <x v="9"/>
    <n v="1"/>
    <n v="75"/>
    <m/>
    <x v="719"/>
  </r>
  <r>
    <n v="1017"/>
    <n v="1569"/>
    <n v="3"/>
    <x v="0"/>
    <s v="Alex"/>
    <n v="4"/>
    <x v="6"/>
    <n v="3236"/>
    <x v="176"/>
    <x v="173"/>
    <s v="Games"/>
    <s v="Board Game"/>
    <x v="9"/>
    <n v="1"/>
    <n v="82.5"/>
    <m/>
    <x v="719"/>
  </r>
  <r>
    <n v="1018"/>
    <n v="1569"/>
    <n v="3"/>
    <x v="0"/>
    <s v="Alex"/>
    <n v="4"/>
    <x v="6"/>
    <n v="3268"/>
    <x v="126"/>
    <x v="124"/>
    <s v="Games"/>
    <s v="Card Game"/>
    <x v="9"/>
    <n v="1"/>
    <n v="12.5"/>
    <m/>
    <x v="719"/>
  </r>
  <r>
    <n v="1019"/>
    <n v="1572"/>
    <n v="4"/>
    <x v="2"/>
    <s v="Alex"/>
    <n v="33"/>
    <x v="4"/>
    <n v="1099"/>
    <x v="13"/>
    <x v="13"/>
    <s v="Surprise"/>
    <s v="Tube"/>
    <x v="3"/>
    <n v="1"/>
    <n v="287.5"/>
    <m/>
    <x v="720"/>
  </r>
  <r>
    <n v="1020"/>
    <n v="1573"/>
    <n v="4"/>
    <x v="2"/>
    <s v="Alex"/>
    <n v="33"/>
    <x v="4"/>
    <n v="4024"/>
    <x v="338"/>
    <x v="323"/>
    <s v="Games"/>
    <s v="Card Game"/>
    <x v="59"/>
    <n v="1"/>
    <n v="275"/>
    <m/>
    <x v="721"/>
  </r>
  <r>
    <n v="1021"/>
    <n v="1573"/>
    <n v="4"/>
    <x v="2"/>
    <s v="Alex"/>
    <n v="33"/>
    <x v="4"/>
    <n v="4027"/>
    <x v="339"/>
    <x v="324"/>
    <s v="Games"/>
    <s v="Card Game"/>
    <x v="59"/>
    <n v="1"/>
    <n v="275"/>
    <m/>
    <x v="721"/>
  </r>
  <r>
    <n v="1022"/>
    <n v="1573"/>
    <n v="4"/>
    <x v="2"/>
    <s v="Alex"/>
    <n v="33"/>
    <x v="4"/>
    <n v="4028"/>
    <x v="282"/>
    <x v="270"/>
    <s v="Games"/>
    <s v="Card Game"/>
    <x v="59"/>
    <n v="4"/>
    <n v="180"/>
    <m/>
    <x v="721"/>
  </r>
  <r>
    <n v="1023"/>
    <n v="1574"/>
    <n v="4"/>
    <x v="2"/>
    <s v="Alex"/>
    <n v="2"/>
    <x v="5"/>
    <n v="463"/>
    <x v="227"/>
    <x v="220"/>
    <s v="Games"/>
    <s v="Card Game"/>
    <x v="53"/>
    <n v="1"/>
    <n v="75"/>
    <m/>
    <x v="722"/>
  </r>
  <r>
    <n v="1024"/>
    <n v="1575"/>
    <n v="3"/>
    <x v="0"/>
    <s v="Alex"/>
    <n v="4"/>
    <x v="6"/>
    <n v="3569"/>
    <x v="340"/>
    <x v="325"/>
    <s v="Plush &amp; Soft Toys"/>
    <s v="Non Battery"/>
    <x v="36"/>
    <n v="1"/>
    <n v="275"/>
    <m/>
    <x v="723"/>
  </r>
  <r>
    <n v="1025"/>
    <n v="1575"/>
    <n v="4"/>
    <x v="2"/>
    <s v="Alex"/>
    <n v="2"/>
    <x v="5"/>
    <n v="470"/>
    <x v="215"/>
    <x v="209"/>
    <s v="Games"/>
    <s v="Yoyo"/>
    <x v="53"/>
    <n v="1"/>
    <n v="20"/>
    <m/>
    <x v="724"/>
  </r>
  <r>
    <n v="1026"/>
    <n v="1576"/>
    <n v="1"/>
    <x v="1"/>
    <s v="Cairo"/>
    <n v="10"/>
    <x v="7"/>
    <n v="1983"/>
    <x v="328"/>
    <x v="314"/>
    <s v="Role Play"/>
    <s v="cashier Set"/>
    <x v="11"/>
    <n v="-1"/>
    <n v="-287.5"/>
    <s v="Unkown"/>
    <x v="725"/>
  </r>
  <r>
    <n v="1027"/>
    <n v="1576"/>
    <n v="4"/>
    <x v="2"/>
    <s v="Alex"/>
    <n v="2"/>
    <x v="5"/>
    <n v="465"/>
    <x v="242"/>
    <x v="232"/>
    <s v="Games"/>
    <s v="Card Game"/>
    <x v="53"/>
    <n v="2"/>
    <n v="50"/>
    <m/>
    <x v="726"/>
  </r>
  <r>
    <n v="1028"/>
    <n v="1577"/>
    <n v="3"/>
    <x v="0"/>
    <s v="Alex"/>
    <n v="4"/>
    <x v="6"/>
    <n v="3585"/>
    <x v="341"/>
    <x v="326"/>
    <s v="Plush &amp; Soft Toys"/>
    <s v="B-O"/>
    <x v="36"/>
    <n v="1"/>
    <n v="599.5"/>
    <m/>
    <x v="727"/>
  </r>
  <r>
    <n v="1029"/>
    <n v="1577"/>
    <n v="4"/>
    <x v="2"/>
    <s v="Alex"/>
    <n v="33"/>
    <x v="4"/>
    <n v="4024"/>
    <x v="338"/>
    <x v="323"/>
    <s v="Games"/>
    <s v="Card Game"/>
    <x v="59"/>
    <n v="1"/>
    <n v="275"/>
    <m/>
    <x v="728"/>
  </r>
  <r>
    <n v="1030"/>
    <n v="1578"/>
    <n v="3"/>
    <x v="0"/>
    <s v="Alex"/>
    <n v="4"/>
    <x v="6"/>
    <n v="83"/>
    <x v="182"/>
    <x v="179"/>
    <s v="Education &amp; Learning"/>
    <s v="Art &amp; Craft"/>
    <x v="25"/>
    <n v="1"/>
    <n v="69.5"/>
    <m/>
    <x v="729"/>
  </r>
  <r>
    <n v="1031"/>
    <n v="1578"/>
    <n v="4"/>
    <x v="2"/>
    <s v="Alex"/>
    <n v="33"/>
    <x v="4"/>
    <n v="471"/>
    <x v="208"/>
    <x v="204"/>
    <s v="Games"/>
    <s v="Yoyo"/>
    <x v="54"/>
    <n v="1"/>
    <n v="20"/>
    <m/>
    <x v="730"/>
  </r>
  <r>
    <n v="1032"/>
    <n v="1579"/>
    <n v="3"/>
    <x v="0"/>
    <s v="Alex"/>
    <n v="4"/>
    <x v="6"/>
    <n v="4078"/>
    <x v="9"/>
    <x v="9"/>
    <s v="Add-ons"/>
    <s v="Battery"/>
    <x v="7"/>
    <n v="1"/>
    <n v="49.5"/>
    <m/>
    <x v="731"/>
  </r>
  <r>
    <n v="1033"/>
    <n v="1580"/>
    <n v="3"/>
    <x v="0"/>
    <s v="Alex"/>
    <n v="4"/>
    <x v="6"/>
    <n v="607"/>
    <x v="342"/>
    <x v="327"/>
    <s v="Guns"/>
    <s v="Gun"/>
    <x v="8"/>
    <n v="1"/>
    <n v="987.5"/>
    <m/>
    <x v="732"/>
  </r>
  <r>
    <n v="1034"/>
    <n v="1580"/>
    <n v="4"/>
    <x v="2"/>
    <s v="Alex"/>
    <n v="33"/>
    <x v="4"/>
    <n v="1165"/>
    <x v="58"/>
    <x v="32"/>
    <s v="Vehicle - Parking &amp; Robots"/>
    <s v="Car"/>
    <x v="16"/>
    <n v="1"/>
    <n v="25"/>
    <m/>
    <x v="733"/>
  </r>
  <r>
    <n v="1035"/>
    <n v="1581"/>
    <n v="4"/>
    <x v="2"/>
    <s v="Alex"/>
    <n v="2"/>
    <x v="5"/>
    <n v="463"/>
    <x v="227"/>
    <x v="220"/>
    <s v="Games"/>
    <s v="Card Game"/>
    <x v="53"/>
    <n v="1"/>
    <n v="75"/>
    <m/>
    <x v="734"/>
  </r>
  <r>
    <n v="1036"/>
    <n v="1582"/>
    <n v="3"/>
    <x v="0"/>
    <s v="Alex"/>
    <n v="4"/>
    <x v="6"/>
    <n v="3559"/>
    <x v="343"/>
    <x v="328"/>
    <s v="Plush &amp; Soft Toys"/>
    <s v="Non Battery"/>
    <x v="36"/>
    <n v="1"/>
    <n v="275"/>
    <m/>
    <x v="735"/>
  </r>
  <r>
    <n v="1037"/>
    <n v="1582"/>
    <n v="3"/>
    <x v="0"/>
    <s v="Alex"/>
    <n v="4"/>
    <x v="6"/>
    <n v="18"/>
    <x v="67"/>
    <x v="65"/>
    <s v="Surprise"/>
    <s v="Egg"/>
    <x v="29"/>
    <n v="1"/>
    <n v="725"/>
    <m/>
    <x v="735"/>
  </r>
  <r>
    <n v="1038"/>
    <n v="1590"/>
    <n v="1"/>
    <x v="1"/>
    <s v="Cairo"/>
    <n v="10"/>
    <x v="7"/>
    <n v="4092"/>
    <x v="16"/>
    <x v="16"/>
    <s v="Clay"/>
    <s v="Dough"/>
    <x v="12"/>
    <n v="1"/>
    <n v="25"/>
    <m/>
    <x v="736"/>
  </r>
  <r>
    <n v="1039"/>
    <n v="1590"/>
    <n v="1"/>
    <x v="1"/>
    <s v="Cairo"/>
    <n v="10"/>
    <x v="7"/>
    <n v="4092"/>
    <x v="16"/>
    <x v="16"/>
    <s v="Clay"/>
    <s v="Dough"/>
    <x v="12"/>
    <n v="1"/>
    <n v="25"/>
    <m/>
    <x v="736"/>
  </r>
  <r>
    <n v="1040"/>
    <n v="1592"/>
    <n v="1"/>
    <x v="1"/>
    <s v="Cairo"/>
    <n v="10"/>
    <x v="7"/>
    <n v="4092"/>
    <x v="16"/>
    <x v="16"/>
    <s v="Clay"/>
    <s v="Dough"/>
    <x v="12"/>
    <n v="1"/>
    <n v="25"/>
    <m/>
    <x v="737"/>
  </r>
  <r>
    <n v="1041"/>
    <n v="1593"/>
    <n v="4"/>
    <x v="2"/>
    <s v="Alex"/>
    <n v="33"/>
    <x v="4"/>
    <n v="444"/>
    <x v="344"/>
    <x v="329"/>
    <s v="Action Figure"/>
    <s v="Figures"/>
    <x v="55"/>
    <n v="1"/>
    <n v="150"/>
    <m/>
    <x v="738"/>
  </r>
  <r>
    <n v="1042"/>
    <n v="1594"/>
    <n v="4"/>
    <x v="2"/>
    <s v="Alex"/>
    <n v="2"/>
    <x v="5"/>
    <n v="4028"/>
    <x v="282"/>
    <x v="270"/>
    <s v="Games"/>
    <s v="Card Game"/>
    <x v="59"/>
    <n v="1"/>
    <n v="45"/>
    <m/>
    <x v="739"/>
  </r>
  <r>
    <n v="1043"/>
    <n v="1595"/>
    <n v="4"/>
    <x v="2"/>
    <s v="Alex"/>
    <n v="2"/>
    <x v="5"/>
    <n v="4091"/>
    <x v="81"/>
    <x v="79"/>
    <s v="Clay"/>
    <s v="Dough"/>
    <x v="12"/>
    <n v="1"/>
    <n v="25"/>
    <m/>
    <x v="740"/>
  </r>
  <r>
    <n v="1044"/>
    <n v="1596"/>
    <n v="4"/>
    <x v="2"/>
    <s v="Alex"/>
    <n v="2"/>
    <x v="5"/>
    <n v="462"/>
    <x v="205"/>
    <x v="201"/>
    <s v="Games"/>
    <s v="Card Game"/>
    <x v="53"/>
    <n v="6"/>
    <n v="60"/>
    <m/>
    <x v="741"/>
  </r>
  <r>
    <n v="1045"/>
    <n v="1597"/>
    <n v="3"/>
    <x v="0"/>
    <s v="Alex"/>
    <n v="4"/>
    <x v="6"/>
    <n v="3492"/>
    <x v="345"/>
    <x v="330"/>
    <s v="Surprise"/>
    <s v="Ball"/>
    <x v="5"/>
    <n v="1"/>
    <n v="287.5"/>
    <m/>
    <x v="742"/>
  </r>
  <r>
    <n v="1046"/>
    <n v="1597"/>
    <n v="4"/>
    <x v="2"/>
    <s v="Alex"/>
    <n v="2"/>
    <x v="5"/>
    <n v="462"/>
    <x v="205"/>
    <x v="201"/>
    <s v="Games"/>
    <s v="Card Game"/>
    <x v="53"/>
    <n v="5"/>
    <n v="50"/>
    <m/>
    <x v="743"/>
  </r>
  <r>
    <n v="1047"/>
    <n v="1598"/>
    <n v="3"/>
    <x v="0"/>
    <s v="Alex"/>
    <n v="4"/>
    <x v="6"/>
    <n v="24"/>
    <x v="346"/>
    <x v="331"/>
    <s v="Out Door &amp; Garden"/>
    <s v="Scooter"/>
    <x v="45"/>
    <n v="1"/>
    <n v="899.5"/>
    <m/>
    <x v="744"/>
  </r>
  <r>
    <n v="1048"/>
    <n v="1598"/>
    <n v="4"/>
    <x v="2"/>
    <s v="Alex"/>
    <n v="33"/>
    <x v="4"/>
    <n v="645"/>
    <x v="138"/>
    <x v="135"/>
    <s v="Guns"/>
    <s v="Bullet"/>
    <x v="8"/>
    <n v="1"/>
    <n v="97.5"/>
    <m/>
    <x v="745"/>
  </r>
  <r>
    <n v="1049"/>
    <n v="1598"/>
    <n v="4"/>
    <x v="2"/>
    <s v="Alex"/>
    <n v="33"/>
    <x v="4"/>
    <n v="608"/>
    <x v="79"/>
    <x v="77"/>
    <s v="Guns"/>
    <s v="Gun"/>
    <x v="8"/>
    <n v="1"/>
    <n v="325"/>
    <m/>
    <x v="745"/>
  </r>
  <r>
    <n v="1050"/>
    <n v="1599"/>
    <n v="3"/>
    <x v="0"/>
    <s v="Alex"/>
    <n v="4"/>
    <x v="6"/>
    <n v="2800"/>
    <x v="347"/>
    <x v="332"/>
    <s v="Dolls &amp; Accessories"/>
    <s v="Doll"/>
    <x v="52"/>
    <n v="1"/>
    <n v="775"/>
    <m/>
    <x v="746"/>
  </r>
  <r>
    <n v="1051"/>
    <n v="1599"/>
    <n v="4"/>
    <x v="2"/>
    <s v="Alex"/>
    <n v="2"/>
    <x v="5"/>
    <n v="4076"/>
    <x v="10"/>
    <x v="10"/>
    <s v="Add-ons"/>
    <s v="Battery"/>
    <x v="7"/>
    <n v="1"/>
    <n v="49.5"/>
    <m/>
    <x v="747"/>
  </r>
  <r>
    <n v="1052"/>
    <n v="1602"/>
    <n v="4"/>
    <x v="2"/>
    <s v="Alex"/>
    <n v="33"/>
    <x v="4"/>
    <n v="470"/>
    <x v="215"/>
    <x v="209"/>
    <s v="Games"/>
    <s v="Yoyo"/>
    <x v="53"/>
    <n v="1"/>
    <n v="20"/>
    <m/>
    <x v="748"/>
  </r>
  <r>
    <n v="1053"/>
    <n v="1602"/>
    <n v="4"/>
    <x v="2"/>
    <s v="Alex"/>
    <n v="33"/>
    <x v="4"/>
    <n v="465"/>
    <x v="242"/>
    <x v="232"/>
    <s v="Games"/>
    <s v="Card Game"/>
    <x v="53"/>
    <n v="1"/>
    <n v="25"/>
    <m/>
    <x v="748"/>
  </r>
  <r>
    <n v="1054"/>
    <n v="1604"/>
    <n v="1"/>
    <x v="1"/>
    <s v="Cairo"/>
    <n v="10"/>
    <x v="7"/>
    <n v="1168"/>
    <x v="237"/>
    <x v="32"/>
    <s v="Vehicle - Parking &amp; Robots"/>
    <s v="Car"/>
    <x v="16"/>
    <n v="1"/>
    <n v="25"/>
    <m/>
    <x v="749"/>
  </r>
  <r>
    <n v="1055"/>
    <n v="1605"/>
    <n v="4"/>
    <x v="2"/>
    <s v="Alex"/>
    <n v="23"/>
    <x v="9"/>
    <n v="3462"/>
    <x v="88"/>
    <x v="86"/>
    <s v="Surprise"/>
    <s v="Box"/>
    <x v="5"/>
    <n v="1"/>
    <n v="250"/>
    <m/>
    <x v="750"/>
  </r>
  <r>
    <n v="1056"/>
    <n v="1608"/>
    <n v="1"/>
    <x v="1"/>
    <s v="Cairo"/>
    <n v="10"/>
    <x v="7"/>
    <n v="4090"/>
    <x v="48"/>
    <x v="48"/>
    <s v="Clay"/>
    <s v="Dough"/>
    <x v="12"/>
    <n v="1"/>
    <n v="47.5"/>
    <m/>
    <x v="751"/>
  </r>
  <r>
    <n v="1057"/>
    <n v="1612"/>
    <n v="4"/>
    <x v="2"/>
    <s v="Alex"/>
    <n v="23"/>
    <x v="9"/>
    <n v="3304"/>
    <x v="262"/>
    <x v="250"/>
    <s v="Games"/>
    <s v="Board Game"/>
    <x v="9"/>
    <n v="1"/>
    <n v="14.5"/>
    <m/>
    <x v="752"/>
  </r>
  <r>
    <n v="1058"/>
    <n v="1612"/>
    <n v="4"/>
    <x v="2"/>
    <s v="Alex"/>
    <n v="23"/>
    <x v="9"/>
    <n v="3271"/>
    <x v="92"/>
    <x v="90"/>
    <s v="Games"/>
    <s v="Card Game"/>
    <x v="9"/>
    <n v="1"/>
    <n v="29.5"/>
    <m/>
    <x v="752"/>
  </r>
  <r>
    <n v="1059"/>
    <n v="1613"/>
    <n v="3"/>
    <x v="0"/>
    <s v="Alex"/>
    <n v="4"/>
    <x v="6"/>
    <n v="3585"/>
    <x v="341"/>
    <x v="326"/>
    <s v="Plush &amp; Soft Toys"/>
    <s v="B-O"/>
    <x v="36"/>
    <n v="-1"/>
    <n v="-599.5"/>
    <s v="Exchange"/>
    <x v="753"/>
  </r>
  <r>
    <n v="1060"/>
    <n v="1613"/>
    <n v="4"/>
    <x v="2"/>
    <s v="Alex"/>
    <n v="23"/>
    <x v="9"/>
    <n v="462"/>
    <x v="205"/>
    <x v="201"/>
    <s v="Games"/>
    <s v="Card Game"/>
    <x v="53"/>
    <n v="1"/>
    <n v="10"/>
    <m/>
    <x v="754"/>
  </r>
  <r>
    <n v="1061"/>
    <n v="1615"/>
    <n v="1"/>
    <x v="1"/>
    <s v="Cairo"/>
    <n v="5"/>
    <x v="10"/>
    <n v="4078"/>
    <x v="9"/>
    <x v="9"/>
    <s v="Add-ons"/>
    <s v="Battery"/>
    <x v="7"/>
    <n v="1"/>
    <n v="49.5"/>
    <m/>
    <x v="755"/>
  </r>
  <r>
    <n v="1062"/>
    <n v="1615"/>
    <n v="4"/>
    <x v="2"/>
    <s v="Alex"/>
    <n v="2"/>
    <x v="5"/>
    <n v="4091"/>
    <x v="81"/>
    <x v="79"/>
    <s v="Clay"/>
    <s v="Dough"/>
    <x v="12"/>
    <n v="1"/>
    <n v="25"/>
    <m/>
    <x v="756"/>
  </r>
  <r>
    <n v="1063"/>
    <n v="1619"/>
    <n v="4"/>
    <x v="2"/>
    <s v="Alex"/>
    <n v="2"/>
    <x v="5"/>
    <n v="16"/>
    <x v="57"/>
    <x v="57"/>
    <s v="Surprise"/>
    <s v="Egg"/>
    <x v="26"/>
    <n v="1"/>
    <n v="225"/>
    <m/>
    <x v="757"/>
  </r>
  <r>
    <n v="1064"/>
    <n v="1621"/>
    <n v="1"/>
    <x v="1"/>
    <s v="Cairo"/>
    <n v="14"/>
    <x v="3"/>
    <n v="3224"/>
    <x v="77"/>
    <x v="75"/>
    <s v="Games"/>
    <s v="Board Game"/>
    <x v="9"/>
    <n v="2"/>
    <n v="69"/>
    <m/>
    <x v="758"/>
  </r>
  <r>
    <n v="1065"/>
    <n v="1621"/>
    <n v="1"/>
    <x v="1"/>
    <s v="Cairo"/>
    <n v="14"/>
    <x v="3"/>
    <n v="1166"/>
    <x v="32"/>
    <x v="32"/>
    <s v="Vehicle - Parking &amp; Robots"/>
    <s v="Car"/>
    <x v="16"/>
    <n v="2"/>
    <n v="50"/>
    <m/>
    <x v="758"/>
  </r>
  <r>
    <n v="1066"/>
    <n v="1621"/>
    <n v="1"/>
    <x v="1"/>
    <s v="Cairo"/>
    <n v="14"/>
    <x v="3"/>
    <n v="1165"/>
    <x v="58"/>
    <x v="32"/>
    <s v="Vehicle - Parking &amp; Robots"/>
    <s v="Car"/>
    <x v="16"/>
    <n v="2"/>
    <n v="50"/>
    <m/>
    <x v="758"/>
  </r>
  <r>
    <n v="1067"/>
    <n v="1621"/>
    <n v="1"/>
    <x v="1"/>
    <s v="Cairo"/>
    <n v="14"/>
    <x v="3"/>
    <n v="1169"/>
    <x v="61"/>
    <x v="32"/>
    <s v="Vehicle - Parking &amp; Robots"/>
    <s v="Car"/>
    <x v="16"/>
    <n v="4"/>
    <n v="100"/>
    <m/>
    <x v="758"/>
  </r>
  <r>
    <n v="1068"/>
    <n v="1621"/>
    <n v="1"/>
    <x v="1"/>
    <s v="Cairo"/>
    <n v="14"/>
    <x v="3"/>
    <n v="3304"/>
    <x v="262"/>
    <x v="250"/>
    <s v="Games"/>
    <s v="Board Game"/>
    <x v="9"/>
    <n v="8"/>
    <n v="116"/>
    <m/>
    <x v="758"/>
  </r>
  <r>
    <n v="1069"/>
    <n v="1621"/>
    <n v="3"/>
    <x v="0"/>
    <s v="Alex"/>
    <n v="4"/>
    <x v="6"/>
    <n v="2857"/>
    <x v="283"/>
    <x v="271"/>
    <s v="Education &amp; Learning"/>
    <s v="Art &amp; Craft"/>
    <x v="32"/>
    <n v="1"/>
    <n v="297.5"/>
    <m/>
    <x v="759"/>
  </r>
  <r>
    <n v="1070"/>
    <n v="1621"/>
    <n v="3"/>
    <x v="0"/>
    <s v="Alex"/>
    <n v="4"/>
    <x v="6"/>
    <n v="3418"/>
    <x v="273"/>
    <x v="261"/>
    <s v="Surprise"/>
    <s v="Ball"/>
    <x v="5"/>
    <n v="1"/>
    <n v="299.5"/>
    <m/>
    <x v="759"/>
  </r>
  <r>
    <n v="1071"/>
    <n v="1621"/>
    <n v="4"/>
    <x v="2"/>
    <s v="Alex"/>
    <n v="2"/>
    <x v="5"/>
    <n v="4078"/>
    <x v="9"/>
    <x v="9"/>
    <s v="Add-ons"/>
    <s v="Battery"/>
    <x v="7"/>
    <n v="1"/>
    <n v="49.5"/>
    <m/>
    <x v="760"/>
  </r>
  <r>
    <n v="1072"/>
    <n v="1624"/>
    <n v="3"/>
    <x v="0"/>
    <s v="Alex"/>
    <n v="4"/>
    <x v="6"/>
    <n v="475"/>
    <x v="217"/>
    <x v="211"/>
    <s v="Surprise"/>
    <s v="Ball"/>
    <x v="53"/>
    <n v="1"/>
    <n v="50"/>
    <m/>
    <x v="761"/>
  </r>
  <r>
    <n v="1073"/>
    <n v="1625"/>
    <n v="1"/>
    <x v="1"/>
    <s v="Cairo"/>
    <n v="5"/>
    <x v="10"/>
    <n v="4202"/>
    <x v="96"/>
    <x v="94"/>
    <s v="F&amp;B"/>
    <s v="Food"/>
    <x v="35"/>
    <n v="1"/>
    <n v="2.5"/>
    <m/>
    <x v="762"/>
  </r>
  <r>
    <n v="1074"/>
    <n v="1626"/>
    <n v="3"/>
    <x v="0"/>
    <s v="Alex"/>
    <n v="7"/>
    <x v="19"/>
    <n v="2778"/>
    <x v="348"/>
    <x v="333"/>
    <s v="Education &amp; Learning"/>
    <s v="Art &amp; Craft"/>
    <x v="49"/>
    <n v="1"/>
    <n v="525"/>
    <m/>
    <x v="763"/>
  </r>
  <r>
    <n v="1075"/>
    <n v="1626"/>
    <n v="4"/>
    <x v="2"/>
    <s v="Alex"/>
    <n v="23"/>
    <x v="9"/>
    <n v="3269"/>
    <x v="193"/>
    <x v="189"/>
    <s v="Games"/>
    <s v="Card Game"/>
    <x v="9"/>
    <n v="1"/>
    <n v="22.5"/>
    <m/>
    <x v="764"/>
  </r>
  <r>
    <n v="1076"/>
    <n v="1629"/>
    <n v="1"/>
    <x v="1"/>
    <s v="Cairo"/>
    <n v="3"/>
    <x v="17"/>
    <n v="3225"/>
    <x v="112"/>
    <x v="110"/>
    <s v="Games"/>
    <s v="Board Game"/>
    <x v="9"/>
    <n v="1"/>
    <n v="34.5"/>
    <m/>
    <x v="765"/>
  </r>
  <r>
    <n v="1077"/>
    <n v="1629"/>
    <n v="1"/>
    <x v="1"/>
    <s v="Cairo"/>
    <n v="3"/>
    <x v="17"/>
    <n v="3227"/>
    <x v="122"/>
    <x v="120"/>
    <s v="Games"/>
    <s v="Board Game"/>
    <x v="9"/>
    <n v="1"/>
    <n v="34.5"/>
    <m/>
    <x v="765"/>
  </r>
  <r>
    <n v="1078"/>
    <n v="1630"/>
    <n v="4"/>
    <x v="2"/>
    <s v="Alex"/>
    <n v="23"/>
    <x v="9"/>
    <n v="4088"/>
    <x v="29"/>
    <x v="29"/>
    <s v="Clay"/>
    <s v="Dough"/>
    <x v="12"/>
    <n v="1"/>
    <n v="10"/>
    <m/>
    <x v="766"/>
  </r>
  <r>
    <n v="1079"/>
    <n v="1630"/>
    <n v="4"/>
    <x v="2"/>
    <s v="Alex"/>
    <n v="23"/>
    <x v="9"/>
    <n v="4089"/>
    <x v="28"/>
    <x v="28"/>
    <s v="Clay"/>
    <s v="Dough"/>
    <x v="12"/>
    <n v="1"/>
    <n v="10"/>
    <m/>
    <x v="766"/>
  </r>
  <r>
    <n v="1080"/>
    <n v="1631"/>
    <n v="4"/>
    <x v="2"/>
    <s v="Alex"/>
    <n v="23"/>
    <x v="9"/>
    <n v="3678"/>
    <x v="349"/>
    <x v="334"/>
    <s v="Vehicle - Parking &amp; Robots"/>
    <s v="Car"/>
    <x v="64"/>
    <n v="1"/>
    <n v="449.5"/>
    <m/>
    <x v="767"/>
  </r>
  <r>
    <n v="1081"/>
    <n v="1634"/>
    <n v="4"/>
    <x v="2"/>
    <s v="Alex"/>
    <n v="23"/>
    <x v="9"/>
    <n v="462"/>
    <x v="205"/>
    <x v="201"/>
    <s v="Games"/>
    <s v="Card Game"/>
    <x v="53"/>
    <n v="30"/>
    <n v="300"/>
    <m/>
    <x v="768"/>
  </r>
  <r>
    <n v="1082"/>
    <n v="1637"/>
    <n v="1"/>
    <x v="1"/>
    <s v="Cairo"/>
    <n v="15"/>
    <x v="1"/>
    <n v="4092"/>
    <x v="16"/>
    <x v="16"/>
    <s v="Clay"/>
    <s v="Dough"/>
    <x v="12"/>
    <n v="1"/>
    <n v="25"/>
    <m/>
    <x v="769"/>
  </r>
  <r>
    <n v="1083"/>
    <n v="1640"/>
    <n v="3"/>
    <x v="0"/>
    <s v="Alex"/>
    <n v="30"/>
    <x v="0"/>
    <n v="3606"/>
    <x v="350"/>
    <x v="335"/>
    <s v="Plush &amp; Soft Toys"/>
    <s v="Non Battery"/>
    <x v="34"/>
    <n v="1"/>
    <n v="287.5"/>
    <m/>
    <x v="770"/>
  </r>
  <r>
    <n v="1084"/>
    <n v="1640"/>
    <n v="3"/>
    <x v="0"/>
    <s v="Alex"/>
    <n v="30"/>
    <x v="0"/>
    <n v="3549"/>
    <x v="351"/>
    <x v="336"/>
    <s v="Dolls &amp; Accessories"/>
    <s v="Doll"/>
    <x v="14"/>
    <n v="1"/>
    <n v="575"/>
    <m/>
    <x v="770"/>
  </r>
  <r>
    <n v="1085"/>
    <n v="1640"/>
    <n v="3"/>
    <x v="0"/>
    <s v="Alex"/>
    <n v="30"/>
    <x v="0"/>
    <n v="3551"/>
    <x v="352"/>
    <x v="337"/>
    <s v="Dolls &amp; Accessories"/>
    <s v="Doll"/>
    <x v="14"/>
    <n v="1"/>
    <n v="749.5"/>
    <m/>
    <x v="770"/>
  </r>
  <r>
    <n v="1086"/>
    <n v="1642"/>
    <n v="1"/>
    <x v="1"/>
    <s v="Cairo"/>
    <n v="15"/>
    <x v="1"/>
    <n v="184"/>
    <x v="353"/>
    <x v="338"/>
    <s v="Education &amp; Learning"/>
    <s v="Puzzle"/>
    <x v="6"/>
    <n v="1"/>
    <n v="137.5"/>
    <m/>
    <x v="771"/>
  </r>
  <r>
    <n v="1087"/>
    <n v="1642"/>
    <n v="4"/>
    <x v="2"/>
    <s v="Alex"/>
    <n v="33"/>
    <x v="4"/>
    <n v="4090"/>
    <x v="48"/>
    <x v="48"/>
    <s v="Clay"/>
    <s v="Dough"/>
    <x v="12"/>
    <n v="1"/>
    <n v="47.5"/>
    <m/>
    <x v="772"/>
  </r>
  <r>
    <n v="1088"/>
    <n v="1643"/>
    <n v="1"/>
    <x v="1"/>
    <s v="Cairo"/>
    <n v="15"/>
    <x v="1"/>
    <n v="3302"/>
    <x v="354"/>
    <x v="339"/>
    <s v="Games"/>
    <s v="Board Game"/>
    <x v="9"/>
    <n v="1"/>
    <n v="162.5"/>
    <m/>
    <x v="773"/>
  </r>
  <r>
    <n v="1089"/>
    <n v="1643"/>
    <n v="1"/>
    <x v="1"/>
    <s v="Cairo"/>
    <n v="15"/>
    <x v="1"/>
    <n v="232"/>
    <x v="355"/>
    <x v="340"/>
    <s v="Education &amp; Learning"/>
    <s v="Puzzle"/>
    <x v="6"/>
    <n v="1"/>
    <n v="174.5"/>
    <m/>
    <x v="773"/>
  </r>
  <r>
    <n v="1090"/>
    <n v="1643"/>
    <n v="4"/>
    <x v="2"/>
    <s v="Alex"/>
    <n v="33"/>
    <x v="4"/>
    <n v="462"/>
    <x v="205"/>
    <x v="201"/>
    <s v="Games"/>
    <s v="Card Game"/>
    <x v="53"/>
    <n v="1"/>
    <n v="10"/>
    <m/>
    <x v="774"/>
  </r>
  <r>
    <n v="1091"/>
    <n v="1643"/>
    <n v="4"/>
    <x v="2"/>
    <s v="Alex"/>
    <n v="33"/>
    <x v="4"/>
    <n v="4028"/>
    <x v="282"/>
    <x v="270"/>
    <s v="Games"/>
    <s v="Card Game"/>
    <x v="59"/>
    <n v="2"/>
    <n v="90"/>
    <m/>
    <x v="774"/>
  </r>
  <r>
    <n v="1092"/>
    <n v="1644"/>
    <n v="1"/>
    <x v="1"/>
    <s v="Cairo"/>
    <n v="15"/>
    <x v="1"/>
    <n v="4089"/>
    <x v="28"/>
    <x v="28"/>
    <s v="Clay"/>
    <s v="Dough"/>
    <x v="12"/>
    <n v="1"/>
    <n v="10"/>
    <m/>
    <x v="775"/>
  </r>
  <r>
    <n v="1093"/>
    <n v="1644"/>
    <n v="1"/>
    <x v="1"/>
    <s v="Cairo"/>
    <n v="15"/>
    <x v="1"/>
    <n v="4086"/>
    <x v="27"/>
    <x v="27"/>
    <s v="Clay"/>
    <s v="Dough"/>
    <x v="12"/>
    <n v="1"/>
    <n v="10"/>
    <m/>
    <x v="775"/>
  </r>
  <r>
    <n v="1094"/>
    <n v="1644"/>
    <n v="4"/>
    <x v="2"/>
    <s v="Alex"/>
    <n v="33"/>
    <x v="4"/>
    <n v="462"/>
    <x v="205"/>
    <x v="201"/>
    <s v="Games"/>
    <s v="Card Game"/>
    <x v="53"/>
    <n v="1"/>
    <n v="10"/>
    <m/>
    <x v="776"/>
  </r>
  <r>
    <n v="1095"/>
    <n v="1645"/>
    <n v="1"/>
    <x v="1"/>
    <s v="Cairo"/>
    <n v="10"/>
    <x v="7"/>
    <n v="18"/>
    <x v="67"/>
    <x v="65"/>
    <s v="Surprise"/>
    <s v="Egg"/>
    <x v="29"/>
    <n v="1"/>
    <n v="725"/>
    <m/>
    <x v="777"/>
  </r>
  <r>
    <n v="1096"/>
    <n v="1645"/>
    <n v="4"/>
    <x v="2"/>
    <s v="Alex"/>
    <n v="33"/>
    <x v="4"/>
    <n v="4028"/>
    <x v="282"/>
    <x v="270"/>
    <s v="Games"/>
    <s v="Card Game"/>
    <x v="59"/>
    <n v="1"/>
    <n v="45"/>
    <m/>
    <x v="778"/>
  </r>
  <r>
    <n v="1097"/>
    <n v="1645"/>
    <n v="4"/>
    <x v="2"/>
    <s v="Alex"/>
    <n v="33"/>
    <x v="4"/>
    <n v="4023"/>
    <x v="294"/>
    <x v="281"/>
    <s v="Games"/>
    <s v="Card Game"/>
    <x v="59"/>
    <n v="1"/>
    <n v="400"/>
    <m/>
    <x v="778"/>
  </r>
  <r>
    <n v="1098"/>
    <n v="1646"/>
    <n v="1"/>
    <x v="1"/>
    <s v="Cairo"/>
    <n v="9"/>
    <x v="16"/>
    <n v="4090"/>
    <x v="48"/>
    <x v="48"/>
    <s v="Clay"/>
    <s v="Dough"/>
    <x v="12"/>
    <n v="1"/>
    <n v="47.5"/>
    <m/>
    <x v="779"/>
  </r>
  <r>
    <n v="1099"/>
    <n v="1646"/>
    <n v="1"/>
    <x v="1"/>
    <s v="Cairo"/>
    <n v="9"/>
    <x v="16"/>
    <n v="4090"/>
    <x v="48"/>
    <x v="48"/>
    <s v="Clay"/>
    <s v="Dough"/>
    <x v="12"/>
    <n v="1"/>
    <n v="47.5"/>
    <m/>
    <x v="779"/>
  </r>
  <r>
    <n v="1100"/>
    <n v="1646"/>
    <n v="4"/>
    <x v="2"/>
    <s v="Alex"/>
    <n v="33"/>
    <x v="4"/>
    <n v="462"/>
    <x v="205"/>
    <x v="201"/>
    <s v="Games"/>
    <s v="Card Game"/>
    <x v="53"/>
    <n v="1"/>
    <n v="10"/>
    <m/>
    <x v="780"/>
  </r>
  <r>
    <n v="1101"/>
    <n v="1647"/>
    <n v="1"/>
    <x v="1"/>
    <s v="Cairo"/>
    <n v="3"/>
    <x v="17"/>
    <n v="3316"/>
    <x v="143"/>
    <x v="140"/>
    <s v="Games"/>
    <s v="Board Game"/>
    <x v="9"/>
    <n v="1"/>
    <n v="175"/>
    <m/>
    <x v="781"/>
  </r>
  <r>
    <n v="1102"/>
    <n v="1648"/>
    <n v="3"/>
    <x v="0"/>
    <s v="Alex"/>
    <n v="4"/>
    <x v="6"/>
    <n v="471"/>
    <x v="208"/>
    <x v="204"/>
    <s v="Games"/>
    <s v="Yoyo"/>
    <x v="54"/>
    <n v="1"/>
    <n v="20"/>
    <m/>
    <x v="782"/>
  </r>
  <r>
    <n v="1103"/>
    <n v="1648"/>
    <n v="3"/>
    <x v="0"/>
    <s v="Alex"/>
    <n v="4"/>
    <x v="6"/>
    <n v="471"/>
    <x v="208"/>
    <x v="204"/>
    <s v="Games"/>
    <s v="Yoyo"/>
    <x v="54"/>
    <n v="1"/>
    <n v="20"/>
    <m/>
    <x v="782"/>
  </r>
  <r>
    <n v="1104"/>
    <n v="1649"/>
    <n v="4"/>
    <x v="2"/>
    <s v="Alex"/>
    <n v="33"/>
    <x v="4"/>
    <n v="462"/>
    <x v="205"/>
    <x v="201"/>
    <s v="Games"/>
    <s v="Card Game"/>
    <x v="53"/>
    <n v="1"/>
    <n v="10"/>
    <m/>
    <x v="783"/>
  </r>
  <r>
    <n v="1105"/>
    <n v="1652"/>
    <n v="4"/>
    <x v="2"/>
    <s v="Alex"/>
    <n v="23"/>
    <x v="9"/>
    <n v="471"/>
    <x v="208"/>
    <x v="204"/>
    <s v="Games"/>
    <s v="Yoyo"/>
    <x v="54"/>
    <n v="1"/>
    <n v="20"/>
    <m/>
    <x v="784"/>
  </r>
  <r>
    <n v="1106"/>
    <n v="1652"/>
    <n v="4"/>
    <x v="2"/>
    <s v="Alex"/>
    <n v="23"/>
    <x v="9"/>
    <n v="470"/>
    <x v="215"/>
    <x v="209"/>
    <s v="Games"/>
    <s v="Yoyo"/>
    <x v="53"/>
    <n v="1"/>
    <n v="20"/>
    <m/>
    <x v="784"/>
  </r>
  <r>
    <n v="1107"/>
    <n v="1652"/>
    <n v="4"/>
    <x v="2"/>
    <s v="Alex"/>
    <n v="23"/>
    <x v="9"/>
    <n v="457"/>
    <x v="232"/>
    <x v="224"/>
    <s v="Plush &amp; Soft Toys"/>
    <s v="Non Battery"/>
    <x v="53"/>
    <n v="1"/>
    <n v="287.5"/>
    <m/>
    <x v="784"/>
  </r>
  <r>
    <n v="1108"/>
    <n v="1652"/>
    <n v="4"/>
    <x v="2"/>
    <s v="Alex"/>
    <n v="23"/>
    <x v="9"/>
    <n v="475"/>
    <x v="217"/>
    <x v="211"/>
    <s v="Surprise"/>
    <s v="Ball"/>
    <x v="53"/>
    <n v="1"/>
    <n v="50"/>
    <m/>
    <x v="784"/>
  </r>
  <r>
    <n v="1109"/>
    <n v="1653"/>
    <n v="3"/>
    <x v="0"/>
    <s v="Alex"/>
    <n v="4"/>
    <x v="6"/>
    <n v="1098"/>
    <x v="41"/>
    <x v="41"/>
    <s v="Surprise"/>
    <s v="Tube"/>
    <x v="3"/>
    <n v="1"/>
    <n v="187.5"/>
    <m/>
    <x v="785"/>
  </r>
  <r>
    <n v="1110"/>
    <n v="1653"/>
    <n v="4"/>
    <x v="2"/>
    <s v="Alex"/>
    <n v="23"/>
    <x v="9"/>
    <n v="474"/>
    <x v="246"/>
    <x v="211"/>
    <s v="Surprise"/>
    <s v="Ball"/>
    <x v="53"/>
    <n v="1"/>
    <n v="50"/>
    <m/>
    <x v="786"/>
  </r>
  <r>
    <n v="1111"/>
    <n v="1661"/>
    <n v="4"/>
    <x v="2"/>
    <s v="Alex"/>
    <n v="33"/>
    <x v="4"/>
    <n v="460"/>
    <x v="241"/>
    <x v="207"/>
    <s v="Games"/>
    <s v="Card Game"/>
    <x v="53"/>
    <n v="1"/>
    <n v="75"/>
    <m/>
    <x v="787"/>
  </r>
  <r>
    <n v="1112"/>
    <n v="1661"/>
    <n v="4"/>
    <x v="2"/>
    <s v="Alex"/>
    <n v="33"/>
    <x v="4"/>
    <n v="385"/>
    <x v="267"/>
    <x v="255"/>
    <s v="Games"/>
    <s v="Card Game"/>
    <x v="53"/>
    <n v="1"/>
    <n v="197.5"/>
    <m/>
    <x v="787"/>
  </r>
  <r>
    <n v="1113"/>
    <n v="1662"/>
    <n v="1"/>
    <x v="1"/>
    <s v="Cairo"/>
    <n v="15"/>
    <x v="1"/>
    <n v="4090"/>
    <x v="48"/>
    <x v="48"/>
    <s v="Clay"/>
    <s v="Dough"/>
    <x v="12"/>
    <n v="1"/>
    <n v="47.5"/>
    <m/>
    <x v="788"/>
  </r>
  <r>
    <n v="1114"/>
    <n v="1663"/>
    <n v="4"/>
    <x v="2"/>
    <s v="Alex"/>
    <n v="2"/>
    <x v="5"/>
    <n v="3623"/>
    <x v="356"/>
    <x v="341"/>
    <s v="Dolls &amp; Accessories"/>
    <s v="Doll"/>
    <x v="34"/>
    <n v="1"/>
    <n v="799.5"/>
    <m/>
    <x v="789"/>
  </r>
  <r>
    <n v="1115"/>
    <n v="1667"/>
    <n v="4"/>
    <x v="2"/>
    <s v="Alex"/>
    <n v="33"/>
    <x v="4"/>
    <n v="4025"/>
    <x v="287"/>
    <x v="274"/>
    <s v="Games"/>
    <s v="Card Game"/>
    <x v="59"/>
    <n v="1"/>
    <n v="175"/>
    <m/>
    <x v="790"/>
  </r>
  <r>
    <n v="1116"/>
    <n v="1668"/>
    <n v="4"/>
    <x v="2"/>
    <s v="Alex"/>
    <n v="2"/>
    <x v="5"/>
    <n v="471"/>
    <x v="208"/>
    <x v="204"/>
    <s v="Games"/>
    <s v="Yoyo"/>
    <x v="54"/>
    <n v="1"/>
    <n v="20"/>
    <m/>
    <x v="791"/>
  </r>
  <r>
    <n v="1117"/>
    <n v="1669"/>
    <n v="4"/>
    <x v="2"/>
    <s v="Alex"/>
    <n v="33"/>
    <x v="4"/>
    <n v="470"/>
    <x v="215"/>
    <x v="209"/>
    <s v="Games"/>
    <s v="Yoyo"/>
    <x v="53"/>
    <n v="1"/>
    <n v="20"/>
    <m/>
    <x v="792"/>
  </r>
  <r>
    <n v="1118"/>
    <n v="1669"/>
    <n v="4"/>
    <x v="2"/>
    <s v="Alex"/>
    <n v="33"/>
    <x v="4"/>
    <n v="4090"/>
    <x v="48"/>
    <x v="48"/>
    <s v="Clay"/>
    <s v="Dough"/>
    <x v="12"/>
    <n v="1"/>
    <n v="47.5"/>
    <m/>
    <x v="792"/>
  </r>
  <r>
    <n v="1119"/>
    <n v="1670"/>
    <n v="4"/>
    <x v="2"/>
    <s v="Alex"/>
    <n v="33"/>
    <x v="4"/>
    <n v="476"/>
    <x v="206"/>
    <x v="202"/>
    <s v="Games"/>
    <s v="Card Game"/>
    <x v="53"/>
    <n v="1"/>
    <n v="30"/>
    <m/>
    <x v="793"/>
  </r>
  <r>
    <n v="1120"/>
    <n v="1670"/>
    <n v="4"/>
    <x v="2"/>
    <s v="Alex"/>
    <n v="33"/>
    <x v="4"/>
    <n v="462"/>
    <x v="205"/>
    <x v="201"/>
    <s v="Games"/>
    <s v="Card Game"/>
    <x v="53"/>
    <n v="2"/>
    <n v="20"/>
    <m/>
    <x v="793"/>
  </r>
  <r>
    <n v="1121"/>
    <n v="1671"/>
    <n v="4"/>
    <x v="2"/>
    <s v="Alex"/>
    <n v="33"/>
    <x v="4"/>
    <n v="4023"/>
    <x v="294"/>
    <x v="281"/>
    <s v="Games"/>
    <s v="Card Game"/>
    <x v="59"/>
    <n v="1"/>
    <n v="400"/>
    <m/>
    <x v="794"/>
  </r>
  <r>
    <n v="1122"/>
    <n v="1674"/>
    <n v="4"/>
    <x v="2"/>
    <s v="Alex"/>
    <n v="33"/>
    <x v="4"/>
    <n v="18"/>
    <x v="67"/>
    <x v="65"/>
    <s v="Surprise"/>
    <s v="Egg"/>
    <x v="29"/>
    <n v="1"/>
    <n v="725"/>
    <m/>
    <x v="795"/>
  </r>
  <r>
    <n v="1123"/>
    <n v="1674"/>
    <n v="4"/>
    <x v="2"/>
    <s v="Alex"/>
    <n v="33"/>
    <x v="4"/>
    <n v="2"/>
    <x v="254"/>
    <x v="242"/>
    <s v="Plush &amp; Soft Toys"/>
    <s v="Non Battery"/>
    <x v="4"/>
    <n v="1"/>
    <n v="297.5"/>
    <m/>
    <x v="795"/>
  </r>
  <r>
    <n v="1124"/>
    <n v="1675"/>
    <n v="4"/>
    <x v="2"/>
    <s v="Alex"/>
    <n v="2"/>
    <x v="5"/>
    <n v="4023"/>
    <x v="294"/>
    <x v="281"/>
    <s v="Games"/>
    <s v="Card Game"/>
    <x v="59"/>
    <n v="1"/>
    <n v="400"/>
    <m/>
    <x v="796"/>
  </r>
  <r>
    <n v="1125"/>
    <n v="1676"/>
    <n v="1"/>
    <x v="1"/>
    <s v="Cairo"/>
    <n v="2"/>
    <x v="5"/>
    <n v="620"/>
    <x v="357"/>
    <x v="342"/>
    <s v="Guns"/>
    <s v="Gun"/>
    <x v="8"/>
    <n v="1"/>
    <n v="225"/>
    <m/>
    <x v="797"/>
  </r>
  <r>
    <n v="1126"/>
    <n v="1676"/>
    <n v="1"/>
    <x v="1"/>
    <s v="Cairo"/>
    <n v="2"/>
    <x v="5"/>
    <n v="622"/>
    <x v="164"/>
    <x v="161"/>
    <s v="Guns"/>
    <s v="Gun"/>
    <x v="8"/>
    <n v="1"/>
    <n v="225"/>
    <m/>
    <x v="797"/>
  </r>
  <r>
    <n v="1127"/>
    <n v="1676"/>
    <n v="1"/>
    <x v="1"/>
    <s v="Cairo"/>
    <n v="2"/>
    <x v="5"/>
    <n v="602"/>
    <x v="293"/>
    <x v="280"/>
    <s v="Guns"/>
    <s v="Gun"/>
    <x v="8"/>
    <n v="1"/>
    <n v="247.5"/>
    <m/>
    <x v="797"/>
  </r>
  <r>
    <n v="1128"/>
    <n v="1676"/>
    <n v="1"/>
    <x v="1"/>
    <s v="Cairo"/>
    <n v="2"/>
    <x v="5"/>
    <n v="3307"/>
    <x v="358"/>
    <x v="343"/>
    <s v="Games"/>
    <s v="Board Game"/>
    <x v="9"/>
    <n v="1"/>
    <n v="97.5"/>
    <m/>
    <x v="797"/>
  </r>
  <r>
    <n v="1129"/>
    <n v="1676"/>
    <n v="1"/>
    <x v="1"/>
    <s v="Cairo"/>
    <n v="2"/>
    <x v="5"/>
    <n v="16"/>
    <x v="57"/>
    <x v="57"/>
    <s v="Surprise"/>
    <s v="Egg"/>
    <x v="26"/>
    <n v="3"/>
    <n v="675"/>
    <m/>
    <x v="797"/>
  </r>
  <r>
    <n v="1130"/>
    <n v="1676"/>
    <n v="1"/>
    <x v="1"/>
    <s v="Cairo"/>
    <n v="2"/>
    <x v="5"/>
    <n v="11"/>
    <x v="17"/>
    <x v="17"/>
    <s v="Surprise"/>
    <s v="Egg"/>
    <x v="13"/>
    <n v="3"/>
    <n v="675"/>
    <m/>
    <x v="797"/>
  </r>
  <r>
    <n v="1131"/>
    <n v="1677"/>
    <n v="4"/>
    <x v="2"/>
    <s v="Alex"/>
    <n v="33"/>
    <x v="4"/>
    <n v="4028"/>
    <x v="282"/>
    <x v="270"/>
    <s v="Games"/>
    <s v="Card Game"/>
    <x v="59"/>
    <n v="2"/>
    <n v="90"/>
    <m/>
    <x v="798"/>
  </r>
  <r>
    <n v="1132"/>
    <n v="1680"/>
    <n v="4"/>
    <x v="2"/>
    <s v="Alex"/>
    <n v="23"/>
    <x v="9"/>
    <n v="3421"/>
    <x v="359"/>
    <x v="344"/>
    <s v="Dolls &amp; Accessories"/>
    <s v="Fashion Doll"/>
    <x v="5"/>
    <n v="1"/>
    <n v="699.5"/>
    <m/>
    <x v="799"/>
  </r>
  <r>
    <n v="1133"/>
    <n v="1681"/>
    <n v="4"/>
    <x v="2"/>
    <s v="Alex"/>
    <n v="23"/>
    <x v="9"/>
    <n v="4028"/>
    <x v="282"/>
    <x v="270"/>
    <s v="Games"/>
    <s v="Card Game"/>
    <x v="59"/>
    <n v="1"/>
    <n v="45"/>
    <m/>
    <x v="800"/>
  </r>
  <r>
    <n v="1134"/>
    <n v="1681"/>
    <n v="4"/>
    <x v="2"/>
    <s v="Alex"/>
    <n v="23"/>
    <x v="9"/>
    <n v="4028"/>
    <x v="282"/>
    <x v="270"/>
    <s v="Games"/>
    <s v="Card Game"/>
    <x v="59"/>
    <n v="1"/>
    <n v="45"/>
    <m/>
    <x v="800"/>
  </r>
  <r>
    <n v="1135"/>
    <n v="1682"/>
    <n v="1"/>
    <x v="1"/>
    <s v="Cairo"/>
    <n v="10"/>
    <x v="7"/>
    <n v="3268"/>
    <x v="126"/>
    <x v="124"/>
    <s v="Games"/>
    <s v="Card Game"/>
    <x v="9"/>
    <n v="1"/>
    <n v="12.5"/>
    <m/>
    <x v="801"/>
  </r>
  <r>
    <n v="1136"/>
    <n v="1683"/>
    <n v="1"/>
    <x v="1"/>
    <s v="Cairo"/>
    <n v="14"/>
    <x v="3"/>
    <n v="602"/>
    <x v="293"/>
    <x v="280"/>
    <s v="Guns"/>
    <s v="Gun"/>
    <x v="8"/>
    <n v="1"/>
    <n v="247.5"/>
    <m/>
    <x v="802"/>
  </r>
  <r>
    <n v="1137"/>
    <n v="1686"/>
    <n v="1"/>
    <x v="1"/>
    <s v="Cairo"/>
    <n v="5"/>
    <x v="10"/>
    <n v="3313"/>
    <x v="360"/>
    <x v="345"/>
    <s v="Games"/>
    <s v="Board Game"/>
    <x v="9"/>
    <n v="1"/>
    <n v="137.5"/>
    <m/>
    <x v="803"/>
  </r>
  <r>
    <n v="1138"/>
    <n v="1686"/>
    <n v="3"/>
    <x v="0"/>
    <s v="Alex"/>
    <n v="4"/>
    <x v="6"/>
    <n v="2813"/>
    <x v="361"/>
    <x v="346"/>
    <s v="Dolls &amp; Accessories"/>
    <s v="Doll"/>
    <x v="52"/>
    <n v="1"/>
    <n v="725"/>
    <m/>
    <x v="804"/>
  </r>
  <r>
    <n v="1139"/>
    <n v="1690"/>
    <n v="4"/>
    <x v="2"/>
    <s v="Alex"/>
    <n v="2"/>
    <x v="5"/>
    <n v="643"/>
    <x v="11"/>
    <x v="11"/>
    <s v="Guns"/>
    <s v="Gun"/>
    <x v="8"/>
    <n v="1"/>
    <n v="125"/>
    <m/>
    <x v="805"/>
  </r>
  <r>
    <n v="1140"/>
    <n v="1690"/>
    <n v="4"/>
    <x v="2"/>
    <s v="Alex"/>
    <n v="2"/>
    <x v="5"/>
    <n v="471"/>
    <x v="208"/>
    <x v="204"/>
    <s v="Games"/>
    <s v="Yoyo"/>
    <x v="54"/>
    <n v="2"/>
    <n v="40"/>
    <m/>
    <x v="805"/>
  </r>
  <r>
    <n v="1141"/>
    <n v="1691"/>
    <n v="4"/>
    <x v="2"/>
    <s v="Alex"/>
    <n v="33"/>
    <x v="4"/>
    <n v="4091"/>
    <x v="81"/>
    <x v="79"/>
    <s v="Clay"/>
    <s v="Dough"/>
    <x v="12"/>
    <n v="1"/>
    <n v="25"/>
    <m/>
    <x v="806"/>
  </r>
  <r>
    <n v="1142"/>
    <n v="1693"/>
    <n v="4"/>
    <x v="2"/>
    <s v="Alex"/>
    <n v="2"/>
    <x v="5"/>
    <n v="458"/>
    <x v="212"/>
    <x v="207"/>
    <s v="Games"/>
    <s v="Card Game"/>
    <x v="53"/>
    <n v="1"/>
    <n v="200"/>
    <m/>
    <x v="807"/>
  </r>
  <r>
    <n v="1143"/>
    <n v="1693"/>
    <n v="4"/>
    <x v="2"/>
    <s v="Alex"/>
    <n v="33"/>
    <x v="4"/>
    <n v="474"/>
    <x v="246"/>
    <x v="211"/>
    <s v="Surprise"/>
    <s v="Ball"/>
    <x v="53"/>
    <n v="1"/>
    <n v="50"/>
    <m/>
    <x v="807"/>
  </r>
  <r>
    <n v="1144"/>
    <n v="1694"/>
    <n v="1"/>
    <x v="1"/>
    <s v="Cairo"/>
    <n v="10"/>
    <x v="7"/>
    <n v="4090"/>
    <x v="48"/>
    <x v="48"/>
    <s v="Clay"/>
    <s v="Dough"/>
    <x v="12"/>
    <n v="4"/>
    <n v="190"/>
    <m/>
    <x v="808"/>
  </r>
  <r>
    <n v="1145"/>
    <n v="1695"/>
    <n v="1"/>
    <x v="1"/>
    <s v="Cairo"/>
    <n v="14"/>
    <x v="3"/>
    <n v="4202"/>
    <x v="96"/>
    <x v="94"/>
    <s v="F&amp;B"/>
    <s v="Food"/>
    <x v="35"/>
    <n v="1"/>
    <n v="2.5"/>
    <m/>
    <x v="809"/>
  </r>
  <r>
    <n v="1146"/>
    <n v="1698"/>
    <n v="1"/>
    <x v="1"/>
    <s v="Cairo"/>
    <n v="10"/>
    <x v="7"/>
    <n v="610"/>
    <x v="145"/>
    <x v="142"/>
    <s v="Guns"/>
    <s v="Gun"/>
    <x v="8"/>
    <n v="1"/>
    <n v="627.5"/>
    <m/>
    <x v="810"/>
  </r>
  <r>
    <n v="1147"/>
    <n v="1698"/>
    <n v="1"/>
    <x v="1"/>
    <s v="Cairo"/>
    <n v="10"/>
    <x v="7"/>
    <n v="18"/>
    <x v="67"/>
    <x v="65"/>
    <s v="Surprise"/>
    <s v="Egg"/>
    <x v="29"/>
    <n v="1"/>
    <n v="725"/>
    <m/>
    <x v="810"/>
  </r>
  <r>
    <n v="1148"/>
    <n v="1698"/>
    <n v="1"/>
    <x v="1"/>
    <s v="Cairo"/>
    <n v="10"/>
    <x v="7"/>
    <n v="645"/>
    <x v="138"/>
    <x v="135"/>
    <s v="Guns"/>
    <s v="Bullet"/>
    <x v="8"/>
    <n v="1"/>
    <n v="97.5"/>
    <m/>
    <x v="810"/>
  </r>
  <r>
    <n v="1149"/>
    <n v="1704"/>
    <n v="3"/>
    <x v="0"/>
    <s v="Alex"/>
    <n v="4"/>
    <x v="6"/>
    <n v="3374"/>
    <x v="362"/>
    <x v="347"/>
    <s v="Dolls &amp; Accessories"/>
    <s v="Doll House &amp; Play set"/>
    <x v="5"/>
    <n v="1"/>
    <n v="347.5"/>
    <m/>
    <x v="811"/>
  </r>
  <r>
    <n v="1150"/>
    <n v="1704"/>
    <n v="3"/>
    <x v="0"/>
    <s v="Alex"/>
    <n v="4"/>
    <x v="6"/>
    <n v="3372"/>
    <x v="363"/>
    <x v="347"/>
    <s v="Dolls &amp; Accessories"/>
    <s v="Doll House &amp; Play set"/>
    <x v="5"/>
    <n v="1"/>
    <n v="347.5"/>
    <m/>
    <x v="811"/>
  </r>
  <r>
    <n v="1151"/>
    <n v="1704"/>
    <n v="3"/>
    <x v="0"/>
    <s v="Alex"/>
    <n v="4"/>
    <x v="6"/>
    <n v="4211"/>
    <x v="38"/>
    <x v="38"/>
    <s v="F&amp;B"/>
    <s v="Food"/>
    <x v="15"/>
    <n v="1"/>
    <n v="5"/>
    <m/>
    <x v="811"/>
  </r>
  <r>
    <n v="1152"/>
    <n v="1704"/>
    <n v="3"/>
    <x v="0"/>
    <s v="Alex"/>
    <n v="4"/>
    <x v="6"/>
    <n v="4212"/>
    <x v="63"/>
    <x v="61"/>
    <s v="F&amp;B"/>
    <s v="Food"/>
    <x v="15"/>
    <n v="1"/>
    <n v="5"/>
    <m/>
    <x v="811"/>
  </r>
  <r>
    <n v="1153"/>
    <n v="1707"/>
    <n v="3"/>
    <x v="0"/>
    <s v="Alex"/>
    <n v="4"/>
    <x v="6"/>
    <n v="3574"/>
    <x v="364"/>
    <x v="348"/>
    <s v="Baby"/>
    <s v="Toddler"/>
    <x v="36"/>
    <n v="1"/>
    <n v="249.5"/>
    <m/>
    <x v="812"/>
  </r>
  <r>
    <n v="1154"/>
    <n v="1709"/>
    <n v="4"/>
    <x v="2"/>
    <s v="Alex"/>
    <n v="33"/>
    <x v="4"/>
    <n v="4028"/>
    <x v="282"/>
    <x v="270"/>
    <s v="Games"/>
    <s v="Card Game"/>
    <x v="59"/>
    <n v="1"/>
    <n v="45"/>
    <m/>
    <x v="813"/>
  </r>
  <r>
    <n v="1155"/>
    <n v="1710"/>
    <n v="4"/>
    <x v="2"/>
    <s v="Alex"/>
    <n v="2"/>
    <x v="5"/>
    <n v="465"/>
    <x v="242"/>
    <x v="232"/>
    <s v="Games"/>
    <s v="Card Game"/>
    <x v="53"/>
    <n v="1"/>
    <n v="25"/>
    <m/>
    <x v="814"/>
  </r>
  <r>
    <n v="1156"/>
    <n v="1710"/>
    <n v="4"/>
    <x v="2"/>
    <s v="Alex"/>
    <n v="2"/>
    <x v="5"/>
    <n v="460"/>
    <x v="241"/>
    <x v="207"/>
    <s v="Games"/>
    <s v="Card Game"/>
    <x v="53"/>
    <n v="1"/>
    <n v="75"/>
    <m/>
    <x v="814"/>
  </r>
  <r>
    <n v="1157"/>
    <n v="1710"/>
    <n v="4"/>
    <x v="2"/>
    <s v="Alex"/>
    <n v="2"/>
    <x v="5"/>
    <n v="4025"/>
    <x v="287"/>
    <x v="274"/>
    <s v="Games"/>
    <s v="Card Game"/>
    <x v="59"/>
    <n v="1"/>
    <n v="175"/>
    <m/>
    <x v="814"/>
  </r>
  <r>
    <n v="1158"/>
    <n v="1711"/>
    <n v="3"/>
    <x v="0"/>
    <s v="Alex"/>
    <n v="4"/>
    <x v="6"/>
    <n v="24"/>
    <x v="346"/>
    <x v="331"/>
    <s v="Out Door &amp; Garden"/>
    <s v="Scooter"/>
    <x v="45"/>
    <n v="-1"/>
    <n v="-899.5"/>
    <s v="Special Discount"/>
    <x v="815"/>
  </r>
  <r>
    <n v="1159"/>
    <n v="1711"/>
    <n v="4"/>
    <x v="2"/>
    <s v="Alex"/>
    <n v="33"/>
    <x v="4"/>
    <n v="3224"/>
    <x v="77"/>
    <x v="75"/>
    <s v="Games"/>
    <s v="Board Game"/>
    <x v="9"/>
    <n v="1"/>
    <n v="34.5"/>
    <m/>
    <x v="816"/>
  </r>
  <r>
    <n v="1160"/>
    <n v="1712"/>
    <n v="4"/>
    <x v="2"/>
    <s v="Alex"/>
    <n v="2"/>
    <x v="5"/>
    <n v="1137"/>
    <x v="174"/>
    <x v="171"/>
    <s v="Action Figure"/>
    <s v="Figures"/>
    <x v="16"/>
    <n v="1"/>
    <n v="200"/>
    <m/>
    <x v="817"/>
  </r>
  <r>
    <n v="1161"/>
    <n v="1713"/>
    <n v="4"/>
    <x v="2"/>
    <s v="Alex"/>
    <n v="2"/>
    <x v="5"/>
    <n v="4028"/>
    <x v="282"/>
    <x v="270"/>
    <s v="Games"/>
    <s v="Card Game"/>
    <x v="59"/>
    <n v="4"/>
    <n v="180"/>
    <m/>
    <x v="818"/>
  </r>
  <r>
    <n v="1162"/>
    <n v="1714"/>
    <n v="4"/>
    <x v="2"/>
    <s v="Alex"/>
    <n v="33"/>
    <x v="4"/>
    <n v="3450"/>
    <x v="365"/>
    <x v="349"/>
    <s v="Dolls &amp; Accessories"/>
    <s v="Fashion Doll"/>
    <x v="17"/>
    <n v="1"/>
    <n v="1350"/>
    <m/>
    <x v="819"/>
  </r>
  <r>
    <n v="1163"/>
    <n v="1715"/>
    <n v="4"/>
    <x v="2"/>
    <s v="Alex"/>
    <n v="2"/>
    <x v="5"/>
    <n v="18"/>
    <x v="67"/>
    <x v="65"/>
    <s v="Surprise"/>
    <s v="Egg"/>
    <x v="29"/>
    <n v="1"/>
    <n v="725"/>
    <m/>
    <x v="820"/>
  </r>
  <r>
    <n v="1164"/>
    <n v="1716"/>
    <n v="1"/>
    <x v="1"/>
    <s v="Cairo"/>
    <n v="15"/>
    <x v="1"/>
    <n v="601"/>
    <x v="324"/>
    <x v="310"/>
    <s v="Guns"/>
    <s v="Gun"/>
    <x v="8"/>
    <n v="1"/>
    <n v="349.5"/>
    <m/>
    <x v="821"/>
  </r>
  <r>
    <n v="1165"/>
    <n v="1722"/>
    <n v="1"/>
    <x v="1"/>
    <s v="Cairo"/>
    <n v="5"/>
    <x v="10"/>
    <n v="4092"/>
    <x v="16"/>
    <x v="16"/>
    <s v="Clay"/>
    <s v="Dough"/>
    <x v="12"/>
    <n v="2"/>
    <n v="50"/>
    <m/>
    <x v="822"/>
  </r>
  <r>
    <n v="1166"/>
    <n v="1724"/>
    <n v="3"/>
    <x v="0"/>
    <s v="Alex"/>
    <n v="30"/>
    <x v="0"/>
    <n v="4078"/>
    <x v="9"/>
    <x v="9"/>
    <s v="Add-ons"/>
    <s v="Battery"/>
    <x v="7"/>
    <n v="1"/>
    <n v="49.5"/>
    <m/>
    <x v="823"/>
  </r>
  <r>
    <n v="1167"/>
    <n v="1724"/>
    <n v="4"/>
    <x v="2"/>
    <s v="Alex"/>
    <n v="23"/>
    <x v="9"/>
    <n v="462"/>
    <x v="205"/>
    <x v="201"/>
    <s v="Games"/>
    <s v="Card Game"/>
    <x v="53"/>
    <n v="2"/>
    <n v="20"/>
    <m/>
    <x v="824"/>
  </r>
  <r>
    <n v="1168"/>
    <n v="1727"/>
    <n v="1"/>
    <x v="1"/>
    <s v="Cairo"/>
    <n v="5"/>
    <x v="10"/>
    <n v="4092"/>
    <x v="16"/>
    <x v="16"/>
    <s v="Clay"/>
    <s v="Dough"/>
    <x v="12"/>
    <n v="1"/>
    <n v="25"/>
    <m/>
    <x v="825"/>
  </r>
  <r>
    <n v="1169"/>
    <n v="1729"/>
    <n v="4"/>
    <x v="2"/>
    <s v="Alex"/>
    <n v="23"/>
    <x v="9"/>
    <n v="459"/>
    <x v="228"/>
    <x v="207"/>
    <s v="Games"/>
    <s v="Card Game"/>
    <x v="53"/>
    <n v="1"/>
    <n v="150"/>
    <m/>
    <x v="826"/>
  </r>
  <r>
    <n v="1170"/>
    <n v="1729"/>
    <n v="4"/>
    <x v="2"/>
    <s v="Alex"/>
    <n v="23"/>
    <x v="9"/>
    <n v="462"/>
    <x v="205"/>
    <x v="201"/>
    <s v="Games"/>
    <s v="Card Game"/>
    <x v="53"/>
    <n v="1"/>
    <n v="10"/>
    <m/>
    <x v="826"/>
  </r>
  <r>
    <n v="1171"/>
    <n v="1733"/>
    <n v="3"/>
    <x v="0"/>
    <s v="Alex"/>
    <n v="30"/>
    <x v="0"/>
    <n v="3719"/>
    <x v="15"/>
    <x v="15"/>
    <s v="Surprise"/>
    <s v="Box"/>
    <x v="11"/>
    <n v="1"/>
    <n v="100"/>
    <m/>
    <x v="827"/>
  </r>
  <r>
    <n v="1172"/>
    <n v="1734"/>
    <n v="4"/>
    <x v="2"/>
    <s v="Alex"/>
    <n v="33"/>
    <x v="4"/>
    <n v="471"/>
    <x v="208"/>
    <x v="204"/>
    <s v="Games"/>
    <s v="Yoyo"/>
    <x v="54"/>
    <n v="1"/>
    <n v="20"/>
    <m/>
    <x v="828"/>
  </r>
  <r>
    <n v="1173"/>
    <n v="1735"/>
    <n v="4"/>
    <x v="2"/>
    <s v="Alex"/>
    <n v="2"/>
    <x v="5"/>
    <n v="462"/>
    <x v="205"/>
    <x v="201"/>
    <s v="Games"/>
    <s v="Card Game"/>
    <x v="53"/>
    <n v="2"/>
    <n v="20"/>
    <m/>
    <x v="829"/>
  </r>
  <r>
    <n v="1174"/>
    <n v="1736"/>
    <n v="3"/>
    <x v="0"/>
    <s v="Alex"/>
    <n v="4"/>
    <x v="6"/>
    <n v="2786"/>
    <x v="366"/>
    <x v="350"/>
    <s v="Education &amp; Learning"/>
    <s v="Art &amp; Craft"/>
    <x v="49"/>
    <n v="1"/>
    <n v="150"/>
    <m/>
    <x v="830"/>
  </r>
  <r>
    <n v="1175"/>
    <n v="1736"/>
    <n v="4"/>
    <x v="2"/>
    <s v="Alex"/>
    <n v="2"/>
    <x v="5"/>
    <n v="444"/>
    <x v="344"/>
    <x v="329"/>
    <s v="Action Figure"/>
    <s v="Figures"/>
    <x v="55"/>
    <n v="1"/>
    <n v="150"/>
    <m/>
    <x v="831"/>
  </r>
  <r>
    <n v="1176"/>
    <n v="1737"/>
    <n v="1"/>
    <x v="1"/>
    <s v="Cairo"/>
    <n v="14"/>
    <x v="3"/>
    <n v="4090"/>
    <x v="48"/>
    <x v="48"/>
    <s v="Clay"/>
    <s v="Dough"/>
    <x v="12"/>
    <n v="5"/>
    <n v="237.5"/>
    <m/>
    <x v="832"/>
  </r>
  <r>
    <n v="1177"/>
    <n v="1737"/>
    <n v="4"/>
    <x v="2"/>
    <s v="Alex"/>
    <n v="33"/>
    <x v="4"/>
    <n v="4090"/>
    <x v="48"/>
    <x v="48"/>
    <s v="Clay"/>
    <s v="Dough"/>
    <x v="12"/>
    <n v="1"/>
    <n v="47.5"/>
    <m/>
    <x v="833"/>
  </r>
  <r>
    <n v="1178"/>
    <n v="1738"/>
    <n v="4"/>
    <x v="2"/>
    <s v="Alex"/>
    <n v="33"/>
    <x v="4"/>
    <n v="460"/>
    <x v="241"/>
    <x v="207"/>
    <s v="Games"/>
    <s v="Card Game"/>
    <x v="53"/>
    <n v="1"/>
    <n v="75"/>
    <m/>
    <x v="834"/>
  </r>
  <r>
    <n v="1179"/>
    <n v="1739"/>
    <n v="3"/>
    <x v="0"/>
    <s v="Alex"/>
    <n v="30"/>
    <x v="0"/>
    <n v="3632"/>
    <x v="367"/>
    <x v="351"/>
    <s v="Dolls &amp; Accessories"/>
    <s v="Doll"/>
    <x v="34"/>
    <n v="1"/>
    <n v="725"/>
    <m/>
    <x v="835"/>
  </r>
  <r>
    <n v="1180"/>
    <n v="1740"/>
    <n v="1"/>
    <x v="1"/>
    <s v="Cairo"/>
    <n v="2"/>
    <x v="5"/>
    <n v="2856"/>
    <x v="368"/>
    <x v="352"/>
    <s v="Education &amp; Learning"/>
    <s v="Art &amp; Craft"/>
    <x v="32"/>
    <n v="1"/>
    <n v="575"/>
    <m/>
    <x v="836"/>
  </r>
  <r>
    <n v="1181"/>
    <n v="1740"/>
    <n v="4"/>
    <x v="2"/>
    <s v="Alex"/>
    <n v="33"/>
    <x v="4"/>
    <n v="4024"/>
    <x v="338"/>
    <x v="323"/>
    <s v="Games"/>
    <s v="Card Game"/>
    <x v="59"/>
    <n v="1"/>
    <n v="275"/>
    <m/>
    <x v="837"/>
  </r>
  <r>
    <n v="1182"/>
    <n v="1740"/>
    <n v="4"/>
    <x v="2"/>
    <s v="Alex"/>
    <n v="33"/>
    <x v="4"/>
    <n v="1099"/>
    <x v="13"/>
    <x v="13"/>
    <s v="Surprise"/>
    <s v="Tube"/>
    <x v="3"/>
    <n v="1"/>
    <n v="287.5"/>
    <m/>
    <x v="837"/>
  </r>
  <r>
    <n v="1183"/>
    <n v="1741"/>
    <n v="1"/>
    <x v="1"/>
    <s v="Cairo"/>
    <n v="15"/>
    <x v="1"/>
    <n v="3353"/>
    <x v="369"/>
    <x v="353"/>
    <s v="Dolls &amp; Accessories"/>
    <s v="Fashion Doll"/>
    <x v="42"/>
    <n v="1"/>
    <n v="225"/>
    <m/>
    <x v="838"/>
  </r>
  <r>
    <n v="1184"/>
    <n v="1742"/>
    <n v="4"/>
    <x v="2"/>
    <s v="Alex"/>
    <n v="33"/>
    <x v="4"/>
    <n v="4091"/>
    <x v="81"/>
    <x v="79"/>
    <s v="Clay"/>
    <s v="Dough"/>
    <x v="12"/>
    <n v="1"/>
    <n v="25"/>
    <m/>
    <x v="839"/>
  </r>
  <r>
    <n v="1185"/>
    <n v="1743"/>
    <n v="4"/>
    <x v="2"/>
    <s v="Alex"/>
    <n v="2"/>
    <x v="5"/>
    <n v="471"/>
    <x v="208"/>
    <x v="204"/>
    <s v="Games"/>
    <s v="Yoyo"/>
    <x v="54"/>
    <n v="1"/>
    <n v="20"/>
    <m/>
    <x v="840"/>
  </r>
  <r>
    <n v="1186"/>
    <n v="1744"/>
    <n v="1"/>
    <x v="1"/>
    <s v="Cairo"/>
    <n v="14"/>
    <x v="3"/>
    <n v="4081"/>
    <x v="56"/>
    <x v="56"/>
    <s v="Clay"/>
    <s v="Dough"/>
    <x v="12"/>
    <n v="1"/>
    <n v="10"/>
    <m/>
    <x v="841"/>
  </r>
  <r>
    <n v="1187"/>
    <n v="1744"/>
    <n v="1"/>
    <x v="1"/>
    <s v="Cairo"/>
    <n v="14"/>
    <x v="3"/>
    <n v="4086"/>
    <x v="27"/>
    <x v="27"/>
    <s v="Clay"/>
    <s v="Dough"/>
    <x v="12"/>
    <n v="1"/>
    <n v="10"/>
    <m/>
    <x v="841"/>
  </r>
  <r>
    <n v="1188"/>
    <n v="1744"/>
    <n v="1"/>
    <x v="1"/>
    <s v="Cairo"/>
    <n v="14"/>
    <x v="3"/>
    <n v="4084"/>
    <x v="53"/>
    <x v="53"/>
    <s v="Clay"/>
    <s v="Dough"/>
    <x v="12"/>
    <n v="1"/>
    <n v="10"/>
    <m/>
    <x v="841"/>
  </r>
  <r>
    <n v="1189"/>
    <n v="1744"/>
    <n v="1"/>
    <x v="1"/>
    <s v="Cairo"/>
    <n v="14"/>
    <x v="3"/>
    <n v="4085"/>
    <x v="52"/>
    <x v="52"/>
    <s v="Clay"/>
    <s v="Dough"/>
    <x v="12"/>
    <n v="1"/>
    <n v="10"/>
    <m/>
    <x v="841"/>
  </r>
  <r>
    <n v="1190"/>
    <n v="1744"/>
    <n v="1"/>
    <x v="1"/>
    <s v="Cairo"/>
    <n v="14"/>
    <x v="3"/>
    <n v="4083"/>
    <x v="54"/>
    <x v="54"/>
    <s v="Clay"/>
    <s v="Dough"/>
    <x v="12"/>
    <n v="1"/>
    <n v="10"/>
    <m/>
    <x v="841"/>
  </r>
  <r>
    <n v="1191"/>
    <n v="1744"/>
    <n v="4"/>
    <x v="2"/>
    <s v="Alex"/>
    <n v="33"/>
    <x v="4"/>
    <n v="4028"/>
    <x v="282"/>
    <x v="270"/>
    <s v="Games"/>
    <s v="Card Game"/>
    <x v="59"/>
    <n v="1"/>
    <n v="45"/>
    <m/>
    <x v="842"/>
  </r>
  <r>
    <n v="1192"/>
    <n v="1745"/>
    <n v="4"/>
    <x v="2"/>
    <s v="Alex"/>
    <n v="2"/>
    <x v="5"/>
    <n v="462"/>
    <x v="205"/>
    <x v="201"/>
    <s v="Games"/>
    <s v="Card Game"/>
    <x v="53"/>
    <n v="1"/>
    <n v="10"/>
    <m/>
    <x v="843"/>
  </r>
  <r>
    <n v="1193"/>
    <n v="1745"/>
    <n v="4"/>
    <x v="2"/>
    <s v="Alex"/>
    <n v="2"/>
    <x v="5"/>
    <n v="465"/>
    <x v="242"/>
    <x v="232"/>
    <s v="Games"/>
    <s v="Card Game"/>
    <x v="53"/>
    <n v="2"/>
    <n v="50"/>
    <m/>
    <x v="843"/>
  </r>
  <r>
    <n v="1194"/>
    <n v="1747"/>
    <n v="4"/>
    <x v="2"/>
    <s v="Alex"/>
    <n v="33"/>
    <x v="4"/>
    <n v="1166"/>
    <x v="32"/>
    <x v="32"/>
    <s v="Vehicle - Parking &amp; Robots"/>
    <s v="Car"/>
    <x v="16"/>
    <n v="1"/>
    <n v="25"/>
    <m/>
    <x v="844"/>
  </r>
  <r>
    <n v="1195"/>
    <n v="1747"/>
    <n v="4"/>
    <x v="2"/>
    <s v="Alex"/>
    <n v="33"/>
    <x v="4"/>
    <n v="1167"/>
    <x v="136"/>
    <x v="32"/>
    <s v="Vehicle - Parking &amp; Robots"/>
    <s v="Car"/>
    <x v="16"/>
    <n v="1"/>
    <n v="25"/>
    <m/>
    <x v="844"/>
  </r>
  <r>
    <n v="1196"/>
    <n v="1749"/>
    <n v="4"/>
    <x v="2"/>
    <s v="Alex"/>
    <n v="33"/>
    <x v="4"/>
    <n v="4090"/>
    <x v="48"/>
    <x v="48"/>
    <s v="Clay"/>
    <s v="Dough"/>
    <x v="12"/>
    <n v="1"/>
    <n v="47.5"/>
    <m/>
    <x v="845"/>
  </r>
  <r>
    <n v="1197"/>
    <n v="1750"/>
    <n v="4"/>
    <x v="2"/>
    <s v="Alex"/>
    <n v="33"/>
    <x v="4"/>
    <n v="4028"/>
    <x v="282"/>
    <x v="270"/>
    <s v="Games"/>
    <s v="Card Game"/>
    <x v="59"/>
    <n v="2"/>
    <n v="90"/>
    <m/>
    <x v="846"/>
  </r>
  <r>
    <n v="1198"/>
    <n v="1751"/>
    <n v="4"/>
    <x v="2"/>
    <s v="Alex"/>
    <n v="2"/>
    <x v="5"/>
    <n v="3608"/>
    <x v="370"/>
    <x v="354"/>
    <s v="Dolls &amp; Accessories"/>
    <s v="Doll Accessories"/>
    <x v="34"/>
    <n v="1"/>
    <n v="1600"/>
    <m/>
    <x v="847"/>
  </r>
  <r>
    <n v="1199"/>
    <n v="1752"/>
    <n v="4"/>
    <x v="2"/>
    <s v="Alex"/>
    <n v="33"/>
    <x v="4"/>
    <n v="1138"/>
    <x v="21"/>
    <x v="21"/>
    <s v="Action Figure"/>
    <s v="Figures"/>
    <x v="16"/>
    <n v="1"/>
    <n v="200"/>
    <m/>
    <x v="848"/>
  </r>
  <r>
    <n v="1200"/>
    <n v="1753"/>
    <n v="3"/>
    <x v="0"/>
    <s v="Alex"/>
    <n v="30"/>
    <x v="0"/>
    <n v="4207"/>
    <x v="371"/>
    <x v="355"/>
    <s v="F&amp;B"/>
    <s v="Food"/>
    <x v="24"/>
    <n v="1"/>
    <n v="7.5"/>
    <m/>
    <x v="849"/>
  </r>
  <r>
    <n v="1201"/>
    <n v="1754"/>
    <n v="1"/>
    <x v="1"/>
    <s v="Cairo"/>
    <n v="14"/>
    <x v="3"/>
    <n v="2853"/>
    <x v="128"/>
    <x v="126"/>
    <s v="Fashion"/>
    <s v="Accessories"/>
    <x v="43"/>
    <n v="1"/>
    <n v="150"/>
    <m/>
    <x v="850"/>
  </r>
  <r>
    <n v="1202"/>
    <n v="1754"/>
    <n v="3"/>
    <x v="0"/>
    <s v="Alex"/>
    <n v="30"/>
    <x v="0"/>
    <n v="3317"/>
    <x v="156"/>
    <x v="153"/>
    <s v="Games"/>
    <s v="Board Game"/>
    <x v="9"/>
    <n v="1"/>
    <n v="247.5"/>
    <m/>
    <x v="851"/>
  </r>
  <r>
    <n v="1203"/>
    <n v="1754"/>
    <n v="4"/>
    <x v="2"/>
    <s v="Alex"/>
    <n v="33"/>
    <x v="4"/>
    <n v="4024"/>
    <x v="338"/>
    <x v="323"/>
    <s v="Games"/>
    <s v="Card Game"/>
    <x v="59"/>
    <n v="3"/>
    <n v="825"/>
    <m/>
    <x v="852"/>
  </r>
  <r>
    <n v="1204"/>
    <n v="1754"/>
    <n v="4"/>
    <x v="2"/>
    <s v="Alex"/>
    <n v="33"/>
    <x v="4"/>
    <n v="4028"/>
    <x v="282"/>
    <x v="270"/>
    <s v="Games"/>
    <s v="Card Game"/>
    <x v="59"/>
    <n v="5"/>
    <n v="225"/>
    <m/>
    <x v="852"/>
  </r>
  <r>
    <n v="1205"/>
    <n v="1756"/>
    <n v="1"/>
    <x v="1"/>
    <s v="Cairo"/>
    <n v="3"/>
    <x v="17"/>
    <n v="4092"/>
    <x v="16"/>
    <x v="16"/>
    <s v="Clay"/>
    <s v="Dough"/>
    <x v="12"/>
    <n v="1"/>
    <n v="25"/>
    <m/>
    <x v="853"/>
  </r>
  <r>
    <n v="1206"/>
    <n v="1756"/>
    <n v="1"/>
    <x v="1"/>
    <s v="Cairo"/>
    <n v="3"/>
    <x v="17"/>
    <n v="4092"/>
    <x v="16"/>
    <x v="16"/>
    <s v="Clay"/>
    <s v="Dough"/>
    <x v="12"/>
    <n v="1"/>
    <n v="25"/>
    <m/>
    <x v="853"/>
  </r>
  <r>
    <n v="1207"/>
    <n v="1757"/>
    <n v="3"/>
    <x v="0"/>
    <s v="Alex"/>
    <n v="30"/>
    <x v="0"/>
    <n v="3224"/>
    <x v="77"/>
    <x v="75"/>
    <s v="Games"/>
    <s v="Board Game"/>
    <x v="9"/>
    <n v="1"/>
    <n v="34.5"/>
    <m/>
    <x v="854"/>
  </r>
  <r>
    <n v="1208"/>
    <n v="1759"/>
    <n v="3"/>
    <x v="0"/>
    <s v="Alex"/>
    <n v="30"/>
    <x v="0"/>
    <n v="14"/>
    <x v="272"/>
    <x v="260"/>
    <s v="Surprise"/>
    <s v="Egg"/>
    <x v="26"/>
    <n v="1"/>
    <n v="875"/>
    <m/>
    <x v="855"/>
  </r>
  <r>
    <n v="1209"/>
    <n v="1760"/>
    <n v="3"/>
    <x v="0"/>
    <s v="Alex"/>
    <n v="30"/>
    <x v="0"/>
    <n v="643"/>
    <x v="11"/>
    <x v="11"/>
    <s v="Guns"/>
    <s v="Gun"/>
    <x v="8"/>
    <n v="1"/>
    <n v="125"/>
    <m/>
    <x v="856"/>
  </r>
  <r>
    <n v="1210"/>
    <n v="1761"/>
    <n v="1"/>
    <x v="1"/>
    <s v="Cairo"/>
    <n v="2"/>
    <x v="5"/>
    <n v="3290"/>
    <x v="315"/>
    <x v="301"/>
    <s v="Education &amp; Learning"/>
    <s v="Puzzle"/>
    <x v="9"/>
    <n v="1"/>
    <n v="47.5"/>
    <m/>
    <x v="857"/>
  </r>
  <r>
    <n v="1211"/>
    <n v="1761"/>
    <n v="1"/>
    <x v="1"/>
    <s v="Cairo"/>
    <n v="2"/>
    <x v="5"/>
    <n v="3299"/>
    <x v="162"/>
    <x v="159"/>
    <s v="Education &amp; Learning"/>
    <s v="Puzzle"/>
    <x v="9"/>
    <n v="1"/>
    <n v="47.5"/>
    <m/>
    <x v="857"/>
  </r>
  <r>
    <n v="1212"/>
    <n v="1761"/>
    <n v="1"/>
    <x v="1"/>
    <s v="Cairo"/>
    <n v="2"/>
    <x v="5"/>
    <n v="4090"/>
    <x v="48"/>
    <x v="48"/>
    <s v="Clay"/>
    <s v="Dough"/>
    <x v="12"/>
    <n v="1"/>
    <n v="47.5"/>
    <m/>
    <x v="857"/>
  </r>
  <r>
    <n v="1213"/>
    <n v="1762"/>
    <n v="4"/>
    <x v="2"/>
    <s v="Alex"/>
    <n v="23"/>
    <x v="9"/>
    <n v="478"/>
    <x v="261"/>
    <x v="249"/>
    <s v="Action Figure"/>
    <s v="Figures"/>
    <x v="53"/>
    <n v="1"/>
    <n v="75"/>
    <m/>
    <x v="858"/>
  </r>
  <r>
    <n v="1214"/>
    <n v="1763"/>
    <n v="3"/>
    <x v="0"/>
    <s v="Alex"/>
    <n v="30"/>
    <x v="0"/>
    <n v="3468"/>
    <x v="152"/>
    <x v="149"/>
    <s v="Dolls &amp; Accessories"/>
    <s v="Fashion Doll"/>
    <x v="17"/>
    <n v="1"/>
    <n v="699.5"/>
    <m/>
    <x v="859"/>
  </r>
  <r>
    <n v="1215"/>
    <n v="1763"/>
    <n v="3"/>
    <x v="0"/>
    <s v="Alex"/>
    <n v="30"/>
    <x v="0"/>
    <n v="3441"/>
    <x v="181"/>
    <x v="178"/>
    <s v="Dolls &amp; Accessories"/>
    <s v="Fashion Doll"/>
    <x v="17"/>
    <n v="1"/>
    <n v="699.5"/>
    <m/>
    <x v="859"/>
  </r>
  <r>
    <n v="1216"/>
    <n v="1764"/>
    <n v="4"/>
    <x v="2"/>
    <s v="Alex"/>
    <n v="23"/>
    <x v="9"/>
    <n v="470"/>
    <x v="215"/>
    <x v="209"/>
    <s v="Games"/>
    <s v="Yoyo"/>
    <x v="53"/>
    <n v="1"/>
    <n v="20"/>
    <m/>
    <x v="860"/>
  </r>
  <r>
    <n v="1217"/>
    <n v="1764"/>
    <n v="4"/>
    <x v="2"/>
    <s v="Alex"/>
    <n v="23"/>
    <x v="9"/>
    <n v="471"/>
    <x v="208"/>
    <x v="204"/>
    <s v="Games"/>
    <s v="Yoyo"/>
    <x v="54"/>
    <n v="1"/>
    <n v="20"/>
    <m/>
    <x v="860"/>
  </r>
  <r>
    <n v="1218"/>
    <n v="1765"/>
    <n v="4"/>
    <x v="2"/>
    <s v="Alex"/>
    <n v="23"/>
    <x v="9"/>
    <n v="465"/>
    <x v="242"/>
    <x v="232"/>
    <s v="Games"/>
    <s v="Card Game"/>
    <x v="53"/>
    <n v="1"/>
    <n v="25"/>
    <m/>
    <x v="861"/>
  </r>
  <r>
    <n v="1219"/>
    <n v="1765"/>
    <n v="4"/>
    <x v="2"/>
    <s v="Alex"/>
    <n v="23"/>
    <x v="9"/>
    <n v="462"/>
    <x v="205"/>
    <x v="201"/>
    <s v="Games"/>
    <s v="Card Game"/>
    <x v="53"/>
    <n v="1"/>
    <n v="10"/>
    <m/>
    <x v="861"/>
  </r>
  <r>
    <n v="1220"/>
    <n v="1767"/>
    <n v="4"/>
    <x v="2"/>
    <s v="Alex"/>
    <n v="23"/>
    <x v="9"/>
    <n v="3426"/>
    <x v="168"/>
    <x v="165"/>
    <s v="Surprise"/>
    <s v="Ball"/>
    <x v="5"/>
    <n v="1"/>
    <n v="180"/>
    <m/>
    <x v="862"/>
  </r>
  <r>
    <n v="1221"/>
    <n v="1768"/>
    <n v="3"/>
    <x v="0"/>
    <s v="Alex"/>
    <n v="30"/>
    <x v="0"/>
    <n v="1098"/>
    <x v="41"/>
    <x v="41"/>
    <s v="Surprise"/>
    <s v="Tube"/>
    <x v="3"/>
    <n v="1"/>
    <n v="187.5"/>
    <m/>
    <x v="863"/>
  </r>
  <r>
    <n v="1222"/>
    <n v="1770"/>
    <n v="4"/>
    <x v="2"/>
    <s v="Alex"/>
    <n v="23"/>
    <x v="9"/>
    <n v="470"/>
    <x v="215"/>
    <x v="209"/>
    <s v="Games"/>
    <s v="Yoyo"/>
    <x v="53"/>
    <n v="1"/>
    <n v="20"/>
    <m/>
    <x v="864"/>
  </r>
  <r>
    <n v="1223"/>
    <n v="1773"/>
    <n v="4"/>
    <x v="2"/>
    <s v="Alex"/>
    <n v="23"/>
    <x v="9"/>
    <n v="474"/>
    <x v="246"/>
    <x v="211"/>
    <s v="Surprise"/>
    <s v="Ball"/>
    <x v="53"/>
    <n v="1"/>
    <n v="50"/>
    <m/>
    <x v="865"/>
  </r>
  <r>
    <n v="1224"/>
    <n v="1773"/>
    <n v="4"/>
    <x v="2"/>
    <s v="Alex"/>
    <n v="23"/>
    <x v="9"/>
    <n v="459"/>
    <x v="228"/>
    <x v="207"/>
    <s v="Games"/>
    <s v="Card Game"/>
    <x v="53"/>
    <n v="1"/>
    <n v="150"/>
    <m/>
    <x v="865"/>
  </r>
  <r>
    <n v="1225"/>
    <n v="1774"/>
    <n v="1"/>
    <x v="1"/>
    <s v="Cairo"/>
    <n v="9"/>
    <x v="16"/>
    <n v="1098"/>
    <x v="41"/>
    <x v="41"/>
    <s v="Surprise"/>
    <s v="Tube"/>
    <x v="3"/>
    <n v="1"/>
    <n v="187.5"/>
    <m/>
    <x v="866"/>
  </r>
  <r>
    <n v="1226"/>
    <n v="1775"/>
    <n v="1"/>
    <x v="1"/>
    <s v="Cairo"/>
    <n v="11"/>
    <x v="8"/>
    <n v="3719"/>
    <x v="15"/>
    <x v="15"/>
    <s v="Surprise"/>
    <s v="Box"/>
    <x v="11"/>
    <n v="1"/>
    <n v="100"/>
    <m/>
    <x v="867"/>
  </r>
  <r>
    <n v="1227"/>
    <n v="1779"/>
    <n v="1"/>
    <x v="1"/>
    <s v="Cairo"/>
    <n v="3"/>
    <x v="17"/>
    <n v="3618"/>
    <x v="372"/>
    <x v="356"/>
    <s v="Dolls &amp; Accessories"/>
    <s v="Doll"/>
    <x v="34"/>
    <n v="1"/>
    <n v="1499.5"/>
    <m/>
    <x v="868"/>
  </r>
  <r>
    <n v="1228"/>
    <n v="1781"/>
    <n v="1"/>
    <x v="1"/>
    <s v="Cairo"/>
    <n v="3"/>
    <x v="17"/>
    <n v="18"/>
    <x v="67"/>
    <x v="65"/>
    <s v="Surprise"/>
    <s v="Egg"/>
    <x v="29"/>
    <n v="2"/>
    <n v="1450"/>
    <m/>
    <x v="869"/>
  </r>
  <r>
    <n v="1229"/>
    <n v="1781"/>
    <n v="3"/>
    <x v="0"/>
    <s v="Alex"/>
    <n v="30"/>
    <x v="0"/>
    <n v="4078"/>
    <x v="9"/>
    <x v="9"/>
    <s v="Add-ons"/>
    <s v="Battery"/>
    <x v="7"/>
    <n v="1"/>
    <n v="49.5"/>
    <m/>
    <x v="870"/>
  </r>
  <r>
    <n v="1230"/>
    <n v="1781"/>
    <n v="3"/>
    <x v="0"/>
    <s v="Alex"/>
    <n v="30"/>
    <x v="0"/>
    <n v="3240"/>
    <x v="132"/>
    <x v="130"/>
    <s v="Games"/>
    <s v="Board Game"/>
    <x v="9"/>
    <n v="1"/>
    <n v="57.5"/>
    <m/>
    <x v="870"/>
  </r>
  <r>
    <n v="1231"/>
    <n v="1782"/>
    <n v="3"/>
    <x v="0"/>
    <s v="Alex"/>
    <n v="30"/>
    <x v="0"/>
    <n v="461"/>
    <x v="218"/>
    <x v="207"/>
    <s v="Games"/>
    <s v="Card Game"/>
    <x v="53"/>
    <n v="1"/>
    <n v="100"/>
    <m/>
    <x v="871"/>
  </r>
  <r>
    <n v="1232"/>
    <n v="1783"/>
    <n v="4"/>
    <x v="2"/>
    <s v="Alex"/>
    <n v="23"/>
    <x v="9"/>
    <n v="470"/>
    <x v="215"/>
    <x v="209"/>
    <s v="Games"/>
    <s v="Yoyo"/>
    <x v="53"/>
    <n v="2"/>
    <n v="40"/>
    <m/>
    <x v="872"/>
  </r>
  <r>
    <n v="1233"/>
    <n v="1785"/>
    <n v="4"/>
    <x v="2"/>
    <s v="Alex"/>
    <n v="23"/>
    <x v="9"/>
    <n v="4028"/>
    <x v="282"/>
    <x v="270"/>
    <s v="Games"/>
    <s v="Card Game"/>
    <x v="59"/>
    <n v="1"/>
    <n v="45"/>
    <m/>
    <x v="873"/>
  </r>
  <r>
    <n v="1234"/>
    <n v="1789"/>
    <n v="1"/>
    <x v="1"/>
    <s v="Cairo"/>
    <n v="11"/>
    <x v="8"/>
    <n v="3678"/>
    <x v="349"/>
    <x v="334"/>
    <s v="Vehicle - Parking &amp; Robots"/>
    <s v="Car"/>
    <x v="64"/>
    <n v="1"/>
    <n v="449.5"/>
    <m/>
    <x v="874"/>
  </r>
  <r>
    <n v="1235"/>
    <n v="1790"/>
    <n v="4"/>
    <x v="2"/>
    <s v="Alex"/>
    <n v="23"/>
    <x v="9"/>
    <n v="4028"/>
    <x v="282"/>
    <x v="270"/>
    <s v="Games"/>
    <s v="Card Game"/>
    <x v="59"/>
    <n v="1"/>
    <n v="45"/>
    <m/>
    <x v="875"/>
  </r>
  <r>
    <n v="1236"/>
    <n v="1790"/>
    <n v="4"/>
    <x v="2"/>
    <s v="Alex"/>
    <n v="23"/>
    <x v="9"/>
    <n v="462"/>
    <x v="205"/>
    <x v="201"/>
    <s v="Games"/>
    <s v="Card Game"/>
    <x v="53"/>
    <n v="2"/>
    <n v="20"/>
    <m/>
    <x v="875"/>
  </r>
  <r>
    <n v="1237"/>
    <n v="1792"/>
    <n v="1"/>
    <x v="1"/>
    <s v="Cairo"/>
    <n v="9"/>
    <x v="16"/>
    <n v="476"/>
    <x v="206"/>
    <x v="202"/>
    <s v="Games"/>
    <s v="Card Game"/>
    <x v="53"/>
    <n v="2"/>
    <n v="60"/>
    <m/>
    <x v="876"/>
  </r>
  <r>
    <n v="1238"/>
    <n v="1792"/>
    <n v="1"/>
    <x v="1"/>
    <s v="Cairo"/>
    <n v="9"/>
    <x v="16"/>
    <n v="462"/>
    <x v="205"/>
    <x v="201"/>
    <s v="Games"/>
    <s v="Card Game"/>
    <x v="53"/>
    <n v="4"/>
    <n v="40"/>
    <m/>
    <x v="876"/>
  </r>
  <r>
    <n v="1239"/>
    <n v="1794"/>
    <n v="1"/>
    <x v="1"/>
    <s v="Cairo"/>
    <n v="10"/>
    <x v="7"/>
    <n v="3611"/>
    <x v="90"/>
    <x v="88"/>
    <s v="Plush &amp; Soft Toys"/>
    <s v="Non Battery"/>
    <x v="34"/>
    <n v="1"/>
    <n v="325"/>
    <m/>
    <x v="877"/>
  </r>
  <r>
    <n v="1240"/>
    <n v="1794"/>
    <n v="4"/>
    <x v="2"/>
    <s v="Alex"/>
    <n v="23"/>
    <x v="9"/>
    <n v="4087"/>
    <x v="51"/>
    <x v="51"/>
    <s v="Clay"/>
    <s v="Dough"/>
    <x v="12"/>
    <n v="1"/>
    <n v="10"/>
    <m/>
    <x v="878"/>
  </r>
  <r>
    <n v="1241"/>
    <n v="1794"/>
    <n v="4"/>
    <x v="2"/>
    <s v="Alex"/>
    <n v="23"/>
    <x v="9"/>
    <n v="4088"/>
    <x v="29"/>
    <x v="29"/>
    <s v="Clay"/>
    <s v="Dough"/>
    <x v="12"/>
    <n v="1"/>
    <n v="10"/>
    <m/>
    <x v="878"/>
  </r>
  <r>
    <n v="1242"/>
    <n v="1794"/>
    <n v="4"/>
    <x v="2"/>
    <s v="Alex"/>
    <n v="23"/>
    <x v="9"/>
    <n v="4084"/>
    <x v="53"/>
    <x v="53"/>
    <s v="Clay"/>
    <s v="Dough"/>
    <x v="12"/>
    <n v="1"/>
    <n v="10"/>
    <m/>
    <x v="878"/>
  </r>
  <r>
    <n v="1243"/>
    <n v="1794"/>
    <n v="4"/>
    <x v="2"/>
    <s v="Alex"/>
    <n v="23"/>
    <x v="9"/>
    <n v="4089"/>
    <x v="28"/>
    <x v="28"/>
    <s v="Clay"/>
    <s v="Dough"/>
    <x v="12"/>
    <n v="1"/>
    <n v="10"/>
    <m/>
    <x v="878"/>
  </r>
  <r>
    <n v="1244"/>
    <n v="1794"/>
    <n v="4"/>
    <x v="2"/>
    <s v="Alex"/>
    <n v="23"/>
    <x v="9"/>
    <n v="4085"/>
    <x v="52"/>
    <x v="52"/>
    <s v="Clay"/>
    <s v="Dough"/>
    <x v="12"/>
    <n v="1"/>
    <n v="10"/>
    <m/>
    <x v="878"/>
  </r>
  <r>
    <n v="1245"/>
    <n v="1794"/>
    <n v="4"/>
    <x v="2"/>
    <s v="Alex"/>
    <n v="23"/>
    <x v="9"/>
    <n v="470"/>
    <x v="215"/>
    <x v="209"/>
    <s v="Games"/>
    <s v="Yoyo"/>
    <x v="53"/>
    <n v="1"/>
    <n v="20"/>
    <m/>
    <x v="878"/>
  </r>
  <r>
    <n v="1246"/>
    <n v="1797"/>
    <n v="1"/>
    <x v="1"/>
    <s v="Cairo"/>
    <n v="10"/>
    <x v="7"/>
    <n v="13"/>
    <x v="219"/>
    <x v="212"/>
    <s v="Surprise"/>
    <s v="Egg"/>
    <x v="13"/>
    <n v="1"/>
    <n v="1025"/>
    <m/>
    <x v="879"/>
  </r>
  <r>
    <n v="1247"/>
    <n v="1799"/>
    <n v="4"/>
    <x v="2"/>
    <s v="Alex"/>
    <n v="23"/>
    <x v="9"/>
    <n v="462"/>
    <x v="205"/>
    <x v="201"/>
    <s v="Games"/>
    <s v="Card Game"/>
    <x v="53"/>
    <n v="1"/>
    <n v="10"/>
    <m/>
    <x v="880"/>
  </r>
  <r>
    <n v="1248"/>
    <n v="1799"/>
    <n v="4"/>
    <x v="2"/>
    <s v="Alex"/>
    <n v="23"/>
    <x v="9"/>
    <n v="465"/>
    <x v="242"/>
    <x v="232"/>
    <s v="Games"/>
    <s v="Card Game"/>
    <x v="53"/>
    <n v="1"/>
    <n v="25"/>
    <m/>
    <x v="880"/>
  </r>
  <r>
    <n v="1249"/>
    <n v="1802"/>
    <n v="4"/>
    <x v="2"/>
    <s v="Alex"/>
    <n v="23"/>
    <x v="9"/>
    <n v="16"/>
    <x v="57"/>
    <x v="57"/>
    <s v="Surprise"/>
    <s v="Egg"/>
    <x v="26"/>
    <n v="1"/>
    <n v="225"/>
    <m/>
    <x v="881"/>
  </r>
  <r>
    <n v="1250"/>
    <n v="1804"/>
    <n v="1"/>
    <x v="1"/>
    <s v="Cairo"/>
    <n v="9"/>
    <x v="16"/>
    <n v="462"/>
    <x v="205"/>
    <x v="201"/>
    <s v="Games"/>
    <s v="Card Game"/>
    <x v="53"/>
    <n v="35"/>
    <n v="350"/>
    <m/>
    <x v="882"/>
  </r>
  <r>
    <n v="1251"/>
    <n v="1804"/>
    <n v="4"/>
    <x v="2"/>
    <s v="Alex"/>
    <n v="23"/>
    <x v="9"/>
    <n v="4025"/>
    <x v="287"/>
    <x v="274"/>
    <s v="Games"/>
    <s v="Card Game"/>
    <x v="59"/>
    <n v="1"/>
    <n v="175"/>
    <m/>
    <x v="883"/>
  </r>
  <r>
    <n v="1252"/>
    <n v="1806"/>
    <n v="4"/>
    <x v="2"/>
    <s v="Alex"/>
    <n v="23"/>
    <x v="9"/>
    <n v="25"/>
    <x v="373"/>
    <x v="357"/>
    <s v="Out Door &amp; Garden"/>
    <s v="Scooter"/>
    <x v="45"/>
    <n v="1"/>
    <n v="899.5"/>
    <m/>
    <x v="884"/>
  </r>
  <r>
    <n v="1253"/>
    <n v="1808"/>
    <n v="4"/>
    <x v="2"/>
    <s v="Alex"/>
    <n v="33"/>
    <x v="4"/>
    <n v="1169"/>
    <x v="61"/>
    <x v="32"/>
    <s v="Vehicle - Parking &amp; Robots"/>
    <s v="Car"/>
    <x v="16"/>
    <n v="1"/>
    <n v="25"/>
    <m/>
    <x v="885"/>
  </r>
  <r>
    <n v="1254"/>
    <n v="1809"/>
    <n v="4"/>
    <x v="2"/>
    <s v="Alex"/>
    <n v="2"/>
    <x v="5"/>
    <n v="4028"/>
    <x v="282"/>
    <x v="270"/>
    <s v="Games"/>
    <s v="Card Game"/>
    <x v="59"/>
    <n v="1"/>
    <n v="45"/>
    <m/>
    <x v="886"/>
  </r>
  <r>
    <n v="1255"/>
    <n v="1811"/>
    <n v="4"/>
    <x v="2"/>
    <s v="Alex"/>
    <n v="33"/>
    <x v="4"/>
    <n v="465"/>
    <x v="242"/>
    <x v="232"/>
    <s v="Games"/>
    <s v="Card Game"/>
    <x v="53"/>
    <n v="1"/>
    <n v="25"/>
    <m/>
    <x v="887"/>
  </r>
  <r>
    <n v="1256"/>
    <n v="1813"/>
    <n v="3"/>
    <x v="0"/>
    <s v="Alex"/>
    <n v="27"/>
    <x v="2"/>
    <n v="4078"/>
    <x v="9"/>
    <x v="9"/>
    <s v="Add-ons"/>
    <s v="Battery"/>
    <x v="7"/>
    <n v="1"/>
    <n v="49.5"/>
    <m/>
    <x v="888"/>
  </r>
  <r>
    <n v="1257"/>
    <n v="1813"/>
    <n v="4"/>
    <x v="2"/>
    <s v="Alex"/>
    <n v="2"/>
    <x v="5"/>
    <n v="475"/>
    <x v="217"/>
    <x v="211"/>
    <s v="Surprise"/>
    <s v="Ball"/>
    <x v="53"/>
    <n v="1"/>
    <n v="50"/>
    <m/>
    <x v="889"/>
  </r>
  <r>
    <n v="1258"/>
    <n v="1813"/>
    <n v="4"/>
    <x v="2"/>
    <s v="Alex"/>
    <n v="2"/>
    <x v="5"/>
    <n v="474"/>
    <x v="246"/>
    <x v="211"/>
    <s v="Surprise"/>
    <s v="Ball"/>
    <x v="53"/>
    <n v="1"/>
    <n v="50"/>
    <m/>
    <x v="889"/>
  </r>
  <r>
    <n v="1259"/>
    <n v="1814"/>
    <n v="3"/>
    <x v="0"/>
    <s v="Alex"/>
    <n v="27"/>
    <x v="2"/>
    <n v="605"/>
    <x v="314"/>
    <x v="300"/>
    <s v="Guns"/>
    <s v="Gun"/>
    <x v="8"/>
    <n v="1"/>
    <n v="447.5"/>
    <m/>
    <x v="890"/>
  </r>
  <r>
    <n v="1260"/>
    <n v="1816"/>
    <n v="4"/>
    <x v="2"/>
    <s v="Alex"/>
    <n v="2"/>
    <x v="5"/>
    <n v="4028"/>
    <x v="282"/>
    <x v="270"/>
    <s v="Games"/>
    <s v="Card Game"/>
    <x v="59"/>
    <n v="1"/>
    <n v="45"/>
    <m/>
    <x v="891"/>
  </r>
  <r>
    <n v="1261"/>
    <n v="1818"/>
    <n v="3"/>
    <x v="0"/>
    <s v="Alex"/>
    <n v="27"/>
    <x v="2"/>
    <n v="2822"/>
    <x v="374"/>
    <x v="358"/>
    <s v="Animals"/>
    <s v="Dino"/>
    <x v="22"/>
    <n v="1"/>
    <n v="950"/>
    <m/>
    <x v="892"/>
  </r>
  <r>
    <n v="1262"/>
    <n v="1819"/>
    <n v="1"/>
    <x v="1"/>
    <s v="Cairo"/>
    <n v="15"/>
    <x v="1"/>
    <n v="4076"/>
    <x v="10"/>
    <x v="10"/>
    <s v="Add-ons"/>
    <s v="Battery"/>
    <x v="7"/>
    <n v="1"/>
    <n v="49.5"/>
    <m/>
    <x v="893"/>
  </r>
  <r>
    <n v="1263"/>
    <n v="1819"/>
    <n v="1"/>
    <x v="1"/>
    <s v="Cairo"/>
    <n v="15"/>
    <x v="1"/>
    <n v="4078"/>
    <x v="9"/>
    <x v="9"/>
    <s v="Add-ons"/>
    <s v="Battery"/>
    <x v="7"/>
    <n v="1"/>
    <n v="49.5"/>
    <m/>
    <x v="893"/>
  </r>
  <r>
    <n v="1264"/>
    <n v="1819"/>
    <n v="3"/>
    <x v="0"/>
    <s v="Alex"/>
    <n v="4"/>
    <x v="6"/>
    <n v="78"/>
    <x v="375"/>
    <x v="359"/>
    <s v="Education &amp; Learning"/>
    <s v="Art &amp; Craft"/>
    <x v="25"/>
    <n v="1"/>
    <n v="59.5"/>
    <m/>
    <x v="894"/>
  </r>
  <r>
    <n v="1265"/>
    <n v="1819"/>
    <n v="4"/>
    <x v="2"/>
    <s v="Alex"/>
    <n v="23"/>
    <x v="9"/>
    <n v="474"/>
    <x v="246"/>
    <x v="211"/>
    <s v="Surprise"/>
    <s v="Ball"/>
    <x v="53"/>
    <n v="1"/>
    <n v="50"/>
    <m/>
    <x v="895"/>
  </r>
  <r>
    <n v="1266"/>
    <n v="1819"/>
    <n v="4"/>
    <x v="2"/>
    <s v="Alex"/>
    <n v="23"/>
    <x v="9"/>
    <n v="462"/>
    <x v="205"/>
    <x v="201"/>
    <s v="Games"/>
    <s v="Card Game"/>
    <x v="53"/>
    <n v="2"/>
    <n v="20"/>
    <m/>
    <x v="895"/>
  </r>
  <r>
    <n v="1267"/>
    <n v="1820"/>
    <n v="1"/>
    <x v="1"/>
    <s v="Cairo"/>
    <n v="9"/>
    <x v="16"/>
    <n v="599"/>
    <x v="245"/>
    <x v="235"/>
    <s v="Guns"/>
    <s v="Gun"/>
    <x v="8"/>
    <n v="1"/>
    <n v="175"/>
    <m/>
    <x v="896"/>
  </r>
  <r>
    <n v="1268"/>
    <n v="1821"/>
    <n v="3"/>
    <x v="0"/>
    <s v="Alex"/>
    <n v="4"/>
    <x v="6"/>
    <n v="3398"/>
    <x v="189"/>
    <x v="186"/>
    <s v="Surprise"/>
    <s v="Ball"/>
    <x v="5"/>
    <n v="1"/>
    <n v="437.5"/>
    <m/>
    <x v="897"/>
  </r>
  <r>
    <n v="1269"/>
    <n v="1821"/>
    <n v="4"/>
    <x v="2"/>
    <s v="Alex"/>
    <n v="23"/>
    <x v="9"/>
    <n v="3418"/>
    <x v="273"/>
    <x v="261"/>
    <s v="Surprise"/>
    <s v="Ball"/>
    <x v="5"/>
    <n v="1"/>
    <n v="299.5"/>
    <m/>
    <x v="898"/>
  </r>
  <r>
    <n v="1270"/>
    <n v="1824"/>
    <n v="4"/>
    <x v="2"/>
    <s v="Alex"/>
    <n v="23"/>
    <x v="9"/>
    <n v="4028"/>
    <x v="282"/>
    <x v="270"/>
    <s v="Games"/>
    <s v="Card Game"/>
    <x v="59"/>
    <n v="1"/>
    <n v="45"/>
    <m/>
    <x v="899"/>
  </r>
  <r>
    <n v="1271"/>
    <n v="1824"/>
    <n v="4"/>
    <x v="2"/>
    <s v="Alex"/>
    <n v="23"/>
    <x v="9"/>
    <n v="462"/>
    <x v="205"/>
    <x v="201"/>
    <s v="Games"/>
    <s v="Card Game"/>
    <x v="53"/>
    <n v="6"/>
    <n v="60"/>
    <m/>
    <x v="899"/>
  </r>
  <r>
    <n v="1272"/>
    <n v="1825"/>
    <n v="3"/>
    <x v="0"/>
    <s v="Alex"/>
    <n v="27"/>
    <x v="2"/>
    <n v="2808"/>
    <x v="376"/>
    <x v="360"/>
    <s v="Dolls &amp; Accessories"/>
    <s v="Doll Accessories"/>
    <x v="52"/>
    <n v="1"/>
    <n v="275"/>
    <m/>
    <x v="900"/>
  </r>
  <r>
    <n v="1273"/>
    <n v="1825"/>
    <n v="4"/>
    <x v="2"/>
    <s v="Alex"/>
    <n v="23"/>
    <x v="9"/>
    <n v="3426"/>
    <x v="168"/>
    <x v="165"/>
    <s v="Surprise"/>
    <s v="Ball"/>
    <x v="5"/>
    <n v="1"/>
    <n v="180"/>
    <m/>
    <x v="901"/>
  </r>
  <r>
    <n v="1274"/>
    <n v="1828"/>
    <n v="4"/>
    <x v="2"/>
    <s v="Alex"/>
    <n v="2"/>
    <x v="5"/>
    <n v="462"/>
    <x v="205"/>
    <x v="201"/>
    <s v="Games"/>
    <s v="Card Game"/>
    <x v="53"/>
    <n v="19"/>
    <n v="190"/>
    <m/>
    <x v="902"/>
  </r>
  <r>
    <n v="1275"/>
    <n v="1831"/>
    <n v="4"/>
    <x v="2"/>
    <s v="Alex"/>
    <n v="2"/>
    <x v="5"/>
    <n v="278"/>
    <x v="377"/>
    <x v="312"/>
    <s v="Games"/>
    <s v="Card Game"/>
    <x v="63"/>
    <n v="1"/>
    <n v="92.5"/>
    <m/>
    <x v="903"/>
  </r>
  <r>
    <n v="1276"/>
    <n v="1832"/>
    <n v="1"/>
    <x v="1"/>
    <s v="Cairo"/>
    <n v="9"/>
    <x v="16"/>
    <n v="1098"/>
    <x v="41"/>
    <x v="41"/>
    <s v="Surprise"/>
    <s v="Tube"/>
    <x v="3"/>
    <n v="1"/>
    <n v="187.5"/>
    <m/>
    <x v="904"/>
  </r>
  <r>
    <n v="1277"/>
    <n v="1832"/>
    <n v="1"/>
    <x v="1"/>
    <s v="Cairo"/>
    <n v="9"/>
    <x v="16"/>
    <n v="1098"/>
    <x v="41"/>
    <x v="41"/>
    <s v="Surprise"/>
    <s v="Tube"/>
    <x v="3"/>
    <n v="1"/>
    <n v="187.5"/>
    <m/>
    <x v="904"/>
  </r>
  <r>
    <n v="1278"/>
    <n v="1832"/>
    <n v="1"/>
    <x v="1"/>
    <s v="Cairo"/>
    <n v="9"/>
    <x v="16"/>
    <n v="3222"/>
    <x v="378"/>
    <x v="361"/>
    <s v="Education &amp; Learning"/>
    <s v="Puzzle"/>
    <x v="9"/>
    <n v="1"/>
    <n v="47.5"/>
    <m/>
    <x v="904"/>
  </r>
  <r>
    <n v="1279"/>
    <n v="1832"/>
    <n v="3"/>
    <x v="0"/>
    <s v="Alex"/>
    <n v="27"/>
    <x v="2"/>
    <n v="17"/>
    <x v="379"/>
    <x v="362"/>
    <s v="Surprise"/>
    <s v="Egg"/>
    <x v="26"/>
    <n v="2"/>
    <n v="1150"/>
    <m/>
    <x v="905"/>
  </r>
  <r>
    <n v="1280"/>
    <n v="1832"/>
    <n v="3"/>
    <x v="0"/>
    <s v="Alex"/>
    <n v="27"/>
    <x v="2"/>
    <n v="14"/>
    <x v="272"/>
    <x v="260"/>
    <s v="Surprise"/>
    <s v="Egg"/>
    <x v="26"/>
    <n v="2"/>
    <n v="1750"/>
    <m/>
    <x v="905"/>
  </r>
  <r>
    <n v="1281"/>
    <n v="1832"/>
    <n v="4"/>
    <x v="2"/>
    <s v="Alex"/>
    <n v="2"/>
    <x v="5"/>
    <n v="465"/>
    <x v="242"/>
    <x v="232"/>
    <s v="Games"/>
    <s v="Card Game"/>
    <x v="53"/>
    <n v="1"/>
    <n v="25"/>
    <m/>
    <x v="906"/>
  </r>
  <r>
    <n v="1282"/>
    <n v="1833"/>
    <n v="3"/>
    <x v="0"/>
    <s v="Alex"/>
    <n v="4"/>
    <x v="6"/>
    <n v="2800"/>
    <x v="347"/>
    <x v="332"/>
    <s v="Dolls &amp; Accessories"/>
    <s v="Doll"/>
    <x v="52"/>
    <n v="-1"/>
    <n v="-775"/>
    <s v="Exchange"/>
    <x v="907"/>
  </r>
  <r>
    <n v="1283"/>
    <n v="1835"/>
    <n v="1"/>
    <x v="1"/>
    <s v="Cairo"/>
    <n v="9"/>
    <x v="16"/>
    <n v="462"/>
    <x v="205"/>
    <x v="201"/>
    <s v="Games"/>
    <s v="Card Game"/>
    <x v="53"/>
    <n v="1"/>
    <n v="10"/>
    <m/>
    <x v="908"/>
  </r>
  <r>
    <n v="1284"/>
    <n v="1835"/>
    <n v="1"/>
    <x v="1"/>
    <s v="Cairo"/>
    <n v="9"/>
    <x v="16"/>
    <n v="11"/>
    <x v="17"/>
    <x v="17"/>
    <s v="Surprise"/>
    <s v="Egg"/>
    <x v="13"/>
    <n v="1"/>
    <n v="225"/>
    <m/>
    <x v="908"/>
  </r>
  <r>
    <n v="1285"/>
    <n v="1835"/>
    <n v="3"/>
    <x v="0"/>
    <s v="Alex"/>
    <n v="4"/>
    <x v="6"/>
    <n v="126"/>
    <x v="84"/>
    <x v="82"/>
    <s v="Education &amp; Learning"/>
    <s v="Art &amp; Craft"/>
    <x v="33"/>
    <n v="1"/>
    <n v="199.5"/>
    <m/>
    <x v="909"/>
  </r>
  <r>
    <n v="1286"/>
    <n v="1835"/>
    <n v="4"/>
    <x v="2"/>
    <s v="Alex"/>
    <n v="2"/>
    <x v="5"/>
    <n v="392"/>
    <x v="260"/>
    <x v="248"/>
    <s v="Games"/>
    <s v="Card Game"/>
    <x v="53"/>
    <n v="1"/>
    <n v="75"/>
    <m/>
    <x v="910"/>
  </r>
  <r>
    <n v="1287"/>
    <n v="1835"/>
    <n v="4"/>
    <x v="2"/>
    <s v="Alex"/>
    <n v="2"/>
    <x v="5"/>
    <n v="462"/>
    <x v="205"/>
    <x v="201"/>
    <s v="Games"/>
    <s v="Card Game"/>
    <x v="53"/>
    <n v="6"/>
    <n v="60"/>
    <m/>
    <x v="910"/>
  </r>
  <r>
    <n v="1288"/>
    <n v="1836"/>
    <n v="1"/>
    <x v="1"/>
    <s v="Cairo"/>
    <n v="15"/>
    <x v="1"/>
    <n v="3235"/>
    <x v="380"/>
    <x v="363"/>
    <s v="Games"/>
    <s v="Board Game"/>
    <x v="9"/>
    <n v="1"/>
    <n v="225"/>
    <m/>
    <x v="911"/>
  </r>
  <r>
    <n v="1289"/>
    <n v="1836"/>
    <n v="3"/>
    <x v="0"/>
    <s v="Alex"/>
    <n v="27"/>
    <x v="2"/>
    <n v="456"/>
    <x v="234"/>
    <x v="226"/>
    <s v="Action Figure"/>
    <s v="Figures"/>
    <x v="53"/>
    <n v="1"/>
    <n v="87.5"/>
    <m/>
    <x v="912"/>
  </r>
  <r>
    <n v="1290"/>
    <n v="1836"/>
    <n v="3"/>
    <x v="0"/>
    <s v="Alex"/>
    <n v="27"/>
    <x v="2"/>
    <n v="476"/>
    <x v="206"/>
    <x v="202"/>
    <s v="Games"/>
    <s v="Card Game"/>
    <x v="53"/>
    <n v="3"/>
    <n v="90"/>
    <m/>
    <x v="912"/>
  </r>
  <r>
    <n v="1291"/>
    <n v="1836"/>
    <n v="4"/>
    <x v="2"/>
    <s v="Alex"/>
    <n v="2"/>
    <x v="5"/>
    <n v="459"/>
    <x v="228"/>
    <x v="207"/>
    <s v="Games"/>
    <s v="Card Game"/>
    <x v="53"/>
    <n v="1"/>
    <n v="150"/>
    <m/>
    <x v="913"/>
  </r>
  <r>
    <n v="1292"/>
    <n v="1838"/>
    <n v="4"/>
    <x v="2"/>
    <s v="Alex"/>
    <n v="2"/>
    <x v="5"/>
    <n v="4024"/>
    <x v="338"/>
    <x v="323"/>
    <s v="Games"/>
    <s v="Card Game"/>
    <x v="59"/>
    <n v="1"/>
    <n v="275"/>
    <m/>
    <x v="914"/>
  </r>
  <r>
    <n v="1293"/>
    <n v="1839"/>
    <n v="3"/>
    <x v="0"/>
    <s v="Alex"/>
    <n v="4"/>
    <x v="6"/>
    <n v="3684"/>
    <x v="381"/>
    <x v="364"/>
    <s v="Vehicle - Parking &amp; Robots"/>
    <s v="Car"/>
    <x v="64"/>
    <n v="1"/>
    <n v="349.5"/>
    <m/>
    <x v="915"/>
  </r>
  <r>
    <n v="1294"/>
    <n v="1840"/>
    <n v="4"/>
    <x v="2"/>
    <s v="Alex"/>
    <n v="23"/>
    <x v="9"/>
    <n v="4090"/>
    <x v="48"/>
    <x v="48"/>
    <s v="Clay"/>
    <s v="Dough"/>
    <x v="12"/>
    <n v="1"/>
    <n v="47.5"/>
    <m/>
    <x v="916"/>
  </r>
  <r>
    <n v="1295"/>
    <n v="1842"/>
    <n v="4"/>
    <x v="2"/>
    <s v="Alex"/>
    <n v="23"/>
    <x v="9"/>
    <n v="643"/>
    <x v="11"/>
    <x v="11"/>
    <s v="Guns"/>
    <s v="Gun"/>
    <x v="8"/>
    <n v="1"/>
    <n v="125"/>
    <m/>
    <x v="917"/>
  </r>
  <r>
    <n v="1296"/>
    <n v="1843"/>
    <n v="4"/>
    <x v="2"/>
    <s v="Alex"/>
    <n v="23"/>
    <x v="9"/>
    <n v="476"/>
    <x v="206"/>
    <x v="202"/>
    <s v="Games"/>
    <s v="Card Game"/>
    <x v="53"/>
    <n v="1"/>
    <n v="30"/>
    <m/>
    <x v="918"/>
  </r>
  <r>
    <n v="1297"/>
    <n v="1843"/>
    <n v="4"/>
    <x v="2"/>
    <s v="Alex"/>
    <n v="23"/>
    <x v="9"/>
    <n v="476"/>
    <x v="206"/>
    <x v="202"/>
    <s v="Games"/>
    <s v="Card Game"/>
    <x v="53"/>
    <n v="1"/>
    <n v="30"/>
    <m/>
    <x v="918"/>
  </r>
  <r>
    <n v="1298"/>
    <n v="1843"/>
    <n v="4"/>
    <x v="2"/>
    <s v="Alex"/>
    <n v="23"/>
    <x v="9"/>
    <n v="475"/>
    <x v="217"/>
    <x v="211"/>
    <s v="Surprise"/>
    <s v="Ball"/>
    <x v="53"/>
    <n v="1"/>
    <n v="50"/>
    <m/>
    <x v="918"/>
  </r>
  <r>
    <n v="1299"/>
    <n v="1843"/>
    <n v="4"/>
    <x v="2"/>
    <s v="Alex"/>
    <n v="23"/>
    <x v="9"/>
    <n v="474"/>
    <x v="246"/>
    <x v="211"/>
    <s v="Surprise"/>
    <s v="Ball"/>
    <x v="53"/>
    <n v="1"/>
    <n v="50"/>
    <m/>
    <x v="918"/>
  </r>
  <r>
    <n v="1300"/>
    <n v="1845"/>
    <n v="3"/>
    <x v="0"/>
    <s v="Alex"/>
    <n v="27"/>
    <x v="2"/>
    <n v="3358"/>
    <x v="382"/>
    <x v="365"/>
    <s v="Dolls &amp; Accessories"/>
    <s v="Fashion Doll"/>
    <x v="56"/>
    <n v="1"/>
    <n v="1000"/>
    <m/>
    <x v="919"/>
  </r>
  <r>
    <n v="1301"/>
    <n v="1845"/>
    <n v="3"/>
    <x v="0"/>
    <s v="Alex"/>
    <n v="27"/>
    <x v="2"/>
    <n v="471"/>
    <x v="208"/>
    <x v="204"/>
    <s v="Games"/>
    <s v="Yoyo"/>
    <x v="54"/>
    <n v="1"/>
    <n v="20"/>
    <m/>
    <x v="919"/>
  </r>
  <r>
    <n v="1302"/>
    <n v="1849"/>
    <n v="4"/>
    <x v="2"/>
    <s v="Alex"/>
    <n v="33"/>
    <x v="4"/>
    <n v="4028"/>
    <x v="282"/>
    <x v="270"/>
    <s v="Games"/>
    <s v="Card Game"/>
    <x v="59"/>
    <n v="3"/>
    <n v="135"/>
    <m/>
    <x v="920"/>
  </r>
  <r>
    <n v="1303"/>
    <n v="1850"/>
    <n v="4"/>
    <x v="2"/>
    <s v="Alex"/>
    <n v="33"/>
    <x v="4"/>
    <n v="461"/>
    <x v="218"/>
    <x v="207"/>
    <s v="Games"/>
    <s v="Card Game"/>
    <x v="53"/>
    <n v="1"/>
    <n v="100"/>
    <m/>
    <x v="921"/>
  </r>
  <r>
    <n v="1304"/>
    <n v="1851"/>
    <n v="4"/>
    <x v="2"/>
    <s v="Alex"/>
    <n v="33"/>
    <x v="4"/>
    <n v="4027"/>
    <x v="339"/>
    <x v="324"/>
    <s v="Games"/>
    <s v="Card Game"/>
    <x v="59"/>
    <n v="1"/>
    <n v="275"/>
    <m/>
    <x v="922"/>
  </r>
  <r>
    <n v="1305"/>
    <n v="1851"/>
    <n v="4"/>
    <x v="2"/>
    <s v="Alex"/>
    <n v="33"/>
    <x v="4"/>
    <n v="4028"/>
    <x v="282"/>
    <x v="270"/>
    <s v="Games"/>
    <s v="Card Game"/>
    <x v="59"/>
    <n v="2"/>
    <n v="90"/>
    <m/>
    <x v="922"/>
  </r>
  <r>
    <n v="1306"/>
    <n v="1852"/>
    <n v="4"/>
    <x v="2"/>
    <s v="Alex"/>
    <n v="33"/>
    <x v="4"/>
    <n v="4027"/>
    <x v="339"/>
    <x v="324"/>
    <s v="Games"/>
    <s v="Card Game"/>
    <x v="59"/>
    <n v="1"/>
    <n v="275"/>
    <m/>
    <x v="923"/>
  </r>
  <r>
    <n v="1307"/>
    <n v="1853"/>
    <n v="3"/>
    <x v="0"/>
    <s v="Alex"/>
    <n v="30"/>
    <x v="0"/>
    <n v="3522"/>
    <x v="383"/>
    <x v="366"/>
    <s v="Blocks"/>
    <s v="Lego"/>
    <x v="2"/>
    <n v="1"/>
    <n v="357.5"/>
    <m/>
    <x v="924"/>
  </r>
  <r>
    <n v="1308"/>
    <n v="1853"/>
    <n v="3"/>
    <x v="0"/>
    <s v="Alex"/>
    <n v="30"/>
    <x v="0"/>
    <n v="2864"/>
    <x v="384"/>
    <x v="367"/>
    <s v="Vehicle - Parking &amp; Robots"/>
    <s v="Robots"/>
    <x v="65"/>
    <n v="1"/>
    <n v="1147.5"/>
    <m/>
    <x v="924"/>
  </r>
  <r>
    <n v="1309"/>
    <n v="1854"/>
    <n v="1"/>
    <x v="1"/>
    <s v="Cairo"/>
    <n v="5"/>
    <x v="10"/>
    <n v="462"/>
    <x v="205"/>
    <x v="201"/>
    <s v="Games"/>
    <s v="Card Game"/>
    <x v="53"/>
    <n v="2"/>
    <n v="20"/>
    <m/>
    <x v="925"/>
  </r>
  <r>
    <n v="1310"/>
    <n v="1856"/>
    <n v="3"/>
    <x v="0"/>
    <s v="Alex"/>
    <n v="19"/>
    <x v="12"/>
    <n v="444"/>
    <x v="344"/>
    <x v="329"/>
    <s v="Action Figure"/>
    <s v="Figures"/>
    <x v="55"/>
    <n v="1"/>
    <n v="150"/>
    <m/>
    <x v="926"/>
  </r>
  <r>
    <n v="1311"/>
    <n v="1856"/>
    <n v="4"/>
    <x v="2"/>
    <s v="Alex"/>
    <n v="33"/>
    <x v="4"/>
    <n v="462"/>
    <x v="205"/>
    <x v="201"/>
    <s v="Games"/>
    <s v="Card Game"/>
    <x v="53"/>
    <n v="2"/>
    <n v="20"/>
    <m/>
    <x v="927"/>
  </r>
  <r>
    <n v="1312"/>
    <n v="1857"/>
    <n v="1"/>
    <x v="1"/>
    <s v="Cairo"/>
    <n v="5"/>
    <x v="10"/>
    <n v="3306"/>
    <x v="290"/>
    <x v="277"/>
    <s v="Games"/>
    <s v="Board Game"/>
    <x v="9"/>
    <n v="1"/>
    <n v="47.5"/>
    <m/>
    <x v="928"/>
  </r>
  <r>
    <n v="1313"/>
    <n v="1857"/>
    <n v="1"/>
    <x v="1"/>
    <s v="Cairo"/>
    <n v="5"/>
    <x v="10"/>
    <n v="4202"/>
    <x v="96"/>
    <x v="94"/>
    <s v="F&amp;B"/>
    <s v="Food"/>
    <x v="35"/>
    <n v="1"/>
    <n v="2.5"/>
    <m/>
    <x v="928"/>
  </r>
  <r>
    <n v="1314"/>
    <n v="1857"/>
    <n v="4"/>
    <x v="2"/>
    <s v="Alex"/>
    <n v="33"/>
    <x v="4"/>
    <n v="4025"/>
    <x v="287"/>
    <x v="274"/>
    <s v="Games"/>
    <s v="Card Game"/>
    <x v="59"/>
    <n v="1"/>
    <n v="175"/>
    <m/>
    <x v="929"/>
  </r>
  <r>
    <n v="1315"/>
    <n v="1858"/>
    <n v="1"/>
    <x v="1"/>
    <s v="Cairo"/>
    <n v="10"/>
    <x v="7"/>
    <n v="4091"/>
    <x v="81"/>
    <x v="79"/>
    <s v="Clay"/>
    <s v="Dough"/>
    <x v="12"/>
    <n v="1"/>
    <n v="25"/>
    <m/>
    <x v="930"/>
  </r>
  <r>
    <n v="1316"/>
    <n v="1858"/>
    <n v="4"/>
    <x v="2"/>
    <s v="Alex"/>
    <n v="33"/>
    <x v="4"/>
    <n v="277"/>
    <x v="385"/>
    <x v="312"/>
    <s v="Games"/>
    <s v="Card Game"/>
    <x v="63"/>
    <n v="1"/>
    <n v="110"/>
    <m/>
    <x v="931"/>
  </r>
  <r>
    <n v="1317"/>
    <n v="1859"/>
    <n v="1"/>
    <x v="1"/>
    <s v="Cairo"/>
    <n v="3"/>
    <x v="17"/>
    <n v="4078"/>
    <x v="9"/>
    <x v="9"/>
    <s v="Add-ons"/>
    <s v="Battery"/>
    <x v="7"/>
    <n v="1"/>
    <n v="49.5"/>
    <m/>
    <x v="932"/>
  </r>
  <r>
    <n v="1318"/>
    <n v="1859"/>
    <n v="4"/>
    <x v="2"/>
    <s v="Alex"/>
    <n v="33"/>
    <x v="4"/>
    <n v="465"/>
    <x v="242"/>
    <x v="232"/>
    <s v="Games"/>
    <s v="Card Game"/>
    <x v="53"/>
    <n v="1"/>
    <n v="25"/>
    <m/>
    <x v="933"/>
  </r>
  <r>
    <n v="1319"/>
    <n v="1859"/>
    <n v="4"/>
    <x v="2"/>
    <s v="Alex"/>
    <n v="33"/>
    <x v="4"/>
    <n v="462"/>
    <x v="205"/>
    <x v="201"/>
    <s v="Games"/>
    <s v="Card Game"/>
    <x v="53"/>
    <n v="3"/>
    <n v="30"/>
    <m/>
    <x v="933"/>
  </r>
  <r>
    <n v="1320"/>
    <n v="1860"/>
    <n v="1"/>
    <x v="1"/>
    <s v="Cairo"/>
    <n v="10"/>
    <x v="7"/>
    <n v="3240"/>
    <x v="132"/>
    <x v="130"/>
    <s v="Games"/>
    <s v="Board Game"/>
    <x v="9"/>
    <n v="1"/>
    <n v="57.5"/>
    <m/>
    <x v="934"/>
  </r>
  <r>
    <n v="1321"/>
    <n v="1860"/>
    <n v="3"/>
    <x v="0"/>
    <s v="Alex"/>
    <n v="27"/>
    <x v="2"/>
    <n v="447"/>
    <x v="284"/>
    <x v="251"/>
    <s v="Action Figure"/>
    <s v="Figures"/>
    <x v="53"/>
    <n v="1"/>
    <n v="300"/>
    <m/>
    <x v="935"/>
  </r>
  <r>
    <n v="1322"/>
    <n v="1863"/>
    <n v="1"/>
    <x v="1"/>
    <s v="Cairo"/>
    <n v="10"/>
    <x v="7"/>
    <n v="4090"/>
    <x v="48"/>
    <x v="48"/>
    <s v="Clay"/>
    <s v="Dough"/>
    <x v="12"/>
    <n v="1"/>
    <n v="47.5"/>
    <m/>
    <x v="936"/>
  </r>
  <r>
    <n v="1323"/>
    <n v="1863"/>
    <n v="4"/>
    <x v="2"/>
    <s v="Alex"/>
    <n v="33"/>
    <x v="4"/>
    <n v="4091"/>
    <x v="81"/>
    <x v="79"/>
    <s v="Clay"/>
    <s v="Dough"/>
    <x v="12"/>
    <n v="1"/>
    <n v="25"/>
    <m/>
    <x v="937"/>
  </r>
  <r>
    <n v="1324"/>
    <n v="1864"/>
    <n v="4"/>
    <x v="2"/>
    <s v="Alex"/>
    <n v="33"/>
    <x v="4"/>
    <n v="4090"/>
    <x v="48"/>
    <x v="48"/>
    <s v="Clay"/>
    <s v="Dough"/>
    <x v="12"/>
    <n v="1"/>
    <n v="47.5"/>
    <m/>
    <x v="938"/>
  </r>
  <r>
    <n v="1325"/>
    <n v="1865"/>
    <n v="3"/>
    <x v="0"/>
    <s v="Alex"/>
    <n v="19"/>
    <x v="12"/>
    <n v="12"/>
    <x v="82"/>
    <x v="80"/>
    <s v="Surprise"/>
    <s v="Egg"/>
    <x v="13"/>
    <n v="1"/>
    <n v="797.5"/>
    <m/>
    <x v="939"/>
  </r>
  <r>
    <n v="1326"/>
    <n v="1865"/>
    <n v="4"/>
    <x v="2"/>
    <s v="Alex"/>
    <n v="33"/>
    <x v="4"/>
    <n v="3678"/>
    <x v="349"/>
    <x v="334"/>
    <s v="Vehicle - Parking &amp; Robots"/>
    <s v="Car"/>
    <x v="64"/>
    <n v="1"/>
    <n v="449.5"/>
    <m/>
    <x v="940"/>
  </r>
  <r>
    <n v="1327"/>
    <n v="1868"/>
    <n v="3"/>
    <x v="0"/>
    <s v="Alex"/>
    <n v="30"/>
    <x v="0"/>
    <n v="3683"/>
    <x v="386"/>
    <x v="368"/>
    <s v="Education &amp; Learning"/>
    <s v="Meccano Junior"/>
    <x v="51"/>
    <n v="1"/>
    <n v="375"/>
    <m/>
    <x v="941"/>
  </r>
  <r>
    <n v="1328"/>
    <n v="1868"/>
    <n v="3"/>
    <x v="0"/>
    <s v="Alex"/>
    <n v="30"/>
    <x v="0"/>
    <n v="3307"/>
    <x v="358"/>
    <x v="343"/>
    <s v="Games"/>
    <s v="Board Game"/>
    <x v="9"/>
    <n v="1"/>
    <n v="97.5"/>
    <m/>
    <x v="942"/>
  </r>
  <r>
    <n v="1329"/>
    <n v="1868"/>
    <n v="3"/>
    <x v="0"/>
    <s v="Alex"/>
    <n v="30"/>
    <x v="0"/>
    <n v="4222"/>
    <x v="387"/>
    <x v="369"/>
    <s v="F&amp;B"/>
    <s v="Food"/>
    <x v="38"/>
    <n v="1"/>
    <n v="2.5"/>
    <m/>
    <x v="942"/>
  </r>
  <r>
    <n v="1330"/>
    <n v="1868"/>
    <n v="4"/>
    <x v="2"/>
    <s v="Alex"/>
    <n v="23"/>
    <x v="9"/>
    <n v="446"/>
    <x v="247"/>
    <x v="206"/>
    <s v="Action Figure"/>
    <s v="Figures"/>
    <x v="53"/>
    <n v="1"/>
    <n v="50"/>
    <m/>
    <x v="943"/>
  </r>
  <r>
    <n v="1331"/>
    <n v="1869"/>
    <n v="3"/>
    <x v="0"/>
    <s v="Alex"/>
    <n v="19"/>
    <x v="12"/>
    <n v="463"/>
    <x v="227"/>
    <x v="220"/>
    <s v="Games"/>
    <s v="Card Game"/>
    <x v="53"/>
    <n v="1"/>
    <n v="75"/>
    <m/>
    <x v="944"/>
  </r>
  <r>
    <n v="1332"/>
    <n v="1869"/>
    <n v="3"/>
    <x v="0"/>
    <s v="Alex"/>
    <n v="19"/>
    <x v="12"/>
    <n v="462"/>
    <x v="205"/>
    <x v="201"/>
    <s v="Games"/>
    <s v="Card Game"/>
    <x v="53"/>
    <n v="1"/>
    <n v="10"/>
    <m/>
    <x v="944"/>
  </r>
  <r>
    <n v="1333"/>
    <n v="1869"/>
    <n v="3"/>
    <x v="0"/>
    <s v="Alex"/>
    <n v="19"/>
    <x v="12"/>
    <n v="474"/>
    <x v="246"/>
    <x v="211"/>
    <s v="Surprise"/>
    <s v="Ball"/>
    <x v="53"/>
    <n v="1"/>
    <n v="50"/>
    <m/>
    <x v="944"/>
  </r>
  <r>
    <n v="1334"/>
    <n v="1869"/>
    <n v="4"/>
    <x v="2"/>
    <s v="Alex"/>
    <n v="23"/>
    <x v="9"/>
    <n v="18"/>
    <x v="67"/>
    <x v="65"/>
    <s v="Surprise"/>
    <s v="Egg"/>
    <x v="29"/>
    <n v="1"/>
    <n v="725"/>
    <m/>
    <x v="945"/>
  </r>
  <r>
    <n v="1335"/>
    <n v="1870"/>
    <n v="3"/>
    <x v="0"/>
    <s v="Alex"/>
    <n v="30"/>
    <x v="0"/>
    <n v="72"/>
    <x v="49"/>
    <x v="49"/>
    <s v="Education &amp; Learning"/>
    <s v="Art &amp; Craft"/>
    <x v="25"/>
    <n v="1"/>
    <n v="27.5"/>
    <m/>
    <x v="946"/>
  </r>
  <r>
    <n v="1336"/>
    <n v="1872"/>
    <n v="3"/>
    <x v="0"/>
    <s v="Alex"/>
    <n v="27"/>
    <x v="2"/>
    <n v="3522"/>
    <x v="383"/>
    <x v="366"/>
    <s v="Blocks"/>
    <s v="Lego"/>
    <x v="2"/>
    <n v="1"/>
    <n v="357.5"/>
    <m/>
    <x v="947"/>
  </r>
  <r>
    <n v="1337"/>
    <n v="1873"/>
    <n v="4"/>
    <x v="2"/>
    <s v="Alex"/>
    <n v="23"/>
    <x v="9"/>
    <n v="4090"/>
    <x v="48"/>
    <x v="48"/>
    <s v="Clay"/>
    <s v="Dough"/>
    <x v="12"/>
    <n v="1"/>
    <n v="47.5"/>
    <m/>
    <x v="948"/>
  </r>
  <r>
    <n v="1338"/>
    <n v="1875"/>
    <n v="4"/>
    <x v="2"/>
    <s v="Alex"/>
    <n v="23"/>
    <x v="9"/>
    <n v="392"/>
    <x v="260"/>
    <x v="248"/>
    <s v="Games"/>
    <s v="Card Game"/>
    <x v="53"/>
    <n v="1"/>
    <n v="75"/>
    <m/>
    <x v="949"/>
  </r>
  <r>
    <n v="1339"/>
    <n v="1875"/>
    <n v="4"/>
    <x v="2"/>
    <s v="Alex"/>
    <n v="23"/>
    <x v="9"/>
    <n v="392"/>
    <x v="260"/>
    <x v="248"/>
    <s v="Games"/>
    <s v="Card Game"/>
    <x v="53"/>
    <n v="1"/>
    <n v="75"/>
    <m/>
    <x v="949"/>
  </r>
  <r>
    <n v="1340"/>
    <n v="1875"/>
    <n v="4"/>
    <x v="2"/>
    <s v="Alex"/>
    <n v="23"/>
    <x v="9"/>
    <n v="4025"/>
    <x v="287"/>
    <x v="274"/>
    <s v="Games"/>
    <s v="Card Game"/>
    <x v="59"/>
    <n v="1"/>
    <n v="175"/>
    <m/>
    <x v="949"/>
  </r>
  <r>
    <n v="1341"/>
    <n v="1876"/>
    <n v="3"/>
    <x v="0"/>
    <s v="Alex"/>
    <n v="1"/>
    <x v="20"/>
    <n v="476"/>
    <x v="206"/>
    <x v="202"/>
    <s v="Games"/>
    <s v="Card Game"/>
    <x v="53"/>
    <n v="1"/>
    <n v="30"/>
    <m/>
    <x v="950"/>
  </r>
  <r>
    <n v="1342"/>
    <n v="1877"/>
    <n v="1"/>
    <x v="1"/>
    <s v="Cairo"/>
    <n v="5"/>
    <x v="10"/>
    <n v="442"/>
    <x v="388"/>
    <x v="370"/>
    <s v="Action Figure"/>
    <s v="Figures"/>
    <x v="55"/>
    <n v="1"/>
    <n v="300"/>
    <m/>
    <x v="951"/>
  </r>
  <r>
    <n v="1343"/>
    <n v="1877"/>
    <n v="3"/>
    <x v="0"/>
    <s v="Alex"/>
    <n v="27"/>
    <x v="2"/>
    <n v="451"/>
    <x v="389"/>
    <x v="371"/>
    <s v="Action Figure"/>
    <s v="Figures"/>
    <x v="53"/>
    <n v="1"/>
    <n v="200"/>
    <m/>
    <x v="952"/>
  </r>
  <r>
    <n v="1344"/>
    <n v="1877"/>
    <n v="3"/>
    <x v="0"/>
    <s v="Alex"/>
    <n v="27"/>
    <x v="2"/>
    <n v="2824"/>
    <x v="390"/>
    <x v="372"/>
    <s v="Animals"/>
    <s v="Dino"/>
    <x v="22"/>
    <n v="1"/>
    <n v="487.5"/>
    <m/>
    <x v="952"/>
  </r>
  <r>
    <n v="1345"/>
    <n v="1877"/>
    <n v="3"/>
    <x v="0"/>
    <s v="Alex"/>
    <n v="27"/>
    <x v="2"/>
    <n v="606"/>
    <x v="391"/>
    <x v="373"/>
    <s v="Guns"/>
    <s v="Gun"/>
    <x v="8"/>
    <n v="1"/>
    <n v="425"/>
    <m/>
    <x v="952"/>
  </r>
  <r>
    <n v="1346"/>
    <n v="1878"/>
    <n v="4"/>
    <x v="2"/>
    <s v="Alex"/>
    <n v="33"/>
    <x v="4"/>
    <n v="465"/>
    <x v="242"/>
    <x v="232"/>
    <s v="Games"/>
    <s v="Card Game"/>
    <x v="53"/>
    <n v="1"/>
    <n v="25"/>
    <m/>
    <x v="953"/>
  </r>
  <r>
    <n v="1347"/>
    <n v="1879"/>
    <n v="4"/>
    <x v="2"/>
    <s v="Alex"/>
    <n v="33"/>
    <x v="4"/>
    <n v="608"/>
    <x v="79"/>
    <x v="77"/>
    <s v="Guns"/>
    <s v="Gun"/>
    <x v="8"/>
    <n v="1"/>
    <n v="325"/>
    <m/>
    <x v="954"/>
  </r>
  <r>
    <n v="1348"/>
    <n v="1880"/>
    <n v="4"/>
    <x v="2"/>
    <s v="Alex"/>
    <n v="2"/>
    <x v="5"/>
    <n v="4025"/>
    <x v="287"/>
    <x v="274"/>
    <s v="Games"/>
    <s v="Card Game"/>
    <x v="59"/>
    <n v="1"/>
    <n v="175"/>
    <m/>
    <x v="955"/>
  </r>
  <r>
    <n v="1349"/>
    <n v="1880"/>
    <n v="4"/>
    <x v="2"/>
    <s v="Alex"/>
    <n v="2"/>
    <x v="5"/>
    <n v="471"/>
    <x v="208"/>
    <x v="204"/>
    <s v="Games"/>
    <s v="Yoyo"/>
    <x v="54"/>
    <n v="1"/>
    <n v="20"/>
    <m/>
    <x v="955"/>
  </r>
  <r>
    <n v="1350"/>
    <n v="1880"/>
    <n v="4"/>
    <x v="2"/>
    <s v="Alex"/>
    <n v="2"/>
    <x v="5"/>
    <n v="470"/>
    <x v="215"/>
    <x v="209"/>
    <s v="Games"/>
    <s v="Yoyo"/>
    <x v="53"/>
    <n v="1"/>
    <n v="20"/>
    <m/>
    <x v="955"/>
  </r>
  <r>
    <n v="1351"/>
    <n v="1884"/>
    <n v="1"/>
    <x v="1"/>
    <s v="Cairo"/>
    <n v="3"/>
    <x v="17"/>
    <n v="3484"/>
    <x v="392"/>
    <x v="157"/>
    <s v="Surprise"/>
    <s v="Box"/>
    <x v="41"/>
    <n v="1"/>
    <n v="497.5"/>
    <m/>
    <x v="956"/>
  </r>
  <r>
    <n v="1352"/>
    <n v="1884"/>
    <n v="1"/>
    <x v="1"/>
    <s v="Cairo"/>
    <n v="3"/>
    <x v="17"/>
    <n v="11"/>
    <x v="17"/>
    <x v="17"/>
    <s v="Surprise"/>
    <s v="Egg"/>
    <x v="13"/>
    <n v="1"/>
    <n v="225"/>
    <m/>
    <x v="956"/>
  </r>
  <r>
    <n v="1353"/>
    <n v="1884"/>
    <n v="1"/>
    <x v="1"/>
    <s v="Cairo"/>
    <n v="3"/>
    <x v="17"/>
    <n v="16"/>
    <x v="57"/>
    <x v="57"/>
    <s v="Surprise"/>
    <s v="Egg"/>
    <x v="26"/>
    <n v="1"/>
    <n v="225"/>
    <m/>
    <x v="956"/>
  </r>
  <r>
    <n v="1354"/>
    <n v="1884"/>
    <n v="3"/>
    <x v="0"/>
    <s v="Alex"/>
    <n v="4"/>
    <x v="6"/>
    <n v="680"/>
    <x v="393"/>
    <x v="374"/>
    <s v="Education &amp; Learning"/>
    <s v="Art &amp; Craft"/>
    <x v="3"/>
    <n v="1"/>
    <n v="199.5"/>
    <m/>
    <x v="957"/>
  </r>
  <r>
    <n v="1355"/>
    <n v="1884"/>
    <n v="3"/>
    <x v="0"/>
    <s v="Alex"/>
    <n v="4"/>
    <x v="6"/>
    <n v="464"/>
    <x v="210"/>
    <x v="205"/>
    <s v="Games"/>
    <s v="Card Game"/>
    <x v="53"/>
    <n v="1"/>
    <n v="75"/>
    <m/>
    <x v="957"/>
  </r>
  <r>
    <n v="1356"/>
    <n v="1884"/>
    <n v="3"/>
    <x v="0"/>
    <s v="Alex"/>
    <n v="4"/>
    <x v="6"/>
    <n v="458"/>
    <x v="212"/>
    <x v="207"/>
    <s v="Games"/>
    <s v="Card Game"/>
    <x v="53"/>
    <n v="1"/>
    <n v="200"/>
    <m/>
    <x v="957"/>
  </r>
  <r>
    <n v="1357"/>
    <n v="1884"/>
    <n v="3"/>
    <x v="0"/>
    <s v="Alex"/>
    <n v="4"/>
    <x v="6"/>
    <n v="681"/>
    <x v="394"/>
    <x v="375"/>
    <s v="Education &amp; Learning"/>
    <s v="Art &amp; Craft"/>
    <x v="3"/>
    <n v="1"/>
    <n v="187.5"/>
    <m/>
    <x v="957"/>
  </r>
  <r>
    <n v="1358"/>
    <n v="1884"/>
    <n v="4"/>
    <x v="2"/>
    <s v="Alex"/>
    <n v="2"/>
    <x v="5"/>
    <n v="465"/>
    <x v="242"/>
    <x v="232"/>
    <s v="Games"/>
    <s v="Card Game"/>
    <x v="53"/>
    <n v="1"/>
    <n v="25"/>
    <m/>
    <x v="958"/>
  </r>
  <r>
    <n v="1359"/>
    <n v="1884"/>
    <n v="4"/>
    <x v="2"/>
    <s v="Alex"/>
    <n v="2"/>
    <x v="5"/>
    <n v="462"/>
    <x v="205"/>
    <x v="201"/>
    <s v="Games"/>
    <s v="Card Game"/>
    <x v="53"/>
    <n v="1"/>
    <n v="10"/>
    <m/>
    <x v="958"/>
  </r>
  <r>
    <n v="1360"/>
    <n v="1886"/>
    <n v="3"/>
    <x v="0"/>
    <s v="Alex"/>
    <n v="4"/>
    <x v="6"/>
    <n v="3505"/>
    <x v="395"/>
    <x v="376"/>
    <s v="Blocks"/>
    <s v="Lego"/>
    <x v="2"/>
    <n v="1"/>
    <n v="122.5"/>
    <m/>
    <x v="959"/>
  </r>
  <r>
    <n v="1361"/>
    <n v="1890"/>
    <n v="3"/>
    <x v="0"/>
    <s v="Alex"/>
    <n v="1"/>
    <x v="20"/>
    <n v="2760"/>
    <x v="194"/>
    <x v="190"/>
    <s v="Clay"/>
    <s v="Slime"/>
    <x v="46"/>
    <n v="1"/>
    <n v="275"/>
    <m/>
    <x v="960"/>
  </r>
  <r>
    <n v="1362"/>
    <n v="1891"/>
    <n v="3"/>
    <x v="0"/>
    <s v="Alex"/>
    <n v="1"/>
    <x v="20"/>
    <n v="2760"/>
    <x v="194"/>
    <x v="190"/>
    <s v="Clay"/>
    <s v="Slime"/>
    <x v="46"/>
    <n v="-1"/>
    <n v="-275"/>
    <s v=" Customer Change His Mind (UOD)"/>
    <x v="961"/>
  </r>
  <r>
    <n v="1363"/>
    <n v="1891"/>
    <n v="4"/>
    <x v="2"/>
    <s v="Alex"/>
    <n v="2"/>
    <x v="5"/>
    <n v="3387"/>
    <x v="396"/>
    <x v="377"/>
    <s v="Dolls &amp; Accessories"/>
    <s v="Fashion Doll"/>
    <x v="56"/>
    <n v="1"/>
    <n v="875"/>
    <m/>
    <x v="962"/>
  </r>
  <r>
    <n v="1364"/>
    <n v="1892"/>
    <n v="3"/>
    <x v="0"/>
    <s v="Alex"/>
    <n v="1"/>
    <x v="20"/>
    <n v="3719"/>
    <x v="15"/>
    <x v="15"/>
    <s v="Surprise"/>
    <s v="Box"/>
    <x v="11"/>
    <n v="1"/>
    <n v="100"/>
    <m/>
    <x v="963"/>
  </r>
  <r>
    <n v="1365"/>
    <n v="1892"/>
    <n v="3"/>
    <x v="0"/>
    <s v="Alex"/>
    <n v="1"/>
    <x v="20"/>
    <n v="3408"/>
    <x v="397"/>
    <x v="378"/>
    <s v="Dolls &amp; Accessories"/>
    <s v="Doll House &amp; Play set"/>
    <x v="5"/>
    <n v="1"/>
    <n v="437.5"/>
    <m/>
    <x v="963"/>
  </r>
  <r>
    <n v="1366"/>
    <n v="1892"/>
    <n v="4"/>
    <x v="2"/>
    <s v="Alex"/>
    <n v="2"/>
    <x v="5"/>
    <n v="3616"/>
    <x v="398"/>
    <x v="379"/>
    <s v="Dolls &amp; Accessories"/>
    <s v="Doll"/>
    <x v="34"/>
    <n v="1"/>
    <n v="599.5"/>
    <m/>
    <x v="964"/>
  </r>
  <r>
    <n v="1367"/>
    <n v="1896"/>
    <n v="3"/>
    <x v="0"/>
    <s v="Alex"/>
    <n v="27"/>
    <x v="2"/>
    <n v="3269"/>
    <x v="193"/>
    <x v="189"/>
    <s v="Games"/>
    <s v="Card Game"/>
    <x v="9"/>
    <n v="1"/>
    <n v="22.5"/>
    <m/>
    <x v="965"/>
  </r>
  <r>
    <n v="1368"/>
    <n v="1898"/>
    <n v="4"/>
    <x v="2"/>
    <s v="Alex"/>
    <n v="2"/>
    <x v="5"/>
    <n v="471"/>
    <x v="208"/>
    <x v="204"/>
    <s v="Games"/>
    <s v="Yoyo"/>
    <x v="54"/>
    <n v="1"/>
    <n v="20"/>
    <m/>
    <x v="966"/>
  </r>
  <r>
    <n v="1369"/>
    <n v="1899"/>
    <n v="1"/>
    <x v="1"/>
    <s v="Cairo"/>
    <n v="5"/>
    <x v="10"/>
    <n v="456"/>
    <x v="234"/>
    <x v="226"/>
    <s v="Action Figure"/>
    <s v="Figures"/>
    <x v="53"/>
    <n v="1"/>
    <n v="87.5"/>
    <m/>
    <x v="967"/>
  </r>
  <r>
    <n v="1370"/>
    <n v="1899"/>
    <n v="1"/>
    <x v="1"/>
    <s v="Cairo"/>
    <n v="5"/>
    <x v="10"/>
    <n v="470"/>
    <x v="215"/>
    <x v="209"/>
    <s v="Games"/>
    <s v="Yoyo"/>
    <x v="53"/>
    <n v="1"/>
    <n v="20"/>
    <m/>
    <x v="967"/>
  </r>
  <r>
    <n v="1371"/>
    <n v="1901"/>
    <n v="4"/>
    <x v="2"/>
    <s v="Alex"/>
    <n v="2"/>
    <x v="5"/>
    <n v="385"/>
    <x v="267"/>
    <x v="255"/>
    <s v="Games"/>
    <s v="Card Game"/>
    <x v="53"/>
    <n v="1"/>
    <n v="197.5"/>
    <m/>
    <x v="968"/>
  </r>
  <r>
    <n v="1372"/>
    <n v="1901"/>
    <n v="4"/>
    <x v="2"/>
    <s v="Alex"/>
    <n v="2"/>
    <x v="5"/>
    <n v="462"/>
    <x v="205"/>
    <x v="201"/>
    <s v="Games"/>
    <s v="Card Game"/>
    <x v="53"/>
    <n v="3"/>
    <n v="30"/>
    <m/>
    <x v="968"/>
  </r>
  <r>
    <n v="1373"/>
    <n v="1902"/>
    <n v="4"/>
    <x v="2"/>
    <s v="Alex"/>
    <n v="33"/>
    <x v="4"/>
    <n v="474"/>
    <x v="246"/>
    <x v="211"/>
    <s v="Surprise"/>
    <s v="Ball"/>
    <x v="53"/>
    <n v="1"/>
    <n v="50"/>
    <m/>
    <x v="969"/>
  </r>
  <r>
    <n v="1374"/>
    <n v="1903"/>
    <n v="1"/>
    <x v="1"/>
    <s v="Cairo"/>
    <n v="10"/>
    <x v="7"/>
    <n v="1983"/>
    <x v="328"/>
    <x v="314"/>
    <s v="Role Play"/>
    <s v="cashier Set"/>
    <x v="11"/>
    <n v="1"/>
    <n v="287.5"/>
    <m/>
    <x v="970"/>
  </r>
  <r>
    <n v="1375"/>
    <n v="1903"/>
    <n v="3"/>
    <x v="0"/>
    <s v="Alex"/>
    <n v="4"/>
    <x v="6"/>
    <n v="625"/>
    <x v="131"/>
    <x v="129"/>
    <s v="Guns"/>
    <s v="Gun"/>
    <x v="8"/>
    <n v="1"/>
    <n v="137.5"/>
    <m/>
    <x v="971"/>
  </r>
  <r>
    <n v="1376"/>
    <n v="1903"/>
    <n v="3"/>
    <x v="0"/>
    <s v="Alex"/>
    <n v="4"/>
    <x v="6"/>
    <n v="474"/>
    <x v="246"/>
    <x v="211"/>
    <s v="Surprise"/>
    <s v="Ball"/>
    <x v="53"/>
    <n v="1"/>
    <n v="50"/>
    <m/>
    <x v="971"/>
  </r>
  <r>
    <n v="1377"/>
    <n v="1905"/>
    <n v="3"/>
    <x v="0"/>
    <s v="Alex"/>
    <n v="27"/>
    <x v="2"/>
    <n v="476"/>
    <x v="206"/>
    <x v="202"/>
    <s v="Games"/>
    <s v="Card Game"/>
    <x v="53"/>
    <n v="1"/>
    <n v="30"/>
    <m/>
    <x v="972"/>
  </r>
  <r>
    <n v="1378"/>
    <n v="1905"/>
    <n v="3"/>
    <x v="0"/>
    <s v="Alex"/>
    <n v="27"/>
    <x v="2"/>
    <n v="471"/>
    <x v="208"/>
    <x v="204"/>
    <s v="Games"/>
    <s v="Yoyo"/>
    <x v="54"/>
    <n v="1"/>
    <n v="20"/>
    <m/>
    <x v="972"/>
  </r>
  <r>
    <n v="1379"/>
    <n v="1905"/>
    <n v="3"/>
    <x v="0"/>
    <s v="Alex"/>
    <n v="27"/>
    <x v="2"/>
    <n v="462"/>
    <x v="205"/>
    <x v="201"/>
    <s v="Games"/>
    <s v="Card Game"/>
    <x v="53"/>
    <n v="4"/>
    <n v="40"/>
    <m/>
    <x v="972"/>
  </r>
  <r>
    <n v="1380"/>
    <n v="1905"/>
    <n v="4"/>
    <x v="2"/>
    <s v="Alex"/>
    <n v="33"/>
    <x v="4"/>
    <n v="4091"/>
    <x v="81"/>
    <x v="79"/>
    <s v="Clay"/>
    <s v="Dough"/>
    <x v="12"/>
    <n v="1"/>
    <n v="25"/>
    <m/>
    <x v="973"/>
  </r>
  <r>
    <n v="1381"/>
    <n v="1906"/>
    <n v="4"/>
    <x v="2"/>
    <s v="Alex"/>
    <n v="33"/>
    <x v="4"/>
    <n v="462"/>
    <x v="205"/>
    <x v="201"/>
    <s v="Games"/>
    <s v="Card Game"/>
    <x v="53"/>
    <n v="4"/>
    <n v="40"/>
    <m/>
    <x v="974"/>
  </r>
  <r>
    <n v="1382"/>
    <n v="1907"/>
    <n v="4"/>
    <x v="2"/>
    <s v="Alex"/>
    <n v="33"/>
    <x v="4"/>
    <n v="4025"/>
    <x v="287"/>
    <x v="274"/>
    <s v="Games"/>
    <s v="Card Game"/>
    <x v="59"/>
    <n v="1"/>
    <n v="175"/>
    <m/>
    <x v="975"/>
  </r>
  <r>
    <n v="1383"/>
    <n v="1908"/>
    <n v="3"/>
    <x v="0"/>
    <s v="Alex"/>
    <n v="19"/>
    <x v="12"/>
    <n v="4090"/>
    <x v="48"/>
    <x v="48"/>
    <s v="Clay"/>
    <s v="Dough"/>
    <x v="12"/>
    <n v="1"/>
    <n v="47.5"/>
    <m/>
    <x v="976"/>
  </r>
  <r>
    <n v="1384"/>
    <n v="1909"/>
    <n v="1"/>
    <x v="1"/>
    <s v="Cairo"/>
    <n v="9"/>
    <x v="16"/>
    <n v="3307"/>
    <x v="358"/>
    <x v="343"/>
    <s v="Games"/>
    <s v="Board Game"/>
    <x v="9"/>
    <n v="1"/>
    <n v="97.5"/>
    <m/>
    <x v="977"/>
  </r>
  <r>
    <n v="1385"/>
    <n v="1909"/>
    <n v="1"/>
    <x v="1"/>
    <s v="Cairo"/>
    <n v="9"/>
    <x v="16"/>
    <n v="4"/>
    <x v="154"/>
    <x v="151"/>
    <s v="Plush &amp; Soft Toys"/>
    <s v="Non Battery"/>
    <x v="4"/>
    <n v="1"/>
    <n v="149.5"/>
    <m/>
    <x v="977"/>
  </r>
  <r>
    <n v="1386"/>
    <n v="1909"/>
    <n v="3"/>
    <x v="0"/>
    <s v="Alex"/>
    <n v="27"/>
    <x v="2"/>
    <n v="477"/>
    <x v="216"/>
    <x v="210"/>
    <s v="Surprise"/>
    <s v="Box"/>
    <x v="53"/>
    <n v="1"/>
    <n v="35"/>
    <m/>
    <x v="978"/>
  </r>
  <r>
    <n v="1387"/>
    <n v="1909"/>
    <n v="3"/>
    <x v="0"/>
    <s v="Alex"/>
    <n v="27"/>
    <x v="2"/>
    <n v="474"/>
    <x v="246"/>
    <x v="211"/>
    <s v="Surprise"/>
    <s v="Ball"/>
    <x v="53"/>
    <n v="1"/>
    <n v="50"/>
    <m/>
    <x v="978"/>
  </r>
  <r>
    <n v="1388"/>
    <n v="1909"/>
    <n v="4"/>
    <x v="2"/>
    <s v="Alex"/>
    <n v="33"/>
    <x v="4"/>
    <n v="465"/>
    <x v="242"/>
    <x v="232"/>
    <s v="Games"/>
    <s v="Card Game"/>
    <x v="53"/>
    <n v="3"/>
    <n v="75"/>
    <m/>
    <x v="979"/>
  </r>
  <r>
    <n v="1389"/>
    <n v="1911"/>
    <n v="4"/>
    <x v="2"/>
    <s v="Alex"/>
    <n v="33"/>
    <x v="4"/>
    <n v="4090"/>
    <x v="48"/>
    <x v="48"/>
    <s v="Clay"/>
    <s v="Dough"/>
    <x v="12"/>
    <n v="1"/>
    <n v="47.5"/>
    <m/>
    <x v="980"/>
  </r>
  <r>
    <n v="1390"/>
    <n v="1912"/>
    <n v="3"/>
    <x v="0"/>
    <s v="Alex"/>
    <n v="19"/>
    <x v="12"/>
    <n v="4078"/>
    <x v="9"/>
    <x v="9"/>
    <s v="Add-ons"/>
    <s v="Battery"/>
    <x v="7"/>
    <n v="1"/>
    <n v="49.5"/>
    <m/>
    <x v="981"/>
  </r>
  <r>
    <n v="1391"/>
    <n v="1912"/>
    <n v="3"/>
    <x v="0"/>
    <s v="Alex"/>
    <n v="19"/>
    <x v="12"/>
    <n v="4078"/>
    <x v="9"/>
    <x v="9"/>
    <s v="Add-ons"/>
    <s v="Battery"/>
    <x v="7"/>
    <n v="1"/>
    <n v="49.5"/>
    <m/>
    <x v="981"/>
  </r>
  <r>
    <n v="1392"/>
    <n v="1913"/>
    <n v="3"/>
    <x v="0"/>
    <s v="Alex"/>
    <n v="19"/>
    <x v="12"/>
    <n v="4090"/>
    <x v="48"/>
    <x v="48"/>
    <s v="Clay"/>
    <s v="Dough"/>
    <x v="12"/>
    <n v="1"/>
    <n v="47.5"/>
    <m/>
    <x v="982"/>
  </r>
  <r>
    <n v="1393"/>
    <n v="1913"/>
    <n v="3"/>
    <x v="0"/>
    <s v="Alex"/>
    <n v="19"/>
    <x v="12"/>
    <n v="4090"/>
    <x v="48"/>
    <x v="48"/>
    <s v="Clay"/>
    <s v="Dough"/>
    <x v="12"/>
    <n v="1"/>
    <n v="47.5"/>
    <m/>
    <x v="982"/>
  </r>
  <r>
    <n v="1394"/>
    <n v="1919"/>
    <n v="3"/>
    <x v="0"/>
    <s v="Alex"/>
    <n v="4"/>
    <x v="6"/>
    <n v="4078"/>
    <x v="9"/>
    <x v="9"/>
    <s v="Add-ons"/>
    <s v="Battery"/>
    <x v="7"/>
    <n v="1"/>
    <n v="49.5"/>
    <m/>
    <x v="983"/>
  </r>
  <r>
    <n v="1395"/>
    <n v="1919"/>
    <n v="4"/>
    <x v="2"/>
    <s v="Alex"/>
    <n v="23"/>
    <x v="9"/>
    <n v="18"/>
    <x v="67"/>
    <x v="65"/>
    <s v="Surprise"/>
    <s v="Egg"/>
    <x v="29"/>
    <n v="1"/>
    <n v="725"/>
    <m/>
    <x v="984"/>
  </r>
  <r>
    <n v="1396"/>
    <n v="1920"/>
    <n v="3"/>
    <x v="0"/>
    <s v="Alex"/>
    <n v="4"/>
    <x v="6"/>
    <n v="468"/>
    <x v="211"/>
    <x v="206"/>
    <s v="Games"/>
    <s v="Card Game"/>
    <x v="53"/>
    <n v="1"/>
    <n v="125"/>
    <m/>
    <x v="985"/>
  </r>
  <r>
    <n v="1397"/>
    <n v="1920"/>
    <n v="3"/>
    <x v="0"/>
    <s v="Alex"/>
    <n v="4"/>
    <x v="6"/>
    <n v="464"/>
    <x v="210"/>
    <x v="205"/>
    <s v="Games"/>
    <s v="Card Game"/>
    <x v="53"/>
    <n v="1"/>
    <n v="75"/>
    <m/>
    <x v="985"/>
  </r>
  <r>
    <n v="1398"/>
    <n v="1920"/>
    <n v="3"/>
    <x v="0"/>
    <s v="Alex"/>
    <n v="4"/>
    <x v="6"/>
    <n v="464"/>
    <x v="210"/>
    <x v="205"/>
    <s v="Games"/>
    <s v="Card Game"/>
    <x v="53"/>
    <n v="1"/>
    <n v="75"/>
    <m/>
    <x v="985"/>
  </r>
  <r>
    <n v="1399"/>
    <n v="1920"/>
    <n v="3"/>
    <x v="0"/>
    <s v="Alex"/>
    <n v="4"/>
    <x v="6"/>
    <n v="478"/>
    <x v="261"/>
    <x v="249"/>
    <s v="Action Figure"/>
    <s v="Figures"/>
    <x v="53"/>
    <n v="1"/>
    <n v="75"/>
    <m/>
    <x v="985"/>
  </r>
  <r>
    <n v="1400"/>
    <n v="1920"/>
    <n v="4"/>
    <x v="2"/>
    <s v="Alex"/>
    <n v="23"/>
    <x v="9"/>
    <n v="462"/>
    <x v="205"/>
    <x v="201"/>
    <s v="Games"/>
    <s v="Card Game"/>
    <x v="53"/>
    <n v="2"/>
    <n v="20"/>
    <m/>
    <x v="986"/>
  </r>
  <r>
    <n v="1401"/>
    <n v="1921"/>
    <n v="1"/>
    <x v="1"/>
    <s v="Cairo"/>
    <n v="9"/>
    <x v="16"/>
    <n v="4090"/>
    <x v="48"/>
    <x v="48"/>
    <s v="Clay"/>
    <s v="Dough"/>
    <x v="12"/>
    <n v="1"/>
    <n v="47.5"/>
    <m/>
    <x v="987"/>
  </r>
  <r>
    <n v="1402"/>
    <n v="1921"/>
    <n v="3"/>
    <x v="0"/>
    <s v="Alex"/>
    <n v="1"/>
    <x v="20"/>
    <n v="3236"/>
    <x v="176"/>
    <x v="173"/>
    <s v="Games"/>
    <s v="Board Game"/>
    <x v="9"/>
    <n v="1"/>
    <n v="82.5"/>
    <m/>
    <x v="988"/>
  </r>
  <r>
    <n v="1403"/>
    <n v="1922"/>
    <n v="3"/>
    <x v="0"/>
    <s v="Alex"/>
    <n v="4"/>
    <x v="6"/>
    <n v="4090"/>
    <x v="48"/>
    <x v="48"/>
    <s v="Clay"/>
    <s v="Dough"/>
    <x v="12"/>
    <n v="1"/>
    <n v="47.5"/>
    <m/>
    <x v="989"/>
  </r>
  <r>
    <n v="1404"/>
    <n v="1923"/>
    <n v="4"/>
    <x v="2"/>
    <s v="Alex"/>
    <n v="23"/>
    <x v="9"/>
    <n v="3416"/>
    <x v="279"/>
    <x v="267"/>
    <s v="Dolls &amp; Accessories"/>
    <s v="Fashion Doll"/>
    <x v="5"/>
    <n v="1"/>
    <n v="699.5"/>
    <m/>
    <x v="990"/>
  </r>
  <r>
    <n v="1405"/>
    <n v="1926"/>
    <n v="3"/>
    <x v="0"/>
    <s v="Alex"/>
    <n v="1"/>
    <x v="20"/>
    <n v="76"/>
    <x v="50"/>
    <x v="50"/>
    <s v="Education &amp; Learning"/>
    <s v="Art &amp; Craft"/>
    <x v="25"/>
    <n v="1"/>
    <n v="39.5"/>
    <m/>
    <x v="991"/>
  </r>
  <r>
    <n v="1406"/>
    <n v="1929"/>
    <n v="3"/>
    <x v="0"/>
    <s v="Alex"/>
    <n v="4"/>
    <x v="6"/>
    <n v="4078"/>
    <x v="9"/>
    <x v="9"/>
    <s v="Add-ons"/>
    <s v="Battery"/>
    <x v="7"/>
    <n v="1"/>
    <n v="49.5"/>
    <m/>
    <x v="992"/>
  </r>
  <r>
    <n v="1407"/>
    <n v="1930"/>
    <n v="1"/>
    <x v="1"/>
    <s v="Cairo"/>
    <n v="10"/>
    <x v="7"/>
    <n v="444"/>
    <x v="344"/>
    <x v="329"/>
    <s v="Action Figure"/>
    <s v="Figures"/>
    <x v="55"/>
    <n v="1"/>
    <n v="150"/>
    <m/>
    <x v="993"/>
  </r>
  <r>
    <n v="1408"/>
    <n v="1930"/>
    <n v="3"/>
    <x v="0"/>
    <s v="Alex"/>
    <n v="1"/>
    <x v="20"/>
    <n v="4078"/>
    <x v="9"/>
    <x v="9"/>
    <s v="Add-ons"/>
    <s v="Battery"/>
    <x v="7"/>
    <n v="1"/>
    <n v="49.5"/>
    <m/>
    <x v="994"/>
  </r>
  <r>
    <n v="1409"/>
    <n v="1931"/>
    <n v="4"/>
    <x v="2"/>
    <s v="Alex"/>
    <n v="23"/>
    <x v="9"/>
    <n v="3276"/>
    <x v="399"/>
    <x v="380"/>
    <s v="Games"/>
    <s v="Board Game"/>
    <x v="9"/>
    <n v="1"/>
    <n v="75"/>
    <m/>
    <x v="995"/>
  </r>
  <r>
    <n v="1410"/>
    <n v="1931"/>
    <n v="4"/>
    <x v="2"/>
    <s v="Alex"/>
    <n v="23"/>
    <x v="9"/>
    <n v="3229"/>
    <x v="299"/>
    <x v="286"/>
    <s v="Games"/>
    <s v="Board Game"/>
    <x v="9"/>
    <n v="1"/>
    <n v="29.5"/>
    <m/>
    <x v="995"/>
  </r>
  <r>
    <n v="1411"/>
    <n v="1931"/>
    <n v="4"/>
    <x v="2"/>
    <s v="Alex"/>
    <n v="23"/>
    <x v="9"/>
    <n v="3274"/>
    <x v="147"/>
    <x v="144"/>
    <s v="Games"/>
    <s v="Board Game"/>
    <x v="9"/>
    <n v="1"/>
    <n v="87.5"/>
    <m/>
    <x v="995"/>
  </r>
  <r>
    <n v="1412"/>
    <n v="1932"/>
    <n v="4"/>
    <x v="2"/>
    <s v="Alex"/>
    <n v="23"/>
    <x v="9"/>
    <n v="462"/>
    <x v="205"/>
    <x v="201"/>
    <s v="Games"/>
    <s v="Card Game"/>
    <x v="53"/>
    <n v="10"/>
    <n v="100"/>
    <m/>
    <x v="996"/>
  </r>
  <r>
    <n v="1413"/>
    <n v="1934"/>
    <n v="1"/>
    <x v="1"/>
    <s v="Cairo"/>
    <n v="9"/>
    <x v="16"/>
    <n v="4092"/>
    <x v="16"/>
    <x v="16"/>
    <s v="Clay"/>
    <s v="Dough"/>
    <x v="12"/>
    <n v="2"/>
    <n v="50"/>
    <m/>
    <x v="997"/>
  </r>
  <r>
    <n v="1414"/>
    <n v="1935"/>
    <n v="3"/>
    <x v="0"/>
    <s v="Alex"/>
    <n v="1"/>
    <x v="20"/>
    <n v="141"/>
    <x v="400"/>
    <x v="381"/>
    <s v="Education &amp; Learning"/>
    <s v="Puzzle"/>
    <x v="6"/>
    <n v="1"/>
    <n v="137.5"/>
    <m/>
    <x v="998"/>
  </r>
  <r>
    <n v="1415"/>
    <n v="1935"/>
    <n v="3"/>
    <x v="0"/>
    <s v="Alex"/>
    <n v="1"/>
    <x v="20"/>
    <n v="134"/>
    <x v="401"/>
    <x v="382"/>
    <s v="Education &amp; Learning"/>
    <s v="Puzzle"/>
    <x v="6"/>
    <n v="1"/>
    <n v="137.5"/>
    <m/>
    <x v="998"/>
  </r>
  <r>
    <n v="1416"/>
    <n v="1935"/>
    <n v="3"/>
    <x v="0"/>
    <s v="Alex"/>
    <n v="1"/>
    <x v="20"/>
    <n v="275"/>
    <x v="171"/>
    <x v="168"/>
    <s v="Games"/>
    <s v="Card Game"/>
    <x v="50"/>
    <n v="1"/>
    <n v="75"/>
    <m/>
    <x v="998"/>
  </r>
  <r>
    <n v="1417"/>
    <n v="1936"/>
    <n v="3"/>
    <x v="0"/>
    <s v="Alex"/>
    <n v="19"/>
    <x v="12"/>
    <n v="3287"/>
    <x v="402"/>
    <x v="383"/>
    <s v="Education &amp; Learning"/>
    <s v="Puzzle"/>
    <x v="9"/>
    <n v="1"/>
    <n v="47.5"/>
    <m/>
    <x v="999"/>
  </r>
  <r>
    <n v="1418"/>
    <n v="1936"/>
    <n v="4"/>
    <x v="2"/>
    <s v="Alex"/>
    <n v="33"/>
    <x v="4"/>
    <n v="385"/>
    <x v="267"/>
    <x v="255"/>
    <s v="Games"/>
    <s v="Card Game"/>
    <x v="53"/>
    <n v="1"/>
    <n v="197.5"/>
    <m/>
    <x v="1000"/>
  </r>
  <r>
    <n v="1419"/>
    <n v="1937"/>
    <n v="1"/>
    <x v="1"/>
    <s v="Cairo"/>
    <n v="15"/>
    <x v="1"/>
    <n v="3271"/>
    <x v="92"/>
    <x v="90"/>
    <s v="Games"/>
    <s v="Card Game"/>
    <x v="9"/>
    <n v="1"/>
    <n v="29.5"/>
    <m/>
    <x v="1001"/>
  </r>
  <r>
    <n v="1420"/>
    <n v="1938"/>
    <n v="1"/>
    <x v="1"/>
    <s v="Cairo"/>
    <n v="15"/>
    <x v="1"/>
    <n v="3271"/>
    <x v="92"/>
    <x v="90"/>
    <s v="Games"/>
    <s v="Card Game"/>
    <x v="9"/>
    <n v="-1"/>
    <n v="-29.5"/>
    <s v=" Customer Change His Mind (UOD)"/>
    <x v="1002"/>
  </r>
  <r>
    <n v="1421"/>
    <n v="1939"/>
    <n v="1"/>
    <x v="1"/>
    <s v="Cairo"/>
    <n v="15"/>
    <x v="1"/>
    <n v="1099"/>
    <x v="13"/>
    <x v="13"/>
    <s v="Surprise"/>
    <s v="Tube"/>
    <x v="3"/>
    <n v="1"/>
    <n v="287.5"/>
    <m/>
    <x v="1003"/>
  </r>
  <r>
    <n v="1422"/>
    <n v="1939"/>
    <n v="3"/>
    <x v="0"/>
    <s v="Alex"/>
    <n v="1"/>
    <x v="20"/>
    <n v="470"/>
    <x v="215"/>
    <x v="209"/>
    <s v="Games"/>
    <s v="Yoyo"/>
    <x v="53"/>
    <n v="1"/>
    <n v="20"/>
    <m/>
    <x v="1004"/>
  </r>
  <r>
    <n v="1423"/>
    <n v="1939"/>
    <n v="3"/>
    <x v="0"/>
    <s v="Alex"/>
    <n v="1"/>
    <x v="20"/>
    <n v="4078"/>
    <x v="9"/>
    <x v="9"/>
    <s v="Add-ons"/>
    <s v="Battery"/>
    <x v="7"/>
    <n v="1"/>
    <n v="49.5"/>
    <m/>
    <x v="1004"/>
  </r>
  <r>
    <n v="1424"/>
    <n v="1939"/>
    <n v="4"/>
    <x v="2"/>
    <s v="Alex"/>
    <n v="33"/>
    <x v="4"/>
    <n v="3717"/>
    <x v="14"/>
    <x v="14"/>
    <s v="Surprise"/>
    <s v="Box"/>
    <x v="10"/>
    <n v="1"/>
    <n v="387.5"/>
    <m/>
    <x v="1005"/>
  </r>
  <r>
    <n v="1425"/>
    <n v="1941"/>
    <n v="3"/>
    <x v="0"/>
    <s v="Alex"/>
    <n v="1"/>
    <x v="20"/>
    <n v="12"/>
    <x v="82"/>
    <x v="80"/>
    <s v="Surprise"/>
    <s v="Egg"/>
    <x v="13"/>
    <n v="1"/>
    <n v="797.5"/>
    <m/>
    <x v="1006"/>
  </r>
  <r>
    <n v="1426"/>
    <n v="1941"/>
    <n v="4"/>
    <x v="2"/>
    <s v="Alex"/>
    <n v="33"/>
    <x v="4"/>
    <n v="442"/>
    <x v="388"/>
    <x v="370"/>
    <s v="Action Figure"/>
    <s v="Figures"/>
    <x v="55"/>
    <n v="1"/>
    <n v="300"/>
    <m/>
    <x v="1007"/>
  </r>
  <r>
    <n v="1427"/>
    <n v="1943"/>
    <n v="1"/>
    <x v="1"/>
    <s v="Cairo"/>
    <n v="10"/>
    <x v="7"/>
    <n v="3263"/>
    <x v="167"/>
    <x v="164"/>
    <s v="Games"/>
    <s v="Board Game"/>
    <x v="9"/>
    <n v="1"/>
    <n v="112.5"/>
    <m/>
    <x v="1008"/>
  </r>
  <r>
    <n v="1428"/>
    <n v="1944"/>
    <n v="4"/>
    <x v="2"/>
    <s v="Alex"/>
    <n v="33"/>
    <x v="4"/>
    <n v="416"/>
    <x v="403"/>
    <x v="384"/>
    <s v="Blocks"/>
    <s v="Lego"/>
    <x v="66"/>
    <n v="1"/>
    <n v="15"/>
    <m/>
    <x v="1009"/>
  </r>
  <r>
    <n v="1429"/>
    <n v="1945"/>
    <n v="3"/>
    <x v="0"/>
    <s v="Alex"/>
    <n v="27"/>
    <x v="2"/>
    <n v="4078"/>
    <x v="9"/>
    <x v="9"/>
    <s v="Add-ons"/>
    <s v="Battery"/>
    <x v="7"/>
    <n v="1"/>
    <n v="49.5"/>
    <m/>
    <x v="1010"/>
  </r>
  <r>
    <n v="1430"/>
    <n v="1945"/>
    <n v="4"/>
    <x v="2"/>
    <s v="Alex"/>
    <n v="2"/>
    <x v="5"/>
    <n v="465"/>
    <x v="242"/>
    <x v="232"/>
    <s v="Games"/>
    <s v="Card Game"/>
    <x v="53"/>
    <n v="1"/>
    <n v="25"/>
    <m/>
    <x v="1011"/>
  </r>
  <r>
    <n v="1431"/>
    <n v="1946"/>
    <n v="1"/>
    <x v="1"/>
    <s v="Cairo"/>
    <n v="9"/>
    <x v="16"/>
    <n v="3462"/>
    <x v="88"/>
    <x v="86"/>
    <s v="Surprise"/>
    <s v="Box"/>
    <x v="5"/>
    <n v="1"/>
    <n v="250"/>
    <m/>
    <x v="1012"/>
  </r>
  <r>
    <n v="1432"/>
    <n v="1946"/>
    <n v="4"/>
    <x v="2"/>
    <s v="Alex"/>
    <n v="33"/>
    <x v="4"/>
    <n v="465"/>
    <x v="242"/>
    <x v="232"/>
    <s v="Games"/>
    <s v="Card Game"/>
    <x v="53"/>
    <n v="1"/>
    <n v="25"/>
    <m/>
    <x v="1013"/>
  </r>
  <r>
    <n v="1433"/>
    <n v="1946"/>
    <n v="4"/>
    <x v="2"/>
    <s v="Alex"/>
    <n v="33"/>
    <x v="4"/>
    <n v="462"/>
    <x v="205"/>
    <x v="201"/>
    <s v="Games"/>
    <s v="Card Game"/>
    <x v="53"/>
    <n v="1"/>
    <n v="10"/>
    <m/>
    <x v="1013"/>
  </r>
  <r>
    <n v="1434"/>
    <n v="1947"/>
    <n v="4"/>
    <x v="2"/>
    <s v="Alex"/>
    <n v="2"/>
    <x v="5"/>
    <n v="3227"/>
    <x v="122"/>
    <x v="120"/>
    <s v="Games"/>
    <s v="Board Game"/>
    <x v="9"/>
    <n v="1"/>
    <n v="34.5"/>
    <m/>
    <x v="1014"/>
  </r>
  <r>
    <n v="1435"/>
    <n v="1948"/>
    <n v="3"/>
    <x v="0"/>
    <s v="Alex"/>
    <n v="30"/>
    <x v="0"/>
    <n v="4200"/>
    <x v="330"/>
    <x v="315"/>
    <s v="F&amp;B"/>
    <s v="Food"/>
    <x v="35"/>
    <n v="1"/>
    <n v="50"/>
    <m/>
    <x v="1015"/>
  </r>
  <r>
    <n v="1436"/>
    <n v="1948"/>
    <n v="4"/>
    <x v="2"/>
    <s v="Alex"/>
    <n v="23"/>
    <x v="9"/>
    <n v="475"/>
    <x v="217"/>
    <x v="211"/>
    <s v="Surprise"/>
    <s v="Ball"/>
    <x v="53"/>
    <n v="1"/>
    <n v="50"/>
    <m/>
    <x v="1016"/>
  </r>
  <r>
    <n v="1437"/>
    <n v="1948"/>
    <n v="4"/>
    <x v="2"/>
    <s v="Alex"/>
    <n v="23"/>
    <x v="9"/>
    <n v="412"/>
    <x v="281"/>
    <x v="269"/>
    <s v="Action Figure"/>
    <s v="Figures"/>
    <x v="53"/>
    <n v="1"/>
    <n v="97.5"/>
    <m/>
    <x v="1016"/>
  </r>
  <r>
    <n v="1438"/>
    <n v="1948"/>
    <n v="4"/>
    <x v="2"/>
    <s v="Alex"/>
    <n v="23"/>
    <x v="9"/>
    <n v="476"/>
    <x v="206"/>
    <x v="202"/>
    <s v="Games"/>
    <s v="Card Game"/>
    <x v="53"/>
    <n v="1"/>
    <n v="30"/>
    <m/>
    <x v="1016"/>
  </r>
  <r>
    <n v="1439"/>
    <n v="1949"/>
    <n v="1"/>
    <x v="1"/>
    <s v="Cairo"/>
    <n v="10"/>
    <x v="7"/>
    <n v="462"/>
    <x v="205"/>
    <x v="201"/>
    <s v="Games"/>
    <s v="Card Game"/>
    <x v="53"/>
    <n v="2"/>
    <n v="20"/>
    <m/>
    <x v="1017"/>
  </r>
  <r>
    <n v="1440"/>
    <n v="1950"/>
    <n v="4"/>
    <x v="2"/>
    <s v="Alex"/>
    <n v="23"/>
    <x v="9"/>
    <n v="462"/>
    <x v="205"/>
    <x v="201"/>
    <s v="Games"/>
    <s v="Card Game"/>
    <x v="53"/>
    <n v="6"/>
    <n v="60"/>
    <m/>
    <x v="1018"/>
  </r>
  <r>
    <n v="1441"/>
    <n v="1952"/>
    <n v="3"/>
    <x v="0"/>
    <s v="Alex"/>
    <n v="4"/>
    <x v="6"/>
    <n v="76"/>
    <x v="50"/>
    <x v="50"/>
    <s v="Education &amp; Learning"/>
    <s v="Art &amp; Craft"/>
    <x v="25"/>
    <n v="1"/>
    <n v="39.5"/>
    <m/>
    <x v="1019"/>
  </r>
  <r>
    <n v="1442"/>
    <n v="1953"/>
    <n v="4"/>
    <x v="2"/>
    <s v="Alex"/>
    <n v="23"/>
    <x v="9"/>
    <n v="444"/>
    <x v="344"/>
    <x v="329"/>
    <s v="Action Figure"/>
    <s v="Figures"/>
    <x v="55"/>
    <n v="1"/>
    <n v="150"/>
    <m/>
    <x v="1020"/>
  </r>
  <r>
    <n v="1443"/>
    <n v="1954"/>
    <n v="4"/>
    <x v="2"/>
    <s v="Alex"/>
    <n v="23"/>
    <x v="9"/>
    <n v="461"/>
    <x v="218"/>
    <x v="207"/>
    <s v="Games"/>
    <s v="Card Game"/>
    <x v="53"/>
    <n v="1"/>
    <n v="100"/>
    <m/>
    <x v="1021"/>
  </r>
  <r>
    <n v="1444"/>
    <n v="1956"/>
    <n v="1"/>
    <x v="1"/>
    <s v="Cairo"/>
    <n v="14"/>
    <x v="3"/>
    <n v="4092"/>
    <x v="16"/>
    <x v="16"/>
    <s v="Clay"/>
    <s v="Dough"/>
    <x v="12"/>
    <n v="1"/>
    <n v="25"/>
    <m/>
    <x v="1022"/>
  </r>
  <r>
    <n v="1445"/>
    <n v="1956"/>
    <n v="1"/>
    <x v="1"/>
    <s v="Cairo"/>
    <n v="14"/>
    <x v="3"/>
    <n v="4086"/>
    <x v="27"/>
    <x v="27"/>
    <s v="Clay"/>
    <s v="Dough"/>
    <x v="12"/>
    <n v="1"/>
    <n v="10"/>
    <m/>
    <x v="1022"/>
  </r>
  <r>
    <n v="1446"/>
    <n v="1956"/>
    <n v="1"/>
    <x v="1"/>
    <s v="Cairo"/>
    <n v="14"/>
    <x v="3"/>
    <n v="471"/>
    <x v="208"/>
    <x v="204"/>
    <s v="Games"/>
    <s v="Yoyo"/>
    <x v="54"/>
    <n v="1"/>
    <n v="20"/>
    <m/>
    <x v="1022"/>
  </r>
  <r>
    <n v="1447"/>
    <n v="1958"/>
    <n v="3"/>
    <x v="0"/>
    <s v="Alex"/>
    <n v="1"/>
    <x v="20"/>
    <n v="3626"/>
    <x v="225"/>
    <x v="218"/>
    <s v="Dolls &amp; Accessories"/>
    <s v="Doll"/>
    <x v="34"/>
    <n v="1"/>
    <n v="699.5"/>
    <m/>
    <x v="1023"/>
  </r>
  <r>
    <n v="1448"/>
    <n v="1960"/>
    <n v="3"/>
    <x v="0"/>
    <s v="Alex"/>
    <n v="19"/>
    <x v="12"/>
    <n v="4091"/>
    <x v="81"/>
    <x v="79"/>
    <s v="Clay"/>
    <s v="Dough"/>
    <x v="12"/>
    <n v="1"/>
    <n v="25"/>
    <m/>
    <x v="1024"/>
  </r>
  <r>
    <n v="1449"/>
    <n v="1960"/>
    <n v="3"/>
    <x v="0"/>
    <s v="Alex"/>
    <n v="19"/>
    <x v="12"/>
    <n v="1099"/>
    <x v="13"/>
    <x v="13"/>
    <s v="Surprise"/>
    <s v="Tube"/>
    <x v="3"/>
    <n v="1"/>
    <n v="287.5"/>
    <m/>
    <x v="1024"/>
  </r>
  <r>
    <n v="1450"/>
    <n v="1961"/>
    <n v="1"/>
    <x v="1"/>
    <s v="Cairo"/>
    <n v="3"/>
    <x v="17"/>
    <n v="3260"/>
    <x v="125"/>
    <x v="123"/>
    <s v="Games"/>
    <s v="Board Game"/>
    <x v="9"/>
    <n v="1"/>
    <n v="19.5"/>
    <m/>
    <x v="1025"/>
  </r>
  <r>
    <n v="1451"/>
    <n v="1961"/>
    <n v="3"/>
    <x v="0"/>
    <s v="Alex"/>
    <n v="1"/>
    <x v="20"/>
    <n v="3439"/>
    <x v="264"/>
    <x v="252"/>
    <s v="Dolls &amp; Accessories"/>
    <s v="Fashion Doll"/>
    <x v="17"/>
    <n v="1"/>
    <n v="699.5"/>
    <m/>
    <x v="1026"/>
  </r>
  <r>
    <n v="1452"/>
    <n v="1962"/>
    <n v="3"/>
    <x v="0"/>
    <s v="Alex"/>
    <n v="1"/>
    <x v="20"/>
    <n v="4078"/>
    <x v="9"/>
    <x v="9"/>
    <s v="Add-ons"/>
    <s v="Battery"/>
    <x v="7"/>
    <n v="1"/>
    <n v="49.5"/>
    <m/>
    <x v="1027"/>
  </r>
  <r>
    <n v="1453"/>
    <n v="1962"/>
    <n v="4"/>
    <x v="2"/>
    <s v="Alex"/>
    <n v="23"/>
    <x v="9"/>
    <n v="3442"/>
    <x v="404"/>
    <x v="385"/>
    <s v="Dolls &amp; Accessories"/>
    <s v="Fashion Doll"/>
    <x v="17"/>
    <n v="1"/>
    <n v="699.5"/>
    <m/>
    <x v="1028"/>
  </r>
  <r>
    <n v="1454"/>
    <n v="1965"/>
    <n v="4"/>
    <x v="2"/>
    <s v="Alex"/>
    <n v="23"/>
    <x v="9"/>
    <n v="3274"/>
    <x v="147"/>
    <x v="144"/>
    <s v="Games"/>
    <s v="Board Game"/>
    <x v="9"/>
    <n v="1"/>
    <n v="87.5"/>
    <m/>
    <x v="1029"/>
  </r>
  <r>
    <n v="1455"/>
    <n v="1966"/>
    <n v="3"/>
    <x v="0"/>
    <s v="Alex"/>
    <n v="30"/>
    <x v="0"/>
    <n v="3419"/>
    <x v="87"/>
    <x v="85"/>
    <s v="Surprise"/>
    <s v="Ball"/>
    <x v="5"/>
    <n v="1"/>
    <n v="287.5"/>
    <m/>
    <x v="1030"/>
  </r>
  <r>
    <n v="1456"/>
    <n v="1966"/>
    <n v="3"/>
    <x v="0"/>
    <s v="Alex"/>
    <n v="30"/>
    <x v="0"/>
    <n v="3489"/>
    <x v="405"/>
    <x v="386"/>
    <s v="Surprise"/>
    <s v="Ball"/>
    <x v="5"/>
    <n v="1"/>
    <n v="249.5"/>
    <m/>
    <x v="1030"/>
  </r>
  <r>
    <n v="1457"/>
    <n v="1968"/>
    <n v="1"/>
    <x v="1"/>
    <s v="Cairo"/>
    <n v="15"/>
    <x v="1"/>
    <n v="2792"/>
    <x v="135"/>
    <x v="133"/>
    <s v="Education &amp; Learning"/>
    <s v="Art &amp; Craft"/>
    <x v="44"/>
    <n v="1"/>
    <n v="300"/>
    <m/>
    <x v="1031"/>
  </r>
  <r>
    <n v="1458"/>
    <n v="1968"/>
    <n v="3"/>
    <x v="0"/>
    <s v="Alex"/>
    <n v="30"/>
    <x v="0"/>
    <n v="462"/>
    <x v="205"/>
    <x v="201"/>
    <s v="Games"/>
    <s v="Card Game"/>
    <x v="53"/>
    <n v="1"/>
    <n v="10"/>
    <m/>
    <x v="1032"/>
  </r>
  <r>
    <n v="1459"/>
    <n v="1968"/>
    <n v="3"/>
    <x v="0"/>
    <s v="Alex"/>
    <n v="30"/>
    <x v="0"/>
    <n v="474"/>
    <x v="246"/>
    <x v="211"/>
    <s v="Surprise"/>
    <s v="Ball"/>
    <x v="53"/>
    <n v="1"/>
    <n v="50"/>
    <m/>
    <x v="1032"/>
  </r>
  <r>
    <n v="1460"/>
    <n v="1969"/>
    <n v="3"/>
    <x v="0"/>
    <s v="Alex"/>
    <n v="27"/>
    <x v="2"/>
    <n v="3293"/>
    <x v="406"/>
    <x v="387"/>
    <s v="Education &amp; Learning"/>
    <s v="Puzzle"/>
    <x v="9"/>
    <n v="1"/>
    <n v="47.5"/>
    <m/>
    <x v="1033"/>
  </r>
  <r>
    <n v="1461"/>
    <n v="1970"/>
    <n v="1"/>
    <x v="1"/>
    <s v="Cairo"/>
    <n v="9"/>
    <x v="16"/>
    <n v="3236"/>
    <x v="176"/>
    <x v="173"/>
    <s v="Games"/>
    <s v="Board Game"/>
    <x v="9"/>
    <n v="1"/>
    <n v="82.5"/>
    <m/>
    <x v="1034"/>
  </r>
  <r>
    <n v="1462"/>
    <n v="1972"/>
    <n v="1"/>
    <x v="1"/>
    <s v="Cairo"/>
    <n v="10"/>
    <x v="7"/>
    <n v="671"/>
    <x v="103"/>
    <x v="101"/>
    <s v="Plush &amp; Soft Toys"/>
    <s v="Non Battery"/>
    <x v="4"/>
    <n v="1"/>
    <n v="149.5"/>
    <m/>
    <x v="1035"/>
  </r>
  <r>
    <n v="1463"/>
    <n v="1972"/>
    <n v="4"/>
    <x v="2"/>
    <s v="Alex"/>
    <n v="23"/>
    <x v="9"/>
    <n v="4091"/>
    <x v="81"/>
    <x v="79"/>
    <s v="Clay"/>
    <s v="Dough"/>
    <x v="12"/>
    <n v="1"/>
    <n v="25"/>
    <m/>
    <x v="1036"/>
  </r>
  <r>
    <n v="1464"/>
    <n v="1974"/>
    <n v="1"/>
    <x v="1"/>
    <s v="Cairo"/>
    <n v="9"/>
    <x v="16"/>
    <n v="475"/>
    <x v="217"/>
    <x v="211"/>
    <s v="Surprise"/>
    <s v="Ball"/>
    <x v="53"/>
    <n v="1"/>
    <n v="50"/>
    <m/>
    <x v="1037"/>
  </r>
  <r>
    <n v="1465"/>
    <n v="1976"/>
    <n v="1"/>
    <x v="1"/>
    <s v="Cairo"/>
    <n v="10"/>
    <x v="7"/>
    <n v="3233"/>
    <x v="407"/>
    <x v="388"/>
    <s v="Games"/>
    <s v="Board Game"/>
    <x v="9"/>
    <n v="1"/>
    <n v="49.5"/>
    <m/>
    <x v="1038"/>
  </r>
  <r>
    <n v="1466"/>
    <n v="1977"/>
    <n v="3"/>
    <x v="0"/>
    <s v="Alex"/>
    <n v="4"/>
    <x v="6"/>
    <n v="4091"/>
    <x v="81"/>
    <x v="79"/>
    <s v="Clay"/>
    <s v="Dough"/>
    <x v="12"/>
    <n v="1"/>
    <n v="25"/>
    <m/>
    <x v="1039"/>
  </r>
  <r>
    <n v="1467"/>
    <n v="1978"/>
    <n v="1"/>
    <x v="1"/>
    <s v="Cairo"/>
    <n v="10"/>
    <x v="7"/>
    <n v="3275"/>
    <x v="408"/>
    <x v="389"/>
    <s v="Games"/>
    <s v="Card Game"/>
    <x v="9"/>
    <n v="1"/>
    <n v="47.5"/>
    <m/>
    <x v="1040"/>
  </r>
  <r>
    <n v="1468"/>
    <n v="1978"/>
    <n v="3"/>
    <x v="0"/>
    <s v="Alex"/>
    <n v="27"/>
    <x v="2"/>
    <n v="4078"/>
    <x v="9"/>
    <x v="9"/>
    <s v="Add-ons"/>
    <s v="Battery"/>
    <x v="7"/>
    <n v="1"/>
    <n v="49.5"/>
    <m/>
    <x v="1041"/>
  </r>
  <r>
    <n v="1469"/>
    <n v="1978"/>
    <n v="4"/>
    <x v="2"/>
    <s v="Alex"/>
    <n v="2"/>
    <x v="5"/>
    <n v="4078"/>
    <x v="9"/>
    <x v="9"/>
    <s v="Add-ons"/>
    <s v="Battery"/>
    <x v="7"/>
    <n v="1"/>
    <n v="49.5"/>
    <m/>
    <x v="1042"/>
  </r>
  <r>
    <n v="1470"/>
    <n v="1979"/>
    <n v="4"/>
    <x v="2"/>
    <s v="Alex"/>
    <n v="33"/>
    <x v="4"/>
    <n v="3224"/>
    <x v="77"/>
    <x v="75"/>
    <s v="Games"/>
    <s v="Board Game"/>
    <x v="9"/>
    <n v="1"/>
    <n v="34.5"/>
    <m/>
    <x v="1043"/>
  </r>
  <r>
    <n v="1471"/>
    <n v="1980"/>
    <n v="4"/>
    <x v="2"/>
    <s v="Alex"/>
    <n v="33"/>
    <x v="4"/>
    <n v="4077"/>
    <x v="409"/>
    <x v="390"/>
    <s v="Add-ons"/>
    <s v="Battery"/>
    <x v="7"/>
    <n v="1"/>
    <n v="25"/>
    <m/>
    <x v="1044"/>
  </r>
  <r>
    <n v="1472"/>
    <n v="1981"/>
    <n v="1"/>
    <x v="1"/>
    <s v="Cairo"/>
    <n v="9"/>
    <x v="16"/>
    <n v="474"/>
    <x v="246"/>
    <x v="211"/>
    <s v="Surprise"/>
    <s v="Ball"/>
    <x v="53"/>
    <n v="3"/>
    <n v="150"/>
    <m/>
    <x v="1045"/>
  </r>
  <r>
    <n v="1473"/>
    <n v="1982"/>
    <n v="3"/>
    <x v="0"/>
    <s v="Alex"/>
    <n v="4"/>
    <x v="6"/>
    <n v="599"/>
    <x v="245"/>
    <x v="235"/>
    <s v="Guns"/>
    <s v="Gun"/>
    <x v="8"/>
    <n v="1"/>
    <n v="175"/>
    <m/>
    <x v="1046"/>
  </r>
  <r>
    <n v="1474"/>
    <n v="1983"/>
    <n v="4"/>
    <x v="2"/>
    <s v="Alex"/>
    <n v="2"/>
    <x v="5"/>
    <n v="462"/>
    <x v="205"/>
    <x v="201"/>
    <s v="Games"/>
    <s v="Card Game"/>
    <x v="53"/>
    <n v="1"/>
    <n v="10"/>
    <m/>
    <x v="1047"/>
  </r>
  <r>
    <n v="1475"/>
    <n v="1986"/>
    <n v="3"/>
    <x v="0"/>
    <s v="Alex"/>
    <n v="4"/>
    <x v="6"/>
    <n v="4090"/>
    <x v="48"/>
    <x v="48"/>
    <s v="Clay"/>
    <s v="Dough"/>
    <x v="12"/>
    <n v="1"/>
    <n v="47.5"/>
    <m/>
    <x v="1048"/>
  </r>
  <r>
    <n v="1476"/>
    <n v="1988"/>
    <n v="3"/>
    <x v="0"/>
    <s v="Alex"/>
    <n v="27"/>
    <x v="2"/>
    <n v="470"/>
    <x v="215"/>
    <x v="209"/>
    <s v="Games"/>
    <s v="Yoyo"/>
    <x v="53"/>
    <n v="1"/>
    <n v="20"/>
    <m/>
    <x v="1049"/>
  </r>
  <r>
    <n v="1477"/>
    <n v="1988"/>
    <n v="3"/>
    <x v="0"/>
    <s v="Alex"/>
    <n v="27"/>
    <x v="2"/>
    <n v="471"/>
    <x v="208"/>
    <x v="204"/>
    <s v="Games"/>
    <s v="Yoyo"/>
    <x v="54"/>
    <n v="1"/>
    <n v="20"/>
    <m/>
    <x v="1049"/>
  </r>
  <r>
    <n v="1478"/>
    <n v="1991"/>
    <n v="1"/>
    <x v="1"/>
    <s v="Cairo"/>
    <n v="10"/>
    <x v="7"/>
    <n v="12"/>
    <x v="82"/>
    <x v="80"/>
    <s v="Surprise"/>
    <s v="Egg"/>
    <x v="13"/>
    <n v="1"/>
    <n v="797.5"/>
    <m/>
    <x v="1050"/>
  </r>
  <r>
    <n v="1479"/>
    <n v="1991"/>
    <n v="3"/>
    <x v="0"/>
    <s v="Alex"/>
    <n v="4"/>
    <x v="6"/>
    <n v="4078"/>
    <x v="9"/>
    <x v="9"/>
    <s v="Add-ons"/>
    <s v="Battery"/>
    <x v="7"/>
    <n v="1"/>
    <n v="49.5"/>
    <m/>
    <x v="1051"/>
  </r>
  <r>
    <n v="1480"/>
    <n v="1991"/>
    <n v="3"/>
    <x v="0"/>
    <s v="Alex"/>
    <n v="4"/>
    <x v="6"/>
    <n v="3558"/>
    <x v="410"/>
    <x v="391"/>
    <s v="Plush &amp; Soft Toys"/>
    <s v="Non Battery"/>
    <x v="36"/>
    <n v="1"/>
    <n v="299.5"/>
    <m/>
    <x v="1051"/>
  </r>
  <r>
    <n v="1481"/>
    <n v="1993"/>
    <n v="4"/>
    <x v="2"/>
    <s v="Alex"/>
    <n v="2"/>
    <x v="5"/>
    <n v="472"/>
    <x v="271"/>
    <x v="259"/>
    <s v="Games"/>
    <s v="Top &amp; Battle"/>
    <x v="57"/>
    <n v="1"/>
    <n v="62.5"/>
    <m/>
    <x v="1052"/>
  </r>
  <r>
    <n v="1482"/>
    <n v="1995"/>
    <n v="3"/>
    <x v="0"/>
    <s v="Alex"/>
    <n v="4"/>
    <x v="6"/>
    <n v="462"/>
    <x v="205"/>
    <x v="201"/>
    <s v="Games"/>
    <s v="Card Game"/>
    <x v="53"/>
    <n v="5"/>
    <n v="50"/>
    <m/>
    <x v="1053"/>
  </r>
  <r>
    <n v="1483"/>
    <n v="1996"/>
    <n v="1"/>
    <x v="1"/>
    <s v="Cairo"/>
    <n v="11"/>
    <x v="8"/>
    <n v="234"/>
    <x v="411"/>
    <x v="392"/>
    <s v="Education &amp; Learning"/>
    <s v="Puzzle"/>
    <x v="6"/>
    <n v="1"/>
    <n v="174.5"/>
    <m/>
    <x v="1054"/>
  </r>
  <r>
    <n v="1484"/>
    <n v="1998"/>
    <n v="4"/>
    <x v="2"/>
    <s v="Alex"/>
    <n v="33"/>
    <x v="4"/>
    <n v="9"/>
    <x v="184"/>
    <x v="181"/>
    <s v="Surprise"/>
    <s v="Egg"/>
    <x v="13"/>
    <n v="1"/>
    <n v="1025"/>
    <m/>
    <x v="1055"/>
  </r>
  <r>
    <n v="1485"/>
    <n v="1998"/>
    <n v="4"/>
    <x v="2"/>
    <s v="Alex"/>
    <n v="33"/>
    <x v="4"/>
    <n v="12"/>
    <x v="82"/>
    <x v="80"/>
    <s v="Surprise"/>
    <s v="Egg"/>
    <x v="13"/>
    <n v="1"/>
    <n v="797.5"/>
    <m/>
    <x v="1055"/>
  </r>
  <r>
    <n v="1486"/>
    <n v="1999"/>
    <n v="4"/>
    <x v="2"/>
    <s v="Alex"/>
    <n v="2"/>
    <x v="5"/>
    <n v="3418"/>
    <x v="273"/>
    <x v="261"/>
    <s v="Surprise"/>
    <s v="Ball"/>
    <x v="5"/>
    <n v="1"/>
    <n v="299.5"/>
    <m/>
    <x v="1056"/>
  </r>
  <r>
    <n v="1487"/>
    <n v="2000"/>
    <n v="1"/>
    <x v="1"/>
    <s v="Cairo"/>
    <n v="15"/>
    <x v="1"/>
    <n v="3364"/>
    <x v="412"/>
    <x v="393"/>
    <s v="Dolls &amp; Accessories"/>
    <s v="Fashion Doll"/>
    <x v="5"/>
    <n v="1"/>
    <n v="1100"/>
    <m/>
    <x v="1057"/>
  </r>
  <r>
    <n v="1488"/>
    <n v="2002"/>
    <n v="3"/>
    <x v="0"/>
    <s v="Alex"/>
    <n v="1"/>
    <x v="20"/>
    <n v="16"/>
    <x v="57"/>
    <x v="57"/>
    <s v="Surprise"/>
    <s v="Egg"/>
    <x v="26"/>
    <n v="1"/>
    <n v="225"/>
    <m/>
    <x v="1058"/>
  </r>
  <r>
    <n v="1489"/>
    <n v="2002"/>
    <n v="3"/>
    <x v="0"/>
    <s v="Alex"/>
    <n v="1"/>
    <x v="20"/>
    <n v="474"/>
    <x v="246"/>
    <x v="211"/>
    <s v="Surprise"/>
    <s v="Ball"/>
    <x v="53"/>
    <n v="1"/>
    <n v="50"/>
    <m/>
    <x v="1058"/>
  </r>
  <r>
    <n v="1490"/>
    <n v="2002"/>
    <n v="4"/>
    <x v="2"/>
    <s v="Alex"/>
    <n v="23"/>
    <x v="9"/>
    <n v="465"/>
    <x v="242"/>
    <x v="232"/>
    <s v="Games"/>
    <s v="Card Game"/>
    <x v="53"/>
    <n v="1"/>
    <n v="25"/>
    <m/>
    <x v="1059"/>
  </r>
  <r>
    <n v="1491"/>
    <n v="2002"/>
    <n v="4"/>
    <x v="2"/>
    <s v="Alex"/>
    <n v="23"/>
    <x v="9"/>
    <n v="392"/>
    <x v="260"/>
    <x v="248"/>
    <s v="Games"/>
    <s v="Card Game"/>
    <x v="53"/>
    <n v="1"/>
    <n v="75"/>
    <m/>
    <x v="1059"/>
  </r>
  <r>
    <n v="1492"/>
    <n v="2003"/>
    <n v="4"/>
    <x v="2"/>
    <s v="Alex"/>
    <n v="23"/>
    <x v="9"/>
    <n v="478"/>
    <x v="261"/>
    <x v="249"/>
    <s v="Action Figure"/>
    <s v="Figures"/>
    <x v="53"/>
    <n v="1"/>
    <n v="75"/>
    <m/>
    <x v="1060"/>
  </r>
  <r>
    <n v="1493"/>
    <n v="2003"/>
    <n v="4"/>
    <x v="2"/>
    <s v="Alex"/>
    <n v="23"/>
    <x v="9"/>
    <n v="464"/>
    <x v="210"/>
    <x v="205"/>
    <s v="Games"/>
    <s v="Card Game"/>
    <x v="53"/>
    <n v="1"/>
    <n v="75"/>
    <m/>
    <x v="1060"/>
  </r>
  <r>
    <n v="1494"/>
    <n v="2004"/>
    <n v="1"/>
    <x v="1"/>
    <s v="Cairo"/>
    <n v="15"/>
    <x v="1"/>
    <n v="1983"/>
    <x v="328"/>
    <x v="314"/>
    <s v="Role Play"/>
    <s v="cashier Set"/>
    <x v="11"/>
    <n v="1"/>
    <n v="287.5"/>
    <m/>
    <x v="1061"/>
  </r>
  <r>
    <n v="1495"/>
    <n v="2004"/>
    <n v="1"/>
    <x v="1"/>
    <s v="Cairo"/>
    <n v="15"/>
    <x v="1"/>
    <n v="4078"/>
    <x v="9"/>
    <x v="9"/>
    <s v="Add-ons"/>
    <s v="Battery"/>
    <x v="7"/>
    <n v="1"/>
    <n v="49.5"/>
    <m/>
    <x v="1061"/>
  </r>
  <r>
    <n v="1496"/>
    <n v="2004"/>
    <n v="3"/>
    <x v="0"/>
    <s v="Alex"/>
    <n v="1"/>
    <x v="20"/>
    <n v="2824"/>
    <x v="390"/>
    <x v="372"/>
    <s v="Animals"/>
    <s v="Dino"/>
    <x v="22"/>
    <n v="1"/>
    <n v="487.5"/>
    <m/>
    <x v="1062"/>
  </r>
  <r>
    <n v="1497"/>
    <n v="2004"/>
    <n v="3"/>
    <x v="0"/>
    <s v="Alex"/>
    <n v="1"/>
    <x v="20"/>
    <n v="2833"/>
    <x v="163"/>
    <x v="160"/>
    <s v="Action Figure"/>
    <s v="Figures"/>
    <x v="22"/>
    <n v="1"/>
    <n v="300"/>
    <m/>
    <x v="1062"/>
  </r>
  <r>
    <n v="1498"/>
    <n v="2004"/>
    <n v="4"/>
    <x v="2"/>
    <s v="Alex"/>
    <n v="23"/>
    <x v="9"/>
    <n v="462"/>
    <x v="205"/>
    <x v="201"/>
    <s v="Games"/>
    <s v="Card Game"/>
    <x v="53"/>
    <n v="10"/>
    <n v="100"/>
    <m/>
    <x v="1063"/>
  </r>
  <r>
    <n v="1499"/>
    <n v="2006"/>
    <n v="4"/>
    <x v="2"/>
    <s v="Alex"/>
    <n v="23"/>
    <x v="9"/>
    <n v="478"/>
    <x v="261"/>
    <x v="249"/>
    <s v="Action Figure"/>
    <s v="Figures"/>
    <x v="53"/>
    <n v="-1"/>
    <n v="-75"/>
    <s v=" Customer Change His Mind (UOD)"/>
    <x v="1064"/>
  </r>
  <r>
    <n v="1500"/>
    <n v="2009"/>
    <n v="3"/>
    <x v="0"/>
    <s v="Alex"/>
    <n v="4"/>
    <x v="6"/>
    <n v="3566"/>
    <x v="413"/>
    <x v="394"/>
    <s v="Baby"/>
    <s v="Toddler"/>
    <x v="36"/>
    <n v="1"/>
    <n v="449.5"/>
    <m/>
    <x v="1065"/>
  </r>
  <r>
    <n v="1501"/>
    <n v="2009"/>
    <n v="4"/>
    <x v="2"/>
    <s v="Alex"/>
    <n v="23"/>
    <x v="9"/>
    <n v="3467"/>
    <x v="22"/>
    <x v="22"/>
    <s v="Dolls &amp; Accessories"/>
    <s v="Fashion Doll"/>
    <x v="17"/>
    <n v="1"/>
    <n v="699.5"/>
    <m/>
    <x v="1066"/>
  </r>
  <r>
    <n v="1502"/>
    <n v="2009"/>
    <n v="4"/>
    <x v="2"/>
    <s v="Alex"/>
    <n v="23"/>
    <x v="9"/>
    <n v="196"/>
    <x v="414"/>
    <x v="395"/>
    <s v="Education &amp; Learning"/>
    <s v="Puzzle"/>
    <x v="6"/>
    <n v="1"/>
    <n v="199.5"/>
    <m/>
    <x v="1066"/>
  </r>
  <r>
    <n v="1503"/>
    <n v="2010"/>
    <n v="3"/>
    <x v="0"/>
    <s v="Alex"/>
    <n v="4"/>
    <x v="6"/>
    <n v="462"/>
    <x v="205"/>
    <x v="201"/>
    <s v="Games"/>
    <s v="Card Game"/>
    <x v="53"/>
    <n v="7"/>
    <n v="70"/>
    <m/>
    <x v="1067"/>
  </r>
  <r>
    <n v="1504"/>
    <n v="2011"/>
    <n v="4"/>
    <x v="2"/>
    <s v="Alex"/>
    <n v="23"/>
    <x v="9"/>
    <n v="465"/>
    <x v="242"/>
    <x v="232"/>
    <s v="Games"/>
    <s v="Card Game"/>
    <x v="53"/>
    <n v="1"/>
    <n v="25"/>
    <m/>
    <x v="1068"/>
  </r>
  <r>
    <n v="1505"/>
    <n v="2012"/>
    <n v="3"/>
    <x v="0"/>
    <s v="Alex"/>
    <n v="1"/>
    <x v="20"/>
    <n v="4078"/>
    <x v="9"/>
    <x v="9"/>
    <s v="Add-ons"/>
    <s v="Battery"/>
    <x v="7"/>
    <n v="1"/>
    <n v="49.5"/>
    <m/>
    <x v="1069"/>
  </r>
  <r>
    <n v="1506"/>
    <n v="2013"/>
    <n v="3"/>
    <x v="0"/>
    <s v="Alex"/>
    <n v="1"/>
    <x v="20"/>
    <n v="599"/>
    <x v="245"/>
    <x v="235"/>
    <s v="Guns"/>
    <s v="Gun"/>
    <x v="8"/>
    <n v="1"/>
    <n v="175"/>
    <m/>
    <x v="1070"/>
  </r>
  <r>
    <n v="1507"/>
    <n v="2013"/>
    <n v="4"/>
    <x v="2"/>
    <s v="Alex"/>
    <n v="23"/>
    <x v="9"/>
    <n v="385"/>
    <x v="267"/>
    <x v="255"/>
    <s v="Games"/>
    <s v="Card Game"/>
    <x v="53"/>
    <n v="1"/>
    <n v="197.5"/>
    <m/>
    <x v="1071"/>
  </r>
  <r>
    <n v="1508"/>
    <n v="2015"/>
    <n v="4"/>
    <x v="2"/>
    <s v="Alex"/>
    <n v="2"/>
    <x v="5"/>
    <n v="413"/>
    <x v="415"/>
    <x v="396"/>
    <s v="Surprise"/>
    <s v="Egg"/>
    <x v="11"/>
    <n v="1"/>
    <n v="25"/>
    <m/>
    <x v="1072"/>
  </r>
  <r>
    <n v="1509"/>
    <n v="2015"/>
    <n v="4"/>
    <x v="2"/>
    <s v="Alex"/>
    <n v="2"/>
    <x v="5"/>
    <n v="10"/>
    <x v="416"/>
    <x v="397"/>
    <s v="Surprise"/>
    <s v="Egg"/>
    <x v="13"/>
    <n v="1"/>
    <n v="650"/>
    <m/>
    <x v="1072"/>
  </r>
  <r>
    <n v="1510"/>
    <n v="2017"/>
    <n v="3"/>
    <x v="0"/>
    <s v="Alex"/>
    <n v="4"/>
    <x v="6"/>
    <n v="692"/>
    <x v="417"/>
    <x v="398"/>
    <s v="Surprise"/>
    <s v="Tube"/>
    <x v="3"/>
    <n v="1"/>
    <n v="649.5"/>
    <m/>
    <x v="1073"/>
  </r>
  <r>
    <n v="1511"/>
    <n v="2019"/>
    <n v="3"/>
    <x v="0"/>
    <s v="Alex"/>
    <n v="4"/>
    <x v="6"/>
    <n v="2759"/>
    <x v="418"/>
    <x v="190"/>
    <s v="Clay"/>
    <s v="Slime"/>
    <x v="46"/>
    <n v="1"/>
    <n v="150"/>
    <m/>
    <x v="1074"/>
  </r>
  <r>
    <n v="1512"/>
    <n v="2019"/>
    <n v="3"/>
    <x v="0"/>
    <s v="Alex"/>
    <n v="4"/>
    <x v="6"/>
    <n v="181"/>
    <x v="419"/>
    <x v="399"/>
    <s v="Education &amp; Learning"/>
    <s v="Puzzle"/>
    <x v="11"/>
    <n v="1"/>
    <n v="137.5"/>
    <m/>
    <x v="1074"/>
  </r>
  <r>
    <n v="1513"/>
    <n v="2019"/>
    <n v="3"/>
    <x v="0"/>
    <s v="Alex"/>
    <n v="4"/>
    <x v="6"/>
    <n v="4078"/>
    <x v="9"/>
    <x v="9"/>
    <s v="Add-ons"/>
    <s v="Battery"/>
    <x v="7"/>
    <n v="1"/>
    <n v="49.5"/>
    <m/>
    <x v="1074"/>
  </r>
  <r>
    <n v="1514"/>
    <n v="2020"/>
    <n v="1"/>
    <x v="1"/>
    <s v="Cairo"/>
    <n v="3"/>
    <x v="17"/>
    <n v="3305"/>
    <x v="121"/>
    <x v="119"/>
    <s v="Games"/>
    <s v="Board Game"/>
    <x v="9"/>
    <n v="1"/>
    <n v="97.5"/>
    <m/>
    <x v="1075"/>
  </r>
  <r>
    <n v="1515"/>
    <n v="2020"/>
    <n v="1"/>
    <x v="1"/>
    <s v="Cairo"/>
    <n v="3"/>
    <x v="17"/>
    <n v="3307"/>
    <x v="358"/>
    <x v="343"/>
    <s v="Games"/>
    <s v="Board Game"/>
    <x v="9"/>
    <n v="1"/>
    <n v="97.5"/>
    <m/>
    <x v="1075"/>
  </r>
  <r>
    <n v="1516"/>
    <n v="2020"/>
    <n v="1"/>
    <x v="1"/>
    <s v="Cairo"/>
    <n v="3"/>
    <x v="17"/>
    <n v="3224"/>
    <x v="77"/>
    <x v="75"/>
    <s v="Games"/>
    <s v="Board Game"/>
    <x v="9"/>
    <n v="2"/>
    <n v="69"/>
    <m/>
    <x v="1075"/>
  </r>
  <r>
    <n v="1517"/>
    <n v="2020"/>
    <n v="1"/>
    <x v="1"/>
    <s v="Cairo"/>
    <n v="3"/>
    <x v="17"/>
    <n v="3271"/>
    <x v="92"/>
    <x v="90"/>
    <s v="Games"/>
    <s v="Card Game"/>
    <x v="9"/>
    <n v="2"/>
    <n v="59"/>
    <m/>
    <x v="1075"/>
  </r>
  <r>
    <n v="1518"/>
    <n v="2020"/>
    <n v="1"/>
    <x v="1"/>
    <s v="Cairo"/>
    <n v="3"/>
    <x v="17"/>
    <n v="3261"/>
    <x v="173"/>
    <x v="170"/>
    <s v="Games"/>
    <s v="Board Game"/>
    <x v="9"/>
    <n v="2"/>
    <n v="165"/>
    <m/>
    <x v="1075"/>
  </r>
  <r>
    <n v="1519"/>
    <n v="2020"/>
    <n v="1"/>
    <x v="1"/>
    <s v="Cairo"/>
    <n v="3"/>
    <x v="17"/>
    <n v="3268"/>
    <x v="126"/>
    <x v="124"/>
    <s v="Games"/>
    <s v="Card Game"/>
    <x v="9"/>
    <n v="2"/>
    <n v="25"/>
    <m/>
    <x v="1075"/>
  </r>
  <r>
    <n v="1520"/>
    <n v="2021"/>
    <n v="4"/>
    <x v="2"/>
    <s v="Alex"/>
    <n v="2"/>
    <x v="5"/>
    <n v="465"/>
    <x v="242"/>
    <x v="232"/>
    <s v="Games"/>
    <s v="Card Game"/>
    <x v="53"/>
    <n v="2"/>
    <n v="50"/>
    <m/>
    <x v="1076"/>
  </r>
  <r>
    <n v="1521"/>
    <n v="2022"/>
    <n v="1"/>
    <x v="1"/>
    <s v="Cairo"/>
    <n v="9"/>
    <x v="16"/>
    <n v="4089"/>
    <x v="28"/>
    <x v="28"/>
    <s v="Clay"/>
    <s v="Dough"/>
    <x v="12"/>
    <n v="1"/>
    <n v="10"/>
    <m/>
    <x v="1077"/>
  </r>
  <r>
    <n v="1522"/>
    <n v="2022"/>
    <n v="1"/>
    <x v="1"/>
    <s v="Cairo"/>
    <n v="9"/>
    <x v="16"/>
    <n v="4088"/>
    <x v="29"/>
    <x v="29"/>
    <s v="Clay"/>
    <s v="Dough"/>
    <x v="12"/>
    <n v="1"/>
    <n v="10"/>
    <m/>
    <x v="1077"/>
  </r>
  <r>
    <n v="1523"/>
    <n v="2022"/>
    <n v="4"/>
    <x v="2"/>
    <s v="Alex"/>
    <n v="2"/>
    <x v="5"/>
    <n v="3490"/>
    <x v="420"/>
    <x v="400"/>
    <s v="Surprise"/>
    <s v="Ball"/>
    <x v="5"/>
    <n v="1"/>
    <n v="249.5"/>
    <m/>
    <x v="1078"/>
  </r>
  <r>
    <n v="1524"/>
    <n v="2023"/>
    <n v="1"/>
    <x v="1"/>
    <s v="Cairo"/>
    <n v="11"/>
    <x v="8"/>
    <n v="444"/>
    <x v="344"/>
    <x v="329"/>
    <s v="Action Figure"/>
    <s v="Figures"/>
    <x v="55"/>
    <n v="1"/>
    <n v="150"/>
    <m/>
    <x v="1079"/>
  </r>
  <r>
    <n v="1525"/>
    <n v="2023"/>
    <n v="3"/>
    <x v="0"/>
    <s v="Alex"/>
    <n v="1"/>
    <x v="20"/>
    <n v="3526"/>
    <x v="421"/>
    <x v="401"/>
    <s v="Baby"/>
    <s v="Toddler"/>
    <x v="0"/>
    <n v="1"/>
    <n v="137.5"/>
    <m/>
    <x v="1080"/>
  </r>
  <r>
    <n v="1526"/>
    <n v="2024"/>
    <n v="1"/>
    <x v="1"/>
    <s v="Cairo"/>
    <n v="15"/>
    <x v="1"/>
    <n v="3261"/>
    <x v="173"/>
    <x v="170"/>
    <s v="Games"/>
    <s v="Board Game"/>
    <x v="9"/>
    <n v="1"/>
    <n v="82.5"/>
    <m/>
    <x v="1081"/>
  </r>
  <r>
    <n v="1527"/>
    <n v="2024"/>
    <n v="4"/>
    <x v="2"/>
    <s v="Alex"/>
    <n v="2"/>
    <x v="5"/>
    <n v="4079"/>
    <x v="422"/>
    <x v="402"/>
    <s v="Add-ons"/>
    <s v="Battery"/>
    <x v="7"/>
    <n v="1"/>
    <n v="25"/>
    <m/>
    <x v="1082"/>
  </r>
  <r>
    <n v="1528"/>
    <n v="2026"/>
    <n v="3"/>
    <x v="0"/>
    <s v="Alex"/>
    <n v="4"/>
    <x v="6"/>
    <n v="24"/>
    <x v="346"/>
    <x v="331"/>
    <s v="Out Door &amp; Garden"/>
    <s v="Scooter"/>
    <x v="45"/>
    <n v="1"/>
    <n v="899.5"/>
    <m/>
    <x v="1083"/>
  </r>
  <r>
    <n v="1529"/>
    <n v="2027"/>
    <n v="4"/>
    <x v="2"/>
    <s v="Alex"/>
    <n v="2"/>
    <x v="5"/>
    <n v="610"/>
    <x v="145"/>
    <x v="142"/>
    <s v="Guns"/>
    <s v="Gun"/>
    <x v="8"/>
    <n v="1"/>
    <n v="627.5"/>
    <m/>
    <x v="1084"/>
  </r>
  <r>
    <n v="1530"/>
    <n v="2027"/>
    <n v="4"/>
    <x v="2"/>
    <s v="Alex"/>
    <n v="2"/>
    <x v="5"/>
    <n v="3385"/>
    <x v="423"/>
    <x v="403"/>
    <s v="Dolls &amp; Accessories"/>
    <s v="Doll House &amp; Play set"/>
    <x v="5"/>
    <n v="1"/>
    <n v="437.5"/>
    <m/>
    <x v="1084"/>
  </r>
  <r>
    <n v="1531"/>
    <n v="2027"/>
    <n v="4"/>
    <x v="2"/>
    <s v="Alex"/>
    <n v="2"/>
    <x v="5"/>
    <n v="3408"/>
    <x v="397"/>
    <x v="378"/>
    <s v="Dolls &amp; Accessories"/>
    <s v="Doll House &amp; Play set"/>
    <x v="5"/>
    <n v="1"/>
    <n v="437.5"/>
    <m/>
    <x v="1084"/>
  </r>
  <r>
    <n v="1532"/>
    <n v="2029"/>
    <n v="3"/>
    <x v="0"/>
    <s v="Alex"/>
    <n v="1"/>
    <x v="20"/>
    <n v="681"/>
    <x v="394"/>
    <x v="375"/>
    <s v="Education &amp; Learning"/>
    <s v="Art &amp; Craft"/>
    <x v="3"/>
    <n v="1"/>
    <n v="187.5"/>
    <m/>
    <x v="1085"/>
  </r>
  <r>
    <n v="1533"/>
    <n v="2032"/>
    <n v="4"/>
    <x v="2"/>
    <s v="Alex"/>
    <n v="23"/>
    <x v="9"/>
    <n v="16"/>
    <x v="57"/>
    <x v="57"/>
    <s v="Surprise"/>
    <s v="Egg"/>
    <x v="26"/>
    <n v="1"/>
    <n v="225"/>
    <m/>
    <x v="1086"/>
  </r>
  <r>
    <n v="1534"/>
    <n v="2032"/>
    <n v="4"/>
    <x v="2"/>
    <s v="Alex"/>
    <n v="23"/>
    <x v="9"/>
    <n v="458"/>
    <x v="212"/>
    <x v="207"/>
    <s v="Games"/>
    <s v="Card Game"/>
    <x v="53"/>
    <n v="1"/>
    <n v="200"/>
    <m/>
    <x v="1086"/>
  </r>
  <r>
    <n v="1535"/>
    <n v="2035"/>
    <n v="4"/>
    <x v="2"/>
    <s v="Alex"/>
    <n v="23"/>
    <x v="9"/>
    <n v="4079"/>
    <x v="422"/>
    <x v="402"/>
    <s v="Add-ons"/>
    <s v="Battery"/>
    <x v="7"/>
    <n v="1"/>
    <n v="25"/>
    <m/>
    <x v="1087"/>
  </r>
  <r>
    <n v="1536"/>
    <n v="2036"/>
    <n v="4"/>
    <x v="2"/>
    <s v="Alex"/>
    <n v="23"/>
    <x v="9"/>
    <n v="3261"/>
    <x v="173"/>
    <x v="170"/>
    <s v="Games"/>
    <s v="Board Game"/>
    <x v="9"/>
    <n v="1"/>
    <n v="82.5"/>
    <m/>
    <x v="1088"/>
  </r>
  <r>
    <n v="1537"/>
    <n v="2037"/>
    <n v="3"/>
    <x v="0"/>
    <s v="Alex"/>
    <n v="30"/>
    <x v="0"/>
    <n v="707"/>
    <x v="424"/>
    <x v="404"/>
    <s v="Games"/>
    <s v="Card Game"/>
    <x v="63"/>
    <n v="1"/>
    <n v="25"/>
    <m/>
    <x v="1089"/>
  </r>
  <r>
    <n v="1538"/>
    <n v="2037"/>
    <n v="3"/>
    <x v="0"/>
    <s v="Alex"/>
    <n v="30"/>
    <x v="0"/>
    <n v="471"/>
    <x v="208"/>
    <x v="204"/>
    <s v="Games"/>
    <s v="Yoyo"/>
    <x v="54"/>
    <n v="1"/>
    <n v="20"/>
    <m/>
    <x v="1089"/>
  </r>
  <r>
    <n v="1539"/>
    <n v="2038"/>
    <n v="1"/>
    <x v="1"/>
    <s v="Cairo"/>
    <n v="15"/>
    <x v="1"/>
    <n v="2838"/>
    <x v="425"/>
    <x v="405"/>
    <s v="Action Figure"/>
    <s v="Figures"/>
    <x v="22"/>
    <n v="1"/>
    <n v="400"/>
    <m/>
    <x v="1090"/>
  </r>
  <r>
    <n v="1540"/>
    <n v="2038"/>
    <n v="1"/>
    <x v="1"/>
    <s v="Cairo"/>
    <n v="15"/>
    <x v="1"/>
    <n v="1166"/>
    <x v="32"/>
    <x v="32"/>
    <s v="Vehicle - Parking &amp; Robots"/>
    <s v="Car"/>
    <x v="16"/>
    <n v="1"/>
    <n v="25"/>
    <m/>
    <x v="1090"/>
  </r>
  <r>
    <n v="1541"/>
    <n v="2038"/>
    <n v="3"/>
    <x v="0"/>
    <s v="Alex"/>
    <n v="4"/>
    <x v="6"/>
    <n v="3430"/>
    <x v="426"/>
    <x v="406"/>
    <s v="Dolls &amp; Accessories"/>
    <s v="Pocket Doll"/>
    <x v="48"/>
    <n v="1"/>
    <n v="199.5"/>
    <m/>
    <x v="1091"/>
  </r>
  <r>
    <n v="1542"/>
    <n v="2039"/>
    <n v="3"/>
    <x v="0"/>
    <s v="Alex"/>
    <n v="4"/>
    <x v="6"/>
    <n v="4078"/>
    <x v="9"/>
    <x v="9"/>
    <s v="Add-ons"/>
    <s v="Battery"/>
    <x v="7"/>
    <n v="1"/>
    <n v="49.5"/>
    <m/>
    <x v="1092"/>
  </r>
  <r>
    <n v="1543"/>
    <n v="2041"/>
    <n v="4"/>
    <x v="2"/>
    <s v="Alex"/>
    <n v="33"/>
    <x v="4"/>
    <n v="4091"/>
    <x v="81"/>
    <x v="79"/>
    <s v="Clay"/>
    <s v="Dough"/>
    <x v="12"/>
    <n v="1"/>
    <n v="25"/>
    <m/>
    <x v="1093"/>
  </r>
  <r>
    <n v="1544"/>
    <n v="2042"/>
    <n v="3"/>
    <x v="0"/>
    <s v="Alex"/>
    <n v="19"/>
    <x v="12"/>
    <n v="13"/>
    <x v="219"/>
    <x v="212"/>
    <s v="Surprise"/>
    <s v="Egg"/>
    <x v="13"/>
    <n v="1"/>
    <n v="1025"/>
    <m/>
    <x v="1094"/>
  </r>
  <r>
    <n v="1545"/>
    <n v="2043"/>
    <n v="1"/>
    <x v="1"/>
    <s v="Cairo"/>
    <n v="9"/>
    <x v="16"/>
    <n v="4090"/>
    <x v="48"/>
    <x v="48"/>
    <s v="Clay"/>
    <s v="Dough"/>
    <x v="12"/>
    <n v="1"/>
    <n v="47.5"/>
    <m/>
    <x v="1095"/>
  </r>
  <r>
    <n v="1546"/>
    <n v="2043"/>
    <n v="3"/>
    <x v="0"/>
    <s v="Alex"/>
    <n v="4"/>
    <x v="6"/>
    <n v="3433"/>
    <x v="427"/>
    <x v="407"/>
    <s v="Dolls &amp; Accessories"/>
    <s v="Doll Accessories"/>
    <x v="17"/>
    <n v="1"/>
    <n v="1649.5"/>
    <m/>
    <x v="1096"/>
  </r>
  <r>
    <n v="1547"/>
    <n v="2043"/>
    <n v="3"/>
    <x v="0"/>
    <s v="Alex"/>
    <n v="4"/>
    <x v="6"/>
    <n v="2774"/>
    <x v="428"/>
    <x v="408"/>
    <s v="Education &amp; Learning"/>
    <s v="Art &amp; Craft"/>
    <x v="49"/>
    <n v="1"/>
    <n v="647.5"/>
    <m/>
    <x v="1096"/>
  </r>
  <r>
    <n v="1548"/>
    <n v="2043"/>
    <n v="3"/>
    <x v="0"/>
    <s v="Alex"/>
    <n v="4"/>
    <x v="6"/>
    <n v="3575"/>
    <x v="429"/>
    <x v="409"/>
    <s v="Plush &amp; Soft Toys"/>
    <s v="Non Battery"/>
    <x v="36"/>
    <n v="1"/>
    <n v="275"/>
    <m/>
    <x v="1096"/>
  </r>
  <r>
    <n v="1549"/>
    <n v="2043"/>
    <n v="3"/>
    <x v="0"/>
    <s v="Alex"/>
    <n v="4"/>
    <x v="6"/>
    <n v="2821"/>
    <x v="430"/>
    <x v="410"/>
    <s v="Action Figure"/>
    <s v="Figures"/>
    <x v="22"/>
    <n v="1"/>
    <n v="400"/>
    <m/>
    <x v="1096"/>
  </r>
  <r>
    <n v="1550"/>
    <n v="2043"/>
    <n v="3"/>
    <x v="0"/>
    <s v="Alex"/>
    <n v="4"/>
    <x v="6"/>
    <n v="2832"/>
    <x v="431"/>
    <x v="411"/>
    <s v="Action Figure"/>
    <s v="Figures"/>
    <x v="22"/>
    <n v="1"/>
    <n v="300"/>
    <m/>
    <x v="1096"/>
  </r>
  <r>
    <n v="1551"/>
    <n v="2043"/>
    <n v="3"/>
    <x v="0"/>
    <s v="Alex"/>
    <n v="4"/>
    <x v="6"/>
    <n v="645"/>
    <x v="138"/>
    <x v="135"/>
    <s v="Guns"/>
    <s v="Bullet"/>
    <x v="8"/>
    <n v="1"/>
    <n v="97.5"/>
    <m/>
    <x v="1096"/>
  </r>
  <r>
    <n v="1552"/>
    <n v="2043"/>
    <n v="3"/>
    <x v="0"/>
    <s v="Alex"/>
    <n v="4"/>
    <x v="6"/>
    <n v="606"/>
    <x v="391"/>
    <x v="373"/>
    <s v="Guns"/>
    <s v="Gun"/>
    <x v="8"/>
    <n v="1"/>
    <n v="425"/>
    <m/>
    <x v="1096"/>
  </r>
  <r>
    <n v="1553"/>
    <n v="2044"/>
    <n v="4"/>
    <x v="2"/>
    <s v="Alex"/>
    <n v="33"/>
    <x v="4"/>
    <n v="475"/>
    <x v="217"/>
    <x v="211"/>
    <s v="Surprise"/>
    <s v="Ball"/>
    <x v="53"/>
    <n v="1"/>
    <n v="50"/>
    <m/>
    <x v="1097"/>
  </r>
  <r>
    <n v="1554"/>
    <n v="2045"/>
    <n v="1"/>
    <x v="1"/>
    <s v="Cairo"/>
    <n v="5"/>
    <x v="10"/>
    <n v="471"/>
    <x v="208"/>
    <x v="204"/>
    <s v="Games"/>
    <s v="Yoyo"/>
    <x v="54"/>
    <n v="1"/>
    <n v="20"/>
    <m/>
    <x v="1098"/>
  </r>
  <r>
    <n v="1555"/>
    <n v="2045"/>
    <n v="1"/>
    <x v="1"/>
    <s v="Cairo"/>
    <n v="5"/>
    <x v="10"/>
    <n v="472"/>
    <x v="271"/>
    <x v="259"/>
    <s v="Games"/>
    <s v="Top &amp; Battle"/>
    <x v="57"/>
    <n v="1"/>
    <n v="62.5"/>
    <m/>
    <x v="1098"/>
  </r>
  <r>
    <n v="1556"/>
    <n v="2045"/>
    <n v="1"/>
    <x v="1"/>
    <s v="Cairo"/>
    <n v="5"/>
    <x v="10"/>
    <n v="472"/>
    <x v="271"/>
    <x v="259"/>
    <s v="Games"/>
    <s v="Top &amp; Battle"/>
    <x v="57"/>
    <n v="1"/>
    <n v="62.5"/>
    <m/>
    <x v="1098"/>
  </r>
  <r>
    <n v="1557"/>
    <n v="2045"/>
    <n v="1"/>
    <x v="1"/>
    <s v="Cairo"/>
    <n v="5"/>
    <x v="10"/>
    <n v="3296"/>
    <x v="432"/>
    <x v="412"/>
    <s v="Education &amp; Learning"/>
    <s v="Puzzle"/>
    <x v="9"/>
    <n v="1"/>
    <n v="47.5"/>
    <m/>
    <x v="1098"/>
  </r>
  <r>
    <n v="1558"/>
    <n v="2045"/>
    <n v="1"/>
    <x v="1"/>
    <s v="Cairo"/>
    <n v="5"/>
    <x v="10"/>
    <n v="3290"/>
    <x v="315"/>
    <x v="301"/>
    <s v="Education &amp; Learning"/>
    <s v="Puzzle"/>
    <x v="9"/>
    <n v="1"/>
    <n v="47.5"/>
    <m/>
    <x v="1098"/>
  </r>
  <r>
    <n v="1559"/>
    <n v="2045"/>
    <n v="3"/>
    <x v="0"/>
    <s v="Alex"/>
    <n v="30"/>
    <x v="0"/>
    <n v="471"/>
    <x v="208"/>
    <x v="204"/>
    <s v="Games"/>
    <s v="Yoyo"/>
    <x v="54"/>
    <n v="1"/>
    <n v="20"/>
    <m/>
    <x v="1099"/>
  </r>
  <r>
    <n v="1560"/>
    <n v="2046"/>
    <n v="1"/>
    <x v="1"/>
    <s v="Cairo"/>
    <n v="5"/>
    <x v="10"/>
    <n v="4078"/>
    <x v="9"/>
    <x v="9"/>
    <s v="Add-ons"/>
    <s v="Battery"/>
    <x v="7"/>
    <n v="1"/>
    <n v="49.5"/>
    <m/>
    <x v="1100"/>
  </r>
  <r>
    <n v="1561"/>
    <n v="2046"/>
    <n v="3"/>
    <x v="0"/>
    <s v="Alex"/>
    <n v="27"/>
    <x v="2"/>
    <n v="4091"/>
    <x v="81"/>
    <x v="79"/>
    <s v="Clay"/>
    <s v="Dough"/>
    <x v="12"/>
    <n v="1"/>
    <n v="25"/>
    <m/>
    <x v="1101"/>
  </r>
  <r>
    <n v="1562"/>
    <n v="2047"/>
    <n v="3"/>
    <x v="0"/>
    <s v="Alex"/>
    <n v="19"/>
    <x v="12"/>
    <n v="1172"/>
    <x v="83"/>
    <x v="81"/>
    <s v="Music"/>
    <s v="Mic"/>
    <x v="5"/>
    <n v="1"/>
    <n v="150"/>
    <m/>
    <x v="1102"/>
  </r>
  <r>
    <n v="1563"/>
    <n v="2048"/>
    <n v="4"/>
    <x v="2"/>
    <s v="Alex"/>
    <n v="33"/>
    <x v="4"/>
    <n v="385"/>
    <x v="267"/>
    <x v="255"/>
    <s v="Games"/>
    <s v="Card Game"/>
    <x v="53"/>
    <n v="1"/>
    <n v="197.5"/>
    <m/>
    <x v="1103"/>
  </r>
  <r>
    <n v="1564"/>
    <n v="2050"/>
    <n v="1"/>
    <x v="1"/>
    <s v="Cairo"/>
    <n v="10"/>
    <x v="7"/>
    <n v="471"/>
    <x v="208"/>
    <x v="204"/>
    <s v="Games"/>
    <s v="Yoyo"/>
    <x v="54"/>
    <n v="1"/>
    <n v="20"/>
    <m/>
    <x v="1104"/>
  </r>
  <r>
    <n v="1565"/>
    <n v="2053"/>
    <n v="1"/>
    <x v="1"/>
    <s v="Cairo"/>
    <n v="5"/>
    <x v="10"/>
    <n v="4078"/>
    <x v="9"/>
    <x v="9"/>
    <s v="Add-ons"/>
    <s v="Battery"/>
    <x v="7"/>
    <n v="1"/>
    <n v="49.5"/>
    <m/>
    <x v="1105"/>
  </r>
  <r>
    <n v="1566"/>
    <n v="2053"/>
    <n v="3"/>
    <x v="0"/>
    <s v="Alex"/>
    <n v="1"/>
    <x v="20"/>
    <n v="691"/>
    <x v="433"/>
    <x v="413"/>
    <s v="Baby"/>
    <s v="Toddler"/>
    <x v="1"/>
    <n v="1"/>
    <n v="387.5"/>
    <m/>
    <x v="1106"/>
  </r>
  <r>
    <n v="1567"/>
    <n v="2053"/>
    <n v="3"/>
    <x v="0"/>
    <s v="Alex"/>
    <n v="1"/>
    <x v="20"/>
    <n v="3419"/>
    <x v="87"/>
    <x v="85"/>
    <s v="Surprise"/>
    <s v="Ball"/>
    <x v="5"/>
    <n v="1"/>
    <n v="287.5"/>
    <m/>
    <x v="1106"/>
  </r>
  <r>
    <n v="1568"/>
    <n v="2053"/>
    <n v="3"/>
    <x v="0"/>
    <s v="Alex"/>
    <n v="1"/>
    <x v="20"/>
    <n v="16"/>
    <x v="57"/>
    <x v="57"/>
    <s v="Surprise"/>
    <s v="Egg"/>
    <x v="26"/>
    <n v="1"/>
    <n v="225"/>
    <m/>
    <x v="1106"/>
  </r>
  <r>
    <n v="1569"/>
    <n v="2053"/>
    <n v="3"/>
    <x v="0"/>
    <s v="Alex"/>
    <n v="1"/>
    <x v="20"/>
    <n v="2808"/>
    <x v="376"/>
    <x v="360"/>
    <s v="Dolls &amp; Accessories"/>
    <s v="Doll Accessories"/>
    <x v="52"/>
    <n v="1"/>
    <n v="275"/>
    <m/>
    <x v="1106"/>
  </r>
  <r>
    <n v="1570"/>
    <n v="2053"/>
    <n v="3"/>
    <x v="0"/>
    <s v="Alex"/>
    <n v="1"/>
    <x v="20"/>
    <n v="4078"/>
    <x v="9"/>
    <x v="9"/>
    <s v="Add-ons"/>
    <s v="Battery"/>
    <x v="7"/>
    <n v="1"/>
    <n v="49.5"/>
    <m/>
    <x v="1106"/>
  </r>
  <r>
    <n v="1571"/>
    <n v="2054"/>
    <n v="3"/>
    <x v="0"/>
    <s v="Alex"/>
    <n v="4"/>
    <x v="6"/>
    <n v="1169"/>
    <x v="61"/>
    <x v="32"/>
    <s v="Vehicle - Parking &amp; Robots"/>
    <s v="Car"/>
    <x v="16"/>
    <n v="1"/>
    <n v="25"/>
    <m/>
    <x v="1107"/>
  </r>
  <r>
    <n v="1572"/>
    <n v="2054"/>
    <n v="3"/>
    <x v="0"/>
    <s v="Alex"/>
    <n v="4"/>
    <x v="6"/>
    <n v="471"/>
    <x v="208"/>
    <x v="204"/>
    <s v="Games"/>
    <s v="Yoyo"/>
    <x v="54"/>
    <n v="1"/>
    <n v="20"/>
    <m/>
    <x v="1107"/>
  </r>
  <r>
    <n v="1573"/>
    <n v="2055"/>
    <n v="4"/>
    <x v="2"/>
    <s v="Alex"/>
    <n v="23"/>
    <x v="9"/>
    <n v="3268"/>
    <x v="126"/>
    <x v="124"/>
    <s v="Games"/>
    <s v="Card Game"/>
    <x v="9"/>
    <n v="1"/>
    <n v="12.5"/>
    <m/>
    <x v="1108"/>
  </r>
  <r>
    <n v="1574"/>
    <n v="2055"/>
    <n v="4"/>
    <x v="2"/>
    <s v="Alex"/>
    <n v="23"/>
    <x v="9"/>
    <n v="3269"/>
    <x v="193"/>
    <x v="189"/>
    <s v="Games"/>
    <s v="Card Game"/>
    <x v="9"/>
    <n v="1"/>
    <n v="22.5"/>
    <m/>
    <x v="1108"/>
  </r>
  <r>
    <n v="1575"/>
    <n v="2056"/>
    <n v="3"/>
    <x v="0"/>
    <s v="Alex"/>
    <n v="4"/>
    <x v="6"/>
    <n v="471"/>
    <x v="208"/>
    <x v="204"/>
    <s v="Games"/>
    <s v="Yoyo"/>
    <x v="54"/>
    <n v="-1"/>
    <n v="-20"/>
    <s v="Special Discount"/>
    <x v="1109"/>
  </r>
  <r>
    <n v="1576"/>
    <n v="2056"/>
    <n v="4"/>
    <x v="2"/>
    <s v="Alex"/>
    <n v="23"/>
    <x v="9"/>
    <n v="463"/>
    <x v="227"/>
    <x v="220"/>
    <s v="Games"/>
    <s v="Card Game"/>
    <x v="53"/>
    <n v="1"/>
    <n v="75"/>
    <m/>
    <x v="1110"/>
  </r>
  <r>
    <n v="1577"/>
    <n v="2057"/>
    <n v="4"/>
    <x v="2"/>
    <s v="Alex"/>
    <n v="23"/>
    <x v="9"/>
    <n v="462"/>
    <x v="205"/>
    <x v="201"/>
    <s v="Games"/>
    <s v="Card Game"/>
    <x v="53"/>
    <n v="4"/>
    <n v="40"/>
    <m/>
    <x v="1111"/>
  </r>
  <r>
    <n v="1578"/>
    <n v="2058"/>
    <n v="3"/>
    <x v="0"/>
    <s v="Alex"/>
    <n v="30"/>
    <x v="0"/>
    <n v="603"/>
    <x v="257"/>
    <x v="245"/>
    <s v="Guns"/>
    <s v="Gun"/>
    <x v="8"/>
    <n v="1"/>
    <n v="497.5"/>
    <m/>
    <x v="1112"/>
  </r>
  <r>
    <n v="1579"/>
    <n v="2058"/>
    <n v="4"/>
    <x v="2"/>
    <s v="Alex"/>
    <n v="23"/>
    <x v="9"/>
    <n v="465"/>
    <x v="242"/>
    <x v="232"/>
    <s v="Games"/>
    <s v="Card Game"/>
    <x v="53"/>
    <n v="1"/>
    <n v="25"/>
    <m/>
    <x v="1113"/>
  </r>
  <r>
    <n v="1580"/>
    <n v="2058"/>
    <n v="4"/>
    <x v="2"/>
    <s v="Alex"/>
    <n v="23"/>
    <x v="9"/>
    <n v="465"/>
    <x v="242"/>
    <x v="232"/>
    <s v="Games"/>
    <s v="Card Game"/>
    <x v="53"/>
    <n v="1"/>
    <n v="25"/>
    <m/>
    <x v="1113"/>
  </r>
  <r>
    <n v="1581"/>
    <n v="2059"/>
    <n v="1"/>
    <x v="1"/>
    <s v="Cairo"/>
    <n v="9"/>
    <x v="16"/>
    <n v="4078"/>
    <x v="9"/>
    <x v="9"/>
    <s v="Add-ons"/>
    <s v="Battery"/>
    <x v="7"/>
    <n v="1"/>
    <n v="49.5"/>
    <m/>
    <x v="1114"/>
  </r>
  <r>
    <n v="1582"/>
    <n v="2059"/>
    <n v="3"/>
    <x v="0"/>
    <s v="Alex"/>
    <n v="30"/>
    <x v="0"/>
    <n v="72"/>
    <x v="49"/>
    <x v="49"/>
    <s v="Education &amp; Learning"/>
    <s v="Art &amp; Craft"/>
    <x v="25"/>
    <n v="1"/>
    <n v="27.5"/>
    <m/>
    <x v="1115"/>
  </r>
  <r>
    <n v="1583"/>
    <n v="2061"/>
    <n v="1"/>
    <x v="1"/>
    <s v="Cairo"/>
    <n v="9"/>
    <x v="16"/>
    <n v="3371"/>
    <x v="434"/>
    <x v="347"/>
    <s v="Dolls &amp; Accessories"/>
    <s v="Doll House &amp; Play set"/>
    <x v="5"/>
    <n v="1"/>
    <n v="347.5"/>
    <m/>
    <x v="1116"/>
  </r>
  <r>
    <n v="1584"/>
    <n v="2062"/>
    <n v="3"/>
    <x v="0"/>
    <s v="Alex"/>
    <n v="30"/>
    <x v="0"/>
    <n v="468"/>
    <x v="211"/>
    <x v="206"/>
    <s v="Games"/>
    <s v="Card Game"/>
    <x v="53"/>
    <n v="1"/>
    <n v="125"/>
    <m/>
    <x v="1117"/>
  </r>
  <r>
    <n v="1585"/>
    <n v="2064"/>
    <n v="3"/>
    <x v="0"/>
    <s v="Alex"/>
    <n v="30"/>
    <x v="0"/>
    <n v="442"/>
    <x v="388"/>
    <x v="370"/>
    <s v="Action Figure"/>
    <s v="Figures"/>
    <x v="55"/>
    <n v="1"/>
    <n v="300"/>
    <m/>
    <x v="1118"/>
  </r>
  <r>
    <n v="1586"/>
    <n v="2064"/>
    <n v="3"/>
    <x v="0"/>
    <s v="Alex"/>
    <n v="30"/>
    <x v="0"/>
    <n v="4076"/>
    <x v="10"/>
    <x v="10"/>
    <s v="Add-ons"/>
    <s v="Battery"/>
    <x v="7"/>
    <n v="1"/>
    <n v="49.5"/>
    <m/>
    <x v="1118"/>
  </r>
  <r>
    <n v="1587"/>
    <n v="2064"/>
    <n v="3"/>
    <x v="0"/>
    <s v="Alex"/>
    <n v="30"/>
    <x v="0"/>
    <n v="601"/>
    <x v="324"/>
    <x v="310"/>
    <s v="Guns"/>
    <s v="Gun"/>
    <x v="8"/>
    <n v="1"/>
    <n v="349.5"/>
    <m/>
    <x v="1118"/>
  </r>
  <r>
    <n v="1588"/>
    <n v="2064"/>
    <n v="4"/>
    <x v="2"/>
    <s v="Alex"/>
    <n v="23"/>
    <x v="9"/>
    <n v="390"/>
    <x v="295"/>
    <x v="282"/>
    <s v="Games"/>
    <s v="Card Game"/>
    <x v="53"/>
    <n v="1"/>
    <n v="137.5"/>
    <m/>
    <x v="1119"/>
  </r>
  <r>
    <n v="1589"/>
    <n v="2064"/>
    <n v="4"/>
    <x v="2"/>
    <s v="Alex"/>
    <n v="23"/>
    <x v="9"/>
    <n v="462"/>
    <x v="205"/>
    <x v="201"/>
    <s v="Games"/>
    <s v="Card Game"/>
    <x v="53"/>
    <n v="6"/>
    <n v="60"/>
    <m/>
    <x v="1119"/>
  </r>
  <r>
    <n v="1590"/>
    <n v="2065"/>
    <n v="3"/>
    <x v="0"/>
    <s v="Alex"/>
    <n v="27"/>
    <x v="2"/>
    <n v="4078"/>
    <x v="9"/>
    <x v="9"/>
    <s v="Add-ons"/>
    <s v="Battery"/>
    <x v="7"/>
    <n v="1"/>
    <n v="49.5"/>
    <m/>
    <x v="1120"/>
  </r>
  <r>
    <n v="1591"/>
    <n v="2065"/>
    <n v="3"/>
    <x v="0"/>
    <s v="Alex"/>
    <n v="27"/>
    <x v="2"/>
    <n v="4078"/>
    <x v="9"/>
    <x v="9"/>
    <s v="Add-ons"/>
    <s v="Battery"/>
    <x v="7"/>
    <n v="1"/>
    <n v="49.5"/>
    <m/>
    <x v="1120"/>
  </r>
  <r>
    <n v="1592"/>
    <n v="2065"/>
    <n v="3"/>
    <x v="0"/>
    <s v="Alex"/>
    <n v="27"/>
    <x v="2"/>
    <n v="470"/>
    <x v="215"/>
    <x v="209"/>
    <s v="Games"/>
    <s v="Yoyo"/>
    <x v="53"/>
    <n v="1"/>
    <n v="20"/>
    <m/>
    <x v="1120"/>
  </r>
  <r>
    <n v="1593"/>
    <n v="2067"/>
    <n v="4"/>
    <x v="2"/>
    <s v="Alex"/>
    <n v="23"/>
    <x v="9"/>
    <n v="3634"/>
    <x v="435"/>
    <x v="414"/>
    <s v="Dolls &amp; Accessories"/>
    <s v="Doll"/>
    <x v="34"/>
    <n v="1"/>
    <n v="599.5"/>
    <m/>
    <x v="1121"/>
  </r>
  <r>
    <n v="1594"/>
    <n v="2068"/>
    <n v="3"/>
    <x v="0"/>
    <s v="Alex"/>
    <n v="30"/>
    <x v="0"/>
    <n v="76"/>
    <x v="50"/>
    <x v="50"/>
    <s v="Education &amp; Learning"/>
    <s v="Art &amp; Craft"/>
    <x v="25"/>
    <n v="1"/>
    <n v="39.5"/>
    <m/>
    <x v="1122"/>
  </r>
  <r>
    <n v="1595"/>
    <n v="2068"/>
    <n v="3"/>
    <x v="0"/>
    <s v="Alex"/>
    <n v="30"/>
    <x v="0"/>
    <n v="719"/>
    <x v="436"/>
    <x v="415"/>
    <s v="Surprise"/>
    <s v="Tube"/>
    <x v="3"/>
    <n v="1"/>
    <n v="75"/>
    <m/>
    <x v="1122"/>
  </r>
  <r>
    <n v="1596"/>
    <n v="2070"/>
    <n v="3"/>
    <x v="0"/>
    <s v="Alex"/>
    <n v="27"/>
    <x v="2"/>
    <n v="2759"/>
    <x v="418"/>
    <x v="190"/>
    <s v="Clay"/>
    <s v="Slime"/>
    <x v="46"/>
    <n v="1"/>
    <n v="150"/>
    <m/>
    <x v="1123"/>
  </r>
  <r>
    <n v="1597"/>
    <n v="2071"/>
    <n v="1"/>
    <x v="1"/>
    <s v="Cairo"/>
    <n v="10"/>
    <x v="7"/>
    <n v="3451"/>
    <x v="437"/>
    <x v="416"/>
    <s v="Dolls &amp; Accessories"/>
    <s v="Fashion Doll"/>
    <x v="17"/>
    <n v="1"/>
    <n v="1999.5"/>
    <m/>
    <x v="1124"/>
  </r>
  <r>
    <n v="1598"/>
    <n v="2071"/>
    <n v="3"/>
    <x v="0"/>
    <s v="Alex"/>
    <n v="27"/>
    <x v="2"/>
    <n v="3461"/>
    <x v="60"/>
    <x v="59"/>
    <s v="Surprise"/>
    <s v="Ball"/>
    <x v="5"/>
    <n v="1"/>
    <n v="299.5"/>
    <m/>
    <x v="1125"/>
  </r>
  <r>
    <n v="1599"/>
    <n v="2073"/>
    <n v="3"/>
    <x v="0"/>
    <s v="Alex"/>
    <n v="27"/>
    <x v="2"/>
    <n v="4076"/>
    <x v="10"/>
    <x v="10"/>
    <s v="Add-ons"/>
    <s v="Battery"/>
    <x v="7"/>
    <n v="1"/>
    <n v="49.5"/>
    <m/>
    <x v="1126"/>
  </r>
  <r>
    <n v="1600"/>
    <n v="2074"/>
    <n v="4"/>
    <x v="2"/>
    <s v="Alex"/>
    <n v="2"/>
    <x v="5"/>
    <n v="416"/>
    <x v="403"/>
    <x v="384"/>
    <s v="Blocks"/>
    <s v="Lego"/>
    <x v="66"/>
    <n v="2"/>
    <n v="30"/>
    <m/>
    <x v="1127"/>
  </r>
  <r>
    <n v="1601"/>
    <n v="2076"/>
    <n v="1"/>
    <x v="1"/>
    <s v="Cairo"/>
    <n v="3"/>
    <x v="17"/>
    <n v="457"/>
    <x v="232"/>
    <x v="224"/>
    <s v="Plush &amp; Soft Toys"/>
    <s v="Non Battery"/>
    <x v="53"/>
    <n v="1"/>
    <n v="287.5"/>
    <m/>
    <x v="1128"/>
  </r>
  <r>
    <n v="1602"/>
    <n v="2076"/>
    <n v="3"/>
    <x v="0"/>
    <s v="Alex"/>
    <n v="27"/>
    <x v="2"/>
    <n v="3718"/>
    <x v="336"/>
    <x v="321"/>
    <s v="Surprise"/>
    <s v="Box"/>
    <x v="11"/>
    <n v="1"/>
    <n v="275"/>
    <m/>
    <x v="1129"/>
  </r>
  <r>
    <n v="1603"/>
    <n v="2076"/>
    <n v="3"/>
    <x v="0"/>
    <s v="Alex"/>
    <n v="27"/>
    <x v="2"/>
    <n v="3719"/>
    <x v="15"/>
    <x v="15"/>
    <s v="Surprise"/>
    <s v="Box"/>
    <x v="11"/>
    <n v="1"/>
    <n v="100"/>
    <m/>
    <x v="1129"/>
  </r>
  <r>
    <n v="1604"/>
    <n v="2077"/>
    <n v="3"/>
    <x v="0"/>
    <s v="Alex"/>
    <n v="27"/>
    <x v="2"/>
    <n v="3729"/>
    <x v="438"/>
    <x v="417"/>
    <s v="Dolls &amp; Accessories"/>
    <s v="Doll"/>
    <x v="11"/>
    <n v="1"/>
    <n v="997.5"/>
    <m/>
    <x v="1130"/>
  </r>
  <r>
    <n v="1605"/>
    <n v="2078"/>
    <n v="4"/>
    <x v="2"/>
    <s v="Alex"/>
    <n v="33"/>
    <x v="4"/>
    <n v="3461"/>
    <x v="60"/>
    <x v="59"/>
    <s v="Surprise"/>
    <s v="Ball"/>
    <x v="5"/>
    <n v="1"/>
    <n v="299.5"/>
    <m/>
    <x v="1131"/>
  </r>
  <r>
    <n v="1606"/>
    <n v="2079"/>
    <n v="1"/>
    <x v="1"/>
    <s v="Cairo"/>
    <n v="5"/>
    <x v="10"/>
    <n v="3246"/>
    <x v="439"/>
    <x v="418"/>
    <s v="Games"/>
    <s v="Board Game"/>
    <x v="9"/>
    <n v="1"/>
    <n v="125"/>
    <m/>
    <x v="1132"/>
  </r>
  <r>
    <n v="1607"/>
    <n v="2080"/>
    <n v="3"/>
    <x v="0"/>
    <s v="Alex"/>
    <n v="19"/>
    <x v="12"/>
    <n v="622"/>
    <x v="164"/>
    <x v="161"/>
    <s v="Guns"/>
    <s v="Gun"/>
    <x v="8"/>
    <n v="1"/>
    <n v="225"/>
    <m/>
    <x v="1133"/>
  </r>
  <r>
    <n v="1608"/>
    <n v="2080"/>
    <n v="4"/>
    <x v="2"/>
    <s v="Alex"/>
    <n v="2"/>
    <x v="5"/>
    <n v="2829"/>
    <x v="440"/>
    <x v="419"/>
    <s v="Action Figure"/>
    <s v="Figures"/>
    <x v="22"/>
    <n v="1"/>
    <n v="400"/>
    <m/>
    <x v="1134"/>
  </r>
  <r>
    <n v="1609"/>
    <n v="2081"/>
    <n v="3"/>
    <x v="0"/>
    <s v="Alex"/>
    <n v="27"/>
    <x v="2"/>
    <n v="4090"/>
    <x v="48"/>
    <x v="48"/>
    <s v="Clay"/>
    <s v="Dough"/>
    <x v="12"/>
    <n v="1"/>
    <n v="47.5"/>
    <m/>
    <x v="1135"/>
  </r>
  <r>
    <n v="1610"/>
    <n v="2081"/>
    <n v="3"/>
    <x v="0"/>
    <s v="Alex"/>
    <n v="27"/>
    <x v="2"/>
    <n v="4090"/>
    <x v="48"/>
    <x v="48"/>
    <s v="Clay"/>
    <s v="Dough"/>
    <x v="12"/>
    <n v="1"/>
    <n v="47.5"/>
    <m/>
    <x v="1135"/>
  </r>
  <r>
    <n v="1611"/>
    <n v="2081"/>
    <n v="4"/>
    <x v="2"/>
    <s v="Alex"/>
    <n v="33"/>
    <x v="4"/>
    <n v="4088"/>
    <x v="29"/>
    <x v="29"/>
    <s v="Clay"/>
    <s v="Dough"/>
    <x v="12"/>
    <n v="1"/>
    <n v="10"/>
    <m/>
    <x v="1136"/>
  </r>
  <r>
    <n v="1612"/>
    <n v="2081"/>
    <n v="4"/>
    <x v="2"/>
    <s v="Alex"/>
    <n v="33"/>
    <x v="4"/>
    <n v="4084"/>
    <x v="53"/>
    <x v="53"/>
    <s v="Clay"/>
    <s v="Dough"/>
    <x v="12"/>
    <n v="1"/>
    <n v="10"/>
    <m/>
    <x v="1136"/>
  </r>
  <r>
    <n v="1613"/>
    <n v="2082"/>
    <n v="3"/>
    <x v="0"/>
    <s v="Alex"/>
    <n v="19"/>
    <x v="12"/>
    <n v="462"/>
    <x v="205"/>
    <x v="201"/>
    <s v="Games"/>
    <s v="Card Game"/>
    <x v="53"/>
    <n v="1"/>
    <n v="10"/>
    <m/>
    <x v="1137"/>
  </r>
  <r>
    <n v="1614"/>
    <n v="2082"/>
    <n v="3"/>
    <x v="0"/>
    <s v="Alex"/>
    <n v="19"/>
    <x v="12"/>
    <n v="459"/>
    <x v="228"/>
    <x v="207"/>
    <s v="Games"/>
    <s v="Card Game"/>
    <x v="53"/>
    <n v="1"/>
    <n v="150"/>
    <m/>
    <x v="1137"/>
  </r>
  <r>
    <n v="1615"/>
    <n v="2084"/>
    <n v="1"/>
    <x v="1"/>
    <s v="Cairo"/>
    <n v="11"/>
    <x v="8"/>
    <n v="462"/>
    <x v="205"/>
    <x v="201"/>
    <s v="Games"/>
    <s v="Card Game"/>
    <x v="53"/>
    <n v="2"/>
    <n v="20"/>
    <m/>
    <x v="1138"/>
  </r>
  <r>
    <n v="1616"/>
    <n v="2084"/>
    <n v="3"/>
    <x v="0"/>
    <s v="Alex"/>
    <n v="30"/>
    <x v="0"/>
    <n v="719"/>
    <x v="436"/>
    <x v="415"/>
    <s v="Surprise"/>
    <s v="Tube"/>
    <x v="3"/>
    <n v="1"/>
    <n v="75"/>
    <m/>
    <x v="1139"/>
  </r>
  <r>
    <n v="1617"/>
    <n v="2084"/>
    <n v="4"/>
    <x v="2"/>
    <s v="Alex"/>
    <n v="33"/>
    <x v="4"/>
    <n v="3232"/>
    <x v="441"/>
    <x v="420"/>
    <s v="Games"/>
    <s v="Board Game"/>
    <x v="9"/>
    <n v="1"/>
    <n v="172.5"/>
    <m/>
    <x v="1140"/>
  </r>
  <r>
    <n v="1618"/>
    <n v="2085"/>
    <n v="3"/>
    <x v="0"/>
    <s v="Alex"/>
    <n v="30"/>
    <x v="0"/>
    <n v="459"/>
    <x v="228"/>
    <x v="207"/>
    <s v="Games"/>
    <s v="Card Game"/>
    <x v="53"/>
    <n v="1"/>
    <n v="150"/>
    <m/>
    <x v="1141"/>
  </r>
  <r>
    <n v="1619"/>
    <n v="2085"/>
    <n v="3"/>
    <x v="0"/>
    <s v="Alex"/>
    <n v="30"/>
    <x v="0"/>
    <n v="476"/>
    <x v="206"/>
    <x v="202"/>
    <s v="Games"/>
    <s v="Card Game"/>
    <x v="53"/>
    <n v="1"/>
    <n v="30"/>
    <m/>
    <x v="1141"/>
  </r>
  <r>
    <n v="1620"/>
    <n v="2085"/>
    <n v="4"/>
    <x v="2"/>
    <s v="Alex"/>
    <n v="2"/>
    <x v="5"/>
    <n v="2751"/>
    <x v="442"/>
    <x v="421"/>
    <s v="Clay"/>
    <s v="Slime"/>
    <x v="46"/>
    <n v="1"/>
    <n v="249.5"/>
    <m/>
    <x v="1142"/>
  </r>
  <r>
    <n v="1621"/>
    <n v="2086"/>
    <n v="1"/>
    <x v="1"/>
    <s v="Cairo"/>
    <n v="15"/>
    <x v="1"/>
    <n v="4078"/>
    <x v="9"/>
    <x v="9"/>
    <s v="Add-ons"/>
    <s v="Battery"/>
    <x v="7"/>
    <n v="1"/>
    <n v="49.5"/>
    <m/>
    <x v="1143"/>
  </r>
  <r>
    <n v="1622"/>
    <n v="2088"/>
    <n v="3"/>
    <x v="0"/>
    <s v="Alex"/>
    <n v="30"/>
    <x v="0"/>
    <n v="79"/>
    <x v="161"/>
    <x v="158"/>
    <s v="Education &amp; Learning"/>
    <s v="Art &amp; Craft"/>
    <x v="25"/>
    <n v="1"/>
    <n v="22.5"/>
    <m/>
    <x v="1144"/>
  </r>
  <r>
    <n v="1623"/>
    <n v="2089"/>
    <n v="3"/>
    <x v="0"/>
    <s v="Alex"/>
    <n v="27"/>
    <x v="2"/>
    <n v="3353"/>
    <x v="369"/>
    <x v="353"/>
    <s v="Dolls &amp; Accessories"/>
    <s v="Fashion Doll"/>
    <x v="42"/>
    <n v="1"/>
    <n v="225"/>
    <m/>
    <x v="1145"/>
  </r>
  <r>
    <n v="1624"/>
    <n v="2089"/>
    <n v="4"/>
    <x v="2"/>
    <s v="Alex"/>
    <n v="23"/>
    <x v="9"/>
    <n v="468"/>
    <x v="211"/>
    <x v="206"/>
    <s v="Games"/>
    <s v="Card Game"/>
    <x v="53"/>
    <n v="1"/>
    <n v="125"/>
    <m/>
    <x v="1146"/>
  </r>
  <r>
    <n v="1625"/>
    <n v="2089"/>
    <n v="4"/>
    <x v="2"/>
    <s v="Alex"/>
    <n v="23"/>
    <x v="9"/>
    <n v="462"/>
    <x v="205"/>
    <x v="201"/>
    <s v="Games"/>
    <s v="Card Game"/>
    <x v="53"/>
    <n v="1"/>
    <n v="10"/>
    <m/>
    <x v="1146"/>
  </r>
  <r>
    <n v="1626"/>
    <n v="2090"/>
    <n v="1"/>
    <x v="1"/>
    <s v="Cairo"/>
    <n v="14"/>
    <x v="3"/>
    <n v="2165"/>
    <x v="443"/>
    <x v="422"/>
    <s v="Games"/>
    <s v="Board Game"/>
    <x v="30"/>
    <n v="1"/>
    <n v="100"/>
    <m/>
    <x v="1147"/>
  </r>
  <r>
    <n v="1627"/>
    <n v="2091"/>
    <n v="1"/>
    <x v="1"/>
    <s v="Cairo"/>
    <n v="10"/>
    <x v="7"/>
    <n v="3225"/>
    <x v="112"/>
    <x v="110"/>
    <s v="Games"/>
    <s v="Board Game"/>
    <x v="9"/>
    <n v="1"/>
    <n v="34.5"/>
    <m/>
    <x v="1148"/>
  </r>
  <r>
    <n v="1628"/>
    <n v="2091"/>
    <n v="1"/>
    <x v="1"/>
    <s v="Cairo"/>
    <n v="10"/>
    <x v="7"/>
    <n v="3229"/>
    <x v="299"/>
    <x v="286"/>
    <s v="Games"/>
    <s v="Board Game"/>
    <x v="9"/>
    <n v="1"/>
    <n v="29.5"/>
    <m/>
    <x v="1148"/>
  </r>
  <r>
    <n v="1629"/>
    <n v="2094"/>
    <n v="3"/>
    <x v="0"/>
    <s v="Alex"/>
    <n v="27"/>
    <x v="2"/>
    <n v="3278"/>
    <x v="444"/>
    <x v="423"/>
    <s v="Games"/>
    <s v="Board Game"/>
    <x v="9"/>
    <n v="1"/>
    <n v="87.5"/>
    <m/>
    <x v="1149"/>
  </r>
  <r>
    <n v="1630"/>
    <n v="2094"/>
    <n v="4"/>
    <x v="2"/>
    <s v="Alex"/>
    <n v="23"/>
    <x v="9"/>
    <n v="4078"/>
    <x v="9"/>
    <x v="9"/>
    <s v="Add-ons"/>
    <s v="Battery"/>
    <x v="7"/>
    <n v="1"/>
    <n v="49.5"/>
    <m/>
    <x v="1150"/>
  </r>
  <r>
    <n v="1631"/>
    <n v="2095"/>
    <n v="4"/>
    <x v="2"/>
    <s v="Alex"/>
    <n v="23"/>
    <x v="9"/>
    <n v="4092"/>
    <x v="16"/>
    <x v="16"/>
    <s v="Clay"/>
    <s v="Dough"/>
    <x v="12"/>
    <n v="1"/>
    <n v="25"/>
    <m/>
    <x v="1151"/>
  </r>
  <r>
    <n v="1632"/>
    <n v="2097"/>
    <n v="3"/>
    <x v="0"/>
    <s v="Alex"/>
    <n v="19"/>
    <x v="12"/>
    <n v="3389"/>
    <x v="445"/>
    <x v="424"/>
    <s v="Dolls &amp; Accessories"/>
    <s v="Doll Accessories"/>
    <x v="48"/>
    <n v="1"/>
    <n v="175"/>
    <m/>
    <x v="1152"/>
  </r>
  <r>
    <n v="1633"/>
    <n v="2097"/>
    <n v="3"/>
    <x v="0"/>
    <s v="Alex"/>
    <n v="19"/>
    <x v="12"/>
    <n v="3360"/>
    <x v="6"/>
    <x v="6"/>
    <s v="Surprise"/>
    <s v="Ball"/>
    <x v="5"/>
    <n v="1"/>
    <n v="975"/>
    <m/>
    <x v="1152"/>
  </r>
  <r>
    <n v="1634"/>
    <n v="2097"/>
    <n v="4"/>
    <x v="2"/>
    <s v="Alex"/>
    <n v="23"/>
    <x v="9"/>
    <n v="4090"/>
    <x v="48"/>
    <x v="48"/>
    <s v="Clay"/>
    <s v="Dough"/>
    <x v="12"/>
    <n v="1"/>
    <n v="47.5"/>
    <m/>
    <x v="1153"/>
  </r>
  <r>
    <n v="1635"/>
    <n v="2098"/>
    <n v="3"/>
    <x v="0"/>
    <s v="Alex"/>
    <n v="19"/>
    <x v="12"/>
    <n v="476"/>
    <x v="206"/>
    <x v="202"/>
    <s v="Games"/>
    <s v="Card Game"/>
    <x v="53"/>
    <n v="1"/>
    <n v="30"/>
    <m/>
    <x v="1154"/>
  </r>
  <r>
    <n v="1636"/>
    <n v="2098"/>
    <n v="3"/>
    <x v="0"/>
    <s v="Alex"/>
    <n v="19"/>
    <x v="12"/>
    <n v="476"/>
    <x v="206"/>
    <x v="202"/>
    <s v="Games"/>
    <s v="Card Game"/>
    <x v="53"/>
    <n v="1"/>
    <n v="30"/>
    <m/>
    <x v="1154"/>
  </r>
  <r>
    <n v="1637"/>
    <n v="2098"/>
    <n v="4"/>
    <x v="2"/>
    <s v="Alex"/>
    <n v="2"/>
    <x v="5"/>
    <n v="3260"/>
    <x v="125"/>
    <x v="123"/>
    <s v="Games"/>
    <s v="Board Game"/>
    <x v="9"/>
    <n v="1"/>
    <n v="19.5"/>
    <m/>
    <x v="1155"/>
  </r>
  <r>
    <n v="1638"/>
    <n v="2099"/>
    <n v="1"/>
    <x v="1"/>
    <s v="Cairo"/>
    <n v="10"/>
    <x v="7"/>
    <n v="3229"/>
    <x v="299"/>
    <x v="286"/>
    <s v="Games"/>
    <s v="Board Game"/>
    <x v="9"/>
    <n v="1"/>
    <n v="29.5"/>
    <m/>
    <x v="1156"/>
  </r>
  <r>
    <n v="1639"/>
    <n v="2100"/>
    <n v="1"/>
    <x v="1"/>
    <s v="Cairo"/>
    <n v="5"/>
    <x v="10"/>
    <n v="1138"/>
    <x v="21"/>
    <x v="21"/>
    <s v="Action Figure"/>
    <s v="Figures"/>
    <x v="16"/>
    <n v="1"/>
    <n v="200"/>
    <m/>
    <x v="1157"/>
  </r>
  <r>
    <n v="1640"/>
    <n v="2100"/>
    <n v="3"/>
    <x v="0"/>
    <s v="Alex"/>
    <n v="19"/>
    <x v="12"/>
    <n v="3679"/>
    <x v="446"/>
    <x v="425"/>
    <s v="Vehicle - Parking &amp; Robots"/>
    <s v="Car"/>
    <x v="64"/>
    <n v="1"/>
    <n v="599.5"/>
    <m/>
    <x v="1158"/>
  </r>
  <r>
    <n v="1641"/>
    <n v="2101"/>
    <n v="3"/>
    <x v="0"/>
    <s v="Alex"/>
    <n v="27"/>
    <x v="2"/>
    <n v="681"/>
    <x v="394"/>
    <x v="375"/>
    <s v="Education &amp; Learning"/>
    <s v="Art &amp; Craft"/>
    <x v="3"/>
    <n v="1"/>
    <n v="187.5"/>
    <m/>
    <x v="1159"/>
  </r>
  <r>
    <n v="1642"/>
    <n v="2101"/>
    <n v="3"/>
    <x v="0"/>
    <s v="Alex"/>
    <n v="27"/>
    <x v="2"/>
    <n v="2832"/>
    <x v="431"/>
    <x v="411"/>
    <s v="Action Figure"/>
    <s v="Figures"/>
    <x v="22"/>
    <n v="1"/>
    <n v="300"/>
    <m/>
    <x v="1159"/>
  </r>
  <r>
    <n v="1643"/>
    <n v="2102"/>
    <n v="3"/>
    <x v="0"/>
    <s v="Alex"/>
    <n v="27"/>
    <x v="2"/>
    <n v="3528"/>
    <x v="447"/>
    <x v="426"/>
    <s v="Baby"/>
    <s v="Toddler"/>
    <x v="0"/>
    <n v="1"/>
    <n v="199.5"/>
    <m/>
    <x v="1160"/>
  </r>
  <r>
    <n v="1644"/>
    <n v="2102"/>
    <n v="4"/>
    <x v="2"/>
    <s v="Alex"/>
    <n v="2"/>
    <x v="5"/>
    <n v="4085"/>
    <x v="52"/>
    <x v="52"/>
    <s v="Clay"/>
    <s v="Dough"/>
    <x v="12"/>
    <n v="1"/>
    <n v="10"/>
    <m/>
    <x v="1161"/>
  </r>
  <r>
    <n v="1645"/>
    <n v="2103"/>
    <n v="1"/>
    <x v="1"/>
    <s v="Cairo"/>
    <n v="10"/>
    <x v="7"/>
    <n v="2842"/>
    <x v="448"/>
    <x v="427"/>
    <s v="Action Figure"/>
    <s v="Figures"/>
    <x v="22"/>
    <n v="1"/>
    <n v="800"/>
    <m/>
    <x v="1162"/>
  </r>
  <r>
    <n v="1646"/>
    <n v="2103"/>
    <n v="3"/>
    <x v="0"/>
    <s v="Alex"/>
    <n v="19"/>
    <x v="12"/>
    <n v="4235"/>
    <x v="109"/>
    <x v="107"/>
    <s v="F&amp;B"/>
    <s v="Food"/>
    <x v="35"/>
    <n v="1"/>
    <n v="2.5"/>
    <m/>
    <x v="1163"/>
  </r>
  <r>
    <n v="1647"/>
    <n v="2104"/>
    <n v="3"/>
    <x v="0"/>
    <s v="Alex"/>
    <n v="27"/>
    <x v="2"/>
    <n v="2832"/>
    <x v="431"/>
    <x v="411"/>
    <s v="Action Figure"/>
    <s v="Figures"/>
    <x v="22"/>
    <n v="-1"/>
    <n v="-300"/>
    <s v=" Customer Change His Mind (UOD)"/>
    <x v="1164"/>
  </r>
  <r>
    <n v="1648"/>
    <n v="2105"/>
    <n v="1"/>
    <x v="1"/>
    <s v="Cairo"/>
    <n v="14"/>
    <x v="3"/>
    <n v="465"/>
    <x v="242"/>
    <x v="232"/>
    <s v="Games"/>
    <s v="Card Game"/>
    <x v="53"/>
    <n v="1"/>
    <n v="25"/>
    <m/>
    <x v="1165"/>
  </r>
  <r>
    <n v="1649"/>
    <n v="2105"/>
    <n v="1"/>
    <x v="1"/>
    <s v="Cairo"/>
    <n v="14"/>
    <x v="3"/>
    <n v="462"/>
    <x v="205"/>
    <x v="201"/>
    <s v="Games"/>
    <s v="Card Game"/>
    <x v="53"/>
    <n v="1"/>
    <n v="10"/>
    <m/>
    <x v="1165"/>
  </r>
  <r>
    <n v="1650"/>
    <n v="2105"/>
    <n v="3"/>
    <x v="0"/>
    <s v="Alex"/>
    <n v="27"/>
    <x v="2"/>
    <n v="16"/>
    <x v="57"/>
    <x v="57"/>
    <s v="Surprise"/>
    <s v="Egg"/>
    <x v="26"/>
    <n v="1"/>
    <n v="225"/>
    <m/>
    <x v="1166"/>
  </r>
  <r>
    <n v="1651"/>
    <n v="2106"/>
    <n v="4"/>
    <x v="2"/>
    <s v="Alex"/>
    <n v="33"/>
    <x v="4"/>
    <n v="463"/>
    <x v="227"/>
    <x v="220"/>
    <s v="Games"/>
    <s v="Card Game"/>
    <x v="53"/>
    <n v="1"/>
    <n v="75"/>
    <m/>
    <x v="1167"/>
  </r>
  <r>
    <n v="1652"/>
    <n v="2106"/>
    <n v="4"/>
    <x v="2"/>
    <s v="Alex"/>
    <n v="33"/>
    <x v="4"/>
    <n v="645"/>
    <x v="138"/>
    <x v="135"/>
    <s v="Guns"/>
    <s v="Bullet"/>
    <x v="8"/>
    <n v="1"/>
    <n v="97.5"/>
    <m/>
    <x v="1167"/>
  </r>
  <r>
    <n v="1653"/>
    <n v="2107"/>
    <n v="1"/>
    <x v="1"/>
    <s v="Cairo"/>
    <n v="14"/>
    <x v="3"/>
    <n v="465"/>
    <x v="242"/>
    <x v="232"/>
    <s v="Games"/>
    <s v="Card Game"/>
    <x v="53"/>
    <n v="1"/>
    <n v="25"/>
    <m/>
    <x v="1168"/>
  </r>
  <r>
    <n v="1654"/>
    <n v="2107"/>
    <n v="4"/>
    <x v="2"/>
    <s v="Alex"/>
    <n v="33"/>
    <x v="4"/>
    <n v="2817"/>
    <x v="449"/>
    <x v="428"/>
    <s v="Dolls &amp; Accessories"/>
    <s v="Doll"/>
    <x v="52"/>
    <n v="1"/>
    <n v="675"/>
    <m/>
    <x v="1169"/>
  </r>
  <r>
    <n v="1655"/>
    <n v="2108"/>
    <n v="1"/>
    <x v="1"/>
    <s v="Cairo"/>
    <n v="3"/>
    <x v="17"/>
    <n v="76"/>
    <x v="50"/>
    <x v="50"/>
    <s v="Education &amp; Learning"/>
    <s v="Art &amp; Craft"/>
    <x v="25"/>
    <n v="1"/>
    <n v="39.5"/>
    <m/>
    <x v="1170"/>
  </r>
  <r>
    <n v="1656"/>
    <n v="2108"/>
    <n v="3"/>
    <x v="0"/>
    <s v="Alex"/>
    <n v="30"/>
    <x v="0"/>
    <n v="643"/>
    <x v="11"/>
    <x v="11"/>
    <s v="Guns"/>
    <s v="Gun"/>
    <x v="8"/>
    <n v="1"/>
    <n v="125"/>
    <m/>
    <x v="1171"/>
  </r>
  <r>
    <n v="1657"/>
    <n v="2108"/>
    <n v="4"/>
    <x v="2"/>
    <s v="Alex"/>
    <n v="2"/>
    <x v="5"/>
    <n v="462"/>
    <x v="205"/>
    <x v="201"/>
    <s v="Games"/>
    <s v="Card Game"/>
    <x v="53"/>
    <n v="2"/>
    <n v="20"/>
    <m/>
    <x v="1172"/>
  </r>
  <r>
    <n v="1658"/>
    <n v="2110"/>
    <n v="1"/>
    <x v="1"/>
    <s v="Cairo"/>
    <n v="5"/>
    <x v="10"/>
    <n v="474"/>
    <x v="246"/>
    <x v="211"/>
    <s v="Surprise"/>
    <s v="Ball"/>
    <x v="53"/>
    <n v="1"/>
    <n v="50"/>
    <m/>
    <x v="1173"/>
  </r>
  <r>
    <n v="1659"/>
    <n v="2111"/>
    <n v="3"/>
    <x v="0"/>
    <s v="Alex"/>
    <n v="1"/>
    <x v="20"/>
    <n v="474"/>
    <x v="246"/>
    <x v="211"/>
    <s v="Surprise"/>
    <s v="Ball"/>
    <x v="53"/>
    <n v="1"/>
    <n v="50"/>
    <m/>
    <x v="1174"/>
  </r>
  <r>
    <n v="1660"/>
    <n v="2111"/>
    <n v="4"/>
    <x v="2"/>
    <s v="Alex"/>
    <n v="2"/>
    <x v="5"/>
    <n v="462"/>
    <x v="205"/>
    <x v="201"/>
    <s v="Games"/>
    <s v="Card Game"/>
    <x v="53"/>
    <n v="1"/>
    <n v="10"/>
    <m/>
    <x v="1175"/>
  </r>
  <r>
    <n v="1661"/>
    <n v="2111"/>
    <n v="4"/>
    <x v="2"/>
    <s v="Alex"/>
    <n v="2"/>
    <x v="5"/>
    <n v="465"/>
    <x v="242"/>
    <x v="232"/>
    <s v="Games"/>
    <s v="Card Game"/>
    <x v="53"/>
    <n v="1"/>
    <n v="25"/>
    <m/>
    <x v="1175"/>
  </r>
  <r>
    <n v="1662"/>
    <n v="2112"/>
    <n v="1"/>
    <x v="1"/>
    <s v="Cairo"/>
    <n v="5"/>
    <x v="10"/>
    <n v="476"/>
    <x v="206"/>
    <x v="202"/>
    <s v="Games"/>
    <s v="Card Game"/>
    <x v="53"/>
    <n v="1"/>
    <n v="30"/>
    <m/>
    <x v="1176"/>
  </r>
  <r>
    <n v="1663"/>
    <n v="2112"/>
    <n v="1"/>
    <x v="1"/>
    <s v="Cairo"/>
    <n v="5"/>
    <x v="10"/>
    <n v="3388"/>
    <x v="97"/>
    <x v="95"/>
    <s v="Surprise"/>
    <s v="Ball"/>
    <x v="5"/>
    <n v="1"/>
    <n v="299.5"/>
    <m/>
    <x v="1176"/>
  </r>
  <r>
    <n v="1664"/>
    <n v="2112"/>
    <n v="1"/>
    <x v="1"/>
    <s v="Cairo"/>
    <n v="5"/>
    <x v="10"/>
    <n v="462"/>
    <x v="205"/>
    <x v="201"/>
    <s v="Games"/>
    <s v="Card Game"/>
    <x v="53"/>
    <n v="1"/>
    <n v="10"/>
    <m/>
    <x v="1176"/>
  </r>
  <r>
    <n v="1665"/>
    <n v="2112"/>
    <n v="1"/>
    <x v="1"/>
    <s v="Cairo"/>
    <n v="5"/>
    <x v="10"/>
    <n v="459"/>
    <x v="228"/>
    <x v="207"/>
    <s v="Games"/>
    <s v="Card Game"/>
    <x v="53"/>
    <n v="2"/>
    <n v="300"/>
    <m/>
    <x v="1176"/>
  </r>
  <r>
    <n v="1666"/>
    <n v="2112"/>
    <n v="4"/>
    <x v="2"/>
    <s v="Alex"/>
    <n v="2"/>
    <x v="5"/>
    <n v="462"/>
    <x v="205"/>
    <x v="201"/>
    <s v="Games"/>
    <s v="Card Game"/>
    <x v="53"/>
    <n v="2"/>
    <n v="20"/>
    <m/>
    <x v="1177"/>
  </r>
  <r>
    <n v="1667"/>
    <n v="2113"/>
    <n v="3"/>
    <x v="0"/>
    <s v="Alex"/>
    <n v="27"/>
    <x v="2"/>
    <n v="4078"/>
    <x v="9"/>
    <x v="9"/>
    <s v="Add-ons"/>
    <s v="Battery"/>
    <x v="7"/>
    <n v="1"/>
    <n v="49.5"/>
    <m/>
    <x v="1178"/>
  </r>
  <r>
    <n v="1668"/>
    <n v="2113"/>
    <n v="3"/>
    <x v="0"/>
    <s v="Alex"/>
    <n v="27"/>
    <x v="2"/>
    <n v="692"/>
    <x v="417"/>
    <x v="398"/>
    <s v="Surprise"/>
    <s v="Tube"/>
    <x v="3"/>
    <n v="1"/>
    <n v="649.5"/>
    <m/>
    <x v="1178"/>
  </r>
  <r>
    <n v="1669"/>
    <n v="2113"/>
    <n v="3"/>
    <x v="0"/>
    <s v="Alex"/>
    <n v="27"/>
    <x v="2"/>
    <n v="11"/>
    <x v="17"/>
    <x v="17"/>
    <s v="Surprise"/>
    <s v="Egg"/>
    <x v="13"/>
    <n v="1"/>
    <n v="225"/>
    <m/>
    <x v="1178"/>
  </r>
  <r>
    <n v="1670"/>
    <n v="2114"/>
    <n v="3"/>
    <x v="0"/>
    <s v="Alex"/>
    <n v="27"/>
    <x v="2"/>
    <n v="4078"/>
    <x v="9"/>
    <x v="9"/>
    <s v="Add-ons"/>
    <s v="Battery"/>
    <x v="7"/>
    <n v="1"/>
    <n v="49.5"/>
    <m/>
    <x v="1179"/>
  </r>
  <r>
    <n v="1671"/>
    <n v="2115"/>
    <n v="1"/>
    <x v="1"/>
    <s v="Cairo"/>
    <n v="5"/>
    <x v="10"/>
    <n v="3265"/>
    <x v="450"/>
    <x v="429"/>
    <s v="Games"/>
    <s v="Board Game"/>
    <x v="9"/>
    <n v="1"/>
    <n v="225"/>
    <m/>
    <x v="1180"/>
  </r>
  <r>
    <n v="1672"/>
    <n v="2115"/>
    <n v="3"/>
    <x v="0"/>
    <s v="Alex"/>
    <n v="1"/>
    <x v="20"/>
    <n v="3309"/>
    <x v="150"/>
    <x v="147"/>
    <s v="Games"/>
    <s v="Board Game"/>
    <x v="9"/>
    <n v="1"/>
    <n v="97.5"/>
    <m/>
    <x v="1181"/>
  </r>
  <r>
    <n v="1673"/>
    <n v="2115"/>
    <n v="4"/>
    <x v="2"/>
    <s v="Alex"/>
    <n v="2"/>
    <x v="5"/>
    <n v="3432"/>
    <x v="240"/>
    <x v="231"/>
    <s v="Stationery"/>
    <s v="Note Book"/>
    <x v="17"/>
    <n v="1"/>
    <n v="649.5"/>
    <m/>
    <x v="1182"/>
  </r>
  <r>
    <n v="1674"/>
    <n v="2115"/>
    <n v="4"/>
    <x v="2"/>
    <s v="Alex"/>
    <n v="2"/>
    <x v="5"/>
    <n v="3317"/>
    <x v="156"/>
    <x v="153"/>
    <s v="Games"/>
    <s v="Board Game"/>
    <x v="9"/>
    <n v="1"/>
    <n v="247.5"/>
    <m/>
    <x v="1182"/>
  </r>
  <r>
    <n v="1675"/>
    <n v="2116"/>
    <n v="4"/>
    <x v="2"/>
    <s v="Alex"/>
    <n v="2"/>
    <x v="5"/>
    <n v="3336"/>
    <x v="451"/>
    <x v="430"/>
    <s v="Fashion"/>
    <s v="Accessories"/>
    <x v="67"/>
    <n v="1"/>
    <n v="337.5"/>
    <m/>
    <x v="1183"/>
  </r>
  <r>
    <n v="1676"/>
    <n v="2116"/>
    <n v="4"/>
    <x v="2"/>
    <s v="Alex"/>
    <n v="2"/>
    <x v="5"/>
    <n v="3337"/>
    <x v="452"/>
    <x v="431"/>
    <s v="Fashion"/>
    <s v="Accessories"/>
    <x v="67"/>
    <n v="1"/>
    <n v="337.5"/>
    <m/>
    <x v="1183"/>
  </r>
  <r>
    <n v="1677"/>
    <n v="2117"/>
    <n v="3"/>
    <x v="0"/>
    <s v="Alex"/>
    <n v="1"/>
    <x v="20"/>
    <n v="11"/>
    <x v="17"/>
    <x v="17"/>
    <s v="Surprise"/>
    <s v="Egg"/>
    <x v="13"/>
    <n v="1"/>
    <n v="225"/>
    <m/>
    <x v="1184"/>
  </r>
  <r>
    <n v="1678"/>
    <n v="2117"/>
    <n v="3"/>
    <x v="0"/>
    <s v="Alex"/>
    <n v="1"/>
    <x v="20"/>
    <n v="476"/>
    <x v="206"/>
    <x v="202"/>
    <s v="Games"/>
    <s v="Card Game"/>
    <x v="53"/>
    <n v="1"/>
    <n v="30"/>
    <m/>
    <x v="1184"/>
  </r>
  <r>
    <n v="1679"/>
    <n v="2118"/>
    <n v="1"/>
    <x v="1"/>
    <s v="Cairo"/>
    <n v="15"/>
    <x v="1"/>
    <n v="624"/>
    <x v="226"/>
    <x v="219"/>
    <s v="Guns"/>
    <s v="Gun"/>
    <x v="8"/>
    <n v="1"/>
    <n v="137.5"/>
    <m/>
    <x v="1185"/>
  </r>
  <r>
    <n v="1680"/>
    <n v="2119"/>
    <n v="1"/>
    <x v="1"/>
    <s v="Cairo"/>
    <n v="2"/>
    <x v="5"/>
    <n v="459"/>
    <x v="228"/>
    <x v="207"/>
    <s v="Games"/>
    <s v="Card Game"/>
    <x v="53"/>
    <n v="1"/>
    <n v="150"/>
    <m/>
    <x v="1186"/>
  </r>
  <r>
    <n v="1681"/>
    <n v="2119"/>
    <n v="1"/>
    <x v="1"/>
    <s v="Cairo"/>
    <n v="2"/>
    <x v="5"/>
    <n v="461"/>
    <x v="218"/>
    <x v="207"/>
    <s v="Games"/>
    <s v="Card Game"/>
    <x v="53"/>
    <n v="1"/>
    <n v="100"/>
    <m/>
    <x v="1186"/>
  </r>
  <r>
    <n v="1682"/>
    <n v="2120"/>
    <n v="1"/>
    <x v="1"/>
    <s v="Cairo"/>
    <n v="10"/>
    <x v="7"/>
    <n v="76"/>
    <x v="50"/>
    <x v="50"/>
    <s v="Education &amp; Learning"/>
    <s v="Art &amp; Craft"/>
    <x v="25"/>
    <n v="1"/>
    <n v="39.5"/>
    <m/>
    <x v="1187"/>
  </r>
  <r>
    <n v="1683"/>
    <n v="2120"/>
    <n v="3"/>
    <x v="0"/>
    <s v="Alex"/>
    <n v="27"/>
    <x v="2"/>
    <n v="2793"/>
    <x v="453"/>
    <x v="432"/>
    <s v="Education &amp; Learning"/>
    <s v="Art &amp; Craft"/>
    <x v="44"/>
    <n v="1"/>
    <n v="675"/>
    <m/>
    <x v="1188"/>
  </r>
  <r>
    <n v="1684"/>
    <n v="2120"/>
    <n v="3"/>
    <x v="0"/>
    <s v="Alex"/>
    <n v="27"/>
    <x v="2"/>
    <n v="4090"/>
    <x v="48"/>
    <x v="48"/>
    <s v="Clay"/>
    <s v="Dough"/>
    <x v="12"/>
    <n v="1"/>
    <n v="47.5"/>
    <m/>
    <x v="1188"/>
  </r>
  <r>
    <n v="1685"/>
    <n v="2121"/>
    <n v="1"/>
    <x v="1"/>
    <s v="Cairo"/>
    <n v="5"/>
    <x v="10"/>
    <n v="4091"/>
    <x v="81"/>
    <x v="79"/>
    <s v="Clay"/>
    <s v="Dough"/>
    <x v="12"/>
    <n v="1"/>
    <n v="25"/>
    <m/>
    <x v="1189"/>
  </r>
  <r>
    <n v="1686"/>
    <n v="2121"/>
    <n v="3"/>
    <x v="0"/>
    <s v="Alex"/>
    <n v="30"/>
    <x v="0"/>
    <n v="3247"/>
    <x v="454"/>
    <x v="433"/>
    <s v="Games"/>
    <s v="Board Game"/>
    <x v="9"/>
    <n v="1"/>
    <n v="97.5"/>
    <m/>
    <x v="1190"/>
  </r>
  <r>
    <n v="1687"/>
    <n v="2121"/>
    <n v="3"/>
    <x v="0"/>
    <s v="Alex"/>
    <n v="30"/>
    <x v="0"/>
    <n v="3252"/>
    <x v="175"/>
    <x v="172"/>
    <s v="Games"/>
    <s v="Board Game"/>
    <x v="9"/>
    <n v="1"/>
    <n v="82.5"/>
    <m/>
    <x v="1190"/>
  </r>
  <r>
    <n v="1688"/>
    <n v="2122"/>
    <n v="3"/>
    <x v="0"/>
    <s v="Alex"/>
    <n v="27"/>
    <x v="2"/>
    <n v="189"/>
    <x v="455"/>
    <x v="434"/>
    <s v="Education &amp; Learning"/>
    <s v="Art &amp; Craft"/>
    <x v="33"/>
    <n v="1"/>
    <n v="174.5"/>
    <m/>
    <x v="1191"/>
  </r>
  <r>
    <n v="1689"/>
    <n v="2122"/>
    <n v="3"/>
    <x v="0"/>
    <s v="Alex"/>
    <n v="27"/>
    <x v="2"/>
    <n v="4091"/>
    <x v="81"/>
    <x v="79"/>
    <s v="Clay"/>
    <s v="Dough"/>
    <x v="12"/>
    <n v="1"/>
    <n v="25"/>
    <m/>
    <x v="1191"/>
  </r>
  <r>
    <n v="1690"/>
    <n v="2123"/>
    <n v="3"/>
    <x v="0"/>
    <s v="Alex"/>
    <n v="27"/>
    <x v="2"/>
    <n v="1098"/>
    <x v="41"/>
    <x v="41"/>
    <s v="Surprise"/>
    <s v="Tube"/>
    <x v="3"/>
    <n v="1"/>
    <n v="187.5"/>
    <m/>
    <x v="1192"/>
  </r>
  <r>
    <n v="1691"/>
    <n v="2124"/>
    <n v="3"/>
    <x v="0"/>
    <s v="Alex"/>
    <n v="1"/>
    <x v="20"/>
    <n v="464"/>
    <x v="210"/>
    <x v="205"/>
    <s v="Games"/>
    <s v="Card Game"/>
    <x v="53"/>
    <n v="1"/>
    <n v="75"/>
    <m/>
    <x v="1193"/>
  </r>
  <r>
    <n v="1692"/>
    <n v="2125"/>
    <n v="1"/>
    <x v="1"/>
    <s v="Cairo"/>
    <n v="10"/>
    <x v="7"/>
    <n v="4090"/>
    <x v="48"/>
    <x v="48"/>
    <s v="Clay"/>
    <s v="Dough"/>
    <x v="12"/>
    <n v="1"/>
    <n v="47.5"/>
    <m/>
    <x v="1194"/>
  </r>
  <r>
    <n v="1693"/>
    <n v="2127"/>
    <n v="3"/>
    <x v="0"/>
    <s v="Alex"/>
    <n v="19"/>
    <x v="12"/>
    <n v="3469"/>
    <x v="305"/>
    <x v="292"/>
    <s v="Dolls &amp; Accessories"/>
    <s v="Fashion Doll"/>
    <x v="17"/>
    <n v="1"/>
    <n v="699.5"/>
    <m/>
    <x v="1195"/>
  </r>
  <r>
    <n v="1694"/>
    <n v="2127"/>
    <n v="3"/>
    <x v="0"/>
    <s v="Alex"/>
    <n v="19"/>
    <x v="12"/>
    <n v="476"/>
    <x v="206"/>
    <x v="202"/>
    <s v="Games"/>
    <s v="Card Game"/>
    <x v="53"/>
    <n v="1"/>
    <n v="30"/>
    <m/>
    <x v="1195"/>
  </r>
  <r>
    <n v="1695"/>
    <n v="2128"/>
    <n v="1"/>
    <x v="1"/>
    <s v="Cairo"/>
    <n v="10"/>
    <x v="7"/>
    <n v="474"/>
    <x v="246"/>
    <x v="211"/>
    <s v="Surprise"/>
    <s v="Ball"/>
    <x v="53"/>
    <n v="1"/>
    <n v="50"/>
    <m/>
    <x v="1196"/>
  </r>
  <r>
    <n v="1696"/>
    <n v="2129"/>
    <n v="4"/>
    <x v="2"/>
    <s v="Alex"/>
    <n v="2"/>
    <x v="5"/>
    <n v="2850"/>
    <x v="456"/>
    <x v="435"/>
    <s v="Role Play"/>
    <s v="Pets"/>
    <x v="47"/>
    <n v="1"/>
    <n v="297.5"/>
    <m/>
    <x v="1197"/>
  </r>
  <r>
    <n v="1697"/>
    <n v="2129"/>
    <n v="4"/>
    <x v="2"/>
    <s v="Alex"/>
    <n v="2"/>
    <x v="5"/>
    <n v="2848"/>
    <x v="457"/>
    <x v="436"/>
    <s v="Role Play"/>
    <s v="Pets"/>
    <x v="47"/>
    <n v="1"/>
    <n v="297.5"/>
    <m/>
    <x v="1197"/>
  </r>
  <r>
    <n v="1698"/>
    <n v="2129"/>
    <n v="4"/>
    <x v="2"/>
    <s v="Alex"/>
    <n v="2"/>
    <x v="5"/>
    <n v="16"/>
    <x v="57"/>
    <x v="57"/>
    <s v="Surprise"/>
    <s v="Egg"/>
    <x v="26"/>
    <n v="1"/>
    <n v="225"/>
    <m/>
    <x v="1197"/>
  </r>
  <r>
    <n v="1699"/>
    <n v="2129"/>
    <n v="4"/>
    <x v="2"/>
    <s v="Alex"/>
    <n v="2"/>
    <x v="5"/>
    <n v="3413"/>
    <x v="265"/>
    <x v="253"/>
    <s v="Dolls &amp; Accessories"/>
    <s v="Fashion Doll"/>
    <x v="5"/>
    <n v="1"/>
    <n v="1100"/>
    <m/>
    <x v="1197"/>
  </r>
  <r>
    <n v="1700"/>
    <n v="2131"/>
    <n v="4"/>
    <x v="2"/>
    <s v="Alex"/>
    <n v="2"/>
    <x v="5"/>
    <n v="2754"/>
    <x v="458"/>
    <x v="437"/>
    <s v="Clay"/>
    <s v="Slime"/>
    <x v="46"/>
    <n v="1"/>
    <n v="275"/>
    <m/>
    <x v="1198"/>
  </r>
  <r>
    <n v="1701"/>
    <n v="2135"/>
    <n v="3"/>
    <x v="0"/>
    <s v="Alex"/>
    <n v="1"/>
    <x v="20"/>
    <n v="3379"/>
    <x v="459"/>
    <x v="438"/>
    <s v="Surprise"/>
    <s v="Box"/>
    <x v="42"/>
    <n v="1"/>
    <n v="299.5"/>
    <m/>
    <x v="1199"/>
  </r>
  <r>
    <n v="1702"/>
    <n v="2135"/>
    <n v="4"/>
    <x v="2"/>
    <s v="Alex"/>
    <n v="2"/>
    <x v="5"/>
    <n v="3439"/>
    <x v="264"/>
    <x v="252"/>
    <s v="Dolls &amp; Accessories"/>
    <s v="Fashion Doll"/>
    <x v="17"/>
    <n v="1"/>
    <n v="699.5"/>
    <m/>
    <x v="1200"/>
  </r>
  <r>
    <n v="1703"/>
    <n v="2135"/>
    <n v="4"/>
    <x v="2"/>
    <s v="Alex"/>
    <n v="2"/>
    <x v="5"/>
    <n v="611"/>
    <x v="192"/>
    <x v="188"/>
    <s v="Guns"/>
    <s v="Gun"/>
    <x v="8"/>
    <n v="1"/>
    <n v="627.5"/>
    <m/>
    <x v="1200"/>
  </r>
  <r>
    <n v="1704"/>
    <n v="2137"/>
    <n v="3"/>
    <x v="0"/>
    <s v="Alex"/>
    <n v="1"/>
    <x v="20"/>
    <n v="4076"/>
    <x v="10"/>
    <x v="10"/>
    <s v="Add-ons"/>
    <s v="Battery"/>
    <x v="7"/>
    <n v="1"/>
    <n v="49.5"/>
    <m/>
    <x v="1201"/>
  </r>
  <r>
    <n v="1705"/>
    <n v="2137"/>
    <n v="3"/>
    <x v="0"/>
    <s v="Alex"/>
    <n v="1"/>
    <x v="20"/>
    <n v="4078"/>
    <x v="9"/>
    <x v="9"/>
    <s v="Add-ons"/>
    <s v="Battery"/>
    <x v="7"/>
    <n v="1"/>
    <n v="49.5"/>
    <m/>
    <x v="1201"/>
  </r>
  <r>
    <n v="1706"/>
    <n v="2138"/>
    <n v="4"/>
    <x v="2"/>
    <s v="Alex"/>
    <n v="2"/>
    <x v="5"/>
    <n v="624"/>
    <x v="226"/>
    <x v="219"/>
    <s v="Guns"/>
    <s v="Gun"/>
    <x v="8"/>
    <n v="1"/>
    <n v="137.5"/>
    <m/>
    <x v="1202"/>
  </r>
  <r>
    <n v="1707"/>
    <n v="2139"/>
    <n v="4"/>
    <x v="2"/>
    <s v="Alex"/>
    <n v="2"/>
    <x v="5"/>
    <n v="2828"/>
    <x v="34"/>
    <x v="34"/>
    <s v="Action Figure"/>
    <s v="Figures"/>
    <x v="22"/>
    <n v="1"/>
    <n v="400"/>
    <m/>
    <x v="1203"/>
  </r>
  <r>
    <n v="1708"/>
    <n v="2141"/>
    <n v="3"/>
    <x v="0"/>
    <s v="Alex"/>
    <n v="1"/>
    <x v="20"/>
    <n v="3592"/>
    <x v="460"/>
    <x v="439"/>
    <s v="Baby"/>
    <s v="Toddler"/>
    <x v="36"/>
    <n v="1"/>
    <n v="549.5"/>
    <m/>
    <x v="1204"/>
  </r>
  <r>
    <n v="1709"/>
    <n v="2141"/>
    <n v="4"/>
    <x v="2"/>
    <s v="Alex"/>
    <n v="2"/>
    <x v="5"/>
    <n v="3227"/>
    <x v="122"/>
    <x v="120"/>
    <s v="Games"/>
    <s v="Board Game"/>
    <x v="9"/>
    <n v="1"/>
    <n v="34.5"/>
    <m/>
    <x v="1205"/>
  </r>
  <r>
    <n v="1710"/>
    <n v="2144"/>
    <n v="3"/>
    <x v="0"/>
    <s v="Alex"/>
    <n v="30"/>
    <x v="0"/>
    <n v="634"/>
    <x v="461"/>
    <x v="440"/>
    <s v="Guns"/>
    <s v="Gun"/>
    <x v="8"/>
    <n v="1"/>
    <n v="349.5"/>
    <m/>
    <x v="1206"/>
  </r>
  <r>
    <n v="1711"/>
    <n v="2145"/>
    <n v="3"/>
    <x v="0"/>
    <s v="Alex"/>
    <n v="30"/>
    <x v="0"/>
    <n v="3306"/>
    <x v="290"/>
    <x v="277"/>
    <s v="Games"/>
    <s v="Board Game"/>
    <x v="9"/>
    <n v="1"/>
    <n v="47.5"/>
    <m/>
    <x v="1207"/>
  </r>
  <r>
    <n v="1712"/>
    <n v="2146"/>
    <n v="1"/>
    <x v="1"/>
    <s v="Cairo"/>
    <n v="14"/>
    <x v="3"/>
    <n v="2166"/>
    <x v="78"/>
    <x v="76"/>
    <s v="Games"/>
    <s v="Board Game"/>
    <x v="30"/>
    <n v="1"/>
    <n v="94"/>
    <m/>
    <x v="1208"/>
  </r>
  <r>
    <n v="1713"/>
    <n v="2146"/>
    <n v="1"/>
    <x v="1"/>
    <s v="Cairo"/>
    <n v="14"/>
    <x v="3"/>
    <n v="3240"/>
    <x v="132"/>
    <x v="130"/>
    <s v="Games"/>
    <s v="Board Game"/>
    <x v="9"/>
    <n v="1"/>
    <n v="54.05"/>
    <m/>
    <x v="1208"/>
  </r>
  <r>
    <n v="1714"/>
    <n v="2146"/>
    <n v="1"/>
    <x v="1"/>
    <s v="Cairo"/>
    <n v="14"/>
    <x v="3"/>
    <n v="3300"/>
    <x v="62"/>
    <x v="60"/>
    <s v="Games"/>
    <s v="Board Game"/>
    <x v="9"/>
    <n v="1"/>
    <n v="129.25"/>
    <m/>
    <x v="1208"/>
  </r>
  <r>
    <n v="1715"/>
    <n v="2146"/>
    <n v="1"/>
    <x v="1"/>
    <s v="Cairo"/>
    <n v="14"/>
    <x v="3"/>
    <n v="3268"/>
    <x v="126"/>
    <x v="124"/>
    <s v="Games"/>
    <s v="Card Game"/>
    <x v="9"/>
    <n v="4"/>
    <n v="47"/>
    <m/>
    <x v="1208"/>
  </r>
  <r>
    <n v="1716"/>
    <n v="2146"/>
    <n v="1"/>
    <x v="1"/>
    <s v="Cairo"/>
    <n v="14"/>
    <x v="3"/>
    <n v="2160"/>
    <x v="68"/>
    <x v="66"/>
    <s v="Games"/>
    <s v="Board Game"/>
    <x v="30"/>
    <n v="10"/>
    <n v="282"/>
    <m/>
    <x v="1208"/>
  </r>
  <r>
    <n v="1717"/>
    <n v="2147"/>
    <n v="1"/>
    <x v="1"/>
    <s v="Cairo"/>
    <n v="10"/>
    <x v="7"/>
    <n v="4090"/>
    <x v="48"/>
    <x v="48"/>
    <s v="Clay"/>
    <s v="Dough"/>
    <x v="12"/>
    <n v="1"/>
    <n v="47.5"/>
    <m/>
    <x v="1209"/>
  </r>
  <r>
    <n v="1718"/>
    <n v="2148"/>
    <n v="1"/>
    <x v="1"/>
    <s v="Cairo"/>
    <n v="10"/>
    <x v="7"/>
    <n v="4088"/>
    <x v="29"/>
    <x v="29"/>
    <s v="Clay"/>
    <s v="Dough"/>
    <x v="12"/>
    <n v="1"/>
    <n v="10"/>
    <m/>
    <x v="1210"/>
  </r>
  <r>
    <n v="1719"/>
    <n v="2148"/>
    <n v="1"/>
    <x v="1"/>
    <s v="Cairo"/>
    <n v="10"/>
    <x v="7"/>
    <n v="475"/>
    <x v="217"/>
    <x v="211"/>
    <s v="Surprise"/>
    <s v="Ball"/>
    <x v="53"/>
    <n v="1"/>
    <n v="50"/>
    <m/>
    <x v="1210"/>
  </r>
  <r>
    <n v="1720"/>
    <n v="2148"/>
    <n v="1"/>
    <x v="1"/>
    <s v="Cairo"/>
    <n v="10"/>
    <x v="7"/>
    <n v="458"/>
    <x v="212"/>
    <x v="207"/>
    <s v="Games"/>
    <s v="Card Game"/>
    <x v="53"/>
    <n v="2"/>
    <n v="400"/>
    <m/>
    <x v="1210"/>
  </r>
  <r>
    <n v="1721"/>
    <n v="2148"/>
    <n v="1"/>
    <x v="1"/>
    <s v="Cairo"/>
    <n v="10"/>
    <x v="7"/>
    <n v="4078"/>
    <x v="9"/>
    <x v="9"/>
    <s v="Add-ons"/>
    <s v="Battery"/>
    <x v="7"/>
    <n v="2"/>
    <n v="99"/>
    <m/>
    <x v="1210"/>
  </r>
  <r>
    <n v="1722"/>
    <n v="2148"/>
    <n v="3"/>
    <x v="0"/>
    <s v="Alex"/>
    <n v="1"/>
    <x v="20"/>
    <n v="1167"/>
    <x v="136"/>
    <x v="32"/>
    <s v="Vehicle - Parking &amp; Robots"/>
    <s v="Car"/>
    <x v="16"/>
    <n v="1"/>
    <n v="25"/>
    <m/>
    <x v="1211"/>
  </r>
  <r>
    <n v="1723"/>
    <n v="2148"/>
    <n v="3"/>
    <x v="0"/>
    <s v="Alex"/>
    <n v="1"/>
    <x v="20"/>
    <n v="1166"/>
    <x v="32"/>
    <x v="32"/>
    <s v="Vehicle - Parking &amp; Robots"/>
    <s v="Car"/>
    <x v="16"/>
    <n v="1"/>
    <n v="25"/>
    <m/>
    <x v="1211"/>
  </r>
  <r>
    <n v="1724"/>
    <n v="2148"/>
    <n v="3"/>
    <x v="0"/>
    <s v="Alex"/>
    <n v="1"/>
    <x v="20"/>
    <n v="4216"/>
    <x v="105"/>
    <x v="103"/>
    <s v="F&amp;B"/>
    <s v="Food"/>
    <x v="27"/>
    <n v="1"/>
    <n v="2.5"/>
    <m/>
    <x v="1211"/>
  </r>
  <r>
    <n v="1725"/>
    <n v="2148"/>
    <n v="3"/>
    <x v="0"/>
    <s v="Alex"/>
    <n v="1"/>
    <x v="20"/>
    <n v="4222"/>
    <x v="387"/>
    <x v="369"/>
    <s v="F&amp;B"/>
    <s v="Food"/>
    <x v="38"/>
    <n v="1"/>
    <n v="2.5"/>
    <m/>
    <x v="1211"/>
  </r>
  <r>
    <n v="1726"/>
    <n v="2148"/>
    <n v="3"/>
    <x v="0"/>
    <s v="Alex"/>
    <n v="1"/>
    <x v="20"/>
    <n v="4210"/>
    <x v="107"/>
    <x v="105"/>
    <s v="F&amp;B"/>
    <s v="Food"/>
    <x v="38"/>
    <n v="1"/>
    <n v="2.5"/>
    <m/>
    <x v="1211"/>
  </r>
  <r>
    <n v="1727"/>
    <n v="2149"/>
    <n v="1"/>
    <x v="1"/>
    <s v="Cairo"/>
    <n v="10"/>
    <x v="7"/>
    <n v="3972"/>
    <x v="20"/>
    <x v="20"/>
    <s v="Clay"/>
    <s v="Dough"/>
    <x v="12"/>
    <n v="1"/>
    <n v="50"/>
    <m/>
    <x v="1212"/>
  </r>
  <r>
    <n v="1728"/>
    <n v="2149"/>
    <n v="1"/>
    <x v="1"/>
    <s v="Cairo"/>
    <n v="10"/>
    <x v="7"/>
    <n v="4078"/>
    <x v="9"/>
    <x v="9"/>
    <s v="Add-ons"/>
    <s v="Battery"/>
    <x v="7"/>
    <n v="1"/>
    <n v="49.5"/>
    <m/>
    <x v="1212"/>
  </r>
  <r>
    <n v="1729"/>
    <n v="2149"/>
    <n v="3"/>
    <x v="0"/>
    <s v="Alex"/>
    <n v="1"/>
    <x v="20"/>
    <n v="3516"/>
    <x v="462"/>
    <x v="441"/>
    <s v="Blocks"/>
    <s v="Lego"/>
    <x v="2"/>
    <n v="1"/>
    <n v="217.5"/>
    <m/>
    <x v="1213"/>
  </r>
  <r>
    <n v="1730"/>
    <n v="2152"/>
    <n v="3"/>
    <x v="0"/>
    <s v="Alex"/>
    <n v="19"/>
    <x v="12"/>
    <n v="13"/>
    <x v="219"/>
    <x v="212"/>
    <s v="Surprise"/>
    <s v="Egg"/>
    <x v="13"/>
    <n v="1"/>
    <n v="1025"/>
    <m/>
    <x v="1214"/>
  </r>
  <r>
    <n v="1731"/>
    <n v="2155"/>
    <n v="3"/>
    <x v="0"/>
    <s v="Alex"/>
    <n v="19"/>
    <x v="12"/>
    <n v="13"/>
    <x v="219"/>
    <x v="212"/>
    <s v="Surprise"/>
    <s v="Egg"/>
    <x v="13"/>
    <n v="-1"/>
    <n v="-1025"/>
    <s v="Manufacturing Defects"/>
    <x v="1215"/>
  </r>
  <r>
    <n v="1732"/>
    <n v="2156"/>
    <n v="3"/>
    <x v="0"/>
    <s v="Alex"/>
    <n v="19"/>
    <x v="12"/>
    <n v="13"/>
    <x v="219"/>
    <x v="212"/>
    <s v="Surprise"/>
    <s v="Egg"/>
    <x v="13"/>
    <n v="1"/>
    <n v="1025"/>
    <m/>
    <x v="1216"/>
  </r>
  <r>
    <n v="1733"/>
    <n v="2157"/>
    <n v="1"/>
    <x v="1"/>
    <s v="Cairo"/>
    <n v="10"/>
    <x v="7"/>
    <n v="476"/>
    <x v="206"/>
    <x v="202"/>
    <s v="Games"/>
    <s v="Card Game"/>
    <x v="53"/>
    <n v="1"/>
    <n v="30"/>
    <m/>
    <x v="1217"/>
  </r>
  <r>
    <n v="1734"/>
    <n v="2157"/>
    <n v="1"/>
    <x v="1"/>
    <s v="Cairo"/>
    <n v="10"/>
    <x v="7"/>
    <n v="477"/>
    <x v="216"/>
    <x v="210"/>
    <s v="Surprise"/>
    <s v="Box"/>
    <x v="53"/>
    <n v="1"/>
    <n v="35"/>
    <m/>
    <x v="1217"/>
  </r>
  <r>
    <n v="1735"/>
    <n v="2157"/>
    <n v="1"/>
    <x v="1"/>
    <s v="Cairo"/>
    <n v="10"/>
    <x v="7"/>
    <n v="476"/>
    <x v="206"/>
    <x v="202"/>
    <s v="Games"/>
    <s v="Card Game"/>
    <x v="53"/>
    <n v="1"/>
    <n v="30"/>
    <m/>
    <x v="1217"/>
  </r>
  <r>
    <n v="1736"/>
    <n v="2157"/>
    <n v="1"/>
    <x v="1"/>
    <s v="Cairo"/>
    <n v="10"/>
    <x v="7"/>
    <n v="459"/>
    <x v="228"/>
    <x v="207"/>
    <s v="Games"/>
    <s v="Card Game"/>
    <x v="53"/>
    <n v="1"/>
    <n v="150"/>
    <m/>
    <x v="1217"/>
  </r>
  <r>
    <n v="1737"/>
    <n v="2157"/>
    <n v="1"/>
    <x v="1"/>
    <s v="Cairo"/>
    <n v="10"/>
    <x v="7"/>
    <n v="461"/>
    <x v="218"/>
    <x v="207"/>
    <s v="Games"/>
    <s v="Card Game"/>
    <x v="53"/>
    <n v="1"/>
    <n v="100"/>
    <m/>
    <x v="1217"/>
  </r>
  <r>
    <n v="1738"/>
    <n v="2157"/>
    <n v="1"/>
    <x v="1"/>
    <s v="Cairo"/>
    <n v="10"/>
    <x v="7"/>
    <n v="458"/>
    <x v="212"/>
    <x v="207"/>
    <s v="Games"/>
    <s v="Card Game"/>
    <x v="53"/>
    <n v="1"/>
    <n v="200"/>
    <m/>
    <x v="1217"/>
  </r>
  <r>
    <n v="1739"/>
    <n v="2157"/>
    <n v="3"/>
    <x v="0"/>
    <s v="Alex"/>
    <n v="19"/>
    <x v="12"/>
    <n v="4202"/>
    <x v="96"/>
    <x v="94"/>
    <s v="F&amp;B"/>
    <s v="Food"/>
    <x v="35"/>
    <n v="1"/>
    <n v="2.5"/>
    <m/>
    <x v="1218"/>
  </r>
  <r>
    <n v="1740"/>
    <n v="2157"/>
    <n v="4"/>
    <x v="2"/>
    <s v="Alex"/>
    <n v="23"/>
    <x v="9"/>
    <n v="4091"/>
    <x v="81"/>
    <x v="79"/>
    <s v="Clay"/>
    <s v="Dough"/>
    <x v="12"/>
    <n v="1"/>
    <n v="25"/>
    <m/>
    <x v="1219"/>
  </r>
  <r>
    <n v="1741"/>
    <n v="2160"/>
    <n v="1"/>
    <x v="1"/>
    <s v="Cairo"/>
    <n v="14"/>
    <x v="3"/>
    <n v="3268"/>
    <x v="126"/>
    <x v="124"/>
    <s v="Games"/>
    <s v="Card Game"/>
    <x v="9"/>
    <n v="1"/>
    <n v="12.5"/>
    <m/>
    <x v="1220"/>
  </r>
  <r>
    <n v="1742"/>
    <n v="2160"/>
    <n v="1"/>
    <x v="1"/>
    <s v="Cairo"/>
    <n v="14"/>
    <x v="3"/>
    <n v="3303"/>
    <x v="233"/>
    <x v="225"/>
    <s v="Games"/>
    <s v="Board Game"/>
    <x v="9"/>
    <n v="1"/>
    <n v="162.5"/>
    <m/>
    <x v="1220"/>
  </r>
  <r>
    <n v="1743"/>
    <n v="2160"/>
    <n v="1"/>
    <x v="1"/>
    <s v="Cairo"/>
    <n v="14"/>
    <x v="3"/>
    <n v="4078"/>
    <x v="9"/>
    <x v="9"/>
    <s v="Add-ons"/>
    <s v="Battery"/>
    <x v="7"/>
    <n v="1"/>
    <n v="49.5"/>
    <m/>
    <x v="1220"/>
  </r>
  <r>
    <n v="1744"/>
    <n v="2160"/>
    <n v="4"/>
    <x v="2"/>
    <s v="Alex"/>
    <n v="23"/>
    <x v="9"/>
    <n v="672"/>
    <x v="5"/>
    <x v="5"/>
    <s v="Plush &amp; Soft Toys"/>
    <s v="Non Battery"/>
    <x v="4"/>
    <n v="1"/>
    <n v="149.5"/>
    <m/>
    <x v="1221"/>
  </r>
  <r>
    <n v="1745"/>
    <n v="2162"/>
    <n v="4"/>
    <x v="2"/>
    <s v="Alex"/>
    <n v="23"/>
    <x v="9"/>
    <n v="4076"/>
    <x v="10"/>
    <x v="10"/>
    <s v="Add-ons"/>
    <s v="Battery"/>
    <x v="7"/>
    <n v="1"/>
    <n v="49.5"/>
    <m/>
    <x v="1222"/>
  </r>
  <r>
    <n v="1746"/>
    <n v="2164"/>
    <n v="3"/>
    <x v="0"/>
    <s v="Alex"/>
    <n v="4"/>
    <x v="6"/>
    <n v="76"/>
    <x v="50"/>
    <x v="50"/>
    <s v="Education &amp; Learning"/>
    <s v="Art &amp; Craft"/>
    <x v="25"/>
    <n v="1"/>
    <n v="39.5"/>
    <m/>
    <x v="1223"/>
  </r>
  <r>
    <n v="1747"/>
    <n v="2165"/>
    <n v="1"/>
    <x v="1"/>
    <s v="Cairo"/>
    <n v="10"/>
    <x v="7"/>
    <n v="4090"/>
    <x v="48"/>
    <x v="48"/>
    <s v="Clay"/>
    <s v="Dough"/>
    <x v="12"/>
    <n v="3"/>
    <n v="142.5"/>
    <m/>
    <x v="1224"/>
  </r>
  <r>
    <n v="1748"/>
    <n v="2165"/>
    <n v="1"/>
    <x v="1"/>
    <s v="Cairo"/>
    <n v="10"/>
    <x v="7"/>
    <n v="4092"/>
    <x v="16"/>
    <x v="16"/>
    <s v="Clay"/>
    <s v="Dough"/>
    <x v="12"/>
    <n v="5"/>
    <n v="125"/>
    <m/>
    <x v="1224"/>
  </r>
  <r>
    <n v="1749"/>
    <n v="2165"/>
    <n v="3"/>
    <x v="0"/>
    <s v="Alex"/>
    <n v="19"/>
    <x v="12"/>
    <n v="3224"/>
    <x v="77"/>
    <x v="75"/>
    <s v="Games"/>
    <s v="Board Game"/>
    <x v="9"/>
    <n v="1"/>
    <n v="34.5"/>
    <m/>
    <x v="1225"/>
  </r>
  <r>
    <n v="1750"/>
    <n v="2166"/>
    <n v="1"/>
    <x v="1"/>
    <s v="Cairo"/>
    <n v="10"/>
    <x v="7"/>
    <n v="4"/>
    <x v="154"/>
    <x v="151"/>
    <s v="Plush &amp; Soft Toys"/>
    <s v="Non Battery"/>
    <x v="4"/>
    <n v="1"/>
    <n v="149.5"/>
    <m/>
    <x v="1226"/>
  </r>
  <r>
    <n v="1751"/>
    <n v="2166"/>
    <n v="1"/>
    <x v="1"/>
    <s v="Cairo"/>
    <n v="14"/>
    <x v="3"/>
    <n v="1136"/>
    <x v="165"/>
    <x v="162"/>
    <s v="Action Figure"/>
    <s v="Figures"/>
    <x v="16"/>
    <n v="1"/>
    <n v="75"/>
    <m/>
    <x v="1226"/>
  </r>
  <r>
    <n v="1752"/>
    <n v="2166"/>
    <n v="3"/>
    <x v="0"/>
    <s v="Alex"/>
    <n v="1"/>
    <x v="20"/>
    <n v="3357"/>
    <x v="463"/>
    <x v="442"/>
    <s v="Dolls &amp; Accessories"/>
    <s v="Doll House &amp; Play set"/>
    <x v="5"/>
    <n v="1"/>
    <n v="1225"/>
    <m/>
    <x v="1227"/>
  </r>
  <r>
    <n v="1753"/>
    <n v="2167"/>
    <n v="1"/>
    <x v="1"/>
    <s v="Cairo"/>
    <n v="14"/>
    <x v="3"/>
    <n v="3"/>
    <x v="464"/>
    <x v="443"/>
    <s v="Plush &amp; Soft Toys"/>
    <s v="Non Battery"/>
    <x v="4"/>
    <n v="1"/>
    <n v="149.5"/>
    <m/>
    <x v="1228"/>
  </r>
  <r>
    <n v="1754"/>
    <n v="2167"/>
    <n v="3"/>
    <x v="0"/>
    <s v="Alex"/>
    <n v="19"/>
    <x v="12"/>
    <n v="460"/>
    <x v="241"/>
    <x v="207"/>
    <s v="Games"/>
    <s v="Card Game"/>
    <x v="53"/>
    <n v="1"/>
    <n v="75"/>
    <m/>
    <x v="1229"/>
  </r>
  <r>
    <n v="1755"/>
    <n v="2167"/>
    <n v="3"/>
    <x v="0"/>
    <s v="Alex"/>
    <n v="19"/>
    <x v="12"/>
    <n v="462"/>
    <x v="205"/>
    <x v="201"/>
    <s v="Games"/>
    <s v="Card Game"/>
    <x v="53"/>
    <n v="1"/>
    <n v="10"/>
    <m/>
    <x v="1229"/>
  </r>
  <r>
    <n v="1756"/>
    <n v="2169"/>
    <n v="4"/>
    <x v="2"/>
    <s v="Alex"/>
    <n v="33"/>
    <x v="4"/>
    <n v="392"/>
    <x v="260"/>
    <x v="248"/>
    <s v="Games"/>
    <s v="Card Game"/>
    <x v="53"/>
    <n v="1"/>
    <n v="75"/>
    <m/>
    <x v="1230"/>
  </r>
  <r>
    <n v="1757"/>
    <n v="2171"/>
    <n v="4"/>
    <x v="2"/>
    <s v="Alex"/>
    <n v="33"/>
    <x v="4"/>
    <n v="4090"/>
    <x v="48"/>
    <x v="48"/>
    <s v="Clay"/>
    <s v="Dough"/>
    <x v="12"/>
    <n v="1"/>
    <n v="47.5"/>
    <m/>
    <x v="1231"/>
  </r>
  <r>
    <n v="1758"/>
    <n v="2171"/>
    <n v="5"/>
    <x v="4"/>
    <s v="Delta"/>
    <n v="2"/>
    <x v="5"/>
    <n v="3972"/>
    <x v="20"/>
    <x v="20"/>
    <s v="Clay"/>
    <s v="Dough"/>
    <x v="12"/>
    <n v="1"/>
    <n v="50"/>
    <m/>
    <x v="1232"/>
  </r>
  <r>
    <n v="1759"/>
    <n v="2173"/>
    <n v="3"/>
    <x v="0"/>
    <s v="Alex"/>
    <n v="19"/>
    <x v="12"/>
    <n v="3321"/>
    <x v="465"/>
    <x v="444"/>
    <s v="Vehicle - Parking &amp; Robots"/>
    <s v="Car"/>
    <x v="64"/>
    <n v="1"/>
    <n v="925"/>
    <m/>
    <x v="1233"/>
  </r>
  <r>
    <n v="1760"/>
    <n v="2174"/>
    <n v="1"/>
    <x v="1"/>
    <s v="Cairo"/>
    <n v="2"/>
    <x v="5"/>
    <n v="3461"/>
    <x v="60"/>
    <x v="59"/>
    <s v="Surprise"/>
    <s v="Ball"/>
    <x v="5"/>
    <n v="1"/>
    <n v="299.5"/>
    <m/>
    <x v="1234"/>
  </r>
  <r>
    <n v="1761"/>
    <n v="2174"/>
    <n v="1"/>
    <x v="1"/>
    <s v="Cairo"/>
    <n v="2"/>
    <x v="5"/>
    <n v="193"/>
    <x v="466"/>
    <x v="445"/>
    <s v="Education &amp; Learning"/>
    <s v="Puzzle"/>
    <x v="6"/>
    <n v="1"/>
    <n v="199.5"/>
    <m/>
    <x v="1234"/>
  </r>
  <r>
    <n v="1762"/>
    <n v="2174"/>
    <n v="4"/>
    <x v="2"/>
    <s v="Alex"/>
    <n v="33"/>
    <x v="4"/>
    <n v="462"/>
    <x v="205"/>
    <x v="201"/>
    <s v="Games"/>
    <s v="Card Game"/>
    <x v="53"/>
    <n v="1"/>
    <n v="10"/>
    <m/>
    <x v="1235"/>
  </r>
  <r>
    <n v="1763"/>
    <n v="2174"/>
    <n v="5"/>
    <x v="4"/>
    <s v="Delta"/>
    <n v="2"/>
    <x v="5"/>
    <n v="12"/>
    <x v="82"/>
    <x v="80"/>
    <s v="Surprise"/>
    <s v="Egg"/>
    <x v="13"/>
    <n v="1"/>
    <n v="797.5"/>
    <m/>
    <x v="1236"/>
  </r>
  <r>
    <n v="1764"/>
    <n v="2175"/>
    <n v="4"/>
    <x v="2"/>
    <s v="Alex"/>
    <n v="33"/>
    <x v="4"/>
    <n v="462"/>
    <x v="205"/>
    <x v="201"/>
    <s v="Games"/>
    <s v="Card Game"/>
    <x v="53"/>
    <n v="1"/>
    <n v="10"/>
    <m/>
    <x v="1237"/>
  </r>
  <r>
    <n v="1765"/>
    <n v="2175"/>
    <n v="4"/>
    <x v="2"/>
    <s v="Alex"/>
    <n v="33"/>
    <x v="4"/>
    <n v="459"/>
    <x v="228"/>
    <x v="207"/>
    <s v="Games"/>
    <s v="Card Game"/>
    <x v="53"/>
    <n v="1"/>
    <n v="150"/>
    <m/>
    <x v="1237"/>
  </r>
  <r>
    <n v="1766"/>
    <n v="2175"/>
    <n v="4"/>
    <x v="2"/>
    <s v="Alex"/>
    <n v="33"/>
    <x v="4"/>
    <n v="475"/>
    <x v="217"/>
    <x v="211"/>
    <s v="Surprise"/>
    <s v="Ball"/>
    <x v="53"/>
    <n v="1"/>
    <n v="50"/>
    <m/>
    <x v="1237"/>
  </r>
  <r>
    <n v="1767"/>
    <n v="2175"/>
    <n v="4"/>
    <x v="2"/>
    <s v="Alex"/>
    <n v="33"/>
    <x v="4"/>
    <n v="452"/>
    <x v="467"/>
    <x v="446"/>
    <s v="Action Figure"/>
    <s v="Figures"/>
    <x v="53"/>
    <n v="1"/>
    <n v="300"/>
    <m/>
    <x v="1237"/>
  </r>
  <r>
    <n v="1768"/>
    <n v="2175"/>
    <n v="4"/>
    <x v="2"/>
    <s v="Alex"/>
    <n v="33"/>
    <x v="4"/>
    <n v="455"/>
    <x v="468"/>
    <x v="447"/>
    <s v="Action Figure"/>
    <s v="Figures"/>
    <x v="53"/>
    <n v="1"/>
    <n v="250"/>
    <m/>
    <x v="1237"/>
  </r>
  <r>
    <n v="1769"/>
    <n v="2176"/>
    <n v="5"/>
    <x v="4"/>
    <s v="Delta"/>
    <n v="2"/>
    <x v="5"/>
    <n v="13"/>
    <x v="219"/>
    <x v="212"/>
    <s v="Surprise"/>
    <s v="Egg"/>
    <x v="13"/>
    <n v="1"/>
    <n v="1025"/>
    <m/>
    <x v="1238"/>
  </r>
  <r>
    <n v="1770"/>
    <n v="2177"/>
    <n v="1"/>
    <x v="1"/>
    <s v="Cairo"/>
    <n v="10"/>
    <x v="7"/>
    <n v="470"/>
    <x v="215"/>
    <x v="209"/>
    <s v="Games"/>
    <s v="Yoyo"/>
    <x v="53"/>
    <n v="1"/>
    <n v="20"/>
    <m/>
    <x v="1239"/>
  </r>
  <r>
    <n v="1771"/>
    <n v="2177"/>
    <n v="3"/>
    <x v="0"/>
    <s v="Alex"/>
    <n v="27"/>
    <x v="2"/>
    <n v="4078"/>
    <x v="9"/>
    <x v="9"/>
    <s v="Add-ons"/>
    <s v="Battery"/>
    <x v="7"/>
    <n v="1"/>
    <n v="49.5"/>
    <m/>
    <x v="1240"/>
  </r>
  <r>
    <n v="1772"/>
    <n v="2177"/>
    <n v="3"/>
    <x v="0"/>
    <s v="Alex"/>
    <n v="27"/>
    <x v="2"/>
    <n v="456"/>
    <x v="234"/>
    <x v="226"/>
    <s v="Action Figure"/>
    <s v="Figures"/>
    <x v="53"/>
    <n v="1"/>
    <n v="87.5"/>
    <m/>
    <x v="1240"/>
  </r>
  <r>
    <n v="1773"/>
    <n v="2177"/>
    <n v="3"/>
    <x v="0"/>
    <s v="Alex"/>
    <n v="27"/>
    <x v="2"/>
    <n v="721"/>
    <x v="469"/>
    <x v="448"/>
    <s v="Role Play"/>
    <s v="Bank Set"/>
    <x v="11"/>
    <n v="1"/>
    <n v="200"/>
    <m/>
    <x v="1240"/>
  </r>
  <r>
    <n v="1774"/>
    <n v="2177"/>
    <n v="3"/>
    <x v="0"/>
    <s v="Alex"/>
    <n v="27"/>
    <x v="2"/>
    <n v="462"/>
    <x v="205"/>
    <x v="201"/>
    <s v="Games"/>
    <s v="Card Game"/>
    <x v="53"/>
    <n v="4"/>
    <n v="40"/>
    <m/>
    <x v="1240"/>
  </r>
  <r>
    <n v="1775"/>
    <n v="2177"/>
    <n v="5"/>
    <x v="4"/>
    <s v="Delta"/>
    <n v="2"/>
    <x v="5"/>
    <n v="1099"/>
    <x v="13"/>
    <x v="13"/>
    <s v="Surprise"/>
    <s v="Tube"/>
    <x v="3"/>
    <n v="1"/>
    <n v="287.5"/>
    <m/>
    <x v="1241"/>
  </r>
  <r>
    <n v="1776"/>
    <n v="2179"/>
    <n v="1"/>
    <x v="1"/>
    <s v="Cairo"/>
    <n v="10"/>
    <x v="7"/>
    <n v="1166"/>
    <x v="32"/>
    <x v="32"/>
    <s v="Vehicle - Parking &amp; Robots"/>
    <s v="Car"/>
    <x v="16"/>
    <n v="1"/>
    <n v="25"/>
    <m/>
    <x v="1242"/>
  </r>
  <r>
    <n v="1777"/>
    <n v="2180"/>
    <n v="1"/>
    <x v="1"/>
    <s v="Cairo"/>
    <n v="3"/>
    <x v="17"/>
    <n v="4090"/>
    <x v="48"/>
    <x v="48"/>
    <s v="Clay"/>
    <s v="Dough"/>
    <x v="12"/>
    <n v="1"/>
    <n v="47.5"/>
    <m/>
    <x v="1243"/>
  </r>
  <r>
    <n v="1778"/>
    <n v="2180"/>
    <n v="5"/>
    <x v="4"/>
    <s v="Delta"/>
    <n v="34"/>
    <x v="13"/>
    <n v="4086"/>
    <x v="27"/>
    <x v="27"/>
    <s v="Clay"/>
    <s v="Dough"/>
    <x v="12"/>
    <n v="1"/>
    <n v="10"/>
    <m/>
    <x v="1244"/>
  </r>
  <r>
    <n v="1779"/>
    <n v="2181"/>
    <n v="1"/>
    <x v="1"/>
    <s v="Cairo"/>
    <n v="14"/>
    <x v="3"/>
    <n v="3445"/>
    <x v="124"/>
    <x v="122"/>
    <s v="Surprise"/>
    <s v="Box"/>
    <x v="42"/>
    <n v="1"/>
    <n v="299.5"/>
    <m/>
    <x v="1245"/>
  </r>
  <r>
    <n v="1780"/>
    <n v="2181"/>
    <n v="3"/>
    <x v="0"/>
    <s v="Alex"/>
    <n v="4"/>
    <x v="6"/>
    <n v="461"/>
    <x v="218"/>
    <x v="207"/>
    <s v="Games"/>
    <s v="Card Game"/>
    <x v="53"/>
    <n v="1"/>
    <n v="100"/>
    <m/>
    <x v="1246"/>
  </r>
  <r>
    <n v="1781"/>
    <n v="2181"/>
    <n v="3"/>
    <x v="0"/>
    <s v="Alex"/>
    <n v="4"/>
    <x v="6"/>
    <n v="462"/>
    <x v="205"/>
    <x v="201"/>
    <s v="Games"/>
    <s v="Card Game"/>
    <x v="53"/>
    <n v="5"/>
    <n v="50"/>
    <m/>
    <x v="1246"/>
  </r>
  <r>
    <n v="1782"/>
    <n v="2181"/>
    <n v="4"/>
    <x v="2"/>
    <s v="Alex"/>
    <n v="33"/>
    <x v="4"/>
    <n v="3274"/>
    <x v="147"/>
    <x v="144"/>
    <s v="Games"/>
    <s v="Board Game"/>
    <x v="9"/>
    <n v="1"/>
    <n v="87.5"/>
    <m/>
    <x v="1247"/>
  </r>
  <r>
    <n v="1783"/>
    <n v="2182"/>
    <n v="1"/>
    <x v="1"/>
    <s v="Cairo"/>
    <n v="14"/>
    <x v="3"/>
    <n v="2809"/>
    <x v="470"/>
    <x v="449"/>
    <s v="Dolls &amp; Accessories"/>
    <s v="Doll"/>
    <x v="52"/>
    <n v="1"/>
    <n v="725"/>
    <m/>
    <x v="1248"/>
  </r>
  <r>
    <n v="1784"/>
    <n v="2182"/>
    <n v="3"/>
    <x v="0"/>
    <s v="Alex"/>
    <n v="19"/>
    <x v="12"/>
    <n v="721"/>
    <x v="469"/>
    <x v="448"/>
    <s v="Role Play"/>
    <s v="Bank Set"/>
    <x v="11"/>
    <n v="1"/>
    <n v="200"/>
    <m/>
    <x v="1249"/>
  </r>
  <r>
    <n v="1785"/>
    <n v="2182"/>
    <n v="3"/>
    <x v="0"/>
    <s v="Alex"/>
    <n v="19"/>
    <x v="12"/>
    <n v="4078"/>
    <x v="9"/>
    <x v="9"/>
    <s v="Add-ons"/>
    <s v="Battery"/>
    <x v="7"/>
    <n v="1"/>
    <n v="49.5"/>
    <m/>
    <x v="1249"/>
  </r>
  <r>
    <n v="1786"/>
    <n v="2182"/>
    <n v="4"/>
    <x v="2"/>
    <s v="Alex"/>
    <n v="33"/>
    <x v="4"/>
    <n v="3232"/>
    <x v="441"/>
    <x v="420"/>
    <s v="Games"/>
    <s v="Board Game"/>
    <x v="9"/>
    <n v="1"/>
    <n v="172.5"/>
    <m/>
    <x v="1250"/>
  </r>
  <r>
    <n v="1787"/>
    <n v="2183"/>
    <n v="3"/>
    <x v="0"/>
    <s v="Alex"/>
    <n v="27"/>
    <x v="2"/>
    <n v="4078"/>
    <x v="9"/>
    <x v="9"/>
    <s v="Add-ons"/>
    <s v="Battery"/>
    <x v="7"/>
    <n v="1"/>
    <n v="49.5"/>
    <m/>
    <x v="1251"/>
  </r>
  <r>
    <n v="1788"/>
    <n v="2183"/>
    <n v="3"/>
    <x v="0"/>
    <s v="Alex"/>
    <n v="27"/>
    <x v="2"/>
    <n v="4202"/>
    <x v="96"/>
    <x v="94"/>
    <s v="F&amp;B"/>
    <s v="Food"/>
    <x v="35"/>
    <n v="2"/>
    <n v="5"/>
    <m/>
    <x v="1251"/>
  </r>
  <r>
    <n v="1789"/>
    <n v="2183"/>
    <n v="4"/>
    <x v="2"/>
    <s v="Alex"/>
    <n v="33"/>
    <x v="4"/>
    <n v="392"/>
    <x v="260"/>
    <x v="248"/>
    <s v="Games"/>
    <s v="Card Game"/>
    <x v="53"/>
    <n v="1"/>
    <n v="75"/>
    <m/>
    <x v="1252"/>
  </r>
  <r>
    <n v="1790"/>
    <n v="2183"/>
    <n v="4"/>
    <x v="2"/>
    <s v="Alex"/>
    <n v="33"/>
    <x v="4"/>
    <n v="462"/>
    <x v="205"/>
    <x v="201"/>
    <s v="Games"/>
    <s v="Card Game"/>
    <x v="53"/>
    <n v="3"/>
    <n v="30"/>
    <m/>
    <x v="1252"/>
  </r>
  <r>
    <n v="1791"/>
    <n v="2184"/>
    <n v="1"/>
    <x v="1"/>
    <s v="Cairo"/>
    <n v="3"/>
    <x v="17"/>
    <n v="4091"/>
    <x v="81"/>
    <x v="79"/>
    <s v="Clay"/>
    <s v="Dough"/>
    <x v="12"/>
    <n v="2"/>
    <n v="50"/>
    <m/>
    <x v="1253"/>
  </r>
  <r>
    <n v="1792"/>
    <n v="2184"/>
    <n v="3"/>
    <x v="0"/>
    <s v="Alex"/>
    <n v="30"/>
    <x v="0"/>
    <n v="3316"/>
    <x v="143"/>
    <x v="140"/>
    <s v="Games"/>
    <s v="Board Game"/>
    <x v="9"/>
    <n v="1"/>
    <n v="175"/>
    <m/>
    <x v="1254"/>
  </r>
  <r>
    <n v="1793"/>
    <n v="2184"/>
    <n v="4"/>
    <x v="2"/>
    <s v="Alex"/>
    <n v="33"/>
    <x v="4"/>
    <n v="466"/>
    <x v="244"/>
    <x v="234"/>
    <s v="Games"/>
    <s v="Card Game"/>
    <x v="53"/>
    <n v="1"/>
    <n v="150"/>
    <m/>
    <x v="1255"/>
  </r>
  <r>
    <n v="1794"/>
    <n v="2184"/>
    <n v="4"/>
    <x v="2"/>
    <s v="Alex"/>
    <n v="33"/>
    <x v="4"/>
    <n v="462"/>
    <x v="205"/>
    <x v="201"/>
    <s v="Games"/>
    <s v="Card Game"/>
    <x v="53"/>
    <n v="1"/>
    <n v="10"/>
    <m/>
    <x v="1255"/>
  </r>
  <r>
    <n v="1795"/>
    <n v="2185"/>
    <n v="3"/>
    <x v="0"/>
    <s v="Alex"/>
    <n v="27"/>
    <x v="2"/>
    <n v="721"/>
    <x v="469"/>
    <x v="448"/>
    <s v="Role Play"/>
    <s v="Bank Set"/>
    <x v="11"/>
    <n v="-1"/>
    <n v="-200"/>
    <s v=" Customer Change His Mind (UOD)"/>
    <x v="1256"/>
  </r>
  <r>
    <n v="1796"/>
    <n v="2185"/>
    <n v="4"/>
    <x v="2"/>
    <s v="Alex"/>
    <n v="33"/>
    <x v="4"/>
    <n v="465"/>
    <x v="242"/>
    <x v="232"/>
    <s v="Games"/>
    <s v="Card Game"/>
    <x v="53"/>
    <n v="1"/>
    <n v="25"/>
    <m/>
    <x v="1257"/>
  </r>
  <r>
    <n v="1797"/>
    <n v="2186"/>
    <n v="4"/>
    <x v="2"/>
    <s v="Alex"/>
    <n v="33"/>
    <x v="4"/>
    <n v="2820"/>
    <x v="471"/>
    <x v="450"/>
    <s v="Action Figure"/>
    <s v="Figures"/>
    <x v="68"/>
    <n v="1"/>
    <n v="375"/>
    <m/>
    <x v="1258"/>
  </r>
  <r>
    <n v="1798"/>
    <n v="2188"/>
    <n v="1"/>
    <x v="1"/>
    <s v="Cairo"/>
    <n v="3"/>
    <x v="17"/>
    <n v="3549"/>
    <x v="351"/>
    <x v="336"/>
    <s v="Dolls &amp; Accessories"/>
    <s v="Doll"/>
    <x v="14"/>
    <n v="1"/>
    <n v="575"/>
    <m/>
    <x v="1259"/>
  </r>
  <r>
    <n v="1799"/>
    <n v="2188"/>
    <n v="4"/>
    <x v="2"/>
    <s v="Alex"/>
    <n v="33"/>
    <x v="4"/>
    <n v="2769"/>
    <x v="472"/>
    <x v="451"/>
    <s v="Education &amp; Learning"/>
    <s v="Art &amp; Craft"/>
    <x v="49"/>
    <n v="1"/>
    <n v="325"/>
    <m/>
    <x v="1260"/>
  </r>
  <r>
    <n v="1800"/>
    <n v="2189"/>
    <n v="3"/>
    <x v="0"/>
    <s v="Alex"/>
    <n v="27"/>
    <x v="2"/>
    <n v="2836"/>
    <x v="473"/>
    <x v="452"/>
    <s v="Action Figure"/>
    <s v="Figures"/>
    <x v="22"/>
    <n v="1"/>
    <n v="800"/>
    <m/>
    <x v="1261"/>
  </r>
  <r>
    <n v="1801"/>
    <n v="2189"/>
    <n v="3"/>
    <x v="0"/>
    <s v="Alex"/>
    <n v="27"/>
    <x v="2"/>
    <n v="2822"/>
    <x v="374"/>
    <x v="358"/>
    <s v="Animals"/>
    <s v="Dino"/>
    <x v="22"/>
    <n v="1"/>
    <n v="950"/>
    <m/>
    <x v="1261"/>
  </r>
  <r>
    <n v="1802"/>
    <n v="2189"/>
    <n v="3"/>
    <x v="0"/>
    <s v="Alex"/>
    <n v="27"/>
    <x v="2"/>
    <n v="18"/>
    <x v="67"/>
    <x v="65"/>
    <s v="Surprise"/>
    <s v="Egg"/>
    <x v="29"/>
    <n v="1"/>
    <n v="725"/>
    <m/>
    <x v="1261"/>
  </r>
  <r>
    <n v="1803"/>
    <n v="2189"/>
    <n v="3"/>
    <x v="0"/>
    <s v="Alex"/>
    <n v="27"/>
    <x v="2"/>
    <n v="4209"/>
    <x v="474"/>
    <x v="453"/>
    <s v="F&amp;B"/>
    <s v="Food"/>
    <x v="69"/>
    <n v="1"/>
    <n v="7.5"/>
    <m/>
    <x v="1261"/>
  </r>
  <r>
    <n v="1804"/>
    <n v="2189"/>
    <n v="3"/>
    <x v="0"/>
    <s v="Alex"/>
    <n v="27"/>
    <x v="2"/>
    <n v="442"/>
    <x v="388"/>
    <x v="370"/>
    <s v="Action Figure"/>
    <s v="Figures"/>
    <x v="55"/>
    <n v="2"/>
    <n v="600"/>
    <m/>
    <x v="1261"/>
  </r>
  <r>
    <n v="1805"/>
    <n v="2189"/>
    <n v="3"/>
    <x v="0"/>
    <s v="Alex"/>
    <n v="27"/>
    <x v="2"/>
    <n v="448"/>
    <x v="475"/>
    <x v="251"/>
    <s v="Action Figure"/>
    <s v="Figures"/>
    <x v="53"/>
    <n v="2"/>
    <n v="600"/>
    <m/>
    <x v="1261"/>
  </r>
  <r>
    <n v="1806"/>
    <n v="2189"/>
    <n v="3"/>
    <x v="0"/>
    <s v="Alex"/>
    <n v="27"/>
    <x v="2"/>
    <n v="451"/>
    <x v="389"/>
    <x v="371"/>
    <s v="Action Figure"/>
    <s v="Figures"/>
    <x v="53"/>
    <n v="2"/>
    <n v="400"/>
    <m/>
    <x v="1261"/>
  </r>
  <r>
    <n v="1807"/>
    <n v="2192"/>
    <n v="3"/>
    <x v="0"/>
    <s v="Alex"/>
    <n v="19"/>
    <x v="12"/>
    <n v="4202"/>
    <x v="96"/>
    <x v="94"/>
    <s v="F&amp;B"/>
    <s v="Food"/>
    <x v="35"/>
    <n v="2"/>
    <n v="5"/>
    <m/>
    <x v="1262"/>
  </r>
  <r>
    <n v="1808"/>
    <n v="2193"/>
    <n v="1"/>
    <x v="1"/>
    <s v="Cairo"/>
    <n v="11"/>
    <x v="8"/>
    <n v="76"/>
    <x v="50"/>
    <x v="50"/>
    <s v="Education &amp; Learning"/>
    <s v="Art &amp; Craft"/>
    <x v="25"/>
    <n v="1"/>
    <n v="39.5"/>
    <m/>
    <x v="1263"/>
  </r>
  <r>
    <n v="1809"/>
    <n v="2193"/>
    <n v="3"/>
    <x v="0"/>
    <s v="Alex"/>
    <n v="13"/>
    <x v="21"/>
    <n v="18"/>
    <x v="67"/>
    <x v="65"/>
    <s v="Surprise"/>
    <s v="Egg"/>
    <x v="29"/>
    <n v="1"/>
    <n v="725"/>
    <m/>
    <x v="1264"/>
  </r>
  <r>
    <n v="1810"/>
    <n v="2193"/>
    <n v="4"/>
    <x v="2"/>
    <s v="Alex"/>
    <n v="23"/>
    <x v="9"/>
    <n v="4087"/>
    <x v="51"/>
    <x v="51"/>
    <s v="Clay"/>
    <s v="Dough"/>
    <x v="12"/>
    <n v="1"/>
    <n v="10"/>
    <m/>
    <x v="1265"/>
  </r>
  <r>
    <n v="1811"/>
    <n v="2193"/>
    <n v="4"/>
    <x v="2"/>
    <s v="Alex"/>
    <n v="23"/>
    <x v="9"/>
    <n v="418"/>
    <x v="476"/>
    <x v="454"/>
    <s v="Action Figure"/>
    <s v="Figures"/>
    <x v="55"/>
    <n v="1"/>
    <n v="125"/>
    <m/>
    <x v="1265"/>
  </r>
  <r>
    <n v="1812"/>
    <n v="2194"/>
    <n v="3"/>
    <x v="0"/>
    <s v="Alex"/>
    <n v="27"/>
    <x v="2"/>
    <n v="1167"/>
    <x v="136"/>
    <x v="32"/>
    <s v="Vehicle - Parking &amp; Robots"/>
    <s v="Car"/>
    <x v="16"/>
    <n v="1"/>
    <n v="25"/>
    <m/>
    <x v="1266"/>
  </r>
  <r>
    <n v="1813"/>
    <n v="2197"/>
    <n v="1"/>
    <x v="1"/>
    <s v="Cairo"/>
    <n v="3"/>
    <x v="17"/>
    <n v="7"/>
    <x v="477"/>
    <x v="455"/>
    <s v="Plush &amp; Soft Toys"/>
    <s v="Non Battery"/>
    <x v="4"/>
    <n v="1"/>
    <n v="149.5"/>
    <m/>
    <x v="1267"/>
  </r>
  <r>
    <n v="1814"/>
    <n v="2197"/>
    <n v="4"/>
    <x v="2"/>
    <s v="Alex"/>
    <n v="23"/>
    <x v="9"/>
    <n v="465"/>
    <x v="242"/>
    <x v="232"/>
    <s v="Games"/>
    <s v="Card Game"/>
    <x v="53"/>
    <n v="1"/>
    <n v="25"/>
    <m/>
    <x v="1268"/>
  </r>
  <r>
    <n v="1815"/>
    <n v="2198"/>
    <n v="1"/>
    <x v="1"/>
    <s v="Cairo"/>
    <n v="3"/>
    <x v="17"/>
    <n v="665"/>
    <x v="478"/>
    <x v="456"/>
    <s v="Action Figure"/>
    <s v="Figures"/>
    <x v="40"/>
    <n v="1"/>
    <n v="400"/>
    <m/>
    <x v="1269"/>
  </r>
  <r>
    <n v="1816"/>
    <n v="2198"/>
    <n v="1"/>
    <x v="1"/>
    <s v="Cairo"/>
    <n v="3"/>
    <x v="17"/>
    <n v="462"/>
    <x v="205"/>
    <x v="201"/>
    <s v="Games"/>
    <s v="Card Game"/>
    <x v="53"/>
    <n v="1"/>
    <n v="10"/>
    <m/>
    <x v="1269"/>
  </r>
  <r>
    <n v="1817"/>
    <n v="2198"/>
    <n v="4"/>
    <x v="2"/>
    <s v="Alex"/>
    <n v="23"/>
    <x v="9"/>
    <n v="3317"/>
    <x v="156"/>
    <x v="153"/>
    <s v="Games"/>
    <s v="Board Game"/>
    <x v="9"/>
    <n v="1"/>
    <n v="247.5"/>
    <m/>
    <x v="1270"/>
  </r>
  <r>
    <n v="1818"/>
    <n v="2199"/>
    <n v="4"/>
    <x v="2"/>
    <s v="Alex"/>
    <n v="23"/>
    <x v="9"/>
    <n v="415"/>
    <x v="479"/>
    <x v="457"/>
    <s v="Blocks"/>
    <s v="Lego"/>
    <x v="66"/>
    <n v="1"/>
    <n v="15"/>
    <m/>
    <x v="1271"/>
  </r>
  <r>
    <n v="1819"/>
    <n v="2199"/>
    <n v="4"/>
    <x v="2"/>
    <s v="Alex"/>
    <n v="23"/>
    <x v="9"/>
    <n v="416"/>
    <x v="403"/>
    <x v="384"/>
    <s v="Blocks"/>
    <s v="Lego"/>
    <x v="66"/>
    <n v="1"/>
    <n v="15"/>
    <m/>
    <x v="1271"/>
  </r>
  <r>
    <n v="1820"/>
    <n v="2200"/>
    <n v="3"/>
    <x v="0"/>
    <s v="Alex"/>
    <n v="4"/>
    <x v="6"/>
    <n v="3224"/>
    <x v="77"/>
    <x v="75"/>
    <s v="Games"/>
    <s v="Board Game"/>
    <x v="9"/>
    <n v="1"/>
    <n v="34.5"/>
    <m/>
    <x v="1272"/>
  </r>
  <r>
    <n v="1821"/>
    <n v="2202"/>
    <n v="1"/>
    <x v="1"/>
    <s v="Cairo"/>
    <n v="3"/>
    <x v="17"/>
    <n v="4202"/>
    <x v="96"/>
    <x v="94"/>
    <s v="F&amp;B"/>
    <s v="Food"/>
    <x v="35"/>
    <n v="2"/>
    <n v="5"/>
    <m/>
    <x v="1273"/>
  </r>
  <r>
    <n v="1822"/>
    <n v="2202"/>
    <n v="4"/>
    <x v="2"/>
    <s v="Alex"/>
    <n v="23"/>
    <x v="9"/>
    <n v="3224"/>
    <x v="77"/>
    <x v="75"/>
    <s v="Games"/>
    <s v="Board Game"/>
    <x v="9"/>
    <n v="1"/>
    <n v="34.5"/>
    <m/>
    <x v="1274"/>
  </r>
  <r>
    <n v="1823"/>
    <n v="2204"/>
    <n v="3"/>
    <x v="0"/>
    <s v="Alex"/>
    <n v="4"/>
    <x v="6"/>
    <n v="461"/>
    <x v="218"/>
    <x v="207"/>
    <s v="Games"/>
    <s v="Card Game"/>
    <x v="53"/>
    <n v="1"/>
    <n v="100"/>
    <m/>
    <x v="1275"/>
  </r>
  <r>
    <n v="1824"/>
    <n v="2204"/>
    <n v="3"/>
    <x v="0"/>
    <s v="Alex"/>
    <n v="4"/>
    <x v="6"/>
    <n v="465"/>
    <x v="242"/>
    <x v="232"/>
    <s v="Games"/>
    <s v="Card Game"/>
    <x v="53"/>
    <n v="1"/>
    <n v="25"/>
    <m/>
    <x v="1275"/>
  </r>
  <r>
    <n v="1825"/>
    <n v="2205"/>
    <n v="3"/>
    <x v="0"/>
    <s v="Alex"/>
    <n v="30"/>
    <x v="0"/>
    <n v="462"/>
    <x v="205"/>
    <x v="201"/>
    <s v="Games"/>
    <s v="Card Game"/>
    <x v="53"/>
    <n v="1"/>
    <n v="10"/>
    <m/>
    <x v="1276"/>
  </r>
  <r>
    <n v="1826"/>
    <n v="2205"/>
    <n v="4"/>
    <x v="2"/>
    <s v="Alex"/>
    <n v="23"/>
    <x v="9"/>
    <n v="645"/>
    <x v="138"/>
    <x v="135"/>
    <s v="Guns"/>
    <s v="Bullet"/>
    <x v="8"/>
    <n v="1"/>
    <n v="97.5"/>
    <m/>
    <x v="1277"/>
  </r>
  <r>
    <n v="1827"/>
    <n v="2205"/>
    <n v="4"/>
    <x v="2"/>
    <s v="Alex"/>
    <n v="23"/>
    <x v="9"/>
    <n v="626"/>
    <x v="231"/>
    <x v="223"/>
    <s v="Guns"/>
    <s v="Gun"/>
    <x v="8"/>
    <n v="1"/>
    <n v="137.5"/>
    <m/>
    <x v="1277"/>
  </r>
  <r>
    <n v="1828"/>
    <n v="2205"/>
    <n v="4"/>
    <x v="2"/>
    <s v="Alex"/>
    <n v="23"/>
    <x v="9"/>
    <n v="4079"/>
    <x v="422"/>
    <x v="402"/>
    <s v="Add-ons"/>
    <s v="Battery"/>
    <x v="7"/>
    <n v="1"/>
    <n v="25"/>
    <m/>
    <x v="1277"/>
  </r>
  <r>
    <n v="1829"/>
    <n v="2206"/>
    <n v="4"/>
    <x v="2"/>
    <s v="Alex"/>
    <n v="23"/>
    <x v="9"/>
    <n v="4081"/>
    <x v="56"/>
    <x v="56"/>
    <s v="Clay"/>
    <s v="Dough"/>
    <x v="12"/>
    <n v="1"/>
    <n v="10"/>
    <m/>
    <x v="1278"/>
  </r>
  <r>
    <n v="1830"/>
    <n v="2207"/>
    <n v="1"/>
    <x v="1"/>
    <s v="Cairo"/>
    <n v="3"/>
    <x v="17"/>
    <n v="627"/>
    <x v="289"/>
    <x v="276"/>
    <s v="Guns"/>
    <s v="Gun"/>
    <x v="8"/>
    <n v="1"/>
    <n v="137.5"/>
    <m/>
    <x v="1279"/>
  </r>
  <r>
    <n v="1831"/>
    <n v="2207"/>
    <n v="4"/>
    <x v="2"/>
    <s v="Alex"/>
    <n v="23"/>
    <x v="9"/>
    <n v="2841"/>
    <x v="480"/>
    <x v="458"/>
    <s v="Action Figure"/>
    <s v="Figures"/>
    <x v="22"/>
    <n v="1"/>
    <n v="800"/>
    <m/>
    <x v="1280"/>
  </r>
  <r>
    <n v="1832"/>
    <n v="2207"/>
    <n v="4"/>
    <x v="2"/>
    <s v="Alex"/>
    <n v="23"/>
    <x v="9"/>
    <n v="2779"/>
    <x v="159"/>
    <x v="156"/>
    <s v="Education &amp; Learning"/>
    <s v="Art &amp; Craft"/>
    <x v="49"/>
    <n v="1"/>
    <n v="750"/>
    <m/>
    <x v="1280"/>
  </r>
  <r>
    <n v="1833"/>
    <n v="2210"/>
    <n v="3"/>
    <x v="0"/>
    <s v="Alex"/>
    <n v="27"/>
    <x v="2"/>
    <n v="474"/>
    <x v="246"/>
    <x v="211"/>
    <s v="Surprise"/>
    <s v="Ball"/>
    <x v="53"/>
    <n v="1"/>
    <n v="50"/>
    <m/>
    <x v="1281"/>
  </r>
  <r>
    <n v="1834"/>
    <n v="2211"/>
    <n v="3"/>
    <x v="0"/>
    <s v="Alex"/>
    <n v="30"/>
    <x v="0"/>
    <n v="3567"/>
    <x v="481"/>
    <x v="459"/>
    <s v="Baby"/>
    <s v="Baby Gear"/>
    <x v="36"/>
    <n v="1"/>
    <n v="1249.5"/>
    <m/>
    <x v="1282"/>
  </r>
  <r>
    <n v="1835"/>
    <n v="2211"/>
    <n v="4"/>
    <x v="2"/>
    <s v="Alex"/>
    <n v="23"/>
    <x v="9"/>
    <n v="643"/>
    <x v="11"/>
    <x v="11"/>
    <s v="Guns"/>
    <s v="Gun"/>
    <x v="8"/>
    <n v="1"/>
    <n v="125"/>
    <m/>
    <x v="1283"/>
  </r>
  <r>
    <n v="1836"/>
    <n v="2212"/>
    <n v="3"/>
    <x v="0"/>
    <s v="Alex"/>
    <n v="13"/>
    <x v="21"/>
    <n v="4078"/>
    <x v="9"/>
    <x v="9"/>
    <s v="Add-ons"/>
    <s v="Battery"/>
    <x v="7"/>
    <n v="1"/>
    <n v="49.5"/>
    <m/>
    <x v="1284"/>
  </r>
  <r>
    <n v="1837"/>
    <n v="2213"/>
    <n v="3"/>
    <x v="0"/>
    <s v="Alex"/>
    <n v="27"/>
    <x v="2"/>
    <n v="4078"/>
    <x v="9"/>
    <x v="9"/>
    <s v="Add-ons"/>
    <s v="Battery"/>
    <x v="7"/>
    <n v="1"/>
    <n v="49.5"/>
    <m/>
    <x v="1285"/>
  </r>
  <r>
    <n v="1838"/>
    <n v="2214"/>
    <n v="1"/>
    <x v="1"/>
    <s v="Cairo"/>
    <n v="10"/>
    <x v="7"/>
    <n v="471"/>
    <x v="208"/>
    <x v="204"/>
    <s v="Games"/>
    <s v="Yoyo"/>
    <x v="54"/>
    <n v="1"/>
    <n v="20"/>
    <m/>
    <x v="1286"/>
  </r>
  <r>
    <n v="1839"/>
    <n v="2215"/>
    <n v="1"/>
    <x v="1"/>
    <s v="Cairo"/>
    <n v="10"/>
    <x v="7"/>
    <n v="3357"/>
    <x v="463"/>
    <x v="442"/>
    <s v="Dolls &amp; Accessories"/>
    <s v="Doll House &amp; Play set"/>
    <x v="5"/>
    <n v="1"/>
    <n v="1225"/>
    <m/>
    <x v="1287"/>
  </r>
  <r>
    <n v="1840"/>
    <n v="2216"/>
    <n v="4"/>
    <x v="2"/>
    <s v="Alex"/>
    <n v="23"/>
    <x v="9"/>
    <n v="4090"/>
    <x v="48"/>
    <x v="48"/>
    <s v="Clay"/>
    <s v="Dough"/>
    <x v="12"/>
    <n v="1"/>
    <n v="47.5"/>
    <m/>
    <x v="1288"/>
  </r>
  <r>
    <n v="1841"/>
    <n v="2217"/>
    <n v="4"/>
    <x v="2"/>
    <s v="Alex"/>
    <n v="23"/>
    <x v="9"/>
    <n v="4087"/>
    <x v="51"/>
    <x v="51"/>
    <s v="Clay"/>
    <s v="Dough"/>
    <x v="12"/>
    <n v="1"/>
    <n v="10"/>
    <m/>
    <x v="1289"/>
  </r>
  <r>
    <n v="1842"/>
    <n v="2217"/>
    <n v="4"/>
    <x v="2"/>
    <s v="Alex"/>
    <n v="23"/>
    <x v="9"/>
    <n v="4081"/>
    <x v="56"/>
    <x v="56"/>
    <s v="Clay"/>
    <s v="Dough"/>
    <x v="12"/>
    <n v="1"/>
    <n v="10"/>
    <m/>
    <x v="1289"/>
  </r>
  <r>
    <n v="1843"/>
    <n v="2217"/>
    <n v="4"/>
    <x v="2"/>
    <s v="Alex"/>
    <n v="23"/>
    <x v="9"/>
    <n v="4084"/>
    <x v="53"/>
    <x v="53"/>
    <s v="Clay"/>
    <s v="Dough"/>
    <x v="12"/>
    <n v="1"/>
    <n v="10"/>
    <m/>
    <x v="1289"/>
  </r>
  <r>
    <n v="1844"/>
    <n v="2219"/>
    <n v="4"/>
    <x v="2"/>
    <s v="Alex"/>
    <n v="23"/>
    <x v="9"/>
    <n v="4087"/>
    <x v="51"/>
    <x v="51"/>
    <s v="Clay"/>
    <s v="Dough"/>
    <x v="12"/>
    <n v="-1"/>
    <n v="-10"/>
    <s v="Exchange"/>
    <x v="1290"/>
  </r>
  <r>
    <n v="1845"/>
    <n v="2219"/>
    <n v="4"/>
    <x v="2"/>
    <s v="Alex"/>
    <n v="23"/>
    <x v="9"/>
    <n v="4084"/>
    <x v="53"/>
    <x v="53"/>
    <s v="Clay"/>
    <s v="Dough"/>
    <x v="12"/>
    <n v="-1"/>
    <n v="-10"/>
    <s v="Exchange"/>
    <x v="1290"/>
  </r>
  <r>
    <n v="1846"/>
    <n v="2220"/>
    <n v="3"/>
    <x v="0"/>
    <s v="Alex"/>
    <n v="13"/>
    <x v="21"/>
    <n v="3613"/>
    <x v="482"/>
    <x v="460"/>
    <s v="Dolls &amp; Accessories"/>
    <s v="Doll"/>
    <x v="34"/>
    <n v="1"/>
    <n v="1099.5"/>
    <m/>
    <x v="1291"/>
  </r>
  <r>
    <n v="1847"/>
    <n v="2220"/>
    <n v="3"/>
    <x v="0"/>
    <s v="Alex"/>
    <n v="13"/>
    <x v="21"/>
    <n v="4202"/>
    <x v="96"/>
    <x v="94"/>
    <s v="F&amp;B"/>
    <s v="Food"/>
    <x v="35"/>
    <n v="1"/>
    <n v="2.5"/>
    <m/>
    <x v="1291"/>
  </r>
  <r>
    <n v="1848"/>
    <n v="2222"/>
    <n v="1"/>
    <x v="1"/>
    <s v="Cairo"/>
    <n v="10"/>
    <x v="7"/>
    <n v="3570"/>
    <x v="483"/>
    <x v="461"/>
    <s v="Plush &amp; Soft Toys"/>
    <s v="Non Battery"/>
    <x v="36"/>
    <n v="1"/>
    <n v="275"/>
    <m/>
    <x v="1292"/>
  </r>
  <r>
    <n v="1849"/>
    <n v="2223"/>
    <n v="3"/>
    <x v="0"/>
    <s v="Alex"/>
    <n v="13"/>
    <x v="21"/>
    <n v="3526"/>
    <x v="421"/>
    <x v="401"/>
    <s v="Baby"/>
    <s v="Toddler"/>
    <x v="0"/>
    <n v="1"/>
    <n v="137.5"/>
    <m/>
    <x v="1293"/>
  </r>
  <r>
    <n v="1850"/>
    <n v="2223"/>
    <n v="4"/>
    <x v="2"/>
    <s v="Alex"/>
    <n v="23"/>
    <x v="9"/>
    <n v="461"/>
    <x v="218"/>
    <x v="207"/>
    <s v="Games"/>
    <s v="Card Game"/>
    <x v="53"/>
    <n v="1"/>
    <n v="100"/>
    <m/>
    <x v="1294"/>
  </r>
  <r>
    <n v="1851"/>
    <n v="2224"/>
    <n v="1"/>
    <x v="1"/>
    <s v="Cairo"/>
    <n v="3"/>
    <x v="17"/>
    <n v="3227"/>
    <x v="122"/>
    <x v="120"/>
    <s v="Games"/>
    <s v="Board Game"/>
    <x v="9"/>
    <n v="1"/>
    <n v="34.5"/>
    <m/>
    <x v="1295"/>
  </r>
  <r>
    <n v="1852"/>
    <n v="2224"/>
    <n v="3"/>
    <x v="0"/>
    <s v="Alex"/>
    <n v="4"/>
    <x v="6"/>
    <n v="4078"/>
    <x v="9"/>
    <x v="9"/>
    <s v="Add-ons"/>
    <s v="Battery"/>
    <x v="7"/>
    <n v="1"/>
    <n v="49.5"/>
    <m/>
    <x v="1296"/>
  </r>
  <r>
    <n v="1853"/>
    <n v="2225"/>
    <n v="3"/>
    <x v="0"/>
    <s v="Alex"/>
    <n v="4"/>
    <x v="6"/>
    <n v="72"/>
    <x v="49"/>
    <x v="49"/>
    <s v="Education &amp; Learning"/>
    <s v="Art &amp; Craft"/>
    <x v="25"/>
    <n v="1"/>
    <n v="27.5"/>
    <m/>
    <x v="1297"/>
  </r>
  <r>
    <n v="1854"/>
    <n v="2226"/>
    <n v="4"/>
    <x v="2"/>
    <s v="Alex"/>
    <n v="23"/>
    <x v="9"/>
    <n v="2777"/>
    <x v="484"/>
    <x v="462"/>
    <s v="Education &amp; Learning"/>
    <s v="Art &amp; Craft"/>
    <x v="49"/>
    <n v="1"/>
    <n v="212.5"/>
    <m/>
    <x v="1298"/>
  </r>
  <r>
    <n v="1855"/>
    <n v="2227"/>
    <n v="3"/>
    <x v="0"/>
    <s v="Alex"/>
    <n v="1"/>
    <x v="20"/>
    <n v="637"/>
    <x v="134"/>
    <x v="132"/>
    <s v="Guns"/>
    <s v="Gun"/>
    <x v="8"/>
    <n v="1"/>
    <n v="899.5"/>
    <m/>
    <x v="1299"/>
  </r>
  <r>
    <n v="1856"/>
    <n v="2227"/>
    <n v="3"/>
    <x v="0"/>
    <s v="Alex"/>
    <n v="1"/>
    <x v="20"/>
    <n v="640"/>
    <x v="133"/>
    <x v="131"/>
    <s v="Guns"/>
    <s v="Bullet"/>
    <x v="8"/>
    <n v="1"/>
    <n v="180"/>
    <m/>
    <x v="1299"/>
  </r>
  <r>
    <n v="1857"/>
    <n v="2228"/>
    <n v="1"/>
    <x v="1"/>
    <s v="Cairo"/>
    <n v="11"/>
    <x v="8"/>
    <n v="4090"/>
    <x v="48"/>
    <x v="48"/>
    <s v="Clay"/>
    <s v="Dough"/>
    <x v="12"/>
    <n v="1"/>
    <n v="47.5"/>
    <m/>
    <x v="1300"/>
  </r>
  <r>
    <n v="1858"/>
    <n v="2228"/>
    <n v="1"/>
    <x v="1"/>
    <s v="Cairo"/>
    <n v="11"/>
    <x v="8"/>
    <n v="4090"/>
    <x v="48"/>
    <x v="48"/>
    <s v="Clay"/>
    <s v="Dough"/>
    <x v="12"/>
    <n v="1"/>
    <n v="47.5"/>
    <m/>
    <x v="1300"/>
  </r>
  <r>
    <n v="1859"/>
    <n v="2228"/>
    <n v="4"/>
    <x v="2"/>
    <s v="Alex"/>
    <n v="23"/>
    <x v="9"/>
    <n v="478"/>
    <x v="261"/>
    <x v="249"/>
    <s v="Action Figure"/>
    <s v="Figures"/>
    <x v="53"/>
    <n v="1"/>
    <n v="75"/>
    <m/>
    <x v="1301"/>
  </r>
  <r>
    <n v="1860"/>
    <n v="2229"/>
    <n v="3"/>
    <x v="0"/>
    <s v="Alex"/>
    <n v="27"/>
    <x v="2"/>
    <n v="462"/>
    <x v="205"/>
    <x v="201"/>
    <s v="Games"/>
    <s v="Card Game"/>
    <x v="53"/>
    <n v="2"/>
    <n v="20"/>
    <m/>
    <x v="1302"/>
  </r>
  <r>
    <n v="1861"/>
    <n v="2234"/>
    <n v="3"/>
    <x v="0"/>
    <s v="Alex"/>
    <n v="30"/>
    <x v="0"/>
    <n v="1173"/>
    <x v="258"/>
    <x v="246"/>
    <s v="Role Play"/>
    <s v="Tent &amp; Play House"/>
    <x v="5"/>
    <n v="1"/>
    <n v="437.5"/>
    <m/>
    <x v="1303"/>
  </r>
  <r>
    <n v="1862"/>
    <n v="2235"/>
    <n v="4"/>
    <x v="2"/>
    <s v="Alex"/>
    <n v="33"/>
    <x v="4"/>
    <n v="458"/>
    <x v="212"/>
    <x v="207"/>
    <s v="Games"/>
    <s v="Card Game"/>
    <x v="53"/>
    <n v="1"/>
    <n v="200"/>
    <m/>
    <x v="1304"/>
  </r>
  <r>
    <n v="1863"/>
    <n v="2236"/>
    <n v="4"/>
    <x v="2"/>
    <s v="Alex"/>
    <n v="33"/>
    <x v="4"/>
    <n v="1099"/>
    <x v="13"/>
    <x v="13"/>
    <s v="Surprise"/>
    <s v="Tube"/>
    <x v="3"/>
    <n v="1"/>
    <n v="287.5"/>
    <m/>
    <x v="1305"/>
  </r>
  <r>
    <n v="1864"/>
    <n v="2244"/>
    <n v="3"/>
    <x v="0"/>
    <s v="Alex"/>
    <n v="1"/>
    <x v="20"/>
    <n v="1983"/>
    <x v="328"/>
    <x v="314"/>
    <s v="Role Play"/>
    <s v="cashier Set"/>
    <x v="11"/>
    <n v="1"/>
    <n v="287.5"/>
    <m/>
    <x v="1306"/>
  </r>
  <r>
    <n v="1865"/>
    <n v="2244"/>
    <n v="3"/>
    <x v="0"/>
    <s v="Alex"/>
    <n v="1"/>
    <x v="20"/>
    <n v="4078"/>
    <x v="9"/>
    <x v="9"/>
    <s v="Add-ons"/>
    <s v="Battery"/>
    <x v="7"/>
    <n v="1"/>
    <n v="49.5"/>
    <m/>
    <x v="1306"/>
  </r>
  <r>
    <n v="1866"/>
    <n v="2245"/>
    <n v="1"/>
    <x v="1"/>
    <s v="Cairo"/>
    <n v="5"/>
    <x v="10"/>
    <n v="680"/>
    <x v="393"/>
    <x v="374"/>
    <s v="Education &amp; Learning"/>
    <s v="Art &amp; Craft"/>
    <x v="3"/>
    <n v="1"/>
    <n v="199.5"/>
    <m/>
    <x v="1307"/>
  </r>
  <r>
    <n v="1867"/>
    <n v="2246"/>
    <n v="3"/>
    <x v="0"/>
    <s v="Alex"/>
    <n v="27"/>
    <x v="2"/>
    <n v="3380"/>
    <x v="485"/>
    <x v="463"/>
    <s v="Surprise"/>
    <s v="Box"/>
    <x v="42"/>
    <n v="1"/>
    <n v="299.5"/>
    <m/>
    <x v="1308"/>
  </r>
  <r>
    <n v="1868"/>
    <n v="2246"/>
    <n v="3"/>
    <x v="0"/>
    <s v="Alex"/>
    <n v="27"/>
    <x v="2"/>
    <n v="150"/>
    <x v="486"/>
    <x v="464"/>
    <s v="Education &amp; Learning"/>
    <s v="Art &amp; Craft"/>
    <x v="33"/>
    <n v="1"/>
    <n v="142.5"/>
    <m/>
    <x v="1308"/>
  </r>
  <r>
    <n v="1869"/>
    <n v="2246"/>
    <n v="3"/>
    <x v="0"/>
    <s v="Alex"/>
    <n v="27"/>
    <x v="2"/>
    <n v="4210"/>
    <x v="107"/>
    <x v="105"/>
    <s v="F&amp;B"/>
    <s v="Food"/>
    <x v="38"/>
    <n v="2"/>
    <n v="5"/>
    <m/>
    <x v="1308"/>
  </r>
  <r>
    <n v="1870"/>
    <n v="2246"/>
    <n v="3"/>
    <x v="0"/>
    <s v="Alex"/>
    <n v="27"/>
    <x v="2"/>
    <n v="4229"/>
    <x v="487"/>
    <x v="465"/>
    <s v="F&amp;B"/>
    <s v="Food"/>
    <x v="19"/>
    <n v="2"/>
    <n v="5"/>
    <m/>
    <x v="1308"/>
  </r>
  <r>
    <n v="1871"/>
    <n v="2246"/>
    <n v="4"/>
    <x v="2"/>
    <s v="Alex"/>
    <n v="2"/>
    <x v="5"/>
    <n v="416"/>
    <x v="403"/>
    <x v="384"/>
    <s v="Blocks"/>
    <s v="Lego"/>
    <x v="66"/>
    <n v="1"/>
    <n v="15"/>
    <m/>
    <x v="1309"/>
  </r>
  <r>
    <n v="1872"/>
    <n v="2246"/>
    <n v="4"/>
    <x v="2"/>
    <s v="Alex"/>
    <n v="2"/>
    <x v="5"/>
    <n v="415"/>
    <x v="479"/>
    <x v="457"/>
    <s v="Blocks"/>
    <s v="Lego"/>
    <x v="66"/>
    <n v="1"/>
    <n v="15"/>
    <m/>
    <x v="1309"/>
  </r>
  <r>
    <n v="1873"/>
    <n v="2246"/>
    <n v="4"/>
    <x v="2"/>
    <s v="Alex"/>
    <n v="2"/>
    <x v="5"/>
    <n v="413"/>
    <x v="415"/>
    <x v="396"/>
    <s v="Surprise"/>
    <s v="Egg"/>
    <x v="11"/>
    <n v="1"/>
    <n v="25"/>
    <m/>
    <x v="1309"/>
  </r>
  <r>
    <n v="1874"/>
    <n v="2247"/>
    <n v="1"/>
    <x v="1"/>
    <s v="Cairo"/>
    <n v="3"/>
    <x v="17"/>
    <n v="3253"/>
    <x v="488"/>
    <x v="466"/>
    <s v="Games"/>
    <s v="Board Game"/>
    <x v="9"/>
    <n v="1"/>
    <n v="75"/>
    <m/>
    <x v="1310"/>
  </r>
  <r>
    <n v="1875"/>
    <n v="2247"/>
    <n v="1"/>
    <x v="1"/>
    <s v="Cairo"/>
    <n v="3"/>
    <x v="17"/>
    <n v="3268"/>
    <x v="126"/>
    <x v="124"/>
    <s v="Games"/>
    <s v="Card Game"/>
    <x v="9"/>
    <n v="1"/>
    <n v="12.5"/>
    <m/>
    <x v="1310"/>
  </r>
  <r>
    <n v="1876"/>
    <n v="2247"/>
    <n v="3"/>
    <x v="0"/>
    <s v="Alex"/>
    <n v="27"/>
    <x v="2"/>
    <n v="3224"/>
    <x v="77"/>
    <x v="75"/>
    <s v="Games"/>
    <s v="Board Game"/>
    <x v="9"/>
    <n v="1"/>
    <n v="34.5"/>
    <m/>
    <x v="1311"/>
  </r>
  <r>
    <n v="1877"/>
    <n v="2247"/>
    <n v="3"/>
    <x v="0"/>
    <s v="Alex"/>
    <n v="27"/>
    <x v="2"/>
    <n v="3229"/>
    <x v="299"/>
    <x v="286"/>
    <s v="Games"/>
    <s v="Board Game"/>
    <x v="9"/>
    <n v="1"/>
    <n v="29.5"/>
    <m/>
    <x v="1311"/>
  </r>
  <r>
    <n v="1878"/>
    <n v="2248"/>
    <n v="1"/>
    <x v="1"/>
    <s v="Cairo"/>
    <n v="11"/>
    <x v="8"/>
    <n v="2781"/>
    <x v="489"/>
    <x v="467"/>
    <s v="Education &amp; Learning"/>
    <s v="Art &amp; Craft"/>
    <x v="49"/>
    <n v="7"/>
    <n v="1382.5"/>
    <m/>
    <x v="1312"/>
  </r>
  <r>
    <n v="1879"/>
    <n v="2250"/>
    <n v="3"/>
    <x v="0"/>
    <s v="Alex"/>
    <n v="1"/>
    <x v="20"/>
    <n v="1098"/>
    <x v="41"/>
    <x v="41"/>
    <s v="Surprise"/>
    <s v="Tube"/>
    <x v="3"/>
    <n v="1"/>
    <n v="187.5"/>
    <m/>
    <x v="1313"/>
  </r>
  <r>
    <n v="1880"/>
    <n v="2250"/>
    <n v="3"/>
    <x v="0"/>
    <s v="Alex"/>
    <n v="1"/>
    <x v="20"/>
    <n v="719"/>
    <x v="436"/>
    <x v="415"/>
    <s v="Surprise"/>
    <s v="Tube"/>
    <x v="3"/>
    <n v="1"/>
    <n v="75"/>
    <m/>
    <x v="1313"/>
  </r>
  <r>
    <n v="1881"/>
    <n v="2251"/>
    <n v="3"/>
    <x v="0"/>
    <s v="Alex"/>
    <n v="27"/>
    <x v="2"/>
    <n v="4078"/>
    <x v="9"/>
    <x v="9"/>
    <s v="Add-ons"/>
    <s v="Battery"/>
    <x v="7"/>
    <n v="1"/>
    <n v="49.5"/>
    <m/>
    <x v="1314"/>
  </r>
  <r>
    <n v="1882"/>
    <n v="2252"/>
    <n v="3"/>
    <x v="0"/>
    <s v="Alex"/>
    <n v="1"/>
    <x v="20"/>
    <n v="4091"/>
    <x v="81"/>
    <x v="79"/>
    <s v="Clay"/>
    <s v="Dough"/>
    <x v="12"/>
    <n v="1"/>
    <n v="25"/>
    <m/>
    <x v="1315"/>
  </r>
  <r>
    <n v="1883"/>
    <n v="2253"/>
    <n v="1"/>
    <x v="1"/>
    <s v="Cairo"/>
    <n v="5"/>
    <x v="10"/>
    <n v="2760"/>
    <x v="194"/>
    <x v="190"/>
    <s v="Clay"/>
    <s v="Slime"/>
    <x v="46"/>
    <n v="1"/>
    <n v="275"/>
    <m/>
    <x v="1316"/>
  </r>
  <r>
    <n v="1884"/>
    <n v="2253"/>
    <n v="4"/>
    <x v="2"/>
    <s v="Alex"/>
    <n v="23"/>
    <x v="9"/>
    <n v="4092"/>
    <x v="16"/>
    <x v="16"/>
    <s v="Clay"/>
    <s v="Dough"/>
    <x v="12"/>
    <n v="1"/>
    <n v="25"/>
    <m/>
    <x v="1317"/>
  </r>
  <r>
    <n v="1885"/>
    <n v="2254"/>
    <n v="3"/>
    <x v="0"/>
    <s v="Alex"/>
    <n v="27"/>
    <x v="2"/>
    <n v="4078"/>
    <x v="9"/>
    <x v="9"/>
    <s v="Add-ons"/>
    <s v="Battery"/>
    <x v="7"/>
    <n v="2"/>
    <n v="99"/>
    <m/>
    <x v="1318"/>
  </r>
  <r>
    <n v="1886"/>
    <n v="2254"/>
    <n v="4"/>
    <x v="2"/>
    <s v="Alex"/>
    <n v="23"/>
    <x v="9"/>
    <n v="3425"/>
    <x v="308"/>
    <x v="295"/>
    <s v="Surprise"/>
    <s v="Ball"/>
    <x v="5"/>
    <n v="1"/>
    <n v="299.5"/>
    <m/>
    <x v="1319"/>
  </r>
  <r>
    <n v="1887"/>
    <n v="2256"/>
    <n v="1"/>
    <x v="1"/>
    <s v="Cairo"/>
    <n v="9"/>
    <x v="16"/>
    <n v="4078"/>
    <x v="9"/>
    <x v="9"/>
    <s v="Add-ons"/>
    <s v="Battery"/>
    <x v="7"/>
    <n v="1"/>
    <n v="49.5"/>
    <m/>
    <x v="1320"/>
  </r>
  <r>
    <n v="1888"/>
    <n v="2256"/>
    <n v="3"/>
    <x v="0"/>
    <s v="Alex"/>
    <n v="27"/>
    <x v="2"/>
    <n v="4214"/>
    <x v="59"/>
    <x v="58"/>
    <s v="F&amp;B"/>
    <s v="Food"/>
    <x v="27"/>
    <n v="1"/>
    <n v="5"/>
    <m/>
    <x v="1321"/>
  </r>
  <r>
    <n v="1889"/>
    <n v="2258"/>
    <n v="3"/>
    <x v="0"/>
    <s v="Alex"/>
    <n v="19"/>
    <x v="12"/>
    <n v="462"/>
    <x v="205"/>
    <x v="201"/>
    <s v="Games"/>
    <s v="Card Game"/>
    <x v="53"/>
    <n v="1"/>
    <n v="10"/>
    <m/>
    <x v="1322"/>
  </r>
  <r>
    <n v="1890"/>
    <n v="2258"/>
    <n v="3"/>
    <x v="0"/>
    <s v="Alex"/>
    <n v="19"/>
    <x v="12"/>
    <n v="462"/>
    <x v="205"/>
    <x v="201"/>
    <s v="Games"/>
    <s v="Card Game"/>
    <x v="53"/>
    <n v="1"/>
    <n v="10"/>
    <m/>
    <x v="1322"/>
  </r>
  <r>
    <n v="1891"/>
    <n v="2261"/>
    <n v="3"/>
    <x v="0"/>
    <s v="Alex"/>
    <n v="1"/>
    <x v="20"/>
    <n v="3415"/>
    <x v="280"/>
    <x v="268"/>
    <s v="Dolls &amp; Accessories"/>
    <s v="Fashion Doll"/>
    <x v="5"/>
    <n v="1"/>
    <n v="699.5"/>
    <m/>
    <x v="1323"/>
  </r>
  <r>
    <n v="1892"/>
    <n v="2261"/>
    <n v="3"/>
    <x v="0"/>
    <s v="Alex"/>
    <n v="1"/>
    <x v="20"/>
    <n v="612"/>
    <x v="490"/>
    <x v="468"/>
    <s v="Guns"/>
    <s v="Gun"/>
    <x v="8"/>
    <n v="1"/>
    <n v="627.5"/>
    <m/>
    <x v="1323"/>
  </r>
  <r>
    <n v="1893"/>
    <n v="2261"/>
    <n v="3"/>
    <x v="0"/>
    <s v="Alex"/>
    <n v="1"/>
    <x v="20"/>
    <n v="3432"/>
    <x v="240"/>
    <x v="231"/>
    <s v="Stationery"/>
    <s v="Note Book"/>
    <x v="17"/>
    <n v="1"/>
    <n v="649.5"/>
    <m/>
    <x v="1323"/>
  </r>
  <r>
    <n v="1894"/>
    <n v="2264"/>
    <n v="1"/>
    <x v="1"/>
    <s v="Cairo"/>
    <n v="11"/>
    <x v="8"/>
    <n v="4089"/>
    <x v="28"/>
    <x v="28"/>
    <s v="Clay"/>
    <s v="Dough"/>
    <x v="12"/>
    <n v="1"/>
    <n v="10"/>
    <m/>
    <x v="1324"/>
  </r>
  <r>
    <n v="1895"/>
    <n v="2264"/>
    <n v="1"/>
    <x v="1"/>
    <s v="Cairo"/>
    <n v="11"/>
    <x v="8"/>
    <n v="4089"/>
    <x v="28"/>
    <x v="28"/>
    <s v="Clay"/>
    <s v="Dough"/>
    <x v="12"/>
    <n v="1"/>
    <n v="10"/>
    <m/>
    <x v="1324"/>
  </r>
  <r>
    <n v="1896"/>
    <n v="2264"/>
    <n v="3"/>
    <x v="0"/>
    <s v="Alex"/>
    <n v="19"/>
    <x v="12"/>
    <n v="3728"/>
    <x v="491"/>
    <x v="469"/>
    <s v="Dolls &amp; Accessories"/>
    <s v="Doll"/>
    <x v="11"/>
    <n v="1"/>
    <n v="499.5"/>
    <m/>
    <x v="1325"/>
  </r>
  <r>
    <n v="1897"/>
    <n v="2266"/>
    <n v="4"/>
    <x v="2"/>
    <s v="Alex"/>
    <n v="2"/>
    <x v="5"/>
    <n v="3361"/>
    <x v="492"/>
    <x v="470"/>
    <s v="Dolls &amp; Accessories"/>
    <s v="Fashion Doll"/>
    <x v="5"/>
    <n v="1"/>
    <n v="947.5"/>
    <m/>
    <x v="1326"/>
  </r>
  <r>
    <n v="1898"/>
    <n v="2268"/>
    <n v="3"/>
    <x v="0"/>
    <s v="Alex"/>
    <n v="4"/>
    <x v="6"/>
    <n v="4078"/>
    <x v="9"/>
    <x v="9"/>
    <s v="Add-ons"/>
    <s v="Battery"/>
    <x v="7"/>
    <n v="1"/>
    <n v="49.5"/>
    <m/>
    <x v="1327"/>
  </r>
  <r>
    <n v="1899"/>
    <n v="2268"/>
    <n v="4"/>
    <x v="2"/>
    <s v="Alex"/>
    <n v="2"/>
    <x v="5"/>
    <n v="3717"/>
    <x v="14"/>
    <x v="14"/>
    <s v="Surprise"/>
    <s v="Box"/>
    <x v="10"/>
    <n v="1"/>
    <n v="387.5"/>
    <m/>
    <x v="1328"/>
  </r>
  <r>
    <n v="1900"/>
    <n v="2268"/>
    <n v="4"/>
    <x v="2"/>
    <s v="Alex"/>
    <n v="2"/>
    <x v="5"/>
    <n v="462"/>
    <x v="205"/>
    <x v="201"/>
    <s v="Games"/>
    <s v="Card Game"/>
    <x v="53"/>
    <n v="1"/>
    <n v="10"/>
    <m/>
    <x v="1328"/>
  </r>
  <r>
    <n v="1901"/>
    <n v="2269"/>
    <n v="3"/>
    <x v="0"/>
    <s v="Alex"/>
    <n v="27"/>
    <x v="2"/>
    <n v="474"/>
    <x v="246"/>
    <x v="211"/>
    <s v="Surprise"/>
    <s v="Ball"/>
    <x v="53"/>
    <n v="1"/>
    <n v="50"/>
    <m/>
    <x v="1329"/>
  </r>
  <r>
    <n v="1902"/>
    <n v="2270"/>
    <n v="3"/>
    <x v="0"/>
    <s v="Alex"/>
    <n v="27"/>
    <x v="2"/>
    <n v="3680"/>
    <x v="493"/>
    <x v="471"/>
    <s v="Vehicle - Parking &amp; Robots"/>
    <s v="Car"/>
    <x v="64"/>
    <n v="1"/>
    <n v="699.5"/>
    <m/>
    <x v="1330"/>
  </r>
  <r>
    <n v="1903"/>
    <n v="2270"/>
    <n v="3"/>
    <x v="0"/>
    <s v="Alex"/>
    <n v="27"/>
    <x v="2"/>
    <n v="4078"/>
    <x v="9"/>
    <x v="9"/>
    <s v="Add-ons"/>
    <s v="Battery"/>
    <x v="7"/>
    <n v="1"/>
    <n v="49.5"/>
    <m/>
    <x v="1330"/>
  </r>
  <r>
    <n v="1904"/>
    <n v="2271"/>
    <n v="4"/>
    <x v="2"/>
    <s v="Alex"/>
    <n v="2"/>
    <x v="5"/>
    <n v="3620"/>
    <x v="494"/>
    <x v="472"/>
    <s v="Dolls &amp; Accessories"/>
    <s v="Doll"/>
    <x v="34"/>
    <n v="1"/>
    <n v="949.5"/>
    <m/>
    <x v="1331"/>
  </r>
  <r>
    <n v="1905"/>
    <n v="2271"/>
    <n v="4"/>
    <x v="2"/>
    <s v="Alex"/>
    <n v="2"/>
    <x v="5"/>
    <n v="3648"/>
    <x v="495"/>
    <x v="473"/>
    <s v="Dolls &amp; Accessories"/>
    <s v="Doll Accessories"/>
    <x v="34"/>
    <n v="1"/>
    <n v="325"/>
    <m/>
    <x v="1331"/>
  </r>
  <r>
    <n v="1906"/>
    <n v="2273"/>
    <n v="3"/>
    <x v="0"/>
    <s v="Alex"/>
    <n v="19"/>
    <x v="12"/>
    <n v="473"/>
    <x v="243"/>
    <x v="233"/>
    <s v="Fidget"/>
    <s v="Cubes"/>
    <x v="53"/>
    <n v="1"/>
    <n v="45"/>
    <m/>
    <x v="1332"/>
  </r>
  <r>
    <n v="1907"/>
    <n v="2274"/>
    <n v="4"/>
    <x v="2"/>
    <s v="Alex"/>
    <n v="2"/>
    <x v="5"/>
    <n v="476"/>
    <x v="206"/>
    <x v="202"/>
    <s v="Games"/>
    <s v="Card Game"/>
    <x v="53"/>
    <n v="1"/>
    <n v="30"/>
    <m/>
    <x v="1333"/>
  </r>
  <r>
    <n v="1908"/>
    <n v="2274"/>
    <n v="4"/>
    <x v="2"/>
    <s v="Alex"/>
    <n v="2"/>
    <x v="5"/>
    <n v="386"/>
    <x v="496"/>
    <x v="474"/>
    <s v="Games"/>
    <s v="Card Game"/>
    <x v="53"/>
    <n v="1"/>
    <n v="20"/>
    <m/>
    <x v="1333"/>
  </r>
  <r>
    <n v="1909"/>
    <n v="2274"/>
    <n v="4"/>
    <x v="2"/>
    <s v="Alex"/>
    <n v="2"/>
    <x v="5"/>
    <n v="462"/>
    <x v="205"/>
    <x v="201"/>
    <s v="Games"/>
    <s v="Card Game"/>
    <x v="53"/>
    <n v="1"/>
    <n v="10"/>
    <m/>
    <x v="1333"/>
  </r>
  <r>
    <n v="1910"/>
    <n v="2275"/>
    <n v="3"/>
    <x v="0"/>
    <s v="Alex"/>
    <n v="4"/>
    <x v="6"/>
    <n v="4078"/>
    <x v="9"/>
    <x v="9"/>
    <s v="Add-ons"/>
    <s v="Battery"/>
    <x v="7"/>
    <n v="1"/>
    <n v="49.5"/>
    <m/>
    <x v="1334"/>
  </r>
  <r>
    <n v="1911"/>
    <n v="2275"/>
    <n v="4"/>
    <x v="2"/>
    <s v="Alex"/>
    <n v="2"/>
    <x v="5"/>
    <n v="462"/>
    <x v="205"/>
    <x v="201"/>
    <s v="Games"/>
    <s v="Card Game"/>
    <x v="53"/>
    <n v="1"/>
    <n v="10"/>
    <m/>
    <x v="1335"/>
  </r>
  <r>
    <n v="1912"/>
    <n v="2277"/>
    <n v="1"/>
    <x v="1"/>
    <s v="Cairo"/>
    <n v="3"/>
    <x v="17"/>
    <n v="3615"/>
    <x v="497"/>
    <x v="475"/>
    <s v="Dolls &amp; Accessories"/>
    <s v="Doll"/>
    <x v="34"/>
    <n v="1"/>
    <n v="599.5"/>
    <m/>
    <x v="1336"/>
  </r>
  <r>
    <n v="1913"/>
    <n v="2278"/>
    <n v="3"/>
    <x v="0"/>
    <s v="Alex"/>
    <n v="19"/>
    <x v="12"/>
    <n v="4078"/>
    <x v="9"/>
    <x v="9"/>
    <s v="Add-ons"/>
    <s v="Battery"/>
    <x v="7"/>
    <n v="1"/>
    <n v="49.5"/>
    <m/>
    <x v="1337"/>
  </r>
  <r>
    <n v="1914"/>
    <n v="2280"/>
    <n v="1"/>
    <x v="1"/>
    <s v="Cairo"/>
    <n v="3"/>
    <x v="17"/>
    <n v="476"/>
    <x v="206"/>
    <x v="202"/>
    <s v="Games"/>
    <s v="Card Game"/>
    <x v="53"/>
    <n v="2"/>
    <n v="60"/>
    <m/>
    <x v="1338"/>
  </r>
  <r>
    <n v="1915"/>
    <n v="2280"/>
    <n v="1"/>
    <x v="1"/>
    <s v="Cairo"/>
    <n v="3"/>
    <x v="17"/>
    <n v="462"/>
    <x v="205"/>
    <x v="201"/>
    <s v="Games"/>
    <s v="Card Game"/>
    <x v="53"/>
    <n v="2"/>
    <n v="20"/>
    <m/>
    <x v="1338"/>
  </r>
  <r>
    <n v="1916"/>
    <n v="2280"/>
    <n v="3"/>
    <x v="0"/>
    <s v="Alex"/>
    <n v="1"/>
    <x v="20"/>
    <n v="4090"/>
    <x v="48"/>
    <x v="48"/>
    <s v="Clay"/>
    <s v="Dough"/>
    <x v="12"/>
    <n v="1"/>
    <n v="47.5"/>
    <m/>
    <x v="1339"/>
  </r>
  <r>
    <n v="1917"/>
    <n v="2281"/>
    <n v="3"/>
    <x v="0"/>
    <s v="Alex"/>
    <n v="19"/>
    <x v="12"/>
    <n v="4076"/>
    <x v="10"/>
    <x v="10"/>
    <s v="Add-ons"/>
    <s v="Battery"/>
    <x v="7"/>
    <n v="1"/>
    <n v="49.5"/>
    <m/>
    <x v="1340"/>
  </r>
  <r>
    <n v="1918"/>
    <n v="2282"/>
    <n v="1"/>
    <x v="1"/>
    <s v="Cairo"/>
    <n v="3"/>
    <x v="17"/>
    <n v="447"/>
    <x v="284"/>
    <x v="251"/>
    <s v="Action Figure"/>
    <s v="Figures"/>
    <x v="53"/>
    <n v="1"/>
    <n v="300"/>
    <m/>
    <x v="1341"/>
  </r>
  <r>
    <n v="1919"/>
    <n v="2282"/>
    <n v="1"/>
    <x v="1"/>
    <s v="Cairo"/>
    <n v="3"/>
    <x v="17"/>
    <n v="3362"/>
    <x v="309"/>
    <x v="296"/>
    <s v="Dolls &amp; Accessories"/>
    <s v="Fashion Doll"/>
    <x v="5"/>
    <n v="1"/>
    <n v="947.5"/>
    <m/>
    <x v="1341"/>
  </r>
  <r>
    <n v="1920"/>
    <n v="2282"/>
    <n v="1"/>
    <x v="1"/>
    <s v="Cairo"/>
    <n v="3"/>
    <x v="17"/>
    <n v="3461"/>
    <x v="60"/>
    <x v="59"/>
    <s v="Surprise"/>
    <s v="Ball"/>
    <x v="5"/>
    <n v="1"/>
    <n v="299.5"/>
    <m/>
    <x v="1341"/>
  </r>
  <r>
    <n v="1921"/>
    <n v="2282"/>
    <n v="1"/>
    <x v="1"/>
    <s v="Cairo"/>
    <n v="3"/>
    <x v="17"/>
    <n v="605"/>
    <x v="314"/>
    <x v="300"/>
    <s v="Guns"/>
    <s v="Gun"/>
    <x v="8"/>
    <n v="1"/>
    <n v="447.5"/>
    <m/>
    <x v="1341"/>
  </r>
  <r>
    <n v="1922"/>
    <n v="2282"/>
    <n v="1"/>
    <x v="1"/>
    <s v="Cairo"/>
    <n v="3"/>
    <x v="17"/>
    <n v="2841"/>
    <x v="480"/>
    <x v="458"/>
    <s v="Action Figure"/>
    <s v="Figures"/>
    <x v="22"/>
    <n v="1"/>
    <n v="800"/>
    <m/>
    <x v="1341"/>
  </r>
  <r>
    <n v="1923"/>
    <n v="2286"/>
    <n v="4"/>
    <x v="2"/>
    <s v="Alex"/>
    <n v="23"/>
    <x v="9"/>
    <n v="3425"/>
    <x v="308"/>
    <x v="295"/>
    <s v="Surprise"/>
    <s v="Ball"/>
    <x v="5"/>
    <n v="1"/>
    <n v="299.5"/>
    <m/>
    <x v="1342"/>
  </r>
  <r>
    <n v="1924"/>
    <n v="2287"/>
    <n v="1"/>
    <x v="1"/>
    <s v="Cairo"/>
    <n v="14"/>
    <x v="3"/>
    <n v="3"/>
    <x v="464"/>
    <x v="443"/>
    <s v="Plush &amp; Soft Toys"/>
    <s v="Non Battery"/>
    <x v="4"/>
    <n v="1"/>
    <n v="149.5"/>
    <m/>
    <x v="1343"/>
  </r>
  <r>
    <n v="1925"/>
    <n v="2289"/>
    <n v="3"/>
    <x v="0"/>
    <s v="Alex"/>
    <n v="27"/>
    <x v="2"/>
    <n v="3680"/>
    <x v="493"/>
    <x v="471"/>
    <s v="Vehicle - Parking &amp; Robots"/>
    <s v="Car"/>
    <x v="64"/>
    <n v="-1"/>
    <n v="-699.5"/>
    <s v=" Customer Change His Mind (UOD)"/>
    <x v="1344"/>
  </r>
  <r>
    <n v="1926"/>
    <n v="2289"/>
    <n v="4"/>
    <x v="2"/>
    <s v="Alex"/>
    <n v="2"/>
    <x v="5"/>
    <n v="3361"/>
    <x v="492"/>
    <x v="470"/>
    <s v="Dolls &amp; Accessories"/>
    <s v="Fashion Doll"/>
    <x v="5"/>
    <n v="-1"/>
    <n v="-947.5"/>
    <s v="Exchange"/>
    <x v="1345"/>
  </r>
  <r>
    <n v="1927"/>
    <n v="2290"/>
    <n v="3"/>
    <x v="0"/>
    <s v="Alex"/>
    <n v="19"/>
    <x v="12"/>
    <n v="646"/>
    <x v="178"/>
    <x v="175"/>
    <s v="Guns"/>
    <s v="Gun"/>
    <x v="8"/>
    <n v="1"/>
    <n v="737.5"/>
    <m/>
    <x v="1346"/>
  </r>
  <r>
    <n v="1928"/>
    <n v="2290"/>
    <n v="4"/>
    <x v="2"/>
    <s v="Alex"/>
    <n v="23"/>
    <x v="9"/>
    <n v="3405"/>
    <x v="498"/>
    <x v="476"/>
    <s v="Dolls &amp; Accessories"/>
    <s v="Fashion Doll"/>
    <x v="5"/>
    <n v="1"/>
    <n v="750"/>
    <m/>
    <x v="1347"/>
  </r>
  <r>
    <n v="1929"/>
    <n v="2291"/>
    <n v="4"/>
    <x v="2"/>
    <s v="Alex"/>
    <n v="23"/>
    <x v="9"/>
    <n v="465"/>
    <x v="242"/>
    <x v="232"/>
    <s v="Games"/>
    <s v="Card Game"/>
    <x v="53"/>
    <n v="1"/>
    <n v="25"/>
    <m/>
    <x v="1348"/>
  </r>
  <r>
    <n v="1930"/>
    <n v="2292"/>
    <n v="1"/>
    <x v="1"/>
    <s v="Cairo"/>
    <n v="10"/>
    <x v="7"/>
    <n v="692"/>
    <x v="417"/>
    <x v="398"/>
    <s v="Surprise"/>
    <s v="Tube"/>
    <x v="3"/>
    <n v="1"/>
    <n v="649.5"/>
    <m/>
    <x v="1349"/>
  </r>
  <r>
    <n v="1931"/>
    <n v="2292"/>
    <n v="1"/>
    <x v="1"/>
    <s v="Cairo"/>
    <n v="10"/>
    <x v="7"/>
    <n v="456"/>
    <x v="234"/>
    <x v="226"/>
    <s v="Action Figure"/>
    <s v="Figures"/>
    <x v="53"/>
    <n v="1"/>
    <n v="87.5"/>
    <m/>
    <x v="1349"/>
  </r>
  <r>
    <n v="1932"/>
    <n v="2293"/>
    <n v="1"/>
    <x v="1"/>
    <s v="Cairo"/>
    <n v="14"/>
    <x v="3"/>
    <n v="643"/>
    <x v="11"/>
    <x v="11"/>
    <s v="Guns"/>
    <s v="Gun"/>
    <x v="8"/>
    <n v="1"/>
    <n v="125"/>
    <m/>
    <x v="1350"/>
  </r>
  <r>
    <n v="1933"/>
    <n v="2294"/>
    <n v="1"/>
    <x v="1"/>
    <s v="Cairo"/>
    <n v="9"/>
    <x v="16"/>
    <n v="679"/>
    <x v="499"/>
    <x v="477"/>
    <s v="Education &amp; Learning"/>
    <s v="Art &amp; Craft"/>
    <x v="3"/>
    <n v="1"/>
    <n v="212.5"/>
    <m/>
    <x v="1351"/>
  </r>
  <r>
    <n v="1934"/>
    <n v="2294"/>
    <n v="1"/>
    <x v="1"/>
    <s v="Cairo"/>
    <n v="14"/>
    <x v="3"/>
    <n v="681"/>
    <x v="394"/>
    <x v="375"/>
    <s v="Education &amp; Learning"/>
    <s v="Art &amp; Craft"/>
    <x v="3"/>
    <n v="1"/>
    <n v="187.5"/>
    <m/>
    <x v="1351"/>
  </r>
  <r>
    <n v="1935"/>
    <n v="2298"/>
    <n v="3"/>
    <x v="0"/>
    <s v="Alex"/>
    <n v="4"/>
    <x v="6"/>
    <n v="4078"/>
    <x v="9"/>
    <x v="9"/>
    <s v="Add-ons"/>
    <s v="Battery"/>
    <x v="7"/>
    <n v="1"/>
    <n v="49.5"/>
    <m/>
    <x v="1352"/>
  </r>
  <r>
    <n v="1936"/>
    <n v="2299"/>
    <n v="1"/>
    <x v="1"/>
    <s v="Cairo"/>
    <n v="9"/>
    <x v="16"/>
    <n v="3406"/>
    <x v="500"/>
    <x v="478"/>
    <s v="Dolls &amp; Accessories"/>
    <s v="Fashion Doll"/>
    <x v="5"/>
    <n v="1"/>
    <n v="725"/>
    <m/>
    <x v="1353"/>
  </r>
  <r>
    <n v="1937"/>
    <n v="2299"/>
    <n v="3"/>
    <x v="0"/>
    <s v="Alex"/>
    <n v="19"/>
    <x v="12"/>
    <n v="4078"/>
    <x v="9"/>
    <x v="9"/>
    <s v="Add-ons"/>
    <s v="Battery"/>
    <x v="7"/>
    <n v="1"/>
    <n v="49.5"/>
    <m/>
    <x v="1354"/>
  </r>
  <r>
    <n v="1938"/>
    <n v="2299"/>
    <n v="4"/>
    <x v="2"/>
    <s v="Alex"/>
    <n v="23"/>
    <x v="9"/>
    <n v="615"/>
    <x v="501"/>
    <x v="479"/>
    <s v="Guns"/>
    <s v="Gun"/>
    <x v="8"/>
    <n v="1"/>
    <n v="387.5"/>
    <m/>
    <x v="1355"/>
  </r>
  <r>
    <n v="1939"/>
    <n v="2300"/>
    <n v="3"/>
    <x v="0"/>
    <s v="Alex"/>
    <n v="4"/>
    <x v="6"/>
    <n v="3508"/>
    <x v="502"/>
    <x v="480"/>
    <s v="Blocks"/>
    <s v="Lego"/>
    <x v="2"/>
    <n v="1"/>
    <n v="275"/>
    <m/>
    <x v="1356"/>
  </r>
  <r>
    <n v="1940"/>
    <n v="2301"/>
    <n v="4"/>
    <x v="2"/>
    <s v="Alex"/>
    <n v="23"/>
    <x v="9"/>
    <n v="564"/>
    <x v="503"/>
    <x v="481"/>
    <s v="Plush &amp; Soft Toys"/>
    <s v="Non Battery"/>
    <x v="70"/>
    <n v="1"/>
    <n v="395"/>
    <m/>
    <x v="1357"/>
  </r>
  <r>
    <n v="1941"/>
    <n v="2301"/>
    <n v="4"/>
    <x v="2"/>
    <s v="Alex"/>
    <n v="23"/>
    <x v="9"/>
    <n v="2"/>
    <x v="254"/>
    <x v="242"/>
    <s v="Plush &amp; Soft Toys"/>
    <s v="Non Battery"/>
    <x v="4"/>
    <n v="1"/>
    <n v="297.5"/>
    <m/>
    <x v="1357"/>
  </r>
  <r>
    <n v="1942"/>
    <n v="2302"/>
    <n v="3"/>
    <x v="0"/>
    <s v="Alex"/>
    <n v="13"/>
    <x v="21"/>
    <n v="465"/>
    <x v="242"/>
    <x v="232"/>
    <s v="Games"/>
    <s v="Card Game"/>
    <x v="53"/>
    <n v="1"/>
    <n v="25"/>
    <m/>
    <x v="1358"/>
  </r>
  <r>
    <n v="1943"/>
    <n v="2302"/>
    <n v="3"/>
    <x v="0"/>
    <s v="Alex"/>
    <n v="13"/>
    <x v="21"/>
    <n v="477"/>
    <x v="216"/>
    <x v="210"/>
    <s v="Surprise"/>
    <s v="Box"/>
    <x v="53"/>
    <n v="1"/>
    <n v="35"/>
    <m/>
    <x v="1358"/>
  </r>
  <r>
    <n v="1944"/>
    <n v="2305"/>
    <n v="3"/>
    <x v="0"/>
    <s v="Alex"/>
    <n v="4"/>
    <x v="6"/>
    <n v="3718"/>
    <x v="336"/>
    <x v="321"/>
    <s v="Surprise"/>
    <s v="Box"/>
    <x v="11"/>
    <n v="1"/>
    <n v="275"/>
    <m/>
    <x v="1359"/>
  </r>
  <r>
    <n v="1945"/>
    <n v="2306"/>
    <n v="1"/>
    <x v="1"/>
    <s v="Cairo"/>
    <n v="5"/>
    <x v="10"/>
    <n v="4091"/>
    <x v="81"/>
    <x v="79"/>
    <s v="Clay"/>
    <s v="Dough"/>
    <x v="12"/>
    <n v="1"/>
    <n v="25"/>
    <m/>
    <x v="1360"/>
  </r>
  <r>
    <n v="1946"/>
    <n v="2306"/>
    <n v="3"/>
    <x v="0"/>
    <s v="Alex"/>
    <n v="4"/>
    <x v="6"/>
    <n v="3718"/>
    <x v="336"/>
    <x v="321"/>
    <s v="Surprise"/>
    <s v="Box"/>
    <x v="11"/>
    <n v="-1"/>
    <n v="-275"/>
    <s v=" Customer Change His Mind (UOD)"/>
    <x v="1361"/>
  </r>
  <r>
    <n v="1947"/>
    <n v="2310"/>
    <n v="2"/>
    <x v="3"/>
    <s v="Cairo"/>
    <n v="25"/>
    <x v="11"/>
    <n v="2857"/>
    <x v="283"/>
    <x v="271"/>
    <s v="Education &amp; Learning"/>
    <s v="Art &amp; Craft"/>
    <x v="32"/>
    <n v="1"/>
    <n v="297.5"/>
    <m/>
    <x v="1362"/>
  </r>
  <r>
    <n v="1948"/>
    <n v="2310"/>
    <n v="2"/>
    <x v="3"/>
    <s v="Cairo"/>
    <n v="25"/>
    <x v="11"/>
    <n v="2782"/>
    <x v="504"/>
    <x v="482"/>
    <s v="Education &amp; Learning"/>
    <s v="Art &amp; Craft"/>
    <x v="49"/>
    <n v="1"/>
    <n v="375"/>
    <m/>
    <x v="1362"/>
  </r>
  <r>
    <n v="1949"/>
    <n v="2310"/>
    <n v="2"/>
    <x v="3"/>
    <s v="Cairo"/>
    <n v="25"/>
    <x v="11"/>
    <n v="2160"/>
    <x v="68"/>
    <x v="66"/>
    <s v="Games"/>
    <s v="Board Game"/>
    <x v="30"/>
    <n v="2"/>
    <n v="60"/>
    <m/>
    <x v="1362"/>
  </r>
  <r>
    <n v="1950"/>
    <n v="2310"/>
    <n v="4"/>
    <x v="2"/>
    <s v="Alex"/>
    <n v="33"/>
    <x v="4"/>
    <n v="3261"/>
    <x v="173"/>
    <x v="170"/>
    <s v="Games"/>
    <s v="Board Game"/>
    <x v="9"/>
    <n v="1"/>
    <n v="82.5"/>
    <m/>
    <x v="1363"/>
  </r>
  <r>
    <n v="1951"/>
    <n v="2311"/>
    <n v="4"/>
    <x v="2"/>
    <s v="Alex"/>
    <n v="33"/>
    <x v="4"/>
    <n v="462"/>
    <x v="205"/>
    <x v="201"/>
    <s v="Games"/>
    <s v="Card Game"/>
    <x v="53"/>
    <n v="1"/>
    <n v="10"/>
    <m/>
    <x v="1364"/>
  </r>
  <r>
    <n v="1952"/>
    <n v="2312"/>
    <n v="3"/>
    <x v="0"/>
    <s v="Alex"/>
    <n v="13"/>
    <x v="21"/>
    <n v="16"/>
    <x v="57"/>
    <x v="57"/>
    <s v="Surprise"/>
    <s v="Egg"/>
    <x v="26"/>
    <n v="1"/>
    <n v="225"/>
    <m/>
    <x v="1365"/>
  </r>
  <r>
    <n v="1953"/>
    <n v="2312"/>
    <n v="3"/>
    <x v="0"/>
    <s v="Alex"/>
    <n v="13"/>
    <x v="21"/>
    <n v="644"/>
    <x v="505"/>
    <x v="483"/>
    <s v="Guns"/>
    <s v="Bullet"/>
    <x v="8"/>
    <n v="1"/>
    <n v="297.5"/>
    <m/>
    <x v="1365"/>
  </r>
  <r>
    <n v="1954"/>
    <n v="2312"/>
    <n v="3"/>
    <x v="0"/>
    <s v="Alex"/>
    <n v="13"/>
    <x v="21"/>
    <n v="4207"/>
    <x v="371"/>
    <x v="355"/>
    <s v="F&amp;B"/>
    <s v="Food"/>
    <x v="24"/>
    <n v="1"/>
    <n v="7.5"/>
    <m/>
    <x v="1365"/>
  </r>
  <r>
    <n v="1955"/>
    <n v="2312"/>
    <n v="3"/>
    <x v="0"/>
    <s v="Alex"/>
    <n v="13"/>
    <x v="21"/>
    <n v="4212"/>
    <x v="63"/>
    <x v="61"/>
    <s v="F&amp;B"/>
    <s v="Food"/>
    <x v="15"/>
    <n v="1"/>
    <n v="5"/>
    <m/>
    <x v="1365"/>
  </r>
  <r>
    <n v="1956"/>
    <n v="2313"/>
    <n v="3"/>
    <x v="0"/>
    <s v="Alex"/>
    <n v="4"/>
    <x v="6"/>
    <n v="4078"/>
    <x v="9"/>
    <x v="9"/>
    <s v="Add-ons"/>
    <s v="Battery"/>
    <x v="7"/>
    <n v="1"/>
    <n v="49.5"/>
    <m/>
    <x v="1366"/>
  </r>
  <r>
    <n v="1957"/>
    <n v="2313"/>
    <n v="4"/>
    <x v="2"/>
    <s v="Alex"/>
    <n v="33"/>
    <x v="4"/>
    <n v="3272"/>
    <x v="229"/>
    <x v="221"/>
    <s v="Games"/>
    <s v="Board Game"/>
    <x v="9"/>
    <n v="1"/>
    <n v="29.5"/>
    <m/>
    <x v="1367"/>
  </r>
  <r>
    <n v="1958"/>
    <n v="2316"/>
    <n v="3"/>
    <x v="0"/>
    <s v="Alex"/>
    <n v="19"/>
    <x v="12"/>
    <n v="690"/>
    <x v="506"/>
    <x v="484"/>
    <s v="Sport"/>
    <s v="Basket ball"/>
    <x v="1"/>
    <n v="1"/>
    <n v="1275"/>
    <m/>
    <x v="1368"/>
  </r>
  <r>
    <n v="1959"/>
    <n v="2317"/>
    <n v="1"/>
    <x v="1"/>
    <s v="Cairo"/>
    <n v="11"/>
    <x v="8"/>
    <n v="4090"/>
    <x v="48"/>
    <x v="48"/>
    <s v="Clay"/>
    <s v="Dough"/>
    <x v="12"/>
    <n v="1"/>
    <n v="47.5"/>
    <m/>
    <x v="1369"/>
  </r>
  <r>
    <n v="1960"/>
    <n v="2319"/>
    <n v="1"/>
    <x v="1"/>
    <s v="Cairo"/>
    <n v="14"/>
    <x v="3"/>
    <n v="3599"/>
    <x v="507"/>
    <x v="485"/>
    <s v="Dolls &amp; Accessories"/>
    <s v="Doll Accessories"/>
    <x v="34"/>
    <n v="1"/>
    <n v="599.5"/>
    <m/>
    <x v="1370"/>
  </r>
  <r>
    <n v="1961"/>
    <n v="2319"/>
    <n v="1"/>
    <x v="1"/>
    <s v="Cairo"/>
    <n v="14"/>
    <x v="3"/>
    <n v="3466"/>
    <x v="204"/>
    <x v="200"/>
    <s v="Dolls &amp; Accessories"/>
    <s v="Fashion Doll"/>
    <x v="17"/>
    <n v="1"/>
    <n v="699.5"/>
    <m/>
    <x v="1370"/>
  </r>
  <r>
    <n v="1962"/>
    <n v="2319"/>
    <n v="1"/>
    <x v="1"/>
    <s v="Cairo"/>
    <n v="14"/>
    <x v="3"/>
    <n v="3467"/>
    <x v="22"/>
    <x v="22"/>
    <s v="Dolls &amp; Accessories"/>
    <s v="Fashion Doll"/>
    <x v="17"/>
    <n v="1"/>
    <n v="699.5"/>
    <m/>
    <x v="1370"/>
  </r>
  <r>
    <n v="1963"/>
    <n v="2319"/>
    <n v="3"/>
    <x v="0"/>
    <s v="Alex"/>
    <n v="27"/>
    <x v="2"/>
    <n v="11"/>
    <x v="17"/>
    <x v="17"/>
    <s v="Surprise"/>
    <s v="Egg"/>
    <x v="13"/>
    <n v="1"/>
    <n v="225"/>
    <m/>
    <x v="1371"/>
  </r>
  <r>
    <n v="1964"/>
    <n v="2321"/>
    <n v="2"/>
    <x v="3"/>
    <s v="Cairo"/>
    <n v="25"/>
    <x v="11"/>
    <n v="2760"/>
    <x v="194"/>
    <x v="190"/>
    <s v="Clay"/>
    <s v="Slime"/>
    <x v="46"/>
    <n v="1"/>
    <n v="275"/>
    <m/>
    <x v="1372"/>
  </r>
  <r>
    <n v="1965"/>
    <n v="2322"/>
    <n v="3"/>
    <x v="0"/>
    <s v="Alex"/>
    <n v="1"/>
    <x v="20"/>
    <n v="645"/>
    <x v="138"/>
    <x v="135"/>
    <s v="Guns"/>
    <s v="Bullet"/>
    <x v="8"/>
    <n v="1"/>
    <n v="97.5"/>
    <m/>
    <x v="1373"/>
  </r>
  <r>
    <n v="1966"/>
    <n v="2322"/>
    <n v="3"/>
    <x v="0"/>
    <s v="Alex"/>
    <n v="1"/>
    <x v="20"/>
    <n v="621"/>
    <x v="42"/>
    <x v="42"/>
    <s v="Guns"/>
    <s v="Gun"/>
    <x v="8"/>
    <n v="1"/>
    <n v="225"/>
    <m/>
    <x v="1373"/>
  </r>
  <r>
    <n v="1967"/>
    <n v="2322"/>
    <n v="4"/>
    <x v="2"/>
    <s v="Alex"/>
    <n v="23"/>
    <x v="9"/>
    <n v="2849"/>
    <x v="508"/>
    <x v="486"/>
    <s v="Role Play"/>
    <s v="Pets"/>
    <x v="47"/>
    <n v="1"/>
    <n v="297.5"/>
    <m/>
    <x v="1374"/>
  </r>
  <r>
    <n v="1968"/>
    <n v="2322"/>
    <n v="4"/>
    <x v="2"/>
    <s v="Alex"/>
    <n v="23"/>
    <x v="9"/>
    <n v="2847"/>
    <x v="509"/>
    <x v="487"/>
    <s v="Role Play"/>
    <s v="Pets"/>
    <x v="47"/>
    <n v="1"/>
    <n v="297.5"/>
    <m/>
    <x v="1374"/>
  </r>
  <r>
    <n v="1969"/>
    <n v="2323"/>
    <n v="3"/>
    <x v="0"/>
    <s v="Alex"/>
    <n v="13"/>
    <x v="21"/>
    <n v="4220"/>
    <x v="510"/>
    <x v="488"/>
    <s v="F&amp;B"/>
    <s v="Food"/>
    <x v="15"/>
    <n v="1"/>
    <n v="7.5"/>
    <m/>
    <x v="1375"/>
  </r>
  <r>
    <n v="1970"/>
    <n v="2323"/>
    <n v="4"/>
    <x v="2"/>
    <s v="Alex"/>
    <n v="23"/>
    <x v="9"/>
    <n v="418"/>
    <x v="476"/>
    <x v="454"/>
    <s v="Action Figure"/>
    <s v="Figures"/>
    <x v="55"/>
    <n v="1"/>
    <n v="125"/>
    <m/>
    <x v="1376"/>
  </r>
  <r>
    <n v="1971"/>
    <n v="2324"/>
    <n v="3"/>
    <x v="0"/>
    <s v="Alex"/>
    <n v="1"/>
    <x v="20"/>
    <n v="3224"/>
    <x v="77"/>
    <x v="75"/>
    <s v="Games"/>
    <s v="Board Game"/>
    <x v="9"/>
    <n v="1"/>
    <n v="34.5"/>
    <m/>
    <x v="1377"/>
  </r>
  <r>
    <n v="1972"/>
    <n v="2324"/>
    <n v="3"/>
    <x v="0"/>
    <s v="Alex"/>
    <n v="1"/>
    <x v="20"/>
    <n v="3233"/>
    <x v="407"/>
    <x v="388"/>
    <s v="Games"/>
    <s v="Board Game"/>
    <x v="9"/>
    <n v="1"/>
    <n v="49.5"/>
    <m/>
    <x v="1377"/>
  </r>
  <r>
    <n v="1973"/>
    <n v="2325"/>
    <n v="3"/>
    <x v="0"/>
    <s v="Alex"/>
    <n v="30"/>
    <x v="0"/>
    <n v="3660"/>
    <x v="511"/>
    <x v="489"/>
    <s v="Animals"/>
    <s v="Dino"/>
    <x v="23"/>
    <n v="1"/>
    <n v="225"/>
    <m/>
    <x v="1378"/>
  </r>
  <r>
    <n v="1974"/>
    <n v="2325"/>
    <n v="3"/>
    <x v="0"/>
    <s v="Alex"/>
    <n v="30"/>
    <x v="0"/>
    <n v="4215"/>
    <x v="335"/>
    <x v="320"/>
    <s v="F&amp;B"/>
    <s v="Food"/>
    <x v="27"/>
    <n v="3"/>
    <n v="7.5"/>
    <m/>
    <x v="1378"/>
  </r>
  <r>
    <n v="1975"/>
    <n v="2326"/>
    <n v="3"/>
    <x v="0"/>
    <s v="Alex"/>
    <n v="13"/>
    <x v="21"/>
    <n v="4090"/>
    <x v="48"/>
    <x v="48"/>
    <s v="Clay"/>
    <s v="Dough"/>
    <x v="12"/>
    <n v="1"/>
    <n v="47.5"/>
    <m/>
    <x v="1379"/>
  </r>
  <r>
    <n v="1976"/>
    <n v="2327"/>
    <n v="4"/>
    <x v="2"/>
    <s v="Alex"/>
    <n v="23"/>
    <x v="9"/>
    <n v="3303"/>
    <x v="233"/>
    <x v="225"/>
    <s v="Games"/>
    <s v="Board Game"/>
    <x v="9"/>
    <n v="1"/>
    <n v="162.5"/>
    <m/>
    <x v="1380"/>
  </r>
  <r>
    <n v="1977"/>
    <n v="2329"/>
    <n v="1"/>
    <x v="1"/>
    <s v="Cairo"/>
    <n v="5"/>
    <x v="10"/>
    <n v="7"/>
    <x v="477"/>
    <x v="455"/>
    <s v="Plush &amp; Soft Toys"/>
    <s v="Non Battery"/>
    <x v="4"/>
    <n v="1"/>
    <n v="149.5"/>
    <m/>
    <x v="1381"/>
  </r>
  <r>
    <n v="1978"/>
    <n v="2329"/>
    <n v="2"/>
    <x v="3"/>
    <s v="Cairo"/>
    <n v="24"/>
    <x v="14"/>
    <n v="4078"/>
    <x v="9"/>
    <x v="9"/>
    <s v="Add-ons"/>
    <s v="Battery"/>
    <x v="7"/>
    <n v="1"/>
    <n v="49.5"/>
    <m/>
    <x v="1382"/>
  </r>
  <r>
    <n v="1979"/>
    <n v="2329"/>
    <n v="2"/>
    <x v="3"/>
    <s v="Cairo"/>
    <n v="24"/>
    <x v="14"/>
    <n v="3260"/>
    <x v="125"/>
    <x v="123"/>
    <s v="Games"/>
    <s v="Board Game"/>
    <x v="9"/>
    <n v="1"/>
    <n v="19.5"/>
    <m/>
    <x v="1382"/>
  </r>
  <r>
    <n v="1980"/>
    <n v="2329"/>
    <n v="3"/>
    <x v="0"/>
    <s v="Alex"/>
    <n v="1"/>
    <x v="20"/>
    <n v="1136"/>
    <x v="165"/>
    <x v="162"/>
    <s v="Action Figure"/>
    <s v="Figures"/>
    <x v="16"/>
    <n v="1"/>
    <n v="75"/>
    <m/>
    <x v="1383"/>
  </r>
  <r>
    <n v="1981"/>
    <n v="2331"/>
    <n v="1"/>
    <x v="1"/>
    <s v="Cairo"/>
    <n v="14"/>
    <x v="3"/>
    <n v="1172"/>
    <x v="83"/>
    <x v="81"/>
    <s v="Music"/>
    <s v="Mic"/>
    <x v="5"/>
    <n v="1"/>
    <n v="150"/>
    <m/>
    <x v="1384"/>
  </r>
  <r>
    <n v="1982"/>
    <n v="2331"/>
    <n v="2"/>
    <x v="3"/>
    <s v="Cairo"/>
    <n v="24"/>
    <x v="14"/>
    <n v="2812"/>
    <x v="512"/>
    <x v="490"/>
    <s v="Dolls &amp; Accessories"/>
    <s v="Doll"/>
    <x v="52"/>
    <n v="1"/>
    <n v="997.5"/>
    <m/>
    <x v="1385"/>
  </r>
  <r>
    <n v="1983"/>
    <n v="2332"/>
    <n v="3"/>
    <x v="0"/>
    <s v="Alex"/>
    <n v="13"/>
    <x v="21"/>
    <n v="392"/>
    <x v="260"/>
    <x v="248"/>
    <s v="Games"/>
    <s v="Card Game"/>
    <x v="53"/>
    <n v="1"/>
    <n v="75"/>
    <m/>
    <x v="1386"/>
  </r>
  <r>
    <n v="1984"/>
    <n v="2332"/>
    <n v="4"/>
    <x v="2"/>
    <s v="Alex"/>
    <n v="23"/>
    <x v="9"/>
    <n v="386"/>
    <x v="496"/>
    <x v="474"/>
    <s v="Games"/>
    <s v="Card Game"/>
    <x v="53"/>
    <n v="1"/>
    <n v="20"/>
    <m/>
    <x v="1387"/>
  </r>
  <r>
    <n v="1985"/>
    <n v="2333"/>
    <n v="4"/>
    <x v="2"/>
    <s v="Alex"/>
    <n v="23"/>
    <x v="9"/>
    <n v="1099"/>
    <x v="13"/>
    <x v="13"/>
    <s v="Surprise"/>
    <s v="Tube"/>
    <x v="3"/>
    <n v="1"/>
    <n v="287.5"/>
    <m/>
    <x v="1388"/>
  </r>
  <r>
    <n v="1986"/>
    <n v="2334"/>
    <n v="4"/>
    <x v="2"/>
    <s v="Alex"/>
    <n v="23"/>
    <x v="9"/>
    <n v="4090"/>
    <x v="48"/>
    <x v="48"/>
    <s v="Clay"/>
    <s v="Dough"/>
    <x v="12"/>
    <n v="1"/>
    <n v="47.5"/>
    <m/>
    <x v="1389"/>
  </r>
  <r>
    <n v="1987"/>
    <n v="2335"/>
    <n v="3"/>
    <x v="0"/>
    <s v="Alex"/>
    <n v="30"/>
    <x v="0"/>
    <n v="473"/>
    <x v="243"/>
    <x v="233"/>
    <s v="Fidget"/>
    <s v="Cubes"/>
    <x v="53"/>
    <n v="1"/>
    <n v="45"/>
    <m/>
    <x v="1390"/>
  </r>
  <r>
    <n v="1988"/>
    <n v="2337"/>
    <n v="4"/>
    <x v="2"/>
    <s v="Alex"/>
    <n v="33"/>
    <x v="4"/>
    <n v="4089"/>
    <x v="28"/>
    <x v="28"/>
    <s v="Clay"/>
    <s v="Dough"/>
    <x v="12"/>
    <n v="1"/>
    <n v="10"/>
    <m/>
    <x v="1391"/>
  </r>
  <r>
    <n v="1989"/>
    <n v="2337"/>
    <n v="4"/>
    <x v="2"/>
    <s v="Alex"/>
    <n v="33"/>
    <x v="4"/>
    <n v="4088"/>
    <x v="29"/>
    <x v="29"/>
    <s v="Clay"/>
    <s v="Dough"/>
    <x v="12"/>
    <n v="1"/>
    <n v="10"/>
    <m/>
    <x v="1391"/>
  </r>
  <r>
    <n v="1990"/>
    <n v="2339"/>
    <n v="1"/>
    <x v="1"/>
    <s v="Cairo"/>
    <n v="2"/>
    <x v="5"/>
    <n v="4076"/>
    <x v="10"/>
    <x v="10"/>
    <s v="Add-ons"/>
    <s v="Battery"/>
    <x v="7"/>
    <n v="1"/>
    <n v="49.5"/>
    <m/>
    <x v="1392"/>
  </r>
  <r>
    <n v="1991"/>
    <n v="2339"/>
    <n v="1"/>
    <x v="1"/>
    <s v="Cairo"/>
    <n v="2"/>
    <x v="5"/>
    <n v="2823"/>
    <x v="303"/>
    <x v="290"/>
    <s v="Animals"/>
    <s v="Dino"/>
    <x v="22"/>
    <n v="1"/>
    <n v="487.5"/>
    <m/>
    <x v="1392"/>
  </r>
  <r>
    <n v="1992"/>
    <n v="2339"/>
    <n v="3"/>
    <x v="0"/>
    <s v="Alex"/>
    <n v="1"/>
    <x v="20"/>
    <n v="3523"/>
    <x v="513"/>
    <x v="491"/>
    <s v="Vehicle - Parking &amp; Robots"/>
    <s v="Car"/>
    <x v="71"/>
    <n v="1"/>
    <n v="499.5"/>
    <m/>
    <x v="1393"/>
  </r>
  <r>
    <n v="1993"/>
    <n v="2340"/>
    <n v="4"/>
    <x v="2"/>
    <s v="Alex"/>
    <n v="2"/>
    <x v="5"/>
    <n v="626"/>
    <x v="231"/>
    <x v="223"/>
    <s v="Guns"/>
    <s v="Gun"/>
    <x v="8"/>
    <n v="1"/>
    <n v="137.5"/>
    <m/>
    <x v="1394"/>
  </r>
  <r>
    <n v="1994"/>
    <n v="2340"/>
    <n v="4"/>
    <x v="2"/>
    <s v="Alex"/>
    <n v="2"/>
    <x v="5"/>
    <n v="3261"/>
    <x v="173"/>
    <x v="170"/>
    <s v="Games"/>
    <s v="Board Game"/>
    <x v="9"/>
    <n v="1"/>
    <n v="82.5"/>
    <m/>
    <x v="1394"/>
  </r>
  <r>
    <n v="1995"/>
    <n v="2341"/>
    <n v="3"/>
    <x v="0"/>
    <s v="Alex"/>
    <n v="27"/>
    <x v="2"/>
    <n v="676"/>
    <x v="64"/>
    <x v="62"/>
    <s v="Education &amp; Learning"/>
    <s v="Art &amp; Craft"/>
    <x v="3"/>
    <n v="1"/>
    <n v="212.5"/>
    <m/>
    <x v="1395"/>
  </r>
  <r>
    <n v="1996"/>
    <n v="2342"/>
    <n v="3"/>
    <x v="0"/>
    <s v="Alex"/>
    <n v="19"/>
    <x v="12"/>
    <n v="16"/>
    <x v="57"/>
    <x v="57"/>
    <s v="Surprise"/>
    <s v="Egg"/>
    <x v="26"/>
    <n v="1"/>
    <n v="225"/>
    <m/>
    <x v="1396"/>
  </r>
  <r>
    <n v="1997"/>
    <n v="2342"/>
    <n v="4"/>
    <x v="2"/>
    <s v="Alex"/>
    <n v="33"/>
    <x v="4"/>
    <n v="463"/>
    <x v="227"/>
    <x v="220"/>
    <s v="Games"/>
    <s v="Card Game"/>
    <x v="53"/>
    <n v="1"/>
    <n v="75"/>
    <m/>
    <x v="1397"/>
  </r>
  <r>
    <n v="1998"/>
    <n v="2343"/>
    <n v="4"/>
    <x v="2"/>
    <s v="Alex"/>
    <n v="33"/>
    <x v="4"/>
    <n v="465"/>
    <x v="242"/>
    <x v="232"/>
    <s v="Games"/>
    <s v="Card Game"/>
    <x v="53"/>
    <n v="1"/>
    <n v="25"/>
    <m/>
    <x v="1398"/>
  </r>
  <r>
    <n v="1999"/>
    <n v="2344"/>
    <n v="1"/>
    <x v="1"/>
    <s v="Cairo"/>
    <n v="5"/>
    <x v="10"/>
    <n v="3224"/>
    <x v="77"/>
    <x v="75"/>
    <s v="Games"/>
    <s v="Board Game"/>
    <x v="9"/>
    <n v="1"/>
    <n v="34.5"/>
    <m/>
    <x v="1399"/>
  </r>
  <r>
    <n v="2000"/>
    <n v="2344"/>
    <n v="1"/>
    <x v="1"/>
    <s v="Cairo"/>
    <n v="5"/>
    <x v="10"/>
    <n v="3229"/>
    <x v="299"/>
    <x v="286"/>
    <s v="Games"/>
    <s v="Board Game"/>
    <x v="9"/>
    <n v="1"/>
    <n v="29.5"/>
    <m/>
    <x v="1399"/>
  </r>
  <r>
    <n v="2001"/>
    <n v="2345"/>
    <n v="4"/>
    <x v="2"/>
    <s v="Alex"/>
    <n v="2"/>
    <x v="5"/>
    <n v="472"/>
    <x v="271"/>
    <x v="259"/>
    <s v="Games"/>
    <s v="Top &amp; Battle"/>
    <x v="57"/>
    <n v="1"/>
    <n v="62.5"/>
    <m/>
    <x v="1400"/>
  </r>
  <r>
    <n v="2002"/>
    <n v="2346"/>
    <n v="3"/>
    <x v="0"/>
    <s v="Alex"/>
    <n v="27"/>
    <x v="2"/>
    <n v="18"/>
    <x v="67"/>
    <x v="65"/>
    <s v="Surprise"/>
    <s v="Egg"/>
    <x v="29"/>
    <n v="1"/>
    <n v="725"/>
    <m/>
    <x v="1401"/>
  </r>
  <r>
    <n v="2003"/>
    <n v="2347"/>
    <n v="4"/>
    <x v="2"/>
    <s v="Alex"/>
    <n v="33"/>
    <x v="4"/>
    <n v="3274"/>
    <x v="147"/>
    <x v="144"/>
    <s v="Games"/>
    <s v="Board Game"/>
    <x v="9"/>
    <n v="1"/>
    <n v="87.5"/>
    <m/>
    <x v="1402"/>
  </r>
  <r>
    <n v="2004"/>
    <n v="2347"/>
    <n v="4"/>
    <x v="2"/>
    <s v="Alex"/>
    <n v="33"/>
    <x v="4"/>
    <n v="472"/>
    <x v="271"/>
    <x v="259"/>
    <s v="Games"/>
    <s v="Top &amp; Battle"/>
    <x v="57"/>
    <n v="1"/>
    <n v="62.5"/>
    <m/>
    <x v="1402"/>
  </r>
  <r>
    <n v="2005"/>
    <n v="2349"/>
    <n v="1"/>
    <x v="1"/>
    <s v="Cairo"/>
    <n v="9"/>
    <x v="16"/>
    <n v="12"/>
    <x v="82"/>
    <x v="80"/>
    <s v="Surprise"/>
    <s v="Egg"/>
    <x v="13"/>
    <n v="1"/>
    <n v="797.5"/>
    <m/>
    <x v="1403"/>
  </r>
  <r>
    <n v="2006"/>
    <n v="2349"/>
    <n v="4"/>
    <x v="2"/>
    <s v="Alex"/>
    <n v="33"/>
    <x v="4"/>
    <n v="603"/>
    <x v="257"/>
    <x v="245"/>
    <s v="Guns"/>
    <s v="Gun"/>
    <x v="8"/>
    <n v="1"/>
    <n v="497.5"/>
    <m/>
    <x v="1404"/>
  </r>
  <r>
    <n v="2007"/>
    <n v="2350"/>
    <n v="3"/>
    <x v="0"/>
    <s v="Alex"/>
    <n v="27"/>
    <x v="2"/>
    <n v="4078"/>
    <x v="9"/>
    <x v="9"/>
    <s v="Add-ons"/>
    <s v="Battery"/>
    <x v="7"/>
    <n v="1"/>
    <n v="49.5"/>
    <m/>
    <x v="1405"/>
  </r>
  <r>
    <n v="2008"/>
    <n v="2350"/>
    <n v="4"/>
    <x v="2"/>
    <s v="Alex"/>
    <n v="2"/>
    <x v="5"/>
    <n v="465"/>
    <x v="242"/>
    <x v="232"/>
    <s v="Games"/>
    <s v="Card Game"/>
    <x v="53"/>
    <n v="1"/>
    <n v="25"/>
    <m/>
    <x v="1406"/>
  </r>
  <r>
    <n v="2009"/>
    <n v="2353"/>
    <n v="2"/>
    <x v="3"/>
    <s v="Cairo"/>
    <n v="25"/>
    <x v="11"/>
    <n v="478"/>
    <x v="261"/>
    <x v="249"/>
    <s v="Action Figure"/>
    <s v="Figures"/>
    <x v="53"/>
    <n v="1"/>
    <n v="75"/>
    <m/>
    <x v="1407"/>
  </r>
  <r>
    <n v="2010"/>
    <n v="2353"/>
    <n v="3"/>
    <x v="0"/>
    <s v="Alex"/>
    <n v="27"/>
    <x v="2"/>
    <n v="629"/>
    <x v="40"/>
    <x v="40"/>
    <s v="Guns"/>
    <s v="Gun"/>
    <x v="8"/>
    <n v="1"/>
    <n v="137.5"/>
    <m/>
    <x v="1408"/>
  </r>
  <r>
    <n v="2011"/>
    <n v="2353"/>
    <n v="4"/>
    <x v="2"/>
    <s v="Alex"/>
    <n v="2"/>
    <x v="5"/>
    <n v="463"/>
    <x v="227"/>
    <x v="220"/>
    <s v="Games"/>
    <s v="Card Game"/>
    <x v="53"/>
    <n v="2"/>
    <n v="150"/>
    <m/>
    <x v="1409"/>
  </r>
  <r>
    <n v="2012"/>
    <n v="2354"/>
    <n v="1"/>
    <x v="1"/>
    <s v="Cairo"/>
    <n v="10"/>
    <x v="7"/>
    <n v="4092"/>
    <x v="16"/>
    <x v="16"/>
    <s v="Clay"/>
    <s v="Dough"/>
    <x v="12"/>
    <n v="1"/>
    <n v="25"/>
    <m/>
    <x v="1410"/>
  </r>
  <r>
    <n v="2013"/>
    <n v="2354"/>
    <n v="1"/>
    <x v="1"/>
    <s v="Cairo"/>
    <n v="10"/>
    <x v="7"/>
    <n v="4091"/>
    <x v="81"/>
    <x v="79"/>
    <s v="Clay"/>
    <s v="Dough"/>
    <x v="12"/>
    <n v="1"/>
    <n v="25"/>
    <m/>
    <x v="1410"/>
  </r>
  <r>
    <n v="2014"/>
    <n v="2354"/>
    <n v="3"/>
    <x v="0"/>
    <s v="Alex"/>
    <n v="27"/>
    <x v="2"/>
    <n v="473"/>
    <x v="243"/>
    <x v="233"/>
    <s v="Fidget"/>
    <s v="Cubes"/>
    <x v="53"/>
    <n v="1"/>
    <n v="45"/>
    <m/>
    <x v="1411"/>
  </r>
  <r>
    <n v="2015"/>
    <n v="2355"/>
    <n v="1"/>
    <x v="1"/>
    <s v="Cairo"/>
    <n v="11"/>
    <x v="8"/>
    <n v="682"/>
    <x v="514"/>
    <x v="492"/>
    <s v="Dolls &amp; Accessories"/>
    <s v="Fashion Doll"/>
    <x v="5"/>
    <n v="1"/>
    <n v="725"/>
    <m/>
    <x v="1412"/>
  </r>
  <r>
    <n v="2016"/>
    <n v="2355"/>
    <n v="1"/>
    <x v="1"/>
    <s v="Cairo"/>
    <n v="11"/>
    <x v="8"/>
    <n v="3371"/>
    <x v="434"/>
    <x v="347"/>
    <s v="Dolls &amp; Accessories"/>
    <s v="Doll House &amp; Play set"/>
    <x v="5"/>
    <n v="1"/>
    <n v="347.5"/>
    <m/>
    <x v="1412"/>
  </r>
  <r>
    <n v="2017"/>
    <n v="2355"/>
    <n v="1"/>
    <x v="1"/>
    <s v="Cairo"/>
    <n v="11"/>
    <x v="8"/>
    <n v="11"/>
    <x v="17"/>
    <x v="17"/>
    <s v="Surprise"/>
    <s v="Egg"/>
    <x v="13"/>
    <n v="1"/>
    <n v="225"/>
    <m/>
    <x v="1412"/>
  </r>
  <r>
    <n v="2018"/>
    <n v="2355"/>
    <n v="1"/>
    <x v="1"/>
    <s v="Cairo"/>
    <n v="11"/>
    <x v="8"/>
    <n v="8"/>
    <x v="515"/>
    <x v="493"/>
    <s v="Plush &amp; Soft Toys"/>
    <s v="Non Battery"/>
    <x v="4"/>
    <n v="1"/>
    <n v="149.5"/>
    <m/>
    <x v="1412"/>
  </r>
  <r>
    <n v="2019"/>
    <n v="2356"/>
    <n v="1"/>
    <x v="1"/>
    <s v="Cairo"/>
    <n v="11"/>
    <x v="8"/>
    <n v="475"/>
    <x v="217"/>
    <x v="211"/>
    <s v="Surprise"/>
    <s v="Ball"/>
    <x v="53"/>
    <n v="1"/>
    <n v="50"/>
    <m/>
    <x v="1413"/>
  </r>
  <r>
    <n v="2020"/>
    <n v="2356"/>
    <n v="1"/>
    <x v="1"/>
    <s v="Cairo"/>
    <n v="11"/>
    <x v="8"/>
    <n v="445"/>
    <x v="516"/>
    <x v="494"/>
    <s v="Action Figure"/>
    <s v="Figures"/>
    <x v="53"/>
    <n v="1"/>
    <n v="187.5"/>
    <m/>
    <x v="1413"/>
  </r>
  <r>
    <n v="2021"/>
    <n v="2356"/>
    <n v="2"/>
    <x v="3"/>
    <s v="Cairo"/>
    <n v="24"/>
    <x v="14"/>
    <n v="4078"/>
    <x v="9"/>
    <x v="9"/>
    <s v="Add-ons"/>
    <s v="Battery"/>
    <x v="7"/>
    <n v="1"/>
    <n v="49.5"/>
    <m/>
    <x v="1414"/>
  </r>
  <r>
    <n v="2022"/>
    <n v="2356"/>
    <n v="4"/>
    <x v="2"/>
    <s v="Alex"/>
    <n v="2"/>
    <x v="5"/>
    <n v="3636"/>
    <x v="517"/>
    <x v="495"/>
    <s v="Dolls &amp; Accessories"/>
    <s v="Doll"/>
    <x v="34"/>
    <n v="1"/>
    <n v="775"/>
    <m/>
    <x v="1415"/>
  </r>
  <r>
    <n v="2023"/>
    <n v="2357"/>
    <n v="1"/>
    <x v="1"/>
    <s v="Cairo"/>
    <n v="3"/>
    <x v="17"/>
    <n v="3719"/>
    <x v="15"/>
    <x v="15"/>
    <s v="Surprise"/>
    <s v="Box"/>
    <x v="11"/>
    <n v="1"/>
    <n v="100"/>
    <m/>
    <x v="1416"/>
  </r>
  <r>
    <n v="2024"/>
    <n v="2357"/>
    <n v="3"/>
    <x v="0"/>
    <s v="Alex"/>
    <n v="4"/>
    <x v="6"/>
    <n v="3635"/>
    <x v="518"/>
    <x v="496"/>
    <s v="Dolls &amp; Accessories"/>
    <s v="Doll"/>
    <x v="34"/>
    <n v="1"/>
    <n v="825"/>
    <m/>
    <x v="1417"/>
  </r>
  <r>
    <n v="2025"/>
    <n v="2358"/>
    <n v="3"/>
    <x v="0"/>
    <s v="Alex"/>
    <n v="4"/>
    <x v="6"/>
    <n v="3307"/>
    <x v="358"/>
    <x v="343"/>
    <s v="Games"/>
    <s v="Board Game"/>
    <x v="9"/>
    <n v="1"/>
    <n v="97.5"/>
    <m/>
    <x v="1418"/>
  </r>
  <r>
    <n v="2026"/>
    <n v="2358"/>
    <n v="3"/>
    <x v="0"/>
    <s v="Alex"/>
    <n v="4"/>
    <x v="6"/>
    <n v="3303"/>
    <x v="233"/>
    <x v="225"/>
    <s v="Games"/>
    <s v="Board Game"/>
    <x v="9"/>
    <n v="1"/>
    <n v="162.5"/>
    <m/>
    <x v="1418"/>
  </r>
  <r>
    <n v="2027"/>
    <n v="2360"/>
    <n v="3"/>
    <x v="0"/>
    <s v="Alex"/>
    <n v="19"/>
    <x v="12"/>
    <n v="3594"/>
    <x v="201"/>
    <x v="197"/>
    <s v="Baby"/>
    <s v="Toddler"/>
    <x v="36"/>
    <n v="1"/>
    <n v="275"/>
    <m/>
    <x v="1419"/>
  </r>
  <r>
    <n v="2028"/>
    <n v="2360"/>
    <n v="4"/>
    <x v="2"/>
    <s v="Alex"/>
    <n v="2"/>
    <x v="5"/>
    <n v="599"/>
    <x v="245"/>
    <x v="235"/>
    <s v="Guns"/>
    <s v="Gun"/>
    <x v="8"/>
    <n v="1"/>
    <n v="175"/>
    <m/>
    <x v="1420"/>
  </r>
  <r>
    <n v="2029"/>
    <n v="2360"/>
    <n v="4"/>
    <x v="2"/>
    <s v="Alex"/>
    <n v="2"/>
    <x v="5"/>
    <n v="622"/>
    <x v="164"/>
    <x v="161"/>
    <s v="Guns"/>
    <s v="Gun"/>
    <x v="8"/>
    <n v="1"/>
    <n v="225"/>
    <m/>
    <x v="1420"/>
  </r>
  <r>
    <n v="2030"/>
    <n v="2360"/>
    <n v="4"/>
    <x v="2"/>
    <s v="Alex"/>
    <n v="2"/>
    <x v="5"/>
    <n v="619"/>
    <x v="177"/>
    <x v="174"/>
    <s v="Guns"/>
    <s v="Gun"/>
    <x v="8"/>
    <n v="1"/>
    <n v="225"/>
    <m/>
    <x v="1420"/>
  </r>
  <r>
    <n v="2031"/>
    <n v="2361"/>
    <n v="1"/>
    <x v="1"/>
    <s v="Cairo"/>
    <n v="14"/>
    <x v="3"/>
    <n v="2166"/>
    <x v="78"/>
    <x v="76"/>
    <s v="Games"/>
    <s v="Board Game"/>
    <x v="30"/>
    <n v="1"/>
    <n v="100"/>
    <m/>
    <x v="1421"/>
  </r>
  <r>
    <n v="2032"/>
    <n v="2361"/>
    <n v="2"/>
    <x v="3"/>
    <s v="Cairo"/>
    <n v="25"/>
    <x v="11"/>
    <n v="4078"/>
    <x v="9"/>
    <x v="9"/>
    <s v="Add-ons"/>
    <s v="Battery"/>
    <x v="7"/>
    <n v="1"/>
    <n v="49.5"/>
    <m/>
    <x v="1422"/>
  </r>
  <r>
    <n v="2033"/>
    <n v="2361"/>
    <n v="2"/>
    <x v="3"/>
    <s v="Cairo"/>
    <n v="25"/>
    <x v="11"/>
    <n v="2166"/>
    <x v="78"/>
    <x v="76"/>
    <s v="Games"/>
    <s v="Board Game"/>
    <x v="30"/>
    <n v="1"/>
    <n v="100"/>
    <m/>
    <x v="1422"/>
  </r>
  <r>
    <n v="2034"/>
    <n v="2361"/>
    <n v="2"/>
    <x v="3"/>
    <s v="Cairo"/>
    <n v="25"/>
    <x v="11"/>
    <n v="1173"/>
    <x v="258"/>
    <x v="246"/>
    <s v="Role Play"/>
    <s v="Tent &amp; Play House"/>
    <x v="5"/>
    <n v="1"/>
    <n v="437.5"/>
    <m/>
    <x v="1422"/>
  </r>
  <r>
    <n v="2035"/>
    <n v="2362"/>
    <n v="3"/>
    <x v="0"/>
    <s v="Alex"/>
    <n v="27"/>
    <x v="2"/>
    <n v="633"/>
    <x v="187"/>
    <x v="184"/>
    <s v="Guns"/>
    <s v="Gun"/>
    <x v="8"/>
    <n v="1"/>
    <n v="300"/>
    <m/>
    <x v="1423"/>
  </r>
  <r>
    <n v="2036"/>
    <n v="2362"/>
    <n v="3"/>
    <x v="0"/>
    <s v="Alex"/>
    <n v="27"/>
    <x v="2"/>
    <n v="471"/>
    <x v="208"/>
    <x v="204"/>
    <s v="Games"/>
    <s v="Yoyo"/>
    <x v="54"/>
    <n v="1"/>
    <n v="20"/>
    <m/>
    <x v="1423"/>
  </r>
  <r>
    <n v="2037"/>
    <n v="2363"/>
    <n v="1"/>
    <x v="1"/>
    <s v="Cairo"/>
    <n v="14"/>
    <x v="3"/>
    <n v="4078"/>
    <x v="9"/>
    <x v="9"/>
    <s v="Add-ons"/>
    <s v="Battery"/>
    <x v="7"/>
    <n v="1"/>
    <n v="49.5"/>
    <m/>
    <x v="1424"/>
  </r>
  <r>
    <n v="2038"/>
    <n v="2364"/>
    <n v="3"/>
    <x v="0"/>
    <s v="Alex"/>
    <n v="27"/>
    <x v="2"/>
    <n v="463"/>
    <x v="227"/>
    <x v="220"/>
    <s v="Games"/>
    <s v="Card Game"/>
    <x v="53"/>
    <n v="1"/>
    <n v="75"/>
    <m/>
    <x v="1425"/>
  </r>
  <r>
    <n v="2039"/>
    <n v="2364"/>
    <n v="3"/>
    <x v="0"/>
    <s v="Alex"/>
    <n v="27"/>
    <x v="2"/>
    <n v="3521"/>
    <x v="519"/>
    <x v="497"/>
    <s v="Blocks"/>
    <s v="Lego"/>
    <x v="2"/>
    <n v="1"/>
    <n v="237.5"/>
    <m/>
    <x v="1425"/>
  </r>
  <r>
    <n v="2040"/>
    <n v="2364"/>
    <n v="3"/>
    <x v="0"/>
    <s v="Alex"/>
    <n v="27"/>
    <x v="2"/>
    <n v="3221"/>
    <x v="148"/>
    <x v="145"/>
    <s v="Games"/>
    <s v="Board Game"/>
    <x v="9"/>
    <n v="1"/>
    <n v="174.5"/>
    <m/>
    <x v="1425"/>
  </r>
  <r>
    <n v="2041"/>
    <n v="2364"/>
    <n v="4"/>
    <x v="2"/>
    <s v="Alex"/>
    <n v="2"/>
    <x v="5"/>
    <n v="478"/>
    <x v="261"/>
    <x v="249"/>
    <s v="Action Figure"/>
    <s v="Figures"/>
    <x v="53"/>
    <n v="1"/>
    <n v="75"/>
    <m/>
    <x v="1426"/>
  </r>
  <r>
    <n v="2042"/>
    <n v="2367"/>
    <n v="2"/>
    <x v="3"/>
    <s v="Cairo"/>
    <n v="25"/>
    <x v="11"/>
    <n v="619"/>
    <x v="177"/>
    <x v="174"/>
    <s v="Guns"/>
    <s v="Gun"/>
    <x v="8"/>
    <n v="1"/>
    <n v="225"/>
    <m/>
    <x v="1427"/>
  </r>
  <r>
    <n v="2043"/>
    <n v="2367"/>
    <n v="4"/>
    <x v="2"/>
    <s v="Alex"/>
    <n v="2"/>
    <x v="5"/>
    <n v="111"/>
    <x v="520"/>
    <x v="498"/>
    <s v="Vehicle - Parking &amp; Robots"/>
    <s v="Car"/>
    <x v="72"/>
    <n v="1"/>
    <n v="577.5"/>
    <m/>
    <x v="1428"/>
  </r>
  <r>
    <n v="2044"/>
    <n v="2367"/>
    <n v="4"/>
    <x v="2"/>
    <s v="Alex"/>
    <n v="2"/>
    <x v="5"/>
    <n v="2804"/>
    <x v="521"/>
    <x v="499"/>
    <s v="Dolls &amp; Accessories"/>
    <s v="Doll"/>
    <x v="52"/>
    <n v="1"/>
    <n v="725"/>
    <m/>
    <x v="1428"/>
  </r>
  <r>
    <n v="2045"/>
    <n v="2368"/>
    <n v="4"/>
    <x v="2"/>
    <s v="Alex"/>
    <n v="2"/>
    <x v="5"/>
    <n v="1167"/>
    <x v="136"/>
    <x v="32"/>
    <s v="Vehicle - Parking &amp; Robots"/>
    <s v="Car"/>
    <x v="16"/>
    <n v="1"/>
    <n v="25"/>
    <m/>
    <x v="1429"/>
  </r>
  <r>
    <n v="2046"/>
    <n v="2368"/>
    <n v="4"/>
    <x v="2"/>
    <s v="Alex"/>
    <n v="2"/>
    <x v="5"/>
    <n v="1165"/>
    <x v="58"/>
    <x v="32"/>
    <s v="Vehicle - Parking &amp; Robots"/>
    <s v="Car"/>
    <x v="16"/>
    <n v="1"/>
    <n v="25"/>
    <m/>
    <x v="1429"/>
  </r>
  <r>
    <n v="2047"/>
    <n v="2368"/>
    <n v="4"/>
    <x v="2"/>
    <s v="Alex"/>
    <n v="2"/>
    <x v="5"/>
    <n v="1169"/>
    <x v="61"/>
    <x v="32"/>
    <s v="Vehicle - Parking &amp; Robots"/>
    <s v="Car"/>
    <x v="16"/>
    <n v="1"/>
    <n v="25"/>
    <m/>
    <x v="1429"/>
  </r>
  <r>
    <n v="2048"/>
    <n v="2369"/>
    <n v="3"/>
    <x v="0"/>
    <s v="Alex"/>
    <n v="13"/>
    <x v="21"/>
    <n v="3478"/>
    <x v="522"/>
    <x v="500"/>
    <s v="Dolls &amp; Accessories"/>
    <s v="Fashion Doll"/>
    <x v="17"/>
    <n v="1"/>
    <n v="1125"/>
    <m/>
    <x v="1430"/>
  </r>
  <r>
    <n v="2049"/>
    <n v="2369"/>
    <n v="3"/>
    <x v="0"/>
    <s v="Alex"/>
    <n v="13"/>
    <x v="21"/>
    <n v="14"/>
    <x v="272"/>
    <x v="260"/>
    <s v="Surprise"/>
    <s v="Egg"/>
    <x v="26"/>
    <n v="1"/>
    <n v="875"/>
    <m/>
    <x v="1430"/>
  </r>
  <r>
    <n v="2050"/>
    <n v="2371"/>
    <n v="1"/>
    <x v="1"/>
    <s v="Cairo"/>
    <n v="9"/>
    <x v="16"/>
    <n v="671"/>
    <x v="103"/>
    <x v="101"/>
    <s v="Plush &amp; Soft Toys"/>
    <s v="Non Battery"/>
    <x v="4"/>
    <n v="1"/>
    <n v="149.5"/>
    <m/>
    <x v="1431"/>
  </r>
  <r>
    <n v="2051"/>
    <n v="2372"/>
    <n v="2"/>
    <x v="3"/>
    <s v="Cairo"/>
    <n v="25"/>
    <x v="11"/>
    <n v="3236"/>
    <x v="176"/>
    <x v="173"/>
    <s v="Games"/>
    <s v="Board Game"/>
    <x v="9"/>
    <n v="1"/>
    <n v="82.5"/>
    <m/>
    <x v="1432"/>
  </r>
  <r>
    <n v="2052"/>
    <n v="2372"/>
    <n v="2"/>
    <x v="3"/>
    <s v="Cairo"/>
    <n v="25"/>
    <x v="11"/>
    <n v="3403"/>
    <x v="46"/>
    <x v="46"/>
    <s v="Dolls &amp; Accessories"/>
    <s v="Fashion Doll"/>
    <x v="5"/>
    <n v="1"/>
    <n v="550"/>
    <m/>
    <x v="1432"/>
  </r>
  <r>
    <n v="2053"/>
    <n v="2374"/>
    <n v="1"/>
    <x v="1"/>
    <s v="Cairo"/>
    <n v="9"/>
    <x v="16"/>
    <n v="4090"/>
    <x v="48"/>
    <x v="48"/>
    <s v="Clay"/>
    <s v="Dough"/>
    <x v="12"/>
    <n v="1"/>
    <n v="47.5"/>
    <m/>
    <x v="1433"/>
  </r>
  <r>
    <n v="2054"/>
    <n v="2374"/>
    <n v="2"/>
    <x v="3"/>
    <s v="Cairo"/>
    <n v="24"/>
    <x v="14"/>
    <n v="3224"/>
    <x v="77"/>
    <x v="75"/>
    <s v="Games"/>
    <s v="Board Game"/>
    <x v="9"/>
    <n v="1"/>
    <n v="34.5"/>
    <m/>
    <x v="1434"/>
  </r>
  <r>
    <n v="2055"/>
    <n v="2375"/>
    <n v="3"/>
    <x v="0"/>
    <s v="Alex"/>
    <n v="1"/>
    <x v="20"/>
    <n v="599"/>
    <x v="245"/>
    <x v="235"/>
    <s v="Guns"/>
    <s v="Gun"/>
    <x v="8"/>
    <n v="1"/>
    <n v="175"/>
    <m/>
    <x v="1435"/>
  </r>
  <r>
    <n v="2056"/>
    <n v="2375"/>
    <n v="4"/>
    <x v="2"/>
    <s v="Alex"/>
    <n v="2"/>
    <x v="5"/>
    <n v="2817"/>
    <x v="449"/>
    <x v="428"/>
    <s v="Dolls &amp; Accessories"/>
    <s v="Doll"/>
    <x v="52"/>
    <n v="1"/>
    <n v="675"/>
    <m/>
    <x v="1436"/>
  </r>
  <r>
    <n v="2057"/>
    <n v="2375"/>
    <n v="4"/>
    <x v="2"/>
    <s v="Alex"/>
    <n v="2"/>
    <x v="5"/>
    <n v="2810"/>
    <x v="523"/>
    <x v="501"/>
    <s v="Dolls &amp; Accessories"/>
    <s v="Doll"/>
    <x v="52"/>
    <n v="1"/>
    <n v="725"/>
    <m/>
    <x v="1436"/>
  </r>
  <r>
    <n v="2058"/>
    <n v="2376"/>
    <n v="1"/>
    <x v="1"/>
    <s v="Cairo"/>
    <n v="9"/>
    <x v="16"/>
    <n v="4078"/>
    <x v="9"/>
    <x v="9"/>
    <s v="Add-ons"/>
    <s v="Battery"/>
    <x v="7"/>
    <n v="1"/>
    <n v="49.5"/>
    <m/>
    <x v="1437"/>
  </r>
  <r>
    <n v="2059"/>
    <n v="2376"/>
    <n v="3"/>
    <x v="0"/>
    <s v="Alex"/>
    <n v="1"/>
    <x v="20"/>
    <n v="465"/>
    <x v="242"/>
    <x v="232"/>
    <s v="Games"/>
    <s v="Card Game"/>
    <x v="53"/>
    <n v="1"/>
    <n v="25"/>
    <m/>
    <x v="1438"/>
  </r>
  <r>
    <n v="2060"/>
    <n v="2376"/>
    <n v="3"/>
    <x v="0"/>
    <s v="Alex"/>
    <n v="1"/>
    <x v="20"/>
    <n v="470"/>
    <x v="215"/>
    <x v="209"/>
    <s v="Games"/>
    <s v="Yoyo"/>
    <x v="53"/>
    <n v="1"/>
    <n v="20"/>
    <m/>
    <x v="1438"/>
  </r>
  <r>
    <n v="2061"/>
    <n v="2376"/>
    <n v="3"/>
    <x v="0"/>
    <s v="Alex"/>
    <n v="1"/>
    <x v="20"/>
    <n v="475"/>
    <x v="217"/>
    <x v="211"/>
    <s v="Surprise"/>
    <s v="Ball"/>
    <x v="53"/>
    <n v="1"/>
    <n v="50"/>
    <m/>
    <x v="1438"/>
  </r>
  <r>
    <n v="2062"/>
    <n v="2377"/>
    <n v="1"/>
    <x v="1"/>
    <s v="Cairo"/>
    <n v="5"/>
    <x v="10"/>
    <n v="599"/>
    <x v="245"/>
    <x v="235"/>
    <s v="Guns"/>
    <s v="Gun"/>
    <x v="8"/>
    <n v="1"/>
    <n v="175"/>
    <m/>
    <x v="1439"/>
  </r>
  <r>
    <n v="2063"/>
    <n v="2377"/>
    <n v="3"/>
    <x v="0"/>
    <s v="Alex"/>
    <n v="13"/>
    <x v="21"/>
    <n v="143"/>
    <x v="524"/>
    <x v="502"/>
    <s v="Education &amp; Learning"/>
    <s v="Puzzle"/>
    <x v="6"/>
    <n v="1"/>
    <n v="137.5"/>
    <m/>
    <x v="1440"/>
  </r>
  <r>
    <n v="2064"/>
    <n v="2378"/>
    <n v="3"/>
    <x v="0"/>
    <s v="Alex"/>
    <n v="30"/>
    <x v="0"/>
    <n v="3525"/>
    <x v="525"/>
    <x v="503"/>
    <s v="Baby"/>
    <s v="Toddler"/>
    <x v="0"/>
    <n v="1"/>
    <n v="137.5"/>
    <m/>
    <x v="1441"/>
  </r>
  <r>
    <n v="2065"/>
    <n v="2378"/>
    <n v="3"/>
    <x v="0"/>
    <s v="Alex"/>
    <n v="30"/>
    <x v="0"/>
    <n v="3534"/>
    <x v="526"/>
    <x v="504"/>
    <s v="Baby"/>
    <s v="Toddler"/>
    <x v="0"/>
    <n v="1"/>
    <n v="175"/>
    <m/>
    <x v="1441"/>
  </r>
  <r>
    <n v="2066"/>
    <n v="2379"/>
    <n v="3"/>
    <x v="0"/>
    <s v="Alex"/>
    <n v="13"/>
    <x v="21"/>
    <n v="4222"/>
    <x v="387"/>
    <x v="369"/>
    <s v="F&amp;B"/>
    <s v="Food"/>
    <x v="38"/>
    <n v="1"/>
    <n v="2.5"/>
    <m/>
    <x v="1442"/>
  </r>
  <r>
    <n v="2067"/>
    <n v="2380"/>
    <n v="1"/>
    <x v="1"/>
    <s v="Cairo"/>
    <n v="2"/>
    <x v="5"/>
    <n v="4078"/>
    <x v="9"/>
    <x v="9"/>
    <s v="Add-ons"/>
    <s v="Battery"/>
    <x v="7"/>
    <n v="1"/>
    <n v="49.5"/>
    <m/>
    <x v="1443"/>
  </r>
  <r>
    <n v="2068"/>
    <n v="2380"/>
    <n v="1"/>
    <x v="1"/>
    <s v="Cairo"/>
    <n v="2"/>
    <x v="5"/>
    <n v="3294"/>
    <x v="527"/>
    <x v="505"/>
    <s v="Education &amp; Learning"/>
    <s v="Puzzle"/>
    <x v="9"/>
    <n v="1"/>
    <n v="47.5"/>
    <m/>
    <x v="1443"/>
  </r>
  <r>
    <n v="2069"/>
    <n v="2380"/>
    <n v="1"/>
    <x v="1"/>
    <s v="Cairo"/>
    <n v="2"/>
    <x v="5"/>
    <n v="3298"/>
    <x v="130"/>
    <x v="128"/>
    <s v="Education &amp; Learning"/>
    <s v="Puzzle"/>
    <x v="9"/>
    <n v="1"/>
    <n v="47.5"/>
    <m/>
    <x v="1443"/>
  </r>
  <r>
    <n v="2070"/>
    <n v="2380"/>
    <n v="3"/>
    <x v="0"/>
    <s v="Alex"/>
    <n v="27"/>
    <x v="2"/>
    <n v="3524"/>
    <x v="528"/>
    <x v="506"/>
    <s v="Baby"/>
    <s v="Toddler"/>
    <x v="0"/>
    <n v="1"/>
    <n v="349.5"/>
    <m/>
    <x v="1444"/>
  </r>
  <r>
    <n v="2071"/>
    <n v="2381"/>
    <n v="1"/>
    <x v="1"/>
    <s v="Cairo"/>
    <n v="15"/>
    <x v="1"/>
    <n v="16"/>
    <x v="57"/>
    <x v="57"/>
    <s v="Surprise"/>
    <s v="Egg"/>
    <x v="26"/>
    <n v="1"/>
    <n v="225"/>
    <m/>
    <x v="1445"/>
  </r>
  <r>
    <n v="2072"/>
    <n v="2382"/>
    <n v="3"/>
    <x v="0"/>
    <s v="Alex"/>
    <n v="13"/>
    <x v="21"/>
    <n v="76"/>
    <x v="50"/>
    <x v="50"/>
    <s v="Education &amp; Learning"/>
    <s v="Art &amp; Craft"/>
    <x v="25"/>
    <n v="1"/>
    <n v="39.5"/>
    <m/>
    <x v="1446"/>
  </r>
  <r>
    <n v="2073"/>
    <n v="2383"/>
    <n v="1"/>
    <x v="1"/>
    <s v="Cairo"/>
    <n v="3"/>
    <x v="17"/>
    <n v="719"/>
    <x v="436"/>
    <x v="415"/>
    <s v="Surprise"/>
    <s v="Tube"/>
    <x v="3"/>
    <n v="1"/>
    <n v="75"/>
    <m/>
    <x v="1447"/>
  </r>
  <r>
    <n v="2074"/>
    <n v="2384"/>
    <n v="3"/>
    <x v="0"/>
    <s v="Alex"/>
    <n v="1"/>
    <x v="20"/>
    <n v="1098"/>
    <x v="41"/>
    <x v="41"/>
    <s v="Surprise"/>
    <s v="Tube"/>
    <x v="3"/>
    <n v="1"/>
    <n v="187.5"/>
    <m/>
    <x v="1448"/>
  </r>
  <r>
    <n v="2075"/>
    <n v="2384"/>
    <n v="3"/>
    <x v="0"/>
    <s v="Alex"/>
    <n v="1"/>
    <x v="20"/>
    <n v="1099"/>
    <x v="13"/>
    <x v="13"/>
    <s v="Surprise"/>
    <s v="Tube"/>
    <x v="3"/>
    <n v="1"/>
    <n v="287.5"/>
    <m/>
    <x v="1448"/>
  </r>
  <r>
    <n v="2076"/>
    <n v="2385"/>
    <n v="3"/>
    <x v="0"/>
    <s v="Alex"/>
    <n v="13"/>
    <x v="21"/>
    <n v="478"/>
    <x v="261"/>
    <x v="249"/>
    <s v="Action Figure"/>
    <s v="Figures"/>
    <x v="53"/>
    <n v="1"/>
    <n v="75"/>
    <m/>
    <x v="1449"/>
  </r>
  <r>
    <n v="2077"/>
    <n v="2385"/>
    <n v="3"/>
    <x v="0"/>
    <s v="Alex"/>
    <n v="13"/>
    <x v="21"/>
    <n v="18"/>
    <x v="67"/>
    <x v="65"/>
    <s v="Surprise"/>
    <s v="Egg"/>
    <x v="29"/>
    <n v="1"/>
    <n v="725"/>
    <m/>
    <x v="1449"/>
  </r>
  <r>
    <n v="2078"/>
    <n v="2386"/>
    <n v="3"/>
    <x v="0"/>
    <s v="Alex"/>
    <n v="1"/>
    <x v="20"/>
    <n v="3462"/>
    <x v="88"/>
    <x v="86"/>
    <s v="Surprise"/>
    <s v="Box"/>
    <x v="5"/>
    <n v="1"/>
    <n v="250"/>
    <m/>
    <x v="1450"/>
  </r>
  <r>
    <n v="2079"/>
    <n v="2387"/>
    <n v="3"/>
    <x v="0"/>
    <s v="Alex"/>
    <n v="1"/>
    <x v="20"/>
    <n v="3462"/>
    <x v="88"/>
    <x v="86"/>
    <s v="Surprise"/>
    <s v="Box"/>
    <x v="5"/>
    <n v="-1"/>
    <n v="-250"/>
    <s v=" Customer Change His Mind (UOD)"/>
    <x v="1451"/>
  </r>
  <r>
    <n v="2080"/>
    <n v="2387"/>
    <n v="4"/>
    <x v="2"/>
    <s v="Alex"/>
    <n v="33"/>
    <x v="4"/>
    <n v="475"/>
    <x v="217"/>
    <x v="211"/>
    <s v="Surprise"/>
    <s v="Ball"/>
    <x v="53"/>
    <n v="1"/>
    <n v="50"/>
    <m/>
    <x v="1452"/>
  </r>
  <r>
    <n v="2081"/>
    <n v="2387"/>
    <n v="4"/>
    <x v="2"/>
    <s v="Alex"/>
    <n v="33"/>
    <x v="4"/>
    <n v="2842"/>
    <x v="448"/>
    <x v="427"/>
    <s v="Action Figure"/>
    <s v="Figures"/>
    <x v="22"/>
    <n v="1"/>
    <n v="800"/>
    <m/>
    <x v="1452"/>
  </r>
  <r>
    <n v="2082"/>
    <n v="2387"/>
    <n v="4"/>
    <x v="2"/>
    <s v="Alex"/>
    <n v="33"/>
    <x v="4"/>
    <n v="645"/>
    <x v="138"/>
    <x v="135"/>
    <s v="Guns"/>
    <s v="Bullet"/>
    <x v="8"/>
    <n v="2"/>
    <n v="195"/>
    <m/>
    <x v="1452"/>
  </r>
  <r>
    <n v="2083"/>
    <n v="2388"/>
    <n v="3"/>
    <x v="0"/>
    <s v="Alex"/>
    <n v="1"/>
    <x v="20"/>
    <n v="4228"/>
    <x v="529"/>
    <x v="507"/>
    <s v="F&amp;B"/>
    <s v="Food"/>
    <x v="62"/>
    <n v="1"/>
    <n v="5"/>
    <m/>
    <x v="1453"/>
  </r>
  <r>
    <n v="2084"/>
    <n v="2389"/>
    <n v="1"/>
    <x v="1"/>
    <s v="Cairo"/>
    <n v="11"/>
    <x v="8"/>
    <n v="4078"/>
    <x v="9"/>
    <x v="9"/>
    <s v="Add-ons"/>
    <s v="Battery"/>
    <x v="7"/>
    <n v="1"/>
    <n v="49.5"/>
    <m/>
    <x v="1454"/>
  </r>
  <r>
    <n v="2085"/>
    <n v="2389"/>
    <n v="3"/>
    <x v="0"/>
    <s v="Alex"/>
    <n v="4"/>
    <x v="6"/>
    <n v="465"/>
    <x v="242"/>
    <x v="232"/>
    <s v="Games"/>
    <s v="Card Game"/>
    <x v="53"/>
    <n v="1"/>
    <n v="25"/>
    <m/>
    <x v="1455"/>
  </r>
  <r>
    <n v="2086"/>
    <n v="2390"/>
    <n v="1"/>
    <x v="1"/>
    <s v="Cairo"/>
    <n v="11"/>
    <x v="8"/>
    <n v="444"/>
    <x v="344"/>
    <x v="329"/>
    <s v="Action Figure"/>
    <s v="Figures"/>
    <x v="55"/>
    <n v="1"/>
    <n v="150"/>
    <m/>
    <x v="1456"/>
  </r>
  <r>
    <n v="2087"/>
    <n v="2390"/>
    <n v="3"/>
    <x v="0"/>
    <s v="Alex"/>
    <n v="4"/>
    <x v="6"/>
    <n v="127"/>
    <x v="530"/>
    <x v="508"/>
    <s v="Education &amp; Learning"/>
    <s v="Science"/>
    <x v="33"/>
    <n v="1"/>
    <n v="187.5"/>
    <m/>
    <x v="1457"/>
  </r>
  <r>
    <n v="2088"/>
    <n v="2390"/>
    <n v="4"/>
    <x v="2"/>
    <s v="Alex"/>
    <n v="2"/>
    <x v="5"/>
    <n v="11"/>
    <x v="17"/>
    <x v="17"/>
    <s v="Surprise"/>
    <s v="Egg"/>
    <x v="13"/>
    <n v="1"/>
    <n v="225"/>
    <m/>
    <x v="1458"/>
  </r>
  <r>
    <n v="2089"/>
    <n v="2391"/>
    <n v="1"/>
    <x v="1"/>
    <s v="Cairo"/>
    <n v="3"/>
    <x v="17"/>
    <n v="4090"/>
    <x v="48"/>
    <x v="48"/>
    <s v="Clay"/>
    <s v="Dough"/>
    <x v="12"/>
    <n v="1"/>
    <n v="47.5"/>
    <m/>
    <x v="1459"/>
  </r>
  <r>
    <n v="2090"/>
    <n v="2391"/>
    <n v="3"/>
    <x v="0"/>
    <s v="Alex"/>
    <n v="19"/>
    <x v="12"/>
    <n v="4202"/>
    <x v="96"/>
    <x v="94"/>
    <s v="F&amp;B"/>
    <s v="Food"/>
    <x v="35"/>
    <n v="1"/>
    <n v="2.5"/>
    <m/>
    <x v="1460"/>
  </r>
  <r>
    <n v="2091"/>
    <n v="2392"/>
    <n v="1"/>
    <x v="1"/>
    <s v="Cairo"/>
    <n v="9"/>
    <x v="16"/>
    <n v="12"/>
    <x v="82"/>
    <x v="80"/>
    <s v="Surprise"/>
    <s v="Egg"/>
    <x v="13"/>
    <n v="-1"/>
    <n v="-797.5"/>
    <s v="Manufacturing Defects"/>
    <x v="1461"/>
  </r>
  <r>
    <n v="2092"/>
    <n v="2392"/>
    <n v="3"/>
    <x v="0"/>
    <s v="Alex"/>
    <n v="19"/>
    <x v="12"/>
    <n v="76"/>
    <x v="50"/>
    <x v="50"/>
    <s v="Education &amp; Learning"/>
    <s v="Art &amp; Craft"/>
    <x v="25"/>
    <n v="1"/>
    <n v="39.5"/>
    <m/>
    <x v="1462"/>
  </r>
  <r>
    <n v="2093"/>
    <n v="2393"/>
    <n v="1"/>
    <x v="1"/>
    <s v="Cairo"/>
    <n v="10"/>
    <x v="7"/>
    <n v="462"/>
    <x v="205"/>
    <x v="201"/>
    <s v="Games"/>
    <s v="Card Game"/>
    <x v="53"/>
    <n v="10"/>
    <n v="100"/>
    <m/>
    <x v="1463"/>
  </r>
  <r>
    <n v="2094"/>
    <n v="2393"/>
    <n v="4"/>
    <x v="2"/>
    <s v="Alex"/>
    <n v="2"/>
    <x v="5"/>
    <n v="1166"/>
    <x v="32"/>
    <x v="32"/>
    <s v="Vehicle - Parking &amp; Robots"/>
    <s v="Car"/>
    <x v="16"/>
    <n v="1"/>
    <n v="25"/>
    <m/>
    <x v="1464"/>
  </r>
  <r>
    <n v="2095"/>
    <n v="2393"/>
    <n v="4"/>
    <x v="2"/>
    <s v="Alex"/>
    <n v="2"/>
    <x v="5"/>
    <n v="1169"/>
    <x v="61"/>
    <x v="32"/>
    <s v="Vehicle - Parking &amp; Robots"/>
    <s v="Car"/>
    <x v="16"/>
    <n v="1"/>
    <n v="25"/>
    <m/>
    <x v="1464"/>
  </r>
  <r>
    <n v="2096"/>
    <n v="2395"/>
    <n v="4"/>
    <x v="2"/>
    <s v="Alex"/>
    <n v="2"/>
    <x v="5"/>
    <n v="4087"/>
    <x v="51"/>
    <x v="51"/>
    <s v="Clay"/>
    <s v="Dough"/>
    <x v="12"/>
    <n v="1"/>
    <n v="10"/>
    <m/>
    <x v="1465"/>
  </r>
  <r>
    <n v="2097"/>
    <n v="2397"/>
    <n v="1"/>
    <x v="1"/>
    <s v="Cairo"/>
    <n v="2"/>
    <x v="5"/>
    <n v="655"/>
    <x v="531"/>
    <x v="509"/>
    <s v="Action Figure"/>
    <s v="Figures"/>
    <x v="40"/>
    <n v="1"/>
    <n v="700"/>
    <m/>
    <x v="1466"/>
  </r>
  <r>
    <n v="2098"/>
    <n v="2397"/>
    <n v="2"/>
    <x v="3"/>
    <s v="Cairo"/>
    <n v="25"/>
    <x v="11"/>
    <n v="4078"/>
    <x v="9"/>
    <x v="9"/>
    <s v="Add-ons"/>
    <s v="Battery"/>
    <x v="7"/>
    <n v="1"/>
    <n v="49.5"/>
    <m/>
    <x v="1467"/>
  </r>
  <r>
    <n v="2099"/>
    <n v="2398"/>
    <n v="1"/>
    <x v="1"/>
    <s v="Cairo"/>
    <n v="2"/>
    <x v="5"/>
    <n v="662"/>
    <x v="532"/>
    <x v="510"/>
    <s v="Action Figure"/>
    <s v="Figures"/>
    <x v="40"/>
    <n v="1"/>
    <n v="400"/>
    <m/>
    <x v="1468"/>
  </r>
  <r>
    <n v="2100"/>
    <n v="2398"/>
    <n v="1"/>
    <x v="1"/>
    <s v="Cairo"/>
    <n v="2"/>
    <x v="5"/>
    <n v="668"/>
    <x v="533"/>
    <x v="511"/>
    <s v="Action Figure"/>
    <s v="Figures"/>
    <x v="40"/>
    <n v="1"/>
    <n v="400"/>
    <m/>
    <x v="1468"/>
  </r>
  <r>
    <n v="2101"/>
    <n v="2398"/>
    <n v="1"/>
    <x v="1"/>
    <s v="Cairo"/>
    <n v="2"/>
    <x v="5"/>
    <n v="456"/>
    <x v="234"/>
    <x v="226"/>
    <s v="Action Figure"/>
    <s v="Figures"/>
    <x v="53"/>
    <n v="1"/>
    <n v="87.5"/>
    <m/>
    <x v="1468"/>
  </r>
  <r>
    <n v="2102"/>
    <n v="2398"/>
    <n v="1"/>
    <x v="1"/>
    <s v="Cairo"/>
    <n v="2"/>
    <x v="5"/>
    <n v="445"/>
    <x v="516"/>
    <x v="494"/>
    <s v="Action Figure"/>
    <s v="Figures"/>
    <x v="53"/>
    <n v="1"/>
    <n v="187.5"/>
    <m/>
    <x v="1468"/>
  </r>
  <r>
    <n v="2103"/>
    <n v="2398"/>
    <n v="1"/>
    <x v="1"/>
    <s v="Cairo"/>
    <n v="2"/>
    <x v="5"/>
    <n v="456"/>
    <x v="234"/>
    <x v="226"/>
    <s v="Action Figure"/>
    <s v="Figures"/>
    <x v="53"/>
    <n v="1"/>
    <n v="87.5"/>
    <m/>
    <x v="1468"/>
  </r>
  <r>
    <n v="2104"/>
    <n v="2398"/>
    <n v="1"/>
    <x v="1"/>
    <s v="Cairo"/>
    <n v="2"/>
    <x v="5"/>
    <n v="474"/>
    <x v="246"/>
    <x v="211"/>
    <s v="Surprise"/>
    <s v="Ball"/>
    <x v="53"/>
    <n v="1"/>
    <n v="50"/>
    <m/>
    <x v="1468"/>
  </r>
  <r>
    <n v="2105"/>
    <n v="2398"/>
    <n v="3"/>
    <x v="0"/>
    <s v="Alex"/>
    <n v="1"/>
    <x v="20"/>
    <n v="472"/>
    <x v="271"/>
    <x v="259"/>
    <s v="Games"/>
    <s v="Top &amp; Battle"/>
    <x v="57"/>
    <n v="1"/>
    <n v="62.5"/>
    <m/>
    <x v="1469"/>
  </r>
  <r>
    <n v="2106"/>
    <n v="2398"/>
    <n v="4"/>
    <x v="2"/>
    <s v="Alex"/>
    <n v="33"/>
    <x v="4"/>
    <n v="414"/>
    <x v="534"/>
    <x v="512"/>
    <s v="Surprise"/>
    <s v="Egg"/>
    <x v="5"/>
    <n v="1"/>
    <n v="25"/>
    <m/>
    <x v="1470"/>
  </r>
  <r>
    <n v="2107"/>
    <n v="2398"/>
    <n v="4"/>
    <x v="2"/>
    <s v="Alex"/>
    <n v="33"/>
    <x v="4"/>
    <n v="2819"/>
    <x v="535"/>
    <x v="513"/>
    <s v="Action Figure"/>
    <s v="Figures"/>
    <x v="68"/>
    <n v="1"/>
    <n v="325"/>
    <m/>
    <x v="1470"/>
  </r>
  <r>
    <n v="2108"/>
    <n v="2398"/>
    <n v="4"/>
    <x v="2"/>
    <s v="Alex"/>
    <n v="33"/>
    <x v="4"/>
    <n v="459"/>
    <x v="228"/>
    <x v="207"/>
    <s v="Games"/>
    <s v="Card Game"/>
    <x v="53"/>
    <n v="1"/>
    <n v="150"/>
    <m/>
    <x v="1470"/>
  </r>
  <r>
    <n v="2109"/>
    <n v="2398"/>
    <n v="4"/>
    <x v="2"/>
    <s v="Alex"/>
    <n v="33"/>
    <x v="4"/>
    <n v="2767"/>
    <x v="536"/>
    <x v="514"/>
    <s v="Clay"/>
    <s v="Sand"/>
    <x v="73"/>
    <n v="1"/>
    <n v="600"/>
    <m/>
    <x v="1470"/>
  </r>
  <r>
    <n v="2110"/>
    <n v="2399"/>
    <n v="3"/>
    <x v="0"/>
    <s v="Alex"/>
    <n v="1"/>
    <x v="20"/>
    <n v="18"/>
    <x v="67"/>
    <x v="65"/>
    <s v="Surprise"/>
    <s v="Egg"/>
    <x v="29"/>
    <n v="1"/>
    <n v="725"/>
    <m/>
    <x v="1471"/>
  </r>
  <r>
    <n v="2111"/>
    <n v="2399"/>
    <n v="4"/>
    <x v="2"/>
    <s v="Alex"/>
    <n v="2"/>
    <x v="5"/>
    <n v="459"/>
    <x v="228"/>
    <x v="207"/>
    <s v="Games"/>
    <s v="Card Game"/>
    <x v="53"/>
    <n v="1"/>
    <n v="150"/>
    <m/>
    <x v="1472"/>
  </r>
  <r>
    <n v="2112"/>
    <n v="2400"/>
    <n v="3"/>
    <x v="0"/>
    <s v="Alex"/>
    <n v="13"/>
    <x v="21"/>
    <n v="3404"/>
    <x v="537"/>
    <x v="515"/>
    <s v="Dolls &amp; Accessories"/>
    <s v="Fashion Doll"/>
    <x v="5"/>
    <n v="1"/>
    <n v="750"/>
    <m/>
    <x v="1473"/>
  </r>
  <r>
    <n v="2113"/>
    <n v="2400"/>
    <n v="4"/>
    <x v="2"/>
    <s v="Alex"/>
    <n v="2"/>
    <x v="5"/>
    <n v="2799"/>
    <x v="538"/>
    <x v="516"/>
    <s v="Dolls &amp; Accessories"/>
    <s v="Doll"/>
    <x v="52"/>
    <n v="1"/>
    <n v="725"/>
    <m/>
    <x v="1474"/>
  </r>
  <r>
    <n v="2114"/>
    <n v="2400"/>
    <n v="4"/>
    <x v="2"/>
    <s v="Alex"/>
    <n v="2"/>
    <x v="5"/>
    <n v="4087"/>
    <x v="51"/>
    <x v="51"/>
    <s v="Clay"/>
    <s v="Dough"/>
    <x v="12"/>
    <n v="1"/>
    <n v="10"/>
    <m/>
    <x v="1474"/>
  </r>
  <r>
    <n v="2115"/>
    <n v="2400"/>
    <n v="4"/>
    <x v="2"/>
    <s v="Alex"/>
    <n v="2"/>
    <x v="5"/>
    <n v="4085"/>
    <x v="52"/>
    <x v="52"/>
    <s v="Clay"/>
    <s v="Dough"/>
    <x v="12"/>
    <n v="1"/>
    <n v="10"/>
    <m/>
    <x v="1474"/>
  </r>
  <r>
    <n v="2116"/>
    <n v="2400"/>
    <n v="4"/>
    <x v="2"/>
    <s v="Alex"/>
    <n v="2"/>
    <x v="5"/>
    <n v="4088"/>
    <x v="29"/>
    <x v="29"/>
    <s v="Clay"/>
    <s v="Dough"/>
    <x v="12"/>
    <n v="1"/>
    <n v="10"/>
    <m/>
    <x v="1474"/>
  </r>
  <r>
    <n v="2117"/>
    <n v="2400"/>
    <n v="4"/>
    <x v="2"/>
    <s v="Alex"/>
    <n v="2"/>
    <x v="5"/>
    <n v="4089"/>
    <x v="28"/>
    <x v="28"/>
    <s v="Clay"/>
    <s v="Dough"/>
    <x v="12"/>
    <n v="2"/>
    <n v="20"/>
    <m/>
    <x v="1474"/>
  </r>
  <r>
    <n v="2118"/>
    <n v="2401"/>
    <n v="3"/>
    <x v="0"/>
    <s v="Alex"/>
    <n v="30"/>
    <x v="0"/>
    <n v="4228"/>
    <x v="529"/>
    <x v="507"/>
    <s v="F&amp;B"/>
    <s v="Food"/>
    <x v="62"/>
    <n v="1"/>
    <n v="5"/>
    <m/>
    <x v="1475"/>
  </r>
  <r>
    <n v="2119"/>
    <n v="2404"/>
    <n v="4"/>
    <x v="2"/>
    <s v="Alex"/>
    <n v="33"/>
    <x v="4"/>
    <n v="162"/>
    <x v="539"/>
    <x v="517"/>
    <s v="Education &amp; Learning"/>
    <s v="Science"/>
    <x v="33"/>
    <n v="1"/>
    <n v="174.5"/>
    <m/>
    <x v="1476"/>
  </r>
  <r>
    <n v="2120"/>
    <n v="2405"/>
    <n v="3"/>
    <x v="0"/>
    <s v="Alex"/>
    <n v="30"/>
    <x v="0"/>
    <n v="4078"/>
    <x v="9"/>
    <x v="9"/>
    <s v="Add-ons"/>
    <s v="Battery"/>
    <x v="7"/>
    <n v="1"/>
    <n v="49.5"/>
    <m/>
    <x v="1477"/>
  </r>
  <r>
    <n v="2121"/>
    <n v="2405"/>
    <n v="3"/>
    <x v="0"/>
    <s v="Alex"/>
    <n v="30"/>
    <x v="0"/>
    <n v="3718"/>
    <x v="336"/>
    <x v="321"/>
    <s v="Surprise"/>
    <s v="Box"/>
    <x v="11"/>
    <n v="1"/>
    <n v="275"/>
    <m/>
    <x v="1477"/>
  </r>
  <r>
    <n v="2122"/>
    <n v="2406"/>
    <n v="3"/>
    <x v="0"/>
    <s v="Alex"/>
    <n v="1"/>
    <x v="20"/>
    <n v="3561"/>
    <x v="540"/>
    <x v="518"/>
    <s v="Plush &amp; Soft Toys"/>
    <s v="Non Battery"/>
    <x v="36"/>
    <n v="1"/>
    <n v="275"/>
    <m/>
    <x v="1478"/>
  </r>
  <r>
    <n v="2123"/>
    <n v="2406"/>
    <n v="3"/>
    <x v="0"/>
    <s v="Alex"/>
    <n v="1"/>
    <x v="20"/>
    <n v="689"/>
    <x v="541"/>
    <x v="519"/>
    <s v="Baby"/>
    <s v="Toddler"/>
    <x v="1"/>
    <n v="1"/>
    <n v="249.5"/>
    <m/>
    <x v="1478"/>
  </r>
  <r>
    <n v="2124"/>
    <n v="2406"/>
    <n v="4"/>
    <x v="2"/>
    <s v="Alex"/>
    <n v="2"/>
    <x v="5"/>
    <n v="462"/>
    <x v="205"/>
    <x v="201"/>
    <s v="Games"/>
    <s v="Card Game"/>
    <x v="53"/>
    <n v="2"/>
    <n v="20"/>
    <m/>
    <x v="1479"/>
  </r>
  <r>
    <n v="2125"/>
    <n v="2407"/>
    <n v="3"/>
    <x v="0"/>
    <s v="Alex"/>
    <n v="13"/>
    <x v="21"/>
    <n v="149"/>
    <x v="542"/>
    <x v="520"/>
    <s v="Education &amp; Learning"/>
    <s v="Art &amp; Craft"/>
    <x v="33"/>
    <n v="1"/>
    <n v="142.5"/>
    <m/>
    <x v="1480"/>
  </r>
  <r>
    <n v="2126"/>
    <n v="2407"/>
    <n v="3"/>
    <x v="0"/>
    <s v="Alex"/>
    <n v="13"/>
    <x v="21"/>
    <n v="76"/>
    <x v="50"/>
    <x v="50"/>
    <s v="Education &amp; Learning"/>
    <s v="Art &amp; Craft"/>
    <x v="25"/>
    <n v="1"/>
    <n v="39.5"/>
    <m/>
    <x v="1480"/>
  </r>
  <r>
    <n v="2127"/>
    <n v="2407"/>
    <n v="4"/>
    <x v="2"/>
    <s v="Alex"/>
    <n v="2"/>
    <x v="5"/>
    <n v="3260"/>
    <x v="125"/>
    <x v="123"/>
    <s v="Games"/>
    <s v="Board Game"/>
    <x v="9"/>
    <n v="1"/>
    <n v="19.5"/>
    <m/>
    <x v="1481"/>
  </r>
  <r>
    <n v="2128"/>
    <n v="2408"/>
    <n v="1"/>
    <x v="1"/>
    <s v="Cairo"/>
    <n v="15"/>
    <x v="1"/>
    <n v="3399"/>
    <x v="191"/>
    <x v="186"/>
    <s v="Surprise"/>
    <s v="Ball"/>
    <x v="5"/>
    <n v="1"/>
    <n v="375"/>
    <m/>
    <x v="1482"/>
  </r>
  <r>
    <n v="2129"/>
    <n v="2408"/>
    <n v="3"/>
    <x v="0"/>
    <s v="Alex"/>
    <n v="30"/>
    <x v="0"/>
    <n v="2830"/>
    <x v="543"/>
    <x v="521"/>
    <s v="Action Figure"/>
    <s v="Figures"/>
    <x v="22"/>
    <n v="1"/>
    <n v="300"/>
    <m/>
    <x v="1483"/>
  </r>
  <r>
    <n v="2130"/>
    <n v="2408"/>
    <n v="3"/>
    <x v="0"/>
    <s v="Alex"/>
    <n v="30"/>
    <x v="0"/>
    <n v="2831"/>
    <x v="185"/>
    <x v="182"/>
    <s v="Action Figure"/>
    <s v="Figures"/>
    <x v="22"/>
    <n v="1"/>
    <n v="300"/>
    <m/>
    <x v="1483"/>
  </r>
  <r>
    <n v="2131"/>
    <n v="2408"/>
    <n v="3"/>
    <x v="0"/>
    <s v="Alex"/>
    <n v="30"/>
    <x v="0"/>
    <n v="2832"/>
    <x v="431"/>
    <x v="411"/>
    <s v="Action Figure"/>
    <s v="Figures"/>
    <x v="22"/>
    <n v="1"/>
    <n v="300"/>
    <m/>
    <x v="1483"/>
  </r>
  <r>
    <n v="2132"/>
    <n v="2408"/>
    <n v="3"/>
    <x v="0"/>
    <s v="Alex"/>
    <n v="30"/>
    <x v="0"/>
    <n v="2833"/>
    <x v="163"/>
    <x v="160"/>
    <s v="Action Figure"/>
    <s v="Figures"/>
    <x v="22"/>
    <n v="1"/>
    <n v="300"/>
    <m/>
    <x v="1483"/>
  </r>
  <r>
    <n v="2133"/>
    <n v="2409"/>
    <n v="4"/>
    <x v="2"/>
    <s v="Alex"/>
    <n v="2"/>
    <x v="5"/>
    <n v="465"/>
    <x v="242"/>
    <x v="232"/>
    <s v="Games"/>
    <s v="Card Game"/>
    <x v="53"/>
    <n v="2"/>
    <n v="50"/>
    <m/>
    <x v="1484"/>
  </r>
  <r>
    <n v="2134"/>
    <n v="2410"/>
    <n v="1"/>
    <x v="1"/>
    <s v="Cairo"/>
    <n v="10"/>
    <x v="7"/>
    <n v="11"/>
    <x v="17"/>
    <x v="17"/>
    <s v="Surprise"/>
    <s v="Egg"/>
    <x v="13"/>
    <n v="1"/>
    <n v="225"/>
    <m/>
    <x v="1485"/>
  </r>
  <r>
    <n v="2135"/>
    <n v="2410"/>
    <n v="4"/>
    <x v="2"/>
    <s v="Alex"/>
    <n v="33"/>
    <x v="4"/>
    <n v="4079"/>
    <x v="422"/>
    <x v="402"/>
    <s v="Add-ons"/>
    <s v="Battery"/>
    <x v="7"/>
    <n v="1"/>
    <n v="25"/>
    <m/>
    <x v="1486"/>
  </r>
  <r>
    <n v="2136"/>
    <n v="2411"/>
    <n v="1"/>
    <x v="1"/>
    <s v="Cairo"/>
    <n v="9"/>
    <x v="16"/>
    <n v="470"/>
    <x v="215"/>
    <x v="209"/>
    <s v="Games"/>
    <s v="Yoyo"/>
    <x v="53"/>
    <n v="1"/>
    <n v="20"/>
    <m/>
    <x v="1487"/>
  </r>
  <r>
    <n v="2137"/>
    <n v="2411"/>
    <n v="4"/>
    <x v="2"/>
    <s v="Alex"/>
    <n v="33"/>
    <x v="4"/>
    <n v="4079"/>
    <x v="422"/>
    <x v="402"/>
    <s v="Add-ons"/>
    <s v="Battery"/>
    <x v="7"/>
    <n v="3"/>
    <n v="75"/>
    <m/>
    <x v="1488"/>
  </r>
  <r>
    <n v="2138"/>
    <n v="2412"/>
    <n v="3"/>
    <x v="0"/>
    <s v="Alex"/>
    <n v="30"/>
    <x v="0"/>
    <n v="679"/>
    <x v="499"/>
    <x v="477"/>
    <s v="Education &amp; Learning"/>
    <s v="Art &amp; Craft"/>
    <x v="3"/>
    <n v="1"/>
    <n v="212.5"/>
    <m/>
    <x v="1489"/>
  </r>
  <r>
    <n v="2139"/>
    <n v="2413"/>
    <n v="3"/>
    <x v="0"/>
    <s v="Alex"/>
    <n v="1"/>
    <x v="20"/>
    <n v="3541"/>
    <x v="544"/>
    <x v="522"/>
    <s v="Plush &amp; Soft Toys"/>
    <s v="Non Battery"/>
    <x v="21"/>
    <n v="1"/>
    <n v="449.5"/>
    <m/>
    <x v="1490"/>
  </r>
  <r>
    <n v="2140"/>
    <n v="2413"/>
    <n v="3"/>
    <x v="0"/>
    <s v="Alex"/>
    <n v="1"/>
    <x v="20"/>
    <n v="4078"/>
    <x v="9"/>
    <x v="9"/>
    <s v="Add-ons"/>
    <s v="Battery"/>
    <x v="7"/>
    <n v="1"/>
    <n v="49.5"/>
    <m/>
    <x v="1490"/>
  </r>
  <r>
    <n v="2141"/>
    <n v="2413"/>
    <n v="4"/>
    <x v="2"/>
    <s v="Alex"/>
    <n v="33"/>
    <x v="4"/>
    <n v="3268"/>
    <x v="126"/>
    <x v="124"/>
    <s v="Games"/>
    <s v="Card Game"/>
    <x v="9"/>
    <n v="1"/>
    <n v="12.5"/>
    <m/>
    <x v="1491"/>
  </r>
  <r>
    <n v="2142"/>
    <n v="2413"/>
    <n v="4"/>
    <x v="2"/>
    <s v="Alex"/>
    <n v="33"/>
    <x v="4"/>
    <n v="3260"/>
    <x v="125"/>
    <x v="123"/>
    <s v="Games"/>
    <s v="Board Game"/>
    <x v="9"/>
    <n v="1"/>
    <n v="19.5"/>
    <m/>
    <x v="1491"/>
  </r>
  <r>
    <n v="2143"/>
    <n v="2413"/>
    <n v="4"/>
    <x v="2"/>
    <s v="Alex"/>
    <n v="33"/>
    <x v="4"/>
    <n v="3225"/>
    <x v="112"/>
    <x v="110"/>
    <s v="Games"/>
    <s v="Board Game"/>
    <x v="9"/>
    <n v="1"/>
    <n v="34.5"/>
    <m/>
    <x v="1491"/>
  </r>
  <r>
    <n v="2144"/>
    <n v="2413"/>
    <n v="4"/>
    <x v="2"/>
    <s v="Alex"/>
    <n v="33"/>
    <x v="4"/>
    <n v="3261"/>
    <x v="173"/>
    <x v="170"/>
    <s v="Games"/>
    <s v="Board Game"/>
    <x v="9"/>
    <n v="1"/>
    <n v="82.5"/>
    <m/>
    <x v="1491"/>
  </r>
  <r>
    <n v="2145"/>
    <n v="2414"/>
    <n v="3"/>
    <x v="0"/>
    <s v="Alex"/>
    <n v="30"/>
    <x v="0"/>
    <n v="465"/>
    <x v="242"/>
    <x v="232"/>
    <s v="Games"/>
    <s v="Card Game"/>
    <x v="53"/>
    <n v="1"/>
    <n v="25"/>
    <m/>
    <x v="1492"/>
  </r>
  <r>
    <n v="2146"/>
    <n v="2415"/>
    <n v="1"/>
    <x v="1"/>
    <s v="Cairo"/>
    <n v="3"/>
    <x v="17"/>
    <n v="3615"/>
    <x v="497"/>
    <x v="475"/>
    <s v="Dolls &amp; Accessories"/>
    <s v="Doll"/>
    <x v="34"/>
    <n v="-1"/>
    <n v="-599.5"/>
    <s v="Exchange"/>
    <x v="1493"/>
  </r>
  <r>
    <n v="2147"/>
    <n v="2415"/>
    <n v="3"/>
    <x v="0"/>
    <s v="Alex"/>
    <n v="13"/>
    <x v="21"/>
    <n v="4078"/>
    <x v="9"/>
    <x v="9"/>
    <s v="Add-ons"/>
    <s v="Battery"/>
    <x v="7"/>
    <n v="1"/>
    <n v="49.5"/>
    <m/>
    <x v="1494"/>
  </r>
  <r>
    <n v="2148"/>
    <n v="2416"/>
    <n v="1"/>
    <x v="1"/>
    <s v="Cairo"/>
    <n v="3"/>
    <x v="17"/>
    <n v="3415"/>
    <x v="280"/>
    <x v="268"/>
    <s v="Dolls &amp; Accessories"/>
    <s v="Fashion Doll"/>
    <x v="5"/>
    <n v="1"/>
    <n v="699.5"/>
    <m/>
    <x v="1495"/>
  </r>
  <r>
    <n v="2149"/>
    <n v="2419"/>
    <n v="1"/>
    <x v="1"/>
    <s v="Cairo"/>
    <n v="15"/>
    <x v="1"/>
    <n v="465"/>
    <x v="242"/>
    <x v="232"/>
    <s v="Games"/>
    <s v="Card Game"/>
    <x v="53"/>
    <n v="1"/>
    <n v="25"/>
    <m/>
    <x v="1496"/>
  </r>
  <r>
    <n v="2150"/>
    <n v="2419"/>
    <n v="1"/>
    <x v="1"/>
    <s v="Cairo"/>
    <n v="15"/>
    <x v="1"/>
    <n v="465"/>
    <x v="242"/>
    <x v="232"/>
    <s v="Games"/>
    <s v="Card Game"/>
    <x v="53"/>
    <n v="1"/>
    <n v="25"/>
    <m/>
    <x v="1496"/>
  </r>
  <r>
    <n v="2151"/>
    <n v="2421"/>
    <n v="1"/>
    <x v="1"/>
    <s v="Cairo"/>
    <n v="9"/>
    <x v="16"/>
    <n v="460"/>
    <x v="241"/>
    <x v="207"/>
    <s v="Games"/>
    <s v="Card Game"/>
    <x v="53"/>
    <n v="1"/>
    <n v="75"/>
    <m/>
    <x v="1497"/>
  </r>
  <r>
    <n v="2152"/>
    <n v="2421"/>
    <n v="1"/>
    <x v="1"/>
    <s v="Cairo"/>
    <n v="9"/>
    <x v="16"/>
    <n v="467"/>
    <x v="223"/>
    <x v="216"/>
    <s v="Games"/>
    <s v="Card Game"/>
    <x v="53"/>
    <n v="1"/>
    <n v="150"/>
    <m/>
    <x v="1497"/>
  </r>
  <r>
    <n v="2153"/>
    <n v="2424"/>
    <n v="1"/>
    <x v="1"/>
    <s v="Cairo"/>
    <n v="5"/>
    <x v="10"/>
    <n v="2853"/>
    <x v="128"/>
    <x v="126"/>
    <s v="Fashion"/>
    <s v="Accessories"/>
    <x v="43"/>
    <n v="1"/>
    <n v="150"/>
    <m/>
    <x v="1498"/>
  </r>
  <r>
    <n v="2154"/>
    <n v="2424"/>
    <n v="3"/>
    <x v="0"/>
    <s v="Alex"/>
    <n v="13"/>
    <x v="21"/>
    <n v="3572"/>
    <x v="545"/>
    <x v="523"/>
    <s v="Plush &amp; Soft Toys"/>
    <s v="Non Battery"/>
    <x v="36"/>
    <n v="1"/>
    <n v="275"/>
    <m/>
    <x v="1499"/>
  </r>
  <r>
    <n v="2155"/>
    <n v="2424"/>
    <n v="4"/>
    <x v="2"/>
    <s v="Alex"/>
    <n v="33"/>
    <x v="4"/>
    <n v="468"/>
    <x v="211"/>
    <x v="206"/>
    <s v="Games"/>
    <s v="Card Game"/>
    <x v="53"/>
    <n v="1"/>
    <n v="125"/>
    <m/>
    <x v="1500"/>
  </r>
  <r>
    <n v="2156"/>
    <n v="2425"/>
    <n v="1"/>
    <x v="1"/>
    <s v="Cairo"/>
    <n v="2"/>
    <x v="5"/>
    <n v="4092"/>
    <x v="16"/>
    <x v="16"/>
    <s v="Clay"/>
    <s v="Dough"/>
    <x v="12"/>
    <n v="1"/>
    <n v="25"/>
    <m/>
    <x v="1501"/>
  </r>
  <r>
    <n v="2157"/>
    <n v="2425"/>
    <n v="4"/>
    <x v="2"/>
    <s v="Alex"/>
    <n v="33"/>
    <x v="4"/>
    <n v="4079"/>
    <x v="422"/>
    <x v="402"/>
    <s v="Add-ons"/>
    <s v="Battery"/>
    <x v="7"/>
    <n v="3"/>
    <n v="75"/>
    <m/>
    <x v="1502"/>
  </r>
  <r>
    <n v="2158"/>
    <n v="2428"/>
    <n v="3"/>
    <x v="0"/>
    <s v="Alex"/>
    <n v="30"/>
    <x v="0"/>
    <n v="642"/>
    <x v="291"/>
    <x v="278"/>
    <s v="Guns"/>
    <s v="Gun"/>
    <x v="8"/>
    <n v="1"/>
    <n v="997.5"/>
    <m/>
    <x v="1503"/>
  </r>
  <r>
    <n v="2159"/>
    <n v="2428"/>
    <n v="3"/>
    <x v="0"/>
    <s v="Alex"/>
    <n v="30"/>
    <x v="0"/>
    <n v="645"/>
    <x v="138"/>
    <x v="135"/>
    <s v="Guns"/>
    <s v="Bullet"/>
    <x v="8"/>
    <n v="1"/>
    <n v="97.5"/>
    <m/>
    <x v="1503"/>
  </r>
  <r>
    <n v="2160"/>
    <n v="2429"/>
    <n v="4"/>
    <x v="2"/>
    <s v="Alex"/>
    <n v="33"/>
    <x v="4"/>
    <n v="4079"/>
    <x v="422"/>
    <x v="402"/>
    <s v="Add-ons"/>
    <s v="Battery"/>
    <x v="7"/>
    <n v="2"/>
    <n v="50"/>
    <m/>
    <x v="1504"/>
  </r>
  <r>
    <n v="2161"/>
    <n v="2432"/>
    <n v="4"/>
    <x v="2"/>
    <s v="Alex"/>
    <n v="33"/>
    <x v="4"/>
    <n v="4091"/>
    <x v="81"/>
    <x v="79"/>
    <s v="Clay"/>
    <s v="Dough"/>
    <x v="12"/>
    <n v="1"/>
    <n v="25"/>
    <m/>
    <x v="1505"/>
  </r>
  <r>
    <n v="2162"/>
    <n v="2433"/>
    <n v="3"/>
    <x v="0"/>
    <s v="Alex"/>
    <n v="30"/>
    <x v="0"/>
    <n v="4078"/>
    <x v="9"/>
    <x v="9"/>
    <s v="Add-ons"/>
    <s v="Battery"/>
    <x v="7"/>
    <n v="1"/>
    <n v="49.5"/>
    <m/>
    <x v="1506"/>
  </r>
  <r>
    <n v="2163"/>
    <n v="2435"/>
    <n v="1"/>
    <x v="1"/>
    <s v="Cairo"/>
    <n v="15"/>
    <x v="1"/>
    <n v="4090"/>
    <x v="48"/>
    <x v="48"/>
    <s v="Clay"/>
    <s v="Dough"/>
    <x v="12"/>
    <n v="1"/>
    <n v="47.5"/>
    <m/>
    <x v="1507"/>
  </r>
  <r>
    <n v="2164"/>
    <n v="2435"/>
    <n v="2"/>
    <x v="3"/>
    <s v="Cairo"/>
    <n v="24"/>
    <x v="14"/>
    <n v="4078"/>
    <x v="9"/>
    <x v="9"/>
    <s v="Add-ons"/>
    <s v="Battery"/>
    <x v="7"/>
    <n v="1"/>
    <n v="49.5"/>
    <m/>
    <x v="1508"/>
  </r>
  <r>
    <n v="2165"/>
    <n v="2437"/>
    <n v="3"/>
    <x v="0"/>
    <s v="Alex"/>
    <n v="30"/>
    <x v="0"/>
    <n v="628"/>
    <x v="74"/>
    <x v="72"/>
    <s v="Guns"/>
    <s v="Gun"/>
    <x v="8"/>
    <n v="1"/>
    <n v="137.5"/>
    <m/>
    <x v="1509"/>
  </r>
  <r>
    <n v="2166"/>
    <n v="2437"/>
    <n v="3"/>
    <x v="0"/>
    <s v="Alex"/>
    <n v="30"/>
    <x v="0"/>
    <n v="4215"/>
    <x v="335"/>
    <x v="320"/>
    <s v="F&amp;B"/>
    <s v="Food"/>
    <x v="27"/>
    <n v="2"/>
    <n v="5"/>
    <m/>
    <x v="1509"/>
  </r>
  <r>
    <n v="2167"/>
    <n v="2437"/>
    <n v="4"/>
    <x v="2"/>
    <s v="Alex"/>
    <n v="33"/>
    <x v="4"/>
    <n v="3236"/>
    <x v="176"/>
    <x v="173"/>
    <s v="Games"/>
    <s v="Board Game"/>
    <x v="9"/>
    <n v="1"/>
    <n v="82.5"/>
    <m/>
    <x v="1510"/>
  </r>
  <r>
    <n v="2168"/>
    <n v="2437"/>
    <n v="4"/>
    <x v="2"/>
    <s v="Alex"/>
    <n v="33"/>
    <x v="4"/>
    <n v="4079"/>
    <x v="422"/>
    <x v="402"/>
    <s v="Add-ons"/>
    <s v="Battery"/>
    <x v="7"/>
    <n v="2"/>
    <n v="50"/>
    <m/>
    <x v="1510"/>
  </r>
  <r>
    <n v="2169"/>
    <n v="2438"/>
    <n v="4"/>
    <x v="2"/>
    <s v="Alex"/>
    <n v="33"/>
    <x v="4"/>
    <n v="2769"/>
    <x v="472"/>
    <x v="451"/>
    <s v="Education &amp; Learning"/>
    <s v="Art &amp; Craft"/>
    <x v="49"/>
    <n v="1"/>
    <n v="325"/>
    <m/>
    <x v="1511"/>
  </r>
  <r>
    <n v="2170"/>
    <n v="2438"/>
    <n v="4"/>
    <x v="2"/>
    <s v="Alex"/>
    <n v="33"/>
    <x v="4"/>
    <n v="4079"/>
    <x v="422"/>
    <x v="402"/>
    <s v="Add-ons"/>
    <s v="Battery"/>
    <x v="7"/>
    <n v="1"/>
    <n v="25"/>
    <m/>
    <x v="1511"/>
  </r>
  <r>
    <n v="2171"/>
    <n v="2438"/>
    <n v="4"/>
    <x v="2"/>
    <s v="Alex"/>
    <n v="33"/>
    <x v="4"/>
    <n v="2785"/>
    <x v="546"/>
    <x v="524"/>
    <s v="Education &amp; Learning"/>
    <s v="Art &amp; Craft"/>
    <x v="49"/>
    <n v="1"/>
    <n v="600"/>
    <m/>
    <x v="1511"/>
  </r>
  <r>
    <n v="2172"/>
    <n v="2438"/>
    <n v="4"/>
    <x v="2"/>
    <s v="Alex"/>
    <n v="33"/>
    <x v="4"/>
    <n v="4079"/>
    <x v="422"/>
    <x v="402"/>
    <s v="Add-ons"/>
    <s v="Battery"/>
    <x v="7"/>
    <n v="2"/>
    <n v="50"/>
    <m/>
    <x v="1511"/>
  </r>
  <r>
    <n v="2173"/>
    <n v="2438"/>
    <n v="4"/>
    <x v="2"/>
    <s v="Alex"/>
    <n v="33"/>
    <x v="4"/>
    <n v="4077"/>
    <x v="409"/>
    <x v="390"/>
    <s v="Add-ons"/>
    <s v="Battery"/>
    <x v="7"/>
    <n v="2"/>
    <n v="50"/>
    <m/>
    <x v="1511"/>
  </r>
  <r>
    <n v="2174"/>
    <n v="2439"/>
    <n v="4"/>
    <x v="2"/>
    <s v="Alex"/>
    <n v="33"/>
    <x v="4"/>
    <n v="11"/>
    <x v="17"/>
    <x v="17"/>
    <s v="Surprise"/>
    <s v="Egg"/>
    <x v="13"/>
    <n v="1"/>
    <n v="225"/>
    <m/>
    <x v="1512"/>
  </r>
  <r>
    <n v="2175"/>
    <n v="2439"/>
    <n v="4"/>
    <x v="2"/>
    <s v="Alex"/>
    <n v="33"/>
    <x v="4"/>
    <n v="416"/>
    <x v="403"/>
    <x v="384"/>
    <s v="Blocks"/>
    <s v="Lego"/>
    <x v="66"/>
    <n v="1"/>
    <n v="15"/>
    <m/>
    <x v="1512"/>
  </r>
  <r>
    <n v="2176"/>
    <n v="2440"/>
    <n v="1"/>
    <x v="1"/>
    <s v="Cairo"/>
    <n v="5"/>
    <x v="10"/>
    <n v="706"/>
    <x v="547"/>
    <x v="525"/>
    <s v="Games"/>
    <s v="Card Game"/>
    <x v="63"/>
    <n v="1"/>
    <n v="10"/>
    <m/>
    <x v="1513"/>
  </r>
  <r>
    <n v="2177"/>
    <n v="2440"/>
    <n v="3"/>
    <x v="0"/>
    <s v="Alex"/>
    <n v="1"/>
    <x v="20"/>
    <n v="4076"/>
    <x v="10"/>
    <x v="10"/>
    <s v="Add-ons"/>
    <s v="Battery"/>
    <x v="7"/>
    <n v="1"/>
    <n v="49.5"/>
    <m/>
    <x v="1514"/>
  </r>
  <r>
    <n v="2178"/>
    <n v="2440"/>
    <n v="4"/>
    <x v="2"/>
    <s v="Alex"/>
    <n v="33"/>
    <x v="4"/>
    <n v="2862"/>
    <x v="24"/>
    <x v="24"/>
    <s v="Plush &amp; Soft Toys"/>
    <s v="Non Battery"/>
    <x v="18"/>
    <n v="1"/>
    <n v="275"/>
    <m/>
    <x v="1515"/>
  </r>
  <r>
    <n v="2179"/>
    <n v="2440"/>
    <n v="4"/>
    <x v="2"/>
    <s v="Alex"/>
    <n v="33"/>
    <x v="4"/>
    <n v="3403"/>
    <x v="46"/>
    <x v="46"/>
    <s v="Dolls &amp; Accessories"/>
    <s v="Fashion Doll"/>
    <x v="5"/>
    <n v="1"/>
    <n v="550"/>
    <m/>
    <x v="1515"/>
  </r>
  <r>
    <n v="2180"/>
    <n v="2440"/>
    <n v="4"/>
    <x v="2"/>
    <s v="Alex"/>
    <n v="33"/>
    <x v="4"/>
    <n v="3302"/>
    <x v="354"/>
    <x v="339"/>
    <s v="Games"/>
    <s v="Board Game"/>
    <x v="9"/>
    <n v="1"/>
    <n v="162.5"/>
    <m/>
    <x v="1515"/>
  </r>
  <r>
    <n v="2181"/>
    <n v="2441"/>
    <n v="3"/>
    <x v="0"/>
    <s v="Alex"/>
    <n v="13"/>
    <x v="21"/>
    <n v="4078"/>
    <x v="9"/>
    <x v="9"/>
    <s v="Add-ons"/>
    <s v="Battery"/>
    <x v="7"/>
    <n v="1"/>
    <n v="49.5"/>
    <m/>
    <x v="1516"/>
  </r>
  <r>
    <n v="2182"/>
    <n v="2441"/>
    <n v="4"/>
    <x v="2"/>
    <s v="Alex"/>
    <n v="33"/>
    <x v="4"/>
    <n v="415"/>
    <x v="479"/>
    <x v="457"/>
    <s v="Blocks"/>
    <s v="Lego"/>
    <x v="66"/>
    <n v="1"/>
    <n v="15"/>
    <m/>
    <x v="1517"/>
  </r>
  <r>
    <n v="2183"/>
    <n v="2441"/>
    <n v="4"/>
    <x v="2"/>
    <s v="Alex"/>
    <n v="33"/>
    <x v="4"/>
    <n v="416"/>
    <x v="403"/>
    <x v="384"/>
    <s v="Blocks"/>
    <s v="Lego"/>
    <x v="66"/>
    <n v="1"/>
    <n v="15"/>
    <m/>
    <x v="1517"/>
  </r>
  <r>
    <n v="2184"/>
    <n v="2445"/>
    <n v="1"/>
    <x v="1"/>
    <s v="Cairo"/>
    <n v="2"/>
    <x v="5"/>
    <n v="4078"/>
    <x v="9"/>
    <x v="9"/>
    <s v="Add-ons"/>
    <s v="Battery"/>
    <x v="7"/>
    <n v="4"/>
    <n v="198"/>
    <m/>
    <x v="1518"/>
  </r>
  <r>
    <n v="2185"/>
    <n v="2445"/>
    <n v="1"/>
    <x v="1"/>
    <s v="Cairo"/>
    <n v="9"/>
    <x v="16"/>
    <n v="645"/>
    <x v="138"/>
    <x v="135"/>
    <s v="Guns"/>
    <s v="Bullet"/>
    <x v="8"/>
    <n v="1"/>
    <n v="97.5"/>
    <m/>
    <x v="1518"/>
  </r>
  <r>
    <n v="2186"/>
    <n v="2445"/>
    <n v="1"/>
    <x v="1"/>
    <s v="Cairo"/>
    <n v="9"/>
    <x v="16"/>
    <n v="613"/>
    <x v="137"/>
    <x v="134"/>
    <s v="Guns"/>
    <s v="Gun"/>
    <x v="8"/>
    <n v="1"/>
    <n v="627.5"/>
    <m/>
    <x v="1518"/>
  </r>
  <r>
    <n v="2187"/>
    <n v="2446"/>
    <n v="1"/>
    <x v="1"/>
    <s v="Cairo"/>
    <n v="15"/>
    <x v="1"/>
    <n v="462"/>
    <x v="205"/>
    <x v="201"/>
    <s v="Games"/>
    <s v="Card Game"/>
    <x v="53"/>
    <n v="1"/>
    <n v="10"/>
    <m/>
    <x v="1519"/>
  </r>
  <r>
    <n v="2188"/>
    <n v="2446"/>
    <n v="3"/>
    <x v="0"/>
    <s v="Alex"/>
    <n v="13"/>
    <x v="21"/>
    <n v="3356"/>
    <x v="548"/>
    <x v="526"/>
    <s v="Dolls &amp; Accessories"/>
    <s v="Fashion Doll"/>
    <x v="5"/>
    <n v="1"/>
    <n v="725"/>
    <m/>
    <x v="1520"/>
  </r>
  <r>
    <n v="2189"/>
    <n v="2448"/>
    <n v="3"/>
    <x v="0"/>
    <s v="Alex"/>
    <n v="30"/>
    <x v="0"/>
    <n v="477"/>
    <x v="216"/>
    <x v="210"/>
    <s v="Surprise"/>
    <s v="Box"/>
    <x v="53"/>
    <n v="2"/>
    <n v="70"/>
    <m/>
    <x v="1521"/>
  </r>
  <r>
    <n v="2190"/>
    <n v="2449"/>
    <n v="3"/>
    <x v="0"/>
    <s v="Alex"/>
    <n v="13"/>
    <x v="21"/>
    <n v="2786"/>
    <x v="366"/>
    <x v="350"/>
    <s v="Education &amp; Learning"/>
    <s v="Art &amp; Craft"/>
    <x v="49"/>
    <n v="1"/>
    <n v="150"/>
    <m/>
    <x v="1522"/>
  </r>
  <r>
    <n v="2191"/>
    <n v="2450"/>
    <n v="3"/>
    <x v="0"/>
    <s v="Alex"/>
    <n v="30"/>
    <x v="0"/>
    <n v="4078"/>
    <x v="9"/>
    <x v="9"/>
    <s v="Add-ons"/>
    <s v="Battery"/>
    <x v="7"/>
    <n v="1"/>
    <n v="49.5"/>
    <m/>
    <x v="1523"/>
  </r>
  <r>
    <n v="2192"/>
    <n v="2451"/>
    <n v="1"/>
    <x v="1"/>
    <s v="Cairo"/>
    <n v="3"/>
    <x v="17"/>
    <n v="3388"/>
    <x v="97"/>
    <x v="95"/>
    <s v="Surprise"/>
    <s v="Ball"/>
    <x v="5"/>
    <n v="1"/>
    <n v="299.5"/>
    <m/>
    <x v="1524"/>
  </r>
  <r>
    <n v="2193"/>
    <n v="2451"/>
    <n v="2"/>
    <x v="3"/>
    <s v="Cairo"/>
    <n v="24"/>
    <x v="14"/>
    <n v="14"/>
    <x v="272"/>
    <x v="260"/>
    <s v="Surprise"/>
    <s v="Egg"/>
    <x v="26"/>
    <n v="1"/>
    <n v="875"/>
    <m/>
    <x v="1525"/>
  </r>
  <r>
    <n v="2194"/>
    <n v="2452"/>
    <n v="4"/>
    <x v="2"/>
    <s v="Alex"/>
    <n v="33"/>
    <x v="4"/>
    <n v="563"/>
    <x v="549"/>
    <x v="527"/>
    <s v="Plush &amp; Soft Toys"/>
    <s v="Non Battery"/>
    <x v="70"/>
    <n v="1"/>
    <n v="395"/>
    <m/>
    <x v="1526"/>
  </r>
  <r>
    <n v="2195"/>
    <n v="2455"/>
    <n v="4"/>
    <x v="2"/>
    <s v="Alex"/>
    <n v="33"/>
    <x v="4"/>
    <n v="446"/>
    <x v="247"/>
    <x v="206"/>
    <s v="Action Figure"/>
    <s v="Figures"/>
    <x v="53"/>
    <n v="1"/>
    <n v="50"/>
    <m/>
    <x v="1527"/>
  </r>
  <r>
    <n v="2196"/>
    <n v="2456"/>
    <n v="1"/>
    <x v="1"/>
    <s v="Cairo"/>
    <n v="10"/>
    <x v="7"/>
    <n v="3265"/>
    <x v="450"/>
    <x v="429"/>
    <s v="Games"/>
    <s v="Board Game"/>
    <x v="9"/>
    <n v="1"/>
    <n v="225"/>
    <m/>
    <x v="1528"/>
  </r>
  <r>
    <n v="2197"/>
    <n v="2457"/>
    <n v="1"/>
    <x v="1"/>
    <s v="Cairo"/>
    <n v="15"/>
    <x v="1"/>
    <n v="4078"/>
    <x v="9"/>
    <x v="9"/>
    <s v="Add-ons"/>
    <s v="Battery"/>
    <x v="7"/>
    <n v="1"/>
    <n v="49.5"/>
    <m/>
    <x v="1529"/>
  </r>
  <r>
    <n v="2198"/>
    <n v="2457"/>
    <n v="4"/>
    <x v="2"/>
    <s v="Alex"/>
    <n v="33"/>
    <x v="4"/>
    <n v="3224"/>
    <x v="77"/>
    <x v="75"/>
    <s v="Games"/>
    <s v="Board Game"/>
    <x v="9"/>
    <n v="1"/>
    <n v="34.5"/>
    <m/>
    <x v="1530"/>
  </r>
  <r>
    <n v="2199"/>
    <n v="2457"/>
    <n v="4"/>
    <x v="2"/>
    <s v="Alex"/>
    <n v="33"/>
    <x v="4"/>
    <n v="3303"/>
    <x v="233"/>
    <x v="225"/>
    <s v="Games"/>
    <s v="Board Game"/>
    <x v="9"/>
    <n v="1"/>
    <n v="162.5"/>
    <m/>
    <x v="1530"/>
  </r>
  <r>
    <n v="2200"/>
    <n v="2458"/>
    <n v="4"/>
    <x v="2"/>
    <s v="Alex"/>
    <n v="2"/>
    <x v="5"/>
    <n v="416"/>
    <x v="403"/>
    <x v="384"/>
    <s v="Blocks"/>
    <s v="Lego"/>
    <x v="66"/>
    <n v="2"/>
    <n v="30"/>
    <m/>
    <x v="1531"/>
  </r>
  <r>
    <n v="2201"/>
    <n v="2460"/>
    <n v="3"/>
    <x v="0"/>
    <s v="Alex"/>
    <n v="13"/>
    <x v="21"/>
    <n v="472"/>
    <x v="271"/>
    <x v="259"/>
    <s v="Games"/>
    <s v="Top &amp; Battle"/>
    <x v="57"/>
    <n v="1"/>
    <n v="62.5"/>
    <m/>
    <x v="1532"/>
  </r>
  <r>
    <n v="2202"/>
    <n v="2461"/>
    <n v="1"/>
    <x v="1"/>
    <s v="Cairo"/>
    <n v="9"/>
    <x v="16"/>
    <n v="459"/>
    <x v="228"/>
    <x v="207"/>
    <s v="Games"/>
    <s v="Card Game"/>
    <x v="53"/>
    <n v="1"/>
    <n v="150"/>
    <m/>
    <x v="1533"/>
  </r>
  <r>
    <n v="2203"/>
    <n v="2461"/>
    <n v="1"/>
    <x v="1"/>
    <s v="Cairo"/>
    <n v="9"/>
    <x v="16"/>
    <n v="672"/>
    <x v="5"/>
    <x v="5"/>
    <s v="Plush &amp; Soft Toys"/>
    <s v="Non Battery"/>
    <x v="4"/>
    <n v="1"/>
    <n v="149.5"/>
    <m/>
    <x v="1533"/>
  </r>
  <r>
    <n v="2204"/>
    <n v="2461"/>
    <n v="3"/>
    <x v="0"/>
    <s v="Alex"/>
    <n v="13"/>
    <x v="21"/>
    <n v="3521"/>
    <x v="519"/>
    <x v="497"/>
    <s v="Blocks"/>
    <s v="Lego"/>
    <x v="2"/>
    <n v="1"/>
    <n v="237.5"/>
    <m/>
    <x v="1534"/>
  </r>
  <r>
    <n v="2205"/>
    <n v="2462"/>
    <n v="3"/>
    <x v="0"/>
    <s v="Alex"/>
    <n v="30"/>
    <x v="0"/>
    <n v="4078"/>
    <x v="9"/>
    <x v="9"/>
    <s v="Add-ons"/>
    <s v="Battery"/>
    <x v="7"/>
    <n v="1"/>
    <n v="49.5"/>
    <m/>
    <x v="1535"/>
  </r>
  <r>
    <n v="2206"/>
    <n v="2463"/>
    <n v="1"/>
    <x v="1"/>
    <s v="Cairo"/>
    <n v="3"/>
    <x v="17"/>
    <n v="4090"/>
    <x v="48"/>
    <x v="48"/>
    <s v="Clay"/>
    <s v="Dough"/>
    <x v="12"/>
    <n v="3"/>
    <n v="142.5"/>
    <m/>
    <x v="1536"/>
  </r>
  <r>
    <n v="2207"/>
    <n v="2467"/>
    <n v="1"/>
    <x v="1"/>
    <s v="Cairo"/>
    <n v="15"/>
    <x v="1"/>
    <n v="4076"/>
    <x v="10"/>
    <x v="10"/>
    <s v="Add-ons"/>
    <s v="Battery"/>
    <x v="7"/>
    <n v="1"/>
    <n v="49.5"/>
    <m/>
    <x v="1537"/>
  </r>
  <r>
    <n v="2208"/>
    <n v="2469"/>
    <n v="3"/>
    <x v="0"/>
    <s v="Alex"/>
    <n v="30"/>
    <x v="0"/>
    <n v="1172"/>
    <x v="83"/>
    <x v="81"/>
    <s v="Music"/>
    <s v="Mic"/>
    <x v="5"/>
    <n v="1"/>
    <n v="150"/>
    <m/>
    <x v="1538"/>
  </r>
  <r>
    <n v="2209"/>
    <n v="2470"/>
    <n v="3"/>
    <x v="0"/>
    <s v="Alex"/>
    <n v="13"/>
    <x v="21"/>
    <n v="719"/>
    <x v="436"/>
    <x v="415"/>
    <s v="Surprise"/>
    <s v="Tube"/>
    <x v="3"/>
    <n v="1"/>
    <n v="75"/>
    <m/>
    <x v="1539"/>
  </r>
  <r>
    <n v="2210"/>
    <n v="2470"/>
    <n v="4"/>
    <x v="2"/>
    <s v="Alex"/>
    <n v="2"/>
    <x v="5"/>
    <n v="3386"/>
    <x v="550"/>
    <x v="528"/>
    <s v="Dolls &amp; Accessories"/>
    <s v="Doll House &amp; Play set"/>
    <x v="5"/>
    <n v="1"/>
    <n v="437.5"/>
    <m/>
    <x v="1540"/>
  </r>
  <r>
    <n v="2211"/>
    <n v="2472"/>
    <n v="4"/>
    <x v="2"/>
    <s v="Alex"/>
    <n v="2"/>
    <x v="5"/>
    <n v="415"/>
    <x v="479"/>
    <x v="457"/>
    <s v="Blocks"/>
    <s v="Lego"/>
    <x v="66"/>
    <n v="2"/>
    <n v="30"/>
    <m/>
    <x v="1541"/>
  </r>
  <r>
    <n v="2212"/>
    <n v="2472"/>
    <n v="4"/>
    <x v="2"/>
    <s v="Alex"/>
    <n v="2"/>
    <x v="5"/>
    <n v="416"/>
    <x v="403"/>
    <x v="384"/>
    <s v="Blocks"/>
    <s v="Lego"/>
    <x v="66"/>
    <n v="2"/>
    <n v="30"/>
    <m/>
    <x v="1541"/>
  </r>
  <r>
    <n v="2213"/>
    <n v="2474"/>
    <n v="2"/>
    <x v="3"/>
    <s v="Cairo"/>
    <n v="24"/>
    <x v="14"/>
    <n v="459"/>
    <x v="228"/>
    <x v="207"/>
    <s v="Games"/>
    <s v="Card Game"/>
    <x v="53"/>
    <n v="1"/>
    <n v="150"/>
    <m/>
    <x v="1542"/>
  </r>
  <r>
    <n v="2214"/>
    <n v="2474"/>
    <n v="2"/>
    <x v="3"/>
    <s v="Cairo"/>
    <n v="24"/>
    <x v="14"/>
    <n v="462"/>
    <x v="205"/>
    <x v="201"/>
    <s v="Games"/>
    <s v="Card Game"/>
    <x v="53"/>
    <n v="1"/>
    <n v="10"/>
    <m/>
    <x v="1542"/>
  </r>
  <r>
    <n v="2215"/>
    <n v="2474"/>
    <n v="4"/>
    <x v="2"/>
    <s v="Alex"/>
    <n v="23"/>
    <x v="9"/>
    <n v="386"/>
    <x v="496"/>
    <x v="474"/>
    <s v="Games"/>
    <s v="Card Game"/>
    <x v="53"/>
    <n v="1"/>
    <n v="20"/>
    <m/>
    <x v="1543"/>
  </r>
  <r>
    <n v="2216"/>
    <n v="2475"/>
    <n v="3"/>
    <x v="0"/>
    <s v="Alex"/>
    <n v="30"/>
    <x v="0"/>
    <n v="3671"/>
    <x v="551"/>
    <x v="529"/>
    <s v="Animals"/>
    <s v="Jungle"/>
    <x v="23"/>
    <n v="1"/>
    <n v="599.5"/>
    <m/>
    <x v="1544"/>
  </r>
  <r>
    <n v="2217"/>
    <n v="2476"/>
    <n v="3"/>
    <x v="0"/>
    <s v="Alex"/>
    <n v="13"/>
    <x v="21"/>
    <n v="3512"/>
    <x v="552"/>
    <x v="530"/>
    <s v="Blocks"/>
    <s v="Lego"/>
    <x v="2"/>
    <n v="1"/>
    <n v="547.5"/>
    <m/>
    <x v="1545"/>
  </r>
  <r>
    <n v="2218"/>
    <n v="2476"/>
    <n v="3"/>
    <x v="0"/>
    <s v="Alex"/>
    <n v="13"/>
    <x v="21"/>
    <n v="645"/>
    <x v="138"/>
    <x v="135"/>
    <s v="Guns"/>
    <s v="Bullet"/>
    <x v="8"/>
    <n v="1"/>
    <n v="97.5"/>
    <m/>
    <x v="1545"/>
  </r>
  <r>
    <n v="2219"/>
    <n v="2476"/>
    <n v="3"/>
    <x v="0"/>
    <s v="Alex"/>
    <n v="13"/>
    <x v="21"/>
    <n v="608"/>
    <x v="79"/>
    <x v="77"/>
    <s v="Guns"/>
    <s v="Gun"/>
    <x v="8"/>
    <n v="1"/>
    <n v="325"/>
    <m/>
    <x v="1545"/>
  </r>
  <r>
    <n v="2220"/>
    <n v="2477"/>
    <n v="3"/>
    <x v="0"/>
    <s v="Alex"/>
    <n v="1"/>
    <x v="20"/>
    <n v="643"/>
    <x v="11"/>
    <x v="11"/>
    <s v="Guns"/>
    <s v="Gun"/>
    <x v="8"/>
    <n v="1"/>
    <n v="125"/>
    <m/>
    <x v="1546"/>
  </r>
  <r>
    <n v="2221"/>
    <n v="2477"/>
    <n v="3"/>
    <x v="0"/>
    <s v="Alex"/>
    <n v="1"/>
    <x v="20"/>
    <n v="11"/>
    <x v="17"/>
    <x v="17"/>
    <s v="Surprise"/>
    <s v="Egg"/>
    <x v="13"/>
    <n v="1"/>
    <n v="225"/>
    <m/>
    <x v="1546"/>
  </r>
  <r>
    <n v="2222"/>
    <n v="2477"/>
    <n v="4"/>
    <x v="2"/>
    <s v="Alex"/>
    <n v="23"/>
    <x v="9"/>
    <n v="4090"/>
    <x v="48"/>
    <x v="48"/>
    <s v="Clay"/>
    <s v="Dough"/>
    <x v="12"/>
    <n v="1"/>
    <n v="47.5"/>
    <m/>
    <x v="1547"/>
  </r>
  <r>
    <n v="2223"/>
    <n v="2478"/>
    <n v="3"/>
    <x v="0"/>
    <s v="Alex"/>
    <n v="19"/>
    <x v="12"/>
    <n v="11"/>
    <x v="17"/>
    <x v="17"/>
    <s v="Surprise"/>
    <s v="Egg"/>
    <x v="13"/>
    <n v="1"/>
    <n v="225"/>
    <m/>
    <x v="1548"/>
  </r>
  <r>
    <n v="2224"/>
    <n v="2478"/>
    <n v="3"/>
    <x v="0"/>
    <s v="Alex"/>
    <n v="19"/>
    <x v="12"/>
    <n v="3251"/>
    <x v="553"/>
    <x v="531"/>
    <s v="Games"/>
    <s v="Board Game"/>
    <x v="9"/>
    <n v="1"/>
    <n v="57.5"/>
    <m/>
    <x v="1548"/>
  </r>
  <r>
    <n v="2225"/>
    <n v="2478"/>
    <n v="4"/>
    <x v="2"/>
    <s v="Alex"/>
    <n v="2"/>
    <x v="5"/>
    <n v="4079"/>
    <x v="422"/>
    <x v="402"/>
    <s v="Add-ons"/>
    <s v="Battery"/>
    <x v="7"/>
    <n v="8"/>
    <n v="200"/>
    <m/>
    <x v="1549"/>
  </r>
  <r>
    <n v="2226"/>
    <n v="2480"/>
    <n v="3"/>
    <x v="0"/>
    <s v="Alex"/>
    <n v="1"/>
    <x v="20"/>
    <n v="2838"/>
    <x v="425"/>
    <x v="405"/>
    <s v="Action Figure"/>
    <s v="Figures"/>
    <x v="22"/>
    <n v="1"/>
    <n v="400"/>
    <m/>
    <x v="1550"/>
  </r>
  <r>
    <n v="2227"/>
    <n v="2481"/>
    <n v="3"/>
    <x v="0"/>
    <s v="Alex"/>
    <n v="19"/>
    <x v="12"/>
    <n v="601"/>
    <x v="324"/>
    <x v="310"/>
    <s v="Guns"/>
    <s v="Gun"/>
    <x v="8"/>
    <n v="1"/>
    <n v="349.5"/>
    <m/>
    <x v="1551"/>
  </r>
  <r>
    <n v="2228"/>
    <n v="2482"/>
    <n v="3"/>
    <x v="0"/>
    <s v="Alex"/>
    <n v="30"/>
    <x v="0"/>
    <n v="470"/>
    <x v="215"/>
    <x v="209"/>
    <s v="Games"/>
    <s v="Yoyo"/>
    <x v="53"/>
    <n v="1"/>
    <n v="20"/>
    <m/>
    <x v="1552"/>
  </r>
  <r>
    <n v="2229"/>
    <n v="2483"/>
    <n v="4"/>
    <x v="2"/>
    <s v="Alex"/>
    <n v="2"/>
    <x v="5"/>
    <n v="18"/>
    <x v="67"/>
    <x v="65"/>
    <s v="Surprise"/>
    <s v="Egg"/>
    <x v="29"/>
    <n v="1"/>
    <n v="725"/>
    <m/>
    <x v="1553"/>
  </r>
  <r>
    <n v="2230"/>
    <n v="2484"/>
    <n v="1"/>
    <x v="1"/>
    <s v="Cairo"/>
    <n v="11"/>
    <x v="8"/>
    <n v="3297"/>
    <x v="554"/>
    <x v="532"/>
    <s v="Education &amp; Learning"/>
    <s v="Puzzle"/>
    <x v="9"/>
    <n v="1"/>
    <n v="47.5"/>
    <m/>
    <x v="1554"/>
  </r>
  <r>
    <n v="2231"/>
    <n v="2484"/>
    <n v="3"/>
    <x v="0"/>
    <s v="Alex"/>
    <n v="30"/>
    <x v="0"/>
    <n v="462"/>
    <x v="205"/>
    <x v="201"/>
    <s v="Games"/>
    <s v="Card Game"/>
    <x v="53"/>
    <n v="1"/>
    <n v="10"/>
    <m/>
    <x v="1555"/>
  </r>
  <r>
    <n v="2232"/>
    <n v="2484"/>
    <n v="4"/>
    <x v="2"/>
    <s v="Alex"/>
    <n v="23"/>
    <x v="9"/>
    <n v="2854"/>
    <x v="555"/>
    <x v="533"/>
    <s v="Fashion"/>
    <s v="Accessories"/>
    <x v="43"/>
    <n v="1"/>
    <n v="175"/>
    <m/>
    <x v="1556"/>
  </r>
  <r>
    <n v="2233"/>
    <n v="2485"/>
    <n v="1"/>
    <x v="1"/>
    <s v="Cairo"/>
    <n v="5"/>
    <x v="10"/>
    <n v="4090"/>
    <x v="48"/>
    <x v="48"/>
    <s v="Clay"/>
    <s v="Dough"/>
    <x v="12"/>
    <n v="1"/>
    <n v="47.5"/>
    <m/>
    <x v="1557"/>
  </r>
  <r>
    <n v="2234"/>
    <n v="2488"/>
    <n v="3"/>
    <x v="0"/>
    <s v="Alex"/>
    <n v="19"/>
    <x v="12"/>
    <n v="4078"/>
    <x v="9"/>
    <x v="9"/>
    <s v="Add-ons"/>
    <s v="Battery"/>
    <x v="7"/>
    <n v="1"/>
    <n v="49.5"/>
    <m/>
    <x v="1558"/>
  </r>
  <r>
    <n v="2235"/>
    <n v="2488"/>
    <n v="4"/>
    <x v="2"/>
    <s v="Alex"/>
    <n v="23"/>
    <x v="9"/>
    <n v="2"/>
    <x v="254"/>
    <x v="242"/>
    <s v="Plush &amp; Soft Toys"/>
    <s v="Non Battery"/>
    <x v="4"/>
    <n v="1"/>
    <n v="297.5"/>
    <m/>
    <x v="1559"/>
  </r>
  <r>
    <n v="2236"/>
    <n v="2489"/>
    <n v="4"/>
    <x v="2"/>
    <s v="Alex"/>
    <n v="23"/>
    <x v="9"/>
    <n v="4079"/>
    <x v="422"/>
    <x v="402"/>
    <s v="Add-ons"/>
    <s v="Battery"/>
    <x v="7"/>
    <n v="2"/>
    <n v="50"/>
    <m/>
    <x v="1560"/>
  </r>
  <r>
    <n v="2237"/>
    <n v="2490"/>
    <n v="3"/>
    <x v="0"/>
    <s v="Alex"/>
    <n v="1"/>
    <x v="20"/>
    <n v="465"/>
    <x v="242"/>
    <x v="232"/>
    <s v="Games"/>
    <s v="Card Game"/>
    <x v="53"/>
    <n v="1"/>
    <n v="25"/>
    <m/>
    <x v="1561"/>
  </r>
  <r>
    <n v="2238"/>
    <n v="2490"/>
    <n v="3"/>
    <x v="0"/>
    <s v="Alex"/>
    <n v="1"/>
    <x v="20"/>
    <n v="462"/>
    <x v="205"/>
    <x v="201"/>
    <s v="Games"/>
    <s v="Card Game"/>
    <x v="53"/>
    <n v="2"/>
    <n v="20"/>
    <m/>
    <x v="1561"/>
  </r>
  <r>
    <n v="2239"/>
    <n v="2492"/>
    <n v="3"/>
    <x v="0"/>
    <s v="Alex"/>
    <n v="1"/>
    <x v="20"/>
    <n v="3722"/>
    <x v="556"/>
    <x v="534"/>
    <s v="Vehicle - Parking &amp; Robots"/>
    <s v="Car"/>
    <x v="28"/>
    <n v="1"/>
    <n v="337.5"/>
    <m/>
    <x v="1562"/>
  </r>
  <r>
    <n v="2240"/>
    <n v="2492"/>
    <n v="3"/>
    <x v="0"/>
    <s v="Alex"/>
    <n v="1"/>
    <x v="20"/>
    <n v="4091"/>
    <x v="81"/>
    <x v="79"/>
    <s v="Clay"/>
    <s v="Dough"/>
    <x v="12"/>
    <n v="1"/>
    <n v="25"/>
    <m/>
    <x v="1562"/>
  </r>
  <r>
    <n v="2241"/>
    <n v="2493"/>
    <n v="1"/>
    <x v="1"/>
    <s v="Cairo"/>
    <n v="11"/>
    <x v="8"/>
    <n v="472"/>
    <x v="271"/>
    <x v="259"/>
    <s v="Games"/>
    <s v="Top &amp; Battle"/>
    <x v="57"/>
    <n v="1"/>
    <n v="62.5"/>
    <m/>
    <x v="1563"/>
  </r>
  <r>
    <n v="2242"/>
    <n v="2493"/>
    <n v="1"/>
    <x v="1"/>
    <s v="Cairo"/>
    <n v="11"/>
    <x v="8"/>
    <n v="4076"/>
    <x v="10"/>
    <x v="10"/>
    <s v="Add-ons"/>
    <s v="Battery"/>
    <x v="7"/>
    <n v="1"/>
    <n v="49.5"/>
    <m/>
    <x v="1563"/>
  </r>
  <r>
    <n v="2243"/>
    <n v="2494"/>
    <n v="3"/>
    <x v="0"/>
    <s v="Alex"/>
    <n v="30"/>
    <x v="0"/>
    <n v="636"/>
    <x v="26"/>
    <x v="26"/>
    <s v="Guns"/>
    <s v="Gun"/>
    <x v="8"/>
    <n v="1"/>
    <n v="249.5"/>
    <m/>
    <x v="1564"/>
  </r>
  <r>
    <n v="2244"/>
    <n v="2494"/>
    <n v="3"/>
    <x v="0"/>
    <s v="Alex"/>
    <n v="30"/>
    <x v="0"/>
    <n v="645"/>
    <x v="138"/>
    <x v="135"/>
    <s v="Guns"/>
    <s v="Bullet"/>
    <x v="8"/>
    <n v="1"/>
    <n v="97.5"/>
    <m/>
    <x v="1564"/>
  </r>
  <r>
    <n v="2245"/>
    <n v="2494"/>
    <n v="3"/>
    <x v="0"/>
    <s v="Alex"/>
    <n v="30"/>
    <x v="0"/>
    <n v="4078"/>
    <x v="9"/>
    <x v="9"/>
    <s v="Add-ons"/>
    <s v="Battery"/>
    <x v="7"/>
    <n v="1"/>
    <n v="49.5"/>
    <m/>
    <x v="1564"/>
  </r>
  <r>
    <n v="2246"/>
    <n v="2494"/>
    <n v="4"/>
    <x v="2"/>
    <s v="Alex"/>
    <n v="23"/>
    <x v="9"/>
    <n v="1165"/>
    <x v="58"/>
    <x v="32"/>
    <s v="Vehicle - Parking &amp; Robots"/>
    <s v="Car"/>
    <x v="16"/>
    <n v="1"/>
    <n v="25"/>
    <m/>
    <x v="1565"/>
  </r>
  <r>
    <n v="2247"/>
    <n v="2494"/>
    <n v="4"/>
    <x v="2"/>
    <s v="Alex"/>
    <n v="23"/>
    <x v="9"/>
    <n v="1169"/>
    <x v="61"/>
    <x v="32"/>
    <s v="Vehicle - Parking &amp; Robots"/>
    <s v="Car"/>
    <x v="16"/>
    <n v="1"/>
    <n v="25"/>
    <m/>
    <x v="1565"/>
  </r>
  <r>
    <n v="2248"/>
    <n v="2495"/>
    <n v="1"/>
    <x v="1"/>
    <s v="Cairo"/>
    <n v="5"/>
    <x v="10"/>
    <n v="1985"/>
    <x v="319"/>
    <x v="305"/>
    <s v="Role Play"/>
    <s v="cashier Set"/>
    <x v="28"/>
    <n v="1"/>
    <n v="287.5"/>
    <m/>
    <x v="1566"/>
  </r>
  <r>
    <n v="2249"/>
    <n v="2496"/>
    <n v="3"/>
    <x v="0"/>
    <s v="Alex"/>
    <n v="30"/>
    <x v="0"/>
    <n v="16"/>
    <x v="57"/>
    <x v="57"/>
    <s v="Surprise"/>
    <s v="Egg"/>
    <x v="26"/>
    <n v="1"/>
    <n v="225"/>
    <m/>
    <x v="1567"/>
  </r>
  <r>
    <n v="2250"/>
    <n v="2497"/>
    <n v="2"/>
    <x v="3"/>
    <s v="Cairo"/>
    <n v="16"/>
    <x v="18"/>
    <n v="472"/>
    <x v="271"/>
    <x v="259"/>
    <s v="Games"/>
    <s v="Top &amp; Battle"/>
    <x v="57"/>
    <n v="1"/>
    <n v="62.5"/>
    <m/>
    <x v="1568"/>
  </r>
  <r>
    <n v="2251"/>
    <n v="2497"/>
    <n v="2"/>
    <x v="3"/>
    <s v="Cairo"/>
    <n v="16"/>
    <x v="18"/>
    <n v="3268"/>
    <x v="126"/>
    <x v="124"/>
    <s v="Games"/>
    <s v="Card Game"/>
    <x v="9"/>
    <n v="1"/>
    <n v="12.5"/>
    <m/>
    <x v="1568"/>
  </r>
  <r>
    <n v="2252"/>
    <n v="2497"/>
    <n v="4"/>
    <x v="2"/>
    <s v="Alex"/>
    <n v="23"/>
    <x v="9"/>
    <n v="374"/>
    <x v="275"/>
    <x v="263"/>
    <s v="Season"/>
    <s v="Summer"/>
    <x v="58"/>
    <n v="1"/>
    <n v="15"/>
    <m/>
    <x v="1569"/>
  </r>
  <r>
    <n v="2253"/>
    <n v="2498"/>
    <n v="3"/>
    <x v="0"/>
    <s v="Alex"/>
    <n v="13"/>
    <x v="21"/>
    <n v="3224"/>
    <x v="77"/>
    <x v="75"/>
    <s v="Games"/>
    <s v="Board Game"/>
    <x v="9"/>
    <n v="1"/>
    <n v="34.5"/>
    <m/>
    <x v="1570"/>
  </r>
  <r>
    <n v="2254"/>
    <n v="2499"/>
    <n v="4"/>
    <x v="2"/>
    <s v="Alex"/>
    <n v="23"/>
    <x v="9"/>
    <n v="465"/>
    <x v="242"/>
    <x v="232"/>
    <s v="Games"/>
    <s v="Card Game"/>
    <x v="53"/>
    <n v="1"/>
    <n v="25"/>
    <m/>
    <x v="1571"/>
  </r>
  <r>
    <n v="2255"/>
    <n v="2499"/>
    <n v="4"/>
    <x v="2"/>
    <s v="Alex"/>
    <n v="23"/>
    <x v="9"/>
    <n v="467"/>
    <x v="223"/>
    <x v="216"/>
    <s v="Games"/>
    <s v="Card Game"/>
    <x v="53"/>
    <n v="1"/>
    <n v="150"/>
    <m/>
    <x v="1571"/>
  </r>
  <r>
    <n v="2256"/>
    <n v="2499"/>
    <n v="4"/>
    <x v="2"/>
    <s v="Alex"/>
    <n v="23"/>
    <x v="9"/>
    <n v="2788"/>
    <x v="557"/>
    <x v="535"/>
    <s v="Education &amp; Learning"/>
    <s v="Art &amp; Craft"/>
    <x v="49"/>
    <n v="1"/>
    <n v="350"/>
    <m/>
    <x v="1571"/>
  </r>
  <r>
    <n v="2257"/>
    <n v="2500"/>
    <n v="3"/>
    <x v="0"/>
    <s v="Alex"/>
    <n v="30"/>
    <x v="0"/>
    <n v="85"/>
    <x v="180"/>
    <x v="177"/>
    <s v="Education &amp; Learning"/>
    <s v="Art &amp; Craft"/>
    <x v="25"/>
    <n v="1"/>
    <n v="82.5"/>
    <m/>
    <x v="1572"/>
  </r>
  <r>
    <n v="2258"/>
    <n v="2501"/>
    <n v="3"/>
    <x v="0"/>
    <s v="Alex"/>
    <n v="13"/>
    <x v="21"/>
    <n v="626"/>
    <x v="231"/>
    <x v="223"/>
    <s v="Guns"/>
    <s v="Gun"/>
    <x v="8"/>
    <n v="1"/>
    <n v="137.5"/>
    <m/>
    <x v="1573"/>
  </r>
  <r>
    <n v="2259"/>
    <n v="2501"/>
    <n v="3"/>
    <x v="0"/>
    <s v="Alex"/>
    <n v="13"/>
    <x v="21"/>
    <n v="602"/>
    <x v="293"/>
    <x v="280"/>
    <s v="Guns"/>
    <s v="Gun"/>
    <x v="8"/>
    <n v="1"/>
    <n v="247.5"/>
    <m/>
    <x v="1573"/>
  </r>
  <r>
    <n v="2260"/>
    <n v="2501"/>
    <n v="3"/>
    <x v="0"/>
    <s v="Alex"/>
    <n v="13"/>
    <x v="21"/>
    <n v="4091"/>
    <x v="81"/>
    <x v="79"/>
    <s v="Clay"/>
    <s v="Dough"/>
    <x v="12"/>
    <n v="1"/>
    <n v="25"/>
    <m/>
    <x v="1573"/>
  </r>
  <r>
    <n v="2261"/>
    <n v="2502"/>
    <n v="3"/>
    <x v="0"/>
    <s v="Alex"/>
    <n v="30"/>
    <x v="0"/>
    <n v="7"/>
    <x v="477"/>
    <x v="455"/>
    <s v="Plush &amp; Soft Toys"/>
    <s v="Non Battery"/>
    <x v="4"/>
    <n v="1"/>
    <n v="149.5"/>
    <m/>
    <x v="1574"/>
  </r>
  <r>
    <n v="2262"/>
    <n v="2502"/>
    <n v="4"/>
    <x v="2"/>
    <s v="Alex"/>
    <n v="23"/>
    <x v="9"/>
    <n v="2786"/>
    <x v="366"/>
    <x v="350"/>
    <s v="Education &amp; Learning"/>
    <s v="Art &amp; Craft"/>
    <x v="49"/>
    <n v="1"/>
    <n v="150"/>
    <m/>
    <x v="1575"/>
  </r>
  <r>
    <n v="2263"/>
    <n v="2503"/>
    <n v="1"/>
    <x v="1"/>
    <s v="Cairo"/>
    <n v="5"/>
    <x v="10"/>
    <n v="653"/>
    <x v="123"/>
    <x v="121"/>
    <s v="Action Figure"/>
    <s v="Figures"/>
    <x v="40"/>
    <n v="1"/>
    <n v="400"/>
    <m/>
    <x v="1576"/>
  </r>
  <r>
    <n v="2264"/>
    <n v="2503"/>
    <n v="1"/>
    <x v="1"/>
    <s v="Cairo"/>
    <n v="5"/>
    <x v="10"/>
    <n v="651"/>
    <x v="115"/>
    <x v="113"/>
    <s v="Action Figure"/>
    <s v="Figures"/>
    <x v="40"/>
    <n v="1"/>
    <n v="747.5"/>
    <m/>
    <x v="1576"/>
  </r>
  <r>
    <n v="2265"/>
    <n v="2505"/>
    <n v="3"/>
    <x v="0"/>
    <s v="Alex"/>
    <n v="13"/>
    <x v="21"/>
    <n v="4078"/>
    <x v="9"/>
    <x v="9"/>
    <s v="Add-ons"/>
    <s v="Battery"/>
    <x v="7"/>
    <n v="1"/>
    <n v="49.5"/>
    <m/>
    <x v="1577"/>
  </r>
  <r>
    <n v="2266"/>
    <n v="2505"/>
    <n v="4"/>
    <x v="2"/>
    <s v="Alex"/>
    <n v="2"/>
    <x v="5"/>
    <n v="2766"/>
    <x v="558"/>
    <x v="536"/>
    <s v="Education &amp; Learning"/>
    <s v="Art &amp; Craft"/>
    <x v="74"/>
    <n v="2"/>
    <n v="350"/>
    <m/>
    <x v="1578"/>
  </r>
  <r>
    <n v="2267"/>
    <n v="2506"/>
    <n v="3"/>
    <x v="0"/>
    <s v="Alex"/>
    <n v="30"/>
    <x v="0"/>
    <n v="1166"/>
    <x v="32"/>
    <x v="32"/>
    <s v="Vehicle - Parking &amp; Robots"/>
    <s v="Car"/>
    <x v="16"/>
    <n v="1"/>
    <n v="25"/>
    <m/>
    <x v="1579"/>
  </r>
  <r>
    <n v="2268"/>
    <n v="2506"/>
    <n v="3"/>
    <x v="0"/>
    <s v="Alex"/>
    <n v="30"/>
    <x v="0"/>
    <n v="1166"/>
    <x v="32"/>
    <x v="32"/>
    <s v="Vehicle - Parking &amp; Robots"/>
    <s v="Car"/>
    <x v="16"/>
    <n v="1"/>
    <n v="25"/>
    <m/>
    <x v="1579"/>
  </r>
  <r>
    <n v="2269"/>
    <n v="2506"/>
    <n v="4"/>
    <x v="2"/>
    <s v="Alex"/>
    <n v="23"/>
    <x v="9"/>
    <n v="414"/>
    <x v="534"/>
    <x v="512"/>
    <s v="Surprise"/>
    <s v="Egg"/>
    <x v="5"/>
    <n v="1"/>
    <n v="25"/>
    <m/>
    <x v="1580"/>
  </r>
  <r>
    <n v="2270"/>
    <n v="2507"/>
    <n v="1"/>
    <x v="1"/>
    <s v="Cairo"/>
    <n v="11"/>
    <x v="8"/>
    <n v="3364"/>
    <x v="412"/>
    <x v="393"/>
    <s v="Dolls &amp; Accessories"/>
    <s v="Fashion Doll"/>
    <x v="5"/>
    <n v="1"/>
    <n v="1100"/>
    <m/>
    <x v="1581"/>
  </r>
  <r>
    <n v="2271"/>
    <n v="2507"/>
    <n v="3"/>
    <x v="0"/>
    <s v="Alex"/>
    <n v="19"/>
    <x v="12"/>
    <n v="4091"/>
    <x v="81"/>
    <x v="79"/>
    <s v="Clay"/>
    <s v="Dough"/>
    <x v="12"/>
    <n v="1"/>
    <n v="25"/>
    <m/>
    <x v="1582"/>
  </r>
  <r>
    <n v="2272"/>
    <n v="2507"/>
    <n v="3"/>
    <x v="0"/>
    <s v="Alex"/>
    <n v="19"/>
    <x v="12"/>
    <n v="76"/>
    <x v="50"/>
    <x v="50"/>
    <s v="Education &amp; Learning"/>
    <s v="Art &amp; Craft"/>
    <x v="25"/>
    <n v="1"/>
    <n v="39.5"/>
    <m/>
    <x v="1582"/>
  </r>
  <r>
    <n v="2273"/>
    <n v="2507"/>
    <n v="3"/>
    <x v="0"/>
    <s v="Alex"/>
    <n v="19"/>
    <x v="12"/>
    <n v="3589"/>
    <x v="559"/>
    <x v="537"/>
    <s v="Plush &amp; Soft Toys"/>
    <s v="Non Battery"/>
    <x v="36"/>
    <n v="1"/>
    <n v="149.5"/>
    <m/>
    <x v="1582"/>
  </r>
  <r>
    <n v="2274"/>
    <n v="2507"/>
    <n v="4"/>
    <x v="2"/>
    <s v="Alex"/>
    <n v="2"/>
    <x v="5"/>
    <n v="16"/>
    <x v="57"/>
    <x v="57"/>
    <s v="Surprise"/>
    <s v="Egg"/>
    <x v="26"/>
    <n v="1"/>
    <n v="225"/>
    <m/>
    <x v="1583"/>
  </r>
  <r>
    <n v="2275"/>
    <n v="2508"/>
    <n v="4"/>
    <x v="2"/>
    <s v="Alex"/>
    <n v="23"/>
    <x v="9"/>
    <n v="584"/>
    <x v="560"/>
    <x v="538"/>
    <s v="Surprise"/>
    <s v="Tube"/>
    <x v="75"/>
    <n v="1"/>
    <n v="245"/>
    <m/>
    <x v="1584"/>
  </r>
  <r>
    <n v="2276"/>
    <n v="2508"/>
    <n v="4"/>
    <x v="2"/>
    <s v="Alex"/>
    <n v="23"/>
    <x v="9"/>
    <n v="585"/>
    <x v="561"/>
    <x v="539"/>
    <s v="Surprise"/>
    <s v="Tube"/>
    <x v="75"/>
    <n v="1"/>
    <n v="245"/>
    <m/>
    <x v="1584"/>
  </r>
  <r>
    <n v="2277"/>
    <n v="2508"/>
    <n v="4"/>
    <x v="2"/>
    <s v="Alex"/>
    <n v="23"/>
    <x v="9"/>
    <n v="575"/>
    <x v="562"/>
    <x v="540"/>
    <s v="Vehicle - Parking &amp; Robots"/>
    <s v="Track &amp; Parking Slot"/>
    <x v="76"/>
    <n v="1"/>
    <n v="445"/>
    <m/>
    <x v="1584"/>
  </r>
  <r>
    <n v="2278"/>
    <n v="2509"/>
    <n v="1"/>
    <x v="1"/>
    <s v="Cairo"/>
    <n v="11"/>
    <x v="8"/>
    <n v="4090"/>
    <x v="48"/>
    <x v="48"/>
    <s v="Clay"/>
    <s v="Dough"/>
    <x v="12"/>
    <n v="1"/>
    <n v="47.5"/>
    <m/>
    <x v="1585"/>
  </r>
  <r>
    <n v="2279"/>
    <n v="2509"/>
    <n v="1"/>
    <x v="1"/>
    <s v="Cairo"/>
    <n v="11"/>
    <x v="8"/>
    <n v="4090"/>
    <x v="48"/>
    <x v="48"/>
    <s v="Clay"/>
    <s v="Dough"/>
    <x v="12"/>
    <n v="1"/>
    <n v="47.5"/>
    <m/>
    <x v="1585"/>
  </r>
  <r>
    <n v="2280"/>
    <n v="2509"/>
    <n v="4"/>
    <x v="2"/>
    <s v="Alex"/>
    <n v="23"/>
    <x v="9"/>
    <n v="3402"/>
    <x v="563"/>
    <x v="541"/>
    <s v="Dolls &amp; Accessories"/>
    <s v="Fashion Doll"/>
    <x v="5"/>
    <n v="1"/>
    <n v="550"/>
    <m/>
    <x v="1586"/>
  </r>
  <r>
    <n v="2281"/>
    <n v="2514"/>
    <n v="3"/>
    <x v="0"/>
    <s v="Alex"/>
    <n v="1"/>
    <x v="20"/>
    <n v="3371"/>
    <x v="434"/>
    <x v="347"/>
    <s v="Dolls &amp; Accessories"/>
    <s v="Doll House &amp; Play set"/>
    <x v="5"/>
    <n v="1"/>
    <n v="347.5"/>
    <m/>
    <x v="1587"/>
  </r>
  <r>
    <n v="2282"/>
    <n v="2514"/>
    <n v="4"/>
    <x v="2"/>
    <s v="Alex"/>
    <n v="23"/>
    <x v="9"/>
    <n v="3419"/>
    <x v="87"/>
    <x v="85"/>
    <s v="Surprise"/>
    <s v="Ball"/>
    <x v="5"/>
    <n v="1"/>
    <n v="287.5"/>
    <m/>
    <x v="1588"/>
  </r>
  <r>
    <n v="2283"/>
    <n v="2517"/>
    <n v="3"/>
    <x v="0"/>
    <s v="Alex"/>
    <n v="19"/>
    <x v="12"/>
    <n v="462"/>
    <x v="205"/>
    <x v="201"/>
    <s v="Games"/>
    <s v="Card Game"/>
    <x v="53"/>
    <n v="1"/>
    <n v="10"/>
    <m/>
    <x v="1589"/>
  </r>
  <r>
    <n v="2284"/>
    <n v="2517"/>
    <n v="3"/>
    <x v="0"/>
    <s v="Alex"/>
    <n v="19"/>
    <x v="12"/>
    <n v="462"/>
    <x v="205"/>
    <x v="201"/>
    <s v="Games"/>
    <s v="Card Game"/>
    <x v="53"/>
    <n v="1"/>
    <n v="10"/>
    <m/>
    <x v="1589"/>
  </r>
  <r>
    <n v="2285"/>
    <n v="2517"/>
    <n v="3"/>
    <x v="0"/>
    <s v="Alex"/>
    <n v="19"/>
    <x v="12"/>
    <n v="474"/>
    <x v="246"/>
    <x v="211"/>
    <s v="Surprise"/>
    <s v="Ball"/>
    <x v="53"/>
    <n v="1"/>
    <n v="50"/>
    <m/>
    <x v="1589"/>
  </r>
  <r>
    <n v="2286"/>
    <n v="2517"/>
    <n v="4"/>
    <x v="2"/>
    <s v="Alex"/>
    <n v="23"/>
    <x v="9"/>
    <n v="575"/>
    <x v="562"/>
    <x v="540"/>
    <s v="Vehicle - Parking &amp; Robots"/>
    <s v="Track &amp; Parking Slot"/>
    <x v="76"/>
    <n v="1"/>
    <n v="445"/>
    <m/>
    <x v="1590"/>
  </r>
  <r>
    <n v="2287"/>
    <n v="2518"/>
    <n v="4"/>
    <x v="2"/>
    <s v="Alex"/>
    <n v="2"/>
    <x v="5"/>
    <n v="2"/>
    <x v="254"/>
    <x v="242"/>
    <s v="Plush &amp; Soft Toys"/>
    <s v="Non Battery"/>
    <x v="4"/>
    <n v="1"/>
    <n v="297.5"/>
    <m/>
    <x v="1591"/>
  </r>
  <r>
    <n v="2288"/>
    <n v="2518"/>
    <n v="4"/>
    <x v="2"/>
    <s v="Alex"/>
    <n v="2"/>
    <x v="5"/>
    <n v="605"/>
    <x v="314"/>
    <x v="300"/>
    <s v="Guns"/>
    <s v="Gun"/>
    <x v="8"/>
    <n v="1"/>
    <n v="447.5"/>
    <m/>
    <x v="1591"/>
  </r>
  <r>
    <n v="2289"/>
    <n v="2520"/>
    <n v="3"/>
    <x v="0"/>
    <s v="Alex"/>
    <n v="19"/>
    <x v="12"/>
    <n v="4090"/>
    <x v="48"/>
    <x v="48"/>
    <s v="Clay"/>
    <s v="Dough"/>
    <x v="12"/>
    <n v="1"/>
    <n v="47.5"/>
    <m/>
    <x v="1592"/>
  </r>
  <r>
    <n v="2290"/>
    <n v="2521"/>
    <n v="1"/>
    <x v="1"/>
    <s v="Cairo"/>
    <n v="3"/>
    <x v="17"/>
    <n v="4076"/>
    <x v="10"/>
    <x v="10"/>
    <s v="Add-ons"/>
    <s v="Battery"/>
    <x v="7"/>
    <n v="1"/>
    <n v="49.5"/>
    <m/>
    <x v="1593"/>
  </r>
  <r>
    <n v="2291"/>
    <n v="2521"/>
    <n v="4"/>
    <x v="2"/>
    <s v="Alex"/>
    <n v="23"/>
    <x v="9"/>
    <n v="465"/>
    <x v="242"/>
    <x v="232"/>
    <s v="Games"/>
    <s v="Card Game"/>
    <x v="53"/>
    <n v="1"/>
    <n v="25"/>
    <m/>
    <x v="1594"/>
  </r>
  <r>
    <n v="2292"/>
    <n v="2522"/>
    <n v="1"/>
    <x v="1"/>
    <s v="Cairo"/>
    <n v="10"/>
    <x v="7"/>
    <n v="471"/>
    <x v="208"/>
    <x v="204"/>
    <s v="Games"/>
    <s v="Yoyo"/>
    <x v="54"/>
    <n v="1"/>
    <n v="20"/>
    <m/>
    <x v="1595"/>
  </r>
  <r>
    <n v="2293"/>
    <n v="2522"/>
    <n v="1"/>
    <x v="1"/>
    <s v="Cairo"/>
    <n v="10"/>
    <x v="7"/>
    <n v="471"/>
    <x v="208"/>
    <x v="204"/>
    <s v="Games"/>
    <s v="Yoyo"/>
    <x v="54"/>
    <n v="1"/>
    <n v="20"/>
    <m/>
    <x v="1595"/>
  </r>
  <r>
    <n v="2294"/>
    <n v="2522"/>
    <n v="4"/>
    <x v="2"/>
    <s v="Alex"/>
    <n v="2"/>
    <x v="5"/>
    <n v="2766"/>
    <x v="558"/>
    <x v="536"/>
    <s v="Education &amp; Learning"/>
    <s v="Art &amp; Craft"/>
    <x v="74"/>
    <n v="-2"/>
    <n v="-350"/>
    <s v="Exchange"/>
    <x v="1596"/>
  </r>
  <r>
    <n v="2295"/>
    <n v="2524"/>
    <n v="1"/>
    <x v="1"/>
    <s v="Cairo"/>
    <n v="14"/>
    <x v="3"/>
    <n v="4078"/>
    <x v="9"/>
    <x v="9"/>
    <s v="Add-ons"/>
    <s v="Battery"/>
    <x v="7"/>
    <n v="1"/>
    <n v="49.5"/>
    <m/>
    <x v="1597"/>
  </r>
  <r>
    <n v="2296"/>
    <n v="2524"/>
    <n v="3"/>
    <x v="0"/>
    <s v="Alex"/>
    <n v="19"/>
    <x v="12"/>
    <n v="458"/>
    <x v="212"/>
    <x v="207"/>
    <s v="Games"/>
    <s v="Card Game"/>
    <x v="53"/>
    <n v="1"/>
    <n v="200"/>
    <m/>
    <x v="1598"/>
  </r>
  <r>
    <n v="2297"/>
    <n v="2524"/>
    <n v="4"/>
    <x v="2"/>
    <s v="Alex"/>
    <n v="23"/>
    <x v="9"/>
    <n v="464"/>
    <x v="210"/>
    <x v="205"/>
    <s v="Games"/>
    <s v="Card Game"/>
    <x v="53"/>
    <n v="1"/>
    <n v="75"/>
    <m/>
    <x v="1599"/>
  </r>
  <r>
    <n v="2298"/>
    <n v="2524"/>
    <n v="4"/>
    <x v="2"/>
    <s v="Alex"/>
    <n v="23"/>
    <x v="9"/>
    <n v="465"/>
    <x v="242"/>
    <x v="232"/>
    <s v="Games"/>
    <s v="Card Game"/>
    <x v="53"/>
    <n v="1"/>
    <n v="25"/>
    <m/>
    <x v="1599"/>
  </r>
  <r>
    <n v="2299"/>
    <n v="2524"/>
    <n v="4"/>
    <x v="2"/>
    <s v="Alex"/>
    <n v="23"/>
    <x v="9"/>
    <n v="388"/>
    <x v="564"/>
    <x v="542"/>
    <s v="Games"/>
    <s v="Card Game"/>
    <x v="53"/>
    <n v="1"/>
    <n v="150"/>
    <m/>
    <x v="1599"/>
  </r>
  <r>
    <n v="2300"/>
    <n v="2525"/>
    <n v="3"/>
    <x v="0"/>
    <s v="Alex"/>
    <n v="1"/>
    <x v="20"/>
    <n v="3515"/>
    <x v="565"/>
    <x v="543"/>
    <s v="Blocks"/>
    <s v="Lego"/>
    <x v="2"/>
    <n v="1"/>
    <n v="237.5"/>
    <m/>
    <x v="1600"/>
  </r>
  <r>
    <n v="2301"/>
    <n v="2525"/>
    <n v="4"/>
    <x v="2"/>
    <s v="Alex"/>
    <n v="23"/>
    <x v="9"/>
    <n v="464"/>
    <x v="210"/>
    <x v="205"/>
    <s v="Games"/>
    <s v="Card Game"/>
    <x v="53"/>
    <n v="-1"/>
    <n v="-75"/>
    <s v=" Customer Change His Mind (UOD)"/>
    <x v="1601"/>
  </r>
  <r>
    <n v="2302"/>
    <n v="2525"/>
    <n v="4"/>
    <x v="2"/>
    <s v="Alex"/>
    <n v="23"/>
    <x v="9"/>
    <n v="465"/>
    <x v="242"/>
    <x v="232"/>
    <s v="Games"/>
    <s v="Card Game"/>
    <x v="53"/>
    <n v="-1"/>
    <n v="-25"/>
    <s v=" Customer Change His Mind (UOD)"/>
    <x v="1601"/>
  </r>
  <r>
    <n v="2303"/>
    <n v="2525"/>
    <n v="4"/>
    <x v="2"/>
    <s v="Alex"/>
    <n v="23"/>
    <x v="9"/>
    <n v="388"/>
    <x v="564"/>
    <x v="542"/>
    <s v="Games"/>
    <s v="Card Game"/>
    <x v="53"/>
    <n v="-1"/>
    <n v="-150"/>
    <s v=" Customer Change His Mind (UOD)"/>
    <x v="1601"/>
  </r>
  <r>
    <n v="2304"/>
    <n v="2526"/>
    <n v="3"/>
    <x v="0"/>
    <s v="Alex"/>
    <n v="1"/>
    <x v="20"/>
    <n v="3515"/>
    <x v="565"/>
    <x v="543"/>
    <s v="Blocks"/>
    <s v="Lego"/>
    <x v="2"/>
    <n v="1"/>
    <n v="237.5"/>
    <m/>
    <x v="1602"/>
  </r>
  <r>
    <n v="2305"/>
    <n v="2527"/>
    <n v="4"/>
    <x v="2"/>
    <s v="Alex"/>
    <n v="23"/>
    <x v="9"/>
    <n v="464"/>
    <x v="210"/>
    <x v="205"/>
    <s v="Games"/>
    <s v="Card Game"/>
    <x v="53"/>
    <n v="1"/>
    <n v="75"/>
    <m/>
    <x v="1603"/>
  </r>
  <r>
    <n v="2306"/>
    <n v="2527"/>
    <n v="4"/>
    <x v="2"/>
    <s v="Alex"/>
    <n v="23"/>
    <x v="9"/>
    <n v="465"/>
    <x v="242"/>
    <x v="232"/>
    <s v="Games"/>
    <s v="Card Game"/>
    <x v="53"/>
    <n v="1"/>
    <n v="25"/>
    <m/>
    <x v="1603"/>
  </r>
  <r>
    <n v="2307"/>
    <n v="2527"/>
    <n v="4"/>
    <x v="2"/>
    <s v="Alex"/>
    <n v="23"/>
    <x v="9"/>
    <n v="388"/>
    <x v="564"/>
    <x v="542"/>
    <s v="Games"/>
    <s v="Card Game"/>
    <x v="53"/>
    <n v="1"/>
    <n v="150"/>
    <m/>
    <x v="1603"/>
  </r>
  <r>
    <n v="2308"/>
    <n v="2529"/>
    <n v="3"/>
    <x v="0"/>
    <s v="Alex"/>
    <n v="19"/>
    <x v="12"/>
    <n v="465"/>
    <x v="242"/>
    <x v="232"/>
    <s v="Games"/>
    <s v="Card Game"/>
    <x v="53"/>
    <n v="1"/>
    <n v="25"/>
    <m/>
    <x v="1604"/>
  </r>
  <r>
    <n v="2309"/>
    <n v="2529"/>
    <n v="4"/>
    <x v="2"/>
    <s v="Alex"/>
    <n v="2"/>
    <x v="5"/>
    <n v="462"/>
    <x v="205"/>
    <x v="201"/>
    <s v="Games"/>
    <s v="Card Game"/>
    <x v="53"/>
    <n v="3"/>
    <n v="30"/>
    <m/>
    <x v="1605"/>
  </r>
  <r>
    <n v="2310"/>
    <n v="2531"/>
    <n v="3"/>
    <x v="0"/>
    <s v="Alex"/>
    <n v="1"/>
    <x v="20"/>
    <n v="3515"/>
    <x v="565"/>
    <x v="543"/>
    <s v="Blocks"/>
    <s v="Lego"/>
    <x v="2"/>
    <n v="-1"/>
    <n v="-237.5"/>
    <s v="Exchange"/>
    <x v="1606"/>
  </r>
  <r>
    <n v="2311"/>
    <n v="2531"/>
    <n v="4"/>
    <x v="2"/>
    <s v="Alex"/>
    <n v="2"/>
    <x v="5"/>
    <n v="4090"/>
    <x v="48"/>
    <x v="48"/>
    <s v="Clay"/>
    <s v="Dough"/>
    <x v="12"/>
    <n v="1"/>
    <n v="47.5"/>
    <m/>
    <x v="1607"/>
  </r>
  <r>
    <n v="2312"/>
    <n v="2532"/>
    <n v="4"/>
    <x v="2"/>
    <s v="Alex"/>
    <n v="2"/>
    <x v="5"/>
    <n v="465"/>
    <x v="242"/>
    <x v="232"/>
    <s v="Games"/>
    <s v="Card Game"/>
    <x v="53"/>
    <n v="1"/>
    <n v="25"/>
    <m/>
    <x v="1608"/>
  </r>
  <r>
    <n v="2313"/>
    <n v="2534"/>
    <n v="3"/>
    <x v="0"/>
    <s v="Alex"/>
    <n v="1"/>
    <x v="20"/>
    <n v="462"/>
    <x v="205"/>
    <x v="201"/>
    <s v="Games"/>
    <s v="Card Game"/>
    <x v="53"/>
    <n v="1"/>
    <n v="10"/>
    <m/>
    <x v="1609"/>
  </r>
  <r>
    <n v="2314"/>
    <n v="2534"/>
    <n v="3"/>
    <x v="0"/>
    <s v="Alex"/>
    <n v="1"/>
    <x v="20"/>
    <n v="392"/>
    <x v="260"/>
    <x v="248"/>
    <s v="Games"/>
    <s v="Card Game"/>
    <x v="53"/>
    <n v="1"/>
    <n v="75"/>
    <m/>
    <x v="1609"/>
  </r>
  <r>
    <n v="2315"/>
    <n v="2534"/>
    <n v="4"/>
    <x v="2"/>
    <s v="Alex"/>
    <n v="33"/>
    <x v="4"/>
    <n v="2816"/>
    <x v="566"/>
    <x v="544"/>
    <s v="Dolls &amp; Accessories"/>
    <s v="Doll"/>
    <x v="52"/>
    <n v="1"/>
    <n v="675"/>
    <m/>
    <x v="1610"/>
  </r>
  <r>
    <n v="2316"/>
    <n v="2534"/>
    <n v="4"/>
    <x v="2"/>
    <s v="Alex"/>
    <n v="33"/>
    <x v="4"/>
    <n v="2780"/>
    <x v="567"/>
    <x v="545"/>
    <s v="Education &amp; Learning"/>
    <s v="Art &amp; Craft"/>
    <x v="49"/>
    <n v="1"/>
    <n v="325"/>
    <m/>
    <x v="1610"/>
  </r>
  <r>
    <n v="2317"/>
    <n v="2534"/>
    <n v="4"/>
    <x v="2"/>
    <s v="Alex"/>
    <n v="33"/>
    <x v="4"/>
    <n v="2"/>
    <x v="254"/>
    <x v="242"/>
    <s v="Plush &amp; Soft Toys"/>
    <s v="Non Battery"/>
    <x v="4"/>
    <n v="1"/>
    <n v="297.5"/>
    <m/>
    <x v="1610"/>
  </r>
  <r>
    <n v="2318"/>
    <n v="2534"/>
    <n v="4"/>
    <x v="2"/>
    <s v="Alex"/>
    <n v="33"/>
    <x v="4"/>
    <n v="12"/>
    <x v="82"/>
    <x v="80"/>
    <s v="Surprise"/>
    <s v="Egg"/>
    <x v="13"/>
    <n v="1"/>
    <n v="797.5"/>
    <m/>
    <x v="1610"/>
  </r>
  <r>
    <n v="2319"/>
    <n v="2534"/>
    <n v="4"/>
    <x v="2"/>
    <s v="Alex"/>
    <n v="33"/>
    <x v="4"/>
    <n v="18"/>
    <x v="67"/>
    <x v="65"/>
    <s v="Surprise"/>
    <s v="Egg"/>
    <x v="29"/>
    <n v="1"/>
    <n v="725"/>
    <m/>
    <x v="1610"/>
  </r>
  <r>
    <n v="2320"/>
    <n v="2535"/>
    <n v="1"/>
    <x v="1"/>
    <s v="Cairo"/>
    <n v="10"/>
    <x v="7"/>
    <n v="604"/>
    <x v="568"/>
    <x v="546"/>
    <s v="Guns"/>
    <s v="Swords"/>
    <x v="8"/>
    <n v="1"/>
    <n v="97.5"/>
    <m/>
    <x v="1611"/>
  </r>
  <r>
    <n v="2321"/>
    <n v="2535"/>
    <n v="4"/>
    <x v="2"/>
    <s v="Alex"/>
    <n v="33"/>
    <x v="4"/>
    <n v="413"/>
    <x v="415"/>
    <x v="396"/>
    <s v="Surprise"/>
    <s v="Egg"/>
    <x v="11"/>
    <n v="2"/>
    <n v="50"/>
    <m/>
    <x v="1612"/>
  </r>
  <r>
    <n v="2322"/>
    <n v="2536"/>
    <n v="4"/>
    <x v="2"/>
    <s v="Alex"/>
    <n v="33"/>
    <x v="4"/>
    <n v="4079"/>
    <x v="422"/>
    <x v="402"/>
    <s v="Add-ons"/>
    <s v="Battery"/>
    <x v="7"/>
    <n v="2"/>
    <n v="50"/>
    <m/>
    <x v="1613"/>
  </r>
  <r>
    <n v="2323"/>
    <n v="2538"/>
    <n v="3"/>
    <x v="0"/>
    <s v="Alex"/>
    <n v="30"/>
    <x v="0"/>
    <n v="462"/>
    <x v="205"/>
    <x v="201"/>
    <s v="Games"/>
    <s v="Card Game"/>
    <x v="53"/>
    <n v="3"/>
    <n v="30"/>
    <m/>
    <x v="1614"/>
  </r>
  <r>
    <n v="2324"/>
    <n v="2539"/>
    <n v="2"/>
    <x v="3"/>
    <s v="Cairo"/>
    <n v="24"/>
    <x v="14"/>
    <n v="18"/>
    <x v="67"/>
    <x v="65"/>
    <s v="Surprise"/>
    <s v="Egg"/>
    <x v="29"/>
    <n v="1"/>
    <n v="725"/>
    <m/>
    <x v="1615"/>
  </r>
  <r>
    <n v="2325"/>
    <n v="2539"/>
    <n v="2"/>
    <x v="3"/>
    <s v="Cairo"/>
    <n v="24"/>
    <x v="14"/>
    <n v="4078"/>
    <x v="9"/>
    <x v="9"/>
    <s v="Add-ons"/>
    <s v="Battery"/>
    <x v="7"/>
    <n v="1"/>
    <n v="49.5"/>
    <m/>
    <x v="1615"/>
  </r>
  <r>
    <n v="2326"/>
    <n v="2539"/>
    <n v="4"/>
    <x v="2"/>
    <s v="Alex"/>
    <n v="33"/>
    <x v="4"/>
    <n v="2777"/>
    <x v="484"/>
    <x v="462"/>
    <s v="Education &amp; Learning"/>
    <s v="Art &amp; Craft"/>
    <x v="49"/>
    <n v="1"/>
    <n v="212.5"/>
    <m/>
    <x v="1616"/>
  </r>
  <r>
    <n v="2327"/>
    <n v="2540"/>
    <n v="3"/>
    <x v="0"/>
    <s v="Alex"/>
    <n v="30"/>
    <x v="0"/>
    <n v="465"/>
    <x v="242"/>
    <x v="232"/>
    <s v="Games"/>
    <s v="Card Game"/>
    <x v="53"/>
    <n v="1"/>
    <n v="25"/>
    <m/>
    <x v="1617"/>
  </r>
  <r>
    <n v="2328"/>
    <n v="2540"/>
    <n v="4"/>
    <x v="2"/>
    <s v="Alex"/>
    <n v="33"/>
    <x v="4"/>
    <n v="3425"/>
    <x v="308"/>
    <x v="295"/>
    <s v="Surprise"/>
    <s v="Ball"/>
    <x v="5"/>
    <n v="1"/>
    <n v="299.5"/>
    <m/>
    <x v="1618"/>
  </r>
  <r>
    <n v="2329"/>
    <n v="2540"/>
    <n v="4"/>
    <x v="2"/>
    <s v="Alex"/>
    <n v="33"/>
    <x v="4"/>
    <n v="2825"/>
    <x v="569"/>
    <x v="547"/>
    <s v="Action Figure"/>
    <s v="Figures"/>
    <x v="22"/>
    <n v="1"/>
    <n v="425"/>
    <m/>
    <x v="1618"/>
  </r>
  <r>
    <n v="2330"/>
    <n v="2541"/>
    <n v="1"/>
    <x v="1"/>
    <s v="Cairo"/>
    <n v="15"/>
    <x v="1"/>
    <n v="3322"/>
    <x v="570"/>
    <x v="548"/>
    <s v="Vehicle - Parking &amp; Robots"/>
    <s v="Car"/>
    <x v="64"/>
    <n v="1"/>
    <n v="1100"/>
    <m/>
    <x v="1619"/>
  </r>
  <r>
    <n v="2331"/>
    <n v="2541"/>
    <n v="1"/>
    <x v="1"/>
    <s v="Cairo"/>
    <n v="15"/>
    <x v="1"/>
    <n v="4078"/>
    <x v="9"/>
    <x v="9"/>
    <s v="Add-ons"/>
    <s v="Battery"/>
    <x v="7"/>
    <n v="2"/>
    <n v="99"/>
    <m/>
    <x v="1619"/>
  </r>
  <r>
    <n v="2332"/>
    <n v="2541"/>
    <n v="3"/>
    <x v="0"/>
    <s v="Alex"/>
    <n v="4"/>
    <x v="6"/>
    <n v="4078"/>
    <x v="9"/>
    <x v="9"/>
    <s v="Add-ons"/>
    <s v="Battery"/>
    <x v="7"/>
    <n v="1"/>
    <n v="49.5"/>
    <m/>
    <x v="1620"/>
  </r>
  <r>
    <n v="2333"/>
    <n v="2541"/>
    <n v="3"/>
    <x v="0"/>
    <s v="Alex"/>
    <n v="4"/>
    <x v="6"/>
    <n v="685"/>
    <x v="571"/>
    <x v="549"/>
    <s v="Music"/>
    <s v="Drum"/>
    <x v="1"/>
    <n v="1"/>
    <n v="1099.5"/>
    <m/>
    <x v="1620"/>
  </r>
  <r>
    <n v="2334"/>
    <n v="2541"/>
    <n v="3"/>
    <x v="0"/>
    <s v="Alex"/>
    <n v="4"/>
    <x v="6"/>
    <n v="1172"/>
    <x v="83"/>
    <x v="81"/>
    <s v="Music"/>
    <s v="Mic"/>
    <x v="5"/>
    <n v="1"/>
    <n v="150"/>
    <m/>
    <x v="1620"/>
  </r>
  <r>
    <n v="2335"/>
    <n v="2541"/>
    <n v="3"/>
    <x v="0"/>
    <s v="Alex"/>
    <n v="4"/>
    <x v="6"/>
    <n v="4078"/>
    <x v="9"/>
    <x v="9"/>
    <s v="Add-ons"/>
    <s v="Battery"/>
    <x v="7"/>
    <n v="1"/>
    <n v="49.5"/>
    <m/>
    <x v="1620"/>
  </r>
  <r>
    <n v="2336"/>
    <n v="2541"/>
    <n v="4"/>
    <x v="2"/>
    <s v="Alex"/>
    <n v="33"/>
    <x v="4"/>
    <n v="1099"/>
    <x v="13"/>
    <x v="13"/>
    <s v="Surprise"/>
    <s v="Tube"/>
    <x v="3"/>
    <n v="1"/>
    <n v="287.5"/>
    <m/>
    <x v="1621"/>
  </r>
  <r>
    <n v="2337"/>
    <n v="2542"/>
    <n v="3"/>
    <x v="0"/>
    <s v="Alex"/>
    <n v="19"/>
    <x v="12"/>
    <n v="3389"/>
    <x v="445"/>
    <x v="424"/>
    <s v="Dolls &amp; Accessories"/>
    <s v="Doll Accessories"/>
    <x v="48"/>
    <n v="1"/>
    <n v="175"/>
    <m/>
    <x v="1622"/>
  </r>
  <r>
    <n v="2338"/>
    <n v="2542"/>
    <n v="3"/>
    <x v="0"/>
    <s v="Alex"/>
    <n v="19"/>
    <x v="12"/>
    <n v="4223"/>
    <x v="323"/>
    <x v="309"/>
    <s v="F&amp;B"/>
    <s v="Food"/>
    <x v="15"/>
    <n v="1"/>
    <n v="7.5"/>
    <m/>
    <x v="1622"/>
  </r>
  <r>
    <n v="2339"/>
    <n v="2542"/>
    <n v="3"/>
    <x v="0"/>
    <s v="Alex"/>
    <n v="19"/>
    <x v="12"/>
    <n v="4224"/>
    <x v="572"/>
    <x v="550"/>
    <s v="F&amp;B"/>
    <s v="Food"/>
    <x v="15"/>
    <n v="1"/>
    <n v="7.5"/>
    <m/>
    <x v="1622"/>
  </r>
  <r>
    <n v="2340"/>
    <n v="2542"/>
    <n v="4"/>
    <x v="2"/>
    <s v="Alex"/>
    <n v="33"/>
    <x v="4"/>
    <n v="374"/>
    <x v="275"/>
    <x v="263"/>
    <s v="Season"/>
    <s v="Summer"/>
    <x v="58"/>
    <n v="1"/>
    <n v="15"/>
    <m/>
    <x v="1623"/>
  </r>
  <r>
    <n v="2341"/>
    <n v="2545"/>
    <n v="3"/>
    <x v="0"/>
    <s v="Alex"/>
    <n v="19"/>
    <x v="12"/>
    <n v="3431"/>
    <x v="573"/>
    <x v="551"/>
    <s v="Dolls &amp; Accessories"/>
    <s v="Pocket Doll"/>
    <x v="48"/>
    <n v="1"/>
    <n v="199.5"/>
    <m/>
    <x v="1624"/>
  </r>
  <r>
    <n v="2342"/>
    <n v="2545"/>
    <n v="4"/>
    <x v="2"/>
    <s v="Alex"/>
    <n v="33"/>
    <x v="4"/>
    <n v="608"/>
    <x v="79"/>
    <x v="77"/>
    <s v="Guns"/>
    <s v="Gun"/>
    <x v="8"/>
    <n v="1"/>
    <n v="325"/>
    <m/>
    <x v="1625"/>
  </r>
  <r>
    <n v="2343"/>
    <n v="2548"/>
    <n v="1"/>
    <x v="1"/>
    <s v="Cairo"/>
    <n v="5"/>
    <x v="10"/>
    <n v="706"/>
    <x v="547"/>
    <x v="525"/>
    <s v="Games"/>
    <s v="Card Game"/>
    <x v="63"/>
    <n v="2"/>
    <n v="20"/>
    <m/>
    <x v="1626"/>
  </r>
  <r>
    <n v="2344"/>
    <n v="2548"/>
    <n v="3"/>
    <x v="0"/>
    <s v="Alex"/>
    <n v="30"/>
    <x v="0"/>
    <n v="3565"/>
    <x v="574"/>
    <x v="552"/>
    <s v="Baby"/>
    <s v="Toddler"/>
    <x v="36"/>
    <n v="1"/>
    <n v="349.5"/>
    <m/>
    <x v="1627"/>
  </r>
  <r>
    <n v="2345"/>
    <n v="2548"/>
    <n v="3"/>
    <x v="0"/>
    <s v="Alex"/>
    <n v="30"/>
    <x v="0"/>
    <n v="604"/>
    <x v="568"/>
    <x v="546"/>
    <s v="Guns"/>
    <s v="Swords"/>
    <x v="8"/>
    <n v="2"/>
    <n v="195"/>
    <m/>
    <x v="1627"/>
  </r>
  <r>
    <n v="2346"/>
    <n v="2548"/>
    <n v="4"/>
    <x v="2"/>
    <s v="Alex"/>
    <n v="33"/>
    <x v="4"/>
    <n v="3269"/>
    <x v="193"/>
    <x v="189"/>
    <s v="Games"/>
    <s v="Card Game"/>
    <x v="9"/>
    <n v="1"/>
    <n v="22.5"/>
    <m/>
    <x v="1628"/>
  </r>
  <r>
    <n v="2347"/>
    <n v="2548"/>
    <n v="4"/>
    <x v="2"/>
    <s v="Alex"/>
    <n v="33"/>
    <x v="4"/>
    <n v="3271"/>
    <x v="92"/>
    <x v="90"/>
    <s v="Games"/>
    <s v="Card Game"/>
    <x v="9"/>
    <n v="1"/>
    <n v="29.5"/>
    <m/>
    <x v="1628"/>
  </r>
  <r>
    <n v="2348"/>
    <n v="2548"/>
    <n v="4"/>
    <x v="2"/>
    <s v="Alex"/>
    <n v="33"/>
    <x v="4"/>
    <n v="3304"/>
    <x v="262"/>
    <x v="250"/>
    <s v="Games"/>
    <s v="Board Game"/>
    <x v="9"/>
    <n v="1"/>
    <n v="14.5"/>
    <m/>
    <x v="1628"/>
  </r>
  <r>
    <n v="2349"/>
    <n v="2549"/>
    <n v="3"/>
    <x v="0"/>
    <s v="Alex"/>
    <n v="30"/>
    <x v="0"/>
    <n v="4091"/>
    <x v="81"/>
    <x v="79"/>
    <s v="Clay"/>
    <s v="Dough"/>
    <x v="12"/>
    <n v="1"/>
    <n v="25"/>
    <m/>
    <x v="1629"/>
  </r>
  <r>
    <n v="2350"/>
    <n v="2549"/>
    <n v="3"/>
    <x v="0"/>
    <s v="Alex"/>
    <n v="30"/>
    <x v="0"/>
    <n v="4092"/>
    <x v="16"/>
    <x v="16"/>
    <s v="Clay"/>
    <s v="Dough"/>
    <x v="12"/>
    <n v="1"/>
    <n v="25"/>
    <m/>
    <x v="1629"/>
  </r>
  <r>
    <n v="2351"/>
    <n v="2549"/>
    <n v="4"/>
    <x v="2"/>
    <s v="Alex"/>
    <n v="33"/>
    <x v="4"/>
    <n v="2780"/>
    <x v="567"/>
    <x v="545"/>
    <s v="Education &amp; Learning"/>
    <s v="Art &amp; Craft"/>
    <x v="49"/>
    <n v="1"/>
    <n v="325"/>
    <m/>
    <x v="1630"/>
  </r>
  <r>
    <n v="2352"/>
    <n v="2550"/>
    <n v="4"/>
    <x v="2"/>
    <s v="Alex"/>
    <n v="33"/>
    <x v="4"/>
    <n v="2834"/>
    <x v="575"/>
    <x v="553"/>
    <s v="Action Figure"/>
    <s v="Figures"/>
    <x v="22"/>
    <n v="1"/>
    <n v="300"/>
    <m/>
    <x v="1631"/>
  </r>
  <r>
    <n v="2353"/>
    <n v="2551"/>
    <n v="1"/>
    <x v="1"/>
    <s v="Cairo"/>
    <n v="10"/>
    <x v="7"/>
    <n v="4090"/>
    <x v="48"/>
    <x v="48"/>
    <s v="Clay"/>
    <s v="Dough"/>
    <x v="12"/>
    <n v="1"/>
    <n v="47.5"/>
    <m/>
    <x v="1632"/>
  </r>
  <r>
    <n v="2354"/>
    <n v="2551"/>
    <n v="4"/>
    <x v="2"/>
    <s v="Alex"/>
    <n v="33"/>
    <x v="4"/>
    <n v="3263"/>
    <x v="167"/>
    <x v="164"/>
    <s v="Games"/>
    <s v="Board Game"/>
    <x v="9"/>
    <n v="1"/>
    <n v="112.5"/>
    <m/>
    <x v="1633"/>
  </r>
  <r>
    <n v="2355"/>
    <n v="2552"/>
    <n v="1"/>
    <x v="1"/>
    <s v="Cairo"/>
    <n v="2"/>
    <x v="5"/>
    <n v="4078"/>
    <x v="9"/>
    <x v="9"/>
    <s v="Add-ons"/>
    <s v="Battery"/>
    <x v="7"/>
    <n v="1"/>
    <n v="49.5"/>
    <m/>
    <x v="1634"/>
  </r>
  <r>
    <n v="2356"/>
    <n v="2552"/>
    <n v="4"/>
    <x v="2"/>
    <s v="Alex"/>
    <n v="33"/>
    <x v="4"/>
    <n v="4079"/>
    <x v="422"/>
    <x v="402"/>
    <s v="Add-ons"/>
    <s v="Battery"/>
    <x v="7"/>
    <n v="2"/>
    <n v="50"/>
    <m/>
    <x v="1635"/>
  </r>
  <r>
    <n v="2357"/>
    <n v="2554"/>
    <n v="4"/>
    <x v="2"/>
    <s v="Alex"/>
    <n v="33"/>
    <x v="4"/>
    <n v="3325"/>
    <x v="576"/>
    <x v="554"/>
    <s v="Fashion"/>
    <s v="Accessories"/>
    <x v="77"/>
    <n v="1"/>
    <n v="237.5"/>
    <m/>
    <x v="1636"/>
  </r>
  <r>
    <n v="2358"/>
    <n v="2554"/>
    <n v="4"/>
    <x v="2"/>
    <s v="Alex"/>
    <n v="33"/>
    <x v="4"/>
    <n v="620"/>
    <x v="357"/>
    <x v="342"/>
    <s v="Guns"/>
    <s v="Gun"/>
    <x v="8"/>
    <n v="1"/>
    <n v="225"/>
    <m/>
    <x v="1636"/>
  </r>
  <r>
    <n v="2359"/>
    <n v="2556"/>
    <n v="2"/>
    <x v="3"/>
    <s v="Cairo"/>
    <n v="24"/>
    <x v="14"/>
    <n v="472"/>
    <x v="271"/>
    <x v="259"/>
    <s v="Games"/>
    <s v="Top &amp; Battle"/>
    <x v="57"/>
    <n v="1"/>
    <n v="62.5"/>
    <m/>
    <x v="1637"/>
  </r>
  <r>
    <n v="2360"/>
    <n v="2556"/>
    <n v="2"/>
    <x v="3"/>
    <s v="Cairo"/>
    <n v="24"/>
    <x v="14"/>
    <n v="3268"/>
    <x v="126"/>
    <x v="124"/>
    <s v="Games"/>
    <s v="Card Game"/>
    <x v="9"/>
    <n v="1"/>
    <n v="12.5"/>
    <m/>
    <x v="1637"/>
  </r>
  <r>
    <n v="2361"/>
    <n v="2556"/>
    <n v="2"/>
    <x v="3"/>
    <s v="Cairo"/>
    <n v="24"/>
    <x v="14"/>
    <n v="706"/>
    <x v="547"/>
    <x v="525"/>
    <s v="Games"/>
    <s v="Card Game"/>
    <x v="63"/>
    <n v="1"/>
    <n v="10"/>
    <m/>
    <x v="1637"/>
  </r>
  <r>
    <n v="2362"/>
    <n v="2557"/>
    <n v="4"/>
    <x v="2"/>
    <s v="Alex"/>
    <n v="33"/>
    <x v="4"/>
    <n v="3277"/>
    <x v="235"/>
    <x v="227"/>
    <s v="Games"/>
    <s v="Card Game"/>
    <x v="9"/>
    <n v="1"/>
    <n v="75"/>
    <m/>
    <x v="1638"/>
  </r>
  <r>
    <n v="2363"/>
    <n v="2557"/>
    <n v="4"/>
    <x v="2"/>
    <s v="Alex"/>
    <n v="33"/>
    <x v="4"/>
    <n v="3268"/>
    <x v="126"/>
    <x v="124"/>
    <s v="Games"/>
    <s v="Card Game"/>
    <x v="9"/>
    <n v="1"/>
    <n v="12.5"/>
    <m/>
    <x v="1638"/>
  </r>
  <r>
    <n v="2364"/>
    <n v="2558"/>
    <n v="4"/>
    <x v="2"/>
    <s v="Alex"/>
    <n v="33"/>
    <x v="4"/>
    <n v="2854"/>
    <x v="555"/>
    <x v="533"/>
    <s v="Fashion"/>
    <s v="Accessories"/>
    <x v="43"/>
    <n v="2"/>
    <n v="350"/>
    <m/>
    <x v="1639"/>
  </r>
  <r>
    <n v="2365"/>
    <n v="2558"/>
    <n v="4"/>
    <x v="2"/>
    <s v="Alex"/>
    <n v="33"/>
    <x v="4"/>
    <n v="11"/>
    <x v="17"/>
    <x v="17"/>
    <s v="Surprise"/>
    <s v="Egg"/>
    <x v="13"/>
    <n v="2"/>
    <n v="450"/>
    <m/>
    <x v="1639"/>
  </r>
  <r>
    <n v="2366"/>
    <n v="2559"/>
    <n v="4"/>
    <x v="2"/>
    <s v="Alex"/>
    <n v="33"/>
    <x v="4"/>
    <n v="415"/>
    <x v="479"/>
    <x v="457"/>
    <s v="Blocks"/>
    <s v="Lego"/>
    <x v="66"/>
    <n v="1"/>
    <n v="15"/>
    <m/>
    <x v="1640"/>
  </r>
  <r>
    <n v="2367"/>
    <n v="2559"/>
    <n v="4"/>
    <x v="2"/>
    <s v="Alex"/>
    <n v="33"/>
    <x v="4"/>
    <n v="416"/>
    <x v="403"/>
    <x v="384"/>
    <s v="Blocks"/>
    <s v="Lego"/>
    <x v="66"/>
    <n v="1"/>
    <n v="15"/>
    <m/>
    <x v="1640"/>
  </r>
  <r>
    <n v="2368"/>
    <n v="2559"/>
    <n v="4"/>
    <x v="2"/>
    <s v="Alex"/>
    <n v="33"/>
    <x v="4"/>
    <n v="3247"/>
    <x v="454"/>
    <x v="433"/>
    <s v="Games"/>
    <s v="Board Game"/>
    <x v="9"/>
    <n v="1"/>
    <n v="97.5"/>
    <m/>
    <x v="1640"/>
  </r>
  <r>
    <n v="2369"/>
    <n v="2559"/>
    <n v="4"/>
    <x v="2"/>
    <s v="Alex"/>
    <n v="33"/>
    <x v="4"/>
    <n v="3245"/>
    <x v="95"/>
    <x v="93"/>
    <s v="Games"/>
    <s v="Board Game"/>
    <x v="9"/>
    <n v="1"/>
    <n v="175"/>
    <m/>
    <x v="1640"/>
  </r>
  <r>
    <n v="2370"/>
    <n v="2561"/>
    <n v="4"/>
    <x v="2"/>
    <s v="Alex"/>
    <n v="33"/>
    <x v="4"/>
    <n v="2757"/>
    <x v="146"/>
    <x v="143"/>
    <s v="Clay"/>
    <s v="Slime"/>
    <x v="46"/>
    <n v="1"/>
    <n v="297.5"/>
    <m/>
    <x v="1641"/>
  </r>
  <r>
    <n v="2371"/>
    <n v="2561"/>
    <n v="4"/>
    <x v="2"/>
    <s v="Alex"/>
    <n v="33"/>
    <x v="4"/>
    <n v="4079"/>
    <x v="422"/>
    <x v="402"/>
    <s v="Add-ons"/>
    <s v="Battery"/>
    <x v="7"/>
    <n v="2"/>
    <n v="50"/>
    <m/>
    <x v="1641"/>
  </r>
  <r>
    <n v="2372"/>
    <n v="2562"/>
    <n v="3"/>
    <x v="0"/>
    <s v="Alex"/>
    <n v="19"/>
    <x v="12"/>
    <n v="3461"/>
    <x v="60"/>
    <x v="59"/>
    <s v="Surprise"/>
    <s v="Ball"/>
    <x v="5"/>
    <n v="1"/>
    <n v="299.5"/>
    <m/>
    <x v="1642"/>
  </r>
  <r>
    <n v="2373"/>
    <n v="2562"/>
    <n v="3"/>
    <x v="0"/>
    <s v="Alex"/>
    <n v="19"/>
    <x v="12"/>
    <n v="3445"/>
    <x v="124"/>
    <x v="122"/>
    <s v="Surprise"/>
    <s v="Box"/>
    <x v="42"/>
    <n v="1"/>
    <n v="299.5"/>
    <m/>
    <x v="1642"/>
  </r>
  <r>
    <n v="2374"/>
    <n v="2563"/>
    <n v="4"/>
    <x v="2"/>
    <s v="Alex"/>
    <n v="33"/>
    <x v="4"/>
    <n v="3339"/>
    <x v="577"/>
    <x v="555"/>
    <s v="Fashion"/>
    <s v="Accessories"/>
    <x v="67"/>
    <n v="1"/>
    <n v="225"/>
    <m/>
    <x v="1643"/>
  </r>
  <r>
    <n v="2375"/>
    <n v="2564"/>
    <n v="1"/>
    <x v="1"/>
    <s v="Cairo"/>
    <n v="14"/>
    <x v="3"/>
    <n v="4078"/>
    <x v="9"/>
    <x v="9"/>
    <s v="Add-ons"/>
    <s v="Battery"/>
    <x v="7"/>
    <n v="1"/>
    <n v="49.5"/>
    <m/>
    <x v="1644"/>
  </r>
  <r>
    <n v="2376"/>
    <n v="2564"/>
    <n v="3"/>
    <x v="0"/>
    <s v="Alex"/>
    <n v="19"/>
    <x v="12"/>
    <n v="659"/>
    <x v="114"/>
    <x v="112"/>
    <s v="Action Figure"/>
    <s v="Figures"/>
    <x v="39"/>
    <n v="1"/>
    <n v="449.5"/>
    <m/>
    <x v="1645"/>
  </r>
  <r>
    <n v="2377"/>
    <n v="2564"/>
    <n v="3"/>
    <x v="0"/>
    <s v="Alex"/>
    <n v="19"/>
    <x v="12"/>
    <n v="1136"/>
    <x v="165"/>
    <x v="162"/>
    <s v="Action Figure"/>
    <s v="Figures"/>
    <x v="16"/>
    <n v="1"/>
    <n v="75"/>
    <m/>
    <x v="1645"/>
  </r>
  <r>
    <n v="2378"/>
    <n v="2564"/>
    <n v="3"/>
    <x v="0"/>
    <s v="Alex"/>
    <n v="19"/>
    <x v="12"/>
    <n v="3388"/>
    <x v="97"/>
    <x v="95"/>
    <s v="Surprise"/>
    <s v="Ball"/>
    <x v="5"/>
    <n v="1"/>
    <n v="299.5"/>
    <m/>
    <x v="1645"/>
  </r>
  <r>
    <n v="2379"/>
    <n v="2564"/>
    <n v="4"/>
    <x v="2"/>
    <s v="Alex"/>
    <n v="33"/>
    <x v="4"/>
    <n v="2769"/>
    <x v="472"/>
    <x v="451"/>
    <s v="Education &amp; Learning"/>
    <s v="Art &amp; Craft"/>
    <x v="49"/>
    <n v="1"/>
    <n v="325"/>
    <m/>
    <x v="1646"/>
  </r>
  <r>
    <n v="2380"/>
    <n v="2565"/>
    <n v="4"/>
    <x v="2"/>
    <s v="Alex"/>
    <n v="33"/>
    <x v="4"/>
    <n v="386"/>
    <x v="496"/>
    <x v="474"/>
    <s v="Games"/>
    <s v="Card Game"/>
    <x v="53"/>
    <n v="1"/>
    <n v="20"/>
    <m/>
    <x v="1647"/>
  </r>
  <r>
    <n v="2381"/>
    <n v="2565"/>
    <n v="4"/>
    <x v="2"/>
    <s v="Alex"/>
    <n v="33"/>
    <x v="4"/>
    <n v="465"/>
    <x v="242"/>
    <x v="232"/>
    <s v="Games"/>
    <s v="Card Game"/>
    <x v="53"/>
    <n v="3"/>
    <n v="75"/>
    <m/>
    <x v="1647"/>
  </r>
  <r>
    <n v="2382"/>
    <n v="2565"/>
    <n v="4"/>
    <x v="2"/>
    <s v="Alex"/>
    <n v="33"/>
    <x v="4"/>
    <n v="476"/>
    <x v="206"/>
    <x v="202"/>
    <s v="Games"/>
    <s v="Card Game"/>
    <x v="53"/>
    <n v="3"/>
    <n v="90"/>
    <m/>
    <x v="1647"/>
  </r>
  <r>
    <n v="2383"/>
    <n v="2566"/>
    <n v="3"/>
    <x v="0"/>
    <s v="Alex"/>
    <n v="19"/>
    <x v="12"/>
    <n v="4205"/>
    <x v="578"/>
    <x v="556"/>
    <s v="F&amp;B"/>
    <s v="Food"/>
    <x v="24"/>
    <n v="1"/>
    <n v="7.5"/>
    <m/>
    <x v="1648"/>
  </r>
  <r>
    <n v="2384"/>
    <n v="2569"/>
    <n v="1"/>
    <x v="1"/>
    <s v="Cairo"/>
    <n v="5"/>
    <x v="10"/>
    <n v="458"/>
    <x v="212"/>
    <x v="207"/>
    <s v="Games"/>
    <s v="Card Game"/>
    <x v="53"/>
    <n v="1"/>
    <n v="200"/>
    <m/>
    <x v="1649"/>
  </r>
  <r>
    <n v="2385"/>
    <n v="2570"/>
    <n v="4"/>
    <x v="2"/>
    <s v="Alex"/>
    <n v="33"/>
    <x v="4"/>
    <n v="4079"/>
    <x v="422"/>
    <x v="402"/>
    <s v="Add-ons"/>
    <s v="Battery"/>
    <x v="7"/>
    <n v="2"/>
    <n v="50"/>
    <m/>
    <x v="1650"/>
  </r>
  <r>
    <n v="2386"/>
    <n v="2572"/>
    <n v="1"/>
    <x v="1"/>
    <s v="Cairo"/>
    <n v="5"/>
    <x v="10"/>
    <n v="470"/>
    <x v="215"/>
    <x v="209"/>
    <s v="Games"/>
    <s v="Yoyo"/>
    <x v="53"/>
    <n v="1"/>
    <n v="20"/>
    <m/>
    <x v="1651"/>
  </r>
  <r>
    <n v="2387"/>
    <n v="2572"/>
    <n v="2"/>
    <x v="3"/>
    <s v="Cairo"/>
    <n v="24"/>
    <x v="14"/>
    <n v="3252"/>
    <x v="175"/>
    <x v="172"/>
    <s v="Games"/>
    <s v="Board Game"/>
    <x v="9"/>
    <n v="1"/>
    <n v="82.5"/>
    <m/>
    <x v="1652"/>
  </r>
  <r>
    <n v="2388"/>
    <n v="2572"/>
    <n v="2"/>
    <x v="3"/>
    <s v="Cairo"/>
    <n v="24"/>
    <x v="14"/>
    <n v="3309"/>
    <x v="150"/>
    <x v="147"/>
    <s v="Games"/>
    <s v="Board Game"/>
    <x v="9"/>
    <n v="1"/>
    <n v="97.5"/>
    <m/>
    <x v="1652"/>
  </r>
  <r>
    <n v="2389"/>
    <n v="2572"/>
    <n v="2"/>
    <x v="3"/>
    <s v="Cairo"/>
    <n v="24"/>
    <x v="14"/>
    <n v="3221"/>
    <x v="148"/>
    <x v="145"/>
    <s v="Games"/>
    <s v="Board Game"/>
    <x v="9"/>
    <n v="1"/>
    <n v="174.5"/>
    <m/>
    <x v="1652"/>
  </r>
  <r>
    <n v="2390"/>
    <n v="2572"/>
    <n v="2"/>
    <x v="3"/>
    <s v="Cairo"/>
    <n v="24"/>
    <x v="14"/>
    <n v="3247"/>
    <x v="454"/>
    <x v="433"/>
    <s v="Games"/>
    <s v="Board Game"/>
    <x v="9"/>
    <n v="1"/>
    <n v="97.5"/>
    <m/>
    <x v="1652"/>
  </r>
  <r>
    <n v="2391"/>
    <n v="2572"/>
    <n v="4"/>
    <x v="2"/>
    <s v="Alex"/>
    <n v="33"/>
    <x v="4"/>
    <n v="2863"/>
    <x v="73"/>
    <x v="71"/>
    <s v="Plush &amp; Soft Toys"/>
    <s v="Non Battery"/>
    <x v="18"/>
    <n v="1"/>
    <n v="275"/>
    <m/>
    <x v="1653"/>
  </r>
  <r>
    <n v="2392"/>
    <n v="2572"/>
    <n v="4"/>
    <x v="2"/>
    <s v="Alex"/>
    <n v="33"/>
    <x v="4"/>
    <n v="2862"/>
    <x v="24"/>
    <x v="24"/>
    <s v="Plush &amp; Soft Toys"/>
    <s v="Non Battery"/>
    <x v="18"/>
    <n v="1"/>
    <n v="275"/>
    <m/>
    <x v="1653"/>
  </r>
  <r>
    <n v="2393"/>
    <n v="2575"/>
    <n v="4"/>
    <x v="2"/>
    <s v="Alex"/>
    <n v="2"/>
    <x v="5"/>
    <n v="579"/>
    <x v="579"/>
    <x v="557"/>
    <s v="Dolls &amp; Accessories"/>
    <s v="Fashion Doll"/>
    <x v="75"/>
    <n v="1"/>
    <n v="445"/>
    <m/>
    <x v="1654"/>
  </r>
  <r>
    <n v="2394"/>
    <n v="2575"/>
    <n v="4"/>
    <x v="2"/>
    <s v="Alex"/>
    <n v="2"/>
    <x v="5"/>
    <n v="577"/>
    <x v="580"/>
    <x v="558"/>
    <s v="Vehicle - Parking &amp; Robots"/>
    <s v="Car"/>
    <x v="76"/>
    <n v="1"/>
    <n v="195"/>
    <m/>
    <x v="1654"/>
  </r>
  <r>
    <n v="2395"/>
    <n v="2576"/>
    <n v="4"/>
    <x v="2"/>
    <s v="Alex"/>
    <n v="33"/>
    <x v="4"/>
    <n v="4079"/>
    <x v="422"/>
    <x v="402"/>
    <s v="Add-ons"/>
    <s v="Battery"/>
    <x v="7"/>
    <n v="2"/>
    <n v="50"/>
    <m/>
    <x v="1655"/>
  </r>
  <r>
    <n v="2396"/>
    <n v="2577"/>
    <n v="4"/>
    <x v="2"/>
    <s v="Alex"/>
    <n v="2"/>
    <x v="5"/>
    <n v="4087"/>
    <x v="51"/>
    <x v="51"/>
    <s v="Clay"/>
    <s v="Dough"/>
    <x v="12"/>
    <n v="1"/>
    <n v="10"/>
    <m/>
    <x v="1656"/>
  </r>
  <r>
    <n v="2397"/>
    <n v="2577"/>
    <n v="4"/>
    <x v="2"/>
    <s v="Alex"/>
    <n v="2"/>
    <x v="5"/>
    <n v="4089"/>
    <x v="28"/>
    <x v="28"/>
    <s v="Clay"/>
    <s v="Dough"/>
    <x v="12"/>
    <n v="1"/>
    <n v="10"/>
    <m/>
    <x v="1656"/>
  </r>
  <r>
    <n v="2398"/>
    <n v="2578"/>
    <n v="2"/>
    <x v="3"/>
    <s v="Cairo"/>
    <n v="16"/>
    <x v="18"/>
    <n v="4090"/>
    <x v="48"/>
    <x v="48"/>
    <s v="Clay"/>
    <s v="Dough"/>
    <x v="12"/>
    <n v="1"/>
    <n v="47.5"/>
    <m/>
    <x v="1657"/>
  </r>
  <r>
    <n v="2399"/>
    <n v="2579"/>
    <n v="4"/>
    <x v="2"/>
    <s v="Alex"/>
    <n v="2"/>
    <x v="5"/>
    <n v="3263"/>
    <x v="167"/>
    <x v="164"/>
    <s v="Games"/>
    <s v="Board Game"/>
    <x v="9"/>
    <n v="1"/>
    <n v="112.5"/>
    <m/>
    <x v="1658"/>
  </r>
  <r>
    <n v="2400"/>
    <n v="2580"/>
    <n v="4"/>
    <x v="2"/>
    <s v="Alex"/>
    <n v="23"/>
    <x v="9"/>
    <n v="686"/>
    <x v="581"/>
    <x v="559"/>
    <s v="Music"/>
    <s v="Keyboard"/>
    <x v="1"/>
    <n v="1"/>
    <n v="900"/>
    <m/>
    <x v="1659"/>
  </r>
  <r>
    <n v="2401"/>
    <n v="2580"/>
    <n v="4"/>
    <x v="2"/>
    <s v="Alex"/>
    <n v="23"/>
    <x v="9"/>
    <n v="458"/>
    <x v="212"/>
    <x v="207"/>
    <s v="Games"/>
    <s v="Card Game"/>
    <x v="53"/>
    <n v="1"/>
    <n v="200"/>
    <m/>
    <x v="1659"/>
  </r>
  <r>
    <n v="2402"/>
    <n v="2580"/>
    <n v="4"/>
    <x v="2"/>
    <s v="Alex"/>
    <n v="23"/>
    <x v="9"/>
    <n v="465"/>
    <x v="242"/>
    <x v="232"/>
    <s v="Games"/>
    <s v="Card Game"/>
    <x v="53"/>
    <n v="2"/>
    <n v="50"/>
    <m/>
    <x v="1659"/>
  </r>
  <r>
    <n v="2403"/>
    <n v="2583"/>
    <n v="4"/>
    <x v="2"/>
    <s v="Alex"/>
    <n v="2"/>
    <x v="5"/>
    <n v="461"/>
    <x v="218"/>
    <x v="207"/>
    <s v="Games"/>
    <s v="Card Game"/>
    <x v="53"/>
    <n v="1"/>
    <n v="100"/>
    <m/>
    <x v="1660"/>
  </r>
  <r>
    <n v="2404"/>
    <n v="2585"/>
    <n v="1"/>
    <x v="1"/>
    <s v="Cairo"/>
    <n v="10"/>
    <x v="7"/>
    <n v="444"/>
    <x v="344"/>
    <x v="329"/>
    <s v="Action Figure"/>
    <s v="Figures"/>
    <x v="55"/>
    <n v="1"/>
    <n v="150"/>
    <m/>
    <x v="1661"/>
  </r>
  <r>
    <n v="2405"/>
    <n v="2585"/>
    <n v="4"/>
    <x v="2"/>
    <s v="Alex"/>
    <n v="2"/>
    <x v="5"/>
    <n v="475"/>
    <x v="217"/>
    <x v="211"/>
    <s v="Surprise"/>
    <s v="Ball"/>
    <x v="53"/>
    <n v="1"/>
    <n v="50"/>
    <m/>
    <x v="1662"/>
  </r>
  <r>
    <n v="2406"/>
    <n v="2586"/>
    <n v="1"/>
    <x v="1"/>
    <s v="Cairo"/>
    <n v="15"/>
    <x v="1"/>
    <n v="4078"/>
    <x v="9"/>
    <x v="9"/>
    <s v="Add-ons"/>
    <s v="Battery"/>
    <x v="7"/>
    <n v="1"/>
    <n v="49.5"/>
    <m/>
    <x v="1663"/>
  </r>
  <r>
    <n v="2407"/>
    <n v="2587"/>
    <n v="4"/>
    <x v="2"/>
    <s v="Alex"/>
    <n v="23"/>
    <x v="9"/>
    <n v="458"/>
    <x v="212"/>
    <x v="207"/>
    <s v="Games"/>
    <s v="Card Game"/>
    <x v="53"/>
    <n v="1"/>
    <n v="200"/>
    <m/>
    <x v="1664"/>
  </r>
  <r>
    <n v="2408"/>
    <n v="2587"/>
    <n v="4"/>
    <x v="2"/>
    <s v="Alex"/>
    <n v="23"/>
    <x v="9"/>
    <n v="419"/>
    <x v="582"/>
    <x v="560"/>
    <s v="Games"/>
    <s v="Card Game"/>
    <x v="53"/>
    <n v="1"/>
    <n v="197.5"/>
    <m/>
    <x v="1664"/>
  </r>
  <r>
    <n v="2409"/>
    <n v="2588"/>
    <n v="1"/>
    <x v="1"/>
    <s v="Cairo"/>
    <n v="5"/>
    <x v="10"/>
    <n v="4091"/>
    <x v="81"/>
    <x v="79"/>
    <s v="Clay"/>
    <s v="Dough"/>
    <x v="12"/>
    <n v="1"/>
    <n v="25"/>
    <m/>
    <x v="1665"/>
  </r>
  <r>
    <n v="2410"/>
    <n v="2589"/>
    <n v="2"/>
    <x v="3"/>
    <s v="Cairo"/>
    <n v="24"/>
    <x v="14"/>
    <n v="444"/>
    <x v="344"/>
    <x v="329"/>
    <s v="Action Figure"/>
    <s v="Figures"/>
    <x v="55"/>
    <n v="1"/>
    <n v="150"/>
    <m/>
    <x v="1666"/>
  </r>
  <r>
    <n v="2411"/>
    <n v="2589"/>
    <n v="4"/>
    <x v="2"/>
    <s v="Alex"/>
    <n v="23"/>
    <x v="9"/>
    <n v="3462"/>
    <x v="88"/>
    <x v="86"/>
    <s v="Surprise"/>
    <s v="Box"/>
    <x v="5"/>
    <n v="1"/>
    <n v="250"/>
    <m/>
    <x v="1667"/>
  </r>
  <r>
    <n v="2412"/>
    <n v="2589"/>
    <n v="4"/>
    <x v="2"/>
    <s v="Alex"/>
    <n v="23"/>
    <x v="9"/>
    <n v="3363"/>
    <x v="248"/>
    <x v="236"/>
    <s v="Dolls &amp; Accessories"/>
    <s v="Fashion Doll"/>
    <x v="5"/>
    <n v="1"/>
    <n v="947.5"/>
    <m/>
    <x v="1667"/>
  </r>
  <r>
    <n v="2413"/>
    <n v="2590"/>
    <n v="1"/>
    <x v="1"/>
    <s v="Cairo"/>
    <n v="15"/>
    <x v="1"/>
    <n v="678"/>
    <x v="4"/>
    <x v="4"/>
    <s v="Education &amp; Learning"/>
    <s v="Art &amp; Craft"/>
    <x v="3"/>
    <n v="1"/>
    <n v="187.5"/>
    <m/>
    <x v="1668"/>
  </r>
  <r>
    <n v="2414"/>
    <n v="2590"/>
    <n v="4"/>
    <x v="2"/>
    <s v="Alex"/>
    <n v="23"/>
    <x v="9"/>
    <n v="3461"/>
    <x v="60"/>
    <x v="59"/>
    <s v="Surprise"/>
    <s v="Ball"/>
    <x v="5"/>
    <n v="1"/>
    <n v="299.5"/>
    <m/>
    <x v="1669"/>
  </r>
  <r>
    <n v="2415"/>
    <n v="2591"/>
    <n v="2"/>
    <x v="3"/>
    <s v="Cairo"/>
    <n v="24"/>
    <x v="14"/>
    <n v="3379"/>
    <x v="459"/>
    <x v="438"/>
    <s v="Surprise"/>
    <s v="Box"/>
    <x v="42"/>
    <n v="1"/>
    <n v="299.5"/>
    <m/>
    <x v="1670"/>
  </r>
  <r>
    <n v="2416"/>
    <n v="2591"/>
    <n v="4"/>
    <x v="2"/>
    <s v="Alex"/>
    <n v="23"/>
    <x v="9"/>
    <n v="3429"/>
    <x v="583"/>
    <x v="561"/>
    <s v="Dolls &amp; Accessories"/>
    <s v="Fashion Doll"/>
    <x v="5"/>
    <n v="1"/>
    <n v="449.5"/>
    <m/>
    <x v="1671"/>
  </r>
  <r>
    <n v="2417"/>
    <n v="2591"/>
    <n v="4"/>
    <x v="2"/>
    <s v="Alex"/>
    <n v="23"/>
    <x v="9"/>
    <n v="11"/>
    <x v="17"/>
    <x v="17"/>
    <s v="Surprise"/>
    <s v="Egg"/>
    <x v="13"/>
    <n v="1"/>
    <n v="225"/>
    <m/>
    <x v="1671"/>
  </r>
  <r>
    <n v="2418"/>
    <n v="2592"/>
    <n v="2"/>
    <x v="3"/>
    <s v="Cairo"/>
    <n v="24"/>
    <x v="14"/>
    <n v="462"/>
    <x v="205"/>
    <x v="201"/>
    <s v="Games"/>
    <s v="Card Game"/>
    <x v="53"/>
    <n v="2"/>
    <n v="20"/>
    <m/>
    <x v="1672"/>
  </r>
  <r>
    <n v="2419"/>
    <n v="2592"/>
    <n v="4"/>
    <x v="2"/>
    <s v="Alex"/>
    <n v="2"/>
    <x v="5"/>
    <n v="3411"/>
    <x v="584"/>
    <x v="562"/>
    <s v="Dolls &amp; Accessories"/>
    <s v="Fashion Doll"/>
    <x v="17"/>
    <n v="1"/>
    <n v="550"/>
    <m/>
    <x v="1673"/>
  </r>
  <r>
    <n v="2420"/>
    <n v="2592"/>
    <n v="4"/>
    <x v="2"/>
    <s v="Alex"/>
    <n v="2"/>
    <x v="5"/>
    <n v="3490"/>
    <x v="420"/>
    <x v="400"/>
    <s v="Surprise"/>
    <s v="Ball"/>
    <x v="5"/>
    <n v="1"/>
    <n v="249.5"/>
    <m/>
    <x v="1673"/>
  </r>
  <r>
    <n v="2421"/>
    <n v="2592"/>
    <n v="4"/>
    <x v="2"/>
    <s v="Alex"/>
    <n v="2"/>
    <x v="5"/>
    <n v="3425"/>
    <x v="308"/>
    <x v="295"/>
    <s v="Surprise"/>
    <s v="Ball"/>
    <x v="5"/>
    <n v="1"/>
    <n v="299.5"/>
    <m/>
    <x v="1673"/>
  </r>
  <r>
    <n v="2422"/>
    <n v="2592"/>
    <n v="4"/>
    <x v="2"/>
    <s v="Alex"/>
    <n v="2"/>
    <x v="5"/>
    <n v="3491"/>
    <x v="585"/>
    <x v="563"/>
    <s v="Surprise"/>
    <s v="Ball"/>
    <x v="5"/>
    <n v="1"/>
    <n v="249.5"/>
    <m/>
    <x v="1673"/>
  </r>
  <r>
    <n v="2423"/>
    <n v="2592"/>
    <n v="4"/>
    <x v="2"/>
    <s v="Alex"/>
    <n v="2"/>
    <x v="5"/>
    <n v="3221"/>
    <x v="148"/>
    <x v="145"/>
    <s v="Games"/>
    <s v="Board Game"/>
    <x v="9"/>
    <n v="1"/>
    <n v="174.5"/>
    <m/>
    <x v="1673"/>
  </r>
  <r>
    <n v="2424"/>
    <n v="2592"/>
    <n v="4"/>
    <x v="2"/>
    <s v="Alex"/>
    <n v="2"/>
    <x v="5"/>
    <n v="3314"/>
    <x v="586"/>
    <x v="564"/>
    <s v="Games"/>
    <s v="Board Game"/>
    <x v="9"/>
    <n v="1"/>
    <n v="175"/>
    <m/>
    <x v="1673"/>
  </r>
  <r>
    <n v="2425"/>
    <n v="2592"/>
    <n v="4"/>
    <x v="2"/>
    <s v="Alex"/>
    <n v="2"/>
    <x v="5"/>
    <n v="619"/>
    <x v="177"/>
    <x v="174"/>
    <s v="Guns"/>
    <s v="Gun"/>
    <x v="8"/>
    <n v="1"/>
    <n v="225"/>
    <m/>
    <x v="1673"/>
  </r>
  <r>
    <n v="2426"/>
    <n v="2592"/>
    <n v="4"/>
    <x v="2"/>
    <s v="Alex"/>
    <n v="2"/>
    <x v="5"/>
    <n v="645"/>
    <x v="138"/>
    <x v="135"/>
    <s v="Guns"/>
    <s v="Bullet"/>
    <x v="8"/>
    <n v="2"/>
    <n v="195"/>
    <m/>
    <x v="1673"/>
  </r>
  <r>
    <n v="2427"/>
    <n v="2593"/>
    <n v="2"/>
    <x v="3"/>
    <s v="Cairo"/>
    <n v="24"/>
    <x v="14"/>
    <n v="641"/>
    <x v="587"/>
    <x v="565"/>
    <s v="Guns"/>
    <s v="Gun"/>
    <x v="8"/>
    <n v="1"/>
    <n v="550"/>
    <m/>
    <x v="1674"/>
  </r>
  <r>
    <n v="2428"/>
    <n v="2595"/>
    <n v="2"/>
    <x v="3"/>
    <s v="Cairo"/>
    <n v="16"/>
    <x v="18"/>
    <n v="2160"/>
    <x v="68"/>
    <x v="66"/>
    <s v="Games"/>
    <s v="Board Game"/>
    <x v="30"/>
    <n v="1"/>
    <n v="30"/>
    <m/>
    <x v="1675"/>
  </r>
  <r>
    <n v="2429"/>
    <n v="2595"/>
    <n v="2"/>
    <x v="3"/>
    <s v="Cairo"/>
    <n v="16"/>
    <x v="18"/>
    <n v="1136"/>
    <x v="165"/>
    <x v="162"/>
    <s v="Action Figure"/>
    <s v="Figures"/>
    <x v="16"/>
    <n v="1"/>
    <n v="75"/>
    <m/>
    <x v="1675"/>
  </r>
  <r>
    <n v="2430"/>
    <n v="2602"/>
    <n v="1"/>
    <x v="1"/>
    <s v="Cairo"/>
    <n v="14"/>
    <x v="3"/>
    <n v="4078"/>
    <x v="9"/>
    <x v="9"/>
    <s v="Add-ons"/>
    <s v="Battery"/>
    <x v="7"/>
    <n v="1"/>
    <n v="49.5"/>
    <m/>
    <x v="1676"/>
  </r>
  <r>
    <n v="2431"/>
    <n v="2602"/>
    <n v="4"/>
    <x v="2"/>
    <s v="Alex"/>
    <n v="23"/>
    <x v="9"/>
    <n v="463"/>
    <x v="227"/>
    <x v="220"/>
    <s v="Games"/>
    <s v="Card Game"/>
    <x v="53"/>
    <n v="1"/>
    <n v="75"/>
    <m/>
    <x v="1677"/>
  </r>
  <r>
    <n v="2432"/>
    <n v="2602"/>
    <n v="4"/>
    <x v="2"/>
    <s v="Alex"/>
    <n v="23"/>
    <x v="9"/>
    <n v="386"/>
    <x v="496"/>
    <x v="474"/>
    <s v="Games"/>
    <s v="Card Game"/>
    <x v="53"/>
    <n v="1"/>
    <n v="20"/>
    <m/>
    <x v="1677"/>
  </r>
  <r>
    <n v="2433"/>
    <n v="2603"/>
    <n v="2"/>
    <x v="3"/>
    <s v="Cairo"/>
    <n v="16"/>
    <x v="18"/>
    <n v="16"/>
    <x v="57"/>
    <x v="57"/>
    <s v="Surprise"/>
    <s v="Egg"/>
    <x v="26"/>
    <n v="1"/>
    <n v="225"/>
    <m/>
    <x v="1678"/>
  </r>
  <r>
    <n v="2434"/>
    <n v="2603"/>
    <n v="4"/>
    <x v="2"/>
    <s v="Alex"/>
    <n v="2"/>
    <x v="5"/>
    <n v="4087"/>
    <x v="51"/>
    <x v="51"/>
    <s v="Clay"/>
    <s v="Dough"/>
    <x v="12"/>
    <n v="1"/>
    <n v="10"/>
    <m/>
    <x v="1679"/>
  </r>
  <r>
    <n v="2435"/>
    <n v="2603"/>
    <n v="4"/>
    <x v="2"/>
    <s v="Alex"/>
    <n v="2"/>
    <x v="5"/>
    <n v="4089"/>
    <x v="28"/>
    <x v="28"/>
    <s v="Clay"/>
    <s v="Dough"/>
    <x v="12"/>
    <n v="3"/>
    <n v="30"/>
    <m/>
    <x v="1679"/>
  </r>
  <r>
    <n v="2436"/>
    <n v="2604"/>
    <n v="4"/>
    <x v="2"/>
    <s v="Alex"/>
    <n v="23"/>
    <x v="9"/>
    <n v="1099"/>
    <x v="13"/>
    <x v="13"/>
    <s v="Surprise"/>
    <s v="Tube"/>
    <x v="3"/>
    <n v="1"/>
    <n v="287.5"/>
    <m/>
    <x v="1680"/>
  </r>
  <r>
    <n v="2437"/>
    <n v="2606"/>
    <n v="1"/>
    <x v="1"/>
    <s v="Cairo"/>
    <n v="9"/>
    <x v="16"/>
    <n v="3646"/>
    <x v="588"/>
    <x v="566"/>
    <s v="Dolls &amp; Accessories"/>
    <s v="Doll"/>
    <x v="34"/>
    <n v="1"/>
    <n v="599.5"/>
    <m/>
    <x v="1681"/>
  </r>
  <r>
    <n v="2438"/>
    <n v="2607"/>
    <n v="1"/>
    <x v="1"/>
    <s v="Cairo"/>
    <n v="10"/>
    <x v="7"/>
    <n v="4078"/>
    <x v="9"/>
    <x v="9"/>
    <s v="Add-ons"/>
    <s v="Battery"/>
    <x v="7"/>
    <n v="1"/>
    <n v="49.5"/>
    <m/>
    <x v="1682"/>
  </r>
  <r>
    <n v="2439"/>
    <n v="2607"/>
    <n v="2"/>
    <x v="3"/>
    <s v="Cairo"/>
    <n v="16"/>
    <x v="18"/>
    <n v="442"/>
    <x v="388"/>
    <x v="370"/>
    <s v="Action Figure"/>
    <s v="Figures"/>
    <x v="55"/>
    <n v="1"/>
    <n v="300"/>
    <m/>
    <x v="1683"/>
  </r>
  <r>
    <n v="2440"/>
    <n v="2608"/>
    <n v="2"/>
    <x v="3"/>
    <s v="Cairo"/>
    <n v="16"/>
    <x v="18"/>
    <n v="462"/>
    <x v="205"/>
    <x v="201"/>
    <s v="Games"/>
    <s v="Card Game"/>
    <x v="53"/>
    <n v="3"/>
    <n v="30"/>
    <m/>
    <x v="1684"/>
  </r>
  <r>
    <n v="2441"/>
    <n v="2608"/>
    <n v="4"/>
    <x v="2"/>
    <s v="Alex"/>
    <n v="2"/>
    <x v="5"/>
    <n v="3486"/>
    <x v="329"/>
    <x v="157"/>
    <s v="Surprise"/>
    <s v="Box"/>
    <x v="41"/>
    <n v="1"/>
    <n v="497.5"/>
    <m/>
    <x v="1685"/>
  </r>
  <r>
    <n v="2442"/>
    <n v="2610"/>
    <n v="2"/>
    <x v="3"/>
    <s v="Cairo"/>
    <n v="16"/>
    <x v="18"/>
    <n v="3389"/>
    <x v="445"/>
    <x v="424"/>
    <s v="Dolls &amp; Accessories"/>
    <s v="Doll Accessories"/>
    <x v="48"/>
    <n v="1"/>
    <n v="175"/>
    <m/>
    <x v="1686"/>
  </r>
  <r>
    <n v="2443"/>
    <n v="2610"/>
    <n v="2"/>
    <x v="3"/>
    <s v="Cairo"/>
    <n v="16"/>
    <x v="18"/>
    <n v="4078"/>
    <x v="9"/>
    <x v="9"/>
    <s v="Add-ons"/>
    <s v="Battery"/>
    <x v="7"/>
    <n v="1"/>
    <n v="49.5"/>
    <m/>
    <x v="1686"/>
  </r>
  <r>
    <n v="2444"/>
    <n v="2610"/>
    <n v="4"/>
    <x v="2"/>
    <s v="Alex"/>
    <n v="2"/>
    <x v="5"/>
    <n v="2784"/>
    <x v="589"/>
    <x v="567"/>
    <s v="Education &amp; Learning"/>
    <s v="Art &amp; Craft"/>
    <x v="49"/>
    <n v="1"/>
    <n v="325"/>
    <m/>
    <x v="1687"/>
  </r>
  <r>
    <n v="2445"/>
    <n v="2611"/>
    <n v="2"/>
    <x v="3"/>
    <s v="Cairo"/>
    <n v="16"/>
    <x v="18"/>
    <n v="3234"/>
    <x v="320"/>
    <x v="306"/>
    <s v="Games"/>
    <s v="Board Game"/>
    <x v="9"/>
    <n v="1"/>
    <n v="147.5"/>
    <m/>
    <x v="1688"/>
  </r>
  <r>
    <n v="2446"/>
    <n v="2614"/>
    <n v="1"/>
    <x v="1"/>
    <s v="Cairo"/>
    <n v="10"/>
    <x v="7"/>
    <n v="465"/>
    <x v="242"/>
    <x v="232"/>
    <s v="Games"/>
    <s v="Card Game"/>
    <x v="53"/>
    <n v="1"/>
    <n v="25"/>
    <m/>
    <x v="1689"/>
  </r>
  <r>
    <n v="2447"/>
    <n v="2614"/>
    <n v="1"/>
    <x v="1"/>
    <s v="Cairo"/>
    <n v="10"/>
    <x v="7"/>
    <n v="465"/>
    <x v="242"/>
    <x v="232"/>
    <s v="Games"/>
    <s v="Card Game"/>
    <x v="53"/>
    <n v="1"/>
    <n v="25"/>
    <m/>
    <x v="1689"/>
  </r>
  <r>
    <n v="2448"/>
    <n v="2614"/>
    <n v="1"/>
    <x v="1"/>
    <s v="Cairo"/>
    <n v="10"/>
    <x v="7"/>
    <n v="465"/>
    <x v="242"/>
    <x v="232"/>
    <s v="Games"/>
    <s v="Card Game"/>
    <x v="53"/>
    <n v="1"/>
    <n v="25"/>
    <m/>
    <x v="1689"/>
  </r>
  <r>
    <n v="2449"/>
    <n v="2614"/>
    <n v="2"/>
    <x v="3"/>
    <s v="Cairo"/>
    <n v="16"/>
    <x v="18"/>
    <n v="2792"/>
    <x v="135"/>
    <x v="133"/>
    <s v="Education &amp; Learning"/>
    <s v="Art &amp; Craft"/>
    <x v="44"/>
    <n v="1"/>
    <n v="300"/>
    <m/>
    <x v="1690"/>
  </r>
  <r>
    <n v="2450"/>
    <n v="2614"/>
    <n v="4"/>
    <x v="2"/>
    <s v="Alex"/>
    <n v="23"/>
    <x v="9"/>
    <n v="446"/>
    <x v="247"/>
    <x v="206"/>
    <s v="Action Figure"/>
    <s v="Figures"/>
    <x v="53"/>
    <n v="1"/>
    <n v="50"/>
    <m/>
    <x v="1691"/>
  </r>
  <r>
    <n v="2451"/>
    <n v="2614"/>
    <n v="4"/>
    <x v="2"/>
    <s v="Alex"/>
    <n v="23"/>
    <x v="9"/>
    <n v="455"/>
    <x v="468"/>
    <x v="447"/>
    <s v="Action Figure"/>
    <s v="Figures"/>
    <x v="53"/>
    <n v="1"/>
    <n v="250"/>
    <m/>
    <x v="1691"/>
  </r>
  <r>
    <n v="2452"/>
    <n v="2615"/>
    <n v="4"/>
    <x v="2"/>
    <s v="Alex"/>
    <n v="2"/>
    <x v="5"/>
    <n v="4079"/>
    <x v="422"/>
    <x v="402"/>
    <s v="Add-ons"/>
    <s v="Battery"/>
    <x v="7"/>
    <n v="2"/>
    <n v="50"/>
    <m/>
    <x v="1692"/>
  </r>
  <r>
    <n v="2453"/>
    <n v="2617"/>
    <n v="1"/>
    <x v="1"/>
    <s v="Cairo"/>
    <n v="10"/>
    <x v="7"/>
    <n v="4092"/>
    <x v="16"/>
    <x v="16"/>
    <s v="Clay"/>
    <s v="Dough"/>
    <x v="12"/>
    <n v="1"/>
    <n v="25"/>
    <m/>
    <x v="1693"/>
  </r>
  <r>
    <n v="2454"/>
    <n v="2617"/>
    <n v="4"/>
    <x v="2"/>
    <s v="Alex"/>
    <n v="2"/>
    <x v="5"/>
    <n v="617"/>
    <x v="256"/>
    <x v="244"/>
    <s v="Guns"/>
    <s v="Gun"/>
    <x v="8"/>
    <n v="1"/>
    <n v="387.5"/>
    <m/>
    <x v="1694"/>
  </r>
  <r>
    <n v="2455"/>
    <n v="2617"/>
    <n v="4"/>
    <x v="2"/>
    <s v="Alex"/>
    <n v="2"/>
    <x v="5"/>
    <n v="614"/>
    <x v="590"/>
    <x v="568"/>
    <s v="Guns"/>
    <s v="Gun"/>
    <x v="8"/>
    <n v="1"/>
    <n v="387.5"/>
    <m/>
    <x v="1694"/>
  </r>
  <r>
    <n v="2456"/>
    <n v="2618"/>
    <n v="1"/>
    <x v="1"/>
    <s v="Cairo"/>
    <n v="10"/>
    <x v="7"/>
    <n v="3249"/>
    <x v="30"/>
    <x v="30"/>
    <s v="Games"/>
    <s v="Board Game"/>
    <x v="9"/>
    <n v="1"/>
    <n v="97.5"/>
    <m/>
    <x v="1695"/>
  </r>
  <r>
    <n v="2457"/>
    <n v="2621"/>
    <n v="1"/>
    <x v="1"/>
    <s v="Cairo"/>
    <n v="10"/>
    <x v="7"/>
    <n v="3282"/>
    <x v="252"/>
    <x v="240"/>
    <s v="Games"/>
    <s v="Board Game"/>
    <x v="9"/>
    <n v="1"/>
    <n v="75"/>
    <m/>
    <x v="1696"/>
  </r>
  <r>
    <n v="2458"/>
    <n v="2622"/>
    <n v="4"/>
    <x v="2"/>
    <s v="Alex"/>
    <n v="23"/>
    <x v="9"/>
    <n v="3327"/>
    <x v="591"/>
    <x v="569"/>
    <s v="Fashion"/>
    <s v="Accessories"/>
    <x v="77"/>
    <n v="1"/>
    <n v="237.5"/>
    <m/>
    <x v="1697"/>
  </r>
  <r>
    <n v="2459"/>
    <n v="2623"/>
    <n v="2"/>
    <x v="3"/>
    <s v="Cairo"/>
    <n v="16"/>
    <x v="18"/>
    <n v="4090"/>
    <x v="48"/>
    <x v="48"/>
    <s v="Clay"/>
    <s v="Dough"/>
    <x v="12"/>
    <n v="1"/>
    <n v="47.5"/>
    <m/>
    <x v="1698"/>
  </r>
  <r>
    <n v="2460"/>
    <n v="2625"/>
    <n v="2"/>
    <x v="3"/>
    <s v="Cairo"/>
    <n v="17"/>
    <x v="22"/>
    <n v="477"/>
    <x v="216"/>
    <x v="210"/>
    <s v="Surprise"/>
    <s v="Box"/>
    <x v="53"/>
    <n v="1"/>
    <n v="35"/>
    <m/>
    <x v="1699"/>
  </r>
  <r>
    <n v="2461"/>
    <n v="2625"/>
    <n v="4"/>
    <x v="2"/>
    <s v="Alex"/>
    <n v="2"/>
    <x v="5"/>
    <n v="643"/>
    <x v="11"/>
    <x v="11"/>
    <s v="Guns"/>
    <s v="Gun"/>
    <x v="8"/>
    <n v="1"/>
    <n v="125"/>
    <m/>
    <x v="1700"/>
  </r>
  <r>
    <n v="2462"/>
    <n v="2625"/>
    <n v="4"/>
    <x v="2"/>
    <s v="Alex"/>
    <n v="2"/>
    <x v="5"/>
    <n v="2784"/>
    <x v="589"/>
    <x v="567"/>
    <s v="Education &amp; Learning"/>
    <s v="Art &amp; Craft"/>
    <x v="49"/>
    <n v="1"/>
    <n v="325"/>
    <m/>
    <x v="1700"/>
  </r>
  <r>
    <n v="2463"/>
    <n v="2625"/>
    <n v="4"/>
    <x v="2"/>
    <s v="Alex"/>
    <n v="2"/>
    <x v="5"/>
    <n v="2768"/>
    <x v="592"/>
    <x v="570"/>
    <s v="Education &amp; Learning"/>
    <s v="Art &amp; Craft"/>
    <x v="49"/>
    <n v="1"/>
    <n v="600"/>
    <m/>
    <x v="1700"/>
  </r>
  <r>
    <n v="2464"/>
    <n v="2627"/>
    <n v="1"/>
    <x v="1"/>
    <s v="Cairo"/>
    <n v="9"/>
    <x v="16"/>
    <n v="681"/>
    <x v="394"/>
    <x v="375"/>
    <s v="Education &amp; Learning"/>
    <s v="Art &amp; Craft"/>
    <x v="3"/>
    <n v="1"/>
    <n v="187.5"/>
    <m/>
    <x v="1701"/>
  </r>
  <r>
    <n v="2465"/>
    <n v="2627"/>
    <n v="2"/>
    <x v="3"/>
    <s v="Cairo"/>
    <n v="17"/>
    <x v="22"/>
    <n v="477"/>
    <x v="216"/>
    <x v="210"/>
    <s v="Surprise"/>
    <s v="Box"/>
    <x v="53"/>
    <n v="-1"/>
    <n v="-35"/>
    <s v=" Customer Change His Mind (UOD)"/>
    <x v="1702"/>
  </r>
  <r>
    <n v="2466"/>
    <n v="2630"/>
    <n v="4"/>
    <x v="2"/>
    <s v="Alex"/>
    <n v="2"/>
    <x v="5"/>
    <n v="2786"/>
    <x v="366"/>
    <x v="350"/>
    <s v="Education &amp; Learning"/>
    <s v="Art &amp; Craft"/>
    <x v="49"/>
    <n v="4"/>
    <n v="600"/>
    <m/>
    <x v="1703"/>
  </r>
  <r>
    <n v="2467"/>
    <n v="2631"/>
    <n v="4"/>
    <x v="2"/>
    <s v="Alex"/>
    <n v="2"/>
    <x v="5"/>
    <n v="2768"/>
    <x v="592"/>
    <x v="570"/>
    <s v="Education &amp; Learning"/>
    <s v="Art &amp; Craft"/>
    <x v="49"/>
    <n v="1"/>
    <n v="600"/>
    <m/>
    <x v="1704"/>
  </r>
  <r>
    <n v="2468"/>
    <n v="2632"/>
    <n v="2"/>
    <x v="3"/>
    <s v="Cairo"/>
    <n v="17"/>
    <x v="22"/>
    <n v="4078"/>
    <x v="9"/>
    <x v="9"/>
    <s v="Add-ons"/>
    <s v="Battery"/>
    <x v="7"/>
    <n v="1"/>
    <n v="49.5"/>
    <m/>
    <x v="1705"/>
  </r>
  <r>
    <n v="2469"/>
    <n v="2632"/>
    <n v="2"/>
    <x v="3"/>
    <s v="Cairo"/>
    <n v="17"/>
    <x v="22"/>
    <n v="4078"/>
    <x v="9"/>
    <x v="9"/>
    <s v="Add-ons"/>
    <s v="Battery"/>
    <x v="7"/>
    <n v="1"/>
    <n v="49.5"/>
    <m/>
    <x v="1705"/>
  </r>
  <r>
    <n v="2470"/>
    <n v="2632"/>
    <n v="2"/>
    <x v="3"/>
    <s v="Cairo"/>
    <n v="17"/>
    <x v="22"/>
    <n v="4078"/>
    <x v="9"/>
    <x v="9"/>
    <s v="Add-ons"/>
    <s v="Battery"/>
    <x v="7"/>
    <n v="1"/>
    <n v="49.5"/>
    <m/>
    <x v="1705"/>
  </r>
  <r>
    <n v="2471"/>
    <n v="2632"/>
    <n v="2"/>
    <x v="3"/>
    <s v="Cairo"/>
    <n v="17"/>
    <x v="22"/>
    <n v="2757"/>
    <x v="146"/>
    <x v="143"/>
    <s v="Clay"/>
    <s v="Slime"/>
    <x v="46"/>
    <n v="1"/>
    <n v="297.5"/>
    <m/>
    <x v="1705"/>
  </r>
  <r>
    <n v="2472"/>
    <n v="2632"/>
    <n v="2"/>
    <x v="3"/>
    <s v="Cairo"/>
    <n v="17"/>
    <x v="22"/>
    <n v="4078"/>
    <x v="9"/>
    <x v="9"/>
    <s v="Add-ons"/>
    <s v="Battery"/>
    <x v="7"/>
    <n v="1"/>
    <n v="49.5"/>
    <m/>
    <x v="1705"/>
  </r>
  <r>
    <n v="2473"/>
    <n v="2633"/>
    <n v="1"/>
    <x v="1"/>
    <s v="Cairo"/>
    <n v="11"/>
    <x v="8"/>
    <n v="465"/>
    <x v="242"/>
    <x v="232"/>
    <s v="Games"/>
    <s v="Card Game"/>
    <x v="53"/>
    <n v="1"/>
    <n v="25"/>
    <m/>
    <x v="1706"/>
  </r>
  <r>
    <n v="2474"/>
    <n v="2633"/>
    <n v="1"/>
    <x v="1"/>
    <s v="Cairo"/>
    <n v="11"/>
    <x v="8"/>
    <n v="462"/>
    <x v="205"/>
    <x v="201"/>
    <s v="Games"/>
    <s v="Card Game"/>
    <x v="53"/>
    <n v="3"/>
    <n v="30"/>
    <m/>
    <x v="1706"/>
  </r>
  <r>
    <n v="2475"/>
    <n v="2633"/>
    <n v="4"/>
    <x v="2"/>
    <s v="Alex"/>
    <n v="2"/>
    <x v="5"/>
    <n v="2828"/>
    <x v="34"/>
    <x v="34"/>
    <s v="Action Figure"/>
    <s v="Figures"/>
    <x v="22"/>
    <n v="1"/>
    <n v="400"/>
    <m/>
    <x v="1707"/>
  </r>
  <r>
    <n v="2476"/>
    <n v="2633"/>
    <n v="4"/>
    <x v="2"/>
    <s v="Alex"/>
    <n v="2"/>
    <x v="5"/>
    <n v="1166"/>
    <x v="32"/>
    <x v="32"/>
    <s v="Vehicle - Parking &amp; Robots"/>
    <s v="Car"/>
    <x v="16"/>
    <n v="1"/>
    <n v="25"/>
    <m/>
    <x v="1707"/>
  </r>
  <r>
    <n v="2477"/>
    <n v="2633"/>
    <n v="4"/>
    <x v="2"/>
    <s v="Alex"/>
    <n v="2"/>
    <x v="5"/>
    <n v="1165"/>
    <x v="58"/>
    <x v="32"/>
    <s v="Vehicle - Parking &amp; Robots"/>
    <s v="Car"/>
    <x v="16"/>
    <n v="1"/>
    <n v="25"/>
    <m/>
    <x v="1707"/>
  </r>
  <r>
    <n v="2478"/>
    <n v="2633"/>
    <n v="4"/>
    <x v="2"/>
    <s v="Alex"/>
    <n v="2"/>
    <x v="5"/>
    <n v="415"/>
    <x v="479"/>
    <x v="457"/>
    <s v="Blocks"/>
    <s v="Lego"/>
    <x v="66"/>
    <n v="1"/>
    <n v="15"/>
    <m/>
    <x v="1707"/>
  </r>
  <r>
    <n v="2479"/>
    <n v="2633"/>
    <n v="4"/>
    <x v="2"/>
    <s v="Alex"/>
    <n v="2"/>
    <x v="5"/>
    <n v="1167"/>
    <x v="136"/>
    <x v="32"/>
    <s v="Vehicle - Parking &amp; Robots"/>
    <s v="Car"/>
    <x v="16"/>
    <n v="2"/>
    <n v="50"/>
    <m/>
    <x v="1707"/>
  </r>
  <r>
    <n v="2480"/>
    <n v="2633"/>
    <n v="4"/>
    <x v="2"/>
    <s v="Alex"/>
    <n v="2"/>
    <x v="5"/>
    <n v="1169"/>
    <x v="61"/>
    <x v="32"/>
    <s v="Vehicle - Parking &amp; Robots"/>
    <s v="Car"/>
    <x v="16"/>
    <n v="3"/>
    <n v="75"/>
    <m/>
    <x v="1707"/>
  </r>
  <r>
    <n v="2481"/>
    <n v="2634"/>
    <n v="2"/>
    <x v="3"/>
    <s v="Cairo"/>
    <n v="19"/>
    <x v="12"/>
    <n v="2760"/>
    <x v="194"/>
    <x v="190"/>
    <s v="Clay"/>
    <s v="Slime"/>
    <x v="46"/>
    <n v="-1"/>
    <n v="-275"/>
    <s v="Exchange"/>
    <x v="1708"/>
  </r>
  <r>
    <n v="2482"/>
    <n v="2634"/>
    <n v="4"/>
    <x v="2"/>
    <s v="Alex"/>
    <n v="23"/>
    <x v="9"/>
    <n v="3463"/>
    <x v="593"/>
    <x v="571"/>
    <s v="Dolls &amp; Accessories"/>
    <s v="Doll House &amp; Play set"/>
    <x v="5"/>
    <n v="1"/>
    <n v="1100"/>
    <m/>
    <x v="1709"/>
  </r>
  <r>
    <n v="2483"/>
    <n v="2634"/>
    <n v="4"/>
    <x v="2"/>
    <s v="Alex"/>
    <n v="23"/>
    <x v="9"/>
    <n v="2854"/>
    <x v="555"/>
    <x v="533"/>
    <s v="Fashion"/>
    <s v="Accessories"/>
    <x v="43"/>
    <n v="1"/>
    <n v="175"/>
    <m/>
    <x v="1709"/>
  </r>
  <r>
    <n v="2484"/>
    <n v="2634"/>
    <n v="4"/>
    <x v="2"/>
    <s v="Alex"/>
    <n v="23"/>
    <x v="9"/>
    <n v="2852"/>
    <x v="127"/>
    <x v="125"/>
    <s v="Fashion"/>
    <s v="Accessories"/>
    <x v="43"/>
    <n v="1"/>
    <n v="137.5"/>
    <m/>
    <x v="1709"/>
  </r>
  <r>
    <n v="2485"/>
    <n v="2634"/>
    <n v="4"/>
    <x v="2"/>
    <s v="Alex"/>
    <n v="23"/>
    <x v="9"/>
    <n v="3429"/>
    <x v="583"/>
    <x v="561"/>
    <s v="Dolls &amp; Accessories"/>
    <s v="Fashion Doll"/>
    <x v="5"/>
    <n v="1"/>
    <n v="449.5"/>
    <m/>
    <x v="1709"/>
  </r>
  <r>
    <n v="2486"/>
    <n v="2634"/>
    <n v="4"/>
    <x v="2"/>
    <s v="Alex"/>
    <n v="23"/>
    <x v="9"/>
    <n v="3428"/>
    <x v="331"/>
    <x v="316"/>
    <s v="Dolls &amp; Accessories"/>
    <s v="Fashion Doll"/>
    <x v="5"/>
    <n v="1"/>
    <n v="449.5"/>
    <m/>
    <x v="1709"/>
  </r>
  <r>
    <n v="2487"/>
    <n v="2635"/>
    <n v="1"/>
    <x v="1"/>
    <s v="Cairo"/>
    <n v="11"/>
    <x v="8"/>
    <n v="465"/>
    <x v="242"/>
    <x v="232"/>
    <s v="Games"/>
    <s v="Card Game"/>
    <x v="53"/>
    <n v="1"/>
    <n v="25"/>
    <m/>
    <x v="1710"/>
  </r>
  <r>
    <n v="2488"/>
    <n v="2636"/>
    <n v="4"/>
    <x v="2"/>
    <s v="Alex"/>
    <n v="2"/>
    <x v="5"/>
    <n v="2786"/>
    <x v="366"/>
    <x v="350"/>
    <s v="Education &amp; Learning"/>
    <s v="Art &amp; Craft"/>
    <x v="49"/>
    <n v="-4"/>
    <n v="-600"/>
    <s v="Exchange"/>
    <x v="1711"/>
  </r>
  <r>
    <n v="2489"/>
    <n v="2637"/>
    <n v="1"/>
    <x v="1"/>
    <s v="Cairo"/>
    <n v="11"/>
    <x v="8"/>
    <n v="4090"/>
    <x v="48"/>
    <x v="48"/>
    <s v="Clay"/>
    <s v="Dough"/>
    <x v="12"/>
    <n v="1"/>
    <n v="47.5"/>
    <m/>
    <x v="1712"/>
  </r>
  <r>
    <n v="2490"/>
    <n v="2644"/>
    <n v="4"/>
    <x v="2"/>
    <s v="Alex"/>
    <n v="2"/>
    <x v="5"/>
    <n v="12"/>
    <x v="82"/>
    <x v="80"/>
    <s v="Surprise"/>
    <s v="Egg"/>
    <x v="13"/>
    <n v="1"/>
    <n v="797.5"/>
    <m/>
    <x v="1713"/>
  </r>
  <r>
    <n v="2491"/>
    <n v="2645"/>
    <n v="2"/>
    <x v="3"/>
    <s v="Cairo"/>
    <n v="17"/>
    <x v="22"/>
    <n v="474"/>
    <x v="246"/>
    <x v="211"/>
    <s v="Surprise"/>
    <s v="Ball"/>
    <x v="53"/>
    <n v="1"/>
    <n v="50"/>
    <m/>
    <x v="1714"/>
  </r>
  <r>
    <n v="2492"/>
    <n v="2646"/>
    <n v="2"/>
    <x v="3"/>
    <s v="Cairo"/>
    <n v="17"/>
    <x v="22"/>
    <n v="478"/>
    <x v="261"/>
    <x v="249"/>
    <s v="Action Figure"/>
    <s v="Figures"/>
    <x v="53"/>
    <n v="1"/>
    <n v="75"/>
    <m/>
    <x v="1715"/>
  </r>
  <r>
    <n v="2493"/>
    <n v="2650"/>
    <n v="1"/>
    <x v="1"/>
    <s v="Cairo"/>
    <n v="11"/>
    <x v="8"/>
    <n v="464"/>
    <x v="210"/>
    <x v="205"/>
    <s v="Games"/>
    <s v="Card Game"/>
    <x v="53"/>
    <n v="1"/>
    <n v="75"/>
    <m/>
    <x v="1716"/>
  </r>
  <r>
    <n v="2494"/>
    <n v="2650"/>
    <n v="2"/>
    <x v="3"/>
    <s v="Cairo"/>
    <n v="17"/>
    <x v="22"/>
    <n v="4078"/>
    <x v="9"/>
    <x v="9"/>
    <s v="Add-ons"/>
    <s v="Battery"/>
    <x v="7"/>
    <n v="1"/>
    <n v="49.5"/>
    <m/>
    <x v="1717"/>
  </r>
  <r>
    <n v="2495"/>
    <n v="2650"/>
    <n v="4"/>
    <x v="2"/>
    <s v="Alex"/>
    <n v="2"/>
    <x v="5"/>
    <n v="3633"/>
    <x v="594"/>
    <x v="572"/>
    <s v="Dolls &amp; Accessories"/>
    <s v="Doll"/>
    <x v="34"/>
    <n v="1"/>
    <n v="599.5"/>
    <m/>
    <x v="1718"/>
  </r>
  <r>
    <n v="2496"/>
    <n v="2653"/>
    <n v="2"/>
    <x v="3"/>
    <s v="Cairo"/>
    <n v="17"/>
    <x v="22"/>
    <n v="462"/>
    <x v="205"/>
    <x v="201"/>
    <s v="Games"/>
    <s v="Card Game"/>
    <x v="53"/>
    <n v="1"/>
    <n v="10"/>
    <m/>
    <x v="1719"/>
  </r>
  <r>
    <n v="2497"/>
    <n v="2653"/>
    <n v="4"/>
    <x v="2"/>
    <s v="Alex"/>
    <n v="2"/>
    <x v="5"/>
    <n v="12"/>
    <x v="82"/>
    <x v="80"/>
    <s v="Surprise"/>
    <s v="Egg"/>
    <x v="13"/>
    <n v="1"/>
    <n v="797.5"/>
    <m/>
    <x v="1720"/>
  </r>
  <r>
    <n v="2498"/>
    <n v="2653"/>
    <n v="4"/>
    <x v="2"/>
    <s v="Alex"/>
    <n v="2"/>
    <x v="5"/>
    <n v="3397"/>
    <x v="35"/>
    <x v="35"/>
    <s v="Surprise"/>
    <s v="Ball"/>
    <x v="5"/>
    <n v="1"/>
    <n v="249.5"/>
    <m/>
    <x v="1720"/>
  </r>
  <r>
    <n v="2499"/>
    <n v="2654"/>
    <n v="2"/>
    <x v="3"/>
    <s v="Cairo"/>
    <n v="17"/>
    <x v="22"/>
    <n v="392"/>
    <x v="260"/>
    <x v="248"/>
    <s v="Games"/>
    <s v="Card Game"/>
    <x v="53"/>
    <n v="2"/>
    <n v="150"/>
    <m/>
    <x v="1721"/>
  </r>
  <r>
    <n v="2500"/>
    <n v="2654"/>
    <n v="2"/>
    <x v="3"/>
    <s v="Cairo"/>
    <n v="17"/>
    <x v="22"/>
    <n v="451"/>
    <x v="389"/>
    <x v="371"/>
    <s v="Action Figure"/>
    <s v="Figures"/>
    <x v="53"/>
    <n v="2"/>
    <n v="400"/>
    <m/>
    <x v="1721"/>
  </r>
  <r>
    <n v="2501"/>
    <n v="2654"/>
    <n v="4"/>
    <x v="2"/>
    <s v="Alex"/>
    <n v="23"/>
    <x v="9"/>
    <n v="3549"/>
    <x v="351"/>
    <x v="336"/>
    <s v="Dolls &amp; Accessories"/>
    <s v="Doll"/>
    <x v="14"/>
    <n v="1"/>
    <n v="575"/>
    <m/>
    <x v="1722"/>
  </r>
  <r>
    <n v="2502"/>
    <n v="2654"/>
    <n v="4"/>
    <x v="2"/>
    <s v="Alex"/>
    <n v="23"/>
    <x v="9"/>
    <n v="4082"/>
    <x v="55"/>
    <x v="55"/>
    <s v="Clay"/>
    <s v="Dough"/>
    <x v="12"/>
    <n v="1"/>
    <n v="10"/>
    <m/>
    <x v="1722"/>
  </r>
  <r>
    <n v="2503"/>
    <n v="2656"/>
    <n v="1"/>
    <x v="1"/>
    <s v="Cairo"/>
    <n v="14"/>
    <x v="3"/>
    <n v="659"/>
    <x v="114"/>
    <x v="112"/>
    <s v="Action Figure"/>
    <s v="Figures"/>
    <x v="39"/>
    <n v="1"/>
    <n v="449.5"/>
    <m/>
    <x v="1723"/>
  </r>
  <r>
    <n v="2504"/>
    <n v="2656"/>
    <n v="2"/>
    <x v="3"/>
    <s v="Cairo"/>
    <n v="17"/>
    <x v="22"/>
    <n v="4078"/>
    <x v="9"/>
    <x v="9"/>
    <s v="Add-ons"/>
    <s v="Battery"/>
    <x v="7"/>
    <n v="1"/>
    <n v="49.5"/>
    <m/>
    <x v="1724"/>
  </r>
  <r>
    <n v="2505"/>
    <n v="2657"/>
    <n v="4"/>
    <x v="2"/>
    <s v="Alex"/>
    <n v="2"/>
    <x v="5"/>
    <n v="613"/>
    <x v="137"/>
    <x v="134"/>
    <s v="Guns"/>
    <s v="Gun"/>
    <x v="8"/>
    <n v="1"/>
    <n v="627.5"/>
    <m/>
    <x v="1725"/>
  </r>
  <r>
    <n v="2506"/>
    <n v="2657"/>
    <n v="4"/>
    <x v="2"/>
    <s v="Alex"/>
    <n v="2"/>
    <x v="5"/>
    <n v="3637"/>
    <x v="595"/>
    <x v="573"/>
    <s v="Dolls &amp; Accessories"/>
    <s v="Doll"/>
    <x v="34"/>
    <n v="1"/>
    <n v="699.5"/>
    <m/>
    <x v="1725"/>
  </r>
  <r>
    <n v="2507"/>
    <n v="2657"/>
    <n v="4"/>
    <x v="2"/>
    <s v="Alex"/>
    <n v="2"/>
    <x v="5"/>
    <n v="3622"/>
    <x v="596"/>
    <x v="574"/>
    <s v="Dolls &amp; Accessories"/>
    <s v="Doll"/>
    <x v="34"/>
    <n v="1"/>
    <n v="799.5"/>
    <m/>
    <x v="1725"/>
  </r>
  <r>
    <n v="2508"/>
    <n v="2660"/>
    <n v="4"/>
    <x v="2"/>
    <s v="Alex"/>
    <n v="2"/>
    <x v="5"/>
    <n v="2854"/>
    <x v="555"/>
    <x v="533"/>
    <s v="Fashion"/>
    <s v="Accessories"/>
    <x v="43"/>
    <n v="1"/>
    <n v="175"/>
    <m/>
    <x v="1726"/>
  </r>
  <r>
    <n v="2509"/>
    <n v="2660"/>
    <n v="4"/>
    <x v="2"/>
    <s v="Alex"/>
    <n v="2"/>
    <x v="5"/>
    <n v="2757"/>
    <x v="146"/>
    <x v="143"/>
    <s v="Clay"/>
    <s v="Slime"/>
    <x v="46"/>
    <n v="1"/>
    <n v="297.5"/>
    <m/>
    <x v="1726"/>
  </r>
  <r>
    <n v="2510"/>
    <n v="2661"/>
    <n v="2"/>
    <x v="3"/>
    <s v="Cairo"/>
    <n v="24"/>
    <x v="14"/>
    <n v="476"/>
    <x v="206"/>
    <x v="202"/>
    <s v="Games"/>
    <s v="Card Game"/>
    <x v="53"/>
    <n v="1"/>
    <n v="30"/>
    <m/>
    <x v="1727"/>
  </r>
  <r>
    <n v="2511"/>
    <n v="2661"/>
    <n v="2"/>
    <x v="3"/>
    <s v="Cairo"/>
    <n v="24"/>
    <x v="14"/>
    <n v="706"/>
    <x v="547"/>
    <x v="525"/>
    <s v="Games"/>
    <s v="Card Game"/>
    <x v="63"/>
    <n v="1"/>
    <n v="10"/>
    <m/>
    <x v="1727"/>
  </r>
  <r>
    <n v="2512"/>
    <n v="2661"/>
    <n v="2"/>
    <x v="3"/>
    <s v="Cairo"/>
    <n v="24"/>
    <x v="14"/>
    <n v="462"/>
    <x v="205"/>
    <x v="201"/>
    <s v="Games"/>
    <s v="Card Game"/>
    <x v="53"/>
    <n v="1"/>
    <n v="10"/>
    <m/>
    <x v="1727"/>
  </r>
  <r>
    <n v="2513"/>
    <n v="2661"/>
    <n v="2"/>
    <x v="3"/>
    <s v="Cairo"/>
    <n v="24"/>
    <x v="14"/>
    <n v="470"/>
    <x v="215"/>
    <x v="209"/>
    <s v="Games"/>
    <s v="Yoyo"/>
    <x v="53"/>
    <n v="1"/>
    <n v="20"/>
    <m/>
    <x v="1727"/>
  </r>
  <r>
    <n v="2514"/>
    <n v="2661"/>
    <n v="4"/>
    <x v="2"/>
    <s v="Alex"/>
    <n v="2"/>
    <x v="5"/>
    <n v="416"/>
    <x v="403"/>
    <x v="384"/>
    <s v="Blocks"/>
    <s v="Lego"/>
    <x v="66"/>
    <n v="1"/>
    <n v="15"/>
    <m/>
    <x v="1728"/>
  </r>
  <r>
    <n v="2515"/>
    <n v="2662"/>
    <n v="4"/>
    <x v="2"/>
    <s v="Alex"/>
    <n v="23"/>
    <x v="9"/>
    <n v="4079"/>
    <x v="422"/>
    <x v="402"/>
    <s v="Add-ons"/>
    <s v="Battery"/>
    <x v="7"/>
    <n v="1"/>
    <n v="25"/>
    <m/>
    <x v="1729"/>
  </r>
  <r>
    <n v="2516"/>
    <n v="2662"/>
    <n v="4"/>
    <x v="2"/>
    <s v="Alex"/>
    <n v="23"/>
    <x v="9"/>
    <n v="414"/>
    <x v="534"/>
    <x v="512"/>
    <s v="Surprise"/>
    <s v="Egg"/>
    <x v="5"/>
    <n v="1"/>
    <n v="25"/>
    <m/>
    <x v="1729"/>
  </r>
  <r>
    <n v="2517"/>
    <n v="2663"/>
    <n v="2"/>
    <x v="3"/>
    <s v="Cairo"/>
    <n v="24"/>
    <x v="14"/>
    <n v="462"/>
    <x v="205"/>
    <x v="201"/>
    <s v="Games"/>
    <s v="Card Game"/>
    <x v="53"/>
    <n v="3"/>
    <n v="30"/>
    <m/>
    <x v="1730"/>
  </r>
  <r>
    <n v="2518"/>
    <n v="2666"/>
    <n v="4"/>
    <x v="2"/>
    <s v="Alex"/>
    <n v="2"/>
    <x v="5"/>
    <n v="2752"/>
    <x v="597"/>
    <x v="575"/>
    <s v="Clay"/>
    <s v="Slime"/>
    <x v="46"/>
    <n v="1"/>
    <n v="125"/>
    <m/>
    <x v="1731"/>
  </r>
  <r>
    <n v="2519"/>
    <n v="2666"/>
    <n v="4"/>
    <x v="2"/>
    <s v="Alex"/>
    <n v="2"/>
    <x v="5"/>
    <n v="671"/>
    <x v="103"/>
    <x v="101"/>
    <s v="Plush &amp; Soft Toys"/>
    <s v="Non Battery"/>
    <x v="4"/>
    <n v="1"/>
    <n v="149.5"/>
    <m/>
    <x v="1731"/>
  </r>
  <r>
    <n v="2520"/>
    <n v="2666"/>
    <n v="4"/>
    <x v="2"/>
    <s v="Alex"/>
    <n v="2"/>
    <x v="5"/>
    <n v="672"/>
    <x v="5"/>
    <x v="5"/>
    <s v="Plush &amp; Soft Toys"/>
    <s v="Non Battery"/>
    <x v="4"/>
    <n v="1"/>
    <n v="149.5"/>
    <m/>
    <x v="1731"/>
  </r>
  <r>
    <n v="2521"/>
    <n v="2668"/>
    <n v="2"/>
    <x v="3"/>
    <s v="Cairo"/>
    <n v="24"/>
    <x v="14"/>
    <n v="4078"/>
    <x v="9"/>
    <x v="9"/>
    <s v="Add-ons"/>
    <s v="Battery"/>
    <x v="7"/>
    <n v="1"/>
    <n v="49.5"/>
    <m/>
    <x v="1732"/>
  </r>
  <r>
    <n v="2522"/>
    <n v="2668"/>
    <n v="4"/>
    <x v="2"/>
    <s v="Alex"/>
    <n v="2"/>
    <x v="5"/>
    <n v="2808"/>
    <x v="376"/>
    <x v="360"/>
    <s v="Dolls &amp; Accessories"/>
    <s v="Doll Accessories"/>
    <x v="52"/>
    <n v="1"/>
    <n v="275"/>
    <m/>
    <x v="1733"/>
  </r>
  <r>
    <n v="2523"/>
    <n v="2670"/>
    <n v="1"/>
    <x v="1"/>
    <s v="Cairo"/>
    <n v="3"/>
    <x v="17"/>
    <n v="614"/>
    <x v="590"/>
    <x v="568"/>
    <s v="Guns"/>
    <s v="Gun"/>
    <x v="8"/>
    <n v="1"/>
    <n v="387.5"/>
    <m/>
    <x v="1734"/>
  </r>
  <r>
    <n v="2524"/>
    <n v="2670"/>
    <n v="1"/>
    <x v="1"/>
    <s v="Cairo"/>
    <n v="3"/>
    <x v="17"/>
    <n v="12"/>
    <x v="82"/>
    <x v="80"/>
    <s v="Surprise"/>
    <s v="Egg"/>
    <x v="13"/>
    <n v="1"/>
    <n v="797.5"/>
    <m/>
    <x v="1734"/>
  </r>
  <r>
    <n v="2525"/>
    <n v="2671"/>
    <n v="4"/>
    <x v="2"/>
    <s v="Alex"/>
    <n v="2"/>
    <x v="5"/>
    <n v="11"/>
    <x v="17"/>
    <x v="17"/>
    <s v="Surprise"/>
    <s v="Egg"/>
    <x v="13"/>
    <n v="1"/>
    <n v="225"/>
    <m/>
    <x v="1735"/>
  </r>
  <r>
    <n v="2526"/>
    <n v="2671"/>
    <n v="4"/>
    <x v="2"/>
    <s v="Alex"/>
    <n v="2"/>
    <x v="5"/>
    <n v="2854"/>
    <x v="555"/>
    <x v="533"/>
    <s v="Fashion"/>
    <s v="Accessories"/>
    <x v="43"/>
    <n v="1"/>
    <n v="175"/>
    <m/>
    <x v="1735"/>
  </r>
  <r>
    <n v="2527"/>
    <n v="2671"/>
    <n v="4"/>
    <x v="2"/>
    <s v="Alex"/>
    <n v="2"/>
    <x v="5"/>
    <n v="2834"/>
    <x v="575"/>
    <x v="553"/>
    <s v="Action Figure"/>
    <s v="Figures"/>
    <x v="22"/>
    <n v="1"/>
    <n v="300"/>
    <m/>
    <x v="1735"/>
  </r>
  <r>
    <n v="2528"/>
    <n v="2672"/>
    <n v="2"/>
    <x v="3"/>
    <s v="Cairo"/>
    <n v="17"/>
    <x v="22"/>
    <n v="4078"/>
    <x v="9"/>
    <x v="9"/>
    <s v="Add-ons"/>
    <s v="Battery"/>
    <x v="7"/>
    <n v="1"/>
    <n v="49.5"/>
    <m/>
    <x v="1736"/>
  </r>
  <r>
    <n v="2529"/>
    <n v="2672"/>
    <n v="2"/>
    <x v="3"/>
    <s v="Cairo"/>
    <n v="17"/>
    <x v="22"/>
    <n v="472"/>
    <x v="271"/>
    <x v="259"/>
    <s v="Games"/>
    <s v="Top &amp; Battle"/>
    <x v="57"/>
    <n v="1"/>
    <n v="62.5"/>
    <m/>
    <x v="1736"/>
  </r>
  <r>
    <n v="2530"/>
    <n v="2672"/>
    <n v="4"/>
    <x v="2"/>
    <s v="Alex"/>
    <n v="2"/>
    <x v="5"/>
    <n v="2819"/>
    <x v="535"/>
    <x v="513"/>
    <s v="Action Figure"/>
    <s v="Figures"/>
    <x v="68"/>
    <n v="1"/>
    <n v="325"/>
    <m/>
    <x v="1737"/>
  </r>
  <r>
    <n v="2531"/>
    <n v="2680"/>
    <n v="2"/>
    <x v="3"/>
    <s v="Cairo"/>
    <n v="17"/>
    <x v="22"/>
    <n v="471"/>
    <x v="208"/>
    <x v="204"/>
    <s v="Games"/>
    <s v="Yoyo"/>
    <x v="54"/>
    <n v="1"/>
    <n v="20"/>
    <m/>
    <x v="1738"/>
  </r>
  <r>
    <n v="2532"/>
    <n v="2680"/>
    <n v="4"/>
    <x v="2"/>
    <s v="Alex"/>
    <n v="2"/>
    <x v="5"/>
    <n v="3398"/>
    <x v="189"/>
    <x v="186"/>
    <s v="Surprise"/>
    <s v="Ball"/>
    <x v="5"/>
    <n v="1"/>
    <n v="437.5"/>
    <m/>
    <x v="1739"/>
  </r>
  <r>
    <n v="2533"/>
    <n v="2680"/>
    <n v="4"/>
    <x v="2"/>
    <s v="Alex"/>
    <n v="2"/>
    <x v="5"/>
    <n v="2854"/>
    <x v="555"/>
    <x v="533"/>
    <s v="Fashion"/>
    <s v="Accessories"/>
    <x v="43"/>
    <n v="1"/>
    <n v="175"/>
    <m/>
    <x v="1739"/>
  </r>
  <r>
    <n v="2534"/>
    <n v="2681"/>
    <n v="1"/>
    <x v="1"/>
    <s v="Cairo"/>
    <n v="2"/>
    <x v="5"/>
    <n v="4078"/>
    <x v="9"/>
    <x v="9"/>
    <s v="Add-ons"/>
    <s v="Battery"/>
    <x v="7"/>
    <n v="1"/>
    <n v="49.5"/>
    <m/>
    <x v="1740"/>
  </r>
  <r>
    <n v="2535"/>
    <n v="2682"/>
    <n v="1"/>
    <x v="1"/>
    <s v="Cairo"/>
    <n v="3"/>
    <x v="17"/>
    <n v="471"/>
    <x v="208"/>
    <x v="204"/>
    <s v="Games"/>
    <s v="Yoyo"/>
    <x v="54"/>
    <n v="1"/>
    <n v="20"/>
    <m/>
    <x v="1741"/>
  </r>
  <r>
    <n v="2536"/>
    <n v="2682"/>
    <n v="1"/>
    <x v="1"/>
    <s v="Cairo"/>
    <n v="3"/>
    <x v="17"/>
    <n v="476"/>
    <x v="206"/>
    <x v="202"/>
    <s v="Games"/>
    <s v="Card Game"/>
    <x v="53"/>
    <n v="4"/>
    <n v="120"/>
    <m/>
    <x v="1741"/>
  </r>
  <r>
    <n v="2537"/>
    <n v="2682"/>
    <n v="2"/>
    <x v="3"/>
    <s v="Cairo"/>
    <n v="24"/>
    <x v="14"/>
    <n v="4089"/>
    <x v="28"/>
    <x v="28"/>
    <s v="Clay"/>
    <s v="Dough"/>
    <x v="12"/>
    <n v="1"/>
    <n v="10"/>
    <m/>
    <x v="1742"/>
  </r>
  <r>
    <n v="2538"/>
    <n v="2684"/>
    <n v="2"/>
    <x v="3"/>
    <s v="Cairo"/>
    <n v="24"/>
    <x v="14"/>
    <n v="474"/>
    <x v="246"/>
    <x v="211"/>
    <s v="Surprise"/>
    <s v="Ball"/>
    <x v="53"/>
    <n v="1"/>
    <n v="50"/>
    <m/>
    <x v="1743"/>
  </r>
  <r>
    <n v="2539"/>
    <n v="2685"/>
    <n v="1"/>
    <x v="1"/>
    <s v="Cairo"/>
    <n v="2"/>
    <x v="5"/>
    <n v="472"/>
    <x v="271"/>
    <x v="259"/>
    <s v="Games"/>
    <s v="Top &amp; Battle"/>
    <x v="57"/>
    <n v="1"/>
    <n v="62.5"/>
    <m/>
    <x v="1744"/>
  </r>
  <r>
    <n v="2540"/>
    <n v="2685"/>
    <n v="1"/>
    <x v="1"/>
    <s v="Cairo"/>
    <n v="2"/>
    <x v="5"/>
    <n v="472"/>
    <x v="271"/>
    <x v="259"/>
    <s v="Games"/>
    <s v="Top &amp; Battle"/>
    <x v="57"/>
    <n v="1"/>
    <n v="62.5"/>
    <m/>
    <x v="1744"/>
  </r>
  <r>
    <n v="2541"/>
    <n v="2686"/>
    <n v="1"/>
    <x v="1"/>
    <s v="Cairo"/>
    <n v="15"/>
    <x v="1"/>
    <n v="1165"/>
    <x v="58"/>
    <x v="32"/>
    <s v="Vehicle - Parking &amp; Robots"/>
    <s v="Car"/>
    <x v="16"/>
    <n v="1"/>
    <n v="25"/>
    <m/>
    <x v="1745"/>
  </r>
  <r>
    <n v="2542"/>
    <n v="2686"/>
    <n v="4"/>
    <x v="2"/>
    <s v="Alex"/>
    <n v="23"/>
    <x v="9"/>
    <n v="4090"/>
    <x v="48"/>
    <x v="48"/>
    <s v="Clay"/>
    <s v="Dough"/>
    <x v="12"/>
    <n v="1"/>
    <n v="47.5"/>
    <m/>
    <x v="1746"/>
  </r>
  <r>
    <n v="2543"/>
    <n v="2689"/>
    <n v="2"/>
    <x v="3"/>
    <s v="Cairo"/>
    <n v="17"/>
    <x v="22"/>
    <n v="680"/>
    <x v="393"/>
    <x v="374"/>
    <s v="Education &amp; Learning"/>
    <s v="Art &amp; Craft"/>
    <x v="3"/>
    <n v="1"/>
    <n v="199.5"/>
    <m/>
    <x v="385"/>
  </r>
  <r>
    <n v="2544"/>
    <n v="2689"/>
    <n v="4"/>
    <x v="2"/>
    <s v="Alex"/>
    <n v="23"/>
    <x v="9"/>
    <n v="161"/>
    <x v="598"/>
    <x v="576"/>
    <s v="Education &amp; Learning"/>
    <s v="Puzzle"/>
    <x v="6"/>
    <n v="1"/>
    <n v="362.5"/>
    <m/>
    <x v="1747"/>
  </r>
  <r>
    <n v="2545"/>
    <n v="2696"/>
    <n v="4"/>
    <x v="2"/>
    <s v="Alex"/>
    <n v="23"/>
    <x v="9"/>
    <n v="3225"/>
    <x v="112"/>
    <x v="110"/>
    <s v="Games"/>
    <s v="Board Game"/>
    <x v="9"/>
    <n v="1"/>
    <n v="34.5"/>
    <m/>
    <x v="1748"/>
  </r>
  <r>
    <n v="2546"/>
    <n v="2698"/>
    <n v="1"/>
    <x v="1"/>
    <s v="Cairo"/>
    <n v="11"/>
    <x v="8"/>
    <n v="471"/>
    <x v="208"/>
    <x v="204"/>
    <s v="Games"/>
    <s v="Yoyo"/>
    <x v="54"/>
    <n v="1"/>
    <n v="20"/>
    <m/>
    <x v="1749"/>
  </r>
  <r>
    <n v="2547"/>
    <n v="2699"/>
    <n v="4"/>
    <x v="2"/>
    <s v="Alex"/>
    <n v="23"/>
    <x v="9"/>
    <n v="4091"/>
    <x v="81"/>
    <x v="79"/>
    <s v="Clay"/>
    <s v="Dough"/>
    <x v="12"/>
    <n v="1"/>
    <n v="25"/>
    <m/>
    <x v="1750"/>
  </r>
  <r>
    <n v="2548"/>
    <n v="2700"/>
    <n v="2"/>
    <x v="3"/>
    <s v="Cairo"/>
    <n v="16"/>
    <x v="18"/>
    <n v="472"/>
    <x v="271"/>
    <x v="259"/>
    <s v="Games"/>
    <s v="Top &amp; Battle"/>
    <x v="57"/>
    <n v="1"/>
    <n v="62.5"/>
    <m/>
    <x v="1751"/>
  </r>
  <r>
    <n v="2549"/>
    <n v="2701"/>
    <n v="4"/>
    <x v="2"/>
    <s v="Alex"/>
    <n v="2"/>
    <x v="5"/>
    <n v="11"/>
    <x v="17"/>
    <x v="17"/>
    <s v="Surprise"/>
    <s v="Egg"/>
    <x v="13"/>
    <n v="1"/>
    <n v="225"/>
    <m/>
    <x v="1752"/>
  </r>
  <r>
    <n v="2550"/>
    <n v="2703"/>
    <n v="4"/>
    <x v="2"/>
    <s v="Alex"/>
    <n v="23"/>
    <x v="9"/>
    <n v="3271"/>
    <x v="92"/>
    <x v="90"/>
    <s v="Games"/>
    <s v="Card Game"/>
    <x v="9"/>
    <n v="1"/>
    <n v="29.5"/>
    <m/>
    <x v="1753"/>
  </r>
  <r>
    <n v="2551"/>
    <n v="2704"/>
    <n v="1"/>
    <x v="1"/>
    <s v="Cairo"/>
    <n v="9"/>
    <x v="16"/>
    <n v="4091"/>
    <x v="81"/>
    <x v="79"/>
    <s v="Clay"/>
    <s v="Dough"/>
    <x v="12"/>
    <n v="2"/>
    <n v="50"/>
    <m/>
    <x v="1754"/>
  </r>
  <r>
    <n v="2552"/>
    <n v="2704"/>
    <n v="2"/>
    <x v="3"/>
    <s v="Cairo"/>
    <n v="16"/>
    <x v="18"/>
    <n v="1984"/>
    <x v="599"/>
    <x v="577"/>
    <s v="Role Play"/>
    <s v="cashier Set"/>
    <x v="5"/>
    <n v="1"/>
    <n v="287.5"/>
    <m/>
    <x v="1755"/>
  </r>
  <r>
    <n v="2553"/>
    <n v="2704"/>
    <n v="2"/>
    <x v="3"/>
    <s v="Cairo"/>
    <n v="16"/>
    <x v="18"/>
    <n v="2800"/>
    <x v="347"/>
    <x v="332"/>
    <s v="Dolls &amp; Accessories"/>
    <s v="Doll"/>
    <x v="52"/>
    <n v="1"/>
    <n v="775"/>
    <m/>
    <x v="1755"/>
  </r>
  <r>
    <n v="2554"/>
    <n v="2705"/>
    <n v="4"/>
    <x v="2"/>
    <s v="Alex"/>
    <n v="2"/>
    <x v="5"/>
    <n v="16"/>
    <x v="57"/>
    <x v="57"/>
    <s v="Surprise"/>
    <s v="Egg"/>
    <x v="26"/>
    <n v="1"/>
    <n v="225"/>
    <m/>
    <x v="1756"/>
  </r>
  <r>
    <n v="2555"/>
    <n v="2708"/>
    <n v="4"/>
    <x v="2"/>
    <s v="Alex"/>
    <n v="2"/>
    <x v="5"/>
    <n v="2769"/>
    <x v="472"/>
    <x v="451"/>
    <s v="Education &amp; Learning"/>
    <s v="Art &amp; Craft"/>
    <x v="49"/>
    <n v="1"/>
    <n v="325"/>
    <m/>
    <x v="1757"/>
  </r>
  <r>
    <n v="2556"/>
    <n v="2709"/>
    <n v="4"/>
    <x v="2"/>
    <s v="Alex"/>
    <n v="2"/>
    <x v="5"/>
    <n v="2776"/>
    <x v="600"/>
    <x v="578"/>
    <s v="Education &amp; Learning"/>
    <s v="Art &amp; Craft"/>
    <x v="49"/>
    <n v="1"/>
    <n v="225"/>
    <m/>
    <x v="1758"/>
  </r>
  <r>
    <n v="2557"/>
    <n v="2714"/>
    <n v="4"/>
    <x v="2"/>
    <s v="Alex"/>
    <n v="2"/>
    <x v="5"/>
    <n v="4092"/>
    <x v="16"/>
    <x v="16"/>
    <s v="Clay"/>
    <s v="Dough"/>
    <x v="12"/>
    <n v="1"/>
    <n v="25"/>
    <m/>
    <x v="1759"/>
  </r>
  <r>
    <n v="2558"/>
    <n v="2714"/>
    <n v="4"/>
    <x v="2"/>
    <s v="Alex"/>
    <n v="2"/>
    <x v="5"/>
    <n v="4090"/>
    <x v="48"/>
    <x v="48"/>
    <s v="Clay"/>
    <s v="Dough"/>
    <x v="12"/>
    <n v="1"/>
    <n v="47.5"/>
    <m/>
    <x v="1759"/>
  </r>
  <r>
    <n v="2559"/>
    <n v="2716"/>
    <n v="1"/>
    <x v="1"/>
    <s v="Cairo"/>
    <n v="5"/>
    <x v="10"/>
    <n v="3267"/>
    <x v="301"/>
    <x v="288"/>
    <s v="Games"/>
    <s v="Board Game"/>
    <x v="9"/>
    <n v="1"/>
    <n v="175"/>
    <m/>
    <x v="1760"/>
  </r>
  <r>
    <n v="2560"/>
    <n v="2718"/>
    <n v="2"/>
    <x v="3"/>
    <s v="Cairo"/>
    <n v="16"/>
    <x v="18"/>
    <n v="4078"/>
    <x v="9"/>
    <x v="9"/>
    <s v="Add-ons"/>
    <s v="Battery"/>
    <x v="7"/>
    <n v="1"/>
    <n v="49.5"/>
    <m/>
    <x v="1761"/>
  </r>
  <r>
    <n v="2561"/>
    <n v="2719"/>
    <n v="1"/>
    <x v="1"/>
    <s v="Cairo"/>
    <n v="5"/>
    <x v="10"/>
    <n v="4092"/>
    <x v="16"/>
    <x v="16"/>
    <s v="Clay"/>
    <s v="Dough"/>
    <x v="12"/>
    <n v="1"/>
    <n v="25"/>
    <m/>
    <x v="1762"/>
  </r>
  <r>
    <n v="2562"/>
    <n v="2719"/>
    <n v="4"/>
    <x v="2"/>
    <s v="Alex"/>
    <n v="2"/>
    <x v="5"/>
    <n v="11"/>
    <x v="17"/>
    <x v="17"/>
    <s v="Surprise"/>
    <s v="Egg"/>
    <x v="13"/>
    <n v="1"/>
    <n v="225"/>
    <m/>
    <x v="1763"/>
  </r>
  <r>
    <n v="2563"/>
    <n v="2720"/>
    <n v="1"/>
    <x v="1"/>
    <s v="Cairo"/>
    <n v="9"/>
    <x v="16"/>
    <n v="458"/>
    <x v="212"/>
    <x v="207"/>
    <s v="Games"/>
    <s v="Card Game"/>
    <x v="53"/>
    <n v="1"/>
    <n v="200"/>
    <m/>
    <x v="1764"/>
  </r>
  <r>
    <n v="2564"/>
    <n v="2720"/>
    <n v="2"/>
    <x v="3"/>
    <s v="Cairo"/>
    <n v="17"/>
    <x v="22"/>
    <n v="443"/>
    <x v="238"/>
    <x v="229"/>
    <s v="Action Figure"/>
    <s v="Figures"/>
    <x v="55"/>
    <n v="1"/>
    <n v="225"/>
    <m/>
    <x v="1765"/>
  </r>
  <r>
    <n v="2565"/>
    <n v="2720"/>
    <n v="2"/>
    <x v="3"/>
    <s v="Cairo"/>
    <n v="17"/>
    <x v="22"/>
    <n v="476"/>
    <x v="206"/>
    <x v="202"/>
    <s v="Games"/>
    <s v="Card Game"/>
    <x v="53"/>
    <n v="1"/>
    <n v="30"/>
    <m/>
    <x v="1765"/>
  </r>
  <r>
    <n v="2566"/>
    <n v="2720"/>
    <n v="2"/>
    <x v="3"/>
    <s v="Cairo"/>
    <n v="17"/>
    <x v="22"/>
    <n v="475"/>
    <x v="217"/>
    <x v="211"/>
    <s v="Surprise"/>
    <s v="Ball"/>
    <x v="53"/>
    <n v="1"/>
    <n v="50"/>
    <m/>
    <x v="1765"/>
  </r>
  <r>
    <n v="2567"/>
    <n v="2720"/>
    <n v="4"/>
    <x v="2"/>
    <s v="Alex"/>
    <n v="23"/>
    <x v="9"/>
    <n v="2823"/>
    <x v="303"/>
    <x v="290"/>
    <s v="Animals"/>
    <s v="Dino"/>
    <x v="22"/>
    <n v="1"/>
    <n v="487.5"/>
    <m/>
    <x v="1766"/>
  </r>
  <r>
    <n v="2568"/>
    <n v="2723"/>
    <n v="2"/>
    <x v="3"/>
    <s v="Cairo"/>
    <n v="17"/>
    <x v="22"/>
    <n v="463"/>
    <x v="227"/>
    <x v="220"/>
    <s v="Games"/>
    <s v="Card Game"/>
    <x v="53"/>
    <n v="1"/>
    <n v="75"/>
    <m/>
    <x v="1767"/>
  </r>
  <r>
    <n v="2569"/>
    <n v="2723"/>
    <n v="2"/>
    <x v="3"/>
    <s v="Cairo"/>
    <n v="17"/>
    <x v="22"/>
    <n v="462"/>
    <x v="205"/>
    <x v="201"/>
    <s v="Games"/>
    <s v="Card Game"/>
    <x v="53"/>
    <n v="1"/>
    <n v="10"/>
    <m/>
    <x v="1767"/>
  </r>
  <r>
    <n v="2570"/>
    <n v="2723"/>
    <n v="4"/>
    <x v="2"/>
    <s v="Alex"/>
    <n v="23"/>
    <x v="9"/>
    <n v="13"/>
    <x v="219"/>
    <x v="212"/>
    <s v="Surprise"/>
    <s v="Egg"/>
    <x v="13"/>
    <n v="1"/>
    <n v="1025"/>
    <m/>
    <x v="1768"/>
  </r>
  <r>
    <n v="2571"/>
    <n v="2723"/>
    <n v="4"/>
    <x v="2"/>
    <s v="Alex"/>
    <n v="23"/>
    <x v="9"/>
    <n v="683"/>
    <x v="601"/>
    <x v="579"/>
    <s v="Dolls &amp; Accessories"/>
    <s v="Fashion Doll"/>
    <x v="5"/>
    <n v="1"/>
    <n v="725"/>
    <m/>
    <x v="1768"/>
  </r>
  <r>
    <n v="2572"/>
    <n v="2723"/>
    <n v="4"/>
    <x v="2"/>
    <s v="Alex"/>
    <n v="23"/>
    <x v="9"/>
    <n v="416"/>
    <x v="403"/>
    <x v="384"/>
    <s v="Blocks"/>
    <s v="Lego"/>
    <x v="66"/>
    <n v="1"/>
    <n v="15"/>
    <m/>
    <x v="1768"/>
  </r>
  <r>
    <n v="2573"/>
    <n v="2723"/>
    <n v="4"/>
    <x v="2"/>
    <s v="Alex"/>
    <n v="23"/>
    <x v="9"/>
    <n v="415"/>
    <x v="479"/>
    <x v="457"/>
    <s v="Blocks"/>
    <s v="Lego"/>
    <x v="66"/>
    <n v="1"/>
    <n v="15"/>
    <m/>
    <x v="1768"/>
  </r>
  <r>
    <n v="2574"/>
    <n v="2725"/>
    <n v="2"/>
    <x v="3"/>
    <s v="Cairo"/>
    <n v="17"/>
    <x v="22"/>
    <n v="671"/>
    <x v="103"/>
    <x v="101"/>
    <s v="Plush &amp; Soft Toys"/>
    <s v="Non Battery"/>
    <x v="4"/>
    <n v="1"/>
    <n v="149.5"/>
    <m/>
    <x v="1769"/>
  </r>
  <r>
    <n v="2575"/>
    <n v="2725"/>
    <n v="2"/>
    <x v="3"/>
    <s v="Cairo"/>
    <n v="17"/>
    <x v="22"/>
    <n v="274"/>
    <x v="602"/>
    <x v="168"/>
    <s v="Games"/>
    <s v="Card Game"/>
    <x v="50"/>
    <n v="1"/>
    <n v="75"/>
    <m/>
    <x v="1769"/>
  </r>
  <r>
    <n v="2576"/>
    <n v="2725"/>
    <n v="2"/>
    <x v="3"/>
    <s v="Cairo"/>
    <n v="17"/>
    <x v="22"/>
    <n v="631"/>
    <x v="230"/>
    <x v="222"/>
    <s v="Guns"/>
    <s v="Gun"/>
    <x v="8"/>
    <n v="1"/>
    <n v="375"/>
    <m/>
    <x v="1769"/>
  </r>
  <r>
    <n v="2577"/>
    <n v="2726"/>
    <n v="2"/>
    <x v="3"/>
    <s v="Cairo"/>
    <n v="17"/>
    <x v="22"/>
    <n v="457"/>
    <x v="232"/>
    <x v="224"/>
    <s v="Plush &amp; Soft Toys"/>
    <s v="Non Battery"/>
    <x v="53"/>
    <n v="1"/>
    <n v="287.5"/>
    <m/>
    <x v="1770"/>
  </r>
  <r>
    <n v="2578"/>
    <n v="2726"/>
    <n v="2"/>
    <x v="3"/>
    <s v="Cairo"/>
    <n v="17"/>
    <x v="22"/>
    <n v="473"/>
    <x v="243"/>
    <x v="233"/>
    <s v="Fidget"/>
    <s v="Cubes"/>
    <x v="53"/>
    <n v="1"/>
    <n v="45"/>
    <m/>
    <x v="1770"/>
  </r>
  <r>
    <n v="2579"/>
    <n v="2727"/>
    <n v="1"/>
    <x v="1"/>
    <s v="Cairo"/>
    <n v="9"/>
    <x v="16"/>
    <n v="4078"/>
    <x v="9"/>
    <x v="9"/>
    <s v="Add-ons"/>
    <s v="Battery"/>
    <x v="7"/>
    <n v="1"/>
    <n v="49.5"/>
    <m/>
    <x v="1771"/>
  </r>
  <r>
    <n v="2580"/>
    <n v="2728"/>
    <n v="1"/>
    <x v="1"/>
    <s v="Cairo"/>
    <n v="9"/>
    <x v="16"/>
    <n v="477"/>
    <x v="216"/>
    <x v="210"/>
    <s v="Surprise"/>
    <s v="Box"/>
    <x v="53"/>
    <n v="1"/>
    <n v="35"/>
    <m/>
    <x v="1772"/>
  </r>
  <r>
    <n v="2581"/>
    <n v="2728"/>
    <n v="2"/>
    <x v="3"/>
    <s v="Cairo"/>
    <n v="17"/>
    <x v="22"/>
    <n v="4087"/>
    <x v="51"/>
    <x v="51"/>
    <s v="Clay"/>
    <s v="Dough"/>
    <x v="12"/>
    <n v="1"/>
    <n v="10"/>
    <m/>
    <x v="1773"/>
  </r>
  <r>
    <n v="2582"/>
    <n v="2730"/>
    <n v="1"/>
    <x v="1"/>
    <s v="Cairo"/>
    <n v="2"/>
    <x v="5"/>
    <n v="4078"/>
    <x v="9"/>
    <x v="9"/>
    <s v="Add-ons"/>
    <s v="Battery"/>
    <x v="7"/>
    <n v="1"/>
    <n v="49.5"/>
    <m/>
    <x v="1774"/>
  </r>
  <r>
    <n v="2583"/>
    <n v="2730"/>
    <n v="4"/>
    <x v="2"/>
    <s v="Alex"/>
    <n v="23"/>
    <x v="9"/>
    <n v="3388"/>
    <x v="97"/>
    <x v="95"/>
    <s v="Surprise"/>
    <s v="Ball"/>
    <x v="5"/>
    <n v="1"/>
    <n v="299.5"/>
    <m/>
    <x v="1775"/>
  </r>
  <r>
    <n v="2584"/>
    <n v="2730"/>
    <n v="4"/>
    <x v="2"/>
    <s v="Alex"/>
    <n v="23"/>
    <x v="9"/>
    <n v="3428"/>
    <x v="331"/>
    <x v="316"/>
    <s v="Dolls &amp; Accessories"/>
    <s v="Fashion Doll"/>
    <x v="5"/>
    <n v="1"/>
    <n v="449.5"/>
    <m/>
    <x v="1775"/>
  </r>
  <r>
    <n v="2585"/>
    <n v="2730"/>
    <n v="4"/>
    <x v="2"/>
    <s v="Alex"/>
    <n v="23"/>
    <x v="9"/>
    <n v="3649"/>
    <x v="224"/>
    <x v="217"/>
    <s v="Dolls &amp; Accessories"/>
    <s v="Doll Accessories"/>
    <x v="34"/>
    <n v="1"/>
    <n v="275"/>
    <m/>
    <x v="1775"/>
  </r>
  <r>
    <n v="2586"/>
    <n v="2730"/>
    <n v="4"/>
    <x v="2"/>
    <s v="Alex"/>
    <n v="23"/>
    <x v="9"/>
    <n v="3648"/>
    <x v="495"/>
    <x v="473"/>
    <s v="Dolls &amp; Accessories"/>
    <s v="Doll Accessories"/>
    <x v="34"/>
    <n v="1"/>
    <n v="325"/>
    <m/>
    <x v="1775"/>
  </r>
  <r>
    <n v="2587"/>
    <n v="2732"/>
    <n v="2"/>
    <x v="3"/>
    <s v="Cairo"/>
    <n v="24"/>
    <x v="14"/>
    <n v="1165"/>
    <x v="58"/>
    <x v="32"/>
    <s v="Vehicle - Parking &amp; Robots"/>
    <s v="Car"/>
    <x v="16"/>
    <n v="1"/>
    <n v="25"/>
    <m/>
    <x v="1776"/>
  </r>
  <r>
    <n v="2588"/>
    <n v="2734"/>
    <n v="1"/>
    <x v="1"/>
    <s v="Cairo"/>
    <n v="2"/>
    <x v="5"/>
    <n v="470"/>
    <x v="215"/>
    <x v="209"/>
    <s v="Games"/>
    <s v="Yoyo"/>
    <x v="53"/>
    <n v="1"/>
    <n v="20"/>
    <m/>
    <x v="1777"/>
  </r>
  <r>
    <n v="2589"/>
    <n v="2734"/>
    <n v="4"/>
    <x v="2"/>
    <s v="Alex"/>
    <n v="2"/>
    <x v="5"/>
    <n v="1167"/>
    <x v="136"/>
    <x v="32"/>
    <s v="Vehicle - Parking &amp; Robots"/>
    <s v="Car"/>
    <x v="16"/>
    <n v="1"/>
    <n v="25"/>
    <m/>
    <x v="1778"/>
  </r>
  <r>
    <n v="2590"/>
    <n v="2734"/>
    <n v="4"/>
    <x v="2"/>
    <s v="Alex"/>
    <n v="2"/>
    <x v="5"/>
    <n v="4079"/>
    <x v="422"/>
    <x v="402"/>
    <s v="Add-ons"/>
    <s v="Battery"/>
    <x v="7"/>
    <n v="1"/>
    <n v="25"/>
    <m/>
    <x v="1778"/>
  </r>
  <r>
    <n v="2591"/>
    <n v="2735"/>
    <n v="1"/>
    <x v="1"/>
    <s v="Cairo"/>
    <n v="9"/>
    <x v="16"/>
    <n v="3462"/>
    <x v="88"/>
    <x v="86"/>
    <s v="Surprise"/>
    <s v="Box"/>
    <x v="5"/>
    <n v="1"/>
    <n v="250"/>
    <m/>
    <x v="1779"/>
  </r>
  <r>
    <n v="2592"/>
    <n v="2735"/>
    <n v="2"/>
    <x v="3"/>
    <s v="Cairo"/>
    <n v="17"/>
    <x v="22"/>
    <n v="3305"/>
    <x v="121"/>
    <x v="119"/>
    <s v="Games"/>
    <s v="Board Game"/>
    <x v="9"/>
    <n v="1"/>
    <n v="97.5"/>
    <m/>
    <x v="1780"/>
  </r>
  <r>
    <n v="2593"/>
    <n v="2736"/>
    <n v="2"/>
    <x v="3"/>
    <s v="Cairo"/>
    <n v="16"/>
    <x v="18"/>
    <n v="475"/>
    <x v="217"/>
    <x v="211"/>
    <s v="Surprise"/>
    <s v="Ball"/>
    <x v="53"/>
    <n v="1"/>
    <n v="50"/>
    <m/>
    <x v="1781"/>
  </r>
  <r>
    <n v="2594"/>
    <n v="2736"/>
    <n v="4"/>
    <x v="2"/>
    <s v="Alex"/>
    <n v="2"/>
    <x v="5"/>
    <n v="3338"/>
    <x v="603"/>
    <x v="580"/>
    <s v="Fashion"/>
    <s v="Accessories"/>
    <x v="67"/>
    <n v="1"/>
    <n v="425"/>
    <m/>
    <x v="1782"/>
  </r>
  <r>
    <n v="2595"/>
    <n v="2737"/>
    <n v="4"/>
    <x v="2"/>
    <s v="Alex"/>
    <n v="2"/>
    <x v="5"/>
    <n v="3236"/>
    <x v="176"/>
    <x v="173"/>
    <s v="Games"/>
    <s v="Board Game"/>
    <x v="9"/>
    <n v="1"/>
    <n v="82.5"/>
    <m/>
    <x v="1783"/>
  </r>
  <r>
    <n v="2596"/>
    <n v="2737"/>
    <n v="4"/>
    <x v="2"/>
    <s v="Alex"/>
    <n v="2"/>
    <x v="5"/>
    <n v="3260"/>
    <x v="125"/>
    <x v="123"/>
    <s v="Games"/>
    <s v="Board Game"/>
    <x v="9"/>
    <n v="1"/>
    <n v="19.5"/>
    <m/>
    <x v="1783"/>
  </r>
  <r>
    <n v="2597"/>
    <n v="2737"/>
    <n v="4"/>
    <x v="2"/>
    <s v="Alex"/>
    <n v="2"/>
    <x v="5"/>
    <n v="3275"/>
    <x v="408"/>
    <x v="389"/>
    <s v="Games"/>
    <s v="Card Game"/>
    <x v="9"/>
    <n v="1"/>
    <n v="47.5"/>
    <m/>
    <x v="1783"/>
  </r>
  <r>
    <n v="2598"/>
    <n v="2738"/>
    <n v="1"/>
    <x v="1"/>
    <s v="Cairo"/>
    <n v="9"/>
    <x v="16"/>
    <n v="4078"/>
    <x v="9"/>
    <x v="9"/>
    <s v="Add-ons"/>
    <s v="Battery"/>
    <x v="7"/>
    <n v="1"/>
    <n v="49.5"/>
    <m/>
    <x v="1784"/>
  </r>
  <r>
    <n v="2599"/>
    <n v="2738"/>
    <n v="2"/>
    <x v="3"/>
    <s v="Cairo"/>
    <n v="24"/>
    <x v="14"/>
    <n v="275"/>
    <x v="171"/>
    <x v="168"/>
    <s v="Games"/>
    <s v="Card Game"/>
    <x v="50"/>
    <n v="1"/>
    <n v="75"/>
    <m/>
    <x v="1785"/>
  </r>
  <r>
    <n v="2600"/>
    <n v="2739"/>
    <n v="1"/>
    <x v="1"/>
    <s v="Cairo"/>
    <n v="15"/>
    <x v="1"/>
    <n v="4092"/>
    <x v="16"/>
    <x v="16"/>
    <s v="Clay"/>
    <s v="Dough"/>
    <x v="12"/>
    <n v="1"/>
    <n v="25"/>
    <m/>
    <x v="1786"/>
  </r>
  <r>
    <n v="2601"/>
    <n v="2740"/>
    <n v="4"/>
    <x v="2"/>
    <s v="Alex"/>
    <n v="2"/>
    <x v="5"/>
    <n v="3224"/>
    <x v="77"/>
    <x v="75"/>
    <s v="Games"/>
    <s v="Board Game"/>
    <x v="9"/>
    <n v="1"/>
    <n v="34.5"/>
    <m/>
    <x v="1787"/>
  </r>
  <r>
    <n v="2602"/>
    <n v="2740"/>
    <n v="4"/>
    <x v="2"/>
    <s v="Alex"/>
    <n v="2"/>
    <x v="5"/>
    <n v="415"/>
    <x v="479"/>
    <x v="457"/>
    <s v="Blocks"/>
    <s v="Lego"/>
    <x v="66"/>
    <n v="1"/>
    <n v="15"/>
    <m/>
    <x v="1787"/>
  </r>
  <r>
    <n v="2603"/>
    <n v="2740"/>
    <n v="4"/>
    <x v="2"/>
    <s v="Alex"/>
    <n v="2"/>
    <x v="5"/>
    <n v="416"/>
    <x v="403"/>
    <x v="384"/>
    <s v="Blocks"/>
    <s v="Lego"/>
    <x v="66"/>
    <n v="2"/>
    <n v="30"/>
    <m/>
    <x v="1787"/>
  </r>
  <r>
    <n v="2604"/>
    <n v="2741"/>
    <n v="4"/>
    <x v="2"/>
    <s v="Alex"/>
    <n v="2"/>
    <x v="5"/>
    <n v="577"/>
    <x v="580"/>
    <x v="558"/>
    <s v="Vehicle - Parking &amp; Robots"/>
    <s v="Car"/>
    <x v="76"/>
    <n v="1"/>
    <n v="195"/>
    <m/>
    <x v="1788"/>
  </r>
  <r>
    <n v="2605"/>
    <n v="2742"/>
    <n v="4"/>
    <x v="2"/>
    <s v="Alex"/>
    <n v="2"/>
    <x v="5"/>
    <n v="4090"/>
    <x v="48"/>
    <x v="48"/>
    <s v="Clay"/>
    <s v="Dough"/>
    <x v="12"/>
    <n v="1"/>
    <n v="47.5"/>
    <m/>
    <x v="1789"/>
  </r>
  <r>
    <n v="2606"/>
    <n v="2743"/>
    <n v="2"/>
    <x v="3"/>
    <s v="Cairo"/>
    <n v="16"/>
    <x v="18"/>
    <n v="1168"/>
    <x v="237"/>
    <x v="32"/>
    <s v="Vehicle - Parking &amp; Robots"/>
    <s v="Car"/>
    <x v="16"/>
    <n v="1"/>
    <n v="25"/>
    <m/>
    <x v="1790"/>
  </r>
  <r>
    <n v="2607"/>
    <n v="2744"/>
    <n v="1"/>
    <x v="1"/>
    <s v="Cairo"/>
    <n v="2"/>
    <x v="5"/>
    <n v="1985"/>
    <x v="319"/>
    <x v="305"/>
    <s v="Role Play"/>
    <s v="cashier Set"/>
    <x v="28"/>
    <n v="1"/>
    <n v="287.5"/>
    <m/>
    <x v="1791"/>
  </r>
  <r>
    <n v="2608"/>
    <n v="2744"/>
    <n v="1"/>
    <x v="1"/>
    <s v="Cairo"/>
    <n v="2"/>
    <x v="5"/>
    <n v="4078"/>
    <x v="9"/>
    <x v="9"/>
    <s v="Add-ons"/>
    <s v="Battery"/>
    <x v="7"/>
    <n v="1"/>
    <n v="49.5"/>
    <m/>
    <x v="1791"/>
  </r>
  <r>
    <n v="2609"/>
    <n v="2745"/>
    <n v="4"/>
    <x v="2"/>
    <s v="Alex"/>
    <n v="33"/>
    <x v="4"/>
    <n v="4079"/>
    <x v="422"/>
    <x v="402"/>
    <s v="Add-ons"/>
    <s v="Battery"/>
    <x v="7"/>
    <n v="2"/>
    <n v="50"/>
    <m/>
    <x v="1792"/>
  </r>
  <r>
    <n v="2610"/>
    <n v="2746"/>
    <n v="4"/>
    <x v="2"/>
    <s v="Alex"/>
    <n v="33"/>
    <x v="4"/>
    <n v="459"/>
    <x v="228"/>
    <x v="207"/>
    <s v="Games"/>
    <s v="Card Game"/>
    <x v="53"/>
    <n v="1"/>
    <n v="150"/>
    <m/>
    <x v="1793"/>
  </r>
  <r>
    <n v="2611"/>
    <n v="2746"/>
    <n v="4"/>
    <x v="2"/>
    <s v="Alex"/>
    <n v="33"/>
    <x v="4"/>
    <n v="3303"/>
    <x v="233"/>
    <x v="225"/>
    <s v="Games"/>
    <s v="Board Game"/>
    <x v="9"/>
    <n v="1"/>
    <n v="162.5"/>
    <m/>
    <x v="1793"/>
  </r>
  <r>
    <n v="2612"/>
    <n v="2747"/>
    <n v="4"/>
    <x v="2"/>
    <s v="Alex"/>
    <n v="33"/>
    <x v="4"/>
    <n v="3260"/>
    <x v="125"/>
    <x v="123"/>
    <s v="Games"/>
    <s v="Board Game"/>
    <x v="9"/>
    <n v="1"/>
    <n v="19.5"/>
    <m/>
    <x v="1794"/>
  </r>
  <r>
    <n v="2613"/>
    <n v="2747"/>
    <n v="4"/>
    <x v="2"/>
    <s v="Alex"/>
    <n v="33"/>
    <x v="4"/>
    <n v="3220"/>
    <x v="300"/>
    <x v="287"/>
    <s v="Games"/>
    <s v="Board Game"/>
    <x v="9"/>
    <n v="1"/>
    <n v="89.5"/>
    <m/>
    <x v="1794"/>
  </r>
  <r>
    <n v="2614"/>
    <n v="2747"/>
    <n v="4"/>
    <x v="2"/>
    <s v="Alex"/>
    <n v="33"/>
    <x v="4"/>
    <n v="386"/>
    <x v="496"/>
    <x v="474"/>
    <s v="Games"/>
    <s v="Card Game"/>
    <x v="53"/>
    <n v="1"/>
    <n v="20"/>
    <m/>
    <x v="1794"/>
  </r>
  <r>
    <n v="2615"/>
    <n v="2747"/>
    <n v="4"/>
    <x v="2"/>
    <s v="Alex"/>
    <n v="33"/>
    <x v="4"/>
    <n v="386"/>
    <x v="496"/>
    <x v="474"/>
    <s v="Games"/>
    <s v="Card Game"/>
    <x v="53"/>
    <n v="1"/>
    <n v="20"/>
    <m/>
    <x v="1794"/>
  </r>
  <r>
    <n v="2616"/>
    <n v="2747"/>
    <n v="4"/>
    <x v="2"/>
    <s v="Alex"/>
    <n v="33"/>
    <x v="4"/>
    <n v="2861"/>
    <x v="292"/>
    <x v="279"/>
    <s v="Games"/>
    <s v="Top &amp; Battle"/>
    <x v="60"/>
    <n v="1"/>
    <n v="175"/>
    <m/>
    <x v="1794"/>
  </r>
  <r>
    <n v="2617"/>
    <n v="2748"/>
    <n v="2"/>
    <x v="3"/>
    <s v="Cairo"/>
    <n v="16"/>
    <x v="18"/>
    <n v="3445"/>
    <x v="124"/>
    <x v="122"/>
    <s v="Surprise"/>
    <s v="Box"/>
    <x v="42"/>
    <n v="1"/>
    <n v="299.5"/>
    <m/>
    <x v="1795"/>
  </r>
  <r>
    <n v="2618"/>
    <n v="2748"/>
    <n v="4"/>
    <x v="2"/>
    <s v="Alex"/>
    <n v="33"/>
    <x v="4"/>
    <n v="2781"/>
    <x v="489"/>
    <x v="467"/>
    <s v="Education &amp; Learning"/>
    <s v="Art &amp; Craft"/>
    <x v="49"/>
    <n v="1"/>
    <n v="197.5"/>
    <m/>
    <x v="1796"/>
  </r>
  <r>
    <n v="2619"/>
    <n v="2750"/>
    <n v="4"/>
    <x v="2"/>
    <s v="Alex"/>
    <n v="33"/>
    <x v="4"/>
    <n v="4091"/>
    <x v="81"/>
    <x v="79"/>
    <s v="Clay"/>
    <s v="Dough"/>
    <x v="12"/>
    <n v="1"/>
    <n v="25"/>
    <m/>
    <x v="1797"/>
  </r>
  <r>
    <n v="2620"/>
    <n v="2750"/>
    <n v="4"/>
    <x v="2"/>
    <s v="Alex"/>
    <n v="33"/>
    <x v="4"/>
    <n v="4090"/>
    <x v="48"/>
    <x v="48"/>
    <s v="Clay"/>
    <s v="Dough"/>
    <x v="12"/>
    <n v="1"/>
    <n v="47.5"/>
    <m/>
    <x v="1797"/>
  </r>
  <r>
    <n v="2621"/>
    <n v="2753"/>
    <n v="4"/>
    <x v="2"/>
    <s v="Alex"/>
    <n v="33"/>
    <x v="4"/>
    <n v="4076"/>
    <x v="10"/>
    <x v="10"/>
    <s v="Add-ons"/>
    <s v="Battery"/>
    <x v="7"/>
    <n v="1"/>
    <n v="49.5"/>
    <m/>
    <x v="1798"/>
  </r>
  <r>
    <n v="2622"/>
    <n v="2755"/>
    <n v="2"/>
    <x v="3"/>
    <s v="Cairo"/>
    <n v="24"/>
    <x v="14"/>
    <n v="3315"/>
    <x v="249"/>
    <x v="237"/>
    <s v="Games"/>
    <s v="Board Game"/>
    <x v="9"/>
    <n v="1"/>
    <n v="175"/>
    <m/>
    <x v="1799"/>
  </r>
  <r>
    <n v="2623"/>
    <n v="2755"/>
    <n v="4"/>
    <x v="2"/>
    <s v="Alex"/>
    <n v="33"/>
    <x v="4"/>
    <n v="413"/>
    <x v="415"/>
    <x v="396"/>
    <s v="Surprise"/>
    <s v="Egg"/>
    <x v="11"/>
    <n v="1"/>
    <n v="25"/>
    <m/>
    <x v="1800"/>
  </r>
  <r>
    <n v="2624"/>
    <n v="2757"/>
    <n v="4"/>
    <x v="2"/>
    <s v="Alex"/>
    <n v="33"/>
    <x v="4"/>
    <n v="3229"/>
    <x v="299"/>
    <x v="286"/>
    <s v="Games"/>
    <s v="Board Game"/>
    <x v="9"/>
    <n v="1"/>
    <n v="29.5"/>
    <m/>
    <x v="1801"/>
  </r>
  <r>
    <n v="2625"/>
    <n v="2757"/>
    <n v="4"/>
    <x v="2"/>
    <s v="Alex"/>
    <n v="33"/>
    <x v="4"/>
    <n v="4090"/>
    <x v="48"/>
    <x v="48"/>
    <s v="Clay"/>
    <s v="Dough"/>
    <x v="12"/>
    <n v="1"/>
    <n v="47.5"/>
    <m/>
    <x v="1801"/>
  </r>
  <r>
    <n v="2626"/>
    <n v="2758"/>
    <n v="4"/>
    <x v="2"/>
    <s v="Alex"/>
    <n v="33"/>
    <x v="4"/>
    <n v="3282"/>
    <x v="252"/>
    <x v="240"/>
    <s v="Games"/>
    <s v="Board Game"/>
    <x v="9"/>
    <n v="1"/>
    <n v="75"/>
    <m/>
    <x v="1802"/>
  </r>
  <r>
    <n v="2627"/>
    <n v="2759"/>
    <n v="1"/>
    <x v="1"/>
    <s v="Cairo"/>
    <n v="11"/>
    <x v="8"/>
    <n v="3235"/>
    <x v="380"/>
    <x v="363"/>
    <s v="Games"/>
    <s v="Board Game"/>
    <x v="9"/>
    <n v="1"/>
    <n v="225"/>
    <m/>
    <x v="1803"/>
  </r>
  <r>
    <n v="2628"/>
    <n v="2759"/>
    <n v="2"/>
    <x v="3"/>
    <s v="Cairo"/>
    <n v="16"/>
    <x v="18"/>
    <n v="4092"/>
    <x v="16"/>
    <x v="16"/>
    <s v="Clay"/>
    <s v="Dough"/>
    <x v="12"/>
    <n v="1"/>
    <n v="25"/>
    <m/>
    <x v="1804"/>
  </r>
  <r>
    <n v="2629"/>
    <n v="2760"/>
    <n v="4"/>
    <x v="2"/>
    <s v="Alex"/>
    <n v="33"/>
    <x v="4"/>
    <n v="2803"/>
    <x v="604"/>
    <x v="581"/>
    <s v="Dolls &amp; Accessories"/>
    <s v="Doll"/>
    <x v="52"/>
    <n v="2"/>
    <n v="975"/>
    <m/>
    <x v="1805"/>
  </r>
  <r>
    <n v="2630"/>
    <n v="2761"/>
    <n v="2"/>
    <x v="3"/>
    <s v="Cairo"/>
    <n v="16"/>
    <x v="18"/>
    <n v="599"/>
    <x v="245"/>
    <x v="235"/>
    <s v="Guns"/>
    <s v="Gun"/>
    <x v="8"/>
    <n v="1"/>
    <n v="175"/>
    <m/>
    <x v="1806"/>
  </r>
  <r>
    <n v="2631"/>
    <n v="2762"/>
    <n v="4"/>
    <x v="2"/>
    <s v="Alex"/>
    <n v="33"/>
    <x v="4"/>
    <n v="2825"/>
    <x v="569"/>
    <x v="547"/>
    <s v="Action Figure"/>
    <s v="Figures"/>
    <x v="22"/>
    <n v="1"/>
    <n v="425"/>
    <m/>
    <x v="1807"/>
  </r>
  <r>
    <n v="2632"/>
    <n v="2762"/>
    <n v="4"/>
    <x v="2"/>
    <s v="Alex"/>
    <n v="33"/>
    <x v="4"/>
    <n v="2831"/>
    <x v="185"/>
    <x v="182"/>
    <s v="Action Figure"/>
    <s v="Figures"/>
    <x v="22"/>
    <n v="1"/>
    <n v="300"/>
    <m/>
    <x v="1807"/>
  </r>
  <r>
    <n v="2633"/>
    <n v="2764"/>
    <n v="1"/>
    <x v="1"/>
    <s v="Cairo"/>
    <n v="3"/>
    <x v="17"/>
    <n v="2799"/>
    <x v="538"/>
    <x v="516"/>
    <s v="Dolls &amp; Accessories"/>
    <s v="Doll"/>
    <x v="52"/>
    <n v="1"/>
    <n v="725"/>
    <m/>
    <x v="1808"/>
  </r>
  <r>
    <n v="2634"/>
    <n v="2765"/>
    <n v="4"/>
    <x v="2"/>
    <s v="Alex"/>
    <n v="33"/>
    <x v="4"/>
    <n v="11"/>
    <x v="17"/>
    <x v="17"/>
    <s v="Surprise"/>
    <s v="Egg"/>
    <x v="13"/>
    <n v="1"/>
    <n v="225"/>
    <m/>
    <x v="1809"/>
  </r>
  <r>
    <n v="2635"/>
    <n v="2767"/>
    <n v="1"/>
    <x v="1"/>
    <s v="Cairo"/>
    <n v="3"/>
    <x v="17"/>
    <n v="3354"/>
    <x v="200"/>
    <x v="196"/>
    <s v="Dolls &amp; Accessories"/>
    <s v="Fashion Doll"/>
    <x v="42"/>
    <n v="1"/>
    <n v="375"/>
    <m/>
    <x v="1810"/>
  </r>
  <r>
    <n v="2636"/>
    <n v="2767"/>
    <n v="4"/>
    <x v="2"/>
    <s v="Alex"/>
    <n v="33"/>
    <x v="4"/>
    <n v="475"/>
    <x v="217"/>
    <x v="211"/>
    <s v="Surprise"/>
    <s v="Ball"/>
    <x v="53"/>
    <n v="1"/>
    <n v="50"/>
    <m/>
    <x v="1811"/>
  </r>
  <r>
    <n v="2637"/>
    <n v="2769"/>
    <n v="2"/>
    <x v="3"/>
    <s v="Cairo"/>
    <n v="16"/>
    <x v="18"/>
    <n v="2760"/>
    <x v="194"/>
    <x v="190"/>
    <s v="Clay"/>
    <s v="Slime"/>
    <x v="46"/>
    <n v="1"/>
    <n v="275"/>
    <m/>
    <x v="1812"/>
  </r>
  <r>
    <n v="2638"/>
    <n v="2769"/>
    <n v="2"/>
    <x v="3"/>
    <s v="Cairo"/>
    <n v="16"/>
    <x v="18"/>
    <n v="628"/>
    <x v="74"/>
    <x v="72"/>
    <s v="Guns"/>
    <s v="Gun"/>
    <x v="8"/>
    <n v="1"/>
    <n v="137.5"/>
    <m/>
    <x v="1812"/>
  </r>
  <r>
    <n v="2639"/>
    <n v="2769"/>
    <n v="4"/>
    <x v="2"/>
    <s v="Alex"/>
    <n v="33"/>
    <x v="4"/>
    <n v="3263"/>
    <x v="167"/>
    <x v="164"/>
    <s v="Games"/>
    <s v="Board Game"/>
    <x v="9"/>
    <n v="1"/>
    <n v="112.5"/>
    <m/>
    <x v="1813"/>
  </r>
  <r>
    <n v="2640"/>
    <n v="2770"/>
    <n v="2"/>
    <x v="3"/>
    <s v="Cairo"/>
    <n v="17"/>
    <x v="22"/>
    <n v="11"/>
    <x v="17"/>
    <x v="17"/>
    <s v="Surprise"/>
    <s v="Egg"/>
    <x v="13"/>
    <n v="1"/>
    <n v="225"/>
    <m/>
    <x v="1814"/>
  </r>
  <r>
    <n v="2641"/>
    <n v="2770"/>
    <n v="2"/>
    <x v="3"/>
    <s v="Cairo"/>
    <n v="17"/>
    <x v="22"/>
    <n v="3390"/>
    <x v="605"/>
    <x v="582"/>
    <s v="Dolls &amp; Accessories"/>
    <s v="Doll Accessories"/>
    <x v="48"/>
    <n v="1"/>
    <n v="175"/>
    <m/>
    <x v="1814"/>
  </r>
  <r>
    <n v="2642"/>
    <n v="2771"/>
    <n v="2"/>
    <x v="3"/>
    <s v="Cairo"/>
    <n v="17"/>
    <x v="22"/>
    <n v="3624"/>
    <x v="606"/>
    <x v="583"/>
    <s v="Dolls &amp; Accessories"/>
    <s v="Doll"/>
    <x v="34"/>
    <n v="1"/>
    <n v="1075"/>
    <m/>
    <x v="1815"/>
  </r>
  <r>
    <n v="2643"/>
    <n v="2771"/>
    <n v="2"/>
    <x v="3"/>
    <s v="Cairo"/>
    <n v="17"/>
    <x v="22"/>
    <n v="4078"/>
    <x v="9"/>
    <x v="9"/>
    <s v="Add-ons"/>
    <s v="Battery"/>
    <x v="7"/>
    <n v="1"/>
    <n v="49.5"/>
    <m/>
    <x v="1815"/>
  </r>
  <r>
    <n v="2644"/>
    <n v="2772"/>
    <n v="1"/>
    <x v="1"/>
    <s v="Cairo"/>
    <n v="3"/>
    <x v="17"/>
    <n v="3480"/>
    <x v="98"/>
    <x v="96"/>
    <s v="Dolls &amp; Accessories"/>
    <s v="Fashion Doll"/>
    <x v="5"/>
    <n v="1"/>
    <n v="1100"/>
    <m/>
    <x v="1816"/>
  </r>
  <r>
    <n v="2645"/>
    <n v="2772"/>
    <n v="4"/>
    <x v="2"/>
    <s v="Alex"/>
    <n v="33"/>
    <x v="4"/>
    <n v="2807"/>
    <x v="607"/>
    <x v="584"/>
    <s v="Dolls &amp; Accessories"/>
    <s v="Doll Accessories"/>
    <x v="52"/>
    <n v="1"/>
    <n v="275"/>
    <m/>
    <x v="1817"/>
  </r>
  <r>
    <n v="2646"/>
    <n v="2774"/>
    <n v="4"/>
    <x v="2"/>
    <s v="Alex"/>
    <n v="33"/>
    <x v="4"/>
    <n v="2753"/>
    <x v="608"/>
    <x v="585"/>
    <s v="Clay"/>
    <s v="Slime"/>
    <x v="46"/>
    <n v="1"/>
    <n v="400"/>
    <m/>
    <x v="1818"/>
  </r>
  <r>
    <n v="2647"/>
    <n v="2775"/>
    <n v="1"/>
    <x v="1"/>
    <s v="Cairo"/>
    <n v="14"/>
    <x v="3"/>
    <n v="4078"/>
    <x v="9"/>
    <x v="9"/>
    <s v="Add-ons"/>
    <s v="Battery"/>
    <x v="7"/>
    <n v="1"/>
    <n v="49.5"/>
    <m/>
    <x v="1819"/>
  </r>
  <r>
    <n v="2648"/>
    <n v="2776"/>
    <n v="1"/>
    <x v="1"/>
    <s v="Cairo"/>
    <n v="3"/>
    <x v="17"/>
    <n v="676"/>
    <x v="64"/>
    <x v="62"/>
    <s v="Education &amp; Learning"/>
    <s v="Art &amp; Craft"/>
    <x v="3"/>
    <n v="1"/>
    <n v="212.5"/>
    <m/>
    <x v="1820"/>
  </r>
  <r>
    <n v="2649"/>
    <n v="2776"/>
    <n v="4"/>
    <x v="2"/>
    <s v="Alex"/>
    <n v="33"/>
    <x v="4"/>
    <n v="2753"/>
    <x v="608"/>
    <x v="585"/>
    <s v="Clay"/>
    <s v="Slime"/>
    <x v="46"/>
    <n v="-1"/>
    <n v="-400"/>
    <s v=" Customer Change His Mind (UOD)"/>
    <x v="1821"/>
  </r>
  <r>
    <n v="2650"/>
    <n v="2778"/>
    <n v="2"/>
    <x v="3"/>
    <s v="Cairo"/>
    <n v="16"/>
    <x v="18"/>
    <n v="4078"/>
    <x v="9"/>
    <x v="9"/>
    <s v="Add-ons"/>
    <s v="Battery"/>
    <x v="7"/>
    <n v="1"/>
    <n v="49.5"/>
    <m/>
    <x v="1822"/>
  </r>
  <r>
    <n v="2651"/>
    <n v="2779"/>
    <n v="1"/>
    <x v="1"/>
    <s v="Cairo"/>
    <n v="5"/>
    <x v="10"/>
    <n v="4090"/>
    <x v="48"/>
    <x v="48"/>
    <s v="Clay"/>
    <s v="Dough"/>
    <x v="12"/>
    <n v="1"/>
    <n v="47.5"/>
    <m/>
    <x v="1823"/>
  </r>
  <r>
    <n v="2652"/>
    <n v="2779"/>
    <n v="2"/>
    <x v="3"/>
    <s v="Cairo"/>
    <n v="16"/>
    <x v="18"/>
    <n v="3441"/>
    <x v="181"/>
    <x v="178"/>
    <s v="Dolls &amp; Accessories"/>
    <s v="Fashion Doll"/>
    <x v="17"/>
    <n v="1"/>
    <n v="699.5"/>
    <m/>
    <x v="1824"/>
  </r>
  <r>
    <n v="2653"/>
    <n v="2780"/>
    <n v="2"/>
    <x v="3"/>
    <s v="Cairo"/>
    <n v="17"/>
    <x v="22"/>
    <n v="460"/>
    <x v="241"/>
    <x v="207"/>
    <s v="Games"/>
    <s v="Card Game"/>
    <x v="53"/>
    <n v="1"/>
    <n v="75"/>
    <m/>
    <x v="1825"/>
  </r>
  <r>
    <n v="2654"/>
    <n v="2780"/>
    <n v="2"/>
    <x v="3"/>
    <s v="Cairo"/>
    <n v="17"/>
    <x v="22"/>
    <n v="462"/>
    <x v="205"/>
    <x v="201"/>
    <s v="Games"/>
    <s v="Card Game"/>
    <x v="53"/>
    <n v="1"/>
    <n v="10"/>
    <m/>
    <x v="1825"/>
  </r>
  <r>
    <n v="2655"/>
    <n v="2780"/>
    <n v="4"/>
    <x v="2"/>
    <s v="Alex"/>
    <n v="2"/>
    <x v="5"/>
    <n v="443"/>
    <x v="238"/>
    <x v="229"/>
    <s v="Action Figure"/>
    <s v="Figures"/>
    <x v="55"/>
    <n v="1"/>
    <n v="225"/>
    <m/>
    <x v="1826"/>
  </r>
  <r>
    <n v="2656"/>
    <n v="2781"/>
    <n v="4"/>
    <x v="2"/>
    <s v="Alex"/>
    <n v="23"/>
    <x v="9"/>
    <n v="419"/>
    <x v="582"/>
    <x v="560"/>
    <s v="Games"/>
    <s v="Card Game"/>
    <x v="53"/>
    <n v="1"/>
    <n v="197.5"/>
    <m/>
    <x v="1827"/>
  </r>
  <r>
    <n v="2657"/>
    <n v="2782"/>
    <n v="2"/>
    <x v="3"/>
    <s v="Cairo"/>
    <n v="16"/>
    <x v="18"/>
    <n v="392"/>
    <x v="260"/>
    <x v="248"/>
    <s v="Games"/>
    <s v="Card Game"/>
    <x v="53"/>
    <n v="2"/>
    <n v="150"/>
    <m/>
    <x v="1828"/>
  </r>
  <r>
    <n v="2658"/>
    <n v="2784"/>
    <n v="1"/>
    <x v="1"/>
    <s v="Cairo"/>
    <n v="14"/>
    <x v="3"/>
    <n v="2815"/>
    <x v="609"/>
    <x v="586"/>
    <s v="Dolls &amp; Accessories"/>
    <s v="Doll"/>
    <x v="52"/>
    <n v="1"/>
    <n v="675"/>
    <m/>
    <x v="1829"/>
  </r>
  <r>
    <n v="2659"/>
    <n v="2785"/>
    <n v="2"/>
    <x v="3"/>
    <s v="Cairo"/>
    <n v="16"/>
    <x v="18"/>
    <n v="649"/>
    <x v="610"/>
    <x v="587"/>
    <s v="Action Figure"/>
    <s v="Figures"/>
    <x v="40"/>
    <n v="1"/>
    <n v="625"/>
    <m/>
    <x v="1830"/>
  </r>
  <r>
    <n v="2660"/>
    <n v="2785"/>
    <n v="4"/>
    <x v="2"/>
    <s v="Alex"/>
    <n v="33"/>
    <x v="4"/>
    <n v="3420"/>
    <x v="250"/>
    <x v="238"/>
    <s v="Surprise"/>
    <s v="Ball"/>
    <x v="5"/>
    <n v="1"/>
    <n v="287.5"/>
    <m/>
    <x v="1831"/>
  </r>
  <r>
    <n v="2661"/>
    <n v="2787"/>
    <n v="1"/>
    <x v="1"/>
    <s v="Cairo"/>
    <n v="10"/>
    <x v="7"/>
    <n v="4078"/>
    <x v="9"/>
    <x v="9"/>
    <s v="Add-ons"/>
    <s v="Battery"/>
    <x v="7"/>
    <n v="1"/>
    <n v="49.5"/>
    <m/>
    <x v="1832"/>
  </r>
  <r>
    <n v="2662"/>
    <n v="2787"/>
    <n v="2"/>
    <x v="3"/>
    <s v="Cairo"/>
    <n v="16"/>
    <x v="18"/>
    <n v="449"/>
    <x v="611"/>
    <x v="251"/>
    <s v="Action Figure"/>
    <s v="Figures"/>
    <x v="53"/>
    <n v="1"/>
    <n v="300"/>
    <m/>
    <x v="1833"/>
  </r>
  <r>
    <n v="2663"/>
    <n v="2787"/>
    <n v="4"/>
    <x v="2"/>
    <s v="Alex"/>
    <n v="33"/>
    <x v="4"/>
    <n v="2778"/>
    <x v="348"/>
    <x v="333"/>
    <s v="Education &amp; Learning"/>
    <s v="Art &amp; Craft"/>
    <x v="49"/>
    <n v="1"/>
    <n v="600"/>
    <m/>
    <x v="1834"/>
  </r>
  <r>
    <n v="2664"/>
    <n v="2787"/>
    <n v="4"/>
    <x v="2"/>
    <s v="Alex"/>
    <n v="33"/>
    <x v="4"/>
    <n v="3415"/>
    <x v="280"/>
    <x v="268"/>
    <s v="Dolls &amp; Accessories"/>
    <s v="Fashion Doll"/>
    <x v="5"/>
    <n v="1"/>
    <n v="699.5"/>
    <m/>
    <x v="1834"/>
  </r>
  <r>
    <n v="2665"/>
    <n v="2788"/>
    <n v="4"/>
    <x v="2"/>
    <s v="Alex"/>
    <n v="23"/>
    <x v="9"/>
    <n v="4079"/>
    <x v="422"/>
    <x v="402"/>
    <s v="Add-ons"/>
    <s v="Battery"/>
    <x v="7"/>
    <n v="1"/>
    <n v="25"/>
    <m/>
    <x v="1835"/>
  </r>
  <r>
    <n v="2666"/>
    <n v="2789"/>
    <n v="2"/>
    <x v="3"/>
    <s v="Cairo"/>
    <n v="16"/>
    <x v="18"/>
    <n v="4078"/>
    <x v="9"/>
    <x v="9"/>
    <s v="Add-ons"/>
    <s v="Battery"/>
    <x v="7"/>
    <n v="1"/>
    <n v="49.5"/>
    <m/>
    <x v="1836"/>
  </r>
  <r>
    <n v="2667"/>
    <n v="2790"/>
    <n v="4"/>
    <x v="2"/>
    <s v="Alex"/>
    <n v="2"/>
    <x v="5"/>
    <n v="1171"/>
    <x v="612"/>
    <x v="588"/>
    <s v="Music"/>
    <s v="Mic"/>
    <x v="5"/>
    <n v="1"/>
    <n v="175"/>
    <m/>
    <x v="1837"/>
  </r>
  <r>
    <n v="2668"/>
    <n v="2791"/>
    <n v="4"/>
    <x v="2"/>
    <s v="Alex"/>
    <n v="33"/>
    <x v="4"/>
    <n v="3644"/>
    <x v="613"/>
    <x v="589"/>
    <s v="Dolls &amp; Accessories"/>
    <s v="Doll"/>
    <x v="34"/>
    <n v="1"/>
    <n v="1050"/>
    <m/>
    <x v="1838"/>
  </r>
  <r>
    <n v="2669"/>
    <n v="2792"/>
    <n v="4"/>
    <x v="2"/>
    <s v="Alex"/>
    <n v="2"/>
    <x v="5"/>
    <n v="2805"/>
    <x v="318"/>
    <x v="304"/>
    <s v="Dolls &amp; Accessories"/>
    <s v="Doll Accessories"/>
    <x v="52"/>
    <n v="1"/>
    <n v="275"/>
    <m/>
    <x v="1839"/>
  </r>
  <r>
    <n v="2670"/>
    <n v="2792"/>
    <n v="4"/>
    <x v="2"/>
    <s v="Alex"/>
    <n v="2"/>
    <x v="5"/>
    <n v="18"/>
    <x v="67"/>
    <x v="65"/>
    <s v="Surprise"/>
    <s v="Egg"/>
    <x v="29"/>
    <n v="1"/>
    <n v="725"/>
    <m/>
    <x v="1839"/>
  </r>
  <r>
    <n v="2671"/>
    <n v="2792"/>
    <n v="4"/>
    <x v="2"/>
    <s v="Alex"/>
    <n v="2"/>
    <x v="5"/>
    <n v="13"/>
    <x v="219"/>
    <x v="212"/>
    <s v="Surprise"/>
    <s v="Egg"/>
    <x v="13"/>
    <n v="1"/>
    <n v="1025"/>
    <m/>
    <x v="1839"/>
  </r>
  <r>
    <n v="2672"/>
    <n v="2794"/>
    <n v="2"/>
    <x v="3"/>
    <s v="Cairo"/>
    <n v="16"/>
    <x v="18"/>
    <n v="3571"/>
    <x v="614"/>
    <x v="590"/>
    <s v="Baby"/>
    <s v="Toddler"/>
    <x v="36"/>
    <n v="1"/>
    <n v="449.5"/>
    <m/>
    <x v="1840"/>
  </r>
  <r>
    <n v="2673"/>
    <n v="2794"/>
    <n v="4"/>
    <x v="2"/>
    <s v="Alex"/>
    <n v="33"/>
    <x v="4"/>
    <n v="3303"/>
    <x v="233"/>
    <x v="225"/>
    <s v="Games"/>
    <s v="Board Game"/>
    <x v="9"/>
    <n v="-1"/>
    <n v="-162.5"/>
    <s v=" Customer Change His Mind (UOD)"/>
    <x v="1841"/>
  </r>
  <r>
    <n v="2674"/>
    <n v="2796"/>
    <n v="2"/>
    <x v="3"/>
    <s v="Cairo"/>
    <n v="24"/>
    <x v="14"/>
    <n v="2757"/>
    <x v="146"/>
    <x v="143"/>
    <s v="Clay"/>
    <s v="Slime"/>
    <x v="46"/>
    <n v="1"/>
    <n v="297.5"/>
    <m/>
    <x v="1842"/>
  </r>
  <r>
    <n v="2675"/>
    <n v="2796"/>
    <n v="4"/>
    <x v="2"/>
    <s v="Alex"/>
    <n v="33"/>
    <x v="4"/>
    <n v="2814"/>
    <x v="615"/>
    <x v="591"/>
    <s v="Dolls &amp; Accessories"/>
    <s v="Doll"/>
    <x v="52"/>
    <n v="1"/>
    <n v="675"/>
    <m/>
    <x v="1843"/>
  </r>
  <r>
    <n v="2676"/>
    <n v="2797"/>
    <n v="2"/>
    <x v="3"/>
    <s v="Cairo"/>
    <n v="24"/>
    <x v="14"/>
    <n v="1169"/>
    <x v="61"/>
    <x v="32"/>
    <s v="Vehicle - Parking &amp; Robots"/>
    <s v="Car"/>
    <x v="16"/>
    <n v="1"/>
    <n v="25"/>
    <m/>
    <x v="1844"/>
  </r>
  <r>
    <n v="2677"/>
    <n v="2797"/>
    <n v="4"/>
    <x v="2"/>
    <s v="Alex"/>
    <n v="23"/>
    <x v="9"/>
    <n v="3461"/>
    <x v="60"/>
    <x v="59"/>
    <s v="Surprise"/>
    <s v="Ball"/>
    <x v="5"/>
    <n v="1"/>
    <n v="299.5"/>
    <m/>
    <x v="1845"/>
  </r>
  <r>
    <n v="2678"/>
    <n v="2798"/>
    <n v="4"/>
    <x v="2"/>
    <s v="Alex"/>
    <n v="23"/>
    <x v="9"/>
    <n v="3461"/>
    <x v="60"/>
    <x v="59"/>
    <s v="Surprise"/>
    <s v="Ball"/>
    <x v="5"/>
    <n v="1"/>
    <n v="299.5"/>
    <m/>
    <x v="1846"/>
  </r>
  <r>
    <n v="2679"/>
    <n v="2799"/>
    <n v="4"/>
    <x v="2"/>
    <s v="Alex"/>
    <n v="23"/>
    <x v="9"/>
    <n v="477"/>
    <x v="216"/>
    <x v="210"/>
    <s v="Surprise"/>
    <s v="Box"/>
    <x v="53"/>
    <n v="1"/>
    <n v="35"/>
    <m/>
    <x v="1847"/>
  </r>
  <r>
    <n v="2680"/>
    <n v="2799"/>
    <n v="4"/>
    <x v="2"/>
    <s v="Alex"/>
    <n v="23"/>
    <x v="9"/>
    <n v="465"/>
    <x v="242"/>
    <x v="232"/>
    <s v="Games"/>
    <s v="Card Game"/>
    <x v="53"/>
    <n v="1"/>
    <n v="25"/>
    <m/>
    <x v="1847"/>
  </r>
  <r>
    <n v="2681"/>
    <n v="2801"/>
    <n v="1"/>
    <x v="1"/>
    <s v="Cairo"/>
    <n v="3"/>
    <x v="17"/>
    <n v="4202"/>
    <x v="96"/>
    <x v="94"/>
    <s v="F&amp;B"/>
    <s v="Food"/>
    <x v="35"/>
    <n v="1"/>
    <n v="2.5"/>
    <m/>
    <x v="1848"/>
  </r>
  <r>
    <n v="2682"/>
    <n v="2801"/>
    <n v="4"/>
    <x v="2"/>
    <s v="Alex"/>
    <n v="23"/>
    <x v="9"/>
    <n v="4090"/>
    <x v="48"/>
    <x v="48"/>
    <s v="Clay"/>
    <s v="Dough"/>
    <x v="12"/>
    <n v="1"/>
    <n v="47.5"/>
    <m/>
    <x v="1849"/>
  </r>
  <r>
    <n v="2683"/>
    <n v="2802"/>
    <n v="2"/>
    <x v="3"/>
    <s v="Cairo"/>
    <n v="24"/>
    <x v="14"/>
    <n v="3249"/>
    <x v="30"/>
    <x v="30"/>
    <s v="Games"/>
    <s v="Board Game"/>
    <x v="9"/>
    <n v="1"/>
    <n v="97.5"/>
    <m/>
    <x v="1850"/>
  </r>
  <r>
    <n v="2684"/>
    <n v="2802"/>
    <n v="4"/>
    <x v="2"/>
    <s v="Alex"/>
    <n v="33"/>
    <x v="4"/>
    <n v="12"/>
    <x v="82"/>
    <x v="80"/>
    <s v="Surprise"/>
    <s v="Egg"/>
    <x v="13"/>
    <n v="1"/>
    <n v="797.5"/>
    <m/>
    <x v="1851"/>
  </r>
  <r>
    <n v="2685"/>
    <n v="2804"/>
    <n v="1"/>
    <x v="1"/>
    <s v="Cairo"/>
    <n v="9"/>
    <x v="16"/>
    <n v="478"/>
    <x v="261"/>
    <x v="249"/>
    <s v="Action Figure"/>
    <s v="Figures"/>
    <x v="53"/>
    <n v="1"/>
    <n v="75"/>
    <m/>
    <x v="1852"/>
  </r>
  <r>
    <n v="2686"/>
    <n v="2804"/>
    <n v="2"/>
    <x v="3"/>
    <s v="Cairo"/>
    <n v="22"/>
    <x v="15"/>
    <n v="2855"/>
    <x v="616"/>
    <x v="592"/>
    <s v="Fashion"/>
    <s v="Accessories"/>
    <x v="43"/>
    <n v="1"/>
    <n v="150"/>
    <m/>
    <x v="1853"/>
  </r>
  <r>
    <n v="2687"/>
    <n v="2804"/>
    <n v="4"/>
    <x v="2"/>
    <s v="Alex"/>
    <n v="33"/>
    <x v="4"/>
    <n v="415"/>
    <x v="479"/>
    <x v="457"/>
    <s v="Blocks"/>
    <s v="Lego"/>
    <x v="66"/>
    <n v="3"/>
    <n v="45"/>
    <m/>
    <x v="1854"/>
  </r>
  <r>
    <n v="2688"/>
    <n v="2804"/>
    <n v="4"/>
    <x v="2"/>
    <s v="Alex"/>
    <n v="33"/>
    <x v="4"/>
    <n v="416"/>
    <x v="403"/>
    <x v="384"/>
    <s v="Blocks"/>
    <s v="Lego"/>
    <x v="66"/>
    <n v="3"/>
    <n v="45"/>
    <m/>
    <x v="1854"/>
  </r>
  <r>
    <n v="2689"/>
    <n v="2805"/>
    <n v="1"/>
    <x v="1"/>
    <s v="Cairo"/>
    <n v="11"/>
    <x v="8"/>
    <n v="3272"/>
    <x v="229"/>
    <x v="221"/>
    <s v="Games"/>
    <s v="Board Game"/>
    <x v="9"/>
    <n v="1"/>
    <n v="29.5"/>
    <m/>
    <x v="1855"/>
  </r>
  <r>
    <n v="2690"/>
    <n v="2806"/>
    <n v="1"/>
    <x v="1"/>
    <s v="Cairo"/>
    <n v="15"/>
    <x v="1"/>
    <n v="3581"/>
    <x v="617"/>
    <x v="593"/>
    <s v="Baby"/>
    <s v="Baby Gear"/>
    <x v="36"/>
    <n v="1"/>
    <n v="1249.5"/>
    <m/>
    <x v="1856"/>
  </r>
  <r>
    <n v="2691"/>
    <n v="2806"/>
    <n v="1"/>
    <x v="1"/>
    <s v="Cairo"/>
    <n v="15"/>
    <x v="1"/>
    <n v="9"/>
    <x v="184"/>
    <x v="181"/>
    <s v="Surprise"/>
    <s v="Egg"/>
    <x v="13"/>
    <n v="1"/>
    <n v="1025"/>
    <m/>
    <x v="1856"/>
  </r>
  <r>
    <n v="2692"/>
    <n v="2806"/>
    <n v="2"/>
    <x v="3"/>
    <s v="Cairo"/>
    <n v="22"/>
    <x v="15"/>
    <n v="3304"/>
    <x v="262"/>
    <x v="250"/>
    <s v="Games"/>
    <s v="Board Game"/>
    <x v="9"/>
    <n v="1"/>
    <n v="14.5"/>
    <m/>
    <x v="1857"/>
  </r>
  <r>
    <n v="2693"/>
    <n v="2806"/>
    <n v="2"/>
    <x v="3"/>
    <s v="Cairo"/>
    <n v="22"/>
    <x v="15"/>
    <n v="3251"/>
    <x v="553"/>
    <x v="531"/>
    <s v="Games"/>
    <s v="Board Game"/>
    <x v="9"/>
    <n v="1"/>
    <n v="57.5"/>
    <m/>
    <x v="1857"/>
  </r>
  <r>
    <n v="2694"/>
    <n v="2807"/>
    <n v="4"/>
    <x v="2"/>
    <s v="Alex"/>
    <n v="23"/>
    <x v="9"/>
    <n v="476"/>
    <x v="206"/>
    <x v="202"/>
    <s v="Games"/>
    <s v="Card Game"/>
    <x v="53"/>
    <n v="1"/>
    <n v="30"/>
    <m/>
    <x v="1858"/>
  </r>
  <r>
    <n v="2695"/>
    <n v="2807"/>
    <n v="4"/>
    <x v="2"/>
    <s v="Alex"/>
    <n v="23"/>
    <x v="9"/>
    <n v="459"/>
    <x v="228"/>
    <x v="207"/>
    <s v="Games"/>
    <s v="Card Game"/>
    <x v="53"/>
    <n v="1"/>
    <n v="150"/>
    <m/>
    <x v="1858"/>
  </r>
  <r>
    <n v="2696"/>
    <n v="2808"/>
    <n v="2"/>
    <x v="3"/>
    <s v="Cairo"/>
    <n v="22"/>
    <x v="15"/>
    <n v="4092"/>
    <x v="16"/>
    <x v="16"/>
    <s v="Clay"/>
    <s v="Dough"/>
    <x v="12"/>
    <n v="1"/>
    <n v="25"/>
    <m/>
    <x v="1859"/>
  </r>
  <r>
    <n v="2697"/>
    <n v="2809"/>
    <n v="1"/>
    <x v="1"/>
    <s v="Cairo"/>
    <n v="10"/>
    <x v="7"/>
    <n v="16"/>
    <x v="57"/>
    <x v="57"/>
    <s v="Surprise"/>
    <s v="Egg"/>
    <x v="26"/>
    <n v="1"/>
    <n v="225"/>
    <m/>
    <x v="1860"/>
  </r>
  <r>
    <n v="2698"/>
    <n v="2809"/>
    <n v="4"/>
    <x v="2"/>
    <s v="Alex"/>
    <n v="33"/>
    <x v="4"/>
    <n v="2786"/>
    <x v="366"/>
    <x v="350"/>
    <s v="Education &amp; Learning"/>
    <s v="Art &amp; Craft"/>
    <x v="49"/>
    <n v="1"/>
    <n v="150"/>
    <m/>
    <x v="1861"/>
  </r>
  <r>
    <n v="2699"/>
    <n v="2810"/>
    <n v="4"/>
    <x v="2"/>
    <s v="Alex"/>
    <n v="23"/>
    <x v="9"/>
    <n v="2777"/>
    <x v="484"/>
    <x v="462"/>
    <s v="Education &amp; Learning"/>
    <s v="Art &amp; Craft"/>
    <x v="49"/>
    <n v="1"/>
    <n v="212.5"/>
    <m/>
    <x v="1862"/>
  </r>
  <r>
    <n v="2700"/>
    <n v="2810"/>
    <n v="4"/>
    <x v="2"/>
    <s v="Alex"/>
    <n v="23"/>
    <x v="9"/>
    <n v="2776"/>
    <x v="600"/>
    <x v="578"/>
    <s v="Education &amp; Learning"/>
    <s v="Art &amp; Craft"/>
    <x v="49"/>
    <n v="1"/>
    <n v="225"/>
    <m/>
    <x v="1862"/>
  </r>
  <r>
    <n v="2701"/>
    <n v="2811"/>
    <n v="4"/>
    <x v="2"/>
    <s v="Alex"/>
    <n v="33"/>
    <x v="4"/>
    <n v="386"/>
    <x v="496"/>
    <x v="474"/>
    <s v="Games"/>
    <s v="Card Game"/>
    <x v="53"/>
    <n v="2"/>
    <n v="40"/>
    <m/>
    <x v="1863"/>
  </r>
  <r>
    <n v="2702"/>
    <n v="2815"/>
    <n v="2"/>
    <x v="3"/>
    <s v="Cairo"/>
    <n v="22"/>
    <x v="15"/>
    <n v="681"/>
    <x v="394"/>
    <x v="375"/>
    <s v="Education &amp; Learning"/>
    <s v="Art &amp; Craft"/>
    <x v="3"/>
    <n v="1"/>
    <n v="187.5"/>
    <m/>
    <x v="1864"/>
  </r>
  <r>
    <n v="2703"/>
    <n v="2815"/>
    <n v="4"/>
    <x v="2"/>
    <s v="Alex"/>
    <n v="33"/>
    <x v="4"/>
    <n v="3340"/>
    <x v="618"/>
    <x v="594"/>
    <s v="Fashion"/>
    <s v="Accessories"/>
    <x v="67"/>
    <n v="1"/>
    <n v="225"/>
    <m/>
    <x v="1865"/>
  </r>
  <r>
    <n v="2704"/>
    <n v="2816"/>
    <n v="2"/>
    <x v="3"/>
    <s v="Cairo"/>
    <n v="22"/>
    <x v="15"/>
    <n v="4078"/>
    <x v="9"/>
    <x v="9"/>
    <s v="Add-ons"/>
    <s v="Battery"/>
    <x v="7"/>
    <n v="1"/>
    <n v="49.5"/>
    <m/>
    <x v="1866"/>
  </r>
  <r>
    <n v="2705"/>
    <n v="2816"/>
    <n v="2"/>
    <x v="3"/>
    <s v="Cairo"/>
    <n v="22"/>
    <x v="15"/>
    <n v="4076"/>
    <x v="10"/>
    <x v="10"/>
    <s v="Add-ons"/>
    <s v="Battery"/>
    <x v="7"/>
    <n v="1"/>
    <n v="49.5"/>
    <m/>
    <x v="1866"/>
  </r>
  <r>
    <n v="2706"/>
    <n v="2817"/>
    <n v="2"/>
    <x v="3"/>
    <s v="Cairo"/>
    <n v="22"/>
    <x v="15"/>
    <n v="4087"/>
    <x v="51"/>
    <x v="51"/>
    <s v="Clay"/>
    <s v="Dough"/>
    <x v="12"/>
    <n v="1"/>
    <n v="10"/>
    <m/>
    <x v="1867"/>
  </r>
  <r>
    <n v="2707"/>
    <n v="2817"/>
    <n v="2"/>
    <x v="3"/>
    <s v="Cairo"/>
    <n v="22"/>
    <x v="15"/>
    <n v="4084"/>
    <x v="53"/>
    <x v="53"/>
    <s v="Clay"/>
    <s v="Dough"/>
    <x v="12"/>
    <n v="1"/>
    <n v="10"/>
    <m/>
    <x v="1867"/>
  </r>
  <r>
    <n v="2708"/>
    <n v="2819"/>
    <n v="2"/>
    <x v="3"/>
    <s v="Cairo"/>
    <n v="24"/>
    <x v="14"/>
    <n v="11"/>
    <x v="17"/>
    <x v="17"/>
    <s v="Surprise"/>
    <s v="Egg"/>
    <x v="13"/>
    <n v="1"/>
    <n v="225"/>
    <m/>
    <x v="1868"/>
  </r>
  <r>
    <n v="2709"/>
    <n v="2822"/>
    <n v="4"/>
    <x v="2"/>
    <s v="Alex"/>
    <n v="23"/>
    <x v="9"/>
    <n v="3416"/>
    <x v="279"/>
    <x v="267"/>
    <s v="Dolls &amp; Accessories"/>
    <s v="Fashion Doll"/>
    <x v="5"/>
    <n v="1"/>
    <n v="699.5"/>
    <m/>
    <x v="1869"/>
  </r>
  <r>
    <n v="2710"/>
    <n v="2822"/>
    <n v="4"/>
    <x v="2"/>
    <s v="Alex"/>
    <n v="23"/>
    <x v="9"/>
    <n v="11"/>
    <x v="17"/>
    <x v="17"/>
    <s v="Surprise"/>
    <s v="Egg"/>
    <x v="13"/>
    <n v="1"/>
    <n v="225"/>
    <m/>
    <x v="1869"/>
  </r>
  <r>
    <n v="2711"/>
    <n v="2824"/>
    <n v="2"/>
    <x v="3"/>
    <s v="Cairo"/>
    <n v="24"/>
    <x v="14"/>
    <n v="470"/>
    <x v="215"/>
    <x v="209"/>
    <s v="Games"/>
    <s v="Yoyo"/>
    <x v="53"/>
    <n v="1"/>
    <n v="20"/>
    <m/>
    <x v="1870"/>
  </r>
  <r>
    <n v="2712"/>
    <n v="2825"/>
    <n v="2"/>
    <x v="3"/>
    <s v="Cairo"/>
    <n v="16"/>
    <x v="18"/>
    <n v="4078"/>
    <x v="9"/>
    <x v="9"/>
    <s v="Add-ons"/>
    <s v="Battery"/>
    <x v="7"/>
    <n v="1"/>
    <n v="49.5"/>
    <m/>
    <x v="1871"/>
  </r>
  <r>
    <n v="2713"/>
    <n v="2826"/>
    <n v="2"/>
    <x v="3"/>
    <s v="Cairo"/>
    <n v="24"/>
    <x v="14"/>
    <n v="4078"/>
    <x v="9"/>
    <x v="9"/>
    <s v="Add-ons"/>
    <s v="Battery"/>
    <x v="7"/>
    <n v="1"/>
    <n v="49.5"/>
    <m/>
    <x v="1872"/>
  </r>
  <r>
    <n v="2714"/>
    <n v="2826"/>
    <n v="4"/>
    <x v="2"/>
    <s v="Alex"/>
    <n v="33"/>
    <x v="4"/>
    <n v="4090"/>
    <x v="48"/>
    <x v="48"/>
    <s v="Clay"/>
    <s v="Dough"/>
    <x v="12"/>
    <n v="1"/>
    <n v="47.5"/>
    <m/>
    <x v="1873"/>
  </r>
  <r>
    <n v="2715"/>
    <n v="2828"/>
    <n v="2"/>
    <x v="3"/>
    <s v="Cairo"/>
    <n v="16"/>
    <x v="18"/>
    <n v="4078"/>
    <x v="9"/>
    <x v="9"/>
    <s v="Add-ons"/>
    <s v="Battery"/>
    <x v="7"/>
    <n v="1"/>
    <n v="49.5"/>
    <m/>
    <x v="1874"/>
  </r>
  <r>
    <n v="2716"/>
    <n v="2829"/>
    <n v="1"/>
    <x v="1"/>
    <s v="Cairo"/>
    <n v="9"/>
    <x v="16"/>
    <n v="462"/>
    <x v="205"/>
    <x v="201"/>
    <s v="Games"/>
    <s v="Card Game"/>
    <x v="53"/>
    <n v="4"/>
    <n v="40"/>
    <m/>
    <x v="1875"/>
  </r>
  <r>
    <n v="2717"/>
    <n v="2829"/>
    <n v="4"/>
    <x v="2"/>
    <s v="Alex"/>
    <n v="33"/>
    <x v="4"/>
    <n v="3603"/>
    <x v="619"/>
    <x v="595"/>
    <s v="Dolls &amp; Accessories"/>
    <s v="Doll Accessories"/>
    <x v="34"/>
    <n v="1"/>
    <n v="749.5"/>
    <m/>
    <x v="1876"/>
  </r>
  <r>
    <n v="2718"/>
    <n v="2829"/>
    <n v="4"/>
    <x v="2"/>
    <s v="Alex"/>
    <n v="33"/>
    <x v="4"/>
    <n v="3552"/>
    <x v="620"/>
    <x v="596"/>
    <s v="Dolls &amp; Accessories"/>
    <s v="Doll"/>
    <x v="14"/>
    <n v="1"/>
    <n v="1199.5"/>
    <m/>
    <x v="1876"/>
  </r>
  <r>
    <n v="2719"/>
    <n v="2831"/>
    <n v="1"/>
    <x v="1"/>
    <s v="Cairo"/>
    <n v="15"/>
    <x v="1"/>
    <n v="4078"/>
    <x v="9"/>
    <x v="9"/>
    <s v="Add-ons"/>
    <s v="Battery"/>
    <x v="7"/>
    <n v="1"/>
    <n v="49.5"/>
    <m/>
    <x v="1877"/>
  </r>
  <r>
    <n v="2720"/>
    <n v="2832"/>
    <n v="2"/>
    <x v="3"/>
    <s v="Cairo"/>
    <n v="16"/>
    <x v="18"/>
    <n v="2"/>
    <x v="254"/>
    <x v="242"/>
    <s v="Plush &amp; Soft Toys"/>
    <s v="Non Battery"/>
    <x v="4"/>
    <n v="1"/>
    <n v="297.5"/>
    <m/>
    <x v="1878"/>
  </r>
  <r>
    <n v="2721"/>
    <n v="2833"/>
    <n v="1"/>
    <x v="1"/>
    <s v="Cairo"/>
    <n v="9"/>
    <x v="16"/>
    <n v="3288"/>
    <x v="621"/>
    <x v="597"/>
    <s v="Education &amp; Learning"/>
    <s v="Puzzle"/>
    <x v="9"/>
    <n v="1"/>
    <n v="47.5"/>
    <m/>
    <x v="1879"/>
  </r>
  <r>
    <n v="2722"/>
    <n v="2833"/>
    <n v="1"/>
    <x v="1"/>
    <s v="Cairo"/>
    <n v="9"/>
    <x v="16"/>
    <n v="3222"/>
    <x v="378"/>
    <x v="361"/>
    <s v="Education &amp; Learning"/>
    <s v="Puzzle"/>
    <x v="9"/>
    <n v="1"/>
    <n v="47.5"/>
    <m/>
    <x v="1879"/>
  </r>
  <r>
    <n v="2723"/>
    <n v="2833"/>
    <n v="1"/>
    <x v="1"/>
    <s v="Cairo"/>
    <n v="9"/>
    <x v="16"/>
    <n v="3223"/>
    <x v="622"/>
    <x v="598"/>
    <s v="Games"/>
    <s v="Board Game"/>
    <x v="9"/>
    <n v="1"/>
    <n v="47.5"/>
    <m/>
    <x v="1879"/>
  </r>
  <r>
    <n v="2724"/>
    <n v="2833"/>
    <n v="1"/>
    <x v="1"/>
    <s v="Cairo"/>
    <n v="9"/>
    <x v="16"/>
    <n v="388"/>
    <x v="564"/>
    <x v="542"/>
    <s v="Games"/>
    <s v="Card Game"/>
    <x v="53"/>
    <n v="1"/>
    <n v="150"/>
    <m/>
    <x v="1879"/>
  </r>
  <r>
    <n v="2725"/>
    <n v="2833"/>
    <n v="1"/>
    <x v="1"/>
    <s v="Cairo"/>
    <n v="9"/>
    <x v="16"/>
    <n v="458"/>
    <x v="212"/>
    <x v="207"/>
    <s v="Games"/>
    <s v="Card Game"/>
    <x v="53"/>
    <n v="1"/>
    <n v="200"/>
    <m/>
    <x v="1879"/>
  </r>
  <r>
    <n v="2726"/>
    <n v="2833"/>
    <n v="1"/>
    <x v="1"/>
    <s v="Cairo"/>
    <n v="9"/>
    <x v="16"/>
    <n v="392"/>
    <x v="260"/>
    <x v="248"/>
    <s v="Games"/>
    <s v="Card Game"/>
    <x v="53"/>
    <n v="1"/>
    <n v="75"/>
    <m/>
    <x v="1879"/>
  </r>
  <r>
    <n v="2727"/>
    <n v="2833"/>
    <n v="4"/>
    <x v="2"/>
    <s v="Alex"/>
    <n v="33"/>
    <x v="4"/>
    <n v="3277"/>
    <x v="235"/>
    <x v="227"/>
    <s v="Games"/>
    <s v="Card Game"/>
    <x v="9"/>
    <n v="1"/>
    <n v="75"/>
    <m/>
    <x v="1880"/>
  </r>
  <r>
    <n v="2728"/>
    <n v="2834"/>
    <n v="1"/>
    <x v="1"/>
    <s v="Cairo"/>
    <n v="9"/>
    <x v="16"/>
    <n v="3462"/>
    <x v="88"/>
    <x v="86"/>
    <s v="Surprise"/>
    <s v="Box"/>
    <x v="5"/>
    <n v="1"/>
    <n v="250"/>
    <m/>
    <x v="1881"/>
  </r>
  <r>
    <n v="2729"/>
    <n v="2834"/>
    <n v="1"/>
    <x v="1"/>
    <s v="Cairo"/>
    <n v="9"/>
    <x v="16"/>
    <n v="3232"/>
    <x v="441"/>
    <x v="420"/>
    <s v="Games"/>
    <s v="Board Game"/>
    <x v="9"/>
    <n v="1"/>
    <n v="172.5"/>
    <m/>
    <x v="1881"/>
  </r>
  <r>
    <n v="2730"/>
    <n v="2834"/>
    <n v="4"/>
    <x v="2"/>
    <s v="Alex"/>
    <n v="33"/>
    <x v="4"/>
    <n v="2166"/>
    <x v="78"/>
    <x v="76"/>
    <s v="Games"/>
    <s v="Board Game"/>
    <x v="30"/>
    <n v="1"/>
    <n v="100"/>
    <m/>
    <x v="1882"/>
  </r>
  <r>
    <n v="2731"/>
    <n v="2837"/>
    <n v="1"/>
    <x v="1"/>
    <s v="Cairo"/>
    <n v="9"/>
    <x v="16"/>
    <n v="4078"/>
    <x v="9"/>
    <x v="9"/>
    <s v="Add-ons"/>
    <s v="Battery"/>
    <x v="7"/>
    <n v="1"/>
    <n v="49.5"/>
    <m/>
    <x v="1883"/>
  </r>
  <r>
    <n v="2732"/>
    <n v="2838"/>
    <n v="1"/>
    <x v="1"/>
    <s v="Cairo"/>
    <n v="14"/>
    <x v="3"/>
    <n v="4078"/>
    <x v="9"/>
    <x v="9"/>
    <s v="Add-ons"/>
    <s v="Battery"/>
    <x v="7"/>
    <n v="1"/>
    <n v="49.5"/>
    <m/>
    <x v="1884"/>
  </r>
  <r>
    <n v="2733"/>
    <n v="2838"/>
    <n v="2"/>
    <x v="3"/>
    <s v="Cairo"/>
    <n v="16"/>
    <x v="18"/>
    <n v="3619"/>
    <x v="623"/>
    <x v="599"/>
    <s v="Dolls &amp; Accessories"/>
    <s v="Doll"/>
    <x v="34"/>
    <n v="1"/>
    <n v="1499.5"/>
    <m/>
    <x v="1885"/>
  </r>
  <r>
    <n v="2734"/>
    <n v="2838"/>
    <n v="2"/>
    <x v="3"/>
    <s v="Cairo"/>
    <n v="16"/>
    <x v="18"/>
    <n v="3612"/>
    <x v="624"/>
    <x v="600"/>
    <s v="Plush &amp; Soft Toys"/>
    <s v="Non Battery"/>
    <x v="34"/>
    <n v="1"/>
    <n v="1099.5"/>
    <m/>
    <x v="1885"/>
  </r>
  <r>
    <n v="2735"/>
    <n v="2839"/>
    <n v="1"/>
    <x v="1"/>
    <s v="Cairo"/>
    <n v="5"/>
    <x v="10"/>
    <n v="4078"/>
    <x v="9"/>
    <x v="9"/>
    <s v="Add-ons"/>
    <s v="Battery"/>
    <x v="7"/>
    <n v="1"/>
    <n v="49.5"/>
    <m/>
    <x v="1886"/>
  </r>
  <r>
    <n v="2736"/>
    <n v="2839"/>
    <n v="4"/>
    <x v="2"/>
    <s v="Alex"/>
    <n v="23"/>
    <x v="9"/>
    <n v="3260"/>
    <x v="125"/>
    <x v="123"/>
    <s v="Games"/>
    <s v="Board Game"/>
    <x v="9"/>
    <n v="1"/>
    <n v="19.5"/>
    <m/>
    <x v="1887"/>
  </r>
  <r>
    <n v="2737"/>
    <n v="2840"/>
    <n v="1"/>
    <x v="1"/>
    <s v="Cairo"/>
    <n v="10"/>
    <x v="7"/>
    <n v="465"/>
    <x v="242"/>
    <x v="232"/>
    <s v="Games"/>
    <s v="Card Game"/>
    <x v="53"/>
    <n v="1"/>
    <n v="25"/>
    <m/>
    <x v="1888"/>
  </r>
  <r>
    <n v="2738"/>
    <n v="2840"/>
    <n v="1"/>
    <x v="1"/>
    <s v="Cairo"/>
    <n v="14"/>
    <x v="3"/>
    <n v="612"/>
    <x v="490"/>
    <x v="468"/>
    <s v="Guns"/>
    <s v="Gun"/>
    <x v="8"/>
    <n v="1"/>
    <n v="627.5"/>
    <m/>
    <x v="1888"/>
  </r>
  <r>
    <n v="2739"/>
    <n v="2840"/>
    <n v="1"/>
    <x v="1"/>
    <s v="Cairo"/>
    <n v="14"/>
    <x v="3"/>
    <n v="17"/>
    <x v="379"/>
    <x v="362"/>
    <s v="Surprise"/>
    <s v="Egg"/>
    <x v="26"/>
    <n v="1"/>
    <n v="575"/>
    <m/>
    <x v="1888"/>
  </r>
  <r>
    <n v="2740"/>
    <n v="2841"/>
    <n v="4"/>
    <x v="2"/>
    <s v="Alex"/>
    <n v="23"/>
    <x v="9"/>
    <n v="459"/>
    <x v="228"/>
    <x v="207"/>
    <s v="Games"/>
    <s v="Card Game"/>
    <x v="53"/>
    <n v="1"/>
    <n v="150"/>
    <m/>
    <x v="1889"/>
  </r>
  <r>
    <n v="2741"/>
    <n v="2841"/>
    <n v="4"/>
    <x v="2"/>
    <s v="Alex"/>
    <n v="23"/>
    <x v="9"/>
    <n v="468"/>
    <x v="211"/>
    <x v="206"/>
    <s v="Games"/>
    <s v="Card Game"/>
    <x v="53"/>
    <n v="1"/>
    <n v="125"/>
    <m/>
    <x v="1889"/>
  </r>
  <r>
    <n v="2742"/>
    <n v="2841"/>
    <n v="4"/>
    <x v="2"/>
    <s v="Alex"/>
    <n v="23"/>
    <x v="9"/>
    <n v="2819"/>
    <x v="535"/>
    <x v="513"/>
    <s v="Action Figure"/>
    <s v="Figures"/>
    <x v="68"/>
    <n v="1"/>
    <n v="325"/>
    <m/>
    <x v="1889"/>
  </r>
  <r>
    <n v="2743"/>
    <n v="2843"/>
    <n v="2"/>
    <x v="3"/>
    <s v="Cairo"/>
    <n v="16"/>
    <x v="18"/>
    <n v="462"/>
    <x v="205"/>
    <x v="201"/>
    <s v="Games"/>
    <s v="Card Game"/>
    <x v="53"/>
    <n v="5"/>
    <n v="50"/>
    <m/>
    <x v="1890"/>
  </r>
  <r>
    <n v="2744"/>
    <n v="2844"/>
    <n v="1"/>
    <x v="1"/>
    <s v="Cairo"/>
    <n v="9"/>
    <x v="16"/>
    <n v="457"/>
    <x v="232"/>
    <x v="224"/>
    <s v="Plush &amp; Soft Toys"/>
    <s v="Non Battery"/>
    <x v="53"/>
    <n v="1"/>
    <n v="287.5"/>
    <m/>
    <x v="1891"/>
  </r>
  <r>
    <n v="2745"/>
    <n v="2845"/>
    <n v="2"/>
    <x v="3"/>
    <s v="Cairo"/>
    <n v="16"/>
    <x v="18"/>
    <n v="475"/>
    <x v="217"/>
    <x v="211"/>
    <s v="Surprise"/>
    <s v="Ball"/>
    <x v="53"/>
    <n v="1"/>
    <n v="50"/>
    <m/>
    <x v="1892"/>
  </r>
  <r>
    <n v="2746"/>
    <n v="2846"/>
    <n v="1"/>
    <x v="1"/>
    <s v="Cairo"/>
    <n v="9"/>
    <x v="16"/>
    <n v="4083"/>
    <x v="54"/>
    <x v="54"/>
    <s v="Clay"/>
    <s v="Dough"/>
    <x v="12"/>
    <n v="1"/>
    <n v="10"/>
    <m/>
    <x v="1893"/>
  </r>
  <r>
    <n v="2747"/>
    <n v="2846"/>
    <n v="1"/>
    <x v="1"/>
    <s v="Cairo"/>
    <n v="9"/>
    <x v="16"/>
    <n v="4086"/>
    <x v="27"/>
    <x v="27"/>
    <s v="Clay"/>
    <s v="Dough"/>
    <x v="12"/>
    <n v="1"/>
    <n v="10"/>
    <m/>
    <x v="1893"/>
  </r>
  <r>
    <n v="2748"/>
    <n v="2846"/>
    <n v="1"/>
    <x v="1"/>
    <s v="Cairo"/>
    <n v="9"/>
    <x v="16"/>
    <n v="4084"/>
    <x v="53"/>
    <x v="53"/>
    <s v="Clay"/>
    <s v="Dough"/>
    <x v="12"/>
    <n v="1"/>
    <n v="10"/>
    <m/>
    <x v="1893"/>
  </r>
  <r>
    <n v="2749"/>
    <n v="2846"/>
    <n v="1"/>
    <x v="1"/>
    <s v="Cairo"/>
    <n v="9"/>
    <x v="16"/>
    <n v="4088"/>
    <x v="29"/>
    <x v="29"/>
    <s v="Clay"/>
    <s v="Dough"/>
    <x v="12"/>
    <n v="1"/>
    <n v="10"/>
    <m/>
    <x v="1893"/>
  </r>
  <r>
    <n v="2750"/>
    <n v="2846"/>
    <n v="2"/>
    <x v="3"/>
    <s v="Cairo"/>
    <n v="16"/>
    <x v="18"/>
    <n v="3441"/>
    <x v="181"/>
    <x v="178"/>
    <s v="Dolls &amp; Accessories"/>
    <s v="Fashion Doll"/>
    <x v="17"/>
    <n v="1"/>
    <n v="699.5"/>
    <m/>
    <x v="1894"/>
  </r>
  <r>
    <n v="2751"/>
    <n v="2846"/>
    <n v="4"/>
    <x v="2"/>
    <s v="Alex"/>
    <n v="23"/>
    <x v="9"/>
    <n v="4077"/>
    <x v="409"/>
    <x v="390"/>
    <s v="Add-ons"/>
    <s v="Battery"/>
    <x v="7"/>
    <n v="1"/>
    <n v="25"/>
    <m/>
    <x v="1895"/>
  </r>
  <r>
    <n v="2752"/>
    <n v="2848"/>
    <n v="2"/>
    <x v="3"/>
    <s v="Cairo"/>
    <n v="16"/>
    <x v="18"/>
    <n v="475"/>
    <x v="217"/>
    <x v="211"/>
    <s v="Surprise"/>
    <s v="Ball"/>
    <x v="53"/>
    <n v="1"/>
    <n v="50"/>
    <m/>
    <x v="1896"/>
  </r>
  <r>
    <n v="2753"/>
    <n v="2848"/>
    <n v="2"/>
    <x v="3"/>
    <s v="Cairo"/>
    <n v="16"/>
    <x v="18"/>
    <n v="710"/>
    <x v="625"/>
    <x v="601"/>
    <s v="Games"/>
    <s v="Card Game"/>
    <x v="50"/>
    <n v="1"/>
    <n v="100"/>
    <m/>
    <x v="1896"/>
  </r>
  <r>
    <n v="2754"/>
    <n v="2848"/>
    <n v="2"/>
    <x v="3"/>
    <s v="Cairo"/>
    <n v="16"/>
    <x v="18"/>
    <n v="3261"/>
    <x v="173"/>
    <x v="170"/>
    <s v="Games"/>
    <s v="Board Game"/>
    <x v="9"/>
    <n v="1"/>
    <n v="82.5"/>
    <m/>
    <x v="1896"/>
  </r>
  <r>
    <n v="2755"/>
    <n v="2849"/>
    <n v="1"/>
    <x v="1"/>
    <s v="Cairo"/>
    <n v="14"/>
    <x v="3"/>
    <n v="624"/>
    <x v="226"/>
    <x v="219"/>
    <s v="Guns"/>
    <s v="Gun"/>
    <x v="8"/>
    <n v="1"/>
    <n v="137.5"/>
    <m/>
    <x v="1897"/>
  </r>
  <r>
    <n v="2756"/>
    <n v="2849"/>
    <n v="1"/>
    <x v="1"/>
    <s v="Cairo"/>
    <n v="14"/>
    <x v="3"/>
    <n v="629"/>
    <x v="40"/>
    <x v="40"/>
    <s v="Guns"/>
    <s v="Gun"/>
    <x v="8"/>
    <n v="1"/>
    <n v="137.5"/>
    <m/>
    <x v="1897"/>
  </r>
  <r>
    <n v="2757"/>
    <n v="2850"/>
    <n v="2"/>
    <x v="3"/>
    <s v="Cairo"/>
    <n v="16"/>
    <x v="18"/>
    <n v="599"/>
    <x v="245"/>
    <x v="235"/>
    <s v="Guns"/>
    <s v="Gun"/>
    <x v="8"/>
    <n v="1"/>
    <n v="175"/>
    <m/>
    <x v="1898"/>
  </r>
  <r>
    <n v="2758"/>
    <n v="2851"/>
    <n v="2"/>
    <x v="3"/>
    <s v="Cairo"/>
    <n v="16"/>
    <x v="18"/>
    <n v="599"/>
    <x v="245"/>
    <x v="235"/>
    <s v="Guns"/>
    <s v="Gun"/>
    <x v="8"/>
    <n v="-1"/>
    <n v="-175"/>
    <s v="Exchange"/>
    <x v="1899"/>
  </r>
  <r>
    <n v="2759"/>
    <n v="2852"/>
    <n v="1"/>
    <x v="1"/>
    <s v="Cairo"/>
    <n v="9"/>
    <x v="16"/>
    <n v="1099"/>
    <x v="13"/>
    <x v="13"/>
    <s v="Surprise"/>
    <s v="Tube"/>
    <x v="3"/>
    <n v="1"/>
    <n v="287.5"/>
    <m/>
    <x v="1900"/>
  </r>
  <r>
    <n v="2760"/>
    <n v="2852"/>
    <n v="2"/>
    <x v="3"/>
    <s v="Cairo"/>
    <n v="16"/>
    <x v="18"/>
    <n v="599"/>
    <x v="245"/>
    <x v="235"/>
    <s v="Guns"/>
    <s v="Gun"/>
    <x v="8"/>
    <n v="1"/>
    <n v="175"/>
    <m/>
    <x v="1901"/>
  </r>
  <r>
    <n v="2761"/>
    <n v="2853"/>
    <n v="2"/>
    <x v="3"/>
    <s v="Cairo"/>
    <n v="24"/>
    <x v="14"/>
    <n v="1169"/>
    <x v="61"/>
    <x v="32"/>
    <s v="Vehicle - Parking &amp; Robots"/>
    <s v="Car"/>
    <x v="16"/>
    <n v="1"/>
    <n v="25"/>
    <m/>
    <x v="1902"/>
  </r>
  <r>
    <n v="2762"/>
    <n v="2853"/>
    <n v="4"/>
    <x v="2"/>
    <s v="Alex"/>
    <n v="23"/>
    <x v="9"/>
    <n v="475"/>
    <x v="217"/>
    <x v="211"/>
    <s v="Surprise"/>
    <s v="Ball"/>
    <x v="53"/>
    <n v="1"/>
    <n v="50"/>
    <m/>
    <x v="1903"/>
  </r>
  <r>
    <n v="2763"/>
    <n v="2853"/>
    <n v="4"/>
    <x v="2"/>
    <s v="Alex"/>
    <n v="23"/>
    <x v="9"/>
    <n v="465"/>
    <x v="242"/>
    <x v="232"/>
    <s v="Games"/>
    <s v="Card Game"/>
    <x v="53"/>
    <n v="1"/>
    <n v="25"/>
    <m/>
    <x v="1903"/>
  </r>
  <r>
    <n v="2764"/>
    <n v="2853"/>
    <n v="4"/>
    <x v="2"/>
    <s v="Alex"/>
    <n v="23"/>
    <x v="9"/>
    <n v="464"/>
    <x v="210"/>
    <x v="205"/>
    <s v="Games"/>
    <s v="Card Game"/>
    <x v="53"/>
    <n v="1"/>
    <n v="75"/>
    <m/>
    <x v="1903"/>
  </r>
  <r>
    <n v="2765"/>
    <n v="2854"/>
    <n v="4"/>
    <x v="2"/>
    <s v="Alex"/>
    <n v="23"/>
    <x v="9"/>
    <n v="475"/>
    <x v="217"/>
    <x v="211"/>
    <s v="Surprise"/>
    <s v="Ball"/>
    <x v="53"/>
    <n v="-1"/>
    <n v="-50"/>
    <s v=" Customer Change His Mind (UOD)"/>
    <x v="1904"/>
  </r>
  <r>
    <n v="2766"/>
    <n v="2855"/>
    <n v="2"/>
    <x v="3"/>
    <s v="Cairo"/>
    <n v="24"/>
    <x v="14"/>
    <n v="462"/>
    <x v="205"/>
    <x v="201"/>
    <s v="Games"/>
    <s v="Card Game"/>
    <x v="53"/>
    <n v="1"/>
    <n v="10"/>
    <m/>
    <x v="1905"/>
  </r>
  <r>
    <n v="2767"/>
    <n v="2855"/>
    <n v="2"/>
    <x v="3"/>
    <s v="Cairo"/>
    <n v="24"/>
    <x v="14"/>
    <n v="11"/>
    <x v="17"/>
    <x v="17"/>
    <s v="Surprise"/>
    <s v="Egg"/>
    <x v="13"/>
    <n v="1"/>
    <n v="225"/>
    <m/>
    <x v="1905"/>
  </r>
  <r>
    <n v="2768"/>
    <n v="2855"/>
    <n v="4"/>
    <x v="2"/>
    <s v="Alex"/>
    <n v="23"/>
    <x v="9"/>
    <n v="465"/>
    <x v="242"/>
    <x v="232"/>
    <s v="Games"/>
    <s v="Card Game"/>
    <x v="53"/>
    <n v="1"/>
    <n v="25"/>
    <m/>
    <x v="1906"/>
  </r>
  <r>
    <n v="2769"/>
    <n v="2856"/>
    <n v="2"/>
    <x v="3"/>
    <s v="Cairo"/>
    <n v="24"/>
    <x v="14"/>
    <n v="185"/>
    <x v="626"/>
    <x v="602"/>
    <s v="Education &amp; Learning"/>
    <s v="Puzzle"/>
    <x v="6"/>
    <n v="1"/>
    <n v="137.5"/>
    <m/>
    <x v="1907"/>
  </r>
  <r>
    <n v="2770"/>
    <n v="2856"/>
    <n v="4"/>
    <x v="2"/>
    <s v="Alex"/>
    <n v="23"/>
    <x v="9"/>
    <n v="465"/>
    <x v="242"/>
    <x v="232"/>
    <s v="Games"/>
    <s v="Card Game"/>
    <x v="53"/>
    <n v="1"/>
    <n v="25"/>
    <m/>
    <x v="1908"/>
  </r>
  <r>
    <n v="2771"/>
    <n v="2857"/>
    <n v="4"/>
    <x v="2"/>
    <s v="Alex"/>
    <n v="23"/>
    <x v="9"/>
    <n v="465"/>
    <x v="242"/>
    <x v="232"/>
    <s v="Games"/>
    <s v="Card Game"/>
    <x v="53"/>
    <n v="1"/>
    <n v="25"/>
    <m/>
    <x v="1909"/>
  </r>
  <r>
    <n v="2772"/>
    <n v="2858"/>
    <n v="2"/>
    <x v="3"/>
    <s v="Cairo"/>
    <n v="17"/>
    <x v="22"/>
    <n v="3304"/>
    <x v="262"/>
    <x v="250"/>
    <s v="Games"/>
    <s v="Board Game"/>
    <x v="9"/>
    <n v="1"/>
    <n v="14.5"/>
    <m/>
    <x v="1910"/>
  </r>
  <r>
    <n v="2773"/>
    <n v="2858"/>
    <n v="2"/>
    <x v="3"/>
    <s v="Cairo"/>
    <n v="17"/>
    <x v="22"/>
    <n v="3268"/>
    <x v="126"/>
    <x v="124"/>
    <s v="Games"/>
    <s v="Card Game"/>
    <x v="9"/>
    <n v="1"/>
    <n v="12.5"/>
    <m/>
    <x v="1910"/>
  </r>
  <r>
    <n v="2774"/>
    <n v="2859"/>
    <n v="1"/>
    <x v="1"/>
    <s v="Cairo"/>
    <n v="9"/>
    <x v="16"/>
    <n v="478"/>
    <x v="261"/>
    <x v="249"/>
    <s v="Action Figure"/>
    <s v="Figures"/>
    <x v="53"/>
    <n v="1"/>
    <n v="75"/>
    <m/>
    <x v="1911"/>
  </r>
  <r>
    <n v="2775"/>
    <n v="2859"/>
    <n v="1"/>
    <x v="1"/>
    <s v="Cairo"/>
    <n v="9"/>
    <x v="16"/>
    <n v="2824"/>
    <x v="390"/>
    <x v="372"/>
    <s v="Animals"/>
    <s v="Dino"/>
    <x v="22"/>
    <n v="1"/>
    <n v="487.5"/>
    <m/>
    <x v="1911"/>
  </r>
  <r>
    <n v="2776"/>
    <n v="2859"/>
    <n v="1"/>
    <x v="1"/>
    <s v="Cairo"/>
    <n v="9"/>
    <x v="16"/>
    <n v="7"/>
    <x v="477"/>
    <x v="455"/>
    <s v="Plush &amp; Soft Toys"/>
    <s v="Non Battery"/>
    <x v="4"/>
    <n v="1"/>
    <n v="149.5"/>
    <m/>
    <x v="1911"/>
  </r>
  <r>
    <n v="2777"/>
    <n v="2859"/>
    <n v="1"/>
    <x v="1"/>
    <s v="Cairo"/>
    <n v="9"/>
    <x v="16"/>
    <n v="474"/>
    <x v="246"/>
    <x v="211"/>
    <s v="Surprise"/>
    <s v="Ball"/>
    <x v="53"/>
    <n v="1"/>
    <n v="50"/>
    <m/>
    <x v="1911"/>
  </r>
  <r>
    <n v="2778"/>
    <n v="2859"/>
    <n v="2"/>
    <x v="3"/>
    <s v="Cairo"/>
    <n v="17"/>
    <x v="22"/>
    <n v="3268"/>
    <x v="126"/>
    <x v="124"/>
    <s v="Games"/>
    <s v="Card Game"/>
    <x v="9"/>
    <n v="1"/>
    <n v="12.5"/>
    <m/>
    <x v="1912"/>
  </r>
  <r>
    <n v="2779"/>
    <n v="2860"/>
    <n v="2"/>
    <x v="3"/>
    <s v="Cairo"/>
    <n v="24"/>
    <x v="14"/>
    <n v="3719"/>
    <x v="15"/>
    <x v="15"/>
    <s v="Surprise"/>
    <s v="Box"/>
    <x v="11"/>
    <n v="1"/>
    <n v="100"/>
    <m/>
    <x v="1913"/>
  </r>
  <r>
    <n v="2780"/>
    <n v="2861"/>
    <n v="4"/>
    <x v="2"/>
    <s v="Alex"/>
    <n v="33"/>
    <x v="4"/>
    <n v="2765"/>
    <x v="627"/>
    <x v="603"/>
    <s v="Clay"/>
    <s v="Slime"/>
    <x v="46"/>
    <n v="1"/>
    <n v="600"/>
    <m/>
    <x v="1914"/>
  </r>
  <r>
    <n v="2781"/>
    <n v="2863"/>
    <n v="4"/>
    <x v="2"/>
    <s v="Alex"/>
    <n v="33"/>
    <x v="4"/>
    <n v="3419"/>
    <x v="87"/>
    <x v="85"/>
    <s v="Surprise"/>
    <s v="Ball"/>
    <x v="5"/>
    <n v="1"/>
    <n v="287.5"/>
    <m/>
    <x v="1915"/>
  </r>
  <r>
    <n v="2782"/>
    <n v="2864"/>
    <n v="4"/>
    <x v="2"/>
    <s v="Alex"/>
    <n v="33"/>
    <x v="4"/>
    <n v="1171"/>
    <x v="612"/>
    <x v="588"/>
    <s v="Music"/>
    <s v="Mic"/>
    <x v="5"/>
    <n v="1"/>
    <n v="175"/>
    <m/>
    <x v="1916"/>
  </r>
  <r>
    <n v="2783"/>
    <n v="2864"/>
    <n v="4"/>
    <x v="2"/>
    <s v="Alex"/>
    <n v="33"/>
    <x v="4"/>
    <n v="4079"/>
    <x v="422"/>
    <x v="402"/>
    <s v="Add-ons"/>
    <s v="Battery"/>
    <x v="7"/>
    <n v="2"/>
    <n v="50"/>
    <m/>
    <x v="1916"/>
  </r>
  <r>
    <n v="2784"/>
    <n v="2865"/>
    <n v="4"/>
    <x v="2"/>
    <s v="Alex"/>
    <n v="33"/>
    <x v="4"/>
    <n v="415"/>
    <x v="479"/>
    <x v="457"/>
    <s v="Blocks"/>
    <s v="Lego"/>
    <x v="66"/>
    <n v="1"/>
    <n v="15"/>
    <m/>
    <x v="1917"/>
  </r>
  <r>
    <n v="2785"/>
    <n v="2865"/>
    <n v="4"/>
    <x v="2"/>
    <s v="Alex"/>
    <n v="33"/>
    <x v="4"/>
    <n v="624"/>
    <x v="226"/>
    <x v="219"/>
    <s v="Guns"/>
    <s v="Gun"/>
    <x v="8"/>
    <n v="1"/>
    <n v="137.5"/>
    <m/>
    <x v="1917"/>
  </r>
  <r>
    <n v="2786"/>
    <n v="2865"/>
    <n v="4"/>
    <x v="2"/>
    <s v="Alex"/>
    <n v="33"/>
    <x v="4"/>
    <n v="476"/>
    <x v="206"/>
    <x v="202"/>
    <s v="Games"/>
    <s v="Card Game"/>
    <x v="53"/>
    <n v="1"/>
    <n v="30"/>
    <m/>
    <x v="1917"/>
  </r>
  <r>
    <n v="2787"/>
    <n v="2866"/>
    <n v="1"/>
    <x v="1"/>
    <s v="Cairo"/>
    <n v="14"/>
    <x v="3"/>
    <n v="464"/>
    <x v="210"/>
    <x v="205"/>
    <s v="Games"/>
    <s v="Card Game"/>
    <x v="53"/>
    <n v="1"/>
    <n v="75"/>
    <m/>
    <x v="1918"/>
  </r>
  <r>
    <n v="2788"/>
    <n v="2866"/>
    <n v="1"/>
    <x v="1"/>
    <s v="Cairo"/>
    <n v="14"/>
    <x v="3"/>
    <n v="392"/>
    <x v="260"/>
    <x v="248"/>
    <s v="Games"/>
    <s v="Card Game"/>
    <x v="53"/>
    <n v="1"/>
    <n v="75"/>
    <m/>
    <x v="1918"/>
  </r>
  <r>
    <n v="2789"/>
    <n v="2866"/>
    <n v="1"/>
    <x v="1"/>
    <s v="Cairo"/>
    <n v="14"/>
    <x v="3"/>
    <n v="388"/>
    <x v="564"/>
    <x v="542"/>
    <s v="Games"/>
    <s v="Card Game"/>
    <x v="53"/>
    <n v="1"/>
    <n v="150"/>
    <m/>
    <x v="1918"/>
  </r>
  <r>
    <n v="2790"/>
    <n v="2866"/>
    <n v="4"/>
    <x v="2"/>
    <s v="Alex"/>
    <n v="23"/>
    <x v="9"/>
    <n v="11"/>
    <x v="17"/>
    <x v="17"/>
    <s v="Surprise"/>
    <s v="Egg"/>
    <x v="13"/>
    <n v="1"/>
    <n v="225"/>
    <m/>
    <x v="1919"/>
  </r>
  <r>
    <n v="2791"/>
    <n v="2868"/>
    <n v="1"/>
    <x v="1"/>
    <s v="Cairo"/>
    <n v="14"/>
    <x v="3"/>
    <n v="3972"/>
    <x v="20"/>
    <x v="20"/>
    <s v="Clay"/>
    <s v="Dough"/>
    <x v="12"/>
    <n v="1"/>
    <n v="50"/>
    <m/>
    <x v="1920"/>
  </r>
  <r>
    <n v="2792"/>
    <n v="2868"/>
    <n v="2"/>
    <x v="3"/>
    <s v="Cairo"/>
    <n v="17"/>
    <x v="22"/>
    <n v="2807"/>
    <x v="607"/>
    <x v="584"/>
    <s v="Dolls &amp; Accessories"/>
    <s v="Doll Accessories"/>
    <x v="52"/>
    <n v="1"/>
    <n v="275"/>
    <m/>
    <x v="1921"/>
  </r>
  <r>
    <n v="2793"/>
    <n v="2868"/>
    <n v="4"/>
    <x v="2"/>
    <s v="Alex"/>
    <n v="33"/>
    <x v="4"/>
    <n v="2861"/>
    <x v="292"/>
    <x v="279"/>
    <s v="Games"/>
    <s v="Top &amp; Battle"/>
    <x v="60"/>
    <n v="1"/>
    <n v="175"/>
    <m/>
    <x v="1922"/>
  </r>
  <r>
    <n v="2794"/>
    <n v="2870"/>
    <n v="1"/>
    <x v="1"/>
    <s v="Cairo"/>
    <n v="11"/>
    <x v="8"/>
    <n v="3238"/>
    <x v="628"/>
    <x v="604"/>
    <s v="Games"/>
    <s v="Board Game"/>
    <x v="9"/>
    <n v="1"/>
    <n v="175"/>
    <m/>
    <x v="1923"/>
  </r>
  <r>
    <n v="2795"/>
    <n v="2871"/>
    <n v="4"/>
    <x v="2"/>
    <s v="Alex"/>
    <n v="33"/>
    <x v="4"/>
    <n v="3341"/>
    <x v="629"/>
    <x v="605"/>
    <s v="Fashion"/>
    <s v="Accessories"/>
    <x v="67"/>
    <n v="1"/>
    <n v="225"/>
    <m/>
    <x v="1924"/>
  </r>
  <r>
    <n v="2796"/>
    <n v="2872"/>
    <n v="1"/>
    <x v="1"/>
    <s v="Cairo"/>
    <n v="11"/>
    <x v="8"/>
    <n v="462"/>
    <x v="205"/>
    <x v="201"/>
    <s v="Games"/>
    <s v="Card Game"/>
    <x v="53"/>
    <n v="1"/>
    <n v="10"/>
    <m/>
    <x v="1925"/>
  </r>
  <r>
    <n v="2797"/>
    <n v="2872"/>
    <n v="2"/>
    <x v="3"/>
    <s v="Cairo"/>
    <n v="17"/>
    <x v="22"/>
    <n v="3552"/>
    <x v="620"/>
    <x v="596"/>
    <s v="Dolls &amp; Accessories"/>
    <s v="Doll"/>
    <x v="14"/>
    <n v="1"/>
    <n v="1199.5"/>
    <m/>
    <x v="1926"/>
  </r>
  <r>
    <n v="2798"/>
    <n v="2872"/>
    <n v="2"/>
    <x v="3"/>
    <s v="Cairo"/>
    <n v="17"/>
    <x v="22"/>
    <n v="3631"/>
    <x v="630"/>
    <x v="606"/>
    <s v="Dolls &amp; Accessories"/>
    <s v="Doll"/>
    <x v="34"/>
    <n v="1"/>
    <n v="949.5"/>
    <m/>
    <x v="1926"/>
  </r>
  <r>
    <n v="2799"/>
    <n v="2872"/>
    <n v="4"/>
    <x v="2"/>
    <s v="Alex"/>
    <n v="23"/>
    <x v="9"/>
    <n v="3268"/>
    <x v="126"/>
    <x v="124"/>
    <s v="Games"/>
    <s v="Card Game"/>
    <x v="9"/>
    <n v="1"/>
    <n v="12.5"/>
    <m/>
    <x v="1927"/>
  </r>
  <r>
    <n v="2800"/>
    <n v="2872"/>
    <n v="4"/>
    <x v="2"/>
    <s v="Alex"/>
    <n v="23"/>
    <x v="9"/>
    <n v="459"/>
    <x v="228"/>
    <x v="207"/>
    <s v="Games"/>
    <s v="Card Game"/>
    <x v="53"/>
    <n v="1"/>
    <n v="150"/>
    <m/>
    <x v="1927"/>
  </r>
  <r>
    <n v="2801"/>
    <n v="2872"/>
    <n v="4"/>
    <x v="2"/>
    <s v="Alex"/>
    <n v="23"/>
    <x v="9"/>
    <n v="468"/>
    <x v="211"/>
    <x v="206"/>
    <s v="Games"/>
    <s v="Card Game"/>
    <x v="53"/>
    <n v="1"/>
    <n v="125"/>
    <m/>
    <x v="1927"/>
  </r>
  <r>
    <n v="2802"/>
    <n v="2874"/>
    <n v="4"/>
    <x v="2"/>
    <s v="Alex"/>
    <n v="33"/>
    <x v="4"/>
    <n v="3388"/>
    <x v="97"/>
    <x v="95"/>
    <s v="Surprise"/>
    <s v="Ball"/>
    <x v="5"/>
    <n v="1"/>
    <n v="299.5"/>
    <m/>
    <x v="1928"/>
  </r>
  <r>
    <n v="2803"/>
    <n v="2874"/>
    <n v="4"/>
    <x v="2"/>
    <s v="Alex"/>
    <n v="33"/>
    <x v="4"/>
    <n v="2854"/>
    <x v="555"/>
    <x v="533"/>
    <s v="Fashion"/>
    <s v="Accessories"/>
    <x v="43"/>
    <n v="1"/>
    <n v="175"/>
    <m/>
    <x v="1928"/>
  </r>
  <r>
    <n v="2804"/>
    <n v="2874"/>
    <n v="4"/>
    <x v="2"/>
    <s v="Alex"/>
    <n v="33"/>
    <x v="4"/>
    <n v="3256"/>
    <x v="631"/>
    <x v="607"/>
    <s v="Games"/>
    <s v="Board Game"/>
    <x v="9"/>
    <n v="1"/>
    <n v="87.5"/>
    <m/>
    <x v="1928"/>
  </r>
  <r>
    <n v="2805"/>
    <n v="2876"/>
    <n v="4"/>
    <x v="2"/>
    <s v="Alex"/>
    <n v="23"/>
    <x v="9"/>
    <n v="468"/>
    <x v="211"/>
    <x v="206"/>
    <s v="Games"/>
    <s v="Card Game"/>
    <x v="53"/>
    <n v="1"/>
    <n v="125"/>
    <m/>
    <x v="1929"/>
  </r>
  <r>
    <n v="2806"/>
    <n v="2877"/>
    <n v="1"/>
    <x v="1"/>
    <s v="Cairo"/>
    <n v="14"/>
    <x v="3"/>
    <n v="477"/>
    <x v="216"/>
    <x v="210"/>
    <s v="Surprise"/>
    <s v="Box"/>
    <x v="53"/>
    <n v="1"/>
    <n v="35"/>
    <m/>
    <x v="1930"/>
  </r>
  <r>
    <n v="2807"/>
    <n v="2877"/>
    <n v="1"/>
    <x v="1"/>
    <s v="Cairo"/>
    <n v="14"/>
    <x v="3"/>
    <n v="470"/>
    <x v="215"/>
    <x v="209"/>
    <s v="Games"/>
    <s v="Yoyo"/>
    <x v="53"/>
    <n v="1"/>
    <n v="20"/>
    <m/>
    <x v="1930"/>
  </r>
  <r>
    <n v="2808"/>
    <n v="2878"/>
    <n v="1"/>
    <x v="1"/>
    <s v="Cairo"/>
    <n v="11"/>
    <x v="8"/>
    <n v="470"/>
    <x v="215"/>
    <x v="209"/>
    <s v="Games"/>
    <s v="Yoyo"/>
    <x v="53"/>
    <n v="1"/>
    <n v="20"/>
    <m/>
    <x v="1931"/>
  </r>
  <r>
    <n v="2809"/>
    <n v="2879"/>
    <n v="1"/>
    <x v="1"/>
    <s v="Cairo"/>
    <n v="11"/>
    <x v="8"/>
    <n v="1165"/>
    <x v="58"/>
    <x v="32"/>
    <s v="Vehicle - Parking &amp; Robots"/>
    <s v="Car"/>
    <x v="16"/>
    <n v="1"/>
    <n v="25"/>
    <m/>
    <x v="1932"/>
  </r>
  <r>
    <n v="2810"/>
    <n v="2880"/>
    <n v="1"/>
    <x v="1"/>
    <s v="Cairo"/>
    <n v="11"/>
    <x v="8"/>
    <n v="1165"/>
    <x v="58"/>
    <x v="32"/>
    <s v="Vehicle - Parking &amp; Robots"/>
    <s v="Car"/>
    <x v="16"/>
    <n v="-1"/>
    <n v="-25"/>
    <s v="Manufacturing Defects"/>
    <x v="1933"/>
  </r>
  <r>
    <n v="2811"/>
    <n v="2880"/>
    <n v="2"/>
    <x v="3"/>
    <s v="Cairo"/>
    <n v="17"/>
    <x v="22"/>
    <n v="461"/>
    <x v="218"/>
    <x v="207"/>
    <s v="Games"/>
    <s v="Card Game"/>
    <x v="53"/>
    <n v="1"/>
    <n v="100"/>
    <m/>
    <x v="1934"/>
  </r>
  <r>
    <n v="2812"/>
    <n v="2882"/>
    <n v="1"/>
    <x v="1"/>
    <s v="Cairo"/>
    <n v="11"/>
    <x v="8"/>
    <n v="1165"/>
    <x v="58"/>
    <x v="32"/>
    <s v="Vehicle - Parking &amp; Robots"/>
    <s v="Car"/>
    <x v="16"/>
    <n v="-1"/>
    <n v="-25"/>
    <s v=" Customer Change His Mind (UOD)"/>
    <x v="1935"/>
  </r>
  <r>
    <n v="2813"/>
    <n v="2884"/>
    <n v="4"/>
    <x v="2"/>
    <s v="Alex"/>
    <n v="33"/>
    <x v="4"/>
    <n v="624"/>
    <x v="226"/>
    <x v="219"/>
    <s v="Guns"/>
    <s v="Gun"/>
    <x v="8"/>
    <n v="1"/>
    <n v="137.5"/>
    <m/>
    <x v="1936"/>
  </r>
  <r>
    <n v="2814"/>
    <n v="2886"/>
    <n v="4"/>
    <x v="2"/>
    <s v="Alex"/>
    <n v="2"/>
    <x v="5"/>
    <n v="3268"/>
    <x v="126"/>
    <x v="124"/>
    <s v="Games"/>
    <s v="Card Game"/>
    <x v="9"/>
    <n v="1"/>
    <n v="12.5"/>
    <m/>
    <x v="1937"/>
  </r>
  <r>
    <n v="2815"/>
    <n v="2888"/>
    <n v="2"/>
    <x v="3"/>
    <s v="Cairo"/>
    <n v="24"/>
    <x v="14"/>
    <n v="4078"/>
    <x v="9"/>
    <x v="9"/>
    <s v="Add-ons"/>
    <s v="Battery"/>
    <x v="7"/>
    <n v="1"/>
    <n v="49.5"/>
    <m/>
    <x v="1938"/>
  </r>
  <r>
    <n v="2816"/>
    <n v="2890"/>
    <n v="2"/>
    <x v="3"/>
    <s v="Cairo"/>
    <n v="24"/>
    <x v="14"/>
    <n v="3261"/>
    <x v="173"/>
    <x v="170"/>
    <s v="Games"/>
    <s v="Board Game"/>
    <x v="9"/>
    <n v="1"/>
    <n v="82.5"/>
    <m/>
    <x v="1939"/>
  </r>
  <r>
    <n v="2817"/>
    <n v="2891"/>
    <n v="1"/>
    <x v="1"/>
    <s v="Cairo"/>
    <n v="9"/>
    <x v="16"/>
    <n v="3382"/>
    <x v="632"/>
    <x v="608"/>
    <s v="Dolls &amp; Accessories"/>
    <s v="Fashion Doll"/>
    <x v="5"/>
    <n v="1"/>
    <n v="725"/>
    <m/>
    <x v="1940"/>
  </r>
  <r>
    <n v="2818"/>
    <n v="2891"/>
    <n v="1"/>
    <x v="1"/>
    <s v="Cairo"/>
    <n v="9"/>
    <x v="16"/>
    <n v="719"/>
    <x v="436"/>
    <x v="415"/>
    <s v="Surprise"/>
    <s v="Tube"/>
    <x v="3"/>
    <n v="1"/>
    <n v="75"/>
    <m/>
    <x v="1940"/>
  </r>
  <r>
    <n v="2819"/>
    <n v="2891"/>
    <n v="2"/>
    <x v="3"/>
    <s v="Cairo"/>
    <n v="24"/>
    <x v="14"/>
    <n v="465"/>
    <x v="242"/>
    <x v="232"/>
    <s v="Games"/>
    <s v="Card Game"/>
    <x v="53"/>
    <n v="1"/>
    <n v="25"/>
    <m/>
    <x v="1941"/>
  </r>
  <r>
    <n v="2820"/>
    <n v="2891"/>
    <n v="2"/>
    <x v="3"/>
    <s v="Cairo"/>
    <n v="24"/>
    <x v="14"/>
    <n v="392"/>
    <x v="260"/>
    <x v="248"/>
    <s v="Games"/>
    <s v="Card Game"/>
    <x v="53"/>
    <n v="1"/>
    <n v="75"/>
    <m/>
    <x v="1941"/>
  </r>
  <r>
    <n v="2821"/>
    <n v="2891"/>
    <n v="4"/>
    <x v="2"/>
    <s v="Alex"/>
    <n v="2"/>
    <x v="5"/>
    <n v="3274"/>
    <x v="147"/>
    <x v="144"/>
    <s v="Games"/>
    <s v="Board Game"/>
    <x v="9"/>
    <n v="1"/>
    <n v="87.5"/>
    <m/>
    <x v="1942"/>
  </r>
  <r>
    <n v="2822"/>
    <n v="2893"/>
    <n v="1"/>
    <x v="1"/>
    <s v="Cairo"/>
    <n v="14"/>
    <x v="3"/>
    <n v="3380"/>
    <x v="485"/>
    <x v="463"/>
    <s v="Surprise"/>
    <s v="Box"/>
    <x v="42"/>
    <n v="1"/>
    <n v="299.5"/>
    <m/>
    <x v="1943"/>
  </r>
  <r>
    <n v="2823"/>
    <n v="2893"/>
    <n v="1"/>
    <x v="1"/>
    <s v="Cairo"/>
    <n v="14"/>
    <x v="3"/>
    <n v="3467"/>
    <x v="22"/>
    <x v="22"/>
    <s v="Dolls &amp; Accessories"/>
    <s v="Fashion Doll"/>
    <x v="17"/>
    <n v="1"/>
    <n v="699.5"/>
    <m/>
    <x v="1943"/>
  </r>
  <r>
    <n v="2824"/>
    <n v="2893"/>
    <n v="1"/>
    <x v="1"/>
    <s v="Cairo"/>
    <n v="14"/>
    <x v="3"/>
    <n v="602"/>
    <x v="293"/>
    <x v="280"/>
    <s v="Guns"/>
    <s v="Gun"/>
    <x v="8"/>
    <n v="1"/>
    <n v="247.5"/>
    <m/>
    <x v="1943"/>
  </r>
  <r>
    <n v="2825"/>
    <n v="2893"/>
    <n v="2"/>
    <x v="3"/>
    <s v="Cairo"/>
    <n v="24"/>
    <x v="14"/>
    <n v="470"/>
    <x v="215"/>
    <x v="209"/>
    <s v="Games"/>
    <s v="Yoyo"/>
    <x v="53"/>
    <n v="1"/>
    <n v="20"/>
    <m/>
    <x v="1944"/>
  </r>
  <r>
    <n v="2826"/>
    <n v="2893"/>
    <n v="2"/>
    <x v="3"/>
    <s v="Cairo"/>
    <n v="24"/>
    <x v="14"/>
    <n v="3725"/>
    <x v="85"/>
    <x v="83"/>
    <s v="Vehicle - Parking &amp; Robots"/>
    <s v="Car"/>
    <x v="28"/>
    <n v="1"/>
    <n v="750"/>
    <m/>
    <x v="1944"/>
  </r>
  <r>
    <n v="2827"/>
    <n v="2893"/>
    <n v="4"/>
    <x v="2"/>
    <s v="Alex"/>
    <n v="2"/>
    <x v="5"/>
    <n v="466"/>
    <x v="244"/>
    <x v="234"/>
    <s v="Games"/>
    <s v="Card Game"/>
    <x v="53"/>
    <n v="1"/>
    <n v="150"/>
    <m/>
    <x v="1945"/>
  </r>
  <r>
    <n v="2828"/>
    <n v="2896"/>
    <n v="2"/>
    <x v="3"/>
    <s v="Cairo"/>
    <n v="17"/>
    <x v="22"/>
    <n v="4078"/>
    <x v="9"/>
    <x v="9"/>
    <s v="Add-ons"/>
    <s v="Battery"/>
    <x v="7"/>
    <n v="2"/>
    <n v="99"/>
    <m/>
    <x v="1946"/>
  </r>
  <r>
    <n v="2829"/>
    <n v="2896"/>
    <n v="4"/>
    <x v="2"/>
    <s v="Alex"/>
    <n v="33"/>
    <x v="4"/>
    <n v="2854"/>
    <x v="555"/>
    <x v="533"/>
    <s v="Fashion"/>
    <s v="Accessories"/>
    <x v="43"/>
    <n v="1"/>
    <n v="175"/>
    <m/>
    <x v="1947"/>
  </r>
  <r>
    <n v="2830"/>
    <n v="2896"/>
    <n v="4"/>
    <x v="2"/>
    <s v="Alex"/>
    <n v="33"/>
    <x v="4"/>
    <n v="3427"/>
    <x v="221"/>
    <x v="214"/>
    <s v="Dolls &amp; Accessories"/>
    <s v="Fashion Doll"/>
    <x v="5"/>
    <n v="1"/>
    <n v="449.5"/>
    <m/>
    <x v="1947"/>
  </r>
  <r>
    <n v="2831"/>
    <n v="2897"/>
    <n v="4"/>
    <x v="2"/>
    <s v="Alex"/>
    <n v="33"/>
    <x v="4"/>
    <n v="3461"/>
    <x v="60"/>
    <x v="59"/>
    <s v="Surprise"/>
    <s v="Ball"/>
    <x v="5"/>
    <n v="1"/>
    <n v="299.5"/>
    <m/>
    <x v="1948"/>
  </r>
  <r>
    <n v="2832"/>
    <n v="2898"/>
    <n v="2"/>
    <x v="3"/>
    <s v="Cairo"/>
    <n v="17"/>
    <x v="22"/>
    <n v="3398"/>
    <x v="189"/>
    <x v="186"/>
    <s v="Surprise"/>
    <s v="Ball"/>
    <x v="5"/>
    <n v="1"/>
    <n v="437.5"/>
    <m/>
    <x v="1949"/>
  </r>
  <r>
    <n v="2833"/>
    <n v="2899"/>
    <n v="1"/>
    <x v="1"/>
    <s v="Cairo"/>
    <n v="9"/>
    <x v="16"/>
    <n v="443"/>
    <x v="238"/>
    <x v="229"/>
    <s v="Action Figure"/>
    <s v="Figures"/>
    <x v="55"/>
    <n v="1"/>
    <n v="225"/>
    <m/>
    <x v="1950"/>
  </r>
  <r>
    <n v="2834"/>
    <n v="2899"/>
    <n v="4"/>
    <x v="2"/>
    <s v="Alex"/>
    <n v="2"/>
    <x v="5"/>
    <n v="3263"/>
    <x v="167"/>
    <x v="164"/>
    <s v="Games"/>
    <s v="Board Game"/>
    <x v="9"/>
    <n v="1"/>
    <n v="112.5"/>
    <m/>
    <x v="1951"/>
  </r>
  <r>
    <n v="2835"/>
    <n v="2901"/>
    <n v="2"/>
    <x v="3"/>
    <s v="Cairo"/>
    <n v="17"/>
    <x v="22"/>
    <n v="442"/>
    <x v="388"/>
    <x v="370"/>
    <s v="Action Figure"/>
    <s v="Figures"/>
    <x v="55"/>
    <n v="1"/>
    <n v="300"/>
    <m/>
    <x v="1952"/>
  </r>
  <r>
    <n v="2836"/>
    <n v="2903"/>
    <n v="1"/>
    <x v="1"/>
    <s v="Cairo"/>
    <n v="1"/>
    <x v="20"/>
    <n v="471"/>
    <x v="208"/>
    <x v="204"/>
    <s v="Games"/>
    <s v="Yoyo"/>
    <x v="54"/>
    <n v="1"/>
    <n v="20"/>
    <m/>
    <x v="1953"/>
  </r>
  <r>
    <n v="2837"/>
    <n v="2903"/>
    <n v="1"/>
    <x v="1"/>
    <s v="Cairo"/>
    <n v="1"/>
    <x v="20"/>
    <n v="471"/>
    <x v="208"/>
    <x v="204"/>
    <s v="Games"/>
    <s v="Yoyo"/>
    <x v="54"/>
    <n v="1"/>
    <n v="20"/>
    <m/>
    <x v="1953"/>
  </r>
  <r>
    <n v="2838"/>
    <n v="2904"/>
    <n v="2"/>
    <x v="3"/>
    <s v="Cairo"/>
    <n v="24"/>
    <x v="14"/>
    <n v="16"/>
    <x v="57"/>
    <x v="57"/>
    <s v="Surprise"/>
    <s v="Egg"/>
    <x v="26"/>
    <n v="1"/>
    <n v="225"/>
    <m/>
    <x v="1954"/>
  </r>
  <r>
    <n v="2839"/>
    <n v="2906"/>
    <n v="4"/>
    <x v="2"/>
    <s v="Alex"/>
    <n v="33"/>
    <x v="4"/>
    <n v="4091"/>
    <x v="81"/>
    <x v="79"/>
    <s v="Clay"/>
    <s v="Dough"/>
    <x v="12"/>
    <n v="1"/>
    <n v="25"/>
    <m/>
    <x v="1955"/>
  </r>
  <r>
    <n v="2840"/>
    <n v="2907"/>
    <n v="2"/>
    <x v="3"/>
    <s v="Cairo"/>
    <n v="24"/>
    <x v="14"/>
    <n v="4078"/>
    <x v="9"/>
    <x v="9"/>
    <s v="Add-ons"/>
    <s v="Battery"/>
    <x v="7"/>
    <n v="1"/>
    <n v="49.5"/>
    <m/>
    <x v="1956"/>
  </r>
  <r>
    <n v="2841"/>
    <n v="2907"/>
    <n v="2"/>
    <x v="3"/>
    <s v="Cairo"/>
    <n v="24"/>
    <x v="14"/>
    <n v="681"/>
    <x v="394"/>
    <x v="375"/>
    <s v="Education &amp; Learning"/>
    <s v="Art &amp; Craft"/>
    <x v="3"/>
    <n v="1"/>
    <n v="187.5"/>
    <m/>
    <x v="1956"/>
  </r>
  <r>
    <n v="2842"/>
    <n v="2907"/>
    <n v="4"/>
    <x v="2"/>
    <s v="Alex"/>
    <n v="33"/>
    <x v="4"/>
    <n v="464"/>
    <x v="210"/>
    <x v="205"/>
    <s v="Games"/>
    <s v="Card Game"/>
    <x v="53"/>
    <n v="1"/>
    <n v="75"/>
    <m/>
    <x v="1957"/>
  </r>
  <r>
    <n v="2843"/>
    <n v="2910"/>
    <n v="2"/>
    <x v="3"/>
    <s v="Cairo"/>
    <n v="17"/>
    <x v="22"/>
    <n v="634"/>
    <x v="461"/>
    <x v="440"/>
    <s v="Guns"/>
    <s v="Gun"/>
    <x v="8"/>
    <n v="1"/>
    <n v="349.5"/>
    <m/>
    <x v="1958"/>
  </r>
  <r>
    <n v="2844"/>
    <n v="2911"/>
    <n v="1"/>
    <x v="1"/>
    <s v="Cairo"/>
    <n v="3"/>
    <x v="17"/>
    <n v="1168"/>
    <x v="237"/>
    <x v="32"/>
    <s v="Vehicle - Parking &amp; Robots"/>
    <s v="Car"/>
    <x v="16"/>
    <n v="1"/>
    <n v="25"/>
    <m/>
    <x v="1959"/>
  </r>
  <r>
    <n v="2845"/>
    <n v="2911"/>
    <n v="1"/>
    <x v="1"/>
    <s v="Cairo"/>
    <n v="3"/>
    <x v="17"/>
    <n v="1167"/>
    <x v="136"/>
    <x v="32"/>
    <s v="Vehicle - Parking &amp; Robots"/>
    <s v="Car"/>
    <x v="16"/>
    <n v="1"/>
    <n v="25"/>
    <m/>
    <x v="1959"/>
  </r>
  <r>
    <n v="2846"/>
    <n v="2912"/>
    <n v="2"/>
    <x v="3"/>
    <s v="Cairo"/>
    <n v="17"/>
    <x v="22"/>
    <n v="3273"/>
    <x v="633"/>
    <x v="609"/>
    <s v="Games"/>
    <s v="Board Game"/>
    <x v="9"/>
    <n v="1"/>
    <n v="29.5"/>
    <m/>
    <x v="1960"/>
  </r>
  <r>
    <n v="2847"/>
    <n v="2912"/>
    <n v="4"/>
    <x v="2"/>
    <s v="Alex"/>
    <n v="2"/>
    <x v="5"/>
    <n v="16"/>
    <x v="57"/>
    <x v="57"/>
    <s v="Surprise"/>
    <s v="Egg"/>
    <x v="26"/>
    <n v="1"/>
    <n v="225"/>
    <m/>
    <x v="1961"/>
  </r>
  <r>
    <n v="2848"/>
    <n v="2912"/>
    <n v="4"/>
    <x v="2"/>
    <s v="Alex"/>
    <n v="2"/>
    <x v="5"/>
    <n v="466"/>
    <x v="244"/>
    <x v="234"/>
    <s v="Games"/>
    <s v="Card Game"/>
    <x v="53"/>
    <n v="1"/>
    <n v="150"/>
    <m/>
    <x v="1961"/>
  </r>
  <r>
    <n v="2849"/>
    <n v="2912"/>
    <n v="4"/>
    <x v="2"/>
    <s v="Alex"/>
    <n v="2"/>
    <x v="5"/>
    <n v="4079"/>
    <x v="422"/>
    <x v="402"/>
    <s v="Add-ons"/>
    <s v="Battery"/>
    <x v="7"/>
    <n v="1"/>
    <n v="25"/>
    <m/>
    <x v="1961"/>
  </r>
  <r>
    <n v="2850"/>
    <n v="2915"/>
    <n v="2"/>
    <x v="3"/>
    <s v="Cairo"/>
    <n v="17"/>
    <x v="22"/>
    <n v="3488"/>
    <x v="160"/>
    <x v="157"/>
    <s v="Surprise"/>
    <s v="Box"/>
    <x v="41"/>
    <n v="1"/>
    <n v="497.5"/>
    <m/>
    <x v="1962"/>
  </r>
  <r>
    <n v="2851"/>
    <n v="2915"/>
    <n v="2"/>
    <x v="3"/>
    <s v="Cairo"/>
    <n v="17"/>
    <x v="22"/>
    <n v="3486"/>
    <x v="329"/>
    <x v="157"/>
    <s v="Surprise"/>
    <s v="Box"/>
    <x v="41"/>
    <n v="1"/>
    <n v="497.5"/>
    <m/>
    <x v="1962"/>
  </r>
  <r>
    <n v="2852"/>
    <n v="2915"/>
    <n v="2"/>
    <x v="3"/>
    <s v="Cairo"/>
    <n v="17"/>
    <x v="22"/>
    <n v="3304"/>
    <x v="262"/>
    <x v="250"/>
    <s v="Games"/>
    <s v="Board Game"/>
    <x v="9"/>
    <n v="1"/>
    <n v="14.5"/>
    <m/>
    <x v="1962"/>
  </r>
  <r>
    <n v="2853"/>
    <n v="2916"/>
    <n v="2"/>
    <x v="3"/>
    <s v="Cairo"/>
    <n v="17"/>
    <x v="22"/>
    <n v="465"/>
    <x v="242"/>
    <x v="232"/>
    <s v="Games"/>
    <s v="Card Game"/>
    <x v="53"/>
    <n v="2"/>
    <n v="50"/>
    <m/>
    <x v="1963"/>
  </r>
  <r>
    <n v="2854"/>
    <n v="2917"/>
    <n v="4"/>
    <x v="2"/>
    <s v="Alex"/>
    <n v="2"/>
    <x v="5"/>
    <n v="3264"/>
    <x v="76"/>
    <x v="74"/>
    <s v="Games"/>
    <s v="Board Game"/>
    <x v="9"/>
    <n v="1"/>
    <n v="225"/>
    <m/>
    <x v="1964"/>
  </r>
  <r>
    <n v="2855"/>
    <n v="2919"/>
    <n v="1"/>
    <x v="1"/>
    <s v="Cairo"/>
    <n v="1"/>
    <x v="20"/>
    <n v="3302"/>
    <x v="354"/>
    <x v="339"/>
    <s v="Games"/>
    <s v="Board Game"/>
    <x v="9"/>
    <n v="1"/>
    <n v="162.5"/>
    <m/>
    <x v="1965"/>
  </r>
  <r>
    <n v="2856"/>
    <n v="2921"/>
    <n v="4"/>
    <x v="2"/>
    <s v="Alex"/>
    <n v="2"/>
    <x v="5"/>
    <n v="465"/>
    <x v="242"/>
    <x v="232"/>
    <s v="Games"/>
    <s v="Card Game"/>
    <x v="53"/>
    <n v="1"/>
    <n v="25"/>
    <m/>
    <x v="1966"/>
  </r>
  <r>
    <n v="2857"/>
    <n v="2922"/>
    <n v="1"/>
    <x v="1"/>
    <s v="Cairo"/>
    <n v="1"/>
    <x v="20"/>
    <n v="4078"/>
    <x v="9"/>
    <x v="9"/>
    <s v="Add-ons"/>
    <s v="Battery"/>
    <x v="7"/>
    <n v="1"/>
    <n v="49.5"/>
    <m/>
    <x v="1967"/>
  </r>
  <r>
    <n v="2858"/>
    <n v="2922"/>
    <n v="2"/>
    <x v="3"/>
    <s v="Cairo"/>
    <n v="24"/>
    <x v="14"/>
    <n v="1166"/>
    <x v="32"/>
    <x v="32"/>
    <s v="Vehicle - Parking &amp; Robots"/>
    <s v="Car"/>
    <x v="16"/>
    <n v="1"/>
    <n v="25"/>
    <m/>
    <x v="1968"/>
  </r>
  <r>
    <n v="2859"/>
    <n v="2922"/>
    <n v="2"/>
    <x v="3"/>
    <s v="Cairo"/>
    <n v="24"/>
    <x v="14"/>
    <n v="1167"/>
    <x v="136"/>
    <x v="32"/>
    <s v="Vehicle - Parking &amp; Robots"/>
    <s v="Car"/>
    <x v="16"/>
    <n v="1"/>
    <n v="25"/>
    <m/>
    <x v="1968"/>
  </r>
  <r>
    <n v="2860"/>
    <n v="2922"/>
    <n v="2"/>
    <x v="3"/>
    <s v="Cairo"/>
    <n v="24"/>
    <x v="14"/>
    <n v="1165"/>
    <x v="58"/>
    <x v="32"/>
    <s v="Vehicle - Parking &amp; Robots"/>
    <s v="Car"/>
    <x v="16"/>
    <n v="1"/>
    <n v="25"/>
    <m/>
    <x v="1968"/>
  </r>
  <r>
    <n v="2861"/>
    <n v="2923"/>
    <n v="4"/>
    <x v="2"/>
    <s v="Alex"/>
    <n v="2"/>
    <x v="5"/>
    <n v="4079"/>
    <x v="422"/>
    <x v="402"/>
    <s v="Add-ons"/>
    <s v="Battery"/>
    <x v="7"/>
    <n v="2"/>
    <n v="50"/>
    <m/>
    <x v="1969"/>
  </r>
  <r>
    <n v="2862"/>
    <n v="2924"/>
    <n v="2"/>
    <x v="3"/>
    <s v="Cairo"/>
    <n v="17"/>
    <x v="22"/>
    <n v="472"/>
    <x v="271"/>
    <x v="259"/>
    <s v="Games"/>
    <s v="Top &amp; Battle"/>
    <x v="57"/>
    <n v="1"/>
    <n v="62.5"/>
    <m/>
    <x v="1970"/>
  </r>
  <r>
    <n v="2863"/>
    <n v="2924"/>
    <n v="4"/>
    <x v="2"/>
    <s v="Alex"/>
    <n v="33"/>
    <x v="4"/>
    <n v="3305"/>
    <x v="121"/>
    <x v="119"/>
    <s v="Games"/>
    <s v="Board Game"/>
    <x v="9"/>
    <n v="1"/>
    <n v="97.5"/>
    <m/>
    <x v="1971"/>
  </r>
  <r>
    <n v="2864"/>
    <n v="2925"/>
    <n v="1"/>
    <x v="1"/>
    <s v="Cairo"/>
    <n v="15"/>
    <x v="1"/>
    <n v="4090"/>
    <x v="48"/>
    <x v="48"/>
    <s v="Clay"/>
    <s v="Dough"/>
    <x v="12"/>
    <n v="1"/>
    <n v="47.5"/>
    <m/>
    <x v="1972"/>
  </r>
  <r>
    <n v="2865"/>
    <n v="2926"/>
    <n v="2"/>
    <x v="3"/>
    <s v="Cairo"/>
    <n v="24"/>
    <x v="14"/>
    <n v="471"/>
    <x v="208"/>
    <x v="204"/>
    <s v="Games"/>
    <s v="Yoyo"/>
    <x v="54"/>
    <n v="1"/>
    <n v="20"/>
    <m/>
    <x v="1973"/>
  </r>
  <r>
    <n v="2866"/>
    <n v="2927"/>
    <n v="1"/>
    <x v="1"/>
    <s v="Cairo"/>
    <n v="9"/>
    <x v="16"/>
    <n v="4090"/>
    <x v="48"/>
    <x v="48"/>
    <s v="Clay"/>
    <s v="Dough"/>
    <x v="12"/>
    <n v="1"/>
    <n v="47.5"/>
    <m/>
    <x v="1974"/>
  </r>
  <r>
    <n v="2867"/>
    <n v="2927"/>
    <n v="2"/>
    <x v="3"/>
    <s v="Cairo"/>
    <n v="17"/>
    <x v="22"/>
    <n v="680"/>
    <x v="393"/>
    <x v="374"/>
    <s v="Education &amp; Learning"/>
    <s v="Art &amp; Craft"/>
    <x v="3"/>
    <n v="1"/>
    <n v="199.5"/>
    <m/>
    <x v="1975"/>
  </r>
  <r>
    <n v="2868"/>
    <n v="2928"/>
    <n v="1"/>
    <x v="1"/>
    <s v="Cairo"/>
    <n v="1"/>
    <x v="20"/>
    <n v="4090"/>
    <x v="48"/>
    <x v="48"/>
    <s v="Clay"/>
    <s v="Dough"/>
    <x v="12"/>
    <n v="1"/>
    <n v="47.5"/>
    <m/>
    <x v="1976"/>
  </r>
  <r>
    <n v="2869"/>
    <n v="2928"/>
    <n v="4"/>
    <x v="2"/>
    <s v="Alex"/>
    <n v="33"/>
    <x v="4"/>
    <n v="2820"/>
    <x v="471"/>
    <x v="450"/>
    <s v="Action Figure"/>
    <s v="Figures"/>
    <x v="68"/>
    <n v="1"/>
    <n v="375"/>
    <m/>
    <x v="1977"/>
  </r>
  <r>
    <n v="2870"/>
    <n v="2928"/>
    <n v="4"/>
    <x v="2"/>
    <s v="Alex"/>
    <n v="33"/>
    <x v="4"/>
    <n v="475"/>
    <x v="217"/>
    <x v="211"/>
    <s v="Surprise"/>
    <s v="Ball"/>
    <x v="53"/>
    <n v="1"/>
    <n v="50"/>
    <m/>
    <x v="1977"/>
  </r>
  <r>
    <n v="2871"/>
    <n v="2929"/>
    <n v="4"/>
    <x v="2"/>
    <s v="Alex"/>
    <n v="33"/>
    <x v="4"/>
    <n v="3413"/>
    <x v="265"/>
    <x v="253"/>
    <s v="Dolls &amp; Accessories"/>
    <s v="Fashion Doll"/>
    <x v="5"/>
    <n v="1"/>
    <n v="1100"/>
    <m/>
    <x v="1978"/>
  </r>
  <r>
    <n v="2872"/>
    <n v="2931"/>
    <n v="4"/>
    <x v="2"/>
    <s v="Alex"/>
    <n v="33"/>
    <x v="4"/>
    <n v="415"/>
    <x v="479"/>
    <x v="457"/>
    <s v="Blocks"/>
    <s v="Lego"/>
    <x v="66"/>
    <n v="1"/>
    <n v="15"/>
    <m/>
    <x v="1979"/>
  </r>
  <r>
    <n v="2873"/>
    <n v="2932"/>
    <n v="4"/>
    <x v="2"/>
    <s v="Alex"/>
    <n v="33"/>
    <x v="4"/>
    <n v="3220"/>
    <x v="300"/>
    <x v="287"/>
    <s v="Games"/>
    <s v="Board Game"/>
    <x v="9"/>
    <n v="1"/>
    <n v="89.5"/>
    <m/>
    <x v="1980"/>
  </r>
  <r>
    <n v="2874"/>
    <n v="2932"/>
    <n v="4"/>
    <x v="2"/>
    <s v="Alex"/>
    <n v="33"/>
    <x v="4"/>
    <n v="236"/>
    <x v="634"/>
    <x v="610"/>
    <s v="Education &amp; Learning"/>
    <s v="Puzzle"/>
    <x v="6"/>
    <n v="1"/>
    <n v="174.5"/>
    <m/>
    <x v="1980"/>
  </r>
  <r>
    <n v="2875"/>
    <n v="2934"/>
    <n v="2"/>
    <x v="3"/>
    <s v="Cairo"/>
    <n v="17"/>
    <x v="22"/>
    <n v="3467"/>
    <x v="22"/>
    <x v="22"/>
    <s v="Dolls &amp; Accessories"/>
    <s v="Fashion Doll"/>
    <x v="17"/>
    <n v="2"/>
    <n v="1399"/>
    <m/>
    <x v="1981"/>
  </r>
  <r>
    <n v="2876"/>
    <n v="2937"/>
    <n v="4"/>
    <x v="2"/>
    <s v="Alex"/>
    <n v="33"/>
    <x v="4"/>
    <n v="4091"/>
    <x v="81"/>
    <x v="79"/>
    <s v="Clay"/>
    <s v="Dough"/>
    <x v="12"/>
    <n v="1"/>
    <n v="25"/>
    <m/>
    <x v="1982"/>
  </r>
  <r>
    <n v="2877"/>
    <n v="2938"/>
    <n v="4"/>
    <x v="2"/>
    <s v="Alex"/>
    <n v="33"/>
    <x v="4"/>
    <n v="4090"/>
    <x v="48"/>
    <x v="48"/>
    <s v="Clay"/>
    <s v="Dough"/>
    <x v="12"/>
    <n v="1"/>
    <n v="47.5"/>
    <m/>
    <x v="1983"/>
  </r>
  <r>
    <n v="2878"/>
    <n v="2939"/>
    <n v="1"/>
    <x v="1"/>
    <s v="Cairo"/>
    <n v="15"/>
    <x v="1"/>
    <n v="11"/>
    <x v="17"/>
    <x v="17"/>
    <s v="Surprise"/>
    <s v="Egg"/>
    <x v="13"/>
    <n v="1"/>
    <n v="225"/>
    <m/>
    <x v="1984"/>
  </r>
  <r>
    <n v="2879"/>
    <n v="2939"/>
    <n v="1"/>
    <x v="1"/>
    <s v="Cairo"/>
    <n v="15"/>
    <x v="1"/>
    <n v="3389"/>
    <x v="445"/>
    <x v="424"/>
    <s v="Dolls &amp; Accessories"/>
    <s v="Doll Accessories"/>
    <x v="48"/>
    <n v="1"/>
    <n v="175"/>
    <m/>
    <x v="1984"/>
  </r>
  <r>
    <n v="2880"/>
    <n v="2939"/>
    <n v="1"/>
    <x v="1"/>
    <s v="Cairo"/>
    <n v="15"/>
    <x v="1"/>
    <n v="3446"/>
    <x v="635"/>
    <x v="611"/>
    <s v="Surprise"/>
    <s v="Box"/>
    <x v="42"/>
    <n v="1"/>
    <n v="299.5"/>
    <m/>
    <x v="1984"/>
  </r>
  <r>
    <n v="2881"/>
    <n v="2939"/>
    <n v="1"/>
    <x v="1"/>
    <s v="Cairo"/>
    <n v="15"/>
    <x v="1"/>
    <n v="5"/>
    <x v="153"/>
    <x v="150"/>
    <s v="Plush &amp; Soft Toys"/>
    <s v="Non Battery"/>
    <x v="4"/>
    <n v="1"/>
    <n v="149.5"/>
    <m/>
    <x v="1984"/>
  </r>
  <r>
    <n v="2882"/>
    <n v="2939"/>
    <n v="4"/>
    <x v="2"/>
    <s v="Alex"/>
    <n v="33"/>
    <x v="4"/>
    <n v="415"/>
    <x v="479"/>
    <x v="457"/>
    <s v="Blocks"/>
    <s v="Lego"/>
    <x v="66"/>
    <n v="1"/>
    <n v="15"/>
    <m/>
    <x v="1985"/>
  </r>
  <r>
    <n v="2883"/>
    <n v="2940"/>
    <n v="2"/>
    <x v="3"/>
    <s v="Cairo"/>
    <n v="24"/>
    <x v="14"/>
    <n v="3369"/>
    <x v="636"/>
    <x v="612"/>
    <s v="Surprise"/>
    <s v="Ball"/>
    <x v="5"/>
    <n v="1"/>
    <n v="287.5"/>
    <m/>
    <x v="1986"/>
  </r>
  <r>
    <n v="2884"/>
    <n v="2942"/>
    <n v="2"/>
    <x v="3"/>
    <s v="Cairo"/>
    <n v="16"/>
    <x v="18"/>
    <n v="3279"/>
    <x v="637"/>
    <x v="613"/>
    <s v="Games"/>
    <s v="Board Game"/>
    <x v="9"/>
    <n v="1"/>
    <n v="75"/>
    <m/>
    <x v="1987"/>
  </r>
  <r>
    <n v="2885"/>
    <n v="2943"/>
    <n v="4"/>
    <x v="2"/>
    <s v="Alex"/>
    <n v="23"/>
    <x v="9"/>
    <n v="464"/>
    <x v="210"/>
    <x v="205"/>
    <s v="Games"/>
    <s v="Card Game"/>
    <x v="53"/>
    <n v="1"/>
    <n v="75"/>
    <m/>
    <x v="1988"/>
  </r>
  <r>
    <n v="2886"/>
    <n v="2944"/>
    <n v="2"/>
    <x v="3"/>
    <s v="Cairo"/>
    <n v="16"/>
    <x v="18"/>
    <n v="2782"/>
    <x v="504"/>
    <x v="482"/>
    <s v="Education &amp; Learning"/>
    <s v="Art &amp; Craft"/>
    <x v="49"/>
    <n v="1"/>
    <n v="375"/>
    <m/>
    <x v="1989"/>
  </r>
  <r>
    <n v="2887"/>
    <n v="2944"/>
    <n v="4"/>
    <x v="2"/>
    <s v="Alex"/>
    <n v="2"/>
    <x v="5"/>
    <n v="3406"/>
    <x v="500"/>
    <x v="478"/>
    <s v="Dolls &amp; Accessories"/>
    <s v="Fashion Doll"/>
    <x v="5"/>
    <n v="1"/>
    <n v="725"/>
    <m/>
    <x v="1990"/>
  </r>
  <r>
    <n v="2888"/>
    <n v="2946"/>
    <n v="1"/>
    <x v="1"/>
    <s v="Cairo"/>
    <n v="15"/>
    <x v="1"/>
    <n v="4076"/>
    <x v="10"/>
    <x v="10"/>
    <s v="Add-ons"/>
    <s v="Battery"/>
    <x v="7"/>
    <n v="1"/>
    <n v="49.5"/>
    <m/>
    <x v="1991"/>
  </r>
  <r>
    <n v="2889"/>
    <n v="2946"/>
    <n v="1"/>
    <x v="1"/>
    <s v="Cairo"/>
    <n v="15"/>
    <x v="1"/>
    <n v="4078"/>
    <x v="9"/>
    <x v="9"/>
    <s v="Add-ons"/>
    <s v="Battery"/>
    <x v="7"/>
    <n v="1"/>
    <n v="49.5"/>
    <m/>
    <x v="1991"/>
  </r>
  <r>
    <n v="2890"/>
    <n v="2948"/>
    <n v="4"/>
    <x v="2"/>
    <s v="Alex"/>
    <n v="2"/>
    <x v="5"/>
    <n v="3419"/>
    <x v="87"/>
    <x v="85"/>
    <s v="Surprise"/>
    <s v="Ball"/>
    <x v="5"/>
    <n v="1"/>
    <n v="287.5"/>
    <m/>
    <x v="1992"/>
  </r>
  <r>
    <n v="2891"/>
    <n v="2950"/>
    <n v="2"/>
    <x v="3"/>
    <s v="Cairo"/>
    <n v="16"/>
    <x v="18"/>
    <n v="465"/>
    <x v="242"/>
    <x v="232"/>
    <s v="Games"/>
    <s v="Card Game"/>
    <x v="53"/>
    <n v="1"/>
    <n v="25"/>
    <m/>
    <x v="1993"/>
  </r>
  <r>
    <n v="2892"/>
    <n v="2950"/>
    <n v="2"/>
    <x v="3"/>
    <s v="Cairo"/>
    <n v="16"/>
    <x v="18"/>
    <n v="465"/>
    <x v="242"/>
    <x v="232"/>
    <s v="Games"/>
    <s v="Card Game"/>
    <x v="53"/>
    <n v="1"/>
    <n v="25"/>
    <m/>
    <x v="1993"/>
  </r>
  <r>
    <n v="2893"/>
    <n v="2950"/>
    <n v="2"/>
    <x v="3"/>
    <s v="Cairo"/>
    <n v="16"/>
    <x v="18"/>
    <n v="385"/>
    <x v="267"/>
    <x v="255"/>
    <s v="Games"/>
    <s v="Card Game"/>
    <x v="53"/>
    <n v="1"/>
    <n v="197.5"/>
    <m/>
    <x v="1993"/>
  </r>
  <r>
    <n v="2894"/>
    <n v="2950"/>
    <n v="2"/>
    <x v="3"/>
    <s v="Cairo"/>
    <n v="16"/>
    <x v="18"/>
    <n v="467"/>
    <x v="223"/>
    <x v="216"/>
    <s v="Games"/>
    <s v="Card Game"/>
    <x v="53"/>
    <n v="1"/>
    <n v="150"/>
    <m/>
    <x v="1993"/>
  </r>
  <r>
    <n v="2895"/>
    <n v="2950"/>
    <n v="2"/>
    <x v="3"/>
    <s v="Cairo"/>
    <n v="16"/>
    <x v="18"/>
    <n v="462"/>
    <x v="205"/>
    <x v="201"/>
    <s v="Games"/>
    <s v="Card Game"/>
    <x v="53"/>
    <n v="8"/>
    <n v="80"/>
    <m/>
    <x v="1993"/>
  </r>
  <r>
    <n v="2896"/>
    <n v="2950"/>
    <n v="4"/>
    <x v="2"/>
    <s v="Alex"/>
    <n v="23"/>
    <x v="9"/>
    <n v="1169"/>
    <x v="61"/>
    <x v="32"/>
    <s v="Vehicle - Parking &amp; Robots"/>
    <s v="Car"/>
    <x v="16"/>
    <n v="1"/>
    <n v="25"/>
    <m/>
    <x v="1994"/>
  </r>
  <r>
    <n v="2897"/>
    <n v="2953"/>
    <n v="2"/>
    <x v="3"/>
    <s v="Cairo"/>
    <n v="16"/>
    <x v="18"/>
    <n v="3277"/>
    <x v="235"/>
    <x v="227"/>
    <s v="Games"/>
    <s v="Card Game"/>
    <x v="9"/>
    <n v="1"/>
    <n v="75"/>
    <m/>
    <x v="1995"/>
  </r>
  <r>
    <n v="2898"/>
    <n v="2953"/>
    <n v="4"/>
    <x v="2"/>
    <s v="Alex"/>
    <n v="23"/>
    <x v="9"/>
    <n v="4092"/>
    <x v="16"/>
    <x v="16"/>
    <s v="Clay"/>
    <s v="Dough"/>
    <x v="12"/>
    <n v="1"/>
    <n v="25"/>
    <m/>
    <x v="1996"/>
  </r>
  <r>
    <n v="2899"/>
    <n v="2955"/>
    <n v="4"/>
    <x v="2"/>
    <s v="Alex"/>
    <n v="23"/>
    <x v="9"/>
    <n v="15"/>
    <x v="93"/>
    <x v="91"/>
    <s v="Surprise"/>
    <s v="Egg"/>
    <x v="26"/>
    <n v="1"/>
    <n v="575"/>
    <m/>
    <x v="1997"/>
  </r>
  <r>
    <n v="2900"/>
    <n v="2955"/>
    <n v="4"/>
    <x v="2"/>
    <s v="Alex"/>
    <n v="23"/>
    <x v="9"/>
    <n v="16"/>
    <x v="57"/>
    <x v="57"/>
    <s v="Surprise"/>
    <s v="Egg"/>
    <x v="26"/>
    <n v="1"/>
    <n v="225"/>
    <m/>
    <x v="1997"/>
  </r>
  <r>
    <n v="2901"/>
    <n v="2956"/>
    <n v="2"/>
    <x v="3"/>
    <s v="Cairo"/>
    <n v="16"/>
    <x v="18"/>
    <n v="470"/>
    <x v="215"/>
    <x v="209"/>
    <s v="Games"/>
    <s v="Yoyo"/>
    <x v="53"/>
    <n v="1"/>
    <n v="20"/>
    <m/>
    <x v="1998"/>
  </r>
  <r>
    <n v="2902"/>
    <n v="2956"/>
    <n v="4"/>
    <x v="2"/>
    <s v="Alex"/>
    <n v="23"/>
    <x v="9"/>
    <n v="3236"/>
    <x v="176"/>
    <x v="173"/>
    <s v="Games"/>
    <s v="Board Game"/>
    <x v="9"/>
    <n v="1"/>
    <n v="82.5"/>
    <m/>
    <x v="1999"/>
  </r>
  <r>
    <n v="2903"/>
    <n v="2957"/>
    <n v="2"/>
    <x v="3"/>
    <s v="Cairo"/>
    <n v="16"/>
    <x v="18"/>
    <n v="470"/>
    <x v="215"/>
    <x v="209"/>
    <s v="Games"/>
    <s v="Yoyo"/>
    <x v="53"/>
    <n v="1"/>
    <n v="20"/>
    <m/>
    <x v="2000"/>
  </r>
  <r>
    <n v="2904"/>
    <n v="2958"/>
    <n v="2"/>
    <x v="3"/>
    <s v="Cairo"/>
    <n v="16"/>
    <x v="18"/>
    <n v="4078"/>
    <x v="9"/>
    <x v="9"/>
    <s v="Add-ons"/>
    <s v="Battery"/>
    <x v="7"/>
    <n v="1"/>
    <n v="49.5"/>
    <m/>
    <x v="2001"/>
  </r>
  <r>
    <n v="2905"/>
    <n v="2958"/>
    <n v="4"/>
    <x v="2"/>
    <s v="Alex"/>
    <n v="23"/>
    <x v="9"/>
    <n v="3302"/>
    <x v="354"/>
    <x v="339"/>
    <s v="Games"/>
    <s v="Board Game"/>
    <x v="9"/>
    <n v="1"/>
    <n v="162.5"/>
    <m/>
    <x v="2002"/>
  </r>
  <r>
    <n v="2906"/>
    <n v="2959"/>
    <n v="2"/>
    <x v="3"/>
    <s v="Cairo"/>
    <n v="16"/>
    <x v="18"/>
    <n v="599"/>
    <x v="245"/>
    <x v="235"/>
    <s v="Guns"/>
    <s v="Gun"/>
    <x v="8"/>
    <n v="1"/>
    <n v="175"/>
    <m/>
    <x v="2003"/>
  </r>
  <r>
    <n v="2907"/>
    <n v="2963"/>
    <n v="1"/>
    <x v="1"/>
    <s v="Cairo"/>
    <n v="11"/>
    <x v="8"/>
    <n v="4078"/>
    <x v="9"/>
    <x v="9"/>
    <s v="Add-ons"/>
    <s v="Battery"/>
    <x v="7"/>
    <n v="1"/>
    <n v="49.5"/>
    <m/>
    <x v="2004"/>
  </r>
  <r>
    <n v="2908"/>
    <n v="2963"/>
    <n v="2"/>
    <x v="3"/>
    <s v="Cairo"/>
    <n v="16"/>
    <x v="18"/>
    <n v="4092"/>
    <x v="16"/>
    <x v="16"/>
    <s v="Clay"/>
    <s v="Dough"/>
    <x v="12"/>
    <n v="1"/>
    <n v="25"/>
    <m/>
    <x v="2005"/>
  </r>
  <r>
    <n v="2909"/>
    <n v="2963"/>
    <n v="2"/>
    <x v="3"/>
    <s v="Cairo"/>
    <n v="16"/>
    <x v="18"/>
    <n v="706"/>
    <x v="547"/>
    <x v="525"/>
    <s v="Games"/>
    <s v="Card Game"/>
    <x v="63"/>
    <n v="1"/>
    <n v="10"/>
    <m/>
    <x v="2005"/>
  </r>
  <r>
    <n v="2910"/>
    <n v="2964"/>
    <n v="2"/>
    <x v="3"/>
    <s v="Cairo"/>
    <n v="16"/>
    <x v="18"/>
    <n v="374"/>
    <x v="275"/>
    <x v="263"/>
    <s v="Season"/>
    <s v="Summer"/>
    <x v="58"/>
    <n v="1"/>
    <n v="15"/>
    <m/>
    <x v="2006"/>
  </r>
  <r>
    <n v="2911"/>
    <n v="2967"/>
    <n v="1"/>
    <x v="1"/>
    <s v="Cairo"/>
    <n v="15"/>
    <x v="1"/>
    <n v="471"/>
    <x v="208"/>
    <x v="204"/>
    <s v="Games"/>
    <s v="Yoyo"/>
    <x v="54"/>
    <n v="1"/>
    <n v="20"/>
    <m/>
    <x v="2007"/>
  </r>
  <r>
    <n v="2912"/>
    <n v="2967"/>
    <n v="4"/>
    <x v="2"/>
    <s v="Alex"/>
    <n v="23"/>
    <x v="9"/>
    <n v="465"/>
    <x v="242"/>
    <x v="232"/>
    <s v="Games"/>
    <s v="Card Game"/>
    <x v="53"/>
    <n v="1"/>
    <n v="25"/>
    <m/>
    <x v="2008"/>
  </r>
  <r>
    <n v="2913"/>
    <n v="2968"/>
    <n v="2"/>
    <x v="3"/>
    <s v="Cairo"/>
    <n v="16"/>
    <x v="18"/>
    <n v="706"/>
    <x v="547"/>
    <x v="525"/>
    <s v="Games"/>
    <s v="Card Game"/>
    <x v="63"/>
    <n v="1"/>
    <n v="10"/>
    <m/>
    <x v="2009"/>
  </r>
  <r>
    <n v="2914"/>
    <n v="2968"/>
    <n v="4"/>
    <x v="2"/>
    <s v="Alex"/>
    <n v="23"/>
    <x v="9"/>
    <n v="13"/>
    <x v="219"/>
    <x v="212"/>
    <s v="Surprise"/>
    <s v="Egg"/>
    <x v="13"/>
    <n v="1"/>
    <n v="1025"/>
    <m/>
    <x v="2010"/>
  </r>
  <r>
    <n v="2915"/>
    <n v="2969"/>
    <n v="2"/>
    <x v="3"/>
    <s v="Cairo"/>
    <n v="16"/>
    <x v="18"/>
    <n v="463"/>
    <x v="227"/>
    <x v="220"/>
    <s v="Games"/>
    <s v="Card Game"/>
    <x v="53"/>
    <n v="1"/>
    <n v="75"/>
    <m/>
    <x v="2011"/>
  </r>
  <r>
    <n v="2916"/>
    <n v="2971"/>
    <n v="1"/>
    <x v="1"/>
    <s v="Cairo"/>
    <n v="9"/>
    <x v="16"/>
    <n v="3251"/>
    <x v="553"/>
    <x v="531"/>
    <s v="Games"/>
    <s v="Board Game"/>
    <x v="9"/>
    <n v="1"/>
    <n v="57.5"/>
    <m/>
    <x v="2012"/>
  </r>
  <r>
    <n v="2917"/>
    <n v="2971"/>
    <n v="1"/>
    <x v="1"/>
    <s v="Cairo"/>
    <n v="9"/>
    <x v="16"/>
    <n v="3306"/>
    <x v="290"/>
    <x v="277"/>
    <s v="Games"/>
    <s v="Board Game"/>
    <x v="9"/>
    <n v="2"/>
    <n v="95"/>
    <m/>
    <x v="2012"/>
  </r>
  <r>
    <n v="2918"/>
    <n v="2971"/>
    <n v="1"/>
    <x v="1"/>
    <s v="Cairo"/>
    <n v="9"/>
    <x v="16"/>
    <n v="3258"/>
    <x v="198"/>
    <x v="194"/>
    <s v="Games"/>
    <s v="Board Game"/>
    <x v="9"/>
    <n v="2"/>
    <n v="175"/>
    <m/>
    <x v="2012"/>
  </r>
  <r>
    <n v="2919"/>
    <n v="2971"/>
    <n v="4"/>
    <x v="2"/>
    <s v="Alex"/>
    <n v="23"/>
    <x v="9"/>
    <n v="388"/>
    <x v="564"/>
    <x v="542"/>
    <s v="Games"/>
    <s v="Card Game"/>
    <x v="53"/>
    <n v="1"/>
    <n v="150"/>
    <m/>
    <x v="2013"/>
  </r>
  <r>
    <n v="2920"/>
    <n v="2972"/>
    <n v="2"/>
    <x v="3"/>
    <s v="Cairo"/>
    <n v="16"/>
    <x v="18"/>
    <n v="2837"/>
    <x v="638"/>
    <x v="614"/>
    <s v="Action Figure"/>
    <s v="Figures"/>
    <x v="22"/>
    <n v="1"/>
    <n v="375"/>
    <m/>
    <x v="2014"/>
  </r>
  <r>
    <n v="2921"/>
    <n v="2972"/>
    <n v="2"/>
    <x v="3"/>
    <s v="Cairo"/>
    <n v="16"/>
    <x v="18"/>
    <n v="446"/>
    <x v="247"/>
    <x v="206"/>
    <s v="Action Figure"/>
    <s v="Figures"/>
    <x v="53"/>
    <n v="1"/>
    <n v="50"/>
    <m/>
    <x v="2014"/>
  </r>
  <r>
    <n v="2922"/>
    <n v="2973"/>
    <n v="4"/>
    <x v="2"/>
    <s v="Alex"/>
    <n v="23"/>
    <x v="9"/>
    <n v="3220"/>
    <x v="300"/>
    <x v="287"/>
    <s v="Games"/>
    <s v="Board Game"/>
    <x v="9"/>
    <n v="1"/>
    <n v="89.5"/>
    <m/>
    <x v="2015"/>
  </r>
  <r>
    <n v="2923"/>
    <n v="2973"/>
    <n v="4"/>
    <x v="2"/>
    <s v="Alex"/>
    <n v="23"/>
    <x v="9"/>
    <n v="3260"/>
    <x v="125"/>
    <x v="123"/>
    <s v="Games"/>
    <s v="Board Game"/>
    <x v="9"/>
    <n v="1"/>
    <n v="19.5"/>
    <m/>
    <x v="2015"/>
  </r>
  <r>
    <n v="2924"/>
    <n v="2974"/>
    <n v="2"/>
    <x v="3"/>
    <s v="Cairo"/>
    <n v="16"/>
    <x v="18"/>
    <n v="4089"/>
    <x v="28"/>
    <x v="28"/>
    <s v="Clay"/>
    <s v="Dough"/>
    <x v="12"/>
    <n v="1"/>
    <n v="10"/>
    <m/>
    <x v="2016"/>
  </r>
  <r>
    <n v="2925"/>
    <n v="2976"/>
    <n v="4"/>
    <x v="2"/>
    <s v="Alex"/>
    <n v="2"/>
    <x v="5"/>
    <n v="2805"/>
    <x v="318"/>
    <x v="304"/>
    <s v="Dolls &amp; Accessories"/>
    <s v="Doll Accessories"/>
    <x v="52"/>
    <n v="1"/>
    <n v="275"/>
    <m/>
    <x v="2017"/>
  </r>
  <r>
    <n v="2926"/>
    <n v="2976"/>
    <n v="4"/>
    <x v="2"/>
    <s v="Alex"/>
    <n v="2"/>
    <x v="5"/>
    <n v="2807"/>
    <x v="607"/>
    <x v="584"/>
    <s v="Dolls &amp; Accessories"/>
    <s v="Doll Accessories"/>
    <x v="52"/>
    <n v="1"/>
    <n v="275"/>
    <m/>
    <x v="2017"/>
  </r>
  <r>
    <n v="2927"/>
    <n v="2977"/>
    <n v="2"/>
    <x v="3"/>
    <s v="Cairo"/>
    <n v="16"/>
    <x v="18"/>
    <n v="462"/>
    <x v="205"/>
    <x v="201"/>
    <s v="Games"/>
    <s v="Card Game"/>
    <x v="53"/>
    <n v="1"/>
    <n v="10"/>
    <m/>
    <x v="2018"/>
  </r>
  <r>
    <n v="2928"/>
    <n v="2978"/>
    <n v="4"/>
    <x v="2"/>
    <s v="Alex"/>
    <n v="2"/>
    <x v="5"/>
    <n v="3229"/>
    <x v="299"/>
    <x v="286"/>
    <s v="Games"/>
    <s v="Board Game"/>
    <x v="9"/>
    <n v="1"/>
    <n v="29.5"/>
    <m/>
    <x v="2019"/>
  </r>
  <r>
    <n v="2929"/>
    <n v="2979"/>
    <n v="2"/>
    <x v="3"/>
    <s v="Cairo"/>
    <n v="16"/>
    <x v="18"/>
    <n v="465"/>
    <x v="242"/>
    <x v="232"/>
    <s v="Games"/>
    <s v="Card Game"/>
    <x v="53"/>
    <n v="1"/>
    <n v="25"/>
    <m/>
    <x v="2020"/>
  </r>
  <r>
    <n v="2930"/>
    <n v="2979"/>
    <n v="2"/>
    <x v="3"/>
    <s v="Cairo"/>
    <n v="16"/>
    <x v="18"/>
    <n v="462"/>
    <x v="205"/>
    <x v="201"/>
    <s v="Games"/>
    <s v="Card Game"/>
    <x v="53"/>
    <n v="1"/>
    <n v="10"/>
    <m/>
    <x v="2020"/>
  </r>
  <r>
    <n v="2931"/>
    <n v="2979"/>
    <n v="4"/>
    <x v="2"/>
    <s v="Alex"/>
    <n v="23"/>
    <x v="9"/>
    <n v="2812"/>
    <x v="512"/>
    <x v="490"/>
    <s v="Dolls &amp; Accessories"/>
    <s v="Doll"/>
    <x v="52"/>
    <n v="1"/>
    <n v="997.5"/>
    <m/>
    <x v="2021"/>
  </r>
  <r>
    <n v="2932"/>
    <n v="2981"/>
    <n v="2"/>
    <x v="3"/>
    <s v="Cairo"/>
    <n v="16"/>
    <x v="18"/>
    <n v="2797"/>
    <x v="203"/>
    <x v="199"/>
    <s v="Dolls &amp; Accessories"/>
    <s v="Doll"/>
    <x v="52"/>
    <n v="1"/>
    <n v="1050"/>
    <m/>
    <x v="2022"/>
  </r>
  <r>
    <n v="2933"/>
    <n v="2981"/>
    <n v="2"/>
    <x v="3"/>
    <s v="Cairo"/>
    <n v="16"/>
    <x v="18"/>
    <n v="2798"/>
    <x v="639"/>
    <x v="615"/>
    <s v="Dolls &amp; Accessories"/>
    <s v="Doll"/>
    <x v="52"/>
    <n v="1"/>
    <n v="747.5"/>
    <m/>
    <x v="2022"/>
  </r>
  <r>
    <n v="2934"/>
    <n v="2982"/>
    <n v="2"/>
    <x v="3"/>
    <s v="Cairo"/>
    <n v="16"/>
    <x v="18"/>
    <n v="475"/>
    <x v="217"/>
    <x v="211"/>
    <s v="Surprise"/>
    <s v="Ball"/>
    <x v="53"/>
    <n v="1"/>
    <n v="50"/>
    <m/>
    <x v="2023"/>
  </r>
  <r>
    <n v="2935"/>
    <n v="2985"/>
    <n v="1"/>
    <x v="1"/>
    <s v="Cairo"/>
    <n v="5"/>
    <x v="10"/>
    <n v="663"/>
    <x v="334"/>
    <x v="319"/>
    <s v="Action Figure"/>
    <s v="Figures"/>
    <x v="40"/>
    <n v="1"/>
    <n v="400"/>
    <m/>
    <x v="2024"/>
  </r>
  <r>
    <n v="2936"/>
    <n v="2985"/>
    <n v="2"/>
    <x v="3"/>
    <s v="Cairo"/>
    <n v="16"/>
    <x v="18"/>
    <n v="4078"/>
    <x v="9"/>
    <x v="9"/>
    <s v="Add-ons"/>
    <s v="Battery"/>
    <x v="7"/>
    <n v="1"/>
    <n v="49.5"/>
    <m/>
    <x v="2025"/>
  </r>
  <r>
    <n v="2937"/>
    <n v="2986"/>
    <n v="1"/>
    <x v="1"/>
    <s v="Cairo"/>
    <n v="5"/>
    <x v="10"/>
    <n v="4088"/>
    <x v="29"/>
    <x v="29"/>
    <s v="Clay"/>
    <s v="Dough"/>
    <x v="12"/>
    <n v="1"/>
    <n v="10"/>
    <m/>
    <x v="2026"/>
  </r>
  <r>
    <n v="2938"/>
    <n v="2987"/>
    <n v="1"/>
    <x v="1"/>
    <s v="Cairo"/>
    <n v="9"/>
    <x v="16"/>
    <n v="3245"/>
    <x v="95"/>
    <x v="93"/>
    <s v="Games"/>
    <s v="Board Game"/>
    <x v="9"/>
    <n v="1"/>
    <n v="175"/>
    <m/>
    <x v="2027"/>
  </r>
  <r>
    <n v="2939"/>
    <n v="2988"/>
    <n v="2"/>
    <x v="3"/>
    <s v="Cairo"/>
    <n v="26"/>
    <x v="23"/>
    <n v="2786"/>
    <x v="366"/>
    <x v="350"/>
    <s v="Education &amp; Learning"/>
    <s v="Art &amp; Craft"/>
    <x v="49"/>
    <n v="1"/>
    <n v="150"/>
    <m/>
    <x v="2028"/>
  </r>
  <r>
    <n v="2940"/>
    <n v="2988"/>
    <n v="2"/>
    <x v="3"/>
    <s v="Cairo"/>
    <n v="26"/>
    <x v="23"/>
    <n v="475"/>
    <x v="217"/>
    <x v="211"/>
    <s v="Surprise"/>
    <s v="Ball"/>
    <x v="53"/>
    <n v="1"/>
    <n v="50"/>
    <m/>
    <x v="2028"/>
  </r>
  <r>
    <n v="2941"/>
    <n v="2988"/>
    <n v="2"/>
    <x v="3"/>
    <s v="Cairo"/>
    <n v="26"/>
    <x v="23"/>
    <n v="475"/>
    <x v="217"/>
    <x v="211"/>
    <s v="Surprise"/>
    <s v="Ball"/>
    <x v="53"/>
    <n v="1"/>
    <n v="50"/>
    <m/>
    <x v="2028"/>
  </r>
  <r>
    <n v="2942"/>
    <n v="2991"/>
    <n v="1"/>
    <x v="1"/>
    <s v="Cairo"/>
    <n v="15"/>
    <x v="1"/>
    <n v="1169"/>
    <x v="61"/>
    <x v="32"/>
    <s v="Vehicle - Parking &amp; Robots"/>
    <s v="Car"/>
    <x v="16"/>
    <n v="1"/>
    <n v="25"/>
    <m/>
    <x v="2029"/>
  </r>
  <r>
    <n v="2943"/>
    <n v="2991"/>
    <n v="2"/>
    <x v="3"/>
    <s v="Cairo"/>
    <n v="26"/>
    <x v="23"/>
    <n v="707"/>
    <x v="424"/>
    <x v="404"/>
    <s v="Games"/>
    <s v="Card Game"/>
    <x v="63"/>
    <n v="1"/>
    <n v="25"/>
    <m/>
    <x v="2030"/>
  </r>
  <r>
    <n v="2944"/>
    <n v="2991"/>
    <n v="2"/>
    <x v="3"/>
    <s v="Cairo"/>
    <n v="26"/>
    <x v="23"/>
    <n v="465"/>
    <x v="242"/>
    <x v="232"/>
    <s v="Games"/>
    <s v="Card Game"/>
    <x v="53"/>
    <n v="1"/>
    <n v="25"/>
    <m/>
    <x v="2030"/>
  </r>
  <r>
    <n v="2945"/>
    <n v="2992"/>
    <n v="4"/>
    <x v="2"/>
    <s v="Alex"/>
    <n v="23"/>
    <x v="9"/>
    <n v="392"/>
    <x v="260"/>
    <x v="248"/>
    <s v="Games"/>
    <s v="Card Game"/>
    <x v="53"/>
    <n v="1"/>
    <n v="75"/>
    <m/>
    <x v="2031"/>
  </r>
  <r>
    <n v="2946"/>
    <n v="2992"/>
    <n v="4"/>
    <x v="2"/>
    <s v="Alex"/>
    <n v="23"/>
    <x v="9"/>
    <n v="465"/>
    <x v="242"/>
    <x v="232"/>
    <s v="Games"/>
    <s v="Card Game"/>
    <x v="53"/>
    <n v="2"/>
    <n v="50"/>
    <m/>
    <x v="2031"/>
  </r>
  <r>
    <n v="2947"/>
    <n v="2993"/>
    <n v="1"/>
    <x v="1"/>
    <s v="Cairo"/>
    <n v="2"/>
    <x v="5"/>
    <n v="4092"/>
    <x v="16"/>
    <x v="16"/>
    <s v="Clay"/>
    <s v="Dough"/>
    <x v="12"/>
    <n v="1"/>
    <n v="25"/>
    <m/>
    <x v="2032"/>
  </r>
  <r>
    <n v="2948"/>
    <n v="2994"/>
    <n v="1"/>
    <x v="1"/>
    <s v="Cairo"/>
    <n v="10"/>
    <x v="7"/>
    <n v="719"/>
    <x v="436"/>
    <x v="415"/>
    <s v="Surprise"/>
    <s v="Tube"/>
    <x v="3"/>
    <n v="1"/>
    <n v="75"/>
    <m/>
    <x v="2033"/>
  </r>
  <r>
    <n v="2949"/>
    <n v="2994"/>
    <n v="1"/>
    <x v="1"/>
    <s v="Cairo"/>
    <n v="15"/>
    <x v="1"/>
    <n v="472"/>
    <x v="271"/>
    <x v="259"/>
    <s v="Games"/>
    <s v="Top &amp; Battle"/>
    <x v="57"/>
    <n v="1"/>
    <n v="62.5"/>
    <m/>
    <x v="2033"/>
  </r>
  <r>
    <n v="2950"/>
    <n v="2995"/>
    <n v="2"/>
    <x v="3"/>
    <s v="Cairo"/>
    <n v="23"/>
    <x v="9"/>
    <n v="1165"/>
    <x v="58"/>
    <x v="32"/>
    <s v="Vehicle - Parking &amp; Robots"/>
    <s v="Car"/>
    <x v="16"/>
    <n v="1"/>
    <n v="25"/>
    <m/>
    <x v="2034"/>
  </r>
  <r>
    <n v="2951"/>
    <n v="2997"/>
    <n v="2"/>
    <x v="3"/>
    <s v="Cairo"/>
    <n v="16"/>
    <x v="18"/>
    <n v="2809"/>
    <x v="470"/>
    <x v="449"/>
    <s v="Dolls &amp; Accessories"/>
    <s v="Doll"/>
    <x v="52"/>
    <n v="1"/>
    <n v="725"/>
    <m/>
    <x v="2035"/>
  </r>
  <r>
    <n v="2952"/>
    <n v="2999"/>
    <n v="4"/>
    <x v="2"/>
    <s v="Alex"/>
    <n v="2"/>
    <x v="5"/>
    <n v="3239"/>
    <x v="640"/>
    <x v="616"/>
    <s v="Games"/>
    <s v="Board Game"/>
    <x v="9"/>
    <n v="1"/>
    <n v="75"/>
    <m/>
    <x v="2036"/>
  </r>
  <r>
    <n v="2953"/>
    <n v="2999"/>
    <n v="4"/>
    <x v="2"/>
    <s v="Alex"/>
    <n v="2"/>
    <x v="5"/>
    <n v="3260"/>
    <x v="125"/>
    <x v="123"/>
    <s v="Games"/>
    <s v="Board Game"/>
    <x v="9"/>
    <n v="1"/>
    <n v="19.5"/>
    <m/>
    <x v="2036"/>
  </r>
  <r>
    <n v="2954"/>
    <n v="3001"/>
    <n v="1"/>
    <x v="1"/>
    <s v="Cairo"/>
    <n v="10"/>
    <x v="7"/>
    <n v="679"/>
    <x v="499"/>
    <x v="477"/>
    <s v="Education &amp; Learning"/>
    <s v="Art &amp; Craft"/>
    <x v="3"/>
    <n v="1"/>
    <n v="212.5"/>
    <m/>
    <x v="2037"/>
  </r>
  <r>
    <n v="2955"/>
    <n v="3001"/>
    <n v="4"/>
    <x v="2"/>
    <s v="Alex"/>
    <n v="2"/>
    <x v="5"/>
    <n v="467"/>
    <x v="223"/>
    <x v="216"/>
    <s v="Games"/>
    <s v="Card Game"/>
    <x v="53"/>
    <n v="1"/>
    <n v="150"/>
    <m/>
    <x v="2038"/>
  </r>
  <r>
    <n v="2956"/>
    <n v="3004"/>
    <n v="2"/>
    <x v="3"/>
    <s v="Cairo"/>
    <n v="23"/>
    <x v="9"/>
    <n v="3312"/>
    <x v="111"/>
    <x v="109"/>
    <s v="Games"/>
    <s v="Board Game"/>
    <x v="9"/>
    <n v="1"/>
    <n v="137.5"/>
    <m/>
    <x v="2039"/>
  </r>
  <r>
    <n v="2957"/>
    <n v="3004"/>
    <n v="2"/>
    <x v="3"/>
    <s v="Cairo"/>
    <n v="23"/>
    <x v="9"/>
    <n v="471"/>
    <x v="208"/>
    <x v="204"/>
    <s v="Games"/>
    <s v="Yoyo"/>
    <x v="54"/>
    <n v="1"/>
    <n v="20"/>
    <m/>
    <x v="2039"/>
  </r>
  <r>
    <n v="2958"/>
    <n v="3004"/>
    <n v="4"/>
    <x v="2"/>
    <s v="Alex"/>
    <n v="23"/>
    <x v="9"/>
    <n v="4090"/>
    <x v="48"/>
    <x v="48"/>
    <s v="Clay"/>
    <s v="Dough"/>
    <x v="12"/>
    <n v="2"/>
    <n v="95"/>
    <m/>
    <x v="2040"/>
  </r>
  <r>
    <n v="2959"/>
    <n v="3005"/>
    <n v="4"/>
    <x v="2"/>
    <s v="Alex"/>
    <n v="2"/>
    <x v="5"/>
    <n v="416"/>
    <x v="403"/>
    <x v="384"/>
    <s v="Blocks"/>
    <s v="Lego"/>
    <x v="66"/>
    <n v="1"/>
    <n v="15"/>
    <m/>
    <x v="2041"/>
  </r>
  <r>
    <n v="2960"/>
    <n v="3007"/>
    <n v="1"/>
    <x v="1"/>
    <s v="Cairo"/>
    <n v="5"/>
    <x v="10"/>
    <n v="4090"/>
    <x v="48"/>
    <x v="48"/>
    <s v="Clay"/>
    <s v="Dough"/>
    <x v="12"/>
    <n v="1"/>
    <n v="47.5"/>
    <m/>
    <x v="2042"/>
  </r>
  <r>
    <n v="2961"/>
    <n v="3007"/>
    <n v="4"/>
    <x v="2"/>
    <s v="Alex"/>
    <n v="23"/>
    <x v="9"/>
    <n v="3490"/>
    <x v="420"/>
    <x v="400"/>
    <s v="Surprise"/>
    <s v="Ball"/>
    <x v="5"/>
    <n v="1"/>
    <n v="249.5"/>
    <m/>
    <x v="2043"/>
  </r>
  <r>
    <n v="2962"/>
    <n v="3010"/>
    <n v="1"/>
    <x v="1"/>
    <s v="Cairo"/>
    <n v="5"/>
    <x v="10"/>
    <n v="4078"/>
    <x v="9"/>
    <x v="9"/>
    <s v="Add-ons"/>
    <s v="Battery"/>
    <x v="7"/>
    <n v="1"/>
    <n v="49.5"/>
    <m/>
    <x v="2044"/>
  </r>
  <r>
    <n v="2963"/>
    <n v="3011"/>
    <n v="4"/>
    <x v="2"/>
    <s v="Alex"/>
    <n v="23"/>
    <x v="9"/>
    <n v="2786"/>
    <x v="366"/>
    <x v="350"/>
    <s v="Education &amp; Learning"/>
    <s v="Art &amp; Craft"/>
    <x v="49"/>
    <n v="1"/>
    <n v="150"/>
    <m/>
    <x v="2045"/>
  </r>
  <r>
    <n v="2964"/>
    <n v="3012"/>
    <n v="4"/>
    <x v="2"/>
    <s v="Alex"/>
    <n v="23"/>
    <x v="9"/>
    <n v="626"/>
    <x v="231"/>
    <x v="223"/>
    <s v="Guns"/>
    <s v="Gun"/>
    <x v="8"/>
    <n v="1"/>
    <n v="137.5"/>
    <m/>
    <x v="2046"/>
  </r>
  <r>
    <n v="2965"/>
    <n v="3014"/>
    <n v="1"/>
    <x v="1"/>
    <s v="Cairo"/>
    <n v="5"/>
    <x v="10"/>
    <n v="462"/>
    <x v="205"/>
    <x v="201"/>
    <s v="Games"/>
    <s v="Card Game"/>
    <x v="53"/>
    <n v="1"/>
    <n v="10"/>
    <m/>
    <x v="2047"/>
  </r>
  <r>
    <n v="2966"/>
    <n v="3014"/>
    <n v="1"/>
    <x v="1"/>
    <s v="Cairo"/>
    <n v="5"/>
    <x v="10"/>
    <n v="465"/>
    <x v="242"/>
    <x v="232"/>
    <s v="Games"/>
    <s v="Card Game"/>
    <x v="53"/>
    <n v="1"/>
    <n v="25"/>
    <m/>
    <x v="2047"/>
  </r>
  <r>
    <n v="2967"/>
    <n v="3014"/>
    <n v="4"/>
    <x v="2"/>
    <s v="Alex"/>
    <n v="2"/>
    <x v="5"/>
    <n v="4092"/>
    <x v="16"/>
    <x v="16"/>
    <s v="Clay"/>
    <s v="Dough"/>
    <x v="12"/>
    <n v="1"/>
    <n v="25"/>
    <m/>
    <x v="2048"/>
  </r>
  <r>
    <n v="2968"/>
    <n v="3015"/>
    <n v="2"/>
    <x v="3"/>
    <s v="Cairo"/>
    <n v="23"/>
    <x v="9"/>
    <n v="4078"/>
    <x v="9"/>
    <x v="9"/>
    <s v="Add-ons"/>
    <s v="Battery"/>
    <x v="7"/>
    <n v="1"/>
    <n v="49.5"/>
    <m/>
    <x v="2049"/>
  </r>
  <r>
    <n v="2969"/>
    <n v="3016"/>
    <n v="1"/>
    <x v="1"/>
    <s v="Cairo"/>
    <n v="5"/>
    <x v="10"/>
    <n v="4202"/>
    <x v="96"/>
    <x v="94"/>
    <s v="F&amp;B"/>
    <s v="Food"/>
    <x v="35"/>
    <n v="1"/>
    <n v="2.5"/>
    <m/>
    <x v="2050"/>
  </r>
  <r>
    <n v="2970"/>
    <n v="3017"/>
    <n v="1"/>
    <x v="1"/>
    <s v="Cairo"/>
    <n v="5"/>
    <x v="10"/>
    <n v="719"/>
    <x v="436"/>
    <x v="415"/>
    <s v="Surprise"/>
    <s v="Tube"/>
    <x v="3"/>
    <n v="1"/>
    <n v="75"/>
    <m/>
    <x v="2051"/>
  </r>
  <r>
    <n v="2971"/>
    <n v="3017"/>
    <n v="1"/>
    <x v="1"/>
    <s v="Cairo"/>
    <n v="5"/>
    <x v="10"/>
    <n v="4091"/>
    <x v="81"/>
    <x v="79"/>
    <s v="Clay"/>
    <s v="Dough"/>
    <x v="12"/>
    <n v="1"/>
    <n v="25"/>
    <m/>
    <x v="2051"/>
  </r>
  <r>
    <n v="2972"/>
    <n v="3018"/>
    <n v="4"/>
    <x v="2"/>
    <s v="Alex"/>
    <n v="2"/>
    <x v="5"/>
    <n v="3264"/>
    <x v="76"/>
    <x v="74"/>
    <s v="Games"/>
    <s v="Board Game"/>
    <x v="9"/>
    <n v="2"/>
    <n v="450"/>
    <m/>
    <x v="2052"/>
  </r>
  <r>
    <n v="2973"/>
    <n v="3020"/>
    <n v="1"/>
    <x v="1"/>
    <s v="Cairo"/>
    <n v="1"/>
    <x v="20"/>
    <n v="3265"/>
    <x v="450"/>
    <x v="429"/>
    <s v="Games"/>
    <s v="Board Game"/>
    <x v="9"/>
    <n v="1"/>
    <n v="225"/>
    <m/>
    <x v="2053"/>
  </r>
  <r>
    <n v="2974"/>
    <n v="3020"/>
    <n v="1"/>
    <x v="1"/>
    <s v="Cairo"/>
    <n v="1"/>
    <x v="20"/>
    <n v="3254"/>
    <x v="220"/>
    <x v="213"/>
    <s v="Games"/>
    <s v="Board Game"/>
    <x v="9"/>
    <n v="1"/>
    <n v="75"/>
    <m/>
    <x v="2053"/>
  </r>
  <r>
    <n v="2975"/>
    <n v="3020"/>
    <n v="1"/>
    <x v="1"/>
    <s v="Cairo"/>
    <n v="1"/>
    <x v="20"/>
    <n v="3271"/>
    <x v="92"/>
    <x v="90"/>
    <s v="Games"/>
    <s v="Card Game"/>
    <x v="9"/>
    <n v="1"/>
    <n v="29.5"/>
    <m/>
    <x v="2053"/>
  </r>
  <r>
    <n v="2976"/>
    <n v="3020"/>
    <n v="1"/>
    <x v="1"/>
    <s v="Cairo"/>
    <n v="1"/>
    <x v="20"/>
    <n v="3232"/>
    <x v="441"/>
    <x v="420"/>
    <s v="Games"/>
    <s v="Board Game"/>
    <x v="9"/>
    <n v="1"/>
    <n v="172.5"/>
    <m/>
    <x v="2053"/>
  </r>
  <r>
    <n v="2977"/>
    <n v="3020"/>
    <n v="4"/>
    <x v="2"/>
    <s v="Alex"/>
    <n v="2"/>
    <x v="5"/>
    <n v="4090"/>
    <x v="48"/>
    <x v="48"/>
    <s v="Clay"/>
    <s v="Dough"/>
    <x v="12"/>
    <n v="1"/>
    <n v="47.5"/>
    <m/>
    <x v="2054"/>
  </r>
  <r>
    <n v="2978"/>
    <n v="3021"/>
    <n v="2"/>
    <x v="3"/>
    <s v="Cairo"/>
    <n v="23"/>
    <x v="9"/>
    <n v="3409"/>
    <x v="641"/>
    <x v="617"/>
    <s v="Dolls &amp; Accessories"/>
    <s v="Fashion Doll"/>
    <x v="17"/>
    <n v="1"/>
    <n v="550"/>
    <m/>
    <x v="2055"/>
  </r>
  <r>
    <n v="2979"/>
    <n v="3021"/>
    <n v="2"/>
    <x v="3"/>
    <s v="Cairo"/>
    <n v="23"/>
    <x v="9"/>
    <n v="3412"/>
    <x v="117"/>
    <x v="115"/>
    <s v="Dolls &amp; Accessories"/>
    <s v="Fashion Doll"/>
    <x v="17"/>
    <n v="1"/>
    <n v="550"/>
    <m/>
    <x v="2055"/>
  </r>
  <r>
    <n v="2980"/>
    <n v="3022"/>
    <n v="1"/>
    <x v="1"/>
    <s v="Cairo"/>
    <n v="15"/>
    <x v="1"/>
    <n v="2"/>
    <x v="254"/>
    <x v="242"/>
    <s v="Plush &amp; Soft Toys"/>
    <s v="Non Battery"/>
    <x v="4"/>
    <n v="1"/>
    <n v="297.5"/>
    <m/>
    <x v="2056"/>
  </r>
  <r>
    <n v="2981"/>
    <n v="3022"/>
    <n v="4"/>
    <x v="2"/>
    <s v="Alex"/>
    <n v="2"/>
    <x v="5"/>
    <n v="2854"/>
    <x v="555"/>
    <x v="533"/>
    <s v="Fashion"/>
    <s v="Accessories"/>
    <x v="43"/>
    <n v="1"/>
    <n v="175"/>
    <m/>
    <x v="2057"/>
  </r>
  <r>
    <n v="2982"/>
    <n v="3023"/>
    <n v="1"/>
    <x v="1"/>
    <s v="Cairo"/>
    <n v="1"/>
    <x v="20"/>
    <n v="10"/>
    <x v="416"/>
    <x v="397"/>
    <s v="Surprise"/>
    <s v="Egg"/>
    <x v="13"/>
    <n v="1"/>
    <n v="650"/>
    <m/>
    <x v="2058"/>
  </r>
  <r>
    <n v="2983"/>
    <n v="3023"/>
    <n v="2"/>
    <x v="3"/>
    <s v="Cairo"/>
    <n v="23"/>
    <x v="9"/>
    <n v="4090"/>
    <x v="48"/>
    <x v="48"/>
    <s v="Clay"/>
    <s v="Dough"/>
    <x v="12"/>
    <n v="1"/>
    <n v="47.5"/>
    <m/>
    <x v="2059"/>
  </r>
  <r>
    <n v="2984"/>
    <n v="3024"/>
    <n v="1"/>
    <x v="1"/>
    <s v="Cairo"/>
    <n v="15"/>
    <x v="1"/>
    <n v="462"/>
    <x v="205"/>
    <x v="201"/>
    <s v="Games"/>
    <s v="Card Game"/>
    <x v="53"/>
    <n v="3"/>
    <n v="30"/>
    <m/>
    <x v="2060"/>
  </r>
  <r>
    <n v="2985"/>
    <n v="3028"/>
    <n v="4"/>
    <x v="2"/>
    <s v="Alex"/>
    <n v="33"/>
    <x v="4"/>
    <n v="2776"/>
    <x v="600"/>
    <x v="578"/>
    <s v="Education &amp; Learning"/>
    <s v="Art &amp; Craft"/>
    <x v="49"/>
    <n v="1"/>
    <n v="225"/>
    <m/>
    <x v="2061"/>
  </r>
  <r>
    <n v="2986"/>
    <n v="3028"/>
    <n v="4"/>
    <x v="2"/>
    <s v="Alex"/>
    <n v="33"/>
    <x v="4"/>
    <n v="3327"/>
    <x v="591"/>
    <x v="569"/>
    <s v="Fashion"/>
    <s v="Accessories"/>
    <x v="77"/>
    <n v="1"/>
    <n v="237.5"/>
    <m/>
    <x v="2061"/>
  </r>
  <r>
    <n v="2987"/>
    <n v="3028"/>
    <n v="4"/>
    <x v="2"/>
    <s v="Alex"/>
    <n v="33"/>
    <x v="4"/>
    <n v="2772"/>
    <x v="642"/>
    <x v="618"/>
    <s v="Education &amp; Learning"/>
    <s v="Art &amp; Craft"/>
    <x v="49"/>
    <n v="1"/>
    <n v="750"/>
    <m/>
    <x v="2061"/>
  </r>
  <r>
    <n v="2988"/>
    <n v="3029"/>
    <n v="1"/>
    <x v="1"/>
    <s v="Cairo"/>
    <n v="1"/>
    <x v="20"/>
    <n v="11"/>
    <x v="17"/>
    <x v="17"/>
    <s v="Surprise"/>
    <s v="Egg"/>
    <x v="13"/>
    <n v="1"/>
    <n v="225"/>
    <m/>
    <x v="2062"/>
  </r>
  <r>
    <n v="2989"/>
    <n v="3031"/>
    <n v="1"/>
    <x v="1"/>
    <s v="Cairo"/>
    <n v="5"/>
    <x v="10"/>
    <n v="3268"/>
    <x v="126"/>
    <x v="124"/>
    <s v="Games"/>
    <s v="Card Game"/>
    <x v="9"/>
    <n v="1"/>
    <n v="12.5"/>
    <m/>
    <x v="2063"/>
  </r>
  <r>
    <n v="2990"/>
    <n v="3031"/>
    <n v="4"/>
    <x v="2"/>
    <s v="Alex"/>
    <n v="33"/>
    <x v="4"/>
    <n v="2166"/>
    <x v="78"/>
    <x v="76"/>
    <s v="Games"/>
    <s v="Board Game"/>
    <x v="30"/>
    <n v="1"/>
    <n v="100"/>
    <m/>
    <x v="2064"/>
  </r>
  <r>
    <n v="2991"/>
    <n v="3032"/>
    <n v="4"/>
    <x v="2"/>
    <s v="Alex"/>
    <n v="33"/>
    <x v="4"/>
    <n v="3426"/>
    <x v="168"/>
    <x v="165"/>
    <s v="Surprise"/>
    <s v="Ball"/>
    <x v="5"/>
    <n v="2"/>
    <n v="360"/>
    <m/>
    <x v="2065"/>
  </r>
  <r>
    <n v="2992"/>
    <n v="3034"/>
    <n v="1"/>
    <x v="1"/>
    <s v="Cairo"/>
    <n v="15"/>
    <x v="1"/>
    <n v="4078"/>
    <x v="9"/>
    <x v="9"/>
    <s v="Add-ons"/>
    <s v="Battery"/>
    <x v="7"/>
    <n v="1"/>
    <n v="49.5"/>
    <m/>
    <x v="2066"/>
  </r>
  <r>
    <n v="2993"/>
    <n v="3035"/>
    <n v="2"/>
    <x v="3"/>
    <s v="Cairo"/>
    <n v="16"/>
    <x v="18"/>
    <n v="475"/>
    <x v="217"/>
    <x v="211"/>
    <s v="Surprise"/>
    <s v="Ball"/>
    <x v="53"/>
    <n v="1"/>
    <n v="50"/>
    <m/>
    <x v="2067"/>
  </r>
  <r>
    <n v="2994"/>
    <n v="3035"/>
    <n v="2"/>
    <x v="3"/>
    <s v="Cairo"/>
    <n v="16"/>
    <x v="18"/>
    <n v="451"/>
    <x v="389"/>
    <x v="371"/>
    <s v="Action Figure"/>
    <s v="Figures"/>
    <x v="53"/>
    <n v="1"/>
    <n v="200"/>
    <m/>
    <x v="2067"/>
  </r>
  <r>
    <n v="2995"/>
    <n v="3037"/>
    <n v="4"/>
    <x v="2"/>
    <s v="Alex"/>
    <n v="33"/>
    <x v="4"/>
    <n v="457"/>
    <x v="232"/>
    <x v="224"/>
    <s v="Plush &amp; Soft Toys"/>
    <s v="Non Battery"/>
    <x v="53"/>
    <n v="1"/>
    <n v="287.5"/>
    <m/>
    <x v="2068"/>
  </r>
  <r>
    <n v="2996"/>
    <n v="3038"/>
    <n v="1"/>
    <x v="1"/>
    <s v="Cairo"/>
    <n v="15"/>
    <x v="1"/>
    <n v="3581"/>
    <x v="617"/>
    <x v="593"/>
    <s v="Baby"/>
    <s v="Baby Gear"/>
    <x v="36"/>
    <n v="-1"/>
    <n v="-1249.5"/>
    <s v=" Customer Change His Mind (UOD)"/>
    <x v="2069"/>
  </r>
  <r>
    <n v="2997"/>
    <n v="3038"/>
    <n v="4"/>
    <x v="2"/>
    <s v="Alex"/>
    <n v="33"/>
    <x v="4"/>
    <n v="476"/>
    <x v="206"/>
    <x v="202"/>
    <s v="Games"/>
    <s v="Card Game"/>
    <x v="53"/>
    <n v="1"/>
    <n v="30"/>
    <m/>
    <x v="2070"/>
  </r>
  <r>
    <n v="2998"/>
    <n v="3039"/>
    <n v="4"/>
    <x v="2"/>
    <s v="Alex"/>
    <n v="33"/>
    <x v="4"/>
    <n v="10"/>
    <x v="416"/>
    <x v="397"/>
    <s v="Surprise"/>
    <s v="Egg"/>
    <x v="13"/>
    <n v="1"/>
    <n v="650"/>
    <m/>
    <x v="2071"/>
  </r>
  <r>
    <n v="2999"/>
    <n v="3040"/>
    <n v="4"/>
    <x v="2"/>
    <s v="Alex"/>
    <n v="23"/>
    <x v="9"/>
    <n v="2802"/>
    <x v="643"/>
    <x v="619"/>
    <s v="Dolls &amp; Accessories"/>
    <s v="Doll"/>
    <x v="52"/>
    <n v="1"/>
    <n v="487.5"/>
    <m/>
    <x v="2072"/>
  </r>
  <r>
    <n v="3000"/>
    <n v="3041"/>
    <n v="4"/>
    <x v="2"/>
    <s v="Alex"/>
    <n v="23"/>
    <x v="9"/>
    <n v="2812"/>
    <x v="512"/>
    <x v="490"/>
    <s v="Dolls &amp; Accessories"/>
    <s v="Doll"/>
    <x v="52"/>
    <n v="1"/>
    <n v="997.5"/>
    <m/>
    <x v="2073"/>
  </r>
  <r>
    <n v="3001"/>
    <n v="3043"/>
    <n v="4"/>
    <x v="2"/>
    <s v="Alex"/>
    <n v="33"/>
    <x v="4"/>
    <n v="3255"/>
    <x v="196"/>
    <x v="192"/>
    <s v="Games"/>
    <s v="Board Game"/>
    <x v="9"/>
    <n v="1"/>
    <n v="37.5"/>
    <m/>
    <x v="2074"/>
  </r>
  <r>
    <n v="3002"/>
    <n v="3043"/>
    <n v="4"/>
    <x v="2"/>
    <s v="Alex"/>
    <n v="33"/>
    <x v="4"/>
    <n v="3269"/>
    <x v="193"/>
    <x v="189"/>
    <s v="Games"/>
    <s v="Card Game"/>
    <x v="9"/>
    <n v="1"/>
    <n v="22.5"/>
    <m/>
    <x v="2074"/>
  </r>
  <r>
    <n v="3003"/>
    <n v="3045"/>
    <n v="2"/>
    <x v="3"/>
    <s v="Cairo"/>
    <n v="23"/>
    <x v="9"/>
    <n v="3562"/>
    <x v="644"/>
    <x v="620"/>
    <s v="Baby"/>
    <s v="Toddler"/>
    <x v="36"/>
    <n v="1"/>
    <n v="249.5"/>
    <m/>
    <x v="2075"/>
  </r>
  <r>
    <n v="3004"/>
    <n v="3045"/>
    <n v="2"/>
    <x v="3"/>
    <s v="Cairo"/>
    <n v="23"/>
    <x v="9"/>
    <n v="3563"/>
    <x v="645"/>
    <x v="621"/>
    <s v="Baby"/>
    <s v="Toddler"/>
    <x v="36"/>
    <n v="1"/>
    <n v="125"/>
    <m/>
    <x v="2075"/>
  </r>
  <r>
    <n v="3005"/>
    <n v="3046"/>
    <n v="1"/>
    <x v="1"/>
    <s v="Cairo"/>
    <n v="14"/>
    <x v="3"/>
    <n v="4091"/>
    <x v="81"/>
    <x v="79"/>
    <s v="Clay"/>
    <s v="Dough"/>
    <x v="12"/>
    <n v="1"/>
    <n v="25"/>
    <m/>
    <x v="2076"/>
  </r>
  <r>
    <n v="3006"/>
    <n v="3046"/>
    <n v="4"/>
    <x v="2"/>
    <s v="Alex"/>
    <n v="33"/>
    <x v="4"/>
    <n v="608"/>
    <x v="79"/>
    <x v="77"/>
    <s v="Guns"/>
    <s v="Gun"/>
    <x v="8"/>
    <n v="1"/>
    <n v="325"/>
    <m/>
    <x v="2077"/>
  </r>
  <r>
    <n v="3007"/>
    <n v="3046"/>
    <n v="4"/>
    <x v="2"/>
    <s v="Alex"/>
    <n v="33"/>
    <x v="4"/>
    <n v="4079"/>
    <x v="422"/>
    <x v="402"/>
    <s v="Add-ons"/>
    <s v="Battery"/>
    <x v="7"/>
    <n v="2"/>
    <n v="50"/>
    <m/>
    <x v="2077"/>
  </r>
  <r>
    <n v="3008"/>
    <n v="3050"/>
    <n v="4"/>
    <x v="2"/>
    <s v="Alex"/>
    <n v="33"/>
    <x v="4"/>
    <n v="9"/>
    <x v="184"/>
    <x v="181"/>
    <s v="Surprise"/>
    <s v="Egg"/>
    <x v="13"/>
    <n v="1"/>
    <n v="1025"/>
    <m/>
    <x v="2078"/>
  </r>
  <r>
    <n v="3009"/>
    <n v="3051"/>
    <n v="1"/>
    <x v="1"/>
    <s v="Cairo"/>
    <n v="10"/>
    <x v="7"/>
    <n v="3399"/>
    <x v="191"/>
    <x v="186"/>
    <s v="Surprise"/>
    <s v="Ball"/>
    <x v="5"/>
    <n v="1"/>
    <n v="375"/>
    <m/>
    <x v="2079"/>
  </r>
  <r>
    <n v="3010"/>
    <n v="3051"/>
    <n v="4"/>
    <x v="2"/>
    <s v="Alex"/>
    <n v="23"/>
    <x v="9"/>
    <n v="12"/>
    <x v="82"/>
    <x v="80"/>
    <s v="Surprise"/>
    <s v="Egg"/>
    <x v="13"/>
    <n v="1"/>
    <n v="797.5"/>
    <m/>
    <x v="2080"/>
  </r>
  <r>
    <n v="3011"/>
    <n v="3053"/>
    <n v="4"/>
    <x v="2"/>
    <s v="Alex"/>
    <n v="23"/>
    <x v="9"/>
    <n v="417"/>
    <x v="646"/>
    <x v="622"/>
    <s v="Action Figure"/>
    <s v="Figures"/>
    <x v="55"/>
    <n v="1"/>
    <n v="497.5"/>
    <m/>
    <x v="2081"/>
  </r>
  <r>
    <n v="3012"/>
    <n v="3056"/>
    <n v="1"/>
    <x v="1"/>
    <s v="Cairo"/>
    <n v="1"/>
    <x v="20"/>
    <n v="392"/>
    <x v="260"/>
    <x v="248"/>
    <s v="Games"/>
    <s v="Card Game"/>
    <x v="53"/>
    <n v="1"/>
    <n v="75"/>
    <m/>
    <x v="2082"/>
  </r>
  <r>
    <n v="3013"/>
    <n v="3056"/>
    <n v="1"/>
    <x v="1"/>
    <s v="Cairo"/>
    <n v="1"/>
    <x v="20"/>
    <n v="392"/>
    <x v="260"/>
    <x v="248"/>
    <s v="Games"/>
    <s v="Card Game"/>
    <x v="53"/>
    <n v="1"/>
    <n v="75"/>
    <m/>
    <x v="2082"/>
  </r>
  <r>
    <n v="3014"/>
    <n v="3056"/>
    <n v="1"/>
    <x v="1"/>
    <s v="Cairo"/>
    <n v="1"/>
    <x v="20"/>
    <n v="462"/>
    <x v="205"/>
    <x v="201"/>
    <s v="Games"/>
    <s v="Card Game"/>
    <x v="53"/>
    <n v="2"/>
    <n v="20"/>
    <m/>
    <x v="2082"/>
  </r>
  <r>
    <n v="3015"/>
    <n v="3059"/>
    <n v="2"/>
    <x v="3"/>
    <s v="Cairo"/>
    <n v="23"/>
    <x v="9"/>
    <n v="475"/>
    <x v="217"/>
    <x v="211"/>
    <s v="Surprise"/>
    <s v="Ball"/>
    <x v="53"/>
    <n v="1"/>
    <n v="50"/>
    <m/>
    <x v="2083"/>
  </r>
  <r>
    <n v="3016"/>
    <n v="3059"/>
    <n v="2"/>
    <x v="3"/>
    <s v="Cairo"/>
    <n v="23"/>
    <x v="9"/>
    <n v="471"/>
    <x v="208"/>
    <x v="204"/>
    <s v="Games"/>
    <s v="Yoyo"/>
    <x v="54"/>
    <n v="1"/>
    <n v="20"/>
    <m/>
    <x v="2083"/>
  </r>
  <r>
    <n v="3017"/>
    <n v="3059"/>
    <n v="4"/>
    <x v="2"/>
    <s v="Alex"/>
    <n v="33"/>
    <x v="4"/>
    <n v="464"/>
    <x v="210"/>
    <x v="205"/>
    <s v="Games"/>
    <s v="Card Game"/>
    <x v="53"/>
    <n v="1"/>
    <n v="75"/>
    <m/>
    <x v="2084"/>
  </r>
  <r>
    <n v="3018"/>
    <n v="3060"/>
    <n v="1"/>
    <x v="1"/>
    <s v="Cairo"/>
    <n v="10"/>
    <x v="7"/>
    <n v="392"/>
    <x v="260"/>
    <x v="248"/>
    <s v="Games"/>
    <s v="Card Game"/>
    <x v="53"/>
    <n v="1"/>
    <n v="75"/>
    <m/>
    <x v="2085"/>
  </r>
  <r>
    <n v="3019"/>
    <n v="3061"/>
    <n v="1"/>
    <x v="1"/>
    <s v="Cairo"/>
    <n v="10"/>
    <x v="7"/>
    <n v="465"/>
    <x v="242"/>
    <x v="232"/>
    <s v="Games"/>
    <s v="Card Game"/>
    <x v="53"/>
    <n v="1"/>
    <n v="25"/>
    <m/>
    <x v="2086"/>
  </r>
  <r>
    <n v="3020"/>
    <n v="3062"/>
    <n v="4"/>
    <x v="2"/>
    <s v="Alex"/>
    <n v="33"/>
    <x v="4"/>
    <n v="3268"/>
    <x v="126"/>
    <x v="124"/>
    <s v="Games"/>
    <s v="Card Game"/>
    <x v="9"/>
    <n v="2"/>
    <n v="25"/>
    <m/>
    <x v="2087"/>
  </r>
  <r>
    <n v="3021"/>
    <n v="3063"/>
    <n v="2"/>
    <x v="3"/>
    <s v="Cairo"/>
    <n v="23"/>
    <x v="9"/>
    <n v="21"/>
    <x v="317"/>
    <x v="303"/>
    <s v="Out Door &amp; Garden"/>
    <s v="Skate Roller"/>
    <x v="45"/>
    <n v="1"/>
    <n v="1349.5"/>
    <m/>
    <x v="2088"/>
  </r>
  <r>
    <n v="3022"/>
    <n v="3063"/>
    <n v="2"/>
    <x v="3"/>
    <s v="Cairo"/>
    <n v="23"/>
    <x v="9"/>
    <n v="470"/>
    <x v="215"/>
    <x v="209"/>
    <s v="Games"/>
    <s v="Yoyo"/>
    <x v="53"/>
    <n v="1"/>
    <n v="20"/>
    <m/>
    <x v="2088"/>
  </r>
  <r>
    <n v="3023"/>
    <n v="3063"/>
    <n v="4"/>
    <x v="2"/>
    <s v="Alex"/>
    <n v="2"/>
    <x v="5"/>
    <n v="2802"/>
    <x v="643"/>
    <x v="619"/>
    <s v="Dolls &amp; Accessories"/>
    <s v="Doll"/>
    <x v="52"/>
    <n v="1"/>
    <n v="487.5"/>
    <m/>
    <x v="2089"/>
  </r>
  <r>
    <n v="3024"/>
    <n v="3064"/>
    <n v="4"/>
    <x v="2"/>
    <s v="Alex"/>
    <n v="33"/>
    <x v="4"/>
    <n v="2801"/>
    <x v="647"/>
    <x v="623"/>
    <s v="Dolls &amp; Accessories"/>
    <s v="Doll"/>
    <x v="52"/>
    <n v="1"/>
    <n v="487.5"/>
    <m/>
    <x v="2090"/>
  </r>
  <r>
    <n v="3025"/>
    <n v="3065"/>
    <n v="1"/>
    <x v="1"/>
    <s v="Cairo"/>
    <n v="9"/>
    <x v="16"/>
    <n v="3258"/>
    <x v="198"/>
    <x v="194"/>
    <s v="Games"/>
    <s v="Board Game"/>
    <x v="9"/>
    <n v="-2"/>
    <n v="-175"/>
    <s v="Exchange"/>
    <x v="2091"/>
  </r>
  <r>
    <n v="3026"/>
    <n v="3065"/>
    <n v="1"/>
    <x v="1"/>
    <s v="Cairo"/>
    <n v="9"/>
    <x v="16"/>
    <n v="3251"/>
    <x v="553"/>
    <x v="531"/>
    <s v="Games"/>
    <s v="Board Game"/>
    <x v="9"/>
    <n v="-1"/>
    <n v="-57.5"/>
    <s v="Exchange"/>
    <x v="2091"/>
  </r>
  <r>
    <n v="3027"/>
    <n v="3065"/>
    <n v="4"/>
    <x v="2"/>
    <s v="Alex"/>
    <n v="33"/>
    <x v="4"/>
    <n v="3225"/>
    <x v="112"/>
    <x v="110"/>
    <s v="Games"/>
    <s v="Board Game"/>
    <x v="9"/>
    <n v="3"/>
    <n v="103.5"/>
    <m/>
    <x v="2092"/>
  </r>
  <r>
    <n v="3028"/>
    <n v="3066"/>
    <n v="1"/>
    <x v="1"/>
    <s v="Cairo"/>
    <n v="10"/>
    <x v="7"/>
    <n v="3273"/>
    <x v="633"/>
    <x v="609"/>
    <s v="Games"/>
    <s v="Board Game"/>
    <x v="9"/>
    <n v="1"/>
    <n v="29.5"/>
    <m/>
    <x v="2093"/>
  </r>
  <r>
    <n v="3029"/>
    <n v="3066"/>
    <n v="1"/>
    <x v="1"/>
    <s v="Cairo"/>
    <n v="10"/>
    <x v="7"/>
    <n v="3226"/>
    <x v="113"/>
    <x v="111"/>
    <s v="Games"/>
    <s v="Board Game"/>
    <x v="9"/>
    <n v="1"/>
    <n v="34.5"/>
    <m/>
    <x v="2093"/>
  </r>
  <r>
    <n v="3030"/>
    <n v="3067"/>
    <n v="1"/>
    <x v="1"/>
    <s v="Cairo"/>
    <n v="14"/>
    <x v="3"/>
    <n v="3431"/>
    <x v="573"/>
    <x v="551"/>
    <s v="Dolls &amp; Accessories"/>
    <s v="Pocket Doll"/>
    <x v="48"/>
    <n v="1"/>
    <n v="199.5"/>
    <m/>
    <x v="2094"/>
  </r>
  <r>
    <n v="3031"/>
    <n v="3067"/>
    <n v="4"/>
    <x v="2"/>
    <s v="Alex"/>
    <n v="33"/>
    <x v="4"/>
    <n v="4077"/>
    <x v="409"/>
    <x v="390"/>
    <s v="Add-ons"/>
    <s v="Battery"/>
    <x v="7"/>
    <n v="1"/>
    <n v="25"/>
    <m/>
    <x v="2095"/>
  </r>
  <r>
    <n v="3032"/>
    <n v="3067"/>
    <n v="4"/>
    <x v="2"/>
    <s v="Alex"/>
    <n v="33"/>
    <x v="4"/>
    <n v="4079"/>
    <x v="422"/>
    <x v="402"/>
    <s v="Add-ons"/>
    <s v="Battery"/>
    <x v="7"/>
    <n v="2"/>
    <n v="50"/>
    <m/>
    <x v="2095"/>
  </r>
  <r>
    <n v="3033"/>
    <n v="3069"/>
    <n v="4"/>
    <x v="2"/>
    <s v="Alex"/>
    <n v="33"/>
    <x v="4"/>
    <n v="465"/>
    <x v="242"/>
    <x v="232"/>
    <s v="Games"/>
    <s v="Card Game"/>
    <x v="53"/>
    <n v="2"/>
    <n v="50"/>
    <m/>
    <x v="2096"/>
  </r>
  <r>
    <n v="3034"/>
    <n v="3071"/>
    <n v="4"/>
    <x v="2"/>
    <s v="Alex"/>
    <n v="33"/>
    <x v="4"/>
    <n v="3419"/>
    <x v="87"/>
    <x v="85"/>
    <s v="Surprise"/>
    <s v="Ball"/>
    <x v="5"/>
    <n v="1"/>
    <n v="287.5"/>
    <m/>
    <x v="2097"/>
  </r>
  <r>
    <n v="3035"/>
    <n v="3072"/>
    <n v="4"/>
    <x v="2"/>
    <s v="Alex"/>
    <n v="2"/>
    <x v="5"/>
    <n v="584"/>
    <x v="560"/>
    <x v="538"/>
    <s v="Surprise"/>
    <s v="Tube"/>
    <x v="75"/>
    <n v="1"/>
    <n v="245"/>
    <m/>
    <x v="2098"/>
  </r>
  <r>
    <n v="3036"/>
    <n v="3072"/>
    <n v="4"/>
    <x v="2"/>
    <s v="Alex"/>
    <n v="2"/>
    <x v="5"/>
    <n v="413"/>
    <x v="415"/>
    <x v="396"/>
    <s v="Surprise"/>
    <s v="Egg"/>
    <x v="11"/>
    <n v="2"/>
    <n v="50"/>
    <m/>
    <x v="2098"/>
  </r>
  <r>
    <n v="3037"/>
    <n v="3076"/>
    <n v="4"/>
    <x v="2"/>
    <s v="Alex"/>
    <n v="23"/>
    <x v="9"/>
    <n v="2841"/>
    <x v="480"/>
    <x v="458"/>
    <s v="Action Figure"/>
    <s v="Figures"/>
    <x v="22"/>
    <n v="1"/>
    <n v="800"/>
    <m/>
    <x v="2099"/>
  </r>
  <r>
    <n v="3038"/>
    <n v="3077"/>
    <n v="4"/>
    <x v="2"/>
    <s v="Alex"/>
    <n v="2"/>
    <x v="5"/>
    <n v="416"/>
    <x v="403"/>
    <x v="384"/>
    <s v="Blocks"/>
    <s v="Lego"/>
    <x v="66"/>
    <n v="1"/>
    <n v="15"/>
    <m/>
    <x v="2100"/>
  </r>
  <r>
    <n v="3039"/>
    <n v="3078"/>
    <n v="4"/>
    <x v="2"/>
    <s v="Alex"/>
    <n v="2"/>
    <x v="5"/>
    <n v="3397"/>
    <x v="35"/>
    <x v="35"/>
    <s v="Surprise"/>
    <s v="Ball"/>
    <x v="5"/>
    <n v="1"/>
    <n v="249.5"/>
    <m/>
    <x v="2101"/>
  </r>
  <r>
    <n v="3040"/>
    <n v="3081"/>
    <n v="1"/>
    <x v="1"/>
    <s v="Cairo"/>
    <n v="9"/>
    <x v="16"/>
    <n v="3261"/>
    <x v="173"/>
    <x v="170"/>
    <s v="Games"/>
    <s v="Board Game"/>
    <x v="9"/>
    <n v="1"/>
    <n v="82.5"/>
    <m/>
    <x v="2102"/>
  </r>
  <r>
    <n v="3041"/>
    <n v="3081"/>
    <n v="4"/>
    <x v="2"/>
    <s v="Alex"/>
    <n v="23"/>
    <x v="9"/>
    <n v="3281"/>
    <x v="648"/>
    <x v="624"/>
    <s v="Games"/>
    <s v="Board Game"/>
    <x v="9"/>
    <n v="1"/>
    <n v="82.5"/>
    <m/>
    <x v="2103"/>
  </r>
  <r>
    <n v="3042"/>
    <n v="3081"/>
    <n v="4"/>
    <x v="2"/>
    <s v="Alex"/>
    <n v="23"/>
    <x v="9"/>
    <n v="3277"/>
    <x v="235"/>
    <x v="227"/>
    <s v="Games"/>
    <s v="Card Game"/>
    <x v="9"/>
    <n v="1"/>
    <n v="75"/>
    <m/>
    <x v="2103"/>
  </r>
  <r>
    <n v="3043"/>
    <n v="3081"/>
    <n v="4"/>
    <x v="2"/>
    <s v="Alex"/>
    <n v="23"/>
    <x v="9"/>
    <n v="3260"/>
    <x v="125"/>
    <x v="123"/>
    <s v="Games"/>
    <s v="Board Game"/>
    <x v="9"/>
    <n v="1"/>
    <n v="19.5"/>
    <m/>
    <x v="2103"/>
  </r>
  <r>
    <n v="3044"/>
    <n v="3083"/>
    <n v="2"/>
    <x v="3"/>
    <s v="Cairo"/>
    <n v="23"/>
    <x v="9"/>
    <n v="446"/>
    <x v="247"/>
    <x v="206"/>
    <s v="Action Figure"/>
    <s v="Figures"/>
    <x v="53"/>
    <n v="1"/>
    <n v="50"/>
    <m/>
    <x v="2104"/>
  </r>
  <r>
    <n v="3045"/>
    <n v="3084"/>
    <n v="4"/>
    <x v="2"/>
    <s v="Alex"/>
    <n v="2"/>
    <x v="5"/>
    <n v="18"/>
    <x v="67"/>
    <x v="65"/>
    <s v="Surprise"/>
    <s v="Egg"/>
    <x v="29"/>
    <n v="1"/>
    <n v="725"/>
    <m/>
    <x v="2105"/>
  </r>
  <r>
    <n v="3046"/>
    <n v="3085"/>
    <n v="4"/>
    <x v="2"/>
    <s v="Alex"/>
    <n v="2"/>
    <x v="5"/>
    <n v="18"/>
    <x v="67"/>
    <x v="65"/>
    <s v="Surprise"/>
    <s v="Egg"/>
    <x v="29"/>
    <n v="-1"/>
    <n v="-725"/>
    <s v="Exchange"/>
    <x v="2106"/>
  </r>
  <r>
    <n v="3047"/>
    <n v="3086"/>
    <n v="4"/>
    <x v="2"/>
    <s v="Alex"/>
    <n v="2"/>
    <x v="5"/>
    <n v="2822"/>
    <x v="374"/>
    <x v="358"/>
    <s v="Animals"/>
    <s v="Dino"/>
    <x v="22"/>
    <n v="1"/>
    <n v="950"/>
    <m/>
    <x v="2107"/>
  </r>
  <r>
    <n v="3048"/>
    <n v="3087"/>
    <n v="2"/>
    <x v="3"/>
    <s v="Cairo"/>
    <n v="23"/>
    <x v="9"/>
    <n v="659"/>
    <x v="114"/>
    <x v="112"/>
    <s v="Action Figure"/>
    <s v="Figures"/>
    <x v="39"/>
    <n v="1"/>
    <n v="449.5"/>
    <m/>
    <x v="2108"/>
  </r>
  <r>
    <n v="3049"/>
    <n v="3087"/>
    <n v="2"/>
    <x v="3"/>
    <s v="Cairo"/>
    <n v="23"/>
    <x v="9"/>
    <n v="662"/>
    <x v="532"/>
    <x v="510"/>
    <s v="Action Figure"/>
    <s v="Figures"/>
    <x v="40"/>
    <n v="1"/>
    <n v="400"/>
    <m/>
    <x v="2108"/>
  </r>
  <r>
    <n v="3050"/>
    <n v="3088"/>
    <n v="4"/>
    <x v="2"/>
    <s v="Alex"/>
    <n v="2"/>
    <x v="5"/>
    <n v="457"/>
    <x v="232"/>
    <x v="224"/>
    <s v="Plush &amp; Soft Toys"/>
    <s v="Non Battery"/>
    <x v="53"/>
    <n v="1"/>
    <n v="287.5"/>
    <m/>
    <x v="2109"/>
  </r>
  <r>
    <n v="3051"/>
    <n v="3088"/>
    <n v="4"/>
    <x v="2"/>
    <s v="Alex"/>
    <n v="2"/>
    <x v="5"/>
    <n v="419"/>
    <x v="582"/>
    <x v="560"/>
    <s v="Games"/>
    <s v="Card Game"/>
    <x v="53"/>
    <n v="1"/>
    <n v="197.5"/>
    <m/>
    <x v="2109"/>
  </r>
  <r>
    <n v="3052"/>
    <n v="3088"/>
    <n v="4"/>
    <x v="2"/>
    <s v="Alex"/>
    <n v="2"/>
    <x v="5"/>
    <n v="392"/>
    <x v="260"/>
    <x v="248"/>
    <s v="Games"/>
    <s v="Card Game"/>
    <x v="53"/>
    <n v="1"/>
    <n v="75"/>
    <m/>
    <x v="2109"/>
  </r>
  <r>
    <n v="3053"/>
    <n v="3091"/>
    <n v="2"/>
    <x v="3"/>
    <s v="Cairo"/>
    <n v="24"/>
    <x v="14"/>
    <n v="412"/>
    <x v="281"/>
    <x v="269"/>
    <s v="Action Figure"/>
    <s v="Figures"/>
    <x v="53"/>
    <n v="1"/>
    <n v="97.5"/>
    <m/>
    <x v="2110"/>
  </r>
  <r>
    <n v="3054"/>
    <n v="3094"/>
    <n v="4"/>
    <x v="2"/>
    <s v="Alex"/>
    <n v="33"/>
    <x v="4"/>
    <n v="2758"/>
    <x v="649"/>
    <x v="625"/>
    <s v="Clay"/>
    <s v="Slime"/>
    <x v="46"/>
    <n v="1"/>
    <n v="600"/>
    <m/>
    <x v="2111"/>
  </r>
  <r>
    <n v="3055"/>
    <n v="3095"/>
    <n v="1"/>
    <x v="1"/>
    <s v="Cairo"/>
    <n v="1"/>
    <x v="20"/>
    <n v="4089"/>
    <x v="28"/>
    <x v="28"/>
    <s v="Clay"/>
    <s v="Dough"/>
    <x v="12"/>
    <n v="1"/>
    <n v="10"/>
    <m/>
    <x v="2112"/>
  </r>
  <r>
    <n v="3056"/>
    <n v="3095"/>
    <n v="1"/>
    <x v="1"/>
    <s v="Cairo"/>
    <n v="1"/>
    <x v="20"/>
    <n v="4088"/>
    <x v="29"/>
    <x v="29"/>
    <s v="Clay"/>
    <s v="Dough"/>
    <x v="12"/>
    <n v="1"/>
    <n v="10"/>
    <m/>
    <x v="2112"/>
  </r>
  <r>
    <n v="3057"/>
    <n v="3095"/>
    <n v="2"/>
    <x v="3"/>
    <s v="Cairo"/>
    <n v="25"/>
    <x v="11"/>
    <n v="4022"/>
    <x v="650"/>
    <x v="626"/>
    <s v="Games"/>
    <s v="Card Game"/>
    <x v="59"/>
    <n v="1"/>
    <n v="250"/>
    <m/>
    <x v="2113"/>
  </r>
  <r>
    <n v="3058"/>
    <n v="3097"/>
    <n v="4"/>
    <x v="2"/>
    <s v="Alex"/>
    <n v="33"/>
    <x v="4"/>
    <n v="467"/>
    <x v="223"/>
    <x v="216"/>
    <s v="Games"/>
    <s v="Card Game"/>
    <x v="53"/>
    <n v="1"/>
    <n v="150"/>
    <m/>
    <x v="2114"/>
  </r>
  <r>
    <n v="3059"/>
    <n v="3097"/>
    <n v="4"/>
    <x v="2"/>
    <s v="Alex"/>
    <n v="33"/>
    <x v="4"/>
    <n v="465"/>
    <x v="242"/>
    <x v="232"/>
    <s v="Games"/>
    <s v="Card Game"/>
    <x v="53"/>
    <n v="1"/>
    <n v="25"/>
    <m/>
    <x v="2114"/>
  </r>
  <r>
    <n v="3060"/>
    <n v="3097"/>
    <n v="4"/>
    <x v="2"/>
    <s v="Alex"/>
    <n v="33"/>
    <x v="4"/>
    <n v="392"/>
    <x v="260"/>
    <x v="248"/>
    <s v="Games"/>
    <s v="Card Game"/>
    <x v="53"/>
    <n v="1"/>
    <n v="75"/>
    <m/>
    <x v="2114"/>
  </r>
  <r>
    <n v="3061"/>
    <n v="3098"/>
    <n v="4"/>
    <x v="2"/>
    <s v="Alex"/>
    <n v="33"/>
    <x v="4"/>
    <n v="3230"/>
    <x v="119"/>
    <x v="117"/>
    <s v="Games"/>
    <s v="Board Game"/>
    <x v="9"/>
    <n v="1"/>
    <n v="75"/>
    <m/>
    <x v="2115"/>
  </r>
  <r>
    <n v="3062"/>
    <n v="3098"/>
    <n v="4"/>
    <x v="2"/>
    <s v="Alex"/>
    <n v="33"/>
    <x v="4"/>
    <n v="3224"/>
    <x v="77"/>
    <x v="75"/>
    <s v="Games"/>
    <s v="Board Game"/>
    <x v="9"/>
    <n v="1"/>
    <n v="34.5"/>
    <m/>
    <x v="2115"/>
  </r>
  <r>
    <n v="3063"/>
    <n v="3100"/>
    <n v="1"/>
    <x v="1"/>
    <s v="Cairo"/>
    <n v="1"/>
    <x v="20"/>
    <n v="4092"/>
    <x v="16"/>
    <x v="16"/>
    <s v="Clay"/>
    <s v="Dough"/>
    <x v="12"/>
    <n v="1"/>
    <n v="25"/>
    <m/>
    <x v="2116"/>
  </r>
  <r>
    <n v="3064"/>
    <n v="3100"/>
    <n v="4"/>
    <x v="2"/>
    <s v="Alex"/>
    <n v="2"/>
    <x v="5"/>
    <n v="2842"/>
    <x v="448"/>
    <x v="427"/>
    <s v="Action Figure"/>
    <s v="Figures"/>
    <x v="22"/>
    <n v="1"/>
    <n v="800"/>
    <m/>
    <x v="2117"/>
  </r>
  <r>
    <n v="3065"/>
    <n v="3101"/>
    <n v="4"/>
    <x v="2"/>
    <s v="Alex"/>
    <n v="33"/>
    <x v="4"/>
    <n v="2839"/>
    <x v="651"/>
    <x v="627"/>
    <s v="Action Figure"/>
    <s v="Figures"/>
    <x v="22"/>
    <n v="1"/>
    <n v="800"/>
    <m/>
    <x v="2118"/>
  </r>
  <r>
    <n v="3066"/>
    <n v="3101"/>
    <n v="4"/>
    <x v="2"/>
    <s v="Alex"/>
    <n v="33"/>
    <x v="4"/>
    <n v="415"/>
    <x v="479"/>
    <x v="457"/>
    <s v="Blocks"/>
    <s v="Lego"/>
    <x v="66"/>
    <n v="1"/>
    <n v="15"/>
    <m/>
    <x v="2118"/>
  </r>
  <r>
    <n v="3067"/>
    <n v="3102"/>
    <n v="2"/>
    <x v="3"/>
    <s v="Cairo"/>
    <n v="23"/>
    <x v="9"/>
    <n v="4078"/>
    <x v="9"/>
    <x v="9"/>
    <s v="Add-ons"/>
    <s v="Battery"/>
    <x v="7"/>
    <n v="1"/>
    <n v="49.5"/>
    <m/>
    <x v="2119"/>
  </r>
  <r>
    <n v="3068"/>
    <n v="3103"/>
    <n v="1"/>
    <x v="1"/>
    <s v="Cairo"/>
    <n v="3"/>
    <x v="17"/>
    <n v="1172"/>
    <x v="83"/>
    <x v="81"/>
    <s v="Music"/>
    <s v="Mic"/>
    <x v="5"/>
    <n v="1"/>
    <n v="150"/>
    <m/>
    <x v="2120"/>
  </r>
  <r>
    <n v="3069"/>
    <n v="3106"/>
    <n v="4"/>
    <x v="2"/>
    <s v="Alex"/>
    <n v="23"/>
    <x v="9"/>
    <n v="4092"/>
    <x v="16"/>
    <x v="16"/>
    <s v="Clay"/>
    <s v="Dough"/>
    <x v="12"/>
    <n v="1"/>
    <n v="25"/>
    <m/>
    <x v="2121"/>
  </r>
  <r>
    <n v="3070"/>
    <n v="3107"/>
    <n v="2"/>
    <x v="3"/>
    <s v="Cairo"/>
    <n v="23"/>
    <x v="9"/>
    <n v="4087"/>
    <x v="51"/>
    <x v="51"/>
    <s v="Clay"/>
    <s v="Dough"/>
    <x v="12"/>
    <n v="1"/>
    <n v="10"/>
    <m/>
    <x v="2122"/>
  </r>
  <r>
    <n v="3071"/>
    <n v="3107"/>
    <n v="2"/>
    <x v="3"/>
    <s v="Cairo"/>
    <n v="23"/>
    <x v="9"/>
    <n v="4081"/>
    <x v="56"/>
    <x v="56"/>
    <s v="Clay"/>
    <s v="Dough"/>
    <x v="12"/>
    <n v="1"/>
    <n v="10"/>
    <m/>
    <x v="2122"/>
  </r>
  <r>
    <n v="3072"/>
    <n v="3107"/>
    <n v="2"/>
    <x v="3"/>
    <s v="Cairo"/>
    <n v="23"/>
    <x v="9"/>
    <n v="4086"/>
    <x v="27"/>
    <x v="27"/>
    <s v="Clay"/>
    <s v="Dough"/>
    <x v="12"/>
    <n v="1"/>
    <n v="10"/>
    <m/>
    <x v="2122"/>
  </r>
  <r>
    <n v="3073"/>
    <n v="3107"/>
    <n v="2"/>
    <x v="3"/>
    <s v="Cairo"/>
    <n v="23"/>
    <x v="9"/>
    <n v="470"/>
    <x v="215"/>
    <x v="209"/>
    <s v="Games"/>
    <s v="Yoyo"/>
    <x v="53"/>
    <n v="1"/>
    <n v="20"/>
    <m/>
    <x v="2122"/>
  </r>
  <r>
    <n v="3074"/>
    <n v="3107"/>
    <n v="2"/>
    <x v="3"/>
    <s v="Cairo"/>
    <n v="23"/>
    <x v="9"/>
    <n v="4090"/>
    <x v="48"/>
    <x v="48"/>
    <s v="Clay"/>
    <s v="Dough"/>
    <x v="12"/>
    <n v="1"/>
    <n v="47.5"/>
    <m/>
    <x v="2122"/>
  </r>
  <r>
    <n v="3075"/>
    <n v="3108"/>
    <n v="4"/>
    <x v="2"/>
    <s v="Alex"/>
    <n v="23"/>
    <x v="9"/>
    <n v="3425"/>
    <x v="308"/>
    <x v="295"/>
    <s v="Surprise"/>
    <s v="Ball"/>
    <x v="5"/>
    <n v="1"/>
    <n v="299.5"/>
    <m/>
    <x v="2123"/>
  </r>
  <r>
    <n v="3076"/>
    <n v="3109"/>
    <n v="4"/>
    <x v="2"/>
    <s v="Alex"/>
    <n v="2"/>
    <x v="5"/>
    <n v="4090"/>
    <x v="48"/>
    <x v="48"/>
    <s v="Clay"/>
    <s v="Dough"/>
    <x v="12"/>
    <n v="1"/>
    <n v="47.5"/>
    <m/>
    <x v="2124"/>
  </r>
  <r>
    <n v="3077"/>
    <n v="3111"/>
    <n v="4"/>
    <x v="2"/>
    <s v="Alex"/>
    <n v="2"/>
    <x v="5"/>
    <n v="2778"/>
    <x v="348"/>
    <x v="333"/>
    <s v="Education &amp; Learning"/>
    <s v="Art &amp; Craft"/>
    <x v="49"/>
    <n v="1"/>
    <n v="600"/>
    <m/>
    <x v="2125"/>
  </r>
  <r>
    <n v="3078"/>
    <n v="3112"/>
    <n v="2"/>
    <x v="3"/>
    <s v="Cairo"/>
    <n v="26"/>
    <x v="23"/>
    <n v="4088"/>
    <x v="29"/>
    <x v="29"/>
    <s v="Clay"/>
    <s v="Dough"/>
    <x v="12"/>
    <n v="1"/>
    <n v="10"/>
    <m/>
    <x v="2126"/>
  </r>
  <r>
    <n v="3079"/>
    <n v="3112"/>
    <n v="2"/>
    <x v="3"/>
    <s v="Cairo"/>
    <n v="26"/>
    <x v="23"/>
    <n v="3430"/>
    <x v="426"/>
    <x v="406"/>
    <s v="Dolls &amp; Accessories"/>
    <s v="Pocket Doll"/>
    <x v="48"/>
    <n v="1"/>
    <n v="199.5"/>
    <m/>
    <x v="2126"/>
  </r>
  <r>
    <n v="3080"/>
    <n v="3113"/>
    <n v="1"/>
    <x v="1"/>
    <s v="Cairo"/>
    <n v="3"/>
    <x v="17"/>
    <n v="468"/>
    <x v="211"/>
    <x v="206"/>
    <s v="Games"/>
    <s v="Card Game"/>
    <x v="53"/>
    <n v="1"/>
    <n v="125"/>
    <m/>
    <x v="2127"/>
  </r>
  <r>
    <n v="3081"/>
    <n v="3113"/>
    <n v="2"/>
    <x v="3"/>
    <s v="Cairo"/>
    <n v="26"/>
    <x v="23"/>
    <n v="4090"/>
    <x v="48"/>
    <x v="48"/>
    <s v="Clay"/>
    <s v="Dough"/>
    <x v="12"/>
    <n v="1"/>
    <n v="47.5"/>
    <m/>
    <x v="2128"/>
  </r>
  <r>
    <n v="3082"/>
    <n v="3113"/>
    <n v="4"/>
    <x v="2"/>
    <s v="Alex"/>
    <n v="2"/>
    <x v="5"/>
    <n v="1099"/>
    <x v="13"/>
    <x v="13"/>
    <s v="Surprise"/>
    <s v="Tube"/>
    <x v="3"/>
    <n v="1"/>
    <n v="287.5"/>
    <m/>
    <x v="2129"/>
  </r>
  <r>
    <n v="3083"/>
    <n v="3113"/>
    <n v="4"/>
    <x v="2"/>
    <s v="Alex"/>
    <n v="2"/>
    <x v="5"/>
    <n v="467"/>
    <x v="223"/>
    <x v="216"/>
    <s v="Games"/>
    <s v="Card Game"/>
    <x v="53"/>
    <n v="1"/>
    <n v="150"/>
    <m/>
    <x v="2129"/>
  </r>
  <r>
    <n v="3084"/>
    <n v="3115"/>
    <n v="4"/>
    <x v="2"/>
    <s v="Alex"/>
    <n v="2"/>
    <x v="5"/>
    <n v="467"/>
    <x v="223"/>
    <x v="216"/>
    <s v="Games"/>
    <s v="Card Game"/>
    <x v="53"/>
    <n v="1"/>
    <n v="150"/>
    <m/>
    <x v="2130"/>
  </r>
  <r>
    <n v="3085"/>
    <n v="3115"/>
    <n v="4"/>
    <x v="2"/>
    <s v="Alex"/>
    <n v="2"/>
    <x v="5"/>
    <n v="466"/>
    <x v="244"/>
    <x v="234"/>
    <s v="Games"/>
    <s v="Card Game"/>
    <x v="53"/>
    <n v="1"/>
    <n v="150"/>
    <m/>
    <x v="2130"/>
  </r>
  <r>
    <n v="3086"/>
    <n v="3115"/>
    <n v="4"/>
    <x v="2"/>
    <s v="Alex"/>
    <n v="2"/>
    <x v="5"/>
    <n v="468"/>
    <x v="211"/>
    <x v="206"/>
    <s v="Games"/>
    <s v="Card Game"/>
    <x v="53"/>
    <n v="2"/>
    <n v="250"/>
    <m/>
    <x v="2130"/>
  </r>
  <r>
    <n v="3087"/>
    <n v="3118"/>
    <n v="1"/>
    <x v="1"/>
    <s v="Cairo"/>
    <n v="11"/>
    <x v="8"/>
    <n v="475"/>
    <x v="217"/>
    <x v="211"/>
    <s v="Surprise"/>
    <s v="Ball"/>
    <x v="53"/>
    <n v="1"/>
    <n v="50"/>
    <m/>
    <x v="2131"/>
  </r>
  <r>
    <n v="3088"/>
    <n v="3119"/>
    <n v="1"/>
    <x v="1"/>
    <s v="Cairo"/>
    <n v="14"/>
    <x v="3"/>
    <n v="4078"/>
    <x v="9"/>
    <x v="9"/>
    <s v="Add-ons"/>
    <s v="Battery"/>
    <x v="7"/>
    <n v="1"/>
    <n v="49.5"/>
    <m/>
    <x v="2132"/>
  </r>
  <r>
    <n v="3089"/>
    <n v="3120"/>
    <n v="1"/>
    <x v="1"/>
    <s v="Cairo"/>
    <n v="11"/>
    <x v="8"/>
    <n v="4084"/>
    <x v="53"/>
    <x v="53"/>
    <s v="Clay"/>
    <s v="Dough"/>
    <x v="12"/>
    <n v="1"/>
    <n v="10"/>
    <m/>
    <x v="2133"/>
  </r>
  <r>
    <n v="3090"/>
    <n v="3120"/>
    <n v="1"/>
    <x v="1"/>
    <s v="Cairo"/>
    <n v="11"/>
    <x v="8"/>
    <n v="4080"/>
    <x v="142"/>
    <x v="139"/>
    <s v="Clay"/>
    <s v="Dough"/>
    <x v="12"/>
    <n v="1"/>
    <n v="10"/>
    <m/>
    <x v="2133"/>
  </r>
  <r>
    <n v="3091"/>
    <n v="3120"/>
    <n v="1"/>
    <x v="1"/>
    <s v="Cairo"/>
    <n v="11"/>
    <x v="8"/>
    <n v="4081"/>
    <x v="56"/>
    <x v="56"/>
    <s v="Clay"/>
    <s v="Dough"/>
    <x v="12"/>
    <n v="1"/>
    <n v="10"/>
    <m/>
    <x v="2133"/>
  </r>
  <r>
    <n v="3092"/>
    <n v="3120"/>
    <n v="1"/>
    <x v="1"/>
    <s v="Cairo"/>
    <n v="11"/>
    <x v="8"/>
    <n v="4086"/>
    <x v="27"/>
    <x v="27"/>
    <s v="Clay"/>
    <s v="Dough"/>
    <x v="12"/>
    <n v="1"/>
    <n v="10"/>
    <m/>
    <x v="2133"/>
  </r>
  <r>
    <n v="3093"/>
    <n v="3120"/>
    <n v="1"/>
    <x v="1"/>
    <s v="Cairo"/>
    <n v="11"/>
    <x v="8"/>
    <n v="2822"/>
    <x v="374"/>
    <x v="358"/>
    <s v="Animals"/>
    <s v="Dino"/>
    <x v="22"/>
    <n v="1"/>
    <n v="950"/>
    <m/>
    <x v="2133"/>
  </r>
  <r>
    <n v="3094"/>
    <n v="3120"/>
    <n v="4"/>
    <x v="2"/>
    <s v="Alex"/>
    <n v="2"/>
    <x v="5"/>
    <n v="4084"/>
    <x v="53"/>
    <x v="53"/>
    <s v="Clay"/>
    <s v="Dough"/>
    <x v="12"/>
    <n v="1"/>
    <n v="10"/>
    <m/>
    <x v="2134"/>
  </r>
  <r>
    <n v="3095"/>
    <n v="3120"/>
    <n v="4"/>
    <x v="2"/>
    <s v="Alex"/>
    <n v="2"/>
    <x v="5"/>
    <n v="4087"/>
    <x v="51"/>
    <x v="51"/>
    <s v="Clay"/>
    <s v="Dough"/>
    <x v="12"/>
    <n v="1"/>
    <n v="10"/>
    <m/>
    <x v="2134"/>
  </r>
  <r>
    <n v="3096"/>
    <n v="3120"/>
    <n v="4"/>
    <x v="2"/>
    <s v="Alex"/>
    <n v="2"/>
    <x v="5"/>
    <n v="4088"/>
    <x v="29"/>
    <x v="29"/>
    <s v="Clay"/>
    <s v="Dough"/>
    <x v="12"/>
    <n v="1"/>
    <n v="10"/>
    <m/>
    <x v="2134"/>
  </r>
  <r>
    <n v="3097"/>
    <n v="3126"/>
    <n v="1"/>
    <x v="1"/>
    <s v="Cairo"/>
    <n v="5"/>
    <x v="10"/>
    <n v="471"/>
    <x v="208"/>
    <x v="204"/>
    <s v="Games"/>
    <s v="Yoyo"/>
    <x v="54"/>
    <n v="3"/>
    <n v="60"/>
    <m/>
    <x v="2135"/>
  </r>
  <r>
    <n v="3098"/>
    <n v="3126"/>
    <n v="4"/>
    <x v="2"/>
    <s v="Alex"/>
    <n v="23"/>
    <x v="9"/>
    <n v="618"/>
    <x v="652"/>
    <x v="628"/>
    <s v="Guns"/>
    <s v="Gun"/>
    <x v="8"/>
    <n v="1"/>
    <n v="387.5"/>
    <m/>
    <x v="2136"/>
  </r>
  <r>
    <n v="3099"/>
    <n v="3127"/>
    <n v="1"/>
    <x v="1"/>
    <s v="Cairo"/>
    <n v="10"/>
    <x v="7"/>
    <n v="4078"/>
    <x v="9"/>
    <x v="9"/>
    <s v="Add-ons"/>
    <s v="Battery"/>
    <x v="7"/>
    <n v="1"/>
    <n v="49.5"/>
    <m/>
    <x v="2137"/>
  </r>
  <r>
    <n v="3100"/>
    <n v="3127"/>
    <n v="2"/>
    <x v="3"/>
    <s v="Cairo"/>
    <n v="23"/>
    <x v="9"/>
    <n v="374"/>
    <x v="275"/>
    <x v="263"/>
    <s v="Season"/>
    <s v="Summer"/>
    <x v="58"/>
    <n v="1"/>
    <n v="15"/>
    <m/>
    <x v="2138"/>
  </r>
  <r>
    <n v="3101"/>
    <n v="3128"/>
    <n v="1"/>
    <x v="1"/>
    <s v="Cairo"/>
    <n v="10"/>
    <x v="7"/>
    <n v="2860"/>
    <x v="653"/>
    <x v="629"/>
    <s v="Out Door &amp; Garden"/>
    <s v="Scooter"/>
    <x v="78"/>
    <n v="1"/>
    <n v="750"/>
    <m/>
    <x v="2139"/>
  </r>
  <r>
    <n v="3102"/>
    <n v="3130"/>
    <n v="1"/>
    <x v="1"/>
    <s v="Cairo"/>
    <n v="10"/>
    <x v="7"/>
    <n v="2860"/>
    <x v="653"/>
    <x v="629"/>
    <s v="Out Door &amp; Garden"/>
    <s v="Scooter"/>
    <x v="78"/>
    <n v="-1"/>
    <n v="-750"/>
    <s v=" Customer Change His Mind (UOD)"/>
    <x v="2140"/>
  </r>
  <r>
    <n v="3103"/>
    <n v="3130"/>
    <n v="4"/>
    <x v="2"/>
    <s v="Alex"/>
    <n v="23"/>
    <x v="9"/>
    <n v="467"/>
    <x v="223"/>
    <x v="216"/>
    <s v="Games"/>
    <s v="Card Game"/>
    <x v="53"/>
    <n v="1"/>
    <n v="150"/>
    <m/>
    <x v="2141"/>
  </r>
  <r>
    <n v="3104"/>
    <n v="3131"/>
    <n v="2"/>
    <x v="3"/>
    <s v="Cairo"/>
    <n v="26"/>
    <x v="23"/>
    <n v="676"/>
    <x v="64"/>
    <x v="62"/>
    <s v="Education &amp; Learning"/>
    <s v="Art &amp; Craft"/>
    <x v="3"/>
    <n v="1"/>
    <n v="212.5"/>
    <m/>
    <x v="2142"/>
  </r>
  <r>
    <n v="3105"/>
    <n v="3131"/>
    <n v="2"/>
    <x v="3"/>
    <s v="Cairo"/>
    <n v="26"/>
    <x v="23"/>
    <n v="2843"/>
    <x v="310"/>
    <x v="297"/>
    <s v="Role Play"/>
    <s v="Pets"/>
    <x v="47"/>
    <n v="1"/>
    <n v="947.5"/>
    <m/>
    <x v="2142"/>
  </r>
  <r>
    <n v="3106"/>
    <n v="3131"/>
    <n v="2"/>
    <x v="3"/>
    <s v="Cairo"/>
    <n v="26"/>
    <x v="23"/>
    <n v="606"/>
    <x v="391"/>
    <x v="373"/>
    <s v="Guns"/>
    <s v="Gun"/>
    <x v="8"/>
    <n v="1"/>
    <n v="425"/>
    <m/>
    <x v="2142"/>
  </r>
  <r>
    <n v="3107"/>
    <n v="3131"/>
    <n v="2"/>
    <x v="3"/>
    <s v="Cairo"/>
    <n v="26"/>
    <x v="23"/>
    <n v="644"/>
    <x v="505"/>
    <x v="483"/>
    <s v="Guns"/>
    <s v="Bullet"/>
    <x v="8"/>
    <n v="1"/>
    <n v="297.5"/>
    <m/>
    <x v="2142"/>
  </r>
  <r>
    <n v="3108"/>
    <n v="3131"/>
    <n v="2"/>
    <x v="3"/>
    <s v="Cairo"/>
    <n v="26"/>
    <x v="23"/>
    <n v="471"/>
    <x v="208"/>
    <x v="204"/>
    <s v="Games"/>
    <s v="Yoyo"/>
    <x v="54"/>
    <n v="3"/>
    <n v="60"/>
    <m/>
    <x v="2142"/>
  </r>
  <r>
    <n v="3109"/>
    <n v="3131"/>
    <n v="4"/>
    <x v="2"/>
    <s v="Alex"/>
    <n v="23"/>
    <x v="9"/>
    <n v="4077"/>
    <x v="409"/>
    <x v="390"/>
    <s v="Add-ons"/>
    <s v="Battery"/>
    <x v="7"/>
    <n v="1"/>
    <n v="25"/>
    <m/>
    <x v="2143"/>
  </r>
  <r>
    <n v="3110"/>
    <n v="3132"/>
    <n v="2"/>
    <x v="3"/>
    <s v="Cairo"/>
    <n v="26"/>
    <x v="23"/>
    <n v="643"/>
    <x v="11"/>
    <x v="11"/>
    <s v="Guns"/>
    <s v="Gun"/>
    <x v="8"/>
    <n v="1"/>
    <n v="125"/>
    <m/>
    <x v="2144"/>
  </r>
  <r>
    <n v="3111"/>
    <n v="3132"/>
    <n v="2"/>
    <x v="3"/>
    <s v="Cairo"/>
    <n v="26"/>
    <x v="23"/>
    <n v="4078"/>
    <x v="9"/>
    <x v="9"/>
    <s v="Add-ons"/>
    <s v="Battery"/>
    <x v="7"/>
    <n v="1"/>
    <n v="49.5"/>
    <m/>
    <x v="2144"/>
  </r>
  <r>
    <n v="3112"/>
    <n v="3133"/>
    <n v="2"/>
    <x v="3"/>
    <s v="Cairo"/>
    <n v="26"/>
    <x v="23"/>
    <n v="4090"/>
    <x v="48"/>
    <x v="48"/>
    <s v="Clay"/>
    <s v="Dough"/>
    <x v="12"/>
    <n v="4"/>
    <n v="190"/>
    <m/>
    <x v="2145"/>
  </r>
  <r>
    <n v="3113"/>
    <n v="3134"/>
    <n v="1"/>
    <x v="1"/>
    <s v="Cairo"/>
    <n v="14"/>
    <x v="3"/>
    <n v="721"/>
    <x v="469"/>
    <x v="448"/>
    <s v="Role Play"/>
    <s v="Bank Set"/>
    <x v="11"/>
    <n v="1"/>
    <n v="200"/>
    <m/>
    <x v="2146"/>
  </r>
  <r>
    <n v="3114"/>
    <n v="3134"/>
    <n v="4"/>
    <x v="2"/>
    <s v="Alex"/>
    <n v="23"/>
    <x v="9"/>
    <n v="3418"/>
    <x v="273"/>
    <x v="261"/>
    <s v="Surprise"/>
    <s v="Ball"/>
    <x v="5"/>
    <n v="1"/>
    <n v="299.5"/>
    <m/>
    <x v="2147"/>
  </r>
  <r>
    <n v="3115"/>
    <n v="3135"/>
    <n v="2"/>
    <x v="3"/>
    <s v="Cairo"/>
    <n v="26"/>
    <x v="23"/>
    <n v="16"/>
    <x v="57"/>
    <x v="57"/>
    <s v="Surprise"/>
    <s v="Egg"/>
    <x v="26"/>
    <n v="1"/>
    <n v="225"/>
    <m/>
    <x v="2148"/>
  </r>
  <r>
    <n v="3116"/>
    <n v="3135"/>
    <n v="4"/>
    <x v="2"/>
    <s v="Alex"/>
    <n v="2"/>
    <x v="5"/>
    <n v="4092"/>
    <x v="16"/>
    <x v="16"/>
    <s v="Clay"/>
    <s v="Dough"/>
    <x v="12"/>
    <n v="1"/>
    <n v="25"/>
    <m/>
    <x v="2149"/>
  </r>
  <r>
    <n v="3117"/>
    <n v="3135"/>
    <n v="4"/>
    <x v="2"/>
    <s v="Alex"/>
    <n v="2"/>
    <x v="5"/>
    <n v="2819"/>
    <x v="535"/>
    <x v="513"/>
    <s v="Action Figure"/>
    <s v="Figures"/>
    <x v="68"/>
    <n v="1"/>
    <n v="325"/>
    <m/>
    <x v="2149"/>
  </r>
  <r>
    <n v="3118"/>
    <n v="3136"/>
    <n v="2"/>
    <x v="3"/>
    <s v="Cairo"/>
    <n v="26"/>
    <x v="23"/>
    <n v="2858"/>
    <x v="72"/>
    <x v="70"/>
    <s v="Education &amp; Learning"/>
    <s v="Art &amp; Craft"/>
    <x v="32"/>
    <n v="1"/>
    <n v="162.5"/>
    <m/>
    <x v="2150"/>
  </r>
  <r>
    <n v="3119"/>
    <n v="3137"/>
    <n v="2"/>
    <x v="3"/>
    <s v="Cairo"/>
    <n v="26"/>
    <x v="23"/>
    <n v="4090"/>
    <x v="48"/>
    <x v="48"/>
    <s v="Clay"/>
    <s v="Dough"/>
    <x v="12"/>
    <n v="1"/>
    <n v="47.5"/>
    <m/>
    <x v="2151"/>
  </r>
  <r>
    <n v="3120"/>
    <n v="3137"/>
    <n v="4"/>
    <x v="2"/>
    <s v="Alex"/>
    <n v="2"/>
    <x v="5"/>
    <n v="465"/>
    <x v="242"/>
    <x v="232"/>
    <s v="Games"/>
    <s v="Card Game"/>
    <x v="53"/>
    <n v="2"/>
    <n v="50"/>
    <m/>
    <x v="2152"/>
  </r>
  <r>
    <n v="3121"/>
    <n v="3139"/>
    <n v="1"/>
    <x v="1"/>
    <s v="Cairo"/>
    <n v="11"/>
    <x v="8"/>
    <n v="3972"/>
    <x v="20"/>
    <x v="20"/>
    <s v="Clay"/>
    <s v="Dough"/>
    <x v="12"/>
    <n v="1"/>
    <n v="50"/>
    <m/>
    <x v="2153"/>
  </r>
  <r>
    <n v="3122"/>
    <n v="3139"/>
    <n v="1"/>
    <x v="1"/>
    <s v="Cairo"/>
    <n v="11"/>
    <x v="8"/>
    <n v="4090"/>
    <x v="48"/>
    <x v="48"/>
    <s v="Clay"/>
    <s v="Dough"/>
    <x v="12"/>
    <n v="2"/>
    <n v="95"/>
    <m/>
    <x v="2153"/>
  </r>
  <r>
    <n v="3123"/>
    <n v="3141"/>
    <n v="2"/>
    <x v="3"/>
    <s v="Cairo"/>
    <n v="26"/>
    <x v="23"/>
    <n v="462"/>
    <x v="205"/>
    <x v="201"/>
    <s v="Games"/>
    <s v="Card Game"/>
    <x v="53"/>
    <n v="2"/>
    <n v="20"/>
    <m/>
    <x v="2154"/>
  </r>
  <r>
    <n v="3124"/>
    <n v="3141"/>
    <n v="4"/>
    <x v="2"/>
    <s v="Alex"/>
    <n v="23"/>
    <x v="9"/>
    <n v="465"/>
    <x v="242"/>
    <x v="232"/>
    <s v="Games"/>
    <s v="Card Game"/>
    <x v="53"/>
    <n v="1"/>
    <n v="25"/>
    <m/>
    <x v="2155"/>
  </r>
  <r>
    <n v="3125"/>
    <n v="3142"/>
    <n v="1"/>
    <x v="1"/>
    <s v="Cairo"/>
    <n v="3"/>
    <x v="17"/>
    <n v="1136"/>
    <x v="165"/>
    <x v="162"/>
    <s v="Action Figure"/>
    <s v="Figures"/>
    <x v="16"/>
    <n v="1"/>
    <n v="75"/>
    <m/>
    <x v="2156"/>
  </r>
  <r>
    <n v="3126"/>
    <n v="3142"/>
    <n v="1"/>
    <x v="1"/>
    <s v="Cairo"/>
    <n v="3"/>
    <x v="17"/>
    <n v="1138"/>
    <x v="21"/>
    <x v="21"/>
    <s v="Action Figure"/>
    <s v="Figures"/>
    <x v="16"/>
    <n v="1"/>
    <n v="200"/>
    <m/>
    <x v="2156"/>
  </r>
  <r>
    <n v="3127"/>
    <n v="3142"/>
    <n v="1"/>
    <x v="1"/>
    <s v="Cairo"/>
    <n v="3"/>
    <x v="17"/>
    <n v="1137"/>
    <x v="174"/>
    <x v="171"/>
    <s v="Action Figure"/>
    <s v="Figures"/>
    <x v="16"/>
    <n v="1"/>
    <n v="200"/>
    <m/>
    <x v="2156"/>
  </r>
  <r>
    <n v="3128"/>
    <n v="3142"/>
    <n v="1"/>
    <x v="1"/>
    <s v="Cairo"/>
    <n v="3"/>
    <x v="17"/>
    <n v="1138"/>
    <x v="21"/>
    <x v="21"/>
    <s v="Action Figure"/>
    <s v="Figures"/>
    <x v="16"/>
    <n v="1"/>
    <n v="200"/>
    <m/>
    <x v="2156"/>
  </r>
  <r>
    <n v="3129"/>
    <n v="3142"/>
    <n v="4"/>
    <x v="2"/>
    <s v="Alex"/>
    <n v="23"/>
    <x v="9"/>
    <n v="464"/>
    <x v="210"/>
    <x v="205"/>
    <s v="Games"/>
    <s v="Card Game"/>
    <x v="53"/>
    <n v="1"/>
    <n v="75"/>
    <m/>
    <x v="2157"/>
  </r>
  <r>
    <n v="3130"/>
    <n v="3144"/>
    <n v="1"/>
    <x v="1"/>
    <s v="Cairo"/>
    <n v="14"/>
    <x v="3"/>
    <n v="680"/>
    <x v="393"/>
    <x v="374"/>
    <s v="Education &amp; Learning"/>
    <s v="Art &amp; Craft"/>
    <x v="3"/>
    <n v="1"/>
    <n v="199.5"/>
    <m/>
    <x v="2158"/>
  </r>
  <r>
    <n v="3131"/>
    <n v="3144"/>
    <n v="1"/>
    <x v="1"/>
    <s v="Cairo"/>
    <n v="14"/>
    <x v="3"/>
    <n v="619"/>
    <x v="177"/>
    <x v="174"/>
    <s v="Guns"/>
    <s v="Gun"/>
    <x v="8"/>
    <n v="1"/>
    <n v="225"/>
    <m/>
    <x v="2158"/>
  </r>
  <r>
    <n v="3132"/>
    <n v="3144"/>
    <n v="4"/>
    <x v="2"/>
    <s v="Alex"/>
    <n v="23"/>
    <x v="9"/>
    <n v="3338"/>
    <x v="603"/>
    <x v="580"/>
    <s v="Fashion"/>
    <s v="Accessories"/>
    <x v="67"/>
    <n v="1"/>
    <n v="425"/>
    <m/>
    <x v="2159"/>
  </r>
  <r>
    <n v="3133"/>
    <n v="3144"/>
    <n v="4"/>
    <x v="2"/>
    <s v="Alex"/>
    <n v="23"/>
    <x v="9"/>
    <n v="4077"/>
    <x v="409"/>
    <x v="390"/>
    <s v="Add-ons"/>
    <s v="Battery"/>
    <x v="7"/>
    <n v="1"/>
    <n v="25"/>
    <m/>
    <x v="2159"/>
  </r>
  <r>
    <n v="3134"/>
    <n v="3145"/>
    <n v="4"/>
    <x v="2"/>
    <s v="Alex"/>
    <n v="2"/>
    <x v="5"/>
    <n v="3224"/>
    <x v="77"/>
    <x v="75"/>
    <s v="Games"/>
    <s v="Board Game"/>
    <x v="9"/>
    <n v="1"/>
    <n v="34.5"/>
    <m/>
    <x v="2160"/>
  </r>
  <r>
    <n v="3135"/>
    <n v="3146"/>
    <n v="2"/>
    <x v="3"/>
    <s v="Cairo"/>
    <n v="24"/>
    <x v="14"/>
    <n v="4078"/>
    <x v="9"/>
    <x v="9"/>
    <s v="Add-ons"/>
    <s v="Battery"/>
    <x v="7"/>
    <n v="1"/>
    <n v="49.5"/>
    <m/>
    <x v="2161"/>
  </r>
  <r>
    <n v="3136"/>
    <n v="3146"/>
    <n v="4"/>
    <x v="2"/>
    <s v="Alex"/>
    <n v="2"/>
    <x v="5"/>
    <n v="457"/>
    <x v="232"/>
    <x v="224"/>
    <s v="Plush &amp; Soft Toys"/>
    <s v="Non Battery"/>
    <x v="53"/>
    <n v="1"/>
    <n v="287.5"/>
    <m/>
    <x v="2162"/>
  </r>
  <r>
    <n v="3137"/>
    <n v="3147"/>
    <n v="4"/>
    <x v="2"/>
    <s v="Alex"/>
    <n v="2"/>
    <x v="5"/>
    <n v="606"/>
    <x v="391"/>
    <x v="373"/>
    <s v="Guns"/>
    <s v="Gun"/>
    <x v="8"/>
    <n v="1"/>
    <n v="425"/>
    <m/>
    <x v="2163"/>
  </r>
  <r>
    <n v="3138"/>
    <n v="3148"/>
    <n v="4"/>
    <x v="2"/>
    <s v="Alex"/>
    <n v="2"/>
    <x v="5"/>
    <n v="2842"/>
    <x v="448"/>
    <x v="427"/>
    <s v="Action Figure"/>
    <s v="Figures"/>
    <x v="22"/>
    <n v="1"/>
    <n v="800"/>
    <m/>
    <x v="2164"/>
  </r>
  <r>
    <n v="3139"/>
    <n v="3148"/>
    <n v="4"/>
    <x v="2"/>
    <s v="Alex"/>
    <n v="2"/>
    <x v="5"/>
    <n v="416"/>
    <x v="403"/>
    <x v="384"/>
    <s v="Blocks"/>
    <s v="Lego"/>
    <x v="66"/>
    <n v="1"/>
    <n v="15"/>
    <m/>
    <x v="2164"/>
  </r>
  <r>
    <n v="3140"/>
    <n v="3149"/>
    <n v="4"/>
    <x v="2"/>
    <s v="Alex"/>
    <n v="2"/>
    <x v="5"/>
    <n v="467"/>
    <x v="223"/>
    <x v="216"/>
    <s v="Games"/>
    <s v="Card Game"/>
    <x v="53"/>
    <n v="1"/>
    <n v="150"/>
    <m/>
    <x v="2165"/>
  </r>
  <r>
    <n v="3141"/>
    <n v="3150"/>
    <n v="2"/>
    <x v="3"/>
    <s v="Cairo"/>
    <n v="24"/>
    <x v="14"/>
    <n v="392"/>
    <x v="260"/>
    <x v="248"/>
    <s v="Games"/>
    <s v="Card Game"/>
    <x v="53"/>
    <n v="1"/>
    <n v="75"/>
    <m/>
    <x v="2166"/>
  </r>
  <r>
    <n v="3142"/>
    <n v="3151"/>
    <n v="1"/>
    <x v="1"/>
    <s v="Cairo"/>
    <n v="2"/>
    <x v="5"/>
    <n v="4078"/>
    <x v="9"/>
    <x v="9"/>
    <s v="Add-ons"/>
    <s v="Battery"/>
    <x v="7"/>
    <n v="1"/>
    <n v="49.5"/>
    <m/>
    <x v="2167"/>
  </r>
  <r>
    <n v="3143"/>
    <n v="3152"/>
    <n v="2"/>
    <x v="3"/>
    <s v="Cairo"/>
    <n v="24"/>
    <x v="14"/>
    <n v="4092"/>
    <x v="16"/>
    <x v="16"/>
    <s v="Clay"/>
    <s v="Dough"/>
    <x v="12"/>
    <n v="1"/>
    <n v="25"/>
    <m/>
    <x v="2168"/>
  </r>
  <r>
    <n v="3144"/>
    <n v="3153"/>
    <n v="2"/>
    <x v="3"/>
    <s v="Cairo"/>
    <n v="24"/>
    <x v="14"/>
    <n v="463"/>
    <x v="227"/>
    <x v="220"/>
    <s v="Games"/>
    <s v="Card Game"/>
    <x v="53"/>
    <n v="1"/>
    <n v="75"/>
    <m/>
    <x v="2169"/>
  </r>
  <r>
    <n v="3145"/>
    <n v="3154"/>
    <n v="2"/>
    <x v="3"/>
    <s v="Cairo"/>
    <n v="24"/>
    <x v="14"/>
    <n v="1169"/>
    <x v="61"/>
    <x v="32"/>
    <s v="Vehicle - Parking &amp; Robots"/>
    <s v="Car"/>
    <x v="16"/>
    <n v="1"/>
    <n v="25"/>
    <m/>
    <x v="2170"/>
  </r>
  <r>
    <n v="3146"/>
    <n v="3154"/>
    <n v="2"/>
    <x v="3"/>
    <s v="Cairo"/>
    <n v="24"/>
    <x v="14"/>
    <n v="4078"/>
    <x v="9"/>
    <x v="9"/>
    <s v="Add-ons"/>
    <s v="Battery"/>
    <x v="7"/>
    <n v="1"/>
    <n v="49.5"/>
    <m/>
    <x v="2170"/>
  </r>
  <r>
    <n v="3147"/>
    <n v="3154"/>
    <n v="4"/>
    <x v="2"/>
    <s v="Alex"/>
    <n v="2"/>
    <x v="5"/>
    <n v="3383"/>
    <x v="654"/>
    <x v="630"/>
    <s v="Dolls &amp; Accessories"/>
    <s v="Doll House &amp; Play set"/>
    <x v="5"/>
    <n v="1"/>
    <n v="437.5"/>
    <m/>
    <x v="2171"/>
  </r>
  <r>
    <n v="3148"/>
    <n v="3156"/>
    <n v="1"/>
    <x v="1"/>
    <s v="Cairo"/>
    <n v="3"/>
    <x v="17"/>
    <n v="678"/>
    <x v="4"/>
    <x v="4"/>
    <s v="Education &amp; Learning"/>
    <s v="Art &amp; Craft"/>
    <x v="3"/>
    <n v="1"/>
    <n v="187.5"/>
    <m/>
    <x v="2172"/>
  </r>
  <r>
    <n v="3149"/>
    <n v="3156"/>
    <n v="1"/>
    <x v="1"/>
    <s v="Cairo"/>
    <n v="3"/>
    <x v="17"/>
    <n v="471"/>
    <x v="208"/>
    <x v="204"/>
    <s v="Games"/>
    <s v="Yoyo"/>
    <x v="54"/>
    <n v="1"/>
    <n v="20"/>
    <m/>
    <x v="2172"/>
  </r>
  <r>
    <n v="3150"/>
    <n v="3156"/>
    <n v="2"/>
    <x v="3"/>
    <s v="Cairo"/>
    <n v="24"/>
    <x v="14"/>
    <n v="471"/>
    <x v="208"/>
    <x v="204"/>
    <s v="Games"/>
    <s v="Yoyo"/>
    <x v="54"/>
    <n v="1"/>
    <n v="20"/>
    <m/>
    <x v="2173"/>
  </r>
  <r>
    <n v="3151"/>
    <n v="3157"/>
    <n v="1"/>
    <x v="1"/>
    <s v="Cairo"/>
    <n v="3"/>
    <x v="17"/>
    <n v="471"/>
    <x v="208"/>
    <x v="204"/>
    <s v="Games"/>
    <s v="Yoyo"/>
    <x v="54"/>
    <n v="-1"/>
    <n v="-20"/>
    <s v=" Customer Change His Mind (UOD)"/>
    <x v="2174"/>
  </r>
  <r>
    <n v="3152"/>
    <n v="3158"/>
    <n v="2"/>
    <x v="3"/>
    <s v="Cairo"/>
    <n v="26"/>
    <x v="23"/>
    <n v="681"/>
    <x v="394"/>
    <x v="375"/>
    <s v="Education &amp; Learning"/>
    <s v="Art &amp; Craft"/>
    <x v="3"/>
    <n v="1"/>
    <n v="187.5"/>
    <m/>
    <x v="2175"/>
  </r>
  <r>
    <n v="3153"/>
    <n v="3159"/>
    <n v="1"/>
    <x v="1"/>
    <s v="Cairo"/>
    <n v="2"/>
    <x v="5"/>
    <n v="652"/>
    <x v="655"/>
    <x v="631"/>
    <s v="Action Figure"/>
    <s v="Figures"/>
    <x v="40"/>
    <n v="1"/>
    <n v="400"/>
    <m/>
    <x v="2176"/>
  </r>
  <r>
    <n v="3154"/>
    <n v="3159"/>
    <n v="1"/>
    <x v="1"/>
    <s v="Cairo"/>
    <n v="2"/>
    <x v="5"/>
    <n v="658"/>
    <x v="656"/>
    <x v="632"/>
    <s v="Action Figure"/>
    <s v="Figures"/>
    <x v="39"/>
    <n v="1"/>
    <n v="400"/>
    <m/>
    <x v="2176"/>
  </r>
  <r>
    <n v="3155"/>
    <n v="3159"/>
    <n v="2"/>
    <x v="3"/>
    <s v="Cairo"/>
    <n v="26"/>
    <x v="23"/>
    <n v="4078"/>
    <x v="9"/>
    <x v="9"/>
    <s v="Add-ons"/>
    <s v="Battery"/>
    <x v="7"/>
    <n v="1"/>
    <n v="49.5"/>
    <m/>
    <x v="2177"/>
  </r>
  <r>
    <n v="3156"/>
    <n v="3159"/>
    <n v="4"/>
    <x v="2"/>
    <s v="Alex"/>
    <n v="2"/>
    <x v="5"/>
    <n v="3255"/>
    <x v="196"/>
    <x v="192"/>
    <s v="Games"/>
    <s v="Board Game"/>
    <x v="9"/>
    <n v="1"/>
    <n v="37.5"/>
    <m/>
    <x v="2178"/>
  </r>
  <r>
    <n v="3157"/>
    <n v="3159"/>
    <n v="4"/>
    <x v="2"/>
    <s v="Alex"/>
    <n v="2"/>
    <x v="5"/>
    <n v="4091"/>
    <x v="81"/>
    <x v="79"/>
    <s v="Clay"/>
    <s v="Dough"/>
    <x v="12"/>
    <n v="3"/>
    <n v="75"/>
    <m/>
    <x v="2178"/>
  </r>
  <r>
    <n v="3158"/>
    <n v="3160"/>
    <n v="4"/>
    <x v="2"/>
    <s v="Alex"/>
    <n v="23"/>
    <x v="9"/>
    <n v="581"/>
    <x v="657"/>
    <x v="633"/>
    <s v="Role Play"/>
    <s v="Cake &amp; Desert Set"/>
    <x v="75"/>
    <n v="1"/>
    <n v="497.5"/>
    <m/>
    <x v="2179"/>
  </r>
  <r>
    <n v="3159"/>
    <n v="3160"/>
    <n v="4"/>
    <x v="2"/>
    <s v="Alex"/>
    <n v="23"/>
    <x v="9"/>
    <n v="3406"/>
    <x v="500"/>
    <x v="478"/>
    <s v="Dolls &amp; Accessories"/>
    <s v="Fashion Doll"/>
    <x v="5"/>
    <n v="1"/>
    <n v="725"/>
    <m/>
    <x v="2179"/>
  </r>
  <r>
    <n v="3160"/>
    <n v="3161"/>
    <n v="2"/>
    <x v="3"/>
    <s v="Cairo"/>
    <n v="24"/>
    <x v="14"/>
    <n v="4090"/>
    <x v="48"/>
    <x v="48"/>
    <s v="Clay"/>
    <s v="Dough"/>
    <x v="12"/>
    <n v="1"/>
    <n v="47.5"/>
    <m/>
    <x v="2180"/>
  </r>
  <r>
    <n v="3161"/>
    <n v="3162"/>
    <n v="2"/>
    <x v="3"/>
    <s v="Cairo"/>
    <n v="24"/>
    <x v="14"/>
    <n v="3269"/>
    <x v="193"/>
    <x v="189"/>
    <s v="Games"/>
    <s v="Card Game"/>
    <x v="9"/>
    <n v="1"/>
    <n v="22.5"/>
    <m/>
    <x v="2181"/>
  </r>
  <r>
    <n v="3162"/>
    <n v="3163"/>
    <n v="1"/>
    <x v="1"/>
    <s v="Cairo"/>
    <n v="5"/>
    <x v="10"/>
    <n v="4202"/>
    <x v="96"/>
    <x v="94"/>
    <s v="F&amp;B"/>
    <s v="Food"/>
    <x v="35"/>
    <n v="1"/>
    <n v="2.5"/>
    <m/>
    <x v="2182"/>
  </r>
  <r>
    <n v="3163"/>
    <n v="3163"/>
    <n v="2"/>
    <x v="3"/>
    <s v="Cairo"/>
    <n v="25"/>
    <x v="11"/>
    <n v="2858"/>
    <x v="72"/>
    <x v="70"/>
    <s v="Education &amp; Learning"/>
    <s v="Art &amp; Craft"/>
    <x v="32"/>
    <n v="1"/>
    <n v="162.5"/>
    <m/>
    <x v="2183"/>
  </r>
  <r>
    <n v="3164"/>
    <n v="3166"/>
    <n v="1"/>
    <x v="1"/>
    <s v="Cairo"/>
    <n v="14"/>
    <x v="3"/>
    <n v="2160"/>
    <x v="68"/>
    <x v="66"/>
    <s v="Games"/>
    <s v="Board Game"/>
    <x v="30"/>
    <n v="3"/>
    <n v="90"/>
    <m/>
    <x v="2184"/>
  </r>
  <r>
    <n v="3165"/>
    <n v="3166"/>
    <n v="4"/>
    <x v="2"/>
    <s v="Alex"/>
    <n v="23"/>
    <x v="9"/>
    <n v="2815"/>
    <x v="609"/>
    <x v="586"/>
    <s v="Dolls &amp; Accessories"/>
    <s v="Doll"/>
    <x v="52"/>
    <n v="1"/>
    <n v="675"/>
    <m/>
    <x v="2185"/>
  </r>
  <r>
    <n v="3166"/>
    <n v="3170"/>
    <n v="4"/>
    <x v="2"/>
    <s v="Alex"/>
    <n v="33"/>
    <x v="4"/>
    <n v="467"/>
    <x v="223"/>
    <x v="216"/>
    <s v="Games"/>
    <s v="Card Game"/>
    <x v="53"/>
    <n v="1"/>
    <n v="150"/>
    <m/>
    <x v="2186"/>
  </r>
  <r>
    <n v="3167"/>
    <n v="3172"/>
    <n v="1"/>
    <x v="1"/>
    <s v="Cairo"/>
    <n v="2"/>
    <x v="5"/>
    <n v="600"/>
    <x v="658"/>
    <x v="634"/>
    <s v="Guns"/>
    <s v="Bullet"/>
    <x v="8"/>
    <n v="1"/>
    <n v="237.5"/>
    <m/>
    <x v="2187"/>
  </r>
  <r>
    <n v="3168"/>
    <n v="3172"/>
    <n v="1"/>
    <x v="1"/>
    <s v="Cairo"/>
    <n v="2"/>
    <x v="5"/>
    <n v="602"/>
    <x v="293"/>
    <x v="280"/>
    <s v="Guns"/>
    <s v="Gun"/>
    <x v="8"/>
    <n v="1"/>
    <n v="247.5"/>
    <m/>
    <x v="2187"/>
  </r>
  <r>
    <n v="3169"/>
    <n v="3172"/>
    <n v="4"/>
    <x v="2"/>
    <s v="Alex"/>
    <n v="23"/>
    <x v="9"/>
    <n v="3229"/>
    <x v="299"/>
    <x v="286"/>
    <s v="Games"/>
    <s v="Board Game"/>
    <x v="9"/>
    <n v="1"/>
    <n v="29.5"/>
    <m/>
    <x v="2188"/>
  </r>
  <r>
    <n v="3170"/>
    <n v="3172"/>
    <n v="5"/>
    <x v="4"/>
    <s v="Delta"/>
    <n v="2"/>
    <x v="5"/>
    <n v="4086"/>
    <x v="27"/>
    <x v="27"/>
    <s v="Clay"/>
    <s v="Dough"/>
    <x v="12"/>
    <n v="1"/>
    <n v="10"/>
    <m/>
    <x v="2189"/>
  </r>
  <r>
    <n v="3171"/>
    <n v="3172"/>
    <n v="5"/>
    <x v="4"/>
    <s v="Delta"/>
    <n v="2"/>
    <x v="5"/>
    <n v="4082"/>
    <x v="55"/>
    <x v="55"/>
    <s v="Clay"/>
    <s v="Dough"/>
    <x v="12"/>
    <n v="1"/>
    <n v="10"/>
    <m/>
    <x v="2189"/>
  </r>
  <r>
    <n v="3172"/>
    <n v="3172"/>
    <n v="5"/>
    <x v="4"/>
    <s v="Delta"/>
    <n v="2"/>
    <x v="5"/>
    <n v="4085"/>
    <x v="52"/>
    <x v="52"/>
    <s v="Clay"/>
    <s v="Dough"/>
    <x v="12"/>
    <n v="1"/>
    <n v="10"/>
    <m/>
    <x v="2189"/>
  </r>
  <r>
    <n v="3173"/>
    <n v="3172"/>
    <n v="5"/>
    <x v="4"/>
    <s v="Delta"/>
    <n v="2"/>
    <x v="5"/>
    <n v="4083"/>
    <x v="54"/>
    <x v="54"/>
    <s v="Clay"/>
    <s v="Dough"/>
    <x v="12"/>
    <n v="1"/>
    <n v="10"/>
    <m/>
    <x v="2189"/>
  </r>
  <r>
    <n v="3174"/>
    <n v="3172"/>
    <n v="5"/>
    <x v="4"/>
    <s v="Delta"/>
    <n v="2"/>
    <x v="5"/>
    <n v="4081"/>
    <x v="56"/>
    <x v="56"/>
    <s v="Clay"/>
    <s v="Dough"/>
    <x v="12"/>
    <n v="1"/>
    <n v="10"/>
    <m/>
    <x v="2189"/>
  </r>
  <r>
    <n v="3175"/>
    <n v="3172"/>
    <n v="5"/>
    <x v="4"/>
    <s v="Delta"/>
    <n v="2"/>
    <x v="5"/>
    <n v="4080"/>
    <x v="142"/>
    <x v="139"/>
    <s v="Clay"/>
    <s v="Dough"/>
    <x v="12"/>
    <n v="1"/>
    <n v="10"/>
    <m/>
    <x v="2189"/>
  </r>
  <r>
    <n v="3176"/>
    <n v="3172"/>
    <n v="5"/>
    <x v="4"/>
    <s v="Delta"/>
    <n v="2"/>
    <x v="5"/>
    <n v="4089"/>
    <x v="28"/>
    <x v="28"/>
    <s v="Clay"/>
    <s v="Dough"/>
    <x v="12"/>
    <n v="1"/>
    <n v="10"/>
    <m/>
    <x v="2189"/>
  </r>
  <r>
    <n v="3177"/>
    <n v="3172"/>
    <n v="5"/>
    <x v="4"/>
    <s v="Delta"/>
    <n v="2"/>
    <x v="5"/>
    <n v="4088"/>
    <x v="29"/>
    <x v="29"/>
    <s v="Clay"/>
    <s v="Dough"/>
    <x v="12"/>
    <n v="1"/>
    <n v="10"/>
    <m/>
    <x v="2189"/>
  </r>
  <r>
    <n v="3178"/>
    <n v="3172"/>
    <n v="5"/>
    <x v="4"/>
    <s v="Delta"/>
    <n v="2"/>
    <x v="5"/>
    <n v="4086"/>
    <x v="27"/>
    <x v="27"/>
    <s v="Clay"/>
    <s v="Dough"/>
    <x v="12"/>
    <n v="1"/>
    <n v="10"/>
    <m/>
    <x v="2189"/>
  </r>
  <r>
    <n v="3179"/>
    <n v="3173"/>
    <n v="2"/>
    <x v="3"/>
    <s v="Cairo"/>
    <n v="25"/>
    <x v="11"/>
    <n v="412"/>
    <x v="281"/>
    <x v="269"/>
    <s v="Action Figure"/>
    <s v="Figures"/>
    <x v="53"/>
    <n v="1"/>
    <n v="97.5"/>
    <m/>
    <x v="2190"/>
  </r>
  <r>
    <n v="3180"/>
    <n v="3173"/>
    <n v="2"/>
    <x v="3"/>
    <s v="Cairo"/>
    <n v="25"/>
    <x v="11"/>
    <n v="4027"/>
    <x v="339"/>
    <x v="324"/>
    <s v="Games"/>
    <s v="Card Game"/>
    <x v="59"/>
    <n v="1"/>
    <n v="275"/>
    <m/>
    <x v="2190"/>
  </r>
  <r>
    <n v="3181"/>
    <n v="3174"/>
    <n v="1"/>
    <x v="1"/>
    <s v="Cairo"/>
    <n v="5"/>
    <x v="10"/>
    <n v="465"/>
    <x v="242"/>
    <x v="232"/>
    <s v="Games"/>
    <s v="Card Game"/>
    <x v="53"/>
    <n v="1"/>
    <n v="25"/>
    <m/>
    <x v="2191"/>
  </r>
  <r>
    <n v="3182"/>
    <n v="3174"/>
    <n v="1"/>
    <x v="1"/>
    <s v="Cairo"/>
    <n v="5"/>
    <x v="10"/>
    <n v="4087"/>
    <x v="51"/>
    <x v="51"/>
    <s v="Clay"/>
    <s v="Dough"/>
    <x v="12"/>
    <n v="1"/>
    <n v="10"/>
    <m/>
    <x v="2191"/>
  </r>
  <r>
    <n v="3183"/>
    <n v="3174"/>
    <n v="1"/>
    <x v="1"/>
    <s v="Cairo"/>
    <n v="5"/>
    <x v="10"/>
    <n v="4089"/>
    <x v="28"/>
    <x v="28"/>
    <s v="Clay"/>
    <s v="Dough"/>
    <x v="12"/>
    <n v="1"/>
    <n v="10"/>
    <m/>
    <x v="2191"/>
  </r>
  <r>
    <n v="3184"/>
    <n v="3174"/>
    <n v="1"/>
    <x v="1"/>
    <s v="Cairo"/>
    <n v="5"/>
    <x v="10"/>
    <n v="4088"/>
    <x v="29"/>
    <x v="29"/>
    <s v="Clay"/>
    <s v="Dough"/>
    <x v="12"/>
    <n v="1"/>
    <n v="10"/>
    <m/>
    <x v="2191"/>
  </r>
  <r>
    <n v="3185"/>
    <n v="3174"/>
    <n v="1"/>
    <x v="1"/>
    <s v="Cairo"/>
    <n v="5"/>
    <x v="10"/>
    <n v="4086"/>
    <x v="27"/>
    <x v="27"/>
    <s v="Clay"/>
    <s v="Dough"/>
    <x v="12"/>
    <n v="1"/>
    <n v="10"/>
    <m/>
    <x v="2191"/>
  </r>
  <r>
    <n v="3186"/>
    <n v="3174"/>
    <n v="1"/>
    <x v="1"/>
    <s v="Cairo"/>
    <n v="5"/>
    <x v="10"/>
    <n v="392"/>
    <x v="260"/>
    <x v="248"/>
    <s v="Games"/>
    <s v="Card Game"/>
    <x v="53"/>
    <n v="1"/>
    <n v="75"/>
    <m/>
    <x v="2191"/>
  </r>
  <r>
    <n v="3187"/>
    <n v="3175"/>
    <n v="5"/>
    <x v="4"/>
    <s v="Delta"/>
    <n v="34"/>
    <x v="13"/>
    <n v="12"/>
    <x v="82"/>
    <x v="80"/>
    <s v="Surprise"/>
    <s v="Egg"/>
    <x v="13"/>
    <n v="1"/>
    <n v="797.5"/>
    <m/>
    <x v="2192"/>
  </r>
  <r>
    <n v="3188"/>
    <n v="3175"/>
    <n v="5"/>
    <x v="4"/>
    <s v="Delta"/>
    <n v="34"/>
    <x v="13"/>
    <n v="18"/>
    <x v="67"/>
    <x v="65"/>
    <s v="Surprise"/>
    <s v="Egg"/>
    <x v="29"/>
    <n v="1"/>
    <n v="725"/>
    <m/>
    <x v="2192"/>
  </r>
  <r>
    <n v="3189"/>
    <n v="3175"/>
    <n v="5"/>
    <x v="4"/>
    <s v="Delta"/>
    <n v="34"/>
    <x v="13"/>
    <n v="13"/>
    <x v="219"/>
    <x v="212"/>
    <s v="Surprise"/>
    <s v="Egg"/>
    <x v="13"/>
    <n v="1"/>
    <n v="1025"/>
    <m/>
    <x v="2192"/>
  </r>
  <r>
    <n v="3190"/>
    <n v="3176"/>
    <n v="5"/>
    <x v="4"/>
    <s v="Delta"/>
    <n v="34"/>
    <x v="13"/>
    <n v="3224"/>
    <x v="77"/>
    <x v="75"/>
    <s v="Games"/>
    <s v="Board Game"/>
    <x v="9"/>
    <n v="1"/>
    <n v="34.5"/>
    <m/>
    <x v="2193"/>
  </r>
  <r>
    <n v="3191"/>
    <n v="3176"/>
    <n v="5"/>
    <x v="4"/>
    <s v="Delta"/>
    <n v="34"/>
    <x v="13"/>
    <n v="4078"/>
    <x v="9"/>
    <x v="9"/>
    <s v="Add-ons"/>
    <s v="Battery"/>
    <x v="7"/>
    <n v="1"/>
    <n v="49.5"/>
    <m/>
    <x v="2193"/>
  </r>
  <r>
    <n v="3192"/>
    <n v="3177"/>
    <n v="1"/>
    <x v="1"/>
    <s v="Cairo"/>
    <n v="11"/>
    <x v="8"/>
    <n v="471"/>
    <x v="208"/>
    <x v="204"/>
    <s v="Games"/>
    <s v="Yoyo"/>
    <x v="54"/>
    <n v="1"/>
    <n v="20"/>
    <m/>
    <x v="2194"/>
  </r>
  <r>
    <n v="3193"/>
    <n v="3177"/>
    <n v="1"/>
    <x v="1"/>
    <s v="Cairo"/>
    <n v="11"/>
    <x v="8"/>
    <n v="471"/>
    <x v="208"/>
    <x v="204"/>
    <s v="Games"/>
    <s v="Yoyo"/>
    <x v="54"/>
    <n v="1"/>
    <n v="20"/>
    <m/>
    <x v="2194"/>
  </r>
  <r>
    <n v="3194"/>
    <n v="3178"/>
    <n v="4"/>
    <x v="2"/>
    <s v="Alex"/>
    <n v="23"/>
    <x v="9"/>
    <n v="3330"/>
    <x v="659"/>
    <x v="635"/>
    <s v="Fashion"/>
    <s v="Accessories"/>
    <x v="77"/>
    <n v="1"/>
    <n v="387.5"/>
    <m/>
    <x v="2195"/>
  </r>
  <r>
    <n v="3195"/>
    <n v="3178"/>
    <n v="4"/>
    <x v="2"/>
    <s v="Alex"/>
    <n v="23"/>
    <x v="9"/>
    <n v="465"/>
    <x v="242"/>
    <x v="232"/>
    <s v="Games"/>
    <s v="Card Game"/>
    <x v="53"/>
    <n v="1"/>
    <n v="25"/>
    <m/>
    <x v="2195"/>
  </r>
  <r>
    <n v="3196"/>
    <n v="3179"/>
    <n v="1"/>
    <x v="1"/>
    <s v="Cairo"/>
    <n v="9"/>
    <x v="16"/>
    <n v="707"/>
    <x v="424"/>
    <x v="404"/>
    <s v="Games"/>
    <s v="Card Game"/>
    <x v="63"/>
    <n v="1"/>
    <n v="25"/>
    <m/>
    <x v="2196"/>
  </r>
  <r>
    <n v="3197"/>
    <n v="3180"/>
    <n v="5"/>
    <x v="4"/>
    <s v="Delta"/>
    <n v="2"/>
    <x v="5"/>
    <n v="1099"/>
    <x v="13"/>
    <x v="13"/>
    <s v="Surprise"/>
    <s v="Tube"/>
    <x v="3"/>
    <n v="1"/>
    <n v="287.5"/>
    <m/>
    <x v="2197"/>
  </r>
  <r>
    <n v="3198"/>
    <n v="3182"/>
    <n v="2"/>
    <x v="3"/>
    <s v="Cairo"/>
    <n v="26"/>
    <x v="23"/>
    <n v="468"/>
    <x v="211"/>
    <x v="206"/>
    <s v="Games"/>
    <s v="Card Game"/>
    <x v="53"/>
    <n v="1"/>
    <n v="125"/>
    <m/>
    <x v="2198"/>
  </r>
  <r>
    <n v="3199"/>
    <n v="3183"/>
    <n v="4"/>
    <x v="2"/>
    <s v="Alex"/>
    <n v="23"/>
    <x v="9"/>
    <n v="446"/>
    <x v="247"/>
    <x v="206"/>
    <s v="Action Figure"/>
    <s v="Figures"/>
    <x v="53"/>
    <n v="1"/>
    <n v="50"/>
    <m/>
    <x v="2199"/>
  </r>
  <r>
    <n v="3200"/>
    <n v="3184"/>
    <n v="4"/>
    <x v="2"/>
    <s v="Alex"/>
    <n v="23"/>
    <x v="9"/>
    <n v="465"/>
    <x v="242"/>
    <x v="232"/>
    <s v="Games"/>
    <s v="Card Game"/>
    <x v="53"/>
    <n v="4"/>
    <n v="100"/>
    <m/>
    <x v="2200"/>
  </r>
  <r>
    <n v="3201"/>
    <n v="3184"/>
    <n v="5"/>
    <x v="4"/>
    <s v="Delta"/>
    <n v="34"/>
    <x v="13"/>
    <n v="4088"/>
    <x v="29"/>
    <x v="29"/>
    <s v="Clay"/>
    <s v="Dough"/>
    <x v="12"/>
    <n v="1"/>
    <n v="10"/>
    <m/>
    <x v="2201"/>
  </r>
  <r>
    <n v="3202"/>
    <n v="3184"/>
    <n v="5"/>
    <x v="4"/>
    <s v="Delta"/>
    <n v="34"/>
    <x v="13"/>
    <n v="4089"/>
    <x v="28"/>
    <x v="28"/>
    <s v="Clay"/>
    <s v="Dough"/>
    <x v="12"/>
    <n v="1"/>
    <n v="10"/>
    <m/>
    <x v="2201"/>
  </r>
  <r>
    <n v="3203"/>
    <n v="3184"/>
    <n v="5"/>
    <x v="4"/>
    <s v="Delta"/>
    <n v="34"/>
    <x v="13"/>
    <n v="11"/>
    <x v="17"/>
    <x v="17"/>
    <s v="Surprise"/>
    <s v="Egg"/>
    <x v="13"/>
    <n v="1"/>
    <n v="225"/>
    <m/>
    <x v="2201"/>
  </r>
  <r>
    <n v="3204"/>
    <n v="3185"/>
    <n v="5"/>
    <x v="4"/>
    <s v="Delta"/>
    <n v="34"/>
    <x v="13"/>
    <n v="4090"/>
    <x v="48"/>
    <x v="48"/>
    <s v="Clay"/>
    <s v="Dough"/>
    <x v="12"/>
    <n v="1"/>
    <n v="47.5"/>
    <m/>
    <x v="2202"/>
  </r>
  <r>
    <n v="3205"/>
    <n v="3187"/>
    <n v="2"/>
    <x v="3"/>
    <s v="Cairo"/>
    <n v="24"/>
    <x v="14"/>
    <n v="3396"/>
    <x v="660"/>
    <x v="636"/>
    <s v="Dolls &amp; Accessories"/>
    <s v="Fashion Doll"/>
    <x v="17"/>
    <n v="1"/>
    <n v="899.5"/>
    <m/>
    <x v="2203"/>
  </r>
  <r>
    <n v="3206"/>
    <n v="3187"/>
    <n v="2"/>
    <x v="3"/>
    <s v="Cairo"/>
    <n v="24"/>
    <x v="14"/>
    <n v="17"/>
    <x v="379"/>
    <x v="362"/>
    <s v="Surprise"/>
    <s v="Egg"/>
    <x v="26"/>
    <n v="1"/>
    <n v="575"/>
    <m/>
    <x v="2203"/>
  </r>
  <r>
    <n v="3207"/>
    <n v="3188"/>
    <n v="2"/>
    <x v="3"/>
    <s v="Cairo"/>
    <n v="26"/>
    <x v="23"/>
    <n v="475"/>
    <x v="217"/>
    <x v="211"/>
    <s v="Surprise"/>
    <s v="Ball"/>
    <x v="53"/>
    <n v="1"/>
    <n v="50"/>
    <m/>
    <x v="2204"/>
  </r>
  <r>
    <n v="3208"/>
    <n v="3188"/>
    <n v="2"/>
    <x v="3"/>
    <s v="Cairo"/>
    <n v="26"/>
    <x v="23"/>
    <n v="474"/>
    <x v="246"/>
    <x v="211"/>
    <s v="Surprise"/>
    <s v="Ball"/>
    <x v="53"/>
    <n v="1"/>
    <n v="50"/>
    <m/>
    <x v="2204"/>
  </r>
  <r>
    <n v="3209"/>
    <n v="3189"/>
    <n v="1"/>
    <x v="1"/>
    <s v="Cairo"/>
    <n v="9"/>
    <x v="16"/>
    <n v="4092"/>
    <x v="16"/>
    <x v="16"/>
    <s v="Clay"/>
    <s v="Dough"/>
    <x v="12"/>
    <n v="1"/>
    <n v="25"/>
    <m/>
    <x v="2205"/>
  </r>
  <r>
    <n v="3210"/>
    <n v="3189"/>
    <n v="1"/>
    <x v="1"/>
    <s v="Cairo"/>
    <n v="9"/>
    <x v="16"/>
    <n v="472"/>
    <x v="271"/>
    <x v="259"/>
    <s v="Games"/>
    <s v="Top &amp; Battle"/>
    <x v="57"/>
    <n v="1"/>
    <n v="62.5"/>
    <m/>
    <x v="2205"/>
  </r>
  <r>
    <n v="3211"/>
    <n v="3192"/>
    <n v="2"/>
    <x v="3"/>
    <s v="Cairo"/>
    <n v="26"/>
    <x v="23"/>
    <n v="475"/>
    <x v="217"/>
    <x v="211"/>
    <s v="Surprise"/>
    <s v="Ball"/>
    <x v="53"/>
    <n v="2"/>
    <n v="100"/>
    <m/>
    <x v="2206"/>
  </r>
  <r>
    <n v="3212"/>
    <n v="3192"/>
    <n v="2"/>
    <x v="3"/>
    <s v="Cairo"/>
    <n v="26"/>
    <x v="23"/>
    <n v="474"/>
    <x v="246"/>
    <x v="211"/>
    <s v="Surprise"/>
    <s v="Ball"/>
    <x v="53"/>
    <n v="2"/>
    <n v="100"/>
    <m/>
    <x v="2206"/>
  </r>
  <r>
    <n v="3213"/>
    <n v="3196"/>
    <n v="1"/>
    <x v="1"/>
    <s v="Cairo"/>
    <n v="15"/>
    <x v="1"/>
    <n v="4090"/>
    <x v="48"/>
    <x v="48"/>
    <s v="Clay"/>
    <s v="Dough"/>
    <x v="12"/>
    <n v="1"/>
    <n v="47.5"/>
    <m/>
    <x v="2207"/>
  </r>
  <r>
    <n v="3214"/>
    <n v="3196"/>
    <n v="2"/>
    <x v="3"/>
    <s v="Cairo"/>
    <n v="24"/>
    <x v="14"/>
    <n v="4092"/>
    <x v="16"/>
    <x v="16"/>
    <s v="Clay"/>
    <s v="Dough"/>
    <x v="12"/>
    <n v="1"/>
    <n v="25"/>
    <m/>
    <x v="2208"/>
  </r>
  <r>
    <n v="3215"/>
    <n v="3197"/>
    <n v="1"/>
    <x v="1"/>
    <s v="Cairo"/>
    <n v="2"/>
    <x v="5"/>
    <n v="472"/>
    <x v="271"/>
    <x v="259"/>
    <s v="Games"/>
    <s v="Top &amp; Battle"/>
    <x v="57"/>
    <n v="1"/>
    <n v="62.5"/>
    <m/>
    <x v="2209"/>
  </r>
  <r>
    <n v="3216"/>
    <n v="3197"/>
    <n v="2"/>
    <x v="3"/>
    <s v="Cairo"/>
    <n v="24"/>
    <x v="14"/>
    <n v="2853"/>
    <x v="128"/>
    <x v="126"/>
    <s v="Fashion"/>
    <s v="Accessories"/>
    <x v="43"/>
    <n v="1"/>
    <n v="150"/>
    <m/>
    <x v="2210"/>
  </r>
  <r>
    <n v="3217"/>
    <n v="3200"/>
    <n v="1"/>
    <x v="1"/>
    <s v="Cairo"/>
    <n v="9"/>
    <x v="16"/>
    <n v="681"/>
    <x v="394"/>
    <x v="375"/>
    <s v="Education &amp; Learning"/>
    <s v="Art &amp; Craft"/>
    <x v="3"/>
    <n v="1"/>
    <n v="187.5"/>
    <m/>
    <x v="2211"/>
  </r>
  <r>
    <n v="3218"/>
    <n v="3201"/>
    <n v="1"/>
    <x v="1"/>
    <s v="Cairo"/>
    <n v="11"/>
    <x v="8"/>
    <n v="719"/>
    <x v="436"/>
    <x v="415"/>
    <s v="Surprise"/>
    <s v="Tube"/>
    <x v="3"/>
    <n v="1"/>
    <n v="75"/>
    <m/>
    <x v="2212"/>
  </r>
  <r>
    <n v="3219"/>
    <n v="3202"/>
    <n v="5"/>
    <x v="4"/>
    <s v="Delta"/>
    <n v="2"/>
    <x v="5"/>
    <n v="1098"/>
    <x v="41"/>
    <x v="41"/>
    <s v="Surprise"/>
    <s v="Tube"/>
    <x v="3"/>
    <n v="1"/>
    <n v="187.5"/>
    <m/>
    <x v="2213"/>
  </r>
  <r>
    <n v="3220"/>
    <n v="3206"/>
    <n v="2"/>
    <x v="3"/>
    <s v="Cairo"/>
    <n v="23"/>
    <x v="9"/>
    <n v="476"/>
    <x v="206"/>
    <x v="202"/>
    <s v="Games"/>
    <s v="Card Game"/>
    <x v="53"/>
    <n v="1"/>
    <n v="30"/>
    <m/>
    <x v="2214"/>
  </r>
  <r>
    <n v="3221"/>
    <n v="3206"/>
    <n v="2"/>
    <x v="3"/>
    <s v="Cairo"/>
    <n v="23"/>
    <x v="9"/>
    <n v="460"/>
    <x v="241"/>
    <x v="207"/>
    <s v="Games"/>
    <s v="Card Game"/>
    <x v="53"/>
    <n v="1"/>
    <n v="75"/>
    <m/>
    <x v="2214"/>
  </r>
  <r>
    <n v="3222"/>
    <n v="3208"/>
    <n v="5"/>
    <x v="4"/>
    <s v="Delta"/>
    <n v="25"/>
    <x v="11"/>
    <n v="4087"/>
    <x v="51"/>
    <x v="51"/>
    <s v="Clay"/>
    <s v="Dough"/>
    <x v="12"/>
    <n v="1"/>
    <n v="10"/>
    <m/>
    <x v="2215"/>
  </r>
  <r>
    <n v="3223"/>
    <n v="3209"/>
    <n v="1"/>
    <x v="1"/>
    <s v="Cairo"/>
    <n v="11"/>
    <x v="8"/>
    <n v="721"/>
    <x v="469"/>
    <x v="448"/>
    <s v="Role Play"/>
    <s v="Bank Set"/>
    <x v="11"/>
    <n v="1"/>
    <n v="200"/>
    <m/>
    <x v="2216"/>
  </r>
  <r>
    <n v="3224"/>
    <n v="3212"/>
    <n v="1"/>
    <x v="1"/>
    <s v="Cairo"/>
    <n v="9"/>
    <x v="16"/>
    <n v="3357"/>
    <x v="463"/>
    <x v="442"/>
    <s v="Dolls &amp; Accessories"/>
    <s v="Doll House &amp; Play set"/>
    <x v="5"/>
    <n v="1"/>
    <n v="1225"/>
    <m/>
    <x v="2217"/>
  </r>
  <r>
    <n v="3225"/>
    <n v="3212"/>
    <n v="2"/>
    <x v="3"/>
    <s v="Cairo"/>
    <n v="25"/>
    <x v="11"/>
    <n v="456"/>
    <x v="234"/>
    <x v="226"/>
    <s v="Action Figure"/>
    <s v="Figures"/>
    <x v="53"/>
    <n v="1"/>
    <n v="87.5"/>
    <m/>
    <x v="2218"/>
  </r>
  <r>
    <n v="3226"/>
    <n v="3215"/>
    <n v="1"/>
    <x v="1"/>
    <s v="Cairo"/>
    <n v="11"/>
    <x v="8"/>
    <n v="4078"/>
    <x v="9"/>
    <x v="9"/>
    <s v="Add-ons"/>
    <s v="Battery"/>
    <x v="7"/>
    <n v="1"/>
    <n v="49.5"/>
    <m/>
    <x v="2219"/>
  </r>
  <r>
    <n v="3227"/>
    <n v="3215"/>
    <n v="2"/>
    <x v="3"/>
    <s v="Cairo"/>
    <n v="24"/>
    <x v="14"/>
    <n v="3369"/>
    <x v="636"/>
    <x v="612"/>
    <s v="Surprise"/>
    <s v="Ball"/>
    <x v="5"/>
    <n v="-1"/>
    <n v="-287.5"/>
    <s v="Exchange"/>
    <x v="2220"/>
  </r>
  <r>
    <n v="3228"/>
    <n v="3218"/>
    <n v="5"/>
    <x v="4"/>
    <s v="Delta"/>
    <n v="34"/>
    <x v="13"/>
    <n v="4083"/>
    <x v="54"/>
    <x v="54"/>
    <s v="Clay"/>
    <s v="Dough"/>
    <x v="12"/>
    <n v="1"/>
    <n v="10"/>
    <m/>
    <x v="2221"/>
  </r>
  <r>
    <n v="3229"/>
    <n v="3221"/>
    <n v="1"/>
    <x v="1"/>
    <s v="Cairo"/>
    <n v="15"/>
    <x v="1"/>
    <n v="4076"/>
    <x v="10"/>
    <x v="10"/>
    <s v="Add-ons"/>
    <s v="Battery"/>
    <x v="7"/>
    <n v="1"/>
    <n v="49.5"/>
    <m/>
    <x v="2222"/>
  </r>
  <r>
    <n v="3230"/>
    <n v="3221"/>
    <n v="5"/>
    <x v="4"/>
    <s v="Delta"/>
    <n v="34"/>
    <x v="13"/>
    <n v="622"/>
    <x v="164"/>
    <x v="161"/>
    <s v="Guns"/>
    <s v="Gun"/>
    <x v="8"/>
    <n v="1"/>
    <n v="225"/>
    <m/>
    <x v="2223"/>
  </r>
  <r>
    <n v="3231"/>
    <n v="3223"/>
    <n v="1"/>
    <x v="1"/>
    <s v="Cairo"/>
    <n v="11"/>
    <x v="8"/>
    <n v="471"/>
    <x v="208"/>
    <x v="204"/>
    <s v="Games"/>
    <s v="Yoyo"/>
    <x v="54"/>
    <n v="1"/>
    <n v="20"/>
    <m/>
    <x v="2224"/>
  </r>
  <r>
    <n v="3232"/>
    <n v="3224"/>
    <n v="1"/>
    <x v="1"/>
    <s v="Cairo"/>
    <n v="3"/>
    <x v="17"/>
    <n v="3220"/>
    <x v="300"/>
    <x v="287"/>
    <s v="Games"/>
    <s v="Board Game"/>
    <x v="9"/>
    <n v="1"/>
    <n v="89.5"/>
    <m/>
    <x v="2225"/>
  </r>
  <r>
    <n v="3233"/>
    <n v="3224"/>
    <n v="1"/>
    <x v="1"/>
    <s v="Cairo"/>
    <n v="3"/>
    <x v="17"/>
    <n v="1169"/>
    <x v="61"/>
    <x v="32"/>
    <s v="Vehicle - Parking &amp; Robots"/>
    <s v="Car"/>
    <x v="16"/>
    <n v="1"/>
    <n v="25"/>
    <m/>
    <x v="2225"/>
  </r>
  <r>
    <n v="3234"/>
    <n v="3224"/>
    <n v="2"/>
    <x v="3"/>
    <s v="Cairo"/>
    <n v="24"/>
    <x v="14"/>
    <n v="4078"/>
    <x v="9"/>
    <x v="9"/>
    <s v="Add-ons"/>
    <s v="Battery"/>
    <x v="7"/>
    <n v="1"/>
    <n v="49.5"/>
    <m/>
    <x v="2226"/>
  </r>
  <r>
    <n v="3235"/>
    <n v="3226"/>
    <n v="2"/>
    <x v="3"/>
    <s v="Cairo"/>
    <n v="24"/>
    <x v="14"/>
    <n v="4027"/>
    <x v="339"/>
    <x v="324"/>
    <s v="Games"/>
    <s v="Card Game"/>
    <x v="59"/>
    <n v="1"/>
    <n v="275"/>
    <m/>
    <x v="2227"/>
  </r>
  <r>
    <n v="3236"/>
    <n v="3227"/>
    <n v="2"/>
    <x v="3"/>
    <s v="Cairo"/>
    <n v="24"/>
    <x v="14"/>
    <n v="3390"/>
    <x v="605"/>
    <x v="582"/>
    <s v="Dolls &amp; Accessories"/>
    <s v="Doll Accessories"/>
    <x v="48"/>
    <n v="1"/>
    <n v="175"/>
    <m/>
    <x v="2228"/>
  </r>
  <r>
    <n v="3237"/>
    <n v="3227"/>
    <n v="2"/>
    <x v="3"/>
    <s v="Cairo"/>
    <n v="24"/>
    <x v="14"/>
    <n v="1169"/>
    <x v="61"/>
    <x v="32"/>
    <s v="Vehicle - Parking &amp; Robots"/>
    <s v="Car"/>
    <x v="16"/>
    <n v="1"/>
    <n v="25"/>
    <m/>
    <x v="2228"/>
  </r>
  <r>
    <n v="3238"/>
    <n v="3227"/>
    <n v="5"/>
    <x v="4"/>
    <s v="Delta"/>
    <n v="23"/>
    <x v="9"/>
    <n v="4090"/>
    <x v="48"/>
    <x v="48"/>
    <s v="Clay"/>
    <s v="Dough"/>
    <x v="12"/>
    <n v="1"/>
    <n v="47.5"/>
    <m/>
    <x v="2229"/>
  </r>
  <r>
    <n v="3239"/>
    <n v="3227"/>
    <n v="5"/>
    <x v="4"/>
    <s v="Delta"/>
    <n v="23"/>
    <x v="9"/>
    <n v="3260"/>
    <x v="125"/>
    <x v="123"/>
    <s v="Games"/>
    <s v="Board Game"/>
    <x v="9"/>
    <n v="1"/>
    <n v="19.5"/>
    <m/>
    <x v="2229"/>
  </r>
  <r>
    <n v="3240"/>
    <n v="3231"/>
    <n v="2"/>
    <x v="3"/>
    <s v="Cairo"/>
    <n v="25"/>
    <x v="11"/>
    <n v="470"/>
    <x v="215"/>
    <x v="209"/>
    <s v="Games"/>
    <s v="Yoyo"/>
    <x v="53"/>
    <n v="1"/>
    <n v="20"/>
    <m/>
    <x v="2230"/>
  </r>
  <r>
    <n v="3241"/>
    <n v="3231"/>
    <n v="2"/>
    <x v="3"/>
    <s v="Cairo"/>
    <n v="25"/>
    <x v="11"/>
    <n v="471"/>
    <x v="208"/>
    <x v="204"/>
    <s v="Games"/>
    <s v="Yoyo"/>
    <x v="54"/>
    <n v="1"/>
    <n v="20"/>
    <m/>
    <x v="2230"/>
  </r>
  <r>
    <n v="3242"/>
    <n v="3234"/>
    <n v="1"/>
    <x v="1"/>
    <s v="Cairo"/>
    <n v="3"/>
    <x v="17"/>
    <n v="3224"/>
    <x v="77"/>
    <x v="75"/>
    <s v="Games"/>
    <s v="Board Game"/>
    <x v="9"/>
    <n v="1"/>
    <n v="34.5"/>
    <m/>
    <x v="2231"/>
  </r>
  <r>
    <n v="3243"/>
    <n v="3234"/>
    <n v="2"/>
    <x v="3"/>
    <s v="Cairo"/>
    <n v="25"/>
    <x v="11"/>
    <n v="3971"/>
    <x v="75"/>
    <x v="73"/>
    <s v="Clay"/>
    <s v="Dough"/>
    <x v="12"/>
    <n v="1"/>
    <n v="50"/>
    <m/>
    <x v="2232"/>
  </r>
  <r>
    <n v="3244"/>
    <n v="3234"/>
    <n v="2"/>
    <x v="3"/>
    <s v="Cairo"/>
    <n v="25"/>
    <x v="11"/>
    <n v="4091"/>
    <x v="81"/>
    <x v="79"/>
    <s v="Clay"/>
    <s v="Dough"/>
    <x v="12"/>
    <n v="1"/>
    <n v="25"/>
    <m/>
    <x v="2232"/>
  </r>
  <r>
    <n v="3245"/>
    <n v="3235"/>
    <n v="2"/>
    <x v="3"/>
    <s v="Cairo"/>
    <n v="25"/>
    <x v="11"/>
    <n v="4082"/>
    <x v="55"/>
    <x v="55"/>
    <s v="Clay"/>
    <s v="Dough"/>
    <x v="12"/>
    <n v="1"/>
    <n v="10"/>
    <m/>
    <x v="2233"/>
  </r>
  <r>
    <n v="3246"/>
    <n v="3236"/>
    <n v="1"/>
    <x v="1"/>
    <s v="Cairo"/>
    <n v="15"/>
    <x v="1"/>
    <n v="4090"/>
    <x v="48"/>
    <x v="48"/>
    <s v="Clay"/>
    <s v="Dough"/>
    <x v="12"/>
    <n v="1"/>
    <n v="47.5"/>
    <m/>
    <x v="2234"/>
  </r>
  <r>
    <n v="3247"/>
    <n v="3236"/>
    <n v="5"/>
    <x v="4"/>
    <s v="Delta"/>
    <n v="34"/>
    <x v="13"/>
    <n v="4090"/>
    <x v="48"/>
    <x v="48"/>
    <s v="Clay"/>
    <s v="Dough"/>
    <x v="12"/>
    <n v="1"/>
    <n v="47.5"/>
    <m/>
    <x v="2235"/>
  </r>
  <r>
    <n v="3248"/>
    <n v="3237"/>
    <n v="1"/>
    <x v="1"/>
    <s v="Cairo"/>
    <n v="10"/>
    <x v="7"/>
    <n v="4078"/>
    <x v="9"/>
    <x v="9"/>
    <s v="Add-ons"/>
    <s v="Battery"/>
    <x v="7"/>
    <n v="1"/>
    <n v="49.5"/>
    <m/>
    <x v="2236"/>
  </r>
  <r>
    <n v="3249"/>
    <n v="3237"/>
    <n v="1"/>
    <x v="1"/>
    <s v="Cairo"/>
    <n v="10"/>
    <x v="7"/>
    <n v="4078"/>
    <x v="9"/>
    <x v="9"/>
    <s v="Add-ons"/>
    <s v="Battery"/>
    <x v="7"/>
    <n v="1"/>
    <n v="49.5"/>
    <m/>
    <x v="2236"/>
  </r>
  <r>
    <n v="3250"/>
    <n v="3237"/>
    <n v="1"/>
    <x v="1"/>
    <s v="Cairo"/>
    <n v="10"/>
    <x v="7"/>
    <n v="471"/>
    <x v="208"/>
    <x v="204"/>
    <s v="Games"/>
    <s v="Yoyo"/>
    <x v="54"/>
    <n v="1"/>
    <n v="20"/>
    <m/>
    <x v="2236"/>
  </r>
  <r>
    <n v="3251"/>
    <n v="3238"/>
    <n v="1"/>
    <x v="1"/>
    <s v="Cairo"/>
    <n v="11"/>
    <x v="8"/>
    <n v="462"/>
    <x v="205"/>
    <x v="201"/>
    <s v="Games"/>
    <s v="Card Game"/>
    <x v="53"/>
    <n v="5"/>
    <n v="50"/>
    <m/>
    <x v="2237"/>
  </r>
  <r>
    <n v="3252"/>
    <n v="3238"/>
    <n v="5"/>
    <x v="4"/>
    <s v="Delta"/>
    <n v="34"/>
    <x v="13"/>
    <n v="4078"/>
    <x v="9"/>
    <x v="9"/>
    <s v="Add-ons"/>
    <s v="Battery"/>
    <x v="7"/>
    <n v="1"/>
    <n v="49.5"/>
    <m/>
    <x v="2238"/>
  </r>
  <r>
    <n v="3253"/>
    <n v="3239"/>
    <n v="1"/>
    <x v="1"/>
    <s v="Cairo"/>
    <n v="11"/>
    <x v="8"/>
    <n v="620"/>
    <x v="357"/>
    <x v="342"/>
    <s v="Guns"/>
    <s v="Gun"/>
    <x v="8"/>
    <n v="1"/>
    <n v="225"/>
    <m/>
    <x v="2239"/>
  </r>
  <r>
    <n v="3254"/>
    <n v="3240"/>
    <n v="2"/>
    <x v="3"/>
    <s v="Cairo"/>
    <n v="23"/>
    <x v="9"/>
    <n v="4028"/>
    <x v="282"/>
    <x v="270"/>
    <s v="Games"/>
    <s v="Card Game"/>
    <x v="59"/>
    <n v="1"/>
    <n v="45"/>
    <m/>
    <x v="2240"/>
  </r>
  <r>
    <n v="3255"/>
    <n v="3242"/>
    <n v="2"/>
    <x v="3"/>
    <s v="Cairo"/>
    <n v="25"/>
    <x v="11"/>
    <n v="4028"/>
    <x v="282"/>
    <x v="270"/>
    <s v="Games"/>
    <s v="Card Game"/>
    <x v="59"/>
    <n v="1"/>
    <n v="45"/>
    <m/>
    <x v="2241"/>
  </r>
  <r>
    <n v="3256"/>
    <n v="3242"/>
    <n v="5"/>
    <x v="4"/>
    <s v="Delta"/>
    <n v="2"/>
    <x v="5"/>
    <n v="3276"/>
    <x v="399"/>
    <x v="380"/>
    <s v="Games"/>
    <s v="Board Game"/>
    <x v="9"/>
    <n v="1"/>
    <n v="75"/>
    <m/>
    <x v="2242"/>
  </r>
  <r>
    <n v="3257"/>
    <n v="3244"/>
    <n v="1"/>
    <x v="1"/>
    <s v="Cairo"/>
    <n v="14"/>
    <x v="3"/>
    <n v="2815"/>
    <x v="609"/>
    <x v="586"/>
    <s v="Dolls &amp; Accessories"/>
    <s v="Doll"/>
    <x v="52"/>
    <n v="1"/>
    <n v="675"/>
    <m/>
    <x v="2243"/>
  </r>
  <r>
    <n v="3258"/>
    <n v="3244"/>
    <n v="1"/>
    <x v="1"/>
    <s v="Cairo"/>
    <n v="14"/>
    <x v="3"/>
    <n v="471"/>
    <x v="208"/>
    <x v="204"/>
    <s v="Games"/>
    <s v="Yoyo"/>
    <x v="54"/>
    <n v="1"/>
    <n v="20"/>
    <m/>
    <x v="2243"/>
  </r>
  <r>
    <n v="3259"/>
    <n v="3244"/>
    <n v="5"/>
    <x v="4"/>
    <s v="Delta"/>
    <n v="34"/>
    <x v="13"/>
    <n v="4091"/>
    <x v="81"/>
    <x v="79"/>
    <s v="Clay"/>
    <s v="Dough"/>
    <x v="12"/>
    <n v="1"/>
    <n v="25"/>
    <m/>
    <x v="2244"/>
  </r>
  <r>
    <n v="3260"/>
    <n v="3245"/>
    <n v="1"/>
    <x v="1"/>
    <s v="Cairo"/>
    <n v="14"/>
    <x v="3"/>
    <n v="2810"/>
    <x v="523"/>
    <x v="501"/>
    <s v="Dolls &amp; Accessories"/>
    <s v="Doll"/>
    <x v="52"/>
    <n v="1"/>
    <n v="725"/>
    <m/>
    <x v="2245"/>
  </r>
  <r>
    <n v="3261"/>
    <n v="3248"/>
    <n v="2"/>
    <x v="3"/>
    <s v="Cairo"/>
    <n v="23"/>
    <x v="9"/>
    <n v="719"/>
    <x v="436"/>
    <x v="415"/>
    <s v="Surprise"/>
    <s v="Tube"/>
    <x v="3"/>
    <n v="1"/>
    <n v="75"/>
    <m/>
    <x v="2246"/>
  </r>
  <r>
    <n v="3262"/>
    <n v="3249"/>
    <n v="1"/>
    <x v="1"/>
    <s v="Cairo"/>
    <n v="10"/>
    <x v="7"/>
    <n v="459"/>
    <x v="228"/>
    <x v="207"/>
    <s v="Games"/>
    <s v="Card Game"/>
    <x v="53"/>
    <n v="1"/>
    <n v="150"/>
    <m/>
    <x v="2247"/>
  </r>
  <r>
    <n v="3263"/>
    <n v="3249"/>
    <n v="1"/>
    <x v="1"/>
    <s v="Cairo"/>
    <n v="10"/>
    <x v="7"/>
    <n v="459"/>
    <x v="228"/>
    <x v="207"/>
    <s v="Games"/>
    <s v="Card Game"/>
    <x v="53"/>
    <n v="1"/>
    <n v="150"/>
    <m/>
    <x v="2247"/>
  </r>
  <r>
    <n v="3264"/>
    <n v="3249"/>
    <n v="1"/>
    <x v="1"/>
    <s v="Cairo"/>
    <n v="10"/>
    <x v="7"/>
    <n v="458"/>
    <x v="212"/>
    <x v="207"/>
    <s v="Games"/>
    <s v="Card Game"/>
    <x v="53"/>
    <n v="1"/>
    <n v="200"/>
    <m/>
    <x v="2247"/>
  </r>
  <r>
    <n v="3265"/>
    <n v="3249"/>
    <n v="1"/>
    <x v="1"/>
    <s v="Cairo"/>
    <n v="10"/>
    <x v="7"/>
    <n v="463"/>
    <x v="227"/>
    <x v="220"/>
    <s v="Games"/>
    <s v="Card Game"/>
    <x v="53"/>
    <n v="1"/>
    <n v="75"/>
    <m/>
    <x v="2247"/>
  </r>
  <r>
    <n v="3266"/>
    <n v="3249"/>
    <n v="1"/>
    <x v="1"/>
    <s v="Cairo"/>
    <n v="10"/>
    <x v="7"/>
    <n v="463"/>
    <x v="227"/>
    <x v="220"/>
    <s v="Games"/>
    <s v="Card Game"/>
    <x v="53"/>
    <n v="1"/>
    <n v="75"/>
    <m/>
    <x v="2247"/>
  </r>
  <r>
    <n v="3267"/>
    <n v="3249"/>
    <n v="1"/>
    <x v="1"/>
    <s v="Cairo"/>
    <n v="10"/>
    <x v="7"/>
    <n v="463"/>
    <x v="227"/>
    <x v="220"/>
    <s v="Games"/>
    <s v="Card Game"/>
    <x v="53"/>
    <n v="1"/>
    <n v="75"/>
    <m/>
    <x v="2247"/>
  </r>
  <r>
    <n v="3268"/>
    <n v="3249"/>
    <n v="1"/>
    <x v="1"/>
    <s v="Cairo"/>
    <n v="10"/>
    <x v="7"/>
    <n v="463"/>
    <x v="227"/>
    <x v="220"/>
    <s v="Games"/>
    <s v="Card Game"/>
    <x v="53"/>
    <n v="1"/>
    <n v="75"/>
    <m/>
    <x v="2247"/>
  </r>
  <r>
    <n v="3269"/>
    <n v="3249"/>
    <n v="2"/>
    <x v="3"/>
    <s v="Cairo"/>
    <n v="25"/>
    <x v="11"/>
    <n v="444"/>
    <x v="344"/>
    <x v="329"/>
    <s v="Action Figure"/>
    <s v="Figures"/>
    <x v="55"/>
    <n v="1"/>
    <n v="150"/>
    <m/>
    <x v="2248"/>
  </r>
  <r>
    <n v="3270"/>
    <n v="3254"/>
    <n v="1"/>
    <x v="1"/>
    <s v="Cairo"/>
    <n v="1"/>
    <x v="20"/>
    <n v="471"/>
    <x v="208"/>
    <x v="204"/>
    <s v="Games"/>
    <s v="Yoyo"/>
    <x v="54"/>
    <n v="1"/>
    <n v="20"/>
    <m/>
    <x v="2249"/>
  </r>
  <r>
    <n v="3271"/>
    <n v="3254"/>
    <n v="1"/>
    <x v="1"/>
    <s v="Cairo"/>
    <n v="1"/>
    <x v="20"/>
    <n v="471"/>
    <x v="208"/>
    <x v="204"/>
    <s v="Games"/>
    <s v="Yoyo"/>
    <x v="54"/>
    <n v="1"/>
    <n v="20"/>
    <m/>
    <x v="2249"/>
  </r>
  <r>
    <n v="3272"/>
    <n v="3254"/>
    <n v="5"/>
    <x v="4"/>
    <s v="Delta"/>
    <n v="34"/>
    <x v="13"/>
    <n v="16"/>
    <x v="57"/>
    <x v="57"/>
    <s v="Surprise"/>
    <s v="Egg"/>
    <x v="26"/>
    <n v="1"/>
    <n v="225"/>
    <m/>
    <x v="2250"/>
  </r>
  <r>
    <n v="3273"/>
    <n v="3256"/>
    <n v="2"/>
    <x v="3"/>
    <s v="Cairo"/>
    <n v="25"/>
    <x v="11"/>
    <n v="624"/>
    <x v="226"/>
    <x v="219"/>
    <s v="Guns"/>
    <s v="Gun"/>
    <x v="8"/>
    <n v="1"/>
    <n v="137.5"/>
    <m/>
    <x v="2251"/>
  </r>
  <r>
    <n v="3274"/>
    <n v="3256"/>
    <n v="2"/>
    <x v="3"/>
    <s v="Cairo"/>
    <n v="25"/>
    <x v="11"/>
    <n v="628"/>
    <x v="74"/>
    <x v="72"/>
    <s v="Guns"/>
    <s v="Gun"/>
    <x v="8"/>
    <n v="1"/>
    <n v="137.5"/>
    <m/>
    <x v="2251"/>
  </r>
  <r>
    <n v="3275"/>
    <n v="3256"/>
    <n v="2"/>
    <x v="3"/>
    <s v="Cairo"/>
    <n v="25"/>
    <x v="11"/>
    <n v="471"/>
    <x v="208"/>
    <x v="204"/>
    <s v="Games"/>
    <s v="Yoyo"/>
    <x v="54"/>
    <n v="1"/>
    <n v="20"/>
    <m/>
    <x v="2251"/>
  </r>
  <r>
    <n v="3276"/>
    <n v="3256"/>
    <n v="2"/>
    <x v="3"/>
    <s v="Cairo"/>
    <n v="25"/>
    <x v="11"/>
    <n v="470"/>
    <x v="215"/>
    <x v="209"/>
    <s v="Games"/>
    <s v="Yoyo"/>
    <x v="53"/>
    <n v="1"/>
    <n v="20"/>
    <m/>
    <x v="2251"/>
  </r>
  <r>
    <n v="3277"/>
    <n v="3259"/>
    <n v="1"/>
    <x v="1"/>
    <s v="Cairo"/>
    <n v="14"/>
    <x v="3"/>
    <n v="3271"/>
    <x v="92"/>
    <x v="90"/>
    <s v="Games"/>
    <s v="Card Game"/>
    <x v="9"/>
    <n v="1"/>
    <n v="29.5"/>
    <m/>
    <x v="2252"/>
  </r>
  <r>
    <n v="3278"/>
    <n v="3260"/>
    <n v="2"/>
    <x v="3"/>
    <s v="Cairo"/>
    <n v="25"/>
    <x v="11"/>
    <n v="4028"/>
    <x v="282"/>
    <x v="270"/>
    <s v="Games"/>
    <s v="Card Game"/>
    <x v="59"/>
    <n v="1"/>
    <n v="45"/>
    <m/>
    <x v="2253"/>
  </r>
  <r>
    <n v="3279"/>
    <n v="3261"/>
    <n v="2"/>
    <x v="3"/>
    <s v="Cairo"/>
    <n v="23"/>
    <x v="9"/>
    <n v="4078"/>
    <x v="9"/>
    <x v="9"/>
    <s v="Add-ons"/>
    <s v="Battery"/>
    <x v="7"/>
    <n v="1"/>
    <n v="49.5"/>
    <m/>
    <x v="2254"/>
  </r>
  <r>
    <n v="3280"/>
    <n v="3262"/>
    <n v="5"/>
    <x v="4"/>
    <s v="Delta"/>
    <n v="34"/>
    <x v="13"/>
    <n v="473"/>
    <x v="243"/>
    <x v="233"/>
    <s v="Fidget"/>
    <s v="Cubes"/>
    <x v="53"/>
    <n v="1"/>
    <n v="45"/>
    <m/>
    <x v="2255"/>
  </r>
  <r>
    <n v="3281"/>
    <n v="3264"/>
    <n v="5"/>
    <x v="4"/>
    <s v="Delta"/>
    <n v="34"/>
    <x v="13"/>
    <n v="475"/>
    <x v="217"/>
    <x v="211"/>
    <s v="Surprise"/>
    <s v="Ball"/>
    <x v="53"/>
    <n v="1"/>
    <n v="50"/>
    <m/>
    <x v="2256"/>
  </r>
  <r>
    <n v="3282"/>
    <n v="3264"/>
    <n v="5"/>
    <x v="4"/>
    <s v="Delta"/>
    <n v="34"/>
    <x v="13"/>
    <n v="4089"/>
    <x v="28"/>
    <x v="28"/>
    <s v="Clay"/>
    <s v="Dough"/>
    <x v="12"/>
    <n v="1"/>
    <n v="10"/>
    <m/>
    <x v="2256"/>
  </r>
  <r>
    <n v="3283"/>
    <n v="3264"/>
    <n v="5"/>
    <x v="4"/>
    <s v="Delta"/>
    <n v="34"/>
    <x v="13"/>
    <n v="462"/>
    <x v="205"/>
    <x v="201"/>
    <s v="Games"/>
    <s v="Card Game"/>
    <x v="53"/>
    <n v="1"/>
    <n v="10"/>
    <m/>
    <x v="2256"/>
  </r>
  <r>
    <n v="3284"/>
    <n v="3265"/>
    <n v="5"/>
    <x v="4"/>
    <s v="Delta"/>
    <n v="2"/>
    <x v="5"/>
    <n v="4092"/>
    <x v="16"/>
    <x v="16"/>
    <s v="Clay"/>
    <s v="Dough"/>
    <x v="12"/>
    <n v="1"/>
    <n v="25"/>
    <m/>
    <x v="2257"/>
  </r>
  <r>
    <n v="3285"/>
    <n v="3266"/>
    <n v="1"/>
    <x v="1"/>
    <s v="Cairo"/>
    <n v="11"/>
    <x v="8"/>
    <n v="1165"/>
    <x v="58"/>
    <x v="32"/>
    <s v="Vehicle - Parking &amp; Robots"/>
    <s v="Car"/>
    <x v="16"/>
    <n v="1"/>
    <n v="25"/>
    <m/>
    <x v="2258"/>
  </r>
  <r>
    <n v="3286"/>
    <n v="3266"/>
    <n v="1"/>
    <x v="1"/>
    <s v="Cairo"/>
    <n v="11"/>
    <x v="8"/>
    <n v="4091"/>
    <x v="81"/>
    <x v="79"/>
    <s v="Clay"/>
    <s v="Dough"/>
    <x v="12"/>
    <n v="1"/>
    <n v="25"/>
    <m/>
    <x v="2258"/>
  </r>
  <r>
    <n v="3287"/>
    <n v="3266"/>
    <n v="2"/>
    <x v="3"/>
    <s v="Cairo"/>
    <n v="25"/>
    <x v="11"/>
    <n v="3307"/>
    <x v="358"/>
    <x v="343"/>
    <s v="Games"/>
    <s v="Board Game"/>
    <x v="9"/>
    <n v="1"/>
    <n v="97.5"/>
    <m/>
    <x v="2259"/>
  </r>
  <r>
    <n v="3288"/>
    <n v="3267"/>
    <n v="5"/>
    <x v="4"/>
    <s v="Delta"/>
    <n v="34"/>
    <x v="13"/>
    <n v="4090"/>
    <x v="48"/>
    <x v="48"/>
    <s v="Clay"/>
    <s v="Dough"/>
    <x v="12"/>
    <n v="-1"/>
    <n v="-47.5"/>
    <s v=" Customer Change His Mind (UOD)"/>
    <x v="2260"/>
  </r>
  <r>
    <n v="3289"/>
    <n v="3268"/>
    <n v="1"/>
    <x v="1"/>
    <s v="Cairo"/>
    <n v="11"/>
    <x v="8"/>
    <n v="3295"/>
    <x v="661"/>
    <x v="637"/>
    <s v="Education &amp; Learning"/>
    <s v="Puzzle"/>
    <x v="9"/>
    <n v="1"/>
    <n v="47.5"/>
    <m/>
    <x v="2261"/>
  </r>
  <r>
    <n v="3290"/>
    <n v="3270"/>
    <n v="1"/>
    <x v="1"/>
    <s v="Cairo"/>
    <n v="9"/>
    <x v="16"/>
    <n v="680"/>
    <x v="393"/>
    <x v="374"/>
    <s v="Education &amp; Learning"/>
    <s v="Art &amp; Craft"/>
    <x v="3"/>
    <n v="1"/>
    <n v="199.5"/>
    <m/>
    <x v="2262"/>
  </r>
  <r>
    <n v="3291"/>
    <n v="3270"/>
    <n v="1"/>
    <x v="1"/>
    <s v="Cairo"/>
    <n v="9"/>
    <x v="16"/>
    <n v="676"/>
    <x v="64"/>
    <x v="62"/>
    <s v="Education &amp; Learning"/>
    <s v="Art &amp; Craft"/>
    <x v="3"/>
    <n v="1"/>
    <n v="212.5"/>
    <m/>
    <x v="2262"/>
  </r>
  <r>
    <n v="3292"/>
    <n v="3270"/>
    <n v="5"/>
    <x v="4"/>
    <s v="Delta"/>
    <n v="2"/>
    <x v="5"/>
    <n v="11"/>
    <x v="17"/>
    <x v="17"/>
    <s v="Surprise"/>
    <s v="Egg"/>
    <x v="13"/>
    <n v="1"/>
    <n v="225"/>
    <m/>
    <x v="2263"/>
  </r>
  <r>
    <n v="3293"/>
    <n v="3271"/>
    <n v="1"/>
    <x v="1"/>
    <s v="Cairo"/>
    <n v="1"/>
    <x v="20"/>
    <n v="12"/>
    <x v="82"/>
    <x v="80"/>
    <s v="Surprise"/>
    <s v="Egg"/>
    <x v="13"/>
    <n v="1"/>
    <n v="797.5"/>
    <m/>
    <x v="2264"/>
  </r>
  <r>
    <n v="3294"/>
    <n v="3272"/>
    <n v="5"/>
    <x v="4"/>
    <s v="Delta"/>
    <n v="34"/>
    <x v="13"/>
    <n v="3227"/>
    <x v="122"/>
    <x v="120"/>
    <s v="Games"/>
    <s v="Board Game"/>
    <x v="9"/>
    <n v="1"/>
    <n v="34.5"/>
    <m/>
    <x v="2265"/>
  </r>
  <r>
    <n v="3295"/>
    <n v="3275"/>
    <n v="1"/>
    <x v="1"/>
    <s v="Cairo"/>
    <n v="3"/>
    <x v="17"/>
    <n v="465"/>
    <x v="242"/>
    <x v="232"/>
    <s v="Games"/>
    <s v="Card Game"/>
    <x v="53"/>
    <n v="1"/>
    <n v="25"/>
    <m/>
    <x v="2266"/>
  </r>
  <r>
    <n v="3296"/>
    <n v="3275"/>
    <n v="1"/>
    <x v="1"/>
    <s v="Cairo"/>
    <n v="3"/>
    <x v="17"/>
    <n v="390"/>
    <x v="295"/>
    <x v="282"/>
    <s v="Games"/>
    <s v="Card Game"/>
    <x v="53"/>
    <n v="1"/>
    <n v="137.5"/>
    <m/>
    <x v="2266"/>
  </r>
  <r>
    <n v="3297"/>
    <n v="3275"/>
    <n v="1"/>
    <x v="1"/>
    <s v="Cairo"/>
    <n v="3"/>
    <x v="17"/>
    <n v="390"/>
    <x v="295"/>
    <x v="282"/>
    <s v="Games"/>
    <s v="Card Game"/>
    <x v="53"/>
    <n v="1"/>
    <n v="137.5"/>
    <m/>
    <x v="2266"/>
  </r>
  <r>
    <n v="3298"/>
    <n v="3275"/>
    <n v="5"/>
    <x v="4"/>
    <s v="Delta"/>
    <n v="2"/>
    <x v="5"/>
    <n v="4084"/>
    <x v="53"/>
    <x v="53"/>
    <s v="Clay"/>
    <s v="Dough"/>
    <x v="12"/>
    <n v="1"/>
    <n v="10"/>
    <m/>
    <x v="2267"/>
  </r>
  <r>
    <n v="3299"/>
    <n v="3279"/>
    <n v="1"/>
    <x v="1"/>
    <s v="Cairo"/>
    <n v="10"/>
    <x v="7"/>
    <n v="4078"/>
    <x v="9"/>
    <x v="9"/>
    <s v="Add-ons"/>
    <s v="Battery"/>
    <x v="7"/>
    <n v="1"/>
    <n v="49.5"/>
    <m/>
    <x v="2268"/>
  </r>
  <r>
    <n v="3300"/>
    <n v="3279"/>
    <n v="2"/>
    <x v="3"/>
    <s v="Cairo"/>
    <n v="16"/>
    <x v="18"/>
    <n v="4023"/>
    <x v="294"/>
    <x v="281"/>
    <s v="Games"/>
    <s v="Card Game"/>
    <x v="59"/>
    <n v="1"/>
    <n v="400"/>
    <m/>
    <x v="2269"/>
  </r>
  <r>
    <n v="3301"/>
    <n v="3279"/>
    <n v="2"/>
    <x v="3"/>
    <s v="Cairo"/>
    <n v="16"/>
    <x v="18"/>
    <n v="478"/>
    <x v="261"/>
    <x v="249"/>
    <s v="Action Figure"/>
    <s v="Figures"/>
    <x v="53"/>
    <n v="1"/>
    <n v="75"/>
    <m/>
    <x v="2269"/>
  </r>
  <r>
    <n v="3302"/>
    <n v="3279"/>
    <n v="2"/>
    <x v="3"/>
    <s v="Cairo"/>
    <n v="16"/>
    <x v="18"/>
    <n v="4027"/>
    <x v="339"/>
    <x v="324"/>
    <s v="Games"/>
    <s v="Card Game"/>
    <x v="59"/>
    <n v="1"/>
    <n v="275"/>
    <m/>
    <x v="2269"/>
  </r>
  <r>
    <n v="3303"/>
    <n v="3280"/>
    <n v="2"/>
    <x v="3"/>
    <s v="Cairo"/>
    <n v="25"/>
    <x v="11"/>
    <n v="4090"/>
    <x v="48"/>
    <x v="48"/>
    <s v="Clay"/>
    <s v="Dough"/>
    <x v="12"/>
    <n v="1"/>
    <n v="47.5"/>
    <m/>
    <x v="2270"/>
  </r>
  <r>
    <n v="3304"/>
    <n v="3285"/>
    <n v="1"/>
    <x v="1"/>
    <s v="Cairo"/>
    <n v="3"/>
    <x v="17"/>
    <n v="4090"/>
    <x v="48"/>
    <x v="48"/>
    <s v="Clay"/>
    <s v="Dough"/>
    <x v="12"/>
    <n v="1"/>
    <n v="47.5"/>
    <m/>
    <x v="2271"/>
  </r>
  <r>
    <n v="3305"/>
    <n v="3285"/>
    <n v="2"/>
    <x v="3"/>
    <s v="Cairo"/>
    <n v="16"/>
    <x v="18"/>
    <n v="3600"/>
    <x v="662"/>
    <x v="638"/>
    <s v="Dolls &amp; Accessories"/>
    <s v="Doll Accessories"/>
    <x v="34"/>
    <n v="1"/>
    <n v="1199.5"/>
    <m/>
    <x v="2272"/>
  </r>
  <r>
    <n v="3306"/>
    <n v="3286"/>
    <n v="2"/>
    <x v="3"/>
    <s v="Cairo"/>
    <n v="25"/>
    <x v="11"/>
    <n v="1167"/>
    <x v="136"/>
    <x v="32"/>
    <s v="Vehicle - Parking &amp; Robots"/>
    <s v="Car"/>
    <x v="16"/>
    <n v="1"/>
    <n v="25"/>
    <m/>
    <x v="2273"/>
  </r>
  <r>
    <n v="3307"/>
    <n v="3289"/>
    <n v="1"/>
    <x v="1"/>
    <s v="Cairo"/>
    <n v="11"/>
    <x v="8"/>
    <n v="385"/>
    <x v="267"/>
    <x v="255"/>
    <s v="Games"/>
    <s v="Card Game"/>
    <x v="53"/>
    <n v="2"/>
    <n v="395"/>
    <m/>
    <x v="2274"/>
  </r>
  <r>
    <n v="3308"/>
    <n v="3289"/>
    <n v="2"/>
    <x v="3"/>
    <s v="Cairo"/>
    <n v="25"/>
    <x v="11"/>
    <n v="471"/>
    <x v="208"/>
    <x v="204"/>
    <s v="Games"/>
    <s v="Yoyo"/>
    <x v="54"/>
    <n v="1"/>
    <n v="20"/>
    <m/>
    <x v="2275"/>
  </r>
  <r>
    <n v="3309"/>
    <n v="3290"/>
    <n v="1"/>
    <x v="1"/>
    <s v="Cairo"/>
    <n v="2"/>
    <x v="5"/>
    <n v="4078"/>
    <x v="9"/>
    <x v="9"/>
    <s v="Add-ons"/>
    <s v="Battery"/>
    <x v="7"/>
    <n v="2"/>
    <n v="99"/>
    <m/>
    <x v="2276"/>
  </r>
  <r>
    <n v="3310"/>
    <n v="3295"/>
    <n v="1"/>
    <x v="1"/>
    <s v="Cairo"/>
    <n v="11"/>
    <x v="8"/>
    <n v="2165"/>
    <x v="443"/>
    <x v="422"/>
    <s v="Games"/>
    <s v="Board Game"/>
    <x v="30"/>
    <n v="1"/>
    <n v="100"/>
    <m/>
    <x v="2277"/>
  </r>
  <r>
    <n v="3311"/>
    <n v="3295"/>
    <n v="1"/>
    <x v="1"/>
    <s v="Cairo"/>
    <n v="11"/>
    <x v="8"/>
    <n v="3246"/>
    <x v="439"/>
    <x v="418"/>
    <s v="Games"/>
    <s v="Board Game"/>
    <x v="9"/>
    <n v="1"/>
    <n v="125"/>
    <m/>
    <x v="2277"/>
  </r>
  <r>
    <n v="3312"/>
    <n v="3295"/>
    <n v="1"/>
    <x v="1"/>
    <s v="Cairo"/>
    <n v="11"/>
    <x v="8"/>
    <n v="3258"/>
    <x v="198"/>
    <x v="194"/>
    <s v="Games"/>
    <s v="Board Game"/>
    <x v="9"/>
    <n v="1"/>
    <n v="87.5"/>
    <m/>
    <x v="2277"/>
  </r>
  <r>
    <n v="3313"/>
    <n v="3295"/>
    <n v="1"/>
    <x v="1"/>
    <s v="Cairo"/>
    <n v="11"/>
    <x v="8"/>
    <n v="4086"/>
    <x v="27"/>
    <x v="27"/>
    <s v="Clay"/>
    <s v="Dough"/>
    <x v="12"/>
    <n v="1"/>
    <n v="10"/>
    <m/>
    <x v="2277"/>
  </r>
  <r>
    <n v="3314"/>
    <n v="3295"/>
    <n v="1"/>
    <x v="1"/>
    <s v="Cairo"/>
    <n v="11"/>
    <x v="8"/>
    <n v="4082"/>
    <x v="55"/>
    <x v="55"/>
    <s v="Clay"/>
    <s v="Dough"/>
    <x v="12"/>
    <n v="1"/>
    <n v="10"/>
    <m/>
    <x v="2277"/>
  </r>
  <r>
    <n v="3315"/>
    <n v="3295"/>
    <n v="1"/>
    <x v="1"/>
    <s v="Cairo"/>
    <n v="11"/>
    <x v="8"/>
    <n v="4087"/>
    <x v="51"/>
    <x v="51"/>
    <s v="Clay"/>
    <s v="Dough"/>
    <x v="12"/>
    <n v="1"/>
    <n v="10"/>
    <m/>
    <x v="2277"/>
  </r>
  <r>
    <n v="3316"/>
    <n v="3295"/>
    <n v="1"/>
    <x v="1"/>
    <s v="Cairo"/>
    <n v="11"/>
    <x v="8"/>
    <n v="4085"/>
    <x v="52"/>
    <x v="52"/>
    <s v="Clay"/>
    <s v="Dough"/>
    <x v="12"/>
    <n v="1"/>
    <n v="10"/>
    <m/>
    <x v="2277"/>
  </r>
  <r>
    <n v="3317"/>
    <n v="3295"/>
    <n v="1"/>
    <x v="1"/>
    <s v="Cairo"/>
    <n v="11"/>
    <x v="8"/>
    <n v="4084"/>
    <x v="53"/>
    <x v="53"/>
    <s v="Clay"/>
    <s v="Dough"/>
    <x v="12"/>
    <n v="1"/>
    <n v="10"/>
    <m/>
    <x v="2277"/>
  </r>
  <r>
    <n v="3318"/>
    <n v="3295"/>
    <n v="2"/>
    <x v="3"/>
    <s v="Cairo"/>
    <n v="26"/>
    <x v="23"/>
    <n v="470"/>
    <x v="215"/>
    <x v="209"/>
    <s v="Games"/>
    <s v="Yoyo"/>
    <x v="53"/>
    <n v="1"/>
    <n v="20"/>
    <m/>
    <x v="2278"/>
  </r>
  <r>
    <n v="3319"/>
    <n v="3296"/>
    <n v="5"/>
    <x v="4"/>
    <s v="Delta"/>
    <n v="2"/>
    <x v="5"/>
    <n v="3276"/>
    <x v="399"/>
    <x v="380"/>
    <s v="Games"/>
    <s v="Board Game"/>
    <x v="9"/>
    <n v="-1"/>
    <n v="-75"/>
    <s v=" Customer Change His Mind (UOD)"/>
    <x v="2279"/>
  </r>
  <r>
    <n v="3320"/>
    <n v="3297"/>
    <n v="1"/>
    <x v="1"/>
    <s v="Cairo"/>
    <n v="14"/>
    <x v="3"/>
    <n v="15"/>
    <x v="93"/>
    <x v="91"/>
    <s v="Surprise"/>
    <s v="Egg"/>
    <x v="26"/>
    <n v="1"/>
    <n v="575"/>
    <m/>
    <x v="2280"/>
  </r>
  <r>
    <n v="3321"/>
    <n v="3301"/>
    <n v="1"/>
    <x v="1"/>
    <s v="Cairo"/>
    <n v="14"/>
    <x v="3"/>
    <n v="2842"/>
    <x v="448"/>
    <x v="427"/>
    <s v="Action Figure"/>
    <s v="Figures"/>
    <x v="22"/>
    <n v="1"/>
    <n v="800"/>
    <m/>
    <x v="474"/>
  </r>
  <r>
    <n v="3322"/>
    <n v="3301"/>
    <n v="1"/>
    <x v="1"/>
    <s v="Cairo"/>
    <n v="14"/>
    <x v="3"/>
    <n v="476"/>
    <x v="206"/>
    <x v="202"/>
    <s v="Games"/>
    <s v="Card Game"/>
    <x v="53"/>
    <n v="1"/>
    <n v="30"/>
    <m/>
    <x v="474"/>
  </r>
  <r>
    <n v="3323"/>
    <n v="3301"/>
    <n v="2"/>
    <x v="3"/>
    <s v="Cairo"/>
    <n v="25"/>
    <x v="11"/>
    <n v="638"/>
    <x v="663"/>
    <x v="639"/>
    <s v="Guns"/>
    <s v="Gun"/>
    <x v="8"/>
    <n v="1"/>
    <n v="175"/>
    <m/>
    <x v="2281"/>
  </r>
  <r>
    <n v="3324"/>
    <n v="3301"/>
    <n v="5"/>
    <x v="4"/>
    <s v="Delta"/>
    <n v="2"/>
    <x v="5"/>
    <n v="471"/>
    <x v="208"/>
    <x v="204"/>
    <s v="Games"/>
    <s v="Yoyo"/>
    <x v="54"/>
    <n v="1"/>
    <n v="20"/>
    <m/>
    <x v="2282"/>
  </r>
  <r>
    <n v="3325"/>
    <n v="3303"/>
    <n v="1"/>
    <x v="1"/>
    <s v="Cairo"/>
    <n v="5"/>
    <x v="10"/>
    <n v="4078"/>
    <x v="9"/>
    <x v="9"/>
    <s v="Add-ons"/>
    <s v="Battery"/>
    <x v="7"/>
    <n v="1"/>
    <n v="49.5"/>
    <m/>
    <x v="2283"/>
  </r>
  <r>
    <n v="3326"/>
    <n v="3304"/>
    <n v="1"/>
    <x v="1"/>
    <s v="Cairo"/>
    <n v="10"/>
    <x v="7"/>
    <n v="11"/>
    <x v="17"/>
    <x v="17"/>
    <s v="Surprise"/>
    <s v="Egg"/>
    <x v="13"/>
    <n v="1"/>
    <n v="225"/>
    <m/>
    <x v="2284"/>
  </r>
  <r>
    <n v="3327"/>
    <n v="3308"/>
    <n v="5"/>
    <x v="4"/>
    <s v="Delta"/>
    <n v="34"/>
    <x v="13"/>
    <n v="471"/>
    <x v="208"/>
    <x v="204"/>
    <s v="Games"/>
    <s v="Yoyo"/>
    <x v="54"/>
    <n v="1"/>
    <n v="20"/>
    <m/>
    <x v="2285"/>
  </r>
  <r>
    <n v="3328"/>
    <n v="3308"/>
    <n v="5"/>
    <x v="4"/>
    <s v="Delta"/>
    <n v="34"/>
    <x v="13"/>
    <n v="471"/>
    <x v="208"/>
    <x v="204"/>
    <s v="Games"/>
    <s v="Yoyo"/>
    <x v="54"/>
    <n v="1"/>
    <n v="20"/>
    <m/>
    <x v="2285"/>
  </r>
  <r>
    <n v="3329"/>
    <n v="3309"/>
    <n v="1"/>
    <x v="1"/>
    <s v="Cairo"/>
    <n v="9"/>
    <x v="16"/>
    <n v="462"/>
    <x v="205"/>
    <x v="201"/>
    <s v="Games"/>
    <s v="Card Game"/>
    <x v="53"/>
    <n v="1"/>
    <n v="10"/>
    <m/>
    <x v="2286"/>
  </r>
  <r>
    <n v="3330"/>
    <n v="3309"/>
    <n v="1"/>
    <x v="1"/>
    <s v="Cairo"/>
    <n v="9"/>
    <x v="16"/>
    <n v="472"/>
    <x v="271"/>
    <x v="259"/>
    <s v="Games"/>
    <s v="Top &amp; Battle"/>
    <x v="57"/>
    <n v="1"/>
    <n v="62.5"/>
    <m/>
    <x v="2286"/>
  </r>
  <r>
    <n v="3331"/>
    <n v="3311"/>
    <n v="1"/>
    <x v="1"/>
    <s v="Cairo"/>
    <n v="1"/>
    <x v="20"/>
    <n v="4078"/>
    <x v="9"/>
    <x v="9"/>
    <s v="Add-ons"/>
    <s v="Battery"/>
    <x v="7"/>
    <n v="1"/>
    <n v="49.5"/>
    <m/>
    <x v="2287"/>
  </r>
  <r>
    <n v="3332"/>
    <n v="3313"/>
    <n v="1"/>
    <x v="1"/>
    <s v="Cairo"/>
    <n v="2"/>
    <x v="5"/>
    <n v="470"/>
    <x v="215"/>
    <x v="209"/>
    <s v="Games"/>
    <s v="Yoyo"/>
    <x v="53"/>
    <n v="1"/>
    <n v="20"/>
    <m/>
    <x v="2288"/>
  </r>
  <r>
    <n v="3333"/>
    <n v="3313"/>
    <n v="1"/>
    <x v="1"/>
    <s v="Cairo"/>
    <n v="2"/>
    <x v="5"/>
    <n v="470"/>
    <x v="215"/>
    <x v="209"/>
    <s v="Games"/>
    <s v="Yoyo"/>
    <x v="53"/>
    <n v="1"/>
    <n v="20"/>
    <m/>
    <x v="2288"/>
  </r>
  <r>
    <n v="3334"/>
    <n v="3316"/>
    <n v="1"/>
    <x v="1"/>
    <s v="Cairo"/>
    <n v="1"/>
    <x v="20"/>
    <n v="9"/>
    <x v="184"/>
    <x v="181"/>
    <s v="Surprise"/>
    <s v="Egg"/>
    <x v="13"/>
    <n v="1"/>
    <n v="1025"/>
    <m/>
    <x v="2289"/>
  </r>
  <r>
    <n v="3335"/>
    <n v="3317"/>
    <n v="1"/>
    <x v="1"/>
    <s v="Cairo"/>
    <n v="5"/>
    <x v="10"/>
    <n v="463"/>
    <x v="227"/>
    <x v="220"/>
    <s v="Games"/>
    <s v="Card Game"/>
    <x v="53"/>
    <n v="1"/>
    <n v="75"/>
    <m/>
    <x v="2290"/>
  </r>
  <r>
    <n v="3336"/>
    <n v="3317"/>
    <n v="1"/>
    <x v="1"/>
    <s v="Cairo"/>
    <n v="5"/>
    <x v="10"/>
    <n v="392"/>
    <x v="260"/>
    <x v="248"/>
    <s v="Games"/>
    <s v="Card Game"/>
    <x v="53"/>
    <n v="1"/>
    <n v="75"/>
    <m/>
    <x v="2290"/>
  </r>
  <r>
    <n v="3337"/>
    <n v="3317"/>
    <n v="5"/>
    <x v="4"/>
    <s v="Delta"/>
    <n v="34"/>
    <x v="13"/>
    <n v="476"/>
    <x v="206"/>
    <x v="202"/>
    <s v="Games"/>
    <s v="Card Game"/>
    <x v="53"/>
    <n v="1"/>
    <n v="30"/>
    <m/>
    <x v="2291"/>
  </r>
  <r>
    <n v="3338"/>
    <n v="3317"/>
    <n v="5"/>
    <x v="4"/>
    <s v="Delta"/>
    <n v="34"/>
    <x v="13"/>
    <n v="456"/>
    <x v="234"/>
    <x v="226"/>
    <s v="Action Figure"/>
    <s v="Figures"/>
    <x v="53"/>
    <n v="1"/>
    <n v="87.5"/>
    <m/>
    <x v="2291"/>
  </r>
  <r>
    <n v="3339"/>
    <n v="3318"/>
    <n v="1"/>
    <x v="1"/>
    <s v="Cairo"/>
    <n v="14"/>
    <x v="3"/>
    <n v="13"/>
    <x v="219"/>
    <x v="212"/>
    <s v="Surprise"/>
    <s v="Egg"/>
    <x v="13"/>
    <n v="1"/>
    <n v="1025"/>
    <m/>
    <x v="2292"/>
  </r>
  <r>
    <n v="3340"/>
    <n v="3320"/>
    <n v="5"/>
    <x v="4"/>
    <s v="Delta"/>
    <n v="34"/>
    <x v="13"/>
    <n v="16"/>
    <x v="57"/>
    <x v="57"/>
    <s v="Surprise"/>
    <s v="Egg"/>
    <x v="26"/>
    <n v="1"/>
    <n v="225"/>
    <m/>
    <x v="2293"/>
  </r>
  <r>
    <n v="3341"/>
    <n v="3321"/>
    <n v="1"/>
    <x v="1"/>
    <s v="Cairo"/>
    <n v="9"/>
    <x v="16"/>
    <n v="3293"/>
    <x v="406"/>
    <x v="387"/>
    <s v="Education &amp; Learning"/>
    <s v="Puzzle"/>
    <x v="9"/>
    <n v="1"/>
    <n v="47.5"/>
    <m/>
    <x v="2294"/>
  </r>
  <r>
    <n v="3342"/>
    <n v="3324"/>
    <n v="1"/>
    <x v="1"/>
    <s v="Cairo"/>
    <n v="14"/>
    <x v="3"/>
    <n v="3398"/>
    <x v="189"/>
    <x v="186"/>
    <s v="Surprise"/>
    <s v="Ball"/>
    <x v="5"/>
    <n v="1"/>
    <n v="437.5"/>
    <m/>
    <x v="2295"/>
  </r>
  <r>
    <n v="3343"/>
    <n v="3324"/>
    <n v="1"/>
    <x v="1"/>
    <s v="Cairo"/>
    <n v="14"/>
    <x v="3"/>
    <n v="3718"/>
    <x v="336"/>
    <x v="321"/>
    <s v="Surprise"/>
    <s v="Box"/>
    <x v="11"/>
    <n v="1"/>
    <n v="275"/>
    <m/>
    <x v="2295"/>
  </r>
  <r>
    <n v="3344"/>
    <n v="3324"/>
    <n v="1"/>
    <x v="1"/>
    <s v="Cairo"/>
    <n v="14"/>
    <x v="3"/>
    <n v="3719"/>
    <x v="15"/>
    <x v="15"/>
    <s v="Surprise"/>
    <s v="Box"/>
    <x v="11"/>
    <n v="2"/>
    <n v="200"/>
    <m/>
    <x v="2295"/>
  </r>
  <r>
    <n v="3345"/>
    <n v="3324"/>
    <n v="2"/>
    <x v="3"/>
    <s v="Cairo"/>
    <n v="16"/>
    <x v="18"/>
    <n v="638"/>
    <x v="663"/>
    <x v="639"/>
    <s v="Guns"/>
    <s v="Gun"/>
    <x v="8"/>
    <n v="1"/>
    <n v="175"/>
    <m/>
    <x v="2296"/>
  </r>
  <r>
    <n v="3346"/>
    <n v="3324"/>
    <n v="2"/>
    <x v="3"/>
    <s v="Cairo"/>
    <n v="16"/>
    <x v="18"/>
    <n v="3268"/>
    <x v="126"/>
    <x v="124"/>
    <s v="Games"/>
    <s v="Card Game"/>
    <x v="9"/>
    <n v="1"/>
    <n v="12.5"/>
    <m/>
    <x v="2296"/>
  </r>
  <r>
    <n v="3347"/>
    <n v="3326"/>
    <n v="1"/>
    <x v="1"/>
    <s v="Cairo"/>
    <n v="9"/>
    <x v="16"/>
    <n v="3241"/>
    <x v="664"/>
    <x v="640"/>
    <s v="Games"/>
    <s v="Board Game"/>
    <x v="9"/>
    <n v="1"/>
    <n v="175"/>
    <m/>
    <x v="2297"/>
  </r>
  <r>
    <n v="3348"/>
    <n v="3327"/>
    <n v="2"/>
    <x v="3"/>
    <s v="Cairo"/>
    <n v="25"/>
    <x v="11"/>
    <n v="2862"/>
    <x v="24"/>
    <x v="24"/>
    <s v="Plush &amp; Soft Toys"/>
    <s v="Non Battery"/>
    <x v="18"/>
    <n v="1"/>
    <n v="275"/>
    <m/>
    <x v="2298"/>
  </r>
  <r>
    <n v="3349"/>
    <n v="3328"/>
    <n v="1"/>
    <x v="1"/>
    <s v="Cairo"/>
    <n v="2"/>
    <x v="5"/>
    <n v="4078"/>
    <x v="9"/>
    <x v="9"/>
    <s v="Add-ons"/>
    <s v="Battery"/>
    <x v="7"/>
    <n v="1"/>
    <n v="49.5"/>
    <m/>
    <x v="2299"/>
  </r>
  <r>
    <n v="3350"/>
    <n v="3329"/>
    <n v="1"/>
    <x v="1"/>
    <s v="Cairo"/>
    <n v="9"/>
    <x v="16"/>
    <n v="472"/>
    <x v="271"/>
    <x v="259"/>
    <s v="Games"/>
    <s v="Top &amp; Battle"/>
    <x v="57"/>
    <n v="-1"/>
    <n v="-62.5"/>
    <s v=" Customer Change His Mind (UOD)"/>
    <x v="2300"/>
  </r>
  <r>
    <n v="3351"/>
    <n v="3329"/>
    <n v="5"/>
    <x v="4"/>
    <s v="Delta"/>
    <n v="2"/>
    <x v="5"/>
    <n v="3277"/>
    <x v="235"/>
    <x v="227"/>
    <s v="Games"/>
    <s v="Card Game"/>
    <x v="9"/>
    <n v="1"/>
    <n v="75"/>
    <m/>
    <x v="2301"/>
  </r>
  <r>
    <n v="3352"/>
    <n v="3330"/>
    <n v="1"/>
    <x v="1"/>
    <s v="Cairo"/>
    <n v="9"/>
    <x v="16"/>
    <n v="462"/>
    <x v="205"/>
    <x v="201"/>
    <s v="Games"/>
    <s v="Card Game"/>
    <x v="53"/>
    <n v="1"/>
    <n v="10"/>
    <m/>
    <x v="2302"/>
  </r>
  <r>
    <n v="3353"/>
    <n v="3331"/>
    <n v="1"/>
    <x v="1"/>
    <s v="Cairo"/>
    <n v="9"/>
    <x v="16"/>
    <n v="4089"/>
    <x v="28"/>
    <x v="28"/>
    <s v="Clay"/>
    <s v="Dough"/>
    <x v="12"/>
    <n v="1"/>
    <n v="10"/>
    <m/>
    <x v="2303"/>
  </r>
  <r>
    <n v="3354"/>
    <n v="3332"/>
    <n v="5"/>
    <x v="4"/>
    <s v="Delta"/>
    <n v="2"/>
    <x v="5"/>
    <n v="4088"/>
    <x v="29"/>
    <x v="29"/>
    <s v="Clay"/>
    <s v="Dough"/>
    <x v="12"/>
    <n v="1"/>
    <n v="10"/>
    <m/>
    <x v="2304"/>
  </r>
  <r>
    <n v="3355"/>
    <n v="3332"/>
    <n v="5"/>
    <x v="4"/>
    <s v="Delta"/>
    <n v="2"/>
    <x v="5"/>
    <n v="4085"/>
    <x v="52"/>
    <x v="52"/>
    <s v="Clay"/>
    <s v="Dough"/>
    <x v="12"/>
    <n v="1"/>
    <n v="10"/>
    <m/>
    <x v="2304"/>
  </r>
  <r>
    <n v="3356"/>
    <n v="3334"/>
    <n v="1"/>
    <x v="1"/>
    <s v="Cairo"/>
    <n v="9"/>
    <x v="16"/>
    <n v="3461"/>
    <x v="60"/>
    <x v="59"/>
    <s v="Surprise"/>
    <s v="Ball"/>
    <x v="5"/>
    <n v="1"/>
    <n v="299.5"/>
    <m/>
    <x v="2305"/>
  </r>
  <r>
    <n v="3357"/>
    <n v="3334"/>
    <n v="1"/>
    <x v="1"/>
    <s v="Cairo"/>
    <n v="9"/>
    <x v="16"/>
    <n v="3305"/>
    <x v="121"/>
    <x v="119"/>
    <s v="Games"/>
    <s v="Board Game"/>
    <x v="9"/>
    <n v="1"/>
    <n v="97.5"/>
    <m/>
    <x v="2305"/>
  </r>
  <r>
    <n v="3358"/>
    <n v="3338"/>
    <n v="5"/>
    <x v="4"/>
    <s v="Delta"/>
    <n v="2"/>
    <x v="5"/>
    <n v="721"/>
    <x v="469"/>
    <x v="448"/>
    <s v="Role Play"/>
    <s v="Bank Set"/>
    <x v="11"/>
    <n v="1"/>
    <n v="200"/>
    <m/>
    <x v="2306"/>
  </r>
  <r>
    <n v="3359"/>
    <n v="3340"/>
    <n v="5"/>
    <x v="4"/>
    <s v="Delta"/>
    <n v="2"/>
    <x v="5"/>
    <n v="4084"/>
    <x v="53"/>
    <x v="53"/>
    <s v="Clay"/>
    <s v="Dough"/>
    <x v="12"/>
    <n v="1"/>
    <n v="10"/>
    <m/>
    <x v="2307"/>
  </r>
  <r>
    <n v="3360"/>
    <n v="3340"/>
    <n v="5"/>
    <x v="4"/>
    <s v="Delta"/>
    <n v="2"/>
    <x v="5"/>
    <n v="4086"/>
    <x v="27"/>
    <x v="27"/>
    <s v="Clay"/>
    <s v="Dough"/>
    <x v="12"/>
    <n v="1"/>
    <n v="10"/>
    <m/>
    <x v="2307"/>
  </r>
  <r>
    <n v="3361"/>
    <n v="3340"/>
    <n v="5"/>
    <x v="4"/>
    <s v="Delta"/>
    <n v="2"/>
    <x v="5"/>
    <n v="4087"/>
    <x v="51"/>
    <x v="51"/>
    <s v="Clay"/>
    <s v="Dough"/>
    <x v="12"/>
    <n v="1"/>
    <n v="10"/>
    <m/>
    <x v="2307"/>
  </r>
  <r>
    <n v="3362"/>
    <n v="3341"/>
    <n v="2"/>
    <x v="3"/>
    <s v="Cairo"/>
    <n v="23"/>
    <x v="9"/>
    <n v="3304"/>
    <x v="262"/>
    <x v="250"/>
    <s v="Games"/>
    <s v="Board Game"/>
    <x v="9"/>
    <n v="1"/>
    <n v="14.5"/>
    <m/>
    <x v="2308"/>
  </r>
  <r>
    <n v="3363"/>
    <n v="3341"/>
    <n v="2"/>
    <x v="3"/>
    <s v="Cairo"/>
    <n v="23"/>
    <x v="9"/>
    <n v="460"/>
    <x v="241"/>
    <x v="207"/>
    <s v="Games"/>
    <s v="Card Game"/>
    <x v="53"/>
    <n v="1"/>
    <n v="75"/>
    <m/>
    <x v="2308"/>
  </r>
  <r>
    <n v="3364"/>
    <n v="3343"/>
    <n v="1"/>
    <x v="1"/>
    <s v="Cairo"/>
    <n v="14"/>
    <x v="3"/>
    <n v="4078"/>
    <x v="9"/>
    <x v="9"/>
    <s v="Add-ons"/>
    <s v="Battery"/>
    <x v="7"/>
    <n v="1"/>
    <n v="49.5"/>
    <m/>
    <x v="2309"/>
  </r>
  <r>
    <n v="3365"/>
    <n v="3343"/>
    <n v="5"/>
    <x v="4"/>
    <s v="Delta"/>
    <n v="2"/>
    <x v="5"/>
    <n v="471"/>
    <x v="208"/>
    <x v="204"/>
    <s v="Games"/>
    <s v="Yoyo"/>
    <x v="54"/>
    <n v="1"/>
    <n v="20"/>
    <m/>
    <x v="2310"/>
  </r>
  <r>
    <n v="3366"/>
    <n v="3345"/>
    <n v="2"/>
    <x v="3"/>
    <s v="Cairo"/>
    <n v="23"/>
    <x v="9"/>
    <n v="710"/>
    <x v="625"/>
    <x v="601"/>
    <s v="Games"/>
    <s v="Card Game"/>
    <x v="50"/>
    <n v="1"/>
    <n v="100"/>
    <m/>
    <x v="2311"/>
  </r>
  <r>
    <n v="3367"/>
    <n v="3345"/>
    <n v="5"/>
    <x v="4"/>
    <s v="Delta"/>
    <n v="2"/>
    <x v="5"/>
    <n v="4078"/>
    <x v="9"/>
    <x v="9"/>
    <s v="Add-ons"/>
    <s v="Battery"/>
    <x v="7"/>
    <n v="1"/>
    <n v="49.5"/>
    <m/>
    <x v="2312"/>
  </r>
  <r>
    <n v="3368"/>
    <n v="3347"/>
    <n v="5"/>
    <x v="4"/>
    <s v="Delta"/>
    <n v="2"/>
    <x v="5"/>
    <n v="4202"/>
    <x v="96"/>
    <x v="94"/>
    <s v="F&amp;B"/>
    <s v="Food"/>
    <x v="35"/>
    <n v="1"/>
    <n v="2.5"/>
    <m/>
    <x v="2313"/>
  </r>
  <r>
    <n v="3369"/>
    <n v="3348"/>
    <n v="5"/>
    <x v="4"/>
    <s v="Delta"/>
    <n v="2"/>
    <x v="5"/>
    <n v="4091"/>
    <x v="81"/>
    <x v="79"/>
    <s v="Clay"/>
    <s v="Dough"/>
    <x v="12"/>
    <n v="1"/>
    <n v="25"/>
    <m/>
    <x v="2314"/>
  </r>
  <r>
    <n v="3370"/>
    <n v="3349"/>
    <n v="1"/>
    <x v="1"/>
    <s v="Cairo"/>
    <n v="14"/>
    <x v="3"/>
    <n v="471"/>
    <x v="208"/>
    <x v="204"/>
    <s v="Games"/>
    <s v="Yoyo"/>
    <x v="54"/>
    <n v="2"/>
    <n v="40"/>
    <m/>
    <x v="2315"/>
  </r>
  <r>
    <n v="3371"/>
    <n v="3349"/>
    <n v="5"/>
    <x v="4"/>
    <s v="Delta"/>
    <n v="2"/>
    <x v="5"/>
    <n v="3401"/>
    <x v="665"/>
    <x v="641"/>
    <s v="Dolls &amp; Accessories"/>
    <s v="Fashion Doll"/>
    <x v="5"/>
    <n v="1"/>
    <n v="550"/>
    <m/>
    <x v="2316"/>
  </r>
  <r>
    <n v="3372"/>
    <n v="3351"/>
    <n v="2"/>
    <x v="3"/>
    <s v="Cairo"/>
    <n v="23"/>
    <x v="9"/>
    <n v="465"/>
    <x v="242"/>
    <x v="232"/>
    <s v="Games"/>
    <s v="Card Game"/>
    <x v="53"/>
    <n v="1"/>
    <n v="25"/>
    <m/>
    <x v="2317"/>
  </r>
  <r>
    <n v="3373"/>
    <n v="3354"/>
    <n v="1"/>
    <x v="1"/>
    <s v="Cairo"/>
    <n v="5"/>
    <x v="10"/>
    <n v="462"/>
    <x v="205"/>
    <x v="201"/>
    <s v="Games"/>
    <s v="Card Game"/>
    <x v="53"/>
    <n v="1"/>
    <n v="10"/>
    <m/>
    <x v="2318"/>
  </r>
  <r>
    <n v="3374"/>
    <n v="3354"/>
    <n v="1"/>
    <x v="1"/>
    <s v="Cairo"/>
    <n v="5"/>
    <x v="10"/>
    <n v="3227"/>
    <x v="122"/>
    <x v="120"/>
    <s v="Games"/>
    <s v="Board Game"/>
    <x v="9"/>
    <n v="1"/>
    <n v="34.5"/>
    <m/>
    <x v="2318"/>
  </r>
  <r>
    <n v="3375"/>
    <n v="3354"/>
    <n v="1"/>
    <x v="1"/>
    <s v="Cairo"/>
    <n v="5"/>
    <x v="10"/>
    <n v="3224"/>
    <x v="77"/>
    <x v="75"/>
    <s v="Games"/>
    <s v="Board Game"/>
    <x v="9"/>
    <n v="1"/>
    <n v="34.5"/>
    <m/>
    <x v="2318"/>
  </r>
  <r>
    <n v="3376"/>
    <n v="3354"/>
    <n v="2"/>
    <x v="3"/>
    <s v="Cairo"/>
    <n v="23"/>
    <x v="9"/>
    <n v="1168"/>
    <x v="237"/>
    <x v="32"/>
    <s v="Vehicle - Parking &amp; Robots"/>
    <s v="Car"/>
    <x v="16"/>
    <n v="1"/>
    <n v="25"/>
    <m/>
    <x v="2319"/>
  </r>
  <r>
    <n v="3377"/>
    <n v="3354"/>
    <n v="2"/>
    <x v="3"/>
    <s v="Cairo"/>
    <n v="23"/>
    <x v="9"/>
    <n v="478"/>
    <x v="261"/>
    <x v="249"/>
    <s v="Action Figure"/>
    <s v="Figures"/>
    <x v="53"/>
    <n v="1"/>
    <n v="75"/>
    <m/>
    <x v="2319"/>
  </r>
  <r>
    <n v="3378"/>
    <n v="3354"/>
    <n v="2"/>
    <x v="3"/>
    <s v="Cairo"/>
    <n v="23"/>
    <x v="9"/>
    <n v="1167"/>
    <x v="136"/>
    <x v="32"/>
    <s v="Vehicle - Parking &amp; Robots"/>
    <s v="Car"/>
    <x v="16"/>
    <n v="2"/>
    <n v="50"/>
    <m/>
    <x v="2319"/>
  </r>
  <r>
    <n v="3379"/>
    <n v="3355"/>
    <n v="1"/>
    <x v="1"/>
    <s v="Cairo"/>
    <n v="14"/>
    <x v="3"/>
    <n v="662"/>
    <x v="532"/>
    <x v="510"/>
    <s v="Action Figure"/>
    <s v="Figures"/>
    <x v="40"/>
    <n v="1"/>
    <n v="400"/>
    <m/>
    <x v="2320"/>
  </r>
  <r>
    <n v="3380"/>
    <n v="3357"/>
    <n v="2"/>
    <x v="3"/>
    <s v="Cairo"/>
    <n v="24"/>
    <x v="14"/>
    <n v="465"/>
    <x v="242"/>
    <x v="232"/>
    <s v="Games"/>
    <s v="Card Game"/>
    <x v="53"/>
    <n v="1"/>
    <n v="25"/>
    <m/>
    <x v="2321"/>
  </r>
  <r>
    <n v="3381"/>
    <n v="3359"/>
    <n v="5"/>
    <x v="4"/>
    <s v="Delta"/>
    <n v="23"/>
    <x v="9"/>
    <n v="11"/>
    <x v="17"/>
    <x v="17"/>
    <s v="Surprise"/>
    <s v="Egg"/>
    <x v="13"/>
    <n v="1"/>
    <n v="225"/>
    <m/>
    <x v="2322"/>
  </r>
  <r>
    <n v="3382"/>
    <n v="3360"/>
    <n v="2"/>
    <x v="3"/>
    <s v="Cairo"/>
    <n v="24"/>
    <x v="14"/>
    <n v="4078"/>
    <x v="9"/>
    <x v="9"/>
    <s v="Add-ons"/>
    <s v="Battery"/>
    <x v="7"/>
    <n v="1"/>
    <n v="49.5"/>
    <m/>
    <x v="2323"/>
  </r>
  <r>
    <n v="3383"/>
    <n v="3362"/>
    <n v="1"/>
    <x v="1"/>
    <s v="Cairo"/>
    <n v="5"/>
    <x v="10"/>
    <n v="3269"/>
    <x v="193"/>
    <x v="189"/>
    <s v="Games"/>
    <s v="Card Game"/>
    <x v="9"/>
    <n v="1"/>
    <n v="22.5"/>
    <m/>
    <x v="2324"/>
  </r>
  <r>
    <n v="3384"/>
    <n v="3362"/>
    <n v="5"/>
    <x v="4"/>
    <s v="Delta"/>
    <n v="23"/>
    <x v="9"/>
    <n v="475"/>
    <x v="217"/>
    <x v="211"/>
    <s v="Surprise"/>
    <s v="Ball"/>
    <x v="53"/>
    <n v="1"/>
    <n v="50"/>
    <m/>
    <x v="2325"/>
  </r>
  <r>
    <n v="3385"/>
    <n v="3362"/>
    <n v="5"/>
    <x v="4"/>
    <s v="Delta"/>
    <n v="23"/>
    <x v="9"/>
    <n v="443"/>
    <x v="238"/>
    <x v="229"/>
    <s v="Action Figure"/>
    <s v="Figures"/>
    <x v="55"/>
    <n v="1"/>
    <n v="225"/>
    <m/>
    <x v="2325"/>
  </r>
  <r>
    <n v="3386"/>
    <n v="3362"/>
    <n v="5"/>
    <x v="4"/>
    <s v="Delta"/>
    <n v="23"/>
    <x v="9"/>
    <n v="462"/>
    <x v="205"/>
    <x v="201"/>
    <s v="Games"/>
    <s v="Card Game"/>
    <x v="53"/>
    <n v="1"/>
    <n v="10"/>
    <m/>
    <x v="2325"/>
  </r>
  <r>
    <n v="3387"/>
    <n v="3364"/>
    <n v="2"/>
    <x v="3"/>
    <s v="Cairo"/>
    <n v="23"/>
    <x v="9"/>
    <n v="676"/>
    <x v="64"/>
    <x v="62"/>
    <s v="Education &amp; Learning"/>
    <s v="Art &amp; Craft"/>
    <x v="3"/>
    <n v="1"/>
    <n v="212.5"/>
    <m/>
    <x v="2326"/>
  </r>
  <r>
    <n v="3388"/>
    <n v="3364"/>
    <n v="5"/>
    <x v="4"/>
    <s v="Delta"/>
    <n v="23"/>
    <x v="9"/>
    <n v="4091"/>
    <x v="81"/>
    <x v="79"/>
    <s v="Clay"/>
    <s v="Dough"/>
    <x v="12"/>
    <n v="1"/>
    <n v="25"/>
    <m/>
    <x v="2327"/>
  </r>
  <r>
    <n v="3389"/>
    <n v="3366"/>
    <n v="2"/>
    <x v="3"/>
    <s v="Cairo"/>
    <n v="26"/>
    <x v="23"/>
    <n v="706"/>
    <x v="547"/>
    <x v="525"/>
    <s v="Games"/>
    <s v="Card Game"/>
    <x v="63"/>
    <n v="1"/>
    <n v="10"/>
    <m/>
    <x v="2328"/>
  </r>
  <r>
    <n v="3390"/>
    <n v="3368"/>
    <n v="2"/>
    <x v="3"/>
    <s v="Cairo"/>
    <n v="23"/>
    <x v="9"/>
    <n v="4078"/>
    <x v="9"/>
    <x v="9"/>
    <s v="Add-ons"/>
    <s v="Battery"/>
    <x v="7"/>
    <n v="1"/>
    <n v="49.5"/>
    <m/>
    <x v="2329"/>
  </r>
  <r>
    <n v="3391"/>
    <n v="3369"/>
    <n v="5"/>
    <x v="4"/>
    <s v="Delta"/>
    <n v="34"/>
    <x v="13"/>
    <n v="4089"/>
    <x v="28"/>
    <x v="28"/>
    <s v="Clay"/>
    <s v="Dough"/>
    <x v="12"/>
    <n v="1"/>
    <n v="10"/>
    <m/>
    <x v="2330"/>
  </r>
  <r>
    <n v="3392"/>
    <n v="3369"/>
    <n v="5"/>
    <x v="4"/>
    <s v="Delta"/>
    <n v="34"/>
    <x v="13"/>
    <n v="4085"/>
    <x v="52"/>
    <x v="52"/>
    <s v="Clay"/>
    <s v="Dough"/>
    <x v="12"/>
    <n v="1"/>
    <n v="10"/>
    <m/>
    <x v="2330"/>
  </r>
  <r>
    <n v="3393"/>
    <n v="3369"/>
    <n v="5"/>
    <x v="4"/>
    <s v="Delta"/>
    <n v="34"/>
    <x v="13"/>
    <n v="4083"/>
    <x v="54"/>
    <x v="54"/>
    <s v="Clay"/>
    <s v="Dough"/>
    <x v="12"/>
    <n v="1"/>
    <n v="10"/>
    <m/>
    <x v="2330"/>
  </r>
  <r>
    <n v="3394"/>
    <n v="3369"/>
    <n v="5"/>
    <x v="4"/>
    <s v="Delta"/>
    <n v="34"/>
    <x v="13"/>
    <n v="4086"/>
    <x v="27"/>
    <x v="27"/>
    <s v="Clay"/>
    <s v="Dough"/>
    <x v="12"/>
    <n v="1"/>
    <n v="10"/>
    <m/>
    <x v="2330"/>
  </r>
  <r>
    <n v="3395"/>
    <n v="3369"/>
    <n v="5"/>
    <x v="4"/>
    <s v="Delta"/>
    <n v="34"/>
    <x v="13"/>
    <n v="4080"/>
    <x v="142"/>
    <x v="139"/>
    <s v="Clay"/>
    <s v="Dough"/>
    <x v="12"/>
    <n v="1"/>
    <n v="10"/>
    <m/>
    <x v="2330"/>
  </r>
  <r>
    <n v="3396"/>
    <n v="3372"/>
    <n v="1"/>
    <x v="1"/>
    <s v="Cairo"/>
    <n v="14"/>
    <x v="3"/>
    <n v="4076"/>
    <x v="10"/>
    <x v="10"/>
    <s v="Add-ons"/>
    <s v="Battery"/>
    <x v="7"/>
    <n v="1"/>
    <n v="49.5"/>
    <m/>
    <x v="2331"/>
  </r>
  <r>
    <n v="3397"/>
    <n v="3372"/>
    <n v="2"/>
    <x v="3"/>
    <s v="Cairo"/>
    <n v="24"/>
    <x v="14"/>
    <n v="3621"/>
    <x v="666"/>
    <x v="642"/>
    <s v="Dolls &amp; Accessories"/>
    <s v="Doll"/>
    <x v="34"/>
    <n v="1"/>
    <n v="725"/>
    <m/>
    <x v="2332"/>
  </r>
  <r>
    <n v="3398"/>
    <n v="3373"/>
    <n v="5"/>
    <x v="4"/>
    <s v="Delta"/>
    <n v="34"/>
    <x v="13"/>
    <n v="4091"/>
    <x v="81"/>
    <x v="79"/>
    <s v="Clay"/>
    <s v="Dough"/>
    <x v="12"/>
    <n v="1"/>
    <n v="25"/>
    <m/>
    <x v="2333"/>
  </r>
  <r>
    <n v="3399"/>
    <n v="3373"/>
    <n v="5"/>
    <x v="4"/>
    <s v="Delta"/>
    <n v="34"/>
    <x v="13"/>
    <n v="3304"/>
    <x v="262"/>
    <x v="250"/>
    <s v="Games"/>
    <s v="Board Game"/>
    <x v="9"/>
    <n v="1"/>
    <n v="14.5"/>
    <m/>
    <x v="2333"/>
  </r>
  <r>
    <n v="3400"/>
    <n v="3374"/>
    <n v="1"/>
    <x v="1"/>
    <s v="Cairo"/>
    <n v="1"/>
    <x v="20"/>
    <n v="471"/>
    <x v="208"/>
    <x v="204"/>
    <s v="Games"/>
    <s v="Yoyo"/>
    <x v="54"/>
    <n v="1"/>
    <n v="20"/>
    <m/>
    <x v="2334"/>
  </r>
  <r>
    <n v="3401"/>
    <n v="3376"/>
    <n v="1"/>
    <x v="1"/>
    <s v="Cairo"/>
    <n v="1"/>
    <x v="20"/>
    <n v="476"/>
    <x v="206"/>
    <x v="202"/>
    <s v="Games"/>
    <s v="Card Game"/>
    <x v="53"/>
    <n v="3"/>
    <n v="90"/>
    <m/>
    <x v="2335"/>
  </r>
  <r>
    <n v="3402"/>
    <n v="3376"/>
    <n v="2"/>
    <x v="3"/>
    <s v="Cairo"/>
    <n v="23"/>
    <x v="9"/>
    <n v="4078"/>
    <x v="9"/>
    <x v="9"/>
    <s v="Add-ons"/>
    <s v="Battery"/>
    <x v="7"/>
    <n v="1"/>
    <n v="49.5"/>
    <m/>
    <x v="2336"/>
  </r>
  <r>
    <n v="3403"/>
    <n v="3376"/>
    <n v="2"/>
    <x v="3"/>
    <s v="Cairo"/>
    <n v="23"/>
    <x v="9"/>
    <n v="4076"/>
    <x v="10"/>
    <x v="10"/>
    <s v="Add-ons"/>
    <s v="Battery"/>
    <x v="7"/>
    <n v="1"/>
    <n v="49.5"/>
    <m/>
    <x v="2336"/>
  </r>
  <r>
    <n v="3404"/>
    <n v="3379"/>
    <n v="2"/>
    <x v="3"/>
    <s v="Cairo"/>
    <n v="24"/>
    <x v="14"/>
    <n v="465"/>
    <x v="242"/>
    <x v="232"/>
    <s v="Games"/>
    <s v="Card Game"/>
    <x v="53"/>
    <n v="1"/>
    <n v="25"/>
    <m/>
    <x v="2337"/>
  </r>
  <r>
    <n v="3405"/>
    <n v="3382"/>
    <n v="1"/>
    <x v="1"/>
    <s v="Cairo"/>
    <n v="9"/>
    <x v="16"/>
    <n v="3971"/>
    <x v="75"/>
    <x v="73"/>
    <s v="Clay"/>
    <s v="Dough"/>
    <x v="12"/>
    <n v="1"/>
    <n v="50"/>
    <m/>
    <x v="2338"/>
  </r>
  <r>
    <n v="3406"/>
    <n v="3382"/>
    <n v="2"/>
    <x v="3"/>
    <s v="Cairo"/>
    <n v="24"/>
    <x v="14"/>
    <n v="4078"/>
    <x v="9"/>
    <x v="9"/>
    <s v="Add-ons"/>
    <s v="Battery"/>
    <x v="7"/>
    <n v="1"/>
    <n v="49.5"/>
    <m/>
    <x v="2339"/>
  </r>
  <r>
    <n v="3407"/>
    <n v="3385"/>
    <n v="2"/>
    <x v="3"/>
    <s v="Cairo"/>
    <n v="24"/>
    <x v="14"/>
    <n v="4028"/>
    <x v="282"/>
    <x v="270"/>
    <s v="Games"/>
    <s v="Card Game"/>
    <x v="59"/>
    <n v="1"/>
    <n v="45"/>
    <m/>
    <x v="2340"/>
  </r>
  <r>
    <n v="3408"/>
    <n v="3385"/>
    <n v="2"/>
    <x v="3"/>
    <s v="Cairo"/>
    <n v="24"/>
    <x v="14"/>
    <n v="706"/>
    <x v="547"/>
    <x v="525"/>
    <s v="Games"/>
    <s v="Card Game"/>
    <x v="63"/>
    <n v="1"/>
    <n v="10"/>
    <m/>
    <x v="2340"/>
  </r>
  <r>
    <n v="3409"/>
    <n v="3385"/>
    <n v="2"/>
    <x v="3"/>
    <s v="Cairo"/>
    <n v="24"/>
    <x v="14"/>
    <n v="706"/>
    <x v="547"/>
    <x v="525"/>
    <s v="Games"/>
    <s v="Card Game"/>
    <x v="63"/>
    <n v="1"/>
    <n v="10"/>
    <m/>
    <x v="2340"/>
  </r>
  <r>
    <n v="3410"/>
    <n v="3385"/>
    <n v="2"/>
    <x v="3"/>
    <s v="Cairo"/>
    <n v="24"/>
    <x v="14"/>
    <n v="4028"/>
    <x v="282"/>
    <x v="270"/>
    <s v="Games"/>
    <s v="Card Game"/>
    <x v="59"/>
    <n v="1"/>
    <n v="45"/>
    <m/>
    <x v="2340"/>
  </r>
  <r>
    <n v="3411"/>
    <n v="3386"/>
    <n v="1"/>
    <x v="1"/>
    <s v="Cairo"/>
    <n v="11"/>
    <x v="8"/>
    <n v="4202"/>
    <x v="96"/>
    <x v="94"/>
    <s v="F&amp;B"/>
    <s v="Food"/>
    <x v="35"/>
    <n v="2"/>
    <n v="5"/>
    <m/>
    <x v="2341"/>
  </r>
  <r>
    <n v="3412"/>
    <n v="3386"/>
    <n v="2"/>
    <x v="3"/>
    <s v="Cairo"/>
    <n v="24"/>
    <x v="14"/>
    <n v="4078"/>
    <x v="9"/>
    <x v="9"/>
    <s v="Add-ons"/>
    <s v="Battery"/>
    <x v="7"/>
    <n v="1"/>
    <n v="49.5"/>
    <m/>
    <x v="2342"/>
  </r>
  <r>
    <n v="3413"/>
    <n v="3386"/>
    <n v="2"/>
    <x v="3"/>
    <s v="Cairo"/>
    <n v="24"/>
    <x v="14"/>
    <n v="4076"/>
    <x v="10"/>
    <x v="10"/>
    <s v="Add-ons"/>
    <s v="Battery"/>
    <x v="7"/>
    <n v="1"/>
    <n v="49.5"/>
    <m/>
    <x v="2342"/>
  </r>
  <r>
    <n v="3414"/>
    <n v="3387"/>
    <n v="2"/>
    <x v="3"/>
    <s v="Cairo"/>
    <n v="23"/>
    <x v="9"/>
    <n v="4078"/>
    <x v="9"/>
    <x v="9"/>
    <s v="Add-ons"/>
    <s v="Battery"/>
    <x v="7"/>
    <n v="1"/>
    <n v="49.5"/>
    <m/>
    <x v="2343"/>
  </r>
  <r>
    <n v="3415"/>
    <n v="3388"/>
    <n v="2"/>
    <x v="3"/>
    <s v="Cairo"/>
    <n v="23"/>
    <x v="9"/>
    <n v="1166"/>
    <x v="32"/>
    <x v="32"/>
    <s v="Vehicle - Parking &amp; Robots"/>
    <s v="Car"/>
    <x v="16"/>
    <n v="1"/>
    <n v="25"/>
    <m/>
    <x v="2344"/>
  </r>
  <r>
    <n v="3416"/>
    <n v="3388"/>
    <n v="2"/>
    <x v="3"/>
    <s v="Cairo"/>
    <n v="23"/>
    <x v="9"/>
    <n v="1168"/>
    <x v="237"/>
    <x v="32"/>
    <s v="Vehicle - Parking &amp; Robots"/>
    <s v="Car"/>
    <x v="16"/>
    <n v="1"/>
    <n v="25"/>
    <m/>
    <x v="2344"/>
  </r>
  <r>
    <n v="3417"/>
    <n v="3388"/>
    <n v="2"/>
    <x v="3"/>
    <s v="Cairo"/>
    <n v="23"/>
    <x v="9"/>
    <n v="1167"/>
    <x v="136"/>
    <x v="32"/>
    <s v="Vehicle - Parking &amp; Robots"/>
    <s v="Car"/>
    <x v="16"/>
    <n v="1"/>
    <n v="25"/>
    <m/>
    <x v="2344"/>
  </r>
  <r>
    <n v="3418"/>
    <n v="3388"/>
    <n v="2"/>
    <x v="3"/>
    <s v="Cairo"/>
    <n v="23"/>
    <x v="9"/>
    <n v="1166"/>
    <x v="32"/>
    <x v="32"/>
    <s v="Vehicle - Parking &amp; Robots"/>
    <s v="Car"/>
    <x v="16"/>
    <n v="1"/>
    <n v="25"/>
    <m/>
    <x v="2344"/>
  </r>
  <r>
    <n v="3419"/>
    <n v="3388"/>
    <n v="2"/>
    <x v="3"/>
    <s v="Cairo"/>
    <n v="23"/>
    <x v="9"/>
    <n v="1167"/>
    <x v="136"/>
    <x v="32"/>
    <s v="Vehicle - Parking &amp; Robots"/>
    <s v="Car"/>
    <x v="16"/>
    <n v="1"/>
    <n v="25"/>
    <m/>
    <x v="2344"/>
  </r>
  <r>
    <n v="3420"/>
    <n v="3388"/>
    <n v="2"/>
    <x v="3"/>
    <s v="Cairo"/>
    <n v="23"/>
    <x v="9"/>
    <n v="1168"/>
    <x v="237"/>
    <x v="32"/>
    <s v="Vehicle - Parking &amp; Robots"/>
    <s v="Car"/>
    <x v="16"/>
    <n v="1"/>
    <n v="25"/>
    <m/>
    <x v="2344"/>
  </r>
  <r>
    <n v="3421"/>
    <n v="3388"/>
    <n v="2"/>
    <x v="3"/>
    <s v="Cairo"/>
    <n v="23"/>
    <x v="9"/>
    <n v="412"/>
    <x v="281"/>
    <x v="269"/>
    <s v="Action Figure"/>
    <s v="Figures"/>
    <x v="53"/>
    <n v="1"/>
    <n v="97.5"/>
    <m/>
    <x v="2344"/>
  </r>
  <r>
    <n v="3422"/>
    <n v="3389"/>
    <n v="2"/>
    <x v="3"/>
    <s v="Cairo"/>
    <n v="23"/>
    <x v="9"/>
    <n v="4078"/>
    <x v="9"/>
    <x v="9"/>
    <s v="Add-ons"/>
    <s v="Battery"/>
    <x v="7"/>
    <n v="1"/>
    <n v="49.5"/>
    <m/>
    <x v="2345"/>
  </r>
  <r>
    <n v="3423"/>
    <n v="3389"/>
    <n v="2"/>
    <x v="3"/>
    <s v="Cairo"/>
    <n v="23"/>
    <x v="9"/>
    <n v="3971"/>
    <x v="75"/>
    <x v="73"/>
    <s v="Clay"/>
    <s v="Dough"/>
    <x v="12"/>
    <n v="1"/>
    <n v="50"/>
    <m/>
    <x v="2345"/>
  </r>
  <r>
    <n v="3424"/>
    <n v="3389"/>
    <n v="2"/>
    <x v="3"/>
    <s v="Cairo"/>
    <n v="23"/>
    <x v="9"/>
    <n v="3972"/>
    <x v="20"/>
    <x v="20"/>
    <s v="Clay"/>
    <s v="Dough"/>
    <x v="12"/>
    <n v="1"/>
    <n v="50"/>
    <m/>
    <x v="2345"/>
  </r>
  <r>
    <n v="3425"/>
    <n v="3390"/>
    <n v="1"/>
    <x v="1"/>
    <s v="Cairo"/>
    <n v="11"/>
    <x v="8"/>
    <n v="5"/>
    <x v="153"/>
    <x v="150"/>
    <s v="Plush &amp; Soft Toys"/>
    <s v="Non Battery"/>
    <x v="4"/>
    <n v="1"/>
    <n v="149.5"/>
    <m/>
    <x v="2346"/>
  </r>
  <r>
    <n v="3426"/>
    <n v="3390"/>
    <n v="1"/>
    <x v="1"/>
    <s v="Cairo"/>
    <n v="11"/>
    <x v="8"/>
    <n v="4"/>
    <x v="154"/>
    <x v="151"/>
    <s v="Plush &amp; Soft Toys"/>
    <s v="Non Battery"/>
    <x v="4"/>
    <n v="1"/>
    <n v="149.5"/>
    <m/>
    <x v="2346"/>
  </r>
  <r>
    <n v="3427"/>
    <n v="3390"/>
    <n v="5"/>
    <x v="4"/>
    <s v="Delta"/>
    <n v="34"/>
    <x v="13"/>
    <n v="608"/>
    <x v="79"/>
    <x v="77"/>
    <s v="Guns"/>
    <s v="Gun"/>
    <x v="8"/>
    <n v="1"/>
    <n v="325"/>
    <m/>
    <x v="2347"/>
  </r>
  <r>
    <n v="3428"/>
    <n v="3391"/>
    <n v="1"/>
    <x v="1"/>
    <s v="Cairo"/>
    <n v="1"/>
    <x v="20"/>
    <n v="465"/>
    <x v="242"/>
    <x v="232"/>
    <s v="Games"/>
    <s v="Card Game"/>
    <x v="53"/>
    <n v="1"/>
    <n v="25"/>
    <m/>
    <x v="2348"/>
  </r>
  <r>
    <n v="3429"/>
    <n v="3391"/>
    <n v="2"/>
    <x v="3"/>
    <s v="Cairo"/>
    <n v="23"/>
    <x v="9"/>
    <n v="4028"/>
    <x v="282"/>
    <x v="270"/>
    <s v="Games"/>
    <s v="Card Game"/>
    <x v="59"/>
    <n v="1"/>
    <n v="45"/>
    <m/>
    <x v="2349"/>
  </r>
  <r>
    <n v="3430"/>
    <n v="3394"/>
    <n v="5"/>
    <x v="4"/>
    <s v="Delta"/>
    <n v="34"/>
    <x v="13"/>
    <n v="475"/>
    <x v="217"/>
    <x v="211"/>
    <s v="Surprise"/>
    <s v="Ball"/>
    <x v="53"/>
    <n v="1"/>
    <n v="50"/>
    <m/>
    <x v="2350"/>
  </r>
  <r>
    <n v="3431"/>
    <n v="3394"/>
    <n v="5"/>
    <x v="4"/>
    <s v="Delta"/>
    <n v="34"/>
    <x v="13"/>
    <n v="462"/>
    <x v="205"/>
    <x v="201"/>
    <s v="Games"/>
    <s v="Card Game"/>
    <x v="53"/>
    <n v="2"/>
    <n v="20"/>
    <m/>
    <x v="2350"/>
  </r>
  <r>
    <n v="3432"/>
    <n v="3397"/>
    <n v="5"/>
    <x v="4"/>
    <s v="Delta"/>
    <n v="2"/>
    <x v="5"/>
    <n v="4091"/>
    <x v="81"/>
    <x v="79"/>
    <s v="Clay"/>
    <s v="Dough"/>
    <x v="12"/>
    <n v="1"/>
    <n v="25"/>
    <m/>
    <x v="2351"/>
  </r>
  <r>
    <n v="3433"/>
    <n v="3399"/>
    <n v="1"/>
    <x v="1"/>
    <s v="Cairo"/>
    <n v="3"/>
    <x v="17"/>
    <n v="4090"/>
    <x v="48"/>
    <x v="48"/>
    <s v="Clay"/>
    <s v="Dough"/>
    <x v="12"/>
    <n v="1"/>
    <n v="47.5"/>
    <m/>
    <x v="2352"/>
  </r>
  <r>
    <n v="3434"/>
    <n v="3399"/>
    <n v="5"/>
    <x v="4"/>
    <s v="Delta"/>
    <n v="34"/>
    <x v="13"/>
    <n v="475"/>
    <x v="217"/>
    <x v="211"/>
    <s v="Surprise"/>
    <s v="Ball"/>
    <x v="53"/>
    <n v="1"/>
    <n v="50"/>
    <m/>
    <x v="2353"/>
  </r>
  <r>
    <n v="3435"/>
    <n v="3399"/>
    <n v="5"/>
    <x v="4"/>
    <s v="Delta"/>
    <n v="34"/>
    <x v="13"/>
    <n v="7"/>
    <x v="477"/>
    <x v="455"/>
    <s v="Plush &amp; Soft Toys"/>
    <s v="Non Battery"/>
    <x v="4"/>
    <n v="1"/>
    <n v="149.5"/>
    <m/>
    <x v="2353"/>
  </r>
  <r>
    <n v="3436"/>
    <n v="3403"/>
    <n v="1"/>
    <x v="1"/>
    <s v="Cairo"/>
    <n v="2"/>
    <x v="5"/>
    <n v="2166"/>
    <x v="78"/>
    <x v="76"/>
    <s v="Games"/>
    <s v="Board Game"/>
    <x v="30"/>
    <n v="1"/>
    <n v="100"/>
    <m/>
    <x v="2354"/>
  </r>
  <r>
    <n v="3437"/>
    <n v="3404"/>
    <n v="5"/>
    <x v="4"/>
    <s v="Delta"/>
    <n v="2"/>
    <x v="5"/>
    <n v="1166"/>
    <x v="32"/>
    <x v="32"/>
    <s v="Vehicle - Parking &amp; Robots"/>
    <s v="Car"/>
    <x v="16"/>
    <n v="1"/>
    <n v="25"/>
    <m/>
    <x v="2355"/>
  </r>
  <r>
    <n v="3438"/>
    <n v="3406"/>
    <n v="1"/>
    <x v="1"/>
    <s v="Cairo"/>
    <n v="14"/>
    <x v="3"/>
    <n v="3282"/>
    <x v="252"/>
    <x v="240"/>
    <s v="Games"/>
    <s v="Board Game"/>
    <x v="9"/>
    <n v="1"/>
    <n v="75"/>
    <m/>
    <x v="2356"/>
  </r>
  <r>
    <n v="3439"/>
    <n v="3406"/>
    <n v="5"/>
    <x v="4"/>
    <s v="Delta"/>
    <n v="2"/>
    <x v="5"/>
    <n v="1099"/>
    <x v="13"/>
    <x v="13"/>
    <s v="Surprise"/>
    <s v="Tube"/>
    <x v="3"/>
    <n v="1"/>
    <n v="287.5"/>
    <m/>
    <x v="2357"/>
  </r>
  <r>
    <n v="3440"/>
    <n v="3406"/>
    <n v="5"/>
    <x v="4"/>
    <s v="Delta"/>
    <n v="2"/>
    <x v="5"/>
    <n v="1977"/>
    <x v="39"/>
    <x v="39"/>
    <s v="Role Play"/>
    <s v="cashier Set"/>
    <x v="5"/>
    <n v="1"/>
    <n v="200"/>
    <m/>
    <x v="2357"/>
  </r>
  <r>
    <n v="3441"/>
    <n v="3407"/>
    <n v="2"/>
    <x v="3"/>
    <s v="Cairo"/>
    <n v="23"/>
    <x v="9"/>
    <n v="3448"/>
    <x v="667"/>
    <x v="643"/>
    <s v="Dolls &amp; Accessories"/>
    <s v="Fashion Doll"/>
    <x v="5"/>
    <n v="1"/>
    <n v="912.5"/>
    <m/>
    <x v="2358"/>
  </r>
  <r>
    <n v="3442"/>
    <n v="3407"/>
    <n v="2"/>
    <x v="3"/>
    <s v="Cairo"/>
    <n v="23"/>
    <x v="9"/>
    <n v="3463"/>
    <x v="593"/>
    <x v="571"/>
    <s v="Dolls &amp; Accessories"/>
    <s v="Doll House &amp; Play set"/>
    <x v="5"/>
    <n v="1"/>
    <n v="1100"/>
    <m/>
    <x v="2358"/>
  </r>
  <r>
    <n v="3443"/>
    <n v="3409"/>
    <n v="5"/>
    <x v="4"/>
    <s v="Delta"/>
    <n v="2"/>
    <x v="5"/>
    <n v="18"/>
    <x v="67"/>
    <x v="65"/>
    <s v="Surprise"/>
    <s v="Egg"/>
    <x v="29"/>
    <n v="1"/>
    <n v="725"/>
    <m/>
    <x v="2359"/>
  </r>
  <r>
    <n v="3444"/>
    <n v="3410"/>
    <n v="5"/>
    <x v="4"/>
    <s v="Delta"/>
    <n v="34"/>
    <x v="13"/>
    <n v="4202"/>
    <x v="96"/>
    <x v="94"/>
    <s v="F&amp;B"/>
    <s v="Food"/>
    <x v="35"/>
    <n v="1"/>
    <n v="2.5"/>
    <m/>
    <x v="2360"/>
  </r>
  <r>
    <n v="3445"/>
    <n v="3410"/>
    <n v="5"/>
    <x v="4"/>
    <s v="Delta"/>
    <n v="34"/>
    <x v="13"/>
    <n v="4202"/>
    <x v="96"/>
    <x v="94"/>
    <s v="F&amp;B"/>
    <s v="Food"/>
    <x v="35"/>
    <n v="1"/>
    <n v="2.5"/>
    <m/>
    <x v="2360"/>
  </r>
  <r>
    <n v="3446"/>
    <n v="3411"/>
    <n v="1"/>
    <x v="1"/>
    <s v="Cairo"/>
    <n v="9"/>
    <x v="16"/>
    <n v="4080"/>
    <x v="142"/>
    <x v="139"/>
    <s v="Clay"/>
    <s v="Dough"/>
    <x v="12"/>
    <n v="1"/>
    <n v="10"/>
    <m/>
    <x v="2361"/>
  </r>
  <r>
    <n v="3447"/>
    <n v="3411"/>
    <n v="1"/>
    <x v="1"/>
    <s v="Cairo"/>
    <n v="9"/>
    <x v="16"/>
    <n v="4086"/>
    <x v="27"/>
    <x v="27"/>
    <s v="Clay"/>
    <s v="Dough"/>
    <x v="12"/>
    <n v="1"/>
    <n v="10"/>
    <m/>
    <x v="2361"/>
  </r>
  <r>
    <n v="3448"/>
    <n v="3411"/>
    <n v="1"/>
    <x v="1"/>
    <s v="Cairo"/>
    <n v="9"/>
    <x v="16"/>
    <n v="4082"/>
    <x v="55"/>
    <x v="55"/>
    <s v="Clay"/>
    <s v="Dough"/>
    <x v="12"/>
    <n v="1"/>
    <n v="10"/>
    <m/>
    <x v="2361"/>
  </r>
  <r>
    <n v="3449"/>
    <n v="3411"/>
    <n v="1"/>
    <x v="1"/>
    <s v="Cairo"/>
    <n v="9"/>
    <x v="16"/>
    <n v="4087"/>
    <x v="51"/>
    <x v="51"/>
    <s v="Clay"/>
    <s v="Dough"/>
    <x v="12"/>
    <n v="2"/>
    <n v="20"/>
    <m/>
    <x v="2361"/>
  </r>
  <r>
    <n v="3450"/>
    <n v="3411"/>
    <n v="2"/>
    <x v="3"/>
    <s v="Cairo"/>
    <n v="16"/>
    <x v="18"/>
    <n v="645"/>
    <x v="138"/>
    <x v="135"/>
    <s v="Guns"/>
    <s v="Bullet"/>
    <x v="8"/>
    <n v="1"/>
    <n v="97.5"/>
    <m/>
    <x v="2362"/>
  </r>
  <r>
    <n v="3451"/>
    <n v="3411"/>
    <n v="2"/>
    <x v="3"/>
    <s v="Cairo"/>
    <n v="16"/>
    <x v="18"/>
    <n v="621"/>
    <x v="42"/>
    <x v="42"/>
    <s v="Guns"/>
    <s v="Gun"/>
    <x v="8"/>
    <n v="1"/>
    <n v="225"/>
    <m/>
    <x v="2362"/>
  </r>
  <r>
    <n v="3452"/>
    <n v="3412"/>
    <n v="5"/>
    <x v="4"/>
    <s v="Delta"/>
    <n v="34"/>
    <x v="13"/>
    <n v="721"/>
    <x v="469"/>
    <x v="448"/>
    <s v="Role Play"/>
    <s v="Bank Set"/>
    <x v="11"/>
    <n v="1"/>
    <n v="200"/>
    <m/>
    <x v="2363"/>
  </r>
  <r>
    <n v="3453"/>
    <n v="3412"/>
    <n v="5"/>
    <x v="4"/>
    <s v="Delta"/>
    <n v="34"/>
    <x v="13"/>
    <n v="4091"/>
    <x v="81"/>
    <x v="79"/>
    <s v="Clay"/>
    <s v="Dough"/>
    <x v="12"/>
    <n v="1"/>
    <n v="25"/>
    <m/>
    <x v="2363"/>
  </r>
  <r>
    <n v="3454"/>
    <n v="3413"/>
    <n v="2"/>
    <x v="3"/>
    <s v="Cairo"/>
    <n v="23"/>
    <x v="9"/>
    <n v="2802"/>
    <x v="643"/>
    <x v="619"/>
    <s v="Dolls &amp; Accessories"/>
    <s v="Doll"/>
    <x v="52"/>
    <n v="1"/>
    <n v="487.5"/>
    <m/>
    <x v="2364"/>
  </r>
  <r>
    <n v="3455"/>
    <n v="3415"/>
    <n v="2"/>
    <x v="3"/>
    <s v="Cairo"/>
    <n v="23"/>
    <x v="9"/>
    <n v="667"/>
    <x v="668"/>
    <x v="644"/>
    <s v="Action Figure"/>
    <s v="Figures"/>
    <x v="40"/>
    <n v="1"/>
    <n v="400"/>
    <m/>
    <x v="2365"/>
  </r>
  <r>
    <n v="3456"/>
    <n v="3415"/>
    <n v="2"/>
    <x v="3"/>
    <s v="Cairo"/>
    <n v="23"/>
    <x v="9"/>
    <n v="4028"/>
    <x v="282"/>
    <x v="270"/>
    <s v="Games"/>
    <s v="Card Game"/>
    <x v="59"/>
    <n v="1"/>
    <n v="45"/>
    <m/>
    <x v="2365"/>
  </r>
  <r>
    <n v="3457"/>
    <n v="3415"/>
    <n v="5"/>
    <x v="4"/>
    <s v="Delta"/>
    <n v="34"/>
    <x v="13"/>
    <n v="3972"/>
    <x v="20"/>
    <x v="20"/>
    <s v="Clay"/>
    <s v="Dough"/>
    <x v="12"/>
    <n v="1"/>
    <n v="50"/>
    <m/>
    <x v="2366"/>
  </r>
  <r>
    <n v="3458"/>
    <n v="3417"/>
    <n v="5"/>
    <x v="4"/>
    <s v="Delta"/>
    <n v="34"/>
    <x v="13"/>
    <n v="3972"/>
    <x v="20"/>
    <x v="20"/>
    <s v="Clay"/>
    <s v="Dough"/>
    <x v="12"/>
    <n v="1"/>
    <n v="50"/>
    <m/>
    <x v="2367"/>
  </r>
  <r>
    <n v="3459"/>
    <n v="3419"/>
    <n v="5"/>
    <x v="4"/>
    <s v="Delta"/>
    <n v="34"/>
    <x v="13"/>
    <n v="462"/>
    <x v="205"/>
    <x v="201"/>
    <s v="Games"/>
    <s v="Card Game"/>
    <x v="53"/>
    <n v="2"/>
    <n v="20"/>
    <m/>
    <x v="2368"/>
  </r>
  <r>
    <n v="3460"/>
    <n v="3420"/>
    <n v="5"/>
    <x v="4"/>
    <s v="Delta"/>
    <n v="34"/>
    <x v="13"/>
    <n v="3221"/>
    <x v="148"/>
    <x v="145"/>
    <s v="Games"/>
    <s v="Board Game"/>
    <x v="9"/>
    <n v="1"/>
    <n v="174.5"/>
    <m/>
    <x v="2369"/>
  </r>
  <r>
    <n v="3461"/>
    <n v="3422"/>
    <n v="5"/>
    <x v="4"/>
    <s v="Delta"/>
    <n v="34"/>
    <x v="13"/>
    <n v="4202"/>
    <x v="96"/>
    <x v="94"/>
    <s v="F&amp;B"/>
    <s v="Food"/>
    <x v="35"/>
    <n v="3"/>
    <n v="7.5"/>
    <m/>
    <x v="2370"/>
  </r>
  <r>
    <n v="3462"/>
    <n v="3423"/>
    <n v="5"/>
    <x v="4"/>
    <s v="Delta"/>
    <n v="34"/>
    <x v="13"/>
    <n v="4202"/>
    <x v="96"/>
    <x v="94"/>
    <s v="F&amp;B"/>
    <s v="Food"/>
    <x v="35"/>
    <n v="1"/>
    <n v="2.5"/>
    <m/>
    <x v="2371"/>
  </r>
  <r>
    <n v="3463"/>
    <n v="3425"/>
    <n v="1"/>
    <x v="1"/>
    <s v="Cairo"/>
    <n v="9"/>
    <x v="16"/>
    <n v="3269"/>
    <x v="193"/>
    <x v="189"/>
    <s v="Games"/>
    <s v="Card Game"/>
    <x v="9"/>
    <n v="1"/>
    <n v="22.5"/>
    <m/>
    <x v="2372"/>
  </r>
  <r>
    <n v="3464"/>
    <n v="3425"/>
    <n v="1"/>
    <x v="1"/>
    <s v="Cairo"/>
    <n v="9"/>
    <x v="16"/>
    <n v="3260"/>
    <x v="125"/>
    <x v="123"/>
    <s v="Games"/>
    <s v="Board Game"/>
    <x v="9"/>
    <n v="1"/>
    <n v="19.5"/>
    <m/>
    <x v="2372"/>
  </r>
  <r>
    <n v="3465"/>
    <n v="3428"/>
    <n v="1"/>
    <x v="1"/>
    <s v="Cairo"/>
    <n v="11"/>
    <x v="8"/>
    <n v="16"/>
    <x v="57"/>
    <x v="57"/>
    <s v="Surprise"/>
    <s v="Egg"/>
    <x v="26"/>
    <n v="1"/>
    <n v="225"/>
    <m/>
    <x v="2373"/>
  </r>
  <r>
    <n v="3466"/>
    <n v="3428"/>
    <n v="1"/>
    <x v="1"/>
    <s v="Cairo"/>
    <n v="11"/>
    <x v="8"/>
    <n v="11"/>
    <x v="17"/>
    <x v="17"/>
    <s v="Surprise"/>
    <s v="Egg"/>
    <x v="13"/>
    <n v="3"/>
    <n v="675"/>
    <m/>
    <x v="2373"/>
  </r>
  <r>
    <n v="3467"/>
    <n v="3430"/>
    <n v="2"/>
    <x v="3"/>
    <s v="Cairo"/>
    <n v="25"/>
    <x v="11"/>
    <n v="475"/>
    <x v="217"/>
    <x v="211"/>
    <s v="Surprise"/>
    <s v="Ball"/>
    <x v="53"/>
    <n v="1"/>
    <n v="50"/>
    <m/>
    <x v="2374"/>
  </r>
  <r>
    <n v="3468"/>
    <n v="3430"/>
    <n v="2"/>
    <x v="3"/>
    <s v="Cairo"/>
    <n v="25"/>
    <x v="11"/>
    <n v="474"/>
    <x v="246"/>
    <x v="211"/>
    <s v="Surprise"/>
    <s v="Ball"/>
    <x v="53"/>
    <n v="1"/>
    <n v="50"/>
    <m/>
    <x v="2374"/>
  </r>
  <r>
    <n v="3469"/>
    <n v="3431"/>
    <n v="2"/>
    <x v="3"/>
    <s v="Cairo"/>
    <n v="25"/>
    <x v="11"/>
    <n v="4028"/>
    <x v="282"/>
    <x v="270"/>
    <s v="Games"/>
    <s v="Card Game"/>
    <x v="59"/>
    <n v="1"/>
    <n v="45"/>
    <m/>
    <x v="2375"/>
  </r>
  <r>
    <n v="3470"/>
    <n v="3431"/>
    <n v="5"/>
    <x v="4"/>
    <s v="Delta"/>
    <n v="2"/>
    <x v="5"/>
    <n v="5"/>
    <x v="153"/>
    <x v="150"/>
    <s v="Plush &amp; Soft Toys"/>
    <s v="Non Battery"/>
    <x v="4"/>
    <n v="1"/>
    <n v="149.5"/>
    <m/>
    <x v="2376"/>
  </r>
  <r>
    <n v="3471"/>
    <n v="3431"/>
    <n v="5"/>
    <x v="4"/>
    <s v="Delta"/>
    <n v="2"/>
    <x v="5"/>
    <n v="3305"/>
    <x v="121"/>
    <x v="119"/>
    <s v="Games"/>
    <s v="Board Game"/>
    <x v="9"/>
    <n v="1"/>
    <n v="97.5"/>
    <m/>
    <x v="2376"/>
  </r>
  <r>
    <n v="3472"/>
    <n v="3432"/>
    <n v="5"/>
    <x v="4"/>
    <s v="Delta"/>
    <n v="2"/>
    <x v="5"/>
    <n v="4090"/>
    <x v="48"/>
    <x v="48"/>
    <s v="Clay"/>
    <s v="Dough"/>
    <x v="12"/>
    <n v="1"/>
    <n v="47.5"/>
    <m/>
    <x v="2377"/>
  </r>
  <r>
    <n v="3473"/>
    <n v="3432"/>
    <n v="5"/>
    <x v="4"/>
    <s v="Delta"/>
    <n v="2"/>
    <x v="5"/>
    <n v="4078"/>
    <x v="9"/>
    <x v="9"/>
    <s v="Add-ons"/>
    <s v="Battery"/>
    <x v="7"/>
    <n v="1"/>
    <n v="49.5"/>
    <m/>
    <x v="2377"/>
  </r>
  <r>
    <n v="3474"/>
    <n v="3435"/>
    <n v="5"/>
    <x v="4"/>
    <s v="Delta"/>
    <n v="2"/>
    <x v="5"/>
    <n v="3239"/>
    <x v="640"/>
    <x v="616"/>
    <s v="Games"/>
    <s v="Board Game"/>
    <x v="9"/>
    <n v="1"/>
    <n v="75"/>
    <m/>
    <x v="2378"/>
  </r>
  <r>
    <n v="3475"/>
    <n v="3436"/>
    <n v="5"/>
    <x v="4"/>
    <s v="Delta"/>
    <n v="2"/>
    <x v="5"/>
    <n v="1136"/>
    <x v="165"/>
    <x v="162"/>
    <s v="Action Figure"/>
    <s v="Figures"/>
    <x v="16"/>
    <n v="1"/>
    <n v="75"/>
    <m/>
    <x v="2379"/>
  </r>
  <r>
    <n v="3476"/>
    <n v="3437"/>
    <n v="5"/>
    <x v="4"/>
    <s v="Delta"/>
    <n v="34"/>
    <x v="13"/>
    <n v="4090"/>
    <x v="48"/>
    <x v="48"/>
    <s v="Clay"/>
    <s v="Dough"/>
    <x v="12"/>
    <n v="1"/>
    <n v="47.5"/>
    <m/>
    <x v="2380"/>
  </r>
  <r>
    <n v="3477"/>
    <n v="3438"/>
    <n v="5"/>
    <x v="4"/>
    <s v="Delta"/>
    <n v="34"/>
    <x v="13"/>
    <n v="4091"/>
    <x v="81"/>
    <x v="79"/>
    <s v="Clay"/>
    <s v="Dough"/>
    <x v="12"/>
    <n v="1"/>
    <n v="25"/>
    <m/>
    <x v="2381"/>
  </r>
  <r>
    <n v="3478"/>
    <n v="3441"/>
    <n v="2"/>
    <x v="3"/>
    <s v="Cairo"/>
    <n v="25"/>
    <x v="11"/>
    <n v="447"/>
    <x v="284"/>
    <x v="251"/>
    <s v="Action Figure"/>
    <s v="Figures"/>
    <x v="53"/>
    <n v="1"/>
    <n v="300"/>
    <m/>
    <x v="2382"/>
  </r>
  <r>
    <n v="3479"/>
    <n v="3444"/>
    <n v="5"/>
    <x v="4"/>
    <s v="Delta"/>
    <n v="34"/>
    <x v="13"/>
    <n v="463"/>
    <x v="227"/>
    <x v="220"/>
    <s v="Games"/>
    <s v="Card Game"/>
    <x v="53"/>
    <n v="1"/>
    <n v="75"/>
    <m/>
    <x v="2383"/>
  </r>
  <r>
    <n v="3480"/>
    <n v="3445"/>
    <n v="1"/>
    <x v="1"/>
    <s v="Cairo"/>
    <n v="1"/>
    <x v="20"/>
    <n v="4078"/>
    <x v="9"/>
    <x v="9"/>
    <s v="Add-ons"/>
    <s v="Battery"/>
    <x v="7"/>
    <n v="1"/>
    <n v="49.5"/>
    <m/>
    <x v="2384"/>
  </r>
  <r>
    <n v="3481"/>
    <n v="3447"/>
    <n v="5"/>
    <x v="4"/>
    <s v="Delta"/>
    <n v="2"/>
    <x v="5"/>
    <n v="3"/>
    <x v="464"/>
    <x v="443"/>
    <s v="Plush &amp; Soft Toys"/>
    <s v="Non Battery"/>
    <x v="4"/>
    <n v="1"/>
    <n v="149.5"/>
    <m/>
    <x v="2385"/>
  </r>
  <r>
    <n v="3482"/>
    <n v="3448"/>
    <n v="5"/>
    <x v="4"/>
    <s v="Delta"/>
    <n v="2"/>
    <x v="5"/>
    <n v="3317"/>
    <x v="156"/>
    <x v="153"/>
    <s v="Games"/>
    <s v="Board Game"/>
    <x v="9"/>
    <n v="1"/>
    <n v="247.5"/>
    <m/>
    <x v="2386"/>
  </r>
  <r>
    <n v="3483"/>
    <n v="3450"/>
    <n v="1"/>
    <x v="1"/>
    <s v="Cairo"/>
    <n v="9"/>
    <x v="16"/>
    <n v="473"/>
    <x v="243"/>
    <x v="233"/>
    <s v="Fidget"/>
    <s v="Cubes"/>
    <x v="53"/>
    <n v="1"/>
    <n v="45"/>
    <m/>
    <x v="2387"/>
  </r>
  <r>
    <n v="3484"/>
    <n v="3451"/>
    <n v="5"/>
    <x v="4"/>
    <s v="Delta"/>
    <n v="2"/>
    <x v="5"/>
    <n v="4082"/>
    <x v="55"/>
    <x v="55"/>
    <s v="Clay"/>
    <s v="Dough"/>
    <x v="12"/>
    <n v="1"/>
    <n v="10"/>
    <m/>
    <x v="2388"/>
  </r>
  <r>
    <n v="3485"/>
    <n v="3452"/>
    <n v="1"/>
    <x v="1"/>
    <s v="Cairo"/>
    <n v="9"/>
    <x v="16"/>
    <n v="4078"/>
    <x v="9"/>
    <x v="9"/>
    <s v="Add-ons"/>
    <s v="Battery"/>
    <x v="7"/>
    <n v="1"/>
    <n v="49.5"/>
    <m/>
    <x v="2389"/>
  </r>
  <r>
    <n v="3486"/>
    <n v="3452"/>
    <n v="2"/>
    <x v="3"/>
    <s v="Cairo"/>
    <n v="25"/>
    <x v="11"/>
    <n v="641"/>
    <x v="587"/>
    <x v="565"/>
    <s v="Guns"/>
    <s v="Gun"/>
    <x v="8"/>
    <n v="1"/>
    <n v="550"/>
    <m/>
    <x v="2390"/>
  </r>
  <r>
    <n v="3487"/>
    <n v="3453"/>
    <n v="1"/>
    <x v="1"/>
    <s v="Cairo"/>
    <n v="11"/>
    <x v="8"/>
    <n v="477"/>
    <x v="216"/>
    <x v="210"/>
    <s v="Surprise"/>
    <s v="Box"/>
    <x v="53"/>
    <n v="1"/>
    <n v="35"/>
    <m/>
    <x v="2391"/>
  </r>
  <r>
    <n v="3488"/>
    <n v="3453"/>
    <n v="1"/>
    <x v="1"/>
    <s v="Cairo"/>
    <n v="11"/>
    <x v="8"/>
    <n v="452"/>
    <x v="467"/>
    <x v="446"/>
    <s v="Action Figure"/>
    <s v="Figures"/>
    <x v="53"/>
    <n v="1"/>
    <n v="300"/>
    <m/>
    <x v="2391"/>
  </r>
  <r>
    <n v="3489"/>
    <n v="3453"/>
    <n v="1"/>
    <x v="1"/>
    <s v="Cairo"/>
    <n v="11"/>
    <x v="8"/>
    <n v="474"/>
    <x v="246"/>
    <x v="211"/>
    <s v="Surprise"/>
    <s v="Ball"/>
    <x v="53"/>
    <n v="1"/>
    <n v="50"/>
    <m/>
    <x v="2391"/>
  </r>
  <r>
    <n v="3490"/>
    <n v="3453"/>
    <n v="1"/>
    <x v="1"/>
    <s v="Cairo"/>
    <n v="11"/>
    <x v="8"/>
    <n v="475"/>
    <x v="217"/>
    <x v="211"/>
    <s v="Surprise"/>
    <s v="Ball"/>
    <x v="53"/>
    <n v="1"/>
    <n v="50"/>
    <m/>
    <x v="2391"/>
  </r>
  <r>
    <n v="3491"/>
    <n v="3454"/>
    <n v="5"/>
    <x v="4"/>
    <s v="Delta"/>
    <n v="2"/>
    <x v="5"/>
    <n v="4089"/>
    <x v="28"/>
    <x v="28"/>
    <s v="Clay"/>
    <s v="Dough"/>
    <x v="12"/>
    <n v="1"/>
    <n v="10"/>
    <m/>
    <x v="2392"/>
  </r>
  <r>
    <n v="3492"/>
    <n v="3454"/>
    <n v="5"/>
    <x v="4"/>
    <s v="Delta"/>
    <n v="2"/>
    <x v="5"/>
    <n v="4083"/>
    <x v="54"/>
    <x v="54"/>
    <s v="Clay"/>
    <s v="Dough"/>
    <x v="12"/>
    <n v="1"/>
    <n v="10"/>
    <m/>
    <x v="2392"/>
  </r>
  <r>
    <n v="3493"/>
    <n v="3455"/>
    <n v="2"/>
    <x v="3"/>
    <s v="Cairo"/>
    <n v="26"/>
    <x v="23"/>
    <n v="470"/>
    <x v="215"/>
    <x v="209"/>
    <s v="Games"/>
    <s v="Yoyo"/>
    <x v="53"/>
    <n v="1"/>
    <n v="20"/>
    <m/>
    <x v="2393"/>
  </r>
  <r>
    <n v="3494"/>
    <n v="3457"/>
    <n v="2"/>
    <x v="3"/>
    <s v="Cairo"/>
    <n v="26"/>
    <x v="23"/>
    <n v="1165"/>
    <x v="58"/>
    <x v="32"/>
    <s v="Vehicle - Parking &amp; Robots"/>
    <s v="Car"/>
    <x v="16"/>
    <n v="1"/>
    <n v="25"/>
    <m/>
    <x v="2394"/>
  </r>
  <r>
    <n v="3495"/>
    <n v="3457"/>
    <n v="2"/>
    <x v="3"/>
    <s v="Cairo"/>
    <n v="26"/>
    <x v="23"/>
    <n v="1168"/>
    <x v="237"/>
    <x v="32"/>
    <s v="Vehicle - Parking &amp; Robots"/>
    <s v="Car"/>
    <x v="16"/>
    <n v="1"/>
    <n v="25"/>
    <m/>
    <x v="2394"/>
  </r>
  <r>
    <n v="3496"/>
    <n v="3457"/>
    <n v="2"/>
    <x v="3"/>
    <s v="Cairo"/>
    <n v="26"/>
    <x v="23"/>
    <n v="1167"/>
    <x v="136"/>
    <x v="32"/>
    <s v="Vehicle - Parking &amp; Robots"/>
    <s v="Car"/>
    <x v="16"/>
    <n v="1"/>
    <n v="25"/>
    <m/>
    <x v="2394"/>
  </r>
  <r>
    <n v="3497"/>
    <n v="3457"/>
    <n v="2"/>
    <x v="3"/>
    <s v="Cairo"/>
    <n v="26"/>
    <x v="23"/>
    <n v="1169"/>
    <x v="61"/>
    <x v="32"/>
    <s v="Vehicle - Parking &amp; Robots"/>
    <s v="Car"/>
    <x v="16"/>
    <n v="1"/>
    <n v="25"/>
    <m/>
    <x v="2394"/>
  </r>
  <r>
    <n v="3498"/>
    <n v="3457"/>
    <n v="5"/>
    <x v="4"/>
    <s v="Delta"/>
    <n v="2"/>
    <x v="5"/>
    <n v="471"/>
    <x v="208"/>
    <x v="204"/>
    <s v="Games"/>
    <s v="Yoyo"/>
    <x v="54"/>
    <n v="1"/>
    <n v="20"/>
    <m/>
    <x v="2395"/>
  </r>
  <r>
    <n v="3499"/>
    <n v="3458"/>
    <n v="1"/>
    <x v="1"/>
    <s v="Cairo"/>
    <n v="9"/>
    <x v="16"/>
    <n v="4090"/>
    <x v="48"/>
    <x v="48"/>
    <s v="Clay"/>
    <s v="Dough"/>
    <x v="12"/>
    <n v="1"/>
    <n v="47.5"/>
    <m/>
    <x v="2396"/>
  </r>
  <r>
    <n v="3500"/>
    <n v="3458"/>
    <n v="2"/>
    <x v="3"/>
    <s v="Cairo"/>
    <n v="24"/>
    <x v="14"/>
    <n v="3306"/>
    <x v="290"/>
    <x v="277"/>
    <s v="Games"/>
    <s v="Board Game"/>
    <x v="9"/>
    <n v="1"/>
    <n v="47.5"/>
    <m/>
    <x v="2397"/>
  </r>
  <r>
    <n v="3501"/>
    <n v="3459"/>
    <n v="5"/>
    <x v="4"/>
    <s v="Delta"/>
    <n v="2"/>
    <x v="5"/>
    <n v="4202"/>
    <x v="96"/>
    <x v="94"/>
    <s v="F&amp;B"/>
    <s v="Food"/>
    <x v="35"/>
    <n v="1"/>
    <n v="2.5"/>
    <m/>
    <x v="2398"/>
  </r>
  <r>
    <n v="3502"/>
    <n v="3460"/>
    <n v="2"/>
    <x v="3"/>
    <s v="Cairo"/>
    <n v="24"/>
    <x v="14"/>
    <n v="4090"/>
    <x v="48"/>
    <x v="48"/>
    <s v="Clay"/>
    <s v="Dough"/>
    <x v="12"/>
    <n v="1"/>
    <n v="47.5"/>
    <m/>
    <x v="2399"/>
  </r>
  <r>
    <n v="3503"/>
    <n v="3460"/>
    <n v="5"/>
    <x v="4"/>
    <s v="Delta"/>
    <n v="34"/>
    <x v="13"/>
    <n v="463"/>
    <x v="227"/>
    <x v="220"/>
    <s v="Games"/>
    <s v="Card Game"/>
    <x v="53"/>
    <n v="1"/>
    <n v="75"/>
    <m/>
    <x v="2400"/>
  </r>
  <r>
    <n v="3504"/>
    <n v="3460"/>
    <n v="5"/>
    <x v="4"/>
    <s v="Delta"/>
    <n v="34"/>
    <x v="13"/>
    <n v="465"/>
    <x v="242"/>
    <x v="232"/>
    <s v="Games"/>
    <s v="Card Game"/>
    <x v="53"/>
    <n v="1"/>
    <n v="25"/>
    <m/>
    <x v="2400"/>
  </r>
  <r>
    <n v="3505"/>
    <n v="3460"/>
    <n v="5"/>
    <x v="4"/>
    <s v="Delta"/>
    <n v="34"/>
    <x v="13"/>
    <n v="467"/>
    <x v="223"/>
    <x v="216"/>
    <s v="Games"/>
    <s v="Card Game"/>
    <x v="53"/>
    <n v="1"/>
    <n v="150"/>
    <m/>
    <x v="2400"/>
  </r>
  <r>
    <n v="3506"/>
    <n v="3464"/>
    <n v="5"/>
    <x v="4"/>
    <s v="Delta"/>
    <n v="34"/>
    <x v="13"/>
    <n v="11"/>
    <x v="17"/>
    <x v="17"/>
    <s v="Surprise"/>
    <s v="Egg"/>
    <x v="13"/>
    <n v="1"/>
    <n v="225"/>
    <m/>
    <x v="2401"/>
  </r>
  <r>
    <n v="3507"/>
    <n v="3465"/>
    <n v="5"/>
    <x v="4"/>
    <s v="Delta"/>
    <n v="34"/>
    <x v="13"/>
    <n v="4202"/>
    <x v="96"/>
    <x v="94"/>
    <s v="F&amp;B"/>
    <s v="Food"/>
    <x v="35"/>
    <n v="1"/>
    <n v="2.5"/>
    <m/>
    <x v="2402"/>
  </r>
  <r>
    <n v="3508"/>
    <n v="3466"/>
    <n v="1"/>
    <x v="1"/>
    <s v="Cairo"/>
    <n v="10"/>
    <x v="7"/>
    <n v="3424"/>
    <x v="669"/>
    <x v="645"/>
    <s v="Dolls &amp; Accessories"/>
    <s v="Fashion Doll"/>
    <x v="5"/>
    <n v="1"/>
    <n v="1375"/>
    <m/>
    <x v="2403"/>
  </r>
  <r>
    <n v="3509"/>
    <n v="3466"/>
    <n v="2"/>
    <x v="3"/>
    <s v="Cairo"/>
    <n v="26"/>
    <x v="23"/>
    <n v="4078"/>
    <x v="9"/>
    <x v="9"/>
    <s v="Add-ons"/>
    <s v="Battery"/>
    <x v="7"/>
    <n v="1"/>
    <n v="49.5"/>
    <m/>
    <x v="2404"/>
  </r>
  <r>
    <n v="3510"/>
    <n v="3470"/>
    <n v="1"/>
    <x v="1"/>
    <s v="Cairo"/>
    <n v="9"/>
    <x v="16"/>
    <n v="10"/>
    <x v="416"/>
    <x v="397"/>
    <s v="Surprise"/>
    <s v="Egg"/>
    <x v="13"/>
    <n v="1"/>
    <n v="650"/>
    <m/>
    <x v="2405"/>
  </r>
  <r>
    <n v="3511"/>
    <n v="3470"/>
    <n v="5"/>
    <x v="4"/>
    <s v="Delta"/>
    <n v="34"/>
    <x v="13"/>
    <n v="4091"/>
    <x v="81"/>
    <x v="79"/>
    <s v="Clay"/>
    <s v="Dough"/>
    <x v="12"/>
    <n v="1"/>
    <n v="25"/>
    <m/>
    <x v="2406"/>
  </r>
  <r>
    <n v="3512"/>
    <n v="3470"/>
    <n v="5"/>
    <x v="4"/>
    <s v="Delta"/>
    <n v="34"/>
    <x v="13"/>
    <n v="4091"/>
    <x v="81"/>
    <x v="79"/>
    <s v="Clay"/>
    <s v="Dough"/>
    <x v="12"/>
    <n v="1"/>
    <n v="25"/>
    <m/>
    <x v="2406"/>
  </r>
  <r>
    <n v="3513"/>
    <n v="3472"/>
    <n v="2"/>
    <x v="3"/>
    <s v="Cairo"/>
    <n v="26"/>
    <x v="23"/>
    <n v="3231"/>
    <x v="202"/>
    <x v="198"/>
    <s v="Games"/>
    <s v="Board Game"/>
    <x v="9"/>
    <n v="1"/>
    <n v="75"/>
    <m/>
    <x v="2407"/>
  </r>
  <r>
    <n v="3514"/>
    <n v="3472"/>
    <n v="2"/>
    <x v="3"/>
    <s v="Cairo"/>
    <n v="26"/>
    <x v="23"/>
    <n v="3232"/>
    <x v="441"/>
    <x v="420"/>
    <s v="Games"/>
    <s v="Board Game"/>
    <x v="9"/>
    <n v="1"/>
    <n v="172.5"/>
    <m/>
    <x v="2407"/>
  </r>
  <r>
    <n v="3515"/>
    <n v="3473"/>
    <n v="1"/>
    <x v="1"/>
    <s v="Cairo"/>
    <n v="9"/>
    <x v="16"/>
    <n v="3445"/>
    <x v="124"/>
    <x v="122"/>
    <s v="Surprise"/>
    <s v="Box"/>
    <x v="42"/>
    <n v="1"/>
    <n v="299.5"/>
    <m/>
    <x v="2408"/>
  </r>
  <r>
    <n v="3516"/>
    <n v="3473"/>
    <n v="1"/>
    <x v="1"/>
    <s v="Cairo"/>
    <n v="9"/>
    <x v="16"/>
    <n v="3431"/>
    <x v="573"/>
    <x v="551"/>
    <s v="Dolls &amp; Accessories"/>
    <s v="Pocket Doll"/>
    <x v="48"/>
    <n v="1"/>
    <n v="199.5"/>
    <m/>
    <x v="2408"/>
  </r>
  <r>
    <n v="3517"/>
    <n v="3473"/>
    <n v="1"/>
    <x v="1"/>
    <s v="Cairo"/>
    <n v="9"/>
    <x v="16"/>
    <n v="1172"/>
    <x v="83"/>
    <x v="81"/>
    <s v="Music"/>
    <s v="Mic"/>
    <x v="5"/>
    <n v="1"/>
    <n v="150"/>
    <m/>
    <x v="2408"/>
  </r>
  <r>
    <n v="3518"/>
    <n v="3474"/>
    <n v="1"/>
    <x v="1"/>
    <s v="Cairo"/>
    <n v="9"/>
    <x v="16"/>
    <n v="4090"/>
    <x v="48"/>
    <x v="48"/>
    <s v="Clay"/>
    <s v="Dough"/>
    <x v="12"/>
    <n v="3"/>
    <n v="142.5"/>
    <m/>
    <x v="2409"/>
  </r>
  <r>
    <n v="3519"/>
    <n v="3475"/>
    <n v="1"/>
    <x v="1"/>
    <s v="Cairo"/>
    <n v="9"/>
    <x v="16"/>
    <n v="4078"/>
    <x v="9"/>
    <x v="9"/>
    <s v="Add-ons"/>
    <s v="Battery"/>
    <x v="7"/>
    <n v="1"/>
    <n v="49.5"/>
    <m/>
    <x v="2410"/>
  </r>
  <r>
    <n v="3520"/>
    <n v="3476"/>
    <n v="1"/>
    <x v="1"/>
    <s v="Cairo"/>
    <n v="9"/>
    <x v="16"/>
    <n v="4092"/>
    <x v="16"/>
    <x v="16"/>
    <s v="Clay"/>
    <s v="Dough"/>
    <x v="12"/>
    <n v="1"/>
    <n v="25"/>
    <m/>
    <x v="2411"/>
  </r>
  <r>
    <n v="3521"/>
    <n v="3476"/>
    <n v="1"/>
    <x v="1"/>
    <s v="Cairo"/>
    <n v="9"/>
    <x v="16"/>
    <n v="4090"/>
    <x v="48"/>
    <x v="48"/>
    <s v="Clay"/>
    <s v="Dough"/>
    <x v="12"/>
    <n v="2"/>
    <n v="95"/>
    <m/>
    <x v="2411"/>
  </r>
  <r>
    <n v="3522"/>
    <n v="3477"/>
    <n v="1"/>
    <x v="1"/>
    <s v="Cairo"/>
    <n v="3"/>
    <x v="17"/>
    <n v="3465"/>
    <x v="23"/>
    <x v="23"/>
    <s v="Dolls &amp; Accessories"/>
    <s v="Fashion Doll"/>
    <x v="17"/>
    <n v="1"/>
    <n v="699.5"/>
    <m/>
    <x v="2412"/>
  </r>
  <r>
    <n v="3523"/>
    <n v="3477"/>
    <n v="2"/>
    <x v="3"/>
    <s v="Cairo"/>
    <n v="26"/>
    <x v="23"/>
    <n v="474"/>
    <x v="246"/>
    <x v="211"/>
    <s v="Surprise"/>
    <s v="Ball"/>
    <x v="53"/>
    <n v="1"/>
    <n v="50"/>
    <m/>
    <x v="2413"/>
  </r>
  <r>
    <n v="3524"/>
    <n v="3479"/>
    <n v="5"/>
    <x v="4"/>
    <s v="Delta"/>
    <n v="2"/>
    <x v="5"/>
    <n v="3224"/>
    <x v="77"/>
    <x v="75"/>
    <s v="Games"/>
    <s v="Board Game"/>
    <x v="9"/>
    <n v="1"/>
    <n v="34.5"/>
    <m/>
    <x v="2414"/>
  </r>
  <r>
    <n v="3525"/>
    <n v="3480"/>
    <n v="1"/>
    <x v="1"/>
    <s v="Cairo"/>
    <n v="10"/>
    <x v="7"/>
    <n v="3288"/>
    <x v="621"/>
    <x v="597"/>
    <s v="Education &amp; Learning"/>
    <s v="Puzzle"/>
    <x v="9"/>
    <n v="1"/>
    <n v="47.5"/>
    <m/>
    <x v="2415"/>
  </r>
  <r>
    <n v="3526"/>
    <n v="3481"/>
    <n v="1"/>
    <x v="1"/>
    <s v="Cairo"/>
    <n v="11"/>
    <x v="8"/>
    <n v="471"/>
    <x v="208"/>
    <x v="204"/>
    <s v="Games"/>
    <s v="Yoyo"/>
    <x v="54"/>
    <n v="2"/>
    <n v="40"/>
    <m/>
    <x v="2416"/>
  </r>
  <r>
    <n v="3527"/>
    <n v="3483"/>
    <n v="5"/>
    <x v="4"/>
    <s v="Delta"/>
    <n v="34"/>
    <x v="13"/>
    <n v="719"/>
    <x v="436"/>
    <x v="415"/>
    <s v="Surprise"/>
    <s v="Tube"/>
    <x v="3"/>
    <n v="1"/>
    <n v="75"/>
    <m/>
    <x v="2417"/>
  </r>
  <r>
    <n v="3528"/>
    <n v="3484"/>
    <n v="5"/>
    <x v="4"/>
    <s v="Delta"/>
    <n v="2"/>
    <x v="5"/>
    <n v="476"/>
    <x v="206"/>
    <x v="202"/>
    <s v="Games"/>
    <s v="Card Game"/>
    <x v="53"/>
    <n v="1"/>
    <n v="30"/>
    <m/>
    <x v="2418"/>
  </r>
  <r>
    <n v="3529"/>
    <n v="3488"/>
    <n v="2"/>
    <x v="3"/>
    <s v="Cairo"/>
    <n v="16"/>
    <x v="18"/>
    <n v="3260"/>
    <x v="125"/>
    <x v="123"/>
    <s v="Games"/>
    <s v="Board Game"/>
    <x v="9"/>
    <n v="1"/>
    <n v="19.5"/>
    <m/>
    <x v="2419"/>
  </r>
  <r>
    <n v="3530"/>
    <n v="3489"/>
    <n v="5"/>
    <x v="4"/>
    <s v="Delta"/>
    <n v="2"/>
    <x v="5"/>
    <n v="11"/>
    <x v="17"/>
    <x v="17"/>
    <s v="Surprise"/>
    <s v="Egg"/>
    <x v="13"/>
    <n v="1"/>
    <n v="225"/>
    <m/>
    <x v="2420"/>
  </r>
  <r>
    <n v="3531"/>
    <n v="3491"/>
    <n v="1"/>
    <x v="1"/>
    <s v="Cairo"/>
    <n v="3"/>
    <x v="17"/>
    <n v="3260"/>
    <x v="125"/>
    <x v="123"/>
    <s v="Games"/>
    <s v="Board Game"/>
    <x v="9"/>
    <n v="1"/>
    <n v="19.5"/>
    <m/>
    <x v="2421"/>
  </r>
  <r>
    <n v="3532"/>
    <n v="3491"/>
    <n v="1"/>
    <x v="1"/>
    <s v="Cairo"/>
    <n v="3"/>
    <x v="17"/>
    <n v="3220"/>
    <x v="300"/>
    <x v="287"/>
    <s v="Games"/>
    <s v="Board Game"/>
    <x v="9"/>
    <n v="1"/>
    <n v="89.5"/>
    <m/>
    <x v="2421"/>
  </r>
  <r>
    <n v="3533"/>
    <n v="3492"/>
    <n v="2"/>
    <x v="3"/>
    <s v="Cairo"/>
    <n v="16"/>
    <x v="18"/>
    <n v="4078"/>
    <x v="9"/>
    <x v="9"/>
    <s v="Add-ons"/>
    <s v="Battery"/>
    <x v="7"/>
    <n v="1"/>
    <n v="49.5"/>
    <m/>
    <x v="2422"/>
  </r>
  <r>
    <n v="3534"/>
    <n v="3492"/>
    <n v="5"/>
    <x v="4"/>
    <s v="Delta"/>
    <n v="2"/>
    <x v="5"/>
    <n v="1099"/>
    <x v="13"/>
    <x v="13"/>
    <s v="Surprise"/>
    <s v="Tube"/>
    <x v="3"/>
    <n v="1"/>
    <n v="287.5"/>
    <m/>
    <x v="2423"/>
  </r>
  <r>
    <n v="3535"/>
    <n v="3492"/>
    <n v="5"/>
    <x v="4"/>
    <s v="Delta"/>
    <n v="2"/>
    <x v="5"/>
    <n v="4202"/>
    <x v="96"/>
    <x v="94"/>
    <s v="F&amp;B"/>
    <s v="Food"/>
    <x v="35"/>
    <n v="1"/>
    <n v="2.5"/>
    <m/>
    <x v="2423"/>
  </r>
  <r>
    <n v="3536"/>
    <n v="3493"/>
    <n v="5"/>
    <x v="4"/>
    <s v="Delta"/>
    <n v="2"/>
    <x v="5"/>
    <n v="4078"/>
    <x v="9"/>
    <x v="9"/>
    <s v="Add-ons"/>
    <s v="Battery"/>
    <x v="7"/>
    <n v="1"/>
    <n v="49.5"/>
    <m/>
    <x v="2424"/>
  </r>
  <r>
    <n v="3537"/>
    <n v="3494"/>
    <n v="1"/>
    <x v="1"/>
    <s v="Cairo"/>
    <n v="11"/>
    <x v="8"/>
    <n v="3431"/>
    <x v="573"/>
    <x v="551"/>
    <s v="Dolls &amp; Accessories"/>
    <s v="Pocket Doll"/>
    <x v="48"/>
    <n v="1"/>
    <n v="199.5"/>
    <m/>
    <x v="2425"/>
  </r>
  <r>
    <n v="3538"/>
    <n v="3494"/>
    <n v="2"/>
    <x v="3"/>
    <s v="Cairo"/>
    <n v="25"/>
    <x v="11"/>
    <n v="6"/>
    <x v="311"/>
    <x v="298"/>
    <s v="Plush &amp; Soft Toys"/>
    <s v="Non Battery"/>
    <x v="4"/>
    <n v="1"/>
    <n v="149.5"/>
    <m/>
    <x v="2426"/>
  </r>
  <r>
    <n v="3539"/>
    <n v="3495"/>
    <n v="2"/>
    <x v="3"/>
    <s v="Cairo"/>
    <n v="25"/>
    <x v="11"/>
    <n v="462"/>
    <x v="205"/>
    <x v="201"/>
    <s v="Games"/>
    <s v="Card Game"/>
    <x v="53"/>
    <n v="2"/>
    <n v="20"/>
    <m/>
    <x v="2427"/>
  </r>
  <r>
    <n v="3540"/>
    <n v="3496"/>
    <n v="5"/>
    <x v="4"/>
    <s v="Delta"/>
    <n v="2"/>
    <x v="5"/>
    <n v="4078"/>
    <x v="9"/>
    <x v="9"/>
    <s v="Add-ons"/>
    <s v="Battery"/>
    <x v="7"/>
    <n v="1"/>
    <n v="49.5"/>
    <m/>
    <x v="2428"/>
  </r>
  <r>
    <n v="3541"/>
    <n v="3497"/>
    <n v="1"/>
    <x v="1"/>
    <s v="Cairo"/>
    <n v="3"/>
    <x v="17"/>
    <n v="4078"/>
    <x v="9"/>
    <x v="9"/>
    <s v="Add-ons"/>
    <s v="Battery"/>
    <x v="7"/>
    <n v="1"/>
    <n v="49.5"/>
    <m/>
    <x v="2429"/>
  </r>
  <r>
    <n v="3542"/>
    <n v="3498"/>
    <n v="2"/>
    <x v="3"/>
    <s v="Cairo"/>
    <n v="25"/>
    <x v="11"/>
    <n v="470"/>
    <x v="215"/>
    <x v="209"/>
    <s v="Games"/>
    <s v="Yoyo"/>
    <x v="53"/>
    <n v="1"/>
    <n v="20"/>
    <m/>
    <x v="2430"/>
  </r>
  <r>
    <n v="3543"/>
    <n v="3498"/>
    <n v="2"/>
    <x v="3"/>
    <s v="Cairo"/>
    <n v="25"/>
    <x v="11"/>
    <n v="462"/>
    <x v="205"/>
    <x v="201"/>
    <s v="Games"/>
    <s v="Card Game"/>
    <x v="53"/>
    <n v="2"/>
    <n v="20"/>
    <m/>
    <x v="2430"/>
  </r>
  <r>
    <n v="3544"/>
    <n v="3503"/>
    <n v="2"/>
    <x v="3"/>
    <s v="Cairo"/>
    <n v="25"/>
    <x v="11"/>
    <n v="3972"/>
    <x v="20"/>
    <x v="20"/>
    <s v="Clay"/>
    <s v="Dough"/>
    <x v="12"/>
    <n v="1"/>
    <n v="50"/>
    <m/>
    <x v="2431"/>
  </r>
  <r>
    <n v="3545"/>
    <n v="3505"/>
    <n v="1"/>
    <x v="1"/>
    <s v="Cairo"/>
    <n v="5"/>
    <x v="10"/>
    <n v="462"/>
    <x v="205"/>
    <x v="201"/>
    <s v="Games"/>
    <s v="Card Game"/>
    <x v="53"/>
    <n v="2"/>
    <n v="20"/>
    <m/>
    <x v="2432"/>
  </r>
  <r>
    <n v="3546"/>
    <n v="3505"/>
    <n v="5"/>
    <x v="4"/>
    <s v="Delta"/>
    <n v="2"/>
    <x v="5"/>
    <n v="465"/>
    <x v="242"/>
    <x v="232"/>
    <s v="Games"/>
    <s v="Card Game"/>
    <x v="53"/>
    <n v="1"/>
    <n v="25"/>
    <m/>
    <x v="2433"/>
  </r>
  <r>
    <n v="3547"/>
    <n v="3506"/>
    <n v="1"/>
    <x v="1"/>
    <s v="Cairo"/>
    <n v="10"/>
    <x v="7"/>
    <n v="4078"/>
    <x v="9"/>
    <x v="9"/>
    <s v="Add-ons"/>
    <s v="Battery"/>
    <x v="7"/>
    <n v="1"/>
    <n v="49.5"/>
    <m/>
    <x v="2434"/>
  </r>
  <r>
    <n v="3548"/>
    <n v="3506"/>
    <n v="3"/>
    <x v="0"/>
    <s v="Alex"/>
    <n v="4"/>
    <x v="6"/>
    <n v="462"/>
    <x v="205"/>
    <x v="201"/>
    <s v="Games"/>
    <s v="Card Game"/>
    <x v="53"/>
    <n v="1"/>
    <n v="10"/>
    <m/>
    <x v="2435"/>
  </r>
  <r>
    <n v="3549"/>
    <n v="3507"/>
    <n v="1"/>
    <x v="1"/>
    <s v="Cairo"/>
    <n v="15"/>
    <x v="1"/>
    <n v="4078"/>
    <x v="9"/>
    <x v="9"/>
    <s v="Add-ons"/>
    <s v="Battery"/>
    <x v="7"/>
    <n v="11"/>
    <n v="544.5"/>
    <m/>
    <x v="2436"/>
  </r>
  <r>
    <n v="3550"/>
    <n v="3508"/>
    <n v="3"/>
    <x v="0"/>
    <s v="Alex"/>
    <n v="4"/>
    <x v="6"/>
    <n v="4078"/>
    <x v="9"/>
    <x v="9"/>
    <s v="Add-ons"/>
    <s v="Battery"/>
    <x v="7"/>
    <n v="1"/>
    <n v="49.5"/>
    <m/>
    <x v="2437"/>
  </r>
  <r>
    <n v="3551"/>
    <n v="3509"/>
    <n v="2"/>
    <x v="3"/>
    <s v="Cairo"/>
    <n v="25"/>
    <x v="11"/>
    <n v="635"/>
    <x v="670"/>
    <x v="646"/>
    <s v="Guns"/>
    <s v="Gun"/>
    <x v="8"/>
    <n v="1"/>
    <n v="199.5"/>
    <m/>
    <x v="2438"/>
  </r>
  <r>
    <n v="3552"/>
    <n v="3509"/>
    <n v="2"/>
    <x v="3"/>
    <s v="Cairo"/>
    <n v="25"/>
    <x v="11"/>
    <n v="3304"/>
    <x v="262"/>
    <x v="250"/>
    <s v="Games"/>
    <s v="Board Game"/>
    <x v="9"/>
    <n v="1"/>
    <n v="14.5"/>
    <m/>
    <x v="2438"/>
  </r>
  <r>
    <n v="3553"/>
    <n v="3509"/>
    <n v="3"/>
    <x v="0"/>
    <s v="Alex"/>
    <n v="30"/>
    <x v="0"/>
    <n v="462"/>
    <x v="205"/>
    <x v="201"/>
    <s v="Games"/>
    <s v="Card Game"/>
    <x v="53"/>
    <n v="1"/>
    <n v="10"/>
    <m/>
    <x v="2439"/>
  </r>
  <r>
    <n v="3554"/>
    <n v="3509"/>
    <n v="3"/>
    <x v="0"/>
    <s v="Alex"/>
    <n v="30"/>
    <x v="0"/>
    <n v="465"/>
    <x v="242"/>
    <x v="232"/>
    <s v="Games"/>
    <s v="Card Game"/>
    <x v="53"/>
    <n v="1"/>
    <n v="25"/>
    <m/>
    <x v="2439"/>
  </r>
  <r>
    <n v="3555"/>
    <n v="3510"/>
    <n v="1"/>
    <x v="1"/>
    <s v="Cairo"/>
    <n v="15"/>
    <x v="1"/>
    <n v="3263"/>
    <x v="167"/>
    <x v="164"/>
    <s v="Games"/>
    <s v="Board Game"/>
    <x v="9"/>
    <n v="1"/>
    <n v="112.5"/>
    <m/>
    <x v="2440"/>
  </r>
  <r>
    <n v="3556"/>
    <n v="3511"/>
    <n v="2"/>
    <x v="3"/>
    <s v="Cairo"/>
    <n v="25"/>
    <x v="11"/>
    <n v="4028"/>
    <x v="282"/>
    <x v="270"/>
    <s v="Games"/>
    <s v="Card Game"/>
    <x v="59"/>
    <n v="2"/>
    <n v="90"/>
    <m/>
    <x v="2441"/>
  </r>
  <r>
    <n v="3557"/>
    <n v="3512"/>
    <n v="3"/>
    <x v="0"/>
    <s v="Alex"/>
    <n v="30"/>
    <x v="0"/>
    <n v="3492"/>
    <x v="345"/>
    <x v="330"/>
    <s v="Surprise"/>
    <s v="Ball"/>
    <x v="5"/>
    <n v="1"/>
    <n v="287.5"/>
    <m/>
    <x v="2442"/>
  </r>
  <r>
    <n v="3558"/>
    <n v="3512"/>
    <n v="5"/>
    <x v="4"/>
    <s v="Delta"/>
    <n v="34"/>
    <x v="13"/>
    <n v="4090"/>
    <x v="48"/>
    <x v="48"/>
    <s v="Clay"/>
    <s v="Dough"/>
    <x v="12"/>
    <n v="1"/>
    <n v="47.5"/>
    <m/>
    <x v="2443"/>
  </r>
  <r>
    <n v="3559"/>
    <n v="3514"/>
    <n v="2"/>
    <x v="3"/>
    <s v="Cairo"/>
    <n v="25"/>
    <x v="11"/>
    <n v="643"/>
    <x v="11"/>
    <x v="11"/>
    <s v="Guns"/>
    <s v="Gun"/>
    <x v="8"/>
    <n v="1"/>
    <n v="125"/>
    <m/>
    <x v="2444"/>
  </r>
  <r>
    <n v="3560"/>
    <n v="3514"/>
    <n v="3"/>
    <x v="0"/>
    <s v="Alex"/>
    <n v="30"/>
    <x v="0"/>
    <n v="465"/>
    <x v="242"/>
    <x v="232"/>
    <s v="Games"/>
    <s v="Card Game"/>
    <x v="53"/>
    <n v="3"/>
    <n v="75"/>
    <m/>
    <x v="2445"/>
  </r>
  <r>
    <n v="3561"/>
    <n v="3515"/>
    <n v="1"/>
    <x v="1"/>
    <s v="Cairo"/>
    <n v="14"/>
    <x v="3"/>
    <n v="3234"/>
    <x v="320"/>
    <x v="306"/>
    <s v="Games"/>
    <s v="Board Game"/>
    <x v="9"/>
    <n v="1"/>
    <n v="147.5"/>
    <m/>
    <x v="2446"/>
  </r>
  <r>
    <n v="3562"/>
    <n v="3515"/>
    <n v="2"/>
    <x v="3"/>
    <s v="Cairo"/>
    <n v="25"/>
    <x v="11"/>
    <n v="663"/>
    <x v="334"/>
    <x v="319"/>
    <s v="Action Figure"/>
    <s v="Figures"/>
    <x v="40"/>
    <n v="1"/>
    <n v="400"/>
    <m/>
    <x v="2447"/>
  </r>
  <r>
    <n v="3563"/>
    <n v="3515"/>
    <n v="2"/>
    <x v="3"/>
    <s v="Cairo"/>
    <n v="25"/>
    <x v="11"/>
    <n v="7"/>
    <x v="477"/>
    <x v="455"/>
    <s v="Plush &amp; Soft Toys"/>
    <s v="Non Battery"/>
    <x v="4"/>
    <n v="1"/>
    <n v="149.5"/>
    <m/>
    <x v="2447"/>
  </r>
  <r>
    <n v="3564"/>
    <n v="3516"/>
    <n v="3"/>
    <x v="0"/>
    <s v="Alex"/>
    <n v="30"/>
    <x v="0"/>
    <n v="4091"/>
    <x v="81"/>
    <x v="79"/>
    <s v="Clay"/>
    <s v="Dough"/>
    <x v="12"/>
    <n v="1"/>
    <n v="25"/>
    <m/>
    <x v="2448"/>
  </r>
  <r>
    <n v="3565"/>
    <n v="3517"/>
    <n v="5"/>
    <x v="4"/>
    <s v="Delta"/>
    <n v="34"/>
    <x v="13"/>
    <n v="614"/>
    <x v="590"/>
    <x v="568"/>
    <s v="Guns"/>
    <s v="Gun"/>
    <x v="8"/>
    <n v="1"/>
    <n v="387.5"/>
    <m/>
    <x v="2449"/>
  </r>
  <r>
    <n v="3566"/>
    <n v="3517"/>
    <n v="5"/>
    <x v="4"/>
    <s v="Delta"/>
    <n v="34"/>
    <x v="13"/>
    <n v="621"/>
    <x v="42"/>
    <x v="42"/>
    <s v="Guns"/>
    <s v="Gun"/>
    <x v="8"/>
    <n v="1"/>
    <n v="225"/>
    <m/>
    <x v="2449"/>
  </r>
  <r>
    <n v="3567"/>
    <n v="3517"/>
    <n v="5"/>
    <x v="4"/>
    <s v="Delta"/>
    <n v="34"/>
    <x v="13"/>
    <n v="613"/>
    <x v="137"/>
    <x v="134"/>
    <s v="Guns"/>
    <s v="Gun"/>
    <x v="8"/>
    <n v="1"/>
    <n v="627.5"/>
    <m/>
    <x v="2449"/>
  </r>
  <r>
    <n v="3568"/>
    <n v="3519"/>
    <n v="2"/>
    <x v="3"/>
    <s v="Cairo"/>
    <n v="25"/>
    <x v="11"/>
    <n v="462"/>
    <x v="205"/>
    <x v="201"/>
    <s v="Games"/>
    <s v="Card Game"/>
    <x v="53"/>
    <n v="6"/>
    <n v="60"/>
    <m/>
    <x v="2450"/>
  </r>
  <r>
    <n v="3569"/>
    <n v="3519"/>
    <n v="3"/>
    <x v="0"/>
    <s v="Alex"/>
    <n v="30"/>
    <x v="0"/>
    <n v="639"/>
    <x v="671"/>
    <x v="647"/>
    <s v="Guns"/>
    <s v="Gun"/>
    <x v="8"/>
    <n v="1"/>
    <n v="725"/>
    <m/>
    <x v="2451"/>
  </r>
  <r>
    <n v="3570"/>
    <n v="3519"/>
    <n v="3"/>
    <x v="0"/>
    <s v="Alex"/>
    <n v="30"/>
    <x v="0"/>
    <n v="639"/>
    <x v="671"/>
    <x v="647"/>
    <s v="Guns"/>
    <s v="Gun"/>
    <x v="8"/>
    <n v="1"/>
    <n v="725"/>
    <m/>
    <x v="2451"/>
  </r>
  <r>
    <n v="3571"/>
    <n v="3520"/>
    <n v="1"/>
    <x v="1"/>
    <s v="Cairo"/>
    <n v="15"/>
    <x v="1"/>
    <n v="471"/>
    <x v="208"/>
    <x v="204"/>
    <s v="Games"/>
    <s v="Yoyo"/>
    <x v="54"/>
    <n v="2"/>
    <n v="40"/>
    <m/>
    <x v="2452"/>
  </r>
  <r>
    <n v="3572"/>
    <n v="3520"/>
    <n v="3"/>
    <x v="0"/>
    <s v="Alex"/>
    <n v="30"/>
    <x v="0"/>
    <n v="639"/>
    <x v="671"/>
    <x v="647"/>
    <s v="Guns"/>
    <s v="Gun"/>
    <x v="8"/>
    <n v="-1"/>
    <n v="-725"/>
    <s v=" Customer Change His Mind (UOD)"/>
    <x v="2453"/>
  </r>
  <r>
    <n v="3573"/>
    <n v="3522"/>
    <n v="1"/>
    <x v="1"/>
    <s v="Cairo"/>
    <n v="10"/>
    <x v="7"/>
    <n v="4090"/>
    <x v="48"/>
    <x v="48"/>
    <s v="Clay"/>
    <s v="Dough"/>
    <x v="12"/>
    <n v="1"/>
    <n v="47.5"/>
    <m/>
    <x v="2454"/>
  </r>
  <r>
    <n v="3574"/>
    <n v="3522"/>
    <n v="2"/>
    <x v="3"/>
    <s v="Cairo"/>
    <n v="25"/>
    <x v="11"/>
    <n v="4078"/>
    <x v="9"/>
    <x v="9"/>
    <s v="Add-ons"/>
    <s v="Battery"/>
    <x v="7"/>
    <n v="1"/>
    <n v="49.5"/>
    <m/>
    <x v="2455"/>
  </r>
  <r>
    <n v="3575"/>
    <n v="3522"/>
    <n v="2"/>
    <x v="3"/>
    <s v="Cairo"/>
    <n v="25"/>
    <x v="11"/>
    <n v="462"/>
    <x v="205"/>
    <x v="201"/>
    <s v="Games"/>
    <s v="Card Game"/>
    <x v="53"/>
    <n v="2"/>
    <n v="20"/>
    <m/>
    <x v="2455"/>
  </r>
  <r>
    <n v="3576"/>
    <n v="3526"/>
    <n v="1"/>
    <x v="1"/>
    <s v="Cairo"/>
    <n v="5"/>
    <x v="10"/>
    <n v="3401"/>
    <x v="665"/>
    <x v="641"/>
    <s v="Dolls &amp; Accessories"/>
    <s v="Fashion Doll"/>
    <x v="5"/>
    <n v="2"/>
    <n v="1100"/>
    <m/>
    <x v="2456"/>
  </r>
  <r>
    <n v="3577"/>
    <n v="3526"/>
    <n v="2"/>
    <x v="3"/>
    <s v="Cairo"/>
    <n v="16"/>
    <x v="18"/>
    <n v="1169"/>
    <x v="61"/>
    <x v="32"/>
    <s v="Vehicle - Parking &amp; Robots"/>
    <s v="Car"/>
    <x v="16"/>
    <n v="1"/>
    <n v="25"/>
    <m/>
    <x v="2457"/>
  </r>
  <r>
    <n v="3578"/>
    <n v="3526"/>
    <n v="3"/>
    <x v="0"/>
    <s v="Alex"/>
    <n v="30"/>
    <x v="0"/>
    <n v="392"/>
    <x v="260"/>
    <x v="248"/>
    <s v="Games"/>
    <s v="Card Game"/>
    <x v="53"/>
    <n v="1"/>
    <n v="75"/>
    <m/>
    <x v="2458"/>
  </r>
  <r>
    <n v="3579"/>
    <n v="3526"/>
    <n v="3"/>
    <x v="0"/>
    <s v="Alex"/>
    <n v="30"/>
    <x v="0"/>
    <n v="387"/>
    <x v="672"/>
    <x v="648"/>
    <s v="Games"/>
    <s v="Card Game"/>
    <x v="53"/>
    <n v="1"/>
    <n v="112.5"/>
    <m/>
    <x v="2458"/>
  </r>
  <r>
    <n v="3580"/>
    <n v="3526"/>
    <n v="5"/>
    <x v="4"/>
    <s v="Delta"/>
    <n v="34"/>
    <x v="13"/>
    <n v="1166"/>
    <x v="32"/>
    <x v="32"/>
    <s v="Vehicle - Parking &amp; Robots"/>
    <s v="Car"/>
    <x v="16"/>
    <n v="1"/>
    <n v="25"/>
    <m/>
    <x v="2459"/>
  </r>
  <r>
    <n v="3581"/>
    <n v="3528"/>
    <n v="2"/>
    <x v="3"/>
    <s v="Cairo"/>
    <n v="23"/>
    <x v="9"/>
    <n v="3277"/>
    <x v="235"/>
    <x v="227"/>
    <s v="Games"/>
    <s v="Card Game"/>
    <x v="9"/>
    <n v="1"/>
    <n v="75"/>
    <m/>
    <x v="2460"/>
  </r>
  <r>
    <n v="3582"/>
    <n v="3528"/>
    <n v="2"/>
    <x v="3"/>
    <s v="Cairo"/>
    <n v="23"/>
    <x v="9"/>
    <n v="3274"/>
    <x v="147"/>
    <x v="144"/>
    <s v="Games"/>
    <s v="Board Game"/>
    <x v="9"/>
    <n v="1"/>
    <n v="87.5"/>
    <m/>
    <x v="2460"/>
  </r>
  <r>
    <n v="3583"/>
    <n v="3528"/>
    <n v="2"/>
    <x v="3"/>
    <s v="Cairo"/>
    <n v="23"/>
    <x v="9"/>
    <n v="3264"/>
    <x v="76"/>
    <x v="74"/>
    <s v="Games"/>
    <s v="Board Game"/>
    <x v="9"/>
    <n v="1"/>
    <n v="225"/>
    <m/>
    <x v="2460"/>
  </r>
  <r>
    <n v="3584"/>
    <n v="3529"/>
    <n v="5"/>
    <x v="4"/>
    <s v="Delta"/>
    <n v="34"/>
    <x v="13"/>
    <n v="3400"/>
    <x v="270"/>
    <x v="258"/>
    <s v="Dolls &amp; Accessories"/>
    <s v="Fashion Doll"/>
    <x v="5"/>
    <n v="1"/>
    <n v="550"/>
    <m/>
    <x v="2461"/>
  </r>
  <r>
    <n v="3585"/>
    <n v="3530"/>
    <n v="2"/>
    <x v="3"/>
    <s v="Cairo"/>
    <n v="23"/>
    <x v="9"/>
    <n v="3224"/>
    <x v="77"/>
    <x v="75"/>
    <s v="Games"/>
    <s v="Board Game"/>
    <x v="9"/>
    <n v="1"/>
    <n v="34.5"/>
    <m/>
    <x v="2462"/>
  </r>
  <r>
    <n v="3586"/>
    <n v="3530"/>
    <n v="2"/>
    <x v="3"/>
    <s v="Cairo"/>
    <n v="23"/>
    <x v="9"/>
    <n v="3303"/>
    <x v="233"/>
    <x v="225"/>
    <s v="Games"/>
    <s v="Board Game"/>
    <x v="9"/>
    <n v="1"/>
    <n v="162.5"/>
    <m/>
    <x v="2462"/>
  </r>
  <r>
    <n v="3587"/>
    <n v="3530"/>
    <n v="3"/>
    <x v="0"/>
    <s v="Alex"/>
    <n v="4"/>
    <x v="6"/>
    <n v="4091"/>
    <x v="81"/>
    <x v="79"/>
    <s v="Clay"/>
    <s v="Dough"/>
    <x v="12"/>
    <n v="11"/>
    <n v="275"/>
    <m/>
    <x v="2463"/>
  </r>
  <r>
    <n v="3588"/>
    <n v="3531"/>
    <n v="3"/>
    <x v="0"/>
    <s v="Alex"/>
    <n v="4"/>
    <x v="6"/>
    <n v="83"/>
    <x v="182"/>
    <x v="179"/>
    <s v="Education &amp; Learning"/>
    <s v="Art &amp; Craft"/>
    <x v="25"/>
    <n v="1"/>
    <n v="69.5"/>
    <m/>
    <x v="2464"/>
  </r>
  <r>
    <n v="3589"/>
    <n v="3531"/>
    <n v="3"/>
    <x v="0"/>
    <s v="Alex"/>
    <n v="4"/>
    <x v="6"/>
    <n v="82"/>
    <x v="673"/>
    <x v="649"/>
    <s v="Education &amp; Learning"/>
    <s v="Art &amp; Craft"/>
    <x v="25"/>
    <n v="1"/>
    <n v="69.5"/>
    <m/>
    <x v="2464"/>
  </r>
  <r>
    <n v="3590"/>
    <n v="3531"/>
    <n v="3"/>
    <x v="0"/>
    <s v="Alex"/>
    <n v="4"/>
    <x v="6"/>
    <n v="3249"/>
    <x v="30"/>
    <x v="30"/>
    <s v="Games"/>
    <s v="Board Game"/>
    <x v="9"/>
    <n v="1"/>
    <n v="97.5"/>
    <m/>
    <x v="2464"/>
  </r>
  <r>
    <n v="3591"/>
    <n v="3531"/>
    <n v="3"/>
    <x v="0"/>
    <s v="Alex"/>
    <n v="4"/>
    <x v="6"/>
    <n v="3244"/>
    <x v="674"/>
    <x v="650"/>
    <s v="Games"/>
    <s v="Board Game"/>
    <x v="9"/>
    <n v="1"/>
    <n v="97.5"/>
    <m/>
    <x v="2464"/>
  </r>
  <r>
    <n v="3592"/>
    <n v="3531"/>
    <n v="3"/>
    <x v="0"/>
    <s v="Alex"/>
    <n v="4"/>
    <x v="6"/>
    <n v="3242"/>
    <x v="675"/>
    <x v="651"/>
    <s v="Games"/>
    <s v="Board Game"/>
    <x v="9"/>
    <n v="1"/>
    <n v="75"/>
    <m/>
    <x v="2464"/>
  </r>
  <r>
    <n v="3593"/>
    <n v="3531"/>
    <n v="3"/>
    <x v="0"/>
    <s v="Alex"/>
    <n v="4"/>
    <x v="6"/>
    <n v="3276"/>
    <x v="399"/>
    <x v="380"/>
    <s v="Games"/>
    <s v="Board Game"/>
    <x v="9"/>
    <n v="1"/>
    <n v="75"/>
    <m/>
    <x v="2464"/>
  </r>
  <r>
    <n v="3594"/>
    <n v="3531"/>
    <n v="3"/>
    <x v="0"/>
    <s v="Alex"/>
    <n v="4"/>
    <x v="6"/>
    <n v="3260"/>
    <x v="125"/>
    <x v="123"/>
    <s v="Games"/>
    <s v="Board Game"/>
    <x v="9"/>
    <n v="1"/>
    <n v="19.5"/>
    <m/>
    <x v="2464"/>
  </r>
  <r>
    <n v="3595"/>
    <n v="3531"/>
    <n v="3"/>
    <x v="0"/>
    <s v="Alex"/>
    <n v="4"/>
    <x v="6"/>
    <n v="3268"/>
    <x v="126"/>
    <x v="124"/>
    <s v="Games"/>
    <s v="Card Game"/>
    <x v="9"/>
    <n v="1"/>
    <n v="12.5"/>
    <m/>
    <x v="2464"/>
  </r>
  <r>
    <n v="3596"/>
    <n v="3531"/>
    <n v="3"/>
    <x v="0"/>
    <s v="Alex"/>
    <n v="4"/>
    <x v="6"/>
    <n v="4092"/>
    <x v="16"/>
    <x v="16"/>
    <s v="Clay"/>
    <s v="Dough"/>
    <x v="12"/>
    <n v="1"/>
    <n v="25"/>
    <m/>
    <x v="2464"/>
  </r>
  <r>
    <n v="3597"/>
    <n v="3531"/>
    <n v="3"/>
    <x v="0"/>
    <s v="Alex"/>
    <n v="4"/>
    <x v="6"/>
    <n v="4091"/>
    <x v="81"/>
    <x v="79"/>
    <s v="Clay"/>
    <s v="Dough"/>
    <x v="12"/>
    <n v="1"/>
    <n v="25"/>
    <m/>
    <x v="2464"/>
  </r>
  <r>
    <n v="3598"/>
    <n v="3531"/>
    <n v="3"/>
    <x v="0"/>
    <s v="Alex"/>
    <n v="4"/>
    <x v="6"/>
    <n v="3252"/>
    <x v="175"/>
    <x v="172"/>
    <s v="Games"/>
    <s v="Board Game"/>
    <x v="9"/>
    <n v="1"/>
    <n v="82.5"/>
    <m/>
    <x v="2464"/>
  </r>
  <r>
    <n v="3599"/>
    <n v="3533"/>
    <n v="3"/>
    <x v="0"/>
    <s v="Alex"/>
    <n v="4"/>
    <x v="6"/>
    <n v="3398"/>
    <x v="189"/>
    <x v="186"/>
    <s v="Surprise"/>
    <s v="Ball"/>
    <x v="5"/>
    <n v="1"/>
    <n v="437.5"/>
    <m/>
    <x v="2465"/>
  </r>
  <r>
    <n v="3600"/>
    <n v="3533"/>
    <n v="3"/>
    <x v="0"/>
    <s v="Alex"/>
    <n v="4"/>
    <x v="6"/>
    <n v="3397"/>
    <x v="35"/>
    <x v="35"/>
    <s v="Surprise"/>
    <s v="Ball"/>
    <x v="5"/>
    <n v="1"/>
    <n v="249.5"/>
    <m/>
    <x v="2465"/>
  </r>
  <r>
    <n v="3601"/>
    <n v="3533"/>
    <n v="3"/>
    <x v="0"/>
    <s v="Alex"/>
    <n v="4"/>
    <x v="6"/>
    <n v="388"/>
    <x v="564"/>
    <x v="542"/>
    <s v="Games"/>
    <s v="Card Game"/>
    <x v="53"/>
    <n v="1"/>
    <n v="150"/>
    <m/>
    <x v="2465"/>
  </r>
  <r>
    <n v="3602"/>
    <n v="3536"/>
    <n v="1"/>
    <x v="1"/>
    <s v="Cairo"/>
    <n v="10"/>
    <x v="7"/>
    <n v="4085"/>
    <x v="52"/>
    <x v="52"/>
    <s v="Clay"/>
    <s v="Dough"/>
    <x v="12"/>
    <n v="1"/>
    <n v="10"/>
    <m/>
    <x v="2466"/>
  </r>
  <r>
    <n v="3603"/>
    <n v="3536"/>
    <n v="1"/>
    <x v="1"/>
    <s v="Cairo"/>
    <n v="10"/>
    <x v="7"/>
    <n v="4088"/>
    <x v="29"/>
    <x v="29"/>
    <s v="Clay"/>
    <s v="Dough"/>
    <x v="12"/>
    <n v="1"/>
    <n v="10"/>
    <m/>
    <x v="2466"/>
  </r>
  <r>
    <n v="3604"/>
    <n v="3536"/>
    <n v="1"/>
    <x v="1"/>
    <s v="Cairo"/>
    <n v="10"/>
    <x v="7"/>
    <n v="4089"/>
    <x v="28"/>
    <x v="28"/>
    <s v="Clay"/>
    <s v="Dough"/>
    <x v="12"/>
    <n v="1"/>
    <n v="10"/>
    <m/>
    <x v="2466"/>
  </r>
  <r>
    <n v="3605"/>
    <n v="3536"/>
    <n v="1"/>
    <x v="1"/>
    <s v="Cairo"/>
    <n v="10"/>
    <x v="7"/>
    <n v="4087"/>
    <x v="51"/>
    <x v="51"/>
    <s v="Clay"/>
    <s v="Dough"/>
    <x v="12"/>
    <n v="1"/>
    <n v="10"/>
    <m/>
    <x v="2466"/>
  </r>
  <r>
    <n v="3606"/>
    <n v="3536"/>
    <n v="3"/>
    <x v="0"/>
    <s v="Alex"/>
    <n v="30"/>
    <x v="0"/>
    <n v="3368"/>
    <x v="676"/>
    <x v="652"/>
    <s v="Dolls &amp; Accessories"/>
    <s v="Fashion Doll"/>
    <x v="5"/>
    <n v="1"/>
    <n v="725"/>
    <m/>
    <x v="2467"/>
  </r>
  <r>
    <n v="3607"/>
    <n v="3537"/>
    <n v="1"/>
    <x v="1"/>
    <s v="Cairo"/>
    <n v="2"/>
    <x v="5"/>
    <n v="471"/>
    <x v="208"/>
    <x v="204"/>
    <s v="Games"/>
    <s v="Yoyo"/>
    <x v="54"/>
    <n v="2"/>
    <n v="40"/>
    <m/>
    <x v="2468"/>
  </r>
  <r>
    <n v="3608"/>
    <n v="3539"/>
    <n v="5"/>
    <x v="4"/>
    <s v="Delta"/>
    <n v="34"/>
    <x v="13"/>
    <n v="18"/>
    <x v="67"/>
    <x v="65"/>
    <s v="Surprise"/>
    <s v="Egg"/>
    <x v="29"/>
    <n v="1"/>
    <n v="725"/>
    <m/>
    <x v="2469"/>
  </r>
  <r>
    <n v="3609"/>
    <n v="3540"/>
    <n v="1"/>
    <x v="1"/>
    <s v="Cairo"/>
    <n v="10"/>
    <x v="7"/>
    <n v="3269"/>
    <x v="193"/>
    <x v="189"/>
    <s v="Games"/>
    <s v="Card Game"/>
    <x v="9"/>
    <n v="1"/>
    <n v="22.5"/>
    <m/>
    <x v="2470"/>
  </r>
  <r>
    <n v="3610"/>
    <n v="3540"/>
    <n v="3"/>
    <x v="0"/>
    <s v="Alex"/>
    <n v="4"/>
    <x v="6"/>
    <n v="11"/>
    <x v="17"/>
    <x v="17"/>
    <s v="Surprise"/>
    <s v="Egg"/>
    <x v="13"/>
    <n v="1"/>
    <n v="75.375"/>
    <m/>
    <x v="2471"/>
  </r>
  <r>
    <n v="3611"/>
    <n v="3541"/>
    <n v="2"/>
    <x v="3"/>
    <s v="Cairo"/>
    <n v="23"/>
    <x v="9"/>
    <n v="470"/>
    <x v="215"/>
    <x v="209"/>
    <s v="Games"/>
    <s v="Yoyo"/>
    <x v="53"/>
    <n v="2"/>
    <n v="40"/>
    <m/>
    <x v="2472"/>
  </r>
  <r>
    <n v="3612"/>
    <n v="3541"/>
    <n v="2"/>
    <x v="3"/>
    <s v="Cairo"/>
    <n v="23"/>
    <x v="9"/>
    <n v="462"/>
    <x v="205"/>
    <x v="201"/>
    <s v="Games"/>
    <s v="Card Game"/>
    <x v="53"/>
    <n v="2"/>
    <n v="20"/>
    <m/>
    <x v="2472"/>
  </r>
  <r>
    <n v="3613"/>
    <n v="3541"/>
    <n v="3"/>
    <x v="0"/>
    <s v="Alex"/>
    <n v="30"/>
    <x v="0"/>
    <n v="12"/>
    <x v="82"/>
    <x v="80"/>
    <s v="Surprise"/>
    <s v="Egg"/>
    <x v="13"/>
    <n v="1"/>
    <n v="797.5"/>
    <m/>
    <x v="2473"/>
  </r>
  <r>
    <n v="3614"/>
    <n v="3542"/>
    <n v="5"/>
    <x v="4"/>
    <s v="Delta"/>
    <n v="34"/>
    <x v="13"/>
    <n v="462"/>
    <x v="205"/>
    <x v="201"/>
    <s v="Games"/>
    <s v="Card Game"/>
    <x v="53"/>
    <n v="1"/>
    <n v="10"/>
    <m/>
    <x v="2474"/>
  </r>
  <r>
    <n v="3615"/>
    <n v="3543"/>
    <n v="2"/>
    <x v="3"/>
    <s v="Cairo"/>
    <n v="23"/>
    <x v="9"/>
    <n v="3217"/>
    <x v="677"/>
    <x v="653"/>
    <s v="Games"/>
    <s v="Board Game"/>
    <x v="9"/>
    <n v="1"/>
    <n v="134.5"/>
    <m/>
    <x v="2475"/>
  </r>
  <r>
    <n v="3616"/>
    <n v="3543"/>
    <n v="2"/>
    <x v="3"/>
    <s v="Cairo"/>
    <n v="23"/>
    <x v="9"/>
    <n v="570"/>
    <x v="678"/>
    <x v="654"/>
    <s v="Action Figure"/>
    <s v="Figures"/>
    <x v="70"/>
    <n v="1"/>
    <n v="145"/>
    <m/>
    <x v="2475"/>
  </r>
  <r>
    <n v="3617"/>
    <n v="3543"/>
    <n v="5"/>
    <x v="4"/>
    <s v="Delta"/>
    <n v="34"/>
    <x v="13"/>
    <n v="3261"/>
    <x v="173"/>
    <x v="170"/>
    <s v="Games"/>
    <s v="Board Game"/>
    <x v="9"/>
    <n v="1"/>
    <n v="82.5"/>
    <m/>
    <x v="2476"/>
  </r>
  <r>
    <n v="3618"/>
    <n v="3544"/>
    <n v="2"/>
    <x v="3"/>
    <s v="Cairo"/>
    <n v="23"/>
    <x v="9"/>
    <n v="2853"/>
    <x v="128"/>
    <x v="126"/>
    <s v="Fashion"/>
    <s v="Accessories"/>
    <x v="43"/>
    <n v="1"/>
    <n v="150"/>
    <m/>
    <x v="2477"/>
  </r>
  <r>
    <n v="3619"/>
    <n v="3544"/>
    <n v="3"/>
    <x v="0"/>
    <s v="Alex"/>
    <n v="1"/>
    <x v="20"/>
    <n v="3435"/>
    <x v="679"/>
    <x v="655"/>
    <s v="Dolls &amp; Accessories"/>
    <s v="Fashion Doll"/>
    <x v="17"/>
    <n v="1"/>
    <n v="699.5"/>
    <m/>
    <x v="2478"/>
  </r>
  <r>
    <n v="3620"/>
    <n v="3545"/>
    <n v="3"/>
    <x v="0"/>
    <s v="Alex"/>
    <n v="30"/>
    <x v="0"/>
    <n v="3368"/>
    <x v="676"/>
    <x v="652"/>
    <s v="Dolls &amp; Accessories"/>
    <s v="Fashion Doll"/>
    <x v="5"/>
    <n v="-1"/>
    <n v="-725"/>
    <s v="Manufacturing Defects"/>
    <x v="2479"/>
  </r>
  <r>
    <n v="3621"/>
    <n v="3546"/>
    <n v="2"/>
    <x v="3"/>
    <s v="Cairo"/>
    <n v="23"/>
    <x v="9"/>
    <n v="443"/>
    <x v="238"/>
    <x v="229"/>
    <s v="Action Figure"/>
    <s v="Figures"/>
    <x v="55"/>
    <n v="1"/>
    <n v="225"/>
    <m/>
    <x v="2480"/>
  </r>
  <r>
    <n v="3622"/>
    <n v="3546"/>
    <n v="2"/>
    <x v="3"/>
    <s v="Cairo"/>
    <n v="23"/>
    <x v="9"/>
    <n v="11"/>
    <x v="17"/>
    <x v="17"/>
    <s v="Surprise"/>
    <s v="Egg"/>
    <x v="13"/>
    <n v="2"/>
    <n v="450"/>
    <m/>
    <x v="2480"/>
  </r>
  <r>
    <n v="3623"/>
    <n v="3546"/>
    <n v="3"/>
    <x v="0"/>
    <s v="Alex"/>
    <n v="4"/>
    <x v="6"/>
    <n v="3545"/>
    <x v="680"/>
    <x v="656"/>
    <s v="Plush &amp; Soft Toys"/>
    <s v="Non Battery"/>
    <x v="36"/>
    <n v="1"/>
    <n v="299.5"/>
    <m/>
    <x v="2481"/>
  </r>
  <r>
    <n v="3624"/>
    <n v="3547"/>
    <n v="3"/>
    <x v="0"/>
    <s v="Alex"/>
    <n v="4"/>
    <x v="6"/>
    <n v="76"/>
    <x v="50"/>
    <x v="50"/>
    <s v="Education &amp; Learning"/>
    <s v="Art &amp; Craft"/>
    <x v="25"/>
    <n v="1"/>
    <n v="39.5"/>
    <m/>
    <x v="2482"/>
  </r>
  <r>
    <n v="3625"/>
    <n v="3547"/>
    <n v="3"/>
    <x v="0"/>
    <s v="Alex"/>
    <n v="4"/>
    <x v="6"/>
    <n v="4078"/>
    <x v="9"/>
    <x v="9"/>
    <s v="Add-ons"/>
    <s v="Battery"/>
    <x v="7"/>
    <n v="1"/>
    <n v="49.5"/>
    <m/>
    <x v="2482"/>
  </r>
  <r>
    <n v="3626"/>
    <n v="3548"/>
    <n v="2"/>
    <x v="3"/>
    <s v="Cairo"/>
    <n v="23"/>
    <x v="9"/>
    <n v="3220"/>
    <x v="300"/>
    <x v="287"/>
    <s v="Games"/>
    <s v="Board Game"/>
    <x v="9"/>
    <n v="1"/>
    <n v="89.5"/>
    <m/>
    <x v="2483"/>
  </r>
  <r>
    <n v="3627"/>
    <n v="3550"/>
    <n v="3"/>
    <x v="0"/>
    <s v="Alex"/>
    <n v="4"/>
    <x v="6"/>
    <n v="4090"/>
    <x v="48"/>
    <x v="48"/>
    <s v="Clay"/>
    <s v="Dough"/>
    <x v="12"/>
    <n v="1"/>
    <n v="47.5"/>
    <m/>
    <x v="2484"/>
  </r>
  <r>
    <n v="3628"/>
    <n v="3552"/>
    <n v="3"/>
    <x v="0"/>
    <s v="Alex"/>
    <n v="4"/>
    <x v="6"/>
    <n v="4228"/>
    <x v="529"/>
    <x v="507"/>
    <s v="F&amp;B"/>
    <s v="Food"/>
    <x v="62"/>
    <n v="1"/>
    <n v="5"/>
    <m/>
    <x v="2485"/>
  </r>
  <r>
    <n v="3629"/>
    <n v="3552"/>
    <n v="3"/>
    <x v="0"/>
    <s v="Alex"/>
    <n v="4"/>
    <x v="6"/>
    <n v="4226"/>
    <x v="681"/>
    <x v="657"/>
    <s v="F&amp;B"/>
    <s v="Food"/>
    <x v="62"/>
    <n v="1"/>
    <n v="5"/>
    <m/>
    <x v="2485"/>
  </r>
  <r>
    <n v="3630"/>
    <n v="3552"/>
    <n v="3"/>
    <x v="0"/>
    <s v="Alex"/>
    <n v="4"/>
    <x v="6"/>
    <n v="391"/>
    <x v="298"/>
    <x v="285"/>
    <s v="Games"/>
    <s v="Card Game"/>
    <x v="53"/>
    <n v="3"/>
    <n v="375"/>
    <m/>
    <x v="2485"/>
  </r>
  <r>
    <n v="3631"/>
    <n v="3552"/>
    <n v="3"/>
    <x v="0"/>
    <s v="Alex"/>
    <n v="4"/>
    <x v="6"/>
    <n v="462"/>
    <x v="205"/>
    <x v="201"/>
    <s v="Games"/>
    <s v="Card Game"/>
    <x v="53"/>
    <n v="6"/>
    <n v="60"/>
    <m/>
    <x v="2485"/>
  </r>
  <r>
    <n v="3632"/>
    <n v="3553"/>
    <n v="1"/>
    <x v="1"/>
    <s v="Cairo"/>
    <n v="4"/>
    <x v="6"/>
    <n v="3635"/>
    <x v="518"/>
    <x v="496"/>
    <s v="Dolls &amp; Accessories"/>
    <s v="Doll"/>
    <x v="34"/>
    <n v="-1"/>
    <n v="-825"/>
    <s v="Manufacturing Defects"/>
    <x v="2486"/>
  </r>
  <r>
    <n v="3633"/>
    <n v="3554"/>
    <n v="3"/>
    <x v="0"/>
    <s v="Alex"/>
    <n v="1"/>
    <x v="20"/>
    <n v="465"/>
    <x v="242"/>
    <x v="232"/>
    <s v="Games"/>
    <s v="Card Game"/>
    <x v="53"/>
    <n v="1"/>
    <n v="25"/>
    <m/>
    <x v="2487"/>
  </r>
  <r>
    <n v="3634"/>
    <n v="3554"/>
    <n v="3"/>
    <x v="0"/>
    <s v="Alex"/>
    <n v="1"/>
    <x v="20"/>
    <n v="392"/>
    <x v="260"/>
    <x v="248"/>
    <s v="Games"/>
    <s v="Card Game"/>
    <x v="53"/>
    <n v="1"/>
    <n v="75"/>
    <m/>
    <x v="2487"/>
  </r>
  <r>
    <n v="3635"/>
    <n v="3554"/>
    <n v="3"/>
    <x v="0"/>
    <s v="Alex"/>
    <n v="1"/>
    <x v="20"/>
    <n v="462"/>
    <x v="205"/>
    <x v="201"/>
    <s v="Games"/>
    <s v="Card Game"/>
    <x v="53"/>
    <n v="1"/>
    <n v="10"/>
    <m/>
    <x v="2487"/>
  </r>
  <r>
    <n v="3636"/>
    <n v="3554"/>
    <n v="3"/>
    <x v="0"/>
    <s v="Alex"/>
    <n v="1"/>
    <x v="20"/>
    <n v="462"/>
    <x v="205"/>
    <x v="201"/>
    <s v="Games"/>
    <s v="Card Game"/>
    <x v="53"/>
    <n v="1"/>
    <n v="10"/>
    <m/>
    <x v="2487"/>
  </r>
  <r>
    <n v="3637"/>
    <n v="3554"/>
    <n v="3"/>
    <x v="0"/>
    <s v="Alex"/>
    <n v="1"/>
    <x v="20"/>
    <n v="476"/>
    <x v="206"/>
    <x v="202"/>
    <s v="Games"/>
    <s v="Card Game"/>
    <x v="53"/>
    <n v="1"/>
    <n v="30"/>
    <m/>
    <x v="2487"/>
  </r>
  <r>
    <n v="3638"/>
    <n v="3555"/>
    <n v="1"/>
    <x v="1"/>
    <s v="Cairo"/>
    <n v="14"/>
    <x v="3"/>
    <n v="4027"/>
    <x v="339"/>
    <x v="324"/>
    <s v="Games"/>
    <s v="Card Game"/>
    <x v="59"/>
    <n v="1"/>
    <n v="275"/>
    <m/>
    <x v="2488"/>
  </r>
  <r>
    <n v="3639"/>
    <n v="3555"/>
    <n v="1"/>
    <x v="1"/>
    <s v="Cairo"/>
    <n v="14"/>
    <x v="3"/>
    <n v="4028"/>
    <x v="282"/>
    <x v="270"/>
    <s v="Games"/>
    <s v="Card Game"/>
    <x v="59"/>
    <n v="1"/>
    <n v="45"/>
    <m/>
    <x v="2488"/>
  </r>
  <r>
    <n v="3640"/>
    <n v="3555"/>
    <n v="1"/>
    <x v="1"/>
    <s v="Cairo"/>
    <n v="14"/>
    <x v="3"/>
    <n v="4028"/>
    <x v="282"/>
    <x v="270"/>
    <s v="Games"/>
    <s v="Card Game"/>
    <x v="59"/>
    <n v="1"/>
    <n v="45"/>
    <m/>
    <x v="2488"/>
  </r>
  <r>
    <n v="3641"/>
    <n v="3555"/>
    <n v="1"/>
    <x v="1"/>
    <s v="Cairo"/>
    <n v="14"/>
    <x v="3"/>
    <n v="471"/>
    <x v="208"/>
    <x v="204"/>
    <s v="Games"/>
    <s v="Yoyo"/>
    <x v="54"/>
    <n v="1"/>
    <n v="20"/>
    <m/>
    <x v="2488"/>
  </r>
  <r>
    <n v="3642"/>
    <n v="3560"/>
    <n v="2"/>
    <x v="3"/>
    <s v="Cairo"/>
    <n v="26"/>
    <x v="23"/>
    <n v="660"/>
    <x v="682"/>
    <x v="658"/>
    <s v="Action Figure"/>
    <s v="Figures"/>
    <x v="40"/>
    <n v="1"/>
    <n v="400"/>
    <m/>
    <x v="2489"/>
  </r>
  <r>
    <n v="3643"/>
    <n v="3560"/>
    <n v="2"/>
    <x v="3"/>
    <s v="Cairo"/>
    <n v="26"/>
    <x v="23"/>
    <n v="4028"/>
    <x v="282"/>
    <x v="270"/>
    <s v="Games"/>
    <s v="Card Game"/>
    <x v="59"/>
    <n v="1"/>
    <n v="45"/>
    <m/>
    <x v="2489"/>
  </r>
  <r>
    <n v="3644"/>
    <n v="3560"/>
    <n v="3"/>
    <x v="0"/>
    <s v="Alex"/>
    <n v="4"/>
    <x v="6"/>
    <n v="3573"/>
    <x v="683"/>
    <x v="659"/>
    <s v="Plush &amp; Soft Toys"/>
    <s v="Non Battery"/>
    <x v="36"/>
    <n v="1"/>
    <n v="275"/>
    <m/>
    <x v="2490"/>
  </r>
  <r>
    <n v="3645"/>
    <n v="3561"/>
    <n v="2"/>
    <x v="3"/>
    <s v="Cairo"/>
    <n v="25"/>
    <x v="11"/>
    <n v="3442"/>
    <x v="404"/>
    <x v="385"/>
    <s v="Dolls &amp; Accessories"/>
    <s v="Fashion Doll"/>
    <x v="17"/>
    <n v="1"/>
    <n v="699.5"/>
    <m/>
    <x v="2491"/>
  </r>
  <r>
    <n v="3646"/>
    <n v="3561"/>
    <n v="3"/>
    <x v="0"/>
    <s v="Alex"/>
    <n v="4"/>
    <x v="6"/>
    <n v="472"/>
    <x v="271"/>
    <x v="259"/>
    <s v="Games"/>
    <s v="Top &amp; Battle"/>
    <x v="57"/>
    <n v="1"/>
    <n v="62.5"/>
    <m/>
    <x v="2492"/>
  </r>
  <r>
    <n v="3647"/>
    <n v="3562"/>
    <n v="3"/>
    <x v="0"/>
    <s v="Alex"/>
    <n v="1"/>
    <x v="20"/>
    <n v="4092"/>
    <x v="16"/>
    <x v="16"/>
    <s v="Clay"/>
    <s v="Dough"/>
    <x v="12"/>
    <n v="1"/>
    <n v="25"/>
    <m/>
    <x v="2493"/>
  </r>
  <r>
    <n v="3648"/>
    <n v="3562"/>
    <n v="3"/>
    <x v="0"/>
    <s v="Alex"/>
    <n v="1"/>
    <x v="20"/>
    <n v="706"/>
    <x v="547"/>
    <x v="525"/>
    <s v="Games"/>
    <s v="Card Game"/>
    <x v="63"/>
    <n v="1"/>
    <n v="10"/>
    <m/>
    <x v="2493"/>
  </r>
  <r>
    <n v="3649"/>
    <n v="3562"/>
    <n v="3"/>
    <x v="0"/>
    <s v="Alex"/>
    <n v="1"/>
    <x v="20"/>
    <n v="462"/>
    <x v="205"/>
    <x v="201"/>
    <s v="Games"/>
    <s v="Card Game"/>
    <x v="53"/>
    <n v="1"/>
    <n v="10"/>
    <m/>
    <x v="2493"/>
  </r>
  <r>
    <n v="3650"/>
    <n v="3563"/>
    <n v="2"/>
    <x v="3"/>
    <s v="Cairo"/>
    <n v="16"/>
    <x v="18"/>
    <n v="4023"/>
    <x v="294"/>
    <x v="281"/>
    <s v="Games"/>
    <s v="Card Game"/>
    <x v="59"/>
    <n v="1"/>
    <n v="400"/>
    <m/>
    <x v="2494"/>
  </r>
  <r>
    <n v="3651"/>
    <n v="3564"/>
    <n v="5"/>
    <x v="4"/>
    <s v="Delta"/>
    <n v="34"/>
    <x v="13"/>
    <n v="4090"/>
    <x v="48"/>
    <x v="48"/>
    <s v="Clay"/>
    <s v="Dough"/>
    <x v="12"/>
    <n v="4"/>
    <n v="190"/>
    <m/>
    <x v="2495"/>
  </r>
  <r>
    <n v="3652"/>
    <n v="3566"/>
    <n v="3"/>
    <x v="0"/>
    <s v="Alex"/>
    <n v="4"/>
    <x v="6"/>
    <n v="3419"/>
    <x v="87"/>
    <x v="85"/>
    <s v="Surprise"/>
    <s v="Ball"/>
    <x v="5"/>
    <n v="1"/>
    <n v="287.5"/>
    <m/>
    <x v="2496"/>
  </r>
  <r>
    <n v="3653"/>
    <n v="3567"/>
    <n v="3"/>
    <x v="0"/>
    <s v="Alex"/>
    <n v="4"/>
    <x v="6"/>
    <n v="2829"/>
    <x v="440"/>
    <x v="419"/>
    <s v="Action Figure"/>
    <s v="Figures"/>
    <x v="22"/>
    <n v="1"/>
    <n v="400"/>
    <m/>
    <x v="2497"/>
  </r>
  <r>
    <n v="3654"/>
    <n v="3568"/>
    <n v="5"/>
    <x v="4"/>
    <s v="Delta"/>
    <n v="34"/>
    <x v="13"/>
    <n v="676"/>
    <x v="64"/>
    <x v="62"/>
    <s v="Education &amp; Learning"/>
    <s v="Art &amp; Craft"/>
    <x v="3"/>
    <n v="1"/>
    <n v="212.5"/>
    <m/>
    <x v="2498"/>
  </r>
  <r>
    <n v="3655"/>
    <n v="3568"/>
    <n v="5"/>
    <x v="4"/>
    <s v="Delta"/>
    <n v="34"/>
    <x v="13"/>
    <n v="678"/>
    <x v="4"/>
    <x v="4"/>
    <s v="Education &amp; Learning"/>
    <s v="Art &amp; Craft"/>
    <x v="3"/>
    <n v="1"/>
    <n v="187.5"/>
    <m/>
    <x v="2498"/>
  </r>
  <r>
    <n v="3656"/>
    <n v="3572"/>
    <n v="5"/>
    <x v="4"/>
    <s v="Delta"/>
    <n v="34"/>
    <x v="13"/>
    <n v="4078"/>
    <x v="9"/>
    <x v="9"/>
    <s v="Add-ons"/>
    <s v="Battery"/>
    <x v="7"/>
    <n v="1"/>
    <n v="49.5"/>
    <m/>
    <x v="2499"/>
  </r>
  <r>
    <n v="3657"/>
    <n v="3574"/>
    <n v="1"/>
    <x v="1"/>
    <s v="Cairo"/>
    <n v="14"/>
    <x v="3"/>
    <n v="4078"/>
    <x v="9"/>
    <x v="9"/>
    <s v="Add-ons"/>
    <s v="Battery"/>
    <x v="7"/>
    <n v="1"/>
    <n v="49.5"/>
    <m/>
    <x v="2500"/>
  </r>
  <r>
    <n v="3658"/>
    <n v="3575"/>
    <n v="1"/>
    <x v="1"/>
    <s v="Cairo"/>
    <n v="10"/>
    <x v="7"/>
    <n v="471"/>
    <x v="208"/>
    <x v="204"/>
    <s v="Games"/>
    <s v="Yoyo"/>
    <x v="54"/>
    <n v="1"/>
    <n v="20"/>
    <m/>
    <x v="2501"/>
  </r>
  <r>
    <n v="3659"/>
    <n v="3575"/>
    <n v="5"/>
    <x v="4"/>
    <s v="Delta"/>
    <n v="2"/>
    <x v="5"/>
    <n v="462"/>
    <x v="205"/>
    <x v="201"/>
    <s v="Games"/>
    <s v="Card Game"/>
    <x v="53"/>
    <n v="3"/>
    <n v="30"/>
    <m/>
    <x v="2502"/>
  </r>
  <r>
    <n v="3660"/>
    <n v="3577"/>
    <n v="1"/>
    <x v="1"/>
    <s v="Cairo"/>
    <n v="14"/>
    <x v="3"/>
    <n v="1169"/>
    <x v="61"/>
    <x v="32"/>
    <s v="Vehicle - Parking &amp; Robots"/>
    <s v="Car"/>
    <x v="16"/>
    <n v="1"/>
    <n v="25"/>
    <m/>
    <x v="2503"/>
  </r>
  <r>
    <n v="3661"/>
    <n v="3577"/>
    <n v="1"/>
    <x v="1"/>
    <s v="Cairo"/>
    <n v="14"/>
    <x v="3"/>
    <n v="1168"/>
    <x v="237"/>
    <x v="32"/>
    <s v="Vehicle - Parking &amp; Robots"/>
    <s v="Car"/>
    <x v="16"/>
    <n v="1"/>
    <n v="25"/>
    <m/>
    <x v="2503"/>
  </r>
  <r>
    <n v="3662"/>
    <n v="3577"/>
    <n v="1"/>
    <x v="1"/>
    <s v="Cairo"/>
    <n v="14"/>
    <x v="3"/>
    <n v="473"/>
    <x v="243"/>
    <x v="233"/>
    <s v="Fidget"/>
    <s v="Cubes"/>
    <x v="53"/>
    <n v="1"/>
    <n v="45"/>
    <m/>
    <x v="2503"/>
  </r>
  <r>
    <n v="3663"/>
    <n v="3577"/>
    <n v="1"/>
    <x v="1"/>
    <s v="Cairo"/>
    <n v="14"/>
    <x v="3"/>
    <n v="473"/>
    <x v="243"/>
    <x v="233"/>
    <s v="Fidget"/>
    <s v="Cubes"/>
    <x v="53"/>
    <n v="1"/>
    <n v="45"/>
    <m/>
    <x v="2503"/>
  </r>
  <r>
    <n v="3664"/>
    <n v="3577"/>
    <n v="2"/>
    <x v="3"/>
    <s v="Cairo"/>
    <n v="23"/>
    <x v="9"/>
    <n v="3594"/>
    <x v="201"/>
    <x v="197"/>
    <s v="Baby"/>
    <s v="Toddler"/>
    <x v="36"/>
    <n v="1"/>
    <n v="275"/>
    <m/>
    <x v="2504"/>
  </r>
  <r>
    <n v="3665"/>
    <n v="3578"/>
    <n v="2"/>
    <x v="3"/>
    <s v="Cairo"/>
    <n v="25"/>
    <x v="11"/>
    <n v="4090"/>
    <x v="48"/>
    <x v="48"/>
    <s v="Clay"/>
    <s v="Dough"/>
    <x v="12"/>
    <n v="1"/>
    <n v="47.5"/>
    <m/>
    <x v="2505"/>
  </r>
  <r>
    <n v="3666"/>
    <n v="3578"/>
    <n v="5"/>
    <x v="4"/>
    <s v="Delta"/>
    <n v="2"/>
    <x v="5"/>
    <n v="4092"/>
    <x v="16"/>
    <x v="16"/>
    <s v="Clay"/>
    <s v="Dough"/>
    <x v="12"/>
    <n v="1"/>
    <n v="25"/>
    <m/>
    <x v="2506"/>
  </r>
  <r>
    <n v="3667"/>
    <n v="3579"/>
    <n v="5"/>
    <x v="4"/>
    <s v="Delta"/>
    <n v="2"/>
    <x v="5"/>
    <n v="4090"/>
    <x v="48"/>
    <x v="48"/>
    <s v="Clay"/>
    <s v="Dough"/>
    <x v="12"/>
    <n v="1"/>
    <n v="47.5"/>
    <m/>
    <x v="2507"/>
  </r>
  <r>
    <n v="3668"/>
    <n v="3580"/>
    <n v="2"/>
    <x v="3"/>
    <s v="Cairo"/>
    <n v="25"/>
    <x v="11"/>
    <n v="587"/>
    <x v="684"/>
    <x v="660"/>
    <s v="Plush &amp; Soft Toys"/>
    <s v="Non Battery"/>
    <x v="70"/>
    <n v="1"/>
    <n v="645"/>
    <m/>
    <x v="2508"/>
  </r>
  <r>
    <n v="3669"/>
    <n v="3581"/>
    <n v="1"/>
    <x v="1"/>
    <s v="Cairo"/>
    <n v="10"/>
    <x v="7"/>
    <n v="3652"/>
    <x v="332"/>
    <x v="317"/>
    <s v="Dolls &amp; Accessories"/>
    <s v="Doll Accessories"/>
    <x v="34"/>
    <n v="1"/>
    <n v="325"/>
    <m/>
    <x v="2509"/>
  </r>
  <r>
    <n v="3670"/>
    <n v="3581"/>
    <n v="1"/>
    <x v="1"/>
    <s v="Cairo"/>
    <n v="10"/>
    <x v="7"/>
    <n v="3659"/>
    <x v="276"/>
    <x v="264"/>
    <s v="Dolls &amp; Accessories"/>
    <s v="Doll Accessories"/>
    <x v="34"/>
    <n v="1"/>
    <n v="325"/>
    <m/>
    <x v="2509"/>
  </r>
  <r>
    <n v="3671"/>
    <n v="3581"/>
    <n v="2"/>
    <x v="3"/>
    <s v="Cairo"/>
    <n v="23"/>
    <x v="9"/>
    <n v="3236"/>
    <x v="176"/>
    <x v="173"/>
    <s v="Games"/>
    <s v="Board Game"/>
    <x v="9"/>
    <n v="1"/>
    <n v="82.5"/>
    <m/>
    <x v="2510"/>
  </r>
  <r>
    <n v="3672"/>
    <n v="3582"/>
    <n v="2"/>
    <x v="3"/>
    <s v="Cairo"/>
    <n v="23"/>
    <x v="9"/>
    <n v="602"/>
    <x v="293"/>
    <x v="280"/>
    <s v="Guns"/>
    <s v="Gun"/>
    <x v="8"/>
    <n v="1"/>
    <n v="247.5"/>
    <m/>
    <x v="2511"/>
  </r>
  <r>
    <n v="3673"/>
    <n v="3583"/>
    <n v="1"/>
    <x v="1"/>
    <s v="Cairo"/>
    <n v="10"/>
    <x v="7"/>
    <n v="4078"/>
    <x v="9"/>
    <x v="9"/>
    <s v="Add-ons"/>
    <s v="Battery"/>
    <x v="7"/>
    <n v="1"/>
    <n v="49.5"/>
    <m/>
    <x v="2512"/>
  </r>
  <r>
    <n v="3674"/>
    <n v="3584"/>
    <n v="5"/>
    <x v="4"/>
    <s v="Delta"/>
    <n v="34"/>
    <x v="13"/>
    <n v="4202"/>
    <x v="96"/>
    <x v="94"/>
    <s v="F&amp;B"/>
    <s v="Food"/>
    <x v="35"/>
    <n v="1"/>
    <n v="2.5"/>
    <m/>
    <x v="2513"/>
  </r>
  <r>
    <n v="3675"/>
    <n v="3587"/>
    <n v="2"/>
    <x v="3"/>
    <s v="Cairo"/>
    <n v="26"/>
    <x v="23"/>
    <n v="3972"/>
    <x v="20"/>
    <x v="20"/>
    <s v="Clay"/>
    <s v="Dough"/>
    <x v="12"/>
    <n v="1"/>
    <n v="50"/>
    <m/>
    <x v="2514"/>
  </r>
  <r>
    <n v="3676"/>
    <n v="3588"/>
    <n v="5"/>
    <x v="4"/>
    <s v="Delta"/>
    <n v="34"/>
    <x v="13"/>
    <n v="473"/>
    <x v="243"/>
    <x v="233"/>
    <s v="Fidget"/>
    <s v="Cubes"/>
    <x v="53"/>
    <n v="1"/>
    <n v="45"/>
    <m/>
    <x v="2515"/>
  </r>
  <r>
    <n v="3677"/>
    <n v="3590"/>
    <n v="1"/>
    <x v="1"/>
    <s v="Cairo"/>
    <n v="1"/>
    <x v="20"/>
    <n v="678"/>
    <x v="4"/>
    <x v="4"/>
    <s v="Education &amp; Learning"/>
    <s v="Art &amp; Craft"/>
    <x v="3"/>
    <n v="1"/>
    <n v="187.5"/>
    <m/>
    <x v="2516"/>
  </r>
  <r>
    <n v="3678"/>
    <n v="3590"/>
    <n v="1"/>
    <x v="1"/>
    <s v="Cairo"/>
    <n v="1"/>
    <x v="20"/>
    <n v="3461"/>
    <x v="60"/>
    <x v="59"/>
    <s v="Surprise"/>
    <s v="Ball"/>
    <x v="5"/>
    <n v="1"/>
    <n v="299.5"/>
    <m/>
    <x v="2516"/>
  </r>
  <r>
    <n v="3679"/>
    <n v="3590"/>
    <n v="2"/>
    <x v="3"/>
    <s v="Cairo"/>
    <n v="26"/>
    <x v="23"/>
    <n v="18"/>
    <x v="67"/>
    <x v="65"/>
    <s v="Surprise"/>
    <s v="Egg"/>
    <x v="29"/>
    <n v="1"/>
    <n v="725"/>
    <m/>
    <x v="2517"/>
  </r>
  <r>
    <n v="3680"/>
    <n v="3591"/>
    <n v="1"/>
    <x v="1"/>
    <s v="Cairo"/>
    <n v="10"/>
    <x v="7"/>
    <n v="2822"/>
    <x v="374"/>
    <x v="358"/>
    <s v="Animals"/>
    <s v="Dino"/>
    <x v="22"/>
    <n v="1"/>
    <n v="950"/>
    <m/>
    <x v="2518"/>
  </r>
  <r>
    <n v="3681"/>
    <n v="3591"/>
    <n v="5"/>
    <x v="4"/>
    <s v="Delta"/>
    <n v="34"/>
    <x v="13"/>
    <n v="4081"/>
    <x v="56"/>
    <x v="56"/>
    <s v="Clay"/>
    <s v="Dough"/>
    <x v="12"/>
    <n v="1"/>
    <n v="10"/>
    <m/>
    <x v="2519"/>
  </r>
  <r>
    <n v="3682"/>
    <n v="3591"/>
    <n v="5"/>
    <x v="4"/>
    <s v="Delta"/>
    <n v="34"/>
    <x v="13"/>
    <n v="4080"/>
    <x v="142"/>
    <x v="139"/>
    <s v="Clay"/>
    <s v="Dough"/>
    <x v="12"/>
    <n v="1"/>
    <n v="10"/>
    <m/>
    <x v="2519"/>
  </r>
  <r>
    <n v="3683"/>
    <n v="3591"/>
    <n v="5"/>
    <x v="4"/>
    <s v="Delta"/>
    <n v="34"/>
    <x v="13"/>
    <n v="4083"/>
    <x v="54"/>
    <x v="54"/>
    <s v="Clay"/>
    <s v="Dough"/>
    <x v="12"/>
    <n v="1"/>
    <n v="10"/>
    <m/>
    <x v="2519"/>
  </r>
  <r>
    <n v="3684"/>
    <n v="3592"/>
    <n v="5"/>
    <x v="4"/>
    <s v="Delta"/>
    <n v="34"/>
    <x v="13"/>
    <n v="4084"/>
    <x v="53"/>
    <x v="53"/>
    <s v="Clay"/>
    <s v="Dough"/>
    <x v="12"/>
    <n v="1"/>
    <n v="10"/>
    <m/>
    <x v="2520"/>
  </r>
  <r>
    <n v="3685"/>
    <n v="3593"/>
    <n v="5"/>
    <x v="4"/>
    <s v="Delta"/>
    <n v="2"/>
    <x v="5"/>
    <n v="471"/>
    <x v="208"/>
    <x v="204"/>
    <s v="Games"/>
    <s v="Yoyo"/>
    <x v="54"/>
    <n v="1"/>
    <n v="20"/>
    <m/>
    <x v="2521"/>
  </r>
  <r>
    <n v="3686"/>
    <n v="3597"/>
    <n v="2"/>
    <x v="3"/>
    <s v="Cairo"/>
    <n v="16"/>
    <x v="18"/>
    <n v="3451"/>
    <x v="437"/>
    <x v="416"/>
    <s v="Dolls &amp; Accessories"/>
    <s v="Fashion Doll"/>
    <x v="17"/>
    <n v="1"/>
    <n v="1999.5"/>
    <m/>
    <x v="2522"/>
  </r>
  <r>
    <n v="3687"/>
    <n v="3597"/>
    <n v="2"/>
    <x v="3"/>
    <s v="Cairo"/>
    <n v="16"/>
    <x v="18"/>
    <n v="4078"/>
    <x v="9"/>
    <x v="9"/>
    <s v="Add-ons"/>
    <s v="Battery"/>
    <x v="7"/>
    <n v="2"/>
    <n v="99"/>
    <m/>
    <x v="2522"/>
  </r>
  <r>
    <n v="3688"/>
    <n v="3597"/>
    <n v="5"/>
    <x v="4"/>
    <s v="Delta"/>
    <n v="2"/>
    <x v="5"/>
    <n v="719"/>
    <x v="436"/>
    <x v="415"/>
    <s v="Surprise"/>
    <s v="Tube"/>
    <x v="3"/>
    <n v="1"/>
    <n v="75"/>
    <m/>
    <x v="2523"/>
  </r>
  <r>
    <n v="3689"/>
    <n v="3598"/>
    <n v="5"/>
    <x v="4"/>
    <s v="Delta"/>
    <n v="2"/>
    <x v="5"/>
    <n v="3972"/>
    <x v="20"/>
    <x v="20"/>
    <s v="Clay"/>
    <s v="Dough"/>
    <x v="12"/>
    <n v="1"/>
    <n v="50"/>
    <m/>
    <x v="2524"/>
  </r>
  <r>
    <n v="3690"/>
    <n v="3599"/>
    <n v="1"/>
    <x v="1"/>
    <s v="Cairo"/>
    <n v="3"/>
    <x v="17"/>
    <n v="412"/>
    <x v="281"/>
    <x v="269"/>
    <s v="Action Figure"/>
    <s v="Figures"/>
    <x v="53"/>
    <n v="1"/>
    <n v="97.5"/>
    <m/>
    <x v="2525"/>
  </r>
  <r>
    <n v="3691"/>
    <n v="3599"/>
    <n v="1"/>
    <x v="1"/>
    <s v="Cairo"/>
    <n v="3"/>
    <x v="17"/>
    <n v="474"/>
    <x v="246"/>
    <x v="211"/>
    <s v="Surprise"/>
    <s v="Ball"/>
    <x v="53"/>
    <n v="1"/>
    <n v="50"/>
    <m/>
    <x v="2525"/>
  </r>
  <r>
    <n v="3692"/>
    <n v="3600"/>
    <n v="1"/>
    <x v="1"/>
    <s v="Cairo"/>
    <n v="2"/>
    <x v="5"/>
    <n v="472"/>
    <x v="271"/>
    <x v="259"/>
    <s v="Games"/>
    <s v="Top &amp; Battle"/>
    <x v="57"/>
    <n v="-1"/>
    <n v="-62.5"/>
    <s v=" Customer Change His Mind (UOD)"/>
    <x v="2526"/>
  </r>
  <r>
    <n v="3693"/>
    <n v="3600"/>
    <n v="5"/>
    <x v="4"/>
    <s v="Delta"/>
    <n v="2"/>
    <x v="5"/>
    <n v="1983"/>
    <x v="328"/>
    <x v="314"/>
    <s v="Role Play"/>
    <s v="cashier Set"/>
    <x v="11"/>
    <n v="1"/>
    <n v="287.5"/>
    <m/>
    <x v="2527"/>
  </r>
  <r>
    <n v="3694"/>
    <n v="3601"/>
    <n v="1"/>
    <x v="1"/>
    <s v="Cairo"/>
    <n v="3"/>
    <x v="17"/>
    <n v="473"/>
    <x v="243"/>
    <x v="233"/>
    <s v="Fidget"/>
    <s v="Cubes"/>
    <x v="53"/>
    <n v="1"/>
    <n v="45"/>
    <m/>
    <x v="2528"/>
  </r>
  <r>
    <n v="3695"/>
    <n v="3602"/>
    <n v="5"/>
    <x v="4"/>
    <s v="Delta"/>
    <n v="2"/>
    <x v="5"/>
    <n v="471"/>
    <x v="208"/>
    <x v="204"/>
    <s v="Games"/>
    <s v="Yoyo"/>
    <x v="54"/>
    <n v="1"/>
    <n v="20"/>
    <m/>
    <x v="2529"/>
  </r>
  <r>
    <n v="3696"/>
    <n v="3602"/>
    <n v="5"/>
    <x v="4"/>
    <s v="Delta"/>
    <n v="2"/>
    <x v="5"/>
    <n v="463"/>
    <x v="227"/>
    <x v="220"/>
    <s v="Games"/>
    <s v="Card Game"/>
    <x v="53"/>
    <n v="1"/>
    <n v="75"/>
    <m/>
    <x v="2529"/>
  </r>
  <r>
    <n v="3697"/>
    <n v="3602"/>
    <n v="5"/>
    <x v="4"/>
    <s v="Delta"/>
    <n v="2"/>
    <x v="5"/>
    <n v="392"/>
    <x v="260"/>
    <x v="248"/>
    <s v="Games"/>
    <s v="Card Game"/>
    <x v="53"/>
    <n v="1"/>
    <n v="75"/>
    <m/>
    <x v="2529"/>
  </r>
  <r>
    <n v="3698"/>
    <n v="3602"/>
    <n v="5"/>
    <x v="4"/>
    <s v="Delta"/>
    <n v="2"/>
    <x v="5"/>
    <n v="474"/>
    <x v="246"/>
    <x v="211"/>
    <s v="Surprise"/>
    <s v="Ball"/>
    <x v="53"/>
    <n v="1"/>
    <n v="50"/>
    <m/>
    <x v="2529"/>
  </r>
  <r>
    <n v="3699"/>
    <n v="3603"/>
    <n v="2"/>
    <x v="3"/>
    <s v="Cairo"/>
    <n v="26"/>
    <x v="23"/>
    <n v="11"/>
    <x v="17"/>
    <x v="17"/>
    <s v="Surprise"/>
    <s v="Egg"/>
    <x v="13"/>
    <n v="1"/>
    <n v="225"/>
    <m/>
    <x v="2530"/>
  </r>
  <r>
    <n v="3700"/>
    <n v="3604"/>
    <n v="2"/>
    <x v="3"/>
    <s v="Cairo"/>
    <n v="26"/>
    <x v="23"/>
    <n v="148"/>
    <x v="685"/>
    <x v="661"/>
    <s v="Education &amp; Learning"/>
    <s v="Art &amp; Craft"/>
    <x v="33"/>
    <n v="1"/>
    <n v="142.5"/>
    <m/>
    <x v="2531"/>
  </r>
  <r>
    <n v="3701"/>
    <n v="3605"/>
    <n v="2"/>
    <x v="3"/>
    <s v="Cairo"/>
    <n v="26"/>
    <x v="23"/>
    <n v="390"/>
    <x v="295"/>
    <x v="282"/>
    <s v="Games"/>
    <s v="Card Game"/>
    <x v="53"/>
    <n v="1"/>
    <n v="137.5"/>
    <m/>
    <x v="2532"/>
  </r>
  <r>
    <n v="3702"/>
    <n v="3607"/>
    <n v="1"/>
    <x v="1"/>
    <s v="Cairo"/>
    <n v="10"/>
    <x v="7"/>
    <n v="462"/>
    <x v="205"/>
    <x v="201"/>
    <s v="Games"/>
    <s v="Card Game"/>
    <x v="53"/>
    <n v="3"/>
    <n v="30"/>
    <m/>
    <x v="2533"/>
  </r>
  <r>
    <n v="3703"/>
    <n v="3607"/>
    <n v="5"/>
    <x v="4"/>
    <s v="Delta"/>
    <n v="34"/>
    <x v="13"/>
    <n v="4078"/>
    <x v="9"/>
    <x v="9"/>
    <s v="Add-ons"/>
    <s v="Battery"/>
    <x v="7"/>
    <n v="1"/>
    <n v="49.5"/>
    <m/>
    <x v="2534"/>
  </r>
  <r>
    <n v="3704"/>
    <n v="3608"/>
    <n v="1"/>
    <x v="1"/>
    <s v="Cairo"/>
    <n v="1"/>
    <x v="20"/>
    <n v="457"/>
    <x v="232"/>
    <x v="224"/>
    <s v="Plush &amp; Soft Toys"/>
    <s v="Non Battery"/>
    <x v="53"/>
    <n v="1"/>
    <n v="230"/>
    <m/>
    <x v="2535"/>
  </r>
  <r>
    <n v="3705"/>
    <n v="3608"/>
    <n v="1"/>
    <x v="1"/>
    <s v="Cairo"/>
    <n v="1"/>
    <x v="20"/>
    <n v="4084"/>
    <x v="53"/>
    <x v="53"/>
    <s v="Clay"/>
    <s v="Dough"/>
    <x v="12"/>
    <n v="1"/>
    <n v="8"/>
    <m/>
    <x v="2535"/>
  </r>
  <r>
    <n v="3706"/>
    <n v="3608"/>
    <n v="1"/>
    <x v="1"/>
    <s v="Cairo"/>
    <n v="1"/>
    <x v="20"/>
    <n v="4080"/>
    <x v="142"/>
    <x v="139"/>
    <s v="Clay"/>
    <s v="Dough"/>
    <x v="12"/>
    <n v="1"/>
    <n v="8"/>
    <m/>
    <x v="2535"/>
  </r>
  <r>
    <n v="3707"/>
    <n v="3608"/>
    <n v="1"/>
    <x v="1"/>
    <s v="Cairo"/>
    <n v="1"/>
    <x v="20"/>
    <n v="4082"/>
    <x v="55"/>
    <x v="55"/>
    <s v="Clay"/>
    <s v="Dough"/>
    <x v="12"/>
    <n v="1"/>
    <n v="8"/>
    <m/>
    <x v="2535"/>
  </r>
  <r>
    <n v="3708"/>
    <n v="3608"/>
    <n v="1"/>
    <x v="1"/>
    <s v="Cairo"/>
    <n v="1"/>
    <x v="20"/>
    <n v="4085"/>
    <x v="52"/>
    <x v="52"/>
    <s v="Clay"/>
    <s v="Dough"/>
    <x v="12"/>
    <n v="1"/>
    <n v="8"/>
    <m/>
    <x v="2535"/>
  </r>
  <r>
    <n v="3709"/>
    <n v="3608"/>
    <n v="1"/>
    <x v="1"/>
    <s v="Cairo"/>
    <n v="1"/>
    <x v="20"/>
    <n v="4089"/>
    <x v="28"/>
    <x v="28"/>
    <s v="Clay"/>
    <s v="Dough"/>
    <x v="12"/>
    <n v="1"/>
    <n v="8"/>
    <m/>
    <x v="2535"/>
  </r>
  <r>
    <n v="3710"/>
    <n v="3608"/>
    <n v="1"/>
    <x v="1"/>
    <s v="Cairo"/>
    <n v="1"/>
    <x v="20"/>
    <n v="4083"/>
    <x v="54"/>
    <x v="54"/>
    <s v="Clay"/>
    <s v="Dough"/>
    <x v="12"/>
    <n v="1"/>
    <n v="8"/>
    <m/>
    <x v="2535"/>
  </r>
  <r>
    <n v="3711"/>
    <n v="3608"/>
    <n v="1"/>
    <x v="1"/>
    <s v="Cairo"/>
    <n v="1"/>
    <x v="20"/>
    <n v="4086"/>
    <x v="27"/>
    <x v="27"/>
    <s v="Clay"/>
    <s v="Dough"/>
    <x v="12"/>
    <n v="1"/>
    <n v="8"/>
    <m/>
    <x v="2535"/>
  </r>
  <r>
    <n v="3712"/>
    <n v="3608"/>
    <n v="1"/>
    <x v="1"/>
    <s v="Cairo"/>
    <n v="1"/>
    <x v="20"/>
    <n v="4081"/>
    <x v="56"/>
    <x v="56"/>
    <s v="Clay"/>
    <s v="Dough"/>
    <x v="12"/>
    <n v="1"/>
    <n v="8"/>
    <m/>
    <x v="2535"/>
  </r>
  <r>
    <n v="3713"/>
    <n v="3608"/>
    <n v="1"/>
    <x v="1"/>
    <s v="Cairo"/>
    <n v="1"/>
    <x v="20"/>
    <n v="4088"/>
    <x v="29"/>
    <x v="29"/>
    <s v="Clay"/>
    <s v="Dough"/>
    <x v="12"/>
    <n v="1"/>
    <n v="8"/>
    <m/>
    <x v="2535"/>
  </r>
  <r>
    <n v="3714"/>
    <n v="3608"/>
    <n v="1"/>
    <x v="1"/>
    <s v="Cairo"/>
    <n v="1"/>
    <x v="20"/>
    <n v="4087"/>
    <x v="51"/>
    <x v="51"/>
    <s v="Clay"/>
    <s v="Dough"/>
    <x v="12"/>
    <n v="1"/>
    <n v="8"/>
    <m/>
    <x v="2535"/>
  </r>
  <r>
    <n v="3715"/>
    <n v="3608"/>
    <n v="1"/>
    <x v="1"/>
    <s v="Cairo"/>
    <n v="1"/>
    <x v="20"/>
    <n v="456"/>
    <x v="234"/>
    <x v="226"/>
    <s v="Action Figure"/>
    <s v="Figures"/>
    <x v="53"/>
    <n v="3"/>
    <n v="210"/>
    <m/>
    <x v="2535"/>
  </r>
  <r>
    <n v="3716"/>
    <n v="3608"/>
    <n v="1"/>
    <x v="1"/>
    <s v="Cairo"/>
    <n v="1"/>
    <x v="20"/>
    <n v="392"/>
    <x v="260"/>
    <x v="248"/>
    <s v="Games"/>
    <s v="Card Game"/>
    <x v="53"/>
    <n v="3"/>
    <n v="180"/>
    <m/>
    <x v="2535"/>
  </r>
  <r>
    <n v="3717"/>
    <n v="3608"/>
    <n v="1"/>
    <x v="1"/>
    <s v="Cairo"/>
    <n v="1"/>
    <x v="20"/>
    <n v="4092"/>
    <x v="16"/>
    <x v="16"/>
    <s v="Clay"/>
    <s v="Dough"/>
    <x v="12"/>
    <n v="5"/>
    <n v="100"/>
    <m/>
    <x v="2535"/>
  </r>
  <r>
    <n v="3718"/>
    <n v="3608"/>
    <n v="1"/>
    <x v="1"/>
    <s v="Cairo"/>
    <n v="1"/>
    <x v="20"/>
    <n v="476"/>
    <x v="206"/>
    <x v="202"/>
    <s v="Games"/>
    <s v="Card Game"/>
    <x v="53"/>
    <n v="6"/>
    <n v="144"/>
    <m/>
    <x v="2535"/>
  </r>
  <r>
    <n v="3719"/>
    <n v="3608"/>
    <n v="1"/>
    <x v="1"/>
    <s v="Cairo"/>
    <n v="1"/>
    <x v="20"/>
    <n v="462"/>
    <x v="205"/>
    <x v="201"/>
    <s v="Games"/>
    <s v="Card Game"/>
    <x v="53"/>
    <n v="30"/>
    <n v="240"/>
    <m/>
    <x v="2535"/>
  </r>
  <r>
    <n v="3720"/>
    <n v="3609"/>
    <n v="1"/>
    <x v="1"/>
    <s v="Cairo"/>
    <n v="1"/>
    <x v="20"/>
    <n v="4027"/>
    <x v="339"/>
    <x v="324"/>
    <s v="Games"/>
    <s v="Card Game"/>
    <x v="59"/>
    <n v="2"/>
    <n v="550"/>
    <m/>
    <x v="2536"/>
  </r>
  <r>
    <n v="3721"/>
    <n v="3609"/>
    <n v="1"/>
    <x v="1"/>
    <s v="Cairo"/>
    <n v="1"/>
    <x v="20"/>
    <n v="4028"/>
    <x v="282"/>
    <x v="270"/>
    <s v="Games"/>
    <s v="Card Game"/>
    <x v="59"/>
    <n v="6"/>
    <n v="270"/>
    <m/>
    <x v="2536"/>
  </r>
  <r>
    <n v="3722"/>
    <n v="3610"/>
    <n v="2"/>
    <x v="3"/>
    <s v="Cairo"/>
    <n v="26"/>
    <x v="23"/>
    <n v="4025"/>
    <x v="287"/>
    <x v="274"/>
    <s v="Games"/>
    <s v="Card Game"/>
    <x v="59"/>
    <n v="1"/>
    <n v="175"/>
    <m/>
    <x v="2537"/>
  </r>
  <r>
    <n v="3723"/>
    <n v="3611"/>
    <n v="2"/>
    <x v="3"/>
    <s v="Cairo"/>
    <n v="26"/>
    <x v="23"/>
    <n v="3229"/>
    <x v="299"/>
    <x v="286"/>
    <s v="Games"/>
    <s v="Board Game"/>
    <x v="9"/>
    <n v="1"/>
    <n v="29.5"/>
    <m/>
    <x v="2538"/>
  </r>
  <r>
    <n v="3724"/>
    <n v="3611"/>
    <n v="2"/>
    <x v="3"/>
    <s v="Cairo"/>
    <n v="26"/>
    <x v="23"/>
    <n v="3224"/>
    <x v="77"/>
    <x v="75"/>
    <s v="Games"/>
    <s v="Board Game"/>
    <x v="9"/>
    <n v="1"/>
    <n v="34.5"/>
    <m/>
    <x v="2538"/>
  </r>
  <r>
    <n v="3725"/>
    <n v="3612"/>
    <n v="1"/>
    <x v="1"/>
    <s v="Cairo"/>
    <n v="10"/>
    <x v="7"/>
    <n v="465"/>
    <x v="242"/>
    <x v="232"/>
    <s v="Games"/>
    <s v="Card Game"/>
    <x v="53"/>
    <n v="1"/>
    <n v="25"/>
    <m/>
    <x v="2539"/>
  </r>
  <r>
    <n v="3726"/>
    <n v="3612"/>
    <n v="1"/>
    <x v="1"/>
    <s v="Cairo"/>
    <n v="10"/>
    <x v="7"/>
    <n v="392"/>
    <x v="260"/>
    <x v="248"/>
    <s v="Games"/>
    <s v="Card Game"/>
    <x v="53"/>
    <n v="1"/>
    <n v="75"/>
    <m/>
    <x v="2539"/>
  </r>
  <r>
    <n v="3727"/>
    <n v="3612"/>
    <n v="1"/>
    <x v="1"/>
    <s v="Cairo"/>
    <n v="10"/>
    <x v="7"/>
    <n v="462"/>
    <x v="205"/>
    <x v="201"/>
    <s v="Games"/>
    <s v="Card Game"/>
    <x v="53"/>
    <n v="5"/>
    <n v="50"/>
    <m/>
    <x v="2539"/>
  </r>
  <r>
    <n v="3728"/>
    <n v="3612"/>
    <n v="2"/>
    <x v="3"/>
    <s v="Cairo"/>
    <n v="26"/>
    <x v="23"/>
    <n v="4091"/>
    <x v="81"/>
    <x v="79"/>
    <s v="Clay"/>
    <s v="Dough"/>
    <x v="12"/>
    <n v="1"/>
    <n v="25"/>
    <m/>
    <x v="2540"/>
  </r>
  <r>
    <n v="3729"/>
    <n v="3612"/>
    <n v="2"/>
    <x v="3"/>
    <s v="Cairo"/>
    <n v="26"/>
    <x v="23"/>
    <n v="4092"/>
    <x v="16"/>
    <x v="16"/>
    <s v="Clay"/>
    <s v="Dough"/>
    <x v="12"/>
    <n v="1"/>
    <n v="25"/>
    <m/>
    <x v="2540"/>
  </r>
  <r>
    <n v="3730"/>
    <n v="3613"/>
    <n v="2"/>
    <x v="3"/>
    <s v="Cairo"/>
    <n v="26"/>
    <x v="23"/>
    <n v="3260"/>
    <x v="125"/>
    <x v="123"/>
    <s v="Games"/>
    <s v="Board Game"/>
    <x v="9"/>
    <n v="1"/>
    <n v="19.5"/>
    <m/>
    <x v="2541"/>
  </r>
  <r>
    <n v="3731"/>
    <n v="3618"/>
    <n v="1"/>
    <x v="1"/>
    <s v="Cairo"/>
    <n v="10"/>
    <x v="7"/>
    <n v="2166"/>
    <x v="78"/>
    <x v="76"/>
    <s v="Games"/>
    <s v="Board Game"/>
    <x v="30"/>
    <n v="1"/>
    <n v="100"/>
    <m/>
    <x v="2542"/>
  </r>
  <r>
    <n v="3732"/>
    <n v="3618"/>
    <n v="5"/>
    <x v="4"/>
    <s v="Delta"/>
    <n v="2"/>
    <x v="5"/>
    <n v="3972"/>
    <x v="20"/>
    <x v="20"/>
    <s v="Clay"/>
    <s v="Dough"/>
    <x v="12"/>
    <n v="1"/>
    <n v="50"/>
    <m/>
    <x v="2543"/>
  </r>
  <r>
    <n v="3733"/>
    <n v="3619"/>
    <n v="5"/>
    <x v="4"/>
    <s v="Delta"/>
    <n v="2"/>
    <x v="5"/>
    <n v="4086"/>
    <x v="27"/>
    <x v="27"/>
    <s v="Clay"/>
    <s v="Dough"/>
    <x v="12"/>
    <n v="1"/>
    <n v="10"/>
    <m/>
    <x v="2544"/>
  </r>
  <r>
    <n v="3734"/>
    <n v="3619"/>
    <n v="5"/>
    <x v="4"/>
    <s v="Delta"/>
    <n v="2"/>
    <x v="5"/>
    <n v="4086"/>
    <x v="27"/>
    <x v="27"/>
    <s v="Clay"/>
    <s v="Dough"/>
    <x v="12"/>
    <n v="1"/>
    <n v="10"/>
    <m/>
    <x v="2544"/>
  </r>
  <r>
    <n v="3735"/>
    <n v="3619"/>
    <n v="5"/>
    <x v="4"/>
    <s v="Delta"/>
    <n v="2"/>
    <x v="5"/>
    <n v="4084"/>
    <x v="53"/>
    <x v="53"/>
    <s v="Clay"/>
    <s v="Dough"/>
    <x v="12"/>
    <n v="1"/>
    <n v="10"/>
    <m/>
    <x v="2544"/>
  </r>
  <r>
    <n v="3736"/>
    <n v="3619"/>
    <n v="5"/>
    <x v="4"/>
    <s v="Delta"/>
    <n v="2"/>
    <x v="5"/>
    <n v="4089"/>
    <x v="28"/>
    <x v="28"/>
    <s v="Clay"/>
    <s v="Dough"/>
    <x v="12"/>
    <n v="1"/>
    <n v="10"/>
    <m/>
    <x v="2544"/>
  </r>
  <r>
    <n v="3737"/>
    <n v="3620"/>
    <n v="1"/>
    <x v="1"/>
    <s v="Cairo"/>
    <n v="14"/>
    <x v="3"/>
    <n v="4078"/>
    <x v="9"/>
    <x v="9"/>
    <s v="Add-ons"/>
    <s v="Battery"/>
    <x v="7"/>
    <n v="1"/>
    <n v="49.5"/>
    <m/>
    <x v="2545"/>
  </r>
  <r>
    <n v="3738"/>
    <n v="3621"/>
    <n v="1"/>
    <x v="1"/>
    <s v="Cairo"/>
    <n v="10"/>
    <x v="7"/>
    <n v="471"/>
    <x v="208"/>
    <x v="204"/>
    <s v="Games"/>
    <s v="Yoyo"/>
    <x v="54"/>
    <n v="1"/>
    <n v="20"/>
    <m/>
    <x v="2546"/>
  </r>
  <r>
    <n v="3739"/>
    <n v="3621"/>
    <n v="1"/>
    <x v="1"/>
    <s v="Cairo"/>
    <n v="10"/>
    <x v="7"/>
    <n v="4202"/>
    <x v="96"/>
    <x v="94"/>
    <s v="F&amp;B"/>
    <s v="Food"/>
    <x v="35"/>
    <n v="20"/>
    <n v="50"/>
    <m/>
    <x v="2546"/>
  </r>
  <r>
    <n v="3740"/>
    <n v="3621"/>
    <n v="2"/>
    <x v="3"/>
    <s v="Cairo"/>
    <n v="23"/>
    <x v="9"/>
    <n v="4078"/>
    <x v="9"/>
    <x v="9"/>
    <s v="Add-ons"/>
    <s v="Battery"/>
    <x v="7"/>
    <n v="1"/>
    <n v="49.5"/>
    <m/>
    <x v="2547"/>
  </r>
  <r>
    <n v="3741"/>
    <n v="3621"/>
    <n v="5"/>
    <x v="4"/>
    <s v="Delta"/>
    <n v="34"/>
    <x v="13"/>
    <n v="4090"/>
    <x v="48"/>
    <x v="48"/>
    <s v="Clay"/>
    <s v="Dough"/>
    <x v="12"/>
    <n v="1"/>
    <n v="47.5"/>
    <m/>
    <x v="2548"/>
  </r>
  <r>
    <n v="3742"/>
    <n v="3621"/>
    <n v="5"/>
    <x v="4"/>
    <s v="Delta"/>
    <n v="34"/>
    <x v="13"/>
    <n v="4202"/>
    <x v="96"/>
    <x v="94"/>
    <s v="F&amp;B"/>
    <s v="Food"/>
    <x v="35"/>
    <n v="1"/>
    <n v="2.5"/>
    <m/>
    <x v="2548"/>
  </r>
  <r>
    <n v="3743"/>
    <n v="3622"/>
    <n v="5"/>
    <x v="4"/>
    <s v="Delta"/>
    <n v="34"/>
    <x v="13"/>
    <n v="4202"/>
    <x v="96"/>
    <x v="94"/>
    <s v="F&amp;B"/>
    <s v="Food"/>
    <x v="35"/>
    <n v="1"/>
    <n v="2.5"/>
    <m/>
    <x v="2549"/>
  </r>
  <r>
    <n v="3744"/>
    <n v="3623"/>
    <n v="1"/>
    <x v="1"/>
    <s v="Cairo"/>
    <n v="14"/>
    <x v="3"/>
    <n v="3444"/>
    <x v="686"/>
    <x v="662"/>
    <s v="Dolls &amp; Accessories"/>
    <s v="Fashion Doll"/>
    <x v="42"/>
    <n v="2"/>
    <n v="599"/>
    <m/>
    <x v="2550"/>
  </r>
  <r>
    <n v="3745"/>
    <n v="3624"/>
    <n v="2"/>
    <x v="3"/>
    <s v="Cairo"/>
    <n v="16"/>
    <x v="18"/>
    <n v="13"/>
    <x v="219"/>
    <x v="212"/>
    <s v="Surprise"/>
    <s v="Egg"/>
    <x v="13"/>
    <n v="1"/>
    <n v="1025"/>
    <m/>
    <x v="2551"/>
  </r>
  <r>
    <n v="3746"/>
    <n v="3626"/>
    <n v="1"/>
    <x v="1"/>
    <s v="Cairo"/>
    <n v="11"/>
    <x v="8"/>
    <n v="473"/>
    <x v="243"/>
    <x v="233"/>
    <s v="Fidget"/>
    <s v="Cubes"/>
    <x v="53"/>
    <n v="1"/>
    <n v="45"/>
    <m/>
    <x v="2552"/>
  </r>
  <r>
    <n v="3747"/>
    <n v="3626"/>
    <n v="2"/>
    <x v="3"/>
    <s v="Cairo"/>
    <n v="25"/>
    <x v="11"/>
    <n v="587"/>
    <x v="684"/>
    <x v="660"/>
    <s v="Plush &amp; Soft Toys"/>
    <s v="Non Battery"/>
    <x v="70"/>
    <n v="-1"/>
    <n v="-645"/>
    <s v="Exchange"/>
    <x v="2553"/>
  </r>
  <r>
    <n v="3748"/>
    <n v="3628"/>
    <n v="2"/>
    <x v="3"/>
    <s v="Cairo"/>
    <n v="25"/>
    <x v="11"/>
    <n v="462"/>
    <x v="205"/>
    <x v="201"/>
    <s v="Games"/>
    <s v="Card Game"/>
    <x v="53"/>
    <n v="1"/>
    <n v="10"/>
    <m/>
    <x v="2554"/>
  </r>
  <r>
    <n v="3749"/>
    <n v="3628"/>
    <n v="2"/>
    <x v="3"/>
    <s v="Cairo"/>
    <n v="25"/>
    <x v="11"/>
    <n v="392"/>
    <x v="260"/>
    <x v="248"/>
    <s v="Games"/>
    <s v="Card Game"/>
    <x v="53"/>
    <n v="1"/>
    <n v="75"/>
    <m/>
    <x v="2554"/>
  </r>
  <r>
    <n v="3750"/>
    <n v="3631"/>
    <n v="1"/>
    <x v="1"/>
    <s v="Cairo"/>
    <n v="14"/>
    <x v="3"/>
    <n v="3482"/>
    <x v="687"/>
    <x v="663"/>
    <s v="Dolls &amp; Accessories"/>
    <s v="Fashion Doll"/>
    <x v="17"/>
    <n v="1"/>
    <n v="1349.5"/>
    <m/>
    <x v="2555"/>
  </r>
  <r>
    <n v="3751"/>
    <n v="3631"/>
    <n v="5"/>
    <x v="4"/>
    <s v="Delta"/>
    <n v="34"/>
    <x v="13"/>
    <n v="706"/>
    <x v="547"/>
    <x v="525"/>
    <s v="Games"/>
    <s v="Card Game"/>
    <x v="63"/>
    <n v="1"/>
    <n v="10"/>
    <m/>
    <x v="2556"/>
  </r>
  <r>
    <n v="3752"/>
    <n v="3633"/>
    <n v="5"/>
    <x v="4"/>
    <s v="Delta"/>
    <n v="34"/>
    <x v="13"/>
    <n v="1098"/>
    <x v="41"/>
    <x v="41"/>
    <s v="Surprise"/>
    <s v="Tube"/>
    <x v="3"/>
    <n v="1"/>
    <n v="187.5"/>
    <m/>
    <x v="2557"/>
  </r>
  <r>
    <n v="3753"/>
    <n v="3635"/>
    <n v="1"/>
    <x v="1"/>
    <s v="Cairo"/>
    <n v="2"/>
    <x v="5"/>
    <n v="4092"/>
    <x v="16"/>
    <x v="16"/>
    <s v="Clay"/>
    <s v="Dough"/>
    <x v="12"/>
    <n v="20"/>
    <n v="400"/>
    <m/>
    <x v="2558"/>
  </r>
  <r>
    <n v="3754"/>
    <n v="3635"/>
    <n v="5"/>
    <x v="4"/>
    <s v="Delta"/>
    <n v="34"/>
    <x v="13"/>
    <n v="4202"/>
    <x v="96"/>
    <x v="94"/>
    <s v="F&amp;B"/>
    <s v="Food"/>
    <x v="35"/>
    <n v="1"/>
    <n v="2.5"/>
    <m/>
    <x v="2559"/>
  </r>
  <r>
    <n v="3755"/>
    <n v="3636"/>
    <n v="5"/>
    <x v="4"/>
    <s v="Delta"/>
    <n v="34"/>
    <x v="13"/>
    <n v="4202"/>
    <x v="96"/>
    <x v="94"/>
    <s v="F&amp;B"/>
    <s v="Food"/>
    <x v="35"/>
    <n v="1"/>
    <n v="2.5"/>
    <m/>
    <x v="2560"/>
  </r>
  <r>
    <n v="3756"/>
    <n v="3637"/>
    <n v="1"/>
    <x v="1"/>
    <s v="Cairo"/>
    <n v="14"/>
    <x v="3"/>
    <n v="471"/>
    <x v="208"/>
    <x v="204"/>
    <s v="Games"/>
    <s v="Yoyo"/>
    <x v="54"/>
    <n v="1"/>
    <n v="20"/>
    <m/>
    <x v="2561"/>
  </r>
  <r>
    <n v="3757"/>
    <n v="3637"/>
    <n v="2"/>
    <x v="3"/>
    <s v="Cairo"/>
    <n v="23"/>
    <x v="9"/>
    <n v="628"/>
    <x v="74"/>
    <x v="72"/>
    <s v="Guns"/>
    <s v="Gun"/>
    <x v="8"/>
    <n v="1"/>
    <n v="137.5"/>
    <m/>
    <x v="2562"/>
  </r>
  <r>
    <n v="3758"/>
    <n v="3639"/>
    <n v="2"/>
    <x v="3"/>
    <s v="Cairo"/>
    <n v="25"/>
    <x v="11"/>
    <n v="605"/>
    <x v="314"/>
    <x v="300"/>
    <s v="Guns"/>
    <s v="Gun"/>
    <x v="8"/>
    <n v="1"/>
    <n v="447.5"/>
    <m/>
    <x v="2563"/>
  </r>
  <r>
    <n v="3759"/>
    <n v="3639"/>
    <n v="2"/>
    <x v="3"/>
    <s v="Cairo"/>
    <n v="25"/>
    <x v="11"/>
    <n v="638"/>
    <x v="663"/>
    <x v="639"/>
    <s v="Guns"/>
    <s v="Gun"/>
    <x v="8"/>
    <n v="1"/>
    <n v="175"/>
    <m/>
    <x v="2563"/>
  </r>
  <r>
    <n v="3760"/>
    <n v="3639"/>
    <n v="2"/>
    <x v="3"/>
    <s v="Cairo"/>
    <n v="25"/>
    <x v="11"/>
    <n v="4028"/>
    <x v="282"/>
    <x v="270"/>
    <s v="Games"/>
    <s v="Card Game"/>
    <x v="59"/>
    <n v="1"/>
    <n v="45"/>
    <m/>
    <x v="2563"/>
  </r>
  <r>
    <n v="3761"/>
    <n v="3640"/>
    <n v="5"/>
    <x v="4"/>
    <s v="Delta"/>
    <n v="34"/>
    <x v="13"/>
    <n v="457"/>
    <x v="232"/>
    <x v="224"/>
    <s v="Plush &amp; Soft Toys"/>
    <s v="Non Battery"/>
    <x v="53"/>
    <n v="1"/>
    <n v="287.5"/>
    <m/>
    <x v="2564"/>
  </r>
  <r>
    <n v="3762"/>
    <n v="3645"/>
    <n v="1"/>
    <x v="1"/>
    <s v="Cairo"/>
    <n v="11"/>
    <x v="8"/>
    <n v="4028"/>
    <x v="282"/>
    <x v="270"/>
    <s v="Games"/>
    <s v="Card Game"/>
    <x v="59"/>
    <n v="1"/>
    <n v="45"/>
    <m/>
    <x v="2565"/>
  </r>
  <r>
    <n v="3763"/>
    <n v="3645"/>
    <n v="1"/>
    <x v="1"/>
    <s v="Cairo"/>
    <n v="11"/>
    <x v="8"/>
    <n v="465"/>
    <x v="242"/>
    <x v="232"/>
    <s v="Games"/>
    <s v="Card Game"/>
    <x v="53"/>
    <n v="1"/>
    <n v="25"/>
    <m/>
    <x v="2565"/>
  </r>
  <r>
    <n v="3764"/>
    <n v="3646"/>
    <n v="1"/>
    <x v="1"/>
    <s v="Cairo"/>
    <n v="11"/>
    <x v="8"/>
    <n v="3251"/>
    <x v="553"/>
    <x v="531"/>
    <s v="Games"/>
    <s v="Board Game"/>
    <x v="9"/>
    <n v="1"/>
    <n v="57.5"/>
    <m/>
    <x v="2566"/>
  </r>
  <r>
    <n v="3765"/>
    <n v="3648"/>
    <n v="1"/>
    <x v="1"/>
    <s v="Cairo"/>
    <n v="11"/>
    <x v="8"/>
    <n v="470"/>
    <x v="215"/>
    <x v="209"/>
    <s v="Games"/>
    <s v="Yoyo"/>
    <x v="53"/>
    <n v="1"/>
    <n v="20"/>
    <m/>
    <x v="2567"/>
  </r>
  <r>
    <n v="3766"/>
    <n v="3648"/>
    <n v="5"/>
    <x v="4"/>
    <s v="Delta"/>
    <n v="2"/>
    <x v="5"/>
    <n v="3261"/>
    <x v="173"/>
    <x v="170"/>
    <s v="Games"/>
    <s v="Board Game"/>
    <x v="9"/>
    <n v="1"/>
    <n v="82.5"/>
    <m/>
    <x v="2568"/>
  </r>
  <r>
    <n v="3767"/>
    <n v="3650"/>
    <n v="1"/>
    <x v="1"/>
    <s v="Cairo"/>
    <n v="11"/>
    <x v="8"/>
    <n v="478"/>
    <x v="261"/>
    <x v="249"/>
    <s v="Action Figure"/>
    <s v="Figures"/>
    <x v="53"/>
    <n v="1"/>
    <n v="75"/>
    <m/>
    <x v="2569"/>
  </r>
  <r>
    <n v="3768"/>
    <n v="3650"/>
    <n v="1"/>
    <x v="1"/>
    <s v="Cairo"/>
    <n v="11"/>
    <x v="8"/>
    <n v="4027"/>
    <x v="339"/>
    <x v="324"/>
    <s v="Games"/>
    <s v="Card Game"/>
    <x v="59"/>
    <n v="1"/>
    <n v="275"/>
    <m/>
    <x v="2569"/>
  </r>
  <r>
    <n v="3769"/>
    <n v="3651"/>
    <n v="1"/>
    <x v="1"/>
    <s v="Cairo"/>
    <n v="11"/>
    <x v="8"/>
    <n v="4086"/>
    <x v="27"/>
    <x v="27"/>
    <s v="Clay"/>
    <s v="Dough"/>
    <x v="12"/>
    <n v="1"/>
    <n v="10"/>
    <m/>
    <x v="2570"/>
  </r>
  <r>
    <n v="3770"/>
    <n v="3651"/>
    <n v="1"/>
    <x v="1"/>
    <s v="Cairo"/>
    <n v="11"/>
    <x v="8"/>
    <n v="4088"/>
    <x v="29"/>
    <x v="29"/>
    <s v="Clay"/>
    <s v="Dough"/>
    <x v="12"/>
    <n v="1"/>
    <n v="10"/>
    <m/>
    <x v="2570"/>
  </r>
  <r>
    <n v="3771"/>
    <n v="3651"/>
    <n v="1"/>
    <x v="1"/>
    <s v="Cairo"/>
    <n v="11"/>
    <x v="8"/>
    <n v="4087"/>
    <x v="51"/>
    <x v="51"/>
    <s v="Clay"/>
    <s v="Dough"/>
    <x v="12"/>
    <n v="1"/>
    <n v="10"/>
    <m/>
    <x v="2570"/>
  </r>
  <r>
    <n v="3772"/>
    <n v="3651"/>
    <n v="1"/>
    <x v="1"/>
    <s v="Cairo"/>
    <n v="11"/>
    <x v="8"/>
    <n v="4089"/>
    <x v="28"/>
    <x v="28"/>
    <s v="Clay"/>
    <s v="Dough"/>
    <x v="12"/>
    <n v="1"/>
    <n v="10"/>
    <m/>
    <x v="2570"/>
  </r>
  <r>
    <n v="3773"/>
    <n v="3651"/>
    <n v="1"/>
    <x v="1"/>
    <s v="Cairo"/>
    <n v="11"/>
    <x v="8"/>
    <n v="4084"/>
    <x v="53"/>
    <x v="53"/>
    <s v="Clay"/>
    <s v="Dough"/>
    <x v="12"/>
    <n v="1"/>
    <n v="10"/>
    <m/>
    <x v="2570"/>
  </r>
  <r>
    <n v="3774"/>
    <n v="3651"/>
    <n v="1"/>
    <x v="1"/>
    <s v="Cairo"/>
    <n v="11"/>
    <x v="8"/>
    <n v="3261"/>
    <x v="173"/>
    <x v="170"/>
    <s v="Games"/>
    <s v="Board Game"/>
    <x v="9"/>
    <n v="1"/>
    <n v="82.5"/>
    <m/>
    <x v="2570"/>
  </r>
  <r>
    <n v="3775"/>
    <n v="3651"/>
    <n v="5"/>
    <x v="4"/>
    <s v="Delta"/>
    <n v="2"/>
    <x v="5"/>
    <n v="3261"/>
    <x v="173"/>
    <x v="170"/>
    <s v="Games"/>
    <s v="Board Game"/>
    <x v="9"/>
    <n v="1"/>
    <n v="82.5"/>
    <m/>
    <x v="2571"/>
  </r>
  <r>
    <n v="3776"/>
    <n v="3651"/>
    <n v="5"/>
    <x v="4"/>
    <s v="Delta"/>
    <n v="2"/>
    <x v="5"/>
    <n v="622"/>
    <x v="164"/>
    <x v="161"/>
    <s v="Guns"/>
    <s v="Gun"/>
    <x v="8"/>
    <n v="1"/>
    <n v="225"/>
    <m/>
    <x v="2571"/>
  </r>
  <r>
    <n v="3777"/>
    <n v="3651"/>
    <n v="5"/>
    <x v="4"/>
    <s v="Delta"/>
    <n v="2"/>
    <x v="5"/>
    <n v="471"/>
    <x v="208"/>
    <x v="204"/>
    <s v="Games"/>
    <s v="Yoyo"/>
    <x v="54"/>
    <n v="1"/>
    <n v="20"/>
    <m/>
    <x v="2571"/>
  </r>
  <r>
    <n v="3778"/>
    <n v="3651"/>
    <n v="5"/>
    <x v="4"/>
    <s v="Delta"/>
    <n v="2"/>
    <x v="5"/>
    <n v="470"/>
    <x v="215"/>
    <x v="209"/>
    <s v="Games"/>
    <s v="Yoyo"/>
    <x v="53"/>
    <n v="1"/>
    <n v="20"/>
    <m/>
    <x v="2571"/>
  </r>
  <r>
    <n v="3779"/>
    <n v="3653"/>
    <n v="1"/>
    <x v="1"/>
    <s v="Cairo"/>
    <n v="14"/>
    <x v="3"/>
    <n v="4076"/>
    <x v="10"/>
    <x v="10"/>
    <s v="Add-ons"/>
    <s v="Battery"/>
    <x v="7"/>
    <n v="1"/>
    <n v="49.5"/>
    <m/>
    <x v="2572"/>
  </r>
  <r>
    <n v="3780"/>
    <n v="3655"/>
    <n v="2"/>
    <x v="3"/>
    <s v="Cairo"/>
    <n v="16"/>
    <x v="18"/>
    <n v="475"/>
    <x v="217"/>
    <x v="211"/>
    <s v="Surprise"/>
    <s v="Ball"/>
    <x v="53"/>
    <n v="1"/>
    <n v="50"/>
    <m/>
    <x v="2573"/>
  </r>
  <r>
    <n v="3781"/>
    <n v="3655"/>
    <n v="2"/>
    <x v="3"/>
    <s v="Cairo"/>
    <n v="16"/>
    <x v="18"/>
    <n v="452"/>
    <x v="467"/>
    <x v="446"/>
    <s v="Action Figure"/>
    <s v="Figures"/>
    <x v="53"/>
    <n v="1"/>
    <n v="300"/>
    <m/>
    <x v="2573"/>
  </r>
  <r>
    <n v="3782"/>
    <n v="3655"/>
    <n v="2"/>
    <x v="3"/>
    <s v="Cairo"/>
    <n v="16"/>
    <x v="18"/>
    <n v="412"/>
    <x v="281"/>
    <x v="269"/>
    <s v="Action Figure"/>
    <s v="Figures"/>
    <x v="53"/>
    <n v="1"/>
    <n v="97.5"/>
    <m/>
    <x v="2573"/>
  </r>
  <r>
    <n v="3783"/>
    <n v="3655"/>
    <n v="2"/>
    <x v="3"/>
    <s v="Cairo"/>
    <n v="16"/>
    <x v="18"/>
    <n v="454"/>
    <x v="688"/>
    <x v="664"/>
    <s v="Action Figure"/>
    <s v="Figures"/>
    <x v="53"/>
    <n v="1"/>
    <n v="200"/>
    <m/>
    <x v="2573"/>
  </r>
  <r>
    <n v="3784"/>
    <n v="3655"/>
    <n v="2"/>
    <x v="3"/>
    <s v="Cairo"/>
    <n v="16"/>
    <x v="18"/>
    <n v="455"/>
    <x v="468"/>
    <x v="447"/>
    <s v="Action Figure"/>
    <s v="Figures"/>
    <x v="53"/>
    <n v="1"/>
    <n v="250"/>
    <m/>
    <x v="2573"/>
  </r>
  <r>
    <n v="3785"/>
    <n v="3655"/>
    <n v="2"/>
    <x v="3"/>
    <s v="Cairo"/>
    <n v="16"/>
    <x v="18"/>
    <n v="468"/>
    <x v="211"/>
    <x v="206"/>
    <s v="Games"/>
    <s v="Card Game"/>
    <x v="53"/>
    <n v="1"/>
    <n v="125"/>
    <m/>
    <x v="2573"/>
  </r>
  <r>
    <n v="3786"/>
    <n v="3655"/>
    <n v="2"/>
    <x v="3"/>
    <s v="Cairo"/>
    <n v="16"/>
    <x v="18"/>
    <n v="473"/>
    <x v="243"/>
    <x v="233"/>
    <s v="Fidget"/>
    <s v="Cubes"/>
    <x v="53"/>
    <n v="1"/>
    <n v="45"/>
    <m/>
    <x v="2573"/>
  </r>
  <r>
    <n v="3787"/>
    <n v="3655"/>
    <n v="2"/>
    <x v="3"/>
    <s v="Cairo"/>
    <n v="16"/>
    <x v="18"/>
    <n v="392"/>
    <x v="260"/>
    <x v="248"/>
    <s v="Games"/>
    <s v="Card Game"/>
    <x v="53"/>
    <n v="2"/>
    <n v="150"/>
    <m/>
    <x v="2573"/>
  </r>
  <r>
    <n v="3788"/>
    <n v="3655"/>
    <n v="2"/>
    <x v="3"/>
    <s v="Cairo"/>
    <n v="16"/>
    <x v="18"/>
    <n v="476"/>
    <x v="206"/>
    <x v="202"/>
    <s v="Games"/>
    <s v="Card Game"/>
    <x v="53"/>
    <n v="2"/>
    <n v="60"/>
    <m/>
    <x v="2573"/>
  </r>
  <r>
    <n v="3789"/>
    <n v="3655"/>
    <n v="2"/>
    <x v="3"/>
    <s v="Cairo"/>
    <n v="16"/>
    <x v="18"/>
    <n v="462"/>
    <x v="205"/>
    <x v="201"/>
    <s v="Games"/>
    <s v="Card Game"/>
    <x v="53"/>
    <n v="5"/>
    <n v="50"/>
    <m/>
    <x v="2573"/>
  </r>
  <r>
    <n v="3790"/>
    <n v="3656"/>
    <n v="5"/>
    <x v="4"/>
    <s v="Delta"/>
    <n v="2"/>
    <x v="5"/>
    <n v="4078"/>
    <x v="9"/>
    <x v="9"/>
    <s v="Add-ons"/>
    <s v="Battery"/>
    <x v="7"/>
    <n v="1"/>
    <n v="49.5"/>
    <m/>
    <x v="2574"/>
  </r>
  <r>
    <n v="3791"/>
    <n v="3657"/>
    <n v="1"/>
    <x v="1"/>
    <s v="Cairo"/>
    <n v="14"/>
    <x v="3"/>
    <n v="3425"/>
    <x v="308"/>
    <x v="295"/>
    <s v="Surprise"/>
    <s v="Ball"/>
    <x v="5"/>
    <n v="1"/>
    <n v="299.5"/>
    <m/>
    <x v="2575"/>
  </r>
  <r>
    <n v="3792"/>
    <n v="3657"/>
    <n v="1"/>
    <x v="1"/>
    <s v="Cairo"/>
    <n v="14"/>
    <x v="3"/>
    <n v="3449"/>
    <x v="277"/>
    <x v="265"/>
    <s v="Dolls &amp; Accessories"/>
    <s v="Fashion Doll"/>
    <x v="17"/>
    <n v="1"/>
    <n v="1349.5"/>
    <m/>
    <x v="2575"/>
  </r>
  <r>
    <n v="3793"/>
    <n v="3657"/>
    <n v="1"/>
    <x v="1"/>
    <s v="Cairo"/>
    <n v="14"/>
    <x v="3"/>
    <n v="671"/>
    <x v="103"/>
    <x v="101"/>
    <s v="Plush &amp; Soft Toys"/>
    <s v="Non Battery"/>
    <x v="4"/>
    <n v="1"/>
    <n v="149.5"/>
    <m/>
    <x v="2575"/>
  </r>
  <r>
    <n v="3794"/>
    <n v="3657"/>
    <n v="1"/>
    <x v="1"/>
    <s v="Cairo"/>
    <n v="14"/>
    <x v="3"/>
    <n v="471"/>
    <x v="208"/>
    <x v="204"/>
    <s v="Games"/>
    <s v="Yoyo"/>
    <x v="54"/>
    <n v="1"/>
    <n v="20"/>
    <m/>
    <x v="2575"/>
  </r>
  <r>
    <n v="3795"/>
    <n v="3657"/>
    <n v="1"/>
    <x v="1"/>
    <s v="Cairo"/>
    <n v="14"/>
    <x v="3"/>
    <n v="12"/>
    <x v="82"/>
    <x v="80"/>
    <s v="Surprise"/>
    <s v="Egg"/>
    <x v="13"/>
    <n v="1"/>
    <n v="797.5"/>
    <m/>
    <x v="2575"/>
  </r>
  <r>
    <n v="3796"/>
    <n v="3657"/>
    <n v="1"/>
    <x v="1"/>
    <s v="Cairo"/>
    <n v="14"/>
    <x v="3"/>
    <n v="1982"/>
    <x v="253"/>
    <x v="241"/>
    <s v="Role Play"/>
    <s v="cashier Set"/>
    <x v="28"/>
    <n v="1"/>
    <n v="237.5"/>
    <m/>
    <x v="2575"/>
  </r>
  <r>
    <n v="3797"/>
    <n v="3657"/>
    <n v="2"/>
    <x v="3"/>
    <s v="Cairo"/>
    <n v="16"/>
    <x v="18"/>
    <n v="577"/>
    <x v="580"/>
    <x v="558"/>
    <s v="Vehicle - Parking &amp; Robots"/>
    <s v="Car"/>
    <x v="76"/>
    <n v="1"/>
    <n v="195"/>
    <m/>
    <x v="2576"/>
  </r>
  <r>
    <n v="3798"/>
    <n v="3657"/>
    <n v="5"/>
    <x v="4"/>
    <s v="Delta"/>
    <n v="2"/>
    <x v="5"/>
    <n v="470"/>
    <x v="215"/>
    <x v="209"/>
    <s v="Games"/>
    <s v="Yoyo"/>
    <x v="53"/>
    <n v="1"/>
    <n v="20"/>
    <m/>
    <x v="2577"/>
  </r>
  <r>
    <n v="3799"/>
    <n v="3657"/>
    <n v="5"/>
    <x v="4"/>
    <s v="Delta"/>
    <n v="2"/>
    <x v="5"/>
    <n v="471"/>
    <x v="208"/>
    <x v="204"/>
    <s v="Games"/>
    <s v="Yoyo"/>
    <x v="54"/>
    <n v="1"/>
    <n v="20"/>
    <m/>
    <x v="2577"/>
  </r>
  <r>
    <n v="3800"/>
    <n v="3658"/>
    <n v="5"/>
    <x v="4"/>
    <s v="Delta"/>
    <n v="2"/>
    <x v="5"/>
    <n v="4090"/>
    <x v="48"/>
    <x v="48"/>
    <s v="Clay"/>
    <s v="Dough"/>
    <x v="12"/>
    <n v="1"/>
    <n v="47.5"/>
    <m/>
    <x v="2578"/>
  </r>
  <r>
    <n v="3801"/>
    <n v="3659"/>
    <n v="1"/>
    <x v="1"/>
    <s v="Cairo"/>
    <n v="14"/>
    <x v="3"/>
    <n v="3234"/>
    <x v="320"/>
    <x v="306"/>
    <s v="Games"/>
    <s v="Board Game"/>
    <x v="9"/>
    <n v="-1"/>
    <n v="-147.5"/>
    <s v=" Customer Change His Mind (UOD)"/>
    <x v="2579"/>
  </r>
  <r>
    <n v="3802"/>
    <n v="3659"/>
    <n v="5"/>
    <x v="4"/>
    <s v="Delta"/>
    <n v="2"/>
    <x v="5"/>
    <n v="470"/>
    <x v="215"/>
    <x v="209"/>
    <s v="Games"/>
    <s v="Yoyo"/>
    <x v="53"/>
    <n v="1"/>
    <n v="20"/>
    <m/>
    <x v="2580"/>
  </r>
  <r>
    <n v="3803"/>
    <n v="3659"/>
    <n v="5"/>
    <x v="4"/>
    <s v="Delta"/>
    <n v="2"/>
    <x v="5"/>
    <n v="4090"/>
    <x v="48"/>
    <x v="48"/>
    <s v="Clay"/>
    <s v="Dough"/>
    <x v="12"/>
    <n v="1"/>
    <n v="47.5"/>
    <m/>
    <x v="2580"/>
  </r>
  <r>
    <n v="3804"/>
    <n v="3662"/>
    <n v="1"/>
    <x v="1"/>
    <s v="Cairo"/>
    <n v="1"/>
    <x v="20"/>
    <n v="3389"/>
    <x v="445"/>
    <x v="424"/>
    <s v="Dolls &amp; Accessories"/>
    <s v="Doll Accessories"/>
    <x v="48"/>
    <n v="1"/>
    <n v="175"/>
    <m/>
    <x v="2581"/>
  </r>
  <r>
    <n v="3805"/>
    <n v="3662"/>
    <n v="2"/>
    <x v="3"/>
    <s v="Cairo"/>
    <n v="16"/>
    <x v="18"/>
    <n v="2853"/>
    <x v="128"/>
    <x v="126"/>
    <s v="Fashion"/>
    <s v="Accessories"/>
    <x v="43"/>
    <n v="1"/>
    <n v="150"/>
    <m/>
    <x v="2582"/>
  </r>
  <r>
    <n v="3806"/>
    <n v="3662"/>
    <n v="5"/>
    <x v="4"/>
    <s v="Delta"/>
    <n v="2"/>
    <x v="5"/>
    <n v="1167"/>
    <x v="136"/>
    <x v="32"/>
    <s v="Vehicle - Parking &amp; Robots"/>
    <s v="Car"/>
    <x v="16"/>
    <n v="1"/>
    <n v="25"/>
    <m/>
    <x v="2583"/>
  </r>
  <r>
    <n v="3807"/>
    <n v="3663"/>
    <n v="1"/>
    <x v="1"/>
    <s v="Cairo"/>
    <n v="10"/>
    <x v="7"/>
    <n v="721"/>
    <x v="469"/>
    <x v="448"/>
    <s v="Role Play"/>
    <s v="Bank Set"/>
    <x v="11"/>
    <n v="1"/>
    <n v="200"/>
    <m/>
    <x v="2584"/>
  </r>
  <r>
    <n v="3808"/>
    <n v="3663"/>
    <n v="1"/>
    <x v="1"/>
    <s v="Cairo"/>
    <n v="10"/>
    <x v="7"/>
    <n v="3300"/>
    <x v="62"/>
    <x v="60"/>
    <s v="Games"/>
    <s v="Board Game"/>
    <x v="9"/>
    <n v="1"/>
    <n v="137.5"/>
    <m/>
    <x v="2584"/>
  </r>
  <r>
    <n v="3809"/>
    <n v="3663"/>
    <n v="1"/>
    <x v="1"/>
    <s v="Cairo"/>
    <n v="10"/>
    <x v="7"/>
    <n v="457"/>
    <x v="232"/>
    <x v="224"/>
    <s v="Plush &amp; Soft Toys"/>
    <s v="Non Battery"/>
    <x v="53"/>
    <n v="1"/>
    <n v="287.5"/>
    <m/>
    <x v="2584"/>
  </r>
  <r>
    <n v="3810"/>
    <n v="3663"/>
    <n v="2"/>
    <x v="3"/>
    <s v="Cairo"/>
    <n v="25"/>
    <x v="11"/>
    <n v="4023"/>
    <x v="294"/>
    <x v="281"/>
    <s v="Games"/>
    <s v="Card Game"/>
    <x v="59"/>
    <n v="1"/>
    <n v="400"/>
    <m/>
    <x v="2585"/>
  </r>
  <r>
    <n v="3811"/>
    <n v="3663"/>
    <n v="5"/>
    <x v="4"/>
    <s v="Delta"/>
    <n v="34"/>
    <x v="13"/>
    <n v="12"/>
    <x v="82"/>
    <x v="80"/>
    <s v="Surprise"/>
    <s v="Egg"/>
    <x v="13"/>
    <n v="1"/>
    <n v="797.5"/>
    <m/>
    <x v="2586"/>
  </r>
  <r>
    <n v="3812"/>
    <n v="3663"/>
    <n v="5"/>
    <x v="4"/>
    <s v="Delta"/>
    <n v="34"/>
    <x v="13"/>
    <n v="9"/>
    <x v="184"/>
    <x v="181"/>
    <s v="Surprise"/>
    <s v="Egg"/>
    <x v="13"/>
    <n v="1"/>
    <n v="1025"/>
    <m/>
    <x v="2586"/>
  </r>
  <r>
    <n v="3813"/>
    <n v="3664"/>
    <n v="2"/>
    <x v="3"/>
    <s v="Cairo"/>
    <n v="25"/>
    <x v="11"/>
    <n v="392"/>
    <x v="260"/>
    <x v="248"/>
    <s v="Games"/>
    <s v="Card Game"/>
    <x v="53"/>
    <n v="1"/>
    <n v="75"/>
    <m/>
    <x v="2587"/>
  </r>
  <r>
    <n v="3814"/>
    <n v="3666"/>
    <n v="5"/>
    <x v="4"/>
    <s v="Delta"/>
    <n v="34"/>
    <x v="13"/>
    <n v="18"/>
    <x v="67"/>
    <x v="65"/>
    <s v="Surprise"/>
    <s v="Egg"/>
    <x v="29"/>
    <n v="1"/>
    <n v="725"/>
    <m/>
    <x v="2588"/>
  </r>
  <r>
    <n v="3815"/>
    <n v="3669"/>
    <n v="1"/>
    <x v="1"/>
    <s v="Cairo"/>
    <n v="10"/>
    <x v="7"/>
    <n v="3379"/>
    <x v="459"/>
    <x v="438"/>
    <s v="Surprise"/>
    <s v="Box"/>
    <x v="42"/>
    <n v="1"/>
    <n v="299.5"/>
    <m/>
    <x v="2589"/>
  </r>
  <r>
    <n v="3816"/>
    <n v="3670"/>
    <n v="5"/>
    <x v="4"/>
    <s v="Delta"/>
    <n v="34"/>
    <x v="13"/>
    <n v="4092"/>
    <x v="16"/>
    <x v="16"/>
    <s v="Clay"/>
    <s v="Dough"/>
    <x v="12"/>
    <n v="1"/>
    <n v="25"/>
    <m/>
    <x v="2590"/>
  </r>
  <r>
    <n v="3817"/>
    <n v="3670"/>
    <n v="5"/>
    <x v="4"/>
    <s v="Delta"/>
    <n v="34"/>
    <x v="13"/>
    <n v="4092"/>
    <x v="16"/>
    <x v="16"/>
    <s v="Clay"/>
    <s v="Dough"/>
    <x v="12"/>
    <n v="1"/>
    <n v="25"/>
    <m/>
    <x v="2590"/>
  </r>
  <r>
    <n v="3818"/>
    <n v="3673"/>
    <n v="1"/>
    <x v="1"/>
    <s v="Cairo"/>
    <n v="10"/>
    <x v="7"/>
    <n v="463"/>
    <x v="227"/>
    <x v="220"/>
    <s v="Games"/>
    <s v="Card Game"/>
    <x v="53"/>
    <n v="1"/>
    <n v="75"/>
    <m/>
    <x v="2591"/>
  </r>
  <r>
    <n v="3819"/>
    <n v="3673"/>
    <n v="1"/>
    <x v="1"/>
    <s v="Cairo"/>
    <n v="10"/>
    <x v="7"/>
    <n v="3258"/>
    <x v="198"/>
    <x v="194"/>
    <s v="Games"/>
    <s v="Board Game"/>
    <x v="9"/>
    <n v="1"/>
    <n v="87.5"/>
    <m/>
    <x v="2591"/>
  </r>
  <r>
    <n v="3820"/>
    <n v="3673"/>
    <n v="1"/>
    <x v="1"/>
    <s v="Cairo"/>
    <n v="10"/>
    <x v="7"/>
    <n v="4092"/>
    <x v="16"/>
    <x v="16"/>
    <s v="Clay"/>
    <s v="Dough"/>
    <x v="12"/>
    <n v="1"/>
    <n v="25"/>
    <m/>
    <x v="2591"/>
  </r>
  <r>
    <n v="3821"/>
    <n v="3673"/>
    <n v="5"/>
    <x v="4"/>
    <s v="Delta"/>
    <n v="34"/>
    <x v="13"/>
    <n v="462"/>
    <x v="205"/>
    <x v="201"/>
    <s v="Games"/>
    <s v="Card Game"/>
    <x v="53"/>
    <n v="2"/>
    <n v="20"/>
    <m/>
    <x v="2592"/>
  </r>
  <r>
    <n v="3822"/>
    <n v="3674"/>
    <n v="1"/>
    <x v="1"/>
    <s v="Cairo"/>
    <n v="15"/>
    <x v="1"/>
    <n v="2863"/>
    <x v="73"/>
    <x v="71"/>
    <s v="Plush &amp; Soft Toys"/>
    <s v="Non Battery"/>
    <x v="18"/>
    <n v="1"/>
    <n v="275"/>
    <m/>
    <x v="2593"/>
  </r>
  <r>
    <n v="3823"/>
    <n v="3674"/>
    <n v="1"/>
    <x v="1"/>
    <s v="Cairo"/>
    <n v="15"/>
    <x v="1"/>
    <n v="2862"/>
    <x v="24"/>
    <x v="24"/>
    <s v="Plush &amp; Soft Toys"/>
    <s v="Non Battery"/>
    <x v="18"/>
    <n v="1"/>
    <n v="275"/>
    <m/>
    <x v="2593"/>
  </r>
  <r>
    <n v="3824"/>
    <n v="3675"/>
    <n v="1"/>
    <x v="1"/>
    <s v="Cairo"/>
    <n v="1"/>
    <x v="20"/>
    <n v="4078"/>
    <x v="9"/>
    <x v="9"/>
    <s v="Add-ons"/>
    <s v="Battery"/>
    <x v="7"/>
    <n v="1"/>
    <n v="49.5"/>
    <m/>
    <x v="2594"/>
  </r>
  <r>
    <n v="3825"/>
    <n v="3679"/>
    <n v="1"/>
    <x v="1"/>
    <s v="Cairo"/>
    <n v="10"/>
    <x v="7"/>
    <n v="3380"/>
    <x v="485"/>
    <x v="463"/>
    <s v="Surprise"/>
    <s v="Box"/>
    <x v="42"/>
    <n v="1"/>
    <n v="299.5"/>
    <m/>
    <x v="2595"/>
  </r>
  <r>
    <n v="3826"/>
    <n v="3679"/>
    <n v="1"/>
    <x v="1"/>
    <s v="Cairo"/>
    <n v="10"/>
    <x v="7"/>
    <n v="719"/>
    <x v="436"/>
    <x v="415"/>
    <s v="Surprise"/>
    <s v="Tube"/>
    <x v="3"/>
    <n v="1"/>
    <n v="75"/>
    <m/>
    <x v="2595"/>
  </r>
  <r>
    <n v="3827"/>
    <n v="3679"/>
    <n v="5"/>
    <x v="4"/>
    <s v="Delta"/>
    <n v="2"/>
    <x v="5"/>
    <n v="11"/>
    <x v="17"/>
    <x v="17"/>
    <s v="Surprise"/>
    <s v="Egg"/>
    <x v="13"/>
    <n v="1"/>
    <n v="225"/>
    <m/>
    <x v="2596"/>
  </r>
  <r>
    <n v="3828"/>
    <n v="3683"/>
    <n v="5"/>
    <x v="4"/>
    <s v="Delta"/>
    <n v="34"/>
    <x v="13"/>
    <n v="4092"/>
    <x v="16"/>
    <x v="16"/>
    <s v="Clay"/>
    <s v="Dough"/>
    <x v="12"/>
    <n v="1"/>
    <n v="25"/>
    <m/>
    <x v="2597"/>
  </r>
  <r>
    <n v="3829"/>
    <n v="3684"/>
    <n v="1"/>
    <x v="1"/>
    <s v="Cairo"/>
    <n v="3"/>
    <x v="17"/>
    <n v="3286"/>
    <x v="689"/>
    <x v="665"/>
    <s v="Education &amp; Learning"/>
    <s v="Puzzle"/>
    <x v="9"/>
    <n v="1"/>
    <n v="47.5"/>
    <m/>
    <x v="2598"/>
  </r>
  <r>
    <n v="3830"/>
    <n v="3685"/>
    <n v="5"/>
    <x v="4"/>
    <s v="Delta"/>
    <n v="34"/>
    <x v="13"/>
    <n v="4088"/>
    <x v="29"/>
    <x v="29"/>
    <s v="Clay"/>
    <s v="Dough"/>
    <x v="12"/>
    <n v="1"/>
    <n v="10"/>
    <m/>
    <x v="2599"/>
  </r>
  <r>
    <n v="3831"/>
    <n v="3685"/>
    <n v="5"/>
    <x v="4"/>
    <s v="Delta"/>
    <n v="34"/>
    <x v="13"/>
    <n v="4086"/>
    <x v="27"/>
    <x v="27"/>
    <s v="Clay"/>
    <s v="Dough"/>
    <x v="12"/>
    <n v="1"/>
    <n v="10"/>
    <m/>
    <x v="2599"/>
  </r>
  <r>
    <n v="3832"/>
    <n v="3685"/>
    <n v="5"/>
    <x v="4"/>
    <s v="Delta"/>
    <n v="34"/>
    <x v="13"/>
    <n v="4083"/>
    <x v="54"/>
    <x v="54"/>
    <s v="Clay"/>
    <s v="Dough"/>
    <x v="12"/>
    <n v="1"/>
    <n v="10"/>
    <m/>
    <x v="2599"/>
  </r>
  <r>
    <n v="3833"/>
    <n v="3685"/>
    <n v="5"/>
    <x v="4"/>
    <s v="Delta"/>
    <n v="34"/>
    <x v="13"/>
    <n v="4080"/>
    <x v="142"/>
    <x v="139"/>
    <s v="Clay"/>
    <s v="Dough"/>
    <x v="12"/>
    <n v="1"/>
    <n v="10"/>
    <m/>
    <x v="2599"/>
  </r>
  <r>
    <n v="3834"/>
    <n v="3687"/>
    <n v="5"/>
    <x v="4"/>
    <s v="Delta"/>
    <n v="2"/>
    <x v="5"/>
    <n v="470"/>
    <x v="215"/>
    <x v="209"/>
    <s v="Games"/>
    <s v="Yoyo"/>
    <x v="53"/>
    <n v="1"/>
    <n v="20"/>
    <m/>
    <x v="2600"/>
  </r>
  <r>
    <n v="3835"/>
    <n v="3689"/>
    <n v="2"/>
    <x v="3"/>
    <s v="Cairo"/>
    <n v="23"/>
    <x v="9"/>
    <n v="3564"/>
    <x v="690"/>
    <x v="666"/>
    <s v="Baby"/>
    <s v="Toddler"/>
    <x v="36"/>
    <n v="1"/>
    <n v="199.5"/>
    <m/>
    <x v="2601"/>
  </r>
  <r>
    <n v="3836"/>
    <n v="3690"/>
    <n v="2"/>
    <x v="3"/>
    <s v="Cairo"/>
    <n v="23"/>
    <x v="9"/>
    <n v="14"/>
    <x v="272"/>
    <x v="260"/>
    <s v="Surprise"/>
    <s v="Egg"/>
    <x v="26"/>
    <n v="1"/>
    <n v="875"/>
    <m/>
    <x v="2602"/>
  </r>
  <r>
    <n v="3837"/>
    <n v="3692"/>
    <n v="1"/>
    <x v="1"/>
    <s v="Cairo"/>
    <n v="9"/>
    <x v="16"/>
    <n v="4092"/>
    <x v="16"/>
    <x v="16"/>
    <s v="Clay"/>
    <s v="Dough"/>
    <x v="12"/>
    <n v="1"/>
    <n v="25"/>
    <m/>
    <x v="2603"/>
  </r>
  <r>
    <n v="3838"/>
    <n v="3692"/>
    <n v="2"/>
    <x v="3"/>
    <s v="Cairo"/>
    <n v="23"/>
    <x v="9"/>
    <n v="4090"/>
    <x v="48"/>
    <x v="48"/>
    <s v="Clay"/>
    <s v="Dough"/>
    <x v="12"/>
    <n v="1"/>
    <n v="47.5"/>
    <m/>
    <x v="2604"/>
  </r>
  <r>
    <n v="3839"/>
    <n v="3695"/>
    <n v="1"/>
    <x v="1"/>
    <s v="Cairo"/>
    <n v="5"/>
    <x v="10"/>
    <n v="619"/>
    <x v="177"/>
    <x v="174"/>
    <s v="Guns"/>
    <s v="Gun"/>
    <x v="8"/>
    <n v="1"/>
    <n v="225"/>
    <m/>
    <x v="2605"/>
  </r>
  <r>
    <n v="3840"/>
    <n v="3695"/>
    <n v="1"/>
    <x v="1"/>
    <s v="Cairo"/>
    <n v="5"/>
    <x v="10"/>
    <n v="3475"/>
    <x v="691"/>
    <x v="667"/>
    <s v="Dolls &amp; Accessories"/>
    <s v="Fashion Doll"/>
    <x v="5"/>
    <n v="1"/>
    <n v="737.5"/>
    <m/>
    <x v="2605"/>
  </r>
  <r>
    <n v="3841"/>
    <n v="3698"/>
    <n v="5"/>
    <x v="4"/>
    <s v="Delta"/>
    <n v="2"/>
    <x v="5"/>
    <n v="4078"/>
    <x v="9"/>
    <x v="9"/>
    <s v="Add-ons"/>
    <s v="Battery"/>
    <x v="7"/>
    <n v="1"/>
    <n v="49.5"/>
    <m/>
    <x v="2606"/>
  </r>
  <r>
    <n v="3842"/>
    <n v="3701"/>
    <n v="1"/>
    <x v="1"/>
    <s v="Cairo"/>
    <n v="5"/>
    <x v="10"/>
    <n v="2166"/>
    <x v="78"/>
    <x v="76"/>
    <s v="Games"/>
    <s v="Board Game"/>
    <x v="30"/>
    <n v="1"/>
    <n v="100"/>
    <m/>
    <x v="2607"/>
  </r>
  <r>
    <n v="3843"/>
    <n v="3701"/>
    <n v="5"/>
    <x v="4"/>
    <s v="Delta"/>
    <n v="34"/>
    <x v="13"/>
    <n v="4089"/>
    <x v="28"/>
    <x v="28"/>
    <s v="Clay"/>
    <s v="Dough"/>
    <x v="12"/>
    <n v="1"/>
    <n v="10"/>
    <m/>
    <x v="2608"/>
  </r>
  <r>
    <n v="3844"/>
    <n v="3703"/>
    <n v="5"/>
    <x v="4"/>
    <s v="Delta"/>
    <n v="2"/>
    <x v="5"/>
    <n v="16"/>
    <x v="57"/>
    <x v="57"/>
    <s v="Surprise"/>
    <s v="Egg"/>
    <x v="26"/>
    <n v="1"/>
    <n v="225"/>
    <m/>
    <x v="2609"/>
  </r>
  <r>
    <n v="3845"/>
    <n v="3705"/>
    <n v="2"/>
    <x v="3"/>
    <s v="Cairo"/>
    <n v="26"/>
    <x v="23"/>
    <n v="416"/>
    <x v="403"/>
    <x v="384"/>
    <s v="Blocks"/>
    <s v="Lego"/>
    <x v="66"/>
    <n v="1"/>
    <n v="15"/>
    <m/>
    <x v="2610"/>
  </r>
  <r>
    <n v="3846"/>
    <n v="3705"/>
    <n v="5"/>
    <x v="4"/>
    <s v="Delta"/>
    <n v="2"/>
    <x v="5"/>
    <n v="1099"/>
    <x v="13"/>
    <x v="13"/>
    <s v="Surprise"/>
    <s v="Tube"/>
    <x v="3"/>
    <n v="1"/>
    <n v="287.5"/>
    <m/>
    <x v="2611"/>
  </r>
  <r>
    <n v="3847"/>
    <n v="3706"/>
    <n v="5"/>
    <x v="4"/>
    <s v="Delta"/>
    <n v="2"/>
    <x v="5"/>
    <n v="4078"/>
    <x v="9"/>
    <x v="9"/>
    <s v="Add-ons"/>
    <s v="Battery"/>
    <x v="7"/>
    <n v="1"/>
    <n v="49.5"/>
    <m/>
    <x v="2612"/>
  </r>
  <r>
    <n v="3848"/>
    <n v="3708"/>
    <n v="5"/>
    <x v="4"/>
    <s v="Delta"/>
    <n v="2"/>
    <x v="5"/>
    <n v="617"/>
    <x v="256"/>
    <x v="244"/>
    <s v="Guns"/>
    <s v="Gun"/>
    <x v="8"/>
    <n v="1"/>
    <n v="387.5"/>
    <m/>
    <x v="2613"/>
  </r>
  <r>
    <n v="3849"/>
    <n v="3708"/>
    <n v="5"/>
    <x v="4"/>
    <s v="Delta"/>
    <n v="2"/>
    <x v="5"/>
    <n v="4078"/>
    <x v="9"/>
    <x v="9"/>
    <s v="Add-ons"/>
    <s v="Battery"/>
    <x v="7"/>
    <n v="1"/>
    <n v="49.5"/>
    <m/>
    <x v="2613"/>
  </r>
  <r>
    <n v="3850"/>
    <n v="3710"/>
    <n v="1"/>
    <x v="1"/>
    <s v="Cairo"/>
    <n v="11"/>
    <x v="8"/>
    <n v="4083"/>
    <x v="54"/>
    <x v="54"/>
    <s v="Clay"/>
    <s v="Dough"/>
    <x v="12"/>
    <n v="1"/>
    <n v="10"/>
    <m/>
    <x v="2614"/>
  </r>
  <r>
    <n v="3851"/>
    <n v="3710"/>
    <n v="5"/>
    <x v="4"/>
    <s v="Delta"/>
    <n v="2"/>
    <x v="5"/>
    <n v="11"/>
    <x v="17"/>
    <x v="17"/>
    <s v="Surprise"/>
    <s v="Egg"/>
    <x v="13"/>
    <n v="1"/>
    <n v="225"/>
    <m/>
    <x v="2615"/>
  </r>
  <r>
    <n v="3852"/>
    <n v="3711"/>
    <n v="1"/>
    <x v="1"/>
    <s v="Cairo"/>
    <n v="1"/>
    <x v="20"/>
    <n v="3430"/>
    <x v="426"/>
    <x v="406"/>
    <s v="Dolls &amp; Accessories"/>
    <s v="Pocket Doll"/>
    <x v="48"/>
    <n v="1"/>
    <n v="199.5"/>
    <m/>
    <x v="2616"/>
  </r>
  <r>
    <n v="3853"/>
    <n v="3714"/>
    <n v="1"/>
    <x v="1"/>
    <s v="Cairo"/>
    <n v="9"/>
    <x v="16"/>
    <n v="470"/>
    <x v="215"/>
    <x v="209"/>
    <s v="Games"/>
    <s v="Yoyo"/>
    <x v="53"/>
    <n v="1"/>
    <n v="20"/>
    <m/>
    <x v="2617"/>
  </r>
  <r>
    <n v="3854"/>
    <n v="3714"/>
    <n v="1"/>
    <x v="1"/>
    <s v="Cairo"/>
    <n v="9"/>
    <x v="16"/>
    <n v="1165"/>
    <x v="58"/>
    <x v="32"/>
    <s v="Vehicle - Parking &amp; Robots"/>
    <s v="Car"/>
    <x v="16"/>
    <n v="1"/>
    <n v="25"/>
    <m/>
    <x v="2617"/>
  </r>
  <r>
    <n v="3855"/>
    <n v="3714"/>
    <n v="1"/>
    <x v="1"/>
    <s v="Cairo"/>
    <n v="9"/>
    <x v="16"/>
    <n v="1168"/>
    <x v="237"/>
    <x v="32"/>
    <s v="Vehicle - Parking &amp; Robots"/>
    <s v="Car"/>
    <x v="16"/>
    <n v="1"/>
    <n v="25"/>
    <m/>
    <x v="2617"/>
  </r>
  <r>
    <n v="3856"/>
    <n v="3716"/>
    <n v="5"/>
    <x v="4"/>
    <s v="Delta"/>
    <n v="2"/>
    <x v="5"/>
    <n v="4202"/>
    <x v="96"/>
    <x v="94"/>
    <s v="F&amp;B"/>
    <s v="Food"/>
    <x v="35"/>
    <n v="1"/>
    <n v="2.5"/>
    <m/>
    <x v="2618"/>
  </r>
  <r>
    <n v="3857"/>
    <n v="3720"/>
    <n v="1"/>
    <x v="1"/>
    <s v="Cairo"/>
    <n v="10"/>
    <x v="7"/>
    <n v="4090"/>
    <x v="48"/>
    <x v="48"/>
    <s v="Clay"/>
    <s v="Dough"/>
    <x v="12"/>
    <n v="1"/>
    <n v="47.5"/>
    <m/>
    <x v="2619"/>
  </r>
  <r>
    <n v="3858"/>
    <n v="3721"/>
    <n v="1"/>
    <x v="1"/>
    <s v="Cairo"/>
    <n v="1"/>
    <x v="20"/>
    <n v="4091"/>
    <x v="81"/>
    <x v="79"/>
    <s v="Clay"/>
    <s v="Dough"/>
    <x v="12"/>
    <n v="4"/>
    <n v="100"/>
    <m/>
    <x v="2620"/>
  </r>
  <r>
    <n v="3859"/>
    <n v="3721"/>
    <n v="2"/>
    <x v="3"/>
    <s v="Cairo"/>
    <n v="23"/>
    <x v="9"/>
    <n v="2852"/>
    <x v="127"/>
    <x v="125"/>
    <s v="Fashion"/>
    <s v="Accessories"/>
    <x v="43"/>
    <n v="1"/>
    <n v="137.5"/>
    <m/>
    <x v="2621"/>
  </r>
  <r>
    <n v="3860"/>
    <n v="3722"/>
    <n v="1"/>
    <x v="1"/>
    <s v="Cairo"/>
    <n v="10"/>
    <x v="7"/>
    <n v="4092"/>
    <x v="16"/>
    <x v="16"/>
    <s v="Clay"/>
    <s v="Dough"/>
    <x v="12"/>
    <n v="3"/>
    <n v="75"/>
    <m/>
    <x v="2622"/>
  </r>
  <r>
    <n v="3861"/>
    <n v="3722"/>
    <n v="2"/>
    <x v="3"/>
    <s v="Cairo"/>
    <n v="23"/>
    <x v="9"/>
    <n v="3274"/>
    <x v="147"/>
    <x v="144"/>
    <s v="Games"/>
    <s v="Board Game"/>
    <x v="9"/>
    <n v="1"/>
    <n v="87.5"/>
    <m/>
    <x v="2623"/>
  </r>
  <r>
    <n v="3862"/>
    <n v="3722"/>
    <n v="5"/>
    <x v="4"/>
    <s v="Delta"/>
    <n v="2"/>
    <x v="5"/>
    <n v="3431"/>
    <x v="573"/>
    <x v="551"/>
    <s v="Dolls &amp; Accessories"/>
    <s v="Pocket Doll"/>
    <x v="48"/>
    <n v="1"/>
    <n v="199.5"/>
    <m/>
    <x v="2624"/>
  </r>
  <r>
    <n v="3863"/>
    <n v="3722"/>
    <n v="5"/>
    <x v="4"/>
    <s v="Delta"/>
    <n v="2"/>
    <x v="5"/>
    <n v="3430"/>
    <x v="426"/>
    <x v="406"/>
    <s v="Dolls &amp; Accessories"/>
    <s v="Pocket Doll"/>
    <x v="48"/>
    <n v="1"/>
    <n v="199.5"/>
    <m/>
    <x v="2624"/>
  </r>
  <r>
    <n v="3864"/>
    <n v="3724"/>
    <n v="2"/>
    <x v="3"/>
    <s v="Cairo"/>
    <n v="16"/>
    <x v="18"/>
    <n v="3231"/>
    <x v="202"/>
    <x v="198"/>
    <s v="Games"/>
    <s v="Board Game"/>
    <x v="9"/>
    <n v="1"/>
    <n v="75"/>
    <m/>
    <x v="2625"/>
  </r>
  <r>
    <n v="3865"/>
    <n v="3726"/>
    <n v="2"/>
    <x v="3"/>
    <s v="Cairo"/>
    <n v="23"/>
    <x v="9"/>
    <n v="3239"/>
    <x v="640"/>
    <x v="616"/>
    <s v="Games"/>
    <s v="Board Game"/>
    <x v="9"/>
    <n v="2"/>
    <n v="150"/>
    <m/>
    <x v="2626"/>
  </r>
  <r>
    <n v="3866"/>
    <n v="3727"/>
    <n v="5"/>
    <x v="4"/>
    <s v="Delta"/>
    <n v="2"/>
    <x v="5"/>
    <n v="628"/>
    <x v="74"/>
    <x v="72"/>
    <s v="Guns"/>
    <s v="Gun"/>
    <x v="8"/>
    <n v="1"/>
    <n v="137.5"/>
    <m/>
    <x v="2627"/>
  </r>
  <r>
    <n v="3867"/>
    <n v="3727"/>
    <n v="5"/>
    <x v="4"/>
    <s v="Delta"/>
    <n v="2"/>
    <x v="5"/>
    <n v="629"/>
    <x v="40"/>
    <x v="40"/>
    <s v="Guns"/>
    <s v="Gun"/>
    <x v="8"/>
    <n v="1"/>
    <n v="137.5"/>
    <m/>
    <x v="2627"/>
  </r>
  <r>
    <n v="3868"/>
    <n v="3730"/>
    <n v="1"/>
    <x v="1"/>
    <s v="Cairo"/>
    <n v="11"/>
    <x v="8"/>
    <n v="4202"/>
    <x v="96"/>
    <x v="94"/>
    <s v="F&amp;B"/>
    <s v="Food"/>
    <x v="35"/>
    <n v="4"/>
    <n v="10"/>
    <m/>
    <x v="2628"/>
  </r>
  <r>
    <n v="3869"/>
    <n v="3733"/>
    <n v="1"/>
    <x v="1"/>
    <s v="Cairo"/>
    <n v="3"/>
    <x v="17"/>
    <n v="604"/>
    <x v="568"/>
    <x v="546"/>
    <s v="Guns"/>
    <s v="Swords"/>
    <x v="8"/>
    <n v="2"/>
    <n v="195"/>
    <m/>
    <x v="2629"/>
  </r>
  <r>
    <n v="3870"/>
    <n v="3734"/>
    <n v="2"/>
    <x v="3"/>
    <s v="Cairo"/>
    <n v="25"/>
    <x v="11"/>
    <n v="4076"/>
    <x v="10"/>
    <x v="10"/>
    <s v="Add-ons"/>
    <s v="Battery"/>
    <x v="7"/>
    <n v="1"/>
    <n v="49.5"/>
    <m/>
    <x v="2630"/>
  </r>
  <r>
    <n v="3871"/>
    <n v="3734"/>
    <n v="5"/>
    <x v="4"/>
    <s v="Delta"/>
    <n v="2"/>
    <x v="5"/>
    <n v="474"/>
    <x v="246"/>
    <x v="211"/>
    <s v="Surprise"/>
    <s v="Ball"/>
    <x v="53"/>
    <n v="1"/>
    <n v="50"/>
    <m/>
    <x v="2631"/>
  </r>
  <r>
    <n v="3872"/>
    <n v="3735"/>
    <n v="1"/>
    <x v="1"/>
    <s v="Cairo"/>
    <n v="11"/>
    <x v="8"/>
    <n v="4024"/>
    <x v="338"/>
    <x v="323"/>
    <s v="Games"/>
    <s v="Card Game"/>
    <x v="59"/>
    <n v="1"/>
    <n v="275"/>
    <m/>
    <x v="2632"/>
  </r>
  <r>
    <n v="3873"/>
    <n v="3735"/>
    <n v="1"/>
    <x v="1"/>
    <s v="Cairo"/>
    <n v="11"/>
    <x v="8"/>
    <n v="4024"/>
    <x v="338"/>
    <x v="323"/>
    <s v="Games"/>
    <s v="Card Game"/>
    <x v="59"/>
    <n v="1"/>
    <n v="275"/>
    <m/>
    <x v="2632"/>
  </r>
  <r>
    <n v="3874"/>
    <n v="3736"/>
    <n v="1"/>
    <x v="1"/>
    <s v="Cairo"/>
    <n v="11"/>
    <x v="8"/>
    <n v="3446"/>
    <x v="635"/>
    <x v="611"/>
    <s v="Surprise"/>
    <s v="Box"/>
    <x v="42"/>
    <n v="1"/>
    <n v="299.5"/>
    <m/>
    <x v="2633"/>
  </r>
  <r>
    <n v="3875"/>
    <n v="3736"/>
    <n v="5"/>
    <x v="4"/>
    <s v="Delta"/>
    <n v="2"/>
    <x v="5"/>
    <n v="474"/>
    <x v="246"/>
    <x v="211"/>
    <s v="Surprise"/>
    <s v="Ball"/>
    <x v="53"/>
    <n v="1"/>
    <n v="50"/>
    <m/>
    <x v="2634"/>
  </r>
  <r>
    <n v="3876"/>
    <n v="3736"/>
    <n v="5"/>
    <x v="4"/>
    <s v="Delta"/>
    <n v="2"/>
    <x v="5"/>
    <n v="475"/>
    <x v="217"/>
    <x v="211"/>
    <s v="Surprise"/>
    <s v="Ball"/>
    <x v="53"/>
    <n v="1"/>
    <n v="50"/>
    <m/>
    <x v="2634"/>
  </r>
  <r>
    <n v="3877"/>
    <n v="3740"/>
    <n v="2"/>
    <x v="3"/>
    <s v="Cairo"/>
    <n v="25"/>
    <x v="11"/>
    <n v="3435"/>
    <x v="679"/>
    <x v="655"/>
    <s v="Dolls &amp; Accessories"/>
    <s v="Fashion Doll"/>
    <x v="17"/>
    <n v="1"/>
    <n v="699.5"/>
    <m/>
    <x v="2635"/>
  </r>
  <r>
    <n v="3878"/>
    <n v="3740"/>
    <n v="2"/>
    <x v="3"/>
    <s v="Cairo"/>
    <n v="25"/>
    <x v="11"/>
    <n v="3432"/>
    <x v="240"/>
    <x v="231"/>
    <s v="Stationery"/>
    <s v="Note Book"/>
    <x v="17"/>
    <n v="1"/>
    <n v="649.5"/>
    <m/>
    <x v="2635"/>
  </r>
  <r>
    <n v="3879"/>
    <n v="3740"/>
    <n v="2"/>
    <x v="3"/>
    <s v="Cairo"/>
    <n v="25"/>
    <x v="11"/>
    <n v="3481"/>
    <x v="692"/>
    <x v="668"/>
    <s v="Dolls &amp; Accessories"/>
    <s v="Fashion Doll"/>
    <x v="17"/>
    <n v="1"/>
    <n v="1349.5"/>
    <m/>
    <x v="2635"/>
  </r>
  <r>
    <n v="3880"/>
    <n v="3741"/>
    <n v="1"/>
    <x v="1"/>
    <s v="Cairo"/>
    <n v="11"/>
    <x v="8"/>
    <n v="3420"/>
    <x v="250"/>
    <x v="238"/>
    <s v="Surprise"/>
    <s v="Ball"/>
    <x v="5"/>
    <n v="1"/>
    <n v="287.5"/>
    <m/>
    <x v="2636"/>
  </r>
  <r>
    <n v="3881"/>
    <n v="3741"/>
    <n v="5"/>
    <x v="4"/>
    <s v="Delta"/>
    <n v="34"/>
    <x v="13"/>
    <n v="470"/>
    <x v="215"/>
    <x v="209"/>
    <s v="Games"/>
    <s v="Yoyo"/>
    <x v="53"/>
    <n v="1"/>
    <n v="20"/>
    <m/>
    <x v="2637"/>
  </r>
  <r>
    <n v="3882"/>
    <n v="3741"/>
    <n v="5"/>
    <x v="4"/>
    <s v="Delta"/>
    <n v="34"/>
    <x v="13"/>
    <n v="706"/>
    <x v="547"/>
    <x v="525"/>
    <s v="Games"/>
    <s v="Card Game"/>
    <x v="63"/>
    <n v="1"/>
    <n v="10"/>
    <m/>
    <x v="2637"/>
  </r>
  <r>
    <n v="3883"/>
    <n v="3741"/>
    <n v="5"/>
    <x v="4"/>
    <s v="Delta"/>
    <n v="34"/>
    <x v="13"/>
    <n v="706"/>
    <x v="547"/>
    <x v="525"/>
    <s v="Games"/>
    <s v="Card Game"/>
    <x v="63"/>
    <n v="1"/>
    <n v="10"/>
    <m/>
    <x v="2637"/>
  </r>
  <r>
    <n v="3884"/>
    <n v="3742"/>
    <n v="2"/>
    <x v="3"/>
    <s v="Cairo"/>
    <n v="23"/>
    <x v="9"/>
    <n v="3458"/>
    <x v="693"/>
    <x v="669"/>
    <s v="Surprise"/>
    <s v="Tube"/>
    <x v="5"/>
    <n v="1"/>
    <n v="299.5"/>
    <m/>
    <x v="2638"/>
  </r>
  <r>
    <n v="3885"/>
    <n v="3742"/>
    <n v="2"/>
    <x v="3"/>
    <s v="Cairo"/>
    <n v="23"/>
    <x v="9"/>
    <n v="2852"/>
    <x v="127"/>
    <x v="125"/>
    <s v="Fashion"/>
    <s v="Accessories"/>
    <x v="43"/>
    <n v="1"/>
    <n v="137.5"/>
    <m/>
    <x v="2638"/>
  </r>
  <r>
    <n v="3886"/>
    <n v="3742"/>
    <n v="2"/>
    <x v="3"/>
    <s v="Cairo"/>
    <n v="23"/>
    <x v="9"/>
    <n v="3462"/>
    <x v="88"/>
    <x v="86"/>
    <s v="Surprise"/>
    <s v="Box"/>
    <x v="5"/>
    <n v="1"/>
    <n v="250"/>
    <m/>
    <x v="2638"/>
  </r>
  <r>
    <n v="3887"/>
    <n v="3742"/>
    <n v="2"/>
    <x v="3"/>
    <s v="Cairo"/>
    <n v="23"/>
    <x v="9"/>
    <n v="7"/>
    <x v="477"/>
    <x v="455"/>
    <s v="Plush &amp; Soft Toys"/>
    <s v="Non Battery"/>
    <x v="4"/>
    <n v="1"/>
    <n v="149.5"/>
    <m/>
    <x v="2638"/>
  </r>
  <r>
    <n v="3888"/>
    <n v="3742"/>
    <n v="2"/>
    <x v="3"/>
    <s v="Cairo"/>
    <n v="23"/>
    <x v="9"/>
    <n v="385"/>
    <x v="267"/>
    <x v="255"/>
    <s v="Games"/>
    <s v="Card Game"/>
    <x v="53"/>
    <n v="1"/>
    <n v="197.5"/>
    <m/>
    <x v="2638"/>
  </r>
  <r>
    <n v="3889"/>
    <n v="3742"/>
    <n v="5"/>
    <x v="4"/>
    <s v="Delta"/>
    <n v="34"/>
    <x v="13"/>
    <n v="11"/>
    <x v="17"/>
    <x v="17"/>
    <s v="Surprise"/>
    <s v="Egg"/>
    <x v="13"/>
    <n v="1"/>
    <n v="225"/>
    <m/>
    <x v="2639"/>
  </r>
  <r>
    <n v="3890"/>
    <n v="3743"/>
    <n v="1"/>
    <x v="1"/>
    <s v="Cairo"/>
    <n v="3"/>
    <x v="17"/>
    <n v="465"/>
    <x v="242"/>
    <x v="232"/>
    <s v="Games"/>
    <s v="Card Game"/>
    <x v="53"/>
    <n v="1"/>
    <n v="25"/>
    <m/>
    <x v="2640"/>
  </r>
  <r>
    <n v="3891"/>
    <n v="3743"/>
    <n v="1"/>
    <x v="1"/>
    <s v="Cairo"/>
    <n v="3"/>
    <x v="17"/>
    <n v="391"/>
    <x v="298"/>
    <x v="285"/>
    <s v="Games"/>
    <s v="Card Game"/>
    <x v="53"/>
    <n v="1"/>
    <n v="125"/>
    <m/>
    <x v="2640"/>
  </r>
  <r>
    <n v="3892"/>
    <n v="3743"/>
    <n v="5"/>
    <x v="4"/>
    <s v="Delta"/>
    <n v="34"/>
    <x v="13"/>
    <n v="4078"/>
    <x v="9"/>
    <x v="9"/>
    <s v="Add-ons"/>
    <s v="Battery"/>
    <x v="7"/>
    <n v="1"/>
    <n v="49.5"/>
    <m/>
    <x v="2641"/>
  </r>
  <r>
    <n v="3893"/>
    <n v="3744"/>
    <n v="1"/>
    <x v="1"/>
    <s v="Cairo"/>
    <n v="3"/>
    <x v="17"/>
    <n v="477"/>
    <x v="216"/>
    <x v="210"/>
    <s v="Surprise"/>
    <s v="Box"/>
    <x v="53"/>
    <n v="1"/>
    <n v="35"/>
    <m/>
    <x v="2642"/>
  </r>
  <r>
    <n v="3894"/>
    <n v="3744"/>
    <n v="1"/>
    <x v="1"/>
    <s v="Cairo"/>
    <n v="3"/>
    <x v="17"/>
    <n v="477"/>
    <x v="216"/>
    <x v="210"/>
    <s v="Surprise"/>
    <s v="Box"/>
    <x v="53"/>
    <n v="1"/>
    <n v="35"/>
    <m/>
    <x v="2642"/>
  </r>
  <r>
    <n v="3895"/>
    <n v="3744"/>
    <n v="1"/>
    <x v="1"/>
    <s v="Cairo"/>
    <n v="3"/>
    <x v="17"/>
    <n v="465"/>
    <x v="242"/>
    <x v="232"/>
    <s v="Games"/>
    <s v="Card Game"/>
    <x v="53"/>
    <n v="1"/>
    <n v="25"/>
    <m/>
    <x v="2642"/>
  </r>
  <r>
    <n v="3896"/>
    <n v="3744"/>
    <n v="1"/>
    <x v="1"/>
    <s v="Cairo"/>
    <n v="3"/>
    <x v="17"/>
    <n v="391"/>
    <x v="298"/>
    <x v="285"/>
    <s v="Games"/>
    <s v="Card Game"/>
    <x v="53"/>
    <n v="1"/>
    <n v="125"/>
    <m/>
    <x v="2642"/>
  </r>
  <r>
    <n v="3897"/>
    <n v="3744"/>
    <n v="5"/>
    <x v="4"/>
    <s v="Delta"/>
    <n v="34"/>
    <x v="13"/>
    <n v="464"/>
    <x v="210"/>
    <x v="205"/>
    <s v="Games"/>
    <s v="Card Game"/>
    <x v="53"/>
    <n v="1"/>
    <n v="75"/>
    <m/>
    <x v="2643"/>
  </r>
  <r>
    <n v="3898"/>
    <n v="3747"/>
    <n v="1"/>
    <x v="1"/>
    <s v="Cairo"/>
    <n v="3"/>
    <x v="17"/>
    <n v="2"/>
    <x v="254"/>
    <x v="242"/>
    <s v="Plush &amp; Soft Toys"/>
    <s v="Non Battery"/>
    <x v="4"/>
    <n v="1"/>
    <n v="297.5"/>
    <m/>
    <x v="2644"/>
  </r>
  <r>
    <n v="3899"/>
    <n v="3748"/>
    <n v="1"/>
    <x v="1"/>
    <s v="Cairo"/>
    <n v="11"/>
    <x v="8"/>
    <n v="453"/>
    <x v="694"/>
    <x v="670"/>
    <s v="Action Figure"/>
    <s v="Figures"/>
    <x v="53"/>
    <n v="1"/>
    <n v="200"/>
    <m/>
    <x v="2645"/>
  </r>
  <r>
    <n v="3900"/>
    <n v="3749"/>
    <n v="5"/>
    <x v="4"/>
    <s v="Delta"/>
    <n v="2"/>
    <x v="5"/>
    <n v="462"/>
    <x v="205"/>
    <x v="201"/>
    <s v="Games"/>
    <s v="Card Game"/>
    <x v="53"/>
    <n v="2"/>
    <n v="20"/>
    <m/>
    <x v="2646"/>
  </r>
  <r>
    <n v="3901"/>
    <n v="3750"/>
    <n v="2"/>
    <x v="3"/>
    <s v="Cairo"/>
    <n v="26"/>
    <x v="23"/>
    <n v="386"/>
    <x v="496"/>
    <x v="474"/>
    <s v="Games"/>
    <s v="Card Game"/>
    <x v="53"/>
    <n v="1"/>
    <n v="20"/>
    <m/>
    <x v="2647"/>
  </r>
  <r>
    <n v="3902"/>
    <n v="3750"/>
    <n v="2"/>
    <x v="3"/>
    <s v="Cairo"/>
    <n v="26"/>
    <x v="23"/>
    <n v="474"/>
    <x v="246"/>
    <x v="211"/>
    <s v="Surprise"/>
    <s v="Ball"/>
    <x v="53"/>
    <n v="1"/>
    <n v="50"/>
    <m/>
    <x v="2647"/>
  </r>
  <r>
    <n v="3903"/>
    <n v="3750"/>
    <n v="5"/>
    <x v="4"/>
    <s v="Delta"/>
    <n v="2"/>
    <x v="5"/>
    <n v="473"/>
    <x v="243"/>
    <x v="233"/>
    <s v="Fidget"/>
    <s v="Cubes"/>
    <x v="53"/>
    <n v="1"/>
    <n v="45"/>
    <m/>
    <x v="2648"/>
  </r>
  <r>
    <n v="3904"/>
    <n v="3752"/>
    <n v="5"/>
    <x v="4"/>
    <s v="Delta"/>
    <n v="2"/>
    <x v="5"/>
    <n v="4090"/>
    <x v="48"/>
    <x v="48"/>
    <s v="Clay"/>
    <s v="Dough"/>
    <x v="12"/>
    <n v="1"/>
    <n v="47.5"/>
    <m/>
    <x v="2649"/>
  </r>
  <r>
    <n v="3905"/>
    <n v="3753"/>
    <n v="1"/>
    <x v="1"/>
    <s v="Cairo"/>
    <n v="5"/>
    <x v="10"/>
    <n v="3406"/>
    <x v="500"/>
    <x v="478"/>
    <s v="Dolls &amp; Accessories"/>
    <s v="Fashion Doll"/>
    <x v="5"/>
    <n v="1"/>
    <n v="725"/>
    <m/>
    <x v="2650"/>
  </r>
  <r>
    <n v="3906"/>
    <n v="3754"/>
    <n v="5"/>
    <x v="4"/>
    <s v="Delta"/>
    <n v="34"/>
    <x v="13"/>
    <n v="473"/>
    <x v="243"/>
    <x v="233"/>
    <s v="Fidget"/>
    <s v="Cubes"/>
    <x v="53"/>
    <n v="1"/>
    <n v="45"/>
    <m/>
    <x v="2651"/>
  </r>
  <r>
    <n v="3907"/>
    <n v="3758"/>
    <n v="2"/>
    <x v="3"/>
    <s v="Cairo"/>
    <n v="26"/>
    <x v="23"/>
    <n v="4078"/>
    <x v="9"/>
    <x v="9"/>
    <s v="Add-ons"/>
    <s v="Battery"/>
    <x v="7"/>
    <n v="1"/>
    <n v="49.5"/>
    <m/>
    <x v="2652"/>
  </r>
  <r>
    <n v="3908"/>
    <n v="3758"/>
    <n v="5"/>
    <x v="4"/>
    <s v="Delta"/>
    <n v="2"/>
    <x v="5"/>
    <n v="462"/>
    <x v="205"/>
    <x v="201"/>
    <s v="Games"/>
    <s v="Card Game"/>
    <x v="53"/>
    <n v="2"/>
    <n v="20"/>
    <m/>
    <x v="2653"/>
  </r>
  <r>
    <n v="3909"/>
    <n v="3760"/>
    <n v="5"/>
    <x v="4"/>
    <s v="Delta"/>
    <n v="2"/>
    <x v="5"/>
    <n v="474"/>
    <x v="246"/>
    <x v="211"/>
    <s v="Surprise"/>
    <s v="Ball"/>
    <x v="53"/>
    <n v="1"/>
    <n v="50"/>
    <m/>
    <x v="2654"/>
  </r>
  <r>
    <n v="3910"/>
    <n v="3761"/>
    <n v="1"/>
    <x v="1"/>
    <s v="Cairo"/>
    <n v="11"/>
    <x v="8"/>
    <n v="4202"/>
    <x v="96"/>
    <x v="94"/>
    <s v="F&amp;B"/>
    <s v="Food"/>
    <x v="35"/>
    <n v="1"/>
    <n v="2.5"/>
    <m/>
    <x v="2655"/>
  </r>
  <r>
    <n v="3911"/>
    <n v="3762"/>
    <n v="1"/>
    <x v="1"/>
    <s v="Cairo"/>
    <n v="11"/>
    <x v="8"/>
    <n v="4078"/>
    <x v="9"/>
    <x v="9"/>
    <s v="Add-ons"/>
    <s v="Battery"/>
    <x v="7"/>
    <n v="1"/>
    <n v="49.5"/>
    <m/>
    <x v="2656"/>
  </r>
  <r>
    <n v="3912"/>
    <n v="3762"/>
    <n v="5"/>
    <x v="4"/>
    <s v="Delta"/>
    <n v="2"/>
    <x v="5"/>
    <n v="470"/>
    <x v="215"/>
    <x v="209"/>
    <s v="Games"/>
    <s v="Yoyo"/>
    <x v="53"/>
    <n v="1"/>
    <n v="20"/>
    <m/>
    <x v="2657"/>
  </r>
  <r>
    <n v="3913"/>
    <n v="3765"/>
    <n v="2"/>
    <x v="3"/>
    <s v="Cairo"/>
    <n v="23"/>
    <x v="9"/>
    <n v="575"/>
    <x v="562"/>
    <x v="540"/>
    <s v="Vehicle - Parking &amp; Robots"/>
    <s v="Track &amp; Parking Slot"/>
    <x v="76"/>
    <n v="1"/>
    <n v="445"/>
    <m/>
    <x v="2658"/>
  </r>
  <r>
    <n v="3914"/>
    <n v="3765"/>
    <n v="2"/>
    <x v="3"/>
    <s v="Cairo"/>
    <n v="23"/>
    <x v="9"/>
    <n v="4028"/>
    <x v="282"/>
    <x v="270"/>
    <s v="Games"/>
    <s v="Card Game"/>
    <x v="59"/>
    <n v="1"/>
    <n v="45"/>
    <m/>
    <x v="2658"/>
  </r>
  <r>
    <n v="3915"/>
    <n v="3765"/>
    <n v="5"/>
    <x v="4"/>
    <s v="Delta"/>
    <n v="2"/>
    <x v="5"/>
    <n v="374"/>
    <x v="275"/>
    <x v="263"/>
    <s v="Season"/>
    <s v="Summer"/>
    <x v="58"/>
    <n v="1"/>
    <n v="15"/>
    <m/>
    <x v="2659"/>
  </r>
  <r>
    <n v="3916"/>
    <n v="3767"/>
    <n v="5"/>
    <x v="4"/>
    <s v="Delta"/>
    <n v="2"/>
    <x v="5"/>
    <n v="3227"/>
    <x v="122"/>
    <x v="120"/>
    <s v="Games"/>
    <s v="Board Game"/>
    <x v="9"/>
    <n v="1"/>
    <n v="34.5"/>
    <m/>
    <x v="2660"/>
  </r>
  <r>
    <n v="3917"/>
    <n v="3769"/>
    <n v="1"/>
    <x v="1"/>
    <s v="Cairo"/>
    <n v="5"/>
    <x v="10"/>
    <n v="12"/>
    <x v="82"/>
    <x v="80"/>
    <s v="Surprise"/>
    <s v="Egg"/>
    <x v="13"/>
    <n v="1"/>
    <n v="797.5"/>
    <m/>
    <x v="2661"/>
  </r>
  <r>
    <n v="3918"/>
    <n v="3769"/>
    <n v="5"/>
    <x v="4"/>
    <s v="Delta"/>
    <n v="2"/>
    <x v="5"/>
    <n v="4090"/>
    <x v="48"/>
    <x v="48"/>
    <s v="Clay"/>
    <s v="Dough"/>
    <x v="12"/>
    <n v="1"/>
    <n v="47.5"/>
    <m/>
    <x v="2662"/>
  </r>
  <r>
    <n v="3919"/>
    <n v="3770"/>
    <n v="2"/>
    <x v="3"/>
    <s v="Cairo"/>
    <n v="16"/>
    <x v="18"/>
    <n v="385"/>
    <x v="267"/>
    <x v="255"/>
    <s v="Games"/>
    <s v="Card Game"/>
    <x v="53"/>
    <n v="1"/>
    <n v="197.5"/>
    <m/>
    <x v="2663"/>
  </r>
  <r>
    <n v="3920"/>
    <n v="3770"/>
    <n v="5"/>
    <x v="4"/>
    <s v="Delta"/>
    <n v="2"/>
    <x v="5"/>
    <n v="474"/>
    <x v="246"/>
    <x v="211"/>
    <s v="Surprise"/>
    <s v="Ball"/>
    <x v="53"/>
    <n v="1"/>
    <n v="50"/>
    <m/>
    <x v="2664"/>
  </r>
  <r>
    <n v="3921"/>
    <n v="3771"/>
    <n v="5"/>
    <x v="4"/>
    <s v="Delta"/>
    <n v="2"/>
    <x v="5"/>
    <n v="474"/>
    <x v="246"/>
    <x v="211"/>
    <s v="Surprise"/>
    <s v="Ball"/>
    <x v="53"/>
    <n v="1"/>
    <n v="50"/>
    <m/>
    <x v="2665"/>
  </r>
  <r>
    <n v="3922"/>
    <n v="3774"/>
    <n v="1"/>
    <x v="1"/>
    <s v="Cairo"/>
    <n v="11"/>
    <x v="8"/>
    <n v="374"/>
    <x v="275"/>
    <x v="263"/>
    <s v="Season"/>
    <s v="Summer"/>
    <x v="58"/>
    <n v="1"/>
    <n v="15"/>
    <m/>
    <x v="2666"/>
  </r>
  <r>
    <n v="3923"/>
    <n v="3775"/>
    <n v="1"/>
    <x v="1"/>
    <s v="Cairo"/>
    <n v="3"/>
    <x v="17"/>
    <n v="3271"/>
    <x v="92"/>
    <x v="90"/>
    <s v="Games"/>
    <s v="Card Game"/>
    <x v="9"/>
    <n v="1"/>
    <n v="29.5"/>
    <m/>
    <x v="2667"/>
  </r>
  <r>
    <n v="3924"/>
    <n v="3776"/>
    <n v="2"/>
    <x v="3"/>
    <s v="Cairo"/>
    <n v="23"/>
    <x v="9"/>
    <n v="4086"/>
    <x v="27"/>
    <x v="27"/>
    <s v="Clay"/>
    <s v="Dough"/>
    <x v="12"/>
    <n v="1"/>
    <n v="10"/>
    <m/>
    <x v="2668"/>
  </r>
  <r>
    <n v="3925"/>
    <n v="3778"/>
    <n v="1"/>
    <x v="1"/>
    <s v="Cairo"/>
    <n v="11"/>
    <x v="8"/>
    <n v="3"/>
    <x v="464"/>
    <x v="443"/>
    <s v="Plush &amp; Soft Toys"/>
    <s v="Non Battery"/>
    <x v="4"/>
    <n v="1"/>
    <n v="149.5"/>
    <m/>
    <x v="2669"/>
  </r>
  <r>
    <n v="3926"/>
    <n v="3778"/>
    <n v="2"/>
    <x v="3"/>
    <s v="Cairo"/>
    <n v="26"/>
    <x v="23"/>
    <n v="1165"/>
    <x v="58"/>
    <x v="32"/>
    <s v="Vehicle - Parking &amp; Robots"/>
    <s v="Car"/>
    <x v="16"/>
    <n v="1"/>
    <n v="25"/>
    <m/>
    <x v="2670"/>
  </r>
  <r>
    <n v="3927"/>
    <n v="3779"/>
    <n v="5"/>
    <x v="4"/>
    <s v="Delta"/>
    <n v="2"/>
    <x v="5"/>
    <n v="618"/>
    <x v="652"/>
    <x v="628"/>
    <s v="Guns"/>
    <s v="Gun"/>
    <x v="8"/>
    <n v="1"/>
    <n v="387.5"/>
    <m/>
    <x v="2671"/>
  </r>
  <r>
    <n v="3928"/>
    <n v="3780"/>
    <n v="1"/>
    <x v="1"/>
    <s v="Cairo"/>
    <n v="11"/>
    <x v="8"/>
    <n v="4027"/>
    <x v="339"/>
    <x v="324"/>
    <s v="Games"/>
    <s v="Card Game"/>
    <x v="59"/>
    <n v="1"/>
    <n v="275"/>
    <m/>
    <x v="2672"/>
  </r>
  <r>
    <n v="3929"/>
    <n v="3782"/>
    <n v="1"/>
    <x v="1"/>
    <s v="Cairo"/>
    <n v="9"/>
    <x v="16"/>
    <n v="457"/>
    <x v="232"/>
    <x v="224"/>
    <s v="Plush &amp; Soft Toys"/>
    <s v="Non Battery"/>
    <x v="53"/>
    <n v="1"/>
    <n v="287.5"/>
    <m/>
    <x v="2673"/>
  </r>
  <r>
    <n v="3930"/>
    <n v="3784"/>
    <n v="5"/>
    <x v="4"/>
    <s v="Delta"/>
    <n v="34"/>
    <x v="13"/>
    <n v="4088"/>
    <x v="29"/>
    <x v="29"/>
    <s v="Clay"/>
    <s v="Dough"/>
    <x v="12"/>
    <n v="1"/>
    <n v="10"/>
    <m/>
    <x v="2674"/>
  </r>
  <r>
    <n v="3931"/>
    <n v="3785"/>
    <n v="1"/>
    <x v="1"/>
    <s v="Cairo"/>
    <n v="3"/>
    <x v="17"/>
    <n v="8"/>
    <x v="515"/>
    <x v="493"/>
    <s v="Plush &amp; Soft Toys"/>
    <s v="Non Battery"/>
    <x v="4"/>
    <n v="1"/>
    <n v="149.5"/>
    <m/>
    <x v="2675"/>
  </r>
  <r>
    <n v="3932"/>
    <n v="3785"/>
    <n v="1"/>
    <x v="1"/>
    <s v="Cairo"/>
    <n v="3"/>
    <x v="17"/>
    <n v="672"/>
    <x v="5"/>
    <x v="5"/>
    <s v="Plush &amp; Soft Toys"/>
    <s v="Non Battery"/>
    <x v="4"/>
    <n v="1"/>
    <n v="149.5"/>
    <m/>
    <x v="2675"/>
  </r>
  <r>
    <n v="3933"/>
    <n v="3785"/>
    <n v="1"/>
    <x v="1"/>
    <s v="Cairo"/>
    <n v="3"/>
    <x v="17"/>
    <n v="4090"/>
    <x v="48"/>
    <x v="48"/>
    <s v="Clay"/>
    <s v="Dough"/>
    <x v="12"/>
    <n v="1"/>
    <n v="47.5"/>
    <m/>
    <x v="2675"/>
  </r>
  <r>
    <n v="3934"/>
    <n v="3785"/>
    <n v="1"/>
    <x v="1"/>
    <s v="Cairo"/>
    <n v="3"/>
    <x v="17"/>
    <n v="1099"/>
    <x v="13"/>
    <x v="13"/>
    <s v="Surprise"/>
    <s v="Tube"/>
    <x v="3"/>
    <n v="2"/>
    <n v="575"/>
    <m/>
    <x v="2675"/>
  </r>
  <r>
    <n v="3935"/>
    <n v="3785"/>
    <n v="2"/>
    <x v="3"/>
    <s v="Cairo"/>
    <n v="24"/>
    <x v="14"/>
    <n v="3483"/>
    <x v="695"/>
    <x v="671"/>
    <s v="Dolls &amp; Accessories"/>
    <s v="Fashion Doll"/>
    <x v="17"/>
    <n v="1"/>
    <n v="1349.5"/>
    <m/>
    <x v="2676"/>
  </r>
  <r>
    <n v="3936"/>
    <n v="3785"/>
    <n v="2"/>
    <x v="3"/>
    <s v="Cairo"/>
    <n v="24"/>
    <x v="14"/>
    <n v="3436"/>
    <x v="696"/>
    <x v="672"/>
    <s v="Dolls &amp; Accessories"/>
    <s v="Fashion Doll"/>
    <x v="17"/>
    <n v="1"/>
    <n v="699.5"/>
    <m/>
    <x v="2676"/>
  </r>
  <r>
    <n v="3937"/>
    <n v="3785"/>
    <n v="5"/>
    <x v="4"/>
    <s v="Delta"/>
    <n v="2"/>
    <x v="5"/>
    <n v="462"/>
    <x v="205"/>
    <x v="201"/>
    <s v="Games"/>
    <s v="Card Game"/>
    <x v="53"/>
    <n v="1"/>
    <n v="10"/>
    <m/>
    <x v="2677"/>
  </r>
  <r>
    <n v="3938"/>
    <n v="3786"/>
    <n v="5"/>
    <x v="4"/>
    <s v="Delta"/>
    <n v="2"/>
    <x v="5"/>
    <n v="4078"/>
    <x v="9"/>
    <x v="9"/>
    <s v="Add-ons"/>
    <s v="Battery"/>
    <x v="7"/>
    <n v="1"/>
    <n v="49.5"/>
    <m/>
    <x v="2678"/>
  </r>
  <r>
    <n v="3939"/>
    <n v="3789"/>
    <n v="1"/>
    <x v="1"/>
    <s v="Cairo"/>
    <n v="14"/>
    <x v="3"/>
    <n v="471"/>
    <x v="208"/>
    <x v="204"/>
    <s v="Games"/>
    <s v="Yoyo"/>
    <x v="54"/>
    <n v="1"/>
    <n v="20"/>
    <m/>
    <x v="2679"/>
  </r>
  <r>
    <n v="3940"/>
    <n v="3789"/>
    <n v="2"/>
    <x v="3"/>
    <s v="Cairo"/>
    <n v="26"/>
    <x v="23"/>
    <n v="4078"/>
    <x v="9"/>
    <x v="9"/>
    <s v="Add-ons"/>
    <s v="Battery"/>
    <x v="7"/>
    <n v="1"/>
    <n v="49.5"/>
    <m/>
    <x v="2680"/>
  </r>
  <r>
    <n v="3941"/>
    <n v="3789"/>
    <n v="5"/>
    <x v="4"/>
    <s v="Delta"/>
    <n v="2"/>
    <x v="5"/>
    <n v="4092"/>
    <x v="16"/>
    <x v="16"/>
    <s v="Clay"/>
    <s v="Dough"/>
    <x v="12"/>
    <n v="1"/>
    <n v="25"/>
    <m/>
    <x v="2681"/>
  </r>
  <r>
    <n v="3942"/>
    <n v="3796"/>
    <n v="1"/>
    <x v="1"/>
    <s v="Cairo"/>
    <n v="14"/>
    <x v="3"/>
    <n v="3399"/>
    <x v="191"/>
    <x v="186"/>
    <s v="Surprise"/>
    <s v="Ball"/>
    <x v="5"/>
    <n v="2"/>
    <n v="750"/>
    <m/>
    <x v="2682"/>
  </r>
  <r>
    <n v="3943"/>
    <n v="3797"/>
    <n v="2"/>
    <x v="3"/>
    <s v="Cairo"/>
    <n v="16"/>
    <x v="18"/>
    <n v="3260"/>
    <x v="125"/>
    <x v="123"/>
    <s v="Games"/>
    <s v="Board Game"/>
    <x v="9"/>
    <n v="1"/>
    <n v="19.5"/>
    <m/>
    <x v="2683"/>
  </r>
  <r>
    <n v="3944"/>
    <n v="3797"/>
    <n v="2"/>
    <x v="3"/>
    <s v="Cairo"/>
    <n v="16"/>
    <x v="18"/>
    <n v="3236"/>
    <x v="176"/>
    <x v="173"/>
    <s v="Games"/>
    <s v="Board Game"/>
    <x v="9"/>
    <n v="1"/>
    <n v="82.5"/>
    <m/>
    <x v="2683"/>
  </r>
  <r>
    <n v="3945"/>
    <n v="3798"/>
    <n v="2"/>
    <x v="3"/>
    <s v="Cairo"/>
    <n v="23"/>
    <x v="9"/>
    <n v="602"/>
    <x v="293"/>
    <x v="280"/>
    <s v="Guns"/>
    <s v="Gun"/>
    <x v="8"/>
    <n v="1"/>
    <n v="247.5"/>
    <m/>
    <x v="2684"/>
  </r>
  <r>
    <n v="3946"/>
    <n v="3798"/>
    <n v="5"/>
    <x v="4"/>
    <s v="Delta"/>
    <n v="2"/>
    <x v="5"/>
    <n v="719"/>
    <x v="436"/>
    <x v="415"/>
    <s v="Surprise"/>
    <s v="Tube"/>
    <x v="3"/>
    <n v="1"/>
    <n v="75"/>
    <m/>
    <x v="2685"/>
  </r>
  <r>
    <n v="3947"/>
    <n v="3798"/>
    <n v="5"/>
    <x v="4"/>
    <s v="Delta"/>
    <n v="2"/>
    <x v="5"/>
    <n v="3431"/>
    <x v="573"/>
    <x v="551"/>
    <s v="Dolls &amp; Accessories"/>
    <s v="Pocket Doll"/>
    <x v="48"/>
    <n v="1"/>
    <n v="199.5"/>
    <m/>
    <x v="2685"/>
  </r>
  <r>
    <n v="3948"/>
    <n v="3800"/>
    <n v="2"/>
    <x v="3"/>
    <s v="Cairo"/>
    <n v="16"/>
    <x v="18"/>
    <n v="645"/>
    <x v="138"/>
    <x v="135"/>
    <s v="Guns"/>
    <s v="Bullet"/>
    <x v="8"/>
    <n v="1"/>
    <n v="97.5"/>
    <m/>
    <x v="2686"/>
  </r>
  <r>
    <n v="3949"/>
    <n v="3800"/>
    <n v="2"/>
    <x v="3"/>
    <s v="Cairo"/>
    <n v="16"/>
    <x v="18"/>
    <n v="614"/>
    <x v="590"/>
    <x v="568"/>
    <s v="Guns"/>
    <s v="Gun"/>
    <x v="8"/>
    <n v="1"/>
    <n v="387.5"/>
    <m/>
    <x v="2686"/>
  </r>
  <r>
    <n v="3950"/>
    <n v="3800"/>
    <n v="2"/>
    <x v="3"/>
    <s v="Cairo"/>
    <n v="16"/>
    <x v="18"/>
    <n v="600"/>
    <x v="658"/>
    <x v="634"/>
    <s v="Guns"/>
    <s v="Bullet"/>
    <x v="8"/>
    <n v="1"/>
    <n v="237.5"/>
    <m/>
    <x v="2686"/>
  </r>
  <r>
    <n v="3951"/>
    <n v="3801"/>
    <n v="1"/>
    <x v="1"/>
    <s v="Cairo"/>
    <n v="3"/>
    <x v="17"/>
    <n v="4090"/>
    <x v="48"/>
    <x v="48"/>
    <s v="Clay"/>
    <s v="Dough"/>
    <x v="12"/>
    <n v="1"/>
    <n v="47.5"/>
    <m/>
    <x v="2687"/>
  </r>
  <r>
    <n v="3952"/>
    <n v="3801"/>
    <n v="1"/>
    <x v="1"/>
    <s v="Cairo"/>
    <n v="3"/>
    <x v="17"/>
    <n v="4028"/>
    <x v="282"/>
    <x v="270"/>
    <s v="Games"/>
    <s v="Card Game"/>
    <x v="59"/>
    <n v="1"/>
    <n v="45"/>
    <m/>
    <x v="2687"/>
  </r>
  <r>
    <n v="3953"/>
    <n v="3801"/>
    <n v="1"/>
    <x v="1"/>
    <s v="Cairo"/>
    <n v="3"/>
    <x v="17"/>
    <n v="4028"/>
    <x v="282"/>
    <x v="270"/>
    <s v="Games"/>
    <s v="Card Game"/>
    <x v="59"/>
    <n v="1"/>
    <n v="45"/>
    <m/>
    <x v="2687"/>
  </r>
  <r>
    <n v="3954"/>
    <n v="3802"/>
    <n v="5"/>
    <x v="4"/>
    <s v="Delta"/>
    <n v="2"/>
    <x v="5"/>
    <n v="470"/>
    <x v="215"/>
    <x v="209"/>
    <s v="Games"/>
    <s v="Yoyo"/>
    <x v="53"/>
    <n v="1"/>
    <n v="20"/>
    <m/>
    <x v="2688"/>
  </r>
  <r>
    <n v="3955"/>
    <n v="3802"/>
    <n v="5"/>
    <x v="4"/>
    <s v="Delta"/>
    <n v="2"/>
    <x v="5"/>
    <n v="471"/>
    <x v="208"/>
    <x v="204"/>
    <s v="Games"/>
    <s v="Yoyo"/>
    <x v="54"/>
    <n v="1"/>
    <n v="20"/>
    <m/>
    <x v="2688"/>
  </r>
  <r>
    <n v="3956"/>
    <n v="3802"/>
    <n v="5"/>
    <x v="4"/>
    <s v="Delta"/>
    <n v="2"/>
    <x v="5"/>
    <n v="4078"/>
    <x v="9"/>
    <x v="9"/>
    <s v="Add-ons"/>
    <s v="Battery"/>
    <x v="7"/>
    <n v="1"/>
    <n v="49.5"/>
    <m/>
    <x v="2688"/>
  </r>
  <r>
    <n v="3957"/>
    <n v="3804"/>
    <n v="1"/>
    <x v="1"/>
    <s v="Cairo"/>
    <n v="3"/>
    <x v="17"/>
    <n v="474"/>
    <x v="246"/>
    <x v="211"/>
    <s v="Surprise"/>
    <s v="Ball"/>
    <x v="53"/>
    <n v="1"/>
    <n v="50"/>
    <m/>
    <x v="2689"/>
  </r>
  <r>
    <n v="3958"/>
    <n v="3804"/>
    <n v="5"/>
    <x v="4"/>
    <s v="Delta"/>
    <n v="2"/>
    <x v="5"/>
    <n v="4078"/>
    <x v="9"/>
    <x v="9"/>
    <s v="Add-ons"/>
    <s v="Battery"/>
    <x v="7"/>
    <n v="1"/>
    <n v="49.5"/>
    <m/>
    <x v="2690"/>
  </r>
  <r>
    <n v="3959"/>
    <n v="3805"/>
    <n v="5"/>
    <x v="4"/>
    <s v="Delta"/>
    <n v="2"/>
    <x v="5"/>
    <n v="465"/>
    <x v="242"/>
    <x v="232"/>
    <s v="Games"/>
    <s v="Card Game"/>
    <x v="53"/>
    <n v="1"/>
    <n v="25"/>
    <m/>
    <x v="2691"/>
  </r>
  <r>
    <n v="3960"/>
    <n v="3806"/>
    <n v="1"/>
    <x v="1"/>
    <s v="Cairo"/>
    <n v="3"/>
    <x v="17"/>
    <n v="4078"/>
    <x v="9"/>
    <x v="9"/>
    <s v="Add-ons"/>
    <s v="Battery"/>
    <x v="7"/>
    <n v="2"/>
    <n v="99"/>
    <m/>
    <x v="2692"/>
  </r>
  <r>
    <n v="3961"/>
    <n v="3806"/>
    <n v="2"/>
    <x v="3"/>
    <s v="Cairo"/>
    <n v="16"/>
    <x v="18"/>
    <n v="3300"/>
    <x v="62"/>
    <x v="60"/>
    <s v="Games"/>
    <s v="Board Game"/>
    <x v="9"/>
    <n v="1"/>
    <n v="137.5"/>
    <m/>
    <x v="2693"/>
  </r>
  <r>
    <n v="3962"/>
    <n v="3806"/>
    <n v="2"/>
    <x v="3"/>
    <s v="Cairo"/>
    <n v="16"/>
    <x v="18"/>
    <n v="3303"/>
    <x v="233"/>
    <x v="225"/>
    <s v="Games"/>
    <s v="Board Game"/>
    <x v="9"/>
    <n v="1"/>
    <n v="162.5"/>
    <m/>
    <x v="2694"/>
  </r>
  <r>
    <n v="3963"/>
    <n v="3807"/>
    <n v="5"/>
    <x v="4"/>
    <s v="Delta"/>
    <n v="34"/>
    <x v="13"/>
    <n v="3305"/>
    <x v="121"/>
    <x v="119"/>
    <s v="Games"/>
    <s v="Board Game"/>
    <x v="9"/>
    <n v="1"/>
    <n v="97.5"/>
    <m/>
    <x v="2695"/>
  </r>
  <r>
    <n v="3964"/>
    <n v="3808"/>
    <n v="2"/>
    <x v="3"/>
    <s v="Cairo"/>
    <n v="16"/>
    <x v="18"/>
    <n v="2757"/>
    <x v="146"/>
    <x v="143"/>
    <s v="Clay"/>
    <s v="Slime"/>
    <x v="46"/>
    <n v="1"/>
    <n v="297.5"/>
    <m/>
    <x v="2696"/>
  </r>
  <r>
    <n v="3965"/>
    <n v="3810"/>
    <n v="2"/>
    <x v="3"/>
    <s v="Cairo"/>
    <n v="26"/>
    <x v="23"/>
    <n v="4090"/>
    <x v="48"/>
    <x v="48"/>
    <s v="Clay"/>
    <s v="Dough"/>
    <x v="12"/>
    <n v="1"/>
    <n v="47.5"/>
    <m/>
    <x v="2697"/>
  </r>
  <r>
    <n v="3966"/>
    <n v="3810"/>
    <n v="2"/>
    <x v="3"/>
    <s v="Cairo"/>
    <n v="26"/>
    <x v="23"/>
    <n v="4082"/>
    <x v="55"/>
    <x v="55"/>
    <s v="Clay"/>
    <s v="Dough"/>
    <x v="12"/>
    <n v="1"/>
    <n v="10"/>
    <m/>
    <x v="2697"/>
  </r>
  <r>
    <n v="3967"/>
    <n v="3810"/>
    <n v="2"/>
    <x v="3"/>
    <s v="Cairo"/>
    <n v="26"/>
    <x v="23"/>
    <n v="4087"/>
    <x v="51"/>
    <x v="51"/>
    <s v="Clay"/>
    <s v="Dough"/>
    <x v="12"/>
    <n v="1"/>
    <n v="10"/>
    <m/>
    <x v="2697"/>
  </r>
  <r>
    <n v="3968"/>
    <n v="3812"/>
    <n v="1"/>
    <x v="1"/>
    <s v="Cairo"/>
    <n v="14"/>
    <x v="3"/>
    <n v="1165"/>
    <x v="58"/>
    <x v="32"/>
    <s v="Vehicle - Parking &amp; Robots"/>
    <s v="Car"/>
    <x v="16"/>
    <n v="1"/>
    <n v="25"/>
    <m/>
    <x v="2698"/>
  </r>
  <r>
    <n v="3969"/>
    <n v="3812"/>
    <n v="1"/>
    <x v="1"/>
    <s v="Cairo"/>
    <n v="14"/>
    <x v="3"/>
    <n v="1165"/>
    <x v="58"/>
    <x v="32"/>
    <s v="Vehicle - Parking &amp; Robots"/>
    <s v="Car"/>
    <x v="16"/>
    <n v="1"/>
    <n v="25"/>
    <m/>
    <x v="2698"/>
  </r>
  <r>
    <n v="3970"/>
    <n v="3813"/>
    <n v="2"/>
    <x v="3"/>
    <s v="Cairo"/>
    <n v="26"/>
    <x v="23"/>
    <n v="1099"/>
    <x v="13"/>
    <x v="13"/>
    <s v="Surprise"/>
    <s v="Tube"/>
    <x v="3"/>
    <n v="1"/>
    <n v="287.5"/>
    <m/>
    <x v="2699"/>
  </r>
  <r>
    <n v="3971"/>
    <n v="3813"/>
    <n v="5"/>
    <x v="4"/>
    <s v="Delta"/>
    <n v="34"/>
    <x v="13"/>
    <n v="4078"/>
    <x v="9"/>
    <x v="9"/>
    <s v="Add-ons"/>
    <s v="Battery"/>
    <x v="7"/>
    <n v="1"/>
    <n v="49.5"/>
    <m/>
    <x v="2700"/>
  </r>
  <r>
    <n v="3972"/>
    <n v="3814"/>
    <n v="1"/>
    <x v="1"/>
    <s v="Cairo"/>
    <n v="9"/>
    <x v="16"/>
    <n v="1167"/>
    <x v="136"/>
    <x v="32"/>
    <s v="Vehicle - Parking &amp; Robots"/>
    <s v="Car"/>
    <x v="16"/>
    <n v="1"/>
    <n v="25"/>
    <m/>
    <x v="2701"/>
  </r>
  <r>
    <n v="3973"/>
    <n v="3814"/>
    <n v="1"/>
    <x v="1"/>
    <s v="Cairo"/>
    <n v="9"/>
    <x v="16"/>
    <n v="1165"/>
    <x v="58"/>
    <x v="32"/>
    <s v="Vehicle - Parking &amp; Robots"/>
    <s v="Car"/>
    <x v="16"/>
    <n v="1"/>
    <n v="25"/>
    <m/>
    <x v="2701"/>
  </r>
  <r>
    <n v="3974"/>
    <n v="3814"/>
    <n v="2"/>
    <x v="3"/>
    <s v="Cairo"/>
    <n v="26"/>
    <x v="23"/>
    <n v="474"/>
    <x v="246"/>
    <x v="211"/>
    <s v="Surprise"/>
    <s v="Ball"/>
    <x v="53"/>
    <n v="1"/>
    <n v="50"/>
    <m/>
    <x v="2702"/>
  </r>
  <r>
    <n v="3975"/>
    <n v="3814"/>
    <n v="2"/>
    <x v="3"/>
    <s v="Cairo"/>
    <n v="26"/>
    <x v="23"/>
    <n v="474"/>
    <x v="246"/>
    <x v="211"/>
    <s v="Surprise"/>
    <s v="Ball"/>
    <x v="53"/>
    <n v="1"/>
    <n v="50"/>
    <m/>
    <x v="2702"/>
  </r>
  <r>
    <n v="3976"/>
    <n v="3815"/>
    <n v="2"/>
    <x v="3"/>
    <s v="Cairo"/>
    <n v="26"/>
    <x v="23"/>
    <n v="3309"/>
    <x v="150"/>
    <x v="147"/>
    <s v="Games"/>
    <s v="Board Game"/>
    <x v="9"/>
    <n v="1"/>
    <n v="97.5"/>
    <m/>
    <x v="2703"/>
  </r>
  <r>
    <n v="3977"/>
    <n v="3816"/>
    <n v="1"/>
    <x v="1"/>
    <s v="Cairo"/>
    <n v="1"/>
    <x v="20"/>
    <n v="4076"/>
    <x v="10"/>
    <x v="10"/>
    <s v="Add-ons"/>
    <s v="Battery"/>
    <x v="7"/>
    <n v="1"/>
    <n v="49.5"/>
    <m/>
    <x v="2704"/>
  </r>
  <r>
    <n v="3978"/>
    <n v="3816"/>
    <n v="1"/>
    <x v="1"/>
    <s v="Cairo"/>
    <n v="1"/>
    <x v="20"/>
    <n v="4078"/>
    <x v="9"/>
    <x v="9"/>
    <s v="Add-ons"/>
    <s v="Battery"/>
    <x v="7"/>
    <n v="2"/>
    <n v="99"/>
    <m/>
    <x v="2704"/>
  </r>
  <r>
    <n v="3979"/>
    <n v="3816"/>
    <n v="5"/>
    <x v="4"/>
    <s v="Delta"/>
    <n v="34"/>
    <x v="13"/>
    <n v="464"/>
    <x v="210"/>
    <x v="205"/>
    <s v="Games"/>
    <s v="Card Game"/>
    <x v="53"/>
    <n v="1"/>
    <n v="75"/>
    <m/>
    <x v="2705"/>
  </r>
  <r>
    <n v="3980"/>
    <n v="3816"/>
    <n v="5"/>
    <x v="4"/>
    <s v="Delta"/>
    <n v="34"/>
    <x v="13"/>
    <n v="391"/>
    <x v="298"/>
    <x v="285"/>
    <s v="Games"/>
    <s v="Card Game"/>
    <x v="53"/>
    <n v="1"/>
    <n v="125"/>
    <m/>
    <x v="2705"/>
  </r>
  <r>
    <n v="3981"/>
    <n v="3821"/>
    <n v="1"/>
    <x v="1"/>
    <s v="Cairo"/>
    <n v="11"/>
    <x v="8"/>
    <n v="470"/>
    <x v="215"/>
    <x v="209"/>
    <s v="Games"/>
    <s v="Yoyo"/>
    <x v="53"/>
    <n v="1"/>
    <n v="20"/>
    <m/>
    <x v="2706"/>
  </r>
  <r>
    <n v="3982"/>
    <n v="3821"/>
    <n v="1"/>
    <x v="1"/>
    <s v="Cairo"/>
    <n v="11"/>
    <x v="8"/>
    <n v="471"/>
    <x v="208"/>
    <x v="204"/>
    <s v="Games"/>
    <s v="Yoyo"/>
    <x v="54"/>
    <n v="1"/>
    <n v="20"/>
    <m/>
    <x v="2706"/>
  </r>
  <r>
    <n v="3983"/>
    <n v="3821"/>
    <n v="1"/>
    <x v="1"/>
    <s v="Cairo"/>
    <n v="11"/>
    <x v="8"/>
    <n v="470"/>
    <x v="215"/>
    <x v="209"/>
    <s v="Games"/>
    <s v="Yoyo"/>
    <x v="53"/>
    <n v="1"/>
    <n v="20"/>
    <m/>
    <x v="2706"/>
  </r>
  <r>
    <n v="3984"/>
    <n v="3821"/>
    <n v="1"/>
    <x v="1"/>
    <s v="Cairo"/>
    <n v="11"/>
    <x v="8"/>
    <n v="472"/>
    <x v="271"/>
    <x v="259"/>
    <s v="Games"/>
    <s v="Top &amp; Battle"/>
    <x v="57"/>
    <n v="1"/>
    <n v="62.5"/>
    <m/>
    <x v="2706"/>
  </r>
  <r>
    <n v="3985"/>
    <n v="3821"/>
    <n v="1"/>
    <x v="1"/>
    <s v="Cairo"/>
    <n v="11"/>
    <x v="8"/>
    <n v="462"/>
    <x v="205"/>
    <x v="201"/>
    <s v="Games"/>
    <s v="Card Game"/>
    <x v="53"/>
    <n v="1"/>
    <n v="10"/>
    <m/>
    <x v="2706"/>
  </r>
  <r>
    <n v="3986"/>
    <n v="3821"/>
    <n v="1"/>
    <x v="1"/>
    <s v="Cairo"/>
    <n v="11"/>
    <x v="8"/>
    <n v="476"/>
    <x v="206"/>
    <x v="202"/>
    <s v="Games"/>
    <s v="Card Game"/>
    <x v="53"/>
    <n v="1"/>
    <n v="30"/>
    <m/>
    <x v="2706"/>
  </r>
  <r>
    <n v="3987"/>
    <n v="3821"/>
    <n v="1"/>
    <x v="1"/>
    <s v="Cairo"/>
    <n v="11"/>
    <x v="8"/>
    <n v="4028"/>
    <x v="282"/>
    <x v="270"/>
    <s v="Games"/>
    <s v="Card Game"/>
    <x v="59"/>
    <n v="1"/>
    <n v="45"/>
    <m/>
    <x v="2706"/>
  </r>
  <r>
    <n v="3988"/>
    <n v="3822"/>
    <n v="5"/>
    <x v="4"/>
    <s v="Delta"/>
    <n v="34"/>
    <x v="13"/>
    <n v="462"/>
    <x v="205"/>
    <x v="201"/>
    <s v="Games"/>
    <s v="Card Game"/>
    <x v="53"/>
    <n v="1"/>
    <n v="10"/>
    <m/>
    <x v="2707"/>
  </r>
  <r>
    <n v="3989"/>
    <n v="3825"/>
    <n v="2"/>
    <x v="3"/>
    <s v="Cairo"/>
    <n v="25"/>
    <x v="11"/>
    <n v="1138"/>
    <x v="21"/>
    <x v="21"/>
    <s v="Action Figure"/>
    <s v="Figures"/>
    <x v="16"/>
    <n v="1"/>
    <n v="200"/>
    <m/>
    <x v="2708"/>
  </r>
  <r>
    <n v="3990"/>
    <n v="3825"/>
    <n v="5"/>
    <x v="4"/>
    <s v="Delta"/>
    <n v="34"/>
    <x v="13"/>
    <n v="471"/>
    <x v="208"/>
    <x v="204"/>
    <s v="Games"/>
    <s v="Yoyo"/>
    <x v="54"/>
    <n v="1"/>
    <n v="20"/>
    <m/>
    <x v="2709"/>
  </r>
  <r>
    <n v="3991"/>
    <n v="3829"/>
    <n v="1"/>
    <x v="1"/>
    <s v="Cairo"/>
    <n v="11"/>
    <x v="8"/>
    <n v="4091"/>
    <x v="81"/>
    <x v="79"/>
    <s v="Clay"/>
    <s v="Dough"/>
    <x v="12"/>
    <n v="1"/>
    <n v="25"/>
    <m/>
    <x v="2710"/>
  </r>
  <r>
    <n v="3992"/>
    <n v="3829"/>
    <n v="1"/>
    <x v="1"/>
    <s v="Cairo"/>
    <n v="11"/>
    <x v="8"/>
    <n v="4028"/>
    <x v="282"/>
    <x v="270"/>
    <s v="Games"/>
    <s v="Card Game"/>
    <x v="59"/>
    <n v="1"/>
    <n v="45"/>
    <m/>
    <x v="2710"/>
  </r>
  <r>
    <n v="3993"/>
    <n v="3829"/>
    <n v="2"/>
    <x v="3"/>
    <s v="Cairo"/>
    <n v="25"/>
    <x v="11"/>
    <n v="3260"/>
    <x v="125"/>
    <x v="123"/>
    <s v="Games"/>
    <s v="Board Game"/>
    <x v="9"/>
    <n v="1"/>
    <n v="19.5"/>
    <m/>
    <x v="2711"/>
  </r>
  <r>
    <n v="3994"/>
    <n v="3830"/>
    <n v="5"/>
    <x v="4"/>
    <s v="Delta"/>
    <n v="34"/>
    <x v="13"/>
    <n v="465"/>
    <x v="242"/>
    <x v="232"/>
    <s v="Games"/>
    <s v="Card Game"/>
    <x v="53"/>
    <n v="1"/>
    <n v="25"/>
    <m/>
    <x v="2712"/>
  </r>
  <r>
    <n v="3995"/>
    <n v="3830"/>
    <n v="5"/>
    <x v="4"/>
    <s v="Delta"/>
    <n v="34"/>
    <x v="13"/>
    <n v="470"/>
    <x v="215"/>
    <x v="209"/>
    <s v="Games"/>
    <s v="Yoyo"/>
    <x v="53"/>
    <n v="1"/>
    <n v="20"/>
    <m/>
    <x v="2712"/>
  </r>
  <r>
    <n v="3996"/>
    <n v="3831"/>
    <n v="1"/>
    <x v="1"/>
    <s v="Cairo"/>
    <n v="5"/>
    <x v="10"/>
    <n v="2786"/>
    <x v="366"/>
    <x v="350"/>
    <s v="Education &amp; Learning"/>
    <s v="Art &amp; Craft"/>
    <x v="49"/>
    <n v="1"/>
    <n v="150"/>
    <m/>
    <x v="2713"/>
  </r>
  <r>
    <n v="3997"/>
    <n v="3831"/>
    <n v="2"/>
    <x v="3"/>
    <s v="Cairo"/>
    <n v="25"/>
    <x v="11"/>
    <n v="4028"/>
    <x v="282"/>
    <x v="270"/>
    <s v="Games"/>
    <s v="Card Game"/>
    <x v="59"/>
    <n v="1"/>
    <n v="45"/>
    <m/>
    <x v="2714"/>
  </r>
  <r>
    <n v="3998"/>
    <n v="3833"/>
    <n v="1"/>
    <x v="1"/>
    <s v="Cairo"/>
    <n v="1"/>
    <x v="20"/>
    <n v="470"/>
    <x v="215"/>
    <x v="209"/>
    <s v="Games"/>
    <s v="Yoyo"/>
    <x v="53"/>
    <n v="1"/>
    <n v="20"/>
    <m/>
    <x v="2715"/>
  </r>
  <r>
    <n v="3999"/>
    <n v="3833"/>
    <n v="2"/>
    <x v="3"/>
    <s v="Cairo"/>
    <n v="16"/>
    <x v="18"/>
    <n v="3217"/>
    <x v="677"/>
    <x v="653"/>
    <s v="Games"/>
    <s v="Board Game"/>
    <x v="9"/>
    <n v="1"/>
    <n v="134.5"/>
    <m/>
    <x v="2716"/>
  </r>
  <r>
    <n v="4000"/>
    <n v="3834"/>
    <n v="5"/>
    <x v="4"/>
    <s v="Delta"/>
    <n v="2"/>
    <x v="5"/>
    <n v="465"/>
    <x v="242"/>
    <x v="232"/>
    <s v="Games"/>
    <s v="Card Game"/>
    <x v="53"/>
    <n v="1"/>
    <n v="25"/>
    <m/>
    <x v="2717"/>
  </r>
  <r>
    <n v="4001"/>
    <n v="3835"/>
    <n v="5"/>
    <x v="4"/>
    <s v="Delta"/>
    <n v="2"/>
    <x v="5"/>
    <n v="4078"/>
    <x v="9"/>
    <x v="9"/>
    <s v="Add-ons"/>
    <s v="Battery"/>
    <x v="7"/>
    <n v="1"/>
    <n v="49.5"/>
    <m/>
    <x v="2718"/>
  </r>
  <r>
    <n v="4002"/>
    <n v="3836"/>
    <n v="1"/>
    <x v="1"/>
    <s v="Cairo"/>
    <n v="9"/>
    <x v="16"/>
    <n v="1098"/>
    <x v="41"/>
    <x v="41"/>
    <s v="Surprise"/>
    <s v="Tube"/>
    <x v="3"/>
    <n v="1"/>
    <n v="187.5"/>
    <m/>
    <x v="2719"/>
  </r>
  <r>
    <n v="4003"/>
    <n v="3838"/>
    <n v="5"/>
    <x v="4"/>
    <s v="Delta"/>
    <n v="34"/>
    <x v="13"/>
    <n v="4092"/>
    <x v="16"/>
    <x v="16"/>
    <s v="Clay"/>
    <s v="Dough"/>
    <x v="12"/>
    <n v="1"/>
    <n v="25"/>
    <m/>
    <x v="2720"/>
  </r>
  <r>
    <n v="4004"/>
    <n v="3839"/>
    <n v="1"/>
    <x v="1"/>
    <s v="Cairo"/>
    <n v="11"/>
    <x v="8"/>
    <n v="4023"/>
    <x v="294"/>
    <x v="281"/>
    <s v="Games"/>
    <s v="Card Game"/>
    <x v="59"/>
    <n v="1"/>
    <n v="400"/>
    <m/>
    <x v="2721"/>
  </r>
  <r>
    <n v="4005"/>
    <n v="3839"/>
    <n v="1"/>
    <x v="1"/>
    <s v="Cairo"/>
    <n v="11"/>
    <x v="8"/>
    <n v="4023"/>
    <x v="294"/>
    <x v="281"/>
    <s v="Games"/>
    <s v="Card Game"/>
    <x v="59"/>
    <n v="1"/>
    <n v="400"/>
    <m/>
    <x v="2721"/>
  </r>
  <r>
    <n v="4006"/>
    <n v="3842"/>
    <n v="2"/>
    <x v="3"/>
    <s v="Cairo"/>
    <n v="16"/>
    <x v="18"/>
    <n v="2760"/>
    <x v="194"/>
    <x v="190"/>
    <s v="Clay"/>
    <s v="Slime"/>
    <x v="46"/>
    <n v="1"/>
    <n v="275"/>
    <m/>
    <x v="2722"/>
  </r>
  <r>
    <n v="4007"/>
    <n v="3844"/>
    <n v="5"/>
    <x v="4"/>
    <s v="Delta"/>
    <n v="2"/>
    <x v="5"/>
    <n v="4089"/>
    <x v="28"/>
    <x v="28"/>
    <s v="Clay"/>
    <s v="Dough"/>
    <x v="12"/>
    <n v="1"/>
    <n v="10"/>
    <m/>
    <x v="2723"/>
  </r>
  <r>
    <n v="4008"/>
    <n v="3844"/>
    <n v="5"/>
    <x v="4"/>
    <s v="Delta"/>
    <n v="2"/>
    <x v="5"/>
    <n v="4086"/>
    <x v="27"/>
    <x v="27"/>
    <s v="Clay"/>
    <s v="Dough"/>
    <x v="12"/>
    <n v="1"/>
    <n v="10"/>
    <m/>
    <x v="2723"/>
  </r>
  <r>
    <n v="4009"/>
    <n v="3845"/>
    <n v="5"/>
    <x v="4"/>
    <s v="Delta"/>
    <n v="2"/>
    <x v="5"/>
    <n v="470"/>
    <x v="215"/>
    <x v="209"/>
    <s v="Games"/>
    <s v="Yoyo"/>
    <x v="53"/>
    <n v="1"/>
    <n v="20"/>
    <m/>
    <x v="2724"/>
  </r>
  <r>
    <n v="4010"/>
    <n v="3846"/>
    <n v="2"/>
    <x v="3"/>
    <s v="Cairo"/>
    <n v="16"/>
    <x v="18"/>
    <n v="4090"/>
    <x v="48"/>
    <x v="48"/>
    <s v="Clay"/>
    <s v="Dough"/>
    <x v="12"/>
    <n v="1"/>
    <n v="47.5"/>
    <m/>
    <x v="2725"/>
  </r>
  <r>
    <n v="4011"/>
    <n v="3847"/>
    <n v="1"/>
    <x v="1"/>
    <s v="Cairo"/>
    <n v="15"/>
    <x v="1"/>
    <n v="676"/>
    <x v="64"/>
    <x v="62"/>
    <s v="Education &amp; Learning"/>
    <s v="Art &amp; Craft"/>
    <x v="3"/>
    <n v="1"/>
    <n v="212.5"/>
    <m/>
    <x v="2726"/>
  </r>
  <r>
    <n v="4012"/>
    <n v="3847"/>
    <n v="1"/>
    <x v="1"/>
    <s v="Cairo"/>
    <n v="15"/>
    <x v="1"/>
    <n v="11"/>
    <x v="17"/>
    <x v="17"/>
    <s v="Surprise"/>
    <s v="Egg"/>
    <x v="13"/>
    <n v="1"/>
    <n v="225"/>
    <m/>
    <x v="2726"/>
  </r>
  <r>
    <n v="4013"/>
    <n v="3847"/>
    <n v="5"/>
    <x v="4"/>
    <s v="Delta"/>
    <n v="2"/>
    <x v="5"/>
    <n v="470"/>
    <x v="215"/>
    <x v="209"/>
    <s v="Games"/>
    <s v="Yoyo"/>
    <x v="53"/>
    <n v="1"/>
    <n v="20"/>
    <m/>
    <x v="2727"/>
  </r>
  <r>
    <n v="4014"/>
    <n v="3850"/>
    <n v="2"/>
    <x v="3"/>
    <s v="Cairo"/>
    <n v="23"/>
    <x v="9"/>
    <n v="4086"/>
    <x v="27"/>
    <x v="27"/>
    <s v="Clay"/>
    <s v="Dough"/>
    <x v="12"/>
    <n v="1"/>
    <n v="10"/>
    <m/>
    <x v="2728"/>
  </r>
  <r>
    <n v="4015"/>
    <n v="3850"/>
    <n v="2"/>
    <x v="3"/>
    <s v="Cairo"/>
    <n v="23"/>
    <x v="9"/>
    <n v="4083"/>
    <x v="54"/>
    <x v="54"/>
    <s v="Clay"/>
    <s v="Dough"/>
    <x v="12"/>
    <n v="1"/>
    <n v="10"/>
    <m/>
    <x v="2728"/>
  </r>
  <r>
    <n v="4016"/>
    <n v="3850"/>
    <n v="2"/>
    <x v="3"/>
    <s v="Cairo"/>
    <n v="23"/>
    <x v="9"/>
    <n v="4084"/>
    <x v="53"/>
    <x v="53"/>
    <s v="Clay"/>
    <s v="Dough"/>
    <x v="12"/>
    <n v="1"/>
    <n v="10"/>
    <m/>
    <x v="2728"/>
  </r>
  <r>
    <n v="4017"/>
    <n v="3850"/>
    <n v="2"/>
    <x v="3"/>
    <s v="Cairo"/>
    <n v="23"/>
    <x v="9"/>
    <n v="4087"/>
    <x v="51"/>
    <x v="51"/>
    <s v="Clay"/>
    <s v="Dough"/>
    <x v="12"/>
    <n v="1"/>
    <n v="10"/>
    <m/>
    <x v="2728"/>
  </r>
  <r>
    <n v="4018"/>
    <n v="3851"/>
    <n v="1"/>
    <x v="1"/>
    <s v="Cairo"/>
    <n v="14"/>
    <x v="3"/>
    <n v="471"/>
    <x v="208"/>
    <x v="204"/>
    <s v="Games"/>
    <s v="Yoyo"/>
    <x v="54"/>
    <n v="1"/>
    <n v="20"/>
    <m/>
    <x v="2729"/>
  </r>
  <r>
    <n v="4019"/>
    <n v="3851"/>
    <n v="2"/>
    <x v="3"/>
    <s v="Cairo"/>
    <n v="23"/>
    <x v="9"/>
    <n v="3971"/>
    <x v="75"/>
    <x v="73"/>
    <s v="Clay"/>
    <s v="Dough"/>
    <x v="12"/>
    <n v="1"/>
    <n v="50"/>
    <m/>
    <x v="2730"/>
  </r>
  <r>
    <n v="4020"/>
    <n v="3851"/>
    <n v="2"/>
    <x v="3"/>
    <s v="Cairo"/>
    <n v="23"/>
    <x v="9"/>
    <n v="3972"/>
    <x v="20"/>
    <x v="20"/>
    <s v="Clay"/>
    <s v="Dough"/>
    <x v="12"/>
    <n v="1"/>
    <n v="50"/>
    <m/>
    <x v="2730"/>
  </r>
  <r>
    <n v="4021"/>
    <n v="3853"/>
    <n v="5"/>
    <x v="4"/>
    <s v="Delta"/>
    <n v="2"/>
    <x v="5"/>
    <n v="462"/>
    <x v="205"/>
    <x v="201"/>
    <s v="Games"/>
    <s v="Card Game"/>
    <x v="53"/>
    <n v="1"/>
    <n v="10"/>
    <m/>
    <x v="2731"/>
  </r>
  <r>
    <n v="4022"/>
    <n v="3854"/>
    <n v="5"/>
    <x v="4"/>
    <s v="Delta"/>
    <n v="2"/>
    <x v="5"/>
    <n v="471"/>
    <x v="208"/>
    <x v="204"/>
    <s v="Games"/>
    <s v="Yoyo"/>
    <x v="54"/>
    <n v="1"/>
    <n v="20"/>
    <m/>
    <x v="2732"/>
  </r>
  <r>
    <n v="4023"/>
    <n v="3854"/>
    <n v="5"/>
    <x v="4"/>
    <s v="Delta"/>
    <n v="2"/>
    <x v="5"/>
    <n v="470"/>
    <x v="215"/>
    <x v="209"/>
    <s v="Games"/>
    <s v="Yoyo"/>
    <x v="53"/>
    <n v="1"/>
    <n v="20"/>
    <m/>
    <x v="2732"/>
  </r>
  <r>
    <n v="4024"/>
    <n v="3854"/>
    <n v="5"/>
    <x v="4"/>
    <s v="Delta"/>
    <n v="2"/>
    <x v="5"/>
    <n v="470"/>
    <x v="215"/>
    <x v="209"/>
    <s v="Games"/>
    <s v="Yoyo"/>
    <x v="53"/>
    <n v="1"/>
    <n v="20"/>
    <m/>
    <x v="2732"/>
  </r>
  <r>
    <n v="4025"/>
    <n v="3854"/>
    <n v="5"/>
    <x v="4"/>
    <s v="Delta"/>
    <n v="2"/>
    <x v="5"/>
    <n v="471"/>
    <x v="208"/>
    <x v="204"/>
    <s v="Games"/>
    <s v="Yoyo"/>
    <x v="54"/>
    <n v="1"/>
    <n v="20"/>
    <m/>
    <x v="2732"/>
  </r>
  <r>
    <n v="4026"/>
    <n v="3855"/>
    <n v="1"/>
    <x v="1"/>
    <s v="Cairo"/>
    <n v="10"/>
    <x v="7"/>
    <n v="3224"/>
    <x v="77"/>
    <x v="75"/>
    <s v="Games"/>
    <s v="Board Game"/>
    <x v="9"/>
    <n v="1"/>
    <n v="34.5"/>
    <m/>
    <x v="2733"/>
  </r>
  <r>
    <n v="4027"/>
    <n v="3855"/>
    <n v="1"/>
    <x v="1"/>
    <s v="Cairo"/>
    <n v="10"/>
    <x v="7"/>
    <n v="3306"/>
    <x v="290"/>
    <x v="277"/>
    <s v="Games"/>
    <s v="Board Game"/>
    <x v="9"/>
    <n v="1"/>
    <n v="47.5"/>
    <m/>
    <x v="2733"/>
  </r>
  <r>
    <n v="4028"/>
    <n v="3855"/>
    <n v="2"/>
    <x v="3"/>
    <s v="Cairo"/>
    <n v="23"/>
    <x v="9"/>
    <n v="386"/>
    <x v="496"/>
    <x v="474"/>
    <s v="Games"/>
    <s v="Card Game"/>
    <x v="53"/>
    <n v="1"/>
    <n v="20"/>
    <m/>
    <x v="2734"/>
  </r>
  <r>
    <n v="4029"/>
    <n v="3856"/>
    <n v="5"/>
    <x v="4"/>
    <s v="Delta"/>
    <n v="2"/>
    <x v="5"/>
    <n v="470"/>
    <x v="215"/>
    <x v="209"/>
    <s v="Games"/>
    <s v="Yoyo"/>
    <x v="53"/>
    <n v="1"/>
    <n v="20"/>
    <m/>
    <x v="2735"/>
  </r>
  <r>
    <n v="4030"/>
    <n v="3857"/>
    <n v="1"/>
    <x v="1"/>
    <s v="Cairo"/>
    <n v="14"/>
    <x v="3"/>
    <n v="680"/>
    <x v="393"/>
    <x v="374"/>
    <s v="Education &amp; Learning"/>
    <s v="Art &amp; Craft"/>
    <x v="3"/>
    <n v="1"/>
    <n v="199.5"/>
    <m/>
    <x v="2736"/>
  </r>
  <r>
    <n v="4031"/>
    <n v="3857"/>
    <n v="5"/>
    <x v="4"/>
    <s v="Delta"/>
    <n v="34"/>
    <x v="13"/>
    <n v="4078"/>
    <x v="9"/>
    <x v="9"/>
    <s v="Add-ons"/>
    <s v="Battery"/>
    <x v="7"/>
    <n v="-1"/>
    <n v="-49.5"/>
    <s v="Manufacturing Defects"/>
    <x v="2737"/>
  </r>
  <r>
    <n v="4032"/>
    <n v="3860"/>
    <n v="1"/>
    <x v="1"/>
    <s v="Cairo"/>
    <n v="14"/>
    <x v="3"/>
    <n v="3379"/>
    <x v="459"/>
    <x v="438"/>
    <s v="Surprise"/>
    <s v="Box"/>
    <x v="42"/>
    <n v="1"/>
    <n v="299.5"/>
    <m/>
    <x v="2738"/>
  </r>
  <r>
    <n v="4033"/>
    <n v="3860"/>
    <n v="1"/>
    <x v="1"/>
    <s v="Cairo"/>
    <n v="14"/>
    <x v="3"/>
    <n v="11"/>
    <x v="17"/>
    <x v="17"/>
    <s v="Surprise"/>
    <s v="Egg"/>
    <x v="13"/>
    <n v="1"/>
    <n v="225"/>
    <m/>
    <x v="2738"/>
  </r>
  <r>
    <n v="4034"/>
    <n v="3860"/>
    <n v="2"/>
    <x v="3"/>
    <s v="Cairo"/>
    <n v="26"/>
    <x v="23"/>
    <n v="3437"/>
    <x v="697"/>
    <x v="673"/>
    <s v="Dolls &amp; Accessories"/>
    <s v="Fashion Doll"/>
    <x v="17"/>
    <n v="1"/>
    <n v="699.5"/>
    <m/>
    <x v="2739"/>
  </r>
  <r>
    <n v="4035"/>
    <n v="3861"/>
    <n v="2"/>
    <x v="3"/>
    <s v="Cairo"/>
    <n v="24"/>
    <x v="14"/>
    <n v="3436"/>
    <x v="696"/>
    <x v="672"/>
    <s v="Dolls &amp; Accessories"/>
    <s v="Fashion Doll"/>
    <x v="17"/>
    <n v="-1"/>
    <n v="-699.5"/>
    <s v=" Customer Change His Mind (UOD)"/>
    <x v="2740"/>
  </r>
  <r>
    <n v="4036"/>
    <n v="3862"/>
    <n v="1"/>
    <x v="1"/>
    <s v="Cairo"/>
    <n v="5"/>
    <x v="10"/>
    <n v="3293"/>
    <x v="406"/>
    <x v="387"/>
    <s v="Education &amp; Learning"/>
    <s v="Puzzle"/>
    <x v="9"/>
    <n v="1"/>
    <n v="47.5"/>
    <m/>
    <x v="2741"/>
  </r>
  <r>
    <n v="4037"/>
    <n v="3862"/>
    <n v="5"/>
    <x v="4"/>
    <s v="Delta"/>
    <n v="34"/>
    <x v="13"/>
    <n v="4078"/>
    <x v="9"/>
    <x v="9"/>
    <s v="Add-ons"/>
    <s v="Battery"/>
    <x v="7"/>
    <n v="1"/>
    <n v="49.5"/>
    <m/>
    <x v="2742"/>
  </r>
  <r>
    <n v="4038"/>
    <n v="3863"/>
    <n v="1"/>
    <x v="1"/>
    <s v="Cairo"/>
    <n v="15"/>
    <x v="1"/>
    <n v="616"/>
    <x v="255"/>
    <x v="243"/>
    <s v="Guns"/>
    <s v="Gun"/>
    <x v="8"/>
    <n v="1"/>
    <n v="387.5"/>
    <m/>
    <x v="2743"/>
  </r>
  <r>
    <n v="4039"/>
    <n v="3864"/>
    <n v="1"/>
    <x v="1"/>
    <s v="Cairo"/>
    <n v="2"/>
    <x v="5"/>
    <n v="3293"/>
    <x v="406"/>
    <x v="387"/>
    <s v="Education &amp; Learning"/>
    <s v="Puzzle"/>
    <x v="9"/>
    <n v="1"/>
    <n v="47.5"/>
    <m/>
    <x v="2744"/>
  </r>
  <r>
    <n v="4040"/>
    <n v="3864"/>
    <n v="2"/>
    <x v="3"/>
    <s v="Cairo"/>
    <n v="26"/>
    <x v="23"/>
    <n v="578"/>
    <x v="698"/>
    <x v="674"/>
    <s v="Vehicle - Parking &amp; Robots"/>
    <s v="Car"/>
    <x v="76"/>
    <n v="1"/>
    <n v="195"/>
    <m/>
    <x v="2745"/>
  </r>
  <r>
    <n v="4041"/>
    <n v="3864"/>
    <n v="2"/>
    <x v="3"/>
    <s v="Cairo"/>
    <n v="26"/>
    <x v="23"/>
    <n v="4028"/>
    <x v="282"/>
    <x v="270"/>
    <s v="Games"/>
    <s v="Card Game"/>
    <x v="59"/>
    <n v="1"/>
    <n v="45"/>
    <m/>
    <x v="2745"/>
  </r>
  <r>
    <n v="4042"/>
    <n v="3865"/>
    <n v="1"/>
    <x v="1"/>
    <s v="Cairo"/>
    <n v="5"/>
    <x v="10"/>
    <n v="3297"/>
    <x v="554"/>
    <x v="532"/>
    <s v="Education &amp; Learning"/>
    <s v="Puzzle"/>
    <x v="9"/>
    <n v="1"/>
    <n v="47.5"/>
    <m/>
    <x v="2746"/>
  </r>
  <r>
    <n v="4043"/>
    <n v="3865"/>
    <n v="5"/>
    <x v="4"/>
    <s v="Delta"/>
    <n v="2"/>
    <x v="5"/>
    <n v="4202"/>
    <x v="96"/>
    <x v="94"/>
    <s v="F&amp;B"/>
    <s v="Food"/>
    <x v="35"/>
    <n v="1"/>
    <n v="2.5"/>
    <m/>
    <x v="2747"/>
  </r>
  <r>
    <n v="4044"/>
    <n v="3866"/>
    <n v="5"/>
    <x v="4"/>
    <s v="Delta"/>
    <n v="2"/>
    <x v="5"/>
    <n v="706"/>
    <x v="547"/>
    <x v="525"/>
    <s v="Games"/>
    <s v="Card Game"/>
    <x v="63"/>
    <n v="1"/>
    <n v="10"/>
    <m/>
    <x v="2748"/>
  </r>
  <r>
    <n v="4045"/>
    <n v="3867"/>
    <n v="2"/>
    <x v="3"/>
    <s v="Cairo"/>
    <n v="26"/>
    <x v="23"/>
    <n v="1098"/>
    <x v="41"/>
    <x v="41"/>
    <s v="Surprise"/>
    <s v="Tube"/>
    <x v="3"/>
    <n v="1"/>
    <n v="187.5"/>
    <m/>
    <x v="2749"/>
  </r>
  <r>
    <n v="4046"/>
    <n v="3867"/>
    <n v="5"/>
    <x v="4"/>
    <s v="Delta"/>
    <n v="2"/>
    <x v="5"/>
    <n v="706"/>
    <x v="547"/>
    <x v="525"/>
    <s v="Games"/>
    <s v="Card Game"/>
    <x v="63"/>
    <n v="-1"/>
    <n v="-10"/>
    <s v="Manufacturing Defects"/>
    <x v="2750"/>
  </r>
  <r>
    <n v="4047"/>
    <n v="3868"/>
    <n v="5"/>
    <x v="4"/>
    <s v="Delta"/>
    <n v="2"/>
    <x v="5"/>
    <n v="462"/>
    <x v="205"/>
    <x v="201"/>
    <s v="Games"/>
    <s v="Card Game"/>
    <x v="53"/>
    <n v="1"/>
    <n v="10"/>
    <m/>
    <x v="2751"/>
  </r>
  <r>
    <n v="4048"/>
    <n v="3869"/>
    <n v="2"/>
    <x v="3"/>
    <s v="Cairo"/>
    <n v="23"/>
    <x v="9"/>
    <n v="2842"/>
    <x v="448"/>
    <x v="427"/>
    <s v="Action Figure"/>
    <s v="Figures"/>
    <x v="22"/>
    <n v="1"/>
    <n v="800"/>
    <m/>
    <x v="2752"/>
  </r>
  <r>
    <n v="4049"/>
    <n v="3869"/>
    <n v="2"/>
    <x v="3"/>
    <s v="Cairo"/>
    <n v="23"/>
    <x v="9"/>
    <n v="3465"/>
    <x v="23"/>
    <x v="23"/>
    <s v="Dolls &amp; Accessories"/>
    <s v="Fashion Doll"/>
    <x v="17"/>
    <n v="1"/>
    <n v="699.5"/>
    <m/>
    <x v="2752"/>
  </r>
  <r>
    <n v="4050"/>
    <n v="3870"/>
    <n v="5"/>
    <x v="4"/>
    <s v="Delta"/>
    <n v="34"/>
    <x v="13"/>
    <n v="412"/>
    <x v="281"/>
    <x v="269"/>
    <s v="Action Figure"/>
    <s v="Figures"/>
    <x v="53"/>
    <n v="1"/>
    <n v="97.5"/>
    <m/>
    <x v="2753"/>
  </r>
  <r>
    <n v="4051"/>
    <n v="3870"/>
    <n v="5"/>
    <x v="4"/>
    <s v="Delta"/>
    <n v="34"/>
    <x v="13"/>
    <n v="7"/>
    <x v="477"/>
    <x v="455"/>
    <s v="Plush &amp; Soft Toys"/>
    <s v="Non Battery"/>
    <x v="4"/>
    <n v="1"/>
    <n v="149.5"/>
    <m/>
    <x v="2753"/>
  </r>
  <r>
    <n v="4052"/>
    <n v="3870"/>
    <n v="5"/>
    <x v="4"/>
    <s v="Delta"/>
    <n v="34"/>
    <x v="13"/>
    <n v="475"/>
    <x v="217"/>
    <x v="211"/>
    <s v="Surprise"/>
    <s v="Ball"/>
    <x v="53"/>
    <n v="1"/>
    <n v="50"/>
    <m/>
    <x v="2753"/>
  </r>
  <r>
    <n v="4053"/>
    <n v="3870"/>
    <n v="5"/>
    <x v="4"/>
    <s v="Delta"/>
    <n v="34"/>
    <x v="13"/>
    <n v="474"/>
    <x v="246"/>
    <x v="211"/>
    <s v="Surprise"/>
    <s v="Ball"/>
    <x v="53"/>
    <n v="1"/>
    <n v="50"/>
    <m/>
    <x v="2753"/>
  </r>
  <r>
    <n v="4054"/>
    <n v="3871"/>
    <n v="2"/>
    <x v="3"/>
    <s v="Cairo"/>
    <n v="23"/>
    <x v="9"/>
    <n v="613"/>
    <x v="137"/>
    <x v="134"/>
    <s v="Guns"/>
    <s v="Gun"/>
    <x v="8"/>
    <n v="1"/>
    <n v="627.5"/>
    <m/>
    <x v="2754"/>
  </r>
  <r>
    <n v="4055"/>
    <n v="3874"/>
    <n v="5"/>
    <x v="4"/>
    <s v="Delta"/>
    <n v="2"/>
    <x v="5"/>
    <n v="4078"/>
    <x v="9"/>
    <x v="9"/>
    <s v="Add-ons"/>
    <s v="Battery"/>
    <x v="7"/>
    <n v="1"/>
    <n v="49.5"/>
    <m/>
    <x v="2755"/>
  </r>
  <r>
    <n v="4056"/>
    <n v="3877"/>
    <n v="5"/>
    <x v="4"/>
    <s v="Delta"/>
    <n v="2"/>
    <x v="5"/>
    <n v="4"/>
    <x v="154"/>
    <x v="151"/>
    <s v="Plush &amp; Soft Toys"/>
    <s v="Non Battery"/>
    <x v="4"/>
    <n v="1"/>
    <n v="149.5"/>
    <m/>
    <x v="2756"/>
  </r>
  <r>
    <n v="4057"/>
    <n v="3880"/>
    <n v="1"/>
    <x v="1"/>
    <s v="Cairo"/>
    <n v="5"/>
    <x v="10"/>
    <n v="601"/>
    <x v="324"/>
    <x v="310"/>
    <s v="Guns"/>
    <s v="Gun"/>
    <x v="8"/>
    <n v="1"/>
    <n v="349.5"/>
    <m/>
    <x v="2757"/>
  </r>
  <r>
    <n v="4058"/>
    <n v="3880"/>
    <n v="1"/>
    <x v="1"/>
    <s v="Cairo"/>
    <n v="5"/>
    <x v="10"/>
    <n v="645"/>
    <x v="138"/>
    <x v="135"/>
    <s v="Guns"/>
    <s v="Bullet"/>
    <x v="8"/>
    <n v="1"/>
    <n v="97.5"/>
    <m/>
    <x v="2757"/>
  </r>
  <r>
    <n v="4059"/>
    <n v="3882"/>
    <n v="1"/>
    <x v="1"/>
    <s v="Cairo"/>
    <n v="11"/>
    <x v="8"/>
    <n v="462"/>
    <x v="205"/>
    <x v="201"/>
    <s v="Games"/>
    <s v="Card Game"/>
    <x v="53"/>
    <n v="2"/>
    <n v="20"/>
    <m/>
    <x v="2758"/>
  </r>
  <r>
    <n v="4060"/>
    <n v="3882"/>
    <n v="2"/>
    <x v="3"/>
    <s v="Cairo"/>
    <n v="16"/>
    <x v="18"/>
    <n v="392"/>
    <x v="260"/>
    <x v="248"/>
    <s v="Games"/>
    <s v="Card Game"/>
    <x v="53"/>
    <n v="2"/>
    <n v="150"/>
    <m/>
    <x v="2759"/>
  </r>
  <r>
    <n v="4061"/>
    <n v="3882"/>
    <n v="2"/>
    <x v="3"/>
    <s v="Cairo"/>
    <n v="16"/>
    <x v="18"/>
    <n v="462"/>
    <x v="205"/>
    <x v="201"/>
    <s v="Games"/>
    <s v="Card Game"/>
    <x v="53"/>
    <n v="4"/>
    <n v="40"/>
    <m/>
    <x v="2759"/>
  </r>
  <r>
    <n v="4062"/>
    <n v="3883"/>
    <n v="2"/>
    <x v="3"/>
    <s v="Cairo"/>
    <n v="16"/>
    <x v="18"/>
    <n v="2833"/>
    <x v="163"/>
    <x v="160"/>
    <s v="Action Figure"/>
    <s v="Figures"/>
    <x v="22"/>
    <n v="1"/>
    <n v="300"/>
    <m/>
    <x v="2760"/>
  </r>
  <r>
    <n v="4063"/>
    <n v="3883"/>
    <n v="2"/>
    <x v="3"/>
    <s v="Cairo"/>
    <n v="16"/>
    <x v="18"/>
    <n v="470"/>
    <x v="215"/>
    <x v="209"/>
    <s v="Games"/>
    <s v="Yoyo"/>
    <x v="53"/>
    <n v="1"/>
    <n v="20"/>
    <m/>
    <x v="2760"/>
  </r>
  <r>
    <n v="4064"/>
    <n v="3884"/>
    <n v="2"/>
    <x v="3"/>
    <s v="Cairo"/>
    <n v="16"/>
    <x v="18"/>
    <n v="4028"/>
    <x v="282"/>
    <x v="270"/>
    <s v="Games"/>
    <s v="Card Game"/>
    <x v="59"/>
    <n v="1"/>
    <n v="45"/>
    <m/>
    <x v="2761"/>
  </r>
  <r>
    <n v="4065"/>
    <n v="3884"/>
    <n v="5"/>
    <x v="4"/>
    <s v="Delta"/>
    <n v="2"/>
    <x v="5"/>
    <n v="473"/>
    <x v="243"/>
    <x v="233"/>
    <s v="Fidget"/>
    <s v="Cubes"/>
    <x v="53"/>
    <n v="1"/>
    <n v="45"/>
    <m/>
    <x v="2762"/>
  </r>
  <r>
    <n v="4066"/>
    <n v="3886"/>
    <n v="1"/>
    <x v="1"/>
    <s v="Cairo"/>
    <n v="11"/>
    <x v="8"/>
    <n v="388"/>
    <x v="564"/>
    <x v="542"/>
    <s v="Games"/>
    <s v="Card Game"/>
    <x v="53"/>
    <n v="1"/>
    <n v="150"/>
    <m/>
    <x v="2763"/>
  </r>
  <r>
    <n v="4067"/>
    <n v="3886"/>
    <n v="1"/>
    <x v="1"/>
    <s v="Cairo"/>
    <n v="11"/>
    <x v="8"/>
    <n v="390"/>
    <x v="295"/>
    <x v="282"/>
    <s v="Games"/>
    <s v="Card Game"/>
    <x v="53"/>
    <n v="1"/>
    <n v="137.5"/>
    <m/>
    <x v="2763"/>
  </r>
  <r>
    <n v="4068"/>
    <n v="3886"/>
    <n v="1"/>
    <x v="1"/>
    <s v="Cairo"/>
    <n v="11"/>
    <x v="8"/>
    <n v="475"/>
    <x v="217"/>
    <x v="211"/>
    <s v="Surprise"/>
    <s v="Ball"/>
    <x v="53"/>
    <n v="1"/>
    <n v="50"/>
    <m/>
    <x v="2763"/>
  </r>
  <r>
    <n v="4069"/>
    <n v="3886"/>
    <n v="1"/>
    <x v="1"/>
    <s v="Cairo"/>
    <n v="11"/>
    <x v="8"/>
    <n v="474"/>
    <x v="246"/>
    <x v="211"/>
    <s v="Surprise"/>
    <s v="Ball"/>
    <x v="53"/>
    <n v="1"/>
    <n v="50"/>
    <m/>
    <x v="2763"/>
  </r>
  <r>
    <n v="4070"/>
    <n v="3886"/>
    <n v="1"/>
    <x v="1"/>
    <s v="Cairo"/>
    <n v="11"/>
    <x v="8"/>
    <n v="385"/>
    <x v="267"/>
    <x v="255"/>
    <s v="Games"/>
    <s v="Card Game"/>
    <x v="53"/>
    <n v="1"/>
    <n v="197.5"/>
    <m/>
    <x v="2763"/>
  </r>
  <r>
    <n v="4071"/>
    <n v="3886"/>
    <n v="1"/>
    <x v="1"/>
    <s v="Cairo"/>
    <n v="11"/>
    <x v="8"/>
    <n v="463"/>
    <x v="227"/>
    <x v="220"/>
    <s v="Games"/>
    <s v="Card Game"/>
    <x v="53"/>
    <n v="1"/>
    <n v="75"/>
    <m/>
    <x v="2763"/>
  </r>
  <r>
    <n v="4072"/>
    <n v="3886"/>
    <n v="1"/>
    <x v="1"/>
    <s v="Cairo"/>
    <n v="11"/>
    <x v="8"/>
    <n v="463"/>
    <x v="227"/>
    <x v="220"/>
    <s v="Games"/>
    <s v="Card Game"/>
    <x v="53"/>
    <n v="1"/>
    <n v="75"/>
    <m/>
    <x v="2763"/>
  </r>
  <r>
    <n v="4073"/>
    <n v="3886"/>
    <n v="1"/>
    <x v="1"/>
    <s v="Cairo"/>
    <n v="11"/>
    <x v="8"/>
    <n v="462"/>
    <x v="205"/>
    <x v="201"/>
    <s v="Games"/>
    <s v="Card Game"/>
    <x v="53"/>
    <n v="3"/>
    <n v="30"/>
    <m/>
    <x v="2763"/>
  </r>
  <r>
    <n v="4074"/>
    <n v="3886"/>
    <n v="5"/>
    <x v="4"/>
    <s v="Delta"/>
    <n v="34"/>
    <x v="13"/>
    <n v="470"/>
    <x v="215"/>
    <x v="209"/>
    <s v="Games"/>
    <s v="Yoyo"/>
    <x v="53"/>
    <n v="1"/>
    <n v="20"/>
    <m/>
    <x v="2764"/>
  </r>
  <r>
    <n v="4075"/>
    <n v="3887"/>
    <n v="1"/>
    <x v="1"/>
    <s v="Cairo"/>
    <n v="11"/>
    <x v="8"/>
    <n v="3971"/>
    <x v="75"/>
    <x v="73"/>
    <s v="Clay"/>
    <s v="Dough"/>
    <x v="12"/>
    <n v="1"/>
    <n v="50"/>
    <m/>
    <x v="2765"/>
  </r>
  <r>
    <n v="4076"/>
    <n v="3890"/>
    <n v="2"/>
    <x v="3"/>
    <s v="Cairo"/>
    <n v="23"/>
    <x v="9"/>
    <n v="462"/>
    <x v="205"/>
    <x v="201"/>
    <s v="Games"/>
    <s v="Card Game"/>
    <x v="53"/>
    <n v="1"/>
    <n v="10"/>
    <m/>
    <x v="2766"/>
  </r>
  <r>
    <n v="4077"/>
    <n v="3893"/>
    <n v="1"/>
    <x v="1"/>
    <s v="Cairo"/>
    <n v="5"/>
    <x v="10"/>
    <n v="608"/>
    <x v="79"/>
    <x v="77"/>
    <s v="Guns"/>
    <s v="Gun"/>
    <x v="8"/>
    <n v="1"/>
    <n v="325"/>
    <m/>
    <x v="2767"/>
  </r>
  <r>
    <n v="4078"/>
    <n v="3893"/>
    <n v="1"/>
    <x v="1"/>
    <s v="Cairo"/>
    <n v="5"/>
    <x v="10"/>
    <n v="4028"/>
    <x v="282"/>
    <x v="270"/>
    <s v="Games"/>
    <s v="Card Game"/>
    <x v="59"/>
    <n v="1"/>
    <n v="45"/>
    <m/>
    <x v="2767"/>
  </r>
  <r>
    <n v="4079"/>
    <n v="3893"/>
    <n v="2"/>
    <x v="3"/>
    <s v="Cairo"/>
    <n v="25"/>
    <x v="11"/>
    <n v="3971"/>
    <x v="75"/>
    <x v="73"/>
    <s v="Clay"/>
    <s v="Dough"/>
    <x v="12"/>
    <n v="1"/>
    <n v="50"/>
    <m/>
    <x v="2768"/>
  </r>
  <r>
    <n v="4080"/>
    <n v="3894"/>
    <n v="5"/>
    <x v="4"/>
    <s v="Delta"/>
    <n v="34"/>
    <x v="13"/>
    <n v="3373"/>
    <x v="699"/>
    <x v="347"/>
    <s v="Dolls &amp; Accessories"/>
    <s v="Doll House &amp; Play set"/>
    <x v="5"/>
    <n v="1"/>
    <n v="347.5"/>
    <m/>
    <x v="2769"/>
  </r>
  <r>
    <n v="4081"/>
    <n v="3896"/>
    <n v="2"/>
    <x v="3"/>
    <s v="Cairo"/>
    <n v="26"/>
    <x v="23"/>
    <n v="645"/>
    <x v="138"/>
    <x v="135"/>
    <s v="Guns"/>
    <s v="Bullet"/>
    <x v="8"/>
    <n v="1"/>
    <n v="97.5"/>
    <m/>
    <x v="2770"/>
  </r>
  <r>
    <n v="4082"/>
    <n v="3896"/>
    <n v="2"/>
    <x v="3"/>
    <s v="Cairo"/>
    <n v="26"/>
    <x v="23"/>
    <n v="632"/>
    <x v="71"/>
    <x v="69"/>
    <s v="Guns"/>
    <s v="Gun"/>
    <x v="8"/>
    <n v="2"/>
    <n v="650"/>
    <m/>
    <x v="2770"/>
  </r>
  <r>
    <n v="4083"/>
    <n v="3897"/>
    <n v="1"/>
    <x v="1"/>
    <s v="Cairo"/>
    <n v="2"/>
    <x v="5"/>
    <n v="4078"/>
    <x v="9"/>
    <x v="9"/>
    <s v="Add-ons"/>
    <s v="Battery"/>
    <x v="7"/>
    <n v="1"/>
    <n v="49.5"/>
    <m/>
    <x v="2771"/>
  </r>
  <r>
    <n v="4084"/>
    <n v="3897"/>
    <n v="1"/>
    <x v="1"/>
    <s v="Cairo"/>
    <n v="2"/>
    <x v="5"/>
    <n v="4078"/>
    <x v="9"/>
    <x v="9"/>
    <s v="Add-ons"/>
    <s v="Battery"/>
    <x v="7"/>
    <n v="1"/>
    <n v="49.5"/>
    <m/>
    <x v="2771"/>
  </r>
  <r>
    <n v="4085"/>
    <n v="3897"/>
    <n v="2"/>
    <x v="3"/>
    <s v="Cairo"/>
    <n v="23"/>
    <x v="9"/>
    <n v="18"/>
    <x v="67"/>
    <x v="65"/>
    <s v="Surprise"/>
    <s v="Egg"/>
    <x v="29"/>
    <n v="1"/>
    <n v="725"/>
    <m/>
    <x v="2772"/>
  </r>
  <r>
    <n v="4086"/>
    <n v="3897"/>
    <n v="2"/>
    <x v="3"/>
    <s v="Cairo"/>
    <n v="23"/>
    <x v="9"/>
    <n v="14"/>
    <x v="272"/>
    <x v="260"/>
    <s v="Surprise"/>
    <s v="Egg"/>
    <x v="26"/>
    <n v="1"/>
    <n v="875"/>
    <m/>
    <x v="2772"/>
  </r>
  <r>
    <n v="4087"/>
    <n v="3897"/>
    <n v="2"/>
    <x v="3"/>
    <s v="Cairo"/>
    <n v="23"/>
    <x v="9"/>
    <n v="1099"/>
    <x v="13"/>
    <x v="13"/>
    <s v="Surprise"/>
    <s v="Tube"/>
    <x v="3"/>
    <n v="1"/>
    <n v="287.5"/>
    <m/>
    <x v="2772"/>
  </r>
  <r>
    <n v="4088"/>
    <n v="3897"/>
    <n v="2"/>
    <x v="3"/>
    <s v="Cairo"/>
    <n v="23"/>
    <x v="9"/>
    <n v="2764"/>
    <x v="700"/>
    <x v="675"/>
    <s v="Clay"/>
    <s v="Slime"/>
    <x v="46"/>
    <n v="1"/>
    <n v="600"/>
    <m/>
    <x v="2772"/>
  </r>
  <r>
    <n v="4089"/>
    <n v="3903"/>
    <n v="5"/>
    <x v="4"/>
    <s v="Delta"/>
    <n v="34"/>
    <x v="13"/>
    <n v="3373"/>
    <x v="699"/>
    <x v="347"/>
    <s v="Dolls &amp; Accessories"/>
    <s v="Doll House &amp; Play set"/>
    <x v="5"/>
    <n v="-1"/>
    <n v="-347.5"/>
    <s v=" Customer Change His Mind (UOD)"/>
    <x v="2773"/>
  </r>
  <r>
    <n v="4090"/>
    <n v="3905"/>
    <n v="1"/>
    <x v="1"/>
    <s v="Cairo"/>
    <n v="11"/>
    <x v="8"/>
    <n v="462"/>
    <x v="205"/>
    <x v="201"/>
    <s v="Games"/>
    <s v="Card Game"/>
    <x v="53"/>
    <n v="10"/>
    <n v="100"/>
    <m/>
    <x v="2774"/>
  </r>
  <r>
    <n v="4091"/>
    <n v="3906"/>
    <n v="2"/>
    <x v="3"/>
    <s v="Cairo"/>
    <n v="26"/>
    <x v="23"/>
    <n v="468"/>
    <x v="211"/>
    <x v="206"/>
    <s v="Games"/>
    <s v="Card Game"/>
    <x v="53"/>
    <n v="1"/>
    <n v="125"/>
    <m/>
    <x v="2775"/>
  </r>
  <r>
    <n v="4092"/>
    <n v="3906"/>
    <n v="2"/>
    <x v="3"/>
    <s v="Cairo"/>
    <n v="26"/>
    <x v="23"/>
    <n v="475"/>
    <x v="217"/>
    <x v="211"/>
    <s v="Surprise"/>
    <s v="Ball"/>
    <x v="53"/>
    <n v="1"/>
    <n v="50"/>
    <m/>
    <x v="2775"/>
  </r>
  <r>
    <n v="4093"/>
    <n v="3906"/>
    <n v="2"/>
    <x v="3"/>
    <s v="Cairo"/>
    <n v="26"/>
    <x v="23"/>
    <n v="412"/>
    <x v="281"/>
    <x v="269"/>
    <s v="Action Figure"/>
    <s v="Figures"/>
    <x v="53"/>
    <n v="3"/>
    <n v="292.5"/>
    <m/>
    <x v="2775"/>
  </r>
  <r>
    <n v="4094"/>
    <n v="3906"/>
    <n v="2"/>
    <x v="3"/>
    <s v="Cairo"/>
    <n v="26"/>
    <x v="23"/>
    <n v="462"/>
    <x v="205"/>
    <x v="201"/>
    <s v="Games"/>
    <s v="Card Game"/>
    <x v="53"/>
    <n v="4"/>
    <n v="40"/>
    <m/>
    <x v="2775"/>
  </r>
  <r>
    <n v="4095"/>
    <n v="3908"/>
    <n v="2"/>
    <x v="3"/>
    <s v="Cairo"/>
    <n v="26"/>
    <x v="23"/>
    <n v="3277"/>
    <x v="235"/>
    <x v="227"/>
    <s v="Games"/>
    <s v="Card Game"/>
    <x v="9"/>
    <n v="1"/>
    <n v="75"/>
    <m/>
    <x v="2776"/>
  </r>
  <r>
    <n v="4096"/>
    <n v="3910"/>
    <n v="2"/>
    <x v="3"/>
    <s v="Cairo"/>
    <n v="26"/>
    <x v="23"/>
    <n v="2758"/>
    <x v="649"/>
    <x v="625"/>
    <s v="Clay"/>
    <s v="Slime"/>
    <x v="46"/>
    <n v="1"/>
    <n v="600"/>
    <m/>
    <x v="2777"/>
  </r>
  <r>
    <n v="4097"/>
    <n v="3914"/>
    <n v="2"/>
    <x v="3"/>
    <s v="Cairo"/>
    <n v="23"/>
    <x v="9"/>
    <n v="470"/>
    <x v="215"/>
    <x v="209"/>
    <s v="Games"/>
    <s v="Yoyo"/>
    <x v="53"/>
    <n v="1"/>
    <n v="20"/>
    <m/>
    <x v="2778"/>
  </r>
  <r>
    <n v="4098"/>
    <n v="3917"/>
    <n v="2"/>
    <x v="3"/>
    <s v="Cairo"/>
    <n v="23"/>
    <x v="9"/>
    <n v="3972"/>
    <x v="20"/>
    <x v="20"/>
    <s v="Clay"/>
    <s v="Dough"/>
    <x v="12"/>
    <n v="1"/>
    <n v="50"/>
    <m/>
    <x v="2779"/>
  </r>
  <r>
    <n v="4099"/>
    <n v="3917"/>
    <n v="2"/>
    <x v="3"/>
    <s v="Cairo"/>
    <n v="23"/>
    <x v="9"/>
    <n v="3971"/>
    <x v="75"/>
    <x v="73"/>
    <s v="Clay"/>
    <s v="Dough"/>
    <x v="12"/>
    <n v="1"/>
    <n v="50"/>
    <m/>
    <x v="2779"/>
  </r>
  <r>
    <n v="4100"/>
    <n v="3919"/>
    <n v="1"/>
    <x v="1"/>
    <s v="Cairo"/>
    <n v="5"/>
    <x v="10"/>
    <n v="4024"/>
    <x v="338"/>
    <x v="323"/>
    <s v="Games"/>
    <s v="Card Game"/>
    <x v="59"/>
    <n v="1"/>
    <n v="275"/>
    <m/>
    <x v="2780"/>
  </r>
  <r>
    <n v="4101"/>
    <n v="3919"/>
    <n v="1"/>
    <x v="1"/>
    <s v="Cairo"/>
    <n v="5"/>
    <x v="10"/>
    <n v="189"/>
    <x v="455"/>
    <x v="434"/>
    <s v="Education &amp; Learning"/>
    <s v="Art &amp; Craft"/>
    <x v="33"/>
    <n v="1"/>
    <n v="174.5"/>
    <m/>
    <x v="2780"/>
  </r>
  <r>
    <n v="4102"/>
    <n v="3921"/>
    <n v="2"/>
    <x v="3"/>
    <s v="Cairo"/>
    <n v="25"/>
    <x v="11"/>
    <n v="4091"/>
    <x v="81"/>
    <x v="79"/>
    <s v="Clay"/>
    <s v="Dough"/>
    <x v="12"/>
    <n v="1"/>
    <n v="25"/>
    <m/>
    <x v="2781"/>
  </r>
  <r>
    <n v="4103"/>
    <n v="3922"/>
    <n v="1"/>
    <x v="1"/>
    <s v="Cairo"/>
    <n v="5"/>
    <x v="10"/>
    <n v="4024"/>
    <x v="338"/>
    <x v="323"/>
    <s v="Games"/>
    <s v="Card Game"/>
    <x v="59"/>
    <n v="-1"/>
    <n v="-275"/>
    <s v="Manufacturing Defects"/>
    <x v="2782"/>
  </r>
  <r>
    <n v="4104"/>
    <n v="3922"/>
    <n v="2"/>
    <x v="3"/>
    <s v="Cairo"/>
    <n v="25"/>
    <x v="11"/>
    <n v="419"/>
    <x v="582"/>
    <x v="560"/>
    <s v="Games"/>
    <s v="Card Game"/>
    <x v="53"/>
    <n v="2"/>
    <n v="395"/>
    <m/>
    <x v="2783"/>
  </r>
  <r>
    <n v="4105"/>
    <n v="3923"/>
    <n v="5"/>
    <x v="4"/>
    <s v="Delta"/>
    <n v="34"/>
    <x v="13"/>
    <n v="471"/>
    <x v="208"/>
    <x v="204"/>
    <s v="Games"/>
    <s v="Yoyo"/>
    <x v="54"/>
    <n v="1"/>
    <n v="20"/>
    <m/>
    <x v="2784"/>
  </r>
  <r>
    <n v="4106"/>
    <n v="3924"/>
    <n v="2"/>
    <x v="3"/>
    <s v="Cairo"/>
    <n v="25"/>
    <x v="11"/>
    <n v="4028"/>
    <x v="282"/>
    <x v="270"/>
    <s v="Games"/>
    <s v="Card Game"/>
    <x v="59"/>
    <n v="1"/>
    <n v="45"/>
    <m/>
    <x v="2785"/>
  </r>
  <r>
    <n v="4107"/>
    <n v="3924"/>
    <n v="2"/>
    <x v="3"/>
    <s v="Cairo"/>
    <n v="25"/>
    <x v="11"/>
    <n v="4024"/>
    <x v="338"/>
    <x v="323"/>
    <s v="Games"/>
    <s v="Card Game"/>
    <x v="59"/>
    <n v="1"/>
    <n v="275"/>
    <m/>
    <x v="2785"/>
  </r>
  <r>
    <n v="4108"/>
    <n v="3925"/>
    <n v="5"/>
    <x v="4"/>
    <s v="Delta"/>
    <n v="34"/>
    <x v="13"/>
    <n v="4090"/>
    <x v="48"/>
    <x v="48"/>
    <s v="Clay"/>
    <s v="Dough"/>
    <x v="12"/>
    <n v="1"/>
    <n v="47.5"/>
    <m/>
    <x v="2786"/>
  </r>
  <r>
    <n v="4109"/>
    <n v="3925"/>
    <n v="5"/>
    <x v="4"/>
    <s v="Delta"/>
    <n v="34"/>
    <x v="13"/>
    <n v="3972"/>
    <x v="20"/>
    <x v="20"/>
    <s v="Clay"/>
    <s v="Dough"/>
    <x v="12"/>
    <n v="1"/>
    <n v="50"/>
    <m/>
    <x v="2786"/>
  </r>
  <r>
    <n v="4110"/>
    <n v="3926"/>
    <n v="5"/>
    <x v="4"/>
    <s v="Delta"/>
    <n v="34"/>
    <x v="13"/>
    <n v="462"/>
    <x v="205"/>
    <x v="201"/>
    <s v="Games"/>
    <s v="Card Game"/>
    <x v="53"/>
    <n v="2"/>
    <n v="20"/>
    <m/>
    <x v="2787"/>
  </r>
  <r>
    <n v="4111"/>
    <n v="3928"/>
    <n v="1"/>
    <x v="1"/>
    <s v="Cairo"/>
    <n v="5"/>
    <x v="10"/>
    <n v="11"/>
    <x v="17"/>
    <x v="17"/>
    <s v="Surprise"/>
    <s v="Egg"/>
    <x v="13"/>
    <n v="1"/>
    <n v="225"/>
    <m/>
    <x v="2788"/>
  </r>
  <r>
    <n v="4112"/>
    <n v="3928"/>
    <n v="1"/>
    <x v="1"/>
    <s v="Cairo"/>
    <n v="5"/>
    <x v="10"/>
    <n v="11"/>
    <x v="17"/>
    <x v="17"/>
    <s v="Surprise"/>
    <s v="Egg"/>
    <x v="13"/>
    <n v="1"/>
    <n v="225"/>
    <m/>
    <x v="2788"/>
  </r>
  <r>
    <n v="4113"/>
    <n v="3929"/>
    <n v="2"/>
    <x v="3"/>
    <s v="Cairo"/>
    <n v="23"/>
    <x v="9"/>
    <n v="3247"/>
    <x v="454"/>
    <x v="433"/>
    <s v="Games"/>
    <s v="Board Game"/>
    <x v="9"/>
    <n v="1"/>
    <n v="97.5"/>
    <m/>
    <x v="2789"/>
  </r>
  <r>
    <n v="4114"/>
    <n v="3930"/>
    <n v="5"/>
    <x v="4"/>
    <s v="Delta"/>
    <n v="2"/>
    <x v="5"/>
    <n v="4202"/>
    <x v="96"/>
    <x v="94"/>
    <s v="F&amp;B"/>
    <s v="Food"/>
    <x v="35"/>
    <n v="1"/>
    <n v="2.5"/>
    <m/>
    <x v="2790"/>
  </r>
  <r>
    <n v="4115"/>
    <n v="3931"/>
    <n v="2"/>
    <x v="3"/>
    <s v="Cairo"/>
    <n v="16"/>
    <x v="18"/>
    <n v="414"/>
    <x v="534"/>
    <x v="512"/>
    <s v="Surprise"/>
    <s v="Egg"/>
    <x v="5"/>
    <n v="1"/>
    <n v="25"/>
    <m/>
    <x v="2791"/>
  </r>
  <r>
    <n v="4116"/>
    <n v="3931"/>
    <n v="5"/>
    <x v="4"/>
    <s v="Delta"/>
    <n v="2"/>
    <x v="5"/>
    <n v="3260"/>
    <x v="125"/>
    <x v="123"/>
    <s v="Games"/>
    <s v="Board Game"/>
    <x v="9"/>
    <n v="1"/>
    <n v="19.5"/>
    <m/>
    <x v="2792"/>
  </r>
  <r>
    <n v="4117"/>
    <n v="3934"/>
    <n v="2"/>
    <x v="3"/>
    <s v="Cairo"/>
    <n v="16"/>
    <x v="18"/>
    <n v="413"/>
    <x v="415"/>
    <x v="396"/>
    <s v="Surprise"/>
    <s v="Egg"/>
    <x v="11"/>
    <n v="2"/>
    <n v="50"/>
    <m/>
    <x v="2793"/>
  </r>
  <r>
    <n v="4118"/>
    <n v="3935"/>
    <n v="2"/>
    <x v="3"/>
    <s v="Cairo"/>
    <n v="16"/>
    <x v="18"/>
    <n v="475"/>
    <x v="217"/>
    <x v="211"/>
    <s v="Surprise"/>
    <s v="Ball"/>
    <x v="53"/>
    <n v="1"/>
    <n v="50"/>
    <m/>
    <x v="2794"/>
  </r>
  <r>
    <n v="4119"/>
    <n v="3935"/>
    <n v="2"/>
    <x v="3"/>
    <s v="Cairo"/>
    <n v="16"/>
    <x v="18"/>
    <n v="386"/>
    <x v="496"/>
    <x v="474"/>
    <s v="Games"/>
    <s v="Card Game"/>
    <x v="53"/>
    <n v="3"/>
    <n v="60"/>
    <m/>
    <x v="2794"/>
  </r>
  <r>
    <n v="4120"/>
    <n v="3938"/>
    <n v="1"/>
    <x v="1"/>
    <s v="Cairo"/>
    <n v="5"/>
    <x v="10"/>
    <n v="4078"/>
    <x v="9"/>
    <x v="9"/>
    <s v="Add-ons"/>
    <s v="Battery"/>
    <x v="7"/>
    <n v="1"/>
    <n v="49.5"/>
    <m/>
    <x v="2795"/>
  </r>
  <r>
    <n v="4121"/>
    <n v="3939"/>
    <n v="1"/>
    <x v="1"/>
    <s v="Cairo"/>
    <n v="5"/>
    <x v="10"/>
    <n v="3474"/>
    <x v="701"/>
    <x v="676"/>
    <s v="Dolls &amp; Accessories"/>
    <s v="Fashion Doll"/>
    <x v="5"/>
    <n v="1"/>
    <n v="737.5"/>
    <m/>
    <x v="2796"/>
  </r>
  <r>
    <n v="4122"/>
    <n v="3939"/>
    <n v="1"/>
    <x v="1"/>
    <s v="Cairo"/>
    <n v="5"/>
    <x v="10"/>
    <n v="3475"/>
    <x v="691"/>
    <x v="667"/>
    <s v="Dolls &amp; Accessories"/>
    <s v="Fashion Doll"/>
    <x v="5"/>
    <n v="1"/>
    <n v="737.5"/>
    <m/>
    <x v="2796"/>
  </r>
  <r>
    <n v="4123"/>
    <n v="3939"/>
    <n v="2"/>
    <x v="3"/>
    <s v="Cairo"/>
    <n v="16"/>
    <x v="18"/>
    <n v="4090"/>
    <x v="48"/>
    <x v="48"/>
    <s v="Clay"/>
    <s v="Dough"/>
    <x v="12"/>
    <n v="1"/>
    <n v="47.5"/>
    <m/>
    <x v="2797"/>
  </r>
  <r>
    <n v="4124"/>
    <n v="3941"/>
    <n v="5"/>
    <x v="4"/>
    <s v="Delta"/>
    <n v="2"/>
    <x v="5"/>
    <n v="4087"/>
    <x v="51"/>
    <x v="51"/>
    <s v="Clay"/>
    <s v="Dough"/>
    <x v="12"/>
    <n v="1"/>
    <n v="10"/>
    <m/>
    <x v="2798"/>
  </r>
  <r>
    <n v="4125"/>
    <n v="3941"/>
    <n v="5"/>
    <x v="4"/>
    <s v="Delta"/>
    <n v="2"/>
    <x v="5"/>
    <n v="4087"/>
    <x v="51"/>
    <x v="51"/>
    <s v="Clay"/>
    <s v="Dough"/>
    <x v="12"/>
    <n v="1"/>
    <n v="10"/>
    <m/>
    <x v="2799"/>
  </r>
  <r>
    <n v="4126"/>
    <n v="3942"/>
    <n v="2"/>
    <x v="3"/>
    <s v="Cairo"/>
    <n v="18"/>
    <x v="24"/>
    <n v="418"/>
    <x v="476"/>
    <x v="454"/>
    <s v="Action Figure"/>
    <s v="Figures"/>
    <x v="55"/>
    <n v="1"/>
    <n v="125"/>
    <m/>
    <x v="2800"/>
  </r>
  <r>
    <n v="4127"/>
    <n v="3942"/>
    <n v="5"/>
    <x v="4"/>
    <s v="Delta"/>
    <n v="2"/>
    <x v="5"/>
    <n v="4083"/>
    <x v="54"/>
    <x v="54"/>
    <s v="Clay"/>
    <s v="Dough"/>
    <x v="12"/>
    <n v="1"/>
    <n v="10"/>
    <m/>
    <x v="2801"/>
  </r>
  <r>
    <n v="4128"/>
    <n v="3942"/>
    <n v="5"/>
    <x v="4"/>
    <s v="Delta"/>
    <n v="2"/>
    <x v="5"/>
    <n v="4088"/>
    <x v="29"/>
    <x v="29"/>
    <s v="Clay"/>
    <s v="Dough"/>
    <x v="12"/>
    <n v="1"/>
    <n v="10"/>
    <m/>
    <x v="2801"/>
  </r>
  <r>
    <n v="4129"/>
    <n v="3942"/>
    <n v="5"/>
    <x v="4"/>
    <s v="Delta"/>
    <n v="2"/>
    <x v="5"/>
    <n v="4086"/>
    <x v="27"/>
    <x v="27"/>
    <s v="Clay"/>
    <s v="Dough"/>
    <x v="12"/>
    <n v="1"/>
    <n v="10"/>
    <m/>
    <x v="2801"/>
  </r>
  <r>
    <n v="4130"/>
    <n v="3942"/>
    <n v="5"/>
    <x v="4"/>
    <s v="Delta"/>
    <n v="2"/>
    <x v="5"/>
    <n v="4085"/>
    <x v="52"/>
    <x v="52"/>
    <s v="Clay"/>
    <s v="Dough"/>
    <x v="12"/>
    <n v="1"/>
    <n v="10"/>
    <m/>
    <x v="2801"/>
  </r>
  <r>
    <n v="4131"/>
    <n v="3942"/>
    <n v="5"/>
    <x v="4"/>
    <s v="Delta"/>
    <n v="2"/>
    <x v="5"/>
    <n v="4089"/>
    <x v="28"/>
    <x v="28"/>
    <s v="Clay"/>
    <s v="Dough"/>
    <x v="12"/>
    <n v="1"/>
    <n v="10"/>
    <m/>
    <x v="2801"/>
  </r>
  <r>
    <n v="4132"/>
    <n v="3942"/>
    <n v="5"/>
    <x v="4"/>
    <s v="Delta"/>
    <n v="2"/>
    <x v="5"/>
    <n v="4087"/>
    <x v="51"/>
    <x v="51"/>
    <s v="Clay"/>
    <s v="Dough"/>
    <x v="12"/>
    <n v="1"/>
    <n v="10"/>
    <m/>
    <x v="2801"/>
  </r>
  <r>
    <n v="4133"/>
    <n v="3942"/>
    <n v="5"/>
    <x v="4"/>
    <s v="Delta"/>
    <n v="2"/>
    <x v="5"/>
    <n v="4084"/>
    <x v="53"/>
    <x v="53"/>
    <s v="Clay"/>
    <s v="Dough"/>
    <x v="12"/>
    <n v="1"/>
    <n v="10"/>
    <m/>
    <x v="2801"/>
  </r>
  <r>
    <n v="4134"/>
    <n v="3942"/>
    <n v="5"/>
    <x v="4"/>
    <s v="Delta"/>
    <n v="2"/>
    <x v="5"/>
    <n v="4080"/>
    <x v="142"/>
    <x v="139"/>
    <s v="Clay"/>
    <s v="Dough"/>
    <x v="12"/>
    <n v="1"/>
    <n v="10"/>
    <m/>
    <x v="2801"/>
  </r>
  <r>
    <n v="4135"/>
    <n v="3942"/>
    <n v="5"/>
    <x v="4"/>
    <s v="Delta"/>
    <n v="2"/>
    <x v="5"/>
    <n v="4081"/>
    <x v="56"/>
    <x v="56"/>
    <s v="Clay"/>
    <s v="Dough"/>
    <x v="12"/>
    <n v="1"/>
    <n v="10"/>
    <m/>
    <x v="2801"/>
  </r>
  <r>
    <n v="4136"/>
    <n v="3943"/>
    <n v="2"/>
    <x v="3"/>
    <s v="Cairo"/>
    <n v="26"/>
    <x v="23"/>
    <n v="470"/>
    <x v="215"/>
    <x v="209"/>
    <s v="Games"/>
    <s v="Yoyo"/>
    <x v="53"/>
    <n v="1"/>
    <n v="20"/>
    <m/>
    <x v="2802"/>
  </r>
  <r>
    <n v="4137"/>
    <n v="3943"/>
    <n v="2"/>
    <x v="3"/>
    <s v="Cairo"/>
    <n v="26"/>
    <x v="23"/>
    <n v="462"/>
    <x v="205"/>
    <x v="201"/>
    <s v="Games"/>
    <s v="Card Game"/>
    <x v="53"/>
    <n v="6"/>
    <n v="60"/>
    <m/>
    <x v="2802"/>
  </r>
  <r>
    <n v="4138"/>
    <n v="3944"/>
    <n v="2"/>
    <x v="3"/>
    <s v="Cairo"/>
    <n v="16"/>
    <x v="18"/>
    <n v="415"/>
    <x v="479"/>
    <x v="457"/>
    <s v="Blocks"/>
    <s v="Lego"/>
    <x v="66"/>
    <n v="4"/>
    <n v="60"/>
    <m/>
    <x v="2803"/>
  </r>
  <r>
    <n v="4139"/>
    <n v="3944"/>
    <n v="5"/>
    <x v="4"/>
    <s v="Delta"/>
    <n v="2"/>
    <x v="5"/>
    <n v="4087"/>
    <x v="51"/>
    <x v="51"/>
    <s v="Clay"/>
    <s v="Dough"/>
    <x v="12"/>
    <n v="1"/>
    <n v="10"/>
    <m/>
    <x v="2804"/>
  </r>
  <r>
    <n v="4140"/>
    <n v="3944"/>
    <n v="5"/>
    <x v="4"/>
    <s v="Delta"/>
    <n v="2"/>
    <x v="5"/>
    <n v="4088"/>
    <x v="29"/>
    <x v="29"/>
    <s v="Clay"/>
    <s v="Dough"/>
    <x v="12"/>
    <n v="1"/>
    <n v="10"/>
    <m/>
    <x v="2804"/>
  </r>
  <r>
    <n v="4141"/>
    <n v="3944"/>
    <n v="5"/>
    <x v="4"/>
    <s v="Delta"/>
    <n v="2"/>
    <x v="5"/>
    <n v="4089"/>
    <x v="28"/>
    <x v="28"/>
    <s v="Clay"/>
    <s v="Dough"/>
    <x v="12"/>
    <n v="1"/>
    <n v="10"/>
    <m/>
    <x v="2804"/>
  </r>
  <r>
    <n v="4142"/>
    <n v="3945"/>
    <n v="1"/>
    <x v="1"/>
    <s v="Cairo"/>
    <n v="15"/>
    <x v="1"/>
    <n v="4028"/>
    <x v="282"/>
    <x v="270"/>
    <s v="Games"/>
    <s v="Card Game"/>
    <x v="59"/>
    <n v="1"/>
    <n v="45"/>
    <m/>
    <x v="2805"/>
  </r>
  <r>
    <n v="4143"/>
    <n v="3947"/>
    <n v="2"/>
    <x v="3"/>
    <s v="Cairo"/>
    <n v="23"/>
    <x v="9"/>
    <n v="462"/>
    <x v="205"/>
    <x v="201"/>
    <s v="Games"/>
    <s v="Card Game"/>
    <x v="53"/>
    <n v="1"/>
    <n v="10"/>
    <m/>
    <x v="2806"/>
  </r>
  <r>
    <n v="4144"/>
    <n v="3947"/>
    <n v="5"/>
    <x v="4"/>
    <s v="Delta"/>
    <n v="2"/>
    <x v="5"/>
    <n v="4092"/>
    <x v="16"/>
    <x v="16"/>
    <s v="Clay"/>
    <s v="Dough"/>
    <x v="12"/>
    <n v="1"/>
    <n v="25"/>
    <m/>
    <x v="2807"/>
  </r>
  <r>
    <n v="4145"/>
    <n v="3949"/>
    <n v="2"/>
    <x v="3"/>
    <s v="Cairo"/>
    <n v="25"/>
    <x v="11"/>
    <n v="3260"/>
    <x v="125"/>
    <x v="123"/>
    <s v="Games"/>
    <s v="Board Game"/>
    <x v="9"/>
    <n v="1"/>
    <n v="19.5"/>
    <m/>
    <x v="2808"/>
  </r>
  <r>
    <n v="4146"/>
    <n v="3949"/>
    <n v="2"/>
    <x v="3"/>
    <s v="Cairo"/>
    <n v="25"/>
    <x v="11"/>
    <n v="3461"/>
    <x v="60"/>
    <x v="59"/>
    <s v="Surprise"/>
    <s v="Ball"/>
    <x v="5"/>
    <n v="1"/>
    <n v="299.5"/>
    <m/>
    <x v="2808"/>
  </r>
  <r>
    <n v="4147"/>
    <n v="3949"/>
    <n v="2"/>
    <x v="3"/>
    <s v="Cairo"/>
    <n v="25"/>
    <x v="11"/>
    <n v="470"/>
    <x v="215"/>
    <x v="209"/>
    <s v="Games"/>
    <s v="Yoyo"/>
    <x v="53"/>
    <n v="2"/>
    <n v="40"/>
    <m/>
    <x v="2808"/>
  </r>
  <r>
    <n v="4148"/>
    <n v="3950"/>
    <n v="2"/>
    <x v="3"/>
    <s v="Cairo"/>
    <n v="25"/>
    <x v="11"/>
    <n v="470"/>
    <x v="215"/>
    <x v="209"/>
    <s v="Games"/>
    <s v="Yoyo"/>
    <x v="53"/>
    <n v="1"/>
    <n v="20"/>
    <m/>
    <x v="2809"/>
  </r>
  <r>
    <n v="4149"/>
    <n v="3951"/>
    <n v="5"/>
    <x v="4"/>
    <s v="Delta"/>
    <n v="2"/>
    <x v="5"/>
    <n v="4090"/>
    <x v="48"/>
    <x v="48"/>
    <s v="Clay"/>
    <s v="Dough"/>
    <x v="12"/>
    <n v="1"/>
    <n v="47.5"/>
    <m/>
    <x v="2810"/>
  </r>
  <r>
    <n v="4150"/>
    <n v="3953"/>
    <n v="2"/>
    <x v="3"/>
    <s v="Cairo"/>
    <n v="23"/>
    <x v="9"/>
    <n v="473"/>
    <x v="243"/>
    <x v="233"/>
    <s v="Fidget"/>
    <s v="Cubes"/>
    <x v="53"/>
    <n v="1"/>
    <n v="45"/>
    <m/>
    <x v="2811"/>
  </r>
  <r>
    <n v="4151"/>
    <n v="3953"/>
    <n v="2"/>
    <x v="3"/>
    <s v="Cairo"/>
    <n v="23"/>
    <x v="9"/>
    <n v="462"/>
    <x v="205"/>
    <x v="201"/>
    <s v="Games"/>
    <s v="Card Game"/>
    <x v="53"/>
    <n v="2"/>
    <n v="20"/>
    <m/>
    <x v="2811"/>
  </r>
  <r>
    <n v="4152"/>
    <n v="3953"/>
    <n v="5"/>
    <x v="4"/>
    <s v="Delta"/>
    <n v="2"/>
    <x v="5"/>
    <n v="11"/>
    <x v="17"/>
    <x v="17"/>
    <s v="Surprise"/>
    <s v="Egg"/>
    <x v="13"/>
    <n v="1"/>
    <n v="225"/>
    <m/>
    <x v="2812"/>
  </r>
  <r>
    <n v="4153"/>
    <n v="3956"/>
    <n v="1"/>
    <x v="1"/>
    <s v="Cairo"/>
    <n v="3"/>
    <x v="17"/>
    <n v="3437"/>
    <x v="697"/>
    <x v="673"/>
    <s v="Dolls &amp; Accessories"/>
    <s v="Fashion Doll"/>
    <x v="17"/>
    <n v="1"/>
    <n v="699.5"/>
    <m/>
    <x v="2813"/>
  </r>
  <r>
    <n v="4154"/>
    <n v="3956"/>
    <n v="1"/>
    <x v="1"/>
    <s v="Cairo"/>
    <n v="3"/>
    <x v="17"/>
    <n v="2863"/>
    <x v="73"/>
    <x v="71"/>
    <s v="Plush &amp; Soft Toys"/>
    <s v="Non Battery"/>
    <x v="18"/>
    <n v="1"/>
    <n v="275"/>
    <m/>
    <x v="2813"/>
  </r>
  <r>
    <n v="4155"/>
    <n v="3956"/>
    <n v="1"/>
    <x v="1"/>
    <s v="Cairo"/>
    <n v="3"/>
    <x v="17"/>
    <n v="2862"/>
    <x v="24"/>
    <x v="24"/>
    <s v="Plush &amp; Soft Toys"/>
    <s v="Non Battery"/>
    <x v="18"/>
    <n v="1"/>
    <n v="275"/>
    <m/>
    <x v="2813"/>
  </r>
  <r>
    <n v="4156"/>
    <n v="3956"/>
    <n v="1"/>
    <x v="1"/>
    <s v="Cairo"/>
    <n v="3"/>
    <x v="17"/>
    <n v="473"/>
    <x v="243"/>
    <x v="233"/>
    <s v="Fidget"/>
    <s v="Cubes"/>
    <x v="53"/>
    <n v="1"/>
    <n v="45"/>
    <m/>
    <x v="2813"/>
  </r>
  <r>
    <n v="4157"/>
    <n v="3956"/>
    <n v="1"/>
    <x v="1"/>
    <s v="Cairo"/>
    <n v="3"/>
    <x v="17"/>
    <n v="471"/>
    <x v="208"/>
    <x v="204"/>
    <s v="Games"/>
    <s v="Yoyo"/>
    <x v="54"/>
    <n v="2"/>
    <n v="40"/>
    <m/>
    <x v="2813"/>
  </r>
  <r>
    <n v="4158"/>
    <n v="3957"/>
    <n v="2"/>
    <x v="3"/>
    <s v="Cairo"/>
    <n v="23"/>
    <x v="9"/>
    <n v="4092"/>
    <x v="16"/>
    <x v="16"/>
    <s v="Clay"/>
    <s v="Dough"/>
    <x v="12"/>
    <n v="1"/>
    <n v="25"/>
    <m/>
    <x v="2814"/>
  </r>
  <r>
    <n v="4159"/>
    <n v="3957"/>
    <n v="5"/>
    <x v="4"/>
    <s v="Delta"/>
    <n v="2"/>
    <x v="5"/>
    <n v="3227"/>
    <x v="122"/>
    <x v="120"/>
    <s v="Games"/>
    <s v="Board Game"/>
    <x v="9"/>
    <n v="1"/>
    <n v="34.5"/>
    <m/>
    <x v="2815"/>
  </r>
  <r>
    <n v="4160"/>
    <n v="3957"/>
    <n v="5"/>
    <x v="4"/>
    <s v="Delta"/>
    <n v="2"/>
    <x v="5"/>
    <n v="3260"/>
    <x v="125"/>
    <x v="123"/>
    <s v="Games"/>
    <s v="Board Game"/>
    <x v="9"/>
    <n v="1"/>
    <n v="19.5"/>
    <m/>
    <x v="2815"/>
  </r>
  <r>
    <n v="4161"/>
    <n v="3958"/>
    <n v="1"/>
    <x v="1"/>
    <s v="Cairo"/>
    <n v="9"/>
    <x v="16"/>
    <n v="456"/>
    <x v="234"/>
    <x v="226"/>
    <s v="Action Figure"/>
    <s v="Figures"/>
    <x v="53"/>
    <n v="1"/>
    <n v="87.5"/>
    <m/>
    <x v="2816"/>
  </r>
  <r>
    <n v="4162"/>
    <n v="3958"/>
    <n v="2"/>
    <x v="3"/>
    <s v="Cairo"/>
    <n v="25"/>
    <x v="11"/>
    <n v="3399"/>
    <x v="191"/>
    <x v="186"/>
    <s v="Surprise"/>
    <s v="Ball"/>
    <x v="5"/>
    <n v="1"/>
    <n v="375"/>
    <m/>
    <x v="2817"/>
  </r>
  <r>
    <n v="4163"/>
    <n v="3958"/>
    <n v="2"/>
    <x v="3"/>
    <s v="Cairo"/>
    <n v="25"/>
    <x v="11"/>
    <n v="634"/>
    <x v="461"/>
    <x v="440"/>
    <s v="Guns"/>
    <s v="Gun"/>
    <x v="8"/>
    <n v="1"/>
    <n v="349.5"/>
    <m/>
    <x v="2817"/>
  </r>
  <r>
    <n v="4164"/>
    <n v="3958"/>
    <n v="5"/>
    <x v="4"/>
    <s v="Delta"/>
    <n v="2"/>
    <x v="5"/>
    <n v="462"/>
    <x v="205"/>
    <x v="201"/>
    <s v="Games"/>
    <s v="Card Game"/>
    <x v="53"/>
    <n v="2"/>
    <n v="20"/>
    <m/>
    <x v="2818"/>
  </r>
  <r>
    <n v="4165"/>
    <n v="3959"/>
    <n v="2"/>
    <x v="3"/>
    <s v="Cairo"/>
    <n v="25"/>
    <x v="11"/>
    <n v="4087"/>
    <x v="51"/>
    <x v="51"/>
    <s v="Clay"/>
    <s v="Dough"/>
    <x v="12"/>
    <n v="1"/>
    <n v="10"/>
    <m/>
    <x v="2819"/>
  </r>
  <r>
    <n v="4166"/>
    <n v="3959"/>
    <n v="5"/>
    <x v="4"/>
    <s v="Delta"/>
    <n v="2"/>
    <x v="5"/>
    <n v="4084"/>
    <x v="53"/>
    <x v="53"/>
    <s v="Clay"/>
    <s v="Dough"/>
    <x v="12"/>
    <n v="1"/>
    <n v="10"/>
    <m/>
    <x v="2820"/>
  </r>
  <r>
    <n v="4167"/>
    <n v="3959"/>
    <n v="5"/>
    <x v="4"/>
    <s v="Delta"/>
    <n v="2"/>
    <x v="5"/>
    <n v="4084"/>
    <x v="53"/>
    <x v="53"/>
    <s v="Clay"/>
    <s v="Dough"/>
    <x v="12"/>
    <n v="1"/>
    <n v="10"/>
    <m/>
    <x v="2820"/>
  </r>
  <r>
    <n v="4168"/>
    <n v="3959"/>
    <n v="5"/>
    <x v="4"/>
    <s v="Delta"/>
    <n v="2"/>
    <x v="5"/>
    <n v="4085"/>
    <x v="52"/>
    <x v="52"/>
    <s v="Clay"/>
    <s v="Dough"/>
    <x v="12"/>
    <n v="1"/>
    <n v="10"/>
    <m/>
    <x v="2820"/>
  </r>
  <r>
    <n v="4169"/>
    <n v="3959"/>
    <n v="5"/>
    <x v="4"/>
    <s v="Delta"/>
    <n v="2"/>
    <x v="5"/>
    <n v="4083"/>
    <x v="54"/>
    <x v="54"/>
    <s v="Clay"/>
    <s v="Dough"/>
    <x v="12"/>
    <n v="1"/>
    <n v="10"/>
    <m/>
    <x v="2820"/>
  </r>
  <r>
    <n v="4170"/>
    <n v="3959"/>
    <n v="5"/>
    <x v="4"/>
    <s v="Delta"/>
    <n v="2"/>
    <x v="5"/>
    <n v="4086"/>
    <x v="27"/>
    <x v="27"/>
    <s v="Clay"/>
    <s v="Dough"/>
    <x v="12"/>
    <n v="1"/>
    <n v="10"/>
    <m/>
    <x v="2820"/>
  </r>
  <r>
    <n v="4171"/>
    <n v="3959"/>
    <n v="5"/>
    <x v="4"/>
    <s v="Delta"/>
    <n v="2"/>
    <x v="5"/>
    <n v="4088"/>
    <x v="29"/>
    <x v="29"/>
    <s v="Clay"/>
    <s v="Dough"/>
    <x v="12"/>
    <n v="1"/>
    <n v="10"/>
    <m/>
    <x v="2820"/>
  </r>
  <r>
    <n v="4172"/>
    <n v="3959"/>
    <n v="5"/>
    <x v="4"/>
    <s v="Delta"/>
    <n v="2"/>
    <x v="5"/>
    <n v="4087"/>
    <x v="51"/>
    <x v="51"/>
    <s v="Clay"/>
    <s v="Dough"/>
    <x v="12"/>
    <n v="1"/>
    <n v="10"/>
    <m/>
    <x v="2820"/>
  </r>
  <r>
    <n v="4173"/>
    <n v="3960"/>
    <n v="2"/>
    <x v="3"/>
    <s v="Cairo"/>
    <n v="25"/>
    <x v="11"/>
    <n v="418"/>
    <x v="476"/>
    <x v="454"/>
    <s v="Action Figure"/>
    <s v="Figures"/>
    <x v="55"/>
    <n v="1"/>
    <n v="125"/>
    <m/>
    <x v="2821"/>
  </r>
  <r>
    <n v="4174"/>
    <n v="3960"/>
    <n v="5"/>
    <x v="4"/>
    <s v="Delta"/>
    <n v="2"/>
    <x v="5"/>
    <n v="4090"/>
    <x v="48"/>
    <x v="48"/>
    <s v="Clay"/>
    <s v="Dough"/>
    <x v="12"/>
    <n v="1"/>
    <n v="47.5"/>
    <m/>
    <x v="2822"/>
  </r>
  <r>
    <n v="4175"/>
    <n v="3961"/>
    <n v="1"/>
    <x v="1"/>
    <s v="Cairo"/>
    <n v="1"/>
    <x v="20"/>
    <n v="4078"/>
    <x v="9"/>
    <x v="9"/>
    <s v="Add-ons"/>
    <s v="Battery"/>
    <x v="7"/>
    <n v="3"/>
    <n v="148.5"/>
    <m/>
    <x v="2823"/>
  </r>
  <r>
    <n v="4176"/>
    <n v="3961"/>
    <n v="2"/>
    <x v="3"/>
    <s v="Cairo"/>
    <n v="23"/>
    <x v="9"/>
    <n v="419"/>
    <x v="582"/>
    <x v="560"/>
    <s v="Games"/>
    <s v="Card Game"/>
    <x v="53"/>
    <n v="1"/>
    <n v="197.5"/>
    <m/>
    <x v="2824"/>
  </r>
  <r>
    <n v="4177"/>
    <n v="3961"/>
    <n v="2"/>
    <x v="3"/>
    <s v="Cairo"/>
    <n v="23"/>
    <x v="9"/>
    <n v="4024"/>
    <x v="338"/>
    <x v="323"/>
    <s v="Games"/>
    <s v="Card Game"/>
    <x v="59"/>
    <n v="1"/>
    <n v="275"/>
    <m/>
    <x v="2824"/>
  </r>
  <r>
    <n v="4178"/>
    <n v="3962"/>
    <n v="2"/>
    <x v="3"/>
    <s v="Cairo"/>
    <n v="25"/>
    <x v="11"/>
    <n v="656"/>
    <x v="702"/>
    <x v="677"/>
    <s v="Action Figure"/>
    <s v="Figures"/>
    <x v="39"/>
    <n v="1"/>
    <n v="400"/>
    <m/>
    <x v="2825"/>
  </r>
  <r>
    <n v="4179"/>
    <n v="3962"/>
    <n v="2"/>
    <x v="3"/>
    <s v="Cairo"/>
    <n v="25"/>
    <x v="11"/>
    <n v="3380"/>
    <x v="485"/>
    <x v="463"/>
    <s v="Surprise"/>
    <s v="Box"/>
    <x v="42"/>
    <n v="1"/>
    <n v="299.5"/>
    <m/>
    <x v="2825"/>
  </r>
  <r>
    <n v="4180"/>
    <n v="3962"/>
    <n v="2"/>
    <x v="3"/>
    <s v="Cairo"/>
    <n v="25"/>
    <x v="11"/>
    <n v="2784"/>
    <x v="589"/>
    <x v="567"/>
    <s v="Education &amp; Learning"/>
    <s v="Art &amp; Craft"/>
    <x v="49"/>
    <n v="1"/>
    <n v="325"/>
    <m/>
    <x v="2825"/>
  </r>
  <r>
    <n v="4181"/>
    <n v="3963"/>
    <n v="1"/>
    <x v="1"/>
    <s v="Cairo"/>
    <n v="1"/>
    <x v="20"/>
    <n v="4078"/>
    <x v="9"/>
    <x v="9"/>
    <s v="Add-ons"/>
    <s v="Battery"/>
    <x v="7"/>
    <n v="1"/>
    <n v="49.5"/>
    <m/>
    <x v="2826"/>
  </r>
  <r>
    <n v="4182"/>
    <n v="3963"/>
    <n v="2"/>
    <x v="3"/>
    <s v="Cairo"/>
    <n v="25"/>
    <x v="11"/>
    <n v="3268"/>
    <x v="126"/>
    <x v="124"/>
    <s v="Games"/>
    <s v="Card Game"/>
    <x v="9"/>
    <n v="1"/>
    <n v="12.5"/>
    <m/>
    <x v="2827"/>
  </r>
  <r>
    <n v="4183"/>
    <n v="3965"/>
    <n v="1"/>
    <x v="1"/>
    <s v="Cairo"/>
    <n v="2"/>
    <x v="5"/>
    <n v="474"/>
    <x v="246"/>
    <x v="211"/>
    <s v="Surprise"/>
    <s v="Ball"/>
    <x v="53"/>
    <n v="1"/>
    <n v="50"/>
    <m/>
    <x v="2828"/>
  </r>
  <r>
    <n v="4184"/>
    <n v="3965"/>
    <n v="2"/>
    <x v="3"/>
    <s v="Cairo"/>
    <n v="25"/>
    <x v="11"/>
    <n v="4090"/>
    <x v="48"/>
    <x v="48"/>
    <s v="Clay"/>
    <s v="Dough"/>
    <x v="12"/>
    <n v="1"/>
    <n v="47.5"/>
    <m/>
    <x v="2829"/>
  </r>
  <r>
    <n v="4185"/>
    <n v="3966"/>
    <n v="2"/>
    <x v="3"/>
    <s v="Cairo"/>
    <n v="25"/>
    <x v="11"/>
    <n v="473"/>
    <x v="243"/>
    <x v="233"/>
    <s v="Fidget"/>
    <s v="Cubes"/>
    <x v="53"/>
    <n v="1"/>
    <n v="45"/>
    <m/>
    <x v="2830"/>
  </r>
  <r>
    <n v="4186"/>
    <n v="3966"/>
    <n v="5"/>
    <x v="4"/>
    <s v="Delta"/>
    <n v="2"/>
    <x v="5"/>
    <n v="4092"/>
    <x v="16"/>
    <x v="16"/>
    <s v="Clay"/>
    <s v="Dough"/>
    <x v="12"/>
    <n v="1"/>
    <n v="25"/>
    <m/>
    <x v="2831"/>
  </r>
  <r>
    <n v="4187"/>
    <n v="3967"/>
    <n v="2"/>
    <x v="3"/>
    <s v="Cairo"/>
    <n v="25"/>
    <x v="11"/>
    <n v="3227"/>
    <x v="122"/>
    <x v="120"/>
    <s v="Games"/>
    <s v="Board Game"/>
    <x v="9"/>
    <n v="1"/>
    <n v="34.5"/>
    <m/>
    <x v="2832"/>
  </r>
  <r>
    <n v="4188"/>
    <n v="3968"/>
    <n v="1"/>
    <x v="1"/>
    <s v="Cairo"/>
    <n v="2"/>
    <x v="5"/>
    <n v="4027"/>
    <x v="339"/>
    <x v="324"/>
    <s v="Games"/>
    <s v="Card Game"/>
    <x v="59"/>
    <n v="1"/>
    <n v="275"/>
    <m/>
    <x v="2833"/>
  </r>
  <r>
    <n v="4189"/>
    <n v="3968"/>
    <n v="1"/>
    <x v="1"/>
    <s v="Cairo"/>
    <n v="2"/>
    <x v="5"/>
    <n v="4028"/>
    <x v="282"/>
    <x v="270"/>
    <s v="Games"/>
    <s v="Card Game"/>
    <x v="59"/>
    <n v="4"/>
    <n v="180"/>
    <m/>
    <x v="2833"/>
  </r>
  <r>
    <n v="4190"/>
    <n v="3969"/>
    <n v="1"/>
    <x v="1"/>
    <s v="Cairo"/>
    <n v="14"/>
    <x v="3"/>
    <n v="719"/>
    <x v="436"/>
    <x v="415"/>
    <s v="Surprise"/>
    <s v="Tube"/>
    <x v="3"/>
    <n v="1"/>
    <n v="75"/>
    <m/>
    <x v="2834"/>
  </r>
  <r>
    <n v="4191"/>
    <n v="3969"/>
    <n v="2"/>
    <x v="3"/>
    <s v="Cairo"/>
    <n v="25"/>
    <x v="11"/>
    <n v="3260"/>
    <x v="125"/>
    <x v="123"/>
    <s v="Games"/>
    <s v="Board Game"/>
    <x v="9"/>
    <n v="1"/>
    <n v="19.5"/>
    <m/>
    <x v="2835"/>
  </r>
  <r>
    <n v="4192"/>
    <n v="3969"/>
    <n v="5"/>
    <x v="4"/>
    <s v="Delta"/>
    <n v="2"/>
    <x v="5"/>
    <n v="374"/>
    <x v="275"/>
    <x v="263"/>
    <s v="Season"/>
    <s v="Summer"/>
    <x v="58"/>
    <n v="1"/>
    <n v="15"/>
    <m/>
    <x v="2836"/>
  </r>
  <r>
    <n v="4193"/>
    <n v="3971"/>
    <n v="2"/>
    <x v="3"/>
    <s v="Cairo"/>
    <n v="18"/>
    <x v="24"/>
    <n v="11"/>
    <x v="17"/>
    <x v="17"/>
    <s v="Surprise"/>
    <s v="Egg"/>
    <x v="13"/>
    <n v="1"/>
    <n v="225"/>
    <m/>
    <x v="2837"/>
  </r>
  <r>
    <n v="4194"/>
    <n v="3971"/>
    <n v="2"/>
    <x v="3"/>
    <s v="Cairo"/>
    <n v="18"/>
    <x v="24"/>
    <n v="565"/>
    <x v="703"/>
    <x v="678"/>
    <s v="Plush &amp; Soft Toys"/>
    <s v="Non Battery"/>
    <x v="70"/>
    <n v="1"/>
    <n v="395"/>
    <m/>
    <x v="2837"/>
  </r>
  <r>
    <n v="4195"/>
    <n v="3973"/>
    <n v="2"/>
    <x v="3"/>
    <s v="Cairo"/>
    <n v="18"/>
    <x v="24"/>
    <n v="1167"/>
    <x v="136"/>
    <x v="32"/>
    <s v="Vehicle - Parking &amp; Robots"/>
    <s v="Car"/>
    <x v="16"/>
    <n v="1"/>
    <n v="25"/>
    <m/>
    <x v="2838"/>
  </r>
  <r>
    <n v="4196"/>
    <n v="3973"/>
    <n v="2"/>
    <x v="3"/>
    <s v="Cairo"/>
    <n v="18"/>
    <x v="24"/>
    <n v="1165"/>
    <x v="58"/>
    <x v="32"/>
    <s v="Vehicle - Parking &amp; Robots"/>
    <s v="Car"/>
    <x v="16"/>
    <n v="1"/>
    <n v="25"/>
    <m/>
    <x v="2838"/>
  </r>
  <r>
    <n v="4197"/>
    <n v="3974"/>
    <n v="2"/>
    <x v="3"/>
    <s v="Cairo"/>
    <n v="16"/>
    <x v="18"/>
    <n v="476"/>
    <x v="206"/>
    <x v="202"/>
    <s v="Games"/>
    <s v="Card Game"/>
    <x v="53"/>
    <n v="1"/>
    <n v="30"/>
    <m/>
    <x v="2839"/>
  </r>
  <r>
    <n v="4198"/>
    <n v="3974"/>
    <n v="5"/>
    <x v="4"/>
    <s v="Delta"/>
    <n v="2"/>
    <x v="5"/>
    <n v="475"/>
    <x v="217"/>
    <x v="211"/>
    <s v="Surprise"/>
    <s v="Ball"/>
    <x v="53"/>
    <n v="1"/>
    <n v="50"/>
    <m/>
    <x v="2840"/>
  </r>
  <r>
    <n v="4199"/>
    <n v="3975"/>
    <n v="2"/>
    <x v="3"/>
    <s v="Cairo"/>
    <n v="18"/>
    <x v="24"/>
    <n v="3229"/>
    <x v="299"/>
    <x v="286"/>
    <s v="Games"/>
    <s v="Board Game"/>
    <x v="9"/>
    <n v="1"/>
    <n v="29.5"/>
    <m/>
    <x v="2841"/>
  </r>
  <r>
    <n v="4200"/>
    <n v="3978"/>
    <n v="2"/>
    <x v="3"/>
    <s v="Cairo"/>
    <n v="18"/>
    <x v="24"/>
    <n v="2776"/>
    <x v="600"/>
    <x v="578"/>
    <s v="Education &amp; Learning"/>
    <s v="Art &amp; Craft"/>
    <x v="49"/>
    <n v="1"/>
    <n v="225"/>
    <m/>
    <x v="2842"/>
  </r>
  <r>
    <n v="4201"/>
    <n v="3978"/>
    <n v="5"/>
    <x v="4"/>
    <s v="Delta"/>
    <n v="2"/>
    <x v="5"/>
    <n v="470"/>
    <x v="215"/>
    <x v="209"/>
    <s v="Games"/>
    <s v="Yoyo"/>
    <x v="53"/>
    <n v="1"/>
    <n v="20"/>
    <m/>
    <x v="2843"/>
  </r>
  <r>
    <n v="4202"/>
    <n v="3980"/>
    <n v="1"/>
    <x v="1"/>
    <s v="Cairo"/>
    <n v="3"/>
    <x v="17"/>
    <n v="3357"/>
    <x v="463"/>
    <x v="442"/>
    <s v="Dolls &amp; Accessories"/>
    <s v="Doll House &amp; Play set"/>
    <x v="5"/>
    <n v="1"/>
    <n v="1225"/>
    <m/>
    <x v="2844"/>
  </r>
  <r>
    <n v="4203"/>
    <n v="3980"/>
    <n v="1"/>
    <x v="1"/>
    <s v="Cairo"/>
    <n v="3"/>
    <x v="17"/>
    <n v="3291"/>
    <x v="704"/>
    <x v="679"/>
    <s v="Education &amp; Learning"/>
    <s v="Puzzle"/>
    <x v="9"/>
    <n v="1"/>
    <n v="47.5"/>
    <m/>
    <x v="2844"/>
  </r>
  <r>
    <n v="4204"/>
    <n v="3981"/>
    <n v="2"/>
    <x v="3"/>
    <s v="Cairo"/>
    <n v="25"/>
    <x v="11"/>
    <n v="656"/>
    <x v="702"/>
    <x v="677"/>
    <s v="Action Figure"/>
    <s v="Figures"/>
    <x v="39"/>
    <n v="1"/>
    <n v="400"/>
    <m/>
    <x v="2845"/>
  </r>
  <r>
    <n v="4205"/>
    <n v="3983"/>
    <n v="1"/>
    <x v="1"/>
    <s v="Cairo"/>
    <n v="5"/>
    <x v="10"/>
    <n v="605"/>
    <x v="314"/>
    <x v="300"/>
    <s v="Guns"/>
    <s v="Gun"/>
    <x v="8"/>
    <n v="1"/>
    <n v="447.5"/>
    <m/>
    <x v="2846"/>
  </r>
  <r>
    <n v="4206"/>
    <n v="3983"/>
    <n v="1"/>
    <x v="1"/>
    <s v="Cairo"/>
    <n v="5"/>
    <x v="10"/>
    <n v="4078"/>
    <x v="9"/>
    <x v="9"/>
    <s v="Add-ons"/>
    <s v="Battery"/>
    <x v="7"/>
    <n v="1"/>
    <n v="49.5"/>
    <m/>
    <x v="2846"/>
  </r>
  <r>
    <n v="4207"/>
    <n v="3983"/>
    <n v="2"/>
    <x v="3"/>
    <s v="Cairo"/>
    <n v="16"/>
    <x v="18"/>
    <n v="2862"/>
    <x v="24"/>
    <x v="24"/>
    <s v="Plush &amp; Soft Toys"/>
    <s v="Non Battery"/>
    <x v="18"/>
    <n v="1"/>
    <n v="275"/>
    <m/>
    <x v="2847"/>
  </r>
  <r>
    <n v="4208"/>
    <n v="3983"/>
    <n v="2"/>
    <x v="3"/>
    <s v="Cairo"/>
    <n v="16"/>
    <x v="18"/>
    <n v="2863"/>
    <x v="73"/>
    <x v="71"/>
    <s v="Plush &amp; Soft Toys"/>
    <s v="Non Battery"/>
    <x v="18"/>
    <n v="1"/>
    <n v="275"/>
    <m/>
    <x v="2847"/>
  </r>
  <r>
    <n v="4209"/>
    <n v="3983"/>
    <n v="2"/>
    <x v="3"/>
    <s v="Cairo"/>
    <n v="16"/>
    <x v="18"/>
    <n v="476"/>
    <x v="206"/>
    <x v="202"/>
    <s v="Games"/>
    <s v="Card Game"/>
    <x v="53"/>
    <n v="1"/>
    <n v="30"/>
    <m/>
    <x v="2847"/>
  </r>
  <r>
    <n v="4210"/>
    <n v="3988"/>
    <n v="2"/>
    <x v="3"/>
    <s v="Cairo"/>
    <n v="16"/>
    <x v="18"/>
    <n v="2828"/>
    <x v="34"/>
    <x v="34"/>
    <s v="Action Figure"/>
    <s v="Figures"/>
    <x v="22"/>
    <n v="1"/>
    <n v="400"/>
    <m/>
    <x v="2848"/>
  </r>
  <r>
    <n v="4211"/>
    <n v="3991"/>
    <n v="5"/>
    <x v="4"/>
    <s v="Delta"/>
    <n v="2"/>
    <x v="5"/>
    <n v="16"/>
    <x v="57"/>
    <x v="57"/>
    <s v="Surprise"/>
    <s v="Egg"/>
    <x v="26"/>
    <n v="1"/>
    <n v="225"/>
    <m/>
    <x v="2849"/>
  </r>
  <r>
    <n v="4212"/>
    <n v="3997"/>
    <n v="1"/>
    <x v="1"/>
    <s v="Cairo"/>
    <n v="9"/>
    <x v="16"/>
    <n v="468"/>
    <x v="211"/>
    <x v="206"/>
    <s v="Games"/>
    <s v="Card Game"/>
    <x v="53"/>
    <n v="1"/>
    <n v="125"/>
    <m/>
    <x v="2850"/>
  </r>
  <r>
    <n v="4213"/>
    <n v="3997"/>
    <n v="5"/>
    <x v="4"/>
    <s v="Delta"/>
    <n v="2"/>
    <x v="5"/>
    <n v="473"/>
    <x v="243"/>
    <x v="233"/>
    <s v="Fidget"/>
    <s v="Cubes"/>
    <x v="53"/>
    <n v="1"/>
    <n v="45"/>
    <m/>
    <x v="2851"/>
  </r>
  <r>
    <n v="4214"/>
    <n v="3997"/>
    <n v="5"/>
    <x v="4"/>
    <s v="Delta"/>
    <n v="2"/>
    <x v="5"/>
    <n v="467"/>
    <x v="223"/>
    <x v="216"/>
    <s v="Games"/>
    <s v="Card Game"/>
    <x v="53"/>
    <n v="1"/>
    <n v="150"/>
    <m/>
    <x v="2851"/>
  </r>
  <r>
    <n v="4215"/>
    <n v="3997"/>
    <n v="5"/>
    <x v="4"/>
    <s v="Delta"/>
    <n v="2"/>
    <x v="5"/>
    <n v="449"/>
    <x v="611"/>
    <x v="251"/>
    <s v="Action Figure"/>
    <s v="Figures"/>
    <x v="53"/>
    <n v="1"/>
    <n v="300"/>
    <m/>
    <x v="2851"/>
  </r>
  <r>
    <n v="4216"/>
    <n v="3997"/>
    <n v="5"/>
    <x v="4"/>
    <s v="Delta"/>
    <n v="2"/>
    <x v="5"/>
    <n v="470"/>
    <x v="215"/>
    <x v="209"/>
    <s v="Games"/>
    <s v="Yoyo"/>
    <x v="53"/>
    <n v="1"/>
    <n v="20"/>
    <m/>
    <x v="2851"/>
  </r>
  <r>
    <n v="4217"/>
    <n v="3999"/>
    <n v="1"/>
    <x v="1"/>
    <s v="Cairo"/>
    <n v="9"/>
    <x v="16"/>
    <n v="4090"/>
    <x v="48"/>
    <x v="48"/>
    <s v="Clay"/>
    <s v="Dough"/>
    <x v="12"/>
    <n v="1"/>
    <n v="47.5"/>
    <m/>
    <x v="2852"/>
  </r>
  <r>
    <n v="4218"/>
    <n v="3999"/>
    <n v="5"/>
    <x v="4"/>
    <s v="Delta"/>
    <n v="2"/>
    <x v="5"/>
    <n v="392"/>
    <x v="260"/>
    <x v="248"/>
    <s v="Games"/>
    <s v="Card Game"/>
    <x v="53"/>
    <n v="2"/>
    <n v="150"/>
    <m/>
    <x v="2853"/>
  </r>
  <r>
    <n v="4219"/>
    <n v="4000"/>
    <n v="1"/>
    <x v="1"/>
    <s v="Cairo"/>
    <n v="9"/>
    <x v="16"/>
    <n v="4027"/>
    <x v="339"/>
    <x v="324"/>
    <s v="Games"/>
    <s v="Card Game"/>
    <x v="59"/>
    <n v="1"/>
    <n v="275"/>
    <m/>
    <x v="2854"/>
  </r>
  <r>
    <n v="4220"/>
    <n v="4000"/>
    <n v="1"/>
    <x v="1"/>
    <s v="Cairo"/>
    <n v="9"/>
    <x v="16"/>
    <n v="463"/>
    <x v="227"/>
    <x v="220"/>
    <s v="Games"/>
    <s v="Card Game"/>
    <x v="53"/>
    <n v="1"/>
    <n v="75"/>
    <m/>
    <x v="2854"/>
  </r>
  <r>
    <n v="4221"/>
    <n v="4000"/>
    <n v="1"/>
    <x v="1"/>
    <s v="Cairo"/>
    <n v="9"/>
    <x v="16"/>
    <n v="462"/>
    <x v="205"/>
    <x v="201"/>
    <s v="Games"/>
    <s v="Card Game"/>
    <x v="53"/>
    <n v="14"/>
    <n v="140"/>
    <m/>
    <x v="2854"/>
  </r>
  <r>
    <n v="4222"/>
    <n v="4000"/>
    <n v="5"/>
    <x v="4"/>
    <s v="Delta"/>
    <n v="2"/>
    <x v="5"/>
    <n v="11"/>
    <x v="17"/>
    <x v="17"/>
    <s v="Surprise"/>
    <s v="Egg"/>
    <x v="13"/>
    <n v="1"/>
    <n v="225"/>
    <m/>
    <x v="2855"/>
  </r>
  <r>
    <n v="4223"/>
    <n v="4001"/>
    <n v="2"/>
    <x v="3"/>
    <s v="Cairo"/>
    <n v="25"/>
    <x v="11"/>
    <n v="2767"/>
    <x v="536"/>
    <x v="514"/>
    <s v="Clay"/>
    <s v="Sand"/>
    <x v="73"/>
    <n v="1"/>
    <n v="600"/>
    <m/>
    <x v="2856"/>
  </r>
  <r>
    <n v="4224"/>
    <n v="4002"/>
    <n v="5"/>
    <x v="4"/>
    <s v="Delta"/>
    <n v="2"/>
    <x v="5"/>
    <n v="4078"/>
    <x v="9"/>
    <x v="9"/>
    <s v="Add-ons"/>
    <s v="Battery"/>
    <x v="7"/>
    <n v="1"/>
    <n v="49.5"/>
    <m/>
    <x v="2857"/>
  </r>
  <r>
    <n v="4225"/>
    <n v="4003"/>
    <n v="1"/>
    <x v="1"/>
    <s v="Cairo"/>
    <n v="9"/>
    <x v="16"/>
    <n v="2825"/>
    <x v="569"/>
    <x v="547"/>
    <s v="Action Figure"/>
    <s v="Figures"/>
    <x v="22"/>
    <n v="1"/>
    <n v="425"/>
    <m/>
    <x v="2858"/>
  </r>
  <r>
    <n v="4226"/>
    <n v="4003"/>
    <n v="2"/>
    <x v="3"/>
    <s v="Cairo"/>
    <n v="25"/>
    <x v="11"/>
    <n v="374"/>
    <x v="275"/>
    <x v="263"/>
    <s v="Season"/>
    <s v="Summer"/>
    <x v="58"/>
    <n v="1"/>
    <n v="15"/>
    <m/>
    <x v="2859"/>
  </r>
  <r>
    <n v="4227"/>
    <n v="4003"/>
    <n v="5"/>
    <x v="4"/>
    <s v="Delta"/>
    <n v="2"/>
    <x v="5"/>
    <n v="392"/>
    <x v="260"/>
    <x v="248"/>
    <s v="Games"/>
    <s v="Card Game"/>
    <x v="53"/>
    <n v="1"/>
    <n v="75"/>
    <m/>
    <x v="2860"/>
  </r>
  <r>
    <n v="4228"/>
    <n v="4008"/>
    <n v="5"/>
    <x v="4"/>
    <s v="Delta"/>
    <n v="2"/>
    <x v="5"/>
    <n v="612"/>
    <x v="490"/>
    <x v="468"/>
    <s v="Guns"/>
    <s v="Gun"/>
    <x v="8"/>
    <n v="1"/>
    <n v="627.5"/>
    <m/>
    <x v="2861"/>
  </r>
  <r>
    <n v="4229"/>
    <n v="4009"/>
    <n v="1"/>
    <x v="1"/>
    <s v="Cairo"/>
    <n v="9"/>
    <x v="16"/>
    <n v="4028"/>
    <x v="282"/>
    <x v="270"/>
    <s v="Games"/>
    <s v="Card Game"/>
    <x v="59"/>
    <n v="1"/>
    <n v="45"/>
    <m/>
    <x v="2862"/>
  </r>
  <r>
    <n v="4230"/>
    <n v="4009"/>
    <n v="2"/>
    <x v="3"/>
    <s v="Cairo"/>
    <n v="23"/>
    <x v="9"/>
    <n v="3276"/>
    <x v="399"/>
    <x v="380"/>
    <s v="Games"/>
    <s v="Board Game"/>
    <x v="9"/>
    <n v="1"/>
    <n v="75"/>
    <m/>
    <x v="2863"/>
  </r>
  <r>
    <n v="4231"/>
    <n v="4010"/>
    <n v="1"/>
    <x v="1"/>
    <s v="Cairo"/>
    <n v="14"/>
    <x v="3"/>
    <n v="3627"/>
    <x v="705"/>
    <x v="680"/>
    <s v="Dolls &amp; Accessories"/>
    <s v="Doll"/>
    <x v="34"/>
    <n v="1"/>
    <n v="599.5"/>
    <m/>
    <x v="2864"/>
  </r>
  <r>
    <n v="4232"/>
    <n v="4010"/>
    <n v="2"/>
    <x v="3"/>
    <s v="Cairo"/>
    <n v="26"/>
    <x v="23"/>
    <n v="4079"/>
    <x v="422"/>
    <x v="402"/>
    <s v="Add-ons"/>
    <s v="Battery"/>
    <x v="7"/>
    <n v="1"/>
    <n v="25"/>
    <m/>
    <x v="2865"/>
  </r>
  <r>
    <n v="4233"/>
    <n v="4011"/>
    <n v="1"/>
    <x v="1"/>
    <s v="Cairo"/>
    <n v="9"/>
    <x v="16"/>
    <n v="474"/>
    <x v="246"/>
    <x v="211"/>
    <s v="Surprise"/>
    <s v="Ball"/>
    <x v="53"/>
    <n v="2"/>
    <n v="100"/>
    <m/>
    <x v="2866"/>
  </r>
  <r>
    <n v="4234"/>
    <n v="4011"/>
    <n v="5"/>
    <x v="4"/>
    <s v="Delta"/>
    <n v="34"/>
    <x v="13"/>
    <n v="385"/>
    <x v="267"/>
    <x v="255"/>
    <s v="Games"/>
    <s v="Card Game"/>
    <x v="53"/>
    <n v="1"/>
    <n v="197.5"/>
    <m/>
    <x v="2867"/>
  </r>
  <r>
    <n v="4235"/>
    <n v="4011"/>
    <n v="5"/>
    <x v="4"/>
    <s v="Delta"/>
    <n v="34"/>
    <x v="13"/>
    <n v="464"/>
    <x v="210"/>
    <x v="205"/>
    <s v="Games"/>
    <s v="Card Game"/>
    <x v="53"/>
    <n v="1"/>
    <n v="75"/>
    <m/>
    <x v="2867"/>
  </r>
  <r>
    <n v="4236"/>
    <n v="4011"/>
    <n v="5"/>
    <x v="4"/>
    <s v="Delta"/>
    <n v="34"/>
    <x v="13"/>
    <n v="4202"/>
    <x v="96"/>
    <x v="94"/>
    <s v="F&amp;B"/>
    <s v="Food"/>
    <x v="35"/>
    <n v="1"/>
    <n v="2.5"/>
    <m/>
    <x v="2867"/>
  </r>
  <r>
    <n v="4237"/>
    <n v="4012"/>
    <n v="2"/>
    <x v="3"/>
    <s v="Cairo"/>
    <n v="18"/>
    <x v="24"/>
    <n v="470"/>
    <x v="215"/>
    <x v="209"/>
    <s v="Games"/>
    <s v="Yoyo"/>
    <x v="53"/>
    <n v="1"/>
    <n v="20"/>
    <m/>
    <x v="2868"/>
  </r>
  <r>
    <n v="4238"/>
    <n v="4012"/>
    <n v="5"/>
    <x v="4"/>
    <s v="Delta"/>
    <n v="34"/>
    <x v="13"/>
    <n v="4087"/>
    <x v="51"/>
    <x v="51"/>
    <s v="Clay"/>
    <s v="Dough"/>
    <x v="12"/>
    <n v="1"/>
    <n v="10"/>
    <m/>
    <x v="2869"/>
  </r>
  <r>
    <n v="4239"/>
    <n v="4012"/>
    <n v="5"/>
    <x v="4"/>
    <s v="Delta"/>
    <n v="34"/>
    <x v="13"/>
    <n v="4084"/>
    <x v="53"/>
    <x v="53"/>
    <s v="Clay"/>
    <s v="Dough"/>
    <x v="12"/>
    <n v="1"/>
    <n v="10"/>
    <m/>
    <x v="2869"/>
  </r>
  <r>
    <n v="4240"/>
    <n v="4012"/>
    <n v="5"/>
    <x v="4"/>
    <s v="Delta"/>
    <n v="34"/>
    <x v="13"/>
    <n v="4089"/>
    <x v="28"/>
    <x v="28"/>
    <s v="Clay"/>
    <s v="Dough"/>
    <x v="12"/>
    <n v="1"/>
    <n v="10"/>
    <m/>
    <x v="2869"/>
  </r>
  <r>
    <n v="4241"/>
    <n v="4012"/>
    <n v="5"/>
    <x v="4"/>
    <s v="Delta"/>
    <n v="34"/>
    <x v="13"/>
    <n v="4086"/>
    <x v="27"/>
    <x v="27"/>
    <s v="Clay"/>
    <s v="Dough"/>
    <x v="12"/>
    <n v="1"/>
    <n v="10"/>
    <m/>
    <x v="2869"/>
  </r>
  <r>
    <n v="4242"/>
    <n v="4012"/>
    <n v="5"/>
    <x v="4"/>
    <s v="Delta"/>
    <n v="34"/>
    <x v="13"/>
    <n v="4085"/>
    <x v="52"/>
    <x v="52"/>
    <s v="Clay"/>
    <s v="Dough"/>
    <x v="12"/>
    <n v="1"/>
    <n v="10"/>
    <m/>
    <x v="2869"/>
  </r>
  <r>
    <n v="4243"/>
    <n v="4014"/>
    <n v="5"/>
    <x v="4"/>
    <s v="Delta"/>
    <n v="34"/>
    <x v="13"/>
    <n v="478"/>
    <x v="261"/>
    <x v="249"/>
    <s v="Action Figure"/>
    <s v="Figures"/>
    <x v="53"/>
    <n v="1"/>
    <n v="75"/>
    <m/>
    <x v="2870"/>
  </r>
  <r>
    <n v="4244"/>
    <n v="4014"/>
    <n v="5"/>
    <x v="4"/>
    <s v="Delta"/>
    <n v="34"/>
    <x v="13"/>
    <n v="412"/>
    <x v="281"/>
    <x v="269"/>
    <s v="Action Figure"/>
    <s v="Figures"/>
    <x v="53"/>
    <n v="1"/>
    <n v="97.5"/>
    <m/>
    <x v="2870"/>
  </r>
  <r>
    <n v="4245"/>
    <n v="4015"/>
    <n v="1"/>
    <x v="1"/>
    <s v="Cairo"/>
    <n v="1"/>
    <x v="20"/>
    <n v="471"/>
    <x v="208"/>
    <x v="204"/>
    <s v="Games"/>
    <s v="Yoyo"/>
    <x v="54"/>
    <n v="1"/>
    <n v="20"/>
    <m/>
    <x v="2871"/>
  </r>
  <r>
    <n v="4246"/>
    <n v="4015"/>
    <n v="5"/>
    <x v="4"/>
    <s v="Delta"/>
    <n v="34"/>
    <x v="13"/>
    <n v="4078"/>
    <x v="9"/>
    <x v="9"/>
    <s v="Add-ons"/>
    <s v="Battery"/>
    <x v="7"/>
    <n v="1"/>
    <n v="49.5"/>
    <m/>
    <x v="2872"/>
  </r>
  <r>
    <n v="4247"/>
    <n v="4018"/>
    <n v="5"/>
    <x v="4"/>
    <s v="Delta"/>
    <n v="34"/>
    <x v="13"/>
    <n v="4086"/>
    <x v="27"/>
    <x v="27"/>
    <s v="Clay"/>
    <s v="Dough"/>
    <x v="12"/>
    <n v="1"/>
    <n v="10"/>
    <m/>
    <x v="2873"/>
  </r>
  <r>
    <n v="4248"/>
    <n v="4019"/>
    <n v="5"/>
    <x v="4"/>
    <s v="Delta"/>
    <n v="34"/>
    <x v="13"/>
    <n v="4089"/>
    <x v="28"/>
    <x v="28"/>
    <s v="Clay"/>
    <s v="Dough"/>
    <x v="12"/>
    <n v="1"/>
    <n v="10"/>
    <m/>
    <x v="2874"/>
  </r>
  <r>
    <n v="4249"/>
    <n v="4022"/>
    <n v="2"/>
    <x v="3"/>
    <s v="Cairo"/>
    <n v="16"/>
    <x v="18"/>
    <n v="3297"/>
    <x v="554"/>
    <x v="532"/>
    <s v="Education &amp; Learning"/>
    <s v="Puzzle"/>
    <x v="9"/>
    <n v="1"/>
    <n v="47.5"/>
    <m/>
    <x v="2875"/>
  </r>
  <r>
    <n v="4250"/>
    <n v="4022"/>
    <n v="2"/>
    <x v="3"/>
    <s v="Cairo"/>
    <n v="16"/>
    <x v="18"/>
    <n v="3298"/>
    <x v="130"/>
    <x v="128"/>
    <s v="Education &amp; Learning"/>
    <s v="Puzzle"/>
    <x v="9"/>
    <n v="1"/>
    <n v="47.5"/>
    <m/>
    <x v="2875"/>
  </r>
  <r>
    <n v="4251"/>
    <n v="4023"/>
    <n v="5"/>
    <x v="4"/>
    <s v="Delta"/>
    <n v="34"/>
    <x v="13"/>
    <n v="470"/>
    <x v="215"/>
    <x v="209"/>
    <s v="Games"/>
    <s v="Yoyo"/>
    <x v="53"/>
    <n v="1"/>
    <n v="20"/>
    <m/>
    <x v="2876"/>
  </r>
  <r>
    <n v="4252"/>
    <n v="4025"/>
    <n v="1"/>
    <x v="1"/>
    <s v="Cairo"/>
    <n v="5"/>
    <x v="10"/>
    <n v="3271"/>
    <x v="92"/>
    <x v="90"/>
    <s v="Games"/>
    <s v="Card Game"/>
    <x v="9"/>
    <n v="1"/>
    <n v="29.5"/>
    <m/>
    <x v="2877"/>
  </r>
  <r>
    <n v="4253"/>
    <n v="4025"/>
    <n v="2"/>
    <x v="3"/>
    <s v="Cairo"/>
    <n v="25"/>
    <x v="11"/>
    <n v="2837"/>
    <x v="638"/>
    <x v="614"/>
    <s v="Action Figure"/>
    <s v="Figures"/>
    <x v="22"/>
    <n v="1"/>
    <n v="375"/>
    <m/>
    <x v="2878"/>
  </r>
  <r>
    <n v="4254"/>
    <n v="4026"/>
    <n v="1"/>
    <x v="1"/>
    <s v="Cairo"/>
    <n v="10"/>
    <x v="7"/>
    <n v="721"/>
    <x v="469"/>
    <x v="448"/>
    <s v="Role Play"/>
    <s v="Bank Set"/>
    <x v="11"/>
    <n v="-1"/>
    <n v="-200"/>
    <s v=" Customer Change His Mind (UOD)"/>
    <x v="2879"/>
  </r>
  <r>
    <n v="4255"/>
    <n v="4026"/>
    <n v="5"/>
    <x v="4"/>
    <s v="Delta"/>
    <n v="34"/>
    <x v="13"/>
    <n v="475"/>
    <x v="217"/>
    <x v="211"/>
    <s v="Surprise"/>
    <s v="Ball"/>
    <x v="53"/>
    <n v="1"/>
    <n v="50"/>
    <m/>
    <x v="2880"/>
  </r>
  <r>
    <n v="4256"/>
    <n v="4027"/>
    <n v="1"/>
    <x v="1"/>
    <s v="Cairo"/>
    <n v="2"/>
    <x v="5"/>
    <n v="4078"/>
    <x v="9"/>
    <x v="9"/>
    <s v="Add-ons"/>
    <s v="Battery"/>
    <x v="7"/>
    <n v="1"/>
    <n v="49.5"/>
    <m/>
    <x v="2881"/>
  </r>
  <r>
    <n v="4257"/>
    <n v="4027"/>
    <n v="5"/>
    <x v="4"/>
    <s v="Delta"/>
    <n v="2"/>
    <x v="5"/>
    <n v="1984"/>
    <x v="599"/>
    <x v="577"/>
    <s v="Role Play"/>
    <s v="cashier Set"/>
    <x v="5"/>
    <n v="1"/>
    <n v="287.5"/>
    <m/>
    <x v="2882"/>
  </r>
  <r>
    <n v="4258"/>
    <n v="4028"/>
    <n v="1"/>
    <x v="1"/>
    <s v="Cairo"/>
    <n v="2"/>
    <x v="5"/>
    <n v="4078"/>
    <x v="9"/>
    <x v="9"/>
    <s v="Add-ons"/>
    <s v="Battery"/>
    <x v="7"/>
    <n v="1"/>
    <n v="49.5"/>
    <m/>
    <x v="2883"/>
  </r>
  <r>
    <n v="4259"/>
    <n v="4029"/>
    <n v="2"/>
    <x v="3"/>
    <s v="Cairo"/>
    <n v="25"/>
    <x v="11"/>
    <n v="4028"/>
    <x v="282"/>
    <x v="270"/>
    <s v="Games"/>
    <s v="Card Game"/>
    <x v="59"/>
    <n v="1"/>
    <n v="45"/>
    <m/>
    <x v="2884"/>
  </r>
  <r>
    <n v="4260"/>
    <n v="4029"/>
    <n v="2"/>
    <x v="3"/>
    <s v="Cairo"/>
    <n v="25"/>
    <x v="11"/>
    <n v="3719"/>
    <x v="15"/>
    <x v="15"/>
    <s v="Surprise"/>
    <s v="Box"/>
    <x v="11"/>
    <n v="1"/>
    <n v="100"/>
    <m/>
    <x v="2884"/>
  </r>
  <r>
    <n v="4261"/>
    <n v="4029"/>
    <n v="2"/>
    <x v="3"/>
    <s v="Cairo"/>
    <n v="25"/>
    <x v="11"/>
    <n v="3399"/>
    <x v="191"/>
    <x v="186"/>
    <s v="Surprise"/>
    <s v="Ball"/>
    <x v="5"/>
    <n v="2"/>
    <n v="750"/>
    <m/>
    <x v="2884"/>
  </r>
  <r>
    <n v="4262"/>
    <n v="4030"/>
    <n v="2"/>
    <x v="3"/>
    <s v="Cairo"/>
    <n v="25"/>
    <x v="11"/>
    <n v="627"/>
    <x v="289"/>
    <x v="276"/>
    <s v="Guns"/>
    <s v="Gun"/>
    <x v="8"/>
    <n v="1"/>
    <n v="137.5"/>
    <m/>
    <x v="2885"/>
  </r>
  <r>
    <n v="4263"/>
    <n v="4031"/>
    <n v="5"/>
    <x v="4"/>
    <s v="Delta"/>
    <n v="2"/>
    <x v="5"/>
    <n v="4092"/>
    <x v="16"/>
    <x v="16"/>
    <s v="Clay"/>
    <s v="Dough"/>
    <x v="12"/>
    <n v="1"/>
    <n v="25"/>
    <m/>
    <x v="2886"/>
  </r>
  <r>
    <n v="4264"/>
    <n v="4032"/>
    <n v="1"/>
    <x v="1"/>
    <s v="Cairo"/>
    <n v="11"/>
    <x v="8"/>
    <n v="4078"/>
    <x v="9"/>
    <x v="9"/>
    <s v="Add-ons"/>
    <s v="Battery"/>
    <x v="7"/>
    <n v="1"/>
    <n v="49.5"/>
    <m/>
    <x v="2887"/>
  </r>
  <r>
    <n v="4265"/>
    <n v="4032"/>
    <n v="5"/>
    <x v="4"/>
    <s v="Delta"/>
    <n v="2"/>
    <x v="5"/>
    <n v="4089"/>
    <x v="28"/>
    <x v="28"/>
    <s v="Clay"/>
    <s v="Dough"/>
    <x v="12"/>
    <n v="1"/>
    <n v="10"/>
    <m/>
    <x v="2888"/>
  </r>
  <r>
    <n v="4266"/>
    <n v="4033"/>
    <n v="1"/>
    <x v="1"/>
    <s v="Cairo"/>
    <n v="5"/>
    <x v="10"/>
    <n v="4090"/>
    <x v="48"/>
    <x v="48"/>
    <s v="Clay"/>
    <s v="Dough"/>
    <x v="12"/>
    <n v="4"/>
    <n v="190"/>
    <m/>
    <x v="2889"/>
  </r>
  <r>
    <n v="4267"/>
    <n v="4034"/>
    <n v="2"/>
    <x v="3"/>
    <s v="Cairo"/>
    <n v="25"/>
    <x v="11"/>
    <n v="3271"/>
    <x v="92"/>
    <x v="90"/>
    <s v="Games"/>
    <s v="Card Game"/>
    <x v="9"/>
    <n v="1"/>
    <n v="29.5"/>
    <m/>
    <x v="2890"/>
  </r>
  <r>
    <n v="4268"/>
    <n v="4034"/>
    <n v="5"/>
    <x v="4"/>
    <s v="Delta"/>
    <n v="2"/>
    <x v="5"/>
    <n v="444"/>
    <x v="344"/>
    <x v="329"/>
    <s v="Action Figure"/>
    <s v="Figures"/>
    <x v="55"/>
    <n v="1"/>
    <n v="150"/>
    <m/>
    <x v="2891"/>
  </r>
  <r>
    <n v="4269"/>
    <n v="4035"/>
    <n v="1"/>
    <x v="1"/>
    <s v="Cairo"/>
    <n v="5"/>
    <x v="10"/>
    <n v="2828"/>
    <x v="34"/>
    <x v="34"/>
    <s v="Action Figure"/>
    <s v="Figures"/>
    <x v="22"/>
    <n v="1"/>
    <n v="400"/>
    <m/>
    <x v="2892"/>
  </r>
  <r>
    <n v="4270"/>
    <n v="4036"/>
    <n v="5"/>
    <x v="4"/>
    <s v="Delta"/>
    <n v="2"/>
    <x v="5"/>
    <n v="470"/>
    <x v="215"/>
    <x v="209"/>
    <s v="Games"/>
    <s v="Yoyo"/>
    <x v="53"/>
    <n v="1"/>
    <n v="20"/>
    <m/>
    <x v="2893"/>
  </r>
  <r>
    <n v="4271"/>
    <n v="4039"/>
    <n v="1"/>
    <x v="1"/>
    <s v="Cairo"/>
    <n v="5"/>
    <x v="10"/>
    <n v="3251"/>
    <x v="553"/>
    <x v="531"/>
    <s v="Games"/>
    <s v="Board Game"/>
    <x v="9"/>
    <n v="1"/>
    <n v="57.5"/>
    <m/>
    <x v="2894"/>
  </r>
  <r>
    <n v="4272"/>
    <n v="4039"/>
    <n v="1"/>
    <x v="1"/>
    <s v="Cairo"/>
    <n v="5"/>
    <x v="10"/>
    <n v="3271"/>
    <x v="92"/>
    <x v="90"/>
    <s v="Games"/>
    <s v="Card Game"/>
    <x v="9"/>
    <n v="1"/>
    <n v="29.5"/>
    <m/>
    <x v="2894"/>
  </r>
  <r>
    <n v="4273"/>
    <n v="4039"/>
    <n v="1"/>
    <x v="1"/>
    <s v="Cairo"/>
    <n v="5"/>
    <x v="10"/>
    <n v="3236"/>
    <x v="176"/>
    <x v="173"/>
    <s v="Games"/>
    <s v="Board Game"/>
    <x v="9"/>
    <n v="1"/>
    <n v="82.5"/>
    <m/>
    <x v="2894"/>
  </r>
  <r>
    <n v="4274"/>
    <n v="4039"/>
    <n v="1"/>
    <x v="1"/>
    <s v="Cairo"/>
    <n v="5"/>
    <x v="10"/>
    <n v="3317"/>
    <x v="156"/>
    <x v="153"/>
    <s v="Games"/>
    <s v="Board Game"/>
    <x v="9"/>
    <n v="1"/>
    <n v="247.5"/>
    <m/>
    <x v="2894"/>
  </r>
  <r>
    <n v="4275"/>
    <n v="4039"/>
    <n v="5"/>
    <x v="4"/>
    <s v="Delta"/>
    <n v="34"/>
    <x v="13"/>
    <n v="4088"/>
    <x v="29"/>
    <x v="29"/>
    <s v="Clay"/>
    <s v="Dough"/>
    <x v="12"/>
    <n v="1"/>
    <n v="10"/>
    <m/>
    <x v="2895"/>
  </r>
  <r>
    <n v="4276"/>
    <n v="4039"/>
    <n v="5"/>
    <x v="4"/>
    <s v="Delta"/>
    <n v="34"/>
    <x v="13"/>
    <n v="4087"/>
    <x v="51"/>
    <x v="51"/>
    <s v="Clay"/>
    <s v="Dough"/>
    <x v="12"/>
    <n v="1"/>
    <n v="10"/>
    <m/>
    <x v="2895"/>
  </r>
  <r>
    <n v="4277"/>
    <n v="4041"/>
    <n v="1"/>
    <x v="1"/>
    <s v="Cairo"/>
    <n v="5"/>
    <x v="10"/>
    <n v="4087"/>
    <x v="51"/>
    <x v="51"/>
    <s v="Clay"/>
    <s v="Dough"/>
    <x v="12"/>
    <n v="8"/>
    <n v="80"/>
    <m/>
    <x v="2896"/>
  </r>
  <r>
    <n v="4278"/>
    <n v="4041"/>
    <n v="1"/>
    <x v="1"/>
    <s v="Cairo"/>
    <n v="5"/>
    <x v="10"/>
    <n v="4084"/>
    <x v="53"/>
    <x v="53"/>
    <s v="Clay"/>
    <s v="Dough"/>
    <x v="12"/>
    <n v="16"/>
    <n v="160"/>
    <m/>
    <x v="2896"/>
  </r>
  <r>
    <n v="4279"/>
    <n v="4041"/>
    <n v="1"/>
    <x v="1"/>
    <s v="Cairo"/>
    <n v="5"/>
    <x v="10"/>
    <n v="4081"/>
    <x v="56"/>
    <x v="56"/>
    <s v="Clay"/>
    <s v="Dough"/>
    <x v="12"/>
    <n v="30"/>
    <n v="300"/>
    <m/>
    <x v="2896"/>
  </r>
  <r>
    <n v="4280"/>
    <n v="4042"/>
    <n v="2"/>
    <x v="3"/>
    <s v="Cairo"/>
    <n v="18"/>
    <x v="24"/>
    <n v="465"/>
    <x v="242"/>
    <x v="232"/>
    <s v="Games"/>
    <s v="Card Game"/>
    <x v="53"/>
    <n v="1"/>
    <n v="25"/>
    <m/>
    <x v="2897"/>
  </r>
  <r>
    <n v="4281"/>
    <n v="4042"/>
    <n v="2"/>
    <x v="3"/>
    <s v="Cairo"/>
    <n v="18"/>
    <x v="24"/>
    <n v="465"/>
    <x v="242"/>
    <x v="232"/>
    <s v="Games"/>
    <s v="Card Game"/>
    <x v="53"/>
    <n v="1"/>
    <n v="25"/>
    <m/>
    <x v="2897"/>
  </r>
  <r>
    <n v="4282"/>
    <n v="4042"/>
    <n v="5"/>
    <x v="4"/>
    <s v="Delta"/>
    <n v="34"/>
    <x v="13"/>
    <n v="463"/>
    <x v="227"/>
    <x v="220"/>
    <s v="Games"/>
    <s v="Card Game"/>
    <x v="53"/>
    <n v="1"/>
    <n v="75"/>
    <m/>
    <x v="2898"/>
  </r>
  <r>
    <n v="4283"/>
    <n v="4043"/>
    <n v="5"/>
    <x v="4"/>
    <s v="Delta"/>
    <n v="34"/>
    <x v="13"/>
    <n v="611"/>
    <x v="192"/>
    <x v="188"/>
    <s v="Guns"/>
    <s v="Gun"/>
    <x v="8"/>
    <n v="1"/>
    <n v="627.5"/>
    <m/>
    <x v="2899"/>
  </r>
  <r>
    <n v="4284"/>
    <n v="4044"/>
    <n v="2"/>
    <x v="3"/>
    <s v="Cairo"/>
    <n v="16"/>
    <x v="18"/>
    <n v="374"/>
    <x v="275"/>
    <x v="263"/>
    <s v="Season"/>
    <s v="Summer"/>
    <x v="58"/>
    <n v="1"/>
    <n v="15"/>
    <m/>
    <x v="2900"/>
  </r>
  <r>
    <n v="4285"/>
    <n v="4047"/>
    <n v="1"/>
    <x v="1"/>
    <s v="Cairo"/>
    <n v="10"/>
    <x v="7"/>
    <n v="2860"/>
    <x v="653"/>
    <x v="629"/>
    <s v="Out Door &amp; Garden"/>
    <s v="Scooter"/>
    <x v="78"/>
    <n v="1"/>
    <n v="750"/>
    <m/>
    <x v="2901"/>
  </r>
  <r>
    <n v="4286"/>
    <n v="4047"/>
    <n v="2"/>
    <x v="3"/>
    <s v="Cairo"/>
    <n v="16"/>
    <x v="18"/>
    <n v="1168"/>
    <x v="237"/>
    <x v="32"/>
    <s v="Vehicle - Parking &amp; Robots"/>
    <s v="Car"/>
    <x v="16"/>
    <n v="1"/>
    <n v="25"/>
    <m/>
    <x v="2902"/>
  </r>
  <r>
    <n v="4287"/>
    <n v="4047"/>
    <n v="2"/>
    <x v="3"/>
    <s v="Cairo"/>
    <n v="16"/>
    <x v="18"/>
    <n v="576"/>
    <x v="706"/>
    <x v="681"/>
    <s v="Vehicle - Parking &amp; Robots"/>
    <s v="Track &amp; Parking Slot"/>
    <x v="76"/>
    <n v="1"/>
    <n v="1195"/>
    <m/>
    <x v="2902"/>
  </r>
  <r>
    <n v="4288"/>
    <n v="4047"/>
    <n v="2"/>
    <x v="3"/>
    <s v="Cairo"/>
    <n v="16"/>
    <x v="18"/>
    <n v="582"/>
    <x v="707"/>
    <x v="682"/>
    <s v="Role Play"/>
    <s v="Hair Salon"/>
    <x v="75"/>
    <n v="1"/>
    <n v="497.5"/>
    <m/>
    <x v="2902"/>
  </r>
  <r>
    <n v="4289"/>
    <n v="4047"/>
    <n v="2"/>
    <x v="3"/>
    <s v="Cairo"/>
    <n v="16"/>
    <x v="18"/>
    <n v="3227"/>
    <x v="122"/>
    <x v="120"/>
    <s v="Games"/>
    <s v="Board Game"/>
    <x v="9"/>
    <n v="1"/>
    <n v="34.5"/>
    <m/>
    <x v="2902"/>
  </r>
  <r>
    <n v="4290"/>
    <n v="4049"/>
    <n v="5"/>
    <x v="4"/>
    <s v="Delta"/>
    <n v="34"/>
    <x v="13"/>
    <n v="1099"/>
    <x v="13"/>
    <x v="13"/>
    <s v="Surprise"/>
    <s v="Tube"/>
    <x v="3"/>
    <n v="1"/>
    <n v="287.5"/>
    <m/>
    <x v="2903"/>
  </r>
  <r>
    <n v="4291"/>
    <n v="4050"/>
    <n v="5"/>
    <x v="4"/>
    <s v="Delta"/>
    <n v="34"/>
    <x v="13"/>
    <n v="4"/>
    <x v="154"/>
    <x v="151"/>
    <s v="Plush &amp; Soft Toys"/>
    <s v="Non Battery"/>
    <x v="4"/>
    <n v="1"/>
    <n v="149.5"/>
    <m/>
    <x v="2904"/>
  </r>
  <r>
    <n v="4292"/>
    <n v="4050"/>
    <n v="5"/>
    <x v="4"/>
    <s v="Delta"/>
    <n v="34"/>
    <x v="13"/>
    <n v="671"/>
    <x v="103"/>
    <x v="101"/>
    <s v="Plush &amp; Soft Toys"/>
    <s v="Non Battery"/>
    <x v="4"/>
    <n v="1"/>
    <n v="149.5"/>
    <m/>
    <x v="2904"/>
  </r>
  <r>
    <n v="4293"/>
    <n v="4051"/>
    <n v="1"/>
    <x v="1"/>
    <s v="Cairo"/>
    <n v="5"/>
    <x v="10"/>
    <n v="4028"/>
    <x v="282"/>
    <x v="270"/>
    <s v="Games"/>
    <s v="Card Game"/>
    <x v="59"/>
    <n v="1"/>
    <n v="45"/>
    <m/>
    <x v="2905"/>
  </r>
  <r>
    <n v="4294"/>
    <n v="4052"/>
    <n v="5"/>
    <x v="4"/>
    <s v="Delta"/>
    <n v="2"/>
    <x v="5"/>
    <n v="412"/>
    <x v="281"/>
    <x v="269"/>
    <s v="Action Figure"/>
    <s v="Figures"/>
    <x v="53"/>
    <n v="1"/>
    <n v="97.5"/>
    <m/>
    <x v="2906"/>
  </r>
  <r>
    <n v="4295"/>
    <n v="4052"/>
    <n v="5"/>
    <x v="4"/>
    <s v="Delta"/>
    <n v="2"/>
    <x v="5"/>
    <n v="475"/>
    <x v="217"/>
    <x v="211"/>
    <s v="Surprise"/>
    <s v="Ball"/>
    <x v="53"/>
    <n v="1"/>
    <n v="50"/>
    <m/>
    <x v="2906"/>
  </r>
  <r>
    <n v="4296"/>
    <n v="4053"/>
    <n v="2"/>
    <x v="3"/>
    <s v="Cairo"/>
    <n v="16"/>
    <x v="18"/>
    <n v="3260"/>
    <x v="125"/>
    <x v="123"/>
    <s v="Games"/>
    <s v="Board Game"/>
    <x v="9"/>
    <n v="1"/>
    <n v="19.5"/>
    <m/>
    <x v="2907"/>
  </r>
  <r>
    <n v="4297"/>
    <n v="4053"/>
    <n v="5"/>
    <x v="4"/>
    <s v="Delta"/>
    <n v="2"/>
    <x v="5"/>
    <n v="4078"/>
    <x v="9"/>
    <x v="9"/>
    <s v="Add-ons"/>
    <s v="Battery"/>
    <x v="7"/>
    <n v="1"/>
    <n v="49.5"/>
    <m/>
    <x v="2908"/>
  </r>
  <r>
    <n v="4298"/>
    <n v="4054"/>
    <n v="5"/>
    <x v="4"/>
    <s v="Delta"/>
    <n v="2"/>
    <x v="5"/>
    <n v="470"/>
    <x v="215"/>
    <x v="209"/>
    <s v="Games"/>
    <s v="Yoyo"/>
    <x v="53"/>
    <n v="1"/>
    <n v="20"/>
    <m/>
    <x v="2909"/>
  </r>
  <r>
    <n v="4299"/>
    <n v="4057"/>
    <n v="5"/>
    <x v="4"/>
    <s v="Delta"/>
    <n v="2"/>
    <x v="5"/>
    <n v="4092"/>
    <x v="16"/>
    <x v="16"/>
    <s v="Clay"/>
    <s v="Dough"/>
    <x v="12"/>
    <n v="1"/>
    <n v="25"/>
    <m/>
    <x v="2910"/>
  </r>
  <r>
    <n v="4300"/>
    <n v="4060"/>
    <n v="1"/>
    <x v="1"/>
    <s v="Cairo"/>
    <n v="5"/>
    <x v="10"/>
    <n v="3271"/>
    <x v="92"/>
    <x v="90"/>
    <s v="Games"/>
    <s v="Card Game"/>
    <x v="9"/>
    <n v="-1"/>
    <n v="-29.5"/>
    <s v=" Customer Change His Mind (UOD)"/>
    <x v="2911"/>
  </r>
  <r>
    <n v="4301"/>
    <n v="4060"/>
    <n v="1"/>
    <x v="1"/>
    <s v="Cairo"/>
    <n v="5"/>
    <x v="10"/>
    <n v="3317"/>
    <x v="156"/>
    <x v="153"/>
    <s v="Games"/>
    <s v="Board Game"/>
    <x v="9"/>
    <n v="-1"/>
    <n v="-247.5"/>
    <s v=" Customer Change His Mind (UOD)"/>
    <x v="2911"/>
  </r>
  <r>
    <n v="4302"/>
    <n v="4061"/>
    <n v="2"/>
    <x v="3"/>
    <s v="Cairo"/>
    <n v="23"/>
    <x v="9"/>
    <n v="18"/>
    <x v="67"/>
    <x v="65"/>
    <s v="Surprise"/>
    <s v="Egg"/>
    <x v="29"/>
    <n v="1"/>
    <n v="725"/>
    <m/>
    <x v="2912"/>
  </r>
  <r>
    <n v="4303"/>
    <n v="4061"/>
    <n v="5"/>
    <x v="4"/>
    <s v="Delta"/>
    <n v="2"/>
    <x v="5"/>
    <n v="4078"/>
    <x v="9"/>
    <x v="9"/>
    <s v="Add-ons"/>
    <s v="Battery"/>
    <x v="7"/>
    <n v="1"/>
    <n v="49.5"/>
    <m/>
    <x v="2913"/>
  </r>
  <r>
    <n v="4304"/>
    <n v="4061"/>
    <n v="5"/>
    <x v="4"/>
    <s v="Delta"/>
    <n v="2"/>
    <x v="5"/>
    <n v="470"/>
    <x v="215"/>
    <x v="209"/>
    <s v="Games"/>
    <s v="Yoyo"/>
    <x v="53"/>
    <n v="1"/>
    <n v="20"/>
    <m/>
    <x v="2913"/>
  </r>
  <r>
    <n v="4305"/>
    <n v="4061"/>
    <n v="5"/>
    <x v="4"/>
    <s v="Delta"/>
    <n v="2"/>
    <x v="5"/>
    <n v="476"/>
    <x v="206"/>
    <x v="202"/>
    <s v="Games"/>
    <s v="Card Game"/>
    <x v="53"/>
    <n v="1"/>
    <n v="30"/>
    <m/>
    <x v="2913"/>
  </r>
  <r>
    <n v="4306"/>
    <n v="4063"/>
    <n v="1"/>
    <x v="1"/>
    <s v="Cairo"/>
    <n v="5"/>
    <x v="10"/>
    <n v="4090"/>
    <x v="48"/>
    <x v="48"/>
    <s v="Clay"/>
    <s v="Dough"/>
    <x v="12"/>
    <n v="1"/>
    <n v="47.5"/>
    <m/>
    <x v="2914"/>
  </r>
  <r>
    <n v="4307"/>
    <n v="4064"/>
    <n v="1"/>
    <x v="1"/>
    <s v="Cairo"/>
    <n v="5"/>
    <x v="10"/>
    <n v="4078"/>
    <x v="9"/>
    <x v="9"/>
    <s v="Add-ons"/>
    <s v="Battery"/>
    <x v="7"/>
    <n v="1"/>
    <n v="49.5"/>
    <m/>
    <x v="2915"/>
  </r>
  <r>
    <n v="4308"/>
    <n v="4069"/>
    <n v="2"/>
    <x v="3"/>
    <s v="Cairo"/>
    <n v="23"/>
    <x v="9"/>
    <n v="4028"/>
    <x v="282"/>
    <x v="270"/>
    <s v="Games"/>
    <s v="Card Game"/>
    <x v="59"/>
    <n v="1"/>
    <n v="45"/>
    <m/>
    <x v="2916"/>
  </r>
  <r>
    <n v="4309"/>
    <n v="4072"/>
    <n v="2"/>
    <x v="3"/>
    <s v="Cairo"/>
    <n v="25"/>
    <x v="11"/>
    <n v="3441"/>
    <x v="181"/>
    <x v="178"/>
    <s v="Dolls &amp; Accessories"/>
    <s v="Fashion Doll"/>
    <x v="17"/>
    <n v="1"/>
    <n v="699.5"/>
    <m/>
    <x v="2917"/>
  </r>
  <r>
    <n v="4310"/>
    <n v="4072"/>
    <n v="2"/>
    <x v="3"/>
    <s v="Cairo"/>
    <n v="25"/>
    <x v="11"/>
    <n v="2853"/>
    <x v="128"/>
    <x v="126"/>
    <s v="Fashion"/>
    <s v="Accessories"/>
    <x v="43"/>
    <n v="1"/>
    <n v="175"/>
    <m/>
    <x v="2917"/>
  </r>
  <r>
    <n v="4311"/>
    <n v="4073"/>
    <n v="1"/>
    <x v="1"/>
    <s v="Cairo"/>
    <n v="10"/>
    <x v="7"/>
    <n v="4"/>
    <x v="154"/>
    <x v="151"/>
    <s v="Plush &amp; Soft Toys"/>
    <s v="Non Battery"/>
    <x v="4"/>
    <n v="1"/>
    <n v="149.5"/>
    <m/>
    <x v="2918"/>
  </r>
  <r>
    <n v="4312"/>
    <n v="4073"/>
    <n v="1"/>
    <x v="1"/>
    <s v="Cairo"/>
    <n v="10"/>
    <x v="7"/>
    <n v="4028"/>
    <x v="282"/>
    <x v="270"/>
    <s v="Games"/>
    <s v="Card Game"/>
    <x v="59"/>
    <n v="1"/>
    <n v="45"/>
    <m/>
    <x v="2918"/>
  </r>
  <r>
    <n v="4313"/>
    <n v="4073"/>
    <n v="1"/>
    <x v="1"/>
    <s v="Cairo"/>
    <n v="10"/>
    <x v="7"/>
    <n v="4028"/>
    <x v="282"/>
    <x v="270"/>
    <s v="Games"/>
    <s v="Card Game"/>
    <x v="59"/>
    <n v="1"/>
    <n v="45"/>
    <m/>
    <x v="2918"/>
  </r>
  <r>
    <n v="4314"/>
    <n v="4074"/>
    <n v="5"/>
    <x v="4"/>
    <s v="Delta"/>
    <n v="34"/>
    <x v="13"/>
    <n v="4078"/>
    <x v="9"/>
    <x v="9"/>
    <s v="Add-ons"/>
    <s v="Battery"/>
    <x v="7"/>
    <n v="1"/>
    <n v="49.5"/>
    <m/>
    <x v="2919"/>
  </r>
  <r>
    <n v="4315"/>
    <n v="4077"/>
    <n v="1"/>
    <x v="1"/>
    <s v="Cairo"/>
    <n v="15"/>
    <x v="1"/>
    <n v="228"/>
    <x v="197"/>
    <x v="193"/>
    <s v="Education &amp; Learning"/>
    <s v="Puzzle"/>
    <x v="6"/>
    <n v="1"/>
    <n v="174.5"/>
    <m/>
    <x v="2920"/>
  </r>
  <r>
    <n v="4316"/>
    <n v="4077"/>
    <n v="1"/>
    <x v="1"/>
    <s v="Cairo"/>
    <n v="15"/>
    <x v="1"/>
    <n v="229"/>
    <x v="708"/>
    <x v="683"/>
    <s v="Education &amp; Learning"/>
    <s v="Puzzle"/>
    <x v="6"/>
    <n v="1"/>
    <n v="174.5"/>
    <m/>
    <x v="2920"/>
  </r>
  <r>
    <n v="4317"/>
    <n v="4078"/>
    <n v="5"/>
    <x v="4"/>
    <s v="Delta"/>
    <n v="34"/>
    <x v="13"/>
    <n v="719"/>
    <x v="436"/>
    <x v="415"/>
    <s v="Surprise"/>
    <s v="Tube"/>
    <x v="3"/>
    <n v="1"/>
    <n v="75"/>
    <m/>
    <x v="2921"/>
  </r>
  <r>
    <n v="4318"/>
    <n v="4079"/>
    <n v="2"/>
    <x v="3"/>
    <s v="Cairo"/>
    <n v="18"/>
    <x v="24"/>
    <n v="4091"/>
    <x v="81"/>
    <x v="79"/>
    <s v="Clay"/>
    <s v="Dough"/>
    <x v="12"/>
    <n v="1"/>
    <n v="25"/>
    <m/>
    <x v="2922"/>
  </r>
  <r>
    <n v="4319"/>
    <n v="4079"/>
    <n v="5"/>
    <x v="4"/>
    <s v="Delta"/>
    <n v="34"/>
    <x v="13"/>
    <n v="4080"/>
    <x v="142"/>
    <x v="139"/>
    <s v="Clay"/>
    <s v="Dough"/>
    <x v="12"/>
    <n v="1"/>
    <n v="10"/>
    <m/>
    <x v="2923"/>
  </r>
  <r>
    <n v="4320"/>
    <n v="4079"/>
    <n v="5"/>
    <x v="4"/>
    <s v="Delta"/>
    <n v="34"/>
    <x v="13"/>
    <n v="4083"/>
    <x v="54"/>
    <x v="54"/>
    <s v="Clay"/>
    <s v="Dough"/>
    <x v="12"/>
    <n v="1"/>
    <n v="10"/>
    <m/>
    <x v="2923"/>
  </r>
  <r>
    <n v="4321"/>
    <n v="4079"/>
    <n v="5"/>
    <x v="4"/>
    <s v="Delta"/>
    <n v="34"/>
    <x v="13"/>
    <n v="4081"/>
    <x v="56"/>
    <x v="56"/>
    <s v="Clay"/>
    <s v="Dough"/>
    <x v="12"/>
    <n v="1"/>
    <n v="10"/>
    <m/>
    <x v="2923"/>
  </r>
  <r>
    <n v="4322"/>
    <n v="4079"/>
    <n v="5"/>
    <x v="4"/>
    <s v="Delta"/>
    <n v="34"/>
    <x v="13"/>
    <n v="4086"/>
    <x v="27"/>
    <x v="27"/>
    <s v="Clay"/>
    <s v="Dough"/>
    <x v="12"/>
    <n v="1"/>
    <n v="10"/>
    <m/>
    <x v="2923"/>
  </r>
  <r>
    <n v="4323"/>
    <n v="4079"/>
    <n v="5"/>
    <x v="4"/>
    <s v="Delta"/>
    <n v="34"/>
    <x v="13"/>
    <n v="4082"/>
    <x v="55"/>
    <x v="55"/>
    <s v="Clay"/>
    <s v="Dough"/>
    <x v="12"/>
    <n v="1"/>
    <n v="10"/>
    <m/>
    <x v="2923"/>
  </r>
  <r>
    <n v="4324"/>
    <n v="4079"/>
    <n v="5"/>
    <x v="4"/>
    <s v="Delta"/>
    <n v="34"/>
    <x v="13"/>
    <n v="4087"/>
    <x v="51"/>
    <x v="51"/>
    <s v="Clay"/>
    <s v="Dough"/>
    <x v="12"/>
    <n v="1"/>
    <n v="10"/>
    <m/>
    <x v="2923"/>
  </r>
  <r>
    <n v="4325"/>
    <n v="4079"/>
    <n v="5"/>
    <x v="4"/>
    <s v="Delta"/>
    <n v="34"/>
    <x v="13"/>
    <n v="4084"/>
    <x v="53"/>
    <x v="53"/>
    <s v="Clay"/>
    <s v="Dough"/>
    <x v="12"/>
    <n v="1"/>
    <n v="10"/>
    <m/>
    <x v="2923"/>
  </r>
  <r>
    <n v="4326"/>
    <n v="4079"/>
    <n v="5"/>
    <x v="4"/>
    <s v="Delta"/>
    <n v="34"/>
    <x v="13"/>
    <n v="4089"/>
    <x v="28"/>
    <x v="28"/>
    <s v="Clay"/>
    <s v="Dough"/>
    <x v="12"/>
    <n v="1"/>
    <n v="10"/>
    <m/>
    <x v="2923"/>
  </r>
  <r>
    <n v="4327"/>
    <n v="4079"/>
    <n v="5"/>
    <x v="4"/>
    <s v="Delta"/>
    <n v="34"/>
    <x v="13"/>
    <n v="4088"/>
    <x v="29"/>
    <x v="29"/>
    <s v="Clay"/>
    <s v="Dough"/>
    <x v="12"/>
    <n v="1"/>
    <n v="10"/>
    <m/>
    <x v="2923"/>
  </r>
  <r>
    <n v="4328"/>
    <n v="4080"/>
    <n v="2"/>
    <x v="3"/>
    <s v="Cairo"/>
    <n v="26"/>
    <x v="23"/>
    <n v="4091"/>
    <x v="81"/>
    <x v="79"/>
    <s v="Clay"/>
    <s v="Dough"/>
    <x v="12"/>
    <n v="1"/>
    <n v="25"/>
    <m/>
    <x v="2924"/>
  </r>
  <r>
    <n v="4329"/>
    <n v="4080"/>
    <n v="2"/>
    <x v="3"/>
    <s v="Cairo"/>
    <n v="26"/>
    <x v="23"/>
    <n v="3260"/>
    <x v="125"/>
    <x v="123"/>
    <s v="Games"/>
    <s v="Board Game"/>
    <x v="9"/>
    <n v="1"/>
    <n v="19.5"/>
    <m/>
    <x v="2924"/>
  </r>
  <r>
    <n v="4330"/>
    <n v="4080"/>
    <n v="2"/>
    <x v="3"/>
    <s v="Cairo"/>
    <n v="26"/>
    <x v="23"/>
    <n v="3226"/>
    <x v="113"/>
    <x v="111"/>
    <s v="Games"/>
    <s v="Board Game"/>
    <x v="9"/>
    <n v="1"/>
    <n v="34.5"/>
    <m/>
    <x v="2924"/>
  </r>
  <r>
    <n v="4331"/>
    <n v="4081"/>
    <n v="5"/>
    <x v="4"/>
    <s v="Delta"/>
    <n v="2"/>
    <x v="5"/>
    <n v="4089"/>
    <x v="28"/>
    <x v="28"/>
    <s v="Clay"/>
    <s v="Dough"/>
    <x v="12"/>
    <n v="1"/>
    <n v="10"/>
    <m/>
    <x v="2925"/>
  </r>
  <r>
    <n v="4332"/>
    <n v="4081"/>
    <n v="5"/>
    <x v="4"/>
    <s v="Delta"/>
    <n v="2"/>
    <x v="5"/>
    <n v="4088"/>
    <x v="29"/>
    <x v="29"/>
    <s v="Clay"/>
    <s v="Dough"/>
    <x v="12"/>
    <n v="1"/>
    <n v="10"/>
    <m/>
    <x v="2925"/>
  </r>
  <r>
    <n v="4333"/>
    <n v="4082"/>
    <n v="1"/>
    <x v="1"/>
    <s v="Cairo"/>
    <n v="15"/>
    <x v="1"/>
    <n v="16"/>
    <x v="57"/>
    <x v="57"/>
    <s v="Surprise"/>
    <s v="Egg"/>
    <x v="26"/>
    <n v="1"/>
    <n v="225"/>
    <m/>
    <x v="2926"/>
  </r>
  <r>
    <n v="4334"/>
    <n v="4082"/>
    <n v="1"/>
    <x v="1"/>
    <s v="Cairo"/>
    <n v="15"/>
    <x v="1"/>
    <n v="2810"/>
    <x v="523"/>
    <x v="501"/>
    <s v="Dolls &amp; Accessories"/>
    <s v="Doll"/>
    <x v="52"/>
    <n v="1"/>
    <n v="725"/>
    <m/>
    <x v="2926"/>
  </r>
  <r>
    <n v="4335"/>
    <n v="4082"/>
    <n v="2"/>
    <x v="3"/>
    <s v="Cairo"/>
    <n v="18"/>
    <x v="24"/>
    <n v="374"/>
    <x v="275"/>
    <x v="263"/>
    <s v="Season"/>
    <s v="Summer"/>
    <x v="58"/>
    <n v="1"/>
    <n v="15"/>
    <m/>
    <x v="2927"/>
  </r>
  <r>
    <n v="4336"/>
    <n v="4083"/>
    <n v="2"/>
    <x v="3"/>
    <s v="Cairo"/>
    <n v="26"/>
    <x v="23"/>
    <n v="2820"/>
    <x v="471"/>
    <x v="450"/>
    <s v="Action Figure"/>
    <s v="Figures"/>
    <x v="68"/>
    <n v="1"/>
    <n v="375"/>
    <m/>
    <x v="2928"/>
  </r>
  <r>
    <n v="4337"/>
    <n v="4083"/>
    <n v="5"/>
    <x v="4"/>
    <s v="Delta"/>
    <n v="34"/>
    <x v="13"/>
    <n v="471"/>
    <x v="208"/>
    <x v="204"/>
    <s v="Games"/>
    <s v="Yoyo"/>
    <x v="54"/>
    <n v="1"/>
    <n v="20"/>
    <m/>
    <x v="2929"/>
  </r>
  <r>
    <n v="4338"/>
    <n v="4083"/>
    <n v="5"/>
    <x v="4"/>
    <s v="Delta"/>
    <n v="34"/>
    <x v="13"/>
    <n v="4089"/>
    <x v="28"/>
    <x v="28"/>
    <s v="Clay"/>
    <s v="Dough"/>
    <x v="12"/>
    <n v="1"/>
    <n v="10"/>
    <m/>
    <x v="2929"/>
  </r>
  <r>
    <n v="4339"/>
    <n v="4084"/>
    <n v="2"/>
    <x v="3"/>
    <s v="Cairo"/>
    <n v="18"/>
    <x v="24"/>
    <n v="275"/>
    <x v="171"/>
    <x v="168"/>
    <s v="Games"/>
    <s v="Card Game"/>
    <x v="50"/>
    <n v="1"/>
    <n v="75"/>
    <m/>
    <x v="2930"/>
  </r>
  <r>
    <n v="4340"/>
    <n v="4085"/>
    <n v="1"/>
    <x v="1"/>
    <s v="Cairo"/>
    <n v="3"/>
    <x v="17"/>
    <n v="4028"/>
    <x v="282"/>
    <x v="270"/>
    <s v="Games"/>
    <s v="Card Game"/>
    <x v="59"/>
    <n v="1"/>
    <n v="45"/>
    <m/>
    <x v="2931"/>
  </r>
  <r>
    <n v="4341"/>
    <n v="4085"/>
    <n v="1"/>
    <x v="1"/>
    <s v="Cairo"/>
    <n v="3"/>
    <x v="17"/>
    <n v="471"/>
    <x v="208"/>
    <x v="204"/>
    <s v="Games"/>
    <s v="Yoyo"/>
    <x v="54"/>
    <n v="1"/>
    <n v="20"/>
    <m/>
    <x v="2931"/>
  </r>
  <r>
    <n v="4342"/>
    <n v="4085"/>
    <n v="1"/>
    <x v="1"/>
    <s v="Cairo"/>
    <n v="3"/>
    <x v="17"/>
    <n v="4028"/>
    <x v="282"/>
    <x v="270"/>
    <s v="Games"/>
    <s v="Card Game"/>
    <x v="59"/>
    <n v="2"/>
    <n v="90"/>
    <m/>
    <x v="2931"/>
  </r>
  <r>
    <n v="4343"/>
    <n v="4086"/>
    <n v="2"/>
    <x v="3"/>
    <s v="Cairo"/>
    <n v="18"/>
    <x v="24"/>
    <n v="3344"/>
    <x v="709"/>
    <x v="684"/>
    <s v="Fashion"/>
    <s v="Accessories"/>
    <x v="67"/>
    <n v="1"/>
    <n v="125"/>
    <m/>
    <x v="2932"/>
  </r>
  <r>
    <n v="4344"/>
    <n v="4087"/>
    <n v="2"/>
    <x v="3"/>
    <s v="Cairo"/>
    <n v="26"/>
    <x v="23"/>
    <n v="468"/>
    <x v="211"/>
    <x v="206"/>
    <s v="Games"/>
    <s v="Card Game"/>
    <x v="53"/>
    <n v="1"/>
    <n v="125"/>
    <m/>
    <x v="2933"/>
  </r>
  <r>
    <n v="4345"/>
    <n v="4088"/>
    <n v="1"/>
    <x v="1"/>
    <s v="Cairo"/>
    <n v="3"/>
    <x v="17"/>
    <n v="4028"/>
    <x v="282"/>
    <x v="270"/>
    <s v="Games"/>
    <s v="Card Game"/>
    <x v="59"/>
    <n v="-1"/>
    <n v="-45"/>
    <s v=" Customer Change His Mind (UOD)"/>
    <x v="2934"/>
  </r>
  <r>
    <n v="4346"/>
    <n v="4088"/>
    <n v="2"/>
    <x v="3"/>
    <s v="Cairo"/>
    <n v="18"/>
    <x v="24"/>
    <n v="4028"/>
    <x v="282"/>
    <x v="270"/>
    <s v="Games"/>
    <s v="Card Game"/>
    <x v="59"/>
    <n v="1"/>
    <n v="45"/>
    <m/>
    <x v="2935"/>
  </r>
  <r>
    <n v="4347"/>
    <n v="4088"/>
    <n v="5"/>
    <x v="4"/>
    <s v="Delta"/>
    <n v="34"/>
    <x v="13"/>
    <n v="4090"/>
    <x v="48"/>
    <x v="48"/>
    <s v="Clay"/>
    <s v="Dough"/>
    <x v="12"/>
    <n v="1"/>
    <n v="47.5"/>
    <m/>
    <x v="2936"/>
  </r>
  <r>
    <n v="4348"/>
    <n v="4093"/>
    <n v="2"/>
    <x v="3"/>
    <s v="Cairo"/>
    <n v="23"/>
    <x v="9"/>
    <n v="4087"/>
    <x v="51"/>
    <x v="51"/>
    <s v="Clay"/>
    <s v="Dough"/>
    <x v="12"/>
    <n v="1"/>
    <n v="10"/>
    <m/>
    <x v="2937"/>
  </r>
  <r>
    <n v="4349"/>
    <n v="4095"/>
    <n v="2"/>
    <x v="3"/>
    <s v="Cairo"/>
    <n v="23"/>
    <x v="9"/>
    <n v="3263"/>
    <x v="167"/>
    <x v="164"/>
    <s v="Games"/>
    <s v="Board Game"/>
    <x v="9"/>
    <n v="1"/>
    <n v="112.5"/>
    <m/>
    <x v="2938"/>
  </r>
  <r>
    <n v="4350"/>
    <n v="4096"/>
    <n v="1"/>
    <x v="1"/>
    <s v="Cairo"/>
    <n v="15"/>
    <x v="1"/>
    <n v="1138"/>
    <x v="21"/>
    <x v="21"/>
    <s v="Action Figure"/>
    <s v="Figures"/>
    <x v="16"/>
    <n v="1"/>
    <n v="200"/>
    <m/>
    <x v="2939"/>
  </r>
  <r>
    <n v="4351"/>
    <n v="4096"/>
    <n v="1"/>
    <x v="1"/>
    <s v="Cairo"/>
    <n v="15"/>
    <x v="1"/>
    <n v="1137"/>
    <x v="174"/>
    <x v="171"/>
    <s v="Action Figure"/>
    <s v="Figures"/>
    <x v="16"/>
    <n v="1"/>
    <n v="200"/>
    <m/>
    <x v="2939"/>
  </r>
  <r>
    <n v="4352"/>
    <n v="4097"/>
    <n v="2"/>
    <x v="3"/>
    <s v="Cairo"/>
    <n v="25"/>
    <x v="11"/>
    <n v="4091"/>
    <x v="81"/>
    <x v="79"/>
    <s v="Clay"/>
    <s v="Dough"/>
    <x v="12"/>
    <n v="1"/>
    <n v="25"/>
    <m/>
    <x v="2940"/>
  </r>
  <r>
    <n v="4353"/>
    <n v="4098"/>
    <n v="2"/>
    <x v="3"/>
    <s v="Cairo"/>
    <n v="23"/>
    <x v="9"/>
    <n v="462"/>
    <x v="205"/>
    <x v="201"/>
    <s v="Games"/>
    <s v="Card Game"/>
    <x v="53"/>
    <n v="1"/>
    <n v="10"/>
    <m/>
    <x v="2941"/>
  </r>
  <r>
    <n v="4354"/>
    <n v="4098"/>
    <n v="5"/>
    <x v="4"/>
    <s v="Delta"/>
    <n v="2"/>
    <x v="5"/>
    <n v="4086"/>
    <x v="27"/>
    <x v="27"/>
    <s v="Clay"/>
    <s v="Dough"/>
    <x v="12"/>
    <n v="1"/>
    <n v="10"/>
    <m/>
    <x v="2942"/>
  </r>
  <r>
    <n v="4355"/>
    <n v="4100"/>
    <n v="2"/>
    <x v="3"/>
    <s v="Cairo"/>
    <n v="23"/>
    <x v="9"/>
    <n v="465"/>
    <x v="242"/>
    <x v="232"/>
    <s v="Games"/>
    <s v="Card Game"/>
    <x v="53"/>
    <n v="1"/>
    <n v="25"/>
    <m/>
    <x v="2943"/>
  </r>
  <r>
    <n v="4356"/>
    <n v="4101"/>
    <n v="5"/>
    <x v="4"/>
    <s v="Delta"/>
    <n v="34"/>
    <x v="13"/>
    <n v="4087"/>
    <x v="51"/>
    <x v="51"/>
    <s v="Clay"/>
    <s v="Dough"/>
    <x v="12"/>
    <n v="1"/>
    <n v="10"/>
    <m/>
    <x v="2944"/>
  </r>
  <r>
    <n v="4357"/>
    <n v="4101"/>
    <n v="5"/>
    <x v="4"/>
    <s v="Delta"/>
    <n v="34"/>
    <x v="13"/>
    <n v="4082"/>
    <x v="55"/>
    <x v="55"/>
    <s v="Clay"/>
    <s v="Dough"/>
    <x v="12"/>
    <n v="1"/>
    <n v="10"/>
    <m/>
    <x v="2944"/>
  </r>
  <r>
    <n v="4358"/>
    <n v="4103"/>
    <n v="2"/>
    <x v="3"/>
    <s v="Cairo"/>
    <n v="23"/>
    <x v="9"/>
    <n v="465"/>
    <x v="242"/>
    <x v="232"/>
    <s v="Games"/>
    <s v="Card Game"/>
    <x v="53"/>
    <n v="2"/>
    <n v="50"/>
    <m/>
    <x v="2945"/>
  </r>
  <r>
    <n v="4359"/>
    <n v="4105"/>
    <n v="1"/>
    <x v="1"/>
    <s v="Cairo"/>
    <n v="11"/>
    <x v="8"/>
    <n v="470"/>
    <x v="215"/>
    <x v="209"/>
    <s v="Games"/>
    <s v="Yoyo"/>
    <x v="53"/>
    <n v="1"/>
    <n v="20"/>
    <m/>
    <x v="2946"/>
  </r>
  <r>
    <n v="4360"/>
    <n v="4105"/>
    <n v="1"/>
    <x v="1"/>
    <s v="Cairo"/>
    <n v="11"/>
    <x v="8"/>
    <n v="470"/>
    <x v="215"/>
    <x v="209"/>
    <s v="Games"/>
    <s v="Yoyo"/>
    <x v="53"/>
    <n v="1"/>
    <n v="20"/>
    <m/>
    <x v="2946"/>
  </r>
  <r>
    <n v="4361"/>
    <n v="4107"/>
    <n v="1"/>
    <x v="1"/>
    <s v="Cairo"/>
    <n v="10"/>
    <x v="7"/>
    <n v="4092"/>
    <x v="16"/>
    <x v="16"/>
    <s v="Clay"/>
    <s v="Dough"/>
    <x v="12"/>
    <n v="1"/>
    <n v="25"/>
    <m/>
    <x v="612"/>
  </r>
  <r>
    <n v="4362"/>
    <n v="4109"/>
    <n v="1"/>
    <x v="1"/>
    <s v="Cairo"/>
    <n v="9"/>
    <x v="16"/>
    <n v="445"/>
    <x v="516"/>
    <x v="494"/>
    <s v="Action Figure"/>
    <s v="Figures"/>
    <x v="53"/>
    <n v="1"/>
    <n v="187.5"/>
    <m/>
    <x v="2947"/>
  </r>
  <r>
    <n v="4363"/>
    <n v="4110"/>
    <n v="2"/>
    <x v="3"/>
    <s v="Cairo"/>
    <n v="23"/>
    <x v="9"/>
    <n v="23"/>
    <x v="710"/>
    <x v="685"/>
    <s v="Out Door &amp; Garden"/>
    <s v="Skate Roller"/>
    <x v="45"/>
    <n v="1"/>
    <n v="849.5"/>
    <m/>
    <x v="2948"/>
  </r>
  <r>
    <n v="4364"/>
    <n v="4110"/>
    <n v="5"/>
    <x v="4"/>
    <s v="Delta"/>
    <n v="2"/>
    <x v="5"/>
    <n v="4092"/>
    <x v="16"/>
    <x v="16"/>
    <s v="Clay"/>
    <s v="Dough"/>
    <x v="12"/>
    <n v="1"/>
    <n v="25"/>
    <m/>
    <x v="2949"/>
  </r>
  <r>
    <n v="4365"/>
    <n v="4111"/>
    <n v="5"/>
    <x v="4"/>
    <s v="Delta"/>
    <n v="2"/>
    <x v="5"/>
    <n v="462"/>
    <x v="205"/>
    <x v="201"/>
    <s v="Games"/>
    <s v="Card Game"/>
    <x v="53"/>
    <n v="3"/>
    <n v="30"/>
    <m/>
    <x v="2950"/>
  </r>
  <r>
    <n v="4366"/>
    <n v="4112"/>
    <n v="2"/>
    <x v="3"/>
    <s v="Cairo"/>
    <n v="25"/>
    <x v="11"/>
    <n v="719"/>
    <x v="436"/>
    <x v="415"/>
    <s v="Surprise"/>
    <s v="Tube"/>
    <x v="3"/>
    <n v="1"/>
    <n v="75"/>
    <m/>
    <x v="2951"/>
  </r>
  <r>
    <n v="4367"/>
    <n v="4114"/>
    <n v="2"/>
    <x v="3"/>
    <s v="Cairo"/>
    <n v="26"/>
    <x v="23"/>
    <n v="4028"/>
    <x v="282"/>
    <x v="270"/>
    <s v="Games"/>
    <s v="Card Game"/>
    <x v="59"/>
    <n v="1"/>
    <n v="45"/>
    <m/>
    <x v="2952"/>
  </r>
  <r>
    <n v="4368"/>
    <n v="4117"/>
    <n v="5"/>
    <x v="4"/>
    <s v="Delta"/>
    <n v="2"/>
    <x v="5"/>
    <n v="475"/>
    <x v="217"/>
    <x v="211"/>
    <s v="Surprise"/>
    <s v="Ball"/>
    <x v="53"/>
    <n v="1"/>
    <n v="50"/>
    <m/>
    <x v="2953"/>
  </r>
  <r>
    <n v="4369"/>
    <n v="4117"/>
    <n v="5"/>
    <x v="4"/>
    <s v="Delta"/>
    <n v="2"/>
    <x v="5"/>
    <n v="462"/>
    <x v="205"/>
    <x v="201"/>
    <s v="Games"/>
    <s v="Card Game"/>
    <x v="53"/>
    <n v="1"/>
    <n v="10"/>
    <m/>
    <x v="2954"/>
  </r>
  <r>
    <n v="4370"/>
    <n v="4123"/>
    <n v="5"/>
    <x v="4"/>
    <s v="Delta"/>
    <n v="2"/>
    <x v="5"/>
    <n v="672"/>
    <x v="5"/>
    <x v="5"/>
    <s v="Plush &amp; Soft Toys"/>
    <s v="Non Battery"/>
    <x v="4"/>
    <n v="1"/>
    <n v="149.5"/>
    <m/>
    <x v="2955"/>
  </r>
  <r>
    <n v="4371"/>
    <n v="4123"/>
    <n v="5"/>
    <x v="4"/>
    <s v="Delta"/>
    <n v="2"/>
    <x v="5"/>
    <n v="6"/>
    <x v="311"/>
    <x v="298"/>
    <s v="Plush &amp; Soft Toys"/>
    <s v="Non Battery"/>
    <x v="4"/>
    <n v="1"/>
    <n v="149.5"/>
    <m/>
    <x v="2955"/>
  </r>
  <r>
    <n v="4372"/>
    <n v="4123"/>
    <n v="5"/>
    <x v="4"/>
    <s v="Delta"/>
    <n v="2"/>
    <x v="5"/>
    <n v="608"/>
    <x v="79"/>
    <x v="77"/>
    <s v="Guns"/>
    <s v="Gun"/>
    <x v="8"/>
    <n v="1"/>
    <n v="325"/>
    <m/>
    <x v="2955"/>
  </r>
  <r>
    <n v="4373"/>
    <n v="4125"/>
    <n v="2"/>
    <x v="3"/>
    <s v="Cairo"/>
    <n v="16"/>
    <x v="18"/>
    <n v="471"/>
    <x v="208"/>
    <x v="204"/>
    <s v="Games"/>
    <s v="Yoyo"/>
    <x v="54"/>
    <n v="1"/>
    <n v="20"/>
    <m/>
    <x v="2956"/>
  </r>
  <r>
    <n v="4374"/>
    <n v="4125"/>
    <n v="5"/>
    <x v="4"/>
    <s v="Delta"/>
    <n v="2"/>
    <x v="5"/>
    <n v="1138"/>
    <x v="21"/>
    <x v="21"/>
    <s v="Action Figure"/>
    <s v="Figures"/>
    <x v="16"/>
    <n v="1"/>
    <n v="200"/>
    <m/>
    <x v="2957"/>
  </r>
  <r>
    <n v="4375"/>
    <n v="4126"/>
    <n v="5"/>
    <x v="4"/>
    <s v="Delta"/>
    <n v="2"/>
    <x v="5"/>
    <n v="719"/>
    <x v="436"/>
    <x v="415"/>
    <s v="Surprise"/>
    <s v="Tube"/>
    <x v="3"/>
    <n v="1"/>
    <n v="75"/>
    <m/>
    <x v="2958"/>
  </r>
  <r>
    <n v="4376"/>
    <n v="4128"/>
    <n v="1"/>
    <x v="1"/>
    <s v="Cairo"/>
    <n v="11"/>
    <x v="8"/>
    <n v="4078"/>
    <x v="9"/>
    <x v="9"/>
    <s v="Add-ons"/>
    <s v="Battery"/>
    <x v="7"/>
    <n v="1"/>
    <n v="49.5"/>
    <m/>
    <x v="2959"/>
  </r>
  <r>
    <n v="4377"/>
    <n v="4128"/>
    <n v="5"/>
    <x v="4"/>
    <s v="Delta"/>
    <n v="2"/>
    <x v="5"/>
    <n v="3972"/>
    <x v="20"/>
    <x v="20"/>
    <s v="Clay"/>
    <s v="Dough"/>
    <x v="12"/>
    <n v="1"/>
    <n v="50"/>
    <m/>
    <x v="2960"/>
  </r>
  <r>
    <n v="4378"/>
    <n v="4128"/>
    <n v="5"/>
    <x v="4"/>
    <s v="Delta"/>
    <n v="2"/>
    <x v="5"/>
    <n v="4092"/>
    <x v="16"/>
    <x v="16"/>
    <s v="Clay"/>
    <s v="Dough"/>
    <x v="12"/>
    <n v="1"/>
    <n v="25"/>
    <m/>
    <x v="2960"/>
  </r>
  <r>
    <n v="4379"/>
    <n v="4129"/>
    <n v="1"/>
    <x v="1"/>
    <s v="Cairo"/>
    <n v="9"/>
    <x v="16"/>
    <n v="3445"/>
    <x v="124"/>
    <x v="122"/>
    <s v="Surprise"/>
    <s v="Box"/>
    <x v="42"/>
    <n v="1"/>
    <n v="299.5"/>
    <m/>
    <x v="2961"/>
  </r>
  <r>
    <n v="4380"/>
    <n v="4130"/>
    <n v="1"/>
    <x v="1"/>
    <s v="Cairo"/>
    <n v="9"/>
    <x v="16"/>
    <n v="478"/>
    <x v="261"/>
    <x v="249"/>
    <s v="Action Figure"/>
    <s v="Figures"/>
    <x v="53"/>
    <n v="1"/>
    <n v="75"/>
    <m/>
    <x v="2962"/>
  </r>
  <r>
    <n v="4381"/>
    <n v="4130"/>
    <n v="2"/>
    <x v="3"/>
    <s v="Cairo"/>
    <n v="16"/>
    <x v="18"/>
    <n v="414"/>
    <x v="534"/>
    <x v="512"/>
    <s v="Surprise"/>
    <s v="Egg"/>
    <x v="5"/>
    <n v="1"/>
    <n v="25"/>
    <m/>
    <x v="2963"/>
  </r>
  <r>
    <n v="4382"/>
    <n v="4132"/>
    <n v="1"/>
    <x v="1"/>
    <s v="Cairo"/>
    <n v="10"/>
    <x v="7"/>
    <n v="602"/>
    <x v="293"/>
    <x v="280"/>
    <s v="Guns"/>
    <s v="Gun"/>
    <x v="8"/>
    <n v="1"/>
    <n v="247.5"/>
    <m/>
    <x v="2964"/>
  </r>
  <r>
    <n v="4383"/>
    <n v="4137"/>
    <n v="2"/>
    <x v="3"/>
    <s v="Cairo"/>
    <n v="16"/>
    <x v="18"/>
    <n v="16"/>
    <x v="57"/>
    <x v="57"/>
    <s v="Surprise"/>
    <s v="Egg"/>
    <x v="26"/>
    <n v="1"/>
    <n v="225"/>
    <m/>
    <x v="2965"/>
  </r>
  <r>
    <n v="4384"/>
    <n v="4140"/>
    <n v="2"/>
    <x v="3"/>
    <s v="Cairo"/>
    <n v="16"/>
    <x v="18"/>
    <n v="459"/>
    <x v="228"/>
    <x v="207"/>
    <s v="Games"/>
    <s v="Card Game"/>
    <x v="53"/>
    <n v="1"/>
    <n v="150"/>
    <m/>
    <x v="2966"/>
  </r>
  <r>
    <n v="4385"/>
    <n v="4140"/>
    <n v="2"/>
    <x v="3"/>
    <s v="Cairo"/>
    <n v="16"/>
    <x v="18"/>
    <n v="462"/>
    <x v="205"/>
    <x v="201"/>
    <s v="Games"/>
    <s v="Card Game"/>
    <x v="53"/>
    <n v="1"/>
    <n v="10"/>
    <m/>
    <x v="2966"/>
  </r>
  <r>
    <n v="4386"/>
    <n v="4141"/>
    <n v="2"/>
    <x v="3"/>
    <s v="Cairo"/>
    <n v="26"/>
    <x v="23"/>
    <n v="4090"/>
    <x v="48"/>
    <x v="48"/>
    <s v="Clay"/>
    <s v="Dough"/>
    <x v="12"/>
    <n v="1"/>
    <n v="47.5"/>
    <m/>
    <x v="2967"/>
  </r>
  <r>
    <n v="4387"/>
    <n v="4141"/>
    <n v="2"/>
    <x v="3"/>
    <s v="Cairo"/>
    <n v="26"/>
    <x v="23"/>
    <n v="470"/>
    <x v="215"/>
    <x v="209"/>
    <s v="Games"/>
    <s v="Yoyo"/>
    <x v="53"/>
    <n v="2"/>
    <n v="40"/>
    <m/>
    <x v="2967"/>
  </r>
  <r>
    <n v="4388"/>
    <n v="4141"/>
    <n v="5"/>
    <x v="4"/>
    <s v="Delta"/>
    <n v="34"/>
    <x v="13"/>
    <n v="475"/>
    <x v="217"/>
    <x v="211"/>
    <s v="Surprise"/>
    <s v="Ball"/>
    <x v="53"/>
    <n v="1"/>
    <n v="50"/>
    <m/>
    <x v="2968"/>
  </r>
  <r>
    <n v="4389"/>
    <n v="4143"/>
    <n v="2"/>
    <x v="3"/>
    <s v="Cairo"/>
    <n v="26"/>
    <x v="23"/>
    <n v="4028"/>
    <x v="282"/>
    <x v="270"/>
    <s v="Games"/>
    <s v="Card Game"/>
    <x v="59"/>
    <n v="1"/>
    <n v="45"/>
    <m/>
    <x v="2969"/>
  </r>
  <r>
    <n v="4390"/>
    <n v="4146"/>
    <n v="2"/>
    <x v="3"/>
    <s v="Cairo"/>
    <n v="26"/>
    <x v="23"/>
    <n v="463"/>
    <x v="227"/>
    <x v="220"/>
    <s v="Games"/>
    <s v="Card Game"/>
    <x v="53"/>
    <n v="1"/>
    <n v="75"/>
    <m/>
    <x v="2970"/>
  </r>
  <r>
    <n v="4391"/>
    <n v="4147"/>
    <n v="1"/>
    <x v="1"/>
    <s v="Cairo"/>
    <n v="11"/>
    <x v="8"/>
    <n v="3220"/>
    <x v="300"/>
    <x v="287"/>
    <s v="Games"/>
    <s v="Board Game"/>
    <x v="9"/>
    <n v="1"/>
    <n v="89.5"/>
    <m/>
    <x v="2971"/>
  </r>
  <r>
    <n v="4392"/>
    <n v="4147"/>
    <n v="1"/>
    <x v="1"/>
    <s v="Cairo"/>
    <n v="11"/>
    <x v="8"/>
    <n v="4078"/>
    <x v="9"/>
    <x v="9"/>
    <s v="Add-ons"/>
    <s v="Battery"/>
    <x v="7"/>
    <n v="1"/>
    <n v="49.5"/>
    <m/>
    <x v="2971"/>
  </r>
  <r>
    <n v="4393"/>
    <n v="4149"/>
    <n v="2"/>
    <x v="3"/>
    <s v="Cairo"/>
    <n v="23"/>
    <x v="9"/>
    <n v="462"/>
    <x v="205"/>
    <x v="201"/>
    <s v="Games"/>
    <s v="Card Game"/>
    <x v="53"/>
    <n v="1"/>
    <n v="10"/>
    <m/>
    <x v="2972"/>
  </r>
  <r>
    <n v="4394"/>
    <n v="4152"/>
    <n v="5"/>
    <x v="4"/>
    <s v="Delta"/>
    <n v="34"/>
    <x v="13"/>
    <n v="4087"/>
    <x v="51"/>
    <x v="51"/>
    <s v="Clay"/>
    <s v="Dough"/>
    <x v="12"/>
    <n v="1"/>
    <n v="10"/>
    <m/>
    <x v="2973"/>
  </r>
  <r>
    <n v="4395"/>
    <n v="4152"/>
    <n v="5"/>
    <x v="4"/>
    <s v="Delta"/>
    <n v="34"/>
    <x v="13"/>
    <n v="4083"/>
    <x v="54"/>
    <x v="54"/>
    <s v="Clay"/>
    <s v="Dough"/>
    <x v="12"/>
    <n v="1"/>
    <n v="10"/>
    <m/>
    <x v="2973"/>
  </r>
  <r>
    <n v="4396"/>
    <n v="4153"/>
    <n v="2"/>
    <x v="3"/>
    <s v="Cairo"/>
    <n v="26"/>
    <x v="23"/>
    <n v="471"/>
    <x v="208"/>
    <x v="204"/>
    <s v="Games"/>
    <s v="Yoyo"/>
    <x v="54"/>
    <n v="1"/>
    <n v="20"/>
    <m/>
    <x v="2974"/>
  </r>
  <r>
    <n v="4397"/>
    <n v="4153"/>
    <n v="5"/>
    <x v="4"/>
    <s v="Delta"/>
    <n v="34"/>
    <x v="13"/>
    <n v="1099"/>
    <x v="13"/>
    <x v="13"/>
    <s v="Surprise"/>
    <s v="Tube"/>
    <x v="3"/>
    <n v="1"/>
    <n v="287.5"/>
    <m/>
    <x v="2975"/>
  </r>
  <r>
    <n v="4398"/>
    <n v="4154"/>
    <n v="2"/>
    <x v="3"/>
    <s v="Cairo"/>
    <n v="26"/>
    <x v="23"/>
    <n v="477"/>
    <x v="216"/>
    <x v="210"/>
    <s v="Surprise"/>
    <s v="Box"/>
    <x v="53"/>
    <n v="1"/>
    <n v="35"/>
    <m/>
    <x v="2976"/>
  </r>
  <r>
    <n v="4399"/>
    <n v="4154"/>
    <n v="2"/>
    <x v="3"/>
    <s v="Cairo"/>
    <n v="26"/>
    <x v="23"/>
    <n v="462"/>
    <x v="205"/>
    <x v="201"/>
    <s v="Games"/>
    <s v="Card Game"/>
    <x v="53"/>
    <n v="3"/>
    <n v="30"/>
    <m/>
    <x v="2976"/>
  </r>
  <r>
    <n v="4400"/>
    <n v="4156"/>
    <n v="5"/>
    <x v="4"/>
    <s v="Delta"/>
    <n v="34"/>
    <x v="13"/>
    <n v="4202"/>
    <x v="96"/>
    <x v="94"/>
    <s v="F&amp;B"/>
    <s v="Food"/>
    <x v="35"/>
    <n v="1"/>
    <n v="2.5"/>
    <m/>
    <x v="2977"/>
  </r>
  <r>
    <n v="4401"/>
    <n v="4156"/>
    <n v="5"/>
    <x v="4"/>
    <s v="Delta"/>
    <n v="34"/>
    <x v="13"/>
    <n v="4202"/>
    <x v="96"/>
    <x v="94"/>
    <s v="F&amp;B"/>
    <s v="Food"/>
    <x v="35"/>
    <n v="2"/>
    <n v="5"/>
    <m/>
    <x v="2977"/>
  </r>
  <r>
    <n v="4402"/>
    <n v="4157"/>
    <n v="2"/>
    <x v="3"/>
    <s v="Cairo"/>
    <n v="26"/>
    <x v="23"/>
    <n v="624"/>
    <x v="226"/>
    <x v="219"/>
    <s v="Guns"/>
    <s v="Gun"/>
    <x v="8"/>
    <n v="1"/>
    <n v="137.5"/>
    <m/>
    <x v="2978"/>
  </r>
  <r>
    <n v="4403"/>
    <n v="4158"/>
    <n v="1"/>
    <x v="1"/>
    <s v="Cairo"/>
    <n v="15"/>
    <x v="1"/>
    <n v="3356"/>
    <x v="548"/>
    <x v="526"/>
    <s v="Dolls &amp; Accessories"/>
    <s v="Fashion Doll"/>
    <x v="5"/>
    <n v="1"/>
    <n v="725"/>
    <m/>
    <x v="2979"/>
  </r>
  <r>
    <n v="4404"/>
    <n v="4159"/>
    <n v="2"/>
    <x v="3"/>
    <s v="Cairo"/>
    <n v="18"/>
    <x v="24"/>
    <n v="4092"/>
    <x v="16"/>
    <x v="16"/>
    <s v="Clay"/>
    <s v="Dough"/>
    <x v="12"/>
    <n v="1"/>
    <n v="25"/>
    <m/>
    <x v="2980"/>
  </r>
  <r>
    <n v="4405"/>
    <n v="4159"/>
    <n v="5"/>
    <x v="4"/>
    <s v="Delta"/>
    <n v="34"/>
    <x v="13"/>
    <n v="4083"/>
    <x v="54"/>
    <x v="54"/>
    <s v="Clay"/>
    <s v="Dough"/>
    <x v="12"/>
    <n v="1"/>
    <n v="10"/>
    <m/>
    <x v="2981"/>
  </r>
  <r>
    <n v="4406"/>
    <n v="4159"/>
    <n v="5"/>
    <x v="4"/>
    <s v="Delta"/>
    <n v="34"/>
    <x v="13"/>
    <n v="4089"/>
    <x v="28"/>
    <x v="28"/>
    <s v="Clay"/>
    <s v="Dough"/>
    <x v="12"/>
    <n v="1"/>
    <n v="10"/>
    <m/>
    <x v="2981"/>
  </r>
  <r>
    <n v="4407"/>
    <n v="4159"/>
    <n v="5"/>
    <x v="4"/>
    <s v="Delta"/>
    <n v="34"/>
    <x v="13"/>
    <n v="4080"/>
    <x v="142"/>
    <x v="139"/>
    <s v="Clay"/>
    <s v="Dough"/>
    <x v="12"/>
    <n v="1"/>
    <n v="10"/>
    <m/>
    <x v="2981"/>
  </r>
  <r>
    <n v="4408"/>
    <n v="4159"/>
    <n v="5"/>
    <x v="4"/>
    <s v="Delta"/>
    <n v="34"/>
    <x v="13"/>
    <n v="4088"/>
    <x v="29"/>
    <x v="29"/>
    <s v="Clay"/>
    <s v="Dough"/>
    <x v="12"/>
    <n v="2"/>
    <n v="20"/>
    <m/>
    <x v="2981"/>
  </r>
  <r>
    <n v="4409"/>
    <n v="4159"/>
    <n v="5"/>
    <x v="4"/>
    <s v="Delta"/>
    <n v="34"/>
    <x v="13"/>
    <n v="4084"/>
    <x v="53"/>
    <x v="53"/>
    <s v="Clay"/>
    <s v="Dough"/>
    <x v="12"/>
    <n v="2"/>
    <n v="20"/>
    <m/>
    <x v="2981"/>
  </r>
  <r>
    <n v="4410"/>
    <n v="4159"/>
    <n v="5"/>
    <x v="4"/>
    <s v="Delta"/>
    <n v="34"/>
    <x v="13"/>
    <n v="4086"/>
    <x v="27"/>
    <x v="27"/>
    <s v="Clay"/>
    <s v="Dough"/>
    <x v="12"/>
    <n v="2"/>
    <n v="20"/>
    <m/>
    <x v="2981"/>
  </r>
  <r>
    <n v="4411"/>
    <n v="4159"/>
    <n v="5"/>
    <x v="4"/>
    <s v="Delta"/>
    <n v="34"/>
    <x v="13"/>
    <n v="4087"/>
    <x v="51"/>
    <x v="51"/>
    <s v="Clay"/>
    <s v="Dough"/>
    <x v="12"/>
    <n v="2"/>
    <n v="20"/>
    <m/>
    <x v="2981"/>
  </r>
  <r>
    <n v="4412"/>
    <n v="4159"/>
    <n v="5"/>
    <x v="4"/>
    <s v="Delta"/>
    <n v="34"/>
    <x v="13"/>
    <n v="4081"/>
    <x v="56"/>
    <x v="56"/>
    <s v="Clay"/>
    <s v="Dough"/>
    <x v="12"/>
    <n v="4"/>
    <n v="40"/>
    <m/>
    <x v="2981"/>
  </r>
  <r>
    <n v="4413"/>
    <n v="4160"/>
    <n v="1"/>
    <x v="1"/>
    <s v="Cairo"/>
    <n v="5"/>
    <x v="10"/>
    <n v="4028"/>
    <x v="282"/>
    <x v="270"/>
    <s v="Games"/>
    <s v="Card Game"/>
    <x v="59"/>
    <n v="1"/>
    <n v="45"/>
    <m/>
    <x v="2982"/>
  </r>
  <r>
    <n v="4414"/>
    <n v="4160"/>
    <n v="5"/>
    <x v="4"/>
    <s v="Delta"/>
    <n v="34"/>
    <x v="13"/>
    <n v="18"/>
    <x v="67"/>
    <x v="65"/>
    <s v="Surprise"/>
    <s v="Egg"/>
    <x v="29"/>
    <n v="1"/>
    <n v="725"/>
    <m/>
    <x v="2983"/>
  </r>
  <r>
    <n v="4415"/>
    <n v="4161"/>
    <n v="5"/>
    <x v="4"/>
    <s v="Delta"/>
    <n v="34"/>
    <x v="13"/>
    <n v="3373"/>
    <x v="699"/>
    <x v="347"/>
    <s v="Dolls &amp; Accessories"/>
    <s v="Doll House &amp; Play set"/>
    <x v="5"/>
    <n v="1"/>
    <n v="347.5"/>
    <m/>
    <x v="2984"/>
  </r>
  <r>
    <n v="4416"/>
    <n v="4161"/>
    <n v="5"/>
    <x v="4"/>
    <s v="Delta"/>
    <n v="34"/>
    <x v="13"/>
    <n v="16"/>
    <x v="57"/>
    <x v="57"/>
    <s v="Surprise"/>
    <s v="Egg"/>
    <x v="26"/>
    <n v="1"/>
    <n v="225"/>
    <m/>
    <x v="2984"/>
  </r>
  <r>
    <n v="4417"/>
    <n v="4161"/>
    <n v="5"/>
    <x v="4"/>
    <s v="Delta"/>
    <n v="34"/>
    <x v="13"/>
    <n v="462"/>
    <x v="205"/>
    <x v="201"/>
    <s v="Games"/>
    <s v="Card Game"/>
    <x v="53"/>
    <n v="1"/>
    <n v="10"/>
    <m/>
    <x v="2984"/>
  </r>
  <r>
    <n v="4418"/>
    <n v="4163"/>
    <n v="2"/>
    <x v="3"/>
    <s v="Cairo"/>
    <n v="25"/>
    <x v="11"/>
    <n v="3251"/>
    <x v="553"/>
    <x v="531"/>
    <s v="Games"/>
    <s v="Board Game"/>
    <x v="9"/>
    <n v="1"/>
    <n v="57.5"/>
    <m/>
    <x v="2985"/>
  </r>
  <r>
    <n v="4419"/>
    <n v="4164"/>
    <n v="1"/>
    <x v="1"/>
    <s v="Cairo"/>
    <n v="5"/>
    <x v="10"/>
    <n v="462"/>
    <x v="205"/>
    <x v="201"/>
    <s v="Games"/>
    <s v="Card Game"/>
    <x v="53"/>
    <n v="9"/>
    <n v="90"/>
    <m/>
    <x v="2986"/>
  </r>
  <r>
    <n v="4420"/>
    <n v="4164"/>
    <n v="5"/>
    <x v="4"/>
    <s v="Delta"/>
    <n v="34"/>
    <x v="13"/>
    <n v="463"/>
    <x v="227"/>
    <x v="220"/>
    <s v="Games"/>
    <s v="Card Game"/>
    <x v="53"/>
    <n v="1"/>
    <n v="75"/>
    <m/>
    <x v="2987"/>
  </r>
  <r>
    <n v="4421"/>
    <n v="4165"/>
    <n v="2"/>
    <x v="3"/>
    <s v="Cairo"/>
    <n v="23"/>
    <x v="9"/>
    <n v="23"/>
    <x v="710"/>
    <x v="685"/>
    <s v="Out Door &amp; Garden"/>
    <s v="Skate Roller"/>
    <x v="45"/>
    <n v="1"/>
    <n v="849.5"/>
    <m/>
    <x v="2988"/>
  </r>
  <r>
    <n v="4422"/>
    <n v="4166"/>
    <n v="5"/>
    <x v="4"/>
    <s v="Delta"/>
    <n v="2"/>
    <x v="5"/>
    <n v="11"/>
    <x v="17"/>
    <x v="17"/>
    <s v="Surprise"/>
    <s v="Egg"/>
    <x v="13"/>
    <n v="1"/>
    <n v="225"/>
    <m/>
    <x v="2989"/>
  </r>
  <r>
    <n v="4423"/>
    <n v="4168"/>
    <n v="5"/>
    <x v="4"/>
    <s v="Delta"/>
    <n v="2"/>
    <x v="5"/>
    <n v="4087"/>
    <x v="51"/>
    <x v="51"/>
    <s v="Clay"/>
    <s v="Dough"/>
    <x v="12"/>
    <n v="1"/>
    <n v="10"/>
    <m/>
    <x v="2990"/>
  </r>
  <r>
    <n v="4424"/>
    <n v="4168"/>
    <n v="5"/>
    <x v="4"/>
    <s v="Delta"/>
    <n v="2"/>
    <x v="5"/>
    <n v="4088"/>
    <x v="29"/>
    <x v="29"/>
    <s v="Clay"/>
    <s v="Dough"/>
    <x v="12"/>
    <n v="1"/>
    <n v="10"/>
    <m/>
    <x v="2990"/>
  </r>
  <r>
    <n v="4425"/>
    <n v="4169"/>
    <n v="2"/>
    <x v="3"/>
    <s v="Cairo"/>
    <n v="18"/>
    <x v="24"/>
    <n v="4091"/>
    <x v="81"/>
    <x v="79"/>
    <s v="Clay"/>
    <s v="Dough"/>
    <x v="12"/>
    <n v="1"/>
    <n v="25"/>
    <m/>
    <x v="2991"/>
  </r>
  <r>
    <n v="4426"/>
    <n v="4169"/>
    <n v="2"/>
    <x v="3"/>
    <s v="Cairo"/>
    <n v="18"/>
    <x v="24"/>
    <n v="470"/>
    <x v="215"/>
    <x v="209"/>
    <s v="Games"/>
    <s v="Yoyo"/>
    <x v="53"/>
    <n v="1"/>
    <n v="20"/>
    <m/>
    <x v="2991"/>
  </r>
  <r>
    <n v="4427"/>
    <n v="4169"/>
    <n v="5"/>
    <x v="4"/>
    <s v="Delta"/>
    <n v="2"/>
    <x v="5"/>
    <n v="476"/>
    <x v="206"/>
    <x v="202"/>
    <s v="Games"/>
    <s v="Card Game"/>
    <x v="53"/>
    <n v="1"/>
    <n v="30"/>
    <m/>
    <x v="2992"/>
  </r>
  <r>
    <n v="4428"/>
    <n v="4169"/>
    <n v="5"/>
    <x v="4"/>
    <s v="Delta"/>
    <n v="2"/>
    <x v="5"/>
    <n v="462"/>
    <x v="205"/>
    <x v="201"/>
    <s v="Games"/>
    <s v="Card Game"/>
    <x v="53"/>
    <n v="4"/>
    <n v="40"/>
    <m/>
    <x v="2992"/>
  </r>
  <r>
    <n v="4429"/>
    <n v="4170"/>
    <n v="2"/>
    <x v="3"/>
    <s v="Cairo"/>
    <n v="18"/>
    <x v="24"/>
    <n v="470"/>
    <x v="215"/>
    <x v="209"/>
    <s v="Games"/>
    <s v="Yoyo"/>
    <x v="53"/>
    <n v="-1"/>
    <n v="-20"/>
    <s v="Exchange"/>
    <x v="2993"/>
  </r>
  <r>
    <n v="4430"/>
    <n v="4170"/>
    <n v="5"/>
    <x v="4"/>
    <s v="Delta"/>
    <n v="2"/>
    <x v="5"/>
    <n v="4092"/>
    <x v="16"/>
    <x v="16"/>
    <s v="Clay"/>
    <s v="Dough"/>
    <x v="12"/>
    <n v="1"/>
    <n v="25"/>
    <m/>
    <x v="2994"/>
  </r>
  <r>
    <n v="4431"/>
    <n v="4173"/>
    <n v="1"/>
    <x v="1"/>
    <s v="Cairo"/>
    <n v="5"/>
    <x v="10"/>
    <n v="604"/>
    <x v="568"/>
    <x v="546"/>
    <s v="Guns"/>
    <s v="Swords"/>
    <x v="8"/>
    <n v="1"/>
    <n v="97.5"/>
    <m/>
    <x v="2995"/>
  </r>
  <r>
    <n v="4432"/>
    <n v="4174"/>
    <n v="2"/>
    <x v="3"/>
    <s v="Cairo"/>
    <n v="23"/>
    <x v="9"/>
    <n v="4028"/>
    <x v="282"/>
    <x v="270"/>
    <s v="Games"/>
    <s v="Card Game"/>
    <x v="59"/>
    <n v="1"/>
    <n v="45"/>
    <m/>
    <x v="2996"/>
  </r>
  <r>
    <n v="4433"/>
    <n v="4174"/>
    <n v="5"/>
    <x v="4"/>
    <s v="Delta"/>
    <n v="34"/>
    <x v="13"/>
    <n v="4092"/>
    <x v="16"/>
    <x v="16"/>
    <s v="Clay"/>
    <s v="Dough"/>
    <x v="12"/>
    <n v="1"/>
    <n v="25"/>
    <m/>
    <x v="2997"/>
  </r>
  <r>
    <n v="4434"/>
    <n v="4175"/>
    <n v="5"/>
    <x v="4"/>
    <s v="Delta"/>
    <n v="34"/>
    <x v="13"/>
    <n v="4090"/>
    <x v="48"/>
    <x v="48"/>
    <s v="Clay"/>
    <s v="Dough"/>
    <x v="12"/>
    <n v="1"/>
    <n v="47.5"/>
    <m/>
    <x v="2998"/>
  </r>
  <r>
    <n v="4435"/>
    <n v="4176"/>
    <n v="2"/>
    <x v="3"/>
    <s v="Cairo"/>
    <n v="18"/>
    <x v="24"/>
    <n v="476"/>
    <x v="206"/>
    <x v="202"/>
    <s v="Games"/>
    <s v="Card Game"/>
    <x v="53"/>
    <n v="1"/>
    <n v="30"/>
    <m/>
    <x v="2999"/>
  </r>
  <r>
    <n v="4436"/>
    <n v="4177"/>
    <n v="2"/>
    <x v="3"/>
    <s v="Cairo"/>
    <n v="18"/>
    <x v="24"/>
    <n v="3226"/>
    <x v="113"/>
    <x v="111"/>
    <s v="Games"/>
    <s v="Board Game"/>
    <x v="9"/>
    <n v="1"/>
    <n v="34.5"/>
    <m/>
    <x v="3000"/>
  </r>
  <r>
    <n v="4437"/>
    <n v="4177"/>
    <n v="5"/>
    <x v="4"/>
    <s v="Delta"/>
    <n v="34"/>
    <x v="13"/>
    <n v="4202"/>
    <x v="96"/>
    <x v="94"/>
    <s v="F&amp;B"/>
    <s v="Food"/>
    <x v="35"/>
    <n v="1"/>
    <n v="2.5"/>
    <m/>
    <x v="3001"/>
  </r>
  <r>
    <n v="4438"/>
    <n v="4178"/>
    <n v="1"/>
    <x v="1"/>
    <s v="Cairo"/>
    <n v="5"/>
    <x v="10"/>
    <n v="4078"/>
    <x v="9"/>
    <x v="9"/>
    <s v="Add-ons"/>
    <s v="Battery"/>
    <x v="7"/>
    <n v="1"/>
    <n v="49.5"/>
    <m/>
    <x v="3002"/>
  </r>
  <r>
    <n v="4439"/>
    <n v="4178"/>
    <n v="2"/>
    <x v="3"/>
    <s v="Cairo"/>
    <n v="18"/>
    <x v="24"/>
    <n v="3313"/>
    <x v="360"/>
    <x v="345"/>
    <s v="Games"/>
    <s v="Board Game"/>
    <x v="9"/>
    <n v="1"/>
    <n v="137.5"/>
    <m/>
    <x v="3003"/>
  </r>
  <r>
    <n v="4440"/>
    <n v="4179"/>
    <n v="2"/>
    <x v="3"/>
    <s v="Cairo"/>
    <n v="18"/>
    <x v="24"/>
    <n v="476"/>
    <x v="206"/>
    <x v="202"/>
    <s v="Games"/>
    <s v="Card Game"/>
    <x v="53"/>
    <n v="1"/>
    <n v="30"/>
    <m/>
    <x v="3004"/>
  </r>
  <r>
    <n v="4441"/>
    <n v="4179"/>
    <n v="5"/>
    <x v="4"/>
    <s v="Delta"/>
    <n v="34"/>
    <x v="13"/>
    <n v="462"/>
    <x v="205"/>
    <x v="201"/>
    <s v="Games"/>
    <s v="Card Game"/>
    <x v="53"/>
    <n v="7"/>
    <n v="70"/>
    <m/>
    <x v="3005"/>
  </r>
  <r>
    <n v="4442"/>
    <n v="4180"/>
    <n v="1"/>
    <x v="1"/>
    <s v="Cairo"/>
    <n v="5"/>
    <x v="10"/>
    <n v="3419"/>
    <x v="87"/>
    <x v="85"/>
    <s v="Surprise"/>
    <s v="Ball"/>
    <x v="5"/>
    <n v="1"/>
    <n v="287.5"/>
    <m/>
    <x v="3006"/>
  </r>
  <r>
    <n v="4443"/>
    <n v="4180"/>
    <n v="2"/>
    <x v="3"/>
    <s v="Cairo"/>
    <n v="23"/>
    <x v="9"/>
    <n v="3719"/>
    <x v="15"/>
    <x v="15"/>
    <s v="Surprise"/>
    <s v="Box"/>
    <x v="11"/>
    <n v="1"/>
    <n v="100"/>
    <m/>
    <x v="3007"/>
  </r>
  <r>
    <n v="4444"/>
    <n v="4180"/>
    <n v="5"/>
    <x v="4"/>
    <s v="Delta"/>
    <n v="34"/>
    <x v="13"/>
    <n v="463"/>
    <x v="227"/>
    <x v="220"/>
    <s v="Games"/>
    <s v="Card Game"/>
    <x v="53"/>
    <n v="1"/>
    <n v="75"/>
    <m/>
    <x v="3008"/>
  </r>
  <r>
    <n v="4445"/>
    <n v="4180"/>
    <n v="5"/>
    <x v="4"/>
    <s v="Delta"/>
    <n v="34"/>
    <x v="13"/>
    <n v="390"/>
    <x v="295"/>
    <x v="282"/>
    <s v="Games"/>
    <s v="Card Game"/>
    <x v="53"/>
    <n v="1"/>
    <n v="137.5"/>
    <m/>
    <x v="3008"/>
  </r>
  <r>
    <n v="4446"/>
    <n v="4180"/>
    <n v="5"/>
    <x v="4"/>
    <s v="Delta"/>
    <n v="34"/>
    <x v="13"/>
    <n v="474"/>
    <x v="246"/>
    <x v="211"/>
    <s v="Surprise"/>
    <s v="Ball"/>
    <x v="53"/>
    <n v="1"/>
    <n v="50"/>
    <m/>
    <x v="3008"/>
  </r>
  <r>
    <n v="4447"/>
    <n v="4180"/>
    <n v="5"/>
    <x v="4"/>
    <s v="Delta"/>
    <n v="34"/>
    <x v="13"/>
    <n v="476"/>
    <x v="206"/>
    <x v="202"/>
    <s v="Games"/>
    <s v="Card Game"/>
    <x v="53"/>
    <n v="1"/>
    <n v="30"/>
    <m/>
    <x v="3008"/>
  </r>
  <r>
    <n v="4448"/>
    <n v="4180"/>
    <n v="5"/>
    <x v="4"/>
    <s v="Delta"/>
    <n v="34"/>
    <x v="13"/>
    <n v="477"/>
    <x v="216"/>
    <x v="210"/>
    <s v="Surprise"/>
    <s v="Box"/>
    <x v="53"/>
    <n v="1"/>
    <n v="35"/>
    <m/>
    <x v="3008"/>
  </r>
  <r>
    <n v="4449"/>
    <n v="4180"/>
    <n v="5"/>
    <x v="4"/>
    <s v="Delta"/>
    <n v="34"/>
    <x v="13"/>
    <n v="462"/>
    <x v="205"/>
    <x v="201"/>
    <s v="Games"/>
    <s v="Card Game"/>
    <x v="53"/>
    <n v="4"/>
    <n v="40"/>
    <m/>
    <x v="3008"/>
  </r>
  <r>
    <n v="4450"/>
    <n v="4180"/>
    <n v="5"/>
    <x v="4"/>
    <s v="Delta"/>
    <n v="34"/>
    <x v="13"/>
    <n v="465"/>
    <x v="242"/>
    <x v="232"/>
    <s v="Games"/>
    <s v="Card Game"/>
    <x v="53"/>
    <n v="4"/>
    <n v="100"/>
    <m/>
    <x v="3008"/>
  </r>
  <r>
    <n v="4451"/>
    <n v="4182"/>
    <n v="2"/>
    <x v="3"/>
    <s v="Cairo"/>
    <n v="18"/>
    <x v="24"/>
    <n v="4090"/>
    <x v="48"/>
    <x v="48"/>
    <s v="Clay"/>
    <s v="Dough"/>
    <x v="12"/>
    <n v="1"/>
    <n v="47.5"/>
    <m/>
    <x v="3009"/>
  </r>
  <r>
    <n v="4452"/>
    <n v="4182"/>
    <n v="5"/>
    <x v="4"/>
    <s v="Delta"/>
    <n v="34"/>
    <x v="13"/>
    <n v="4081"/>
    <x v="56"/>
    <x v="56"/>
    <s v="Clay"/>
    <s v="Dough"/>
    <x v="12"/>
    <n v="1"/>
    <n v="10"/>
    <m/>
    <x v="3010"/>
  </r>
  <r>
    <n v="4453"/>
    <n v="4182"/>
    <n v="5"/>
    <x v="4"/>
    <s v="Delta"/>
    <n v="34"/>
    <x v="13"/>
    <n v="4087"/>
    <x v="51"/>
    <x v="51"/>
    <s v="Clay"/>
    <s v="Dough"/>
    <x v="12"/>
    <n v="1"/>
    <n v="10"/>
    <m/>
    <x v="3010"/>
  </r>
  <r>
    <n v="4454"/>
    <n v="4182"/>
    <n v="5"/>
    <x v="4"/>
    <s v="Delta"/>
    <n v="34"/>
    <x v="13"/>
    <n v="4086"/>
    <x v="27"/>
    <x v="27"/>
    <s v="Clay"/>
    <s v="Dough"/>
    <x v="12"/>
    <n v="1"/>
    <n v="10"/>
    <m/>
    <x v="3010"/>
  </r>
  <r>
    <n v="4455"/>
    <n v="4182"/>
    <n v="5"/>
    <x v="4"/>
    <s v="Delta"/>
    <n v="34"/>
    <x v="13"/>
    <n v="4084"/>
    <x v="53"/>
    <x v="53"/>
    <s v="Clay"/>
    <s v="Dough"/>
    <x v="12"/>
    <n v="1"/>
    <n v="10"/>
    <m/>
    <x v="3010"/>
  </r>
  <r>
    <n v="4456"/>
    <n v="4182"/>
    <n v="5"/>
    <x v="4"/>
    <s v="Delta"/>
    <n v="34"/>
    <x v="13"/>
    <n v="4082"/>
    <x v="55"/>
    <x v="55"/>
    <s v="Clay"/>
    <s v="Dough"/>
    <x v="12"/>
    <n v="1"/>
    <n v="10"/>
    <m/>
    <x v="3010"/>
  </r>
  <r>
    <n v="4457"/>
    <n v="4184"/>
    <n v="1"/>
    <x v="1"/>
    <s v="Cairo"/>
    <n v="15"/>
    <x v="1"/>
    <n v="4025"/>
    <x v="287"/>
    <x v="274"/>
    <s v="Games"/>
    <s v="Card Game"/>
    <x v="59"/>
    <n v="1"/>
    <n v="175"/>
    <m/>
    <x v="3011"/>
  </r>
  <r>
    <n v="4458"/>
    <n v="4186"/>
    <n v="2"/>
    <x v="3"/>
    <s v="Cairo"/>
    <n v="23"/>
    <x v="9"/>
    <n v="4028"/>
    <x v="282"/>
    <x v="270"/>
    <s v="Games"/>
    <s v="Card Game"/>
    <x v="59"/>
    <n v="1"/>
    <n v="45"/>
    <m/>
    <x v="3012"/>
  </r>
  <r>
    <n v="4459"/>
    <n v="4187"/>
    <n v="1"/>
    <x v="1"/>
    <s v="Cairo"/>
    <n v="15"/>
    <x v="1"/>
    <n v="4091"/>
    <x v="81"/>
    <x v="79"/>
    <s v="Clay"/>
    <s v="Dough"/>
    <x v="12"/>
    <n v="1"/>
    <n v="25"/>
    <m/>
    <x v="3013"/>
  </r>
  <r>
    <n v="4460"/>
    <n v="4187"/>
    <n v="2"/>
    <x v="3"/>
    <s v="Cairo"/>
    <n v="23"/>
    <x v="9"/>
    <n v="3415"/>
    <x v="280"/>
    <x v="268"/>
    <s v="Dolls &amp; Accessories"/>
    <s v="Fashion Doll"/>
    <x v="5"/>
    <n v="1"/>
    <n v="699.5"/>
    <m/>
    <x v="3014"/>
  </r>
  <r>
    <n v="4461"/>
    <n v="4189"/>
    <n v="5"/>
    <x v="4"/>
    <s v="Delta"/>
    <n v="2"/>
    <x v="5"/>
    <n v="462"/>
    <x v="205"/>
    <x v="201"/>
    <s v="Games"/>
    <s v="Card Game"/>
    <x v="53"/>
    <n v="1"/>
    <n v="10"/>
    <m/>
    <x v="3015"/>
  </r>
  <r>
    <n v="4462"/>
    <n v="4189"/>
    <n v="5"/>
    <x v="4"/>
    <s v="Delta"/>
    <n v="2"/>
    <x v="5"/>
    <n v="463"/>
    <x v="227"/>
    <x v="220"/>
    <s v="Games"/>
    <s v="Card Game"/>
    <x v="53"/>
    <n v="1"/>
    <n v="75"/>
    <m/>
    <x v="3015"/>
  </r>
  <r>
    <n v="4463"/>
    <n v="4189"/>
    <n v="5"/>
    <x v="4"/>
    <s v="Delta"/>
    <n v="2"/>
    <x v="5"/>
    <n v="392"/>
    <x v="260"/>
    <x v="248"/>
    <s v="Games"/>
    <s v="Card Game"/>
    <x v="53"/>
    <n v="1"/>
    <n v="75"/>
    <m/>
    <x v="3015"/>
  </r>
  <r>
    <n v="4464"/>
    <n v="4191"/>
    <n v="1"/>
    <x v="1"/>
    <s v="Cairo"/>
    <n v="15"/>
    <x v="1"/>
    <n v="4028"/>
    <x v="282"/>
    <x v="270"/>
    <s v="Games"/>
    <s v="Card Game"/>
    <x v="59"/>
    <n v="1"/>
    <n v="45"/>
    <m/>
    <x v="3016"/>
  </r>
  <r>
    <n v="4465"/>
    <n v="4192"/>
    <n v="2"/>
    <x v="3"/>
    <s v="Cairo"/>
    <n v="25"/>
    <x v="11"/>
    <n v="3231"/>
    <x v="202"/>
    <x v="198"/>
    <s v="Games"/>
    <s v="Board Game"/>
    <x v="9"/>
    <n v="1"/>
    <n v="75"/>
    <m/>
    <x v="3017"/>
  </r>
  <r>
    <n v="4466"/>
    <n v="4192"/>
    <n v="2"/>
    <x v="3"/>
    <s v="Cairo"/>
    <n v="25"/>
    <x v="11"/>
    <n v="3279"/>
    <x v="637"/>
    <x v="613"/>
    <s v="Games"/>
    <s v="Board Game"/>
    <x v="9"/>
    <n v="1"/>
    <n v="75"/>
    <m/>
    <x v="3017"/>
  </r>
  <r>
    <n v="4467"/>
    <n v="4192"/>
    <n v="2"/>
    <x v="3"/>
    <s v="Cairo"/>
    <n v="25"/>
    <x v="11"/>
    <n v="4028"/>
    <x v="282"/>
    <x v="270"/>
    <s v="Games"/>
    <s v="Card Game"/>
    <x v="59"/>
    <n v="1"/>
    <n v="45"/>
    <m/>
    <x v="3017"/>
  </r>
  <r>
    <n v="4468"/>
    <n v="4192"/>
    <n v="2"/>
    <x v="3"/>
    <s v="Cairo"/>
    <n v="25"/>
    <x v="11"/>
    <n v="2855"/>
    <x v="616"/>
    <x v="592"/>
    <s v="Fashion"/>
    <s v="Accessories"/>
    <x v="43"/>
    <n v="1"/>
    <n v="175"/>
    <m/>
    <x v="3017"/>
  </r>
  <r>
    <n v="4469"/>
    <n v="4193"/>
    <n v="2"/>
    <x v="3"/>
    <s v="Cairo"/>
    <n v="25"/>
    <x v="11"/>
    <n v="599"/>
    <x v="245"/>
    <x v="235"/>
    <s v="Guns"/>
    <s v="Gun"/>
    <x v="8"/>
    <n v="1"/>
    <n v="175"/>
    <m/>
    <x v="3018"/>
  </r>
  <r>
    <n v="4470"/>
    <n v="4193"/>
    <n v="2"/>
    <x v="3"/>
    <s v="Cairo"/>
    <n v="25"/>
    <x v="11"/>
    <n v="476"/>
    <x v="206"/>
    <x v="202"/>
    <s v="Games"/>
    <s v="Card Game"/>
    <x v="53"/>
    <n v="3"/>
    <n v="90"/>
    <m/>
    <x v="3018"/>
  </r>
  <r>
    <n v="4471"/>
    <n v="4194"/>
    <n v="2"/>
    <x v="3"/>
    <s v="Cairo"/>
    <n v="26"/>
    <x v="23"/>
    <n v="148"/>
    <x v="685"/>
    <x v="661"/>
    <s v="Education &amp; Learning"/>
    <s v="Art &amp; Craft"/>
    <x v="33"/>
    <n v="1"/>
    <n v="142.5"/>
    <m/>
    <x v="3019"/>
  </r>
  <r>
    <n v="4472"/>
    <n v="4194"/>
    <n v="2"/>
    <x v="3"/>
    <s v="Cairo"/>
    <n v="26"/>
    <x v="23"/>
    <n v="3226"/>
    <x v="113"/>
    <x v="111"/>
    <s v="Games"/>
    <s v="Board Game"/>
    <x v="9"/>
    <n v="1"/>
    <n v="34.5"/>
    <m/>
    <x v="3019"/>
  </r>
  <r>
    <n v="4473"/>
    <n v="4194"/>
    <n v="2"/>
    <x v="3"/>
    <s v="Cairo"/>
    <n v="26"/>
    <x v="23"/>
    <n v="3229"/>
    <x v="299"/>
    <x v="286"/>
    <s v="Games"/>
    <s v="Board Game"/>
    <x v="9"/>
    <n v="1"/>
    <n v="29.5"/>
    <m/>
    <x v="3019"/>
  </r>
  <r>
    <n v="4474"/>
    <n v="4195"/>
    <n v="2"/>
    <x v="3"/>
    <s v="Cairo"/>
    <n v="16"/>
    <x v="18"/>
    <n v="471"/>
    <x v="208"/>
    <x v="204"/>
    <s v="Games"/>
    <s v="Yoyo"/>
    <x v="54"/>
    <n v="1"/>
    <n v="20"/>
    <m/>
    <x v="3020"/>
  </r>
  <r>
    <n v="4475"/>
    <n v="4195"/>
    <n v="2"/>
    <x v="3"/>
    <s v="Cairo"/>
    <n v="16"/>
    <x v="18"/>
    <n v="608"/>
    <x v="79"/>
    <x v="77"/>
    <s v="Guns"/>
    <s v="Gun"/>
    <x v="8"/>
    <n v="1"/>
    <n v="325"/>
    <m/>
    <x v="3020"/>
  </r>
  <r>
    <n v="4476"/>
    <n v="4195"/>
    <n v="5"/>
    <x v="4"/>
    <s v="Delta"/>
    <n v="2"/>
    <x v="5"/>
    <n v="472"/>
    <x v="271"/>
    <x v="259"/>
    <s v="Games"/>
    <s v="Top &amp; Battle"/>
    <x v="57"/>
    <n v="1"/>
    <n v="62.5"/>
    <m/>
    <x v="3021"/>
  </r>
  <r>
    <n v="4477"/>
    <n v="4197"/>
    <n v="1"/>
    <x v="1"/>
    <s v="Cairo"/>
    <n v="5"/>
    <x v="10"/>
    <n v="2166"/>
    <x v="78"/>
    <x v="76"/>
    <s v="Games"/>
    <s v="Board Game"/>
    <x v="30"/>
    <n v="-1"/>
    <n v="-100"/>
    <s v=" Customer Change His Mind (UOD)"/>
    <x v="3022"/>
  </r>
  <r>
    <n v="4478"/>
    <n v="4198"/>
    <n v="2"/>
    <x v="3"/>
    <s v="Cairo"/>
    <n v="16"/>
    <x v="18"/>
    <n v="608"/>
    <x v="79"/>
    <x v="77"/>
    <s v="Guns"/>
    <s v="Gun"/>
    <x v="8"/>
    <n v="1"/>
    <n v="325"/>
    <m/>
    <x v="3023"/>
  </r>
  <r>
    <n v="4479"/>
    <n v="4198"/>
    <n v="5"/>
    <x v="4"/>
    <s v="Delta"/>
    <n v="2"/>
    <x v="5"/>
    <n v="475"/>
    <x v="217"/>
    <x v="211"/>
    <s v="Surprise"/>
    <s v="Ball"/>
    <x v="53"/>
    <n v="1"/>
    <n v="50"/>
    <m/>
    <x v="3024"/>
  </r>
  <r>
    <n v="4480"/>
    <n v="4198"/>
    <n v="5"/>
    <x v="4"/>
    <s v="Delta"/>
    <n v="2"/>
    <x v="5"/>
    <n v="477"/>
    <x v="216"/>
    <x v="210"/>
    <s v="Surprise"/>
    <s v="Box"/>
    <x v="53"/>
    <n v="1"/>
    <n v="35"/>
    <m/>
    <x v="3024"/>
  </r>
  <r>
    <n v="4481"/>
    <n v="4199"/>
    <n v="2"/>
    <x v="3"/>
    <s v="Cairo"/>
    <n v="26"/>
    <x v="23"/>
    <n v="4092"/>
    <x v="16"/>
    <x v="16"/>
    <s v="Clay"/>
    <s v="Dough"/>
    <x v="12"/>
    <n v="1"/>
    <n v="25"/>
    <m/>
    <x v="3025"/>
  </r>
  <r>
    <n v="4482"/>
    <n v="4199"/>
    <n v="5"/>
    <x v="4"/>
    <s v="Delta"/>
    <n v="2"/>
    <x v="5"/>
    <n v="461"/>
    <x v="218"/>
    <x v="207"/>
    <s v="Games"/>
    <s v="Card Game"/>
    <x v="53"/>
    <n v="1"/>
    <n v="100"/>
    <m/>
    <x v="3026"/>
  </r>
  <r>
    <n v="4483"/>
    <n v="4200"/>
    <n v="2"/>
    <x v="3"/>
    <s v="Cairo"/>
    <n v="16"/>
    <x v="18"/>
    <n v="374"/>
    <x v="275"/>
    <x v="263"/>
    <s v="Season"/>
    <s v="Summer"/>
    <x v="58"/>
    <n v="1"/>
    <n v="15"/>
    <m/>
    <x v="3027"/>
  </r>
  <r>
    <n v="4484"/>
    <n v="4200"/>
    <n v="2"/>
    <x v="3"/>
    <s v="Cairo"/>
    <n v="16"/>
    <x v="18"/>
    <n v="470"/>
    <x v="215"/>
    <x v="209"/>
    <s v="Games"/>
    <s v="Yoyo"/>
    <x v="53"/>
    <n v="1"/>
    <n v="20"/>
    <m/>
    <x v="3027"/>
  </r>
  <r>
    <n v="4485"/>
    <n v="4200"/>
    <n v="5"/>
    <x v="4"/>
    <s v="Delta"/>
    <n v="2"/>
    <x v="5"/>
    <n v="4202"/>
    <x v="96"/>
    <x v="94"/>
    <s v="F&amp;B"/>
    <s v="Food"/>
    <x v="35"/>
    <n v="1"/>
    <n v="2.5"/>
    <m/>
    <x v="3028"/>
  </r>
  <r>
    <n v="4486"/>
    <n v="4201"/>
    <n v="1"/>
    <x v="1"/>
    <s v="Cairo"/>
    <n v="2"/>
    <x v="5"/>
    <n v="4091"/>
    <x v="81"/>
    <x v="79"/>
    <s v="Clay"/>
    <s v="Dough"/>
    <x v="12"/>
    <n v="5"/>
    <n v="125"/>
    <m/>
    <x v="3029"/>
  </r>
  <r>
    <n v="4487"/>
    <n v="4201"/>
    <n v="1"/>
    <x v="1"/>
    <s v="Cairo"/>
    <n v="2"/>
    <x v="5"/>
    <n v="4092"/>
    <x v="16"/>
    <x v="16"/>
    <s v="Clay"/>
    <s v="Dough"/>
    <x v="12"/>
    <n v="5"/>
    <n v="125"/>
    <m/>
    <x v="3029"/>
  </r>
  <r>
    <n v="4488"/>
    <n v="4201"/>
    <n v="2"/>
    <x v="3"/>
    <s v="Cairo"/>
    <n v="16"/>
    <x v="18"/>
    <n v="15"/>
    <x v="93"/>
    <x v="91"/>
    <s v="Surprise"/>
    <s v="Egg"/>
    <x v="26"/>
    <n v="1"/>
    <n v="575"/>
    <m/>
    <x v="3030"/>
  </r>
  <r>
    <n v="4489"/>
    <n v="4201"/>
    <n v="2"/>
    <x v="3"/>
    <s v="Cairo"/>
    <n v="16"/>
    <x v="18"/>
    <n v="4027"/>
    <x v="339"/>
    <x v="324"/>
    <s v="Games"/>
    <s v="Card Game"/>
    <x v="59"/>
    <n v="1"/>
    <n v="275"/>
    <m/>
    <x v="3030"/>
  </r>
  <r>
    <n v="4490"/>
    <n v="4201"/>
    <n v="2"/>
    <x v="3"/>
    <s v="Cairo"/>
    <n v="16"/>
    <x v="18"/>
    <n v="3450"/>
    <x v="365"/>
    <x v="349"/>
    <s v="Dolls &amp; Accessories"/>
    <s v="Fashion Doll"/>
    <x v="17"/>
    <n v="1"/>
    <n v="1350"/>
    <m/>
    <x v="3030"/>
  </r>
  <r>
    <n v="4491"/>
    <n v="4201"/>
    <n v="2"/>
    <x v="3"/>
    <s v="Cairo"/>
    <n v="16"/>
    <x v="18"/>
    <n v="4024"/>
    <x v="338"/>
    <x v="323"/>
    <s v="Games"/>
    <s v="Card Game"/>
    <x v="59"/>
    <n v="1"/>
    <n v="275"/>
    <m/>
    <x v="3030"/>
  </r>
  <r>
    <n v="4492"/>
    <n v="4203"/>
    <n v="2"/>
    <x v="3"/>
    <s v="Cairo"/>
    <n v="26"/>
    <x v="23"/>
    <n v="4078"/>
    <x v="9"/>
    <x v="9"/>
    <s v="Add-ons"/>
    <s v="Battery"/>
    <x v="7"/>
    <n v="1"/>
    <n v="49.5"/>
    <m/>
    <x v="3031"/>
  </r>
  <r>
    <n v="4493"/>
    <n v="4204"/>
    <n v="2"/>
    <x v="3"/>
    <s v="Cairo"/>
    <n v="26"/>
    <x v="23"/>
    <n v="462"/>
    <x v="205"/>
    <x v="201"/>
    <s v="Games"/>
    <s v="Card Game"/>
    <x v="53"/>
    <n v="1"/>
    <n v="10"/>
    <m/>
    <x v="3032"/>
  </r>
  <r>
    <n v="4494"/>
    <n v="4204"/>
    <n v="5"/>
    <x v="4"/>
    <s v="Delta"/>
    <n v="34"/>
    <x v="13"/>
    <n v="462"/>
    <x v="205"/>
    <x v="201"/>
    <s v="Games"/>
    <s v="Card Game"/>
    <x v="53"/>
    <n v="4"/>
    <n v="40"/>
    <m/>
    <x v="3033"/>
  </r>
  <r>
    <n v="4495"/>
    <n v="4205"/>
    <n v="5"/>
    <x v="4"/>
    <s v="Delta"/>
    <n v="34"/>
    <x v="13"/>
    <n v="4092"/>
    <x v="16"/>
    <x v="16"/>
    <s v="Clay"/>
    <s v="Dough"/>
    <x v="12"/>
    <n v="1"/>
    <n v="25"/>
    <m/>
    <x v="3034"/>
  </r>
  <r>
    <n v="4496"/>
    <n v="4206"/>
    <n v="1"/>
    <x v="1"/>
    <s v="Cairo"/>
    <n v="2"/>
    <x v="5"/>
    <n v="3266"/>
    <x v="312"/>
    <x v="299"/>
    <s v="Games"/>
    <s v="Board Game"/>
    <x v="9"/>
    <n v="1"/>
    <n v="197.5"/>
    <m/>
    <x v="3035"/>
  </r>
  <r>
    <n v="4497"/>
    <n v="4206"/>
    <n v="5"/>
    <x v="4"/>
    <s v="Delta"/>
    <n v="34"/>
    <x v="13"/>
    <n v="4082"/>
    <x v="55"/>
    <x v="55"/>
    <s v="Clay"/>
    <s v="Dough"/>
    <x v="12"/>
    <n v="1"/>
    <n v="10"/>
    <m/>
    <x v="3036"/>
  </r>
  <r>
    <n v="4498"/>
    <n v="4207"/>
    <n v="2"/>
    <x v="3"/>
    <s v="Cairo"/>
    <n v="16"/>
    <x v="18"/>
    <n v="3261"/>
    <x v="173"/>
    <x v="170"/>
    <s v="Games"/>
    <s v="Board Game"/>
    <x v="9"/>
    <n v="1"/>
    <n v="82.5"/>
    <m/>
    <x v="3037"/>
  </r>
  <r>
    <n v="4499"/>
    <n v="4207"/>
    <n v="5"/>
    <x v="4"/>
    <s v="Delta"/>
    <n v="34"/>
    <x v="13"/>
    <n v="470"/>
    <x v="215"/>
    <x v="209"/>
    <s v="Games"/>
    <s v="Yoyo"/>
    <x v="53"/>
    <n v="1"/>
    <n v="20"/>
    <m/>
    <x v="3038"/>
  </r>
  <r>
    <n v="4500"/>
    <n v="4208"/>
    <n v="2"/>
    <x v="3"/>
    <s v="Cairo"/>
    <n v="26"/>
    <x v="23"/>
    <n v="470"/>
    <x v="215"/>
    <x v="209"/>
    <s v="Games"/>
    <s v="Yoyo"/>
    <x v="53"/>
    <n v="1"/>
    <n v="20"/>
    <m/>
    <x v="3039"/>
  </r>
  <r>
    <n v="4501"/>
    <n v="4211"/>
    <n v="2"/>
    <x v="3"/>
    <s v="Cairo"/>
    <n v="16"/>
    <x v="18"/>
    <n v="2796"/>
    <x v="711"/>
    <x v="686"/>
    <s v="Fashion"/>
    <s v="Accessories"/>
    <x v="37"/>
    <n v="1"/>
    <n v="137.5"/>
    <m/>
    <x v="3040"/>
  </r>
  <r>
    <n v="4502"/>
    <n v="4212"/>
    <n v="2"/>
    <x v="3"/>
    <s v="Cairo"/>
    <n v="26"/>
    <x v="23"/>
    <n v="11"/>
    <x v="17"/>
    <x v="17"/>
    <s v="Surprise"/>
    <s v="Egg"/>
    <x v="13"/>
    <n v="1"/>
    <n v="225"/>
    <m/>
    <x v="3041"/>
  </r>
  <r>
    <n v="4503"/>
    <n v="4213"/>
    <n v="5"/>
    <x v="4"/>
    <s v="Delta"/>
    <n v="34"/>
    <x v="13"/>
    <n v="1099"/>
    <x v="13"/>
    <x v="13"/>
    <s v="Surprise"/>
    <s v="Tube"/>
    <x v="3"/>
    <n v="1"/>
    <n v="287.5"/>
    <m/>
    <x v="3042"/>
  </r>
  <r>
    <n v="4504"/>
    <n v="4213"/>
    <n v="5"/>
    <x v="4"/>
    <s v="Delta"/>
    <n v="34"/>
    <x v="13"/>
    <n v="1099"/>
    <x v="13"/>
    <x v="13"/>
    <s v="Surprise"/>
    <s v="Tube"/>
    <x v="3"/>
    <n v="1"/>
    <n v="287.5"/>
    <m/>
    <x v="3042"/>
  </r>
  <r>
    <n v="4505"/>
    <n v="4214"/>
    <n v="2"/>
    <x v="3"/>
    <s v="Cairo"/>
    <n v="26"/>
    <x v="23"/>
    <n v="392"/>
    <x v="260"/>
    <x v="248"/>
    <s v="Games"/>
    <s v="Card Game"/>
    <x v="53"/>
    <n v="1"/>
    <n v="75"/>
    <m/>
    <x v="3043"/>
  </r>
  <r>
    <n v="4506"/>
    <n v="4214"/>
    <n v="2"/>
    <x v="3"/>
    <s v="Cairo"/>
    <n v="26"/>
    <x v="23"/>
    <n v="462"/>
    <x v="205"/>
    <x v="201"/>
    <s v="Games"/>
    <s v="Card Game"/>
    <x v="53"/>
    <n v="2"/>
    <n v="20"/>
    <m/>
    <x v="3043"/>
  </r>
  <r>
    <n v="4507"/>
    <n v="4218"/>
    <n v="1"/>
    <x v="1"/>
    <s v="Cairo"/>
    <n v="10"/>
    <x v="7"/>
    <n v="6"/>
    <x v="311"/>
    <x v="298"/>
    <s v="Plush &amp; Soft Toys"/>
    <s v="Non Battery"/>
    <x v="4"/>
    <n v="1"/>
    <n v="149.5"/>
    <m/>
    <x v="3044"/>
  </r>
  <r>
    <n v="4508"/>
    <n v="4218"/>
    <n v="2"/>
    <x v="3"/>
    <s v="Cairo"/>
    <n v="23"/>
    <x v="9"/>
    <n v="4092"/>
    <x v="16"/>
    <x v="16"/>
    <s v="Clay"/>
    <s v="Dough"/>
    <x v="12"/>
    <n v="1"/>
    <n v="25"/>
    <m/>
    <x v="3045"/>
  </r>
  <r>
    <n v="4509"/>
    <n v="4219"/>
    <n v="5"/>
    <x v="4"/>
    <s v="Delta"/>
    <n v="34"/>
    <x v="13"/>
    <n v="392"/>
    <x v="260"/>
    <x v="248"/>
    <s v="Games"/>
    <s v="Card Game"/>
    <x v="53"/>
    <n v="1"/>
    <n v="75"/>
    <m/>
    <x v="3046"/>
  </r>
  <r>
    <n v="4510"/>
    <n v="4219"/>
    <n v="5"/>
    <x v="4"/>
    <s v="Delta"/>
    <n v="34"/>
    <x v="13"/>
    <n v="460"/>
    <x v="241"/>
    <x v="207"/>
    <s v="Games"/>
    <s v="Card Game"/>
    <x v="53"/>
    <n v="1"/>
    <n v="75"/>
    <m/>
    <x v="3046"/>
  </r>
  <r>
    <n v="4511"/>
    <n v="4219"/>
    <n v="5"/>
    <x v="4"/>
    <s v="Delta"/>
    <n v="34"/>
    <x v="13"/>
    <n v="465"/>
    <x v="242"/>
    <x v="232"/>
    <s v="Games"/>
    <s v="Card Game"/>
    <x v="53"/>
    <n v="1"/>
    <n v="25"/>
    <m/>
    <x v="3046"/>
  </r>
  <r>
    <n v="4512"/>
    <n v="4219"/>
    <n v="5"/>
    <x v="4"/>
    <s v="Delta"/>
    <n v="34"/>
    <x v="13"/>
    <n v="468"/>
    <x v="211"/>
    <x v="206"/>
    <s v="Games"/>
    <s v="Card Game"/>
    <x v="53"/>
    <n v="1"/>
    <n v="125"/>
    <m/>
    <x v="3046"/>
  </r>
  <r>
    <n v="4513"/>
    <n v="4219"/>
    <n v="5"/>
    <x v="4"/>
    <s v="Delta"/>
    <n v="34"/>
    <x v="13"/>
    <n v="475"/>
    <x v="217"/>
    <x v="211"/>
    <s v="Surprise"/>
    <s v="Ball"/>
    <x v="53"/>
    <n v="1"/>
    <n v="50"/>
    <m/>
    <x v="3046"/>
  </r>
  <r>
    <n v="4514"/>
    <n v="4221"/>
    <n v="1"/>
    <x v="1"/>
    <s v="Cairo"/>
    <n v="5"/>
    <x v="10"/>
    <n v="3393"/>
    <x v="712"/>
    <x v="687"/>
    <s v="Dolls &amp; Accessories"/>
    <s v="Fashion Doll"/>
    <x v="56"/>
    <n v="1"/>
    <n v="875"/>
    <m/>
    <x v="3047"/>
  </r>
  <r>
    <n v="4515"/>
    <n v="4221"/>
    <n v="1"/>
    <x v="1"/>
    <s v="Cairo"/>
    <n v="5"/>
    <x v="10"/>
    <n v="3387"/>
    <x v="396"/>
    <x v="377"/>
    <s v="Dolls &amp; Accessories"/>
    <s v="Fashion Doll"/>
    <x v="56"/>
    <n v="1"/>
    <n v="875"/>
    <m/>
    <x v="3047"/>
  </r>
  <r>
    <n v="4516"/>
    <n v="4222"/>
    <n v="5"/>
    <x v="4"/>
    <s v="Delta"/>
    <n v="2"/>
    <x v="5"/>
    <n v="672"/>
    <x v="5"/>
    <x v="5"/>
    <s v="Plush &amp; Soft Toys"/>
    <s v="Non Battery"/>
    <x v="4"/>
    <n v="1"/>
    <n v="149.5"/>
    <m/>
    <x v="3048"/>
  </r>
  <r>
    <n v="4517"/>
    <n v="4223"/>
    <n v="1"/>
    <x v="1"/>
    <s v="Cairo"/>
    <n v="15"/>
    <x v="1"/>
    <n v="4028"/>
    <x v="282"/>
    <x v="270"/>
    <s v="Games"/>
    <s v="Card Game"/>
    <x v="59"/>
    <n v="1"/>
    <n v="45"/>
    <m/>
    <x v="3049"/>
  </r>
  <r>
    <n v="4518"/>
    <n v="4225"/>
    <n v="2"/>
    <x v="3"/>
    <s v="Cairo"/>
    <n v="23"/>
    <x v="9"/>
    <n v="602"/>
    <x v="293"/>
    <x v="280"/>
    <s v="Guns"/>
    <s v="Gun"/>
    <x v="8"/>
    <n v="1"/>
    <n v="247.5"/>
    <m/>
    <x v="3050"/>
  </r>
  <r>
    <n v="4519"/>
    <n v="4228"/>
    <n v="2"/>
    <x v="3"/>
    <s v="Cairo"/>
    <n v="25"/>
    <x v="11"/>
    <n v="3628"/>
    <x v="713"/>
    <x v="688"/>
    <s v="Dolls &amp; Accessories"/>
    <s v="Doll"/>
    <x v="34"/>
    <n v="1"/>
    <n v="999.5"/>
    <m/>
    <x v="3051"/>
  </r>
  <r>
    <n v="4520"/>
    <n v="4229"/>
    <n v="5"/>
    <x v="4"/>
    <s v="Delta"/>
    <n v="2"/>
    <x v="5"/>
    <n v="4090"/>
    <x v="48"/>
    <x v="48"/>
    <s v="Clay"/>
    <s v="Dough"/>
    <x v="12"/>
    <n v="1"/>
    <n v="47.5"/>
    <m/>
    <x v="3052"/>
  </r>
  <r>
    <n v="4521"/>
    <n v="4233"/>
    <n v="5"/>
    <x v="4"/>
    <s v="Delta"/>
    <n v="34"/>
    <x v="13"/>
    <n v="11"/>
    <x v="17"/>
    <x v="17"/>
    <s v="Surprise"/>
    <s v="Egg"/>
    <x v="13"/>
    <n v="1"/>
    <n v="225"/>
    <m/>
    <x v="3053"/>
  </r>
  <r>
    <n v="4522"/>
    <n v="4235"/>
    <n v="1"/>
    <x v="1"/>
    <s v="Cairo"/>
    <n v="15"/>
    <x v="1"/>
    <n v="463"/>
    <x v="227"/>
    <x v="220"/>
    <s v="Games"/>
    <s v="Card Game"/>
    <x v="53"/>
    <n v="1"/>
    <n v="75"/>
    <m/>
    <x v="3054"/>
  </r>
  <r>
    <n v="4523"/>
    <n v="4236"/>
    <n v="2"/>
    <x v="3"/>
    <s v="Cairo"/>
    <n v="23"/>
    <x v="9"/>
    <n v="3260"/>
    <x v="125"/>
    <x v="123"/>
    <s v="Games"/>
    <s v="Board Game"/>
    <x v="9"/>
    <n v="1"/>
    <n v="19.5"/>
    <m/>
    <x v="3055"/>
  </r>
  <r>
    <n v="4524"/>
    <n v="4237"/>
    <n v="2"/>
    <x v="3"/>
    <s v="Cairo"/>
    <n v="18"/>
    <x v="24"/>
    <n v="413"/>
    <x v="415"/>
    <x v="396"/>
    <s v="Surprise"/>
    <s v="Egg"/>
    <x v="11"/>
    <n v="1"/>
    <n v="25"/>
    <m/>
    <x v="3056"/>
  </r>
  <r>
    <n v="4525"/>
    <n v="4237"/>
    <n v="2"/>
    <x v="3"/>
    <s v="Cairo"/>
    <n v="18"/>
    <x v="24"/>
    <n v="414"/>
    <x v="534"/>
    <x v="512"/>
    <s v="Surprise"/>
    <s v="Egg"/>
    <x v="5"/>
    <n v="1"/>
    <n v="25"/>
    <m/>
    <x v="3056"/>
  </r>
  <r>
    <n v="4526"/>
    <n v="4239"/>
    <n v="5"/>
    <x v="4"/>
    <s v="Delta"/>
    <n v="2"/>
    <x v="5"/>
    <n v="470"/>
    <x v="215"/>
    <x v="209"/>
    <s v="Games"/>
    <s v="Yoyo"/>
    <x v="53"/>
    <n v="1"/>
    <n v="20"/>
    <m/>
    <x v="3057"/>
  </r>
  <r>
    <n v="4527"/>
    <n v="4241"/>
    <n v="1"/>
    <x v="1"/>
    <s v="Cairo"/>
    <n v="2"/>
    <x v="5"/>
    <n v="3367"/>
    <x v="714"/>
    <x v="689"/>
    <s v="Dolls &amp; Accessories"/>
    <s v="Fashion Doll"/>
    <x v="5"/>
    <n v="1"/>
    <n v="499.5"/>
    <m/>
    <x v="3058"/>
  </r>
  <r>
    <n v="4528"/>
    <n v="4242"/>
    <n v="1"/>
    <x v="1"/>
    <s v="Cairo"/>
    <n v="10"/>
    <x v="7"/>
    <n v="11"/>
    <x v="17"/>
    <x v="17"/>
    <s v="Surprise"/>
    <s v="Egg"/>
    <x v="13"/>
    <n v="1"/>
    <n v="225"/>
    <m/>
    <x v="3059"/>
  </r>
  <r>
    <n v="4529"/>
    <n v="4242"/>
    <n v="2"/>
    <x v="3"/>
    <s v="Cairo"/>
    <n v="23"/>
    <x v="9"/>
    <n v="4028"/>
    <x v="282"/>
    <x v="270"/>
    <s v="Games"/>
    <s v="Card Game"/>
    <x v="59"/>
    <n v="1"/>
    <n v="47.5"/>
    <m/>
    <x v="3060"/>
  </r>
  <r>
    <n v="4530"/>
    <n v="4243"/>
    <n v="1"/>
    <x v="1"/>
    <s v="Cairo"/>
    <n v="2"/>
    <x v="5"/>
    <n v="4078"/>
    <x v="9"/>
    <x v="9"/>
    <s v="Add-ons"/>
    <s v="Battery"/>
    <x v="7"/>
    <n v="1"/>
    <n v="49.5"/>
    <m/>
    <x v="3061"/>
  </r>
  <r>
    <n v="4531"/>
    <n v="4243"/>
    <n v="2"/>
    <x v="3"/>
    <s v="Cairo"/>
    <n v="18"/>
    <x v="24"/>
    <n v="374"/>
    <x v="275"/>
    <x v="263"/>
    <s v="Season"/>
    <s v="Summer"/>
    <x v="58"/>
    <n v="1"/>
    <n v="15"/>
    <m/>
    <x v="3062"/>
  </r>
  <r>
    <n v="4532"/>
    <n v="4243"/>
    <n v="5"/>
    <x v="4"/>
    <s v="Delta"/>
    <n v="2"/>
    <x v="5"/>
    <n v="3224"/>
    <x v="77"/>
    <x v="75"/>
    <s v="Games"/>
    <s v="Board Game"/>
    <x v="9"/>
    <n v="1"/>
    <n v="34.5"/>
    <m/>
    <x v="3063"/>
  </r>
  <r>
    <n v="4533"/>
    <n v="4243"/>
    <n v="5"/>
    <x v="4"/>
    <s v="Delta"/>
    <n v="2"/>
    <x v="5"/>
    <n v="3272"/>
    <x v="229"/>
    <x v="221"/>
    <s v="Games"/>
    <s v="Board Game"/>
    <x v="9"/>
    <n v="1"/>
    <n v="29.5"/>
    <m/>
    <x v="3063"/>
  </r>
  <r>
    <n v="4534"/>
    <n v="4244"/>
    <n v="2"/>
    <x v="3"/>
    <s v="Cairo"/>
    <n v="23"/>
    <x v="9"/>
    <n v="614"/>
    <x v="590"/>
    <x v="568"/>
    <s v="Guns"/>
    <s v="Gun"/>
    <x v="8"/>
    <n v="1"/>
    <n v="387.5"/>
    <m/>
    <x v="3064"/>
  </r>
  <r>
    <n v="4535"/>
    <n v="4244"/>
    <n v="2"/>
    <x v="3"/>
    <s v="Cairo"/>
    <n v="23"/>
    <x v="9"/>
    <n v="618"/>
    <x v="652"/>
    <x v="628"/>
    <s v="Guns"/>
    <s v="Gun"/>
    <x v="8"/>
    <n v="1"/>
    <n v="387.5"/>
    <m/>
    <x v="3064"/>
  </r>
  <r>
    <n v="4536"/>
    <n v="4246"/>
    <n v="2"/>
    <x v="3"/>
    <s v="Cairo"/>
    <n v="23"/>
    <x v="9"/>
    <n v="573"/>
    <x v="715"/>
    <x v="690"/>
    <s v="Action Figure"/>
    <s v="Figures"/>
    <x v="70"/>
    <n v="1"/>
    <n v="195"/>
    <m/>
    <x v="3065"/>
  </r>
  <r>
    <n v="4537"/>
    <n v="4246"/>
    <n v="2"/>
    <x v="3"/>
    <s v="Cairo"/>
    <n v="23"/>
    <x v="9"/>
    <n v="572"/>
    <x v="716"/>
    <x v="691"/>
    <s v="Action Figure"/>
    <s v="Figures"/>
    <x v="70"/>
    <n v="1"/>
    <n v="195"/>
    <m/>
    <x v="3065"/>
  </r>
  <r>
    <n v="4538"/>
    <n v="4246"/>
    <n v="5"/>
    <x v="4"/>
    <s v="Delta"/>
    <n v="2"/>
    <x v="5"/>
    <n v="470"/>
    <x v="215"/>
    <x v="209"/>
    <s v="Games"/>
    <s v="Yoyo"/>
    <x v="53"/>
    <n v="1"/>
    <n v="20"/>
    <m/>
    <x v="3066"/>
  </r>
  <r>
    <n v="4539"/>
    <n v="4249"/>
    <n v="2"/>
    <x v="3"/>
    <s v="Cairo"/>
    <n v="23"/>
    <x v="9"/>
    <n v="10"/>
    <x v="416"/>
    <x v="397"/>
    <s v="Surprise"/>
    <s v="Egg"/>
    <x v="13"/>
    <n v="1"/>
    <n v="650"/>
    <m/>
    <x v="3067"/>
  </r>
  <r>
    <n v="4540"/>
    <n v="4249"/>
    <n v="5"/>
    <x v="4"/>
    <s v="Delta"/>
    <n v="2"/>
    <x v="5"/>
    <n v="4202"/>
    <x v="96"/>
    <x v="94"/>
    <s v="F&amp;B"/>
    <s v="Food"/>
    <x v="35"/>
    <n v="1"/>
    <n v="2.5"/>
    <m/>
    <x v="3068"/>
  </r>
  <r>
    <n v="4541"/>
    <n v="4250"/>
    <n v="1"/>
    <x v="1"/>
    <s v="Cairo"/>
    <n v="2"/>
    <x v="5"/>
    <n v="476"/>
    <x v="206"/>
    <x v="202"/>
    <s v="Games"/>
    <s v="Card Game"/>
    <x v="53"/>
    <n v="1"/>
    <n v="30"/>
    <m/>
    <x v="3069"/>
  </r>
  <r>
    <n v="4542"/>
    <n v="4250"/>
    <n v="1"/>
    <x v="1"/>
    <s v="Cairo"/>
    <n v="2"/>
    <x v="5"/>
    <n v="387"/>
    <x v="672"/>
    <x v="648"/>
    <s v="Games"/>
    <s v="Card Game"/>
    <x v="53"/>
    <n v="1"/>
    <n v="112.5"/>
    <m/>
    <x v="3069"/>
  </r>
  <r>
    <n v="4543"/>
    <n v="4252"/>
    <n v="2"/>
    <x v="3"/>
    <s v="Cairo"/>
    <n v="23"/>
    <x v="9"/>
    <n v="624"/>
    <x v="226"/>
    <x v="219"/>
    <s v="Guns"/>
    <s v="Gun"/>
    <x v="8"/>
    <n v="2"/>
    <n v="275"/>
    <m/>
    <x v="3070"/>
  </r>
  <r>
    <n v="4544"/>
    <n v="4252"/>
    <n v="5"/>
    <x v="4"/>
    <s v="Delta"/>
    <n v="2"/>
    <x v="5"/>
    <n v="392"/>
    <x v="260"/>
    <x v="248"/>
    <s v="Games"/>
    <s v="Card Game"/>
    <x v="53"/>
    <n v="1"/>
    <n v="75"/>
    <m/>
    <x v="3071"/>
  </r>
  <r>
    <n v="4545"/>
    <n v="4252"/>
    <n v="5"/>
    <x v="4"/>
    <s v="Delta"/>
    <n v="2"/>
    <x v="5"/>
    <n v="387"/>
    <x v="672"/>
    <x v="648"/>
    <s v="Games"/>
    <s v="Card Game"/>
    <x v="53"/>
    <n v="1"/>
    <n v="112.5"/>
    <m/>
    <x v="3071"/>
  </r>
  <r>
    <n v="4546"/>
    <n v="4252"/>
    <n v="5"/>
    <x v="4"/>
    <s v="Delta"/>
    <n v="2"/>
    <x v="5"/>
    <n v="462"/>
    <x v="205"/>
    <x v="201"/>
    <s v="Games"/>
    <s v="Card Game"/>
    <x v="53"/>
    <n v="5"/>
    <n v="50"/>
    <m/>
    <x v="3071"/>
  </r>
  <r>
    <n v="4547"/>
    <n v="4254"/>
    <n v="1"/>
    <x v="1"/>
    <s v="Cairo"/>
    <n v="10"/>
    <x v="7"/>
    <n v="4202"/>
    <x v="96"/>
    <x v="94"/>
    <s v="F&amp;B"/>
    <s v="Food"/>
    <x v="35"/>
    <n v="1"/>
    <n v="2.5"/>
    <m/>
    <x v="3072"/>
  </r>
  <r>
    <n v="4548"/>
    <n v="4254"/>
    <n v="2"/>
    <x v="3"/>
    <s v="Cairo"/>
    <n v="23"/>
    <x v="9"/>
    <n v="470"/>
    <x v="215"/>
    <x v="209"/>
    <s v="Games"/>
    <s v="Yoyo"/>
    <x v="53"/>
    <n v="1"/>
    <n v="20"/>
    <m/>
    <x v="3073"/>
  </r>
  <r>
    <n v="4549"/>
    <n v="4257"/>
    <n v="5"/>
    <x v="4"/>
    <s v="Delta"/>
    <n v="2"/>
    <x v="5"/>
    <n v="18"/>
    <x v="67"/>
    <x v="65"/>
    <s v="Surprise"/>
    <s v="Egg"/>
    <x v="29"/>
    <n v="1"/>
    <n v="725"/>
    <m/>
    <x v="3074"/>
  </r>
  <r>
    <n v="4550"/>
    <n v="4258"/>
    <n v="2"/>
    <x v="3"/>
    <s v="Cairo"/>
    <n v="23"/>
    <x v="9"/>
    <n v="471"/>
    <x v="208"/>
    <x v="204"/>
    <s v="Games"/>
    <s v="Yoyo"/>
    <x v="54"/>
    <n v="1"/>
    <n v="20"/>
    <m/>
    <x v="3075"/>
  </r>
  <r>
    <n v="4551"/>
    <n v="4258"/>
    <n v="5"/>
    <x v="4"/>
    <s v="Delta"/>
    <n v="2"/>
    <x v="5"/>
    <n v="470"/>
    <x v="215"/>
    <x v="209"/>
    <s v="Games"/>
    <s v="Yoyo"/>
    <x v="53"/>
    <n v="1"/>
    <n v="20"/>
    <m/>
    <x v="3076"/>
  </r>
  <r>
    <n v="4552"/>
    <n v="4259"/>
    <n v="2"/>
    <x v="3"/>
    <s v="Cairo"/>
    <n v="23"/>
    <x v="9"/>
    <n v="3304"/>
    <x v="262"/>
    <x v="250"/>
    <s v="Games"/>
    <s v="Board Game"/>
    <x v="9"/>
    <n v="1"/>
    <n v="14.5"/>
    <m/>
    <x v="3077"/>
  </r>
  <r>
    <n v="4553"/>
    <n v="4259"/>
    <n v="2"/>
    <x v="3"/>
    <s v="Cairo"/>
    <n v="23"/>
    <x v="9"/>
    <n v="3271"/>
    <x v="92"/>
    <x v="90"/>
    <s v="Games"/>
    <s v="Card Game"/>
    <x v="9"/>
    <n v="1"/>
    <n v="29.5"/>
    <m/>
    <x v="3077"/>
  </r>
  <r>
    <n v="4554"/>
    <n v="4260"/>
    <n v="2"/>
    <x v="3"/>
    <s v="Cairo"/>
    <n v="25"/>
    <x v="11"/>
    <n v="606"/>
    <x v="391"/>
    <x v="373"/>
    <s v="Guns"/>
    <s v="Gun"/>
    <x v="8"/>
    <n v="1"/>
    <n v="425"/>
    <m/>
    <x v="3078"/>
  </r>
  <r>
    <n v="4555"/>
    <n v="4260"/>
    <n v="2"/>
    <x v="3"/>
    <s v="Cairo"/>
    <n v="25"/>
    <x v="11"/>
    <n v="418"/>
    <x v="476"/>
    <x v="454"/>
    <s v="Action Figure"/>
    <s v="Figures"/>
    <x v="55"/>
    <n v="3"/>
    <n v="375"/>
    <m/>
    <x v="3078"/>
  </r>
  <r>
    <n v="4556"/>
    <n v="4261"/>
    <n v="2"/>
    <x v="3"/>
    <s v="Cairo"/>
    <n v="23"/>
    <x v="9"/>
    <n v="413"/>
    <x v="415"/>
    <x v="396"/>
    <s v="Surprise"/>
    <s v="Egg"/>
    <x v="11"/>
    <n v="2"/>
    <n v="50"/>
    <m/>
    <x v="3079"/>
  </r>
  <r>
    <n v="4557"/>
    <n v="4262"/>
    <n v="2"/>
    <x v="3"/>
    <s v="Cairo"/>
    <n v="18"/>
    <x v="24"/>
    <n v="3223"/>
    <x v="622"/>
    <x v="598"/>
    <s v="Games"/>
    <s v="Board Game"/>
    <x v="9"/>
    <n v="1"/>
    <n v="47.5"/>
    <m/>
    <x v="3080"/>
  </r>
  <r>
    <n v="4558"/>
    <n v="4263"/>
    <n v="2"/>
    <x v="3"/>
    <s v="Cairo"/>
    <n v="25"/>
    <x v="11"/>
    <n v="470"/>
    <x v="215"/>
    <x v="209"/>
    <s v="Games"/>
    <s v="Yoyo"/>
    <x v="53"/>
    <n v="3"/>
    <n v="60"/>
    <m/>
    <x v="3081"/>
  </r>
  <r>
    <n v="4559"/>
    <n v="4264"/>
    <n v="2"/>
    <x v="3"/>
    <s v="Cairo"/>
    <n v="25"/>
    <x v="11"/>
    <n v="418"/>
    <x v="476"/>
    <x v="454"/>
    <s v="Action Figure"/>
    <s v="Figures"/>
    <x v="55"/>
    <n v="2"/>
    <n v="250"/>
    <m/>
    <x v="3082"/>
  </r>
  <r>
    <n v="4560"/>
    <n v="4264"/>
    <n v="5"/>
    <x v="4"/>
    <s v="Delta"/>
    <n v="2"/>
    <x v="5"/>
    <n v="4202"/>
    <x v="96"/>
    <x v="94"/>
    <s v="F&amp;B"/>
    <s v="Food"/>
    <x v="35"/>
    <n v="1"/>
    <n v="2.5"/>
    <m/>
    <x v="3083"/>
  </r>
  <r>
    <n v="4561"/>
    <n v="4265"/>
    <n v="5"/>
    <x v="4"/>
    <s v="Delta"/>
    <n v="2"/>
    <x v="5"/>
    <n v="470"/>
    <x v="215"/>
    <x v="209"/>
    <s v="Games"/>
    <s v="Yoyo"/>
    <x v="53"/>
    <n v="1"/>
    <n v="20"/>
    <m/>
    <x v="3084"/>
  </r>
  <r>
    <n v="4562"/>
    <n v="4266"/>
    <n v="5"/>
    <x v="4"/>
    <s v="Delta"/>
    <n v="2"/>
    <x v="5"/>
    <n v="465"/>
    <x v="242"/>
    <x v="232"/>
    <s v="Games"/>
    <s v="Card Game"/>
    <x v="53"/>
    <n v="1"/>
    <n v="25"/>
    <m/>
    <x v="3085"/>
  </r>
  <r>
    <n v="4563"/>
    <n v="4267"/>
    <n v="2"/>
    <x v="3"/>
    <s v="Cairo"/>
    <n v="25"/>
    <x v="11"/>
    <n v="4078"/>
    <x v="9"/>
    <x v="9"/>
    <s v="Add-ons"/>
    <s v="Battery"/>
    <x v="7"/>
    <n v="1"/>
    <n v="49.5"/>
    <m/>
    <x v="3086"/>
  </r>
  <r>
    <n v="4564"/>
    <n v="4270"/>
    <n v="2"/>
    <x v="3"/>
    <s v="Cairo"/>
    <n v="18"/>
    <x v="24"/>
    <n v="3408"/>
    <x v="397"/>
    <x v="378"/>
    <s v="Dolls &amp; Accessories"/>
    <s v="Doll House &amp; Play set"/>
    <x v="5"/>
    <n v="1"/>
    <n v="437.5"/>
    <m/>
    <x v="3087"/>
  </r>
  <r>
    <n v="4565"/>
    <n v="4270"/>
    <n v="2"/>
    <x v="3"/>
    <s v="Cairo"/>
    <n v="18"/>
    <x v="24"/>
    <n v="611"/>
    <x v="192"/>
    <x v="188"/>
    <s v="Guns"/>
    <s v="Gun"/>
    <x v="8"/>
    <n v="1"/>
    <n v="627.5"/>
    <m/>
    <x v="3087"/>
  </r>
  <r>
    <n v="4566"/>
    <n v="4272"/>
    <n v="2"/>
    <x v="3"/>
    <s v="Cairo"/>
    <n v="23"/>
    <x v="9"/>
    <n v="386"/>
    <x v="496"/>
    <x v="474"/>
    <s v="Games"/>
    <s v="Card Game"/>
    <x v="53"/>
    <n v="1"/>
    <n v="20"/>
    <m/>
    <x v="3088"/>
  </r>
  <r>
    <n v="4567"/>
    <n v="4272"/>
    <n v="2"/>
    <x v="3"/>
    <s v="Cairo"/>
    <n v="23"/>
    <x v="9"/>
    <n v="461"/>
    <x v="218"/>
    <x v="207"/>
    <s v="Games"/>
    <s v="Card Game"/>
    <x v="53"/>
    <n v="1"/>
    <n v="100"/>
    <m/>
    <x v="3088"/>
  </r>
  <r>
    <n v="4568"/>
    <n v="4273"/>
    <n v="5"/>
    <x v="4"/>
    <s v="Delta"/>
    <n v="34"/>
    <x v="13"/>
    <n v="3971"/>
    <x v="75"/>
    <x v="73"/>
    <s v="Clay"/>
    <s v="Dough"/>
    <x v="12"/>
    <n v="1"/>
    <n v="50"/>
    <m/>
    <x v="3089"/>
  </r>
  <r>
    <n v="4569"/>
    <n v="4273"/>
    <n v="5"/>
    <x v="4"/>
    <s v="Delta"/>
    <n v="34"/>
    <x v="13"/>
    <n v="4090"/>
    <x v="48"/>
    <x v="48"/>
    <s v="Clay"/>
    <s v="Dough"/>
    <x v="12"/>
    <n v="1"/>
    <n v="47.5"/>
    <m/>
    <x v="3089"/>
  </r>
  <r>
    <n v="4570"/>
    <n v="4276"/>
    <n v="1"/>
    <x v="1"/>
    <s v="Cairo"/>
    <n v="10"/>
    <x v="7"/>
    <n v="1138"/>
    <x v="21"/>
    <x v="21"/>
    <s v="Action Figure"/>
    <s v="Figures"/>
    <x v="16"/>
    <n v="1"/>
    <n v="200"/>
    <m/>
    <x v="3090"/>
  </r>
  <r>
    <n v="4571"/>
    <n v="4276"/>
    <n v="1"/>
    <x v="1"/>
    <s v="Cairo"/>
    <n v="10"/>
    <x v="7"/>
    <n v="470"/>
    <x v="215"/>
    <x v="209"/>
    <s v="Games"/>
    <s v="Yoyo"/>
    <x v="53"/>
    <n v="1"/>
    <n v="20"/>
    <m/>
    <x v="3090"/>
  </r>
  <r>
    <n v="4572"/>
    <n v="4278"/>
    <n v="5"/>
    <x v="4"/>
    <s v="Delta"/>
    <n v="34"/>
    <x v="13"/>
    <n v="4090"/>
    <x v="48"/>
    <x v="48"/>
    <s v="Clay"/>
    <s v="Dough"/>
    <x v="12"/>
    <n v="1"/>
    <n v="47.5"/>
    <m/>
    <x v="3091"/>
  </r>
  <r>
    <n v="4573"/>
    <n v="4281"/>
    <n v="2"/>
    <x v="3"/>
    <s v="Cairo"/>
    <n v="23"/>
    <x v="9"/>
    <n v="3270"/>
    <x v="717"/>
    <x v="692"/>
    <s v="Games"/>
    <s v="Board Game"/>
    <x v="9"/>
    <n v="1"/>
    <n v="29.5"/>
    <m/>
    <x v="3092"/>
  </r>
  <r>
    <n v="4574"/>
    <n v="4281"/>
    <n v="5"/>
    <x v="4"/>
    <s v="Delta"/>
    <n v="34"/>
    <x v="13"/>
    <n v="12"/>
    <x v="82"/>
    <x v="80"/>
    <s v="Surprise"/>
    <s v="Egg"/>
    <x v="13"/>
    <n v="1"/>
    <n v="797.5"/>
    <m/>
    <x v="3093"/>
  </r>
  <r>
    <n v="4575"/>
    <n v="4281"/>
    <n v="5"/>
    <x v="4"/>
    <s v="Delta"/>
    <n v="34"/>
    <x v="13"/>
    <n v="4079"/>
    <x v="422"/>
    <x v="402"/>
    <s v="Add-ons"/>
    <s v="Battery"/>
    <x v="7"/>
    <n v="1"/>
    <n v="25"/>
    <m/>
    <x v="3093"/>
  </r>
  <r>
    <n v="4576"/>
    <n v="4281"/>
    <n v="5"/>
    <x v="4"/>
    <s v="Delta"/>
    <n v="34"/>
    <x v="13"/>
    <n v="470"/>
    <x v="215"/>
    <x v="209"/>
    <s v="Games"/>
    <s v="Yoyo"/>
    <x v="53"/>
    <n v="1"/>
    <n v="20"/>
    <m/>
    <x v="3093"/>
  </r>
  <r>
    <n v="4577"/>
    <n v="4282"/>
    <n v="5"/>
    <x v="4"/>
    <s v="Delta"/>
    <n v="34"/>
    <x v="13"/>
    <n v="374"/>
    <x v="275"/>
    <x v="263"/>
    <s v="Season"/>
    <s v="Summer"/>
    <x v="58"/>
    <n v="1"/>
    <n v="15"/>
    <m/>
    <x v="3094"/>
  </r>
  <r>
    <n v="4578"/>
    <n v="4283"/>
    <n v="5"/>
    <x v="4"/>
    <s v="Delta"/>
    <n v="34"/>
    <x v="13"/>
    <n v="476"/>
    <x v="206"/>
    <x v="202"/>
    <s v="Games"/>
    <s v="Card Game"/>
    <x v="53"/>
    <n v="1"/>
    <n v="30"/>
    <m/>
    <x v="3095"/>
  </r>
  <r>
    <n v="4579"/>
    <n v="4283"/>
    <n v="5"/>
    <x v="4"/>
    <s v="Delta"/>
    <n v="34"/>
    <x v="13"/>
    <n v="462"/>
    <x v="205"/>
    <x v="201"/>
    <s v="Games"/>
    <s v="Card Game"/>
    <x v="53"/>
    <n v="2"/>
    <n v="20"/>
    <m/>
    <x v="3095"/>
  </r>
  <r>
    <n v="4580"/>
    <n v="4284"/>
    <n v="5"/>
    <x v="4"/>
    <s v="Delta"/>
    <n v="34"/>
    <x v="13"/>
    <n v="3224"/>
    <x v="77"/>
    <x v="75"/>
    <s v="Games"/>
    <s v="Board Game"/>
    <x v="9"/>
    <n v="1"/>
    <n v="34.5"/>
    <m/>
    <x v="3096"/>
  </r>
  <r>
    <n v="4581"/>
    <n v="4288"/>
    <n v="2"/>
    <x v="3"/>
    <s v="Cairo"/>
    <n v="18"/>
    <x v="24"/>
    <n v="477"/>
    <x v="216"/>
    <x v="210"/>
    <s v="Surprise"/>
    <s v="Box"/>
    <x v="53"/>
    <n v="1"/>
    <n v="35"/>
    <m/>
    <x v="3097"/>
  </r>
  <r>
    <n v="4582"/>
    <n v="4288"/>
    <n v="2"/>
    <x v="3"/>
    <s v="Cairo"/>
    <n v="18"/>
    <x v="24"/>
    <n v="658"/>
    <x v="656"/>
    <x v="632"/>
    <s v="Action Figure"/>
    <s v="Figures"/>
    <x v="39"/>
    <n v="1"/>
    <n v="400"/>
    <m/>
    <x v="3097"/>
  </r>
  <r>
    <n v="4583"/>
    <n v="4290"/>
    <n v="2"/>
    <x v="3"/>
    <s v="Cairo"/>
    <n v="26"/>
    <x v="23"/>
    <n v="3256"/>
    <x v="631"/>
    <x v="607"/>
    <s v="Games"/>
    <s v="Board Game"/>
    <x v="9"/>
    <n v="1"/>
    <n v="87.5"/>
    <m/>
    <x v="3098"/>
  </r>
  <r>
    <n v="4584"/>
    <n v="4290"/>
    <n v="2"/>
    <x v="3"/>
    <s v="Cairo"/>
    <n v="26"/>
    <x v="23"/>
    <n v="3260"/>
    <x v="125"/>
    <x v="123"/>
    <s v="Games"/>
    <s v="Board Game"/>
    <x v="9"/>
    <n v="1"/>
    <n v="19.5"/>
    <m/>
    <x v="3098"/>
  </r>
  <r>
    <n v="4585"/>
    <n v="4290"/>
    <n v="5"/>
    <x v="4"/>
    <s v="Delta"/>
    <n v="34"/>
    <x v="13"/>
    <n v="4079"/>
    <x v="422"/>
    <x v="402"/>
    <s v="Add-ons"/>
    <s v="Battery"/>
    <x v="7"/>
    <n v="1"/>
    <n v="25"/>
    <m/>
    <x v="3099"/>
  </r>
  <r>
    <n v="4586"/>
    <n v="4290"/>
    <n v="5"/>
    <x v="4"/>
    <s v="Delta"/>
    <n v="34"/>
    <x v="13"/>
    <n v="3260"/>
    <x v="125"/>
    <x v="123"/>
    <s v="Games"/>
    <s v="Board Game"/>
    <x v="9"/>
    <n v="1"/>
    <n v="19.5"/>
    <m/>
    <x v="3099"/>
  </r>
  <r>
    <n v="4587"/>
    <n v="4291"/>
    <n v="5"/>
    <x v="4"/>
    <s v="Delta"/>
    <n v="34"/>
    <x v="13"/>
    <n v="4092"/>
    <x v="16"/>
    <x v="16"/>
    <s v="Clay"/>
    <s v="Dough"/>
    <x v="12"/>
    <n v="1"/>
    <n v="25"/>
    <m/>
    <x v="3100"/>
  </r>
  <r>
    <n v="4588"/>
    <n v="4293"/>
    <n v="5"/>
    <x v="4"/>
    <s v="Delta"/>
    <n v="2"/>
    <x v="5"/>
    <n v="1138"/>
    <x v="21"/>
    <x v="21"/>
    <s v="Action Figure"/>
    <s v="Figures"/>
    <x v="16"/>
    <n v="1"/>
    <n v="200"/>
    <m/>
    <x v="3101"/>
  </r>
  <r>
    <n v="4589"/>
    <n v="4294"/>
    <n v="5"/>
    <x v="4"/>
    <s v="Delta"/>
    <n v="2"/>
    <x v="5"/>
    <n v="601"/>
    <x v="324"/>
    <x v="310"/>
    <s v="Guns"/>
    <s v="Gun"/>
    <x v="8"/>
    <n v="1"/>
    <n v="349.5"/>
    <m/>
    <x v="3102"/>
  </r>
  <r>
    <n v="4590"/>
    <n v="4295"/>
    <n v="2"/>
    <x v="3"/>
    <s v="Cairo"/>
    <n v="23"/>
    <x v="9"/>
    <n v="638"/>
    <x v="663"/>
    <x v="639"/>
    <s v="Guns"/>
    <s v="Gun"/>
    <x v="8"/>
    <n v="1"/>
    <n v="175"/>
    <m/>
    <x v="3103"/>
  </r>
  <r>
    <n v="4591"/>
    <n v="4295"/>
    <n v="5"/>
    <x v="4"/>
    <s v="Delta"/>
    <n v="2"/>
    <x v="5"/>
    <n v="3268"/>
    <x v="126"/>
    <x v="124"/>
    <s v="Games"/>
    <s v="Card Game"/>
    <x v="9"/>
    <n v="1"/>
    <n v="12.5"/>
    <m/>
    <x v="3104"/>
  </r>
  <r>
    <n v="4592"/>
    <n v="4296"/>
    <n v="2"/>
    <x v="3"/>
    <s v="Cairo"/>
    <n v="23"/>
    <x v="9"/>
    <n v="4076"/>
    <x v="10"/>
    <x v="10"/>
    <s v="Add-ons"/>
    <s v="Battery"/>
    <x v="7"/>
    <n v="1"/>
    <n v="49.5"/>
    <m/>
    <x v="3105"/>
  </r>
  <r>
    <n v="4593"/>
    <n v="4301"/>
    <n v="2"/>
    <x v="3"/>
    <s v="Cairo"/>
    <n v="23"/>
    <x v="9"/>
    <n v="3719"/>
    <x v="15"/>
    <x v="15"/>
    <s v="Surprise"/>
    <s v="Box"/>
    <x v="11"/>
    <n v="1"/>
    <n v="100"/>
    <m/>
    <x v="3106"/>
  </r>
  <r>
    <n v="4594"/>
    <n v="4302"/>
    <n v="1"/>
    <x v="1"/>
    <s v="Cairo"/>
    <n v="10"/>
    <x v="7"/>
    <n v="465"/>
    <x v="242"/>
    <x v="232"/>
    <s v="Games"/>
    <s v="Card Game"/>
    <x v="53"/>
    <n v="1"/>
    <n v="25"/>
    <m/>
    <x v="3107"/>
  </r>
  <r>
    <n v="4595"/>
    <n v="4302"/>
    <n v="1"/>
    <x v="1"/>
    <s v="Cairo"/>
    <n v="10"/>
    <x v="7"/>
    <n v="392"/>
    <x v="260"/>
    <x v="248"/>
    <s v="Games"/>
    <s v="Card Game"/>
    <x v="53"/>
    <n v="1"/>
    <n v="75"/>
    <m/>
    <x v="3107"/>
  </r>
  <r>
    <n v="4596"/>
    <n v="4302"/>
    <n v="2"/>
    <x v="3"/>
    <s v="Cairo"/>
    <n v="23"/>
    <x v="9"/>
    <n v="3446"/>
    <x v="635"/>
    <x v="611"/>
    <s v="Surprise"/>
    <s v="Box"/>
    <x v="42"/>
    <n v="1"/>
    <n v="299.5"/>
    <m/>
    <x v="3108"/>
  </r>
  <r>
    <n v="4597"/>
    <n v="4303"/>
    <n v="2"/>
    <x v="3"/>
    <s v="Cairo"/>
    <n v="16"/>
    <x v="18"/>
    <n v="471"/>
    <x v="208"/>
    <x v="204"/>
    <s v="Games"/>
    <s v="Yoyo"/>
    <x v="54"/>
    <n v="1"/>
    <n v="20"/>
    <m/>
    <x v="3109"/>
  </r>
  <r>
    <n v="4598"/>
    <n v="4303"/>
    <n v="2"/>
    <x v="3"/>
    <s v="Cairo"/>
    <n v="16"/>
    <x v="18"/>
    <n v="471"/>
    <x v="208"/>
    <x v="204"/>
    <s v="Games"/>
    <s v="Yoyo"/>
    <x v="54"/>
    <n v="1"/>
    <n v="20"/>
    <m/>
    <x v="3109"/>
  </r>
  <r>
    <n v="4599"/>
    <n v="4306"/>
    <n v="1"/>
    <x v="1"/>
    <s v="Cairo"/>
    <n v="1"/>
    <x v="20"/>
    <n v="3257"/>
    <x v="236"/>
    <x v="228"/>
    <s v="Games"/>
    <s v="Board Game"/>
    <x v="9"/>
    <n v="1"/>
    <n v="87.5"/>
    <m/>
    <x v="3110"/>
  </r>
  <r>
    <n v="4600"/>
    <n v="4306"/>
    <n v="2"/>
    <x v="3"/>
    <s v="Cairo"/>
    <n v="23"/>
    <x v="9"/>
    <n v="2832"/>
    <x v="431"/>
    <x v="411"/>
    <s v="Action Figure"/>
    <s v="Figures"/>
    <x v="22"/>
    <n v="1"/>
    <n v="300"/>
    <m/>
    <x v="3111"/>
  </r>
  <r>
    <n v="4601"/>
    <n v="4306"/>
    <n v="5"/>
    <x v="4"/>
    <s v="Delta"/>
    <n v="34"/>
    <x v="13"/>
    <n v="4202"/>
    <x v="96"/>
    <x v="94"/>
    <s v="F&amp;B"/>
    <s v="Food"/>
    <x v="35"/>
    <n v="1"/>
    <n v="2.5"/>
    <m/>
    <x v="3112"/>
  </r>
  <r>
    <n v="4602"/>
    <n v="4307"/>
    <n v="2"/>
    <x v="3"/>
    <s v="Cairo"/>
    <n v="16"/>
    <x v="18"/>
    <n v="719"/>
    <x v="436"/>
    <x v="415"/>
    <s v="Surprise"/>
    <s v="Tube"/>
    <x v="3"/>
    <n v="1"/>
    <n v="75"/>
    <m/>
    <x v="3113"/>
  </r>
  <r>
    <n v="4603"/>
    <n v="4307"/>
    <n v="5"/>
    <x v="4"/>
    <s v="Delta"/>
    <n v="34"/>
    <x v="13"/>
    <n v="4079"/>
    <x v="422"/>
    <x v="402"/>
    <s v="Add-ons"/>
    <s v="Battery"/>
    <x v="7"/>
    <n v="1"/>
    <n v="25"/>
    <m/>
    <x v="3114"/>
  </r>
  <r>
    <n v="4604"/>
    <n v="4308"/>
    <n v="2"/>
    <x v="3"/>
    <s v="Cairo"/>
    <n v="23"/>
    <x v="9"/>
    <n v="465"/>
    <x v="242"/>
    <x v="232"/>
    <s v="Games"/>
    <s v="Card Game"/>
    <x v="53"/>
    <n v="1"/>
    <n v="25"/>
    <m/>
    <x v="3115"/>
  </r>
  <r>
    <n v="4605"/>
    <n v="4308"/>
    <n v="2"/>
    <x v="3"/>
    <s v="Cairo"/>
    <n v="23"/>
    <x v="9"/>
    <n v="465"/>
    <x v="242"/>
    <x v="232"/>
    <s v="Games"/>
    <s v="Card Game"/>
    <x v="53"/>
    <n v="1"/>
    <n v="25"/>
    <m/>
    <x v="3115"/>
  </r>
  <r>
    <n v="4606"/>
    <n v="4308"/>
    <n v="2"/>
    <x v="3"/>
    <s v="Cairo"/>
    <n v="23"/>
    <x v="9"/>
    <n v="10"/>
    <x v="416"/>
    <x v="397"/>
    <s v="Surprise"/>
    <s v="Egg"/>
    <x v="13"/>
    <n v="1"/>
    <n v="650"/>
    <m/>
    <x v="3115"/>
  </r>
  <r>
    <n v="4607"/>
    <n v="4309"/>
    <n v="2"/>
    <x v="3"/>
    <s v="Cairo"/>
    <n v="16"/>
    <x v="18"/>
    <n v="3260"/>
    <x v="125"/>
    <x v="123"/>
    <s v="Games"/>
    <s v="Board Game"/>
    <x v="9"/>
    <n v="1"/>
    <n v="19.5"/>
    <m/>
    <x v="3116"/>
  </r>
  <r>
    <n v="4608"/>
    <n v="4310"/>
    <n v="2"/>
    <x v="3"/>
    <s v="Cairo"/>
    <n v="23"/>
    <x v="9"/>
    <n v="477"/>
    <x v="216"/>
    <x v="210"/>
    <s v="Surprise"/>
    <s v="Box"/>
    <x v="53"/>
    <n v="1"/>
    <n v="35"/>
    <m/>
    <x v="3117"/>
  </r>
  <r>
    <n v="4609"/>
    <n v="4310"/>
    <n v="2"/>
    <x v="3"/>
    <s v="Cairo"/>
    <n v="23"/>
    <x v="9"/>
    <n v="476"/>
    <x v="206"/>
    <x v="202"/>
    <s v="Games"/>
    <s v="Card Game"/>
    <x v="53"/>
    <n v="1"/>
    <n v="30"/>
    <m/>
    <x v="3117"/>
  </r>
  <r>
    <n v="4610"/>
    <n v="4312"/>
    <n v="1"/>
    <x v="1"/>
    <s v="Cairo"/>
    <n v="10"/>
    <x v="7"/>
    <n v="4078"/>
    <x v="9"/>
    <x v="9"/>
    <s v="Add-ons"/>
    <s v="Battery"/>
    <x v="7"/>
    <n v="1"/>
    <n v="49.5"/>
    <m/>
    <x v="3118"/>
  </r>
  <r>
    <n v="4611"/>
    <n v="4312"/>
    <n v="1"/>
    <x v="1"/>
    <s v="Cairo"/>
    <n v="10"/>
    <x v="7"/>
    <n v="4076"/>
    <x v="10"/>
    <x v="10"/>
    <s v="Add-ons"/>
    <s v="Battery"/>
    <x v="7"/>
    <n v="1"/>
    <n v="49.5"/>
    <m/>
    <x v="3118"/>
  </r>
  <r>
    <n v="4612"/>
    <n v="4313"/>
    <n v="1"/>
    <x v="1"/>
    <s v="Cairo"/>
    <n v="10"/>
    <x v="7"/>
    <n v="4078"/>
    <x v="9"/>
    <x v="9"/>
    <s v="Add-ons"/>
    <s v="Battery"/>
    <x v="7"/>
    <n v="1"/>
    <n v="49.5"/>
    <m/>
    <x v="3119"/>
  </r>
  <r>
    <n v="4613"/>
    <n v="4313"/>
    <n v="2"/>
    <x v="3"/>
    <s v="Cairo"/>
    <n v="23"/>
    <x v="9"/>
    <n v="462"/>
    <x v="205"/>
    <x v="201"/>
    <s v="Games"/>
    <s v="Card Game"/>
    <x v="53"/>
    <n v="1"/>
    <n v="10"/>
    <m/>
    <x v="3120"/>
  </r>
  <r>
    <n v="4614"/>
    <n v="4313"/>
    <n v="5"/>
    <x v="4"/>
    <s v="Delta"/>
    <n v="34"/>
    <x v="13"/>
    <n v="3276"/>
    <x v="399"/>
    <x v="380"/>
    <s v="Games"/>
    <s v="Board Game"/>
    <x v="9"/>
    <n v="1"/>
    <n v="75"/>
    <m/>
    <x v="3121"/>
  </r>
  <r>
    <n v="4615"/>
    <n v="4314"/>
    <n v="2"/>
    <x v="3"/>
    <s v="Cairo"/>
    <n v="16"/>
    <x v="18"/>
    <n v="3365"/>
    <x v="94"/>
    <x v="92"/>
    <s v="Dolls &amp; Accessories"/>
    <s v="Fashion Doll"/>
    <x v="5"/>
    <n v="1"/>
    <n v="725"/>
    <m/>
    <x v="3122"/>
  </r>
  <r>
    <n v="4616"/>
    <n v="4314"/>
    <n v="5"/>
    <x v="4"/>
    <s v="Delta"/>
    <n v="34"/>
    <x v="13"/>
    <n v="1098"/>
    <x v="41"/>
    <x v="41"/>
    <s v="Surprise"/>
    <s v="Tube"/>
    <x v="3"/>
    <n v="1"/>
    <n v="187.5"/>
    <m/>
    <x v="3123"/>
  </r>
  <r>
    <n v="4617"/>
    <n v="4316"/>
    <n v="2"/>
    <x v="3"/>
    <s v="Cairo"/>
    <n v="23"/>
    <x v="9"/>
    <n v="4087"/>
    <x v="51"/>
    <x v="51"/>
    <s v="Clay"/>
    <s v="Dough"/>
    <x v="12"/>
    <n v="1"/>
    <n v="10"/>
    <m/>
    <x v="3124"/>
  </r>
  <r>
    <n v="4618"/>
    <n v="4316"/>
    <n v="2"/>
    <x v="3"/>
    <s v="Cairo"/>
    <n v="23"/>
    <x v="9"/>
    <n v="4083"/>
    <x v="54"/>
    <x v="54"/>
    <s v="Clay"/>
    <s v="Dough"/>
    <x v="12"/>
    <n v="1"/>
    <n v="10"/>
    <m/>
    <x v="3124"/>
  </r>
  <r>
    <n v="4619"/>
    <n v="4316"/>
    <n v="2"/>
    <x v="3"/>
    <s v="Cairo"/>
    <n v="23"/>
    <x v="9"/>
    <n v="4086"/>
    <x v="27"/>
    <x v="27"/>
    <s v="Clay"/>
    <s v="Dough"/>
    <x v="12"/>
    <n v="1"/>
    <n v="10"/>
    <m/>
    <x v="3124"/>
  </r>
  <r>
    <n v="4620"/>
    <n v="4317"/>
    <n v="1"/>
    <x v="1"/>
    <s v="Cairo"/>
    <n v="10"/>
    <x v="7"/>
    <n v="1099"/>
    <x v="13"/>
    <x v="13"/>
    <s v="Surprise"/>
    <s v="Tube"/>
    <x v="3"/>
    <n v="1"/>
    <n v="287.5"/>
    <m/>
    <x v="3125"/>
  </r>
  <r>
    <n v="4621"/>
    <n v="4317"/>
    <n v="1"/>
    <x v="1"/>
    <s v="Cairo"/>
    <n v="10"/>
    <x v="7"/>
    <n v="3461"/>
    <x v="60"/>
    <x v="59"/>
    <s v="Surprise"/>
    <s v="Ball"/>
    <x v="5"/>
    <n v="1"/>
    <n v="299.5"/>
    <m/>
    <x v="3125"/>
  </r>
  <r>
    <n v="4622"/>
    <n v="4317"/>
    <n v="5"/>
    <x v="4"/>
    <s v="Delta"/>
    <n v="34"/>
    <x v="13"/>
    <n v="1136"/>
    <x v="165"/>
    <x v="162"/>
    <s v="Action Figure"/>
    <s v="Figures"/>
    <x v="16"/>
    <n v="1"/>
    <n v="75"/>
    <m/>
    <x v="3126"/>
  </r>
  <r>
    <n v="4623"/>
    <n v="4319"/>
    <n v="1"/>
    <x v="1"/>
    <s v="Cairo"/>
    <n v="9"/>
    <x v="16"/>
    <n v="470"/>
    <x v="215"/>
    <x v="209"/>
    <s v="Games"/>
    <s v="Yoyo"/>
    <x v="53"/>
    <n v="1"/>
    <n v="20"/>
    <m/>
    <x v="3127"/>
  </r>
  <r>
    <n v="4624"/>
    <n v="4320"/>
    <n v="2"/>
    <x v="3"/>
    <s v="Cairo"/>
    <n v="16"/>
    <x v="18"/>
    <n v="3289"/>
    <x v="718"/>
    <x v="693"/>
    <s v="Education &amp; Learning"/>
    <s v="Puzzle"/>
    <x v="9"/>
    <n v="1"/>
    <n v="47.5"/>
    <m/>
    <x v="3128"/>
  </r>
  <r>
    <n v="4625"/>
    <n v="4322"/>
    <n v="2"/>
    <x v="3"/>
    <s v="Cairo"/>
    <n v="16"/>
    <x v="18"/>
    <n v="4078"/>
    <x v="9"/>
    <x v="9"/>
    <s v="Add-ons"/>
    <s v="Battery"/>
    <x v="7"/>
    <n v="1"/>
    <n v="49.5"/>
    <m/>
    <x v="3129"/>
  </r>
  <r>
    <n v="4626"/>
    <n v="4322"/>
    <n v="5"/>
    <x v="4"/>
    <s v="Delta"/>
    <n v="2"/>
    <x v="5"/>
    <n v="608"/>
    <x v="79"/>
    <x v="77"/>
    <s v="Guns"/>
    <s v="Gun"/>
    <x v="8"/>
    <n v="1"/>
    <n v="325"/>
    <m/>
    <x v="3130"/>
  </r>
  <r>
    <n v="4627"/>
    <n v="4323"/>
    <n v="1"/>
    <x v="1"/>
    <s v="Cairo"/>
    <n v="9"/>
    <x v="16"/>
    <n v="446"/>
    <x v="247"/>
    <x v="206"/>
    <s v="Action Figure"/>
    <s v="Figures"/>
    <x v="53"/>
    <n v="1"/>
    <n v="50"/>
    <m/>
    <x v="3131"/>
  </r>
  <r>
    <n v="4628"/>
    <n v="4323"/>
    <n v="5"/>
    <x v="4"/>
    <s v="Delta"/>
    <n v="2"/>
    <x v="5"/>
    <n v="470"/>
    <x v="215"/>
    <x v="209"/>
    <s v="Games"/>
    <s v="Yoyo"/>
    <x v="53"/>
    <n v="1"/>
    <n v="20"/>
    <m/>
    <x v="3132"/>
  </r>
  <r>
    <n v="4629"/>
    <n v="4324"/>
    <n v="5"/>
    <x v="4"/>
    <s v="Delta"/>
    <n v="2"/>
    <x v="5"/>
    <n v="470"/>
    <x v="215"/>
    <x v="209"/>
    <s v="Games"/>
    <s v="Yoyo"/>
    <x v="53"/>
    <n v="1"/>
    <n v="20"/>
    <m/>
    <x v="3133"/>
  </r>
  <r>
    <n v="4630"/>
    <n v="4325"/>
    <n v="2"/>
    <x v="3"/>
    <s v="Cairo"/>
    <n v="23"/>
    <x v="9"/>
    <n v="621"/>
    <x v="42"/>
    <x v="42"/>
    <s v="Guns"/>
    <s v="Gun"/>
    <x v="8"/>
    <n v="1"/>
    <n v="225"/>
    <m/>
    <x v="3134"/>
  </r>
  <r>
    <n v="4631"/>
    <n v="4325"/>
    <n v="5"/>
    <x v="4"/>
    <s v="Delta"/>
    <n v="2"/>
    <x v="5"/>
    <n v="706"/>
    <x v="547"/>
    <x v="525"/>
    <s v="Games"/>
    <s v="Card Game"/>
    <x v="63"/>
    <n v="1"/>
    <n v="10"/>
    <m/>
    <x v="3135"/>
  </r>
  <r>
    <n v="4632"/>
    <n v="4326"/>
    <n v="2"/>
    <x v="3"/>
    <s v="Cairo"/>
    <n v="16"/>
    <x v="18"/>
    <n v="3341"/>
    <x v="629"/>
    <x v="605"/>
    <s v="Fashion"/>
    <s v="Accessories"/>
    <x v="67"/>
    <n v="1"/>
    <n v="225"/>
    <m/>
    <x v="3136"/>
  </r>
  <r>
    <n v="4633"/>
    <n v="4326"/>
    <n v="5"/>
    <x v="4"/>
    <s v="Delta"/>
    <n v="2"/>
    <x v="5"/>
    <n v="470"/>
    <x v="215"/>
    <x v="209"/>
    <s v="Games"/>
    <s v="Yoyo"/>
    <x v="53"/>
    <n v="1"/>
    <n v="20"/>
    <m/>
    <x v="3137"/>
  </r>
  <r>
    <n v="4634"/>
    <n v="4327"/>
    <n v="5"/>
    <x v="4"/>
    <s v="Delta"/>
    <n v="2"/>
    <x v="5"/>
    <n v="470"/>
    <x v="215"/>
    <x v="209"/>
    <s v="Games"/>
    <s v="Yoyo"/>
    <x v="53"/>
    <n v="-1"/>
    <n v="-20"/>
    <s v="Manufacturing Defects"/>
    <x v="3138"/>
  </r>
  <r>
    <n v="4635"/>
    <n v="4328"/>
    <n v="1"/>
    <x v="1"/>
    <s v="Cairo"/>
    <n v="1"/>
    <x v="20"/>
    <n v="468"/>
    <x v="211"/>
    <x v="206"/>
    <s v="Games"/>
    <s v="Card Game"/>
    <x v="53"/>
    <n v="1"/>
    <n v="125"/>
    <m/>
    <x v="3139"/>
  </r>
  <r>
    <n v="4636"/>
    <n v="4328"/>
    <n v="2"/>
    <x v="3"/>
    <s v="Cairo"/>
    <n v="16"/>
    <x v="18"/>
    <n v="11"/>
    <x v="17"/>
    <x v="17"/>
    <s v="Surprise"/>
    <s v="Egg"/>
    <x v="13"/>
    <n v="1"/>
    <n v="225"/>
    <m/>
    <x v="3140"/>
  </r>
  <r>
    <n v="4637"/>
    <n v="4330"/>
    <n v="2"/>
    <x v="3"/>
    <s v="Cairo"/>
    <n v="16"/>
    <x v="18"/>
    <n v="625"/>
    <x v="131"/>
    <x v="129"/>
    <s v="Guns"/>
    <s v="Gun"/>
    <x v="8"/>
    <n v="1"/>
    <n v="137.5"/>
    <m/>
    <x v="3141"/>
  </r>
  <r>
    <n v="4638"/>
    <n v="4330"/>
    <n v="2"/>
    <x v="3"/>
    <s v="Cairo"/>
    <n v="16"/>
    <x v="18"/>
    <n v="627"/>
    <x v="289"/>
    <x v="276"/>
    <s v="Guns"/>
    <s v="Gun"/>
    <x v="8"/>
    <n v="1"/>
    <n v="137.5"/>
    <m/>
    <x v="3141"/>
  </r>
  <r>
    <n v="4639"/>
    <n v="4330"/>
    <n v="2"/>
    <x v="3"/>
    <s v="Cairo"/>
    <n v="16"/>
    <x v="18"/>
    <n v="629"/>
    <x v="40"/>
    <x v="40"/>
    <s v="Guns"/>
    <s v="Gun"/>
    <x v="8"/>
    <n v="1"/>
    <n v="137.5"/>
    <m/>
    <x v="3141"/>
  </r>
  <r>
    <n v="4640"/>
    <n v="4331"/>
    <n v="2"/>
    <x v="3"/>
    <s v="Cairo"/>
    <n v="23"/>
    <x v="9"/>
    <n v="3274"/>
    <x v="147"/>
    <x v="144"/>
    <s v="Games"/>
    <s v="Board Game"/>
    <x v="9"/>
    <n v="1"/>
    <n v="87.5"/>
    <m/>
    <x v="3142"/>
  </r>
  <r>
    <n v="4641"/>
    <n v="4331"/>
    <n v="2"/>
    <x v="3"/>
    <s v="Cairo"/>
    <n v="23"/>
    <x v="9"/>
    <n v="3270"/>
    <x v="717"/>
    <x v="692"/>
    <s v="Games"/>
    <s v="Board Game"/>
    <x v="9"/>
    <n v="1"/>
    <n v="29.5"/>
    <m/>
    <x v="3142"/>
  </r>
  <r>
    <n v="4642"/>
    <n v="4332"/>
    <n v="2"/>
    <x v="3"/>
    <s v="Cairo"/>
    <n v="23"/>
    <x v="9"/>
    <n v="4027"/>
    <x v="339"/>
    <x v="324"/>
    <s v="Games"/>
    <s v="Card Game"/>
    <x v="59"/>
    <n v="1"/>
    <n v="275"/>
    <m/>
    <x v="3143"/>
  </r>
  <r>
    <n v="4643"/>
    <n v="4332"/>
    <n v="2"/>
    <x v="3"/>
    <s v="Cairo"/>
    <n v="23"/>
    <x v="9"/>
    <n v="5"/>
    <x v="153"/>
    <x v="150"/>
    <s v="Plush &amp; Soft Toys"/>
    <s v="Non Battery"/>
    <x v="4"/>
    <n v="1"/>
    <n v="149.5"/>
    <m/>
    <x v="3143"/>
  </r>
  <r>
    <n v="4644"/>
    <n v="4332"/>
    <n v="2"/>
    <x v="3"/>
    <s v="Cairo"/>
    <n v="23"/>
    <x v="9"/>
    <n v="3462"/>
    <x v="88"/>
    <x v="86"/>
    <s v="Surprise"/>
    <s v="Box"/>
    <x v="5"/>
    <n v="1"/>
    <n v="250"/>
    <m/>
    <x v="3143"/>
  </r>
  <r>
    <n v="4645"/>
    <n v="4332"/>
    <n v="2"/>
    <x v="3"/>
    <s v="Cairo"/>
    <n v="23"/>
    <x v="9"/>
    <n v="4028"/>
    <x v="282"/>
    <x v="270"/>
    <s v="Games"/>
    <s v="Card Game"/>
    <x v="59"/>
    <n v="3"/>
    <n v="142.5"/>
    <m/>
    <x v="3143"/>
  </r>
  <r>
    <n v="4646"/>
    <n v="4337"/>
    <n v="2"/>
    <x v="3"/>
    <s v="Cairo"/>
    <n v="16"/>
    <x v="18"/>
    <n v="4092"/>
    <x v="16"/>
    <x v="16"/>
    <s v="Clay"/>
    <s v="Dough"/>
    <x v="12"/>
    <n v="1"/>
    <n v="25"/>
    <m/>
    <x v="3144"/>
  </r>
  <r>
    <n v="4647"/>
    <n v="4337"/>
    <n v="2"/>
    <x v="3"/>
    <s v="Cairo"/>
    <n v="16"/>
    <x v="18"/>
    <n v="4092"/>
    <x v="16"/>
    <x v="16"/>
    <s v="Clay"/>
    <s v="Dough"/>
    <x v="12"/>
    <n v="1"/>
    <n v="25"/>
    <m/>
    <x v="3144"/>
  </r>
  <r>
    <n v="4648"/>
    <n v="4337"/>
    <n v="2"/>
    <x v="3"/>
    <s v="Cairo"/>
    <n v="16"/>
    <x v="18"/>
    <n v="4091"/>
    <x v="81"/>
    <x v="79"/>
    <s v="Clay"/>
    <s v="Dough"/>
    <x v="12"/>
    <n v="1"/>
    <n v="25"/>
    <m/>
    <x v="3144"/>
  </r>
  <r>
    <n v="4649"/>
    <n v="4338"/>
    <n v="5"/>
    <x v="4"/>
    <s v="Delta"/>
    <n v="2"/>
    <x v="5"/>
    <n v="11"/>
    <x v="17"/>
    <x v="17"/>
    <s v="Surprise"/>
    <s v="Egg"/>
    <x v="13"/>
    <n v="1"/>
    <n v="225"/>
    <m/>
    <x v="3145"/>
  </r>
  <r>
    <n v="4650"/>
    <n v="4340"/>
    <n v="2"/>
    <x v="3"/>
    <s v="Cairo"/>
    <n v="23"/>
    <x v="9"/>
    <n v="3271"/>
    <x v="92"/>
    <x v="90"/>
    <s v="Games"/>
    <s v="Card Game"/>
    <x v="9"/>
    <n v="1"/>
    <n v="29.5"/>
    <m/>
    <x v="3146"/>
  </r>
  <r>
    <n v="4651"/>
    <n v="4342"/>
    <n v="5"/>
    <x v="4"/>
    <s v="Delta"/>
    <n v="2"/>
    <x v="5"/>
    <n v="417"/>
    <x v="646"/>
    <x v="622"/>
    <s v="Action Figure"/>
    <s v="Figures"/>
    <x v="55"/>
    <n v="1"/>
    <n v="497.5"/>
    <m/>
    <x v="3147"/>
  </r>
  <r>
    <n v="4652"/>
    <n v="4344"/>
    <n v="5"/>
    <x v="4"/>
    <s v="Delta"/>
    <n v="34"/>
    <x v="13"/>
    <n v="4092"/>
    <x v="16"/>
    <x v="16"/>
    <s v="Clay"/>
    <s v="Dough"/>
    <x v="12"/>
    <n v="1"/>
    <n v="25"/>
    <m/>
    <x v="3148"/>
  </r>
  <r>
    <n v="4653"/>
    <n v="4346"/>
    <n v="5"/>
    <x v="4"/>
    <s v="Delta"/>
    <n v="34"/>
    <x v="13"/>
    <n v="419"/>
    <x v="582"/>
    <x v="560"/>
    <s v="Games"/>
    <s v="Card Game"/>
    <x v="53"/>
    <n v="1"/>
    <n v="197.5"/>
    <m/>
    <x v="3149"/>
  </r>
  <r>
    <n v="4654"/>
    <n v="4347"/>
    <n v="2"/>
    <x v="3"/>
    <s v="Cairo"/>
    <n v="23"/>
    <x v="9"/>
    <n v="3299"/>
    <x v="162"/>
    <x v="159"/>
    <s v="Education &amp; Learning"/>
    <s v="Puzzle"/>
    <x v="9"/>
    <n v="1"/>
    <n v="47.5"/>
    <m/>
    <x v="3150"/>
  </r>
  <r>
    <n v="4655"/>
    <n v="4351"/>
    <n v="2"/>
    <x v="3"/>
    <s v="Cairo"/>
    <n v="23"/>
    <x v="9"/>
    <n v="1098"/>
    <x v="41"/>
    <x v="41"/>
    <s v="Surprise"/>
    <s v="Tube"/>
    <x v="3"/>
    <n v="1"/>
    <n v="187.5"/>
    <m/>
    <x v="3151"/>
  </r>
  <r>
    <n v="4656"/>
    <n v="4351"/>
    <n v="5"/>
    <x v="4"/>
    <s v="Delta"/>
    <n v="34"/>
    <x v="13"/>
    <n v="475"/>
    <x v="217"/>
    <x v="211"/>
    <s v="Surprise"/>
    <s v="Ball"/>
    <x v="53"/>
    <n v="1"/>
    <n v="50"/>
    <m/>
    <x v="3152"/>
  </r>
  <r>
    <n v="4657"/>
    <n v="4351"/>
    <n v="5"/>
    <x v="4"/>
    <s v="Delta"/>
    <n v="34"/>
    <x v="13"/>
    <n v="444"/>
    <x v="344"/>
    <x v="329"/>
    <s v="Action Figure"/>
    <s v="Figures"/>
    <x v="55"/>
    <n v="1"/>
    <n v="150"/>
    <m/>
    <x v="3152"/>
  </r>
  <r>
    <n v="4658"/>
    <n v="4352"/>
    <n v="2"/>
    <x v="3"/>
    <s v="Cairo"/>
    <n v="23"/>
    <x v="9"/>
    <n v="669"/>
    <x v="719"/>
    <x v="694"/>
    <s v="Action Figure"/>
    <s v="Figures"/>
    <x v="40"/>
    <n v="1"/>
    <n v="400"/>
    <m/>
    <x v="3153"/>
  </r>
  <r>
    <n v="4659"/>
    <n v="4352"/>
    <n v="2"/>
    <x v="3"/>
    <s v="Cairo"/>
    <n v="23"/>
    <x v="9"/>
    <n v="664"/>
    <x v="720"/>
    <x v="695"/>
    <s v="Action Figure"/>
    <s v="Figures"/>
    <x v="40"/>
    <n v="1"/>
    <n v="400"/>
    <m/>
    <x v="3153"/>
  </r>
  <r>
    <n v="4660"/>
    <n v="4353"/>
    <n v="5"/>
    <x v="4"/>
    <s v="Delta"/>
    <n v="34"/>
    <x v="13"/>
    <n v="462"/>
    <x v="205"/>
    <x v="201"/>
    <s v="Games"/>
    <s v="Card Game"/>
    <x v="53"/>
    <n v="3"/>
    <n v="30"/>
    <m/>
    <x v="3154"/>
  </r>
  <r>
    <n v="4661"/>
    <n v="4354"/>
    <n v="5"/>
    <x v="4"/>
    <s v="Delta"/>
    <n v="34"/>
    <x v="13"/>
    <n v="4080"/>
    <x v="142"/>
    <x v="139"/>
    <s v="Clay"/>
    <s v="Dough"/>
    <x v="12"/>
    <n v="1"/>
    <n v="10"/>
    <m/>
    <x v="3155"/>
  </r>
  <r>
    <n v="4662"/>
    <n v="4354"/>
    <n v="5"/>
    <x v="4"/>
    <s v="Delta"/>
    <n v="34"/>
    <x v="13"/>
    <n v="4081"/>
    <x v="56"/>
    <x v="56"/>
    <s v="Clay"/>
    <s v="Dough"/>
    <x v="12"/>
    <n v="1"/>
    <n v="10"/>
    <m/>
    <x v="3155"/>
  </r>
  <r>
    <n v="4663"/>
    <n v="4356"/>
    <n v="1"/>
    <x v="1"/>
    <s v="Cairo"/>
    <n v="11"/>
    <x v="8"/>
    <n v="3388"/>
    <x v="97"/>
    <x v="95"/>
    <s v="Surprise"/>
    <s v="Ball"/>
    <x v="5"/>
    <n v="1"/>
    <n v="299.5"/>
    <m/>
    <x v="3156"/>
  </r>
  <r>
    <n v="4664"/>
    <n v="4356"/>
    <n v="1"/>
    <x v="1"/>
    <s v="Cairo"/>
    <n v="11"/>
    <x v="8"/>
    <n v="2852"/>
    <x v="127"/>
    <x v="125"/>
    <s v="Fashion"/>
    <s v="Accessories"/>
    <x v="43"/>
    <n v="2"/>
    <n v="275"/>
    <m/>
    <x v="3156"/>
  </r>
  <r>
    <n v="4665"/>
    <n v="4356"/>
    <n v="5"/>
    <x v="4"/>
    <s v="Delta"/>
    <n v="34"/>
    <x v="13"/>
    <n v="3221"/>
    <x v="148"/>
    <x v="145"/>
    <s v="Games"/>
    <s v="Board Game"/>
    <x v="9"/>
    <n v="1"/>
    <n v="174.5"/>
    <m/>
    <x v="3157"/>
  </r>
  <r>
    <n v="4666"/>
    <n v="4357"/>
    <n v="2"/>
    <x v="3"/>
    <s v="Cairo"/>
    <n v="23"/>
    <x v="9"/>
    <n v="11"/>
    <x v="17"/>
    <x v="17"/>
    <s v="Surprise"/>
    <s v="Egg"/>
    <x v="13"/>
    <n v="1"/>
    <n v="225"/>
    <m/>
    <x v="3158"/>
  </r>
  <r>
    <n v="4667"/>
    <n v="4357"/>
    <n v="2"/>
    <x v="3"/>
    <s v="Cairo"/>
    <n v="23"/>
    <x v="9"/>
    <n v="659"/>
    <x v="114"/>
    <x v="112"/>
    <s v="Action Figure"/>
    <s v="Figures"/>
    <x v="39"/>
    <n v="1"/>
    <n v="449.5"/>
    <m/>
    <x v="3158"/>
  </r>
  <r>
    <n v="4668"/>
    <n v="4358"/>
    <n v="5"/>
    <x v="4"/>
    <s v="Delta"/>
    <n v="34"/>
    <x v="13"/>
    <n v="470"/>
    <x v="215"/>
    <x v="209"/>
    <s v="Games"/>
    <s v="Yoyo"/>
    <x v="53"/>
    <n v="1"/>
    <n v="20"/>
    <m/>
    <x v="3159"/>
  </r>
  <r>
    <n v="4669"/>
    <n v="4359"/>
    <n v="5"/>
    <x v="4"/>
    <s v="Delta"/>
    <n v="34"/>
    <x v="13"/>
    <n v="706"/>
    <x v="547"/>
    <x v="525"/>
    <s v="Games"/>
    <s v="Card Game"/>
    <x v="63"/>
    <n v="1"/>
    <n v="10"/>
    <m/>
    <x v="3160"/>
  </r>
  <r>
    <n v="4670"/>
    <n v="4361"/>
    <n v="1"/>
    <x v="1"/>
    <s v="Cairo"/>
    <n v="9"/>
    <x v="16"/>
    <n v="463"/>
    <x v="227"/>
    <x v="220"/>
    <s v="Games"/>
    <s v="Card Game"/>
    <x v="53"/>
    <n v="1"/>
    <n v="75"/>
    <m/>
    <x v="3161"/>
  </r>
  <r>
    <n v="4671"/>
    <n v="4361"/>
    <n v="2"/>
    <x v="3"/>
    <s v="Cairo"/>
    <n v="16"/>
    <x v="18"/>
    <n v="2819"/>
    <x v="535"/>
    <x v="513"/>
    <s v="Action Figure"/>
    <s v="Figures"/>
    <x v="68"/>
    <n v="1"/>
    <n v="325"/>
    <m/>
    <x v="3162"/>
  </r>
  <r>
    <n v="4672"/>
    <n v="4362"/>
    <n v="5"/>
    <x v="4"/>
    <s v="Delta"/>
    <n v="2"/>
    <x v="5"/>
    <n v="3224"/>
    <x v="77"/>
    <x v="75"/>
    <s v="Games"/>
    <s v="Board Game"/>
    <x v="9"/>
    <n v="1"/>
    <n v="34.5"/>
    <m/>
    <x v="3163"/>
  </r>
  <r>
    <n v="4673"/>
    <n v="4363"/>
    <n v="2"/>
    <x v="3"/>
    <s v="Cairo"/>
    <n v="16"/>
    <x v="18"/>
    <n v="4028"/>
    <x v="282"/>
    <x v="270"/>
    <s v="Games"/>
    <s v="Card Game"/>
    <x v="59"/>
    <n v="1"/>
    <n v="47.5"/>
    <m/>
    <x v="3164"/>
  </r>
  <r>
    <n v="4674"/>
    <n v="4363"/>
    <n v="2"/>
    <x v="3"/>
    <s v="Cairo"/>
    <n v="16"/>
    <x v="18"/>
    <n v="3260"/>
    <x v="125"/>
    <x v="123"/>
    <s v="Games"/>
    <s v="Board Game"/>
    <x v="9"/>
    <n v="1"/>
    <n v="19.5"/>
    <m/>
    <x v="3164"/>
  </r>
  <r>
    <n v="4675"/>
    <n v="4364"/>
    <n v="1"/>
    <x v="1"/>
    <s v="Cairo"/>
    <n v="9"/>
    <x v="16"/>
    <n v="4078"/>
    <x v="9"/>
    <x v="9"/>
    <s v="Add-ons"/>
    <s v="Battery"/>
    <x v="7"/>
    <n v="1"/>
    <n v="49.5"/>
    <m/>
    <x v="3165"/>
  </r>
  <r>
    <n v="4676"/>
    <n v="4364"/>
    <n v="5"/>
    <x v="4"/>
    <s v="Delta"/>
    <n v="2"/>
    <x v="5"/>
    <n v="4090"/>
    <x v="48"/>
    <x v="48"/>
    <s v="Clay"/>
    <s v="Dough"/>
    <x v="12"/>
    <n v="1"/>
    <n v="47.5"/>
    <m/>
    <x v="3166"/>
  </r>
  <r>
    <n v="4677"/>
    <n v="4367"/>
    <n v="1"/>
    <x v="1"/>
    <s v="Cairo"/>
    <n v="9"/>
    <x v="16"/>
    <n v="4028"/>
    <x v="282"/>
    <x v="270"/>
    <s v="Games"/>
    <s v="Card Game"/>
    <x v="59"/>
    <n v="6"/>
    <n v="270"/>
    <m/>
    <x v="3167"/>
  </r>
  <r>
    <n v="4678"/>
    <n v="4368"/>
    <n v="5"/>
    <x v="4"/>
    <s v="Delta"/>
    <n v="2"/>
    <x v="5"/>
    <n v="470"/>
    <x v="215"/>
    <x v="209"/>
    <s v="Games"/>
    <s v="Yoyo"/>
    <x v="53"/>
    <n v="1"/>
    <n v="20"/>
    <m/>
    <x v="3168"/>
  </r>
  <r>
    <n v="4679"/>
    <n v="4368"/>
    <n v="5"/>
    <x v="4"/>
    <s v="Delta"/>
    <n v="2"/>
    <x v="5"/>
    <n v="471"/>
    <x v="208"/>
    <x v="204"/>
    <s v="Games"/>
    <s v="Yoyo"/>
    <x v="54"/>
    <n v="1"/>
    <n v="20"/>
    <m/>
    <x v="3168"/>
  </r>
  <r>
    <n v="4680"/>
    <n v="4369"/>
    <n v="2"/>
    <x v="3"/>
    <s v="Cairo"/>
    <n v="23"/>
    <x v="9"/>
    <n v="477"/>
    <x v="216"/>
    <x v="210"/>
    <s v="Surprise"/>
    <s v="Box"/>
    <x v="53"/>
    <n v="1"/>
    <n v="35"/>
    <m/>
    <x v="3169"/>
  </r>
  <r>
    <n v="4681"/>
    <n v="4369"/>
    <n v="5"/>
    <x v="4"/>
    <s v="Delta"/>
    <n v="2"/>
    <x v="5"/>
    <n v="1099"/>
    <x v="13"/>
    <x v="13"/>
    <s v="Surprise"/>
    <s v="Tube"/>
    <x v="3"/>
    <n v="1"/>
    <n v="287.5"/>
    <m/>
    <x v="3170"/>
  </r>
  <r>
    <n v="4682"/>
    <n v="4372"/>
    <n v="5"/>
    <x v="4"/>
    <s v="Delta"/>
    <n v="34"/>
    <x v="13"/>
    <n v="470"/>
    <x v="215"/>
    <x v="209"/>
    <s v="Games"/>
    <s v="Yoyo"/>
    <x v="53"/>
    <n v="1"/>
    <n v="20"/>
    <m/>
    <x v="3171"/>
  </r>
  <r>
    <n v="4683"/>
    <n v="4376"/>
    <n v="1"/>
    <x v="1"/>
    <s v="Cairo"/>
    <n v="2"/>
    <x v="5"/>
    <n v="3461"/>
    <x v="60"/>
    <x v="59"/>
    <s v="Surprise"/>
    <s v="Ball"/>
    <x v="5"/>
    <n v="1"/>
    <n v="299.5"/>
    <m/>
    <x v="3172"/>
  </r>
  <r>
    <n v="4684"/>
    <n v="4377"/>
    <n v="1"/>
    <x v="1"/>
    <s v="Cairo"/>
    <n v="9"/>
    <x v="16"/>
    <n v="4091"/>
    <x v="81"/>
    <x v="79"/>
    <s v="Clay"/>
    <s v="Dough"/>
    <x v="12"/>
    <n v="1"/>
    <n v="25"/>
    <m/>
    <x v="3173"/>
  </r>
  <r>
    <n v="4685"/>
    <n v="4377"/>
    <n v="2"/>
    <x v="3"/>
    <s v="Cairo"/>
    <n v="16"/>
    <x v="18"/>
    <n v="3260"/>
    <x v="125"/>
    <x v="123"/>
    <s v="Games"/>
    <s v="Board Game"/>
    <x v="9"/>
    <n v="1"/>
    <n v="19.5"/>
    <m/>
    <x v="3174"/>
  </r>
  <r>
    <n v="4686"/>
    <n v="4378"/>
    <n v="5"/>
    <x v="4"/>
    <s v="Delta"/>
    <n v="2"/>
    <x v="5"/>
    <n v="470"/>
    <x v="215"/>
    <x v="209"/>
    <s v="Games"/>
    <s v="Yoyo"/>
    <x v="53"/>
    <n v="1"/>
    <n v="20"/>
    <m/>
    <x v="3175"/>
  </r>
  <r>
    <n v="4687"/>
    <n v="4382"/>
    <n v="5"/>
    <x v="4"/>
    <s v="Delta"/>
    <n v="2"/>
    <x v="5"/>
    <n v="1099"/>
    <x v="13"/>
    <x v="13"/>
    <s v="Surprise"/>
    <s v="Tube"/>
    <x v="3"/>
    <n v="1"/>
    <n v="287.5"/>
    <m/>
    <x v="3176"/>
  </r>
  <r>
    <n v="4688"/>
    <n v="4382"/>
    <n v="5"/>
    <x v="4"/>
    <s v="Delta"/>
    <n v="2"/>
    <x v="5"/>
    <n v="4202"/>
    <x v="96"/>
    <x v="94"/>
    <s v="F&amp;B"/>
    <s v="Food"/>
    <x v="35"/>
    <n v="1"/>
    <n v="2.5"/>
    <m/>
    <x v="3176"/>
  </r>
  <r>
    <n v="4689"/>
    <n v="4384"/>
    <n v="1"/>
    <x v="1"/>
    <s v="Cairo"/>
    <n v="11"/>
    <x v="8"/>
    <n v="604"/>
    <x v="568"/>
    <x v="546"/>
    <s v="Guns"/>
    <s v="Swords"/>
    <x v="8"/>
    <n v="1"/>
    <n v="97.5"/>
    <m/>
    <x v="3177"/>
  </r>
  <r>
    <n v="4690"/>
    <n v="4384"/>
    <n v="1"/>
    <x v="1"/>
    <s v="Cairo"/>
    <n v="11"/>
    <x v="8"/>
    <n v="1169"/>
    <x v="61"/>
    <x v="32"/>
    <s v="Vehicle - Parking &amp; Robots"/>
    <s v="Car"/>
    <x v="16"/>
    <n v="3"/>
    <n v="75"/>
    <m/>
    <x v="3177"/>
  </r>
  <r>
    <n v="4691"/>
    <n v="4385"/>
    <n v="2"/>
    <x v="3"/>
    <s v="Cairo"/>
    <n v="16"/>
    <x v="18"/>
    <n v="4092"/>
    <x v="16"/>
    <x v="16"/>
    <s v="Clay"/>
    <s v="Dough"/>
    <x v="12"/>
    <n v="1"/>
    <n v="25"/>
    <m/>
    <x v="3178"/>
  </r>
  <r>
    <n v="4692"/>
    <n v="4389"/>
    <n v="2"/>
    <x v="3"/>
    <s v="Cairo"/>
    <n v="23"/>
    <x v="9"/>
    <n v="462"/>
    <x v="205"/>
    <x v="201"/>
    <s v="Games"/>
    <s v="Card Game"/>
    <x v="53"/>
    <n v="2"/>
    <n v="20"/>
    <m/>
    <x v="3179"/>
  </r>
  <r>
    <n v="4693"/>
    <n v="4389"/>
    <n v="2"/>
    <x v="3"/>
    <s v="Cairo"/>
    <n v="23"/>
    <x v="9"/>
    <n v="4028"/>
    <x v="282"/>
    <x v="270"/>
    <s v="Games"/>
    <s v="Card Game"/>
    <x v="59"/>
    <n v="3"/>
    <n v="142.5"/>
    <m/>
    <x v="3179"/>
  </r>
  <r>
    <n v="4694"/>
    <n v="4390"/>
    <n v="2"/>
    <x v="3"/>
    <s v="Cairo"/>
    <n v="23"/>
    <x v="9"/>
    <n v="471"/>
    <x v="208"/>
    <x v="204"/>
    <s v="Games"/>
    <s v="Yoyo"/>
    <x v="54"/>
    <n v="1"/>
    <n v="20"/>
    <m/>
    <x v="3180"/>
  </r>
  <r>
    <n v="4695"/>
    <n v="4390"/>
    <n v="5"/>
    <x v="4"/>
    <s v="Delta"/>
    <n v="2"/>
    <x v="5"/>
    <n v="4092"/>
    <x v="16"/>
    <x v="16"/>
    <s v="Clay"/>
    <s v="Dough"/>
    <x v="12"/>
    <n v="1"/>
    <n v="25"/>
    <m/>
    <x v="3181"/>
  </r>
  <r>
    <n v="4696"/>
    <n v="4392"/>
    <n v="1"/>
    <x v="1"/>
    <s v="Cairo"/>
    <n v="9"/>
    <x v="16"/>
    <n v="462"/>
    <x v="205"/>
    <x v="201"/>
    <s v="Games"/>
    <s v="Card Game"/>
    <x v="53"/>
    <n v="4"/>
    <n v="40"/>
    <m/>
    <x v="3182"/>
  </r>
  <r>
    <n v="4697"/>
    <n v="4392"/>
    <n v="2"/>
    <x v="3"/>
    <s v="Cairo"/>
    <n v="23"/>
    <x v="9"/>
    <n v="465"/>
    <x v="242"/>
    <x v="232"/>
    <s v="Games"/>
    <s v="Card Game"/>
    <x v="53"/>
    <n v="1"/>
    <n v="25"/>
    <m/>
    <x v="3183"/>
  </r>
  <r>
    <n v="4698"/>
    <n v="4392"/>
    <n v="2"/>
    <x v="3"/>
    <s v="Cairo"/>
    <n v="23"/>
    <x v="9"/>
    <n v="465"/>
    <x v="242"/>
    <x v="232"/>
    <s v="Games"/>
    <s v="Card Game"/>
    <x v="53"/>
    <n v="1"/>
    <n v="25"/>
    <m/>
    <x v="3183"/>
  </r>
  <r>
    <n v="4699"/>
    <n v="4392"/>
    <n v="2"/>
    <x v="3"/>
    <s v="Cairo"/>
    <n v="23"/>
    <x v="9"/>
    <n v="4090"/>
    <x v="48"/>
    <x v="48"/>
    <s v="Clay"/>
    <s v="Dough"/>
    <x v="12"/>
    <n v="1"/>
    <n v="47.5"/>
    <m/>
    <x v="3183"/>
  </r>
  <r>
    <n v="4700"/>
    <n v="4392"/>
    <n v="2"/>
    <x v="3"/>
    <s v="Cairo"/>
    <n v="23"/>
    <x v="9"/>
    <n v="462"/>
    <x v="205"/>
    <x v="201"/>
    <s v="Games"/>
    <s v="Card Game"/>
    <x v="53"/>
    <n v="1"/>
    <n v="10"/>
    <m/>
    <x v="3183"/>
  </r>
  <r>
    <n v="4701"/>
    <n v="4393"/>
    <n v="2"/>
    <x v="3"/>
    <s v="Cairo"/>
    <n v="23"/>
    <x v="9"/>
    <n v="3224"/>
    <x v="77"/>
    <x v="75"/>
    <s v="Games"/>
    <s v="Board Game"/>
    <x v="9"/>
    <n v="1"/>
    <n v="34.5"/>
    <m/>
    <x v="3184"/>
  </r>
  <r>
    <n v="4702"/>
    <n v="4393"/>
    <n v="5"/>
    <x v="4"/>
    <s v="Delta"/>
    <n v="2"/>
    <x v="5"/>
    <n v="4079"/>
    <x v="422"/>
    <x v="402"/>
    <s v="Add-ons"/>
    <s v="Battery"/>
    <x v="7"/>
    <n v="1"/>
    <n v="25"/>
    <m/>
    <x v="3185"/>
  </r>
  <r>
    <n v="4703"/>
    <n v="4395"/>
    <n v="2"/>
    <x v="3"/>
    <s v="Cairo"/>
    <n v="16"/>
    <x v="18"/>
    <n v="3226"/>
    <x v="113"/>
    <x v="111"/>
    <s v="Games"/>
    <s v="Board Game"/>
    <x v="9"/>
    <n v="1"/>
    <n v="34.5"/>
    <m/>
    <x v="3186"/>
  </r>
  <r>
    <n v="4704"/>
    <n v="4395"/>
    <n v="2"/>
    <x v="3"/>
    <s v="Cairo"/>
    <n v="16"/>
    <x v="18"/>
    <n v="4090"/>
    <x v="48"/>
    <x v="48"/>
    <s v="Clay"/>
    <s v="Dough"/>
    <x v="12"/>
    <n v="1"/>
    <n v="47.5"/>
    <m/>
    <x v="3186"/>
  </r>
  <r>
    <n v="4705"/>
    <n v="4395"/>
    <n v="5"/>
    <x v="4"/>
    <s v="Delta"/>
    <n v="2"/>
    <x v="5"/>
    <n v="392"/>
    <x v="260"/>
    <x v="248"/>
    <s v="Games"/>
    <s v="Card Game"/>
    <x v="53"/>
    <n v="1"/>
    <n v="75"/>
    <m/>
    <x v="3187"/>
  </r>
  <r>
    <n v="4706"/>
    <n v="4395"/>
    <n v="5"/>
    <x v="4"/>
    <s v="Delta"/>
    <n v="2"/>
    <x v="5"/>
    <n v="462"/>
    <x v="205"/>
    <x v="201"/>
    <s v="Games"/>
    <s v="Card Game"/>
    <x v="53"/>
    <n v="2"/>
    <n v="20"/>
    <m/>
    <x v="3187"/>
  </r>
  <r>
    <n v="4707"/>
    <n v="4396"/>
    <n v="1"/>
    <x v="1"/>
    <s v="Cairo"/>
    <n v="5"/>
    <x v="10"/>
    <n v="4076"/>
    <x v="10"/>
    <x v="10"/>
    <s v="Add-ons"/>
    <s v="Battery"/>
    <x v="7"/>
    <n v="1"/>
    <n v="49.5"/>
    <m/>
    <x v="3188"/>
  </r>
  <r>
    <n v="4708"/>
    <n v="4396"/>
    <n v="5"/>
    <x v="4"/>
    <s v="Delta"/>
    <n v="2"/>
    <x v="5"/>
    <n v="388"/>
    <x v="564"/>
    <x v="542"/>
    <s v="Games"/>
    <s v="Card Game"/>
    <x v="53"/>
    <n v="1"/>
    <n v="150"/>
    <m/>
    <x v="3189"/>
  </r>
  <r>
    <n v="4709"/>
    <n v="4396"/>
    <n v="5"/>
    <x v="4"/>
    <s v="Delta"/>
    <n v="2"/>
    <x v="5"/>
    <n v="465"/>
    <x v="242"/>
    <x v="232"/>
    <s v="Games"/>
    <s v="Card Game"/>
    <x v="53"/>
    <n v="1"/>
    <n v="25"/>
    <m/>
    <x v="3189"/>
  </r>
  <r>
    <n v="4710"/>
    <n v="4397"/>
    <n v="5"/>
    <x v="4"/>
    <s v="Delta"/>
    <n v="2"/>
    <x v="5"/>
    <n v="4092"/>
    <x v="16"/>
    <x v="16"/>
    <s v="Clay"/>
    <s v="Dough"/>
    <x v="12"/>
    <n v="1"/>
    <n v="25"/>
    <m/>
    <x v="3190"/>
  </r>
  <r>
    <n v="4711"/>
    <n v="4398"/>
    <n v="1"/>
    <x v="1"/>
    <s v="Cairo"/>
    <n v="5"/>
    <x v="10"/>
    <n v="3635"/>
    <x v="518"/>
    <x v="496"/>
    <s v="Dolls &amp; Accessories"/>
    <s v="Doll"/>
    <x v="34"/>
    <n v="1"/>
    <n v="825"/>
    <m/>
    <x v="3191"/>
  </r>
  <r>
    <n v="4712"/>
    <n v="4401"/>
    <n v="5"/>
    <x v="4"/>
    <s v="Delta"/>
    <n v="2"/>
    <x v="5"/>
    <n v="4202"/>
    <x v="96"/>
    <x v="94"/>
    <s v="F&amp;B"/>
    <s v="Food"/>
    <x v="35"/>
    <n v="1"/>
    <n v="2.5"/>
    <m/>
    <x v="3192"/>
  </r>
  <r>
    <n v="4713"/>
    <n v="4402"/>
    <n v="1"/>
    <x v="1"/>
    <s v="Cairo"/>
    <n v="9"/>
    <x v="16"/>
    <n v="4085"/>
    <x v="52"/>
    <x v="52"/>
    <s v="Clay"/>
    <s v="Dough"/>
    <x v="12"/>
    <n v="1"/>
    <n v="10"/>
    <m/>
    <x v="3193"/>
  </r>
  <r>
    <n v="4714"/>
    <n v="4402"/>
    <n v="1"/>
    <x v="1"/>
    <s v="Cairo"/>
    <n v="9"/>
    <x v="16"/>
    <n v="4086"/>
    <x v="27"/>
    <x v="27"/>
    <s v="Clay"/>
    <s v="Dough"/>
    <x v="12"/>
    <n v="1"/>
    <n v="10"/>
    <m/>
    <x v="3193"/>
  </r>
  <r>
    <n v="4715"/>
    <n v="4402"/>
    <n v="1"/>
    <x v="1"/>
    <s v="Cairo"/>
    <n v="9"/>
    <x v="16"/>
    <n v="4083"/>
    <x v="54"/>
    <x v="54"/>
    <s v="Clay"/>
    <s v="Dough"/>
    <x v="12"/>
    <n v="1"/>
    <n v="10"/>
    <m/>
    <x v="3193"/>
  </r>
  <r>
    <n v="4716"/>
    <n v="4402"/>
    <n v="1"/>
    <x v="1"/>
    <s v="Cairo"/>
    <n v="9"/>
    <x v="16"/>
    <n v="4084"/>
    <x v="53"/>
    <x v="53"/>
    <s v="Clay"/>
    <s v="Dough"/>
    <x v="12"/>
    <n v="1"/>
    <n v="10"/>
    <m/>
    <x v="3193"/>
  </r>
  <r>
    <n v="4717"/>
    <n v="4402"/>
    <n v="1"/>
    <x v="1"/>
    <s v="Cairo"/>
    <n v="9"/>
    <x v="16"/>
    <n v="4081"/>
    <x v="56"/>
    <x v="56"/>
    <s v="Clay"/>
    <s v="Dough"/>
    <x v="12"/>
    <n v="1"/>
    <n v="10"/>
    <m/>
    <x v="3193"/>
  </r>
  <r>
    <n v="4718"/>
    <n v="4402"/>
    <n v="1"/>
    <x v="1"/>
    <s v="Cairo"/>
    <n v="9"/>
    <x v="16"/>
    <n v="4087"/>
    <x v="51"/>
    <x v="51"/>
    <s v="Clay"/>
    <s v="Dough"/>
    <x v="12"/>
    <n v="1"/>
    <n v="10"/>
    <m/>
    <x v="3193"/>
  </r>
  <r>
    <n v="4719"/>
    <n v="4402"/>
    <n v="1"/>
    <x v="1"/>
    <s v="Cairo"/>
    <n v="9"/>
    <x v="16"/>
    <n v="4080"/>
    <x v="142"/>
    <x v="139"/>
    <s v="Clay"/>
    <s v="Dough"/>
    <x v="12"/>
    <n v="1"/>
    <n v="10"/>
    <m/>
    <x v="3193"/>
  </r>
  <r>
    <n v="4720"/>
    <n v="4402"/>
    <n v="1"/>
    <x v="1"/>
    <s v="Cairo"/>
    <n v="9"/>
    <x v="16"/>
    <n v="4089"/>
    <x v="28"/>
    <x v="28"/>
    <s v="Clay"/>
    <s v="Dough"/>
    <x v="12"/>
    <n v="1"/>
    <n v="10"/>
    <m/>
    <x v="3193"/>
  </r>
  <r>
    <n v="4721"/>
    <n v="4402"/>
    <n v="1"/>
    <x v="1"/>
    <s v="Cairo"/>
    <n v="9"/>
    <x v="16"/>
    <n v="4082"/>
    <x v="55"/>
    <x v="55"/>
    <s v="Clay"/>
    <s v="Dough"/>
    <x v="12"/>
    <n v="1"/>
    <n v="10"/>
    <m/>
    <x v="3193"/>
  </r>
  <r>
    <n v="4722"/>
    <n v="4402"/>
    <n v="1"/>
    <x v="1"/>
    <s v="Cairo"/>
    <n v="9"/>
    <x v="16"/>
    <n v="4088"/>
    <x v="29"/>
    <x v="29"/>
    <s v="Clay"/>
    <s v="Dough"/>
    <x v="12"/>
    <n v="1"/>
    <n v="10"/>
    <m/>
    <x v="3193"/>
  </r>
  <r>
    <n v="4723"/>
    <n v="4402"/>
    <n v="2"/>
    <x v="3"/>
    <s v="Cairo"/>
    <n v="23"/>
    <x v="9"/>
    <n v="1099"/>
    <x v="13"/>
    <x v="13"/>
    <s v="Surprise"/>
    <s v="Tube"/>
    <x v="3"/>
    <n v="1"/>
    <n v="287.5"/>
    <m/>
    <x v="3194"/>
  </r>
  <r>
    <n v="4724"/>
    <n v="4405"/>
    <n v="1"/>
    <x v="1"/>
    <s v="Cairo"/>
    <n v="10"/>
    <x v="7"/>
    <n v="2863"/>
    <x v="73"/>
    <x v="71"/>
    <s v="Plush &amp; Soft Toys"/>
    <s v="Non Battery"/>
    <x v="18"/>
    <n v="1"/>
    <n v="275"/>
    <m/>
    <x v="3195"/>
  </r>
  <r>
    <n v="4725"/>
    <n v="4405"/>
    <n v="1"/>
    <x v="1"/>
    <s v="Cairo"/>
    <n v="10"/>
    <x v="7"/>
    <n v="1982"/>
    <x v="253"/>
    <x v="241"/>
    <s v="Role Play"/>
    <s v="cashier Set"/>
    <x v="28"/>
    <n v="1"/>
    <n v="237.5"/>
    <m/>
    <x v="3195"/>
  </r>
  <r>
    <n v="4726"/>
    <n v="4405"/>
    <n v="5"/>
    <x v="4"/>
    <s v="Delta"/>
    <n v="34"/>
    <x v="13"/>
    <n v="12"/>
    <x v="82"/>
    <x v="80"/>
    <s v="Surprise"/>
    <s v="Egg"/>
    <x v="13"/>
    <n v="1"/>
    <n v="797.5"/>
    <m/>
    <x v="3196"/>
  </r>
  <r>
    <n v="4727"/>
    <n v="4406"/>
    <n v="5"/>
    <x v="4"/>
    <s v="Delta"/>
    <n v="34"/>
    <x v="13"/>
    <n v="3268"/>
    <x v="126"/>
    <x v="124"/>
    <s v="Games"/>
    <s v="Card Game"/>
    <x v="9"/>
    <n v="1"/>
    <n v="12.5"/>
    <m/>
    <x v="3197"/>
  </r>
  <r>
    <n v="4728"/>
    <n v="4408"/>
    <n v="2"/>
    <x v="3"/>
    <s v="Cairo"/>
    <n v="16"/>
    <x v="18"/>
    <n v="619"/>
    <x v="177"/>
    <x v="174"/>
    <s v="Guns"/>
    <s v="Gun"/>
    <x v="8"/>
    <n v="1"/>
    <n v="225"/>
    <m/>
    <x v="3198"/>
  </r>
  <r>
    <n v="4729"/>
    <n v="4410"/>
    <n v="2"/>
    <x v="3"/>
    <s v="Cairo"/>
    <n v="16"/>
    <x v="18"/>
    <n v="462"/>
    <x v="205"/>
    <x v="201"/>
    <s v="Games"/>
    <s v="Card Game"/>
    <x v="53"/>
    <n v="4"/>
    <n v="40"/>
    <m/>
    <x v="3199"/>
  </r>
  <r>
    <n v="4730"/>
    <n v="4411"/>
    <n v="1"/>
    <x v="1"/>
    <s v="Cairo"/>
    <n v="9"/>
    <x v="16"/>
    <n v="471"/>
    <x v="208"/>
    <x v="204"/>
    <s v="Games"/>
    <s v="Yoyo"/>
    <x v="54"/>
    <n v="1"/>
    <n v="20"/>
    <m/>
    <x v="3200"/>
  </r>
  <r>
    <n v="4731"/>
    <n v="4411"/>
    <n v="1"/>
    <x v="1"/>
    <s v="Cairo"/>
    <n v="9"/>
    <x v="16"/>
    <n v="471"/>
    <x v="208"/>
    <x v="204"/>
    <s v="Games"/>
    <s v="Yoyo"/>
    <x v="54"/>
    <n v="1"/>
    <n v="20"/>
    <m/>
    <x v="3200"/>
  </r>
  <r>
    <n v="4732"/>
    <n v="4411"/>
    <n v="2"/>
    <x v="3"/>
    <s v="Cairo"/>
    <n v="23"/>
    <x v="9"/>
    <n v="4090"/>
    <x v="48"/>
    <x v="48"/>
    <s v="Clay"/>
    <s v="Dough"/>
    <x v="12"/>
    <n v="1"/>
    <n v="47.5"/>
    <m/>
    <x v="3201"/>
  </r>
  <r>
    <n v="4733"/>
    <n v="4411"/>
    <n v="5"/>
    <x v="4"/>
    <s v="Delta"/>
    <n v="34"/>
    <x v="13"/>
    <n v="4085"/>
    <x v="52"/>
    <x v="52"/>
    <s v="Clay"/>
    <s v="Dough"/>
    <x v="12"/>
    <n v="1"/>
    <n v="10"/>
    <m/>
    <x v="3202"/>
  </r>
  <r>
    <n v="4734"/>
    <n v="4411"/>
    <n v="5"/>
    <x v="4"/>
    <s v="Delta"/>
    <n v="34"/>
    <x v="13"/>
    <n v="4084"/>
    <x v="53"/>
    <x v="53"/>
    <s v="Clay"/>
    <s v="Dough"/>
    <x v="12"/>
    <n v="1"/>
    <n v="10"/>
    <m/>
    <x v="3202"/>
  </r>
  <r>
    <n v="4735"/>
    <n v="4411"/>
    <n v="5"/>
    <x v="4"/>
    <s v="Delta"/>
    <n v="34"/>
    <x v="13"/>
    <n v="4082"/>
    <x v="55"/>
    <x v="55"/>
    <s v="Clay"/>
    <s v="Dough"/>
    <x v="12"/>
    <n v="1"/>
    <n v="10"/>
    <m/>
    <x v="3202"/>
  </r>
  <r>
    <n v="4736"/>
    <n v="4411"/>
    <n v="5"/>
    <x v="4"/>
    <s v="Delta"/>
    <n v="34"/>
    <x v="13"/>
    <n v="4088"/>
    <x v="29"/>
    <x v="29"/>
    <s v="Clay"/>
    <s v="Dough"/>
    <x v="12"/>
    <n v="1"/>
    <n v="10"/>
    <m/>
    <x v="3202"/>
  </r>
  <r>
    <n v="4737"/>
    <n v="4411"/>
    <n v="5"/>
    <x v="4"/>
    <s v="Delta"/>
    <n v="34"/>
    <x v="13"/>
    <n v="4089"/>
    <x v="28"/>
    <x v="28"/>
    <s v="Clay"/>
    <s v="Dough"/>
    <x v="12"/>
    <n v="1"/>
    <n v="10"/>
    <m/>
    <x v="3202"/>
  </r>
  <r>
    <n v="4738"/>
    <n v="4412"/>
    <n v="2"/>
    <x v="3"/>
    <s v="Cairo"/>
    <n v="23"/>
    <x v="9"/>
    <n v="4092"/>
    <x v="16"/>
    <x v="16"/>
    <s v="Clay"/>
    <s v="Dough"/>
    <x v="12"/>
    <n v="1"/>
    <n v="25"/>
    <m/>
    <x v="3203"/>
  </r>
  <r>
    <n v="4739"/>
    <n v="4413"/>
    <n v="1"/>
    <x v="1"/>
    <s v="Cairo"/>
    <n v="10"/>
    <x v="7"/>
    <n v="4028"/>
    <x v="282"/>
    <x v="270"/>
    <s v="Games"/>
    <s v="Card Game"/>
    <x v="59"/>
    <n v="1"/>
    <n v="45"/>
    <m/>
    <x v="3204"/>
  </r>
  <r>
    <n v="4740"/>
    <n v="4413"/>
    <n v="1"/>
    <x v="1"/>
    <s v="Cairo"/>
    <n v="10"/>
    <x v="7"/>
    <n v="471"/>
    <x v="208"/>
    <x v="204"/>
    <s v="Games"/>
    <s v="Yoyo"/>
    <x v="54"/>
    <n v="1"/>
    <n v="20"/>
    <m/>
    <x v="3204"/>
  </r>
  <r>
    <n v="4741"/>
    <n v="4416"/>
    <n v="2"/>
    <x v="3"/>
    <s v="Cairo"/>
    <n v="16"/>
    <x v="18"/>
    <n v="706"/>
    <x v="547"/>
    <x v="525"/>
    <s v="Games"/>
    <s v="Card Game"/>
    <x v="63"/>
    <n v="1"/>
    <n v="10"/>
    <m/>
    <x v="3205"/>
  </r>
  <r>
    <n v="4742"/>
    <n v="4417"/>
    <n v="5"/>
    <x v="4"/>
    <s v="Delta"/>
    <n v="34"/>
    <x v="13"/>
    <n v="4079"/>
    <x v="422"/>
    <x v="402"/>
    <s v="Add-ons"/>
    <s v="Battery"/>
    <x v="7"/>
    <n v="1"/>
    <n v="25"/>
    <m/>
    <x v="3206"/>
  </r>
  <r>
    <n v="4743"/>
    <n v="4419"/>
    <n v="5"/>
    <x v="4"/>
    <s v="Delta"/>
    <n v="34"/>
    <x v="13"/>
    <n v="4090"/>
    <x v="48"/>
    <x v="48"/>
    <s v="Clay"/>
    <s v="Dough"/>
    <x v="12"/>
    <n v="1"/>
    <n v="47.5"/>
    <m/>
    <x v="3207"/>
  </r>
  <r>
    <n v="4744"/>
    <n v="4420"/>
    <n v="1"/>
    <x v="1"/>
    <s v="Cairo"/>
    <n v="15"/>
    <x v="1"/>
    <n v="3461"/>
    <x v="60"/>
    <x v="59"/>
    <s v="Surprise"/>
    <s v="Ball"/>
    <x v="5"/>
    <n v="1"/>
    <n v="299.5"/>
    <m/>
    <x v="3208"/>
  </r>
  <r>
    <n v="4745"/>
    <n v="4420"/>
    <n v="2"/>
    <x v="3"/>
    <s v="Cairo"/>
    <n v="23"/>
    <x v="9"/>
    <n v="3269"/>
    <x v="193"/>
    <x v="189"/>
    <s v="Games"/>
    <s v="Card Game"/>
    <x v="9"/>
    <n v="1"/>
    <n v="22.5"/>
    <m/>
    <x v="3209"/>
  </r>
  <r>
    <n v="4746"/>
    <n v="4421"/>
    <n v="5"/>
    <x v="4"/>
    <s v="Delta"/>
    <n v="34"/>
    <x v="13"/>
    <n v="11"/>
    <x v="17"/>
    <x v="17"/>
    <s v="Surprise"/>
    <s v="Egg"/>
    <x v="13"/>
    <n v="1"/>
    <n v="225"/>
    <m/>
    <x v="3210"/>
  </r>
  <r>
    <n v="4747"/>
    <n v="4421"/>
    <n v="5"/>
    <x v="4"/>
    <s v="Delta"/>
    <n v="34"/>
    <x v="13"/>
    <n v="471"/>
    <x v="208"/>
    <x v="204"/>
    <s v="Games"/>
    <s v="Yoyo"/>
    <x v="54"/>
    <n v="1"/>
    <n v="20"/>
    <m/>
    <x v="3210"/>
  </r>
  <r>
    <n v="4748"/>
    <n v="4425"/>
    <n v="2"/>
    <x v="3"/>
    <s v="Cairo"/>
    <n v="23"/>
    <x v="9"/>
    <n v="4078"/>
    <x v="9"/>
    <x v="9"/>
    <s v="Add-ons"/>
    <s v="Battery"/>
    <x v="7"/>
    <n v="2"/>
    <n v="99"/>
    <m/>
    <x v="3211"/>
  </r>
  <r>
    <n v="4749"/>
    <n v="4427"/>
    <n v="5"/>
    <x v="4"/>
    <s v="Delta"/>
    <n v="34"/>
    <x v="13"/>
    <n v="462"/>
    <x v="205"/>
    <x v="201"/>
    <s v="Games"/>
    <s v="Card Game"/>
    <x v="53"/>
    <n v="1"/>
    <n v="10"/>
    <m/>
    <x v="3212"/>
  </r>
  <r>
    <n v="4750"/>
    <n v="4427"/>
    <n v="5"/>
    <x v="4"/>
    <s v="Delta"/>
    <n v="34"/>
    <x v="13"/>
    <n v="477"/>
    <x v="216"/>
    <x v="210"/>
    <s v="Surprise"/>
    <s v="Box"/>
    <x v="53"/>
    <n v="1"/>
    <n v="35"/>
    <m/>
    <x v="3212"/>
  </r>
  <r>
    <n v="4751"/>
    <n v="4428"/>
    <n v="1"/>
    <x v="1"/>
    <s v="Cairo"/>
    <n v="1"/>
    <x v="20"/>
    <n v="4028"/>
    <x v="282"/>
    <x v="270"/>
    <s v="Games"/>
    <s v="Card Game"/>
    <x v="59"/>
    <n v="1"/>
    <n v="45"/>
    <m/>
    <x v="3213"/>
  </r>
  <r>
    <n v="4752"/>
    <n v="4429"/>
    <n v="5"/>
    <x v="4"/>
    <s v="Delta"/>
    <n v="34"/>
    <x v="13"/>
    <n v="4079"/>
    <x v="422"/>
    <x v="402"/>
    <s v="Add-ons"/>
    <s v="Battery"/>
    <x v="7"/>
    <n v="1"/>
    <n v="25"/>
    <m/>
    <x v="3214"/>
  </r>
  <r>
    <n v="4753"/>
    <n v="4432"/>
    <n v="5"/>
    <x v="4"/>
    <s v="Delta"/>
    <n v="34"/>
    <x v="13"/>
    <n v="4079"/>
    <x v="422"/>
    <x v="402"/>
    <s v="Add-ons"/>
    <s v="Battery"/>
    <x v="7"/>
    <n v="1"/>
    <n v="25"/>
    <m/>
    <x v="3215"/>
  </r>
  <r>
    <n v="4754"/>
    <n v="4433"/>
    <n v="1"/>
    <x v="1"/>
    <s v="Cairo"/>
    <n v="10"/>
    <x v="7"/>
    <n v="462"/>
    <x v="205"/>
    <x v="201"/>
    <s v="Games"/>
    <s v="Card Game"/>
    <x v="53"/>
    <n v="2"/>
    <n v="20"/>
    <m/>
    <x v="3216"/>
  </r>
  <r>
    <n v="4755"/>
    <n v="4434"/>
    <n v="1"/>
    <x v="1"/>
    <s v="Cairo"/>
    <n v="11"/>
    <x v="8"/>
    <n v="462"/>
    <x v="205"/>
    <x v="201"/>
    <s v="Games"/>
    <s v="Card Game"/>
    <x v="53"/>
    <n v="2"/>
    <n v="20"/>
    <m/>
    <x v="3217"/>
  </r>
  <r>
    <n v="4756"/>
    <n v="4434"/>
    <n v="5"/>
    <x v="4"/>
    <s v="Delta"/>
    <n v="34"/>
    <x v="13"/>
    <n v="3268"/>
    <x v="126"/>
    <x v="124"/>
    <s v="Games"/>
    <s v="Card Game"/>
    <x v="9"/>
    <n v="1"/>
    <n v="12.5"/>
    <m/>
    <x v="3218"/>
  </r>
  <r>
    <n v="4757"/>
    <n v="4435"/>
    <n v="1"/>
    <x v="1"/>
    <s v="Cairo"/>
    <n v="10"/>
    <x v="7"/>
    <n v="392"/>
    <x v="260"/>
    <x v="248"/>
    <s v="Games"/>
    <s v="Card Game"/>
    <x v="53"/>
    <n v="1"/>
    <n v="75"/>
    <m/>
    <x v="3219"/>
  </r>
  <r>
    <n v="4758"/>
    <n v="4436"/>
    <n v="2"/>
    <x v="3"/>
    <s v="Cairo"/>
    <n v="23"/>
    <x v="9"/>
    <n v="477"/>
    <x v="216"/>
    <x v="210"/>
    <s v="Surprise"/>
    <s v="Box"/>
    <x v="53"/>
    <n v="-1"/>
    <n v="-35"/>
    <s v=" Customer Change His Mind (UOD)"/>
    <x v="3220"/>
  </r>
  <r>
    <n v="4759"/>
    <n v="4436"/>
    <n v="5"/>
    <x v="4"/>
    <s v="Delta"/>
    <n v="34"/>
    <x v="13"/>
    <n v="4090"/>
    <x v="48"/>
    <x v="48"/>
    <s v="Clay"/>
    <s v="Dough"/>
    <x v="12"/>
    <n v="1"/>
    <n v="47.5"/>
    <m/>
    <x v="3221"/>
  </r>
  <r>
    <n v="4760"/>
    <n v="4437"/>
    <n v="1"/>
    <x v="1"/>
    <s v="Cairo"/>
    <n v="14"/>
    <x v="3"/>
    <n v="478"/>
    <x v="261"/>
    <x v="249"/>
    <s v="Action Figure"/>
    <s v="Figures"/>
    <x v="53"/>
    <n v="1"/>
    <n v="75"/>
    <m/>
    <x v="3222"/>
  </r>
  <r>
    <n v="4761"/>
    <n v="4437"/>
    <n v="1"/>
    <x v="1"/>
    <s v="Cairo"/>
    <n v="14"/>
    <x v="3"/>
    <n v="2838"/>
    <x v="425"/>
    <x v="405"/>
    <s v="Action Figure"/>
    <s v="Figures"/>
    <x v="22"/>
    <n v="1"/>
    <n v="400"/>
    <m/>
    <x v="3222"/>
  </r>
  <r>
    <n v="4762"/>
    <n v="4437"/>
    <n v="1"/>
    <x v="1"/>
    <s v="Cairo"/>
    <n v="14"/>
    <x v="3"/>
    <n v="3719"/>
    <x v="15"/>
    <x v="15"/>
    <s v="Surprise"/>
    <s v="Box"/>
    <x v="11"/>
    <n v="1"/>
    <n v="100"/>
    <m/>
    <x v="3222"/>
  </r>
  <r>
    <n v="4763"/>
    <n v="4437"/>
    <n v="2"/>
    <x v="3"/>
    <s v="Cairo"/>
    <n v="25"/>
    <x v="11"/>
    <n v="411"/>
    <x v="721"/>
    <x v="696"/>
    <s v="Action Figure"/>
    <s v="Figures"/>
    <x v="53"/>
    <n v="1"/>
    <n v="225"/>
    <m/>
    <x v="3223"/>
  </r>
  <r>
    <n v="4764"/>
    <n v="4437"/>
    <n v="5"/>
    <x v="4"/>
    <s v="Delta"/>
    <n v="34"/>
    <x v="13"/>
    <n v="470"/>
    <x v="215"/>
    <x v="209"/>
    <s v="Games"/>
    <s v="Yoyo"/>
    <x v="53"/>
    <n v="2"/>
    <n v="40"/>
    <m/>
    <x v="3224"/>
  </r>
  <r>
    <n v="4765"/>
    <n v="4438"/>
    <n v="5"/>
    <x v="4"/>
    <s v="Delta"/>
    <n v="34"/>
    <x v="13"/>
    <n v="11"/>
    <x v="17"/>
    <x v="17"/>
    <s v="Surprise"/>
    <s v="Egg"/>
    <x v="13"/>
    <n v="1"/>
    <n v="225"/>
    <m/>
    <x v="3225"/>
  </r>
  <r>
    <n v="4766"/>
    <n v="4438"/>
    <n v="5"/>
    <x v="4"/>
    <s v="Delta"/>
    <n v="34"/>
    <x v="13"/>
    <n v="3260"/>
    <x v="125"/>
    <x v="123"/>
    <s v="Games"/>
    <s v="Board Game"/>
    <x v="9"/>
    <n v="1"/>
    <n v="19.5"/>
    <m/>
    <x v="3225"/>
  </r>
  <r>
    <n v="4767"/>
    <n v="4439"/>
    <n v="2"/>
    <x v="3"/>
    <s v="Cairo"/>
    <n v="23"/>
    <x v="9"/>
    <n v="1983"/>
    <x v="328"/>
    <x v="314"/>
    <s v="Role Play"/>
    <s v="cashier Set"/>
    <x v="11"/>
    <n v="1"/>
    <n v="287.5"/>
    <m/>
    <x v="3226"/>
  </r>
  <r>
    <n v="4768"/>
    <n v="4439"/>
    <n v="2"/>
    <x v="3"/>
    <s v="Cairo"/>
    <n v="23"/>
    <x v="9"/>
    <n v="1171"/>
    <x v="612"/>
    <x v="588"/>
    <s v="Music"/>
    <s v="Mic"/>
    <x v="5"/>
    <n v="1"/>
    <n v="175"/>
    <m/>
    <x v="3226"/>
  </r>
  <r>
    <n v="4769"/>
    <n v="4440"/>
    <n v="1"/>
    <x v="1"/>
    <s v="Cairo"/>
    <n v="11"/>
    <x v="8"/>
    <n v="463"/>
    <x v="227"/>
    <x v="220"/>
    <s v="Games"/>
    <s v="Card Game"/>
    <x v="53"/>
    <n v="1"/>
    <n v="75"/>
    <m/>
    <x v="3227"/>
  </r>
  <r>
    <n v="4770"/>
    <n v="4440"/>
    <n v="2"/>
    <x v="3"/>
    <s v="Cairo"/>
    <n v="25"/>
    <x v="11"/>
    <n v="477"/>
    <x v="216"/>
    <x v="210"/>
    <s v="Surprise"/>
    <s v="Box"/>
    <x v="53"/>
    <n v="3"/>
    <n v="105"/>
    <m/>
    <x v="3228"/>
  </r>
  <r>
    <n v="4771"/>
    <n v="4441"/>
    <n v="5"/>
    <x v="4"/>
    <s v="Delta"/>
    <n v="2"/>
    <x v="5"/>
    <n v="4202"/>
    <x v="96"/>
    <x v="94"/>
    <s v="F&amp;B"/>
    <s v="Food"/>
    <x v="35"/>
    <n v="1"/>
    <n v="2.5"/>
    <m/>
    <x v="3229"/>
  </r>
  <r>
    <n v="4772"/>
    <n v="4444"/>
    <n v="2"/>
    <x v="3"/>
    <s v="Cairo"/>
    <n v="25"/>
    <x v="11"/>
    <n v="624"/>
    <x v="226"/>
    <x v="219"/>
    <s v="Guns"/>
    <s v="Gun"/>
    <x v="8"/>
    <n v="1"/>
    <n v="137.5"/>
    <m/>
    <x v="3230"/>
  </r>
  <r>
    <n v="4773"/>
    <n v="4444"/>
    <n v="2"/>
    <x v="3"/>
    <s v="Cairo"/>
    <n v="25"/>
    <x v="11"/>
    <n v="11"/>
    <x v="17"/>
    <x v="17"/>
    <s v="Surprise"/>
    <s v="Egg"/>
    <x v="13"/>
    <n v="2"/>
    <n v="450"/>
    <m/>
    <x v="3230"/>
  </r>
  <r>
    <n v="4774"/>
    <n v="4444"/>
    <n v="5"/>
    <x v="4"/>
    <s v="Delta"/>
    <n v="2"/>
    <x v="5"/>
    <n v="418"/>
    <x v="476"/>
    <x v="454"/>
    <s v="Action Figure"/>
    <s v="Figures"/>
    <x v="55"/>
    <n v="1"/>
    <n v="125"/>
    <m/>
    <x v="3231"/>
  </r>
  <r>
    <n v="4775"/>
    <n v="4446"/>
    <n v="2"/>
    <x v="3"/>
    <s v="Cairo"/>
    <n v="23"/>
    <x v="9"/>
    <n v="4090"/>
    <x v="48"/>
    <x v="48"/>
    <s v="Clay"/>
    <s v="Dough"/>
    <x v="12"/>
    <n v="1"/>
    <n v="47.5"/>
    <m/>
    <x v="3232"/>
  </r>
  <r>
    <n v="4776"/>
    <n v="4446"/>
    <n v="5"/>
    <x v="4"/>
    <s v="Delta"/>
    <n v="2"/>
    <x v="5"/>
    <n v="16"/>
    <x v="57"/>
    <x v="57"/>
    <s v="Surprise"/>
    <s v="Egg"/>
    <x v="26"/>
    <n v="1"/>
    <n v="225"/>
    <m/>
    <x v="3233"/>
  </r>
  <r>
    <n v="4777"/>
    <n v="4447"/>
    <n v="2"/>
    <x v="3"/>
    <s v="Cairo"/>
    <n v="25"/>
    <x v="11"/>
    <n v="1166"/>
    <x v="32"/>
    <x v="32"/>
    <s v="Vehicle - Parking &amp; Robots"/>
    <s v="Car"/>
    <x v="16"/>
    <n v="1"/>
    <n v="25"/>
    <m/>
    <x v="3234"/>
  </r>
  <r>
    <n v="4778"/>
    <n v="4451"/>
    <n v="2"/>
    <x v="3"/>
    <s v="Cairo"/>
    <n v="25"/>
    <x v="11"/>
    <n v="4078"/>
    <x v="9"/>
    <x v="9"/>
    <s v="Add-ons"/>
    <s v="Battery"/>
    <x v="7"/>
    <n v="1"/>
    <n v="49.5"/>
    <m/>
    <x v="3235"/>
  </r>
  <r>
    <n v="4779"/>
    <n v="4451"/>
    <n v="5"/>
    <x v="4"/>
    <s v="Delta"/>
    <n v="2"/>
    <x v="5"/>
    <n v="4079"/>
    <x v="422"/>
    <x v="402"/>
    <s v="Add-ons"/>
    <s v="Battery"/>
    <x v="7"/>
    <n v="1"/>
    <n v="25"/>
    <m/>
    <x v="3236"/>
  </r>
  <r>
    <n v="4780"/>
    <n v="4452"/>
    <n v="2"/>
    <x v="3"/>
    <s v="Cairo"/>
    <n v="25"/>
    <x v="11"/>
    <n v="1171"/>
    <x v="612"/>
    <x v="588"/>
    <s v="Music"/>
    <s v="Mic"/>
    <x v="5"/>
    <n v="1"/>
    <n v="175"/>
    <m/>
    <x v="3237"/>
  </r>
  <r>
    <n v="4781"/>
    <n v="4452"/>
    <n v="5"/>
    <x v="4"/>
    <s v="Delta"/>
    <n v="2"/>
    <x v="5"/>
    <n v="4092"/>
    <x v="16"/>
    <x v="16"/>
    <s v="Clay"/>
    <s v="Dough"/>
    <x v="12"/>
    <n v="1"/>
    <n v="25"/>
    <m/>
    <x v="3238"/>
  </r>
  <r>
    <n v="4782"/>
    <n v="4453"/>
    <n v="5"/>
    <x v="4"/>
    <s v="Delta"/>
    <n v="2"/>
    <x v="5"/>
    <n v="3260"/>
    <x v="125"/>
    <x v="123"/>
    <s v="Games"/>
    <s v="Board Game"/>
    <x v="9"/>
    <n v="1"/>
    <n v="19.5"/>
    <m/>
    <x v="3239"/>
  </r>
  <r>
    <n v="4783"/>
    <n v="4455"/>
    <n v="2"/>
    <x v="3"/>
    <s v="Cairo"/>
    <n v="23"/>
    <x v="9"/>
    <n v="4078"/>
    <x v="9"/>
    <x v="9"/>
    <s v="Add-ons"/>
    <s v="Battery"/>
    <x v="7"/>
    <n v="1"/>
    <n v="49.5"/>
    <m/>
    <x v="3240"/>
  </r>
  <r>
    <n v="4784"/>
    <n v="4455"/>
    <n v="2"/>
    <x v="3"/>
    <s v="Cairo"/>
    <n v="23"/>
    <x v="9"/>
    <n v="4079"/>
    <x v="422"/>
    <x v="402"/>
    <s v="Add-ons"/>
    <s v="Battery"/>
    <x v="7"/>
    <n v="1"/>
    <n v="25"/>
    <m/>
    <x v="3240"/>
  </r>
  <r>
    <n v="4785"/>
    <n v="4456"/>
    <n v="5"/>
    <x v="4"/>
    <s v="Delta"/>
    <n v="34"/>
    <x v="13"/>
    <n v="4090"/>
    <x v="48"/>
    <x v="48"/>
    <s v="Clay"/>
    <s v="Dough"/>
    <x v="12"/>
    <n v="1"/>
    <n v="47.5"/>
    <m/>
    <x v="3241"/>
  </r>
  <r>
    <n v="4786"/>
    <n v="4458"/>
    <n v="2"/>
    <x v="3"/>
    <s v="Cairo"/>
    <n v="23"/>
    <x v="9"/>
    <n v="18"/>
    <x v="67"/>
    <x v="65"/>
    <s v="Surprise"/>
    <s v="Egg"/>
    <x v="29"/>
    <n v="1"/>
    <n v="725"/>
    <m/>
    <x v="3242"/>
  </r>
  <r>
    <n v="4787"/>
    <n v="4458"/>
    <n v="2"/>
    <x v="3"/>
    <s v="Cairo"/>
    <n v="23"/>
    <x v="9"/>
    <n v="2830"/>
    <x v="543"/>
    <x v="521"/>
    <s v="Action Figure"/>
    <s v="Figures"/>
    <x v="22"/>
    <n v="1"/>
    <n v="300"/>
    <m/>
    <x v="3242"/>
  </r>
  <r>
    <n v="4788"/>
    <n v="4458"/>
    <n v="2"/>
    <x v="3"/>
    <s v="Cairo"/>
    <n v="23"/>
    <x v="9"/>
    <n v="3618"/>
    <x v="372"/>
    <x v="356"/>
    <s v="Dolls &amp; Accessories"/>
    <s v="Doll"/>
    <x v="34"/>
    <n v="1"/>
    <n v="1499.5"/>
    <m/>
    <x v="3242"/>
  </r>
  <r>
    <n v="4789"/>
    <n v="4458"/>
    <n v="5"/>
    <x v="4"/>
    <s v="Delta"/>
    <n v="34"/>
    <x v="13"/>
    <n v="413"/>
    <x v="415"/>
    <x v="396"/>
    <s v="Surprise"/>
    <s v="Egg"/>
    <x v="11"/>
    <n v="1"/>
    <n v="25"/>
    <m/>
    <x v="3243"/>
  </r>
  <r>
    <n v="4790"/>
    <n v="4459"/>
    <n v="2"/>
    <x v="3"/>
    <s v="Cairo"/>
    <n v="25"/>
    <x v="11"/>
    <n v="3232"/>
    <x v="441"/>
    <x v="420"/>
    <s v="Games"/>
    <s v="Board Game"/>
    <x v="9"/>
    <n v="1"/>
    <n v="172.5"/>
    <m/>
    <x v="3244"/>
  </r>
  <r>
    <n v="4791"/>
    <n v="4459"/>
    <n v="2"/>
    <x v="3"/>
    <s v="Cairo"/>
    <n v="25"/>
    <x v="11"/>
    <n v="3252"/>
    <x v="175"/>
    <x v="172"/>
    <s v="Games"/>
    <s v="Board Game"/>
    <x v="9"/>
    <n v="1"/>
    <n v="82.5"/>
    <m/>
    <x v="3244"/>
  </r>
  <r>
    <n v="4792"/>
    <n v="4460"/>
    <n v="1"/>
    <x v="1"/>
    <s v="Cairo"/>
    <n v="14"/>
    <x v="3"/>
    <n v="4023"/>
    <x v="294"/>
    <x v="281"/>
    <s v="Games"/>
    <s v="Card Game"/>
    <x v="59"/>
    <n v="1"/>
    <n v="400"/>
    <m/>
    <x v="3245"/>
  </r>
  <r>
    <n v="4793"/>
    <n v="4460"/>
    <n v="2"/>
    <x v="3"/>
    <s v="Cairo"/>
    <n v="25"/>
    <x v="11"/>
    <n v="2786"/>
    <x v="366"/>
    <x v="350"/>
    <s v="Education &amp; Learning"/>
    <s v="Art &amp; Craft"/>
    <x v="49"/>
    <n v="1"/>
    <n v="150"/>
    <m/>
    <x v="3246"/>
  </r>
  <r>
    <n v="4794"/>
    <n v="4462"/>
    <n v="5"/>
    <x v="4"/>
    <s v="Delta"/>
    <n v="34"/>
    <x v="13"/>
    <n v="4079"/>
    <x v="422"/>
    <x v="402"/>
    <s v="Add-ons"/>
    <s v="Battery"/>
    <x v="7"/>
    <n v="1"/>
    <n v="25"/>
    <m/>
    <x v="3247"/>
  </r>
  <r>
    <n v="4795"/>
    <n v="4463"/>
    <n v="2"/>
    <x v="3"/>
    <s v="Cairo"/>
    <n v="16"/>
    <x v="18"/>
    <n v="4090"/>
    <x v="48"/>
    <x v="48"/>
    <s v="Clay"/>
    <s v="Dough"/>
    <x v="12"/>
    <n v="1"/>
    <n v="47.5"/>
    <m/>
    <x v="3248"/>
  </r>
  <r>
    <n v="4796"/>
    <n v="4464"/>
    <n v="1"/>
    <x v="1"/>
    <s v="Cairo"/>
    <n v="9"/>
    <x v="16"/>
    <n v="462"/>
    <x v="205"/>
    <x v="201"/>
    <s v="Games"/>
    <s v="Card Game"/>
    <x v="53"/>
    <n v="2"/>
    <n v="20"/>
    <m/>
    <x v="3249"/>
  </r>
  <r>
    <n v="4797"/>
    <n v="4466"/>
    <n v="2"/>
    <x v="3"/>
    <s v="Cairo"/>
    <n v="18"/>
    <x v="24"/>
    <n v="374"/>
    <x v="275"/>
    <x v="263"/>
    <s v="Season"/>
    <s v="Summer"/>
    <x v="58"/>
    <n v="1"/>
    <n v="15"/>
    <m/>
    <x v="3250"/>
  </r>
  <r>
    <n v="4798"/>
    <n v="4468"/>
    <n v="2"/>
    <x v="3"/>
    <s v="Cairo"/>
    <n v="16"/>
    <x v="18"/>
    <n v="3614"/>
    <x v="722"/>
    <x v="697"/>
    <s v="Dolls &amp; Accessories"/>
    <s v="Doll"/>
    <x v="34"/>
    <n v="1"/>
    <n v="725"/>
    <m/>
    <x v="3251"/>
  </r>
  <r>
    <n v="4799"/>
    <n v="4468"/>
    <n v="5"/>
    <x v="4"/>
    <s v="Delta"/>
    <n v="2"/>
    <x v="5"/>
    <n v="386"/>
    <x v="496"/>
    <x v="474"/>
    <s v="Games"/>
    <s v="Card Game"/>
    <x v="53"/>
    <n v="1"/>
    <n v="20"/>
    <m/>
    <x v="3252"/>
  </r>
  <r>
    <n v="4800"/>
    <n v="4470"/>
    <n v="5"/>
    <x v="4"/>
    <s v="Delta"/>
    <n v="2"/>
    <x v="5"/>
    <n v="470"/>
    <x v="215"/>
    <x v="209"/>
    <s v="Games"/>
    <s v="Yoyo"/>
    <x v="53"/>
    <n v="1"/>
    <n v="20"/>
    <m/>
    <x v="3253"/>
  </r>
  <r>
    <n v="4801"/>
    <n v="4473"/>
    <n v="5"/>
    <x v="4"/>
    <s v="Delta"/>
    <n v="2"/>
    <x v="5"/>
    <n v="643"/>
    <x v="11"/>
    <x v="11"/>
    <s v="Guns"/>
    <s v="Gun"/>
    <x v="8"/>
    <n v="1"/>
    <n v="125"/>
    <m/>
    <x v="3254"/>
  </r>
  <r>
    <n v="4802"/>
    <n v="4474"/>
    <n v="2"/>
    <x v="3"/>
    <s v="Cairo"/>
    <n v="16"/>
    <x v="18"/>
    <n v="566"/>
    <x v="723"/>
    <x v="698"/>
    <s v="Plush &amp; Soft Toys"/>
    <s v="Non Battery"/>
    <x v="70"/>
    <n v="1"/>
    <n v="395"/>
    <m/>
    <x v="3255"/>
  </r>
  <r>
    <n v="4803"/>
    <n v="4475"/>
    <n v="1"/>
    <x v="1"/>
    <s v="Cairo"/>
    <n v="11"/>
    <x v="8"/>
    <n v="475"/>
    <x v="217"/>
    <x v="211"/>
    <s v="Surprise"/>
    <s v="Ball"/>
    <x v="53"/>
    <n v="1"/>
    <n v="50"/>
    <m/>
    <x v="3256"/>
  </r>
  <r>
    <n v="4804"/>
    <n v="4476"/>
    <n v="1"/>
    <x v="1"/>
    <s v="Cairo"/>
    <n v="10"/>
    <x v="7"/>
    <n v="3638"/>
    <x v="724"/>
    <x v="699"/>
    <s v="Dolls &amp; Accessories"/>
    <s v="Doll"/>
    <x v="34"/>
    <n v="1"/>
    <n v="1075"/>
    <m/>
    <x v="3257"/>
  </r>
  <r>
    <n v="4805"/>
    <n v="4476"/>
    <n v="2"/>
    <x v="3"/>
    <s v="Cairo"/>
    <n v="16"/>
    <x v="18"/>
    <n v="478"/>
    <x v="261"/>
    <x v="249"/>
    <s v="Action Figure"/>
    <s v="Figures"/>
    <x v="53"/>
    <n v="1"/>
    <n v="75"/>
    <m/>
    <x v="3258"/>
  </r>
  <r>
    <n v="4806"/>
    <n v="4476"/>
    <n v="5"/>
    <x v="4"/>
    <s v="Delta"/>
    <n v="2"/>
    <x v="5"/>
    <n v="462"/>
    <x v="205"/>
    <x v="201"/>
    <s v="Games"/>
    <s v="Card Game"/>
    <x v="53"/>
    <n v="5"/>
    <n v="50"/>
    <m/>
    <x v="3259"/>
  </r>
  <r>
    <n v="4807"/>
    <n v="4477"/>
    <n v="1"/>
    <x v="1"/>
    <s v="Cairo"/>
    <n v="9"/>
    <x v="16"/>
    <n v="2802"/>
    <x v="643"/>
    <x v="619"/>
    <s v="Dolls &amp; Accessories"/>
    <s v="Doll"/>
    <x v="52"/>
    <n v="1"/>
    <n v="487.5"/>
    <m/>
    <x v="3260"/>
  </r>
  <r>
    <n v="4808"/>
    <n v="4477"/>
    <n v="2"/>
    <x v="3"/>
    <s v="Cairo"/>
    <n v="25"/>
    <x v="11"/>
    <n v="3401"/>
    <x v="665"/>
    <x v="641"/>
    <s v="Dolls &amp; Accessories"/>
    <s v="Fashion Doll"/>
    <x v="5"/>
    <n v="1"/>
    <n v="550"/>
    <m/>
    <x v="3261"/>
  </r>
  <r>
    <n v="4809"/>
    <n v="4477"/>
    <n v="2"/>
    <x v="3"/>
    <s v="Cairo"/>
    <n v="25"/>
    <x v="11"/>
    <n v="2854"/>
    <x v="555"/>
    <x v="533"/>
    <s v="Fashion"/>
    <s v="Accessories"/>
    <x v="43"/>
    <n v="1"/>
    <n v="175"/>
    <m/>
    <x v="3261"/>
  </r>
  <r>
    <n v="4810"/>
    <n v="4477"/>
    <n v="2"/>
    <x v="3"/>
    <s v="Cairo"/>
    <n v="25"/>
    <x v="11"/>
    <n v="3274"/>
    <x v="147"/>
    <x v="144"/>
    <s v="Games"/>
    <s v="Board Game"/>
    <x v="9"/>
    <n v="1"/>
    <n v="87.5"/>
    <m/>
    <x v="3261"/>
  </r>
  <r>
    <n v="4811"/>
    <n v="4477"/>
    <n v="2"/>
    <x v="3"/>
    <s v="Cairo"/>
    <n v="25"/>
    <x v="11"/>
    <n v="3610"/>
    <x v="725"/>
    <x v="700"/>
    <s v="Plush &amp; Soft Toys"/>
    <s v="Non Battery"/>
    <x v="34"/>
    <n v="1"/>
    <n v="325"/>
    <m/>
    <x v="3261"/>
  </r>
  <r>
    <n v="4812"/>
    <n v="4477"/>
    <n v="5"/>
    <x v="4"/>
    <s v="Delta"/>
    <n v="2"/>
    <x v="5"/>
    <n v="470"/>
    <x v="215"/>
    <x v="209"/>
    <s v="Games"/>
    <s v="Yoyo"/>
    <x v="53"/>
    <n v="1"/>
    <n v="20"/>
    <m/>
    <x v="3262"/>
  </r>
  <r>
    <n v="4813"/>
    <n v="4477"/>
    <n v="5"/>
    <x v="4"/>
    <s v="Delta"/>
    <n v="2"/>
    <x v="5"/>
    <n v="462"/>
    <x v="205"/>
    <x v="201"/>
    <s v="Games"/>
    <s v="Card Game"/>
    <x v="53"/>
    <n v="5"/>
    <n v="50"/>
    <m/>
    <x v="3262"/>
  </r>
  <r>
    <n v="4814"/>
    <n v="4479"/>
    <n v="5"/>
    <x v="4"/>
    <s v="Delta"/>
    <n v="2"/>
    <x v="5"/>
    <n v="710"/>
    <x v="625"/>
    <x v="601"/>
    <s v="Games"/>
    <s v="Card Game"/>
    <x v="50"/>
    <n v="1"/>
    <n v="100"/>
    <m/>
    <x v="3263"/>
  </r>
  <r>
    <n v="4815"/>
    <n v="4479"/>
    <n v="5"/>
    <x v="4"/>
    <s v="Delta"/>
    <n v="2"/>
    <x v="5"/>
    <n v="3260"/>
    <x v="125"/>
    <x v="123"/>
    <s v="Games"/>
    <s v="Board Game"/>
    <x v="9"/>
    <n v="1"/>
    <n v="19.5"/>
    <m/>
    <x v="3263"/>
  </r>
  <r>
    <n v="4816"/>
    <n v="4481"/>
    <n v="2"/>
    <x v="3"/>
    <s v="Cairo"/>
    <n v="25"/>
    <x v="11"/>
    <n v="3345"/>
    <x v="726"/>
    <x v="701"/>
    <s v="Fashion"/>
    <s v="Accessories"/>
    <x v="67"/>
    <n v="1"/>
    <n v="125"/>
    <m/>
    <x v="3264"/>
  </r>
  <r>
    <n v="4817"/>
    <n v="4481"/>
    <n v="5"/>
    <x v="4"/>
    <s v="Delta"/>
    <n v="2"/>
    <x v="5"/>
    <n v="4084"/>
    <x v="53"/>
    <x v="53"/>
    <s v="Clay"/>
    <s v="Dough"/>
    <x v="12"/>
    <n v="1"/>
    <n v="10"/>
    <m/>
    <x v="3265"/>
  </r>
  <r>
    <n v="4818"/>
    <n v="4481"/>
    <n v="5"/>
    <x v="4"/>
    <s v="Delta"/>
    <n v="2"/>
    <x v="5"/>
    <n v="4086"/>
    <x v="27"/>
    <x v="27"/>
    <s v="Clay"/>
    <s v="Dough"/>
    <x v="12"/>
    <n v="2"/>
    <n v="20"/>
    <m/>
    <x v="3265"/>
  </r>
  <r>
    <n v="4819"/>
    <n v="4481"/>
    <n v="5"/>
    <x v="4"/>
    <s v="Delta"/>
    <n v="2"/>
    <x v="5"/>
    <n v="4081"/>
    <x v="56"/>
    <x v="56"/>
    <s v="Clay"/>
    <s v="Dough"/>
    <x v="12"/>
    <n v="5"/>
    <n v="50"/>
    <m/>
    <x v="3265"/>
  </r>
  <r>
    <n v="4820"/>
    <n v="4481"/>
    <n v="5"/>
    <x v="4"/>
    <s v="Delta"/>
    <n v="2"/>
    <x v="5"/>
    <n v="4089"/>
    <x v="28"/>
    <x v="28"/>
    <s v="Clay"/>
    <s v="Dough"/>
    <x v="12"/>
    <n v="6"/>
    <n v="60"/>
    <m/>
    <x v="3265"/>
  </r>
  <r>
    <n v="4821"/>
    <n v="4481"/>
    <n v="5"/>
    <x v="4"/>
    <s v="Delta"/>
    <n v="2"/>
    <x v="5"/>
    <n v="4088"/>
    <x v="29"/>
    <x v="29"/>
    <s v="Clay"/>
    <s v="Dough"/>
    <x v="12"/>
    <n v="6"/>
    <n v="60"/>
    <m/>
    <x v="3265"/>
  </r>
  <r>
    <n v="4822"/>
    <n v="4481"/>
    <n v="5"/>
    <x v="4"/>
    <s v="Delta"/>
    <n v="2"/>
    <x v="5"/>
    <n v="4085"/>
    <x v="52"/>
    <x v="52"/>
    <s v="Clay"/>
    <s v="Dough"/>
    <x v="12"/>
    <n v="6"/>
    <n v="60"/>
    <m/>
    <x v="3265"/>
  </r>
  <r>
    <n v="4823"/>
    <n v="4481"/>
    <n v="5"/>
    <x v="4"/>
    <s v="Delta"/>
    <n v="2"/>
    <x v="5"/>
    <n v="4082"/>
    <x v="55"/>
    <x v="55"/>
    <s v="Clay"/>
    <s v="Dough"/>
    <x v="12"/>
    <n v="7"/>
    <n v="70"/>
    <m/>
    <x v="3265"/>
  </r>
  <r>
    <n v="4824"/>
    <n v="4481"/>
    <n v="5"/>
    <x v="4"/>
    <s v="Delta"/>
    <n v="2"/>
    <x v="5"/>
    <n v="4087"/>
    <x v="51"/>
    <x v="51"/>
    <s v="Clay"/>
    <s v="Dough"/>
    <x v="12"/>
    <n v="7"/>
    <n v="70"/>
    <m/>
    <x v="3265"/>
  </r>
  <r>
    <n v="4825"/>
    <n v="4481"/>
    <n v="5"/>
    <x v="4"/>
    <s v="Delta"/>
    <n v="2"/>
    <x v="5"/>
    <n v="4080"/>
    <x v="142"/>
    <x v="139"/>
    <s v="Clay"/>
    <s v="Dough"/>
    <x v="12"/>
    <n v="9"/>
    <n v="90"/>
    <m/>
    <x v="3265"/>
  </r>
  <r>
    <n v="4826"/>
    <n v="4482"/>
    <n v="1"/>
    <x v="1"/>
    <s v="Cairo"/>
    <n v="11"/>
    <x v="8"/>
    <n v="1099"/>
    <x v="13"/>
    <x v="13"/>
    <s v="Surprise"/>
    <s v="Tube"/>
    <x v="3"/>
    <n v="1"/>
    <n v="287.5"/>
    <m/>
    <x v="3266"/>
  </r>
  <r>
    <n v="4827"/>
    <n v="4482"/>
    <n v="1"/>
    <x v="1"/>
    <s v="Cairo"/>
    <n v="11"/>
    <x v="8"/>
    <n v="604"/>
    <x v="568"/>
    <x v="546"/>
    <s v="Guns"/>
    <s v="Swords"/>
    <x v="8"/>
    <n v="1"/>
    <n v="97.5"/>
    <m/>
    <x v="3266"/>
  </r>
  <r>
    <n v="4828"/>
    <n v="4482"/>
    <n v="1"/>
    <x v="1"/>
    <s v="Cairo"/>
    <n v="11"/>
    <x v="8"/>
    <n v="604"/>
    <x v="568"/>
    <x v="546"/>
    <s v="Guns"/>
    <s v="Swords"/>
    <x v="8"/>
    <n v="1"/>
    <n v="97.5"/>
    <m/>
    <x v="3266"/>
  </r>
  <r>
    <n v="4829"/>
    <n v="4482"/>
    <n v="1"/>
    <x v="1"/>
    <s v="Cairo"/>
    <n v="11"/>
    <x v="8"/>
    <n v="412"/>
    <x v="281"/>
    <x v="269"/>
    <s v="Action Figure"/>
    <s v="Figures"/>
    <x v="53"/>
    <n v="1"/>
    <n v="97.5"/>
    <m/>
    <x v="3266"/>
  </r>
  <r>
    <n v="4830"/>
    <n v="4482"/>
    <n v="1"/>
    <x v="1"/>
    <s v="Cairo"/>
    <n v="11"/>
    <x v="8"/>
    <n v="471"/>
    <x v="208"/>
    <x v="204"/>
    <s v="Games"/>
    <s v="Yoyo"/>
    <x v="54"/>
    <n v="1"/>
    <n v="20"/>
    <m/>
    <x v="3266"/>
  </r>
  <r>
    <n v="4831"/>
    <n v="4483"/>
    <n v="2"/>
    <x v="3"/>
    <s v="Cairo"/>
    <n v="16"/>
    <x v="18"/>
    <n v="11"/>
    <x v="17"/>
    <x v="17"/>
    <s v="Surprise"/>
    <s v="Egg"/>
    <x v="13"/>
    <n v="1"/>
    <n v="225"/>
    <m/>
    <x v="3267"/>
  </r>
  <r>
    <n v="4832"/>
    <n v="4487"/>
    <n v="1"/>
    <x v="1"/>
    <s v="Cairo"/>
    <n v="2"/>
    <x v="5"/>
    <n v="9"/>
    <x v="184"/>
    <x v="181"/>
    <s v="Surprise"/>
    <s v="Egg"/>
    <x v="13"/>
    <n v="1"/>
    <n v="1025"/>
    <m/>
    <x v="3268"/>
  </r>
  <r>
    <n v="4833"/>
    <n v="4487"/>
    <n v="1"/>
    <x v="1"/>
    <s v="Cairo"/>
    <n v="2"/>
    <x v="5"/>
    <n v="10"/>
    <x v="416"/>
    <x v="397"/>
    <s v="Surprise"/>
    <s v="Egg"/>
    <x v="13"/>
    <n v="1"/>
    <n v="650"/>
    <m/>
    <x v="3268"/>
  </r>
  <r>
    <n v="4834"/>
    <n v="4487"/>
    <n v="1"/>
    <x v="1"/>
    <s v="Cairo"/>
    <n v="2"/>
    <x v="5"/>
    <n v="3466"/>
    <x v="204"/>
    <x v="200"/>
    <s v="Dolls &amp; Accessories"/>
    <s v="Fashion Doll"/>
    <x v="17"/>
    <n v="1"/>
    <n v="699.5"/>
    <m/>
    <x v="3268"/>
  </r>
  <r>
    <n v="4835"/>
    <n v="4488"/>
    <n v="1"/>
    <x v="1"/>
    <s v="Cairo"/>
    <n v="15"/>
    <x v="1"/>
    <n v="607"/>
    <x v="342"/>
    <x v="327"/>
    <s v="Guns"/>
    <s v="Gun"/>
    <x v="8"/>
    <n v="1"/>
    <n v="987.5"/>
    <m/>
    <x v="3269"/>
  </r>
  <r>
    <n v="4836"/>
    <n v="4491"/>
    <n v="2"/>
    <x v="3"/>
    <s v="Cairo"/>
    <n v="16"/>
    <x v="18"/>
    <n v="4028"/>
    <x v="282"/>
    <x v="270"/>
    <s v="Games"/>
    <s v="Card Game"/>
    <x v="59"/>
    <n v="1"/>
    <n v="47.5"/>
    <m/>
    <x v="3270"/>
  </r>
  <r>
    <n v="4837"/>
    <n v="4492"/>
    <n v="1"/>
    <x v="1"/>
    <s v="Cairo"/>
    <n v="15"/>
    <x v="1"/>
    <n v="3582"/>
    <x v="727"/>
    <x v="702"/>
    <s v="Plush &amp; Soft Toys"/>
    <s v="Non Battery"/>
    <x v="36"/>
    <n v="1"/>
    <n v="475"/>
    <m/>
    <x v="3271"/>
  </r>
  <r>
    <n v="4838"/>
    <n v="4492"/>
    <n v="5"/>
    <x v="4"/>
    <s v="Delta"/>
    <n v="34"/>
    <x v="13"/>
    <n v="4088"/>
    <x v="29"/>
    <x v="29"/>
    <s v="Clay"/>
    <s v="Dough"/>
    <x v="12"/>
    <n v="1"/>
    <n v="10"/>
    <m/>
    <x v="3272"/>
  </r>
  <r>
    <n v="4839"/>
    <n v="4493"/>
    <n v="1"/>
    <x v="1"/>
    <s v="Cairo"/>
    <n v="15"/>
    <x v="1"/>
    <n v="3571"/>
    <x v="614"/>
    <x v="590"/>
    <s v="Baby"/>
    <s v="Toddler"/>
    <x v="36"/>
    <n v="1"/>
    <n v="449.5"/>
    <m/>
    <x v="3273"/>
  </r>
  <r>
    <n v="4840"/>
    <n v="4493"/>
    <n v="2"/>
    <x v="3"/>
    <s v="Cairo"/>
    <n v="25"/>
    <x v="11"/>
    <n v="632"/>
    <x v="71"/>
    <x v="69"/>
    <s v="Guns"/>
    <s v="Gun"/>
    <x v="8"/>
    <n v="1"/>
    <n v="325"/>
    <m/>
    <x v="3274"/>
  </r>
  <r>
    <n v="4841"/>
    <n v="4493"/>
    <n v="2"/>
    <x v="3"/>
    <s v="Cairo"/>
    <n v="25"/>
    <x v="11"/>
    <n v="4078"/>
    <x v="9"/>
    <x v="9"/>
    <s v="Add-ons"/>
    <s v="Battery"/>
    <x v="7"/>
    <n v="1"/>
    <n v="49.5"/>
    <m/>
    <x v="3274"/>
  </r>
  <r>
    <n v="4842"/>
    <n v="4494"/>
    <n v="2"/>
    <x v="3"/>
    <s v="Cairo"/>
    <n v="25"/>
    <x v="11"/>
    <n v="612"/>
    <x v="490"/>
    <x v="468"/>
    <s v="Guns"/>
    <s v="Gun"/>
    <x v="8"/>
    <n v="1"/>
    <n v="627.5"/>
    <m/>
    <x v="3275"/>
  </r>
  <r>
    <n v="4843"/>
    <n v="4494"/>
    <n v="5"/>
    <x v="4"/>
    <s v="Delta"/>
    <n v="34"/>
    <x v="13"/>
    <n v="4092"/>
    <x v="16"/>
    <x v="16"/>
    <s v="Clay"/>
    <s v="Dough"/>
    <x v="12"/>
    <n v="1"/>
    <n v="25"/>
    <m/>
    <x v="3276"/>
  </r>
  <r>
    <n v="4844"/>
    <n v="4495"/>
    <n v="1"/>
    <x v="1"/>
    <s v="Cairo"/>
    <n v="3"/>
    <x v="17"/>
    <n v="4023"/>
    <x v="294"/>
    <x v="281"/>
    <s v="Games"/>
    <s v="Card Game"/>
    <x v="59"/>
    <n v="1"/>
    <n v="400"/>
    <m/>
    <x v="3277"/>
  </r>
  <r>
    <n v="4845"/>
    <n v="4496"/>
    <n v="2"/>
    <x v="3"/>
    <s v="Cairo"/>
    <n v="18"/>
    <x v="24"/>
    <n v="2830"/>
    <x v="543"/>
    <x v="521"/>
    <s v="Action Figure"/>
    <s v="Figures"/>
    <x v="22"/>
    <n v="1"/>
    <n v="300"/>
    <m/>
    <x v="3278"/>
  </r>
  <r>
    <n v="4846"/>
    <n v="4496"/>
    <n v="2"/>
    <x v="3"/>
    <s v="Cairo"/>
    <n v="18"/>
    <x v="24"/>
    <n v="4078"/>
    <x v="9"/>
    <x v="9"/>
    <s v="Add-ons"/>
    <s v="Battery"/>
    <x v="7"/>
    <n v="1"/>
    <n v="49.5"/>
    <m/>
    <x v="3278"/>
  </r>
  <r>
    <n v="4847"/>
    <n v="4497"/>
    <n v="1"/>
    <x v="1"/>
    <s v="Cairo"/>
    <n v="3"/>
    <x v="17"/>
    <n v="4089"/>
    <x v="28"/>
    <x v="28"/>
    <s v="Clay"/>
    <s v="Dough"/>
    <x v="12"/>
    <n v="5"/>
    <n v="50"/>
    <m/>
    <x v="3279"/>
  </r>
  <r>
    <n v="4848"/>
    <n v="4497"/>
    <n v="1"/>
    <x v="1"/>
    <s v="Cairo"/>
    <n v="3"/>
    <x v="17"/>
    <n v="4085"/>
    <x v="52"/>
    <x v="52"/>
    <s v="Clay"/>
    <s v="Dough"/>
    <x v="12"/>
    <n v="7"/>
    <n v="70"/>
    <m/>
    <x v="3279"/>
  </r>
  <r>
    <n v="4849"/>
    <n v="4497"/>
    <n v="2"/>
    <x v="3"/>
    <s v="Cairo"/>
    <n v="25"/>
    <x v="11"/>
    <n v="1136"/>
    <x v="165"/>
    <x v="162"/>
    <s v="Action Figure"/>
    <s v="Figures"/>
    <x v="16"/>
    <n v="1"/>
    <n v="75"/>
    <m/>
    <x v="3280"/>
  </r>
  <r>
    <n v="4850"/>
    <n v="4497"/>
    <n v="2"/>
    <x v="3"/>
    <s v="Cairo"/>
    <n v="25"/>
    <x v="11"/>
    <n v="719"/>
    <x v="436"/>
    <x v="415"/>
    <s v="Surprise"/>
    <s v="Tube"/>
    <x v="3"/>
    <n v="1"/>
    <n v="75"/>
    <m/>
    <x v="3280"/>
  </r>
  <r>
    <n v="4851"/>
    <n v="4497"/>
    <n v="2"/>
    <x v="3"/>
    <s v="Cairo"/>
    <n v="25"/>
    <x v="11"/>
    <n v="1136"/>
    <x v="165"/>
    <x v="162"/>
    <s v="Action Figure"/>
    <s v="Figures"/>
    <x v="16"/>
    <n v="1"/>
    <n v="75"/>
    <m/>
    <x v="3280"/>
  </r>
  <r>
    <n v="4852"/>
    <n v="4498"/>
    <n v="1"/>
    <x v="1"/>
    <s v="Cairo"/>
    <n v="2"/>
    <x v="5"/>
    <n v="4023"/>
    <x v="294"/>
    <x v="281"/>
    <s v="Games"/>
    <s v="Card Game"/>
    <x v="59"/>
    <n v="1"/>
    <n v="400"/>
    <m/>
    <x v="3281"/>
  </r>
  <r>
    <n v="4853"/>
    <n v="4501"/>
    <n v="1"/>
    <x v="1"/>
    <s v="Cairo"/>
    <n v="15"/>
    <x v="1"/>
    <n v="224"/>
    <x v="728"/>
    <x v="703"/>
    <s v="Education &amp; Learning"/>
    <s v="Puzzle"/>
    <x v="6"/>
    <n v="1"/>
    <n v="174.5"/>
    <m/>
    <x v="3282"/>
  </r>
  <r>
    <n v="4854"/>
    <n v="4501"/>
    <n v="1"/>
    <x v="1"/>
    <s v="Cairo"/>
    <n v="15"/>
    <x v="1"/>
    <n v="223"/>
    <x v="729"/>
    <x v="704"/>
    <s v="Education &amp; Learning"/>
    <s v="Puzzle"/>
    <x v="6"/>
    <n v="1"/>
    <n v="162.5"/>
    <m/>
    <x v="3282"/>
  </r>
  <r>
    <n v="4855"/>
    <n v="4502"/>
    <n v="1"/>
    <x v="1"/>
    <s v="Cairo"/>
    <n v="1"/>
    <x v="20"/>
    <n v="443"/>
    <x v="238"/>
    <x v="229"/>
    <s v="Action Figure"/>
    <s v="Figures"/>
    <x v="55"/>
    <n v="1"/>
    <n v="225"/>
    <m/>
    <x v="3283"/>
  </r>
  <r>
    <n v="4856"/>
    <n v="4502"/>
    <n v="1"/>
    <x v="1"/>
    <s v="Cairo"/>
    <n v="1"/>
    <x v="20"/>
    <n v="446"/>
    <x v="247"/>
    <x v="206"/>
    <s v="Action Figure"/>
    <s v="Figures"/>
    <x v="53"/>
    <n v="1"/>
    <n v="50"/>
    <m/>
    <x v="3283"/>
  </r>
  <r>
    <n v="4857"/>
    <n v="4502"/>
    <n v="1"/>
    <x v="1"/>
    <s v="Cairo"/>
    <n v="1"/>
    <x v="20"/>
    <n v="478"/>
    <x v="261"/>
    <x v="249"/>
    <s v="Action Figure"/>
    <s v="Figures"/>
    <x v="53"/>
    <n v="1"/>
    <n v="75"/>
    <m/>
    <x v="3283"/>
  </r>
  <r>
    <n v="4858"/>
    <n v="4502"/>
    <n v="5"/>
    <x v="4"/>
    <s v="Delta"/>
    <n v="2"/>
    <x v="5"/>
    <n v="8"/>
    <x v="515"/>
    <x v="493"/>
    <s v="Plush &amp; Soft Toys"/>
    <s v="Non Battery"/>
    <x v="4"/>
    <n v="1"/>
    <n v="149.5"/>
    <m/>
    <x v="3284"/>
  </r>
  <r>
    <n v="4859"/>
    <n v="4502"/>
    <n v="5"/>
    <x v="4"/>
    <s v="Delta"/>
    <n v="2"/>
    <x v="5"/>
    <n v="413"/>
    <x v="415"/>
    <x v="396"/>
    <s v="Surprise"/>
    <s v="Egg"/>
    <x v="11"/>
    <n v="1"/>
    <n v="25"/>
    <m/>
    <x v="3284"/>
  </r>
  <r>
    <n v="4860"/>
    <n v="4503"/>
    <n v="2"/>
    <x v="3"/>
    <s v="Cairo"/>
    <n v="18"/>
    <x v="24"/>
    <n v="4023"/>
    <x v="294"/>
    <x v="281"/>
    <s v="Games"/>
    <s v="Card Game"/>
    <x v="59"/>
    <n v="1"/>
    <n v="400"/>
    <m/>
    <x v="3285"/>
  </r>
  <r>
    <n v="4861"/>
    <n v="4503"/>
    <n v="5"/>
    <x v="4"/>
    <s v="Delta"/>
    <n v="2"/>
    <x v="5"/>
    <n v="392"/>
    <x v="260"/>
    <x v="248"/>
    <s v="Games"/>
    <s v="Card Game"/>
    <x v="53"/>
    <n v="1"/>
    <n v="75"/>
    <m/>
    <x v="3286"/>
  </r>
  <r>
    <n v="4862"/>
    <n v="4503"/>
    <n v="5"/>
    <x v="4"/>
    <s v="Delta"/>
    <n v="2"/>
    <x v="5"/>
    <n v="462"/>
    <x v="205"/>
    <x v="201"/>
    <s v="Games"/>
    <s v="Card Game"/>
    <x v="53"/>
    <n v="2"/>
    <n v="20"/>
    <m/>
    <x v="3286"/>
  </r>
  <r>
    <n v="4863"/>
    <n v="4506"/>
    <n v="1"/>
    <x v="1"/>
    <s v="Cairo"/>
    <n v="3"/>
    <x v="17"/>
    <n v="4092"/>
    <x v="16"/>
    <x v="16"/>
    <s v="Clay"/>
    <s v="Dough"/>
    <x v="12"/>
    <n v="1"/>
    <n v="25"/>
    <m/>
    <x v="3287"/>
  </r>
  <r>
    <n v="4864"/>
    <n v="4508"/>
    <n v="2"/>
    <x v="3"/>
    <s v="Cairo"/>
    <n v="16"/>
    <x v="18"/>
    <n v="2854"/>
    <x v="555"/>
    <x v="533"/>
    <s v="Fashion"/>
    <s v="Accessories"/>
    <x v="43"/>
    <n v="1"/>
    <n v="175"/>
    <m/>
    <x v="3288"/>
  </r>
  <r>
    <n v="4865"/>
    <n v="4508"/>
    <n v="2"/>
    <x v="3"/>
    <s v="Cairo"/>
    <n v="16"/>
    <x v="18"/>
    <n v="2852"/>
    <x v="127"/>
    <x v="125"/>
    <s v="Fashion"/>
    <s v="Accessories"/>
    <x v="43"/>
    <n v="1"/>
    <n v="137.5"/>
    <m/>
    <x v="3288"/>
  </r>
  <r>
    <n v="4866"/>
    <n v="4509"/>
    <n v="5"/>
    <x v="4"/>
    <s v="Delta"/>
    <n v="34"/>
    <x v="13"/>
    <n v="386"/>
    <x v="496"/>
    <x v="474"/>
    <s v="Games"/>
    <s v="Card Game"/>
    <x v="53"/>
    <n v="1"/>
    <n v="20"/>
    <m/>
    <x v="3289"/>
  </r>
  <r>
    <n v="4867"/>
    <n v="4510"/>
    <n v="3"/>
    <x v="0"/>
    <s v="Alex"/>
    <n v="13"/>
    <x v="21"/>
    <n v="1169"/>
    <x v="61"/>
    <x v="32"/>
    <s v="Vehicle - Parking &amp; Robots"/>
    <s v="Car"/>
    <x v="16"/>
    <n v="1"/>
    <n v="25"/>
    <m/>
    <x v="3290"/>
  </r>
  <r>
    <n v="4868"/>
    <n v="4510"/>
    <n v="3"/>
    <x v="0"/>
    <s v="Alex"/>
    <n v="13"/>
    <x v="21"/>
    <n v="1169"/>
    <x v="61"/>
    <x v="32"/>
    <s v="Vehicle - Parking &amp; Robots"/>
    <s v="Car"/>
    <x v="16"/>
    <n v="1"/>
    <n v="25"/>
    <m/>
    <x v="3290"/>
  </r>
  <r>
    <n v="4869"/>
    <n v="4510"/>
    <n v="5"/>
    <x v="4"/>
    <s v="Delta"/>
    <n v="34"/>
    <x v="13"/>
    <n v="470"/>
    <x v="215"/>
    <x v="209"/>
    <s v="Games"/>
    <s v="Yoyo"/>
    <x v="53"/>
    <n v="1"/>
    <n v="20"/>
    <m/>
    <x v="3291"/>
  </r>
  <r>
    <n v="4870"/>
    <n v="4511"/>
    <n v="3"/>
    <x v="0"/>
    <s v="Alex"/>
    <n v="1"/>
    <x v="20"/>
    <n v="4204"/>
    <x v="730"/>
    <x v="705"/>
    <s v="F&amp;B"/>
    <s v="Food"/>
    <x v="69"/>
    <n v="1"/>
    <n v="7.5"/>
    <m/>
    <x v="3292"/>
  </r>
  <r>
    <n v="4871"/>
    <n v="4511"/>
    <n v="3"/>
    <x v="0"/>
    <s v="Alex"/>
    <n v="1"/>
    <x v="20"/>
    <n v="4204"/>
    <x v="730"/>
    <x v="705"/>
    <s v="F&amp;B"/>
    <s v="Food"/>
    <x v="69"/>
    <n v="1"/>
    <n v="7.5"/>
    <m/>
    <x v="3292"/>
  </r>
  <r>
    <n v="4872"/>
    <n v="4511"/>
    <n v="3"/>
    <x v="0"/>
    <s v="Alex"/>
    <n v="1"/>
    <x v="20"/>
    <n v="4078"/>
    <x v="9"/>
    <x v="9"/>
    <s v="Add-ons"/>
    <s v="Battery"/>
    <x v="7"/>
    <n v="1"/>
    <n v="49.5"/>
    <m/>
    <x v="3292"/>
  </r>
  <r>
    <n v="4873"/>
    <n v="4511"/>
    <n v="5"/>
    <x v="4"/>
    <s v="Delta"/>
    <n v="34"/>
    <x v="13"/>
    <n v="460"/>
    <x v="241"/>
    <x v="207"/>
    <s v="Games"/>
    <s v="Card Game"/>
    <x v="53"/>
    <n v="1"/>
    <n v="75"/>
    <m/>
    <x v="3293"/>
  </r>
  <r>
    <n v="4874"/>
    <n v="4512"/>
    <n v="3"/>
    <x v="0"/>
    <s v="Alex"/>
    <n v="19"/>
    <x v="12"/>
    <n v="706"/>
    <x v="547"/>
    <x v="525"/>
    <s v="Games"/>
    <s v="Card Game"/>
    <x v="63"/>
    <n v="1"/>
    <n v="10"/>
    <m/>
    <x v="3294"/>
  </r>
  <r>
    <n v="4875"/>
    <n v="4513"/>
    <n v="5"/>
    <x v="4"/>
    <s v="Delta"/>
    <n v="34"/>
    <x v="13"/>
    <n v="14"/>
    <x v="272"/>
    <x v="260"/>
    <s v="Surprise"/>
    <s v="Egg"/>
    <x v="26"/>
    <n v="1"/>
    <n v="875"/>
    <m/>
    <x v="3295"/>
  </r>
  <r>
    <n v="4876"/>
    <n v="4513"/>
    <n v="5"/>
    <x v="4"/>
    <s v="Delta"/>
    <n v="34"/>
    <x v="13"/>
    <n v="470"/>
    <x v="215"/>
    <x v="209"/>
    <s v="Games"/>
    <s v="Yoyo"/>
    <x v="53"/>
    <n v="1"/>
    <n v="20"/>
    <m/>
    <x v="3295"/>
  </r>
  <r>
    <n v="4877"/>
    <n v="4514"/>
    <n v="2"/>
    <x v="3"/>
    <s v="Cairo"/>
    <n v="16"/>
    <x v="18"/>
    <n v="3229"/>
    <x v="299"/>
    <x v="286"/>
    <s v="Games"/>
    <s v="Board Game"/>
    <x v="9"/>
    <n v="1"/>
    <n v="29.5"/>
    <m/>
    <x v="3296"/>
  </r>
  <r>
    <n v="4878"/>
    <n v="4514"/>
    <n v="2"/>
    <x v="3"/>
    <s v="Cairo"/>
    <n v="16"/>
    <x v="18"/>
    <n v="3226"/>
    <x v="113"/>
    <x v="111"/>
    <s v="Games"/>
    <s v="Board Game"/>
    <x v="9"/>
    <n v="1"/>
    <n v="34.5"/>
    <m/>
    <x v="3296"/>
  </r>
  <r>
    <n v="4879"/>
    <n v="4515"/>
    <n v="1"/>
    <x v="1"/>
    <s v="Cairo"/>
    <n v="3"/>
    <x v="17"/>
    <n v="707"/>
    <x v="424"/>
    <x v="404"/>
    <s v="Games"/>
    <s v="Card Game"/>
    <x v="63"/>
    <n v="1"/>
    <n v="25"/>
    <m/>
    <x v="3297"/>
  </r>
  <r>
    <n v="4880"/>
    <n v="4515"/>
    <n v="1"/>
    <x v="1"/>
    <s v="Cairo"/>
    <n v="3"/>
    <x v="17"/>
    <n v="706"/>
    <x v="547"/>
    <x v="525"/>
    <s v="Games"/>
    <s v="Card Game"/>
    <x v="63"/>
    <n v="5"/>
    <n v="50"/>
    <m/>
    <x v="3297"/>
  </r>
  <r>
    <n v="4881"/>
    <n v="4515"/>
    <n v="3"/>
    <x v="0"/>
    <s v="Alex"/>
    <n v="1"/>
    <x v="20"/>
    <n v="2805"/>
    <x v="318"/>
    <x v="304"/>
    <s v="Dolls &amp; Accessories"/>
    <s v="Doll Accessories"/>
    <x v="52"/>
    <n v="1"/>
    <n v="275"/>
    <m/>
    <x v="3298"/>
  </r>
  <r>
    <n v="4882"/>
    <n v="4515"/>
    <n v="3"/>
    <x v="0"/>
    <s v="Alex"/>
    <n v="1"/>
    <x v="20"/>
    <n v="4217"/>
    <x v="108"/>
    <x v="106"/>
    <s v="F&amp;B"/>
    <s v="Food"/>
    <x v="27"/>
    <n v="1"/>
    <n v="2.5"/>
    <m/>
    <x v="3298"/>
  </r>
  <r>
    <n v="4883"/>
    <n v="4516"/>
    <n v="3"/>
    <x v="0"/>
    <s v="Alex"/>
    <n v="4"/>
    <x v="6"/>
    <n v="660"/>
    <x v="682"/>
    <x v="658"/>
    <s v="Action Figure"/>
    <s v="Figures"/>
    <x v="40"/>
    <n v="1"/>
    <n v="400"/>
    <m/>
    <x v="3299"/>
  </r>
  <r>
    <n v="4884"/>
    <n v="4518"/>
    <n v="1"/>
    <x v="1"/>
    <s v="Cairo"/>
    <n v="14"/>
    <x v="3"/>
    <n v="1136"/>
    <x v="165"/>
    <x v="162"/>
    <s v="Action Figure"/>
    <s v="Figures"/>
    <x v="16"/>
    <n v="1"/>
    <n v="75"/>
    <m/>
    <x v="3300"/>
  </r>
  <r>
    <n v="4885"/>
    <n v="4518"/>
    <n v="1"/>
    <x v="1"/>
    <s v="Cairo"/>
    <n v="14"/>
    <x v="3"/>
    <n v="412"/>
    <x v="281"/>
    <x v="269"/>
    <s v="Action Figure"/>
    <s v="Figures"/>
    <x v="53"/>
    <n v="1"/>
    <n v="97.5"/>
    <m/>
    <x v="3300"/>
  </r>
  <r>
    <n v="4886"/>
    <n v="4518"/>
    <n v="1"/>
    <x v="1"/>
    <s v="Cairo"/>
    <n v="14"/>
    <x v="3"/>
    <n v="3718"/>
    <x v="336"/>
    <x v="321"/>
    <s v="Surprise"/>
    <s v="Box"/>
    <x v="11"/>
    <n v="1"/>
    <n v="275"/>
    <m/>
    <x v="3300"/>
  </r>
  <r>
    <n v="4887"/>
    <n v="4520"/>
    <n v="5"/>
    <x v="4"/>
    <s v="Delta"/>
    <n v="2"/>
    <x v="5"/>
    <n v="3224"/>
    <x v="77"/>
    <x v="75"/>
    <s v="Games"/>
    <s v="Board Game"/>
    <x v="9"/>
    <n v="1"/>
    <n v="34.5"/>
    <m/>
    <x v="3301"/>
  </r>
  <r>
    <n v="4888"/>
    <n v="4521"/>
    <n v="2"/>
    <x v="3"/>
    <s v="Cairo"/>
    <n v="16"/>
    <x v="18"/>
    <n v="3214"/>
    <x v="731"/>
    <x v="706"/>
    <s v="Games"/>
    <s v="Board Game"/>
    <x v="9"/>
    <n v="1"/>
    <n v="94.5"/>
    <m/>
    <x v="3302"/>
  </r>
  <r>
    <n v="4889"/>
    <n v="4521"/>
    <n v="3"/>
    <x v="0"/>
    <s v="Alex"/>
    <n v="1"/>
    <x v="20"/>
    <n v="4078"/>
    <x v="9"/>
    <x v="9"/>
    <s v="Add-ons"/>
    <s v="Battery"/>
    <x v="7"/>
    <n v="1"/>
    <n v="49.5"/>
    <m/>
    <x v="3303"/>
  </r>
  <r>
    <n v="4890"/>
    <n v="4522"/>
    <n v="2"/>
    <x v="3"/>
    <s v="Cairo"/>
    <n v="16"/>
    <x v="18"/>
    <n v="3233"/>
    <x v="407"/>
    <x v="388"/>
    <s v="Games"/>
    <s v="Board Game"/>
    <x v="9"/>
    <n v="1"/>
    <n v="49.5"/>
    <m/>
    <x v="3304"/>
  </r>
  <r>
    <n v="4891"/>
    <n v="4522"/>
    <n v="5"/>
    <x v="4"/>
    <s v="Delta"/>
    <n v="2"/>
    <x v="5"/>
    <n v="470"/>
    <x v="215"/>
    <x v="209"/>
    <s v="Games"/>
    <s v="Yoyo"/>
    <x v="53"/>
    <n v="1"/>
    <n v="20"/>
    <m/>
    <x v="3305"/>
  </r>
  <r>
    <n v="4892"/>
    <n v="4524"/>
    <n v="5"/>
    <x v="4"/>
    <s v="Delta"/>
    <n v="2"/>
    <x v="5"/>
    <n v="16"/>
    <x v="57"/>
    <x v="57"/>
    <s v="Surprise"/>
    <s v="Egg"/>
    <x v="26"/>
    <n v="1"/>
    <n v="225"/>
    <m/>
    <x v="3306"/>
  </r>
  <r>
    <n v="4893"/>
    <n v="4524"/>
    <n v="5"/>
    <x v="4"/>
    <s v="Delta"/>
    <n v="2"/>
    <x v="5"/>
    <n v="476"/>
    <x v="206"/>
    <x v="202"/>
    <s v="Games"/>
    <s v="Card Game"/>
    <x v="53"/>
    <n v="1"/>
    <n v="30"/>
    <m/>
    <x v="3306"/>
  </r>
  <r>
    <n v="4894"/>
    <n v="4525"/>
    <n v="5"/>
    <x v="4"/>
    <s v="Delta"/>
    <n v="34"/>
    <x v="13"/>
    <n v="470"/>
    <x v="215"/>
    <x v="209"/>
    <s v="Games"/>
    <s v="Yoyo"/>
    <x v="53"/>
    <n v="1"/>
    <n v="20"/>
    <m/>
    <x v="3307"/>
  </r>
  <r>
    <n v="4895"/>
    <n v="4527"/>
    <n v="3"/>
    <x v="0"/>
    <s v="Alex"/>
    <n v="13"/>
    <x v="21"/>
    <n v="3274"/>
    <x v="147"/>
    <x v="144"/>
    <s v="Games"/>
    <s v="Board Game"/>
    <x v="9"/>
    <n v="1"/>
    <n v="87.5"/>
    <m/>
    <x v="3308"/>
  </r>
  <r>
    <n v="4896"/>
    <n v="4527"/>
    <n v="3"/>
    <x v="0"/>
    <s v="Alex"/>
    <n v="13"/>
    <x v="21"/>
    <n v="2"/>
    <x v="254"/>
    <x v="242"/>
    <s v="Plush &amp; Soft Toys"/>
    <s v="Non Battery"/>
    <x v="4"/>
    <n v="1"/>
    <n v="297.5"/>
    <m/>
    <x v="3308"/>
  </r>
  <r>
    <n v="4897"/>
    <n v="4529"/>
    <n v="1"/>
    <x v="1"/>
    <s v="Cairo"/>
    <n v="14"/>
    <x v="3"/>
    <n v="1136"/>
    <x v="165"/>
    <x v="162"/>
    <s v="Action Figure"/>
    <s v="Figures"/>
    <x v="16"/>
    <n v="1"/>
    <n v="75"/>
    <m/>
    <x v="3309"/>
  </r>
  <r>
    <n v="4898"/>
    <n v="4529"/>
    <n v="2"/>
    <x v="3"/>
    <s v="Cairo"/>
    <n v="16"/>
    <x v="18"/>
    <n v="719"/>
    <x v="436"/>
    <x v="415"/>
    <s v="Surprise"/>
    <s v="Tube"/>
    <x v="3"/>
    <n v="1"/>
    <n v="75"/>
    <m/>
    <x v="3310"/>
  </r>
  <r>
    <n v="4899"/>
    <n v="4530"/>
    <n v="2"/>
    <x v="3"/>
    <s v="Cairo"/>
    <n v="16"/>
    <x v="18"/>
    <n v="462"/>
    <x v="205"/>
    <x v="201"/>
    <s v="Games"/>
    <s v="Card Game"/>
    <x v="53"/>
    <n v="1"/>
    <n v="10"/>
    <m/>
    <x v="3311"/>
  </r>
  <r>
    <n v="4900"/>
    <n v="4530"/>
    <n v="3"/>
    <x v="0"/>
    <s v="Alex"/>
    <n v="19"/>
    <x v="12"/>
    <n v="470"/>
    <x v="215"/>
    <x v="209"/>
    <s v="Games"/>
    <s v="Yoyo"/>
    <x v="53"/>
    <n v="1"/>
    <n v="20"/>
    <m/>
    <x v="3312"/>
  </r>
  <r>
    <n v="4901"/>
    <n v="4530"/>
    <n v="3"/>
    <x v="0"/>
    <s v="Alex"/>
    <n v="19"/>
    <x v="12"/>
    <n v="719"/>
    <x v="436"/>
    <x v="415"/>
    <s v="Surprise"/>
    <s v="Tube"/>
    <x v="3"/>
    <n v="1"/>
    <n v="75"/>
    <m/>
    <x v="3312"/>
  </r>
  <r>
    <n v="4902"/>
    <n v="4531"/>
    <n v="1"/>
    <x v="1"/>
    <s v="Cairo"/>
    <n v="15"/>
    <x v="1"/>
    <n v="474"/>
    <x v="246"/>
    <x v="211"/>
    <s v="Surprise"/>
    <s v="Ball"/>
    <x v="53"/>
    <n v="2"/>
    <n v="100"/>
    <m/>
    <x v="3313"/>
  </r>
  <r>
    <n v="4903"/>
    <n v="4531"/>
    <n v="3"/>
    <x v="0"/>
    <s v="Alex"/>
    <n v="19"/>
    <x v="12"/>
    <n v="387"/>
    <x v="672"/>
    <x v="648"/>
    <s v="Games"/>
    <s v="Card Game"/>
    <x v="53"/>
    <n v="1"/>
    <n v="112.5"/>
    <m/>
    <x v="3314"/>
  </r>
  <r>
    <n v="4904"/>
    <n v="4531"/>
    <n v="3"/>
    <x v="0"/>
    <s v="Alex"/>
    <n v="19"/>
    <x v="12"/>
    <n v="52"/>
    <x v="732"/>
    <x v="707"/>
    <s v="Plush &amp; Soft Toys"/>
    <s v="B-O"/>
    <x v="79"/>
    <n v="1"/>
    <n v="1599.5"/>
    <m/>
    <x v="3314"/>
  </r>
  <r>
    <n v="4905"/>
    <n v="4532"/>
    <n v="1"/>
    <x v="1"/>
    <s v="Cairo"/>
    <n v="3"/>
    <x v="17"/>
    <n v="3972"/>
    <x v="20"/>
    <x v="20"/>
    <s v="Clay"/>
    <s v="Dough"/>
    <x v="12"/>
    <n v="1"/>
    <n v="50"/>
    <m/>
    <x v="3315"/>
  </r>
  <r>
    <n v="4906"/>
    <n v="4532"/>
    <n v="3"/>
    <x v="0"/>
    <s v="Alex"/>
    <n v="13"/>
    <x v="21"/>
    <n v="187"/>
    <x v="733"/>
    <x v="708"/>
    <s v="Education &amp; Learning"/>
    <s v="Puzzle"/>
    <x v="6"/>
    <n v="1"/>
    <n v="162.5"/>
    <m/>
    <x v="3316"/>
  </r>
  <r>
    <n v="4907"/>
    <n v="4533"/>
    <n v="1"/>
    <x v="1"/>
    <s v="Cairo"/>
    <n v="3"/>
    <x v="17"/>
    <n v="4092"/>
    <x v="16"/>
    <x v="16"/>
    <s v="Clay"/>
    <s v="Dough"/>
    <x v="12"/>
    <n v="1"/>
    <n v="25"/>
    <m/>
    <x v="3317"/>
  </r>
  <r>
    <n v="4908"/>
    <n v="4533"/>
    <n v="1"/>
    <x v="1"/>
    <s v="Cairo"/>
    <n v="3"/>
    <x v="17"/>
    <n v="4091"/>
    <x v="81"/>
    <x v="79"/>
    <s v="Clay"/>
    <s v="Dough"/>
    <x v="12"/>
    <n v="1"/>
    <n v="25"/>
    <m/>
    <x v="3317"/>
  </r>
  <r>
    <n v="4909"/>
    <n v="4533"/>
    <n v="2"/>
    <x v="3"/>
    <s v="Cairo"/>
    <n v="16"/>
    <x v="18"/>
    <n v="3225"/>
    <x v="112"/>
    <x v="110"/>
    <s v="Games"/>
    <s v="Board Game"/>
    <x v="9"/>
    <n v="1"/>
    <n v="34.5"/>
    <m/>
    <x v="3318"/>
  </r>
  <r>
    <n v="4910"/>
    <n v="4534"/>
    <n v="3"/>
    <x v="0"/>
    <s v="Alex"/>
    <n v="13"/>
    <x v="21"/>
    <n v="4090"/>
    <x v="48"/>
    <x v="48"/>
    <s v="Clay"/>
    <s v="Dough"/>
    <x v="12"/>
    <n v="1"/>
    <n v="47.5"/>
    <m/>
    <x v="3319"/>
  </r>
  <r>
    <n v="4911"/>
    <n v="4537"/>
    <n v="2"/>
    <x v="3"/>
    <s v="Cairo"/>
    <n v="16"/>
    <x v="18"/>
    <n v="3260"/>
    <x v="125"/>
    <x v="123"/>
    <s v="Games"/>
    <s v="Board Game"/>
    <x v="9"/>
    <n v="1"/>
    <n v="19.5"/>
    <m/>
    <x v="3320"/>
  </r>
  <r>
    <n v="4912"/>
    <n v="4537"/>
    <n v="2"/>
    <x v="3"/>
    <s v="Cairo"/>
    <n v="16"/>
    <x v="18"/>
    <n v="471"/>
    <x v="208"/>
    <x v="204"/>
    <s v="Games"/>
    <s v="Yoyo"/>
    <x v="54"/>
    <n v="1"/>
    <n v="20"/>
    <m/>
    <x v="3320"/>
  </r>
  <r>
    <n v="4913"/>
    <n v="4537"/>
    <n v="3"/>
    <x v="0"/>
    <s v="Alex"/>
    <n v="13"/>
    <x v="21"/>
    <n v="3222"/>
    <x v="378"/>
    <x v="361"/>
    <s v="Education &amp; Learning"/>
    <s v="Puzzle"/>
    <x v="9"/>
    <n v="1"/>
    <n v="47.5"/>
    <m/>
    <x v="3321"/>
  </r>
  <r>
    <n v="4914"/>
    <n v="4540"/>
    <n v="1"/>
    <x v="1"/>
    <s v="Cairo"/>
    <n v="11"/>
    <x v="8"/>
    <n v="460"/>
    <x v="241"/>
    <x v="207"/>
    <s v="Games"/>
    <s v="Card Game"/>
    <x v="53"/>
    <n v="1"/>
    <n v="75"/>
    <m/>
    <x v="3322"/>
  </r>
  <r>
    <n v="4915"/>
    <n v="4540"/>
    <n v="1"/>
    <x v="1"/>
    <s v="Cairo"/>
    <n v="11"/>
    <x v="8"/>
    <n v="4028"/>
    <x v="282"/>
    <x v="270"/>
    <s v="Games"/>
    <s v="Card Game"/>
    <x v="59"/>
    <n v="1"/>
    <n v="45"/>
    <m/>
    <x v="3322"/>
  </r>
  <r>
    <n v="4916"/>
    <n v="4540"/>
    <n v="1"/>
    <x v="1"/>
    <s v="Cairo"/>
    <n v="11"/>
    <x v="8"/>
    <n v="390"/>
    <x v="295"/>
    <x v="282"/>
    <s v="Games"/>
    <s v="Card Game"/>
    <x v="53"/>
    <n v="1"/>
    <n v="137.5"/>
    <m/>
    <x v="3322"/>
  </r>
  <r>
    <n v="4917"/>
    <n v="4540"/>
    <n v="1"/>
    <x v="1"/>
    <s v="Cairo"/>
    <n v="11"/>
    <x v="8"/>
    <n v="462"/>
    <x v="205"/>
    <x v="201"/>
    <s v="Games"/>
    <s v="Card Game"/>
    <x v="53"/>
    <n v="3"/>
    <n v="30"/>
    <m/>
    <x v="3322"/>
  </r>
  <r>
    <n v="4918"/>
    <n v="4540"/>
    <n v="2"/>
    <x v="3"/>
    <s v="Cairo"/>
    <n v="16"/>
    <x v="18"/>
    <n v="4078"/>
    <x v="9"/>
    <x v="9"/>
    <s v="Add-ons"/>
    <s v="Battery"/>
    <x v="7"/>
    <n v="1"/>
    <n v="49.5"/>
    <m/>
    <x v="3323"/>
  </r>
  <r>
    <n v="4919"/>
    <n v="4540"/>
    <n v="5"/>
    <x v="4"/>
    <s v="Delta"/>
    <n v="2"/>
    <x v="5"/>
    <n v="3401"/>
    <x v="665"/>
    <x v="641"/>
    <s v="Dolls &amp; Accessories"/>
    <s v="Fashion Doll"/>
    <x v="5"/>
    <n v="1"/>
    <n v="550"/>
    <m/>
    <x v="3324"/>
  </r>
  <r>
    <n v="4920"/>
    <n v="4541"/>
    <n v="5"/>
    <x v="4"/>
    <s v="Delta"/>
    <n v="2"/>
    <x v="5"/>
    <n v="386"/>
    <x v="496"/>
    <x v="474"/>
    <s v="Games"/>
    <s v="Card Game"/>
    <x v="53"/>
    <n v="1"/>
    <n v="20"/>
    <m/>
    <x v="3325"/>
  </r>
  <r>
    <n v="4921"/>
    <n v="4541"/>
    <n v="5"/>
    <x v="4"/>
    <s v="Delta"/>
    <n v="2"/>
    <x v="5"/>
    <n v="465"/>
    <x v="242"/>
    <x v="232"/>
    <s v="Games"/>
    <s v="Card Game"/>
    <x v="53"/>
    <n v="1"/>
    <n v="25"/>
    <m/>
    <x v="3325"/>
  </r>
  <r>
    <n v="4922"/>
    <n v="4542"/>
    <n v="1"/>
    <x v="1"/>
    <s v="Cairo"/>
    <n v="1"/>
    <x v="20"/>
    <n v="462"/>
    <x v="205"/>
    <x v="201"/>
    <s v="Games"/>
    <s v="Card Game"/>
    <x v="53"/>
    <n v="3"/>
    <n v="30"/>
    <m/>
    <x v="3326"/>
  </r>
  <r>
    <n v="4923"/>
    <n v="4542"/>
    <n v="2"/>
    <x v="3"/>
    <s v="Cairo"/>
    <n v="16"/>
    <x v="18"/>
    <n v="4079"/>
    <x v="422"/>
    <x v="402"/>
    <s v="Add-ons"/>
    <s v="Battery"/>
    <x v="7"/>
    <n v="1"/>
    <n v="25"/>
    <m/>
    <x v="3327"/>
  </r>
  <r>
    <n v="4924"/>
    <n v="4543"/>
    <n v="2"/>
    <x v="3"/>
    <s v="Cairo"/>
    <n v="16"/>
    <x v="18"/>
    <n v="3266"/>
    <x v="312"/>
    <x v="299"/>
    <s v="Games"/>
    <s v="Board Game"/>
    <x v="9"/>
    <n v="1"/>
    <n v="197.5"/>
    <m/>
    <x v="3328"/>
  </r>
  <r>
    <n v="4925"/>
    <n v="4543"/>
    <n v="2"/>
    <x v="3"/>
    <s v="Cairo"/>
    <n v="16"/>
    <x v="18"/>
    <n v="3440"/>
    <x v="734"/>
    <x v="709"/>
    <s v="Dolls &amp; Accessories"/>
    <s v="Fashion Doll"/>
    <x v="17"/>
    <n v="1"/>
    <n v="699.5"/>
    <m/>
    <x v="3328"/>
  </r>
  <r>
    <n v="4926"/>
    <n v="4543"/>
    <n v="3"/>
    <x v="0"/>
    <s v="Alex"/>
    <n v="13"/>
    <x v="21"/>
    <n v="463"/>
    <x v="227"/>
    <x v="220"/>
    <s v="Games"/>
    <s v="Card Game"/>
    <x v="53"/>
    <n v="1"/>
    <n v="75"/>
    <m/>
    <x v="3329"/>
  </r>
  <r>
    <n v="4927"/>
    <n v="4543"/>
    <n v="3"/>
    <x v="0"/>
    <s v="Alex"/>
    <n v="13"/>
    <x v="21"/>
    <n v="463"/>
    <x v="227"/>
    <x v="220"/>
    <s v="Games"/>
    <s v="Card Game"/>
    <x v="53"/>
    <n v="1"/>
    <n v="75"/>
    <m/>
    <x v="3329"/>
  </r>
  <r>
    <n v="4928"/>
    <n v="4543"/>
    <n v="3"/>
    <x v="0"/>
    <s v="Alex"/>
    <n v="13"/>
    <x v="21"/>
    <n v="465"/>
    <x v="242"/>
    <x v="232"/>
    <s v="Games"/>
    <s v="Card Game"/>
    <x v="53"/>
    <n v="1"/>
    <n v="25"/>
    <m/>
    <x v="3329"/>
  </r>
  <r>
    <n v="4929"/>
    <n v="4543"/>
    <n v="3"/>
    <x v="0"/>
    <s v="Alex"/>
    <n v="13"/>
    <x v="21"/>
    <n v="474"/>
    <x v="246"/>
    <x v="211"/>
    <s v="Surprise"/>
    <s v="Ball"/>
    <x v="53"/>
    <n v="1"/>
    <n v="50"/>
    <m/>
    <x v="3329"/>
  </r>
  <r>
    <n v="4930"/>
    <n v="4543"/>
    <n v="5"/>
    <x v="4"/>
    <s v="Delta"/>
    <n v="2"/>
    <x v="5"/>
    <n v="4092"/>
    <x v="16"/>
    <x v="16"/>
    <s v="Clay"/>
    <s v="Dough"/>
    <x v="12"/>
    <n v="1"/>
    <n v="25"/>
    <m/>
    <x v="3330"/>
  </r>
  <r>
    <n v="4931"/>
    <n v="4544"/>
    <n v="1"/>
    <x v="1"/>
    <s v="Cairo"/>
    <n v="5"/>
    <x v="10"/>
    <n v="392"/>
    <x v="260"/>
    <x v="248"/>
    <s v="Games"/>
    <s v="Card Game"/>
    <x v="53"/>
    <n v="1"/>
    <n v="75"/>
    <m/>
    <x v="3331"/>
  </r>
  <r>
    <n v="4932"/>
    <n v="4545"/>
    <n v="5"/>
    <x v="4"/>
    <s v="Delta"/>
    <n v="2"/>
    <x v="5"/>
    <n v="604"/>
    <x v="568"/>
    <x v="546"/>
    <s v="Guns"/>
    <s v="Swords"/>
    <x v="8"/>
    <n v="1"/>
    <n v="97.5"/>
    <m/>
    <x v="3332"/>
  </r>
  <r>
    <n v="4933"/>
    <n v="4545"/>
    <n v="5"/>
    <x v="4"/>
    <s v="Delta"/>
    <n v="2"/>
    <x v="5"/>
    <n v="470"/>
    <x v="215"/>
    <x v="209"/>
    <s v="Games"/>
    <s v="Yoyo"/>
    <x v="53"/>
    <n v="1"/>
    <n v="20"/>
    <m/>
    <x v="3332"/>
  </r>
  <r>
    <n v="4934"/>
    <n v="4546"/>
    <n v="3"/>
    <x v="0"/>
    <s v="Alex"/>
    <n v="4"/>
    <x v="6"/>
    <n v="390"/>
    <x v="295"/>
    <x v="282"/>
    <s v="Games"/>
    <s v="Card Game"/>
    <x v="53"/>
    <n v="1"/>
    <n v="137.5"/>
    <m/>
    <x v="3333"/>
  </r>
  <r>
    <n v="4935"/>
    <n v="4546"/>
    <n v="3"/>
    <x v="0"/>
    <s v="Alex"/>
    <n v="4"/>
    <x v="6"/>
    <n v="462"/>
    <x v="205"/>
    <x v="201"/>
    <s v="Games"/>
    <s v="Card Game"/>
    <x v="53"/>
    <n v="10"/>
    <n v="100"/>
    <m/>
    <x v="3333"/>
  </r>
  <r>
    <n v="4936"/>
    <n v="4548"/>
    <n v="2"/>
    <x v="3"/>
    <s v="Cairo"/>
    <n v="16"/>
    <x v="18"/>
    <n v="599"/>
    <x v="245"/>
    <x v="235"/>
    <s v="Guns"/>
    <s v="Gun"/>
    <x v="8"/>
    <n v="1"/>
    <n v="175"/>
    <m/>
    <x v="3334"/>
  </r>
  <r>
    <n v="4937"/>
    <n v="4549"/>
    <n v="3"/>
    <x v="0"/>
    <s v="Alex"/>
    <n v="19"/>
    <x v="12"/>
    <n v="3277"/>
    <x v="235"/>
    <x v="227"/>
    <s v="Games"/>
    <s v="Card Game"/>
    <x v="9"/>
    <n v="1"/>
    <n v="75"/>
    <m/>
    <x v="3335"/>
  </r>
  <r>
    <n v="4938"/>
    <n v="4549"/>
    <n v="5"/>
    <x v="4"/>
    <s v="Delta"/>
    <n v="34"/>
    <x v="13"/>
    <n v="3227"/>
    <x v="122"/>
    <x v="120"/>
    <s v="Games"/>
    <s v="Board Game"/>
    <x v="9"/>
    <n v="1"/>
    <n v="34.5"/>
    <m/>
    <x v="3336"/>
  </r>
  <r>
    <n v="4939"/>
    <n v="4551"/>
    <n v="3"/>
    <x v="0"/>
    <s v="Alex"/>
    <n v="1"/>
    <x v="20"/>
    <n v="3"/>
    <x v="464"/>
    <x v="443"/>
    <s v="Plush &amp; Soft Toys"/>
    <s v="Non Battery"/>
    <x v="4"/>
    <n v="1"/>
    <n v="149.5"/>
    <m/>
    <x v="3337"/>
  </r>
  <r>
    <n v="4940"/>
    <n v="4552"/>
    <n v="1"/>
    <x v="1"/>
    <s v="Cairo"/>
    <n v="11"/>
    <x v="8"/>
    <n v="646"/>
    <x v="178"/>
    <x v="175"/>
    <s v="Guns"/>
    <s v="Gun"/>
    <x v="8"/>
    <n v="1"/>
    <n v="737.5"/>
    <m/>
    <x v="3338"/>
  </r>
  <r>
    <n v="4941"/>
    <n v="4553"/>
    <n v="1"/>
    <x v="1"/>
    <s v="Cairo"/>
    <n v="2"/>
    <x v="5"/>
    <n v="387"/>
    <x v="672"/>
    <x v="648"/>
    <s v="Games"/>
    <s v="Card Game"/>
    <x v="53"/>
    <n v="1"/>
    <n v="112.5"/>
    <m/>
    <x v="3339"/>
  </r>
  <r>
    <n v="4942"/>
    <n v="4553"/>
    <n v="1"/>
    <x v="1"/>
    <s v="Cairo"/>
    <n v="2"/>
    <x v="5"/>
    <n v="462"/>
    <x v="205"/>
    <x v="201"/>
    <s v="Games"/>
    <s v="Card Game"/>
    <x v="53"/>
    <n v="1"/>
    <n v="10"/>
    <m/>
    <x v="3339"/>
  </r>
  <r>
    <n v="4943"/>
    <n v="4554"/>
    <n v="3"/>
    <x v="0"/>
    <s v="Alex"/>
    <n v="1"/>
    <x v="20"/>
    <n v="51"/>
    <x v="735"/>
    <x v="710"/>
    <s v="Action Figure"/>
    <s v="Set"/>
    <x v="80"/>
    <n v="1"/>
    <n v="749.5"/>
    <m/>
    <x v="3340"/>
  </r>
  <r>
    <n v="4944"/>
    <n v="4554"/>
    <n v="5"/>
    <x v="4"/>
    <s v="Delta"/>
    <n v="34"/>
    <x v="13"/>
    <n v="4090"/>
    <x v="48"/>
    <x v="48"/>
    <s v="Clay"/>
    <s v="Dough"/>
    <x v="12"/>
    <n v="1"/>
    <n v="47.5"/>
    <m/>
    <x v="3341"/>
  </r>
  <r>
    <n v="4945"/>
    <n v="4555"/>
    <n v="3"/>
    <x v="0"/>
    <s v="Alex"/>
    <n v="1"/>
    <x v="20"/>
    <n v="1166"/>
    <x v="32"/>
    <x v="32"/>
    <s v="Vehicle - Parking &amp; Robots"/>
    <s v="Car"/>
    <x v="16"/>
    <n v="1"/>
    <n v="25"/>
    <m/>
    <x v="3342"/>
  </r>
  <r>
    <n v="4946"/>
    <n v="4555"/>
    <n v="3"/>
    <x v="0"/>
    <s v="Alex"/>
    <n v="1"/>
    <x v="20"/>
    <n v="1165"/>
    <x v="58"/>
    <x v="32"/>
    <s v="Vehicle - Parking &amp; Robots"/>
    <s v="Car"/>
    <x v="16"/>
    <n v="1"/>
    <n v="25"/>
    <m/>
    <x v="3342"/>
  </r>
  <r>
    <n v="4947"/>
    <n v="4555"/>
    <n v="3"/>
    <x v="0"/>
    <s v="Alex"/>
    <n v="1"/>
    <x v="20"/>
    <n v="4078"/>
    <x v="9"/>
    <x v="9"/>
    <s v="Add-ons"/>
    <s v="Battery"/>
    <x v="7"/>
    <n v="1"/>
    <n v="49.5"/>
    <m/>
    <x v="3342"/>
  </r>
  <r>
    <n v="4948"/>
    <n v="4559"/>
    <n v="3"/>
    <x v="0"/>
    <s v="Alex"/>
    <n v="30"/>
    <x v="0"/>
    <n v="11"/>
    <x v="17"/>
    <x v="17"/>
    <s v="Surprise"/>
    <s v="Egg"/>
    <x v="13"/>
    <n v="2"/>
    <n v="450"/>
    <m/>
    <x v="3343"/>
  </r>
  <r>
    <n v="4949"/>
    <n v="4559"/>
    <n v="5"/>
    <x v="4"/>
    <s v="Delta"/>
    <n v="34"/>
    <x v="13"/>
    <n v="3971"/>
    <x v="75"/>
    <x v="73"/>
    <s v="Clay"/>
    <s v="Dough"/>
    <x v="12"/>
    <n v="1"/>
    <n v="50"/>
    <m/>
    <x v="3344"/>
  </r>
  <r>
    <n v="4950"/>
    <n v="4560"/>
    <n v="3"/>
    <x v="0"/>
    <s v="Alex"/>
    <n v="30"/>
    <x v="0"/>
    <n v="468"/>
    <x v="211"/>
    <x v="206"/>
    <s v="Games"/>
    <s v="Card Game"/>
    <x v="53"/>
    <n v="1"/>
    <n v="125"/>
    <m/>
    <x v="3345"/>
  </r>
  <r>
    <n v="4951"/>
    <n v="4560"/>
    <n v="3"/>
    <x v="0"/>
    <s v="Alex"/>
    <n v="30"/>
    <x v="0"/>
    <n v="392"/>
    <x v="260"/>
    <x v="248"/>
    <s v="Games"/>
    <s v="Card Game"/>
    <x v="53"/>
    <n v="1"/>
    <n v="75"/>
    <m/>
    <x v="3345"/>
  </r>
  <r>
    <n v="4952"/>
    <n v="4560"/>
    <n v="5"/>
    <x v="4"/>
    <s v="Delta"/>
    <n v="34"/>
    <x v="13"/>
    <n v="465"/>
    <x v="242"/>
    <x v="232"/>
    <s v="Games"/>
    <s v="Card Game"/>
    <x v="53"/>
    <n v="1"/>
    <n v="25"/>
    <m/>
    <x v="3346"/>
  </r>
  <r>
    <n v="4953"/>
    <n v="4560"/>
    <n v="5"/>
    <x v="4"/>
    <s v="Delta"/>
    <n v="34"/>
    <x v="13"/>
    <n v="386"/>
    <x v="496"/>
    <x v="474"/>
    <s v="Games"/>
    <s v="Card Game"/>
    <x v="53"/>
    <n v="1"/>
    <n v="20"/>
    <m/>
    <x v="3346"/>
  </r>
  <r>
    <n v="4954"/>
    <n v="4560"/>
    <n v="5"/>
    <x v="4"/>
    <s v="Delta"/>
    <n v="34"/>
    <x v="13"/>
    <n v="392"/>
    <x v="260"/>
    <x v="248"/>
    <s v="Games"/>
    <s v="Card Game"/>
    <x v="53"/>
    <n v="1"/>
    <n v="75"/>
    <m/>
    <x v="3346"/>
  </r>
  <r>
    <n v="4955"/>
    <n v="4560"/>
    <n v="5"/>
    <x v="4"/>
    <s v="Delta"/>
    <n v="34"/>
    <x v="13"/>
    <n v="392"/>
    <x v="260"/>
    <x v="248"/>
    <s v="Games"/>
    <s v="Card Game"/>
    <x v="53"/>
    <n v="1"/>
    <n v="75"/>
    <m/>
    <x v="3346"/>
  </r>
  <r>
    <n v="4956"/>
    <n v="4561"/>
    <n v="3"/>
    <x v="0"/>
    <s v="Alex"/>
    <n v="1"/>
    <x v="20"/>
    <n v="181"/>
    <x v="419"/>
    <x v="399"/>
    <s v="Education &amp; Learning"/>
    <s v="Puzzle"/>
    <x v="11"/>
    <n v="1"/>
    <n v="137.5"/>
    <m/>
    <x v="3347"/>
  </r>
  <r>
    <n v="4957"/>
    <n v="4563"/>
    <n v="1"/>
    <x v="1"/>
    <s v="Cairo"/>
    <n v="11"/>
    <x v="8"/>
    <n v="3270"/>
    <x v="717"/>
    <x v="692"/>
    <s v="Games"/>
    <s v="Board Game"/>
    <x v="9"/>
    <n v="1"/>
    <n v="29.5"/>
    <m/>
    <x v="3348"/>
  </r>
  <r>
    <n v="4958"/>
    <n v="4563"/>
    <n v="3"/>
    <x v="0"/>
    <s v="Alex"/>
    <n v="19"/>
    <x v="12"/>
    <n v="4090"/>
    <x v="48"/>
    <x v="48"/>
    <s v="Clay"/>
    <s v="Dough"/>
    <x v="12"/>
    <n v="1"/>
    <n v="47.5"/>
    <m/>
    <x v="3349"/>
  </r>
  <r>
    <n v="4959"/>
    <n v="4563"/>
    <n v="5"/>
    <x v="4"/>
    <s v="Delta"/>
    <n v="34"/>
    <x v="13"/>
    <n v="4092"/>
    <x v="16"/>
    <x v="16"/>
    <s v="Clay"/>
    <s v="Dough"/>
    <x v="12"/>
    <n v="1"/>
    <n v="25"/>
    <m/>
    <x v="3350"/>
  </r>
  <r>
    <n v="4960"/>
    <n v="4564"/>
    <n v="3"/>
    <x v="0"/>
    <s v="Alex"/>
    <n v="4"/>
    <x v="6"/>
    <n v="4202"/>
    <x v="96"/>
    <x v="94"/>
    <s v="F&amp;B"/>
    <s v="Food"/>
    <x v="35"/>
    <n v="1"/>
    <n v="2.5"/>
    <m/>
    <x v="3351"/>
  </r>
  <r>
    <n v="4961"/>
    <n v="4565"/>
    <n v="3"/>
    <x v="0"/>
    <s v="Alex"/>
    <n v="30"/>
    <x v="0"/>
    <n v="3390"/>
    <x v="605"/>
    <x v="582"/>
    <s v="Dolls &amp; Accessories"/>
    <s v="Doll Accessories"/>
    <x v="48"/>
    <n v="1"/>
    <n v="175"/>
    <m/>
    <x v="3352"/>
  </r>
  <r>
    <n v="4962"/>
    <n v="4566"/>
    <n v="5"/>
    <x v="4"/>
    <s v="Delta"/>
    <n v="34"/>
    <x v="13"/>
    <n v="4089"/>
    <x v="28"/>
    <x v="28"/>
    <s v="Clay"/>
    <s v="Dough"/>
    <x v="12"/>
    <n v="1"/>
    <n v="10"/>
    <m/>
    <x v="3353"/>
  </r>
  <r>
    <n v="4963"/>
    <n v="4567"/>
    <n v="5"/>
    <x v="4"/>
    <s v="Delta"/>
    <n v="34"/>
    <x v="13"/>
    <n v="13"/>
    <x v="219"/>
    <x v="212"/>
    <s v="Surprise"/>
    <s v="Egg"/>
    <x v="13"/>
    <n v="1"/>
    <n v="1025"/>
    <m/>
    <x v="3354"/>
  </r>
  <r>
    <n v="4964"/>
    <n v="4568"/>
    <n v="2"/>
    <x v="3"/>
    <s v="Cairo"/>
    <n v="16"/>
    <x v="18"/>
    <n v="4082"/>
    <x v="55"/>
    <x v="55"/>
    <s v="Clay"/>
    <s v="Dough"/>
    <x v="12"/>
    <n v="1"/>
    <n v="10"/>
    <m/>
    <x v="3355"/>
  </r>
  <r>
    <n v="4965"/>
    <n v="4568"/>
    <n v="2"/>
    <x v="3"/>
    <s v="Cairo"/>
    <n v="16"/>
    <x v="18"/>
    <n v="4087"/>
    <x v="51"/>
    <x v="51"/>
    <s v="Clay"/>
    <s v="Dough"/>
    <x v="12"/>
    <n v="1"/>
    <n v="10"/>
    <m/>
    <x v="3355"/>
  </r>
  <r>
    <n v="4966"/>
    <n v="4568"/>
    <n v="2"/>
    <x v="3"/>
    <s v="Cairo"/>
    <n v="16"/>
    <x v="18"/>
    <n v="4088"/>
    <x v="29"/>
    <x v="29"/>
    <s v="Clay"/>
    <s v="Dough"/>
    <x v="12"/>
    <n v="1"/>
    <n v="10"/>
    <m/>
    <x v="3355"/>
  </r>
  <r>
    <n v="4967"/>
    <n v="4569"/>
    <n v="1"/>
    <x v="1"/>
    <s v="Cairo"/>
    <n v="14"/>
    <x v="3"/>
    <n v="719"/>
    <x v="436"/>
    <x v="415"/>
    <s v="Surprise"/>
    <s v="Tube"/>
    <x v="3"/>
    <n v="1"/>
    <n v="75"/>
    <m/>
    <x v="3356"/>
  </r>
  <r>
    <n v="4968"/>
    <n v="4569"/>
    <n v="2"/>
    <x v="3"/>
    <s v="Cairo"/>
    <n v="18"/>
    <x v="24"/>
    <n v="623"/>
    <x v="169"/>
    <x v="166"/>
    <s v="Guns"/>
    <s v="Gun"/>
    <x v="8"/>
    <n v="1"/>
    <n v="225"/>
    <m/>
    <x v="3357"/>
  </r>
  <r>
    <n v="4969"/>
    <n v="4570"/>
    <n v="3"/>
    <x v="0"/>
    <s v="Alex"/>
    <n v="1"/>
    <x v="20"/>
    <n v="3380"/>
    <x v="485"/>
    <x v="463"/>
    <s v="Surprise"/>
    <s v="Box"/>
    <x v="42"/>
    <n v="1"/>
    <n v="299.5"/>
    <m/>
    <x v="3358"/>
  </r>
  <r>
    <n v="4970"/>
    <n v="4572"/>
    <n v="1"/>
    <x v="1"/>
    <s v="Cairo"/>
    <n v="14"/>
    <x v="3"/>
    <n v="4028"/>
    <x v="282"/>
    <x v="270"/>
    <s v="Games"/>
    <s v="Card Game"/>
    <x v="59"/>
    <n v="1"/>
    <n v="45"/>
    <m/>
    <x v="3359"/>
  </r>
  <r>
    <n v="4971"/>
    <n v="4572"/>
    <n v="1"/>
    <x v="1"/>
    <s v="Cairo"/>
    <n v="14"/>
    <x v="3"/>
    <n v="4024"/>
    <x v="338"/>
    <x v="323"/>
    <s v="Games"/>
    <s v="Card Game"/>
    <x v="59"/>
    <n v="1"/>
    <n v="275"/>
    <m/>
    <x v="3359"/>
  </r>
  <r>
    <n v="4972"/>
    <n v="4572"/>
    <n v="1"/>
    <x v="1"/>
    <s v="Cairo"/>
    <n v="14"/>
    <x v="3"/>
    <n v="4023"/>
    <x v="294"/>
    <x v="281"/>
    <s v="Games"/>
    <s v="Card Game"/>
    <x v="59"/>
    <n v="1"/>
    <n v="400"/>
    <m/>
    <x v="3359"/>
  </r>
  <r>
    <n v="4973"/>
    <n v="4572"/>
    <n v="1"/>
    <x v="1"/>
    <s v="Cairo"/>
    <n v="14"/>
    <x v="3"/>
    <n v="4028"/>
    <x v="282"/>
    <x v="270"/>
    <s v="Games"/>
    <s v="Card Game"/>
    <x v="59"/>
    <n v="1"/>
    <n v="45"/>
    <m/>
    <x v="3359"/>
  </r>
  <r>
    <n v="4974"/>
    <n v="4572"/>
    <n v="1"/>
    <x v="1"/>
    <s v="Cairo"/>
    <n v="14"/>
    <x v="3"/>
    <n v="4027"/>
    <x v="339"/>
    <x v="324"/>
    <s v="Games"/>
    <s v="Card Game"/>
    <x v="59"/>
    <n v="1"/>
    <n v="275"/>
    <m/>
    <x v="3359"/>
  </r>
  <r>
    <n v="4975"/>
    <n v="4572"/>
    <n v="5"/>
    <x v="4"/>
    <s v="Delta"/>
    <n v="34"/>
    <x v="13"/>
    <n v="470"/>
    <x v="215"/>
    <x v="209"/>
    <s v="Games"/>
    <s v="Yoyo"/>
    <x v="53"/>
    <n v="1"/>
    <n v="20"/>
    <m/>
    <x v="3360"/>
  </r>
  <r>
    <n v="4976"/>
    <n v="4574"/>
    <n v="3"/>
    <x v="0"/>
    <s v="Alex"/>
    <n v="1"/>
    <x v="20"/>
    <n v="12"/>
    <x v="82"/>
    <x v="80"/>
    <s v="Surprise"/>
    <s v="Egg"/>
    <x v="13"/>
    <n v="1"/>
    <n v="797.5"/>
    <m/>
    <x v="3361"/>
  </r>
  <r>
    <n v="4977"/>
    <n v="4575"/>
    <n v="1"/>
    <x v="1"/>
    <s v="Cairo"/>
    <n v="15"/>
    <x v="1"/>
    <n v="1136"/>
    <x v="165"/>
    <x v="162"/>
    <s v="Action Figure"/>
    <s v="Figures"/>
    <x v="16"/>
    <n v="1"/>
    <n v="75"/>
    <m/>
    <x v="3362"/>
  </r>
  <r>
    <n v="4978"/>
    <n v="4576"/>
    <n v="1"/>
    <x v="1"/>
    <s v="Cairo"/>
    <n v="15"/>
    <x v="1"/>
    <n v="2838"/>
    <x v="425"/>
    <x v="405"/>
    <s v="Action Figure"/>
    <s v="Figures"/>
    <x v="22"/>
    <n v="1"/>
    <n v="400"/>
    <m/>
    <x v="3363"/>
  </r>
  <r>
    <n v="4979"/>
    <n v="4576"/>
    <n v="3"/>
    <x v="0"/>
    <s v="Alex"/>
    <n v="30"/>
    <x v="0"/>
    <n v="3261"/>
    <x v="173"/>
    <x v="170"/>
    <s v="Games"/>
    <s v="Board Game"/>
    <x v="9"/>
    <n v="1"/>
    <n v="82.5"/>
    <m/>
    <x v="3364"/>
  </r>
  <r>
    <n v="4980"/>
    <n v="4577"/>
    <n v="1"/>
    <x v="1"/>
    <s v="Cairo"/>
    <n v="15"/>
    <x v="1"/>
    <n v="719"/>
    <x v="436"/>
    <x v="415"/>
    <s v="Surprise"/>
    <s v="Tube"/>
    <x v="3"/>
    <n v="1"/>
    <n v="75"/>
    <m/>
    <x v="3365"/>
  </r>
  <r>
    <n v="4981"/>
    <n v="4577"/>
    <n v="1"/>
    <x v="1"/>
    <s v="Cairo"/>
    <n v="15"/>
    <x v="1"/>
    <n v="719"/>
    <x v="436"/>
    <x v="415"/>
    <s v="Surprise"/>
    <s v="Tube"/>
    <x v="3"/>
    <n v="1"/>
    <n v="75"/>
    <m/>
    <x v="3365"/>
  </r>
  <r>
    <n v="4982"/>
    <n v="4577"/>
    <n v="3"/>
    <x v="0"/>
    <s v="Alex"/>
    <n v="1"/>
    <x v="20"/>
    <n v="4078"/>
    <x v="9"/>
    <x v="9"/>
    <s v="Add-ons"/>
    <s v="Battery"/>
    <x v="7"/>
    <n v="1"/>
    <n v="49.5"/>
    <m/>
    <x v="3366"/>
  </r>
  <r>
    <n v="4983"/>
    <n v="4578"/>
    <n v="2"/>
    <x v="3"/>
    <s v="Cairo"/>
    <n v="18"/>
    <x v="24"/>
    <n v="639"/>
    <x v="671"/>
    <x v="647"/>
    <s v="Guns"/>
    <s v="Gun"/>
    <x v="8"/>
    <n v="1"/>
    <n v="725"/>
    <m/>
    <x v="3367"/>
  </r>
  <r>
    <n v="4984"/>
    <n v="4579"/>
    <n v="3"/>
    <x v="0"/>
    <s v="Alex"/>
    <n v="30"/>
    <x v="0"/>
    <n v="719"/>
    <x v="436"/>
    <x v="415"/>
    <s v="Surprise"/>
    <s v="Tube"/>
    <x v="3"/>
    <n v="1"/>
    <n v="75"/>
    <m/>
    <x v="3368"/>
  </r>
  <r>
    <n v="4985"/>
    <n v="4579"/>
    <n v="5"/>
    <x v="4"/>
    <s v="Delta"/>
    <n v="34"/>
    <x v="13"/>
    <n v="624"/>
    <x v="226"/>
    <x v="219"/>
    <s v="Guns"/>
    <s v="Gun"/>
    <x v="8"/>
    <n v="1"/>
    <n v="137.5"/>
    <m/>
    <x v="3369"/>
  </r>
  <r>
    <n v="4986"/>
    <n v="4580"/>
    <n v="5"/>
    <x v="4"/>
    <s v="Delta"/>
    <n v="34"/>
    <x v="13"/>
    <n v="1099"/>
    <x v="13"/>
    <x v="13"/>
    <s v="Surprise"/>
    <s v="Tube"/>
    <x v="3"/>
    <n v="1"/>
    <n v="287.5"/>
    <m/>
    <x v="3370"/>
  </r>
  <r>
    <n v="4987"/>
    <n v="4583"/>
    <n v="1"/>
    <x v="1"/>
    <s v="Cairo"/>
    <n v="15"/>
    <x v="1"/>
    <n v="3582"/>
    <x v="727"/>
    <x v="702"/>
    <s v="Plush &amp; Soft Toys"/>
    <s v="Non Battery"/>
    <x v="36"/>
    <n v="-1"/>
    <n v="-475"/>
    <s v="Manufacturing Defects"/>
    <x v="3371"/>
  </r>
  <r>
    <n v="4988"/>
    <n v="4586"/>
    <n v="3"/>
    <x v="0"/>
    <s v="Alex"/>
    <n v="30"/>
    <x v="0"/>
    <n v="1985"/>
    <x v="319"/>
    <x v="305"/>
    <s v="Role Play"/>
    <s v="cashier Set"/>
    <x v="28"/>
    <n v="1"/>
    <n v="287.5"/>
    <m/>
    <x v="3372"/>
  </r>
  <r>
    <n v="4989"/>
    <n v="4586"/>
    <n v="3"/>
    <x v="0"/>
    <s v="Alex"/>
    <n v="30"/>
    <x v="0"/>
    <n v="3566"/>
    <x v="413"/>
    <x v="394"/>
    <s v="Baby"/>
    <s v="Toddler"/>
    <x v="36"/>
    <n v="1"/>
    <n v="449.5"/>
    <m/>
    <x v="3372"/>
  </r>
  <r>
    <n v="4990"/>
    <n v="4587"/>
    <n v="2"/>
    <x v="3"/>
    <s v="Cairo"/>
    <n v="18"/>
    <x v="24"/>
    <n v="418"/>
    <x v="476"/>
    <x v="454"/>
    <s v="Action Figure"/>
    <s v="Figures"/>
    <x v="55"/>
    <n v="1"/>
    <n v="125"/>
    <m/>
    <x v="3373"/>
  </r>
  <r>
    <n v="4991"/>
    <n v="4587"/>
    <n v="5"/>
    <x v="4"/>
    <s v="Delta"/>
    <n v="34"/>
    <x v="13"/>
    <n v="3225"/>
    <x v="112"/>
    <x v="110"/>
    <s v="Games"/>
    <s v="Board Game"/>
    <x v="9"/>
    <n v="1"/>
    <n v="34.5"/>
    <m/>
    <x v="3374"/>
  </r>
  <r>
    <n v="4992"/>
    <n v="4587"/>
    <n v="5"/>
    <x v="4"/>
    <s v="Delta"/>
    <n v="34"/>
    <x v="13"/>
    <n v="3260"/>
    <x v="125"/>
    <x v="123"/>
    <s v="Games"/>
    <s v="Board Game"/>
    <x v="9"/>
    <n v="1"/>
    <n v="19.5"/>
    <m/>
    <x v="3374"/>
  </r>
  <r>
    <n v="4993"/>
    <n v="4588"/>
    <n v="1"/>
    <x v="1"/>
    <s v="Cairo"/>
    <n v="1"/>
    <x v="20"/>
    <n v="4090"/>
    <x v="48"/>
    <x v="48"/>
    <s v="Clay"/>
    <s v="Dough"/>
    <x v="12"/>
    <n v="1"/>
    <n v="47.5"/>
    <m/>
    <x v="3375"/>
  </r>
  <r>
    <n v="4994"/>
    <n v="4590"/>
    <n v="2"/>
    <x v="3"/>
    <s v="Cairo"/>
    <n v="18"/>
    <x v="24"/>
    <n v="659"/>
    <x v="114"/>
    <x v="112"/>
    <s v="Action Figure"/>
    <s v="Figures"/>
    <x v="39"/>
    <n v="1"/>
    <n v="449.5"/>
    <m/>
    <x v="3376"/>
  </r>
  <r>
    <n v="4995"/>
    <n v="4590"/>
    <n v="5"/>
    <x v="4"/>
    <s v="Delta"/>
    <n v="34"/>
    <x v="13"/>
    <n v="3227"/>
    <x v="122"/>
    <x v="120"/>
    <s v="Games"/>
    <s v="Board Game"/>
    <x v="9"/>
    <n v="1"/>
    <n v="34.5"/>
    <m/>
    <x v="3377"/>
  </r>
  <r>
    <n v="4996"/>
    <n v="4591"/>
    <n v="1"/>
    <x v="1"/>
    <s v="Cairo"/>
    <n v="11"/>
    <x v="8"/>
    <n v="10"/>
    <x v="416"/>
    <x v="397"/>
    <s v="Surprise"/>
    <s v="Egg"/>
    <x v="13"/>
    <n v="1"/>
    <n v="650"/>
    <m/>
    <x v="3378"/>
  </r>
  <r>
    <n v="4997"/>
    <n v="4591"/>
    <n v="3"/>
    <x v="0"/>
    <s v="Alex"/>
    <n v="1"/>
    <x v="20"/>
    <n v="2160"/>
    <x v="68"/>
    <x v="66"/>
    <s v="Games"/>
    <s v="Board Game"/>
    <x v="30"/>
    <n v="1"/>
    <n v="30"/>
    <m/>
    <x v="3379"/>
  </r>
  <r>
    <n v="4998"/>
    <n v="4591"/>
    <n v="5"/>
    <x v="4"/>
    <s v="Delta"/>
    <n v="34"/>
    <x v="13"/>
    <n v="4202"/>
    <x v="96"/>
    <x v="94"/>
    <s v="F&amp;B"/>
    <s v="Food"/>
    <x v="35"/>
    <n v="1"/>
    <n v="2.5"/>
    <m/>
    <x v="3380"/>
  </r>
  <r>
    <n v="4999"/>
    <n v="4592"/>
    <n v="1"/>
    <x v="1"/>
    <s v="Cairo"/>
    <n v="1"/>
    <x v="20"/>
    <n v="4024"/>
    <x v="338"/>
    <x v="323"/>
    <s v="Games"/>
    <s v="Card Game"/>
    <x v="59"/>
    <n v="1"/>
    <n v="275"/>
    <m/>
    <x v="3381"/>
  </r>
  <r>
    <n v="5000"/>
    <n v="4592"/>
    <n v="3"/>
    <x v="0"/>
    <s v="Alex"/>
    <n v="1"/>
    <x v="20"/>
    <n v="4205"/>
    <x v="578"/>
    <x v="556"/>
    <s v="F&amp;B"/>
    <s v="Food"/>
    <x v="24"/>
    <n v="1"/>
    <n v="7.5"/>
    <m/>
    <x v="3382"/>
  </r>
  <r>
    <n v="5001"/>
    <n v="4592"/>
    <n v="3"/>
    <x v="0"/>
    <s v="Alex"/>
    <n v="1"/>
    <x v="20"/>
    <n v="2861"/>
    <x v="292"/>
    <x v="279"/>
    <s v="Games"/>
    <s v="Top &amp; Battle"/>
    <x v="60"/>
    <n v="1"/>
    <n v="175"/>
    <m/>
    <x v="3382"/>
  </r>
  <r>
    <n v="5002"/>
    <n v="4594"/>
    <n v="2"/>
    <x v="3"/>
    <s v="Cairo"/>
    <n v="18"/>
    <x v="24"/>
    <n v="2794"/>
    <x v="736"/>
    <x v="711"/>
    <s v="Fashion"/>
    <s v="Accessories"/>
    <x v="37"/>
    <n v="1"/>
    <n v="487.5"/>
    <m/>
    <x v="3383"/>
  </r>
  <r>
    <n v="5003"/>
    <n v="4594"/>
    <n v="2"/>
    <x v="3"/>
    <s v="Cairo"/>
    <n v="18"/>
    <x v="24"/>
    <n v="2808"/>
    <x v="376"/>
    <x v="360"/>
    <s v="Dolls &amp; Accessories"/>
    <s v="Doll Accessories"/>
    <x v="52"/>
    <n v="1"/>
    <n v="275"/>
    <m/>
    <x v="3383"/>
  </r>
  <r>
    <n v="5004"/>
    <n v="4594"/>
    <n v="3"/>
    <x v="0"/>
    <s v="Alex"/>
    <n v="30"/>
    <x v="0"/>
    <n v="4221"/>
    <x v="737"/>
    <x v="712"/>
    <s v="F&amp;B"/>
    <s v="Food"/>
    <x v="62"/>
    <n v="1"/>
    <n v="5"/>
    <m/>
    <x v="3384"/>
  </r>
  <r>
    <n v="5005"/>
    <n v="4594"/>
    <n v="3"/>
    <x v="0"/>
    <s v="Alex"/>
    <n v="30"/>
    <x v="0"/>
    <n v="2861"/>
    <x v="292"/>
    <x v="279"/>
    <s v="Games"/>
    <s v="Top &amp; Battle"/>
    <x v="60"/>
    <n v="1"/>
    <n v="175"/>
    <m/>
    <x v="3384"/>
  </r>
  <r>
    <n v="5006"/>
    <n v="4595"/>
    <n v="2"/>
    <x v="3"/>
    <s v="Cairo"/>
    <n v="23"/>
    <x v="9"/>
    <n v="4079"/>
    <x v="422"/>
    <x v="402"/>
    <s v="Add-ons"/>
    <s v="Battery"/>
    <x v="7"/>
    <n v="1"/>
    <n v="25"/>
    <m/>
    <x v="3385"/>
  </r>
  <r>
    <n v="5007"/>
    <n v="4596"/>
    <n v="1"/>
    <x v="1"/>
    <s v="Cairo"/>
    <n v="11"/>
    <x v="8"/>
    <n v="16"/>
    <x v="57"/>
    <x v="57"/>
    <s v="Surprise"/>
    <s v="Egg"/>
    <x v="26"/>
    <n v="2"/>
    <n v="450"/>
    <m/>
    <x v="3386"/>
  </r>
  <r>
    <n v="5008"/>
    <n v="4597"/>
    <n v="3"/>
    <x v="0"/>
    <s v="Alex"/>
    <n v="13"/>
    <x v="21"/>
    <n v="4224"/>
    <x v="572"/>
    <x v="550"/>
    <s v="F&amp;B"/>
    <s v="Food"/>
    <x v="15"/>
    <n v="1"/>
    <n v="7.5"/>
    <m/>
    <x v="3387"/>
  </r>
  <r>
    <n v="5009"/>
    <n v="4598"/>
    <n v="1"/>
    <x v="1"/>
    <s v="Cairo"/>
    <n v="11"/>
    <x v="8"/>
    <n v="467"/>
    <x v="223"/>
    <x v="216"/>
    <s v="Games"/>
    <s v="Card Game"/>
    <x v="53"/>
    <n v="1"/>
    <n v="150"/>
    <m/>
    <x v="3388"/>
  </r>
  <r>
    <n v="5010"/>
    <n v="4598"/>
    <n v="3"/>
    <x v="0"/>
    <s v="Alex"/>
    <n v="13"/>
    <x v="21"/>
    <n v="4215"/>
    <x v="335"/>
    <x v="320"/>
    <s v="F&amp;B"/>
    <s v="Food"/>
    <x v="27"/>
    <n v="1"/>
    <n v="2.5"/>
    <m/>
    <x v="3389"/>
  </r>
  <r>
    <n v="5011"/>
    <n v="4599"/>
    <n v="3"/>
    <x v="0"/>
    <s v="Alex"/>
    <n v="30"/>
    <x v="0"/>
    <n v="4090"/>
    <x v="48"/>
    <x v="48"/>
    <s v="Clay"/>
    <s v="Dough"/>
    <x v="12"/>
    <n v="1"/>
    <n v="47.5"/>
    <m/>
    <x v="3390"/>
  </r>
  <r>
    <n v="5012"/>
    <n v="4599"/>
    <n v="5"/>
    <x v="4"/>
    <s v="Delta"/>
    <n v="34"/>
    <x v="13"/>
    <n v="4028"/>
    <x v="282"/>
    <x v="270"/>
    <s v="Games"/>
    <s v="Card Game"/>
    <x v="59"/>
    <n v="1"/>
    <n v="47.5"/>
    <m/>
    <x v="3391"/>
  </r>
  <r>
    <n v="5013"/>
    <n v="4601"/>
    <n v="5"/>
    <x v="4"/>
    <s v="Delta"/>
    <n v="34"/>
    <x v="13"/>
    <n v="470"/>
    <x v="215"/>
    <x v="209"/>
    <s v="Games"/>
    <s v="Yoyo"/>
    <x v="53"/>
    <n v="6"/>
    <n v="120"/>
    <m/>
    <x v="3392"/>
  </r>
  <r>
    <n v="5014"/>
    <n v="4602"/>
    <n v="2"/>
    <x v="3"/>
    <s v="Cairo"/>
    <n v="18"/>
    <x v="24"/>
    <n v="471"/>
    <x v="208"/>
    <x v="204"/>
    <s v="Games"/>
    <s v="Yoyo"/>
    <x v="54"/>
    <n v="1"/>
    <n v="20"/>
    <m/>
    <x v="3393"/>
  </r>
  <r>
    <n v="5015"/>
    <n v="4602"/>
    <n v="5"/>
    <x v="4"/>
    <s v="Delta"/>
    <n v="34"/>
    <x v="13"/>
    <n v="4087"/>
    <x v="51"/>
    <x v="51"/>
    <s v="Clay"/>
    <s v="Dough"/>
    <x v="12"/>
    <n v="1"/>
    <n v="10"/>
    <m/>
    <x v="3394"/>
  </r>
  <r>
    <n v="5016"/>
    <n v="4602"/>
    <n v="5"/>
    <x v="4"/>
    <s v="Delta"/>
    <n v="34"/>
    <x v="13"/>
    <n v="4088"/>
    <x v="29"/>
    <x v="29"/>
    <s v="Clay"/>
    <s v="Dough"/>
    <x v="12"/>
    <n v="1"/>
    <n v="10"/>
    <m/>
    <x v="3394"/>
  </r>
  <r>
    <n v="5017"/>
    <n v="4603"/>
    <n v="2"/>
    <x v="3"/>
    <s v="Cairo"/>
    <n v="18"/>
    <x v="24"/>
    <n v="462"/>
    <x v="205"/>
    <x v="201"/>
    <s v="Games"/>
    <s v="Card Game"/>
    <x v="53"/>
    <n v="2"/>
    <n v="20"/>
    <m/>
    <x v="3395"/>
  </r>
  <r>
    <n v="5018"/>
    <n v="4603"/>
    <n v="5"/>
    <x v="4"/>
    <s v="Delta"/>
    <n v="34"/>
    <x v="13"/>
    <n v="3467"/>
    <x v="22"/>
    <x v="22"/>
    <s v="Dolls &amp; Accessories"/>
    <s v="Fashion Doll"/>
    <x v="17"/>
    <n v="1"/>
    <n v="699.5"/>
    <m/>
    <x v="3396"/>
  </r>
  <r>
    <n v="5019"/>
    <n v="4603"/>
    <n v="5"/>
    <x v="4"/>
    <s v="Delta"/>
    <n v="34"/>
    <x v="13"/>
    <n v="476"/>
    <x v="206"/>
    <x v="202"/>
    <s v="Games"/>
    <s v="Card Game"/>
    <x v="53"/>
    <n v="1"/>
    <n v="30"/>
    <m/>
    <x v="3396"/>
  </r>
  <r>
    <n v="5020"/>
    <n v="4603"/>
    <n v="5"/>
    <x v="4"/>
    <s v="Delta"/>
    <n v="34"/>
    <x v="13"/>
    <n v="4088"/>
    <x v="29"/>
    <x v="29"/>
    <s v="Clay"/>
    <s v="Dough"/>
    <x v="12"/>
    <n v="1"/>
    <n v="10"/>
    <m/>
    <x v="3396"/>
  </r>
  <r>
    <n v="5021"/>
    <n v="4603"/>
    <n v="5"/>
    <x v="4"/>
    <s v="Delta"/>
    <n v="34"/>
    <x v="13"/>
    <n v="4086"/>
    <x v="27"/>
    <x v="27"/>
    <s v="Clay"/>
    <s v="Dough"/>
    <x v="12"/>
    <n v="1"/>
    <n v="10"/>
    <m/>
    <x v="3396"/>
  </r>
  <r>
    <n v="5022"/>
    <n v="4603"/>
    <n v="5"/>
    <x v="4"/>
    <s v="Delta"/>
    <n v="34"/>
    <x v="13"/>
    <n v="4084"/>
    <x v="53"/>
    <x v="53"/>
    <s v="Clay"/>
    <s v="Dough"/>
    <x v="12"/>
    <n v="1"/>
    <n v="10"/>
    <m/>
    <x v="3396"/>
  </r>
  <r>
    <n v="5023"/>
    <n v="4603"/>
    <n v="5"/>
    <x v="4"/>
    <s v="Delta"/>
    <n v="34"/>
    <x v="13"/>
    <n v="4087"/>
    <x v="51"/>
    <x v="51"/>
    <s v="Clay"/>
    <s v="Dough"/>
    <x v="12"/>
    <n v="1"/>
    <n v="10"/>
    <m/>
    <x v="3396"/>
  </r>
  <r>
    <n v="5024"/>
    <n v="4603"/>
    <n v="5"/>
    <x v="4"/>
    <s v="Delta"/>
    <n v="34"/>
    <x v="13"/>
    <n v="4082"/>
    <x v="55"/>
    <x v="55"/>
    <s v="Clay"/>
    <s v="Dough"/>
    <x v="12"/>
    <n v="1"/>
    <n v="10"/>
    <m/>
    <x v="3396"/>
  </r>
  <r>
    <n v="5025"/>
    <n v="4603"/>
    <n v="5"/>
    <x v="4"/>
    <s v="Delta"/>
    <n v="34"/>
    <x v="13"/>
    <n v="4089"/>
    <x v="28"/>
    <x v="28"/>
    <s v="Clay"/>
    <s v="Dough"/>
    <x v="12"/>
    <n v="1"/>
    <n v="10"/>
    <m/>
    <x v="3396"/>
  </r>
  <r>
    <n v="5026"/>
    <n v="4604"/>
    <n v="5"/>
    <x v="4"/>
    <s v="Delta"/>
    <n v="34"/>
    <x v="13"/>
    <n v="470"/>
    <x v="215"/>
    <x v="209"/>
    <s v="Games"/>
    <s v="Yoyo"/>
    <x v="53"/>
    <n v="1"/>
    <n v="20"/>
    <m/>
    <x v="3397"/>
  </r>
  <r>
    <n v="5027"/>
    <n v="4604"/>
    <n v="5"/>
    <x v="4"/>
    <s v="Delta"/>
    <n v="34"/>
    <x v="13"/>
    <n v="602"/>
    <x v="293"/>
    <x v="280"/>
    <s v="Guns"/>
    <s v="Gun"/>
    <x v="8"/>
    <n v="1"/>
    <n v="247.5"/>
    <m/>
    <x v="3397"/>
  </r>
  <r>
    <n v="5028"/>
    <n v="4607"/>
    <n v="2"/>
    <x v="3"/>
    <s v="Cairo"/>
    <n v="23"/>
    <x v="9"/>
    <n v="4083"/>
    <x v="54"/>
    <x v="54"/>
    <s v="Clay"/>
    <s v="Dough"/>
    <x v="12"/>
    <n v="1"/>
    <n v="10"/>
    <m/>
    <x v="3398"/>
  </r>
  <r>
    <n v="5029"/>
    <n v="4608"/>
    <n v="3"/>
    <x v="0"/>
    <s v="Alex"/>
    <n v="30"/>
    <x v="0"/>
    <n v="671"/>
    <x v="103"/>
    <x v="101"/>
    <s v="Plush &amp; Soft Toys"/>
    <s v="Non Battery"/>
    <x v="4"/>
    <n v="1"/>
    <n v="149.5"/>
    <m/>
    <x v="3399"/>
  </r>
  <r>
    <n v="5030"/>
    <n v="4608"/>
    <n v="5"/>
    <x v="4"/>
    <s v="Delta"/>
    <n v="34"/>
    <x v="13"/>
    <n v="4090"/>
    <x v="48"/>
    <x v="48"/>
    <s v="Clay"/>
    <s v="Dough"/>
    <x v="12"/>
    <n v="1"/>
    <n v="47.5"/>
    <m/>
    <x v="3400"/>
  </r>
  <r>
    <n v="5031"/>
    <n v="4608"/>
    <n v="5"/>
    <x v="4"/>
    <s v="Delta"/>
    <n v="34"/>
    <x v="13"/>
    <n v="413"/>
    <x v="415"/>
    <x v="396"/>
    <s v="Surprise"/>
    <s v="Egg"/>
    <x v="11"/>
    <n v="1"/>
    <n v="25"/>
    <m/>
    <x v="3400"/>
  </r>
  <r>
    <n v="5032"/>
    <n v="4609"/>
    <n v="5"/>
    <x v="4"/>
    <s v="Delta"/>
    <n v="34"/>
    <x v="13"/>
    <n v="470"/>
    <x v="215"/>
    <x v="209"/>
    <s v="Games"/>
    <s v="Yoyo"/>
    <x v="53"/>
    <n v="1"/>
    <n v="20"/>
    <m/>
    <x v="3401"/>
  </r>
  <r>
    <n v="5033"/>
    <n v="4610"/>
    <n v="1"/>
    <x v="1"/>
    <s v="Cairo"/>
    <n v="9"/>
    <x v="16"/>
    <n v="4092"/>
    <x v="16"/>
    <x v="16"/>
    <s v="Clay"/>
    <s v="Dough"/>
    <x v="12"/>
    <n v="1"/>
    <n v="25"/>
    <m/>
    <x v="3402"/>
  </r>
  <r>
    <n v="5034"/>
    <n v="4610"/>
    <n v="1"/>
    <x v="1"/>
    <s v="Cairo"/>
    <n v="9"/>
    <x v="16"/>
    <n v="4090"/>
    <x v="48"/>
    <x v="48"/>
    <s v="Clay"/>
    <s v="Dough"/>
    <x v="12"/>
    <n v="1"/>
    <n v="47.5"/>
    <m/>
    <x v="3402"/>
  </r>
  <r>
    <n v="5035"/>
    <n v="4610"/>
    <n v="5"/>
    <x v="4"/>
    <s v="Delta"/>
    <n v="34"/>
    <x v="13"/>
    <n v="470"/>
    <x v="215"/>
    <x v="209"/>
    <s v="Games"/>
    <s v="Yoyo"/>
    <x v="53"/>
    <n v="1"/>
    <n v="20"/>
    <m/>
    <x v="3403"/>
  </r>
  <r>
    <n v="5036"/>
    <n v="4611"/>
    <n v="2"/>
    <x v="3"/>
    <s v="Cairo"/>
    <n v="23"/>
    <x v="9"/>
    <n v="4083"/>
    <x v="54"/>
    <x v="54"/>
    <s v="Clay"/>
    <s v="Dough"/>
    <x v="12"/>
    <n v="-1"/>
    <n v="-10"/>
    <s v=" Customer Change His Mind (UOD)"/>
    <x v="3404"/>
  </r>
  <r>
    <n v="5037"/>
    <n v="4612"/>
    <n v="1"/>
    <x v="1"/>
    <s v="Cairo"/>
    <n v="9"/>
    <x v="16"/>
    <n v="4089"/>
    <x v="28"/>
    <x v="28"/>
    <s v="Clay"/>
    <s v="Dough"/>
    <x v="12"/>
    <n v="1"/>
    <n v="10"/>
    <m/>
    <x v="3405"/>
  </r>
  <r>
    <n v="5038"/>
    <n v="4612"/>
    <n v="1"/>
    <x v="1"/>
    <s v="Cairo"/>
    <n v="9"/>
    <x v="16"/>
    <n v="4088"/>
    <x v="29"/>
    <x v="29"/>
    <s v="Clay"/>
    <s v="Dough"/>
    <x v="12"/>
    <n v="1"/>
    <n v="10"/>
    <m/>
    <x v="3405"/>
  </r>
  <r>
    <n v="5039"/>
    <n v="4612"/>
    <n v="5"/>
    <x v="4"/>
    <s v="Delta"/>
    <n v="34"/>
    <x v="13"/>
    <n v="470"/>
    <x v="215"/>
    <x v="209"/>
    <s v="Games"/>
    <s v="Yoyo"/>
    <x v="53"/>
    <n v="1"/>
    <n v="20"/>
    <m/>
    <x v="3406"/>
  </r>
  <r>
    <n v="5040"/>
    <n v="4613"/>
    <n v="5"/>
    <x v="4"/>
    <s v="Delta"/>
    <n v="34"/>
    <x v="13"/>
    <n v="414"/>
    <x v="534"/>
    <x v="512"/>
    <s v="Surprise"/>
    <s v="Egg"/>
    <x v="5"/>
    <n v="1"/>
    <n v="25"/>
    <m/>
    <x v="3407"/>
  </r>
  <r>
    <n v="5041"/>
    <n v="4615"/>
    <n v="3"/>
    <x v="0"/>
    <s v="Alex"/>
    <n v="30"/>
    <x v="0"/>
    <n v="3240"/>
    <x v="132"/>
    <x v="130"/>
    <s v="Games"/>
    <s v="Board Game"/>
    <x v="9"/>
    <n v="1"/>
    <n v="57.5"/>
    <m/>
    <x v="3408"/>
  </r>
  <r>
    <n v="5042"/>
    <n v="4615"/>
    <n v="3"/>
    <x v="0"/>
    <s v="Alex"/>
    <n v="30"/>
    <x v="0"/>
    <n v="227"/>
    <x v="738"/>
    <x v="713"/>
    <s v="Education &amp; Learning"/>
    <s v="Puzzle"/>
    <x v="6"/>
    <n v="1"/>
    <n v="174.5"/>
    <m/>
    <x v="3408"/>
  </r>
  <r>
    <n v="5043"/>
    <n v="4616"/>
    <n v="3"/>
    <x v="0"/>
    <s v="Alex"/>
    <n v="4"/>
    <x v="6"/>
    <n v="84"/>
    <x v="739"/>
    <x v="714"/>
    <s v="Education &amp; Learning"/>
    <s v="Art &amp; Craft"/>
    <x v="25"/>
    <n v="1"/>
    <n v="82.5"/>
    <m/>
    <x v="3409"/>
  </r>
  <r>
    <n v="5044"/>
    <n v="4616"/>
    <n v="3"/>
    <x v="0"/>
    <s v="Alex"/>
    <n v="4"/>
    <x v="6"/>
    <n v="719"/>
    <x v="436"/>
    <x v="415"/>
    <s v="Surprise"/>
    <s v="Tube"/>
    <x v="3"/>
    <n v="1"/>
    <n v="75"/>
    <m/>
    <x v="3409"/>
  </r>
  <r>
    <n v="5045"/>
    <n v="4617"/>
    <n v="1"/>
    <x v="1"/>
    <s v="Cairo"/>
    <n v="9"/>
    <x v="16"/>
    <n v="474"/>
    <x v="246"/>
    <x v="211"/>
    <s v="Surprise"/>
    <s v="Ball"/>
    <x v="53"/>
    <n v="1"/>
    <n v="50"/>
    <m/>
    <x v="3410"/>
  </r>
  <r>
    <n v="5046"/>
    <n v="4617"/>
    <n v="5"/>
    <x v="4"/>
    <s v="Delta"/>
    <n v="34"/>
    <x v="13"/>
    <n v="1099"/>
    <x v="13"/>
    <x v="13"/>
    <s v="Surprise"/>
    <s v="Tube"/>
    <x v="3"/>
    <n v="1"/>
    <n v="287.5"/>
    <m/>
    <x v="3411"/>
  </r>
  <r>
    <n v="5047"/>
    <n v="4618"/>
    <n v="1"/>
    <x v="1"/>
    <s v="Cairo"/>
    <n v="9"/>
    <x v="16"/>
    <n v="387"/>
    <x v="672"/>
    <x v="648"/>
    <s v="Games"/>
    <s v="Card Game"/>
    <x v="53"/>
    <n v="1"/>
    <n v="112.5"/>
    <m/>
    <x v="3412"/>
  </r>
  <r>
    <n v="5048"/>
    <n v="4618"/>
    <n v="1"/>
    <x v="1"/>
    <s v="Cairo"/>
    <n v="9"/>
    <x v="16"/>
    <n v="462"/>
    <x v="205"/>
    <x v="201"/>
    <s v="Games"/>
    <s v="Card Game"/>
    <x v="53"/>
    <n v="10"/>
    <n v="100"/>
    <m/>
    <x v="3412"/>
  </r>
  <r>
    <n v="5049"/>
    <n v="4619"/>
    <n v="1"/>
    <x v="1"/>
    <s v="Cairo"/>
    <n v="9"/>
    <x v="16"/>
    <n v="474"/>
    <x v="246"/>
    <x v="211"/>
    <s v="Surprise"/>
    <s v="Ball"/>
    <x v="53"/>
    <n v="-1"/>
    <n v="-50"/>
    <s v=" Customer Change His Mind (UOD)"/>
    <x v="3413"/>
  </r>
  <r>
    <n v="5050"/>
    <n v="4619"/>
    <n v="3"/>
    <x v="0"/>
    <s v="Alex"/>
    <n v="30"/>
    <x v="0"/>
    <n v="445"/>
    <x v="516"/>
    <x v="494"/>
    <s v="Action Figure"/>
    <s v="Figures"/>
    <x v="53"/>
    <n v="1"/>
    <n v="187.5"/>
    <m/>
    <x v="3414"/>
  </r>
  <r>
    <n v="5051"/>
    <n v="4620"/>
    <n v="1"/>
    <x v="1"/>
    <s v="Cairo"/>
    <n v="9"/>
    <x v="16"/>
    <n v="477"/>
    <x v="216"/>
    <x v="210"/>
    <s v="Surprise"/>
    <s v="Box"/>
    <x v="53"/>
    <n v="1"/>
    <n v="35"/>
    <m/>
    <x v="3415"/>
  </r>
  <r>
    <n v="5052"/>
    <n v="4620"/>
    <n v="2"/>
    <x v="3"/>
    <s v="Cairo"/>
    <n v="23"/>
    <x v="9"/>
    <n v="3464"/>
    <x v="195"/>
    <x v="191"/>
    <s v="Surprise"/>
    <s v="Ball"/>
    <x v="5"/>
    <n v="1"/>
    <n v="250"/>
    <m/>
    <x v="3416"/>
  </r>
  <r>
    <n v="5053"/>
    <n v="4620"/>
    <n v="5"/>
    <x v="4"/>
    <s v="Delta"/>
    <n v="2"/>
    <x v="5"/>
    <n v="3220"/>
    <x v="300"/>
    <x v="287"/>
    <s v="Games"/>
    <s v="Board Game"/>
    <x v="9"/>
    <n v="1"/>
    <n v="89.5"/>
    <m/>
    <x v="3417"/>
  </r>
  <r>
    <n v="5054"/>
    <n v="4621"/>
    <n v="2"/>
    <x v="3"/>
    <s v="Cairo"/>
    <n v="16"/>
    <x v="18"/>
    <n v="4091"/>
    <x v="81"/>
    <x v="79"/>
    <s v="Clay"/>
    <s v="Dough"/>
    <x v="12"/>
    <n v="1"/>
    <n v="25"/>
    <m/>
    <x v="3418"/>
  </r>
  <r>
    <n v="5055"/>
    <n v="4621"/>
    <n v="3"/>
    <x v="0"/>
    <s v="Alex"/>
    <n v="13"/>
    <x v="21"/>
    <n v="4078"/>
    <x v="9"/>
    <x v="9"/>
    <s v="Add-ons"/>
    <s v="Battery"/>
    <x v="7"/>
    <n v="1"/>
    <n v="49.5"/>
    <m/>
    <x v="3419"/>
  </r>
  <r>
    <n v="5056"/>
    <n v="4621"/>
    <n v="3"/>
    <x v="0"/>
    <s v="Alex"/>
    <n v="13"/>
    <x v="21"/>
    <n v="1165"/>
    <x v="58"/>
    <x v="32"/>
    <s v="Vehicle - Parking &amp; Robots"/>
    <s v="Car"/>
    <x v="16"/>
    <n v="1"/>
    <n v="25"/>
    <m/>
    <x v="3419"/>
  </r>
  <r>
    <n v="5057"/>
    <n v="4621"/>
    <n v="5"/>
    <x v="4"/>
    <s v="Delta"/>
    <n v="2"/>
    <x v="5"/>
    <n v="3260"/>
    <x v="125"/>
    <x v="123"/>
    <s v="Games"/>
    <s v="Board Game"/>
    <x v="9"/>
    <n v="1"/>
    <n v="19.5"/>
    <m/>
    <x v="3420"/>
  </r>
  <r>
    <n v="5058"/>
    <n v="4622"/>
    <n v="5"/>
    <x v="4"/>
    <s v="Delta"/>
    <n v="2"/>
    <x v="5"/>
    <n v="3260"/>
    <x v="125"/>
    <x v="123"/>
    <s v="Games"/>
    <s v="Board Game"/>
    <x v="9"/>
    <n v="1"/>
    <n v="19.5"/>
    <m/>
    <x v="3421"/>
  </r>
  <r>
    <n v="5059"/>
    <n v="4623"/>
    <n v="3"/>
    <x v="0"/>
    <s v="Alex"/>
    <n v="4"/>
    <x v="6"/>
    <n v="633"/>
    <x v="187"/>
    <x v="184"/>
    <s v="Guns"/>
    <s v="Gun"/>
    <x v="8"/>
    <n v="1"/>
    <n v="300"/>
    <m/>
    <x v="3422"/>
  </r>
  <r>
    <n v="5060"/>
    <n v="4624"/>
    <n v="3"/>
    <x v="0"/>
    <s v="Alex"/>
    <n v="13"/>
    <x v="21"/>
    <n v="76"/>
    <x v="50"/>
    <x v="50"/>
    <s v="Education &amp; Learning"/>
    <s v="Art &amp; Craft"/>
    <x v="25"/>
    <n v="1"/>
    <n v="39.5"/>
    <m/>
    <x v="3423"/>
  </r>
  <r>
    <n v="5061"/>
    <n v="4624"/>
    <n v="5"/>
    <x v="4"/>
    <s v="Delta"/>
    <n v="2"/>
    <x v="5"/>
    <n v="4092"/>
    <x v="16"/>
    <x v="16"/>
    <s v="Clay"/>
    <s v="Dough"/>
    <x v="12"/>
    <n v="1"/>
    <n v="25"/>
    <m/>
    <x v="3424"/>
  </r>
  <r>
    <n v="5062"/>
    <n v="4625"/>
    <n v="2"/>
    <x v="3"/>
    <s v="Cairo"/>
    <n v="16"/>
    <x v="18"/>
    <n v="2855"/>
    <x v="616"/>
    <x v="592"/>
    <s v="Fashion"/>
    <s v="Accessories"/>
    <x v="43"/>
    <n v="1"/>
    <n v="175"/>
    <m/>
    <x v="3425"/>
  </r>
  <r>
    <n v="5063"/>
    <n v="4626"/>
    <n v="1"/>
    <x v="1"/>
    <s v="Cairo"/>
    <n v="5"/>
    <x v="10"/>
    <n v="4091"/>
    <x v="81"/>
    <x v="79"/>
    <s v="Clay"/>
    <s v="Dough"/>
    <x v="12"/>
    <n v="1"/>
    <n v="25"/>
    <m/>
    <x v="3426"/>
  </r>
  <r>
    <n v="5064"/>
    <n v="4626"/>
    <n v="3"/>
    <x v="0"/>
    <s v="Alex"/>
    <n v="30"/>
    <x v="0"/>
    <n v="462"/>
    <x v="205"/>
    <x v="201"/>
    <s v="Games"/>
    <s v="Card Game"/>
    <x v="53"/>
    <n v="1"/>
    <n v="10"/>
    <m/>
    <x v="3427"/>
  </r>
  <r>
    <n v="5065"/>
    <n v="4626"/>
    <n v="5"/>
    <x v="4"/>
    <s v="Delta"/>
    <n v="2"/>
    <x v="5"/>
    <n v="5"/>
    <x v="153"/>
    <x v="150"/>
    <s v="Plush &amp; Soft Toys"/>
    <s v="Non Battery"/>
    <x v="4"/>
    <n v="1"/>
    <n v="149.5"/>
    <m/>
    <x v="3428"/>
  </r>
  <r>
    <n v="5066"/>
    <n v="4627"/>
    <n v="2"/>
    <x v="3"/>
    <s v="Cairo"/>
    <n v="23"/>
    <x v="9"/>
    <n v="2820"/>
    <x v="471"/>
    <x v="450"/>
    <s v="Action Figure"/>
    <s v="Figures"/>
    <x v="68"/>
    <n v="1"/>
    <n v="375"/>
    <m/>
    <x v="3429"/>
  </r>
  <r>
    <n v="5067"/>
    <n v="4627"/>
    <n v="2"/>
    <x v="3"/>
    <s v="Cairo"/>
    <n v="23"/>
    <x v="9"/>
    <n v="2839"/>
    <x v="651"/>
    <x v="627"/>
    <s v="Action Figure"/>
    <s v="Figures"/>
    <x v="22"/>
    <n v="1"/>
    <n v="800"/>
    <m/>
    <x v="3429"/>
  </r>
  <r>
    <n v="5068"/>
    <n v="4627"/>
    <n v="2"/>
    <x v="3"/>
    <s v="Cairo"/>
    <n v="23"/>
    <x v="9"/>
    <n v="3419"/>
    <x v="87"/>
    <x v="85"/>
    <s v="Surprise"/>
    <s v="Ball"/>
    <x v="5"/>
    <n v="1"/>
    <n v="287.5"/>
    <m/>
    <x v="3429"/>
  </r>
  <r>
    <n v="5069"/>
    <n v="4627"/>
    <n v="2"/>
    <x v="3"/>
    <s v="Cairo"/>
    <n v="23"/>
    <x v="9"/>
    <n v="3464"/>
    <x v="195"/>
    <x v="191"/>
    <s v="Surprise"/>
    <s v="Ball"/>
    <x v="5"/>
    <n v="1"/>
    <n v="250"/>
    <m/>
    <x v="3429"/>
  </r>
  <r>
    <n v="5070"/>
    <n v="4627"/>
    <n v="3"/>
    <x v="0"/>
    <s v="Alex"/>
    <n v="30"/>
    <x v="0"/>
    <n v="601"/>
    <x v="324"/>
    <x v="310"/>
    <s v="Guns"/>
    <s v="Gun"/>
    <x v="8"/>
    <n v="1"/>
    <n v="349.5"/>
    <m/>
    <x v="3430"/>
  </r>
  <r>
    <n v="5071"/>
    <n v="4627"/>
    <n v="3"/>
    <x v="0"/>
    <s v="Alex"/>
    <n v="30"/>
    <x v="0"/>
    <n v="462"/>
    <x v="205"/>
    <x v="201"/>
    <s v="Games"/>
    <s v="Card Game"/>
    <x v="53"/>
    <n v="1"/>
    <n v="10"/>
    <m/>
    <x v="3430"/>
  </r>
  <r>
    <n v="5072"/>
    <n v="4627"/>
    <n v="5"/>
    <x v="4"/>
    <s v="Delta"/>
    <n v="2"/>
    <x v="5"/>
    <n v="470"/>
    <x v="215"/>
    <x v="209"/>
    <s v="Games"/>
    <s v="Yoyo"/>
    <x v="53"/>
    <n v="1"/>
    <n v="20"/>
    <m/>
    <x v="3431"/>
  </r>
  <r>
    <n v="5073"/>
    <n v="4627"/>
    <n v="5"/>
    <x v="4"/>
    <s v="Delta"/>
    <n v="2"/>
    <x v="5"/>
    <n v="706"/>
    <x v="547"/>
    <x v="525"/>
    <s v="Games"/>
    <s v="Card Game"/>
    <x v="63"/>
    <n v="1"/>
    <n v="10"/>
    <m/>
    <x v="3431"/>
  </r>
  <r>
    <n v="5074"/>
    <n v="4628"/>
    <n v="5"/>
    <x v="4"/>
    <s v="Delta"/>
    <n v="2"/>
    <x v="5"/>
    <n v="3260"/>
    <x v="125"/>
    <x v="123"/>
    <s v="Games"/>
    <s v="Board Game"/>
    <x v="9"/>
    <n v="1"/>
    <n v="19.5"/>
    <m/>
    <x v="3432"/>
  </r>
  <r>
    <n v="5075"/>
    <n v="4629"/>
    <n v="1"/>
    <x v="1"/>
    <s v="Cairo"/>
    <n v="5"/>
    <x v="10"/>
    <n v="4091"/>
    <x v="81"/>
    <x v="79"/>
    <s v="Clay"/>
    <s v="Dough"/>
    <x v="12"/>
    <n v="1"/>
    <n v="25"/>
    <m/>
    <x v="3433"/>
  </r>
  <r>
    <n v="5076"/>
    <n v="4629"/>
    <n v="2"/>
    <x v="3"/>
    <s v="Cairo"/>
    <n v="18"/>
    <x v="24"/>
    <n v="2826"/>
    <x v="120"/>
    <x v="118"/>
    <s v="Action Figure"/>
    <s v="Figures"/>
    <x v="22"/>
    <n v="1"/>
    <n v="425"/>
    <m/>
    <x v="3434"/>
  </r>
  <r>
    <n v="5077"/>
    <n v="4630"/>
    <n v="1"/>
    <x v="1"/>
    <s v="Cairo"/>
    <n v="5"/>
    <x v="10"/>
    <n v="3230"/>
    <x v="119"/>
    <x v="117"/>
    <s v="Games"/>
    <s v="Board Game"/>
    <x v="9"/>
    <n v="1"/>
    <n v="75"/>
    <m/>
    <x v="3435"/>
  </r>
  <r>
    <n v="5078"/>
    <n v="4630"/>
    <n v="1"/>
    <x v="1"/>
    <s v="Cairo"/>
    <n v="5"/>
    <x v="10"/>
    <n v="3231"/>
    <x v="202"/>
    <x v="198"/>
    <s v="Games"/>
    <s v="Board Game"/>
    <x v="9"/>
    <n v="1"/>
    <n v="75"/>
    <m/>
    <x v="3435"/>
  </r>
  <r>
    <n v="5079"/>
    <n v="4630"/>
    <n v="5"/>
    <x v="4"/>
    <s v="Delta"/>
    <n v="2"/>
    <x v="5"/>
    <n v="471"/>
    <x v="208"/>
    <x v="204"/>
    <s v="Games"/>
    <s v="Yoyo"/>
    <x v="54"/>
    <n v="1"/>
    <n v="20"/>
    <m/>
    <x v="3436"/>
  </r>
  <r>
    <n v="5080"/>
    <n v="4631"/>
    <n v="3"/>
    <x v="0"/>
    <s v="Alex"/>
    <n v="30"/>
    <x v="0"/>
    <n v="4078"/>
    <x v="9"/>
    <x v="9"/>
    <s v="Add-ons"/>
    <s v="Battery"/>
    <x v="7"/>
    <n v="1"/>
    <n v="49.5"/>
    <m/>
    <x v="3437"/>
  </r>
  <r>
    <n v="5081"/>
    <n v="4633"/>
    <n v="1"/>
    <x v="1"/>
    <s v="Cairo"/>
    <n v="10"/>
    <x v="7"/>
    <n v="3261"/>
    <x v="173"/>
    <x v="170"/>
    <s v="Games"/>
    <s v="Board Game"/>
    <x v="9"/>
    <n v="1"/>
    <n v="82.5"/>
    <m/>
    <x v="3438"/>
  </r>
  <r>
    <n v="5082"/>
    <n v="4633"/>
    <n v="5"/>
    <x v="4"/>
    <s v="Delta"/>
    <n v="34"/>
    <x v="13"/>
    <n v="470"/>
    <x v="215"/>
    <x v="209"/>
    <s v="Games"/>
    <s v="Yoyo"/>
    <x v="53"/>
    <n v="-1"/>
    <n v="-20"/>
    <s v="Exchange"/>
    <x v="3439"/>
  </r>
  <r>
    <n v="5083"/>
    <n v="4633"/>
    <n v="5"/>
    <x v="4"/>
    <s v="Delta"/>
    <n v="34"/>
    <x v="13"/>
    <n v="470"/>
    <x v="215"/>
    <x v="209"/>
    <s v="Games"/>
    <s v="Yoyo"/>
    <x v="53"/>
    <n v="-1"/>
    <n v="-20"/>
    <s v="Exchange"/>
    <x v="3439"/>
  </r>
  <r>
    <n v="5084"/>
    <n v="4634"/>
    <n v="1"/>
    <x v="1"/>
    <s v="Cairo"/>
    <n v="5"/>
    <x v="10"/>
    <n v="3261"/>
    <x v="173"/>
    <x v="170"/>
    <s v="Games"/>
    <s v="Board Game"/>
    <x v="9"/>
    <n v="1"/>
    <n v="82.5"/>
    <m/>
    <x v="3440"/>
  </r>
  <r>
    <n v="5085"/>
    <n v="4635"/>
    <n v="2"/>
    <x v="3"/>
    <s v="Cairo"/>
    <n v="16"/>
    <x v="18"/>
    <n v="470"/>
    <x v="215"/>
    <x v="209"/>
    <s v="Games"/>
    <s v="Yoyo"/>
    <x v="53"/>
    <n v="1"/>
    <n v="20"/>
    <m/>
    <x v="3441"/>
  </r>
  <r>
    <n v="5086"/>
    <n v="4635"/>
    <n v="3"/>
    <x v="0"/>
    <s v="Alex"/>
    <n v="1"/>
    <x v="20"/>
    <n v="3261"/>
    <x v="173"/>
    <x v="170"/>
    <s v="Games"/>
    <s v="Board Game"/>
    <x v="9"/>
    <n v="1"/>
    <n v="82.5"/>
    <m/>
    <x v="3442"/>
  </r>
  <r>
    <n v="5087"/>
    <n v="4635"/>
    <n v="3"/>
    <x v="0"/>
    <s v="Alex"/>
    <n v="1"/>
    <x v="20"/>
    <n v="3278"/>
    <x v="444"/>
    <x v="423"/>
    <s v="Games"/>
    <s v="Board Game"/>
    <x v="9"/>
    <n v="1"/>
    <n v="87.5"/>
    <m/>
    <x v="3442"/>
  </r>
  <r>
    <n v="5088"/>
    <n v="4636"/>
    <n v="1"/>
    <x v="1"/>
    <s v="Cairo"/>
    <n v="15"/>
    <x v="1"/>
    <n v="3727"/>
    <x v="740"/>
    <x v="715"/>
    <s v="Dolls &amp; Accessories"/>
    <s v="Doll"/>
    <x v="11"/>
    <n v="1"/>
    <n v="499.5"/>
    <m/>
    <x v="3443"/>
  </r>
  <r>
    <n v="5089"/>
    <n v="4636"/>
    <n v="2"/>
    <x v="3"/>
    <s v="Cairo"/>
    <n v="23"/>
    <x v="9"/>
    <n v="3329"/>
    <x v="741"/>
    <x v="716"/>
    <s v="Fashion"/>
    <s v="Accessories"/>
    <x v="77"/>
    <n v="1"/>
    <n v="387.5"/>
    <m/>
    <x v="3444"/>
  </r>
  <r>
    <n v="5090"/>
    <n v="4636"/>
    <n v="2"/>
    <x v="3"/>
    <s v="Cairo"/>
    <n v="23"/>
    <x v="9"/>
    <n v="2768"/>
    <x v="592"/>
    <x v="570"/>
    <s v="Education &amp; Learning"/>
    <s v="Art &amp; Craft"/>
    <x v="49"/>
    <n v="1"/>
    <n v="600"/>
    <m/>
    <x v="3444"/>
  </r>
  <r>
    <n v="5091"/>
    <n v="4636"/>
    <n v="3"/>
    <x v="0"/>
    <s v="Alex"/>
    <n v="19"/>
    <x v="12"/>
    <n v="3450"/>
    <x v="365"/>
    <x v="349"/>
    <s v="Dolls &amp; Accessories"/>
    <s v="Fashion Doll"/>
    <x v="17"/>
    <n v="1"/>
    <n v="1350"/>
    <m/>
    <x v="3445"/>
  </r>
  <r>
    <n v="5092"/>
    <n v="4637"/>
    <n v="3"/>
    <x v="0"/>
    <s v="Alex"/>
    <n v="1"/>
    <x v="20"/>
    <n v="470"/>
    <x v="215"/>
    <x v="209"/>
    <s v="Games"/>
    <s v="Yoyo"/>
    <x v="53"/>
    <n v="1"/>
    <n v="20"/>
    <m/>
    <x v="3446"/>
  </r>
  <r>
    <n v="5093"/>
    <n v="4637"/>
    <n v="3"/>
    <x v="0"/>
    <s v="Alex"/>
    <n v="1"/>
    <x v="20"/>
    <n v="228"/>
    <x v="197"/>
    <x v="193"/>
    <s v="Education &amp; Learning"/>
    <s v="Puzzle"/>
    <x v="6"/>
    <n v="1"/>
    <n v="174.5"/>
    <m/>
    <x v="3446"/>
  </r>
  <r>
    <n v="5094"/>
    <n v="4639"/>
    <n v="1"/>
    <x v="1"/>
    <s v="Cairo"/>
    <n v="10"/>
    <x v="7"/>
    <n v="721"/>
    <x v="469"/>
    <x v="448"/>
    <s v="Role Play"/>
    <s v="Bank Set"/>
    <x v="11"/>
    <n v="1"/>
    <n v="200"/>
    <m/>
    <x v="3447"/>
  </r>
  <r>
    <n v="5095"/>
    <n v="4639"/>
    <n v="3"/>
    <x v="0"/>
    <s v="Alex"/>
    <n v="30"/>
    <x v="0"/>
    <n v="4207"/>
    <x v="371"/>
    <x v="355"/>
    <s v="F&amp;B"/>
    <s v="Food"/>
    <x v="24"/>
    <n v="1"/>
    <n v="7.5"/>
    <m/>
    <x v="3448"/>
  </r>
  <r>
    <n v="5096"/>
    <n v="4639"/>
    <n v="3"/>
    <x v="0"/>
    <s v="Alex"/>
    <n v="30"/>
    <x v="0"/>
    <n v="458"/>
    <x v="212"/>
    <x v="207"/>
    <s v="Games"/>
    <s v="Card Game"/>
    <x v="53"/>
    <n v="1"/>
    <n v="200"/>
    <m/>
    <x v="3448"/>
  </r>
  <r>
    <n v="5097"/>
    <n v="4639"/>
    <n v="3"/>
    <x v="0"/>
    <s v="Alex"/>
    <n v="30"/>
    <x v="0"/>
    <n v="462"/>
    <x v="205"/>
    <x v="201"/>
    <s v="Games"/>
    <s v="Card Game"/>
    <x v="53"/>
    <n v="36"/>
    <n v="360"/>
    <m/>
    <x v="3448"/>
  </r>
  <r>
    <n v="5098"/>
    <n v="4640"/>
    <n v="2"/>
    <x v="3"/>
    <s v="Cairo"/>
    <n v="16"/>
    <x v="18"/>
    <n v="3227"/>
    <x v="122"/>
    <x v="120"/>
    <s v="Games"/>
    <s v="Board Game"/>
    <x v="9"/>
    <n v="1"/>
    <n v="34.5"/>
    <m/>
    <x v="3449"/>
  </r>
  <r>
    <n v="5099"/>
    <n v="4640"/>
    <n v="3"/>
    <x v="0"/>
    <s v="Alex"/>
    <n v="4"/>
    <x v="6"/>
    <n v="473"/>
    <x v="243"/>
    <x v="233"/>
    <s v="Fidget"/>
    <s v="Cubes"/>
    <x v="53"/>
    <n v="1"/>
    <n v="45"/>
    <m/>
    <x v="3450"/>
  </r>
  <r>
    <n v="5100"/>
    <n v="4641"/>
    <n v="2"/>
    <x v="3"/>
    <s v="Cairo"/>
    <n v="23"/>
    <x v="9"/>
    <n v="3224"/>
    <x v="77"/>
    <x v="75"/>
    <s v="Games"/>
    <s v="Board Game"/>
    <x v="9"/>
    <n v="1"/>
    <n v="34.5"/>
    <m/>
    <x v="3451"/>
  </r>
  <r>
    <n v="5101"/>
    <n v="4641"/>
    <n v="3"/>
    <x v="0"/>
    <s v="Alex"/>
    <n v="1"/>
    <x v="20"/>
    <n v="3717"/>
    <x v="14"/>
    <x v="14"/>
    <s v="Surprise"/>
    <s v="Box"/>
    <x v="10"/>
    <n v="1"/>
    <n v="387.5"/>
    <m/>
    <x v="3452"/>
  </r>
  <r>
    <n v="5102"/>
    <n v="4642"/>
    <n v="1"/>
    <x v="1"/>
    <s v="Cairo"/>
    <n v="10"/>
    <x v="7"/>
    <n v="18"/>
    <x v="67"/>
    <x v="65"/>
    <s v="Surprise"/>
    <s v="Egg"/>
    <x v="29"/>
    <n v="1"/>
    <n v="725"/>
    <m/>
    <x v="3453"/>
  </r>
  <r>
    <n v="5103"/>
    <n v="4642"/>
    <n v="2"/>
    <x v="3"/>
    <s v="Cairo"/>
    <n v="23"/>
    <x v="9"/>
    <n v="3229"/>
    <x v="299"/>
    <x v="286"/>
    <s v="Games"/>
    <s v="Board Game"/>
    <x v="9"/>
    <n v="1"/>
    <n v="29.5"/>
    <m/>
    <x v="3454"/>
  </r>
  <r>
    <n v="5104"/>
    <n v="4642"/>
    <n v="3"/>
    <x v="0"/>
    <s v="Alex"/>
    <n v="4"/>
    <x v="6"/>
    <n v="184"/>
    <x v="353"/>
    <x v="338"/>
    <s v="Education &amp; Learning"/>
    <s v="Puzzle"/>
    <x v="6"/>
    <n v="1"/>
    <n v="137.5"/>
    <m/>
    <x v="3455"/>
  </r>
  <r>
    <n v="5105"/>
    <n v="4643"/>
    <n v="1"/>
    <x v="1"/>
    <s v="Cairo"/>
    <n v="5"/>
    <x v="10"/>
    <n v="4090"/>
    <x v="48"/>
    <x v="48"/>
    <s v="Clay"/>
    <s v="Dough"/>
    <x v="12"/>
    <n v="1"/>
    <n v="47.5"/>
    <m/>
    <x v="3456"/>
  </r>
  <r>
    <n v="5106"/>
    <n v="4643"/>
    <n v="1"/>
    <x v="1"/>
    <s v="Cairo"/>
    <n v="5"/>
    <x v="10"/>
    <n v="4090"/>
    <x v="48"/>
    <x v="48"/>
    <s v="Clay"/>
    <s v="Dough"/>
    <x v="12"/>
    <n v="1"/>
    <n v="47.5"/>
    <m/>
    <x v="3456"/>
  </r>
  <r>
    <n v="5107"/>
    <n v="4643"/>
    <n v="3"/>
    <x v="0"/>
    <s v="Alex"/>
    <n v="19"/>
    <x v="12"/>
    <n v="3395"/>
    <x v="742"/>
    <x v="717"/>
    <s v="Dolls &amp; Accessories"/>
    <s v="Fashion Doll"/>
    <x v="17"/>
    <n v="1"/>
    <n v="899.5"/>
    <m/>
    <x v="3457"/>
  </r>
  <r>
    <n v="5108"/>
    <n v="4644"/>
    <n v="1"/>
    <x v="1"/>
    <s v="Cairo"/>
    <n v="15"/>
    <x v="1"/>
    <n v="387"/>
    <x v="672"/>
    <x v="648"/>
    <s v="Games"/>
    <s v="Card Game"/>
    <x v="53"/>
    <n v="1"/>
    <n v="112.5"/>
    <m/>
    <x v="3458"/>
  </r>
  <r>
    <n v="5109"/>
    <n v="4644"/>
    <n v="1"/>
    <x v="1"/>
    <s v="Cairo"/>
    <n v="15"/>
    <x v="1"/>
    <n v="462"/>
    <x v="205"/>
    <x v="201"/>
    <s v="Games"/>
    <s v="Card Game"/>
    <x v="53"/>
    <n v="10"/>
    <n v="100"/>
    <m/>
    <x v="3458"/>
  </r>
  <r>
    <n v="5110"/>
    <n v="4645"/>
    <n v="2"/>
    <x v="3"/>
    <s v="Cairo"/>
    <n v="23"/>
    <x v="9"/>
    <n v="3224"/>
    <x v="77"/>
    <x v="75"/>
    <s v="Games"/>
    <s v="Board Game"/>
    <x v="9"/>
    <n v="1"/>
    <n v="34.5"/>
    <m/>
    <x v="3459"/>
  </r>
  <r>
    <n v="5111"/>
    <n v="4646"/>
    <n v="3"/>
    <x v="0"/>
    <s v="Alex"/>
    <n v="13"/>
    <x v="21"/>
    <n v="462"/>
    <x v="205"/>
    <x v="201"/>
    <s v="Games"/>
    <s v="Card Game"/>
    <x v="53"/>
    <n v="5"/>
    <n v="50"/>
    <m/>
    <x v="3460"/>
  </r>
  <r>
    <n v="5112"/>
    <n v="4646"/>
    <n v="5"/>
    <x v="4"/>
    <s v="Delta"/>
    <n v="2"/>
    <x v="5"/>
    <n v="4079"/>
    <x v="422"/>
    <x v="402"/>
    <s v="Add-ons"/>
    <s v="Battery"/>
    <x v="7"/>
    <n v="1"/>
    <n v="25"/>
    <m/>
    <x v="3461"/>
  </r>
  <r>
    <n v="5113"/>
    <n v="4647"/>
    <n v="3"/>
    <x v="0"/>
    <s v="Alex"/>
    <n v="30"/>
    <x v="0"/>
    <n v="3377"/>
    <x v="743"/>
    <x v="718"/>
    <s v="Dolls &amp; Accessories"/>
    <s v="Fashion Doll"/>
    <x v="17"/>
    <n v="1"/>
    <n v="1349.5"/>
    <m/>
    <x v="3462"/>
  </r>
  <r>
    <n v="5114"/>
    <n v="4648"/>
    <n v="5"/>
    <x v="4"/>
    <s v="Delta"/>
    <n v="2"/>
    <x v="5"/>
    <n v="470"/>
    <x v="215"/>
    <x v="209"/>
    <s v="Games"/>
    <s v="Yoyo"/>
    <x v="53"/>
    <n v="1"/>
    <n v="20"/>
    <m/>
    <x v="3463"/>
  </r>
  <r>
    <n v="5115"/>
    <n v="4648"/>
    <n v="5"/>
    <x v="4"/>
    <s v="Delta"/>
    <n v="2"/>
    <x v="5"/>
    <n v="474"/>
    <x v="246"/>
    <x v="211"/>
    <s v="Surprise"/>
    <s v="Ball"/>
    <x v="53"/>
    <n v="1"/>
    <n v="50"/>
    <m/>
    <x v="3463"/>
  </r>
  <r>
    <n v="5116"/>
    <n v="4649"/>
    <n v="2"/>
    <x v="3"/>
    <s v="Cairo"/>
    <n v="16"/>
    <x v="18"/>
    <n v="3273"/>
    <x v="633"/>
    <x v="609"/>
    <s v="Games"/>
    <s v="Board Game"/>
    <x v="9"/>
    <n v="1"/>
    <n v="29.5"/>
    <m/>
    <x v="3464"/>
  </r>
  <r>
    <n v="5117"/>
    <n v="4649"/>
    <n v="2"/>
    <x v="3"/>
    <s v="Cairo"/>
    <n v="16"/>
    <x v="18"/>
    <n v="3224"/>
    <x v="77"/>
    <x v="75"/>
    <s v="Games"/>
    <s v="Board Game"/>
    <x v="9"/>
    <n v="1"/>
    <n v="34.5"/>
    <m/>
    <x v="3464"/>
  </r>
  <r>
    <n v="5118"/>
    <n v="4649"/>
    <n v="3"/>
    <x v="0"/>
    <s v="Alex"/>
    <n v="30"/>
    <x v="0"/>
    <n v="3289"/>
    <x v="718"/>
    <x v="693"/>
    <s v="Education &amp; Learning"/>
    <s v="Puzzle"/>
    <x v="9"/>
    <n v="1"/>
    <n v="47.5"/>
    <m/>
    <x v="3465"/>
  </r>
  <r>
    <n v="5119"/>
    <n v="4649"/>
    <n v="3"/>
    <x v="0"/>
    <s v="Alex"/>
    <n v="30"/>
    <x v="0"/>
    <n v="3297"/>
    <x v="554"/>
    <x v="532"/>
    <s v="Education &amp; Learning"/>
    <s v="Puzzle"/>
    <x v="9"/>
    <n v="1"/>
    <n v="47.5"/>
    <m/>
    <x v="3465"/>
  </r>
  <r>
    <n v="5120"/>
    <n v="4649"/>
    <n v="5"/>
    <x v="4"/>
    <s v="Delta"/>
    <n v="2"/>
    <x v="5"/>
    <n v="4092"/>
    <x v="16"/>
    <x v="16"/>
    <s v="Clay"/>
    <s v="Dough"/>
    <x v="12"/>
    <n v="1"/>
    <n v="25"/>
    <m/>
    <x v="3466"/>
  </r>
  <r>
    <n v="5121"/>
    <n v="4650"/>
    <n v="3"/>
    <x v="0"/>
    <s v="Alex"/>
    <n v="19"/>
    <x v="12"/>
    <n v="3661"/>
    <x v="744"/>
    <x v="719"/>
    <s v="Animals"/>
    <s v="Dino"/>
    <x v="23"/>
    <n v="1"/>
    <n v="87.5"/>
    <m/>
    <x v="3467"/>
  </r>
  <r>
    <n v="5122"/>
    <n v="4652"/>
    <n v="5"/>
    <x v="4"/>
    <s v="Delta"/>
    <n v="2"/>
    <x v="5"/>
    <n v="1099"/>
    <x v="13"/>
    <x v="13"/>
    <s v="Surprise"/>
    <s v="Tube"/>
    <x v="3"/>
    <n v="1"/>
    <n v="287.5"/>
    <m/>
    <x v="3468"/>
  </r>
  <r>
    <n v="5123"/>
    <n v="4653"/>
    <n v="2"/>
    <x v="3"/>
    <s v="Cairo"/>
    <n v="23"/>
    <x v="9"/>
    <n v="4087"/>
    <x v="51"/>
    <x v="51"/>
    <s v="Clay"/>
    <s v="Dough"/>
    <x v="12"/>
    <n v="1"/>
    <n v="10"/>
    <m/>
    <x v="3469"/>
  </r>
  <r>
    <n v="5124"/>
    <n v="4653"/>
    <n v="2"/>
    <x v="3"/>
    <s v="Cairo"/>
    <n v="23"/>
    <x v="9"/>
    <n v="4088"/>
    <x v="29"/>
    <x v="29"/>
    <s v="Clay"/>
    <s v="Dough"/>
    <x v="12"/>
    <n v="1"/>
    <n v="10"/>
    <m/>
    <x v="3469"/>
  </r>
  <r>
    <n v="5125"/>
    <n v="4653"/>
    <n v="5"/>
    <x v="4"/>
    <s v="Delta"/>
    <n v="2"/>
    <x v="5"/>
    <n v="470"/>
    <x v="215"/>
    <x v="209"/>
    <s v="Games"/>
    <s v="Yoyo"/>
    <x v="53"/>
    <n v="1"/>
    <n v="20"/>
    <m/>
    <x v="3470"/>
  </r>
  <r>
    <n v="5126"/>
    <n v="4655"/>
    <n v="2"/>
    <x v="3"/>
    <s v="Cairo"/>
    <n v="23"/>
    <x v="9"/>
    <n v="472"/>
    <x v="271"/>
    <x v="259"/>
    <s v="Games"/>
    <s v="Top &amp; Battle"/>
    <x v="57"/>
    <n v="1"/>
    <n v="62.5"/>
    <m/>
    <x v="3471"/>
  </r>
  <r>
    <n v="5127"/>
    <n v="4659"/>
    <n v="2"/>
    <x v="3"/>
    <s v="Cairo"/>
    <n v="23"/>
    <x v="9"/>
    <n v="471"/>
    <x v="208"/>
    <x v="204"/>
    <s v="Games"/>
    <s v="Yoyo"/>
    <x v="54"/>
    <n v="1"/>
    <n v="20"/>
    <m/>
    <x v="3472"/>
  </r>
  <r>
    <n v="5128"/>
    <n v="4662"/>
    <n v="1"/>
    <x v="1"/>
    <s v="Cairo"/>
    <n v="15"/>
    <x v="1"/>
    <n v="3285"/>
    <x v="745"/>
    <x v="720"/>
    <s v="Education &amp; Learning"/>
    <s v="Puzzle"/>
    <x v="9"/>
    <n v="1"/>
    <n v="75"/>
    <m/>
    <x v="3473"/>
  </r>
  <r>
    <n v="5129"/>
    <n v="4662"/>
    <n v="3"/>
    <x v="0"/>
    <s v="Alex"/>
    <n v="1"/>
    <x v="20"/>
    <n v="149"/>
    <x v="542"/>
    <x v="520"/>
    <s v="Education &amp; Learning"/>
    <s v="Art &amp; Craft"/>
    <x v="33"/>
    <n v="1"/>
    <n v="142.5"/>
    <m/>
    <x v="3474"/>
  </r>
  <r>
    <n v="5130"/>
    <n v="4662"/>
    <n v="5"/>
    <x v="4"/>
    <s v="Delta"/>
    <n v="2"/>
    <x v="5"/>
    <n v="385"/>
    <x v="267"/>
    <x v="255"/>
    <s v="Games"/>
    <s v="Card Game"/>
    <x v="53"/>
    <n v="1"/>
    <n v="197.5"/>
    <m/>
    <x v="3475"/>
  </r>
  <r>
    <n v="5131"/>
    <n v="4662"/>
    <n v="5"/>
    <x v="4"/>
    <s v="Delta"/>
    <n v="2"/>
    <x v="5"/>
    <n v="470"/>
    <x v="215"/>
    <x v="209"/>
    <s v="Games"/>
    <s v="Yoyo"/>
    <x v="53"/>
    <n v="1"/>
    <n v="20"/>
    <m/>
    <x v="3475"/>
  </r>
  <r>
    <n v="5132"/>
    <n v="4664"/>
    <n v="1"/>
    <x v="1"/>
    <s v="Cairo"/>
    <n v="15"/>
    <x v="1"/>
    <n v="476"/>
    <x v="206"/>
    <x v="202"/>
    <s v="Games"/>
    <s v="Card Game"/>
    <x v="53"/>
    <n v="1"/>
    <n v="30"/>
    <m/>
    <x v="3476"/>
  </r>
  <r>
    <n v="5133"/>
    <n v="4664"/>
    <n v="1"/>
    <x v="1"/>
    <s v="Cairo"/>
    <n v="15"/>
    <x v="1"/>
    <n v="460"/>
    <x v="241"/>
    <x v="207"/>
    <s v="Games"/>
    <s v="Card Game"/>
    <x v="53"/>
    <n v="1"/>
    <n v="75"/>
    <m/>
    <x v="3476"/>
  </r>
  <r>
    <n v="5134"/>
    <n v="4664"/>
    <n v="3"/>
    <x v="0"/>
    <s v="Alex"/>
    <n v="1"/>
    <x v="20"/>
    <n v="600"/>
    <x v="658"/>
    <x v="634"/>
    <s v="Guns"/>
    <s v="Bullet"/>
    <x v="8"/>
    <n v="1"/>
    <n v="237.5"/>
    <m/>
    <x v="3477"/>
  </r>
  <r>
    <n v="5135"/>
    <n v="4664"/>
    <n v="3"/>
    <x v="0"/>
    <s v="Alex"/>
    <n v="1"/>
    <x v="20"/>
    <n v="72"/>
    <x v="49"/>
    <x v="49"/>
    <s v="Education &amp; Learning"/>
    <s v="Art &amp; Craft"/>
    <x v="25"/>
    <n v="1"/>
    <n v="27.5"/>
    <m/>
    <x v="3477"/>
  </r>
  <r>
    <n v="5136"/>
    <n v="4664"/>
    <n v="3"/>
    <x v="0"/>
    <s v="Alex"/>
    <n v="1"/>
    <x v="20"/>
    <n v="470"/>
    <x v="215"/>
    <x v="209"/>
    <s v="Games"/>
    <s v="Yoyo"/>
    <x v="53"/>
    <n v="1"/>
    <n v="20"/>
    <m/>
    <x v="3477"/>
  </r>
  <r>
    <n v="5137"/>
    <n v="4664"/>
    <n v="3"/>
    <x v="0"/>
    <s v="Alex"/>
    <n v="1"/>
    <x v="20"/>
    <n v="4078"/>
    <x v="9"/>
    <x v="9"/>
    <s v="Add-ons"/>
    <s v="Battery"/>
    <x v="7"/>
    <n v="1"/>
    <n v="49.5"/>
    <m/>
    <x v="3477"/>
  </r>
  <r>
    <n v="5138"/>
    <n v="4664"/>
    <n v="5"/>
    <x v="4"/>
    <s v="Delta"/>
    <n v="2"/>
    <x v="5"/>
    <n v="4092"/>
    <x v="16"/>
    <x v="16"/>
    <s v="Clay"/>
    <s v="Dough"/>
    <x v="12"/>
    <n v="1"/>
    <n v="25"/>
    <m/>
    <x v="3478"/>
  </r>
  <r>
    <n v="5139"/>
    <n v="4665"/>
    <n v="3"/>
    <x v="0"/>
    <s v="Alex"/>
    <n v="19"/>
    <x v="12"/>
    <n v="2786"/>
    <x v="366"/>
    <x v="350"/>
    <s v="Education &amp; Learning"/>
    <s v="Art &amp; Craft"/>
    <x v="49"/>
    <n v="1"/>
    <n v="150"/>
    <m/>
    <x v="3479"/>
  </r>
  <r>
    <n v="5140"/>
    <n v="4665"/>
    <n v="3"/>
    <x v="0"/>
    <s v="Alex"/>
    <n v="19"/>
    <x v="12"/>
    <n v="462"/>
    <x v="205"/>
    <x v="201"/>
    <s v="Games"/>
    <s v="Card Game"/>
    <x v="53"/>
    <n v="1"/>
    <n v="10"/>
    <m/>
    <x v="3479"/>
  </r>
  <r>
    <n v="5141"/>
    <n v="4666"/>
    <n v="3"/>
    <x v="0"/>
    <s v="Alex"/>
    <n v="1"/>
    <x v="20"/>
    <n v="462"/>
    <x v="205"/>
    <x v="201"/>
    <s v="Games"/>
    <s v="Card Game"/>
    <x v="53"/>
    <n v="5"/>
    <n v="50"/>
    <m/>
    <x v="3480"/>
  </r>
  <r>
    <n v="5142"/>
    <n v="4666"/>
    <n v="5"/>
    <x v="4"/>
    <s v="Delta"/>
    <n v="2"/>
    <x v="5"/>
    <n v="465"/>
    <x v="242"/>
    <x v="232"/>
    <s v="Games"/>
    <s v="Card Game"/>
    <x v="53"/>
    <n v="1"/>
    <n v="25"/>
    <m/>
    <x v="3481"/>
  </r>
  <r>
    <n v="5143"/>
    <n v="4666"/>
    <n v="5"/>
    <x v="4"/>
    <s v="Delta"/>
    <n v="2"/>
    <x v="5"/>
    <n v="386"/>
    <x v="496"/>
    <x v="474"/>
    <s v="Games"/>
    <s v="Card Game"/>
    <x v="53"/>
    <n v="1"/>
    <n v="20"/>
    <m/>
    <x v="3481"/>
  </r>
  <r>
    <n v="5144"/>
    <n v="4666"/>
    <n v="5"/>
    <x v="4"/>
    <s v="Delta"/>
    <n v="2"/>
    <x v="5"/>
    <n v="473"/>
    <x v="243"/>
    <x v="233"/>
    <s v="Fidget"/>
    <s v="Cubes"/>
    <x v="53"/>
    <n v="1"/>
    <n v="45"/>
    <m/>
    <x v="3481"/>
  </r>
  <r>
    <n v="5145"/>
    <n v="4667"/>
    <n v="3"/>
    <x v="0"/>
    <s v="Alex"/>
    <n v="19"/>
    <x v="12"/>
    <n v="478"/>
    <x v="261"/>
    <x v="249"/>
    <s v="Action Figure"/>
    <s v="Figures"/>
    <x v="53"/>
    <n v="1"/>
    <n v="75"/>
    <m/>
    <x v="3482"/>
  </r>
  <r>
    <n v="5146"/>
    <n v="4667"/>
    <n v="3"/>
    <x v="0"/>
    <s v="Alex"/>
    <n v="19"/>
    <x v="12"/>
    <n v="475"/>
    <x v="217"/>
    <x v="211"/>
    <s v="Surprise"/>
    <s v="Ball"/>
    <x v="53"/>
    <n v="1"/>
    <n v="50"/>
    <m/>
    <x v="3482"/>
  </r>
  <r>
    <n v="5147"/>
    <n v="4669"/>
    <n v="1"/>
    <x v="1"/>
    <s v="Cairo"/>
    <n v="5"/>
    <x v="10"/>
    <n v="3318"/>
    <x v="746"/>
    <x v="721"/>
    <s v="Vehicle - Parking &amp; Robots"/>
    <s v="Car"/>
    <x v="64"/>
    <n v="1"/>
    <n v="975"/>
    <m/>
    <x v="3483"/>
  </r>
  <r>
    <n v="5148"/>
    <n v="4669"/>
    <n v="5"/>
    <x v="4"/>
    <s v="Delta"/>
    <n v="2"/>
    <x v="5"/>
    <n v="3260"/>
    <x v="125"/>
    <x v="123"/>
    <s v="Games"/>
    <s v="Board Game"/>
    <x v="9"/>
    <n v="1"/>
    <n v="19.5"/>
    <m/>
    <x v="3484"/>
  </r>
  <r>
    <n v="5149"/>
    <n v="4670"/>
    <n v="2"/>
    <x v="3"/>
    <s v="Cairo"/>
    <n v="23"/>
    <x v="9"/>
    <n v="462"/>
    <x v="205"/>
    <x v="201"/>
    <s v="Games"/>
    <s v="Card Game"/>
    <x v="53"/>
    <n v="2"/>
    <n v="20"/>
    <m/>
    <x v="3485"/>
  </r>
  <r>
    <n v="5150"/>
    <n v="4671"/>
    <n v="3"/>
    <x v="0"/>
    <s v="Alex"/>
    <n v="19"/>
    <x v="12"/>
    <n v="4078"/>
    <x v="9"/>
    <x v="9"/>
    <s v="Add-ons"/>
    <s v="Battery"/>
    <x v="7"/>
    <n v="1"/>
    <n v="49.5"/>
    <m/>
    <x v="3486"/>
  </r>
  <r>
    <n v="5151"/>
    <n v="4671"/>
    <n v="3"/>
    <x v="0"/>
    <s v="Alex"/>
    <n v="19"/>
    <x v="12"/>
    <n v="602"/>
    <x v="293"/>
    <x v="280"/>
    <s v="Guns"/>
    <s v="Gun"/>
    <x v="8"/>
    <n v="2"/>
    <n v="495"/>
    <m/>
    <x v="3486"/>
  </r>
  <r>
    <n v="5152"/>
    <n v="4671"/>
    <n v="5"/>
    <x v="4"/>
    <s v="Delta"/>
    <n v="34"/>
    <x v="13"/>
    <n v="3261"/>
    <x v="173"/>
    <x v="170"/>
    <s v="Games"/>
    <s v="Board Game"/>
    <x v="9"/>
    <n v="1"/>
    <n v="82.5"/>
    <m/>
    <x v="3487"/>
  </r>
  <r>
    <n v="5153"/>
    <n v="4672"/>
    <n v="2"/>
    <x v="3"/>
    <s v="Cairo"/>
    <n v="23"/>
    <x v="9"/>
    <n v="462"/>
    <x v="205"/>
    <x v="201"/>
    <s v="Games"/>
    <s v="Card Game"/>
    <x v="53"/>
    <n v="2"/>
    <n v="20"/>
    <m/>
    <x v="3488"/>
  </r>
  <r>
    <n v="5154"/>
    <n v="4672"/>
    <n v="3"/>
    <x v="0"/>
    <s v="Alex"/>
    <n v="19"/>
    <x v="12"/>
    <n v="33"/>
    <x v="747"/>
    <x v="722"/>
    <s v="Action Figure"/>
    <s v="Figures"/>
    <x v="81"/>
    <n v="1"/>
    <n v="324.5"/>
    <m/>
    <x v="3489"/>
  </r>
  <r>
    <n v="5155"/>
    <n v="4672"/>
    <n v="3"/>
    <x v="0"/>
    <s v="Alex"/>
    <n v="19"/>
    <x v="12"/>
    <n v="42"/>
    <x v="748"/>
    <x v="723"/>
    <s v="Action Figure"/>
    <s v="Set"/>
    <x v="81"/>
    <n v="1"/>
    <n v="340"/>
    <m/>
    <x v="3489"/>
  </r>
  <r>
    <n v="5156"/>
    <n v="4672"/>
    <n v="3"/>
    <x v="0"/>
    <s v="Alex"/>
    <n v="19"/>
    <x v="12"/>
    <n v="43"/>
    <x v="749"/>
    <x v="724"/>
    <s v="Action Figure"/>
    <s v="Set"/>
    <x v="81"/>
    <n v="1"/>
    <n v="340"/>
    <m/>
    <x v="3489"/>
  </r>
  <r>
    <n v="5157"/>
    <n v="4672"/>
    <n v="3"/>
    <x v="0"/>
    <s v="Alex"/>
    <n v="19"/>
    <x v="12"/>
    <n v="44"/>
    <x v="750"/>
    <x v="725"/>
    <s v="Action Figure"/>
    <s v="Set"/>
    <x v="81"/>
    <n v="1"/>
    <n v="340"/>
    <m/>
    <x v="3489"/>
  </r>
  <r>
    <n v="5158"/>
    <n v="4672"/>
    <n v="3"/>
    <x v="0"/>
    <s v="Alex"/>
    <n v="19"/>
    <x v="12"/>
    <n v="31"/>
    <x v="751"/>
    <x v="726"/>
    <s v="Action Figure"/>
    <s v="Figures"/>
    <x v="81"/>
    <n v="1"/>
    <n v="625"/>
    <m/>
    <x v="3489"/>
  </r>
  <r>
    <n v="5159"/>
    <n v="4672"/>
    <n v="3"/>
    <x v="0"/>
    <s v="Alex"/>
    <n v="19"/>
    <x v="12"/>
    <n v="34"/>
    <x v="752"/>
    <x v="727"/>
    <s v="Role Play"/>
    <s v="Pets"/>
    <x v="81"/>
    <n v="1"/>
    <n v="699.5"/>
    <m/>
    <x v="3489"/>
  </r>
  <r>
    <n v="5160"/>
    <n v="4672"/>
    <n v="3"/>
    <x v="0"/>
    <s v="Alex"/>
    <n v="19"/>
    <x v="12"/>
    <n v="719"/>
    <x v="436"/>
    <x v="415"/>
    <s v="Surprise"/>
    <s v="Tube"/>
    <x v="3"/>
    <n v="1"/>
    <n v="75"/>
    <m/>
    <x v="3489"/>
  </r>
  <r>
    <n v="5161"/>
    <n v="4673"/>
    <n v="3"/>
    <x v="0"/>
    <s v="Alex"/>
    <n v="19"/>
    <x v="12"/>
    <n v="4223"/>
    <x v="323"/>
    <x v="309"/>
    <s v="F&amp;B"/>
    <s v="Food"/>
    <x v="15"/>
    <n v="1"/>
    <n v="7.5"/>
    <m/>
    <x v="3490"/>
  </r>
  <r>
    <n v="5162"/>
    <n v="4678"/>
    <n v="5"/>
    <x v="4"/>
    <s v="Delta"/>
    <n v="34"/>
    <x v="13"/>
    <n v="608"/>
    <x v="79"/>
    <x v="77"/>
    <s v="Guns"/>
    <s v="Gun"/>
    <x v="8"/>
    <n v="1"/>
    <n v="325"/>
    <m/>
    <x v="3491"/>
  </r>
  <r>
    <n v="5163"/>
    <n v="4680"/>
    <n v="2"/>
    <x v="3"/>
    <s v="Cairo"/>
    <n v="23"/>
    <x v="9"/>
    <n v="624"/>
    <x v="226"/>
    <x v="219"/>
    <s v="Guns"/>
    <s v="Gun"/>
    <x v="8"/>
    <n v="1"/>
    <n v="137.5"/>
    <m/>
    <x v="3492"/>
  </r>
  <r>
    <n v="5164"/>
    <n v="4681"/>
    <n v="1"/>
    <x v="1"/>
    <s v="Cairo"/>
    <n v="1"/>
    <x v="20"/>
    <n v="385"/>
    <x v="267"/>
    <x v="255"/>
    <s v="Games"/>
    <s v="Card Game"/>
    <x v="53"/>
    <n v="1"/>
    <n v="197.5"/>
    <m/>
    <x v="3493"/>
  </r>
  <r>
    <n v="5165"/>
    <n v="4681"/>
    <n v="1"/>
    <x v="1"/>
    <s v="Cairo"/>
    <n v="1"/>
    <x v="20"/>
    <n v="463"/>
    <x v="227"/>
    <x v="220"/>
    <s v="Games"/>
    <s v="Card Game"/>
    <x v="53"/>
    <n v="1"/>
    <n v="75"/>
    <m/>
    <x v="3493"/>
  </r>
  <r>
    <n v="5166"/>
    <n v="4681"/>
    <n v="2"/>
    <x v="3"/>
    <s v="Cairo"/>
    <n v="23"/>
    <x v="9"/>
    <n v="3280"/>
    <x v="337"/>
    <x v="322"/>
    <s v="Games"/>
    <s v="Board Game"/>
    <x v="9"/>
    <n v="1"/>
    <n v="75"/>
    <m/>
    <x v="3494"/>
  </r>
  <r>
    <n v="5167"/>
    <n v="4681"/>
    <n v="2"/>
    <x v="3"/>
    <s v="Cairo"/>
    <n v="23"/>
    <x v="9"/>
    <n v="3220"/>
    <x v="300"/>
    <x v="287"/>
    <s v="Games"/>
    <s v="Board Game"/>
    <x v="9"/>
    <n v="1"/>
    <n v="89.5"/>
    <m/>
    <x v="3494"/>
  </r>
  <r>
    <n v="5168"/>
    <n v="4681"/>
    <n v="3"/>
    <x v="0"/>
    <s v="Alex"/>
    <n v="1"/>
    <x v="20"/>
    <n v="4076"/>
    <x v="10"/>
    <x v="10"/>
    <s v="Add-ons"/>
    <s v="Battery"/>
    <x v="7"/>
    <n v="1"/>
    <n v="49.5"/>
    <m/>
    <x v="3495"/>
  </r>
  <r>
    <n v="5169"/>
    <n v="4682"/>
    <n v="1"/>
    <x v="1"/>
    <s v="Cairo"/>
    <n v="10"/>
    <x v="7"/>
    <n v="3369"/>
    <x v="636"/>
    <x v="612"/>
    <s v="Surprise"/>
    <s v="Ball"/>
    <x v="5"/>
    <n v="1"/>
    <n v="287.5"/>
    <m/>
    <x v="3496"/>
  </r>
  <r>
    <n v="5170"/>
    <n v="4683"/>
    <n v="3"/>
    <x v="0"/>
    <s v="Alex"/>
    <n v="19"/>
    <x v="12"/>
    <n v="4078"/>
    <x v="9"/>
    <x v="9"/>
    <s v="Add-ons"/>
    <s v="Battery"/>
    <x v="7"/>
    <n v="1"/>
    <n v="49.5"/>
    <m/>
    <x v="3497"/>
  </r>
  <r>
    <n v="5171"/>
    <n v="4683"/>
    <n v="5"/>
    <x v="4"/>
    <s v="Delta"/>
    <n v="34"/>
    <x v="13"/>
    <n v="4202"/>
    <x v="96"/>
    <x v="94"/>
    <s v="F&amp;B"/>
    <s v="Food"/>
    <x v="35"/>
    <n v="1"/>
    <n v="2.5"/>
    <m/>
    <x v="3498"/>
  </r>
  <r>
    <n v="5172"/>
    <n v="4685"/>
    <n v="3"/>
    <x v="0"/>
    <s v="Alex"/>
    <n v="19"/>
    <x v="12"/>
    <n v="3306"/>
    <x v="290"/>
    <x v="277"/>
    <s v="Games"/>
    <s v="Board Game"/>
    <x v="9"/>
    <n v="1"/>
    <n v="47.5"/>
    <m/>
    <x v="3499"/>
  </r>
  <r>
    <n v="5173"/>
    <n v="4687"/>
    <n v="5"/>
    <x v="4"/>
    <s v="Delta"/>
    <n v="34"/>
    <x v="13"/>
    <n v="470"/>
    <x v="215"/>
    <x v="209"/>
    <s v="Games"/>
    <s v="Yoyo"/>
    <x v="53"/>
    <n v="1"/>
    <n v="20"/>
    <m/>
    <x v="3500"/>
  </r>
  <r>
    <n v="5174"/>
    <n v="4687"/>
    <n v="5"/>
    <x v="4"/>
    <s v="Delta"/>
    <n v="34"/>
    <x v="13"/>
    <n v="4077"/>
    <x v="409"/>
    <x v="390"/>
    <s v="Add-ons"/>
    <s v="Battery"/>
    <x v="7"/>
    <n v="1"/>
    <n v="25"/>
    <m/>
    <x v="3500"/>
  </r>
  <r>
    <n v="5175"/>
    <n v="4689"/>
    <n v="2"/>
    <x v="3"/>
    <s v="Cairo"/>
    <n v="23"/>
    <x v="9"/>
    <n v="602"/>
    <x v="293"/>
    <x v="280"/>
    <s v="Guns"/>
    <s v="Gun"/>
    <x v="8"/>
    <n v="1"/>
    <n v="247.5"/>
    <m/>
    <x v="3501"/>
  </r>
  <r>
    <n v="5176"/>
    <n v="4691"/>
    <n v="5"/>
    <x v="4"/>
    <s v="Delta"/>
    <n v="34"/>
    <x v="13"/>
    <n v="413"/>
    <x v="415"/>
    <x v="396"/>
    <s v="Surprise"/>
    <s v="Egg"/>
    <x v="11"/>
    <n v="1"/>
    <n v="25"/>
    <m/>
    <x v="3502"/>
  </r>
  <r>
    <n v="5177"/>
    <n v="4691"/>
    <n v="5"/>
    <x v="4"/>
    <s v="Delta"/>
    <n v="34"/>
    <x v="13"/>
    <n v="1165"/>
    <x v="58"/>
    <x v="32"/>
    <s v="Vehicle - Parking &amp; Robots"/>
    <s v="Car"/>
    <x v="16"/>
    <n v="1"/>
    <n v="25"/>
    <m/>
    <x v="3502"/>
  </r>
  <r>
    <n v="5178"/>
    <n v="4693"/>
    <n v="3"/>
    <x v="0"/>
    <s v="Alex"/>
    <n v="19"/>
    <x v="12"/>
    <n v="4234"/>
    <x v="753"/>
    <x v="728"/>
    <s v="F&amp;B"/>
    <s v="Food"/>
    <x v="24"/>
    <n v="1"/>
    <n v="2.5"/>
    <m/>
    <x v="3503"/>
  </r>
  <r>
    <n v="5179"/>
    <n v="4694"/>
    <n v="3"/>
    <x v="0"/>
    <s v="Alex"/>
    <n v="19"/>
    <x v="12"/>
    <n v="3308"/>
    <x v="754"/>
    <x v="729"/>
    <s v="Games"/>
    <s v="Board Game"/>
    <x v="9"/>
    <n v="1"/>
    <n v="112.5"/>
    <m/>
    <x v="3504"/>
  </r>
  <r>
    <n v="5180"/>
    <n v="4694"/>
    <n v="5"/>
    <x v="4"/>
    <s v="Delta"/>
    <n v="34"/>
    <x v="13"/>
    <n v="4092"/>
    <x v="16"/>
    <x v="16"/>
    <s v="Clay"/>
    <s v="Dough"/>
    <x v="12"/>
    <n v="1"/>
    <n v="25"/>
    <m/>
    <x v="3505"/>
  </r>
  <r>
    <n v="5181"/>
    <n v="4695"/>
    <n v="2"/>
    <x v="3"/>
    <s v="Cairo"/>
    <n v="23"/>
    <x v="9"/>
    <n v="476"/>
    <x v="206"/>
    <x v="202"/>
    <s v="Games"/>
    <s v="Card Game"/>
    <x v="53"/>
    <n v="2"/>
    <n v="60"/>
    <m/>
    <x v="3506"/>
  </r>
  <r>
    <n v="5182"/>
    <n v="4697"/>
    <n v="2"/>
    <x v="3"/>
    <s v="Cairo"/>
    <n v="23"/>
    <x v="9"/>
    <n v="4092"/>
    <x v="16"/>
    <x v="16"/>
    <s v="Clay"/>
    <s v="Dough"/>
    <x v="12"/>
    <n v="1"/>
    <n v="25"/>
    <m/>
    <x v="3507"/>
  </r>
  <r>
    <n v="5183"/>
    <n v="4697"/>
    <n v="5"/>
    <x v="4"/>
    <s v="Delta"/>
    <n v="2"/>
    <x v="5"/>
    <n v="12"/>
    <x v="82"/>
    <x v="80"/>
    <s v="Surprise"/>
    <s v="Egg"/>
    <x v="13"/>
    <n v="1"/>
    <n v="797.5"/>
    <m/>
    <x v="3508"/>
  </r>
  <r>
    <n v="5184"/>
    <n v="4698"/>
    <n v="2"/>
    <x v="3"/>
    <s v="Cairo"/>
    <n v="23"/>
    <x v="9"/>
    <n v="4090"/>
    <x v="48"/>
    <x v="48"/>
    <s v="Clay"/>
    <s v="Dough"/>
    <x v="12"/>
    <n v="1"/>
    <n v="47.5"/>
    <m/>
    <x v="3509"/>
  </r>
  <r>
    <n v="5185"/>
    <n v="4698"/>
    <n v="3"/>
    <x v="0"/>
    <s v="Alex"/>
    <n v="19"/>
    <x v="12"/>
    <n v="599"/>
    <x v="245"/>
    <x v="235"/>
    <s v="Guns"/>
    <s v="Gun"/>
    <x v="8"/>
    <n v="1"/>
    <n v="175"/>
    <m/>
    <x v="3510"/>
  </r>
  <r>
    <n v="5186"/>
    <n v="4700"/>
    <n v="2"/>
    <x v="3"/>
    <s v="Cairo"/>
    <n v="23"/>
    <x v="9"/>
    <n v="3256"/>
    <x v="631"/>
    <x v="607"/>
    <s v="Games"/>
    <s v="Board Game"/>
    <x v="9"/>
    <n v="1"/>
    <n v="87.5"/>
    <m/>
    <x v="3511"/>
  </r>
  <r>
    <n v="5187"/>
    <n v="4701"/>
    <n v="2"/>
    <x v="3"/>
    <s v="Cairo"/>
    <n v="23"/>
    <x v="9"/>
    <n v="4090"/>
    <x v="48"/>
    <x v="48"/>
    <s v="Clay"/>
    <s v="Dough"/>
    <x v="12"/>
    <n v="1"/>
    <n v="47.5"/>
    <m/>
    <x v="3512"/>
  </r>
  <r>
    <n v="5188"/>
    <n v="4701"/>
    <n v="2"/>
    <x v="3"/>
    <s v="Cairo"/>
    <n v="23"/>
    <x v="9"/>
    <n v="3263"/>
    <x v="167"/>
    <x v="164"/>
    <s v="Games"/>
    <s v="Board Game"/>
    <x v="9"/>
    <n v="1"/>
    <n v="112.5"/>
    <m/>
    <x v="3512"/>
  </r>
  <r>
    <n v="5189"/>
    <n v="4703"/>
    <n v="3"/>
    <x v="0"/>
    <s v="Alex"/>
    <n v="1"/>
    <x v="20"/>
    <n v="76"/>
    <x v="50"/>
    <x v="50"/>
    <s v="Education &amp; Learning"/>
    <s v="Art &amp; Craft"/>
    <x v="25"/>
    <n v="1"/>
    <n v="39.5"/>
    <m/>
    <x v="3513"/>
  </r>
  <r>
    <n v="5190"/>
    <n v="4703"/>
    <n v="5"/>
    <x v="4"/>
    <s v="Delta"/>
    <n v="2"/>
    <x v="5"/>
    <n v="4089"/>
    <x v="28"/>
    <x v="28"/>
    <s v="Clay"/>
    <s v="Dough"/>
    <x v="12"/>
    <n v="1"/>
    <n v="10"/>
    <m/>
    <x v="3514"/>
  </r>
  <r>
    <n v="5191"/>
    <n v="4703"/>
    <n v="5"/>
    <x v="4"/>
    <s v="Delta"/>
    <n v="2"/>
    <x v="5"/>
    <n v="4086"/>
    <x v="27"/>
    <x v="27"/>
    <s v="Clay"/>
    <s v="Dough"/>
    <x v="12"/>
    <n v="1"/>
    <n v="10"/>
    <m/>
    <x v="3514"/>
  </r>
  <r>
    <n v="5192"/>
    <n v="4705"/>
    <n v="3"/>
    <x v="0"/>
    <s v="Alex"/>
    <n v="19"/>
    <x v="12"/>
    <n v="4078"/>
    <x v="9"/>
    <x v="9"/>
    <s v="Add-ons"/>
    <s v="Battery"/>
    <x v="7"/>
    <n v="1"/>
    <n v="49.5"/>
    <m/>
    <x v="3515"/>
  </r>
  <r>
    <n v="5193"/>
    <n v="4706"/>
    <n v="5"/>
    <x v="4"/>
    <s v="Delta"/>
    <n v="2"/>
    <x v="5"/>
    <n v="443"/>
    <x v="238"/>
    <x v="229"/>
    <s v="Action Figure"/>
    <s v="Figures"/>
    <x v="55"/>
    <n v="1"/>
    <n v="225"/>
    <m/>
    <x v="3516"/>
  </r>
  <r>
    <n v="5194"/>
    <n v="4707"/>
    <n v="1"/>
    <x v="1"/>
    <s v="Cairo"/>
    <n v="9"/>
    <x v="16"/>
    <n v="3415"/>
    <x v="280"/>
    <x v="268"/>
    <s v="Dolls &amp; Accessories"/>
    <s v="Fashion Doll"/>
    <x v="5"/>
    <n v="1"/>
    <n v="699.5"/>
    <m/>
    <x v="3517"/>
  </r>
  <r>
    <n v="5195"/>
    <n v="4707"/>
    <n v="5"/>
    <x v="4"/>
    <s v="Delta"/>
    <n v="2"/>
    <x v="5"/>
    <n v="4090"/>
    <x v="48"/>
    <x v="48"/>
    <s v="Clay"/>
    <s v="Dough"/>
    <x v="12"/>
    <n v="1"/>
    <n v="47.5"/>
    <m/>
    <x v="3518"/>
  </r>
  <r>
    <n v="5196"/>
    <n v="4709"/>
    <n v="3"/>
    <x v="0"/>
    <s v="Alex"/>
    <n v="1"/>
    <x v="20"/>
    <n v="4078"/>
    <x v="9"/>
    <x v="9"/>
    <s v="Add-ons"/>
    <s v="Battery"/>
    <x v="7"/>
    <n v="1"/>
    <n v="49.5"/>
    <m/>
    <x v="3519"/>
  </r>
  <r>
    <n v="5197"/>
    <n v="4709"/>
    <n v="3"/>
    <x v="0"/>
    <s v="Alex"/>
    <n v="1"/>
    <x v="20"/>
    <n v="4078"/>
    <x v="9"/>
    <x v="9"/>
    <s v="Add-ons"/>
    <s v="Battery"/>
    <x v="7"/>
    <n v="1"/>
    <n v="49.5"/>
    <m/>
    <x v="3519"/>
  </r>
  <r>
    <n v="5198"/>
    <n v="4709"/>
    <n v="5"/>
    <x v="4"/>
    <s v="Delta"/>
    <n v="2"/>
    <x v="5"/>
    <n v="462"/>
    <x v="205"/>
    <x v="201"/>
    <s v="Games"/>
    <s v="Card Game"/>
    <x v="53"/>
    <n v="1"/>
    <n v="10"/>
    <m/>
    <x v="3520"/>
  </r>
  <r>
    <n v="5199"/>
    <n v="4710"/>
    <n v="1"/>
    <x v="1"/>
    <s v="Cairo"/>
    <n v="9"/>
    <x v="16"/>
    <n v="663"/>
    <x v="334"/>
    <x v="319"/>
    <s v="Action Figure"/>
    <s v="Figures"/>
    <x v="40"/>
    <n v="1"/>
    <n v="400"/>
    <m/>
    <x v="3521"/>
  </r>
  <r>
    <n v="5200"/>
    <n v="4710"/>
    <n v="1"/>
    <x v="1"/>
    <s v="Cairo"/>
    <n v="9"/>
    <x v="16"/>
    <n v="474"/>
    <x v="246"/>
    <x v="211"/>
    <s v="Surprise"/>
    <s v="Ball"/>
    <x v="53"/>
    <n v="1"/>
    <n v="50"/>
    <m/>
    <x v="3521"/>
  </r>
  <r>
    <n v="5201"/>
    <n v="4710"/>
    <n v="2"/>
    <x v="3"/>
    <s v="Cairo"/>
    <n v="23"/>
    <x v="9"/>
    <n v="656"/>
    <x v="702"/>
    <x v="677"/>
    <s v="Action Figure"/>
    <s v="Figures"/>
    <x v="39"/>
    <n v="1"/>
    <n v="400"/>
    <m/>
    <x v="3522"/>
  </r>
  <r>
    <n v="5202"/>
    <n v="4711"/>
    <n v="1"/>
    <x v="1"/>
    <s v="Cairo"/>
    <n v="1"/>
    <x v="20"/>
    <n v="4089"/>
    <x v="28"/>
    <x v="28"/>
    <s v="Clay"/>
    <s v="Dough"/>
    <x v="12"/>
    <n v="1"/>
    <n v="10"/>
    <m/>
    <x v="3523"/>
  </r>
  <r>
    <n v="5203"/>
    <n v="4711"/>
    <n v="1"/>
    <x v="1"/>
    <s v="Cairo"/>
    <n v="1"/>
    <x v="20"/>
    <n v="4088"/>
    <x v="29"/>
    <x v="29"/>
    <s v="Clay"/>
    <s v="Dough"/>
    <x v="12"/>
    <n v="1"/>
    <n v="10"/>
    <m/>
    <x v="3523"/>
  </r>
  <r>
    <n v="5204"/>
    <n v="4711"/>
    <n v="1"/>
    <x v="1"/>
    <s v="Cairo"/>
    <n v="1"/>
    <x v="20"/>
    <n v="4085"/>
    <x v="52"/>
    <x v="52"/>
    <s v="Clay"/>
    <s v="Dough"/>
    <x v="12"/>
    <n v="1"/>
    <n v="10"/>
    <m/>
    <x v="3523"/>
  </r>
  <r>
    <n v="5205"/>
    <n v="4711"/>
    <n v="1"/>
    <x v="1"/>
    <s v="Cairo"/>
    <n v="1"/>
    <x v="20"/>
    <n v="4084"/>
    <x v="53"/>
    <x v="53"/>
    <s v="Clay"/>
    <s v="Dough"/>
    <x v="12"/>
    <n v="1"/>
    <n v="10"/>
    <m/>
    <x v="3523"/>
  </r>
  <r>
    <n v="5206"/>
    <n v="4711"/>
    <n v="1"/>
    <x v="1"/>
    <s v="Cairo"/>
    <n v="1"/>
    <x v="20"/>
    <n v="4087"/>
    <x v="51"/>
    <x v="51"/>
    <s v="Clay"/>
    <s v="Dough"/>
    <x v="12"/>
    <n v="1"/>
    <n v="10"/>
    <m/>
    <x v="3523"/>
  </r>
  <r>
    <n v="5207"/>
    <n v="4711"/>
    <n v="3"/>
    <x v="0"/>
    <s v="Alex"/>
    <n v="19"/>
    <x v="12"/>
    <n v="4078"/>
    <x v="9"/>
    <x v="9"/>
    <s v="Add-ons"/>
    <s v="Battery"/>
    <x v="7"/>
    <n v="1"/>
    <n v="49.5"/>
    <m/>
    <x v="3524"/>
  </r>
  <r>
    <n v="5208"/>
    <n v="4712"/>
    <n v="5"/>
    <x v="4"/>
    <s v="Delta"/>
    <n v="2"/>
    <x v="5"/>
    <n v="418"/>
    <x v="476"/>
    <x v="454"/>
    <s v="Action Figure"/>
    <s v="Figures"/>
    <x v="55"/>
    <n v="1"/>
    <n v="125"/>
    <m/>
    <x v="3525"/>
  </r>
  <r>
    <n v="5209"/>
    <n v="4713"/>
    <n v="3"/>
    <x v="0"/>
    <s v="Alex"/>
    <n v="23"/>
    <x v="9"/>
    <n v="3629"/>
    <x v="755"/>
    <x v="730"/>
    <s v="Dolls &amp; Accessories"/>
    <s v="Doll"/>
    <x v="34"/>
    <n v="1"/>
    <n v="749.5"/>
    <m/>
    <x v="3526"/>
  </r>
  <r>
    <n v="5210"/>
    <n v="4714"/>
    <n v="1"/>
    <x v="1"/>
    <s v="Cairo"/>
    <n v="11"/>
    <x v="8"/>
    <n v="388"/>
    <x v="564"/>
    <x v="542"/>
    <s v="Games"/>
    <s v="Card Game"/>
    <x v="53"/>
    <n v="1"/>
    <n v="150"/>
    <m/>
    <x v="3527"/>
  </r>
  <r>
    <n v="5211"/>
    <n v="4714"/>
    <n v="1"/>
    <x v="1"/>
    <s v="Cairo"/>
    <n v="11"/>
    <x v="8"/>
    <n v="459"/>
    <x v="228"/>
    <x v="207"/>
    <s v="Games"/>
    <s v="Card Game"/>
    <x v="53"/>
    <n v="1"/>
    <n v="150"/>
    <m/>
    <x v="3527"/>
  </r>
  <r>
    <n v="5212"/>
    <n v="4714"/>
    <n v="1"/>
    <x v="1"/>
    <s v="Cairo"/>
    <n v="11"/>
    <x v="8"/>
    <n v="462"/>
    <x v="205"/>
    <x v="201"/>
    <s v="Games"/>
    <s v="Card Game"/>
    <x v="53"/>
    <n v="4"/>
    <n v="40"/>
    <m/>
    <x v="3527"/>
  </r>
  <r>
    <n v="5213"/>
    <n v="4714"/>
    <n v="2"/>
    <x v="3"/>
    <s v="Cairo"/>
    <n v="23"/>
    <x v="9"/>
    <n v="2858"/>
    <x v="72"/>
    <x v="70"/>
    <s v="Education &amp; Learning"/>
    <s v="Art &amp; Craft"/>
    <x v="32"/>
    <n v="1"/>
    <n v="162.5"/>
    <m/>
    <x v="3528"/>
  </r>
  <r>
    <n v="5214"/>
    <n v="4714"/>
    <n v="2"/>
    <x v="3"/>
    <s v="Cairo"/>
    <n v="23"/>
    <x v="9"/>
    <n v="11"/>
    <x v="17"/>
    <x v="17"/>
    <s v="Surprise"/>
    <s v="Egg"/>
    <x v="13"/>
    <n v="2"/>
    <n v="450"/>
    <m/>
    <x v="3528"/>
  </r>
  <r>
    <n v="5215"/>
    <n v="4714"/>
    <n v="3"/>
    <x v="0"/>
    <s v="Alex"/>
    <n v="23"/>
    <x v="9"/>
    <n v="465"/>
    <x v="242"/>
    <x v="232"/>
    <s v="Games"/>
    <s v="Card Game"/>
    <x v="53"/>
    <n v="1"/>
    <n v="25"/>
    <m/>
    <x v="3529"/>
  </r>
  <r>
    <n v="5216"/>
    <n v="4714"/>
    <n v="3"/>
    <x v="0"/>
    <s v="Alex"/>
    <n v="23"/>
    <x v="9"/>
    <n v="465"/>
    <x v="242"/>
    <x v="232"/>
    <s v="Games"/>
    <s v="Card Game"/>
    <x v="53"/>
    <n v="1"/>
    <n v="25"/>
    <m/>
    <x v="3529"/>
  </r>
  <r>
    <n v="5217"/>
    <n v="4714"/>
    <n v="3"/>
    <x v="0"/>
    <s v="Alex"/>
    <n v="23"/>
    <x v="9"/>
    <n v="392"/>
    <x v="260"/>
    <x v="248"/>
    <s v="Games"/>
    <s v="Card Game"/>
    <x v="53"/>
    <n v="1"/>
    <n v="75"/>
    <m/>
    <x v="3529"/>
  </r>
  <r>
    <n v="5218"/>
    <n v="4714"/>
    <n v="5"/>
    <x v="4"/>
    <s v="Delta"/>
    <n v="2"/>
    <x v="5"/>
    <n v="3276"/>
    <x v="399"/>
    <x v="380"/>
    <s v="Games"/>
    <s v="Board Game"/>
    <x v="9"/>
    <n v="1"/>
    <n v="75"/>
    <m/>
    <x v="3530"/>
  </r>
  <r>
    <n v="5219"/>
    <n v="4714"/>
    <n v="5"/>
    <x v="4"/>
    <s v="Delta"/>
    <n v="2"/>
    <x v="5"/>
    <n v="3253"/>
    <x v="488"/>
    <x v="466"/>
    <s v="Games"/>
    <s v="Board Game"/>
    <x v="9"/>
    <n v="1"/>
    <n v="75"/>
    <m/>
    <x v="3530"/>
  </r>
  <r>
    <n v="5220"/>
    <n v="4715"/>
    <n v="2"/>
    <x v="3"/>
    <s v="Cairo"/>
    <n v="16"/>
    <x v="18"/>
    <n v="2855"/>
    <x v="616"/>
    <x v="592"/>
    <s v="Fashion"/>
    <s v="Accessories"/>
    <x v="43"/>
    <n v="1"/>
    <n v="175"/>
    <m/>
    <x v="3531"/>
  </r>
  <r>
    <n v="5221"/>
    <n v="4715"/>
    <n v="3"/>
    <x v="0"/>
    <s v="Alex"/>
    <n v="19"/>
    <x v="12"/>
    <n v="462"/>
    <x v="205"/>
    <x v="201"/>
    <s v="Games"/>
    <s v="Card Game"/>
    <x v="53"/>
    <n v="1"/>
    <n v="10"/>
    <m/>
    <x v="3532"/>
  </r>
  <r>
    <n v="5222"/>
    <n v="4715"/>
    <n v="5"/>
    <x v="4"/>
    <s v="Delta"/>
    <n v="2"/>
    <x v="5"/>
    <n v="476"/>
    <x v="206"/>
    <x v="202"/>
    <s v="Games"/>
    <s v="Card Game"/>
    <x v="53"/>
    <n v="1"/>
    <n v="30"/>
    <m/>
    <x v="3533"/>
  </r>
  <r>
    <n v="5223"/>
    <n v="4716"/>
    <n v="1"/>
    <x v="1"/>
    <s v="Cairo"/>
    <n v="11"/>
    <x v="8"/>
    <n v="4028"/>
    <x v="282"/>
    <x v="270"/>
    <s v="Games"/>
    <s v="Card Game"/>
    <x v="59"/>
    <n v="1"/>
    <n v="45"/>
    <m/>
    <x v="3534"/>
  </r>
  <r>
    <n v="5224"/>
    <n v="4716"/>
    <n v="1"/>
    <x v="1"/>
    <s v="Cairo"/>
    <n v="11"/>
    <x v="8"/>
    <n v="11"/>
    <x v="17"/>
    <x v="17"/>
    <s v="Surprise"/>
    <s v="Egg"/>
    <x v="13"/>
    <n v="1"/>
    <n v="225"/>
    <m/>
    <x v="3534"/>
  </r>
  <r>
    <n v="5225"/>
    <n v="4716"/>
    <n v="1"/>
    <x v="1"/>
    <s v="Cairo"/>
    <n v="11"/>
    <x v="8"/>
    <n v="585"/>
    <x v="561"/>
    <x v="539"/>
    <s v="Surprise"/>
    <s v="Tube"/>
    <x v="75"/>
    <n v="1"/>
    <n v="245"/>
    <m/>
    <x v="3534"/>
  </r>
  <r>
    <n v="5226"/>
    <n v="4716"/>
    <n v="1"/>
    <x v="1"/>
    <s v="Cairo"/>
    <n v="11"/>
    <x v="8"/>
    <n v="3370"/>
    <x v="151"/>
    <x v="148"/>
    <s v="Surprise"/>
    <s v="Ball"/>
    <x v="5"/>
    <n v="1"/>
    <n v="225"/>
    <m/>
    <x v="3534"/>
  </r>
  <r>
    <n v="5227"/>
    <n v="4716"/>
    <n v="1"/>
    <x v="1"/>
    <s v="Cairo"/>
    <n v="11"/>
    <x v="8"/>
    <n v="3464"/>
    <x v="195"/>
    <x v="191"/>
    <s v="Surprise"/>
    <s v="Ball"/>
    <x v="5"/>
    <n v="1"/>
    <n v="250"/>
    <m/>
    <x v="3534"/>
  </r>
  <r>
    <n v="5228"/>
    <n v="4716"/>
    <n v="2"/>
    <x v="3"/>
    <s v="Cairo"/>
    <n v="16"/>
    <x v="18"/>
    <n v="628"/>
    <x v="74"/>
    <x v="72"/>
    <s v="Guns"/>
    <s v="Gun"/>
    <x v="8"/>
    <n v="1"/>
    <n v="137.5"/>
    <m/>
    <x v="3535"/>
  </r>
  <r>
    <n v="5229"/>
    <n v="4716"/>
    <n v="3"/>
    <x v="0"/>
    <s v="Alex"/>
    <n v="23"/>
    <x v="9"/>
    <n v="3240"/>
    <x v="132"/>
    <x v="130"/>
    <s v="Games"/>
    <s v="Board Game"/>
    <x v="9"/>
    <n v="1"/>
    <n v="57.5"/>
    <m/>
    <x v="3536"/>
  </r>
  <r>
    <n v="5230"/>
    <n v="4716"/>
    <n v="3"/>
    <x v="0"/>
    <s v="Alex"/>
    <n v="23"/>
    <x v="9"/>
    <n v="3246"/>
    <x v="439"/>
    <x v="418"/>
    <s v="Games"/>
    <s v="Board Game"/>
    <x v="9"/>
    <n v="1"/>
    <n v="125"/>
    <m/>
    <x v="3536"/>
  </r>
  <r>
    <n v="5231"/>
    <n v="4716"/>
    <n v="5"/>
    <x v="4"/>
    <s v="Delta"/>
    <n v="2"/>
    <x v="5"/>
    <n v="4028"/>
    <x v="282"/>
    <x v="270"/>
    <s v="Games"/>
    <s v="Card Game"/>
    <x v="59"/>
    <n v="1"/>
    <n v="47.5"/>
    <m/>
    <x v="3537"/>
  </r>
  <r>
    <n v="5232"/>
    <n v="4717"/>
    <n v="3"/>
    <x v="0"/>
    <s v="Alex"/>
    <n v="1"/>
    <x v="20"/>
    <n v="463"/>
    <x v="227"/>
    <x v="220"/>
    <s v="Games"/>
    <s v="Card Game"/>
    <x v="53"/>
    <n v="1"/>
    <n v="75"/>
    <m/>
    <x v="3538"/>
  </r>
  <r>
    <n v="5233"/>
    <n v="4717"/>
    <n v="3"/>
    <x v="0"/>
    <s v="Alex"/>
    <n v="1"/>
    <x v="20"/>
    <n v="3506"/>
    <x v="756"/>
    <x v="731"/>
    <s v="Blocks"/>
    <s v="Lego"/>
    <x v="2"/>
    <n v="1"/>
    <n v="87.5"/>
    <m/>
    <x v="3538"/>
  </r>
  <r>
    <n v="5234"/>
    <n v="4718"/>
    <n v="5"/>
    <x v="4"/>
    <s v="Delta"/>
    <n v="2"/>
    <x v="5"/>
    <n v="1099"/>
    <x v="13"/>
    <x v="13"/>
    <s v="Surprise"/>
    <s v="Tube"/>
    <x v="3"/>
    <n v="1"/>
    <n v="287.5"/>
    <m/>
    <x v="3539"/>
  </r>
  <r>
    <n v="5235"/>
    <n v="4720"/>
    <n v="1"/>
    <x v="1"/>
    <s v="Cairo"/>
    <n v="5"/>
    <x v="10"/>
    <n v="465"/>
    <x v="242"/>
    <x v="232"/>
    <s v="Games"/>
    <s v="Card Game"/>
    <x v="53"/>
    <n v="1"/>
    <n v="25"/>
    <m/>
    <x v="3540"/>
  </r>
  <r>
    <n v="5236"/>
    <n v="4720"/>
    <n v="2"/>
    <x v="3"/>
    <s v="Cairo"/>
    <n v="23"/>
    <x v="9"/>
    <n v="621"/>
    <x v="42"/>
    <x v="42"/>
    <s v="Guns"/>
    <s v="Gun"/>
    <x v="8"/>
    <n v="1"/>
    <n v="225"/>
    <m/>
    <x v="3541"/>
  </r>
  <r>
    <n v="5237"/>
    <n v="4721"/>
    <n v="1"/>
    <x v="1"/>
    <s v="Cairo"/>
    <n v="11"/>
    <x v="8"/>
    <n v="1166"/>
    <x v="32"/>
    <x v="32"/>
    <s v="Vehicle - Parking &amp; Robots"/>
    <s v="Car"/>
    <x v="16"/>
    <n v="1"/>
    <n v="25"/>
    <m/>
    <x v="3542"/>
  </r>
  <r>
    <n v="5238"/>
    <n v="4721"/>
    <n v="1"/>
    <x v="1"/>
    <s v="Cairo"/>
    <n v="11"/>
    <x v="8"/>
    <n v="1166"/>
    <x v="32"/>
    <x v="32"/>
    <s v="Vehicle - Parking &amp; Robots"/>
    <s v="Car"/>
    <x v="16"/>
    <n v="1"/>
    <n v="25"/>
    <m/>
    <x v="3542"/>
  </r>
  <r>
    <n v="5239"/>
    <n v="4721"/>
    <n v="3"/>
    <x v="0"/>
    <s v="Alex"/>
    <n v="23"/>
    <x v="9"/>
    <n v="3303"/>
    <x v="233"/>
    <x v="225"/>
    <s v="Games"/>
    <s v="Board Game"/>
    <x v="9"/>
    <n v="1"/>
    <n v="162.5"/>
    <m/>
    <x v="3543"/>
  </r>
  <r>
    <n v="5240"/>
    <n v="4721"/>
    <n v="3"/>
    <x v="0"/>
    <s v="Alex"/>
    <n v="23"/>
    <x v="9"/>
    <n v="3236"/>
    <x v="176"/>
    <x v="173"/>
    <s v="Games"/>
    <s v="Board Game"/>
    <x v="9"/>
    <n v="1"/>
    <n v="82.5"/>
    <m/>
    <x v="3543"/>
  </r>
  <r>
    <n v="5241"/>
    <n v="4723"/>
    <n v="2"/>
    <x v="3"/>
    <s v="Cairo"/>
    <n v="23"/>
    <x v="9"/>
    <n v="4028"/>
    <x v="282"/>
    <x v="270"/>
    <s v="Games"/>
    <s v="Card Game"/>
    <x v="59"/>
    <n v="1"/>
    <n v="47.5"/>
    <m/>
    <x v="3544"/>
  </r>
  <r>
    <n v="5242"/>
    <n v="4723"/>
    <n v="3"/>
    <x v="0"/>
    <s v="Alex"/>
    <n v="1"/>
    <x v="20"/>
    <n v="604"/>
    <x v="568"/>
    <x v="546"/>
    <s v="Guns"/>
    <s v="Swords"/>
    <x v="8"/>
    <n v="1"/>
    <n v="97.5"/>
    <m/>
    <x v="3545"/>
  </r>
  <r>
    <n v="5243"/>
    <n v="4723"/>
    <n v="3"/>
    <x v="0"/>
    <s v="Alex"/>
    <n v="1"/>
    <x v="20"/>
    <n v="4078"/>
    <x v="9"/>
    <x v="9"/>
    <s v="Add-ons"/>
    <s v="Battery"/>
    <x v="7"/>
    <n v="1"/>
    <n v="49.5"/>
    <m/>
    <x v="3545"/>
  </r>
  <r>
    <n v="5244"/>
    <n v="4726"/>
    <n v="2"/>
    <x v="3"/>
    <s v="Cairo"/>
    <n v="23"/>
    <x v="9"/>
    <n v="414"/>
    <x v="534"/>
    <x v="512"/>
    <s v="Surprise"/>
    <s v="Egg"/>
    <x v="5"/>
    <n v="2"/>
    <n v="50"/>
    <m/>
    <x v="3546"/>
  </r>
  <r>
    <n v="5245"/>
    <n v="4726"/>
    <n v="5"/>
    <x v="4"/>
    <s v="Delta"/>
    <n v="2"/>
    <x v="5"/>
    <n v="4092"/>
    <x v="16"/>
    <x v="16"/>
    <s v="Clay"/>
    <s v="Dough"/>
    <x v="12"/>
    <n v="1"/>
    <n v="25"/>
    <m/>
    <x v="3547"/>
  </r>
  <r>
    <n v="5246"/>
    <n v="4727"/>
    <n v="2"/>
    <x v="3"/>
    <s v="Cairo"/>
    <n v="23"/>
    <x v="9"/>
    <n v="721"/>
    <x v="469"/>
    <x v="448"/>
    <s v="Role Play"/>
    <s v="Bank Set"/>
    <x v="11"/>
    <n v="1"/>
    <n v="200"/>
    <m/>
    <x v="3548"/>
  </r>
  <r>
    <n v="5247"/>
    <n v="4727"/>
    <n v="2"/>
    <x v="3"/>
    <s v="Cairo"/>
    <n v="23"/>
    <x v="9"/>
    <n v="721"/>
    <x v="469"/>
    <x v="448"/>
    <s v="Role Play"/>
    <s v="Bank Set"/>
    <x v="11"/>
    <n v="1"/>
    <n v="200"/>
    <m/>
    <x v="3548"/>
  </r>
  <r>
    <n v="5248"/>
    <n v="4728"/>
    <n v="5"/>
    <x v="4"/>
    <s v="Delta"/>
    <n v="2"/>
    <x v="5"/>
    <n v="4028"/>
    <x v="282"/>
    <x v="270"/>
    <s v="Games"/>
    <s v="Card Game"/>
    <x v="59"/>
    <n v="1"/>
    <n v="47.5"/>
    <m/>
    <x v="3549"/>
  </r>
  <r>
    <n v="5249"/>
    <n v="4729"/>
    <n v="2"/>
    <x v="3"/>
    <s v="Cairo"/>
    <n v="23"/>
    <x v="9"/>
    <n v="3252"/>
    <x v="175"/>
    <x v="172"/>
    <s v="Games"/>
    <s v="Board Game"/>
    <x v="9"/>
    <n v="1"/>
    <n v="82.5"/>
    <m/>
    <x v="3550"/>
  </r>
  <r>
    <n v="5250"/>
    <n v="4729"/>
    <n v="3"/>
    <x v="0"/>
    <s v="Alex"/>
    <n v="1"/>
    <x v="20"/>
    <n v="12"/>
    <x v="82"/>
    <x v="80"/>
    <s v="Surprise"/>
    <s v="Egg"/>
    <x v="13"/>
    <n v="1"/>
    <n v="797.5"/>
    <m/>
    <x v="3551"/>
  </r>
  <r>
    <n v="5251"/>
    <n v="4730"/>
    <n v="1"/>
    <x v="1"/>
    <s v="Cairo"/>
    <n v="11"/>
    <x v="8"/>
    <n v="4092"/>
    <x v="16"/>
    <x v="16"/>
    <s v="Clay"/>
    <s v="Dough"/>
    <x v="12"/>
    <n v="1"/>
    <n v="25"/>
    <m/>
    <x v="3552"/>
  </r>
  <r>
    <n v="5252"/>
    <n v="4732"/>
    <n v="2"/>
    <x v="3"/>
    <s v="Cairo"/>
    <n v="23"/>
    <x v="9"/>
    <n v="3304"/>
    <x v="262"/>
    <x v="250"/>
    <s v="Games"/>
    <s v="Board Game"/>
    <x v="9"/>
    <n v="1"/>
    <n v="14.5"/>
    <m/>
    <x v="3553"/>
  </r>
  <r>
    <n v="5253"/>
    <n v="4732"/>
    <n v="5"/>
    <x v="4"/>
    <s v="Delta"/>
    <n v="2"/>
    <x v="5"/>
    <n v="671"/>
    <x v="103"/>
    <x v="101"/>
    <s v="Plush &amp; Soft Toys"/>
    <s v="Non Battery"/>
    <x v="4"/>
    <n v="1"/>
    <n v="149.5"/>
    <m/>
    <x v="3554"/>
  </r>
  <r>
    <n v="5254"/>
    <n v="4733"/>
    <n v="1"/>
    <x v="1"/>
    <s v="Cairo"/>
    <n v="10"/>
    <x v="7"/>
    <n v="471"/>
    <x v="208"/>
    <x v="204"/>
    <s v="Games"/>
    <s v="Yoyo"/>
    <x v="54"/>
    <n v="1"/>
    <n v="20"/>
    <m/>
    <x v="3555"/>
  </r>
  <r>
    <n v="5255"/>
    <n v="4733"/>
    <n v="5"/>
    <x v="4"/>
    <s v="Delta"/>
    <n v="2"/>
    <x v="5"/>
    <n v="3260"/>
    <x v="125"/>
    <x v="123"/>
    <s v="Games"/>
    <s v="Board Game"/>
    <x v="9"/>
    <n v="1"/>
    <n v="19.5"/>
    <m/>
    <x v="3556"/>
  </r>
  <r>
    <n v="5256"/>
    <n v="4734"/>
    <n v="5"/>
    <x v="4"/>
    <s v="Delta"/>
    <n v="2"/>
    <x v="5"/>
    <n v="641"/>
    <x v="587"/>
    <x v="565"/>
    <s v="Guns"/>
    <s v="Gun"/>
    <x v="8"/>
    <n v="1"/>
    <n v="550"/>
    <m/>
    <x v="3557"/>
  </r>
  <r>
    <n v="5257"/>
    <n v="4734"/>
    <n v="5"/>
    <x v="4"/>
    <s v="Delta"/>
    <n v="2"/>
    <x v="5"/>
    <n v="610"/>
    <x v="145"/>
    <x v="142"/>
    <s v="Guns"/>
    <s v="Gun"/>
    <x v="8"/>
    <n v="1"/>
    <n v="627.5"/>
    <m/>
    <x v="3557"/>
  </r>
  <r>
    <n v="5258"/>
    <n v="4736"/>
    <n v="2"/>
    <x v="3"/>
    <s v="Cairo"/>
    <n v="25"/>
    <x v="11"/>
    <n v="464"/>
    <x v="210"/>
    <x v="205"/>
    <s v="Games"/>
    <s v="Card Game"/>
    <x v="53"/>
    <n v="1"/>
    <n v="75"/>
    <m/>
    <x v="3558"/>
  </r>
  <r>
    <n v="5259"/>
    <n v="4737"/>
    <n v="1"/>
    <x v="1"/>
    <s v="Cairo"/>
    <n v="11"/>
    <x v="8"/>
    <n v="4076"/>
    <x v="10"/>
    <x v="10"/>
    <s v="Add-ons"/>
    <s v="Battery"/>
    <x v="7"/>
    <n v="1"/>
    <n v="49.5"/>
    <m/>
    <x v="3559"/>
  </r>
  <r>
    <n v="5260"/>
    <n v="4737"/>
    <n v="1"/>
    <x v="1"/>
    <s v="Cairo"/>
    <n v="11"/>
    <x v="8"/>
    <n v="4076"/>
    <x v="10"/>
    <x v="10"/>
    <s v="Add-ons"/>
    <s v="Battery"/>
    <x v="7"/>
    <n v="1"/>
    <n v="49.5"/>
    <m/>
    <x v="3559"/>
  </r>
  <r>
    <n v="5261"/>
    <n v="4737"/>
    <n v="3"/>
    <x v="0"/>
    <s v="Alex"/>
    <n v="1"/>
    <x v="20"/>
    <n v="190"/>
    <x v="757"/>
    <x v="732"/>
    <s v="Education &amp; Learning"/>
    <s v="Art &amp; Craft"/>
    <x v="33"/>
    <n v="1"/>
    <n v="174.5"/>
    <m/>
    <x v="3560"/>
  </r>
  <r>
    <n v="5262"/>
    <n v="4738"/>
    <n v="1"/>
    <x v="1"/>
    <s v="Cairo"/>
    <n v="11"/>
    <x v="8"/>
    <n v="4091"/>
    <x v="81"/>
    <x v="79"/>
    <s v="Clay"/>
    <s v="Dough"/>
    <x v="12"/>
    <n v="1"/>
    <n v="25"/>
    <m/>
    <x v="3561"/>
  </r>
  <r>
    <n v="5263"/>
    <n v="4738"/>
    <n v="1"/>
    <x v="1"/>
    <s v="Cairo"/>
    <n v="11"/>
    <x v="8"/>
    <n v="4091"/>
    <x v="81"/>
    <x v="79"/>
    <s v="Clay"/>
    <s v="Dough"/>
    <x v="12"/>
    <n v="1"/>
    <n v="25"/>
    <m/>
    <x v="3561"/>
  </r>
  <r>
    <n v="5264"/>
    <n v="4738"/>
    <n v="2"/>
    <x v="3"/>
    <s v="Cairo"/>
    <n v="23"/>
    <x v="9"/>
    <n v="584"/>
    <x v="560"/>
    <x v="538"/>
    <s v="Surprise"/>
    <s v="Tube"/>
    <x v="75"/>
    <n v="1"/>
    <n v="245"/>
    <m/>
    <x v="3562"/>
  </r>
  <r>
    <n v="5265"/>
    <n v="4738"/>
    <n v="2"/>
    <x v="3"/>
    <s v="Cairo"/>
    <n v="23"/>
    <x v="9"/>
    <n v="584"/>
    <x v="560"/>
    <x v="538"/>
    <s v="Surprise"/>
    <s v="Tube"/>
    <x v="75"/>
    <n v="1"/>
    <n v="245"/>
    <m/>
    <x v="3562"/>
  </r>
  <r>
    <n v="5266"/>
    <n v="4738"/>
    <n v="5"/>
    <x v="4"/>
    <s v="Delta"/>
    <n v="2"/>
    <x v="5"/>
    <n v="4088"/>
    <x v="29"/>
    <x v="29"/>
    <s v="Clay"/>
    <s v="Dough"/>
    <x v="12"/>
    <n v="1"/>
    <n v="10"/>
    <m/>
    <x v="3563"/>
  </r>
  <r>
    <n v="5267"/>
    <n v="4739"/>
    <n v="2"/>
    <x v="3"/>
    <s v="Cairo"/>
    <n v="25"/>
    <x v="11"/>
    <n v="3226"/>
    <x v="113"/>
    <x v="111"/>
    <s v="Games"/>
    <s v="Board Game"/>
    <x v="9"/>
    <n v="1"/>
    <n v="34.5"/>
    <m/>
    <x v="3564"/>
  </r>
  <r>
    <n v="5268"/>
    <n v="4739"/>
    <n v="3"/>
    <x v="0"/>
    <s v="Alex"/>
    <n v="1"/>
    <x v="20"/>
    <n v="12"/>
    <x v="82"/>
    <x v="80"/>
    <s v="Surprise"/>
    <s v="Egg"/>
    <x v="13"/>
    <n v="1"/>
    <n v="797.5"/>
    <m/>
    <x v="3565"/>
  </r>
  <r>
    <n v="5269"/>
    <n v="4739"/>
    <n v="5"/>
    <x v="4"/>
    <s v="Delta"/>
    <n v="2"/>
    <x v="5"/>
    <n v="706"/>
    <x v="547"/>
    <x v="525"/>
    <s v="Games"/>
    <s v="Card Game"/>
    <x v="63"/>
    <n v="1"/>
    <n v="10"/>
    <m/>
    <x v="3566"/>
  </r>
  <r>
    <n v="5270"/>
    <n v="4740"/>
    <n v="1"/>
    <x v="1"/>
    <s v="Cairo"/>
    <n v="11"/>
    <x v="8"/>
    <n v="16"/>
    <x v="57"/>
    <x v="57"/>
    <s v="Surprise"/>
    <s v="Egg"/>
    <x v="26"/>
    <n v="1"/>
    <n v="225"/>
    <m/>
    <x v="3567"/>
  </r>
  <r>
    <n v="5271"/>
    <n v="4740"/>
    <n v="3"/>
    <x v="0"/>
    <s v="Alex"/>
    <n v="23"/>
    <x v="9"/>
    <n v="1167"/>
    <x v="136"/>
    <x v="32"/>
    <s v="Vehicle - Parking &amp; Robots"/>
    <s v="Car"/>
    <x v="16"/>
    <n v="1"/>
    <n v="25"/>
    <m/>
    <x v="3568"/>
  </r>
  <r>
    <n v="5272"/>
    <n v="4741"/>
    <n v="2"/>
    <x v="3"/>
    <s v="Cairo"/>
    <n v="23"/>
    <x v="9"/>
    <n v="2835"/>
    <x v="758"/>
    <x v="733"/>
    <s v="Action Figure"/>
    <s v="Figures"/>
    <x v="22"/>
    <n v="1"/>
    <n v="400"/>
    <m/>
    <x v="3569"/>
  </r>
  <r>
    <n v="5273"/>
    <n v="4742"/>
    <n v="2"/>
    <x v="3"/>
    <s v="Cairo"/>
    <n v="23"/>
    <x v="9"/>
    <n v="628"/>
    <x v="74"/>
    <x v="72"/>
    <s v="Guns"/>
    <s v="Gun"/>
    <x v="8"/>
    <n v="1"/>
    <n v="137.5"/>
    <m/>
    <x v="3570"/>
  </r>
  <r>
    <n v="5274"/>
    <n v="4743"/>
    <n v="1"/>
    <x v="1"/>
    <s v="Cairo"/>
    <n v="11"/>
    <x v="8"/>
    <n v="3296"/>
    <x v="432"/>
    <x v="412"/>
    <s v="Education &amp; Learning"/>
    <s v="Puzzle"/>
    <x v="9"/>
    <n v="1"/>
    <n v="47.5"/>
    <m/>
    <x v="3571"/>
  </r>
  <r>
    <n v="5275"/>
    <n v="4743"/>
    <n v="2"/>
    <x v="3"/>
    <s v="Cairo"/>
    <n v="23"/>
    <x v="9"/>
    <n v="183"/>
    <x v="286"/>
    <x v="273"/>
    <s v="Education &amp; Learning"/>
    <s v="Puzzle"/>
    <x v="6"/>
    <n v="1"/>
    <n v="137.5"/>
    <m/>
    <x v="3572"/>
  </r>
  <r>
    <n v="5276"/>
    <n v="4743"/>
    <n v="3"/>
    <x v="0"/>
    <s v="Alex"/>
    <n v="13"/>
    <x v="21"/>
    <n v="475"/>
    <x v="217"/>
    <x v="211"/>
    <s v="Surprise"/>
    <s v="Ball"/>
    <x v="53"/>
    <n v="1"/>
    <n v="50"/>
    <m/>
    <x v="3573"/>
  </r>
  <r>
    <n v="5277"/>
    <n v="4743"/>
    <n v="3"/>
    <x v="0"/>
    <s v="Alex"/>
    <n v="13"/>
    <x v="21"/>
    <n v="470"/>
    <x v="215"/>
    <x v="209"/>
    <s v="Games"/>
    <s v="Yoyo"/>
    <x v="53"/>
    <n v="1"/>
    <n v="20"/>
    <m/>
    <x v="3573"/>
  </r>
  <r>
    <n v="5278"/>
    <n v="4743"/>
    <n v="3"/>
    <x v="0"/>
    <s v="Alex"/>
    <n v="13"/>
    <x v="21"/>
    <n v="473"/>
    <x v="243"/>
    <x v="233"/>
    <s v="Fidget"/>
    <s v="Cubes"/>
    <x v="53"/>
    <n v="1"/>
    <n v="45"/>
    <m/>
    <x v="3573"/>
  </r>
  <r>
    <n v="5279"/>
    <n v="4744"/>
    <n v="2"/>
    <x v="3"/>
    <s v="Cairo"/>
    <n v="23"/>
    <x v="9"/>
    <n v="2863"/>
    <x v="73"/>
    <x v="71"/>
    <s v="Plush &amp; Soft Toys"/>
    <s v="Non Battery"/>
    <x v="18"/>
    <n v="1"/>
    <n v="275"/>
    <m/>
    <x v="3574"/>
  </r>
  <r>
    <n v="5280"/>
    <n v="4744"/>
    <n v="2"/>
    <x v="3"/>
    <s v="Cairo"/>
    <n v="23"/>
    <x v="9"/>
    <n v="4078"/>
    <x v="9"/>
    <x v="9"/>
    <s v="Add-ons"/>
    <s v="Battery"/>
    <x v="7"/>
    <n v="1"/>
    <n v="49.5"/>
    <m/>
    <x v="3574"/>
  </r>
  <r>
    <n v="5281"/>
    <n v="4744"/>
    <n v="3"/>
    <x v="0"/>
    <s v="Alex"/>
    <n v="13"/>
    <x v="21"/>
    <n v="23"/>
    <x v="710"/>
    <x v="685"/>
    <s v="Out Door &amp; Garden"/>
    <s v="Skate Roller"/>
    <x v="45"/>
    <n v="1"/>
    <n v="849.5"/>
    <m/>
    <x v="3575"/>
  </r>
  <r>
    <n v="5282"/>
    <n v="4745"/>
    <n v="2"/>
    <x v="3"/>
    <s v="Cairo"/>
    <n v="23"/>
    <x v="9"/>
    <n v="719"/>
    <x v="436"/>
    <x v="415"/>
    <s v="Surprise"/>
    <s v="Tube"/>
    <x v="3"/>
    <n v="1"/>
    <n v="75"/>
    <m/>
    <x v="3576"/>
  </r>
  <r>
    <n v="5283"/>
    <n v="4745"/>
    <n v="3"/>
    <x v="0"/>
    <s v="Alex"/>
    <n v="19"/>
    <x v="12"/>
    <n v="4215"/>
    <x v="335"/>
    <x v="320"/>
    <s v="F&amp;B"/>
    <s v="Food"/>
    <x v="27"/>
    <n v="1"/>
    <n v="2.5"/>
    <m/>
    <x v="3577"/>
  </r>
  <r>
    <n v="5284"/>
    <n v="4745"/>
    <n v="3"/>
    <x v="0"/>
    <s v="Alex"/>
    <n v="19"/>
    <x v="12"/>
    <n v="4230"/>
    <x v="759"/>
    <x v="734"/>
    <s v="F&amp;B"/>
    <s v="Food"/>
    <x v="19"/>
    <n v="1"/>
    <n v="2.5"/>
    <m/>
    <x v="3577"/>
  </r>
  <r>
    <n v="5285"/>
    <n v="4745"/>
    <n v="5"/>
    <x v="4"/>
    <s v="Delta"/>
    <n v="2"/>
    <x v="5"/>
    <n v="3260"/>
    <x v="125"/>
    <x v="123"/>
    <s v="Games"/>
    <s v="Board Game"/>
    <x v="9"/>
    <n v="1"/>
    <n v="19.5"/>
    <m/>
    <x v="3578"/>
  </r>
  <r>
    <n v="5286"/>
    <n v="4746"/>
    <n v="2"/>
    <x v="3"/>
    <s v="Cairo"/>
    <n v="23"/>
    <x v="9"/>
    <n v="374"/>
    <x v="275"/>
    <x v="263"/>
    <s v="Season"/>
    <s v="Summer"/>
    <x v="58"/>
    <n v="1"/>
    <n v="15"/>
    <m/>
    <x v="3579"/>
  </r>
  <r>
    <n v="5287"/>
    <n v="4746"/>
    <n v="2"/>
    <x v="3"/>
    <s v="Cairo"/>
    <n v="23"/>
    <x v="9"/>
    <n v="1165"/>
    <x v="58"/>
    <x v="32"/>
    <s v="Vehicle - Parking &amp; Robots"/>
    <s v="Car"/>
    <x v="16"/>
    <n v="1"/>
    <n v="25"/>
    <m/>
    <x v="3579"/>
  </r>
  <r>
    <n v="5288"/>
    <n v="4746"/>
    <n v="5"/>
    <x v="4"/>
    <s v="Delta"/>
    <n v="2"/>
    <x v="5"/>
    <n v="472"/>
    <x v="271"/>
    <x v="259"/>
    <s v="Games"/>
    <s v="Top &amp; Battle"/>
    <x v="57"/>
    <n v="1"/>
    <n v="62.5"/>
    <m/>
    <x v="3580"/>
  </r>
  <r>
    <n v="5289"/>
    <n v="4748"/>
    <n v="2"/>
    <x v="3"/>
    <s v="Cairo"/>
    <n v="23"/>
    <x v="9"/>
    <n v="2863"/>
    <x v="73"/>
    <x v="71"/>
    <s v="Plush &amp; Soft Toys"/>
    <s v="Non Battery"/>
    <x v="18"/>
    <n v="-1"/>
    <n v="-275"/>
    <s v=" Customer Change His Mind (UOD)"/>
    <x v="3581"/>
  </r>
  <r>
    <n v="5290"/>
    <n v="4749"/>
    <n v="2"/>
    <x v="3"/>
    <s v="Cairo"/>
    <n v="23"/>
    <x v="9"/>
    <n v="471"/>
    <x v="208"/>
    <x v="204"/>
    <s v="Games"/>
    <s v="Yoyo"/>
    <x v="54"/>
    <n v="1"/>
    <n v="20"/>
    <m/>
    <x v="3582"/>
  </r>
  <r>
    <n v="5291"/>
    <n v="4749"/>
    <n v="3"/>
    <x v="0"/>
    <s v="Alex"/>
    <n v="1"/>
    <x v="20"/>
    <n v="4090"/>
    <x v="48"/>
    <x v="48"/>
    <s v="Clay"/>
    <s v="Dough"/>
    <x v="12"/>
    <n v="1"/>
    <n v="47.5"/>
    <m/>
    <x v="3583"/>
  </r>
  <r>
    <n v="5292"/>
    <n v="4750"/>
    <n v="2"/>
    <x v="3"/>
    <s v="Cairo"/>
    <n v="23"/>
    <x v="9"/>
    <n v="11"/>
    <x v="17"/>
    <x v="17"/>
    <s v="Surprise"/>
    <s v="Egg"/>
    <x v="13"/>
    <n v="1"/>
    <n v="225"/>
    <m/>
    <x v="3584"/>
  </r>
  <r>
    <n v="5293"/>
    <n v="4751"/>
    <n v="3"/>
    <x v="0"/>
    <s v="Alex"/>
    <n v="1"/>
    <x v="20"/>
    <n v="2793"/>
    <x v="453"/>
    <x v="432"/>
    <s v="Education &amp; Learning"/>
    <s v="Art &amp; Craft"/>
    <x v="44"/>
    <n v="1"/>
    <n v="675"/>
    <m/>
    <x v="3585"/>
  </r>
  <r>
    <n v="5294"/>
    <n v="4752"/>
    <n v="1"/>
    <x v="1"/>
    <s v="Cairo"/>
    <n v="2"/>
    <x v="5"/>
    <n v="4024"/>
    <x v="338"/>
    <x v="323"/>
    <s v="Games"/>
    <s v="Card Game"/>
    <x v="59"/>
    <n v="1"/>
    <n v="275"/>
    <m/>
    <x v="3586"/>
  </r>
  <r>
    <n v="5295"/>
    <n v="4752"/>
    <n v="1"/>
    <x v="1"/>
    <s v="Cairo"/>
    <n v="2"/>
    <x v="5"/>
    <n v="4024"/>
    <x v="338"/>
    <x v="323"/>
    <s v="Games"/>
    <s v="Card Game"/>
    <x v="59"/>
    <n v="1"/>
    <n v="275"/>
    <m/>
    <x v="3586"/>
  </r>
  <r>
    <n v="5296"/>
    <n v="4753"/>
    <n v="1"/>
    <x v="1"/>
    <s v="Cairo"/>
    <n v="1"/>
    <x v="20"/>
    <n v="471"/>
    <x v="208"/>
    <x v="204"/>
    <s v="Games"/>
    <s v="Yoyo"/>
    <x v="54"/>
    <n v="1"/>
    <n v="20"/>
    <m/>
    <x v="3587"/>
  </r>
  <r>
    <n v="5297"/>
    <n v="4753"/>
    <n v="2"/>
    <x v="3"/>
    <s v="Cairo"/>
    <n v="25"/>
    <x v="11"/>
    <n v="3252"/>
    <x v="175"/>
    <x v="172"/>
    <s v="Games"/>
    <s v="Board Game"/>
    <x v="9"/>
    <n v="1"/>
    <n v="82.5"/>
    <m/>
    <x v="3588"/>
  </r>
  <r>
    <n v="5298"/>
    <n v="4753"/>
    <n v="5"/>
    <x v="4"/>
    <s v="Delta"/>
    <n v="2"/>
    <x v="5"/>
    <n v="4090"/>
    <x v="48"/>
    <x v="48"/>
    <s v="Clay"/>
    <s v="Dough"/>
    <x v="12"/>
    <n v="1"/>
    <n v="47.5"/>
    <m/>
    <x v="3589"/>
  </r>
  <r>
    <n v="5299"/>
    <n v="4754"/>
    <n v="2"/>
    <x v="3"/>
    <s v="Cairo"/>
    <n v="23"/>
    <x v="9"/>
    <n v="4024"/>
    <x v="338"/>
    <x v="323"/>
    <s v="Games"/>
    <s v="Card Game"/>
    <x v="59"/>
    <n v="1"/>
    <n v="275"/>
    <m/>
    <x v="3590"/>
  </r>
  <r>
    <n v="5300"/>
    <n v="4754"/>
    <n v="2"/>
    <x v="3"/>
    <s v="Cairo"/>
    <n v="23"/>
    <x v="9"/>
    <n v="462"/>
    <x v="205"/>
    <x v="201"/>
    <s v="Games"/>
    <s v="Card Game"/>
    <x v="53"/>
    <n v="2"/>
    <n v="20"/>
    <m/>
    <x v="3590"/>
  </r>
  <r>
    <n v="5301"/>
    <n v="4755"/>
    <n v="1"/>
    <x v="1"/>
    <s v="Cairo"/>
    <n v="15"/>
    <x v="1"/>
    <n v="465"/>
    <x v="242"/>
    <x v="232"/>
    <s v="Games"/>
    <s v="Card Game"/>
    <x v="53"/>
    <n v="1"/>
    <n v="25"/>
    <m/>
    <x v="3591"/>
  </r>
  <r>
    <n v="5302"/>
    <n v="4755"/>
    <n v="1"/>
    <x v="1"/>
    <s v="Cairo"/>
    <n v="15"/>
    <x v="1"/>
    <n v="465"/>
    <x v="242"/>
    <x v="232"/>
    <s v="Games"/>
    <s v="Card Game"/>
    <x v="53"/>
    <n v="1"/>
    <n v="25"/>
    <m/>
    <x v="3591"/>
  </r>
  <r>
    <n v="5303"/>
    <n v="4755"/>
    <n v="1"/>
    <x v="1"/>
    <s v="Cairo"/>
    <n v="15"/>
    <x v="1"/>
    <n v="465"/>
    <x v="242"/>
    <x v="232"/>
    <s v="Games"/>
    <s v="Card Game"/>
    <x v="53"/>
    <n v="1"/>
    <n v="25"/>
    <m/>
    <x v="3591"/>
  </r>
  <r>
    <n v="5304"/>
    <n v="4755"/>
    <n v="1"/>
    <x v="1"/>
    <s v="Cairo"/>
    <n v="15"/>
    <x v="1"/>
    <n v="465"/>
    <x v="242"/>
    <x v="232"/>
    <s v="Games"/>
    <s v="Card Game"/>
    <x v="53"/>
    <n v="1"/>
    <n v="25"/>
    <m/>
    <x v="3591"/>
  </r>
  <r>
    <n v="5305"/>
    <n v="4755"/>
    <n v="1"/>
    <x v="1"/>
    <s v="Cairo"/>
    <n v="15"/>
    <x v="1"/>
    <n v="465"/>
    <x v="242"/>
    <x v="232"/>
    <s v="Games"/>
    <s v="Card Game"/>
    <x v="53"/>
    <n v="1"/>
    <n v="25"/>
    <m/>
    <x v="3591"/>
  </r>
  <r>
    <n v="5306"/>
    <n v="4756"/>
    <n v="1"/>
    <x v="1"/>
    <s v="Cairo"/>
    <n v="15"/>
    <x v="1"/>
    <n v="3408"/>
    <x v="397"/>
    <x v="378"/>
    <s v="Dolls &amp; Accessories"/>
    <s v="Doll House &amp; Play set"/>
    <x v="5"/>
    <n v="1"/>
    <n v="437.5"/>
    <m/>
    <x v="3592"/>
  </r>
  <r>
    <n v="5307"/>
    <n v="4756"/>
    <n v="3"/>
    <x v="0"/>
    <s v="Alex"/>
    <n v="13"/>
    <x v="21"/>
    <n v="3718"/>
    <x v="336"/>
    <x v="321"/>
    <s v="Surprise"/>
    <s v="Box"/>
    <x v="11"/>
    <n v="1"/>
    <n v="275"/>
    <m/>
    <x v="3593"/>
  </r>
  <r>
    <n v="5308"/>
    <n v="4757"/>
    <n v="3"/>
    <x v="0"/>
    <s v="Alex"/>
    <n v="30"/>
    <x v="0"/>
    <n v="444"/>
    <x v="344"/>
    <x v="329"/>
    <s v="Action Figure"/>
    <s v="Figures"/>
    <x v="55"/>
    <n v="1"/>
    <n v="150"/>
    <m/>
    <x v="3594"/>
  </r>
  <r>
    <n v="5309"/>
    <n v="4757"/>
    <n v="3"/>
    <x v="0"/>
    <s v="Alex"/>
    <n v="30"/>
    <x v="0"/>
    <n v="1136"/>
    <x v="165"/>
    <x v="162"/>
    <s v="Action Figure"/>
    <s v="Figures"/>
    <x v="16"/>
    <n v="1"/>
    <n v="75"/>
    <m/>
    <x v="3594"/>
  </r>
  <r>
    <n v="5310"/>
    <n v="4757"/>
    <n v="3"/>
    <x v="0"/>
    <s v="Alex"/>
    <n v="30"/>
    <x v="0"/>
    <n v="475"/>
    <x v="217"/>
    <x v="211"/>
    <s v="Surprise"/>
    <s v="Ball"/>
    <x v="53"/>
    <n v="1"/>
    <n v="50"/>
    <m/>
    <x v="3594"/>
  </r>
  <r>
    <n v="5311"/>
    <n v="4757"/>
    <n v="3"/>
    <x v="0"/>
    <s v="Alex"/>
    <n v="30"/>
    <x v="0"/>
    <n v="475"/>
    <x v="217"/>
    <x v="211"/>
    <s v="Surprise"/>
    <s v="Ball"/>
    <x v="53"/>
    <n v="1"/>
    <n v="50"/>
    <m/>
    <x v="3594"/>
  </r>
  <r>
    <n v="5312"/>
    <n v="4758"/>
    <n v="1"/>
    <x v="1"/>
    <s v="Cairo"/>
    <n v="15"/>
    <x v="1"/>
    <n v="13"/>
    <x v="219"/>
    <x v="212"/>
    <s v="Surprise"/>
    <s v="Egg"/>
    <x v="13"/>
    <n v="1"/>
    <n v="1025"/>
    <m/>
    <x v="3595"/>
  </r>
  <r>
    <n v="5313"/>
    <n v="4759"/>
    <n v="3"/>
    <x v="0"/>
    <s v="Alex"/>
    <n v="30"/>
    <x v="0"/>
    <n v="3379"/>
    <x v="459"/>
    <x v="438"/>
    <s v="Surprise"/>
    <s v="Box"/>
    <x v="42"/>
    <n v="1"/>
    <n v="299.5"/>
    <m/>
    <x v="3596"/>
  </r>
  <r>
    <n v="5314"/>
    <n v="4759"/>
    <n v="3"/>
    <x v="0"/>
    <s v="Alex"/>
    <n v="30"/>
    <x v="0"/>
    <n v="3430"/>
    <x v="426"/>
    <x v="406"/>
    <s v="Dolls &amp; Accessories"/>
    <s v="Pocket Doll"/>
    <x v="48"/>
    <n v="1"/>
    <n v="199.5"/>
    <m/>
    <x v="3596"/>
  </r>
  <r>
    <n v="5315"/>
    <n v="4760"/>
    <n v="1"/>
    <x v="1"/>
    <s v="Cairo"/>
    <n v="1"/>
    <x v="20"/>
    <n v="3238"/>
    <x v="628"/>
    <x v="604"/>
    <s v="Games"/>
    <s v="Board Game"/>
    <x v="9"/>
    <n v="1"/>
    <n v="175"/>
    <m/>
    <x v="3597"/>
  </r>
  <r>
    <n v="5316"/>
    <n v="4760"/>
    <n v="3"/>
    <x v="0"/>
    <s v="Alex"/>
    <n v="13"/>
    <x v="21"/>
    <n v="1172"/>
    <x v="83"/>
    <x v="81"/>
    <s v="Music"/>
    <s v="Mic"/>
    <x v="5"/>
    <n v="1"/>
    <n v="150"/>
    <m/>
    <x v="3598"/>
  </r>
  <r>
    <n v="5317"/>
    <n v="4760"/>
    <n v="3"/>
    <x v="0"/>
    <s v="Alex"/>
    <n v="13"/>
    <x v="21"/>
    <n v="4078"/>
    <x v="9"/>
    <x v="9"/>
    <s v="Add-ons"/>
    <s v="Battery"/>
    <x v="7"/>
    <n v="1"/>
    <n v="49.5"/>
    <m/>
    <x v="3598"/>
  </r>
  <r>
    <n v="5318"/>
    <n v="4760"/>
    <n v="5"/>
    <x v="4"/>
    <s v="Delta"/>
    <n v="2"/>
    <x v="5"/>
    <n v="4028"/>
    <x v="282"/>
    <x v="270"/>
    <s v="Games"/>
    <s v="Card Game"/>
    <x v="59"/>
    <n v="1"/>
    <n v="47.5"/>
    <m/>
    <x v="3599"/>
  </r>
  <r>
    <n v="5319"/>
    <n v="4761"/>
    <n v="5"/>
    <x v="4"/>
    <s v="Delta"/>
    <n v="34"/>
    <x v="13"/>
    <n v="374"/>
    <x v="275"/>
    <x v="263"/>
    <s v="Season"/>
    <s v="Summer"/>
    <x v="58"/>
    <n v="1"/>
    <n v="15"/>
    <m/>
    <x v="3600"/>
  </r>
  <r>
    <n v="5320"/>
    <n v="4762"/>
    <n v="3"/>
    <x v="0"/>
    <s v="Alex"/>
    <n v="19"/>
    <x v="12"/>
    <n v="3354"/>
    <x v="200"/>
    <x v="196"/>
    <s v="Dolls &amp; Accessories"/>
    <s v="Fashion Doll"/>
    <x v="42"/>
    <n v="1"/>
    <n v="375"/>
    <m/>
    <x v="3601"/>
  </r>
  <r>
    <n v="5321"/>
    <n v="4762"/>
    <n v="5"/>
    <x v="4"/>
    <s v="Delta"/>
    <n v="34"/>
    <x v="13"/>
    <n v="3224"/>
    <x v="77"/>
    <x v="75"/>
    <s v="Games"/>
    <s v="Board Game"/>
    <x v="9"/>
    <n v="1"/>
    <n v="34.5"/>
    <m/>
    <x v="3602"/>
  </r>
  <r>
    <n v="5322"/>
    <n v="4763"/>
    <n v="2"/>
    <x v="3"/>
    <s v="Cairo"/>
    <n v="25"/>
    <x v="11"/>
    <n v="2752"/>
    <x v="597"/>
    <x v="575"/>
    <s v="Clay"/>
    <s v="Slime"/>
    <x v="46"/>
    <n v="1"/>
    <n v="125"/>
    <m/>
    <x v="3603"/>
  </r>
  <r>
    <n v="5323"/>
    <n v="4763"/>
    <n v="5"/>
    <x v="4"/>
    <s v="Delta"/>
    <n v="2"/>
    <x v="5"/>
    <n v="3971"/>
    <x v="75"/>
    <x v="73"/>
    <s v="Clay"/>
    <s v="Dough"/>
    <x v="12"/>
    <n v="1"/>
    <n v="50"/>
    <m/>
    <x v="3604"/>
  </r>
  <r>
    <n v="5324"/>
    <n v="4763"/>
    <n v="5"/>
    <x v="4"/>
    <s v="Delta"/>
    <n v="2"/>
    <x v="5"/>
    <n v="3971"/>
    <x v="75"/>
    <x v="73"/>
    <s v="Clay"/>
    <s v="Dough"/>
    <x v="12"/>
    <n v="1"/>
    <n v="50"/>
    <m/>
    <x v="3604"/>
  </r>
  <r>
    <n v="5325"/>
    <n v="4765"/>
    <n v="2"/>
    <x v="3"/>
    <s v="Cairo"/>
    <n v="23"/>
    <x v="9"/>
    <n v="4090"/>
    <x v="48"/>
    <x v="48"/>
    <s v="Clay"/>
    <s v="Dough"/>
    <x v="12"/>
    <n v="1"/>
    <n v="47.5"/>
    <m/>
    <x v="3605"/>
  </r>
  <r>
    <n v="5326"/>
    <n v="4766"/>
    <n v="1"/>
    <x v="1"/>
    <s v="Cairo"/>
    <n v="1"/>
    <x v="20"/>
    <n v="3298"/>
    <x v="130"/>
    <x v="128"/>
    <s v="Education &amp; Learning"/>
    <s v="Puzzle"/>
    <x v="9"/>
    <n v="1"/>
    <n v="47.5"/>
    <m/>
    <x v="3606"/>
  </r>
  <r>
    <n v="5327"/>
    <n v="4766"/>
    <n v="2"/>
    <x v="3"/>
    <s v="Cairo"/>
    <n v="23"/>
    <x v="9"/>
    <n v="471"/>
    <x v="208"/>
    <x v="204"/>
    <s v="Games"/>
    <s v="Yoyo"/>
    <x v="54"/>
    <n v="1"/>
    <n v="20"/>
    <m/>
    <x v="3607"/>
  </r>
  <r>
    <n v="5328"/>
    <n v="4766"/>
    <n v="3"/>
    <x v="0"/>
    <s v="Alex"/>
    <n v="19"/>
    <x v="12"/>
    <n v="3306"/>
    <x v="290"/>
    <x v="277"/>
    <s v="Games"/>
    <s v="Board Game"/>
    <x v="9"/>
    <n v="1"/>
    <n v="47.5"/>
    <m/>
    <x v="3608"/>
  </r>
  <r>
    <n v="5329"/>
    <n v="4767"/>
    <n v="2"/>
    <x v="3"/>
    <s v="Cairo"/>
    <n v="25"/>
    <x v="11"/>
    <n v="628"/>
    <x v="74"/>
    <x v="72"/>
    <s v="Guns"/>
    <s v="Gun"/>
    <x v="8"/>
    <n v="1"/>
    <n v="137.5"/>
    <m/>
    <x v="3609"/>
  </r>
  <r>
    <n v="5330"/>
    <n v="4767"/>
    <n v="2"/>
    <x v="3"/>
    <s v="Cairo"/>
    <n v="25"/>
    <x v="11"/>
    <n v="627"/>
    <x v="289"/>
    <x v="276"/>
    <s v="Guns"/>
    <s v="Gun"/>
    <x v="8"/>
    <n v="1"/>
    <n v="137.5"/>
    <m/>
    <x v="3609"/>
  </r>
  <r>
    <n v="5331"/>
    <n v="4768"/>
    <n v="2"/>
    <x v="3"/>
    <s v="Cairo"/>
    <n v="25"/>
    <x v="11"/>
    <n v="628"/>
    <x v="74"/>
    <x v="72"/>
    <s v="Guns"/>
    <s v="Gun"/>
    <x v="8"/>
    <n v="-1"/>
    <n v="-137.5"/>
    <s v="Exchange"/>
    <x v="3610"/>
  </r>
  <r>
    <n v="5332"/>
    <n v="4768"/>
    <n v="2"/>
    <x v="3"/>
    <s v="Cairo"/>
    <n v="25"/>
    <x v="11"/>
    <n v="627"/>
    <x v="289"/>
    <x v="276"/>
    <s v="Guns"/>
    <s v="Gun"/>
    <x v="8"/>
    <n v="-1"/>
    <n v="-137.5"/>
    <s v="Exchange"/>
    <x v="3610"/>
  </r>
  <r>
    <n v="5333"/>
    <n v="4769"/>
    <n v="1"/>
    <x v="1"/>
    <s v="Cairo"/>
    <n v="15"/>
    <x v="1"/>
    <n v="4088"/>
    <x v="29"/>
    <x v="29"/>
    <s v="Clay"/>
    <s v="Dough"/>
    <x v="12"/>
    <n v="2"/>
    <n v="20"/>
    <m/>
    <x v="3611"/>
  </r>
  <r>
    <n v="5334"/>
    <n v="4769"/>
    <n v="5"/>
    <x v="4"/>
    <s v="Delta"/>
    <n v="34"/>
    <x v="13"/>
    <n v="453"/>
    <x v="694"/>
    <x v="670"/>
    <s v="Action Figure"/>
    <s v="Figures"/>
    <x v="53"/>
    <n v="1"/>
    <n v="200"/>
    <m/>
    <x v="3612"/>
  </r>
  <r>
    <n v="5335"/>
    <n v="4769"/>
    <n v="5"/>
    <x v="4"/>
    <s v="Delta"/>
    <n v="34"/>
    <x v="13"/>
    <n v="3268"/>
    <x v="126"/>
    <x v="124"/>
    <s v="Games"/>
    <s v="Card Game"/>
    <x v="9"/>
    <n v="1"/>
    <n v="12.5"/>
    <m/>
    <x v="3612"/>
  </r>
  <r>
    <n v="5336"/>
    <n v="4769"/>
    <n v="5"/>
    <x v="4"/>
    <s v="Delta"/>
    <n v="34"/>
    <x v="13"/>
    <n v="3304"/>
    <x v="262"/>
    <x v="250"/>
    <s v="Games"/>
    <s v="Board Game"/>
    <x v="9"/>
    <n v="1"/>
    <n v="14.5"/>
    <m/>
    <x v="3612"/>
  </r>
  <r>
    <n v="5337"/>
    <n v="4770"/>
    <n v="1"/>
    <x v="1"/>
    <s v="Cairo"/>
    <n v="15"/>
    <x v="1"/>
    <n v="608"/>
    <x v="79"/>
    <x v="77"/>
    <s v="Guns"/>
    <s v="Gun"/>
    <x v="8"/>
    <n v="1"/>
    <n v="325"/>
    <m/>
    <x v="3613"/>
  </r>
  <r>
    <n v="5338"/>
    <n v="4770"/>
    <n v="2"/>
    <x v="3"/>
    <s v="Cairo"/>
    <n v="25"/>
    <x v="11"/>
    <n v="628"/>
    <x v="74"/>
    <x v="72"/>
    <s v="Guns"/>
    <s v="Gun"/>
    <x v="8"/>
    <n v="1"/>
    <n v="137.5"/>
    <m/>
    <x v="3614"/>
  </r>
  <r>
    <n v="5339"/>
    <n v="4770"/>
    <n v="2"/>
    <x v="3"/>
    <s v="Cairo"/>
    <n v="25"/>
    <x v="11"/>
    <n v="627"/>
    <x v="289"/>
    <x v="276"/>
    <s v="Guns"/>
    <s v="Gun"/>
    <x v="8"/>
    <n v="1"/>
    <n v="137.5"/>
    <m/>
    <x v="3614"/>
  </r>
  <r>
    <n v="5340"/>
    <n v="4771"/>
    <n v="1"/>
    <x v="1"/>
    <s v="Cairo"/>
    <n v="1"/>
    <x v="20"/>
    <n v="672"/>
    <x v="5"/>
    <x v="5"/>
    <s v="Plush &amp; Soft Toys"/>
    <s v="Non Battery"/>
    <x v="4"/>
    <n v="1"/>
    <n v="149.5"/>
    <m/>
    <x v="3615"/>
  </r>
  <r>
    <n v="5341"/>
    <n v="4771"/>
    <n v="1"/>
    <x v="1"/>
    <s v="Cairo"/>
    <n v="1"/>
    <x v="20"/>
    <n v="671"/>
    <x v="103"/>
    <x v="101"/>
    <s v="Plush &amp; Soft Toys"/>
    <s v="Non Battery"/>
    <x v="4"/>
    <n v="1"/>
    <n v="149.5"/>
    <m/>
    <x v="3615"/>
  </r>
  <r>
    <n v="5342"/>
    <n v="4771"/>
    <n v="2"/>
    <x v="3"/>
    <s v="Cairo"/>
    <n v="16"/>
    <x v="18"/>
    <n v="634"/>
    <x v="461"/>
    <x v="440"/>
    <s v="Guns"/>
    <s v="Gun"/>
    <x v="8"/>
    <n v="1"/>
    <n v="349.5"/>
    <m/>
    <x v="3616"/>
  </r>
  <r>
    <n v="5343"/>
    <n v="4771"/>
    <n v="5"/>
    <x v="4"/>
    <s v="Delta"/>
    <n v="2"/>
    <x v="5"/>
    <n v="3226"/>
    <x v="113"/>
    <x v="111"/>
    <s v="Games"/>
    <s v="Board Game"/>
    <x v="9"/>
    <n v="1"/>
    <n v="34.5"/>
    <m/>
    <x v="3617"/>
  </r>
  <r>
    <n v="5344"/>
    <n v="4772"/>
    <n v="1"/>
    <x v="1"/>
    <s v="Cairo"/>
    <n v="15"/>
    <x v="1"/>
    <n v="1099"/>
    <x v="13"/>
    <x v="13"/>
    <s v="Surprise"/>
    <s v="Tube"/>
    <x v="3"/>
    <n v="1"/>
    <n v="287.5"/>
    <m/>
    <x v="3618"/>
  </r>
  <r>
    <n v="5345"/>
    <n v="4772"/>
    <n v="2"/>
    <x v="3"/>
    <s v="Cairo"/>
    <n v="25"/>
    <x v="11"/>
    <n v="1166"/>
    <x v="32"/>
    <x v="32"/>
    <s v="Vehicle - Parking &amp; Robots"/>
    <s v="Car"/>
    <x v="16"/>
    <n v="1"/>
    <n v="25"/>
    <m/>
    <x v="3619"/>
  </r>
  <r>
    <n v="5346"/>
    <n v="4772"/>
    <n v="2"/>
    <x v="3"/>
    <s v="Cairo"/>
    <n v="25"/>
    <x v="11"/>
    <n v="1167"/>
    <x v="136"/>
    <x v="32"/>
    <s v="Vehicle - Parking &amp; Robots"/>
    <s v="Car"/>
    <x v="16"/>
    <n v="1"/>
    <n v="25"/>
    <m/>
    <x v="3619"/>
  </r>
  <r>
    <n v="5347"/>
    <n v="4772"/>
    <n v="3"/>
    <x v="0"/>
    <s v="Alex"/>
    <n v="19"/>
    <x v="12"/>
    <n v="4078"/>
    <x v="9"/>
    <x v="9"/>
    <s v="Add-ons"/>
    <s v="Battery"/>
    <x v="7"/>
    <n v="1"/>
    <n v="49.5"/>
    <m/>
    <x v="3620"/>
  </r>
  <r>
    <n v="5348"/>
    <n v="4772"/>
    <n v="5"/>
    <x v="4"/>
    <s v="Delta"/>
    <n v="34"/>
    <x v="13"/>
    <n v="3227"/>
    <x v="122"/>
    <x v="120"/>
    <s v="Games"/>
    <s v="Board Game"/>
    <x v="9"/>
    <n v="1"/>
    <n v="34.5"/>
    <m/>
    <x v="3621"/>
  </r>
  <r>
    <n v="5349"/>
    <n v="4773"/>
    <n v="2"/>
    <x v="3"/>
    <s v="Cairo"/>
    <n v="25"/>
    <x v="11"/>
    <n v="11"/>
    <x v="17"/>
    <x v="17"/>
    <s v="Surprise"/>
    <s v="Egg"/>
    <x v="13"/>
    <n v="1"/>
    <n v="225"/>
    <m/>
    <x v="3622"/>
  </r>
  <r>
    <n v="5350"/>
    <n v="4773"/>
    <n v="2"/>
    <x v="3"/>
    <s v="Cairo"/>
    <n v="25"/>
    <x v="11"/>
    <n v="4092"/>
    <x v="16"/>
    <x v="16"/>
    <s v="Clay"/>
    <s v="Dough"/>
    <x v="12"/>
    <n v="1"/>
    <n v="25"/>
    <m/>
    <x v="3622"/>
  </r>
  <r>
    <n v="5351"/>
    <n v="4773"/>
    <n v="2"/>
    <x v="3"/>
    <s v="Cairo"/>
    <n v="25"/>
    <x v="11"/>
    <n v="4028"/>
    <x v="282"/>
    <x v="270"/>
    <s v="Games"/>
    <s v="Card Game"/>
    <x v="59"/>
    <n v="3"/>
    <n v="142.5"/>
    <m/>
    <x v="3622"/>
  </r>
  <r>
    <n v="5352"/>
    <n v="4773"/>
    <n v="3"/>
    <x v="0"/>
    <s v="Alex"/>
    <n v="13"/>
    <x v="21"/>
    <n v="3369"/>
    <x v="636"/>
    <x v="612"/>
    <s v="Surprise"/>
    <s v="Ball"/>
    <x v="5"/>
    <n v="1"/>
    <n v="287.5"/>
    <m/>
    <x v="3623"/>
  </r>
  <r>
    <n v="5353"/>
    <n v="4774"/>
    <n v="3"/>
    <x v="0"/>
    <s v="Alex"/>
    <n v="23"/>
    <x v="9"/>
    <n v="3240"/>
    <x v="132"/>
    <x v="130"/>
    <s v="Games"/>
    <s v="Board Game"/>
    <x v="9"/>
    <n v="1"/>
    <n v="57.5"/>
    <m/>
    <x v="3624"/>
  </r>
  <r>
    <n v="5354"/>
    <n v="4776"/>
    <n v="2"/>
    <x v="3"/>
    <s v="Cairo"/>
    <n v="16"/>
    <x v="18"/>
    <n v="4090"/>
    <x v="48"/>
    <x v="48"/>
    <s v="Clay"/>
    <s v="Dough"/>
    <x v="12"/>
    <n v="1"/>
    <n v="47.5"/>
    <m/>
    <x v="3625"/>
  </r>
  <r>
    <n v="5355"/>
    <n v="4776"/>
    <n v="2"/>
    <x v="3"/>
    <s v="Cairo"/>
    <n v="16"/>
    <x v="18"/>
    <n v="416"/>
    <x v="403"/>
    <x v="384"/>
    <s v="Blocks"/>
    <s v="Lego"/>
    <x v="66"/>
    <n v="1"/>
    <n v="15"/>
    <m/>
    <x v="3625"/>
  </r>
  <r>
    <n v="5356"/>
    <n v="4776"/>
    <n v="3"/>
    <x v="0"/>
    <s v="Alex"/>
    <n v="23"/>
    <x v="9"/>
    <n v="3436"/>
    <x v="696"/>
    <x v="672"/>
    <s v="Dolls &amp; Accessories"/>
    <s v="Fashion Doll"/>
    <x v="17"/>
    <n v="1"/>
    <n v="699.5"/>
    <m/>
    <x v="3626"/>
  </r>
  <r>
    <n v="5357"/>
    <n v="4778"/>
    <n v="5"/>
    <x v="4"/>
    <s v="Delta"/>
    <n v="34"/>
    <x v="13"/>
    <n v="4202"/>
    <x v="96"/>
    <x v="94"/>
    <s v="F&amp;B"/>
    <s v="Food"/>
    <x v="35"/>
    <n v="1"/>
    <n v="2.5"/>
    <m/>
    <x v="3627"/>
  </r>
  <r>
    <n v="5358"/>
    <n v="4779"/>
    <n v="3"/>
    <x v="0"/>
    <s v="Alex"/>
    <n v="30"/>
    <x v="0"/>
    <n v="604"/>
    <x v="568"/>
    <x v="546"/>
    <s v="Guns"/>
    <s v="Swords"/>
    <x v="8"/>
    <n v="2"/>
    <n v="195"/>
    <m/>
    <x v="3628"/>
  </r>
  <r>
    <n v="5359"/>
    <n v="4779"/>
    <n v="5"/>
    <x v="4"/>
    <s v="Delta"/>
    <n v="34"/>
    <x v="13"/>
    <n v="4086"/>
    <x v="27"/>
    <x v="27"/>
    <s v="Clay"/>
    <s v="Dough"/>
    <x v="12"/>
    <n v="1"/>
    <n v="10"/>
    <m/>
    <x v="3629"/>
  </r>
  <r>
    <n v="5360"/>
    <n v="4779"/>
    <n v="5"/>
    <x v="4"/>
    <s v="Delta"/>
    <n v="34"/>
    <x v="13"/>
    <n v="4088"/>
    <x v="29"/>
    <x v="29"/>
    <s v="Clay"/>
    <s v="Dough"/>
    <x v="12"/>
    <n v="1"/>
    <n v="10"/>
    <m/>
    <x v="3629"/>
  </r>
  <r>
    <n v="5361"/>
    <n v="4779"/>
    <n v="5"/>
    <x v="4"/>
    <s v="Delta"/>
    <n v="34"/>
    <x v="13"/>
    <n v="4089"/>
    <x v="28"/>
    <x v="28"/>
    <s v="Clay"/>
    <s v="Dough"/>
    <x v="12"/>
    <n v="1"/>
    <n v="10"/>
    <m/>
    <x v="3629"/>
  </r>
  <r>
    <n v="5362"/>
    <n v="4779"/>
    <n v="5"/>
    <x v="4"/>
    <s v="Delta"/>
    <n v="34"/>
    <x v="13"/>
    <n v="4087"/>
    <x v="51"/>
    <x v="51"/>
    <s v="Clay"/>
    <s v="Dough"/>
    <x v="12"/>
    <n v="1"/>
    <n v="10"/>
    <m/>
    <x v="3629"/>
  </r>
  <r>
    <n v="5363"/>
    <n v="4779"/>
    <n v="5"/>
    <x v="4"/>
    <s v="Delta"/>
    <n v="34"/>
    <x v="13"/>
    <n v="4084"/>
    <x v="53"/>
    <x v="53"/>
    <s v="Clay"/>
    <s v="Dough"/>
    <x v="12"/>
    <n v="1"/>
    <n v="10"/>
    <m/>
    <x v="3629"/>
  </r>
  <r>
    <n v="5364"/>
    <n v="4780"/>
    <n v="5"/>
    <x v="4"/>
    <s v="Delta"/>
    <n v="34"/>
    <x v="13"/>
    <n v="4090"/>
    <x v="48"/>
    <x v="48"/>
    <s v="Clay"/>
    <s v="Dough"/>
    <x v="12"/>
    <n v="1"/>
    <n v="47.5"/>
    <m/>
    <x v="3630"/>
  </r>
  <r>
    <n v="5365"/>
    <n v="4781"/>
    <n v="3"/>
    <x v="0"/>
    <s v="Alex"/>
    <n v="19"/>
    <x v="12"/>
    <n v="475"/>
    <x v="217"/>
    <x v="211"/>
    <s v="Surprise"/>
    <s v="Ball"/>
    <x v="53"/>
    <n v="1"/>
    <n v="50"/>
    <m/>
    <x v="3631"/>
  </r>
  <r>
    <n v="5366"/>
    <n v="4781"/>
    <n v="3"/>
    <x v="0"/>
    <s v="Alex"/>
    <n v="19"/>
    <x v="12"/>
    <n v="476"/>
    <x v="206"/>
    <x v="202"/>
    <s v="Games"/>
    <s v="Card Game"/>
    <x v="53"/>
    <n v="1"/>
    <n v="30"/>
    <m/>
    <x v="3631"/>
  </r>
  <r>
    <n v="5367"/>
    <n v="4782"/>
    <n v="2"/>
    <x v="3"/>
    <s v="Cairo"/>
    <n v="4"/>
    <x v="6"/>
    <n v="2828"/>
    <x v="34"/>
    <x v="34"/>
    <s v="Action Figure"/>
    <s v="Figures"/>
    <x v="22"/>
    <n v="-1"/>
    <n v="-400"/>
    <s v="Exchange"/>
    <x v="3632"/>
  </r>
  <r>
    <n v="5368"/>
    <n v="4783"/>
    <n v="3"/>
    <x v="0"/>
    <s v="Alex"/>
    <n v="30"/>
    <x v="0"/>
    <n v="4078"/>
    <x v="9"/>
    <x v="9"/>
    <s v="Add-ons"/>
    <s v="Battery"/>
    <x v="7"/>
    <n v="1"/>
    <n v="49.5"/>
    <m/>
    <x v="3633"/>
  </r>
  <r>
    <n v="5369"/>
    <n v="4784"/>
    <n v="1"/>
    <x v="1"/>
    <s v="Cairo"/>
    <n v="11"/>
    <x v="8"/>
    <n v="3224"/>
    <x v="77"/>
    <x v="75"/>
    <s v="Games"/>
    <s v="Board Game"/>
    <x v="9"/>
    <n v="1"/>
    <n v="34.5"/>
    <m/>
    <x v="3634"/>
  </r>
  <r>
    <n v="5370"/>
    <n v="4784"/>
    <n v="2"/>
    <x v="3"/>
    <s v="Cairo"/>
    <n v="25"/>
    <x v="11"/>
    <n v="2826"/>
    <x v="120"/>
    <x v="118"/>
    <s v="Action Figure"/>
    <s v="Figures"/>
    <x v="22"/>
    <n v="1"/>
    <n v="425"/>
    <m/>
    <x v="3635"/>
  </r>
  <r>
    <n v="5371"/>
    <n v="4786"/>
    <n v="2"/>
    <x v="3"/>
    <s v="Cairo"/>
    <n v="23"/>
    <x v="9"/>
    <n v="4088"/>
    <x v="29"/>
    <x v="29"/>
    <s v="Clay"/>
    <s v="Dough"/>
    <x v="12"/>
    <n v="1"/>
    <n v="10"/>
    <m/>
    <x v="3636"/>
  </r>
  <r>
    <n v="5372"/>
    <n v="4786"/>
    <n v="2"/>
    <x v="3"/>
    <s v="Cairo"/>
    <n v="23"/>
    <x v="9"/>
    <n v="4088"/>
    <x v="29"/>
    <x v="29"/>
    <s v="Clay"/>
    <s v="Dough"/>
    <x v="12"/>
    <n v="1"/>
    <n v="10"/>
    <m/>
    <x v="3636"/>
  </r>
  <r>
    <n v="5373"/>
    <n v="4789"/>
    <n v="1"/>
    <x v="1"/>
    <s v="Cairo"/>
    <n v="10"/>
    <x v="7"/>
    <n v="3640"/>
    <x v="760"/>
    <x v="735"/>
    <s v="Dolls &amp; Accessories"/>
    <s v="Doll"/>
    <x v="34"/>
    <n v="1"/>
    <n v="1149.5"/>
    <m/>
    <x v="3637"/>
  </r>
  <r>
    <n v="5374"/>
    <n v="4789"/>
    <n v="1"/>
    <x v="1"/>
    <s v="Cairo"/>
    <n v="10"/>
    <x v="7"/>
    <n v="3601"/>
    <x v="761"/>
    <x v="736"/>
    <s v="Dolls &amp; Accessories"/>
    <s v="Doll Accessories"/>
    <x v="34"/>
    <n v="1"/>
    <n v="1199.5"/>
    <m/>
    <x v="3637"/>
  </r>
  <r>
    <n v="5375"/>
    <n v="4790"/>
    <n v="1"/>
    <x v="1"/>
    <s v="Cairo"/>
    <n v="11"/>
    <x v="8"/>
    <n v="462"/>
    <x v="205"/>
    <x v="201"/>
    <s v="Games"/>
    <s v="Card Game"/>
    <x v="53"/>
    <n v="1"/>
    <n v="10"/>
    <m/>
    <x v="3638"/>
  </r>
  <r>
    <n v="5376"/>
    <n v="4791"/>
    <n v="1"/>
    <x v="1"/>
    <s v="Cairo"/>
    <n v="11"/>
    <x v="8"/>
    <n v="462"/>
    <x v="205"/>
    <x v="201"/>
    <s v="Games"/>
    <s v="Card Game"/>
    <x v="53"/>
    <n v="5"/>
    <n v="50"/>
    <m/>
    <x v="3639"/>
  </r>
  <r>
    <n v="5377"/>
    <n v="4792"/>
    <n v="3"/>
    <x v="0"/>
    <s v="Alex"/>
    <n v="13"/>
    <x v="21"/>
    <n v="3456"/>
    <x v="762"/>
    <x v="737"/>
    <s v="Dolls &amp; Accessories"/>
    <s v="Doll"/>
    <x v="82"/>
    <n v="1"/>
    <n v="600"/>
    <m/>
    <x v="3640"/>
  </r>
  <r>
    <n v="5378"/>
    <n v="4792"/>
    <n v="5"/>
    <x v="4"/>
    <s v="Delta"/>
    <n v="34"/>
    <x v="13"/>
    <n v="4085"/>
    <x v="52"/>
    <x v="52"/>
    <s v="Clay"/>
    <s v="Dough"/>
    <x v="12"/>
    <n v="1"/>
    <n v="10"/>
    <m/>
    <x v="3641"/>
  </r>
  <r>
    <n v="5379"/>
    <n v="4794"/>
    <n v="1"/>
    <x v="1"/>
    <s v="Cairo"/>
    <n v="10"/>
    <x v="7"/>
    <n v="4091"/>
    <x v="81"/>
    <x v="79"/>
    <s v="Clay"/>
    <s v="Dough"/>
    <x v="12"/>
    <n v="1"/>
    <n v="25"/>
    <m/>
    <x v="3642"/>
  </r>
  <r>
    <n v="5380"/>
    <n v="4794"/>
    <n v="1"/>
    <x v="1"/>
    <s v="Cairo"/>
    <n v="10"/>
    <x v="7"/>
    <n v="473"/>
    <x v="243"/>
    <x v="233"/>
    <s v="Fidget"/>
    <s v="Cubes"/>
    <x v="53"/>
    <n v="1"/>
    <n v="45"/>
    <m/>
    <x v="3642"/>
  </r>
  <r>
    <n v="5381"/>
    <n v="4795"/>
    <n v="2"/>
    <x v="3"/>
    <s v="Cairo"/>
    <n v="25"/>
    <x v="11"/>
    <n v="4"/>
    <x v="154"/>
    <x v="151"/>
    <s v="Plush &amp; Soft Toys"/>
    <s v="Non Battery"/>
    <x v="4"/>
    <n v="1"/>
    <n v="149.5"/>
    <m/>
    <x v="3643"/>
  </r>
  <r>
    <n v="5382"/>
    <n v="4795"/>
    <n v="3"/>
    <x v="0"/>
    <s v="Alex"/>
    <n v="13"/>
    <x v="21"/>
    <n v="3683"/>
    <x v="386"/>
    <x v="368"/>
    <s v="Education &amp; Learning"/>
    <s v="Meccano Junior"/>
    <x v="51"/>
    <n v="1"/>
    <n v="375"/>
    <m/>
    <x v="3644"/>
  </r>
  <r>
    <n v="5383"/>
    <n v="4796"/>
    <n v="2"/>
    <x v="3"/>
    <s v="Cairo"/>
    <n v="25"/>
    <x v="11"/>
    <n v="608"/>
    <x v="79"/>
    <x v="77"/>
    <s v="Guns"/>
    <s v="Gun"/>
    <x v="8"/>
    <n v="1"/>
    <n v="325"/>
    <m/>
    <x v="3645"/>
  </r>
  <r>
    <n v="5384"/>
    <n v="4796"/>
    <n v="5"/>
    <x v="4"/>
    <s v="Delta"/>
    <n v="34"/>
    <x v="13"/>
    <n v="4028"/>
    <x v="282"/>
    <x v="270"/>
    <s v="Games"/>
    <s v="Card Game"/>
    <x v="59"/>
    <n v="1"/>
    <n v="47.5"/>
    <m/>
    <x v="3646"/>
  </r>
  <r>
    <n v="5385"/>
    <n v="4797"/>
    <n v="3"/>
    <x v="0"/>
    <s v="Alex"/>
    <n v="1"/>
    <x v="20"/>
    <n v="3227"/>
    <x v="122"/>
    <x v="120"/>
    <s v="Games"/>
    <s v="Board Game"/>
    <x v="9"/>
    <n v="1"/>
    <n v="34.5"/>
    <m/>
    <x v="3647"/>
  </r>
  <r>
    <n v="5386"/>
    <n v="4797"/>
    <n v="5"/>
    <x v="4"/>
    <s v="Delta"/>
    <n v="34"/>
    <x v="13"/>
    <n v="12"/>
    <x v="82"/>
    <x v="80"/>
    <s v="Surprise"/>
    <s v="Egg"/>
    <x v="13"/>
    <n v="1"/>
    <n v="797.5"/>
    <m/>
    <x v="3648"/>
  </r>
  <r>
    <n v="5387"/>
    <n v="4799"/>
    <n v="1"/>
    <x v="1"/>
    <s v="Cairo"/>
    <n v="5"/>
    <x v="10"/>
    <n v="3267"/>
    <x v="301"/>
    <x v="288"/>
    <s v="Games"/>
    <s v="Board Game"/>
    <x v="9"/>
    <n v="1"/>
    <n v="175"/>
    <m/>
    <x v="3649"/>
  </r>
  <r>
    <n v="5388"/>
    <n v="4800"/>
    <n v="1"/>
    <x v="1"/>
    <s v="Cairo"/>
    <n v="11"/>
    <x v="8"/>
    <n v="471"/>
    <x v="208"/>
    <x v="204"/>
    <s v="Games"/>
    <s v="Yoyo"/>
    <x v="54"/>
    <n v="1"/>
    <n v="20"/>
    <m/>
    <x v="3650"/>
  </r>
  <r>
    <n v="5389"/>
    <n v="4800"/>
    <n v="2"/>
    <x v="3"/>
    <s v="Cairo"/>
    <n v="16"/>
    <x v="18"/>
    <n v="3347"/>
    <x v="763"/>
    <x v="738"/>
    <s v="Fashion"/>
    <s v="Accessories"/>
    <x v="67"/>
    <n v="1"/>
    <n v="125"/>
    <m/>
    <x v="3651"/>
  </r>
  <r>
    <n v="5390"/>
    <n v="4801"/>
    <n v="2"/>
    <x v="3"/>
    <s v="Cairo"/>
    <n v="23"/>
    <x v="9"/>
    <n v="4083"/>
    <x v="54"/>
    <x v="54"/>
    <s v="Clay"/>
    <s v="Dough"/>
    <x v="12"/>
    <n v="1"/>
    <n v="10"/>
    <m/>
    <x v="3652"/>
  </r>
  <r>
    <n v="5391"/>
    <n v="4802"/>
    <n v="1"/>
    <x v="1"/>
    <s v="Cairo"/>
    <n v="10"/>
    <x v="7"/>
    <n v="3443"/>
    <x v="764"/>
    <x v="739"/>
    <s v="Dolls &amp; Accessories"/>
    <s v="Doll Accessories"/>
    <x v="42"/>
    <n v="1"/>
    <n v="437.5"/>
    <m/>
    <x v="3653"/>
  </r>
  <r>
    <n v="5392"/>
    <n v="4803"/>
    <n v="1"/>
    <x v="1"/>
    <s v="Cairo"/>
    <n v="11"/>
    <x v="8"/>
    <n v="3224"/>
    <x v="77"/>
    <x v="75"/>
    <s v="Games"/>
    <s v="Board Game"/>
    <x v="9"/>
    <n v="1"/>
    <n v="34.5"/>
    <m/>
    <x v="3654"/>
  </r>
  <r>
    <n v="5393"/>
    <n v="4804"/>
    <n v="3"/>
    <x v="0"/>
    <s v="Alex"/>
    <n v="1"/>
    <x v="20"/>
    <n v="11"/>
    <x v="17"/>
    <x v="17"/>
    <s v="Surprise"/>
    <s v="Egg"/>
    <x v="13"/>
    <n v="1"/>
    <n v="225"/>
    <m/>
    <x v="3655"/>
  </r>
  <r>
    <n v="5394"/>
    <n v="4804"/>
    <n v="5"/>
    <x v="4"/>
    <s v="Delta"/>
    <n v="34"/>
    <x v="13"/>
    <n v="4079"/>
    <x v="422"/>
    <x v="402"/>
    <s v="Add-ons"/>
    <s v="Battery"/>
    <x v="7"/>
    <n v="2"/>
    <n v="50"/>
    <m/>
    <x v="3656"/>
  </r>
  <r>
    <n v="5395"/>
    <n v="4806"/>
    <n v="1"/>
    <x v="1"/>
    <s v="Cairo"/>
    <n v="9"/>
    <x v="16"/>
    <n v="4091"/>
    <x v="81"/>
    <x v="79"/>
    <s v="Clay"/>
    <s v="Dough"/>
    <x v="12"/>
    <n v="1"/>
    <n v="25"/>
    <m/>
    <x v="3657"/>
  </r>
  <r>
    <n v="5396"/>
    <n v="4806"/>
    <n v="5"/>
    <x v="4"/>
    <s v="Delta"/>
    <n v="34"/>
    <x v="13"/>
    <n v="672"/>
    <x v="5"/>
    <x v="5"/>
    <s v="Plush &amp; Soft Toys"/>
    <s v="Non Battery"/>
    <x v="4"/>
    <n v="1"/>
    <n v="149.5"/>
    <m/>
    <x v="3658"/>
  </r>
  <r>
    <n v="5397"/>
    <n v="4807"/>
    <n v="2"/>
    <x v="3"/>
    <s v="Cairo"/>
    <n v="16"/>
    <x v="18"/>
    <n v="12"/>
    <x v="82"/>
    <x v="80"/>
    <s v="Surprise"/>
    <s v="Egg"/>
    <x v="13"/>
    <n v="1"/>
    <n v="797.5"/>
    <m/>
    <x v="3659"/>
  </r>
  <r>
    <n v="5398"/>
    <n v="4807"/>
    <n v="2"/>
    <x v="3"/>
    <s v="Cairo"/>
    <n v="16"/>
    <x v="18"/>
    <n v="619"/>
    <x v="177"/>
    <x v="174"/>
    <s v="Guns"/>
    <s v="Gun"/>
    <x v="8"/>
    <n v="1"/>
    <n v="225"/>
    <m/>
    <x v="3659"/>
  </r>
  <r>
    <n v="5399"/>
    <n v="4807"/>
    <n v="2"/>
    <x v="3"/>
    <s v="Cairo"/>
    <n v="16"/>
    <x v="18"/>
    <n v="470"/>
    <x v="215"/>
    <x v="209"/>
    <s v="Games"/>
    <s v="Yoyo"/>
    <x v="53"/>
    <n v="1"/>
    <n v="20"/>
    <m/>
    <x v="3659"/>
  </r>
  <r>
    <n v="5400"/>
    <n v="4807"/>
    <n v="2"/>
    <x v="3"/>
    <s v="Cairo"/>
    <n v="16"/>
    <x v="18"/>
    <n v="413"/>
    <x v="415"/>
    <x v="396"/>
    <s v="Surprise"/>
    <s v="Egg"/>
    <x v="11"/>
    <n v="1"/>
    <n v="25"/>
    <m/>
    <x v="3659"/>
  </r>
  <r>
    <n v="5401"/>
    <n v="4807"/>
    <n v="2"/>
    <x v="3"/>
    <s v="Cairo"/>
    <n v="16"/>
    <x v="18"/>
    <n v="414"/>
    <x v="534"/>
    <x v="512"/>
    <s v="Surprise"/>
    <s v="Egg"/>
    <x v="5"/>
    <n v="1"/>
    <n v="25"/>
    <m/>
    <x v="3659"/>
  </r>
  <r>
    <n v="5402"/>
    <n v="4807"/>
    <n v="3"/>
    <x v="0"/>
    <s v="Alex"/>
    <n v="13"/>
    <x v="21"/>
    <n v="4086"/>
    <x v="27"/>
    <x v="27"/>
    <s v="Clay"/>
    <s v="Dough"/>
    <x v="12"/>
    <n v="1"/>
    <n v="10"/>
    <m/>
    <x v="3660"/>
  </r>
  <r>
    <n v="5403"/>
    <n v="4808"/>
    <n v="2"/>
    <x v="3"/>
    <s v="Cairo"/>
    <n v="25"/>
    <x v="11"/>
    <n v="621"/>
    <x v="42"/>
    <x v="42"/>
    <s v="Guns"/>
    <s v="Gun"/>
    <x v="8"/>
    <n v="1"/>
    <n v="225"/>
    <m/>
    <x v="3661"/>
  </r>
  <r>
    <n v="5404"/>
    <n v="4808"/>
    <n v="2"/>
    <x v="3"/>
    <s v="Cairo"/>
    <n v="25"/>
    <x v="11"/>
    <n v="615"/>
    <x v="501"/>
    <x v="479"/>
    <s v="Guns"/>
    <s v="Gun"/>
    <x v="8"/>
    <n v="1"/>
    <n v="387.5"/>
    <m/>
    <x v="3661"/>
  </r>
  <r>
    <n v="5405"/>
    <n v="4808"/>
    <n v="2"/>
    <x v="3"/>
    <s v="Cairo"/>
    <n v="25"/>
    <x v="11"/>
    <n v="3305"/>
    <x v="121"/>
    <x v="119"/>
    <s v="Games"/>
    <s v="Board Game"/>
    <x v="9"/>
    <n v="1"/>
    <n v="97.5"/>
    <m/>
    <x v="3661"/>
  </r>
  <r>
    <n v="5406"/>
    <n v="4808"/>
    <n v="3"/>
    <x v="0"/>
    <s v="Alex"/>
    <n v="30"/>
    <x v="0"/>
    <n v="3556"/>
    <x v="765"/>
    <x v="740"/>
    <s v="Plush &amp; Soft Toys"/>
    <s v="Non Battery"/>
    <x v="36"/>
    <n v="1"/>
    <n v="299.5"/>
    <m/>
    <x v="3662"/>
  </r>
  <r>
    <n v="5407"/>
    <n v="4810"/>
    <n v="3"/>
    <x v="0"/>
    <s v="Alex"/>
    <n v="1"/>
    <x v="20"/>
    <n v="3577"/>
    <x v="766"/>
    <x v="741"/>
    <s v="Plush &amp; Soft Toys"/>
    <s v="Non Battery"/>
    <x v="36"/>
    <n v="1"/>
    <n v="275"/>
    <m/>
    <x v="3663"/>
  </r>
  <r>
    <n v="5408"/>
    <n v="4811"/>
    <n v="2"/>
    <x v="3"/>
    <s v="Cairo"/>
    <n v="16"/>
    <x v="18"/>
    <n v="3613"/>
    <x v="482"/>
    <x v="460"/>
    <s v="Dolls &amp; Accessories"/>
    <s v="Doll"/>
    <x v="34"/>
    <n v="1"/>
    <n v="1099.5"/>
    <m/>
    <x v="3664"/>
  </r>
  <r>
    <n v="5409"/>
    <n v="4811"/>
    <n v="2"/>
    <x v="3"/>
    <s v="Cairo"/>
    <n v="16"/>
    <x v="18"/>
    <n v="639"/>
    <x v="671"/>
    <x v="647"/>
    <s v="Guns"/>
    <s v="Gun"/>
    <x v="8"/>
    <n v="1"/>
    <n v="725"/>
    <m/>
    <x v="3664"/>
  </r>
  <r>
    <n v="5410"/>
    <n v="4811"/>
    <n v="5"/>
    <x v="4"/>
    <s v="Delta"/>
    <n v="34"/>
    <x v="13"/>
    <n v="4028"/>
    <x v="282"/>
    <x v="270"/>
    <s v="Games"/>
    <s v="Card Game"/>
    <x v="59"/>
    <n v="1"/>
    <n v="47.5"/>
    <m/>
    <x v="3665"/>
  </r>
  <r>
    <n v="5411"/>
    <n v="4812"/>
    <n v="1"/>
    <x v="1"/>
    <s v="Cairo"/>
    <n v="11"/>
    <x v="8"/>
    <n v="474"/>
    <x v="246"/>
    <x v="211"/>
    <s v="Surprise"/>
    <s v="Ball"/>
    <x v="53"/>
    <n v="1"/>
    <n v="50"/>
    <m/>
    <x v="3666"/>
  </r>
  <r>
    <n v="5412"/>
    <n v="4812"/>
    <n v="1"/>
    <x v="1"/>
    <s v="Cairo"/>
    <n v="11"/>
    <x v="8"/>
    <n v="477"/>
    <x v="216"/>
    <x v="210"/>
    <s v="Surprise"/>
    <s v="Box"/>
    <x v="53"/>
    <n v="1"/>
    <n v="35"/>
    <m/>
    <x v="3666"/>
  </r>
  <r>
    <n v="5413"/>
    <n v="4812"/>
    <n v="1"/>
    <x v="1"/>
    <s v="Cairo"/>
    <n v="11"/>
    <x v="8"/>
    <n v="459"/>
    <x v="228"/>
    <x v="207"/>
    <s v="Games"/>
    <s v="Card Game"/>
    <x v="53"/>
    <n v="1"/>
    <n v="150"/>
    <m/>
    <x v="3666"/>
  </r>
  <r>
    <n v="5414"/>
    <n v="4812"/>
    <n v="1"/>
    <x v="1"/>
    <s v="Cairo"/>
    <n v="11"/>
    <x v="8"/>
    <n v="462"/>
    <x v="205"/>
    <x v="201"/>
    <s v="Games"/>
    <s v="Card Game"/>
    <x v="53"/>
    <n v="5"/>
    <n v="50"/>
    <m/>
    <x v="3666"/>
  </r>
  <r>
    <n v="5415"/>
    <n v="4812"/>
    <n v="2"/>
    <x v="3"/>
    <s v="Cairo"/>
    <n v="23"/>
    <x v="9"/>
    <n v="4085"/>
    <x v="52"/>
    <x v="52"/>
    <s v="Clay"/>
    <s v="Dough"/>
    <x v="12"/>
    <n v="1"/>
    <n v="10"/>
    <m/>
    <x v="3667"/>
  </r>
  <r>
    <n v="5416"/>
    <n v="4812"/>
    <n v="2"/>
    <x v="3"/>
    <s v="Cairo"/>
    <n v="23"/>
    <x v="9"/>
    <n v="4087"/>
    <x v="51"/>
    <x v="51"/>
    <s v="Clay"/>
    <s v="Dough"/>
    <x v="12"/>
    <n v="1"/>
    <n v="10"/>
    <m/>
    <x v="3667"/>
  </r>
  <r>
    <n v="5417"/>
    <n v="4812"/>
    <n v="2"/>
    <x v="3"/>
    <s v="Cairo"/>
    <n v="23"/>
    <x v="9"/>
    <n v="4086"/>
    <x v="27"/>
    <x v="27"/>
    <s v="Clay"/>
    <s v="Dough"/>
    <x v="12"/>
    <n v="1"/>
    <n v="10"/>
    <m/>
    <x v="3667"/>
  </r>
  <r>
    <n v="5418"/>
    <n v="4812"/>
    <n v="3"/>
    <x v="0"/>
    <s v="Alex"/>
    <n v="1"/>
    <x v="20"/>
    <n v="4221"/>
    <x v="737"/>
    <x v="712"/>
    <s v="F&amp;B"/>
    <s v="Food"/>
    <x v="62"/>
    <n v="1"/>
    <n v="5"/>
    <m/>
    <x v="3668"/>
  </r>
  <r>
    <n v="5419"/>
    <n v="4812"/>
    <n v="5"/>
    <x v="4"/>
    <s v="Delta"/>
    <n v="34"/>
    <x v="13"/>
    <n v="3268"/>
    <x v="126"/>
    <x v="124"/>
    <s v="Games"/>
    <s v="Card Game"/>
    <x v="9"/>
    <n v="1"/>
    <n v="12.5"/>
    <m/>
    <x v="3669"/>
  </r>
  <r>
    <n v="5420"/>
    <n v="4814"/>
    <n v="5"/>
    <x v="4"/>
    <s v="Delta"/>
    <n v="34"/>
    <x v="13"/>
    <n v="4090"/>
    <x v="48"/>
    <x v="48"/>
    <s v="Clay"/>
    <s v="Dough"/>
    <x v="12"/>
    <n v="1"/>
    <n v="47.5"/>
    <m/>
    <x v="3670"/>
  </r>
  <r>
    <n v="5421"/>
    <n v="4815"/>
    <n v="5"/>
    <x v="4"/>
    <s v="Delta"/>
    <n v="34"/>
    <x v="13"/>
    <n v="1099"/>
    <x v="13"/>
    <x v="13"/>
    <s v="Surprise"/>
    <s v="Tube"/>
    <x v="3"/>
    <n v="1"/>
    <n v="287.5"/>
    <m/>
    <x v="3671"/>
  </r>
  <r>
    <n v="5422"/>
    <n v="4817"/>
    <n v="3"/>
    <x v="0"/>
    <s v="Alex"/>
    <n v="1"/>
    <x v="20"/>
    <n v="4078"/>
    <x v="9"/>
    <x v="9"/>
    <s v="Add-ons"/>
    <s v="Battery"/>
    <x v="7"/>
    <n v="2"/>
    <n v="99"/>
    <m/>
    <x v="3672"/>
  </r>
  <r>
    <n v="5423"/>
    <n v="4817"/>
    <n v="5"/>
    <x v="4"/>
    <s v="Delta"/>
    <n v="34"/>
    <x v="13"/>
    <n v="3304"/>
    <x v="262"/>
    <x v="250"/>
    <s v="Games"/>
    <s v="Board Game"/>
    <x v="9"/>
    <n v="1"/>
    <n v="14.5"/>
    <m/>
    <x v="3673"/>
  </r>
  <r>
    <n v="5424"/>
    <n v="4820"/>
    <n v="3"/>
    <x v="0"/>
    <s v="Alex"/>
    <n v="1"/>
    <x v="20"/>
    <n v="51"/>
    <x v="735"/>
    <x v="710"/>
    <s v="Action Figure"/>
    <s v="Set"/>
    <x v="80"/>
    <n v="1"/>
    <n v="749.5"/>
    <m/>
    <x v="3674"/>
  </r>
  <r>
    <n v="5425"/>
    <n v="4822"/>
    <n v="2"/>
    <x v="3"/>
    <s v="Cairo"/>
    <n v="25"/>
    <x v="11"/>
    <n v="4087"/>
    <x v="51"/>
    <x v="51"/>
    <s v="Clay"/>
    <s v="Dough"/>
    <x v="12"/>
    <n v="1"/>
    <n v="10"/>
    <m/>
    <x v="3675"/>
  </r>
  <r>
    <n v="5426"/>
    <n v="4822"/>
    <n v="2"/>
    <x v="3"/>
    <s v="Cairo"/>
    <n v="25"/>
    <x v="11"/>
    <n v="4084"/>
    <x v="53"/>
    <x v="53"/>
    <s v="Clay"/>
    <s v="Dough"/>
    <x v="12"/>
    <n v="1"/>
    <n v="10"/>
    <m/>
    <x v="3675"/>
  </r>
  <r>
    <n v="5427"/>
    <n v="4822"/>
    <n v="2"/>
    <x v="3"/>
    <s v="Cairo"/>
    <n v="25"/>
    <x v="11"/>
    <n v="4088"/>
    <x v="29"/>
    <x v="29"/>
    <s v="Clay"/>
    <s v="Dough"/>
    <x v="12"/>
    <n v="1"/>
    <n v="10"/>
    <m/>
    <x v="3675"/>
  </r>
  <r>
    <n v="5428"/>
    <n v="4822"/>
    <n v="5"/>
    <x v="4"/>
    <s v="Delta"/>
    <n v="34"/>
    <x v="13"/>
    <n v="608"/>
    <x v="79"/>
    <x v="77"/>
    <s v="Guns"/>
    <s v="Gun"/>
    <x v="8"/>
    <n v="1"/>
    <n v="325"/>
    <m/>
    <x v="3676"/>
  </r>
  <r>
    <n v="5429"/>
    <n v="4822"/>
    <n v="5"/>
    <x v="4"/>
    <s v="Delta"/>
    <n v="34"/>
    <x v="13"/>
    <n v="16"/>
    <x v="57"/>
    <x v="57"/>
    <s v="Surprise"/>
    <s v="Egg"/>
    <x v="26"/>
    <n v="1"/>
    <n v="225"/>
    <m/>
    <x v="3676"/>
  </r>
  <r>
    <n v="5430"/>
    <n v="4822"/>
    <n v="5"/>
    <x v="4"/>
    <s v="Delta"/>
    <n v="34"/>
    <x v="13"/>
    <n v="10"/>
    <x v="416"/>
    <x v="397"/>
    <s v="Surprise"/>
    <s v="Egg"/>
    <x v="13"/>
    <n v="1"/>
    <n v="650"/>
    <m/>
    <x v="3676"/>
  </r>
  <r>
    <n v="5431"/>
    <n v="4823"/>
    <n v="3"/>
    <x v="0"/>
    <s v="Alex"/>
    <n v="1"/>
    <x v="20"/>
    <n v="4078"/>
    <x v="9"/>
    <x v="9"/>
    <s v="Add-ons"/>
    <s v="Battery"/>
    <x v="7"/>
    <n v="3"/>
    <n v="148.5"/>
    <m/>
    <x v="3677"/>
  </r>
  <r>
    <n v="5432"/>
    <n v="4824"/>
    <n v="2"/>
    <x v="3"/>
    <s v="Cairo"/>
    <n v="16"/>
    <x v="18"/>
    <n v="2857"/>
    <x v="283"/>
    <x v="271"/>
    <s v="Education &amp; Learning"/>
    <s v="Art &amp; Craft"/>
    <x v="32"/>
    <n v="1"/>
    <n v="297.5"/>
    <m/>
    <x v="3678"/>
  </r>
  <r>
    <n v="5433"/>
    <n v="4824"/>
    <n v="5"/>
    <x v="4"/>
    <s v="Delta"/>
    <n v="34"/>
    <x v="13"/>
    <n v="470"/>
    <x v="215"/>
    <x v="209"/>
    <s v="Games"/>
    <s v="Yoyo"/>
    <x v="53"/>
    <n v="1"/>
    <n v="20"/>
    <m/>
    <x v="3679"/>
  </r>
  <r>
    <n v="5434"/>
    <n v="4825"/>
    <n v="2"/>
    <x v="3"/>
    <s v="Cairo"/>
    <n v="25"/>
    <x v="11"/>
    <n v="2855"/>
    <x v="616"/>
    <x v="592"/>
    <s v="Fashion"/>
    <s v="Accessories"/>
    <x v="43"/>
    <n v="1"/>
    <n v="175"/>
    <m/>
    <x v="3680"/>
  </r>
  <r>
    <n v="5435"/>
    <n v="4826"/>
    <n v="1"/>
    <x v="1"/>
    <s v="Cairo"/>
    <n v="5"/>
    <x v="10"/>
    <n v="630"/>
    <x v="767"/>
    <x v="742"/>
    <s v="Guns"/>
    <s v="Gun"/>
    <x v="8"/>
    <n v="1"/>
    <n v="825"/>
    <m/>
    <x v="3681"/>
  </r>
  <r>
    <n v="5436"/>
    <n v="4826"/>
    <n v="5"/>
    <x v="4"/>
    <s v="Delta"/>
    <n v="34"/>
    <x v="13"/>
    <n v="706"/>
    <x v="547"/>
    <x v="525"/>
    <s v="Games"/>
    <s v="Card Game"/>
    <x v="63"/>
    <n v="1"/>
    <n v="10"/>
    <m/>
    <x v="3682"/>
  </r>
  <r>
    <n v="5437"/>
    <n v="4826"/>
    <n v="5"/>
    <x v="4"/>
    <s v="Delta"/>
    <n v="34"/>
    <x v="13"/>
    <n v="706"/>
    <x v="547"/>
    <x v="525"/>
    <s v="Games"/>
    <s v="Card Game"/>
    <x v="63"/>
    <n v="1"/>
    <n v="10"/>
    <m/>
    <x v="3682"/>
  </r>
  <r>
    <n v="5438"/>
    <n v="4826"/>
    <n v="5"/>
    <x v="4"/>
    <s v="Delta"/>
    <n v="34"/>
    <x v="13"/>
    <n v="706"/>
    <x v="547"/>
    <x v="525"/>
    <s v="Games"/>
    <s v="Card Game"/>
    <x v="63"/>
    <n v="1"/>
    <n v="10"/>
    <m/>
    <x v="3682"/>
  </r>
  <r>
    <n v="5439"/>
    <n v="4827"/>
    <n v="3"/>
    <x v="0"/>
    <s v="Alex"/>
    <n v="1"/>
    <x v="20"/>
    <n v="3268"/>
    <x v="126"/>
    <x v="124"/>
    <s v="Games"/>
    <s v="Card Game"/>
    <x v="9"/>
    <n v="1"/>
    <n v="12.5"/>
    <m/>
    <x v="3683"/>
  </r>
  <r>
    <n v="5440"/>
    <n v="4827"/>
    <n v="5"/>
    <x v="4"/>
    <s v="Delta"/>
    <n v="34"/>
    <x v="13"/>
    <n v="706"/>
    <x v="547"/>
    <x v="525"/>
    <s v="Games"/>
    <s v="Card Game"/>
    <x v="63"/>
    <n v="1"/>
    <n v="10"/>
    <m/>
    <x v="3684"/>
  </r>
  <r>
    <n v="5441"/>
    <n v="4827"/>
    <n v="5"/>
    <x v="4"/>
    <s v="Delta"/>
    <n v="34"/>
    <x v="13"/>
    <n v="706"/>
    <x v="547"/>
    <x v="525"/>
    <s v="Games"/>
    <s v="Card Game"/>
    <x v="63"/>
    <n v="1"/>
    <n v="10"/>
    <m/>
    <x v="3684"/>
  </r>
  <r>
    <n v="5442"/>
    <n v="4828"/>
    <n v="3"/>
    <x v="0"/>
    <s v="Alex"/>
    <n v="1"/>
    <x v="20"/>
    <n v="13"/>
    <x v="219"/>
    <x v="212"/>
    <s v="Surprise"/>
    <s v="Egg"/>
    <x v="13"/>
    <n v="1"/>
    <n v="1025"/>
    <m/>
    <x v="3685"/>
  </r>
  <r>
    <n v="5443"/>
    <n v="4828"/>
    <n v="5"/>
    <x v="4"/>
    <s v="Delta"/>
    <n v="34"/>
    <x v="13"/>
    <n v="706"/>
    <x v="547"/>
    <x v="525"/>
    <s v="Games"/>
    <s v="Card Game"/>
    <x v="63"/>
    <n v="1"/>
    <n v="10"/>
    <m/>
    <x v="3686"/>
  </r>
  <r>
    <n v="5444"/>
    <n v="4829"/>
    <n v="3"/>
    <x v="0"/>
    <s v="Alex"/>
    <n v="13"/>
    <x v="21"/>
    <n v="4078"/>
    <x v="9"/>
    <x v="9"/>
    <s v="Add-ons"/>
    <s v="Battery"/>
    <x v="7"/>
    <n v="1"/>
    <n v="49.5"/>
    <m/>
    <x v="3687"/>
  </r>
  <r>
    <n v="5445"/>
    <n v="4829"/>
    <n v="5"/>
    <x v="4"/>
    <s v="Delta"/>
    <n v="34"/>
    <x v="13"/>
    <n v="706"/>
    <x v="547"/>
    <x v="525"/>
    <s v="Games"/>
    <s v="Card Game"/>
    <x v="63"/>
    <n v="1"/>
    <n v="10"/>
    <m/>
    <x v="3688"/>
  </r>
  <r>
    <n v="5446"/>
    <n v="4829"/>
    <n v="5"/>
    <x v="4"/>
    <s v="Delta"/>
    <n v="34"/>
    <x v="13"/>
    <n v="706"/>
    <x v="547"/>
    <x v="525"/>
    <s v="Games"/>
    <s v="Card Game"/>
    <x v="63"/>
    <n v="1"/>
    <n v="10"/>
    <m/>
    <x v="3688"/>
  </r>
  <r>
    <n v="5447"/>
    <n v="4830"/>
    <n v="1"/>
    <x v="1"/>
    <s v="Cairo"/>
    <n v="3"/>
    <x v="17"/>
    <n v="473"/>
    <x v="243"/>
    <x v="233"/>
    <s v="Fidget"/>
    <s v="Cubes"/>
    <x v="53"/>
    <n v="1"/>
    <n v="45"/>
    <m/>
    <x v="3689"/>
  </r>
  <r>
    <n v="5448"/>
    <n v="4830"/>
    <n v="3"/>
    <x v="0"/>
    <s v="Alex"/>
    <n v="19"/>
    <x v="12"/>
    <n v="676"/>
    <x v="64"/>
    <x v="62"/>
    <s v="Education &amp; Learning"/>
    <s v="Art &amp; Craft"/>
    <x v="3"/>
    <n v="1"/>
    <n v="212.5"/>
    <m/>
    <x v="3690"/>
  </r>
  <r>
    <n v="5449"/>
    <n v="4830"/>
    <n v="3"/>
    <x v="0"/>
    <s v="Alex"/>
    <n v="19"/>
    <x v="12"/>
    <n v="680"/>
    <x v="393"/>
    <x v="374"/>
    <s v="Education &amp; Learning"/>
    <s v="Art &amp; Craft"/>
    <x v="3"/>
    <n v="1"/>
    <n v="199.5"/>
    <m/>
    <x v="3690"/>
  </r>
  <r>
    <n v="5450"/>
    <n v="4830"/>
    <n v="5"/>
    <x v="4"/>
    <s v="Delta"/>
    <n v="34"/>
    <x v="13"/>
    <n v="706"/>
    <x v="547"/>
    <x v="525"/>
    <s v="Games"/>
    <s v="Card Game"/>
    <x v="63"/>
    <n v="1"/>
    <n v="10"/>
    <m/>
    <x v="3691"/>
  </r>
  <r>
    <n v="5451"/>
    <n v="4830"/>
    <n v="5"/>
    <x v="4"/>
    <s v="Delta"/>
    <n v="34"/>
    <x v="13"/>
    <n v="462"/>
    <x v="205"/>
    <x v="201"/>
    <s v="Games"/>
    <s v="Card Game"/>
    <x v="53"/>
    <n v="4"/>
    <n v="40"/>
    <m/>
    <x v="3691"/>
  </r>
  <r>
    <n v="5452"/>
    <n v="4831"/>
    <n v="3"/>
    <x v="0"/>
    <s v="Alex"/>
    <n v="1"/>
    <x v="20"/>
    <n v="1168"/>
    <x v="237"/>
    <x v="32"/>
    <s v="Vehicle - Parking &amp; Robots"/>
    <s v="Car"/>
    <x v="16"/>
    <n v="1"/>
    <n v="25"/>
    <m/>
    <x v="3692"/>
  </r>
  <r>
    <n v="5453"/>
    <n v="4831"/>
    <n v="5"/>
    <x v="4"/>
    <s v="Delta"/>
    <n v="34"/>
    <x v="13"/>
    <n v="706"/>
    <x v="547"/>
    <x v="525"/>
    <s v="Games"/>
    <s v="Card Game"/>
    <x v="63"/>
    <n v="1"/>
    <n v="10"/>
    <m/>
    <x v="3693"/>
  </r>
  <r>
    <n v="5454"/>
    <n v="4831"/>
    <n v="5"/>
    <x v="4"/>
    <s v="Delta"/>
    <n v="34"/>
    <x v="13"/>
    <n v="462"/>
    <x v="205"/>
    <x v="201"/>
    <s v="Games"/>
    <s v="Card Game"/>
    <x v="53"/>
    <n v="3"/>
    <n v="30"/>
    <m/>
    <x v="3693"/>
  </r>
  <r>
    <n v="5455"/>
    <n v="4832"/>
    <n v="2"/>
    <x v="3"/>
    <s v="Cairo"/>
    <n v="25"/>
    <x v="11"/>
    <n v="392"/>
    <x v="260"/>
    <x v="248"/>
    <s v="Games"/>
    <s v="Card Game"/>
    <x v="53"/>
    <n v="1"/>
    <n v="75"/>
    <m/>
    <x v="3694"/>
  </r>
  <r>
    <n v="5456"/>
    <n v="4833"/>
    <n v="5"/>
    <x v="4"/>
    <s v="Delta"/>
    <n v="34"/>
    <x v="13"/>
    <n v="457"/>
    <x v="232"/>
    <x v="224"/>
    <s v="Plush &amp; Soft Toys"/>
    <s v="Non Battery"/>
    <x v="53"/>
    <n v="1"/>
    <n v="287.5"/>
    <m/>
    <x v="3695"/>
  </r>
  <r>
    <n v="5457"/>
    <n v="4836"/>
    <n v="2"/>
    <x v="3"/>
    <s v="Cairo"/>
    <n v="25"/>
    <x v="11"/>
    <n v="4083"/>
    <x v="54"/>
    <x v="54"/>
    <s v="Clay"/>
    <s v="Dough"/>
    <x v="12"/>
    <n v="1"/>
    <n v="10"/>
    <m/>
    <x v="3696"/>
  </r>
  <r>
    <n v="5458"/>
    <n v="4836"/>
    <n v="2"/>
    <x v="3"/>
    <s v="Cairo"/>
    <n v="25"/>
    <x v="11"/>
    <n v="4084"/>
    <x v="53"/>
    <x v="53"/>
    <s v="Clay"/>
    <s v="Dough"/>
    <x v="12"/>
    <n v="1"/>
    <n v="10"/>
    <m/>
    <x v="3696"/>
  </r>
  <r>
    <n v="5459"/>
    <n v="4836"/>
    <n v="2"/>
    <x v="3"/>
    <s v="Cairo"/>
    <n v="25"/>
    <x v="11"/>
    <n v="3268"/>
    <x v="126"/>
    <x v="124"/>
    <s v="Games"/>
    <s v="Card Game"/>
    <x v="9"/>
    <n v="1"/>
    <n v="12.5"/>
    <m/>
    <x v="3696"/>
  </r>
  <r>
    <n v="5460"/>
    <n v="4837"/>
    <n v="3"/>
    <x v="0"/>
    <s v="Alex"/>
    <n v="13"/>
    <x v="21"/>
    <n v="473"/>
    <x v="243"/>
    <x v="233"/>
    <s v="Fidget"/>
    <s v="Cubes"/>
    <x v="53"/>
    <n v="1"/>
    <n v="45"/>
    <m/>
    <x v="3697"/>
  </r>
  <r>
    <n v="5461"/>
    <n v="4837"/>
    <n v="3"/>
    <x v="0"/>
    <s v="Alex"/>
    <n v="13"/>
    <x v="21"/>
    <n v="76"/>
    <x v="50"/>
    <x v="50"/>
    <s v="Education &amp; Learning"/>
    <s v="Art &amp; Craft"/>
    <x v="25"/>
    <n v="1"/>
    <n v="39.5"/>
    <m/>
    <x v="3697"/>
  </r>
  <r>
    <n v="5462"/>
    <n v="4837"/>
    <n v="3"/>
    <x v="0"/>
    <s v="Alex"/>
    <n v="13"/>
    <x v="21"/>
    <n v="4028"/>
    <x v="282"/>
    <x v="270"/>
    <s v="Games"/>
    <s v="Card Game"/>
    <x v="59"/>
    <n v="1"/>
    <n v="45"/>
    <m/>
    <x v="3697"/>
  </r>
  <r>
    <n v="5463"/>
    <n v="4837"/>
    <n v="3"/>
    <x v="0"/>
    <s v="Alex"/>
    <n v="13"/>
    <x v="21"/>
    <n v="4025"/>
    <x v="287"/>
    <x v="274"/>
    <s v="Games"/>
    <s v="Card Game"/>
    <x v="59"/>
    <n v="1"/>
    <n v="175"/>
    <m/>
    <x v="3697"/>
  </r>
  <r>
    <n v="5464"/>
    <n v="4837"/>
    <n v="3"/>
    <x v="0"/>
    <s v="Alex"/>
    <n v="13"/>
    <x v="21"/>
    <n v="462"/>
    <x v="205"/>
    <x v="201"/>
    <s v="Games"/>
    <s v="Card Game"/>
    <x v="53"/>
    <n v="1"/>
    <n v="10"/>
    <m/>
    <x v="3697"/>
  </r>
  <r>
    <n v="5465"/>
    <n v="4837"/>
    <n v="3"/>
    <x v="0"/>
    <s v="Alex"/>
    <n v="13"/>
    <x v="21"/>
    <n v="707"/>
    <x v="424"/>
    <x v="404"/>
    <s v="Games"/>
    <s v="Card Game"/>
    <x v="63"/>
    <n v="1"/>
    <n v="25"/>
    <m/>
    <x v="3697"/>
  </r>
  <r>
    <n v="5466"/>
    <n v="4838"/>
    <n v="1"/>
    <x v="1"/>
    <s v="Cairo"/>
    <n v="14"/>
    <x v="3"/>
    <n v="3420"/>
    <x v="250"/>
    <x v="238"/>
    <s v="Surprise"/>
    <s v="Ball"/>
    <x v="5"/>
    <n v="1"/>
    <n v="287.5"/>
    <m/>
    <x v="3698"/>
  </r>
  <r>
    <n v="5467"/>
    <n v="4839"/>
    <n v="2"/>
    <x v="3"/>
    <s v="Cairo"/>
    <n v="25"/>
    <x v="11"/>
    <n v="2777"/>
    <x v="484"/>
    <x v="462"/>
    <s v="Education &amp; Learning"/>
    <s v="Art &amp; Craft"/>
    <x v="49"/>
    <n v="1"/>
    <n v="212.5"/>
    <m/>
    <x v="3699"/>
  </r>
  <r>
    <n v="5468"/>
    <n v="4840"/>
    <n v="3"/>
    <x v="0"/>
    <s v="Alex"/>
    <n v="1"/>
    <x v="20"/>
    <n v="2842"/>
    <x v="448"/>
    <x v="427"/>
    <s v="Action Figure"/>
    <s v="Figures"/>
    <x v="22"/>
    <n v="1"/>
    <n v="560"/>
    <m/>
    <x v="3700"/>
  </r>
  <r>
    <n v="5469"/>
    <n v="4841"/>
    <n v="3"/>
    <x v="0"/>
    <s v="Alex"/>
    <n v="13"/>
    <x v="21"/>
    <n v="11"/>
    <x v="17"/>
    <x v="17"/>
    <s v="Surprise"/>
    <s v="Egg"/>
    <x v="13"/>
    <n v="1"/>
    <n v="225"/>
    <m/>
    <x v="3701"/>
  </r>
  <r>
    <n v="5470"/>
    <n v="4842"/>
    <n v="3"/>
    <x v="0"/>
    <s v="Alex"/>
    <n v="13"/>
    <x v="21"/>
    <n v="625"/>
    <x v="131"/>
    <x v="129"/>
    <s v="Guns"/>
    <s v="Gun"/>
    <x v="8"/>
    <n v="1"/>
    <n v="137.5"/>
    <m/>
    <x v="3702"/>
  </r>
  <r>
    <n v="5471"/>
    <n v="4842"/>
    <n v="3"/>
    <x v="0"/>
    <s v="Alex"/>
    <n v="13"/>
    <x v="21"/>
    <n v="465"/>
    <x v="242"/>
    <x v="232"/>
    <s v="Games"/>
    <s v="Card Game"/>
    <x v="53"/>
    <n v="1"/>
    <n v="25"/>
    <m/>
    <x v="3702"/>
  </r>
  <r>
    <n v="5472"/>
    <n v="4842"/>
    <n v="3"/>
    <x v="0"/>
    <s v="Alex"/>
    <n v="13"/>
    <x v="21"/>
    <n v="391"/>
    <x v="298"/>
    <x v="285"/>
    <s v="Games"/>
    <s v="Card Game"/>
    <x v="53"/>
    <n v="1"/>
    <n v="125"/>
    <m/>
    <x v="3702"/>
  </r>
  <r>
    <n v="5473"/>
    <n v="4844"/>
    <n v="2"/>
    <x v="3"/>
    <s v="Cairo"/>
    <n v="25"/>
    <x v="11"/>
    <n v="462"/>
    <x v="205"/>
    <x v="201"/>
    <s v="Games"/>
    <s v="Card Game"/>
    <x v="53"/>
    <n v="1"/>
    <n v="10"/>
    <m/>
    <x v="3703"/>
  </r>
  <r>
    <n v="5474"/>
    <n v="4845"/>
    <n v="1"/>
    <x v="1"/>
    <s v="Cairo"/>
    <n v="14"/>
    <x v="3"/>
    <n v="462"/>
    <x v="205"/>
    <x v="201"/>
    <s v="Games"/>
    <s v="Card Game"/>
    <x v="53"/>
    <n v="5"/>
    <n v="50"/>
    <m/>
    <x v="3704"/>
  </r>
  <r>
    <n v="5475"/>
    <n v="4845"/>
    <n v="2"/>
    <x v="3"/>
    <s v="Cairo"/>
    <n v="25"/>
    <x v="11"/>
    <n v="3227"/>
    <x v="122"/>
    <x v="120"/>
    <s v="Games"/>
    <s v="Board Game"/>
    <x v="9"/>
    <n v="1"/>
    <n v="34.5"/>
    <m/>
    <x v="3705"/>
  </r>
  <r>
    <n v="5476"/>
    <n v="4845"/>
    <n v="3"/>
    <x v="0"/>
    <s v="Alex"/>
    <n v="19"/>
    <x v="12"/>
    <n v="3388"/>
    <x v="97"/>
    <x v="95"/>
    <s v="Surprise"/>
    <s v="Ball"/>
    <x v="5"/>
    <n v="1"/>
    <n v="299.5"/>
    <m/>
    <x v="3706"/>
  </r>
  <r>
    <n v="5477"/>
    <n v="4845"/>
    <n v="3"/>
    <x v="0"/>
    <s v="Alex"/>
    <n v="19"/>
    <x v="12"/>
    <n v="3418"/>
    <x v="273"/>
    <x v="261"/>
    <s v="Surprise"/>
    <s v="Ball"/>
    <x v="5"/>
    <n v="1"/>
    <n v="299.5"/>
    <m/>
    <x v="3706"/>
  </r>
  <r>
    <n v="5478"/>
    <n v="4845"/>
    <n v="3"/>
    <x v="0"/>
    <s v="Alex"/>
    <n v="19"/>
    <x v="12"/>
    <n v="390"/>
    <x v="295"/>
    <x v="282"/>
    <s v="Games"/>
    <s v="Card Game"/>
    <x v="53"/>
    <n v="1"/>
    <n v="137.5"/>
    <m/>
    <x v="3706"/>
  </r>
  <r>
    <n v="5479"/>
    <n v="4845"/>
    <n v="3"/>
    <x v="0"/>
    <s v="Alex"/>
    <n v="19"/>
    <x v="12"/>
    <n v="466"/>
    <x v="244"/>
    <x v="234"/>
    <s v="Games"/>
    <s v="Card Game"/>
    <x v="53"/>
    <n v="1"/>
    <n v="150"/>
    <m/>
    <x v="3706"/>
  </r>
  <r>
    <n v="5480"/>
    <n v="4846"/>
    <n v="1"/>
    <x v="1"/>
    <s v="Cairo"/>
    <n v="14"/>
    <x v="3"/>
    <n v="4090"/>
    <x v="48"/>
    <x v="48"/>
    <s v="Clay"/>
    <s v="Dough"/>
    <x v="12"/>
    <n v="2"/>
    <n v="95"/>
    <m/>
    <x v="3707"/>
  </r>
  <r>
    <n v="5481"/>
    <n v="4846"/>
    <n v="2"/>
    <x v="3"/>
    <s v="Cairo"/>
    <n v="23"/>
    <x v="9"/>
    <n v="4028"/>
    <x v="282"/>
    <x v="270"/>
    <s v="Games"/>
    <s v="Card Game"/>
    <x v="59"/>
    <n v="1"/>
    <n v="47.5"/>
    <m/>
    <x v="3708"/>
  </r>
  <r>
    <n v="5482"/>
    <n v="4846"/>
    <n v="3"/>
    <x v="0"/>
    <s v="Alex"/>
    <n v="13"/>
    <x v="21"/>
    <n v="2778"/>
    <x v="348"/>
    <x v="333"/>
    <s v="Education &amp; Learning"/>
    <s v="Art &amp; Craft"/>
    <x v="49"/>
    <n v="1"/>
    <n v="525"/>
    <m/>
    <x v="3709"/>
  </r>
  <r>
    <n v="5483"/>
    <n v="4847"/>
    <n v="2"/>
    <x v="3"/>
    <s v="Cairo"/>
    <n v="23"/>
    <x v="9"/>
    <n v="4080"/>
    <x v="142"/>
    <x v="139"/>
    <s v="Clay"/>
    <s v="Dough"/>
    <x v="12"/>
    <n v="1"/>
    <n v="10"/>
    <m/>
    <x v="3710"/>
  </r>
  <r>
    <n v="5484"/>
    <n v="4847"/>
    <n v="5"/>
    <x v="4"/>
    <s v="Delta"/>
    <n v="34"/>
    <x v="13"/>
    <n v="18"/>
    <x v="67"/>
    <x v="65"/>
    <s v="Surprise"/>
    <s v="Egg"/>
    <x v="29"/>
    <n v="1"/>
    <n v="725"/>
    <m/>
    <x v="3711"/>
  </r>
  <r>
    <n v="5485"/>
    <n v="4848"/>
    <n v="1"/>
    <x v="1"/>
    <s v="Cairo"/>
    <n v="15"/>
    <x v="1"/>
    <n v="3971"/>
    <x v="75"/>
    <x v="73"/>
    <s v="Clay"/>
    <s v="Dough"/>
    <x v="12"/>
    <n v="1"/>
    <n v="50"/>
    <m/>
    <x v="3712"/>
  </r>
  <r>
    <n v="5486"/>
    <n v="4848"/>
    <n v="1"/>
    <x v="1"/>
    <s v="Cairo"/>
    <n v="15"/>
    <x v="1"/>
    <n v="4089"/>
    <x v="28"/>
    <x v="28"/>
    <s v="Clay"/>
    <s v="Dough"/>
    <x v="12"/>
    <n v="1"/>
    <n v="10"/>
    <m/>
    <x v="3712"/>
  </r>
  <r>
    <n v="5487"/>
    <n v="4848"/>
    <n v="2"/>
    <x v="3"/>
    <s v="Cairo"/>
    <n v="25"/>
    <x v="11"/>
    <n v="4028"/>
    <x v="282"/>
    <x v="270"/>
    <s v="Games"/>
    <s v="Card Game"/>
    <x v="59"/>
    <n v="2"/>
    <n v="95"/>
    <m/>
    <x v="3713"/>
  </r>
  <r>
    <n v="5488"/>
    <n v="4849"/>
    <n v="1"/>
    <x v="1"/>
    <s v="Cairo"/>
    <n v="14"/>
    <x v="3"/>
    <n v="3225"/>
    <x v="112"/>
    <x v="110"/>
    <s v="Games"/>
    <s v="Board Game"/>
    <x v="9"/>
    <n v="1"/>
    <n v="34.5"/>
    <m/>
    <x v="3714"/>
  </r>
  <r>
    <n v="5489"/>
    <n v="4849"/>
    <n v="2"/>
    <x v="3"/>
    <s v="Cairo"/>
    <n v="23"/>
    <x v="9"/>
    <n v="628"/>
    <x v="74"/>
    <x v="72"/>
    <s v="Guns"/>
    <s v="Gun"/>
    <x v="8"/>
    <n v="1"/>
    <n v="137.5"/>
    <m/>
    <x v="3715"/>
  </r>
  <r>
    <n v="5490"/>
    <n v="4852"/>
    <n v="5"/>
    <x v="4"/>
    <s v="Delta"/>
    <n v="34"/>
    <x v="13"/>
    <n v="418"/>
    <x v="476"/>
    <x v="454"/>
    <s v="Action Figure"/>
    <s v="Figures"/>
    <x v="55"/>
    <n v="1"/>
    <n v="125"/>
    <m/>
    <x v="3716"/>
  </r>
  <r>
    <n v="5491"/>
    <n v="4853"/>
    <n v="3"/>
    <x v="0"/>
    <s v="Alex"/>
    <n v="19"/>
    <x v="12"/>
    <n v="3252"/>
    <x v="175"/>
    <x v="172"/>
    <s v="Games"/>
    <s v="Board Game"/>
    <x v="9"/>
    <n v="1"/>
    <n v="82.5"/>
    <m/>
    <x v="3717"/>
  </r>
  <r>
    <n v="5492"/>
    <n v="4854"/>
    <n v="2"/>
    <x v="3"/>
    <s v="Cairo"/>
    <n v="25"/>
    <x v="11"/>
    <n v="3269"/>
    <x v="193"/>
    <x v="189"/>
    <s v="Games"/>
    <s v="Card Game"/>
    <x v="9"/>
    <n v="1"/>
    <n v="22.5"/>
    <m/>
    <x v="3718"/>
  </r>
  <r>
    <n v="5493"/>
    <n v="4854"/>
    <n v="3"/>
    <x v="0"/>
    <s v="Alex"/>
    <n v="19"/>
    <x v="12"/>
    <n v="4091"/>
    <x v="81"/>
    <x v="79"/>
    <s v="Clay"/>
    <s v="Dough"/>
    <x v="12"/>
    <n v="1"/>
    <n v="25"/>
    <m/>
    <x v="3719"/>
  </r>
  <r>
    <n v="5494"/>
    <n v="4855"/>
    <n v="2"/>
    <x v="3"/>
    <s v="Cairo"/>
    <n v="25"/>
    <x v="11"/>
    <n v="456"/>
    <x v="234"/>
    <x v="226"/>
    <s v="Action Figure"/>
    <s v="Figures"/>
    <x v="53"/>
    <n v="1"/>
    <n v="87.5"/>
    <m/>
    <x v="3720"/>
  </r>
  <r>
    <n v="5495"/>
    <n v="4855"/>
    <n v="2"/>
    <x v="3"/>
    <s v="Cairo"/>
    <n v="25"/>
    <x v="11"/>
    <n v="476"/>
    <x v="206"/>
    <x v="202"/>
    <s v="Games"/>
    <s v="Card Game"/>
    <x v="53"/>
    <n v="1"/>
    <n v="30"/>
    <m/>
    <x v="3720"/>
  </r>
  <r>
    <n v="5496"/>
    <n v="4856"/>
    <n v="1"/>
    <x v="1"/>
    <s v="Cairo"/>
    <n v="14"/>
    <x v="3"/>
    <n v="374"/>
    <x v="275"/>
    <x v="263"/>
    <s v="Season"/>
    <s v="Summer"/>
    <x v="58"/>
    <n v="3"/>
    <n v="45"/>
    <m/>
    <x v="3721"/>
  </r>
  <r>
    <n v="5497"/>
    <n v="4856"/>
    <n v="3"/>
    <x v="0"/>
    <s v="Alex"/>
    <n v="19"/>
    <x v="12"/>
    <n v="2165"/>
    <x v="443"/>
    <x v="422"/>
    <s v="Games"/>
    <s v="Board Game"/>
    <x v="30"/>
    <n v="1"/>
    <n v="100"/>
    <m/>
    <x v="3722"/>
  </r>
  <r>
    <n v="5498"/>
    <n v="4856"/>
    <n v="5"/>
    <x v="4"/>
    <s v="Delta"/>
    <n v="2"/>
    <x v="5"/>
    <n v="4088"/>
    <x v="29"/>
    <x v="29"/>
    <s v="Clay"/>
    <s v="Dough"/>
    <x v="12"/>
    <n v="1"/>
    <n v="10"/>
    <m/>
    <x v="3723"/>
  </r>
  <r>
    <n v="5499"/>
    <n v="4858"/>
    <n v="2"/>
    <x v="3"/>
    <s v="Cairo"/>
    <n v="25"/>
    <x v="11"/>
    <n v="2855"/>
    <x v="616"/>
    <x v="592"/>
    <s v="Fashion"/>
    <s v="Accessories"/>
    <x v="43"/>
    <n v="1"/>
    <n v="175"/>
    <m/>
    <x v="3724"/>
  </r>
  <r>
    <n v="5500"/>
    <n v="4859"/>
    <n v="1"/>
    <x v="1"/>
    <s v="Cairo"/>
    <n v="14"/>
    <x v="3"/>
    <n v="3235"/>
    <x v="380"/>
    <x v="363"/>
    <s v="Games"/>
    <s v="Board Game"/>
    <x v="9"/>
    <n v="1"/>
    <n v="225"/>
    <m/>
    <x v="3725"/>
  </r>
  <r>
    <n v="5501"/>
    <n v="4859"/>
    <n v="3"/>
    <x v="0"/>
    <s v="Alex"/>
    <n v="19"/>
    <x v="12"/>
    <n v="3570"/>
    <x v="483"/>
    <x v="461"/>
    <s v="Plush &amp; Soft Toys"/>
    <s v="Non Battery"/>
    <x v="36"/>
    <n v="1"/>
    <n v="275"/>
    <m/>
    <x v="3726"/>
  </r>
  <r>
    <n v="5502"/>
    <n v="4860"/>
    <n v="2"/>
    <x v="3"/>
    <s v="Cairo"/>
    <n v="23"/>
    <x v="9"/>
    <n v="3269"/>
    <x v="193"/>
    <x v="189"/>
    <s v="Games"/>
    <s v="Card Game"/>
    <x v="9"/>
    <n v="1"/>
    <n v="22.5"/>
    <m/>
    <x v="3727"/>
  </r>
  <r>
    <n v="5503"/>
    <n v="4861"/>
    <n v="1"/>
    <x v="1"/>
    <s v="Cairo"/>
    <n v="5"/>
    <x v="10"/>
    <n v="387"/>
    <x v="672"/>
    <x v="648"/>
    <s v="Games"/>
    <s v="Card Game"/>
    <x v="53"/>
    <n v="1"/>
    <n v="112.5"/>
    <m/>
    <x v="3728"/>
  </r>
  <r>
    <n v="5504"/>
    <n v="4861"/>
    <n v="1"/>
    <x v="1"/>
    <s v="Cairo"/>
    <n v="5"/>
    <x v="10"/>
    <n v="465"/>
    <x v="242"/>
    <x v="232"/>
    <s v="Games"/>
    <s v="Card Game"/>
    <x v="53"/>
    <n v="5"/>
    <n v="125"/>
    <m/>
    <x v="3728"/>
  </r>
  <r>
    <n v="5505"/>
    <n v="4861"/>
    <n v="3"/>
    <x v="0"/>
    <s v="Alex"/>
    <n v="1"/>
    <x v="20"/>
    <n v="465"/>
    <x v="242"/>
    <x v="232"/>
    <s v="Games"/>
    <s v="Card Game"/>
    <x v="53"/>
    <n v="1"/>
    <n v="25"/>
    <m/>
    <x v="3729"/>
  </r>
  <r>
    <n v="5506"/>
    <n v="4861"/>
    <n v="3"/>
    <x v="0"/>
    <s v="Alex"/>
    <n v="1"/>
    <x v="20"/>
    <n v="463"/>
    <x v="227"/>
    <x v="220"/>
    <s v="Games"/>
    <s v="Card Game"/>
    <x v="53"/>
    <n v="1"/>
    <n v="75"/>
    <m/>
    <x v="3729"/>
  </r>
  <r>
    <n v="5507"/>
    <n v="4861"/>
    <n v="3"/>
    <x v="0"/>
    <s v="Alex"/>
    <n v="1"/>
    <x v="20"/>
    <n v="390"/>
    <x v="295"/>
    <x v="282"/>
    <s v="Games"/>
    <s v="Card Game"/>
    <x v="53"/>
    <n v="1"/>
    <n v="137.5"/>
    <m/>
    <x v="3729"/>
  </r>
  <r>
    <n v="5508"/>
    <n v="4861"/>
    <n v="5"/>
    <x v="4"/>
    <s v="Delta"/>
    <n v="2"/>
    <x v="5"/>
    <n v="707"/>
    <x v="424"/>
    <x v="404"/>
    <s v="Games"/>
    <s v="Card Game"/>
    <x v="63"/>
    <n v="1"/>
    <n v="25"/>
    <m/>
    <x v="3730"/>
  </r>
  <r>
    <n v="5509"/>
    <n v="4861"/>
    <n v="5"/>
    <x v="4"/>
    <s v="Delta"/>
    <n v="2"/>
    <x v="5"/>
    <n v="3268"/>
    <x v="126"/>
    <x v="124"/>
    <s v="Games"/>
    <s v="Card Game"/>
    <x v="9"/>
    <n v="1"/>
    <n v="12.5"/>
    <m/>
    <x v="3730"/>
  </r>
  <r>
    <n v="5510"/>
    <n v="4862"/>
    <n v="3"/>
    <x v="0"/>
    <s v="Alex"/>
    <n v="1"/>
    <x v="20"/>
    <n v="465"/>
    <x v="242"/>
    <x v="232"/>
    <s v="Games"/>
    <s v="Card Game"/>
    <x v="53"/>
    <n v="1"/>
    <n v="25"/>
    <m/>
    <x v="3731"/>
  </r>
  <r>
    <n v="5511"/>
    <n v="4862"/>
    <n v="3"/>
    <x v="0"/>
    <s v="Alex"/>
    <n v="1"/>
    <x v="20"/>
    <n v="390"/>
    <x v="295"/>
    <x v="282"/>
    <s v="Games"/>
    <s v="Card Game"/>
    <x v="53"/>
    <n v="1"/>
    <n v="137.5"/>
    <m/>
    <x v="3731"/>
  </r>
  <r>
    <n v="5512"/>
    <n v="4862"/>
    <n v="3"/>
    <x v="0"/>
    <s v="Alex"/>
    <n v="1"/>
    <x v="20"/>
    <n v="463"/>
    <x v="227"/>
    <x v="220"/>
    <s v="Games"/>
    <s v="Card Game"/>
    <x v="53"/>
    <n v="1"/>
    <n v="75"/>
    <m/>
    <x v="3731"/>
  </r>
  <r>
    <n v="5513"/>
    <n v="4862"/>
    <n v="3"/>
    <x v="0"/>
    <s v="Alex"/>
    <n v="1"/>
    <x v="20"/>
    <n v="465"/>
    <x v="242"/>
    <x v="232"/>
    <s v="Games"/>
    <s v="Card Game"/>
    <x v="53"/>
    <n v="1"/>
    <n v="25"/>
    <m/>
    <x v="3731"/>
  </r>
  <r>
    <n v="5514"/>
    <n v="4863"/>
    <n v="5"/>
    <x v="4"/>
    <s v="Delta"/>
    <n v="34"/>
    <x v="13"/>
    <n v="1099"/>
    <x v="13"/>
    <x v="13"/>
    <s v="Surprise"/>
    <s v="Tube"/>
    <x v="3"/>
    <n v="-1"/>
    <n v="-287.5"/>
    <s v="Exchange"/>
    <x v="3732"/>
  </r>
  <r>
    <n v="5515"/>
    <n v="4864"/>
    <n v="1"/>
    <x v="1"/>
    <s v="Cairo"/>
    <n v="9"/>
    <x v="16"/>
    <n v="188"/>
    <x v="768"/>
    <x v="743"/>
    <s v="Education &amp; Learning"/>
    <s v="Puzzle"/>
    <x v="6"/>
    <n v="1"/>
    <n v="162.5"/>
    <m/>
    <x v="3733"/>
  </r>
  <r>
    <n v="5516"/>
    <n v="4865"/>
    <n v="3"/>
    <x v="0"/>
    <s v="Alex"/>
    <n v="30"/>
    <x v="0"/>
    <n v="3261"/>
    <x v="173"/>
    <x v="170"/>
    <s v="Games"/>
    <s v="Board Game"/>
    <x v="9"/>
    <n v="1"/>
    <n v="82.5"/>
    <m/>
    <x v="3734"/>
  </r>
  <r>
    <n v="5517"/>
    <n v="4865"/>
    <n v="5"/>
    <x v="4"/>
    <s v="Delta"/>
    <n v="2"/>
    <x v="5"/>
    <n v="3271"/>
    <x v="92"/>
    <x v="90"/>
    <s v="Games"/>
    <s v="Card Game"/>
    <x v="9"/>
    <n v="1"/>
    <n v="29.5"/>
    <m/>
    <x v="3735"/>
  </r>
  <r>
    <n v="5518"/>
    <n v="4866"/>
    <n v="2"/>
    <x v="3"/>
    <s v="Cairo"/>
    <n v="23"/>
    <x v="9"/>
    <n v="471"/>
    <x v="208"/>
    <x v="204"/>
    <s v="Games"/>
    <s v="Yoyo"/>
    <x v="54"/>
    <n v="1"/>
    <n v="20"/>
    <m/>
    <x v="3736"/>
  </r>
  <r>
    <n v="5519"/>
    <n v="4867"/>
    <n v="3"/>
    <x v="0"/>
    <s v="Alex"/>
    <n v="30"/>
    <x v="0"/>
    <n v="3493"/>
    <x v="769"/>
    <x v="744"/>
    <s v="Dolls &amp; Accessories"/>
    <s v="Doll Accessories"/>
    <x v="5"/>
    <n v="1"/>
    <n v="1349.5"/>
    <m/>
    <x v="3737"/>
  </r>
  <r>
    <n v="5520"/>
    <n v="4868"/>
    <n v="3"/>
    <x v="0"/>
    <s v="Alex"/>
    <n v="13"/>
    <x v="21"/>
    <n v="462"/>
    <x v="205"/>
    <x v="201"/>
    <s v="Games"/>
    <s v="Card Game"/>
    <x v="53"/>
    <n v="1"/>
    <n v="10"/>
    <m/>
    <x v="3738"/>
  </r>
  <r>
    <n v="5521"/>
    <n v="4868"/>
    <n v="3"/>
    <x v="0"/>
    <s v="Alex"/>
    <n v="13"/>
    <x v="21"/>
    <n v="475"/>
    <x v="217"/>
    <x v="211"/>
    <s v="Surprise"/>
    <s v="Ball"/>
    <x v="53"/>
    <n v="1"/>
    <n v="50"/>
    <m/>
    <x v="3738"/>
  </r>
  <r>
    <n v="5522"/>
    <n v="4868"/>
    <n v="3"/>
    <x v="0"/>
    <s v="Alex"/>
    <n v="13"/>
    <x v="21"/>
    <n v="600"/>
    <x v="658"/>
    <x v="634"/>
    <s v="Guns"/>
    <s v="Bullet"/>
    <x v="8"/>
    <n v="1"/>
    <n v="237.5"/>
    <m/>
    <x v="3738"/>
  </r>
  <r>
    <n v="5523"/>
    <n v="4868"/>
    <n v="3"/>
    <x v="0"/>
    <s v="Alex"/>
    <n v="13"/>
    <x v="21"/>
    <n v="600"/>
    <x v="658"/>
    <x v="634"/>
    <s v="Guns"/>
    <s v="Bullet"/>
    <x v="8"/>
    <n v="1"/>
    <n v="237.5"/>
    <m/>
    <x v="3738"/>
  </r>
  <r>
    <n v="5524"/>
    <n v="4868"/>
    <n v="3"/>
    <x v="0"/>
    <s v="Alex"/>
    <n v="13"/>
    <x v="21"/>
    <n v="626"/>
    <x v="231"/>
    <x v="223"/>
    <s v="Guns"/>
    <s v="Gun"/>
    <x v="8"/>
    <n v="1"/>
    <n v="137.5"/>
    <m/>
    <x v="3738"/>
  </r>
  <r>
    <n v="5525"/>
    <n v="4868"/>
    <n v="3"/>
    <x v="0"/>
    <s v="Alex"/>
    <n v="13"/>
    <x v="21"/>
    <n v="4235"/>
    <x v="109"/>
    <x v="107"/>
    <s v="F&amp;B"/>
    <s v="Food"/>
    <x v="35"/>
    <n v="2"/>
    <n v="5"/>
    <m/>
    <x v="3738"/>
  </r>
  <r>
    <n v="5526"/>
    <n v="4869"/>
    <n v="5"/>
    <x v="4"/>
    <s v="Delta"/>
    <n v="2"/>
    <x v="5"/>
    <n v="1167"/>
    <x v="136"/>
    <x v="32"/>
    <s v="Vehicle - Parking &amp; Robots"/>
    <s v="Car"/>
    <x v="16"/>
    <n v="1"/>
    <n v="25"/>
    <m/>
    <x v="3739"/>
  </r>
  <r>
    <n v="5527"/>
    <n v="4869"/>
    <n v="5"/>
    <x v="4"/>
    <s v="Delta"/>
    <n v="2"/>
    <x v="5"/>
    <n v="3224"/>
    <x v="77"/>
    <x v="75"/>
    <s v="Games"/>
    <s v="Board Game"/>
    <x v="9"/>
    <n v="1"/>
    <n v="34.5"/>
    <m/>
    <x v="3739"/>
  </r>
  <r>
    <n v="5528"/>
    <n v="4870"/>
    <n v="1"/>
    <x v="1"/>
    <s v="Cairo"/>
    <n v="5"/>
    <x v="10"/>
    <n v="471"/>
    <x v="208"/>
    <x v="204"/>
    <s v="Games"/>
    <s v="Yoyo"/>
    <x v="54"/>
    <n v="1"/>
    <n v="20"/>
    <m/>
    <x v="3740"/>
  </r>
  <r>
    <n v="5529"/>
    <n v="4870"/>
    <n v="2"/>
    <x v="3"/>
    <s v="Cairo"/>
    <n v="23"/>
    <x v="9"/>
    <n v="3261"/>
    <x v="173"/>
    <x v="170"/>
    <s v="Games"/>
    <s v="Board Game"/>
    <x v="9"/>
    <n v="1"/>
    <n v="82.5"/>
    <m/>
    <x v="3741"/>
  </r>
  <r>
    <n v="5530"/>
    <n v="4870"/>
    <n v="3"/>
    <x v="0"/>
    <s v="Alex"/>
    <n v="30"/>
    <x v="0"/>
    <n v="465"/>
    <x v="242"/>
    <x v="232"/>
    <s v="Games"/>
    <s v="Card Game"/>
    <x v="53"/>
    <n v="1"/>
    <n v="25"/>
    <m/>
    <x v="3742"/>
  </r>
  <r>
    <n v="5531"/>
    <n v="4870"/>
    <n v="3"/>
    <x v="0"/>
    <s v="Alex"/>
    <n v="30"/>
    <x v="0"/>
    <n v="4028"/>
    <x v="282"/>
    <x v="270"/>
    <s v="Games"/>
    <s v="Card Game"/>
    <x v="59"/>
    <n v="1"/>
    <n v="45"/>
    <m/>
    <x v="3742"/>
  </r>
  <r>
    <n v="5532"/>
    <n v="4871"/>
    <n v="2"/>
    <x v="3"/>
    <s v="Cairo"/>
    <n v="25"/>
    <x v="11"/>
    <n v="414"/>
    <x v="534"/>
    <x v="512"/>
    <s v="Surprise"/>
    <s v="Egg"/>
    <x v="5"/>
    <n v="1"/>
    <n v="25"/>
    <m/>
    <x v="3743"/>
  </r>
  <r>
    <n v="5533"/>
    <n v="4871"/>
    <n v="3"/>
    <x v="0"/>
    <s v="Alex"/>
    <n v="1"/>
    <x v="20"/>
    <n v="2861"/>
    <x v="292"/>
    <x v="279"/>
    <s v="Games"/>
    <s v="Top &amp; Battle"/>
    <x v="60"/>
    <n v="1"/>
    <n v="175"/>
    <m/>
    <x v="3744"/>
  </r>
  <r>
    <n v="5534"/>
    <n v="4871"/>
    <n v="5"/>
    <x v="4"/>
    <s v="Delta"/>
    <n v="2"/>
    <x v="5"/>
    <n v="4202"/>
    <x v="96"/>
    <x v="94"/>
    <s v="F&amp;B"/>
    <s v="Food"/>
    <x v="35"/>
    <n v="1"/>
    <n v="2.5"/>
    <m/>
    <x v="3745"/>
  </r>
  <r>
    <n v="5535"/>
    <n v="4872"/>
    <n v="1"/>
    <x v="1"/>
    <s v="Cairo"/>
    <n v="14"/>
    <x v="3"/>
    <n v="2165"/>
    <x v="443"/>
    <x v="422"/>
    <s v="Games"/>
    <s v="Board Game"/>
    <x v="30"/>
    <n v="1"/>
    <n v="100"/>
    <m/>
    <x v="3746"/>
  </r>
  <r>
    <n v="5536"/>
    <n v="4872"/>
    <n v="1"/>
    <x v="1"/>
    <s v="Cairo"/>
    <n v="14"/>
    <x v="3"/>
    <n v="3300"/>
    <x v="62"/>
    <x v="60"/>
    <s v="Games"/>
    <s v="Board Game"/>
    <x v="9"/>
    <n v="1"/>
    <n v="137.5"/>
    <m/>
    <x v="3746"/>
  </r>
  <r>
    <n v="5537"/>
    <n v="4872"/>
    <n v="1"/>
    <x v="1"/>
    <s v="Cairo"/>
    <n v="14"/>
    <x v="3"/>
    <n v="3972"/>
    <x v="20"/>
    <x v="20"/>
    <s v="Clay"/>
    <s v="Dough"/>
    <x v="12"/>
    <n v="1"/>
    <n v="50"/>
    <m/>
    <x v="3746"/>
  </r>
  <r>
    <n v="5538"/>
    <n v="4872"/>
    <n v="1"/>
    <x v="1"/>
    <s v="Cairo"/>
    <n v="14"/>
    <x v="3"/>
    <n v="4084"/>
    <x v="53"/>
    <x v="53"/>
    <s v="Clay"/>
    <s v="Dough"/>
    <x v="12"/>
    <n v="1"/>
    <n v="10"/>
    <m/>
    <x v="3746"/>
  </r>
  <r>
    <n v="5539"/>
    <n v="4872"/>
    <n v="1"/>
    <x v="1"/>
    <s v="Cairo"/>
    <n v="14"/>
    <x v="3"/>
    <n v="4087"/>
    <x v="51"/>
    <x v="51"/>
    <s v="Clay"/>
    <s v="Dough"/>
    <x v="12"/>
    <n v="1"/>
    <n v="10"/>
    <m/>
    <x v="3746"/>
  </r>
  <r>
    <n v="5540"/>
    <n v="4872"/>
    <n v="1"/>
    <x v="1"/>
    <s v="Cairo"/>
    <n v="14"/>
    <x v="3"/>
    <n v="4082"/>
    <x v="55"/>
    <x v="55"/>
    <s v="Clay"/>
    <s v="Dough"/>
    <x v="12"/>
    <n v="1"/>
    <n v="10"/>
    <m/>
    <x v="3746"/>
  </r>
  <r>
    <n v="5541"/>
    <n v="4872"/>
    <n v="1"/>
    <x v="1"/>
    <s v="Cairo"/>
    <n v="14"/>
    <x v="3"/>
    <n v="4081"/>
    <x v="56"/>
    <x v="56"/>
    <s v="Clay"/>
    <s v="Dough"/>
    <x v="12"/>
    <n v="1"/>
    <n v="10"/>
    <m/>
    <x v="3746"/>
  </r>
  <r>
    <n v="5542"/>
    <n v="4875"/>
    <n v="3"/>
    <x v="0"/>
    <s v="Alex"/>
    <n v="1"/>
    <x v="20"/>
    <n v="3415"/>
    <x v="280"/>
    <x v="268"/>
    <s v="Dolls &amp; Accessories"/>
    <s v="Fashion Doll"/>
    <x v="5"/>
    <n v="1"/>
    <n v="699.5"/>
    <m/>
    <x v="3747"/>
  </r>
  <r>
    <n v="5543"/>
    <n v="4875"/>
    <n v="3"/>
    <x v="0"/>
    <s v="Alex"/>
    <n v="1"/>
    <x v="20"/>
    <n v="4205"/>
    <x v="578"/>
    <x v="556"/>
    <s v="F&amp;B"/>
    <s v="Food"/>
    <x v="24"/>
    <n v="1"/>
    <n v="7.5"/>
    <m/>
    <x v="3747"/>
  </r>
  <r>
    <n v="5544"/>
    <n v="4877"/>
    <n v="2"/>
    <x v="3"/>
    <s v="Cairo"/>
    <n v="26"/>
    <x v="23"/>
    <n v="467"/>
    <x v="223"/>
    <x v="216"/>
    <s v="Games"/>
    <s v="Card Game"/>
    <x v="53"/>
    <n v="1"/>
    <n v="150"/>
    <m/>
    <x v="3748"/>
  </r>
  <r>
    <n v="5545"/>
    <n v="4877"/>
    <n v="2"/>
    <x v="3"/>
    <s v="Cairo"/>
    <n v="26"/>
    <x v="23"/>
    <n v="457"/>
    <x v="232"/>
    <x v="224"/>
    <s v="Plush &amp; Soft Toys"/>
    <s v="Non Battery"/>
    <x v="53"/>
    <n v="1"/>
    <n v="287.5"/>
    <m/>
    <x v="3748"/>
  </r>
  <r>
    <n v="5546"/>
    <n v="4877"/>
    <n v="3"/>
    <x v="0"/>
    <s v="Alex"/>
    <n v="13"/>
    <x v="21"/>
    <n v="465"/>
    <x v="242"/>
    <x v="232"/>
    <s v="Games"/>
    <s v="Card Game"/>
    <x v="53"/>
    <n v="1"/>
    <n v="25"/>
    <m/>
    <x v="3749"/>
  </r>
  <r>
    <n v="5547"/>
    <n v="4877"/>
    <n v="3"/>
    <x v="0"/>
    <s v="Alex"/>
    <n v="13"/>
    <x v="21"/>
    <n v="392"/>
    <x v="260"/>
    <x v="248"/>
    <s v="Games"/>
    <s v="Card Game"/>
    <x v="53"/>
    <n v="1"/>
    <n v="75"/>
    <m/>
    <x v="3749"/>
  </r>
  <r>
    <n v="5548"/>
    <n v="4878"/>
    <n v="2"/>
    <x v="3"/>
    <s v="Cairo"/>
    <n v="16"/>
    <x v="18"/>
    <n v="462"/>
    <x v="205"/>
    <x v="201"/>
    <s v="Games"/>
    <s v="Card Game"/>
    <x v="53"/>
    <n v="1"/>
    <n v="10"/>
    <m/>
    <x v="3750"/>
  </r>
  <r>
    <n v="5549"/>
    <n v="4879"/>
    <n v="1"/>
    <x v="1"/>
    <s v="Cairo"/>
    <n v="5"/>
    <x v="10"/>
    <n v="13"/>
    <x v="219"/>
    <x v="212"/>
    <s v="Surprise"/>
    <s v="Egg"/>
    <x v="13"/>
    <n v="1"/>
    <n v="1025"/>
    <m/>
    <x v="3751"/>
  </r>
  <r>
    <n v="5550"/>
    <n v="4880"/>
    <n v="3"/>
    <x v="0"/>
    <s v="Alex"/>
    <n v="23"/>
    <x v="9"/>
    <n v="470"/>
    <x v="215"/>
    <x v="209"/>
    <s v="Games"/>
    <s v="Yoyo"/>
    <x v="53"/>
    <n v="1"/>
    <n v="20"/>
    <m/>
    <x v="3752"/>
  </r>
  <r>
    <n v="5551"/>
    <n v="4880"/>
    <n v="5"/>
    <x v="4"/>
    <s v="Delta"/>
    <n v="2"/>
    <x v="5"/>
    <n v="442"/>
    <x v="388"/>
    <x v="370"/>
    <s v="Action Figure"/>
    <s v="Figures"/>
    <x v="55"/>
    <n v="1"/>
    <n v="300"/>
    <m/>
    <x v="3753"/>
  </r>
  <r>
    <n v="5552"/>
    <n v="4882"/>
    <n v="3"/>
    <x v="0"/>
    <s v="Alex"/>
    <n v="23"/>
    <x v="9"/>
    <n v="678"/>
    <x v="4"/>
    <x v="4"/>
    <s v="Education &amp; Learning"/>
    <s v="Art &amp; Craft"/>
    <x v="3"/>
    <n v="1"/>
    <n v="187.5"/>
    <m/>
    <x v="3754"/>
  </r>
  <r>
    <n v="5553"/>
    <n v="4883"/>
    <n v="5"/>
    <x v="4"/>
    <s v="Delta"/>
    <n v="2"/>
    <x v="5"/>
    <n v="1166"/>
    <x v="32"/>
    <x v="32"/>
    <s v="Vehicle - Parking &amp; Robots"/>
    <s v="Car"/>
    <x v="16"/>
    <n v="1"/>
    <n v="25"/>
    <m/>
    <x v="3755"/>
  </r>
  <r>
    <n v="5554"/>
    <n v="4884"/>
    <n v="1"/>
    <x v="1"/>
    <s v="Cairo"/>
    <n v="11"/>
    <x v="8"/>
    <n v="467"/>
    <x v="223"/>
    <x v="216"/>
    <s v="Games"/>
    <s v="Card Game"/>
    <x v="53"/>
    <n v="1"/>
    <n v="150"/>
    <m/>
    <x v="3756"/>
  </r>
  <r>
    <n v="5555"/>
    <n v="4884"/>
    <n v="5"/>
    <x v="4"/>
    <s v="Delta"/>
    <n v="2"/>
    <x v="5"/>
    <n v="456"/>
    <x v="234"/>
    <x v="226"/>
    <s v="Action Figure"/>
    <s v="Figures"/>
    <x v="53"/>
    <n v="1"/>
    <n v="87.5"/>
    <m/>
    <x v="3757"/>
  </r>
  <r>
    <n v="5556"/>
    <n v="4885"/>
    <n v="2"/>
    <x v="3"/>
    <s v="Cairo"/>
    <n v="25"/>
    <x v="11"/>
    <n v="461"/>
    <x v="218"/>
    <x v="207"/>
    <s v="Games"/>
    <s v="Card Game"/>
    <x v="53"/>
    <n v="1"/>
    <n v="100"/>
    <m/>
    <x v="3758"/>
  </r>
  <r>
    <n v="5557"/>
    <n v="4885"/>
    <n v="3"/>
    <x v="0"/>
    <s v="Alex"/>
    <n v="19"/>
    <x v="12"/>
    <n v="3380"/>
    <x v="485"/>
    <x v="463"/>
    <s v="Surprise"/>
    <s v="Box"/>
    <x v="42"/>
    <n v="1"/>
    <n v="299.5"/>
    <m/>
    <x v="3759"/>
  </r>
  <r>
    <n v="5558"/>
    <n v="4885"/>
    <n v="3"/>
    <x v="0"/>
    <s v="Alex"/>
    <n v="19"/>
    <x v="12"/>
    <n v="30"/>
    <x v="770"/>
    <x v="745"/>
    <s v="Action Figure"/>
    <s v="Accessories"/>
    <x v="80"/>
    <n v="1"/>
    <n v="249.5"/>
    <m/>
    <x v="3759"/>
  </r>
  <r>
    <n v="5559"/>
    <n v="4886"/>
    <n v="3"/>
    <x v="0"/>
    <s v="Alex"/>
    <n v="23"/>
    <x v="9"/>
    <n v="601"/>
    <x v="324"/>
    <x v="310"/>
    <s v="Guns"/>
    <s v="Gun"/>
    <x v="8"/>
    <n v="1"/>
    <n v="349.5"/>
    <m/>
    <x v="3760"/>
  </r>
  <r>
    <n v="5560"/>
    <n v="4886"/>
    <n v="5"/>
    <x v="4"/>
    <s v="Delta"/>
    <n v="2"/>
    <x v="5"/>
    <n v="456"/>
    <x v="234"/>
    <x v="226"/>
    <s v="Action Figure"/>
    <s v="Figures"/>
    <x v="53"/>
    <n v="1"/>
    <n v="87.5"/>
    <m/>
    <x v="3761"/>
  </r>
  <r>
    <n v="5561"/>
    <n v="4887"/>
    <n v="3"/>
    <x v="0"/>
    <s v="Alex"/>
    <n v="23"/>
    <x v="9"/>
    <n v="465"/>
    <x v="242"/>
    <x v="232"/>
    <s v="Games"/>
    <s v="Card Game"/>
    <x v="53"/>
    <n v="4"/>
    <n v="100"/>
    <m/>
    <x v="3762"/>
  </r>
  <r>
    <n v="5562"/>
    <n v="4887"/>
    <n v="5"/>
    <x v="4"/>
    <s v="Delta"/>
    <n v="2"/>
    <x v="5"/>
    <n v="4079"/>
    <x v="422"/>
    <x v="402"/>
    <s v="Add-ons"/>
    <s v="Battery"/>
    <x v="7"/>
    <n v="1"/>
    <n v="25"/>
    <m/>
    <x v="3763"/>
  </r>
  <r>
    <n v="5563"/>
    <n v="4888"/>
    <n v="2"/>
    <x v="3"/>
    <s v="Cairo"/>
    <n v="26"/>
    <x v="23"/>
    <n v="4028"/>
    <x v="282"/>
    <x v="270"/>
    <s v="Games"/>
    <s v="Card Game"/>
    <x v="59"/>
    <n v="1"/>
    <n v="47.5"/>
    <m/>
    <x v="3764"/>
  </r>
  <r>
    <n v="5564"/>
    <n v="4888"/>
    <n v="3"/>
    <x v="0"/>
    <s v="Alex"/>
    <n v="13"/>
    <x v="21"/>
    <n v="3357"/>
    <x v="463"/>
    <x v="442"/>
    <s v="Dolls &amp; Accessories"/>
    <s v="Doll House &amp; Play set"/>
    <x v="5"/>
    <n v="1"/>
    <n v="1225"/>
    <m/>
    <x v="3765"/>
  </r>
  <r>
    <n v="5565"/>
    <n v="4889"/>
    <n v="3"/>
    <x v="0"/>
    <s v="Alex"/>
    <n v="1"/>
    <x v="20"/>
    <n v="3444"/>
    <x v="686"/>
    <x v="662"/>
    <s v="Dolls &amp; Accessories"/>
    <s v="Fashion Doll"/>
    <x v="42"/>
    <n v="1"/>
    <n v="299.5"/>
    <m/>
    <x v="3766"/>
  </r>
  <r>
    <n v="5566"/>
    <n v="4890"/>
    <n v="2"/>
    <x v="3"/>
    <s v="Cairo"/>
    <n v="25"/>
    <x v="11"/>
    <n v="1136"/>
    <x v="165"/>
    <x v="162"/>
    <s v="Action Figure"/>
    <s v="Figures"/>
    <x v="16"/>
    <n v="1"/>
    <n v="75"/>
    <m/>
    <x v="3767"/>
  </r>
  <r>
    <n v="5567"/>
    <n v="4891"/>
    <n v="5"/>
    <x v="4"/>
    <s v="Delta"/>
    <n v="2"/>
    <x v="5"/>
    <n v="3268"/>
    <x v="126"/>
    <x v="124"/>
    <s v="Games"/>
    <s v="Card Game"/>
    <x v="9"/>
    <n v="1"/>
    <n v="12.5"/>
    <m/>
    <x v="3768"/>
  </r>
  <r>
    <n v="5568"/>
    <n v="4892"/>
    <n v="2"/>
    <x v="3"/>
    <s v="Cairo"/>
    <n v="25"/>
    <x v="11"/>
    <n v="476"/>
    <x v="206"/>
    <x v="202"/>
    <s v="Games"/>
    <s v="Card Game"/>
    <x v="53"/>
    <n v="1"/>
    <n v="30"/>
    <m/>
    <x v="3769"/>
  </r>
  <r>
    <n v="5569"/>
    <n v="4892"/>
    <n v="5"/>
    <x v="4"/>
    <s v="Delta"/>
    <n v="2"/>
    <x v="5"/>
    <n v="472"/>
    <x v="271"/>
    <x v="259"/>
    <s v="Games"/>
    <s v="Top &amp; Battle"/>
    <x v="57"/>
    <n v="1"/>
    <n v="62.5"/>
    <m/>
    <x v="3770"/>
  </r>
  <r>
    <n v="5570"/>
    <n v="4893"/>
    <n v="3"/>
    <x v="0"/>
    <s v="Alex"/>
    <n v="19"/>
    <x v="12"/>
    <n v="605"/>
    <x v="314"/>
    <x v="300"/>
    <s v="Guns"/>
    <s v="Gun"/>
    <x v="8"/>
    <n v="1"/>
    <n v="447.5"/>
    <m/>
    <x v="3771"/>
  </r>
  <r>
    <n v="5571"/>
    <n v="4894"/>
    <n v="2"/>
    <x v="3"/>
    <s v="Cairo"/>
    <n v="25"/>
    <x v="11"/>
    <n v="627"/>
    <x v="289"/>
    <x v="276"/>
    <s v="Guns"/>
    <s v="Gun"/>
    <x v="8"/>
    <n v="1"/>
    <n v="137.5"/>
    <m/>
    <x v="3772"/>
  </r>
  <r>
    <n v="5572"/>
    <n v="4894"/>
    <n v="3"/>
    <x v="0"/>
    <s v="Alex"/>
    <n v="19"/>
    <x v="12"/>
    <n v="1165"/>
    <x v="58"/>
    <x v="32"/>
    <s v="Vehicle - Parking &amp; Robots"/>
    <s v="Car"/>
    <x v="16"/>
    <n v="1"/>
    <n v="25"/>
    <m/>
    <x v="3773"/>
  </r>
  <r>
    <n v="5573"/>
    <n v="4894"/>
    <n v="3"/>
    <x v="0"/>
    <s v="Alex"/>
    <n v="19"/>
    <x v="12"/>
    <n v="1166"/>
    <x v="32"/>
    <x v="32"/>
    <s v="Vehicle - Parking &amp; Robots"/>
    <s v="Car"/>
    <x v="16"/>
    <n v="1"/>
    <n v="25"/>
    <m/>
    <x v="3773"/>
  </r>
  <r>
    <n v="5574"/>
    <n v="4894"/>
    <n v="5"/>
    <x v="4"/>
    <s v="Delta"/>
    <n v="2"/>
    <x v="5"/>
    <n v="3270"/>
    <x v="717"/>
    <x v="692"/>
    <s v="Games"/>
    <s v="Board Game"/>
    <x v="9"/>
    <n v="1"/>
    <n v="29.5"/>
    <m/>
    <x v="3774"/>
  </r>
  <r>
    <n v="5575"/>
    <n v="4896"/>
    <n v="1"/>
    <x v="1"/>
    <s v="Cairo"/>
    <n v="3"/>
    <x v="17"/>
    <n v="11"/>
    <x v="17"/>
    <x v="17"/>
    <s v="Surprise"/>
    <s v="Egg"/>
    <x v="13"/>
    <n v="1"/>
    <n v="225"/>
    <m/>
    <x v="3775"/>
  </r>
  <r>
    <n v="5576"/>
    <n v="4896"/>
    <n v="3"/>
    <x v="0"/>
    <s v="Alex"/>
    <n v="19"/>
    <x v="12"/>
    <n v="615"/>
    <x v="501"/>
    <x v="479"/>
    <s v="Guns"/>
    <s v="Gun"/>
    <x v="8"/>
    <n v="1"/>
    <n v="387.5"/>
    <m/>
    <x v="3776"/>
  </r>
  <r>
    <n v="5577"/>
    <n v="4896"/>
    <n v="3"/>
    <x v="0"/>
    <s v="Alex"/>
    <n v="19"/>
    <x v="12"/>
    <n v="4078"/>
    <x v="9"/>
    <x v="9"/>
    <s v="Add-ons"/>
    <s v="Battery"/>
    <x v="7"/>
    <n v="1"/>
    <n v="49.5"/>
    <m/>
    <x v="3776"/>
  </r>
  <r>
    <n v="5578"/>
    <n v="4896"/>
    <n v="3"/>
    <x v="0"/>
    <s v="Alex"/>
    <n v="19"/>
    <x v="12"/>
    <n v="4078"/>
    <x v="9"/>
    <x v="9"/>
    <s v="Add-ons"/>
    <s v="Battery"/>
    <x v="7"/>
    <n v="1"/>
    <n v="49.5"/>
    <m/>
    <x v="3776"/>
  </r>
  <r>
    <n v="5579"/>
    <n v="4897"/>
    <n v="1"/>
    <x v="1"/>
    <s v="Cairo"/>
    <n v="3"/>
    <x v="17"/>
    <n v="2840"/>
    <x v="207"/>
    <x v="203"/>
    <s v="Action Figure"/>
    <s v="Figures"/>
    <x v="22"/>
    <n v="1"/>
    <n v="600"/>
    <m/>
    <x v="3777"/>
  </r>
  <r>
    <n v="5580"/>
    <n v="4897"/>
    <n v="3"/>
    <x v="0"/>
    <s v="Alex"/>
    <n v="19"/>
    <x v="12"/>
    <n v="475"/>
    <x v="217"/>
    <x v="211"/>
    <s v="Surprise"/>
    <s v="Ball"/>
    <x v="53"/>
    <n v="1"/>
    <n v="50"/>
    <m/>
    <x v="3778"/>
  </r>
  <r>
    <n v="5581"/>
    <n v="4897"/>
    <n v="3"/>
    <x v="0"/>
    <s v="Alex"/>
    <n v="19"/>
    <x v="12"/>
    <n v="4028"/>
    <x v="282"/>
    <x v="270"/>
    <s v="Games"/>
    <s v="Card Game"/>
    <x v="59"/>
    <n v="1"/>
    <n v="45"/>
    <m/>
    <x v="3778"/>
  </r>
  <r>
    <n v="5582"/>
    <n v="4897"/>
    <n v="3"/>
    <x v="0"/>
    <s v="Alex"/>
    <n v="19"/>
    <x v="12"/>
    <n v="470"/>
    <x v="215"/>
    <x v="209"/>
    <s v="Games"/>
    <s v="Yoyo"/>
    <x v="53"/>
    <n v="1"/>
    <n v="20"/>
    <m/>
    <x v="3778"/>
  </r>
  <r>
    <n v="5583"/>
    <n v="4897"/>
    <n v="3"/>
    <x v="0"/>
    <s v="Alex"/>
    <n v="19"/>
    <x v="12"/>
    <n v="388"/>
    <x v="564"/>
    <x v="542"/>
    <s v="Games"/>
    <s v="Card Game"/>
    <x v="53"/>
    <n v="1"/>
    <n v="150"/>
    <m/>
    <x v="3778"/>
  </r>
  <r>
    <n v="5584"/>
    <n v="4898"/>
    <n v="1"/>
    <x v="1"/>
    <s v="Cairo"/>
    <n v="3"/>
    <x v="17"/>
    <n v="11"/>
    <x v="17"/>
    <x v="17"/>
    <s v="Surprise"/>
    <s v="Egg"/>
    <x v="13"/>
    <n v="1"/>
    <n v="225"/>
    <m/>
    <x v="3779"/>
  </r>
  <r>
    <n v="5585"/>
    <n v="4898"/>
    <n v="3"/>
    <x v="0"/>
    <s v="Alex"/>
    <n v="23"/>
    <x v="9"/>
    <n v="4078"/>
    <x v="9"/>
    <x v="9"/>
    <s v="Add-ons"/>
    <s v="Battery"/>
    <x v="7"/>
    <n v="1"/>
    <n v="49.5"/>
    <m/>
    <x v="3780"/>
  </r>
  <r>
    <n v="5586"/>
    <n v="4900"/>
    <n v="1"/>
    <x v="1"/>
    <s v="Cairo"/>
    <n v="11"/>
    <x v="8"/>
    <n v="1099"/>
    <x v="13"/>
    <x v="13"/>
    <s v="Surprise"/>
    <s v="Tube"/>
    <x v="3"/>
    <n v="1"/>
    <n v="287.5"/>
    <m/>
    <x v="3781"/>
  </r>
  <r>
    <n v="5587"/>
    <n v="4901"/>
    <n v="1"/>
    <x v="1"/>
    <s v="Cairo"/>
    <n v="3"/>
    <x v="17"/>
    <n v="3274"/>
    <x v="147"/>
    <x v="144"/>
    <s v="Games"/>
    <s v="Board Game"/>
    <x v="9"/>
    <n v="1"/>
    <n v="87.5"/>
    <m/>
    <x v="3782"/>
  </r>
  <r>
    <n v="5588"/>
    <n v="4901"/>
    <n v="1"/>
    <x v="1"/>
    <s v="Cairo"/>
    <n v="3"/>
    <x v="17"/>
    <n v="3299"/>
    <x v="162"/>
    <x v="159"/>
    <s v="Education &amp; Learning"/>
    <s v="Puzzle"/>
    <x v="9"/>
    <n v="1"/>
    <n v="47.5"/>
    <m/>
    <x v="3782"/>
  </r>
  <r>
    <n v="5589"/>
    <n v="4901"/>
    <n v="2"/>
    <x v="3"/>
    <s v="Cairo"/>
    <n v="23"/>
    <x v="9"/>
    <n v="3268"/>
    <x v="126"/>
    <x v="124"/>
    <s v="Games"/>
    <s v="Card Game"/>
    <x v="9"/>
    <n v="1"/>
    <n v="12.5"/>
    <m/>
    <x v="3783"/>
  </r>
  <r>
    <n v="5590"/>
    <n v="4902"/>
    <n v="3"/>
    <x v="0"/>
    <s v="Alex"/>
    <n v="23"/>
    <x v="9"/>
    <n v="462"/>
    <x v="205"/>
    <x v="201"/>
    <s v="Games"/>
    <s v="Card Game"/>
    <x v="53"/>
    <n v="6"/>
    <n v="60"/>
    <m/>
    <x v="3784"/>
  </r>
  <r>
    <n v="5591"/>
    <n v="4903"/>
    <n v="3"/>
    <x v="0"/>
    <s v="Alex"/>
    <n v="23"/>
    <x v="9"/>
    <n v="3379"/>
    <x v="459"/>
    <x v="438"/>
    <s v="Surprise"/>
    <s v="Box"/>
    <x v="42"/>
    <n v="1"/>
    <n v="299.5"/>
    <m/>
    <x v="3785"/>
  </r>
  <r>
    <n v="5592"/>
    <n v="4903"/>
    <n v="3"/>
    <x v="0"/>
    <s v="Alex"/>
    <n v="23"/>
    <x v="9"/>
    <n v="3591"/>
    <x v="771"/>
    <x v="746"/>
    <s v="Baby"/>
    <s v="Toddler"/>
    <x v="36"/>
    <n v="1"/>
    <n v="349.5"/>
    <m/>
    <x v="3785"/>
  </r>
  <r>
    <n v="5593"/>
    <n v="4904"/>
    <n v="1"/>
    <x v="1"/>
    <s v="Cairo"/>
    <n v="3"/>
    <x v="17"/>
    <n v="1136"/>
    <x v="165"/>
    <x v="162"/>
    <s v="Action Figure"/>
    <s v="Figures"/>
    <x v="16"/>
    <n v="1"/>
    <n v="75"/>
    <m/>
    <x v="3786"/>
  </r>
  <r>
    <n v="5594"/>
    <n v="4904"/>
    <n v="3"/>
    <x v="0"/>
    <s v="Alex"/>
    <n v="23"/>
    <x v="9"/>
    <n v="462"/>
    <x v="205"/>
    <x v="201"/>
    <s v="Games"/>
    <s v="Card Game"/>
    <x v="53"/>
    <n v="1"/>
    <n v="10"/>
    <m/>
    <x v="3787"/>
  </r>
  <r>
    <n v="5595"/>
    <n v="4904"/>
    <n v="5"/>
    <x v="4"/>
    <s v="Delta"/>
    <n v="2"/>
    <x v="5"/>
    <n v="3277"/>
    <x v="235"/>
    <x v="227"/>
    <s v="Games"/>
    <s v="Card Game"/>
    <x v="9"/>
    <n v="1"/>
    <n v="75"/>
    <m/>
    <x v="3788"/>
  </r>
  <r>
    <n v="5596"/>
    <n v="4905"/>
    <n v="1"/>
    <x v="1"/>
    <s v="Cairo"/>
    <n v="2"/>
    <x v="5"/>
    <n v="3292"/>
    <x v="772"/>
    <x v="747"/>
    <s v="Education &amp; Learning"/>
    <s v="Puzzle"/>
    <x v="9"/>
    <n v="1"/>
    <n v="47.5"/>
    <m/>
    <x v="3789"/>
  </r>
  <r>
    <n v="5597"/>
    <n v="4906"/>
    <n v="3"/>
    <x v="0"/>
    <s v="Alex"/>
    <n v="23"/>
    <x v="9"/>
    <n v="678"/>
    <x v="4"/>
    <x v="4"/>
    <s v="Education &amp; Learning"/>
    <s v="Art &amp; Craft"/>
    <x v="3"/>
    <n v="1"/>
    <n v="187.5"/>
    <m/>
    <x v="3790"/>
  </r>
  <r>
    <n v="5598"/>
    <n v="4908"/>
    <n v="3"/>
    <x v="0"/>
    <s v="Alex"/>
    <n v="23"/>
    <x v="9"/>
    <n v="4078"/>
    <x v="9"/>
    <x v="9"/>
    <s v="Add-ons"/>
    <s v="Battery"/>
    <x v="7"/>
    <n v="1"/>
    <n v="49.5"/>
    <m/>
    <x v="3791"/>
  </r>
  <r>
    <n v="5599"/>
    <n v="4909"/>
    <n v="1"/>
    <x v="1"/>
    <s v="Cairo"/>
    <n v="9"/>
    <x v="16"/>
    <n v="3615"/>
    <x v="497"/>
    <x v="475"/>
    <s v="Dolls &amp; Accessories"/>
    <s v="Doll"/>
    <x v="34"/>
    <n v="1"/>
    <n v="599.5"/>
    <m/>
    <x v="3792"/>
  </r>
  <r>
    <n v="5600"/>
    <n v="4910"/>
    <n v="1"/>
    <x v="1"/>
    <s v="Cairo"/>
    <n v="3"/>
    <x v="17"/>
    <n v="706"/>
    <x v="547"/>
    <x v="525"/>
    <s v="Games"/>
    <s v="Card Game"/>
    <x v="63"/>
    <n v="1"/>
    <n v="10"/>
    <m/>
    <x v="3793"/>
  </r>
  <r>
    <n v="5601"/>
    <n v="4910"/>
    <n v="1"/>
    <x v="1"/>
    <s v="Cairo"/>
    <n v="3"/>
    <x v="17"/>
    <n v="4028"/>
    <x v="282"/>
    <x v="270"/>
    <s v="Games"/>
    <s v="Card Game"/>
    <x v="59"/>
    <n v="1"/>
    <n v="45"/>
    <m/>
    <x v="3793"/>
  </r>
  <r>
    <n v="5602"/>
    <n v="4910"/>
    <n v="3"/>
    <x v="0"/>
    <s v="Alex"/>
    <n v="23"/>
    <x v="9"/>
    <n v="463"/>
    <x v="227"/>
    <x v="220"/>
    <s v="Games"/>
    <s v="Card Game"/>
    <x v="53"/>
    <n v="1"/>
    <n v="75"/>
    <m/>
    <x v="3794"/>
  </r>
  <r>
    <n v="5603"/>
    <n v="4910"/>
    <n v="3"/>
    <x v="0"/>
    <s v="Alex"/>
    <n v="23"/>
    <x v="9"/>
    <n v="392"/>
    <x v="260"/>
    <x v="248"/>
    <s v="Games"/>
    <s v="Card Game"/>
    <x v="53"/>
    <n v="1"/>
    <n v="75"/>
    <m/>
    <x v="3794"/>
  </r>
  <r>
    <n v="5604"/>
    <n v="4912"/>
    <n v="3"/>
    <x v="0"/>
    <s v="Alex"/>
    <n v="19"/>
    <x v="12"/>
    <n v="4078"/>
    <x v="9"/>
    <x v="9"/>
    <s v="Add-ons"/>
    <s v="Battery"/>
    <x v="7"/>
    <n v="1"/>
    <n v="49.5"/>
    <m/>
    <x v="3795"/>
  </r>
  <r>
    <n v="5605"/>
    <n v="4912"/>
    <n v="5"/>
    <x v="4"/>
    <s v="Delta"/>
    <n v="2"/>
    <x v="5"/>
    <n v="3269"/>
    <x v="193"/>
    <x v="189"/>
    <s v="Games"/>
    <s v="Card Game"/>
    <x v="9"/>
    <n v="1"/>
    <n v="22.5"/>
    <m/>
    <x v="3796"/>
  </r>
  <r>
    <n v="5606"/>
    <n v="4914"/>
    <n v="2"/>
    <x v="3"/>
    <s v="Cairo"/>
    <n v="25"/>
    <x v="11"/>
    <n v="3643"/>
    <x v="773"/>
    <x v="748"/>
    <s v="Dolls &amp; Accessories"/>
    <s v="Doll"/>
    <x v="34"/>
    <n v="1"/>
    <n v="1050"/>
    <m/>
    <x v="3797"/>
  </r>
  <r>
    <n v="5607"/>
    <n v="4914"/>
    <n v="2"/>
    <x v="3"/>
    <s v="Cairo"/>
    <n v="25"/>
    <x v="11"/>
    <n v="609"/>
    <x v="774"/>
    <x v="749"/>
    <s v="Guns"/>
    <s v="Gun"/>
    <x v="8"/>
    <n v="1"/>
    <n v="997.5"/>
    <m/>
    <x v="3797"/>
  </r>
  <r>
    <n v="5608"/>
    <n v="4914"/>
    <n v="2"/>
    <x v="3"/>
    <s v="Cairo"/>
    <n v="25"/>
    <x v="11"/>
    <n v="3332"/>
    <x v="775"/>
    <x v="750"/>
    <s v="Fashion"/>
    <s v="Accessories"/>
    <x v="77"/>
    <n v="1"/>
    <n v="387.5"/>
    <m/>
    <x v="3797"/>
  </r>
  <r>
    <n v="5609"/>
    <n v="4915"/>
    <n v="2"/>
    <x v="3"/>
    <s v="Cairo"/>
    <n v="25"/>
    <x v="11"/>
    <n v="3317"/>
    <x v="156"/>
    <x v="153"/>
    <s v="Games"/>
    <s v="Board Game"/>
    <x v="9"/>
    <n v="1"/>
    <n v="247.5"/>
    <m/>
    <x v="3798"/>
  </r>
  <r>
    <n v="5610"/>
    <n v="4915"/>
    <n v="3"/>
    <x v="0"/>
    <s v="Alex"/>
    <n v="19"/>
    <x v="12"/>
    <n v="462"/>
    <x v="205"/>
    <x v="201"/>
    <s v="Games"/>
    <s v="Card Game"/>
    <x v="53"/>
    <n v="1"/>
    <n v="10"/>
    <m/>
    <x v="3799"/>
  </r>
  <r>
    <n v="5611"/>
    <n v="4915"/>
    <n v="3"/>
    <x v="0"/>
    <s v="Alex"/>
    <n v="19"/>
    <x v="12"/>
    <n v="475"/>
    <x v="217"/>
    <x v="211"/>
    <s v="Surprise"/>
    <s v="Ball"/>
    <x v="53"/>
    <n v="1"/>
    <n v="50"/>
    <m/>
    <x v="3799"/>
  </r>
  <r>
    <n v="5612"/>
    <n v="4916"/>
    <n v="5"/>
    <x v="4"/>
    <s v="Delta"/>
    <n v="2"/>
    <x v="5"/>
    <n v="418"/>
    <x v="476"/>
    <x v="454"/>
    <s v="Action Figure"/>
    <s v="Figures"/>
    <x v="55"/>
    <n v="1"/>
    <n v="125"/>
    <m/>
    <x v="3800"/>
  </r>
  <r>
    <n v="5613"/>
    <n v="4917"/>
    <n v="3"/>
    <x v="0"/>
    <s v="Alex"/>
    <n v="23"/>
    <x v="9"/>
    <n v="470"/>
    <x v="215"/>
    <x v="209"/>
    <s v="Games"/>
    <s v="Yoyo"/>
    <x v="53"/>
    <n v="1"/>
    <n v="20"/>
    <m/>
    <x v="3801"/>
  </r>
  <r>
    <n v="5614"/>
    <n v="4918"/>
    <n v="1"/>
    <x v="1"/>
    <s v="Cairo"/>
    <n v="11"/>
    <x v="8"/>
    <n v="4028"/>
    <x v="282"/>
    <x v="270"/>
    <s v="Games"/>
    <s v="Card Game"/>
    <x v="59"/>
    <n v="1"/>
    <n v="45"/>
    <m/>
    <x v="3802"/>
  </r>
  <r>
    <n v="5615"/>
    <n v="4918"/>
    <n v="2"/>
    <x v="3"/>
    <s v="Cairo"/>
    <n v="16"/>
    <x v="18"/>
    <n v="2789"/>
    <x v="306"/>
    <x v="293"/>
    <s v="Clay"/>
    <s v="Slime"/>
    <x v="46"/>
    <n v="1"/>
    <n v="537.5"/>
    <m/>
    <x v="3803"/>
  </r>
  <r>
    <n v="5616"/>
    <n v="4919"/>
    <n v="3"/>
    <x v="0"/>
    <s v="Alex"/>
    <n v="23"/>
    <x v="9"/>
    <n v="4078"/>
    <x v="9"/>
    <x v="9"/>
    <s v="Add-ons"/>
    <s v="Battery"/>
    <x v="7"/>
    <n v="1"/>
    <n v="49.5"/>
    <m/>
    <x v="3804"/>
  </r>
  <r>
    <n v="5617"/>
    <n v="4919"/>
    <n v="5"/>
    <x v="4"/>
    <s v="Delta"/>
    <n v="2"/>
    <x v="5"/>
    <n v="4087"/>
    <x v="51"/>
    <x v="51"/>
    <s v="Clay"/>
    <s v="Dough"/>
    <x v="12"/>
    <n v="1"/>
    <n v="10"/>
    <m/>
    <x v="3805"/>
  </r>
  <r>
    <n v="5618"/>
    <n v="4921"/>
    <n v="5"/>
    <x v="4"/>
    <s v="Delta"/>
    <n v="2"/>
    <x v="5"/>
    <n v="4088"/>
    <x v="29"/>
    <x v="29"/>
    <s v="Clay"/>
    <s v="Dough"/>
    <x v="12"/>
    <n v="1"/>
    <n v="10"/>
    <m/>
    <x v="3806"/>
  </r>
  <r>
    <n v="5619"/>
    <n v="4922"/>
    <n v="3"/>
    <x v="0"/>
    <s v="Alex"/>
    <n v="23"/>
    <x v="9"/>
    <n v="680"/>
    <x v="393"/>
    <x v="374"/>
    <s v="Education &amp; Learning"/>
    <s v="Art &amp; Craft"/>
    <x v="3"/>
    <n v="1"/>
    <n v="199.5"/>
    <m/>
    <x v="3807"/>
  </r>
  <r>
    <n v="5620"/>
    <n v="4923"/>
    <n v="2"/>
    <x v="3"/>
    <s v="Cairo"/>
    <n v="26"/>
    <x v="23"/>
    <n v="4028"/>
    <x v="282"/>
    <x v="270"/>
    <s v="Games"/>
    <s v="Card Game"/>
    <x v="59"/>
    <n v="1"/>
    <n v="47.5"/>
    <m/>
    <x v="3808"/>
  </r>
  <r>
    <n v="5621"/>
    <n v="4923"/>
    <n v="5"/>
    <x v="4"/>
    <s v="Delta"/>
    <n v="2"/>
    <x v="5"/>
    <n v="4086"/>
    <x v="27"/>
    <x v="27"/>
    <s v="Clay"/>
    <s v="Dough"/>
    <x v="12"/>
    <n v="1"/>
    <n v="10"/>
    <m/>
    <x v="3809"/>
  </r>
  <r>
    <n v="5622"/>
    <n v="4923"/>
    <n v="5"/>
    <x v="4"/>
    <s v="Delta"/>
    <n v="2"/>
    <x v="5"/>
    <n v="4089"/>
    <x v="28"/>
    <x v="28"/>
    <s v="Clay"/>
    <s v="Dough"/>
    <x v="12"/>
    <n v="1"/>
    <n v="10"/>
    <m/>
    <x v="3809"/>
  </r>
  <r>
    <n v="5623"/>
    <n v="4924"/>
    <n v="2"/>
    <x v="3"/>
    <s v="Cairo"/>
    <n v="24"/>
    <x v="14"/>
    <n v="465"/>
    <x v="242"/>
    <x v="232"/>
    <s v="Games"/>
    <s v="Card Game"/>
    <x v="53"/>
    <n v="1"/>
    <n v="25"/>
    <m/>
    <x v="3810"/>
  </r>
  <r>
    <n v="5624"/>
    <n v="4924"/>
    <n v="2"/>
    <x v="3"/>
    <s v="Cairo"/>
    <n v="24"/>
    <x v="14"/>
    <n v="386"/>
    <x v="496"/>
    <x v="474"/>
    <s v="Games"/>
    <s v="Card Game"/>
    <x v="53"/>
    <n v="1"/>
    <n v="20"/>
    <m/>
    <x v="3810"/>
  </r>
  <r>
    <n v="5625"/>
    <n v="4924"/>
    <n v="3"/>
    <x v="0"/>
    <s v="Alex"/>
    <n v="1"/>
    <x v="20"/>
    <n v="465"/>
    <x v="242"/>
    <x v="232"/>
    <s v="Games"/>
    <s v="Card Game"/>
    <x v="53"/>
    <n v="1"/>
    <n v="25"/>
    <m/>
    <x v="3811"/>
  </r>
  <r>
    <n v="5626"/>
    <n v="4926"/>
    <n v="3"/>
    <x v="0"/>
    <s v="Alex"/>
    <n v="1"/>
    <x v="20"/>
    <n v="465"/>
    <x v="242"/>
    <x v="232"/>
    <s v="Games"/>
    <s v="Card Game"/>
    <x v="53"/>
    <n v="1"/>
    <n v="25"/>
    <m/>
    <x v="3812"/>
  </r>
  <r>
    <n v="5627"/>
    <n v="4928"/>
    <n v="1"/>
    <x v="1"/>
    <s v="Cairo"/>
    <n v="5"/>
    <x v="10"/>
    <n v="3591"/>
    <x v="771"/>
    <x v="746"/>
    <s v="Baby"/>
    <s v="Toddler"/>
    <x v="36"/>
    <n v="1"/>
    <n v="349.5"/>
    <m/>
    <x v="3813"/>
  </r>
  <r>
    <n v="5628"/>
    <n v="4928"/>
    <n v="1"/>
    <x v="1"/>
    <s v="Cairo"/>
    <n v="5"/>
    <x v="10"/>
    <n v="128"/>
    <x v="776"/>
    <x v="751"/>
    <s v="Education &amp; Learning"/>
    <s v="Puzzle"/>
    <x v="6"/>
    <n v="1"/>
    <n v="412.5"/>
    <m/>
    <x v="3813"/>
  </r>
  <r>
    <n v="5629"/>
    <n v="4928"/>
    <n v="2"/>
    <x v="3"/>
    <s v="Cairo"/>
    <n v="16"/>
    <x v="18"/>
    <n v="4081"/>
    <x v="56"/>
    <x v="56"/>
    <s v="Clay"/>
    <s v="Dough"/>
    <x v="12"/>
    <n v="1"/>
    <n v="10"/>
    <m/>
    <x v="3814"/>
  </r>
  <r>
    <n v="5630"/>
    <n v="4928"/>
    <n v="2"/>
    <x v="3"/>
    <s v="Cairo"/>
    <n v="16"/>
    <x v="18"/>
    <n v="4083"/>
    <x v="54"/>
    <x v="54"/>
    <s v="Clay"/>
    <s v="Dough"/>
    <x v="12"/>
    <n v="1"/>
    <n v="10"/>
    <m/>
    <x v="3814"/>
  </r>
  <r>
    <n v="5631"/>
    <n v="4929"/>
    <n v="1"/>
    <x v="1"/>
    <s v="Cairo"/>
    <n v="11"/>
    <x v="8"/>
    <n v="12"/>
    <x v="82"/>
    <x v="80"/>
    <s v="Surprise"/>
    <s v="Egg"/>
    <x v="13"/>
    <n v="1"/>
    <n v="797.5"/>
    <m/>
    <x v="3815"/>
  </r>
  <r>
    <n v="5632"/>
    <n v="4929"/>
    <n v="3"/>
    <x v="0"/>
    <s v="Alex"/>
    <n v="19"/>
    <x v="12"/>
    <n v="463"/>
    <x v="227"/>
    <x v="220"/>
    <s v="Games"/>
    <s v="Card Game"/>
    <x v="53"/>
    <n v="1"/>
    <n v="75"/>
    <m/>
    <x v="3816"/>
  </r>
  <r>
    <n v="5633"/>
    <n v="4930"/>
    <n v="3"/>
    <x v="0"/>
    <s v="Alex"/>
    <n v="23"/>
    <x v="9"/>
    <n v="455"/>
    <x v="468"/>
    <x v="447"/>
    <s v="Action Figure"/>
    <s v="Figures"/>
    <x v="53"/>
    <n v="1"/>
    <n v="250"/>
    <m/>
    <x v="3817"/>
  </r>
  <r>
    <n v="5634"/>
    <n v="4930"/>
    <n v="3"/>
    <x v="0"/>
    <s v="Alex"/>
    <n v="23"/>
    <x v="9"/>
    <n v="392"/>
    <x v="260"/>
    <x v="248"/>
    <s v="Games"/>
    <s v="Card Game"/>
    <x v="53"/>
    <n v="1"/>
    <n v="75"/>
    <m/>
    <x v="3817"/>
  </r>
  <r>
    <n v="5635"/>
    <n v="4931"/>
    <n v="3"/>
    <x v="0"/>
    <s v="Alex"/>
    <n v="1"/>
    <x v="20"/>
    <n v="680"/>
    <x v="393"/>
    <x v="374"/>
    <s v="Education &amp; Learning"/>
    <s v="Art &amp; Craft"/>
    <x v="3"/>
    <n v="1"/>
    <n v="199.5"/>
    <m/>
    <x v="3818"/>
  </r>
  <r>
    <n v="5636"/>
    <n v="4932"/>
    <n v="5"/>
    <x v="4"/>
    <s v="Delta"/>
    <n v="34"/>
    <x v="13"/>
    <n v="4090"/>
    <x v="48"/>
    <x v="48"/>
    <s v="Clay"/>
    <s v="Dough"/>
    <x v="12"/>
    <n v="1"/>
    <n v="47.5"/>
    <m/>
    <x v="3819"/>
  </r>
  <r>
    <n v="5637"/>
    <n v="4933"/>
    <n v="3"/>
    <x v="0"/>
    <s v="Alex"/>
    <n v="1"/>
    <x v="20"/>
    <n v="4086"/>
    <x v="27"/>
    <x v="27"/>
    <s v="Clay"/>
    <s v="Dough"/>
    <x v="12"/>
    <n v="1"/>
    <n v="10"/>
    <m/>
    <x v="3820"/>
  </r>
  <r>
    <n v="5638"/>
    <n v="4933"/>
    <n v="3"/>
    <x v="0"/>
    <s v="Alex"/>
    <n v="1"/>
    <x v="20"/>
    <n v="4087"/>
    <x v="51"/>
    <x v="51"/>
    <s v="Clay"/>
    <s v="Dough"/>
    <x v="12"/>
    <n v="1"/>
    <n v="10"/>
    <m/>
    <x v="3820"/>
  </r>
  <r>
    <n v="5639"/>
    <n v="4933"/>
    <n v="3"/>
    <x v="0"/>
    <s v="Alex"/>
    <n v="1"/>
    <x v="20"/>
    <n v="4085"/>
    <x v="52"/>
    <x v="52"/>
    <s v="Clay"/>
    <s v="Dough"/>
    <x v="12"/>
    <n v="1"/>
    <n v="10"/>
    <m/>
    <x v="3820"/>
  </r>
  <r>
    <n v="5640"/>
    <n v="4933"/>
    <n v="3"/>
    <x v="0"/>
    <s v="Alex"/>
    <n v="1"/>
    <x v="20"/>
    <n v="4080"/>
    <x v="142"/>
    <x v="139"/>
    <s v="Clay"/>
    <s v="Dough"/>
    <x v="12"/>
    <n v="1"/>
    <n v="10"/>
    <m/>
    <x v="3820"/>
  </r>
  <r>
    <n v="5641"/>
    <n v="4933"/>
    <n v="3"/>
    <x v="0"/>
    <s v="Alex"/>
    <n v="1"/>
    <x v="20"/>
    <n v="4083"/>
    <x v="54"/>
    <x v="54"/>
    <s v="Clay"/>
    <s v="Dough"/>
    <x v="12"/>
    <n v="1"/>
    <n v="10"/>
    <m/>
    <x v="3820"/>
  </r>
  <r>
    <n v="5642"/>
    <n v="4934"/>
    <n v="3"/>
    <x v="0"/>
    <s v="Alex"/>
    <n v="19"/>
    <x v="12"/>
    <n v="4024"/>
    <x v="338"/>
    <x v="323"/>
    <s v="Games"/>
    <s v="Card Game"/>
    <x v="59"/>
    <n v="1"/>
    <n v="275"/>
    <m/>
    <x v="3821"/>
  </r>
  <r>
    <n v="5643"/>
    <n v="4935"/>
    <n v="3"/>
    <x v="0"/>
    <s v="Alex"/>
    <n v="19"/>
    <x v="12"/>
    <n v="679"/>
    <x v="499"/>
    <x v="477"/>
    <s v="Education &amp; Learning"/>
    <s v="Art &amp; Craft"/>
    <x v="3"/>
    <n v="1"/>
    <n v="212.5"/>
    <m/>
    <x v="3822"/>
  </r>
  <r>
    <n v="5644"/>
    <n v="4937"/>
    <n v="2"/>
    <x v="3"/>
    <s v="Cairo"/>
    <n v="23"/>
    <x v="9"/>
    <n v="4028"/>
    <x v="282"/>
    <x v="270"/>
    <s v="Games"/>
    <s v="Card Game"/>
    <x v="59"/>
    <n v="5"/>
    <n v="237.5"/>
    <m/>
    <x v="3823"/>
  </r>
  <r>
    <n v="5645"/>
    <n v="4939"/>
    <n v="1"/>
    <x v="1"/>
    <s v="Cairo"/>
    <n v="5"/>
    <x v="10"/>
    <n v="3573"/>
    <x v="683"/>
    <x v="659"/>
    <s v="Plush &amp; Soft Toys"/>
    <s v="Non Battery"/>
    <x v="36"/>
    <n v="1"/>
    <n v="275"/>
    <m/>
    <x v="3824"/>
  </r>
  <r>
    <n v="5646"/>
    <n v="4939"/>
    <n v="1"/>
    <x v="1"/>
    <s v="Cairo"/>
    <n v="5"/>
    <x v="10"/>
    <n v="3578"/>
    <x v="777"/>
    <x v="752"/>
    <s v="Plush &amp; Soft Toys"/>
    <s v="Non Battery"/>
    <x v="36"/>
    <n v="1"/>
    <n v="275"/>
    <m/>
    <x v="3824"/>
  </r>
  <r>
    <n v="5647"/>
    <n v="4940"/>
    <n v="5"/>
    <x v="4"/>
    <s v="Delta"/>
    <n v="34"/>
    <x v="13"/>
    <n v="4086"/>
    <x v="27"/>
    <x v="27"/>
    <s v="Clay"/>
    <s v="Dough"/>
    <x v="12"/>
    <n v="1"/>
    <n v="10"/>
    <m/>
    <x v="3825"/>
  </r>
  <r>
    <n v="5648"/>
    <n v="4941"/>
    <n v="1"/>
    <x v="1"/>
    <s v="Cairo"/>
    <n v="3"/>
    <x v="17"/>
    <n v="4028"/>
    <x v="282"/>
    <x v="270"/>
    <s v="Games"/>
    <s v="Card Game"/>
    <x v="59"/>
    <n v="1"/>
    <n v="45"/>
    <m/>
    <x v="3826"/>
  </r>
  <r>
    <n v="5649"/>
    <n v="4941"/>
    <n v="3"/>
    <x v="0"/>
    <s v="Alex"/>
    <n v="23"/>
    <x v="9"/>
    <n v="464"/>
    <x v="210"/>
    <x v="205"/>
    <s v="Games"/>
    <s v="Card Game"/>
    <x v="53"/>
    <n v="1"/>
    <n v="75"/>
    <m/>
    <x v="3827"/>
  </r>
  <r>
    <n v="5650"/>
    <n v="4941"/>
    <n v="3"/>
    <x v="0"/>
    <s v="Alex"/>
    <n v="23"/>
    <x v="9"/>
    <n v="392"/>
    <x v="260"/>
    <x v="248"/>
    <s v="Games"/>
    <s v="Card Game"/>
    <x v="53"/>
    <n v="1"/>
    <n v="75"/>
    <m/>
    <x v="3827"/>
  </r>
  <r>
    <n v="5651"/>
    <n v="4941"/>
    <n v="3"/>
    <x v="0"/>
    <s v="Alex"/>
    <n v="23"/>
    <x v="9"/>
    <n v="388"/>
    <x v="564"/>
    <x v="542"/>
    <s v="Games"/>
    <s v="Card Game"/>
    <x v="53"/>
    <n v="1"/>
    <n v="150"/>
    <m/>
    <x v="3827"/>
  </r>
  <r>
    <n v="5652"/>
    <n v="4941"/>
    <n v="5"/>
    <x v="4"/>
    <s v="Delta"/>
    <n v="34"/>
    <x v="13"/>
    <n v="4088"/>
    <x v="29"/>
    <x v="29"/>
    <s v="Clay"/>
    <s v="Dough"/>
    <x v="12"/>
    <n v="1"/>
    <n v="10"/>
    <m/>
    <x v="3828"/>
  </r>
  <r>
    <n v="5653"/>
    <n v="4942"/>
    <n v="3"/>
    <x v="0"/>
    <s v="Alex"/>
    <n v="23"/>
    <x v="9"/>
    <n v="26"/>
    <x v="778"/>
    <x v="753"/>
    <s v="Out Door &amp; Garden"/>
    <s v="Scooter"/>
    <x v="45"/>
    <n v="1"/>
    <n v="1449.5"/>
    <m/>
    <x v="3829"/>
  </r>
  <r>
    <n v="5654"/>
    <n v="4944"/>
    <n v="2"/>
    <x v="3"/>
    <s v="Cairo"/>
    <n v="23"/>
    <x v="9"/>
    <n v="1169"/>
    <x v="61"/>
    <x v="32"/>
    <s v="Vehicle - Parking &amp; Robots"/>
    <s v="Car"/>
    <x v="16"/>
    <n v="1"/>
    <n v="25"/>
    <m/>
    <x v="3830"/>
  </r>
  <r>
    <n v="5655"/>
    <n v="4944"/>
    <n v="5"/>
    <x v="4"/>
    <s v="Delta"/>
    <n v="34"/>
    <x v="13"/>
    <n v="2165"/>
    <x v="443"/>
    <x v="422"/>
    <s v="Games"/>
    <s v="Board Game"/>
    <x v="30"/>
    <n v="1"/>
    <n v="100"/>
    <m/>
    <x v="3831"/>
  </r>
  <r>
    <n v="5656"/>
    <n v="4945"/>
    <n v="1"/>
    <x v="1"/>
    <s v="Cairo"/>
    <n v="3"/>
    <x v="17"/>
    <n v="462"/>
    <x v="205"/>
    <x v="201"/>
    <s v="Games"/>
    <s v="Card Game"/>
    <x v="53"/>
    <n v="20"/>
    <n v="200"/>
    <m/>
    <x v="3832"/>
  </r>
  <r>
    <n v="5657"/>
    <n v="4945"/>
    <n v="2"/>
    <x v="3"/>
    <s v="Cairo"/>
    <n v="23"/>
    <x v="9"/>
    <n v="374"/>
    <x v="275"/>
    <x v="263"/>
    <s v="Season"/>
    <s v="Summer"/>
    <x v="58"/>
    <n v="1"/>
    <n v="15"/>
    <m/>
    <x v="3833"/>
  </r>
  <r>
    <n v="5658"/>
    <n v="4945"/>
    <n v="3"/>
    <x v="0"/>
    <s v="Alex"/>
    <n v="1"/>
    <x v="20"/>
    <n v="4199"/>
    <x v="779"/>
    <x v="754"/>
    <s v="F&amp;B"/>
    <s v="Food"/>
    <x v="35"/>
    <n v="3"/>
    <n v="30"/>
    <m/>
    <x v="3834"/>
  </r>
  <r>
    <n v="5659"/>
    <n v="4947"/>
    <n v="1"/>
    <x v="1"/>
    <s v="Cairo"/>
    <n v="10"/>
    <x v="7"/>
    <n v="3718"/>
    <x v="336"/>
    <x v="321"/>
    <s v="Surprise"/>
    <s v="Box"/>
    <x v="11"/>
    <n v="1"/>
    <n v="275"/>
    <m/>
    <x v="3835"/>
  </r>
  <r>
    <n v="5660"/>
    <n v="4947"/>
    <n v="2"/>
    <x v="3"/>
    <s v="Cairo"/>
    <n v="23"/>
    <x v="9"/>
    <n v="3268"/>
    <x v="126"/>
    <x v="124"/>
    <s v="Games"/>
    <s v="Card Game"/>
    <x v="9"/>
    <n v="1"/>
    <n v="12.5"/>
    <m/>
    <x v="3836"/>
  </r>
  <r>
    <n v="5661"/>
    <n v="4947"/>
    <n v="5"/>
    <x v="4"/>
    <s v="Delta"/>
    <n v="34"/>
    <x v="13"/>
    <n v="10"/>
    <x v="416"/>
    <x v="397"/>
    <s v="Surprise"/>
    <s v="Egg"/>
    <x v="13"/>
    <n v="1"/>
    <n v="650"/>
    <m/>
    <x v="3837"/>
  </r>
  <r>
    <n v="5662"/>
    <n v="4947"/>
    <n v="5"/>
    <x v="4"/>
    <s v="Delta"/>
    <n v="34"/>
    <x v="13"/>
    <n v="18"/>
    <x v="67"/>
    <x v="65"/>
    <s v="Surprise"/>
    <s v="Egg"/>
    <x v="29"/>
    <n v="1"/>
    <n v="725"/>
    <m/>
    <x v="3837"/>
  </r>
  <r>
    <n v="5663"/>
    <n v="4948"/>
    <n v="1"/>
    <x v="1"/>
    <s v="Cairo"/>
    <n v="10"/>
    <x v="7"/>
    <n v="671"/>
    <x v="103"/>
    <x v="101"/>
    <s v="Plush &amp; Soft Toys"/>
    <s v="Non Battery"/>
    <x v="4"/>
    <n v="1"/>
    <n v="149.5"/>
    <m/>
    <x v="3838"/>
  </r>
  <r>
    <n v="5664"/>
    <n v="4948"/>
    <n v="2"/>
    <x v="3"/>
    <s v="Cairo"/>
    <n v="23"/>
    <x v="9"/>
    <n v="643"/>
    <x v="11"/>
    <x v="11"/>
    <s v="Guns"/>
    <s v="Gun"/>
    <x v="8"/>
    <n v="1"/>
    <n v="125"/>
    <m/>
    <x v="3839"/>
  </r>
  <r>
    <n v="5665"/>
    <n v="4949"/>
    <n v="3"/>
    <x v="0"/>
    <s v="Alex"/>
    <n v="13"/>
    <x v="21"/>
    <n v="640"/>
    <x v="133"/>
    <x v="131"/>
    <s v="Guns"/>
    <s v="Bullet"/>
    <x v="8"/>
    <n v="1"/>
    <n v="180"/>
    <m/>
    <x v="3840"/>
  </r>
  <r>
    <n v="5666"/>
    <n v="4949"/>
    <n v="3"/>
    <x v="0"/>
    <s v="Alex"/>
    <n v="13"/>
    <x v="21"/>
    <n v="637"/>
    <x v="134"/>
    <x v="132"/>
    <s v="Guns"/>
    <s v="Gun"/>
    <x v="8"/>
    <n v="1"/>
    <n v="899.5"/>
    <m/>
    <x v="3840"/>
  </r>
  <r>
    <n v="5667"/>
    <n v="4950"/>
    <n v="3"/>
    <x v="0"/>
    <s v="Alex"/>
    <n v="1"/>
    <x v="20"/>
    <n v="719"/>
    <x v="436"/>
    <x v="415"/>
    <s v="Surprise"/>
    <s v="Tube"/>
    <x v="3"/>
    <n v="1"/>
    <n v="75"/>
    <m/>
    <x v="3841"/>
  </r>
  <r>
    <n v="5668"/>
    <n v="4950"/>
    <n v="5"/>
    <x v="4"/>
    <s v="Delta"/>
    <n v="34"/>
    <x v="13"/>
    <n v="4090"/>
    <x v="48"/>
    <x v="48"/>
    <s v="Clay"/>
    <s v="Dough"/>
    <x v="12"/>
    <n v="1"/>
    <n v="47.5"/>
    <m/>
    <x v="3842"/>
  </r>
  <r>
    <n v="5669"/>
    <n v="4951"/>
    <n v="1"/>
    <x v="1"/>
    <s v="Cairo"/>
    <n v="10"/>
    <x v="7"/>
    <n v="418"/>
    <x v="476"/>
    <x v="454"/>
    <s v="Action Figure"/>
    <s v="Figures"/>
    <x v="55"/>
    <n v="1"/>
    <n v="125"/>
    <m/>
    <x v="3843"/>
  </r>
  <r>
    <n v="5670"/>
    <n v="4951"/>
    <n v="5"/>
    <x v="4"/>
    <s v="Delta"/>
    <n v="34"/>
    <x v="13"/>
    <n v="4079"/>
    <x v="422"/>
    <x v="402"/>
    <s v="Add-ons"/>
    <s v="Battery"/>
    <x v="7"/>
    <n v="1"/>
    <n v="25"/>
    <m/>
    <x v="3844"/>
  </r>
  <r>
    <n v="5671"/>
    <n v="4952"/>
    <n v="3"/>
    <x v="0"/>
    <s v="Alex"/>
    <n v="13"/>
    <x v="21"/>
    <n v="475"/>
    <x v="217"/>
    <x v="211"/>
    <s v="Surprise"/>
    <s v="Ball"/>
    <x v="53"/>
    <n v="1"/>
    <n v="50"/>
    <m/>
    <x v="3845"/>
  </r>
  <r>
    <n v="5672"/>
    <n v="4952"/>
    <n v="3"/>
    <x v="0"/>
    <s v="Alex"/>
    <n v="13"/>
    <x v="21"/>
    <n v="462"/>
    <x v="205"/>
    <x v="201"/>
    <s v="Games"/>
    <s v="Card Game"/>
    <x v="53"/>
    <n v="1"/>
    <n v="10"/>
    <m/>
    <x v="3845"/>
  </r>
  <r>
    <n v="5673"/>
    <n v="4953"/>
    <n v="1"/>
    <x v="1"/>
    <s v="Cairo"/>
    <n v="10"/>
    <x v="7"/>
    <n v="645"/>
    <x v="138"/>
    <x v="135"/>
    <s v="Guns"/>
    <s v="Bullet"/>
    <x v="8"/>
    <n v="1"/>
    <n v="97.5"/>
    <m/>
    <x v="3846"/>
  </r>
  <r>
    <n v="5674"/>
    <n v="4953"/>
    <n v="1"/>
    <x v="1"/>
    <s v="Cairo"/>
    <n v="10"/>
    <x v="7"/>
    <n v="599"/>
    <x v="245"/>
    <x v="235"/>
    <s v="Guns"/>
    <s v="Gun"/>
    <x v="8"/>
    <n v="1"/>
    <n v="175"/>
    <m/>
    <x v="3846"/>
  </r>
  <r>
    <n v="5675"/>
    <n v="4953"/>
    <n v="3"/>
    <x v="0"/>
    <s v="Alex"/>
    <n v="13"/>
    <x v="21"/>
    <n v="460"/>
    <x v="241"/>
    <x v="207"/>
    <s v="Games"/>
    <s v="Card Game"/>
    <x v="53"/>
    <n v="1"/>
    <n v="75"/>
    <m/>
    <x v="3847"/>
  </r>
  <r>
    <n v="5676"/>
    <n v="4955"/>
    <n v="2"/>
    <x v="3"/>
    <s v="Cairo"/>
    <n v="23"/>
    <x v="9"/>
    <n v="580"/>
    <x v="780"/>
    <x v="755"/>
    <s v="Dolls &amp; Accessories"/>
    <s v="Fashion Doll"/>
    <x v="75"/>
    <n v="1"/>
    <n v="445"/>
    <m/>
    <x v="3848"/>
  </r>
  <r>
    <n v="5677"/>
    <n v="4956"/>
    <n v="1"/>
    <x v="1"/>
    <s v="Cairo"/>
    <n v="10"/>
    <x v="7"/>
    <n v="468"/>
    <x v="211"/>
    <x v="206"/>
    <s v="Games"/>
    <s v="Card Game"/>
    <x v="53"/>
    <n v="1"/>
    <n v="125"/>
    <m/>
    <x v="3849"/>
  </r>
  <r>
    <n v="5678"/>
    <n v="4956"/>
    <n v="1"/>
    <x v="1"/>
    <s v="Cairo"/>
    <n v="10"/>
    <x v="7"/>
    <n v="467"/>
    <x v="223"/>
    <x v="216"/>
    <s v="Games"/>
    <s v="Card Game"/>
    <x v="53"/>
    <n v="1"/>
    <n v="150"/>
    <m/>
    <x v="3849"/>
  </r>
  <r>
    <n v="5679"/>
    <n v="4956"/>
    <n v="2"/>
    <x v="3"/>
    <s v="Cairo"/>
    <n v="23"/>
    <x v="9"/>
    <n v="3229"/>
    <x v="299"/>
    <x v="286"/>
    <s v="Games"/>
    <s v="Board Game"/>
    <x v="9"/>
    <n v="1"/>
    <n v="29.5"/>
    <m/>
    <x v="3850"/>
  </r>
  <r>
    <n v="5680"/>
    <n v="4956"/>
    <n v="3"/>
    <x v="0"/>
    <s v="Alex"/>
    <n v="13"/>
    <x v="21"/>
    <n v="3424"/>
    <x v="669"/>
    <x v="645"/>
    <s v="Dolls &amp; Accessories"/>
    <s v="Fashion Doll"/>
    <x v="5"/>
    <n v="1"/>
    <n v="1375"/>
    <m/>
    <x v="3851"/>
  </r>
  <r>
    <n v="5681"/>
    <n v="4957"/>
    <n v="3"/>
    <x v="0"/>
    <s v="Alex"/>
    <n v="30"/>
    <x v="0"/>
    <n v="633"/>
    <x v="187"/>
    <x v="184"/>
    <s v="Guns"/>
    <s v="Gun"/>
    <x v="8"/>
    <n v="1"/>
    <n v="300"/>
    <m/>
    <x v="3852"/>
  </r>
  <r>
    <n v="5682"/>
    <n v="4957"/>
    <n v="5"/>
    <x v="4"/>
    <s v="Delta"/>
    <n v="34"/>
    <x v="13"/>
    <n v="4090"/>
    <x v="48"/>
    <x v="48"/>
    <s v="Clay"/>
    <s v="Dough"/>
    <x v="12"/>
    <n v="1"/>
    <n v="47.5"/>
    <m/>
    <x v="3853"/>
  </r>
  <r>
    <n v="5683"/>
    <n v="4958"/>
    <n v="1"/>
    <x v="1"/>
    <s v="Cairo"/>
    <n v="5"/>
    <x v="10"/>
    <n v="9"/>
    <x v="184"/>
    <x v="181"/>
    <s v="Surprise"/>
    <s v="Egg"/>
    <x v="13"/>
    <n v="1"/>
    <n v="1025"/>
    <m/>
    <x v="3854"/>
  </r>
  <r>
    <n v="5684"/>
    <n v="4958"/>
    <n v="5"/>
    <x v="4"/>
    <s v="Delta"/>
    <n v="34"/>
    <x v="13"/>
    <n v="3268"/>
    <x v="126"/>
    <x v="124"/>
    <s v="Games"/>
    <s v="Card Game"/>
    <x v="9"/>
    <n v="1"/>
    <n v="12.5"/>
    <m/>
    <x v="3855"/>
  </r>
  <r>
    <n v="5685"/>
    <n v="4959"/>
    <n v="3"/>
    <x v="0"/>
    <s v="Alex"/>
    <n v="13"/>
    <x v="21"/>
    <n v="387"/>
    <x v="672"/>
    <x v="648"/>
    <s v="Games"/>
    <s v="Card Game"/>
    <x v="53"/>
    <n v="1"/>
    <n v="112.5"/>
    <m/>
    <x v="3856"/>
  </r>
  <r>
    <n v="5686"/>
    <n v="4959"/>
    <n v="5"/>
    <x v="4"/>
    <s v="Delta"/>
    <n v="34"/>
    <x v="13"/>
    <n v="4028"/>
    <x v="282"/>
    <x v="270"/>
    <s v="Games"/>
    <s v="Card Game"/>
    <x v="59"/>
    <n v="1"/>
    <n v="47.5"/>
    <m/>
    <x v="3857"/>
  </r>
  <r>
    <n v="5687"/>
    <n v="4960"/>
    <n v="1"/>
    <x v="1"/>
    <s v="Cairo"/>
    <n v="5"/>
    <x v="10"/>
    <n v="3373"/>
    <x v="699"/>
    <x v="347"/>
    <s v="Dolls &amp; Accessories"/>
    <s v="Doll House &amp; Play set"/>
    <x v="5"/>
    <n v="1"/>
    <n v="347.5"/>
    <m/>
    <x v="3858"/>
  </r>
  <r>
    <n v="5688"/>
    <n v="4960"/>
    <n v="1"/>
    <x v="1"/>
    <s v="Cairo"/>
    <n v="5"/>
    <x v="10"/>
    <n v="385"/>
    <x v="267"/>
    <x v="255"/>
    <s v="Games"/>
    <s v="Card Game"/>
    <x v="53"/>
    <n v="1"/>
    <n v="197.5"/>
    <m/>
    <x v="3858"/>
  </r>
  <r>
    <n v="5689"/>
    <n v="4960"/>
    <n v="1"/>
    <x v="1"/>
    <s v="Cairo"/>
    <n v="5"/>
    <x v="10"/>
    <n v="390"/>
    <x v="295"/>
    <x v="282"/>
    <s v="Games"/>
    <s v="Card Game"/>
    <x v="53"/>
    <n v="1"/>
    <n v="137.5"/>
    <m/>
    <x v="3858"/>
  </r>
  <r>
    <n v="5690"/>
    <n v="4960"/>
    <n v="1"/>
    <x v="1"/>
    <s v="Cairo"/>
    <n v="5"/>
    <x v="10"/>
    <n v="468"/>
    <x v="211"/>
    <x v="206"/>
    <s v="Games"/>
    <s v="Card Game"/>
    <x v="53"/>
    <n v="1"/>
    <n v="125"/>
    <m/>
    <x v="3858"/>
  </r>
  <r>
    <n v="5691"/>
    <n v="4961"/>
    <n v="1"/>
    <x v="1"/>
    <s v="Cairo"/>
    <n v="5"/>
    <x v="10"/>
    <n v="4092"/>
    <x v="16"/>
    <x v="16"/>
    <s v="Clay"/>
    <s v="Dough"/>
    <x v="12"/>
    <n v="1"/>
    <n v="25"/>
    <m/>
    <x v="3859"/>
  </r>
  <r>
    <n v="5692"/>
    <n v="4961"/>
    <n v="2"/>
    <x v="3"/>
    <s v="Cairo"/>
    <n v="23"/>
    <x v="9"/>
    <n v="414"/>
    <x v="534"/>
    <x v="512"/>
    <s v="Surprise"/>
    <s v="Egg"/>
    <x v="5"/>
    <n v="1"/>
    <n v="25"/>
    <m/>
    <x v="3860"/>
  </r>
  <r>
    <n v="5693"/>
    <n v="4961"/>
    <n v="2"/>
    <x v="3"/>
    <s v="Cairo"/>
    <n v="23"/>
    <x v="9"/>
    <n v="413"/>
    <x v="415"/>
    <x v="396"/>
    <s v="Surprise"/>
    <s v="Egg"/>
    <x v="11"/>
    <n v="1"/>
    <n v="25"/>
    <m/>
    <x v="3860"/>
  </r>
  <r>
    <n v="5694"/>
    <n v="4961"/>
    <n v="3"/>
    <x v="0"/>
    <s v="Alex"/>
    <n v="30"/>
    <x v="0"/>
    <n v="3370"/>
    <x v="151"/>
    <x v="148"/>
    <s v="Surprise"/>
    <s v="Ball"/>
    <x v="5"/>
    <n v="1"/>
    <n v="225"/>
    <m/>
    <x v="3861"/>
  </r>
  <r>
    <n v="5695"/>
    <n v="4962"/>
    <n v="5"/>
    <x v="4"/>
    <s v="Delta"/>
    <n v="34"/>
    <x v="13"/>
    <n v="4090"/>
    <x v="48"/>
    <x v="48"/>
    <s v="Clay"/>
    <s v="Dough"/>
    <x v="12"/>
    <n v="1"/>
    <n v="47.5"/>
    <m/>
    <x v="3862"/>
  </r>
  <r>
    <n v="5696"/>
    <n v="4964"/>
    <n v="3"/>
    <x v="0"/>
    <s v="Alex"/>
    <n v="30"/>
    <x v="0"/>
    <n v="470"/>
    <x v="215"/>
    <x v="209"/>
    <s v="Games"/>
    <s v="Yoyo"/>
    <x v="53"/>
    <n v="1"/>
    <n v="20"/>
    <m/>
    <x v="3863"/>
  </r>
  <r>
    <n v="5697"/>
    <n v="4965"/>
    <n v="1"/>
    <x v="1"/>
    <s v="Cairo"/>
    <n v="2"/>
    <x v="5"/>
    <n v="472"/>
    <x v="271"/>
    <x v="259"/>
    <s v="Games"/>
    <s v="Top &amp; Battle"/>
    <x v="57"/>
    <n v="1"/>
    <n v="62.5"/>
    <m/>
    <x v="3864"/>
  </r>
  <r>
    <n v="5698"/>
    <n v="4965"/>
    <n v="5"/>
    <x v="4"/>
    <s v="Delta"/>
    <n v="34"/>
    <x v="13"/>
    <n v="4090"/>
    <x v="48"/>
    <x v="48"/>
    <s v="Clay"/>
    <s v="Dough"/>
    <x v="12"/>
    <n v="-1"/>
    <n v="-47.5"/>
    <s v="Exchange"/>
    <x v="3865"/>
  </r>
  <r>
    <n v="5699"/>
    <n v="4966"/>
    <n v="1"/>
    <x v="1"/>
    <s v="Cairo"/>
    <n v="11"/>
    <x v="8"/>
    <n v="4079"/>
    <x v="422"/>
    <x v="402"/>
    <s v="Add-ons"/>
    <s v="Battery"/>
    <x v="7"/>
    <n v="2"/>
    <n v="50"/>
    <m/>
    <x v="3866"/>
  </r>
  <r>
    <n v="5700"/>
    <n v="4968"/>
    <n v="5"/>
    <x v="4"/>
    <s v="Delta"/>
    <n v="34"/>
    <x v="13"/>
    <n v="4028"/>
    <x v="282"/>
    <x v="270"/>
    <s v="Games"/>
    <s v="Card Game"/>
    <x v="59"/>
    <n v="1"/>
    <n v="47.5"/>
    <m/>
    <x v="3867"/>
  </r>
  <r>
    <n v="5701"/>
    <n v="4972"/>
    <n v="1"/>
    <x v="1"/>
    <s v="Cairo"/>
    <n v="5"/>
    <x v="10"/>
    <n v="3650"/>
    <x v="302"/>
    <x v="289"/>
    <s v="Dolls &amp; Accessories"/>
    <s v="Doll Accessories"/>
    <x v="34"/>
    <n v="1"/>
    <n v="275"/>
    <m/>
    <x v="3868"/>
  </r>
  <r>
    <n v="5702"/>
    <n v="4972"/>
    <n v="1"/>
    <x v="1"/>
    <s v="Cairo"/>
    <n v="5"/>
    <x v="10"/>
    <n v="3655"/>
    <x v="781"/>
    <x v="756"/>
    <s v="Dolls &amp; Accessories"/>
    <s v="Doll Accessories"/>
    <x v="34"/>
    <n v="1"/>
    <n v="275"/>
    <m/>
    <x v="3868"/>
  </r>
  <r>
    <n v="5703"/>
    <n v="4972"/>
    <n v="1"/>
    <x v="1"/>
    <s v="Cairo"/>
    <n v="5"/>
    <x v="10"/>
    <n v="3653"/>
    <x v="782"/>
    <x v="757"/>
    <s v="Dolls &amp; Accessories"/>
    <s v="Doll Accessories"/>
    <x v="34"/>
    <n v="1"/>
    <n v="325"/>
    <m/>
    <x v="3868"/>
  </r>
  <r>
    <n v="5704"/>
    <n v="4972"/>
    <n v="3"/>
    <x v="0"/>
    <s v="Alex"/>
    <n v="23"/>
    <x v="9"/>
    <n v="3291"/>
    <x v="704"/>
    <x v="679"/>
    <s v="Education &amp; Learning"/>
    <s v="Puzzle"/>
    <x v="9"/>
    <n v="1"/>
    <n v="47.5"/>
    <m/>
    <x v="3869"/>
  </r>
  <r>
    <n v="5705"/>
    <n v="4972"/>
    <n v="3"/>
    <x v="0"/>
    <s v="Alex"/>
    <n v="23"/>
    <x v="9"/>
    <n v="3292"/>
    <x v="772"/>
    <x v="747"/>
    <s v="Education &amp; Learning"/>
    <s v="Puzzle"/>
    <x v="9"/>
    <n v="1"/>
    <n v="47.5"/>
    <m/>
    <x v="3869"/>
  </r>
  <r>
    <n v="5706"/>
    <n v="4972"/>
    <n v="5"/>
    <x v="4"/>
    <s v="Delta"/>
    <n v="34"/>
    <x v="13"/>
    <n v="468"/>
    <x v="211"/>
    <x v="206"/>
    <s v="Games"/>
    <s v="Card Game"/>
    <x v="53"/>
    <n v="1"/>
    <n v="125"/>
    <m/>
    <x v="3870"/>
  </r>
  <r>
    <n v="5707"/>
    <n v="4973"/>
    <n v="1"/>
    <x v="1"/>
    <s v="Cairo"/>
    <n v="5"/>
    <x v="10"/>
    <n v="443"/>
    <x v="238"/>
    <x v="229"/>
    <s v="Action Figure"/>
    <s v="Figures"/>
    <x v="55"/>
    <n v="1"/>
    <n v="225"/>
    <m/>
    <x v="3871"/>
  </r>
  <r>
    <n v="5708"/>
    <n v="4973"/>
    <n v="3"/>
    <x v="0"/>
    <s v="Alex"/>
    <n v="1"/>
    <x v="20"/>
    <n v="4086"/>
    <x v="27"/>
    <x v="27"/>
    <s v="Clay"/>
    <s v="Dough"/>
    <x v="12"/>
    <n v="1"/>
    <n v="10"/>
    <m/>
    <x v="3872"/>
  </r>
  <r>
    <n v="5709"/>
    <n v="4973"/>
    <n v="3"/>
    <x v="0"/>
    <s v="Alex"/>
    <n v="1"/>
    <x v="20"/>
    <n v="4084"/>
    <x v="53"/>
    <x v="53"/>
    <s v="Clay"/>
    <s v="Dough"/>
    <x v="12"/>
    <n v="1"/>
    <n v="10"/>
    <m/>
    <x v="3872"/>
  </r>
  <r>
    <n v="5710"/>
    <n v="4973"/>
    <n v="3"/>
    <x v="0"/>
    <s v="Alex"/>
    <n v="1"/>
    <x v="20"/>
    <n v="4088"/>
    <x v="29"/>
    <x v="29"/>
    <s v="Clay"/>
    <s v="Dough"/>
    <x v="12"/>
    <n v="1"/>
    <n v="10"/>
    <m/>
    <x v="3872"/>
  </r>
  <r>
    <n v="5711"/>
    <n v="4973"/>
    <n v="3"/>
    <x v="0"/>
    <s v="Alex"/>
    <n v="1"/>
    <x v="20"/>
    <n v="4089"/>
    <x v="28"/>
    <x v="28"/>
    <s v="Clay"/>
    <s v="Dough"/>
    <x v="12"/>
    <n v="1"/>
    <n v="10"/>
    <m/>
    <x v="3872"/>
  </r>
  <r>
    <n v="5712"/>
    <n v="4974"/>
    <n v="1"/>
    <x v="1"/>
    <s v="Cairo"/>
    <n v="15"/>
    <x v="1"/>
    <n v="4028"/>
    <x v="282"/>
    <x v="270"/>
    <s v="Games"/>
    <s v="Card Game"/>
    <x v="59"/>
    <n v="2"/>
    <n v="90"/>
    <m/>
    <x v="3873"/>
  </r>
  <r>
    <n v="5713"/>
    <n v="4974"/>
    <n v="2"/>
    <x v="3"/>
    <s v="Cairo"/>
    <n v="25"/>
    <x v="11"/>
    <n v="707"/>
    <x v="424"/>
    <x v="404"/>
    <s v="Games"/>
    <s v="Card Game"/>
    <x v="63"/>
    <n v="1"/>
    <n v="25"/>
    <m/>
    <x v="3874"/>
  </r>
  <r>
    <n v="5714"/>
    <n v="4976"/>
    <n v="1"/>
    <x v="1"/>
    <s v="Cairo"/>
    <n v="5"/>
    <x v="10"/>
    <n v="11"/>
    <x v="17"/>
    <x v="17"/>
    <s v="Surprise"/>
    <s v="Egg"/>
    <x v="13"/>
    <n v="1"/>
    <n v="225"/>
    <m/>
    <x v="3875"/>
  </r>
  <r>
    <n v="5715"/>
    <n v="4976"/>
    <n v="3"/>
    <x v="0"/>
    <s v="Alex"/>
    <n v="23"/>
    <x v="9"/>
    <n v="3464"/>
    <x v="195"/>
    <x v="191"/>
    <s v="Surprise"/>
    <s v="Ball"/>
    <x v="5"/>
    <n v="1"/>
    <n v="250"/>
    <m/>
    <x v="3876"/>
  </r>
  <r>
    <n v="5716"/>
    <n v="4977"/>
    <n v="3"/>
    <x v="0"/>
    <s v="Alex"/>
    <n v="13"/>
    <x v="21"/>
    <n v="599"/>
    <x v="245"/>
    <x v="235"/>
    <s v="Guns"/>
    <s v="Gun"/>
    <x v="8"/>
    <n v="1"/>
    <n v="175"/>
    <m/>
    <x v="3877"/>
  </r>
  <r>
    <n v="5717"/>
    <n v="4979"/>
    <n v="3"/>
    <x v="0"/>
    <s v="Alex"/>
    <n v="1"/>
    <x v="20"/>
    <n v="3239"/>
    <x v="640"/>
    <x v="616"/>
    <s v="Games"/>
    <s v="Board Game"/>
    <x v="9"/>
    <n v="1"/>
    <n v="75"/>
    <m/>
    <x v="3878"/>
  </r>
  <r>
    <n v="5718"/>
    <n v="4979"/>
    <n v="3"/>
    <x v="0"/>
    <s v="Alex"/>
    <n v="1"/>
    <x v="20"/>
    <n v="3254"/>
    <x v="220"/>
    <x v="213"/>
    <s v="Games"/>
    <s v="Board Game"/>
    <x v="9"/>
    <n v="1"/>
    <n v="75"/>
    <m/>
    <x v="3878"/>
  </r>
  <r>
    <n v="5719"/>
    <n v="4979"/>
    <n v="3"/>
    <x v="0"/>
    <s v="Alex"/>
    <n v="1"/>
    <x v="20"/>
    <n v="3254"/>
    <x v="220"/>
    <x v="213"/>
    <s v="Games"/>
    <s v="Board Game"/>
    <x v="9"/>
    <n v="1"/>
    <n v="75"/>
    <m/>
    <x v="3878"/>
  </r>
  <r>
    <n v="5720"/>
    <n v="4979"/>
    <n v="3"/>
    <x v="0"/>
    <s v="Alex"/>
    <n v="1"/>
    <x v="20"/>
    <n v="4078"/>
    <x v="9"/>
    <x v="9"/>
    <s v="Add-ons"/>
    <s v="Battery"/>
    <x v="7"/>
    <n v="3"/>
    <n v="148.5"/>
    <m/>
    <x v="3878"/>
  </r>
  <r>
    <n v="5721"/>
    <n v="4980"/>
    <n v="3"/>
    <x v="0"/>
    <s v="Alex"/>
    <n v="13"/>
    <x v="21"/>
    <n v="475"/>
    <x v="217"/>
    <x v="211"/>
    <s v="Surprise"/>
    <s v="Ball"/>
    <x v="53"/>
    <n v="1"/>
    <n v="50"/>
    <m/>
    <x v="3879"/>
  </r>
  <r>
    <n v="5722"/>
    <n v="4981"/>
    <n v="1"/>
    <x v="1"/>
    <s v="Cairo"/>
    <n v="15"/>
    <x v="1"/>
    <n v="707"/>
    <x v="424"/>
    <x v="404"/>
    <s v="Games"/>
    <s v="Card Game"/>
    <x v="63"/>
    <n v="1"/>
    <n v="25"/>
    <m/>
    <x v="3880"/>
  </r>
  <r>
    <n v="5723"/>
    <n v="4981"/>
    <n v="1"/>
    <x v="1"/>
    <s v="Cairo"/>
    <n v="15"/>
    <x v="1"/>
    <n v="706"/>
    <x v="547"/>
    <x v="525"/>
    <s v="Games"/>
    <s v="Card Game"/>
    <x v="63"/>
    <n v="1"/>
    <n v="10"/>
    <m/>
    <x v="3880"/>
  </r>
  <r>
    <n v="5724"/>
    <n v="4981"/>
    <n v="1"/>
    <x v="1"/>
    <s v="Cairo"/>
    <n v="15"/>
    <x v="1"/>
    <n v="462"/>
    <x v="205"/>
    <x v="201"/>
    <s v="Games"/>
    <s v="Card Game"/>
    <x v="53"/>
    <n v="2"/>
    <n v="20"/>
    <m/>
    <x v="3880"/>
  </r>
  <r>
    <n v="5725"/>
    <n v="4981"/>
    <n v="2"/>
    <x v="3"/>
    <s v="Cairo"/>
    <n v="26"/>
    <x v="23"/>
    <n v="4028"/>
    <x v="282"/>
    <x v="270"/>
    <s v="Games"/>
    <s v="Card Game"/>
    <x v="59"/>
    <n v="1"/>
    <n v="47.5"/>
    <m/>
    <x v="3881"/>
  </r>
  <r>
    <n v="5726"/>
    <n v="4983"/>
    <n v="2"/>
    <x v="3"/>
    <s v="Cairo"/>
    <n v="26"/>
    <x v="23"/>
    <n v="4082"/>
    <x v="55"/>
    <x v="55"/>
    <s v="Clay"/>
    <s v="Dough"/>
    <x v="12"/>
    <n v="1"/>
    <n v="10"/>
    <m/>
    <x v="3882"/>
  </r>
  <r>
    <n v="5727"/>
    <n v="4983"/>
    <n v="2"/>
    <x v="3"/>
    <s v="Cairo"/>
    <n v="26"/>
    <x v="23"/>
    <n v="4086"/>
    <x v="27"/>
    <x v="27"/>
    <s v="Clay"/>
    <s v="Dough"/>
    <x v="12"/>
    <n v="1"/>
    <n v="10"/>
    <m/>
    <x v="3882"/>
  </r>
  <r>
    <n v="5728"/>
    <n v="4983"/>
    <n v="2"/>
    <x v="3"/>
    <s v="Cairo"/>
    <n v="26"/>
    <x v="23"/>
    <n v="4084"/>
    <x v="53"/>
    <x v="53"/>
    <s v="Clay"/>
    <s v="Dough"/>
    <x v="12"/>
    <n v="1"/>
    <n v="10"/>
    <m/>
    <x v="3882"/>
  </r>
  <r>
    <n v="5729"/>
    <n v="4983"/>
    <n v="2"/>
    <x v="3"/>
    <s v="Cairo"/>
    <n v="26"/>
    <x v="23"/>
    <n v="4080"/>
    <x v="142"/>
    <x v="139"/>
    <s v="Clay"/>
    <s v="Dough"/>
    <x v="12"/>
    <n v="1"/>
    <n v="10"/>
    <m/>
    <x v="3882"/>
  </r>
  <r>
    <n v="5730"/>
    <n v="4983"/>
    <n v="2"/>
    <x v="3"/>
    <s v="Cairo"/>
    <n v="26"/>
    <x v="23"/>
    <n v="4088"/>
    <x v="29"/>
    <x v="29"/>
    <s v="Clay"/>
    <s v="Dough"/>
    <x v="12"/>
    <n v="1"/>
    <n v="10"/>
    <m/>
    <x v="3882"/>
  </r>
  <r>
    <n v="5731"/>
    <n v="4983"/>
    <n v="2"/>
    <x v="3"/>
    <s v="Cairo"/>
    <n v="26"/>
    <x v="23"/>
    <n v="4081"/>
    <x v="56"/>
    <x v="56"/>
    <s v="Clay"/>
    <s v="Dough"/>
    <x v="12"/>
    <n v="1"/>
    <n v="10"/>
    <m/>
    <x v="3882"/>
  </r>
  <r>
    <n v="5732"/>
    <n v="4983"/>
    <n v="2"/>
    <x v="3"/>
    <s v="Cairo"/>
    <n v="26"/>
    <x v="23"/>
    <n v="4083"/>
    <x v="54"/>
    <x v="54"/>
    <s v="Clay"/>
    <s v="Dough"/>
    <x v="12"/>
    <n v="1"/>
    <n v="10"/>
    <m/>
    <x v="3882"/>
  </r>
  <r>
    <n v="5733"/>
    <n v="4983"/>
    <n v="2"/>
    <x v="3"/>
    <s v="Cairo"/>
    <n v="26"/>
    <x v="23"/>
    <n v="4085"/>
    <x v="52"/>
    <x v="52"/>
    <s v="Clay"/>
    <s v="Dough"/>
    <x v="12"/>
    <n v="1"/>
    <n v="10"/>
    <m/>
    <x v="3882"/>
  </r>
  <r>
    <n v="5734"/>
    <n v="4983"/>
    <n v="5"/>
    <x v="4"/>
    <s v="Delta"/>
    <n v="34"/>
    <x v="13"/>
    <n v="4090"/>
    <x v="48"/>
    <x v="48"/>
    <s v="Clay"/>
    <s v="Dough"/>
    <x v="12"/>
    <n v="1"/>
    <n v="47.5"/>
    <m/>
    <x v="3883"/>
  </r>
  <r>
    <n v="5735"/>
    <n v="4984"/>
    <n v="2"/>
    <x v="3"/>
    <s v="Cairo"/>
    <n v="26"/>
    <x v="23"/>
    <n v="4078"/>
    <x v="9"/>
    <x v="9"/>
    <s v="Add-ons"/>
    <s v="Battery"/>
    <x v="7"/>
    <n v="1"/>
    <n v="49.5"/>
    <m/>
    <x v="3884"/>
  </r>
  <r>
    <n v="5736"/>
    <n v="4985"/>
    <n v="1"/>
    <x v="1"/>
    <s v="Cairo"/>
    <n v="15"/>
    <x v="1"/>
    <n v="467"/>
    <x v="223"/>
    <x v="216"/>
    <s v="Games"/>
    <s v="Card Game"/>
    <x v="53"/>
    <n v="1"/>
    <n v="150"/>
    <m/>
    <x v="3885"/>
  </r>
  <r>
    <n v="5737"/>
    <n v="4985"/>
    <n v="3"/>
    <x v="0"/>
    <s v="Alex"/>
    <n v="30"/>
    <x v="0"/>
    <n v="4091"/>
    <x v="81"/>
    <x v="79"/>
    <s v="Clay"/>
    <s v="Dough"/>
    <x v="12"/>
    <n v="1"/>
    <n v="25"/>
    <m/>
    <x v="3886"/>
  </r>
  <r>
    <n v="5738"/>
    <n v="4986"/>
    <n v="1"/>
    <x v="1"/>
    <s v="Cairo"/>
    <n v="15"/>
    <x v="1"/>
    <n v="385"/>
    <x v="267"/>
    <x v="255"/>
    <s v="Games"/>
    <s v="Card Game"/>
    <x v="53"/>
    <n v="1"/>
    <n v="197.5"/>
    <m/>
    <x v="3887"/>
  </r>
  <r>
    <n v="5739"/>
    <n v="4986"/>
    <n v="1"/>
    <x v="1"/>
    <s v="Cairo"/>
    <n v="15"/>
    <x v="1"/>
    <n v="390"/>
    <x v="295"/>
    <x v="282"/>
    <s v="Games"/>
    <s v="Card Game"/>
    <x v="53"/>
    <n v="1"/>
    <n v="137.5"/>
    <m/>
    <x v="3887"/>
  </r>
  <r>
    <n v="5740"/>
    <n v="4986"/>
    <n v="1"/>
    <x v="1"/>
    <s v="Cairo"/>
    <n v="15"/>
    <x v="1"/>
    <n v="3461"/>
    <x v="60"/>
    <x v="59"/>
    <s v="Surprise"/>
    <s v="Ball"/>
    <x v="5"/>
    <n v="1"/>
    <n v="299.5"/>
    <m/>
    <x v="3887"/>
  </r>
  <r>
    <n v="5741"/>
    <n v="4986"/>
    <n v="3"/>
    <x v="0"/>
    <s v="Alex"/>
    <n v="23"/>
    <x v="9"/>
    <n v="3263"/>
    <x v="167"/>
    <x v="164"/>
    <s v="Games"/>
    <s v="Board Game"/>
    <x v="9"/>
    <n v="1"/>
    <n v="112.5"/>
    <m/>
    <x v="3888"/>
  </r>
  <r>
    <n v="5742"/>
    <n v="4986"/>
    <n v="3"/>
    <x v="0"/>
    <s v="Alex"/>
    <n v="23"/>
    <x v="9"/>
    <n v="3304"/>
    <x v="262"/>
    <x v="250"/>
    <s v="Games"/>
    <s v="Board Game"/>
    <x v="9"/>
    <n v="1"/>
    <n v="14.5"/>
    <m/>
    <x v="3888"/>
  </r>
  <r>
    <n v="5743"/>
    <n v="4986"/>
    <n v="5"/>
    <x v="4"/>
    <s v="Delta"/>
    <n v="34"/>
    <x v="13"/>
    <n v="4088"/>
    <x v="29"/>
    <x v="29"/>
    <s v="Clay"/>
    <s v="Dough"/>
    <x v="12"/>
    <n v="1"/>
    <n v="10"/>
    <m/>
    <x v="3889"/>
  </r>
  <r>
    <n v="5744"/>
    <n v="4987"/>
    <n v="3"/>
    <x v="0"/>
    <s v="Alex"/>
    <n v="13"/>
    <x v="21"/>
    <n v="475"/>
    <x v="217"/>
    <x v="211"/>
    <s v="Surprise"/>
    <s v="Ball"/>
    <x v="53"/>
    <n v="1"/>
    <n v="50"/>
    <m/>
    <x v="3890"/>
  </r>
  <r>
    <n v="5745"/>
    <n v="4987"/>
    <n v="3"/>
    <x v="0"/>
    <s v="Alex"/>
    <n v="13"/>
    <x v="21"/>
    <n v="462"/>
    <x v="205"/>
    <x v="201"/>
    <s v="Games"/>
    <s v="Card Game"/>
    <x v="53"/>
    <n v="3"/>
    <n v="30"/>
    <m/>
    <x v="3890"/>
  </r>
  <r>
    <n v="5746"/>
    <n v="4987"/>
    <n v="5"/>
    <x v="4"/>
    <s v="Delta"/>
    <n v="34"/>
    <x v="13"/>
    <n v="3237"/>
    <x v="12"/>
    <x v="12"/>
    <s v="Games"/>
    <s v="Board Game"/>
    <x v="9"/>
    <n v="1"/>
    <n v="137.5"/>
    <m/>
    <x v="3891"/>
  </r>
  <r>
    <n v="5747"/>
    <n v="4988"/>
    <n v="1"/>
    <x v="1"/>
    <s v="Cairo"/>
    <n v="15"/>
    <x v="1"/>
    <n v="5"/>
    <x v="153"/>
    <x v="150"/>
    <s v="Plush &amp; Soft Toys"/>
    <s v="Non Battery"/>
    <x v="4"/>
    <n v="1"/>
    <n v="149.5"/>
    <m/>
    <x v="3892"/>
  </r>
  <r>
    <n v="5748"/>
    <n v="4988"/>
    <n v="5"/>
    <x v="4"/>
    <s v="Delta"/>
    <n v="34"/>
    <x v="13"/>
    <n v="3261"/>
    <x v="173"/>
    <x v="170"/>
    <s v="Games"/>
    <s v="Board Game"/>
    <x v="9"/>
    <n v="1"/>
    <n v="82.5"/>
    <m/>
    <x v="3893"/>
  </r>
  <r>
    <n v="5749"/>
    <n v="4989"/>
    <n v="3"/>
    <x v="0"/>
    <s v="Alex"/>
    <n v="30"/>
    <x v="0"/>
    <n v="4078"/>
    <x v="9"/>
    <x v="9"/>
    <s v="Add-ons"/>
    <s v="Battery"/>
    <x v="7"/>
    <n v="1"/>
    <n v="49.5"/>
    <m/>
    <x v="3894"/>
  </r>
  <r>
    <n v="5750"/>
    <n v="4991"/>
    <n v="1"/>
    <x v="1"/>
    <s v="Cairo"/>
    <n v="5"/>
    <x v="10"/>
    <n v="473"/>
    <x v="243"/>
    <x v="233"/>
    <s v="Fidget"/>
    <s v="Cubes"/>
    <x v="53"/>
    <n v="1"/>
    <n v="45"/>
    <m/>
    <x v="3895"/>
  </r>
  <r>
    <n v="5751"/>
    <n v="4991"/>
    <n v="3"/>
    <x v="0"/>
    <s v="Alex"/>
    <n v="13"/>
    <x v="21"/>
    <n v="4209"/>
    <x v="474"/>
    <x v="453"/>
    <s v="F&amp;B"/>
    <s v="Food"/>
    <x v="69"/>
    <n v="1"/>
    <n v="7.5"/>
    <m/>
    <x v="3896"/>
  </r>
  <r>
    <n v="5752"/>
    <n v="4991"/>
    <n v="3"/>
    <x v="0"/>
    <s v="Alex"/>
    <n v="13"/>
    <x v="21"/>
    <n v="4205"/>
    <x v="578"/>
    <x v="556"/>
    <s v="F&amp;B"/>
    <s v="Food"/>
    <x v="24"/>
    <n v="1"/>
    <n v="7.5"/>
    <m/>
    <x v="3896"/>
  </r>
  <r>
    <n v="5753"/>
    <n v="4992"/>
    <n v="3"/>
    <x v="0"/>
    <s v="Alex"/>
    <n v="23"/>
    <x v="9"/>
    <n v="719"/>
    <x v="436"/>
    <x v="415"/>
    <s v="Surprise"/>
    <s v="Tube"/>
    <x v="3"/>
    <n v="1"/>
    <n v="75"/>
    <m/>
    <x v="3897"/>
  </r>
  <r>
    <n v="5754"/>
    <n v="4993"/>
    <n v="1"/>
    <x v="1"/>
    <s v="Cairo"/>
    <n v="15"/>
    <x v="1"/>
    <n v="3260"/>
    <x v="125"/>
    <x v="123"/>
    <s v="Games"/>
    <s v="Board Game"/>
    <x v="9"/>
    <n v="1"/>
    <n v="19.5"/>
    <m/>
    <x v="3898"/>
  </r>
  <r>
    <n v="5755"/>
    <n v="4993"/>
    <n v="1"/>
    <x v="1"/>
    <s v="Cairo"/>
    <n v="15"/>
    <x v="1"/>
    <n v="3226"/>
    <x v="113"/>
    <x v="111"/>
    <s v="Games"/>
    <s v="Board Game"/>
    <x v="9"/>
    <n v="1"/>
    <n v="34.5"/>
    <m/>
    <x v="3898"/>
  </r>
  <r>
    <n v="5756"/>
    <n v="4993"/>
    <n v="1"/>
    <x v="1"/>
    <s v="Cairo"/>
    <n v="15"/>
    <x v="1"/>
    <n v="2165"/>
    <x v="443"/>
    <x v="422"/>
    <s v="Games"/>
    <s v="Board Game"/>
    <x v="30"/>
    <n v="1"/>
    <n v="100"/>
    <m/>
    <x v="3898"/>
  </r>
  <r>
    <n v="5757"/>
    <n v="4993"/>
    <n v="1"/>
    <x v="1"/>
    <s v="Cairo"/>
    <n v="15"/>
    <x v="1"/>
    <n v="135"/>
    <x v="783"/>
    <x v="758"/>
    <s v="Education &amp; Learning"/>
    <s v="Puzzle"/>
    <x v="6"/>
    <n v="1"/>
    <n v="137.5"/>
    <m/>
    <x v="3898"/>
  </r>
  <r>
    <n v="5758"/>
    <n v="4994"/>
    <n v="1"/>
    <x v="1"/>
    <s v="Cairo"/>
    <n v="10"/>
    <x v="7"/>
    <n v="11"/>
    <x v="17"/>
    <x v="17"/>
    <s v="Surprise"/>
    <s v="Egg"/>
    <x v="13"/>
    <n v="1"/>
    <n v="225"/>
    <m/>
    <x v="3899"/>
  </r>
  <r>
    <n v="5759"/>
    <n v="4994"/>
    <n v="5"/>
    <x v="4"/>
    <s v="Delta"/>
    <n v="34"/>
    <x v="13"/>
    <n v="4090"/>
    <x v="48"/>
    <x v="48"/>
    <s v="Clay"/>
    <s v="Dough"/>
    <x v="12"/>
    <n v="1"/>
    <n v="47.5"/>
    <m/>
    <x v="3900"/>
  </r>
  <r>
    <n v="5760"/>
    <n v="4995"/>
    <n v="3"/>
    <x v="0"/>
    <s v="Alex"/>
    <n v="13"/>
    <x v="21"/>
    <n v="671"/>
    <x v="103"/>
    <x v="101"/>
    <s v="Plush &amp; Soft Toys"/>
    <s v="Non Battery"/>
    <x v="4"/>
    <n v="1"/>
    <n v="149.5"/>
    <m/>
    <x v="3901"/>
  </r>
  <r>
    <n v="5761"/>
    <n v="4996"/>
    <n v="5"/>
    <x v="4"/>
    <s v="Delta"/>
    <n v="34"/>
    <x v="13"/>
    <n v="3224"/>
    <x v="77"/>
    <x v="75"/>
    <s v="Games"/>
    <s v="Board Game"/>
    <x v="9"/>
    <n v="1"/>
    <n v="34.5"/>
    <m/>
    <x v="3902"/>
  </r>
  <r>
    <n v="5762"/>
    <n v="5001"/>
    <n v="1"/>
    <x v="1"/>
    <s v="Cairo"/>
    <n v="1"/>
    <x v="20"/>
    <n v="3624"/>
    <x v="606"/>
    <x v="583"/>
    <s v="Dolls &amp; Accessories"/>
    <s v="Doll"/>
    <x v="34"/>
    <n v="1"/>
    <n v="1075"/>
    <m/>
    <x v="3903"/>
  </r>
  <r>
    <n v="5763"/>
    <n v="5001"/>
    <n v="3"/>
    <x v="0"/>
    <s v="Alex"/>
    <n v="13"/>
    <x v="21"/>
    <n v="644"/>
    <x v="505"/>
    <x v="483"/>
    <s v="Guns"/>
    <s v="Bullet"/>
    <x v="8"/>
    <n v="1"/>
    <n v="297.5"/>
    <m/>
    <x v="3904"/>
  </r>
  <r>
    <n v="5764"/>
    <n v="5004"/>
    <n v="1"/>
    <x v="1"/>
    <s v="Cairo"/>
    <n v="14"/>
    <x v="3"/>
    <n v="3234"/>
    <x v="320"/>
    <x v="306"/>
    <s v="Games"/>
    <s v="Board Game"/>
    <x v="9"/>
    <n v="1"/>
    <n v="147.5"/>
    <m/>
    <x v="3905"/>
  </r>
  <r>
    <n v="5765"/>
    <n v="5004"/>
    <n v="2"/>
    <x v="3"/>
    <s v="Cairo"/>
    <n v="23"/>
    <x v="9"/>
    <n v="462"/>
    <x v="205"/>
    <x v="201"/>
    <s v="Games"/>
    <s v="Card Game"/>
    <x v="53"/>
    <n v="1"/>
    <n v="10"/>
    <m/>
    <x v="3906"/>
  </r>
  <r>
    <n v="5766"/>
    <n v="5005"/>
    <n v="1"/>
    <x v="1"/>
    <s v="Cairo"/>
    <n v="14"/>
    <x v="3"/>
    <n v="3260"/>
    <x v="125"/>
    <x v="123"/>
    <s v="Games"/>
    <s v="Board Game"/>
    <x v="9"/>
    <n v="1"/>
    <n v="19.5"/>
    <m/>
    <x v="3907"/>
  </r>
  <r>
    <n v="5767"/>
    <n v="5005"/>
    <n v="1"/>
    <x v="1"/>
    <s v="Cairo"/>
    <n v="14"/>
    <x v="3"/>
    <n v="3254"/>
    <x v="220"/>
    <x v="213"/>
    <s v="Games"/>
    <s v="Board Game"/>
    <x v="9"/>
    <n v="1"/>
    <n v="75"/>
    <m/>
    <x v="3907"/>
  </r>
  <r>
    <n v="5768"/>
    <n v="5005"/>
    <n v="5"/>
    <x v="4"/>
    <s v="Delta"/>
    <n v="34"/>
    <x v="13"/>
    <n v="4079"/>
    <x v="422"/>
    <x v="402"/>
    <s v="Add-ons"/>
    <s v="Battery"/>
    <x v="7"/>
    <n v="1"/>
    <n v="25"/>
    <m/>
    <x v="3908"/>
  </r>
  <r>
    <n v="5769"/>
    <n v="5005"/>
    <n v="5"/>
    <x v="4"/>
    <s v="Delta"/>
    <n v="34"/>
    <x v="13"/>
    <n v="4079"/>
    <x v="422"/>
    <x v="402"/>
    <s v="Add-ons"/>
    <s v="Battery"/>
    <x v="7"/>
    <n v="1"/>
    <n v="25"/>
    <m/>
    <x v="3908"/>
  </r>
  <r>
    <n v="5770"/>
    <n v="5006"/>
    <n v="1"/>
    <x v="1"/>
    <s v="Cairo"/>
    <n v="1"/>
    <x v="20"/>
    <n v="2"/>
    <x v="254"/>
    <x v="242"/>
    <s v="Plush &amp; Soft Toys"/>
    <s v="Non Battery"/>
    <x v="4"/>
    <n v="1"/>
    <n v="297.5"/>
    <m/>
    <x v="3909"/>
  </r>
  <r>
    <n v="5771"/>
    <n v="5006"/>
    <n v="5"/>
    <x v="4"/>
    <s v="Delta"/>
    <n v="34"/>
    <x v="13"/>
    <n v="457"/>
    <x v="232"/>
    <x v="224"/>
    <s v="Plush &amp; Soft Toys"/>
    <s v="Non Battery"/>
    <x v="53"/>
    <n v="1"/>
    <n v="287.5"/>
    <m/>
    <x v="3910"/>
  </r>
  <r>
    <n v="5772"/>
    <n v="5006"/>
    <n v="5"/>
    <x v="4"/>
    <s v="Delta"/>
    <n v="34"/>
    <x v="13"/>
    <n v="475"/>
    <x v="217"/>
    <x v="211"/>
    <s v="Surprise"/>
    <s v="Ball"/>
    <x v="53"/>
    <n v="1"/>
    <n v="50"/>
    <m/>
    <x v="3910"/>
  </r>
  <r>
    <n v="5773"/>
    <n v="5006"/>
    <n v="5"/>
    <x v="4"/>
    <s v="Delta"/>
    <n v="34"/>
    <x v="13"/>
    <n v="474"/>
    <x v="246"/>
    <x v="211"/>
    <s v="Surprise"/>
    <s v="Ball"/>
    <x v="53"/>
    <n v="1"/>
    <n v="50"/>
    <m/>
    <x v="3910"/>
  </r>
  <r>
    <n v="5774"/>
    <n v="5006"/>
    <n v="5"/>
    <x v="4"/>
    <s v="Delta"/>
    <n v="34"/>
    <x v="13"/>
    <n v="3268"/>
    <x v="126"/>
    <x v="124"/>
    <s v="Games"/>
    <s v="Card Game"/>
    <x v="9"/>
    <n v="1"/>
    <n v="12.5"/>
    <m/>
    <x v="3910"/>
  </r>
  <r>
    <n v="5775"/>
    <n v="5006"/>
    <n v="5"/>
    <x v="4"/>
    <s v="Delta"/>
    <n v="34"/>
    <x v="13"/>
    <n v="443"/>
    <x v="238"/>
    <x v="229"/>
    <s v="Action Figure"/>
    <s v="Figures"/>
    <x v="55"/>
    <n v="1"/>
    <n v="225"/>
    <m/>
    <x v="3910"/>
  </r>
  <r>
    <n v="5776"/>
    <n v="5007"/>
    <n v="1"/>
    <x v="1"/>
    <s v="Cairo"/>
    <n v="14"/>
    <x v="3"/>
    <n v="3260"/>
    <x v="125"/>
    <x v="123"/>
    <s v="Games"/>
    <s v="Board Game"/>
    <x v="9"/>
    <n v="1"/>
    <n v="19.5"/>
    <m/>
    <x v="3911"/>
  </r>
  <r>
    <n v="5777"/>
    <n v="5007"/>
    <n v="1"/>
    <x v="1"/>
    <s v="Cairo"/>
    <n v="14"/>
    <x v="3"/>
    <n v="3271"/>
    <x v="92"/>
    <x v="90"/>
    <s v="Games"/>
    <s v="Card Game"/>
    <x v="9"/>
    <n v="1"/>
    <n v="29.5"/>
    <m/>
    <x v="3911"/>
  </r>
  <r>
    <n v="5778"/>
    <n v="5007"/>
    <n v="5"/>
    <x v="4"/>
    <s v="Delta"/>
    <n v="34"/>
    <x v="13"/>
    <n v="476"/>
    <x v="206"/>
    <x v="202"/>
    <s v="Games"/>
    <s v="Card Game"/>
    <x v="53"/>
    <n v="1"/>
    <n v="30"/>
    <m/>
    <x v="3912"/>
  </r>
  <r>
    <n v="5779"/>
    <n v="5007"/>
    <n v="5"/>
    <x v="4"/>
    <s v="Delta"/>
    <n v="34"/>
    <x v="13"/>
    <n v="462"/>
    <x v="205"/>
    <x v="201"/>
    <s v="Games"/>
    <s v="Card Game"/>
    <x v="53"/>
    <n v="4"/>
    <n v="40"/>
    <m/>
    <x v="3912"/>
  </r>
  <r>
    <n v="5780"/>
    <n v="5008"/>
    <n v="3"/>
    <x v="0"/>
    <s v="Alex"/>
    <n v="19"/>
    <x v="12"/>
    <n v="474"/>
    <x v="246"/>
    <x v="211"/>
    <s v="Surprise"/>
    <s v="Ball"/>
    <x v="53"/>
    <n v="1"/>
    <n v="50"/>
    <m/>
    <x v="3913"/>
  </r>
  <r>
    <n v="5781"/>
    <n v="5009"/>
    <n v="1"/>
    <x v="1"/>
    <s v="Cairo"/>
    <n v="14"/>
    <x v="3"/>
    <n v="4028"/>
    <x v="282"/>
    <x v="270"/>
    <s v="Games"/>
    <s v="Card Game"/>
    <x v="59"/>
    <n v="1"/>
    <n v="45"/>
    <m/>
    <x v="3914"/>
  </r>
  <r>
    <n v="5782"/>
    <n v="5010"/>
    <n v="3"/>
    <x v="0"/>
    <s v="Alex"/>
    <n v="19"/>
    <x v="12"/>
    <n v="4078"/>
    <x v="9"/>
    <x v="9"/>
    <s v="Add-ons"/>
    <s v="Battery"/>
    <x v="7"/>
    <n v="1"/>
    <n v="49.5"/>
    <m/>
    <x v="3915"/>
  </r>
  <r>
    <n v="5783"/>
    <n v="5010"/>
    <n v="5"/>
    <x v="4"/>
    <s v="Delta"/>
    <n v="34"/>
    <x v="13"/>
    <n v="472"/>
    <x v="271"/>
    <x v="259"/>
    <s v="Games"/>
    <s v="Top &amp; Battle"/>
    <x v="57"/>
    <n v="1"/>
    <n v="62.5"/>
    <m/>
    <x v="3916"/>
  </r>
  <r>
    <n v="5784"/>
    <n v="5011"/>
    <n v="2"/>
    <x v="3"/>
    <s v="Cairo"/>
    <n v="16"/>
    <x v="18"/>
    <n v="1099"/>
    <x v="13"/>
    <x v="13"/>
    <s v="Surprise"/>
    <s v="Tube"/>
    <x v="3"/>
    <n v="1"/>
    <n v="287.5"/>
    <m/>
    <x v="3917"/>
  </r>
  <r>
    <n v="5785"/>
    <n v="5012"/>
    <n v="5"/>
    <x v="4"/>
    <s v="Delta"/>
    <n v="34"/>
    <x v="13"/>
    <n v="4077"/>
    <x v="409"/>
    <x v="390"/>
    <s v="Add-ons"/>
    <s v="Battery"/>
    <x v="7"/>
    <n v="1"/>
    <n v="25"/>
    <m/>
    <x v="3918"/>
  </r>
  <r>
    <n v="5786"/>
    <n v="5012"/>
    <n v="5"/>
    <x v="4"/>
    <s v="Delta"/>
    <n v="34"/>
    <x v="13"/>
    <n v="4077"/>
    <x v="409"/>
    <x v="390"/>
    <s v="Add-ons"/>
    <s v="Battery"/>
    <x v="7"/>
    <n v="1"/>
    <n v="25"/>
    <m/>
    <x v="3918"/>
  </r>
  <r>
    <n v="5787"/>
    <n v="5012"/>
    <n v="5"/>
    <x v="4"/>
    <s v="Delta"/>
    <n v="34"/>
    <x v="13"/>
    <n v="4079"/>
    <x v="422"/>
    <x v="402"/>
    <s v="Add-ons"/>
    <s v="Battery"/>
    <x v="7"/>
    <n v="1"/>
    <n v="25"/>
    <m/>
    <x v="3918"/>
  </r>
  <r>
    <n v="5788"/>
    <n v="5016"/>
    <n v="1"/>
    <x v="1"/>
    <s v="Cairo"/>
    <n v="1"/>
    <x v="20"/>
    <n v="3220"/>
    <x v="300"/>
    <x v="287"/>
    <s v="Games"/>
    <s v="Board Game"/>
    <x v="9"/>
    <n v="1"/>
    <n v="89.5"/>
    <m/>
    <x v="3919"/>
  </r>
  <r>
    <n v="5789"/>
    <n v="5016"/>
    <n v="1"/>
    <x v="1"/>
    <s v="Cairo"/>
    <n v="1"/>
    <x v="20"/>
    <n v="633"/>
    <x v="187"/>
    <x v="184"/>
    <s v="Guns"/>
    <s v="Gun"/>
    <x v="8"/>
    <n v="1"/>
    <n v="300"/>
    <m/>
    <x v="3919"/>
  </r>
  <r>
    <n v="5790"/>
    <n v="5016"/>
    <n v="3"/>
    <x v="0"/>
    <s v="Alex"/>
    <n v="19"/>
    <x v="12"/>
    <n v="4078"/>
    <x v="9"/>
    <x v="9"/>
    <s v="Add-ons"/>
    <s v="Battery"/>
    <x v="7"/>
    <n v="1"/>
    <n v="49.5"/>
    <m/>
    <x v="3920"/>
  </r>
  <r>
    <n v="5791"/>
    <n v="5017"/>
    <n v="1"/>
    <x v="1"/>
    <s v="Cairo"/>
    <n v="14"/>
    <x v="3"/>
    <n v="1172"/>
    <x v="83"/>
    <x v="81"/>
    <s v="Music"/>
    <s v="Mic"/>
    <x v="5"/>
    <n v="1"/>
    <n v="150"/>
    <m/>
    <x v="3921"/>
  </r>
  <r>
    <n v="5792"/>
    <n v="5017"/>
    <n v="5"/>
    <x v="4"/>
    <s v="Delta"/>
    <n v="34"/>
    <x v="13"/>
    <n v="4090"/>
    <x v="48"/>
    <x v="48"/>
    <s v="Clay"/>
    <s v="Dough"/>
    <x v="12"/>
    <n v="1"/>
    <n v="47.5"/>
    <m/>
    <x v="3922"/>
  </r>
  <r>
    <n v="5793"/>
    <n v="5018"/>
    <n v="3"/>
    <x v="0"/>
    <s v="Alex"/>
    <n v="19"/>
    <x v="12"/>
    <n v="3538"/>
    <x v="784"/>
    <x v="759"/>
    <s v="Plush &amp; Soft Toys"/>
    <s v="Non Battery"/>
    <x v="21"/>
    <n v="1"/>
    <n v="375"/>
    <m/>
    <x v="3923"/>
  </r>
  <r>
    <n v="5794"/>
    <n v="5019"/>
    <n v="2"/>
    <x v="3"/>
    <s v="Cairo"/>
    <n v="16"/>
    <x v="18"/>
    <n v="622"/>
    <x v="164"/>
    <x v="161"/>
    <s v="Guns"/>
    <s v="Gun"/>
    <x v="8"/>
    <n v="1"/>
    <n v="225"/>
    <m/>
    <x v="3924"/>
  </r>
  <r>
    <n v="5795"/>
    <n v="5020"/>
    <n v="2"/>
    <x v="3"/>
    <s v="Cairo"/>
    <n v="16"/>
    <x v="18"/>
    <n v="471"/>
    <x v="208"/>
    <x v="204"/>
    <s v="Games"/>
    <s v="Yoyo"/>
    <x v="54"/>
    <n v="1"/>
    <n v="20"/>
    <m/>
    <x v="3925"/>
  </r>
  <r>
    <n v="5796"/>
    <n v="5021"/>
    <n v="3"/>
    <x v="0"/>
    <s v="Alex"/>
    <n v="30"/>
    <x v="0"/>
    <n v="3595"/>
    <x v="785"/>
    <x v="760"/>
    <s v="Baby"/>
    <s v="Toddler"/>
    <x v="36"/>
    <n v="1"/>
    <n v="649.5"/>
    <m/>
    <x v="3926"/>
  </r>
  <r>
    <n v="5797"/>
    <n v="5022"/>
    <n v="5"/>
    <x v="4"/>
    <s v="Delta"/>
    <n v="2"/>
    <x v="5"/>
    <n v="619"/>
    <x v="177"/>
    <x v="174"/>
    <s v="Guns"/>
    <s v="Gun"/>
    <x v="8"/>
    <n v="1"/>
    <n v="225"/>
    <m/>
    <x v="3927"/>
  </r>
  <r>
    <n v="5798"/>
    <n v="5023"/>
    <n v="1"/>
    <x v="1"/>
    <s v="Cairo"/>
    <n v="14"/>
    <x v="3"/>
    <n v="4025"/>
    <x v="287"/>
    <x v="274"/>
    <s v="Games"/>
    <s v="Card Game"/>
    <x v="59"/>
    <n v="1"/>
    <n v="175"/>
    <m/>
    <x v="3928"/>
  </r>
  <r>
    <n v="5799"/>
    <n v="5023"/>
    <n v="3"/>
    <x v="0"/>
    <s v="Alex"/>
    <n v="30"/>
    <x v="0"/>
    <n v="2166"/>
    <x v="78"/>
    <x v="76"/>
    <s v="Games"/>
    <s v="Board Game"/>
    <x v="30"/>
    <n v="1"/>
    <n v="100"/>
    <m/>
    <x v="3929"/>
  </r>
  <r>
    <n v="5800"/>
    <n v="5023"/>
    <n v="5"/>
    <x v="4"/>
    <s v="Delta"/>
    <n v="2"/>
    <x v="5"/>
    <n v="3224"/>
    <x v="77"/>
    <x v="75"/>
    <s v="Games"/>
    <s v="Board Game"/>
    <x v="9"/>
    <n v="1"/>
    <n v="34.5"/>
    <m/>
    <x v="3930"/>
  </r>
  <r>
    <n v="5801"/>
    <n v="5024"/>
    <n v="2"/>
    <x v="3"/>
    <s v="Cairo"/>
    <n v="16"/>
    <x v="18"/>
    <n v="4078"/>
    <x v="9"/>
    <x v="9"/>
    <s v="Add-ons"/>
    <s v="Battery"/>
    <x v="7"/>
    <n v="1"/>
    <n v="49.5"/>
    <m/>
    <x v="3931"/>
  </r>
  <r>
    <n v="5802"/>
    <n v="5024"/>
    <n v="3"/>
    <x v="0"/>
    <s v="Alex"/>
    <n v="19"/>
    <x v="12"/>
    <n v="3518"/>
    <x v="786"/>
    <x v="761"/>
    <s v="Blocks"/>
    <s v="Lego"/>
    <x v="2"/>
    <n v="1"/>
    <n v="357.5"/>
    <m/>
    <x v="3932"/>
  </r>
  <r>
    <n v="5803"/>
    <n v="5025"/>
    <n v="3"/>
    <x v="0"/>
    <s v="Alex"/>
    <n v="19"/>
    <x v="12"/>
    <n v="476"/>
    <x v="206"/>
    <x v="202"/>
    <s v="Games"/>
    <s v="Card Game"/>
    <x v="53"/>
    <n v="1"/>
    <n v="30"/>
    <m/>
    <x v="3933"/>
  </r>
  <r>
    <n v="5804"/>
    <n v="5025"/>
    <n v="3"/>
    <x v="0"/>
    <s v="Alex"/>
    <n v="19"/>
    <x v="12"/>
    <n v="445"/>
    <x v="516"/>
    <x v="494"/>
    <s v="Action Figure"/>
    <s v="Figures"/>
    <x v="53"/>
    <n v="1"/>
    <n v="187.5"/>
    <m/>
    <x v="3933"/>
  </r>
  <r>
    <n v="5805"/>
    <n v="5026"/>
    <n v="2"/>
    <x v="3"/>
    <s v="Cairo"/>
    <n v="16"/>
    <x v="18"/>
    <n v="3398"/>
    <x v="189"/>
    <x v="186"/>
    <s v="Surprise"/>
    <s v="Ball"/>
    <x v="5"/>
    <n v="1"/>
    <n v="437.5"/>
    <m/>
    <x v="3934"/>
  </r>
  <r>
    <n v="5806"/>
    <n v="5026"/>
    <n v="3"/>
    <x v="0"/>
    <s v="Alex"/>
    <n v="19"/>
    <x v="12"/>
    <n v="39"/>
    <x v="787"/>
    <x v="762"/>
    <s v="Action Figure"/>
    <s v="Figures"/>
    <x v="80"/>
    <n v="1"/>
    <n v="324.5"/>
    <m/>
    <x v="3935"/>
  </r>
  <r>
    <n v="5807"/>
    <n v="5027"/>
    <n v="3"/>
    <x v="0"/>
    <s v="Alex"/>
    <n v="30"/>
    <x v="0"/>
    <n v="4090"/>
    <x v="48"/>
    <x v="48"/>
    <s v="Clay"/>
    <s v="Dough"/>
    <x v="12"/>
    <n v="1"/>
    <n v="47.5"/>
    <m/>
    <x v="3936"/>
  </r>
  <r>
    <n v="5808"/>
    <n v="5028"/>
    <n v="3"/>
    <x v="0"/>
    <s v="Alex"/>
    <n v="30"/>
    <x v="0"/>
    <n v="3669"/>
    <x v="788"/>
    <x v="763"/>
    <s v="Animals"/>
    <s v="Jungle"/>
    <x v="23"/>
    <n v="1"/>
    <n v="299.5"/>
    <m/>
    <x v="3937"/>
  </r>
  <r>
    <n v="5809"/>
    <n v="5028"/>
    <n v="5"/>
    <x v="4"/>
    <s v="Delta"/>
    <n v="34"/>
    <x v="13"/>
    <n v="4084"/>
    <x v="53"/>
    <x v="53"/>
    <s v="Clay"/>
    <s v="Dough"/>
    <x v="12"/>
    <n v="1"/>
    <n v="10"/>
    <m/>
    <x v="3938"/>
  </r>
  <r>
    <n v="5810"/>
    <n v="5028"/>
    <n v="5"/>
    <x v="4"/>
    <s v="Delta"/>
    <n v="34"/>
    <x v="13"/>
    <n v="4082"/>
    <x v="55"/>
    <x v="55"/>
    <s v="Clay"/>
    <s v="Dough"/>
    <x v="12"/>
    <n v="1"/>
    <n v="10"/>
    <m/>
    <x v="3938"/>
  </r>
  <r>
    <n v="5811"/>
    <n v="5028"/>
    <n v="5"/>
    <x v="4"/>
    <s v="Delta"/>
    <n v="34"/>
    <x v="13"/>
    <n v="4089"/>
    <x v="28"/>
    <x v="28"/>
    <s v="Clay"/>
    <s v="Dough"/>
    <x v="12"/>
    <n v="1"/>
    <n v="10"/>
    <m/>
    <x v="3938"/>
  </r>
  <r>
    <n v="5812"/>
    <n v="5028"/>
    <n v="5"/>
    <x v="4"/>
    <s v="Delta"/>
    <n v="34"/>
    <x v="13"/>
    <n v="4087"/>
    <x v="51"/>
    <x v="51"/>
    <s v="Clay"/>
    <s v="Dough"/>
    <x v="12"/>
    <n v="1"/>
    <n v="10"/>
    <m/>
    <x v="3938"/>
  </r>
  <r>
    <n v="5813"/>
    <n v="5029"/>
    <n v="3"/>
    <x v="0"/>
    <s v="Alex"/>
    <n v="23"/>
    <x v="9"/>
    <n v="2848"/>
    <x v="457"/>
    <x v="436"/>
    <s v="Role Play"/>
    <s v="Pets"/>
    <x v="47"/>
    <n v="1"/>
    <n v="297.5"/>
    <m/>
    <x v="3939"/>
  </r>
  <r>
    <n v="5814"/>
    <n v="5029"/>
    <n v="3"/>
    <x v="0"/>
    <s v="Alex"/>
    <n v="23"/>
    <x v="9"/>
    <n v="2848"/>
    <x v="457"/>
    <x v="436"/>
    <s v="Role Play"/>
    <s v="Pets"/>
    <x v="47"/>
    <n v="1"/>
    <n v="297.5"/>
    <m/>
    <x v="3939"/>
  </r>
  <r>
    <n v="5815"/>
    <n v="5029"/>
    <n v="3"/>
    <x v="0"/>
    <s v="Alex"/>
    <n v="23"/>
    <x v="9"/>
    <n v="677"/>
    <x v="789"/>
    <x v="764"/>
    <s v="Education &amp; Learning"/>
    <s v="Art &amp; Craft"/>
    <x v="3"/>
    <n v="1"/>
    <n v="149.5"/>
    <m/>
    <x v="3939"/>
  </r>
  <r>
    <n v="5816"/>
    <n v="5031"/>
    <n v="3"/>
    <x v="0"/>
    <s v="Alex"/>
    <n v="23"/>
    <x v="9"/>
    <n v="467"/>
    <x v="223"/>
    <x v="216"/>
    <s v="Games"/>
    <s v="Card Game"/>
    <x v="53"/>
    <n v="1"/>
    <n v="150"/>
    <m/>
    <x v="3940"/>
  </r>
  <r>
    <n v="5817"/>
    <n v="5031"/>
    <n v="3"/>
    <x v="0"/>
    <s v="Alex"/>
    <n v="23"/>
    <x v="9"/>
    <n v="462"/>
    <x v="205"/>
    <x v="201"/>
    <s v="Games"/>
    <s v="Card Game"/>
    <x v="53"/>
    <n v="1"/>
    <n v="10"/>
    <m/>
    <x v="3940"/>
  </r>
  <r>
    <n v="5818"/>
    <n v="5031"/>
    <n v="3"/>
    <x v="0"/>
    <s v="Alex"/>
    <n v="23"/>
    <x v="9"/>
    <n v="392"/>
    <x v="260"/>
    <x v="248"/>
    <s v="Games"/>
    <s v="Card Game"/>
    <x v="53"/>
    <n v="1"/>
    <n v="75"/>
    <m/>
    <x v="3940"/>
  </r>
  <r>
    <n v="5819"/>
    <n v="5032"/>
    <n v="1"/>
    <x v="1"/>
    <s v="Cairo"/>
    <n v="10"/>
    <x v="7"/>
    <n v="607"/>
    <x v="342"/>
    <x v="327"/>
    <s v="Guns"/>
    <s v="Gun"/>
    <x v="8"/>
    <n v="1"/>
    <n v="987.5"/>
    <m/>
    <x v="3941"/>
  </r>
  <r>
    <n v="5820"/>
    <n v="5032"/>
    <n v="2"/>
    <x v="3"/>
    <s v="Cairo"/>
    <n v="25"/>
    <x v="11"/>
    <n v="3327"/>
    <x v="591"/>
    <x v="569"/>
    <s v="Fashion"/>
    <s v="Accessories"/>
    <x v="77"/>
    <n v="1"/>
    <n v="237.5"/>
    <m/>
    <x v="3942"/>
  </r>
  <r>
    <n v="5821"/>
    <n v="5033"/>
    <n v="1"/>
    <x v="1"/>
    <s v="Cairo"/>
    <n v="10"/>
    <x v="7"/>
    <n v="461"/>
    <x v="218"/>
    <x v="207"/>
    <s v="Games"/>
    <s v="Card Game"/>
    <x v="53"/>
    <n v="1"/>
    <n v="100"/>
    <m/>
    <x v="3943"/>
  </r>
  <r>
    <n v="5822"/>
    <n v="5033"/>
    <n v="1"/>
    <x v="1"/>
    <s v="Cairo"/>
    <n v="10"/>
    <x v="7"/>
    <n v="706"/>
    <x v="547"/>
    <x v="525"/>
    <s v="Games"/>
    <s v="Card Game"/>
    <x v="63"/>
    <n v="1"/>
    <n v="10"/>
    <m/>
    <x v="3943"/>
  </r>
  <r>
    <n v="5823"/>
    <n v="5033"/>
    <n v="1"/>
    <x v="1"/>
    <s v="Cairo"/>
    <n v="10"/>
    <x v="7"/>
    <n v="706"/>
    <x v="547"/>
    <x v="525"/>
    <s v="Games"/>
    <s v="Card Game"/>
    <x v="63"/>
    <n v="1"/>
    <n v="10"/>
    <m/>
    <x v="3943"/>
  </r>
  <r>
    <n v="5824"/>
    <n v="5033"/>
    <n v="1"/>
    <x v="1"/>
    <s v="Cairo"/>
    <n v="10"/>
    <x v="7"/>
    <n v="462"/>
    <x v="205"/>
    <x v="201"/>
    <s v="Games"/>
    <s v="Card Game"/>
    <x v="53"/>
    <n v="2"/>
    <n v="20"/>
    <m/>
    <x v="3943"/>
  </r>
  <r>
    <n v="5825"/>
    <n v="5033"/>
    <n v="5"/>
    <x v="4"/>
    <s v="Delta"/>
    <n v="34"/>
    <x v="13"/>
    <n v="386"/>
    <x v="496"/>
    <x v="474"/>
    <s v="Games"/>
    <s v="Card Game"/>
    <x v="53"/>
    <n v="1"/>
    <n v="20"/>
    <m/>
    <x v="3944"/>
  </r>
  <r>
    <n v="5826"/>
    <n v="5034"/>
    <n v="3"/>
    <x v="0"/>
    <s v="Alex"/>
    <n v="30"/>
    <x v="0"/>
    <n v="4089"/>
    <x v="28"/>
    <x v="28"/>
    <s v="Clay"/>
    <s v="Dough"/>
    <x v="12"/>
    <n v="1"/>
    <n v="10"/>
    <m/>
    <x v="3945"/>
  </r>
  <r>
    <n v="5827"/>
    <n v="5035"/>
    <n v="5"/>
    <x v="4"/>
    <s v="Delta"/>
    <n v="34"/>
    <x v="13"/>
    <n v="3260"/>
    <x v="125"/>
    <x v="123"/>
    <s v="Games"/>
    <s v="Board Game"/>
    <x v="9"/>
    <n v="1"/>
    <n v="19.5"/>
    <m/>
    <x v="3946"/>
  </r>
  <r>
    <n v="5828"/>
    <n v="5035"/>
    <n v="5"/>
    <x v="4"/>
    <s v="Delta"/>
    <n v="34"/>
    <x v="13"/>
    <n v="3220"/>
    <x v="300"/>
    <x v="287"/>
    <s v="Games"/>
    <s v="Board Game"/>
    <x v="9"/>
    <n v="1"/>
    <n v="89.5"/>
    <m/>
    <x v="3946"/>
  </r>
  <r>
    <n v="5829"/>
    <n v="5036"/>
    <n v="2"/>
    <x v="3"/>
    <s v="Cairo"/>
    <n v="25"/>
    <x v="11"/>
    <n v="4085"/>
    <x v="52"/>
    <x v="52"/>
    <s v="Clay"/>
    <s v="Dough"/>
    <x v="12"/>
    <n v="1"/>
    <n v="10"/>
    <m/>
    <x v="3947"/>
  </r>
  <r>
    <n v="5830"/>
    <n v="5036"/>
    <n v="2"/>
    <x v="3"/>
    <s v="Cairo"/>
    <n v="25"/>
    <x v="11"/>
    <n v="4083"/>
    <x v="54"/>
    <x v="54"/>
    <s v="Clay"/>
    <s v="Dough"/>
    <x v="12"/>
    <n v="1"/>
    <n v="10"/>
    <m/>
    <x v="3947"/>
  </r>
  <r>
    <n v="5831"/>
    <n v="5036"/>
    <n v="2"/>
    <x v="3"/>
    <s v="Cairo"/>
    <n v="25"/>
    <x v="11"/>
    <n v="4084"/>
    <x v="53"/>
    <x v="53"/>
    <s v="Clay"/>
    <s v="Dough"/>
    <x v="12"/>
    <n v="1"/>
    <n v="10"/>
    <m/>
    <x v="3947"/>
  </r>
  <r>
    <n v="5832"/>
    <n v="5036"/>
    <n v="2"/>
    <x v="3"/>
    <s v="Cairo"/>
    <n v="25"/>
    <x v="11"/>
    <n v="4082"/>
    <x v="55"/>
    <x v="55"/>
    <s v="Clay"/>
    <s v="Dough"/>
    <x v="12"/>
    <n v="1"/>
    <n v="10"/>
    <m/>
    <x v="3947"/>
  </r>
  <r>
    <n v="5833"/>
    <n v="5036"/>
    <n v="2"/>
    <x v="3"/>
    <s v="Cairo"/>
    <n v="25"/>
    <x v="11"/>
    <n v="4088"/>
    <x v="29"/>
    <x v="29"/>
    <s v="Clay"/>
    <s v="Dough"/>
    <x v="12"/>
    <n v="1"/>
    <n v="10"/>
    <m/>
    <x v="3947"/>
  </r>
  <r>
    <n v="5834"/>
    <n v="5037"/>
    <n v="2"/>
    <x v="3"/>
    <s v="Cairo"/>
    <n v="25"/>
    <x v="11"/>
    <n v="4078"/>
    <x v="9"/>
    <x v="9"/>
    <s v="Add-ons"/>
    <s v="Battery"/>
    <x v="7"/>
    <n v="1"/>
    <n v="49.5"/>
    <m/>
    <x v="3948"/>
  </r>
  <r>
    <n v="5835"/>
    <n v="5037"/>
    <n v="5"/>
    <x v="4"/>
    <s v="Delta"/>
    <n v="2"/>
    <x v="5"/>
    <n v="12"/>
    <x v="82"/>
    <x v="80"/>
    <s v="Surprise"/>
    <s v="Egg"/>
    <x v="13"/>
    <n v="1"/>
    <n v="797.5"/>
    <m/>
    <x v="3949"/>
  </r>
  <r>
    <n v="5836"/>
    <n v="5038"/>
    <n v="3"/>
    <x v="0"/>
    <s v="Alex"/>
    <n v="23"/>
    <x v="9"/>
    <n v="4078"/>
    <x v="9"/>
    <x v="9"/>
    <s v="Add-ons"/>
    <s v="Battery"/>
    <x v="7"/>
    <n v="1"/>
    <n v="49.5"/>
    <m/>
    <x v="3950"/>
  </r>
  <r>
    <n v="5837"/>
    <n v="5039"/>
    <n v="3"/>
    <x v="0"/>
    <s v="Alex"/>
    <n v="1"/>
    <x v="20"/>
    <n v="601"/>
    <x v="324"/>
    <x v="310"/>
    <s v="Guns"/>
    <s v="Gun"/>
    <x v="8"/>
    <n v="1"/>
    <n v="349.5"/>
    <m/>
    <x v="3951"/>
  </r>
  <r>
    <n v="5838"/>
    <n v="5040"/>
    <n v="1"/>
    <x v="1"/>
    <s v="Cairo"/>
    <n v="15"/>
    <x v="1"/>
    <n v="416"/>
    <x v="403"/>
    <x v="384"/>
    <s v="Blocks"/>
    <s v="Lego"/>
    <x v="66"/>
    <n v="1"/>
    <n v="15"/>
    <m/>
    <x v="3952"/>
  </r>
  <r>
    <n v="5839"/>
    <n v="5040"/>
    <n v="2"/>
    <x v="3"/>
    <s v="Cairo"/>
    <n v="25"/>
    <x v="11"/>
    <n v="418"/>
    <x v="476"/>
    <x v="454"/>
    <s v="Action Figure"/>
    <s v="Figures"/>
    <x v="55"/>
    <n v="1"/>
    <n v="125"/>
    <m/>
    <x v="3953"/>
  </r>
  <r>
    <n v="5840"/>
    <n v="5042"/>
    <n v="2"/>
    <x v="3"/>
    <s v="Cairo"/>
    <n v="26"/>
    <x v="23"/>
    <n v="458"/>
    <x v="212"/>
    <x v="207"/>
    <s v="Games"/>
    <s v="Card Game"/>
    <x v="53"/>
    <n v="1"/>
    <n v="200"/>
    <m/>
    <x v="3954"/>
  </r>
  <r>
    <n v="5841"/>
    <n v="5042"/>
    <n v="3"/>
    <x v="0"/>
    <s v="Alex"/>
    <n v="23"/>
    <x v="9"/>
    <n v="3251"/>
    <x v="553"/>
    <x v="531"/>
    <s v="Games"/>
    <s v="Board Game"/>
    <x v="9"/>
    <n v="1"/>
    <n v="57.5"/>
    <m/>
    <x v="3955"/>
  </r>
  <r>
    <n v="5842"/>
    <n v="5042"/>
    <n v="3"/>
    <x v="0"/>
    <s v="Alex"/>
    <n v="23"/>
    <x v="9"/>
    <n v="3673"/>
    <x v="790"/>
    <x v="765"/>
    <s v="Animals"/>
    <s v="Jungle"/>
    <x v="23"/>
    <n v="1"/>
    <n v="299.5"/>
    <m/>
    <x v="3955"/>
  </r>
  <r>
    <n v="5843"/>
    <n v="5043"/>
    <n v="2"/>
    <x v="3"/>
    <s v="Cairo"/>
    <n v="26"/>
    <x v="23"/>
    <n v="3315"/>
    <x v="249"/>
    <x v="237"/>
    <s v="Games"/>
    <s v="Board Game"/>
    <x v="9"/>
    <n v="1"/>
    <n v="175"/>
    <m/>
    <x v="3956"/>
  </r>
  <r>
    <n v="5844"/>
    <n v="5043"/>
    <n v="3"/>
    <x v="0"/>
    <s v="Alex"/>
    <n v="30"/>
    <x v="0"/>
    <n v="4028"/>
    <x v="282"/>
    <x v="270"/>
    <s v="Games"/>
    <s v="Card Game"/>
    <x v="59"/>
    <n v="1"/>
    <n v="45"/>
    <m/>
    <x v="3957"/>
  </r>
  <r>
    <n v="5845"/>
    <n v="5043"/>
    <n v="3"/>
    <x v="0"/>
    <s v="Alex"/>
    <n v="30"/>
    <x v="0"/>
    <n v="462"/>
    <x v="205"/>
    <x v="201"/>
    <s v="Games"/>
    <s v="Card Game"/>
    <x v="53"/>
    <n v="1"/>
    <n v="10"/>
    <m/>
    <x v="3957"/>
  </r>
  <r>
    <n v="5846"/>
    <n v="5044"/>
    <n v="1"/>
    <x v="1"/>
    <s v="Cairo"/>
    <n v="11"/>
    <x v="8"/>
    <n v="3460"/>
    <x v="304"/>
    <x v="291"/>
    <s v="Dolls &amp; Accessories"/>
    <s v="Doll House &amp; Play set"/>
    <x v="5"/>
    <n v="1"/>
    <n v="2450"/>
    <m/>
    <x v="3958"/>
  </r>
  <r>
    <n v="5847"/>
    <n v="5046"/>
    <n v="2"/>
    <x v="3"/>
    <s v="Cairo"/>
    <n v="26"/>
    <x v="23"/>
    <n v="3397"/>
    <x v="35"/>
    <x v="35"/>
    <s v="Surprise"/>
    <s v="Ball"/>
    <x v="5"/>
    <n v="1"/>
    <n v="249.5"/>
    <m/>
    <x v="3959"/>
  </r>
  <r>
    <n v="5848"/>
    <n v="5046"/>
    <n v="2"/>
    <x v="3"/>
    <s v="Cairo"/>
    <n v="26"/>
    <x v="23"/>
    <n v="4085"/>
    <x v="52"/>
    <x v="52"/>
    <s v="Clay"/>
    <s v="Dough"/>
    <x v="12"/>
    <n v="1"/>
    <n v="10"/>
    <m/>
    <x v="3959"/>
  </r>
  <r>
    <n v="5849"/>
    <n v="5046"/>
    <n v="2"/>
    <x v="3"/>
    <s v="Cairo"/>
    <n v="26"/>
    <x v="23"/>
    <n v="4088"/>
    <x v="29"/>
    <x v="29"/>
    <s v="Clay"/>
    <s v="Dough"/>
    <x v="12"/>
    <n v="1"/>
    <n v="10"/>
    <m/>
    <x v="3959"/>
  </r>
  <r>
    <n v="5850"/>
    <n v="5047"/>
    <n v="1"/>
    <x v="1"/>
    <s v="Cairo"/>
    <n v="1"/>
    <x v="20"/>
    <n v="4088"/>
    <x v="29"/>
    <x v="29"/>
    <s v="Clay"/>
    <s v="Dough"/>
    <x v="12"/>
    <n v="2"/>
    <n v="20"/>
    <m/>
    <x v="3960"/>
  </r>
  <r>
    <n v="5851"/>
    <n v="5047"/>
    <n v="1"/>
    <x v="1"/>
    <s v="Cairo"/>
    <n v="1"/>
    <x v="20"/>
    <n v="4090"/>
    <x v="48"/>
    <x v="48"/>
    <s v="Clay"/>
    <s v="Dough"/>
    <x v="12"/>
    <n v="3"/>
    <n v="142.5"/>
    <m/>
    <x v="3960"/>
  </r>
  <r>
    <n v="5852"/>
    <n v="5047"/>
    <n v="3"/>
    <x v="0"/>
    <s v="Alex"/>
    <n v="19"/>
    <x v="12"/>
    <n v="721"/>
    <x v="469"/>
    <x v="448"/>
    <s v="Role Play"/>
    <s v="Bank Set"/>
    <x v="11"/>
    <n v="1"/>
    <n v="200"/>
    <m/>
    <x v="3961"/>
  </r>
  <r>
    <n v="5853"/>
    <n v="5048"/>
    <n v="3"/>
    <x v="0"/>
    <s v="Alex"/>
    <n v="19"/>
    <x v="12"/>
    <n v="678"/>
    <x v="4"/>
    <x v="4"/>
    <s v="Education &amp; Learning"/>
    <s v="Art &amp; Craft"/>
    <x v="3"/>
    <n v="1"/>
    <n v="187.5"/>
    <m/>
    <x v="3962"/>
  </r>
  <r>
    <n v="5854"/>
    <n v="5049"/>
    <n v="1"/>
    <x v="1"/>
    <s v="Cairo"/>
    <n v="1"/>
    <x v="20"/>
    <n v="3236"/>
    <x v="176"/>
    <x v="173"/>
    <s v="Games"/>
    <s v="Board Game"/>
    <x v="9"/>
    <n v="1"/>
    <n v="82.5"/>
    <m/>
    <x v="3963"/>
  </r>
  <r>
    <n v="5855"/>
    <n v="5049"/>
    <n v="2"/>
    <x v="3"/>
    <s v="Cairo"/>
    <n v="25"/>
    <x v="11"/>
    <n v="4028"/>
    <x v="282"/>
    <x v="270"/>
    <s v="Games"/>
    <s v="Card Game"/>
    <x v="59"/>
    <n v="4"/>
    <n v="190"/>
    <m/>
    <x v="3964"/>
  </r>
  <r>
    <n v="5856"/>
    <n v="5050"/>
    <n v="2"/>
    <x v="3"/>
    <s v="Cairo"/>
    <n v="25"/>
    <x v="11"/>
    <n v="626"/>
    <x v="231"/>
    <x v="223"/>
    <s v="Guns"/>
    <s v="Gun"/>
    <x v="8"/>
    <n v="1"/>
    <n v="137.5"/>
    <m/>
    <x v="3965"/>
  </r>
  <r>
    <n v="5857"/>
    <n v="5050"/>
    <n v="2"/>
    <x v="3"/>
    <s v="Cairo"/>
    <n v="25"/>
    <x v="11"/>
    <n v="3304"/>
    <x v="262"/>
    <x v="250"/>
    <s v="Games"/>
    <s v="Board Game"/>
    <x v="9"/>
    <n v="1"/>
    <n v="14.5"/>
    <m/>
    <x v="3965"/>
  </r>
  <r>
    <n v="5858"/>
    <n v="5050"/>
    <n v="5"/>
    <x v="4"/>
    <s v="Delta"/>
    <n v="34"/>
    <x v="13"/>
    <n v="462"/>
    <x v="205"/>
    <x v="201"/>
    <s v="Games"/>
    <s v="Card Game"/>
    <x v="53"/>
    <n v="1"/>
    <n v="10"/>
    <m/>
    <x v="3966"/>
  </r>
  <r>
    <n v="5859"/>
    <n v="5051"/>
    <n v="1"/>
    <x v="1"/>
    <s v="Cairo"/>
    <n v="1"/>
    <x v="20"/>
    <n v="462"/>
    <x v="205"/>
    <x v="201"/>
    <s v="Games"/>
    <s v="Card Game"/>
    <x v="53"/>
    <n v="4"/>
    <n v="40"/>
    <m/>
    <x v="3967"/>
  </r>
  <r>
    <n v="5860"/>
    <n v="5051"/>
    <n v="3"/>
    <x v="0"/>
    <s v="Alex"/>
    <n v="23"/>
    <x v="9"/>
    <n v="3271"/>
    <x v="92"/>
    <x v="90"/>
    <s v="Games"/>
    <s v="Card Game"/>
    <x v="9"/>
    <n v="1"/>
    <n v="29.5"/>
    <m/>
    <x v="3968"/>
  </r>
  <r>
    <n v="5861"/>
    <n v="5051"/>
    <n v="3"/>
    <x v="0"/>
    <s v="Alex"/>
    <n v="23"/>
    <x v="9"/>
    <n v="3271"/>
    <x v="92"/>
    <x v="90"/>
    <s v="Games"/>
    <s v="Card Game"/>
    <x v="9"/>
    <n v="1"/>
    <n v="29.5"/>
    <m/>
    <x v="3968"/>
  </r>
  <r>
    <n v="5862"/>
    <n v="5051"/>
    <n v="5"/>
    <x v="4"/>
    <s v="Delta"/>
    <n v="34"/>
    <x v="13"/>
    <n v="386"/>
    <x v="496"/>
    <x v="474"/>
    <s v="Games"/>
    <s v="Card Game"/>
    <x v="53"/>
    <n v="1"/>
    <n v="20"/>
    <m/>
    <x v="3969"/>
  </r>
  <r>
    <n v="5863"/>
    <n v="5054"/>
    <n v="3"/>
    <x v="0"/>
    <s v="Alex"/>
    <n v="1"/>
    <x v="20"/>
    <n v="3427"/>
    <x v="221"/>
    <x v="214"/>
    <s v="Dolls &amp; Accessories"/>
    <s v="Fashion Doll"/>
    <x v="5"/>
    <n v="1"/>
    <n v="449.5"/>
    <m/>
    <x v="3970"/>
  </r>
  <r>
    <n v="5864"/>
    <n v="5056"/>
    <n v="1"/>
    <x v="1"/>
    <s v="Cairo"/>
    <n v="3"/>
    <x v="17"/>
    <n v="465"/>
    <x v="242"/>
    <x v="232"/>
    <s v="Games"/>
    <s v="Card Game"/>
    <x v="53"/>
    <n v="1"/>
    <n v="25"/>
    <m/>
    <x v="3971"/>
  </r>
  <r>
    <n v="5865"/>
    <n v="5056"/>
    <n v="1"/>
    <x v="1"/>
    <s v="Cairo"/>
    <n v="3"/>
    <x v="17"/>
    <n v="465"/>
    <x v="242"/>
    <x v="232"/>
    <s v="Games"/>
    <s v="Card Game"/>
    <x v="53"/>
    <n v="1"/>
    <n v="25"/>
    <m/>
    <x v="3971"/>
  </r>
  <r>
    <n v="5866"/>
    <n v="5056"/>
    <n v="1"/>
    <x v="1"/>
    <s v="Cairo"/>
    <n v="3"/>
    <x v="17"/>
    <n v="465"/>
    <x v="242"/>
    <x v="232"/>
    <s v="Games"/>
    <s v="Card Game"/>
    <x v="53"/>
    <n v="1"/>
    <n v="25"/>
    <m/>
    <x v="3971"/>
  </r>
  <r>
    <n v="5867"/>
    <n v="5056"/>
    <n v="5"/>
    <x v="4"/>
    <s v="Delta"/>
    <n v="34"/>
    <x v="13"/>
    <n v="1167"/>
    <x v="136"/>
    <x v="32"/>
    <s v="Vehicle - Parking &amp; Robots"/>
    <s v="Car"/>
    <x v="16"/>
    <n v="1"/>
    <n v="25"/>
    <m/>
    <x v="3972"/>
  </r>
  <r>
    <n v="5868"/>
    <n v="5056"/>
    <n v="5"/>
    <x v="4"/>
    <s v="Delta"/>
    <n v="34"/>
    <x v="13"/>
    <n v="477"/>
    <x v="216"/>
    <x v="210"/>
    <s v="Surprise"/>
    <s v="Box"/>
    <x v="53"/>
    <n v="1"/>
    <n v="35"/>
    <m/>
    <x v="3972"/>
  </r>
  <r>
    <n v="5869"/>
    <n v="5056"/>
    <n v="5"/>
    <x v="4"/>
    <s v="Delta"/>
    <n v="34"/>
    <x v="13"/>
    <n v="475"/>
    <x v="217"/>
    <x v="211"/>
    <s v="Surprise"/>
    <s v="Ball"/>
    <x v="53"/>
    <n v="1"/>
    <n v="50"/>
    <m/>
    <x v="3972"/>
  </r>
  <r>
    <n v="5870"/>
    <n v="5059"/>
    <n v="1"/>
    <x v="1"/>
    <s v="Cairo"/>
    <n v="11"/>
    <x v="8"/>
    <n v="4028"/>
    <x v="282"/>
    <x v="270"/>
    <s v="Games"/>
    <s v="Card Game"/>
    <x v="59"/>
    <n v="1"/>
    <n v="45"/>
    <m/>
    <x v="3973"/>
  </r>
  <r>
    <n v="5871"/>
    <n v="5059"/>
    <n v="1"/>
    <x v="1"/>
    <s v="Cairo"/>
    <n v="11"/>
    <x v="8"/>
    <n v="4028"/>
    <x v="282"/>
    <x v="270"/>
    <s v="Games"/>
    <s v="Card Game"/>
    <x v="59"/>
    <n v="1"/>
    <n v="45"/>
    <m/>
    <x v="3973"/>
  </r>
  <r>
    <n v="5872"/>
    <n v="5059"/>
    <n v="2"/>
    <x v="3"/>
    <s v="Cairo"/>
    <n v="23"/>
    <x v="9"/>
    <n v="4080"/>
    <x v="142"/>
    <x v="139"/>
    <s v="Clay"/>
    <s v="Dough"/>
    <x v="12"/>
    <n v="1"/>
    <n v="10"/>
    <m/>
    <x v="3974"/>
  </r>
  <r>
    <n v="5873"/>
    <n v="5059"/>
    <n v="2"/>
    <x v="3"/>
    <s v="Cairo"/>
    <n v="23"/>
    <x v="9"/>
    <n v="4085"/>
    <x v="52"/>
    <x v="52"/>
    <s v="Clay"/>
    <s v="Dough"/>
    <x v="12"/>
    <n v="1"/>
    <n v="10"/>
    <m/>
    <x v="3974"/>
  </r>
  <r>
    <n v="5874"/>
    <n v="5059"/>
    <n v="2"/>
    <x v="3"/>
    <s v="Cairo"/>
    <n v="23"/>
    <x v="9"/>
    <n v="4081"/>
    <x v="56"/>
    <x v="56"/>
    <s v="Clay"/>
    <s v="Dough"/>
    <x v="12"/>
    <n v="1"/>
    <n v="10"/>
    <m/>
    <x v="3974"/>
  </r>
  <r>
    <n v="5875"/>
    <n v="5059"/>
    <n v="2"/>
    <x v="3"/>
    <s v="Cairo"/>
    <n v="23"/>
    <x v="9"/>
    <n v="4084"/>
    <x v="53"/>
    <x v="53"/>
    <s v="Clay"/>
    <s v="Dough"/>
    <x v="12"/>
    <n v="1"/>
    <n v="10"/>
    <m/>
    <x v="3974"/>
  </r>
  <r>
    <n v="5876"/>
    <n v="5059"/>
    <n v="3"/>
    <x v="0"/>
    <s v="Alex"/>
    <n v="23"/>
    <x v="9"/>
    <n v="4028"/>
    <x v="282"/>
    <x v="270"/>
    <s v="Games"/>
    <s v="Card Game"/>
    <x v="59"/>
    <n v="1"/>
    <n v="45"/>
    <m/>
    <x v="3975"/>
  </r>
  <r>
    <n v="5877"/>
    <n v="5060"/>
    <n v="2"/>
    <x v="3"/>
    <s v="Cairo"/>
    <n v="25"/>
    <x v="11"/>
    <n v="3304"/>
    <x v="262"/>
    <x v="250"/>
    <s v="Games"/>
    <s v="Board Game"/>
    <x v="9"/>
    <n v="1"/>
    <n v="14.5"/>
    <m/>
    <x v="3976"/>
  </r>
  <r>
    <n v="5878"/>
    <n v="5060"/>
    <n v="2"/>
    <x v="3"/>
    <s v="Cairo"/>
    <n v="25"/>
    <x v="11"/>
    <n v="3229"/>
    <x v="299"/>
    <x v="286"/>
    <s v="Games"/>
    <s v="Board Game"/>
    <x v="9"/>
    <n v="1"/>
    <n v="29.5"/>
    <m/>
    <x v="3976"/>
  </r>
  <r>
    <n v="5879"/>
    <n v="5060"/>
    <n v="3"/>
    <x v="0"/>
    <s v="Alex"/>
    <n v="23"/>
    <x v="9"/>
    <n v="643"/>
    <x v="11"/>
    <x v="11"/>
    <s v="Guns"/>
    <s v="Gun"/>
    <x v="8"/>
    <n v="1"/>
    <n v="125"/>
    <m/>
    <x v="3977"/>
  </r>
  <r>
    <n v="5880"/>
    <n v="5061"/>
    <n v="2"/>
    <x v="3"/>
    <s v="Cairo"/>
    <n v="25"/>
    <x v="11"/>
    <n v="4078"/>
    <x v="9"/>
    <x v="9"/>
    <s v="Add-ons"/>
    <s v="Battery"/>
    <x v="7"/>
    <n v="1"/>
    <n v="49.5"/>
    <m/>
    <x v="3978"/>
  </r>
  <r>
    <n v="5881"/>
    <n v="5062"/>
    <n v="1"/>
    <x v="1"/>
    <s v="Cairo"/>
    <n v="11"/>
    <x v="8"/>
    <n v="463"/>
    <x v="227"/>
    <x v="220"/>
    <s v="Games"/>
    <s v="Card Game"/>
    <x v="53"/>
    <n v="1"/>
    <n v="75"/>
    <m/>
    <x v="3979"/>
  </r>
  <r>
    <n v="5882"/>
    <n v="5062"/>
    <n v="5"/>
    <x v="4"/>
    <s v="Delta"/>
    <n v="2"/>
    <x v="5"/>
    <n v="706"/>
    <x v="547"/>
    <x v="525"/>
    <s v="Games"/>
    <s v="Card Game"/>
    <x v="63"/>
    <n v="2"/>
    <n v="20"/>
    <m/>
    <x v="3980"/>
  </r>
  <r>
    <n v="5883"/>
    <n v="5063"/>
    <n v="5"/>
    <x v="4"/>
    <s v="Delta"/>
    <n v="2"/>
    <x v="5"/>
    <n v="4091"/>
    <x v="81"/>
    <x v="79"/>
    <s v="Clay"/>
    <s v="Dough"/>
    <x v="12"/>
    <n v="1"/>
    <n v="25"/>
    <m/>
    <x v="3981"/>
  </r>
  <r>
    <n v="5884"/>
    <n v="5064"/>
    <n v="1"/>
    <x v="1"/>
    <s v="Cairo"/>
    <n v="14"/>
    <x v="3"/>
    <n v="601"/>
    <x v="324"/>
    <x v="310"/>
    <s v="Guns"/>
    <s v="Gun"/>
    <x v="8"/>
    <n v="1"/>
    <n v="349.5"/>
    <m/>
    <x v="3982"/>
  </r>
  <r>
    <n v="5885"/>
    <n v="5064"/>
    <n v="5"/>
    <x v="4"/>
    <s v="Delta"/>
    <n v="2"/>
    <x v="5"/>
    <n v="628"/>
    <x v="74"/>
    <x v="72"/>
    <s v="Guns"/>
    <s v="Gun"/>
    <x v="8"/>
    <n v="1"/>
    <n v="137.5"/>
    <m/>
    <x v="3983"/>
  </r>
  <r>
    <n v="5886"/>
    <n v="5065"/>
    <n v="3"/>
    <x v="0"/>
    <s v="Alex"/>
    <n v="1"/>
    <x v="20"/>
    <n v="37"/>
    <x v="791"/>
    <x v="762"/>
    <s v="Action Figure"/>
    <s v="Figures"/>
    <x v="80"/>
    <n v="1"/>
    <n v="324.5"/>
    <m/>
    <x v="3984"/>
  </r>
  <r>
    <n v="5887"/>
    <n v="5065"/>
    <n v="3"/>
    <x v="0"/>
    <s v="Alex"/>
    <n v="1"/>
    <x v="20"/>
    <n v="39"/>
    <x v="787"/>
    <x v="762"/>
    <s v="Action Figure"/>
    <s v="Figures"/>
    <x v="80"/>
    <n v="1"/>
    <n v="324.5"/>
    <m/>
    <x v="3984"/>
  </r>
  <r>
    <n v="5888"/>
    <n v="5065"/>
    <n v="5"/>
    <x v="4"/>
    <s v="Delta"/>
    <n v="2"/>
    <x v="5"/>
    <n v="3239"/>
    <x v="640"/>
    <x v="616"/>
    <s v="Games"/>
    <s v="Board Game"/>
    <x v="9"/>
    <n v="1"/>
    <n v="75"/>
    <m/>
    <x v="3985"/>
  </r>
  <r>
    <n v="5889"/>
    <n v="5065"/>
    <n v="5"/>
    <x v="4"/>
    <s v="Delta"/>
    <n v="2"/>
    <x v="5"/>
    <n v="3260"/>
    <x v="125"/>
    <x v="123"/>
    <s v="Games"/>
    <s v="Board Game"/>
    <x v="9"/>
    <n v="1"/>
    <n v="19.5"/>
    <m/>
    <x v="3985"/>
  </r>
  <r>
    <n v="5890"/>
    <n v="5066"/>
    <n v="1"/>
    <x v="1"/>
    <s v="Cairo"/>
    <n v="5"/>
    <x v="10"/>
    <n v="4028"/>
    <x v="282"/>
    <x v="270"/>
    <s v="Games"/>
    <s v="Card Game"/>
    <x v="59"/>
    <n v="1"/>
    <n v="45"/>
    <m/>
    <x v="3986"/>
  </r>
  <r>
    <n v="5891"/>
    <n v="5066"/>
    <n v="5"/>
    <x v="4"/>
    <s v="Delta"/>
    <n v="2"/>
    <x v="5"/>
    <n v="3224"/>
    <x v="77"/>
    <x v="75"/>
    <s v="Games"/>
    <s v="Board Game"/>
    <x v="9"/>
    <n v="1"/>
    <n v="34.5"/>
    <m/>
    <x v="3987"/>
  </r>
  <r>
    <n v="5892"/>
    <n v="5067"/>
    <n v="3"/>
    <x v="0"/>
    <s v="Alex"/>
    <n v="23"/>
    <x v="9"/>
    <n v="3399"/>
    <x v="191"/>
    <x v="186"/>
    <s v="Surprise"/>
    <s v="Ball"/>
    <x v="5"/>
    <n v="1"/>
    <n v="375"/>
    <m/>
    <x v="3988"/>
  </r>
  <r>
    <n v="5893"/>
    <n v="5068"/>
    <n v="2"/>
    <x v="3"/>
    <s v="Cairo"/>
    <n v="25"/>
    <x v="11"/>
    <n v="3387"/>
    <x v="396"/>
    <x v="377"/>
    <s v="Dolls &amp; Accessories"/>
    <s v="Fashion Doll"/>
    <x v="56"/>
    <n v="1"/>
    <n v="875"/>
    <m/>
    <x v="3989"/>
  </r>
  <r>
    <n v="5894"/>
    <n v="5068"/>
    <n v="2"/>
    <x v="3"/>
    <s v="Cairo"/>
    <n v="25"/>
    <x v="11"/>
    <n v="388"/>
    <x v="564"/>
    <x v="542"/>
    <s v="Games"/>
    <s v="Card Game"/>
    <x v="53"/>
    <n v="1"/>
    <n v="150"/>
    <m/>
    <x v="3989"/>
  </r>
  <r>
    <n v="5895"/>
    <n v="5069"/>
    <n v="2"/>
    <x v="3"/>
    <s v="Cairo"/>
    <n v="25"/>
    <x v="11"/>
    <n v="462"/>
    <x v="205"/>
    <x v="201"/>
    <s v="Games"/>
    <s v="Card Game"/>
    <x v="53"/>
    <n v="2"/>
    <n v="20"/>
    <m/>
    <x v="3990"/>
  </r>
  <r>
    <n v="5896"/>
    <n v="5071"/>
    <n v="1"/>
    <x v="1"/>
    <s v="Cairo"/>
    <n v="11"/>
    <x v="8"/>
    <n v="470"/>
    <x v="215"/>
    <x v="209"/>
    <s v="Games"/>
    <s v="Yoyo"/>
    <x v="53"/>
    <n v="1"/>
    <n v="20"/>
    <m/>
    <x v="3991"/>
  </r>
  <r>
    <n v="5897"/>
    <n v="5072"/>
    <n v="1"/>
    <x v="1"/>
    <s v="Cairo"/>
    <n v="5"/>
    <x v="10"/>
    <n v="471"/>
    <x v="208"/>
    <x v="204"/>
    <s v="Games"/>
    <s v="Yoyo"/>
    <x v="54"/>
    <n v="1"/>
    <n v="20"/>
    <m/>
    <x v="3992"/>
  </r>
  <r>
    <n v="5898"/>
    <n v="5072"/>
    <n v="2"/>
    <x v="3"/>
    <s v="Cairo"/>
    <n v="23"/>
    <x v="9"/>
    <n v="2763"/>
    <x v="792"/>
    <x v="766"/>
    <s v="Clay"/>
    <s v="Slime"/>
    <x v="46"/>
    <n v="1"/>
    <n v="350"/>
    <m/>
    <x v="3993"/>
  </r>
  <r>
    <n v="5899"/>
    <n v="5073"/>
    <n v="2"/>
    <x v="3"/>
    <s v="Cairo"/>
    <n v="25"/>
    <x v="11"/>
    <n v="471"/>
    <x v="208"/>
    <x v="204"/>
    <s v="Games"/>
    <s v="Yoyo"/>
    <x v="54"/>
    <n v="1"/>
    <n v="20"/>
    <m/>
    <x v="3994"/>
  </r>
  <r>
    <n v="5900"/>
    <n v="5073"/>
    <n v="3"/>
    <x v="0"/>
    <s v="Alex"/>
    <n v="23"/>
    <x v="9"/>
    <n v="4090"/>
    <x v="48"/>
    <x v="48"/>
    <s v="Clay"/>
    <s v="Dough"/>
    <x v="12"/>
    <n v="1"/>
    <n v="47.5"/>
    <m/>
    <x v="3995"/>
  </r>
  <r>
    <n v="5901"/>
    <n v="5074"/>
    <n v="1"/>
    <x v="1"/>
    <s v="Cairo"/>
    <n v="10"/>
    <x v="7"/>
    <n v="461"/>
    <x v="218"/>
    <x v="207"/>
    <s v="Games"/>
    <s v="Card Game"/>
    <x v="53"/>
    <n v="1"/>
    <n v="100"/>
    <m/>
    <x v="3996"/>
  </r>
  <r>
    <n v="5902"/>
    <n v="5074"/>
    <n v="1"/>
    <x v="1"/>
    <s v="Cairo"/>
    <n v="10"/>
    <x v="7"/>
    <n v="706"/>
    <x v="547"/>
    <x v="525"/>
    <s v="Games"/>
    <s v="Card Game"/>
    <x v="63"/>
    <n v="1"/>
    <n v="10"/>
    <m/>
    <x v="3996"/>
  </r>
  <r>
    <n v="5903"/>
    <n v="5074"/>
    <n v="2"/>
    <x v="3"/>
    <s v="Cairo"/>
    <n v="23"/>
    <x v="9"/>
    <n v="465"/>
    <x v="242"/>
    <x v="232"/>
    <s v="Games"/>
    <s v="Card Game"/>
    <x v="53"/>
    <n v="1"/>
    <n v="25"/>
    <m/>
    <x v="3997"/>
  </r>
  <r>
    <n v="5904"/>
    <n v="5074"/>
    <n v="2"/>
    <x v="3"/>
    <s v="Cairo"/>
    <n v="23"/>
    <x v="9"/>
    <n v="465"/>
    <x v="242"/>
    <x v="232"/>
    <s v="Games"/>
    <s v="Card Game"/>
    <x v="53"/>
    <n v="1"/>
    <n v="25"/>
    <m/>
    <x v="3997"/>
  </r>
  <r>
    <n v="5905"/>
    <n v="5074"/>
    <n v="3"/>
    <x v="0"/>
    <s v="Alex"/>
    <n v="19"/>
    <x v="12"/>
    <n v="4092"/>
    <x v="16"/>
    <x v="16"/>
    <s v="Clay"/>
    <s v="Dough"/>
    <x v="12"/>
    <n v="1"/>
    <n v="25"/>
    <m/>
    <x v="3998"/>
  </r>
  <r>
    <n v="5906"/>
    <n v="5074"/>
    <n v="3"/>
    <x v="0"/>
    <s v="Alex"/>
    <n v="19"/>
    <x v="12"/>
    <n v="4092"/>
    <x v="16"/>
    <x v="16"/>
    <s v="Clay"/>
    <s v="Dough"/>
    <x v="12"/>
    <n v="1"/>
    <n v="25"/>
    <m/>
    <x v="3998"/>
  </r>
  <r>
    <n v="5907"/>
    <n v="5075"/>
    <n v="3"/>
    <x v="0"/>
    <s v="Alex"/>
    <n v="1"/>
    <x v="20"/>
    <n v="2858"/>
    <x v="72"/>
    <x v="70"/>
    <s v="Education &amp; Learning"/>
    <s v="Art &amp; Craft"/>
    <x v="32"/>
    <n v="1"/>
    <n v="162.5"/>
    <m/>
    <x v="3999"/>
  </r>
  <r>
    <n v="5908"/>
    <n v="5075"/>
    <n v="3"/>
    <x v="0"/>
    <s v="Alex"/>
    <n v="1"/>
    <x v="20"/>
    <n v="2858"/>
    <x v="72"/>
    <x v="70"/>
    <s v="Education &amp; Learning"/>
    <s v="Art &amp; Craft"/>
    <x v="32"/>
    <n v="1"/>
    <n v="162.5"/>
    <m/>
    <x v="3999"/>
  </r>
  <r>
    <n v="5909"/>
    <n v="5076"/>
    <n v="1"/>
    <x v="1"/>
    <s v="Cairo"/>
    <n v="11"/>
    <x v="8"/>
    <n v="3309"/>
    <x v="150"/>
    <x v="147"/>
    <s v="Games"/>
    <s v="Board Game"/>
    <x v="9"/>
    <n v="1"/>
    <n v="97.5"/>
    <m/>
    <x v="4000"/>
  </r>
  <r>
    <n v="5910"/>
    <n v="5076"/>
    <n v="3"/>
    <x v="0"/>
    <s v="Alex"/>
    <n v="13"/>
    <x v="21"/>
    <n v="470"/>
    <x v="215"/>
    <x v="209"/>
    <s v="Games"/>
    <s v="Yoyo"/>
    <x v="53"/>
    <n v="1"/>
    <n v="20"/>
    <m/>
    <x v="4001"/>
  </r>
  <r>
    <n v="5911"/>
    <n v="5077"/>
    <n v="1"/>
    <x v="1"/>
    <s v="Cairo"/>
    <n v="14"/>
    <x v="3"/>
    <n v="4079"/>
    <x v="422"/>
    <x v="402"/>
    <s v="Add-ons"/>
    <s v="Battery"/>
    <x v="7"/>
    <n v="1"/>
    <n v="25"/>
    <m/>
    <x v="4002"/>
  </r>
  <r>
    <n v="5912"/>
    <n v="5077"/>
    <n v="2"/>
    <x v="3"/>
    <s v="Cairo"/>
    <n v="16"/>
    <x v="18"/>
    <n v="4028"/>
    <x v="282"/>
    <x v="270"/>
    <s v="Games"/>
    <s v="Card Game"/>
    <x v="59"/>
    <n v="2"/>
    <n v="95"/>
    <m/>
    <x v="4003"/>
  </r>
  <r>
    <n v="5913"/>
    <n v="5078"/>
    <n v="3"/>
    <x v="0"/>
    <s v="Alex"/>
    <n v="13"/>
    <x v="21"/>
    <n v="721"/>
    <x v="469"/>
    <x v="448"/>
    <s v="Role Play"/>
    <s v="Bank Set"/>
    <x v="11"/>
    <n v="1"/>
    <n v="200"/>
    <m/>
    <x v="4004"/>
  </r>
  <r>
    <n v="5914"/>
    <n v="5078"/>
    <n v="3"/>
    <x v="0"/>
    <s v="Alex"/>
    <n v="13"/>
    <x v="21"/>
    <n v="468"/>
    <x v="211"/>
    <x v="206"/>
    <s v="Games"/>
    <s v="Card Game"/>
    <x v="53"/>
    <n v="1"/>
    <n v="125"/>
    <m/>
    <x v="4004"/>
  </r>
  <r>
    <n v="5915"/>
    <n v="5078"/>
    <n v="3"/>
    <x v="0"/>
    <s v="Alex"/>
    <n v="13"/>
    <x v="21"/>
    <n v="4078"/>
    <x v="9"/>
    <x v="9"/>
    <s v="Add-ons"/>
    <s v="Battery"/>
    <x v="7"/>
    <n v="1"/>
    <n v="49.5"/>
    <m/>
    <x v="4004"/>
  </r>
  <r>
    <n v="5916"/>
    <n v="5078"/>
    <n v="3"/>
    <x v="0"/>
    <s v="Alex"/>
    <n v="13"/>
    <x v="21"/>
    <n v="465"/>
    <x v="242"/>
    <x v="232"/>
    <s v="Games"/>
    <s v="Card Game"/>
    <x v="53"/>
    <n v="1"/>
    <n v="25"/>
    <m/>
    <x v="4004"/>
  </r>
  <r>
    <n v="5917"/>
    <n v="5079"/>
    <n v="1"/>
    <x v="1"/>
    <s v="Cairo"/>
    <n v="5"/>
    <x v="10"/>
    <n v="3224"/>
    <x v="77"/>
    <x v="75"/>
    <s v="Games"/>
    <s v="Board Game"/>
    <x v="9"/>
    <n v="1"/>
    <n v="34.5"/>
    <m/>
    <x v="4005"/>
  </r>
  <r>
    <n v="5918"/>
    <n v="5079"/>
    <n v="2"/>
    <x v="3"/>
    <s v="Cairo"/>
    <n v="23"/>
    <x v="9"/>
    <n v="4080"/>
    <x v="142"/>
    <x v="139"/>
    <s v="Clay"/>
    <s v="Dough"/>
    <x v="12"/>
    <n v="1"/>
    <n v="10"/>
    <m/>
    <x v="4006"/>
  </r>
  <r>
    <n v="5919"/>
    <n v="5079"/>
    <n v="2"/>
    <x v="3"/>
    <s v="Cairo"/>
    <n v="23"/>
    <x v="9"/>
    <n v="4086"/>
    <x v="27"/>
    <x v="27"/>
    <s v="Clay"/>
    <s v="Dough"/>
    <x v="12"/>
    <n v="1"/>
    <n v="10"/>
    <m/>
    <x v="4006"/>
  </r>
  <r>
    <n v="5920"/>
    <n v="5079"/>
    <n v="3"/>
    <x v="0"/>
    <s v="Alex"/>
    <n v="19"/>
    <x v="12"/>
    <n v="4092"/>
    <x v="16"/>
    <x v="16"/>
    <s v="Clay"/>
    <s v="Dough"/>
    <x v="12"/>
    <n v="1"/>
    <n v="25"/>
    <m/>
    <x v="4007"/>
  </r>
  <r>
    <n v="5921"/>
    <n v="5080"/>
    <n v="2"/>
    <x v="3"/>
    <s v="Cairo"/>
    <n v="23"/>
    <x v="9"/>
    <n v="604"/>
    <x v="568"/>
    <x v="546"/>
    <s v="Guns"/>
    <s v="Swords"/>
    <x v="8"/>
    <n v="1"/>
    <n v="97.5"/>
    <m/>
    <x v="4008"/>
  </r>
  <r>
    <n v="5922"/>
    <n v="5080"/>
    <n v="2"/>
    <x v="3"/>
    <s v="Cairo"/>
    <n v="23"/>
    <x v="9"/>
    <n v="16"/>
    <x v="57"/>
    <x v="57"/>
    <s v="Surprise"/>
    <s v="Egg"/>
    <x v="26"/>
    <n v="1"/>
    <n v="225"/>
    <m/>
    <x v="4008"/>
  </r>
  <r>
    <n v="5923"/>
    <n v="5081"/>
    <n v="3"/>
    <x v="0"/>
    <s v="Alex"/>
    <n v="13"/>
    <x v="21"/>
    <n v="3535"/>
    <x v="793"/>
    <x v="767"/>
    <s v="Baby"/>
    <s v="Toddler"/>
    <x v="0"/>
    <n v="1"/>
    <n v="349.5"/>
    <m/>
    <x v="4009"/>
  </r>
  <r>
    <n v="5924"/>
    <n v="5081"/>
    <n v="3"/>
    <x v="0"/>
    <s v="Alex"/>
    <n v="13"/>
    <x v="21"/>
    <n v="25"/>
    <x v="373"/>
    <x v="357"/>
    <s v="Out Door &amp; Garden"/>
    <s v="Scooter"/>
    <x v="45"/>
    <n v="1"/>
    <n v="899.5"/>
    <m/>
    <x v="4009"/>
  </r>
  <r>
    <n v="5925"/>
    <n v="5082"/>
    <n v="3"/>
    <x v="0"/>
    <s v="Alex"/>
    <n v="23"/>
    <x v="9"/>
    <n v="3260"/>
    <x v="125"/>
    <x v="123"/>
    <s v="Games"/>
    <s v="Board Game"/>
    <x v="9"/>
    <n v="1"/>
    <n v="19.5"/>
    <m/>
    <x v="4010"/>
  </r>
  <r>
    <n v="5926"/>
    <n v="5083"/>
    <n v="1"/>
    <x v="1"/>
    <s v="Cairo"/>
    <n v="1"/>
    <x v="20"/>
    <n v="4079"/>
    <x v="422"/>
    <x v="402"/>
    <s v="Add-ons"/>
    <s v="Battery"/>
    <x v="7"/>
    <n v="1"/>
    <n v="25"/>
    <m/>
    <x v="4011"/>
  </r>
  <r>
    <n v="5927"/>
    <n v="5083"/>
    <n v="3"/>
    <x v="0"/>
    <s v="Alex"/>
    <n v="19"/>
    <x v="12"/>
    <n v="678"/>
    <x v="4"/>
    <x v="4"/>
    <s v="Education &amp; Learning"/>
    <s v="Art &amp; Craft"/>
    <x v="3"/>
    <n v="1"/>
    <n v="187.5"/>
    <m/>
    <x v="4012"/>
  </r>
  <r>
    <n v="5928"/>
    <n v="5086"/>
    <n v="1"/>
    <x v="1"/>
    <s v="Cairo"/>
    <n v="1"/>
    <x v="20"/>
    <n v="4085"/>
    <x v="52"/>
    <x v="52"/>
    <s v="Clay"/>
    <s v="Dough"/>
    <x v="12"/>
    <n v="1"/>
    <n v="10"/>
    <m/>
    <x v="4013"/>
  </r>
  <r>
    <n v="5929"/>
    <n v="5086"/>
    <n v="2"/>
    <x v="3"/>
    <s v="Cairo"/>
    <n v="16"/>
    <x v="18"/>
    <n v="575"/>
    <x v="562"/>
    <x v="540"/>
    <s v="Vehicle - Parking &amp; Robots"/>
    <s v="Track &amp; Parking Slot"/>
    <x v="76"/>
    <n v="1"/>
    <n v="445"/>
    <m/>
    <x v="4014"/>
  </r>
  <r>
    <n v="5930"/>
    <n v="5086"/>
    <n v="3"/>
    <x v="0"/>
    <s v="Alex"/>
    <n v="23"/>
    <x v="9"/>
    <n v="4207"/>
    <x v="371"/>
    <x v="355"/>
    <s v="F&amp;B"/>
    <s v="Food"/>
    <x v="24"/>
    <n v="1"/>
    <n v="7.5"/>
    <m/>
    <x v="4015"/>
  </r>
  <r>
    <n v="5931"/>
    <n v="5086"/>
    <n v="3"/>
    <x v="0"/>
    <s v="Alex"/>
    <n v="23"/>
    <x v="9"/>
    <n v="4205"/>
    <x v="578"/>
    <x v="556"/>
    <s v="F&amp;B"/>
    <s v="Food"/>
    <x v="24"/>
    <n v="1"/>
    <n v="7.5"/>
    <m/>
    <x v="4015"/>
  </r>
  <r>
    <n v="5932"/>
    <n v="5086"/>
    <n v="3"/>
    <x v="0"/>
    <s v="Alex"/>
    <n v="23"/>
    <x v="9"/>
    <n v="470"/>
    <x v="215"/>
    <x v="209"/>
    <s v="Games"/>
    <s v="Yoyo"/>
    <x v="53"/>
    <n v="1"/>
    <n v="20"/>
    <m/>
    <x v="4015"/>
  </r>
  <r>
    <n v="5933"/>
    <n v="5087"/>
    <n v="2"/>
    <x v="3"/>
    <s v="Cairo"/>
    <n v="23"/>
    <x v="9"/>
    <n v="4082"/>
    <x v="55"/>
    <x v="55"/>
    <s v="Clay"/>
    <s v="Dough"/>
    <x v="12"/>
    <n v="1"/>
    <n v="10"/>
    <m/>
    <x v="4016"/>
  </r>
  <r>
    <n v="5934"/>
    <n v="5087"/>
    <n v="3"/>
    <x v="0"/>
    <s v="Alex"/>
    <n v="1"/>
    <x v="20"/>
    <n v="4028"/>
    <x v="282"/>
    <x v="270"/>
    <s v="Games"/>
    <s v="Card Game"/>
    <x v="59"/>
    <n v="1"/>
    <n v="45"/>
    <m/>
    <x v="4017"/>
  </r>
  <r>
    <n v="5935"/>
    <n v="5088"/>
    <n v="2"/>
    <x v="3"/>
    <s v="Cairo"/>
    <n v="23"/>
    <x v="9"/>
    <n v="467"/>
    <x v="223"/>
    <x v="216"/>
    <s v="Games"/>
    <s v="Card Game"/>
    <x v="53"/>
    <n v="1"/>
    <n v="150"/>
    <m/>
    <x v="4018"/>
  </r>
  <r>
    <n v="5936"/>
    <n v="5088"/>
    <n v="2"/>
    <x v="3"/>
    <s v="Cairo"/>
    <n v="23"/>
    <x v="9"/>
    <n v="476"/>
    <x v="206"/>
    <x v="202"/>
    <s v="Games"/>
    <s v="Card Game"/>
    <x v="53"/>
    <n v="1"/>
    <n v="30"/>
    <m/>
    <x v="4018"/>
  </r>
  <r>
    <n v="5937"/>
    <n v="5088"/>
    <n v="2"/>
    <x v="3"/>
    <s v="Cairo"/>
    <n v="23"/>
    <x v="9"/>
    <n v="2861"/>
    <x v="292"/>
    <x v="279"/>
    <s v="Games"/>
    <s v="Top &amp; Battle"/>
    <x v="60"/>
    <n v="1"/>
    <n v="175"/>
    <m/>
    <x v="4018"/>
  </r>
  <r>
    <n v="5938"/>
    <n v="5088"/>
    <n v="2"/>
    <x v="3"/>
    <s v="Cairo"/>
    <n v="23"/>
    <x v="9"/>
    <n v="4025"/>
    <x v="287"/>
    <x v="274"/>
    <s v="Games"/>
    <s v="Card Game"/>
    <x v="59"/>
    <n v="1"/>
    <n v="175"/>
    <m/>
    <x v="4018"/>
  </r>
  <r>
    <n v="5939"/>
    <n v="5088"/>
    <n v="3"/>
    <x v="0"/>
    <s v="Alex"/>
    <n v="13"/>
    <x v="21"/>
    <n v="3240"/>
    <x v="132"/>
    <x v="130"/>
    <s v="Games"/>
    <s v="Board Game"/>
    <x v="9"/>
    <n v="1"/>
    <n v="57.5"/>
    <m/>
    <x v="4019"/>
  </r>
  <r>
    <n v="5940"/>
    <n v="5089"/>
    <n v="2"/>
    <x v="3"/>
    <s v="Cairo"/>
    <n v="23"/>
    <x v="9"/>
    <n v="3719"/>
    <x v="15"/>
    <x v="15"/>
    <s v="Surprise"/>
    <s v="Box"/>
    <x v="11"/>
    <n v="1"/>
    <n v="100"/>
    <m/>
    <x v="4020"/>
  </r>
  <r>
    <n v="5941"/>
    <n v="5089"/>
    <n v="3"/>
    <x v="0"/>
    <s v="Alex"/>
    <n v="23"/>
    <x v="9"/>
    <n v="462"/>
    <x v="205"/>
    <x v="201"/>
    <s v="Games"/>
    <s v="Card Game"/>
    <x v="53"/>
    <n v="1"/>
    <n v="10"/>
    <m/>
    <x v="4021"/>
  </r>
  <r>
    <n v="5942"/>
    <n v="5089"/>
    <n v="3"/>
    <x v="0"/>
    <s v="Alex"/>
    <n v="23"/>
    <x v="9"/>
    <n v="465"/>
    <x v="242"/>
    <x v="232"/>
    <s v="Games"/>
    <s v="Card Game"/>
    <x v="53"/>
    <n v="1"/>
    <n v="25"/>
    <m/>
    <x v="4021"/>
  </r>
  <r>
    <n v="5943"/>
    <n v="5090"/>
    <n v="2"/>
    <x v="3"/>
    <s v="Cairo"/>
    <n v="23"/>
    <x v="9"/>
    <n v="458"/>
    <x v="212"/>
    <x v="207"/>
    <s v="Games"/>
    <s v="Card Game"/>
    <x v="53"/>
    <n v="1"/>
    <n v="200"/>
    <m/>
    <x v="4022"/>
  </r>
  <r>
    <n v="5944"/>
    <n v="5091"/>
    <n v="1"/>
    <x v="1"/>
    <s v="Cairo"/>
    <n v="1"/>
    <x v="20"/>
    <n v="472"/>
    <x v="271"/>
    <x v="259"/>
    <s v="Games"/>
    <s v="Top &amp; Battle"/>
    <x v="57"/>
    <n v="1"/>
    <n v="62.5"/>
    <m/>
    <x v="4023"/>
  </r>
  <r>
    <n v="5945"/>
    <n v="5091"/>
    <n v="1"/>
    <x v="1"/>
    <s v="Cairo"/>
    <n v="1"/>
    <x v="20"/>
    <n v="4028"/>
    <x v="282"/>
    <x v="270"/>
    <s v="Games"/>
    <s v="Card Game"/>
    <x v="59"/>
    <n v="1"/>
    <n v="45"/>
    <m/>
    <x v="4023"/>
  </r>
  <r>
    <n v="5946"/>
    <n v="5091"/>
    <n v="2"/>
    <x v="3"/>
    <s v="Cairo"/>
    <n v="23"/>
    <x v="9"/>
    <n v="458"/>
    <x v="212"/>
    <x v="207"/>
    <s v="Games"/>
    <s v="Card Game"/>
    <x v="53"/>
    <n v="-1"/>
    <n v="-200"/>
    <s v=" Customer Change His Mind (UOD)"/>
    <x v="4024"/>
  </r>
  <r>
    <n v="5947"/>
    <n v="5092"/>
    <n v="2"/>
    <x v="3"/>
    <s v="Cairo"/>
    <n v="23"/>
    <x v="9"/>
    <n v="455"/>
    <x v="468"/>
    <x v="447"/>
    <s v="Action Figure"/>
    <s v="Figures"/>
    <x v="53"/>
    <n v="1"/>
    <n v="250"/>
    <m/>
    <x v="4025"/>
  </r>
  <r>
    <n v="5948"/>
    <n v="5092"/>
    <n v="3"/>
    <x v="0"/>
    <s v="Alex"/>
    <n v="19"/>
    <x v="12"/>
    <n v="3260"/>
    <x v="125"/>
    <x v="123"/>
    <s v="Games"/>
    <s v="Board Game"/>
    <x v="9"/>
    <n v="1"/>
    <n v="19.5"/>
    <m/>
    <x v="4026"/>
  </r>
  <r>
    <n v="5949"/>
    <n v="5092"/>
    <n v="3"/>
    <x v="0"/>
    <s v="Alex"/>
    <n v="19"/>
    <x v="12"/>
    <n v="2160"/>
    <x v="68"/>
    <x v="66"/>
    <s v="Games"/>
    <s v="Board Game"/>
    <x v="30"/>
    <n v="1"/>
    <n v="30"/>
    <m/>
    <x v="4026"/>
  </r>
  <r>
    <n v="5950"/>
    <n v="5093"/>
    <n v="1"/>
    <x v="1"/>
    <s v="Cairo"/>
    <n v="15"/>
    <x v="1"/>
    <n v="602"/>
    <x v="293"/>
    <x v="280"/>
    <s v="Guns"/>
    <s v="Gun"/>
    <x v="8"/>
    <n v="1"/>
    <n v="247.5"/>
    <m/>
    <x v="4027"/>
  </r>
  <r>
    <n v="5951"/>
    <n v="5093"/>
    <n v="1"/>
    <x v="1"/>
    <s v="Cairo"/>
    <n v="15"/>
    <x v="1"/>
    <n v="604"/>
    <x v="568"/>
    <x v="546"/>
    <s v="Guns"/>
    <s v="Swords"/>
    <x v="8"/>
    <n v="1"/>
    <n v="97.5"/>
    <m/>
    <x v="4027"/>
  </r>
  <r>
    <n v="5952"/>
    <n v="5096"/>
    <n v="2"/>
    <x v="3"/>
    <s v="Cairo"/>
    <n v="23"/>
    <x v="9"/>
    <n v="467"/>
    <x v="223"/>
    <x v="216"/>
    <s v="Games"/>
    <s v="Card Game"/>
    <x v="53"/>
    <n v="1"/>
    <n v="150"/>
    <m/>
    <x v="4028"/>
  </r>
  <r>
    <n v="5953"/>
    <n v="5099"/>
    <n v="2"/>
    <x v="3"/>
    <s v="Cairo"/>
    <n v="23"/>
    <x v="9"/>
    <n v="3235"/>
    <x v="380"/>
    <x v="363"/>
    <s v="Games"/>
    <s v="Board Game"/>
    <x v="9"/>
    <n v="1"/>
    <n v="225"/>
    <m/>
    <x v="4029"/>
  </r>
  <r>
    <n v="5954"/>
    <n v="5100"/>
    <n v="2"/>
    <x v="3"/>
    <s v="Cairo"/>
    <n v="23"/>
    <x v="9"/>
    <n v="458"/>
    <x v="212"/>
    <x v="207"/>
    <s v="Games"/>
    <s v="Card Game"/>
    <x v="53"/>
    <n v="1"/>
    <n v="200"/>
    <m/>
    <x v="4030"/>
  </r>
  <r>
    <n v="5955"/>
    <n v="5100"/>
    <n v="2"/>
    <x v="3"/>
    <s v="Cairo"/>
    <n v="23"/>
    <x v="9"/>
    <n v="4024"/>
    <x v="338"/>
    <x v="323"/>
    <s v="Games"/>
    <s v="Card Game"/>
    <x v="59"/>
    <n v="1"/>
    <n v="275"/>
    <m/>
    <x v="4030"/>
  </r>
  <r>
    <n v="5956"/>
    <n v="5101"/>
    <n v="1"/>
    <x v="1"/>
    <s v="Cairo"/>
    <n v="2"/>
    <x v="5"/>
    <n v="3232"/>
    <x v="441"/>
    <x v="420"/>
    <s v="Games"/>
    <s v="Board Game"/>
    <x v="9"/>
    <n v="1"/>
    <n v="172.5"/>
    <m/>
    <x v="4031"/>
  </r>
  <r>
    <n v="5957"/>
    <n v="5101"/>
    <n v="3"/>
    <x v="0"/>
    <s v="Alex"/>
    <n v="13"/>
    <x v="21"/>
    <n v="4211"/>
    <x v="38"/>
    <x v="38"/>
    <s v="F&amp;B"/>
    <s v="Food"/>
    <x v="15"/>
    <n v="1"/>
    <n v="5"/>
    <m/>
    <x v="4032"/>
  </r>
  <r>
    <n v="5958"/>
    <n v="5101"/>
    <n v="3"/>
    <x v="0"/>
    <s v="Alex"/>
    <n v="13"/>
    <x v="21"/>
    <n v="4220"/>
    <x v="510"/>
    <x v="488"/>
    <s v="F&amp;B"/>
    <s v="Food"/>
    <x v="15"/>
    <n v="1"/>
    <n v="7.5"/>
    <m/>
    <x v="4032"/>
  </r>
  <r>
    <n v="5959"/>
    <n v="5104"/>
    <n v="3"/>
    <x v="0"/>
    <s v="Alex"/>
    <n v="23"/>
    <x v="9"/>
    <n v="470"/>
    <x v="215"/>
    <x v="209"/>
    <s v="Games"/>
    <s v="Yoyo"/>
    <x v="53"/>
    <n v="4"/>
    <n v="80"/>
    <m/>
    <x v="4033"/>
  </r>
  <r>
    <n v="5960"/>
    <n v="5105"/>
    <n v="2"/>
    <x v="3"/>
    <s v="Cairo"/>
    <n v="23"/>
    <x v="9"/>
    <n v="471"/>
    <x v="208"/>
    <x v="204"/>
    <s v="Games"/>
    <s v="Yoyo"/>
    <x v="54"/>
    <n v="1"/>
    <n v="20"/>
    <m/>
    <x v="4034"/>
  </r>
  <r>
    <n v="5961"/>
    <n v="5106"/>
    <n v="2"/>
    <x v="3"/>
    <s v="Cairo"/>
    <n v="23"/>
    <x v="9"/>
    <n v="465"/>
    <x v="242"/>
    <x v="232"/>
    <s v="Games"/>
    <s v="Card Game"/>
    <x v="53"/>
    <n v="1"/>
    <n v="25"/>
    <m/>
    <x v="4035"/>
  </r>
  <r>
    <n v="5962"/>
    <n v="5106"/>
    <n v="3"/>
    <x v="0"/>
    <s v="Alex"/>
    <n v="13"/>
    <x v="21"/>
    <n v="3261"/>
    <x v="173"/>
    <x v="170"/>
    <s v="Games"/>
    <s v="Board Game"/>
    <x v="9"/>
    <n v="1"/>
    <n v="82.5"/>
    <m/>
    <x v="4036"/>
  </r>
  <r>
    <n v="5963"/>
    <n v="5106"/>
    <n v="3"/>
    <x v="0"/>
    <s v="Alex"/>
    <n v="13"/>
    <x v="21"/>
    <n v="645"/>
    <x v="138"/>
    <x v="135"/>
    <s v="Guns"/>
    <s v="Bullet"/>
    <x v="8"/>
    <n v="1"/>
    <n v="97.5"/>
    <m/>
    <x v="4036"/>
  </r>
  <r>
    <n v="5964"/>
    <n v="5107"/>
    <n v="1"/>
    <x v="1"/>
    <s v="Cairo"/>
    <n v="11"/>
    <x v="8"/>
    <n v="4028"/>
    <x v="282"/>
    <x v="270"/>
    <s v="Games"/>
    <s v="Card Game"/>
    <x v="59"/>
    <n v="1"/>
    <n v="45"/>
    <m/>
    <x v="4037"/>
  </r>
  <r>
    <n v="5965"/>
    <n v="5108"/>
    <n v="1"/>
    <x v="1"/>
    <s v="Cairo"/>
    <n v="11"/>
    <x v="8"/>
    <n v="3226"/>
    <x v="113"/>
    <x v="111"/>
    <s v="Games"/>
    <s v="Board Game"/>
    <x v="9"/>
    <n v="1"/>
    <n v="34.5"/>
    <m/>
    <x v="4038"/>
  </r>
  <r>
    <n v="5966"/>
    <n v="5112"/>
    <n v="3"/>
    <x v="0"/>
    <s v="Alex"/>
    <n v="30"/>
    <x v="0"/>
    <n v="390"/>
    <x v="295"/>
    <x v="282"/>
    <s v="Games"/>
    <s v="Card Game"/>
    <x v="53"/>
    <n v="1"/>
    <n v="137.5"/>
    <m/>
    <x v="4039"/>
  </r>
  <r>
    <n v="5967"/>
    <n v="5112"/>
    <n v="3"/>
    <x v="0"/>
    <s v="Alex"/>
    <n v="30"/>
    <x v="0"/>
    <n v="465"/>
    <x v="242"/>
    <x v="232"/>
    <s v="Games"/>
    <s v="Card Game"/>
    <x v="53"/>
    <n v="2"/>
    <n v="50"/>
    <m/>
    <x v="4039"/>
  </r>
  <r>
    <n v="5968"/>
    <n v="5113"/>
    <n v="3"/>
    <x v="0"/>
    <s v="Alex"/>
    <n v="13"/>
    <x v="21"/>
    <n v="3419"/>
    <x v="87"/>
    <x v="85"/>
    <s v="Surprise"/>
    <s v="Ball"/>
    <x v="5"/>
    <n v="1"/>
    <n v="287.5"/>
    <m/>
    <x v="4040"/>
  </r>
  <r>
    <n v="5969"/>
    <n v="5113"/>
    <n v="3"/>
    <x v="0"/>
    <s v="Alex"/>
    <n v="13"/>
    <x v="21"/>
    <n v="465"/>
    <x v="242"/>
    <x v="232"/>
    <s v="Games"/>
    <s v="Card Game"/>
    <x v="53"/>
    <n v="1"/>
    <n v="25"/>
    <m/>
    <x v="4040"/>
  </r>
  <r>
    <n v="5970"/>
    <n v="5114"/>
    <n v="1"/>
    <x v="1"/>
    <s v="Cairo"/>
    <n v="5"/>
    <x v="10"/>
    <n v="463"/>
    <x v="227"/>
    <x v="220"/>
    <s v="Games"/>
    <s v="Card Game"/>
    <x v="53"/>
    <n v="1"/>
    <n v="75"/>
    <m/>
    <x v="4041"/>
  </r>
  <r>
    <n v="5971"/>
    <n v="5115"/>
    <n v="1"/>
    <x v="1"/>
    <s v="Cairo"/>
    <n v="11"/>
    <x v="8"/>
    <n v="4028"/>
    <x v="282"/>
    <x v="270"/>
    <s v="Games"/>
    <s v="Card Game"/>
    <x v="59"/>
    <n v="1"/>
    <n v="45"/>
    <m/>
    <x v="4042"/>
  </r>
  <r>
    <n v="5972"/>
    <n v="5119"/>
    <n v="1"/>
    <x v="1"/>
    <s v="Cairo"/>
    <n v="11"/>
    <x v="8"/>
    <n v="463"/>
    <x v="227"/>
    <x v="220"/>
    <s v="Games"/>
    <s v="Card Game"/>
    <x v="53"/>
    <n v="1"/>
    <n v="75"/>
    <m/>
    <x v="4043"/>
  </r>
  <r>
    <n v="5973"/>
    <n v="5119"/>
    <n v="3"/>
    <x v="0"/>
    <s v="Alex"/>
    <n v="23"/>
    <x v="9"/>
    <n v="473"/>
    <x v="243"/>
    <x v="233"/>
    <s v="Fidget"/>
    <s v="Cubes"/>
    <x v="53"/>
    <n v="1"/>
    <n v="45"/>
    <m/>
    <x v="4044"/>
  </r>
  <r>
    <n v="5974"/>
    <n v="5120"/>
    <n v="1"/>
    <x v="1"/>
    <s v="Cairo"/>
    <n v="9"/>
    <x v="16"/>
    <n v="4079"/>
    <x v="422"/>
    <x v="402"/>
    <s v="Add-ons"/>
    <s v="Battery"/>
    <x v="7"/>
    <n v="4"/>
    <n v="100"/>
    <m/>
    <x v="4045"/>
  </r>
  <r>
    <n v="5975"/>
    <n v="5122"/>
    <n v="1"/>
    <x v="1"/>
    <s v="Cairo"/>
    <n v="11"/>
    <x v="8"/>
    <n v="465"/>
    <x v="242"/>
    <x v="232"/>
    <s v="Games"/>
    <s v="Card Game"/>
    <x v="53"/>
    <n v="1"/>
    <n v="25"/>
    <m/>
    <x v="4046"/>
  </r>
  <r>
    <n v="5976"/>
    <n v="5122"/>
    <n v="1"/>
    <x v="1"/>
    <s v="Cairo"/>
    <n v="11"/>
    <x v="8"/>
    <n v="386"/>
    <x v="496"/>
    <x v="474"/>
    <s v="Games"/>
    <s v="Card Game"/>
    <x v="53"/>
    <n v="1"/>
    <n v="20"/>
    <m/>
    <x v="4046"/>
  </r>
  <r>
    <n v="5977"/>
    <n v="5122"/>
    <n v="3"/>
    <x v="0"/>
    <s v="Alex"/>
    <n v="13"/>
    <x v="21"/>
    <n v="2"/>
    <x v="254"/>
    <x v="242"/>
    <s v="Plush &amp; Soft Toys"/>
    <s v="Non Battery"/>
    <x v="4"/>
    <n v="1"/>
    <n v="297.5"/>
    <m/>
    <x v="4047"/>
  </r>
  <r>
    <n v="5978"/>
    <n v="5123"/>
    <n v="1"/>
    <x v="1"/>
    <s v="Cairo"/>
    <n v="9"/>
    <x v="16"/>
    <n v="4090"/>
    <x v="48"/>
    <x v="48"/>
    <s v="Clay"/>
    <s v="Dough"/>
    <x v="12"/>
    <n v="1"/>
    <n v="47.5"/>
    <m/>
    <x v="4048"/>
  </r>
  <r>
    <n v="5979"/>
    <n v="5125"/>
    <n v="1"/>
    <x v="1"/>
    <s v="Cairo"/>
    <n v="10"/>
    <x v="7"/>
    <n v="474"/>
    <x v="246"/>
    <x v="211"/>
    <s v="Surprise"/>
    <s v="Ball"/>
    <x v="53"/>
    <n v="1"/>
    <n v="50"/>
    <m/>
    <x v="4049"/>
  </r>
  <r>
    <n v="5980"/>
    <n v="5125"/>
    <n v="1"/>
    <x v="1"/>
    <s v="Cairo"/>
    <n v="10"/>
    <x v="7"/>
    <n v="386"/>
    <x v="496"/>
    <x v="474"/>
    <s v="Games"/>
    <s v="Card Game"/>
    <x v="53"/>
    <n v="1"/>
    <n v="20"/>
    <m/>
    <x v="4049"/>
  </r>
  <r>
    <n v="5981"/>
    <n v="5127"/>
    <n v="1"/>
    <x v="1"/>
    <s v="Cairo"/>
    <n v="11"/>
    <x v="8"/>
    <n v="4028"/>
    <x v="282"/>
    <x v="270"/>
    <s v="Games"/>
    <s v="Card Game"/>
    <x v="59"/>
    <n v="1"/>
    <n v="45"/>
    <m/>
    <x v="4050"/>
  </r>
  <r>
    <n v="5982"/>
    <n v="5129"/>
    <n v="3"/>
    <x v="0"/>
    <s v="Alex"/>
    <n v="30"/>
    <x v="0"/>
    <n v="462"/>
    <x v="205"/>
    <x v="201"/>
    <s v="Games"/>
    <s v="Card Game"/>
    <x v="53"/>
    <n v="10"/>
    <n v="100"/>
    <m/>
    <x v="4051"/>
  </r>
  <r>
    <n v="5983"/>
    <n v="5131"/>
    <n v="3"/>
    <x v="0"/>
    <s v="Alex"/>
    <n v="30"/>
    <x v="0"/>
    <n v="4235"/>
    <x v="109"/>
    <x v="107"/>
    <s v="F&amp;B"/>
    <s v="Food"/>
    <x v="35"/>
    <n v="1"/>
    <n v="2.5"/>
    <m/>
    <x v="4052"/>
  </r>
  <r>
    <n v="5984"/>
    <n v="5132"/>
    <n v="3"/>
    <x v="0"/>
    <s v="Alex"/>
    <n v="30"/>
    <x v="0"/>
    <n v="4078"/>
    <x v="9"/>
    <x v="9"/>
    <s v="Add-ons"/>
    <s v="Battery"/>
    <x v="7"/>
    <n v="1"/>
    <n v="49.5"/>
    <m/>
    <x v="4053"/>
  </r>
  <r>
    <n v="5985"/>
    <n v="5133"/>
    <n v="1"/>
    <x v="1"/>
    <s v="Cairo"/>
    <n v="10"/>
    <x v="7"/>
    <n v="3320"/>
    <x v="794"/>
    <x v="768"/>
    <s v="Vehicle - Parking &amp; Robots"/>
    <s v="Car"/>
    <x v="64"/>
    <n v="1"/>
    <n v="475"/>
    <m/>
    <x v="4054"/>
  </r>
  <r>
    <n v="5986"/>
    <n v="5136"/>
    <n v="1"/>
    <x v="1"/>
    <s v="Cairo"/>
    <n v="11"/>
    <x v="8"/>
    <n v="76"/>
    <x v="50"/>
    <x v="50"/>
    <s v="Education &amp; Learning"/>
    <s v="Art &amp; Craft"/>
    <x v="25"/>
    <n v="1"/>
    <n v="39.5"/>
    <m/>
    <x v="4055"/>
  </r>
  <r>
    <n v="5987"/>
    <n v="5136"/>
    <n v="1"/>
    <x v="1"/>
    <s v="Cairo"/>
    <n v="11"/>
    <x v="8"/>
    <n v="4079"/>
    <x v="422"/>
    <x v="402"/>
    <s v="Add-ons"/>
    <s v="Battery"/>
    <x v="7"/>
    <n v="3"/>
    <n v="75"/>
    <m/>
    <x v="4055"/>
  </r>
  <r>
    <n v="5988"/>
    <n v="5136"/>
    <n v="3"/>
    <x v="0"/>
    <s v="Alex"/>
    <n v="19"/>
    <x v="12"/>
    <n v="4078"/>
    <x v="9"/>
    <x v="9"/>
    <s v="Add-ons"/>
    <s v="Battery"/>
    <x v="7"/>
    <n v="1"/>
    <n v="49.5"/>
    <m/>
    <x v="4056"/>
  </r>
  <r>
    <n v="5989"/>
    <n v="5139"/>
    <n v="3"/>
    <x v="0"/>
    <s v="Alex"/>
    <n v="30"/>
    <x v="0"/>
    <n v="4078"/>
    <x v="9"/>
    <x v="9"/>
    <s v="Add-ons"/>
    <s v="Battery"/>
    <x v="7"/>
    <n v="1"/>
    <n v="49.5"/>
    <m/>
    <x v="4057"/>
  </r>
  <r>
    <n v="5990"/>
    <n v="5141"/>
    <n v="1"/>
    <x v="1"/>
    <s v="Cairo"/>
    <n v="5"/>
    <x v="10"/>
    <n v="477"/>
    <x v="216"/>
    <x v="210"/>
    <s v="Surprise"/>
    <s v="Box"/>
    <x v="53"/>
    <n v="1"/>
    <n v="35"/>
    <m/>
    <x v="4058"/>
  </r>
  <r>
    <n v="5991"/>
    <n v="5141"/>
    <n v="1"/>
    <x v="1"/>
    <s v="Cairo"/>
    <n v="5"/>
    <x v="10"/>
    <n v="386"/>
    <x v="496"/>
    <x v="474"/>
    <s v="Games"/>
    <s v="Card Game"/>
    <x v="53"/>
    <n v="1"/>
    <n v="20"/>
    <m/>
    <x v="4058"/>
  </r>
  <r>
    <n v="5992"/>
    <n v="5141"/>
    <n v="1"/>
    <x v="1"/>
    <s v="Cairo"/>
    <n v="5"/>
    <x v="10"/>
    <n v="412"/>
    <x v="281"/>
    <x v="269"/>
    <s v="Action Figure"/>
    <s v="Figures"/>
    <x v="53"/>
    <n v="1"/>
    <n v="97.5"/>
    <m/>
    <x v="4058"/>
  </r>
  <r>
    <n v="5993"/>
    <n v="5142"/>
    <n v="1"/>
    <x v="1"/>
    <s v="Cairo"/>
    <n v="10"/>
    <x v="7"/>
    <n v="3365"/>
    <x v="94"/>
    <x v="92"/>
    <s v="Dolls &amp; Accessories"/>
    <s v="Fashion Doll"/>
    <x v="5"/>
    <n v="1"/>
    <n v="725"/>
    <m/>
    <x v="4059"/>
  </r>
  <r>
    <n v="5994"/>
    <n v="5145"/>
    <n v="1"/>
    <x v="1"/>
    <s v="Cairo"/>
    <n v="9"/>
    <x v="16"/>
    <n v="710"/>
    <x v="625"/>
    <x v="601"/>
    <s v="Games"/>
    <s v="Card Game"/>
    <x v="50"/>
    <n v="1"/>
    <n v="100"/>
    <m/>
    <x v="4060"/>
  </r>
  <r>
    <n v="5995"/>
    <n v="5145"/>
    <n v="1"/>
    <x v="1"/>
    <s v="Cairo"/>
    <n v="9"/>
    <x v="16"/>
    <n v="471"/>
    <x v="208"/>
    <x v="204"/>
    <s v="Games"/>
    <s v="Yoyo"/>
    <x v="54"/>
    <n v="1"/>
    <n v="20"/>
    <m/>
    <x v="4060"/>
  </r>
  <r>
    <n v="5996"/>
    <n v="5149"/>
    <n v="3"/>
    <x v="0"/>
    <s v="Alex"/>
    <n v="30"/>
    <x v="0"/>
    <n v="462"/>
    <x v="205"/>
    <x v="201"/>
    <s v="Games"/>
    <s v="Card Game"/>
    <x v="53"/>
    <n v="1"/>
    <n v="10"/>
    <m/>
    <x v="4061"/>
  </r>
  <r>
    <n v="5997"/>
    <n v="5151"/>
    <n v="3"/>
    <x v="0"/>
    <s v="Alex"/>
    <n v="13"/>
    <x v="21"/>
    <n v="12"/>
    <x v="82"/>
    <x v="80"/>
    <s v="Surprise"/>
    <s v="Egg"/>
    <x v="13"/>
    <n v="1"/>
    <n v="797.5"/>
    <m/>
    <x v="4062"/>
  </r>
  <r>
    <n v="5998"/>
    <n v="5152"/>
    <n v="3"/>
    <x v="0"/>
    <s v="Alex"/>
    <n v="30"/>
    <x v="0"/>
    <n v="4025"/>
    <x v="287"/>
    <x v="274"/>
    <s v="Games"/>
    <s v="Card Game"/>
    <x v="59"/>
    <n v="1"/>
    <n v="175"/>
    <m/>
    <x v="4063"/>
  </r>
  <r>
    <n v="5999"/>
    <n v="5153"/>
    <n v="1"/>
    <x v="1"/>
    <s v="Cairo"/>
    <n v="15"/>
    <x v="1"/>
    <n v="4079"/>
    <x v="422"/>
    <x v="402"/>
    <s v="Add-ons"/>
    <s v="Battery"/>
    <x v="7"/>
    <n v="2"/>
    <n v="50"/>
    <m/>
    <x v="4064"/>
  </r>
  <r>
    <n v="6000"/>
    <n v="5154"/>
    <n v="1"/>
    <x v="1"/>
    <s v="Cairo"/>
    <n v="1"/>
    <x v="20"/>
    <n v="4079"/>
    <x v="422"/>
    <x v="402"/>
    <s v="Add-ons"/>
    <s v="Battery"/>
    <x v="7"/>
    <n v="1"/>
    <n v="25"/>
    <m/>
    <x v="4065"/>
  </r>
  <r>
    <n v="6001"/>
    <n v="5155"/>
    <n v="3"/>
    <x v="0"/>
    <s v="Alex"/>
    <n v="30"/>
    <x v="0"/>
    <n v="667"/>
    <x v="668"/>
    <x v="644"/>
    <s v="Action Figure"/>
    <s v="Figures"/>
    <x v="40"/>
    <n v="1"/>
    <n v="400"/>
    <m/>
    <x v="4066"/>
  </r>
  <r>
    <n v="6002"/>
    <n v="5156"/>
    <n v="1"/>
    <x v="1"/>
    <s v="Cairo"/>
    <n v="3"/>
    <x v="17"/>
    <n v="3231"/>
    <x v="202"/>
    <x v="198"/>
    <s v="Games"/>
    <s v="Board Game"/>
    <x v="9"/>
    <n v="1"/>
    <n v="75"/>
    <m/>
    <x v="4067"/>
  </r>
  <r>
    <n v="6003"/>
    <n v="5156"/>
    <n v="1"/>
    <x v="1"/>
    <s v="Cairo"/>
    <n v="3"/>
    <x v="17"/>
    <n v="478"/>
    <x v="261"/>
    <x v="249"/>
    <s v="Action Figure"/>
    <s v="Figures"/>
    <x v="53"/>
    <n v="1"/>
    <n v="75"/>
    <m/>
    <x v="4067"/>
  </r>
  <r>
    <n v="6004"/>
    <n v="5156"/>
    <n v="1"/>
    <x v="1"/>
    <s v="Cairo"/>
    <n v="3"/>
    <x v="17"/>
    <n v="3261"/>
    <x v="173"/>
    <x v="170"/>
    <s v="Games"/>
    <s v="Board Game"/>
    <x v="9"/>
    <n v="1"/>
    <n v="82.5"/>
    <m/>
    <x v="4067"/>
  </r>
  <r>
    <n v="6005"/>
    <n v="5157"/>
    <n v="3"/>
    <x v="0"/>
    <s v="Alex"/>
    <n v="23"/>
    <x v="9"/>
    <n v="465"/>
    <x v="242"/>
    <x v="232"/>
    <s v="Games"/>
    <s v="Card Game"/>
    <x v="53"/>
    <n v="1"/>
    <n v="25"/>
    <m/>
    <x v="4068"/>
  </r>
  <r>
    <n v="6006"/>
    <n v="5157"/>
    <n v="3"/>
    <x v="0"/>
    <s v="Alex"/>
    <n v="23"/>
    <x v="9"/>
    <n v="392"/>
    <x v="260"/>
    <x v="248"/>
    <s v="Games"/>
    <s v="Card Game"/>
    <x v="53"/>
    <n v="1"/>
    <n v="75"/>
    <m/>
    <x v="4068"/>
  </r>
  <r>
    <n v="6007"/>
    <n v="5157"/>
    <n v="3"/>
    <x v="0"/>
    <s v="Alex"/>
    <n v="23"/>
    <x v="9"/>
    <n v="465"/>
    <x v="242"/>
    <x v="232"/>
    <s v="Games"/>
    <s v="Card Game"/>
    <x v="53"/>
    <n v="1"/>
    <n v="25"/>
    <m/>
    <x v="4068"/>
  </r>
  <r>
    <n v="6008"/>
    <n v="5157"/>
    <n v="3"/>
    <x v="0"/>
    <s v="Alex"/>
    <n v="23"/>
    <x v="9"/>
    <n v="462"/>
    <x v="205"/>
    <x v="201"/>
    <s v="Games"/>
    <s v="Card Game"/>
    <x v="53"/>
    <n v="6"/>
    <n v="60"/>
    <m/>
    <x v="4068"/>
  </r>
  <r>
    <n v="6009"/>
    <n v="5160"/>
    <n v="3"/>
    <x v="0"/>
    <s v="Alex"/>
    <n v="13"/>
    <x v="21"/>
    <n v="3263"/>
    <x v="167"/>
    <x v="164"/>
    <s v="Games"/>
    <s v="Board Game"/>
    <x v="9"/>
    <n v="1"/>
    <n v="112.5"/>
    <m/>
    <x v="4069"/>
  </r>
  <r>
    <n v="6010"/>
    <n v="5160"/>
    <n v="3"/>
    <x v="0"/>
    <s v="Alex"/>
    <n v="13"/>
    <x v="21"/>
    <n v="3302"/>
    <x v="354"/>
    <x v="339"/>
    <s v="Games"/>
    <s v="Board Game"/>
    <x v="9"/>
    <n v="1"/>
    <n v="162.5"/>
    <m/>
    <x v="4069"/>
  </r>
  <r>
    <n v="6011"/>
    <n v="5162"/>
    <n v="1"/>
    <x v="1"/>
    <s v="Cairo"/>
    <n v="14"/>
    <x v="3"/>
    <n v="4090"/>
    <x v="48"/>
    <x v="48"/>
    <s v="Clay"/>
    <s v="Dough"/>
    <x v="12"/>
    <n v="1"/>
    <n v="47.5"/>
    <m/>
    <x v="4070"/>
  </r>
  <r>
    <n v="6012"/>
    <n v="5162"/>
    <n v="3"/>
    <x v="0"/>
    <s v="Alex"/>
    <n v="13"/>
    <x v="21"/>
    <n v="389"/>
    <x v="268"/>
    <x v="256"/>
    <s v="Games"/>
    <s v="Card Game"/>
    <x v="53"/>
    <n v="1"/>
    <n v="125"/>
    <m/>
    <x v="4071"/>
  </r>
  <r>
    <n v="6013"/>
    <n v="5162"/>
    <n v="3"/>
    <x v="0"/>
    <s v="Alex"/>
    <n v="13"/>
    <x v="21"/>
    <n v="391"/>
    <x v="298"/>
    <x v="285"/>
    <s v="Games"/>
    <s v="Card Game"/>
    <x v="53"/>
    <n v="1"/>
    <n v="125"/>
    <m/>
    <x v="4071"/>
  </r>
  <r>
    <n v="6014"/>
    <n v="5163"/>
    <n v="1"/>
    <x v="1"/>
    <s v="Cairo"/>
    <n v="14"/>
    <x v="3"/>
    <n v="417"/>
    <x v="646"/>
    <x v="622"/>
    <s v="Action Figure"/>
    <s v="Figures"/>
    <x v="55"/>
    <n v="1"/>
    <n v="497.5"/>
    <m/>
    <x v="4072"/>
  </r>
  <r>
    <n v="6015"/>
    <n v="5163"/>
    <n v="3"/>
    <x v="0"/>
    <s v="Alex"/>
    <n v="13"/>
    <x v="21"/>
    <n v="467"/>
    <x v="223"/>
    <x v="216"/>
    <s v="Games"/>
    <s v="Card Game"/>
    <x v="53"/>
    <n v="1"/>
    <n v="150"/>
    <m/>
    <x v="4073"/>
  </r>
  <r>
    <n v="6016"/>
    <n v="5165"/>
    <n v="1"/>
    <x v="1"/>
    <s v="Cairo"/>
    <n v="1"/>
    <x v="20"/>
    <n v="3236"/>
    <x v="176"/>
    <x v="173"/>
    <s v="Games"/>
    <s v="Board Game"/>
    <x v="9"/>
    <n v="1"/>
    <n v="82.5"/>
    <m/>
    <x v="4074"/>
  </r>
  <r>
    <n v="6017"/>
    <n v="5165"/>
    <n v="3"/>
    <x v="0"/>
    <s v="Alex"/>
    <n v="13"/>
    <x v="21"/>
    <n v="3602"/>
    <x v="795"/>
    <x v="769"/>
    <s v="Dolls &amp; Accessories"/>
    <s v="Doll Accessories"/>
    <x v="34"/>
    <n v="1"/>
    <n v="599.5"/>
    <m/>
    <x v="4075"/>
  </r>
  <r>
    <n v="6018"/>
    <n v="5171"/>
    <n v="3"/>
    <x v="0"/>
    <s v="Alex"/>
    <n v="30"/>
    <x v="0"/>
    <n v="4078"/>
    <x v="9"/>
    <x v="9"/>
    <s v="Add-ons"/>
    <s v="Battery"/>
    <x v="7"/>
    <n v="1"/>
    <n v="49.5"/>
    <m/>
    <x v="4076"/>
  </r>
  <r>
    <n v="6019"/>
    <n v="5171"/>
    <n v="3"/>
    <x v="0"/>
    <s v="Alex"/>
    <n v="30"/>
    <x v="0"/>
    <n v="4076"/>
    <x v="10"/>
    <x v="10"/>
    <s v="Add-ons"/>
    <s v="Battery"/>
    <x v="7"/>
    <n v="1"/>
    <n v="49.5"/>
    <m/>
    <x v="4076"/>
  </r>
  <r>
    <n v="6020"/>
    <n v="5172"/>
    <n v="3"/>
    <x v="0"/>
    <s v="Alex"/>
    <n v="30"/>
    <x v="0"/>
    <n v="3455"/>
    <x v="796"/>
    <x v="770"/>
    <s v="Dolls &amp; Accessories"/>
    <s v="Doll"/>
    <x v="82"/>
    <n v="1"/>
    <n v="600"/>
    <m/>
    <x v="4077"/>
  </r>
  <r>
    <n v="6021"/>
    <n v="5172"/>
    <n v="3"/>
    <x v="0"/>
    <s v="Alex"/>
    <n v="30"/>
    <x v="0"/>
    <n v="3457"/>
    <x v="797"/>
    <x v="771"/>
    <s v="Dolls &amp; Accessories"/>
    <s v="Doll"/>
    <x v="82"/>
    <n v="1"/>
    <n v="600"/>
    <m/>
    <x v="4077"/>
  </r>
  <r>
    <n v="6022"/>
    <n v="5174"/>
    <n v="1"/>
    <x v="1"/>
    <s v="Cairo"/>
    <n v="1"/>
    <x v="20"/>
    <n v="18"/>
    <x v="67"/>
    <x v="65"/>
    <s v="Surprise"/>
    <s v="Egg"/>
    <x v="29"/>
    <n v="1"/>
    <n v="725"/>
    <m/>
    <x v="4078"/>
  </r>
  <r>
    <n v="6023"/>
    <n v="5174"/>
    <n v="3"/>
    <x v="0"/>
    <s v="Alex"/>
    <n v="30"/>
    <x v="0"/>
    <n v="3224"/>
    <x v="77"/>
    <x v="75"/>
    <s v="Games"/>
    <s v="Board Game"/>
    <x v="9"/>
    <n v="1"/>
    <n v="34.5"/>
    <m/>
    <x v="4079"/>
  </r>
  <r>
    <n v="6024"/>
    <n v="5176"/>
    <n v="1"/>
    <x v="1"/>
    <s v="Cairo"/>
    <n v="3"/>
    <x v="17"/>
    <n v="3294"/>
    <x v="527"/>
    <x v="505"/>
    <s v="Education &amp; Learning"/>
    <s v="Puzzle"/>
    <x v="9"/>
    <n v="1"/>
    <n v="47.5"/>
    <m/>
    <x v="4080"/>
  </r>
  <r>
    <n v="6025"/>
    <n v="5176"/>
    <n v="1"/>
    <x v="1"/>
    <s v="Cairo"/>
    <n v="3"/>
    <x v="17"/>
    <n v="3298"/>
    <x v="130"/>
    <x v="128"/>
    <s v="Education &amp; Learning"/>
    <s v="Puzzle"/>
    <x v="9"/>
    <n v="1"/>
    <n v="47.5"/>
    <m/>
    <x v="4080"/>
  </r>
  <r>
    <n v="6026"/>
    <n v="5176"/>
    <n v="1"/>
    <x v="1"/>
    <s v="Cairo"/>
    <n v="3"/>
    <x v="17"/>
    <n v="3407"/>
    <x v="288"/>
    <x v="275"/>
    <s v="Dolls &amp; Accessories"/>
    <s v="Fashion Doll"/>
    <x v="5"/>
    <n v="1"/>
    <n v="699.5"/>
    <m/>
    <x v="4080"/>
  </r>
  <r>
    <n v="6027"/>
    <n v="5177"/>
    <n v="3"/>
    <x v="0"/>
    <s v="Alex"/>
    <n v="13"/>
    <x v="21"/>
    <n v="3476"/>
    <x v="798"/>
    <x v="772"/>
    <s v="Dolls &amp; Accessories"/>
    <s v="Doll House &amp; Play set"/>
    <x v="5"/>
    <n v="1"/>
    <n v="3999.5"/>
    <m/>
    <x v="4081"/>
  </r>
  <r>
    <n v="6028"/>
    <n v="5177"/>
    <n v="3"/>
    <x v="0"/>
    <s v="Alex"/>
    <n v="13"/>
    <x v="21"/>
    <n v="3529"/>
    <x v="799"/>
    <x v="773"/>
    <s v="Baby"/>
    <s v="Toddler"/>
    <x v="0"/>
    <n v="1"/>
    <n v="249.5"/>
    <m/>
    <x v="4081"/>
  </r>
  <r>
    <n v="6029"/>
    <n v="5177"/>
    <n v="3"/>
    <x v="0"/>
    <s v="Alex"/>
    <n v="13"/>
    <x v="21"/>
    <n v="4235"/>
    <x v="109"/>
    <x v="107"/>
    <s v="F&amp;B"/>
    <s v="Food"/>
    <x v="35"/>
    <n v="1"/>
    <n v="2.5"/>
    <m/>
    <x v="4081"/>
  </r>
  <r>
    <n v="6030"/>
    <n v="5179"/>
    <n v="3"/>
    <x v="0"/>
    <s v="Alex"/>
    <n v="13"/>
    <x v="21"/>
    <n v="4086"/>
    <x v="27"/>
    <x v="27"/>
    <s v="Clay"/>
    <s v="Dough"/>
    <x v="12"/>
    <n v="1"/>
    <n v="10"/>
    <m/>
    <x v="4082"/>
  </r>
  <r>
    <n v="6031"/>
    <n v="5180"/>
    <n v="1"/>
    <x v="1"/>
    <s v="Cairo"/>
    <n v="3"/>
    <x v="17"/>
    <n v="1169"/>
    <x v="61"/>
    <x v="32"/>
    <s v="Vehicle - Parking &amp; Robots"/>
    <s v="Car"/>
    <x v="16"/>
    <n v="3"/>
    <n v="75"/>
    <m/>
    <x v="4083"/>
  </r>
  <r>
    <n v="6032"/>
    <n v="5181"/>
    <n v="1"/>
    <x v="1"/>
    <s v="Cairo"/>
    <n v="3"/>
    <x v="17"/>
    <n v="4025"/>
    <x v="287"/>
    <x v="274"/>
    <s v="Games"/>
    <s v="Card Game"/>
    <x v="59"/>
    <n v="1"/>
    <n v="175"/>
    <m/>
    <x v="4084"/>
  </r>
  <r>
    <n v="6033"/>
    <n v="5181"/>
    <n v="1"/>
    <x v="1"/>
    <s v="Cairo"/>
    <n v="3"/>
    <x v="17"/>
    <n v="4028"/>
    <x v="282"/>
    <x v="270"/>
    <s v="Games"/>
    <s v="Card Game"/>
    <x v="59"/>
    <n v="1"/>
    <n v="45"/>
    <m/>
    <x v="4084"/>
  </r>
  <r>
    <n v="6034"/>
    <n v="5182"/>
    <n v="1"/>
    <x v="1"/>
    <s v="Cairo"/>
    <n v="3"/>
    <x v="17"/>
    <n v="4027"/>
    <x v="339"/>
    <x v="324"/>
    <s v="Games"/>
    <s v="Card Game"/>
    <x v="59"/>
    <n v="1"/>
    <n v="275"/>
    <m/>
    <x v="4085"/>
  </r>
  <r>
    <n v="6035"/>
    <n v="5182"/>
    <n v="1"/>
    <x v="1"/>
    <s v="Cairo"/>
    <n v="3"/>
    <x v="17"/>
    <n v="4027"/>
    <x v="339"/>
    <x v="324"/>
    <s v="Games"/>
    <s v="Card Game"/>
    <x v="59"/>
    <n v="1"/>
    <n v="275"/>
    <m/>
    <x v="4085"/>
  </r>
  <r>
    <n v="6036"/>
    <n v="5183"/>
    <n v="3"/>
    <x v="0"/>
    <s v="Alex"/>
    <n v="30"/>
    <x v="0"/>
    <n v="1168"/>
    <x v="237"/>
    <x v="32"/>
    <s v="Vehicle - Parking &amp; Robots"/>
    <s v="Car"/>
    <x v="16"/>
    <n v="1"/>
    <n v="25"/>
    <m/>
    <x v="4086"/>
  </r>
  <r>
    <n v="6037"/>
    <n v="5183"/>
    <n v="3"/>
    <x v="0"/>
    <s v="Alex"/>
    <n v="30"/>
    <x v="0"/>
    <n v="1169"/>
    <x v="61"/>
    <x v="32"/>
    <s v="Vehicle - Parking &amp; Robots"/>
    <s v="Car"/>
    <x v="16"/>
    <n v="1"/>
    <n v="25"/>
    <m/>
    <x v="4086"/>
  </r>
  <r>
    <n v="6038"/>
    <n v="5185"/>
    <n v="1"/>
    <x v="1"/>
    <s v="Cairo"/>
    <n v="3"/>
    <x v="17"/>
    <n v="474"/>
    <x v="246"/>
    <x v="211"/>
    <s v="Surprise"/>
    <s v="Ball"/>
    <x v="53"/>
    <n v="1"/>
    <n v="50"/>
    <m/>
    <x v="4087"/>
  </r>
  <r>
    <n v="6039"/>
    <n v="5187"/>
    <n v="3"/>
    <x v="0"/>
    <s v="Alex"/>
    <n v="13"/>
    <x v="21"/>
    <n v="2857"/>
    <x v="283"/>
    <x v="271"/>
    <s v="Education &amp; Learning"/>
    <s v="Art &amp; Craft"/>
    <x v="32"/>
    <n v="1"/>
    <n v="297.5"/>
    <m/>
    <x v="4088"/>
  </r>
  <r>
    <n v="6040"/>
    <n v="5189"/>
    <n v="1"/>
    <x v="1"/>
    <s v="Cairo"/>
    <n v="14"/>
    <x v="3"/>
    <n v="573"/>
    <x v="715"/>
    <x v="690"/>
    <s v="Action Figure"/>
    <s v="Figures"/>
    <x v="70"/>
    <n v="1"/>
    <n v="195"/>
    <m/>
    <x v="4089"/>
  </r>
  <r>
    <n v="6041"/>
    <n v="5190"/>
    <n v="3"/>
    <x v="0"/>
    <s v="Alex"/>
    <n v="30"/>
    <x v="0"/>
    <n v="47"/>
    <x v="800"/>
    <x v="774"/>
    <s v="Action Figure"/>
    <s v="Set"/>
    <x v="81"/>
    <n v="1"/>
    <n v="399.5"/>
    <m/>
    <x v="4090"/>
  </r>
  <r>
    <n v="6042"/>
    <n v="5193"/>
    <n v="3"/>
    <x v="0"/>
    <s v="Alex"/>
    <n v="1"/>
    <x v="20"/>
    <n v="3261"/>
    <x v="173"/>
    <x v="170"/>
    <s v="Games"/>
    <s v="Board Game"/>
    <x v="9"/>
    <n v="-1"/>
    <n v="-82.5"/>
    <s v=" Customer Change His Mind (UOD)"/>
    <x v="4091"/>
  </r>
  <r>
    <n v="6043"/>
    <n v="5194"/>
    <n v="3"/>
    <x v="0"/>
    <s v="Alex"/>
    <n v="13"/>
    <x v="21"/>
    <n v="3545"/>
    <x v="680"/>
    <x v="656"/>
    <s v="Plush &amp; Soft Toys"/>
    <s v="Non Battery"/>
    <x v="36"/>
    <n v="1"/>
    <n v="299.5"/>
    <m/>
    <x v="4092"/>
  </r>
  <r>
    <n v="6044"/>
    <n v="5195"/>
    <n v="1"/>
    <x v="1"/>
    <s v="Cairo"/>
    <n v="15"/>
    <x v="1"/>
    <n v="4079"/>
    <x v="422"/>
    <x v="402"/>
    <s v="Add-ons"/>
    <s v="Battery"/>
    <x v="7"/>
    <n v="1"/>
    <n v="25"/>
    <m/>
    <x v="4093"/>
  </r>
  <r>
    <n v="6045"/>
    <n v="5195"/>
    <n v="3"/>
    <x v="0"/>
    <s v="Alex"/>
    <n v="30"/>
    <x v="0"/>
    <n v="3543"/>
    <x v="801"/>
    <x v="775"/>
    <s v="Plush &amp; Soft Toys"/>
    <s v="Non Battery"/>
    <x v="36"/>
    <n v="1"/>
    <n v="299.5"/>
    <m/>
    <x v="4094"/>
  </r>
  <r>
    <n v="6046"/>
    <n v="5195"/>
    <n v="3"/>
    <x v="0"/>
    <s v="Alex"/>
    <n v="30"/>
    <x v="0"/>
    <n v="4078"/>
    <x v="9"/>
    <x v="9"/>
    <s v="Add-ons"/>
    <s v="Battery"/>
    <x v="7"/>
    <n v="1"/>
    <n v="49.5"/>
    <m/>
    <x v="4094"/>
  </r>
  <r>
    <n v="6047"/>
    <n v="5196"/>
    <n v="1"/>
    <x v="1"/>
    <s v="Cairo"/>
    <n v="15"/>
    <x v="1"/>
    <n v="4027"/>
    <x v="339"/>
    <x v="324"/>
    <s v="Games"/>
    <s v="Card Game"/>
    <x v="59"/>
    <n v="1"/>
    <n v="275"/>
    <m/>
    <x v="4095"/>
  </r>
  <r>
    <n v="6048"/>
    <n v="5196"/>
    <n v="3"/>
    <x v="0"/>
    <s v="Alex"/>
    <n v="30"/>
    <x v="0"/>
    <n v="462"/>
    <x v="205"/>
    <x v="201"/>
    <s v="Games"/>
    <s v="Card Game"/>
    <x v="53"/>
    <n v="1"/>
    <n v="10"/>
    <m/>
    <x v="4096"/>
  </r>
  <r>
    <n v="6049"/>
    <n v="5196"/>
    <n v="3"/>
    <x v="0"/>
    <s v="Alex"/>
    <n v="30"/>
    <x v="0"/>
    <n v="392"/>
    <x v="260"/>
    <x v="248"/>
    <s v="Games"/>
    <s v="Card Game"/>
    <x v="53"/>
    <n v="1"/>
    <n v="75"/>
    <m/>
    <x v="4096"/>
  </r>
  <r>
    <n v="6050"/>
    <n v="5201"/>
    <n v="3"/>
    <x v="0"/>
    <s v="Alex"/>
    <n v="1"/>
    <x v="20"/>
    <n v="462"/>
    <x v="205"/>
    <x v="201"/>
    <s v="Games"/>
    <s v="Card Game"/>
    <x v="53"/>
    <n v="5"/>
    <n v="50"/>
    <m/>
    <x v="4097"/>
  </r>
  <r>
    <n v="6051"/>
    <n v="5202"/>
    <n v="1"/>
    <x v="1"/>
    <s v="Cairo"/>
    <n v="3"/>
    <x v="17"/>
    <n v="391"/>
    <x v="298"/>
    <x v="285"/>
    <s v="Games"/>
    <s v="Card Game"/>
    <x v="53"/>
    <n v="1"/>
    <n v="125"/>
    <m/>
    <x v="4098"/>
  </r>
  <r>
    <n v="6052"/>
    <n v="5203"/>
    <n v="1"/>
    <x v="1"/>
    <s v="Cairo"/>
    <n v="3"/>
    <x v="17"/>
    <n v="475"/>
    <x v="217"/>
    <x v="211"/>
    <s v="Surprise"/>
    <s v="Ball"/>
    <x v="53"/>
    <n v="1"/>
    <n v="50"/>
    <m/>
    <x v="4099"/>
  </r>
  <r>
    <n v="6053"/>
    <n v="5204"/>
    <n v="3"/>
    <x v="0"/>
    <s v="Alex"/>
    <n v="1"/>
    <x v="20"/>
    <n v="463"/>
    <x v="227"/>
    <x v="220"/>
    <s v="Games"/>
    <s v="Card Game"/>
    <x v="53"/>
    <n v="1"/>
    <n v="75"/>
    <m/>
    <x v="4100"/>
  </r>
  <r>
    <n v="6054"/>
    <n v="5206"/>
    <n v="1"/>
    <x v="1"/>
    <s v="Cairo"/>
    <n v="14"/>
    <x v="3"/>
    <n v="4090"/>
    <x v="48"/>
    <x v="48"/>
    <s v="Clay"/>
    <s v="Dough"/>
    <x v="12"/>
    <n v="1"/>
    <n v="47.5"/>
    <m/>
    <x v="4101"/>
  </r>
  <r>
    <n v="6055"/>
    <n v="5206"/>
    <n v="1"/>
    <x v="1"/>
    <s v="Cairo"/>
    <n v="14"/>
    <x v="3"/>
    <n v="581"/>
    <x v="657"/>
    <x v="633"/>
    <s v="Role Play"/>
    <s v="Cake &amp; Desert Set"/>
    <x v="75"/>
    <n v="1"/>
    <n v="497.5"/>
    <m/>
    <x v="4101"/>
  </r>
  <r>
    <n v="6056"/>
    <n v="5206"/>
    <n v="1"/>
    <x v="1"/>
    <s v="Cairo"/>
    <n v="14"/>
    <x v="3"/>
    <n v="3719"/>
    <x v="15"/>
    <x v="15"/>
    <s v="Surprise"/>
    <s v="Box"/>
    <x v="11"/>
    <n v="1"/>
    <n v="100"/>
    <m/>
    <x v="4101"/>
  </r>
  <r>
    <n v="6057"/>
    <n v="5206"/>
    <n v="1"/>
    <x v="1"/>
    <s v="Cairo"/>
    <n v="14"/>
    <x v="3"/>
    <n v="3370"/>
    <x v="151"/>
    <x v="148"/>
    <s v="Surprise"/>
    <s v="Ball"/>
    <x v="5"/>
    <n v="1"/>
    <n v="225"/>
    <m/>
    <x v="4101"/>
  </r>
  <r>
    <n v="6058"/>
    <n v="5206"/>
    <n v="3"/>
    <x v="0"/>
    <s v="Alex"/>
    <n v="13"/>
    <x v="21"/>
    <n v="1165"/>
    <x v="58"/>
    <x v="32"/>
    <s v="Vehicle - Parking &amp; Robots"/>
    <s v="Car"/>
    <x v="16"/>
    <n v="1"/>
    <n v="25"/>
    <m/>
    <x v="4102"/>
  </r>
  <r>
    <n v="6059"/>
    <n v="5207"/>
    <n v="3"/>
    <x v="0"/>
    <s v="Alex"/>
    <n v="1"/>
    <x v="20"/>
    <n v="4236"/>
    <x v="802"/>
    <x v="776"/>
    <s v="Clay"/>
    <s v="Sand"/>
    <x v="83"/>
    <n v="1"/>
    <n v="237.5"/>
    <m/>
    <x v="4103"/>
  </r>
  <r>
    <n v="6060"/>
    <n v="5208"/>
    <n v="3"/>
    <x v="0"/>
    <s v="Alex"/>
    <n v="30"/>
    <x v="0"/>
    <n v="464"/>
    <x v="210"/>
    <x v="205"/>
    <s v="Games"/>
    <s v="Card Game"/>
    <x v="53"/>
    <n v="1"/>
    <n v="75"/>
    <m/>
    <x v="4104"/>
  </r>
  <r>
    <n v="6061"/>
    <n v="5209"/>
    <n v="1"/>
    <x v="1"/>
    <s v="Cairo"/>
    <n v="14"/>
    <x v="3"/>
    <n v="565"/>
    <x v="703"/>
    <x v="678"/>
    <s v="Plush &amp; Soft Toys"/>
    <s v="Non Battery"/>
    <x v="70"/>
    <n v="1"/>
    <n v="395"/>
    <m/>
    <x v="4105"/>
  </r>
  <r>
    <n v="6062"/>
    <n v="5209"/>
    <n v="1"/>
    <x v="1"/>
    <s v="Cairo"/>
    <n v="14"/>
    <x v="3"/>
    <n v="571"/>
    <x v="803"/>
    <x v="777"/>
    <s v="Action Figure"/>
    <s v="Figures"/>
    <x v="70"/>
    <n v="1"/>
    <n v="195"/>
    <m/>
    <x v="4105"/>
  </r>
  <r>
    <n v="6063"/>
    <n v="5210"/>
    <n v="1"/>
    <x v="1"/>
    <s v="Cairo"/>
    <n v="14"/>
    <x v="3"/>
    <n v="565"/>
    <x v="703"/>
    <x v="678"/>
    <s v="Plush &amp; Soft Toys"/>
    <s v="Non Battery"/>
    <x v="70"/>
    <n v="1"/>
    <n v="395"/>
    <m/>
    <x v="4106"/>
  </r>
  <r>
    <n v="6064"/>
    <n v="5210"/>
    <n v="1"/>
    <x v="1"/>
    <s v="Cairo"/>
    <n v="14"/>
    <x v="3"/>
    <n v="571"/>
    <x v="803"/>
    <x v="777"/>
    <s v="Action Figure"/>
    <s v="Figures"/>
    <x v="70"/>
    <n v="1"/>
    <n v="195"/>
    <m/>
    <x v="4106"/>
  </r>
  <r>
    <n v="6065"/>
    <n v="5210"/>
    <n v="1"/>
    <x v="1"/>
    <s v="Cairo"/>
    <n v="15"/>
    <x v="1"/>
    <n v="470"/>
    <x v="215"/>
    <x v="209"/>
    <s v="Games"/>
    <s v="Yoyo"/>
    <x v="53"/>
    <n v="1"/>
    <n v="20"/>
    <m/>
    <x v="4106"/>
  </r>
  <r>
    <n v="6066"/>
    <n v="5211"/>
    <n v="3"/>
    <x v="0"/>
    <s v="Alex"/>
    <n v="30"/>
    <x v="0"/>
    <n v="3304"/>
    <x v="262"/>
    <x v="250"/>
    <s v="Games"/>
    <s v="Board Game"/>
    <x v="9"/>
    <n v="1"/>
    <n v="14.5"/>
    <m/>
    <x v="4107"/>
  </r>
  <r>
    <n v="6067"/>
    <n v="5213"/>
    <n v="3"/>
    <x v="0"/>
    <s v="Alex"/>
    <n v="13"/>
    <x v="21"/>
    <n v="2160"/>
    <x v="68"/>
    <x v="66"/>
    <s v="Games"/>
    <s v="Board Game"/>
    <x v="30"/>
    <n v="1"/>
    <n v="30"/>
    <m/>
    <x v="4108"/>
  </r>
  <r>
    <n v="6068"/>
    <n v="5214"/>
    <n v="1"/>
    <x v="1"/>
    <s v="Cairo"/>
    <n v="15"/>
    <x v="1"/>
    <n v="12"/>
    <x v="82"/>
    <x v="80"/>
    <s v="Surprise"/>
    <s v="Egg"/>
    <x v="13"/>
    <n v="1"/>
    <n v="797.5"/>
    <m/>
    <x v="4109"/>
  </r>
  <r>
    <n v="6069"/>
    <n v="5215"/>
    <n v="1"/>
    <x v="1"/>
    <s v="Cairo"/>
    <n v="3"/>
    <x v="17"/>
    <n v="3236"/>
    <x v="176"/>
    <x v="173"/>
    <s v="Games"/>
    <s v="Board Game"/>
    <x v="9"/>
    <n v="1"/>
    <n v="82.5"/>
    <m/>
    <x v="4110"/>
  </r>
  <r>
    <n v="6070"/>
    <n v="5215"/>
    <n v="1"/>
    <x v="1"/>
    <s v="Cairo"/>
    <n v="3"/>
    <x v="17"/>
    <n v="3315"/>
    <x v="249"/>
    <x v="237"/>
    <s v="Games"/>
    <s v="Board Game"/>
    <x v="9"/>
    <n v="1"/>
    <n v="175"/>
    <m/>
    <x v="4110"/>
  </r>
  <r>
    <n v="6071"/>
    <n v="5216"/>
    <n v="1"/>
    <x v="1"/>
    <s v="Cairo"/>
    <n v="15"/>
    <x v="1"/>
    <n v="374"/>
    <x v="275"/>
    <x v="263"/>
    <s v="Season"/>
    <s v="Summer"/>
    <x v="58"/>
    <n v="1"/>
    <n v="15"/>
    <m/>
    <x v="4111"/>
  </r>
  <r>
    <n v="6072"/>
    <n v="5216"/>
    <n v="1"/>
    <x v="1"/>
    <s v="Cairo"/>
    <n v="15"/>
    <x v="1"/>
    <n v="4079"/>
    <x v="422"/>
    <x v="402"/>
    <s v="Add-ons"/>
    <s v="Battery"/>
    <x v="7"/>
    <n v="2"/>
    <n v="50"/>
    <m/>
    <x v="4111"/>
  </r>
  <r>
    <n v="6073"/>
    <n v="5216"/>
    <n v="3"/>
    <x v="0"/>
    <s v="Alex"/>
    <n v="13"/>
    <x v="21"/>
    <n v="608"/>
    <x v="79"/>
    <x v="77"/>
    <s v="Guns"/>
    <s v="Gun"/>
    <x v="8"/>
    <n v="1"/>
    <n v="325"/>
    <m/>
    <x v="4112"/>
  </r>
  <r>
    <n v="6074"/>
    <n v="5221"/>
    <n v="3"/>
    <x v="0"/>
    <s v="Alex"/>
    <n v="13"/>
    <x v="21"/>
    <n v="3476"/>
    <x v="798"/>
    <x v="772"/>
    <s v="Dolls &amp; Accessories"/>
    <s v="Doll House &amp; Play set"/>
    <x v="5"/>
    <n v="-1"/>
    <n v="-3999.5"/>
    <s v=" Customer Change His Mind (UOD)"/>
    <x v="4113"/>
  </r>
  <r>
    <n v="6075"/>
    <n v="5225"/>
    <n v="1"/>
    <x v="1"/>
    <s v="Cairo"/>
    <n v="1"/>
    <x v="20"/>
    <n v="4082"/>
    <x v="55"/>
    <x v="55"/>
    <s v="Clay"/>
    <s v="Dough"/>
    <x v="12"/>
    <n v="1"/>
    <n v="10"/>
    <m/>
    <x v="4114"/>
  </r>
  <r>
    <n v="6076"/>
    <n v="5227"/>
    <n v="1"/>
    <x v="1"/>
    <s v="Cairo"/>
    <n v="5"/>
    <x v="10"/>
    <n v="1098"/>
    <x v="41"/>
    <x v="41"/>
    <s v="Surprise"/>
    <s v="Tube"/>
    <x v="3"/>
    <n v="1"/>
    <n v="187.5"/>
    <m/>
    <x v="4115"/>
  </r>
  <r>
    <n v="6077"/>
    <n v="5227"/>
    <n v="3"/>
    <x v="0"/>
    <s v="Alex"/>
    <n v="1"/>
    <x v="20"/>
    <n v="471"/>
    <x v="208"/>
    <x v="204"/>
    <s v="Games"/>
    <s v="Yoyo"/>
    <x v="54"/>
    <n v="1"/>
    <n v="20"/>
    <m/>
    <x v="4116"/>
  </r>
  <r>
    <n v="6078"/>
    <n v="5227"/>
    <n v="3"/>
    <x v="0"/>
    <s v="Alex"/>
    <n v="1"/>
    <x v="20"/>
    <n v="3300"/>
    <x v="62"/>
    <x v="60"/>
    <s v="Games"/>
    <s v="Board Game"/>
    <x v="9"/>
    <n v="1"/>
    <n v="137.5"/>
    <m/>
    <x v="4116"/>
  </r>
  <r>
    <n v="6079"/>
    <n v="5228"/>
    <n v="3"/>
    <x v="0"/>
    <s v="Alex"/>
    <n v="1"/>
    <x v="20"/>
    <n v="671"/>
    <x v="103"/>
    <x v="101"/>
    <s v="Plush &amp; Soft Toys"/>
    <s v="Non Battery"/>
    <x v="4"/>
    <n v="1"/>
    <n v="149.5"/>
    <m/>
    <x v="4117"/>
  </r>
  <r>
    <n v="6080"/>
    <n v="5229"/>
    <n v="1"/>
    <x v="1"/>
    <s v="Cairo"/>
    <n v="14"/>
    <x v="3"/>
    <n v="417"/>
    <x v="646"/>
    <x v="622"/>
    <s v="Action Figure"/>
    <s v="Figures"/>
    <x v="55"/>
    <n v="-1"/>
    <n v="-497.5"/>
    <s v=" Customer Change His Mind (UOD)"/>
    <x v="4118"/>
  </r>
  <r>
    <n v="6081"/>
    <n v="5231"/>
    <n v="1"/>
    <x v="1"/>
    <s v="Cairo"/>
    <n v="1"/>
    <x v="20"/>
    <n v="4028"/>
    <x v="282"/>
    <x v="270"/>
    <s v="Games"/>
    <s v="Card Game"/>
    <x v="59"/>
    <n v="2"/>
    <n v="90"/>
    <m/>
    <x v="4119"/>
  </r>
  <r>
    <n v="6082"/>
    <n v="5231"/>
    <n v="3"/>
    <x v="0"/>
    <s v="Alex"/>
    <n v="1"/>
    <x v="20"/>
    <n v="465"/>
    <x v="242"/>
    <x v="232"/>
    <s v="Games"/>
    <s v="Card Game"/>
    <x v="53"/>
    <n v="1"/>
    <n v="25"/>
    <m/>
    <x v="4120"/>
  </r>
  <r>
    <n v="6083"/>
    <n v="5231"/>
    <n v="3"/>
    <x v="0"/>
    <s v="Alex"/>
    <n v="1"/>
    <x v="20"/>
    <n v="462"/>
    <x v="205"/>
    <x v="201"/>
    <s v="Games"/>
    <s v="Card Game"/>
    <x v="53"/>
    <n v="13"/>
    <n v="130"/>
    <m/>
    <x v="4120"/>
  </r>
  <r>
    <n v="6084"/>
    <n v="5232"/>
    <n v="3"/>
    <x v="0"/>
    <s v="Alex"/>
    <n v="1"/>
    <x v="20"/>
    <n v="463"/>
    <x v="227"/>
    <x v="220"/>
    <s v="Games"/>
    <s v="Card Game"/>
    <x v="53"/>
    <n v="1"/>
    <n v="75"/>
    <m/>
    <x v="4121"/>
  </r>
  <r>
    <n v="6085"/>
    <n v="5232"/>
    <n v="3"/>
    <x v="0"/>
    <s v="Alex"/>
    <n v="1"/>
    <x v="20"/>
    <n v="460"/>
    <x v="241"/>
    <x v="207"/>
    <s v="Games"/>
    <s v="Card Game"/>
    <x v="53"/>
    <n v="1"/>
    <n v="75"/>
    <m/>
    <x v="4121"/>
  </r>
  <r>
    <n v="6086"/>
    <n v="5232"/>
    <n v="3"/>
    <x v="0"/>
    <s v="Alex"/>
    <n v="1"/>
    <x v="20"/>
    <n v="462"/>
    <x v="205"/>
    <x v="201"/>
    <s v="Games"/>
    <s v="Card Game"/>
    <x v="53"/>
    <n v="5"/>
    <n v="50"/>
    <m/>
    <x v="4121"/>
  </r>
  <r>
    <n v="6087"/>
    <n v="5234"/>
    <n v="1"/>
    <x v="1"/>
    <s v="Cairo"/>
    <n v="11"/>
    <x v="8"/>
    <n v="444"/>
    <x v="344"/>
    <x v="329"/>
    <s v="Action Figure"/>
    <s v="Figures"/>
    <x v="55"/>
    <n v="1"/>
    <n v="150"/>
    <m/>
    <x v="4122"/>
  </r>
  <r>
    <n v="6088"/>
    <n v="5234"/>
    <n v="1"/>
    <x v="1"/>
    <s v="Cairo"/>
    <n v="11"/>
    <x v="8"/>
    <n v="4090"/>
    <x v="48"/>
    <x v="48"/>
    <s v="Clay"/>
    <s v="Dough"/>
    <x v="12"/>
    <n v="1"/>
    <n v="47.5"/>
    <m/>
    <x v="4122"/>
  </r>
  <r>
    <n v="6089"/>
    <n v="5235"/>
    <n v="1"/>
    <x v="1"/>
    <s v="Cairo"/>
    <n v="1"/>
    <x v="20"/>
    <n v="473"/>
    <x v="243"/>
    <x v="233"/>
    <s v="Fidget"/>
    <s v="Cubes"/>
    <x v="53"/>
    <n v="1"/>
    <n v="45"/>
    <m/>
    <x v="4123"/>
  </r>
  <r>
    <n v="6090"/>
    <n v="5236"/>
    <n v="1"/>
    <x v="1"/>
    <s v="Cairo"/>
    <n v="9"/>
    <x v="16"/>
    <n v="470"/>
    <x v="215"/>
    <x v="209"/>
    <s v="Games"/>
    <s v="Yoyo"/>
    <x v="53"/>
    <n v="1"/>
    <n v="20"/>
    <m/>
    <x v="4124"/>
  </r>
  <r>
    <n v="6091"/>
    <n v="5240"/>
    <n v="1"/>
    <x v="1"/>
    <s v="Cairo"/>
    <n v="9"/>
    <x v="16"/>
    <n v="4028"/>
    <x v="282"/>
    <x v="270"/>
    <s v="Games"/>
    <s v="Card Game"/>
    <x v="59"/>
    <n v="1"/>
    <n v="45"/>
    <m/>
    <x v="4125"/>
  </r>
  <r>
    <n v="6092"/>
    <n v="5243"/>
    <n v="1"/>
    <x v="1"/>
    <s v="Cairo"/>
    <n v="14"/>
    <x v="3"/>
    <n v="4085"/>
    <x v="52"/>
    <x v="52"/>
    <s v="Clay"/>
    <s v="Dough"/>
    <x v="12"/>
    <n v="1"/>
    <n v="10"/>
    <m/>
    <x v="4126"/>
  </r>
  <r>
    <n v="6093"/>
    <n v="5243"/>
    <n v="1"/>
    <x v="1"/>
    <s v="Cairo"/>
    <n v="14"/>
    <x v="3"/>
    <n v="4089"/>
    <x v="28"/>
    <x v="28"/>
    <s v="Clay"/>
    <s v="Dough"/>
    <x v="12"/>
    <n v="1"/>
    <n v="10"/>
    <m/>
    <x v="4126"/>
  </r>
  <r>
    <n v="6094"/>
    <n v="5244"/>
    <n v="1"/>
    <x v="1"/>
    <s v="Cairo"/>
    <n v="3"/>
    <x v="17"/>
    <n v="3260"/>
    <x v="125"/>
    <x v="123"/>
    <s v="Games"/>
    <s v="Board Game"/>
    <x v="9"/>
    <n v="1"/>
    <n v="19.5"/>
    <m/>
    <x v="4127"/>
  </r>
  <r>
    <n v="6095"/>
    <n v="5244"/>
    <n v="3"/>
    <x v="0"/>
    <s v="Alex"/>
    <n v="19"/>
    <x v="12"/>
    <n v="3534"/>
    <x v="526"/>
    <x v="504"/>
    <s v="Baby"/>
    <s v="Toddler"/>
    <x v="0"/>
    <n v="1"/>
    <n v="175"/>
    <m/>
    <x v="4128"/>
  </r>
  <r>
    <n v="6096"/>
    <n v="5245"/>
    <n v="3"/>
    <x v="0"/>
    <s v="Alex"/>
    <n v="19"/>
    <x v="12"/>
    <n v="4028"/>
    <x v="282"/>
    <x v="270"/>
    <s v="Games"/>
    <s v="Card Game"/>
    <x v="59"/>
    <n v="1"/>
    <n v="45"/>
    <m/>
    <x v="4129"/>
  </r>
  <r>
    <n v="6097"/>
    <n v="5250"/>
    <n v="1"/>
    <x v="1"/>
    <s v="Cairo"/>
    <n v="3"/>
    <x v="17"/>
    <n v="392"/>
    <x v="260"/>
    <x v="248"/>
    <s v="Games"/>
    <s v="Card Game"/>
    <x v="53"/>
    <n v="1"/>
    <n v="75"/>
    <m/>
    <x v="4130"/>
  </r>
  <r>
    <n v="6098"/>
    <n v="5250"/>
    <n v="1"/>
    <x v="1"/>
    <s v="Cairo"/>
    <n v="3"/>
    <x v="17"/>
    <n v="464"/>
    <x v="210"/>
    <x v="205"/>
    <s v="Games"/>
    <s v="Card Game"/>
    <x v="53"/>
    <n v="1"/>
    <n v="75"/>
    <m/>
    <x v="4130"/>
  </r>
  <r>
    <n v="6099"/>
    <n v="5250"/>
    <n v="1"/>
    <x v="1"/>
    <s v="Cairo"/>
    <n v="3"/>
    <x v="17"/>
    <n v="386"/>
    <x v="496"/>
    <x v="474"/>
    <s v="Games"/>
    <s v="Card Game"/>
    <x v="53"/>
    <n v="1"/>
    <n v="20"/>
    <m/>
    <x v="4130"/>
  </r>
  <r>
    <n v="6100"/>
    <n v="5253"/>
    <n v="1"/>
    <x v="1"/>
    <s v="Cairo"/>
    <n v="14"/>
    <x v="3"/>
    <n v="3271"/>
    <x v="92"/>
    <x v="90"/>
    <s v="Games"/>
    <s v="Card Game"/>
    <x v="9"/>
    <n v="1"/>
    <n v="29.5"/>
    <m/>
    <x v="4131"/>
  </r>
  <r>
    <n v="6101"/>
    <n v="5253"/>
    <n v="3"/>
    <x v="0"/>
    <s v="Alex"/>
    <n v="1"/>
    <x v="20"/>
    <n v="452"/>
    <x v="467"/>
    <x v="446"/>
    <s v="Action Figure"/>
    <s v="Figures"/>
    <x v="53"/>
    <n v="1"/>
    <n v="300"/>
    <m/>
    <x v="4132"/>
  </r>
  <r>
    <n v="6102"/>
    <n v="5253"/>
    <n v="3"/>
    <x v="0"/>
    <s v="Alex"/>
    <n v="1"/>
    <x v="20"/>
    <n v="475"/>
    <x v="217"/>
    <x v="211"/>
    <s v="Surprise"/>
    <s v="Ball"/>
    <x v="53"/>
    <n v="1"/>
    <n v="50"/>
    <m/>
    <x v="4132"/>
  </r>
  <r>
    <n v="6103"/>
    <n v="5254"/>
    <n v="3"/>
    <x v="0"/>
    <s v="Alex"/>
    <n v="1"/>
    <x v="20"/>
    <n v="4078"/>
    <x v="9"/>
    <x v="9"/>
    <s v="Add-ons"/>
    <s v="Battery"/>
    <x v="7"/>
    <n v="1"/>
    <n v="49.5"/>
    <m/>
    <x v="4133"/>
  </r>
  <r>
    <n v="6104"/>
    <n v="5257"/>
    <n v="3"/>
    <x v="0"/>
    <s v="Alex"/>
    <n v="13"/>
    <x v="21"/>
    <n v="465"/>
    <x v="242"/>
    <x v="232"/>
    <s v="Games"/>
    <s v="Card Game"/>
    <x v="53"/>
    <n v="1"/>
    <n v="25"/>
    <m/>
    <x v="4134"/>
  </r>
  <r>
    <n v="6105"/>
    <n v="5257"/>
    <n v="3"/>
    <x v="0"/>
    <s v="Alex"/>
    <n v="13"/>
    <x v="21"/>
    <n v="462"/>
    <x v="205"/>
    <x v="201"/>
    <s v="Games"/>
    <s v="Card Game"/>
    <x v="53"/>
    <n v="1"/>
    <n v="10"/>
    <m/>
    <x v="4134"/>
  </r>
  <r>
    <n v="6106"/>
    <n v="5257"/>
    <n v="3"/>
    <x v="0"/>
    <s v="Alex"/>
    <n v="13"/>
    <x v="21"/>
    <n v="390"/>
    <x v="295"/>
    <x v="282"/>
    <s v="Games"/>
    <s v="Card Game"/>
    <x v="53"/>
    <n v="1"/>
    <n v="137.5"/>
    <m/>
    <x v="4134"/>
  </r>
  <r>
    <n v="6107"/>
    <n v="5257"/>
    <n v="3"/>
    <x v="0"/>
    <s v="Alex"/>
    <n v="13"/>
    <x v="21"/>
    <n v="387"/>
    <x v="672"/>
    <x v="648"/>
    <s v="Games"/>
    <s v="Card Game"/>
    <x v="53"/>
    <n v="1"/>
    <n v="112.5"/>
    <m/>
    <x v="4134"/>
  </r>
  <r>
    <n v="6108"/>
    <n v="5258"/>
    <n v="1"/>
    <x v="1"/>
    <s v="Cairo"/>
    <n v="3"/>
    <x v="17"/>
    <n v="4079"/>
    <x v="422"/>
    <x v="402"/>
    <s v="Add-ons"/>
    <s v="Battery"/>
    <x v="7"/>
    <n v="1"/>
    <n v="25"/>
    <m/>
    <x v="4135"/>
  </r>
  <r>
    <n v="6109"/>
    <n v="5258"/>
    <n v="1"/>
    <x v="1"/>
    <s v="Cairo"/>
    <n v="3"/>
    <x v="17"/>
    <n v="4077"/>
    <x v="409"/>
    <x v="390"/>
    <s v="Add-ons"/>
    <s v="Battery"/>
    <x v="7"/>
    <n v="1"/>
    <n v="25"/>
    <m/>
    <x v="4135"/>
  </r>
  <r>
    <n v="6110"/>
    <n v="5259"/>
    <n v="1"/>
    <x v="1"/>
    <s v="Cairo"/>
    <n v="11"/>
    <x v="8"/>
    <n v="21"/>
    <x v="317"/>
    <x v="303"/>
    <s v="Out Door &amp; Garden"/>
    <s v="Skate Roller"/>
    <x v="45"/>
    <n v="1"/>
    <n v="1349.5"/>
    <m/>
    <x v="4136"/>
  </r>
  <r>
    <n v="6111"/>
    <n v="5259"/>
    <n v="3"/>
    <x v="0"/>
    <s v="Alex"/>
    <n v="13"/>
    <x v="21"/>
    <n v="2801"/>
    <x v="647"/>
    <x v="623"/>
    <s v="Dolls &amp; Accessories"/>
    <s v="Doll"/>
    <x v="52"/>
    <n v="1"/>
    <n v="487.5"/>
    <m/>
    <x v="4137"/>
  </r>
  <r>
    <n v="6112"/>
    <n v="5259"/>
    <n v="3"/>
    <x v="0"/>
    <s v="Alex"/>
    <n v="13"/>
    <x v="21"/>
    <n v="11"/>
    <x v="17"/>
    <x v="17"/>
    <s v="Surprise"/>
    <s v="Egg"/>
    <x v="13"/>
    <n v="1"/>
    <n v="225"/>
    <m/>
    <x v="4137"/>
  </r>
  <r>
    <n v="6113"/>
    <n v="5259"/>
    <n v="3"/>
    <x v="0"/>
    <s v="Alex"/>
    <n v="13"/>
    <x v="21"/>
    <n v="4205"/>
    <x v="578"/>
    <x v="556"/>
    <s v="F&amp;B"/>
    <s v="Food"/>
    <x v="24"/>
    <n v="1"/>
    <n v="7.5"/>
    <m/>
    <x v="4137"/>
  </r>
  <r>
    <n v="6114"/>
    <n v="5261"/>
    <n v="1"/>
    <x v="1"/>
    <s v="Cairo"/>
    <n v="9"/>
    <x v="16"/>
    <n v="4028"/>
    <x v="282"/>
    <x v="270"/>
    <s v="Games"/>
    <s v="Card Game"/>
    <x v="59"/>
    <n v="1"/>
    <n v="45"/>
    <m/>
    <x v="4138"/>
  </r>
  <r>
    <n v="6115"/>
    <n v="5261"/>
    <n v="3"/>
    <x v="0"/>
    <s v="Alex"/>
    <n v="13"/>
    <x v="21"/>
    <n v="3433"/>
    <x v="427"/>
    <x v="407"/>
    <s v="Dolls &amp; Accessories"/>
    <s v="Doll Accessories"/>
    <x v="17"/>
    <n v="1"/>
    <n v="1649.5"/>
    <m/>
    <x v="4139"/>
  </r>
  <r>
    <n v="6116"/>
    <n v="5262"/>
    <n v="3"/>
    <x v="0"/>
    <s v="Alex"/>
    <n v="1"/>
    <x v="20"/>
    <n v="3615"/>
    <x v="497"/>
    <x v="475"/>
    <s v="Dolls &amp; Accessories"/>
    <s v="Doll"/>
    <x v="34"/>
    <n v="1"/>
    <n v="599.5"/>
    <m/>
    <x v="4140"/>
  </r>
  <r>
    <n v="6117"/>
    <n v="5263"/>
    <n v="3"/>
    <x v="0"/>
    <s v="Alex"/>
    <n v="13"/>
    <x v="21"/>
    <n v="196"/>
    <x v="414"/>
    <x v="395"/>
    <s v="Education &amp; Learning"/>
    <s v="Puzzle"/>
    <x v="6"/>
    <n v="1"/>
    <n v="199.5"/>
    <m/>
    <x v="4141"/>
  </r>
  <r>
    <n v="6118"/>
    <n v="5264"/>
    <n v="1"/>
    <x v="1"/>
    <s v="Cairo"/>
    <n v="5"/>
    <x v="10"/>
    <n v="470"/>
    <x v="215"/>
    <x v="209"/>
    <s v="Games"/>
    <s v="Yoyo"/>
    <x v="53"/>
    <n v="1"/>
    <n v="20"/>
    <m/>
    <x v="4142"/>
  </r>
  <r>
    <n v="6119"/>
    <n v="5264"/>
    <n v="3"/>
    <x v="0"/>
    <s v="Alex"/>
    <n v="13"/>
    <x v="21"/>
    <n v="4205"/>
    <x v="578"/>
    <x v="556"/>
    <s v="F&amp;B"/>
    <s v="Food"/>
    <x v="24"/>
    <n v="1"/>
    <n v="7.5"/>
    <m/>
    <x v="4143"/>
  </r>
  <r>
    <n v="6120"/>
    <n v="5264"/>
    <n v="3"/>
    <x v="0"/>
    <s v="Alex"/>
    <n v="13"/>
    <x v="21"/>
    <n v="3419"/>
    <x v="87"/>
    <x v="85"/>
    <s v="Surprise"/>
    <s v="Ball"/>
    <x v="5"/>
    <n v="1"/>
    <n v="287.5"/>
    <m/>
    <x v="4143"/>
  </r>
  <r>
    <n v="6121"/>
    <n v="5265"/>
    <n v="3"/>
    <x v="0"/>
    <s v="Alex"/>
    <n v="23"/>
    <x v="9"/>
    <n v="388"/>
    <x v="564"/>
    <x v="542"/>
    <s v="Games"/>
    <s v="Card Game"/>
    <x v="53"/>
    <n v="2"/>
    <n v="300"/>
    <m/>
    <x v="4144"/>
  </r>
  <r>
    <n v="6122"/>
    <n v="5265"/>
    <n v="3"/>
    <x v="0"/>
    <s v="Alex"/>
    <n v="23"/>
    <x v="9"/>
    <n v="462"/>
    <x v="205"/>
    <x v="201"/>
    <s v="Games"/>
    <s v="Card Game"/>
    <x v="53"/>
    <n v="72"/>
    <n v="720"/>
    <m/>
    <x v="4144"/>
  </r>
  <r>
    <n v="6123"/>
    <n v="5266"/>
    <n v="1"/>
    <x v="1"/>
    <s v="Cairo"/>
    <n v="9"/>
    <x v="16"/>
    <n v="3219"/>
    <x v="804"/>
    <x v="778"/>
    <s v="Games"/>
    <s v="Board Game"/>
    <x v="9"/>
    <n v="1"/>
    <n v="124.5"/>
    <m/>
    <x v="4145"/>
  </r>
  <r>
    <n v="6124"/>
    <n v="5266"/>
    <n v="3"/>
    <x v="0"/>
    <s v="Alex"/>
    <n v="19"/>
    <x v="12"/>
    <n v="4091"/>
    <x v="81"/>
    <x v="79"/>
    <s v="Clay"/>
    <s v="Dough"/>
    <x v="12"/>
    <n v="1"/>
    <n v="25"/>
    <m/>
    <x v="4146"/>
  </r>
  <r>
    <n v="6125"/>
    <n v="5267"/>
    <n v="1"/>
    <x v="1"/>
    <s v="Cairo"/>
    <n v="9"/>
    <x v="16"/>
    <n v="470"/>
    <x v="215"/>
    <x v="209"/>
    <s v="Games"/>
    <s v="Yoyo"/>
    <x v="53"/>
    <n v="1"/>
    <n v="20"/>
    <m/>
    <x v="4147"/>
  </r>
  <r>
    <n v="6126"/>
    <n v="5269"/>
    <n v="3"/>
    <x v="0"/>
    <s v="Alex"/>
    <n v="19"/>
    <x v="12"/>
    <n v="462"/>
    <x v="205"/>
    <x v="201"/>
    <s v="Games"/>
    <s v="Card Game"/>
    <x v="53"/>
    <n v="1"/>
    <n v="10"/>
    <m/>
    <x v="4148"/>
  </r>
  <r>
    <n v="6127"/>
    <n v="5269"/>
    <n v="3"/>
    <x v="0"/>
    <s v="Alex"/>
    <n v="19"/>
    <x v="12"/>
    <n v="465"/>
    <x v="242"/>
    <x v="232"/>
    <s v="Games"/>
    <s v="Card Game"/>
    <x v="53"/>
    <n v="1"/>
    <n v="25"/>
    <m/>
    <x v="4148"/>
  </r>
  <r>
    <n v="6128"/>
    <n v="5270"/>
    <n v="3"/>
    <x v="0"/>
    <s v="Alex"/>
    <n v="23"/>
    <x v="9"/>
    <n v="6"/>
    <x v="311"/>
    <x v="298"/>
    <s v="Plush &amp; Soft Toys"/>
    <s v="Non Battery"/>
    <x v="4"/>
    <n v="1"/>
    <n v="149.5"/>
    <m/>
    <x v="4149"/>
  </r>
  <r>
    <n v="6129"/>
    <n v="5274"/>
    <n v="1"/>
    <x v="1"/>
    <s v="Cairo"/>
    <n v="11"/>
    <x v="8"/>
    <n v="3370"/>
    <x v="151"/>
    <x v="148"/>
    <s v="Surprise"/>
    <s v="Ball"/>
    <x v="5"/>
    <n v="1"/>
    <n v="225"/>
    <m/>
    <x v="4150"/>
  </r>
  <r>
    <n v="6130"/>
    <n v="5276"/>
    <n v="1"/>
    <x v="1"/>
    <s v="Cairo"/>
    <n v="11"/>
    <x v="8"/>
    <n v="12"/>
    <x v="82"/>
    <x v="80"/>
    <s v="Surprise"/>
    <s v="Egg"/>
    <x v="13"/>
    <n v="1"/>
    <n v="797.5"/>
    <m/>
    <x v="4151"/>
  </r>
  <r>
    <n v="6131"/>
    <n v="5276"/>
    <n v="3"/>
    <x v="0"/>
    <s v="Alex"/>
    <n v="19"/>
    <x v="12"/>
    <n v="4078"/>
    <x v="9"/>
    <x v="9"/>
    <s v="Add-ons"/>
    <s v="Battery"/>
    <x v="7"/>
    <n v="1"/>
    <n v="49.5"/>
    <m/>
    <x v="4152"/>
  </r>
  <r>
    <n v="6132"/>
    <n v="5277"/>
    <n v="3"/>
    <x v="0"/>
    <s v="Alex"/>
    <n v="23"/>
    <x v="9"/>
    <n v="629"/>
    <x v="40"/>
    <x v="40"/>
    <s v="Guns"/>
    <s v="Gun"/>
    <x v="8"/>
    <n v="1"/>
    <n v="137.5"/>
    <m/>
    <x v="4153"/>
  </r>
  <r>
    <n v="6133"/>
    <n v="5278"/>
    <n v="1"/>
    <x v="1"/>
    <s v="Cairo"/>
    <n v="10"/>
    <x v="7"/>
    <n v="3261"/>
    <x v="173"/>
    <x v="170"/>
    <s v="Games"/>
    <s v="Board Game"/>
    <x v="9"/>
    <n v="1"/>
    <n v="82.5"/>
    <m/>
    <x v="4154"/>
  </r>
  <r>
    <n v="6134"/>
    <n v="5278"/>
    <n v="3"/>
    <x v="0"/>
    <s v="Alex"/>
    <n v="19"/>
    <x v="12"/>
    <n v="466"/>
    <x v="244"/>
    <x v="234"/>
    <s v="Games"/>
    <s v="Card Game"/>
    <x v="53"/>
    <n v="1"/>
    <n v="150"/>
    <m/>
    <x v="4155"/>
  </r>
  <r>
    <n v="6135"/>
    <n v="5278"/>
    <n v="3"/>
    <x v="0"/>
    <s v="Alex"/>
    <n v="19"/>
    <x v="12"/>
    <n v="387"/>
    <x v="672"/>
    <x v="648"/>
    <s v="Games"/>
    <s v="Card Game"/>
    <x v="53"/>
    <n v="1"/>
    <n v="112.5"/>
    <m/>
    <x v="4155"/>
  </r>
  <r>
    <n v="6136"/>
    <n v="5282"/>
    <n v="1"/>
    <x v="1"/>
    <s v="Cairo"/>
    <n v="10"/>
    <x v="7"/>
    <n v="4028"/>
    <x v="282"/>
    <x v="270"/>
    <s v="Games"/>
    <s v="Card Game"/>
    <x v="59"/>
    <n v="1"/>
    <n v="45"/>
    <m/>
    <x v="4156"/>
  </r>
  <r>
    <n v="6137"/>
    <n v="5284"/>
    <n v="1"/>
    <x v="1"/>
    <s v="Cairo"/>
    <n v="10"/>
    <x v="7"/>
    <n v="1167"/>
    <x v="136"/>
    <x v="32"/>
    <s v="Vehicle - Parking &amp; Robots"/>
    <s v="Car"/>
    <x v="16"/>
    <n v="1"/>
    <n v="25"/>
    <m/>
    <x v="4157"/>
  </r>
  <r>
    <n v="6138"/>
    <n v="5284"/>
    <n v="3"/>
    <x v="0"/>
    <s v="Alex"/>
    <n v="23"/>
    <x v="9"/>
    <n v="3462"/>
    <x v="88"/>
    <x v="86"/>
    <s v="Surprise"/>
    <s v="Box"/>
    <x v="5"/>
    <n v="1"/>
    <n v="250"/>
    <m/>
    <x v="4158"/>
  </r>
  <r>
    <n v="6139"/>
    <n v="5285"/>
    <n v="3"/>
    <x v="0"/>
    <s v="Alex"/>
    <n v="19"/>
    <x v="12"/>
    <n v="3218"/>
    <x v="805"/>
    <x v="779"/>
    <s v="Games"/>
    <s v="Board Game"/>
    <x v="9"/>
    <n v="1"/>
    <n v="94.5"/>
    <m/>
    <x v="4159"/>
  </r>
  <r>
    <n v="6140"/>
    <n v="5287"/>
    <n v="3"/>
    <x v="0"/>
    <s v="Alex"/>
    <n v="19"/>
    <x v="12"/>
    <n v="55"/>
    <x v="806"/>
    <x v="780"/>
    <s v="Guns"/>
    <s v="Gun"/>
    <x v="84"/>
    <n v="1"/>
    <n v="349.5"/>
    <m/>
    <x v="4160"/>
  </r>
  <r>
    <n v="6141"/>
    <n v="5287"/>
    <n v="3"/>
    <x v="0"/>
    <s v="Alex"/>
    <n v="19"/>
    <x v="12"/>
    <n v="3472"/>
    <x v="327"/>
    <x v="313"/>
    <s v="Dolls &amp; Accessories"/>
    <s v="Doll Accessories"/>
    <x v="17"/>
    <n v="1"/>
    <n v="1299.5"/>
    <m/>
    <x v="4160"/>
  </r>
  <r>
    <n v="6142"/>
    <n v="5287"/>
    <n v="3"/>
    <x v="0"/>
    <s v="Alex"/>
    <n v="23"/>
    <x v="9"/>
    <n v="4237"/>
    <x v="807"/>
    <x v="781"/>
    <s v="Animals"/>
    <s v="Dino"/>
    <x v="85"/>
    <n v="1"/>
    <n v="440"/>
    <m/>
    <x v="4160"/>
  </r>
  <r>
    <n v="6143"/>
    <n v="5291"/>
    <n v="1"/>
    <x v="1"/>
    <s v="Cairo"/>
    <n v="10"/>
    <x v="7"/>
    <n v="4028"/>
    <x v="282"/>
    <x v="270"/>
    <s v="Games"/>
    <s v="Card Game"/>
    <x v="59"/>
    <n v="3"/>
    <n v="135"/>
    <m/>
    <x v="4161"/>
  </r>
  <r>
    <n v="6144"/>
    <n v="5291"/>
    <n v="3"/>
    <x v="0"/>
    <s v="Alex"/>
    <n v="23"/>
    <x v="9"/>
    <n v="136"/>
    <x v="808"/>
    <x v="782"/>
    <s v="Education &amp; Learning"/>
    <s v="Puzzle"/>
    <x v="6"/>
    <n v="1"/>
    <n v="137.5"/>
    <m/>
    <x v="4162"/>
  </r>
  <r>
    <n v="6145"/>
    <n v="5291"/>
    <n v="3"/>
    <x v="0"/>
    <s v="Alex"/>
    <n v="23"/>
    <x v="9"/>
    <n v="222"/>
    <x v="809"/>
    <x v="783"/>
    <s v="Education &amp; Learning"/>
    <s v="Puzzle"/>
    <x v="6"/>
    <n v="1"/>
    <n v="162.5"/>
    <m/>
    <x v="4162"/>
  </r>
  <r>
    <n v="6146"/>
    <n v="5291"/>
    <n v="3"/>
    <x v="0"/>
    <s v="Alex"/>
    <n v="23"/>
    <x v="9"/>
    <n v="138"/>
    <x v="810"/>
    <x v="784"/>
    <s v="Education &amp; Learning"/>
    <s v="Puzzle"/>
    <x v="6"/>
    <n v="1"/>
    <n v="137.5"/>
    <m/>
    <x v="4162"/>
  </r>
  <r>
    <n v="6147"/>
    <n v="5293"/>
    <n v="3"/>
    <x v="0"/>
    <s v="Alex"/>
    <n v="19"/>
    <x v="12"/>
    <n v="3266"/>
    <x v="312"/>
    <x v="299"/>
    <s v="Games"/>
    <s v="Board Game"/>
    <x v="9"/>
    <n v="1"/>
    <n v="197.5"/>
    <m/>
    <x v="4163"/>
  </r>
  <r>
    <n v="6148"/>
    <n v="5295"/>
    <n v="3"/>
    <x v="0"/>
    <s v="Alex"/>
    <n v="1"/>
    <x v="20"/>
    <n v="2833"/>
    <x v="163"/>
    <x v="160"/>
    <s v="Action Figure"/>
    <s v="Figures"/>
    <x v="22"/>
    <n v="1"/>
    <n v="300"/>
    <m/>
    <x v="4164"/>
  </r>
  <r>
    <n v="6149"/>
    <n v="5295"/>
    <n v="3"/>
    <x v="0"/>
    <s v="Alex"/>
    <n v="1"/>
    <x v="20"/>
    <n v="2826"/>
    <x v="120"/>
    <x v="118"/>
    <s v="Action Figure"/>
    <s v="Figures"/>
    <x v="22"/>
    <n v="1"/>
    <n v="425"/>
    <m/>
    <x v="4164"/>
  </r>
  <r>
    <n v="6150"/>
    <n v="5298"/>
    <n v="3"/>
    <x v="0"/>
    <s v="Alex"/>
    <n v="19"/>
    <x v="12"/>
    <n v="461"/>
    <x v="218"/>
    <x v="207"/>
    <s v="Games"/>
    <s v="Card Game"/>
    <x v="53"/>
    <n v="1"/>
    <n v="100"/>
    <m/>
    <x v="4165"/>
  </r>
  <r>
    <n v="6151"/>
    <n v="5298"/>
    <n v="3"/>
    <x v="0"/>
    <s v="Alex"/>
    <n v="19"/>
    <x v="12"/>
    <n v="390"/>
    <x v="295"/>
    <x v="282"/>
    <s v="Games"/>
    <s v="Card Game"/>
    <x v="53"/>
    <n v="1"/>
    <n v="137.5"/>
    <m/>
    <x v="4165"/>
  </r>
  <r>
    <n v="6152"/>
    <n v="5299"/>
    <n v="3"/>
    <x v="0"/>
    <s v="Alex"/>
    <n v="19"/>
    <x v="12"/>
    <n v="476"/>
    <x v="206"/>
    <x v="202"/>
    <s v="Games"/>
    <s v="Card Game"/>
    <x v="53"/>
    <n v="1"/>
    <n v="30"/>
    <m/>
    <x v="4166"/>
  </r>
  <r>
    <n v="6153"/>
    <n v="5299"/>
    <n v="3"/>
    <x v="0"/>
    <s v="Alex"/>
    <n v="19"/>
    <x v="12"/>
    <n v="465"/>
    <x v="242"/>
    <x v="232"/>
    <s v="Games"/>
    <s v="Card Game"/>
    <x v="53"/>
    <n v="1"/>
    <n v="25"/>
    <m/>
    <x v="4166"/>
  </r>
  <r>
    <n v="6154"/>
    <n v="5299"/>
    <n v="3"/>
    <x v="0"/>
    <s v="Alex"/>
    <n v="19"/>
    <x v="12"/>
    <n v="4028"/>
    <x v="282"/>
    <x v="270"/>
    <s v="Games"/>
    <s v="Card Game"/>
    <x v="59"/>
    <n v="1"/>
    <n v="45"/>
    <m/>
    <x v="4166"/>
  </r>
  <r>
    <n v="6155"/>
    <n v="5300"/>
    <n v="3"/>
    <x v="0"/>
    <s v="Alex"/>
    <n v="1"/>
    <x v="20"/>
    <n v="2760"/>
    <x v="194"/>
    <x v="190"/>
    <s v="Clay"/>
    <s v="Slime"/>
    <x v="46"/>
    <n v="1"/>
    <n v="275"/>
    <m/>
    <x v="4167"/>
  </r>
  <r>
    <n v="6156"/>
    <n v="5303"/>
    <n v="3"/>
    <x v="0"/>
    <s v="Alex"/>
    <n v="1"/>
    <x v="20"/>
    <n v="3397"/>
    <x v="35"/>
    <x v="35"/>
    <s v="Surprise"/>
    <s v="Ball"/>
    <x v="5"/>
    <n v="1"/>
    <n v="249.5"/>
    <m/>
    <x v="4168"/>
  </r>
  <r>
    <n v="6157"/>
    <n v="5303"/>
    <n v="3"/>
    <x v="0"/>
    <s v="Alex"/>
    <n v="1"/>
    <x v="20"/>
    <n v="385"/>
    <x v="267"/>
    <x v="255"/>
    <s v="Games"/>
    <s v="Card Game"/>
    <x v="53"/>
    <n v="1"/>
    <n v="197.5"/>
    <m/>
    <x v="4168"/>
  </r>
  <r>
    <n v="6158"/>
    <n v="5304"/>
    <n v="1"/>
    <x v="1"/>
    <s v="Cairo"/>
    <n v="10"/>
    <x v="7"/>
    <n v="386"/>
    <x v="496"/>
    <x v="474"/>
    <s v="Games"/>
    <s v="Card Game"/>
    <x v="53"/>
    <n v="1"/>
    <n v="20"/>
    <m/>
    <x v="4169"/>
  </r>
  <r>
    <n v="6159"/>
    <n v="5304"/>
    <n v="3"/>
    <x v="0"/>
    <s v="Alex"/>
    <n v="1"/>
    <x v="20"/>
    <n v="391"/>
    <x v="298"/>
    <x v="285"/>
    <s v="Games"/>
    <s v="Card Game"/>
    <x v="53"/>
    <n v="1"/>
    <n v="125"/>
    <m/>
    <x v="4170"/>
  </r>
  <r>
    <n v="6160"/>
    <n v="5305"/>
    <n v="1"/>
    <x v="1"/>
    <s v="Cairo"/>
    <n v="10"/>
    <x v="7"/>
    <n v="4028"/>
    <x v="282"/>
    <x v="270"/>
    <s v="Games"/>
    <s v="Card Game"/>
    <x v="59"/>
    <n v="1"/>
    <n v="45"/>
    <m/>
    <x v="4171"/>
  </r>
  <r>
    <n v="6161"/>
    <n v="5306"/>
    <n v="1"/>
    <x v="1"/>
    <s v="Cairo"/>
    <n v="9"/>
    <x v="16"/>
    <n v="621"/>
    <x v="42"/>
    <x v="42"/>
    <s v="Guns"/>
    <s v="Gun"/>
    <x v="8"/>
    <n v="1"/>
    <n v="225"/>
    <m/>
    <x v="4172"/>
  </r>
  <r>
    <n v="6162"/>
    <n v="5309"/>
    <n v="1"/>
    <x v="1"/>
    <s v="Cairo"/>
    <n v="15"/>
    <x v="1"/>
    <n v="573"/>
    <x v="715"/>
    <x v="690"/>
    <s v="Action Figure"/>
    <s v="Figures"/>
    <x v="70"/>
    <n v="1"/>
    <n v="195"/>
    <m/>
    <x v="4173"/>
  </r>
  <r>
    <n v="6163"/>
    <n v="5311"/>
    <n v="1"/>
    <x v="1"/>
    <s v="Cairo"/>
    <n v="9"/>
    <x v="16"/>
    <n v="4079"/>
    <x v="422"/>
    <x v="402"/>
    <s v="Add-ons"/>
    <s v="Battery"/>
    <x v="7"/>
    <n v="1"/>
    <n v="25"/>
    <m/>
    <x v="4174"/>
  </r>
  <r>
    <n v="6164"/>
    <n v="5317"/>
    <n v="1"/>
    <x v="1"/>
    <s v="Cairo"/>
    <n v="15"/>
    <x v="1"/>
    <n v="462"/>
    <x v="205"/>
    <x v="201"/>
    <s v="Games"/>
    <s v="Card Game"/>
    <x v="53"/>
    <n v="1"/>
    <n v="10"/>
    <m/>
    <x v="4175"/>
  </r>
  <r>
    <n v="6165"/>
    <n v="5320"/>
    <n v="1"/>
    <x v="1"/>
    <s v="Cairo"/>
    <n v="9"/>
    <x v="16"/>
    <n v="462"/>
    <x v="205"/>
    <x v="201"/>
    <s v="Games"/>
    <s v="Card Game"/>
    <x v="53"/>
    <n v="2"/>
    <n v="20"/>
    <m/>
    <x v="4176"/>
  </r>
  <r>
    <n v="6166"/>
    <n v="5322"/>
    <n v="1"/>
    <x v="1"/>
    <s v="Cairo"/>
    <n v="15"/>
    <x v="1"/>
    <n v="3267"/>
    <x v="301"/>
    <x v="288"/>
    <s v="Games"/>
    <s v="Board Game"/>
    <x v="9"/>
    <n v="1"/>
    <n v="175"/>
    <m/>
    <x v="4177"/>
  </r>
  <r>
    <n v="6167"/>
    <n v="5327"/>
    <n v="1"/>
    <x v="1"/>
    <s v="Cairo"/>
    <n v="15"/>
    <x v="1"/>
    <n v="76"/>
    <x v="50"/>
    <x v="50"/>
    <s v="Education &amp; Learning"/>
    <s v="Art &amp; Craft"/>
    <x v="25"/>
    <n v="1"/>
    <n v="39.5"/>
    <m/>
    <x v="4178"/>
  </r>
  <r>
    <n v="6168"/>
    <n v="5330"/>
    <n v="1"/>
    <x v="1"/>
    <s v="Cairo"/>
    <n v="15"/>
    <x v="1"/>
    <n v="462"/>
    <x v="205"/>
    <x v="201"/>
    <s v="Games"/>
    <s v="Card Game"/>
    <x v="53"/>
    <n v="1"/>
    <n v="10"/>
    <m/>
    <x v="4179"/>
  </r>
  <r>
    <n v="6169"/>
    <n v="5330"/>
    <n v="1"/>
    <x v="1"/>
    <s v="Cairo"/>
    <n v="15"/>
    <x v="1"/>
    <n v="465"/>
    <x v="242"/>
    <x v="232"/>
    <s v="Games"/>
    <s v="Card Game"/>
    <x v="53"/>
    <n v="3"/>
    <n v="75"/>
    <m/>
    <x v="4179"/>
  </r>
  <r>
    <n v="6170"/>
    <n v="5334"/>
    <n v="1"/>
    <x v="1"/>
    <s v="Cairo"/>
    <n v="1"/>
    <x v="20"/>
    <n v="4079"/>
    <x v="422"/>
    <x v="402"/>
    <s v="Add-ons"/>
    <s v="Battery"/>
    <x v="7"/>
    <n v="1"/>
    <n v="25"/>
    <m/>
    <x v="4180"/>
  </r>
  <r>
    <n v="6171"/>
    <n v="5335"/>
    <n v="1"/>
    <x v="1"/>
    <s v="Cairo"/>
    <n v="2"/>
    <x v="5"/>
    <n v="125"/>
    <x v="811"/>
    <x v="785"/>
    <s v="Education &amp; Learning"/>
    <s v="Art &amp; Craft"/>
    <x v="33"/>
    <n v="1"/>
    <n v="137.5"/>
    <m/>
    <x v="4181"/>
  </r>
  <r>
    <n v="6172"/>
    <n v="5338"/>
    <n v="1"/>
    <x v="1"/>
    <s v="Cairo"/>
    <n v="1"/>
    <x v="20"/>
    <n v="3370"/>
    <x v="151"/>
    <x v="148"/>
    <s v="Surprise"/>
    <s v="Ball"/>
    <x v="5"/>
    <n v="1"/>
    <n v="225"/>
    <m/>
    <x v="4182"/>
  </r>
  <r>
    <n v="6173"/>
    <n v="5342"/>
    <n v="1"/>
    <x v="1"/>
    <s v="Cairo"/>
    <n v="15"/>
    <x v="1"/>
    <n v="3425"/>
    <x v="308"/>
    <x v="295"/>
    <s v="Surprise"/>
    <s v="Ball"/>
    <x v="5"/>
    <n v="1"/>
    <n v="299.5"/>
    <m/>
    <x v="4183"/>
  </r>
  <r>
    <n v="6174"/>
    <n v="5342"/>
    <n v="1"/>
    <x v="1"/>
    <s v="Cairo"/>
    <n v="15"/>
    <x v="1"/>
    <n v="3719"/>
    <x v="15"/>
    <x v="15"/>
    <s v="Surprise"/>
    <s v="Box"/>
    <x v="11"/>
    <n v="1"/>
    <n v="100"/>
    <m/>
    <x v="4183"/>
  </r>
  <r>
    <n v="6175"/>
    <n v="5350"/>
    <n v="1"/>
    <x v="1"/>
    <s v="Cairo"/>
    <n v="15"/>
    <x v="1"/>
    <n v="4091"/>
    <x v="81"/>
    <x v="79"/>
    <s v="Clay"/>
    <s v="Dough"/>
    <x v="12"/>
    <n v="1"/>
    <n v="25"/>
    <m/>
    <x v="4184"/>
  </r>
  <r>
    <n v="6176"/>
    <n v="5351"/>
    <n v="1"/>
    <x v="1"/>
    <s v="Cairo"/>
    <n v="14"/>
    <x v="3"/>
    <n v="4024"/>
    <x v="338"/>
    <x v="323"/>
    <s v="Games"/>
    <s v="Card Game"/>
    <x v="59"/>
    <n v="1"/>
    <n v="275"/>
    <m/>
    <x v="4185"/>
  </r>
  <r>
    <n v="6177"/>
    <n v="5353"/>
    <n v="1"/>
    <x v="1"/>
    <s v="Cairo"/>
    <n v="5"/>
    <x v="10"/>
    <n v="599"/>
    <x v="245"/>
    <x v="235"/>
    <s v="Guns"/>
    <s v="Gun"/>
    <x v="8"/>
    <n v="1"/>
    <n v="175"/>
    <m/>
    <x v="4186"/>
  </r>
  <r>
    <n v="6178"/>
    <n v="5359"/>
    <n v="1"/>
    <x v="1"/>
    <s v="Cairo"/>
    <n v="14"/>
    <x v="3"/>
    <n v="390"/>
    <x v="295"/>
    <x v="282"/>
    <s v="Games"/>
    <s v="Card Game"/>
    <x v="53"/>
    <n v="1"/>
    <n v="137.5"/>
    <m/>
    <x v="4187"/>
  </r>
  <r>
    <n v="6179"/>
    <n v="5359"/>
    <n v="1"/>
    <x v="1"/>
    <s v="Cairo"/>
    <n v="14"/>
    <x v="3"/>
    <n v="390"/>
    <x v="295"/>
    <x v="282"/>
    <s v="Games"/>
    <s v="Card Game"/>
    <x v="53"/>
    <n v="1"/>
    <n v="137.5"/>
    <m/>
    <x v="4187"/>
  </r>
  <r>
    <n v="6180"/>
    <n v="5359"/>
    <n v="1"/>
    <x v="1"/>
    <s v="Cairo"/>
    <n v="14"/>
    <x v="3"/>
    <n v="385"/>
    <x v="267"/>
    <x v="255"/>
    <s v="Games"/>
    <s v="Card Game"/>
    <x v="53"/>
    <n v="1"/>
    <n v="197.5"/>
    <m/>
    <x v="4187"/>
  </r>
  <r>
    <n v="6181"/>
    <n v="5359"/>
    <n v="1"/>
    <x v="1"/>
    <s v="Cairo"/>
    <n v="14"/>
    <x v="3"/>
    <n v="462"/>
    <x v="205"/>
    <x v="201"/>
    <s v="Games"/>
    <s v="Card Game"/>
    <x v="53"/>
    <n v="39"/>
    <n v="390"/>
    <m/>
    <x v="4187"/>
  </r>
  <r>
    <n v="6182"/>
    <n v="5366"/>
    <n v="1"/>
    <x v="1"/>
    <s v="Cairo"/>
    <n v="5"/>
    <x v="10"/>
    <n v="3275"/>
    <x v="408"/>
    <x v="389"/>
    <s v="Games"/>
    <s v="Card Game"/>
    <x v="9"/>
    <n v="1"/>
    <n v="47.5"/>
    <m/>
    <x v="4188"/>
  </r>
  <r>
    <n v="6183"/>
    <n v="5366"/>
    <n v="1"/>
    <x v="1"/>
    <s v="Cairo"/>
    <n v="5"/>
    <x v="10"/>
    <n v="3255"/>
    <x v="196"/>
    <x v="192"/>
    <s v="Games"/>
    <s v="Board Game"/>
    <x v="9"/>
    <n v="1"/>
    <n v="37.5"/>
    <m/>
    <x v="4188"/>
  </r>
  <r>
    <n v="6184"/>
    <n v="5366"/>
    <n v="1"/>
    <x v="1"/>
    <s v="Cairo"/>
    <n v="5"/>
    <x v="10"/>
    <n v="3264"/>
    <x v="76"/>
    <x v="74"/>
    <s v="Games"/>
    <s v="Board Game"/>
    <x v="9"/>
    <n v="1"/>
    <n v="225"/>
    <m/>
    <x v="4188"/>
  </r>
  <r>
    <n v="6185"/>
    <n v="5366"/>
    <n v="1"/>
    <x v="1"/>
    <s v="Cairo"/>
    <n v="5"/>
    <x v="10"/>
    <n v="3305"/>
    <x v="121"/>
    <x v="119"/>
    <s v="Games"/>
    <s v="Board Game"/>
    <x v="9"/>
    <n v="1"/>
    <n v="97.5"/>
    <m/>
    <x v="4188"/>
  </r>
  <r>
    <n v="6186"/>
    <n v="5367"/>
    <n v="1"/>
    <x v="1"/>
    <s v="Cairo"/>
    <n v="14"/>
    <x v="3"/>
    <n v="4092"/>
    <x v="16"/>
    <x v="16"/>
    <s v="Clay"/>
    <s v="Dough"/>
    <x v="12"/>
    <n v="1"/>
    <n v="25"/>
    <m/>
    <x v="4189"/>
  </r>
  <r>
    <n v="6187"/>
    <n v="5367"/>
    <n v="1"/>
    <x v="1"/>
    <s v="Cairo"/>
    <n v="14"/>
    <x v="3"/>
    <n v="4091"/>
    <x v="81"/>
    <x v="79"/>
    <s v="Clay"/>
    <s v="Dough"/>
    <x v="12"/>
    <n v="1"/>
    <n v="25"/>
    <m/>
    <x v="4189"/>
  </r>
  <r>
    <n v="6188"/>
    <n v="5369"/>
    <n v="1"/>
    <x v="1"/>
    <s v="Cairo"/>
    <n v="14"/>
    <x v="3"/>
    <n v="1165"/>
    <x v="58"/>
    <x v="32"/>
    <s v="Vehicle - Parking &amp; Robots"/>
    <s v="Car"/>
    <x v="16"/>
    <n v="1"/>
    <n v="25"/>
    <m/>
    <x v="4190"/>
  </r>
  <r>
    <n v="6189"/>
    <n v="5370"/>
    <n v="1"/>
    <x v="1"/>
    <s v="Cairo"/>
    <n v="10"/>
    <x v="7"/>
    <n v="4090"/>
    <x v="48"/>
    <x v="48"/>
    <s v="Clay"/>
    <s v="Dough"/>
    <x v="12"/>
    <n v="1"/>
    <n v="47.5"/>
    <m/>
    <x v="4191"/>
  </r>
  <r>
    <n v="6190"/>
    <n v="5371"/>
    <n v="1"/>
    <x v="1"/>
    <s v="Cairo"/>
    <n v="1"/>
    <x v="20"/>
    <n v="4091"/>
    <x v="81"/>
    <x v="79"/>
    <s v="Clay"/>
    <s v="Dough"/>
    <x v="12"/>
    <n v="3"/>
    <n v="75"/>
    <m/>
    <x v="4192"/>
  </r>
  <r>
    <n v="6191"/>
    <n v="5375"/>
    <n v="1"/>
    <x v="1"/>
    <s v="Cairo"/>
    <n v="1"/>
    <x v="20"/>
    <n v="3230"/>
    <x v="119"/>
    <x v="117"/>
    <s v="Games"/>
    <s v="Board Game"/>
    <x v="9"/>
    <n v="1"/>
    <n v="75"/>
    <m/>
    <x v="4193"/>
  </r>
  <r>
    <n v="6192"/>
    <n v="5378"/>
    <n v="1"/>
    <x v="1"/>
    <s v="Cairo"/>
    <n v="14"/>
    <x v="3"/>
    <n v="248"/>
    <x v="812"/>
    <x v="786"/>
    <s v="Education &amp; Learning"/>
    <s v="Puzzle"/>
    <x v="6"/>
    <n v="1"/>
    <n v="174.5"/>
    <m/>
    <x v="4194"/>
  </r>
  <r>
    <n v="6193"/>
    <n v="5379"/>
    <n v="1"/>
    <x v="1"/>
    <s v="Cairo"/>
    <n v="14"/>
    <x v="3"/>
    <n v="4079"/>
    <x v="422"/>
    <x v="402"/>
    <s v="Add-ons"/>
    <s v="Battery"/>
    <x v="7"/>
    <n v="4"/>
    <n v="100"/>
    <m/>
    <x v="4195"/>
  </r>
  <r>
    <n v="6194"/>
    <n v="5386"/>
    <n v="1"/>
    <x v="1"/>
    <s v="Cairo"/>
    <n v="3"/>
    <x v="17"/>
    <n v="465"/>
    <x v="242"/>
    <x v="232"/>
    <s v="Games"/>
    <s v="Card Game"/>
    <x v="53"/>
    <n v="1"/>
    <n v="25"/>
    <m/>
    <x v="4196"/>
  </r>
  <r>
    <n v="6195"/>
    <n v="5386"/>
    <n v="1"/>
    <x v="1"/>
    <s v="Cairo"/>
    <n v="3"/>
    <x v="17"/>
    <n v="474"/>
    <x v="246"/>
    <x v="211"/>
    <s v="Surprise"/>
    <s v="Ball"/>
    <x v="53"/>
    <n v="1"/>
    <n v="50"/>
    <m/>
    <x v="4196"/>
  </r>
  <r>
    <n v="6196"/>
    <n v="5390"/>
    <n v="1"/>
    <x v="1"/>
    <s v="Cairo"/>
    <n v="3"/>
    <x v="17"/>
    <n v="4028"/>
    <x v="282"/>
    <x v="270"/>
    <s v="Games"/>
    <s v="Card Game"/>
    <x v="59"/>
    <n v="1"/>
    <n v="45"/>
    <m/>
    <x v="4197"/>
  </r>
  <r>
    <n v="6197"/>
    <n v="5390"/>
    <n v="1"/>
    <x v="1"/>
    <s v="Cairo"/>
    <n v="3"/>
    <x v="17"/>
    <n v="4028"/>
    <x v="282"/>
    <x v="270"/>
    <s v="Games"/>
    <s v="Card Game"/>
    <x v="59"/>
    <n v="1"/>
    <n v="45"/>
    <m/>
    <x v="4197"/>
  </r>
  <r>
    <n v="6198"/>
    <n v="5390"/>
    <n v="1"/>
    <x v="1"/>
    <s v="Cairo"/>
    <n v="3"/>
    <x v="17"/>
    <n v="4028"/>
    <x v="282"/>
    <x v="270"/>
    <s v="Games"/>
    <s v="Card Game"/>
    <x v="59"/>
    <n v="1"/>
    <n v="45"/>
    <m/>
    <x v="4197"/>
  </r>
  <r>
    <n v="6199"/>
    <n v="5395"/>
    <n v="1"/>
    <x v="1"/>
    <s v="Cairo"/>
    <n v="11"/>
    <x v="8"/>
    <n v="3580"/>
    <x v="813"/>
    <x v="787"/>
    <s v="Baby"/>
    <s v="Toddler"/>
    <x v="36"/>
    <n v="1"/>
    <n v="249.5"/>
    <m/>
    <x v="4198"/>
  </r>
  <r>
    <n v="6200"/>
    <n v="5395"/>
    <n v="1"/>
    <x v="1"/>
    <s v="Cairo"/>
    <n v="11"/>
    <x v="8"/>
    <n v="4079"/>
    <x v="422"/>
    <x v="402"/>
    <s v="Add-ons"/>
    <s v="Battery"/>
    <x v="7"/>
    <n v="2"/>
    <n v="50"/>
    <m/>
    <x v="4198"/>
  </r>
  <r>
    <n v="6201"/>
    <n v="5401"/>
    <n v="1"/>
    <x v="1"/>
    <s v="Cairo"/>
    <n v="3"/>
    <x v="17"/>
    <n v="4028"/>
    <x v="282"/>
    <x v="270"/>
    <s v="Games"/>
    <s v="Card Game"/>
    <x v="59"/>
    <n v="1"/>
    <n v="45"/>
    <m/>
    <x v="4199"/>
  </r>
  <r>
    <n v="6202"/>
    <n v="5401"/>
    <n v="1"/>
    <x v="1"/>
    <s v="Cairo"/>
    <n v="11"/>
    <x v="8"/>
    <n v="470"/>
    <x v="215"/>
    <x v="209"/>
    <s v="Games"/>
    <s v="Yoyo"/>
    <x v="53"/>
    <n v="1"/>
    <n v="20"/>
    <m/>
    <x v="4199"/>
  </r>
  <r>
    <n v="6203"/>
    <n v="5409"/>
    <n v="1"/>
    <x v="1"/>
    <s v="Cairo"/>
    <n v="9"/>
    <x v="16"/>
    <n v="3274"/>
    <x v="147"/>
    <x v="144"/>
    <s v="Games"/>
    <s v="Board Game"/>
    <x v="9"/>
    <n v="1"/>
    <n v="87.5"/>
    <m/>
    <x v="4200"/>
  </r>
  <r>
    <n v="6204"/>
    <n v="5413"/>
    <n v="1"/>
    <x v="1"/>
    <s v="Cairo"/>
    <n v="5"/>
    <x v="10"/>
    <n v="4090"/>
    <x v="48"/>
    <x v="48"/>
    <s v="Clay"/>
    <s v="Dough"/>
    <x v="12"/>
    <n v="1"/>
    <n v="47.5"/>
    <m/>
    <x v="4201"/>
  </r>
  <r>
    <n v="6205"/>
    <n v="5413"/>
    <n v="1"/>
    <x v="1"/>
    <s v="Cairo"/>
    <n v="5"/>
    <x v="10"/>
    <n v="4092"/>
    <x v="16"/>
    <x v="16"/>
    <s v="Clay"/>
    <s v="Dough"/>
    <x v="12"/>
    <n v="1"/>
    <n v="25"/>
    <m/>
    <x v="4201"/>
  </r>
  <r>
    <n v="6206"/>
    <n v="5418"/>
    <n v="1"/>
    <x v="1"/>
    <s v="Cairo"/>
    <n v="10"/>
    <x v="7"/>
    <n v="3260"/>
    <x v="125"/>
    <x v="123"/>
    <s v="Games"/>
    <s v="Board Game"/>
    <x v="9"/>
    <n v="1"/>
    <n v="19.5"/>
    <m/>
    <x v="4202"/>
  </r>
  <r>
    <n v="6207"/>
    <n v="5433"/>
    <n v="1"/>
    <x v="1"/>
    <s v="Cairo"/>
    <n v="10"/>
    <x v="7"/>
    <n v="3312"/>
    <x v="111"/>
    <x v="109"/>
    <s v="Games"/>
    <s v="Board Game"/>
    <x v="9"/>
    <n v="1"/>
    <n v="137.5"/>
    <m/>
    <x v="4203"/>
  </r>
  <r>
    <n v="6208"/>
    <n v="5435"/>
    <n v="1"/>
    <x v="1"/>
    <s v="Cairo"/>
    <n v="5"/>
    <x v="10"/>
    <n v="475"/>
    <x v="217"/>
    <x v="211"/>
    <s v="Surprise"/>
    <s v="Ball"/>
    <x v="53"/>
    <n v="1"/>
    <n v="50"/>
    <m/>
    <x v="4204"/>
  </r>
  <r>
    <n v="6209"/>
    <n v="5441"/>
    <n v="1"/>
    <x v="1"/>
    <s v="Cairo"/>
    <n v="5"/>
    <x v="10"/>
    <n v="374"/>
    <x v="275"/>
    <x v="263"/>
    <s v="Season"/>
    <s v="Summer"/>
    <x v="58"/>
    <n v="1"/>
    <n v="15"/>
    <m/>
    <x v="4205"/>
  </r>
  <r>
    <n v="6210"/>
    <n v="5444"/>
    <n v="1"/>
    <x v="1"/>
    <s v="Cairo"/>
    <n v="14"/>
    <x v="3"/>
    <n v="3343"/>
    <x v="814"/>
    <x v="788"/>
    <s v="Fashion"/>
    <s v="Accessories"/>
    <x v="67"/>
    <n v="1"/>
    <n v="125"/>
    <m/>
    <x v="4206"/>
  </r>
  <r>
    <n v="6211"/>
    <n v="5444"/>
    <n v="1"/>
    <x v="1"/>
    <s v="Cairo"/>
    <n v="14"/>
    <x v="3"/>
    <n v="3347"/>
    <x v="763"/>
    <x v="738"/>
    <s v="Fashion"/>
    <s v="Accessories"/>
    <x v="67"/>
    <n v="1"/>
    <n v="125"/>
    <m/>
    <x v="4206"/>
  </r>
  <r>
    <n v="6212"/>
    <n v="5445"/>
    <n v="1"/>
    <x v="1"/>
    <s v="Cairo"/>
    <n v="11"/>
    <x v="8"/>
    <n v="583"/>
    <x v="815"/>
    <x v="789"/>
    <s v="Dolls &amp; Accessories"/>
    <s v="Doll House &amp; Play set"/>
    <x v="75"/>
    <n v="1"/>
    <n v="545"/>
    <m/>
    <x v="4207"/>
  </r>
  <r>
    <n v="6213"/>
    <n v="5445"/>
    <n v="1"/>
    <x v="1"/>
    <s v="Cairo"/>
    <n v="11"/>
    <x v="8"/>
    <n v="2778"/>
    <x v="348"/>
    <x v="333"/>
    <s v="Education &amp; Learning"/>
    <s v="Art &amp; Craft"/>
    <x v="49"/>
    <n v="1"/>
    <n v="600"/>
    <m/>
    <x v="4207"/>
  </r>
  <r>
    <n v="6214"/>
    <n v="5445"/>
    <n v="1"/>
    <x v="1"/>
    <s v="Cairo"/>
    <n v="11"/>
    <x v="8"/>
    <n v="2786"/>
    <x v="366"/>
    <x v="350"/>
    <s v="Education &amp; Learning"/>
    <s v="Art &amp; Craft"/>
    <x v="49"/>
    <n v="1"/>
    <n v="150"/>
    <m/>
    <x v="4207"/>
  </r>
  <r>
    <n v="6215"/>
    <n v="5445"/>
    <n v="1"/>
    <x v="1"/>
    <s v="Cairo"/>
    <n v="11"/>
    <x v="8"/>
    <n v="3336"/>
    <x v="451"/>
    <x v="430"/>
    <s v="Fashion"/>
    <s v="Accessories"/>
    <x v="67"/>
    <n v="1"/>
    <n v="337.5"/>
    <m/>
    <x v="4207"/>
  </r>
  <r>
    <n v="6216"/>
    <n v="5446"/>
    <n v="1"/>
    <x v="1"/>
    <s v="Cairo"/>
    <n v="10"/>
    <x v="7"/>
    <n v="374"/>
    <x v="275"/>
    <x v="263"/>
    <s v="Season"/>
    <s v="Summer"/>
    <x v="58"/>
    <n v="1"/>
    <n v="15"/>
    <m/>
    <x v="4208"/>
  </r>
  <r>
    <n v="6217"/>
    <n v="5448"/>
    <n v="1"/>
    <x v="1"/>
    <s v="Cairo"/>
    <n v="5"/>
    <x v="10"/>
    <n v="3280"/>
    <x v="337"/>
    <x v="322"/>
    <s v="Games"/>
    <s v="Board Game"/>
    <x v="9"/>
    <n v="1"/>
    <n v="75"/>
    <m/>
    <x v="4209"/>
  </r>
  <r>
    <n v="6218"/>
    <n v="5448"/>
    <n v="1"/>
    <x v="1"/>
    <s v="Cairo"/>
    <n v="5"/>
    <x v="10"/>
    <n v="3232"/>
    <x v="441"/>
    <x v="420"/>
    <s v="Games"/>
    <s v="Board Game"/>
    <x v="9"/>
    <n v="1"/>
    <n v="172.5"/>
    <m/>
    <x v="4209"/>
  </r>
  <r>
    <n v="6219"/>
    <n v="5448"/>
    <n v="1"/>
    <x v="1"/>
    <s v="Cairo"/>
    <n v="5"/>
    <x v="10"/>
    <n v="4024"/>
    <x v="338"/>
    <x v="323"/>
    <s v="Games"/>
    <s v="Card Game"/>
    <x v="59"/>
    <n v="1"/>
    <n v="275"/>
    <m/>
    <x v="4209"/>
  </r>
  <r>
    <n v="6220"/>
    <n v="5450"/>
    <n v="1"/>
    <x v="1"/>
    <s v="Cairo"/>
    <n v="5"/>
    <x v="10"/>
    <n v="476"/>
    <x v="206"/>
    <x v="202"/>
    <s v="Games"/>
    <s v="Card Game"/>
    <x v="53"/>
    <n v="1"/>
    <n v="30"/>
    <m/>
    <x v="4210"/>
  </r>
  <r>
    <n v="6221"/>
    <n v="5453"/>
    <n v="1"/>
    <x v="1"/>
    <s v="Cairo"/>
    <n v="5"/>
    <x v="10"/>
    <n v="3304"/>
    <x v="262"/>
    <x v="250"/>
    <s v="Games"/>
    <s v="Board Game"/>
    <x v="9"/>
    <n v="1"/>
    <n v="14.5"/>
    <m/>
    <x v="4211"/>
  </r>
  <r>
    <n v="6222"/>
    <n v="5454"/>
    <n v="1"/>
    <x v="1"/>
    <s v="Cairo"/>
    <n v="5"/>
    <x v="10"/>
    <n v="10"/>
    <x v="416"/>
    <x v="397"/>
    <s v="Surprise"/>
    <s v="Egg"/>
    <x v="13"/>
    <n v="1"/>
    <n v="650"/>
    <m/>
    <x v="4212"/>
  </r>
  <r>
    <n v="6223"/>
    <n v="5454"/>
    <n v="1"/>
    <x v="1"/>
    <s v="Cairo"/>
    <n v="5"/>
    <x v="10"/>
    <n v="3305"/>
    <x v="121"/>
    <x v="119"/>
    <s v="Games"/>
    <s v="Board Game"/>
    <x v="9"/>
    <n v="1"/>
    <n v="97.5"/>
    <m/>
    <x v="4212"/>
  </r>
  <r>
    <n v="6224"/>
    <n v="5456"/>
    <n v="1"/>
    <x v="1"/>
    <s v="Cairo"/>
    <n v="11"/>
    <x v="8"/>
    <n v="629"/>
    <x v="40"/>
    <x v="40"/>
    <s v="Guns"/>
    <s v="Gun"/>
    <x v="8"/>
    <n v="1"/>
    <n v="137.5"/>
    <m/>
    <x v="4213"/>
  </r>
  <r>
    <n v="6225"/>
    <n v="5456"/>
    <n v="1"/>
    <x v="1"/>
    <s v="Cairo"/>
    <n v="11"/>
    <x v="8"/>
    <n v="627"/>
    <x v="289"/>
    <x v="276"/>
    <s v="Guns"/>
    <s v="Gun"/>
    <x v="8"/>
    <n v="1"/>
    <n v="137.5"/>
    <m/>
    <x v="4213"/>
  </r>
  <r>
    <n v="6226"/>
    <n v="5456"/>
    <n v="1"/>
    <x v="1"/>
    <s v="Cairo"/>
    <n v="11"/>
    <x v="8"/>
    <n v="625"/>
    <x v="131"/>
    <x v="129"/>
    <s v="Guns"/>
    <s v="Gun"/>
    <x v="8"/>
    <n v="1"/>
    <n v="137.5"/>
    <m/>
    <x v="4213"/>
  </r>
  <r>
    <n v="6227"/>
    <n v="5456"/>
    <n v="1"/>
    <x v="1"/>
    <s v="Cairo"/>
    <n v="11"/>
    <x v="8"/>
    <n v="628"/>
    <x v="74"/>
    <x v="72"/>
    <s v="Guns"/>
    <s v="Gun"/>
    <x v="8"/>
    <n v="1"/>
    <n v="137.5"/>
    <m/>
    <x v="4213"/>
  </r>
  <r>
    <n v="6228"/>
    <n v="5456"/>
    <n v="1"/>
    <x v="1"/>
    <s v="Cairo"/>
    <n v="11"/>
    <x v="8"/>
    <n v="624"/>
    <x v="226"/>
    <x v="219"/>
    <s v="Guns"/>
    <s v="Gun"/>
    <x v="8"/>
    <n v="1"/>
    <n v="137.5"/>
    <m/>
    <x v="4213"/>
  </r>
  <r>
    <n v="6229"/>
    <n v="5459"/>
    <n v="1"/>
    <x v="1"/>
    <s v="Cairo"/>
    <n v="5"/>
    <x v="10"/>
    <n v="3260"/>
    <x v="125"/>
    <x v="123"/>
    <s v="Games"/>
    <s v="Board Game"/>
    <x v="9"/>
    <n v="1"/>
    <n v="19.5"/>
    <m/>
    <x v="4214"/>
  </r>
  <r>
    <n v="6230"/>
    <n v="5459"/>
    <n v="1"/>
    <x v="1"/>
    <s v="Cairo"/>
    <n v="5"/>
    <x v="10"/>
    <n v="463"/>
    <x v="227"/>
    <x v="220"/>
    <s v="Games"/>
    <s v="Card Game"/>
    <x v="53"/>
    <n v="1"/>
    <n v="75"/>
    <m/>
    <x v="4214"/>
  </r>
  <r>
    <n v="6231"/>
    <n v="5459"/>
    <n v="1"/>
    <x v="1"/>
    <s v="Cairo"/>
    <n v="5"/>
    <x v="10"/>
    <n v="4025"/>
    <x v="287"/>
    <x v="274"/>
    <s v="Games"/>
    <s v="Card Game"/>
    <x v="59"/>
    <n v="1"/>
    <n v="175"/>
    <m/>
    <x v="4214"/>
  </r>
  <r>
    <n v="6232"/>
    <n v="5459"/>
    <n v="1"/>
    <x v="1"/>
    <s v="Cairo"/>
    <n v="5"/>
    <x v="10"/>
    <n v="386"/>
    <x v="496"/>
    <x v="474"/>
    <s v="Games"/>
    <s v="Card Game"/>
    <x v="53"/>
    <n v="2"/>
    <n v="40"/>
    <m/>
    <x v="4214"/>
  </r>
  <r>
    <n v="6233"/>
    <n v="5459"/>
    <n v="1"/>
    <x v="1"/>
    <s v="Cairo"/>
    <n v="5"/>
    <x v="10"/>
    <n v="465"/>
    <x v="242"/>
    <x v="232"/>
    <s v="Games"/>
    <s v="Card Game"/>
    <x v="53"/>
    <n v="2"/>
    <n v="50"/>
    <m/>
    <x v="4214"/>
  </r>
  <r>
    <n v="6234"/>
    <n v="5460"/>
    <n v="1"/>
    <x v="1"/>
    <s v="Cairo"/>
    <n v="11"/>
    <x v="8"/>
    <n v="471"/>
    <x v="208"/>
    <x v="204"/>
    <s v="Games"/>
    <s v="Yoyo"/>
    <x v="54"/>
    <n v="1"/>
    <n v="20"/>
    <m/>
    <x v="4215"/>
  </r>
  <r>
    <n v="6235"/>
    <n v="5460"/>
    <n v="1"/>
    <x v="1"/>
    <s v="Cairo"/>
    <n v="11"/>
    <x v="8"/>
    <n v="3327"/>
    <x v="591"/>
    <x v="569"/>
    <s v="Fashion"/>
    <s v="Accessories"/>
    <x v="77"/>
    <n v="1"/>
    <n v="237.5"/>
    <m/>
    <x v="4215"/>
  </r>
  <r>
    <n v="6236"/>
    <n v="5460"/>
    <n v="1"/>
    <x v="1"/>
    <s v="Cairo"/>
    <n v="11"/>
    <x v="8"/>
    <n v="2790"/>
    <x v="816"/>
    <x v="790"/>
    <s v="Education &amp; Learning"/>
    <s v="Art &amp; Craft"/>
    <x v="44"/>
    <n v="1"/>
    <n v="825"/>
    <m/>
    <x v="4215"/>
  </r>
  <r>
    <n v="6237"/>
    <n v="5463"/>
    <n v="1"/>
    <x v="1"/>
    <s v="Cairo"/>
    <n v="9"/>
    <x v="16"/>
    <n v="2786"/>
    <x v="366"/>
    <x v="350"/>
    <s v="Education &amp; Learning"/>
    <s v="Art &amp; Craft"/>
    <x v="49"/>
    <n v="1"/>
    <n v="150"/>
    <m/>
    <x v="4216"/>
  </r>
  <r>
    <n v="6238"/>
    <n v="5463"/>
    <n v="1"/>
    <x v="1"/>
    <s v="Cairo"/>
    <n v="9"/>
    <x v="16"/>
    <n v="2786"/>
    <x v="366"/>
    <x v="350"/>
    <s v="Education &amp; Learning"/>
    <s v="Art &amp; Craft"/>
    <x v="49"/>
    <n v="1"/>
    <n v="150"/>
    <m/>
    <x v="4216"/>
  </r>
  <r>
    <n v="6239"/>
    <n v="5463"/>
    <n v="1"/>
    <x v="1"/>
    <s v="Cairo"/>
    <n v="9"/>
    <x v="16"/>
    <n v="2853"/>
    <x v="128"/>
    <x v="126"/>
    <s v="Fashion"/>
    <s v="Accessories"/>
    <x v="43"/>
    <n v="1"/>
    <n v="175"/>
    <m/>
    <x v="4216"/>
  </r>
  <r>
    <n v="6240"/>
    <n v="5463"/>
    <n v="1"/>
    <x v="1"/>
    <s v="Cairo"/>
    <n v="9"/>
    <x v="16"/>
    <n v="2853"/>
    <x v="128"/>
    <x v="126"/>
    <s v="Fashion"/>
    <s v="Accessories"/>
    <x v="43"/>
    <n v="1"/>
    <n v="175"/>
    <m/>
    <x v="4216"/>
  </r>
  <r>
    <n v="6241"/>
    <n v="5466"/>
    <n v="1"/>
    <x v="1"/>
    <s v="Cairo"/>
    <n v="3"/>
    <x v="17"/>
    <n v="4090"/>
    <x v="48"/>
    <x v="48"/>
    <s v="Clay"/>
    <s v="Dough"/>
    <x v="12"/>
    <n v="1"/>
    <n v="47.5"/>
    <m/>
    <x v="4217"/>
  </r>
  <r>
    <n v="6242"/>
    <n v="5467"/>
    <n v="1"/>
    <x v="1"/>
    <s v="Cairo"/>
    <n v="3"/>
    <x v="17"/>
    <n v="4079"/>
    <x v="422"/>
    <x v="402"/>
    <s v="Add-ons"/>
    <s v="Battery"/>
    <x v="7"/>
    <n v="1"/>
    <n v="25"/>
    <m/>
    <x v="4218"/>
  </r>
  <r>
    <n v="6243"/>
    <n v="5467"/>
    <n v="1"/>
    <x v="1"/>
    <s v="Cairo"/>
    <n v="3"/>
    <x v="17"/>
    <n v="4028"/>
    <x v="282"/>
    <x v="270"/>
    <s v="Games"/>
    <s v="Card Game"/>
    <x v="59"/>
    <n v="1"/>
    <n v="45"/>
    <m/>
    <x v="4218"/>
  </r>
  <r>
    <n v="6244"/>
    <n v="5467"/>
    <n v="1"/>
    <x v="1"/>
    <s v="Cairo"/>
    <n v="15"/>
    <x v="1"/>
    <n v="2855"/>
    <x v="616"/>
    <x v="592"/>
    <s v="Fashion"/>
    <s v="Accessories"/>
    <x v="43"/>
    <n v="1"/>
    <n v="175"/>
    <m/>
    <x v="4218"/>
  </r>
  <r>
    <n v="6245"/>
    <n v="5468"/>
    <n v="1"/>
    <x v="1"/>
    <s v="Cairo"/>
    <n v="15"/>
    <x v="1"/>
    <n v="2853"/>
    <x v="128"/>
    <x v="126"/>
    <s v="Fashion"/>
    <s v="Accessories"/>
    <x v="43"/>
    <n v="1"/>
    <n v="175"/>
    <m/>
    <x v="4219"/>
  </r>
  <r>
    <n v="6246"/>
    <n v="5471"/>
    <n v="1"/>
    <x v="1"/>
    <s v="Cairo"/>
    <n v="1"/>
    <x v="20"/>
    <n v="4091"/>
    <x v="81"/>
    <x v="79"/>
    <s v="Clay"/>
    <s v="Dough"/>
    <x v="12"/>
    <n v="1"/>
    <n v="25"/>
    <m/>
    <x v="4220"/>
  </r>
  <r>
    <n v="6247"/>
    <n v="5476"/>
    <n v="1"/>
    <x v="1"/>
    <s v="Cairo"/>
    <n v="15"/>
    <x v="1"/>
    <n v="2756"/>
    <x v="817"/>
    <x v="791"/>
    <s v="Clay"/>
    <s v="Slime"/>
    <x v="46"/>
    <n v="1"/>
    <n v="700"/>
    <m/>
    <x v="4221"/>
  </r>
  <r>
    <n v="6248"/>
    <n v="5476"/>
    <n v="1"/>
    <x v="1"/>
    <s v="Cairo"/>
    <n v="15"/>
    <x v="1"/>
    <n v="4028"/>
    <x v="282"/>
    <x v="270"/>
    <s v="Games"/>
    <s v="Card Game"/>
    <x v="59"/>
    <n v="1"/>
    <n v="45"/>
    <m/>
    <x v="4221"/>
  </r>
  <r>
    <n v="6249"/>
    <n v="5486"/>
    <n v="1"/>
    <x v="1"/>
    <s v="Cairo"/>
    <n v="3"/>
    <x v="17"/>
    <n v="719"/>
    <x v="436"/>
    <x v="415"/>
    <s v="Surprise"/>
    <s v="Tube"/>
    <x v="3"/>
    <n v="1"/>
    <n v="75"/>
    <m/>
    <x v="4222"/>
  </r>
  <r>
    <n v="6250"/>
    <n v="5490"/>
    <n v="1"/>
    <x v="1"/>
    <s v="Cairo"/>
    <n v="10"/>
    <x v="7"/>
    <n v="3338"/>
    <x v="603"/>
    <x v="580"/>
    <s v="Fashion"/>
    <s v="Accessories"/>
    <x v="67"/>
    <n v="1"/>
    <n v="425"/>
    <m/>
    <x v="4223"/>
  </r>
  <r>
    <n v="6251"/>
    <n v="5500"/>
    <n v="1"/>
    <x v="1"/>
    <s v="Cairo"/>
    <n v="10"/>
    <x v="7"/>
    <n v="418"/>
    <x v="476"/>
    <x v="454"/>
    <s v="Action Figure"/>
    <s v="Figures"/>
    <x v="55"/>
    <n v="1"/>
    <n v="125"/>
    <m/>
    <x v="4224"/>
  </r>
  <r>
    <n v="6252"/>
    <n v="5501"/>
    <n v="1"/>
    <x v="1"/>
    <s v="Cairo"/>
    <n v="11"/>
    <x v="8"/>
    <n v="3236"/>
    <x v="176"/>
    <x v="173"/>
    <s v="Games"/>
    <s v="Board Game"/>
    <x v="9"/>
    <n v="1"/>
    <n v="82.5"/>
    <m/>
    <x v="4225"/>
  </r>
  <r>
    <n v="6253"/>
    <n v="5523"/>
    <n v="1"/>
    <x v="1"/>
    <s v="Cairo"/>
    <n v="14"/>
    <x v="3"/>
    <n v="3336"/>
    <x v="451"/>
    <x v="430"/>
    <s v="Fashion"/>
    <s v="Accessories"/>
    <x v="67"/>
    <n v="1"/>
    <n v="337.5"/>
    <m/>
    <x v="4226"/>
  </r>
  <r>
    <n v="6254"/>
    <n v="5527"/>
    <n v="1"/>
    <x v="1"/>
    <s v="Cairo"/>
    <n v="14"/>
    <x v="3"/>
    <n v="2818"/>
    <x v="818"/>
    <x v="792"/>
    <s v="Action Figure"/>
    <s v="Figures"/>
    <x v="68"/>
    <n v="1"/>
    <n v="487.5"/>
    <m/>
    <x v="4227"/>
  </r>
  <r>
    <n v="6255"/>
    <n v="5527"/>
    <n v="1"/>
    <x v="1"/>
    <s v="Cairo"/>
    <n v="14"/>
    <x v="3"/>
    <n v="5"/>
    <x v="153"/>
    <x v="150"/>
    <s v="Plush &amp; Soft Toys"/>
    <s v="Non Battery"/>
    <x v="4"/>
    <n v="1"/>
    <n v="149.5"/>
    <m/>
    <x v="4227"/>
  </r>
  <r>
    <n v="6256"/>
    <n v="5527"/>
    <n v="1"/>
    <x v="1"/>
    <s v="Cairo"/>
    <n v="14"/>
    <x v="3"/>
    <n v="2"/>
    <x v="254"/>
    <x v="242"/>
    <s v="Plush &amp; Soft Toys"/>
    <s v="Non Battery"/>
    <x v="4"/>
    <n v="1"/>
    <n v="297.5"/>
    <m/>
    <x v="4227"/>
  </r>
  <r>
    <n v="6257"/>
    <n v="5529"/>
    <n v="1"/>
    <x v="1"/>
    <s v="Cairo"/>
    <n v="5"/>
    <x v="10"/>
    <n v="3447"/>
    <x v="819"/>
    <x v="793"/>
    <s v="Dolls &amp; Accessories"/>
    <s v="Fashion Doll"/>
    <x v="5"/>
    <n v="1"/>
    <n v="912.5"/>
    <m/>
    <x v="4228"/>
  </r>
  <r>
    <n v="6258"/>
    <n v="5529"/>
    <n v="1"/>
    <x v="1"/>
    <s v="Cairo"/>
    <n v="5"/>
    <x v="10"/>
    <n v="3387"/>
    <x v="396"/>
    <x v="377"/>
    <s v="Dolls &amp; Accessories"/>
    <s v="Fashion Doll"/>
    <x v="56"/>
    <n v="1"/>
    <n v="875"/>
    <m/>
    <x v="4228"/>
  </r>
  <r>
    <n v="6259"/>
    <n v="5529"/>
    <n v="1"/>
    <x v="1"/>
    <s v="Cairo"/>
    <n v="5"/>
    <x v="10"/>
    <n v="2807"/>
    <x v="607"/>
    <x v="584"/>
    <s v="Dolls &amp; Accessories"/>
    <s v="Doll Accessories"/>
    <x v="52"/>
    <n v="1"/>
    <n v="275"/>
    <m/>
    <x v="4228"/>
  </r>
  <r>
    <n v="6260"/>
    <n v="5529"/>
    <n v="1"/>
    <x v="1"/>
    <s v="Cairo"/>
    <n v="5"/>
    <x v="10"/>
    <n v="2847"/>
    <x v="509"/>
    <x v="487"/>
    <s v="Role Play"/>
    <s v="Pets"/>
    <x v="47"/>
    <n v="1"/>
    <n v="297.5"/>
    <m/>
    <x v="4228"/>
  </r>
  <r>
    <n v="6261"/>
    <n v="5529"/>
    <n v="1"/>
    <x v="1"/>
    <s v="Cairo"/>
    <n v="5"/>
    <x v="10"/>
    <n v="3370"/>
    <x v="151"/>
    <x v="148"/>
    <s v="Surprise"/>
    <s v="Ball"/>
    <x v="5"/>
    <n v="1"/>
    <n v="225"/>
    <m/>
    <x v="4228"/>
  </r>
  <r>
    <n v="6262"/>
    <n v="5531"/>
    <n v="1"/>
    <x v="1"/>
    <s v="Cairo"/>
    <n v="14"/>
    <x v="3"/>
    <n v="4028"/>
    <x v="282"/>
    <x v="270"/>
    <s v="Games"/>
    <s v="Card Game"/>
    <x v="59"/>
    <n v="1"/>
    <n v="45"/>
    <m/>
    <x v="4229"/>
  </r>
  <r>
    <n v="6263"/>
    <n v="5531"/>
    <n v="1"/>
    <x v="1"/>
    <s v="Cairo"/>
    <n v="14"/>
    <x v="3"/>
    <n v="4028"/>
    <x v="282"/>
    <x v="270"/>
    <s v="Games"/>
    <s v="Card Game"/>
    <x v="59"/>
    <n v="1"/>
    <n v="45"/>
    <m/>
    <x v="4229"/>
  </r>
  <r>
    <n v="6264"/>
    <n v="5533"/>
    <n v="1"/>
    <x v="1"/>
    <s v="Cairo"/>
    <n v="14"/>
    <x v="3"/>
    <n v="1165"/>
    <x v="58"/>
    <x v="32"/>
    <s v="Vehicle - Parking &amp; Robots"/>
    <s v="Car"/>
    <x v="16"/>
    <n v="1"/>
    <n v="25"/>
    <m/>
    <x v="4230"/>
  </r>
  <r>
    <n v="6265"/>
    <n v="5533"/>
    <n v="1"/>
    <x v="1"/>
    <s v="Cairo"/>
    <n v="14"/>
    <x v="3"/>
    <n v="1165"/>
    <x v="58"/>
    <x v="32"/>
    <s v="Vehicle - Parking &amp; Robots"/>
    <s v="Car"/>
    <x v="16"/>
    <n v="1"/>
    <n v="25"/>
    <m/>
    <x v="4230"/>
  </r>
  <r>
    <n v="6266"/>
    <n v="5534"/>
    <n v="1"/>
    <x v="1"/>
    <s v="Cairo"/>
    <n v="11"/>
    <x v="8"/>
    <n v="1099"/>
    <x v="13"/>
    <x v="13"/>
    <s v="Surprise"/>
    <s v="Tube"/>
    <x v="3"/>
    <n v="1"/>
    <n v="287.5"/>
    <m/>
    <x v="4231"/>
  </r>
  <r>
    <n v="6267"/>
    <n v="5534"/>
    <n v="1"/>
    <x v="1"/>
    <s v="Cairo"/>
    <n v="11"/>
    <x v="8"/>
    <n v="3420"/>
    <x v="250"/>
    <x v="238"/>
    <s v="Surprise"/>
    <s v="Ball"/>
    <x v="5"/>
    <n v="1"/>
    <n v="287.5"/>
    <m/>
    <x v="4232"/>
  </r>
  <r>
    <n v="6268"/>
    <n v="5538"/>
    <n v="1"/>
    <x v="1"/>
    <s v="Cairo"/>
    <n v="1"/>
    <x v="20"/>
    <n v="4090"/>
    <x v="48"/>
    <x v="48"/>
    <s v="Clay"/>
    <s v="Dough"/>
    <x v="12"/>
    <n v="1"/>
    <n v="47.5"/>
    <m/>
    <x v="4233"/>
  </r>
  <r>
    <n v="6269"/>
    <n v="5540"/>
    <n v="1"/>
    <x v="1"/>
    <s v="Cairo"/>
    <n v="1"/>
    <x v="20"/>
    <n v="3430"/>
    <x v="426"/>
    <x v="406"/>
    <s v="Dolls &amp; Accessories"/>
    <s v="Pocket Doll"/>
    <x v="48"/>
    <n v="1"/>
    <n v="199.5"/>
    <m/>
    <x v="4234"/>
  </r>
  <r>
    <n v="6270"/>
    <n v="5541"/>
    <n v="1"/>
    <x v="1"/>
    <s v="Cairo"/>
    <n v="3"/>
    <x v="17"/>
    <n v="4077"/>
    <x v="409"/>
    <x v="390"/>
    <s v="Add-ons"/>
    <s v="Battery"/>
    <x v="7"/>
    <n v="1"/>
    <n v="25"/>
    <m/>
    <x v="4235"/>
  </r>
  <r>
    <n v="6271"/>
    <n v="5545"/>
    <n v="1"/>
    <x v="1"/>
    <s v="Cairo"/>
    <n v="9"/>
    <x v="16"/>
    <n v="2846"/>
    <x v="820"/>
    <x v="794"/>
    <s v="Role Play"/>
    <s v="Pets"/>
    <x v="47"/>
    <n v="1"/>
    <n v="900"/>
    <m/>
    <x v="4236"/>
  </r>
  <r>
    <n v="6272"/>
    <n v="5548"/>
    <n v="1"/>
    <x v="1"/>
    <s v="Cairo"/>
    <n v="1"/>
    <x v="20"/>
    <n v="418"/>
    <x v="476"/>
    <x v="454"/>
    <s v="Action Figure"/>
    <s v="Figures"/>
    <x v="55"/>
    <n v="1"/>
    <n v="125"/>
    <m/>
    <x v="4237"/>
  </r>
  <r>
    <n v="6273"/>
    <n v="5551"/>
    <n v="1"/>
    <x v="1"/>
    <s v="Cairo"/>
    <n v="1"/>
    <x v="20"/>
    <n v="460"/>
    <x v="241"/>
    <x v="207"/>
    <s v="Games"/>
    <s v="Card Game"/>
    <x v="53"/>
    <n v="1"/>
    <n v="75"/>
    <m/>
    <x v="4238"/>
  </r>
  <r>
    <n v="6274"/>
    <n v="5551"/>
    <n v="1"/>
    <x v="1"/>
    <s v="Cairo"/>
    <n v="1"/>
    <x v="20"/>
    <n v="386"/>
    <x v="496"/>
    <x v="474"/>
    <s v="Games"/>
    <s v="Card Game"/>
    <x v="53"/>
    <n v="1"/>
    <n v="20"/>
    <m/>
    <x v="4238"/>
  </r>
  <r>
    <n v="6275"/>
    <n v="5552"/>
    <n v="1"/>
    <x v="1"/>
    <s v="Cairo"/>
    <n v="1"/>
    <x v="20"/>
    <n v="472"/>
    <x v="271"/>
    <x v="259"/>
    <s v="Games"/>
    <s v="Top &amp; Battle"/>
    <x v="57"/>
    <n v="1"/>
    <n v="62.5"/>
    <m/>
    <x v="4239"/>
  </r>
  <r>
    <n v="6276"/>
    <n v="5556"/>
    <n v="1"/>
    <x v="1"/>
    <s v="Cairo"/>
    <n v="10"/>
    <x v="7"/>
    <n v="15"/>
    <x v="93"/>
    <x v="91"/>
    <s v="Surprise"/>
    <s v="Egg"/>
    <x v="26"/>
    <n v="1"/>
    <n v="575"/>
    <m/>
    <x v="4240"/>
  </r>
  <r>
    <n v="6277"/>
    <n v="5556"/>
    <n v="1"/>
    <x v="1"/>
    <s v="Cairo"/>
    <n v="10"/>
    <x v="7"/>
    <n v="4086"/>
    <x v="27"/>
    <x v="27"/>
    <s v="Clay"/>
    <s v="Dough"/>
    <x v="12"/>
    <n v="1"/>
    <n v="10"/>
    <m/>
    <x v="4240"/>
  </r>
  <r>
    <n v="6278"/>
    <n v="5557"/>
    <n v="1"/>
    <x v="1"/>
    <s v="Cairo"/>
    <n v="2"/>
    <x v="5"/>
    <n v="471"/>
    <x v="208"/>
    <x v="204"/>
    <s v="Games"/>
    <s v="Yoyo"/>
    <x v="54"/>
    <n v="1"/>
    <n v="20"/>
    <m/>
    <x v="4241"/>
  </r>
  <r>
    <n v="6279"/>
    <n v="5569"/>
    <n v="1"/>
    <x v="1"/>
    <s v="Cairo"/>
    <n v="1"/>
    <x v="20"/>
    <n v="4079"/>
    <x v="422"/>
    <x v="402"/>
    <s v="Add-ons"/>
    <s v="Battery"/>
    <x v="7"/>
    <n v="2"/>
    <n v="50"/>
    <m/>
    <x v="4242"/>
  </r>
  <r>
    <n v="6280"/>
    <n v="5577"/>
    <n v="1"/>
    <x v="1"/>
    <s v="Cairo"/>
    <n v="9"/>
    <x v="16"/>
    <n v="386"/>
    <x v="496"/>
    <x v="474"/>
    <s v="Games"/>
    <s v="Card Game"/>
    <x v="53"/>
    <n v="1"/>
    <n v="20"/>
    <m/>
    <x v="4243"/>
  </r>
  <r>
    <n v="6281"/>
    <n v="5581"/>
    <n v="1"/>
    <x v="1"/>
    <s v="Cairo"/>
    <n v="10"/>
    <x v="7"/>
    <n v="627"/>
    <x v="289"/>
    <x v="276"/>
    <s v="Guns"/>
    <s v="Gun"/>
    <x v="8"/>
    <n v="1"/>
    <n v="137.5"/>
    <m/>
    <x v="4244"/>
  </r>
  <r>
    <n v="6282"/>
    <n v="5583"/>
    <n v="1"/>
    <x v="1"/>
    <s v="Cairo"/>
    <n v="15"/>
    <x v="1"/>
    <n v="4079"/>
    <x v="422"/>
    <x v="402"/>
    <s v="Add-ons"/>
    <s v="Battery"/>
    <x v="7"/>
    <n v="2"/>
    <n v="50"/>
    <m/>
    <x v="4245"/>
  </r>
  <r>
    <n v="6283"/>
    <n v="5589"/>
    <n v="1"/>
    <x v="1"/>
    <s v="Cairo"/>
    <n v="3"/>
    <x v="17"/>
    <n v="573"/>
    <x v="715"/>
    <x v="690"/>
    <s v="Action Figure"/>
    <s v="Figures"/>
    <x v="70"/>
    <n v="1"/>
    <n v="195"/>
    <m/>
    <x v="4246"/>
  </r>
  <r>
    <n v="6284"/>
    <n v="5589"/>
    <n v="1"/>
    <x v="1"/>
    <s v="Cairo"/>
    <n v="3"/>
    <x v="17"/>
    <n v="2804"/>
    <x v="521"/>
    <x v="499"/>
    <s v="Dolls &amp; Accessories"/>
    <s v="Doll"/>
    <x v="52"/>
    <n v="1"/>
    <n v="725"/>
    <m/>
    <x v="4246"/>
  </r>
  <r>
    <n v="6285"/>
    <n v="5590"/>
    <n v="1"/>
    <x v="1"/>
    <s v="Cairo"/>
    <n v="11"/>
    <x v="8"/>
    <n v="413"/>
    <x v="415"/>
    <x v="396"/>
    <s v="Surprise"/>
    <s v="Egg"/>
    <x v="11"/>
    <n v="1"/>
    <n v="25"/>
    <m/>
    <x v="4247"/>
  </r>
  <r>
    <n v="6286"/>
    <n v="5599"/>
    <n v="1"/>
    <x v="1"/>
    <s v="Cairo"/>
    <n v="3"/>
    <x v="17"/>
    <n v="2855"/>
    <x v="616"/>
    <x v="592"/>
    <s v="Fashion"/>
    <s v="Accessories"/>
    <x v="43"/>
    <n v="1"/>
    <n v="175"/>
    <m/>
    <x v="4248"/>
  </r>
  <r>
    <n v="6287"/>
    <n v="5599"/>
    <n v="1"/>
    <x v="1"/>
    <s v="Cairo"/>
    <n v="3"/>
    <x v="17"/>
    <n v="2857"/>
    <x v="283"/>
    <x v="271"/>
    <s v="Education &amp; Learning"/>
    <s v="Art &amp; Craft"/>
    <x v="32"/>
    <n v="1"/>
    <n v="297.5"/>
    <m/>
    <x v="4248"/>
  </r>
  <r>
    <n v="6288"/>
    <n v="5604"/>
    <n v="1"/>
    <x v="1"/>
    <s v="Cairo"/>
    <n v="11"/>
    <x v="8"/>
    <n v="465"/>
    <x v="242"/>
    <x v="232"/>
    <s v="Games"/>
    <s v="Card Game"/>
    <x v="53"/>
    <n v="1"/>
    <n v="25"/>
    <m/>
    <x v="4249"/>
  </r>
  <r>
    <n v="6289"/>
    <n v="5605"/>
    <n v="1"/>
    <x v="1"/>
    <s v="Cairo"/>
    <n v="11"/>
    <x v="8"/>
    <n v="385"/>
    <x v="267"/>
    <x v="255"/>
    <s v="Games"/>
    <s v="Card Game"/>
    <x v="53"/>
    <n v="1"/>
    <n v="197.5"/>
    <m/>
    <x v="4250"/>
  </r>
  <r>
    <n v="6290"/>
    <n v="5605"/>
    <n v="1"/>
    <x v="1"/>
    <s v="Cairo"/>
    <n v="11"/>
    <x v="8"/>
    <n v="458"/>
    <x v="212"/>
    <x v="207"/>
    <s v="Games"/>
    <s v="Card Game"/>
    <x v="53"/>
    <n v="1"/>
    <n v="200"/>
    <m/>
    <x v="4250"/>
  </r>
  <r>
    <n v="6291"/>
    <n v="5607"/>
    <n v="1"/>
    <x v="1"/>
    <s v="Cairo"/>
    <n v="11"/>
    <x v="8"/>
    <n v="7"/>
    <x v="477"/>
    <x v="455"/>
    <s v="Plush &amp; Soft Toys"/>
    <s v="Non Battery"/>
    <x v="4"/>
    <n v="1"/>
    <n v="149.5"/>
    <m/>
    <x v="4251"/>
  </r>
  <r>
    <n v="6292"/>
    <n v="5609"/>
    <n v="1"/>
    <x v="1"/>
    <s v="Cairo"/>
    <n v="3"/>
    <x v="17"/>
    <n v="3383"/>
    <x v="654"/>
    <x v="630"/>
    <s v="Dolls &amp; Accessories"/>
    <s v="Doll House &amp; Play set"/>
    <x v="5"/>
    <n v="1"/>
    <n v="437.5"/>
    <m/>
    <x v="4252"/>
  </r>
  <r>
    <n v="6293"/>
    <n v="5611"/>
    <n v="1"/>
    <x v="1"/>
    <s v="Cairo"/>
    <n v="11"/>
    <x v="8"/>
    <n v="465"/>
    <x v="242"/>
    <x v="232"/>
    <s v="Games"/>
    <s v="Card Game"/>
    <x v="53"/>
    <n v="2"/>
    <n v="50"/>
    <m/>
    <x v="4253"/>
  </r>
  <r>
    <n v="6294"/>
    <n v="5614"/>
    <n v="1"/>
    <x v="1"/>
    <s v="Cairo"/>
    <n v="3"/>
    <x v="17"/>
    <n v="3475"/>
    <x v="691"/>
    <x v="667"/>
    <s v="Dolls &amp; Accessories"/>
    <s v="Fashion Doll"/>
    <x v="5"/>
    <n v="1"/>
    <n v="737.5"/>
    <m/>
    <x v="4254"/>
  </r>
  <r>
    <n v="6295"/>
    <n v="5614"/>
    <n v="1"/>
    <x v="1"/>
    <s v="Cairo"/>
    <n v="3"/>
    <x v="17"/>
    <n v="2788"/>
    <x v="557"/>
    <x v="535"/>
    <s v="Education &amp; Learning"/>
    <s v="Art &amp; Craft"/>
    <x v="49"/>
    <n v="1"/>
    <n v="350"/>
    <m/>
    <x v="4254"/>
  </r>
  <r>
    <n v="6296"/>
    <n v="5624"/>
    <n v="1"/>
    <x v="1"/>
    <s v="Cairo"/>
    <n v="11"/>
    <x v="8"/>
    <n v="194"/>
    <x v="821"/>
    <x v="795"/>
    <s v="Education &amp; Learning"/>
    <s v="Puzzle"/>
    <x v="6"/>
    <n v="1"/>
    <n v="199.5"/>
    <m/>
    <x v="4255"/>
  </r>
  <r>
    <n v="6297"/>
    <n v="5629"/>
    <n v="1"/>
    <x v="1"/>
    <s v="Cairo"/>
    <n v="11"/>
    <x v="8"/>
    <n v="2829"/>
    <x v="440"/>
    <x v="419"/>
    <s v="Action Figure"/>
    <s v="Figures"/>
    <x v="22"/>
    <n v="1"/>
    <n v="400"/>
    <m/>
    <x v="4256"/>
  </r>
  <r>
    <n v="6298"/>
    <n v="5629"/>
    <n v="1"/>
    <x v="1"/>
    <s v="Cairo"/>
    <n v="11"/>
    <x v="8"/>
    <n v="1166"/>
    <x v="32"/>
    <x v="32"/>
    <s v="Vehicle - Parking &amp; Robots"/>
    <s v="Car"/>
    <x v="16"/>
    <n v="1"/>
    <n v="25"/>
    <m/>
    <x v="4256"/>
  </r>
  <r>
    <n v="6299"/>
    <n v="5631"/>
    <n v="1"/>
    <x v="1"/>
    <s v="Cairo"/>
    <n v="11"/>
    <x v="8"/>
    <n v="4079"/>
    <x v="422"/>
    <x v="402"/>
    <s v="Add-ons"/>
    <s v="Battery"/>
    <x v="7"/>
    <n v="2"/>
    <n v="50"/>
    <m/>
    <x v="4257"/>
  </r>
  <r>
    <n v="6300"/>
    <n v="5635"/>
    <n v="1"/>
    <x v="1"/>
    <s v="Cairo"/>
    <n v="11"/>
    <x v="8"/>
    <n v="4202"/>
    <x v="96"/>
    <x v="94"/>
    <s v="F&amp;B"/>
    <s v="Food"/>
    <x v="35"/>
    <n v="2"/>
    <n v="5"/>
    <m/>
    <x v="4258"/>
  </r>
  <r>
    <n v="6301"/>
    <n v="5642"/>
    <n v="1"/>
    <x v="1"/>
    <s v="Cairo"/>
    <n v="11"/>
    <x v="8"/>
    <n v="3459"/>
    <x v="822"/>
    <x v="796"/>
    <s v="Dolls &amp; Accessories"/>
    <s v="Fashion Doll"/>
    <x v="5"/>
    <n v="1"/>
    <n v="875"/>
    <m/>
    <x v="4259"/>
  </r>
  <r>
    <n v="6302"/>
    <n v="5646"/>
    <n v="1"/>
    <x v="1"/>
    <s v="Cairo"/>
    <n v="11"/>
    <x v="8"/>
    <n v="3333"/>
    <x v="823"/>
    <x v="797"/>
    <s v="Fashion"/>
    <s v="Accessories"/>
    <x v="77"/>
    <n v="1"/>
    <n v="387.5"/>
    <m/>
    <x v="4260"/>
  </r>
  <r>
    <n v="6303"/>
    <n v="5646"/>
    <n v="1"/>
    <x v="1"/>
    <s v="Cairo"/>
    <n v="11"/>
    <x v="8"/>
    <n v="3332"/>
    <x v="775"/>
    <x v="750"/>
    <s v="Fashion"/>
    <s v="Accessories"/>
    <x v="77"/>
    <n v="1"/>
    <n v="387.5"/>
    <m/>
    <x v="4260"/>
  </r>
  <r>
    <n v="6304"/>
    <n v="5646"/>
    <n v="1"/>
    <x v="1"/>
    <s v="Cairo"/>
    <n v="11"/>
    <x v="8"/>
    <n v="1099"/>
    <x v="13"/>
    <x v="13"/>
    <s v="Surprise"/>
    <s v="Tube"/>
    <x v="3"/>
    <n v="1"/>
    <n v="287.5"/>
    <m/>
    <x v="4260"/>
  </r>
  <r>
    <n v="6305"/>
    <n v="5646"/>
    <n v="1"/>
    <x v="1"/>
    <s v="Cairo"/>
    <n v="11"/>
    <x v="8"/>
    <n v="470"/>
    <x v="215"/>
    <x v="209"/>
    <s v="Games"/>
    <s v="Yoyo"/>
    <x v="53"/>
    <n v="2"/>
    <n v="40"/>
    <m/>
    <x v="4260"/>
  </r>
  <r>
    <n v="6306"/>
    <n v="5648"/>
    <n v="1"/>
    <x v="1"/>
    <s v="Cairo"/>
    <n v="3"/>
    <x v="17"/>
    <n v="3553"/>
    <x v="824"/>
    <x v="798"/>
    <s v="Dolls &amp; Accessories"/>
    <s v="Doll"/>
    <x v="14"/>
    <n v="1"/>
    <n v="575"/>
    <m/>
    <x v="4261"/>
  </r>
  <r>
    <n v="6307"/>
    <n v="5648"/>
    <n v="1"/>
    <x v="1"/>
    <s v="Cairo"/>
    <n v="3"/>
    <x v="17"/>
    <n v="616"/>
    <x v="255"/>
    <x v="243"/>
    <s v="Guns"/>
    <s v="Gun"/>
    <x v="8"/>
    <n v="1"/>
    <n v="387.5"/>
    <m/>
    <x v="4261"/>
  </r>
  <r>
    <n v="6308"/>
    <n v="5658"/>
    <n v="1"/>
    <x v="1"/>
    <s v="Cairo"/>
    <n v="9"/>
    <x v="16"/>
    <n v="2786"/>
    <x v="366"/>
    <x v="350"/>
    <s v="Education &amp; Learning"/>
    <s v="Art &amp; Craft"/>
    <x v="49"/>
    <n v="-1"/>
    <n v="-150"/>
    <s v="Exchange"/>
    <x v="4262"/>
  </r>
  <r>
    <n v="6309"/>
    <n v="5663"/>
    <n v="1"/>
    <x v="1"/>
    <s v="Cairo"/>
    <n v="15"/>
    <x v="1"/>
    <n v="4090"/>
    <x v="48"/>
    <x v="48"/>
    <s v="Clay"/>
    <s v="Dough"/>
    <x v="12"/>
    <n v="1"/>
    <n v="47.5"/>
    <m/>
    <x v="4263"/>
  </r>
  <r>
    <n v="6310"/>
    <n v="5663"/>
    <n v="1"/>
    <x v="1"/>
    <s v="Cairo"/>
    <n v="15"/>
    <x v="1"/>
    <n v="2784"/>
    <x v="589"/>
    <x v="567"/>
    <s v="Education &amp; Learning"/>
    <s v="Art &amp; Craft"/>
    <x v="49"/>
    <n v="1"/>
    <n v="325"/>
    <m/>
    <x v="4263"/>
  </r>
  <r>
    <n v="6311"/>
    <n v="5664"/>
    <n v="1"/>
    <x v="1"/>
    <s v="Cairo"/>
    <n v="15"/>
    <x v="1"/>
    <n v="4016"/>
    <x v="825"/>
    <x v="799"/>
    <s v="Season"/>
    <s v="Summer"/>
    <x v="86"/>
    <n v="1"/>
    <n v="250"/>
    <m/>
    <x v="4264"/>
  </r>
  <r>
    <n v="6312"/>
    <n v="5664"/>
    <n v="1"/>
    <x v="1"/>
    <s v="Cairo"/>
    <n v="15"/>
    <x v="1"/>
    <n v="4017"/>
    <x v="826"/>
    <x v="800"/>
    <s v="Season"/>
    <s v="Summer"/>
    <x v="86"/>
    <n v="1"/>
    <n v="187.5"/>
    <m/>
    <x v="4264"/>
  </r>
  <r>
    <n v="6313"/>
    <n v="5666"/>
    <n v="1"/>
    <x v="1"/>
    <s v="Cairo"/>
    <n v="15"/>
    <x v="1"/>
    <n v="419"/>
    <x v="582"/>
    <x v="560"/>
    <s v="Games"/>
    <s v="Card Game"/>
    <x v="53"/>
    <n v="1"/>
    <n v="197.5"/>
    <m/>
    <x v="4265"/>
  </r>
  <r>
    <n v="6314"/>
    <n v="5666"/>
    <n v="1"/>
    <x v="1"/>
    <s v="Cairo"/>
    <n v="15"/>
    <x v="1"/>
    <n v="460"/>
    <x v="241"/>
    <x v="207"/>
    <s v="Games"/>
    <s v="Card Game"/>
    <x v="53"/>
    <n v="1"/>
    <n v="75"/>
    <m/>
    <x v="4265"/>
  </r>
  <r>
    <n v="6315"/>
    <n v="5666"/>
    <n v="1"/>
    <x v="1"/>
    <s v="Cairo"/>
    <n v="15"/>
    <x v="1"/>
    <n v="391"/>
    <x v="298"/>
    <x v="285"/>
    <s v="Games"/>
    <s v="Card Game"/>
    <x v="53"/>
    <n v="2"/>
    <n v="250"/>
    <m/>
    <x v="4265"/>
  </r>
  <r>
    <n v="6316"/>
    <n v="5666"/>
    <n v="1"/>
    <x v="1"/>
    <s v="Cairo"/>
    <n v="15"/>
    <x v="1"/>
    <n v="461"/>
    <x v="218"/>
    <x v="207"/>
    <s v="Games"/>
    <s v="Card Game"/>
    <x v="53"/>
    <n v="2"/>
    <n v="200"/>
    <m/>
    <x v="4265"/>
  </r>
  <r>
    <n v="6317"/>
    <n v="5666"/>
    <n v="1"/>
    <x v="1"/>
    <s v="Cairo"/>
    <n v="15"/>
    <x v="1"/>
    <n v="475"/>
    <x v="217"/>
    <x v="211"/>
    <s v="Surprise"/>
    <s v="Ball"/>
    <x v="53"/>
    <n v="2"/>
    <n v="100"/>
    <m/>
    <x v="4265"/>
  </r>
  <r>
    <n v="6318"/>
    <n v="5666"/>
    <n v="1"/>
    <x v="1"/>
    <s v="Cairo"/>
    <n v="15"/>
    <x v="1"/>
    <n v="465"/>
    <x v="242"/>
    <x v="232"/>
    <s v="Games"/>
    <s v="Card Game"/>
    <x v="53"/>
    <n v="2"/>
    <n v="50"/>
    <m/>
    <x v="4265"/>
  </r>
  <r>
    <n v="6319"/>
    <n v="5667"/>
    <n v="1"/>
    <x v="1"/>
    <s v="Cairo"/>
    <n v="15"/>
    <x v="1"/>
    <n v="4024"/>
    <x v="338"/>
    <x v="323"/>
    <s v="Games"/>
    <s v="Card Game"/>
    <x v="59"/>
    <n v="1"/>
    <n v="275"/>
    <m/>
    <x v="4266"/>
  </r>
  <r>
    <n v="6320"/>
    <n v="5674"/>
    <n v="1"/>
    <x v="1"/>
    <s v="Cairo"/>
    <n v="9"/>
    <x v="16"/>
    <n v="3260"/>
    <x v="125"/>
    <x v="123"/>
    <s v="Games"/>
    <s v="Board Game"/>
    <x v="9"/>
    <n v="1"/>
    <n v="19.5"/>
    <m/>
    <x v="4267"/>
  </r>
  <r>
    <n v="6321"/>
    <n v="5674"/>
    <n v="1"/>
    <x v="1"/>
    <s v="Cairo"/>
    <n v="9"/>
    <x v="16"/>
    <n v="3271"/>
    <x v="92"/>
    <x v="90"/>
    <s v="Games"/>
    <s v="Card Game"/>
    <x v="9"/>
    <n v="1"/>
    <n v="29.5"/>
    <m/>
    <x v="4267"/>
  </r>
  <r>
    <n v="6322"/>
    <n v="5678"/>
    <n v="1"/>
    <x v="1"/>
    <s v="Cairo"/>
    <n v="1"/>
    <x v="20"/>
    <n v="2819"/>
    <x v="535"/>
    <x v="513"/>
    <s v="Action Figure"/>
    <s v="Figures"/>
    <x v="68"/>
    <n v="2"/>
    <n v="650"/>
    <m/>
    <x v="4268"/>
  </r>
  <r>
    <n v="6323"/>
    <n v="5678"/>
    <n v="1"/>
    <x v="1"/>
    <s v="Cairo"/>
    <n v="1"/>
    <x v="20"/>
    <n v="374"/>
    <x v="275"/>
    <x v="263"/>
    <s v="Season"/>
    <s v="Summer"/>
    <x v="58"/>
    <n v="2"/>
    <n v="30"/>
    <m/>
    <x v="4268"/>
  </r>
  <r>
    <n v="6324"/>
    <n v="5680"/>
    <n v="1"/>
    <x v="1"/>
    <s v="Cairo"/>
    <n v="9"/>
    <x v="16"/>
    <n v="2855"/>
    <x v="616"/>
    <x v="592"/>
    <s v="Fashion"/>
    <s v="Accessories"/>
    <x v="43"/>
    <n v="1"/>
    <n v="175"/>
    <m/>
    <x v="4269"/>
  </r>
  <r>
    <n v="6325"/>
    <n v="5686"/>
    <n v="1"/>
    <x v="1"/>
    <s v="Cairo"/>
    <n v="1"/>
    <x v="20"/>
    <n v="449"/>
    <x v="611"/>
    <x v="251"/>
    <s v="Action Figure"/>
    <s v="Figures"/>
    <x v="53"/>
    <n v="1"/>
    <n v="300"/>
    <m/>
    <x v="4270"/>
  </r>
  <r>
    <n v="6326"/>
    <n v="5686"/>
    <n v="1"/>
    <x v="1"/>
    <s v="Cairo"/>
    <n v="1"/>
    <x v="20"/>
    <n v="417"/>
    <x v="646"/>
    <x v="622"/>
    <s v="Action Figure"/>
    <s v="Figures"/>
    <x v="55"/>
    <n v="1"/>
    <n v="497.5"/>
    <m/>
    <x v="4270"/>
  </r>
  <r>
    <n v="6327"/>
    <n v="5686"/>
    <n v="1"/>
    <x v="1"/>
    <s v="Cairo"/>
    <n v="1"/>
    <x v="20"/>
    <n v="4079"/>
    <x v="422"/>
    <x v="402"/>
    <s v="Add-ons"/>
    <s v="Battery"/>
    <x v="7"/>
    <n v="3"/>
    <n v="75"/>
    <m/>
    <x v="4270"/>
  </r>
  <r>
    <n v="6328"/>
    <n v="5690"/>
    <n v="1"/>
    <x v="1"/>
    <s v="Cairo"/>
    <n v="2"/>
    <x v="5"/>
    <n v="1171"/>
    <x v="612"/>
    <x v="588"/>
    <s v="Music"/>
    <s v="Mic"/>
    <x v="5"/>
    <n v="1"/>
    <n v="175"/>
    <m/>
    <x v="4271"/>
  </r>
  <r>
    <n v="6329"/>
    <n v="5690"/>
    <n v="1"/>
    <x v="1"/>
    <s v="Cairo"/>
    <n v="2"/>
    <x v="5"/>
    <n v="4079"/>
    <x v="422"/>
    <x v="402"/>
    <s v="Add-ons"/>
    <s v="Battery"/>
    <x v="7"/>
    <n v="3"/>
    <n v="75"/>
    <m/>
    <x v="4271"/>
  </r>
  <r>
    <n v="6330"/>
    <n v="5696"/>
    <n v="1"/>
    <x v="1"/>
    <s v="Cairo"/>
    <n v="14"/>
    <x v="3"/>
    <n v="641"/>
    <x v="587"/>
    <x v="565"/>
    <s v="Guns"/>
    <s v="Gun"/>
    <x v="8"/>
    <n v="1"/>
    <n v="550"/>
    <m/>
    <x v="4272"/>
  </r>
  <r>
    <n v="6331"/>
    <n v="5701"/>
    <n v="1"/>
    <x v="1"/>
    <s v="Cairo"/>
    <n v="1"/>
    <x v="20"/>
    <n v="2752"/>
    <x v="597"/>
    <x v="575"/>
    <s v="Clay"/>
    <s v="Slime"/>
    <x v="46"/>
    <n v="1"/>
    <n v="125"/>
    <m/>
    <x v="4273"/>
  </r>
  <r>
    <n v="6332"/>
    <n v="5707"/>
    <n v="1"/>
    <x v="1"/>
    <s v="Cairo"/>
    <n v="3"/>
    <x v="17"/>
    <n v="3579"/>
    <x v="827"/>
    <x v="801"/>
    <s v="Baby"/>
    <s v="Toddler"/>
    <x v="36"/>
    <n v="1"/>
    <n v="599.5"/>
    <m/>
    <x v="4274"/>
  </r>
  <r>
    <n v="6333"/>
    <n v="5707"/>
    <n v="1"/>
    <x v="1"/>
    <s v="Cairo"/>
    <n v="3"/>
    <x v="17"/>
    <n v="2812"/>
    <x v="512"/>
    <x v="490"/>
    <s v="Dolls &amp; Accessories"/>
    <s v="Doll"/>
    <x v="52"/>
    <n v="1"/>
    <n v="997.5"/>
    <m/>
    <x v="4274"/>
  </r>
  <r>
    <n v="6334"/>
    <n v="5709"/>
    <n v="1"/>
    <x v="1"/>
    <s v="Cairo"/>
    <n v="1"/>
    <x v="20"/>
    <n v="3305"/>
    <x v="121"/>
    <x v="119"/>
    <s v="Games"/>
    <s v="Board Game"/>
    <x v="9"/>
    <n v="1"/>
    <n v="97.5"/>
    <m/>
    <x v="4275"/>
  </r>
  <r>
    <n v="6335"/>
    <n v="5710"/>
    <n v="1"/>
    <x v="1"/>
    <s v="Cairo"/>
    <n v="1"/>
    <x v="20"/>
    <n v="4017"/>
    <x v="826"/>
    <x v="800"/>
    <s v="Season"/>
    <s v="Summer"/>
    <x v="86"/>
    <n v="1"/>
    <n v="187.5"/>
    <m/>
    <x v="4276"/>
  </r>
  <r>
    <n v="6336"/>
    <n v="5710"/>
    <n v="1"/>
    <x v="1"/>
    <s v="Cairo"/>
    <n v="1"/>
    <x v="20"/>
    <n v="1099"/>
    <x v="13"/>
    <x v="13"/>
    <s v="Surprise"/>
    <s v="Tube"/>
    <x v="3"/>
    <n v="1"/>
    <n v="287.5"/>
    <m/>
    <x v="4276"/>
  </r>
  <r>
    <n v="6337"/>
    <n v="5710"/>
    <n v="1"/>
    <x v="1"/>
    <s v="Cairo"/>
    <n v="1"/>
    <x v="20"/>
    <n v="3426"/>
    <x v="168"/>
    <x v="165"/>
    <s v="Surprise"/>
    <s v="Ball"/>
    <x v="5"/>
    <n v="1"/>
    <n v="180"/>
    <m/>
    <x v="4276"/>
  </r>
  <r>
    <n v="6338"/>
    <n v="5710"/>
    <n v="1"/>
    <x v="1"/>
    <s v="Cairo"/>
    <n v="1"/>
    <x v="20"/>
    <n v="3224"/>
    <x v="77"/>
    <x v="75"/>
    <s v="Games"/>
    <s v="Board Game"/>
    <x v="9"/>
    <n v="1"/>
    <n v="34.5"/>
    <m/>
    <x v="4276"/>
  </r>
  <r>
    <n v="6339"/>
    <n v="5710"/>
    <n v="1"/>
    <x v="1"/>
    <s v="Cairo"/>
    <n v="1"/>
    <x v="20"/>
    <n v="2820"/>
    <x v="471"/>
    <x v="450"/>
    <s v="Action Figure"/>
    <s v="Figures"/>
    <x v="68"/>
    <n v="2"/>
    <n v="750"/>
    <m/>
    <x v="4276"/>
  </r>
  <r>
    <n v="6340"/>
    <n v="5711"/>
    <n v="1"/>
    <x v="1"/>
    <s v="Cairo"/>
    <n v="1"/>
    <x v="20"/>
    <n v="4092"/>
    <x v="16"/>
    <x v="16"/>
    <s v="Clay"/>
    <s v="Dough"/>
    <x v="12"/>
    <n v="1"/>
    <n v="25"/>
    <m/>
    <x v="4277"/>
  </r>
  <r>
    <n v="6341"/>
    <n v="5712"/>
    <n v="1"/>
    <x v="1"/>
    <s v="Cairo"/>
    <n v="1"/>
    <x v="20"/>
    <n v="3346"/>
    <x v="828"/>
    <x v="802"/>
    <s v="Fashion"/>
    <s v="Accessories"/>
    <x v="67"/>
    <n v="1"/>
    <n v="125"/>
    <m/>
    <x v="4278"/>
  </r>
  <r>
    <n v="6342"/>
    <n v="5712"/>
    <n v="1"/>
    <x v="1"/>
    <s v="Cairo"/>
    <n v="1"/>
    <x v="20"/>
    <n v="3342"/>
    <x v="829"/>
    <x v="803"/>
    <s v="Fashion"/>
    <s v="Accessories"/>
    <x v="67"/>
    <n v="1"/>
    <n v="125"/>
    <m/>
    <x v="4278"/>
  </r>
  <r>
    <n v="6343"/>
    <n v="5713"/>
    <n v="1"/>
    <x v="1"/>
    <s v="Cairo"/>
    <n v="10"/>
    <x v="7"/>
    <n v="599"/>
    <x v="245"/>
    <x v="235"/>
    <s v="Guns"/>
    <s v="Gun"/>
    <x v="8"/>
    <n v="1"/>
    <n v="175"/>
    <m/>
    <x v="4279"/>
  </r>
  <r>
    <n v="6344"/>
    <n v="5717"/>
    <n v="1"/>
    <x v="1"/>
    <s v="Cairo"/>
    <n v="3"/>
    <x v="17"/>
    <n v="14"/>
    <x v="272"/>
    <x v="260"/>
    <s v="Surprise"/>
    <s v="Egg"/>
    <x v="26"/>
    <n v="1"/>
    <n v="875"/>
    <m/>
    <x v="4280"/>
  </r>
  <r>
    <n v="6345"/>
    <n v="5719"/>
    <n v="1"/>
    <x v="1"/>
    <s v="Cairo"/>
    <n v="10"/>
    <x v="7"/>
    <n v="628"/>
    <x v="74"/>
    <x v="72"/>
    <s v="Guns"/>
    <s v="Gun"/>
    <x v="8"/>
    <n v="1"/>
    <n v="137.5"/>
    <m/>
    <x v="4281"/>
  </r>
  <r>
    <n v="6346"/>
    <n v="5719"/>
    <n v="1"/>
    <x v="1"/>
    <s v="Cairo"/>
    <n v="10"/>
    <x v="7"/>
    <n v="629"/>
    <x v="40"/>
    <x v="40"/>
    <s v="Guns"/>
    <s v="Gun"/>
    <x v="8"/>
    <n v="1"/>
    <n v="137.5"/>
    <m/>
    <x v="4281"/>
  </r>
  <r>
    <n v="6347"/>
    <n v="5719"/>
    <n v="1"/>
    <x v="1"/>
    <s v="Cairo"/>
    <n v="10"/>
    <x v="7"/>
    <n v="618"/>
    <x v="652"/>
    <x v="628"/>
    <s v="Guns"/>
    <s v="Gun"/>
    <x v="8"/>
    <n v="1"/>
    <n v="387.5"/>
    <m/>
    <x v="4281"/>
  </r>
  <r>
    <n v="6348"/>
    <n v="5719"/>
    <n v="1"/>
    <x v="1"/>
    <s v="Cairo"/>
    <n v="10"/>
    <x v="7"/>
    <n v="4079"/>
    <x v="422"/>
    <x v="402"/>
    <s v="Add-ons"/>
    <s v="Battery"/>
    <x v="7"/>
    <n v="2"/>
    <n v="50"/>
    <m/>
    <x v="4281"/>
  </r>
  <r>
    <n v="6349"/>
    <n v="5728"/>
    <n v="1"/>
    <x v="1"/>
    <s v="Cairo"/>
    <n v="3"/>
    <x v="17"/>
    <n v="458"/>
    <x v="212"/>
    <x v="207"/>
    <s v="Games"/>
    <s v="Card Game"/>
    <x v="53"/>
    <n v="1"/>
    <n v="200"/>
    <m/>
    <x v="4282"/>
  </r>
  <r>
    <n v="6350"/>
    <n v="5728"/>
    <n v="1"/>
    <x v="1"/>
    <s v="Cairo"/>
    <n v="3"/>
    <x v="17"/>
    <n v="391"/>
    <x v="298"/>
    <x v="285"/>
    <s v="Games"/>
    <s v="Card Game"/>
    <x v="53"/>
    <n v="1"/>
    <n v="125"/>
    <m/>
    <x v="4282"/>
  </r>
  <r>
    <n v="6351"/>
    <n v="5728"/>
    <n v="1"/>
    <x v="1"/>
    <s v="Cairo"/>
    <n v="3"/>
    <x v="17"/>
    <n v="386"/>
    <x v="496"/>
    <x v="474"/>
    <s v="Games"/>
    <s v="Card Game"/>
    <x v="53"/>
    <n v="2"/>
    <n v="40"/>
    <m/>
    <x v="4282"/>
  </r>
  <r>
    <n v="6352"/>
    <n v="5729"/>
    <n v="1"/>
    <x v="1"/>
    <s v="Cairo"/>
    <n v="14"/>
    <x v="3"/>
    <n v="3343"/>
    <x v="814"/>
    <x v="788"/>
    <s v="Fashion"/>
    <s v="Accessories"/>
    <x v="67"/>
    <n v="1"/>
    <n v="125"/>
    <m/>
    <x v="4283"/>
  </r>
  <r>
    <n v="6353"/>
    <n v="5729"/>
    <n v="1"/>
    <x v="1"/>
    <s v="Cairo"/>
    <n v="14"/>
    <x v="3"/>
    <n v="2778"/>
    <x v="348"/>
    <x v="333"/>
    <s v="Education &amp; Learning"/>
    <s v="Art &amp; Craft"/>
    <x v="49"/>
    <n v="1"/>
    <n v="600"/>
    <m/>
    <x v="4283"/>
  </r>
  <r>
    <n v="6354"/>
    <n v="5730"/>
    <n v="1"/>
    <x v="1"/>
    <s v="Cairo"/>
    <n v="14"/>
    <x v="3"/>
    <n v="2795"/>
    <x v="104"/>
    <x v="102"/>
    <s v="Fashion"/>
    <s v="Accessories"/>
    <x v="37"/>
    <n v="1"/>
    <n v="187.5"/>
    <m/>
    <x v="4284"/>
  </r>
  <r>
    <n v="6355"/>
    <n v="5732"/>
    <n v="1"/>
    <x v="1"/>
    <s v="Cairo"/>
    <n v="10"/>
    <x v="7"/>
    <n v="2817"/>
    <x v="449"/>
    <x v="428"/>
    <s v="Dolls &amp; Accessories"/>
    <s v="Doll"/>
    <x v="52"/>
    <n v="1"/>
    <n v="675"/>
    <m/>
    <x v="4285"/>
  </r>
  <r>
    <n v="6356"/>
    <n v="5732"/>
    <n v="1"/>
    <x v="1"/>
    <s v="Cairo"/>
    <n v="10"/>
    <x v="7"/>
    <n v="2827"/>
    <x v="830"/>
    <x v="804"/>
    <s v="Action Figure"/>
    <s v="Figures"/>
    <x v="22"/>
    <n v="1"/>
    <n v="400"/>
    <m/>
    <x v="4285"/>
  </r>
  <r>
    <n v="6357"/>
    <n v="5733"/>
    <n v="1"/>
    <x v="1"/>
    <s v="Cairo"/>
    <n v="1"/>
    <x v="20"/>
    <n v="8"/>
    <x v="515"/>
    <x v="493"/>
    <s v="Plush &amp; Soft Toys"/>
    <s v="Non Battery"/>
    <x v="4"/>
    <n v="1"/>
    <n v="149.5"/>
    <m/>
    <x v="4286"/>
  </r>
  <r>
    <n v="6358"/>
    <n v="5740"/>
    <n v="1"/>
    <x v="1"/>
    <s v="Cairo"/>
    <n v="2"/>
    <x v="5"/>
    <n v="3388"/>
    <x v="97"/>
    <x v="95"/>
    <s v="Surprise"/>
    <s v="Ball"/>
    <x v="5"/>
    <n v="1"/>
    <n v="299.5"/>
    <m/>
    <x v="4287"/>
  </r>
  <r>
    <n v="6359"/>
    <n v="5747"/>
    <n v="1"/>
    <x v="1"/>
    <s v="Cairo"/>
    <n v="10"/>
    <x v="7"/>
    <n v="1165"/>
    <x v="58"/>
    <x v="32"/>
    <s v="Vehicle - Parking &amp; Robots"/>
    <s v="Car"/>
    <x v="16"/>
    <n v="1"/>
    <n v="25"/>
    <m/>
    <x v="4288"/>
  </r>
  <r>
    <n v="6360"/>
    <n v="5748"/>
    <n v="1"/>
    <x v="1"/>
    <s v="Cairo"/>
    <n v="1"/>
    <x v="20"/>
    <n v="4028"/>
    <x v="282"/>
    <x v="270"/>
    <s v="Games"/>
    <s v="Card Game"/>
    <x v="59"/>
    <n v="1"/>
    <n v="45"/>
    <m/>
    <x v="4289"/>
  </r>
  <r>
    <n v="6361"/>
    <n v="5752"/>
    <n v="1"/>
    <x v="1"/>
    <s v="Cairo"/>
    <n v="14"/>
    <x v="3"/>
    <n v="3336"/>
    <x v="451"/>
    <x v="430"/>
    <s v="Fashion"/>
    <s v="Accessories"/>
    <x v="67"/>
    <n v="1"/>
    <n v="337.5"/>
    <m/>
    <x v="4290"/>
  </r>
  <r>
    <n v="6362"/>
    <n v="5755"/>
    <n v="1"/>
    <x v="1"/>
    <s v="Cairo"/>
    <n v="1"/>
    <x v="20"/>
    <n v="12"/>
    <x v="82"/>
    <x v="80"/>
    <s v="Surprise"/>
    <s v="Egg"/>
    <x v="13"/>
    <n v="1"/>
    <n v="797.5"/>
    <m/>
    <x v="4291"/>
  </r>
  <r>
    <n v="6363"/>
    <n v="5756"/>
    <n v="1"/>
    <x v="1"/>
    <s v="Cairo"/>
    <n v="14"/>
    <x v="3"/>
    <n v="3336"/>
    <x v="451"/>
    <x v="430"/>
    <s v="Fashion"/>
    <s v="Accessories"/>
    <x v="67"/>
    <n v="-1"/>
    <n v="-337.5"/>
    <s v=" Customer Change His Mind (UOD)"/>
    <x v="4292"/>
  </r>
  <r>
    <n v="6364"/>
    <n v="5758"/>
    <n v="1"/>
    <x v="1"/>
    <s v="Cairo"/>
    <n v="2"/>
    <x v="5"/>
    <n v="3262"/>
    <x v="831"/>
    <x v="805"/>
    <s v="Games"/>
    <s v="Board Game"/>
    <x v="9"/>
    <n v="1"/>
    <n v="275"/>
    <m/>
    <x v="4293"/>
  </r>
  <r>
    <n v="6365"/>
    <n v="5758"/>
    <n v="1"/>
    <x v="1"/>
    <s v="Cairo"/>
    <n v="2"/>
    <x v="5"/>
    <n v="3305"/>
    <x v="121"/>
    <x v="119"/>
    <s v="Games"/>
    <s v="Board Game"/>
    <x v="9"/>
    <n v="1"/>
    <n v="97.5"/>
    <m/>
    <x v="4293"/>
  </r>
  <r>
    <n v="6366"/>
    <n v="5758"/>
    <n v="1"/>
    <x v="1"/>
    <s v="Cairo"/>
    <n v="2"/>
    <x v="5"/>
    <n v="3256"/>
    <x v="631"/>
    <x v="607"/>
    <s v="Games"/>
    <s v="Board Game"/>
    <x v="9"/>
    <n v="1"/>
    <n v="87.5"/>
    <m/>
    <x v="4293"/>
  </r>
  <r>
    <n v="6367"/>
    <n v="5765"/>
    <n v="1"/>
    <x v="1"/>
    <s v="Cairo"/>
    <n v="9"/>
    <x v="16"/>
    <n v="4028"/>
    <x v="282"/>
    <x v="270"/>
    <s v="Games"/>
    <s v="Card Game"/>
    <x v="59"/>
    <n v="1"/>
    <n v="45"/>
    <m/>
    <x v="4294"/>
  </r>
  <r>
    <n v="6368"/>
    <n v="5766"/>
    <n v="1"/>
    <x v="1"/>
    <s v="Cairo"/>
    <n v="9"/>
    <x v="16"/>
    <n v="3310"/>
    <x v="832"/>
    <x v="806"/>
    <s v="Games"/>
    <s v="Board Game"/>
    <x v="9"/>
    <n v="1"/>
    <n v="162.5"/>
    <m/>
    <x v="4295"/>
  </r>
  <r>
    <n v="6369"/>
    <n v="5767"/>
    <n v="1"/>
    <x v="1"/>
    <s v="Cairo"/>
    <n v="15"/>
    <x v="1"/>
    <n v="4091"/>
    <x v="81"/>
    <x v="79"/>
    <s v="Clay"/>
    <s v="Dough"/>
    <x v="12"/>
    <n v="1"/>
    <n v="25"/>
    <m/>
    <x v="4296"/>
  </r>
  <r>
    <n v="6370"/>
    <n v="5768"/>
    <n v="1"/>
    <x v="1"/>
    <s v="Cairo"/>
    <n v="15"/>
    <x v="1"/>
    <n v="3487"/>
    <x v="214"/>
    <x v="157"/>
    <s v="Surprise"/>
    <s v="Box"/>
    <x v="41"/>
    <n v="1"/>
    <n v="497.5"/>
    <m/>
    <x v="4297"/>
  </r>
  <r>
    <n v="6371"/>
    <n v="5768"/>
    <n v="1"/>
    <x v="1"/>
    <s v="Cairo"/>
    <n v="15"/>
    <x v="1"/>
    <n v="2851"/>
    <x v="833"/>
    <x v="807"/>
    <s v="Role Play"/>
    <s v="Pets"/>
    <x v="47"/>
    <n v="1"/>
    <n v="637.5"/>
    <m/>
    <x v="4297"/>
  </r>
  <r>
    <n v="6372"/>
    <n v="5770"/>
    <n v="1"/>
    <x v="1"/>
    <s v="Cairo"/>
    <n v="9"/>
    <x v="16"/>
    <n v="12"/>
    <x v="82"/>
    <x v="80"/>
    <s v="Surprise"/>
    <s v="Egg"/>
    <x v="13"/>
    <n v="1"/>
    <n v="797.5"/>
    <m/>
    <x v="4298"/>
  </r>
  <r>
    <n v="6373"/>
    <n v="5772"/>
    <n v="1"/>
    <x v="1"/>
    <s v="Cairo"/>
    <n v="5"/>
    <x v="10"/>
    <n v="4090"/>
    <x v="48"/>
    <x v="48"/>
    <s v="Clay"/>
    <s v="Dough"/>
    <x v="12"/>
    <n v="1"/>
    <n v="47.5"/>
    <m/>
    <x v="4299"/>
  </r>
  <r>
    <n v="6374"/>
    <n v="5773"/>
    <n v="1"/>
    <x v="1"/>
    <s v="Cairo"/>
    <n v="9"/>
    <x v="16"/>
    <n v="470"/>
    <x v="215"/>
    <x v="209"/>
    <s v="Games"/>
    <s v="Yoyo"/>
    <x v="53"/>
    <n v="1"/>
    <n v="20"/>
    <m/>
    <x v="4300"/>
  </r>
  <r>
    <n v="6375"/>
    <n v="5780"/>
    <n v="1"/>
    <x v="1"/>
    <s v="Cairo"/>
    <n v="15"/>
    <x v="1"/>
    <n v="4028"/>
    <x v="282"/>
    <x v="270"/>
    <s v="Games"/>
    <s v="Card Game"/>
    <x v="59"/>
    <n v="1"/>
    <n v="45"/>
    <m/>
    <x v="4301"/>
  </r>
  <r>
    <n v="6376"/>
    <n v="5783"/>
    <n v="1"/>
    <x v="1"/>
    <s v="Cairo"/>
    <n v="11"/>
    <x v="8"/>
    <n v="3438"/>
    <x v="37"/>
    <x v="37"/>
    <s v="Dolls &amp; Accessories"/>
    <s v="Fashion Doll"/>
    <x v="17"/>
    <n v="1"/>
    <n v="699.5"/>
    <m/>
    <x v="4302"/>
  </r>
  <r>
    <n v="6377"/>
    <n v="5783"/>
    <n v="1"/>
    <x v="1"/>
    <s v="Cairo"/>
    <n v="11"/>
    <x v="8"/>
    <n v="3645"/>
    <x v="834"/>
    <x v="808"/>
    <s v="Dolls &amp; Accessories"/>
    <s v="Doll"/>
    <x v="34"/>
    <n v="1"/>
    <n v="749.5"/>
    <m/>
    <x v="4302"/>
  </r>
  <r>
    <n v="6378"/>
    <n v="5785"/>
    <n v="1"/>
    <x v="1"/>
    <s v="Cairo"/>
    <n v="15"/>
    <x v="1"/>
    <n v="4028"/>
    <x v="282"/>
    <x v="270"/>
    <s v="Games"/>
    <s v="Card Game"/>
    <x v="59"/>
    <n v="1"/>
    <n v="45"/>
    <m/>
    <x v="4303"/>
  </r>
  <r>
    <n v="6379"/>
    <n v="5785"/>
    <n v="1"/>
    <x v="1"/>
    <s v="Cairo"/>
    <n v="15"/>
    <x v="1"/>
    <n v="4017"/>
    <x v="826"/>
    <x v="800"/>
    <s v="Season"/>
    <s v="Summer"/>
    <x v="86"/>
    <n v="2"/>
    <n v="375"/>
    <m/>
    <x v="4303"/>
  </r>
  <r>
    <n v="6380"/>
    <n v="5786"/>
    <n v="1"/>
    <x v="1"/>
    <s v="Cairo"/>
    <n v="11"/>
    <x v="8"/>
    <n v="2819"/>
    <x v="535"/>
    <x v="513"/>
    <s v="Action Figure"/>
    <s v="Figures"/>
    <x v="68"/>
    <n v="1"/>
    <n v="325"/>
    <m/>
    <x v="4304"/>
  </r>
  <r>
    <n v="6381"/>
    <n v="5786"/>
    <n v="1"/>
    <x v="1"/>
    <s v="Cairo"/>
    <n v="11"/>
    <x v="8"/>
    <n v="3720"/>
    <x v="835"/>
    <x v="809"/>
    <s v="Surprise"/>
    <s v="Box"/>
    <x v="10"/>
    <n v="1"/>
    <n v="387.5"/>
    <m/>
    <x v="4304"/>
  </r>
  <r>
    <n v="6382"/>
    <n v="5787"/>
    <n v="1"/>
    <x v="1"/>
    <s v="Cairo"/>
    <n v="9"/>
    <x v="16"/>
    <n v="3418"/>
    <x v="273"/>
    <x v="261"/>
    <s v="Surprise"/>
    <s v="Ball"/>
    <x v="5"/>
    <n v="1"/>
    <n v="299.5"/>
    <m/>
    <x v="4305"/>
  </r>
  <r>
    <n v="6383"/>
    <n v="5794"/>
    <n v="1"/>
    <x v="1"/>
    <s v="Cairo"/>
    <n v="9"/>
    <x v="16"/>
    <n v="4017"/>
    <x v="826"/>
    <x v="800"/>
    <s v="Season"/>
    <s v="Summer"/>
    <x v="86"/>
    <n v="1"/>
    <n v="187.5"/>
    <m/>
    <x v="4306"/>
  </r>
  <r>
    <n v="6384"/>
    <n v="5798"/>
    <n v="1"/>
    <x v="1"/>
    <s v="Cairo"/>
    <n v="9"/>
    <x v="16"/>
    <n v="3325"/>
    <x v="576"/>
    <x v="554"/>
    <s v="Fashion"/>
    <s v="Accessories"/>
    <x v="77"/>
    <n v="1"/>
    <n v="237.5"/>
    <m/>
    <x v="4307"/>
  </r>
  <r>
    <n v="6385"/>
    <n v="5799"/>
    <n v="1"/>
    <x v="1"/>
    <s v="Cairo"/>
    <n v="11"/>
    <x v="8"/>
    <n v="4028"/>
    <x v="282"/>
    <x v="270"/>
    <s v="Games"/>
    <s v="Card Game"/>
    <x v="59"/>
    <n v="1"/>
    <n v="45"/>
    <m/>
    <x v="4308"/>
  </r>
  <r>
    <n v="6386"/>
    <n v="5799"/>
    <n v="1"/>
    <x v="1"/>
    <s v="Cairo"/>
    <n v="11"/>
    <x v="8"/>
    <n v="4028"/>
    <x v="282"/>
    <x v="270"/>
    <s v="Games"/>
    <s v="Card Game"/>
    <x v="59"/>
    <n v="1"/>
    <n v="45"/>
    <m/>
    <x v="4308"/>
  </r>
  <r>
    <n v="6387"/>
    <n v="5799"/>
    <n v="1"/>
    <x v="1"/>
    <s v="Cairo"/>
    <n v="11"/>
    <x v="8"/>
    <n v="4028"/>
    <x v="282"/>
    <x v="270"/>
    <s v="Games"/>
    <s v="Card Game"/>
    <x v="59"/>
    <n v="1"/>
    <n v="45"/>
    <m/>
    <x v="4308"/>
  </r>
  <r>
    <n v="6388"/>
    <n v="5806"/>
    <n v="1"/>
    <x v="1"/>
    <s v="Cairo"/>
    <n v="11"/>
    <x v="8"/>
    <n v="1136"/>
    <x v="165"/>
    <x v="162"/>
    <s v="Action Figure"/>
    <s v="Figures"/>
    <x v="16"/>
    <n v="1"/>
    <n v="75"/>
    <m/>
    <x v="4309"/>
  </r>
  <r>
    <n v="6389"/>
    <n v="5812"/>
    <n v="1"/>
    <x v="1"/>
    <s v="Cairo"/>
    <n v="11"/>
    <x v="8"/>
    <n v="3233"/>
    <x v="407"/>
    <x v="388"/>
    <s v="Games"/>
    <s v="Board Game"/>
    <x v="9"/>
    <n v="1"/>
    <n v="49.5"/>
    <m/>
    <x v="4310"/>
  </r>
  <r>
    <n v="6390"/>
    <n v="5812"/>
    <n v="1"/>
    <x v="1"/>
    <s v="Cairo"/>
    <n v="11"/>
    <x v="8"/>
    <n v="3249"/>
    <x v="30"/>
    <x v="30"/>
    <s v="Games"/>
    <s v="Board Game"/>
    <x v="9"/>
    <n v="1"/>
    <n v="97.5"/>
    <m/>
    <x v="4310"/>
  </r>
  <r>
    <n v="6391"/>
    <n v="5812"/>
    <n v="1"/>
    <x v="1"/>
    <s v="Cairo"/>
    <n v="11"/>
    <x v="8"/>
    <n v="3220"/>
    <x v="300"/>
    <x v="287"/>
    <s v="Games"/>
    <s v="Board Game"/>
    <x v="9"/>
    <n v="1"/>
    <n v="89.5"/>
    <m/>
    <x v="4310"/>
  </r>
  <r>
    <n v="6392"/>
    <n v="5812"/>
    <n v="1"/>
    <x v="1"/>
    <s v="Cairo"/>
    <n v="11"/>
    <x v="8"/>
    <n v="3260"/>
    <x v="125"/>
    <x v="123"/>
    <s v="Games"/>
    <s v="Board Game"/>
    <x v="9"/>
    <n v="2"/>
    <n v="39"/>
    <m/>
    <x v="4310"/>
  </r>
  <r>
    <n v="6393"/>
    <n v="5813"/>
    <n v="1"/>
    <x v="1"/>
    <s v="Cairo"/>
    <n v="3"/>
    <x v="17"/>
    <n v="4090"/>
    <x v="48"/>
    <x v="48"/>
    <s v="Clay"/>
    <s v="Dough"/>
    <x v="12"/>
    <n v="1"/>
    <n v="47.5"/>
    <m/>
    <x v="4311"/>
  </r>
  <r>
    <n v="6394"/>
    <n v="5816"/>
    <n v="1"/>
    <x v="1"/>
    <s v="Cairo"/>
    <n v="9"/>
    <x v="16"/>
    <n v="470"/>
    <x v="215"/>
    <x v="209"/>
    <s v="Games"/>
    <s v="Yoyo"/>
    <x v="53"/>
    <n v="1"/>
    <n v="20"/>
    <m/>
    <x v="4312"/>
  </r>
  <r>
    <n v="6395"/>
    <n v="5816"/>
    <n v="1"/>
    <x v="1"/>
    <s v="Cairo"/>
    <n v="9"/>
    <x v="16"/>
    <n v="3346"/>
    <x v="828"/>
    <x v="802"/>
    <s v="Fashion"/>
    <s v="Accessories"/>
    <x v="67"/>
    <n v="1"/>
    <n v="125"/>
    <m/>
    <x v="4312"/>
  </r>
  <r>
    <n v="6396"/>
    <n v="5819"/>
    <n v="1"/>
    <x v="1"/>
    <s v="Cairo"/>
    <n v="2"/>
    <x v="5"/>
    <n v="4079"/>
    <x v="422"/>
    <x v="402"/>
    <s v="Add-ons"/>
    <s v="Battery"/>
    <x v="7"/>
    <n v="1"/>
    <n v="25"/>
    <m/>
    <x v="4313"/>
  </r>
  <r>
    <n v="6397"/>
    <n v="5820"/>
    <n v="1"/>
    <x v="1"/>
    <s v="Cairo"/>
    <n v="3"/>
    <x v="17"/>
    <n v="3719"/>
    <x v="15"/>
    <x v="15"/>
    <s v="Surprise"/>
    <s v="Box"/>
    <x v="11"/>
    <n v="1"/>
    <n v="100"/>
    <m/>
    <x v="4314"/>
  </r>
  <r>
    <n v="6398"/>
    <n v="5829"/>
    <n v="1"/>
    <x v="1"/>
    <s v="Cairo"/>
    <n v="3"/>
    <x v="17"/>
    <n v="386"/>
    <x v="496"/>
    <x v="474"/>
    <s v="Games"/>
    <s v="Card Game"/>
    <x v="53"/>
    <n v="2"/>
    <n v="40"/>
    <m/>
    <x v="4315"/>
  </r>
  <r>
    <n v="6399"/>
    <n v="5832"/>
    <n v="1"/>
    <x v="1"/>
    <s v="Cairo"/>
    <n v="9"/>
    <x v="16"/>
    <n v="3342"/>
    <x v="829"/>
    <x v="803"/>
    <s v="Fashion"/>
    <s v="Accessories"/>
    <x v="67"/>
    <n v="1"/>
    <n v="125"/>
    <m/>
    <x v="4316"/>
  </r>
  <r>
    <n v="6400"/>
    <n v="5832"/>
    <n v="1"/>
    <x v="1"/>
    <s v="Cairo"/>
    <n v="9"/>
    <x v="16"/>
    <n v="3344"/>
    <x v="709"/>
    <x v="684"/>
    <s v="Fashion"/>
    <s v="Accessories"/>
    <x v="67"/>
    <n v="3"/>
    <n v="375"/>
    <m/>
    <x v="4316"/>
  </r>
  <r>
    <n v="6401"/>
    <n v="5832"/>
    <n v="1"/>
    <x v="1"/>
    <s v="Cairo"/>
    <n v="9"/>
    <x v="16"/>
    <n v="3343"/>
    <x v="814"/>
    <x v="788"/>
    <s v="Fashion"/>
    <s v="Accessories"/>
    <x v="67"/>
    <n v="3"/>
    <n v="375"/>
    <m/>
    <x v="4316"/>
  </r>
  <r>
    <n v="6402"/>
    <n v="5837"/>
    <n v="1"/>
    <x v="1"/>
    <s v="Cairo"/>
    <n v="9"/>
    <x v="16"/>
    <n v="3342"/>
    <x v="829"/>
    <x v="803"/>
    <s v="Fashion"/>
    <s v="Accessories"/>
    <x v="67"/>
    <n v="1"/>
    <n v="125"/>
    <m/>
    <x v="4317"/>
  </r>
  <r>
    <n v="6403"/>
    <n v="5845"/>
    <n v="1"/>
    <x v="1"/>
    <s v="Cairo"/>
    <n v="10"/>
    <x v="7"/>
    <n v="3653"/>
    <x v="782"/>
    <x v="757"/>
    <s v="Dolls &amp; Accessories"/>
    <s v="Doll Accessories"/>
    <x v="34"/>
    <n v="1"/>
    <n v="325"/>
    <m/>
    <x v="4318"/>
  </r>
  <r>
    <n v="6404"/>
    <n v="5845"/>
    <n v="1"/>
    <x v="1"/>
    <s v="Cairo"/>
    <n v="10"/>
    <x v="7"/>
    <n v="3649"/>
    <x v="224"/>
    <x v="217"/>
    <s v="Dolls &amp; Accessories"/>
    <s v="Doll Accessories"/>
    <x v="34"/>
    <n v="1"/>
    <n v="275"/>
    <m/>
    <x v="4318"/>
  </r>
  <r>
    <n v="6405"/>
    <n v="5845"/>
    <n v="1"/>
    <x v="1"/>
    <s v="Cairo"/>
    <n v="10"/>
    <x v="7"/>
    <n v="3654"/>
    <x v="836"/>
    <x v="810"/>
    <s v="Dolls &amp; Accessories"/>
    <s v="Doll Accessories"/>
    <x v="34"/>
    <n v="1"/>
    <n v="275"/>
    <m/>
    <x v="4318"/>
  </r>
  <r>
    <n v="6406"/>
    <n v="5845"/>
    <n v="1"/>
    <x v="1"/>
    <s v="Cairo"/>
    <n v="10"/>
    <x v="7"/>
    <n v="3630"/>
    <x v="837"/>
    <x v="811"/>
    <s v="Dolls &amp; Accessories"/>
    <s v="Doll"/>
    <x v="34"/>
    <n v="1"/>
    <n v="1099.5"/>
    <m/>
    <x v="4318"/>
  </r>
  <r>
    <n v="6407"/>
    <n v="5845"/>
    <n v="1"/>
    <x v="1"/>
    <s v="Cairo"/>
    <n v="10"/>
    <x v="7"/>
    <n v="4079"/>
    <x v="422"/>
    <x v="402"/>
    <s v="Add-ons"/>
    <s v="Battery"/>
    <x v="7"/>
    <n v="3"/>
    <n v="75"/>
    <m/>
    <x v="4318"/>
  </r>
  <r>
    <n v="6408"/>
    <n v="5848"/>
    <n v="1"/>
    <x v="1"/>
    <s v="Cairo"/>
    <n v="5"/>
    <x v="10"/>
    <n v="4090"/>
    <x v="48"/>
    <x v="48"/>
    <s v="Clay"/>
    <s v="Dough"/>
    <x v="12"/>
    <n v="2"/>
    <n v="95"/>
    <m/>
    <x v="4319"/>
  </r>
  <r>
    <n v="6409"/>
    <n v="5849"/>
    <n v="1"/>
    <x v="1"/>
    <s v="Cairo"/>
    <n v="2"/>
    <x v="5"/>
    <n v="470"/>
    <x v="215"/>
    <x v="209"/>
    <s v="Games"/>
    <s v="Yoyo"/>
    <x v="53"/>
    <n v="1"/>
    <n v="20"/>
    <m/>
    <x v="4320"/>
  </r>
  <r>
    <n v="6410"/>
    <n v="5849"/>
    <n v="1"/>
    <x v="1"/>
    <s v="Cairo"/>
    <n v="2"/>
    <x v="5"/>
    <n v="470"/>
    <x v="215"/>
    <x v="209"/>
    <s v="Games"/>
    <s v="Yoyo"/>
    <x v="53"/>
    <n v="1"/>
    <n v="20"/>
    <m/>
    <x v="4320"/>
  </r>
  <r>
    <n v="6411"/>
    <n v="5861"/>
    <n v="1"/>
    <x v="1"/>
    <s v="Cairo"/>
    <n v="10"/>
    <x v="7"/>
    <n v="474"/>
    <x v="246"/>
    <x v="211"/>
    <s v="Surprise"/>
    <s v="Ball"/>
    <x v="53"/>
    <n v="1"/>
    <n v="50"/>
    <m/>
    <x v="4321"/>
  </r>
  <r>
    <n v="6412"/>
    <n v="5862"/>
    <n v="1"/>
    <x v="1"/>
    <s v="Cairo"/>
    <n v="10"/>
    <x v="7"/>
    <n v="461"/>
    <x v="218"/>
    <x v="207"/>
    <s v="Games"/>
    <s v="Card Game"/>
    <x v="53"/>
    <n v="1"/>
    <n v="100"/>
    <m/>
    <x v="4322"/>
  </r>
  <r>
    <n v="6413"/>
    <n v="5862"/>
    <n v="1"/>
    <x v="1"/>
    <s v="Cairo"/>
    <n v="10"/>
    <x v="7"/>
    <n v="3554"/>
    <x v="838"/>
    <x v="812"/>
    <s v="Education &amp; Learning"/>
    <s v="Art &amp; Craft"/>
    <x v="87"/>
    <n v="1"/>
    <n v="225"/>
    <m/>
    <x v="4322"/>
  </r>
  <r>
    <n v="6414"/>
    <n v="5865"/>
    <n v="1"/>
    <x v="1"/>
    <s v="Cairo"/>
    <n v="5"/>
    <x v="10"/>
    <n v="474"/>
    <x v="246"/>
    <x v="211"/>
    <s v="Surprise"/>
    <s v="Ball"/>
    <x v="53"/>
    <n v="1"/>
    <n v="50"/>
    <m/>
    <x v="4323"/>
  </r>
  <r>
    <n v="6415"/>
    <n v="5865"/>
    <n v="1"/>
    <x v="1"/>
    <s v="Cairo"/>
    <n v="5"/>
    <x v="10"/>
    <n v="410"/>
    <x v="839"/>
    <x v="813"/>
    <s v="Action Figure"/>
    <s v="Figures"/>
    <x v="53"/>
    <n v="1"/>
    <n v="197.5"/>
    <m/>
    <x v="4323"/>
  </r>
  <r>
    <n v="6416"/>
    <n v="5873"/>
    <n v="1"/>
    <x v="1"/>
    <s v="Cairo"/>
    <n v="10"/>
    <x v="7"/>
    <n v="470"/>
    <x v="215"/>
    <x v="209"/>
    <s v="Games"/>
    <s v="Yoyo"/>
    <x v="53"/>
    <n v="1"/>
    <n v="20"/>
    <m/>
    <x v="4324"/>
  </r>
  <r>
    <n v="6417"/>
    <n v="5876"/>
    <n v="1"/>
    <x v="1"/>
    <s v="Cairo"/>
    <n v="15"/>
    <x v="1"/>
    <n v="3227"/>
    <x v="122"/>
    <x v="120"/>
    <s v="Games"/>
    <s v="Board Game"/>
    <x v="9"/>
    <n v="1"/>
    <n v="34.5"/>
    <m/>
    <x v="4325"/>
  </r>
  <r>
    <n v="6418"/>
    <n v="5877"/>
    <n v="1"/>
    <x v="1"/>
    <s v="Cairo"/>
    <n v="15"/>
    <x v="1"/>
    <n v="4016"/>
    <x v="825"/>
    <x v="799"/>
    <s v="Season"/>
    <s v="Summer"/>
    <x v="86"/>
    <n v="1"/>
    <n v="250"/>
    <m/>
    <x v="4326"/>
  </r>
  <r>
    <n v="6419"/>
    <n v="5877"/>
    <n v="1"/>
    <x v="1"/>
    <s v="Cairo"/>
    <n v="15"/>
    <x v="1"/>
    <n v="4017"/>
    <x v="826"/>
    <x v="800"/>
    <s v="Season"/>
    <s v="Summer"/>
    <x v="86"/>
    <n v="1"/>
    <n v="187.5"/>
    <m/>
    <x v="4326"/>
  </r>
  <r>
    <n v="6420"/>
    <n v="5878"/>
    <n v="1"/>
    <x v="1"/>
    <s v="Cairo"/>
    <n v="5"/>
    <x v="10"/>
    <n v="4091"/>
    <x v="81"/>
    <x v="79"/>
    <s v="Clay"/>
    <s v="Dough"/>
    <x v="12"/>
    <n v="1"/>
    <n v="25"/>
    <m/>
    <x v="4327"/>
  </r>
  <r>
    <n v="6421"/>
    <n v="5878"/>
    <n v="1"/>
    <x v="1"/>
    <s v="Cairo"/>
    <n v="5"/>
    <x v="10"/>
    <n v="4092"/>
    <x v="16"/>
    <x v="16"/>
    <s v="Clay"/>
    <s v="Dough"/>
    <x v="12"/>
    <n v="1"/>
    <n v="25"/>
    <m/>
    <x v="4327"/>
  </r>
  <r>
    <n v="6422"/>
    <n v="5879"/>
    <n v="1"/>
    <x v="1"/>
    <s v="Cairo"/>
    <n v="6"/>
    <x v="25"/>
    <n v="1984"/>
    <x v="599"/>
    <x v="577"/>
    <s v="Role Play"/>
    <s v="cashier Set"/>
    <x v="5"/>
    <n v="-1"/>
    <n v="-287.5"/>
    <s v="Exchange"/>
    <x v="4328"/>
  </r>
  <r>
    <n v="6423"/>
    <n v="5880"/>
    <n v="1"/>
    <x v="1"/>
    <s v="Cairo"/>
    <n v="5"/>
    <x v="10"/>
    <n v="1172"/>
    <x v="83"/>
    <x v="81"/>
    <s v="Music"/>
    <s v="Mic"/>
    <x v="5"/>
    <n v="1"/>
    <n v="150"/>
    <m/>
    <x v="4329"/>
  </r>
  <r>
    <n v="6424"/>
    <n v="5882"/>
    <n v="1"/>
    <x v="1"/>
    <s v="Cairo"/>
    <n v="10"/>
    <x v="7"/>
    <n v="76"/>
    <x v="50"/>
    <x v="50"/>
    <s v="Education &amp; Learning"/>
    <s v="Art &amp; Craft"/>
    <x v="25"/>
    <n v="1"/>
    <n v="39.5"/>
    <m/>
    <x v="4330"/>
  </r>
  <r>
    <n v="6425"/>
    <n v="5882"/>
    <n v="1"/>
    <x v="1"/>
    <s v="Cairo"/>
    <n v="10"/>
    <x v="7"/>
    <n v="2855"/>
    <x v="616"/>
    <x v="592"/>
    <s v="Fashion"/>
    <s v="Accessories"/>
    <x v="43"/>
    <n v="1"/>
    <n v="175"/>
    <m/>
    <x v="4330"/>
  </r>
  <r>
    <n v="6426"/>
    <n v="5883"/>
    <n v="1"/>
    <x v="1"/>
    <s v="Cairo"/>
    <n v="15"/>
    <x v="1"/>
    <n v="3306"/>
    <x v="290"/>
    <x v="277"/>
    <s v="Games"/>
    <s v="Board Game"/>
    <x v="9"/>
    <n v="1"/>
    <n v="47.5"/>
    <m/>
    <x v="4331"/>
  </r>
  <r>
    <n v="6427"/>
    <n v="5884"/>
    <n v="1"/>
    <x v="1"/>
    <s v="Cairo"/>
    <n v="5"/>
    <x v="10"/>
    <n v="3331"/>
    <x v="840"/>
    <x v="814"/>
    <s v="Fashion"/>
    <s v="Accessories"/>
    <x v="77"/>
    <n v="1"/>
    <n v="387.5"/>
    <m/>
    <x v="4332"/>
  </r>
  <r>
    <n v="6428"/>
    <n v="5884"/>
    <n v="1"/>
    <x v="1"/>
    <s v="Cairo"/>
    <n v="5"/>
    <x v="10"/>
    <n v="4077"/>
    <x v="409"/>
    <x v="390"/>
    <s v="Add-ons"/>
    <s v="Battery"/>
    <x v="7"/>
    <n v="3"/>
    <n v="75"/>
    <m/>
    <x v="4332"/>
  </r>
  <r>
    <n v="6429"/>
    <n v="5885"/>
    <n v="1"/>
    <x v="1"/>
    <s v="Cairo"/>
    <n v="5"/>
    <x v="10"/>
    <n v="4079"/>
    <x v="422"/>
    <x v="402"/>
    <s v="Add-ons"/>
    <s v="Battery"/>
    <x v="7"/>
    <n v="1"/>
    <n v="25"/>
    <m/>
    <x v="4333"/>
  </r>
  <r>
    <n v="6430"/>
    <n v="5885"/>
    <n v="1"/>
    <x v="1"/>
    <s v="Cairo"/>
    <n v="5"/>
    <x v="10"/>
    <n v="4079"/>
    <x v="422"/>
    <x v="402"/>
    <s v="Add-ons"/>
    <s v="Battery"/>
    <x v="7"/>
    <n v="1"/>
    <n v="25"/>
    <m/>
    <x v="4333"/>
  </r>
  <r>
    <n v="6431"/>
    <n v="5886"/>
    <n v="1"/>
    <x v="1"/>
    <s v="Cairo"/>
    <n v="10"/>
    <x v="7"/>
    <n v="4016"/>
    <x v="825"/>
    <x v="799"/>
    <s v="Season"/>
    <s v="Summer"/>
    <x v="86"/>
    <n v="1"/>
    <n v="250"/>
    <m/>
    <x v="4334"/>
  </r>
  <r>
    <n v="6432"/>
    <n v="5886"/>
    <n v="1"/>
    <x v="1"/>
    <s v="Cairo"/>
    <n v="10"/>
    <x v="7"/>
    <n v="3346"/>
    <x v="828"/>
    <x v="802"/>
    <s v="Fashion"/>
    <s v="Accessories"/>
    <x v="67"/>
    <n v="2"/>
    <n v="250"/>
    <m/>
    <x v="4334"/>
  </r>
  <r>
    <n v="6433"/>
    <n v="5887"/>
    <n v="1"/>
    <x v="1"/>
    <s v="Cairo"/>
    <n v="5"/>
    <x v="10"/>
    <n v="4025"/>
    <x v="287"/>
    <x v="274"/>
    <s v="Games"/>
    <s v="Card Game"/>
    <x v="59"/>
    <n v="1"/>
    <n v="175"/>
    <m/>
    <x v="4335"/>
  </r>
  <r>
    <n v="6434"/>
    <n v="5888"/>
    <n v="1"/>
    <x v="1"/>
    <s v="Cairo"/>
    <n v="5"/>
    <x v="10"/>
    <n v="3224"/>
    <x v="77"/>
    <x v="75"/>
    <s v="Games"/>
    <s v="Board Game"/>
    <x v="9"/>
    <n v="1"/>
    <n v="34.5"/>
    <m/>
    <x v="4336"/>
  </r>
  <r>
    <n v="6435"/>
    <n v="5889"/>
    <n v="1"/>
    <x v="1"/>
    <s v="Cairo"/>
    <n v="10"/>
    <x v="7"/>
    <n v="2856"/>
    <x v="368"/>
    <x v="352"/>
    <s v="Education &amp; Learning"/>
    <s v="Art &amp; Craft"/>
    <x v="32"/>
    <n v="1"/>
    <n v="575"/>
    <m/>
    <x v="4337"/>
  </r>
  <r>
    <n v="6436"/>
    <n v="5889"/>
    <n v="1"/>
    <x v="1"/>
    <s v="Cairo"/>
    <n v="10"/>
    <x v="7"/>
    <n v="12"/>
    <x v="82"/>
    <x v="80"/>
    <s v="Surprise"/>
    <s v="Egg"/>
    <x v="13"/>
    <n v="1"/>
    <n v="797.5"/>
    <m/>
    <x v="4337"/>
  </r>
  <r>
    <n v="6437"/>
    <n v="5889"/>
    <n v="1"/>
    <x v="1"/>
    <s v="Cairo"/>
    <n v="10"/>
    <x v="7"/>
    <n v="3719"/>
    <x v="15"/>
    <x v="15"/>
    <s v="Surprise"/>
    <s v="Box"/>
    <x v="11"/>
    <n v="1"/>
    <n v="100"/>
    <m/>
    <x v="4337"/>
  </r>
  <r>
    <n v="6438"/>
    <n v="5889"/>
    <n v="1"/>
    <x v="1"/>
    <s v="Cairo"/>
    <n v="10"/>
    <x v="7"/>
    <n v="474"/>
    <x v="246"/>
    <x v="211"/>
    <s v="Surprise"/>
    <s v="Ball"/>
    <x v="53"/>
    <n v="1"/>
    <n v="50"/>
    <m/>
    <x v="4337"/>
  </r>
  <r>
    <n v="6439"/>
    <n v="5892"/>
    <n v="1"/>
    <x v="1"/>
    <s v="Cairo"/>
    <n v="10"/>
    <x v="7"/>
    <n v="8"/>
    <x v="515"/>
    <x v="493"/>
    <s v="Plush &amp; Soft Toys"/>
    <s v="Non Battery"/>
    <x v="4"/>
    <n v="1"/>
    <n v="149.5"/>
    <m/>
    <x v="4338"/>
  </r>
  <r>
    <n v="6440"/>
    <n v="5898"/>
    <n v="1"/>
    <x v="1"/>
    <s v="Cairo"/>
    <n v="10"/>
    <x v="7"/>
    <n v="4016"/>
    <x v="825"/>
    <x v="799"/>
    <s v="Season"/>
    <s v="Summer"/>
    <x v="86"/>
    <n v="1"/>
    <n v="250"/>
    <m/>
    <x v="4339"/>
  </r>
  <r>
    <n v="6441"/>
    <n v="5905"/>
    <n v="1"/>
    <x v="1"/>
    <s v="Cairo"/>
    <n v="14"/>
    <x v="3"/>
    <n v="4024"/>
    <x v="338"/>
    <x v="323"/>
    <s v="Games"/>
    <s v="Card Game"/>
    <x v="59"/>
    <n v="1"/>
    <n v="275"/>
    <m/>
    <x v="4340"/>
  </r>
  <r>
    <n v="6442"/>
    <n v="5907"/>
    <n v="1"/>
    <x v="1"/>
    <s v="Cairo"/>
    <n v="14"/>
    <x v="3"/>
    <n v="4090"/>
    <x v="48"/>
    <x v="48"/>
    <s v="Clay"/>
    <s v="Dough"/>
    <x v="12"/>
    <n v="2"/>
    <n v="95"/>
    <m/>
    <x v="4341"/>
  </r>
  <r>
    <n v="6443"/>
    <n v="5908"/>
    <n v="1"/>
    <x v="1"/>
    <s v="Cairo"/>
    <n v="14"/>
    <x v="3"/>
    <n v="3717"/>
    <x v="14"/>
    <x v="14"/>
    <s v="Surprise"/>
    <s v="Box"/>
    <x v="10"/>
    <n v="1"/>
    <n v="387.5"/>
    <m/>
    <x v="4342"/>
  </r>
  <r>
    <n v="6444"/>
    <n v="5908"/>
    <n v="1"/>
    <x v="1"/>
    <s v="Cairo"/>
    <n v="14"/>
    <x v="3"/>
    <n v="36"/>
    <x v="841"/>
    <x v="815"/>
    <s v="Plush &amp; Soft Toys"/>
    <s v="B-O"/>
    <x v="79"/>
    <n v="1"/>
    <n v="474.5"/>
    <m/>
    <x v="4342"/>
  </r>
  <r>
    <n v="6445"/>
    <n v="5913"/>
    <n v="1"/>
    <x v="1"/>
    <s v="Cairo"/>
    <n v="1"/>
    <x v="20"/>
    <n v="474"/>
    <x v="246"/>
    <x v="211"/>
    <s v="Surprise"/>
    <s v="Ball"/>
    <x v="53"/>
    <n v="1"/>
    <n v="50"/>
    <m/>
    <x v="4343"/>
  </r>
  <r>
    <n v="6446"/>
    <n v="5915"/>
    <n v="1"/>
    <x v="1"/>
    <s v="Cairo"/>
    <n v="1"/>
    <x v="20"/>
    <n v="474"/>
    <x v="246"/>
    <x v="211"/>
    <s v="Surprise"/>
    <s v="Ball"/>
    <x v="53"/>
    <n v="1"/>
    <n v="50"/>
    <m/>
    <x v="4344"/>
  </r>
  <r>
    <n v="6447"/>
    <n v="5915"/>
    <n v="1"/>
    <x v="1"/>
    <s v="Cairo"/>
    <n v="1"/>
    <x v="20"/>
    <n v="391"/>
    <x v="298"/>
    <x v="285"/>
    <s v="Games"/>
    <s v="Card Game"/>
    <x v="53"/>
    <n v="1"/>
    <n v="125"/>
    <m/>
    <x v="4344"/>
  </r>
  <r>
    <n v="6448"/>
    <n v="5915"/>
    <n v="1"/>
    <x v="1"/>
    <s v="Cairo"/>
    <n v="1"/>
    <x v="20"/>
    <n v="459"/>
    <x v="228"/>
    <x v="207"/>
    <s v="Games"/>
    <s v="Card Game"/>
    <x v="53"/>
    <n v="1"/>
    <n v="150"/>
    <m/>
    <x v="4344"/>
  </r>
  <r>
    <n v="6449"/>
    <n v="5915"/>
    <n v="1"/>
    <x v="1"/>
    <s v="Cairo"/>
    <n v="1"/>
    <x v="20"/>
    <n v="451"/>
    <x v="389"/>
    <x v="371"/>
    <s v="Action Figure"/>
    <s v="Figures"/>
    <x v="53"/>
    <n v="2"/>
    <n v="400"/>
    <m/>
    <x v="4344"/>
  </r>
  <r>
    <n v="6450"/>
    <n v="5922"/>
    <n v="1"/>
    <x v="1"/>
    <s v="Cairo"/>
    <n v="14"/>
    <x v="3"/>
    <n v="1098"/>
    <x v="41"/>
    <x v="41"/>
    <s v="Surprise"/>
    <s v="Tube"/>
    <x v="3"/>
    <n v="1"/>
    <n v="187.5"/>
    <m/>
    <x v="4345"/>
  </r>
  <r>
    <n v="6451"/>
    <n v="5923"/>
    <n v="1"/>
    <x v="1"/>
    <s v="Cairo"/>
    <n v="2"/>
    <x v="5"/>
    <n v="3261"/>
    <x v="173"/>
    <x v="170"/>
    <s v="Games"/>
    <s v="Board Game"/>
    <x v="9"/>
    <n v="1"/>
    <n v="82.5"/>
    <m/>
    <x v="4346"/>
  </r>
  <r>
    <n v="6452"/>
    <n v="5923"/>
    <n v="1"/>
    <x v="1"/>
    <s v="Cairo"/>
    <n v="2"/>
    <x v="5"/>
    <n v="3257"/>
    <x v="236"/>
    <x v="228"/>
    <s v="Games"/>
    <s v="Board Game"/>
    <x v="9"/>
    <n v="1"/>
    <n v="87.5"/>
    <m/>
    <x v="4346"/>
  </r>
  <r>
    <n v="6453"/>
    <n v="5924"/>
    <n v="1"/>
    <x v="1"/>
    <s v="Cairo"/>
    <n v="1"/>
    <x v="20"/>
    <n v="230"/>
    <x v="842"/>
    <x v="816"/>
    <s v="Education &amp; Learning"/>
    <s v="Puzzle"/>
    <x v="6"/>
    <n v="1"/>
    <n v="174.5"/>
    <m/>
    <x v="4347"/>
  </r>
  <r>
    <n v="6454"/>
    <n v="5925"/>
    <n v="1"/>
    <x v="1"/>
    <s v="Cairo"/>
    <n v="1"/>
    <x v="20"/>
    <n v="4091"/>
    <x v="81"/>
    <x v="79"/>
    <s v="Clay"/>
    <s v="Dough"/>
    <x v="12"/>
    <n v="1"/>
    <n v="25"/>
    <m/>
    <x v="4348"/>
  </r>
  <r>
    <n v="6455"/>
    <n v="5926"/>
    <n v="1"/>
    <x v="1"/>
    <s v="Cairo"/>
    <n v="14"/>
    <x v="3"/>
    <n v="21"/>
    <x v="317"/>
    <x v="303"/>
    <s v="Out Door &amp; Garden"/>
    <s v="Skate Roller"/>
    <x v="45"/>
    <n v="1"/>
    <n v="1349.5"/>
    <m/>
    <x v="4349"/>
  </r>
  <r>
    <n v="6456"/>
    <n v="5932"/>
    <n v="1"/>
    <x v="1"/>
    <s v="Cairo"/>
    <n v="14"/>
    <x v="3"/>
    <n v="3268"/>
    <x v="126"/>
    <x v="124"/>
    <s v="Games"/>
    <s v="Card Game"/>
    <x v="9"/>
    <n v="1"/>
    <n v="12.5"/>
    <m/>
    <x v="4350"/>
  </r>
  <r>
    <n v="6457"/>
    <n v="5934"/>
    <n v="1"/>
    <x v="1"/>
    <s v="Cairo"/>
    <n v="14"/>
    <x v="3"/>
    <n v="2769"/>
    <x v="472"/>
    <x v="451"/>
    <s v="Education &amp; Learning"/>
    <s v="Art &amp; Craft"/>
    <x v="49"/>
    <n v="1"/>
    <n v="325"/>
    <m/>
    <x v="4351"/>
  </r>
  <r>
    <n v="6458"/>
    <n v="5934"/>
    <n v="1"/>
    <x v="1"/>
    <s v="Cairo"/>
    <n v="14"/>
    <x v="3"/>
    <n v="3325"/>
    <x v="576"/>
    <x v="554"/>
    <s v="Fashion"/>
    <s v="Accessories"/>
    <x v="77"/>
    <n v="1"/>
    <n v="237.5"/>
    <m/>
    <x v="4351"/>
  </r>
  <r>
    <n v="6459"/>
    <n v="5934"/>
    <n v="1"/>
    <x v="1"/>
    <s v="Cairo"/>
    <n v="14"/>
    <x v="3"/>
    <n v="472"/>
    <x v="271"/>
    <x v="259"/>
    <s v="Games"/>
    <s v="Top &amp; Battle"/>
    <x v="57"/>
    <n v="1"/>
    <n v="62.5"/>
    <m/>
    <x v="4351"/>
  </r>
  <r>
    <n v="6460"/>
    <n v="5937"/>
    <n v="1"/>
    <x v="1"/>
    <s v="Cairo"/>
    <n v="14"/>
    <x v="3"/>
    <n v="1099"/>
    <x v="13"/>
    <x v="13"/>
    <s v="Surprise"/>
    <s v="Tube"/>
    <x v="3"/>
    <n v="1"/>
    <n v="287.5"/>
    <m/>
    <x v="4352"/>
  </r>
  <r>
    <n v="6461"/>
    <n v="5942"/>
    <n v="1"/>
    <x v="1"/>
    <s v="Cairo"/>
    <n v="10"/>
    <x v="7"/>
    <n v="374"/>
    <x v="275"/>
    <x v="263"/>
    <s v="Season"/>
    <s v="Summer"/>
    <x v="58"/>
    <n v="2"/>
    <n v="30"/>
    <m/>
    <x v="4353"/>
  </r>
  <r>
    <n v="6462"/>
    <n v="5943"/>
    <n v="1"/>
    <x v="1"/>
    <s v="Cairo"/>
    <n v="14"/>
    <x v="3"/>
    <n v="415"/>
    <x v="479"/>
    <x v="457"/>
    <s v="Blocks"/>
    <s v="Lego"/>
    <x v="66"/>
    <n v="1"/>
    <n v="15"/>
    <m/>
    <x v="4354"/>
  </r>
  <r>
    <n v="6463"/>
    <n v="5949"/>
    <n v="1"/>
    <x v="1"/>
    <s v="Cairo"/>
    <n v="14"/>
    <x v="3"/>
    <n v="28"/>
    <x v="843"/>
    <x v="817"/>
    <s v="Season"/>
    <s v="Summer"/>
    <x v="84"/>
    <n v="1"/>
    <n v="474.5"/>
    <m/>
    <x v="4355"/>
  </r>
  <r>
    <n v="6464"/>
    <n v="5951"/>
    <n v="1"/>
    <x v="1"/>
    <s v="Cairo"/>
    <n v="14"/>
    <x v="3"/>
    <n v="28"/>
    <x v="843"/>
    <x v="817"/>
    <s v="Season"/>
    <s v="Summer"/>
    <x v="84"/>
    <n v="1"/>
    <n v="474.5"/>
    <m/>
    <x v="4356"/>
  </r>
  <r>
    <n v="6465"/>
    <n v="5951"/>
    <n v="1"/>
    <x v="1"/>
    <s v="Cairo"/>
    <n v="14"/>
    <x v="3"/>
    <n v="4016"/>
    <x v="825"/>
    <x v="799"/>
    <s v="Season"/>
    <s v="Summer"/>
    <x v="86"/>
    <n v="1"/>
    <n v="250"/>
    <m/>
    <x v="4356"/>
  </r>
  <r>
    <n v="6466"/>
    <n v="5951"/>
    <n v="1"/>
    <x v="1"/>
    <s v="Cairo"/>
    <n v="14"/>
    <x v="3"/>
    <n v="472"/>
    <x v="271"/>
    <x v="259"/>
    <s v="Games"/>
    <s v="Top &amp; Battle"/>
    <x v="57"/>
    <n v="3"/>
    <n v="187.5"/>
    <m/>
    <x v="4356"/>
  </r>
  <r>
    <n v="6467"/>
    <n v="5952"/>
    <n v="1"/>
    <x v="1"/>
    <s v="Cairo"/>
    <n v="14"/>
    <x v="3"/>
    <n v="639"/>
    <x v="671"/>
    <x v="647"/>
    <s v="Guns"/>
    <s v="Gun"/>
    <x v="8"/>
    <n v="1"/>
    <n v="725"/>
    <m/>
    <x v="4357"/>
  </r>
  <r>
    <n v="6468"/>
    <n v="5953"/>
    <n v="1"/>
    <x v="1"/>
    <s v="Cairo"/>
    <n v="10"/>
    <x v="7"/>
    <n v="4028"/>
    <x v="282"/>
    <x v="270"/>
    <s v="Games"/>
    <s v="Card Game"/>
    <x v="59"/>
    <n v="1"/>
    <n v="45"/>
    <m/>
    <x v="4358"/>
  </r>
  <r>
    <n v="6469"/>
    <n v="5955"/>
    <n v="1"/>
    <x v="1"/>
    <s v="Cairo"/>
    <n v="10"/>
    <x v="7"/>
    <n v="472"/>
    <x v="271"/>
    <x v="259"/>
    <s v="Games"/>
    <s v="Top &amp; Battle"/>
    <x v="57"/>
    <n v="1"/>
    <n v="62.5"/>
    <m/>
    <x v="4359"/>
  </r>
  <r>
    <n v="6470"/>
    <n v="5955"/>
    <n v="1"/>
    <x v="1"/>
    <s v="Cairo"/>
    <n v="10"/>
    <x v="7"/>
    <n v="476"/>
    <x v="206"/>
    <x v="202"/>
    <s v="Games"/>
    <s v="Card Game"/>
    <x v="53"/>
    <n v="4"/>
    <n v="120"/>
    <m/>
    <x v="4359"/>
  </r>
  <r>
    <n v="6471"/>
    <n v="5961"/>
    <n v="1"/>
    <x v="1"/>
    <s v="Cairo"/>
    <n v="10"/>
    <x v="7"/>
    <n v="4079"/>
    <x v="422"/>
    <x v="402"/>
    <s v="Add-ons"/>
    <s v="Battery"/>
    <x v="7"/>
    <n v="2"/>
    <n v="50"/>
    <m/>
    <x v="4360"/>
  </r>
  <r>
    <n v="6472"/>
    <n v="5961"/>
    <n v="1"/>
    <x v="1"/>
    <s v="Cairo"/>
    <n v="10"/>
    <x v="7"/>
    <n v="4077"/>
    <x v="409"/>
    <x v="390"/>
    <s v="Add-ons"/>
    <s v="Battery"/>
    <x v="7"/>
    <n v="2"/>
    <n v="50"/>
    <m/>
    <x v="4360"/>
  </r>
  <r>
    <n v="6473"/>
    <n v="5962"/>
    <n v="1"/>
    <x v="1"/>
    <s v="Cairo"/>
    <n v="10"/>
    <x v="7"/>
    <n v="446"/>
    <x v="247"/>
    <x v="206"/>
    <s v="Action Figure"/>
    <s v="Figures"/>
    <x v="53"/>
    <n v="1"/>
    <n v="50"/>
    <m/>
    <x v="4361"/>
  </r>
  <r>
    <n v="6474"/>
    <n v="5963"/>
    <n v="1"/>
    <x v="1"/>
    <s v="Cairo"/>
    <n v="10"/>
    <x v="7"/>
    <n v="3236"/>
    <x v="176"/>
    <x v="173"/>
    <s v="Games"/>
    <s v="Board Game"/>
    <x v="9"/>
    <n v="1"/>
    <n v="82.5"/>
    <m/>
    <x v="4362"/>
  </r>
  <r>
    <n v="6475"/>
    <n v="5968"/>
    <n v="1"/>
    <x v="1"/>
    <s v="Cairo"/>
    <n v="10"/>
    <x v="7"/>
    <n v="625"/>
    <x v="131"/>
    <x v="129"/>
    <s v="Guns"/>
    <s v="Gun"/>
    <x v="8"/>
    <n v="1"/>
    <n v="137.5"/>
    <m/>
    <x v="4363"/>
  </r>
  <r>
    <n v="6476"/>
    <n v="5968"/>
    <n v="1"/>
    <x v="1"/>
    <s v="Cairo"/>
    <n v="10"/>
    <x v="7"/>
    <n v="622"/>
    <x v="164"/>
    <x v="161"/>
    <s v="Guns"/>
    <s v="Gun"/>
    <x v="8"/>
    <n v="1"/>
    <n v="225"/>
    <m/>
    <x v="4363"/>
  </r>
  <r>
    <n v="6477"/>
    <n v="5971"/>
    <n v="1"/>
    <x v="1"/>
    <s v="Cairo"/>
    <n v="14"/>
    <x v="3"/>
    <n v="11"/>
    <x v="17"/>
    <x v="17"/>
    <s v="Surprise"/>
    <s v="Egg"/>
    <x v="13"/>
    <n v="1"/>
    <n v="225"/>
    <m/>
    <x v="4364"/>
  </r>
  <r>
    <n v="6478"/>
    <n v="5971"/>
    <n v="1"/>
    <x v="1"/>
    <s v="Cairo"/>
    <n v="14"/>
    <x v="3"/>
    <n v="2784"/>
    <x v="589"/>
    <x v="567"/>
    <s v="Education &amp; Learning"/>
    <s v="Art &amp; Craft"/>
    <x v="49"/>
    <n v="1"/>
    <n v="325"/>
    <m/>
    <x v="4364"/>
  </r>
  <r>
    <n v="6479"/>
    <n v="5971"/>
    <n v="1"/>
    <x v="1"/>
    <s v="Cairo"/>
    <n v="14"/>
    <x v="3"/>
    <n v="604"/>
    <x v="568"/>
    <x v="546"/>
    <s v="Guns"/>
    <s v="Swords"/>
    <x v="8"/>
    <n v="1"/>
    <n v="97.5"/>
    <m/>
    <x v="4364"/>
  </r>
  <r>
    <n v="6480"/>
    <n v="5972"/>
    <n v="1"/>
    <x v="1"/>
    <s v="Cairo"/>
    <n v="10"/>
    <x v="7"/>
    <n v="4088"/>
    <x v="29"/>
    <x v="29"/>
    <s v="Clay"/>
    <s v="Dough"/>
    <x v="12"/>
    <n v="1"/>
    <n v="10"/>
    <m/>
    <x v="4365"/>
  </r>
  <r>
    <n v="6481"/>
    <n v="5972"/>
    <n v="1"/>
    <x v="1"/>
    <s v="Cairo"/>
    <n v="10"/>
    <x v="7"/>
    <n v="472"/>
    <x v="271"/>
    <x v="259"/>
    <s v="Games"/>
    <s v="Top &amp; Battle"/>
    <x v="57"/>
    <n v="1"/>
    <n v="62.5"/>
    <m/>
    <x v="4365"/>
  </r>
  <r>
    <n v="6482"/>
    <n v="5973"/>
    <n v="1"/>
    <x v="1"/>
    <s v="Cairo"/>
    <n v="10"/>
    <x v="7"/>
    <n v="386"/>
    <x v="496"/>
    <x v="474"/>
    <s v="Games"/>
    <s v="Card Game"/>
    <x v="53"/>
    <n v="1"/>
    <n v="20"/>
    <m/>
    <x v="4366"/>
  </r>
  <r>
    <n v="6483"/>
    <n v="5973"/>
    <n v="1"/>
    <x v="1"/>
    <s v="Cairo"/>
    <n v="10"/>
    <x v="7"/>
    <n v="461"/>
    <x v="218"/>
    <x v="207"/>
    <s v="Games"/>
    <s v="Card Game"/>
    <x v="53"/>
    <n v="1"/>
    <n v="100"/>
    <m/>
    <x v="4366"/>
  </r>
  <r>
    <n v="6484"/>
    <n v="5978"/>
    <n v="1"/>
    <x v="1"/>
    <s v="Cairo"/>
    <n v="10"/>
    <x v="7"/>
    <n v="11"/>
    <x v="17"/>
    <x v="17"/>
    <s v="Surprise"/>
    <s v="Egg"/>
    <x v="13"/>
    <n v="1"/>
    <n v="225"/>
    <m/>
    <x v="4367"/>
  </r>
  <r>
    <n v="6485"/>
    <n v="5979"/>
    <n v="1"/>
    <x v="1"/>
    <s v="Cairo"/>
    <n v="10"/>
    <x v="7"/>
    <n v="470"/>
    <x v="215"/>
    <x v="209"/>
    <s v="Games"/>
    <s v="Yoyo"/>
    <x v="53"/>
    <n v="1"/>
    <n v="20"/>
    <m/>
    <x v="4368"/>
  </r>
  <r>
    <n v="6486"/>
    <n v="5982"/>
    <n v="1"/>
    <x v="1"/>
    <s v="Cairo"/>
    <n v="10"/>
    <x v="7"/>
    <n v="613"/>
    <x v="137"/>
    <x v="134"/>
    <s v="Guns"/>
    <s v="Gun"/>
    <x v="8"/>
    <n v="1"/>
    <n v="627.5"/>
    <m/>
    <x v="4369"/>
  </r>
  <r>
    <n v="6487"/>
    <n v="5987"/>
    <n v="1"/>
    <x v="1"/>
    <s v="Cairo"/>
    <n v="1"/>
    <x v="20"/>
    <n v="4084"/>
    <x v="53"/>
    <x v="53"/>
    <s v="Clay"/>
    <s v="Dough"/>
    <x v="12"/>
    <n v="1"/>
    <n v="10"/>
    <m/>
    <x v="4370"/>
  </r>
  <r>
    <n v="6488"/>
    <n v="5987"/>
    <n v="1"/>
    <x v="1"/>
    <s v="Cairo"/>
    <n v="1"/>
    <x v="20"/>
    <n v="4082"/>
    <x v="55"/>
    <x v="55"/>
    <s v="Clay"/>
    <s v="Dough"/>
    <x v="12"/>
    <n v="1"/>
    <n v="10"/>
    <m/>
    <x v="4370"/>
  </r>
  <r>
    <n v="6489"/>
    <n v="5987"/>
    <n v="1"/>
    <x v="1"/>
    <s v="Cairo"/>
    <n v="1"/>
    <x v="20"/>
    <n v="4086"/>
    <x v="27"/>
    <x v="27"/>
    <s v="Clay"/>
    <s v="Dough"/>
    <x v="12"/>
    <n v="1"/>
    <n v="10"/>
    <m/>
    <x v="4370"/>
  </r>
  <r>
    <n v="6490"/>
    <n v="5987"/>
    <n v="1"/>
    <x v="1"/>
    <s v="Cairo"/>
    <n v="1"/>
    <x v="20"/>
    <n v="4080"/>
    <x v="142"/>
    <x v="139"/>
    <s v="Clay"/>
    <s v="Dough"/>
    <x v="12"/>
    <n v="1"/>
    <n v="10"/>
    <m/>
    <x v="4370"/>
  </r>
  <r>
    <n v="6491"/>
    <n v="5987"/>
    <n v="1"/>
    <x v="1"/>
    <s v="Cairo"/>
    <n v="1"/>
    <x v="20"/>
    <n v="4087"/>
    <x v="51"/>
    <x v="51"/>
    <s v="Clay"/>
    <s v="Dough"/>
    <x v="12"/>
    <n v="1"/>
    <n v="10"/>
    <m/>
    <x v="4370"/>
  </r>
  <r>
    <n v="6492"/>
    <n v="5993"/>
    <n v="1"/>
    <x v="1"/>
    <s v="Cairo"/>
    <n v="3"/>
    <x v="17"/>
    <n v="470"/>
    <x v="215"/>
    <x v="209"/>
    <s v="Games"/>
    <s v="Yoyo"/>
    <x v="53"/>
    <n v="2"/>
    <n v="40"/>
    <m/>
    <x v="4371"/>
  </r>
  <r>
    <n v="6493"/>
    <n v="5996"/>
    <n v="1"/>
    <x v="1"/>
    <s v="Cairo"/>
    <n v="9"/>
    <x v="16"/>
    <n v="2863"/>
    <x v="73"/>
    <x v="71"/>
    <s v="Plush &amp; Soft Toys"/>
    <s v="Non Battery"/>
    <x v="18"/>
    <n v="1"/>
    <n v="275"/>
    <m/>
    <x v="4372"/>
  </r>
  <r>
    <n v="6494"/>
    <n v="5997"/>
    <n v="1"/>
    <x v="1"/>
    <s v="Cairo"/>
    <n v="11"/>
    <x v="8"/>
    <n v="613"/>
    <x v="137"/>
    <x v="134"/>
    <s v="Guns"/>
    <s v="Gun"/>
    <x v="8"/>
    <n v="1"/>
    <n v="627.5"/>
    <m/>
    <x v="4373"/>
  </r>
  <r>
    <n v="6495"/>
    <n v="6001"/>
    <n v="1"/>
    <x v="1"/>
    <s v="Cairo"/>
    <n v="3"/>
    <x v="17"/>
    <n v="619"/>
    <x v="177"/>
    <x v="174"/>
    <s v="Guns"/>
    <s v="Gun"/>
    <x v="8"/>
    <n v="1"/>
    <n v="225"/>
    <m/>
    <x v="4374"/>
  </r>
  <r>
    <n v="6496"/>
    <n v="6003"/>
    <n v="1"/>
    <x v="1"/>
    <s v="Cairo"/>
    <n v="9"/>
    <x v="16"/>
    <n v="474"/>
    <x v="246"/>
    <x v="211"/>
    <s v="Surprise"/>
    <s v="Ball"/>
    <x v="53"/>
    <n v="1"/>
    <n v="50"/>
    <m/>
    <x v="4375"/>
  </r>
  <r>
    <n v="6497"/>
    <n v="6005"/>
    <n v="1"/>
    <x v="1"/>
    <s v="Cairo"/>
    <n v="1"/>
    <x v="20"/>
    <n v="3719"/>
    <x v="15"/>
    <x v="15"/>
    <s v="Surprise"/>
    <s v="Box"/>
    <x v="11"/>
    <n v="1"/>
    <n v="100"/>
    <m/>
    <x v="4376"/>
  </r>
  <r>
    <n v="6498"/>
    <n v="6006"/>
    <n v="1"/>
    <x v="1"/>
    <s v="Cairo"/>
    <n v="11"/>
    <x v="8"/>
    <n v="2819"/>
    <x v="535"/>
    <x v="513"/>
    <s v="Action Figure"/>
    <s v="Figures"/>
    <x v="68"/>
    <n v="1"/>
    <n v="325"/>
    <m/>
    <x v="4377"/>
  </r>
  <r>
    <n v="6499"/>
    <n v="6006"/>
    <n v="1"/>
    <x v="1"/>
    <s v="Cairo"/>
    <n v="11"/>
    <x v="8"/>
    <n v="601"/>
    <x v="324"/>
    <x v="310"/>
    <s v="Guns"/>
    <s v="Gun"/>
    <x v="8"/>
    <n v="1"/>
    <n v="349.5"/>
    <m/>
    <x v="4377"/>
  </r>
  <r>
    <n v="6500"/>
    <n v="6008"/>
    <n v="1"/>
    <x v="1"/>
    <s v="Cairo"/>
    <n v="11"/>
    <x v="8"/>
    <n v="4091"/>
    <x v="81"/>
    <x v="79"/>
    <s v="Clay"/>
    <s v="Dough"/>
    <x v="12"/>
    <n v="1"/>
    <n v="25"/>
    <m/>
    <x v="4378"/>
  </r>
  <r>
    <n v="6501"/>
    <n v="6009"/>
    <n v="1"/>
    <x v="1"/>
    <s v="Cairo"/>
    <n v="11"/>
    <x v="8"/>
    <n v="3368"/>
    <x v="676"/>
    <x v="652"/>
    <s v="Dolls &amp; Accessories"/>
    <s v="Fashion Doll"/>
    <x v="5"/>
    <n v="1"/>
    <n v="725"/>
    <m/>
    <x v="4379"/>
  </r>
  <r>
    <n v="6502"/>
    <n v="6014"/>
    <n v="1"/>
    <x v="1"/>
    <s v="Cairo"/>
    <n v="9"/>
    <x v="16"/>
    <n v="235"/>
    <x v="844"/>
    <x v="818"/>
    <s v="Education &amp; Learning"/>
    <s v="Puzzle"/>
    <x v="6"/>
    <n v="1"/>
    <n v="174.5"/>
    <m/>
    <x v="4380"/>
  </r>
  <r>
    <n v="6503"/>
    <n v="6015"/>
    <n v="1"/>
    <x v="1"/>
    <s v="Cairo"/>
    <n v="3"/>
    <x v="17"/>
    <n v="471"/>
    <x v="208"/>
    <x v="204"/>
    <s v="Games"/>
    <s v="Yoyo"/>
    <x v="54"/>
    <n v="1"/>
    <n v="20"/>
    <m/>
    <x v="4381"/>
  </r>
  <r>
    <n v="6504"/>
    <n v="6016"/>
    <n v="1"/>
    <x v="1"/>
    <s v="Cairo"/>
    <n v="11"/>
    <x v="8"/>
    <n v="603"/>
    <x v="257"/>
    <x v="245"/>
    <s v="Guns"/>
    <s v="Gun"/>
    <x v="8"/>
    <n v="1"/>
    <n v="497.5"/>
    <m/>
    <x v="4382"/>
  </r>
  <r>
    <n v="6505"/>
    <n v="6017"/>
    <n v="1"/>
    <x v="1"/>
    <s v="Cairo"/>
    <n v="1"/>
    <x v="20"/>
    <n v="3245"/>
    <x v="95"/>
    <x v="93"/>
    <s v="Games"/>
    <s v="Board Game"/>
    <x v="9"/>
    <n v="1"/>
    <n v="175"/>
    <m/>
    <x v="4383"/>
  </r>
  <r>
    <n v="6506"/>
    <n v="6018"/>
    <n v="1"/>
    <x v="1"/>
    <s v="Cairo"/>
    <n v="9"/>
    <x v="16"/>
    <n v="471"/>
    <x v="208"/>
    <x v="204"/>
    <s v="Games"/>
    <s v="Yoyo"/>
    <x v="54"/>
    <n v="1"/>
    <n v="20"/>
    <m/>
    <x v="4384"/>
  </r>
  <r>
    <n v="6507"/>
    <n v="6021"/>
    <n v="1"/>
    <x v="1"/>
    <s v="Cairo"/>
    <n v="9"/>
    <x v="16"/>
    <n v="413"/>
    <x v="415"/>
    <x v="396"/>
    <s v="Surprise"/>
    <s v="Egg"/>
    <x v="11"/>
    <n v="1"/>
    <n v="25"/>
    <m/>
    <x v="4385"/>
  </r>
  <r>
    <n v="6508"/>
    <n v="6023"/>
    <n v="1"/>
    <x v="1"/>
    <s v="Cairo"/>
    <n v="3"/>
    <x v="17"/>
    <n v="2756"/>
    <x v="817"/>
    <x v="791"/>
    <s v="Clay"/>
    <s v="Slime"/>
    <x v="46"/>
    <n v="1"/>
    <n v="700"/>
    <m/>
    <x v="4386"/>
  </r>
  <r>
    <n v="6509"/>
    <n v="6025"/>
    <n v="1"/>
    <x v="1"/>
    <s v="Cairo"/>
    <n v="10"/>
    <x v="7"/>
    <n v="613"/>
    <x v="137"/>
    <x v="134"/>
    <s v="Guns"/>
    <s v="Gun"/>
    <x v="8"/>
    <n v="-1"/>
    <n v="-627.5"/>
    <s v="Exchange"/>
    <x v="4387"/>
  </r>
  <r>
    <n v="6510"/>
    <n v="6027"/>
    <n v="1"/>
    <x v="1"/>
    <s v="Cairo"/>
    <n v="3"/>
    <x v="17"/>
    <n v="470"/>
    <x v="215"/>
    <x v="209"/>
    <s v="Games"/>
    <s v="Yoyo"/>
    <x v="53"/>
    <n v="1"/>
    <n v="20"/>
    <m/>
    <x v="4388"/>
  </r>
  <r>
    <n v="6511"/>
    <n v="6034"/>
    <n v="1"/>
    <x v="1"/>
    <s v="Cairo"/>
    <n v="1"/>
    <x v="20"/>
    <n v="460"/>
    <x v="241"/>
    <x v="207"/>
    <s v="Games"/>
    <s v="Card Game"/>
    <x v="53"/>
    <n v="1"/>
    <n v="75"/>
    <m/>
    <x v="4389"/>
  </r>
  <r>
    <n v="6512"/>
    <n v="6034"/>
    <n v="1"/>
    <x v="1"/>
    <s v="Cairo"/>
    <n v="1"/>
    <x v="20"/>
    <n v="392"/>
    <x v="260"/>
    <x v="248"/>
    <s v="Games"/>
    <s v="Card Game"/>
    <x v="53"/>
    <n v="1"/>
    <n v="75"/>
    <m/>
    <x v="4389"/>
  </r>
  <r>
    <n v="6513"/>
    <n v="6039"/>
    <n v="1"/>
    <x v="1"/>
    <s v="Cairo"/>
    <n v="3"/>
    <x v="17"/>
    <n v="6"/>
    <x v="311"/>
    <x v="298"/>
    <s v="Plush &amp; Soft Toys"/>
    <s v="Non Battery"/>
    <x v="4"/>
    <n v="1"/>
    <n v="149.5"/>
    <m/>
    <x v="4390"/>
  </r>
  <r>
    <n v="6514"/>
    <n v="6039"/>
    <n v="1"/>
    <x v="1"/>
    <s v="Cairo"/>
    <n v="3"/>
    <x v="17"/>
    <n v="470"/>
    <x v="215"/>
    <x v="209"/>
    <s v="Games"/>
    <s v="Yoyo"/>
    <x v="53"/>
    <n v="1"/>
    <n v="20"/>
    <m/>
    <x v="4390"/>
  </r>
  <r>
    <n v="6515"/>
    <n v="6039"/>
    <n v="1"/>
    <x v="1"/>
    <s v="Cairo"/>
    <n v="3"/>
    <x v="17"/>
    <n v="7"/>
    <x v="477"/>
    <x v="455"/>
    <s v="Plush &amp; Soft Toys"/>
    <s v="Non Battery"/>
    <x v="4"/>
    <n v="1"/>
    <n v="149.5"/>
    <m/>
    <x v="4390"/>
  </r>
  <r>
    <n v="6516"/>
    <n v="6041"/>
    <n v="1"/>
    <x v="1"/>
    <s v="Cairo"/>
    <n v="9"/>
    <x v="16"/>
    <n v="3270"/>
    <x v="717"/>
    <x v="692"/>
    <s v="Games"/>
    <s v="Board Game"/>
    <x v="9"/>
    <n v="1"/>
    <n v="29.5"/>
    <m/>
    <x v="4391"/>
  </r>
  <r>
    <n v="6517"/>
    <n v="6041"/>
    <n v="1"/>
    <x v="1"/>
    <s v="Cairo"/>
    <n v="9"/>
    <x v="16"/>
    <n v="3224"/>
    <x v="77"/>
    <x v="75"/>
    <s v="Games"/>
    <s v="Board Game"/>
    <x v="9"/>
    <n v="1"/>
    <n v="34.5"/>
    <m/>
    <x v="4391"/>
  </r>
  <r>
    <n v="6518"/>
    <n v="6043"/>
    <n v="1"/>
    <x v="1"/>
    <s v="Cairo"/>
    <n v="9"/>
    <x v="16"/>
    <n v="4028"/>
    <x v="282"/>
    <x v="270"/>
    <s v="Games"/>
    <s v="Card Game"/>
    <x v="59"/>
    <n v="1"/>
    <n v="45"/>
    <m/>
    <x v="4392"/>
  </r>
  <r>
    <n v="6519"/>
    <n v="6045"/>
    <n v="1"/>
    <x v="1"/>
    <s v="Cairo"/>
    <n v="11"/>
    <x v="8"/>
    <n v="446"/>
    <x v="247"/>
    <x v="206"/>
    <s v="Action Figure"/>
    <s v="Figures"/>
    <x v="53"/>
    <n v="1"/>
    <n v="50"/>
    <m/>
    <x v="4393"/>
  </r>
  <r>
    <n v="6520"/>
    <n v="6045"/>
    <n v="1"/>
    <x v="1"/>
    <s v="Cairo"/>
    <n v="11"/>
    <x v="8"/>
    <n v="413"/>
    <x v="415"/>
    <x v="396"/>
    <s v="Surprise"/>
    <s v="Egg"/>
    <x v="11"/>
    <n v="2"/>
    <n v="50"/>
    <m/>
    <x v="4393"/>
  </r>
  <r>
    <n v="6521"/>
    <n v="6046"/>
    <n v="1"/>
    <x v="1"/>
    <s v="Cairo"/>
    <n v="1"/>
    <x v="20"/>
    <n v="467"/>
    <x v="223"/>
    <x v="216"/>
    <s v="Games"/>
    <s v="Card Game"/>
    <x v="53"/>
    <n v="1"/>
    <n v="150"/>
    <m/>
    <x v="4394"/>
  </r>
  <r>
    <n v="6522"/>
    <n v="6046"/>
    <n v="1"/>
    <x v="1"/>
    <s v="Cairo"/>
    <n v="1"/>
    <x v="20"/>
    <n v="474"/>
    <x v="246"/>
    <x v="211"/>
    <s v="Surprise"/>
    <s v="Ball"/>
    <x v="53"/>
    <n v="1"/>
    <n v="50"/>
    <m/>
    <x v="4394"/>
  </r>
  <r>
    <n v="6523"/>
    <n v="6046"/>
    <n v="1"/>
    <x v="1"/>
    <s v="Cairo"/>
    <n v="1"/>
    <x v="20"/>
    <n v="461"/>
    <x v="218"/>
    <x v="207"/>
    <s v="Games"/>
    <s v="Card Game"/>
    <x v="53"/>
    <n v="1"/>
    <n v="100"/>
    <m/>
    <x v="4394"/>
  </r>
  <r>
    <n v="6524"/>
    <n v="6046"/>
    <n v="1"/>
    <x v="1"/>
    <s v="Cairo"/>
    <n v="1"/>
    <x v="20"/>
    <n v="455"/>
    <x v="468"/>
    <x v="447"/>
    <s v="Action Figure"/>
    <s v="Figures"/>
    <x v="53"/>
    <n v="1"/>
    <n v="250"/>
    <m/>
    <x v="4394"/>
  </r>
  <r>
    <n v="6525"/>
    <n v="6046"/>
    <n v="1"/>
    <x v="1"/>
    <s v="Cairo"/>
    <n v="1"/>
    <x v="20"/>
    <n v="390"/>
    <x v="295"/>
    <x v="282"/>
    <s v="Games"/>
    <s v="Card Game"/>
    <x v="53"/>
    <n v="1"/>
    <n v="137.5"/>
    <m/>
    <x v="4394"/>
  </r>
  <r>
    <n v="6526"/>
    <n v="6046"/>
    <n v="1"/>
    <x v="1"/>
    <s v="Cairo"/>
    <n v="1"/>
    <x v="20"/>
    <n v="48"/>
    <x v="845"/>
    <x v="819"/>
    <s v="Action Figure"/>
    <s v="Set"/>
    <x v="81"/>
    <n v="1"/>
    <n v="399.5"/>
    <m/>
    <x v="4394"/>
  </r>
  <r>
    <n v="6527"/>
    <n v="6046"/>
    <n v="1"/>
    <x v="1"/>
    <s v="Cairo"/>
    <n v="1"/>
    <x v="20"/>
    <n v="47"/>
    <x v="800"/>
    <x v="774"/>
    <s v="Action Figure"/>
    <s v="Set"/>
    <x v="81"/>
    <n v="1"/>
    <n v="399.5"/>
    <m/>
    <x v="4394"/>
  </r>
  <r>
    <n v="6528"/>
    <n v="6046"/>
    <n v="1"/>
    <x v="1"/>
    <s v="Cairo"/>
    <n v="1"/>
    <x v="20"/>
    <n v="44"/>
    <x v="750"/>
    <x v="725"/>
    <s v="Action Figure"/>
    <s v="Set"/>
    <x v="81"/>
    <n v="1"/>
    <n v="340"/>
    <m/>
    <x v="4394"/>
  </r>
  <r>
    <n v="6529"/>
    <n v="6046"/>
    <n v="1"/>
    <x v="1"/>
    <s v="Cairo"/>
    <n v="1"/>
    <x v="20"/>
    <n v="43"/>
    <x v="749"/>
    <x v="724"/>
    <s v="Action Figure"/>
    <s v="Set"/>
    <x v="81"/>
    <n v="1"/>
    <n v="340"/>
    <m/>
    <x v="4394"/>
  </r>
  <r>
    <n v="6530"/>
    <n v="6046"/>
    <n v="1"/>
    <x v="1"/>
    <s v="Cairo"/>
    <n v="1"/>
    <x v="20"/>
    <n v="42"/>
    <x v="748"/>
    <x v="723"/>
    <s v="Action Figure"/>
    <s v="Set"/>
    <x v="81"/>
    <n v="1"/>
    <n v="340"/>
    <m/>
    <x v="4394"/>
  </r>
  <r>
    <n v="6531"/>
    <n v="6046"/>
    <n v="1"/>
    <x v="1"/>
    <s v="Cairo"/>
    <n v="1"/>
    <x v="20"/>
    <n v="386"/>
    <x v="496"/>
    <x v="474"/>
    <s v="Games"/>
    <s v="Card Game"/>
    <x v="53"/>
    <n v="2"/>
    <n v="40"/>
    <m/>
    <x v="4394"/>
  </r>
  <r>
    <n v="6532"/>
    <n v="6050"/>
    <n v="1"/>
    <x v="1"/>
    <s v="Cairo"/>
    <n v="11"/>
    <x v="8"/>
    <n v="4084"/>
    <x v="53"/>
    <x v="53"/>
    <s v="Clay"/>
    <s v="Dough"/>
    <x v="12"/>
    <n v="1"/>
    <n v="10"/>
    <m/>
    <x v="4395"/>
  </r>
  <r>
    <n v="6533"/>
    <n v="6054"/>
    <n v="1"/>
    <x v="1"/>
    <s v="Cairo"/>
    <n v="1"/>
    <x v="20"/>
    <n v="3658"/>
    <x v="846"/>
    <x v="820"/>
    <s v="Dolls &amp; Accessories"/>
    <s v="Doll Accessories"/>
    <x v="34"/>
    <n v="1"/>
    <n v="325"/>
    <m/>
    <x v="4396"/>
  </r>
  <r>
    <n v="6534"/>
    <n v="6054"/>
    <n v="1"/>
    <x v="1"/>
    <s v="Cairo"/>
    <n v="1"/>
    <x v="20"/>
    <n v="686"/>
    <x v="581"/>
    <x v="559"/>
    <s v="Music"/>
    <s v="Keyboard"/>
    <x v="1"/>
    <n v="1"/>
    <n v="900"/>
    <m/>
    <x v="4396"/>
  </r>
  <r>
    <n v="6535"/>
    <n v="6060"/>
    <n v="1"/>
    <x v="1"/>
    <s v="Cairo"/>
    <n v="9"/>
    <x v="16"/>
    <n v="245"/>
    <x v="297"/>
    <x v="284"/>
    <s v="Education &amp; Learning"/>
    <s v="Puzzle"/>
    <x v="6"/>
    <n v="1"/>
    <n v="174.5"/>
    <m/>
    <x v="4397"/>
  </r>
  <r>
    <n v="6536"/>
    <n v="6061"/>
    <n v="1"/>
    <x v="1"/>
    <s v="Cairo"/>
    <n v="10"/>
    <x v="7"/>
    <n v="240"/>
    <x v="847"/>
    <x v="821"/>
    <s v="Education &amp; Learning"/>
    <s v="Puzzle"/>
    <x v="6"/>
    <n v="1"/>
    <n v="174.5"/>
    <m/>
    <x v="4398"/>
  </r>
  <r>
    <n v="6537"/>
    <n v="6062"/>
    <n v="1"/>
    <x v="1"/>
    <s v="Cairo"/>
    <n v="9"/>
    <x v="16"/>
    <n v="11"/>
    <x v="17"/>
    <x v="17"/>
    <s v="Surprise"/>
    <s v="Egg"/>
    <x v="13"/>
    <n v="2"/>
    <n v="450"/>
    <m/>
    <x v="4399"/>
  </r>
  <r>
    <n v="6538"/>
    <n v="6064"/>
    <n v="1"/>
    <x v="1"/>
    <s v="Cairo"/>
    <n v="3"/>
    <x v="17"/>
    <n v="2769"/>
    <x v="472"/>
    <x v="451"/>
    <s v="Education &amp; Learning"/>
    <s v="Art &amp; Craft"/>
    <x v="49"/>
    <n v="1"/>
    <n v="325"/>
    <m/>
    <x v="4400"/>
  </r>
  <r>
    <n v="6539"/>
    <n v="6066"/>
    <n v="1"/>
    <x v="1"/>
    <s v="Cairo"/>
    <n v="10"/>
    <x v="7"/>
    <n v="11"/>
    <x v="17"/>
    <x v="17"/>
    <s v="Surprise"/>
    <s v="Egg"/>
    <x v="13"/>
    <n v="1"/>
    <n v="225"/>
    <m/>
    <x v="4401"/>
  </r>
  <r>
    <n v="6540"/>
    <n v="6072"/>
    <n v="1"/>
    <x v="1"/>
    <s v="Cairo"/>
    <n v="10"/>
    <x v="7"/>
    <n v="4090"/>
    <x v="48"/>
    <x v="48"/>
    <s v="Clay"/>
    <s v="Dough"/>
    <x v="12"/>
    <n v="1"/>
    <n v="47.5"/>
    <m/>
    <x v="4402"/>
  </r>
  <r>
    <n v="6541"/>
    <n v="6073"/>
    <n v="1"/>
    <x v="1"/>
    <s v="Cairo"/>
    <n v="10"/>
    <x v="7"/>
    <n v="16"/>
    <x v="57"/>
    <x v="57"/>
    <s v="Surprise"/>
    <s v="Egg"/>
    <x v="26"/>
    <n v="1"/>
    <n v="225"/>
    <m/>
    <x v="4403"/>
  </r>
  <r>
    <n v="6542"/>
    <n v="6074"/>
    <n v="1"/>
    <x v="1"/>
    <s v="Cairo"/>
    <n v="10"/>
    <x v="7"/>
    <n v="463"/>
    <x v="227"/>
    <x v="220"/>
    <s v="Games"/>
    <s v="Card Game"/>
    <x v="53"/>
    <n v="1"/>
    <n v="75"/>
    <m/>
    <x v="4404"/>
  </r>
  <r>
    <n v="6543"/>
    <n v="6074"/>
    <n v="1"/>
    <x v="1"/>
    <s v="Cairo"/>
    <n v="10"/>
    <x v="7"/>
    <n v="460"/>
    <x v="241"/>
    <x v="207"/>
    <s v="Games"/>
    <s v="Card Game"/>
    <x v="53"/>
    <n v="1"/>
    <n v="75"/>
    <m/>
    <x v="4404"/>
  </r>
  <r>
    <n v="6544"/>
    <n v="6074"/>
    <n v="1"/>
    <x v="1"/>
    <s v="Cairo"/>
    <n v="10"/>
    <x v="7"/>
    <n v="467"/>
    <x v="223"/>
    <x v="216"/>
    <s v="Games"/>
    <s v="Card Game"/>
    <x v="53"/>
    <n v="1"/>
    <n v="150"/>
    <m/>
    <x v="4404"/>
  </r>
  <r>
    <n v="6545"/>
    <n v="6074"/>
    <n v="1"/>
    <x v="1"/>
    <s v="Cairo"/>
    <n v="10"/>
    <x v="7"/>
    <n v="386"/>
    <x v="496"/>
    <x v="474"/>
    <s v="Games"/>
    <s v="Card Game"/>
    <x v="53"/>
    <n v="1"/>
    <n v="20"/>
    <m/>
    <x v="4404"/>
  </r>
  <r>
    <n v="6546"/>
    <n v="6076"/>
    <n v="1"/>
    <x v="1"/>
    <s v="Cairo"/>
    <n v="10"/>
    <x v="7"/>
    <n v="46"/>
    <x v="848"/>
    <x v="822"/>
    <s v="Guns"/>
    <s v="Gun"/>
    <x v="84"/>
    <n v="1"/>
    <n v="470"/>
    <m/>
    <x v="4405"/>
  </r>
  <r>
    <n v="6547"/>
    <n v="6080"/>
    <n v="1"/>
    <x v="1"/>
    <s v="Cairo"/>
    <n v="10"/>
    <x v="7"/>
    <n v="4076"/>
    <x v="10"/>
    <x v="10"/>
    <s v="Add-ons"/>
    <s v="Battery"/>
    <x v="7"/>
    <n v="1"/>
    <n v="49.5"/>
    <m/>
    <x v="4406"/>
  </r>
  <r>
    <n v="6548"/>
    <n v="6084"/>
    <n v="1"/>
    <x v="1"/>
    <s v="Cairo"/>
    <n v="14"/>
    <x v="3"/>
    <n v="639"/>
    <x v="671"/>
    <x v="647"/>
    <s v="Guns"/>
    <s v="Gun"/>
    <x v="8"/>
    <n v="1"/>
    <n v="725"/>
    <m/>
    <x v="4407"/>
  </r>
  <r>
    <n v="6549"/>
    <n v="6084"/>
    <n v="1"/>
    <x v="1"/>
    <s v="Cairo"/>
    <n v="14"/>
    <x v="3"/>
    <n v="643"/>
    <x v="11"/>
    <x v="11"/>
    <s v="Guns"/>
    <s v="Gun"/>
    <x v="8"/>
    <n v="1"/>
    <n v="125"/>
    <m/>
    <x v="4407"/>
  </r>
  <r>
    <n v="6550"/>
    <n v="6087"/>
    <n v="1"/>
    <x v="1"/>
    <s v="Cairo"/>
    <n v="9"/>
    <x v="16"/>
    <n v="458"/>
    <x v="212"/>
    <x v="207"/>
    <s v="Games"/>
    <s v="Card Game"/>
    <x v="53"/>
    <n v="1"/>
    <n v="200"/>
    <m/>
    <x v="4408"/>
  </r>
  <r>
    <n v="6551"/>
    <n v="6087"/>
    <n v="1"/>
    <x v="1"/>
    <s v="Cairo"/>
    <n v="9"/>
    <x v="16"/>
    <n v="458"/>
    <x v="212"/>
    <x v="207"/>
    <s v="Games"/>
    <s v="Card Game"/>
    <x v="53"/>
    <n v="1"/>
    <n v="200"/>
    <m/>
    <x v="4408"/>
  </r>
  <r>
    <n v="6552"/>
    <n v="6090"/>
    <n v="1"/>
    <x v="1"/>
    <s v="Cairo"/>
    <n v="10"/>
    <x v="7"/>
    <n v="2785"/>
    <x v="546"/>
    <x v="524"/>
    <s v="Education &amp; Learning"/>
    <s v="Art &amp; Craft"/>
    <x v="49"/>
    <n v="1"/>
    <n v="600"/>
    <m/>
    <x v="4409"/>
  </r>
  <r>
    <n v="6553"/>
    <n v="6091"/>
    <n v="1"/>
    <x v="1"/>
    <s v="Cairo"/>
    <n v="10"/>
    <x v="7"/>
    <n v="4086"/>
    <x v="27"/>
    <x v="27"/>
    <s v="Clay"/>
    <s v="Dough"/>
    <x v="12"/>
    <n v="1"/>
    <n v="10"/>
    <m/>
    <x v="4410"/>
  </r>
  <r>
    <n v="6554"/>
    <n v="6091"/>
    <n v="1"/>
    <x v="1"/>
    <s v="Cairo"/>
    <n v="10"/>
    <x v="7"/>
    <n v="4085"/>
    <x v="52"/>
    <x v="52"/>
    <s v="Clay"/>
    <s v="Dough"/>
    <x v="12"/>
    <n v="1"/>
    <n v="10"/>
    <m/>
    <x v="4410"/>
  </r>
  <r>
    <n v="6555"/>
    <n v="6091"/>
    <n v="1"/>
    <x v="1"/>
    <s v="Cairo"/>
    <n v="10"/>
    <x v="7"/>
    <n v="4089"/>
    <x v="28"/>
    <x v="28"/>
    <s v="Clay"/>
    <s v="Dough"/>
    <x v="12"/>
    <n v="1"/>
    <n v="10"/>
    <m/>
    <x v="4410"/>
  </r>
  <r>
    <n v="6556"/>
    <n v="6091"/>
    <n v="1"/>
    <x v="1"/>
    <s v="Cairo"/>
    <n v="10"/>
    <x v="7"/>
    <n v="4084"/>
    <x v="53"/>
    <x v="53"/>
    <s v="Clay"/>
    <s v="Dough"/>
    <x v="12"/>
    <n v="1"/>
    <n v="10"/>
    <m/>
    <x v="4410"/>
  </r>
  <r>
    <n v="6557"/>
    <n v="6091"/>
    <n v="1"/>
    <x v="1"/>
    <s v="Cairo"/>
    <n v="10"/>
    <x v="7"/>
    <n v="4082"/>
    <x v="55"/>
    <x v="55"/>
    <s v="Clay"/>
    <s v="Dough"/>
    <x v="12"/>
    <n v="1"/>
    <n v="10"/>
    <m/>
    <x v="4410"/>
  </r>
  <r>
    <n v="6558"/>
    <n v="6091"/>
    <n v="1"/>
    <x v="1"/>
    <s v="Cairo"/>
    <n v="10"/>
    <x v="7"/>
    <n v="2834"/>
    <x v="575"/>
    <x v="553"/>
    <s v="Action Figure"/>
    <s v="Figures"/>
    <x v="22"/>
    <n v="1"/>
    <n v="300"/>
    <m/>
    <x v="4410"/>
  </r>
  <r>
    <n v="6559"/>
    <n v="6095"/>
    <n v="1"/>
    <x v="1"/>
    <s v="Cairo"/>
    <n v="9"/>
    <x v="16"/>
    <n v="476"/>
    <x v="206"/>
    <x v="202"/>
    <s v="Games"/>
    <s v="Card Game"/>
    <x v="53"/>
    <n v="1"/>
    <n v="30"/>
    <m/>
    <x v="4411"/>
  </r>
  <r>
    <n v="6560"/>
    <n v="6095"/>
    <n v="1"/>
    <x v="1"/>
    <s v="Cairo"/>
    <n v="9"/>
    <x v="16"/>
    <n v="474"/>
    <x v="246"/>
    <x v="211"/>
    <s v="Surprise"/>
    <s v="Ball"/>
    <x v="53"/>
    <n v="1"/>
    <n v="50"/>
    <m/>
    <x v="4411"/>
  </r>
  <r>
    <n v="6561"/>
    <n v="6099"/>
    <n v="1"/>
    <x v="1"/>
    <s v="Cairo"/>
    <n v="10"/>
    <x v="7"/>
    <n v="472"/>
    <x v="271"/>
    <x v="259"/>
    <s v="Games"/>
    <s v="Top &amp; Battle"/>
    <x v="57"/>
    <n v="1"/>
    <n v="62.5"/>
    <m/>
    <x v="4412"/>
  </r>
  <r>
    <n v="6562"/>
    <n v="6101"/>
    <n v="1"/>
    <x v="1"/>
    <s v="Cairo"/>
    <n v="14"/>
    <x v="3"/>
    <n v="2811"/>
    <x v="278"/>
    <x v="266"/>
    <s v="Dolls &amp; Accessories"/>
    <s v="Doll"/>
    <x v="52"/>
    <n v="1"/>
    <n v="997.5"/>
    <m/>
    <x v="4413"/>
  </r>
  <r>
    <n v="6563"/>
    <n v="6101"/>
    <n v="1"/>
    <x v="1"/>
    <s v="Cairo"/>
    <n v="14"/>
    <x v="3"/>
    <n v="2809"/>
    <x v="470"/>
    <x v="449"/>
    <s v="Dolls &amp; Accessories"/>
    <s v="Doll"/>
    <x v="52"/>
    <n v="1"/>
    <n v="725"/>
    <m/>
    <x v="4413"/>
  </r>
  <r>
    <n v="6564"/>
    <n v="6101"/>
    <n v="1"/>
    <x v="1"/>
    <s v="Cairo"/>
    <n v="14"/>
    <x v="3"/>
    <n v="3972"/>
    <x v="20"/>
    <x v="20"/>
    <s v="Clay"/>
    <s v="Dough"/>
    <x v="12"/>
    <n v="1"/>
    <n v="50"/>
    <m/>
    <x v="4413"/>
  </r>
  <r>
    <n v="6565"/>
    <n v="6101"/>
    <n v="1"/>
    <x v="1"/>
    <s v="Cairo"/>
    <n v="14"/>
    <x v="3"/>
    <n v="3330"/>
    <x v="659"/>
    <x v="635"/>
    <s v="Fashion"/>
    <s v="Accessories"/>
    <x v="77"/>
    <n v="2"/>
    <n v="775"/>
    <m/>
    <x v="4413"/>
  </r>
  <r>
    <n v="6566"/>
    <n v="6108"/>
    <n v="1"/>
    <x v="1"/>
    <s v="Cairo"/>
    <n v="3"/>
    <x v="17"/>
    <n v="4079"/>
    <x v="422"/>
    <x v="402"/>
    <s v="Add-ons"/>
    <s v="Battery"/>
    <x v="7"/>
    <n v="1"/>
    <n v="25"/>
    <m/>
    <x v="4414"/>
  </r>
  <r>
    <n v="6567"/>
    <n v="6111"/>
    <n v="1"/>
    <x v="1"/>
    <s v="Cairo"/>
    <n v="10"/>
    <x v="7"/>
    <n v="386"/>
    <x v="496"/>
    <x v="474"/>
    <s v="Games"/>
    <s v="Card Game"/>
    <x v="53"/>
    <n v="5"/>
    <n v="100"/>
    <m/>
    <x v="4415"/>
  </r>
  <r>
    <n v="6568"/>
    <n v="6113"/>
    <n v="1"/>
    <x v="1"/>
    <s v="Cairo"/>
    <n v="10"/>
    <x v="7"/>
    <n v="3260"/>
    <x v="125"/>
    <x v="123"/>
    <s v="Games"/>
    <s v="Board Game"/>
    <x v="9"/>
    <n v="1"/>
    <n v="19.5"/>
    <m/>
    <x v="4416"/>
  </r>
  <r>
    <n v="6569"/>
    <n v="6117"/>
    <n v="1"/>
    <x v="1"/>
    <s v="Cairo"/>
    <n v="3"/>
    <x v="17"/>
    <n v="619"/>
    <x v="177"/>
    <x v="174"/>
    <s v="Guns"/>
    <s v="Gun"/>
    <x v="8"/>
    <n v="1"/>
    <n v="225"/>
    <m/>
    <x v="4417"/>
  </r>
  <r>
    <n v="6570"/>
    <n v="6117"/>
    <n v="1"/>
    <x v="1"/>
    <s v="Cairo"/>
    <n v="3"/>
    <x v="17"/>
    <n v="620"/>
    <x v="357"/>
    <x v="342"/>
    <s v="Guns"/>
    <s v="Gun"/>
    <x v="8"/>
    <n v="1"/>
    <n v="225"/>
    <m/>
    <x v="4417"/>
  </r>
  <r>
    <n v="6571"/>
    <n v="6117"/>
    <n v="1"/>
    <x v="1"/>
    <s v="Cairo"/>
    <n v="3"/>
    <x v="17"/>
    <n v="622"/>
    <x v="164"/>
    <x v="161"/>
    <s v="Guns"/>
    <s v="Gun"/>
    <x v="8"/>
    <n v="1"/>
    <n v="225"/>
    <m/>
    <x v="4417"/>
  </r>
  <r>
    <n v="6572"/>
    <n v="6125"/>
    <n v="1"/>
    <x v="1"/>
    <s v="Cairo"/>
    <n v="9"/>
    <x v="16"/>
    <n v="573"/>
    <x v="715"/>
    <x v="690"/>
    <s v="Action Figure"/>
    <s v="Figures"/>
    <x v="70"/>
    <n v="1"/>
    <n v="195"/>
    <m/>
    <x v="4418"/>
  </r>
  <r>
    <n v="6573"/>
    <n v="6127"/>
    <n v="1"/>
    <x v="1"/>
    <s v="Cairo"/>
    <n v="10"/>
    <x v="7"/>
    <n v="374"/>
    <x v="275"/>
    <x v="263"/>
    <s v="Season"/>
    <s v="Summer"/>
    <x v="58"/>
    <n v="7"/>
    <n v="105"/>
    <m/>
    <x v="4419"/>
  </r>
  <r>
    <n v="6574"/>
    <n v="6130"/>
    <n v="1"/>
    <x v="1"/>
    <s v="Cairo"/>
    <n v="15"/>
    <x v="1"/>
    <n v="242"/>
    <x v="849"/>
    <x v="823"/>
    <s v="Education &amp; Learning"/>
    <s v="Puzzle"/>
    <x v="6"/>
    <n v="1"/>
    <n v="174.5"/>
    <m/>
    <x v="4420"/>
  </r>
  <r>
    <n v="6575"/>
    <n v="6131"/>
    <n v="1"/>
    <x v="1"/>
    <s v="Cairo"/>
    <n v="10"/>
    <x v="7"/>
    <n v="4028"/>
    <x v="282"/>
    <x v="270"/>
    <s v="Games"/>
    <s v="Card Game"/>
    <x v="59"/>
    <n v="1"/>
    <n v="47.5"/>
    <m/>
    <x v="4421"/>
  </r>
  <r>
    <n v="6576"/>
    <n v="6132"/>
    <n v="1"/>
    <x v="1"/>
    <s v="Cairo"/>
    <n v="10"/>
    <x v="7"/>
    <n v="4028"/>
    <x v="282"/>
    <x v="270"/>
    <s v="Games"/>
    <s v="Card Game"/>
    <x v="59"/>
    <n v="1"/>
    <n v="47.5"/>
    <m/>
    <x v="4422"/>
  </r>
  <r>
    <n v="6577"/>
    <n v="6134"/>
    <n v="1"/>
    <x v="1"/>
    <s v="Cairo"/>
    <n v="14"/>
    <x v="3"/>
    <n v="472"/>
    <x v="271"/>
    <x v="259"/>
    <s v="Games"/>
    <s v="Top &amp; Battle"/>
    <x v="57"/>
    <n v="1"/>
    <n v="62.5"/>
    <m/>
    <x v="4423"/>
  </r>
  <r>
    <n v="6578"/>
    <n v="6134"/>
    <n v="1"/>
    <x v="1"/>
    <s v="Cairo"/>
    <n v="14"/>
    <x v="3"/>
    <n v="4090"/>
    <x v="48"/>
    <x v="48"/>
    <s v="Clay"/>
    <s v="Dough"/>
    <x v="12"/>
    <n v="1"/>
    <n v="47.5"/>
    <m/>
    <x v="4423"/>
  </r>
  <r>
    <n v="6579"/>
    <n v="6135"/>
    <n v="1"/>
    <x v="1"/>
    <s v="Cairo"/>
    <n v="10"/>
    <x v="7"/>
    <n v="603"/>
    <x v="257"/>
    <x v="245"/>
    <s v="Guns"/>
    <s v="Gun"/>
    <x v="8"/>
    <n v="1"/>
    <n v="497.5"/>
    <m/>
    <x v="4424"/>
  </r>
  <r>
    <n v="6580"/>
    <n v="6138"/>
    <n v="1"/>
    <x v="1"/>
    <s v="Cairo"/>
    <n v="10"/>
    <x v="7"/>
    <n v="4092"/>
    <x v="16"/>
    <x v="16"/>
    <s v="Clay"/>
    <s v="Dough"/>
    <x v="12"/>
    <n v="1"/>
    <n v="25"/>
    <m/>
    <x v="4425"/>
  </r>
  <r>
    <n v="6581"/>
    <n v="6143"/>
    <n v="1"/>
    <x v="1"/>
    <s v="Cairo"/>
    <n v="1"/>
    <x v="20"/>
    <n v="599"/>
    <x v="245"/>
    <x v="235"/>
    <s v="Guns"/>
    <s v="Gun"/>
    <x v="8"/>
    <n v="1"/>
    <n v="175"/>
    <m/>
    <x v="4426"/>
  </r>
  <r>
    <n v="6582"/>
    <n v="6144"/>
    <n v="1"/>
    <x v="1"/>
    <s v="Cairo"/>
    <n v="10"/>
    <x v="7"/>
    <n v="3419"/>
    <x v="87"/>
    <x v="85"/>
    <s v="Surprise"/>
    <s v="Ball"/>
    <x v="5"/>
    <n v="1"/>
    <n v="287.5"/>
    <m/>
    <x v="4427"/>
  </r>
  <r>
    <n v="6583"/>
    <n v="6144"/>
    <n v="1"/>
    <x v="1"/>
    <s v="Cairo"/>
    <n v="10"/>
    <x v="7"/>
    <n v="4028"/>
    <x v="282"/>
    <x v="270"/>
    <s v="Games"/>
    <s v="Card Game"/>
    <x v="59"/>
    <n v="3"/>
    <n v="142.5"/>
    <m/>
    <x v="4427"/>
  </r>
  <r>
    <n v="6584"/>
    <n v="6145"/>
    <n v="1"/>
    <x v="1"/>
    <s v="Cairo"/>
    <n v="10"/>
    <x v="7"/>
    <n v="3419"/>
    <x v="87"/>
    <x v="85"/>
    <s v="Surprise"/>
    <s v="Ball"/>
    <x v="5"/>
    <n v="-1"/>
    <n v="-287.5"/>
    <s v=" Customer Change His Mind (UOD)"/>
    <x v="4428"/>
  </r>
  <r>
    <n v="6585"/>
    <n v="6147"/>
    <n v="1"/>
    <x v="1"/>
    <s v="Cairo"/>
    <n v="10"/>
    <x v="7"/>
    <n v="4028"/>
    <x v="282"/>
    <x v="270"/>
    <s v="Games"/>
    <s v="Card Game"/>
    <x v="59"/>
    <n v="1"/>
    <n v="47.5"/>
    <m/>
    <x v="4429"/>
  </r>
  <r>
    <n v="6586"/>
    <n v="6151"/>
    <n v="1"/>
    <x v="1"/>
    <s v="Cairo"/>
    <n v="9"/>
    <x v="16"/>
    <n v="4079"/>
    <x v="422"/>
    <x v="402"/>
    <s v="Add-ons"/>
    <s v="Battery"/>
    <x v="7"/>
    <n v="2"/>
    <n v="50"/>
    <m/>
    <x v="4430"/>
  </r>
  <r>
    <n v="6587"/>
    <n v="6154"/>
    <n v="1"/>
    <x v="1"/>
    <s v="Cairo"/>
    <n v="9"/>
    <x v="16"/>
    <n v="608"/>
    <x v="79"/>
    <x v="77"/>
    <s v="Guns"/>
    <s v="Gun"/>
    <x v="8"/>
    <n v="1"/>
    <n v="325"/>
    <m/>
    <x v="4431"/>
  </r>
  <r>
    <n v="6588"/>
    <n v="6154"/>
    <n v="1"/>
    <x v="1"/>
    <s v="Cairo"/>
    <n v="9"/>
    <x v="16"/>
    <n v="4090"/>
    <x v="48"/>
    <x v="48"/>
    <s v="Clay"/>
    <s v="Dough"/>
    <x v="12"/>
    <n v="1"/>
    <n v="47.5"/>
    <m/>
    <x v="4431"/>
  </r>
  <r>
    <n v="6589"/>
    <n v="6155"/>
    <n v="1"/>
    <x v="1"/>
    <s v="Cairo"/>
    <n v="10"/>
    <x v="7"/>
    <n v="3444"/>
    <x v="686"/>
    <x v="662"/>
    <s v="Dolls &amp; Accessories"/>
    <s v="Fashion Doll"/>
    <x v="42"/>
    <n v="1"/>
    <n v="299.5"/>
    <m/>
    <x v="4432"/>
  </r>
  <r>
    <n v="6590"/>
    <n v="6156"/>
    <n v="1"/>
    <x v="1"/>
    <s v="Cairo"/>
    <n v="2"/>
    <x v="5"/>
    <n v="4079"/>
    <x v="422"/>
    <x v="402"/>
    <s v="Add-ons"/>
    <s v="Battery"/>
    <x v="7"/>
    <n v="2"/>
    <n v="50"/>
    <m/>
    <x v="4433"/>
  </r>
  <r>
    <n v="6591"/>
    <n v="6158"/>
    <n v="1"/>
    <x v="1"/>
    <s v="Cairo"/>
    <n v="10"/>
    <x v="7"/>
    <n v="3343"/>
    <x v="814"/>
    <x v="788"/>
    <s v="Fashion"/>
    <s v="Accessories"/>
    <x v="67"/>
    <n v="1"/>
    <n v="125"/>
    <m/>
    <x v="4434"/>
  </r>
  <r>
    <n v="6592"/>
    <n v="6161"/>
    <n v="1"/>
    <x v="1"/>
    <s v="Cairo"/>
    <n v="15"/>
    <x v="1"/>
    <n v="4028"/>
    <x v="282"/>
    <x v="270"/>
    <s v="Games"/>
    <s v="Card Game"/>
    <x v="59"/>
    <n v="1"/>
    <n v="47.5"/>
    <m/>
    <x v="4435"/>
  </r>
  <r>
    <n v="6593"/>
    <n v="6161"/>
    <n v="1"/>
    <x v="1"/>
    <s v="Cairo"/>
    <n v="15"/>
    <x v="1"/>
    <n v="4028"/>
    <x v="282"/>
    <x v="270"/>
    <s v="Games"/>
    <s v="Card Game"/>
    <x v="59"/>
    <n v="1"/>
    <n v="47.5"/>
    <m/>
    <x v="4435"/>
  </r>
  <r>
    <n v="6594"/>
    <n v="6162"/>
    <n v="1"/>
    <x v="1"/>
    <s v="Cairo"/>
    <n v="5"/>
    <x v="10"/>
    <n v="4090"/>
    <x v="48"/>
    <x v="48"/>
    <s v="Clay"/>
    <s v="Dough"/>
    <x v="12"/>
    <n v="1"/>
    <n v="47.5"/>
    <m/>
    <x v="4436"/>
  </r>
  <r>
    <n v="6595"/>
    <n v="6163"/>
    <n v="1"/>
    <x v="1"/>
    <s v="Cairo"/>
    <n v="1"/>
    <x v="20"/>
    <n v="16"/>
    <x v="57"/>
    <x v="57"/>
    <s v="Surprise"/>
    <s v="Egg"/>
    <x v="26"/>
    <n v="1"/>
    <n v="225"/>
    <m/>
    <x v="4437"/>
  </r>
  <r>
    <n v="6596"/>
    <n v="6163"/>
    <n v="1"/>
    <x v="1"/>
    <s v="Cairo"/>
    <n v="1"/>
    <x v="20"/>
    <n v="447"/>
    <x v="284"/>
    <x v="251"/>
    <s v="Action Figure"/>
    <s v="Figures"/>
    <x v="53"/>
    <n v="1"/>
    <n v="300"/>
    <m/>
    <x v="4437"/>
  </r>
  <r>
    <n v="6597"/>
    <n v="6164"/>
    <n v="1"/>
    <x v="1"/>
    <s v="Cairo"/>
    <n v="1"/>
    <x v="20"/>
    <n v="477"/>
    <x v="216"/>
    <x v="210"/>
    <s v="Surprise"/>
    <s v="Box"/>
    <x v="53"/>
    <n v="4"/>
    <n v="140"/>
    <m/>
    <x v="4438"/>
  </r>
  <r>
    <n v="6598"/>
    <n v="6167"/>
    <n v="1"/>
    <x v="1"/>
    <s v="Cairo"/>
    <n v="10"/>
    <x v="7"/>
    <n v="2855"/>
    <x v="616"/>
    <x v="592"/>
    <s v="Fashion"/>
    <s v="Accessories"/>
    <x v="43"/>
    <n v="1"/>
    <n v="175"/>
    <m/>
    <x v="4439"/>
  </r>
  <r>
    <n v="6599"/>
    <n v="6167"/>
    <n v="1"/>
    <x v="1"/>
    <s v="Cairo"/>
    <n v="10"/>
    <x v="7"/>
    <n v="579"/>
    <x v="579"/>
    <x v="557"/>
    <s v="Dolls &amp; Accessories"/>
    <s v="Fashion Doll"/>
    <x v="75"/>
    <n v="1"/>
    <n v="445"/>
    <m/>
    <x v="4439"/>
  </r>
  <r>
    <n v="6600"/>
    <n v="6167"/>
    <n v="1"/>
    <x v="1"/>
    <s v="Cairo"/>
    <n v="10"/>
    <x v="7"/>
    <n v="2776"/>
    <x v="600"/>
    <x v="578"/>
    <s v="Education &amp; Learning"/>
    <s v="Art &amp; Craft"/>
    <x v="49"/>
    <n v="1"/>
    <n v="225"/>
    <m/>
    <x v="4439"/>
  </r>
  <r>
    <n v="6601"/>
    <n v="6168"/>
    <n v="1"/>
    <x v="1"/>
    <s v="Cairo"/>
    <n v="1"/>
    <x v="20"/>
    <n v="447"/>
    <x v="284"/>
    <x v="251"/>
    <s v="Action Figure"/>
    <s v="Figures"/>
    <x v="53"/>
    <n v="-1"/>
    <n v="-300"/>
    <s v="Exchange"/>
    <x v="4440"/>
  </r>
  <r>
    <n v="6602"/>
    <n v="6169"/>
    <n v="1"/>
    <x v="1"/>
    <s v="Cairo"/>
    <n v="1"/>
    <x v="20"/>
    <n v="454"/>
    <x v="688"/>
    <x v="664"/>
    <s v="Action Figure"/>
    <s v="Figures"/>
    <x v="53"/>
    <n v="1"/>
    <n v="200"/>
    <m/>
    <x v="4441"/>
  </r>
  <r>
    <n v="6603"/>
    <n v="6176"/>
    <n v="1"/>
    <x v="1"/>
    <s v="Cairo"/>
    <n v="11"/>
    <x v="8"/>
    <n v="4028"/>
    <x v="282"/>
    <x v="270"/>
    <s v="Games"/>
    <s v="Card Game"/>
    <x v="59"/>
    <n v="1"/>
    <n v="47.5"/>
    <m/>
    <x v="4442"/>
  </r>
  <r>
    <n v="6604"/>
    <n v="6194"/>
    <n v="1"/>
    <x v="1"/>
    <s v="Cairo"/>
    <n v="15"/>
    <x v="1"/>
    <n v="4090"/>
    <x v="48"/>
    <x v="48"/>
    <s v="Clay"/>
    <s v="Dough"/>
    <x v="12"/>
    <n v="1"/>
    <n v="47.5"/>
    <m/>
    <x v="4443"/>
  </r>
  <r>
    <n v="6605"/>
    <n v="6196"/>
    <n v="1"/>
    <x v="1"/>
    <s v="Cairo"/>
    <n v="15"/>
    <x v="1"/>
    <n v="2855"/>
    <x v="616"/>
    <x v="592"/>
    <s v="Fashion"/>
    <s v="Accessories"/>
    <x v="43"/>
    <n v="1"/>
    <n v="175"/>
    <m/>
    <x v="4444"/>
  </r>
  <r>
    <n v="6606"/>
    <n v="6206"/>
    <n v="1"/>
    <x v="1"/>
    <s v="Cairo"/>
    <n v="1"/>
    <x v="20"/>
    <n v="604"/>
    <x v="568"/>
    <x v="546"/>
    <s v="Guns"/>
    <s v="Swords"/>
    <x v="8"/>
    <n v="1"/>
    <n v="97.5"/>
    <m/>
    <x v="4445"/>
  </r>
  <r>
    <n v="6607"/>
    <n v="6206"/>
    <n v="1"/>
    <x v="1"/>
    <s v="Cairo"/>
    <n v="1"/>
    <x v="20"/>
    <n v="472"/>
    <x v="271"/>
    <x v="259"/>
    <s v="Games"/>
    <s v="Top &amp; Battle"/>
    <x v="57"/>
    <n v="1"/>
    <n v="62.5"/>
    <m/>
    <x v="4445"/>
  </r>
  <r>
    <n v="6608"/>
    <n v="6208"/>
    <n v="1"/>
    <x v="1"/>
    <s v="Cairo"/>
    <n v="5"/>
    <x v="10"/>
    <n v="710"/>
    <x v="625"/>
    <x v="601"/>
    <s v="Games"/>
    <s v="Card Game"/>
    <x v="50"/>
    <n v="1"/>
    <n v="100"/>
    <m/>
    <x v="4446"/>
  </r>
  <r>
    <n v="6609"/>
    <n v="6212"/>
    <n v="1"/>
    <x v="1"/>
    <s v="Cairo"/>
    <n v="15"/>
    <x v="1"/>
    <n v="3633"/>
    <x v="594"/>
    <x v="572"/>
    <s v="Dolls &amp; Accessories"/>
    <s v="Doll"/>
    <x v="34"/>
    <n v="1"/>
    <n v="599.5"/>
    <m/>
    <x v="4447"/>
  </r>
  <r>
    <n v="6610"/>
    <n v="6213"/>
    <n v="1"/>
    <x v="1"/>
    <s v="Cairo"/>
    <n v="15"/>
    <x v="1"/>
    <n v="3227"/>
    <x v="122"/>
    <x v="120"/>
    <s v="Games"/>
    <s v="Board Game"/>
    <x v="9"/>
    <n v="1"/>
    <n v="34.5"/>
    <m/>
    <x v="4448"/>
  </r>
  <r>
    <n v="6611"/>
    <n v="6216"/>
    <n v="1"/>
    <x v="1"/>
    <s v="Cairo"/>
    <n v="10"/>
    <x v="7"/>
    <n v="3718"/>
    <x v="336"/>
    <x v="321"/>
    <s v="Surprise"/>
    <s v="Box"/>
    <x v="11"/>
    <n v="1"/>
    <n v="275"/>
    <m/>
    <x v="4449"/>
  </r>
  <r>
    <n v="6612"/>
    <n v="6217"/>
    <n v="1"/>
    <x v="1"/>
    <s v="Cairo"/>
    <n v="5"/>
    <x v="10"/>
    <n v="15"/>
    <x v="93"/>
    <x v="91"/>
    <s v="Surprise"/>
    <s v="Egg"/>
    <x v="26"/>
    <n v="1"/>
    <n v="575"/>
    <m/>
    <x v="4450"/>
  </r>
  <r>
    <n v="6613"/>
    <n v="6217"/>
    <n v="1"/>
    <x v="1"/>
    <s v="Cairo"/>
    <n v="5"/>
    <x v="10"/>
    <n v="18"/>
    <x v="67"/>
    <x v="65"/>
    <s v="Surprise"/>
    <s v="Egg"/>
    <x v="29"/>
    <n v="3"/>
    <n v="2175"/>
    <m/>
    <x v="4450"/>
  </r>
  <r>
    <n v="6614"/>
    <n v="6223"/>
    <n v="1"/>
    <x v="1"/>
    <s v="Cairo"/>
    <n v="1"/>
    <x v="20"/>
    <n v="470"/>
    <x v="215"/>
    <x v="209"/>
    <s v="Games"/>
    <s v="Yoyo"/>
    <x v="53"/>
    <n v="1"/>
    <n v="20"/>
    <m/>
    <x v="4451"/>
  </r>
  <r>
    <n v="6615"/>
    <n v="6223"/>
    <n v="1"/>
    <x v="1"/>
    <s v="Cairo"/>
    <n v="1"/>
    <x v="20"/>
    <n v="474"/>
    <x v="246"/>
    <x v="211"/>
    <s v="Surprise"/>
    <s v="Ball"/>
    <x v="53"/>
    <n v="1"/>
    <n v="50"/>
    <m/>
    <x v="4451"/>
  </r>
  <r>
    <n v="6616"/>
    <n v="6223"/>
    <n v="1"/>
    <x v="1"/>
    <s v="Cairo"/>
    <n v="1"/>
    <x v="20"/>
    <n v="470"/>
    <x v="215"/>
    <x v="209"/>
    <s v="Games"/>
    <s v="Yoyo"/>
    <x v="53"/>
    <n v="1"/>
    <n v="20"/>
    <m/>
    <x v="4451"/>
  </r>
  <r>
    <n v="6617"/>
    <n v="6226"/>
    <n v="1"/>
    <x v="1"/>
    <s v="Cairo"/>
    <n v="10"/>
    <x v="7"/>
    <n v="474"/>
    <x v="246"/>
    <x v="211"/>
    <s v="Surprise"/>
    <s v="Ball"/>
    <x v="53"/>
    <n v="1"/>
    <n v="50"/>
    <m/>
    <x v="4452"/>
  </r>
  <r>
    <n v="6618"/>
    <n v="6226"/>
    <n v="1"/>
    <x v="1"/>
    <s v="Cairo"/>
    <n v="10"/>
    <x v="7"/>
    <n v="462"/>
    <x v="205"/>
    <x v="201"/>
    <s v="Games"/>
    <s v="Card Game"/>
    <x v="53"/>
    <n v="1"/>
    <n v="10"/>
    <m/>
    <x v="4452"/>
  </r>
  <r>
    <n v="6619"/>
    <n v="6226"/>
    <n v="1"/>
    <x v="1"/>
    <s v="Cairo"/>
    <n v="10"/>
    <x v="7"/>
    <n v="475"/>
    <x v="217"/>
    <x v="211"/>
    <s v="Surprise"/>
    <s v="Ball"/>
    <x v="53"/>
    <n v="1"/>
    <n v="50"/>
    <m/>
    <x v="4452"/>
  </r>
  <r>
    <n v="6620"/>
    <n v="6226"/>
    <n v="1"/>
    <x v="1"/>
    <s v="Cairo"/>
    <n v="10"/>
    <x v="7"/>
    <n v="386"/>
    <x v="496"/>
    <x v="474"/>
    <s v="Games"/>
    <s v="Card Game"/>
    <x v="53"/>
    <n v="1"/>
    <n v="20"/>
    <m/>
    <x v="4452"/>
  </r>
  <r>
    <n v="6621"/>
    <n v="6227"/>
    <n v="1"/>
    <x v="1"/>
    <s v="Cairo"/>
    <n v="1"/>
    <x v="20"/>
    <n v="1138"/>
    <x v="21"/>
    <x v="21"/>
    <s v="Action Figure"/>
    <s v="Figures"/>
    <x v="16"/>
    <n v="1"/>
    <n v="200"/>
    <m/>
    <x v="4453"/>
  </r>
  <r>
    <n v="6622"/>
    <n v="6227"/>
    <n v="1"/>
    <x v="1"/>
    <s v="Cairo"/>
    <n v="1"/>
    <x v="20"/>
    <n v="474"/>
    <x v="246"/>
    <x v="211"/>
    <s v="Surprise"/>
    <s v="Ball"/>
    <x v="53"/>
    <n v="1"/>
    <n v="50"/>
    <m/>
    <x v="4453"/>
  </r>
  <r>
    <n v="6623"/>
    <n v="6228"/>
    <n v="1"/>
    <x v="1"/>
    <s v="Cairo"/>
    <n v="11"/>
    <x v="8"/>
    <n v="612"/>
    <x v="490"/>
    <x v="468"/>
    <s v="Guns"/>
    <s v="Gun"/>
    <x v="8"/>
    <n v="1"/>
    <n v="627.5"/>
    <m/>
    <x v="4454"/>
  </r>
  <r>
    <n v="6624"/>
    <n v="6229"/>
    <n v="1"/>
    <x v="1"/>
    <s v="Cairo"/>
    <n v="1"/>
    <x v="20"/>
    <n v="604"/>
    <x v="568"/>
    <x v="546"/>
    <s v="Guns"/>
    <s v="Swords"/>
    <x v="8"/>
    <n v="1"/>
    <n v="97.5"/>
    <m/>
    <x v="4455"/>
  </r>
  <r>
    <n v="6625"/>
    <n v="6229"/>
    <n v="1"/>
    <x v="1"/>
    <s v="Cairo"/>
    <n v="1"/>
    <x v="20"/>
    <n v="604"/>
    <x v="568"/>
    <x v="546"/>
    <s v="Guns"/>
    <s v="Swords"/>
    <x v="8"/>
    <n v="1"/>
    <n v="97.5"/>
    <m/>
    <x v="4455"/>
  </r>
  <r>
    <n v="6626"/>
    <n v="6229"/>
    <n v="1"/>
    <x v="1"/>
    <s v="Cairo"/>
    <n v="1"/>
    <x v="20"/>
    <n v="567"/>
    <x v="850"/>
    <x v="824"/>
    <s v="Action Figure"/>
    <s v="Figures"/>
    <x v="70"/>
    <n v="1"/>
    <n v="145"/>
    <m/>
    <x v="4455"/>
  </r>
  <r>
    <n v="6627"/>
    <n v="6235"/>
    <n v="1"/>
    <x v="1"/>
    <s v="Cairo"/>
    <n v="10"/>
    <x v="7"/>
    <n v="2779"/>
    <x v="159"/>
    <x v="156"/>
    <s v="Education &amp; Learning"/>
    <s v="Art &amp; Craft"/>
    <x v="49"/>
    <n v="1"/>
    <n v="750"/>
    <m/>
    <x v="4456"/>
  </r>
  <r>
    <n v="6628"/>
    <n v="6235"/>
    <n v="3"/>
    <x v="0"/>
    <s v="Alex"/>
    <n v="1"/>
    <x v="20"/>
    <n v="3484"/>
    <x v="392"/>
    <x v="157"/>
    <s v="Surprise"/>
    <s v="Box"/>
    <x v="41"/>
    <n v="1"/>
    <n v="497.5"/>
    <m/>
    <x v="4457"/>
  </r>
  <r>
    <n v="6629"/>
    <n v="6236"/>
    <n v="3"/>
    <x v="0"/>
    <s v="Alex"/>
    <n v="1"/>
    <x v="20"/>
    <n v="32"/>
    <x v="851"/>
    <x v="825"/>
    <s v="Action Figure"/>
    <s v="Figures"/>
    <x v="81"/>
    <n v="1"/>
    <n v="324.5"/>
    <m/>
    <x v="4458"/>
  </r>
  <r>
    <n v="6630"/>
    <n v="6236"/>
    <n v="3"/>
    <x v="0"/>
    <s v="Alex"/>
    <n v="1"/>
    <x v="20"/>
    <n v="463"/>
    <x v="227"/>
    <x v="220"/>
    <s v="Games"/>
    <s v="Card Game"/>
    <x v="53"/>
    <n v="1"/>
    <n v="75"/>
    <m/>
    <x v="4458"/>
  </r>
  <r>
    <n v="6631"/>
    <n v="6236"/>
    <n v="3"/>
    <x v="0"/>
    <s v="Alex"/>
    <n v="1"/>
    <x v="20"/>
    <n v="464"/>
    <x v="210"/>
    <x v="205"/>
    <s v="Games"/>
    <s v="Card Game"/>
    <x v="53"/>
    <n v="1"/>
    <n v="75"/>
    <m/>
    <x v="4458"/>
  </r>
  <r>
    <n v="6632"/>
    <n v="6236"/>
    <n v="3"/>
    <x v="0"/>
    <s v="Alex"/>
    <n v="1"/>
    <x v="20"/>
    <n v="475"/>
    <x v="217"/>
    <x v="211"/>
    <s v="Surprise"/>
    <s v="Ball"/>
    <x v="53"/>
    <n v="1"/>
    <n v="50"/>
    <m/>
    <x v="4458"/>
  </r>
  <r>
    <n v="6633"/>
    <n v="6236"/>
    <n v="3"/>
    <x v="0"/>
    <s v="Alex"/>
    <n v="1"/>
    <x v="20"/>
    <n v="475"/>
    <x v="217"/>
    <x v="211"/>
    <s v="Surprise"/>
    <s v="Ball"/>
    <x v="53"/>
    <n v="1"/>
    <n v="50"/>
    <m/>
    <x v="4458"/>
  </r>
  <r>
    <n v="6634"/>
    <n v="6236"/>
    <n v="3"/>
    <x v="0"/>
    <s v="Alex"/>
    <n v="1"/>
    <x v="20"/>
    <n v="3390"/>
    <x v="605"/>
    <x v="582"/>
    <s v="Dolls &amp; Accessories"/>
    <s v="Doll Accessories"/>
    <x v="48"/>
    <n v="1"/>
    <n v="175"/>
    <m/>
    <x v="4458"/>
  </r>
  <r>
    <n v="6635"/>
    <n v="6237"/>
    <n v="3"/>
    <x v="0"/>
    <s v="Alex"/>
    <n v="1"/>
    <x v="20"/>
    <n v="3357"/>
    <x v="463"/>
    <x v="442"/>
    <s v="Dolls &amp; Accessories"/>
    <s v="Doll House &amp; Play set"/>
    <x v="5"/>
    <n v="1"/>
    <n v="1225"/>
    <m/>
    <x v="4459"/>
  </r>
  <r>
    <n v="6636"/>
    <n v="6238"/>
    <n v="1"/>
    <x v="1"/>
    <s v="Cairo"/>
    <n v="2"/>
    <x v="5"/>
    <n v="4017"/>
    <x v="826"/>
    <x v="800"/>
    <s v="Season"/>
    <s v="Summer"/>
    <x v="86"/>
    <n v="1"/>
    <n v="187.5"/>
    <m/>
    <x v="4460"/>
  </r>
  <r>
    <n v="6637"/>
    <n v="6240"/>
    <n v="3"/>
    <x v="0"/>
    <s v="Alex"/>
    <n v="19"/>
    <x v="12"/>
    <n v="466"/>
    <x v="244"/>
    <x v="234"/>
    <s v="Games"/>
    <s v="Card Game"/>
    <x v="53"/>
    <n v="1"/>
    <n v="150"/>
    <m/>
    <x v="4461"/>
  </r>
  <r>
    <n v="6638"/>
    <n v="6241"/>
    <n v="3"/>
    <x v="0"/>
    <s v="Alex"/>
    <n v="1"/>
    <x v="20"/>
    <n v="4091"/>
    <x v="81"/>
    <x v="79"/>
    <s v="Clay"/>
    <s v="Dough"/>
    <x v="12"/>
    <n v="1"/>
    <n v="25"/>
    <m/>
    <x v="4462"/>
  </r>
  <r>
    <n v="6639"/>
    <n v="6242"/>
    <n v="3"/>
    <x v="0"/>
    <s v="Alex"/>
    <n v="1"/>
    <x v="20"/>
    <n v="604"/>
    <x v="568"/>
    <x v="546"/>
    <s v="Guns"/>
    <s v="Swords"/>
    <x v="8"/>
    <n v="1"/>
    <n v="97.5"/>
    <m/>
    <x v="4463"/>
  </r>
  <r>
    <n v="6640"/>
    <n v="6243"/>
    <n v="3"/>
    <x v="0"/>
    <s v="Alex"/>
    <n v="19"/>
    <x v="12"/>
    <n v="390"/>
    <x v="295"/>
    <x v="282"/>
    <s v="Games"/>
    <s v="Card Game"/>
    <x v="53"/>
    <n v="1"/>
    <n v="137.5"/>
    <m/>
    <x v="4464"/>
  </r>
  <r>
    <n v="6641"/>
    <n v="6243"/>
    <n v="3"/>
    <x v="0"/>
    <s v="Alex"/>
    <n v="19"/>
    <x v="12"/>
    <n v="465"/>
    <x v="242"/>
    <x v="232"/>
    <s v="Games"/>
    <s v="Card Game"/>
    <x v="53"/>
    <n v="4"/>
    <n v="100"/>
    <m/>
    <x v="4464"/>
  </r>
  <r>
    <n v="6642"/>
    <n v="6244"/>
    <n v="1"/>
    <x v="1"/>
    <s v="Cairo"/>
    <n v="15"/>
    <x v="1"/>
    <n v="3326"/>
    <x v="852"/>
    <x v="826"/>
    <s v="Fashion"/>
    <s v="Accessories"/>
    <x v="77"/>
    <n v="2"/>
    <n v="475"/>
    <m/>
    <x v="4465"/>
  </r>
  <r>
    <n v="6643"/>
    <n v="6245"/>
    <n v="3"/>
    <x v="0"/>
    <s v="Alex"/>
    <n v="19"/>
    <x v="12"/>
    <n v="2793"/>
    <x v="453"/>
    <x v="432"/>
    <s v="Education &amp; Learning"/>
    <s v="Art &amp; Craft"/>
    <x v="44"/>
    <n v="1"/>
    <n v="675"/>
    <m/>
    <x v="4466"/>
  </r>
  <r>
    <n v="6644"/>
    <n v="6247"/>
    <n v="3"/>
    <x v="0"/>
    <s v="Alex"/>
    <n v="23"/>
    <x v="9"/>
    <n v="3723"/>
    <x v="853"/>
    <x v="827"/>
    <s v="Dolls &amp; Accessories"/>
    <s v="Doll House &amp; Play set"/>
    <x v="28"/>
    <n v="1"/>
    <n v="1100"/>
    <m/>
    <x v="4467"/>
  </r>
  <r>
    <n v="6645"/>
    <n v="6249"/>
    <n v="1"/>
    <x v="1"/>
    <s v="Cairo"/>
    <n v="10"/>
    <x v="7"/>
    <n v="3307"/>
    <x v="358"/>
    <x v="343"/>
    <s v="Games"/>
    <s v="Board Game"/>
    <x v="9"/>
    <n v="1"/>
    <n v="97.5"/>
    <m/>
    <x v="4468"/>
  </r>
  <r>
    <n v="6646"/>
    <n v="6250"/>
    <n v="1"/>
    <x v="1"/>
    <s v="Cairo"/>
    <n v="10"/>
    <x v="7"/>
    <n v="448"/>
    <x v="475"/>
    <x v="251"/>
    <s v="Action Figure"/>
    <s v="Figures"/>
    <x v="53"/>
    <n v="1"/>
    <n v="300"/>
    <m/>
    <x v="4469"/>
  </r>
  <r>
    <n v="6647"/>
    <n v="6250"/>
    <n v="3"/>
    <x v="0"/>
    <s v="Alex"/>
    <n v="23"/>
    <x v="9"/>
    <n v="1168"/>
    <x v="237"/>
    <x v="32"/>
    <s v="Vehicle - Parking &amp; Robots"/>
    <s v="Car"/>
    <x v="16"/>
    <n v="1"/>
    <n v="25"/>
    <m/>
    <x v="4470"/>
  </r>
  <r>
    <n v="6648"/>
    <n v="6253"/>
    <n v="3"/>
    <x v="0"/>
    <s v="Alex"/>
    <n v="23"/>
    <x v="9"/>
    <n v="463"/>
    <x v="227"/>
    <x v="220"/>
    <s v="Games"/>
    <s v="Card Game"/>
    <x v="53"/>
    <n v="1"/>
    <n v="75"/>
    <m/>
    <x v="4471"/>
  </r>
  <r>
    <n v="6649"/>
    <n v="6253"/>
    <n v="3"/>
    <x v="0"/>
    <s v="Alex"/>
    <n v="23"/>
    <x v="9"/>
    <n v="391"/>
    <x v="298"/>
    <x v="285"/>
    <s v="Games"/>
    <s v="Card Game"/>
    <x v="53"/>
    <n v="1"/>
    <n v="125"/>
    <m/>
    <x v="4471"/>
  </r>
  <r>
    <n v="6650"/>
    <n v="6254"/>
    <n v="3"/>
    <x v="0"/>
    <s v="Alex"/>
    <n v="23"/>
    <x v="9"/>
    <n v="4240"/>
    <x v="854"/>
    <x v="828"/>
    <s v="Action Figure"/>
    <s v="Figures"/>
    <x v="88"/>
    <n v="1"/>
    <n v="550"/>
    <m/>
    <x v="4472"/>
  </r>
  <r>
    <n v="6651"/>
    <n v="6254"/>
    <n v="3"/>
    <x v="0"/>
    <s v="Alex"/>
    <n v="23"/>
    <x v="9"/>
    <n v="3320"/>
    <x v="794"/>
    <x v="768"/>
    <s v="Vehicle - Parking &amp; Robots"/>
    <s v="Car"/>
    <x v="64"/>
    <n v="1"/>
    <n v="475"/>
    <m/>
    <x v="4472"/>
  </r>
  <r>
    <n v="6652"/>
    <n v="6254"/>
    <n v="3"/>
    <x v="0"/>
    <s v="Alex"/>
    <n v="23"/>
    <x v="9"/>
    <n v="4026"/>
    <x v="855"/>
    <x v="829"/>
    <s v="Games"/>
    <s v="Card Game"/>
    <x v="59"/>
    <n v="1"/>
    <n v="450"/>
    <m/>
    <x v="4472"/>
  </r>
  <r>
    <n v="6653"/>
    <n v="6254"/>
    <n v="3"/>
    <x v="0"/>
    <s v="Alex"/>
    <n v="23"/>
    <x v="9"/>
    <n v="4078"/>
    <x v="9"/>
    <x v="9"/>
    <s v="Add-ons"/>
    <s v="Battery"/>
    <x v="7"/>
    <n v="1"/>
    <n v="49.5"/>
    <m/>
    <x v="4472"/>
  </r>
  <r>
    <n v="6654"/>
    <n v="6255"/>
    <n v="3"/>
    <x v="0"/>
    <s v="Alex"/>
    <n v="23"/>
    <x v="9"/>
    <n v="2757"/>
    <x v="146"/>
    <x v="143"/>
    <s v="Clay"/>
    <s v="Slime"/>
    <x v="46"/>
    <n v="1"/>
    <n v="297.5"/>
    <m/>
    <x v="4473"/>
  </r>
  <r>
    <n v="6655"/>
    <n v="6255"/>
    <n v="3"/>
    <x v="0"/>
    <s v="Alex"/>
    <n v="23"/>
    <x v="9"/>
    <n v="2828"/>
    <x v="34"/>
    <x v="34"/>
    <s v="Action Figure"/>
    <s v="Figures"/>
    <x v="22"/>
    <n v="1"/>
    <n v="400"/>
    <m/>
    <x v="4473"/>
  </r>
  <r>
    <n v="6656"/>
    <n v="6256"/>
    <n v="3"/>
    <x v="0"/>
    <s v="Alex"/>
    <n v="23"/>
    <x v="9"/>
    <n v="4028"/>
    <x v="282"/>
    <x v="270"/>
    <s v="Games"/>
    <s v="Card Game"/>
    <x v="59"/>
    <n v="1"/>
    <n v="45"/>
    <m/>
    <x v="4474"/>
  </r>
  <r>
    <n v="6657"/>
    <n v="6260"/>
    <n v="1"/>
    <x v="1"/>
    <s v="Cairo"/>
    <n v="14"/>
    <x v="3"/>
    <n v="3325"/>
    <x v="576"/>
    <x v="554"/>
    <s v="Fashion"/>
    <s v="Accessories"/>
    <x v="77"/>
    <n v="-1"/>
    <n v="-237.5"/>
    <s v="Exchange"/>
    <x v="4475"/>
  </r>
  <r>
    <n v="6658"/>
    <n v="6260"/>
    <n v="3"/>
    <x v="0"/>
    <s v="Alex"/>
    <n v="23"/>
    <x v="9"/>
    <n v="474"/>
    <x v="246"/>
    <x v="211"/>
    <s v="Surprise"/>
    <s v="Ball"/>
    <x v="53"/>
    <n v="1"/>
    <n v="50"/>
    <m/>
    <x v="4476"/>
  </r>
  <r>
    <n v="6659"/>
    <n v="6260"/>
    <n v="3"/>
    <x v="0"/>
    <s v="Alex"/>
    <n v="23"/>
    <x v="9"/>
    <n v="476"/>
    <x v="206"/>
    <x v="202"/>
    <s v="Games"/>
    <s v="Card Game"/>
    <x v="53"/>
    <n v="1"/>
    <n v="30"/>
    <m/>
    <x v="4476"/>
  </r>
  <r>
    <n v="6660"/>
    <n v="6265"/>
    <n v="3"/>
    <x v="0"/>
    <s v="Alex"/>
    <n v="13"/>
    <x v="21"/>
    <n v="2852"/>
    <x v="127"/>
    <x v="125"/>
    <s v="Fashion"/>
    <s v="Accessories"/>
    <x v="43"/>
    <n v="1"/>
    <n v="137.5"/>
    <m/>
    <x v="4477"/>
  </r>
  <r>
    <n v="6661"/>
    <n v="6265"/>
    <n v="3"/>
    <x v="0"/>
    <s v="Alex"/>
    <n v="13"/>
    <x v="21"/>
    <n v="13"/>
    <x v="219"/>
    <x v="212"/>
    <s v="Surprise"/>
    <s v="Egg"/>
    <x v="13"/>
    <n v="1"/>
    <n v="1025"/>
    <m/>
    <x v="4477"/>
  </r>
  <r>
    <n v="6662"/>
    <n v="6265"/>
    <n v="3"/>
    <x v="0"/>
    <s v="Alex"/>
    <n v="13"/>
    <x v="21"/>
    <n v="3430"/>
    <x v="426"/>
    <x v="406"/>
    <s v="Dolls &amp; Accessories"/>
    <s v="Pocket Doll"/>
    <x v="48"/>
    <n v="1"/>
    <n v="199.5"/>
    <m/>
    <x v="4477"/>
  </r>
  <r>
    <n v="6663"/>
    <n v="6265"/>
    <n v="3"/>
    <x v="0"/>
    <s v="Alex"/>
    <n v="13"/>
    <x v="21"/>
    <n v="4220"/>
    <x v="510"/>
    <x v="488"/>
    <s v="F&amp;B"/>
    <s v="Food"/>
    <x v="15"/>
    <n v="1"/>
    <n v="7.5"/>
    <m/>
    <x v="4477"/>
  </r>
  <r>
    <n v="6664"/>
    <n v="6267"/>
    <n v="1"/>
    <x v="1"/>
    <s v="Cairo"/>
    <n v="1"/>
    <x v="20"/>
    <n v="457"/>
    <x v="232"/>
    <x v="224"/>
    <s v="Plush &amp; Soft Toys"/>
    <s v="Non Battery"/>
    <x v="53"/>
    <n v="1"/>
    <n v="287.5"/>
    <m/>
    <x v="4478"/>
  </r>
  <r>
    <n v="6665"/>
    <n v="6267"/>
    <n v="1"/>
    <x v="1"/>
    <s v="Cairo"/>
    <n v="1"/>
    <x v="20"/>
    <n v="564"/>
    <x v="503"/>
    <x v="481"/>
    <s v="Plush &amp; Soft Toys"/>
    <s v="Non Battery"/>
    <x v="70"/>
    <n v="1"/>
    <n v="395"/>
    <m/>
    <x v="4478"/>
  </r>
  <r>
    <n v="6666"/>
    <n v="6267"/>
    <n v="1"/>
    <x v="1"/>
    <s v="Cairo"/>
    <n v="1"/>
    <x v="20"/>
    <n v="412"/>
    <x v="281"/>
    <x v="269"/>
    <s v="Action Figure"/>
    <s v="Figures"/>
    <x v="53"/>
    <n v="1"/>
    <n v="97.5"/>
    <m/>
    <x v="4478"/>
  </r>
  <r>
    <n v="6667"/>
    <n v="6267"/>
    <n v="1"/>
    <x v="1"/>
    <s v="Cairo"/>
    <n v="1"/>
    <x v="20"/>
    <n v="460"/>
    <x v="241"/>
    <x v="207"/>
    <s v="Games"/>
    <s v="Card Game"/>
    <x v="53"/>
    <n v="2"/>
    <n v="150"/>
    <m/>
    <x v="4478"/>
  </r>
  <r>
    <n v="6668"/>
    <n v="6267"/>
    <n v="1"/>
    <x v="1"/>
    <s v="Cairo"/>
    <n v="1"/>
    <x v="20"/>
    <n v="462"/>
    <x v="205"/>
    <x v="201"/>
    <s v="Games"/>
    <s v="Card Game"/>
    <x v="53"/>
    <n v="3"/>
    <n v="30"/>
    <m/>
    <x v="4478"/>
  </r>
  <r>
    <n v="6669"/>
    <n v="6268"/>
    <n v="1"/>
    <x v="1"/>
    <s v="Cairo"/>
    <n v="10"/>
    <x v="7"/>
    <n v="459"/>
    <x v="228"/>
    <x v="207"/>
    <s v="Games"/>
    <s v="Card Game"/>
    <x v="53"/>
    <n v="1"/>
    <n v="150"/>
    <m/>
    <x v="4479"/>
  </r>
  <r>
    <n v="6670"/>
    <n v="6268"/>
    <n v="1"/>
    <x v="1"/>
    <s v="Cairo"/>
    <n v="10"/>
    <x v="7"/>
    <n v="462"/>
    <x v="205"/>
    <x v="201"/>
    <s v="Games"/>
    <s v="Card Game"/>
    <x v="53"/>
    <n v="1"/>
    <n v="10"/>
    <m/>
    <x v="4479"/>
  </r>
  <r>
    <n v="6671"/>
    <n v="6268"/>
    <n v="1"/>
    <x v="1"/>
    <s v="Cairo"/>
    <n v="10"/>
    <x v="7"/>
    <n v="391"/>
    <x v="298"/>
    <x v="285"/>
    <s v="Games"/>
    <s v="Card Game"/>
    <x v="53"/>
    <n v="1"/>
    <n v="125"/>
    <m/>
    <x v="4479"/>
  </r>
  <r>
    <n v="6672"/>
    <n v="6268"/>
    <n v="3"/>
    <x v="0"/>
    <s v="Alex"/>
    <n v="13"/>
    <x v="21"/>
    <n v="621"/>
    <x v="42"/>
    <x v="42"/>
    <s v="Guns"/>
    <s v="Gun"/>
    <x v="8"/>
    <n v="1"/>
    <n v="225"/>
    <m/>
    <x v="4480"/>
  </r>
  <r>
    <n v="6673"/>
    <n v="6272"/>
    <n v="1"/>
    <x v="1"/>
    <s v="Cairo"/>
    <n v="9"/>
    <x v="16"/>
    <n v="4090"/>
    <x v="48"/>
    <x v="48"/>
    <s v="Clay"/>
    <s v="Dough"/>
    <x v="12"/>
    <n v="1"/>
    <n v="47.5"/>
    <m/>
    <x v="4481"/>
  </r>
  <r>
    <n v="6674"/>
    <n v="6272"/>
    <n v="3"/>
    <x v="0"/>
    <s v="Alex"/>
    <n v="1"/>
    <x v="20"/>
    <n v="1165"/>
    <x v="58"/>
    <x v="32"/>
    <s v="Vehicle - Parking &amp; Robots"/>
    <s v="Car"/>
    <x v="16"/>
    <n v="1"/>
    <n v="25"/>
    <m/>
    <x v="4482"/>
  </r>
  <r>
    <n v="6675"/>
    <n v="6272"/>
    <n v="3"/>
    <x v="0"/>
    <s v="Alex"/>
    <n v="1"/>
    <x v="20"/>
    <n v="1167"/>
    <x v="136"/>
    <x v="32"/>
    <s v="Vehicle - Parking &amp; Robots"/>
    <s v="Car"/>
    <x v="16"/>
    <n v="1"/>
    <n v="25"/>
    <m/>
    <x v="4482"/>
  </r>
  <r>
    <n v="6676"/>
    <n v="6274"/>
    <n v="1"/>
    <x v="1"/>
    <s v="Cairo"/>
    <n v="10"/>
    <x v="7"/>
    <n v="472"/>
    <x v="271"/>
    <x v="259"/>
    <s v="Games"/>
    <s v="Top &amp; Battle"/>
    <x v="57"/>
    <n v="1"/>
    <n v="62.5"/>
    <m/>
    <x v="4483"/>
  </r>
  <r>
    <n v="6677"/>
    <n v="6274"/>
    <n v="3"/>
    <x v="0"/>
    <s v="Alex"/>
    <n v="1"/>
    <x v="20"/>
    <n v="471"/>
    <x v="208"/>
    <x v="204"/>
    <s v="Games"/>
    <s v="Yoyo"/>
    <x v="54"/>
    <n v="1"/>
    <n v="20"/>
    <m/>
    <x v="4484"/>
  </r>
  <r>
    <n v="6678"/>
    <n v="6277"/>
    <n v="1"/>
    <x v="1"/>
    <s v="Cairo"/>
    <n v="9"/>
    <x v="16"/>
    <n v="3306"/>
    <x v="290"/>
    <x v="277"/>
    <s v="Games"/>
    <s v="Board Game"/>
    <x v="9"/>
    <n v="1"/>
    <n v="47.5"/>
    <m/>
    <x v="4485"/>
  </r>
  <r>
    <n v="6679"/>
    <n v="6278"/>
    <n v="3"/>
    <x v="0"/>
    <s v="Alex"/>
    <n v="1"/>
    <x v="20"/>
    <n v="4233"/>
    <x v="856"/>
    <x v="830"/>
    <s v="F&amp;B"/>
    <s v="Food"/>
    <x v="24"/>
    <n v="1"/>
    <n v="2.5"/>
    <m/>
    <x v="4486"/>
  </r>
  <r>
    <n v="6680"/>
    <n v="6278"/>
    <n v="3"/>
    <x v="0"/>
    <s v="Alex"/>
    <n v="1"/>
    <x v="20"/>
    <n v="475"/>
    <x v="217"/>
    <x v="211"/>
    <s v="Surprise"/>
    <s v="Ball"/>
    <x v="53"/>
    <n v="1"/>
    <n v="50"/>
    <m/>
    <x v="4486"/>
  </r>
  <r>
    <n v="6681"/>
    <n v="6278"/>
    <n v="3"/>
    <x v="0"/>
    <s v="Alex"/>
    <n v="1"/>
    <x v="20"/>
    <n v="671"/>
    <x v="103"/>
    <x v="101"/>
    <s v="Plush &amp; Soft Toys"/>
    <s v="Non Battery"/>
    <x v="4"/>
    <n v="1"/>
    <n v="149.5"/>
    <m/>
    <x v="4486"/>
  </r>
  <r>
    <n v="6682"/>
    <n v="6279"/>
    <n v="1"/>
    <x v="1"/>
    <s v="Cairo"/>
    <n v="10"/>
    <x v="7"/>
    <n v="4028"/>
    <x v="282"/>
    <x v="270"/>
    <s v="Games"/>
    <s v="Card Game"/>
    <x v="59"/>
    <n v="1"/>
    <n v="47.5"/>
    <m/>
    <x v="4487"/>
  </r>
  <r>
    <n v="6683"/>
    <n v="6279"/>
    <n v="3"/>
    <x v="0"/>
    <s v="Alex"/>
    <n v="1"/>
    <x v="20"/>
    <n v="3261"/>
    <x v="173"/>
    <x v="170"/>
    <s v="Games"/>
    <s v="Board Game"/>
    <x v="9"/>
    <n v="1"/>
    <n v="82.5"/>
    <m/>
    <x v="4488"/>
  </r>
  <r>
    <n v="6684"/>
    <n v="6280"/>
    <n v="3"/>
    <x v="0"/>
    <s v="Alex"/>
    <n v="1"/>
    <x v="20"/>
    <n v="628"/>
    <x v="74"/>
    <x v="72"/>
    <s v="Guns"/>
    <s v="Gun"/>
    <x v="8"/>
    <n v="1"/>
    <n v="137.5"/>
    <m/>
    <x v="4489"/>
  </r>
  <r>
    <n v="6685"/>
    <n v="6281"/>
    <n v="1"/>
    <x v="1"/>
    <s v="Cairo"/>
    <n v="10"/>
    <x v="7"/>
    <n v="11"/>
    <x v="17"/>
    <x v="17"/>
    <s v="Surprise"/>
    <s v="Egg"/>
    <x v="13"/>
    <n v="1"/>
    <n v="225"/>
    <m/>
    <x v="4490"/>
  </r>
  <r>
    <n v="6686"/>
    <n v="6282"/>
    <n v="1"/>
    <x v="1"/>
    <s v="Cairo"/>
    <n v="10"/>
    <x v="7"/>
    <n v="386"/>
    <x v="496"/>
    <x v="474"/>
    <s v="Games"/>
    <s v="Card Game"/>
    <x v="53"/>
    <n v="1"/>
    <n v="20"/>
    <m/>
    <x v="4491"/>
  </r>
  <r>
    <n v="6687"/>
    <n v="6282"/>
    <n v="1"/>
    <x v="1"/>
    <s v="Cairo"/>
    <n v="10"/>
    <x v="7"/>
    <n v="386"/>
    <x v="496"/>
    <x v="474"/>
    <s v="Games"/>
    <s v="Card Game"/>
    <x v="53"/>
    <n v="1"/>
    <n v="20"/>
    <m/>
    <x v="4491"/>
  </r>
  <r>
    <n v="6688"/>
    <n v="6282"/>
    <n v="1"/>
    <x v="1"/>
    <s v="Cairo"/>
    <n v="10"/>
    <x v="7"/>
    <n v="462"/>
    <x v="205"/>
    <x v="201"/>
    <s v="Games"/>
    <s v="Card Game"/>
    <x v="53"/>
    <n v="1"/>
    <n v="10"/>
    <m/>
    <x v="4491"/>
  </r>
  <r>
    <n v="6689"/>
    <n v="6282"/>
    <n v="3"/>
    <x v="0"/>
    <s v="Alex"/>
    <n v="1"/>
    <x v="20"/>
    <n v="4078"/>
    <x v="9"/>
    <x v="9"/>
    <s v="Add-ons"/>
    <s v="Battery"/>
    <x v="7"/>
    <n v="1"/>
    <n v="49.5"/>
    <m/>
    <x v="4492"/>
  </r>
  <r>
    <n v="6690"/>
    <n v="6284"/>
    <n v="3"/>
    <x v="0"/>
    <s v="Alex"/>
    <n v="1"/>
    <x v="20"/>
    <n v="463"/>
    <x v="227"/>
    <x v="220"/>
    <s v="Games"/>
    <s v="Card Game"/>
    <x v="53"/>
    <n v="1"/>
    <n v="75"/>
    <m/>
    <x v="4493"/>
  </r>
  <r>
    <n v="6691"/>
    <n v="6284"/>
    <n v="3"/>
    <x v="0"/>
    <s v="Alex"/>
    <n v="1"/>
    <x v="20"/>
    <n v="465"/>
    <x v="242"/>
    <x v="232"/>
    <s v="Games"/>
    <s v="Card Game"/>
    <x v="53"/>
    <n v="1"/>
    <n v="25"/>
    <m/>
    <x v="4493"/>
  </r>
  <r>
    <n v="6692"/>
    <n v="6285"/>
    <n v="1"/>
    <x v="1"/>
    <s v="Cairo"/>
    <n v="10"/>
    <x v="7"/>
    <n v="4028"/>
    <x v="282"/>
    <x v="270"/>
    <s v="Games"/>
    <s v="Card Game"/>
    <x v="59"/>
    <n v="3"/>
    <n v="142.5"/>
    <m/>
    <x v="4494"/>
  </r>
  <r>
    <n v="6693"/>
    <n v="6286"/>
    <n v="3"/>
    <x v="0"/>
    <s v="Alex"/>
    <n v="1"/>
    <x v="20"/>
    <n v="464"/>
    <x v="210"/>
    <x v="205"/>
    <s v="Games"/>
    <s v="Card Game"/>
    <x v="53"/>
    <n v="1"/>
    <n v="75"/>
    <m/>
    <x v="4495"/>
  </r>
  <r>
    <n v="6694"/>
    <n v="6288"/>
    <n v="1"/>
    <x v="1"/>
    <s v="Cairo"/>
    <n v="14"/>
    <x v="3"/>
    <n v="4079"/>
    <x v="422"/>
    <x v="402"/>
    <s v="Add-ons"/>
    <s v="Battery"/>
    <x v="7"/>
    <n v="1"/>
    <n v="25"/>
    <m/>
    <x v="4496"/>
  </r>
  <r>
    <n v="6695"/>
    <n v="6289"/>
    <n v="3"/>
    <x v="0"/>
    <s v="Alex"/>
    <n v="23"/>
    <x v="9"/>
    <n v="3254"/>
    <x v="220"/>
    <x v="213"/>
    <s v="Games"/>
    <s v="Board Game"/>
    <x v="9"/>
    <n v="1"/>
    <n v="75"/>
    <m/>
    <x v="4497"/>
  </r>
  <r>
    <n v="6696"/>
    <n v="6290"/>
    <n v="1"/>
    <x v="1"/>
    <s v="Cairo"/>
    <n v="9"/>
    <x v="16"/>
    <n v="617"/>
    <x v="256"/>
    <x v="244"/>
    <s v="Guns"/>
    <s v="Gun"/>
    <x v="8"/>
    <n v="1"/>
    <n v="387.5"/>
    <m/>
    <x v="4498"/>
  </r>
  <r>
    <n v="6697"/>
    <n v="6290"/>
    <n v="1"/>
    <x v="1"/>
    <s v="Cairo"/>
    <n v="9"/>
    <x v="16"/>
    <n v="599"/>
    <x v="245"/>
    <x v="235"/>
    <s v="Guns"/>
    <s v="Gun"/>
    <x v="8"/>
    <n v="1"/>
    <n v="175"/>
    <m/>
    <x v="4498"/>
  </r>
  <r>
    <n v="6698"/>
    <n v="6294"/>
    <n v="3"/>
    <x v="0"/>
    <s v="Alex"/>
    <n v="23"/>
    <x v="9"/>
    <n v="446"/>
    <x v="247"/>
    <x v="206"/>
    <s v="Action Figure"/>
    <s v="Figures"/>
    <x v="53"/>
    <n v="1"/>
    <n v="50"/>
    <m/>
    <x v="4499"/>
  </r>
  <r>
    <n v="6699"/>
    <n v="6296"/>
    <n v="3"/>
    <x v="0"/>
    <s v="Alex"/>
    <n v="23"/>
    <x v="9"/>
    <n v="10"/>
    <x v="416"/>
    <x v="397"/>
    <s v="Surprise"/>
    <s v="Egg"/>
    <x v="13"/>
    <n v="1"/>
    <n v="650"/>
    <m/>
    <x v="4500"/>
  </r>
  <r>
    <n v="6700"/>
    <n v="6296"/>
    <n v="3"/>
    <x v="0"/>
    <s v="Alex"/>
    <n v="23"/>
    <x v="9"/>
    <n v="6"/>
    <x v="311"/>
    <x v="298"/>
    <s v="Plush &amp; Soft Toys"/>
    <s v="Non Battery"/>
    <x v="4"/>
    <n v="1"/>
    <n v="149.5"/>
    <m/>
    <x v="4500"/>
  </r>
  <r>
    <n v="6701"/>
    <n v="6297"/>
    <n v="3"/>
    <x v="0"/>
    <s v="Alex"/>
    <n v="23"/>
    <x v="9"/>
    <n v="10"/>
    <x v="416"/>
    <x v="397"/>
    <s v="Surprise"/>
    <s v="Egg"/>
    <x v="13"/>
    <n v="1"/>
    <n v="650"/>
    <m/>
    <x v="4501"/>
  </r>
  <r>
    <n v="6702"/>
    <n v="6298"/>
    <n v="1"/>
    <x v="1"/>
    <s v="Cairo"/>
    <n v="1"/>
    <x v="20"/>
    <n v="4079"/>
    <x v="422"/>
    <x v="402"/>
    <s v="Add-ons"/>
    <s v="Battery"/>
    <x v="7"/>
    <n v="2"/>
    <n v="50"/>
    <m/>
    <x v="4502"/>
  </r>
  <r>
    <n v="6703"/>
    <n v="6298"/>
    <n v="3"/>
    <x v="0"/>
    <s v="Alex"/>
    <n v="23"/>
    <x v="9"/>
    <n v="4201"/>
    <x v="857"/>
    <x v="831"/>
    <s v="F&amp;B"/>
    <s v="Food"/>
    <x v="35"/>
    <n v="2"/>
    <n v="5"/>
    <m/>
    <x v="4503"/>
  </r>
  <r>
    <n v="6704"/>
    <n v="6306"/>
    <n v="1"/>
    <x v="1"/>
    <s v="Cairo"/>
    <n v="10"/>
    <x v="7"/>
    <n v="3398"/>
    <x v="189"/>
    <x v="186"/>
    <s v="Surprise"/>
    <s v="Ball"/>
    <x v="5"/>
    <n v="1"/>
    <n v="437.5"/>
    <m/>
    <x v="4504"/>
  </r>
  <r>
    <n v="6705"/>
    <n v="6306"/>
    <n v="1"/>
    <x v="1"/>
    <s v="Cairo"/>
    <n v="10"/>
    <x v="7"/>
    <n v="2786"/>
    <x v="366"/>
    <x v="350"/>
    <s v="Education &amp; Learning"/>
    <s v="Art &amp; Craft"/>
    <x v="49"/>
    <n v="1"/>
    <n v="150"/>
    <m/>
    <x v="4504"/>
  </r>
  <r>
    <n v="6706"/>
    <n v="6307"/>
    <n v="1"/>
    <x v="1"/>
    <s v="Cairo"/>
    <n v="5"/>
    <x v="10"/>
    <n v="3398"/>
    <x v="189"/>
    <x v="186"/>
    <s v="Surprise"/>
    <s v="Ball"/>
    <x v="5"/>
    <n v="1"/>
    <n v="437.5"/>
    <m/>
    <x v="4505"/>
  </r>
  <r>
    <n v="6707"/>
    <n v="6327"/>
    <n v="1"/>
    <x v="1"/>
    <s v="Cairo"/>
    <n v="11"/>
    <x v="8"/>
    <n v="470"/>
    <x v="215"/>
    <x v="209"/>
    <s v="Games"/>
    <s v="Yoyo"/>
    <x v="53"/>
    <n v="1"/>
    <n v="20"/>
    <m/>
    <x v="4506"/>
  </r>
  <r>
    <n v="6708"/>
    <n v="6327"/>
    <n v="1"/>
    <x v="1"/>
    <s v="Cairo"/>
    <n v="11"/>
    <x v="8"/>
    <n v="4028"/>
    <x v="282"/>
    <x v="270"/>
    <s v="Games"/>
    <s v="Card Game"/>
    <x v="59"/>
    <n v="1"/>
    <n v="47.5"/>
    <m/>
    <x v="4506"/>
  </r>
  <r>
    <n v="6709"/>
    <n v="6327"/>
    <n v="1"/>
    <x v="1"/>
    <s v="Cairo"/>
    <n v="11"/>
    <x v="8"/>
    <n v="462"/>
    <x v="205"/>
    <x v="201"/>
    <s v="Games"/>
    <s v="Card Game"/>
    <x v="53"/>
    <n v="1"/>
    <n v="10"/>
    <m/>
    <x v="4506"/>
  </r>
  <r>
    <n v="6710"/>
    <n v="6334"/>
    <n v="1"/>
    <x v="1"/>
    <s v="Cairo"/>
    <n v="10"/>
    <x v="7"/>
    <n v="3398"/>
    <x v="189"/>
    <x v="186"/>
    <s v="Surprise"/>
    <s v="Ball"/>
    <x v="5"/>
    <n v="-1"/>
    <n v="-437.5"/>
    <s v="Exchange"/>
    <x v="4507"/>
  </r>
  <r>
    <n v="6711"/>
    <n v="6336"/>
    <n v="1"/>
    <x v="1"/>
    <s v="Cairo"/>
    <n v="5"/>
    <x v="10"/>
    <n v="7"/>
    <x v="477"/>
    <x v="455"/>
    <s v="Plush &amp; Soft Toys"/>
    <s v="Non Battery"/>
    <x v="4"/>
    <n v="1"/>
    <n v="149.5"/>
    <m/>
    <x v="4508"/>
  </r>
  <r>
    <n v="6712"/>
    <n v="6346"/>
    <n v="1"/>
    <x v="1"/>
    <s v="Cairo"/>
    <n v="15"/>
    <x v="1"/>
    <n v="11"/>
    <x v="17"/>
    <x v="17"/>
    <s v="Surprise"/>
    <s v="Egg"/>
    <x v="13"/>
    <n v="1"/>
    <n v="225"/>
    <m/>
    <x v="4509"/>
  </r>
  <r>
    <n v="6713"/>
    <n v="6348"/>
    <n v="1"/>
    <x v="1"/>
    <s v="Cairo"/>
    <n v="1"/>
    <x v="20"/>
    <n v="2827"/>
    <x v="830"/>
    <x v="804"/>
    <s v="Action Figure"/>
    <s v="Figures"/>
    <x v="22"/>
    <n v="1"/>
    <n v="400"/>
    <m/>
    <x v="4510"/>
  </r>
  <r>
    <n v="6714"/>
    <n v="6348"/>
    <n v="1"/>
    <x v="1"/>
    <s v="Cairo"/>
    <n v="1"/>
    <x v="20"/>
    <n v="478"/>
    <x v="261"/>
    <x v="249"/>
    <s v="Action Figure"/>
    <s v="Figures"/>
    <x v="53"/>
    <n v="1"/>
    <n v="75"/>
    <m/>
    <x v="4510"/>
  </r>
  <r>
    <n v="6715"/>
    <n v="6348"/>
    <n v="1"/>
    <x v="1"/>
    <s v="Cairo"/>
    <n v="1"/>
    <x v="20"/>
    <n v="462"/>
    <x v="205"/>
    <x v="201"/>
    <s v="Games"/>
    <s v="Card Game"/>
    <x v="53"/>
    <n v="1"/>
    <n v="10"/>
    <m/>
    <x v="4510"/>
  </r>
  <r>
    <n v="6716"/>
    <n v="6350"/>
    <n v="1"/>
    <x v="1"/>
    <s v="Cairo"/>
    <n v="1"/>
    <x v="20"/>
    <n v="474"/>
    <x v="246"/>
    <x v="211"/>
    <s v="Surprise"/>
    <s v="Ball"/>
    <x v="53"/>
    <n v="1"/>
    <n v="50"/>
    <m/>
    <x v="4511"/>
  </r>
  <r>
    <n v="6717"/>
    <n v="6350"/>
    <n v="1"/>
    <x v="1"/>
    <s v="Cairo"/>
    <n v="1"/>
    <x v="20"/>
    <n v="462"/>
    <x v="205"/>
    <x v="201"/>
    <s v="Games"/>
    <s v="Card Game"/>
    <x v="53"/>
    <n v="1"/>
    <n v="10"/>
    <m/>
    <x v="4511"/>
  </r>
  <r>
    <n v="6718"/>
    <n v="6351"/>
    <n v="1"/>
    <x v="1"/>
    <s v="Cairo"/>
    <n v="1"/>
    <x v="20"/>
    <n v="3279"/>
    <x v="637"/>
    <x v="613"/>
    <s v="Games"/>
    <s v="Board Game"/>
    <x v="9"/>
    <n v="1"/>
    <n v="75"/>
    <m/>
    <x v="4512"/>
  </r>
  <r>
    <n v="6719"/>
    <n v="6355"/>
    <n v="1"/>
    <x v="1"/>
    <s v="Cairo"/>
    <n v="1"/>
    <x v="20"/>
    <n v="390"/>
    <x v="295"/>
    <x v="282"/>
    <s v="Games"/>
    <s v="Card Game"/>
    <x v="53"/>
    <n v="1"/>
    <n v="137.5"/>
    <m/>
    <x v="4513"/>
  </r>
  <r>
    <n v="6720"/>
    <n v="6355"/>
    <n v="1"/>
    <x v="1"/>
    <s v="Cairo"/>
    <n v="1"/>
    <x v="20"/>
    <n v="386"/>
    <x v="496"/>
    <x v="474"/>
    <s v="Games"/>
    <s v="Card Game"/>
    <x v="53"/>
    <n v="2"/>
    <n v="40"/>
    <m/>
    <x v="4513"/>
  </r>
  <r>
    <n v="6721"/>
    <n v="6359"/>
    <n v="1"/>
    <x v="1"/>
    <s v="Cairo"/>
    <n v="1"/>
    <x v="20"/>
    <n v="3312"/>
    <x v="111"/>
    <x v="109"/>
    <s v="Games"/>
    <s v="Board Game"/>
    <x v="9"/>
    <n v="1"/>
    <n v="137.5"/>
    <m/>
    <x v="4514"/>
  </r>
  <r>
    <n v="6722"/>
    <n v="6359"/>
    <n v="1"/>
    <x v="1"/>
    <s v="Cairo"/>
    <n v="1"/>
    <x v="20"/>
    <n v="3291"/>
    <x v="704"/>
    <x v="679"/>
    <s v="Education &amp; Learning"/>
    <s v="Puzzle"/>
    <x v="9"/>
    <n v="1"/>
    <n v="47.5"/>
    <m/>
    <x v="4514"/>
  </r>
  <r>
    <n v="6723"/>
    <n v="6359"/>
    <n v="1"/>
    <x v="1"/>
    <s v="Cairo"/>
    <n v="1"/>
    <x v="20"/>
    <n v="3246"/>
    <x v="439"/>
    <x v="418"/>
    <s v="Games"/>
    <s v="Board Game"/>
    <x v="9"/>
    <n v="1"/>
    <n v="125"/>
    <m/>
    <x v="4514"/>
  </r>
  <r>
    <n v="6724"/>
    <n v="6360"/>
    <n v="1"/>
    <x v="1"/>
    <s v="Cairo"/>
    <n v="1"/>
    <x v="20"/>
    <n v="3291"/>
    <x v="704"/>
    <x v="679"/>
    <s v="Education &amp; Learning"/>
    <s v="Puzzle"/>
    <x v="9"/>
    <n v="1"/>
    <n v="47.5"/>
    <m/>
    <x v="4515"/>
  </r>
  <r>
    <n v="6725"/>
    <n v="6361"/>
    <n v="1"/>
    <x v="1"/>
    <s v="Cairo"/>
    <n v="10"/>
    <x v="7"/>
    <n v="11"/>
    <x v="17"/>
    <x v="17"/>
    <s v="Surprise"/>
    <s v="Egg"/>
    <x v="13"/>
    <n v="1"/>
    <n v="225"/>
    <m/>
    <x v="4516"/>
  </r>
  <r>
    <n v="6726"/>
    <n v="6362"/>
    <n v="1"/>
    <x v="1"/>
    <s v="Cairo"/>
    <n v="11"/>
    <x v="8"/>
    <n v="452"/>
    <x v="467"/>
    <x v="446"/>
    <s v="Action Figure"/>
    <s v="Figures"/>
    <x v="53"/>
    <n v="1"/>
    <n v="300"/>
    <m/>
    <x v="4517"/>
  </r>
  <r>
    <n v="6727"/>
    <n v="6368"/>
    <n v="1"/>
    <x v="1"/>
    <s v="Cairo"/>
    <n v="10"/>
    <x v="7"/>
    <n v="1099"/>
    <x v="13"/>
    <x v="13"/>
    <s v="Surprise"/>
    <s v="Tube"/>
    <x v="3"/>
    <n v="1"/>
    <n v="287.5"/>
    <m/>
    <x v="4518"/>
  </r>
  <r>
    <n v="6728"/>
    <n v="6371"/>
    <n v="1"/>
    <x v="1"/>
    <s v="Cairo"/>
    <n v="1"/>
    <x v="20"/>
    <n v="3260"/>
    <x v="125"/>
    <x v="123"/>
    <s v="Games"/>
    <s v="Board Game"/>
    <x v="9"/>
    <n v="1"/>
    <n v="19.5"/>
    <m/>
    <x v="4519"/>
  </r>
  <r>
    <n v="6729"/>
    <n v="6371"/>
    <n v="1"/>
    <x v="1"/>
    <s v="Cairo"/>
    <n v="1"/>
    <x v="20"/>
    <n v="3252"/>
    <x v="175"/>
    <x v="172"/>
    <s v="Games"/>
    <s v="Board Game"/>
    <x v="9"/>
    <n v="1"/>
    <n v="82.5"/>
    <m/>
    <x v="4519"/>
  </r>
  <r>
    <n v="6730"/>
    <n v="6377"/>
    <n v="1"/>
    <x v="1"/>
    <s v="Cairo"/>
    <n v="15"/>
    <x v="1"/>
    <n v="3304"/>
    <x v="262"/>
    <x v="250"/>
    <s v="Games"/>
    <s v="Board Game"/>
    <x v="9"/>
    <n v="1"/>
    <n v="14.5"/>
    <m/>
    <x v="4520"/>
  </r>
  <r>
    <n v="6731"/>
    <n v="6381"/>
    <n v="1"/>
    <x v="1"/>
    <s v="Cairo"/>
    <n v="1"/>
    <x v="20"/>
    <n v="474"/>
    <x v="246"/>
    <x v="211"/>
    <s v="Surprise"/>
    <s v="Ball"/>
    <x v="53"/>
    <n v="1"/>
    <n v="50"/>
    <m/>
    <x v="4521"/>
  </r>
  <r>
    <n v="6732"/>
    <n v="6381"/>
    <n v="1"/>
    <x v="1"/>
    <s v="Cairo"/>
    <n v="1"/>
    <x v="20"/>
    <n v="460"/>
    <x v="241"/>
    <x v="207"/>
    <s v="Games"/>
    <s v="Card Game"/>
    <x v="53"/>
    <n v="1"/>
    <n v="75"/>
    <m/>
    <x v="4521"/>
  </r>
  <r>
    <n v="6733"/>
    <n v="6381"/>
    <n v="1"/>
    <x v="1"/>
    <s v="Cairo"/>
    <n v="1"/>
    <x v="20"/>
    <n v="392"/>
    <x v="260"/>
    <x v="248"/>
    <s v="Games"/>
    <s v="Card Game"/>
    <x v="53"/>
    <n v="1"/>
    <n v="75"/>
    <m/>
    <x v="4521"/>
  </r>
  <r>
    <n v="6734"/>
    <n v="6381"/>
    <n v="1"/>
    <x v="1"/>
    <s v="Cairo"/>
    <n v="1"/>
    <x v="20"/>
    <n v="460"/>
    <x v="241"/>
    <x v="207"/>
    <s v="Games"/>
    <s v="Card Game"/>
    <x v="53"/>
    <n v="1"/>
    <n v="75"/>
    <m/>
    <x v="4521"/>
  </r>
  <r>
    <n v="6735"/>
    <n v="6384"/>
    <n v="1"/>
    <x v="1"/>
    <s v="Cairo"/>
    <n v="1"/>
    <x v="20"/>
    <n v="1169"/>
    <x v="61"/>
    <x v="32"/>
    <s v="Vehicle - Parking &amp; Robots"/>
    <s v="Car"/>
    <x v="16"/>
    <n v="1"/>
    <n v="25"/>
    <m/>
    <x v="4522"/>
  </r>
  <r>
    <n v="6736"/>
    <n v="6398"/>
    <n v="1"/>
    <x v="1"/>
    <s v="Cairo"/>
    <n v="11"/>
    <x v="8"/>
    <n v="4"/>
    <x v="154"/>
    <x v="151"/>
    <s v="Plush &amp; Soft Toys"/>
    <s v="Non Battery"/>
    <x v="4"/>
    <n v="1"/>
    <n v="149.5"/>
    <m/>
    <x v="4523"/>
  </r>
  <r>
    <n v="6737"/>
    <n v="6398"/>
    <n v="1"/>
    <x v="1"/>
    <s v="Cairo"/>
    <n v="11"/>
    <x v="8"/>
    <n v="471"/>
    <x v="208"/>
    <x v="204"/>
    <s v="Games"/>
    <s v="Yoyo"/>
    <x v="54"/>
    <n v="1"/>
    <n v="20"/>
    <m/>
    <x v="4523"/>
  </r>
  <r>
    <n v="6738"/>
    <n v="6403"/>
    <n v="1"/>
    <x v="1"/>
    <s v="Cairo"/>
    <n v="11"/>
    <x v="8"/>
    <n v="613"/>
    <x v="137"/>
    <x v="134"/>
    <s v="Guns"/>
    <s v="Gun"/>
    <x v="8"/>
    <n v="1"/>
    <n v="627.5"/>
    <m/>
    <x v="4524"/>
  </r>
  <r>
    <n v="6739"/>
    <n v="6409"/>
    <n v="1"/>
    <x v="1"/>
    <s v="Cairo"/>
    <n v="1"/>
    <x v="20"/>
    <n v="3232"/>
    <x v="441"/>
    <x v="420"/>
    <s v="Games"/>
    <s v="Board Game"/>
    <x v="9"/>
    <n v="1"/>
    <n v="172.5"/>
    <m/>
    <x v="4525"/>
  </r>
  <r>
    <n v="6740"/>
    <n v="6413"/>
    <n v="1"/>
    <x v="1"/>
    <s v="Cairo"/>
    <n v="5"/>
    <x v="10"/>
    <n v="2809"/>
    <x v="470"/>
    <x v="449"/>
    <s v="Dolls &amp; Accessories"/>
    <s v="Doll"/>
    <x v="52"/>
    <n v="1"/>
    <n v="725"/>
    <m/>
    <x v="4526"/>
  </r>
  <r>
    <n v="6741"/>
    <n v="6416"/>
    <n v="1"/>
    <x v="1"/>
    <s v="Cairo"/>
    <n v="10"/>
    <x v="7"/>
    <n v="4091"/>
    <x v="81"/>
    <x v="79"/>
    <s v="Clay"/>
    <s v="Dough"/>
    <x v="12"/>
    <n v="1"/>
    <n v="25"/>
    <m/>
    <x v="4527"/>
  </r>
  <r>
    <n v="6742"/>
    <n v="6421"/>
    <n v="1"/>
    <x v="1"/>
    <s v="Cairo"/>
    <n v="5"/>
    <x v="10"/>
    <n v="4086"/>
    <x v="27"/>
    <x v="27"/>
    <s v="Clay"/>
    <s v="Dough"/>
    <x v="12"/>
    <n v="1"/>
    <n v="10"/>
    <m/>
    <x v="4528"/>
  </r>
  <r>
    <n v="6743"/>
    <n v="6423"/>
    <n v="1"/>
    <x v="1"/>
    <s v="Cairo"/>
    <n v="11"/>
    <x v="8"/>
    <n v="4077"/>
    <x v="409"/>
    <x v="390"/>
    <s v="Add-ons"/>
    <s v="Battery"/>
    <x v="7"/>
    <n v="2"/>
    <n v="50"/>
    <m/>
    <x v="4529"/>
  </r>
  <r>
    <n v="6744"/>
    <n v="6425"/>
    <n v="1"/>
    <x v="1"/>
    <s v="Cairo"/>
    <n v="10"/>
    <x v="7"/>
    <n v="653"/>
    <x v="123"/>
    <x v="121"/>
    <s v="Action Figure"/>
    <s v="Figures"/>
    <x v="40"/>
    <n v="1"/>
    <n v="400"/>
    <m/>
    <x v="4530"/>
  </r>
  <r>
    <n v="6745"/>
    <n v="6427"/>
    <n v="1"/>
    <x v="1"/>
    <s v="Cairo"/>
    <n v="5"/>
    <x v="10"/>
    <n v="4079"/>
    <x v="422"/>
    <x v="402"/>
    <s v="Add-ons"/>
    <s v="Battery"/>
    <x v="7"/>
    <n v="1"/>
    <n v="25"/>
    <m/>
    <x v="4531"/>
  </r>
  <r>
    <n v="6746"/>
    <n v="6427"/>
    <n v="1"/>
    <x v="1"/>
    <s v="Cairo"/>
    <n v="5"/>
    <x v="10"/>
    <n v="4079"/>
    <x v="422"/>
    <x v="402"/>
    <s v="Add-ons"/>
    <s v="Battery"/>
    <x v="7"/>
    <n v="2"/>
    <n v="50"/>
    <m/>
    <x v="4531"/>
  </r>
  <r>
    <n v="6747"/>
    <n v="6429"/>
    <n v="1"/>
    <x v="1"/>
    <s v="Cairo"/>
    <n v="15"/>
    <x v="1"/>
    <n v="392"/>
    <x v="260"/>
    <x v="248"/>
    <s v="Games"/>
    <s v="Card Game"/>
    <x v="53"/>
    <n v="1"/>
    <n v="75"/>
    <m/>
    <x v="4532"/>
  </r>
  <r>
    <n v="6748"/>
    <n v="6429"/>
    <n v="1"/>
    <x v="1"/>
    <s v="Cairo"/>
    <n v="15"/>
    <x v="1"/>
    <n v="386"/>
    <x v="496"/>
    <x v="474"/>
    <s v="Games"/>
    <s v="Card Game"/>
    <x v="53"/>
    <n v="1"/>
    <n v="20"/>
    <m/>
    <x v="4532"/>
  </r>
  <r>
    <n v="6749"/>
    <n v="6429"/>
    <n v="1"/>
    <x v="1"/>
    <s v="Cairo"/>
    <n v="15"/>
    <x v="1"/>
    <n v="464"/>
    <x v="210"/>
    <x v="205"/>
    <s v="Games"/>
    <s v="Card Game"/>
    <x v="53"/>
    <n v="1"/>
    <n v="75"/>
    <m/>
    <x v="4532"/>
  </r>
  <r>
    <n v="6750"/>
    <n v="6435"/>
    <n v="1"/>
    <x v="1"/>
    <s v="Cairo"/>
    <n v="11"/>
    <x v="8"/>
    <n v="2778"/>
    <x v="348"/>
    <x v="333"/>
    <s v="Education &amp; Learning"/>
    <s v="Art &amp; Craft"/>
    <x v="49"/>
    <n v="1"/>
    <n v="600"/>
    <m/>
    <x v="4533"/>
  </r>
  <r>
    <n v="6751"/>
    <n v="6435"/>
    <n v="1"/>
    <x v="1"/>
    <s v="Cairo"/>
    <n v="11"/>
    <x v="8"/>
    <n v="2779"/>
    <x v="159"/>
    <x v="156"/>
    <s v="Education &amp; Learning"/>
    <s v="Art &amp; Craft"/>
    <x v="49"/>
    <n v="1"/>
    <n v="750"/>
    <m/>
    <x v="4533"/>
  </r>
  <r>
    <n v="6752"/>
    <n v="6435"/>
    <n v="1"/>
    <x v="1"/>
    <s v="Cairo"/>
    <n v="11"/>
    <x v="8"/>
    <n v="2771"/>
    <x v="858"/>
    <x v="832"/>
    <s v="Education &amp; Learning"/>
    <s v="Art &amp; Craft"/>
    <x v="49"/>
    <n v="1"/>
    <n v="750"/>
    <m/>
    <x v="4533"/>
  </r>
  <r>
    <n v="6753"/>
    <n v="6436"/>
    <n v="1"/>
    <x v="1"/>
    <s v="Cairo"/>
    <n v="15"/>
    <x v="1"/>
    <n v="413"/>
    <x v="415"/>
    <x v="396"/>
    <s v="Surprise"/>
    <s v="Egg"/>
    <x v="11"/>
    <n v="1"/>
    <n v="25"/>
    <m/>
    <x v="4534"/>
  </r>
  <r>
    <n v="6754"/>
    <n v="6437"/>
    <n v="1"/>
    <x v="1"/>
    <s v="Cairo"/>
    <n v="1"/>
    <x v="20"/>
    <n v="3971"/>
    <x v="75"/>
    <x v="73"/>
    <s v="Clay"/>
    <s v="Dough"/>
    <x v="12"/>
    <n v="1"/>
    <n v="50"/>
    <m/>
    <x v="4535"/>
  </r>
  <r>
    <n v="6755"/>
    <n v="6441"/>
    <n v="1"/>
    <x v="1"/>
    <s v="Cairo"/>
    <n v="15"/>
    <x v="1"/>
    <n v="4028"/>
    <x v="282"/>
    <x v="270"/>
    <s v="Games"/>
    <s v="Card Game"/>
    <x v="59"/>
    <n v="2"/>
    <n v="95"/>
    <m/>
    <x v="4536"/>
  </r>
  <r>
    <n v="6756"/>
    <n v="6448"/>
    <n v="1"/>
    <x v="1"/>
    <s v="Cairo"/>
    <n v="5"/>
    <x v="10"/>
    <n v="4079"/>
    <x v="422"/>
    <x v="402"/>
    <s v="Add-ons"/>
    <s v="Battery"/>
    <x v="7"/>
    <n v="1"/>
    <n v="25"/>
    <m/>
    <x v="4537"/>
  </r>
  <r>
    <n v="6757"/>
    <n v="6452"/>
    <n v="1"/>
    <x v="1"/>
    <s v="Cairo"/>
    <n v="11"/>
    <x v="8"/>
    <n v="451"/>
    <x v="389"/>
    <x v="371"/>
    <s v="Action Figure"/>
    <s v="Figures"/>
    <x v="53"/>
    <n v="1"/>
    <n v="200"/>
    <m/>
    <x v="4538"/>
  </r>
  <r>
    <n v="6758"/>
    <n v="6452"/>
    <n v="1"/>
    <x v="1"/>
    <s v="Cairo"/>
    <n v="11"/>
    <x v="8"/>
    <n v="477"/>
    <x v="216"/>
    <x v="210"/>
    <s v="Surprise"/>
    <s v="Box"/>
    <x v="53"/>
    <n v="1"/>
    <n v="35"/>
    <m/>
    <x v="4538"/>
  </r>
  <r>
    <n v="6759"/>
    <n v="6452"/>
    <n v="1"/>
    <x v="1"/>
    <s v="Cairo"/>
    <n v="11"/>
    <x v="8"/>
    <n v="477"/>
    <x v="216"/>
    <x v="210"/>
    <s v="Surprise"/>
    <s v="Box"/>
    <x v="53"/>
    <n v="1"/>
    <n v="35"/>
    <m/>
    <x v="4538"/>
  </r>
  <r>
    <n v="6760"/>
    <n v="6459"/>
    <n v="1"/>
    <x v="1"/>
    <s v="Cairo"/>
    <n v="1"/>
    <x v="20"/>
    <n v="418"/>
    <x v="476"/>
    <x v="454"/>
    <s v="Action Figure"/>
    <s v="Figures"/>
    <x v="55"/>
    <n v="1"/>
    <n v="125"/>
    <m/>
    <x v="4539"/>
  </r>
  <r>
    <n v="6761"/>
    <n v="6464"/>
    <n v="1"/>
    <x v="1"/>
    <s v="Cairo"/>
    <n v="10"/>
    <x v="7"/>
    <n v="4028"/>
    <x v="282"/>
    <x v="270"/>
    <s v="Games"/>
    <s v="Card Game"/>
    <x v="59"/>
    <n v="1"/>
    <n v="47.5"/>
    <m/>
    <x v="4540"/>
  </r>
  <r>
    <n v="6762"/>
    <n v="6464"/>
    <n v="1"/>
    <x v="1"/>
    <s v="Cairo"/>
    <n v="10"/>
    <x v="7"/>
    <n v="3300"/>
    <x v="62"/>
    <x v="60"/>
    <s v="Games"/>
    <s v="Board Game"/>
    <x v="9"/>
    <n v="1"/>
    <n v="137.5"/>
    <m/>
    <x v="4540"/>
  </r>
  <r>
    <n v="6763"/>
    <n v="6464"/>
    <n v="1"/>
    <x v="1"/>
    <s v="Cairo"/>
    <n v="10"/>
    <x v="7"/>
    <n v="4079"/>
    <x v="422"/>
    <x v="402"/>
    <s v="Add-ons"/>
    <s v="Battery"/>
    <x v="7"/>
    <n v="3"/>
    <n v="75"/>
    <m/>
    <x v="4540"/>
  </r>
  <r>
    <n v="6764"/>
    <n v="6466"/>
    <n v="1"/>
    <x v="1"/>
    <s v="Cairo"/>
    <n v="14"/>
    <x v="3"/>
    <n v="3462"/>
    <x v="88"/>
    <x v="86"/>
    <s v="Surprise"/>
    <s v="Box"/>
    <x v="5"/>
    <n v="1"/>
    <n v="250"/>
    <m/>
    <x v="4541"/>
  </r>
  <r>
    <n v="6765"/>
    <n v="6469"/>
    <n v="1"/>
    <x v="1"/>
    <s v="Cairo"/>
    <n v="2"/>
    <x v="5"/>
    <n v="4079"/>
    <x v="422"/>
    <x v="402"/>
    <s v="Add-ons"/>
    <s v="Battery"/>
    <x v="7"/>
    <n v="1"/>
    <n v="25"/>
    <m/>
    <x v="4542"/>
  </r>
  <r>
    <n v="6766"/>
    <n v="6472"/>
    <n v="1"/>
    <x v="1"/>
    <s v="Cairo"/>
    <n v="11"/>
    <x v="8"/>
    <n v="633"/>
    <x v="187"/>
    <x v="184"/>
    <s v="Guns"/>
    <s v="Gun"/>
    <x v="8"/>
    <n v="1"/>
    <n v="300"/>
    <m/>
    <x v="4543"/>
  </r>
  <r>
    <n v="6767"/>
    <n v="6473"/>
    <n v="1"/>
    <x v="1"/>
    <s v="Cairo"/>
    <n v="11"/>
    <x v="8"/>
    <n v="3649"/>
    <x v="224"/>
    <x v="217"/>
    <s v="Dolls &amp; Accessories"/>
    <s v="Doll Accessories"/>
    <x v="34"/>
    <n v="1"/>
    <n v="275"/>
    <m/>
    <x v="4544"/>
  </r>
  <r>
    <n v="6768"/>
    <n v="6473"/>
    <n v="1"/>
    <x v="1"/>
    <s v="Cairo"/>
    <n v="11"/>
    <x v="8"/>
    <n v="3656"/>
    <x v="859"/>
    <x v="833"/>
    <s v="Dolls &amp; Accessories"/>
    <s v="Doll Accessories"/>
    <x v="34"/>
    <n v="1"/>
    <n v="275"/>
    <m/>
    <x v="4544"/>
  </r>
  <r>
    <n v="6769"/>
    <n v="6473"/>
    <n v="1"/>
    <x v="1"/>
    <s v="Cairo"/>
    <n v="14"/>
    <x v="3"/>
    <n v="455"/>
    <x v="468"/>
    <x v="447"/>
    <s v="Action Figure"/>
    <s v="Figures"/>
    <x v="53"/>
    <n v="1"/>
    <n v="250"/>
    <m/>
    <x v="4544"/>
  </r>
  <r>
    <n v="6770"/>
    <n v="6473"/>
    <n v="1"/>
    <x v="1"/>
    <s v="Cairo"/>
    <n v="14"/>
    <x v="3"/>
    <n v="474"/>
    <x v="246"/>
    <x v="211"/>
    <s v="Surprise"/>
    <s v="Ball"/>
    <x v="53"/>
    <n v="1"/>
    <n v="50"/>
    <m/>
    <x v="4544"/>
  </r>
  <r>
    <n v="6771"/>
    <n v="6477"/>
    <n v="1"/>
    <x v="1"/>
    <s v="Cairo"/>
    <n v="11"/>
    <x v="8"/>
    <n v="1099"/>
    <x v="13"/>
    <x v="13"/>
    <s v="Surprise"/>
    <s v="Tube"/>
    <x v="3"/>
    <n v="1"/>
    <n v="287.5"/>
    <m/>
    <x v="4545"/>
  </r>
  <r>
    <n v="6772"/>
    <n v="6480"/>
    <n v="1"/>
    <x v="1"/>
    <s v="Cairo"/>
    <n v="14"/>
    <x v="3"/>
    <n v="631"/>
    <x v="230"/>
    <x v="222"/>
    <s v="Guns"/>
    <s v="Gun"/>
    <x v="8"/>
    <n v="1"/>
    <n v="375"/>
    <m/>
    <x v="4546"/>
  </r>
  <r>
    <n v="6773"/>
    <n v="6486"/>
    <n v="1"/>
    <x v="1"/>
    <s v="Cairo"/>
    <n v="11"/>
    <x v="8"/>
    <n v="2786"/>
    <x v="366"/>
    <x v="350"/>
    <s v="Education &amp; Learning"/>
    <s v="Art &amp; Craft"/>
    <x v="49"/>
    <n v="1"/>
    <n v="150"/>
    <m/>
    <x v="4547"/>
  </r>
  <r>
    <n v="6774"/>
    <n v="6487"/>
    <n v="1"/>
    <x v="1"/>
    <s v="Cairo"/>
    <n v="9"/>
    <x v="16"/>
    <n v="3255"/>
    <x v="196"/>
    <x v="192"/>
    <s v="Games"/>
    <s v="Board Game"/>
    <x v="9"/>
    <n v="1"/>
    <n v="37.5"/>
    <m/>
    <x v="4548"/>
  </r>
  <r>
    <n v="6775"/>
    <n v="6487"/>
    <n v="1"/>
    <x v="1"/>
    <s v="Cairo"/>
    <n v="9"/>
    <x v="16"/>
    <n v="599"/>
    <x v="245"/>
    <x v="235"/>
    <s v="Guns"/>
    <s v="Gun"/>
    <x v="8"/>
    <n v="1"/>
    <n v="175"/>
    <m/>
    <x v="4548"/>
  </r>
  <r>
    <n v="6776"/>
    <n v="6489"/>
    <n v="1"/>
    <x v="1"/>
    <s v="Cairo"/>
    <n v="3"/>
    <x v="17"/>
    <n v="1169"/>
    <x v="61"/>
    <x v="32"/>
    <s v="Vehicle - Parking &amp; Robots"/>
    <s v="Car"/>
    <x v="16"/>
    <n v="1"/>
    <n v="25"/>
    <m/>
    <x v="4549"/>
  </r>
  <r>
    <n v="6777"/>
    <n v="6491"/>
    <n v="1"/>
    <x v="1"/>
    <s v="Cairo"/>
    <n v="9"/>
    <x v="16"/>
    <n v="4079"/>
    <x v="422"/>
    <x v="402"/>
    <s v="Add-ons"/>
    <s v="Battery"/>
    <x v="7"/>
    <n v="2"/>
    <n v="50"/>
    <m/>
    <x v="4550"/>
  </r>
  <r>
    <n v="6778"/>
    <n v="6494"/>
    <n v="1"/>
    <x v="1"/>
    <s v="Cairo"/>
    <n v="3"/>
    <x v="17"/>
    <n v="4090"/>
    <x v="48"/>
    <x v="48"/>
    <s v="Clay"/>
    <s v="Dough"/>
    <x v="12"/>
    <n v="1"/>
    <n v="47.5"/>
    <m/>
    <x v="4551"/>
  </r>
  <r>
    <n v="6779"/>
    <n v="6499"/>
    <n v="1"/>
    <x v="1"/>
    <s v="Cairo"/>
    <n v="15"/>
    <x v="1"/>
    <n v="3220"/>
    <x v="300"/>
    <x v="287"/>
    <s v="Games"/>
    <s v="Board Game"/>
    <x v="9"/>
    <n v="1"/>
    <n v="89.5"/>
    <m/>
    <x v="4552"/>
  </r>
  <r>
    <n v="6780"/>
    <n v="6501"/>
    <n v="1"/>
    <x v="1"/>
    <s v="Cairo"/>
    <n v="15"/>
    <x v="1"/>
    <n v="3274"/>
    <x v="147"/>
    <x v="144"/>
    <s v="Games"/>
    <s v="Board Game"/>
    <x v="9"/>
    <n v="1"/>
    <n v="87.5"/>
    <m/>
    <x v="4553"/>
  </r>
  <r>
    <n v="6781"/>
    <n v="6501"/>
    <n v="1"/>
    <x v="1"/>
    <s v="Cairo"/>
    <n v="15"/>
    <x v="1"/>
    <n v="386"/>
    <x v="496"/>
    <x v="474"/>
    <s v="Games"/>
    <s v="Card Game"/>
    <x v="53"/>
    <n v="1"/>
    <n v="20"/>
    <m/>
    <x v="4553"/>
  </r>
  <r>
    <n v="6782"/>
    <n v="6501"/>
    <n v="1"/>
    <x v="1"/>
    <s v="Cairo"/>
    <n v="15"/>
    <x v="1"/>
    <n v="3260"/>
    <x v="125"/>
    <x v="123"/>
    <s v="Games"/>
    <s v="Board Game"/>
    <x v="9"/>
    <n v="1"/>
    <n v="19.5"/>
    <m/>
    <x v="4553"/>
  </r>
  <r>
    <n v="6783"/>
    <n v="6501"/>
    <n v="1"/>
    <x v="1"/>
    <s v="Cairo"/>
    <n v="15"/>
    <x v="1"/>
    <n v="3251"/>
    <x v="553"/>
    <x v="531"/>
    <s v="Games"/>
    <s v="Board Game"/>
    <x v="9"/>
    <n v="1"/>
    <n v="57.5"/>
    <m/>
    <x v="4553"/>
  </r>
  <r>
    <n v="6784"/>
    <n v="6523"/>
    <n v="1"/>
    <x v="1"/>
    <s v="Cairo"/>
    <n v="11"/>
    <x v="8"/>
    <n v="1171"/>
    <x v="612"/>
    <x v="588"/>
    <s v="Music"/>
    <s v="Mic"/>
    <x v="5"/>
    <n v="1"/>
    <n v="175"/>
    <m/>
    <x v="4554"/>
  </r>
  <r>
    <n v="6785"/>
    <n v="6524"/>
    <n v="1"/>
    <x v="1"/>
    <s v="Cairo"/>
    <n v="5"/>
    <x v="10"/>
    <n v="4091"/>
    <x v="81"/>
    <x v="79"/>
    <s v="Clay"/>
    <s v="Dough"/>
    <x v="12"/>
    <n v="1"/>
    <n v="25"/>
    <m/>
    <x v="4555"/>
  </r>
  <r>
    <n v="6786"/>
    <n v="6524"/>
    <n v="1"/>
    <x v="1"/>
    <s v="Cairo"/>
    <n v="5"/>
    <x v="10"/>
    <n v="4091"/>
    <x v="81"/>
    <x v="79"/>
    <s v="Clay"/>
    <s v="Dough"/>
    <x v="12"/>
    <n v="1"/>
    <n v="25"/>
    <m/>
    <x v="4555"/>
  </r>
  <r>
    <n v="6787"/>
    <n v="6528"/>
    <n v="1"/>
    <x v="1"/>
    <s v="Cairo"/>
    <n v="14"/>
    <x v="3"/>
    <n v="624"/>
    <x v="226"/>
    <x v="219"/>
    <s v="Guns"/>
    <s v="Gun"/>
    <x v="8"/>
    <n v="1"/>
    <n v="137.5"/>
    <m/>
    <x v="4556"/>
  </r>
  <r>
    <n v="6788"/>
    <n v="6533"/>
    <n v="1"/>
    <x v="1"/>
    <s v="Cairo"/>
    <n v="9"/>
    <x v="16"/>
    <n v="2853"/>
    <x v="128"/>
    <x v="126"/>
    <s v="Fashion"/>
    <s v="Accessories"/>
    <x v="43"/>
    <n v="1"/>
    <n v="175"/>
    <m/>
    <x v="4557"/>
  </r>
  <r>
    <n v="6789"/>
    <n v="6539"/>
    <n v="1"/>
    <x v="1"/>
    <s v="Cairo"/>
    <n v="10"/>
    <x v="7"/>
    <n v="4028"/>
    <x v="282"/>
    <x v="270"/>
    <s v="Games"/>
    <s v="Card Game"/>
    <x v="59"/>
    <n v="1"/>
    <n v="47.5"/>
    <m/>
    <x v="4558"/>
  </r>
  <r>
    <n v="6790"/>
    <n v="6541"/>
    <n v="1"/>
    <x v="1"/>
    <s v="Cairo"/>
    <n v="15"/>
    <x v="1"/>
    <n v="3303"/>
    <x v="233"/>
    <x v="225"/>
    <s v="Games"/>
    <s v="Board Game"/>
    <x v="9"/>
    <n v="1"/>
    <n v="162.5"/>
    <m/>
    <x v="4559"/>
  </r>
  <r>
    <n v="6791"/>
    <n v="6543"/>
    <n v="1"/>
    <x v="1"/>
    <s v="Cairo"/>
    <n v="15"/>
    <x v="1"/>
    <n v="11"/>
    <x v="17"/>
    <x v="17"/>
    <s v="Surprise"/>
    <s v="Egg"/>
    <x v="13"/>
    <n v="1"/>
    <n v="225"/>
    <m/>
    <x v="4560"/>
  </r>
  <r>
    <n v="6792"/>
    <n v="6547"/>
    <n v="1"/>
    <x v="1"/>
    <s v="Cairo"/>
    <n v="9"/>
    <x v="16"/>
    <n v="463"/>
    <x v="227"/>
    <x v="220"/>
    <s v="Games"/>
    <s v="Card Game"/>
    <x v="53"/>
    <n v="1"/>
    <n v="75"/>
    <m/>
    <x v="4561"/>
  </r>
  <r>
    <n v="6793"/>
    <n v="6547"/>
    <n v="1"/>
    <x v="1"/>
    <s v="Cairo"/>
    <n v="9"/>
    <x v="16"/>
    <n v="462"/>
    <x v="205"/>
    <x v="201"/>
    <s v="Games"/>
    <s v="Card Game"/>
    <x v="53"/>
    <n v="3"/>
    <n v="30"/>
    <m/>
    <x v="4561"/>
  </r>
  <r>
    <n v="6794"/>
    <n v="6548"/>
    <n v="1"/>
    <x v="1"/>
    <s v="Cairo"/>
    <n v="3"/>
    <x v="17"/>
    <n v="470"/>
    <x v="215"/>
    <x v="209"/>
    <s v="Games"/>
    <s v="Yoyo"/>
    <x v="53"/>
    <n v="2"/>
    <n v="40"/>
    <m/>
    <x v="4562"/>
  </r>
  <r>
    <n v="6795"/>
    <n v="6551"/>
    <n v="1"/>
    <x v="1"/>
    <s v="Cairo"/>
    <n v="15"/>
    <x v="1"/>
    <n v="1099"/>
    <x v="13"/>
    <x v="13"/>
    <s v="Surprise"/>
    <s v="Tube"/>
    <x v="3"/>
    <n v="1"/>
    <n v="287.5"/>
    <m/>
    <x v="4563"/>
  </r>
  <r>
    <n v="6796"/>
    <n v="6553"/>
    <n v="1"/>
    <x v="1"/>
    <s v="Cairo"/>
    <n v="9"/>
    <x v="16"/>
    <n v="478"/>
    <x v="261"/>
    <x v="249"/>
    <s v="Action Figure"/>
    <s v="Figures"/>
    <x v="53"/>
    <n v="1"/>
    <n v="75"/>
    <m/>
    <x v="4564"/>
  </r>
  <r>
    <n v="6797"/>
    <n v="6553"/>
    <n v="1"/>
    <x v="1"/>
    <s v="Cairo"/>
    <n v="9"/>
    <x v="16"/>
    <n v="4028"/>
    <x v="282"/>
    <x v="270"/>
    <s v="Games"/>
    <s v="Card Game"/>
    <x v="59"/>
    <n v="1"/>
    <n v="47.5"/>
    <m/>
    <x v="4564"/>
  </r>
  <r>
    <n v="6798"/>
    <n v="6553"/>
    <n v="1"/>
    <x v="1"/>
    <s v="Cairo"/>
    <n v="9"/>
    <x v="16"/>
    <n v="462"/>
    <x v="205"/>
    <x v="201"/>
    <s v="Games"/>
    <s v="Card Game"/>
    <x v="53"/>
    <n v="2"/>
    <n v="20"/>
    <m/>
    <x v="4564"/>
  </r>
  <r>
    <n v="6799"/>
    <n v="6556"/>
    <n v="1"/>
    <x v="1"/>
    <s v="Cairo"/>
    <n v="10"/>
    <x v="7"/>
    <n v="3258"/>
    <x v="198"/>
    <x v="194"/>
    <s v="Games"/>
    <s v="Board Game"/>
    <x v="9"/>
    <n v="1"/>
    <n v="87.5"/>
    <m/>
    <x v="4565"/>
  </r>
  <r>
    <n v="6800"/>
    <n v="6556"/>
    <n v="1"/>
    <x v="1"/>
    <s v="Cairo"/>
    <n v="10"/>
    <x v="7"/>
    <n v="2797"/>
    <x v="203"/>
    <x v="199"/>
    <s v="Dolls &amp; Accessories"/>
    <s v="Doll"/>
    <x v="52"/>
    <n v="1"/>
    <n v="1050"/>
    <m/>
    <x v="4565"/>
  </r>
  <r>
    <n v="6801"/>
    <n v="6563"/>
    <n v="1"/>
    <x v="1"/>
    <s v="Cairo"/>
    <n v="9"/>
    <x v="16"/>
    <n v="4090"/>
    <x v="48"/>
    <x v="48"/>
    <s v="Clay"/>
    <s v="Dough"/>
    <x v="12"/>
    <n v="1"/>
    <n v="47.5"/>
    <m/>
    <x v="4566"/>
  </r>
  <r>
    <n v="6802"/>
    <n v="6565"/>
    <n v="1"/>
    <x v="1"/>
    <s v="Cairo"/>
    <n v="3"/>
    <x v="17"/>
    <n v="446"/>
    <x v="247"/>
    <x v="206"/>
    <s v="Action Figure"/>
    <s v="Figures"/>
    <x v="53"/>
    <n v="1"/>
    <n v="50"/>
    <m/>
    <x v="4567"/>
  </r>
  <r>
    <n v="6803"/>
    <n v="6566"/>
    <n v="1"/>
    <x v="1"/>
    <s v="Cairo"/>
    <n v="10"/>
    <x v="7"/>
    <n v="386"/>
    <x v="496"/>
    <x v="474"/>
    <s v="Games"/>
    <s v="Card Game"/>
    <x v="53"/>
    <n v="1"/>
    <n v="20"/>
    <m/>
    <x v="4568"/>
  </r>
  <r>
    <n v="6804"/>
    <n v="6566"/>
    <n v="1"/>
    <x v="1"/>
    <s v="Cairo"/>
    <n v="10"/>
    <x v="7"/>
    <n v="4028"/>
    <x v="282"/>
    <x v="270"/>
    <s v="Games"/>
    <s v="Card Game"/>
    <x v="59"/>
    <n v="1"/>
    <n v="47.5"/>
    <m/>
    <x v="4568"/>
  </r>
  <r>
    <n v="6805"/>
    <n v="6567"/>
    <n v="1"/>
    <x v="1"/>
    <s v="Cairo"/>
    <n v="9"/>
    <x v="16"/>
    <n v="2854"/>
    <x v="555"/>
    <x v="533"/>
    <s v="Fashion"/>
    <s v="Accessories"/>
    <x v="43"/>
    <n v="1"/>
    <n v="175"/>
    <m/>
    <x v="4569"/>
  </r>
  <r>
    <n v="6806"/>
    <n v="6568"/>
    <n v="1"/>
    <x v="1"/>
    <s v="Cairo"/>
    <n v="5"/>
    <x v="10"/>
    <n v="1167"/>
    <x v="136"/>
    <x v="32"/>
    <s v="Vehicle - Parking &amp; Robots"/>
    <s v="Car"/>
    <x v="16"/>
    <n v="1"/>
    <n v="25"/>
    <m/>
    <x v="4570"/>
  </r>
  <r>
    <n v="6807"/>
    <n v="6569"/>
    <n v="1"/>
    <x v="1"/>
    <s v="Cairo"/>
    <n v="15"/>
    <x v="1"/>
    <n v="418"/>
    <x v="476"/>
    <x v="454"/>
    <s v="Action Figure"/>
    <s v="Figures"/>
    <x v="55"/>
    <n v="1"/>
    <n v="125"/>
    <m/>
    <x v="4571"/>
  </r>
  <r>
    <n v="6808"/>
    <n v="6571"/>
    <n v="1"/>
    <x v="1"/>
    <s v="Cairo"/>
    <n v="10"/>
    <x v="7"/>
    <n v="462"/>
    <x v="205"/>
    <x v="201"/>
    <s v="Games"/>
    <s v="Card Game"/>
    <x v="53"/>
    <n v="1"/>
    <n v="10"/>
    <m/>
    <x v="4572"/>
  </r>
  <r>
    <n v="6809"/>
    <n v="6572"/>
    <n v="1"/>
    <x v="1"/>
    <s v="Cairo"/>
    <n v="9"/>
    <x v="16"/>
    <n v="475"/>
    <x v="217"/>
    <x v="211"/>
    <s v="Surprise"/>
    <s v="Ball"/>
    <x v="53"/>
    <n v="1"/>
    <n v="50"/>
    <m/>
    <x v="4573"/>
  </r>
  <r>
    <n v="6810"/>
    <n v="6572"/>
    <n v="1"/>
    <x v="1"/>
    <s v="Cairo"/>
    <n v="9"/>
    <x v="16"/>
    <n v="460"/>
    <x v="241"/>
    <x v="207"/>
    <s v="Games"/>
    <s v="Card Game"/>
    <x v="53"/>
    <n v="1"/>
    <n v="75"/>
    <m/>
    <x v="4573"/>
  </r>
  <r>
    <n v="6811"/>
    <n v="6572"/>
    <n v="1"/>
    <x v="1"/>
    <s v="Cairo"/>
    <n v="9"/>
    <x v="16"/>
    <n v="474"/>
    <x v="246"/>
    <x v="211"/>
    <s v="Surprise"/>
    <s v="Ball"/>
    <x v="53"/>
    <n v="1"/>
    <n v="50"/>
    <m/>
    <x v="4573"/>
  </r>
  <r>
    <n v="6812"/>
    <n v="6574"/>
    <n v="1"/>
    <x v="1"/>
    <s v="Cairo"/>
    <n v="3"/>
    <x v="17"/>
    <n v="4016"/>
    <x v="825"/>
    <x v="799"/>
    <s v="Season"/>
    <s v="Summer"/>
    <x v="86"/>
    <n v="1"/>
    <n v="250"/>
    <m/>
    <x v="4574"/>
  </r>
  <r>
    <n v="6813"/>
    <n v="6575"/>
    <n v="1"/>
    <x v="1"/>
    <s v="Cairo"/>
    <n v="3"/>
    <x v="17"/>
    <n v="4090"/>
    <x v="48"/>
    <x v="48"/>
    <s v="Clay"/>
    <s v="Dough"/>
    <x v="12"/>
    <n v="1"/>
    <n v="47.5"/>
    <m/>
    <x v="4575"/>
  </r>
  <r>
    <n v="6814"/>
    <n v="6576"/>
    <n v="1"/>
    <x v="1"/>
    <s v="Cairo"/>
    <n v="10"/>
    <x v="7"/>
    <n v="4028"/>
    <x v="282"/>
    <x v="270"/>
    <s v="Games"/>
    <s v="Card Game"/>
    <x v="59"/>
    <n v="2"/>
    <n v="95"/>
    <m/>
    <x v="4576"/>
  </r>
  <r>
    <n v="6815"/>
    <n v="6577"/>
    <n v="1"/>
    <x v="1"/>
    <s v="Cairo"/>
    <n v="9"/>
    <x v="16"/>
    <n v="4028"/>
    <x v="282"/>
    <x v="270"/>
    <s v="Games"/>
    <s v="Card Game"/>
    <x v="59"/>
    <n v="1"/>
    <n v="47.5"/>
    <m/>
    <x v="4577"/>
  </r>
  <r>
    <n v="6816"/>
    <n v="6580"/>
    <n v="1"/>
    <x v="1"/>
    <s v="Cairo"/>
    <n v="9"/>
    <x v="16"/>
    <n v="2853"/>
    <x v="128"/>
    <x v="126"/>
    <s v="Fashion"/>
    <s v="Accessories"/>
    <x v="43"/>
    <n v="-1"/>
    <n v="-175"/>
    <s v="Exchange"/>
    <x v="4578"/>
  </r>
  <r>
    <n v="6817"/>
    <n v="6587"/>
    <n v="1"/>
    <x v="1"/>
    <s v="Cairo"/>
    <n v="3"/>
    <x v="17"/>
    <n v="3547"/>
    <x v="860"/>
    <x v="834"/>
    <s v="Dolls &amp; Accessories"/>
    <s v="Doll Accessories"/>
    <x v="14"/>
    <n v="1"/>
    <n v="599.5"/>
    <m/>
    <x v="4579"/>
  </r>
  <r>
    <n v="6818"/>
    <n v="6589"/>
    <n v="1"/>
    <x v="1"/>
    <s v="Cairo"/>
    <n v="9"/>
    <x v="16"/>
    <n v="3307"/>
    <x v="358"/>
    <x v="343"/>
    <s v="Games"/>
    <s v="Board Game"/>
    <x v="9"/>
    <n v="1"/>
    <n v="97.5"/>
    <m/>
    <x v="4580"/>
  </r>
  <r>
    <n v="6819"/>
    <n v="6595"/>
    <n v="1"/>
    <x v="1"/>
    <s v="Cairo"/>
    <n v="9"/>
    <x v="16"/>
    <n v="470"/>
    <x v="215"/>
    <x v="209"/>
    <s v="Games"/>
    <s v="Yoyo"/>
    <x v="53"/>
    <n v="1"/>
    <n v="20"/>
    <m/>
    <x v="4581"/>
  </r>
  <r>
    <n v="6820"/>
    <n v="6596"/>
    <n v="1"/>
    <x v="1"/>
    <s v="Cairo"/>
    <n v="5"/>
    <x v="10"/>
    <n v="3249"/>
    <x v="30"/>
    <x v="30"/>
    <s v="Games"/>
    <s v="Board Game"/>
    <x v="9"/>
    <n v="1"/>
    <n v="97.5"/>
    <m/>
    <x v="4582"/>
  </r>
  <r>
    <n v="6821"/>
    <n v="6596"/>
    <n v="1"/>
    <x v="1"/>
    <s v="Cairo"/>
    <n v="5"/>
    <x v="10"/>
    <n v="3317"/>
    <x v="156"/>
    <x v="153"/>
    <s v="Games"/>
    <s v="Board Game"/>
    <x v="9"/>
    <n v="1"/>
    <n v="247.5"/>
    <m/>
    <x v="4582"/>
  </r>
  <r>
    <n v="6822"/>
    <n v="6598"/>
    <n v="1"/>
    <x v="1"/>
    <s v="Cairo"/>
    <n v="9"/>
    <x v="16"/>
    <n v="3407"/>
    <x v="288"/>
    <x v="275"/>
    <s v="Dolls &amp; Accessories"/>
    <s v="Fashion Doll"/>
    <x v="5"/>
    <n v="1"/>
    <n v="699.5"/>
    <m/>
    <x v="4583"/>
  </r>
  <r>
    <n v="6823"/>
    <n v="6598"/>
    <n v="1"/>
    <x v="1"/>
    <s v="Cairo"/>
    <n v="9"/>
    <x v="16"/>
    <n v="1098"/>
    <x v="41"/>
    <x v="41"/>
    <s v="Surprise"/>
    <s v="Tube"/>
    <x v="3"/>
    <n v="1"/>
    <n v="187.5"/>
    <m/>
    <x v="4583"/>
  </r>
  <r>
    <n v="6824"/>
    <n v="6599"/>
    <n v="1"/>
    <x v="1"/>
    <s v="Cairo"/>
    <n v="5"/>
    <x v="10"/>
    <n v="470"/>
    <x v="215"/>
    <x v="209"/>
    <s v="Games"/>
    <s v="Yoyo"/>
    <x v="53"/>
    <n v="1"/>
    <n v="20"/>
    <m/>
    <x v="4584"/>
  </r>
  <r>
    <n v="6825"/>
    <n v="6599"/>
    <n v="1"/>
    <x v="1"/>
    <s v="Cairo"/>
    <n v="5"/>
    <x v="10"/>
    <n v="474"/>
    <x v="246"/>
    <x v="211"/>
    <s v="Surprise"/>
    <s v="Ball"/>
    <x v="53"/>
    <n v="1"/>
    <n v="50"/>
    <m/>
    <x v="4584"/>
  </r>
  <r>
    <n v="6826"/>
    <n v="6599"/>
    <n v="1"/>
    <x v="1"/>
    <s v="Cairo"/>
    <n v="5"/>
    <x v="10"/>
    <n v="3252"/>
    <x v="175"/>
    <x v="172"/>
    <s v="Games"/>
    <s v="Board Game"/>
    <x v="9"/>
    <n v="1"/>
    <n v="82.5"/>
    <m/>
    <x v="4584"/>
  </r>
  <r>
    <n v="6827"/>
    <n v="6600"/>
    <n v="1"/>
    <x v="1"/>
    <s v="Cairo"/>
    <n v="9"/>
    <x v="16"/>
    <n v="386"/>
    <x v="496"/>
    <x v="474"/>
    <s v="Games"/>
    <s v="Card Game"/>
    <x v="53"/>
    <n v="2"/>
    <n v="40"/>
    <m/>
    <x v="4585"/>
  </r>
  <r>
    <n v="6828"/>
    <n v="6603"/>
    <n v="1"/>
    <x v="1"/>
    <s v="Cairo"/>
    <n v="9"/>
    <x v="16"/>
    <n v="470"/>
    <x v="215"/>
    <x v="209"/>
    <s v="Games"/>
    <s v="Yoyo"/>
    <x v="53"/>
    <n v="1"/>
    <n v="20"/>
    <m/>
    <x v="4586"/>
  </r>
  <r>
    <n v="6829"/>
    <n v="6604"/>
    <n v="1"/>
    <x v="1"/>
    <s v="Cairo"/>
    <n v="5"/>
    <x v="10"/>
    <n v="3560"/>
    <x v="861"/>
    <x v="835"/>
    <s v="Plush &amp; Soft Toys"/>
    <s v="Non Battery"/>
    <x v="36"/>
    <n v="1"/>
    <n v="325"/>
    <m/>
    <x v="4587"/>
  </r>
  <r>
    <n v="6830"/>
    <n v="6604"/>
    <n v="1"/>
    <x v="1"/>
    <s v="Cairo"/>
    <n v="5"/>
    <x v="10"/>
    <n v="3271"/>
    <x v="92"/>
    <x v="90"/>
    <s v="Games"/>
    <s v="Card Game"/>
    <x v="9"/>
    <n v="1"/>
    <n v="29.5"/>
    <m/>
    <x v="4587"/>
  </r>
  <r>
    <n v="6831"/>
    <n v="6604"/>
    <n v="1"/>
    <x v="1"/>
    <s v="Cairo"/>
    <n v="5"/>
    <x v="10"/>
    <n v="3236"/>
    <x v="176"/>
    <x v="173"/>
    <s v="Games"/>
    <s v="Board Game"/>
    <x v="9"/>
    <n v="1"/>
    <n v="82.5"/>
    <m/>
    <x v="4587"/>
  </r>
  <r>
    <n v="6832"/>
    <n v="6604"/>
    <n v="1"/>
    <x v="1"/>
    <s v="Cairo"/>
    <n v="5"/>
    <x v="10"/>
    <n v="3220"/>
    <x v="300"/>
    <x v="287"/>
    <s v="Games"/>
    <s v="Board Game"/>
    <x v="9"/>
    <n v="1"/>
    <n v="89.5"/>
    <m/>
    <x v="4587"/>
  </r>
  <r>
    <n v="6833"/>
    <n v="6605"/>
    <n v="1"/>
    <x v="1"/>
    <s v="Cairo"/>
    <n v="15"/>
    <x v="1"/>
    <n v="3405"/>
    <x v="498"/>
    <x v="476"/>
    <s v="Dolls &amp; Accessories"/>
    <s v="Fashion Doll"/>
    <x v="5"/>
    <n v="1"/>
    <n v="750"/>
    <m/>
    <x v="4588"/>
  </r>
  <r>
    <n v="6834"/>
    <n v="6608"/>
    <n v="1"/>
    <x v="1"/>
    <s v="Cairo"/>
    <n v="9"/>
    <x v="16"/>
    <n v="4090"/>
    <x v="48"/>
    <x v="48"/>
    <s v="Clay"/>
    <s v="Dough"/>
    <x v="12"/>
    <n v="1"/>
    <n v="47.5"/>
    <m/>
    <x v="4589"/>
  </r>
  <r>
    <n v="6835"/>
    <n v="6611"/>
    <n v="1"/>
    <x v="1"/>
    <s v="Cairo"/>
    <n v="9"/>
    <x v="16"/>
    <n v="11"/>
    <x v="17"/>
    <x v="17"/>
    <s v="Surprise"/>
    <s v="Egg"/>
    <x v="13"/>
    <n v="2"/>
    <n v="450"/>
    <m/>
    <x v="4590"/>
  </r>
  <r>
    <n v="6836"/>
    <n v="6612"/>
    <n v="1"/>
    <x v="1"/>
    <s v="Cairo"/>
    <n v="10"/>
    <x v="7"/>
    <n v="3718"/>
    <x v="336"/>
    <x v="321"/>
    <s v="Surprise"/>
    <s v="Box"/>
    <x v="11"/>
    <n v="1"/>
    <n v="275"/>
    <m/>
    <x v="4591"/>
  </r>
  <r>
    <n v="6837"/>
    <n v="6614"/>
    <n v="1"/>
    <x v="1"/>
    <s v="Cairo"/>
    <n v="9"/>
    <x v="16"/>
    <n v="467"/>
    <x v="223"/>
    <x v="216"/>
    <s v="Games"/>
    <s v="Card Game"/>
    <x v="53"/>
    <n v="1"/>
    <n v="150"/>
    <m/>
    <x v="4592"/>
  </r>
  <r>
    <n v="6838"/>
    <n v="6615"/>
    <n v="1"/>
    <x v="1"/>
    <s v="Cairo"/>
    <n v="9"/>
    <x v="16"/>
    <n v="4028"/>
    <x v="282"/>
    <x v="270"/>
    <s v="Games"/>
    <s v="Card Game"/>
    <x v="59"/>
    <n v="1"/>
    <n v="47.5"/>
    <m/>
    <x v="4593"/>
  </r>
  <r>
    <n v="6839"/>
    <n v="6622"/>
    <n v="1"/>
    <x v="1"/>
    <s v="Cairo"/>
    <n v="9"/>
    <x v="16"/>
    <n v="4090"/>
    <x v="48"/>
    <x v="48"/>
    <s v="Clay"/>
    <s v="Dough"/>
    <x v="12"/>
    <n v="1"/>
    <n v="47.5"/>
    <m/>
    <x v="4594"/>
  </r>
  <r>
    <n v="6840"/>
    <n v="6625"/>
    <n v="1"/>
    <x v="1"/>
    <s v="Cairo"/>
    <n v="5"/>
    <x v="10"/>
    <n v="470"/>
    <x v="215"/>
    <x v="209"/>
    <s v="Games"/>
    <s v="Yoyo"/>
    <x v="53"/>
    <n v="1"/>
    <n v="20"/>
    <m/>
    <x v="4595"/>
  </r>
  <r>
    <n v="6841"/>
    <n v="6631"/>
    <n v="1"/>
    <x v="1"/>
    <s v="Cairo"/>
    <n v="9"/>
    <x v="16"/>
    <n v="4028"/>
    <x v="282"/>
    <x v="270"/>
    <s v="Games"/>
    <s v="Card Game"/>
    <x v="59"/>
    <n v="2"/>
    <n v="95"/>
    <m/>
    <x v="4596"/>
  </r>
  <r>
    <n v="6842"/>
    <n v="6633"/>
    <n v="1"/>
    <x v="1"/>
    <s v="Cairo"/>
    <n v="15"/>
    <x v="1"/>
    <n v="623"/>
    <x v="169"/>
    <x v="166"/>
    <s v="Guns"/>
    <s v="Gun"/>
    <x v="8"/>
    <n v="1"/>
    <n v="225"/>
    <m/>
    <x v="4597"/>
  </r>
  <r>
    <n v="6843"/>
    <n v="6634"/>
    <n v="1"/>
    <x v="1"/>
    <s v="Cairo"/>
    <n v="3"/>
    <x v="17"/>
    <n v="3398"/>
    <x v="189"/>
    <x v="186"/>
    <s v="Surprise"/>
    <s v="Ball"/>
    <x v="5"/>
    <n v="1"/>
    <n v="437.5"/>
    <m/>
    <x v="4598"/>
  </r>
  <r>
    <n v="6844"/>
    <n v="6635"/>
    <n v="1"/>
    <x v="1"/>
    <s v="Cairo"/>
    <n v="9"/>
    <x v="16"/>
    <n v="4028"/>
    <x v="282"/>
    <x v="270"/>
    <s v="Games"/>
    <s v="Card Game"/>
    <x v="59"/>
    <n v="1"/>
    <n v="47.5"/>
    <m/>
    <x v="4599"/>
  </r>
  <r>
    <n v="6845"/>
    <n v="6637"/>
    <n v="1"/>
    <x v="1"/>
    <s v="Cairo"/>
    <n v="5"/>
    <x v="10"/>
    <n v="3305"/>
    <x v="121"/>
    <x v="119"/>
    <s v="Games"/>
    <s v="Board Game"/>
    <x v="9"/>
    <n v="1"/>
    <n v="97.5"/>
    <m/>
    <x v="4600"/>
  </r>
  <r>
    <n v="6846"/>
    <n v="6642"/>
    <n v="1"/>
    <x v="1"/>
    <s v="Cairo"/>
    <n v="5"/>
    <x v="10"/>
    <n v="16"/>
    <x v="57"/>
    <x v="57"/>
    <s v="Surprise"/>
    <s v="Egg"/>
    <x v="26"/>
    <n v="1"/>
    <n v="225"/>
    <m/>
    <x v="4601"/>
  </r>
  <r>
    <n v="6847"/>
    <n v="6642"/>
    <n v="1"/>
    <x v="1"/>
    <s v="Cairo"/>
    <n v="5"/>
    <x v="10"/>
    <n v="608"/>
    <x v="79"/>
    <x v="77"/>
    <s v="Guns"/>
    <s v="Gun"/>
    <x v="8"/>
    <n v="1"/>
    <n v="325"/>
    <m/>
    <x v="4601"/>
  </r>
  <r>
    <n v="6848"/>
    <n v="6646"/>
    <n v="1"/>
    <x v="1"/>
    <s v="Cairo"/>
    <n v="10"/>
    <x v="7"/>
    <n v="474"/>
    <x v="246"/>
    <x v="211"/>
    <s v="Surprise"/>
    <s v="Ball"/>
    <x v="53"/>
    <n v="1"/>
    <n v="50"/>
    <m/>
    <x v="4602"/>
  </r>
  <r>
    <n v="6849"/>
    <n v="6646"/>
    <n v="1"/>
    <x v="1"/>
    <s v="Cairo"/>
    <n v="10"/>
    <x v="7"/>
    <n v="4028"/>
    <x v="282"/>
    <x v="270"/>
    <s v="Games"/>
    <s v="Card Game"/>
    <x v="59"/>
    <n v="1"/>
    <n v="47.5"/>
    <m/>
    <x v="4602"/>
  </r>
  <r>
    <n v="6850"/>
    <n v="6646"/>
    <n v="1"/>
    <x v="1"/>
    <s v="Cairo"/>
    <n v="10"/>
    <x v="7"/>
    <n v="3261"/>
    <x v="173"/>
    <x v="170"/>
    <s v="Games"/>
    <s v="Board Game"/>
    <x v="9"/>
    <n v="1"/>
    <n v="82.5"/>
    <m/>
    <x v="4602"/>
  </r>
  <r>
    <n v="6851"/>
    <n v="6649"/>
    <n v="1"/>
    <x v="1"/>
    <s v="Cairo"/>
    <n v="3"/>
    <x v="17"/>
    <n v="626"/>
    <x v="231"/>
    <x v="223"/>
    <s v="Guns"/>
    <s v="Gun"/>
    <x v="8"/>
    <n v="1"/>
    <n v="137.5"/>
    <m/>
    <x v="4603"/>
  </r>
  <r>
    <n v="6852"/>
    <n v="6653"/>
    <n v="1"/>
    <x v="1"/>
    <s v="Cairo"/>
    <n v="5"/>
    <x v="10"/>
    <n v="3303"/>
    <x v="233"/>
    <x v="225"/>
    <s v="Games"/>
    <s v="Board Game"/>
    <x v="9"/>
    <n v="1"/>
    <n v="162.5"/>
    <m/>
    <x v="4604"/>
  </r>
  <r>
    <n v="6853"/>
    <n v="6654"/>
    <n v="1"/>
    <x v="1"/>
    <s v="Cairo"/>
    <n v="14"/>
    <x v="3"/>
    <n v="4017"/>
    <x v="826"/>
    <x v="800"/>
    <s v="Season"/>
    <s v="Summer"/>
    <x v="86"/>
    <n v="1"/>
    <n v="187.5"/>
    <m/>
    <x v="4605"/>
  </r>
  <r>
    <n v="6854"/>
    <n v="6654"/>
    <n v="1"/>
    <x v="1"/>
    <s v="Cairo"/>
    <n v="14"/>
    <x v="3"/>
    <n v="4017"/>
    <x v="826"/>
    <x v="800"/>
    <s v="Season"/>
    <s v="Summer"/>
    <x v="86"/>
    <n v="1"/>
    <n v="187.5"/>
    <m/>
    <x v="4605"/>
  </r>
  <r>
    <n v="6855"/>
    <n v="6656"/>
    <n v="1"/>
    <x v="1"/>
    <s v="Cairo"/>
    <n v="11"/>
    <x v="8"/>
    <n v="4092"/>
    <x v="16"/>
    <x v="16"/>
    <s v="Clay"/>
    <s v="Dough"/>
    <x v="12"/>
    <n v="1"/>
    <n v="25"/>
    <m/>
    <x v="4606"/>
  </r>
  <r>
    <n v="6856"/>
    <n v="6658"/>
    <n v="1"/>
    <x v="1"/>
    <s v="Cairo"/>
    <n v="10"/>
    <x v="7"/>
    <n v="1138"/>
    <x v="21"/>
    <x v="21"/>
    <s v="Action Figure"/>
    <s v="Figures"/>
    <x v="16"/>
    <n v="1"/>
    <n v="200"/>
    <m/>
    <x v="4607"/>
  </r>
  <r>
    <n v="6857"/>
    <n v="6659"/>
    <n v="1"/>
    <x v="1"/>
    <s v="Cairo"/>
    <n v="14"/>
    <x v="3"/>
    <n v="645"/>
    <x v="138"/>
    <x v="135"/>
    <s v="Guns"/>
    <s v="Bullet"/>
    <x v="8"/>
    <n v="1"/>
    <n v="97.5"/>
    <m/>
    <x v="4608"/>
  </r>
  <r>
    <n v="6858"/>
    <n v="6661"/>
    <n v="1"/>
    <x v="1"/>
    <s v="Cairo"/>
    <n v="14"/>
    <x v="3"/>
    <n v="2856"/>
    <x v="368"/>
    <x v="352"/>
    <s v="Education &amp; Learning"/>
    <s v="Art &amp; Craft"/>
    <x v="32"/>
    <n v="1"/>
    <n v="575"/>
    <m/>
    <x v="4609"/>
  </r>
  <r>
    <n v="6859"/>
    <n v="6662"/>
    <n v="1"/>
    <x v="1"/>
    <s v="Cairo"/>
    <n v="10"/>
    <x v="7"/>
    <n v="4088"/>
    <x v="29"/>
    <x v="29"/>
    <s v="Clay"/>
    <s v="Dough"/>
    <x v="12"/>
    <n v="1"/>
    <n v="10"/>
    <m/>
    <x v="4610"/>
  </r>
  <r>
    <n v="6860"/>
    <n v="6662"/>
    <n v="1"/>
    <x v="1"/>
    <s v="Cairo"/>
    <n v="10"/>
    <x v="7"/>
    <n v="470"/>
    <x v="215"/>
    <x v="209"/>
    <s v="Games"/>
    <s v="Yoyo"/>
    <x v="53"/>
    <n v="1"/>
    <n v="20"/>
    <m/>
    <x v="4610"/>
  </r>
  <r>
    <n v="6861"/>
    <n v="6662"/>
    <n v="1"/>
    <x v="1"/>
    <s v="Cairo"/>
    <n v="10"/>
    <x v="7"/>
    <n v="4091"/>
    <x v="81"/>
    <x v="79"/>
    <s v="Clay"/>
    <s v="Dough"/>
    <x v="12"/>
    <n v="1"/>
    <n v="25"/>
    <m/>
    <x v="4610"/>
  </r>
  <r>
    <n v="6862"/>
    <n v="6662"/>
    <n v="1"/>
    <x v="1"/>
    <s v="Cairo"/>
    <n v="10"/>
    <x v="7"/>
    <n v="4092"/>
    <x v="16"/>
    <x v="16"/>
    <s v="Clay"/>
    <s v="Dough"/>
    <x v="12"/>
    <n v="1"/>
    <n v="25"/>
    <m/>
    <x v="4610"/>
  </r>
  <r>
    <n v="6863"/>
    <n v="6664"/>
    <n v="1"/>
    <x v="1"/>
    <s v="Cairo"/>
    <n v="1"/>
    <x v="20"/>
    <n v="4089"/>
    <x v="28"/>
    <x v="28"/>
    <s v="Clay"/>
    <s v="Dough"/>
    <x v="12"/>
    <n v="1"/>
    <n v="10"/>
    <m/>
    <x v="4611"/>
  </r>
  <r>
    <n v="6864"/>
    <n v="6664"/>
    <n v="1"/>
    <x v="1"/>
    <s v="Cairo"/>
    <n v="1"/>
    <x v="20"/>
    <n v="4086"/>
    <x v="27"/>
    <x v="27"/>
    <s v="Clay"/>
    <s v="Dough"/>
    <x v="12"/>
    <n v="1"/>
    <n v="10"/>
    <m/>
    <x v="4611"/>
  </r>
  <r>
    <n v="6865"/>
    <n v="6666"/>
    <n v="1"/>
    <x v="1"/>
    <s v="Cairo"/>
    <n v="11"/>
    <x v="8"/>
    <n v="456"/>
    <x v="234"/>
    <x v="226"/>
    <s v="Action Figure"/>
    <s v="Figures"/>
    <x v="53"/>
    <n v="1"/>
    <n v="87.5"/>
    <m/>
    <x v="4612"/>
  </r>
  <r>
    <n v="6866"/>
    <n v="6666"/>
    <n v="1"/>
    <x v="1"/>
    <s v="Cairo"/>
    <n v="11"/>
    <x v="8"/>
    <n v="3302"/>
    <x v="354"/>
    <x v="339"/>
    <s v="Games"/>
    <s v="Board Game"/>
    <x v="9"/>
    <n v="1"/>
    <n v="162.5"/>
    <m/>
    <x v="4612"/>
  </r>
  <r>
    <n v="6867"/>
    <n v="6668"/>
    <n v="1"/>
    <x v="1"/>
    <s v="Cairo"/>
    <n v="11"/>
    <x v="8"/>
    <n v="3274"/>
    <x v="147"/>
    <x v="144"/>
    <s v="Games"/>
    <s v="Board Game"/>
    <x v="9"/>
    <n v="1"/>
    <n v="87.5"/>
    <m/>
    <x v="4613"/>
  </r>
  <r>
    <n v="6868"/>
    <n v="6670"/>
    <n v="1"/>
    <x v="1"/>
    <s v="Cairo"/>
    <n v="11"/>
    <x v="8"/>
    <n v="459"/>
    <x v="228"/>
    <x v="207"/>
    <s v="Games"/>
    <s v="Card Game"/>
    <x v="53"/>
    <n v="1"/>
    <n v="150"/>
    <m/>
    <x v="4614"/>
  </r>
  <r>
    <n v="6869"/>
    <n v="6670"/>
    <n v="1"/>
    <x v="1"/>
    <s v="Cairo"/>
    <n v="11"/>
    <x v="8"/>
    <n v="2819"/>
    <x v="535"/>
    <x v="513"/>
    <s v="Action Figure"/>
    <s v="Figures"/>
    <x v="68"/>
    <n v="1"/>
    <n v="325"/>
    <m/>
    <x v="4614"/>
  </r>
  <r>
    <n v="6870"/>
    <n v="6670"/>
    <n v="1"/>
    <x v="1"/>
    <s v="Cairo"/>
    <n v="11"/>
    <x v="8"/>
    <n v="386"/>
    <x v="496"/>
    <x v="474"/>
    <s v="Games"/>
    <s v="Card Game"/>
    <x v="53"/>
    <n v="1"/>
    <n v="20"/>
    <m/>
    <x v="4614"/>
  </r>
  <r>
    <n v="6871"/>
    <n v="6673"/>
    <n v="1"/>
    <x v="1"/>
    <s v="Cairo"/>
    <n v="1"/>
    <x v="20"/>
    <n v="4079"/>
    <x v="422"/>
    <x v="402"/>
    <s v="Add-ons"/>
    <s v="Battery"/>
    <x v="7"/>
    <n v="1"/>
    <n v="25"/>
    <m/>
    <x v="4615"/>
  </r>
  <r>
    <n v="6872"/>
    <n v="6676"/>
    <n v="1"/>
    <x v="1"/>
    <s v="Cairo"/>
    <n v="11"/>
    <x v="8"/>
    <n v="4079"/>
    <x v="422"/>
    <x v="402"/>
    <s v="Add-ons"/>
    <s v="Battery"/>
    <x v="7"/>
    <n v="2"/>
    <n v="50"/>
    <m/>
    <x v="4616"/>
  </r>
  <r>
    <n v="6873"/>
    <n v="6681"/>
    <n v="1"/>
    <x v="1"/>
    <s v="Cairo"/>
    <n v="11"/>
    <x v="8"/>
    <n v="3971"/>
    <x v="75"/>
    <x v="73"/>
    <s v="Clay"/>
    <s v="Dough"/>
    <x v="12"/>
    <n v="1"/>
    <n v="50"/>
    <m/>
    <x v="4617"/>
  </r>
  <r>
    <n v="6874"/>
    <n v="6681"/>
    <n v="1"/>
    <x v="1"/>
    <s v="Cairo"/>
    <n v="11"/>
    <x v="8"/>
    <n v="4089"/>
    <x v="28"/>
    <x v="28"/>
    <s v="Clay"/>
    <s v="Dough"/>
    <x v="12"/>
    <n v="1"/>
    <n v="10"/>
    <m/>
    <x v="4617"/>
  </r>
  <r>
    <n v="6875"/>
    <n v="6681"/>
    <n v="1"/>
    <x v="1"/>
    <s v="Cairo"/>
    <n v="11"/>
    <x v="8"/>
    <n v="4088"/>
    <x v="29"/>
    <x v="29"/>
    <s v="Clay"/>
    <s v="Dough"/>
    <x v="12"/>
    <n v="1"/>
    <n v="10"/>
    <m/>
    <x v="4617"/>
  </r>
  <r>
    <n v="6876"/>
    <n v="6683"/>
    <n v="1"/>
    <x v="1"/>
    <s v="Cairo"/>
    <n v="9"/>
    <x v="16"/>
    <n v="3245"/>
    <x v="95"/>
    <x v="93"/>
    <s v="Games"/>
    <s v="Board Game"/>
    <x v="9"/>
    <n v="1"/>
    <n v="175"/>
    <m/>
    <x v="4618"/>
  </r>
  <r>
    <n v="6877"/>
    <n v="6684"/>
    <n v="1"/>
    <x v="1"/>
    <s v="Cairo"/>
    <n v="11"/>
    <x v="8"/>
    <n v="671"/>
    <x v="103"/>
    <x v="101"/>
    <s v="Plush &amp; Soft Toys"/>
    <s v="Non Battery"/>
    <x v="4"/>
    <n v="1"/>
    <n v="149.5"/>
    <m/>
    <x v="4619"/>
  </r>
  <r>
    <n v="6878"/>
    <n v="6685"/>
    <n v="1"/>
    <x v="1"/>
    <s v="Cairo"/>
    <n v="10"/>
    <x v="7"/>
    <n v="614"/>
    <x v="590"/>
    <x v="568"/>
    <s v="Guns"/>
    <s v="Gun"/>
    <x v="8"/>
    <n v="1"/>
    <n v="387.5"/>
    <m/>
    <x v="4620"/>
  </r>
  <r>
    <n v="6879"/>
    <n v="6691"/>
    <n v="1"/>
    <x v="1"/>
    <s v="Cairo"/>
    <n v="9"/>
    <x v="16"/>
    <n v="4028"/>
    <x v="282"/>
    <x v="270"/>
    <s v="Games"/>
    <s v="Card Game"/>
    <x v="59"/>
    <n v="1"/>
    <n v="47.5"/>
    <m/>
    <x v="4621"/>
  </r>
  <r>
    <n v="6880"/>
    <n v="6692"/>
    <n v="1"/>
    <x v="1"/>
    <s v="Cairo"/>
    <n v="9"/>
    <x v="16"/>
    <n v="470"/>
    <x v="215"/>
    <x v="209"/>
    <s v="Games"/>
    <s v="Yoyo"/>
    <x v="53"/>
    <n v="1"/>
    <n v="20"/>
    <m/>
    <x v="4622"/>
  </r>
  <r>
    <n v="6881"/>
    <n v="6695"/>
    <n v="1"/>
    <x v="1"/>
    <s v="Cairo"/>
    <n v="9"/>
    <x v="16"/>
    <n v="125"/>
    <x v="811"/>
    <x v="785"/>
    <s v="Education &amp; Learning"/>
    <s v="Art &amp; Craft"/>
    <x v="33"/>
    <n v="1"/>
    <n v="137.5"/>
    <m/>
    <x v="4623"/>
  </r>
  <r>
    <n v="6882"/>
    <n v="6697"/>
    <n v="1"/>
    <x v="1"/>
    <s v="Cairo"/>
    <n v="9"/>
    <x v="16"/>
    <n v="4084"/>
    <x v="53"/>
    <x v="53"/>
    <s v="Clay"/>
    <s v="Dough"/>
    <x v="12"/>
    <n v="1"/>
    <n v="10"/>
    <m/>
    <x v="4624"/>
  </r>
  <r>
    <n v="6883"/>
    <n v="6697"/>
    <n v="1"/>
    <x v="1"/>
    <s v="Cairo"/>
    <n v="9"/>
    <x v="16"/>
    <n v="4086"/>
    <x v="27"/>
    <x v="27"/>
    <s v="Clay"/>
    <s v="Dough"/>
    <x v="12"/>
    <n v="1"/>
    <n v="10"/>
    <m/>
    <x v="4624"/>
  </r>
  <r>
    <n v="6884"/>
    <n v="6697"/>
    <n v="1"/>
    <x v="1"/>
    <s v="Cairo"/>
    <n v="9"/>
    <x v="16"/>
    <n v="4087"/>
    <x v="51"/>
    <x v="51"/>
    <s v="Clay"/>
    <s v="Dough"/>
    <x v="12"/>
    <n v="1"/>
    <n v="10"/>
    <m/>
    <x v="4624"/>
  </r>
  <r>
    <n v="6885"/>
    <n v="6700"/>
    <n v="1"/>
    <x v="1"/>
    <s v="Cairo"/>
    <n v="5"/>
    <x v="10"/>
    <n v="3216"/>
    <x v="862"/>
    <x v="836"/>
    <s v="Games"/>
    <s v="Board Game"/>
    <x v="9"/>
    <n v="1"/>
    <n v="124.5"/>
    <m/>
    <x v="4625"/>
  </r>
  <r>
    <n v="6886"/>
    <n v="6704"/>
    <n v="1"/>
    <x v="1"/>
    <s v="Cairo"/>
    <n v="11"/>
    <x v="8"/>
    <n v="470"/>
    <x v="215"/>
    <x v="209"/>
    <s v="Games"/>
    <s v="Yoyo"/>
    <x v="53"/>
    <n v="1"/>
    <n v="20"/>
    <m/>
    <x v="4626"/>
  </r>
  <r>
    <n v="6887"/>
    <n v="6704"/>
    <n v="1"/>
    <x v="1"/>
    <s v="Cairo"/>
    <n v="11"/>
    <x v="8"/>
    <n v="476"/>
    <x v="206"/>
    <x v="202"/>
    <s v="Games"/>
    <s v="Card Game"/>
    <x v="53"/>
    <n v="1"/>
    <n v="30"/>
    <m/>
    <x v="4626"/>
  </r>
  <r>
    <n v="6888"/>
    <n v="6705"/>
    <n v="1"/>
    <x v="1"/>
    <s v="Cairo"/>
    <n v="11"/>
    <x v="8"/>
    <n v="3260"/>
    <x v="125"/>
    <x v="123"/>
    <s v="Games"/>
    <s v="Board Game"/>
    <x v="9"/>
    <n v="1"/>
    <n v="19.5"/>
    <m/>
    <x v="4627"/>
  </r>
  <r>
    <n v="6889"/>
    <n v="6706"/>
    <n v="1"/>
    <x v="1"/>
    <s v="Cairo"/>
    <n v="5"/>
    <x v="10"/>
    <n v="2786"/>
    <x v="366"/>
    <x v="350"/>
    <s v="Education &amp; Learning"/>
    <s v="Art &amp; Craft"/>
    <x v="49"/>
    <n v="1"/>
    <n v="150"/>
    <m/>
    <x v="4628"/>
  </r>
  <r>
    <n v="6890"/>
    <n v="6706"/>
    <n v="1"/>
    <x v="1"/>
    <s v="Cairo"/>
    <n v="5"/>
    <x v="10"/>
    <n v="3325"/>
    <x v="576"/>
    <x v="554"/>
    <s v="Fashion"/>
    <s v="Accessories"/>
    <x v="77"/>
    <n v="1"/>
    <n v="237.5"/>
    <m/>
    <x v="4628"/>
  </r>
  <r>
    <n v="6891"/>
    <n v="6706"/>
    <n v="1"/>
    <x v="1"/>
    <s v="Cairo"/>
    <n v="5"/>
    <x v="10"/>
    <n v="3390"/>
    <x v="605"/>
    <x v="582"/>
    <s v="Dolls &amp; Accessories"/>
    <s v="Doll Accessories"/>
    <x v="48"/>
    <n v="1"/>
    <n v="175"/>
    <m/>
    <x v="4628"/>
  </r>
  <r>
    <n v="6892"/>
    <n v="6706"/>
    <n v="1"/>
    <x v="1"/>
    <s v="Cairo"/>
    <n v="5"/>
    <x v="10"/>
    <n v="2786"/>
    <x v="366"/>
    <x v="350"/>
    <s v="Education &amp; Learning"/>
    <s v="Art &amp; Craft"/>
    <x v="49"/>
    <n v="1"/>
    <n v="150"/>
    <m/>
    <x v="4628"/>
  </r>
  <r>
    <n v="6893"/>
    <n v="6708"/>
    <n v="1"/>
    <x v="1"/>
    <s v="Cairo"/>
    <n v="1"/>
    <x v="20"/>
    <n v="15"/>
    <x v="93"/>
    <x v="91"/>
    <s v="Surprise"/>
    <s v="Egg"/>
    <x v="26"/>
    <n v="1"/>
    <n v="575"/>
    <m/>
    <x v="4629"/>
  </r>
  <r>
    <n v="6894"/>
    <n v="6712"/>
    <n v="1"/>
    <x v="1"/>
    <s v="Cairo"/>
    <n v="5"/>
    <x v="10"/>
    <n v="473"/>
    <x v="243"/>
    <x v="233"/>
    <s v="Fidget"/>
    <s v="Cubes"/>
    <x v="53"/>
    <n v="1"/>
    <n v="45"/>
    <m/>
    <x v="4630"/>
  </r>
  <r>
    <n v="6895"/>
    <n v="6713"/>
    <n v="1"/>
    <x v="1"/>
    <s v="Cairo"/>
    <n v="3"/>
    <x v="17"/>
    <n v="474"/>
    <x v="246"/>
    <x v="211"/>
    <s v="Surprise"/>
    <s v="Ball"/>
    <x v="53"/>
    <n v="1"/>
    <n v="50"/>
    <m/>
    <x v="4631"/>
  </r>
  <r>
    <n v="6896"/>
    <n v="6713"/>
    <n v="1"/>
    <x v="1"/>
    <s v="Cairo"/>
    <n v="3"/>
    <x v="17"/>
    <n v="468"/>
    <x v="211"/>
    <x v="206"/>
    <s v="Games"/>
    <s v="Card Game"/>
    <x v="53"/>
    <n v="2"/>
    <n v="250"/>
    <m/>
    <x v="4631"/>
  </r>
  <r>
    <n v="6897"/>
    <n v="6715"/>
    <n v="1"/>
    <x v="1"/>
    <s v="Cairo"/>
    <n v="15"/>
    <x v="1"/>
    <n v="4028"/>
    <x v="282"/>
    <x v="270"/>
    <s v="Games"/>
    <s v="Card Game"/>
    <x v="59"/>
    <n v="1"/>
    <n v="47.5"/>
    <m/>
    <x v="4632"/>
  </r>
  <r>
    <n v="6898"/>
    <n v="6715"/>
    <n v="1"/>
    <x v="1"/>
    <s v="Cairo"/>
    <n v="15"/>
    <x v="1"/>
    <n v="3255"/>
    <x v="196"/>
    <x v="192"/>
    <s v="Games"/>
    <s v="Board Game"/>
    <x v="9"/>
    <n v="1"/>
    <n v="37.5"/>
    <m/>
    <x v="4632"/>
  </r>
  <r>
    <n v="6899"/>
    <n v="6717"/>
    <n v="1"/>
    <x v="1"/>
    <s v="Cairo"/>
    <n v="9"/>
    <x v="16"/>
    <n v="4076"/>
    <x v="10"/>
    <x v="10"/>
    <s v="Add-ons"/>
    <s v="Battery"/>
    <x v="7"/>
    <n v="2"/>
    <n v="99"/>
    <m/>
    <x v="4633"/>
  </r>
  <r>
    <n v="6900"/>
    <n v="6719"/>
    <n v="1"/>
    <x v="1"/>
    <s v="Cairo"/>
    <n v="5"/>
    <x v="10"/>
    <n v="1172"/>
    <x v="83"/>
    <x v="81"/>
    <s v="Music"/>
    <s v="Mic"/>
    <x v="5"/>
    <n v="1"/>
    <n v="150"/>
    <m/>
    <x v="4634"/>
  </r>
  <r>
    <n v="6901"/>
    <n v="6721"/>
    <n v="1"/>
    <x v="1"/>
    <s v="Cairo"/>
    <n v="3"/>
    <x v="17"/>
    <n v="468"/>
    <x v="211"/>
    <x v="206"/>
    <s v="Games"/>
    <s v="Card Game"/>
    <x v="53"/>
    <n v="-2"/>
    <n v="-250"/>
    <s v="Exchange"/>
    <x v="4635"/>
  </r>
  <r>
    <n v="6902"/>
    <n v="6721"/>
    <n v="1"/>
    <x v="1"/>
    <s v="Cairo"/>
    <n v="3"/>
    <x v="17"/>
    <n v="474"/>
    <x v="246"/>
    <x v="211"/>
    <s v="Surprise"/>
    <s v="Ball"/>
    <x v="53"/>
    <n v="-1"/>
    <n v="-50"/>
    <s v="Exchange"/>
    <x v="4635"/>
  </r>
  <r>
    <n v="6903"/>
    <n v="6723"/>
    <n v="1"/>
    <x v="1"/>
    <s v="Cairo"/>
    <n v="15"/>
    <x v="1"/>
    <n v="4028"/>
    <x v="282"/>
    <x v="270"/>
    <s v="Games"/>
    <s v="Card Game"/>
    <x v="59"/>
    <n v="1"/>
    <n v="47.5"/>
    <m/>
    <x v="4636"/>
  </r>
  <r>
    <n v="6904"/>
    <n v="6729"/>
    <n v="1"/>
    <x v="1"/>
    <s v="Cairo"/>
    <n v="10"/>
    <x v="7"/>
    <n v="3260"/>
    <x v="125"/>
    <x v="123"/>
    <s v="Games"/>
    <s v="Board Game"/>
    <x v="9"/>
    <n v="1"/>
    <n v="19.5"/>
    <m/>
    <x v="4637"/>
  </r>
  <r>
    <n v="6905"/>
    <n v="6730"/>
    <n v="1"/>
    <x v="1"/>
    <s v="Cairo"/>
    <n v="9"/>
    <x v="16"/>
    <n v="3233"/>
    <x v="407"/>
    <x v="388"/>
    <s v="Games"/>
    <s v="Board Game"/>
    <x v="9"/>
    <n v="1"/>
    <n v="49.5"/>
    <m/>
    <x v="4638"/>
  </r>
  <r>
    <n v="6906"/>
    <n v="6731"/>
    <n v="1"/>
    <x v="1"/>
    <s v="Cairo"/>
    <n v="5"/>
    <x v="10"/>
    <n v="3435"/>
    <x v="679"/>
    <x v="655"/>
    <s v="Dolls &amp; Accessories"/>
    <s v="Fashion Doll"/>
    <x v="17"/>
    <n v="1"/>
    <n v="699.5"/>
    <m/>
    <x v="4639"/>
  </r>
  <r>
    <n v="6907"/>
    <n v="6731"/>
    <n v="1"/>
    <x v="1"/>
    <s v="Cairo"/>
    <n v="5"/>
    <x v="10"/>
    <n v="2784"/>
    <x v="589"/>
    <x v="567"/>
    <s v="Education &amp; Learning"/>
    <s v="Art &amp; Craft"/>
    <x v="49"/>
    <n v="1"/>
    <n v="325"/>
    <m/>
    <x v="4639"/>
  </r>
  <r>
    <n v="6908"/>
    <n v="6731"/>
    <n v="1"/>
    <x v="1"/>
    <s v="Cairo"/>
    <n v="5"/>
    <x v="10"/>
    <n v="2778"/>
    <x v="348"/>
    <x v="333"/>
    <s v="Education &amp; Learning"/>
    <s v="Art &amp; Craft"/>
    <x v="49"/>
    <n v="1"/>
    <n v="600"/>
    <m/>
    <x v="4639"/>
  </r>
  <r>
    <n v="6909"/>
    <n v="6731"/>
    <n v="1"/>
    <x v="1"/>
    <s v="Cairo"/>
    <n v="5"/>
    <x v="10"/>
    <n v="4079"/>
    <x v="422"/>
    <x v="402"/>
    <s v="Add-ons"/>
    <s v="Battery"/>
    <x v="7"/>
    <n v="1"/>
    <n v="25"/>
    <m/>
    <x v="4639"/>
  </r>
  <r>
    <n v="6910"/>
    <n v="6734"/>
    <n v="1"/>
    <x v="1"/>
    <s v="Cairo"/>
    <n v="9"/>
    <x v="16"/>
    <n v="3"/>
    <x v="464"/>
    <x v="443"/>
    <s v="Plush &amp; Soft Toys"/>
    <s v="Non Battery"/>
    <x v="4"/>
    <n v="1"/>
    <n v="149.5"/>
    <m/>
    <x v="4640"/>
  </r>
  <r>
    <n v="6911"/>
    <n v="6734"/>
    <n v="1"/>
    <x v="1"/>
    <s v="Cairo"/>
    <n v="9"/>
    <x v="16"/>
    <n v="474"/>
    <x v="246"/>
    <x v="211"/>
    <s v="Surprise"/>
    <s v="Ball"/>
    <x v="53"/>
    <n v="2"/>
    <n v="100"/>
    <m/>
    <x v="4640"/>
  </r>
  <r>
    <n v="6912"/>
    <n v="6735"/>
    <n v="1"/>
    <x v="1"/>
    <s v="Cairo"/>
    <n v="3"/>
    <x v="17"/>
    <n v="4090"/>
    <x v="48"/>
    <x v="48"/>
    <s v="Clay"/>
    <s v="Dough"/>
    <x v="12"/>
    <n v="1"/>
    <n v="47.5"/>
    <m/>
    <x v="4641"/>
  </r>
  <r>
    <n v="6913"/>
    <n v="6737"/>
    <n v="1"/>
    <x v="1"/>
    <s v="Cairo"/>
    <n v="15"/>
    <x v="1"/>
    <n v="585"/>
    <x v="561"/>
    <x v="539"/>
    <s v="Surprise"/>
    <s v="Tube"/>
    <x v="75"/>
    <n v="1"/>
    <n v="245"/>
    <m/>
    <x v="4642"/>
  </r>
  <r>
    <n v="6914"/>
    <n v="6737"/>
    <n v="1"/>
    <x v="1"/>
    <s v="Cairo"/>
    <n v="15"/>
    <x v="1"/>
    <n v="3719"/>
    <x v="15"/>
    <x v="15"/>
    <s v="Surprise"/>
    <s v="Box"/>
    <x v="11"/>
    <n v="1"/>
    <n v="100"/>
    <m/>
    <x v="4642"/>
  </r>
  <r>
    <n v="6915"/>
    <n v="6738"/>
    <n v="1"/>
    <x v="1"/>
    <s v="Cairo"/>
    <n v="3"/>
    <x v="17"/>
    <n v="2165"/>
    <x v="443"/>
    <x v="422"/>
    <s v="Games"/>
    <s v="Board Game"/>
    <x v="30"/>
    <n v="1"/>
    <n v="100"/>
    <m/>
    <x v="4643"/>
  </r>
  <r>
    <n v="6916"/>
    <n v="6743"/>
    <n v="1"/>
    <x v="1"/>
    <s v="Cairo"/>
    <n v="9"/>
    <x v="16"/>
    <n v="4079"/>
    <x v="422"/>
    <x v="402"/>
    <s v="Add-ons"/>
    <s v="Battery"/>
    <x v="7"/>
    <n v="1"/>
    <n v="25"/>
    <m/>
    <x v="4644"/>
  </r>
  <r>
    <n v="6917"/>
    <n v="6744"/>
    <n v="1"/>
    <x v="1"/>
    <s v="Cairo"/>
    <n v="15"/>
    <x v="1"/>
    <n v="2819"/>
    <x v="535"/>
    <x v="513"/>
    <s v="Action Figure"/>
    <s v="Figures"/>
    <x v="68"/>
    <n v="1"/>
    <n v="325"/>
    <m/>
    <x v="4645"/>
  </r>
  <r>
    <n v="6918"/>
    <n v="6744"/>
    <n v="1"/>
    <x v="1"/>
    <s v="Cairo"/>
    <n v="15"/>
    <x v="1"/>
    <n v="4024"/>
    <x v="338"/>
    <x v="323"/>
    <s v="Games"/>
    <s v="Card Game"/>
    <x v="59"/>
    <n v="1"/>
    <n v="275"/>
    <m/>
    <x v="4645"/>
  </r>
  <r>
    <n v="6919"/>
    <n v="6744"/>
    <n v="1"/>
    <x v="1"/>
    <s v="Cairo"/>
    <n v="15"/>
    <x v="1"/>
    <n v="468"/>
    <x v="211"/>
    <x v="206"/>
    <s v="Games"/>
    <s v="Card Game"/>
    <x v="53"/>
    <n v="1"/>
    <n v="125"/>
    <m/>
    <x v="4645"/>
  </r>
  <r>
    <n v="6920"/>
    <n v="6745"/>
    <n v="1"/>
    <x v="1"/>
    <s v="Cairo"/>
    <n v="9"/>
    <x v="16"/>
    <n v="4079"/>
    <x v="422"/>
    <x v="402"/>
    <s v="Add-ons"/>
    <s v="Battery"/>
    <x v="7"/>
    <n v="1"/>
    <n v="25"/>
    <m/>
    <x v="4646"/>
  </r>
  <r>
    <n v="6921"/>
    <n v="6750"/>
    <n v="1"/>
    <x v="1"/>
    <s v="Cairo"/>
    <n v="15"/>
    <x v="1"/>
    <n v="4076"/>
    <x v="10"/>
    <x v="10"/>
    <s v="Add-ons"/>
    <s v="Battery"/>
    <x v="7"/>
    <n v="1"/>
    <n v="49.5"/>
    <m/>
    <x v="4647"/>
  </r>
  <r>
    <n v="6922"/>
    <n v="6761"/>
    <n v="1"/>
    <x v="1"/>
    <s v="Cairo"/>
    <n v="15"/>
    <x v="1"/>
    <n v="3224"/>
    <x v="77"/>
    <x v="75"/>
    <s v="Games"/>
    <s v="Board Game"/>
    <x v="9"/>
    <n v="1"/>
    <n v="34.5"/>
    <m/>
    <x v="4648"/>
  </r>
  <r>
    <n v="6923"/>
    <n v="6764"/>
    <n v="1"/>
    <x v="1"/>
    <s v="Cairo"/>
    <n v="10"/>
    <x v="7"/>
    <n v="3388"/>
    <x v="97"/>
    <x v="95"/>
    <s v="Surprise"/>
    <s v="Ball"/>
    <x v="5"/>
    <n v="1"/>
    <n v="299.5"/>
    <m/>
    <x v="4649"/>
  </r>
  <r>
    <n v="6924"/>
    <n v="6764"/>
    <n v="1"/>
    <x v="1"/>
    <s v="Cairo"/>
    <n v="10"/>
    <x v="7"/>
    <n v="3239"/>
    <x v="640"/>
    <x v="616"/>
    <s v="Games"/>
    <s v="Board Game"/>
    <x v="9"/>
    <n v="1"/>
    <n v="75"/>
    <m/>
    <x v="4649"/>
  </r>
  <r>
    <n v="6925"/>
    <n v="6764"/>
    <n v="1"/>
    <x v="1"/>
    <s v="Cairo"/>
    <n v="10"/>
    <x v="7"/>
    <n v="3315"/>
    <x v="249"/>
    <x v="237"/>
    <s v="Games"/>
    <s v="Board Game"/>
    <x v="9"/>
    <n v="1"/>
    <n v="175"/>
    <m/>
    <x v="4649"/>
  </r>
  <r>
    <n v="6926"/>
    <n v="6767"/>
    <n v="1"/>
    <x v="1"/>
    <s v="Cairo"/>
    <n v="15"/>
    <x v="1"/>
    <n v="3972"/>
    <x v="20"/>
    <x v="20"/>
    <s v="Clay"/>
    <s v="Dough"/>
    <x v="12"/>
    <n v="1"/>
    <n v="50"/>
    <m/>
    <x v="4650"/>
  </r>
  <r>
    <n v="6927"/>
    <n v="6768"/>
    <n v="1"/>
    <x v="1"/>
    <s v="Cairo"/>
    <n v="15"/>
    <x v="1"/>
    <n v="470"/>
    <x v="215"/>
    <x v="209"/>
    <s v="Games"/>
    <s v="Yoyo"/>
    <x v="53"/>
    <n v="1"/>
    <n v="20"/>
    <m/>
    <x v="4651"/>
  </r>
  <r>
    <n v="6928"/>
    <n v="6772"/>
    <n v="1"/>
    <x v="1"/>
    <s v="Cairo"/>
    <n v="9"/>
    <x v="16"/>
    <n v="470"/>
    <x v="215"/>
    <x v="209"/>
    <s v="Games"/>
    <s v="Yoyo"/>
    <x v="53"/>
    <n v="1"/>
    <n v="20"/>
    <m/>
    <x v="4652"/>
  </r>
  <r>
    <n v="6929"/>
    <n v="6773"/>
    <n v="1"/>
    <x v="1"/>
    <s v="Cairo"/>
    <n v="3"/>
    <x v="17"/>
    <n v="6"/>
    <x v="311"/>
    <x v="298"/>
    <s v="Plush &amp; Soft Toys"/>
    <s v="Non Battery"/>
    <x v="4"/>
    <n v="1"/>
    <n v="149.5"/>
    <m/>
    <x v="4653"/>
  </r>
  <r>
    <n v="6930"/>
    <n v="6786"/>
    <n v="1"/>
    <x v="1"/>
    <s v="Cairo"/>
    <n v="3"/>
    <x v="17"/>
    <n v="4091"/>
    <x v="81"/>
    <x v="79"/>
    <s v="Clay"/>
    <s v="Dough"/>
    <x v="12"/>
    <n v="1"/>
    <n v="25"/>
    <m/>
    <x v="4654"/>
  </r>
  <r>
    <n v="6931"/>
    <n v="6787"/>
    <n v="1"/>
    <x v="1"/>
    <s v="Cairo"/>
    <n v="9"/>
    <x v="16"/>
    <n v="4092"/>
    <x v="16"/>
    <x v="16"/>
    <s v="Clay"/>
    <s v="Dough"/>
    <x v="12"/>
    <n v="1"/>
    <n v="25"/>
    <m/>
    <x v="4655"/>
  </r>
  <r>
    <n v="6932"/>
    <n v="6795"/>
    <n v="1"/>
    <x v="1"/>
    <s v="Cairo"/>
    <n v="3"/>
    <x v="17"/>
    <n v="462"/>
    <x v="205"/>
    <x v="201"/>
    <s v="Games"/>
    <s v="Card Game"/>
    <x v="53"/>
    <n v="1"/>
    <n v="10"/>
    <m/>
    <x v="4656"/>
  </r>
  <r>
    <n v="6933"/>
    <n v="6798"/>
    <n v="1"/>
    <x v="1"/>
    <s v="Cairo"/>
    <n v="3"/>
    <x v="17"/>
    <n v="4028"/>
    <x v="282"/>
    <x v="270"/>
    <s v="Games"/>
    <s v="Card Game"/>
    <x v="59"/>
    <n v="1"/>
    <n v="47.5"/>
    <m/>
    <x v="4657"/>
  </r>
  <r>
    <n v="6934"/>
    <n v="6799"/>
    <n v="1"/>
    <x v="1"/>
    <s v="Cairo"/>
    <n v="3"/>
    <x v="17"/>
    <n v="470"/>
    <x v="215"/>
    <x v="209"/>
    <s v="Games"/>
    <s v="Yoyo"/>
    <x v="53"/>
    <n v="1"/>
    <n v="20"/>
    <m/>
    <x v="4658"/>
  </r>
  <r>
    <n v="6935"/>
    <n v="6809"/>
    <n v="1"/>
    <x v="1"/>
    <s v="Cairo"/>
    <n v="11"/>
    <x v="8"/>
    <n v="474"/>
    <x v="246"/>
    <x v="211"/>
    <s v="Surprise"/>
    <s v="Ball"/>
    <x v="53"/>
    <n v="1"/>
    <n v="50"/>
    <m/>
    <x v="4659"/>
  </r>
  <r>
    <n v="6936"/>
    <n v="6809"/>
    <n v="1"/>
    <x v="1"/>
    <s v="Cairo"/>
    <n v="11"/>
    <x v="8"/>
    <n v="477"/>
    <x v="216"/>
    <x v="210"/>
    <s v="Surprise"/>
    <s v="Box"/>
    <x v="53"/>
    <n v="1"/>
    <n v="35"/>
    <m/>
    <x v="4659"/>
  </r>
  <r>
    <n v="6937"/>
    <n v="6809"/>
    <n v="1"/>
    <x v="1"/>
    <s v="Cairo"/>
    <n v="11"/>
    <x v="8"/>
    <n v="386"/>
    <x v="496"/>
    <x v="474"/>
    <s v="Games"/>
    <s v="Card Game"/>
    <x v="53"/>
    <n v="1"/>
    <n v="20"/>
    <m/>
    <x v="4659"/>
  </r>
  <r>
    <n v="6938"/>
    <n v="6809"/>
    <n v="1"/>
    <x v="1"/>
    <s v="Cairo"/>
    <n v="11"/>
    <x v="8"/>
    <n v="462"/>
    <x v="205"/>
    <x v="201"/>
    <s v="Games"/>
    <s v="Card Game"/>
    <x v="53"/>
    <n v="4"/>
    <n v="40"/>
    <m/>
    <x v="4659"/>
  </r>
  <r>
    <n v="6939"/>
    <n v="6810"/>
    <n v="1"/>
    <x v="1"/>
    <s v="Cairo"/>
    <n v="11"/>
    <x v="8"/>
    <n v="11"/>
    <x v="17"/>
    <x v="17"/>
    <s v="Surprise"/>
    <s v="Egg"/>
    <x v="13"/>
    <n v="1"/>
    <n v="225"/>
    <m/>
    <x v="4660"/>
  </r>
  <r>
    <n v="6940"/>
    <n v="6812"/>
    <n v="1"/>
    <x v="1"/>
    <s v="Cairo"/>
    <n v="11"/>
    <x v="8"/>
    <n v="1165"/>
    <x v="58"/>
    <x v="32"/>
    <s v="Vehicle - Parking &amp; Robots"/>
    <s v="Car"/>
    <x v="16"/>
    <n v="1"/>
    <n v="25"/>
    <m/>
    <x v="4661"/>
  </r>
  <r>
    <n v="6941"/>
    <n v="6812"/>
    <n v="1"/>
    <x v="1"/>
    <s v="Cairo"/>
    <n v="11"/>
    <x v="8"/>
    <n v="1167"/>
    <x v="136"/>
    <x v="32"/>
    <s v="Vehicle - Parking &amp; Robots"/>
    <s v="Car"/>
    <x v="16"/>
    <n v="1"/>
    <n v="25"/>
    <m/>
    <x v="4661"/>
  </r>
  <r>
    <n v="6942"/>
    <n v="6813"/>
    <n v="1"/>
    <x v="1"/>
    <s v="Cairo"/>
    <n v="11"/>
    <x v="8"/>
    <n v="1168"/>
    <x v="237"/>
    <x v="32"/>
    <s v="Vehicle - Parking &amp; Robots"/>
    <s v="Car"/>
    <x v="16"/>
    <n v="1"/>
    <n v="25"/>
    <m/>
    <x v="4662"/>
  </r>
  <r>
    <n v="6943"/>
    <n v="6813"/>
    <n v="1"/>
    <x v="1"/>
    <s v="Cairo"/>
    <n v="11"/>
    <x v="8"/>
    <n v="1169"/>
    <x v="61"/>
    <x v="32"/>
    <s v="Vehicle - Parking &amp; Robots"/>
    <s v="Car"/>
    <x v="16"/>
    <n v="1"/>
    <n v="25"/>
    <m/>
    <x v="4662"/>
  </r>
  <r>
    <n v="6944"/>
    <n v="6815"/>
    <n v="1"/>
    <x v="1"/>
    <s v="Cairo"/>
    <n v="10"/>
    <x v="7"/>
    <n v="3238"/>
    <x v="628"/>
    <x v="604"/>
    <s v="Games"/>
    <s v="Board Game"/>
    <x v="9"/>
    <n v="1"/>
    <n v="175"/>
    <m/>
    <x v="4663"/>
  </r>
  <r>
    <n v="6945"/>
    <n v="6817"/>
    <n v="1"/>
    <x v="1"/>
    <s v="Cairo"/>
    <n v="11"/>
    <x v="8"/>
    <n v="2754"/>
    <x v="458"/>
    <x v="437"/>
    <s v="Clay"/>
    <s v="Slime"/>
    <x v="46"/>
    <n v="1"/>
    <n v="275"/>
    <m/>
    <x v="4664"/>
  </r>
  <r>
    <n v="6946"/>
    <n v="6819"/>
    <n v="1"/>
    <x v="1"/>
    <s v="Cairo"/>
    <n v="11"/>
    <x v="8"/>
    <n v="386"/>
    <x v="496"/>
    <x v="474"/>
    <s v="Games"/>
    <s v="Card Game"/>
    <x v="53"/>
    <n v="1"/>
    <n v="20"/>
    <m/>
    <x v="4665"/>
  </r>
  <r>
    <n v="6947"/>
    <n v="6824"/>
    <n v="1"/>
    <x v="1"/>
    <s v="Cairo"/>
    <n v="3"/>
    <x v="17"/>
    <n v="3365"/>
    <x v="94"/>
    <x v="92"/>
    <s v="Dolls &amp; Accessories"/>
    <s v="Fashion Doll"/>
    <x v="5"/>
    <n v="1"/>
    <n v="725"/>
    <m/>
    <x v="4666"/>
  </r>
  <r>
    <n v="6948"/>
    <n v="6824"/>
    <n v="1"/>
    <x v="1"/>
    <s v="Cairo"/>
    <n v="3"/>
    <x v="17"/>
    <n v="3398"/>
    <x v="189"/>
    <x v="186"/>
    <s v="Surprise"/>
    <s v="Ball"/>
    <x v="5"/>
    <n v="1"/>
    <n v="437.5"/>
    <m/>
    <x v="4666"/>
  </r>
  <r>
    <n v="6949"/>
    <n v="6826"/>
    <n v="1"/>
    <x v="1"/>
    <s v="Cairo"/>
    <n v="11"/>
    <x v="8"/>
    <n v="465"/>
    <x v="242"/>
    <x v="232"/>
    <s v="Games"/>
    <s v="Card Game"/>
    <x v="53"/>
    <n v="2"/>
    <n v="50"/>
    <m/>
    <x v="4667"/>
  </r>
  <r>
    <n v="6950"/>
    <n v="6828"/>
    <n v="1"/>
    <x v="1"/>
    <s v="Cairo"/>
    <n v="11"/>
    <x v="8"/>
    <n v="2819"/>
    <x v="535"/>
    <x v="513"/>
    <s v="Action Figure"/>
    <s v="Figures"/>
    <x v="68"/>
    <n v="1"/>
    <n v="325"/>
    <m/>
    <x v="4668"/>
  </r>
  <r>
    <n v="6951"/>
    <n v="6828"/>
    <n v="1"/>
    <x v="1"/>
    <s v="Cairo"/>
    <n v="11"/>
    <x v="8"/>
    <n v="459"/>
    <x v="228"/>
    <x v="207"/>
    <s v="Games"/>
    <s v="Card Game"/>
    <x v="53"/>
    <n v="1"/>
    <n v="150"/>
    <m/>
    <x v="4668"/>
  </r>
  <r>
    <n v="6952"/>
    <n v="6828"/>
    <n v="1"/>
    <x v="1"/>
    <s v="Cairo"/>
    <n v="11"/>
    <x v="8"/>
    <n v="462"/>
    <x v="205"/>
    <x v="201"/>
    <s v="Games"/>
    <s v="Card Game"/>
    <x v="53"/>
    <n v="1"/>
    <n v="10"/>
    <m/>
    <x v="4668"/>
  </r>
  <r>
    <n v="6953"/>
    <n v="6828"/>
    <n v="1"/>
    <x v="1"/>
    <s v="Cairo"/>
    <n v="11"/>
    <x v="8"/>
    <n v="386"/>
    <x v="496"/>
    <x v="474"/>
    <s v="Games"/>
    <s v="Card Game"/>
    <x v="53"/>
    <n v="1"/>
    <n v="20"/>
    <m/>
    <x v="4668"/>
  </r>
  <r>
    <n v="6954"/>
    <n v="6831"/>
    <n v="1"/>
    <x v="1"/>
    <s v="Cairo"/>
    <n v="10"/>
    <x v="7"/>
    <n v="32"/>
    <x v="851"/>
    <x v="825"/>
    <s v="Action Figure"/>
    <s v="Figures"/>
    <x v="81"/>
    <n v="1"/>
    <n v="324.5"/>
    <m/>
    <x v="4669"/>
  </r>
  <r>
    <n v="6955"/>
    <n v="6833"/>
    <n v="1"/>
    <x v="1"/>
    <s v="Cairo"/>
    <n v="10"/>
    <x v="7"/>
    <n v="4090"/>
    <x v="48"/>
    <x v="48"/>
    <s v="Clay"/>
    <s v="Dough"/>
    <x v="12"/>
    <n v="1"/>
    <n v="47.5"/>
    <m/>
    <x v="4670"/>
  </r>
  <r>
    <n v="6956"/>
    <n v="6834"/>
    <n v="1"/>
    <x v="1"/>
    <s v="Cairo"/>
    <n v="11"/>
    <x v="8"/>
    <n v="2769"/>
    <x v="472"/>
    <x v="451"/>
    <s v="Education &amp; Learning"/>
    <s v="Art &amp; Craft"/>
    <x v="49"/>
    <n v="1"/>
    <n v="325"/>
    <m/>
    <x v="4671"/>
  </r>
  <r>
    <n v="6957"/>
    <n v="6834"/>
    <n v="1"/>
    <x v="1"/>
    <s v="Cairo"/>
    <n v="11"/>
    <x v="8"/>
    <n v="721"/>
    <x v="469"/>
    <x v="448"/>
    <s v="Role Play"/>
    <s v="Bank Set"/>
    <x v="11"/>
    <n v="1"/>
    <n v="200"/>
    <m/>
    <x v="4671"/>
  </r>
  <r>
    <n v="6958"/>
    <n v="6837"/>
    <n v="1"/>
    <x v="1"/>
    <s v="Cairo"/>
    <n v="15"/>
    <x v="1"/>
    <n v="3249"/>
    <x v="30"/>
    <x v="30"/>
    <s v="Games"/>
    <s v="Board Game"/>
    <x v="9"/>
    <n v="1"/>
    <n v="97.5"/>
    <m/>
    <x v="4672"/>
  </r>
  <r>
    <n v="6959"/>
    <n v="6837"/>
    <n v="1"/>
    <x v="1"/>
    <s v="Cairo"/>
    <n v="15"/>
    <x v="1"/>
    <n v="3260"/>
    <x v="125"/>
    <x v="123"/>
    <s v="Games"/>
    <s v="Board Game"/>
    <x v="9"/>
    <n v="1"/>
    <n v="19.5"/>
    <m/>
    <x v="4672"/>
  </r>
  <r>
    <n v="6960"/>
    <n v="6837"/>
    <n v="1"/>
    <x v="1"/>
    <s v="Cairo"/>
    <n v="15"/>
    <x v="1"/>
    <n v="3239"/>
    <x v="640"/>
    <x v="616"/>
    <s v="Games"/>
    <s v="Board Game"/>
    <x v="9"/>
    <n v="1"/>
    <n v="75"/>
    <m/>
    <x v="4672"/>
  </r>
  <r>
    <n v="6961"/>
    <n v="6838"/>
    <n v="1"/>
    <x v="1"/>
    <s v="Cairo"/>
    <n v="5"/>
    <x v="10"/>
    <n v="3224"/>
    <x v="77"/>
    <x v="75"/>
    <s v="Games"/>
    <s v="Board Game"/>
    <x v="9"/>
    <n v="1"/>
    <n v="34.5"/>
    <m/>
    <x v="4673"/>
  </r>
  <r>
    <n v="6962"/>
    <n v="6840"/>
    <n v="1"/>
    <x v="1"/>
    <s v="Cairo"/>
    <n v="5"/>
    <x v="10"/>
    <n v="3257"/>
    <x v="236"/>
    <x v="228"/>
    <s v="Games"/>
    <s v="Board Game"/>
    <x v="9"/>
    <n v="1"/>
    <n v="87.5"/>
    <m/>
    <x v="4674"/>
  </r>
  <r>
    <n v="6963"/>
    <n v="6843"/>
    <n v="1"/>
    <x v="1"/>
    <s v="Cairo"/>
    <n v="15"/>
    <x v="1"/>
    <n v="3227"/>
    <x v="122"/>
    <x v="120"/>
    <s v="Games"/>
    <s v="Board Game"/>
    <x v="9"/>
    <n v="1"/>
    <n v="34.5"/>
    <m/>
    <x v="4675"/>
  </r>
  <r>
    <n v="6964"/>
    <n v="6843"/>
    <n v="1"/>
    <x v="1"/>
    <s v="Cairo"/>
    <n v="15"/>
    <x v="1"/>
    <n v="3236"/>
    <x v="176"/>
    <x v="173"/>
    <s v="Games"/>
    <s v="Board Game"/>
    <x v="9"/>
    <n v="1"/>
    <n v="82.5"/>
    <m/>
    <x v="4675"/>
  </r>
  <r>
    <n v="6965"/>
    <n v="6853"/>
    <n v="1"/>
    <x v="1"/>
    <s v="Cairo"/>
    <n v="15"/>
    <x v="1"/>
    <n v="4079"/>
    <x v="422"/>
    <x v="402"/>
    <s v="Add-ons"/>
    <s v="Battery"/>
    <x v="7"/>
    <n v="1"/>
    <n v="25"/>
    <m/>
    <x v="4676"/>
  </r>
  <r>
    <n v="6966"/>
    <n v="6854"/>
    <n v="1"/>
    <x v="1"/>
    <s v="Cairo"/>
    <n v="5"/>
    <x v="10"/>
    <n v="1099"/>
    <x v="13"/>
    <x v="13"/>
    <s v="Surprise"/>
    <s v="Tube"/>
    <x v="3"/>
    <n v="1"/>
    <n v="287.5"/>
    <m/>
    <x v="4677"/>
  </r>
  <r>
    <n v="6967"/>
    <n v="6859"/>
    <n v="1"/>
    <x v="1"/>
    <s v="Cairo"/>
    <n v="5"/>
    <x v="10"/>
    <n v="4090"/>
    <x v="48"/>
    <x v="48"/>
    <s v="Clay"/>
    <s v="Dough"/>
    <x v="12"/>
    <n v="1"/>
    <n v="47.5"/>
    <m/>
    <x v="4678"/>
  </r>
  <r>
    <n v="6968"/>
    <n v="6864"/>
    <n v="1"/>
    <x v="1"/>
    <s v="Cairo"/>
    <n v="5"/>
    <x v="10"/>
    <n v="578"/>
    <x v="698"/>
    <x v="674"/>
    <s v="Vehicle - Parking &amp; Robots"/>
    <s v="Car"/>
    <x v="76"/>
    <n v="1"/>
    <n v="195"/>
    <m/>
    <x v="4679"/>
  </r>
  <r>
    <n v="6969"/>
    <n v="6864"/>
    <n v="1"/>
    <x v="1"/>
    <s v="Cairo"/>
    <n v="5"/>
    <x v="10"/>
    <n v="581"/>
    <x v="657"/>
    <x v="633"/>
    <s v="Role Play"/>
    <s v="Cake &amp; Desert Set"/>
    <x v="75"/>
    <n v="1"/>
    <n v="497.5"/>
    <m/>
    <x v="4679"/>
  </r>
  <r>
    <n v="6970"/>
    <n v="6864"/>
    <n v="1"/>
    <x v="1"/>
    <s v="Cairo"/>
    <n v="5"/>
    <x v="10"/>
    <n v="242"/>
    <x v="849"/>
    <x v="823"/>
    <s v="Education &amp; Learning"/>
    <s v="Puzzle"/>
    <x v="6"/>
    <n v="1"/>
    <n v="174.5"/>
    <m/>
    <x v="4679"/>
  </r>
  <r>
    <n v="6971"/>
    <n v="6865"/>
    <n v="1"/>
    <x v="1"/>
    <s v="Cairo"/>
    <n v="5"/>
    <x v="10"/>
    <n v="4028"/>
    <x v="282"/>
    <x v="270"/>
    <s v="Games"/>
    <s v="Card Game"/>
    <x v="59"/>
    <n v="1"/>
    <n v="47.5"/>
    <m/>
    <x v="4680"/>
  </r>
  <r>
    <n v="6972"/>
    <n v="6866"/>
    <n v="1"/>
    <x v="1"/>
    <s v="Cairo"/>
    <n v="10"/>
    <x v="7"/>
    <n v="3539"/>
    <x v="863"/>
    <x v="837"/>
    <s v="Plush &amp; Soft Toys"/>
    <s v="Non Battery"/>
    <x v="21"/>
    <n v="1"/>
    <n v="449.5"/>
    <m/>
    <x v="4681"/>
  </r>
  <r>
    <n v="6973"/>
    <n v="6867"/>
    <n v="1"/>
    <x v="1"/>
    <s v="Cairo"/>
    <n v="5"/>
    <x v="10"/>
    <n v="474"/>
    <x v="246"/>
    <x v="211"/>
    <s v="Surprise"/>
    <s v="Ball"/>
    <x v="53"/>
    <n v="1"/>
    <n v="50"/>
    <m/>
    <x v="4682"/>
  </r>
  <r>
    <n v="6974"/>
    <n v="6867"/>
    <n v="1"/>
    <x v="1"/>
    <s v="Cairo"/>
    <n v="5"/>
    <x v="10"/>
    <n v="412"/>
    <x v="281"/>
    <x v="269"/>
    <s v="Action Figure"/>
    <s v="Figures"/>
    <x v="53"/>
    <n v="1"/>
    <n v="97.5"/>
    <m/>
    <x v="4682"/>
  </r>
  <r>
    <n v="6975"/>
    <n v="6867"/>
    <n v="1"/>
    <x v="1"/>
    <s v="Cairo"/>
    <n v="5"/>
    <x v="10"/>
    <n v="476"/>
    <x v="206"/>
    <x v="202"/>
    <s v="Games"/>
    <s v="Card Game"/>
    <x v="53"/>
    <n v="1"/>
    <n v="30"/>
    <m/>
    <x v="4682"/>
  </r>
  <r>
    <n v="6976"/>
    <n v="6868"/>
    <n v="1"/>
    <x v="1"/>
    <s v="Cairo"/>
    <n v="5"/>
    <x v="10"/>
    <n v="386"/>
    <x v="496"/>
    <x v="474"/>
    <s v="Games"/>
    <s v="Card Game"/>
    <x v="53"/>
    <n v="1"/>
    <n v="20"/>
    <m/>
    <x v="4683"/>
  </r>
  <r>
    <n v="6977"/>
    <n v="6869"/>
    <n v="1"/>
    <x v="1"/>
    <s v="Cairo"/>
    <n v="5"/>
    <x v="10"/>
    <n v="3260"/>
    <x v="125"/>
    <x v="123"/>
    <s v="Games"/>
    <s v="Board Game"/>
    <x v="9"/>
    <n v="1"/>
    <n v="19.5"/>
    <m/>
    <x v="4684"/>
  </r>
  <r>
    <n v="6978"/>
    <n v="6869"/>
    <n v="1"/>
    <x v="1"/>
    <s v="Cairo"/>
    <n v="5"/>
    <x v="10"/>
    <n v="3271"/>
    <x v="92"/>
    <x v="90"/>
    <s v="Games"/>
    <s v="Card Game"/>
    <x v="9"/>
    <n v="1"/>
    <n v="29.5"/>
    <m/>
    <x v="4684"/>
  </r>
  <r>
    <n v="6979"/>
    <n v="6872"/>
    <n v="1"/>
    <x v="1"/>
    <s v="Cairo"/>
    <n v="5"/>
    <x v="10"/>
    <n v="467"/>
    <x v="223"/>
    <x v="216"/>
    <s v="Games"/>
    <s v="Card Game"/>
    <x v="53"/>
    <n v="1"/>
    <n v="150"/>
    <m/>
    <x v="4685"/>
  </r>
  <r>
    <n v="6980"/>
    <n v="6872"/>
    <n v="1"/>
    <x v="1"/>
    <s v="Cairo"/>
    <n v="5"/>
    <x v="10"/>
    <n v="460"/>
    <x v="241"/>
    <x v="207"/>
    <s v="Games"/>
    <s v="Card Game"/>
    <x v="53"/>
    <n v="1"/>
    <n v="75"/>
    <m/>
    <x v="4685"/>
  </r>
  <r>
    <n v="6981"/>
    <n v="6872"/>
    <n v="1"/>
    <x v="1"/>
    <s v="Cairo"/>
    <n v="5"/>
    <x v="10"/>
    <n v="468"/>
    <x v="211"/>
    <x v="206"/>
    <s v="Games"/>
    <s v="Card Game"/>
    <x v="53"/>
    <n v="1"/>
    <n v="125"/>
    <m/>
    <x v="4685"/>
  </r>
  <r>
    <n v="6982"/>
    <n v="6872"/>
    <n v="1"/>
    <x v="1"/>
    <s v="Cairo"/>
    <n v="5"/>
    <x v="10"/>
    <n v="391"/>
    <x v="298"/>
    <x v="285"/>
    <s v="Games"/>
    <s v="Card Game"/>
    <x v="53"/>
    <n v="1"/>
    <n v="125"/>
    <m/>
    <x v="4685"/>
  </r>
  <r>
    <n v="6983"/>
    <n v="6872"/>
    <n v="1"/>
    <x v="1"/>
    <s v="Cairo"/>
    <n v="5"/>
    <x v="10"/>
    <n v="475"/>
    <x v="217"/>
    <x v="211"/>
    <s v="Surprise"/>
    <s v="Ball"/>
    <x v="53"/>
    <n v="1"/>
    <n v="50"/>
    <m/>
    <x v="4685"/>
  </r>
  <r>
    <n v="6984"/>
    <n v="6872"/>
    <n v="1"/>
    <x v="1"/>
    <s v="Cairo"/>
    <n v="5"/>
    <x v="10"/>
    <n v="462"/>
    <x v="205"/>
    <x v="201"/>
    <s v="Games"/>
    <s v="Card Game"/>
    <x v="53"/>
    <n v="4"/>
    <n v="40"/>
    <m/>
    <x v="4685"/>
  </r>
  <r>
    <n v="6985"/>
    <n v="6872"/>
    <n v="1"/>
    <x v="1"/>
    <s v="Cairo"/>
    <n v="10"/>
    <x v="7"/>
    <n v="568"/>
    <x v="864"/>
    <x v="838"/>
    <s v="Action Figure"/>
    <s v="Figures"/>
    <x v="70"/>
    <n v="1"/>
    <n v="145"/>
    <m/>
    <x v="4685"/>
  </r>
  <r>
    <n v="6986"/>
    <n v="6872"/>
    <n v="1"/>
    <x v="1"/>
    <s v="Cairo"/>
    <n v="10"/>
    <x v="7"/>
    <n v="570"/>
    <x v="678"/>
    <x v="654"/>
    <s v="Action Figure"/>
    <s v="Figures"/>
    <x v="70"/>
    <n v="1"/>
    <n v="145"/>
    <m/>
    <x v="4685"/>
  </r>
  <r>
    <n v="6987"/>
    <n v="6872"/>
    <n v="1"/>
    <x v="1"/>
    <s v="Cairo"/>
    <n v="10"/>
    <x v="7"/>
    <n v="569"/>
    <x v="865"/>
    <x v="839"/>
    <s v="Action Figure"/>
    <s v="Figures"/>
    <x v="70"/>
    <n v="1"/>
    <n v="145"/>
    <m/>
    <x v="4685"/>
  </r>
  <r>
    <n v="6988"/>
    <n v="6873"/>
    <n v="1"/>
    <x v="1"/>
    <s v="Cairo"/>
    <n v="5"/>
    <x v="10"/>
    <n v="3239"/>
    <x v="640"/>
    <x v="616"/>
    <s v="Games"/>
    <s v="Board Game"/>
    <x v="9"/>
    <n v="1"/>
    <n v="75"/>
    <m/>
    <x v="4686"/>
  </r>
  <r>
    <n v="6989"/>
    <n v="6873"/>
    <n v="1"/>
    <x v="1"/>
    <s v="Cairo"/>
    <n v="10"/>
    <x v="7"/>
    <n v="1171"/>
    <x v="612"/>
    <x v="588"/>
    <s v="Music"/>
    <s v="Mic"/>
    <x v="5"/>
    <n v="1"/>
    <n v="175"/>
    <m/>
    <x v="4686"/>
  </r>
  <r>
    <n v="6990"/>
    <n v="6874"/>
    <n v="1"/>
    <x v="1"/>
    <s v="Cairo"/>
    <n v="5"/>
    <x v="10"/>
    <n v="15"/>
    <x v="93"/>
    <x v="91"/>
    <s v="Surprise"/>
    <s v="Egg"/>
    <x v="26"/>
    <n v="1"/>
    <n v="575"/>
    <m/>
    <x v="4687"/>
  </r>
  <r>
    <n v="6991"/>
    <n v="6874"/>
    <n v="1"/>
    <x v="1"/>
    <s v="Cairo"/>
    <n v="5"/>
    <x v="10"/>
    <n v="4087"/>
    <x v="51"/>
    <x v="51"/>
    <s v="Clay"/>
    <s v="Dough"/>
    <x v="12"/>
    <n v="1"/>
    <n v="10"/>
    <m/>
    <x v="4687"/>
  </r>
  <r>
    <n v="6992"/>
    <n v="6874"/>
    <n v="1"/>
    <x v="1"/>
    <s v="Cairo"/>
    <n v="5"/>
    <x v="10"/>
    <n v="4088"/>
    <x v="29"/>
    <x v="29"/>
    <s v="Clay"/>
    <s v="Dough"/>
    <x v="12"/>
    <n v="1"/>
    <n v="10"/>
    <m/>
    <x v="4687"/>
  </r>
  <r>
    <n v="6993"/>
    <n v="6874"/>
    <n v="1"/>
    <x v="1"/>
    <s v="Cairo"/>
    <n v="5"/>
    <x v="10"/>
    <n v="4086"/>
    <x v="27"/>
    <x v="27"/>
    <s v="Clay"/>
    <s v="Dough"/>
    <x v="12"/>
    <n v="1"/>
    <n v="10"/>
    <m/>
    <x v="4687"/>
  </r>
  <r>
    <n v="6994"/>
    <n v="6874"/>
    <n v="1"/>
    <x v="1"/>
    <s v="Cairo"/>
    <n v="5"/>
    <x v="10"/>
    <n v="4084"/>
    <x v="53"/>
    <x v="53"/>
    <s v="Clay"/>
    <s v="Dough"/>
    <x v="12"/>
    <n v="1"/>
    <n v="10"/>
    <m/>
    <x v="4687"/>
  </r>
  <r>
    <n v="6995"/>
    <n v="6874"/>
    <n v="1"/>
    <x v="1"/>
    <s v="Cairo"/>
    <n v="5"/>
    <x v="10"/>
    <n v="4085"/>
    <x v="52"/>
    <x v="52"/>
    <s v="Clay"/>
    <s v="Dough"/>
    <x v="12"/>
    <n v="1"/>
    <n v="10"/>
    <m/>
    <x v="4687"/>
  </r>
  <r>
    <n v="6996"/>
    <n v="6875"/>
    <n v="1"/>
    <x v="1"/>
    <s v="Cairo"/>
    <n v="15"/>
    <x v="1"/>
    <n v="4091"/>
    <x v="81"/>
    <x v="79"/>
    <s v="Clay"/>
    <s v="Dough"/>
    <x v="12"/>
    <n v="1"/>
    <n v="25"/>
    <m/>
    <x v="4688"/>
  </r>
  <r>
    <n v="6997"/>
    <n v="6876"/>
    <n v="1"/>
    <x v="1"/>
    <s v="Cairo"/>
    <n v="15"/>
    <x v="1"/>
    <n v="4091"/>
    <x v="81"/>
    <x v="79"/>
    <s v="Clay"/>
    <s v="Dough"/>
    <x v="12"/>
    <n v="-1"/>
    <n v="-25"/>
    <s v="Exchange"/>
    <x v="4689"/>
  </r>
  <r>
    <n v="6998"/>
    <n v="6879"/>
    <n v="1"/>
    <x v="1"/>
    <s v="Cairo"/>
    <n v="10"/>
    <x v="7"/>
    <n v="4202"/>
    <x v="96"/>
    <x v="94"/>
    <s v="F&amp;B"/>
    <s v="Food"/>
    <x v="35"/>
    <n v="1"/>
    <n v="2.5"/>
    <m/>
    <x v="4690"/>
  </r>
  <r>
    <n v="6999"/>
    <n v="6879"/>
    <n v="1"/>
    <x v="1"/>
    <s v="Cairo"/>
    <n v="10"/>
    <x v="7"/>
    <n v="2776"/>
    <x v="600"/>
    <x v="578"/>
    <s v="Education &amp; Learning"/>
    <s v="Art &amp; Craft"/>
    <x v="49"/>
    <n v="1"/>
    <n v="225"/>
    <m/>
    <x v="4690"/>
  </r>
  <r>
    <n v="7000"/>
    <n v="6884"/>
    <n v="1"/>
    <x v="1"/>
    <s v="Cairo"/>
    <n v="2"/>
    <x v="5"/>
    <n v="2825"/>
    <x v="569"/>
    <x v="547"/>
    <s v="Action Figure"/>
    <s v="Figures"/>
    <x v="22"/>
    <n v="1"/>
    <n v="425"/>
    <m/>
    <x v="4691"/>
  </r>
  <r>
    <n v="7001"/>
    <n v="6887"/>
    <n v="1"/>
    <x v="1"/>
    <s v="Cairo"/>
    <n v="2"/>
    <x v="5"/>
    <n v="2819"/>
    <x v="535"/>
    <x v="513"/>
    <s v="Action Figure"/>
    <s v="Figures"/>
    <x v="68"/>
    <n v="1"/>
    <n v="325"/>
    <m/>
    <x v="4692"/>
  </r>
  <r>
    <n v="7002"/>
    <n v="6891"/>
    <n v="1"/>
    <x v="1"/>
    <s v="Cairo"/>
    <n v="5"/>
    <x v="10"/>
    <n v="3304"/>
    <x v="262"/>
    <x v="250"/>
    <s v="Games"/>
    <s v="Board Game"/>
    <x v="9"/>
    <n v="1"/>
    <n v="14.5"/>
    <m/>
    <x v="4693"/>
  </r>
  <r>
    <n v="7003"/>
    <n v="6891"/>
    <n v="1"/>
    <x v="1"/>
    <s v="Cairo"/>
    <n v="5"/>
    <x v="10"/>
    <n v="472"/>
    <x v="271"/>
    <x v="259"/>
    <s v="Games"/>
    <s v="Top &amp; Battle"/>
    <x v="57"/>
    <n v="2"/>
    <n v="125"/>
    <m/>
    <x v="4693"/>
  </r>
  <r>
    <n v="7004"/>
    <n v="6891"/>
    <n v="1"/>
    <x v="1"/>
    <s v="Cairo"/>
    <n v="5"/>
    <x v="10"/>
    <n v="462"/>
    <x v="205"/>
    <x v="201"/>
    <s v="Games"/>
    <s v="Card Game"/>
    <x v="53"/>
    <n v="2"/>
    <n v="20"/>
    <m/>
    <x v="4693"/>
  </r>
  <r>
    <n v="7005"/>
    <n v="6892"/>
    <n v="1"/>
    <x v="1"/>
    <s v="Cairo"/>
    <n v="15"/>
    <x v="1"/>
    <n v="11"/>
    <x v="17"/>
    <x v="17"/>
    <s v="Surprise"/>
    <s v="Egg"/>
    <x v="13"/>
    <n v="2"/>
    <n v="450"/>
    <m/>
    <x v="4694"/>
  </r>
  <r>
    <n v="7006"/>
    <n v="6894"/>
    <n v="1"/>
    <x v="1"/>
    <s v="Cairo"/>
    <n v="10"/>
    <x v="7"/>
    <n v="2787"/>
    <x v="866"/>
    <x v="840"/>
    <s v="Education &amp; Learning"/>
    <s v="Art &amp; Craft"/>
    <x v="49"/>
    <n v="1"/>
    <n v="750"/>
    <m/>
    <x v="4695"/>
  </r>
  <r>
    <n v="7007"/>
    <n v="6894"/>
    <n v="1"/>
    <x v="1"/>
    <s v="Cairo"/>
    <n v="10"/>
    <x v="7"/>
    <n v="3332"/>
    <x v="775"/>
    <x v="750"/>
    <s v="Fashion"/>
    <s v="Accessories"/>
    <x v="77"/>
    <n v="1"/>
    <n v="387.5"/>
    <m/>
    <x v="4695"/>
  </r>
  <r>
    <n v="7008"/>
    <n v="6899"/>
    <n v="1"/>
    <x v="1"/>
    <s v="Cairo"/>
    <n v="5"/>
    <x v="10"/>
    <n v="1136"/>
    <x v="165"/>
    <x v="162"/>
    <s v="Action Figure"/>
    <s v="Figures"/>
    <x v="16"/>
    <n v="1"/>
    <n v="75"/>
    <m/>
    <x v="4696"/>
  </r>
  <r>
    <n v="7009"/>
    <n v="6899"/>
    <n v="1"/>
    <x v="1"/>
    <s v="Cairo"/>
    <n v="5"/>
    <x v="10"/>
    <n v="1136"/>
    <x v="165"/>
    <x v="162"/>
    <s v="Action Figure"/>
    <s v="Figures"/>
    <x v="16"/>
    <n v="1"/>
    <n v="75"/>
    <m/>
    <x v="4696"/>
  </r>
  <r>
    <n v="7010"/>
    <n v="6903"/>
    <n v="1"/>
    <x v="1"/>
    <s v="Cairo"/>
    <n v="5"/>
    <x v="10"/>
    <n v="3246"/>
    <x v="439"/>
    <x v="418"/>
    <s v="Games"/>
    <s v="Board Game"/>
    <x v="9"/>
    <n v="1"/>
    <n v="125"/>
    <m/>
    <x v="4697"/>
  </r>
  <r>
    <n v="7011"/>
    <n v="6913"/>
    <n v="1"/>
    <x v="1"/>
    <s v="Cairo"/>
    <n v="2"/>
    <x v="5"/>
    <n v="3274"/>
    <x v="147"/>
    <x v="144"/>
    <s v="Games"/>
    <s v="Board Game"/>
    <x v="9"/>
    <n v="1"/>
    <n v="87.5"/>
    <m/>
    <x v="4698"/>
  </r>
  <r>
    <n v="7012"/>
    <n v="6916"/>
    <n v="1"/>
    <x v="1"/>
    <s v="Cairo"/>
    <n v="15"/>
    <x v="1"/>
    <n v="3257"/>
    <x v="236"/>
    <x v="228"/>
    <s v="Games"/>
    <s v="Board Game"/>
    <x v="9"/>
    <n v="1"/>
    <n v="87.5"/>
    <m/>
    <x v="4699"/>
  </r>
  <r>
    <n v="7013"/>
    <n v="6919"/>
    <n v="1"/>
    <x v="1"/>
    <s v="Cairo"/>
    <n v="15"/>
    <x v="1"/>
    <n v="4028"/>
    <x v="282"/>
    <x v="270"/>
    <s v="Games"/>
    <s v="Card Game"/>
    <x v="59"/>
    <n v="42"/>
    <n v="1995"/>
    <m/>
    <x v="4700"/>
  </r>
  <r>
    <n v="7014"/>
    <n v="6919"/>
    <n v="1"/>
    <x v="1"/>
    <s v="Cairo"/>
    <n v="15"/>
    <x v="1"/>
    <n v="462"/>
    <x v="205"/>
    <x v="201"/>
    <s v="Games"/>
    <s v="Card Game"/>
    <x v="53"/>
    <n v="57"/>
    <n v="570"/>
    <m/>
    <x v="4700"/>
  </r>
  <r>
    <n v="7015"/>
    <n v="6921"/>
    <n v="1"/>
    <x v="1"/>
    <s v="Cairo"/>
    <n v="5"/>
    <x v="10"/>
    <n v="386"/>
    <x v="496"/>
    <x v="474"/>
    <s v="Games"/>
    <s v="Card Game"/>
    <x v="53"/>
    <n v="2"/>
    <n v="40"/>
    <m/>
    <x v="4701"/>
  </r>
  <r>
    <n v="7016"/>
    <n v="6925"/>
    <n v="1"/>
    <x v="1"/>
    <s v="Cairo"/>
    <n v="2"/>
    <x v="5"/>
    <n v="4079"/>
    <x v="422"/>
    <x v="402"/>
    <s v="Add-ons"/>
    <s v="Battery"/>
    <x v="7"/>
    <n v="5"/>
    <n v="125"/>
    <m/>
    <x v="4702"/>
  </r>
  <r>
    <n v="7017"/>
    <n v="6928"/>
    <n v="1"/>
    <x v="1"/>
    <s v="Cairo"/>
    <n v="15"/>
    <x v="1"/>
    <n v="242"/>
    <x v="849"/>
    <x v="823"/>
    <s v="Education &amp; Learning"/>
    <s v="Puzzle"/>
    <x v="6"/>
    <n v="1"/>
    <n v="174.5"/>
    <m/>
    <x v="4703"/>
  </r>
  <r>
    <n v="7018"/>
    <n v="6935"/>
    <n v="1"/>
    <x v="1"/>
    <s v="Cairo"/>
    <n v="5"/>
    <x v="10"/>
    <n v="386"/>
    <x v="496"/>
    <x v="474"/>
    <s v="Games"/>
    <s v="Card Game"/>
    <x v="53"/>
    <n v="1"/>
    <n v="20"/>
    <m/>
    <x v="4704"/>
  </r>
  <r>
    <n v="7019"/>
    <n v="6937"/>
    <n v="1"/>
    <x v="1"/>
    <s v="Cairo"/>
    <n v="5"/>
    <x v="10"/>
    <n v="475"/>
    <x v="217"/>
    <x v="211"/>
    <s v="Surprise"/>
    <s v="Ball"/>
    <x v="53"/>
    <n v="1"/>
    <n v="50"/>
    <m/>
    <x v="4705"/>
  </r>
  <r>
    <n v="7020"/>
    <n v="6937"/>
    <n v="1"/>
    <x v="1"/>
    <s v="Cairo"/>
    <n v="5"/>
    <x v="10"/>
    <n v="221"/>
    <x v="867"/>
    <x v="841"/>
    <s v="Education &amp; Learning"/>
    <s v="Puzzle"/>
    <x v="6"/>
    <n v="1"/>
    <n v="162.5"/>
    <m/>
    <x v="4705"/>
  </r>
  <r>
    <n v="7021"/>
    <n v="6937"/>
    <n v="1"/>
    <x v="1"/>
    <s v="Cairo"/>
    <n v="5"/>
    <x v="10"/>
    <n v="4079"/>
    <x v="422"/>
    <x v="402"/>
    <s v="Add-ons"/>
    <s v="Battery"/>
    <x v="7"/>
    <n v="2"/>
    <n v="50"/>
    <m/>
    <x v="4705"/>
  </r>
  <r>
    <n v="7022"/>
    <n v="6942"/>
    <n v="1"/>
    <x v="1"/>
    <s v="Cairo"/>
    <n v="1"/>
    <x v="20"/>
    <n v="3274"/>
    <x v="147"/>
    <x v="144"/>
    <s v="Games"/>
    <s v="Board Game"/>
    <x v="9"/>
    <n v="1"/>
    <n v="87.5"/>
    <m/>
    <x v="4706"/>
  </r>
  <r>
    <n v="7023"/>
    <n v="6946"/>
    <n v="1"/>
    <x v="1"/>
    <s v="Cairo"/>
    <n v="1"/>
    <x v="20"/>
    <n v="1138"/>
    <x v="21"/>
    <x v="21"/>
    <s v="Action Figure"/>
    <s v="Figures"/>
    <x v="16"/>
    <n v="1"/>
    <n v="200"/>
    <m/>
    <x v="4707"/>
  </r>
  <r>
    <n v="7024"/>
    <n v="6948"/>
    <n v="1"/>
    <x v="1"/>
    <s v="Cairo"/>
    <n v="10"/>
    <x v="7"/>
    <n v="4090"/>
    <x v="48"/>
    <x v="48"/>
    <s v="Clay"/>
    <s v="Dough"/>
    <x v="12"/>
    <n v="1"/>
    <n v="47.5"/>
    <m/>
    <x v="4708"/>
  </r>
  <r>
    <n v="7025"/>
    <n v="6957"/>
    <n v="1"/>
    <x v="1"/>
    <s v="Cairo"/>
    <n v="5"/>
    <x v="10"/>
    <n v="4079"/>
    <x v="422"/>
    <x v="402"/>
    <s v="Add-ons"/>
    <s v="Battery"/>
    <x v="7"/>
    <n v="1"/>
    <n v="25"/>
    <m/>
    <x v="4709"/>
  </r>
  <r>
    <n v="7026"/>
    <n v="6957"/>
    <n v="1"/>
    <x v="1"/>
    <s v="Cairo"/>
    <n v="5"/>
    <x v="10"/>
    <n v="2807"/>
    <x v="607"/>
    <x v="584"/>
    <s v="Dolls &amp; Accessories"/>
    <s v="Doll Accessories"/>
    <x v="52"/>
    <n v="1"/>
    <n v="275"/>
    <m/>
    <x v="4709"/>
  </r>
  <r>
    <n v="7027"/>
    <n v="6957"/>
    <n v="1"/>
    <x v="1"/>
    <s v="Cairo"/>
    <n v="5"/>
    <x v="10"/>
    <n v="2789"/>
    <x v="306"/>
    <x v="293"/>
    <s v="Clay"/>
    <s v="Slime"/>
    <x v="46"/>
    <n v="1"/>
    <n v="537.5"/>
    <m/>
    <x v="4709"/>
  </r>
  <r>
    <n v="7028"/>
    <n v="6958"/>
    <n v="1"/>
    <x v="1"/>
    <s v="Cairo"/>
    <n v="15"/>
    <x v="1"/>
    <n v="3398"/>
    <x v="189"/>
    <x v="186"/>
    <s v="Surprise"/>
    <s v="Ball"/>
    <x v="5"/>
    <n v="1"/>
    <n v="437.5"/>
    <m/>
    <x v="4710"/>
  </r>
  <r>
    <n v="7029"/>
    <n v="6977"/>
    <n v="1"/>
    <x v="1"/>
    <s v="Cairo"/>
    <n v="14"/>
    <x v="3"/>
    <n v="3391"/>
    <x v="157"/>
    <x v="154"/>
    <s v="Dolls &amp; Accessories"/>
    <s v="Doll Accessories"/>
    <x v="48"/>
    <n v="1"/>
    <n v="175"/>
    <m/>
    <x v="4711"/>
  </r>
  <r>
    <n v="7030"/>
    <n v="6979"/>
    <n v="1"/>
    <x v="1"/>
    <s v="Cairo"/>
    <n v="10"/>
    <x v="7"/>
    <n v="2784"/>
    <x v="589"/>
    <x v="567"/>
    <s v="Education &amp; Learning"/>
    <s v="Art &amp; Craft"/>
    <x v="49"/>
    <n v="1"/>
    <n v="325"/>
    <m/>
    <x v="4712"/>
  </r>
  <r>
    <n v="7031"/>
    <n v="6980"/>
    <n v="1"/>
    <x v="1"/>
    <s v="Cairo"/>
    <n v="10"/>
    <x v="7"/>
    <n v="3246"/>
    <x v="439"/>
    <x v="418"/>
    <s v="Games"/>
    <s v="Board Game"/>
    <x v="9"/>
    <n v="1"/>
    <n v="125"/>
    <m/>
    <x v="4713"/>
  </r>
  <r>
    <n v="7032"/>
    <n v="6983"/>
    <n v="1"/>
    <x v="1"/>
    <s v="Cairo"/>
    <n v="5"/>
    <x v="10"/>
    <n v="3246"/>
    <x v="439"/>
    <x v="418"/>
    <s v="Games"/>
    <s v="Board Game"/>
    <x v="9"/>
    <n v="-1"/>
    <n v="-125"/>
    <s v="Exchange"/>
    <x v="4714"/>
  </r>
  <r>
    <n v="7033"/>
    <n v="6985"/>
    <n v="1"/>
    <x v="1"/>
    <s v="Cairo"/>
    <n v="10"/>
    <x v="7"/>
    <n v="4090"/>
    <x v="48"/>
    <x v="48"/>
    <s v="Clay"/>
    <s v="Dough"/>
    <x v="12"/>
    <n v="1"/>
    <n v="47.5"/>
    <m/>
    <x v="4715"/>
  </r>
  <r>
    <n v="7034"/>
    <n v="6985"/>
    <n v="1"/>
    <x v="1"/>
    <s v="Cairo"/>
    <n v="10"/>
    <x v="7"/>
    <n v="3399"/>
    <x v="191"/>
    <x v="186"/>
    <s v="Surprise"/>
    <s v="Ball"/>
    <x v="5"/>
    <n v="1"/>
    <n v="375"/>
    <m/>
    <x v="4715"/>
  </r>
  <r>
    <n v="7035"/>
    <n v="6991"/>
    <n v="1"/>
    <x v="1"/>
    <s v="Cairo"/>
    <n v="1"/>
    <x v="20"/>
    <n v="474"/>
    <x v="246"/>
    <x v="211"/>
    <s v="Surprise"/>
    <s v="Ball"/>
    <x v="53"/>
    <n v="1"/>
    <n v="50"/>
    <m/>
    <x v="4716"/>
  </r>
  <r>
    <n v="7036"/>
    <n v="6991"/>
    <n v="1"/>
    <x v="1"/>
    <s v="Cairo"/>
    <n v="1"/>
    <x v="20"/>
    <n v="474"/>
    <x v="246"/>
    <x v="211"/>
    <s v="Surprise"/>
    <s v="Ball"/>
    <x v="53"/>
    <n v="1"/>
    <n v="50"/>
    <m/>
    <x v="4716"/>
  </r>
  <r>
    <n v="7037"/>
    <n v="6991"/>
    <n v="1"/>
    <x v="1"/>
    <s v="Cairo"/>
    <n v="1"/>
    <x v="20"/>
    <n v="4079"/>
    <x v="422"/>
    <x v="402"/>
    <s v="Add-ons"/>
    <s v="Battery"/>
    <x v="7"/>
    <n v="1"/>
    <n v="25"/>
    <m/>
    <x v="4716"/>
  </r>
  <r>
    <n v="7038"/>
    <n v="6993"/>
    <n v="1"/>
    <x v="1"/>
    <s v="Cairo"/>
    <n v="10"/>
    <x v="7"/>
    <n v="1098"/>
    <x v="41"/>
    <x v="41"/>
    <s v="Surprise"/>
    <s v="Tube"/>
    <x v="3"/>
    <n v="1"/>
    <n v="187.5"/>
    <m/>
    <x v="4717"/>
  </r>
  <r>
    <n v="7039"/>
    <n v="6997"/>
    <n v="1"/>
    <x v="1"/>
    <s v="Cairo"/>
    <n v="1"/>
    <x v="20"/>
    <n v="470"/>
    <x v="215"/>
    <x v="209"/>
    <s v="Games"/>
    <s v="Yoyo"/>
    <x v="53"/>
    <n v="2"/>
    <n v="40"/>
    <m/>
    <x v="4718"/>
  </r>
  <r>
    <n v="7040"/>
    <n v="6998"/>
    <n v="1"/>
    <x v="1"/>
    <s v="Cairo"/>
    <n v="1"/>
    <x v="20"/>
    <n v="3226"/>
    <x v="113"/>
    <x v="111"/>
    <s v="Games"/>
    <s v="Board Game"/>
    <x v="9"/>
    <n v="1"/>
    <n v="34.5"/>
    <m/>
    <x v="4719"/>
  </r>
  <r>
    <n v="7041"/>
    <n v="7000"/>
    <n v="1"/>
    <x v="1"/>
    <s v="Cairo"/>
    <n v="1"/>
    <x v="20"/>
    <n v="475"/>
    <x v="217"/>
    <x v="211"/>
    <s v="Surprise"/>
    <s v="Ball"/>
    <x v="53"/>
    <n v="1"/>
    <n v="50"/>
    <m/>
    <x v="4720"/>
  </r>
  <r>
    <n v="7042"/>
    <n v="7000"/>
    <n v="1"/>
    <x v="1"/>
    <s v="Cairo"/>
    <n v="1"/>
    <x v="20"/>
    <n v="3430"/>
    <x v="426"/>
    <x v="406"/>
    <s v="Dolls &amp; Accessories"/>
    <s v="Pocket Doll"/>
    <x v="48"/>
    <n v="1"/>
    <n v="199.5"/>
    <m/>
    <x v="4720"/>
  </r>
  <r>
    <n v="7043"/>
    <n v="7000"/>
    <n v="1"/>
    <x v="1"/>
    <s v="Cairo"/>
    <n v="1"/>
    <x v="20"/>
    <n v="418"/>
    <x v="476"/>
    <x v="454"/>
    <s v="Action Figure"/>
    <s v="Figures"/>
    <x v="55"/>
    <n v="2"/>
    <n v="250"/>
    <m/>
    <x v="4720"/>
  </r>
  <r>
    <n v="7044"/>
    <n v="7002"/>
    <n v="1"/>
    <x v="1"/>
    <s v="Cairo"/>
    <n v="1"/>
    <x v="20"/>
    <n v="470"/>
    <x v="215"/>
    <x v="209"/>
    <s v="Games"/>
    <s v="Yoyo"/>
    <x v="53"/>
    <n v="1"/>
    <n v="20"/>
    <m/>
    <x v="4721"/>
  </r>
  <r>
    <n v="7045"/>
    <n v="7002"/>
    <n v="1"/>
    <x v="1"/>
    <s v="Cairo"/>
    <n v="1"/>
    <x v="20"/>
    <n v="4202"/>
    <x v="96"/>
    <x v="94"/>
    <s v="F&amp;B"/>
    <s v="Food"/>
    <x v="35"/>
    <n v="2"/>
    <n v="5"/>
    <m/>
    <x v="4721"/>
  </r>
  <r>
    <n v="7046"/>
    <n v="7008"/>
    <n v="1"/>
    <x v="1"/>
    <s v="Cairo"/>
    <n v="1"/>
    <x v="20"/>
    <n v="2166"/>
    <x v="78"/>
    <x v="76"/>
    <s v="Games"/>
    <s v="Board Game"/>
    <x v="30"/>
    <n v="1"/>
    <n v="100"/>
    <m/>
    <x v="4722"/>
  </r>
  <r>
    <n v="7047"/>
    <n v="7010"/>
    <n v="1"/>
    <x v="1"/>
    <s v="Cairo"/>
    <n v="1"/>
    <x v="20"/>
    <n v="3261"/>
    <x v="173"/>
    <x v="170"/>
    <s v="Games"/>
    <s v="Board Game"/>
    <x v="9"/>
    <n v="1"/>
    <n v="82.5"/>
    <m/>
    <x v="4723"/>
  </r>
  <r>
    <n v="7048"/>
    <n v="7013"/>
    <n v="1"/>
    <x v="1"/>
    <s v="Cairo"/>
    <n v="10"/>
    <x v="7"/>
    <n v="412"/>
    <x v="281"/>
    <x v="269"/>
    <s v="Action Figure"/>
    <s v="Figures"/>
    <x v="53"/>
    <n v="1"/>
    <n v="97.5"/>
    <m/>
    <x v="4724"/>
  </r>
  <r>
    <n v="7049"/>
    <n v="7016"/>
    <n v="1"/>
    <x v="1"/>
    <s v="Cairo"/>
    <n v="14"/>
    <x v="3"/>
    <n v="3327"/>
    <x v="591"/>
    <x v="569"/>
    <s v="Fashion"/>
    <s v="Accessories"/>
    <x v="77"/>
    <n v="1"/>
    <n v="237.5"/>
    <m/>
    <x v="4725"/>
  </r>
  <r>
    <n v="7050"/>
    <n v="7021"/>
    <n v="1"/>
    <x v="1"/>
    <s v="Cairo"/>
    <n v="1"/>
    <x v="20"/>
    <n v="475"/>
    <x v="217"/>
    <x v="211"/>
    <s v="Surprise"/>
    <s v="Ball"/>
    <x v="53"/>
    <n v="1"/>
    <n v="50"/>
    <m/>
    <x v="4726"/>
  </r>
  <r>
    <n v="7051"/>
    <n v="7026"/>
    <n v="1"/>
    <x v="1"/>
    <s v="Cairo"/>
    <n v="14"/>
    <x v="3"/>
    <n v="4090"/>
    <x v="48"/>
    <x v="48"/>
    <s v="Clay"/>
    <s v="Dough"/>
    <x v="12"/>
    <n v="1"/>
    <n v="47.5"/>
    <m/>
    <x v="4727"/>
  </r>
  <r>
    <n v="7052"/>
    <n v="7028"/>
    <n v="1"/>
    <x v="1"/>
    <s v="Cairo"/>
    <n v="1"/>
    <x v="20"/>
    <n v="192"/>
    <x v="868"/>
    <x v="842"/>
    <s v="Education &amp; Learning"/>
    <s v="Puzzle"/>
    <x v="6"/>
    <n v="1"/>
    <n v="232.5"/>
    <m/>
    <x v="4728"/>
  </r>
  <r>
    <n v="7053"/>
    <n v="7037"/>
    <n v="1"/>
    <x v="1"/>
    <s v="Cairo"/>
    <n v="10"/>
    <x v="7"/>
    <n v="4025"/>
    <x v="287"/>
    <x v="274"/>
    <s v="Games"/>
    <s v="Card Game"/>
    <x v="59"/>
    <n v="3"/>
    <n v="525"/>
    <m/>
    <x v="4729"/>
  </r>
  <r>
    <n v="7054"/>
    <n v="7038"/>
    <n v="1"/>
    <x v="1"/>
    <s v="Cairo"/>
    <n v="10"/>
    <x v="7"/>
    <n v="11"/>
    <x v="17"/>
    <x v="17"/>
    <s v="Surprise"/>
    <s v="Egg"/>
    <x v="13"/>
    <n v="1"/>
    <n v="225"/>
    <m/>
    <x v="4730"/>
  </r>
  <r>
    <n v="7055"/>
    <n v="7042"/>
    <n v="1"/>
    <x v="1"/>
    <s v="Cairo"/>
    <n v="14"/>
    <x v="3"/>
    <n v="5"/>
    <x v="153"/>
    <x v="150"/>
    <s v="Plush &amp; Soft Toys"/>
    <s v="Non Battery"/>
    <x v="4"/>
    <n v="1"/>
    <n v="149.5"/>
    <m/>
    <x v="4731"/>
  </r>
  <r>
    <n v="7056"/>
    <n v="7043"/>
    <n v="1"/>
    <x v="1"/>
    <s v="Cairo"/>
    <n v="14"/>
    <x v="3"/>
    <n v="2757"/>
    <x v="146"/>
    <x v="143"/>
    <s v="Clay"/>
    <s v="Slime"/>
    <x v="46"/>
    <n v="1"/>
    <n v="297.5"/>
    <m/>
    <x v="4732"/>
  </r>
  <r>
    <n v="7057"/>
    <n v="7044"/>
    <n v="1"/>
    <x v="1"/>
    <s v="Cairo"/>
    <n v="10"/>
    <x v="7"/>
    <n v="386"/>
    <x v="496"/>
    <x v="474"/>
    <s v="Games"/>
    <s v="Card Game"/>
    <x v="53"/>
    <n v="3"/>
    <n v="60"/>
    <m/>
    <x v="4733"/>
  </r>
  <r>
    <n v="7058"/>
    <n v="7046"/>
    <n v="1"/>
    <x v="1"/>
    <s v="Cairo"/>
    <n v="14"/>
    <x v="3"/>
    <n v="619"/>
    <x v="177"/>
    <x v="174"/>
    <s v="Guns"/>
    <s v="Gun"/>
    <x v="8"/>
    <n v="1"/>
    <n v="225"/>
    <m/>
    <x v="4734"/>
  </r>
  <r>
    <n v="7059"/>
    <n v="7046"/>
    <n v="1"/>
    <x v="1"/>
    <s v="Cairo"/>
    <n v="14"/>
    <x v="3"/>
    <n v="3231"/>
    <x v="202"/>
    <x v="198"/>
    <s v="Games"/>
    <s v="Board Game"/>
    <x v="9"/>
    <n v="1"/>
    <n v="75"/>
    <m/>
    <x v="4734"/>
  </r>
  <r>
    <n v="7060"/>
    <n v="7047"/>
    <n v="1"/>
    <x v="1"/>
    <s v="Cairo"/>
    <n v="10"/>
    <x v="7"/>
    <n v="476"/>
    <x v="206"/>
    <x v="202"/>
    <s v="Games"/>
    <s v="Card Game"/>
    <x v="53"/>
    <n v="1"/>
    <n v="30"/>
    <m/>
    <x v="4735"/>
  </r>
  <r>
    <n v="7061"/>
    <n v="7047"/>
    <n v="1"/>
    <x v="1"/>
    <s v="Cairo"/>
    <n v="10"/>
    <x v="7"/>
    <n v="474"/>
    <x v="246"/>
    <x v="211"/>
    <s v="Surprise"/>
    <s v="Ball"/>
    <x v="53"/>
    <n v="1"/>
    <n v="50"/>
    <m/>
    <x v="4735"/>
  </r>
  <r>
    <n v="7062"/>
    <n v="7047"/>
    <n v="1"/>
    <x v="1"/>
    <s v="Cairo"/>
    <n v="10"/>
    <x v="7"/>
    <n v="456"/>
    <x v="234"/>
    <x v="226"/>
    <s v="Action Figure"/>
    <s v="Figures"/>
    <x v="53"/>
    <n v="1"/>
    <n v="87.5"/>
    <m/>
    <x v="4735"/>
  </r>
  <r>
    <n v="7063"/>
    <n v="7047"/>
    <n v="1"/>
    <x v="1"/>
    <s v="Cairo"/>
    <n v="10"/>
    <x v="7"/>
    <n v="463"/>
    <x v="227"/>
    <x v="220"/>
    <s v="Games"/>
    <s v="Card Game"/>
    <x v="53"/>
    <n v="1"/>
    <n v="75"/>
    <m/>
    <x v="4735"/>
  </r>
  <r>
    <n v="7064"/>
    <n v="7047"/>
    <n v="1"/>
    <x v="1"/>
    <s v="Cairo"/>
    <n v="10"/>
    <x v="7"/>
    <n v="461"/>
    <x v="218"/>
    <x v="207"/>
    <s v="Games"/>
    <s v="Card Game"/>
    <x v="53"/>
    <n v="1"/>
    <n v="100"/>
    <m/>
    <x v="4735"/>
  </r>
  <r>
    <n v="7065"/>
    <n v="7047"/>
    <n v="1"/>
    <x v="1"/>
    <s v="Cairo"/>
    <n v="10"/>
    <x v="7"/>
    <n v="477"/>
    <x v="216"/>
    <x v="210"/>
    <s v="Surprise"/>
    <s v="Box"/>
    <x v="53"/>
    <n v="1"/>
    <n v="35"/>
    <m/>
    <x v="4735"/>
  </r>
  <r>
    <n v="7066"/>
    <n v="7047"/>
    <n v="1"/>
    <x v="1"/>
    <s v="Cairo"/>
    <n v="10"/>
    <x v="7"/>
    <n v="476"/>
    <x v="206"/>
    <x v="202"/>
    <s v="Games"/>
    <s v="Card Game"/>
    <x v="53"/>
    <n v="1"/>
    <n v="30"/>
    <m/>
    <x v="4735"/>
  </r>
  <r>
    <n v="7067"/>
    <n v="7047"/>
    <n v="1"/>
    <x v="1"/>
    <s v="Cairo"/>
    <n v="10"/>
    <x v="7"/>
    <n v="459"/>
    <x v="228"/>
    <x v="207"/>
    <s v="Games"/>
    <s v="Card Game"/>
    <x v="53"/>
    <n v="1"/>
    <n v="150"/>
    <m/>
    <x v="4735"/>
  </r>
  <r>
    <n v="7068"/>
    <n v="7047"/>
    <n v="1"/>
    <x v="1"/>
    <s v="Cairo"/>
    <n v="10"/>
    <x v="7"/>
    <n v="4025"/>
    <x v="287"/>
    <x v="274"/>
    <s v="Games"/>
    <s v="Card Game"/>
    <x v="59"/>
    <n v="1"/>
    <n v="175"/>
    <m/>
    <x v="4735"/>
  </r>
  <r>
    <n v="7069"/>
    <n v="7047"/>
    <n v="1"/>
    <x v="1"/>
    <s v="Cairo"/>
    <n v="10"/>
    <x v="7"/>
    <n v="2"/>
    <x v="254"/>
    <x v="242"/>
    <s v="Plush &amp; Soft Toys"/>
    <s v="Non Battery"/>
    <x v="4"/>
    <n v="1"/>
    <n v="297.5"/>
    <m/>
    <x v="4735"/>
  </r>
  <r>
    <n v="7070"/>
    <n v="7047"/>
    <n v="1"/>
    <x v="1"/>
    <s v="Cairo"/>
    <n v="10"/>
    <x v="7"/>
    <n v="2854"/>
    <x v="555"/>
    <x v="533"/>
    <s v="Fashion"/>
    <s v="Accessories"/>
    <x v="43"/>
    <n v="1"/>
    <n v="175"/>
    <m/>
    <x v="4735"/>
  </r>
  <r>
    <n v="7071"/>
    <n v="7047"/>
    <n v="1"/>
    <x v="1"/>
    <s v="Cairo"/>
    <n v="10"/>
    <x v="7"/>
    <n v="2852"/>
    <x v="127"/>
    <x v="125"/>
    <s v="Fashion"/>
    <s v="Accessories"/>
    <x v="43"/>
    <n v="1"/>
    <n v="137.5"/>
    <m/>
    <x v="4735"/>
  </r>
  <r>
    <n v="7072"/>
    <n v="7047"/>
    <n v="1"/>
    <x v="1"/>
    <s v="Cairo"/>
    <n v="10"/>
    <x v="7"/>
    <n v="706"/>
    <x v="547"/>
    <x v="525"/>
    <s v="Games"/>
    <s v="Card Game"/>
    <x v="63"/>
    <n v="7"/>
    <n v="70"/>
    <m/>
    <x v="4735"/>
  </r>
  <r>
    <n v="7073"/>
    <n v="7053"/>
    <n v="1"/>
    <x v="1"/>
    <s v="Cairo"/>
    <n v="14"/>
    <x v="3"/>
    <n v="2801"/>
    <x v="647"/>
    <x v="623"/>
    <s v="Dolls &amp; Accessories"/>
    <s v="Doll"/>
    <x v="52"/>
    <n v="1"/>
    <n v="487.5"/>
    <m/>
    <x v="4736"/>
  </r>
  <r>
    <n v="7074"/>
    <n v="7053"/>
    <n v="1"/>
    <x v="1"/>
    <s v="Cairo"/>
    <n v="14"/>
    <x v="3"/>
    <n v="3420"/>
    <x v="250"/>
    <x v="238"/>
    <s v="Surprise"/>
    <s v="Ball"/>
    <x v="5"/>
    <n v="1"/>
    <n v="287.5"/>
    <m/>
    <x v="4736"/>
  </r>
  <r>
    <n v="7075"/>
    <n v="7053"/>
    <n v="1"/>
    <x v="1"/>
    <s v="Cairo"/>
    <n v="14"/>
    <x v="3"/>
    <n v="3418"/>
    <x v="273"/>
    <x v="261"/>
    <s v="Surprise"/>
    <s v="Ball"/>
    <x v="5"/>
    <n v="1"/>
    <n v="299.5"/>
    <m/>
    <x v="4736"/>
  </r>
  <r>
    <n v="7076"/>
    <n v="7053"/>
    <n v="1"/>
    <x v="1"/>
    <s v="Cairo"/>
    <n v="14"/>
    <x v="3"/>
    <n v="11"/>
    <x v="17"/>
    <x v="17"/>
    <s v="Surprise"/>
    <s v="Egg"/>
    <x v="13"/>
    <n v="1"/>
    <n v="225"/>
    <m/>
    <x v="4736"/>
  </r>
  <r>
    <n v="7077"/>
    <n v="7054"/>
    <n v="1"/>
    <x v="1"/>
    <s v="Cairo"/>
    <n v="10"/>
    <x v="7"/>
    <n v="3277"/>
    <x v="235"/>
    <x v="227"/>
    <s v="Games"/>
    <s v="Card Game"/>
    <x v="9"/>
    <n v="1"/>
    <n v="75"/>
    <m/>
    <x v="4737"/>
  </r>
  <r>
    <n v="7078"/>
    <n v="7054"/>
    <n v="1"/>
    <x v="1"/>
    <s v="Cairo"/>
    <n v="10"/>
    <x v="7"/>
    <n v="3220"/>
    <x v="300"/>
    <x v="287"/>
    <s v="Games"/>
    <s v="Board Game"/>
    <x v="9"/>
    <n v="1"/>
    <n v="89.5"/>
    <m/>
    <x v="4737"/>
  </r>
  <r>
    <n v="7079"/>
    <n v="7058"/>
    <n v="1"/>
    <x v="1"/>
    <s v="Cairo"/>
    <n v="10"/>
    <x v="7"/>
    <n v="3224"/>
    <x v="77"/>
    <x v="75"/>
    <s v="Games"/>
    <s v="Board Game"/>
    <x v="9"/>
    <n v="1"/>
    <n v="34.5"/>
    <m/>
    <x v="4738"/>
  </r>
  <r>
    <n v="7080"/>
    <n v="7066"/>
    <n v="1"/>
    <x v="1"/>
    <s v="Cairo"/>
    <n v="11"/>
    <x v="8"/>
    <n v="4079"/>
    <x v="422"/>
    <x v="402"/>
    <s v="Add-ons"/>
    <s v="Battery"/>
    <x v="7"/>
    <n v="2"/>
    <n v="50"/>
    <m/>
    <x v="4739"/>
  </r>
  <r>
    <n v="7081"/>
    <n v="7075"/>
    <n v="1"/>
    <x v="1"/>
    <s v="Cairo"/>
    <n v="1"/>
    <x v="20"/>
    <n v="465"/>
    <x v="242"/>
    <x v="232"/>
    <s v="Games"/>
    <s v="Card Game"/>
    <x v="53"/>
    <n v="1"/>
    <n v="25"/>
    <m/>
    <x v="4740"/>
  </r>
  <r>
    <n v="7082"/>
    <n v="7078"/>
    <n v="1"/>
    <x v="1"/>
    <s v="Cairo"/>
    <n v="3"/>
    <x v="17"/>
    <n v="473"/>
    <x v="243"/>
    <x v="233"/>
    <s v="Fidget"/>
    <s v="Cubes"/>
    <x v="53"/>
    <n v="1"/>
    <n v="45"/>
    <m/>
    <x v="4741"/>
  </r>
  <r>
    <n v="7083"/>
    <n v="7079"/>
    <n v="1"/>
    <x v="1"/>
    <s v="Cairo"/>
    <n v="1"/>
    <x v="20"/>
    <n v="458"/>
    <x v="212"/>
    <x v="207"/>
    <s v="Games"/>
    <s v="Card Game"/>
    <x v="53"/>
    <n v="1"/>
    <n v="200"/>
    <m/>
    <x v="4742"/>
  </r>
  <r>
    <n v="7084"/>
    <n v="7079"/>
    <n v="1"/>
    <x v="1"/>
    <s v="Cairo"/>
    <n v="1"/>
    <x v="20"/>
    <n v="475"/>
    <x v="217"/>
    <x v="211"/>
    <s v="Surprise"/>
    <s v="Ball"/>
    <x v="53"/>
    <n v="1"/>
    <n v="50"/>
    <m/>
    <x v="4742"/>
  </r>
  <r>
    <n v="7085"/>
    <n v="7079"/>
    <n v="1"/>
    <x v="1"/>
    <s v="Cairo"/>
    <n v="1"/>
    <x v="20"/>
    <n v="474"/>
    <x v="246"/>
    <x v="211"/>
    <s v="Surprise"/>
    <s v="Ball"/>
    <x v="53"/>
    <n v="3"/>
    <n v="150"/>
    <m/>
    <x v="4742"/>
  </r>
  <r>
    <n v="7086"/>
    <n v="7083"/>
    <n v="1"/>
    <x v="1"/>
    <s v="Cairo"/>
    <n v="3"/>
    <x v="17"/>
    <n v="473"/>
    <x v="243"/>
    <x v="233"/>
    <s v="Fidget"/>
    <s v="Cubes"/>
    <x v="53"/>
    <n v="1"/>
    <n v="45"/>
    <m/>
    <x v="4743"/>
  </r>
  <r>
    <n v="7087"/>
    <n v="7083"/>
    <n v="1"/>
    <x v="1"/>
    <s v="Cairo"/>
    <n v="11"/>
    <x v="8"/>
    <n v="4079"/>
    <x v="422"/>
    <x v="402"/>
    <s v="Add-ons"/>
    <s v="Battery"/>
    <x v="7"/>
    <n v="2"/>
    <n v="50"/>
    <m/>
    <x v="4743"/>
  </r>
  <r>
    <n v="7088"/>
    <n v="7084"/>
    <n v="1"/>
    <x v="1"/>
    <s v="Cairo"/>
    <n v="1"/>
    <x v="20"/>
    <n v="473"/>
    <x v="243"/>
    <x v="233"/>
    <s v="Fidget"/>
    <s v="Cubes"/>
    <x v="53"/>
    <n v="1"/>
    <n v="45"/>
    <m/>
    <x v="4744"/>
  </r>
  <r>
    <n v="7089"/>
    <n v="7085"/>
    <n v="1"/>
    <x v="1"/>
    <s v="Cairo"/>
    <n v="11"/>
    <x v="8"/>
    <n v="2855"/>
    <x v="616"/>
    <x v="592"/>
    <s v="Fashion"/>
    <s v="Accessories"/>
    <x v="43"/>
    <n v="1"/>
    <n v="175"/>
    <m/>
    <x v="4745"/>
  </r>
  <r>
    <n v="7090"/>
    <n v="7087"/>
    <n v="1"/>
    <x v="1"/>
    <s v="Cairo"/>
    <n v="3"/>
    <x v="17"/>
    <n v="12"/>
    <x v="82"/>
    <x v="80"/>
    <s v="Surprise"/>
    <s v="Egg"/>
    <x v="13"/>
    <n v="1"/>
    <n v="797.5"/>
    <m/>
    <x v="4746"/>
  </r>
  <r>
    <n v="7091"/>
    <n v="7091"/>
    <n v="1"/>
    <x v="1"/>
    <s v="Cairo"/>
    <n v="3"/>
    <x v="17"/>
    <n v="4079"/>
    <x v="422"/>
    <x v="402"/>
    <s v="Add-ons"/>
    <s v="Battery"/>
    <x v="7"/>
    <n v="5"/>
    <n v="125"/>
    <m/>
    <x v="4747"/>
  </r>
  <r>
    <n v="7092"/>
    <n v="7092"/>
    <n v="1"/>
    <x v="1"/>
    <s v="Cairo"/>
    <n v="11"/>
    <x v="8"/>
    <n v="646"/>
    <x v="178"/>
    <x v="175"/>
    <s v="Guns"/>
    <s v="Gun"/>
    <x v="8"/>
    <n v="1"/>
    <n v="737.5"/>
    <m/>
    <x v="4748"/>
  </r>
  <r>
    <n v="7093"/>
    <n v="7095"/>
    <n v="1"/>
    <x v="1"/>
    <s v="Cairo"/>
    <n v="3"/>
    <x v="17"/>
    <n v="3256"/>
    <x v="631"/>
    <x v="607"/>
    <s v="Games"/>
    <s v="Board Game"/>
    <x v="9"/>
    <n v="1"/>
    <n v="87.5"/>
    <m/>
    <x v="4749"/>
  </r>
  <r>
    <n v="7094"/>
    <n v="7096"/>
    <n v="1"/>
    <x v="1"/>
    <s v="Cairo"/>
    <n v="3"/>
    <x v="17"/>
    <n v="3311"/>
    <x v="869"/>
    <x v="843"/>
    <s v="Games"/>
    <s v="Board Game"/>
    <x v="9"/>
    <n v="1"/>
    <n v="162.5"/>
    <m/>
    <x v="4750"/>
  </r>
  <r>
    <n v="7095"/>
    <n v="7097"/>
    <n v="1"/>
    <x v="1"/>
    <s v="Cairo"/>
    <n v="1"/>
    <x v="20"/>
    <n v="3236"/>
    <x v="176"/>
    <x v="173"/>
    <s v="Games"/>
    <s v="Board Game"/>
    <x v="9"/>
    <n v="1"/>
    <n v="82.5"/>
    <m/>
    <x v="4751"/>
  </r>
  <r>
    <n v="7096"/>
    <n v="7097"/>
    <n v="1"/>
    <x v="1"/>
    <s v="Cairo"/>
    <n v="1"/>
    <x v="20"/>
    <n v="465"/>
    <x v="242"/>
    <x v="232"/>
    <s v="Games"/>
    <s v="Card Game"/>
    <x v="53"/>
    <n v="1"/>
    <n v="25"/>
    <m/>
    <x v="4751"/>
  </r>
  <r>
    <n v="7097"/>
    <n v="7099"/>
    <n v="1"/>
    <x v="1"/>
    <s v="Cairo"/>
    <n v="10"/>
    <x v="7"/>
    <n v="2854"/>
    <x v="555"/>
    <x v="533"/>
    <s v="Fashion"/>
    <s v="Accessories"/>
    <x v="43"/>
    <n v="1"/>
    <n v="175"/>
    <m/>
    <x v="4752"/>
  </r>
  <r>
    <n v="7098"/>
    <n v="7108"/>
    <n v="1"/>
    <x v="1"/>
    <s v="Cairo"/>
    <n v="11"/>
    <x v="8"/>
    <n v="3258"/>
    <x v="198"/>
    <x v="194"/>
    <s v="Games"/>
    <s v="Board Game"/>
    <x v="9"/>
    <n v="1"/>
    <n v="87.5"/>
    <m/>
    <x v="4753"/>
  </r>
  <r>
    <n v="7099"/>
    <n v="7110"/>
    <n v="1"/>
    <x v="1"/>
    <s v="Cairo"/>
    <n v="11"/>
    <x v="8"/>
    <n v="413"/>
    <x v="415"/>
    <x v="396"/>
    <s v="Surprise"/>
    <s v="Egg"/>
    <x v="11"/>
    <n v="1"/>
    <n v="25"/>
    <m/>
    <x v="4754"/>
  </r>
  <r>
    <n v="7100"/>
    <n v="7116"/>
    <n v="1"/>
    <x v="1"/>
    <s v="Cairo"/>
    <n v="14"/>
    <x v="3"/>
    <n v="11"/>
    <x v="17"/>
    <x v="17"/>
    <s v="Surprise"/>
    <s v="Egg"/>
    <x v="13"/>
    <n v="1"/>
    <n v="225"/>
    <m/>
    <x v="4755"/>
  </r>
  <r>
    <n v="7101"/>
    <n v="7129"/>
    <n v="1"/>
    <x v="1"/>
    <s v="Cairo"/>
    <n v="2"/>
    <x v="5"/>
    <n v="3253"/>
    <x v="488"/>
    <x v="466"/>
    <s v="Games"/>
    <s v="Board Game"/>
    <x v="9"/>
    <n v="1"/>
    <n v="75"/>
    <m/>
    <x v="4756"/>
  </r>
  <r>
    <n v="7102"/>
    <n v="7133"/>
    <n v="1"/>
    <x v="1"/>
    <s v="Cairo"/>
    <n v="2"/>
    <x v="5"/>
    <n v="4090"/>
    <x v="48"/>
    <x v="48"/>
    <s v="Clay"/>
    <s v="Dough"/>
    <x v="12"/>
    <n v="2"/>
    <n v="95"/>
    <m/>
    <x v="4757"/>
  </r>
  <r>
    <n v="7103"/>
    <n v="7139"/>
    <n v="1"/>
    <x v="1"/>
    <s v="Cairo"/>
    <n v="2"/>
    <x v="5"/>
    <n v="3257"/>
    <x v="236"/>
    <x v="228"/>
    <s v="Games"/>
    <s v="Board Game"/>
    <x v="9"/>
    <n v="1"/>
    <n v="87.5"/>
    <m/>
    <x v="4758"/>
  </r>
  <r>
    <n v="7104"/>
    <n v="7148"/>
    <n v="1"/>
    <x v="1"/>
    <s v="Cairo"/>
    <n v="14"/>
    <x v="3"/>
    <n v="473"/>
    <x v="243"/>
    <x v="233"/>
    <s v="Fidget"/>
    <s v="Cubes"/>
    <x v="53"/>
    <n v="1"/>
    <n v="45"/>
    <m/>
    <x v="4759"/>
  </r>
  <r>
    <n v="7105"/>
    <n v="7149"/>
    <n v="1"/>
    <x v="1"/>
    <s v="Cairo"/>
    <n v="2"/>
    <x v="5"/>
    <n v="3224"/>
    <x v="77"/>
    <x v="75"/>
    <s v="Games"/>
    <s v="Board Game"/>
    <x v="9"/>
    <n v="1"/>
    <n v="34.5"/>
    <m/>
    <x v="4760"/>
  </r>
  <r>
    <n v="7106"/>
    <n v="7149"/>
    <n v="1"/>
    <x v="1"/>
    <s v="Cairo"/>
    <n v="2"/>
    <x v="5"/>
    <n v="2160"/>
    <x v="68"/>
    <x v="66"/>
    <s v="Games"/>
    <s v="Board Game"/>
    <x v="30"/>
    <n v="1"/>
    <n v="30"/>
    <m/>
    <x v="4760"/>
  </r>
  <r>
    <n v="7107"/>
    <n v="7149"/>
    <n v="1"/>
    <x v="1"/>
    <s v="Cairo"/>
    <n v="2"/>
    <x v="5"/>
    <n v="3246"/>
    <x v="439"/>
    <x v="418"/>
    <s v="Games"/>
    <s v="Board Game"/>
    <x v="9"/>
    <n v="1"/>
    <n v="125"/>
    <m/>
    <x v="4760"/>
  </r>
  <r>
    <n v="7108"/>
    <n v="7149"/>
    <n v="1"/>
    <x v="1"/>
    <s v="Cairo"/>
    <n v="2"/>
    <x v="5"/>
    <n v="3240"/>
    <x v="132"/>
    <x v="130"/>
    <s v="Games"/>
    <s v="Board Game"/>
    <x v="9"/>
    <n v="1"/>
    <n v="57.5"/>
    <m/>
    <x v="4760"/>
  </r>
  <r>
    <n v="7109"/>
    <n v="7150"/>
    <n v="1"/>
    <x v="1"/>
    <s v="Cairo"/>
    <n v="2"/>
    <x v="5"/>
    <n v="4079"/>
    <x v="422"/>
    <x v="402"/>
    <s v="Add-ons"/>
    <s v="Battery"/>
    <x v="7"/>
    <n v="1"/>
    <n v="25"/>
    <m/>
    <x v="4761"/>
  </r>
  <r>
    <n v="7110"/>
    <n v="7150"/>
    <n v="1"/>
    <x v="1"/>
    <s v="Cairo"/>
    <n v="2"/>
    <x v="5"/>
    <n v="4079"/>
    <x v="422"/>
    <x v="402"/>
    <s v="Add-ons"/>
    <s v="Battery"/>
    <x v="7"/>
    <n v="1"/>
    <n v="25"/>
    <m/>
    <x v="4761"/>
  </r>
  <r>
    <n v="7111"/>
    <n v="7154"/>
    <n v="1"/>
    <x v="1"/>
    <s v="Cairo"/>
    <n v="9"/>
    <x v="16"/>
    <n v="463"/>
    <x v="227"/>
    <x v="220"/>
    <s v="Games"/>
    <s v="Card Game"/>
    <x v="53"/>
    <n v="1"/>
    <n v="75"/>
    <m/>
    <x v="4762"/>
  </r>
  <r>
    <n v="7112"/>
    <n v="7154"/>
    <n v="1"/>
    <x v="1"/>
    <s v="Cairo"/>
    <n v="9"/>
    <x v="16"/>
    <n v="461"/>
    <x v="218"/>
    <x v="207"/>
    <s v="Games"/>
    <s v="Card Game"/>
    <x v="53"/>
    <n v="1"/>
    <n v="100"/>
    <m/>
    <x v="4762"/>
  </r>
  <r>
    <n v="7113"/>
    <n v="7154"/>
    <n v="1"/>
    <x v="1"/>
    <s v="Cairo"/>
    <n v="9"/>
    <x v="16"/>
    <n v="465"/>
    <x v="242"/>
    <x v="232"/>
    <s v="Games"/>
    <s v="Card Game"/>
    <x v="53"/>
    <n v="1"/>
    <n v="25"/>
    <m/>
    <x v="4762"/>
  </r>
  <r>
    <n v="7114"/>
    <n v="7159"/>
    <n v="1"/>
    <x v="1"/>
    <s v="Cairo"/>
    <n v="5"/>
    <x v="10"/>
    <n v="3651"/>
    <x v="870"/>
    <x v="844"/>
    <s v="Dolls &amp; Accessories"/>
    <s v="Doll Accessories"/>
    <x v="34"/>
    <n v="1"/>
    <n v="325"/>
    <m/>
    <x v="4763"/>
  </r>
  <r>
    <n v="7115"/>
    <n v="7159"/>
    <n v="1"/>
    <x v="1"/>
    <s v="Cairo"/>
    <n v="5"/>
    <x v="10"/>
    <n v="3625"/>
    <x v="871"/>
    <x v="845"/>
    <s v="Dolls &amp; Accessories"/>
    <s v="Doll"/>
    <x v="34"/>
    <n v="1"/>
    <n v="599.5"/>
    <m/>
    <x v="4763"/>
  </r>
  <r>
    <n v="7116"/>
    <n v="7159"/>
    <n v="1"/>
    <x v="1"/>
    <s v="Cairo"/>
    <n v="5"/>
    <x v="10"/>
    <n v="5"/>
    <x v="153"/>
    <x v="150"/>
    <s v="Plush &amp; Soft Toys"/>
    <s v="Non Battery"/>
    <x v="4"/>
    <n v="1"/>
    <n v="149.5"/>
    <m/>
    <x v="4763"/>
  </r>
  <r>
    <n v="7117"/>
    <n v="7159"/>
    <n v="1"/>
    <x v="1"/>
    <s v="Cairo"/>
    <n v="5"/>
    <x v="10"/>
    <n v="3419"/>
    <x v="87"/>
    <x v="85"/>
    <s v="Surprise"/>
    <s v="Ball"/>
    <x v="5"/>
    <n v="1"/>
    <n v="287.5"/>
    <m/>
    <x v="4763"/>
  </r>
  <r>
    <n v="7118"/>
    <n v="7159"/>
    <n v="1"/>
    <x v="1"/>
    <s v="Cairo"/>
    <n v="5"/>
    <x v="10"/>
    <n v="13"/>
    <x v="219"/>
    <x v="212"/>
    <s v="Surprise"/>
    <s v="Egg"/>
    <x v="13"/>
    <n v="1"/>
    <n v="1025"/>
    <m/>
    <x v="4763"/>
  </r>
  <r>
    <n v="7119"/>
    <n v="7162"/>
    <n v="1"/>
    <x v="1"/>
    <s v="Cairo"/>
    <n v="5"/>
    <x v="10"/>
    <n v="2828"/>
    <x v="34"/>
    <x v="34"/>
    <s v="Action Figure"/>
    <s v="Figures"/>
    <x v="22"/>
    <n v="1"/>
    <n v="400"/>
    <m/>
    <x v="4764"/>
  </r>
  <r>
    <n v="7120"/>
    <n v="7162"/>
    <n v="1"/>
    <x v="1"/>
    <s v="Cairo"/>
    <n v="5"/>
    <x v="10"/>
    <n v="18"/>
    <x v="67"/>
    <x v="65"/>
    <s v="Surprise"/>
    <s v="Egg"/>
    <x v="29"/>
    <n v="1"/>
    <n v="725"/>
    <m/>
    <x v="4764"/>
  </r>
  <r>
    <n v="7121"/>
    <n v="7168"/>
    <n v="1"/>
    <x v="1"/>
    <s v="Cairo"/>
    <n v="11"/>
    <x v="8"/>
    <n v="2773"/>
    <x v="872"/>
    <x v="846"/>
    <s v="Education &amp; Learning"/>
    <s v="Art &amp; Craft"/>
    <x v="49"/>
    <n v="1"/>
    <n v="400"/>
    <m/>
    <x v="4765"/>
  </r>
  <r>
    <n v="7122"/>
    <n v="7181"/>
    <n v="1"/>
    <x v="1"/>
    <s v="Cairo"/>
    <n v="3"/>
    <x v="17"/>
    <n v="626"/>
    <x v="231"/>
    <x v="223"/>
    <s v="Guns"/>
    <s v="Gun"/>
    <x v="8"/>
    <n v="1"/>
    <n v="137.5"/>
    <m/>
    <x v="4766"/>
  </r>
  <r>
    <n v="7123"/>
    <n v="7181"/>
    <n v="1"/>
    <x v="1"/>
    <s v="Cairo"/>
    <n v="3"/>
    <x v="17"/>
    <n v="3398"/>
    <x v="189"/>
    <x v="186"/>
    <s v="Surprise"/>
    <s v="Ball"/>
    <x v="5"/>
    <n v="1"/>
    <n v="437.5"/>
    <m/>
    <x v="4766"/>
  </r>
  <r>
    <n v="7124"/>
    <n v="7185"/>
    <n v="1"/>
    <x v="1"/>
    <s v="Cairo"/>
    <n v="3"/>
    <x v="17"/>
    <n v="474"/>
    <x v="246"/>
    <x v="211"/>
    <s v="Surprise"/>
    <s v="Ball"/>
    <x v="53"/>
    <n v="1"/>
    <n v="50"/>
    <m/>
    <x v="4767"/>
  </r>
  <r>
    <n v="7125"/>
    <n v="7185"/>
    <n v="1"/>
    <x v="1"/>
    <s v="Cairo"/>
    <n v="3"/>
    <x v="17"/>
    <n v="386"/>
    <x v="496"/>
    <x v="474"/>
    <s v="Games"/>
    <s v="Card Game"/>
    <x v="53"/>
    <n v="1"/>
    <n v="20"/>
    <m/>
    <x v="4767"/>
  </r>
  <r>
    <n v="7126"/>
    <n v="7188"/>
    <n v="1"/>
    <x v="1"/>
    <s v="Cairo"/>
    <n v="14"/>
    <x v="3"/>
    <n v="4079"/>
    <x v="422"/>
    <x v="402"/>
    <s v="Add-ons"/>
    <s v="Battery"/>
    <x v="7"/>
    <n v="1"/>
    <n v="25"/>
    <m/>
    <x v="4768"/>
  </r>
  <r>
    <n v="7127"/>
    <n v="7192"/>
    <n v="1"/>
    <x v="1"/>
    <s v="Cairo"/>
    <n v="5"/>
    <x v="10"/>
    <n v="4091"/>
    <x v="81"/>
    <x v="79"/>
    <s v="Clay"/>
    <s v="Dough"/>
    <x v="12"/>
    <n v="1"/>
    <n v="25"/>
    <m/>
    <x v="4769"/>
  </r>
  <r>
    <n v="7128"/>
    <n v="7194"/>
    <n v="1"/>
    <x v="1"/>
    <s v="Cairo"/>
    <n v="2"/>
    <x v="5"/>
    <n v="3295"/>
    <x v="661"/>
    <x v="637"/>
    <s v="Education &amp; Learning"/>
    <s v="Puzzle"/>
    <x v="9"/>
    <n v="1"/>
    <n v="47.5"/>
    <m/>
    <x v="4770"/>
  </r>
  <r>
    <n v="7129"/>
    <n v="7198"/>
    <n v="1"/>
    <x v="1"/>
    <s v="Cairo"/>
    <n v="15"/>
    <x v="1"/>
    <n v="160"/>
    <x v="873"/>
    <x v="847"/>
    <s v="Education &amp; Learning"/>
    <s v="Puzzle"/>
    <x v="6"/>
    <n v="1"/>
    <n v="362.5"/>
    <m/>
    <x v="4771"/>
  </r>
  <r>
    <n v="7130"/>
    <n v="7200"/>
    <n v="1"/>
    <x v="1"/>
    <s v="Cairo"/>
    <n v="3"/>
    <x v="17"/>
    <n v="3240"/>
    <x v="132"/>
    <x v="130"/>
    <s v="Games"/>
    <s v="Board Game"/>
    <x v="9"/>
    <n v="1"/>
    <n v="57.5"/>
    <m/>
    <x v="4772"/>
  </r>
  <r>
    <n v="7131"/>
    <n v="7200"/>
    <n v="1"/>
    <x v="1"/>
    <s v="Cairo"/>
    <n v="3"/>
    <x v="17"/>
    <n v="4090"/>
    <x v="48"/>
    <x v="48"/>
    <s v="Clay"/>
    <s v="Dough"/>
    <x v="12"/>
    <n v="1"/>
    <n v="47.5"/>
    <m/>
    <x v="4772"/>
  </r>
  <r>
    <n v="7132"/>
    <n v="7204"/>
    <n v="1"/>
    <x v="1"/>
    <s v="Cairo"/>
    <n v="2"/>
    <x v="5"/>
    <n v="459"/>
    <x v="228"/>
    <x v="207"/>
    <s v="Games"/>
    <s v="Card Game"/>
    <x v="53"/>
    <n v="1"/>
    <n v="150"/>
    <m/>
    <x v="4773"/>
  </r>
  <r>
    <n v="7133"/>
    <n v="7204"/>
    <n v="1"/>
    <x v="1"/>
    <s v="Cairo"/>
    <n v="2"/>
    <x v="5"/>
    <n v="459"/>
    <x v="228"/>
    <x v="207"/>
    <s v="Games"/>
    <s v="Card Game"/>
    <x v="53"/>
    <n v="1"/>
    <n v="150"/>
    <m/>
    <x v="4773"/>
  </r>
  <r>
    <n v="7134"/>
    <n v="7204"/>
    <n v="1"/>
    <x v="1"/>
    <s v="Cairo"/>
    <n v="2"/>
    <x v="5"/>
    <n v="391"/>
    <x v="298"/>
    <x v="285"/>
    <s v="Games"/>
    <s v="Card Game"/>
    <x v="53"/>
    <n v="1"/>
    <n v="125"/>
    <m/>
    <x v="4773"/>
  </r>
  <r>
    <n v="7135"/>
    <n v="7204"/>
    <n v="1"/>
    <x v="1"/>
    <s v="Cairo"/>
    <n v="2"/>
    <x v="5"/>
    <n v="388"/>
    <x v="564"/>
    <x v="542"/>
    <s v="Games"/>
    <s v="Card Game"/>
    <x v="53"/>
    <n v="1"/>
    <n v="150"/>
    <m/>
    <x v="4773"/>
  </r>
  <r>
    <n v="7136"/>
    <n v="7204"/>
    <n v="1"/>
    <x v="1"/>
    <s v="Cairo"/>
    <n v="2"/>
    <x v="5"/>
    <n v="389"/>
    <x v="268"/>
    <x v="256"/>
    <s v="Games"/>
    <s v="Card Game"/>
    <x v="53"/>
    <n v="1"/>
    <n v="125"/>
    <m/>
    <x v="4773"/>
  </r>
  <r>
    <n v="7137"/>
    <n v="7206"/>
    <n v="1"/>
    <x v="1"/>
    <s v="Cairo"/>
    <n v="15"/>
    <x v="1"/>
    <n v="11"/>
    <x v="17"/>
    <x v="17"/>
    <s v="Surprise"/>
    <s v="Egg"/>
    <x v="13"/>
    <n v="1"/>
    <n v="225"/>
    <m/>
    <x v="4774"/>
  </r>
  <r>
    <n v="7138"/>
    <n v="7207"/>
    <n v="1"/>
    <x v="1"/>
    <s v="Cairo"/>
    <n v="9"/>
    <x v="16"/>
    <n v="1165"/>
    <x v="58"/>
    <x v="32"/>
    <s v="Vehicle - Parking &amp; Robots"/>
    <s v="Car"/>
    <x v="16"/>
    <n v="1"/>
    <n v="25"/>
    <m/>
    <x v="4775"/>
  </r>
  <r>
    <n v="7139"/>
    <n v="7207"/>
    <n v="1"/>
    <x v="1"/>
    <s v="Cairo"/>
    <n v="9"/>
    <x v="16"/>
    <n v="1166"/>
    <x v="32"/>
    <x v="32"/>
    <s v="Vehicle - Parking &amp; Robots"/>
    <s v="Car"/>
    <x v="16"/>
    <n v="1"/>
    <n v="25"/>
    <m/>
    <x v="4775"/>
  </r>
  <r>
    <n v="7140"/>
    <n v="7207"/>
    <n v="1"/>
    <x v="1"/>
    <s v="Cairo"/>
    <n v="9"/>
    <x v="16"/>
    <n v="1167"/>
    <x v="136"/>
    <x v="32"/>
    <s v="Vehicle - Parking &amp; Robots"/>
    <s v="Car"/>
    <x v="16"/>
    <n v="1"/>
    <n v="25"/>
    <m/>
    <x v="4775"/>
  </r>
  <r>
    <n v="7141"/>
    <n v="7207"/>
    <n v="1"/>
    <x v="1"/>
    <s v="Cairo"/>
    <n v="9"/>
    <x v="16"/>
    <n v="1169"/>
    <x v="61"/>
    <x v="32"/>
    <s v="Vehicle - Parking &amp; Robots"/>
    <s v="Car"/>
    <x v="16"/>
    <n v="1"/>
    <n v="25"/>
    <m/>
    <x v="4775"/>
  </r>
  <r>
    <n v="7142"/>
    <n v="7207"/>
    <n v="1"/>
    <x v="1"/>
    <s v="Cairo"/>
    <n v="9"/>
    <x v="16"/>
    <n v="3436"/>
    <x v="696"/>
    <x v="672"/>
    <s v="Dolls &amp; Accessories"/>
    <s v="Fashion Doll"/>
    <x v="17"/>
    <n v="1"/>
    <n v="699.5"/>
    <m/>
    <x v="4775"/>
  </r>
  <r>
    <n v="7143"/>
    <n v="7209"/>
    <n v="1"/>
    <x v="1"/>
    <s v="Cairo"/>
    <n v="5"/>
    <x v="10"/>
    <n v="4091"/>
    <x v="81"/>
    <x v="79"/>
    <s v="Clay"/>
    <s v="Dough"/>
    <x v="12"/>
    <n v="1"/>
    <n v="25"/>
    <m/>
    <x v="4776"/>
  </r>
  <r>
    <n v="7144"/>
    <n v="7215"/>
    <n v="1"/>
    <x v="1"/>
    <s v="Cairo"/>
    <n v="9"/>
    <x v="16"/>
    <n v="475"/>
    <x v="217"/>
    <x v="211"/>
    <s v="Surprise"/>
    <s v="Ball"/>
    <x v="53"/>
    <n v="1"/>
    <n v="50"/>
    <m/>
    <x v="4777"/>
  </r>
  <r>
    <n v="7145"/>
    <n v="7218"/>
    <n v="1"/>
    <x v="1"/>
    <s v="Cairo"/>
    <n v="14"/>
    <x v="3"/>
    <n v="3421"/>
    <x v="359"/>
    <x v="344"/>
    <s v="Dolls &amp; Accessories"/>
    <s v="Fashion Doll"/>
    <x v="5"/>
    <n v="1"/>
    <n v="699.5"/>
    <m/>
    <x v="4778"/>
  </r>
  <r>
    <n v="7146"/>
    <n v="7218"/>
    <n v="1"/>
    <x v="1"/>
    <s v="Cairo"/>
    <n v="14"/>
    <x v="3"/>
    <n v="475"/>
    <x v="217"/>
    <x v="211"/>
    <s v="Surprise"/>
    <s v="Ball"/>
    <x v="53"/>
    <n v="1"/>
    <n v="50"/>
    <m/>
    <x v="4778"/>
  </r>
  <r>
    <n v="7147"/>
    <n v="7219"/>
    <n v="1"/>
    <x v="1"/>
    <s v="Cairo"/>
    <n v="9"/>
    <x v="16"/>
    <n v="2785"/>
    <x v="546"/>
    <x v="524"/>
    <s v="Education &amp; Learning"/>
    <s v="Art &amp; Craft"/>
    <x v="49"/>
    <n v="1"/>
    <n v="600"/>
    <m/>
    <x v="4779"/>
  </r>
  <r>
    <n v="7148"/>
    <n v="7219"/>
    <n v="1"/>
    <x v="1"/>
    <s v="Cairo"/>
    <n v="9"/>
    <x v="16"/>
    <n v="2857"/>
    <x v="283"/>
    <x v="271"/>
    <s v="Education &amp; Learning"/>
    <s v="Art &amp; Craft"/>
    <x v="32"/>
    <n v="1"/>
    <n v="297.5"/>
    <m/>
    <x v="4779"/>
  </r>
  <r>
    <n v="7149"/>
    <n v="7222"/>
    <n v="1"/>
    <x v="1"/>
    <s v="Cairo"/>
    <n v="5"/>
    <x v="10"/>
    <n v="3425"/>
    <x v="308"/>
    <x v="295"/>
    <s v="Surprise"/>
    <s v="Ball"/>
    <x v="5"/>
    <n v="1"/>
    <n v="299.5"/>
    <m/>
    <x v="4780"/>
  </r>
  <r>
    <n v="7150"/>
    <n v="7226"/>
    <n v="1"/>
    <x v="1"/>
    <s v="Cairo"/>
    <n v="14"/>
    <x v="3"/>
    <n v="2853"/>
    <x v="128"/>
    <x v="126"/>
    <s v="Fashion"/>
    <s v="Accessories"/>
    <x v="43"/>
    <n v="1"/>
    <n v="175"/>
    <m/>
    <x v="4781"/>
  </r>
  <r>
    <n v="7151"/>
    <n v="7228"/>
    <n v="1"/>
    <x v="1"/>
    <s v="Cairo"/>
    <n v="10"/>
    <x v="7"/>
    <n v="4016"/>
    <x v="825"/>
    <x v="799"/>
    <s v="Season"/>
    <s v="Summer"/>
    <x v="86"/>
    <n v="-1"/>
    <n v="-250"/>
    <s v="Exchange"/>
    <x v="4782"/>
  </r>
  <r>
    <n v="7152"/>
    <n v="7229"/>
    <n v="1"/>
    <x v="1"/>
    <s v="Cairo"/>
    <n v="14"/>
    <x v="3"/>
    <n v="603"/>
    <x v="257"/>
    <x v="245"/>
    <s v="Guns"/>
    <s v="Gun"/>
    <x v="8"/>
    <n v="1"/>
    <n v="497.5"/>
    <m/>
    <x v="4783"/>
  </r>
  <r>
    <n v="7153"/>
    <n v="7230"/>
    <n v="1"/>
    <x v="1"/>
    <s v="Cairo"/>
    <n v="5"/>
    <x v="10"/>
    <n v="4028"/>
    <x v="282"/>
    <x v="270"/>
    <s v="Games"/>
    <s v="Card Game"/>
    <x v="59"/>
    <n v="1"/>
    <n v="47.5"/>
    <m/>
    <x v="4784"/>
  </r>
  <r>
    <n v="7154"/>
    <n v="7231"/>
    <n v="1"/>
    <x v="1"/>
    <s v="Cairo"/>
    <n v="2"/>
    <x v="5"/>
    <n v="473"/>
    <x v="243"/>
    <x v="233"/>
    <s v="Fidget"/>
    <s v="Cubes"/>
    <x v="53"/>
    <n v="1"/>
    <n v="45"/>
    <m/>
    <x v="4785"/>
  </r>
  <r>
    <n v="7155"/>
    <n v="7232"/>
    <n v="1"/>
    <x v="1"/>
    <s v="Cairo"/>
    <n v="5"/>
    <x v="10"/>
    <n v="4028"/>
    <x v="282"/>
    <x v="270"/>
    <s v="Games"/>
    <s v="Card Game"/>
    <x v="59"/>
    <n v="-1"/>
    <n v="-47.5"/>
    <s v="Exchange"/>
    <x v="4786"/>
  </r>
  <r>
    <n v="7156"/>
    <n v="7234"/>
    <n v="3"/>
    <x v="0"/>
    <s v="Alex"/>
    <n v="19"/>
    <x v="12"/>
    <n v="3453"/>
    <x v="874"/>
    <x v="848"/>
    <s v="Dolls &amp; Accessories"/>
    <s v="Doll"/>
    <x v="82"/>
    <n v="1"/>
    <n v="325"/>
    <m/>
    <x v="4787"/>
  </r>
  <r>
    <n v="7157"/>
    <n v="7235"/>
    <n v="1"/>
    <x v="1"/>
    <s v="Cairo"/>
    <n v="5"/>
    <x v="10"/>
    <n v="444"/>
    <x v="344"/>
    <x v="329"/>
    <s v="Action Figure"/>
    <s v="Figures"/>
    <x v="55"/>
    <n v="1"/>
    <n v="150"/>
    <m/>
    <x v="4788"/>
  </r>
  <r>
    <n v="7158"/>
    <n v="7235"/>
    <n v="1"/>
    <x v="1"/>
    <s v="Cairo"/>
    <n v="5"/>
    <x v="10"/>
    <n v="463"/>
    <x v="227"/>
    <x v="220"/>
    <s v="Games"/>
    <s v="Card Game"/>
    <x v="53"/>
    <n v="1"/>
    <n v="75"/>
    <m/>
    <x v="4788"/>
  </r>
  <r>
    <n v="7159"/>
    <n v="7235"/>
    <n v="1"/>
    <x v="1"/>
    <s v="Cairo"/>
    <n v="5"/>
    <x v="10"/>
    <n v="3236"/>
    <x v="176"/>
    <x v="173"/>
    <s v="Games"/>
    <s v="Board Game"/>
    <x v="9"/>
    <n v="1"/>
    <n v="82.5"/>
    <m/>
    <x v="4788"/>
  </r>
  <r>
    <n v="7160"/>
    <n v="7235"/>
    <n v="1"/>
    <x v="1"/>
    <s v="Cairo"/>
    <n v="5"/>
    <x v="10"/>
    <n v="475"/>
    <x v="217"/>
    <x v="211"/>
    <s v="Surprise"/>
    <s v="Ball"/>
    <x v="53"/>
    <n v="1"/>
    <n v="50"/>
    <m/>
    <x v="4788"/>
  </r>
  <r>
    <n v="7161"/>
    <n v="7235"/>
    <n v="1"/>
    <x v="1"/>
    <s v="Cairo"/>
    <n v="5"/>
    <x v="10"/>
    <n v="474"/>
    <x v="246"/>
    <x v="211"/>
    <s v="Surprise"/>
    <s v="Ball"/>
    <x v="53"/>
    <n v="1"/>
    <n v="50"/>
    <m/>
    <x v="4788"/>
  </r>
  <r>
    <n v="7162"/>
    <n v="7235"/>
    <n v="3"/>
    <x v="0"/>
    <s v="Alex"/>
    <n v="19"/>
    <x v="12"/>
    <n v="461"/>
    <x v="218"/>
    <x v="207"/>
    <s v="Games"/>
    <s v="Card Game"/>
    <x v="53"/>
    <n v="1"/>
    <n v="100"/>
    <m/>
    <x v="4789"/>
  </r>
  <r>
    <n v="7163"/>
    <n v="7235"/>
    <n v="3"/>
    <x v="0"/>
    <s v="Alex"/>
    <n v="19"/>
    <x v="12"/>
    <n v="465"/>
    <x v="242"/>
    <x v="232"/>
    <s v="Games"/>
    <s v="Card Game"/>
    <x v="53"/>
    <n v="1"/>
    <n v="25"/>
    <m/>
    <x v="4789"/>
  </r>
  <r>
    <n v="7164"/>
    <n v="7236"/>
    <n v="1"/>
    <x v="1"/>
    <s v="Cairo"/>
    <n v="2"/>
    <x v="5"/>
    <n v="3233"/>
    <x v="407"/>
    <x v="388"/>
    <s v="Games"/>
    <s v="Board Game"/>
    <x v="9"/>
    <n v="1"/>
    <n v="49.5"/>
    <m/>
    <x v="4790"/>
  </r>
  <r>
    <n v="7165"/>
    <n v="7236"/>
    <n v="1"/>
    <x v="1"/>
    <s v="Cairo"/>
    <n v="2"/>
    <x v="5"/>
    <n v="3263"/>
    <x v="167"/>
    <x v="164"/>
    <s v="Games"/>
    <s v="Board Game"/>
    <x v="9"/>
    <n v="1"/>
    <n v="112.5"/>
    <m/>
    <x v="4790"/>
  </r>
  <r>
    <n v="7166"/>
    <n v="7236"/>
    <n v="1"/>
    <x v="1"/>
    <s v="Cairo"/>
    <n v="2"/>
    <x v="5"/>
    <n v="197"/>
    <x v="875"/>
    <x v="849"/>
    <s v="Education &amp; Learning"/>
    <s v="Puzzle"/>
    <x v="6"/>
    <n v="1"/>
    <n v="199.5"/>
    <m/>
    <x v="4790"/>
  </r>
  <r>
    <n v="7167"/>
    <n v="7239"/>
    <n v="1"/>
    <x v="1"/>
    <s v="Cairo"/>
    <n v="5"/>
    <x v="10"/>
    <n v="387"/>
    <x v="672"/>
    <x v="648"/>
    <s v="Games"/>
    <s v="Card Game"/>
    <x v="53"/>
    <n v="1"/>
    <n v="112.5"/>
    <m/>
    <x v="4791"/>
  </r>
  <r>
    <n v="7168"/>
    <n v="7239"/>
    <n v="1"/>
    <x v="1"/>
    <s v="Cairo"/>
    <n v="5"/>
    <x v="10"/>
    <n v="473"/>
    <x v="243"/>
    <x v="233"/>
    <s v="Fidget"/>
    <s v="Cubes"/>
    <x v="53"/>
    <n v="1"/>
    <n v="45"/>
    <m/>
    <x v="4791"/>
  </r>
  <r>
    <n v="7169"/>
    <n v="7239"/>
    <n v="1"/>
    <x v="1"/>
    <s v="Cairo"/>
    <n v="5"/>
    <x v="10"/>
    <n v="466"/>
    <x v="244"/>
    <x v="234"/>
    <s v="Games"/>
    <s v="Card Game"/>
    <x v="53"/>
    <n v="1"/>
    <n v="150"/>
    <m/>
    <x v="4791"/>
  </r>
  <r>
    <n v="7170"/>
    <n v="7239"/>
    <n v="1"/>
    <x v="1"/>
    <s v="Cairo"/>
    <n v="5"/>
    <x v="10"/>
    <n v="465"/>
    <x v="242"/>
    <x v="232"/>
    <s v="Games"/>
    <s v="Card Game"/>
    <x v="53"/>
    <n v="2"/>
    <n v="50"/>
    <m/>
    <x v="4791"/>
  </r>
  <r>
    <n v="7171"/>
    <n v="7239"/>
    <n v="1"/>
    <x v="1"/>
    <s v="Cairo"/>
    <n v="5"/>
    <x v="10"/>
    <n v="386"/>
    <x v="496"/>
    <x v="474"/>
    <s v="Games"/>
    <s v="Card Game"/>
    <x v="53"/>
    <n v="3"/>
    <n v="60"/>
    <m/>
    <x v="4791"/>
  </r>
  <r>
    <n v="7172"/>
    <n v="7240"/>
    <n v="1"/>
    <x v="1"/>
    <s v="Cairo"/>
    <n v="15"/>
    <x v="1"/>
    <n v="3617"/>
    <x v="876"/>
    <x v="850"/>
    <s v="Dolls &amp; Accessories"/>
    <s v="Doll"/>
    <x v="34"/>
    <n v="1"/>
    <n v="599.5"/>
    <m/>
    <x v="4792"/>
  </r>
  <r>
    <n v="7173"/>
    <n v="7240"/>
    <n v="3"/>
    <x v="0"/>
    <s v="Alex"/>
    <n v="19"/>
    <x v="12"/>
    <n v="475"/>
    <x v="217"/>
    <x v="211"/>
    <s v="Surprise"/>
    <s v="Ball"/>
    <x v="53"/>
    <n v="1"/>
    <n v="50"/>
    <m/>
    <x v="4793"/>
  </r>
  <r>
    <n v="7174"/>
    <n v="7241"/>
    <n v="3"/>
    <x v="0"/>
    <s v="Alex"/>
    <n v="19"/>
    <x v="12"/>
    <n v="463"/>
    <x v="227"/>
    <x v="220"/>
    <s v="Games"/>
    <s v="Card Game"/>
    <x v="53"/>
    <n v="1"/>
    <n v="75"/>
    <m/>
    <x v="4794"/>
  </r>
  <r>
    <n v="7175"/>
    <n v="7241"/>
    <n v="3"/>
    <x v="0"/>
    <s v="Alex"/>
    <n v="19"/>
    <x v="12"/>
    <n v="465"/>
    <x v="242"/>
    <x v="232"/>
    <s v="Games"/>
    <s v="Card Game"/>
    <x v="53"/>
    <n v="1"/>
    <n v="25"/>
    <m/>
    <x v="4794"/>
  </r>
  <r>
    <n v="7176"/>
    <n v="7241"/>
    <n v="3"/>
    <x v="0"/>
    <s v="Alex"/>
    <n v="19"/>
    <x v="12"/>
    <n v="392"/>
    <x v="260"/>
    <x v="248"/>
    <s v="Games"/>
    <s v="Card Game"/>
    <x v="53"/>
    <n v="1"/>
    <n v="75"/>
    <m/>
    <x v="4794"/>
  </r>
  <r>
    <n v="7177"/>
    <n v="7243"/>
    <n v="1"/>
    <x v="1"/>
    <s v="Cairo"/>
    <n v="14"/>
    <x v="3"/>
    <n v="3284"/>
    <x v="251"/>
    <x v="239"/>
    <s v="Games"/>
    <s v="Board Game"/>
    <x v="9"/>
    <n v="1"/>
    <n v="75"/>
    <m/>
    <x v="4795"/>
  </r>
  <r>
    <n v="7178"/>
    <n v="7243"/>
    <n v="3"/>
    <x v="0"/>
    <s v="Alex"/>
    <n v="1"/>
    <x v="20"/>
    <n v="4078"/>
    <x v="9"/>
    <x v="9"/>
    <s v="Add-ons"/>
    <s v="Battery"/>
    <x v="7"/>
    <n v="1"/>
    <n v="49.5"/>
    <m/>
    <x v="4796"/>
  </r>
  <r>
    <n v="7179"/>
    <n v="7243"/>
    <n v="3"/>
    <x v="0"/>
    <s v="Alex"/>
    <n v="1"/>
    <x v="20"/>
    <n v="472"/>
    <x v="271"/>
    <x v="259"/>
    <s v="Games"/>
    <s v="Top &amp; Battle"/>
    <x v="57"/>
    <n v="1"/>
    <n v="62.5"/>
    <m/>
    <x v="4796"/>
  </r>
  <r>
    <n v="7180"/>
    <n v="7244"/>
    <n v="1"/>
    <x v="1"/>
    <s v="Cairo"/>
    <n v="5"/>
    <x v="10"/>
    <n v="465"/>
    <x v="242"/>
    <x v="232"/>
    <s v="Games"/>
    <s v="Card Game"/>
    <x v="53"/>
    <n v="1"/>
    <n v="25"/>
    <m/>
    <x v="4797"/>
  </r>
  <r>
    <n v="7181"/>
    <n v="7244"/>
    <n v="1"/>
    <x v="1"/>
    <s v="Cairo"/>
    <n v="5"/>
    <x v="10"/>
    <n v="4028"/>
    <x v="282"/>
    <x v="270"/>
    <s v="Games"/>
    <s v="Card Game"/>
    <x v="59"/>
    <n v="1"/>
    <n v="47.5"/>
    <m/>
    <x v="4797"/>
  </r>
  <r>
    <n v="7182"/>
    <n v="7245"/>
    <n v="1"/>
    <x v="1"/>
    <s v="Cairo"/>
    <n v="5"/>
    <x v="10"/>
    <n v="3261"/>
    <x v="173"/>
    <x v="170"/>
    <s v="Games"/>
    <s v="Board Game"/>
    <x v="9"/>
    <n v="1"/>
    <n v="82.5"/>
    <m/>
    <x v="4798"/>
  </r>
  <r>
    <n v="7183"/>
    <n v="7245"/>
    <n v="3"/>
    <x v="0"/>
    <s v="Alex"/>
    <n v="1"/>
    <x v="20"/>
    <n v="3357"/>
    <x v="463"/>
    <x v="442"/>
    <s v="Dolls &amp; Accessories"/>
    <s v="Doll House &amp; Play set"/>
    <x v="5"/>
    <n v="-1"/>
    <n v="-1225"/>
    <s v="Exchange"/>
    <x v="4799"/>
  </r>
  <r>
    <n v="7184"/>
    <n v="7246"/>
    <n v="3"/>
    <x v="0"/>
    <s v="Alex"/>
    <n v="13"/>
    <x v="21"/>
    <n v="3477"/>
    <x v="877"/>
    <x v="851"/>
    <s v="Dolls &amp; Accessories"/>
    <s v="Doll House &amp; Play set"/>
    <x v="5"/>
    <n v="1"/>
    <n v="1500"/>
    <m/>
    <x v="4800"/>
  </r>
  <r>
    <n v="7185"/>
    <n v="7246"/>
    <n v="3"/>
    <x v="0"/>
    <s v="Alex"/>
    <n v="13"/>
    <x v="21"/>
    <n v="4025"/>
    <x v="287"/>
    <x v="274"/>
    <s v="Games"/>
    <s v="Card Game"/>
    <x v="59"/>
    <n v="1"/>
    <n v="175"/>
    <m/>
    <x v="4800"/>
  </r>
  <r>
    <n v="7186"/>
    <n v="7247"/>
    <n v="3"/>
    <x v="0"/>
    <s v="Alex"/>
    <n v="19"/>
    <x v="12"/>
    <n v="463"/>
    <x v="227"/>
    <x v="220"/>
    <s v="Games"/>
    <s v="Card Game"/>
    <x v="53"/>
    <n v="-1"/>
    <n v="-75"/>
    <s v="Exchange"/>
    <x v="4801"/>
  </r>
  <r>
    <n v="7187"/>
    <n v="7247"/>
    <n v="3"/>
    <x v="0"/>
    <s v="Alex"/>
    <n v="19"/>
    <x v="12"/>
    <n v="465"/>
    <x v="242"/>
    <x v="232"/>
    <s v="Games"/>
    <s v="Card Game"/>
    <x v="53"/>
    <n v="-1"/>
    <n v="-25"/>
    <s v="Exchange"/>
    <x v="4801"/>
  </r>
  <r>
    <n v="7188"/>
    <n v="7247"/>
    <n v="3"/>
    <x v="0"/>
    <s v="Alex"/>
    <n v="19"/>
    <x v="12"/>
    <n v="392"/>
    <x v="260"/>
    <x v="248"/>
    <s v="Games"/>
    <s v="Card Game"/>
    <x v="53"/>
    <n v="-1"/>
    <n v="-75"/>
    <s v="Exchange"/>
    <x v="4801"/>
  </r>
  <r>
    <n v="7189"/>
    <n v="7248"/>
    <n v="1"/>
    <x v="1"/>
    <s v="Cairo"/>
    <n v="5"/>
    <x v="10"/>
    <n v="4091"/>
    <x v="81"/>
    <x v="79"/>
    <s v="Clay"/>
    <s v="Dough"/>
    <x v="12"/>
    <n v="1"/>
    <n v="25"/>
    <m/>
    <x v="4802"/>
  </r>
  <r>
    <n v="7190"/>
    <n v="7248"/>
    <n v="3"/>
    <x v="0"/>
    <s v="Alex"/>
    <n v="13"/>
    <x v="21"/>
    <n v="463"/>
    <x v="227"/>
    <x v="220"/>
    <s v="Games"/>
    <s v="Card Game"/>
    <x v="53"/>
    <n v="1"/>
    <n v="75"/>
    <m/>
    <x v="4803"/>
  </r>
  <r>
    <n v="7191"/>
    <n v="7248"/>
    <n v="3"/>
    <x v="0"/>
    <s v="Alex"/>
    <n v="13"/>
    <x v="21"/>
    <n v="465"/>
    <x v="242"/>
    <x v="232"/>
    <s v="Games"/>
    <s v="Card Game"/>
    <x v="53"/>
    <n v="1"/>
    <n v="25"/>
    <m/>
    <x v="4803"/>
  </r>
  <r>
    <n v="7192"/>
    <n v="7248"/>
    <n v="3"/>
    <x v="0"/>
    <s v="Alex"/>
    <n v="13"/>
    <x v="21"/>
    <n v="460"/>
    <x v="241"/>
    <x v="207"/>
    <s v="Games"/>
    <s v="Card Game"/>
    <x v="53"/>
    <n v="1"/>
    <n v="75"/>
    <m/>
    <x v="4803"/>
  </r>
  <r>
    <n v="7193"/>
    <n v="7248"/>
    <n v="3"/>
    <x v="0"/>
    <s v="Alex"/>
    <n v="13"/>
    <x v="21"/>
    <n v="392"/>
    <x v="260"/>
    <x v="248"/>
    <s v="Games"/>
    <s v="Card Game"/>
    <x v="53"/>
    <n v="1"/>
    <n v="75"/>
    <m/>
    <x v="4803"/>
  </r>
  <r>
    <n v="7194"/>
    <n v="7249"/>
    <n v="1"/>
    <x v="1"/>
    <s v="Cairo"/>
    <n v="9"/>
    <x v="16"/>
    <n v="4089"/>
    <x v="28"/>
    <x v="28"/>
    <s v="Clay"/>
    <s v="Dough"/>
    <x v="12"/>
    <n v="1"/>
    <n v="10"/>
    <m/>
    <x v="4804"/>
  </r>
  <r>
    <n v="7195"/>
    <n v="7252"/>
    <n v="1"/>
    <x v="1"/>
    <s v="Cairo"/>
    <n v="3"/>
    <x v="17"/>
    <n v="4025"/>
    <x v="287"/>
    <x v="274"/>
    <s v="Games"/>
    <s v="Card Game"/>
    <x v="59"/>
    <n v="1"/>
    <n v="175"/>
    <m/>
    <x v="4805"/>
  </r>
  <r>
    <n v="7196"/>
    <n v="7252"/>
    <n v="1"/>
    <x v="1"/>
    <s v="Cairo"/>
    <n v="3"/>
    <x v="17"/>
    <n v="4028"/>
    <x v="282"/>
    <x v="270"/>
    <s v="Games"/>
    <s v="Card Game"/>
    <x v="59"/>
    <n v="1"/>
    <n v="47.5"/>
    <m/>
    <x v="4805"/>
  </r>
  <r>
    <n v="7197"/>
    <n v="7252"/>
    <n v="1"/>
    <x v="1"/>
    <s v="Cairo"/>
    <n v="3"/>
    <x v="17"/>
    <n v="3972"/>
    <x v="20"/>
    <x v="20"/>
    <s v="Clay"/>
    <s v="Dough"/>
    <x v="12"/>
    <n v="1"/>
    <n v="50"/>
    <m/>
    <x v="4805"/>
  </r>
  <r>
    <n v="7198"/>
    <n v="7252"/>
    <n v="3"/>
    <x v="0"/>
    <s v="Alex"/>
    <n v="23"/>
    <x v="9"/>
    <n v="2165"/>
    <x v="443"/>
    <x v="422"/>
    <s v="Games"/>
    <s v="Board Game"/>
    <x v="30"/>
    <n v="1"/>
    <n v="100"/>
    <m/>
    <x v="4806"/>
  </r>
  <r>
    <n v="7199"/>
    <n v="7252"/>
    <n v="3"/>
    <x v="0"/>
    <s v="Alex"/>
    <n v="23"/>
    <x v="9"/>
    <n v="624"/>
    <x v="226"/>
    <x v="219"/>
    <s v="Guns"/>
    <s v="Gun"/>
    <x v="8"/>
    <n v="1"/>
    <n v="137.5"/>
    <m/>
    <x v="4806"/>
  </r>
  <r>
    <n v="7200"/>
    <n v="7253"/>
    <n v="1"/>
    <x v="1"/>
    <s v="Cairo"/>
    <n v="3"/>
    <x v="17"/>
    <n v="3234"/>
    <x v="320"/>
    <x v="306"/>
    <s v="Games"/>
    <s v="Board Game"/>
    <x v="9"/>
    <n v="1"/>
    <n v="147.5"/>
    <m/>
    <x v="4807"/>
  </r>
  <r>
    <n v="7201"/>
    <n v="7256"/>
    <n v="1"/>
    <x v="1"/>
    <s v="Cairo"/>
    <n v="3"/>
    <x v="17"/>
    <n v="3221"/>
    <x v="148"/>
    <x v="145"/>
    <s v="Games"/>
    <s v="Board Game"/>
    <x v="9"/>
    <n v="1"/>
    <n v="174.5"/>
    <m/>
    <x v="4808"/>
  </r>
  <r>
    <n v="7202"/>
    <n v="7256"/>
    <n v="3"/>
    <x v="0"/>
    <s v="Alex"/>
    <n v="23"/>
    <x v="9"/>
    <n v="38"/>
    <x v="878"/>
    <x v="762"/>
    <s v="Action Figure"/>
    <s v="Figures"/>
    <x v="80"/>
    <n v="1"/>
    <n v="324.5"/>
    <m/>
    <x v="4809"/>
  </r>
  <r>
    <n v="7203"/>
    <n v="7256"/>
    <n v="3"/>
    <x v="0"/>
    <s v="Alex"/>
    <n v="23"/>
    <x v="9"/>
    <n v="4221"/>
    <x v="737"/>
    <x v="712"/>
    <s v="F&amp;B"/>
    <s v="Food"/>
    <x v="62"/>
    <n v="1"/>
    <n v="5"/>
    <m/>
    <x v="4809"/>
  </r>
  <r>
    <n v="7204"/>
    <n v="7256"/>
    <n v="3"/>
    <x v="0"/>
    <s v="Alex"/>
    <n v="23"/>
    <x v="9"/>
    <n v="4233"/>
    <x v="856"/>
    <x v="830"/>
    <s v="F&amp;B"/>
    <s v="Food"/>
    <x v="24"/>
    <n v="1"/>
    <n v="2.5"/>
    <m/>
    <x v="4809"/>
  </r>
  <r>
    <n v="7205"/>
    <n v="7258"/>
    <n v="1"/>
    <x v="1"/>
    <s v="Cairo"/>
    <n v="9"/>
    <x v="16"/>
    <n v="413"/>
    <x v="415"/>
    <x v="396"/>
    <s v="Surprise"/>
    <s v="Egg"/>
    <x v="11"/>
    <n v="2"/>
    <n v="50"/>
    <m/>
    <x v="4810"/>
  </r>
  <r>
    <n v="7206"/>
    <n v="7258"/>
    <n v="3"/>
    <x v="0"/>
    <s v="Alex"/>
    <n v="13"/>
    <x v="21"/>
    <n v="472"/>
    <x v="271"/>
    <x v="259"/>
    <s v="Games"/>
    <s v="Top &amp; Battle"/>
    <x v="57"/>
    <n v="1"/>
    <n v="62.5"/>
    <m/>
    <x v="4811"/>
  </r>
  <r>
    <n v="7207"/>
    <n v="7259"/>
    <n v="3"/>
    <x v="0"/>
    <s v="Alex"/>
    <n v="13"/>
    <x v="21"/>
    <n v="4078"/>
    <x v="9"/>
    <x v="9"/>
    <s v="Add-ons"/>
    <s v="Battery"/>
    <x v="7"/>
    <n v="1"/>
    <n v="49.5"/>
    <m/>
    <x v="4812"/>
  </r>
  <r>
    <n v="7208"/>
    <n v="7261"/>
    <n v="1"/>
    <x v="1"/>
    <s v="Cairo"/>
    <n v="9"/>
    <x v="16"/>
    <n v="11"/>
    <x v="17"/>
    <x v="17"/>
    <s v="Surprise"/>
    <s v="Egg"/>
    <x v="13"/>
    <n v="1"/>
    <n v="225"/>
    <m/>
    <x v="4813"/>
  </r>
  <r>
    <n v="7209"/>
    <n v="7261"/>
    <n v="3"/>
    <x v="0"/>
    <s v="Alex"/>
    <n v="23"/>
    <x v="9"/>
    <n v="465"/>
    <x v="242"/>
    <x v="232"/>
    <s v="Games"/>
    <s v="Card Game"/>
    <x v="53"/>
    <n v="1"/>
    <n v="25"/>
    <m/>
    <x v="4814"/>
  </r>
  <r>
    <n v="7210"/>
    <n v="7261"/>
    <n v="3"/>
    <x v="0"/>
    <s v="Alex"/>
    <n v="23"/>
    <x v="9"/>
    <n v="465"/>
    <x v="242"/>
    <x v="232"/>
    <s v="Games"/>
    <s v="Card Game"/>
    <x v="53"/>
    <n v="1"/>
    <n v="25"/>
    <m/>
    <x v="4814"/>
  </r>
  <r>
    <n v="7211"/>
    <n v="7264"/>
    <n v="3"/>
    <x v="0"/>
    <s v="Alex"/>
    <n v="23"/>
    <x v="9"/>
    <n v="624"/>
    <x v="226"/>
    <x v="219"/>
    <s v="Guns"/>
    <s v="Gun"/>
    <x v="8"/>
    <n v="1"/>
    <n v="137.5"/>
    <m/>
    <x v="4815"/>
  </r>
  <r>
    <n v="7212"/>
    <n v="7265"/>
    <n v="3"/>
    <x v="0"/>
    <s v="Alex"/>
    <n v="19"/>
    <x v="12"/>
    <n v="2857"/>
    <x v="283"/>
    <x v="271"/>
    <s v="Education &amp; Learning"/>
    <s v="Art &amp; Craft"/>
    <x v="32"/>
    <n v="1"/>
    <n v="297.5"/>
    <m/>
    <x v="4816"/>
  </r>
  <r>
    <n v="7213"/>
    <n v="7266"/>
    <n v="3"/>
    <x v="0"/>
    <s v="Alex"/>
    <n v="19"/>
    <x v="12"/>
    <n v="470"/>
    <x v="215"/>
    <x v="209"/>
    <s v="Games"/>
    <s v="Yoyo"/>
    <x v="53"/>
    <n v="1"/>
    <n v="20"/>
    <m/>
    <x v="4817"/>
  </r>
  <r>
    <n v="7214"/>
    <n v="7267"/>
    <n v="3"/>
    <x v="0"/>
    <s v="Alex"/>
    <n v="19"/>
    <x v="12"/>
    <n v="3253"/>
    <x v="488"/>
    <x v="466"/>
    <s v="Games"/>
    <s v="Board Game"/>
    <x v="9"/>
    <n v="1"/>
    <n v="75"/>
    <m/>
    <x v="4818"/>
  </r>
  <r>
    <n v="7215"/>
    <n v="7267"/>
    <n v="3"/>
    <x v="0"/>
    <s v="Alex"/>
    <n v="19"/>
    <x v="12"/>
    <n v="3282"/>
    <x v="252"/>
    <x v="240"/>
    <s v="Games"/>
    <s v="Board Game"/>
    <x v="9"/>
    <n v="1"/>
    <n v="75"/>
    <m/>
    <x v="4818"/>
  </r>
  <r>
    <n v="7216"/>
    <n v="7267"/>
    <n v="3"/>
    <x v="0"/>
    <s v="Alex"/>
    <n v="19"/>
    <x v="12"/>
    <n v="2786"/>
    <x v="366"/>
    <x v="350"/>
    <s v="Education &amp; Learning"/>
    <s v="Art &amp; Craft"/>
    <x v="49"/>
    <n v="1"/>
    <n v="150"/>
    <m/>
    <x v="4818"/>
  </r>
  <r>
    <n v="7217"/>
    <n v="7268"/>
    <n v="1"/>
    <x v="1"/>
    <s v="Cairo"/>
    <n v="11"/>
    <x v="8"/>
    <n v="11"/>
    <x v="17"/>
    <x v="17"/>
    <s v="Surprise"/>
    <s v="Egg"/>
    <x v="13"/>
    <n v="1"/>
    <n v="225"/>
    <m/>
    <x v="4819"/>
  </r>
  <r>
    <n v="7218"/>
    <n v="7268"/>
    <n v="3"/>
    <x v="0"/>
    <s v="Alex"/>
    <n v="19"/>
    <x v="12"/>
    <n v="4028"/>
    <x v="282"/>
    <x v="270"/>
    <s v="Games"/>
    <s v="Card Game"/>
    <x v="59"/>
    <n v="1"/>
    <n v="45"/>
    <m/>
    <x v="4820"/>
  </r>
  <r>
    <n v="7219"/>
    <n v="7271"/>
    <n v="3"/>
    <x v="0"/>
    <s v="Alex"/>
    <n v="19"/>
    <x v="12"/>
    <n v="465"/>
    <x v="242"/>
    <x v="232"/>
    <s v="Games"/>
    <s v="Card Game"/>
    <x v="53"/>
    <n v="1"/>
    <n v="25"/>
    <m/>
    <x v="4821"/>
  </r>
  <r>
    <n v="7220"/>
    <n v="7271"/>
    <n v="3"/>
    <x v="0"/>
    <s v="Alex"/>
    <n v="19"/>
    <x v="12"/>
    <n v="392"/>
    <x v="260"/>
    <x v="248"/>
    <s v="Games"/>
    <s v="Card Game"/>
    <x v="53"/>
    <n v="1"/>
    <n v="75"/>
    <m/>
    <x v="4821"/>
  </r>
  <r>
    <n v="7221"/>
    <n v="7272"/>
    <n v="1"/>
    <x v="1"/>
    <s v="Cairo"/>
    <n v="11"/>
    <x v="8"/>
    <n v="459"/>
    <x v="228"/>
    <x v="207"/>
    <s v="Games"/>
    <s v="Card Game"/>
    <x v="53"/>
    <n v="1"/>
    <n v="150"/>
    <m/>
    <x v="4822"/>
  </r>
  <r>
    <n v="7222"/>
    <n v="7272"/>
    <n v="1"/>
    <x v="1"/>
    <s v="Cairo"/>
    <n v="11"/>
    <x v="8"/>
    <n v="389"/>
    <x v="268"/>
    <x v="256"/>
    <s v="Games"/>
    <s v="Card Game"/>
    <x v="53"/>
    <n v="1"/>
    <n v="125"/>
    <m/>
    <x v="4822"/>
  </r>
  <r>
    <n v="7223"/>
    <n v="7272"/>
    <n v="1"/>
    <x v="1"/>
    <s v="Cairo"/>
    <n v="11"/>
    <x v="8"/>
    <n v="477"/>
    <x v="216"/>
    <x v="210"/>
    <s v="Surprise"/>
    <s v="Box"/>
    <x v="53"/>
    <n v="2"/>
    <n v="70"/>
    <m/>
    <x v="4822"/>
  </r>
  <r>
    <n v="7224"/>
    <n v="7277"/>
    <n v="3"/>
    <x v="0"/>
    <s v="Alex"/>
    <n v="13"/>
    <x v="21"/>
    <n v="468"/>
    <x v="211"/>
    <x v="206"/>
    <s v="Games"/>
    <s v="Card Game"/>
    <x v="53"/>
    <n v="1"/>
    <n v="125"/>
    <m/>
    <x v="4823"/>
  </r>
  <r>
    <n v="7225"/>
    <n v="7278"/>
    <n v="1"/>
    <x v="1"/>
    <s v="Cairo"/>
    <n v="1"/>
    <x v="20"/>
    <n v="386"/>
    <x v="496"/>
    <x v="474"/>
    <s v="Games"/>
    <s v="Card Game"/>
    <x v="53"/>
    <n v="46"/>
    <n v="920"/>
    <m/>
    <x v="4824"/>
  </r>
  <r>
    <n v="7226"/>
    <n v="7279"/>
    <n v="1"/>
    <x v="1"/>
    <s v="Cairo"/>
    <n v="1"/>
    <x v="20"/>
    <n v="4091"/>
    <x v="81"/>
    <x v="79"/>
    <s v="Clay"/>
    <s v="Dough"/>
    <x v="12"/>
    <n v="1"/>
    <n v="25"/>
    <m/>
    <x v="4825"/>
  </r>
  <r>
    <n v="7227"/>
    <n v="7279"/>
    <n v="3"/>
    <x v="0"/>
    <s v="Alex"/>
    <n v="13"/>
    <x v="21"/>
    <n v="4028"/>
    <x v="282"/>
    <x v="270"/>
    <s v="Games"/>
    <s v="Card Game"/>
    <x v="59"/>
    <n v="1"/>
    <n v="45"/>
    <m/>
    <x v="4826"/>
  </r>
  <r>
    <n v="7228"/>
    <n v="7279"/>
    <n v="3"/>
    <x v="0"/>
    <s v="Alex"/>
    <n v="13"/>
    <x v="21"/>
    <n v="719"/>
    <x v="436"/>
    <x v="415"/>
    <s v="Surprise"/>
    <s v="Tube"/>
    <x v="3"/>
    <n v="1"/>
    <n v="75"/>
    <m/>
    <x v="4826"/>
  </r>
  <r>
    <n v="7229"/>
    <n v="7279"/>
    <n v="3"/>
    <x v="0"/>
    <s v="Alex"/>
    <n v="13"/>
    <x v="21"/>
    <n v="3431"/>
    <x v="573"/>
    <x v="551"/>
    <s v="Dolls &amp; Accessories"/>
    <s v="Pocket Doll"/>
    <x v="48"/>
    <n v="1"/>
    <n v="199.5"/>
    <m/>
    <x v="4826"/>
  </r>
  <r>
    <n v="7230"/>
    <n v="7281"/>
    <n v="1"/>
    <x v="1"/>
    <s v="Cairo"/>
    <n v="11"/>
    <x v="8"/>
    <n v="4079"/>
    <x v="422"/>
    <x v="402"/>
    <s v="Add-ons"/>
    <s v="Battery"/>
    <x v="7"/>
    <n v="1"/>
    <n v="25"/>
    <m/>
    <x v="4827"/>
  </r>
  <r>
    <n v="7231"/>
    <n v="7282"/>
    <n v="1"/>
    <x v="1"/>
    <s v="Cairo"/>
    <n v="1"/>
    <x v="20"/>
    <n v="4202"/>
    <x v="96"/>
    <x v="94"/>
    <s v="F&amp;B"/>
    <s v="Food"/>
    <x v="35"/>
    <n v="1"/>
    <n v="2.5"/>
    <m/>
    <x v="4828"/>
  </r>
  <r>
    <n v="7232"/>
    <n v="7282"/>
    <n v="3"/>
    <x v="0"/>
    <s v="Alex"/>
    <n v="13"/>
    <x v="21"/>
    <n v="4078"/>
    <x v="9"/>
    <x v="9"/>
    <s v="Add-ons"/>
    <s v="Battery"/>
    <x v="7"/>
    <n v="1"/>
    <n v="49.5"/>
    <m/>
    <x v="4829"/>
  </r>
  <r>
    <n v="7233"/>
    <n v="7283"/>
    <n v="1"/>
    <x v="1"/>
    <s v="Cairo"/>
    <n v="5"/>
    <x v="10"/>
    <n v="16"/>
    <x v="57"/>
    <x v="57"/>
    <s v="Surprise"/>
    <s v="Egg"/>
    <x v="26"/>
    <n v="1"/>
    <n v="225"/>
    <m/>
    <x v="4830"/>
  </r>
  <r>
    <n v="7234"/>
    <n v="7284"/>
    <n v="1"/>
    <x v="1"/>
    <s v="Cairo"/>
    <n v="3"/>
    <x v="17"/>
    <n v="3234"/>
    <x v="320"/>
    <x v="306"/>
    <s v="Games"/>
    <s v="Board Game"/>
    <x v="9"/>
    <n v="-1"/>
    <n v="-147.5"/>
    <s v="Manufacturing Defects"/>
    <x v="4831"/>
  </r>
  <r>
    <n v="7235"/>
    <n v="7286"/>
    <n v="3"/>
    <x v="0"/>
    <s v="Alex"/>
    <n v="13"/>
    <x v="21"/>
    <n v="3971"/>
    <x v="75"/>
    <x v="73"/>
    <s v="Clay"/>
    <s v="Dough"/>
    <x v="12"/>
    <n v="1"/>
    <n v="50"/>
    <m/>
    <x v="4832"/>
  </r>
  <r>
    <n v="7236"/>
    <n v="7286"/>
    <n v="3"/>
    <x v="0"/>
    <s v="Alex"/>
    <n v="13"/>
    <x v="21"/>
    <n v="4090"/>
    <x v="48"/>
    <x v="48"/>
    <s v="Clay"/>
    <s v="Dough"/>
    <x v="12"/>
    <n v="1"/>
    <n v="47.5"/>
    <m/>
    <x v="4832"/>
  </r>
  <r>
    <n v="7237"/>
    <n v="7286"/>
    <n v="3"/>
    <x v="0"/>
    <s v="Alex"/>
    <n v="13"/>
    <x v="21"/>
    <n v="4201"/>
    <x v="857"/>
    <x v="831"/>
    <s v="F&amp;B"/>
    <s v="Food"/>
    <x v="35"/>
    <n v="2"/>
    <n v="5"/>
    <m/>
    <x v="4832"/>
  </r>
  <r>
    <n v="7238"/>
    <n v="7286"/>
    <n v="3"/>
    <x v="0"/>
    <s v="Alex"/>
    <n v="13"/>
    <x v="21"/>
    <n v="4220"/>
    <x v="510"/>
    <x v="488"/>
    <s v="F&amp;B"/>
    <s v="Food"/>
    <x v="15"/>
    <n v="2"/>
    <n v="15"/>
    <m/>
    <x v="4832"/>
  </r>
  <r>
    <n v="7239"/>
    <n v="7289"/>
    <n v="3"/>
    <x v="0"/>
    <s v="Alex"/>
    <n v="1"/>
    <x v="20"/>
    <n v="4090"/>
    <x v="48"/>
    <x v="48"/>
    <s v="Clay"/>
    <s v="Dough"/>
    <x v="12"/>
    <n v="1"/>
    <n v="47.5"/>
    <m/>
    <x v="4833"/>
  </r>
  <r>
    <n v="7240"/>
    <n v="7290"/>
    <n v="3"/>
    <x v="0"/>
    <s v="Alex"/>
    <n v="1"/>
    <x v="20"/>
    <n v="466"/>
    <x v="244"/>
    <x v="234"/>
    <s v="Games"/>
    <s v="Card Game"/>
    <x v="53"/>
    <n v="1"/>
    <n v="150"/>
    <m/>
    <x v="4834"/>
  </r>
  <r>
    <n v="7241"/>
    <n v="7290"/>
    <n v="3"/>
    <x v="0"/>
    <s v="Alex"/>
    <n v="1"/>
    <x v="20"/>
    <n v="392"/>
    <x v="260"/>
    <x v="248"/>
    <s v="Games"/>
    <s v="Card Game"/>
    <x v="53"/>
    <n v="1"/>
    <n v="75"/>
    <m/>
    <x v="4834"/>
  </r>
  <r>
    <n v="7242"/>
    <n v="7292"/>
    <n v="3"/>
    <x v="0"/>
    <s v="Alex"/>
    <n v="19"/>
    <x v="12"/>
    <n v="4246"/>
    <x v="879"/>
    <x v="852"/>
    <s v="Education &amp; Learning"/>
    <s v="Puzzle"/>
    <x v="88"/>
    <n v="1"/>
    <n v="35"/>
    <m/>
    <x v="4835"/>
  </r>
  <r>
    <n v="7243"/>
    <n v="7292"/>
    <n v="3"/>
    <x v="0"/>
    <s v="Alex"/>
    <n v="19"/>
    <x v="12"/>
    <n v="4235"/>
    <x v="109"/>
    <x v="107"/>
    <s v="F&amp;B"/>
    <s v="Food"/>
    <x v="35"/>
    <n v="1"/>
    <n v="2.5"/>
    <m/>
    <x v="4835"/>
  </r>
  <r>
    <n v="7244"/>
    <n v="7293"/>
    <n v="3"/>
    <x v="0"/>
    <s v="Alex"/>
    <n v="1"/>
    <x v="20"/>
    <n v="463"/>
    <x v="227"/>
    <x v="220"/>
    <s v="Games"/>
    <s v="Card Game"/>
    <x v="53"/>
    <n v="1"/>
    <n v="75"/>
    <m/>
    <x v="4836"/>
  </r>
  <r>
    <n v="7245"/>
    <n v="7294"/>
    <n v="3"/>
    <x v="0"/>
    <s v="Alex"/>
    <n v="1"/>
    <x v="20"/>
    <n v="461"/>
    <x v="218"/>
    <x v="207"/>
    <s v="Games"/>
    <s v="Card Game"/>
    <x v="53"/>
    <n v="1"/>
    <n v="100"/>
    <m/>
    <x v="4837"/>
  </r>
  <r>
    <n v="7246"/>
    <n v="7298"/>
    <n v="3"/>
    <x v="0"/>
    <s v="Alex"/>
    <n v="23"/>
    <x v="9"/>
    <n v="3548"/>
    <x v="880"/>
    <x v="853"/>
    <s v="Dolls &amp; Accessories"/>
    <s v="Doll Accessories"/>
    <x v="14"/>
    <n v="1"/>
    <n v="749.5"/>
    <m/>
    <x v="4838"/>
  </r>
  <r>
    <n v="7247"/>
    <n v="7298"/>
    <n v="3"/>
    <x v="0"/>
    <s v="Alex"/>
    <n v="23"/>
    <x v="9"/>
    <n v="3388"/>
    <x v="97"/>
    <x v="95"/>
    <s v="Surprise"/>
    <s v="Ball"/>
    <x v="5"/>
    <n v="1"/>
    <n v="299.5"/>
    <m/>
    <x v="4838"/>
  </r>
  <r>
    <n v="7248"/>
    <n v="7299"/>
    <n v="1"/>
    <x v="1"/>
    <s v="Cairo"/>
    <n v="2"/>
    <x v="5"/>
    <n v="3277"/>
    <x v="235"/>
    <x v="227"/>
    <s v="Games"/>
    <s v="Card Game"/>
    <x v="9"/>
    <n v="1"/>
    <n v="75"/>
    <m/>
    <x v="4839"/>
  </r>
  <r>
    <n v="7249"/>
    <n v="7299"/>
    <n v="3"/>
    <x v="0"/>
    <s v="Alex"/>
    <n v="1"/>
    <x v="20"/>
    <n v="412"/>
    <x v="281"/>
    <x v="269"/>
    <s v="Action Figure"/>
    <s v="Figures"/>
    <x v="53"/>
    <n v="1"/>
    <n v="97.5"/>
    <m/>
    <x v="4840"/>
  </r>
  <r>
    <n v="7250"/>
    <n v="7299"/>
    <n v="3"/>
    <x v="0"/>
    <s v="Alex"/>
    <n v="1"/>
    <x v="20"/>
    <n v="475"/>
    <x v="217"/>
    <x v="211"/>
    <s v="Surprise"/>
    <s v="Ball"/>
    <x v="53"/>
    <n v="1"/>
    <n v="50"/>
    <m/>
    <x v="4840"/>
  </r>
  <r>
    <n v="7251"/>
    <n v="7302"/>
    <n v="3"/>
    <x v="0"/>
    <s v="Alex"/>
    <n v="1"/>
    <x v="20"/>
    <n v="2807"/>
    <x v="607"/>
    <x v="584"/>
    <s v="Dolls &amp; Accessories"/>
    <s v="Doll Accessories"/>
    <x v="52"/>
    <n v="1"/>
    <n v="275"/>
    <m/>
    <x v="4841"/>
  </r>
  <r>
    <n v="7252"/>
    <n v="7303"/>
    <n v="1"/>
    <x v="1"/>
    <s v="Cairo"/>
    <n v="15"/>
    <x v="1"/>
    <n v="4"/>
    <x v="154"/>
    <x v="151"/>
    <s v="Plush &amp; Soft Toys"/>
    <s v="Non Battery"/>
    <x v="4"/>
    <n v="1"/>
    <n v="149.5"/>
    <m/>
    <x v="4842"/>
  </r>
  <r>
    <n v="7253"/>
    <n v="7303"/>
    <n v="1"/>
    <x v="1"/>
    <s v="Cairo"/>
    <n v="15"/>
    <x v="1"/>
    <n v="2855"/>
    <x v="616"/>
    <x v="592"/>
    <s v="Fashion"/>
    <s v="Accessories"/>
    <x v="43"/>
    <n v="2"/>
    <n v="350"/>
    <m/>
    <x v="4842"/>
  </r>
  <r>
    <n v="7254"/>
    <n v="7303"/>
    <n v="3"/>
    <x v="0"/>
    <s v="Alex"/>
    <n v="23"/>
    <x v="9"/>
    <n v="458"/>
    <x v="212"/>
    <x v="207"/>
    <s v="Games"/>
    <s v="Card Game"/>
    <x v="53"/>
    <n v="1"/>
    <n v="200"/>
    <m/>
    <x v="4843"/>
  </r>
  <r>
    <n v="7255"/>
    <n v="7306"/>
    <n v="3"/>
    <x v="0"/>
    <s v="Alex"/>
    <n v="13"/>
    <x v="21"/>
    <n v="391"/>
    <x v="298"/>
    <x v="285"/>
    <s v="Games"/>
    <s v="Card Game"/>
    <x v="53"/>
    <n v="1"/>
    <n v="125"/>
    <m/>
    <x v="4844"/>
  </r>
  <r>
    <n v="7256"/>
    <n v="7307"/>
    <n v="1"/>
    <x v="1"/>
    <s v="Cairo"/>
    <n v="15"/>
    <x v="1"/>
    <n v="2851"/>
    <x v="833"/>
    <x v="807"/>
    <s v="Role Play"/>
    <s v="Pets"/>
    <x v="47"/>
    <n v="1"/>
    <n v="637.5"/>
    <m/>
    <x v="4845"/>
  </r>
  <r>
    <n v="7257"/>
    <n v="7307"/>
    <n v="3"/>
    <x v="0"/>
    <s v="Alex"/>
    <n v="19"/>
    <x v="12"/>
    <n v="470"/>
    <x v="215"/>
    <x v="209"/>
    <s v="Games"/>
    <s v="Yoyo"/>
    <x v="53"/>
    <n v="1"/>
    <n v="20"/>
    <m/>
    <x v="4846"/>
  </r>
  <r>
    <n v="7258"/>
    <n v="7308"/>
    <n v="1"/>
    <x v="1"/>
    <s v="Cairo"/>
    <n v="10"/>
    <x v="7"/>
    <n v="3261"/>
    <x v="173"/>
    <x v="170"/>
    <s v="Games"/>
    <s v="Board Game"/>
    <x v="9"/>
    <n v="1"/>
    <n v="82.5"/>
    <m/>
    <x v="4847"/>
  </r>
  <r>
    <n v="7259"/>
    <n v="7309"/>
    <n v="1"/>
    <x v="1"/>
    <s v="Cairo"/>
    <n v="9"/>
    <x v="16"/>
    <n v="3356"/>
    <x v="548"/>
    <x v="526"/>
    <s v="Dolls &amp; Accessories"/>
    <s v="Fashion Doll"/>
    <x v="5"/>
    <n v="1"/>
    <n v="725"/>
    <m/>
    <x v="4848"/>
  </r>
  <r>
    <n v="7260"/>
    <n v="7309"/>
    <n v="3"/>
    <x v="0"/>
    <s v="Alex"/>
    <n v="19"/>
    <x v="12"/>
    <n v="2863"/>
    <x v="73"/>
    <x v="71"/>
    <s v="Plush &amp; Soft Toys"/>
    <s v="Non Battery"/>
    <x v="18"/>
    <n v="1"/>
    <n v="275"/>
    <m/>
    <x v="4849"/>
  </r>
  <r>
    <n v="7261"/>
    <n v="7309"/>
    <n v="3"/>
    <x v="0"/>
    <s v="Alex"/>
    <n v="19"/>
    <x v="12"/>
    <n v="2862"/>
    <x v="24"/>
    <x v="24"/>
    <s v="Plush &amp; Soft Toys"/>
    <s v="Non Battery"/>
    <x v="18"/>
    <n v="1"/>
    <n v="275"/>
    <m/>
    <x v="4849"/>
  </r>
  <r>
    <n v="7262"/>
    <n v="7312"/>
    <n v="1"/>
    <x v="1"/>
    <s v="Cairo"/>
    <n v="11"/>
    <x v="8"/>
    <n v="4028"/>
    <x v="282"/>
    <x v="270"/>
    <s v="Games"/>
    <s v="Card Game"/>
    <x v="59"/>
    <n v="36"/>
    <n v="1710"/>
    <m/>
    <x v="4850"/>
  </r>
  <r>
    <n v="7263"/>
    <n v="7312"/>
    <n v="3"/>
    <x v="0"/>
    <s v="Alex"/>
    <n v="13"/>
    <x v="21"/>
    <n v="3263"/>
    <x v="167"/>
    <x v="164"/>
    <s v="Games"/>
    <s v="Board Game"/>
    <x v="9"/>
    <n v="1"/>
    <n v="112.5"/>
    <m/>
    <x v="4851"/>
  </r>
  <r>
    <n v="7264"/>
    <n v="7314"/>
    <n v="3"/>
    <x v="0"/>
    <s v="Alex"/>
    <n v="13"/>
    <x v="21"/>
    <n v="4090"/>
    <x v="48"/>
    <x v="48"/>
    <s v="Clay"/>
    <s v="Dough"/>
    <x v="12"/>
    <n v="1"/>
    <n v="47.5"/>
    <m/>
    <x v="4852"/>
  </r>
  <r>
    <n v="7265"/>
    <n v="7315"/>
    <n v="1"/>
    <x v="1"/>
    <s v="Cairo"/>
    <n v="5"/>
    <x v="10"/>
    <n v="4028"/>
    <x v="282"/>
    <x v="270"/>
    <s v="Games"/>
    <s v="Card Game"/>
    <x v="59"/>
    <n v="1"/>
    <n v="47.5"/>
    <m/>
    <x v="4853"/>
  </r>
  <r>
    <n v="7266"/>
    <n v="7316"/>
    <n v="1"/>
    <x v="1"/>
    <s v="Cairo"/>
    <n v="5"/>
    <x v="10"/>
    <n v="2165"/>
    <x v="443"/>
    <x v="422"/>
    <s v="Games"/>
    <s v="Board Game"/>
    <x v="30"/>
    <n v="1"/>
    <n v="100"/>
    <m/>
    <x v="4854"/>
  </r>
  <r>
    <n v="7267"/>
    <n v="7317"/>
    <n v="1"/>
    <x v="1"/>
    <s v="Cairo"/>
    <n v="5"/>
    <x v="10"/>
    <n v="3297"/>
    <x v="554"/>
    <x v="532"/>
    <s v="Education &amp; Learning"/>
    <s v="Puzzle"/>
    <x v="9"/>
    <n v="1"/>
    <n v="47.5"/>
    <m/>
    <x v="4855"/>
  </r>
  <r>
    <n v="7268"/>
    <n v="7317"/>
    <n v="3"/>
    <x v="0"/>
    <s v="Alex"/>
    <n v="13"/>
    <x v="21"/>
    <n v="465"/>
    <x v="242"/>
    <x v="232"/>
    <s v="Games"/>
    <s v="Card Game"/>
    <x v="53"/>
    <n v="1"/>
    <n v="25"/>
    <m/>
    <x v="4856"/>
  </r>
  <r>
    <n v="7269"/>
    <n v="7317"/>
    <n v="3"/>
    <x v="0"/>
    <s v="Alex"/>
    <n v="13"/>
    <x v="21"/>
    <n v="392"/>
    <x v="260"/>
    <x v="248"/>
    <s v="Games"/>
    <s v="Card Game"/>
    <x v="53"/>
    <n v="1"/>
    <n v="75"/>
    <m/>
    <x v="4856"/>
  </r>
  <r>
    <n v="7270"/>
    <n v="7318"/>
    <n v="1"/>
    <x v="1"/>
    <s v="Cairo"/>
    <n v="10"/>
    <x v="7"/>
    <n v="2769"/>
    <x v="472"/>
    <x v="451"/>
    <s v="Education &amp; Learning"/>
    <s v="Art &amp; Craft"/>
    <x v="49"/>
    <n v="1"/>
    <n v="325"/>
    <m/>
    <x v="4857"/>
  </r>
  <r>
    <n v="7271"/>
    <n v="7318"/>
    <n v="3"/>
    <x v="0"/>
    <s v="Alex"/>
    <n v="19"/>
    <x v="12"/>
    <n v="4201"/>
    <x v="857"/>
    <x v="831"/>
    <s v="F&amp;B"/>
    <s v="Food"/>
    <x v="35"/>
    <n v="1"/>
    <n v="2.5"/>
    <m/>
    <x v="4858"/>
  </r>
  <r>
    <n v="7272"/>
    <n v="7318"/>
    <n v="3"/>
    <x v="0"/>
    <s v="Alex"/>
    <n v="19"/>
    <x v="12"/>
    <n v="470"/>
    <x v="215"/>
    <x v="209"/>
    <s v="Games"/>
    <s v="Yoyo"/>
    <x v="53"/>
    <n v="1"/>
    <n v="20"/>
    <m/>
    <x v="4858"/>
  </r>
  <r>
    <n v="7273"/>
    <n v="7321"/>
    <n v="1"/>
    <x v="1"/>
    <s v="Cairo"/>
    <n v="5"/>
    <x v="10"/>
    <n v="16"/>
    <x v="57"/>
    <x v="57"/>
    <s v="Surprise"/>
    <s v="Egg"/>
    <x v="26"/>
    <n v="1"/>
    <n v="225"/>
    <m/>
    <x v="4859"/>
  </r>
  <r>
    <n v="7274"/>
    <n v="7322"/>
    <n v="3"/>
    <x v="0"/>
    <s v="Alex"/>
    <n v="19"/>
    <x v="12"/>
    <n v="4025"/>
    <x v="287"/>
    <x v="274"/>
    <s v="Games"/>
    <s v="Card Game"/>
    <x v="59"/>
    <n v="1"/>
    <n v="175"/>
    <m/>
    <x v="4860"/>
  </r>
  <r>
    <n v="7275"/>
    <n v="7324"/>
    <n v="3"/>
    <x v="0"/>
    <s v="Alex"/>
    <n v="19"/>
    <x v="12"/>
    <n v="459"/>
    <x v="228"/>
    <x v="207"/>
    <s v="Games"/>
    <s v="Card Game"/>
    <x v="53"/>
    <n v="1"/>
    <n v="150"/>
    <m/>
    <x v="4861"/>
  </r>
  <r>
    <n v="7276"/>
    <n v="7325"/>
    <n v="1"/>
    <x v="1"/>
    <s v="Cairo"/>
    <n v="5"/>
    <x v="10"/>
    <n v="18"/>
    <x v="67"/>
    <x v="65"/>
    <s v="Surprise"/>
    <s v="Egg"/>
    <x v="29"/>
    <n v="1"/>
    <n v="725"/>
    <m/>
    <x v="4862"/>
  </r>
  <r>
    <n v="7277"/>
    <n v="7325"/>
    <n v="1"/>
    <x v="1"/>
    <s v="Cairo"/>
    <n v="15"/>
    <x v="1"/>
    <n v="470"/>
    <x v="215"/>
    <x v="209"/>
    <s v="Games"/>
    <s v="Yoyo"/>
    <x v="53"/>
    <n v="1"/>
    <n v="20"/>
    <m/>
    <x v="4862"/>
  </r>
  <r>
    <n v="7278"/>
    <n v="7327"/>
    <n v="3"/>
    <x v="0"/>
    <s v="Alex"/>
    <n v="19"/>
    <x v="12"/>
    <n v="3645"/>
    <x v="834"/>
    <x v="808"/>
    <s v="Dolls &amp; Accessories"/>
    <s v="Doll"/>
    <x v="34"/>
    <n v="1"/>
    <n v="749.5"/>
    <m/>
    <x v="4863"/>
  </r>
  <r>
    <n v="7279"/>
    <n v="7328"/>
    <n v="3"/>
    <x v="0"/>
    <s v="Alex"/>
    <n v="19"/>
    <x v="12"/>
    <n v="2757"/>
    <x v="146"/>
    <x v="143"/>
    <s v="Clay"/>
    <s v="Slime"/>
    <x v="46"/>
    <n v="1"/>
    <n v="297.5"/>
    <m/>
    <x v="4864"/>
  </r>
  <r>
    <n v="7280"/>
    <n v="7329"/>
    <n v="1"/>
    <x v="1"/>
    <s v="Cairo"/>
    <n v="11"/>
    <x v="8"/>
    <n v="458"/>
    <x v="212"/>
    <x v="207"/>
    <s v="Games"/>
    <s v="Card Game"/>
    <x v="53"/>
    <n v="1"/>
    <n v="200"/>
    <m/>
    <x v="4865"/>
  </r>
  <r>
    <n v="7281"/>
    <n v="7329"/>
    <n v="1"/>
    <x v="1"/>
    <s v="Cairo"/>
    <n v="11"/>
    <x v="8"/>
    <n v="467"/>
    <x v="223"/>
    <x v="216"/>
    <s v="Games"/>
    <s v="Card Game"/>
    <x v="53"/>
    <n v="1"/>
    <n v="150"/>
    <m/>
    <x v="4865"/>
  </r>
  <r>
    <n v="7282"/>
    <n v="7332"/>
    <n v="1"/>
    <x v="1"/>
    <s v="Cairo"/>
    <n v="5"/>
    <x v="10"/>
    <n v="444"/>
    <x v="344"/>
    <x v="329"/>
    <s v="Action Figure"/>
    <s v="Figures"/>
    <x v="55"/>
    <n v="1"/>
    <n v="150"/>
    <m/>
    <x v="4866"/>
  </r>
  <r>
    <n v="7283"/>
    <n v="7333"/>
    <n v="3"/>
    <x v="0"/>
    <s v="Alex"/>
    <n v="19"/>
    <x v="12"/>
    <n v="2792"/>
    <x v="135"/>
    <x v="133"/>
    <s v="Education &amp; Learning"/>
    <s v="Art &amp; Craft"/>
    <x v="44"/>
    <n v="1"/>
    <n v="300"/>
    <m/>
    <x v="4867"/>
  </r>
  <r>
    <n v="7284"/>
    <n v="7334"/>
    <n v="3"/>
    <x v="0"/>
    <s v="Alex"/>
    <n v="19"/>
    <x v="12"/>
    <n v="623"/>
    <x v="169"/>
    <x v="166"/>
    <s v="Guns"/>
    <s v="Gun"/>
    <x v="8"/>
    <n v="1"/>
    <n v="225"/>
    <m/>
    <x v="4868"/>
  </r>
  <r>
    <n v="7285"/>
    <n v="7335"/>
    <n v="3"/>
    <x v="0"/>
    <s v="Alex"/>
    <n v="19"/>
    <x v="12"/>
    <n v="76"/>
    <x v="50"/>
    <x v="50"/>
    <s v="Education &amp; Learning"/>
    <s v="Art &amp; Craft"/>
    <x v="25"/>
    <n v="1"/>
    <n v="39.5"/>
    <m/>
    <x v="4869"/>
  </r>
  <r>
    <n v="7286"/>
    <n v="7336"/>
    <n v="3"/>
    <x v="0"/>
    <s v="Alex"/>
    <n v="19"/>
    <x v="12"/>
    <n v="40"/>
    <x v="881"/>
    <x v="854"/>
    <s v="Action Figure"/>
    <s v="Set"/>
    <x v="80"/>
    <n v="1"/>
    <n v="430"/>
    <m/>
    <x v="4870"/>
  </r>
  <r>
    <n v="7287"/>
    <n v="7336"/>
    <n v="3"/>
    <x v="0"/>
    <s v="Alex"/>
    <n v="19"/>
    <x v="12"/>
    <n v="3384"/>
    <x v="882"/>
    <x v="855"/>
    <s v="Dolls &amp; Accessories"/>
    <s v="Doll House &amp; Play set"/>
    <x v="5"/>
    <n v="1"/>
    <n v="437.5"/>
    <m/>
    <x v="4870"/>
  </r>
  <r>
    <n v="7288"/>
    <n v="7338"/>
    <n v="3"/>
    <x v="0"/>
    <s v="Alex"/>
    <n v="13"/>
    <x v="21"/>
    <n v="642"/>
    <x v="291"/>
    <x v="278"/>
    <s v="Guns"/>
    <s v="Gun"/>
    <x v="8"/>
    <n v="1"/>
    <n v="997.5"/>
    <m/>
    <x v="4871"/>
  </r>
  <r>
    <n v="7289"/>
    <n v="7339"/>
    <n v="3"/>
    <x v="0"/>
    <s v="Alex"/>
    <n v="1"/>
    <x v="20"/>
    <n v="4235"/>
    <x v="109"/>
    <x v="107"/>
    <s v="F&amp;B"/>
    <s v="Food"/>
    <x v="35"/>
    <n v="1"/>
    <n v="2.5"/>
    <m/>
    <x v="4872"/>
  </r>
  <r>
    <n v="7290"/>
    <n v="7341"/>
    <n v="3"/>
    <x v="0"/>
    <s v="Alex"/>
    <n v="13"/>
    <x v="21"/>
    <n v="672"/>
    <x v="5"/>
    <x v="5"/>
    <s v="Plush &amp; Soft Toys"/>
    <s v="Non Battery"/>
    <x v="4"/>
    <n v="1"/>
    <n v="149.5"/>
    <m/>
    <x v="4873"/>
  </r>
  <r>
    <n v="7291"/>
    <n v="7341"/>
    <n v="3"/>
    <x v="0"/>
    <s v="Alex"/>
    <n v="13"/>
    <x v="21"/>
    <n v="7"/>
    <x v="477"/>
    <x v="455"/>
    <s v="Plush &amp; Soft Toys"/>
    <s v="Non Battery"/>
    <x v="4"/>
    <n v="1"/>
    <n v="149.5"/>
    <m/>
    <x v="4873"/>
  </r>
  <r>
    <n v="7292"/>
    <n v="7342"/>
    <n v="3"/>
    <x v="0"/>
    <s v="Alex"/>
    <n v="13"/>
    <x v="21"/>
    <n v="4078"/>
    <x v="9"/>
    <x v="9"/>
    <s v="Add-ons"/>
    <s v="Battery"/>
    <x v="7"/>
    <n v="1"/>
    <n v="49.5"/>
    <m/>
    <x v="4874"/>
  </r>
  <r>
    <n v="7293"/>
    <n v="7343"/>
    <n v="3"/>
    <x v="0"/>
    <s v="Alex"/>
    <n v="13"/>
    <x v="21"/>
    <n v="458"/>
    <x v="212"/>
    <x v="207"/>
    <s v="Games"/>
    <s v="Card Game"/>
    <x v="53"/>
    <n v="1"/>
    <n v="200"/>
    <m/>
    <x v="4875"/>
  </r>
  <r>
    <n v="7294"/>
    <n v="7345"/>
    <n v="3"/>
    <x v="0"/>
    <s v="Alex"/>
    <n v="13"/>
    <x v="21"/>
    <n v="672"/>
    <x v="5"/>
    <x v="5"/>
    <s v="Plush &amp; Soft Toys"/>
    <s v="Non Battery"/>
    <x v="4"/>
    <n v="1"/>
    <n v="149.5"/>
    <m/>
    <x v="4876"/>
  </r>
  <r>
    <n v="7295"/>
    <n v="7345"/>
    <n v="3"/>
    <x v="0"/>
    <s v="Alex"/>
    <n v="13"/>
    <x v="21"/>
    <n v="4235"/>
    <x v="109"/>
    <x v="107"/>
    <s v="F&amp;B"/>
    <s v="Food"/>
    <x v="35"/>
    <n v="2"/>
    <n v="5"/>
    <m/>
    <x v="4876"/>
  </r>
  <r>
    <n v="7296"/>
    <n v="7346"/>
    <n v="3"/>
    <x v="0"/>
    <s v="Alex"/>
    <n v="13"/>
    <x v="21"/>
    <n v="4028"/>
    <x v="282"/>
    <x v="270"/>
    <s v="Games"/>
    <s v="Card Game"/>
    <x v="59"/>
    <n v="1"/>
    <n v="45"/>
    <m/>
    <x v="4877"/>
  </r>
  <r>
    <n v="7297"/>
    <n v="7347"/>
    <n v="3"/>
    <x v="0"/>
    <s v="Alex"/>
    <n v="13"/>
    <x v="21"/>
    <n v="3399"/>
    <x v="191"/>
    <x v="186"/>
    <s v="Surprise"/>
    <s v="Ball"/>
    <x v="5"/>
    <n v="1"/>
    <n v="375"/>
    <m/>
    <x v="4878"/>
  </r>
  <r>
    <n v="7298"/>
    <n v="7349"/>
    <n v="1"/>
    <x v="1"/>
    <s v="Cairo"/>
    <n v="3"/>
    <x v="17"/>
    <n v="414"/>
    <x v="534"/>
    <x v="512"/>
    <s v="Surprise"/>
    <s v="Egg"/>
    <x v="5"/>
    <n v="2"/>
    <n v="50"/>
    <m/>
    <x v="4879"/>
  </r>
  <r>
    <n v="7299"/>
    <n v="7349"/>
    <n v="3"/>
    <x v="0"/>
    <s v="Alex"/>
    <n v="13"/>
    <x v="21"/>
    <n v="4090"/>
    <x v="48"/>
    <x v="48"/>
    <s v="Clay"/>
    <s v="Dough"/>
    <x v="12"/>
    <n v="-1"/>
    <n v="-47.5"/>
    <s v=" Customer Change His Mind (UOD)"/>
    <x v="4880"/>
  </r>
  <r>
    <n v="7300"/>
    <n v="7350"/>
    <n v="1"/>
    <x v="1"/>
    <s v="Cairo"/>
    <n v="3"/>
    <x v="17"/>
    <n v="460"/>
    <x v="241"/>
    <x v="207"/>
    <s v="Games"/>
    <s v="Card Game"/>
    <x v="53"/>
    <n v="1"/>
    <n v="75"/>
    <m/>
    <x v="4881"/>
  </r>
  <r>
    <n v="7301"/>
    <n v="7351"/>
    <n v="1"/>
    <x v="1"/>
    <s v="Cairo"/>
    <n v="3"/>
    <x v="17"/>
    <n v="4091"/>
    <x v="81"/>
    <x v="79"/>
    <s v="Clay"/>
    <s v="Dough"/>
    <x v="12"/>
    <n v="1"/>
    <n v="25"/>
    <m/>
    <x v="4882"/>
  </r>
  <r>
    <n v="7302"/>
    <n v="7351"/>
    <n v="1"/>
    <x v="1"/>
    <s v="Cairo"/>
    <n v="3"/>
    <x v="17"/>
    <n v="4090"/>
    <x v="48"/>
    <x v="48"/>
    <s v="Clay"/>
    <s v="Dough"/>
    <x v="12"/>
    <n v="2"/>
    <n v="95"/>
    <m/>
    <x v="4882"/>
  </r>
  <r>
    <n v="7303"/>
    <n v="7353"/>
    <n v="1"/>
    <x v="1"/>
    <s v="Cairo"/>
    <n v="3"/>
    <x v="17"/>
    <n v="4087"/>
    <x v="51"/>
    <x v="51"/>
    <s v="Clay"/>
    <s v="Dough"/>
    <x v="12"/>
    <n v="1"/>
    <n v="10"/>
    <m/>
    <x v="4883"/>
  </r>
  <r>
    <n v="7304"/>
    <n v="7357"/>
    <n v="3"/>
    <x v="0"/>
    <s v="Alex"/>
    <n v="19"/>
    <x v="12"/>
    <n v="463"/>
    <x v="227"/>
    <x v="220"/>
    <s v="Games"/>
    <s v="Card Game"/>
    <x v="53"/>
    <n v="1"/>
    <n v="75"/>
    <m/>
    <x v="4884"/>
  </r>
  <r>
    <n v="7305"/>
    <n v="7357"/>
    <n v="3"/>
    <x v="0"/>
    <s v="Alex"/>
    <n v="19"/>
    <x v="12"/>
    <n v="388"/>
    <x v="564"/>
    <x v="542"/>
    <s v="Games"/>
    <s v="Card Game"/>
    <x v="53"/>
    <n v="1"/>
    <n v="150"/>
    <m/>
    <x v="4884"/>
  </r>
  <r>
    <n v="7306"/>
    <n v="7358"/>
    <n v="1"/>
    <x v="1"/>
    <s v="Cairo"/>
    <n v="10"/>
    <x v="7"/>
    <n v="3372"/>
    <x v="363"/>
    <x v="347"/>
    <s v="Dolls &amp; Accessories"/>
    <s v="Doll House &amp; Play set"/>
    <x v="5"/>
    <n v="1"/>
    <n v="347.5"/>
    <m/>
    <x v="4885"/>
  </r>
  <r>
    <n v="7307"/>
    <n v="7358"/>
    <n v="1"/>
    <x v="1"/>
    <s v="Cairo"/>
    <n v="10"/>
    <x v="7"/>
    <n v="3384"/>
    <x v="882"/>
    <x v="855"/>
    <s v="Dolls &amp; Accessories"/>
    <s v="Doll House &amp; Play set"/>
    <x v="5"/>
    <n v="1"/>
    <n v="437.5"/>
    <m/>
    <x v="4885"/>
  </r>
  <r>
    <n v="7308"/>
    <n v="7358"/>
    <n v="1"/>
    <x v="1"/>
    <s v="Cairo"/>
    <n v="10"/>
    <x v="7"/>
    <n v="3462"/>
    <x v="88"/>
    <x v="86"/>
    <s v="Surprise"/>
    <s v="Box"/>
    <x v="5"/>
    <n v="1"/>
    <n v="250"/>
    <m/>
    <x v="4885"/>
  </r>
  <r>
    <n v="7309"/>
    <n v="7358"/>
    <n v="1"/>
    <x v="1"/>
    <s v="Cairo"/>
    <n v="10"/>
    <x v="7"/>
    <n v="2854"/>
    <x v="555"/>
    <x v="533"/>
    <s v="Fashion"/>
    <s v="Accessories"/>
    <x v="43"/>
    <n v="1"/>
    <n v="175"/>
    <m/>
    <x v="4885"/>
  </r>
  <r>
    <n v="7310"/>
    <n v="7359"/>
    <n v="3"/>
    <x v="0"/>
    <s v="Alex"/>
    <n v="13"/>
    <x v="21"/>
    <n v="468"/>
    <x v="211"/>
    <x v="206"/>
    <s v="Games"/>
    <s v="Card Game"/>
    <x v="53"/>
    <n v="1"/>
    <n v="125"/>
    <m/>
    <x v="4886"/>
  </r>
  <r>
    <n v="7311"/>
    <n v="7359"/>
    <n v="3"/>
    <x v="0"/>
    <s v="Alex"/>
    <n v="13"/>
    <x v="21"/>
    <n v="4092"/>
    <x v="16"/>
    <x v="16"/>
    <s v="Clay"/>
    <s v="Dough"/>
    <x v="12"/>
    <n v="1"/>
    <n v="25"/>
    <m/>
    <x v="4886"/>
  </r>
  <r>
    <n v="7312"/>
    <n v="7362"/>
    <n v="3"/>
    <x v="0"/>
    <s v="Alex"/>
    <n v="1"/>
    <x v="20"/>
    <n v="468"/>
    <x v="211"/>
    <x v="206"/>
    <s v="Games"/>
    <s v="Card Game"/>
    <x v="53"/>
    <n v="1"/>
    <n v="125"/>
    <m/>
    <x v="4887"/>
  </r>
  <r>
    <n v="7313"/>
    <n v="7362"/>
    <n v="3"/>
    <x v="0"/>
    <s v="Alex"/>
    <n v="1"/>
    <x v="20"/>
    <n v="4028"/>
    <x v="282"/>
    <x v="270"/>
    <s v="Games"/>
    <s v="Card Game"/>
    <x v="59"/>
    <n v="1"/>
    <n v="45"/>
    <m/>
    <x v="4887"/>
  </r>
  <r>
    <n v="7314"/>
    <n v="7363"/>
    <n v="3"/>
    <x v="0"/>
    <s v="Alex"/>
    <n v="13"/>
    <x v="21"/>
    <n v="4247"/>
    <x v="883"/>
    <x v="856"/>
    <s v="Education &amp; Learning"/>
    <s v="Puzzle"/>
    <x v="88"/>
    <n v="1"/>
    <n v="35"/>
    <m/>
    <x v="4888"/>
  </r>
  <r>
    <n v="7315"/>
    <n v="7363"/>
    <n v="3"/>
    <x v="0"/>
    <s v="Alex"/>
    <n v="13"/>
    <x v="21"/>
    <n v="3682"/>
    <x v="884"/>
    <x v="857"/>
    <s v="Education &amp; Learning"/>
    <s v="Meccano Junior"/>
    <x v="51"/>
    <n v="1"/>
    <n v="599.5"/>
    <m/>
    <x v="4888"/>
  </r>
  <r>
    <n v="7316"/>
    <n v="7363"/>
    <n v="3"/>
    <x v="0"/>
    <s v="Alex"/>
    <n v="13"/>
    <x v="21"/>
    <n v="679"/>
    <x v="499"/>
    <x v="477"/>
    <s v="Education &amp; Learning"/>
    <s v="Art &amp; Craft"/>
    <x v="3"/>
    <n v="1"/>
    <n v="212.5"/>
    <m/>
    <x v="4888"/>
  </r>
  <r>
    <n v="7317"/>
    <n v="7364"/>
    <n v="1"/>
    <x v="1"/>
    <s v="Cairo"/>
    <n v="15"/>
    <x v="1"/>
    <n v="2754"/>
    <x v="458"/>
    <x v="437"/>
    <s v="Clay"/>
    <s v="Slime"/>
    <x v="46"/>
    <n v="1"/>
    <n v="275"/>
    <m/>
    <x v="4889"/>
  </r>
  <r>
    <n v="7318"/>
    <n v="7365"/>
    <n v="3"/>
    <x v="0"/>
    <s v="Alex"/>
    <n v="1"/>
    <x v="20"/>
    <n v="2792"/>
    <x v="135"/>
    <x v="133"/>
    <s v="Education &amp; Learning"/>
    <s v="Art &amp; Craft"/>
    <x v="44"/>
    <n v="1"/>
    <n v="300"/>
    <m/>
    <x v="4890"/>
  </r>
  <r>
    <n v="7319"/>
    <n v="7368"/>
    <n v="3"/>
    <x v="0"/>
    <s v="Alex"/>
    <n v="19"/>
    <x v="12"/>
    <n v="476"/>
    <x v="206"/>
    <x v="202"/>
    <s v="Games"/>
    <s v="Card Game"/>
    <x v="53"/>
    <n v="1"/>
    <n v="30"/>
    <m/>
    <x v="4891"/>
  </r>
  <r>
    <n v="7320"/>
    <n v="7368"/>
    <n v="3"/>
    <x v="0"/>
    <s v="Alex"/>
    <n v="19"/>
    <x v="12"/>
    <n v="3719"/>
    <x v="15"/>
    <x v="15"/>
    <s v="Surprise"/>
    <s v="Box"/>
    <x v="11"/>
    <n v="1"/>
    <n v="100"/>
    <m/>
    <x v="4891"/>
  </r>
  <r>
    <n v="7321"/>
    <n v="7370"/>
    <n v="1"/>
    <x v="1"/>
    <s v="Cairo"/>
    <n v="11"/>
    <x v="8"/>
    <n v="4028"/>
    <x v="282"/>
    <x v="270"/>
    <s v="Games"/>
    <s v="Card Game"/>
    <x v="59"/>
    <n v="1"/>
    <n v="47.5"/>
    <m/>
    <x v="4892"/>
  </r>
  <r>
    <n v="7322"/>
    <n v="7370"/>
    <n v="3"/>
    <x v="0"/>
    <s v="Alex"/>
    <n v="13"/>
    <x v="21"/>
    <n v="4242"/>
    <x v="885"/>
    <x v="858"/>
    <s v="Action Figure"/>
    <s v="Set"/>
    <x v="88"/>
    <n v="1"/>
    <n v="497.5"/>
    <m/>
    <x v="4893"/>
  </r>
  <r>
    <n v="7323"/>
    <n v="7371"/>
    <n v="3"/>
    <x v="0"/>
    <s v="Alex"/>
    <n v="13"/>
    <x v="21"/>
    <n v="18"/>
    <x v="67"/>
    <x v="65"/>
    <s v="Surprise"/>
    <s v="Egg"/>
    <x v="29"/>
    <n v="1"/>
    <n v="725"/>
    <m/>
    <x v="4894"/>
  </r>
  <r>
    <n v="7324"/>
    <n v="7371"/>
    <n v="3"/>
    <x v="0"/>
    <s v="Alex"/>
    <n v="13"/>
    <x v="21"/>
    <n v="2840"/>
    <x v="207"/>
    <x v="203"/>
    <s v="Action Figure"/>
    <s v="Figures"/>
    <x v="22"/>
    <n v="1"/>
    <n v="600"/>
    <m/>
    <x v="4894"/>
  </r>
  <r>
    <n v="7325"/>
    <n v="7371"/>
    <n v="3"/>
    <x v="0"/>
    <s v="Alex"/>
    <n v="13"/>
    <x v="21"/>
    <n v="3419"/>
    <x v="87"/>
    <x v="85"/>
    <s v="Surprise"/>
    <s v="Ball"/>
    <x v="5"/>
    <n v="1"/>
    <n v="287.5"/>
    <m/>
    <x v="4894"/>
  </r>
  <r>
    <n v="7326"/>
    <n v="7371"/>
    <n v="3"/>
    <x v="0"/>
    <s v="Alex"/>
    <n v="13"/>
    <x v="21"/>
    <n v="474"/>
    <x v="246"/>
    <x v="211"/>
    <s v="Surprise"/>
    <s v="Ball"/>
    <x v="53"/>
    <n v="1"/>
    <n v="50"/>
    <m/>
    <x v="4894"/>
  </r>
  <r>
    <n v="7327"/>
    <n v="7371"/>
    <n v="3"/>
    <x v="0"/>
    <s v="Alex"/>
    <n v="13"/>
    <x v="21"/>
    <n v="4078"/>
    <x v="9"/>
    <x v="9"/>
    <s v="Add-ons"/>
    <s v="Battery"/>
    <x v="7"/>
    <n v="1"/>
    <n v="49.5"/>
    <m/>
    <x v="4894"/>
  </r>
  <r>
    <n v="7328"/>
    <n v="7374"/>
    <n v="1"/>
    <x v="1"/>
    <s v="Cairo"/>
    <n v="15"/>
    <x v="1"/>
    <n v="4079"/>
    <x v="422"/>
    <x v="402"/>
    <s v="Add-ons"/>
    <s v="Battery"/>
    <x v="7"/>
    <n v="1"/>
    <n v="25"/>
    <m/>
    <x v="4895"/>
  </r>
  <r>
    <n v="7329"/>
    <n v="7374"/>
    <n v="1"/>
    <x v="1"/>
    <s v="Cairo"/>
    <n v="15"/>
    <x v="1"/>
    <n v="4079"/>
    <x v="422"/>
    <x v="402"/>
    <s v="Add-ons"/>
    <s v="Battery"/>
    <x v="7"/>
    <n v="1"/>
    <n v="25"/>
    <m/>
    <x v="4895"/>
  </r>
  <r>
    <n v="7330"/>
    <n v="7375"/>
    <n v="3"/>
    <x v="0"/>
    <s v="Alex"/>
    <n v="19"/>
    <x v="12"/>
    <n v="1165"/>
    <x v="58"/>
    <x v="32"/>
    <s v="Vehicle - Parking &amp; Robots"/>
    <s v="Car"/>
    <x v="16"/>
    <n v="1"/>
    <n v="25"/>
    <m/>
    <x v="4896"/>
  </r>
  <r>
    <n v="7331"/>
    <n v="7375"/>
    <n v="3"/>
    <x v="0"/>
    <s v="Alex"/>
    <n v="19"/>
    <x v="12"/>
    <n v="4076"/>
    <x v="10"/>
    <x v="10"/>
    <s v="Add-ons"/>
    <s v="Battery"/>
    <x v="7"/>
    <n v="1"/>
    <n v="49.5"/>
    <m/>
    <x v="4896"/>
  </r>
  <r>
    <n v="7332"/>
    <n v="7377"/>
    <n v="1"/>
    <x v="1"/>
    <s v="Cairo"/>
    <n v="11"/>
    <x v="8"/>
    <n v="457"/>
    <x v="232"/>
    <x v="224"/>
    <s v="Plush &amp; Soft Toys"/>
    <s v="Non Battery"/>
    <x v="53"/>
    <n v="1"/>
    <n v="287.5"/>
    <m/>
    <x v="4897"/>
  </r>
  <r>
    <n v="7333"/>
    <n v="7377"/>
    <n v="3"/>
    <x v="0"/>
    <s v="Alex"/>
    <n v="13"/>
    <x v="21"/>
    <n v="4078"/>
    <x v="9"/>
    <x v="9"/>
    <s v="Add-ons"/>
    <s v="Battery"/>
    <x v="7"/>
    <n v="1"/>
    <n v="49.5"/>
    <m/>
    <x v="4898"/>
  </r>
  <r>
    <n v="7334"/>
    <n v="7379"/>
    <n v="3"/>
    <x v="0"/>
    <s v="Alex"/>
    <n v="23"/>
    <x v="9"/>
    <n v="672"/>
    <x v="5"/>
    <x v="5"/>
    <s v="Plush &amp; Soft Toys"/>
    <s v="Non Battery"/>
    <x v="4"/>
    <n v="1"/>
    <n v="149.5"/>
    <m/>
    <x v="4899"/>
  </r>
  <r>
    <n v="7335"/>
    <n v="7379"/>
    <n v="3"/>
    <x v="0"/>
    <s v="Alex"/>
    <n v="23"/>
    <x v="9"/>
    <n v="470"/>
    <x v="215"/>
    <x v="209"/>
    <s v="Games"/>
    <s v="Yoyo"/>
    <x v="53"/>
    <n v="1"/>
    <n v="20"/>
    <m/>
    <x v="4899"/>
  </r>
  <r>
    <n v="7336"/>
    <n v="7379"/>
    <n v="3"/>
    <x v="0"/>
    <s v="Alex"/>
    <n v="23"/>
    <x v="9"/>
    <n v="4078"/>
    <x v="9"/>
    <x v="9"/>
    <s v="Add-ons"/>
    <s v="Battery"/>
    <x v="7"/>
    <n v="1"/>
    <n v="49.5"/>
    <m/>
    <x v="4899"/>
  </r>
  <r>
    <n v="7337"/>
    <n v="7380"/>
    <n v="1"/>
    <x v="1"/>
    <s v="Cairo"/>
    <n v="11"/>
    <x v="8"/>
    <n v="3390"/>
    <x v="605"/>
    <x v="582"/>
    <s v="Dolls &amp; Accessories"/>
    <s v="Doll Accessories"/>
    <x v="48"/>
    <n v="1"/>
    <n v="175"/>
    <m/>
    <x v="4900"/>
  </r>
  <r>
    <n v="7338"/>
    <n v="7382"/>
    <n v="1"/>
    <x v="1"/>
    <s v="Cairo"/>
    <n v="11"/>
    <x v="8"/>
    <n v="4028"/>
    <x v="282"/>
    <x v="270"/>
    <s v="Games"/>
    <s v="Card Game"/>
    <x v="59"/>
    <n v="1"/>
    <n v="47.5"/>
    <m/>
    <x v="4901"/>
  </r>
  <r>
    <n v="7339"/>
    <n v="7382"/>
    <n v="1"/>
    <x v="1"/>
    <s v="Cairo"/>
    <n v="11"/>
    <x v="8"/>
    <n v="4028"/>
    <x v="282"/>
    <x v="270"/>
    <s v="Games"/>
    <s v="Card Game"/>
    <x v="59"/>
    <n v="1"/>
    <n v="47.5"/>
    <m/>
    <x v="4901"/>
  </r>
  <r>
    <n v="7340"/>
    <n v="7383"/>
    <n v="1"/>
    <x v="1"/>
    <s v="Cairo"/>
    <n v="11"/>
    <x v="8"/>
    <n v="3542"/>
    <x v="886"/>
    <x v="859"/>
    <s v="Plush &amp; Soft Toys"/>
    <s v="Non Battery"/>
    <x v="36"/>
    <n v="1"/>
    <n v="299.5"/>
    <m/>
    <x v="4902"/>
  </r>
  <r>
    <n v="7341"/>
    <n v="7384"/>
    <n v="3"/>
    <x v="0"/>
    <s v="Alex"/>
    <n v="23"/>
    <x v="9"/>
    <n v="463"/>
    <x v="227"/>
    <x v="220"/>
    <s v="Games"/>
    <s v="Card Game"/>
    <x v="53"/>
    <n v="1"/>
    <n v="75"/>
    <m/>
    <x v="4903"/>
  </r>
  <r>
    <n v="7342"/>
    <n v="7387"/>
    <n v="1"/>
    <x v="1"/>
    <s v="Cairo"/>
    <n v="11"/>
    <x v="8"/>
    <n v="413"/>
    <x v="415"/>
    <x v="396"/>
    <s v="Surprise"/>
    <s v="Egg"/>
    <x v="11"/>
    <n v="1"/>
    <n v="25"/>
    <m/>
    <x v="4904"/>
  </r>
  <r>
    <n v="7343"/>
    <n v="7393"/>
    <n v="1"/>
    <x v="1"/>
    <s v="Cairo"/>
    <n v="15"/>
    <x v="1"/>
    <n v="3719"/>
    <x v="15"/>
    <x v="15"/>
    <s v="Surprise"/>
    <s v="Box"/>
    <x v="11"/>
    <n v="1"/>
    <n v="100"/>
    <m/>
    <x v="4905"/>
  </r>
  <r>
    <n v="7344"/>
    <n v="7393"/>
    <n v="1"/>
    <x v="1"/>
    <s v="Cairo"/>
    <n v="15"/>
    <x v="1"/>
    <n v="470"/>
    <x v="215"/>
    <x v="209"/>
    <s v="Games"/>
    <s v="Yoyo"/>
    <x v="53"/>
    <n v="1"/>
    <n v="20"/>
    <m/>
    <x v="4905"/>
  </r>
  <r>
    <n v="7345"/>
    <n v="7393"/>
    <n v="1"/>
    <x v="1"/>
    <s v="Cairo"/>
    <n v="15"/>
    <x v="1"/>
    <n v="443"/>
    <x v="238"/>
    <x v="229"/>
    <s v="Action Figure"/>
    <s v="Figures"/>
    <x v="55"/>
    <n v="1"/>
    <n v="225"/>
    <m/>
    <x v="4905"/>
  </r>
  <r>
    <n v="7346"/>
    <n v="7394"/>
    <n v="3"/>
    <x v="0"/>
    <s v="Alex"/>
    <n v="7"/>
    <x v="19"/>
    <n v="4028"/>
    <x v="282"/>
    <x v="270"/>
    <s v="Games"/>
    <s v="Card Game"/>
    <x v="59"/>
    <n v="1"/>
    <n v="45"/>
    <m/>
    <x v="4906"/>
  </r>
  <r>
    <n v="7347"/>
    <n v="7396"/>
    <n v="1"/>
    <x v="1"/>
    <s v="Cairo"/>
    <n v="11"/>
    <x v="8"/>
    <n v="3373"/>
    <x v="699"/>
    <x v="347"/>
    <s v="Dolls &amp; Accessories"/>
    <s v="Doll House &amp; Play set"/>
    <x v="5"/>
    <n v="1"/>
    <n v="347.5"/>
    <m/>
    <x v="4907"/>
  </r>
  <r>
    <n v="7348"/>
    <n v="7396"/>
    <n v="1"/>
    <x v="1"/>
    <s v="Cairo"/>
    <n v="11"/>
    <x v="8"/>
    <n v="3372"/>
    <x v="363"/>
    <x v="347"/>
    <s v="Dolls &amp; Accessories"/>
    <s v="Doll House &amp; Play set"/>
    <x v="5"/>
    <n v="1"/>
    <n v="347.5"/>
    <m/>
    <x v="4907"/>
  </r>
  <r>
    <n v="7349"/>
    <n v="7396"/>
    <n v="3"/>
    <x v="0"/>
    <s v="Alex"/>
    <n v="23"/>
    <x v="9"/>
    <n v="4090"/>
    <x v="48"/>
    <x v="48"/>
    <s v="Clay"/>
    <s v="Dough"/>
    <x v="12"/>
    <n v="1"/>
    <n v="47.5"/>
    <m/>
    <x v="4908"/>
  </r>
  <r>
    <n v="7350"/>
    <n v="7396"/>
    <n v="3"/>
    <x v="0"/>
    <s v="Alex"/>
    <n v="23"/>
    <x v="9"/>
    <n v="470"/>
    <x v="215"/>
    <x v="209"/>
    <s v="Games"/>
    <s v="Yoyo"/>
    <x v="53"/>
    <n v="1"/>
    <n v="20"/>
    <m/>
    <x v="4908"/>
  </r>
  <r>
    <n v="7351"/>
    <n v="7396"/>
    <n v="3"/>
    <x v="0"/>
    <s v="Alex"/>
    <n v="23"/>
    <x v="9"/>
    <n v="471"/>
    <x v="208"/>
    <x v="204"/>
    <s v="Games"/>
    <s v="Yoyo"/>
    <x v="54"/>
    <n v="1"/>
    <n v="20"/>
    <m/>
    <x v="4908"/>
  </r>
  <r>
    <n v="7352"/>
    <n v="7398"/>
    <n v="3"/>
    <x v="0"/>
    <s v="Alex"/>
    <n v="23"/>
    <x v="9"/>
    <n v="3406"/>
    <x v="500"/>
    <x v="478"/>
    <s v="Dolls &amp; Accessories"/>
    <s v="Fashion Doll"/>
    <x v="5"/>
    <n v="1"/>
    <n v="725"/>
    <m/>
    <x v="4909"/>
  </r>
  <r>
    <n v="7353"/>
    <n v="7399"/>
    <n v="1"/>
    <x v="1"/>
    <s v="Cairo"/>
    <n v="11"/>
    <x v="8"/>
    <n v="463"/>
    <x v="227"/>
    <x v="220"/>
    <s v="Games"/>
    <s v="Card Game"/>
    <x v="53"/>
    <n v="1"/>
    <n v="75"/>
    <m/>
    <x v="4910"/>
  </r>
  <r>
    <n v="7354"/>
    <n v="7399"/>
    <n v="1"/>
    <x v="1"/>
    <s v="Cairo"/>
    <n v="11"/>
    <x v="8"/>
    <n v="392"/>
    <x v="260"/>
    <x v="248"/>
    <s v="Games"/>
    <s v="Card Game"/>
    <x v="53"/>
    <n v="1"/>
    <n v="75"/>
    <m/>
    <x v="4910"/>
  </r>
  <r>
    <n v="7355"/>
    <n v="7403"/>
    <n v="3"/>
    <x v="0"/>
    <s v="Alex"/>
    <n v="1"/>
    <x v="20"/>
    <n v="122"/>
    <x v="887"/>
    <x v="860"/>
    <s v="Education &amp; Learning"/>
    <s v="Art &amp; Craft"/>
    <x v="33"/>
    <n v="1"/>
    <n v="142.5"/>
    <m/>
    <x v="4911"/>
  </r>
  <r>
    <n v="7356"/>
    <n v="7404"/>
    <n v="3"/>
    <x v="0"/>
    <s v="Alex"/>
    <n v="19"/>
    <x v="12"/>
    <n v="472"/>
    <x v="271"/>
    <x v="259"/>
    <s v="Games"/>
    <s v="Top &amp; Battle"/>
    <x v="57"/>
    <n v="1"/>
    <n v="62.5"/>
    <m/>
    <x v="4912"/>
  </r>
  <r>
    <n v="7357"/>
    <n v="7405"/>
    <n v="3"/>
    <x v="0"/>
    <s v="Alex"/>
    <n v="19"/>
    <x v="12"/>
    <n v="4207"/>
    <x v="371"/>
    <x v="355"/>
    <s v="F&amp;B"/>
    <s v="Food"/>
    <x v="24"/>
    <n v="1"/>
    <n v="7.5"/>
    <m/>
    <x v="4913"/>
  </r>
  <r>
    <n v="7358"/>
    <n v="7405"/>
    <n v="3"/>
    <x v="0"/>
    <s v="Alex"/>
    <n v="19"/>
    <x v="12"/>
    <n v="4215"/>
    <x v="335"/>
    <x v="320"/>
    <s v="F&amp;B"/>
    <s v="Food"/>
    <x v="27"/>
    <n v="2"/>
    <n v="5"/>
    <m/>
    <x v="4913"/>
  </r>
  <r>
    <n v="7359"/>
    <n v="7405"/>
    <n v="3"/>
    <x v="0"/>
    <s v="Alex"/>
    <n v="19"/>
    <x v="12"/>
    <n v="4234"/>
    <x v="753"/>
    <x v="728"/>
    <s v="F&amp;B"/>
    <s v="Food"/>
    <x v="24"/>
    <n v="4"/>
    <n v="10"/>
    <m/>
    <x v="4913"/>
  </r>
  <r>
    <n v="7360"/>
    <n v="7407"/>
    <n v="3"/>
    <x v="0"/>
    <s v="Alex"/>
    <n v="19"/>
    <x v="12"/>
    <n v="4241"/>
    <x v="888"/>
    <x v="861"/>
    <s v="Plush &amp; Soft Toys"/>
    <s v="Non Battery"/>
    <x v="88"/>
    <n v="1"/>
    <n v="175"/>
    <m/>
    <x v="4914"/>
  </r>
  <r>
    <n v="7361"/>
    <n v="7411"/>
    <n v="3"/>
    <x v="0"/>
    <s v="Alex"/>
    <n v="19"/>
    <x v="12"/>
    <n v="2760"/>
    <x v="194"/>
    <x v="190"/>
    <s v="Clay"/>
    <s v="Slime"/>
    <x v="46"/>
    <n v="1"/>
    <n v="275"/>
    <m/>
    <x v="4915"/>
  </r>
  <r>
    <n v="7362"/>
    <n v="7413"/>
    <n v="3"/>
    <x v="0"/>
    <s v="Alex"/>
    <n v="1"/>
    <x v="20"/>
    <n v="4249"/>
    <x v="889"/>
    <x v="862"/>
    <s v="Vehicle - Parking &amp; Robots"/>
    <s v="Car"/>
    <x v="89"/>
    <n v="1"/>
    <n v="125"/>
    <m/>
    <x v="4916"/>
  </r>
  <r>
    <n v="7363"/>
    <n v="7414"/>
    <n v="3"/>
    <x v="0"/>
    <s v="Alex"/>
    <n v="19"/>
    <x v="12"/>
    <n v="4078"/>
    <x v="9"/>
    <x v="9"/>
    <s v="Add-ons"/>
    <s v="Battery"/>
    <x v="7"/>
    <n v="1"/>
    <n v="49.5"/>
    <m/>
    <x v="4917"/>
  </r>
  <r>
    <n v="7364"/>
    <n v="7416"/>
    <n v="3"/>
    <x v="0"/>
    <s v="Alex"/>
    <n v="1"/>
    <x v="20"/>
    <n v="2826"/>
    <x v="120"/>
    <x v="118"/>
    <s v="Action Figure"/>
    <s v="Figures"/>
    <x v="22"/>
    <n v="1"/>
    <n v="425"/>
    <m/>
    <x v="4918"/>
  </r>
  <r>
    <n v="7365"/>
    <n v="7416"/>
    <n v="3"/>
    <x v="0"/>
    <s v="Alex"/>
    <n v="1"/>
    <x v="20"/>
    <n v="464"/>
    <x v="210"/>
    <x v="205"/>
    <s v="Games"/>
    <s v="Card Game"/>
    <x v="53"/>
    <n v="1"/>
    <n v="75"/>
    <m/>
    <x v="4918"/>
  </r>
  <r>
    <n v="7366"/>
    <n v="7416"/>
    <n v="3"/>
    <x v="0"/>
    <s v="Alex"/>
    <n v="1"/>
    <x v="20"/>
    <n v="477"/>
    <x v="216"/>
    <x v="210"/>
    <s v="Surprise"/>
    <s v="Box"/>
    <x v="53"/>
    <n v="1"/>
    <n v="35"/>
    <m/>
    <x v="4918"/>
  </r>
  <r>
    <n v="7367"/>
    <n v="7416"/>
    <n v="3"/>
    <x v="0"/>
    <s v="Alex"/>
    <n v="1"/>
    <x v="20"/>
    <n v="471"/>
    <x v="208"/>
    <x v="204"/>
    <s v="Games"/>
    <s v="Yoyo"/>
    <x v="54"/>
    <n v="1"/>
    <n v="20"/>
    <m/>
    <x v="4918"/>
  </r>
  <r>
    <n v="7368"/>
    <n v="7416"/>
    <n v="3"/>
    <x v="0"/>
    <s v="Alex"/>
    <n v="1"/>
    <x v="20"/>
    <n v="475"/>
    <x v="217"/>
    <x v="211"/>
    <s v="Surprise"/>
    <s v="Ball"/>
    <x v="53"/>
    <n v="1"/>
    <n v="50"/>
    <m/>
    <x v="4918"/>
  </r>
  <r>
    <n v="7369"/>
    <n v="7416"/>
    <n v="3"/>
    <x v="0"/>
    <s v="Alex"/>
    <n v="1"/>
    <x v="20"/>
    <n v="707"/>
    <x v="424"/>
    <x v="404"/>
    <s v="Games"/>
    <s v="Card Game"/>
    <x v="63"/>
    <n v="1"/>
    <n v="25"/>
    <m/>
    <x v="4918"/>
  </r>
  <r>
    <n v="7370"/>
    <n v="7417"/>
    <n v="3"/>
    <x v="0"/>
    <s v="Alex"/>
    <n v="19"/>
    <x v="12"/>
    <n v="1169"/>
    <x v="61"/>
    <x v="32"/>
    <s v="Vehicle - Parking &amp; Robots"/>
    <s v="Car"/>
    <x v="16"/>
    <n v="1"/>
    <n v="25"/>
    <m/>
    <x v="4919"/>
  </r>
  <r>
    <n v="7371"/>
    <n v="7417"/>
    <n v="3"/>
    <x v="0"/>
    <s v="Alex"/>
    <n v="19"/>
    <x v="12"/>
    <n v="1166"/>
    <x v="32"/>
    <x v="32"/>
    <s v="Vehicle - Parking &amp; Robots"/>
    <s v="Car"/>
    <x v="16"/>
    <n v="1"/>
    <n v="25"/>
    <m/>
    <x v="4919"/>
  </r>
  <r>
    <n v="7372"/>
    <n v="7418"/>
    <n v="3"/>
    <x v="0"/>
    <s v="Alex"/>
    <n v="1"/>
    <x v="20"/>
    <n v="44"/>
    <x v="750"/>
    <x v="725"/>
    <s v="Action Figure"/>
    <s v="Set"/>
    <x v="81"/>
    <n v="1"/>
    <n v="340"/>
    <m/>
    <x v="4920"/>
  </r>
  <r>
    <n v="7373"/>
    <n v="7418"/>
    <n v="3"/>
    <x v="0"/>
    <s v="Alex"/>
    <n v="1"/>
    <x v="20"/>
    <n v="477"/>
    <x v="216"/>
    <x v="210"/>
    <s v="Surprise"/>
    <s v="Box"/>
    <x v="53"/>
    <n v="1"/>
    <n v="35"/>
    <m/>
    <x v="4920"/>
  </r>
  <r>
    <n v="7374"/>
    <n v="7418"/>
    <n v="3"/>
    <x v="0"/>
    <s v="Alex"/>
    <n v="1"/>
    <x v="20"/>
    <n v="475"/>
    <x v="217"/>
    <x v="211"/>
    <s v="Surprise"/>
    <s v="Ball"/>
    <x v="53"/>
    <n v="1"/>
    <n v="50"/>
    <m/>
    <x v="4920"/>
  </r>
  <r>
    <n v="7375"/>
    <n v="7418"/>
    <n v="3"/>
    <x v="0"/>
    <s v="Alex"/>
    <n v="1"/>
    <x v="20"/>
    <n v="471"/>
    <x v="208"/>
    <x v="204"/>
    <s v="Games"/>
    <s v="Yoyo"/>
    <x v="54"/>
    <n v="1"/>
    <n v="20"/>
    <m/>
    <x v="4920"/>
  </r>
  <r>
    <n v="7376"/>
    <n v="7419"/>
    <n v="3"/>
    <x v="0"/>
    <s v="Alex"/>
    <n v="1"/>
    <x v="20"/>
    <n v="4024"/>
    <x v="338"/>
    <x v="323"/>
    <s v="Games"/>
    <s v="Card Game"/>
    <x v="59"/>
    <n v="1"/>
    <n v="275"/>
    <m/>
    <x v="4921"/>
  </r>
  <r>
    <n v="7377"/>
    <n v="7420"/>
    <n v="3"/>
    <x v="0"/>
    <s v="Alex"/>
    <n v="19"/>
    <x v="12"/>
    <n v="640"/>
    <x v="133"/>
    <x v="131"/>
    <s v="Guns"/>
    <s v="Bullet"/>
    <x v="8"/>
    <n v="1"/>
    <n v="180"/>
    <m/>
    <x v="4922"/>
  </r>
  <r>
    <n v="7378"/>
    <n v="7420"/>
    <n v="3"/>
    <x v="0"/>
    <s v="Alex"/>
    <n v="19"/>
    <x v="12"/>
    <n v="637"/>
    <x v="134"/>
    <x v="132"/>
    <s v="Guns"/>
    <s v="Gun"/>
    <x v="8"/>
    <n v="1"/>
    <n v="899.5"/>
    <m/>
    <x v="4922"/>
  </r>
  <r>
    <n v="7379"/>
    <n v="7421"/>
    <n v="3"/>
    <x v="0"/>
    <s v="Alex"/>
    <n v="1"/>
    <x v="20"/>
    <n v="460"/>
    <x v="241"/>
    <x v="207"/>
    <s v="Games"/>
    <s v="Card Game"/>
    <x v="53"/>
    <n v="1"/>
    <n v="75"/>
    <m/>
    <x v="4923"/>
  </r>
  <r>
    <n v="7380"/>
    <n v="7421"/>
    <n v="3"/>
    <x v="0"/>
    <s v="Alex"/>
    <n v="19"/>
    <x v="12"/>
    <n v="1098"/>
    <x v="41"/>
    <x v="41"/>
    <s v="Surprise"/>
    <s v="Tube"/>
    <x v="3"/>
    <n v="1"/>
    <n v="187.5"/>
    <m/>
    <x v="4923"/>
  </r>
  <r>
    <n v="7381"/>
    <n v="7423"/>
    <n v="3"/>
    <x v="0"/>
    <s v="Alex"/>
    <n v="23"/>
    <x v="9"/>
    <n v="4078"/>
    <x v="9"/>
    <x v="9"/>
    <s v="Add-ons"/>
    <s v="Battery"/>
    <x v="7"/>
    <n v="1"/>
    <n v="49.5"/>
    <m/>
    <x v="4924"/>
  </r>
  <r>
    <n v="7382"/>
    <n v="7426"/>
    <n v="3"/>
    <x v="0"/>
    <s v="Alex"/>
    <n v="23"/>
    <x v="9"/>
    <n v="4078"/>
    <x v="9"/>
    <x v="9"/>
    <s v="Add-ons"/>
    <s v="Battery"/>
    <x v="7"/>
    <n v="1"/>
    <n v="49.5"/>
    <m/>
    <x v="4925"/>
  </r>
  <r>
    <n v="7383"/>
    <n v="7429"/>
    <n v="3"/>
    <x v="0"/>
    <s v="Alex"/>
    <n v="23"/>
    <x v="9"/>
    <n v="4078"/>
    <x v="9"/>
    <x v="9"/>
    <s v="Add-ons"/>
    <s v="Battery"/>
    <x v="7"/>
    <n v="1"/>
    <n v="49.5"/>
    <m/>
    <x v="4926"/>
  </r>
  <r>
    <n v="7384"/>
    <n v="7430"/>
    <n v="3"/>
    <x v="0"/>
    <s v="Alex"/>
    <n v="7"/>
    <x v="19"/>
    <n v="4078"/>
    <x v="9"/>
    <x v="9"/>
    <s v="Add-ons"/>
    <s v="Battery"/>
    <x v="7"/>
    <n v="1"/>
    <n v="49.5"/>
    <m/>
    <x v="4927"/>
  </r>
  <r>
    <n v="7385"/>
    <n v="7431"/>
    <n v="3"/>
    <x v="0"/>
    <s v="Alex"/>
    <n v="23"/>
    <x v="9"/>
    <n v="16"/>
    <x v="57"/>
    <x v="57"/>
    <s v="Surprise"/>
    <s v="Egg"/>
    <x v="26"/>
    <n v="1"/>
    <n v="225"/>
    <m/>
    <x v="4928"/>
  </r>
  <r>
    <n v="7386"/>
    <n v="7437"/>
    <n v="3"/>
    <x v="0"/>
    <s v="Alex"/>
    <n v="23"/>
    <x v="9"/>
    <n v="3367"/>
    <x v="714"/>
    <x v="689"/>
    <s v="Dolls &amp; Accessories"/>
    <s v="Fashion Doll"/>
    <x v="5"/>
    <n v="1"/>
    <n v="499.5"/>
    <m/>
    <x v="4929"/>
  </r>
  <r>
    <n v="7387"/>
    <n v="7439"/>
    <n v="3"/>
    <x v="0"/>
    <s v="Alex"/>
    <n v="1"/>
    <x v="20"/>
    <n v="190"/>
    <x v="757"/>
    <x v="732"/>
    <s v="Education &amp; Learning"/>
    <s v="Art &amp; Craft"/>
    <x v="33"/>
    <n v="1"/>
    <n v="174.5"/>
    <m/>
    <x v="4930"/>
  </r>
  <r>
    <n v="7388"/>
    <n v="7440"/>
    <n v="3"/>
    <x v="0"/>
    <s v="Alex"/>
    <n v="1"/>
    <x v="20"/>
    <n v="18"/>
    <x v="67"/>
    <x v="65"/>
    <s v="Surprise"/>
    <s v="Egg"/>
    <x v="29"/>
    <n v="1"/>
    <n v="725"/>
    <m/>
    <x v="4931"/>
  </r>
  <r>
    <n v="7389"/>
    <n v="7440"/>
    <n v="3"/>
    <x v="0"/>
    <s v="Alex"/>
    <n v="1"/>
    <x v="20"/>
    <n v="721"/>
    <x v="469"/>
    <x v="448"/>
    <s v="Role Play"/>
    <s v="Bank Set"/>
    <x v="11"/>
    <n v="1"/>
    <n v="200"/>
    <m/>
    <x v="4931"/>
  </r>
  <r>
    <n v="7390"/>
    <n v="7445"/>
    <n v="3"/>
    <x v="0"/>
    <s v="Alex"/>
    <n v="1"/>
    <x v="20"/>
    <n v="598"/>
    <x v="890"/>
    <x v="863"/>
    <s v="Games"/>
    <s v="Card Game"/>
    <x v="53"/>
    <n v="1"/>
    <n v="110"/>
    <m/>
    <x v="4932"/>
  </r>
  <r>
    <n v="7391"/>
    <n v="7446"/>
    <n v="3"/>
    <x v="0"/>
    <s v="Alex"/>
    <n v="23"/>
    <x v="9"/>
    <n v="3385"/>
    <x v="423"/>
    <x v="403"/>
    <s v="Dolls &amp; Accessories"/>
    <s v="Doll House &amp; Play set"/>
    <x v="5"/>
    <n v="1"/>
    <n v="437.5"/>
    <m/>
    <x v="4933"/>
  </r>
  <r>
    <n v="7392"/>
    <n v="7448"/>
    <n v="3"/>
    <x v="0"/>
    <s v="Alex"/>
    <n v="23"/>
    <x v="9"/>
    <n v="460"/>
    <x v="241"/>
    <x v="207"/>
    <s v="Games"/>
    <s v="Card Game"/>
    <x v="53"/>
    <n v="1"/>
    <n v="75"/>
    <m/>
    <x v="4934"/>
  </r>
  <r>
    <n v="7393"/>
    <n v="7448"/>
    <n v="3"/>
    <x v="0"/>
    <s v="Alex"/>
    <n v="23"/>
    <x v="9"/>
    <n v="464"/>
    <x v="210"/>
    <x v="205"/>
    <s v="Games"/>
    <s v="Card Game"/>
    <x v="53"/>
    <n v="1"/>
    <n v="75"/>
    <m/>
    <x v="4934"/>
  </r>
  <r>
    <n v="7394"/>
    <n v="7453"/>
    <n v="3"/>
    <x v="0"/>
    <s v="Alex"/>
    <n v="1"/>
    <x v="20"/>
    <n v="467"/>
    <x v="223"/>
    <x v="216"/>
    <s v="Games"/>
    <s v="Card Game"/>
    <x v="53"/>
    <n v="1"/>
    <n v="150"/>
    <m/>
    <x v="4935"/>
  </r>
  <r>
    <n v="7395"/>
    <n v="7454"/>
    <n v="3"/>
    <x v="0"/>
    <s v="Alex"/>
    <n v="13"/>
    <x v="21"/>
    <n v="3576"/>
    <x v="891"/>
    <x v="864"/>
    <s v="Plush &amp; Soft Toys"/>
    <s v="Non Battery"/>
    <x v="36"/>
    <n v="1"/>
    <n v="275"/>
    <m/>
    <x v="4936"/>
  </r>
  <r>
    <n v="7396"/>
    <n v="7457"/>
    <n v="3"/>
    <x v="0"/>
    <s v="Alex"/>
    <n v="13"/>
    <x v="21"/>
    <n v="3219"/>
    <x v="804"/>
    <x v="778"/>
    <s v="Games"/>
    <s v="Board Game"/>
    <x v="9"/>
    <n v="1"/>
    <n v="124.5"/>
    <m/>
    <x v="4937"/>
  </r>
  <r>
    <n v="7397"/>
    <n v="7457"/>
    <n v="3"/>
    <x v="0"/>
    <s v="Alex"/>
    <n v="13"/>
    <x v="21"/>
    <n v="3239"/>
    <x v="640"/>
    <x v="616"/>
    <s v="Games"/>
    <s v="Board Game"/>
    <x v="9"/>
    <n v="1"/>
    <n v="75"/>
    <m/>
    <x v="4937"/>
  </r>
  <r>
    <n v="7398"/>
    <n v="7457"/>
    <n v="3"/>
    <x v="0"/>
    <s v="Alex"/>
    <n v="13"/>
    <x v="21"/>
    <n v="3252"/>
    <x v="175"/>
    <x v="172"/>
    <s v="Games"/>
    <s v="Board Game"/>
    <x v="9"/>
    <n v="1"/>
    <n v="82.5"/>
    <m/>
    <x v="4937"/>
  </r>
  <r>
    <n v="7399"/>
    <n v="7457"/>
    <n v="3"/>
    <x v="0"/>
    <s v="Alex"/>
    <n v="13"/>
    <x v="21"/>
    <n v="3260"/>
    <x v="125"/>
    <x v="123"/>
    <s v="Games"/>
    <s v="Board Game"/>
    <x v="9"/>
    <n v="1"/>
    <n v="19.5"/>
    <m/>
    <x v="4937"/>
  </r>
  <r>
    <n v="7400"/>
    <n v="7457"/>
    <n v="3"/>
    <x v="0"/>
    <s v="Alex"/>
    <n v="13"/>
    <x v="21"/>
    <n v="3270"/>
    <x v="717"/>
    <x v="692"/>
    <s v="Games"/>
    <s v="Board Game"/>
    <x v="9"/>
    <n v="1"/>
    <n v="29.5"/>
    <m/>
    <x v="4937"/>
  </r>
  <r>
    <n v="7401"/>
    <n v="7457"/>
    <n v="3"/>
    <x v="0"/>
    <s v="Alex"/>
    <n v="13"/>
    <x v="21"/>
    <n v="3232"/>
    <x v="441"/>
    <x v="420"/>
    <s v="Games"/>
    <s v="Board Game"/>
    <x v="9"/>
    <n v="1"/>
    <n v="172.5"/>
    <m/>
    <x v="4937"/>
  </r>
  <r>
    <n v="7402"/>
    <n v="7461"/>
    <n v="3"/>
    <x v="0"/>
    <s v="Alex"/>
    <n v="13"/>
    <x v="21"/>
    <n v="385"/>
    <x v="267"/>
    <x v="255"/>
    <s v="Games"/>
    <s v="Card Game"/>
    <x v="53"/>
    <n v="1"/>
    <n v="197.5"/>
    <m/>
    <x v="4938"/>
  </r>
  <r>
    <n v="7403"/>
    <n v="7461"/>
    <n v="3"/>
    <x v="0"/>
    <s v="Alex"/>
    <n v="13"/>
    <x v="21"/>
    <n v="459"/>
    <x v="228"/>
    <x v="207"/>
    <s v="Games"/>
    <s v="Card Game"/>
    <x v="53"/>
    <n v="1"/>
    <n v="150"/>
    <m/>
    <x v="4938"/>
  </r>
  <r>
    <n v="7404"/>
    <n v="7464"/>
    <n v="3"/>
    <x v="0"/>
    <s v="Alex"/>
    <n v="19"/>
    <x v="12"/>
    <n v="4025"/>
    <x v="287"/>
    <x v="274"/>
    <s v="Games"/>
    <s v="Card Game"/>
    <x v="59"/>
    <n v="1"/>
    <n v="175"/>
    <m/>
    <x v="4939"/>
  </r>
  <r>
    <n v="7405"/>
    <n v="7467"/>
    <n v="3"/>
    <x v="0"/>
    <s v="Alex"/>
    <n v="13"/>
    <x v="21"/>
    <n v="478"/>
    <x v="261"/>
    <x v="249"/>
    <s v="Action Figure"/>
    <s v="Figures"/>
    <x v="53"/>
    <n v="1"/>
    <n v="75"/>
    <m/>
    <x v="4940"/>
  </r>
  <r>
    <n v="7406"/>
    <n v="7470"/>
    <n v="3"/>
    <x v="0"/>
    <s v="Alex"/>
    <n v="19"/>
    <x v="12"/>
    <n v="3268"/>
    <x v="126"/>
    <x v="124"/>
    <s v="Games"/>
    <s v="Card Game"/>
    <x v="9"/>
    <n v="1"/>
    <n v="12.5"/>
    <m/>
    <x v="4941"/>
  </r>
  <r>
    <n v="7407"/>
    <n v="7472"/>
    <n v="3"/>
    <x v="0"/>
    <s v="Alex"/>
    <n v="19"/>
    <x v="12"/>
    <n v="2860"/>
    <x v="653"/>
    <x v="629"/>
    <s v="Out Door &amp; Garden"/>
    <s v="Scooter"/>
    <x v="78"/>
    <n v="1"/>
    <n v="750"/>
    <m/>
    <x v="4942"/>
  </r>
  <r>
    <n v="7408"/>
    <n v="7474"/>
    <n v="3"/>
    <x v="0"/>
    <s v="Alex"/>
    <n v="13"/>
    <x v="21"/>
    <n v="4024"/>
    <x v="338"/>
    <x v="323"/>
    <s v="Games"/>
    <s v="Card Game"/>
    <x v="59"/>
    <n v="1"/>
    <n v="275"/>
    <m/>
    <x v="4943"/>
  </r>
  <r>
    <n v="7409"/>
    <n v="7475"/>
    <n v="3"/>
    <x v="0"/>
    <s v="Alex"/>
    <n v="13"/>
    <x v="21"/>
    <n v="470"/>
    <x v="215"/>
    <x v="209"/>
    <s v="Games"/>
    <s v="Yoyo"/>
    <x v="53"/>
    <n v="1"/>
    <n v="20"/>
    <m/>
    <x v="4944"/>
  </r>
  <r>
    <n v="7410"/>
    <n v="7475"/>
    <n v="3"/>
    <x v="0"/>
    <s v="Alex"/>
    <n v="13"/>
    <x v="21"/>
    <n v="4235"/>
    <x v="109"/>
    <x v="107"/>
    <s v="F&amp;B"/>
    <s v="Food"/>
    <x v="35"/>
    <n v="3"/>
    <n v="7.5"/>
    <m/>
    <x v="4944"/>
  </r>
  <r>
    <n v="7411"/>
    <n v="7481"/>
    <n v="3"/>
    <x v="0"/>
    <s v="Alex"/>
    <n v="13"/>
    <x v="21"/>
    <n v="4028"/>
    <x v="282"/>
    <x v="270"/>
    <s v="Games"/>
    <s v="Card Game"/>
    <x v="59"/>
    <n v="1"/>
    <n v="45"/>
    <m/>
    <x v="4945"/>
  </r>
  <r>
    <n v="7412"/>
    <n v="7482"/>
    <n v="3"/>
    <x v="0"/>
    <s v="Alex"/>
    <n v="13"/>
    <x v="21"/>
    <n v="4090"/>
    <x v="48"/>
    <x v="48"/>
    <s v="Clay"/>
    <s v="Dough"/>
    <x v="12"/>
    <n v="1"/>
    <n v="47.5"/>
    <m/>
    <x v="4946"/>
  </r>
  <r>
    <n v="7413"/>
    <n v="7482"/>
    <n v="3"/>
    <x v="0"/>
    <s v="Alex"/>
    <n v="13"/>
    <x v="21"/>
    <n v="4091"/>
    <x v="81"/>
    <x v="79"/>
    <s v="Clay"/>
    <s v="Dough"/>
    <x v="12"/>
    <n v="1"/>
    <n v="25"/>
    <m/>
    <x v="4946"/>
  </r>
  <r>
    <n v="7414"/>
    <n v="7482"/>
    <n v="3"/>
    <x v="0"/>
    <s v="Alex"/>
    <n v="13"/>
    <x v="21"/>
    <n v="4090"/>
    <x v="48"/>
    <x v="48"/>
    <s v="Clay"/>
    <s v="Dough"/>
    <x v="12"/>
    <n v="1"/>
    <n v="47.5"/>
    <m/>
    <x v="4946"/>
  </r>
  <r>
    <n v="7415"/>
    <n v="7483"/>
    <n v="3"/>
    <x v="0"/>
    <s v="Alex"/>
    <n v="19"/>
    <x v="12"/>
    <n v="392"/>
    <x v="260"/>
    <x v="248"/>
    <s v="Games"/>
    <s v="Card Game"/>
    <x v="53"/>
    <n v="1"/>
    <n v="75"/>
    <m/>
    <x v="4947"/>
  </r>
  <r>
    <n v="7416"/>
    <n v="7488"/>
    <n v="3"/>
    <x v="0"/>
    <s v="Alex"/>
    <n v="13"/>
    <x v="21"/>
    <n v="9"/>
    <x v="184"/>
    <x v="181"/>
    <s v="Surprise"/>
    <s v="Egg"/>
    <x v="13"/>
    <n v="1"/>
    <n v="1025"/>
    <m/>
    <x v="4948"/>
  </r>
  <r>
    <n v="7417"/>
    <n v="7488"/>
    <n v="3"/>
    <x v="0"/>
    <s v="Alex"/>
    <n v="13"/>
    <x v="21"/>
    <n v="2859"/>
    <x v="892"/>
    <x v="865"/>
    <s v="Dolls &amp; Accessories"/>
    <s v="Doll House &amp; Play set"/>
    <x v="90"/>
    <n v="1"/>
    <n v="875"/>
    <m/>
    <x v="4948"/>
  </r>
  <r>
    <n v="7418"/>
    <n v="7489"/>
    <n v="3"/>
    <x v="0"/>
    <s v="Alex"/>
    <n v="13"/>
    <x v="21"/>
    <n v="2859"/>
    <x v="892"/>
    <x v="865"/>
    <s v="Dolls &amp; Accessories"/>
    <s v="Doll House &amp; Play set"/>
    <x v="90"/>
    <n v="-1"/>
    <n v="-875"/>
    <s v="Exchange"/>
    <x v="4949"/>
  </r>
  <r>
    <n v="7419"/>
    <n v="7490"/>
    <n v="3"/>
    <x v="0"/>
    <s v="Alex"/>
    <n v="13"/>
    <x v="21"/>
    <n v="13"/>
    <x v="219"/>
    <x v="212"/>
    <s v="Surprise"/>
    <s v="Egg"/>
    <x v="13"/>
    <n v="1"/>
    <n v="1025"/>
    <m/>
    <x v="4950"/>
  </r>
  <r>
    <n v="7420"/>
    <n v="7493"/>
    <n v="3"/>
    <x v="0"/>
    <s v="Alex"/>
    <n v="13"/>
    <x v="21"/>
    <n v="4028"/>
    <x v="282"/>
    <x v="270"/>
    <s v="Games"/>
    <s v="Card Game"/>
    <x v="59"/>
    <n v="1"/>
    <n v="45"/>
    <m/>
    <x v="4951"/>
  </r>
  <r>
    <n v="7421"/>
    <n v="7496"/>
    <n v="3"/>
    <x v="0"/>
    <s v="Alex"/>
    <n v="1"/>
    <x v="20"/>
    <n v="661"/>
    <x v="893"/>
    <x v="866"/>
    <s v="Action Figure"/>
    <s v="Figures"/>
    <x v="40"/>
    <n v="1"/>
    <n v="400"/>
    <m/>
    <x v="4952"/>
  </r>
  <r>
    <n v="7422"/>
    <n v="7496"/>
    <n v="3"/>
    <x v="0"/>
    <s v="Alex"/>
    <n v="1"/>
    <x v="20"/>
    <n v="390"/>
    <x v="295"/>
    <x v="282"/>
    <s v="Games"/>
    <s v="Card Game"/>
    <x v="53"/>
    <n v="1"/>
    <n v="137.5"/>
    <m/>
    <x v="4952"/>
  </r>
  <r>
    <n v="7423"/>
    <n v="7503"/>
    <n v="3"/>
    <x v="0"/>
    <s v="Alex"/>
    <n v="23"/>
    <x v="9"/>
    <n v="16"/>
    <x v="57"/>
    <x v="57"/>
    <s v="Surprise"/>
    <s v="Egg"/>
    <x v="26"/>
    <n v="1"/>
    <n v="225"/>
    <m/>
    <x v="4953"/>
  </r>
  <r>
    <n v="7424"/>
    <n v="7505"/>
    <n v="3"/>
    <x v="0"/>
    <s v="Alex"/>
    <n v="23"/>
    <x v="9"/>
    <n v="4078"/>
    <x v="9"/>
    <x v="9"/>
    <s v="Add-ons"/>
    <s v="Battery"/>
    <x v="7"/>
    <n v="1"/>
    <n v="49.5"/>
    <m/>
    <x v="4954"/>
  </r>
  <r>
    <n v="7425"/>
    <n v="7507"/>
    <n v="3"/>
    <x v="0"/>
    <s v="Alex"/>
    <n v="7"/>
    <x v="19"/>
    <n v="645"/>
    <x v="138"/>
    <x v="135"/>
    <s v="Guns"/>
    <s v="Bullet"/>
    <x v="8"/>
    <n v="1"/>
    <n v="97.5"/>
    <m/>
    <x v="4955"/>
  </r>
  <r>
    <n v="7426"/>
    <n v="7507"/>
    <n v="3"/>
    <x v="0"/>
    <s v="Alex"/>
    <n v="7"/>
    <x v="19"/>
    <n v="1165"/>
    <x v="58"/>
    <x v="32"/>
    <s v="Vehicle - Parking &amp; Robots"/>
    <s v="Car"/>
    <x v="16"/>
    <n v="1"/>
    <n v="25"/>
    <m/>
    <x v="4955"/>
  </r>
  <r>
    <n v="7427"/>
    <n v="7507"/>
    <n v="3"/>
    <x v="0"/>
    <s v="Alex"/>
    <n v="7"/>
    <x v="19"/>
    <n v="1169"/>
    <x v="61"/>
    <x v="32"/>
    <s v="Vehicle - Parking &amp; Robots"/>
    <s v="Car"/>
    <x v="16"/>
    <n v="1"/>
    <n v="25"/>
    <m/>
    <x v="4955"/>
  </r>
  <r>
    <n v="7428"/>
    <n v="7507"/>
    <n v="3"/>
    <x v="0"/>
    <s v="Alex"/>
    <n v="7"/>
    <x v="19"/>
    <n v="4078"/>
    <x v="9"/>
    <x v="9"/>
    <s v="Add-ons"/>
    <s v="Battery"/>
    <x v="7"/>
    <n v="1"/>
    <n v="49.5"/>
    <m/>
    <x v="4955"/>
  </r>
  <r>
    <n v="7429"/>
    <n v="7512"/>
    <n v="3"/>
    <x v="0"/>
    <s v="Alex"/>
    <n v="23"/>
    <x v="9"/>
    <n v="2857"/>
    <x v="283"/>
    <x v="271"/>
    <s v="Education &amp; Learning"/>
    <s v="Art &amp; Craft"/>
    <x v="32"/>
    <n v="1"/>
    <n v="297.5"/>
    <m/>
    <x v="4956"/>
  </r>
  <r>
    <n v="7430"/>
    <n v="7513"/>
    <n v="3"/>
    <x v="0"/>
    <s v="Alex"/>
    <n v="23"/>
    <x v="9"/>
    <n v="79"/>
    <x v="161"/>
    <x v="158"/>
    <s v="Education &amp; Learning"/>
    <s v="Art &amp; Craft"/>
    <x v="25"/>
    <n v="1"/>
    <n v="22.5"/>
    <m/>
    <x v="4957"/>
  </r>
  <r>
    <n v="7431"/>
    <n v="8482"/>
    <n v="3"/>
    <x v="0"/>
    <s v="Alex"/>
    <n v="13"/>
    <x v="21"/>
    <n v="4027"/>
    <x v="339"/>
    <x v="324"/>
    <s v="Games"/>
    <s v="Card Game"/>
    <x v="59"/>
    <n v="1"/>
    <n v="275"/>
    <m/>
    <x v="4958"/>
  </r>
  <r>
    <n v="7432"/>
    <n v="8483"/>
    <n v="3"/>
    <x v="0"/>
    <s v="Alex"/>
    <n v="13"/>
    <x v="21"/>
    <n v="14"/>
    <x v="272"/>
    <x v="260"/>
    <s v="Surprise"/>
    <s v="Egg"/>
    <x v="26"/>
    <n v="1"/>
    <n v="875"/>
    <m/>
    <x v="4959"/>
  </r>
  <r>
    <n v="7433"/>
    <n v="8483"/>
    <n v="3"/>
    <x v="0"/>
    <s v="Alex"/>
    <n v="13"/>
    <x v="21"/>
    <n v="1166"/>
    <x v="32"/>
    <x v="32"/>
    <s v="Vehicle - Parking &amp; Robots"/>
    <s v="Car"/>
    <x v="16"/>
    <n v="1"/>
    <n v="25"/>
    <m/>
    <x v="4959"/>
  </r>
  <r>
    <n v="7434"/>
    <n v="8484"/>
    <n v="3"/>
    <x v="0"/>
    <s v="Alex"/>
    <n v="23"/>
    <x v="9"/>
    <n v="11"/>
    <x v="17"/>
    <x v="17"/>
    <s v="Surprise"/>
    <s v="Egg"/>
    <x v="13"/>
    <n v="1"/>
    <n v="225"/>
    <m/>
    <x v="4960"/>
  </r>
  <r>
    <n v="7435"/>
    <n v="8488"/>
    <n v="3"/>
    <x v="0"/>
    <s v="Alex"/>
    <n v="23"/>
    <x v="9"/>
    <n v="4028"/>
    <x v="282"/>
    <x v="270"/>
    <s v="Games"/>
    <s v="Card Game"/>
    <x v="59"/>
    <n v="1"/>
    <n v="45"/>
    <m/>
    <x v="4961"/>
  </r>
  <r>
    <n v="7436"/>
    <n v="8491"/>
    <n v="3"/>
    <x v="0"/>
    <s v="Alex"/>
    <n v="23"/>
    <x v="9"/>
    <n v="4025"/>
    <x v="287"/>
    <x v="274"/>
    <s v="Games"/>
    <s v="Card Game"/>
    <x v="59"/>
    <n v="1"/>
    <n v="175"/>
    <m/>
    <x v="4962"/>
  </r>
  <r>
    <n v="7437"/>
    <n v="8493"/>
    <n v="3"/>
    <x v="0"/>
    <s v="Alex"/>
    <n v="13"/>
    <x v="21"/>
    <n v="471"/>
    <x v="208"/>
    <x v="204"/>
    <s v="Games"/>
    <s v="Yoyo"/>
    <x v="54"/>
    <n v="1"/>
    <n v="20"/>
    <m/>
    <x v="4963"/>
  </r>
  <r>
    <n v="7438"/>
    <n v="8494"/>
    <n v="3"/>
    <x v="0"/>
    <s v="Alex"/>
    <n v="13"/>
    <x v="21"/>
    <n v="4024"/>
    <x v="338"/>
    <x v="323"/>
    <s v="Games"/>
    <s v="Card Game"/>
    <x v="59"/>
    <n v="1"/>
    <n v="275"/>
    <m/>
    <x v="3885"/>
  </r>
  <r>
    <n v="7439"/>
    <n v="8495"/>
    <n v="3"/>
    <x v="0"/>
    <s v="Alex"/>
    <n v="23"/>
    <x v="9"/>
    <n v="463"/>
    <x v="227"/>
    <x v="220"/>
    <s v="Games"/>
    <s v="Card Game"/>
    <x v="53"/>
    <n v="1"/>
    <n v="75"/>
    <m/>
    <x v="4964"/>
  </r>
  <r>
    <n v="7440"/>
    <n v="8501"/>
    <n v="3"/>
    <x v="0"/>
    <s v="Alex"/>
    <n v="23"/>
    <x v="9"/>
    <n v="392"/>
    <x v="260"/>
    <x v="248"/>
    <s v="Games"/>
    <s v="Card Game"/>
    <x v="53"/>
    <n v="1"/>
    <n v="75"/>
    <m/>
    <x v="4965"/>
  </r>
  <r>
    <n v="7441"/>
    <n v="8501"/>
    <n v="3"/>
    <x v="0"/>
    <s v="Alex"/>
    <n v="23"/>
    <x v="9"/>
    <n v="386"/>
    <x v="496"/>
    <x v="474"/>
    <s v="Games"/>
    <s v="Card Game"/>
    <x v="53"/>
    <n v="1"/>
    <n v="20"/>
    <m/>
    <x v="4965"/>
  </r>
  <r>
    <n v="7442"/>
    <n v="8501"/>
    <n v="3"/>
    <x v="0"/>
    <s v="Alex"/>
    <n v="23"/>
    <x v="9"/>
    <n v="475"/>
    <x v="217"/>
    <x v="211"/>
    <s v="Surprise"/>
    <s v="Ball"/>
    <x v="53"/>
    <n v="1"/>
    <n v="50"/>
    <m/>
    <x v="4965"/>
  </r>
  <r>
    <n v="7443"/>
    <n v="8507"/>
    <n v="3"/>
    <x v="0"/>
    <s v="Alex"/>
    <n v="1"/>
    <x v="20"/>
    <n v="1098"/>
    <x v="41"/>
    <x v="41"/>
    <s v="Surprise"/>
    <s v="Tube"/>
    <x v="3"/>
    <n v="1"/>
    <n v="187.5"/>
    <m/>
    <x v="4966"/>
  </r>
  <r>
    <n v="7444"/>
    <n v="8507"/>
    <n v="3"/>
    <x v="0"/>
    <s v="Alex"/>
    <n v="1"/>
    <x v="20"/>
    <n v="3510"/>
    <x v="2"/>
    <x v="2"/>
    <s v="Blocks"/>
    <s v="Lego"/>
    <x v="2"/>
    <n v="1"/>
    <n v="212.5"/>
    <m/>
    <x v="4966"/>
  </r>
  <r>
    <n v="7445"/>
    <n v="8508"/>
    <n v="3"/>
    <x v="0"/>
    <s v="Alex"/>
    <n v="1"/>
    <x v="20"/>
    <n v="460"/>
    <x v="241"/>
    <x v="207"/>
    <s v="Games"/>
    <s v="Card Game"/>
    <x v="53"/>
    <n v="1"/>
    <n v="75"/>
    <m/>
    <x v="4967"/>
  </r>
  <r>
    <n v="7446"/>
    <n v="8509"/>
    <n v="3"/>
    <x v="0"/>
    <s v="Alex"/>
    <n v="1"/>
    <x v="20"/>
    <n v="4028"/>
    <x v="282"/>
    <x v="270"/>
    <s v="Games"/>
    <s v="Card Game"/>
    <x v="59"/>
    <n v="1"/>
    <n v="45"/>
    <m/>
    <x v="4968"/>
  </r>
  <r>
    <n v="7447"/>
    <n v="8509"/>
    <n v="3"/>
    <x v="0"/>
    <s v="Alex"/>
    <n v="1"/>
    <x v="20"/>
    <n v="4028"/>
    <x v="282"/>
    <x v="270"/>
    <s v="Games"/>
    <s v="Card Game"/>
    <x v="59"/>
    <n v="1"/>
    <n v="45"/>
    <m/>
    <x v="4968"/>
  </r>
  <r>
    <n v="7448"/>
    <n v="8511"/>
    <n v="3"/>
    <x v="0"/>
    <s v="Alex"/>
    <n v="1"/>
    <x v="20"/>
    <n v="4028"/>
    <x v="282"/>
    <x v="270"/>
    <s v="Games"/>
    <s v="Card Game"/>
    <x v="59"/>
    <n v="1"/>
    <n v="45"/>
    <m/>
    <x v="4969"/>
  </r>
  <r>
    <n v="7449"/>
    <n v="8511"/>
    <n v="3"/>
    <x v="0"/>
    <s v="Alex"/>
    <n v="1"/>
    <x v="20"/>
    <n v="4028"/>
    <x v="282"/>
    <x v="270"/>
    <s v="Games"/>
    <s v="Card Game"/>
    <x v="59"/>
    <n v="1"/>
    <n v="45"/>
    <m/>
    <x v="4969"/>
  </r>
  <r>
    <n v="7450"/>
    <n v="8512"/>
    <n v="3"/>
    <x v="0"/>
    <s v="Alex"/>
    <n v="1"/>
    <x v="20"/>
    <n v="4027"/>
    <x v="339"/>
    <x v="324"/>
    <s v="Games"/>
    <s v="Card Game"/>
    <x v="59"/>
    <n v="1"/>
    <n v="275"/>
    <m/>
    <x v="4970"/>
  </r>
  <r>
    <n v="7451"/>
    <n v="8513"/>
    <n v="3"/>
    <x v="0"/>
    <s v="Alex"/>
    <n v="1"/>
    <x v="20"/>
    <n v="4028"/>
    <x v="282"/>
    <x v="270"/>
    <s v="Games"/>
    <s v="Card Game"/>
    <x v="59"/>
    <n v="1"/>
    <n v="45"/>
    <m/>
    <x v="4971"/>
  </r>
  <r>
    <n v="7452"/>
    <n v="8514"/>
    <n v="3"/>
    <x v="0"/>
    <s v="Alex"/>
    <n v="1"/>
    <x v="20"/>
    <n v="4028"/>
    <x v="282"/>
    <x v="270"/>
    <s v="Games"/>
    <s v="Card Game"/>
    <x v="59"/>
    <n v="1"/>
    <n v="45"/>
    <m/>
    <x v="4972"/>
  </r>
  <r>
    <n v="7453"/>
    <n v="8515"/>
    <n v="3"/>
    <x v="0"/>
    <s v="Alex"/>
    <n v="1"/>
    <x v="20"/>
    <n v="3659"/>
    <x v="276"/>
    <x v="264"/>
    <s v="Dolls &amp; Accessories"/>
    <s v="Doll Accessories"/>
    <x v="34"/>
    <n v="1"/>
    <n v="325"/>
    <m/>
    <x v="4973"/>
  </r>
  <r>
    <n v="7454"/>
    <n v="8516"/>
    <n v="3"/>
    <x v="0"/>
    <s v="Alex"/>
    <n v="1"/>
    <x v="20"/>
    <n v="599"/>
    <x v="245"/>
    <x v="235"/>
    <s v="Guns"/>
    <s v="Gun"/>
    <x v="8"/>
    <n v="1"/>
    <n v="175"/>
    <m/>
    <x v="4974"/>
  </r>
  <r>
    <n v="7455"/>
    <n v="8517"/>
    <n v="3"/>
    <x v="0"/>
    <s v="Alex"/>
    <n v="1"/>
    <x v="20"/>
    <n v="386"/>
    <x v="496"/>
    <x v="474"/>
    <s v="Games"/>
    <s v="Card Game"/>
    <x v="53"/>
    <n v="1"/>
    <n v="20"/>
    <m/>
    <x v="4975"/>
  </r>
  <r>
    <n v="7456"/>
    <n v="8517"/>
    <n v="3"/>
    <x v="0"/>
    <s v="Alex"/>
    <n v="1"/>
    <x v="20"/>
    <n v="706"/>
    <x v="547"/>
    <x v="525"/>
    <s v="Games"/>
    <s v="Card Game"/>
    <x v="63"/>
    <n v="1"/>
    <n v="10"/>
    <m/>
    <x v="4975"/>
  </r>
  <r>
    <n v="7457"/>
    <n v="8517"/>
    <n v="3"/>
    <x v="0"/>
    <s v="Alex"/>
    <n v="1"/>
    <x v="20"/>
    <n v="463"/>
    <x v="227"/>
    <x v="220"/>
    <s v="Games"/>
    <s v="Card Game"/>
    <x v="53"/>
    <n v="1"/>
    <n v="75"/>
    <m/>
    <x v="4975"/>
  </r>
  <r>
    <n v="7458"/>
    <n v="8523"/>
    <n v="3"/>
    <x v="0"/>
    <s v="Alex"/>
    <n v="1"/>
    <x v="20"/>
    <n v="4023"/>
    <x v="294"/>
    <x v="281"/>
    <s v="Games"/>
    <s v="Card Game"/>
    <x v="59"/>
    <n v="1"/>
    <n v="400"/>
    <m/>
    <x v="4976"/>
  </r>
  <r>
    <n v="7459"/>
    <n v="8524"/>
    <n v="3"/>
    <x v="0"/>
    <s v="Alex"/>
    <n v="1"/>
    <x v="20"/>
    <n v="4028"/>
    <x v="282"/>
    <x v="270"/>
    <s v="Games"/>
    <s v="Card Game"/>
    <x v="59"/>
    <n v="1"/>
    <n v="45"/>
    <m/>
    <x v="4977"/>
  </r>
  <r>
    <n v="7460"/>
    <n v="8526"/>
    <n v="3"/>
    <x v="0"/>
    <s v="Alex"/>
    <n v="1"/>
    <x v="20"/>
    <n v="4024"/>
    <x v="338"/>
    <x v="323"/>
    <s v="Games"/>
    <s v="Card Game"/>
    <x v="59"/>
    <n v="1"/>
    <n v="275"/>
    <m/>
    <x v="4978"/>
  </r>
  <r>
    <n v="7461"/>
    <n v="8526"/>
    <n v="3"/>
    <x v="0"/>
    <s v="Alex"/>
    <n v="1"/>
    <x v="20"/>
    <n v="386"/>
    <x v="496"/>
    <x v="474"/>
    <s v="Games"/>
    <s v="Card Game"/>
    <x v="53"/>
    <n v="1"/>
    <n v="20"/>
    <m/>
    <x v="4978"/>
  </r>
  <r>
    <n v="7462"/>
    <n v="8527"/>
    <n v="3"/>
    <x v="0"/>
    <s v="Alex"/>
    <n v="1"/>
    <x v="20"/>
    <n v="4025"/>
    <x v="287"/>
    <x v="274"/>
    <s v="Games"/>
    <s v="Card Game"/>
    <x v="59"/>
    <n v="1"/>
    <n v="175"/>
    <m/>
    <x v="4979"/>
  </r>
  <r>
    <n v="7463"/>
    <n v="8529"/>
    <n v="3"/>
    <x v="0"/>
    <s v="Alex"/>
    <n v="1"/>
    <x v="20"/>
    <n v="4090"/>
    <x v="48"/>
    <x v="48"/>
    <s v="Clay"/>
    <s v="Dough"/>
    <x v="12"/>
    <n v="1"/>
    <n v="47.5"/>
    <m/>
    <x v="4980"/>
  </r>
  <r>
    <n v="7464"/>
    <n v="8529"/>
    <n v="3"/>
    <x v="0"/>
    <s v="Alex"/>
    <n v="1"/>
    <x v="20"/>
    <n v="4078"/>
    <x v="9"/>
    <x v="9"/>
    <s v="Add-ons"/>
    <s v="Battery"/>
    <x v="7"/>
    <n v="1"/>
    <n v="49.5"/>
    <m/>
    <x v="4980"/>
  </r>
  <r>
    <n v="7465"/>
    <n v="8530"/>
    <n v="3"/>
    <x v="0"/>
    <s v="Alex"/>
    <n v="1"/>
    <x v="20"/>
    <n v="4078"/>
    <x v="9"/>
    <x v="9"/>
    <s v="Add-ons"/>
    <s v="Battery"/>
    <x v="7"/>
    <n v="1"/>
    <n v="49.5"/>
    <m/>
    <x v="4981"/>
  </r>
  <r>
    <n v="7466"/>
    <n v="8534"/>
    <n v="3"/>
    <x v="0"/>
    <s v="Alex"/>
    <n v="1"/>
    <x v="20"/>
    <n v="162"/>
    <x v="539"/>
    <x v="517"/>
    <s v="Education &amp; Learning"/>
    <s v="Science"/>
    <x v="33"/>
    <n v="1"/>
    <n v="174.5"/>
    <m/>
    <x v="4982"/>
  </r>
  <r>
    <n v="7467"/>
    <n v="8537"/>
    <n v="3"/>
    <x v="0"/>
    <s v="Alex"/>
    <n v="1"/>
    <x v="20"/>
    <n v="4090"/>
    <x v="48"/>
    <x v="48"/>
    <s v="Clay"/>
    <s v="Dough"/>
    <x v="12"/>
    <n v="1"/>
    <n v="47.5"/>
    <m/>
    <x v="4983"/>
  </r>
  <r>
    <n v="7468"/>
    <n v="8538"/>
    <n v="3"/>
    <x v="0"/>
    <s v="Alex"/>
    <n v="1"/>
    <x v="20"/>
    <n v="4027"/>
    <x v="339"/>
    <x v="324"/>
    <s v="Games"/>
    <s v="Card Game"/>
    <x v="59"/>
    <n v="1"/>
    <n v="275"/>
    <m/>
    <x v="4984"/>
  </r>
  <r>
    <n v="7469"/>
    <n v="8542"/>
    <n v="3"/>
    <x v="0"/>
    <s v="Alex"/>
    <n v="1"/>
    <x v="20"/>
    <n v="2761"/>
    <x v="894"/>
    <x v="867"/>
    <s v="Clay"/>
    <s v="Slime"/>
    <x v="46"/>
    <n v="1"/>
    <n v="525"/>
    <m/>
    <x v="4985"/>
  </r>
  <r>
    <n v="7470"/>
    <n v="8542"/>
    <n v="3"/>
    <x v="0"/>
    <s v="Alex"/>
    <n v="1"/>
    <x v="20"/>
    <n v="3446"/>
    <x v="635"/>
    <x v="611"/>
    <s v="Surprise"/>
    <s v="Box"/>
    <x v="42"/>
    <n v="1"/>
    <n v="299.5"/>
    <m/>
    <x v="4985"/>
  </r>
  <r>
    <n v="7471"/>
    <n v="8542"/>
    <n v="3"/>
    <x v="0"/>
    <s v="Alex"/>
    <n v="1"/>
    <x v="20"/>
    <n v="4078"/>
    <x v="9"/>
    <x v="9"/>
    <s v="Add-ons"/>
    <s v="Battery"/>
    <x v="7"/>
    <n v="1"/>
    <n v="49.5"/>
    <m/>
    <x v="4985"/>
  </r>
  <r>
    <n v="7472"/>
    <n v="8543"/>
    <n v="3"/>
    <x v="0"/>
    <s v="Alex"/>
    <n v="1"/>
    <x v="20"/>
    <n v="4092"/>
    <x v="16"/>
    <x v="16"/>
    <s v="Clay"/>
    <s v="Dough"/>
    <x v="12"/>
    <n v="1"/>
    <n v="25"/>
    <m/>
    <x v="4986"/>
  </r>
  <r>
    <n v="7473"/>
    <n v="8543"/>
    <n v="3"/>
    <x v="0"/>
    <s v="Alex"/>
    <n v="1"/>
    <x v="20"/>
    <n v="671"/>
    <x v="103"/>
    <x v="101"/>
    <s v="Plush &amp; Soft Toys"/>
    <s v="Non Battery"/>
    <x v="4"/>
    <n v="1"/>
    <n v="149.5"/>
    <m/>
    <x v="4986"/>
  </r>
  <r>
    <n v="7474"/>
    <n v="8543"/>
    <n v="3"/>
    <x v="0"/>
    <s v="Alex"/>
    <n v="1"/>
    <x v="20"/>
    <n v="4239"/>
    <x v="895"/>
    <x v="868"/>
    <s v="Vehicle - Parking &amp; Robots"/>
    <s v="Car"/>
    <x v="91"/>
    <n v="2"/>
    <n v="70"/>
    <m/>
    <x v="4986"/>
  </r>
  <r>
    <n v="7475"/>
    <n v="8546"/>
    <n v="3"/>
    <x v="0"/>
    <s v="Alex"/>
    <n v="1"/>
    <x v="20"/>
    <n v="628"/>
    <x v="74"/>
    <x v="72"/>
    <s v="Guns"/>
    <s v="Gun"/>
    <x v="8"/>
    <n v="1"/>
    <n v="137.5"/>
    <m/>
    <x v="4987"/>
  </r>
  <r>
    <n v="7476"/>
    <n v="8548"/>
    <n v="3"/>
    <x v="0"/>
    <s v="Alex"/>
    <n v="1"/>
    <x v="20"/>
    <n v="671"/>
    <x v="103"/>
    <x v="101"/>
    <s v="Plush &amp; Soft Toys"/>
    <s v="Non Battery"/>
    <x v="4"/>
    <n v="1"/>
    <n v="149.5"/>
    <m/>
    <x v="4988"/>
  </r>
  <r>
    <n v="7477"/>
    <n v="8548"/>
    <n v="3"/>
    <x v="0"/>
    <s v="Alex"/>
    <n v="1"/>
    <x v="20"/>
    <n v="386"/>
    <x v="496"/>
    <x v="474"/>
    <s v="Games"/>
    <s v="Card Game"/>
    <x v="53"/>
    <n v="1"/>
    <n v="20"/>
    <m/>
    <x v="4988"/>
  </r>
  <r>
    <n v="7478"/>
    <n v="8548"/>
    <n v="3"/>
    <x v="0"/>
    <s v="Alex"/>
    <n v="1"/>
    <x v="20"/>
    <n v="463"/>
    <x v="227"/>
    <x v="220"/>
    <s v="Games"/>
    <s v="Card Game"/>
    <x v="53"/>
    <n v="1"/>
    <n v="75"/>
    <m/>
    <x v="4988"/>
  </r>
  <r>
    <n v="7479"/>
    <n v="8548"/>
    <n v="3"/>
    <x v="0"/>
    <s v="Alex"/>
    <n v="1"/>
    <x v="20"/>
    <n v="475"/>
    <x v="217"/>
    <x v="211"/>
    <s v="Surprise"/>
    <s v="Ball"/>
    <x v="53"/>
    <n v="1"/>
    <n v="50"/>
    <m/>
    <x v="4988"/>
  </r>
  <r>
    <n v="7480"/>
    <n v="8549"/>
    <n v="3"/>
    <x v="0"/>
    <s v="Alex"/>
    <n v="1"/>
    <x v="20"/>
    <n v="3607"/>
    <x v="896"/>
    <x v="869"/>
    <s v="Plush &amp; Soft Toys"/>
    <s v="Non Battery"/>
    <x v="34"/>
    <n v="1"/>
    <n v="287.5"/>
    <m/>
    <x v="4989"/>
  </r>
  <r>
    <n v="7481"/>
    <n v="8549"/>
    <n v="3"/>
    <x v="0"/>
    <s v="Alex"/>
    <n v="1"/>
    <x v="20"/>
    <n v="3605"/>
    <x v="897"/>
    <x v="870"/>
    <s v="Plush &amp; Soft Toys"/>
    <s v="Non Battery"/>
    <x v="34"/>
    <n v="1"/>
    <n v="287.5"/>
    <m/>
    <x v="4989"/>
  </r>
  <r>
    <n v="7482"/>
    <n v="8549"/>
    <n v="3"/>
    <x v="0"/>
    <s v="Alex"/>
    <n v="1"/>
    <x v="20"/>
    <n v="76"/>
    <x v="50"/>
    <x v="50"/>
    <s v="Education &amp; Learning"/>
    <s v="Art &amp; Craft"/>
    <x v="25"/>
    <n v="1"/>
    <n v="39.5"/>
    <m/>
    <x v="4989"/>
  </r>
  <r>
    <n v="7483"/>
    <n v="8549"/>
    <n v="3"/>
    <x v="0"/>
    <s v="Alex"/>
    <n v="1"/>
    <x v="20"/>
    <n v="3389"/>
    <x v="445"/>
    <x v="424"/>
    <s v="Dolls &amp; Accessories"/>
    <s v="Doll Accessories"/>
    <x v="48"/>
    <n v="1"/>
    <n v="175"/>
    <m/>
    <x v="4989"/>
  </r>
  <r>
    <n v="7484"/>
    <n v="8549"/>
    <n v="3"/>
    <x v="0"/>
    <s v="Alex"/>
    <n v="1"/>
    <x v="20"/>
    <n v="3444"/>
    <x v="686"/>
    <x v="662"/>
    <s v="Dolls &amp; Accessories"/>
    <s v="Fashion Doll"/>
    <x v="42"/>
    <n v="1"/>
    <n v="299.5"/>
    <m/>
    <x v="4989"/>
  </r>
  <r>
    <n v="7485"/>
    <n v="8549"/>
    <n v="3"/>
    <x v="0"/>
    <s v="Alex"/>
    <n v="1"/>
    <x v="20"/>
    <n v="566"/>
    <x v="723"/>
    <x v="698"/>
    <s v="Plush &amp; Soft Toys"/>
    <s v="Non Battery"/>
    <x v="70"/>
    <n v="1"/>
    <n v="395"/>
    <m/>
    <x v="4989"/>
  </r>
  <r>
    <n v="7486"/>
    <n v="8549"/>
    <n v="3"/>
    <x v="0"/>
    <s v="Alex"/>
    <n v="1"/>
    <x v="20"/>
    <n v="565"/>
    <x v="703"/>
    <x v="678"/>
    <s v="Plush &amp; Soft Toys"/>
    <s v="Non Battery"/>
    <x v="70"/>
    <n v="1"/>
    <n v="395"/>
    <m/>
    <x v="4989"/>
  </r>
  <r>
    <n v="7487"/>
    <n v="8549"/>
    <n v="3"/>
    <x v="0"/>
    <s v="Alex"/>
    <n v="1"/>
    <x v="20"/>
    <n v="563"/>
    <x v="549"/>
    <x v="527"/>
    <s v="Plush &amp; Soft Toys"/>
    <s v="Non Battery"/>
    <x v="70"/>
    <n v="1"/>
    <n v="395"/>
    <m/>
    <x v="4989"/>
  </r>
  <r>
    <n v="7488"/>
    <n v="8549"/>
    <n v="3"/>
    <x v="0"/>
    <s v="Alex"/>
    <n v="1"/>
    <x v="20"/>
    <n v="564"/>
    <x v="503"/>
    <x v="481"/>
    <s v="Plush &amp; Soft Toys"/>
    <s v="Non Battery"/>
    <x v="70"/>
    <n v="1"/>
    <n v="395"/>
    <m/>
    <x v="4989"/>
  </r>
  <r>
    <n v="7489"/>
    <n v="8550"/>
    <n v="3"/>
    <x v="0"/>
    <s v="Alex"/>
    <n v="1"/>
    <x v="20"/>
    <n v="4078"/>
    <x v="9"/>
    <x v="9"/>
    <s v="Add-ons"/>
    <s v="Battery"/>
    <x v="7"/>
    <n v="1"/>
    <n v="49.5"/>
    <m/>
    <x v="4990"/>
  </r>
  <r>
    <n v="7490"/>
    <n v="8554"/>
    <n v="3"/>
    <x v="0"/>
    <s v="Alex"/>
    <n v="13"/>
    <x v="21"/>
    <n v="386"/>
    <x v="496"/>
    <x v="474"/>
    <s v="Games"/>
    <s v="Card Game"/>
    <x v="53"/>
    <n v="2"/>
    <n v="40"/>
    <m/>
    <x v="4991"/>
  </r>
  <r>
    <n v="7491"/>
    <n v="8556"/>
    <n v="3"/>
    <x v="0"/>
    <s v="Alex"/>
    <n v="13"/>
    <x v="21"/>
    <n v="584"/>
    <x v="560"/>
    <x v="538"/>
    <s v="Surprise"/>
    <s v="Tube"/>
    <x v="75"/>
    <n v="1"/>
    <n v="245"/>
    <m/>
    <x v="4992"/>
  </r>
  <r>
    <n v="7492"/>
    <n v="8558"/>
    <n v="3"/>
    <x v="0"/>
    <s v="Alex"/>
    <n v="13"/>
    <x v="21"/>
    <n v="458"/>
    <x v="212"/>
    <x v="207"/>
    <s v="Games"/>
    <s v="Card Game"/>
    <x v="53"/>
    <n v="1"/>
    <n v="200"/>
    <m/>
    <x v="4993"/>
  </r>
  <r>
    <n v="7493"/>
    <n v="8558"/>
    <n v="3"/>
    <x v="0"/>
    <s v="Alex"/>
    <n v="13"/>
    <x v="21"/>
    <n v="4024"/>
    <x v="338"/>
    <x v="323"/>
    <s v="Games"/>
    <s v="Card Game"/>
    <x v="59"/>
    <n v="1"/>
    <n v="275"/>
    <m/>
    <x v="4993"/>
  </r>
  <r>
    <n v="7494"/>
    <n v="8560"/>
    <n v="3"/>
    <x v="0"/>
    <s v="Alex"/>
    <n v="13"/>
    <x v="21"/>
    <n v="461"/>
    <x v="218"/>
    <x v="207"/>
    <s v="Games"/>
    <s v="Card Game"/>
    <x v="53"/>
    <n v="1"/>
    <n v="100"/>
    <m/>
    <x v="4994"/>
  </r>
  <r>
    <n v="7495"/>
    <n v="8560"/>
    <n v="3"/>
    <x v="0"/>
    <s v="Alex"/>
    <n v="13"/>
    <x v="21"/>
    <n v="4028"/>
    <x v="282"/>
    <x v="270"/>
    <s v="Games"/>
    <s v="Card Game"/>
    <x v="59"/>
    <n v="1"/>
    <n v="45"/>
    <m/>
    <x v="4994"/>
  </r>
  <r>
    <n v="7496"/>
    <n v="8569"/>
    <n v="3"/>
    <x v="0"/>
    <s v="Alex"/>
    <n v="19"/>
    <x v="12"/>
    <n v="463"/>
    <x v="227"/>
    <x v="220"/>
    <s v="Games"/>
    <s v="Card Game"/>
    <x v="53"/>
    <n v="1"/>
    <n v="75"/>
    <m/>
    <x v="4995"/>
  </r>
  <r>
    <n v="7497"/>
    <n v="8569"/>
    <n v="3"/>
    <x v="0"/>
    <s v="Alex"/>
    <n v="19"/>
    <x v="12"/>
    <n v="468"/>
    <x v="211"/>
    <x v="206"/>
    <s v="Games"/>
    <s v="Card Game"/>
    <x v="53"/>
    <n v="1"/>
    <n v="125"/>
    <m/>
    <x v="4995"/>
  </r>
  <r>
    <n v="7498"/>
    <n v="8569"/>
    <n v="3"/>
    <x v="0"/>
    <s v="Alex"/>
    <n v="19"/>
    <x v="12"/>
    <n v="706"/>
    <x v="547"/>
    <x v="525"/>
    <s v="Games"/>
    <s v="Card Game"/>
    <x v="63"/>
    <n v="2"/>
    <n v="20"/>
    <m/>
    <x v="4995"/>
  </r>
  <r>
    <n v="7499"/>
    <n v="8570"/>
    <n v="3"/>
    <x v="0"/>
    <s v="Alex"/>
    <n v="19"/>
    <x v="12"/>
    <n v="392"/>
    <x v="260"/>
    <x v="248"/>
    <s v="Games"/>
    <s v="Card Game"/>
    <x v="53"/>
    <n v="1"/>
    <n v="75"/>
    <m/>
    <x v="4996"/>
  </r>
  <r>
    <n v="7500"/>
    <n v="8577"/>
    <n v="3"/>
    <x v="0"/>
    <s v="Alex"/>
    <n v="13"/>
    <x v="21"/>
    <n v="459"/>
    <x v="228"/>
    <x v="207"/>
    <s v="Games"/>
    <s v="Card Game"/>
    <x v="53"/>
    <n v="1"/>
    <n v="150"/>
    <m/>
    <x v="4997"/>
  </r>
  <r>
    <n v="7501"/>
    <n v="8577"/>
    <n v="3"/>
    <x v="0"/>
    <s v="Alex"/>
    <n v="13"/>
    <x v="21"/>
    <n v="4028"/>
    <x v="282"/>
    <x v="270"/>
    <s v="Games"/>
    <s v="Card Game"/>
    <x v="59"/>
    <n v="1"/>
    <n v="45"/>
    <m/>
    <x v="4997"/>
  </r>
  <r>
    <n v="7502"/>
    <n v="8578"/>
    <n v="3"/>
    <x v="0"/>
    <s v="Alex"/>
    <n v="19"/>
    <x v="12"/>
    <n v="1099"/>
    <x v="13"/>
    <x v="13"/>
    <s v="Surprise"/>
    <s v="Tube"/>
    <x v="3"/>
    <n v="1"/>
    <n v="287.5"/>
    <m/>
    <x v="4998"/>
  </r>
  <r>
    <n v="7503"/>
    <n v="8579"/>
    <n v="3"/>
    <x v="0"/>
    <s v="Alex"/>
    <n v="13"/>
    <x v="21"/>
    <n v="4025"/>
    <x v="287"/>
    <x v="274"/>
    <s v="Games"/>
    <s v="Card Game"/>
    <x v="59"/>
    <n v="1"/>
    <n v="175"/>
    <m/>
    <x v="4999"/>
  </r>
  <r>
    <n v="7504"/>
    <n v="8583"/>
    <n v="3"/>
    <x v="0"/>
    <s v="Alex"/>
    <n v="1"/>
    <x v="20"/>
    <n v="671"/>
    <x v="103"/>
    <x v="101"/>
    <s v="Plush &amp; Soft Toys"/>
    <s v="Non Battery"/>
    <x v="4"/>
    <n v="1"/>
    <n v="149.5"/>
    <m/>
    <x v="5000"/>
  </r>
  <r>
    <n v="7505"/>
    <n v="8585"/>
    <n v="3"/>
    <x v="0"/>
    <s v="Alex"/>
    <n v="19"/>
    <x v="12"/>
    <n v="585"/>
    <x v="561"/>
    <x v="539"/>
    <s v="Surprise"/>
    <s v="Tube"/>
    <x v="75"/>
    <n v="1"/>
    <n v="245"/>
    <m/>
    <x v="5001"/>
  </r>
  <r>
    <n v="7506"/>
    <n v="8588"/>
    <n v="3"/>
    <x v="0"/>
    <s v="Alex"/>
    <n v="19"/>
    <x v="12"/>
    <n v="392"/>
    <x v="260"/>
    <x v="248"/>
    <s v="Games"/>
    <s v="Card Game"/>
    <x v="53"/>
    <n v="1"/>
    <n v="75"/>
    <m/>
    <x v="5002"/>
  </r>
  <r>
    <n v="7507"/>
    <n v="8588"/>
    <n v="3"/>
    <x v="0"/>
    <s v="Alex"/>
    <n v="19"/>
    <x v="12"/>
    <n v="462"/>
    <x v="205"/>
    <x v="201"/>
    <s v="Games"/>
    <s v="Card Game"/>
    <x v="53"/>
    <n v="6"/>
    <n v="60"/>
    <m/>
    <x v="5002"/>
  </r>
  <r>
    <n v="7508"/>
    <n v="8591"/>
    <n v="3"/>
    <x v="0"/>
    <s v="Alex"/>
    <n v="1"/>
    <x v="20"/>
    <n v="672"/>
    <x v="5"/>
    <x v="5"/>
    <s v="Plush &amp; Soft Toys"/>
    <s v="Non Battery"/>
    <x v="4"/>
    <n v="1"/>
    <n v="149.5"/>
    <m/>
    <x v="5003"/>
  </r>
  <r>
    <n v="7509"/>
    <n v="8592"/>
    <n v="3"/>
    <x v="0"/>
    <s v="Alex"/>
    <n v="19"/>
    <x v="12"/>
    <n v="470"/>
    <x v="215"/>
    <x v="209"/>
    <s v="Games"/>
    <s v="Yoyo"/>
    <x v="53"/>
    <n v="1"/>
    <n v="20"/>
    <m/>
    <x v="5004"/>
  </r>
  <r>
    <n v="7510"/>
    <n v="8592"/>
    <n v="3"/>
    <x v="0"/>
    <s v="Alex"/>
    <n v="19"/>
    <x v="12"/>
    <n v="471"/>
    <x v="208"/>
    <x v="204"/>
    <s v="Games"/>
    <s v="Yoyo"/>
    <x v="54"/>
    <n v="1"/>
    <n v="20"/>
    <m/>
    <x v="5004"/>
  </r>
  <r>
    <n v="7511"/>
    <n v="8594"/>
    <n v="3"/>
    <x v="0"/>
    <s v="Alex"/>
    <n v="19"/>
    <x v="12"/>
    <n v="475"/>
    <x v="217"/>
    <x v="211"/>
    <s v="Surprise"/>
    <s v="Ball"/>
    <x v="53"/>
    <n v="1"/>
    <n v="50"/>
    <m/>
    <x v="5005"/>
  </r>
  <r>
    <n v="7512"/>
    <n v="8594"/>
    <n v="3"/>
    <x v="0"/>
    <s v="Alex"/>
    <n v="19"/>
    <x v="12"/>
    <n v="3309"/>
    <x v="150"/>
    <x v="147"/>
    <s v="Games"/>
    <s v="Board Game"/>
    <x v="9"/>
    <n v="1"/>
    <n v="97.5"/>
    <m/>
    <x v="5005"/>
  </r>
  <r>
    <n v="7513"/>
    <n v="8595"/>
    <n v="3"/>
    <x v="0"/>
    <s v="Alex"/>
    <n v="19"/>
    <x v="12"/>
    <n v="598"/>
    <x v="890"/>
    <x v="863"/>
    <s v="Games"/>
    <s v="Card Game"/>
    <x v="53"/>
    <n v="1"/>
    <n v="110"/>
    <m/>
    <x v="5006"/>
  </r>
  <r>
    <n v="7514"/>
    <n v="8596"/>
    <n v="3"/>
    <x v="0"/>
    <s v="Alex"/>
    <n v="1"/>
    <x v="20"/>
    <n v="2792"/>
    <x v="135"/>
    <x v="133"/>
    <s v="Education &amp; Learning"/>
    <s v="Art &amp; Craft"/>
    <x v="44"/>
    <n v="1"/>
    <n v="300"/>
    <m/>
    <x v="5007"/>
  </r>
  <r>
    <n v="7515"/>
    <n v="8596"/>
    <n v="3"/>
    <x v="0"/>
    <s v="Alex"/>
    <n v="1"/>
    <x v="20"/>
    <n v="4079"/>
    <x v="422"/>
    <x v="402"/>
    <s v="Add-ons"/>
    <s v="Battery"/>
    <x v="7"/>
    <n v="1"/>
    <n v="25"/>
    <m/>
    <x v="5007"/>
  </r>
  <r>
    <n v="7516"/>
    <n v="8596"/>
    <n v="3"/>
    <x v="0"/>
    <s v="Alex"/>
    <n v="1"/>
    <x v="20"/>
    <n v="3684"/>
    <x v="381"/>
    <x v="364"/>
    <s v="Vehicle - Parking &amp; Robots"/>
    <s v="Car"/>
    <x v="64"/>
    <n v="1"/>
    <n v="349.5"/>
    <m/>
    <x v="5007"/>
  </r>
  <r>
    <n v="7517"/>
    <n v="8597"/>
    <n v="3"/>
    <x v="0"/>
    <s v="Alex"/>
    <n v="19"/>
    <x v="12"/>
    <n v="4216"/>
    <x v="105"/>
    <x v="103"/>
    <s v="F&amp;B"/>
    <s v="Food"/>
    <x v="27"/>
    <n v="1"/>
    <n v="2.5"/>
    <m/>
    <x v="5008"/>
  </r>
  <r>
    <n v="7518"/>
    <n v="8599"/>
    <n v="3"/>
    <x v="0"/>
    <s v="Alex"/>
    <n v="1"/>
    <x v="20"/>
    <n v="719"/>
    <x v="436"/>
    <x v="415"/>
    <s v="Surprise"/>
    <s v="Tube"/>
    <x v="3"/>
    <n v="1"/>
    <n v="75"/>
    <m/>
    <x v="5009"/>
  </r>
  <r>
    <n v="7519"/>
    <n v="8600"/>
    <n v="3"/>
    <x v="0"/>
    <s v="Alex"/>
    <n v="19"/>
    <x v="12"/>
    <n v="3568"/>
    <x v="898"/>
    <x v="871"/>
    <s v="Baby"/>
    <s v="Bath Toys"/>
    <x v="36"/>
    <n v="1"/>
    <n v="275"/>
    <m/>
    <x v="5010"/>
  </r>
  <r>
    <n v="7520"/>
    <n v="8600"/>
    <n v="3"/>
    <x v="0"/>
    <s v="Alex"/>
    <n v="19"/>
    <x v="12"/>
    <n v="659"/>
    <x v="114"/>
    <x v="112"/>
    <s v="Action Figure"/>
    <s v="Figures"/>
    <x v="39"/>
    <n v="1"/>
    <n v="449.5"/>
    <m/>
    <x v="5010"/>
  </r>
  <r>
    <n v="7521"/>
    <n v="8600"/>
    <n v="3"/>
    <x v="0"/>
    <s v="Alex"/>
    <n v="19"/>
    <x v="12"/>
    <n v="456"/>
    <x v="234"/>
    <x v="226"/>
    <s v="Action Figure"/>
    <s v="Figures"/>
    <x v="53"/>
    <n v="1"/>
    <n v="87.5"/>
    <m/>
    <x v="5010"/>
  </r>
  <r>
    <n v="7522"/>
    <n v="8600"/>
    <n v="3"/>
    <x v="0"/>
    <s v="Alex"/>
    <n v="19"/>
    <x v="12"/>
    <n v="2839"/>
    <x v="651"/>
    <x v="627"/>
    <s v="Action Figure"/>
    <s v="Figures"/>
    <x v="22"/>
    <n v="1"/>
    <n v="800"/>
    <m/>
    <x v="5010"/>
  </r>
  <r>
    <n v="7523"/>
    <n v="8602"/>
    <n v="3"/>
    <x v="0"/>
    <s v="Alex"/>
    <n v="19"/>
    <x v="12"/>
    <n v="3568"/>
    <x v="898"/>
    <x v="871"/>
    <s v="Baby"/>
    <s v="Bath Toys"/>
    <x v="36"/>
    <n v="-1"/>
    <n v="-275"/>
    <s v="Manufacturing Defects"/>
    <x v="5011"/>
  </r>
  <r>
    <n v="7524"/>
    <n v="8603"/>
    <n v="3"/>
    <x v="0"/>
    <s v="Alex"/>
    <n v="19"/>
    <x v="12"/>
    <n v="41"/>
    <x v="899"/>
    <x v="872"/>
    <s v="Action Figure"/>
    <s v="Set"/>
    <x v="80"/>
    <n v="1"/>
    <n v="430"/>
    <m/>
    <x v="5012"/>
  </r>
  <r>
    <n v="7525"/>
    <n v="8603"/>
    <n v="3"/>
    <x v="0"/>
    <s v="Alex"/>
    <n v="19"/>
    <x v="12"/>
    <n v="3598"/>
    <x v="900"/>
    <x v="873"/>
    <s v="Baby"/>
    <s v="Toddler"/>
    <x v="92"/>
    <n v="1"/>
    <n v="225"/>
    <m/>
    <x v="5012"/>
  </r>
  <r>
    <n v="7526"/>
    <n v="8605"/>
    <n v="3"/>
    <x v="0"/>
    <s v="Alex"/>
    <n v="23"/>
    <x v="9"/>
    <n v="4028"/>
    <x v="282"/>
    <x v="270"/>
    <s v="Games"/>
    <s v="Card Game"/>
    <x v="59"/>
    <n v="1"/>
    <n v="45"/>
    <m/>
    <x v="5013"/>
  </r>
  <r>
    <n v="7527"/>
    <n v="8607"/>
    <n v="3"/>
    <x v="0"/>
    <s v="Alex"/>
    <n v="23"/>
    <x v="9"/>
    <n v="3461"/>
    <x v="60"/>
    <x v="59"/>
    <s v="Surprise"/>
    <s v="Ball"/>
    <x v="5"/>
    <n v="1"/>
    <n v="299.5"/>
    <m/>
    <x v="5014"/>
  </r>
  <r>
    <n v="7528"/>
    <n v="8608"/>
    <n v="3"/>
    <x v="0"/>
    <s v="Alex"/>
    <n v="13"/>
    <x v="21"/>
    <n v="4199"/>
    <x v="779"/>
    <x v="754"/>
    <s v="F&amp;B"/>
    <s v="Food"/>
    <x v="35"/>
    <n v="1"/>
    <n v="10"/>
    <m/>
    <x v="5015"/>
  </r>
  <r>
    <n v="7529"/>
    <n v="8608"/>
    <n v="3"/>
    <x v="0"/>
    <s v="Alex"/>
    <n v="13"/>
    <x v="21"/>
    <n v="2"/>
    <x v="254"/>
    <x v="242"/>
    <s v="Plush &amp; Soft Toys"/>
    <s v="Non Battery"/>
    <x v="4"/>
    <n v="1"/>
    <n v="297.5"/>
    <m/>
    <x v="5015"/>
  </r>
  <r>
    <n v="7530"/>
    <n v="8608"/>
    <n v="3"/>
    <x v="0"/>
    <s v="Alex"/>
    <n v="13"/>
    <x v="21"/>
    <n v="3546"/>
    <x v="901"/>
    <x v="874"/>
    <s v="Plush &amp; Soft Toys"/>
    <s v="Non Battery"/>
    <x v="36"/>
    <n v="1"/>
    <n v="199.5"/>
    <m/>
    <x v="5015"/>
  </r>
  <r>
    <n v="7531"/>
    <n v="8608"/>
    <n v="3"/>
    <x v="0"/>
    <s v="Alex"/>
    <n v="13"/>
    <x v="21"/>
    <n v="3245"/>
    <x v="95"/>
    <x v="93"/>
    <s v="Games"/>
    <s v="Board Game"/>
    <x v="9"/>
    <n v="1"/>
    <n v="175"/>
    <m/>
    <x v="5015"/>
  </r>
  <r>
    <n v="7532"/>
    <n v="8610"/>
    <n v="3"/>
    <x v="0"/>
    <s v="Alex"/>
    <n v="23"/>
    <x v="9"/>
    <n v="137"/>
    <x v="902"/>
    <x v="875"/>
    <s v="Education &amp; Learning"/>
    <s v="Puzzle"/>
    <x v="6"/>
    <n v="1"/>
    <n v="137.5"/>
    <m/>
    <x v="5016"/>
  </r>
  <r>
    <n v="7533"/>
    <n v="8612"/>
    <n v="3"/>
    <x v="0"/>
    <s v="Alex"/>
    <n v="13"/>
    <x v="21"/>
    <n v="16"/>
    <x v="57"/>
    <x v="57"/>
    <s v="Surprise"/>
    <s v="Egg"/>
    <x v="26"/>
    <n v="1"/>
    <n v="225"/>
    <m/>
    <x v="5017"/>
  </r>
  <r>
    <n v="7534"/>
    <n v="8612"/>
    <n v="3"/>
    <x v="0"/>
    <s v="Alex"/>
    <n v="13"/>
    <x v="21"/>
    <n v="4027"/>
    <x v="339"/>
    <x v="324"/>
    <s v="Games"/>
    <s v="Card Game"/>
    <x v="59"/>
    <n v="1"/>
    <n v="275"/>
    <m/>
    <x v="5017"/>
  </r>
  <r>
    <n v="7535"/>
    <n v="8613"/>
    <n v="3"/>
    <x v="0"/>
    <s v="Alex"/>
    <n v="13"/>
    <x v="21"/>
    <n v="4028"/>
    <x v="282"/>
    <x v="270"/>
    <s v="Games"/>
    <s v="Card Game"/>
    <x v="59"/>
    <n v="3"/>
    <n v="135"/>
    <m/>
    <x v="5018"/>
  </r>
  <r>
    <n v="7536"/>
    <n v="8614"/>
    <n v="3"/>
    <x v="0"/>
    <s v="Alex"/>
    <n v="23"/>
    <x v="9"/>
    <n v="4091"/>
    <x v="81"/>
    <x v="79"/>
    <s v="Clay"/>
    <s v="Dough"/>
    <x v="12"/>
    <n v="2"/>
    <n v="50"/>
    <m/>
    <x v="5019"/>
  </r>
  <r>
    <n v="7537"/>
    <n v="8620"/>
    <n v="3"/>
    <x v="0"/>
    <s v="Alex"/>
    <n v="13"/>
    <x v="21"/>
    <n v="598"/>
    <x v="890"/>
    <x v="863"/>
    <s v="Games"/>
    <s v="Card Game"/>
    <x v="53"/>
    <n v="4"/>
    <n v="440"/>
    <m/>
    <x v="5020"/>
  </r>
  <r>
    <n v="7538"/>
    <n v="8622"/>
    <n v="3"/>
    <x v="0"/>
    <s v="Alex"/>
    <n v="23"/>
    <x v="9"/>
    <n v="598"/>
    <x v="890"/>
    <x v="863"/>
    <s v="Games"/>
    <s v="Card Game"/>
    <x v="53"/>
    <n v="6"/>
    <n v="660"/>
    <m/>
    <x v="5021"/>
  </r>
  <r>
    <n v="7539"/>
    <n v="8628"/>
    <n v="3"/>
    <x v="0"/>
    <s v="Alex"/>
    <n v="13"/>
    <x v="21"/>
    <n v="3506"/>
    <x v="756"/>
    <x v="731"/>
    <s v="Blocks"/>
    <s v="Lego"/>
    <x v="2"/>
    <n v="1"/>
    <n v="87.5"/>
    <m/>
    <x v="5022"/>
  </r>
  <r>
    <n v="7540"/>
    <n v="8634"/>
    <n v="3"/>
    <x v="0"/>
    <s v="Alex"/>
    <n v="23"/>
    <x v="9"/>
    <n v="4201"/>
    <x v="857"/>
    <x v="831"/>
    <s v="F&amp;B"/>
    <s v="Food"/>
    <x v="35"/>
    <n v="1"/>
    <n v="2.5"/>
    <m/>
    <x v="5023"/>
  </r>
  <r>
    <n v="7541"/>
    <n v="8637"/>
    <n v="3"/>
    <x v="0"/>
    <s v="Alex"/>
    <n v="13"/>
    <x v="21"/>
    <n v="4079"/>
    <x v="422"/>
    <x v="402"/>
    <s v="Add-ons"/>
    <s v="Battery"/>
    <x v="7"/>
    <n v="1"/>
    <n v="25"/>
    <m/>
    <x v="5024"/>
  </r>
  <r>
    <n v="7542"/>
    <n v="8637"/>
    <n v="3"/>
    <x v="0"/>
    <s v="Alex"/>
    <n v="13"/>
    <x v="21"/>
    <n v="672"/>
    <x v="5"/>
    <x v="5"/>
    <s v="Plush &amp; Soft Toys"/>
    <s v="Non Battery"/>
    <x v="4"/>
    <n v="1"/>
    <n v="149.5"/>
    <m/>
    <x v="5024"/>
  </r>
  <r>
    <n v="7543"/>
    <n v="8637"/>
    <n v="3"/>
    <x v="0"/>
    <s v="Alex"/>
    <n v="13"/>
    <x v="21"/>
    <n v="672"/>
    <x v="5"/>
    <x v="5"/>
    <s v="Plush &amp; Soft Toys"/>
    <s v="Non Battery"/>
    <x v="4"/>
    <n v="1"/>
    <n v="149.5"/>
    <m/>
    <x v="5024"/>
  </r>
  <r>
    <n v="7544"/>
    <n v="8637"/>
    <n v="3"/>
    <x v="0"/>
    <s v="Alex"/>
    <n v="13"/>
    <x v="21"/>
    <n v="604"/>
    <x v="568"/>
    <x v="546"/>
    <s v="Guns"/>
    <s v="Swords"/>
    <x v="8"/>
    <n v="1"/>
    <n v="97.5"/>
    <m/>
    <x v="5024"/>
  </r>
  <r>
    <n v="7545"/>
    <n v="8637"/>
    <n v="3"/>
    <x v="0"/>
    <s v="Alex"/>
    <n v="13"/>
    <x v="21"/>
    <n v="634"/>
    <x v="461"/>
    <x v="440"/>
    <s v="Guns"/>
    <s v="Gun"/>
    <x v="8"/>
    <n v="1"/>
    <n v="349.5"/>
    <m/>
    <x v="5024"/>
  </r>
  <r>
    <n v="7546"/>
    <n v="8639"/>
    <n v="3"/>
    <x v="0"/>
    <s v="Alex"/>
    <n v="23"/>
    <x v="9"/>
    <n v="4079"/>
    <x v="422"/>
    <x v="402"/>
    <s v="Add-ons"/>
    <s v="Battery"/>
    <x v="7"/>
    <n v="1"/>
    <n v="25"/>
    <m/>
    <x v="5025"/>
  </r>
  <r>
    <n v="7547"/>
    <n v="8644"/>
    <n v="3"/>
    <x v="0"/>
    <s v="Alex"/>
    <n v="13"/>
    <x v="21"/>
    <n v="392"/>
    <x v="260"/>
    <x v="248"/>
    <s v="Games"/>
    <s v="Card Game"/>
    <x v="53"/>
    <n v="1"/>
    <n v="75"/>
    <m/>
    <x v="5026"/>
  </r>
  <r>
    <n v="7548"/>
    <n v="8644"/>
    <n v="3"/>
    <x v="0"/>
    <s v="Alex"/>
    <n v="13"/>
    <x v="21"/>
    <n v="462"/>
    <x v="205"/>
    <x v="201"/>
    <s v="Games"/>
    <s v="Card Game"/>
    <x v="53"/>
    <n v="4"/>
    <n v="40"/>
    <m/>
    <x v="5026"/>
  </r>
  <r>
    <n v="7549"/>
    <n v="8651"/>
    <n v="3"/>
    <x v="0"/>
    <s v="Alex"/>
    <n v="13"/>
    <x v="21"/>
    <n v="633"/>
    <x v="187"/>
    <x v="184"/>
    <s v="Guns"/>
    <s v="Gun"/>
    <x v="8"/>
    <n v="1"/>
    <n v="300"/>
    <m/>
    <x v="5027"/>
  </r>
  <r>
    <n v="7550"/>
    <n v="8653"/>
    <n v="3"/>
    <x v="0"/>
    <s v="Alex"/>
    <n v="19"/>
    <x v="12"/>
    <n v="466"/>
    <x v="244"/>
    <x v="234"/>
    <s v="Games"/>
    <s v="Card Game"/>
    <x v="53"/>
    <n v="1"/>
    <n v="150"/>
    <m/>
    <x v="5028"/>
  </r>
  <r>
    <n v="7551"/>
    <n v="8653"/>
    <n v="3"/>
    <x v="0"/>
    <s v="Alex"/>
    <n v="19"/>
    <x v="12"/>
    <n v="476"/>
    <x v="206"/>
    <x v="202"/>
    <s v="Games"/>
    <s v="Card Game"/>
    <x v="53"/>
    <n v="1"/>
    <n v="30"/>
    <m/>
    <x v="5028"/>
  </r>
  <r>
    <n v="7552"/>
    <n v="8656"/>
    <n v="3"/>
    <x v="0"/>
    <s v="Alex"/>
    <n v="1"/>
    <x v="20"/>
    <n v="4028"/>
    <x v="282"/>
    <x v="270"/>
    <s v="Games"/>
    <s v="Card Game"/>
    <x v="59"/>
    <n v="1"/>
    <n v="45"/>
    <m/>
    <x v="5029"/>
  </r>
  <r>
    <n v="7553"/>
    <n v="8660"/>
    <n v="3"/>
    <x v="0"/>
    <s v="Alex"/>
    <n v="1"/>
    <x v="20"/>
    <n v="4078"/>
    <x v="9"/>
    <x v="9"/>
    <s v="Add-ons"/>
    <s v="Battery"/>
    <x v="7"/>
    <n v="1"/>
    <n v="49.5"/>
    <m/>
    <x v="5030"/>
  </r>
  <r>
    <n v="7554"/>
    <n v="8665"/>
    <n v="3"/>
    <x v="0"/>
    <s v="Alex"/>
    <n v="1"/>
    <x v="20"/>
    <n v="4025"/>
    <x v="287"/>
    <x v="274"/>
    <s v="Games"/>
    <s v="Card Game"/>
    <x v="59"/>
    <n v="1"/>
    <n v="175"/>
    <m/>
    <x v="5031"/>
  </r>
  <r>
    <n v="7555"/>
    <n v="8665"/>
    <n v="3"/>
    <x v="0"/>
    <s v="Alex"/>
    <n v="1"/>
    <x v="20"/>
    <n v="4028"/>
    <x v="282"/>
    <x v="270"/>
    <s v="Games"/>
    <s v="Card Game"/>
    <x v="59"/>
    <n v="1"/>
    <n v="45"/>
    <m/>
    <x v="5031"/>
  </r>
  <r>
    <n v="7556"/>
    <n v="8667"/>
    <n v="3"/>
    <x v="0"/>
    <s v="Alex"/>
    <n v="1"/>
    <x v="20"/>
    <n v="608"/>
    <x v="79"/>
    <x v="77"/>
    <s v="Guns"/>
    <s v="Gun"/>
    <x v="8"/>
    <n v="1"/>
    <n v="325"/>
    <m/>
    <x v="5032"/>
  </r>
  <r>
    <n v="7557"/>
    <n v="8670"/>
    <n v="3"/>
    <x v="0"/>
    <s v="Alex"/>
    <n v="1"/>
    <x v="20"/>
    <n v="3356"/>
    <x v="548"/>
    <x v="526"/>
    <s v="Dolls &amp; Accessories"/>
    <s v="Fashion Doll"/>
    <x v="5"/>
    <n v="1"/>
    <n v="725"/>
    <m/>
    <x v="5033"/>
  </r>
  <r>
    <n v="7558"/>
    <n v="8672"/>
    <n v="3"/>
    <x v="0"/>
    <s v="Alex"/>
    <n v="1"/>
    <x v="20"/>
    <n v="4090"/>
    <x v="48"/>
    <x v="48"/>
    <s v="Clay"/>
    <s v="Dough"/>
    <x v="12"/>
    <n v="1"/>
    <n v="47.5"/>
    <m/>
    <x v="5034"/>
  </r>
  <r>
    <n v="7559"/>
    <n v="8675"/>
    <n v="3"/>
    <x v="0"/>
    <s v="Alex"/>
    <n v="23"/>
    <x v="9"/>
    <n v="1168"/>
    <x v="237"/>
    <x v="32"/>
    <s v="Vehicle - Parking &amp; Robots"/>
    <s v="Car"/>
    <x v="16"/>
    <n v="1"/>
    <n v="25"/>
    <m/>
    <x v="5035"/>
  </r>
  <r>
    <n v="7560"/>
    <n v="8675"/>
    <n v="3"/>
    <x v="0"/>
    <s v="Alex"/>
    <n v="23"/>
    <x v="9"/>
    <n v="462"/>
    <x v="205"/>
    <x v="201"/>
    <s v="Games"/>
    <s v="Card Game"/>
    <x v="53"/>
    <n v="2"/>
    <n v="20"/>
    <m/>
    <x v="5035"/>
  </r>
  <r>
    <n v="7561"/>
    <n v="8678"/>
    <n v="3"/>
    <x v="0"/>
    <s v="Alex"/>
    <n v="19"/>
    <x v="12"/>
    <n v="391"/>
    <x v="298"/>
    <x v="285"/>
    <s v="Games"/>
    <s v="Card Game"/>
    <x v="53"/>
    <n v="1"/>
    <n v="125"/>
    <m/>
    <x v="5036"/>
  </r>
  <r>
    <n v="7562"/>
    <n v="8681"/>
    <n v="3"/>
    <x v="0"/>
    <s v="Alex"/>
    <n v="19"/>
    <x v="12"/>
    <n v="4090"/>
    <x v="48"/>
    <x v="48"/>
    <s v="Clay"/>
    <s v="Dough"/>
    <x v="12"/>
    <n v="1"/>
    <n v="47.5"/>
    <m/>
    <x v="5037"/>
  </r>
  <r>
    <n v="7563"/>
    <n v="8681"/>
    <n v="3"/>
    <x v="0"/>
    <s v="Alex"/>
    <n v="19"/>
    <x v="12"/>
    <n v="4090"/>
    <x v="48"/>
    <x v="48"/>
    <s v="Clay"/>
    <s v="Dough"/>
    <x v="12"/>
    <n v="1"/>
    <n v="47.5"/>
    <m/>
    <x v="5037"/>
  </r>
  <r>
    <n v="7564"/>
    <n v="8686"/>
    <n v="3"/>
    <x v="0"/>
    <s v="Alex"/>
    <n v="23"/>
    <x v="9"/>
    <n v="2838"/>
    <x v="425"/>
    <x v="405"/>
    <s v="Action Figure"/>
    <s v="Figures"/>
    <x v="22"/>
    <n v="1"/>
    <n v="400"/>
    <m/>
    <x v="5038"/>
  </r>
  <r>
    <n v="7565"/>
    <n v="8686"/>
    <n v="3"/>
    <x v="0"/>
    <s v="Alex"/>
    <n v="23"/>
    <x v="9"/>
    <n v="600"/>
    <x v="658"/>
    <x v="634"/>
    <s v="Guns"/>
    <s v="Bullet"/>
    <x v="8"/>
    <n v="1"/>
    <n v="237.5"/>
    <m/>
    <x v="5038"/>
  </r>
  <r>
    <n v="7566"/>
    <n v="8690"/>
    <n v="3"/>
    <x v="0"/>
    <s v="Alex"/>
    <n v="19"/>
    <x v="12"/>
    <n v="274"/>
    <x v="602"/>
    <x v="168"/>
    <s v="Games"/>
    <s v="Card Game"/>
    <x v="50"/>
    <n v="1"/>
    <n v="75"/>
    <m/>
    <x v="5039"/>
  </r>
  <r>
    <n v="7567"/>
    <n v="8691"/>
    <n v="3"/>
    <x v="0"/>
    <s v="Alex"/>
    <n v="23"/>
    <x v="9"/>
    <n v="472"/>
    <x v="271"/>
    <x v="259"/>
    <s v="Games"/>
    <s v="Top &amp; Battle"/>
    <x v="57"/>
    <n v="1"/>
    <n v="62.5"/>
    <m/>
    <x v="5040"/>
  </r>
  <r>
    <n v="7568"/>
    <n v="8691"/>
    <n v="3"/>
    <x v="0"/>
    <s v="Alex"/>
    <n v="23"/>
    <x v="9"/>
    <n v="471"/>
    <x v="208"/>
    <x v="204"/>
    <s v="Games"/>
    <s v="Yoyo"/>
    <x v="54"/>
    <n v="1"/>
    <n v="20"/>
    <m/>
    <x v="5040"/>
  </r>
  <r>
    <n v="7569"/>
    <n v="8693"/>
    <n v="3"/>
    <x v="0"/>
    <s v="Alex"/>
    <n v="19"/>
    <x v="12"/>
    <n v="4028"/>
    <x v="282"/>
    <x v="270"/>
    <s v="Games"/>
    <s v="Card Game"/>
    <x v="59"/>
    <n v="1"/>
    <n v="45"/>
    <m/>
    <x v="5041"/>
  </r>
  <r>
    <n v="7570"/>
    <n v="8696"/>
    <n v="3"/>
    <x v="0"/>
    <s v="Alex"/>
    <n v="19"/>
    <x v="12"/>
    <n v="4078"/>
    <x v="9"/>
    <x v="9"/>
    <s v="Add-ons"/>
    <s v="Battery"/>
    <x v="7"/>
    <n v="1"/>
    <n v="49.5"/>
    <m/>
    <x v="5042"/>
  </r>
  <r>
    <n v="7571"/>
    <n v="8699"/>
    <n v="3"/>
    <x v="0"/>
    <s v="Alex"/>
    <n v="1"/>
    <x v="20"/>
    <n v="4028"/>
    <x v="282"/>
    <x v="270"/>
    <s v="Games"/>
    <s v="Card Game"/>
    <x v="59"/>
    <n v="1"/>
    <n v="45"/>
    <m/>
    <x v="5043"/>
  </r>
  <r>
    <n v="7572"/>
    <n v="8699"/>
    <n v="3"/>
    <x v="0"/>
    <s v="Alex"/>
    <n v="1"/>
    <x v="20"/>
    <n v="4025"/>
    <x v="287"/>
    <x v="274"/>
    <s v="Games"/>
    <s v="Card Game"/>
    <x v="59"/>
    <n v="1"/>
    <n v="175"/>
    <m/>
    <x v="5043"/>
  </r>
  <r>
    <n v="7573"/>
    <n v="8699"/>
    <n v="3"/>
    <x v="0"/>
    <s v="Alex"/>
    <n v="1"/>
    <x v="20"/>
    <n v="4028"/>
    <x v="282"/>
    <x v="270"/>
    <s v="Games"/>
    <s v="Card Game"/>
    <x v="59"/>
    <n v="1"/>
    <n v="45"/>
    <m/>
    <x v="5043"/>
  </r>
  <r>
    <n v="7574"/>
    <n v="8699"/>
    <n v="3"/>
    <x v="0"/>
    <s v="Alex"/>
    <n v="1"/>
    <x v="20"/>
    <n v="604"/>
    <x v="568"/>
    <x v="546"/>
    <s v="Guns"/>
    <s v="Swords"/>
    <x v="8"/>
    <n v="1"/>
    <n v="97.5"/>
    <m/>
    <x v="5043"/>
  </r>
  <r>
    <n v="7575"/>
    <n v="8699"/>
    <n v="3"/>
    <x v="0"/>
    <s v="Alex"/>
    <n v="1"/>
    <x v="20"/>
    <n v="4078"/>
    <x v="9"/>
    <x v="9"/>
    <s v="Add-ons"/>
    <s v="Battery"/>
    <x v="7"/>
    <n v="1"/>
    <n v="49.5"/>
    <m/>
    <x v="5043"/>
  </r>
  <r>
    <n v="7576"/>
    <n v="8699"/>
    <n v="3"/>
    <x v="0"/>
    <s v="Alex"/>
    <n v="1"/>
    <x v="20"/>
    <n v="4201"/>
    <x v="857"/>
    <x v="831"/>
    <s v="F&amp;B"/>
    <s v="Food"/>
    <x v="35"/>
    <n v="2"/>
    <n v="5"/>
    <m/>
    <x v="5043"/>
  </r>
  <r>
    <n v="7577"/>
    <n v="8700"/>
    <n v="3"/>
    <x v="0"/>
    <s v="Alex"/>
    <n v="1"/>
    <x v="20"/>
    <n v="12"/>
    <x v="82"/>
    <x v="80"/>
    <s v="Surprise"/>
    <s v="Egg"/>
    <x v="13"/>
    <n v="1"/>
    <n v="797.5"/>
    <m/>
    <x v="5044"/>
  </r>
  <r>
    <n v="7578"/>
    <n v="8708"/>
    <n v="3"/>
    <x v="0"/>
    <s v="Alex"/>
    <n v="1"/>
    <x v="20"/>
    <n v="3461"/>
    <x v="60"/>
    <x v="59"/>
    <s v="Surprise"/>
    <s v="Ball"/>
    <x v="5"/>
    <n v="1"/>
    <n v="299.5"/>
    <m/>
    <x v="5045"/>
  </r>
  <r>
    <n v="7579"/>
    <n v="8708"/>
    <n v="3"/>
    <x v="0"/>
    <s v="Alex"/>
    <n v="1"/>
    <x v="20"/>
    <n v="3446"/>
    <x v="635"/>
    <x v="611"/>
    <s v="Surprise"/>
    <s v="Box"/>
    <x v="42"/>
    <n v="1"/>
    <n v="299.5"/>
    <m/>
    <x v="5045"/>
  </r>
  <r>
    <n v="7580"/>
    <n v="8709"/>
    <n v="3"/>
    <x v="0"/>
    <s v="Alex"/>
    <n v="1"/>
    <x v="20"/>
    <n v="4079"/>
    <x v="422"/>
    <x v="402"/>
    <s v="Add-ons"/>
    <s v="Battery"/>
    <x v="7"/>
    <n v="1"/>
    <n v="25"/>
    <m/>
    <x v="5046"/>
  </r>
  <r>
    <n v="7581"/>
    <n v="8712"/>
    <n v="3"/>
    <x v="0"/>
    <s v="Alex"/>
    <n v="1"/>
    <x v="20"/>
    <n v="3257"/>
    <x v="236"/>
    <x v="228"/>
    <s v="Games"/>
    <s v="Board Game"/>
    <x v="9"/>
    <n v="1"/>
    <n v="87.5"/>
    <m/>
    <x v="5047"/>
  </r>
  <r>
    <n v="7582"/>
    <n v="8713"/>
    <n v="3"/>
    <x v="0"/>
    <s v="Alex"/>
    <n v="1"/>
    <x v="20"/>
    <n v="11"/>
    <x v="17"/>
    <x v="17"/>
    <s v="Surprise"/>
    <s v="Egg"/>
    <x v="13"/>
    <n v="1"/>
    <n v="225"/>
    <m/>
    <x v="5048"/>
  </r>
  <r>
    <n v="7583"/>
    <n v="8715"/>
    <n v="3"/>
    <x v="0"/>
    <s v="Alex"/>
    <n v="1"/>
    <x v="20"/>
    <n v="3492"/>
    <x v="345"/>
    <x v="330"/>
    <s v="Surprise"/>
    <s v="Ball"/>
    <x v="5"/>
    <n v="1"/>
    <n v="287.5"/>
    <m/>
    <x v="5049"/>
  </r>
  <r>
    <n v="7584"/>
    <n v="8717"/>
    <n v="3"/>
    <x v="0"/>
    <s v="Alex"/>
    <n v="1"/>
    <x v="20"/>
    <n v="3971"/>
    <x v="75"/>
    <x v="73"/>
    <s v="Clay"/>
    <s v="Dough"/>
    <x v="12"/>
    <n v="1"/>
    <n v="50"/>
    <m/>
    <x v="5050"/>
  </r>
  <r>
    <n v="7585"/>
    <n v="8717"/>
    <n v="3"/>
    <x v="0"/>
    <s v="Alex"/>
    <n v="1"/>
    <x v="20"/>
    <n v="4090"/>
    <x v="48"/>
    <x v="48"/>
    <s v="Clay"/>
    <s v="Dough"/>
    <x v="12"/>
    <n v="1"/>
    <n v="47.5"/>
    <m/>
    <x v="5050"/>
  </r>
  <r>
    <n v="7586"/>
    <n v="8717"/>
    <n v="3"/>
    <x v="0"/>
    <s v="Alex"/>
    <n v="1"/>
    <x v="20"/>
    <n v="475"/>
    <x v="217"/>
    <x v="211"/>
    <s v="Surprise"/>
    <s v="Ball"/>
    <x v="53"/>
    <n v="1"/>
    <n v="50"/>
    <m/>
    <x v="5050"/>
  </r>
  <r>
    <n v="7587"/>
    <n v="8717"/>
    <n v="3"/>
    <x v="0"/>
    <s v="Alex"/>
    <n v="1"/>
    <x v="20"/>
    <n v="474"/>
    <x v="246"/>
    <x v="211"/>
    <s v="Surprise"/>
    <s v="Ball"/>
    <x v="53"/>
    <n v="1"/>
    <n v="50"/>
    <m/>
    <x v="5050"/>
  </r>
  <r>
    <n v="7588"/>
    <n v="8717"/>
    <n v="3"/>
    <x v="0"/>
    <s v="Alex"/>
    <n v="1"/>
    <x v="20"/>
    <n v="449"/>
    <x v="611"/>
    <x v="251"/>
    <s v="Action Figure"/>
    <s v="Figures"/>
    <x v="53"/>
    <n v="1"/>
    <n v="300"/>
    <m/>
    <x v="5050"/>
  </r>
  <r>
    <n v="7589"/>
    <n v="8717"/>
    <n v="3"/>
    <x v="0"/>
    <s v="Alex"/>
    <n v="1"/>
    <x v="20"/>
    <n v="474"/>
    <x v="246"/>
    <x v="211"/>
    <s v="Surprise"/>
    <s v="Ball"/>
    <x v="53"/>
    <n v="1"/>
    <n v="50"/>
    <m/>
    <x v="5050"/>
  </r>
  <r>
    <n v="7590"/>
    <n v="8718"/>
    <n v="3"/>
    <x v="0"/>
    <s v="Alex"/>
    <n v="13"/>
    <x v="21"/>
    <n v="3312"/>
    <x v="111"/>
    <x v="109"/>
    <s v="Games"/>
    <s v="Board Game"/>
    <x v="9"/>
    <n v="1"/>
    <n v="137.5"/>
    <m/>
    <x v="5051"/>
  </r>
  <r>
    <n v="7591"/>
    <n v="8719"/>
    <n v="3"/>
    <x v="0"/>
    <s v="Alex"/>
    <n v="1"/>
    <x v="20"/>
    <n v="84"/>
    <x v="739"/>
    <x v="714"/>
    <s v="Education &amp; Learning"/>
    <s v="Art &amp; Craft"/>
    <x v="25"/>
    <n v="1"/>
    <n v="82.5"/>
    <m/>
    <x v="5052"/>
  </r>
  <r>
    <n v="7592"/>
    <n v="8725"/>
    <n v="3"/>
    <x v="0"/>
    <s v="Alex"/>
    <n v="13"/>
    <x v="21"/>
    <n v="588"/>
    <x v="903"/>
    <x v="876"/>
    <s v="Games"/>
    <s v="Card Game"/>
    <x v="53"/>
    <n v="1"/>
    <n v="450"/>
    <m/>
    <x v="5053"/>
  </r>
  <r>
    <n v="7593"/>
    <n v="8725"/>
    <n v="3"/>
    <x v="0"/>
    <s v="Alex"/>
    <n v="13"/>
    <x v="21"/>
    <n v="392"/>
    <x v="260"/>
    <x v="248"/>
    <s v="Games"/>
    <s v="Card Game"/>
    <x v="53"/>
    <n v="1"/>
    <n v="75"/>
    <m/>
    <x v="5053"/>
  </r>
  <r>
    <n v="7594"/>
    <n v="8725"/>
    <n v="3"/>
    <x v="0"/>
    <s v="Alex"/>
    <n v="13"/>
    <x v="21"/>
    <n v="454"/>
    <x v="688"/>
    <x v="664"/>
    <s v="Action Figure"/>
    <s v="Figures"/>
    <x v="53"/>
    <n v="1"/>
    <n v="200"/>
    <m/>
    <x v="5053"/>
  </r>
  <r>
    <n v="7595"/>
    <n v="8725"/>
    <n v="3"/>
    <x v="0"/>
    <s v="Alex"/>
    <n v="13"/>
    <x v="21"/>
    <n v="671"/>
    <x v="103"/>
    <x v="101"/>
    <s v="Plush &amp; Soft Toys"/>
    <s v="Non Battery"/>
    <x v="4"/>
    <n v="1"/>
    <n v="149.5"/>
    <m/>
    <x v="5053"/>
  </r>
  <r>
    <n v="7596"/>
    <n v="8725"/>
    <n v="3"/>
    <x v="0"/>
    <s v="Alex"/>
    <n v="13"/>
    <x v="21"/>
    <n v="76"/>
    <x v="50"/>
    <x v="50"/>
    <s v="Education &amp; Learning"/>
    <s v="Art &amp; Craft"/>
    <x v="25"/>
    <n v="1"/>
    <n v="39.5"/>
    <m/>
    <x v="5053"/>
  </r>
  <r>
    <n v="7597"/>
    <n v="8725"/>
    <n v="3"/>
    <x v="0"/>
    <s v="Alex"/>
    <n v="13"/>
    <x v="21"/>
    <n v="591"/>
    <x v="904"/>
    <x v="877"/>
    <s v="Games"/>
    <s v="Board Game"/>
    <x v="53"/>
    <n v="1"/>
    <n v="800"/>
    <m/>
    <x v="5053"/>
  </r>
  <r>
    <n v="7598"/>
    <n v="8728"/>
    <n v="3"/>
    <x v="0"/>
    <s v="Alex"/>
    <n v="13"/>
    <x v="21"/>
    <n v="3232"/>
    <x v="441"/>
    <x v="420"/>
    <s v="Games"/>
    <s v="Board Game"/>
    <x v="9"/>
    <n v="1"/>
    <n v="172.5"/>
    <m/>
    <x v="5054"/>
  </r>
  <r>
    <n v="7599"/>
    <n v="8731"/>
    <n v="3"/>
    <x v="0"/>
    <s v="Alex"/>
    <n v="1"/>
    <x v="20"/>
    <n v="462"/>
    <x v="205"/>
    <x v="201"/>
    <s v="Games"/>
    <s v="Card Game"/>
    <x v="53"/>
    <n v="5"/>
    <n v="50"/>
    <m/>
    <x v="5055"/>
  </r>
  <r>
    <n v="7600"/>
    <n v="8737"/>
    <n v="3"/>
    <x v="0"/>
    <s v="Alex"/>
    <n v="13"/>
    <x v="21"/>
    <n v="2856"/>
    <x v="368"/>
    <x v="352"/>
    <s v="Education &amp; Learning"/>
    <s v="Art &amp; Craft"/>
    <x v="32"/>
    <n v="1"/>
    <n v="575"/>
    <m/>
    <x v="5056"/>
  </r>
  <r>
    <n v="7601"/>
    <n v="8737"/>
    <n v="3"/>
    <x v="0"/>
    <s v="Alex"/>
    <n v="13"/>
    <x v="21"/>
    <n v="3720"/>
    <x v="835"/>
    <x v="809"/>
    <s v="Surprise"/>
    <s v="Box"/>
    <x v="10"/>
    <n v="1"/>
    <n v="387.5"/>
    <m/>
    <x v="5056"/>
  </r>
  <r>
    <n v="7602"/>
    <n v="8738"/>
    <n v="3"/>
    <x v="0"/>
    <s v="Alex"/>
    <n v="1"/>
    <x v="20"/>
    <n v="3547"/>
    <x v="860"/>
    <x v="834"/>
    <s v="Dolls &amp; Accessories"/>
    <s v="Doll Accessories"/>
    <x v="14"/>
    <n v="1"/>
    <n v="599.5"/>
    <m/>
    <x v="5057"/>
  </r>
  <r>
    <n v="7603"/>
    <n v="8738"/>
    <n v="3"/>
    <x v="0"/>
    <s v="Alex"/>
    <n v="1"/>
    <x v="20"/>
    <n v="79"/>
    <x v="161"/>
    <x v="158"/>
    <s v="Education &amp; Learning"/>
    <s v="Art &amp; Craft"/>
    <x v="25"/>
    <n v="1"/>
    <n v="22.5"/>
    <m/>
    <x v="5057"/>
  </r>
  <r>
    <n v="7604"/>
    <n v="8741"/>
    <n v="3"/>
    <x v="0"/>
    <s v="Alex"/>
    <n v="1"/>
    <x v="20"/>
    <n v="3467"/>
    <x v="22"/>
    <x v="22"/>
    <s v="Dolls &amp; Accessories"/>
    <s v="Fashion Doll"/>
    <x v="17"/>
    <n v="1"/>
    <n v="699.5"/>
    <m/>
    <x v="5058"/>
  </r>
  <r>
    <n v="7605"/>
    <n v="8741"/>
    <n v="3"/>
    <x v="0"/>
    <s v="Alex"/>
    <n v="1"/>
    <x v="20"/>
    <n v="3473"/>
    <x v="905"/>
    <x v="878"/>
    <s v="Dolls &amp; Accessories"/>
    <s v="Doll Accessories"/>
    <x v="17"/>
    <n v="1"/>
    <n v="1250"/>
    <m/>
    <x v="5058"/>
  </r>
  <r>
    <n v="7606"/>
    <n v="8744"/>
    <n v="3"/>
    <x v="0"/>
    <s v="Alex"/>
    <n v="13"/>
    <x v="21"/>
    <n v="3373"/>
    <x v="699"/>
    <x v="347"/>
    <s v="Dolls &amp; Accessories"/>
    <s v="Doll House &amp; Play set"/>
    <x v="5"/>
    <n v="1"/>
    <n v="347.5"/>
    <m/>
    <x v="5059"/>
  </r>
  <r>
    <n v="7607"/>
    <n v="8746"/>
    <n v="3"/>
    <x v="0"/>
    <s v="Alex"/>
    <n v="13"/>
    <x v="21"/>
    <n v="1099"/>
    <x v="13"/>
    <x v="13"/>
    <s v="Surprise"/>
    <s v="Tube"/>
    <x v="3"/>
    <n v="1"/>
    <n v="287.5"/>
    <m/>
    <x v="5060"/>
  </r>
  <r>
    <n v="7608"/>
    <n v="8749"/>
    <n v="3"/>
    <x v="0"/>
    <s v="Alex"/>
    <n v="23"/>
    <x v="9"/>
    <n v="3260"/>
    <x v="125"/>
    <x v="123"/>
    <s v="Games"/>
    <s v="Board Game"/>
    <x v="9"/>
    <n v="1"/>
    <n v="19.5"/>
    <m/>
    <x v="5061"/>
  </r>
  <r>
    <n v="7609"/>
    <n v="8754"/>
    <n v="3"/>
    <x v="0"/>
    <s v="Alex"/>
    <n v="19"/>
    <x v="12"/>
    <n v="3219"/>
    <x v="804"/>
    <x v="778"/>
    <s v="Games"/>
    <s v="Board Game"/>
    <x v="9"/>
    <n v="1"/>
    <n v="124.5"/>
    <m/>
    <x v="5062"/>
  </r>
  <r>
    <n v="7610"/>
    <n v="8755"/>
    <n v="3"/>
    <x v="0"/>
    <s v="Alex"/>
    <n v="19"/>
    <x v="12"/>
    <n v="671"/>
    <x v="103"/>
    <x v="101"/>
    <s v="Plush &amp; Soft Toys"/>
    <s v="Non Battery"/>
    <x v="4"/>
    <n v="1"/>
    <n v="149.5"/>
    <m/>
    <x v="5063"/>
  </r>
  <r>
    <n v="7611"/>
    <n v="8756"/>
    <n v="3"/>
    <x v="0"/>
    <s v="Alex"/>
    <n v="19"/>
    <x v="12"/>
    <n v="4027"/>
    <x v="339"/>
    <x v="324"/>
    <s v="Games"/>
    <s v="Card Game"/>
    <x v="59"/>
    <n v="1"/>
    <n v="275"/>
    <m/>
    <x v="5064"/>
  </r>
  <r>
    <n v="7612"/>
    <n v="8760"/>
    <n v="3"/>
    <x v="0"/>
    <s v="Alex"/>
    <n v="23"/>
    <x v="9"/>
    <n v="600"/>
    <x v="658"/>
    <x v="634"/>
    <s v="Guns"/>
    <s v="Bullet"/>
    <x v="8"/>
    <n v="1"/>
    <n v="237.5"/>
    <m/>
    <x v="5065"/>
  </r>
  <r>
    <n v="7613"/>
    <n v="8760"/>
    <n v="3"/>
    <x v="0"/>
    <s v="Alex"/>
    <n v="23"/>
    <x v="9"/>
    <n v="628"/>
    <x v="74"/>
    <x v="72"/>
    <s v="Guns"/>
    <s v="Gun"/>
    <x v="8"/>
    <n v="1"/>
    <n v="137.5"/>
    <m/>
    <x v="5065"/>
  </r>
  <r>
    <n v="7614"/>
    <n v="8760"/>
    <n v="3"/>
    <x v="0"/>
    <s v="Alex"/>
    <n v="23"/>
    <x v="9"/>
    <n v="4078"/>
    <x v="9"/>
    <x v="9"/>
    <s v="Add-ons"/>
    <s v="Battery"/>
    <x v="7"/>
    <n v="1"/>
    <n v="49.5"/>
    <m/>
    <x v="5065"/>
  </r>
  <r>
    <n v="7615"/>
    <n v="8764"/>
    <n v="3"/>
    <x v="0"/>
    <s v="Alex"/>
    <n v="23"/>
    <x v="9"/>
    <n v="643"/>
    <x v="11"/>
    <x v="11"/>
    <s v="Guns"/>
    <s v="Gun"/>
    <x v="8"/>
    <n v="1"/>
    <n v="125"/>
    <m/>
    <x v="5066"/>
  </r>
  <r>
    <n v="7616"/>
    <n v="8765"/>
    <n v="3"/>
    <x v="0"/>
    <s v="Alex"/>
    <n v="23"/>
    <x v="9"/>
    <n v="4090"/>
    <x v="48"/>
    <x v="48"/>
    <s v="Clay"/>
    <s v="Dough"/>
    <x v="12"/>
    <n v="19"/>
    <n v="902.5"/>
    <m/>
    <x v="5067"/>
  </r>
  <r>
    <n v="7617"/>
    <n v="8769"/>
    <n v="3"/>
    <x v="0"/>
    <s v="Alex"/>
    <n v="1"/>
    <x v="20"/>
    <n v="3717"/>
    <x v="14"/>
    <x v="14"/>
    <s v="Surprise"/>
    <s v="Box"/>
    <x v="10"/>
    <n v="1"/>
    <n v="387.5"/>
    <m/>
    <x v="5068"/>
  </r>
  <r>
    <n v="7618"/>
    <n v="8769"/>
    <n v="3"/>
    <x v="0"/>
    <s v="Alex"/>
    <n v="1"/>
    <x v="20"/>
    <n v="2852"/>
    <x v="127"/>
    <x v="125"/>
    <s v="Fashion"/>
    <s v="Accessories"/>
    <x v="43"/>
    <n v="1"/>
    <n v="137.5"/>
    <m/>
    <x v="5068"/>
  </r>
  <r>
    <n v="7619"/>
    <n v="8770"/>
    <n v="3"/>
    <x v="0"/>
    <s v="Alex"/>
    <n v="23"/>
    <x v="9"/>
    <n v="1983"/>
    <x v="328"/>
    <x v="314"/>
    <s v="Role Play"/>
    <s v="cashier Set"/>
    <x v="11"/>
    <n v="1"/>
    <n v="287.5"/>
    <m/>
    <x v="5069"/>
  </r>
  <r>
    <n v="7620"/>
    <n v="8770"/>
    <n v="3"/>
    <x v="0"/>
    <s v="Alex"/>
    <n v="23"/>
    <x v="9"/>
    <n v="4079"/>
    <x v="422"/>
    <x v="402"/>
    <s v="Add-ons"/>
    <s v="Battery"/>
    <x v="7"/>
    <n v="1"/>
    <n v="25"/>
    <m/>
    <x v="5069"/>
  </r>
  <r>
    <n v="7621"/>
    <n v="8770"/>
    <n v="3"/>
    <x v="0"/>
    <s v="Alex"/>
    <n v="23"/>
    <x v="9"/>
    <n v="413"/>
    <x v="415"/>
    <x v="396"/>
    <s v="Surprise"/>
    <s v="Egg"/>
    <x v="11"/>
    <n v="1"/>
    <n v="25"/>
    <m/>
    <x v="5069"/>
  </r>
  <r>
    <n v="7622"/>
    <n v="8772"/>
    <n v="3"/>
    <x v="0"/>
    <s v="Alex"/>
    <n v="23"/>
    <x v="9"/>
    <n v="3224"/>
    <x v="77"/>
    <x v="75"/>
    <s v="Games"/>
    <s v="Board Game"/>
    <x v="9"/>
    <n v="1"/>
    <n v="34.5"/>
    <m/>
    <x v="5070"/>
  </r>
  <r>
    <n v="7623"/>
    <n v="8773"/>
    <n v="3"/>
    <x v="0"/>
    <s v="Alex"/>
    <n v="23"/>
    <x v="9"/>
    <n v="3388"/>
    <x v="97"/>
    <x v="95"/>
    <s v="Surprise"/>
    <s v="Ball"/>
    <x v="5"/>
    <n v="3"/>
    <n v="898.5"/>
    <m/>
    <x v="5071"/>
  </r>
  <r>
    <n v="7624"/>
    <n v="8785"/>
    <n v="3"/>
    <x v="0"/>
    <s v="Alex"/>
    <n v="13"/>
    <x v="21"/>
    <n v="18"/>
    <x v="67"/>
    <x v="65"/>
    <s v="Surprise"/>
    <s v="Egg"/>
    <x v="29"/>
    <n v="1"/>
    <n v="725"/>
    <m/>
    <x v="5072"/>
  </r>
  <r>
    <n v="7625"/>
    <n v="8786"/>
    <n v="3"/>
    <x v="0"/>
    <s v="Alex"/>
    <n v="13"/>
    <x v="21"/>
    <n v="4078"/>
    <x v="9"/>
    <x v="9"/>
    <s v="Add-ons"/>
    <s v="Battery"/>
    <x v="7"/>
    <n v="1"/>
    <n v="49.5"/>
    <m/>
    <x v="5073"/>
  </r>
  <r>
    <n v="7626"/>
    <n v="8787"/>
    <n v="3"/>
    <x v="0"/>
    <s v="Alex"/>
    <n v="19"/>
    <x v="12"/>
    <n v="4078"/>
    <x v="9"/>
    <x v="9"/>
    <s v="Add-ons"/>
    <s v="Battery"/>
    <x v="7"/>
    <n v="5"/>
    <n v="247.5"/>
    <m/>
    <x v="5074"/>
  </r>
  <r>
    <n v="7627"/>
    <n v="8788"/>
    <n v="3"/>
    <x v="0"/>
    <s v="Alex"/>
    <n v="13"/>
    <x v="21"/>
    <n v="684"/>
    <x v="906"/>
    <x v="879"/>
    <s v="Dolls &amp; Accessories"/>
    <s v="Fashion Doll"/>
    <x v="5"/>
    <n v="1"/>
    <n v="725"/>
    <m/>
    <x v="5075"/>
  </r>
  <r>
    <n v="7628"/>
    <n v="8789"/>
    <n v="3"/>
    <x v="0"/>
    <s v="Alex"/>
    <n v="13"/>
    <x v="21"/>
    <n v="3450"/>
    <x v="365"/>
    <x v="349"/>
    <s v="Dolls &amp; Accessories"/>
    <s v="Fashion Doll"/>
    <x v="17"/>
    <n v="1"/>
    <n v="1350"/>
    <m/>
    <x v="5076"/>
  </r>
  <r>
    <n v="7629"/>
    <n v="8791"/>
    <n v="3"/>
    <x v="0"/>
    <s v="Alex"/>
    <n v="13"/>
    <x v="21"/>
    <n v="658"/>
    <x v="656"/>
    <x v="632"/>
    <s v="Action Figure"/>
    <s v="Figures"/>
    <x v="39"/>
    <n v="1"/>
    <n v="400"/>
    <m/>
    <x v="5077"/>
  </r>
  <r>
    <n v="7630"/>
    <n v="8792"/>
    <n v="3"/>
    <x v="0"/>
    <s v="Alex"/>
    <n v="13"/>
    <x v="21"/>
    <n v="392"/>
    <x v="260"/>
    <x v="248"/>
    <s v="Games"/>
    <s v="Card Game"/>
    <x v="53"/>
    <n v="1"/>
    <n v="75"/>
    <m/>
    <x v="5078"/>
  </r>
  <r>
    <n v="7631"/>
    <n v="8798"/>
    <n v="3"/>
    <x v="0"/>
    <s v="Alex"/>
    <n v="19"/>
    <x v="12"/>
    <n v="461"/>
    <x v="218"/>
    <x v="207"/>
    <s v="Games"/>
    <s v="Card Game"/>
    <x v="53"/>
    <n v="1"/>
    <n v="100"/>
    <m/>
    <x v="5079"/>
  </r>
  <r>
    <n v="7632"/>
    <n v="8798"/>
    <n v="3"/>
    <x v="0"/>
    <s v="Alex"/>
    <n v="19"/>
    <x v="12"/>
    <n v="598"/>
    <x v="890"/>
    <x v="863"/>
    <s v="Games"/>
    <s v="Card Game"/>
    <x v="53"/>
    <n v="1"/>
    <n v="110"/>
    <m/>
    <x v="5079"/>
  </r>
  <r>
    <n v="7633"/>
    <n v="8798"/>
    <n v="3"/>
    <x v="0"/>
    <s v="Alex"/>
    <n v="19"/>
    <x v="12"/>
    <n v="392"/>
    <x v="260"/>
    <x v="248"/>
    <s v="Games"/>
    <s v="Card Game"/>
    <x v="53"/>
    <n v="1"/>
    <n v="75"/>
    <m/>
    <x v="5079"/>
  </r>
  <r>
    <n v="7634"/>
    <n v="8798"/>
    <n v="3"/>
    <x v="0"/>
    <s v="Alex"/>
    <n v="19"/>
    <x v="12"/>
    <n v="392"/>
    <x v="260"/>
    <x v="248"/>
    <s v="Games"/>
    <s v="Card Game"/>
    <x v="53"/>
    <n v="1"/>
    <n v="75"/>
    <m/>
    <x v="5079"/>
  </r>
  <r>
    <n v="7635"/>
    <n v="8798"/>
    <n v="3"/>
    <x v="0"/>
    <s v="Alex"/>
    <n v="19"/>
    <x v="12"/>
    <n v="596"/>
    <x v="907"/>
    <x v="880"/>
    <s v="Games"/>
    <s v="Card Game"/>
    <x v="53"/>
    <n v="1"/>
    <n v="1400"/>
    <m/>
    <x v="5079"/>
  </r>
  <r>
    <n v="7636"/>
    <n v="8798"/>
    <n v="3"/>
    <x v="0"/>
    <s v="Alex"/>
    <n v="19"/>
    <x v="12"/>
    <n v="590"/>
    <x v="908"/>
    <x v="881"/>
    <s v="Games"/>
    <s v="Card Game"/>
    <x v="53"/>
    <n v="1"/>
    <n v="1650"/>
    <m/>
    <x v="5079"/>
  </r>
  <r>
    <n v="7637"/>
    <n v="8798"/>
    <n v="3"/>
    <x v="0"/>
    <s v="Alex"/>
    <n v="19"/>
    <x v="12"/>
    <n v="591"/>
    <x v="904"/>
    <x v="877"/>
    <s v="Games"/>
    <s v="Board Game"/>
    <x v="53"/>
    <n v="1"/>
    <n v="800"/>
    <m/>
    <x v="5079"/>
  </r>
  <r>
    <n v="7638"/>
    <n v="8798"/>
    <n v="3"/>
    <x v="0"/>
    <s v="Alex"/>
    <n v="19"/>
    <x v="12"/>
    <n v="595"/>
    <x v="909"/>
    <x v="882"/>
    <s v="Games"/>
    <s v="Card Game"/>
    <x v="53"/>
    <n v="1"/>
    <n v="800"/>
    <m/>
    <x v="5079"/>
  </r>
  <r>
    <n v="7639"/>
    <n v="8798"/>
    <n v="3"/>
    <x v="0"/>
    <s v="Alex"/>
    <n v="19"/>
    <x v="12"/>
    <n v="588"/>
    <x v="903"/>
    <x v="876"/>
    <s v="Games"/>
    <s v="Card Game"/>
    <x v="53"/>
    <n v="1"/>
    <n v="450"/>
    <m/>
    <x v="5079"/>
  </r>
  <r>
    <n v="7640"/>
    <n v="8801"/>
    <n v="3"/>
    <x v="0"/>
    <s v="Alex"/>
    <n v="1"/>
    <x v="20"/>
    <n v="608"/>
    <x v="79"/>
    <x v="77"/>
    <s v="Guns"/>
    <s v="Gun"/>
    <x v="8"/>
    <n v="1"/>
    <n v="325"/>
    <m/>
    <x v="5080"/>
  </r>
  <r>
    <n v="7641"/>
    <n v="8801"/>
    <n v="3"/>
    <x v="0"/>
    <s v="Alex"/>
    <n v="1"/>
    <x v="20"/>
    <n v="645"/>
    <x v="138"/>
    <x v="135"/>
    <s v="Guns"/>
    <s v="Bullet"/>
    <x v="8"/>
    <n v="1"/>
    <n v="97.5"/>
    <m/>
    <x v="5080"/>
  </r>
  <r>
    <n v="7642"/>
    <n v="8801"/>
    <n v="3"/>
    <x v="0"/>
    <s v="Alex"/>
    <n v="1"/>
    <x v="20"/>
    <n v="3305"/>
    <x v="121"/>
    <x v="119"/>
    <s v="Games"/>
    <s v="Board Game"/>
    <x v="9"/>
    <n v="1"/>
    <n v="97.5"/>
    <m/>
    <x v="5080"/>
  </r>
  <r>
    <n v="7643"/>
    <n v="8801"/>
    <n v="3"/>
    <x v="0"/>
    <s v="Alex"/>
    <n v="1"/>
    <x v="20"/>
    <n v="195"/>
    <x v="910"/>
    <x v="883"/>
    <s v="Education &amp; Learning"/>
    <s v="Puzzle"/>
    <x v="6"/>
    <n v="1"/>
    <n v="199.5"/>
    <m/>
    <x v="5080"/>
  </r>
  <r>
    <n v="7644"/>
    <n v="8803"/>
    <n v="3"/>
    <x v="0"/>
    <s v="Alex"/>
    <n v="1"/>
    <x v="20"/>
    <n v="589"/>
    <x v="911"/>
    <x v="884"/>
    <s v="Games"/>
    <s v="Card Game"/>
    <x v="53"/>
    <n v="1"/>
    <n v="1650"/>
    <m/>
    <x v="5081"/>
  </r>
  <r>
    <n v="7645"/>
    <n v="8803"/>
    <n v="3"/>
    <x v="0"/>
    <s v="Alex"/>
    <n v="1"/>
    <x v="20"/>
    <n v="470"/>
    <x v="215"/>
    <x v="209"/>
    <s v="Games"/>
    <s v="Yoyo"/>
    <x v="53"/>
    <n v="2"/>
    <n v="40"/>
    <m/>
    <x v="5081"/>
  </r>
  <r>
    <n v="7646"/>
    <n v="8809"/>
    <n v="3"/>
    <x v="0"/>
    <s v="Alex"/>
    <n v="1"/>
    <x v="20"/>
    <n v="4078"/>
    <x v="9"/>
    <x v="9"/>
    <s v="Add-ons"/>
    <s v="Battery"/>
    <x v="7"/>
    <n v="1"/>
    <n v="49.5"/>
    <m/>
    <x v="5082"/>
  </r>
  <r>
    <n v="7647"/>
    <n v="8811"/>
    <n v="3"/>
    <x v="0"/>
    <s v="Alex"/>
    <n v="1"/>
    <x v="20"/>
    <n v="462"/>
    <x v="205"/>
    <x v="201"/>
    <s v="Games"/>
    <s v="Card Game"/>
    <x v="53"/>
    <n v="1"/>
    <n v="10"/>
    <m/>
    <x v="5083"/>
  </r>
  <r>
    <n v="7648"/>
    <n v="8811"/>
    <n v="3"/>
    <x v="0"/>
    <s v="Alex"/>
    <n v="1"/>
    <x v="20"/>
    <n v="392"/>
    <x v="260"/>
    <x v="248"/>
    <s v="Games"/>
    <s v="Card Game"/>
    <x v="53"/>
    <n v="2"/>
    <n v="150"/>
    <m/>
    <x v="5083"/>
  </r>
  <r>
    <n v="7649"/>
    <n v="8814"/>
    <n v="3"/>
    <x v="0"/>
    <s v="Alex"/>
    <n v="1"/>
    <x v="20"/>
    <n v="462"/>
    <x v="205"/>
    <x v="201"/>
    <s v="Games"/>
    <s v="Card Game"/>
    <x v="53"/>
    <n v="2"/>
    <n v="20"/>
    <m/>
    <x v="5084"/>
  </r>
  <r>
    <n v="7650"/>
    <n v="8817"/>
    <n v="3"/>
    <x v="0"/>
    <s v="Alex"/>
    <n v="1"/>
    <x v="20"/>
    <n v="3220"/>
    <x v="300"/>
    <x v="287"/>
    <s v="Games"/>
    <s v="Board Game"/>
    <x v="9"/>
    <n v="1"/>
    <n v="89.5"/>
    <m/>
    <x v="5085"/>
  </r>
  <r>
    <n v="7651"/>
    <n v="8819"/>
    <n v="3"/>
    <x v="0"/>
    <s v="Alex"/>
    <n v="1"/>
    <x v="20"/>
    <n v="3356"/>
    <x v="548"/>
    <x v="526"/>
    <s v="Dolls &amp; Accessories"/>
    <s v="Fashion Doll"/>
    <x v="5"/>
    <n v="1"/>
    <n v="725"/>
    <m/>
    <x v="5086"/>
  </r>
  <r>
    <n v="7652"/>
    <n v="8819"/>
    <n v="3"/>
    <x v="0"/>
    <s v="Alex"/>
    <n v="1"/>
    <x v="20"/>
    <n v="3355"/>
    <x v="144"/>
    <x v="141"/>
    <s v="Dolls &amp; Accessories"/>
    <s v="Fashion Doll"/>
    <x v="5"/>
    <n v="1"/>
    <n v="725"/>
    <m/>
    <x v="5086"/>
  </r>
  <r>
    <n v="7653"/>
    <n v="8819"/>
    <n v="3"/>
    <x v="0"/>
    <s v="Alex"/>
    <n v="1"/>
    <x v="20"/>
    <n v="18"/>
    <x v="67"/>
    <x v="65"/>
    <s v="Surprise"/>
    <s v="Egg"/>
    <x v="29"/>
    <n v="1"/>
    <n v="725"/>
    <m/>
    <x v="5086"/>
  </r>
  <r>
    <n v="7654"/>
    <n v="8825"/>
    <n v="3"/>
    <x v="0"/>
    <s v="Alex"/>
    <n v="13"/>
    <x v="21"/>
    <n v="3490"/>
    <x v="420"/>
    <x v="400"/>
    <s v="Surprise"/>
    <s v="Ball"/>
    <x v="5"/>
    <n v="1"/>
    <n v="249.5"/>
    <m/>
    <x v="5087"/>
  </r>
  <r>
    <n v="7655"/>
    <n v="8826"/>
    <n v="3"/>
    <x v="0"/>
    <s v="Alex"/>
    <n v="13"/>
    <x v="21"/>
    <n v="3319"/>
    <x v="912"/>
    <x v="885"/>
    <s v="Vehicle - Parking &amp; Robots"/>
    <s v="Car"/>
    <x v="64"/>
    <n v="1"/>
    <n v="1400"/>
    <m/>
    <x v="5088"/>
  </r>
  <r>
    <n v="7656"/>
    <n v="8828"/>
    <n v="3"/>
    <x v="0"/>
    <s v="Alex"/>
    <n v="13"/>
    <x v="21"/>
    <n v="3318"/>
    <x v="746"/>
    <x v="721"/>
    <s v="Vehicle - Parking &amp; Robots"/>
    <s v="Car"/>
    <x v="64"/>
    <n v="1"/>
    <n v="975"/>
    <m/>
    <x v="5089"/>
  </r>
  <r>
    <n v="7657"/>
    <n v="8829"/>
    <n v="3"/>
    <x v="0"/>
    <s v="Alex"/>
    <n v="13"/>
    <x v="21"/>
    <n v="392"/>
    <x v="260"/>
    <x v="248"/>
    <s v="Games"/>
    <s v="Card Game"/>
    <x v="53"/>
    <n v="1"/>
    <n v="75"/>
    <m/>
    <x v="5090"/>
  </r>
  <r>
    <n v="7658"/>
    <n v="8829"/>
    <n v="3"/>
    <x v="0"/>
    <s v="Alex"/>
    <n v="13"/>
    <x v="21"/>
    <n v="462"/>
    <x v="205"/>
    <x v="201"/>
    <s v="Games"/>
    <s v="Card Game"/>
    <x v="53"/>
    <n v="3"/>
    <n v="30"/>
    <m/>
    <x v="5090"/>
  </r>
  <r>
    <n v="7659"/>
    <n v="8830"/>
    <n v="3"/>
    <x v="0"/>
    <s v="Alex"/>
    <n v="23"/>
    <x v="9"/>
    <n v="3303"/>
    <x v="233"/>
    <x v="225"/>
    <s v="Games"/>
    <s v="Board Game"/>
    <x v="9"/>
    <n v="1"/>
    <n v="162.5"/>
    <m/>
    <x v="5091"/>
  </r>
  <r>
    <n v="7660"/>
    <n v="8835"/>
    <n v="3"/>
    <x v="0"/>
    <s v="Alex"/>
    <n v="13"/>
    <x v="21"/>
    <n v="4216"/>
    <x v="105"/>
    <x v="103"/>
    <s v="F&amp;B"/>
    <s v="Food"/>
    <x v="27"/>
    <n v="1"/>
    <n v="2.5"/>
    <m/>
    <x v="5092"/>
  </r>
  <r>
    <n v="7661"/>
    <n v="8836"/>
    <n v="3"/>
    <x v="0"/>
    <s v="Alex"/>
    <n v="13"/>
    <x v="21"/>
    <n v="3379"/>
    <x v="459"/>
    <x v="438"/>
    <s v="Surprise"/>
    <s v="Box"/>
    <x v="42"/>
    <n v="1"/>
    <n v="299.5"/>
    <m/>
    <x v="5093"/>
  </r>
  <r>
    <n v="7662"/>
    <n v="8836"/>
    <n v="3"/>
    <x v="0"/>
    <s v="Alex"/>
    <n v="13"/>
    <x v="21"/>
    <n v="653"/>
    <x v="123"/>
    <x v="121"/>
    <s v="Action Figure"/>
    <s v="Figures"/>
    <x v="40"/>
    <n v="1"/>
    <n v="400"/>
    <m/>
    <x v="5093"/>
  </r>
  <r>
    <n v="7663"/>
    <n v="8836"/>
    <n v="3"/>
    <x v="0"/>
    <s v="Alex"/>
    <n v="13"/>
    <x v="21"/>
    <n v="3431"/>
    <x v="573"/>
    <x v="551"/>
    <s v="Dolls &amp; Accessories"/>
    <s v="Pocket Doll"/>
    <x v="48"/>
    <n v="1"/>
    <n v="199.5"/>
    <m/>
    <x v="5093"/>
  </r>
  <r>
    <n v="7664"/>
    <n v="8836"/>
    <n v="3"/>
    <x v="0"/>
    <s v="Alex"/>
    <n v="13"/>
    <x v="21"/>
    <n v="472"/>
    <x v="271"/>
    <x v="259"/>
    <s v="Games"/>
    <s v="Top &amp; Battle"/>
    <x v="57"/>
    <n v="1"/>
    <n v="62.5"/>
    <m/>
    <x v="5093"/>
  </r>
  <r>
    <n v="7665"/>
    <n v="8838"/>
    <n v="3"/>
    <x v="0"/>
    <s v="Alex"/>
    <n v="13"/>
    <x v="21"/>
    <n v="3277"/>
    <x v="235"/>
    <x v="227"/>
    <s v="Games"/>
    <s v="Card Game"/>
    <x v="9"/>
    <n v="1"/>
    <n v="75"/>
    <m/>
    <x v="5094"/>
  </r>
  <r>
    <n v="7666"/>
    <n v="8838"/>
    <n v="3"/>
    <x v="0"/>
    <s v="Alex"/>
    <n v="13"/>
    <x v="21"/>
    <n v="4078"/>
    <x v="9"/>
    <x v="9"/>
    <s v="Add-ons"/>
    <s v="Battery"/>
    <x v="7"/>
    <n v="1"/>
    <n v="49.5"/>
    <m/>
    <x v="5094"/>
  </r>
  <r>
    <n v="7667"/>
    <n v="8839"/>
    <n v="3"/>
    <x v="0"/>
    <s v="Alex"/>
    <n v="1"/>
    <x v="20"/>
    <n v="4091"/>
    <x v="81"/>
    <x v="79"/>
    <s v="Clay"/>
    <s v="Dough"/>
    <x v="12"/>
    <n v="1"/>
    <n v="25"/>
    <m/>
    <x v="5095"/>
  </r>
  <r>
    <n v="7668"/>
    <n v="8841"/>
    <n v="3"/>
    <x v="0"/>
    <s v="Alex"/>
    <n v="1"/>
    <x v="20"/>
    <n v="3717"/>
    <x v="14"/>
    <x v="14"/>
    <s v="Surprise"/>
    <s v="Box"/>
    <x v="10"/>
    <n v="1"/>
    <n v="387.5"/>
    <m/>
    <x v="5096"/>
  </r>
  <r>
    <n v="7669"/>
    <n v="8842"/>
    <n v="3"/>
    <x v="0"/>
    <s v="Alex"/>
    <n v="13"/>
    <x v="21"/>
    <n v="459"/>
    <x v="228"/>
    <x v="207"/>
    <s v="Games"/>
    <s v="Card Game"/>
    <x v="53"/>
    <n v="1"/>
    <n v="150"/>
    <m/>
    <x v="5097"/>
  </r>
  <r>
    <n v="7670"/>
    <n v="8843"/>
    <n v="3"/>
    <x v="0"/>
    <s v="Alex"/>
    <n v="13"/>
    <x v="21"/>
    <n v="3444"/>
    <x v="686"/>
    <x v="662"/>
    <s v="Dolls &amp; Accessories"/>
    <s v="Fashion Doll"/>
    <x v="42"/>
    <n v="1"/>
    <n v="299.5"/>
    <m/>
    <x v="5098"/>
  </r>
  <r>
    <n v="7671"/>
    <n v="8846"/>
    <n v="3"/>
    <x v="0"/>
    <s v="Alex"/>
    <n v="13"/>
    <x v="21"/>
    <n v="3335"/>
    <x v="913"/>
    <x v="886"/>
    <s v="Fashion"/>
    <s v="Accessories"/>
    <x v="67"/>
    <n v="1"/>
    <n v="387.5"/>
    <m/>
    <x v="5099"/>
  </r>
  <r>
    <n v="7672"/>
    <n v="8846"/>
    <n v="3"/>
    <x v="0"/>
    <s v="Alex"/>
    <n v="13"/>
    <x v="21"/>
    <n v="473"/>
    <x v="243"/>
    <x v="233"/>
    <s v="Fidget"/>
    <s v="Cubes"/>
    <x v="53"/>
    <n v="1"/>
    <n v="45"/>
    <m/>
    <x v="5099"/>
  </r>
  <r>
    <n v="7673"/>
    <n v="8847"/>
    <n v="3"/>
    <x v="0"/>
    <s v="Alex"/>
    <n v="1"/>
    <x v="20"/>
    <n v="597"/>
    <x v="914"/>
    <x v="887"/>
    <s v="Games"/>
    <s v="Card Game"/>
    <x v="53"/>
    <n v="1"/>
    <n v="110"/>
    <m/>
    <x v="5100"/>
  </r>
  <r>
    <n v="7674"/>
    <n v="8847"/>
    <n v="3"/>
    <x v="0"/>
    <s v="Alex"/>
    <n v="1"/>
    <x v="20"/>
    <n v="462"/>
    <x v="205"/>
    <x v="201"/>
    <s v="Games"/>
    <s v="Card Game"/>
    <x v="53"/>
    <n v="2"/>
    <n v="20"/>
    <m/>
    <x v="5100"/>
  </r>
  <r>
    <n v="7675"/>
    <n v="8848"/>
    <n v="3"/>
    <x v="0"/>
    <s v="Alex"/>
    <n v="13"/>
    <x v="21"/>
    <n v="2"/>
    <x v="254"/>
    <x v="242"/>
    <s v="Plush &amp; Soft Toys"/>
    <s v="Non Battery"/>
    <x v="4"/>
    <n v="1"/>
    <n v="297.5"/>
    <m/>
    <x v="5101"/>
  </r>
  <r>
    <n v="7676"/>
    <n v="8849"/>
    <n v="3"/>
    <x v="0"/>
    <s v="Alex"/>
    <n v="1"/>
    <x v="20"/>
    <n v="85"/>
    <x v="180"/>
    <x v="177"/>
    <s v="Education &amp; Learning"/>
    <s v="Art &amp; Craft"/>
    <x v="25"/>
    <n v="1"/>
    <n v="82.5"/>
    <m/>
    <x v="5102"/>
  </r>
  <r>
    <n v="7677"/>
    <n v="8854"/>
    <n v="3"/>
    <x v="0"/>
    <s v="Alex"/>
    <n v="1"/>
    <x v="20"/>
    <n v="11"/>
    <x v="17"/>
    <x v="17"/>
    <s v="Surprise"/>
    <s v="Egg"/>
    <x v="13"/>
    <n v="1"/>
    <n v="225"/>
    <m/>
    <x v="5103"/>
  </r>
  <r>
    <n v="7678"/>
    <n v="8855"/>
    <n v="3"/>
    <x v="0"/>
    <s v="Alex"/>
    <n v="13"/>
    <x v="21"/>
    <n v="16"/>
    <x v="57"/>
    <x v="57"/>
    <s v="Surprise"/>
    <s v="Egg"/>
    <x v="26"/>
    <n v="1"/>
    <n v="225"/>
    <m/>
    <x v="5104"/>
  </r>
  <r>
    <n v="7679"/>
    <n v="8855"/>
    <n v="3"/>
    <x v="0"/>
    <s v="Alex"/>
    <n v="13"/>
    <x v="21"/>
    <n v="11"/>
    <x v="17"/>
    <x v="17"/>
    <s v="Surprise"/>
    <s v="Egg"/>
    <x v="13"/>
    <n v="1"/>
    <n v="225"/>
    <m/>
    <x v="5104"/>
  </r>
  <r>
    <n v="7680"/>
    <n v="8856"/>
    <n v="3"/>
    <x v="0"/>
    <s v="Alex"/>
    <n v="13"/>
    <x v="21"/>
    <n v="462"/>
    <x v="205"/>
    <x v="201"/>
    <s v="Games"/>
    <s v="Card Game"/>
    <x v="53"/>
    <n v="2"/>
    <n v="20"/>
    <m/>
    <x v="5105"/>
  </r>
  <r>
    <n v="7681"/>
    <n v="8857"/>
    <n v="3"/>
    <x v="0"/>
    <s v="Alex"/>
    <n v="1"/>
    <x v="20"/>
    <n v="4028"/>
    <x v="282"/>
    <x v="270"/>
    <s v="Games"/>
    <s v="Card Game"/>
    <x v="59"/>
    <n v="1"/>
    <n v="45"/>
    <m/>
    <x v="5106"/>
  </r>
  <r>
    <n v="7682"/>
    <n v="8857"/>
    <n v="3"/>
    <x v="0"/>
    <s v="Alex"/>
    <n v="1"/>
    <x v="20"/>
    <n v="4028"/>
    <x v="282"/>
    <x v="270"/>
    <s v="Games"/>
    <s v="Card Game"/>
    <x v="59"/>
    <n v="1"/>
    <n v="45"/>
    <m/>
    <x v="5106"/>
  </r>
  <r>
    <n v="7683"/>
    <n v="8858"/>
    <n v="3"/>
    <x v="0"/>
    <s v="Alex"/>
    <n v="1"/>
    <x v="20"/>
    <n v="4028"/>
    <x v="282"/>
    <x v="270"/>
    <s v="Games"/>
    <s v="Card Game"/>
    <x v="59"/>
    <n v="1"/>
    <n v="45"/>
    <m/>
    <x v="5107"/>
  </r>
  <r>
    <n v="7684"/>
    <n v="8859"/>
    <n v="3"/>
    <x v="0"/>
    <s v="Alex"/>
    <n v="13"/>
    <x v="21"/>
    <n v="85"/>
    <x v="180"/>
    <x v="177"/>
    <s v="Education &amp; Learning"/>
    <s v="Art &amp; Craft"/>
    <x v="25"/>
    <n v="1"/>
    <n v="82.5"/>
    <m/>
    <x v="5108"/>
  </r>
  <r>
    <n v="7685"/>
    <n v="8859"/>
    <n v="3"/>
    <x v="0"/>
    <s v="Alex"/>
    <n v="13"/>
    <x v="21"/>
    <n v="76"/>
    <x v="50"/>
    <x v="50"/>
    <s v="Education &amp; Learning"/>
    <s v="Art &amp; Craft"/>
    <x v="25"/>
    <n v="1"/>
    <n v="39.5"/>
    <m/>
    <x v="5108"/>
  </r>
  <r>
    <n v="7686"/>
    <n v="8867"/>
    <n v="3"/>
    <x v="0"/>
    <s v="Alex"/>
    <n v="19"/>
    <x v="12"/>
    <n v="4227"/>
    <x v="325"/>
    <x v="311"/>
    <s v="F&amp;B"/>
    <s v="Food"/>
    <x v="62"/>
    <n v="1"/>
    <n v="5"/>
    <m/>
    <x v="5109"/>
  </r>
  <r>
    <n v="7687"/>
    <n v="8868"/>
    <n v="3"/>
    <x v="0"/>
    <s v="Alex"/>
    <n v="19"/>
    <x v="12"/>
    <n v="4079"/>
    <x v="422"/>
    <x v="402"/>
    <s v="Add-ons"/>
    <s v="Battery"/>
    <x v="7"/>
    <n v="1"/>
    <n v="25"/>
    <m/>
    <x v="5110"/>
  </r>
  <r>
    <n v="7688"/>
    <n v="8869"/>
    <n v="3"/>
    <x v="0"/>
    <s v="Alex"/>
    <n v="19"/>
    <x v="12"/>
    <n v="671"/>
    <x v="103"/>
    <x v="101"/>
    <s v="Plush &amp; Soft Toys"/>
    <s v="Non Battery"/>
    <x v="4"/>
    <n v="1"/>
    <n v="149.5"/>
    <m/>
    <x v="5111"/>
  </r>
  <r>
    <n v="7689"/>
    <n v="8870"/>
    <n v="3"/>
    <x v="0"/>
    <s v="Alex"/>
    <n v="19"/>
    <x v="12"/>
    <n v="3236"/>
    <x v="176"/>
    <x v="173"/>
    <s v="Games"/>
    <s v="Board Game"/>
    <x v="9"/>
    <n v="1"/>
    <n v="82.5"/>
    <m/>
    <x v="5112"/>
  </r>
  <r>
    <n v="7690"/>
    <n v="8874"/>
    <n v="3"/>
    <x v="0"/>
    <s v="Alex"/>
    <n v="19"/>
    <x v="12"/>
    <n v="3668"/>
    <x v="915"/>
    <x v="888"/>
    <s v="Animals"/>
    <s v="Jungle"/>
    <x v="23"/>
    <n v="1"/>
    <n v="599.5"/>
    <m/>
    <x v="5113"/>
  </r>
  <r>
    <n v="7691"/>
    <n v="8879"/>
    <n v="3"/>
    <x v="0"/>
    <s v="Alex"/>
    <n v="1"/>
    <x v="20"/>
    <n v="3261"/>
    <x v="173"/>
    <x v="170"/>
    <s v="Games"/>
    <s v="Board Game"/>
    <x v="9"/>
    <n v="1"/>
    <n v="82.5"/>
    <m/>
    <x v="5114"/>
  </r>
  <r>
    <n v="7692"/>
    <n v="8880"/>
    <n v="3"/>
    <x v="0"/>
    <s v="Alex"/>
    <n v="13"/>
    <x v="21"/>
    <n v="3342"/>
    <x v="829"/>
    <x v="803"/>
    <s v="Fashion"/>
    <s v="Accessories"/>
    <x v="67"/>
    <n v="1"/>
    <n v="125"/>
    <m/>
    <x v="5115"/>
  </r>
  <r>
    <n v="7693"/>
    <n v="8882"/>
    <n v="3"/>
    <x v="0"/>
    <s v="Alex"/>
    <n v="1"/>
    <x v="20"/>
    <n v="1171"/>
    <x v="612"/>
    <x v="588"/>
    <s v="Music"/>
    <s v="Mic"/>
    <x v="5"/>
    <n v="1"/>
    <n v="175"/>
    <m/>
    <x v="5116"/>
  </r>
  <r>
    <n v="7694"/>
    <n v="8882"/>
    <n v="3"/>
    <x v="0"/>
    <s v="Alex"/>
    <n v="1"/>
    <x v="20"/>
    <n v="571"/>
    <x v="803"/>
    <x v="777"/>
    <s v="Action Figure"/>
    <s v="Figures"/>
    <x v="70"/>
    <n v="1"/>
    <n v="195"/>
    <m/>
    <x v="5116"/>
  </r>
  <r>
    <n v="7695"/>
    <n v="8882"/>
    <n v="3"/>
    <x v="0"/>
    <s v="Alex"/>
    <n v="1"/>
    <x v="20"/>
    <n v="572"/>
    <x v="716"/>
    <x v="691"/>
    <s v="Action Figure"/>
    <s v="Figures"/>
    <x v="70"/>
    <n v="1"/>
    <n v="195"/>
    <m/>
    <x v="5116"/>
  </r>
  <r>
    <n v="7696"/>
    <n v="8882"/>
    <n v="3"/>
    <x v="0"/>
    <s v="Alex"/>
    <n v="1"/>
    <x v="20"/>
    <n v="574"/>
    <x v="916"/>
    <x v="889"/>
    <s v="Action Figure"/>
    <s v="Figures"/>
    <x v="70"/>
    <n v="1"/>
    <n v="195"/>
    <m/>
    <x v="5116"/>
  </r>
  <r>
    <n v="7697"/>
    <n v="8882"/>
    <n v="3"/>
    <x v="0"/>
    <s v="Alex"/>
    <n v="1"/>
    <x v="20"/>
    <n v="4079"/>
    <x v="422"/>
    <x v="402"/>
    <s v="Add-ons"/>
    <s v="Battery"/>
    <x v="7"/>
    <n v="1"/>
    <n v="25"/>
    <m/>
    <x v="5116"/>
  </r>
  <r>
    <n v="7698"/>
    <n v="8882"/>
    <n v="3"/>
    <x v="0"/>
    <s v="Alex"/>
    <n v="1"/>
    <x v="20"/>
    <n v="11"/>
    <x v="17"/>
    <x v="17"/>
    <s v="Surprise"/>
    <s v="Egg"/>
    <x v="13"/>
    <n v="2"/>
    <n v="450"/>
    <m/>
    <x v="5116"/>
  </r>
  <r>
    <n v="7699"/>
    <n v="8883"/>
    <n v="3"/>
    <x v="0"/>
    <s v="Alex"/>
    <n v="13"/>
    <x v="21"/>
    <n v="4028"/>
    <x v="282"/>
    <x v="270"/>
    <s v="Games"/>
    <s v="Card Game"/>
    <x v="59"/>
    <n v="1"/>
    <n v="45"/>
    <m/>
    <x v="5117"/>
  </r>
  <r>
    <n v="7700"/>
    <n v="8884"/>
    <n v="3"/>
    <x v="0"/>
    <s v="Alex"/>
    <n v="13"/>
    <x v="21"/>
    <n v="2786"/>
    <x v="366"/>
    <x v="350"/>
    <s v="Education &amp; Learning"/>
    <s v="Art &amp; Craft"/>
    <x v="49"/>
    <n v="1"/>
    <n v="150"/>
    <m/>
    <x v="5118"/>
  </r>
  <r>
    <n v="7701"/>
    <n v="8886"/>
    <n v="3"/>
    <x v="0"/>
    <s v="Alex"/>
    <n v="1"/>
    <x v="20"/>
    <n v="3277"/>
    <x v="235"/>
    <x v="227"/>
    <s v="Games"/>
    <s v="Card Game"/>
    <x v="9"/>
    <n v="1"/>
    <n v="75"/>
    <m/>
    <x v="5119"/>
  </r>
  <r>
    <n v="7702"/>
    <n v="8890"/>
    <n v="3"/>
    <x v="0"/>
    <s v="Alex"/>
    <n v="1"/>
    <x v="20"/>
    <n v="3448"/>
    <x v="667"/>
    <x v="643"/>
    <s v="Dolls &amp; Accessories"/>
    <s v="Fashion Doll"/>
    <x v="5"/>
    <n v="1"/>
    <n v="912.5"/>
    <m/>
    <x v="5120"/>
  </r>
  <r>
    <n v="7703"/>
    <n v="8891"/>
    <n v="3"/>
    <x v="0"/>
    <s v="Alex"/>
    <n v="13"/>
    <x v="21"/>
    <n v="11"/>
    <x v="17"/>
    <x v="17"/>
    <s v="Surprise"/>
    <s v="Egg"/>
    <x v="13"/>
    <n v="1"/>
    <n v="225"/>
    <m/>
    <x v="5121"/>
  </r>
  <r>
    <n v="7704"/>
    <n v="8892"/>
    <n v="3"/>
    <x v="0"/>
    <s v="Alex"/>
    <n v="1"/>
    <x v="20"/>
    <n v="462"/>
    <x v="205"/>
    <x v="201"/>
    <s v="Games"/>
    <s v="Card Game"/>
    <x v="53"/>
    <n v="10"/>
    <n v="100"/>
    <m/>
    <x v="5122"/>
  </r>
  <r>
    <n v="7705"/>
    <n v="8893"/>
    <n v="3"/>
    <x v="0"/>
    <s v="Alex"/>
    <n v="1"/>
    <x v="20"/>
    <n v="462"/>
    <x v="205"/>
    <x v="201"/>
    <s v="Games"/>
    <s v="Card Game"/>
    <x v="53"/>
    <n v="2"/>
    <n v="20"/>
    <m/>
    <x v="5123"/>
  </r>
  <r>
    <n v="7706"/>
    <n v="8894"/>
    <n v="3"/>
    <x v="0"/>
    <s v="Alex"/>
    <n v="13"/>
    <x v="21"/>
    <n v="4023"/>
    <x v="294"/>
    <x v="281"/>
    <s v="Games"/>
    <s v="Card Game"/>
    <x v="59"/>
    <n v="1"/>
    <n v="400"/>
    <m/>
    <x v="5124"/>
  </r>
  <r>
    <n v="7707"/>
    <n v="8895"/>
    <n v="3"/>
    <x v="0"/>
    <s v="Alex"/>
    <n v="13"/>
    <x v="21"/>
    <n v="4028"/>
    <x v="282"/>
    <x v="270"/>
    <s v="Games"/>
    <s v="Card Game"/>
    <x v="59"/>
    <n v="2"/>
    <n v="90"/>
    <m/>
    <x v="5125"/>
  </r>
  <r>
    <n v="7708"/>
    <n v="8896"/>
    <n v="3"/>
    <x v="0"/>
    <s v="Alex"/>
    <n v="1"/>
    <x v="20"/>
    <n v="1137"/>
    <x v="174"/>
    <x v="171"/>
    <s v="Action Figure"/>
    <s v="Figures"/>
    <x v="16"/>
    <n v="1"/>
    <n v="200"/>
    <m/>
    <x v="5126"/>
  </r>
  <r>
    <n v="7709"/>
    <n v="8897"/>
    <n v="3"/>
    <x v="0"/>
    <s v="Alex"/>
    <n v="13"/>
    <x v="21"/>
    <n v="476"/>
    <x v="206"/>
    <x v="202"/>
    <s v="Games"/>
    <s v="Card Game"/>
    <x v="53"/>
    <n v="1"/>
    <n v="30"/>
    <m/>
    <x v="5127"/>
  </r>
  <r>
    <n v="7710"/>
    <n v="8900"/>
    <n v="3"/>
    <x v="0"/>
    <s v="Alex"/>
    <n v="1"/>
    <x v="20"/>
    <n v="4079"/>
    <x v="422"/>
    <x v="402"/>
    <s v="Add-ons"/>
    <s v="Battery"/>
    <x v="7"/>
    <n v="1"/>
    <n v="25"/>
    <m/>
    <x v="5128"/>
  </r>
  <r>
    <n v="7711"/>
    <n v="8902"/>
    <n v="3"/>
    <x v="0"/>
    <s v="Alex"/>
    <n v="13"/>
    <x v="21"/>
    <n v="594"/>
    <x v="917"/>
    <x v="890"/>
    <s v="Games"/>
    <s v="Card Game"/>
    <x v="53"/>
    <n v="1"/>
    <n v="497.5"/>
    <m/>
    <x v="5129"/>
  </r>
  <r>
    <n v="7712"/>
    <n v="8905"/>
    <n v="3"/>
    <x v="0"/>
    <s v="Alex"/>
    <n v="13"/>
    <x v="21"/>
    <n v="598"/>
    <x v="890"/>
    <x v="863"/>
    <s v="Games"/>
    <s v="Card Game"/>
    <x v="53"/>
    <n v="1"/>
    <n v="110"/>
    <m/>
    <x v="5130"/>
  </r>
  <r>
    <n v="7713"/>
    <n v="8918"/>
    <n v="3"/>
    <x v="0"/>
    <s v="Alex"/>
    <n v="13"/>
    <x v="21"/>
    <n v="646"/>
    <x v="178"/>
    <x v="175"/>
    <s v="Guns"/>
    <s v="Gun"/>
    <x v="8"/>
    <n v="1"/>
    <n v="737.5"/>
    <m/>
    <x v="5131"/>
  </r>
  <r>
    <n v="7714"/>
    <n v="8918"/>
    <n v="3"/>
    <x v="0"/>
    <s v="Alex"/>
    <n v="13"/>
    <x v="21"/>
    <n v="3450"/>
    <x v="365"/>
    <x v="349"/>
    <s v="Dolls &amp; Accessories"/>
    <s v="Fashion Doll"/>
    <x v="17"/>
    <n v="1"/>
    <n v="1350"/>
    <m/>
    <x v="5131"/>
  </r>
  <r>
    <n v="7715"/>
    <n v="8919"/>
    <n v="3"/>
    <x v="0"/>
    <s v="Alex"/>
    <n v="23"/>
    <x v="9"/>
    <n v="4028"/>
    <x v="282"/>
    <x v="270"/>
    <s v="Games"/>
    <s v="Card Game"/>
    <x v="59"/>
    <n v="1"/>
    <n v="45"/>
    <m/>
    <x v="5132"/>
  </r>
  <r>
    <n v="7716"/>
    <n v="8921"/>
    <n v="3"/>
    <x v="0"/>
    <s v="Alex"/>
    <n v="23"/>
    <x v="9"/>
    <n v="82"/>
    <x v="673"/>
    <x v="649"/>
    <s v="Education &amp; Learning"/>
    <s v="Art &amp; Craft"/>
    <x v="25"/>
    <n v="1"/>
    <n v="69.5"/>
    <m/>
    <x v="5133"/>
  </r>
  <r>
    <n v="7717"/>
    <n v="8922"/>
    <n v="3"/>
    <x v="0"/>
    <s v="Alex"/>
    <n v="23"/>
    <x v="9"/>
    <n v="3216"/>
    <x v="862"/>
    <x v="836"/>
    <s v="Games"/>
    <s v="Board Game"/>
    <x v="9"/>
    <n v="1"/>
    <n v="124.5"/>
    <m/>
    <x v="5134"/>
  </r>
  <r>
    <n v="7718"/>
    <n v="8926"/>
    <n v="3"/>
    <x v="0"/>
    <s v="Alex"/>
    <n v="19"/>
    <x v="12"/>
    <n v="4238"/>
    <x v="918"/>
    <x v="891"/>
    <s v="Animals"/>
    <s v="Sea Animals"/>
    <x v="93"/>
    <n v="1"/>
    <n v="475"/>
    <m/>
    <x v="5135"/>
  </r>
  <r>
    <n v="7719"/>
    <n v="8926"/>
    <n v="3"/>
    <x v="0"/>
    <s v="Alex"/>
    <n v="19"/>
    <x v="12"/>
    <n v="3294"/>
    <x v="527"/>
    <x v="505"/>
    <s v="Education &amp; Learning"/>
    <s v="Puzzle"/>
    <x v="9"/>
    <n v="1"/>
    <n v="47.5"/>
    <m/>
    <x v="5135"/>
  </r>
  <r>
    <n v="7720"/>
    <n v="8927"/>
    <n v="3"/>
    <x v="0"/>
    <s v="Alex"/>
    <n v="19"/>
    <x v="12"/>
    <n v="244"/>
    <x v="919"/>
    <x v="892"/>
    <s v="Education &amp; Learning"/>
    <s v="Puzzle"/>
    <x v="6"/>
    <n v="1"/>
    <n v="174.5"/>
    <m/>
    <x v="5136"/>
  </r>
  <r>
    <n v="7721"/>
    <n v="8928"/>
    <n v="3"/>
    <x v="0"/>
    <s v="Alex"/>
    <n v="23"/>
    <x v="9"/>
    <n v="392"/>
    <x v="260"/>
    <x v="248"/>
    <s v="Games"/>
    <s v="Card Game"/>
    <x v="53"/>
    <n v="1"/>
    <n v="75"/>
    <m/>
    <x v="5137"/>
  </r>
  <r>
    <n v="7722"/>
    <n v="8928"/>
    <n v="3"/>
    <x v="0"/>
    <s v="Alex"/>
    <n v="23"/>
    <x v="9"/>
    <n v="462"/>
    <x v="205"/>
    <x v="201"/>
    <s v="Games"/>
    <s v="Card Game"/>
    <x v="53"/>
    <n v="2"/>
    <n v="20"/>
    <m/>
    <x v="5137"/>
  </r>
  <r>
    <n v="7723"/>
    <n v="8930"/>
    <n v="3"/>
    <x v="0"/>
    <s v="Alex"/>
    <n v="23"/>
    <x v="9"/>
    <n v="4028"/>
    <x v="282"/>
    <x v="270"/>
    <s v="Games"/>
    <s v="Card Game"/>
    <x v="59"/>
    <n v="1"/>
    <n v="45"/>
    <m/>
    <x v="5138"/>
  </r>
  <r>
    <n v="7724"/>
    <n v="8930"/>
    <n v="3"/>
    <x v="0"/>
    <s v="Alex"/>
    <n v="23"/>
    <x v="9"/>
    <n v="4079"/>
    <x v="422"/>
    <x v="402"/>
    <s v="Add-ons"/>
    <s v="Battery"/>
    <x v="7"/>
    <n v="1"/>
    <n v="25"/>
    <m/>
    <x v="5138"/>
  </r>
  <r>
    <n v="7725"/>
    <n v="8930"/>
    <n v="3"/>
    <x v="0"/>
    <s v="Alex"/>
    <n v="23"/>
    <x v="9"/>
    <n v="4199"/>
    <x v="779"/>
    <x v="754"/>
    <s v="F&amp;B"/>
    <s v="Food"/>
    <x v="35"/>
    <n v="2"/>
    <n v="20"/>
    <m/>
    <x v="5138"/>
  </r>
  <r>
    <n v="7726"/>
    <n v="8931"/>
    <n v="3"/>
    <x v="0"/>
    <s v="Alex"/>
    <n v="19"/>
    <x v="12"/>
    <n v="3343"/>
    <x v="814"/>
    <x v="788"/>
    <s v="Fashion"/>
    <s v="Accessories"/>
    <x v="67"/>
    <n v="1"/>
    <n v="125"/>
    <m/>
    <x v="5139"/>
  </r>
  <r>
    <n v="7727"/>
    <n v="8934"/>
    <n v="3"/>
    <x v="0"/>
    <s v="Alex"/>
    <n v="19"/>
    <x v="12"/>
    <n v="629"/>
    <x v="40"/>
    <x v="40"/>
    <s v="Guns"/>
    <s v="Gun"/>
    <x v="8"/>
    <n v="1"/>
    <n v="137.5"/>
    <m/>
    <x v="5140"/>
  </r>
  <r>
    <n v="7728"/>
    <n v="8935"/>
    <n v="3"/>
    <x v="0"/>
    <s v="Alex"/>
    <n v="19"/>
    <x v="12"/>
    <n v="3533"/>
    <x v="920"/>
    <x v="893"/>
    <s v="Baby"/>
    <s v="Toddler"/>
    <x v="0"/>
    <n v="1"/>
    <n v="249.5"/>
    <m/>
    <x v="5141"/>
  </r>
  <r>
    <n v="7729"/>
    <n v="8935"/>
    <n v="3"/>
    <x v="0"/>
    <s v="Alex"/>
    <n v="19"/>
    <x v="12"/>
    <n v="13"/>
    <x v="219"/>
    <x v="212"/>
    <s v="Surprise"/>
    <s v="Egg"/>
    <x v="13"/>
    <n v="1"/>
    <n v="1025"/>
    <m/>
    <x v="5141"/>
  </r>
  <r>
    <n v="7730"/>
    <n v="8936"/>
    <n v="3"/>
    <x v="0"/>
    <s v="Alex"/>
    <n v="23"/>
    <x v="9"/>
    <n v="3220"/>
    <x v="300"/>
    <x v="287"/>
    <s v="Games"/>
    <s v="Board Game"/>
    <x v="9"/>
    <n v="1"/>
    <n v="89.5"/>
    <m/>
    <x v="5142"/>
  </r>
  <r>
    <n v="7731"/>
    <n v="8937"/>
    <n v="3"/>
    <x v="0"/>
    <s v="Alex"/>
    <n v="19"/>
    <x v="12"/>
    <n v="4028"/>
    <x v="282"/>
    <x v="270"/>
    <s v="Games"/>
    <s v="Card Game"/>
    <x v="59"/>
    <n v="1"/>
    <n v="45"/>
    <m/>
    <x v="5143"/>
  </r>
  <r>
    <n v="7732"/>
    <n v="8940"/>
    <n v="3"/>
    <x v="0"/>
    <s v="Alex"/>
    <n v="23"/>
    <x v="9"/>
    <n v="3445"/>
    <x v="124"/>
    <x v="122"/>
    <s v="Surprise"/>
    <s v="Box"/>
    <x v="42"/>
    <n v="1"/>
    <n v="299.5"/>
    <m/>
    <x v="5144"/>
  </r>
  <r>
    <n v="7733"/>
    <n v="8940"/>
    <n v="3"/>
    <x v="0"/>
    <s v="Alex"/>
    <n v="23"/>
    <x v="9"/>
    <n v="4087"/>
    <x v="51"/>
    <x v="51"/>
    <s v="Clay"/>
    <s v="Dough"/>
    <x v="12"/>
    <n v="1"/>
    <n v="10"/>
    <m/>
    <x v="5144"/>
  </r>
  <r>
    <n v="7734"/>
    <n v="9881"/>
    <n v="3"/>
    <x v="0"/>
    <s v="Alex"/>
    <n v="13"/>
    <x v="21"/>
    <n v="597"/>
    <x v="914"/>
    <x v="887"/>
    <s v="Games"/>
    <s v="Card Game"/>
    <x v="53"/>
    <n v="3"/>
    <n v="330"/>
    <m/>
    <x v="5145"/>
  </r>
  <r>
    <n v="7735"/>
    <n v="9882"/>
    <n v="3"/>
    <x v="0"/>
    <s v="Alex"/>
    <n v="13"/>
    <x v="21"/>
    <n v="462"/>
    <x v="205"/>
    <x v="201"/>
    <s v="Games"/>
    <s v="Card Game"/>
    <x v="53"/>
    <n v="1"/>
    <n v="10"/>
    <m/>
    <x v="5146"/>
  </r>
  <r>
    <n v="7736"/>
    <n v="9882"/>
    <n v="3"/>
    <x v="0"/>
    <s v="Alex"/>
    <n v="13"/>
    <x v="21"/>
    <n v="468"/>
    <x v="211"/>
    <x v="206"/>
    <s v="Games"/>
    <s v="Card Game"/>
    <x v="53"/>
    <n v="1"/>
    <n v="125"/>
    <m/>
    <x v="5146"/>
  </r>
  <r>
    <n v="7737"/>
    <n v="9883"/>
    <n v="3"/>
    <x v="0"/>
    <s v="Alex"/>
    <n v="13"/>
    <x v="21"/>
    <n v="468"/>
    <x v="211"/>
    <x v="206"/>
    <s v="Games"/>
    <s v="Card Game"/>
    <x v="53"/>
    <n v="1"/>
    <n v="125"/>
    <m/>
    <x v="5147"/>
  </r>
  <r>
    <n v="7738"/>
    <n v="9884"/>
    <n v="3"/>
    <x v="0"/>
    <s v="Alex"/>
    <n v="1"/>
    <x v="20"/>
    <n v="475"/>
    <x v="217"/>
    <x v="211"/>
    <s v="Surprise"/>
    <s v="Ball"/>
    <x v="53"/>
    <n v="1"/>
    <n v="50"/>
    <m/>
    <x v="5148"/>
  </r>
  <r>
    <n v="7739"/>
    <n v="9885"/>
    <n v="3"/>
    <x v="0"/>
    <s v="Alex"/>
    <n v="13"/>
    <x v="21"/>
    <n v="4076"/>
    <x v="10"/>
    <x v="10"/>
    <s v="Add-ons"/>
    <s v="Battery"/>
    <x v="7"/>
    <n v="1"/>
    <n v="49.5"/>
    <m/>
    <x v="5149"/>
  </r>
  <r>
    <n v="7740"/>
    <n v="9885"/>
    <n v="3"/>
    <x v="0"/>
    <s v="Alex"/>
    <n v="13"/>
    <x v="21"/>
    <n v="4079"/>
    <x v="422"/>
    <x v="402"/>
    <s v="Add-ons"/>
    <s v="Battery"/>
    <x v="7"/>
    <n v="1"/>
    <n v="25"/>
    <m/>
    <x v="5149"/>
  </r>
  <r>
    <n v="7741"/>
    <n v="9885"/>
    <n v="3"/>
    <x v="0"/>
    <s v="Alex"/>
    <n v="13"/>
    <x v="21"/>
    <n v="4027"/>
    <x v="339"/>
    <x v="324"/>
    <s v="Games"/>
    <s v="Card Game"/>
    <x v="59"/>
    <n v="1"/>
    <n v="275"/>
    <m/>
    <x v="5149"/>
  </r>
  <r>
    <n v="7742"/>
    <n v="9887"/>
    <n v="3"/>
    <x v="0"/>
    <s v="Alex"/>
    <n v="13"/>
    <x v="21"/>
    <n v="4220"/>
    <x v="510"/>
    <x v="488"/>
    <s v="F&amp;B"/>
    <s v="Food"/>
    <x v="15"/>
    <n v="1"/>
    <n v="7.5"/>
    <m/>
    <x v="5150"/>
  </r>
  <r>
    <n v="7743"/>
    <n v="9887"/>
    <n v="3"/>
    <x v="0"/>
    <s v="Alex"/>
    <n v="13"/>
    <x v="21"/>
    <n v="4092"/>
    <x v="16"/>
    <x v="16"/>
    <s v="Clay"/>
    <s v="Dough"/>
    <x v="12"/>
    <n v="1"/>
    <n v="25"/>
    <m/>
    <x v="5150"/>
  </r>
  <r>
    <n v="7744"/>
    <n v="9888"/>
    <n v="3"/>
    <x v="0"/>
    <s v="Alex"/>
    <n v="1"/>
    <x v="20"/>
    <n v="2854"/>
    <x v="555"/>
    <x v="533"/>
    <s v="Fashion"/>
    <s v="Accessories"/>
    <x v="43"/>
    <n v="1"/>
    <n v="175"/>
    <m/>
    <x v="5151"/>
  </r>
  <r>
    <n v="7745"/>
    <n v="9888"/>
    <n v="3"/>
    <x v="0"/>
    <s v="Alex"/>
    <n v="1"/>
    <x v="20"/>
    <n v="2779"/>
    <x v="159"/>
    <x v="156"/>
    <s v="Education &amp; Learning"/>
    <s v="Art &amp; Craft"/>
    <x v="49"/>
    <n v="1"/>
    <n v="750"/>
    <m/>
    <x v="5151"/>
  </r>
  <r>
    <n v="7746"/>
    <n v="9888"/>
    <n v="3"/>
    <x v="0"/>
    <s v="Alex"/>
    <n v="1"/>
    <x v="20"/>
    <n v="3333"/>
    <x v="823"/>
    <x v="797"/>
    <s v="Fashion"/>
    <s v="Accessories"/>
    <x v="77"/>
    <n v="1"/>
    <n v="387.5"/>
    <m/>
    <x v="5151"/>
  </r>
  <r>
    <n v="7747"/>
    <n v="9888"/>
    <n v="3"/>
    <x v="0"/>
    <s v="Alex"/>
    <n v="1"/>
    <x v="20"/>
    <n v="4079"/>
    <x v="422"/>
    <x v="402"/>
    <s v="Add-ons"/>
    <s v="Battery"/>
    <x v="7"/>
    <n v="1"/>
    <n v="25"/>
    <m/>
    <x v="5151"/>
  </r>
  <r>
    <n v="7748"/>
    <n v="9890"/>
    <n v="3"/>
    <x v="0"/>
    <s v="Alex"/>
    <n v="13"/>
    <x v="21"/>
    <n v="1165"/>
    <x v="58"/>
    <x v="32"/>
    <s v="Vehicle - Parking &amp; Robots"/>
    <s v="Car"/>
    <x v="16"/>
    <n v="1"/>
    <n v="25"/>
    <m/>
    <x v="5152"/>
  </r>
  <r>
    <n v="7749"/>
    <n v="9890"/>
    <n v="3"/>
    <x v="0"/>
    <s v="Alex"/>
    <n v="13"/>
    <x v="21"/>
    <n v="1168"/>
    <x v="237"/>
    <x v="32"/>
    <s v="Vehicle - Parking &amp; Robots"/>
    <s v="Car"/>
    <x v="16"/>
    <n v="1"/>
    <n v="25"/>
    <m/>
    <x v="5152"/>
  </r>
  <r>
    <n v="7750"/>
    <n v="9890"/>
    <n v="3"/>
    <x v="0"/>
    <s v="Alex"/>
    <n v="13"/>
    <x v="21"/>
    <n v="1165"/>
    <x v="58"/>
    <x v="32"/>
    <s v="Vehicle - Parking &amp; Robots"/>
    <s v="Car"/>
    <x v="16"/>
    <n v="1"/>
    <n v="25"/>
    <m/>
    <x v="5152"/>
  </r>
  <r>
    <n v="7751"/>
    <n v="9890"/>
    <n v="3"/>
    <x v="0"/>
    <s v="Alex"/>
    <n v="13"/>
    <x v="21"/>
    <n v="1167"/>
    <x v="136"/>
    <x v="32"/>
    <s v="Vehicle - Parking &amp; Robots"/>
    <s v="Car"/>
    <x v="16"/>
    <n v="1"/>
    <n v="25"/>
    <m/>
    <x v="5152"/>
  </r>
  <r>
    <n v="7752"/>
    <n v="9890"/>
    <n v="3"/>
    <x v="0"/>
    <s v="Alex"/>
    <n v="13"/>
    <x v="21"/>
    <n v="3232"/>
    <x v="441"/>
    <x v="420"/>
    <s v="Games"/>
    <s v="Board Game"/>
    <x v="9"/>
    <n v="1"/>
    <n v="172.5"/>
    <m/>
    <x v="5152"/>
  </r>
  <r>
    <n v="7753"/>
    <n v="9891"/>
    <n v="3"/>
    <x v="0"/>
    <s v="Alex"/>
    <n v="1"/>
    <x v="20"/>
    <n v="671"/>
    <x v="103"/>
    <x v="101"/>
    <s v="Plush &amp; Soft Toys"/>
    <s v="Non Battery"/>
    <x v="4"/>
    <n v="1"/>
    <n v="149.5"/>
    <m/>
    <x v="5153"/>
  </r>
  <r>
    <n v="7754"/>
    <n v="9891"/>
    <n v="3"/>
    <x v="0"/>
    <s v="Alex"/>
    <n v="1"/>
    <x v="20"/>
    <n v="4028"/>
    <x v="282"/>
    <x v="270"/>
    <s v="Games"/>
    <s v="Card Game"/>
    <x v="59"/>
    <n v="1"/>
    <n v="45"/>
    <m/>
    <x v="5153"/>
  </r>
  <r>
    <n v="7755"/>
    <n v="9892"/>
    <n v="3"/>
    <x v="0"/>
    <s v="Alex"/>
    <n v="1"/>
    <x v="20"/>
    <n v="385"/>
    <x v="267"/>
    <x v="255"/>
    <s v="Games"/>
    <s v="Card Game"/>
    <x v="53"/>
    <n v="1"/>
    <n v="197.5"/>
    <m/>
    <x v="5154"/>
  </r>
  <r>
    <n v="7756"/>
    <n v="9892"/>
    <n v="3"/>
    <x v="0"/>
    <s v="Alex"/>
    <n v="1"/>
    <x v="20"/>
    <n v="4027"/>
    <x v="339"/>
    <x v="324"/>
    <s v="Games"/>
    <s v="Card Game"/>
    <x v="59"/>
    <n v="1"/>
    <n v="275"/>
    <m/>
    <x v="5154"/>
  </r>
  <r>
    <n v="7757"/>
    <n v="9893"/>
    <n v="3"/>
    <x v="0"/>
    <s v="Alex"/>
    <n v="13"/>
    <x v="21"/>
    <n v="3613"/>
    <x v="482"/>
    <x v="460"/>
    <s v="Dolls &amp; Accessories"/>
    <s v="Doll"/>
    <x v="34"/>
    <n v="1"/>
    <n v="1099.5"/>
    <m/>
    <x v="5155"/>
  </r>
  <r>
    <n v="7758"/>
    <n v="9893"/>
    <n v="3"/>
    <x v="0"/>
    <s v="Alex"/>
    <n v="13"/>
    <x v="21"/>
    <n v="3610"/>
    <x v="725"/>
    <x v="700"/>
    <s v="Plush &amp; Soft Toys"/>
    <s v="Non Battery"/>
    <x v="34"/>
    <n v="1"/>
    <n v="325"/>
    <m/>
    <x v="5155"/>
  </r>
  <r>
    <n v="7759"/>
    <n v="9893"/>
    <n v="3"/>
    <x v="0"/>
    <s v="Alex"/>
    <n v="13"/>
    <x v="21"/>
    <n v="2776"/>
    <x v="600"/>
    <x v="578"/>
    <s v="Education &amp; Learning"/>
    <s v="Art &amp; Craft"/>
    <x v="49"/>
    <n v="1"/>
    <n v="225"/>
    <m/>
    <x v="5155"/>
  </r>
  <r>
    <n v="7760"/>
    <n v="9898"/>
    <n v="3"/>
    <x v="0"/>
    <s v="Alex"/>
    <n v="1"/>
    <x v="20"/>
    <n v="3531"/>
    <x v="921"/>
    <x v="894"/>
    <s v="Baby"/>
    <s v="Toddler"/>
    <x v="0"/>
    <n v="1"/>
    <n v="199.5"/>
    <m/>
    <x v="5156"/>
  </r>
  <r>
    <n v="7761"/>
    <n v="9898"/>
    <n v="3"/>
    <x v="0"/>
    <s v="Alex"/>
    <n v="1"/>
    <x v="20"/>
    <n v="3534"/>
    <x v="526"/>
    <x v="504"/>
    <s v="Baby"/>
    <s v="Toddler"/>
    <x v="0"/>
    <n v="1"/>
    <n v="175"/>
    <m/>
    <x v="5156"/>
  </r>
  <r>
    <n v="7762"/>
    <n v="9898"/>
    <n v="3"/>
    <x v="0"/>
    <s v="Alex"/>
    <n v="1"/>
    <x v="20"/>
    <n v="4241"/>
    <x v="888"/>
    <x v="861"/>
    <s v="Plush &amp; Soft Toys"/>
    <s v="Non Battery"/>
    <x v="88"/>
    <n v="1"/>
    <n v="175"/>
    <m/>
    <x v="5156"/>
  </r>
  <r>
    <n v="7763"/>
    <n v="9899"/>
    <n v="3"/>
    <x v="0"/>
    <s v="Alex"/>
    <n v="13"/>
    <x v="21"/>
    <n v="4079"/>
    <x v="422"/>
    <x v="402"/>
    <s v="Add-ons"/>
    <s v="Battery"/>
    <x v="7"/>
    <n v="1"/>
    <n v="25"/>
    <m/>
    <x v="5157"/>
  </r>
  <r>
    <n v="7764"/>
    <n v="9902"/>
    <n v="3"/>
    <x v="0"/>
    <s v="Alex"/>
    <n v="23"/>
    <x v="9"/>
    <n v="588"/>
    <x v="903"/>
    <x v="876"/>
    <s v="Games"/>
    <s v="Card Game"/>
    <x v="53"/>
    <n v="1"/>
    <n v="450"/>
    <m/>
    <x v="5158"/>
  </r>
  <r>
    <n v="7765"/>
    <n v="9902"/>
    <n v="3"/>
    <x v="0"/>
    <s v="Alex"/>
    <n v="23"/>
    <x v="9"/>
    <n v="590"/>
    <x v="908"/>
    <x v="881"/>
    <s v="Games"/>
    <s v="Card Game"/>
    <x v="53"/>
    <n v="1"/>
    <n v="1650"/>
    <m/>
    <x v="5158"/>
  </r>
  <r>
    <n v="7766"/>
    <n v="9903"/>
    <n v="3"/>
    <x v="0"/>
    <s v="Alex"/>
    <n v="23"/>
    <x v="9"/>
    <n v="3390"/>
    <x v="605"/>
    <x v="582"/>
    <s v="Dolls &amp; Accessories"/>
    <s v="Doll Accessories"/>
    <x v="48"/>
    <n v="1"/>
    <n v="175"/>
    <m/>
    <x v="5159"/>
  </r>
  <r>
    <n v="7767"/>
    <n v="9903"/>
    <n v="3"/>
    <x v="0"/>
    <s v="Alex"/>
    <n v="23"/>
    <x v="9"/>
    <n v="3391"/>
    <x v="157"/>
    <x v="154"/>
    <s v="Dolls &amp; Accessories"/>
    <s v="Doll Accessories"/>
    <x v="48"/>
    <n v="1"/>
    <n v="175"/>
    <m/>
    <x v="5159"/>
  </r>
  <r>
    <n v="7768"/>
    <n v="9904"/>
    <n v="3"/>
    <x v="0"/>
    <s v="Alex"/>
    <n v="23"/>
    <x v="9"/>
    <n v="3362"/>
    <x v="309"/>
    <x v="296"/>
    <s v="Dolls &amp; Accessories"/>
    <s v="Fashion Doll"/>
    <x v="5"/>
    <n v="1"/>
    <n v="947.5"/>
    <m/>
    <x v="5160"/>
  </r>
  <r>
    <n v="7769"/>
    <n v="9905"/>
    <n v="3"/>
    <x v="0"/>
    <s v="Alex"/>
    <n v="23"/>
    <x v="9"/>
    <n v="598"/>
    <x v="890"/>
    <x v="863"/>
    <s v="Games"/>
    <s v="Card Game"/>
    <x v="53"/>
    <n v="1"/>
    <n v="110"/>
    <m/>
    <x v="5161"/>
  </r>
  <r>
    <n v="7770"/>
    <n v="9905"/>
    <n v="3"/>
    <x v="0"/>
    <s v="Alex"/>
    <n v="23"/>
    <x v="9"/>
    <n v="597"/>
    <x v="914"/>
    <x v="887"/>
    <s v="Games"/>
    <s v="Card Game"/>
    <x v="53"/>
    <n v="1"/>
    <n v="110"/>
    <m/>
    <x v="5161"/>
  </r>
  <r>
    <n v="7771"/>
    <n v="9905"/>
    <n v="3"/>
    <x v="0"/>
    <s v="Alex"/>
    <n v="23"/>
    <x v="9"/>
    <n v="478"/>
    <x v="261"/>
    <x v="249"/>
    <s v="Action Figure"/>
    <s v="Figures"/>
    <x v="53"/>
    <n v="1"/>
    <n v="75"/>
    <m/>
    <x v="5161"/>
  </r>
  <r>
    <n v="7772"/>
    <n v="9905"/>
    <n v="3"/>
    <x v="0"/>
    <s v="Alex"/>
    <n v="23"/>
    <x v="9"/>
    <n v="392"/>
    <x v="260"/>
    <x v="248"/>
    <s v="Games"/>
    <s v="Card Game"/>
    <x v="53"/>
    <n v="1"/>
    <n v="75"/>
    <m/>
    <x v="5161"/>
  </r>
  <r>
    <n v="7773"/>
    <n v="9908"/>
    <n v="3"/>
    <x v="0"/>
    <s v="Alex"/>
    <n v="19"/>
    <x v="12"/>
    <n v="2825"/>
    <x v="569"/>
    <x v="547"/>
    <s v="Action Figure"/>
    <s v="Figures"/>
    <x v="22"/>
    <n v="1"/>
    <n v="425"/>
    <m/>
    <x v="5162"/>
  </r>
  <r>
    <n v="7774"/>
    <n v="9908"/>
    <n v="3"/>
    <x v="0"/>
    <s v="Alex"/>
    <n v="19"/>
    <x v="12"/>
    <n v="4026"/>
    <x v="855"/>
    <x v="829"/>
    <s v="Games"/>
    <s v="Card Game"/>
    <x v="59"/>
    <n v="1"/>
    <n v="450"/>
    <m/>
    <x v="5162"/>
  </r>
  <r>
    <n v="7775"/>
    <n v="9909"/>
    <n v="3"/>
    <x v="0"/>
    <s v="Alex"/>
    <n v="23"/>
    <x v="9"/>
    <n v="2769"/>
    <x v="472"/>
    <x v="451"/>
    <s v="Education &amp; Learning"/>
    <s v="Art &amp; Craft"/>
    <x v="49"/>
    <n v="1"/>
    <n v="325"/>
    <m/>
    <x v="5163"/>
  </r>
  <r>
    <n v="7776"/>
    <n v="9911"/>
    <n v="3"/>
    <x v="0"/>
    <s v="Alex"/>
    <n v="19"/>
    <x v="12"/>
    <n v="662"/>
    <x v="532"/>
    <x v="510"/>
    <s v="Action Figure"/>
    <s v="Figures"/>
    <x v="40"/>
    <n v="1"/>
    <n v="400"/>
    <m/>
    <x v="5164"/>
  </r>
  <r>
    <n v="7777"/>
    <n v="9912"/>
    <n v="3"/>
    <x v="0"/>
    <s v="Alex"/>
    <n v="19"/>
    <x v="12"/>
    <n v="671"/>
    <x v="103"/>
    <x v="101"/>
    <s v="Plush &amp; Soft Toys"/>
    <s v="Non Battery"/>
    <x v="4"/>
    <n v="1"/>
    <n v="149.5"/>
    <m/>
    <x v="5165"/>
  </r>
  <r>
    <n v="7778"/>
    <n v="9913"/>
    <n v="3"/>
    <x v="0"/>
    <s v="Alex"/>
    <n v="19"/>
    <x v="12"/>
    <n v="2855"/>
    <x v="616"/>
    <x v="592"/>
    <s v="Fashion"/>
    <s v="Accessories"/>
    <x v="43"/>
    <n v="1"/>
    <n v="175"/>
    <m/>
    <x v="5166"/>
  </r>
  <r>
    <n v="7779"/>
    <n v="9914"/>
    <n v="3"/>
    <x v="0"/>
    <s v="Alex"/>
    <n v="23"/>
    <x v="9"/>
    <n v="3327"/>
    <x v="591"/>
    <x v="569"/>
    <s v="Fashion"/>
    <s v="Accessories"/>
    <x v="77"/>
    <n v="1"/>
    <n v="237.5"/>
    <m/>
    <x v="5167"/>
  </r>
  <r>
    <n v="7780"/>
    <n v="9915"/>
    <n v="3"/>
    <x v="0"/>
    <s v="Alex"/>
    <n v="19"/>
    <x v="12"/>
    <n v="2852"/>
    <x v="127"/>
    <x v="125"/>
    <s v="Fashion"/>
    <s v="Accessories"/>
    <x v="43"/>
    <n v="1"/>
    <n v="137.5"/>
    <m/>
    <x v="5168"/>
  </r>
  <r>
    <n v="7781"/>
    <n v="9915"/>
    <n v="3"/>
    <x v="0"/>
    <s v="Alex"/>
    <n v="19"/>
    <x v="12"/>
    <n v="1098"/>
    <x v="41"/>
    <x v="41"/>
    <s v="Surprise"/>
    <s v="Tube"/>
    <x v="3"/>
    <n v="1"/>
    <n v="187.5"/>
    <m/>
    <x v="5168"/>
  </r>
  <r>
    <n v="7782"/>
    <n v="9917"/>
    <n v="3"/>
    <x v="0"/>
    <s v="Alex"/>
    <n v="19"/>
    <x v="12"/>
    <n v="4090"/>
    <x v="48"/>
    <x v="48"/>
    <s v="Clay"/>
    <s v="Dough"/>
    <x v="12"/>
    <n v="1"/>
    <n v="47.5"/>
    <m/>
    <x v="5169"/>
  </r>
  <r>
    <n v="7783"/>
    <n v="9919"/>
    <n v="3"/>
    <x v="0"/>
    <s v="Alex"/>
    <n v="23"/>
    <x v="9"/>
    <n v="390"/>
    <x v="295"/>
    <x v="282"/>
    <s v="Games"/>
    <s v="Card Game"/>
    <x v="53"/>
    <n v="1"/>
    <n v="137.5"/>
    <m/>
    <x v="5170"/>
  </r>
  <r>
    <n v="7784"/>
    <n v="9922"/>
    <n v="3"/>
    <x v="0"/>
    <s v="Alex"/>
    <n v="23"/>
    <x v="9"/>
    <n v="3487"/>
    <x v="214"/>
    <x v="157"/>
    <s v="Surprise"/>
    <s v="Box"/>
    <x v="41"/>
    <n v="1"/>
    <n v="497.5"/>
    <m/>
    <x v="5171"/>
  </r>
  <r>
    <n v="7785"/>
    <n v="9925"/>
    <n v="3"/>
    <x v="0"/>
    <s v="Alex"/>
    <n v="19"/>
    <x v="12"/>
    <n v="3261"/>
    <x v="173"/>
    <x v="170"/>
    <s v="Games"/>
    <s v="Board Game"/>
    <x v="9"/>
    <n v="1"/>
    <n v="82.5"/>
    <m/>
    <x v="5172"/>
  </r>
  <r>
    <n v="7786"/>
    <n v="9926"/>
    <n v="3"/>
    <x v="0"/>
    <s v="Alex"/>
    <n v="23"/>
    <x v="9"/>
    <n v="158"/>
    <x v="922"/>
    <x v="895"/>
    <s v="Education &amp; Learning"/>
    <s v="Science"/>
    <x v="33"/>
    <n v="1"/>
    <n v="187.5"/>
    <m/>
    <x v="5173"/>
  </r>
  <r>
    <n v="7787"/>
    <n v="9928"/>
    <n v="3"/>
    <x v="0"/>
    <s v="Alex"/>
    <n v="23"/>
    <x v="9"/>
    <n v="602"/>
    <x v="293"/>
    <x v="280"/>
    <s v="Guns"/>
    <s v="Gun"/>
    <x v="8"/>
    <n v="1"/>
    <n v="247.5"/>
    <m/>
    <x v="5174"/>
  </r>
  <r>
    <n v="7788"/>
    <n v="9929"/>
    <n v="3"/>
    <x v="0"/>
    <s v="Alex"/>
    <n v="23"/>
    <x v="9"/>
    <n v="467"/>
    <x v="223"/>
    <x v="216"/>
    <s v="Games"/>
    <s v="Card Game"/>
    <x v="53"/>
    <n v="1"/>
    <n v="150"/>
    <m/>
    <x v="5175"/>
  </r>
  <r>
    <n v="7789"/>
    <n v="9933"/>
    <n v="3"/>
    <x v="0"/>
    <s v="Alex"/>
    <n v="19"/>
    <x v="12"/>
    <n v="2782"/>
    <x v="504"/>
    <x v="482"/>
    <s v="Education &amp; Learning"/>
    <s v="Art &amp; Craft"/>
    <x v="49"/>
    <n v="1"/>
    <n v="375"/>
    <m/>
    <x v="5176"/>
  </r>
  <r>
    <n v="7790"/>
    <n v="9934"/>
    <n v="3"/>
    <x v="0"/>
    <s v="Alex"/>
    <n v="23"/>
    <x v="9"/>
    <n v="478"/>
    <x v="261"/>
    <x v="249"/>
    <s v="Action Figure"/>
    <s v="Figures"/>
    <x v="53"/>
    <n v="-1"/>
    <n v="-75"/>
    <s v="Exchange"/>
    <x v="5177"/>
  </r>
  <r>
    <n v="7791"/>
    <n v="9934"/>
    <n v="3"/>
    <x v="0"/>
    <s v="Alex"/>
    <n v="23"/>
    <x v="9"/>
    <n v="478"/>
    <x v="261"/>
    <x v="249"/>
    <s v="Action Figure"/>
    <s v="Figures"/>
    <x v="53"/>
    <n v="-1"/>
    <n v="-75"/>
    <s v="Exchange"/>
    <x v="5177"/>
  </r>
  <r>
    <n v="7792"/>
    <n v="9937"/>
    <n v="3"/>
    <x v="0"/>
    <s v="Alex"/>
    <n v="19"/>
    <x v="12"/>
    <n v="4028"/>
    <x v="282"/>
    <x v="270"/>
    <s v="Games"/>
    <s v="Card Game"/>
    <x v="59"/>
    <n v="1"/>
    <n v="45"/>
    <m/>
    <x v="5178"/>
  </r>
  <r>
    <n v="7793"/>
    <n v="9940"/>
    <n v="3"/>
    <x v="0"/>
    <s v="Alex"/>
    <n v="19"/>
    <x v="12"/>
    <n v="4211"/>
    <x v="38"/>
    <x v="38"/>
    <s v="F&amp;B"/>
    <s v="Food"/>
    <x v="15"/>
    <n v="1"/>
    <n v="5"/>
    <m/>
    <x v="5179"/>
  </r>
  <r>
    <n v="7794"/>
    <n v="9940"/>
    <n v="3"/>
    <x v="0"/>
    <s v="Alex"/>
    <n v="19"/>
    <x v="12"/>
    <n v="374"/>
    <x v="275"/>
    <x v="263"/>
    <s v="Season"/>
    <s v="Summer"/>
    <x v="58"/>
    <n v="1"/>
    <n v="15"/>
    <m/>
    <x v="5179"/>
  </r>
  <r>
    <n v="7795"/>
    <n v="9940"/>
    <n v="3"/>
    <x v="0"/>
    <s v="Alex"/>
    <n v="19"/>
    <x v="12"/>
    <n v="374"/>
    <x v="275"/>
    <x v="263"/>
    <s v="Season"/>
    <s v="Summer"/>
    <x v="58"/>
    <n v="1"/>
    <n v="15"/>
    <m/>
    <x v="5179"/>
  </r>
  <r>
    <n v="7796"/>
    <n v="9942"/>
    <n v="3"/>
    <x v="0"/>
    <s v="Alex"/>
    <n v="23"/>
    <x v="9"/>
    <n v="592"/>
    <x v="923"/>
    <x v="896"/>
    <s v="Games"/>
    <s v="Card Game"/>
    <x v="53"/>
    <n v="1"/>
    <n v="1650"/>
    <m/>
    <x v="5180"/>
  </r>
  <r>
    <n v="7797"/>
    <n v="9943"/>
    <n v="3"/>
    <x v="0"/>
    <s v="Alex"/>
    <n v="19"/>
    <x v="12"/>
    <n v="6"/>
    <x v="311"/>
    <x v="298"/>
    <s v="Plush &amp; Soft Toys"/>
    <s v="Non Battery"/>
    <x v="4"/>
    <n v="1"/>
    <n v="149.5"/>
    <m/>
    <x v="5181"/>
  </r>
  <r>
    <n v="7798"/>
    <n v="9943"/>
    <n v="3"/>
    <x v="0"/>
    <s v="Alex"/>
    <n v="19"/>
    <x v="12"/>
    <n v="6"/>
    <x v="311"/>
    <x v="298"/>
    <s v="Plush &amp; Soft Toys"/>
    <s v="Non Battery"/>
    <x v="4"/>
    <n v="1"/>
    <n v="149.5"/>
    <m/>
    <x v="5181"/>
  </r>
  <r>
    <n v="7799"/>
    <n v="9943"/>
    <n v="3"/>
    <x v="0"/>
    <s v="Alex"/>
    <n v="19"/>
    <x v="12"/>
    <n v="4"/>
    <x v="154"/>
    <x v="151"/>
    <s v="Plush &amp; Soft Toys"/>
    <s v="Non Battery"/>
    <x v="4"/>
    <n v="1"/>
    <n v="149.5"/>
    <m/>
    <x v="5181"/>
  </r>
  <r>
    <n v="7800"/>
    <n v="9943"/>
    <n v="3"/>
    <x v="0"/>
    <s v="Alex"/>
    <n v="19"/>
    <x v="12"/>
    <n v="624"/>
    <x v="226"/>
    <x v="219"/>
    <s v="Guns"/>
    <s v="Gun"/>
    <x v="8"/>
    <n v="1"/>
    <n v="137.5"/>
    <m/>
    <x v="5181"/>
  </r>
  <r>
    <n v="7801"/>
    <n v="9943"/>
    <n v="3"/>
    <x v="0"/>
    <s v="Alex"/>
    <n v="19"/>
    <x v="12"/>
    <n v="628"/>
    <x v="74"/>
    <x v="72"/>
    <s v="Guns"/>
    <s v="Gun"/>
    <x v="8"/>
    <n v="1"/>
    <n v="137.5"/>
    <m/>
    <x v="5181"/>
  </r>
  <r>
    <n v="7802"/>
    <n v="9943"/>
    <n v="3"/>
    <x v="0"/>
    <s v="Alex"/>
    <n v="19"/>
    <x v="12"/>
    <n v="625"/>
    <x v="131"/>
    <x v="129"/>
    <s v="Guns"/>
    <s v="Gun"/>
    <x v="8"/>
    <n v="1"/>
    <n v="137.5"/>
    <m/>
    <x v="5181"/>
  </r>
  <r>
    <n v="7803"/>
    <n v="9944"/>
    <n v="3"/>
    <x v="0"/>
    <s v="Alex"/>
    <n v="23"/>
    <x v="9"/>
    <n v="2847"/>
    <x v="509"/>
    <x v="487"/>
    <s v="Role Play"/>
    <s v="Pets"/>
    <x v="47"/>
    <n v="1"/>
    <n v="297.5"/>
    <m/>
    <x v="5182"/>
  </r>
  <r>
    <n v="7804"/>
    <n v="9944"/>
    <n v="3"/>
    <x v="0"/>
    <s v="Alex"/>
    <n v="23"/>
    <x v="9"/>
    <n v="3656"/>
    <x v="859"/>
    <x v="833"/>
    <s v="Dolls &amp; Accessories"/>
    <s v="Doll Accessories"/>
    <x v="34"/>
    <n v="1"/>
    <n v="275"/>
    <m/>
    <x v="5182"/>
  </r>
  <r>
    <n v="7805"/>
    <n v="9945"/>
    <n v="3"/>
    <x v="0"/>
    <s v="Alex"/>
    <n v="23"/>
    <x v="9"/>
    <n v="2815"/>
    <x v="609"/>
    <x v="586"/>
    <s v="Dolls &amp; Accessories"/>
    <s v="Doll"/>
    <x v="52"/>
    <n v="1"/>
    <n v="675"/>
    <m/>
    <x v="5183"/>
  </r>
  <r>
    <n v="7806"/>
    <n v="9948"/>
    <n v="3"/>
    <x v="0"/>
    <s v="Alex"/>
    <n v="23"/>
    <x v="9"/>
    <n v="598"/>
    <x v="890"/>
    <x v="863"/>
    <s v="Games"/>
    <s v="Card Game"/>
    <x v="53"/>
    <n v="1"/>
    <n v="110"/>
    <m/>
    <x v="5184"/>
  </r>
  <r>
    <n v="7807"/>
    <n v="9948"/>
    <n v="3"/>
    <x v="0"/>
    <s v="Alex"/>
    <n v="23"/>
    <x v="9"/>
    <n v="598"/>
    <x v="890"/>
    <x v="863"/>
    <s v="Games"/>
    <s v="Card Game"/>
    <x v="53"/>
    <n v="1"/>
    <n v="110"/>
    <m/>
    <x v="5184"/>
  </r>
  <r>
    <n v="7808"/>
    <n v="9949"/>
    <n v="3"/>
    <x v="0"/>
    <s v="Alex"/>
    <n v="23"/>
    <x v="9"/>
    <n v="4221"/>
    <x v="737"/>
    <x v="712"/>
    <s v="F&amp;B"/>
    <s v="Food"/>
    <x v="62"/>
    <n v="1"/>
    <n v="5"/>
    <m/>
    <x v="5185"/>
  </r>
  <r>
    <n v="7809"/>
    <n v="9949"/>
    <n v="3"/>
    <x v="0"/>
    <s v="Alex"/>
    <n v="23"/>
    <x v="9"/>
    <n v="4221"/>
    <x v="737"/>
    <x v="712"/>
    <s v="F&amp;B"/>
    <s v="Food"/>
    <x v="62"/>
    <n v="1"/>
    <n v="5"/>
    <m/>
    <x v="5185"/>
  </r>
  <r>
    <n v="7810"/>
    <n v="9949"/>
    <n v="3"/>
    <x v="0"/>
    <s v="Alex"/>
    <n v="23"/>
    <x v="9"/>
    <n v="4216"/>
    <x v="105"/>
    <x v="103"/>
    <s v="F&amp;B"/>
    <s v="Food"/>
    <x v="27"/>
    <n v="1"/>
    <n v="2.5"/>
    <m/>
    <x v="5185"/>
  </r>
  <r>
    <n v="7811"/>
    <n v="9949"/>
    <n v="3"/>
    <x v="0"/>
    <s v="Alex"/>
    <n v="23"/>
    <x v="9"/>
    <n v="4233"/>
    <x v="856"/>
    <x v="830"/>
    <s v="F&amp;B"/>
    <s v="Food"/>
    <x v="24"/>
    <n v="1"/>
    <n v="2.5"/>
    <m/>
    <x v="5185"/>
  </r>
  <r>
    <n v="7812"/>
    <n v="9949"/>
    <n v="3"/>
    <x v="0"/>
    <s v="Alex"/>
    <n v="23"/>
    <x v="9"/>
    <n v="5"/>
    <x v="153"/>
    <x v="150"/>
    <s v="Plush &amp; Soft Toys"/>
    <s v="Non Battery"/>
    <x v="4"/>
    <n v="1"/>
    <n v="149.5"/>
    <m/>
    <x v="5185"/>
  </r>
  <r>
    <n v="7813"/>
    <n v="9949"/>
    <n v="3"/>
    <x v="0"/>
    <s v="Alex"/>
    <n v="23"/>
    <x v="9"/>
    <n v="671"/>
    <x v="103"/>
    <x v="101"/>
    <s v="Plush &amp; Soft Toys"/>
    <s v="Non Battery"/>
    <x v="4"/>
    <n v="1"/>
    <n v="149.5"/>
    <m/>
    <x v="5185"/>
  </r>
  <r>
    <n v="7814"/>
    <n v="9952"/>
    <n v="3"/>
    <x v="0"/>
    <s v="Alex"/>
    <n v="19"/>
    <x v="12"/>
    <n v="585"/>
    <x v="561"/>
    <x v="539"/>
    <s v="Surprise"/>
    <s v="Tube"/>
    <x v="75"/>
    <n v="1"/>
    <n v="245"/>
    <m/>
    <x v="5186"/>
  </r>
  <r>
    <n v="7815"/>
    <n v="9952"/>
    <n v="3"/>
    <x v="0"/>
    <s v="Alex"/>
    <n v="19"/>
    <x v="12"/>
    <n v="585"/>
    <x v="561"/>
    <x v="539"/>
    <s v="Surprise"/>
    <s v="Tube"/>
    <x v="75"/>
    <n v="1"/>
    <n v="245"/>
    <m/>
    <x v="5186"/>
  </r>
  <r>
    <n v="7816"/>
    <n v="9952"/>
    <n v="3"/>
    <x v="0"/>
    <s v="Alex"/>
    <n v="19"/>
    <x v="12"/>
    <n v="570"/>
    <x v="678"/>
    <x v="654"/>
    <s v="Action Figure"/>
    <s v="Figures"/>
    <x v="70"/>
    <n v="1"/>
    <n v="145"/>
    <m/>
    <x v="5186"/>
  </r>
  <r>
    <n v="7817"/>
    <n v="9953"/>
    <n v="3"/>
    <x v="0"/>
    <s v="Alex"/>
    <n v="19"/>
    <x v="12"/>
    <n v="3341"/>
    <x v="629"/>
    <x v="605"/>
    <s v="Fashion"/>
    <s v="Accessories"/>
    <x v="67"/>
    <n v="1"/>
    <n v="225"/>
    <m/>
    <x v="5187"/>
  </r>
  <r>
    <n v="7818"/>
    <n v="9959"/>
    <n v="3"/>
    <x v="0"/>
    <s v="Alex"/>
    <n v="1"/>
    <x v="20"/>
    <n v="4247"/>
    <x v="883"/>
    <x v="856"/>
    <s v="Education &amp; Learning"/>
    <s v="Puzzle"/>
    <x v="88"/>
    <n v="1"/>
    <n v="35"/>
    <m/>
    <x v="5188"/>
  </r>
  <r>
    <n v="7819"/>
    <n v="9960"/>
    <n v="3"/>
    <x v="0"/>
    <s v="Alex"/>
    <n v="1"/>
    <x v="20"/>
    <n v="2846"/>
    <x v="820"/>
    <x v="794"/>
    <s v="Role Play"/>
    <s v="Pets"/>
    <x v="47"/>
    <n v="1"/>
    <n v="900"/>
    <m/>
    <x v="5189"/>
  </r>
  <r>
    <n v="7820"/>
    <n v="9963"/>
    <n v="3"/>
    <x v="0"/>
    <s v="Alex"/>
    <n v="1"/>
    <x v="20"/>
    <n v="2846"/>
    <x v="820"/>
    <x v="794"/>
    <s v="Role Play"/>
    <s v="Pets"/>
    <x v="47"/>
    <n v="-1"/>
    <n v="-900"/>
    <s v="Exchange"/>
    <x v="5190"/>
  </r>
  <r>
    <n v="7821"/>
    <n v="9964"/>
    <n v="3"/>
    <x v="0"/>
    <s v="Alex"/>
    <n v="1"/>
    <x v="20"/>
    <n v="4079"/>
    <x v="422"/>
    <x v="402"/>
    <s v="Add-ons"/>
    <s v="Battery"/>
    <x v="7"/>
    <n v="1"/>
    <n v="25"/>
    <m/>
    <x v="5191"/>
  </r>
  <r>
    <n v="7822"/>
    <n v="9965"/>
    <n v="3"/>
    <x v="0"/>
    <s v="Alex"/>
    <n v="1"/>
    <x v="20"/>
    <n v="472"/>
    <x v="271"/>
    <x v="259"/>
    <s v="Games"/>
    <s v="Top &amp; Battle"/>
    <x v="57"/>
    <n v="1"/>
    <n v="62.5"/>
    <m/>
    <x v="5192"/>
  </r>
  <r>
    <n v="7823"/>
    <n v="9965"/>
    <n v="3"/>
    <x v="0"/>
    <s v="Alex"/>
    <n v="1"/>
    <x v="20"/>
    <n v="472"/>
    <x v="271"/>
    <x v="259"/>
    <s v="Games"/>
    <s v="Top &amp; Battle"/>
    <x v="57"/>
    <n v="2"/>
    <n v="125"/>
    <m/>
    <x v="5192"/>
  </r>
  <r>
    <n v="7824"/>
    <n v="9967"/>
    <n v="3"/>
    <x v="0"/>
    <s v="Alex"/>
    <n v="1"/>
    <x v="20"/>
    <n v="3345"/>
    <x v="726"/>
    <x v="701"/>
    <s v="Fashion"/>
    <s v="Accessories"/>
    <x v="67"/>
    <n v="1"/>
    <n v="125"/>
    <m/>
    <x v="5193"/>
  </r>
  <r>
    <n v="7825"/>
    <n v="9967"/>
    <n v="3"/>
    <x v="0"/>
    <s v="Alex"/>
    <n v="1"/>
    <x v="20"/>
    <n v="471"/>
    <x v="208"/>
    <x v="204"/>
    <s v="Games"/>
    <s v="Yoyo"/>
    <x v="54"/>
    <n v="1"/>
    <n v="20"/>
    <m/>
    <x v="5193"/>
  </r>
  <r>
    <n v="7826"/>
    <n v="9968"/>
    <n v="3"/>
    <x v="0"/>
    <s v="Alex"/>
    <n v="1"/>
    <x v="20"/>
    <n v="3621"/>
    <x v="666"/>
    <x v="642"/>
    <s v="Dolls &amp; Accessories"/>
    <s v="Doll"/>
    <x v="34"/>
    <n v="1"/>
    <n v="725"/>
    <m/>
    <x v="5194"/>
  </r>
  <r>
    <n v="7827"/>
    <n v="9973"/>
    <n v="3"/>
    <x v="0"/>
    <s v="Alex"/>
    <n v="1"/>
    <x v="20"/>
    <n v="138"/>
    <x v="810"/>
    <x v="784"/>
    <s v="Education &amp; Learning"/>
    <s v="Puzzle"/>
    <x v="6"/>
    <n v="1"/>
    <n v="137.5"/>
    <m/>
    <x v="5195"/>
  </r>
  <r>
    <n v="7828"/>
    <n v="9975"/>
    <n v="3"/>
    <x v="0"/>
    <s v="Alex"/>
    <n v="19"/>
    <x v="12"/>
    <n v="597"/>
    <x v="914"/>
    <x v="887"/>
    <s v="Games"/>
    <s v="Card Game"/>
    <x v="53"/>
    <n v="1"/>
    <n v="110"/>
    <m/>
    <x v="5196"/>
  </r>
  <r>
    <n v="7829"/>
    <n v="9977"/>
    <n v="3"/>
    <x v="0"/>
    <s v="Alex"/>
    <n v="1"/>
    <x v="20"/>
    <n v="138"/>
    <x v="810"/>
    <x v="784"/>
    <s v="Education &amp; Learning"/>
    <s v="Puzzle"/>
    <x v="6"/>
    <n v="1"/>
    <n v="137.5"/>
    <m/>
    <x v="5197"/>
  </r>
  <r>
    <n v="7830"/>
    <n v="9977"/>
    <n v="3"/>
    <x v="0"/>
    <s v="Alex"/>
    <n v="1"/>
    <x v="20"/>
    <n v="11"/>
    <x v="17"/>
    <x v="17"/>
    <s v="Surprise"/>
    <s v="Egg"/>
    <x v="13"/>
    <n v="4"/>
    <n v="900"/>
    <m/>
    <x v="5197"/>
  </r>
  <r>
    <n v="7831"/>
    <n v="9981"/>
    <n v="3"/>
    <x v="0"/>
    <s v="Alex"/>
    <n v="24"/>
    <x v="14"/>
    <n v="3457"/>
    <x v="797"/>
    <x v="771"/>
    <s v="Dolls &amp; Accessories"/>
    <s v="Doll"/>
    <x v="82"/>
    <n v="-1"/>
    <n v="-600"/>
    <s v="Exchange"/>
    <x v="5198"/>
  </r>
  <r>
    <n v="7832"/>
    <n v="9982"/>
    <n v="3"/>
    <x v="0"/>
    <s v="Alex"/>
    <n v="1"/>
    <x v="20"/>
    <n v="582"/>
    <x v="707"/>
    <x v="682"/>
    <s v="Role Play"/>
    <s v="Hair Salon"/>
    <x v="75"/>
    <n v="1"/>
    <n v="497.5"/>
    <m/>
    <x v="5199"/>
  </r>
  <r>
    <n v="7833"/>
    <n v="9982"/>
    <n v="3"/>
    <x v="0"/>
    <s v="Alex"/>
    <n v="1"/>
    <x v="20"/>
    <n v="585"/>
    <x v="561"/>
    <x v="539"/>
    <s v="Surprise"/>
    <s v="Tube"/>
    <x v="75"/>
    <n v="1"/>
    <n v="245"/>
    <m/>
    <x v="5199"/>
  </r>
  <r>
    <n v="7834"/>
    <n v="9982"/>
    <n v="3"/>
    <x v="0"/>
    <s v="Alex"/>
    <n v="1"/>
    <x v="20"/>
    <n v="584"/>
    <x v="560"/>
    <x v="538"/>
    <s v="Surprise"/>
    <s v="Tube"/>
    <x v="75"/>
    <n v="1"/>
    <n v="245"/>
    <m/>
    <x v="5199"/>
  </r>
  <r>
    <n v="7835"/>
    <n v="9982"/>
    <n v="3"/>
    <x v="0"/>
    <s v="Alex"/>
    <n v="1"/>
    <x v="20"/>
    <n v="4235"/>
    <x v="109"/>
    <x v="107"/>
    <s v="F&amp;B"/>
    <s v="Food"/>
    <x v="35"/>
    <n v="1"/>
    <n v="2.5"/>
    <m/>
    <x v="5199"/>
  </r>
  <r>
    <n v="7836"/>
    <n v="9989"/>
    <n v="3"/>
    <x v="0"/>
    <s v="Alex"/>
    <n v="19"/>
    <x v="12"/>
    <n v="1977"/>
    <x v="39"/>
    <x v="39"/>
    <s v="Role Play"/>
    <s v="cashier Set"/>
    <x v="5"/>
    <n v="1"/>
    <n v="200"/>
    <m/>
    <x v="5200"/>
  </r>
  <r>
    <n v="7837"/>
    <n v="9989"/>
    <n v="3"/>
    <x v="0"/>
    <s v="Alex"/>
    <n v="19"/>
    <x v="12"/>
    <n v="4079"/>
    <x v="422"/>
    <x v="402"/>
    <s v="Add-ons"/>
    <s v="Battery"/>
    <x v="7"/>
    <n v="1"/>
    <n v="25"/>
    <m/>
    <x v="5200"/>
  </r>
  <r>
    <n v="7838"/>
    <n v="9995"/>
    <n v="3"/>
    <x v="0"/>
    <s v="Alex"/>
    <n v="1"/>
    <x v="20"/>
    <n v="2819"/>
    <x v="535"/>
    <x v="513"/>
    <s v="Action Figure"/>
    <s v="Figures"/>
    <x v="68"/>
    <n v="1"/>
    <n v="325"/>
    <m/>
    <x v="5201"/>
  </r>
  <r>
    <n v="7839"/>
    <n v="9998"/>
    <n v="3"/>
    <x v="0"/>
    <s v="Alex"/>
    <n v="1"/>
    <x v="20"/>
    <n v="628"/>
    <x v="74"/>
    <x v="72"/>
    <s v="Guns"/>
    <s v="Gun"/>
    <x v="8"/>
    <n v="1"/>
    <n v="137.5"/>
    <m/>
    <x v="5202"/>
  </r>
  <r>
    <n v="7840"/>
    <n v="10001"/>
    <n v="3"/>
    <x v="0"/>
    <s v="Alex"/>
    <n v="19"/>
    <x v="12"/>
    <n v="4028"/>
    <x v="282"/>
    <x v="270"/>
    <s v="Games"/>
    <s v="Card Game"/>
    <x v="59"/>
    <n v="1"/>
    <n v="45"/>
    <m/>
    <x v="5203"/>
  </r>
  <r>
    <n v="7841"/>
    <n v="10002"/>
    <n v="3"/>
    <x v="0"/>
    <s v="Alex"/>
    <n v="1"/>
    <x v="20"/>
    <n v="599"/>
    <x v="245"/>
    <x v="235"/>
    <s v="Guns"/>
    <s v="Gun"/>
    <x v="8"/>
    <n v="1"/>
    <n v="175"/>
    <m/>
    <x v="5204"/>
  </r>
  <r>
    <n v="7842"/>
    <n v="10003"/>
    <n v="3"/>
    <x v="0"/>
    <s v="Alex"/>
    <n v="1"/>
    <x v="20"/>
    <n v="3238"/>
    <x v="628"/>
    <x v="604"/>
    <s v="Games"/>
    <s v="Board Game"/>
    <x v="9"/>
    <n v="1"/>
    <n v="175"/>
    <m/>
    <x v="5205"/>
  </r>
  <r>
    <n v="7843"/>
    <n v="10004"/>
    <n v="3"/>
    <x v="0"/>
    <s v="Alex"/>
    <n v="1"/>
    <x v="20"/>
    <n v="620"/>
    <x v="357"/>
    <x v="342"/>
    <s v="Guns"/>
    <s v="Gun"/>
    <x v="8"/>
    <n v="1"/>
    <n v="225"/>
    <m/>
    <x v="5206"/>
  </r>
  <r>
    <n v="7844"/>
    <n v="10005"/>
    <n v="3"/>
    <x v="0"/>
    <s v="Alex"/>
    <n v="19"/>
    <x v="12"/>
    <n v="474"/>
    <x v="246"/>
    <x v="211"/>
    <s v="Surprise"/>
    <s v="Ball"/>
    <x v="53"/>
    <n v="1"/>
    <n v="50"/>
    <m/>
    <x v="5207"/>
  </r>
  <r>
    <n v="7845"/>
    <n v="10005"/>
    <n v="3"/>
    <x v="0"/>
    <s v="Alex"/>
    <n v="19"/>
    <x v="12"/>
    <n v="471"/>
    <x v="208"/>
    <x v="204"/>
    <s v="Games"/>
    <s v="Yoyo"/>
    <x v="54"/>
    <n v="1"/>
    <n v="20"/>
    <m/>
    <x v="5207"/>
  </r>
  <r>
    <n v="7846"/>
    <n v="10008"/>
    <n v="3"/>
    <x v="0"/>
    <s v="Alex"/>
    <n v="19"/>
    <x v="12"/>
    <n v="641"/>
    <x v="587"/>
    <x v="565"/>
    <s v="Guns"/>
    <s v="Gun"/>
    <x v="8"/>
    <n v="1"/>
    <n v="550"/>
    <m/>
    <x v="5208"/>
  </r>
  <r>
    <n v="7847"/>
    <n v="10015"/>
    <n v="3"/>
    <x v="0"/>
    <s v="Alex"/>
    <n v="13"/>
    <x v="21"/>
    <n v="46"/>
    <x v="848"/>
    <x v="822"/>
    <s v="Guns"/>
    <s v="Gun"/>
    <x v="84"/>
    <n v="1"/>
    <n v="470"/>
    <m/>
    <x v="5209"/>
  </r>
  <r>
    <n v="7848"/>
    <n v="10016"/>
    <n v="3"/>
    <x v="0"/>
    <s v="Alex"/>
    <n v="13"/>
    <x v="21"/>
    <n v="4028"/>
    <x v="282"/>
    <x v="270"/>
    <s v="Games"/>
    <s v="Card Game"/>
    <x v="59"/>
    <n v="1"/>
    <n v="45"/>
    <m/>
    <x v="5210"/>
  </r>
  <r>
    <n v="7849"/>
    <n v="10023"/>
    <n v="3"/>
    <x v="0"/>
    <s v="Alex"/>
    <n v="23"/>
    <x v="9"/>
    <n v="1099"/>
    <x v="13"/>
    <x v="13"/>
    <s v="Surprise"/>
    <s v="Tube"/>
    <x v="3"/>
    <n v="1"/>
    <n v="287.5"/>
    <m/>
    <x v="5211"/>
  </r>
  <r>
    <n v="7850"/>
    <n v="10025"/>
    <n v="3"/>
    <x v="0"/>
    <s v="Alex"/>
    <n v="23"/>
    <x v="9"/>
    <n v="601"/>
    <x v="324"/>
    <x v="310"/>
    <s v="Guns"/>
    <s v="Gun"/>
    <x v="8"/>
    <n v="1"/>
    <n v="349.5"/>
    <m/>
    <x v="5212"/>
  </r>
  <r>
    <n v="7851"/>
    <n v="10029"/>
    <n v="3"/>
    <x v="0"/>
    <s v="Alex"/>
    <n v="13"/>
    <x v="21"/>
    <n v="4079"/>
    <x v="422"/>
    <x v="402"/>
    <s v="Add-ons"/>
    <s v="Battery"/>
    <x v="7"/>
    <n v="1"/>
    <n v="25"/>
    <m/>
    <x v="5213"/>
  </r>
  <r>
    <n v="7852"/>
    <n v="10030"/>
    <n v="3"/>
    <x v="0"/>
    <s v="Alex"/>
    <n v="13"/>
    <x v="21"/>
    <n v="4241"/>
    <x v="888"/>
    <x v="861"/>
    <s v="Plush &amp; Soft Toys"/>
    <s v="Non Battery"/>
    <x v="88"/>
    <n v="1"/>
    <n v="175"/>
    <m/>
    <x v="5214"/>
  </r>
  <r>
    <n v="7853"/>
    <n v="10032"/>
    <n v="3"/>
    <x v="0"/>
    <s v="Alex"/>
    <n v="13"/>
    <x v="21"/>
    <n v="597"/>
    <x v="914"/>
    <x v="887"/>
    <s v="Games"/>
    <s v="Card Game"/>
    <x v="53"/>
    <n v="1"/>
    <n v="110"/>
    <m/>
    <x v="5215"/>
  </r>
  <r>
    <n v="7854"/>
    <n v="10032"/>
    <n v="3"/>
    <x v="0"/>
    <s v="Alex"/>
    <n v="13"/>
    <x v="21"/>
    <n v="598"/>
    <x v="890"/>
    <x v="863"/>
    <s v="Games"/>
    <s v="Card Game"/>
    <x v="53"/>
    <n v="1"/>
    <n v="110"/>
    <m/>
    <x v="5215"/>
  </r>
  <r>
    <n v="7855"/>
    <n v="10032"/>
    <n v="3"/>
    <x v="0"/>
    <s v="Alex"/>
    <n v="13"/>
    <x v="21"/>
    <n v="4028"/>
    <x v="282"/>
    <x v="270"/>
    <s v="Games"/>
    <s v="Card Game"/>
    <x v="59"/>
    <n v="1"/>
    <n v="45"/>
    <m/>
    <x v="5215"/>
  </r>
  <r>
    <n v="7856"/>
    <n v="10032"/>
    <n v="3"/>
    <x v="0"/>
    <s v="Alex"/>
    <n v="13"/>
    <x v="21"/>
    <n v="4028"/>
    <x v="282"/>
    <x v="270"/>
    <s v="Games"/>
    <s v="Card Game"/>
    <x v="59"/>
    <n v="1"/>
    <n v="45"/>
    <m/>
    <x v="5215"/>
  </r>
  <r>
    <n v="7857"/>
    <n v="10033"/>
    <n v="3"/>
    <x v="0"/>
    <s v="Alex"/>
    <n v="13"/>
    <x v="21"/>
    <n v="4091"/>
    <x v="81"/>
    <x v="79"/>
    <s v="Clay"/>
    <s v="Dough"/>
    <x v="12"/>
    <n v="1"/>
    <n v="25"/>
    <m/>
    <x v="5216"/>
  </r>
  <r>
    <n v="7858"/>
    <n v="10034"/>
    <n v="3"/>
    <x v="0"/>
    <s v="Alex"/>
    <n v="13"/>
    <x v="21"/>
    <n v="392"/>
    <x v="260"/>
    <x v="248"/>
    <s v="Games"/>
    <s v="Card Game"/>
    <x v="53"/>
    <n v="1"/>
    <n v="75"/>
    <m/>
    <x v="5217"/>
  </r>
  <r>
    <n v="7859"/>
    <n v="10034"/>
    <n v="3"/>
    <x v="0"/>
    <s v="Alex"/>
    <n v="13"/>
    <x v="21"/>
    <n v="3596"/>
    <x v="924"/>
    <x v="897"/>
    <s v="Role Play"/>
    <s v="Kitchenware Set"/>
    <x v="92"/>
    <n v="1"/>
    <n v="199.5"/>
    <m/>
    <x v="5217"/>
  </r>
  <r>
    <n v="7860"/>
    <n v="10044"/>
    <n v="3"/>
    <x v="0"/>
    <s v="Alex"/>
    <n v="13"/>
    <x v="21"/>
    <n v="472"/>
    <x v="271"/>
    <x v="259"/>
    <s v="Games"/>
    <s v="Top &amp; Battle"/>
    <x v="57"/>
    <n v="1"/>
    <n v="62.5"/>
    <m/>
    <x v="5218"/>
  </r>
  <r>
    <n v="7861"/>
    <n v="10045"/>
    <n v="3"/>
    <x v="0"/>
    <s v="Alex"/>
    <n v="13"/>
    <x v="21"/>
    <n v="4079"/>
    <x v="422"/>
    <x v="402"/>
    <s v="Add-ons"/>
    <s v="Battery"/>
    <x v="7"/>
    <n v="-1"/>
    <n v="-25"/>
    <s v="Manufacturing Defects"/>
    <x v="5219"/>
  </r>
  <r>
    <n v="7862"/>
    <n v="10046"/>
    <n v="3"/>
    <x v="0"/>
    <s v="Alex"/>
    <n v="13"/>
    <x v="21"/>
    <n v="4079"/>
    <x v="422"/>
    <x v="402"/>
    <s v="Add-ons"/>
    <s v="Battery"/>
    <x v="7"/>
    <n v="1"/>
    <n v="25"/>
    <m/>
    <x v="5220"/>
  </r>
  <r>
    <n v="7863"/>
    <n v="10051"/>
    <n v="3"/>
    <x v="0"/>
    <s v="Alex"/>
    <n v="13"/>
    <x v="21"/>
    <n v="4243"/>
    <x v="925"/>
    <x v="898"/>
    <s v="Action Figure"/>
    <s v="Set"/>
    <x v="88"/>
    <n v="1"/>
    <n v="550"/>
    <m/>
    <x v="5221"/>
  </r>
  <r>
    <n v="7864"/>
    <n v="10051"/>
    <n v="3"/>
    <x v="0"/>
    <s v="Alex"/>
    <n v="13"/>
    <x v="21"/>
    <n v="598"/>
    <x v="890"/>
    <x v="863"/>
    <s v="Games"/>
    <s v="Card Game"/>
    <x v="53"/>
    <n v="1"/>
    <n v="110"/>
    <m/>
    <x v="5221"/>
  </r>
  <r>
    <n v="7865"/>
    <n v="10052"/>
    <n v="3"/>
    <x v="0"/>
    <s v="Alex"/>
    <n v="13"/>
    <x v="21"/>
    <n v="18"/>
    <x v="67"/>
    <x v="65"/>
    <s v="Surprise"/>
    <s v="Egg"/>
    <x v="29"/>
    <n v="1"/>
    <n v="725"/>
    <m/>
    <x v="5222"/>
  </r>
  <r>
    <n v="7866"/>
    <n v="10055"/>
    <n v="3"/>
    <x v="0"/>
    <s v="Alex"/>
    <n v="13"/>
    <x v="21"/>
    <n v="2838"/>
    <x v="425"/>
    <x v="405"/>
    <s v="Action Figure"/>
    <s v="Figures"/>
    <x v="22"/>
    <n v="1"/>
    <n v="400"/>
    <m/>
    <x v="5223"/>
  </r>
  <r>
    <n v="7867"/>
    <n v="10055"/>
    <n v="3"/>
    <x v="0"/>
    <s v="Alex"/>
    <n v="13"/>
    <x v="21"/>
    <n v="2166"/>
    <x v="78"/>
    <x v="76"/>
    <s v="Games"/>
    <s v="Board Game"/>
    <x v="30"/>
    <n v="1"/>
    <n v="100"/>
    <m/>
    <x v="5223"/>
  </r>
  <r>
    <n v="7868"/>
    <n v="10059"/>
    <n v="3"/>
    <x v="0"/>
    <s v="Alex"/>
    <n v="13"/>
    <x v="21"/>
    <n v="645"/>
    <x v="138"/>
    <x v="135"/>
    <s v="Guns"/>
    <s v="Bullet"/>
    <x v="8"/>
    <n v="1"/>
    <n v="97.5"/>
    <m/>
    <x v="5224"/>
  </r>
  <r>
    <n v="7869"/>
    <n v="10059"/>
    <n v="3"/>
    <x v="0"/>
    <s v="Alex"/>
    <n v="13"/>
    <x v="21"/>
    <n v="3336"/>
    <x v="451"/>
    <x v="430"/>
    <s v="Fashion"/>
    <s v="Accessories"/>
    <x v="67"/>
    <n v="1"/>
    <n v="337.5"/>
    <m/>
    <x v="5224"/>
  </r>
  <r>
    <n v="7870"/>
    <n v="10060"/>
    <n v="3"/>
    <x v="0"/>
    <s v="Alex"/>
    <n v="13"/>
    <x v="21"/>
    <n v="4247"/>
    <x v="883"/>
    <x v="856"/>
    <s v="Education &amp; Learning"/>
    <s v="Puzzle"/>
    <x v="88"/>
    <n v="1"/>
    <n v="35"/>
    <m/>
    <x v="5225"/>
  </r>
  <r>
    <n v="7871"/>
    <n v="10063"/>
    <n v="3"/>
    <x v="0"/>
    <s v="Alex"/>
    <n v="13"/>
    <x v="21"/>
    <n v="2790"/>
    <x v="816"/>
    <x v="790"/>
    <s v="Education &amp; Learning"/>
    <s v="Art &amp; Craft"/>
    <x v="44"/>
    <n v="1"/>
    <n v="825"/>
    <m/>
    <x v="5226"/>
  </r>
  <r>
    <n v="7872"/>
    <n v="10064"/>
    <n v="3"/>
    <x v="0"/>
    <s v="Alex"/>
    <n v="13"/>
    <x v="21"/>
    <n v="597"/>
    <x v="914"/>
    <x v="887"/>
    <s v="Games"/>
    <s v="Card Game"/>
    <x v="53"/>
    <n v="1"/>
    <n v="110"/>
    <m/>
    <x v="5227"/>
  </r>
  <r>
    <n v="7873"/>
    <n v="10067"/>
    <n v="3"/>
    <x v="0"/>
    <s v="Alex"/>
    <n v="23"/>
    <x v="9"/>
    <n v="2850"/>
    <x v="456"/>
    <x v="435"/>
    <s v="Role Play"/>
    <s v="Pets"/>
    <x v="47"/>
    <n v="1"/>
    <n v="297.5"/>
    <m/>
    <x v="5228"/>
  </r>
  <r>
    <n v="7874"/>
    <n v="10067"/>
    <n v="3"/>
    <x v="0"/>
    <s v="Alex"/>
    <n v="23"/>
    <x v="9"/>
    <n v="2863"/>
    <x v="73"/>
    <x v="71"/>
    <s v="Plush &amp; Soft Toys"/>
    <s v="Non Battery"/>
    <x v="18"/>
    <n v="1"/>
    <n v="275"/>
    <m/>
    <x v="5228"/>
  </r>
  <r>
    <n v="7875"/>
    <n v="10074"/>
    <n v="3"/>
    <x v="0"/>
    <s v="Alex"/>
    <n v="23"/>
    <x v="9"/>
    <n v="2850"/>
    <x v="456"/>
    <x v="435"/>
    <s v="Role Play"/>
    <s v="Pets"/>
    <x v="47"/>
    <n v="-1"/>
    <n v="-297.5"/>
    <s v="Exchange"/>
    <x v="5229"/>
  </r>
  <r>
    <n v="7876"/>
    <n v="10074"/>
    <n v="3"/>
    <x v="0"/>
    <s v="Alex"/>
    <n v="23"/>
    <x v="9"/>
    <n v="2863"/>
    <x v="73"/>
    <x v="71"/>
    <s v="Plush &amp; Soft Toys"/>
    <s v="Non Battery"/>
    <x v="18"/>
    <n v="-1"/>
    <n v="-275"/>
    <s v="Exchange"/>
    <x v="5229"/>
  </r>
  <r>
    <n v="7877"/>
    <n v="10077"/>
    <n v="3"/>
    <x v="0"/>
    <s v="Alex"/>
    <n v="23"/>
    <x v="9"/>
    <n v="3388"/>
    <x v="97"/>
    <x v="95"/>
    <s v="Surprise"/>
    <s v="Ball"/>
    <x v="5"/>
    <n v="1"/>
    <n v="299.5"/>
    <m/>
    <x v="5230"/>
  </r>
  <r>
    <n v="7878"/>
    <n v="10077"/>
    <n v="3"/>
    <x v="0"/>
    <s v="Alex"/>
    <n v="23"/>
    <x v="9"/>
    <n v="11"/>
    <x v="17"/>
    <x v="17"/>
    <s v="Surprise"/>
    <s v="Egg"/>
    <x v="13"/>
    <n v="1"/>
    <n v="225"/>
    <m/>
    <x v="5230"/>
  </r>
  <r>
    <n v="7879"/>
    <n v="10082"/>
    <n v="3"/>
    <x v="0"/>
    <s v="Alex"/>
    <n v="13"/>
    <x v="21"/>
    <n v="275"/>
    <x v="171"/>
    <x v="168"/>
    <s v="Games"/>
    <s v="Card Game"/>
    <x v="50"/>
    <n v="1"/>
    <n v="75"/>
    <m/>
    <x v="5231"/>
  </r>
  <r>
    <n v="7880"/>
    <n v="10089"/>
    <n v="3"/>
    <x v="0"/>
    <s v="Alex"/>
    <n v="13"/>
    <x v="21"/>
    <n v="4079"/>
    <x v="422"/>
    <x v="402"/>
    <s v="Add-ons"/>
    <s v="Battery"/>
    <x v="7"/>
    <n v="1"/>
    <n v="25"/>
    <m/>
    <x v="5232"/>
  </r>
  <r>
    <n v="7881"/>
    <n v="10090"/>
    <n v="3"/>
    <x v="0"/>
    <s v="Alex"/>
    <n v="13"/>
    <x v="21"/>
    <n v="2770"/>
    <x v="926"/>
    <x v="899"/>
    <s v="Education &amp; Learning"/>
    <s v="Art &amp; Craft"/>
    <x v="49"/>
    <n v="1"/>
    <n v="600"/>
    <m/>
    <x v="5233"/>
  </r>
  <r>
    <n v="7882"/>
    <n v="10091"/>
    <n v="3"/>
    <x v="0"/>
    <s v="Alex"/>
    <n v="13"/>
    <x v="21"/>
    <n v="671"/>
    <x v="103"/>
    <x v="101"/>
    <s v="Plush &amp; Soft Toys"/>
    <s v="Non Battery"/>
    <x v="4"/>
    <n v="1"/>
    <n v="149.5"/>
    <m/>
    <x v="5234"/>
  </r>
  <r>
    <n v="7883"/>
    <n v="10093"/>
    <n v="3"/>
    <x v="0"/>
    <s v="Alex"/>
    <n v="13"/>
    <x v="21"/>
    <n v="4079"/>
    <x v="422"/>
    <x v="402"/>
    <s v="Add-ons"/>
    <s v="Battery"/>
    <x v="7"/>
    <n v="1"/>
    <n v="25"/>
    <m/>
    <x v="5235"/>
  </r>
  <r>
    <n v="7884"/>
    <n v="10093"/>
    <n v="3"/>
    <x v="0"/>
    <s v="Alex"/>
    <n v="13"/>
    <x v="21"/>
    <n v="4079"/>
    <x v="422"/>
    <x v="402"/>
    <s v="Add-ons"/>
    <s v="Battery"/>
    <x v="7"/>
    <n v="1"/>
    <n v="25"/>
    <m/>
    <x v="5235"/>
  </r>
  <r>
    <n v="7885"/>
    <n v="10094"/>
    <n v="3"/>
    <x v="0"/>
    <s v="Alex"/>
    <n v="13"/>
    <x v="21"/>
    <n v="3439"/>
    <x v="264"/>
    <x v="252"/>
    <s v="Dolls &amp; Accessories"/>
    <s v="Fashion Doll"/>
    <x v="17"/>
    <n v="1"/>
    <n v="699.5"/>
    <m/>
    <x v="5236"/>
  </r>
  <r>
    <n v="7886"/>
    <n v="10095"/>
    <n v="3"/>
    <x v="0"/>
    <s v="Alex"/>
    <n v="13"/>
    <x v="21"/>
    <n v="3444"/>
    <x v="686"/>
    <x v="662"/>
    <s v="Dolls &amp; Accessories"/>
    <s v="Fashion Doll"/>
    <x v="42"/>
    <n v="1"/>
    <n v="299.5"/>
    <m/>
    <x v="5237"/>
  </r>
  <r>
    <n v="7887"/>
    <n v="10098"/>
    <n v="3"/>
    <x v="0"/>
    <s v="Alex"/>
    <n v="1"/>
    <x v="20"/>
    <n v="4024"/>
    <x v="338"/>
    <x v="323"/>
    <s v="Games"/>
    <s v="Card Game"/>
    <x v="59"/>
    <n v="1"/>
    <n v="275"/>
    <m/>
    <x v="5238"/>
  </r>
  <r>
    <n v="7888"/>
    <n v="10099"/>
    <n v="3"/>
    <x v="0"/>
    <s v="Alex"/>
    <n v="23"/>
    <x v="9"/>
    <n v="4079"/>
    <x v="422"/>
    <x v="402"/>
    <s v="Add-ons"/>
    <s v="Battery"/>
    <x v="7"/>
    <n v="3"/>
    <n v="75"/>
    <m/>
    <x v="5239"/>
  </r>
  <r>
    <n v="7889"/>
    <n v="10106"/>
    <n v="3"/>
    <x v="0"/>
    <s v="Alex"/>
    <n v="23"/>
    <x v="9"/>
    <n v="4077"/>
    <x v="409"/>
    <x v="390"/>
    <s v="Add-ons"/>
    <s v="Battery"/>
    <x v="7"/>
    <n v="1"/>
    <n v="25"/>
    <m/>
    <x v="5240"/>
  </r>
  <r>
    <n v="7890"/>
    <n v="10106"/>
    <n v="3"/>
    <x v="0"/>
    <s v="Alex"/>
    <n v="23"/>
    <x v="9"/>
    <n v="598"/>
    <x v="890"/>
    <x v="863"/>
    <s v="Games"/>
    <s v="Card Game"/>
    <x v="53"/>
    <n v="1"/>
    <n v="110"/>
    <m/>
    <x v="5240"/>
  </r>
  <r>
    <n v="7891"/>
    <n v="10106"/>
    <n v="3"/>
    <x v="0"/>
    <s v="Alex"/>
    <n v="23"/>
    <x v="9"/>
    <n v="474"/>
    <x v="246"/>
    <x v="211"/>
    <s v="Surprise"/>
    <s v="Ball"/>
    <x v="53"/>
    <n v="1"/>
    <n v="50"/>
    <m/>
    <x v="5240"/>
  </r>
  <r>
    <n v="7892"/>
    <n v="10106"/>
    <n v="3"/>
    <x v="0"/>
    <s v="Alex"/>
    <n v="23"/>
    <x v="9"/>
    <n v="390"/>
    <x v="295"/>
    <x v="282"/>
    <s v="Games"/>
    <s v="Card Game"/>
    <x v="53"/>
    <n v="1"/>
    <n v="137.5"/>
    <m/>
    <x v="5240"/>
  </r>
  <r>
    <n v="7893"/>
    <n v="10106"/>
    <n v="3"/>
    <x v="0"/>
    <s v="Alex"/>
    <n v="23"/>
    <x v="9"/>
    <n v="476"/>
    <x v="206"/>
    <x v="202"/>
    <s v="Games"/>
    <s v="Card Game"/>
    <x v="53"/>
    <n v="1"/>
    <n v="30"/>
    <m/>
    <x v="5240"/>
  </r>
  <r>
    <n v="7894"/>
    <n v="10108"/>
    <n v="3"/>
    <x v="0"/>
    <s v="Alex"/>
    <n v="23"/>
    <x v="9"/>
    <n v="3327"/>
    <x v="591"/>
    <x v="569"/>
    <s v="Fashion"/>
    <s v="Accessories"/>
    <x v="77"/>
    <n v="1"/>
    <n v="237.5"/>
    <m/>
    <x v="5241"/>
  </r>
  <r>
    <n v="7895"/>
    <n v="10108"/>
    <n v="3"/>
    <x v="0"/>
    <s v="Alex"/>
    <n v="23"/>
    <x v="9"/>
    <n v="4027"/>
    <x v="339"/>
    <x v="324"/>
    <s v="Games"/>
    <s v="Card Game"/>
    <x v="59"/>
    <n v="1"/>
    <n v="275"/>
    <m/>
    <x v="5241"/>
  </r>
  <r>
    <n v="7896"/>
    <n v="10110"/>
    <n v="3"/>
    <x v="0"/>
    <s v="Alex"/>
    <n v="1"/>
    <x v="20"/>
    <n v="3328"/>
    <x v="927"/>
    <x v="900"/>
    <s v="Fashion"/>
    <s v="Accessories"/>
    <x v="77"/>
    <n v="1"/>
    <n v="237.5"/>
    <m/>
    <x v="5242"/>
  </r>
  <r>
    <n v="7897"/>
    <n v="10112"/>
    <n v="3"/>
    <x v="0"/>
    <s v="Alex"/>
    <n v="1"/>
    <x v="20"/>
    <n v="3252"/>
    <x v="175"/>
    <x v="172"/>
    <s v="Games"/>
    <s v="Board Game"/>
    <x v="9"/>
    <n v="1"/>
    <n v="82.5"/>
    <m/>
    <x v="5243"/>
  </r>
  <r>
    <n v="7898"/>
    <n v="10112"/>
    <n v="3"/>
    <x v="0"/>
    <s v="Alex"/>
    <n v="1"/>
    <x v="20"/>
    <n v="2782"/>
    <x v="504"/>
    <x v="482"/>
    <s v="Education &amp; Learning"/>
    <s v="Art &amp; Craft"/>
    <x v="49"/>
    <n v="1"/>
    <n v="375"/>
    <m/>
    <x v="5243"/>
  </r>
  <r>
    <n v="7899"/>
    <n v="10112"/>
    <n v="3"/>
    <x v="0"/>
    <s v="Alex"/>
    <n v="1"/>
    <x v="20"/>
    <n v="4079"/>
    <x v="422"/>
    <x v="402"/>
    <s v="Add-ons"/>
    <s v="Battery"/>
    <x v="7"/>
    <n v="1"/>
    <n v="25"/>
    <m/>
    <x v="5243"/>
  </r>
  <r>
    <n v="7900"/>
    <n v="10114"/>
    <n v="3"/>
    <x v="0"/>
    <s v="Alex"/>
    <n v="23"/>
    <x v="9"/>
    <n v="3537"/>
    <x v="928"/>
    <x v="901"/>
    <s v="Baby"/>
    <s v="Toddler"/>
    <x v="0"/>
    <n v="1"/>
    <n v="225"/>
    <m/>
    <x v="5244"/>
  </r>
  <r>
    <n v="7901"/>
    <n v="10115"/>
    <n v="3"/>
    <x v="0"/>
    <s v="Alex"/>
    <n v="23"/>
    <x v="9"/>
    <n v="4027"/>
    <x v="339"/>
    <x v="324"/>
    <s v="Games"/>
    <s v="Card Game"/>
    <x v="59"/>
    <n v="1"/>
    <n v="275"/>
    <m/>
    <x v="5245"/>
  </r>
  <r>
    <n v="7902"/>
    <n v="10117"/>
    <n v="3"/>
    <x v="0"/>
    <s v="Alex"/>
    <n v="23"/>
    <x v="9"/>
    <n v="622"/>
    <x v="164"/>
    <x v="161"/>
    <s v="Guns"/>
    <s v="Gun"/>
    <x v="8"/>
    <n v="1"/>
    <n v="225"/>
    <m/>
    <x v="5246"/>
  </r>
  <r>
    <n v="7903"/>
    <n v="10118"/>
    <n v="3"/>
    <x v="0"/>
    <s v="Alex"/>
    <n v="23"/>
    <x v="9"/>
    <n v="4028"/>
    <x v="282"/>
    <x v="270"/>
    <s v="Games"/>
    <s v="Card Game"/>
    <x v="59"/>
    <n v="1"/>
    <n v="45"/>
    <m/>
    <x v="5247"/>
  </r>
  <r>
    <n v="7904"/>
    <n v="10119"/>
    <n v="3"/>
    <x v="0"/>
    <s v="Alex"/>
    <n v="1"/>
    <x v="20"/>
    <n v="11"/>
    <x v="17"/>
    <x v="17"/>
    <s v="Surprise"/>
    <s v="Egg"/>
    <x v="13"/>
    <n v="1"/>
    <n v="225"/>
    <m/>
    <x v="5248"/>
  </r>
  <r>
    <n v="7905"/>
    <n v="10124"/>
    <n v="3"/>
    <x v="0"/>
    <s v="Alex"/>
    <n v="23"/>
    <x v="9"/>
    <n v="585"/>
    <x v="561"/>
    <x v="539"/>
    <s v="Surprise"/>
    <s v="Tube"/>
    <x v="75"/>
    <n v="1"/>
    <n v="245"/>
    <m/>
    <x v="5249"/>
  </r>
  <r>
    <n v="7906"/>
    <n v="10126"/>
    <n v="3"/>
    <x v="0"/>
    <s v="Alex"/>
    <n v="23"/>
    <x v="9"/>
    <n v="585"/>
    <x v="561"/>
    <x v="539"/>
    <s v="Surprise"/>
    <s v="Tube"/>
    <x v="75"/>
    <n v="1"/>
    <n v="245"/>
    <m/>
    <x v="5250"/>
  </r>
  <r>
    <n v="7907"/>
    <n v="10126"/>
    <n v="3"/>
    <x v="0"/>
    <s v="Alex"/>
    <n v="23"/>
    <x v="9"/>
    <n v="476"/>
    <x v="206"/>
    <x v="202"/>
    <s v="Games"/>
    <s v="Card Game"/>
    <x v="53"/>
    <n v="1"/>
    <n v="30"/>
    <m/>
    <x v="5250"/>
  </r>
  <r>
    <n v="7908"/>
    <n v="10126"/>
    <n v="3"/>
    <x v="0"/>
    <s v="Alex"/>
    <n v="23"/>
    <x v="9"/>
    <n v="2854"/>
    <x v="555"/>
    <x v="533"/>
    <s v="Fashion"/>
    <s v="Accessories"/>
    <x v="43"/>
    <n v="1"/>
    <n v="175"/>
    <m/>
    <x v="5250"/>
  </r>
  <r>
    <n v="7909"/>
    <n v="10126"/>
    <n v="3"/>
    <x v="0"/>
    <s v="Alex"/>
    <n v="23"/>
    <x v="9"/>
    <n v="44"/>
    <x v="750"/>
    <x v="725"/>
    <s v="Action Figure"/>
    <s v="Set"/>
    <x v="81"/>
    <n v="1"/>
    <n v="340"/>
    <m/>
    <x v="5250"/>
  </r>
  <r>
    <n v="7910"/>
    <n v="10128"/>
    <n v="3"/>
    <x v="0"/>
    <s v="Alex"/>
    <n v="1"/>
    <x v="20"/>
    <n v="23"/>
    <x v="710"/>
    <x v="685"/>
    <s v="Out Door &amp; Garden"/>
    <s v="Skate Roller"/>
    <x v="45"/>
    <n v="1"/>
    <n v="849.5"/>
    <m/>
    <x v="5251"/>
  </r>
  <r>
    <n v="7911"/>
    <n v="10128"/>
    <n v="3"/>
    <x v="0"/>
    <s v="Alex"/>
    <n v="1"/>
    <x v="20"/>
    <n v="4079"/>
    <x v="422"/>
    <x v="402"/>
    <s v="Add-ons"/>
    <s v="Battery"/>
    <x v="7"/>
    <n v="1"/>
    <n v="25"/>
    <m/>
    <x v="5251"/>
  </r>
  <r>
    <n v="7912"/>
    <n v="10129"/>
    <n v="3"/>
    <x v="0"/>
    <s v="Alex"/>
    <n v="1"/>
    <x v="20"/>
    <n v="186"/>
    <x v="929"/>
    <x v="902"/>
    <s v="Education &amp; Learning"/>
    <s v="Puzzle"/>
    <x v="6"/>
    <n v="1"/>
    <n v="137.5"/>
    <m/>
    <x v="5252"/>
  </r>
  <r>
    <n v="7913"/>
    <n v="10129"/>
    <n v="3"/>
    <x v="0"/>
    <s v="Alex"/>
    <n v="1"/>
    <x v="20"/>
    <n v="140"/>
    <x v="930"/>
    <x v="903"/>
    <s v="Education &amp; Learning"/>
    <s v="Puzzle"/>
    <x v="6"/>
    <n v="1"/>
    <n v="137.5"/>
    <m/>
    <x v="5252"/>
  </r>
  <r>
    <n v="7914"/>
    <n v="10130"/>
    <n v="3"/>
    <x v="0"/>
    <s v="Alex"/>
    <n v="1"/>
    <x v="20"/>
    <n v="466"/>
    <x v="244"/>
    <x v="234"/>
    <s v="Games"/>
    <s v="Card Game"/>
    <x v="53"/>
    <n v="1"/>
    <n v="150"/>
    <m/>
    <x v="5253"/>
  </r>
  <r>
    <n v="7915"/>
    <n v="10133"/>
    <n v="3"/>
    <x v="0"/>
    <s v="Alex"/>
    <n v="1"/>
    <x v="20"/>
    <n v="599"/>
    <x v="245"/>
    <x v="235"/>
    <s v="Guns"/>
    <s v="Gun"/>
    <x v="8"/>
    <n v="1"/>
    <n v="175"/>
    <m/>
    <x v="5254"/>
  </r>
  <r>
    <n v="7916"/>
    <n v="10136"/>
    <n v="3"/>
    <x v="0"/>
    <s v="Alex"/>
    <n v="1"/>
    <x v="20"/>
    <n v="4027"/>
    <x v="339"/>
    <x v="324"/>
    <s v="Games"/>
    <s v="Card Game"/>
    <x v="59"/>
    <n v="1"/>
    <n v="275"/>
    <m/>
    <x v="5255"/>
  </r>
  <r>
    <n v="7917"/>
    <n v="10137"/>
    <n v="3"/>
    <x v="0"/>
    <s v="Alex"/>
    <n v="13"/>
    <x v="21"/>
    <n v="468"/>
    <x v="211"/>
    <x v="206"/>
    <s v="Games"/>
    <s v="Card Game"/>
    <x v="53"/>
    <n v="1"/>
    <n v="125"/>
    <m/>
    <x v="5256"/>
  </r>
  <r>
    <n v="7918"/>
    <n v="10138"/>
    <n v="3"/>
    <x v="0"/>
    <s v="Alex"/>
    <n v="1"/>
    <x v="20"/>
    <n v="4024"/>
    <x v="338"/>
    <x v="323"/>
    <s v="Games"/>
    <s v="Card Game"/>
    <x v="59"/>
    <n v="1"/>
    <n v="275"/>
    <m/>
    <x v="5257"/>
  </r>
  <r>
    <n v="7919"/>
    <n v="10141"/>
    <n v="3"/>
    <x v="0"/>
    <s v="Alex"/>
    <n v="13"/>
    <x v="21"/>
    <n v="3274"/>
    <x v="147"/>
    <x v="144"/>
    <s v="Games"/>
    <s v="Board Game"/>
    <x v="9"/>
    <n v="1"/>
    <n v="87.5"/>
    <m/>
    <x v="5258"/>
  </r>
  <r>
    <n v="7920"/>
    <n v="10141"/>
    <n v="3"/>
    <x v="0"/>
    <s v="Alex"/>
    <n v="13"/>
    <x v="21"/>
    <n v="3217"/>
    <x v="677"/>
    <x v="653"/>
    <s v="Games"/>
    <s v="Board Game"/>
    <x v="9"/>
    <n v="1"/>
    <n v="134.5"/>
    <m/>
    <x v="5258"/>
  </r>
  <r>
    <n v="7921"/>
    <n v="10141"/>
    <n v="3"/>
    <x v="0"/>
    <s v="Alex"/>
    <n v="13"/>
    <x v="21"/>
    <n v="3243"/>
    <x v="931"/>
    <x v="904"/>
    <s v="Games"/>
    <s v="Board Game"/>
    <x v="9"/>
    <n v="1"/>
    <n v="175"/>
    <m/>
    <x v="5258"/>
  </r>
  <r>
    <n v="7922"/>
    <n v="10142"/>
    <n v="3"/>
    <x v="0"/>
    <s v="Alex"/>
    <n v="13"/>
    <x v="21"/>
    <n v="3716"/>
    <x v="932"/>
    <x v="905"/>
    <s v="Dolls &amp; Accessories"/>
    <s v="Doll"/>
    <x v="11"/>
    <n v="1"/>
    <n v="950"/>
    <m/>
    <x v="5259"/>
  </r>
  <r>
    <n v="7923"/>
    <n v="10143"/>
    <n v="3"/>
    <x v="0"/>
    <s v="Alex"/>
    <n v="1"/>
    <x v="20"/>
    <n v="3272"/>
    <x v="229"/>
    <x v="221"/>
    <s v="Games"/>
    <s v="Board Game"/>
    <x v="9"/>
    <n v="1"/>
    <n v="29.5"/>
    <m/>
    <x v="5260"/>
  </r>
  <r>
    <n v="7924"/>
    <n v="10146"/>
    <n v="3"/>
    <x v="0"/>
    <s v="Alex"/>
    <n v="13"/>
    <x v="21"/>
    <n v="4027"/>
    <x v="339"/>
    <x v="324"/>
    <s v="Games"/>
    <s v="Card Game"/>
    <x v="59"/>
    <n v="1"/>
    <n v="275"/>
    <m/>
    <x v="5261"/>
  </r>
  <r>
    <n v="7925"/>
    <n v="10148"/>
    <n v="3"/>
    <x v="0"/>
    <s v="Alex"/>
    <n v="13"/>
    <x v="21"/>
    <n v="3436"/>
    <x v="696"/>
    <x v="672"/>
    <s v="Dolls &amp; Accessories"/>
    <s v="Fashion Doll"/>
    <x v="17"/>
    <n v="1"/>
    <n v="699.5"/>
    <m/>
    <x v="5262"/>
  </r>
  <r>
    <n v="7926"/>
    <n v="10149"/>
    <n v="3"/>
    <x v="0"/>
    <s v="Alex"/>
    <n v="1"/>
    <x v="20"/>
    <n v="4079"/>
    <x v="422"/>
    <x v="402"/>
    <s v="Add-ons"/>
    <s v="Battery"/>
    <x v="7"/>
    <n v="1"/>
    <n v="25"/>
    <m/>
    <x v="5263"/>
  </r>
  <r>
    <n v="7927"/>
    <n v="10151"/>
    <n v="3"/>
    <x v="0"/>
    <s v="Alex"/>
    <n v="13"/>
    <x v="21"/>
    <n v="390"/>
    <x v="295"/>
    <x v="282"/>
    <s v="Games"/>
    <s v="Card Game"/>
    <x v="53"/>
    <n v="1"/>
    <n v="137.5"/>
    <m/>
    <x v="5264"/>
  </r>
  <r>
    <n v="7928"/>
    <n v="10152"/>
    <n v="3"/>
    <x v="0"/>
    <s v="Alex"/>
    <n v="1"/>
    <x v="20"/>
    <n v="4028"/>
    <x v="282"/>
    <x v="270"/>
    <s v="Games"/>
    <s v="Card Game"/>
    <x v="59"/>
    <n v="1"/>
    <n v="45"/>
    <m/>
    <x v="5265"/>
  </r>
  <r>
    <n v="7929"/>
    <n v="10153"/>
    <n v="3"/>
    <x v="0"/>
    <s v="Alex"/>
    <n v="13"/>
    <x v="21"/>
    <n v="3268"/>
    <x v="126"/>
    <x v="124"/>
    <s v="Games"/>
    <s v="Card Game"/>
    <x v="9"/>
    <n v="1"/>
    <n v="12.5"/>
    <m/>
    <x v="5266"/>
  </r>
  <r>
    <n v="7930"/>
    <n v="10153"/>
    <n v="3"/>
    <x v="0"/>
    <s v="Alex"/>
    <n v="13"/>
    <x v="21"/>
    <n v="3268"/>
    <x v="126"/>
    <x v="124"/>
    <s v="Games"/>
    <s v="Card Game"/>
    <x v="9"/>
    <n v="1"/>
    <n v="12.5"/>
    <m/>
    <x v="5266"/>
  </r>
  <r>
    <n v="7931"/>
    <n v="10153"/>
    <n v="3"/>
    <x v="0"/>
    <s v="Alex"/>
    <n v="13"/>
    <x v="21"/>
    <n v="3260"/>
    <x v="125"/>
    <x v="123"/>
    <s v="Games"/>
    <s v="Board Game"/>
    <x v="9"/>
    <n v="1"/>
    <n v="19.5"/>
    <m/>
    <x v="5266"/>
  </r>
  <r>
    <n v="7932"/>
    <n v="10153"/>
    <n v="3"/>
    <x v="0"/>
    <s v="Alex"/>
    <n v="13"/>
    <x v="21"/>
    <n v="3227"/>
    <x v="122"/>
    <x v="120"/>
    <s v="Games"/>
    <s v="Board Game"/>
    <x v="9"/>
    <n v="1"/>
    <n v="34.5"/>
    <m/>
    <x v="5266"/>
  </r>
  <r>
    <n v="7933"/>
    <n v="10163"/>
    <n v="3"/>
    <x v="0"/>
    <s v="Alex"/>
    <n v="19"/>
    <x v="12"/>
    <n v="4242"/>
    <x v="885"/>
    <x v="858"/>
    <s v="Action Figure"/>
    <s v="Set"/>
    <x v="88"/>
    <n v="1"/>
    <n v="497.5"/>
    <m/>
    <x v="5267"/>
  </r>
  <r>
    <n v="7934"/>
    <n v="10163"/>
    <n v="3"/>
    <x v="0"/>
    <s v="Alex"/>
    <n v="19"/>
    <x v="12"/>
    <n v="633"/>
    <x v="187"/>
    <x v="184"/>
    <s v="Guns"/>
    <s v="Gun"/>
    <x v="8"/>
    <n v="1"/>
    <n v="300"/>
    <m/>
    <x v="5267"/>
  </r>
  <r>
    <n v="7935"/>
    <n v="10163"/>
    <n v="3"/>
    <x v="0"/>
    <s v="Alex"/>
    <n v="19"/>
    <x v="12"/>
    <n v="645"/>
    <x v="138"/>
    <x v="135"/>
    <s v="Guns"/>
    <s v="Bullet"/>
    <x v="8"/>
    <n v="1"/>
    <n v="97.5"/>
    <m/>
    <x v="5267"/>
  </r>
  <r>
    <n v="7936"/>
    <n v="10164"/>
    <n v="3"/>
    <x v="0"/>
    <s v="Alex"/>
    <n v="19"/>
    <x v="12"/>
    <n v="3317"/>
    <x v="156"/>
    <x v="153"/>
    <s v="Games"/>
    <s v="Board Game"/>
    <x v="9"/>
    <n v="1"/>
    <n v="247.5"/>
    <m/>
    <x v="5268"/>
  </r>
  <r>
    <n v="7937"/>
    <n v="10166"/>
    <n v="3"/>
    <x v="0"/>
    <s v="Alex"/>
    <n v="19"/>
    <x v="12"/>
    <n v="3721"/>
    <x v="66"/>
    <x v="64"/>
    <s v="Action Figure"/>
    <s v="Figures"/>
    <x v="28"/>
    <n v="1"/>
    <n v="497.5"/>
    <m/>
    <x v="5269"/>
  </r>
  <r>
    <n v="7938"/>
    <n v="10167"/>
    <n v="3"/>
    <x v="0"/>
    <s v="Alex"/>
    <n v="19"/>
    <x v="12"/>
    <n v="16"/>
    <x v="57"/>
    <x v="57"/>
    <s v="Surprise"/>
    <s v="Egg"/>
    <x v="26"/>
    <n v="1"/>
    <n v="225"/>
    <m/>
    <x v="5270"/>
  </r>
  <r>
    <n v="7939"/>
    <n v="10167"/>
    <n v="3"/>
    <x v="0"/>
    <s v="Alex"/>
    <n v="19"/>
    <x v="12"/>
    <n v="3339"/>
    <x v="577"/>
    <x v="555"/>
    <s v="Fashion"/>
    <s v="Accessories"/>
    <x v="67"/>
    <n v="1"/>
    <n v="225"/>
    <m/>
    <x v="5270"/>
  </r>
  <r>
    <n v="7940"/>
    <n v="10169"/>
    <n v="3"/>
    <x v="0"/>
    <s v="Alex"/>
    <n v="19"/>
    <x v="12"/>
    <n v="4079"/>
    <x v="422"/>
    <x v="402"/>
    <s v="Add-ons"/>
    <s v="Battery"/>
    <x v="7"/>
    <n v="1"/>
    <n v="25"/>
    <m/>
    <x v="5271"/>
  </r>
  <r>
    <n v="7941"/>
    <n v="10169"/>
    <n v="3"/>
    <x v="0"/>
    <s v="Alex"/>
    <n v="19"/>
    <x v="12"/>
    <n v="4079"/>
    <x v="422"/>
    <x v="402"/>
    <s v="Add-ons"/>
    <s v="Battery"/>
    <x v="7"/>
    <n v="1"/>
    <n v="25"/>
    <m/>
    <x v="5271"/>
  </r>
  <r>
    <n v="7942"/>
    <n v="10170"/>
    <n v="3"/>
    <x v="0"/>
    <s v="Alex"/>
    <n v="19"/>
    <x v="12"/>
    <n v="2786"/>
    <x v="366"/>
    <x v="350"/>
    <s v="Education &amp; Learning"/>
    <s v="Art &amp; Craft"/>
    <x v="49"/>
    <n v="1"/>
    <n v="150"/>
    <m/>
    <x v="5272"/>
  </r>
  <r>
    <n v="7943"/>
    <n v="10170"/>
    <n v="3"/>
    <x v="0"/>
    <s v="Alex"/>
    <n v="19"/>
    <x v="12"/>
    <n v="2796"/>
    <x v="711"/>
    <x v="686"/>
    <s v="Fashion"/>
    <s v="Accessories"/>
    <x v="37"/>
    <n v="1"/>
    <n v="137.5"/>
    <m/>
    <x v="5272"/>
  </r>
  <r>
    <n v="7944"/>
    <n v="10171"/>
    <n v="3"/>
    <x v="0"/>
    <s v="Alex"/>
    <n v="19"/>
    <x v="12"/>
    <n v="4079"/>
    <x v="422"/>
    <x v="402"/>
    <s v="Add-ons"/>
    <s v="Battery"/>
    <x v="7"/>
    <n v="1"/>
    <n v="25"/>
    <m/>
    <x v="5273"/>
  </r>
  <r>
    <n v="7945"/>
    <n v="10173"/>
    <n v="3"/>
    <x v="0"/>
    <s v="Alex"/>
    <n v="19"/>
    <x v="12"/>
    <n v="2781"/>
    <x v="489"/>
    <x v="467"/>
    <s v="Education &amp; Learning"/>
    <s v="Art &amp; Craft"/>
    <x v="49"/>
    <n v="1"/>
    <n v="197.5"/>
    <m/>
    <x v="5274"/>
  </r>
  <r>
    <n v="7946"/>
    <n v="10174"/>
    <n v="3"/>
    <x v="0"/>
    <s v="Alex"/>
    <n v="19"/>
    <x v="12"/>
    <n v="598"/>
    <x v="890"/>
    <x v="863"/>
    <s v="Games"/>
    <s v="Card Game"/>
    <x v="53"/>
    <n v="1"/>
    <n v="110"/>
    <m/>
    <x v="5275"/>
  </r>
  <r>
    <n v="7947"/>
    <n v="10175"/>
    <n v="3"/>
    <x v="0"/>
    <s v="Alex"/>
    <n v="19"/>
    <x v="12"/>
    <n v="465"/>
    <x v="242"/>
    <x v="232"/>
    <s v="Games"/>
    <s v="Card Game"/>
    <x v="53"/>
    <n v="1"/>
    <n v="25"/>
    <m/>
    <x v="5276"/>
  </r>
  <r>
    <n v="7948"/>
    <n v="10175"/>
    <n v="3"/>
    <x v="0"/>
    <s v="Alex"/>
    <n v="19"/>
    <x v="12"/>
    <n v="392"/>
    <x v="260"/>
    <x v="248"/>
    <s v="Games"/>
    <s v="Card Game"/>
    <x v="53"/>
    <n v="1"/>
    <n v="75"/>
    <m/>
    <x v="5276"/>
  </r>
  <r>
    <n v="7949"/>
    <n v="10176"/>
    <n v="3"/>
    <x v="0"/>
    <s v="Alex"/>
    <n v="19"/>
    <x v="12"/>
    <n v="415"/>
    <x v="479"/>
    <x v="457"/>
    <s v="Blocks"/>
    <s v="Lego"/>
    <x v="66"/>
    <n v="1"/>
    <n v="15"/>
    <m/>
    <x v="5277"/>
  </r>
  <r>
    <n v="7950"/>
    <n v="10176"/>
    <n v="3"/>
    <x v="0"/>
    <s v="Alex"/>
    <n v="19"/>
    <x v="12"/>
    <n v="416"/>
    <x v="403"/>
    <x v="384"/>
    <s v="Blocks"/>
    <s v="Lego"/>
    <x v="66"/>
    <n v="1"/>
    <n v="15"/>
    <m/>
    <x v="5277"/>
  </r>
  <r>
    <n v="7951"/>
    <n v="10180"/>
    <n v="3"/>
    <x v="0"/>
    <s v="Alex"/>
    <n v="19"/>
    <x v="12"/>
    <n v="4028"/>
    <x v="282"/>
    <x v="270"/>
    <s v="Games"/>
    <s v="Card Game"/>
    <x v="59"/>
    <n v="1"/>
    <n v="45"/>
    <m/>
    <x v="5278"/>
  </r>
  <r>
    <n v="7952"/>
    <n v="10182"/>
    <n v="3"/>
    <x v="0"/>
    <s v="Alex"/>
    <n v="19"/>
    <x v="12"/>
    <n v="633"/>
    <x v="187"/>
    <x v="184"/>
    <s v="Guns"/>
    <s v="Gun"/>
    <x v="8"/>
    <n v="-1"/>
    <n v="-300"/>
    <s v=" Customer Change His Mind (UOD)"/>
    <x v="5279"/>
  </r>
  <r>
    <n v="7953"/>
    <n v="10183"/>
    <n v="3"/>
    <x v="0"/>
    <s v="Alex"/>
    <n v="19"/>
    <x v="12"/>
    <n v="601"/>
    <x v="324"/>
    <x v="310"/>
    <s v="Guns"/>
    <s v="Gun"/>
    <x v="8"/>
    <n v="1"/>
    <n v="349.5"/>
    <m/>
    <x v="5280"/>
  </r>
  <r>
    <n v="7954"/>
    <n v="10191"/>
    <n v="3"/>
    <x v="0"/>
    <s v="Alex"/>
    <n v="19"/>
    <x v="12"/>
    <n v="3392"/>
    <x v="239"/>
    <x v="230"/>
    <s v="Dolls &amp; Accessories"/>
    <s v="Fashion Doll"/>
    <x v="56"/>
    <n v="1"/>
    <n v="1000"/>
    <m/>
    <x v="5281"/>
  </r>
  <r>
    <n v="7955"/>
    <n v="10191"/>
    <n v="3"/>
    <x v="0"/>
    <s v="Alex"/>
    <n v="19"/>
    <x v="12"/>
    <n v="2787"/>
    <x v="866"/>
    <x v="840"/>
    <s v="Education &amp; Learning"/>
    <s v="Art &amp; Craft"/>
    <x v="49"/>
    <n v="1"/>
    <n v="750"/>
    <m/>
    <x v="5281"/>
  </r>
  <r>
    <n v="7956"/>
    <n v="10191"/>
    <n v="3"/>
    <x v="0"/>
    <s v="Alex"/>
    <n v="19"/>
    <x v="12"/>
    <n v="2811"/>
    <x v="278"/>
    <x v="266"/>
    <s v="Dolls &amp; Accessories"/>
    <s v="Doll"/>
    <x v="52"/>
    <n v="1"/>
    <n v="997.5"/>
    <m/>
    <x v="5281"/>
  </r>
  <r>
    <n v="7957"/>
    <n v="10191"/>
    <n v="3"/>
    <x v="0"/>
    <s v="Alex"/>
    <n v="19"/>
    <x v="12"/>
    <n v="4079"/>
    <x v="422"/>
    <x v="402"/>
    <s v="Add-ons"/>
    <s v="Battery"/>
    <x v="7"/>
    <n v="1"/>
    <n v="25"/>
    <m/>
    <x v="5281"/>
  </r>
  <r>
    <n v="7958"/>
    <n v="10195"/>
    <n v="3"/>
    <x v="0"/>
    <s v="Alex"/>
    <n v="19"/>
    <x v="12"/>
    <n v="2783"/>
    <x v="933"/>
    <x v="906"/>
    <s v="Education &amp; Learning"/>
    <s v="Art &amp; Craft"/>
    <x v="49"/>
    <n v="1"/>
    <n v="600"/>
    <m/>
    <x v="5282"/>
  </r>
  <r>
    <n v="7959"/>
    <n v="10198"/>
    <n v="3"/>
    <x v="0"/>
    <s v="Alex"/>
    <n v="19"/>
    <x v="12"/>
    <n v="465"/>
    <x v="242"/>
    <x v="232"/>
    <s v="Games"/>
    <s v="Card Game"/>
    <x v="53"/>
    <n v="1"/>
    <n v="25"/>
    <m/>
    <x v="5283"/>
  </r>
  <r>
    <n v="7960"/>
    <n v="10200"/>
    <n v="3"/>
    <x v="0"/>
    <s v="Alex"/>
    <n v="1"/>
    <x v="20"/>
    <n v="2786"/>
    <x v="366"/>
    <x v="350"/>
    <s v="Education &amp; Learning"/>
    <s v="Art &amp; Craft"/>
    <x v="49"/>
    <n v="1"/>
    <n v="150"/>
    <m/>
    <x v="5284"/>
  </r>
  <r>
    <n v="7961"/>
    <n v="10200"/>
    <n v="3"/>
    <x v="0"/>
    <s v="Alex"/>
    <n v="1"/>
    <x v="20"/>
    <n v="4079"/>
    <x v="422"/>
    <x v="402"/>
    <s v="Add-ons"/>
    <s v="Battery"/>
    <x v="7"/>
    <n v="1"/>
    <n v="25"/>
    <m/>
    <x v="5284"/>
  </r>
  <r>
    <n v="7962"/>
    <n v="10203"/>
    <n v="3"/>
    <x v="0"/>
    <s v="Alex"/>
    <n v="1"/>
    <x v="20"/>
    <n v="465"/>
    <x v="242"/>
    <x v="232"/>
    <s v="Games"/>
    <s v="Card Game"/>
    <x v="53"/>
    <n v="1"/>
    <n v="25"/>
    <m/>
    <x v="5285"/>
  </r>
  <r>
    <n v="7963"/>
    <n v="10203"/>
    <n v="3"/>
    <x v="0"/>
    <s v="Alex"/>
    <n v="1"/>
    <x v="20"/>
    <n v="390"/>
    <x v="295"/>
    <x v="282"/>
    <s v="Games"/>
    <s v="Card Game"/>
    <x v="53"/>
    <n v="1"/>
    <n v="137.5"/>
    <m/>
    <x v="5285"/>
  </r>
  <r>
    <n v="7964"/>
    <n v="10203"/>
    <n v="3"/>
    <x v="0"/>
    <s v="Alex"/>
    <n v="1"/>
    <x v="20"/>
    <n v="477"/>
    <x v="216"/>
    <x v="210"/>
    <s v="Surprise"/>
    <s v="Box"/>
    <x v="53"/>
    <n v="2"/>
    <n v="70"/>
    <m/>
    <x v="5285"/>
  </r>
  <r>
    <n v="7965"/>
    <n v="10208"/>
    <n v="3"/>
    <x v="0"/>
    <s v="Alex"/>
    <n v="19"/>
    <x v="12"/>
    <n v="446"/>
    <x v="247"/>
    <x v="206"/>
    <s v="Action Figure"/>
    <s v="Figures"/>
    <x v="53"/>
    <n v="1"/>
    <n v="50"/>
    <m/>
    <x v="5286"/>
  </r>
  <r>
    <n v="7966"/>
    <n v="10209"/>
    <n v="3"/>
    <x v="0"/>
    <s v="Alex"/>
    <n v="1"/>
    <x v="20"/>
    <n v="4090"/>
    <x v="48"/>
    <x v="48"/>
    <s v="Clay"/>
    <s v="Dough"/>
    <x v="12"/>
    <n v="1"/>
    <n v="47.5"/>
    <m/>
    <x v="5287"/>
  </r>
  <r>
    <n v="7967"/>
    <n v="10210"/>
    <n v="3"/>
    <x v="0"/>
    <s v="Alex"/>
    <n v="1"/>
    <x v="20"/>
    <n v="3971"/>
    <x v="75"/>
    <x v="73"/>
    <s v="Clay"/>
    <s v="Dough"/>
    <x v="12"/>
    <n v="1"/>
    <n v="50"/>
    <m/>
    <x v="5288"/>
  </r>
  <r>
    <n v="7968"/>
    <n v="10210"/>
    <n v="3"/>
    <x v="0"/>
    <s v="Alex"/>
    <n v="1"/>
    <x v="20"/>
    <n v="4245"/>
    <x v="934"/>
    <x v="907"/>
    <s v="Education &amp; Learning"/>
    <s v="Puzzle"/>
    <x v="88"/>
    <n v="2"/>
    <n v="70"/>
    <m/>
    <x v="5288"/>
  </r>
  <r>
    <n v="7969"/>
    <n v="10211"/>
    <n v="3"/>
    <x v="0"/>
    <s v="Alex"/>
    <n v="19"/>
    <x v="12"/>
    <n v="4024"/>
    <x v="338"/>
    <x v="323"/>
    <s v="Games"/>
    <s v="Card Game"/>
    <x v="59"/>
    <n v="1"/>
    <n v="275"/>
    <m/>
    <x v="5289"/>
  </r>
  <r>
    <n v="7970"/>
    <n v="10213"/>
    <n v="3"/>
    <x v="0"/>
    <s v="Alex"/>
    <n v="1"/>
    <x v="20"/>
    <n v="16"/>
    <x v="57"/>
    <x v="57"/>
    <s v="Surprise"/>
    <s v="Egg"/>
    <x v="26"/>
    <n v="1"/>
    <n v="225"/>
    <m/>
    <x v="5290"/>
  </r>
  <r>
    <n v="7971"/>
    <n v="10213"/>
    <n v="3"/>
    <x v="0"/>
    <s v="Alex"/>
    <n v="1"/>
    <x v="20"/>
    <n v="2834"/>
    <x v="575"/>
    <x v="553"/>
    <s v="Action Figure"/>
    <s v="Figures"/>
    <x v="22"/>
    <n v="1"/>
    <n v="300"/>
    <m/>
    <x v="5290"/>
  </r>
  <r>
    <n v="7972"/>
    <n v="10214"/>
    <n v="3"/>
    <x v="0"/>
    <s v="Alex"/>
    <n v="1"/>
    <x v="20"/>
    <n v="4249"/>
    <x v="889"/>
    <x v="862"/>
    <s v="Vehicle - Parking &amp; Robots"/>
    <s v="Car"/>
    <x v="89"/>
    <n v="1"/>
    <n v="125"/>
    <m/>
    <x v="5291"/>
  </r>
  <r>
    <n v="7973"/>
    <n v="10219"/>
    <n v="3"/>
    <x v="0"/>
    <s v="Alex"/>
    <n v="1"/>
    <x v="20"/>
    <n v="628"/>
    <x v="74"/>
    <x v="72"/>
    <s v="Guns"/>
    <s v="Gun"/>
    <x v="8"/>
    <n v="1"/>
    <n v="137.5"/>
    <m/>
    <x v="5292"/>
  </r>
  <r>
    <n v="7974"/>
    <n v="10223"/>
    <n v="3"/>
    <x v="0"/>
    <s v="Alex"/>
    <n v="19"/>
    <x v="12"/>
    <n v="412"/>
    <x v="281"/>
    <x v="269"/>
    <s v="Action Figure"/>
    <s v="Figures"/>
    <x v="53"/>
    <n v="1"/>
    <n v="97.5"/>
    <m/>
    <x v="5293"/>
  </r>
  <r>
    <n v="7975"/>
    <n v="10223"/>
    <n v="3"/>
    <x v="0"/>
    <s v="Alex"/>
    <n v="19"/>
    <x v="12"/>
    <n v="475"/>
    <x v="217"/>
    <x v="211"/>
    <s v="Surprise"/>
    <s v="Ball"/>
    <x v="53"/>
    <n v="1"/>
    <n v="50"/>
    <m/>
    <x v="5293"/>
  </r>
  <r>
    <n v="7976"/>
    <n v="10223"/>
    <n v="3"/>
    <x v="0"/>
    <s v="Alex"/>
    <n v="19"/>
    <x v="12"/>
    <n v="474"/>
    <x v="246"/>
    <x v="211"/>
    <s v="Surprise"/>
    <s v="Ball"/>
    <x v="53"/>
    <n v="1"/>
    <n v="50"/>
    <m/>
    <x v="5293"/>
  </r>
  <r>
    <n v="7977"/>
    <n v="10223"/>
    <n v="3"/>
    <x v="0"/>
    <s v="Alex"/>
    <n v="19"/>
    <x v="12"/>
    <n v="412"/>
    <x v="281"/>
    <x v="269"/>
    <s v="Action Figure"/>
    <s v="Figures"/>
    <x v="53"/>
    <n v="1"/>
    <n v="97.5"/>
    <m/>
    <x v="5293"/>
  </r>
  <r>
    <n v="7978"/>
    <n v="10223"/>
    <n v="3"/>
    <x v="0"/>
    <s v="Alex"/>
    <n v="19"/>
    <x v="12"/>
    <n v="2786"/>
    <x v="366"/>
    <x v="350"/>
    <s v="Education &amp; Learning"/>
    <s v="Art &amp; Craft"/>
    <x v="49"/>
    <n v="1"/>
    <n v="150"/>
    <m/>
    <x v="5293"/>
  </r>
  <r>
    <n v="7979"/>
    <n v="10224"/>
    <n v="3"/>
    <x v="0"/>
    <s v="Alex"/>
    <n v="1"/>
    <x v="20"/>
    <n v="4216"/>
    <x v="105"/>
    <x v="103"/>
    <s v="F&amp;B"/>
    <s v="Food"/>
    <x v="27"/>
    <n v="2"/>
    <n v="5"/>
    <m/>
    <x v="5294"/>
  </r>
  <r>
    <n v="7980"/>
    <n v="10227"/>
    <n v="3"/>
    <x v="0"/>
    <s v="Alex"/>
    <n v="13"/>
    <x v="21"/>
    <n v="3467"/>
    <x v="22"/>
    <x v="22"/>
    <s v="Dolls &amp; Accessories"/>
    <s v="Fashion Doll"/>
    <x v="17"/>
    <n v="1"/>
    <n v="699.5"/>
    <m/>
    <x v="5295"/>
  </r>
  <r>
    <n v="7981"/>
    <n v="10228"/>
    <n v="3"/>
    <x v="0"/>
    <s v="Alex"/>
    <n v="13"/>
    <x v="21"/>
    <n v="1171"/>
    <x v="612"/>
    <x v="588"/>
    <s v="Music"/>
    <s v="Mic"/>
    <x v="5"/>
    <n v="1"/>
    <n v="175"/>
    <m/>
    <x v="5296"/>
  </r>
  <r>
    <n v="7982"/>
    <n v="10228"/>
    <n v="3"/>
    <x v="0"/>
    <s v="Alex"/>
    <n v="13"/>
    <x v="21"/>
    <n v="3260"/>
    <x v="125"/>
    <x v="123"/>
    <s v="Games"/>
    <s v="Board Game"/>
    <x v="9"/>
    <n v="1"/>
    <n v="19.5"/>
    <m/>
    <x v="5296"/>
  </r>
  <r>
    <n v="7983"/>
    <n v="10228"/>
    <n v="3"/>
    <x v="0"/>
    <s v="Alex"/>
    <n v="13"/>
    <x v="21"/>
    <n v="2848"/>
    <x v="457"/>
    <x v="436"/>
    <s v="Role Play"/>
    <s v="Pets"/>
    <x v="47"/>
    <n v="1"/>
    <n v="297.5"/>
    <m/>
    <x v="5296"/>
  </r>
  <r>
    <n v="7984"/>
    <n v="10237"/>
    <n v="3"/>
    <x v="0"/>
    <s v="Alex"/>
    <n v="13"/>
    <x v="21"/>
    <n v="2828"/>
    <x v="34"/>
    <x v="34"/>
    <s v="Action Figure"/>
    <s v="Figures"/>
    <x v="22"/>
    <n v="1"/>
    <n v="400"/>
    <m/>
    <x v="5297"/>
  </r>
  <r>
    <n v="7985"/>
    <n v="10237"/>
    <n v="3"/>
    <x v="0"/>
    <s v="Alex"/>
    <n v="13"/>
    <x v="21"/>
    <n v="3672"/>
    <x v="935"/>
    <x v="908"/>
    <s v="Animals"/>
    <s v="Jungle"/>
    <x v="23"/>
    <n v="1"/>
    <n v="299.5"/>
    <m/>
    <x v="5297"/>
  </r>
  <r>
    <n v="7986"/>
    <n v="10239"/>
    <n v="3"/>
    <x v="0"/>
    <s v="Alex"/>
    <n v="13"/>
    <x v="21"/>
    <n v="76"/>
    <x v="50"/>
    <x v="50"/>
    <s v="Education &amp; Learning"/>
    <s v="Art &amp; Craft"/>
    <x v="25"/>
    <n v="1"/>
    <n v="39.5"/>
    <m/>
    <x v="5298"/>
  </r>
  <r>
    <n v="7987"/>
    <n v="10241"/>
    <n v="3"/>
    <x v="0"/>
    <s v="Alex"/>
    <n v="13"/>
    <x v="21"/>
    <n v="644"/>
    <x v="505"/>
    <x v="483"/>
    <s v="Guns"/>
    <s v="Bullet"/>
    <x v="8"/>
    <n v="1"/>
    <n v="297.5"/>
    <m/>
    <x v="5299"/>
  </r>
  <r>
    <n v="7988"/>
    <n v="10241"/>
    <n v="3"/>
    <x v="0"/>
    <s v="Alex"/>
    <n v="13"/>
    <x v="21"/>
    <n v="17"/>
    <x v="379"/>
    <x v="362"/>
    <s v="Surprise"/>
    <s v="Egg"/>
    <x v="26"/>
    <n v="2"/>
    <n v="1150"/>
    <m/>
    <x v="5299"/>
  </r>
  <r>
    <n v="7989"/>
    <n v="10241"/>
    <n v="3"/>
    <x v="0"/>
    <s v="Alex"/>
    <n v="13"/>
    <x v="21"/>
    <n v="14"/>
    <x v="272"/>
    <x v="260"/>
    <s v="Surprise"/>
    <s v="Egg"/>
    <x v="26"/>
    <n v="2"/>
    <n v="1750"/>
    <m/>
    <x v="5299"/>
  </r>
  <r>
    <n v="7990"/>
    <n v="10242"/>
    <n v="3"/>
    <x v="0"/>
    <s v="Alex"/>
    <n v="13"/>
    <x v="21"/>
    <n v="4023"/>
    <x v="294"/>
    <x v="281"/>
    <s v="Games"/>
    <s v="Card Game"/>
    <x v="59"/>
    <n v="1"/>
    <n v="400"/>
    <m/>
    <x v="5300"/>
  </r>
  <r>
    <n v="7991"/>
    <n v="10242"/>
    <n v="3"/>
    <x v="0"/>
    <s v="Alex"/>
    <n v="13"/>
    <x v="21"/>
    <n v="4026"/>
    <x v="855"/>
    <x v="829"/>
    <s v="Games"/>
    <s v="Card Game"/>
    <x v="59"/>
    <n v="1"/>
    <n v="450"/>
    <m/>
    <x v="5300"/>
  </r>
  <r>
    <n v="7992"/>
    <n v="10242"/>
    <n v="3"/>
    <x v="0"/>
    <s v="Alex"/>
    <n v="13"/>
    <x v="21"/>
    <n v="475"/>
    <x v="217"/>
    <x v="211"/>
    <s v="Surprise"/>
    <s v="Ball"/>
    <x v="53"/>
    <n v="1"/>
    <n v="50"/>
    <m/>
    <x v="5300"/>
  </r>
  <r>
    <n v="7993"/>
    <n v="10242"/>
    <n v="3"/>
    <x v="0"/>
    <s v="Alex"/>
    <n v="13"/>
    <x v="21"/>
    <n v="591"/>
    <x v="904"/>
    <x v="877"/>
    <s v="Games"/>
    <s v="Board Game"/>
    <x v="53"/>
    <n v="1"/>
    <n v="800"/>
    <m/>
    <x v="5300"/>
  </r>
  <r>
    <n v="7994"/>
    <n v="10242"/>
    <n v="3"/>
    <x v="0"/>
    <s v="Alex"/>
    <n v="13"/>
    <x v="21"/>
    <n v="392"/>
    <x v="260"/>
    <x v="248"/>
    <s v="Games"/>
    <s v="Card Game"/>
    <x v="53"/>
    <n v="1"/>
    <n v="75"/>
    <m/>
    <x v="5300"/>
  </r>
  <r>
    <n v="7995"/>
    <n v="10243"/>
    <n v="3"/>
    <x v="0"/>
    <s v="Alex"/>
    <n v="13"/>
    <x v="21"/>
    <n v="4028"/>
    <x v="282"/>
    <x v="270"/>
    <s v="Games"/>
    <s v="Card Game"/>
    <x v="59"/>
    <n v="4"/>
    <n v="190"/>
    <m/>
    <x v="5301"/>
  </r>
  <r>
    <n v="7996"/>
    <n v="10244"/>
    <n v="3"/>
    <x v="0"/>
    <s v="Alex"/>
    <n v="13"/>
    <x v="21"/>
    <n v="3303"/>
    <x v="233"/>
    <x v="225"/>
    <s v="Games"/>
    <s v="Board Game"/>
    <x v="9"/>
    <n v="1"/>
    <n v="162.5"/>
    <m/>
    <x v="5302"/>
  </r>
  <r>
    <n v="7997"/>
    <n v="10246"/>
    <n v="3"/>
    <x v="0"/>
    <s v="Alex"/>
    <n v="13"/>
    <x v="21"/>
    <n v="29"/>
    <x v="936"/>
    <x v="909"/>
    <s v="Season"/>
    <s v="Summer"/>
    <x v="84"/>
    <n v="1"/>
    <n v="249.5"/>
    <m/>
    <x v="5303"/>
  </r>
  <r>
    <n v="7998"/>
    <n v="10248"/>
    <n v="3"/>
    <x v="0"/>
    <s v="Alex"/>
    <n v="13"/>
    <x v="21"/>
    <n v="3467"/>
    <x v="22"/>
    <x v="22"/>
    <s v="Dolls &amp; Accessories"/>
    <s v="Fashion Doll"/>
    <x v="17"/>
    <n v="1"/>
    <n v="699.5"/>
    <m/>
    <x v="5304"/>
  </r>
  <r>
    <n v="7999"/>
    <n v="10251"/>
    <n v="3"/>
    <x v="0"/>
    <s v="Alex"/>
    <n v="13"/>
    <x v="21"/>
    <n v="3"/>
    <x v="464"/>
    <x v="443"/>
    <s v="Plush &amp; Soft Toys"/>
    <s v="Non Battery"/>
    <x v="4"/>
    <n v="1"/>
    <n v="149.5"/>
    <m/>
    <x v="5305"/>
  </r>
  <r>
    <n v="8000"/>
    <n v="10252"/>
    <n v="3"/>
    <x v="0"/>
    <s v="Alex"/>
    <n v="13"/>
    <x v="21"/>
    <n v="16"/>
    <x v="57"/>
    <x v="57"/>
    <s v="Surprise"/>
    <s v="Egg"/>
    <x v="26"/>
    <n v="1"/>
    <n v="225"/>
    <m/>
    <x v="5306"/>
  </r>
  <r>
    <n v="8001"/>
    <n v="10254"/>
    <n v="3"/>
    <x v="0"/>
    <s v="Alex"/>
    <n v="13"/>
    <x v="21"/>
    <n v="607"/>
    <x v="342"/>
    <x v="327"/>
    <s v="Guns"/>
    <s v="Gun"/>
    <x v="8"/>
    <n v="1"/>
    <n v="987.5"/>
    <m/>
    <x v="5307"/>
  </r>
  <r>
    <n v="8002"/>
    <n v="10254"/>
    <n v="3"/>
    <x v="0"/>
    <s v="Alex"/>
    <n v="13"/>
    <x v="21"/>
    <n v="645"/>
    <x v="138"/>
    <x v="135"/>
    <s v="Guns"/>
    <s v="Bullet"/>
    <x v="8"/>
    <n v="1"/>
    <n v="97.5"/>
    <m/>
    <x v="5307"/>
  </r>
  <r>
    <n v="8003"/>
    <n v="10261"/>
    <n v="3"/>
    <x v="0"/>
    <s v="Alex"/>
    <n v="23"/>
    <x v="9"/>
    <n v="4079"/>
    <x v="422"/>
    <x v="402"/>
    <s v="Add-ons"/>
    <s v="Battery"/>
    <x v="7"/>
    <n v="1"/>
    <n v="25"/>
    <m/>
    <x v="5308"/>
  </r>
  <r>
    <n v="8004"/>
    <n v="10261"/>
    <n v="3"/>
    <x v="0"/>
    <s v="Alex"/>
    <n v="23"/>
    <x v="9"/>
    <n v="3320"/>
    <x v="794"/>
    <x v="768"/>
    <s v="Vehicle - Parking &amp; Robots"/>
    <s v="Car"/>
    <x v="64"/>
    <n v="1"/>
    <n v="475"/>
    <m/>
    <x v="5308"/>
  </r>
  <r>
    <n v="8005"/>
    <n v="10263"/>
    <n v="3"/>
    <x v="0"/>
    <s v="Alex"/>
    <n v="13"/>
    <x v="21"/>
    <n v="4079"/>
    <x v="422"/>
    <x v="402"/>
    <s v="Add-ons"/>
    <s v="Battery"/>
    <x v="7"/>
    <n v="1"/>
    <n v="25"/>
    <m/>
    <x v="5309"/>
  </r>
  <r>
    <n v="8006"/>
    <n v="10264"/>
    <n v="3"/>
    <x v="0"/>
    <s v="Alex"/>
    <n v="13"/>
    <x v="21"/>
    <n v="374"/>
    <x v="275"/>
    <x v="263"/>
    <s v="Season"/>
    <s v="Summer"/>
    <x v="58"/>
    <n v="1"/>
    <n v="15"/>
    <m/>
    <x v="5310"/>
  </r>
  <r>
    <n v="8007"/>
    <n v="10264"/>
    <n v="3"/>
    <x v="0"/>
    <s v="Alex"/>
    <n v="13"/>
    <x v="21"/>
    <n v="76"/>
    <x v="50"/>
    <x v="50"/>
    <s v="Education &amp; Learning"/>
    <s v="Art &amp; Craft"/>
    <x v="25"/>
    <n v="1"/>
    <n v="39.5"/>
    <m/>
    <x v="5310"/>
  </r>
  <r>
    <n v="8008"/>
    <n v="10265"/>
    <n v="3"/>
    <x v="0"/>
    <s v="Alex"/>
    <n v="13"/>
    <x v="21"/>
    <n v="2842"/>
    <x v="448"/>
    <x v="427"/>
    <s v="Action Figure"/>
    <s v="Figures"/>
    <x v="22"/>
    <n v="1"/>
    <n v="800"/>
    <m/>
    <x v="5311"/>
  </r>
  <r>
    <n v="8009"/>
    <n v="10267"/>
    <n v="3"/>
    <x v="0"/>
    <s v="Alex"/>
    <n v="23"/>
    <x v="9"/>
    <n v="1099"/>
    <x v="13"/>
    <x v="13"/>
    <s v="Surprise"/>
    <s v="Tube"/>
    <x v="3"/>
    <n v="1"/>
    <n v="287.5"/>
    <m/>
    <x v="5312"/>
  </r>
  <r>
    <n v="8010"/>
    <n v="10269"/>
    <n v="3"/>
    <x v="0"/>
    <s v="Alex"/>
    <n v="23"/>
    <x v="9"/>
    <n v="3391"/>
    <x v="157"/>
    <x v="154"/>
    <s v="Dolls &amp; Accessories"/>
    <s v="Doll Accessories"/>
    <x v="48"/>
    <n v="1"/>
    <n v="175"/>
    <m/>
    <x v="5313"/>
  </r>
  <r>
    <n v="8011"/>
    <n v="10269"/>
    <n v="3"/>
    <x v="0"/>
    <s v="Alex"/>
    <n v="23"/>
    <x v="9"/>
    <n v="8"/>
    <x v="515"/>
    <x v="493"/>
    <s v="Plush &amp; Soft Toys"/>
    <s v="Non Battery"/>
    <x v="4"/>
    <n v="1"/>
    <n v="149.5"/>
    <m/>
    <x v="5313"/>
  </r>
  <r>
    <n v="8012"/>
    <n v="10270"/>
    <n v="3"/>
    <x v="0"/>
    <s v="Alex"/>
    <n v="23"/>
    <x v="9"/>
    <n v="4079"/>
    <x v="422"/>
    <x v="402"/>
    <s v="Add-ons"/>
    <s v="Battery"/>
    <x v="7"/>
    <n v="2"/>
    <n v="50"/>
    <m/>
    <x v="5314"/>
  </r>
  <r>
    <n v="8013"/>
    <n v="10272"/>
    <n v="3"/>
    <x v="0"/>
    <s v="Alex"/>
    <n v="13"/>
    <x v="21"/>
    <n v="4079"/>
    <x v="422"/>
    <x v="402"/>
    <s v="Add-ons"/>
    <s v="Battery"/>
    <x v="7"/>
    <n v="2"/>
    <n v="50"/>
    <m/>
    <x v="5315"/>
  </r>
  <r>
    <n v="8014"/>
    <n v="10276"/>
    <n v="3"/>
    <x v="0"/>
    <s v="Alex"/>
    <n v="13"/>
    <x v="21"/>
    <n v="4079"/>
    <x v="422"/>
    <x v="402"/>
    <s v="Add-ons"/>
    <s v="Battery"/>
    <x v="7"/>
    <n v="1"/>
    <n v="25"/>
    <m/>
    <x v="5316"/>
  </r>
  <r>
    <n v="8015"/>
    <n v="10279"/>
    <n v="3"/>
    <x v="0"/>
    <s v="Alex"/>
    <n v="23"/>
    <x v="9"/>
    <n v="464"/>
    <x v="210"/>
    <x v="205"/>
    <s v="Games"/>
    <s v="Card Game"/>
    <x v="53"/>
    <n v="1"/>
    <n v="75"/>
    <m/>
    <x v="5317"/>
  </r>
  <r>
    <n v="8016"/>
    <n v="10281"/>
    <n v="3"/>
    <x v="0"/>
    <s v="Alex"/>
    <n v="23"/>
    <x v="9"/>
    <n v="604"/>
    <x v="568"/>
    <x v="546"/>
    <s v="Guns"/>
    <s v="Swords"/>
    <x v="8"/>
    <n v="2"/>
    <n v="195"/>
    <m/>
    <x v="5318"/>
  </r>
  <r>
    <n v="8017"/>
    <n v="10285"/>
    <n v="3"/>
    <x v="0"/>
    <s v="Alex"/>
    <n v="13"/>
    <x v="21"/>
    <n v="463"/>
    <x v="227"/>
    <x v="220"/>
    <s v="Games"/>
    <s v="Card Game"/>
    <x v="53"/>
    <n v="1"/>
    <n v="75"/>
    <m/>
    <x v="5319"/>
  </r>
  <r>
    <n v="8018"/>
    <n v="10285"/>
    <n v="3"/>
    <x v="0"/>
    <s v="Alex"/>
    <n v="13"/>
    <x v="21"/>
    <n v="458"/>
    <x v="212"/>
    <x v="207"/>
    <s v="Games"/>
    <s v="Card Game"/>
    <x v="53"/>
    <n v="1"/>
    <n v="200"/>
    <m/>
    <x v="5319"/>
  </r>
  <r>
    <n v="8019"/>
    <n v="10285"/>
    <n v="3"/>
    <x v="0"/>
    <s v="Alex"/>
    <n v="13"/>
    <x v="21"/>
    <n v="458"/>
    <x v="212"/>
    <x v="207"/>
    <s v="Games"/>
    <s v="Card Game"/>
    <x v="53"/>
    <n v="1"/>
    <n v="200"/>
    <m/>
    <x v="5319"/>
  </r>
  <r>
    <n v="8020"/>
    <n v="10286"/>
    <n v="3"/>
    <x v="0"/>
    <s v="Alex"/>
    <n v="23"/>
    <x v="9"/>
    <n v="3461"/>
    <x v="60"/>
    <x v="59"/>
    <s v="Surprise"/>
    <s v="Ball"/>
    <x v="5"/>
    <n v="1"/>
    <n v="299.5"/>
    <m/>
    <x v="5320"/>
  </r>
  <r>
    <n v="8021"/>
    <n v="10288"/>
    <n v="3"/>
    <x v="0"/>
    <s v="Alex"/>
    <n v="13"/>
    <x v="21"/>
    <n v="4079"/>
    <x v="422"/>
    <x v="402"/>
    <s v="Add-ons"/>
    <s v="Battery"/>
    <x v="7"/>
    <n v="1"/>
    <n v="25"/>
    <m/>
    <x v="5321"/>
  </r>
  <r>
    <n v="8022"/>
    <n v="10289"/>
    <n v="3"/>
    <x v="0"/>
    <s v="Alex"/>
    <n v="13"/>
    <x v="21"/>
    <n v="1171"/>
    <x v="612"/>
    <x v="588"/>
    <s v="Music"/>
    <s v="Mic"/>
    <x v="5"/>
    <n v="1"/>
    <n v="175"/>
    <m/>
    <x v="5322"/>
  </r>
  <r>
    <n v="8023"/>
    <n v="10289"/>
    <n v="3"/>
    <x v="0"/>
    <s v="Alex"/>
    <n v="13"/>
    <x v="21"/>
    <n v="3526"/>
    <x v="421"/>
    <x v="401"/>
    <s v="Baby"/>
    <s v="Toddler"/>
    <x v="0"/>
    <n v="1"/>
    <n v="137.5"/>
    <m/>
    <x v="5322"/>
  </r>
  <r>
    <n v="8024"/>
    <n v="10291"/>
    <n v="3"/>
    <x v="0"/>
    <s v="Alex"/>
    <n v="13"/>
    <x v="21"/>
    <n v="472"/>
    <x v="271"/>
    <x v="259"/>
    <s v="Games"/>
    <s v="Top &amp; Battle"/>
    <x v="57"/>
    <n v="1"/>
    <n v="62.5"/>
    <m/>
    <x v="5323"/>
  </r>
  <r>
    <n v="8025"/>
    <n v="10294"/>
    <n v="3"/>
    <x v="0"/>
    <s v="Alex"/>
    <n v="23"/>
    <x v="9"/>
    <n v="3343"/>
    <x v="814"/>
    <x v="788"/>
    <s v="Fashion"/>
    <s v="Accessories"/>
    <x v="67"/>
    <n v="1"/>
    <n v="125"/>
    <m/>
    <x v="5324"/>
  </r>
  <r>
    <n v="8026"/>
    <n v="10296"/>
    <n v="3"/>
    <x v="0"/>
    <s v="Alex"/>
    <n v="23"/>
    <x v="9"/>
    <n v="3228"/>
    <x v="937"/>
    <x v="910"/>
    <s v="Games"/>
    <s v="Board Game"/>
    <x v="9"/>
    <n v="1"/>
    <n v="195"/>
    <m/>
    <x v="5325"/>
  </r>
  <r>
    <n v="8027"/>
    <n v="10298"/>
    <n v="3"/>
    <x v="0"/>
    <s v="Alex"/>
    <n v="13"/>
    <x v="21"/>
    <n v="3423"/>
    <x v="938"/>
    <x v="911"/>
    <s v="Dolls &amp; Accessories"/>
    <s v="Fashion Doll"/>
    <x v="5"/>
    <n v="1"/>
    <n v="1375"/>
    <m/>
    <x v="5326"/>
  </r>
  <r>
    <n v="8028"/>
    <n v="10298"/>
    <n v="3"/>
    <x v="0"/>
    <s v="Alex"/>
    <n v="13"/>
    <x v="21"/>
    <n v="3364"/>
    <x v="412"/>
    <x v="393"/>
    <s v="Dolls &amp; Accessories"/>
    <s v="Fashion Doll"/>
    <x v="5"/>
    <n v="1"/>
    <n v="1100"/>
    <m/>
    <x v="5326"/>
  </r>
  <r>
    <n v="8029"/>
    <n v="10299"/>
    <n v="3"/>
    <x v="0"/>
    <s v="Alex"/>
    <n v="13"/>
    <x v="21"/>
    <n v="466"/>
    <x v="244"/>
    <x v="234"/>
    <s v="Games"/>
    <s v="Card Game"/>
    <x v="53"/>
    <n v="1"/>
    <n v="150"/>
    <m/>
    <x v="5327"/>
  </r>
  <r>
    <n v="8030"/>
    <n v="10300"/>
    <n v="3"/>
    <x v="0"/>
    <s v="Alex"/>
    <n v="23"/>
    <x v="9"/>
    <n v="3291"/>
    <x v="704"/>
    <x v="679"/>
    <s v="Education &amp; Learning"/>
    <s v="Puzzle"/>
    <x v="9"/>
    <n v="1"/>
    <n v="47.5"/>
    <m/>
    <x v="5328"/>
  </r>
  <r>
    <n v="8031"/>
    <n v="10302"/>
    <n v="3"/>
    <x v="0"/>
    <s v="Alex"/>
    <n v="13"/>
    <x v="21"/>
    <n v="3315"/>
    <x v="249"/>
    <x v="237"/>
    <s v="Games"/>
    <s v="Board Game"/>
    <x v="9"/>
    <n v="1"/>
    <n v="175"/>
    <m/>
    <x v="5329"/>
  </r>
  <r>
    <n v="8032"/>
    <n v="10303"/>
    <n v="3"/>
    <x v="0"/>
    <s v="Alex"/>
    <n v="13"/>
    <x v="21"/>
    <n v="472"/>
    <x v="271"/>
    <x v="259"/>
    <s v="Games"/>
    <s v="Top &amp; Battle"/>
    <x v="57"/>
    <n v="1"/>
    <n v="62.5"/>
    <m/>
    <x v="5330"/>
  </r>
  <r>
    <n v="8033"/>
    <n v="10306"/>
    <n v="3"/>
    <x v="0"/>
    <s v="Alex"/>
    <n v="23"/>
    <x v="9"/>
    <n v="625"/>
    <x v="131"/>
    <x v="129"/>
    <s v="Guns"/>
    <s v="Gun"/>
    <x v="8"/>
    <n v="1"/>
    <n v="137.5"/>
    <m/>
    <x v="5331"/>
  </r>
  <r>
    <n v="8034"/>
    <n v="10307"/>
    <n v="3"/>
    <x v="0"/>
    <s v="Alex"/>
    <n v="23"/>
    <x v="9"/>
    <n v="4079"/>
    <x v="422"/>
    <x v="402"/>
    <s v="Add-ons"/>
    <s v="Battery"/>
    <x v="7"/>
    <n v="1"/>
    <n v="25"/>
    <m/>
    <x v="5332"/>
  </r>
  <r>
    <n v="8035"/>
    <n v="10311"/>
    <n v="3"/>
    <x v="0"/>
    <s v="Alex"/>
    <n v="23"/>
    <x v="9"/>
    <n v="3234"/>
    <x v="320"/>
    <x v="306"/>
    <s v="Games"/>
    <s v="Board Game"/>
    <x v="9"/>
    <n v="1"/>
    <n v="147.5"/>
    <m/>
    <x v="5333"/>
  </r>
  <r>
    <n v="8036"/>
    <n v="10311"/>
    <n v="3"/>
    <x v="0"/>
    <s v="Alex"/>
    <n v="23"/>
    <x v="9"/>
    <n v="4077"/>
    <x v="409"/>
    <x v="390"/>
    <s v="Add-ons"/>
    <s v="Battery"/>
    <x v="7"/>
    <n v="1"/>
    <n v="25"/>
    <m/>
    <x v="5333"/>
  </r>
  <r>
    <n v="8037"/>
    <n v="10314"/>
    <n v="3"/>
    <x v="0"/>
    <s v="Alex"/>
    <n v="23"/>
    <x v="9"/>
    <n v="2791"/>
    <x v="939"/>
    <x v="912"/>
    <s v="Education &amp; Learning"/>
    <s v="Art &amp; Craft"/>
    <x v="44"/>
    <n v="1"/>
    <n v="150"/>
    <m/>
    <x v="5334"/>
  </r>
  <r>
    <n v="8038"/>
    <n v="10314"/>
    <n v="3"/>
    <x v="0"/>
    <s v="Alex"/>
    <n v="23"/>
    <x v="9"/>
    <n v="3719"/>
    <x v="15"/>
    <x v="15"/>
    <s v="Surprise"/>
    <s v="Box"/>
    <x v="11"/>
    <n v="1"/>
    <n v="100"/>
    <m/>
    <x v="5334"/>
  </r>
  <r>
    <n v="8039"/>
    <n v="10314"/>
    <n v="3"/>
    <x v="0"/>
    <s v="Alex"/>
    <n v="23"/>
    <x v="9"/>
    <n v="3418"/>
    <x v="273"/>
    <x v="261"/>
    <s v="Surprise"/>
    <s v="Ball"/>
    <x v="5"/>
    <n v="1"/>
    <n v="299.5"/>
    <m/>
    <x v="5334"/>
  </r>
  <r>
    <n v="8040"/>
    <n v="10314"/>
    <n v="3"/>
    <x v="0"/>
    <s v="Alex"/>
    <n v="23"/>
    <x v="9"/>
    <n v="374"/>
    <x v="275"/>
    <x v="263"/>
    <s v="Season"/>
    <s v="Summer"/>
    <x v="58"/>
    <n v="1"/>
    <n v="15"/>
    <m/>
    <x v="5334"/>
  </r>
  <r>
    <n v="8041"/>
    <n v="10314"/>
    <n v="3"/>
    <x v="0"/>
    <s v="Alex"/>
    <n v="23"/>
    <x v="9"/>
    <n v="2756"/>
    <x v="817"/>
    <x v="791"/>
    <s v="Clay"/>
    <s v="Slime"/>
    <x v="46"/>
    <n v="1"/>
    <n v="700"/>
    <m/>
    <x v="5334"/>
  </r>
  <r>
    <n v="8042"/>
    <n v="10314"/>
    <n v="3"/>
    <x v="0"/>
    <s v="Alex"/>
    <n v="23"/>
    <x v="9"/>
    <n v="582"/>
    <x v="707"/>
    <x v="682"/>
    <s v="Role Play"/>
    <s v="Hair Salon"/>
    <x v="75"/>
    <n v="1"/>
    <n v="497.5"/>
    <m/>
    <x v="5334"/>
  </r>
  <r>
    <n v="8043"/>
    <n v="10314"/>
    <n v="3"/>
    <x v="0"/>
    <s v="Alex"/>
    <n v="23"/>
    <x v="9"/>
    <n v="2785"/>
    <x v="546"/>
    <x v="524"/>
    <s v="Education &amp; Learning"/>
    <s v="Art &amp; Craft"/>
    <x v="49"/>
    <n v="1"/>
    <n v="600"/>
    <m/>
    <x v="5334"/>
  </r>
  <r>
    <n v="8044"/>
    <n v="10315"/>
    <n v="3"/>
    <x v="0"/>
    <s v="Alex"/>
    <n v="13"/>
    <x v="21"/>
    <n v="629"/>
    <x v="40"/>
    <x v="40"/>
    <s v="Guns"/>
    <s v="Gun"/>
    <x v="8"/>
    <n v="1"/>
    <n v="137.5"/>
    <m/>
    <x v="5335"/>
  </r>
  <r>
    <n v="8045"/>
    <n v="10315"/>
    <n v="3"/>
    <x v="0"/>
    <s v="Alex"/>
    <n v="13"/>
    <x v="21"/>
    <n v="624"/>
    <x v="226"/>
    <x v="219"/>
    <s v="Guns"/>
    <s v="Gun"/>
    <x v="8"/>
    <n v="1"/>
    <n v="137.5"/>
    <m/>
    <x v="5335"/>
  </r>
  <r>
    <n v="8046"/>
    <n v="10316"/>
    <n v="3"/>
    <x v="0"/>
    <s v="Alex"/>
    <n v="13"/>
    <x v="21"/>
    <n v="2854"/>
    <x v="555"/>
    <x v="533"/>
    <s v="Fashion"/>
    <s v="Accessories"/>
    <x v="43"/>
    <n v="1"/>
    <n v="175"/>
    <m/>
    <x v="5336"/>
  </r>
  <r>
    <n v="8047"/>
    <n v="10324"/>
    <n v="3"/>
    <x v="0"/>
    <s v="Alex"/>
    <n v="23"/>
    <x v="9"/>
    <n v="143"/>
    <x v="524"/>
    <x v="502"/>
    <s v="Education &amp; Learning"/>
    <s v="Puzzle"/>
    <x v="6"/>
    <n v="1"/>
    <n v="137.5"/>
    <m/>
    <x v="5337"/>
  </r>
  <r>
    <n v="8048"/>
    <n v="10324"/>
    <n v="3"/>
    <x v="0"/>
    <s v="Alex"/>
    <n v="23"/>
    <x v="9"/>
    <n v="139"/>
    <x v="940"/>
    <x v="913"/>
    <s v="Education &amp; Learning"/>
    <s v="Puzzle"/>
    <x v="6"/>
    <n v="1"/>
    <n v="137.5"/>
    <m/>
    <x v="5337"/>
  </r>
  <r>
    <n v="8049"/>
    <n v="10325"/>
    <n v="3"/>
    <x v="0"/>
    <s v="Alex"/>
    <n v="13"/>
    <x v="21"/>
    <n v="12"/>
    <x v="82"/>
    <x v="80"/>
    <s v="Surprise"/>
    <s v="Egg"/>
    <x v="13"/>
    <n v="1"/>
    <n v="797.5"/>
    <m/>
    <x v="5338"/>
  </r>
  <r>
    <n v="8050"/>
    <n v="10325"/>
    <n v="3"/>
    <x v="0"/>
    <s v="Alex"/>
    <n v="13"/>
    <x v="21"/>
    <n v="2819"/>
    <x v="535"/>
    <x v="513"/>
    <s v="Action Figure"/>
    <s v="Figures"/>
    <x v="68"/>
    <n v="1"/>
    <n v="325"/>
    <m/>
    <x v="5338"/>
  </r>
  <r>
    <n v="8051"/>
    <n v="10325"/>
    <n v="3"/>
    <x v="0"/>
    <s v="Alex"/>
    <n v="13"/>
    <x v="21"/>
    <n v="419"/>
    <x v="582"/>
    <x v="560"/>
    <s v="Games"/>
    <s v="Card Game"/>
    <x v="53"/>
    <n v="1"/>
    <n v="197.5"/>
    <m/>
    <x v="5338"/>
  </r>
  <r>
    <n v="8052"/>
    <n v="10326"/>
    <n v="3"/>
    <x v="0"/>
    <s v="Alex"/>
    <n v="13"/>
    <x v="21"/>
    <n v="3302"/>
    <x v="354"/>
    <x v="339"/>
    <s v="Games"/>
    <s v="Board Game"/>
    <x v="9"/>
    <n v="1"/>
    <n v="162.5"/>
    <m/>
    <x v="5339"/>
  </r>
  <r>
    <n v="8053"/>
    <n v="10326"/>
    <n v="3"/>
    <x v="0"/>
    <s v="Alex"/>
    <n v="13"/>
    <x v="21"/>
    <n v="3251"/>
    <x v="553"/>
    <x v="531"/>
    <s v="Games"/>
    <s v="Board Game"/>
    <x v="9"/>
    <n v="1"/>
    <n v="57.5"/>
    <m/>
    <x v="5339"/>
  </r>
  <r>
    <n v="8054"/>
    <n v="10326"/>
    <n v="3"/>
    <x v="0"/>
    <s v="Alex"/>
    <n v="13"/>
    <x v="21"/>
    <n v="621"/>
    <x v="42"/>
    <x v="42"/>
    <s v="Guns"/>
    <s v="Gun"/>
    <x v="8"/>
    <n v="1"/>
    <n v="225"/>
    <m/>
    <x v="5339"/>
  </r>
  <r>
    <n v="8055"/>
    <n v="10327"/>
    <n v="3"/>
    <x v="0"/>
    <s v="Alex"/>
    <n v="13"/>
    <x v="21"/>
    <n v="4079"/>
    <x v="422"/>
    <x v="402"/>
    <s v="Add-ons"/>
    <s v="Battery"/>
    <x v="7"/>
    <n v="2"/>
    <n v="50"/>
    <m/>
    <x v="5340"/>
  </r>
  <r>
    <n v="8056"/>
    <n v="10329"/>
    <n v="3"/>
    <x v="0"/>
    <s v="Alex"/>
    <n v="23"/>
    <x v="9"/>
    <n v="2863"/>
    <x v="73"/>
    <x v="71"/>
    <s v="Plush &amp; Soft Toys"/>
    <s v="Non Battery"/>
    <x v="18"/>
    <n v="1"/>
    <n v="275"/>
    <m/>
    <x v="5341"/>
  </r>
  <r>
    <n v="8057"/>
    <n v="10330"/>
    <n v="3"/>
    <x v="0"/>
    <s v="Alex"/>
    <n v="13"/>
    <x v="21"/>
    <n v="392"/>
    <x v="260"/>
    <x v="248"/>
    <s v="Games"/>
    <s v="Card Game"/>
    <x v="53"/>
    <n v="1"/>
    <n v="75"/>
    <m/>
    <x v="5342"/>
  </r>
  <r>
    <n v="8058"/>
    <n v="10330"/>
    <n v="3"/>
    <x v="0"/>
    <s v="Alex"/>
    <n v="13"/>
    <x v="21"/>
    <n v="465"/>
    <x v="242"/>
    <x v="232"/>
    <s v="Games"/>
    <s v="Card Game"/>
    <x v="53"/>
    <n v="1"/>
    <n v="25"/>
    <m/>
    <x v="5342"/>
  </r>
  <r>
    <n v="8059"/>
    <n v="10333"/>
    <n v="3"/>
    <x v="0"/>
    <s v="Alex"/>
    <n v="23"/>
    <x v="9"/>
    <n v="2863"/>
    <x v="73"/>
    <x v="71"/>
    <s v="Plush &amp; Soft Toys"/>
    <s v="Non Battery"/>
    <x v="18"/>
    <n v="1"/>
    <n v="275"/>
    <m/>
    <x v="5343"/>
  </r>
  <r>
    <n v="8060"/>
    <n v="10333"/>
    <n v="3"/>
    <x v="0"/>
    <s v="Alex"/>
    <n v="23"/>
    <x v="9"/>
    <n v="2862"/>
    <x v="24"/>
    <x v="24"/>
    <s v="Plush &amp; Soft Toys"/>
    <s v="Non Battery"/>
    <x v="18"/>
    <n v="1"/>
    <n v="275"/>
    <m/>
    <x v="5343"/>
  </r>
  <r>
    <n v="8061"/>
    <n v="10333"/>
    <n v="3"/>
    <x v="0"/>
    <s v="Alex"/>
    <n v="23"/>
    <x v="9"/>
    <n v="3394"/>
    <x v="941"/>
    <x v="914"/>
    <s v="Dolls &amp; Accessories"/>
    <s v="Fashion Doll"/>
    <x v="56"/>
    <n v="1"/>
    <n v="875"/>
    <m/>
    <x v="5343"/>
  </r>
  <r>
    <n v="8062"/>
    <n v="10334"/>
    <n v="3"/>
    <x v="0"/>
    <s v="Alex"/>
    <n v="13"/>
    <x v="21"/>
    <n v="4079"/>
    <x v="422"/>
    <x v="402"/>
    <s v="Add-ons"/>
    <s v="Battery"/>
    <x v="7"/>
    <n v="1"/>
    <n v="25"/>
    <m/>
    <x v="5344"/>
  </r>
  <r>
    <n v="8063"/>
    <n v="10336"/>
    <n v="3"/>
    <x v="0"/>
    <s v="Alex"/>
    <n v="23"/>
    <x v="9"/>
    <n v="4090"/>
    <x v="48"/>
    <x v="48"/>
    <s v="Clay"/>
    <s v="Dough"/>
    <x v="12"/>
    <n v="1"/>
    <n v="47.5"/>
    <m/>
    <x v="5345"/>
  </r>
  <r>
    <n v="8064"/>
    <n v="10339"/>
    <n v="3"/>
    <x v="0"/>
    <s v="Alex"/>
    <n v="23"/>
    <x v="9"/>
    <n v="3247"/>
    <x v="454"/>
    <x v="433"/>
    <s v="Games"/>
    <s v="Board Game"/>
    <x v="9"/>
    <n v="1"/>
    <n v="97.5"/>
    <m/>
    <x v="5346"/>
  </r>
  <r>
    <n v="8065"/>
    <n v="10341"/>
    <n v="3"/>
    <x v="0"/>
    <s v="Alex"/>
    <n v="1"/>
    <x v="20"/>
    <n v="3400"/>
    <x v="270"/>
    <x v="258"/>
    <s v="Dolls &amp; Accessories"/>
    <s v="Fashion Doll"/>
    <x v="5"/>
    <n v="1"/>
    <n v="550"/>
    <m/>
    <x v="5347"/>
  </r>
  <r>
    <n v="8066"/>
    <n v="10343"/>
    <n v="3"/>
    <x v="0"/>
    <s v="Alex"/>
    <n v="1"/>
    <x v="20"/>
    <n v="12"/>
    <x v="82"/>
    <x v="80"/>
    <s v="Surprise"/>
    <s v="Egg"/>
    <x v="13"/>
    <n v="1"/>
    <n v="797.5"/>
    <m/>
    <x v="5348"/>
  </r>
  <r>
    <n v="8067"/>
    <n v="10344"/>
    <n v="3"/>
    <x v="0"/>
    <s v="Alex"/>
    <n v="1"/>
    <x v="20"/>
    <n v="3527"/>
    <x v="942"/>
    <x v="915"/>
    <s v="Baby"/>
    <s v="Toddler"/>
    <x v="0"/>
    <n v="1"/>
    <n v="137.5"/>
    <m/>
    <x v="5349"/>
  </r>
  <r>
    <n v="8068"/>
    <n v="10345"/>
    <n v="3"/>
    <x v="0"/>
    <s v="Alex"/>
    <n v="1"/>
    <x v="20"/>
    <n v="2779"/>
    <x v="159"/>
    <x v="156"/>
    <s v="Education &amp; Learning"/>
    <s v="Art &amp; Craft"/>
    <x v="49"/>
    <n v="1"/>
    <n v="750"/>
    <m/>
    <x v="5350"/>
  </r>
  <r>
    <n v="8069"/>
    <n v="10345"/>
    <n v="3"/>
    <x v="0"/>
    <s v="Alex"/>
    <n v="1"/>
    <x v="20"/>
    <n v="2794"/>
    <x v="736"/>
    <x v="711"/>
    <s v="Fashion"/>
    <s v="Accessories"/>
    <x v="37"/>
    <n v="1"/>
    <n v="487.5"/>
    <m/>
    <x v="5350"/>
  </r>
  <r>
    <n v="8070"/>
    <n v="10345"/>
    <n v="3"/>
    <x v="0"/>
    <s v="Alex"/>
    <n v="1"/>
    <x v="20"/>
    <n v="2773"/>
    <x v="872"/>
    <x v="846"/>
    <s v="Education &amp; Learning"/>
    <s v="Art &amp; Craft"/>
    <x v="49"/>
    <n v="1"/>
    <n v="400"/>
    <m/>
    <x v="5350"/>
  </r>
  <r>
    <n v="8071"/>
    <n v="10345"/>
    <n v="3"/>
    <x v="0"/>
    <s v="Alex"/>
    <n v="1"/>
    <x v="20"/>
    <n v="2853"/>
    <x v="128"/>
    <x v="126"/>
    <s v="Fashion"/>
    <s v="Accessories"/>
    <x v="43"/>
    <n v="1"/>
    <n v="175"/>
    <m/>
    <x v="5350"/>
  </r>
  <r>
    <n v="8072"/>
    <n v="10345"/>
    <n v="3"/>
    <x v="0"/>
    <s v="Alex"/>
    <n v="1"/>
    <x v="20"/>
    <n v="79"/>
    <x v="161"/>
    <x v="158"/>
    <s v="Education &amp; Learning"/>
    <s v="Art &amp; Craft"/>
    <x v="25"/>
    <n v="1"/>
    <n v="22.5"/>
    <m/>
    <x v="5350"/>
  </r>
  <r>
    <n v="8073"/>
    <n v="10347"/>
    <n v="3"/>
    <x v="0"/>
    <s v="Alex"/>
    <n v="1"/>
    <x v="20"/>
    <n v="3517"/>
    <x v="943"/>
    <x v="916"/>
    <s v="Blocks"/>
    <s v="Lego"/>
    <x v="2"/>
    <n v="1"/>
    <n v="47.5"/>
    <m/>
    <x v="5351"/>
  </r>
  <r>
    <n v="8074"/>
    <n v="10347"/>
    <n v="3"/>
    <x v="0"/>
    <s v="Alex"/>
    <n v="1"/>
    <x v="20"/>
    <n v="231"/>
    <x v="944"/>
    <x v="917"/>
    <s v="Education &amp; Learning"/>
    <s v="Puzzle"/>
    <x v="6"/>
    <n v="1"/>
    <n v="174.5"/>
    <m/>
    <x v="5351"/>
  </r>
  <r>
    <n v="8075"/>
    <n v="10348"/>
    <n v="3"/>
    <x v="0"/>
    <s v="Alex"/>
    <n v="1"/>
    <x v="20"/>
    <n v="1165"/>
    <x v="58"/>
    <x v="32"/>
    <s v="Vehicle - Parking &amp; Robots"/>
    <s v="Car"/>
    <x v="16"/>
    <n v="1"/>
    <n v="25"/>
    <m/>
    <x v="5352"/>
  </r>
  <r>
    <n v="8076"/>
    <n v="10351"/>
    <n v="3"/>
    <x v="0"/>
    <s v="Alex"/>
    <n v="1"/>
    <x v="20"/>
    <n v="474"/>
    <x v="246"/>
    <x v="211"/>
    <s v="Surprise"/>
    <s v="Ball"/>
    <x v="53"/>
    <n v="1"/>
    <n v="50"/>
    <m/>
    <x v="5353"/>
  </r>
  <r>
    <n v="8077"/>
    <n v="10351"/>
    <n v="3"/>
    <x v="0"/>
    <s v="Alex"/>
    <n v="1"/>
    <x v="20"/>
    <n v="475"/>
    <x v="217"/>
    <x v="211"/>
    <s v="Surprise"/>
    <s v="Ball"/>
    <x v="53"/>
    <n v="1"/>
    <n v="50"/>
    <m/>
    <x v="5353"/>
  </r>
  <r>
    <n v="8078"/>
    <n v="10351"/>
    <n v="3"/>
    <x v="0"/>
    <s v="Alex"/>
    <n v="1"/>
    <x v="20"/>
    <n v="4028"/>
    <x v="282"/>
    <x v="270"/>
    <s v="Games"/>
    <s v="Card Game"/>
    <x v="59"/>
    <n v="1"/>
    <n v="47.5"/>
    <m/>
    <x v="5353"/>
  </r>
  <r>
    <n v="8079"/>
    <n v="10351"/>
    <n v="3"/>
    <x v="0"/>
    <s v="Alex"/>
    <n v="1"/>
    <x v="20"/>
    <n v="4028"/>
    <x v="282"/>
    <x v="270"/>
    <s v="Games"/>
    <s v="Card Game"/>
    <x v="59"/>
    <n v="1"/>
    <n v="47.5"/>
    <m/>
    <x v="5353"/>
  </r>
  <r>
    <n v="8080"/>
    <n v="10353"/>
    <n v="3"/>
    <x v="0"/>
    <s v="Alex"/>
    <n v="1"/>
    <x v="20"/>
    <n v="4026"/>
    <x v="855"/>
    <x v="829"/>
    <s v="Games"/>
    <s v="Card Game"/>
    <x v="59"/>
    <n v="1"/>
    <n v="450"/>
    <m/>
    <x v="5354"/>
  </r>
  <r>
    <n v="8081"/>
    <n v="10353"/>
    <n v="3"/>
    <x v="0"/>
    <s v="Alex"/>
    <n v="1"/>
    <x v="20"/>
    <n v="4028"/>
    <x v="282"/>
    <x v="270"/>
    <s v="Games"/>
    <s v="Card Game"/>
    <x v="59"/>
    <n v="1"/>
    <n v="47.5"/>
    <m/>
    <x v="5354"/>
  </r>
  <r>
    <n v="8082"/>
    <n v="10353"/>
    <n v="3"/>
    <x v="0"/>
    <s v="Alex"/>
    <n v="1"/>
    <x v="20"/>
    <n v="15"/>
    <x v="93"/>
    <x v="91"/>
    <s v="Surprise"/>
    <s v="Egg"/>
    <x v="26"/>
    <n v="1"/>
    <n v="575"/>
    <m/>
    <x v="5354"/>
  </r>
  <r>
    <n v="8083"/>
    <n v="10359"/>
    <n v="3"/>
    <x v="0"/>
    <s v="Alex"/>
    <n v="1"/>
    <x v="20"/>
    <n v="465"/>
    <x v="242"/>
    <x v="232"/>
    <s v="Games"/>
    <s v="Card Game"/>
    <x v="53"/>
    <n v="1"/>
    <n v="25"/>
    <m/>
    <x v="5355"/>
  </r>
  <r>
    <n v="8084"/>
    <n v="10359"/>
    <n v="3"/>
    <x v="0"/>
    <s v="Alex"/>
    <n v="1"/>
    <x v="20"/>
    <n v="463"/>
    <x v="227"/>
    <x v="220"/>
    <s v="Games"/>
    <s v="Card Game"/>
    <x v="53"/>
    <n v="1"/>
    <n v="75"/>
    <m/>
    <x v="5355"/>
  </r>
  <r>
    <n v="8085"/>
    <n v="10362"/>
    <n v="3"/>
    <x v="0"/>
    <s v="Alex"/>
    <n v="1"/>
    <x v="20"/>
    <n v="16"/>
    <x v="57"/>
    <x v="57"/>
    <s v="Surprise"/>
    <s v="Egg"/>
    <x v="26"/>
    <n v="1"/>
    <n v="225"/>
    <m/>
    <x v="5356"/>
  </r>
  <r>
    <n v="8086"/>
    <n v="10363"/>
    <n v="3"/>
    <x v="0"/>
    <s v="Alex"/>
    <n v="1"/>
    <x v="20"/>
    <n v="2864"/>
    <x v="384"/>
    <x v="367"/>
    <s v="Vehicle - Parking &amp; Robots"/>
    <s v="Robots"/>
    <x v="65"/>
    <n v="1"/>
    <n v="1147.5"/>
    <m/>
    <x v="5357"/>
  </r>
  <r>
    <n v="8087"/>
    <n v="10363"/>
    <n v="3"/>
    <x v="0"/>
    <s v="Alex"/>
    <n v="1"/>
    <x v="20"/>
    <n v="4079"/>
    <x v="422"/>
    <x v="402"/>
    <s v="Add-ons"/>
    <s v="Battery"/>
    <x v="7"/>
    <n v="1"/>
    <n v="25"/>
    <m/>
    <x v="5357"/>
  </r>
  <r>
    <n v="8088"/>
    <n v="10364"/>
    <n v="3"/>
    <x v="0"/>
    <s v="Alex"/>
    <n v="1"/>
    <x v="20"/>
    <n v="4201"/>
    <x v="857"/>
    <x v="831"/>
    <s v="F&amp;B"/>
    <s v="Food"/>
    <x v="35"/>
    <n v="1"/>
    <n v="2.5"/>
    <m/>
    <x v="5358"/>
  </r>
  <r>
    <n v="8089"/>
    <n v="10366"/>
    <n v="3"/>
    <x v="0"/>
    <s v="Alex"/>
    <n v="1"/>
    <x v="20"/>
    <n v="4079"/>
    <x v="422"/>
    <x v="402"/>
    <s v="Add-ons"/>
    <s v="Battery"/>
    <x v="7"/>
    <n v="1"/>
    <n v="25"/>
    <m/>
    <x v="5359"/>
  </r>
  <r>
    <n v="8090"/>
    <n v="10367"/>
    <n v="3"/>
    <x v="0"/>
    <s v="Alex"/>
    <n v="1"/>
    <x v="20"/>
    <n v="465"/>
    <x v="242"/>
    <x v="232"/>
    <s v="Games"/>
    <s v="Card Game"/>
    <x v="53"/>
    <n v="1"/>
    <n v="25"/>
    <m/>
    <x v="5360"/>
  </r>
  <r>
    <n v="8091"/>
    <n v="10368"/>
    <n v="3"/>
    <x v="0"/>
    <s v="Alex"/>
    <n v="1"/>
    <x v="20"/>
    <n v="465"/>
    <x v="242"/>
    <x v="232"/>
    <s v="Games"/>
    <s v="Card Game"/>
    <x v="53"/>
    <n v="1"/>
    <n v="25"/>
    <m/>
    <x v="5361"/>
  </r>
  <r>
    <n v="8092"/>
    <n v="10370"/>
    <n v="3"/>
    <x v="0"/>
    <s v="Alex"/>
    <n v="1"/>
    <x v="20"/>
    <n v="2796"/>
    <x v="711"/>
    <x v="686"/>
    <s v="Fashion"/>
    <s v="Accessories"/>
    <x v="37"/>
    <n v="1"/>
    <n v="137.5"/>
    <m/>
    <x v="5362"/>
  </r>
  <r>
    <n v="8093"/>
    <n v="10370"/>
    <n v="3"/>
    <x v="0"/>
    <s v="Alex"/>
    <n v="1"/>
    <x v="20"/>
    <n v="624"/>
    <x v="226"/>
    <x v="219"/>
    <s v="Guns"/>
    <s v="Gun"/>
    <x v="8"/>
    <n v="1"/>
    <n v="137.5"/>
    <m/>
    <x v="5362"/>
  </r>
  <r>
    <n v="8094"/>
    <n v="10371"/>
    <n v="3"/>
    <x v="0"/>
    <s v="Alex"/>
    <n v="1"/>
    <x v="20"/>
    <n v="3536"/>
    <x v="945"/>
    <x v="918"/>
    <s v="Baby"/>
    <s v="Toddler"/>
    <x v="0"/>
    <n v="1"/>
    <n v="225"/>
    <m/>
    <x v="5363"/>
  </r>
  <r>
    <n v="8095"/>
    <n v="10371"/>
    <n v="3"/>
    <x v="0"/>
    <s v="Alex"/>
    <n v="1"/>
    <x v="20"/>
    <n v="3446"/>
    <x v="635"/>
    <x v="611"/>
    <s v="Surprise"/>
    <s v="Box"/>
    <x v="42"/>
    <n v="1"/>
    <n v="299.5"/>
    <m/>
    <x v="5363"/>
  </r>
  <r>
    <n v="8096"/>
    <n v="10371"/>
    <n v="3"/>
    <x v="0"/>
    <s v="Alex"/>
    <n v="1"/>
    <x v="20"/>
    <n v="16"/>
    <x v="57"/>
    <x v="57"/>
    <s v="Surprise"/>
    <s v="Egg"/>
    <x v="26"/>
    <n v="2"/>
    <n v="450"/>
    <m/>
    <x v="5363"/>
  </r>
  <r>
    <n v="8097"/>
    <n v="10373"/>
    <n v="3"/>
    <x v="0"/>
    <s v="Alex"/>
    <n v="1"/>
    <x v="20"/>
    <n v="2853"/>
    <x v="128"/>
    <x v="126"/>
    <s v="Fashion"/>
    <s v="Accessories"/>
    <x v="43"/>
    <n v="1"/>
    <n v="175"/>
    <m/>
    <x v="5364"/>
  </r>
  <r>
    <n v="8098"/>
    <n v="10375"/>
    <n v="3"/>
    <x v="0"/>
    <s v="Alex"/>
    <n v="1"/>
    <x v="20"/>
    <n v="604"/>
    <x v="568"/>
    <x v="546"/>
    <s v="Guns"/>
    <s v="Swords"/>
    <x v="8"/>
    <n v="1"/>
    <n v="97.5"/>
    <m/>
    <x v="5365"/>
  </r>
  <r>
    <n v="8099"/>
    <n v="10376"/>
    <n v="3"/>
    <x v="0"/>
    <s v="Alex"/>
    <n v="1"/>
    <x v="20"/>
    <n v="2777"/>
    <x v="484"/>
    <x v="462"/>
    <s v="Education &amp; Learning"/>
    <s v="Art &amp; Craft"/>
    <x v="49"/>
    <n v="1"/>
    <n v="212.5"/>
    <m/>
    <x v="5366"/>
  </r>
  <r>
    <n v="8100"/>
    <n v="10380"/>
    <n v="3"/>
    <x v="0"/>
    <s v="Alex"/>
    <n v="19"/>
    <x v="12"/>
    <n v="3719"/>
    <x v="15"/>
    <x v="15"/>
    <s v="Surprise"/>
    <s v="Box"/>
    <x v="11"/>
    <n v="1"/>
    <n v="100"/>
    <m/>
    <x v="5367"/>
  </r>
  <r>
    <n v="8101"/>
    <n v="10383"/>
    <n v="3"/>
    <x v="0"/>
    <s v="Alex"/>
    <n v="19"/>
    <x v="12"/>
    <n v="3403"/>
    <x v="46"/>
    <x v="46"/>
    <s v="Dolls &amp; Accessories"/>
    <s v="Fashion Doll"/>
    <x v="5"/>
    <n v="1"/>
    <n v="550"/>
    <m/>
    <x v="5368"/>
  </r>
  <r>
    <n v="8102"/>
    <n v="10383"/>
    <n v="3"/>
    <x v="0"/>
    <s v="Alex"/>
    <n v="19"/>
    <x v="12"/>
    <n v="3404"/>
    <x v="537"/>
    <x v="515"/>
    <s v="Dolls &amp; Accessories"/>
    <s v="Fashion Doll"/>
    <x v="5"/>
    <n v="1"/>
    <n v="750"/>
    <m/>
    <x v="5368"/>
  </r>
  <r>
    <n v="8103"/>
    <n v="10384"/>
    <n v="3"/>
    <x v="0"/>
    <s v="Alex"/>
    <n v="23"/>
    <x v="9"/>
    <n v="16"/>
    <x v="57"/>
    <x v="57"/>
    <s v="Surprise"/>
    <s v="Egg"/>
    <x v="26"/>
    <n v="1"/>
    <n v="225"/>
    <m/>
    <x v="5369"/>
  </r>
  <r>
    <n v="8104"/>
    <n v="10384"/>
    <n v="3"/>
    <x v="0"/>
    <s v="Alex"/>
    <n v="23"/>
    <x v="9"/>
    <n v="16"/>
    <x v="57"/>
    <x v="57"/>
    <s v="Surprise"/>
    <s v="Egg"/>
    <x v="26"/>
    <n v="1"/>
    <n v="225"/>
    <m/>
    <x v="5369"/>
  </r>
  <r>
    <n v="8105"/>
    <n v="10385"/>
    <n v="3"/>
    <x v="0"/>
    <s v="Alex"/>
    <n v="1"/>
    <x v="20"/>
    <n v="4079"/>
    <x v="422"/>
    <x v="402"/>
    <s v="Add-ons"/>
    <s v="Battery"/>
    <x v="7"/>
    <n v="1"/>
    <n v="25"/>
    <m/>
    <x v="5370"/>
  </r>
  <r>
    <n v="8106"/>
    <n v="10390"/>
    <n v="3"/>
    <x v="0"/>
    <s v="Alex"/>
    <n v="23"/>
    <x v="9"/>
    <n v="3240"/>
    <x v="132"/>
    <x v="130"/>
    <s v="Games"/>
    <s v="Board Game"/>
    <x v="9"/>
    <n v="1"/>
    <n v="57.5"/>
    <m/>
    <x v="5371"/>
  </r>
  <r>
    <n v="8107"/>
    <n v="10393"/>
    <n v="3"/>
    <x v="0"/>
    <s v="Alex"/>
    <n v="23"/>
    <x v="9"/>
    <n v="4079"/>
    <x v="422"/>
    <x v="402"/>
    <s v="Add-ons"/>
    <s v="Battery"/>
    <x v="7"/>
    <n v="1"/>
    <n v="25"/>
    <m/>
    <x v="5372"/>
  </r>
  <r>
    <n v="8108"/>
    <n v="10397"/>
    <n v="3"/>
    <x v="0"/>
    <s v="Alex"/>
    <n v="19"/>
    <x v="12"/>
    <n v="2786"/>
    <x v="366"/>
    <x v="350"/>
    <s v="Education &amp; Learning"/>
    <s v="Art &amp; Craft"/>
    <x v="49"/>
    <n v="1"/>
    <n v="150"/>
    <m/>
    <x v="5373"/>
  </r>
  <r>
    <n v="8109"/>
    <n v="10401"/>
    <n v="3"/>
    <x v="0"/>
    <s v="Alex"/>
    <n v="13"/>
    <x v="21"/>
    <n v="4023"/>
    <x v="294"/>
    <x v="281"/>
    <s v="Games"/>
    <s v="Card Game"/>
    <x v="59"/>
    <n v="1"/>
    <n v="400"/>
    <m/>
    <x v="5374"/>
  </r>
  <r>
    <n v="8110"/>
    <n v="10402"/>
    <n v="3"/>
    <x v="0"/>
    <s v="Alex"/>
    <n v="13"/>
    <x v="21"/>
    <n v="4028"/>
    <x v="282"/>
    <x v="270"/>
    <s v="Games"/>
    <s v="Card Game"/>
    <x v="59"/>
    <n v="3"/>
    <n v="142.5"/>
    <m/>
    <x v="5375"/>
  </r>
  <r>
    <n v="8111"/>
    <n v="10403"/>
    <n v="3"/>
    <x v="0"/>
    <s v="Alex"/>
    <n v="13"/>
    <x v="21"/>
    <n v="645"/>
    <x v="138"/>
    <x v="135"/>
    <s v="Guns"/>
    <s v="Bullet"/>
    <x v="8"/>
    <n v="1"/>
    <n v="97.5"/>
    <m/>
    <x v="5376"/>
  </r>
  <r>
    <n v="8112"/>
    <n v="10403"/>
    <n v="3"/>
    <x v="0"/>
    <s v="Alex"/>
    <n v="13"/>
    <x v="21"/>
    <n v="642"/>
    <x v="291"/>
    <x v="278"/>
    <s v="Guns"/>
    <s v="Gun"/>
    <x v="8"/>
    <n v="1"/>
    <n v="997.5"/>
    <m/>
    <x v="5376"/>
  </r>
  <r>
    <n v="8113"/>
    <n v="10403"/>
    <n v="3"/>
    <x v="0"/>
    <s v="Alex"/>
    <n v="13"/>
    <x v="21"/>
    <n v="3269"/>
    <x v="193"/>
    <x v="189"/>
    <s v="Games"/>
    <s v="Card Game"/>
    <x v="9"/>
    <n v="1"/>
    <n v="22.5"/>
    <m/>
    <x v="5376"/>
  </r>
  <r>
    <n v="8114"/>
    <n v="10404"/>
    <n v="3"/>
    <x v="0"/>
    <s v="Alex"/>
    <n v="13"/>
    <x v="21"/>
    <n v="13"/>
    <x v="219"/>
    <x v="212"/>
    <s v="Surprise"/>
    <s v="Egg"/>
    <x v="13"/>
    <n v="1"/>
    <n v="1025"/>
    <m/>
    <x v="5377"/>
  </r>
  <r>
    <n v="8115"/>
    <n v="10404"/>
    <n v="3"/>
    <x v="0"/>
    <s v="Alex"/>
    <n v="13"/>
    <x v="21"/>
    <n v="12"/>
    <x v="82"/>
    <x v="80"/>
    <s v="Surprise"/>
    <s v="Egg"/>
    <x v="13"/>
    <n v="1"/>
    <n v="797.5"/>
    <m/>
    <x v="5377"/>
  </r>
  <r>
    <n v="8116"/>
    <n v="10409"/>
    <n v="3"/>
    <x v="0"/>
    <s v="Alex"/>
    <n v="19"/>
    <x v="12"/>
    <n v="3583"/>
    <x v="946"/>
    <x v="919"/>
    <s v="Baby"/>
    <s v="Baby Gear"/>
    <x v="36"/>
    <n v="1"/>
    <n v="1249.5"/>
    <m/>
    <x v="5378"/>
  </r>
  <r>
    <n v="8117"/>
    <n v="10410"/>
    <n v="3"/>
    <x v="0"/>
    <s v="Alex"/>
    <n v="13"/>
    <x v="21"/>
    <n v="53"/>
    <x v="947"/>
    <x v="920"/>
    <s v="Action Figure"/>
    <s v="Figures"/>
    <x v="94"/>
    <n v="1"/>
    <n v="374.5"/>
    <m/>
    <x v="5379"/>
  </r>
  <r>
    <n v="8118"/>
    <n v="10410"/>
    <n v="3"/>
    <x v="0"/>
    <s v="Alex"/>
    <n v="13"/>
    <x v="21"/>
    <n v="54"/>
    <x v="948"/>
    <x v="921"/>
    <s v="Action Figure"/>
    <s v="Set"/>
    <x v="94"/>
    <n v="1"/>
    <n v="374.5"/>
    <m/>
    <x v="5379"/>
  </r>
  <r>
    <n v="8119"/>
    <n v="10411"/>
    <n v="3"/>
    <x v="0"/>
    <s v="Alex"/>
    <n v="19"/>
    <x v="12"/>
    <n v="2788"/>
    <x v="557"/>
    <x v="535"/>
    <s v="Education &amp; Learning"/>
    <s v="Art &amp; Craft"/>
    <x v="49"/>
    <n v="1"/>
    <n v="350"/>
    <m/>
    <x v="5380"/>
  </r>
  <r>
    <n v="8120"/>
    <n v="10411"/>
    <n v="3"/>
    <x v="0"/>
    <s v="Alex"/>
    <n v="19"/>
    <x v="12"/>
    <n v="2788"/>
    <x v="557"/>
    <x v="535"/>
    <s v="Education &amp; Learning"/>
    <s v="Art &amp; Craft"/>
    <x v="49"/>
    <n v="1"/>
    <n v="350"/>
    <m/>
    <x v="5380"/>
  </r>
  <r>
    <n v="8121"/>
    <n v="10412"/>
    <n v="3"/>
    <x v="0"/>
    <s v="Alex"/>
    <n v="19"/>
    <x v="12"/>
    <n v="471"/>
    <x v="208"/>
    <x v="204"/>
    <s v="Games"/>
    <s v="Yoyo"/>
    <x v="54"/>
    <n v="1"/>
    <n v="20"/>
    <m/>
    <x v="5381"/>
  </r>
  <r>
    <n v="8122"/>
    <n v="10413"/>
    <n v="3"/>
    <x v="0"/>
    <s v="Alex"/>
    <n v="19"/>
    <x v="12"/>
    <n v="3668"/>
    <x v="915"/>
    <x v="888"/>
    <s v="Animals"/>
    <s v="Jungle"/>
    <x v="23"/>
    <n v="1"/>
    <n v="599.5"/>
    <m/>
    <x v="5382"/>
  </r>
  <r>
    <n v="8123"/>
    <n v="10415"/>
    <n v="3"/>
    <x v="0"/>
    <s v="Alex"/>
    <n v="19"/>
    <x v="12"/>
    <n v="2790"/>
    <x v="816"/>
    <x v="790"/>
    <s v="Education &amp; Learning"/>
    <s v="Art &amp; Craft"/>
    <x v="44"/>
    <n v="1"/>
    <n v="825"/>
    <m/>
    <x v="5383"/>
  </r>
  <r>
    <n v="8124"/>
    <n v="10418"/>
    <n v="3"/>
    <x v="0"/>
    <s v="Alex"/>
    <n v="23"/>
    <x v="9"/>
    <n v="4079"/>
    <x v="422"/>
    <x v="402"/>
    <s v="Add-ons"/>
    <s v="Battery"/>
    <x v="7"/>
    <n v="1"/>
    <n v="25"/>
    <m/>
    <x v="5384"/>
  </r>
  <r>
    <n v="8125"/>
    <n v="10425"/>
    <n v="3"/>
    <x v="0"/>
    <s v="Alex"/>
    <n v="13"/>
    <x v="21"/>
    <n v="475"/>
    <x v="217"/>
    <x v="211"/>
    <s v="Surprise"/>
    <s v="Ball"/>
    <x v="53"/>
    <n v="1"/>
    <n v="50"/>
    <m/>
    <x v="5385"/>
  </r>
  <r>
    <n v="8126"/>
    <n v="10425"/>
    <n v="3"/>
    <x v="0"/>
    <s v="Alex"/>
    <n v="13"/>
    <x v="21"/>
    <n v="475"/>
    <x v="217"/>
    <x v="211"/>
    <s v="Surprise"/>
    <s v="Ball"/>
    <x v="53"/>
    <n v="1"/>
    <n v="50"/>
    <m/>
    <x v="5385"/>
  </r>
  <r>
    <n v="8127"/>
    <n v="10425"/>
    <n v="3"/>
    <x v="0"/>
    <s v="Alex"/>
    <n v="13"/>
    <x v="21"/>
    <n v="470"/>
    <x v="215"/>
    <x v="209"/>
    <s v="Games"/>
    <s v="Yoyo"/>
    <x v="53"/>
    <n v="1"/>
    <n v="20"/>
    <m/>
    <x v="5385"/>
  </r>
  <r>
    <n v="8128"/>
    <n v="10427"/>
    <n v="3"/>
    <x v="0"/>
    <s v="Alex"/>
    <n v="19"/>
    <x v="12"/>
    <n v="3224"/>
    <x v="77"/>
    <x v="75"/>
    <s v="Games"/>
    <s v="Board Game"/>
    <x v="9"/>
    <n v="1"/>
    <n v="34.5"/>
    <m/>
    <x v="5386"/>
  </r>
  <r>
    <n v="8129"/>
    <n v="10427"/>
    <n v="3"/>
    <x v="0"/>
    <s v="Alex"/>
    <n v="19"/>
    <x v="12"/>
    <n v="415"/>
    <x v="479"/>
    <x v="457"/>
    <s v="Blocks"/>
    <s v="Lego"/>
    <x v="66"/>
    <n v="3"/>
    <n v="45"/>
    <m/>
    <x v="5386"/>
  </r>
  <r>
    <n v="8130"/>
    <n v="10427"/>
    <n v="3"/>
    <x v="0"/>
    <s v="Alex"/>
    <n v="19"/>
    <x v="12"/>
    <n v="416"/>
    <x v="403"/>
    <x v="384"/>
    <s v="Blocks"/>
    <s v="Lego"/>
    <x v="66"/>
    <n v="3"/>
    <n v="45"/>
    <m/>
    <x v="5386"/>
  </r>
  <r>
    <n v="8131"/>
    <n v="10434"/>
    <n v="3"/>
    <x v="0"/>
    <s v="Alex"/>
    <n v="19"/>
    <x v="12"/>
    <n v="604"/>
    <x v="568"/>
    <x v="546"/>
    <s v="Guns"/>
    <s v="Swords"/>
    <x v="8"/>
    <n v="1"/>
    <n v="97.5"/>
    <m/>
    <x v="5387"/>
  </r>
  <r>
    <n v="8132"/>
    <n v="10435"/>
    <n v="3"/>
    <x v="0"/>
    <s v="Alex"/>
    <n v="19"/>
    <x v="12"/>
    <n v="3443"/>
    <x v="764"/>
    <x v="739"/>
    <s v="Dolls &amp; Accessories"/>
    <s v="Doll Accessories"/>
    <x v="42"/>
    <n v="1"/>
    <n v="437.5"/>
    <m/>
    <x v="5388"/>
  </r>
  <r>
    <n v="8133"/>
    <n v="10437"/>
    <n v="3"/>
    <x v="0"/>
    <s v="Alex"/>
    <n v="13"/>
    <x v="21"/>
    <n v="4201"/>
    <x v="857"/>
    <x v="831"/>
    <s v="F&amp;B"/>
    <s v="Food"/>
    <x v="35"/>
    <n v="1"/>
    <n v="2.5"/>
    <m/>
    <x v="5389"/>
  </r>
  <r>
    <n v="8134"/>
    <n v="10437"/>
    <n v="3"/>
    <x v="0"/>
    <s v="Alex"/>
    <n v="13"/>
    <x v="21"/>
    <n v="4079"/>
    <x v="422"/>
    <x v="402"/>
    <s v="Add-ons"/>
    <s v="Battery"/>
    <x v="7"/>
    <n v="1"/>
    <n v="25"/>
    <m/>
    <x v="5389"/>
  </r>
  <r>
    <n v="8135"/>
    <n v="10443"/>
    <n v="3"/>
    <x v="0"/>
    <s v="Alex"/>
    <n v="13"/>
    <x v="21"/>
    <n v="645"/>
    <x v="138"/>
    <x v="135"/>
    <s v="Guns"/>
    <s v="Bullet"/>
    <x v="8"/>
    <n v="1"/>
    <n v="97.5"/>
    <m/>
    <x v="5390"/>
  </r>
  <r>
    <n v="8136"/>
    <n v="10446"/>
    <n v="3"/>
    <x v="0"/>
    <s v="Alex"/>
    <n v="23"/>
    <x v="9"/>
    <n v="22"/>
    <x v="296"/>
    <x v="283"/>
    <s v="Out Door &amp; Garden"/>
    <s v="Skate Roller"/>
    <x v="45"/>
    <n v="1"/>
    <n v="849.5"/>
    <m/>
    <x v="5391"/>
  </r>
  <r>
    <n v="8137"/>
    <n v="10446"/>
    <n v="3"/>
    <x v="0"/>
    <s v="Alex"/>
    <n v="23"/>
    <x v="9"/>
    <n v="457"/>
    <x v="232"/>
    <x v="224"/>
    <s v="Plush &amp; Soft Toys"/>
    <s v="Non Battery"/>
    <x v="53"/>
    <n v="1"/>
    <n v="287.5"/>
    <m/>
    <x v="5391"/>
  </r>
  <r>
    <n v="8138"/>
    <n v="10447"/>
    <n v="3"/>
    <x v="0"/>
    <s v="Alex"/>
    <n v="13"/>
    <x v="21"/>
    <n v="3418"/>
    <x v="273"/>
    <x v="261"/>
    <s v="Surprise"/>
    <s v="Ball"/>
    <x v="5"/>
    <n v="1"/>
    <n v="299.5"/>
    <m/>
    <x v="5392"/>
  </r>
  <r>
    <n v="8139"/>
    <n v="10447"/>
    <n v="3"/>
    <x v="0"/>
    <s v="Alex"/>
    <n v="13"/>
    <x v="21"/>
    <n v="2773"/>
    <x v="872"/>
    <x v="846"/>
    <s v="Education &amp; Learning"/>
    <s v="Art &amp; Craft"/>
    <x v="49"/>
    <n v="1"/>
    <n v="400"/>
    <m/>
    <x v="5392"/>
  </r>
  <r>
    <n v="8140"/>
    <n v="10449"/>
    <n v="3"/>
    <x v="0"/>
    <s v="Alex"/>
    <n v="23"/>
    <x v="9"/>
    <n v="3459"/>
    <x v="822"/>
    <x v="796"/>
    <s v="Dolls &amp; Accessories"/>
    <s v="Fashion Doll"/>
    <x v="5"/>
    <n v="1"/>
    <n v="875"/>
    <m/>
    <x v="5393"/>
  </r>
  <r>
    <n v="8141"/>
    <n v="10450"/>
    <n v="3"/>
    <x v="0"/>
    <s v="Alex"/>
    <n v="19"/>
    <x v="12"/>
    <n v="3662"/>
    <x v="949"/>
    <x v="922"/>
    <s v="Animals"/>
    <s v="Dino"/>
    <x v="23"/>
    <n v="1"/>
    <n v="175"/>
    <m/>
    <x v="5394"/>
  </r>
  <r>
    <n v="8142"/>
    <n v="10450"/>
    <n v="3"/>
    <x v="0"/>
    <s v="Alex"/>
    <n v="19"/>
    <x v="12"/>
    <n v="16"/>
    <x v="57"/>
    <x v="57"/>
    <s v="Surprise"/>
    <s v="Egg"/>
    <x v="26"/>
    <n v="1"/>
    <n v="225"/>
    <m/>
    <x v="5394"/>
  </r>
  <r>
    <n v="8143"/>
    <n v="10450"/>
    <n v="3"/>
    <x v="0"/>
    <s v="Alex"/>
    <n v="19"/>
    <x v="12"/>
    <n v="4079"/>
    <x v="422"/>
    <x v="402"/>
    <s v="Add-ons"/>
    <s v="Battery"/>
    <x v="7"/>
    <n v="1"/>
    <n v="25"/>
    <m/>
    <x v="5394"/>
  </r>
  <r>
    <n v="8144"/>
    <n v="10452"/>
    <n v="3"/>
    <x v="0"/>
    <s v="Alex"/>
    <n v="19"/>
    <x v="12"/>
    <n v="3323"/>
    <x v="950"/>
    <x v="923"/>
    <s v="Vehicle - Parking &amp; Robots"/>
    <s v="Car"/>
    <x v="64"/>
    <n v="1"/>
    <n v="875"/>
    <m/>
    <x v="5395"/>
  </r>
  <r>
    <n v="8145"/>
    <n v="10453"/>
    <n v="3"/>
    <x v="0"/>
    <s v="Alex"/>
    <n v="23"/>
    <x v="9"/>
    <n v="580"/>
    <x v="780"/>
    <x v="755"/>
    <s v="Dolls &amp; Accessories"/>
    <s v="Fashion Doll"/>
    <x v="75"/>
    <n v="1"/>
    <n v="445"/>
    <m/>
    <x v="5396"/>
  </r>
  <r>
    <n v="8146"/>
    <n v="10454"/>
    <n v="3"/>
    <x v="0"/>
    <s v="Alex"/>
    <n v="13"/>
    <x v="21"/>
    <n v="2769"/>
    <x v="472"/>
    <x v="451"/>
    <s v="Education &amp; Learning"/>
    <s v="Art &amp; Craft"/>
    <x v="49"/>
    <n v="1"/>
    <n v="325"/>
    <m/>
    <x v="5397"/>
  </r>
  <r>
    <n v="8147"/>
    <n v="10455"/>
    <n v="3"/>
    <x v="0"/>
    <s v="Alex"/>
    <n v="13"/>
    <x v="21"/>
    <n v="85"/>
    <x v="180"/>
    <x v="177"/>
    <s v="Education &amp; Learning"/>
    <s v="Art &amp; Craft"/>
    <x v="25"/>
    <n v="1"/>
    <n v="129.5"/>
    <m/>
    <x v="5398"/>
  </r>
  <r>
    <n v="8148"/>
    <n v="10457"/>
    <n v="3"/>
    <x v="0"/>
    <s v="Alex"/>
    <n v="19"/>
    <x v="12"/>
    <n v="4028"/>
    <x v="282"/>
    <x v="270"/>
    <s v="Games"/>
    <s v="Card Game"/>
    <x v="59"/>
    <n v="1"/>
    <n v="47.5"/>
    <m/>
    <x v="5399"/>
  </r>
  <r>
    <n v="8149"/>
    <n v="10457"/>
    <n v="3"/>
    <x v="0"/>
    <s v="Alex"/>
    <n v="19"/>
    <x v="12"/>
    <n v="419"/>
    <x v="582"/>
    <x v="560"/>
    <s v="Games"/>
    <s v="Card Game"/>
    <x v="53"/>
    <n v="1"/>
    <n v="197.5"/>
    <m/>
    <x v="5399"/>
  </r>
  <r>
    <n v="8150"/>
    <n v="10463"/>
    <n v="3"/>
    <x v="0"/>
    <s v="Alex"/>
    <n v="13"/>
    <x v="21"/>
    <n v="4079"/>
    <x v="422"/>
    <x v="402"/>
    <s v="Add-ons"/>
    <s v="Battery"/>
    <x v="7"/>
    <n v="3"/>
    <n v="75"/>
    <m/>
    <x v="5400"/>
  </r>
  <r>
    <n v="8151"/>
    <n v="10464"/>
    <n v="3"/>
    <x v="0"/>
    <s v="Alex"/>
    <n v="19"/>
    <x v="12"/>
    <n v="470"/>
    <x v="215"/>
    <x v="209"/>
    <s v="Games"/>
    <s v="Yoyo"/>
    <x v="53"/>
    <n v="1"/>
    <n v="20"/>
    <m/>
    <x v="5401"/>
  </r>
  <r>
    <n v="8152"/>
    <n v="10464"/>
    <n v="3"/>
    <x v="0"/>
    <s v="Alex"/>
    <n v="19"/>
    <x v="12"/>
    <n v="604"/>
    <x v="568"/>
    <x v="546"/>
    <s v="Guns"/>
    <s v="Swords"/>
    <x v="8"/>
    <n v="1"/>
    <n v="97.5"/>
    <m/>
    <x v="5401"/>
  </r>
  <r>
    <n v="8153"/>
    <n v="10469"/>
    <n v="3"/>
    <x v="0"/>
    <s v="Alex"/>
    <n v="13"/>
    <x v="21"/>
    <n v="465"/>
    <x v="242"/>
    <x v="232"/>
    <s v="Games"/>
    <s v="Card Game"/>
    <x v="53"/>
    <n v="4"/>
    <n v="100"/>
    <m/>
    <x v="5402"/>
  </r>
  <r>
    <n v="8154"/>
    <n v="10472"/>
    <n v="3"/>
    <x v="0"/>
    <s v="Alex"/>
    <n v="23"/>
    <x v="9"/>
    <n v="4024"/>
    <x v="338"/>
    <x v="323"/>
    <s v="Games"/>
    <s v="Card Game"/>
    <x v="59"/>
    <n v="1"/>
    <n v="275"/>
    <m/>
    <x v="5403"/>
  </r>
  <r>
    <n v="8155"/>
    <n v="10473"/>
    <n v="3"/>
    <x v="0"/>
    <s v="Alex"/>
    <n v="19"/>
    <x v="12"/>
    <n v="4028"/>
    <x v="282"/>
    <x v="270"/>
    <s v="Games"/>
    <s v="Card Game"/>
    <x v="59"/>
    <n v="1"/>
    <n v="47.5"/>
    <m/>
    <x v="5404"/>
  </r>
  <r>
    <n v="8156"/>
    <n v="10473"/>
    <n v="3"/>
    <x v="0"/>
    <s v="Alex"/>
    <n v="19"/>
    <x v="12"/>
    <n v="3300"/>
    <x v="62"/>
    <x v="60"/>
    <s v="Games"/>
    <s v="Board Game"/>
    <x v="9"/>
    <n v="1"/>
    <n v="137.5"/>
    <m/>
    <x v="5404"/>
  </r>
  <r>
    <n v="8157"/>
    <n v="10473"/>
    <n v="3"/>
    <x v="0"/>
    <s v="Alex"/>
    <n v="19"/>
    <x v="12"/>
    <n v="4079"/>
    <x v="422"/>
    <x v="402"/>
    <s v="Add-ons"/>
    <s v="Battery"/>
    <x v="7"/>
    <n v="1"/>
    <n v="25"/>
    <m/>
    <x v="5404"/>
  </r>
  <r>
    <n v="8158"/>
    <n v="10473"/>
    <n v="3"/>
    <x v="0"/>
    <s v="Alex"/>
    <n v="19"/>
    <x v="12"/>
    <n v="4079"/>
    <x v="422"/>
    <x v="402"/>
    <s v="Add-ons"/>
    <s v="Battery"/>
    <x v="7"/>
    <n v="1"/>
    <n v="25"/>
    <m/>
    <x v="5404"/>
  </r>
  <r>
    <n v="8159"/>
    <n v="10475"/>
    <n v="3"/>
    <x v="0"/>
    <s v="Alex"/>
    <n v="13"/>
    <x v="21"/>
    <n v="602"/>
    <x v="293"/>
    <x v="280"/>
    <s v="Guns"/>
    <s v="Gun"/>
    <x v="8"/>
    <n v="1"/>
    <n v="247.5"/>
    <m/>
    <x v="5405"/>
  </r>
  <r>
    <n v="8160"/>
    <n v="10475"/>
    <n v="3"/>
    <x v="0"/>
    <s v="Alex"/>
    <n v="13"/>
    <x v="21"/>
    <n v="1165"/>
    <x v="58"/>
    <x v="32"/>
    <s v="Vehicle - Parking &amp; Robots"/>
    <s v="Car"/>
    <x v="16"/>
    <n v="1"/>
    <n v="25"/>
    <m/>
    <x v="5405"/>
  </r>
  <r>
    <n v="8161"/>
    <n v="10475"/>
    <n v="3"/>
    <x v="0"/>
    <s v="Alex"/>
    <n v="13"/>
    <x v="21"/>
    <n v="3232"/>
    <x v="441"/>
    <x v="420"/>
    <s v="Games"/>
    <s v="Board Game"/>
    <x v="9"/>
    <n v="1"/>
    <n v="172.5"/>
    <m/>
    <x v="5405"/>
  </r>
  <r>
    <n v="8162"/>
    <n v="10476"/>
    <n v="3"/>
    <x v="0"/>
    <s v="Alex"/>
    <n v="13"/>
    <x v="21"/>
    <n v="463"/>
    <x v="227"/>
    <x v="220"/>
    <s v="Games"/>
    <s v="Card Game"/>
    <x v="53"/>
    <n v="1"/>
    <n v="75"/>
    <m/>
    <x v="5406"/>
  </r>
  <r>
    <n v="8163"/>
    <n v="10476"/>
    <n v="3"/>
    <x v="0"/>
    <s v="Alex"/>
    <n v="13"/>
    <x v="21"/>
    <n v="465"/>
    <x v="242"/>
    <x v="232"/>
    <s v="Games"/>
    <s v="Card Game"/>
    <x v="53"/>
    <n v="1"/>
    <n v="25"/>
    <m/>
    <x v="5406"/>
  </r>
  <r>
    <n v="8164"/>
    <n v="10476"/>
    <n v="3"/>
    <x v="0"/>
    <s v="Alex"/>
    <n v="13"/>
    <x v="21"/>
    <n v="470"/>
    <x v="215"/>
    <x v="209"/>
    <s v="Games"/>
    <s v="Yoyo"/>
    <x v="53"/>
    <n v="1"/>
    <n v="20"/>
    <m/>
    <x v="5406"/>
  </r>
  <r>
    <n v="8165"/>
    <n v="10476"/>
    <n v="3"/>
    <x v="0"/>
    <s v="Alex"/>
    <n v="13"/>
    <x v="21"/>
    <n v="79"/>
    <x v="161"/>
    <x v="158"/>
    <s v="Education &amp; Learning"/>
    <s v="Art &amp; Craft"/>
    <x v="25"/>
    <n v="1"/>
    <n v="22.5"/>
    <m/>
    <x v="5406"/>
  </r>
  <r>
    <n v="8166"/>
    <n v="10476"/>
    <n v="3"/>
    <x v="0"/>
    <s v="Alex"/>
    <n v="13"/>
    <x v="21"/>
    <n v="4079"/>
    <x v="422"/>
    <x v="402"/>
    <s v="Add-ons"/>
    <s v="Battery"/>
    <x v="7"/>
    <n v="1"/>
    <n v="25"/>
    <m/>
    <x v="5406"/>
  </r>
  <r>
    <n v="8167"/>
    <n v="10480"/>
    <n v="3"/>
    <x v="0"/>
    <s v="Alex"/>
    <n v="19"/>
    <x v="12"/>
    <n v="3381"/>
    <x v="269"/>
    <x v="257"/>
    <s v="Dolls &amp; Accessories"/>
    <s v="Doll Accessories"/>
    <x v="42"/>
    <n v="1"/>
    <n v="437.5"/>
    <m/>
    <x v="5407"/>
  </r>
  <r>
    <n v="8168"/>
    <n v="10481"/>
    <n v="3"/>
    <x v="0"/>
    <s v="Alex"/>
    <n v="13"/>
    <x v="21"/>
    <n v="15"/>
    <x v="93"/>
    <x v="91"/>
    <s v="Surprise"/>
    <s v="Egg"/>
    <x v="26"/>
    <n v="1"/>
    <n v="575"/>
    <m/>
    <x v="5408"/>
  </r>
  <r>
    <n v="8169"/>
    <n v="10482"/>
    <n v="3"/>
    <x v="0"/>
    <s v="Alex"/>
    <n v="23"/>
    <x v="9"/>
    <n v="198"/>
    <x v="951"/>
    <x v="924"/>
    <s v="Education &amp; Learning"/>
    <s v="Puzzle"/>
    <x v="6"/>
    <n v="1"/>
    <n v="199.5"/>
    <m/>
    <x v="5409"/>
  </r>
  <r>
    <n v="8170"/>
    <n v="10486"/>
    <n v="3"/>
    <x v="0"/>
    <s v="Alex"/>
    <n v="19"/>
    <x v="12"/>
    <n v="12"/>
    <x v="82"/>
    <x v="80"/>
    <s v="Surprise"/>
    <s v="Egg"/>
    <x v="13"/>
    <n v="1"/>
    <n v="797.5"/>
    <m/>
    <x v="5410"/>
  </r>
  <r>
    <n v="8171"/>
    <n v="10486"/>
    <n v="3"/>
    <x v="0"/>
    <s v="Alex"/>
    <n v="19"/>
    <x v="12"/>
    <n v="2768"/>
    <x v="592"/>
    <x v="570"/>
    <s v="Education &amp; Learning"/>
    <s v="Art &amp; Craft"/>
    <x v="49"/>
    <n v="1"/>
    <n v="600"/>
    <m/>
    <x v="5410"/>
  </r>
  <r>
    <n v="8172"/>
    <n v="10488"/>
    <n v="3"/>
    <x v="0"/>
    <s v="Alex"/>
    <n v="13"/>
    <x v="21"/>
    <n v="2843"/>
    <x v="310"/>
    <x v="297"/>
    <s v="Role Play"/>
    <s v="Pets"/>
    <x v="47"/>
    <n v="1"/>
    <n v="947.5"/>
    <m/>
    <x v="5411"/>
  </r>
  <r>
    <n v="8173"/>
    <n v="10489"/>
    <n v="3"/>
    <x v="0"/>
    <s v="Alex"/>
    <n v="23"/>
    <x v="9"/>
    <n v="466"/>
    <x v="244"/>
    <x v="234"/>
    <s v="Games"/>
    <s v="Card Game"/>
    <x v="53"/>
    <n v="1"/>
    <n v="150"/>
    <m/>
    <x v="5412"/>
  </r>
  <r>
    <n v="8174"/>
    <n v="10493"/>
    <n v="3"/>
    <x v="0"/>
    <s v="Alex"/>
    <n v="19"/>
    <x v="12"/>
    <n v="4249"/>
    <x v="889"/>
    <x v="862"/>
    <s v="Vehicle - Parking &amp; Robots"/>
    <s v="Car"/>
    <x v="89"/>
    <n v="1"/>
    <n v="125"/>
    <m/>
    <x v="5413"/>
  </r>
  <r>
    <n v="8175"/>
    <n v="10497"/>
    <n v="3"/>
    <x v="0"/>
    <s v="Alex"/>
    <n v="13"/>
    <x v="21"/>
    <n v="3467"/>
    <x v="22"/>
    <x v="22"/>
    <s v="Dolls &amp; Accessories"/>
    <s v="Fashion Doll"/>
    <x v="17"/>
    <n v="1"/>
    <n v="699.5"/>
    <m/>
    <x v="5414"/>
  </r>
  <r>
    <n v="8176"/>
    <n v="10501"/>
    <n v="3"/>
    <x v="0"/>
    <s v="Alex"/>
    <n v="19"/>
    <x v="12"/>
    <n v="4079"/>
    <x v="422"/>
    <x v="402"/>
    <s v="Add-ons"/>
    <s v="Battery"/>
    <x v="7"/>
    <n v="1"/>
    <n v="25"/>
    <m/>
    <x v="5415"/>
  </r>
  <r>
    <n v="8177"/>
    <n v="10503"/>
    <n v="3"/>
    <x v="0"/>
    <s v="Alex"/>
    <n v="13"/>
    <x v="21"/>
    <n v="3431"/>
    <x v="573"/>
    <x v="551"/>
    <s v="Dolls &amp; Accessories"/>
    <s v="Pocket Doll"/>
    <x v="48"/>
    <n v="1"/>
    <n v="199.5"/>
    <m/>
    <x v="5416"/>
  </r>
  <r>
    <n v="8178"/>
    <n v="10503"/>
    <n v="3"/>
    <x v="0"/>
    <s v="Alex"/>
    <n v="13"/>
    <x v="21"/>
    <n v="586"/>
    <x v="952"/>
    <x v="925"/>
    <s v="Vehicle - Parking &amp; Robots"/>
    <s v="Car"/>
    <x v="95"/>
    <n v="1"/>
    <n v="375"/>
    <m/>
    <x v="5416"/>
  </r>
  <r>
    <n v="8179"/>
    <n v="10505"/>
    <n v="3"/>
    <x v="0"/>
    <s v="Alex"/>
    <n v="13"/>
    <x v="21"/>
    <n v="4076"/>
    <x v="10"/>
    <x v="10"/>
    <s v="Add-ons"/>
    <s v="Battery"/>
    <x v="7"/>
    <n v="1"/>
    <n v="49.5"/>
    <m/>
    <x v="5417"/>
  </r>
  <r>
    <n v="8180"/>
    <n v="10505"/>
    <n v="3"/>
    <x v="0"/>
    <s v="Alex"/>
    <n v="13"/>
    <x v="21"/>
    <n v="4079"/>
    <x v="422"/>
    <x v="402"/>
    <s v="Add-ons"/>
    <s v="Battery"/>
    <x v="7"/>
    <n v="1"/>
    <n v="25"/>
    <m/>
    <x v="5417"/>
  </r>
  <r>
    <n v="8181"/>
    <n v="10505"/>
    <n v="3"/>
    <x v="0"/>
    <s v="Alex"/>
    <n v="13"/>
    <x v="21"/>
    <n v="2790"/>
    <x v="816"/>
    <x v="790"/>
    <s v="Education &amp; Learning"/>
    <s v="Art &amp; Craft"/>
    <x v="44"/>
    <n v="1"/>
    <n v="825"/>
    <m/>
    <x v="5417"/>
  </r>
  <r>
    <n v="8182"/>
    <n v="10505"/>
    <n v="3"/>
    <x v="0"/>
    <s v="Alex"/>
    <n v="13"/>
    <x v="21"/>
    <n v="2756"/>
    <x v="817"/>
    <x v="791"/>
    <s v="Clay"/>
    <s v="Slime"/>
    <x v="46"/>
    <n v="1"/>
    <n v="700"/>
    <m/>
    <x v="5417"/>
  </r>
  <r>
    <n v="8183"/>
    <n v="10506"/>
    <n v="3"/>
    <x v="0"/>
    <s v="Alex"/>
    <n v="23"/>
    <x v="9"/>
    <n v="2166"/>
    <x v="78"/>
    <x v="76"/>
    <s v="Games"/>
    <s v="Board Game"/>
    <x v="30"/>
    <n v="1"/>
    <n v="100"/>
    <m/>
    <x v="5418"/>
  </r>
  <r>
    <n v="8184"/>
    <n v="10506"/>
    <n v="3"/>
    <x v="0"/>
    <s v="Alex"/>
    <n v="23"/>
    <x v="9"/>
    <n v="2755"/>
    <x v="953"/>
    <x v="926"/>
    <s v="Clay"/>
    <s v="Slime"/>
    <x v="46"/>
    <n v="1"/>
    <n v="700"/>
    <m/>
    <x v="5418"/>
  </r>
  <r>
    <n v="8185"/>
    <n v="10507"/>
    <n v="3"/>
    <x v="0"/>
    <s v="Alex"/>
    <n v="23"/>
    <x v="9"/>
    <n v="4028"/>
    <x v="282"/>
    <x v="270"/>
    <s v="Games"/>
    <s v="Card Game"/>
    <x v="59"/>
    <n v="1"/>
    <n v="47.5"/>
    <m/>
    <x v="5419"/>
  </r>
  <r>
    <n v="8186"/>
    <n v="10507"/>
    <n v="3"/>
    <x v="0"/>
    <s v="Alex"/>
    <n v="23"/>
    <x v="9"/>
    <n v="2861"/>
    <x v="292"/>
    <x v="279"/>
    <s v="Games"/>
    <s v="Top &amp; Battle"/>
    <x v="60"/>
    <n v="2"/>
    <n v="350"/>
    <m/>
    <x v="5419"/>
  </r>
  <r>
    <n v="8187"/>
    <n v="10510"/>
    <n v="3"/>
    <x v="0"/>
    <s v="Alex"/>
    <n v="19"/>
    <x v="12"/>
    <n v="4238"/>
    <x v="918"/>
    <x v="891"/>
    <s v="Animals"/>
    <s v="Sea Animals"/>
    <x v="93"/>
    <n v="1"/>
    <n v="475"/>
    <m/>
    <x v="5420"/>
  </r>
  <r>
    <n v="8188"/>
    <n v="10510"/>
    <n v="3"/>
    <x v="0"/>
    <s v="Alex"/>
    <n v="19"/>
    <x v="12"/>
    <n v="3236"/>
    <x v="176"/>
    <x v="173"/>
    <s v="Games"/>
    <s v="Board Game"/>
    <x v="9"/>
    <n v="1"/>
    <n v="82.5"/>
    <m/>
    <x v="5420"/>
  </r>
  <r>
    <n v="8189"/>
    <n v="10512"/>
    <n v="3"/>
    <x v="0"/>
    <s v="Alex"/>
    <n v="19"/>
    <x v="12"/>
    <n v="4248"/>
    <x v="954"/>
    <x v="927"/>
    <s v="Action Figure"/>
    <s v="Set"/>
    <x v="88"/>
    <n v="1"/>
    <n v="700"/>
    <m/>
    <x v="5421"/>
  </r>
  <r>
    <n v="8190"/>
    <n v="10513"/>
    <n v="3"/>
    <x v="0"/>
    <s v="Alex"/>
    <n v="13"/>
    <x v="21"/>
    <n v="3500"/>
    <x v="955"/>
    <x v="928"/>
    <s v="Blocks"/>
    <s v="Lego"/>
    <x v="2"/>
    <n v="1"/>
    <n v="422.5"/>
    <m/>
    <x v="5422"/>
  </r>
  <r>
    <n v="8191"/>
    <n v="10514"/>
    <n v="3"/>
    <x v="0"/>
    <s v="Alex"/>
    <n v="13"/>
    <x v="21"/>
    <n v="49"/>
    <x v="956"/>
    <x v="929"/>
    <s v="Action Figure"/>
    <s v="Figures"/>
    <x v="80"/>
    <n v="1"/>
    <n v="849.5"/>
    <m/>
    <x v="5423"/>
  </r>
  <r>
    <n v="8192"/>
    <n v="10515"/>
    <n v="3"/>
    <x v="0"/>
    <s v="Alex"/>
    <n v="13"/>
    <x v="21"/>
    <n v="634"/>
    <x v="461"/>
    <x v="440"/>
    <s v="Guns"/>
    <s v="Gun"/>
    <x v="8"/>
    <n v="1"/>
    <n v="349.5"/>
    <m/>
    <x v="5424"/>
  </r>
  <r>
    <n v="8193"/>
    <n v="10515"/>
    <n v="3"/>
    <x v="0"/>
    <s v="Alex"/>
    <n v="13"/>
    <x v="21"/>
    <n v="11"/>
    <x v="17"/>
    <x v="17"/>
    <s v="Surprise"/>
    <s v="Egg"/>
    <x v="13"/>
    <n v="1"/>
    <n v="225"/>
    <m/>
    <x v="5424"/>
  </r>
  <r>
    <n v="8194"/>
    <n v="10515"/>
    <n v="3"/>
    <x v="0"/>
    <s v="Alex"/>
    <n v="13"/>
    <x v="21"/>
    <n v="4227"/>
    <x v="325"/>
    <x v="311"/>
    <s v="F&amp;B"/>
    <s v="Food"/>
    <x v="62"/>
    <n v="1"/>
    <n v="5"/>
    <m/>
    <x v="5424"/>
  </r>
  <r>
    <n v="8195"/>
    <n v="10515"/>
    <n v="3"/>
    <x v="0"/>
    <s v="Alex"/>
    <n v="13"/>
    <x v="21"/>
    <n v="4233"/>
    <x v="856"/>
    <x v="830"/>
    <s v="F&amp;B"/>
    <s v="Food"/>
    <x v="24"/>
    <n v="1"/>
    <n v="2.5"/>
    <m/>
    <x v="5424"/>
  </r>
  <r>
    <n v="8196"/>
    <n v="10521"/>
    <n v="3"/>
    <x v="0"/>
    <s v="Alex"/>
    <n v="23"/>
    <x v="9"/>
    <n v="465"/>
    <x v="242"/>
    <x v="232"/>
    <s v="Games"/>
    <s v="Card Game"/>
    <x v="53"/>
    <n v="1"/>
    <n v="25"/>
    <m/>
    <x v="5425"/>
  </r>
  <r>
    <n v="8197"/>
    <n v="10522"/>
    <n v="3"/>
    <x v="0"/>
    <s v="Alex"/>
    <n v="13"/>
    <x v="21"/>
    <n v="2751"/>
    <x v="442"/>
    <x v="421"/>
    <s v="Clay"/>
    <s v="Slime"/>
    <x v="46"/>
    <n v="1"/>
    <n v="249.5"/>
    <m/>
    <x v="5426"/>
  </r>
  <r>
    <n v="8198"/>
    <n v="10525"/>
    <n v="3"/>
    <x v="0"/>
    <s v="Alex"/>
    <n v="13"/>
    <x v="21"/>
    <n v="3269"/>
    <x v="193"/>
    <x v="189"/>
    <s v="Games"/>
    <s v="Card Game"/>
    <x v="9"/>
    <n v="1"/>
    <n v="22.5"/>
    <m/>
    <x v="5427"/>
  </r>
  <r>
    <n v="8199"/>
    <n v="10525"/>
    <n v="3"/>
    <x v="0"/>
    <s v="Alex"/>
    <n v="13"/>
    <x v="21"/>
    <n v="3226"/>
    <x v="113"/>
    <x v="111"/>
    <s v="Games"/>
    <s v="Board Game"/>
    <x v="9"/>
    <n v="1"/>
    <n v="34.5"/>
    <m/>
    <x v="5427"/>
  </r>
  <r>
    <n v="8200"/>
    <n v="10527"/>
    <n v="3"/>
    <x v="0"/>
    <s v="Alex"/>
    <n v="23"/>
    <x v="9"/>
    <n v="4091"/>
    <x v="81"/>
    <x v="79"/>
    <s v="Clay"/>
    <s v="Dough"/>
    <x v="12"/>
    <n v="1"/>
    <n v="25"/>
    <m/>
    <x v="5428"/>
  </r>
  <r>
    <n v="8201"/>
    <n v="10530"/>
    <n v="3"/>
    <x v="0"/>
    <s v="Alex"/>
    <n v="13"/>
    <x v="21"/>
    <n v="4028"/>
    <x v="282"/>
    <x v="270"/>
    <s v="Games"/>
    <s v="Card Game"/>
    <x v="59"/>
    <n v="2"/>
    <n v="95"/>
    <m/>
    <x v="5429"/>
  </r>
  <r>
    <n v="8202"/>
    <n v="10531"/>
    <n v="3"/>
    <x v="0"/>
    <s v="Alex"/>
    <n v="13"/>
    <x v="21"/>
    <n v="474"/>
    <x v="246"/>
    <x v="211"/>
    <s v="Surprise"/>
    <s v="Ball"/>
    <x v="53"/>
    <n v="1"/>
    <n v="50"/>
    <m/>
    <x v="5430"/>
  </r>
  <r>
    <n v="8203"/>
    <n v="10532"/>
    <n v="3"/>
    <x v="0"/>
    <s v="Alex"/>
    <n v="23"/>
    <x v="9"/>
    <n v="449"/>
    <x v="611"/>
    <x v="251"/>
    <s v="Action Figure"/>
    <s v="Figures"/>
    <x v="53"/>
    <n v="1"/>
    <n v="300"/>
    <m/>
    <x v="5431"/>
  </r>
  <r>
    <n v="8204"/>
    <n v="10532"/>
    <n v="3"/>
    <x v="0"/>
    <s v="Alex"/>
    <n v="23"/>
    <x v="9"/>
    <n v="2824"/>
    <x v="390"/>
    <x v="372"/>
    <s v="Animals"/>
    <s v="Dino"/>
    <x v="22"/>
    <n v="1"/>
    <n v="487.5"/>
    <m/>
    <x v="5431"/>
  </r>
  <r>
    <n v="8205"/>
    <n v="10532"/>
    <n v="3"/>
    <x v="0"/>
    <s v="Alex"/>
    <n v="23"/>
    <x v="9"/>
    <n v="476"/>
    <x v="206"/>
    <x v="202"/>
    <s v="Games"/>
    <s v="Card Game"/>
    <x v="53"/>
    <n v="1"/>
    <n v="30"/>
    <m/>
    <x v="5431"/>
  </r>
  <r>
    <n v="8206"/>
    <n v="10533"/>
    <n v="3"/>
    <x v="0"/>
    <s v="Alex"/>
    <n v="13"/>
    <x v="21"/>
    <n v="410"/>
    <x v="839"/>
    <x v="813"/>
    <s v="Action Figure"/>
    <s v="Figures"/>
    <x v="53"/>
    <n v="1"/>
    <n v="197.5"/>
    <m/>
    <x v="5432"/>
  </r>
  <r>
    <n v="8207"/>
    <n v="10534"/>
    <n v="3"/>
    <x v="0"/>
    <s v="Alex"/>
    <n v="23"/>
    <x v="9"/>
    <n v="4092"/>
    <x v="16"/>
    <x v="16"/>
    <s v="Clay"/>
    <s v="Dough"/>
    <x v="12"/>
    <n v="1"/>
    <n v="25"/>
    <m/>
    <x v="5433"/>
  </r>
  <r>
    <n v="8208"/>
    <n v="10535"/>
    <n v="3"/>
    <x v="0"/>
    <s v="Alex"/>
    <n v="13"/>
    <x v="21"/>
    <n v="4023"/>
    <x v="294"/>
    <x v="281"/>
    <s v="Games"/>
    <s v="Card Game"/>
    <x v="59"/>
    <n v="1"/>
    <n v="400"/>
    <m/>
    <x v="5434"/>
  </r>
  <r>
    <n v="8209"/>
    <n v="10536"/>
    <n v="3"/>
    <x v="0"/>
    <s v="Alex"/>
    <n v="23"/>
    <x v="9"/>
    <n v="10"/>
    <x v="416"/>
    <x v="397"/>
    <s v="Surprise"/>
    <s v="Egg"/>
    <x v="13"/>
    <n v="1"/>
    <n v="650"/>
    <m/>
    <x v="5435"/>
  </r>
  <r>
    <n v="8210"/>
    <n v="10536"/>
    <n v="3"/>
    <x v="0"/>
    <s v="Alex"/>
    <n v="23"/>
    <x v="9"/>
    <n v="3246"/>
    <x v="439"/>
    <x v="418"/>
    <s v="Games"/>
    <s v="Board Game"/>
    <x v="9"/>
    <n v="1"/>
    <n v="125"/>
    <m/>
    <x v="5435"/>
  </r>
  <r>
    <n v="8211"/>
    <n v="10539"/>
    <n v="3"/>
    <x v="0"/>
    <s v="Alex"/>
    <n v="23"/>
    <x v="9"/>
    <n v="3283"/>
    <x v="957"/>
    <x v="930"/>
    <s v="Games"/>
    <s v="Board Game"/>
    <x v="9"/>
    <n v="1"/>
    <n v="75"/>
    <m/>
    <x v="5436"/>
  </r>
  <r>
    <n v="8212"/>
    <n v="10540"/>
    <n v="3"/>
    <x v="0"/>
    <s v="Alex"/>
    <n v="13"/>
    <x v="21"/>
    <n v="390"/>
    <x v="295"/>
    <x v="282"/>
    <s v="Games"/>
    <s v="Card Game"/>
    <x v="53"/>
    <n v="1"/>
    <n v="137.5"/>
    <m/>
    <x v="5437"/>
  </r>
  <r>
    <n v="8213"/>
    <n v="10540"/>
    <n v="3"/>
    <x v="0"/>
    <s v="Alex"/>
    <n v="13"/>
    <x v="21"/>
    <n v="50"/>
    <x v="958"/>
    <x v="929"/>
    <s v="Action Figure"/>
    <s v="Figures"/>
    <x v="80"/>
    <n v="1"/>
    <n v="849.5"/>
    <m/>
    <x v="5437"/>
  </r>
  <r>
    <n v="8214"/>
    <n v="10540"/>
    <n v="3"/>
    <x v="0"/>
    <s v="Alex"/>
    <n v="13"/>
    <x v="21"/>
    <n v="597"/>
    <x v="914"/>
    <x v="887"/>
    <s v="Games"/>
    <s v="Card Game"/>
    <x v="53"/>
    <n v="4"/>
    <n v="440"/>
    <m/>
    <x v="5437"/>
  </r>
  <r>
    <n v="8215"/>
    <n v="10541"/>
    <n v="3"/>
    <x v="0"/>
    <s v="Alex"/>
    <n v="23"/>
    <x v="9"/>
    <n v="645"/>
    <x v="138"/>
    <x v="135"/>
    <s v="Guns"/>
    <s v="Bullet"/>
    <x v="8"/>
    <n v="1"/>
    <n v="97.5"/>
    <m/>
    <x v="5438"/>
  </r>
  <r>
    <n v="8216"/>
    <n v="10541"/>
    <n v="3"/>
    <x v="0"/>
    <s v="Alex"/>
    <n v="23"/>
    <x v="9"/>
    <n v="617"/>
    <x v="256"/>
    <x v="244"/>
    <s v="Guns"/>
    <s v="Gun"/>
    <x v="8"/>
    <n v="1"/>
    <n v="387.5"/>
    <m/>
    <x v="5438"/>
  </r>
  <r>
    <n v="8217"/>
    <n v="10541"/>
    <n v="3"/>
    <x v="0"/>
    <s v="Alex"/>
    <n v="23"/>
    <x v="9"/>
    <n v="465"/>
    <x v="242"/>
    <x v="232"/>
    <s v="Games"/>
    <s v="Card Game"/>
    <x v="53"/>
    <n v="4"/>
    <n v="100"/>
    <m/>
    <x v="5438"/>
  </r>
  <r>
    <n v="8218"/>
    <n v="10542"/>
    <n v="3"/>
    <x v="0"/>
    <s v="Alex"/>
    <n v="13"/>
    <x v="21"/>
    <n v="247"/>
    <x v="959"/>
    <x v="931"/>
    <s v="Education &amp; Learning"/>
    <s v="Puzzle"/>
    <x v="6"/>
    <n v="1"/>
    <n v="174.5"/>
    <m/>
    <x v="5439"/>
  </r>
  <r>
    <n v="8219"/>
    <n v="10542"/>
    <n v="3"/>
    <x v="0"/>
    <s v="Alex"/>
    <n v="13"/>
    <x v="21"/>
    <n v="4091"/>
    <x v="81"/>
    <x v="79"/>
    <s v="Clay"/>
    <s v="Dough"/>
    <x v="12"/>
    <n v="1"/>
    <n v="25"/>
    <m/>
    <x v="5439"/>
  </r>
  <r>
    <n v="8220"/>
    <n v="10542"/>
    <n v="3"/>
    <x v="0"/>
    <s v="Alex"/>
    <n v="13"/>
    <x v="21"/>
    <n v="3260"/>
    <x v="125"/>
    <x v="123"/>
    <s v="Games"/>
    <s v="Board Game"/>
    <x v="9"/>
    <n v="1"/>
    <n v="19.5"/>
    <m/>
    <x v="5439"/>
  </r>
  <r>
    <n v="8221"/>
    <n v="10542"/>
    <n v="3"/>
    <x v="0"/>
    <s v="Alex"/>
    <n v="13"/>
    <x v="21"/>
    <n v="3270"/>
    <x v="717"/>
    <x v="692"/>
    <s v="Games"/>
    <s v="Board Game"/>
    <x v="9"/>
    <n v="1"/>
    <n v="29.5"/>
    <m/>
    <x v="5439"/>
  </r>
  <r>
    <n v="8222"/>
    <n v="10544"/>
    <n v="3"/>
    <x v="0"/>
    <s v="Alex"/>
    <n v="23"/>
    <x v="9"/>
    <n v="4211"/>
    <x v="38"/>
    <x v="38"/>
    <s v="F&amp;B"/>
    <s v="Food"/>
    <x v="15"/>
    <n v="1"/>
    <n v="5"/>
    <m/>
    <x v="5440"/>
  </r>
  <r>
    <n v="8223"/>
    <n v="10545"/>
    <n v="3"/>
    <x v="0"/>
    <s v="Alex"/>
    <n v="13"/>
    <x v="21"/>
    <n v="465"/>
    <x v="242"/>
    <x v="232"/>
    <s v="Games"/>
    <s v="Card Game"/>
    <x v="53"/>
    <n v="1"/>
    <n v="25"/>
    <m/>
    <x v="5441"/>
  </r>
  <r>
    <n v="8224"/>
    <n v="10545"/>
    <n v="3"/>
    <x v="0"/>
    <s v="Alex"/>
    <n v="13"/>
    <x v="21"/>
    <n v="465"/>
    <x v="242"/>
    <x v="232"/>
    <s v="Games"/>
    <s v="Card Game"/>
    <x v="53"/>
    <n v="1"/>
    <n v="25"/>
    <m/>
    <x v="5441"/>
  </r>
  <r>
    <n v="8225"/>
    <n v="10550"/>
    <n v="3"/>
    <x v="0"/>
    <s v="Alex"/>
    <n v="23"/>
    <x v="9"/>
    <n v="233"/>
    <x v="960"/>
    <x v="932"/>
    <s v="Education &amp; Learning"/>
    <s v="Puzzle"/>
    <x v="6"/>
    <n v="1"/>
    <n v="174.5"/>
    <m/>
    <x v="5442"/>
  </r>
  <r>
    <n v="8226"/>
    <n v="10554"/>
    <n v="3"/>
    <x v="0"/>
    <s v="Alex"/>
    <n v="13"/>
    <x v="21"/>
    <n v="608"/>
    <x v="79"/>
    <x v="77"/>
    <s v="Guns"/>
    <s v="Gun"/>
    <x v="8"/>
    <n v="1"/>
    <n v="325"/>
    <m/>
    <x v="5443"/>
  </r>
  <r>
    <n v="8227"/>
    <n v="10555"/>
    <n v="3"/>
    <x v="0"/>
    <s v="Alex"/>
    <n v="1"/>
    <x v="20"/>
    <n v="474"/>
    <x v="246"/>
    <x v="211"/>
    <s v="Surprise"/>
    <s v="Ball"/>
    <x v="53"/>
    <n v="1"/>
    <n v="50"/>
    <m/>
    <x v="5444"/>
  </r>
  <r>
    <n v="8228"/>
    <n v="10555"/>
    <n v="3"/>
    <x v="0"/>
    <s v="Alex"/>
    <n v="1"/>
    <x v="20"/>
    <n v="476"/>
    <x v="206"/>
    <x v="202"/>
    <s v="Games"/>
    <s v="Card Game"/>
    <x v="53"/>
    <n v="1"/>
    <n v="30"/>
    <m/>
    <x v="5444"/>
  </r>
  <r>
    <n v="8229"/>
    <n v="10555"/>
    <n v="3"/>
    <x v="0"/>
    <s v="Alex"/>
    <n v="1"/>
    <x v="20"/>
    <n v="2760"/>
    <x v="194"/>
    <x v="190"/>
    <s v="Clay"/>
    <s v="Slime"/>
    <x v="46"/>
    <n v="1"/>
    <n v="275"/>
    <m/>
    <x v="5444"/>
  </r>
  <r>
    <n v="8230"/>
    <n v="10555"/>
    <n v="3"/>
    <x v="0"/>
    <s v="Alex"/>
    <n v="1"/>
    <x v="20"/>
    <n v="597"/>
    <x v="914"/>
    <x v="887"/>
    <s v="Games"/>
    <s v="Card Game"/>
    <x v="53"/>
    <n v="1"/>
    <n v="110"/>
    <m/>
    <x v="5444"/>
  </r>
  <r>
    <n v="8231"/>
    <n v="10555"/>
    <n v="3"/>
    <x v="0"/>
    <s v="Alex"/>
    <n v="1"/>
    <x v="20"/>
    <n v="473"/>
    <x v="243"/>
    <x v="233"/>
    <s v="Fidget"/>
    <s v="Cubes"/>
    <x v="53"/>
    <n v="1"/>
    <n v="45"/>
    <m/>
    <x v="5444"/>
  </r>
  <r>
    <n v="8232"/>
    <n v="10561"/>
    <n v="3"/>
    <x v="0"/>
    <s v="Alex"/>
    <n v="13"/>
    <x v="21"/>
    <n v="3317"/>
    <x v="156"/>
    <x v="153"/>
    <s v="Games"/>
    <s v="Board Game"/>
    <x v="9"/>
    <n v="1"/>
    <n v="247.5"/>
    <m/>
    <x v="5445"/>
  </r>
  <r>
    <n v="8233"/>
    <n v="10562"/>
    <n v="3"/>
    <x v="0"/>
    <s v="Alex"/>
    <n v="19"/>
    <x v="12"/>
    <n v="2759"/>
    <x v="418"/>
    <x v="190"/>
    <s v="Clay"/>
    <s v="Slime"/>
    <x v="46"/>
    <n v="1"/>
    <n v="150"/>
    <m/>
    <x v="5446"/>
  </r>
  <r>
    <n v="8234"/>
    <n v="10563"/>
    <n v="3"/>
    <x v="0"/>
    <s v="Alex"/>
    <n v="1"/>
    <x v="20"/>
    <n v="1166"/>
    <x v="32"/>
    <x v="32"/>
    <s v="Vehicle - Parking &amp; Robots"/>
    <s v="Car"/>
    <x v="16"/>
    <n v="1"/>
    <n v="25"/>
    <m/>
    <x v="5447"/>
  </r>
  <r>
    <n v="8235"/>
    <n v="10564"/>
    <n v="3"/>
    <x v="0"/>
    <s v="Alex"/>
    <n v="13"/>
    <x v="21"/>
    <n v="454"/>
    <x v="688"/>
    <x v="664"/>
    <s v="Action Figure"/>
    <s v="Figures"/>
    <x v="53"/>
    <n v="1"/>
    <n v="200"/>
    <m/>
    <x v="5448"/>
  </r>
  <r>
    <n v="8236"/>
    <n v="10565"/>
    <n v="3"/>
    <x v="0"/>
    <s v="Alex"/>
    <n v="13"/>
    <x v="21"/>
    <n v="4084"/>
    <x v="53"/>
    <x v="53"/>
    <s v="Clay"/>
    <s v="Dough"/>
    <x v="12"/>
    <n v="1"/>
    <n v="10"/>
    <m/>
    <x v="5449"/>
  </r>
  <r>
    <n v="8237"/>
    <n v="10565"/>
    <n v="3"/>
    <x v="0"/>
    <s v="Alex"/>
    <n v="13"/>
    <x v="21"/>
    <n v="4082"/>
    <x v="55"/>
    <x v="55"/>
    <s v="Clay"/>
    <s v="Dough"/>
    <x v="12"/>
    <n v="1"/>
    <n v="10"/>
    <m/>
    <x v="5449"/>
  </r>
  <r>
    <n v="8238"/>
    <n v="10565"/>
    <n v="3"/>
    <x v="0"/>
    <s v="Alex"/>
    <n v="13"/>
    <x v="21"/>
    <n v="4080"/>
    <x v="142"/>
    <x v="139"/>
    <s v="Clay"/>
    <s v="Dough"/>
    <x v="12"/>
    <n v="1"/>
    <n v="10"/>
    <m/>
    <x v="5449"/>
  </r>
  <r>
    <n v="8239"/>
    <n v="10565"/>
    <n v="3"/>
    <x v="0"/>
    <s v="Alex"/>
    <n v="13"/>
    <x v="21"/>
    <n v="4089"/>
    <x v="28"/>
    <x v="28"/>
    <s v="Clay"/>
    <s v="Dough"/>
    <x v="12"/>
    <n v="1"/>
    <n v="10"/>
    <m/>
    <x v="5449"/>
  </r>
  <r>
    <n v="8240"/>
    <n v="10565"/>
    <n v="3"/>
    <x v="0"/>
    <s v="Alex"/>
    <n v="13"/>
    <x v="21"/>
    <n v="4085"/>
    <x v="52"/>
    <x v="52"/>
    <s v="Clay"/>
    <s v="Dough"/>
    <x v="12"/>
    <n v="1"/>
    <n v="10"/>
    <m/>
    <x v="5449"/>
  </r>
  <r>
    <n v="8241"/>
    <n v="10565"/>
    <n v="3"/>
    <x v="0"/>
    <s v="Alex"/>
    <n v="13"/>
    <x v="21"/>
    <n v="4088"/>
    <x v="29"/>
    <x v="29"/>
    <s v="Clay"/>
    <s v="Dough"/>
    <x v="12"/>
    <n v="1"/>
    <n v="10"/>
    <m/>
    <x v="5449"/>
  </r>
  <r>
    <n v="8242"/>
    <n v="10565"/>
    <n v="3"/>
    <x v="0"/>
    <s v="Alex"/>
    <n v="13"/>
    <x v="21"/>
    <n v="4083"/>
    <x v="54"/>
    <x v="54"/>
    <s v="Clay"/>
    <s v="Dough"/>
    <x v="12"/>
    <n v="1"/>
    <n v="10"/>
    <m/>
    <x v="5449"/>
  </r>
  <r>
    <n v="8243"/>
    <n v="10565"/>
    <n v="3"/>
    <x v="0"/>
    <s v="Alex"/>
    <n v="13"/>
    <x v="21"/>
    <n v="4087"/>
    <x v="51"/>
    <x v="51"/>
    <s v="Clay"/>
    <s v="Dough"/>
    <x v="12"/>
    <n v="1"/>
    <n v="10"/>
    <m/>
    <x v="5449"/>
  </r>
  <r>
    <n v="8244"/>
    <n v="10565"/>
    <n v="3"/>
    <x v="0"/>
    <s v="Alex"/>
    <n v="13"/>
    <x v="21"/>
    <n v="4081"/>
    <x v="56"/>
    <x v="56"/>
    <s v="Clay"/>
    <s v="Dough"/>
    <x v="12"/>
    <n v="1"/>
    <n v="10"/>
    <m/>
    <x v="5449"/>
  </r>
  <r>
    <n v="8245"/>
    <n v="10566"/>
    <n v="3"/>
    <x v="0"/>
    <s v="Alex"/>
    <n v="19"/>
    <x v="12"/>
    <n v="613"/>
    <x v="137"/>
    <x v="134"/>
    <s v="Guns"/>
    <s v="Gun"/>
    <x v="8"/>
    <n v="1"/>
    <n v="627.5"/>
    <m/>
    <x v="1839"/>
  </r>
  <r>
    <n v="8246"/>
    <n v="10566"/>
    <n v="3"/>
    <x v="0"/>
    <s v="Alex"/>
    <n v="19"/>
    <x v="12"/>
    <n v="610"/>
    <x v="145"/>
    <x v="142"/>
    <s v="Guns"/>
    <s v="Gun"/>
    <x v="8"/>
    <n v="1"/>
    <n v="627.5"/>
    <m/>
    <x v="1839"/>
  </r>
  <r>
    <n v="8247"/>
    <n v="10567"/>
    <n v="3"/>
    <x v="0"/>
    <s v="Alex"/>
    <n v="13"/>
    <x v="21"/>
    <n v="3971"/>
    <x v="75"/>
    <x v="73"/>
    <s v="Clay"/>
    <s v="Dough"/>
    <x v="12"/>
    <n v="1"/>
    <n v="50"/>
    <m/>
    <x v="5450"/>
  </r>
  <r>
    <n v="8248"/>
    <n v="10568"/>
    <n v="3"/>
    <x v="0"/>
    <s v="Alex"/>
    <n v="13"/>
    <x v="21"/>
    <n v="1977"/>
    <x v="39"/>
    <x v="39"/>
    <s v="Role Play"/>
    <s v="cashier Set"/>
    <x v="5"/>
    <n v="1"/>
    <n v="200"/>
    <m/>
    <x v="5451"/>
  </r>
  <r>
    <n v="8249"/>
    <n v="10568"/>
    <n v="3"/>
    <x v="0"/>
    <s v="Alex"/>
    <n v="13"/>
    <x v="21"/>
    <n v="672"/>
    <x v="5"/>
    <x v="5"/>
    <s v="Plush &amp; Soft Toys"/>
    <s v="Non Battery"/>
    <x v="4"/>
    <n v="1"/>
    <n v="149.5"/>
    <m/>
    <x v="5451"/>
  </r>
  <r>
    <n v="8250"/>
    <n v="10568"/>
    <n v="3"/>
    <x v="0"/>
    <s v="Alex"/>
    <n v="13"/>
    <x v="21"/>
    <n v="1098"/>
    <x v="41"/>
    <x v="41"/>
    <s v="Surprise"/>
    <s v="Tube"/>
    <x v="3"/>
    <n v="1"/>
    <n v="187.5"/>
    <m/>
    <x v="5451"/>
  </r>
  <r>
    <n v="8251"/>
    <n v="10569"/>
    <n v="3"/>
    <x v="0"/>
    <s v="Alex"/>
    <n v="23"/>
    <x v="9"/>
    <n v="2818"/>
    <x v="818"/>
    <x v="792"/>
    <s v="Action Figure"/>
    <s v="Figures"/>
    <x v="68"/>
    <n v="1"/>
    <n v="487.5"/>
    <m/>
    <x v="5452"/>
  </r>
  <r>
    <n v="8252"/>
    <n v="10570"/>
    <n v="3"/>
    <x v="0"/>
    <s v="Alex"/>
    <n v="19"/>
    <x v="12"/>
    <n v="4220"/>
    <x v="510"/>
    <x v="488"/>
    <s v="F&amp;B"/>
    <s v="Food"/>
    <x v="15"/>
    <n v="1"/>
    <n v="7.5"/>
    <m/>
    <x v="5453"/>
  </r>
  <r>
    <n v="8253"/>
    <n v="10571"/>
    <n v="3"/>
    <x v="0"/>
    <s v="Alex"/>
    <n v="13"/>
    <x v="21"/>
    <n v="3442"/>
    <x v="404"/>
    <x v="385"/>
    <s v="Dolls &amp; Accessories"/>
    <s v="Fashion Doll"/>
    <x v="17"/>
    <n v="1"/>
    <n v="699.5"/>
    <m/>
    <x v="5454"/>
  </r>
  <r>
    <n v="8254"/>
    <n v="10572"/>
    <n v="3"/>
    <x v="0"/>
    <s v="Alex"/>
    <n v="1"/>
    <x v="20"/>
    <n v="471"/>
    <x v="208"/>
    <x v="204"/>
    <s v="Games"/>
    <s v="Yoyo"/>
    <x v="54"/>
    <n v="1"/>
    <n v="20"/>
    <m/>
    <x v="5455"/>
  </r>
  <r>
    <n v="8255"/>
    <n v="10572"/>
    <n v="3"/>
    <x v="0"/>
    <s v="Alex"/>
    <n v="1"/>
    <x v="20"/>
    <n v="4079"/>
    <x v="422"/>
    <x v="402"/>
    <s v="Add-ons"/>
    <s v="Battery"/>
    <x v="7"/>
    <n v="1"/>
    <n v="25"/>
    <m/>
    <x v="5455"/>
  </r>
  <r>
    <n v="8256"/>
    <n v="10573"/>
    <n v="3"/>
    <x v="0"/>
    <s v="Alex"/>
    <n v="1"/>
    <x v="20"/>
    <n v="471"/>
    <x v="208"/>
    <x v="204"/>
    <s v="Games"/>
    <s v="Yoyo"/>
    <x v="54"/>
    <n v="1"/>
    <n v="20"/>
    <m/>
    <x v="5456"/>
  </r>
  <r>
    <n v="8257"/>
    <n v="10574"/>
    <n v="3"/>
    <x v="0"/>
    <s v="Alex"/>
    <n v="1"/>
    <x v="20"/>
    <n v="471"/>
    <x v="208"/>
    <x v="204"/>
    <s v="Games"/>
    <s v="Yoyo"/>
    <x v="54"/>
    <n v="1"/>
    <n v="20"/>
    <m/>
    <x v="5457"/>
  </r>
  <r>
    <n v="8258"/>
    <n v="10575"/>
    <n v="3"/>
    <x v="0"/>
    <s v="Alex"/>
    <n v="19"/>
    <x v="12"/>
    <n v="3310"/>
    <x v="832"/>
    <x v="806"/>
    <s v="Games"/>
    <s v="Board Game"/>
    <x v="9"/>
    <n v="1"/>
    <n v="162.5"/>
    <m/>
    <x v="5458"/>
  </r>
  <r>
    <n v="8259"/>
    <n v="10576"/>
    <n v="3"/>
    <x v="0"/>
    <s v="Alex"/>
    <n v="1"/>
    <x v="20"/>
    <n v="568"/>
    <x v="864"/>
    <x v="838"/>
    <s v="Action Figure"/>
    <s v="Figures"/>
    <x v="70"/>
    <n v="1"/>
    <n v="145"/>
    <m/>
    <x v="5459"/>
  </r>
  <r>
    <n v="8260"/>
    <n v="10577"/>
    <n v="3"/>
    <x v="0"/>
    <s v="Alex"/>
    <n v="19"/>
    <x v="12"/>
    <n v="3338"/>
    <x v="603"/>
    <x v="580"/>
    <s v="Fashion"/>
    <s v="Accessories"/>
    <x v="67"/>
    <n v="1"/>
    <n v="425"/>
    <m/>
    <x v="5460"/>
  </r>
  <r>
    <n v="8261"/>
    <n v="10583"/>
    <n v="3"/>
    <x v="0"/>
    <s v="Alex"/>
    <n v="1"/>
    <x v="20"/>
    <n v="4246"/>
    <x v="879"/>
    <x v="852"/>
    <s v="Education &amp; Learning"/>
    <s v="Puzzle"/>
    <x v="88"/>
    <n v="1"/>
    <n v="35"/>
    <m/>
    <x v="5461"/>
  </r>
  <r>
    <n v="8262"/>
    <n v="10586"/>
    <n v="3"/>
    <x v="0"/>
    <s v="Alex"/>
    <n v="1"/>
    <x v="20"/>
    <n v="3491"/>
    <x v="585"/>
    <x v="563"/>
    <s v="Surprise"/>
    <s v="Ball"/>
    <x v="5"/>
    <n v="1"/>
    <n v="249.5"/>
    <m/>
    <x v="5462"/>
  </r>
  <r>
    <n v="8263"/>
    <n v="10586"/>
    <n v="3"/>
    <x v="0"/>
    <s v="Alex"/>
    <n v="1"/>
    <x v="20"/>
    <n v="3492"/>
    <x v="345"/>
    <x v="330"/>
    <s v="Surprise"/>
    <s v="Ball"/>
    <x v="5"/>
    <n v="1"/>
    <n v="287.5"/>
    <m/>
    <x v="5462"/>
  </r>
  <r>
    <n v="8264"/>
    <n v="10586"/>
    <n v="3"/>
    <x v="0"/>
    <s v="Alex"/>
    <n v="1"/>
    <x v="20"/>
    <n v="3461"/>
    <x v="60"/>
    <x v="59"/>
    <s v="Surprise"/>
    <s v="Ball"/>
    <x v="5"/>
    <n v="1"/>
    <n v="299.5"/>
    <m/>
    <x v="5462"/>
  </r>
  <r>
    <n v="8265"/>
    <n v="10586"/>
    <n v="3"/>
    <x v="0"/>
    <s v="Alex"/>
    <n v="1"/>
    <x v="20"/>
    <n v="3399"/>
    <x v="191"/>
    <x v="186"/>
    <s v="Surprise"/>
    <s v="Ball"/>
    <x v="5"/>
    <n v="1"/>
    <n v="375"/>
    <m/>
    <x v="5462"/>
  </r>
  <r>
    <n v="8266"/>
    <n v="10586"/>
    <n v="3"/>
    <x v="0"/>
    <s v="Alex"/>
    <n v="1"/>
    <x v="20"/>
    <n v="3364"/>
    <x v="412"/>
    <x v="393"/>
    <s v="Dolls &amp; Accessories"/>
    <s v="Fashion Doll"/>
    <x v="5"/>
    <n v="1"/>
    <n v="1100"/>
    <m/>
    <x v="5462"/>
  </r>
  <r>
    <n v="8267"/>
    <n v="10586"/>
    <n v="3"/>
    <x v="0"/>
    <s v="Alex"/>
    <n v="1"/>
    <x v="20"/>
    <n v="2765"/>
    <x v="627"/>
    <x v="603"/>
    <s v="Clay"/>
    <s v="Slime"/>
    <x v="46"/>
    <n v="1"/>
    <n v="600"/>
    <m/>
    <x v="5462"/>
  </r>
  <r>
    <n v="8268"/>
    <n v="10591"/>
    <n v="3"/>
    <x v="0"/>
    <s v="Alex"/>
    <n v="13"/>
    <x v="21"/>
    <n v="3334"/>
    <x v="961"/>
    <x v="933"/>
    <s v="Fashion"/>
    <s v="Accessories"/>
    <x v="67"/>
    <n v="1"/>
    <n v="387.5"/>
    <m/>
    <x v="5463"/>
  </r>
  <r>
    <n v="8269"/>
    <n v="10592"/>
    <n v="3"/>
    <x v="0"/>
    <s v="Alex"/>
    <n v="13"/>
    <x v="21"/>
    <n v="565"/>
    <x v="703"/>
    <x v="678"/>
    <s v="Plush &amp; Soft Toys"/>
    <s v="Non Battery"/>
    <x v="70"/>
    <n v="1"/>
    <n v="395"/>
    <m/>
    <x v="5464"/>
  </r>
  <r>
    <n v="8270"/>
    <n v="10592"/>
    <n v="3"/>
    <x v="0"/>
    <s v="Alex"/>
    <n v="13"/>
    <x v="21"/>
    <n v="3408"/>
    <x v="397"/>
    <x v="378"/>
    <s v="Dolls &amp; Accessories"/>
    <s v="Doll House &amp; Play set"/>
    <x v="5"/>
    <n v="1"/>
    <n v="437.5"/>
    <m/>
    <x v="5464"/>
  </r>
  <r>
    <n v="8271"/>
    <n v="10593"/>
    <n v="3"/>
    <x v="0"/>
    <s v="Alex"/>
    <n v="13"/>
    <x v="21"/>
    <n v="3474"/>
    <x v="701"/>
    <x v="676"/>
    <s v="Dolls &amp; Accessories"/>
    <s v="Fashion Doll"/>
    <x v="5"/>
    <n v="1"/>
    <n v="737.5"/>
    <m/>
    <x v="5465"/>
  </r>
  <r>
    <n v="8272"/>
    <n v="10597"/>
    <n v="3"/>
    <x v="0"/>
    <s v="Alex"/>
    <n v="1"/>
    <x v="20"/>
    <n v="599"/>
    <x v="245"/>
    <x v="235"/>
    <s v="Guns"/>
    <s v="Gun"/>
    <x v="8"/>
    <n v="1"/>
    <n v="175"/>
    <m/>
    <x v="5466"/>
  </r>
  <r>
    <n v="8273"/>
    <n v="10598"/>
    <n v="3"/>
    <x v="0"/>
    <s v="Alex"/>
    <n v="1"/>
    <x v="20"/>
    <n v="3402"/>
    <x v="563"/>
    <x v="541"/>
    <s v="Dolls &amp; Accessories"/>
    <s v="Fashion Doll"/>
    <x v="5"/>
    <n v="1"/>
    <n v="550"/>
    <m/>
    <x v="5467"/>
  </r>
  <r>
    <n v="8274"/>
    <n v="10599"/>
    <n v="3"/>
    <x v="0"/>
    <s v="Alex"/>
    <n v="13"/>
    <x v="21"/>
    <n v="2834"/>
    <x v="575"/>
    <x v="553"/>
    <s v="Action Figure"/>
    <s v="Figures"/>
    <x v="22"/>
    <n v="1"/>
    <n v="300"/>
    <m/>
    <x v="5468"/>
  </r>
  <r>
    <n v="8275"/>
    <n v="10599"/>
    <n v="3"/>
    <x v="0"/>
    <s v="Alex"/>
    <n v="13"/>
    <x v="21"/>
    <n v="641"/>
    <x v="587"/>
    <x v="565"/>
    <s v="Guns"/>
    <s v="Gun"/>
    <x v="8"/>
    <n v="1"/>
    <n v="550"/>
    <m/>
    <x v="5468"/>
  </r>
  <r>
    <n v="8276"/>
    <n v="10600"/>
    <n v="3"/>
    <x v="0"/>
    <s v="Alex"/>
    <n v="13"/>
    <x v="21"/>
    <n v="418"/>
    <x v="476"/>
    <x v="454"/>
    <s v="Action Figure"/>
    <s v="Figures"/>
    <x v="55"/>
    <n v="1"/>
    <n v="125"/>
    <m/>
    <x v="5469"/>
  </r>
  <r>
    <n v="8277"/>
    <n v="10601"/>
    <n v="3"/>
    <x v="0"/>
    <s v="Alex"/>
    <n v="19"/>
    <x v="12"/>
    <n v="4079"/>
    <x v="422"/>
    <x v="402"/>
    <s v="Add-ons"/>
    <s v="Battery"/>
    <x v="7"/>
    <n v="1"/>
    <n v="25"/>
    <m/>
    <x v="5470"/>
  </r>
  <r>
    <n v="8278"/>
    <n v="10602"/>
    <n v="3"/>
    <x v="0"/>
    <s v="Alex"/>
    <n v="1"/>
    <x v="20"/>
    <n v="2786"/>
    <x v="366"/>
    <x v="350"/>
    <s v="Education &amp; Learning"/>
    <s v="Art &amp; Craft"/>
    <x v="49"/>
    <n v="1"/>
    <n v="150"/>
    <m/>
    <x v="5471"/>
  </r>
  <r>
    <n v="8279"/>
    <n v="10604"/>
    <n v="3"/>
    <x v="0"/>
    <s v="Alex"/>
    <n v="1"/>
    <x v="20"/>
    <n v="599"/>
    <x v="245"/>
    <x v="235"/>
    <s v="Guns"/>
    <s v="Gun"/>
    <x v="8"/>
    <n v="-1"/>
    <n v="-175"/>
    <s v="Exchange"/>
    <x v="5472"/>
  </r>
  <r>
    <n v="8280"/>
    <n v="10605"/>
    <n v="3"/>
    <x v="0"/>
    <s v="Alex"/>
    <n v="1"/>
    <x v="20"/>
    <n v="16"/>
    <x v="57"/>
    <x v="57"/>
    <s v="Surprise"/>
    <s v="Egg"/>
    <x v="26"/>
    <n v="1"/>
    <n v="225"/>
    <m/>
    <x v="5473"/>
  </r>
  <r>
    <n v="8281"/>
    <n v="10606"/>
    <n v="3"/>
    <x v="0"/>
    <s v="Alex"/>
    <n v="1"/>
    <x v="20"/>
    <n v="3971"/>
    <x v="75"/>
    <x v="73"/>
    <s v="Clay"/>
    <s v="Dough"/>
    <x v="12"/>
    <n v="1"/>
    <n v="50"/>
    <m/>
    <x v="5474"/>
  </r>
  <r>
    <n v="8282"/>
    <n v="10608"/>
    <n v="3"/>
    <x v="0"/>
    <s v="Alex"/>
    <n v="13"/>
    <x v="21"/>
    <n v="1167"/>
    <x v="136"/>
    <x v="32"/>
    <s v="Vehicle - Parking &amp; Robots"/>
    <s v="Car"/>
    <x v="16"/>
    <n v="1"/>
    <n v="25"/>
    <m/>
    <x v="5475"/>
  </r>
  <r>
    <n v="8283"/>
    <n v="10616"/>
    <n v="3"/>
    <x v="0"/>
    <s v="Alex"/>
    <n v="13"/>
    <x v="21"/>
    <n v="3260"/>
    <x v="125"/>
    <x v="123"/>
    <s v="Games"/>
    <s v="Board Game"/>
    <x v="9"/>
    <n v="4"/>
    <n v="78"/>
    <m/>
    <x v="5476"/>
  </r>
  <r>
    <n v="8284"/>
    <n v="10616"/>
    <n v="3"/>
    <x v="0"/>
    <s v="Alex"/>
    <n v="13"/>
    <x v="21"/>
    <n v="3268"/>
    <x v="126"/>
    <x v="124"/>
    <s v="Games"/>
    <s v="Card Game"/>
    <x v="9"/>
    <n v="6"/>
    <n v="75"/>
    <m/>
    <x v="5476"/>
  </r>
  <r>
    <n v="8285"/>
    <n v="10617"/>
    <n v="3"/>
    <x v="0"/>
    <s v="Alex"/>
    <n v="13"/>
    <x v="21"/>
    <n v="3260"/>
    <x v="125"/>
    <x v="123"/>
    <s v="Games"/>
    <s v="Board Game"/>
    <x v="9"/>
    <n v="1"/>
    <n v="19.5"/>
    <m/>
    <x v="5477"/>
  </r>
  <r>
    <n v="8286"/>
    <n v="10617"/>
    <n v="3"/>
    <x v="0"/>
    <s v="Alex"/>
    <n v="13"/>
    <x v="21"/>
    <n v="3268"/>
    <x v="126"/>
    <x v="124"/>
    <s v="Games"/>
    <s v="Card Game"/>
    <x v="9"/>
    <n v="1"/>
    <n v="12.5"/>
    <m/>
    <x v="5477"/>
  </r>
  <r>
    <n v="8287"/>
    <n v="10617"/>
    <n v="3"/>
    <x v="0"/>
    <s v="Alex"/>
    <n v="13"/>
    <x v="21"/>
    <n v="645"/>
    <x v="138"/>
    <x v="135"/>
    <s v="Guns"/>
    <s v="Bullet"/>
    <x v="8"/>
    <n v="1"/>
    <n v="97.5"/>
    <m/>
    <x v="5477"/>
  </r>
  <r>
    <n v="8288"/>
    <n v="10617"/>
    <n v="3"/>
    <x v="0"/>
    <s v="Alex"/>
    <n v="13"/>
    <x v="21"/>
    <n v="605"/>
    <x v="314"/>
    <x v="300"/>
    <s v="Guns"/>
    <s v="Gun"/>
    <x v="8"/>
    <n v="1"/>
    <n v="447.5"/>
    <m/>
    <x v="5477"/>
  </r>
  <r>
    <n v="8289"/>
    <n v="10620"/>
    <n v="3"/>
    <x v="0"/>
    <s v="Alex"/>
    <n v="1"/>
    <x v="20"/>
    <n v="607"/>
    <x v="342"/>
    <x v="327"/>
    <s v="Guns"/>
    <s v="Gun"/>
    <x v="8"/>
    <n v="1"/>
    <n v="987.5"/>
    <m/>
    <x v="5478"/>
  </r>
  <r>
    <n v="8290"/>
    <n v="10622"/>
    <n v="3"/>
    <x v="0"/>
    <s v="Alex"/>
    <n v="19"/>
    <x v="12"/>
    <n v="1173"/>
    <x v="258"/>
    <x v="246"/>
    <s v="Role Play"/>
    <s v="Tent &amp; Play House"/>
    <x v="5"/>
    <n v="1"/>
    <n v="437.5"/>
    <m/>
    <x v="5479"/>
  </r>
  <r>
    <n v="8291"/>
    <n v="10622"/>
    <n v="3"/>
    <x v="0"/>
    <s v="Alex"/>
    <n v="19"/>
    <x v="12"/>
    <n v="3482"/>
    <x v="687"/>
    <x v="663"/>
    <s v="Dolls &amp; Accessories"/>
    <s v="Fashion Doll"/>
    <x v="17"/>
    <n v="1"/>
    <n v="1349.5"/>
    <m/>
    <x v="5479"/>
  </r>
  <r>
    <n v="8292"/>
    <n v="10622"/>
    <n v="3"/>
    <x v="0"/>
    <s v="Alex"/>
    <n v="19"/>
    <x v="12"/>
    <n v="4079"/>
    <x v="422"/>
    <x v="402"/>
    <s v="Add-ons"/>
    <s v="Battery"/>
    <x v="7"/>
    <n v="2"/>
    <n v="50"/>
    <m/>
    <x v="5479"/>
  </r>
  <r>
    <n v="8293"/>
    <n v="10625"/>
    <n v="3"/>
    <x v="0"/>
    <s v="Alex"/>
    <n v="1"/>
    <x v="20"/>
    <n v="3443"/>
    <x v="764"/>
    <x v="739"/>
    <s v="Dolls &amp; Accessories"/>
    <s v="Doll Accessories"/>
    <x v="42"/>
    <n v="1"/>
    <n v="437.5"/>
    <m/>
    <x v="5480"/>
  </r>
  <r>
    <n v="8294"/>
    <n v="10625"/>
    <n v="3"/>
    <x v="0"/>
    <s v="Alex"/>
    <n v="1"/>
    <x v="20"/>
    <n v="4079"/>
    <x v="422"/>
    <x v="402"/>
    <s v="Add-ons"/>
    <s v="Battery"/>
    <x v="7"/>
    <n v="1"/>
    <n v="25"/>
    <m/>
    <x v="5480"/>
  </r>
  <r>
    <n v="8295"/>
    <n v="10626"/>
    <n v="3"/>
    <x v="0"/>
    <s v="Alex"/>
    <n v="13"/>
    <x v="21"/>
    <n v="4028"/>
    <x v="282"/>
    <x v="270"/>
    <s v="Games"/>
    <s v="Card Game"/>
    <x v="59"/>
    <n v="1"/>
    <n v="47.5"/>
    <m/>
    <x v="5481"/>
  </r>
  <r>
    <n v="8296"/>
    <n v="10628"/>
    <n v="3"/>
    <x v="0"/>
    <s v="Alex"/>
    <n v="19"/>
    <x v="12"/>
    <n v="672"/>
    <x v="5"/>
    <x v="5"/>
    <s v="Plush &amp; Soft Toys"/>
    <s v="Non Battery"/>
    <x v="4"/>
    <n v="1"/>
    <n v="149.5"/>
    <m/>
    <x v="5482"/>
  </r>
  <r>
    <n v="8297"/>
    <n v="10628"/>
    <n v="3"/>
    <x v="0"/>
    <s v="Alex"/>
    <n v="19"/>
    <x v="12"/>
    <n v="13"/>
    <x v="219"/>
    <x v="212"/>
    <s v="Surprise"/>
    <s v="Egg"/>
    <x v="13"/>
    <n v="1"/>
    <n v="1025"/>
    <m/>
    <x v="5482"/>
  </r>
  <r>
    <n v="8298"/>
    <n v="10632"/>
    <n v="3"/>
    <x v="0"/>
    <s v="Alex"/>
    <n v="1"/>
    <x v="20"/>
    <n v="2753"/>
    <x v="608"/>
    <x v="585"/>
    <s v="Clay"/>
    <s v="Slime"/>
    <x v="46"/>
    <n v="1"/>
    <n v="400"/>
    <m/>
    <x v="5483"/>
  </r>
  <r>
    <n v="8299"/>
    <n v="10632"/>
    <n v="3"/>
    <x v="0"/>
    <s v="Alex"/>
    <n v="1"/>
    <x v="20"/>
    <n v="2761"/>
    <x v="894"/>
    <x v="867"/>
    <s v="Clay"/>
    <s v="Slime"/>
    <x v="46"/>
    <n v="1"/>
    <n v="525"/>
    <m/>
    <x v="5483"/>
  </r>
  <r>
    <n v="8300"/>
    <n v="10633"/>
    <n v="3"/>
    <x v="0"/>
    <s v="Alex"/>
    <n v="1"/>
    <x v="20"/>
    <n v="3248"/>
    <x v="962"/>
    <x v="934"/>
    <s v="Games"/>
    <s v="Board Game"/>
    <x v="9"/>
    <n v="1"/>
    <n v="97.5"/>
    <m/>
    <x v="5484"/>
  </r>
  <r>
    <n v="8301"/>
    <n v="10633"/>
    <n v="3"/>
    <x v="0"/>
    <s v="Alex"/>
    <n v="1"/>
    <x v="20"/>
    <n v="471"/>
    <x v="208"/>
    <x v="204"/>
    <s v="Games"/>
    <s v="Yoyo"/>
    <x v="54"/>
    <n v="1"/>
    <n v="20"/>
    <m/>
    <x v="5484"/>
  </r>
  <r>
    <n v="8302"/>
    <n v="10633"/>
    <n v="3"/>
    <x v="0"/>
    <s v="Alex"/>
    <n v="1"/>
    <x v="20"/>
    <n v="471"/>
    <x v="208"/>
    <x v="204"/>
    <s v="Games"/>
    <s v="Yoyo"/>
    <x v="54"/>
    <n v="1"/>
    <n v="20"/>
    <m/>
    <x v="5484"/>
  </r>
  <r>
    <n v="8303"/>
    <n v="10637"/>
    <n v="3"/>
    <x v="0"/>
    <s v="Alex"/>
    <n v="1"/>
    <x v="20"/>
    <n v="707"/>
    <x v="424"/>
    <x v="404"/>
    <s v="Games"/>
    <s v="Card Game"/>
    <x v="63"/>
    <n v="1"/>
    <n v="25"/>
    <m/>
    <x v="5485"/>
  </r>
  <r>
    <n v="8304"/>
    <n v="10637"/>
    <n v="3"/>
    <x v="0"/>
    <s v="Alex"/>
    <n v="1"/>
    <x v="20"/>
    <n v="3313"/>
    <x v="360"/>
    <x v="345"/>
    <s v="Games"/>
    <s v="Board Game"/>
    <x v="9"/>
    <n v="1"/>
    <n v="137.5"/>
    <m/>
    <x v="5485"/>
  </r>
  <r>
    <n v="8305"/>
    <n v="10641"/>
    <n v="3"/>
    <x v="0"/>
    <s v="Alex"/>
    <n v="1"/>
    <x v="20"/>
    <n v="3337"/>
    <x v="452"/>
    <x v="431"/>
    <s v="Fashion"/>
    <s v="Accessories"/>
    <x v="67"/>
    <n v="1"/>
    <n v="337.5"/>
    <m/>
    <x v="5486"/>
  </r>
  <r>
    <n v="8306"/>
    <n v="10641"/>
    <n v="3"/>
    <x v="0"/>
    <s v="Alex"/>
    <n v="1"/>
    <x v="20"/>
    <n v="3216"/>
    <x v="862"/>
    <x v="836"/>
    <s v="Games"/>
    <s v="Board Game"/>
    <x v="9"/>
    <n v="1"/>
    <n v="124.5"/>
    <m/>
    <x v="5486"/>
  </r>
  <r>
    <n v="8307"/>
    <n v="10641"/>
    <n v="3"/>
    <x v="0"/>
    <s v="Alex"/>
    <n v="1"/>
    <x v="20"/>
    <n v="3217"/>
    <x v="677"/>
    <x v="653"/>
    <s v="Games"/>
    <s v="Board Game"/>
    <x v="9"/>
    <n v="1"/>
    <n v="134.5"/>
    <m/>
    <x v="5486"/>
  </r>
  <r>
    <n v="8308"/>
    <n v="10642"/>
    <n v="3"/>
    <x v="0"/>
    <s v="Alex"/>
    <n v="1"/>
    <x v="20"/>
    <n v="629"/>
    <x v="40"/>
    <x v="40"/>
    <s v="Guns"/>
    <s v="Gun"/>
    <x v="8"/>
    <n v="1"/>
    <n v="137.5"/>
    <m/>
    <x v="5487"/>
  </r>
  <r>
    <n v="8309"/>
    <n v="10642"/>
    <n v="3"/>
    <x v="0"/>
    <s v="Alex"/>
    <n v="1"/>
    <x v="20"/>
    <n v="672"/>
    <x v="5"/>
    <x v="5"/>
    <s v="Plush &amp; Soft Toys"/>
    <s v="Non Battery"/>
    <x v="4"/>
    <n v="1"/>
    <n v="149.5"/>
    <m/>
    <x v="5487"/>
  </r>
  <r>
    <n v="8310"/>
    <n v="10644"/>
    <n v="3"/>
    <x v="0"/>
    <s v="Alex"/>
    <n v="19"/>
    <x v="12"/>
    <n v="631"/>
    <x v="230"/>
    <x v="222"/>
    <s v="Guns"/>
    <s v="Gun"/>
    <x v="8"/>
    <n v="1"/>
    <n v="375"/>
    <m/>
    <x v="5488"/>
  </r>
  <r>
    <n v="8311"/>
    <n v="10644"/>
    <n v="3"/>
    <x v="0"/>
    <s v="Alex"/>
    <n v="19"/>
    <x v="12"/>
    <n v="633"/>
    <x v="187"/>
    <x v="184"/>
    <s v="Guns"/>
    <s v="Gun"/>
    <x v="8"/>
    <n v="1"/>
    <n v="300"/>
    <m/>
    <x v="5488"/>
  </r>
  <r>
    <n v="8312"/>
    <n v="10646"/>
    <n v="3"/>
    <x v="0"/>
    <s v="Alex"/>
    <n v="19"/>
    <x v="12"/>
    <n v="2842"/>
    <x v="448"/>
    <x v="427"/>
    <s v="Action Figure"/>
    <s v="Figures"/>
    <x v="22"/>
    <n v="1"/>
    <n v="800"/>
    <m/>
    <x v="5489"/>
  </r>
  <r>
    <n v="8313"/>
    <n v="10646"/>
    <n v="3"/>
    <x v="0"/>
    <s v="Alex"/>
    <n v="19"/>
    <x v="12"/>
    <n v="2839"/>
    <x v="651"/>
    <x v="627"/>
    <s v="Action Figure"/>
    <s v="Figures"/>
    <x v="22"/>
    <n v="1"/>
    <n v="800"/>
    <m/>
    <x v="5489"/>
  </r>
  <r>
    <n v="8314"/>
    <n v="10646"/>
    <n v="3"/>
    <x v="0"/>
    <s v="Alex"/>
    <n v="19"/>
    <x v="12"/>
    <n v="3451"/>
    <x v="437"/>
    <x v="416"/>
    <s v="Dolls &amp; Accessories"/>
    <s v="Fashion Doll"/>
    <x v="17"/>
    <n v="1"/>
    <n v="1999.5"/>
    <m/>
    <x v="5489"/>
  </r>
  <r>
    <n v="8315"/>
    <n v="10648"/>
    <n v="3"/>
    <x v="0"/>
    <s v="Alex"/>
    <n v="19"/>
    <x v="12"/>
    <n v="3269"/>
    <x v="193"/>
    <x v="189"/>
    <s v="Games"/>
    <s v="Card Game"/>
    <x v="9"/>
    <n v="1"/>
    <n v="22.5"/>
    <m/>
    <x v="5490"/>
  </r>
  <r>
    <n v="8316"/>
    <n v="10648"/>
    <n v="3"/>
    <x v="0"/>
    <s v="Alex"/>
    <n v="19"/>
    <x v="12"/>
    <n v="597"/>
    <x v="914"/>
    <x v="887"/>
    <s v="Games"/>
    <s v="Card Game"/>
    <x v="53"/>
    <n v="1"/>
    <n v="110"/>
    <m/>
    <x v="5490"/>
  </r>
  <r>
    <n v="8317"/>
    <n v="10648"/>
    <n v="3"/>
    <x v="0"/>
    <s v="Alex"/>
    <n v="19"/>
    <x v="12"/>
    <n v="3339"/>
    <x v="577"/>
    <x v="555"/>
    <s v="Fashion"/>
    <s v="Accessories"/>
    <x v="67"/>
    <n v="1"/>
    <n v="225"/>
    <m/>
    <x v="5490"/>
  </r>
  <r>
    <n v="8318"/>
    <n v="10648"/>
    <n v="3"/>
    <x v="0"/>
    <s v="Alex"/>
    <n v="19"/>
    <x v="12"/>
    <n v="3720"/>
    <x v="835"/>
    <x v="809"/>
    <s v="Surprise"/>
    <s v="Box"/>
    <x v="10"/>
    <n v="1"/>
    <n v="387.5"/>
    <m/>
    <x v="5490"/>
  </r>
  <r>
    <n v="8319"/>
    <n v="10649"/>
    <n v="3"/>
    <x v="0"/>
    <s v="Alex"/>
    <n v="1"/>
    <x v="20"/>
    <n v="475"/>
    <x v="217"/>
    <x v="211"/>
    <s v="Surprise"/>
    <s v="Ball"/>
    <x v="53"/>
    <n v="1"/>
    <n v="50"/>
    <m/>
    <x v="5491"/>
  </r>
  <r>
    <n v="8320"/>
    <n v="10649"/>
    <n v="3"/>
    <x v="0"/>
    <s v="Alex"/>
    <n v="1"/>
    <x v="20"/>
    <n v="477"/>
    <x v="216"/>
    <x v="210"/>
    <s v="Surprise"/>
    <s v="Box"/>
    <x v="53"/>
    <n v="1"/>
    <n v="35"/>
    <m/>
    <x v="5491"/>
  </r>
  <r>
    <n v="8321"/>
    <n v="10649"/>
    <n v="3"/>
    <x v="0"/>
    <s v="Alex"/>
    <n v="1"/>
    <x v="20"/>
    <n v="476"/>
    <x v="206"/>
    <x v="202"/>
    <s v="Games"/>
    <s v="Card Game"/>
    <x v="53"/>
    <n v="1"/>
    <n v="30"/>
    <m/>
    <x v="5491"/>
  </r>
  <r>
    <n v="8322"/>
    <n v="10650"/>
    <n v="3"/>
    <x v="0"/>
    <s v="Alex"/>
    <n v="1"/>
    <x v="20"/>
    <n v="645"/>
    <x v="138"/>
    <x v="135"/>
    <s v="Guns"/>
    <s v="Bullet"/>
    <x v="8"/>
    <n v="1"/>
    <n v="97.5"/>
    <m/>
    <x v="5492"/>
  </r>
  <r>
    <n v="8323"/>
    <n v="10650"/>
    <n v="3"/>
    <x v="0"/>
    <s v="Alex"/>
    <n v="1"/>
    <x v="20"/>
    <n v="608"/>
    <x v="79"/>
    <x v="77"/>
    <s v="Guns"/>
    <s v="Gun"/>
    <x v="8"/>
    <n v="2"/>
    <n v="650"/>
    <m/>
    <x v="5492"/>
  </r>
  <r>
    <n v="8324"/>
    <n v="10651"/>
    <n v="3"/>
    <x v="0"/>
    <s v="Alex"/>
    <n v="19"/>
    <x v="12"/>
    <n v="4249"/>
    <x v="889"/>
    <x v="862"/>
    <s v="Vehicle - Parking &amp; Robots"/>
    <s v="Car"/>
    <x v="89"/>
    <n v="1"/>
    <n v="125"/>
    <m/>
    <x v="5493"/>
  </r>
  <r>
    <n v="8325"/>
    <n v="10655"/>
    <n v="3"/>
    <x v="0"/>
    <s v="Alex"/>
    <n v="19"/>
    <x v="12"/>
    <n v="4079"/>
    <x v="422"/>
    <x v="402"/>
    <s v="Add-ons"/>
    <s v="Battery"/>
    <x v="7"/>
    <n v="2"/>
    <n v="50"/>
    <m/>
    <x v="5494"/>
  </r>
  <r>
    <n v="8326"/>
    <n v="10658"/>
    <n v="3"/>
    <x v="0"/>
    <s v="Alex"/>
    <n v="19"/>
    <x v="12"/>
    <n v="3519"/>
    <x v="963"/>
    <x v="935"/>
    <s v="Blocks"/>
    <s v="Lego"/>
    <x v="2"/>
    <n v="1"/>
    <n v="487.5"/>
    <m/>
    <x v="5495"/>
  </r>
  <r>
    <n v="8327"/>
    <n v="10658"/>
    <n v="3"/>
    <x v="0"/>
    <s v="Alex"/>
    <n v="19"/>
    <x v="12"/>
    <n v="3309"/>
    <x v="150"/>
    <x v="147"/>
    <s v="Games"/>
    <s v="Board Game"/>
    <x v="9"/>
    <n v="1"/>
    <n v="97.5"/>
    <m/>
    <x v="5495"/>
  </r>
  <r>
    <n v="8328"/>
    <n v="10658"/>
    <n v="3"/>
    <x v="0"/>
    <s v="Alex"/>
    <n v="19"/>
    <x v="12"/>
    <n v="4079"/>
    <x v="422"/>
    <x v="402"/>
    <s v="Add-ons"/>
    <s v="Battery"/>
    <x v="7"/>
    <n v="1"/>
    <n v="25"/>
    <m/>
    <x v="5495"/>
  </r>
  <r>
    <n v="8329"/>
    <n v="10659"/>
    <n v="3"/>
    <x v="0"/>
    <s v="Alex"/>
    <n v="1"/>
    <x v="20"/>
    <n v="3464"/>
    <x v="195"/>
    <x v="191"/>
    <s v="Surprise"/>
    <s v="Ball"/>
    <x v="5"/>
    <n v="1"/>
    <n v="250"/>
    <m/>
    <x v="5496"/>
  </r>
  <r>
    <n v="8330"/>
    <n v="10659"/>
    <n v="3"/>
    <x v="0"/>
    <s v="Alex"/>
    <n v="1"/>
    <x v="20"/>
    <n v="2768"/>
    <x v="592"/>
    <x v="570"/>
    <s v="Education &amp; Learning"/>
    <s v="Art &amp; Craft"/>
    <x v="49"/>
    <n v="1"/>
    <n v="600"/>
    <m/>
    <x v="5496"/>
  </r>
  <r>
    <n v="8331"/>
    <n v="10660"/>
    <n v="3"/>
    <x v="0"/>
    <s v="Alex"/>
    <n v="1"/>
    <x v="20"/>
    <n v="672"/>
    <x v="5"/>
    <x v="5"/>
    <s v="Plush &amp; Soft Toys"/>
    <s v="Non Battery"/>
    <x v="4"/>
    <n v="1"/>
    <n v="149.5"/>
    <m/>
    <x v="5497"/>
  </r>
  <r>
    <n v="8332"/>
    <n v="10662"/>
    <n v="3"/>
    <x v="0"/>
    <s v="Alex"/>
    <n v="1"/>
    <x v="20"/>
    <n v="4079"/>
    <x v="422"/>
    <x v="402"/>
    <s v="Add-ons"/>
    <s v="Battery"/>
    <x v="7"/>
    <n v="1"/>
    <n v="25"/>
    <m/>
    <x v="5498"/>
  </r>
  <r>
    <n v="8333"/>
    <n v="10662"/>
    <n v="3"/>
    <x v="0"/>
    <s v="Alex"/>
    <n v="1"/>
    <x v="20"/>
    <n v="4079"/>
    <x v="422"/>
    <x v="402"/>
    <s v="Add-ons"/>
    <s v="Battery"/>
    <x v="7"/>
    <n v="1"/>
    <n v="25"/>
    <m/>
    <x v="5498"/>
  </r>
  <r>
    <n v="8334"/>
    <n v="10665"/>
    <n v="3"/>
    <x v="0"/>
    <s v="Alex"/>
    <n v="1"/>
    <x v="20"/>
    <n v="3224"/>
    <x v="77"/>
    <x v="75"/>
    <s v="Games"/>
    <s v="Board Game"/>
    <x v="9"/>
    <n v="1"/>
    <n v="34.5"/>
    <m/>
    <x v="5499"/>
  </r>
  <r>
    <n v="8335"/>
    <n v="10665"/>
    <n v="3"/>
    <x v="0"/>
    <s v="Alex"/>
    <n v="1"/>
    <x v="20"/>
    <n v="4090"/>
    <x v="48"/>
    <x v="48"/>
    <s v="Clay"/>
    <s v="Dough"/>
    <x v="12"/>
    <n v="1"/>
    <n v="47.5"/>
    <m/>
    <x v="5499"/>
  </r>
  <r>
    <n v="8336"/>
    <n v="10666"/>
    <n v="3"/>
    <x v="0"/>
    <s v="Alex"/>
    <n v="1"/>
    <x v="20"/>
    <n v="459"/>
    <x v="228"/>
    <x v="207"/>
    <s v="Games"/>
    <s v="Card Game"/>
    <x v="53"/>
    <n v="1"/>
    <n v="150"/>
    <m/>
    <x v="5500"/>
  </r>
  <r>
    <n v="8337"/>
    <n v="10666"/>
    <n v="3"/>
    <x v="0"/>
    <s v="Alex"/>
    <n v="1"/>
    <x v="20"/>
    <n v="458"/>
    <x v="212"/>
    <x v="207"/>
    <s v="Games"/>
    <s v="Card Game"/>
    <x v="53"/>
    <n v="1"/>
    <n v="200"/>
    <m/>
    <x v="5500"/>
  </r>
  <r>
    <n v="8338"/>
    <n v="10666"/>
    <n v="3"/>
    <x v="0"/>
    <s v="Alex"/>
    <n v="1"/>
    <x v="20"/>
    <n v="466"/>
    <x v="244"/>
    <x v="234"/>
    <s v="Games"/>
    <s v="Card Game"/>
    <x v="53"/>
    <n v="1"/>
    <n v="150"/>
    <m/>
    <x v="5500"/>
  </r>
  <r>
    <n v="8339"/>
    <n v="10668"/>
    <n v="3"/>
    <x v="0"/>
    <s v="Alex"/>
    <n v="1"/>
    <x v="20"/>
    <n v="4079"/>
    <x v="422"/>
    <x v="402"/>
    <s v="Add-ons"/>
    <s v="Battery"/>
    <x v="7"/>
    <n v="1"/>
    <n v="25"/>
    <m/>
    <x v="5501"/>
  </r>
  <r>
    <n v="8340"/>
    <n v="10671"/>
    <n v="3"/>
    <x v="0"/>
    <s v="Alex"/>
    <n v="19"/>
    <x v="12"/>
    <n v="4079"/>
    <x v="422"/>
    <x v="402"/>
    <s v="Add-ons"/>
    <s v="Battery"/>
    <x v="7"/>
    <n v="1"/>
    <n v="25"/>
    <m/>
    <x v="5502"/>
  </r>
  <r>
    <n v="8341"/>
    <n v="10673"/>
    <n v="3"/>
    <x v="0"/>
    <s v="Alex"/>
    <n v="1"/>
    <x v="20"/>
    <n v="3445"/>
    <x v="124"/>
    <x v="122"/>
    <s v="Surprise"/>
    <s v="Box"/>
    <x v="42"/>
    <n v="1"/>
    <n v="299.5"/>
    <m/>
    <x v="5503"/>
  </r>
  <r>
    <n v="8342"/>
    <n v="10673"/>
    <n v="3"/>
    <x v="0"/>
    <s v="Alex"/>
    <n v="1"/>
    <x v="20"/>
    <n v="2773"/>
    <x v="872"/>
    <x v="846"/>
    <s v="Education &amp; Learning"/>
    <s v="Art &amp; Craft"/>
    <x v="49"/>
    <n v="1"/>
    <n v="400"/>
    <m/>
    <x v="5503"/>
  </r>
  <r>
    <n v="8343"/>
    <n v="10674"/>
    <n v="3"/>
    <x v="0"/>
    <s v="Alex"/>
    <n v="19"/>
    <x v="12"/>
    <n v="4079"/>
    <x v="422"/>
    <x v="402"/>
    <s v="Add-ons"/>
    <s v="Battery"/>
    <x v="7"/>
    <n v="1"/>
    <n v="25"/>
    <m/>
    <x v="5504"/>
  </r>
  <r>
    <n v="8344"/>
    <n v="10675"/>
    <n v="3"/>
    <x v="0"/>
    <s v="Alex"/>
    <n v="1"/>
    <x v="20"/>
    <n v="4201"/>
    <x v="857"/>
    <x v="831"/>
    <s v="F&amp;B"/>
    <s v="Food"/>
    <x v="35"/>
    <n v="1"/>
    <n v="2.5"/>
    <m/>
    <x v="5505"/>
  </r>
  <r>
    <n v="8345"/>
    <n v="10675"/>
    <n v="3"/>
    <x v="0"/>
    <s v="Alex"/>
    <n v="1"/>
    <x v="20"/>
    <n v="4028"/>
    <x v="282"/>
    <x v="270"/>
    <s v="Games"/>
    <s v="Card Game"/>
    <x v="59"/>
    <n v="3"/>
    <n v="142.5"/>
    <m/>
    <x v="5505"/>
  </r>
  <r>
    <n v="8346"/>
    <n v="10676"/>
    <n v="3"/>
    <x v="0"/>
    <s v="Alex"/>
    <n v="19"/>
    <x v="12"/>
    <n v="3971"/>
    <x v="75"/>
    <x v="73"/>
    <s v="Clay"/>
    <s v="Dough"/>
    <x v="12"/>
    <n v="1"/>
    <n v="50"/>
    <m/>
    <x v="5506"/>
  </r>
  <r>
    <n v="8347"/>
    <n v="10677"/>
    <n v="3"/>
    <x v="0"/>
    <s v="Alex"/>
    <n v="1"/>
    <x v="20"/>
    <n v="2773"/>
    <x v="872"/>
    <x v="846"/>
    <s v="Education &amp; Learning"/>
    <s v="Art &amp; Craft"/>
    <x v="49"/>
    <n v="-1"/>
    <n v="-400"/>
    <s v=" Customer Change His Mind (UOD)"/>
    <x v="5507"/>
  </r>
  <r>
    <n v="8348"/>
    <n v="10678"/>
    <n v="3"/>
    <x v="0"/>
    <s v="Alex"/>
    <n v="19"/>
    <x v="12"/>
    <n v="472"/>
    <x v="271"/>
    <x v="259"/>
    <s v="Games"/>
    <s v="Top &amp; Battle"/>
    <x v="57"/>
    <n v="1"/>
    <n v="62.5"/>
    <m/>
    <x v="5508"/>
  </r>
  <r>
    <n v="8349"/>
    <n v="10682"/>
    <n v="3"/>
    <x v="0"/>
    <s v="Alex"/>
    <n v="19"/>
    <x v="12"/>
    <n v="413"/>
    <x v="415"/>
    <x v="396"/>
    <s v="Surprise"/>
    <s v="Egg"/>
    <x v="11"/>
    <n v="1"/>
    <n v="25"/>
    <m/>
    <x v="5509"/>
  </r>
  <r>
    <n v="8350"/>
    <n v="10684"/>
    <n v="3"/>
    <x v="0"/>
    <s v="Alex"/>
    <n v="19"/>
    <x v="12"/>
    <n v="456"/>
    <x v="234"/>
    <x v="226"/>
    <s v="Action Figure"/>
    <s v="Figures"/>
    <x v="53"/>
    <n v="1"/>
    <n v="87.5"/>
    <m/>
    <x v="5510"/>
  </r>
  <r>
    <n v="8351"/>
    <n v="10686"/>
    <n v="3"/>
    <x v="0"/>
    <s v="Alex"/>
    <n v="1"/>
    <x v="20"/>
    <n v="3302"/>
    <x v="354"/>
    <x v="339"/>
    <s v="Games"/>
    <s v="Board Game"/>
    <x v="9"/>
    <n v="1"/>
    <n v="162.5"/>
    <m/>
    <x v="5511"/>
  </r>
  <r>
    <n v="8352"/>
    <n v="10687"/>
    <n v="3"/>
    <x v="0"/>
    <s v="Alex"/>
    <n v="19"/>
    <x v="12"/>
    <n v="4249"/>
    <x v="889"/>
    <x v="862"/>
    <s v="Vehicle - Parking &amp; Robots"/>
    <s v="Car"/>
    <x v="89"/>
    <n v="3"/>
    <n v="375"/>
    <m/>
    <x v="5512"/>
  </r>
  <r>
    <n v="8353"/>
    <n v="10688"/>
    <n v="3"/>
    <x v="0"/>
    <s v="Alex"/>
    <n v="19"/>
    <x v="12"/>
    <n v="16"/>
    <x v="57"/>
    <x v="57"/>
    <s v="Surprise"/>
    <s v="Egg"/>
    <x v="26"/>
    <n v="1"/>
    <n v="225"/>
    <m/>
    <x v="5513"/>
  </r>
  <r>
    <n v="8354"/>
    <n v="10691"/>
    <n v="3"/>
    <x v="0"/>
    <s v="Alex"/>
    <n v="19"/>
    <x v="12"/>
    <n v="4026"/>
    <x v="855"/>
    <x v="829"/>
    <s v="Games"/>
    <s v="Card Game"/>
    <x v="59"/>
    <n v="1"/>
    <n v="450"/>
    <m/>
    <x v="5514"/>
  </r>
  <r>
    <n v="8355"/>
    <n v="10691"/>
    <n v="3"/>
    <x v="0"/>
    <s v="Alex"/>
    <n v="19"/>
    <x v="12"/>
    <n v="4079"/>
    <x v="422"/>
    <x v="402"/>
    <s v="Add-ons"/>
    <s v="Battery"/>
    <x v="7"/>
    <n v="1"/>
    <n v="25"/>
    <m/>
    <x v="5514"/>
  </r>
  <r>
    <n v="8356"/>
    <n v="10691"/>
    <n v="3"/>
    <x v="0"/>
    <s v="Alex"/>
    <n v="19"/>
    <x v="12"/>
    <n v="3677"/>
    <x v="964"/>
    <x v="936"/>
    <s v="Animals"/>
    <s v="Farm"/>
    <x v="23"/>
    <n v="1"/>
    <n v="87.5"/>
    <m/>
    <x v="5514"/>
  </r>
  <r>
    <n v="8357"/>
    <n v="10692"/>
    <n v="3"/>
    <x v="0"/>
    <s v="Alex"/>
    <n v="19"/>
    <x v="12"/>
    <n v="4079"/>
    <x v="422"/>
    <x v="402"/>
    <s v="Add-ons"/>
    <s v="Battery"/>
    <x v="7"/>
    <n v="1"/>
    <n v="25"/>
    <m/>
    <x v="5515"/>
  </r>
  <r>
    <n v="8358"/>
    <n v="10692"/>
    <n v="3"/>
    <x v="0"/>
    <s v="Alex"/>
    <n v="19"/>
    <x v="12"/>
    <n v="4079"/>
    <x v="422"/>
    <x v="402"/>
    <s v="Add-ons"/>
    <s v="Battery"/>
    <x v="7"/>
    <n v="1"/>
    <n v="25"/>
    <m/>
    <x v="5515"/>
  </r>
  <r>
    <n v="8359"/>
    <n v="10698"/>
    <n v="3"/>
    <x v="0"/>
    <s v="Alex"/>
    <n v="19"/>
    <x v="12"/>
    <n v="4079"/>
    <x v="422"/>
    <x v="402"/>
    <s v="Add-ons"/>
    <s v="Battery"/>
    <x v="7"/>
    <n v="1"/>
    <n v="25"/>
    <m/>
    <x v="5516"/>
  </r>
  <r>
    <n v="8360"/>
    <n v="10700"/>
    <n v="3"/>
    <x v="0"/>
    <s v="Alex"/>
    <n v="19"/>
    <x v="12"/>
    <n v="3511"/>
    <x v="965"/>
    <x v="937"/>
    <s v="Blocks"/>
    <s v="Lego"/>
    <x v="2"/>
    <n v="1"/>
    <n v="97.5"/>
    <m/>
    <x v="5517"/>
  </r>
  <r>
    <n v="8361"/>
    <n v="10701"/>
    <n v="3"/>
    <x v="0"/>
    <s v="Alex"/>
    <n v="19"/>
    <x v="12"/>
    <n v="4079"/>
    <x v="422"/>
    <x v="402"/>
    <s v="Add-ons"/>
    <s v="Battery"/>
    <x v="7"/>
    <n v="1"/>
    <n v="25"/>
    <m/>
    <x v="5518"/>
  </r>
  <r>
    <n v="8362"/>
    <n v="10702"/>
    <n v="3"/>
    <x v="0"/>
    <s v="Alex"/>
    <n v="19"/>
    <x v="12"/>
    <n v="3345"/>
    <x v="726"/>
    <x v="701"/>
    <s v="Fashion"/>
    <s v="Accessories"/>
    <x v="67"/>
    <n v="1"/>
    <n v="125"/>
    <m/>
    <x v="5519"/>
  </r>
  <r>
    <n v="8363"/>
    <n v="10702"/>
    <n v="3"/>
    <x v="0"/>
    <s v="Alex"/>
    <n v="19"/>
    <x v="12"/>
    <n v="3345"/>
    <x v="726"/>
    <x v="701"/>
    <s v="Fashion"/>
    <s v="Accessories"/>
    <x v="67"/>
    <n v="1"/>
    <n v="125"/>
    <m/>
    <x v="5519"/>
  </r>
  <r>
    <n v="8364"/>
    <n v="10703"/>
    <n v="3"/>
    <x v="0"/>
    <s v="Alex"/>
    <n v="19"/>
    <x v="12"/>
    <n v="133"/>
    <x v="966"/>
    <x v="938"/>
    <s v="Education &amp; Learning"/>
    <s v="Puzzle"/>
    <x v="6"/>
    <n v="1"/>
    <n v="137.5"/>
    <m/>
    <x v="5520"/>
  </r>
  <r>
    <n v="8365"/>
    <n v="10703"/>
    <n v="3"/>
    <x v="0"/>
    <s v="Alex"/>
    <n v="19"/>
    <x v="12"/>
    <n v="4079"/>
    <x v="422"/>
    <x v="402"/>
    <s v="Add-ons"/>
    <s v="Battery"/>
    <x v="7"/>
    <n v="1"/>
    <n v="25"/>
    <m/>
    <x v="5520"/>
  </r>
  <r>
    <n v="8366"/>
    <n v="10703"/>
    <n v="3"/>
    <x v="0"/>
    <s v="Alex"/>
    <n v="19"/>
    <x v="12"/>
    <n v="606"/>
    <x v="391"/>
    <x v="373"/>
    <s v="Guns"/>
    <s v="Gun"/>
    <x v="8"/>
    <n v="1"/>
    <n v="425"/>
    <m/>
    <x v="5520"/>
  </r>
  <r>
    <n v="8367"/>
    <n v="10704"/>
    <n v="3"/>
    <x v="0"/>
    <s v="Alex"/>
    <n v="19"/>
    <x v="12"/>
    <n v="3489"/>
    <x v="405"/>
    <x v="386"/>
    <s v="Surprise"/>
    <s v="Ball"/>
    <x v="5"/>
    <n v="1"/>
    <n v="249.5"/>
    <m/>
    <x v="5521"/>
  </r>
  <r>
    <n v="8368"/>
    <n v="10704"/>
    <n v="3"/>
    <x v="0"/>
    <s v="Alex"/>
    <n v="19"/>
    <x v="12"/>
    <n v="474"/>
    <x v="246"/>
    <x v="211"/>
    <s v="Surprise"/>
    <s v="Ball"/>
    <x v="53"/>
    <n v="1"/>
    <n v="50"/>
    <m/>
    <x v="5521"/>
  </r>
  <r>
    <n v="8369"/>
    <n v="10704"/>
    <n v="3"/>
    <x v="0"/>
    <s v="Alex"/>
    <n v="19"/>
    <x v="12"/>
    <n v="1166"/>
    <x v="32"/>
    <x v="32"/>
    <s v="Vehicle - Parking &amp; Robots"/>
    <s v="Car"/>
    <x v="16"/>
    <n v="1"/>
    <n v="25"/>
    <m/>
    <x v="5521"/>
  </r>
  <r>
    <n v="8370"/>
    <n v="10705"/>
    <n v="3"/>
    <x v="0"/>
    <s v="Alex"/>
    <n v="19"/>
    <x v="12"/>
    <n v="3260"/>
    <x v="125"/>
    <x v="123"/>
    <s v="Games"/>
    <s v="Board Game"/>
    <x v="9"/>
    <n v="1"/>
    <n v="19.5"/>
    <m/>
    <x v="5522"/>
  </r>
  <r>
    <n v="8371"/>
    <n v="10706"/>
    <n v="3"/>
    <x v="0"/>
    <s v="Alex"/>
    <n v="13"/>
    <x v="21"/>
    <n v="563"/>
    <x v="549"/>
    <x v="527"/>
    <s v="Plush &amp; Soft Toys"/>
    <s v="Non Battery"/>
    <x v="70"/>
    <n v="1"/>
    <n v="395"/>
    <m/>
    <x v="5523"/>
  </r>
  <r>
    <n v="8372"/>
    <n v="10706"/>
    <n v="3"/>
    <x v="0"/>
    <s v="Alex"/>
    <n v="13"/>
    <x v="21"/>
    <n v="2768"/>
    <x v="592"/>
    <x v="570"/>
    <s v="Education &amp; Learning"/>
    <s v="Art &amp; Craft"/>
    <x v="49"/>
    <n v="1"/>
    <n v="600"/>
    <m/>
    <x v="5523"/>
  </r>
  <r>
    <n v="8373"/>
    <n v="10706"/>
    <n v="3"/>
    <x v="0"/>
    <s v="Alex"/>
    <n v="13"/>
    <x v="21"/>
    <n v="3448"/>
    <x v="667"/>
    <x v="643"/>
    <s v="Dolls &amp; Accessories"/>
    <s v="Fashion Doll"/>
    <x v="5"/>
    <n v="1"/>
    <n v="912.5"/>
    <m/>
    <x v="5523"/>
  </r>
  <r>
    <n v="8374"/>
    <n v="10706"/>
    <n v="3"/>
    <x v="0"/>
    <s v="Alex"/>
    <n v="13"/>
    <x v="21"/>
    <n v="4079"/>
    <x v="422"/>
    <x v="402"/>
    <s v="Add-ons"/>
    <s v="Battery"/>
    <x v="7"/>
    <n v="1"/>
    <n v="25"/>
    <m/>
    <x v="5523"/>
  </r>
  <r>
    <n v="8375"/>
    <n v="10707"/>
    <n v="3"/>
    <x v="0"/>
    <s v="Alex"/>
    <n v="19"/>
    <x v="12"/>
    <n v="472"/>
    <x v="271"/>
    <x v="259"/>
    <s v="Games"/>
    <s v="Top &amp; Battle"/>
    <x v="57"/>
    <n v="1"/>
    <n v="62.5"/>
    <m/>
    <x v="5524"/>
  </r>
  <r>
    <n v="8376"/>
    <n v="10708"/>
    <n v="3"/>
    <x v="0"/>
    <s v="Alex"/>
    <n v="13"/>
    <x v="21"/>
    <n v="29"/>
    <x v="936"/>
    <x v="909"/>
    <s v="Season"/>
    <s v="Summer"/>
    <x v="84"/>
    <n v="1"/>
    <n v="249.5"/>
    <m/>
    <x v="5525"/>
  </r>
  <r>
    <n v="8377"/>
    <n v="10709"/>
    <n v="3"/>
    <x v="0"/>
    <s v="Alex"/>
    <n v="19"/>
    <x v="12"/>
    <n v="2828"/>
    <x v="34"/>
    <x v="34"/>
    <s v="Action Figure"/>
    <s v="Figures"/>
    <x v="22"/>
    <n v="1"/>
    <n v="400"/>
    <m/>
    <x v="5526"/>
  </r>
  <r>
    <n v="8378"/>
    <n v="10709"/>
    <n v="3"/>
    <x v="0"/>
    <s v="Alex"/>
    <n v="19"/>
    <x v="12"/>
    <n v="2835"/>
    <x v="758"/>
    <x v="733"/>
    <s v="Action Figure"/>
    <s v="Figures"/>
    <x v="22"/>
    <n v="1"/>
    <n v="400"/>
    <m/>
    <x v="5526"/>
  </r>
  <r>
    <n v="8379"/>
    <n v="10712"/>
    <n v="3"/>
    <x v="0"/>
    <s v="Alex"/>
    <n v="13"/>
    <x v="21"/>
    <n v="3588"/>
    <x v="967"/>
    <x v="939"/>
    <s v="Plush &amp; Soft Toys"/>
    <s v="Non Battery"/>
    <x v="36"/>
    <n v="1"/>
    <n v="149.5"/>
    <m/>
    <x v="5527"/>
  </r>
  <r>
    <n v="8380"/>
    <n v="10713"/>
    <n v="3"/>
    <x v="0"/>
    <s v="Alex"/>
    <n v="13"/>
    <x v="21"/>
    <n v="605"/>
    <x v="314"/>
    <x v="300"/>
    <s v="Guns"/>
    <s v="Gun"/>
    <x v="8"/>
    <n v="1"/>
    <n v="447.5"/>
    <m/>
    <x v="5528"/>
  </r>
  <r>
    <n v="8381"/>
    <n v="10713"/>
    <n v="3"/>
    <x v="0"/>
    <s v="Alex"/>
    <n v="13"/>
    <x v="21"/>
    <n v="617"/>
    <x v="256"/>
    <x v="244"/>
    <s v="Guns"/>
    <s v="Gun"/>
    <x v="8"/>
    <n v="1"/>
    <n v="387.5"/>
    <m/>
    <x v="5528"/>
  </r>
  <r>
    <n v="8382"/>
    <n v="10714"/>
    <n v="3"/>
    <x v="0"/>
    <s v="Alex"/>
    <n v="1"/>
    <x v="20"/>
    <n v="3260"/>
    <x v="125"/>
    <x v="123"/>
    <s v="Games"/>
    <s v="Board Game"/>
    <x v="9"/>
    <n v="1"/>
    <n v="19.5"/>
    <m/>
    <x v="5529"/>
  </r>
  <r>
    <n v="8383"/>
    <n v="10715"/>
    <n v="3"/>
    <x v="0"/>
    <s v="Alex"/>
    <n v="13"/>
    <x v="21"/>
    <n v="619"/>
    <x v="177"/>
    <x v="174"/>
    <s v="Guns"/>
    <s v="Gun"/>
    <x v="8"/>
    <n v="1"/>
    <n v="225"/>
    <m/>
    <x v="5530"/>
  </r>
  <r>
    <n v="8384"/>
    <n v="10715"/>
    <n v="3"/>
    <x v="0"/>
    <s v="Alex"/>
    <n v="13"/>
    <x v="21"/>
    <n v="620"/>
    <x v="357"/>
    <x v="342"/>
    <s v="Guns"/>
    <s v="Gun"/>
    <x v="8"/>
    <n v="1"/>
    <n v="225"/>
    <m/>
    <x v="5530"/>
  </r>
  <r>
    <n v="8385"/>
    <n v="10717"/>
    <n v="3"/>
    <x v="0"/>
    <s v="Alex"/>
    <n v="13"/>
    <x v="21"/>
    <n v="4079"/>
    <x v="422"/>
    <x v="402"/>
    <s v="Add-ons"/>
    <s v="Battery"/>
    <x v="7"/>
    <n v="2"/>
    <n v="50"/>
    <m/>
    <x v="5531"/>
  </r>
  <r>
    <n v="8386"/>
    <n v="10718"/>
    <n v="3"/>
    <x v="0"/>
    <s v="Alex"/>
    <n v="1"/>
    <x v="20"/>
    <n v="4028"/>
    <x v="282"/>
    <x v="270"/>
    <s v="Games"/>
    <s v="Card Game"/>
    <x v="59"/>
    <n v="1"/>
    <n v="47.5"/>
    <m/>
    <x v="5532"/>
  </r>
  <r>
    <n v="8387"/>
    <n v="10719"/>
    <n v="3"/>
    <x v="0"/>
    <s v="Alex"/>
    <n v="1"/>
    <x v="20"/>
    <n v="706"/>
    <x v="547"/>
    <x v="525"/>
    <s v="Games"/>
    <s v="Card Game"/>
    <x v="63"/>
    <n v="1"/>
    <n v="10"/>
    <m/>
    <x v="5533"/>
  </r>
  <r>
    <n v="8388"/>
    <n v="10722"/>
    <n v="3"/>
    <x v="0"/>
    <s v="Alex"/>
    <n v="23"/>
    <x v="9"/>
    <n v="3233"/>
    <x v="407"/>
    <x v="388"/>
    <s v="Games"/>
    <s v="Board Game"/>
    <x v="9"/>
    <n v="1"/>
    <n v="49.5"/>
    <m/>
    <x v="5534"/>
  </r>
  <r>
    <n v="8389"/>
    <n v="10722"/>
    <n v="3"/>
    <x v="0"/>
    <s v="Alex"/>
    <n v="23"/>
    <x v="9"/>
    <n v="3303"/>
    <x v="233"/>
    <x v="225"/>
    <s v="Games"/>
    <s v="Board Game"/>
    <x v="9"/>
    <n v="1"/>
    <n v="162.5"/>
    <m/>
    <x v="5534"/>
  </r>
  <r>
    <n v="8390"/>
    <n v="10724"/>
    <n v="3"/>
    <x v="0"/>
    <s v="Alex"/>
    <n v="19"/>
    <x v="12"/>
    <n v="1166"/>
    <x v="32"/>
    <x v="32"/>
    <s v="Vehicle - Parking &amp; Robots"/>
    <s v="Car"/>
    <x v="16"/>
    <n v="1"/>
    <n v="25"/>
    <m/>
    <x v="5535"/>
  </r>
  <r>
    <n v="8391"/>
    <n v="10724"/>
    <n v="3"/>
    <x v="0"/>
    <s v="Alex"/>
    <n v="19"/>
    <x v="12"/>
    <n v="4239"/>
    <x v="895"/>
    <x v="868"/>
    <s v="Vehicle - Parking &amp; Robots"/>
    <s v="Car"/>
    <x v="91"/>
    <n v="1"/>
    <n v="35"/>
    <m/>
    <x v="5535"/>
  </r>
  <r>
    <n v="8392"/>
    <n v="10724"/>
    <n v="3"/>
    <x v="0"/>
    <s v="Alex"/>
    <n v="19"/>
    <x v="12"/>
    <n v="1167"/>
    <x v="136"/>
    <x v="32"/>
    <s v="Vehicle - Parking &amp; Robots"/>
    <s v="Car"/>
    <x v="16"/>
    <n v="1"/>
    <n v="25"/>
    <m/>
    <x v="5535"/>
  </r>
  <r>
    <n v="8393"/>
    <n v="10726"/>
    <n v="3"/>
    <x v="0"/>
    <s v="Alex"/>
    <n v="19"/>
    <x v="12"/>
    <n v="415"/>
    <x v="479"/>
    <x v="457"/>
    <s v="Blocks"/>
    <s v="Lego"/>
    <x v="66"/>
    <n v="4"/>
    <n v="60"/>
    <m/>
    <x v="5536"/>
  </r>
  <r>
    <n v="8394"/>
    <n v="10727"/>
    <n v="3"/>
    <x v="0"/>
    <s v="Alex"/>
    <n v="1"/>
    <x v="20"/>
    <n v="1166"/>
    <x v="32"/>
    <x v="32"/>
    <s v="Vehicle - Parking &amp; Robots"/>
    <s v="Car"/>
    <x v="16"/>
    <n v="1"/>
    <n v="25"/>
    <m/>
    <x v="5537"/>
  </r>
  <r>
    <n v="8395"/>
    <n v="10729"/>
    <n v="3"/>
    <x v="0"/>
    <s v="Alex"/>
    <n v="1"/>
    <x v="20"/>
    <n v="1166"/>
    <x v="32"/>
    <x v="32"/>
    <s v="Vehicle - Parking &amp; Robots"/>
    <s v="Car"/>
    <x v="16"/>
    <n v="1"/>
    <n v="25"/>
    <m/>
    <x v="5538"/>
  </r>
  <r>
    <n v="8396"/>
    <n v="10730"/>
    <n v="3"/>
    <x v="0"/>
    <s v="Alex"/>
    <n v="1"/>
    <x v="20"/>
    <n v="4090"/>
    <x v="48"/>
    <x v="48"/>
    <s v="Clay"/>
    <s v="Dough"/>
    <x v="12"/>
    <n v="1"/>
    <n v="47.5"/>
    <m/>
    <x v="5539"/>
  </r>
  <r>
    <n v="8397"/>
    <n v="10734"/>
    <n v="3"/>
    <x v="0"/>
    <s v="Alex"/>
    <n v="13"/>
    <x v="21"/>
    <n v="4079"/>
    <x v="422"/>
    <x v="402"/>
    <s v="Add-ons"/>
    <s v="Battery"/>
    <x v="7"/>
    <n v="1"/>
    <n v="25"/>
    <m/>
    <x v="5540"/>
  </r>
  <r>
    <n v="8398"/>
    <n v="10734"/>
    <n v="3"/>
    <x v="0"/>
    <s v="Alex"/>
    <n v="13"/>
    <x v="21"/>
    <n v="1173"/>
    <x v="258"/>
    <x v="246"/>
    <s v="Role Play"/>
    <s v="Tent &amp; Play House"/>
    <x v="5"/>
    <n v="1"/>
    <n v="437.5"/>
    <m/>
    <x v="5540"/>
  </r>
  <r>
    <n v="8399"/>
    <n v="10736"/>
    <n v="3"/>
    <x v="0"/>
    <s v="Alex"/>
    <n v="1"/>
    <x v="20"/>
    <n v="2781"/>
    <x v="489"/>
    <x v="467"/>
    <s v="Education &amp; Learning"/>
    <s v="Art &amp; Craft"/>
    <x v="49"/>
    <n v="1"/>
    <n v="197.5"/>
    <m/>
    <x v="5541"/>
  </r>
  <r>
    <n v="8400"/>
    <n v="10740"/>
    <n v="3"/>
    <x v="0"/>
    <s v="Alex"/>
    <n v="1"/>
    <x v="20"/>
    <n v="385"/>
    <x v="267"/>
    <x v="255"/>
    <s v="Games"/>
    <s v="Card Game"/>
    <x v="53"/>
    <n v="1"/>
    <n v="197.5"/>
    <m/>
    <x v="5542"/>
  </r>
  <r>
    <n v="8401"/>
    <n v="10740"/>
    <n v="3"/>
    <x v="0"/>
    <s v="Alex"/>
    <n v="1"/>
    <x v="20"/>
    <n v="465"/>
    <x v="242"/>
    <x v="232"/>
    <s v="Games"/>
    <s v="Card Game"/>
    <x v="53"/>
    <n v="5"/>
    <n v="125"/>
    <m/>
    <x v="5542"/>
  </r>
  <r>
    <n v="8402"/>
    <n v="10741"/>
    <n v="3"/>
    <x v="0"/>
    <s v="Alex"/>
    <n v="1"/>
    <x v="20"/>
    <n v="385"/>
    <x v="267"/>
    <x v="255"/>
    <s v="Games"/>
    <s v="Card Game"/>
    <x v="53"/>
    <n v="1"/>
    <n v="197.5"/>
    <m/>
    <x v="5543"/>
  </r>
  <r>
    <n v="8403"/>
    <n v="10741"/>
    <n v="3"/>
    <x v="0"/>
    <s v="Alex"/>
    <n v="1"/>
    <x v="20"/>
    <n v="79"/>
    <x v="161"/>
    <x v="158"/>
    <s v="Education &amp; Learning"/>
    <s v="Art &amp; Craft"/>
    <x v="25"/>
    <n v="1"/>
    <n v="22.5"/>
    <m/>
    <x v="5543"/>
  </r>
  <r>
    <n v="8404"/>
    <n v="10741"/>
    <n v="3"/>
    <x v="0"/>
    <s v="Alex"/>
    <n v="1"/>
    <x v="20"/>
    <n v="465"/>
    <x v="242"/>
    <x v="232"/>
    <s v="Games"/>
    <s v="Card Game"/>
    <x v="53"/>
    <n v="5"/>
    <n v="125"/>
    <m/>
    <x v="5543"/>
  </r>
  <r>
    <n v="8405"/>
    <n v="10744"/>
    <n v="3"/>
    <x v="0"/>
    <s v="Alex"/>
    <n v="1"/>
    <x v="20"/>
    <n v="53"/>
    <x v="947"/>
    <x v="920"/>
    <s v="Action Figure"/>
    <s v="Figures"/>
    <x v="94"/>
    <n v="1"/>
    <n v="374.5"/>
    <m/>
    <x v="5544"/>
  </r>
  <r>
    <n v="8406"/>
    <n v="10746"/>
    <n v="3"/>
    <x v="0"/>
    <s v="Alex"/>
    <n v="13"/>
    <x v="21"/>
    <n v="644"/>
    <x v="505"/>
    <x v="483"/>
    <s v="Guns"/>
    <s v="Bullet"/>
    <x v="8"/>
    <n v="1"/>
    <n v="297.5"/>
    <m/>
    <x v="5545"/>
  </r>
  <r>
    <n v="8407"/>
    <n v="10749"/>
    <n v="3"/>
    <x v="0"/>
    <s v="Alex"/>
    <n v="13"/>
    <x v="21"/>
    <n v="4079"/>
    <x v="422"/>
    <x v="402"/>
    <s v="Add-ons"/>
    <s v="Battery"/>
    <x v="7"/>
    <n v="1"/>
    <n v="25"/>
    <m/>
    <x v="5546"/>
  </r>
  <r>
    <n v="8408"/>
    <n v="10754"/>
    <n v="3"/>
    <x v="0"/>
    <s v="Alex"/>
    <n v="1"/>
    <x v="20"/>
    <n v="4092"/>
    <x v="16"/>
    <x v="16"/>
    <s v="Clay"/>
    <s v="Dough"/>
    <x v="12"/>
    <n v="1"/>
    <n v="25"/>
    <m/>
    <x v="5547"/>
  </r>
  <r>
    <n v="8409"/>
    <n v="10756"/>
    <n v="3"/>
    <x v="0"/>
    <s v="Alex"/>
    <n v="23"/>
    <x v="9"/>
    <n v="3434"/>
    <x v="101"/>
    <x v="99"/>
    <s v="Dolls &amp; Accessories"/>
    <s v="Fashion Doll"/>
    <x v="17"/>
    <n v="1"/>
    <n v="699.5"/>
    <m/>
    <x v="5548"/>
  </r>
  <r>
    <n v="8410"/>
    <n v="10759"/>
    <n v="3"/>
    <x v="0"/>
    <s v="Alex"/>
    <n v="23"/>
    <x v="9"/>
    <n v="418"/>
    <x v="476"/>
    <x v="454"/>
    <s v="Action Figure"/>
    <s v="Figures"/>
    <x v="55"/>
    <n v="1"/>
    <n v="125"/>
    <m/>
    <x v="5549"/>
  </r>
  <r>
    <n v="8411"/>
    <n v="10764"/>
    <n v="3"/>
    <x v="0"/>
    <s v="Alex"/>
    <n v="13"/>
    <x v="21"/>
    <n v="621"/>
    <x v="42"/>
    <x v="42"/>
    <s v="Guns"/>
    <s v="Gun"/>
    <x v="8"/>
    <n v="1"/>
    <n v="225"/>
    <m/>
    <x v="5550"/>
  </r>
  <r>
    <n v="8412"/>
    <n v="10767"/>
    <n v="3"/>
    <x v="0"/>
    <s v="Alex"/>
    <n v="13"/>
    <x v="21"/>
    <n v="2788"/>
    <x v="557"/>
    <x v="535"/>
    <s v="Education &amp; Learning"/>
    <s v="Art &amp; Craft"/>
    <x v="49"/>
    <n v="1"/>
    <n v="350"/>
    <m/>
    <x v="5551"/>
  </r>
  <r>
    <n v="8413"/>
    <n v="10767"/>
    <n v="3"/>
    <x v="0"/>
    <s v="Alex"/>
    <n v="13"/>
    <x v="21"/>
    <n v="2834"/>
    <x v="575"/>
    <x v="553"/>
    <s v="Action Figure"/>
    <s v="Figures"/>
    <x v="22"/>
    <n v="1"/>
    <n v="300"/>
    <m/>
    <x v="5551"/>
  </r>
  <r>
    <n v="8414"/>
    <n v="10767"/>
    <n v="3"/>
    <x v="0"/>
    <s v="Alex"/>
    <n v="13"/>
    <x v="21"/>
    <n v="2832"/>
    <x v="431"/>
    <x v="411"/>
    <s v="Action Figure"/>
    <s v="Figures"/>
    <x v="22"/>
    <n v="1"/>
    <n v="300"/>
    <m/>
    <x v="5551"/>
  </r>
  <r>
    <n v="8415"/>
    <n v="10769"/>
    <n v="3"/>
    <x v="0"/>
    <s v="Alex"/>
    <n v="13"/>
    <x v="21"/>
    <n v="476"/>
    <x v="206"/>
    <x v="202"/>
    <s v="Games"/>
    <s v="Card Game"/>
    <x v="53"/>
    <n v="1"/>
    <n v="30"/>
    <m/>
    <x v="5552"/>
  </r>
  <r>
    <n v="8416"/>
    <n v="10773"/>
    <n v="3"/>
    <x v="0"/>
    <s v="Alex"/>
    <n v="13"/>
    <x v="21"/>
    <n v="3588"/>
    <x v="967"/>
    <x v="939"/>
    <s v="Plush &amp; Soft Toys"/>
    <s v="Non Battery"/>
    <x v="36"/>
    <n v="-1"/>
    <n v="-149.5"/>
    <s v=" Customer Change His Mind (UOD)"/>
    <x v="5553"/>
  </r>
  <r>
    <n v="8417"/>
    <n v="10778"/>
    <n v="3"/>
    <x v="0"/>
    <s v="Alex"/>
    <n v="23"/>
    <x v="9"/>
    <n v="478"/>
    <x v="261"/>
    <x v="249"/>
    <s v="Action Figure"/>
    <s v="Figures"/>
    <x v="53"/>
    <n v="1"/>
    <n v="75"/>
    <m/>
    <x v="5554"/>
  </r>
  <r>
    <n v="8418"/>
    <n v="10779"/>
    <n v="3"/>
    <x v="0"/>
    <s v="Alex"/>
    <n v="13"/>
    <x v="21"/>
    <n v="3643"/>
    <x v="773"/>
    <x v="748"/>
    <s v="Dolls &amp; Accessories"/>
    <s v="Doll"/>
    <x v="34"/>
    <n v="1"/>
    <n v="1050"/>
    <m/>
    <x v="5555"/>
  </r>
  <r>
    <n v="8419"/>
    <n v="10779"/>
    <n v="3"/>
    <x v="0"/>
    <s v="Alex"/>
    <n v="13"/>
    <x v="21"/>
    <n v="690"/>
    <x v="506"/>
    <x v="484"/>
    <s v="Sport"/>
    <s v="Basket ball"/>
    <x v="1"/>
    <n v="1"/>
    <n v="1275"/>
    <m/>
    <x v="5555"/>
  </r>
  <r>
    <n v="8420"/>
    <n v="10780"/>
    <n v="3"/>
    <x v="0"/>
    <s v="Alex"/>
    <n v="1"/>
    <x v="20"/>
    <n v="35"/>
    <x v="968"/>
    <x v="940"/>
    <s v="Plush &amp; Soft Toys"/>
    <s v="B-O"/>
    <x v="79"/>
    <n v="1"/>
    <n v="474.5"/>
    <m/>
    <x v="5556"/>
  </r>
  <r>
    <n v="8421"/>
    <n v="10780"/>
    <n v="3"/>
    <x v="0"/>
    <s v="Alex"/>
    <n v="1"/>
    <x v="20"/>
    <n v="36"/>
    <x v="841"/>
    <x v="815"/>
    <s v="Plush &amp; Soft Toys"/>
    <s v="B-O"/>
    <x v="79"/>
    <n v="1"/>
    <n v="474.5"/>
    <m/>
    <x v="5556"/>
  </r>
  <r>
    <n v="8422"/>
    <n v="10782"/>
    <n v="3"/>
    <x v="0"/>
    <s v="Alex"/>
    <n v="23"/>
    <x v="9"/>
    <n v="3305"/>
    <x v="121"/>
    <x v="119"/>
    <s v="Games"/>
    <s v="Board Game"/>
    <x v="9"/>
    <n v="1"/>
    <n v="97.5"/>
    <m/>
    <x v="5557"/>
  </r>
  <r>
    <n v="8423"/>
    <n v="10786"/>
    <n v="3"/>
    <x v="0"/>
    <s v="Alex"/>
    <n v="23"/>
    <x v="9"/>
    <n v="475"/>
    <x v="217"/>
    <x v="211"/>
    <s v="Surprise"/>
    <s v="Ball"/>
    <x v="53"/>
    <n v="1"/>
    <n v="50"/>
    <m/>
    <x v="5558"/>
  </r>
  <r>
    <n v="8424"/>
    <n v="10786"/>
    <n v="3"/>
    <x v="0"/>
    <s v="Alex"/>
    <n v="23"/>
    <x v="9"/>
    <n v="419"/>
    <x v="582"/>
    <x v="560"/>
    <s v="Games"/>
    <s v="Card Game"/>
    <x v="53"/>
    <n v="1"/>
    <n v="197.5"/>
    <m/>
    <x v="5558"/>
  </r>
  <r>
    <n v="8425"/>
    <n v="10787"/>
    <n v="3"/>
    <x v="0"/>
    <s v="Alex"/>
    <n v="23"/>
    <x v="9"/>
    <n v="475"/>
    <x v="217"/>
    <x v="211"/>
    <s v="Surprise"/>
    <s v="Ball"/>
    <x v="53"/>
    <n v="1"/>
    <n v="50"/>
    <m/>
    <x v="5559"/>
  </r>
  <r>
    <n v="8426"/>
    <n v="10787"/>
    <n v="3"/>
    <x v="0"/>
    <s v="Alex"/>
    <n v="23"/>
    <x v="9"/>
    <n v="2775"/>
    <x v="969"/>
    <x v="941"/>
    <s v="Education &amp; Learning"/>
    <s v="Art &amp; Craft"/>
    <x v="49"/>
    <n v="1"/>
    <n v="350"/>
    <m/>
    <x v="5559"/>
  </r>
  <r>
    <n v="8427"/>
    <n v="10796"/>
    <n v="3"/>
    <x v="0"/>
    <s v="Alex"/>
    <n v="19"/>
    <x v="12"/>
    <n v="3439"/>
    <x v="264"/>
    <x v="252"/>
    <s v="Dolls &amp; Accessories"/>
    <s v="Fashion Doll"/>
    <x v="17"/>
    <n v="1"/>
    <n v="699.5"/>
    <m/>
    <x v="5560"/>
  </r>
  <r>
    <n v="8428"/>
    <n v="10796"/>
    <n v="3"/>
    <x v="0"/>
    <s v="Alex"/>
    <n v="19"/>
    <x v="12"/>
    <n v="4023"/>
    <x v="294"/>
    <x v="281"/>
    <s v="Games"/>
    <s v="Card Game"/>
    <x v="59"/>
    <n v="1"/>
    <n v="400"/>
    <m/>
    <x v="5560"/>
  </r>
  <r>
    <n v="8429"/>
    <n v="10797"/>
    <n v="3"/>
    <x v="0"/>
    <s v="Alex"/>
    <n v="23"/>
    <x v="9"/>
    <n v="627"/>
    <x v="289"/>
    <x v="276"/>
    <s v="Guns"/>
    <s v="Gun"/>
    <x v="8"/>
    <n v="1"/>
    <n v="137.5"/>
    <m/>
    <x v="5561"/>
  </r>
  <r>
    <n v="8430"/>
    <n v="10797"/>
    <n v="3"/>
    <x v="0"/>
    <s v="Alex"/>
    <n v="23"/>
    <x v="9"/>
    <n v="4028"/>
    <x v="282"/>
    <x v="270"/>
    <s v="Games"/>
    <s v="Card Game"/>
    <x v="59"/>
    <n v="1"/>
    <n v="47.5"/>
    <m/>
    <x v="5561"/>
  </r>
  <r>
    <n v="8431"/>
    <n v="10798"/>
    <n v="3"/>
    <x v="0"/>
    <s v="Alex"/>
    <n v="19"/>
    <x v="12"/>
    <n v="4090"/>
    <x v="48"/>
    <x v="48"/>
    <s v="Clay"/>
    <s v="Dough"/>
    <x v="12"/>
    <n v="1"/>
    <n v="47.5"/>
    <m/>
    <x v="5562"/>
  </r>
  <r>
    <n v="8432"/>
    <n v="10798"/>
    <n v="3"/>
    <x v="0"/>
    <s v="Alex"/>
    <n v="19"/>
    <x v="12"/>
    <n v="29"/>
    <x v="936"/>
    <x v="909"/>
    <s v="Season"/>
    <s v="Summer"/>
    <x v="84"/>
    <n v="1"/>
    <n v="249.5"/>
    <m/>
    <x v="5562"/>
  </r>
  <r>
    <n v="8433"/>
    <n v="10798"/>
    <n v="3"/>
    <x v="0"/>
    <s v="Alex"/>
    <n v="19"/>
    <x v="12"/>
    <n v="3240"/>
    <x v="132"/>
    <x v="130"/>
    <s v="Games"/>
    <s v="Board Game"/>
    <x v="9"/>
    <n v="1"/>
    <n v="57.5"/>
    <m/>
    <x v="5562"/>
  </r>
  <r>
    <n v="8434"/>
    <n v="10798"/>
    <n v="3"/>
    <x v="0"/>
    <s v="Alex"/>
    <n v="19"/>
    <x v="12"/>
    <n v="3336"/>
    <x v="451"/>
    <x v="430"/>
    <s v="Fashion"/>
    <s v="Accessories"/>
    <x v="67"/>
    <n v="1"/>
    <n v="337.5"/>
    <m/>
    <x v="5562"/>
  </r>
  <r>
    <n v="8435"/>
    <n v="10798"/>
    <n v="3"/>
    <x v="0"/>
    <s v="Alex"/>
    <n v="19"/>
    <x v="12"/>
    <n v="710"/>
    <x v="625"/>
    <x v="601"/>
    <s v="Games"/>
    <s v="Card Game"/>
    <x v="50"/>
    <n v="1"/>
    <n v="100"/>
    <m/>
    <x v="5562"/>
  </r>
  <r>
    <n v="8436"/>
    <n v="10798"/>
    <n v="3"/>
    <x v="0"/>
    <s v="Alex"/>
    <n v="19"/>
    <x v="12"/>
    <n v="470"/>
    <x v="215"/>
    <x v="209"/>
    <s v="Games"/>
    <s v="Yoyo"/>
    <x v="53"/>
    <n v="1"/>
    <n v="20"/>
    <m/>
    <x v="5562"/>
  </r>
  <r>
    <n v="8437"/>
    <n v="10798"/>
    <n v="3"/>
    <x v="0"/>
    <s v="Alex"/>
    <n v="19"/>
    <x v="12"/>
    <n v="4023"/>
    <x v="294"/>
    <x v="281"/>
    <s v="Games"/>
    <s v="Card Game"/>
    <x v="59"/>
    <n v="1"/>
    <n v="400"/>
    <m/>
    <x v="5562"/>
  </r>
  <r>
    <n v="8438"/>
    <n v="10799"/>
    <n v="3"/>
    <x v="0"/>
    <s v="Alex"/>
    <n v="19"/>
    <x v="12"/>
    <n v="15"/>
    <x v="93"/>
    <x v="91"/>
    <s v="Surprise"/>
    <s v="Egg"/>
    <x v="26"/>
    <n v="1"/>
    <n v="575"/>
    <m/>
    <x v="5563"/>
  </r>
  <r>
    <n v="8439"/>
    <n v="10799"/>
    <n v="3"/>
    <x v="0"/>
    <s v="Alex"/>
    <n v="19"/>
    <x v="12"/>
    <n v="29"/>
    <x v="936"/>
    <x v="909"/>
    <s v="Season"/>
    <s v="Summer"/>
    <x v="84"/>
    <n v="1"/>
    <n v="249.5"/>
    <m/>
    <x v="5563"/>
  </r>
  <r>
    <n v="8440"/>
    <n v="10799"/>
    <n v="3"/>
    <x v="0"/>
    <s v="Alex"/>
    <n v="19"/>
    <x v="12"/>
    <n v="2819"/>
    <x v="535"/>
    <x v="513"/>
    <s v="Action Figure"/>
    <s v="Figures"/>
    <x v="68"/>
    <n v="1"/>
    <n v="325"/>
    <m/>
    <x v="5563"/>
  </r>
  <r>
    <n v="8441"/>
    <n v="10805"/>
    <n v="3"/>
    <x v="0"/>
    <s v="Alex"/>
    <n v="13"/>
    <x v="21"/>
    <n v="3364"/>
    <x v="412"/>
    <x v="393"/>
    <s v="Dolls &amp; Accessories"/>
    <s v="Fashion Doll"/>
    <x v="5"/>
    <n v="-1"/>
    <n v="-1100"/>
    <s v=" Customer Change His Mind (UOD)"/>
    <x v="5564"/>
  </r>
  <r>
    <n v="8442"/>
    <n v="10807"/>
    <n v="3"/>
    <x v="0"/>
    <s v="Alex"/>
    <n v="23"/>
    <x v="9"/>
    <n v="603"/>
    <x v="257"/>
    <x v="245"/>
    <s v="Guns"/>
    <s v="Gun"/>
    <x v="8"/>
    <n v="1"/>
    <n v="497.5"/>
    <m/>
    <x v="5565"/>
  </r>
  <r>
    <n v="8443"/>
    <n v="10807"/>
    <n v="3"/>
    <x v="0"/>
    <s v="Alex"/>
    <n v="23"/>
    <x v="9"/>
    <n v="4079"/>
    <x v="422"/>
    <x v="402"/>
    <s v="Add-ons"/>
    <s v="Battery"/>
    <x v="7"/>
    <n v="1"/>
    <n v="25"/>
    <m/>
    <x v="5565"/>
  </r>
  <r>
    <n v="8444"/>
    <n v="10808"/>
    <n v="3"/>
    <x v="0"/>
    <s v="Alex"/>
    <n v="23"/>
    <x v="9"/>
    <n v="3269"/>
    <x v="193"/>
    <x v="189"/>
    <s v="Games"/>
    <s v="Card Game"/>
    <x v="9"/>
    <n v="1"/>
    <n v="22.5"/>
    <m/>
    <x v="5566"/>
  </r>
  <r>
    <n v="8445"/>
    <n v="10810"/>
    <n v="3"/>
    <x v="0"/>
    <s v="Alex"/>
    <n v="13"/>
    <x v="21"/>
    <n v="598"/>
    <x v="890"/>
    <x v="863"/>
    <s v="Games"/>
    <s v="Card Game"/>
    <x v="53"/>
    <n v="1"/>
    <n v="110"/>
    <m/>
    <x v="5567"/>
  </r>
  <r>
    <n v="8446"/>
    <n v="10810"/>
    <n v="3"/>
    <x v="0"/>
    <s v="Alex"/>
    <n v="13"/>
    <x v="21"/>
    <n v="594"/>
    <x v="917"/>
    <x v="890"/>
    <s v="Games"/>
    <s v="Card Game"/>
    <x v="53"/>
    <n v="1"/>
    <n v="497.5"/>
    <m/>
    <x v="5567"/>
  </r>
  <r>
    <n v="8447"/>
    <n v="10814"/>
    <n v="3"/>
    <x v="0"/>
    <s v="Alex"/>
    <n v="13"/>
    <x v="21"/>
    <n v="4244"/>
    <x v="970"/>
    <x v="942"/>
    <s v="Education &amp; Learning"/>
    <s v="Puzzle"/>
    <x v="88"/>
    <n v="1"/>
    <n v="35"/>
    <m/>
    <x v="5568"/>
  </r>
  <r>
    <n v="8448"/>
    <n v="10816"/>
    <n v="3"/>
    <x v="0"/>
    <s v="Alex"/>
    <n v="32"/>
    <x v="26"/>
    <n v="3452"/>
    <x v="971"/>
    <x v="943"/>
    <s v="Dolls &amp; Accessories"/>
    <s v="Doll"/>
    <x v="82"/>
    <n v="-1"/>
    <n v="-325"/>
    <s v=" Customer Change His Mind (UOD)"/>
    <x v="5569"/>
  </r>
  <r>
    <n v="8449"/>
    <n v="10819"/>
    <n v="3"/>
    <x v="0"/>
    <s v="Alex"/>
    <n v="13"/>
    <x v="21"/>
    <n v="4239"/>
    <x v="895"/>
    <x v="868"/>
    <s v="Vehicle - Parking &amp; Robots"/>
    <s v="Car"/>
    <x v="91"/>
    <n v="1"/>
    <n v="35"/>
    <m/>
    <x v="5570"/>
  </r>
  <r>
    <n v="8450"/>
    <n v="10820"/>
    <n v="3"/>
    <x v="0"/>
    <s v="Alex"/>
    <n v="13"/>
    <x v="21"/>
    <n v="2846"/>
    <x v="820"/>
    <x v="794"/>
    <s v="Role Play"/>
    <s v="Pets"/>
    <x v="47"/>
    <n v="1"/>
    <n v="900"/>
    <m/>
    <x v="5571"/>
  </r>
  <r>
    <n v="8451"/>
    <n v="10821"/>
    <n v="3"/>
    <x v="0"/>
    <s v="Alex"/>
    <n v="1"/>
    <x v="20"/>
    <n v="3224"/>
    <x v="77"/>
    <x v="75"/>
    <s v="Games"/>
    <s v="Board Game"/>
    <x v="9"/>
    <n v="1"/>
    <n v="34.5"/>
    <m/>
    <x v="5572"/>
  </r>
  <r>
    <n v="8452"/>
    <n v="10821"/>
    <n v="3"/>
    <x v="0"/>
    <s v="Alex"/>
    <n v="1"/>
    <x v="20"/>
    <n v="4079"/>
    <x v="422"/>
    <x v="402"/>
    <s v="Add-ons"/>
    <s v="Battery"/>
    <x v="7"/>
    <n v="3"/>
    <n v="75"/>
    <m/>
    <x v="5572"/>
  </r>
  <r>
    <n v="8453"/>
    <n v="10822"/>
    <n v="3"/>
    <x v="0"/>
    <s v="Alex"/>
    <n v="13"/>
    <x v="21"/>
    <n v="691"/>
    <x v="433"/>
    <x v="413"/>
    <s v="Baby"/>
    <s v="Toddler"/>
    <x v="1"/>
    <n v="1"/>
    <n v="387.5"/>
    <m/>
    <x v="5573"/>
  </r>
  <r>
    <n v="8454"/>
    <n v="10822"/>
    <n v="3"/>
    <x v="0"/>
    <s v="Alex"/>
    <n v="13"/>
    <x v="21"/>
    <n v="3338"/>
    <x v="603"/>
    <x v="580"/>
    <s v="Fashion"/>
    <s v="Accessories"/>
    <x v="67"/>
    <n v="1"/>
    <n v="425"/>
    <m/>
    <x v="5573"/>
  </r>
  <r>
    <n v="8455"/>
    <n v="10822"/>
    <n v="3"/>
    <x v="0"/>
    <s v="Alex"/>
    <n v="13"/>
    <x v="21"/>
    <n v="3420"/>
    <x v="250"/>
    <x v="238"/>
    <s v="Surprise"/>
    <s v="Ball"/>
    <x v="5"/>
    <n v="1"/>
    <n v="287.5"/>
    <m/>
    <x v="5573"/>
  </r>
  <r>
    <n v="8456"/>
    <n v="10822"/>
    <n v="3"/>
    <x v="0"/>
    <s v="Alex"/>
    <n v="13"/>
    <x v="21"/>
    <n v="3387"/>
    <x v="396"/>
    <x v="377"/>
    <s v="Dolls &amp; Accessories"/>
    <s v="Fashion Doll"/>
    <x v="56"/>
    <n v="1"/>
    <n v="875"/>
    <m/>
    <x v="5573"/>
  </r>
  <r>
    <n v="8457"/>
    <n v="10823"/>
    <n v="3"/>
    <x v="0"/>
    <s v="Alex"/>
    <n v="13"/>
    <x v="21"/>
    <n v="3418"/>
    <x v="273"/>
    <x v="261"/>
    <s v="Surprise"/>
    <s v="Ball"/>
    <x v="5"/>
    <n v="1"/>
    <n v="299.5"/>
    <m/>
    <x v="5574"/>
  </r>
  <r>
    <n v="8458"/>
    <n v="10825"/>
    <n v="3"/>
    <x v="0"/>
    <s v="Alex"/>
    <n v="1"/>
    <x v="20"/>
    <n v="2857"/>
    <x v="283"/>
    <x v="271"/>
    <s v="Education &amp; Learning"/>
    <s v="Art &amp; Craft"/>
    <x v="32"/>
    <n v="1"/>
    <n v="297.5"/>
    <m/>
    <x v="5575"/>
  </r>
  <r>
    <n v="8459"/>
    <n v="10825"/>
    <n v="3"/>
    <x v="0"/>
    <s v="Alex"/>
    <n v="1"/>
    <x v="20"/>
    <n v="4079"/>
    <x v="422"/>
    <x v="402"/>
    <s v="Add-ons"/>
    <s v="Battery"/>
    <x v="7"/>
    <n v="1"/>
    <n v="25"/>
    <m/>
    <x v="5575"/>
  </r>
  <r>
    <n v="8460"/>
    <n v="10829"/>
    <n v="3"/>
    <x v="0"/>
    <s v="Alex"/>
    <n v="1"/>
    <x v="20"/>
    <n v="2853"/>
    <x v="128"/>
    <x v="126"/>
    <s v="Fashion"/>
    <s v="Accessories"/>
    <x v="43"/>
    <n v="1"/>
    <n v="175"/>
    <m/>
    <x v="5576"/>
  </r>
  <r>
    <n v="8461"/>
    <n v="10832"/>
    <n v="3"/>
    <x v="0"/>
    <s v="Alex"/>
    <n v="13"/>
    <x v="21"/>
    <n v="577"/>
    <x v="580"/>
    <x v="558"/>
    <s v="Vehicle - Parking &amp; Robots"/>
    <s v="Car"/>
    <x v="76"/>
    <n v="1"/>
    <n v="195"/>
    <m/>
    <x v="5577"/>
  </r>
  <r>
    <n v="8462"/>
    <n v="10832"/>
    <n v="3"/>
    <x v="0"/>
    <s v="Alex"/>
    <n v="13"/>
    <x v="21"/>
    <n v="2855"/>
    <x v="616"/>
    <x v="592"/>
    <s v="Fashion"/>
    <s v="Accessories"/>
    <x v="43"/>
    <n v="1"/>
    <n v="175"/>
    <m/>
    <x v="5577"/>
  </r>
  <r>
    <n v="8463"/>
    <n v="10832"/>
    <n v="3"/>
    <x v="0"/>
    <s v="Alex"/>
    <n v="13"/>
    <x v="21"/>
    <n v="4091"/>
    <x v="81"/>
    <x v="79"/>
    <s v="Clay"/>
    <s v="Dough"/>
    <x v="12"/>
    <n v="1"/>
    <n v="25"/>
    <m/>
    <x v="5577"/>
  </r>
  <r>
    <n v="8464"/>
    <n v="10832"/>
    <n v="3"/>
    <x v="0"/>
    <s v="Alex"/>
    <n v="13"/>
    <x v="21"/>
    <n v="578"/>
    <x v="698"/>
    <x v="674"/>
    <s v="Vehicle - Parking &amp; Robots"/>
    <s v="Car"/>
    <x v="76"/>
    <n v="1"/>
    <n v="195"/>
    <m/>
    <x v="5577"/>
  </r>
  <r>
    <n v="8465"/>
    <n v="10833"/>
    <n v="3"/>
    <x v="0"/>
    <s v="Alex"/>
    <n v="23"/>
    <x v="9"/>
    <n v="3260"/>
    <x v="125"/>
    <x v="123"/>
    <s v="Games"/>
    <s v="Board Game"/>
    <x v="9"/>
    <n v="1"/>
    <n v="19.5"/>
    <m/>
    <x v="5578"/>
  </r>
  <r>
    <n v="8466"/>
    <n v="10833"/>
    <n v="3"/>
    <x v="0"/>
    <s v="Alex"/>
    <n v="23"/>
    <x v="9"/>
    <n v="3255"/>
    <x v="196"/>
    <x v="192"/>
    <s v="Games"/>
    <s v="Board Game"/>
    <x v="9"/>
    <n v="1"/>
    <n v="37.5"/>
    <m/>
    <x v="5578"/>
  </r>
  <r>
    <n v="8467"/>
    <n v="10836"/>
    <n v="3"/>
    <x v="0"/>
    <s v="Alex"/>
    <n v="13"/>
    <x v="21"/>
    <n v="142"/>
    <x v="972"/>
    <x v="944"/>
    <s v="Education &amp; Learning"/>
    <s v="Puzzle"/>
    <x v="6"/>
    <n v="1"/>
    <n v="137.5"/>
    <m/>
    <x v="5579"/>
  </r>
  <r>
    <n v="8468"/>
    <n v="10837"/>
    <n v="3"/>
    <x v="0"/>
    <s v="Alex"/>
    <n v="23"/>
    <x v="9"/>
    <n v="3224"/>
    <x v="77"/>
    <x v="75"/>
    <s v="Games"/>
    <s v="Board Game"/>
    <x v="9"/>
    <n v="1"/>
    <n v="34.5"/>
    <m/>
    <x v="5580"/>
  </r>
  <r>
    <n v="8469"/>
    <n v="10839"/>
    <n v="3"/>
    <x v="0"/>
    <s v="Alex"/>
    <n v="13"/>
    <x v="21"/>
    <n v="470"/>
    <x v="215"/>
    <x v="209"/>
    <s v="Games"/>
    <s v="Yoyo"/>
    <x v="53"/>
    <n v="1"/>
    <n v="20"/>
    <m/>
    <x v="5581"/>
  </r>
  <r>
    <n v="8470"/>
    <n v="10840"/>
    <n v="3"/>
    <x v="0"/>
    <s v="Alex"/>
    <n v="1"/>
    <x v="20"/>
    <n v="603"/>
    <x v="257"/>
    <x v="245"/>
    <s v="Guns"/>
    <s v="Gun"/>
    <x v="8"/>
    <n v="1"/>
    <n v="497.5"/>
    <m/>
    <x v="5582"/>
  </r>
  <r>
    <n v="8471"/>
    <n v="10841"/>
    <n v="3"/>
    <x v="0"/>
    <s v="Alex"/>
    <n v="13"/>
    <x v="21"/>
    <n v="3257"/>
    <x v="236"/>
    <x v="228"/>
    <s v="Games"/>
    <s v="Board Game"/>
    <x v="9"/>
    <n v="1"/>
    <n v="87.5"/>
    <m/>
    <x v="5583"/>
  </r>
  <r>
    <n v="8472"/>
    <n v="10842"/>
    <n v="3"/>
    <x v="0"/>
    <s v="Alex"/>
    <n v="1"/>
    <x v="20"/>
    <n v="4079"/>
    <x v="422"/>
    <x v="402"/>
    <s v="Add-ons"/>
    <s v="Battery"/>
    <x v="7"/>
    <n v="1"/>
    <n v="25"/>
    <m/>
    <x v="5584"/>
  </r>
  <r>
    <n v="8473"/>
    <n v="10842"/>
    <n v="3"/>
    <x v="0"/>
    <s v="Alex"/>
    <n v="1"/>
    <x v="20"/>
    <n v="4077"/>
    <x v="409"/>
    <x v="390"/>
    <s v="Add-ons"/>
    <s v="Battery"/>
    <x v="7"/>
    <n v="1"/>
    <n v="25"/>
    <m/>
    <x v="5584"/>
  </r>
  <r>
    <n v="8474"/>
    <n v="10846"/>
    <n v="3"/>
    <x v="0"/>
    <s v="Alex"/>
    <n v="1"/>
    <x v="20"/>
    <n v="4090"/>
    <x v="48"/>
    <x v="48"/>
    <s v="Clay"/>
    <s v="Dough"/>
    <x v="12"/>
    <n v="1"/>
    <n v="47.5"/>
    <m/>
    <x v="5585"/>
  </r>
  <r>
    <n v="8475"/>
    <n v="10847"/>
    <n v="3"/>
    <x v="0"/>
    <s v="Alex"/>
    <n v="13"/>
    <x v="21"/>
    <n v="3451"/>
    <x v="437"/>
    <x v="416"/>
    <s v="Dolls &amp; Accessories"/>
    <s v="Fashion Doll"/>
    <x v="17"/>
    <n v="1"/>
    <n v="1999.5"/>
    <m/>
    <x v="5586"/>
  </r>
  <r>
    <n v="8476"/>
    <n v="10848"/>
    <n v="3"/>
    <x v="0"/>
    <s v="Alex"/>
    <n v="1"/>
    <x v="20"/>
    <n v="4091"/>
    <x v="81"/>
    <x v="79"/>
    <s v="Clay"/>
    <s v="Dough"/>
    <x v="12"/>
    <n v="1"/>
    <n v="25"/>
    <m/>
    <x v="5587"/>
  </r>
  <r>
    <n v="8477"/>
    <n v="10849"/>
    <n v="3"/>
    <x v="0"/>
    <s v="Alex"/>
    <n v="13"/>
    <x v="21"/>
    <n v="3415"/>
    <x v="280"/>
    <x v="268"/>
    <s v="Dolls &amp; Accessories"/>
    <s v="Fashion Doll"/>
    <x v="5"/>
    <n v="1"/>
    <n v="699.5"/>
    <m/>
    <x v="5588"/>
  </r>
  <r>
    <n v="8478"/>
    <n v="10851"/>
    <n v="3"/>
    <x v="0"/>
    <s v="Alex"/>
    <n v="13"/>
    <x v="21"/>
    <n v="4091"/>
    <x v="81"/>
    <x v="79"/>
    <s v="Clay"/>
    <s v="Dough"/>
    <x v="12"/>
    <n v="1"/>
    <n v="25"/>
    <m/>
    <x v="5589"/>
  </r>
  <r>
    <n v="8479"/>
    <n v="10854"/>
    <n v="3"/>
    <x v="0"/>
    <s v="Alex"/>
    <n v="1"/>
    <x v="20"/>
    <n v="3329"/>
    <x v="741"/>
    <x v="716"/>
    <s v="Fashion"/>
    <s v="Accessories"/>
    <x v="77"/>
    <n v="1"/>
    <n v="387.5"/>
    <m/>
    <x v="5590"/>
  </r>
  <r>
    <n v="8480"/>
    <n v="10854"/>
    <n v="3"/>
    <x v="0"/>
    <s v="Alex"/>
    <n v="1"/>
    <x v="20"/>
    <n v="2776"/>
    <x v="600"/>
    <x v="578"/>
    <s v="Education &amp; Learning"/>
    <s v="Art &amp; Craft"/>
    <x v="49"/>
    <n v="1"/>
    <n v="225"/>
    <m/>
    <x v="5590"/>
  </r>
  <r>
    <n v="8481"/>
    <n v="10856"/>
    <n v="3"/>
    <x v="0"/>
    <s v="Alex"/>
    <n v="13"/>
    <x v="21"/>
    <n v="9"/>
    <x v="184"/>
    <x v="181"/>
    <s v="Surprise"/>
    <s v="Egg"/>
    <x v="13"/>
    <n v="1"/>
    <n v="1025"/>
    <m/>
    <x v="5591"/>
  </r>
  <r>
    <n v="8482"/>
    <n v="10856"/>
    <n v="3"/>
    <x v="0"/>
    <s v="Alex"/>
    <n v="13"/>
    <x v="21"/>
    <n v="3331"/>
    <x v="840"/>
    <x v="814"/>
    <s v="Fashion"/>
    <s v="Accessories"/>
    <x v="77"/>
    <n v="1"/>
    <n v="387.5"/>
    <m/>
    <x v="5591"/>
  </r>
  <r>
    <n v="8483"/>
    <n v="10856"/>
    <n v="3"/>
    <x v="0"/>
    <s v="Alex"/>
    <n v="13"/>
    <x v="21"/>
    <n v="4090"/>
    <x v="48"/>
    <x v="48"/>
    <s v="Clay"/>
    <s v="Dough"/>
    <x v="12"/>
    <n v="1"/>
    <n v="47.5"/>
    <m/>
    <x v="5591"/>
  </r>
  <r>
    <n v="8484"/>
    <n v="10857"/>
    <n v="3"/>
    <x v="0"/>
    <s v="Alex"/>
    <n v="1"/>
    <x v="20"/>
    <n v="4076"/>
    <x v="10"/>
    <x v="10"/>
    <s v="Add-ons"/>
    <s v="Battery"/>
    <x v="7"/>
    <n v="1"/>
    <n v="49.5"/>
    <m/>
    <x v="5592"/>
  </r>
  <r>
    <n v="8485"/>
    <n v="10857"/>
    <n v="3"/>
    <x v="0"/>
    <s v="Alex"/>
    <n v="1"/>
    <x v="20"/>
    <n v="603"/>
    <x v="257"/>
    <x v="245"/>
    <s v="Guns"/>
    <s v="Gun"/>
    <x v="8"/>
    <n v="1"/>
    <n v="497.5"/>
    <m/>
    <x v="5592"/>
  </r>
  <r>
    <n v="8486"/>
    <n v="10863"/>
    <n v="3"/>
    <x v="0"/>
    <s v="Alex"/>
    <n v="13"/>
    <x v="21"/>
    <n v="3595"/>
    <x v="785"/>
    <x v="760"/>
    <s v="Baby"/>
    <s v="Toddler"/>
    <x v="36"/>
    <n v="1"/>
    <n v="649.5"/>
    <m/>
    <x v="5593"/>
  </r>
  <r>
    <n v="8487"/>
    <n v="10864"/>
    <n v="3"/>
    <x v="0"/>
    <s v="Alex"/>
    <n v="13"/>
    <x v="21"/>
    <n v="622"/>
    <x v="164"/>
    <x v="161"/>
    <s v="Guns"/>
    <s v="Gun"/>
    <x v="8"/>
    <n v="1"/>
    <n v="225"/>
    <m/>
    <x v="5594"/>
  </r>
  <r>
    <n v="8488"/>
    <n v="10865"/>
    <n v="3"/>
    <x v="0"/>
    <s v="Alex"/>
    <n v="1"/>
    <x v="20"/>
    <n v="4247"/>
    <x v="883"/>
    <x v="856"/>
    <s v="Education &amp; Learning"/>
    <s v="Puzzle"/>
    <x v="88"/>
    <n v="2"/>
    <n v="70"/>
    <m/>
    <x v="5595"/>
  </r>
  <r>
    <n v="8489"/>
    <n v="10866"/>
    <n v="3"/>
    <x v="0"/>
    <s v="Alex"/>
    <n v="13"/>
    <x v="21"/>
    <n v="3317"/>
    <x v="156"/>
    <x v="153"/>
    <s v="Games"/>
    <s v="Board Game"/>
    <x v="9"/>
    <n v="1"/>
    <n v="247.5"/>
    <m/>
    <x v="5596"/>
  </r>
  <r>
    <n v="8490"/>
    <n v="10869"/>
    <n v="3"/>
    <x v="0"/>
    <s v="Alex"/>
    <n v="1"/>
    <x v="20"/>
    <n v="3303"/>
    <x v="233"/>
    <x v="225"/>
    <s v="Games"/>
    <s v="Board Game"/>
    <x v="9"/>
    <n v="1"/>
    <n v="162.5"/>
    <m/>
    <x v="5597"/>
  </r>
  <r>
    <n v="8491"/>
    <n v="10870"/>
    <n v="3"/>
    <x v="0"/>
    <s v="Alex"/>
    <n v="1"/>
    <x v="20"/>
    <n v="465"/>
    <x v="242"/>
    <x v="232"/>
    <s v="Games"/>
    <s v="Card Game"/>
    <x v="53"/>
    <n v="1"/>
    <n v="25"/>
    <m/>
    <x v="5598"/>
  </r>
  <r>
    <n v="8492"/>
    <n v="10870"/>
    <n v="3"/>
    <x v="0"/>
    <s v="Alex"/>
    <n v="1"/>
    <x v="20"/>
    <n v="458"/>
    <x v="212"/>
    <x v="207"/>
    <s v="Games"/>
    <s v="Card Game"/>
    <x v="53"/>
    <n v="1"/>
    <n v="200"/>
    <m/>
    <x v="5598"/>
  </r>
  <r>
    <n v="8493"/>
    <n v="10870"/>
    <n v="3"/>
    <x v="0"/>
    <s v="Alex"/>
    <n v="1"/>
    <x v="20"/>
    <n v="390"/>
    <x v="295"/>
    <x v="282"/>
    <s v="Games"/>
    <s v="Card Game"/>
    <x v="53"/>
    <n v="1"/>
    <n v="137.5"/>
    <m/>
    <x v="5598"/>
  </r>
  <r>
    <n v="8494"/>
    <n v="10871"/>
    <n v="3"/>
    <x v="0"/>
    <s v="Alex"/>
    <n v="23"/>
    <x v="9"/>
    <n v="4091"/>
    <x v="81"/>
    <x v="79"/>
    <s v="Clay"/>
    <s v="Dough"/>
    <x v="12"/>
    <n v="1"/>
    <n v="25"/>
    <m/>
    <x v="5599"/>
  </r>
  <r>
    <n v="8495"/>
    <n v="10872"/>
    <n v="3"/>
    <x v="0"/>
    <s v="Alex"/>
    <n v="1"/>
    <x v="20"/>
    <n v="4091"/>
    <x v="81"/>
    <x v="79"/>
    <s v="Clay"/>
    <s v="Dough"/>
    <x v="12"/>
    <n v="1"/>
    <n v="25"/>
    <m/>
    <x v="5600"/>
  </r>
  <r>
    <n v="8496"/>
    <n v="10873"/>
    <n v="3"/>
    <x v="0"/>
    <s v="Alex"/>
    <n v="23"/>
    <x v="9"/>
    <n v="3300"/>
    <x v="62"/>
    <x v="60"/>
    <s v="Games"/>
    <s v="Board Game"/>
    <x v="9"/>
    <n v="1"/>
    <n v="137.5"/>
    <m/>
    <x v="5601"/>
  </r>
  <r>
    <n v="8497"/>
    <n v="10873"/>
    <n v="3"/>
    <x v="0"/>
    <s v="Alex"/>
    <n v="23"/>
    <x v="9"/>
    <n v="4028"/>
    <x v="282"/>
    <x v="270"/>
    <s v="Games"/>
    <s v="Card Game"/>
    <x v="59"/>
    <n v="1"/>
    <n v="47.5"/>
    <m/>
    <x v="5601"/>
  </r>
  <r>
    <n v="8498"/>
    <n v="10874"/>
    <n v="3"/>
    <x v="0"/>
    <s v="Alex"/>
    <n v="23"/>
    <x v="9"/>
    <n v="3224"/>
    <x v="77"/>
    <x v="75"/>
    <s v="Games"/>
    <s v="Board Game"/>
    <x v="9"/>
    <n v="1"/>
    <n v="34.5"/>
    <m/>
    <x v="5602"/>
  </r>
  <r>
    <n v="8499"/>
    <n v="10875"/>
    <n v="3"/>
    <x v="0"/>
    <s v="Alex"/>
    <n v="1"/>
    <x v="20"/>
    <n v="3369"/>
    <x v="636"/>
    <x v="612"/>
    <s v="Surprise"/>
    <s v="Ball"/>
    <x v="5"/>
    <n v="1"/>
    <n v="287.5"/>
    <m/>
    <x v="5603"/>
  </r>
  <r>
    <n v="8500"/>
    <n v="10875"/>
    <n v="3"/>
    <x v="0"/>
    <s v="Alex"/>
    <n v="1"/>
    <x v="20"/>
    <n v="3464"/>
    <x v="195"/>
    <x v="191"/>
    <s v="Surprise"/>
    <s v="Ball"/>
    <x v="5"/>
    <n v="1"/>
    <n v="250"/>
    <m/>
    <x v="5603"/>
  </r>
  <r>
    <n v="8501"/>
    <n v="10875"/>
    <n v="3"/>
    <x v="0"/>
    <s v="Alex"/>
    <n v="1"/>
    <x v="20"/>
    <n v="3371"/>
    <x v="434"/>
    <x v="347"/>
    <s v="Dolls &amp; Accessories"/>
    <s v="Doll House &amp; Play set"/>
    <x v="5"/>
    <n v="1"/>
    <n v="347.5"/>
    <m/>
    <x v="5603"/>
  </r>
  <r>
    <n v="8502"/>
    <n v="10877"/>
    <n v="3"/>
    <x v="0"/>
    <s v="Alex"/>
    <n v="1"/>
    <x v="20"/>
    <n v="594"/>
    <x v="917"/>
    <x v="890"/>
    <s v="Games"/>
    <s v="Card Game"/>
    <x v="53"/>
    <n v="1"/>
    <n v="497.5"/>
    <m/>
    <x v="5604"/>
  </r>
  <r>
    <n v="8503"/>
    <n v="10877"/>
    <n v="3"/>
    <x v="0"/>
    <s v="Alex"/>
    <n v="1"/>
    <x v="20"/>
    <n v="2819"/>
    <x v="535"/>
    <x v="513"/>
    <s v="Action Figure"/>
    <s v="Figures"/>
    <x v="68"/>
    <n v="1"/>
    <n v="325"/>
    <m/>
    <x v="5604"/>
  </r>
  <r>
    <n v="8504"/>
    <n v="10879"/>
    <n v="3"/>
    <x v="0"/>
    <s v="Alex"/>
    <n v="1"/>
    <x v="20"/>
    <n v="46"/>
    <x v="848"/>
    <x v="822"/>
    <s v="Guns"/>
    <s v="Gun"/>
    <x v="84"/>
    <n v="1"/>
    <n v="470"/>
    <m/>
    <x v="5605"/>
  </r>
  <r>
    <n v="8505"/>
    <n v="10879"/>
    <n v="3"/>
    <x v="0"/>
    <s v="Alex"/>
    <n v="1"/>
    <x v="20"/>
    <n v="2842"/>
    <x v="448"/>
    <x v="427"/>
    <s v="Action Figure"/>
    <s v="Figures"/>
    <x v="22"/>
    <n v="1"/>
    <n v="800"/>
    <m/>
    <x v="5605"/>
  </r>
  <r>
    <n v="8506"/>
    <n v="10879"/>
    <n v="3"/>
    <x v="0"/>
    <s v="Alex"/>
    <n v="1"/>
    <x v="20"/>
    <n v="4242"/>
    <x v="885"/>
    <x v="858"/>
    <s v="Action Figure"/>
    <s v="Set"/>
    <x v="88"/>
    <n v="1"/>
    <n v="497.5"/>
    <m/>
    <x v="5605"/>
  </r>
  <r>
    <n v="8507"/>
    <n v="10879"/>
    <n v="3"/>
    <x v="0"/>
    <s v="Alex"/>
    <n v="1"/>
    <x v="20"/>
    <n v="2828"/>
    <x v="34"/>
    <x v="34"/>
    <s v="Action Figure"/>
    <s v="Figures"/>
    <x v="22"/>
    <n v="1"/>
    <n v="400"/>
    <m/>
    <x v="5605"/>
  </r>
  <r>
    <n v="8508"/>
    <n v="10879"/>
    <n v="3"/>
    <x v="0"/>
    <s v="Alex"/>
    <n v="1"/>
    <x v="20"/>
    <n v="2846"/>
    <x v="820"/>
    <x v="794"/>
    <s v="Role Play"/>
    <s v="Pets"/>
    <x v="47"/>
    <n v="1"/>
    <n v="900"/>
    <m/>
    <x v="5605"/>
  </r>
  <r>
    <n v="8509"/>
    <n v="10879"/>
    <n v="3"/>
    <x v="0"/>
    <s v="Alex"/>
    <n v="1"/>
    <x v="20"/>
    <n v="457"/>
    <x v="232"/>
    <x v="224"/>
    <s v="Plush &amp; Soft Toys"/>
    <s v="Non Battery"/>
    <x v="53"/>
    <n v="1"/>
    <n v="287.5"/>
    <m/>
    <x v="5605"/>
  </r>
  <r>
    <n v="8510"/>
    <n v="10879"/>
    <n v="3"/>
    <x v="0"/>
    <s v="Alex"/>
    <n v="1"/>
    <x v="20"/>
    <n v="2819"/>
    <x v="535"/>
    <x v="513"/>
    <s v="Action Figure"/>
    <s v="Figures"/>
    <x v="68"/>
    <n v="1"/>
    <n v="325"/>
    <m/>
    <x v="5605"/>
  </r>
  <r>
    <n v="8511"/>
    <n v="10879"/>
    <n v="3"/>
    <x v="0"/>
    <s v="Alex"/>
    <n v="1"/>
    <x v="20"/>
    <n v="2823"/>
    <x v="303"/>
    <x v="290"/>
    <s v="Animals"/>
    <s v="Dino"/>
    <x v="22"/>
    <n v="1"/>
    <n v="487.5"/>
    <m/>
    <x v="5605"/>
  </r>
  <r>
    <n v="8512"/>
    <n v="10880"/>
    <n v="3"/>
    <x v="0"/>
    <s v="Alex"/>
    <n v="23"/>
    <x v="9"/>
    <n v="477"/>
    <x v="216"/>
    <x v="210"/>
    <s v="Surprise"/>
    <s v="Box"/>
    <x v="53"/>
    <n v="1"/>
    <n v="35"/>
    <m/>
    <x v="5606"/>
  </r>
  <r>
    <n v="8513"/>
    <n v="10880"/>
    <n v="3"/>
    <x v="0"/>
    <s v="Alex"/>
    <n v="23"/>
    <x v="9"/>
    <n v="465"/>
    <x v="242"/>
    <x v="232"/>
    <s v="Games"/>
    <s v="Card Game"/>
    <x v="53"/>
    <n v="1"/>
    <n v="25"/>
    <m/>
    <x v="5606"/>
  </r>
  <r>
    <n v="8514"/>
    <n v="10881"/>
    <n v="3"/>
    <x v="0"/>
    <s v="Alex"/>
    <n v="23"/>
    <x v="9"/>
    <n v="4235"/>
    <x v="109"/>
    <x v="107"/>
    <s v="F&amp;B"/>
    <s v="Food"/>
    <x v="35"/>
    <n v="2"/>
    <n v="5"/>
    <m/>
    <x v="5607"/>
  </r>
  <r>
    <n v="8515"/>
    <n v="10881"/>
    <n v="3"/>
    <x v="0"/>
    <s v="Alex"/>
    <n v="23"/>
    <x v="9"/>
    <n v="4208"/>
    <x v="973"/>
    <x v="453"/>
    <s v="F&amp;B"/>
    <s v="Food"/>
    <x v="69"/>
    <n v="2"/>
    <n v="15"/>
    <m/>
    <x v="5607"/>
  </r>
  <r>
    <n v="8516"/>
    <n v="10881"/>
    <n v="3"/>
    <x v="0"/>
    <s v="Alex"/>
    <n v="23"/>
    <x v="9"/>
    <n v="4079"/>
    <x v="422"/>
    <x v="402"/>
    <s v="Add-ons"/>
    <s v="Battery"/>
    <x v="7"/>
    <n v="2"/>
    <n v="50"/>
    <m/>
    <x v="5607"/>
  </r>
  <r>
    <n v="8517"/>
    <n v="10887"/>
    <n v="3"/>
    <x v="0"/>
    <s v="Alex"/>
    <n v="1"/>
    <x v="20"/>
    <n v="183"/>
    <x v="286"/>
    <x v="273"/>
    <s v="Education &amp; Learning"/>
    <s v="Puzzle"/>
    <x v="6"/>
    <n v="1"/>
    <n v="137.5"/>
    <m/>
    <x v="5608"/>
  </r>
  <r>
    <n v="8518"/>
    <n v="10888"/>
    <n v="3"/>
    <x v="0"/>
    <s v="Alex"/>
    <n v="13"/>
    <x v="21"/>
    <n v="3971"/>
    <x v="75"/>
    <x v="73"/>
    <s v="Clay"/>
    <s v="Dough"/>
    <x v="12"/>
    <n v="1"/>
    <n v="50"/>
    <m/>
    <x v="5609"/>
  </r>
  <r>
    <n v="8519"/>
    <n v="10888"/>
    <n v="3"/>
    <x v="0"/>
    <s v="Alex"/>
    <n v="13"/>
    <x v="21"/>
    <n v="4079"/>
    <x v="422"/>
    <x v="402"/>
    <s v="Add-ons"/>
    <s v="Battery"/>
    <x v="7"/>
    <n v="1"/>
    <n v="25"/>
    <m/>
    <x v="5609"/>
  </r>
  <r>
    <n v="8520"/>
    <n v="10888"/>
    <n v="3"/>
    <x v="0"/>
    <s v="Alex"/>
    <n v="13"/>
    <x v="21"/>
    <n v="4202"/>
    <x v="96"/>
    <x v="94"/>
    <s v="F&amp;B"/>
    <s v="Food"/>
    <x v="35"/>
    <n v="1"/>
    <n v="2.5"/>
    <m/>
    <x v="5609"/>
  </r>
  <r>
    <n v="8521"/>
    <n v="10893"/>
    <n v="3"/>
    <x v="0"/>
    <s v="Alex"/>
    <n v="13"/>
    <x v="21"/>
    <n v="659"/>
    <x v="114"/>
    <x v="112"/>
    <s v="Action Figure"/>
    <s v="Figures"/>
    <x v="39"/>
    <n v="1"/>
    <n v="449.5"/>
    <m/>
    <x v="5610"/>
  </r>
  <r>
    <n v="8522"/>
    <n v="10893"/>
    <n v="3"/>
    <x v="0"/>
    <s v="Alex"/>
    <n v="13"/>
    <x v="21"/>
    <n v="663"/>
    <x v="334"/>
    <x v="319"/>
    <s v="Action Figure"/>
    <s v="Figures"/>
    <x v="40"/>
    <n v="1"/>
    <n v="400"/>
    <m/>
    <x v="5610"/>
  </r>
  <r>
    <n v="8523"/>
    <n v="10894"/>
    <n v="3"/>
    <x v="0"/>
    <s v="Alex"/>
    <n v="19"/>
    <x v="12"/>
    <n v="4079"/>
    <x v="422"/>
    <x v="402"/>
    <s v="Add-ons"/>
    <s v="Battery"/>
    <x v="7"/>
    <n v="1"/>
    <n v="25"/>
    <m/>
    <x v="5611"/>
  </r>
  <r>
    <n v="8524"/>
    <n v="10895"/>
    <n v="3"/>
    <x v="0"/>
    <s v="Alex"/>
    <n v="13"/>
    <x v="21"/>
    <n v="4023"/>
    <x v="294"/>
    <x v="281"/>
    <s v="Games"/>
    <s v="Card Game"/>
    <x v="59"/>
    <n v="1"/>
    <n v="400"/>
    <m/>
    <x v="5612"/>
  </r>
  <r>
    <n v="8525"/>
    <n v="10895"/>
    <n v="3"/>
    <x v="0"/>
    <s v="Alex"/>
    <n v="13"/>
    <x v="21"/>
    <n v="4235"/>
    <x v="109"/>
    <x v="107"/>
    <s v="F&amp;B"/>
    <s v="Food"/>
    <x v="35"/>
    <n v="1"/>
    <n v="2.5"/>
    <m/>
    <x v="5612"/>
  </r>
  <r>
    <n v="8526"/>
    <n v="10897"/>
    <n v="3"/>
    <x v="0"/>
    <s v="Alex"/>
    <n v="19"/>
    <x v="12"/>
    <n v="645"/>
    <x v="138"/>
    <x v="135"/>
    <s v="Guns"/>
    <s v="Bullet"/>
    <x v="8"/>
    <n v="1"/>
    <n v="97.5"/>
    <m/>
    <x v="5613"/>
  </r>
  <r>
    <n v="8527"/>
    <n v="10900"/>
    <n v="3"/>
    <x v="0"/>
    <s v="Alex"/>
    <n v="13"/>
    <x v="21"/>
    <n v="3431"/>
    <x v="573"/>
    <x v="551"/>
    <s v="Dolls &amp; Accessories"/>
    <s v="Pocket Doll"/>
    <x v="48"/>
    <n v="1"/>
    <n v="199.5"/>
    <m/>
    <x v="5614"/>
  </r>
  <r>
    <n v="8528"/>
    <n v="10900"/>
    <n v="3"/>
    <x v="0"/>
    <s v="Alex"/>
    <n v="13"/>
    <x v="21"/>
    <n v="3444"/>
    <x v="686"/>
    <x v="662"/>
    <s v="Dolls &amp; Accessories"/>
    <s v="Fashion Doll"/>
    <x v="42"/>
    <n v="1"/>
    <n v="299.5"/>
    <m/>
    <x v="5614"/>
  </r>
  <r>
    <n v="8529"/>
    <n v="10902"/>
    <n v="3"/>
    <x v="0"/>
    <s v="Alex"/>
    <n v="19"/>
    <x v="12"/>
    <n v="467"/>
    <x v="223"/>
    <x v="216"/>
    <s v="Games"/>
    <s v="Card Game"/>
    <x v="53"/>
    <n v="1"/>
    <n v="150"/>
    <m/>
    <x v="5615"/>
  </r>
  <r>
    <n v="8530"/>
    <n v="10906"/>
    <n v="3"/>
    <x v="0"/>
    <s v="Alex"/>
    <n v="13"/>
    <x v="21"/>
    <n v="2855"/>
    <x v="616"/>
    <x v="592"/>
    <s v="Fashion"/>
    <s v="Accessories"/>
    <x v="43"/>
    <n v="1"/>
    <n v="175"/>
    <m/>
    <x v="5616"/>
  </r>
  <r>
    <n v="8531"/>
    <n v="10907"/>
    <n v="3"/>
    <x v="0"/>
    <s v="Alex"/>
    <n v="19"/>
    <x v="12"/>
    <n v="2807"/>
    <x v="607"/>
    <x v="584"/>
    <s v="Dolls &amp; Accessories"/>
    <s v="Doll Accessories"/>
    <x v="52"/>
    <n v="1"/>
    <n v="275"/>
    <m/>
    <x v="5617"/>
  </r>
  <r>
    <n v="8532"/>
    <n v="10911"/>
    <n v="3"/>
    <x v="0"/>
    <s v="Alex"/>
    <n v="13"/>
    <x v="21"/>
    <n v="3439"/>
    <x v="264"/>
    <x v="252"/>
    <s v="Dolls &amp; Accessories"/>
    <s v="Fashion Doll"/>
    <x v="17"/>
    <n v="-1"/>
    <n v="-699.5"/>
    <s v="Exchange"/>
    <x v="5618"/>
  </r>
  <r>
    <n v="8533"/>
    <n v="10912"/>
    <n v="3"/>
    <x v="0"/>
    <s v="Alex"/>
    <n v="13"/>
    <x v="21"/>
    <n v="3592"/>
    <x v="460"/>
    <x v="439"/>
    <s v="Baby"/>
    <s v="Toddler"/>
    <x v="36"/>
    <n v="1"/>
    <n v="549.5"/>
    <m/>
    <x v="5619"/>
  </r>
  <r>
    <n v="8534"/>
    <n v="10913"/>
    <n v="3"/>
    <x v="0"/>
    <s v="Alex"/>
    <n v="13"/>
    <x v="21"/>
    <n v="4091"/>
    <x v="81"/>
    <x v="79"/>
    <s v="Clay"/>
    <s v="Dough"/>
    <x v="12"/>
    <n v="1"/>
    <n v="25"/>
    <m/>
    <x v="5620"/>
  </r>
  <r>
    <n v="8535"/>
    <n v="10914"/>
    <n v="3"/>
    <x v="0"/>
    <s v="Alex"/>
    <n v="13"/>
    <x v="21"/>
    <n v="3403"/>
    <x v="46"/>
    <x v="46"/>
    <s v="Dolls &amp; Accessories"/>
    <s v="Fashion Doll"/>
    <x v="5"/>
    <n v="1"/>
    <n v="550"/>
    <m/>
    <x v="5621"/>
  </r>
  <r>
    <n v="8536"/>
    <n v="10918"/>
    <n v="3"/>
    <x v="0"/>
    <s v="Alex"/>
    <n v="13"/>
    <x v="21"/>
    <n v="663"/>
    <x v="334"/>
    <x v="319"/>
    <s v="Action Figure"/>
    <s v="Figures"/>
    <x v="40"/>
    <n v="1"/>
    <n v="400"/>
    <m/>
    <x v="5622"/>
  </r>
  <r>
    <n v="8537"/>
    <n v="10918"/>
    <n v="3"/>
    <x v="0"/>
    <s v="Alex"/>
    <n v="13"/>
    <x v="21"/>
    <n v="18"/>
    <x v="67"/>
    <x v="65"/>
    <s v="Surprise"/>
    <s v="Egg"/>
    <x v="29"/>
    <n v="1"/>
    <n v="725"/>
    <m/>
    <x v="5622"/>
  </r>
  <r>
    <n v="8538"/>
    <n v="10918"/>
    <n v="3"/>
    <x v="0"/>
    <s v="Alex"/>
    <n v="13"/>
    <x v="21"/>
    <n v="4079"/>
    <x v="422"/>
    <x v="402"/>
    <s v="Add-ons"/>
    <s v="Battery"/>
    <x v="7"/>
    <n v="2"/>
    <n v="50"/>
    <m/>
    <x v="5622"/>
  </r>
  <r>
    <n v="8539"/>
    <n v="10922"/>
    <n v="3"/>
    <x v="0"/>
    <s v="Alex"/>
    <n v="13"/>
    <x v="21"/>
    <n v="463"/>
    <x v="227"/>
    <x v="220"/>
    <s v="Games"/>
    <s v="Card Game"/>
    <x v="53"/>
    <n v="1"/>
    <n v="75"/>
    <m/>
    <x v="5623"/>
  </r>
  <r>
    <n v="8540"/>
    <n v="10926"/>
    <n v="3"/>
    <x v="0"/>
    <s v="Alex"/>
    <n v="13"/>
    <x v="21"/>
    <n v="4028"/>
    <x v="282"/>
    <x v="270"/>
    <s v="Games"/>
    <s v="Card Game"/>
    <x v="59"/>
    <n v="1"/>
    <n v="47.5"/>
    <m/>
    <x v="5624"/>
  </r>
  <r>
    <n v="8541"/>
    <n v="10929"/>
    <n v="3"/>
    <x v="0"/>
    <s v="Alex"/>
    <n v="19"/>
    <x v="12"/>
    <n v="1984"/>
    <x v="599"/>
    <x v="577"/>
    <s v="Role Play"/>
    <s v="cashier Set"/>
    <x v="5"/>
    <n v="1"/>
    <n v="287.5"/>
    <m/>
    <x v="5625"/>
  </r>
  <r>
    <n v="8542"/>
    <n v="10933"/>
    <n v="3"/>
    <x v="0"/>
    <s v="Alex"/>
    <n v="19"/>
    <x v="12"/>
    <n v="478"/>
    <x v="261"/>
    <x v="249"/>
    <s v="Action Figure"/>
    <s v="Figures"/>
    <x v="53"/>
    <n v="1"/>
    <n v="75"/>
    <m/>
    <x v="5626"/>
  </r>
  <r>
    <n v="8543"/>
    <n v="10942"/>
    <n v="3"/>
    <x v="0"/>
    <s v="Alex"/>
    <n v="13"/>
    <x v="21"/>
    <n v="3595"/>
    <x v="785"/>
    <x v="760"/>
    <s v="Baby"/>
    <s v="Toddler"/>
    <x v="36"/>
    <n v="1"/>
    <n v="649.5"/>
    <m/>
    <x v="5627"/>
  </r>
  <r>
    <n v="8544"/>
    <n v="10942"/>
    <n v="3"/>
    <x v="0"/>
    <s v="Alex"/>
    <n v="13"/>
    <x v="21"/>
    <n v="599"/>
    <x v="245"/>
    <x v="235"/>
    <s v="Guns"/>
    <s v="Gun"/>
    <x v="8"/>
    <n v="1"/>
    <n v="175"/>
    <m/>
    <x v="5627"/>
  </r>
  <r>
    <n v="8545"/>
    <n v="10943"/>
    <n v="3"/>
    <x v="0"/>
    <s v="Alex"/>
    <n v="1"/>
    <x v="20"/>
    <n v="3396"/>
    <x v="660"/>
    <x v="636"/>
    <s v="Dolls &amp; Accessories"/>
    <s v="Fashion Doll"/>
    <x v="17"/>
    <n v="1"/>
    <n v="899.5"/>
    <m/>
    <x v="5628"/>
  </r>
  <r>
    <n v="8546"/>
    <n v="10943"/>
    <n v="3"/>
    <x v="0"/>
    <s v="Alex"/>
    <n v="1"/>
    <x v="20"/>
    <n v="2842"/>
    <x v="448"/>
    <x v="427"/>
    <s v="Action Figure"/>
    <s v="Figures"/>
    <x v="22"/>
    <n v="1"/>
    <n v="800"/>
    <m/>
    <x v="5628"/>
  </r>
  <r>
    <n v="8547"/>
    <n v="10944"/>
    <n v="3"/>
    <x v="0"/>
    <s v="Alex"/>
    <n v="1"/>
    <x v="20"/>
    <n v="3454"/>
    <x v="974"/>
    <x v="945"/>
    <s v="Dolls &amp; Accessories"/>
    <s v="Doll"/>
    <x v="82"/>
    <n v="1"/>
    <n v="325"/>
    <m/>
    <x v="5629"/>
  </r>
  <r>
    <n v="8548"/>
    <n v="10950"/>
    <n v="3"/>
    <x v="0"/>
    <s v="Alex"/>
    <n v="1"/>
    <x v="20"/>
    <n v="4079"/>
    <x v="422"/>
    <x v="402"/>
    <s v="Add-ons"/>
    <s v="Battery"/>
    <x v="7"/>
    <n v="1"/>
    <n v="25"/>
    <m/>
    <x v="5630"/>
  </r>
  <r>
    <n v="8549"/>
    <n v="10952"/>
    <n v="3"/>
    <x v="0"/>
    <s v="Alex"/>
    <n v="1"/>
    <x v="20"/>
    <n v="643"/>
    <x v="11"/>
    <x v="11"/>
    <s v="Guns"/>
    <s v="Gun"/>
    <x v="8"/>
    <n v="1"/>
    <n v="125"/>
    <m/>
    <x v="5631"/>
  </r>
  <r>
    <n v="8550"/>
    <n v="10954"/>
    <n v="3"/>
    <x v="0"/>
    <s v="Alex"/>
    <n v="13"/>
    <x v="21"/>
    <n v="1098"/>
    <x v="41"/>
    <x v="41"/>
    <s v="Surprise"/>
    <s v="Tube"/>
    <x v="3"/>
    <n v="1"/>
    <n v="187.5"/>
    <m/>
    <x v="5632"/>
  </r>
  <r>
    <n v="8551"/>
    <n v="10956"/>
    <n v="3"/>
    <x v="0"/>
    <s v="Alex"/>
    <n v="1"/>
    <x v="20"/>
    <n v="3489"/>
    <x v="405"/>
    <x v="386"/>
    <s v="Surprise"/>
    <s v="Ball"/>
    <x v="5"/>
    <n v="1"/>
    <n v="249.5"/>
    <m/>
    <x v="5633"/>
  </r>
  <r>
    <n v="8552"/>
    <n v="10960"/>
    <n v="3"/>
    <x v="0"/>
    <s v="Alex"/>
    <n v="19"/>
    <x v="12"/>
    <n v="2785"/>
    <x v="546"/>
    <x v="524"/>
    <s v="Education &amp; Learning"/>
    <s v="Art &amp; Craft"/>
    <x v="49"/>
    <n v="1"/>
    <n v="600"/>
    <m/>
    <x v="5634"/>
  </r>
  <r>
    <n v="8553"/>
    <n v="10963"/>
    <n v="3"/>
    <x v="0"/>
    <s v="Alex"/>
    <n v="19"/>
    <x v="12"/>
    <n v="13"/>
    <x v="219"/>
    <x v="212"/>
    <s v="Surprise"/>
    <s v="Egg"/>
    <x v="13"/>
    <n v="1"/>
    <n v="1025"/>
    <m/>
    <x v="5635"/>
  </r>
  <r>
    <n v="8554"/>
    <n v="10963"/>
    <n v="3"/>
    <x v="0"/>
    <s v="Alex"/>
    <n v="19"/>
    <x v="12"/>
    <n v="3418"/>
    <x v="273"/>
    <x v="261"/>
    <s v="Surprise"/>
    <s v="Ball"/>
    <x v="5"/>
    <n v="1"/>
    <n v="299.5"/>
    <m/>
    <x v="5635"/>
  </r>
  <r>
    <n v="8555"/>
    <n v="10963"/>
    <n v="3"/>
    <x v="0"/>
    <s v="Alex"/>
    <n v="19"/>
    <x v="12"/>
    <n v="4235"/>
    <x v="109"/>
    <x v="107"/>
    <s v="F&amp;B"/>
    <s v="Food"/>
    <x v="35"/>
    <n v="1"/>
    <n v="2.5"/>
    <m/>
    <x v="5635"/>
  </r>
  <r>
    <n v="8556"/>
    <n v="10965"/>
    <n v="3"/>
    <x v="0"/>
    <s v="Alex"/>
    <n v="19"/>
    <x v="12"/>
    <n v="3278"/>
    <x v="444"/>
    <x v="423"/>
    <s v="Games"/>
    <s v="Board Game"/>
    <x v="9"/>
    <n v="1"/>
    <n v="87.5"/>
    <m/>
    <x v="5636"/>
  </r>
  <r>
    <n v="8557"/>
    <n v="10966"/>
    <n v="3"/>
    <x v="0"/>
    <s v="Alex"/>
    <n v="19"/>
    <x v="12"/>
    <n v="4215"/>
    <x v="335"/>
    <x v="320"/>
    <s v="F&amp;B"/>
    <s v="Food"/>
    <x v="27"/>
    <n v="1"/>
    <n v="2.5"/>
    <m/>
    <x v="5637"/>
  </r>
  <r>
    <n v="8558"/>
    <n v="10966"/>
    <n v="3"/>
    <x v="0"/>
    <s v="Alex"/>
    <n v="19"/>
    <x v="12"/>
    <n v="4221"/>
    <x v="737"/>
    <x v="712"/>
    <s v="F&amp;B"/>
    <s v="Food"/>
    <x v="62"/>
    <n v="1"/>
    <n v="5"/>
    <m/>
    <x v="5637"/>
  </r>
  <r>
    <n v="8559"/>
    <n v="10967"/>
    <n v="3"/>
    <x v="0"/>
    <s v="Alex"/>
    <n v="19"/>
    <x v="12"/>
    <n v="475"/>
    <x v="217"/>
    <x v="211"/>
    <s v="Surprise"/>
    <s v="Ball"/>
    <x v="53"/>
    <n v="1"/>
    <n v="50"/>
    <m/>
    <x v="5638"/>
  </r>
  <r>
    <n v="8560"/>
    <n v="10969"/>
    <n v="3"/>
    <x v="0"/>
    <s v="Alex"/>
    <n v="13"/>
    <x v="21"/>
    <n v="18"/>
    <x v="67"/>
    <x v="65"/>
    <s v="Surprise"/>
    <s v="Egg"/>
    <x v="29"/>
    <n v="-1"/>
    <n v="-725"/>
    <s v=" Customer Change His Mind (UOD)"/>
    <x v="5639"/>
  </r>
  <r>
    <n v="8561"/>
    <n v="10970"/>
    <n v="3"/>
    <x v="0"/>
    <s v="Alex"/>
    <n v="19"/>
    <x v="12"/>
    <n v="604"/>
    <x v="568"/>
    <x v="546"/>
    <s v="Guns"/>
    <s v="Swords"/>
    <x v="8"/>
    <n v="1"/>
    <n v="97.5"/>
    <m/>
    <x v="5640"/>
  </r>
  <r>
    <n v="8562"/>
    <n v="10970"/>
    <n v="3"/>
    <x v="0"/>
    <s v="Alex"/>
    <n v="19"/>
    <x v="12"/>
    <n v="3354"/>
    <x v="200"/>
    <x v="196"/>
    <s v="Dolls &amp; Accessories"/>
    <s v="Fashion Doll"/>
    <x v="42"/>
    <n v="1"/>
    <n v="375"/>
    <m/>
    <x v="5640"/>
  </r>
  <r>
    <n v="8563"/>
    <n v="10971"/>
    <n v="3"/>
    <x v="0"/>
    <s v="Alex"/>
    <n v="19"/>
    <x v="12"/>
    <n v="2769"/>
    <x v="472"/>
    <x v="451"/>
    <s v="Education &amp; Learning"/>
    <s v="Art &amp; Craft"/>
    <x v="49"/>
    <n v="1"/>
    <n v="325"/>
    <m/>
    <x v="5641"/>
  </r>
  <r>
    <n v="8564"/>
    <n v="10977"/>
    <n v="3"/>
    <x v="0"/>
    <s v="Alex"/>
    <n v="19"/>
    <x v="12"/>
    <n v="2796"/>
    <x v="711"/>
    <x v="686"/>
    <s v="Fashion"/>
    <s v="Accessories"/>
    <x v="37"/>
    <n v="1"/>
    <n v="137.5"/>
    <m/>
    <x v="5642"/>
  </r>
  <r>
    <n v="8565"/>
    <n v="10978"/>
    <n v="3"/>
    <x v="0"/>
    <s v="Alex"/>
    <n v="19"/>
    <x v="12"/>
    <n v="597"/>
    <x v="914"/>
    <x v="887"/>
    <s v="Games"/>
    <s v="Card Game"/>
    <x v="53"/>
    <n v="1"/>
    <n v="110"/>
    <m/>
    <x v="5643"/>
  </r>
  <r>
    <n v="8566"/>
    <n v="10978"/>
    <n v="3"/>
    <x v="0"/>
    <s v="Alex"/>
    <n v="19"/>
    <x v="12"/>
    <n v="622"/>
    <x v="164"/>
    <x v="161"/>
    <s v="Guns"/>
    <s v="Gun"/>
    <x v="8"/>
    <n v="1"/>
    <n v="225"/>
    <m/>
    <x v="5643"/>
  </r>
  <r>
    <n v="8567"/>
    <n v="10980"/>
    <n v="3"/>
    <x v="0"/>
    <s v="Alex"/>
    <n v="19"/>
    <x v="12"/>
    <n v="3397"/>
    <x v="35"/>
    <x v="35"/>
    <s v="Surprise"/>
    <s v="Ball"/>
    <x v="5"/>
    <n v="1"/>
    <n v="249.5"/>
    <m/>
    <x v="5644"/>
  </r>
  <r>
    <n v="8568"/>
    <n v="10981"/>
    <n v="3"/>
    <x v="0"/>
    <s v="Alex"/>
    <n v="19"/>
    <x v="12"/>
    <n v="643"/>
    <x v="11"/>
    <x v="11"/>
    <s v="Guns"/>
    <s v="Gun"/>
    <x v="8"/>
    <n v="1"/>
    <n v="125"/>
    <m/>
    <x v="5645"/>
  </r>
  <r>
    <n v="8569"/>
    <n v="10982"/>
    <n v="3"/>
    <x v="0"/>
    <s v="Alex"/>
    <n v="19"/>
    <x v="12"/>
    <n v="3282"/>
    <x v="252"/>
    <x v="240"/>
    <s v="Games"/>
    <s v="Board Game"/>
    <x v="9"/>
    <n v="1"/>
    <n v="75"/>
    <m/>
    <x v="5646"/>
  </r>
  <r>
    <n v="8570"/>
    <n v="10982"/>
    <n v="3"/>
    <x v="0"/>
    <s v="Alex"/>
    <n v="19"/>
    <x v="12"/>
    <n v="3312"/>
    <x v="111"/>
    <x v="109"/>
    <s v="Games"/>
    <s v="Board Game"/>
    <x v="9"/>
    <n v="1"/>
    <n v="137.5"/>
    <m/>
    <x v="5646"/>
  </r>
  <r>
    <n v="8571"/>
    <n v="10983"/>
    <n v="3"/>
    <x v="0"/>
    <s v="Alex"/>
    <n v="19"/>
    <x v="12"/>
    <n v="3396"/>
    <x v="660"/>
    <x v="636"/>
    <s v="Dolls &amp; Accessories"/>
    <s v="Fashion Doll"/>
    <x v="17"/>
    <n v="1"/>
    <n v="899.5"/>
    <m/>
    <x v="5647"/>
  </r>
  <r>
    <n v="8572"/>
    <n v="10984"/>
    <n v="3"/>
    <x v="0"/>
    <s v="Alex"/>
    <n v="19"/>
    <x v="12"/>
    <n v="598"/>
    <x v="890"/>
    <x v="863"/>
    <s v="Games"/>
    <s v="Card Game"/>
    <x v="53"/>
    <n v="1"/>
    <n v="110"/>
    <m/>
    <x v="5648"/>
  </r>
  <r>
    <n v="8573"/>
    <n v="10985"/>
    <n v="3"/>
    <x v="0"/>
    <s v="Alex"/>
    <n v="19"/>
    <x v="12"/>
    <n v="598"/>
    <x v="890"/>
    <x v="863"/>
    <s v="Games"/>
    <s v="Card Game"/>
    <x v="53"/>
    <n v="1"/>
    <n v="110"/>
    <m/>
    <x v="5649"/>
  </r>
  <r>
    <n v="8574"/>
    <n v="10986"/>
    <n v="3"/>
    <x v="0"/>
    <s v="Alex"/>
    <n v="19"/>
    <x v="12"/>
    <n v="4089"/>
    <x v="28"/>
    <x v="28"/>
    <s v="Clay"/>
    <s v="Dough"/>
    <x v="12"/>
    <n v="1"/>
    <n v="10"/>
    <m/>
    <x v="5650"/>
  </r>
  <r>
    <n v="8575"/>
    <n v="10988"/>
    <n v="3"/>
    <x v="0"/>
    <s v="Alex"/>
    <n v="19"/>
    <x v="12"/>
    <n v="2854"/>
    <x v="555"/>
    <x v="533"/>
    <s v="Fashion"/>
    <s v="Accessories"/>
    <x v="43"/>
    <n v="1"/>
    <n v="175"/>
    <m/>
    <x v="5651"/>
  </r>
  <r>
    <n v="8576"/>
    <n v="10988"/>
    <n v="3"/>
    <x v="0"/>
    <s v="Alex"/>
    <n v="19"/>
    <x v="12"/>
    <n v="2791"/>
    <x v="939"/>
    <x v="912"/>
    <s v="Education &amp; Learning"/>
    <s v="Art &amp; Craft"/>
    <x v="44"/>
    <n v="1"/>
    <n v="150"/>
    <m/>
    <x v="5651"/>
  </r>
  <r>
    <n v="8577"/>
    <n v="10988"/>
    <n v="3"/>
    <x v="0"/>
    <s v="Alex"/>
    <n v="19"/>
    <x v="12"/>
    <n v="584"/>
    <x v="560"/>
    <x v="538"/>
    <s v="Surprise"/>
    <s v="Tube"/>
    <x v="75"/>
    <n v="1"/>
    <n v="245"/>
    <m/>
    <x v="5651"/>
  </r>
  <r>
    <n v="8578"/>
    <n v="10988"/>
    <n v="3"/>
    <x v="0"/>
    <s v="Alex"/>
    <n v="19"/>
    <x v="12"/>
    <n v="2791"/>
    <x v="939"/>
    <x v="912"/>
    <s v="Education &amp; Learning"/>
    <s v="Art &amp; Craft"/>
    <x v="44"/>
    <n v="1"/>
    <n v="150"/>
    <m/>
    <x v="5651"/>
  </r>
  <r>
    <n v="8579"/>
    <n v="10989"/>
    <n v="3"/>
    <x v="0"/>
    <s v="Alex"/>
    <n v="19"/>
    <x v="12"/>
    <n v="581"/>
    <x v="657"/>
    <x v="633"/>
    <s v="Role Play"/>
    <s v="Cake &amp; Desert Set"/>
    <x v="75"/>
    <n v="1"/>
    <n v="497.5"/>
    <m/>
    <x v="5652"/>
  </r>
  <r>
    <n v="8580"/>
    <n v="10989"/>
    <n v="3"/>
    <x v="0"/>
    <s v="Alex"/>
    <n v="19"/>
    <x v="12"/>
    <n v="2787"/>
    <x v="866"/>
    <x v="840"/>
    <s v="Education &amp; Learning"/>
    <s v="Art &amp; Craft"/>
    <x v="49"/>
    <n v="1"/>
    <n v="750"/>
    <m/>
    <x v="5652"/>
  </r>
  <r>
    <n v="8581"/>
    <n v="10992"/>
    <n v="3"/>
    <x v="0"/>
    <s v="Alex"/>
    <n v="19"/>
    <x v="12"/>
    <n v="477"/>
    <x v="216"/>
    <x v="210"/>
    <s v="Surprise"/>
    <s v="Box"/>
    <x v="53"/>
    <n v="1"/>
    <n v="35"/>
    <m/>
    <x v="5653"/>
  </r>
  <r>
    <n v="8582"/>
    <n v="10993"/>
    <n v="3"/>
    <x v="0"/>
    <s v="Alex"/>
    <n v="19"/>
    <x v="12"/>
    <n v="4024"/>
    <x v="338"/>
    <x v="323"/>
    <s v="Games"/>
    <s v="Card Game"/>
    <x v="59"/>
    <n v="1"/>
    <n v="275"/>
    <m/>
    <x v="5654"/>
  </r>
  <r>
    <n v="8583"/>
    <n v="10996"/>
    <n v="3"/>
    <x v="0"/>
    <s v="Alex"/>
    <n v="19"/>
    <x v="12"/>
    <n v="3317"/>
    <x v="156"/>
    <x v="153"/>
    <s v="Games"/>
    <s v="Board Game"/>
    <x v="9"/>
    <n v="1"/>
    <n v="247.5"/>
    <m/>
    <x v="5655"/>
  </r>
  <r>
    <n v="8584"/>
    <n v="10996"/>
    <n v="3"/>
    <x v="0"/>
    <s v="Alex"/>
    <n v="19"/>
    <x v="12"/>
    <n v="3315"/>
    <x v="249"/>
    <x v="237"/>
    <s v="Games"/>
    <s v="Board Game"/>
    <x v="9"/>
    <n v="1"/>
    <n v="175"/>
    <m/>
    <x v="5655"/>
  </r>
  <r>
    <n v="8585"/>
    <n v="10996"/>
    <n v="3"/>
    <x v="0"/>
    <s v="Alex"/>
    <n v="19"/>
    <x v="12"/>
    <n v="3269"/>
    <x v="193"/>
    <x v="189"/>
    <s v="Games"/>
    <s v="Card Game"/>
    <x v="9"/>
    <n v="1"/>
    <n v="22.5"/>
    <m/>
    <x v="5655"/>
  </r>
  <r>
    <n v="8586"/>
    <n v="10997"/>
    <n v="3"/>
    <x v="0"/>
    <s v="Alex"/>
    <n v="1"/>
    <x v="20"/>
    <n v="4079"/>
    <x v="422"/>
    <x v="402"/>
    <s v="Add-ons"/>
    <s v="Battery"/>
    <x v="7"/>
    <n v="1"/>
    <n v="25"/>
    <m/>
    <x v="5656"/>
  </r>
  <r>
    <n v="8587"/>
    <n v="10997"/>
    <n v="3"/>
    <x v="0"/>
    <s v="Alex"/>
    <n v="1"/>
    <x v="20"/>
    <n v="4079"/>
    <x v="422"/>
    <x v="402"/>
    <s v="Add-ons"/>
    <s v="Battery"/>
    <x v="7"/>
    <n v="1"/>
    <n v="25"/>
    <m/>
    <x v="5656"/>
  </r>
  <r>
    <n v="8588"/>
    <n v="10997"/>
    <n v="3"/>
    <x v="0"/>
    <s v="Alex"/>
    <n v="1"/>
    <x v="20"/>
    <n v="4234"/>
    <x v="753"/>
    <x v="728"/>
    <s v="F&amp;B"/>
    <s v="Food"/>
    <x v="24"/>
    <n v="1"/>
    <n v="2.5"/>
    <m/>
    <x v="5656"/>
  </r>
  <r>
    <n v="8589"/>
    <n v="10998"/>
    <n v="3"/>
    <x v="0"/>
    <s v="Alex"/>
    <n v="1"/>
    <x v="20"/>
    <n v="621"/>
    <x v="42"/>
    <x v="42"/>
    <s v="Guns"/>
    <s v="Gun"/>
    <x v="8"/>
    <n v="1"/>
    <n v="225"/>
    <m/>
    <x v="5657"/>
  </r>
  <r>
    <n v="8590"/>
    <n v="10999"/>
    <n v="3"/>
    <x v="0"/>
    <s v="Alex"/>
    <n v="1"/>
    <x v="20"/>
    <n v="2786"/>
    <x v="366"/>
    <x v="350"/>
    <s v="Education &amp; Learning"/>
    <s v="Art &amp; Craft"/>
    <x v="49"/>
    <n v="1"/>
    <n v="150"/>
    <m/>
    <x v="5658"/>
  </r>
  <r>
    <n v="8591"/>
    <n v="11000"/>
    <n v="3"/>
    <x v="0"/>
    <s v="Alex"/>
    <n v="1"/>
    <x v="20"/>
    <n v="1169"/>
    <x v="61"/>
    <x v="32"/>
    <s v="Vehicle - Parking &amp; Robots"/>
    <s v="Car"/>
    <x v="16"/>
    <n v="1"/>
    <n v="25"/>
    <m/>
    <x v="5659"/>
  </r>
  <r>
    <n v="8592"/>
    <n v="11000"/>
    <n v="3"/>
    <x v="0"/>
    <s v="Alex"/>
    <n v="1"/>
    <x v="20"/>
    <n v="4239"/>
    <x v="895"/>
    <x v="868"/>
    <s v="Vehicle - Parking &amp; Robots"/>
    <s v="Car"/>
    <x v="91"/>
    <n v="2"/>
    <n v="70"/>
    <m/>
    <x v="5659"/>
  </r>
  <r>
    <n v="8593"/>
    <n v="11001"/>
    <n v="3"/>
    <x v="0"/>
    <s v="Alex"/>
    <n v="23"/>
    <x v="9"/>
    <n v="671"/>
    <x v="103"/>
    <x v="101"/>
    <s v="Plush &amp; Soft Toys"/>
    <s v="Non Battery"/>
    <x v="4"/>
    <n v="1"/>
    <n v="149.5"/>
    <m/>
    <x v="5660"/>
  </r>
  <r>
    <n v="8594"/>
    <n v="11004"/>
    <n v="3"/>
    <x v="0"/>
    <s v="Alex"/>
    <n v="19"/>
    <x v="12"/>
    <n v="4201"/>
    <x v="857"/>
    <x v="831"/>
    <s v="F&amp;B"/>
    <s v="Food"/>
    <x v="35"/>
    <n v="1"/>
    <n v="2.5"/>
    <m/>
    <x v="5661"/>
  </r>
  <r>
    <n v="8595"/>
    <n v="11005"/>
    <n v="3"/>
    <x v="0"/>
    <s v="Alex"/>
    <n v="19"/>
    <x v="12"/>
    <n v="3413"/>
    <x v="265"/>
    <x v="253"/>
    <s v="Dolls &amp; Accessories"/>
    <s v="Fashion Doll"/>
    <x v="5"/>
    <n v="1"/>
    <n v="1100"/>
    <m/>
    <x v="5662"/>
  </r>
  <r>
    <n v="8596"/>
    <n v="11006"/>
    <n v="3"/>
    <x v="0"/>
    <s v="Alex"/>
    <n v="23"/>
    <x v="9"/>
    <n v="465"/>
    <x v="242"/>
    <x v="232"/>
    <s v="Games"/>
    <s v="Card Game"/>
    <x v="53"/>
    <n v="1"/>
    <n v="25"/>
    <m/>
    <x v="5663"/>
  </r>
  <r>
    <n v="8597"/>
    <n v="11006"/>
    <n v="3"/>
    <x v="0"/>
    <s v="Alex"/>
    <n v="23"/>
    <x v="9"/>
    <n v="465"/>
    <x v="242"/>
    <x v="232"/>
    <s v="Games"/>
    <s v="Card Game"/>
    <x v="53"/>
    <n v="1"/>
    <n v="25"/>
    <m/>
    <x v="5663"/>
  </r>
  <r>
    <n v="8598"/>
    <n v="11007"/>
    <n v="3"/>
    <x v="0"/>
    <s v="Alex"/>
    <n v="19"/>
    <x v="12"/>
    <n v="471"/>
    <x v="208"/>
    <x v="204"/>
    <s v="Games"/>
    <s v="Yoyo"/>
    <x v="54"/>
    <n v="1"/>
    <n v="20"/>
    <m/>
    <x v="5664"/>
  </r>
  <r>
    <n v="8599"/>
    <n v="11008"/>
    <n v="3"/>
    <x v="0"/>
    <s v="Alex"/>
    <n v="19"/>
    <x v="12"/>
    <n v="467"/>
    <x v="223"/>
    <x v="216"/>
    <s v="Games"/>
    <s v="Card Game"/>
    <x v="53"/>
    <n v="1"/>
    <n v="150"/>
    <m/>
    <x v="5665"/>
  </r>
  <r>
    <n v="8600"/>
    <n v="11011"/>
    <n v="3"/>
    <x v="0"/>
    <s v="Alex"/>
    <n v="13"/>
    <x v="21"/>
    <n v="593"/>
    <x v="975"/>
    <x v="946"/>
    <s v="Games"/>
    <s v="Card Game"/>
    <x v="53"/>
    <n v="1"/>
    <n v="800"/>
    <m/>
    <x v="5666"/>
  </r>
  <r>
    <n v="8601"/>
    <n v="11011"/>
    <n v="3"/>
    <x v="0"/>
    <s v="Alex"/>
    <n v="13"/>
    <x v="21"/>
    <n v="610"/>
    <x v="145"/>
    <x v="142"/>
    <s v="Guns"/>
    <s v="Gun"/>
    <x v="8"/>
    <n v="1"/>
    <n v="627.5"/>
    <m/>
    <x v="5666"/>
  </r>
  <r>
    <n v="8602"/>
    <n v="11012"/>
    <n v="3"/>
    <x v="0"/>
    <s v="Alex"/>
    <n v="13"/>
    <x v="21"/>
    <n v="1099"/>
    <x v="13"/>
    <x v="13"/>
    <s v="Surprise"/>
    <s v="Tube"/>
    <x v="3"/>
    <n v="1"/>
    <n v="287.5"/>
    <m/>
    <x v="5667"/>
  </r>
  <r>
    <n v="8603"/>
    <n v="11012"/>
    <n v="3"/>
    <x v="0"/>
    <s v="Alex"/>
    <n v="13"/>
    <x v="21"/>
    <n v="1983"/>
    <x v="328"/>
    <x v="314"/>
    <s v="Role Play"/>
    <s v="cashier Set"/>
    <x v="11"/>
    <n v="1"/>
    <n v="287.5"/>
    <m/>
    <x v="5667"/>
  </r>
  <r>
    <n v="8604"/>
    <n v="11012"/>
    <n v="3"/>
    <x v="0"/>
    <s v="Alex"/>
    <n v="13"/>
    <x v="21"/>
    <n v="597"/>
    <x v="914"/>
    <x v="887"/>
    <s v="Games"/>
    <s v="Card Game"/>
    <x v="53"/>
    <n v="5"/>
    <n v="550"/>
    <m/>
    <x v="5667"/>
  </r>
  <r>
    <n v="8605"/>
    <n v="11014"/>
    <n v="3"/>
    <x v="0"/>
    <s v="Alex"/>
    <n v="19"/>
    <x v="12"/>
    <n v="3307"/>
    <x v="358"/>
    <x v="343"/>
    <s v="Games"/>
    <s v="Board Game"/>
    <x v="9"/>
    <n v="1"/>
    <n v="97.5"/>
    <m/>
    <x v="5668"/>
  </r>
  <r>
    <n v="8606"/>
    <n v="11014"/>
    <n v="3"/>
    <x v="0"/>
    <s v="Alex"/>
    <n v="19"/>
    <x v="12"/>
    <n v="3373"/>
    <x v="699"/>
    <x v="347"/>
    <s v="Dolls &amp; Accessories"/>
    <s v="Doll House &amp; Play set"/>
    <x v="5"/>
    <n v="1"/>
    <n v="347.5"/>
    <m/>
    <x v="5668"/>
  </r>
  <r>
    <n v="8607"/>
    <n v="11015"/>
    <n v="3"/>
    <x v="0"/>
    <s v="Alex"/>
    <n v="23"/>
    <x v="9"/>
    <n v="636"/>
    <x v="26"/>
    <x v="26"/>
    <s v="Guns"/>
    <s v="Gun"/>
    <x v="8"/>
    <n v="1"/>
    <n v="249.5"/>
    <m/>
    <x v="5669"/>
  </r>
  <r>
    <n v="8608"/>
    <n v="11017"/>
    <n v="3"/>
    <x v="0"/>
    <s v="Alex"/>
    <n v="23"/>
    <x v="9"/>
    <n v="2160"/>
    <x v="68"/>
    <x v="66"/>
    <s v="Games"/>
    <s v="Board Game"/>
    <x v="30"/>
    <n v="1"/>
    <n v="30"/>
    <m/>
    <x v="5670"/>
  </r>
  <r>
    <n v="8609"/>
    <n v="11023"/>
    <n v="3"/>
    <x v="0"/>
    <s v="Alex"/>
    <n v="13"/>
    <x v="21"/>
    <n v="607"/>
    <x v="342"/>
    <x v="327"/>
    <s v="Guns"/>
    <s v="Gun"/>
    <x v="8"/>
    <n v="1"/>
    <n v="987.5"/>
    <m/>
    <x v="5671"/>
  </r>
  <r>
    <n v="8610"/>
    <n v="11024"/>
    <n v="3"/>
    <x v="0"/>
    <s v="Alex"/>
    <n v="13"/>
    <x v="21"/>
    <n v="597"/>
    <x v="914"/>
    <x v="887"/>
    <s v="Games"/>
    <s v="Card Game"/>
    <x v="53"/>
    <n v="1"/>
    <n v="110"/>
    <m/>
    <x v="5672"/>
  </r>
  <r>
    <n v="8611"/>
    <n v="11026"/>
    <n v="3"/>
    <x v="0"/>
    <s v="Alex"/>
    <n v="23"/>
    <x v="9"/>
    <n v="2776"/>
    <x v="600"/>
    <x v="578"/>
    <s v="Education &amp; Learning"/>
    <s v="Art &amp; Craft"/>
    <x v="49"/>
    <n v="1"/>
    <n v="225"/>
    <m/>
    <x v="5673"/>
  </r>
  <r>
    <n v="8612"/>
    <n v="11027"/>
    <n v="3"/>
    <x v="0"/>
    <s v="Alex"/>
    <n v="23"/>
    <x v="9"/>
    <n v="3719"/>
    <x v="15"/>
    <x v="15"/>
    <s v="Surprise"/>
    <s v="Box"/>
    <x v="11"/>
    <n v="1"/>
    <n v="100"/>
    <m/>
    <x v="5674"/>
  </r>
  <r>
    <n v="8613"/>
    <n v="11027"/>
    <n v="3"/>
    <x v="0"/>
    <s v="Alex"/>
    <n v="23"/>
    <x v="9"/>
    <n v="412"/>
    <x v="281"/>
    <x v="269"/>
    <s v="Action Figure"/>
    <s v="Figures"/>
    <x v="53"/>
    <n v="1"/>
    <n v="97.5"/>
    <m/>
    <x v="5674"/>
  </r>
  <r>
    <n v="8614"/>
    <n v="11027"/>
    <n v="3"/>
    <x v="0"/>
    <s v="Alex"/>
    <n v="23"/>
    <x v="9"/>
    <n v="477"/>
    <x v="216"/>
    <x v="210"/>
    <s v="Surprise"/>
    <s v="Box"/>
    <x v="53"/>
    <n v="1"/>
    <n v="35"/>
    <m/>
    <x v="5674"/>
  </r>
  <r>
    <n v="8615"/>
    <n v="11028"/>
    <n v="3"/>
    <x v="0"/>
    <s v="Alex"/>
    <n v="23"/>
    <x v="9"/>
    <n v="477"/>
    <x v="216"/>
    <x v="210"/>
    <s v="Surprise"/>
    <s v="Box"/>
    <x v="53"/>
    <n v="1"/>
    <n v="35"/>
    <m/>
    <x v="5675"/>
  </r>
  <r>
    <n v="8616"/>
    <n v="11028"/>
    <n v="3"/>
    <x v="0"/>
    <s v="Alex"/>
    <n v="23"/>
    <x v="9"/>
    <n v="3719"/>
    <x v="15"/>
    <x v="15"/>
    <s v="Surprise"/>
    <s v="Box"/>
    <x v="11"/>
    <n v="1"/>
    <n v="100"/>
    <m/>
    <x v="5675"/>
  </r>
  <r>
    <n v="8617"/>
    <n v="11029"/>
    <n v="3"/>
    <x v="0"/>
    <s v="Alex"/>
    <n v="23"/>
    <x v="9"/>
    <n v="3719"/>
    <x v="15"/>
    <x v="15"/>
    <s v="Surprise"/>
    <s v="Box"/>
    <x v="11"/>
    <n v="1"/>
    <n v="100"/>
    <m/>
    <x v="5676"/>
  </r>
  <r>
    <n v="8618"/>
    <n v="11033"/>
    <n v="3"/>
    <x v="0"/>
    <s v="Alex"/>
    <n v="13"/>
    <x v="21"/>
    <n v="2800"/>
    <x v="347"/>
    <x v="332"/>
    <s v="Dolls &amp; Accessories"/>
    <s v="Doll"/>
    <x v="52"/>
    <n v="1"/>
    <n v="775"/>
    <m/>
    <x v="5677"/>
  </r>
  <r>
    <n v="8619"/>
    <n v="11035"/>
    <n v="3"/>
    <x v="0"/>
    <s v="Alex"/>
    <n v="13"/>
    <x v="21"/>
    <n v="4028"/>
    <x v="282"/>
    <x v="270"/>
    <s v="Games"/>
    <s v="Card Game"/>
    <x v="59"/>
    <n v="3"/>
    <n v="142.5"/>
    <m/>
    <x v="5678"/>
  </r>
  <r>
    <n v="8620"/>
    <n v="11036"/>
    <n v="3"/>
    <x v="0"/>
    <s v="Alex"/>
    <n v="23"/>
    <x v="9"/>
    <n v="3431"/>
    <x v="573"/>
    <x v="551"/>
    <s v="Dolls &amp; Accessories"/>
    <s v="Pocket Doll"/>
    <x v="48"/>
    <n v="1"/>
    <n v="199.5"/>
    <m/>
    <x v="5679"/>
  </r>
  <r>
    <n v="8621"/>
    <n v="11039"/>
    <n v="3"/>
    <x v="0"/>
    <s v="Alex"/>
    <n v="23"/>
    <x v="9"/>
    <n v="4079"/>
    <x v="422"/>
    <x v="402"/>
    <s v="Add-ons"/>
    <s v="Battery"/>
    <x v="7"/>
    <n v="1"/>
    <n v="25"/>
    <m/>
    <x v="5680"/>
  </r>
  <r>
    <n v="8622"/>
    <n v="11039"/>
    <n v="3"/>
    <x v="0"/>
    <s v="Alex"/>
    <n v="23"/>
    <x v="9"/>
    <n v="2769"/>
    <x v="472"/>
    <x v="451"/>
    <s v="Education &amp; Learning"/>
    <s v="Art &amp; Craft"/>
    <x v="49"/>
    <n v="1"/>
    <n v="325"/>
    <m/>
    <x v="5680"/>
  </r>
  <r>
    <n v="8623"/>
    <n v="11039"/>
    <n v="3"/>
    <x v="0"/>
    <s v="Alex"/>
    <n v="23"/>
    <x v="9"/>
    <n v="2777"/>
    <x v="484"/>
    <x v="462"/>
    <s v="Education &amp; Learning"/>
    <s v="Art &amp; Craft"/>
    <x v="49"/>
    <n v="1"/>
    <n v="212.5"/>
    <m/>
    <x v="5680"/>
  </r>
  <r>
    <n v="8624"/>
    <n v="11039"/>
    <n v="3"/>
    <x v="0"/>
    <s v="Alex"/>
    <n v="23"/>
    <x v="9"/>
    <n v="2858"/>
    <x v="72"/>
    <x v="70"/>
    <s v="Education &amp; Learning"/>
    <s v="Art &amp; Craft"/>
    <x v="32"/>
    <n v="1"/>
    <n v="162.5"/>
    <m/>
    <x v="5680"/>
  </r>
  <r>
    <n v="8625"/>
    <n v="11039"/>
    <n v="3"/>
    <x v="0"/>
    <s v="Alex"/>
    <n v="23"/>
    <x v="9"/>
    <n v="639"/>
    <x v="671"/>
    <x v="647"/>
    <s v="Guns"/>
    <s v="Gun"/>
    <x v="8"/>
    <n v="1"/>
    <n v="725"/>
    <m/>
    <x v="5680"/>
  </r>
  <r>
    <n v="8626"/>
    <n v="11039"/>
    <n v="3"/>
    <x v="0"/>
    <s v="Alex"/>
    <n v="23"/>
    <x v="9"/>
    <n v="600"/>
    <x v="658"/>
    <x v="634"/>
    <s v="Guns"/>
    <s v="Bullet"/>
    <x v="8"/>
    <n v="1"/>
    <n v="237.5"/>
    <m/>
    <x v="5680"/>
  </r>
  <r>
    <n v="8627"/>
    <n v="11040"/>
    <n v="3"/>
    <x v="0"/>
    <s v="Alex"/>
    <n v="13"/>
    <x v="21"/>
    <n v="3724"/>
    <x v="976"/>
    <x v="947"/>
    <s v="Role Play"/>
    <s v="cashier Set"/>
    <x v="28"/>
    <n v="1"/>
    <n v="597.5"/>
    <m/>
    <x v="5681"/>
  </r>
  <r>
    <n v="8628"/>
    <n v="11040"/>
    <n v="3"/>
    <x v="0"/>
    <s v="Alex"/>
    <n v="13"/>
    <x v="21"/>
    <n v="641"/>
    <x v="587"/>
    <x v="565"/>
    <s v="Guns"/>
    <s v="Gun"/>
    <x v="8"/>
    <n v="1"/>
    <n v="550"/>
    <m/>
    <x v="5681"/>
  </r>
  <r>
    <n v="8629"/>
    <n v="11045"/>
    <n v="3"/>
    <x v="0"/>
    <s v="Alex"/>
    <n v="23"/>
    <x v="9"/>
    <n v="472"/>
    <x v="271"/>
    <x v="259"/>
    <s v="Games"/>
    <s v="Top &amp; Battle"/>
    <x v="57"/>
    <n v="1"/>
    <n v="62.5"/>
    <m/>
    <x v="5682"/>
  </r>
  <r>
    <n v="8630"/>
    <n v="11045"/>
    <n v="3"/>
    <x v="0"/>
    <s v="Alex"/>
    <n v="23"/>
    <x v="9"/>
    <n v="706"/>
    <x v="547"/>
    <x v="525"/>
    <s v="Games"/>
    <s v="Card Game"/>
    <x v="63"/>
    <n v="1"/>
    <n v="10"/>
    <m/>
    <x v="5682"/>
  </r>
  <r>
    <n v="8631"/>
    <n v="11046"/>
    <n v="3"/>
    <x v="0"/>
    <s v="Alex"/>
    <n v="1"/>
    <x v="20"/>
    <n v="4024"/>
    <x v="338"/>
    <x v="323"/>
    <s v="Games"/>
    <s v="Card Game"/>
    <x v="59"/>
    <n v="1"/>
    <n v="275"/>
    <m/>
    <x v="5683"/>
  </r>
  <r>
    <n v="8632"/>
    <n v="11047"/>
    <n v="3"/>
    <x v="0"/>
    <s v="Alex"/>
    <n v="13"/>
    <x v="21"/>
    <n v="79"/>
    <x v="161"/>
    <x v="158"/>
    <s v="Education &amp; Learning"/>
    <s v="Art &amp; Craft"/>
    <x v="25"/>
    <n v="1"/>
    <n v="22.5"/>
    <m/>
    <x v="5684"/>
  </r>
  <r>
    <n v="8633"/>
    <n v="11047"/>
    <n v="3"/>
    <x v="0"/>
    <s v="Alex"/>
    <n v="13"/>
    <x v="21"/>
    <n v="476"/>
    <x v="206"/>
    <x v="202"/>
    <s v="Games"/>
    <s v="Card Game"/>
    <x v="53"/>
    <n v="1"/>
    <n v="30"/>
    <m/>
    <x v="5684"/>
  </r>
  <r>
    <n v="8634"/>
    <n v="11048"/>
    <n v="3"/>
    <x v="0"/>
    <s v="Alex"/>
    <n v="1"/>
    <x v="20"/>
    <n v="457"/>
    <x v="232"/>
    <x v="224"/>
    <s v="Plush &amp; Soft Toys"/>
    <s v="Non Battery"/>
    <x v="53"/>
    <n v="1"/>
    <n v="287.5"/>
    <m/>
    <x v="5685"/>
  </r>
  <r>
    <n v="8635"/>
    <n v="11048"/>
    <n v="3"/>
    <x v="0"/>
    <s v="Alex"/>
    <n v="1"/>
    <x v="20"/>
    <n v="3445"/>
    <x v="124"/>
    <x v="122"/>
    <s v="Surprise"/>
    <s v="Box"/>
    <x v="42"/>
    <n v="1"/>
    <n v="299.5"/>
    <m/>
    <x v="5685"/>
  </r>
  <r>
    <n v="8636"/>
    <n v="11049"/>
    <n v="3"/>
    <x v="0"/>
    <s v="Alex"/>
    <n v="1"/>
    <x v="20"/>
    <n v="16"/>
    <x v="57"/>
    <x v="57"/>
    <s v="Surprise"/>
    <s v="Egg"/>
    <x v="26"/>
    <n v="1"/>
    <n v="225"/>
    <m/>
    <x v="5686"/>
  </r>
  <r>
    <n v="8637"/>
    <n v="11049"/>
    <n v="3"/>
    <x v="0"/>
    <s v="Alex"/>
    <n v="1"/>
    <x v="20"/>
    <n v="2863"/>
    <x v="73"/>
    <x v="71"/>
    <s v="Plush &amp; Soft Toys"/>
    <s v="Non Battery"/>
    <x v="18"/>
    <n v="1"/>
    <n v="275"/>
    <m/>
    <x v="5686"/>
  </r>
  <r>
    <n v="8638"/>
    <n v="11051"/>
    <n v="3"/>
    <x v="0"/>
    <s v="Alex"/>
    <n v="1"/>
    <x v="20"/>
    <n v="671"/>
    <x v="103"/>
    <x v="101"/>
    <s v="Plush &amp; Soft Toys"/>
    <s v="Non Battery"/>
    <x v="4"/>
    <n v="1"/>
    <n v="149.5"/>
    <m/>
    <x v="5687"/>
  </r>
  <r>
    <n v="8639"/>
    <n v="11052"/>
    <n v="3"/>
    <x v="0"/>
    <s v="Alex"/>
    <n v="1"/>
    <x v="20"/>
    <n v="3346"/>
    <x v="828"/>
    <x v="802"/>
    <s v="Fashion"/>
    <s v="Accessories"/>
    <x v="67"/>
    <n v="1"/>
    <n v="125"/>
    <m/>
    <x v="5688"/>
  </r>
  <r>
    <n v="8640"/>
    <n v="11055"/>
    <n v="3"/>
    <x v="0"/>
    <s v="Alex"/>
    <n v="13"/>
    <x v="21"/>
    <n v="643"/>
    <x v="11"/>
    <x v="11"/>
    <s v="Guns"/>
    <s v="Gun"/>
    <x v="8"/>
    <n v="1"/>
    <n v="125"/>
    <m/>
    <x v="5689"/>
  </r>
  <r>
    <n v="8641"/>
    <n v="11055"/>
    <n v="3"/>
    <x v="0"/>
    <s v="Alex"/>
    <n v="13"/>
    <x v="21"/>
    <n v="3399"/>
    <x v="191"/>
    <x v="186"/>
    <s v="Surprise"/>
    <s v="Ball"/>
    <x v="5"/>
    <n v="1"/>
    <n v="375"/>
    <m/>
    <x v="5689"/>
  </r>
  <r>
    <n v="8642"/>
    <n v="11058"/>
    <n v="3"/>
    <x v="0"/>
    <s v="Alex"/>
    <n v="1"/>
    <x v="20"/>
    <n v="4239"/>
    <x v="895"/>
    <x v="868"/>
    <s v="Vehicle - Parking &amp; Robots"/>
    <s v="Car"/>
    <x v="91"/>
    <n v="2"/>
    <n v="70"/>
    <m/>
    <x v="5690"/>
  </r>
  <r>
    <n v="8643"/>
    <n v="11059"/>
    <n v="3"/>
    <x v="0"/>
    <s v="Alex"/>
    <n v="1"/>
    <x v="20"/>
    <n v="4208"/>
    <x v="973"/>
    <x v="453"/>
    <s v="F&amp;B"/>
    <s v="Food"/>
    <x v="69"/>
    <n v="3"/>
    <n v="22.5"/>
    <m/>
    <x v="5691"/>
  </r>
  <r>
    <n v="8644"/>
    <n v="11061"/>
    <n v="3"/>
    <x v="0"/>
    <s v="Alex"/>
    <n v="13"/>
    <x v="21"/>
    <n v="4079"/>
    <x v="422"/>
    <x v="402"/>
    <s v="Add-ons"/>
    <s v="Battery"/>
    <x v="7"/>
    <n v="1"/>
    <n v="25"/>
    <m/>
    <x v="5692"/>
  </r>
  <r>
    <n v="8645"/>
    <n v="11062"/>
    <n v="3"/>
    <x v="0"/>
    <s v="Alex"/>
    <n v="1"/>
    <x v="20"/>
    <n v="4076"/>
    <x v="10"/>
    <x v="10"/>
    <s v="Add-ons"/>
    <s v="Battery"/>
    <x v="7"/>
    <n v="1"/>
    <n v="49.5"/>
    <m/>
    <x v="5693"/>
  </r>
  <r>
    <n v="8646"/>
    <n v="11064"/>
    <n v="3"/>
    <x v="0"/>
    <s v="Alex"/>
    <n v="19"/>
    <x v="12"/>
    <n v="464"/>
    <x v="210"/>
    <x v="205"/>
    <s v="Games"/>
    <s v="Card Game"/>
    <x v="53"/>
    <n v="1"/>
    <n v="75"/>
    <m/>
    <x v="5694"/>
  </r>
  <r>
    <n v="8647"/>
    <n v="11066"/>
    <n v="3"/>
    <x v="0"/>
    <s v="Alex"/>
    <n v="13"/>
    <x v="21"/>
    <n v="4028"/>
    <x v="282"/>
    <x v="270"/>
    <s v="Games"/>
    <s v="Card Game"/>
    <x v="59"/>
    <n v="1"/>
    <n v="47.5"/>
    <m/>
    <x v="5695"/>
  </r>
  <r>
    <n v="8648"/>
    <n v="11067"/>
    <n v="3"/>
    <x v="0"/>
    <s v="Alex"/>
    <n v="1"/>
    <x v="20"/>
    <n v="464"/>
    <x v="210"/>
    <x v="205"/>
    <s v="Games"/>
    <s v="Card Game"/>
    <x v="53"/>
    <n v="1"/>
    <n v="75"/>
    <m/>
    <x v="5696"/>
  </r>
  <r>
    <n v="8649"/>
    <n v="11068"/>
    <n v="3"/>
    <x v="0"/>
    <s v="Alex"/>
    <n v="1"/>
    <x v="20"/>
    <n v="1138"/>
    <x v="21"/>
    <x v="21"/>
    <s v="Action Figure"/>
    <s v="Figures"/>
    <x v="16"/>
    <n v="1"/>
    <n v="200"/>
    <m/>
    <x v="5697"/>
  </r>
  <r>
    <n v="8650"/>
    <n v="11071"/>
    <n v="3"/>
    <x v="0"/>
    <s v="Alex"/>
    <n v="19"/>
    <x v="12"/>
    <n v="4245"/>
    <x v="934"/>
    <x v="907"/>
    <s v="Education &amp; Learning"/>
    <s v="Puzzle"/>
    <x v="88"/>
    <n v="1"/>
    <n v="35"/>
    <m/>
    <x v="5698"/>
  </r>
  <r>
    <n v="8651"/>
    <n v="11076"/>
    <n v="3"/>
    <x v="0"/>
    <s v="Alex"/>
    <n v="19"/>
    <x v="12"/>
    <n v="446"/>
    <x v="247"/>
    <x v="206"/>
    <s v="Action Figure"/>
    <s v="Figures"/>
    <x v="53"/>
    <n v="1"/>
    <n v="50"/>
    <m/>
    <x v="5699"/>
  </r>
  <r>
    <n v="8652"/>
    <n v="11080"/>
    <n v="3"/>
    <x v="0"/>
    <s v="Alex"/>
    <n v="19"/>
    <x v="12"/>
    <n v="3524"/>
    <x v="528"/>
    <x v="506"/>
    <s v="Baby"/>
    <s v="Toddler"/>
    <x v="0"/>
    <n v="1"/>
    <n v="349.5"/>
    <m/>
    <x v="5700"/>
  </r>
  <r>
    <n v="8653"/>
    <n v="11081"/>
    <n v="3"/>
    <x v="0"/>
    <s v="Alex"/>
    <n v="19"/>
    <x v="12"/>
    <n v="4090"/>
    <x v="48"/>
    <x v="48"/>
    <s v="Clay"/>
    <s v="Dough"/>
    <x v="12"/>
    <n v="1"/>
    <n v="47.5"/>
    <m/>
    <x v="5701"/>
  </r>
  <r>
    <n v="8654"/>
    <n v="11082"/>
    <n v="3"/>
    <x v="0"/>
    <s v="Alex"/>
    <n v="19"/>
    <x v="12"/>
    <n v="471"/>
    <x v="208"/>
    <x v="204"/>
    <s v="Games"/>
    <s v="Yoyo"/>
    <x v="54"/>
    <n v="2"/>
    <n v="40"/>
    <m/>
    <x v="5702"/>
  </r>
  <r>
    <n v="8655"/>
    <n v="11082"/>
    <n v="3"/>
    <x v="0"/>
    <s v="Alex"/>
    <n v="19"/>
    <x v="12"/>
    <n v="470"/>
    <x v="215"/>
    <x v="209"/>
    <s v="Games"/>
    <s v="Yoyo"/>
    <x v="53"/>
    <n v="2"/>
    <n v="40"/>
    <m/>
    <x v="5702"/>
  </r>
  <r>
    <n v="8656"/>
    <n v="11083"/>
    <n v="3"/>
    <x v="0"/>
    <s v="Alex"/>
    <n v="19"/>
    <x v="12"/>
    <n v="3236"/>
    <x v="176"/>
    <x v="173"/>
    <s v="Games"/>
    <s v="Board Game"/>
    <x v="9"/>
    <n v="1"/>
    <n v="82.5"/>
    <m/>
    <x v="5703"/>
  </r>
  <r>
    <n v="8657"/>
    <n v="11085"/>
    <n v="3"/>
    <x v="0"/>
    <s v="Alex"/>
    <n v="19"/>
    <x v="12"/>
    <n v="472"/>
    <x v="271"/>
    <x v="259"/>
    <s v="Games"/>
    <s v="Top &amp; Battle"/>
    <x v="57"/>
    <n v="1"/>
    <n v="62.5"/>
    <m/>
    <x v="5704"/>
  </r>
  <r>
    <n v="8658"/>
    <n v="11085"/>
    <n v="3"/>
    <x v="0"/>
    <s v="Alex"/>
    <n v="19"/>
    <x v="12"/>
    <n v="4028"/>
    <x v="282"/>
    <x v="270"/>
    <s v="Games"/>
    <s v="Card Game"/>
    <x v="59"/>
    <n v="1"/>
    <n v="47.5"/>
    <m/>
    <x v="5704"/>
  </r>
  <r>
    <n v="8659"/>
    <n v="11086"/>
    <n v="3"/>
    <x v="0"/>
    <s v="Alex"/>
    <n v="19"/>
    <x v="12"/>
    <n v="472"/>
    <x v="271"/>
    <x v="259"/>
    <s v="Games"/>
    <s v="Top &amp; Battle"/>
    <x v="57"/>
    <n v="1"/>
    <n v="62.5"/>
    <m/>
    <x v="5705"/>
  </r>
  <r>
    <n v="8660"/>
    <n v="11086"/>
    <n v="3"/>
    <x v="0"/>
    <s v="Alex"/>
    <n v="19"/>
    <x v="12"/>
    <n v="672"/>
    <x v="5"/>
    <x v="5"/>
    <s v="Plush &amp; Soft Toys"/>
    <s v="Non Battery"/>
    <x v="4"/>
    <n v="1"/>
    <n v="149.5"/>
    <m/>
    <x v="5705"/>
  </r>
  <r>
    <n v="8661"/>
    <n v="11088"/>
    <n v="3"/>
    <x v="0"/>
    <s v="Alex"/>
    <n v="19"/>
    <x v="12"/>
    <n v="626"/>
    <x v="231"/>
    <x v="223"/>
    <s v="Guns"/>
    <s v="Gun"/>
    <x v="8"/>
    <n v="1"/>
    <n v="137.5"/>
    <m/>
    <x v="5706"/>
  </r>
  <r>
    <n v="8662"/>
    <n v="11089"/>
    <n v="3"/>
    <x v="0"/>
    <s v="Alex"/>
    <n v="19"/>
    <x v="12"/>
    <n v="4028"/>
    <x v="282"/>
    <x v="270"/>
    <s v="Games"/>
    <s v="Card Game"/>
    <x v="59"/>
    <n v="1"/>
    <n v="47.5"/>
    <m/>
    <x v="5707"/>
  </r>
  <r>
    <n v="8663"/>
    <n v="11090"/>
    <n v="3"/>
    <x v="0"/>
    <s v="Alex"/>
    <n v="19"/>
    <x v="12"/>
    <n v="232"/>
    <x v="355"/>
    <x v="340"/>
    <s v="Education &amp; Learning"/>
    <s v="Puzzle"/>
    <x v="6"/>
    <n v="1"/>
    <n v="174.5"/>
    <m/>
    <x v="5708"/>
  </r>
  <r>
    <n v="8664"/>
    <n v="11093"/>
    <n v="3"/>
    <x v="0"/>
    <s v="Alex"/>
    <n v="19"/>
    <x v="12"/>
    <n v="4079"/>
    <x v="422"/>
    <x v="402"/>
    <s v="Add-ons"/>
    <s v="Battery"/>
    <x v="7"/>
    <n v="1"/>
    <n v="25"/>
    <m/>
    <x v="5709"/>
  </r>
  <r>
    <n v="8665"/>
    <n v="11095"/>
    <n v="3"/>
    <x v="0"/>
    <s v="Alex"/>
    <n v="19"/>
    <x v="12"/>
    <n v="4026"/>
    <x v="855"/>
    <x v="829"/>
    <s v="Games"/>
    <s v="Card Game"/>
    <x v="59"/>
    <n v="1"/>
    <n v="450"/>
    <m/>
    <x v="5710"/>
  </r>
  <r>
    <n v="8666"/>
    <n v="11096"/>
    <n v="3"/>
    <x v="0"/>
    <s v="Alex"/>
    <n v="19"/>
    <x v="12"/>
    <n v="3260"/>
    <x v="125"/>
    <x v="123"/>
    <s v="Games"/>
    <s v="Board Game"/>
    <x v="9"/>
    <n v="1"/>
    <n v="19.5"/>
    <m/>
    <x v="5711"/>
  </r>
  <r>
    <n v="8667"/>
    <n v="11098"/>
    <n v="3"/>
    <x v="0"/>
    <s v="Alex"/>
    <n v="10"/>
    <x v="7"/>
    <n v="3238"/>
    <x v="628"/>
    <x v="604"/>
    <s v="Games"/>
    <s v="Board Game"/>
    <x v="9"/>
    <n v="-1"/>
    <n v="-175"/>
    <s v=" Customer Change His Mind (UOD)"/>
    <x v="5712"/>
  </r>
  <r>
    <n v="8668"/>
    <n v="11101"/>
    <n v="3"/>
    <x v="0"/>
    <s v="Alex"/>
    <n v="19"/>
    <x v="12"/>
    <n v="3418"/>
    <x v="273"/>
    <x v="261"/>
    <s v="Surprise"/>
    <s v="Ball"/>
    <x v="5"/>
    <n v="1"/>
    <n v="299.5"/>
    <m/>
    <x v="5713"/>
  </r>
  <r>
    <n v="8669"/>
    <n v="11101"/>
    <n v="3"/>
    <x v="0"/>
    <s v="Alex"/>
    <n v="19"/>
    <x v="12"/>
    <n v="3418"/>
    <x v="273"/>
    <x v="261"/>
    <s v="Surprise"/>
    <s v="Ball"/>
    <x v="5"/>
    <n v="1"/>
    <n v="299.5"/>
    <m/>
    <x v="5713"/>
  </r>
  <r>
    <n v="8670"/>
    <n v="11103"/>
    <n v="3"/>
    <x v="0"/>
    <s v="Alex"/>
    <n v="13"/>
    <x v="21"/>
    <n v="2848"/>
    <x v="457"/>
    <x v="436"/>
    <s v="Role Play"/>
    <s v="Pets"/>
    <x v="47"/>
    <n v="-1"/>
    <n v="-297.5"/>
    <s v="Manufacturing Defects"/>
    <x v="5714"/>
  </r>
  <r>
    <n v="8671"/>
    <n v="11107"/>
    <n v="3"/>
    <x v="0"/>
    <s v="Alex"/>
    <n v="19"/>
    <x v="12"/>
    <n v="2757"/>
    <x v="146"/>
    <x v="143"/>
    <s v="Clay"/>
    <s v="Slime"/>
    <x v="46"/>
    <n v="1"/>
    <n v="297.5"/>
    <m/>
    <x v="5715"/>
  </r>
  <r>
    <n v="8672"/>
    <n v="11108"/>
    <n v="3"/>
    <x v="0"/>
    <s v="Alex"/>
    <n v="19"/>
    <x v="12"/>
    <n v="3596"/>
    <x v="924"/>
    <x v="897"/>
    <s v="Role Play"/>
    <s v="Kitchenware Set"/>
    <x v="92"/>
    <n v="1"/>
    <n v="199.5"/>
    <m/>
    <x v="5716"/>
  </r>
  <r>
    <n v="8673"/>
    <n v="11111"/>
    <n v="3"/>
    <x v="0"/>
    <s v="Alex"/>
    <n v="19"/>
    <x v="12"/>
    <n v="3676"/>
    <x v="977"/>
    <x v="948"/>
    <s v="Animals"/>
    <s v="Jungle"/>
    <x v="23"/>
    <n v="1"/>
    <n v="87.5"/>
    <m/>
    <x v="5717"/>
  </r>
  <r>
    <n v="8674"/>
    <n v="11113"/>
    <n v="3"/>
    <x v="0"/>
    <s v="Alex"/>
    <n v="19"/>
    <x v="12"/>
    <n v="2751"/>
    <x v="442"/>
    <x v="421"/>
    <s v="Clay"/>
    <s v="Slime"/>
    <x v="46"/>
    <n v="1"/>
    <n v="249.5"/>
    <m/>
    <x v="5718"/>
  </r>
  <r>
    <n v="8675"/>
    <n v="11114"/>
    <n v="3"/>
    <x v="0"/>
    <s v="Alex"/>
    <n v="19"/>
    <x v="12"/>
    <n v="4091"/>
    <x v="81"/>
    <x v="79"/>
    <s v="Clay"/>
    <s v="Dough"/>
    <x v="12"/>
    <n v="1"/>
    <n v="25"/>
    <m/>
    <x v="5719"/>
  </r>
  <r>
    <n v="8676"/>
    <n v="11116"/>
    <n v="3"/>
    <x v="0"/>
    <s v="Alex"/>
    <n v="19"/>
    <x v="12"/>
    <n v="597"/>
    <x v="914"/>
    <x v="887"/>
    <s v="Games"/>
    <s v="Card Game"/>
    <x v="53"/>
    <n v="1"/>
    <n v="110"/>
    <m/>
    <x v="5720"/>
  </r>
  <r>
    <n v="8677"/>
    <n v="11118"/>
    <n v="3"/>
    <x v="0"/>
    <s v="Alex"/>
    <n v="19"/>
    <x v="12"/>
    <n v="3537"/>
    <x v="928"/>
    <x v="901"/>
    <s v="Baby"/>
    <s v="Toddler"/>
    <x v="0"/>
    <n v="1"/>
    <n v="225"/>
    <m/>
    <x v="5721"/>
  </r>
  <r>
    <n v="8678"/>
    <n v="11119"/>
    <n v="3"/>
    <x v="0"/>
    <s v="Alex"/>
    <n v="23"/>
    <x v="9"/>
    <n v="4028"/>
    <x v="282"/>
    <x v="270"/>
    <s v="Games"/>
    <s v="Card Game"/>
    <x v="59"/>
    <n v="1"/>
    <n v="47.5"/>
    <m/>
    <x v="5722"/>
  </r>
  <r>
    <n v="8679"/>
    <n v="11122"/>
    <n v="3"/>
    <x v="0"/>
    <s v="Alex"/>
    <n v="23"/>
    <x v="9"/>
    <n v="79"/>
    <x v="161"/>
    <x v="158"/>
    <s v="Education &amp; Learning"/>
    <s v="Art &amp; Craft"/>
    <x v="25"/>
    <n v="1"/>
    <n v="22.5"/>
    <m/>
    <x v="5723"/>
  </r>
  <r>
    <n v="8680"/>
    <n v="11122"/>
    <n v="3"/>
    <x v="0"/>
    <s v="Alex"/>
    <n v="23"/>
    <x v="9"/>
    <n v="3330"/>
    <x v="659"/>
    <x v="635"/>
    <s v="Fashion"/>
    <s v="Accessories"/>
    <x v="77"/>
    <n v="1"/>
    <n v="387.5"/>
    <m/>
    <x v="5723"/>
  </r>
  <r>
    <n v="8681"/>
    <n v="11124"/>
    <n v="3"/>
    <x v="0"/>
    <s v="Alex"/>
    <n v="23"/>
    <x v="9"/>
    <n v="234"/>
    <x v="411"/>
    <x v="392"/>
    <s v="Education &amp; Learning"/>
    <s v="Puzzle"/>
    <x v="6"/>
    <n v="1"/>
    <n v="174.5"/>
    <m/>
    <x v="5724"/>
  </r>
  <r>
    <n v="8682"/>
    <n v="11126"/>
    <n v="3"/>
    <x v="0"/>
    <s v="Alex"/>
    <n v="23"/>
    <x v="9"/>
    <n v="2855"/>
    <x v="616"/>
    <x v="592"/>
    <s v="Fashion"/>
    <s v="Accessories"/>
    <x v="43"/>
    <n v="1"/>
    <n v="175"/>
    <m/>
    <x v="5725"/>
  </r>
  <r>
    <n v="8683"/>
    <n v="11128"/>
    <n v="3"/>
    <x v="0"/>
    <s v="Alex"/>
    <n v="23"/>
    <x v="9"/>
    <n v="458"/>
    <x v="212"/>
    <x v="207"/>
    <s v="Games"/>
    <s v="Card Game"/>
    <x v="53"/>
    <n v="1"/>
    <n v="200"/>
    <m/>
    <x v="5726"/>
  </r>
  <r>
    <n v="8684"/>
    <n v="11128"/>
    <n v="3"/>
    <x v="0"/>
    <s v="Alex"/>
    <n v="23"/>
    <x v="9"/>
    <n v="464"/>
    <x v="210"/>
    <x v="205"/>
    <s v="Games"/>
    <s v="Card Game"/>
    <x v="53"/>
    <n v="1"/>
    <n v="75"/>
    <m/>
    <x v="5726"/>
  </r>
  <r>
    <n v="8685"/>
    <n v="11128"/>
    <n v="3"/>
    <x v="0"/>
    <s v="Alex"/>
    <n v="23"/>
    <x v="9"/>
    <n v="465"/>
    <x v="242"/>
    <x v="232"/>
    <s v="Games"/>
    <s v="Card Game"/>
    <x v="53"/>
    <n v="1"/>
    <n v="25"/>
    <m/>
    <x v="5726"/>
  </r>
  <r>
    <n v="8686"/>
    <n v="11128"/>
    <n v="3"/>
    <x v="0"/>
    <s v="Alex"/>
    <n v="23"/>
    <x v="9"/>
    <n v="463"/>
    <x v="227"/>
    <x v="220"/>
    <s v="Games"/>
    <s v="Card Game"/>
    <x v="53"/>
    <n v="1"/>
    <n v="75"/>
    <m/>
    <x v="5726"/>
  </r>
  <r>
    <n v="8687"/>
    <n v="11128"/>
    <n v="3"/>
    <x v="0"/>
    <s v="Alex"/>
    <n v="23"/>
    <x v="9"/>
    <n v="468"/>
    <x v="211"/>
    <x v="206"/>
    <s v="Games"/>
    <s v="Card Game"/>
    <x v="53"/>
    <n v="1"/>
    <n v="125"/>
    <m/>
    <x v="5726"/>
  </r>
  <r>
    <n v="8688"/>
    <n v="11128"/>
    <n v="3"/>
    <x v="0"/>
    <s v="Alex"/>
    <n v="23"/>
    <x v="9"/>
    <n v="459"/>
    <x v="228"/>
    <x v="207"/>
    <s v="Games"/>
    <s v="Card Game"/>
    <x v="53"/>
    <n v="1"/>
    <n v="150"/>
    <m/>
    <x v="5726"/>
  </r>
  <r>
    <n v="8689"/>
    <n v="11128"/>
    <n v="3"/>
    <x v="0"/>
    <s v="Alex"/>
    <n v="23"/>
    <x v="9"/>
    <n v="385"/>
    <x v="267"/>
    <x v="255"/>
    <s v="Games"/>
    <s v="Card Game"/>
    <x v="53"/>
    <n v="1"/>
    <n v="197.5"/>
    <m/>
    <x v="5726"/>
  </r>
  <r>
    <n v="8690"/>
    <n v="11130"/>
    <n v="3"/>
    <x v="0"/>
    <s v="Alex"/>
    <n v="23"/>
    <x v="9"/>
    <n v="22"/>
    <x v="296"/>
    <x v="283"/>
    <s v="Out Door &amp; Garden"/>
    <s v="Skate Roller"/>
    <x v="45"/>
    <n v="1"/>
    <n v="849.5"/>
    <m/>
    <x v="5727"/>
  </r>
  <r>
    <n v="8691"/>
    <n v="11132"/>
    <n v="3"/>
    <x v="0"/>
    <s v="Alex"/>
    <n v="23"/>
    <x v="9"/>
    <n v="2762"/>
    <x v="978"/>
    <x v="949"/>
    <s v="Clay"/>
    <s v="Slime"/>
    <x v="46"/>
    <n v="1"/>
    <n v="125"/>
    <m/>
    <x v="5728"/>
  </r>
  <r>
    <n v="8692"/>
    <n v="11139"/>
    <n v="3"/>
    <x v="0"/>
    <s v="Alex"/>
    <n v="23"/>
    <x v="9"/>
    <n v="3410"/>
    <x v="979"/>
    <x v="950"/>
    <s v="Dolls &amp; Accessories"/>
    <s v="Fashion Doll"/>
    <x v="17"/>
    <n v="1"/>
    <n v="550"/>
    <m/>
    <x v="5729"/>
  </r>
  <r>
    <n v="8693"/>
    <n v="11142"/>
    <n v="3"/>
    <x v="0"/>
    <s v="Alex"/>
    <n v="23"/>
    <x v="9"/>
    <n v="374"/>
    <x v="275"/>
    <x v="263"/>
    <s v="Season"/>
    <s v="Summer"/>
    <x v="58"/>
    <n v="1"/>
    <n v="15"/>
    <m/>
    <x v="5730"/>
  </r>
  <r>
    <n v="8694"/>
    <n v="11144"/>
    <n v="3"/>
    <x v="0"/>
    <s v="Alex"/>
    <n v="8"/>
    <x v="27"/>
    <n v="464"/>
    <x v="210"/>
    <x v="205"/>
    <s v="Games"/>
    <s v="Card Game"/>
    <x v="53"/>
    <n v="1"/>
    <n v="75"/>
    <m/>
    <x v="5731"/>
  </r>
  <r>
    <n v="8695"/>
    <n v="11144"/>
    <n v="3"/>
    <x v="0"/>
    <s v="Alex"/>
    <n v="8"/>
    <x v="27"/>
    <n v="391"/>
    <x v="298"/>
    <x v="285"/>
    <s v="Games"/>
    <s v="Card Game"/>
    <x v="53"/>
    <n v="1"/>
    <n v="125"/>
    <m/>
    <x v="5731"/>
  </r>
  <r>
    <n v="8696"/>
    <n v="11144"/>
    <n v="3"/>
    <x v="0"/>
    <s v="Alex"/>
    <n v="8"/>
    <x v="27"/>
    <n v="475"/>
    <x v="217"/>
    <x v="211"/>
    <s v="Surprise"/>
    <s v="Ball"/>
    <x v="53"/>
    <n v="1"/>
    <n v="50"/>
    <m/>
    <x v="5731"/>
  </r>
  <r>
    <n v="8697"/>
    <n v="11145"/>
    <n v="3"/>
    <x v="0"/>
    <s v="Alex"/>
    <n v="8"/>
    <x v="27"/>
    <n v="4028"/>
    <x v="282"/>
    <x v="270"/>
    <s v="Games"/>
    <s v="Card Game"/>
    <x v="59"/>
    <n v="3"/>
    <n v="142.5"/>
    <m/>
    <x v="5732"/>
  </r>
  <r>
    <n v="8698"/>
    <n v="11150"/>
    <n v="3"/>
    <x v="0"/>
    <s v="Alex"/>
    <n v="8"/>
    <x v="27"/>
    <n v="4092"/>
    <x v="16"/>
    <x v="16"/>
    <s v="Clay"/>
    <s v="Dough"/>
    <x v="12"/>
    <n v="1"/>
    <n v="25"/>
    <m/>
    <x v="5733"/>
  </r>
  <r>
    <n v="8699"/>
    <n v="11158"/>
    <n v="3"/>
    <x v="0"/>
    <s v="Alex"/>
    <n v="23"/>
    <x v="9"/>
    <n v="4079"/>
    <x v="422"/>
    <x v="402"/>
    <s v="Add-ons"/>
    <s v="Battery"/>
    <x v="7"/>
    <n v="1"/>
    <n v="25"/>
    <m/>
    <x v="5734"/>
  </r>
  <r>
    <n v="8700"/>
    <n v="11158"/>
    <n v="3"/>
    <x v="0"/>
    <s v="Alex"/>
    <n v="23"/>
    <x v="9"/>
    <n v="4079"/>
    <x v="422"/>
    <x v="402"/>
    <s v="Add-ons"/>
    <s v="Battery"/>
    <x v="7"/>
    <n v="1"/>
    <n v="25"/>
    <m/>
    <x v="5734"/>
  </r>
  <r>
    <n v="8701"/>
    <n v="11159"/>
    <n v="3"/>
    <x v="0"/>
    <s v="Alex"/>
    <n v="19"/>
    <x v="12"/>
    <n v="4024"/>
    <x v="338"/>
    <x v="323"/>
    <s v="Games"/>
    <s v="Card Game"/>
    <x v="59"/>
    <n v="1"/>
    <n v="275"/>
    <m/>
    <x v="5735"/>
  </r>
  <r>
    <n v="8702"/>
    <n v="11161"/>
    <n v="3"/>
    <x v="0"/>
    <s v="Alex"/>
    <n v="23"/>
    <x v="9"/>
    <n v="413"/>
    <x v="415"/>
    <x v="396"/>
    <s v="Surprise"/>
    <s v="Egg"/>
    <x v="11"/>
    <n v="1"/>
    <n v="25"/>
    <m/>
    <x v="5736"/>
  </r>
  <r>
    <n v="8703"/>
    <n v="11162"/>
    <n v="3"/>
    <x v="0"/>
    <s v="Alex"/>
    <n v="19"/>
    <x v="12"/>
    <n v="3719"/>
    <x v="15"/>
    <x v="15"/>
    <s v="Surprise"/>
    <s v="Box"/>
    <x v="11"/>
    <n v="1"/>
    <n v="100"/>
    <m/>
    <x v="5737"/>
  </r>
  <r>
    <n v="8704"/>
    <n v="11162"/>
    <n v="3"/>
    <x v="0"/>
    <s v="Alex"/>
    <n v="19"/>
    <x v="12"/>
    <n v="3425"/>
    <x v="308"/>
    <x v="295"/>
    <s v="Surprise"/>
    <s v="Ball"/>
    <x v="5"/>
    <n v="1"/>
    <n v="299.5"/>
    <m/>
    <x v="5737"/>
  </r>
  <r>
    <n v="8705"/>
    <n v="11162"/>
    <n v="3"/>
    <x v="0"/>
    <s v="Alex"/>
    <n v="19"/>
    <x v="12"/>
    <n v="1983"/>
    <x v="328"/>
    <x v="314"/>
    <s v="Role Play"/>
    <s v="cashier Set"/>
    <x v="11"/>
    <n v="1"/>
    <n v="287.5"/>
    <m/>
    <x v="5737"/>
  </r>
  <r>
    <n v="8706"/>
    <n v="11162"/>
    <n v="3"/>
    <x v="0"/>
    <s v="Alex"/>
    <n v="19"/>
    <x v="12"/>
    <n v="4079"/>
    <x v="422"/>
    <x v="402"/>
    <s v="Add-ons"/>
    <s v="Battery"/>
    <x v="7"/>
    <n v="1"/>
    <n v="25"/>
    <m/>
    <x v="5737"/>
  </r>
  <r>
    <n v="8707"/>
    <n v="11163"/>
    <n v="3"/>
    <x v="0"/>
    <s v="Alex"/>
    <n v="23"/>
    <x v="9"/>
    <n v="4028"/>
    <x v="282"/>
    <x v="270"/>
    <s v="Games"/>
    <s v="Card Game"/>
    <x v="59"/>
    <n v="1"/>
    <n v="47.5"/>
    <m/>
    <x v="5738"/>
  </r>
  <r>
    <n v="8708"/>
    <n v="11163"/>
    <n v="3"/>
    <x v="0"/>
    <s v="Alex"/>
    <n v="23"/>
    <x v="9"/>
    <n v="4028"/>
    <x v="282"/>
    <x v="270"/>
    <s v="Games"/>
    <s v="Card Game"/>
    <x v="59"/>
    <n v="2"/>
    <n v="95"/>
    <m/>
    <x v="5738"/>
  </r>
  <r>
    <n v="8709"/>
    <n v="11165"/>
    <n v="3"/>
    <x v="0"/>
    <s v="Alex"/>
    <n v="19"/>
    <x v="12"/>
    <n v="17"/>
    <x v="379"/>
    <x v="362"/>
    <s v="Surprise"/>
    <s v="Egg"/>
    <x v="26"/>
    <n v="1"/>
    <n v="575"/>
    <m/>
    <x v="5739"/>
  </r>
  <r>
    <n v="8710"/>
    <n v="11166"/>
    <n v="3"/>
    <x v="0"/>
    <s v="Alex"/>
    <n v="23"/>
    <x v="9"/>
    <n v="4079"/>
    <x v="422"/>
    <x v="402"/>
    <s v="Add-ons"/>
    <s v="Battery"/>
    <x v="7"/>
    <n v="1"/>
    <n v="25"/>
    <m/>
    <x v="5740"/>
  </r>
  <r>
    <n v="8711"/>
    <n v="11167"/>
    <n v="3"/>
    <x v="0"/>
    <s v="Alex"/>
    <n v="23"/>
    <x v="9"/>
    <n v="2811"/>
    <x v="278"/>
    <x v="266"/>
    <s v="Dolls &amp; Accessories"/>
    <s v="Doll"/>
    <x v="52"/>
    <n v="1"/>
    <n v="997.5"/>
    <m/>
    <x v="5741"/>
  </r>
  <r>
    <n v="8712"/>
    <n v="11168"/>
    <n v="3"/>
    <x v="0"/>
    <s v="Alex"/>
    <n v="19"/>
    <x v="12"/>
    <n v="643"/>
    <x v="11"/>
    <x v="11"/>
    <s v="Guns"/>
    <s v="Gun"/>
    <x v="8"/>
    <n v="1"/>
    <n v="125"/>
    <m/>
    <x v="5742"/>
  </r>
  <r>
    <n v="8713"/>
    <n v="11170"/>
    <n v="3"/>
    <x v="0"/>
    <s v="Alex"/>
    <n v="23"/>
    <x v="9"/>
    <n v="4079"/>
    <x v="422"/>
    <x v="402"/>
    <s v="Add-ons"/>
    <s v="Battery"/>
    <x v="7"/>
    <n v="2"/>
    <n v="50"/>
    <m/>
    <x v="5743"/>
  </r>
  <r>
    <n v="8714"/>
    <n v="11171"/>
    <n v="3"/>
    <x v="0"/>
    <s v="Alex"/>
    <n v="26"/>
    <x v="23"/>
    <n v="4092"/>
    <x v="16"/>
    <x v="16"/>
    <s v="Clay"/>
    <s v="Dough"/>
    <x v="12"/>
    <n v="1"/>
    <n v="25"/>
    <m/>
    <x v="5744"/>
  </r>
  <r>
    <n v="8715"/>
    <n v="11172"/>
    <n v="3"/>
    <x v="0"/>
    <s v="Alex"/>
    <n v="26"/>
    <x v="23"/>
    <n v="150"/>
    <x v="486"/>
    <x v="464"/>
    <s v="Education &amp; Learning"/>
    <s v="Art &amp; Craft"/>
    <x v="33"/>
    <n v="1"/>
    <n v="142.5"/>
    <m/>
    <x v="5745"/>
  </r>
  <r>
    <n v="8716"/>
    <n v="11173"/>
    <n v="3"/>
    <x v="0"/>
    <s v="Alex"/>
    <n v="8"/>
    <x v="27"/>
    <n v="471"/>
    <x v="208"/>
    <x v="204"/>
    <s v="Games"/>
    <s v="Yoyo"/>
    <x v="54"/>
    <n v="1"/>
    <n v="20"/>
    <m/>
    <x v="5746"/>
  </r>
  <r>
    <n v="8717"/>
    <n v="11173"/>
    <n v="3"/>
    <x v="0"/>
    <s v="Alex"/>
    <n v="8"/>
    <x v="27"/>
    <n v="416"/>
    <x v="403"/>
    <x v="384"/>
    <s v="Blocks"/>
    <s v="Lego"/>
    <x v="66"/>
    <n v="2"/>
    <n v="30"/>
    <m/>
    <x v="5746"/>
  </r>
  <r>
    <n v="8718"/>
    <n v="11174"/>
    <n v="3"/>
    <x v="0"/>
    <s v="Alex"/>
    <n v="23"/>
    <x v="9"/>
    <n v="4079"/>
    <x v="422"/>
    <x v="402"/>
    <s v="Add-ons"/>
    <s v="Battery"/>
    <x v="7"/>
    <n v="2"/>
    <n v="50"/>
    <m/>
    <x v="5747"/>
  </r>
  <r>
    <n v="8719"/>
    <n v="11175"/>
    <n v="3"/>
    <x v="0"/>
    <s v="Alex"/>
    <n v="23"/>
    <x v="9"/>
    <n v="16"/>
    <x v="57"/>
    <x v="57"/>
    <s v="Surprise"/>
    <s v="Egg"/>
    <x v="26"/>
    <n v="1"/>
    <n v="225"/>
    <m/>
    <x v="5748"/>
  </r>
  <r>
    <n v="8720"/>
    <n v="11179"/>
    <n v="3"/>
    <x v="0"/>
    <s v="Alex"/>
    <n v="23"/>
    <x v="9"/>
    <n v="3274"/>
    <x v="147"/>
    <x v="144"/>
    <s v="Games"/>
    <s v="Board Game"/>
    <x v="9"/>
    <n v="1"/>
    <n v="87.5"/>
    <m/>
    <x v="5749"/>
  </r>
  <r>
    <n v="8721"/>
    <n v="11180"/>
    <n v="3"/>
    <x v="0"/>
    <s v="Alex"/>
    <n v="26"/>
    <x v="23"/>
    <n v="3719"/>
    <x v="15"/>
    <x v="15"/>
    <s v="Surprise"/>
    <s v="Box"/>
    <x v="11"/>
    <n v="1"/>
    <n v="100"/>
    <m/>
    <x v="5750"/>
  </r>
  <r>
    <n v="8722"/>
    <n v="11185"/>
    <n v="3"/>
    <x v="0"/>
    <s v="Alex"/>
    <n v="1"/>
    <x v="20"/>
    <n v="43"/>
    <x v="749"/>
    <x v="724"/>
    <s v="Action Figure"/>
    <s v="Set"/>
    <x v="81"/>
    <n v="1"/>
    <n v="340"/>
    <m/>
    <x v="5751"/>
  </r>
  <r>
    <n v="8723"/>
    <n v="11185"/>
    <n v="3"/>
    <x v="0"/>
    <s v="Alex"/>
    <n v="13"/>
    <x v="21"/>
    <n v="2819"/>
    <x v="535"/>
    <x v="513"/>
    <s v="Action Figure"/>
    <s v="Figures"/>
    <x v="68"/>
    <n v="1"/>
    <n v="325"/>
    <m/>
    <x v="5751"/>
  </r>
  <r>
    <n v="8724"/>
    <n v="11187"/>
    <n v="3"/>
    <x v="0"/>
    <s v="Alex"/>
    <n v="13"/>
    <x v="21"/>
    <n v="32"/>
    <x v="851"/>
    <x v="825"/>
    <s v="Action Figure"/>
    <s v="Figures"/>
    <x v="81"/>
    <n v="1"/>
    <n v="324.5"/>
    <m/>
    <x v="5752"/>
  </r>
  <r>
    <n v="8725"/>
    <n v="11188"/>
    <n v="3"/>
    <x v="0"/>
    <s v="Alex"/>
    <n v="23"/>
    <x v="9"/>
    <n v="3421"/>
    <x v="359"/>
    <x v="344"/>
    <s v="Dolls &amp; Accessories"/>
    <s v="Fashion Doll"/>
    <x v="5"/>
    <n v="1"/>
    <n v="699.5"/>
    <m/>
    <x v="5753"/>
  </r>
  <r>
    <n v="8726"/>
    <n v="11189"/>
    <n v="3"/>
    <x v="0"/>
    <s v="Alex"/>
    <n v="1"/>
    <x v="20"/>
    <n v="4079"/>
    <x v="422"/>
    <x v="402"/>
    <s v="Add-ons"/>
    <s v="Battery"/>
    <x v="7"/>
    <n v="4"/>
    <n v="100"/>
    <m/>
    <x v="5754"/>
  </r>
  <r>
    <n v="8727"/>
    <n v="11190"/>
    <n v="3"/>
    <x v="0"/>
    <s v="Alex"/>
    <n v="13"/>
    <x v="21"/>
    <n v="3971"/>
    <x v="75"/>
    <x v="73"/>
    <s v="Clay"/>
    <s v="Dough"/>
    <x v="12"/>
    <n v="1"/>
    <n v="50"/>
    <m/>
    <x v="5755"/>
  </r>
  <r>
    <n v="8728"/>
    <n v="11191"/>
    <n v="3"/>
    <x v="0"/>
    <s v="Alex"/>
    <n v="1"/>
    <x v="20"/>
    <n v="4079"/>
    <x v="422"/>
    <x v="402"/>
    <s v="Add-ons"/>
    <s v="Battery"/>
    <x v="7"/>
    <n v="2"/>
    <n v="50"/>
    <m/>
    <x v="57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78">
  <r>
    <n v="1"/>
    <n v="55"/>
    <n v="3"/>
    <s v="StoreC"/>
    <s v="Alex"/>
    <n v="30"/>
    <s v="Fady"/>
    <n v="3532"/>
    <s v="LA-VE1018Z"/>
    <x v="0"/>
    <s v="Baby"/>
    <s v="Toddler"/>
    <s v="Wonder Wheels"/>
    <n v="1"/>
    <n v="199.5"/>
    <m/>
    <d v="2023-02-02T20:17:06"/>
    <s v="3-55"/>
  </r>
  <r>
    <n v="2"/>
    <n v="60"/>
    <n v="3"/>
    <s v="StoreC"/>
    <s v="Alex"/>
    <n v="30"/>
    <s v="Fady"/>
    <n v="687"/>
    <s v="TH-LIT-654800"/>
    <x v="1"/>
    <s v="Music"/>
    <s v="Guitar"/>
    <s v="Little Tikes"/>
    <n v="1"/>
    <n v="749.5"/>
    <m/>
    <d v="2023-02-02T21:55:35"/>
    <s v="3-60"/>
  </r>
  <r>
    <n v="3"/>
    <n v="61"/>
    <n v="3"/>
    <s v="StoreC"/>
    <s v="Alex"/>
    <n v="30"/>
    <s v="Fady"/>
    <n v="3510"/>
    <s v="M38-B0705A"/>
    <x v="2"/>
    <s v="Blocks"/>
    <s v="Lego"/>
    <s v="Sluban"/>
    <n v="1"/>
    <n v="212.5"/>
    <m/>
    <d v="2023-02-02T22:03:29"/>
    <s v="3-61"/>
  </r>
  <r>
    <n v="4"/>
    <n v="61"/>
    <n v="3"/>
    <s v="StoreC"/>
    <s v="Alex"/>
    <n v="30"/>
    <s v="Fady"/>
    <n v="3509"/>
    <s v="M38-B0705E"/>
    <x v="3"/>
    <s v="Blocks"/>
    <s v="Lego"/>
    <s v="Sluban"/>
    <n v="1"/>
    <n v="212.5"/>
    <m/>
    <d v="2023-02-02T22:03:29"/>
    <s v="3-61"/>
  </r>
  <r>
    <n v="5"/>
    <n v="62"/>
    <n v="3"/>
    <s v="StoreC"/>
    <s v="Alex"/>
    <n v="30"/>
    <s v="Fady"/>
    <n v="678"/>
    <s v="TH-RMS-99-004"/>
    <x v="4"/>
    <s v="Education &amp; Learning"/>
    <s v="Art &amp; Craft"/>
    <s v="Barbie"/>
    <n v="1"/>
    <n v="187.5"/>
    <m/>
    <d v="2023-02-02T22:06:17"/>
    <s v="3-62"/>
  </r>
  <r>
    <n v="6"/>
    <n v="69"/>
    <n v="3"/>
    <s v="StoreC"/>
    <s v="Alex"/>
    <n v="30"/>
    <s v="Fady"/>
    <n v="672"/>
    <s v="TH-ZUR-9608"/>
    <x v="5"/>
    <s v="Plush &amp; Soft Toys"/>
    <s v="Non Battery"/>
    <s v="COCO SURPRISE"/>
    <n v="1"/>
    <n v="149.5"/>
    <m/>
    <d v="2023-02-02T22:40:06"/>
    <s v="3-69"/>
  </r>
  <r>
    <n v="7"/>
    <n v="74"/>
    <n v="3"/>
    <s v="StoreC"/>
    <s v="Alex"/>
    <n v="30"/>
    <s v="Fady"/>
    <n v="3360"/>
    <s v="MGA-585343C3"/>
    <x v="6"/>
    <s v="Surprise"/>
    <s v="Ball"/>
    <s v="L.O.L. Surprise"/>
    <n v="1"/>
    <n v="975"/>
    <m/>
    <d v="2023-02-03T00:05:53"/>
    <s v="3-74"/>
  </r>
  <r>
    <n v="8"/>
    <n v="79"/>
    <n v="1"/>
    <s v="StoreA"/>
    <s v="Cairo"/>
    <n v="15"/>
    <s v="Esraa"/>
    <n v="182"/>
    <s v="ZT-29507"/>
    <x v="7"/>
    <s v="Education &amp; Learning"/>
    <s v="Puzzle"/>
    <s v="Trefl"/>
    <n v="1"/>
    <n v="137.5"/>
    <m/>
    <d v="2023-02-02T16:40:32"/>
    <s v="1-79"/>
  </r>
  <r>
    <n v="9"/>
    <n v="79"/>
    <n v="3"/>
    <s v="StoreC"/>
    <s v="Alex"/>
    <n v="27"/>
    <s v="Abdallah"/>
    <n v="3479"/>
    <s v="MGA-569398"/>
    <x v="8"/>
    <s v="Vehicle - Parking &amp; Robots"/>
    <s v="Car"/>
    <s v="L.O.L. Surprise"/>
    <n v="1"/>
    <n v="875"/>
    <m/>
    <d v="2023-02-03T13:38:18"/>
    <s v="3-79"/>
  </r>
  <r>
    <n v="10"/>
    <n v="79"/>
    <n v="3"/>
    <s v="StoreC"/>
    <s v="Alex"/>
    <n v="27"/>
    <s v="Abdallah"/>
    <n v="4078"/>
    <s v="E91 BP6"/>
    <x v="9"/>
    <s v="Add-ons"/>
    <s v="Battery"/>
    <s v="Energizer"/>
    <n v="1"/>
    <n v="49.5"/>
    <m/>
    <d v="2023-02-03T13:38:18"/>
    <s v="3-79"/>
  </r>
  <r>
    <n v="11"/>
    <n v="79"/>
    <n v="3"/>
    <s v="StoreC"/>
    <s v="Alex"/>
    <n v="27"/>
    <s v="Abdallah"/>
    <n v="4078"/>
    <s v="E91 BP6"/>
    <x v="9"/>
    <s v="Add-ons"/>
    <s v="Battery"/>
    <s v="Energizer"/>
    <n v="1"/>
    <n v="49.5"/>
    <m/>
    <d v="2023-02-03T13:38:18"/>
    <s v="3-79"/>
  </r>
  <r>
    <n v="12"/>
    <n v="79"/>
    <n v="3"/>
    <s v="StoreC"/>
    <s v="Alex"/>
    <n v="27"/>
    <s v="Abdallah"/>
    <n v="4076"/>
    <s v="E92 BP-6"/>
    <x v="10"/>
    <s v="Add-ons"/>
    <s v="Battery"/>
    <s v="Energizer"/>
    <n v="1"/>
    <n v="49.5"/>
    <m/>
    <d v="2023-02-03T13:38:18"/>
    <s v="3-79"/>
  </r>
  <r>
    <n v="13"/>
    <n v="90"/>
    <n v="3"/>
    <s v="StoreC"/>
    <s v="Alex"/>
    <n v="27"/>
    <s v="Abdallah"/>
    <n v="643"/>
    <s v="XS-3621"/>
    <x v="11"/>
    <s v="Guns"/>
    <s v="Gun"/>
    <s v="X-Shot"/>
    <n v="1"/>
    <n v="125"/>
    <m/>
    <d v="2023-02-03T14:28:31"/>
    <s v="3-90"/>
  </r>
  <r>
    <n v="14"/>
    <n v="90"/>
    <n v="3"/>
    <s v="StoreC"/>
    <s v="Alex"/>
    <n v="27"/>
    <s v="Abdallah"/>
    <n v="3237"/>
    <s v="NK-21051"/>
    <x v="12"/>
    <s v="Games"/>
    <s v="Board Game"/>
    <s v="Nilco"/>
    <n v="1"/>
    <n v="137.5"/>
    <m/>
    <d v="2023-02-03T14:28:31"/>
    <s v="3-90"/>
  </r>
  <r>
    <n v="15"/>
    <n v="94"/>
    <n v="1"/>
    <s v="StoreA"/>
    <s v="Cairo"/>
    <n v="14"/>
    <s v="Mariam"/>
    <n v="1099"/>
    <s v="SH-3768"/>
    <x v="13"/>
    <s v="Surprise"/>
    <s v="Tube"/>
    <s v="Barbie"/>
    <n v="1"/>
    <n v="287.5"/>
    <m/>
    <d v="2023-02-02T18:43:17"/>
    <s v="1-94"/>
  </r>
  <r>
    <n v="16"/>
    <n v="105"/>
    <n v="1"/>
    <s v="StoreA"/>
    <s v="Cairo"/>
    <n v="15"/>
    <s v="Esraa"/>
    <n v="3717"/>
    <s v="JP-44702"/>
    <x v="14"/>
    <s v="Surprise"/>
    <s v="Box"/>
    <s v="Disney Doorables"/>
    <n v="1"/>
    <n v="387.5"/>
    <m/>
    <d v="2023-02-02T21:30:43"/>
    <s v="1-105"/>
  </r>
  <r>
    <n v="17"/>
    <n v="105"/>
    <n v="1"/>
    <s v="StoreA"/>
    <s v="Cairo"/>
    <n v="15"/>
    <s v="Esraa"/>
    <n v="3719"/>
    <s v="JP-44562"/>
    <x v="15"/>
    <s v="Surprise"/>
    <s v="Box"/>
    <s v="Disney"/>
    <n v="1"/>
    <n v="100"/>
    <m/>
    <d v="2023-02-02T21:30:43"/>
    <s v="1-105"/>
  </r>
  <r>
    <n v="18"/>
    <n v="105"/>
    <n v="4"/>
    <s v="StoreD"/>
    <s v="Alex"/>
    <n v="33"/>
    <s v="Alaa"/>
    <n v="4092"/>
    <s v="DOH-SH-3662"/>
    <x v="16"/>
    <s v="Clay"/>
    <s v="Dough"/>
    <s v="Bingo Dough"/>
    <n v="1"/>
    <n v="25"/>
    <m/>
    <d v="2023-02-04T13:57:08"/>
    <s v="4-105"/>
  </r>
  <r>
    <n v="19"/>
    <n v="106"/>
    <n v="4"/>
    <s v="StoreD"/>
    <s v="Alex"/>
    <n v="2"/>
    <s v="Bassem"/>
    <n v="11"/>
    <s v="ZUR-9259"/>
    <x v="17"/>
    <s v="Surprise"/>
    <s v="Egg"/>
    <s v="Rainbocorns"/>
    <n v="1"/>
    <n v="225"/>
    <m/>
    <d v="2023-02-04T14:07:20"/>
    <s v="4-106"/>
  </r>
  <r>
    <n v="20"/>
    <n v="110"/>
    <n v="3"/>
    <s v="StoreC"/>
    <s v="Alex"/>
    <n v="4"/>
    <s v="Ali"/>
    <n v="3550"/>
    <s v="LA-GG51093Z"/>
    <x v="18"/>
    <s v="Dolls &amp; Accessories"/>
    <s v="Doll"/>
    <s v="Glitter Girls"/>
    <n v="1"/>
    <n v="749.5"/>
    <m/>
    <d v="2023-02-03T16:52:22"/>
    <s v="3-110"/>
  </r>
  <r>
    <n v="21"/>
    <n v="110"/>
    <n v="3"/>
    <s v="StoreC"/>
    <s v="Alex"/>
    <n v="4"/>
    <s v="Ali"/>
    <n v="4213"/>
    <s v="AY-20352066"/>
    <x v="19"/>
    <s v="F&amp;B"/>
    <s v="Food"/>
    <s v="POP CORN"/>
    <n v="1"/>
    <n v="5"/>
    <m/>
    <d v="2023-02-03T16:52:22"/>
    <s v="3-110"/>
  </r>
  <r>
    <n v="22"/>
    <n v="110"/>
    <n v="3"/>
    <s v="StoreC"/>
    <s v="Alex"/>
    <n v="4"/>
    <s v="Ali"/>
    <n v="4213"/>
    <s v="AY-20352066"/>
    <x v="19"/>
    <s v="F&amp;B"/>
    <s v="Food"/>
    <s v="POP CORN"/>
    <n v="1"/>
    <n v="5"/>
    <m/>
    <d v="2023-02-03T16:52:22"/>
    <s v="3-110"/>
  </r>
  <r>
    <n v="23"/>
    <n v="112"/>
    <n v="1"/>
    <s v="StoreA"/>
    <s v="Cairo"/>
    <n v="10"/>
    <s v="Asya"/>
    <n v="3972"/>
    <s v="HK-0150"/>
    <x v="20"/>
    <s v="Clay"/>
    <s v="Dough"/>
    <s v="Bingo Dough"/>
    <n v="1"/>
    <n v="50"/>
    <m/>
    <d v="2023-02-03T12:47:38"/>
    <s v="1-112"/>
  </r>
  <r>
    <n v="24"/>
    <n v="113"/>
    <n v="1"/>
    <s v="StoreA"/>
    <s v="Cairo"/>
    <n v="11"/>
    <s v="Ola"/>
    <n v="4092"/>
    <s v="DOH-SH-3662"/>
    <x v="16"/>
    <s v="Clay"/>
    <s v="Dough"/>
    <s v="Bingo Dough"/>
    <n v="1"/>
    <n v="25"/>
    <m/>
    <d v="2023-02-03T12:49:39"/>
    <s v="1-113"/>
  </r>
  <r>
    <n v="25"/>
    <n v="113"/>
    <n v="3"/>
    <s v="StoreC"/>
    <s v="Alex"/>
    <n v="4"/>
    <s v="Ali"/>
    <n v="4078"/>
    <s v="E91 BP6"/>
    <x v="9"/>
    <s v="Add-ons"/>
    <s v="Battery"/>
    <s v="Energizer"/>
    <n v="1"/>
    <n v="49.5"/>
    <m/>
    <d v="2023-02-03T17:06:42"/>
    <s v="3-113"/>
  </r>
  <r>
    <n v="26"/>
    <n v="127"/>
    <n v="1"/>
    <s v="StoreA"/>
    <s v="Cairo"/>
    <n v="10"/>
    <s v="Asya"/>
    <n v="1138"/>
    <s v="SH-3713"/>
    <x v="21"/>
    <s v="Action Figure"/>
    <s v="Figures"/>
    <s v="Super Hero"/>
    <n v="1"/>
    <n v="200"/>
    <m/>
    <d v="2023-02-03T14:43:16"/>
    <s v="1-127"/>
  </r>
  <r>
    <n v="27"/>
    <n v="128"/>
    <n v="4"/>
    <s v="StoreD"/>
    <s v="Alex"/>
    <n v="2"/>
    <s v="Bassem"/>
    <n v="4092"/>
    <s v="DOH-SH-3662"/>
    <x v="16"/>
    <s v="Clay"/>
    <s v="Dough"/>
    <s v="Bingo Dough"/>
    <n v="1"/>
    <n v="25"/>
    <m/>
    <d v="2023-02-04T19:37:29"/>
    <s v="4-128"/>
  </r>
  <r>
    <n v="28"/>
    <n v="129"/>
    <n v="3"/>
    <s v="StoreC"/>
    <s v="Alex"/>
    <n v="4"/>
    <s v="Ali"/>
    <n v="3467"/>
    <s v="MGA-575764-S3"/>
    <x v="22"/>
    <s v="Dolls &amp; Accessories"/>
    <s v="Fashion Doll"/>
    <s v="Rainbow High"/>
    <n v="1"/>
    <n v="699.5"/>
    <m/>
    <d v="2023-02-03T18:28:29"/>
    <s v="3-129"/>
  </r>
  <r>
    <n v="29"/>
    <n v="129"/>
    <n v="3"/>
    <s v="StoreC"/>
    <s v="Alex"/>
    <n v="4"/>
    <s v="Ali"/>
    <n v="3465"/>
    <s v="MGA-575788-S3"/>
    <x v="23"/>
    <s v="Dolls &amp; Accessories"/>
    <s v="Fashion Doll"/>
    <s v="Rainbow High"/>
    <n v="1"/>
    <n v="699.5"/>
    <m/>
    <d v="2023-02-03T18:28:29"/>
    <s v="3-129"/>
  </r>
  <r>
    <n v="30"/>
    <n v="132"/>
    <n v="3"/>
    <s v="StoreC"/>
    <s v="Alex"/>
    <n v="27"/>
    <s v="Abdallah"/>
    <n v="2862"/>
    <s v="RSH-13008"/>
    <x v="24"/>
    <s v="Plush &amp; Soft Toys"/>
    <s v="Non Battery"/>
    <s v="Bluey"/>
    <n v="1"/>
    <n v="275"/>
    <m/>
    <d v="2023-02-03T19:35:33"/>
    <s v="3-132"/>
  </r>
  <r>
    <n v="31"/>
    <n v="132"/>
    <n v="3"/>
    <s v="StoreC"/>
    <s v="Alex"/>
    <n v="27"/>
    <s v="Abdallah"/>
    <n v="2862"/>
    <s v="RSH-13008"/>
    <x v="24"/>
    <s v="Plush &amp; Soft Toys"/>
    <s v="Non Battery"/>
    <s v="Bluey"/>
    <n v="1"/>
    <n v="275"/>
    <m/>
    <d v="2023-02-03T19:35:33"/>
    <s v="3-132"/>
  </r>
  <r>
    <n v="32"/>
    <n v="132"/>
    <n v="3"/>
    <s v="StoreC"/>
    <s v="Alex"/>
    <n v="27"/>
    <s v="Abdallah"/>
    <n v="4231"/>
    <s v="AY-20352017"/>
    <x v="25"/>
    <s v="F&amp;B"/>
    <s v="Food"/>
    <s v="Slice CAKE"/>
    <n v="13"/>
    <n v="32.5"/>
    <m/>
    <d v="2023-02-03T19:35:33"/>
    <s v="3-132"/>
  </r>
  <r>
    <n v="33"/>
    <n v="133"/>
    <n v="4"/>
    <s v="StoreD"/>
    <s v="Alex"/>
    <n v="2"/>
    <s v="Bassem"/>
    <n v="636"/>
    <s v="XS-36432"/>
    <x v="26"/>
    <s v="Guns"/>
    <s v="Gun"/>
    <s v="X-Shot"/>
    <n v="1"/>
    <n v="249.5"/>
    <m/>
    <d v="2023-02-04T21:27:16"/>
    <s v="4-133"/>
  </r>
  <r>
    <n v="34"/>
    <n v="134"/>
    <n v="4"/>
    <s v="StoreD"/>
    <s v="Alex"/>
    <n v="23"/>
    <s v="Essam"/>
    <n v="4086"/>
    <s v="DOH-SH-5278"/>
    <x v="27"/>
    <s v="Clay"/>
    <s v="Dough"/>
    <s v="Bingo Dough"/>
    <n v="1"/>
    <n v="10"/>
    <m/>
    <d v="2023-02-04T21:38:32"/>
    <s v="4-134"/>
  </r>
  <r>
    <n v="35"/>
    <n v="134"/>
    <n v="4"/>
    <s v="StoreD"/>
    <s v="Alex"/>
    <n v="23"/>
    <s v="Essam"/>
    <n v="4089"/>
    <s v="DOH-SH-5275"/>
    <x v="28"/>
    <s v="Clay"/>
    <s v="Dough"/>
    <s v="Bingo Dough"/>
    <n v="1"/>
    <n v="10"/>
    <m/>
    <d v="2023-02-04T21:38:32"/>
    <s v="4-134"/>
  </r>
  <r>
    <n v="36"/>
    <n v="134"/>
    <n v="4"/>
    <s v="StoreD"/>
    <s v="Alex"/>
    <n v="23"/>
    <s v="Essam"/>
    <n v="4088"/>
    <s v="DOH-SH-5276"/>
    <x v="29"/>
    <s v="Clay"/>
    <s v="Dough"/>
    <s v="Bingo Dough"/>
    <n v="1"/>
    <n v="10"/>
    <m/>
    <d v="2023-02-04T21:38:32"/>
    <s v="4-134"/>
  </r>
  <r>
    <n v="37"/>
    <n v="136"/>
    <n v="3"/>
    <s v="StoreC"/>
    <s v="Alex"/>
    <n v="4"/>
    <s v="Ali"/>
    <n v="3249"/>
    <s v="NK-20894"/>
    <x v="30"/>
    <s v="Games"/>
    <s v="Board Game"/>
    <s v="Nilco"/>
    <n v="1"/>
    <n v="97.5"/>
    <m/>
    <d v="2023-02-03T20:23:39"/>
    <s v="3-136"/>
  </r>
  <r>
    <n v="38"/>
    <n v="136"/>
    <n v="4"/>
    <s v="StoreD"/>
    <s v="Alex"/>
    <n v="23"/>
    <s v="Essam"/>
    <n v="109"/>
    <s v="ZT-75600"/>
    <x v="31"/>
    <s v="Vehicle - Parking &amp; Robots"/>
    <s v="Car"/>
    <s v="Ferrari"/>
    <n v="1"/>
    <n v="577.5"/>
    <m/>
    <d v="2023-02-04T21:58:24"/>
    <s v="4-136"/>
  </r>
  <r>
    <n v="39"/>
    <n v="136"/>
    <n v="4"/>
    <s v="StoreD"/>
    <s v="Alex"/>
    <n v="23"/>
    <s v="Essam"/>
    <n v="1166"/>
    <s v="SH-3683"/>
    <x v="32"/>
    <s v="Vehicle - Parking &amp; Robots"/>
    <s v="Car"/>
    <s v="Super Hero"/>
    <n v="1"/>
    <n v="25"/>
    <m/>
    <d v="2023-02-04T21:58:24"/>
    <s v="4-136"/>
  </r>
  <r>
    <n v="40"/>
    <n v="137"/>
    <n v="3"/>
    <s v="StoreC"/>
    <s v="Alex"/>
    <n v="30"/>
    <s v="Fady"/>
    <n v="11"/>
    <s v="ZUR-9259"/>
    <x v="17"/>
    <s v="Surprise"/>
    <s v="Egg"/>
    <s v="Rainbocorns"/>
    <n v="1"/>
    <n v="225"/>
    <m/>
    <d v="2023-02-03T20:48:32"/>
    <s v="3-137"/>
  </r>
  <r>
    <n v="41"/>
    <n v="139"/>
    <n v="3"/>
    <s v="StoreC"/>
    <s v="Alex"/>
    <n v="30"/>
    <s v="Fady"/>
    <n v="3540"/>
    <s v="LA-ST8357Z"/>
    <x v="33"/>
    <s v="Plush &amp; Soft Toys"/>
    <s v="Non Battery"/>
    <s v="Pucci Pups"/>
    <n v="1"/>
    <n v="375"/>
    <m/>
    <d v="2023-02-03T21:02:42"/>
    <s v="3-139"/>
  </r>
  <r>
    <n v="42"/>
    <n v="140"/>
    <n v="3"/>
    <s v="StoreC"/>
    <s v="Alex"/>
    <n v="30"/>
    <s v="Fady"/>
    <n v="2828"/>
    <s v="RSH-41288"/>
    <x v="34"/>
    <s v="Action Figure"/>
    <s v="Figures"/>
    <s v="Goo Jit Zu"/>
    <n v="1"/>
    <n v="400"/>
    <m/>
    <d v="2023-02-03T21:10:14"/>
    <s v="3-140"/>
  </r>
  <r>
    <n v="43"/>
    <n v="144"/>
    <n v="4"/>
    <s v="StoreD"/>
    <s v="Alex"/>
    <n v="2"/>
    <s v="Bassem"/>
    <n v="3397"/>
    <s v="MGA-580768"/>
    <x v="35"/>
    <s v="Surprise"/>
    <s v="Ball"/>
    <s v="L.O.L. Surprise"/>
    <n v="1"/>
    <n v="249.5"/>
    <m/>
    <d v="2023-02-05T14:50:09"/>
    <s v="4-144"/>
  </r>
  <r>
    <n v="44"/>
    <n v="146"/>
    <n v="1"/>
    <s v="StoreA"/>
    <s v="Cairo"/>
    <n v="5"/>
    <s v="Yara"/>
    <n v="191"/>
    <s v="ZT-27094"/>
    <x v="36"/>
    <s v="Education &amp; Learning"/>
    <s v="Puzzle"/>
    <s v="Trefl"/>
    <n v="1"/>
    <n v="232.5"/>
    <m/>
    <d v="2023-02-03T16:46:45"/>
    <s v="1-146"/>
  </r>
  <r>
    <n v="45"/>
    <n v="147"/>
    <n v="1"/>
    <s v="StoreA"/>
    <s v="Cairo"/>
    <n v="10"/>
    <s v="Asya"/>
    <n v="3438"/>
    <s v="MGA-578352"/>
    <x v="37"/>
    <s v="Dolls &amp; Accessories"/>
    <s v="Fashion Doll"/>
    <s v="Rainbow High"/>
    <n v="1"/>
    <n v="699.5"/>
    <m/>
    <d v="2023-02-03T16:51:36"/>
    <s v="1-147"/>
  </r>
  <r>
    <n v="46"/>
    <n v="149"/>
    <n v="3"/>
    <s v="StoreC"/>
    <s v="Alex"/>
    <n v="4"/>
    <s v="Ali"/>
    <n v="4211"/>
    <s v="AY-20352068"/>
    <x v="38"/>
    <s v="F&amp;B"/>
    <s v="Food"/>
    <s v="POP CORN"/>
    <n v="1"/>
    <n v="5"/>
    <m/>
    <d v="2023-02-03T22:20:08"/>
    <s v="3-149"/>
  </r>
  <r>
    <n v="47"/>
    <n v="149"/>
    <n v="3"/>
    <s v="StoreC"/>
    <s v="Alex"/>
    <n v="4"/>
    <s v="Ali"/>
    <n v="4092"/>
    <s v="DOH-SH-3662"/>
    <x v="16"/>
    <s v="Clay"/>
    <s v="Dough"/>
    <s v="Bingo Dough"/>
    <n v="1"/>
    <n v="25"/>
    <m/>
    <d v="2023-02-03T22:20:08"/>
    <s v="3-149"/>
  </r>
  <r>
    <n v="48"/>
    <n v="150"/>
    <n v="2"/>
    <s v="StoreB"/>
    <s v="Cairo"/>
    <n v="25"/>
    <s v="Marwa"/>
    <n v="1977"/>
    <s v="RT03441"/>
    <x v="39"/>
    <s v="Role Play"/>
    <s v="cashier Set"/>
    <s v="L.O.L. Surprise"/>
    <n v="1"/>
    <n v="200"/>
    <m/>
    <d v="2023-02-05T18:43:58"/>
    <s v="2-150"/>
  </r>
  <r>
    <n v="49"/>
    <n v="150"/>
    <n v="2"/>
    <s v="StoreB"/>
    <s v="Cairo"/>
    <n v="25"/>
    <s v="Marwa"/>
    <n v="4078"/>
    <s v="E91 BP6"/>
    <x v="9"/>
    <s v="Add-ons"/>
    <s v="Battery"/>
    <s v="Energizer"/>
    <n v="1"/>
    <n v="49.5"/>
    <m/>
    <d v="2023-02-05T18:43:58"/>
    <s v="2-150"/>
  </r>
  <r>
    <n v="50"/>
    <n v="152"/>
    <n v="5"/>
    <s v="StoreE"/>
    <s v="Delta"/>
    <n v="19"/>
    <s v="Omar"/>
    <n v="4092"/>
    <s v="DOH-SH-3662"/>
    <x v="16"/>
    <s v="Clay"/>
    <s v="Dough"/>
    <s v="Bingo Dough"/>
    <n v="1"/>
    <n v="25"/>
    <m/>
    <d v="2023-02-07T16:04:21"/>
    <s v="5-152"/>
  </r>
  <r>
    <n v="51"/>
    <n v="152"/>
    <n v="5"/>
    <s v="StoreE"/>
    <s v="Delta"/>
    <n v="19"/>
    <s v="Omar"/>
    <n v="4092"/>
    <s v="DOH-SH-3662"/>
    <x v="16"/>
    <s v="Clay"/>
    <s v="Dough"/>
    <s v="Bingo Dough"/>
    <n v="1"/>
    <n v="25"/>
    <m/>
    <d v="2023-02-07T16:04:21"/>
    <s v="5-152"/>
  </r>
  <r>
    <n v="52"/>
    <n v="153"/>
    <n v="5"/>
    <s v="StoreE"/>
    <s v="Delta"/>
    <n v="19"/>
    <s v="Omar"/>
    <n v="629"/>
    <s v="XS-36515-A"/>
    <x v="40"/>
    <s v="Guns"/>
    <s v="Gun"/>
    <s v="X-Shot"/>
    <n v="1"/>
    <n v="137.5"/>
    <m/>
    <d v="2023-02-07T17:11:43"/>
    <s v="5-153"/>
  </r>
  <r>
    <n v="53"/>
    <n v="155"/>
    <n v="4"/>
    <s v="StoreD"/>
    <s v="Alex"/>
    <n v="23"/>
    <s v="Essam"/>
    <n v="1098"/>
    <s v="SH-3769"/>
    <x v="41"/>
    <s v="Surprise"/>
    <s v="Tube"/>
    <s v="Barbie"/>
    <n v="1"/>
    <n v="187.5"/>
    <m/>
    <d v="2023-02-05T18:58:34"/>
    <s v="4-155"/>
  </r>
  <r>
    <n v="54"/>
    <n v="160"/>
    <n v="1"/>
    <s v="StoreA"/>
    <s v="Cairo"/>
    <n v="14"/>
    <s v="Mariam"/>
    <n v="4078"/>
    <s v="E91 BP6"/>
    <x v="9"/>
    <s v="Add-ons"/>
    <s v="Battery"/>
    <s v="Energizer"/>
    <n v="1"/>
    <n v="49.5"/>
    <m/>
    <d v="2023-02-03T17:31:33"/>
    <s v="1-160"/>
  </r>
  <r>
    <n v="55"/>
    <n v="164"/>
    <n v="4"/>
    <s v="StoreD"/>
    <s v="Alex"/>
    <n v="23"/>
    <s v="Essam"/>
    <n v="621"/>
    <s v="XS-36516-D"/>
    <x v="42"/>
    <s v="Guns"/>
    <s v="Gun"/>
    <s v="X-Shot"/>
    <n v="1"/>
    <n v="225"/>
    <m/>
    <d v="2023-02-05T20:44:49"/>
    <s v="4-164"/>
  </r>
  <r>
    <n v="56"/>
    <n v="165"/>
    <n v="3"/>
    <s v="StoreC"/>
    <s v="Alex"/>
    <n v="27"/>
    <s v="Abdallah"/>
    <n v="3674"/>
    <s v="LA-AN2730"/>
    <x v="43"/>
    <s v="Animals"/>
    <s v="Jungle"/>
    <s v="Terra"/>
    <n v="1"/>
    <n v="275"/>
    <m/>
    <d v="2023-02-04T12:07:01"/>
    <s v="3-165"/>
  </r>
  <r>
    <n v="57"/>
    <n v="165"/>
    <n v="3"/>
    <s v="StoreC"/>
    <s v="Alex"/>
    <n v="27"/>
    <s v="Abdallah"/>
    <n v="3667"/>
    <s v="LA-an2809z"/>
    <x v="44"/>
    <s v="Animals"/>
    <s v="Jungle"/>
    <s v="Terra"/>
    <n v="1"/>
    <n v="275"/>
    <m/>
    <d v="2023-02-04T12:07:01"/>
    <s v="3-165"/>
  </r>
  <r>
    <n v="58"/>
    <n v="165"/>
    <n v="3"/>
    <s v="StoreC"/>
    <s v="Alex"/>
    <n v="27"/>
    <s v="Abdallah"/>
    <n v="3670"/>
    <s v="LA-AN2775Z"/>
    <x v="45"/>
    <s v="Animals"/>
    <s v="Jungle"/>
    <s v="Terra"/>
    <n v="1"/>
    <n v="325"/>
    <m/>
    <d v="2023-02-04T12:07:01"/>
    <s v="3-165"/>
  </r>
  <r>
    <n v="59"/>
    <n v="167"/>
    <n v="3"/>
    <s v="StoreC"/>
    <s v="Alex"/>
    <n v="27"/>
    <s v="Abdallah"/>
    <n v="3403"/>
    <s v="MGA-580515"/>
    <x v="46"/>
    <s v="Dolls &amp; Accessories"/>
    <s v="Fashion Doll"/>
    <s v="L.O.L. Surprise"/>
    <n v="1"/>
    <n v="550"/>
    <m/>
    <d v="2023-02-04T12:19:55"/>
    <s v="3-167"/>
  </r>
  <r>
    <n v="60"/>
    <n v="168"/>
    <n v="3"/>
    <s v="StoreC"/>
    <s v="Alex"/>
    <n v="27"/>
    <s v="Abdallah"/>
    <n v="4206"/>
    <s v="AY-20482008"/>
    <x v="47"/>
    <s v="F&amp;B"/>
    <s v="Food"/>
    <s v="BOBOO"/>
    <n v="1"/>
    <n v="5"/>
    <m/>
    <d v="2023-02-04T12:29:10"/>
    <s v="3-168"/>
  </r>
  <r>
    <n v="61"/>
    <n v="172"/>
    <n v="4"/>
    <s v="StoreD"/>
    <s v="Alex"/>
    <n v="33"/>
    <s v="Alaa"/>
    <n v="4090"/>
    <s v="DOH-SH-3664"/>
    <x v="48"/>
    <s v="Clay"/>
    <s v="Dough"/>
    <s v="Bingo Dough"/>
    <n v="1"/>
    <n v="47.5"/>
    <m/>
    <d v="2023-02-06T15:52:12"/>
    <s v="4-172"/>
  </r>
  <r>
    <n v="62"/>
    <n v="172"/>
    <n v="5"/>
    <s v="StoreE"/>
    <s v="Delta"/>
    <n v="34"/>
    <s v="Nora"/>
    <n v="4090"/>
    <s v="DOH-SH-3664"/>
    <x v="48"/>
    <s v="Clay"/>
    <s v="Dough"/>
    <s v="Bingo Dough"/>
    <n v="1"/>
    <n v="47.5"/>
    <m/>
    <d v="2023-02-08T18:19:06"/>
    <s v="5-172"/>
  </r>
  <r>
    <n v="63"/>
    <n v="174"/>
    <n v="1"/>
    <s v="StoreA"/>
    <s v="Cairo"/>
    <n v="10"/>
    <s v="Asya"/>
    <n v="72"/>
    <s v="ZT-DP207170-1"/>
    <x v="49"/>
    <s v="Education &amp; Learning"/>
    <s v="Art &amp; Craft"/>
    <s v="Avenir"/>
    <n v="1"/>
    <n v="27.5"/>
    <m/>
    <d v="2023-02-03T19:18:59"/>
    <s v="1-174"/>
  </r>
  <r>
    <n v="64"/>
    <n v="174"/>
    <n v="1"/>
    <s v="StoreA"/>
    <s v="Cairo"/>
    <n v="10"/>
    <s v="Asya"/>
    <n v="76"/>
    <s v="ZT-DP197119-1"/>
    <x v="50"/>
    <s v="Education &amp; Learning"/>
    <s v="Art &amp; Craft"/>
    <s v="Avenir"/>
    <n v="2"/>
    <n v="79"/>
    <m/>
    <d v="2023-02-03T19:18:59"/>
    <s v="1-174"/>
  </r>
  <r>
    <n v="65"/>
    <n v="174"/>
    <n v="4"/>
    <s v="StoreD"/>
    <s v="Alex"/>
    <n v="33"/>
    <s v="Alaa"/>
    <n v="4089"/>
    <s v="DOH-SH-5275"/>
    <x v="28"/>
    <s v="Clay"/>
    <s v="Dough"/>
    <s v="Bingo Dough"/>
    <n v="1"/>
    <n v="10"/>
    <m/>
    <d v="2023-02-06T16:38:34"/>
    <s v="4-174"/>
  </r>
  <r>
    <n v="66"/>
    <n v="174"/>
    <n v="4"/>
    <s v="StoreD"/>
    <s v="Alex"/>
    <n v="33"/>
    <s v="Alaa"/>
    <n v="4087"/>
    <s v="DOH-SH-5277"/>
    <x v="51"/>
    <s v="Clay"/>
    <s v="Dough"/>
    <s v="Bingo Dough"/>
    <n v="1"/>
    <n v="10"/>
    <m/>
    <d v="2023-02-06T16:38:34"/>
    <s v="4-174"/>
  </r>
  <r>
    <n v="67"/>
    <n v="174"/>
    <n v="4"/>
    <s v="StoreD"/>
    <s v="Alex"/>
    <n v="33"/>
    <s v="Alaa"/>
    <n v="4086"/>
    <s v="DOH-SH-5278"/>
    <x v="27"/>
    <s v="Clay"/>
    <s v="Dough"/>
    <s v="Bingo Dough"/>
    <n v="1"/>
    <n v="10"/>
    <m/>
    <d v="2023-02-06T16:38:34"/>
    <s v="4-174"/>
  </r>
  <r>
    <n v="68"/>
    <n v="174"/>
    <n v="4"/>
    <s v="StoreD"/>
    <s v="Alex"/>
    <n v="33"/>
    <s v="Alaa"/>
    <n v="4085"/>
    <s v="DOH-SH-5279"/>
    <x v="52"/>
    <s v="Clay"/>
    <s v="Dough"/>
    <s v="Bingo Dough"/>
    <n v="1"/>
    <n v="10"/>
    <m/>
    <d v="2023-02-06T16:38:34"/>
    <s v="4-174"/>
  </r>
  <r>
    <n v="69"/>
    <n v="174"/>
    <n v="4"/>
    <s v="StoreD"/>
    <s v="Alex"/>
    <n v="33"/>
    <s v="Alaa"/>
    <n v="4084"/>
    <s v="DOH-SH-5280"/>
    <x v="53"/>
    <s v="Clay"/>
    <s v="Dough"/>
    <s v="Bingo Dough"/>
    <n v="1"/>
    <n v="10"/>
    <m/>
    <d v="2023-02-06T16:38:34"/>
    <s v="4-174"/>
  </r>
  <r>
    <n v="70"/>
    <n v="174"/>
    <n v="4"/>
    <s v="StoreD"/>
    <s v="Alex"/>
    <n v="33"/>
    <s v="Alaa"/>
    <n v="4083"/>
    <s v="DOH-SH-5281"/>
    <x v="54"/>
    <s v="Clay"/>
    <s v="Dough"/>
    <s v="Bingo Dough"/>
    <n v="1"/>
    <n v="10"/>
    <m/>
    <d v="2023-02-06T16:38:34"/>
    <s v="4-174"/>
  </r>
  <r>
    <n v="71"/>
    <n v="174"/>
    <n v="4"/>
    <s v="StoreD"/>
    <s v="Alex"/>
    <n v="33"/>
    <s v="Alaa"/>
    <n v="4082"/>
    <s v="DOH-SH-5282"/>
    <x v="55"/>
    <s v="Clay"/>
    <s v="Dough"/>
    <s v="Bingo Dough"/>
    <n v="1"/>
    <n v="10"/>
    <m/>
    <d v="2023-02-06T16:38:34"/>
    <s v="4-174"/>
  </r>
  <r>
    <n v="72"/>
    <n v="174"/>
    <n v="4"/>
    <s v="StoreD"/>
    <s v="Alex"/>
    <n v="33"/>
    <s v="Alaa"/>
    <n v="4081"/>
    <s v="DOH-SH-5283"/>
    <x v="56"/>
    <s v="Clay"/>
    <s v="Dough"/>
    <s v="Bingo Dough"/>
    <n v="1"/>
    <n v="10"/>
    <m/>
    <d v="2023-02-06T16:38:34"/>
    <s v="4-174"/>
  </r>
  <r>
    <n v="73"/>
    <n v="175"/>
    <n v="2"/>
    <s v="StoreB"/>
    <s v="Cairo"/>
    <n v="24"/>
    <s v="Farida"/>
    <n v="11"/>
    <s v="ZUR-9259"/>
    <x v="17"/>
    <s v="Surprise"/>
    <s v="Egg"/>
    <s v="Rainbocorns"/>
    <n v="1"/>
    <n v="225"/>
    <m/>
    <d v="2023-02-06T19:36:33"/>
    <s v="2-175"/>
  </r>
  <r>
    <n v="74"/>
    <n v="175"/>
    <n v="3"/>
    <s v="StoreC"/>
    <s v="Alex"/>
    <n v="27"/>
    <s v="Abdallah"/>
    <n v="3674"/>
    <s v="LA-AN2730"/>
    <x v="43"/>
    <s v="Animals"/>
    <s v="Jungle"/>
    <s v="Terra"/>
    <n v="1"/>
    <n v="275"/>
    <m/>
    <d v="2023-02-04T13:14:58"/>
    <s v="3-175"/>
  </r>
  <r>
    <n v="75"/>
    <n v="176"/>
    <n v="2"/>
    <s v="StoreB"/>
    <s v="Cairo"/>
    <n v="24"/>
    <s v="Farida"/>
    <n v="16"/>
    <s v="ZUR-7486"/>
    <x v="57"/>
    <s v="Surprise"/>
    <s v="Egg"/>
    <s v="Smashers"/>
    <n v="1"/>
    <n v="225"/>
    <m/>
    <d v="2023-02-06T20:21:29"/>
    <s v="2-176"/>
  </r>
  <r>
    <n v="76"/>
    <n v="176"/>
    <n v="5"/>
    <s v="StoreE"/>
    <s v="Delta"/>
    <n v="34"/>
    <s v="Nora"/>
    <n v="1165"/>
    <s v="SH-3684"/>
    <x v="32"/>
    <s v="Vehicle - Parking &amp; Robots"/>
    <s v="Car"/>
    <s v="Super Hero"/>
    <n v="1"/>
    <n v="25"/>
    <m/>
    <d v="2023-02-08T18:48:42"/>
    <s v="5-176"/>
  </r>
  <r>
    <n v="77"/>
    <n v="177"/>
    <n v="2"/>
    <s v="StoreB"/>
    <s v="Cairo"/>
    <n v="24"/>
    <s v="Farida"/>
    <n v="4089"/>
    <s v="DOH-SH-5275"/>
    <x v="28"/>
    <s v="Clay"/>
    <s v="Dough"/>
    <s v="Bingo Dough"/>
    <n v="1"/>
    <n v="10"/>
    <m/>
    <d v="2023-02-06T20:44:04"/>
    <s v="2-177"/>
  </r>
  <r>
    <n v="78"/>
    <n v="177"/>
    <n v="2"/>
    <s v="StoreB"/>
    <s v="Cairo"/>
    <n v="24"/>
    <s v="Farida"/>
    <n v="4090"/>
    <s v="DOH-SH-3664"/>
    <x v="48"/>
    <s v="Clay"/>
    <s v="Dough"/>
    <s v="Bingo Dough"/>
    <n v="1"/>
    <n v="47.5"/>
    <m/>
    <d v="2023-02-06T20:44:04"/>
    <s v="2-177"/>
  </r>
  <r>
    <n v="79"/>
    <n v="177"/>
    <n v="5"/>
    <s v="StoreE"/>
    <s v="Delta"/>
    <n v="34"/>
    <s v="Nora"/>
    <n v="1165"/>
    <s v="SH-3684"/>
    <x v="32"/>
    <s v="Vehicle - Parking &amp; Robots"/>
    <s v="Car"/>
    <s v="Super Hero"/>
    <n v="-1"/>
    <n v="-25"/>
    <s v="Unkown"/>
    <d v="2023-02-08T18:50:09"/>
    <s v="5-177"/>
  </r>
  <r>
    <n v="80"/>
    <n v="178"/>
    <n v="3"/>
    <s v="StoreC"/>
    <s v="Alex"/>
    <n v="30"/>
    <s v="Fady"/>
    <n v="16"/>
    <s v="ZUR-7486"/>
    <x v="57"/>
    <s v="Surprise"/>
    <s v="Egg"/>
    <s v="Smashers"/>
    <n v="1"/>
    <n v="225"/>
    <m/>
    <d v="2023-02-04T13:37:35"/>
    <s v="3-178"/>
  </r>
  <r>
    <n v="81"/>
    <n v="178"/>
    <n v="3"/>
    <s v="StoreC"/>
    <s v="Alex"/>
    <n v="30"/>
    <s v="Fady"/>
    <n v="4214"/>
    <s v="AY-20352052"/>
    <x v="58"/>
    <s v="F&amp;B"/>
    <s v="Food"/>
    <s v="CRACKERS"/>
    <n v="1"/>
    <n v="5"/>
    <m/>
    <d v="2023-02-04T13:37:35"/>
    <s v="3-178"/>
  </r>
  <r>
    <n v="82"/>
    <n v="179"/>
    <n v="1"/>
    <s v="StoreA"/>
    <s v="Cairo"/>
    <n v="14"/>
    <s v="Mariam"/>
    <n v="3461"/>
    <s v="MGA-576488"/>
    <x v="59"/>
    <s v="Surprise"/>
    <s v="Ball"/>
    <s v="L.O.L. Surprise"/>
    <n v="1"/>
    <n v="299.5"/>
    <m/>
    <d v="2023-02-03T20:10:21"/>
    <s v="1-179"/>
  </r>
  <r>
    <n v="83"/>
    <n v="181"/>
    <n v="1"/>
    <s v="StoreA"/>
    <s v="Cairo"/>
    <n v="10"/>
    <s v="Asya"/>
    <n v="4092"/>
    <s v="DOH-SH-3662"/>
    <x v="16"/>
    <s v="Clay"/>
    <s v="Dough"/>
    <s v="Bingo Dough"/>
    <n v="1"/>
    <n v="25"/>
    <m/>
    <d v="2023-02-03T20:19:44"/>
    <s v="1-181"/>
  </r>
  <r>
    <n v="84"/>
    <n v="181"/>
    <n v="2"/>
    <s v="StoreB"/>
    <s v="Cairo"/>
    <n v="22"/>
    <s v="Bahi"/>
    <n v="1169"/>
    <s v="SH-3680"/>
    <x v="32"/>
    <s v="Vehicle - Parking &amp; Robots"/>
    <s v="Car"/>
    <s v="Super Hero"/>
    <n v="1"/>
    <n v="25"/>
    <m/>
    <d v="2023-02-06T21:46:08"/>
    <s v="2-181"/>
  </r>
  <r>
    <n v="85"/>
    <n v="181"/>
    <n v="2"/>
    <s v="StoreB"/>
    <s v="Cairo"/>
    <n v="22"/>
    <s v="Bahi"/>
    <n v="3300"/>
    <s v="NK-20238"/>
    <x v="60"/>
    <s v="Games"/>
    <s v="Board Game"/>
    <s v="Nilco"/>
    <n v="1"/>
    <n v="137.5"/>
    <m/>
    <d v="2023-02-06T21:46:08"/>
    <s v="2-181"/>
  </r>
  <r>
    <n v="86"/>
    <n v="181"/>
    <n v="3"/>
    <s v="StoreC"/>
    <s v="Alex"/>
    <n v="27"/>
    <s v="Abdallah"/>
    <n v="4212"/>
    <s v="AY-20352067"/>
    <x v="61"/>
    <s v="F&amp;B"/>
    <s v="Food"/>
    <s v="POP CORN"/>
    <n v="1"/>
    <n v="5"/>
    <m/>
    <d v="2023-02-04T13:55:55"/>
    <s v="3-181"/>
  </r>
  <r>
    <n v="87"/>
    <n v="183"/>
    <n v="1"/>
    <s v="StoreA"/>
    <s v="Cairo"/>
    <n v="14"/>
    <s v="Mariam"/>
    <n v="3461"/>
    <s v="MGA-576488"/>
    <x v="59"/>
    <s v="Surprise"/>
    <s v="Ball"/>
    <s v="L.O.L. Surprise"/>
    <n v="-1"/>
    <n v="-299.5"/>
    <s v="Unkown"/>
    <d v="2023-02-03T20:23:05"/>
    <s v="1-183"/>
  </r>
  <r>
    <n v="88"/>
    <n v="183"/>
    <n v="5"/>
    <s v="StoreE"/>
    <s v="Delta"/>
    <n v="34"/>
    <s v="Nora"/>
    <n v="1098"/>
    <s v="SH-3769"/>
    <x v="41"/>
    <s v="Surprise"/>
    <s v="Tube"/>
    <s v="Barbie"/>
    <n v="1"/>
    <n v="187.5"/>
    <m/>
    <d v="2023-02-09T10:26:58"/>
    <s v="5-183"/>
  </r>
  <r>
    <n v="89"/>
    <n v="184"/>
    <n v="1"/>
    <s v="StoreA"/>
    <s v="Cairo"/>
    <n v="10"/>
    <s v="Asya"/>
    <n v="1099"/>
    <s v="SH-3768"/>
    <x v="13"/>
    <s v="Surprise"/>
    <s v="Tube"/>
    <s v="Barbie"/>
    <n v="1"/>
    <n v="287.5"/>
    <m/>
    <d v="2023-02-03T20:24:11"/>
    <s v="1-184"/>
  </r>
  <r>
    <n v="90"/>
    <n v="187"/>
    <n v="1"/>
    <s v="StoreA"/>
    <s v="Cairo"/>
    <n v="10"/>
    <s v="Asya"/>
    <n v="4092"/>
    <s v="DOH-SH-3662"/>
    <x v="16"/>
    <s v="Clay"/>
    <s v="Dough"/>
    <s v="Bingo Dough"/>
    <n v="1"/>
    <n v="25"/>
    <m/>
    <d v="2023-02-03T20:31:27"/>
    <s v="1-187"/>
  </r>
  <r>
    <n v="91"/>
    <n v="187"/>
    <n v="3"/>
    <s v="StoreC"/>
    <s v="Alex"/>
    <n v="27"/>
    <s v="Abdallah"/>
    <n v="4078"/>
    <s v="E91 BP6"/>
    <x v="9"/>
    <s v="Add-ons"/>
    <s v="Battery"/>
    <s v="Energizer"/>
    <n v="1"/>
    <n v="49.5"/>
    <m/>
    <d v="2023-02-04T14:23:19"/>
    <s v="3-187"/>
  </r>
  <r>
    <n v="92"/>
    <n v="188"/>
    <n v="3"/>
    <s v="StoreC"/>
    <s v="Alex"/>
    <n v="30"/>
    <s v="Fady"/>
    <n v="676"/>
    <s v="TH-RMS-99-010"/>
    <x v="62"/>
    <s v="Education &amp; Learning"/>
    <s v="Art &amp; Craft"/>
    <s v="Barbie"/>
    <n v="1"/>
    <n v="212.5"/>
    <m/>
    <d v="2023-02-04T14:28:01"/>
    <s v="3-188"/>
  </r>
  <r>
    <n v="93"/>
    <n v="188"/>
    <n v="3"/>
    <s v="StoreC"/>
    <s v="Alex"/>
    <n v="30"/>
    <s v="Fady"/>
    <n v="3726"/>
    <s v="JP-38121"/>
    <x v="63"/>
    <s v="Action Figure"/>
    <s v="Figures"/>
    <s v="Mickey &amp; Minnie"/>
    <n v="1"/>
    <n v="325"/>
    <m/>
    <d v="2023-02-04T14:28:01"/>
    <s v="3-188"/>
  </r>
  <r>
    <n v="94"/>
    <n v="188"/>
    <n v="3"/>
    <s v="StoreC"/>
    <s v="Alex"/>
    <n v="30"/>
    <s v="Fady"/>
    <n v="3721"/>
    <s v="JP-38769"/>
    <x v="64"/>
    <s v="Action Figure"/>
    <s v="Figures"/>
    <s v="Mickey &amp; Minnie"/>
    <n v="1"/>
    <n v="497.5"/>
    <m/>
    <d v="2023-02-04T14:28:01"/>
    <s v="3-188"/>
  </r>
  <r>
    <n v="95"/>
    <n v="188"/>
    <n v="5"/>
    <s v="StoreE"/>
    <s v="Delta"/>
    <n v="34"/>
    <s v="Nora"/>
    <n v="18"/>
    <s v="ZUR-11701-S1"/>
    <x v="65"/>
    <s v="Surprise"/>
    <s v="Egg"/>
    <s v="Vlad &amp; Niki"/>
    <n v="1"/>
    <n v="725"/>
    <m/>
    <d v="2023-02-09T15:21:49"/>
    <s v="5-188"/>
  </r>
  <r>
    <n v="96"/>
    <n v="189"/>
    <n v="4"/>
    <s v="StoreD"/>
    <s v="Alex"/>
    <n v="33"/>
    <s v="Alaa"/>
    <n v="4086"/>
    <s v="DOH-SH-5278"/>
    <x v="27"/>
    <s v="Clay"/>
    <s v="Dough"/>
    <s v="Bingo Dough"/>
    <n v="1"/>
    <n v="10"/>
    <m/>
    <d v="2023-02-06T20:38:06"/>
    <s v="4-189"/>
  </r>
  <r>
    <n v="97"/>
    <n v="189"/>
    <n v="4"/>
    <s v="StoreD"/>
    <s v="Alex"/>
    <n v="33"/>
    <s v="Alaa"/>
    <n v="2160"/>
    <s v="RT03070"/>
    <x v="66"/>
    <s v="Games"/>
    <s v="Board Game"/>
    <s v="Connect 4"/>
    <n v="1"/>
    <n v="30"/>
    <m/>
    <d v="2023-02-06T20:38:06"/>
    <s v="4-189"/>
  </r>
  <r>
    <n v="98"/>
    <n v="190"/>
    <n v="4"/>
    <s v="StoreD"/>
    <s v="Alex"/>
    <n v="33"/>
    <s v="Alaa"/>
    <n v="110"/>
    <s v="ZT-74100"/>
    <x v="67"/>
    <s v="Vehicle - Parking &amp; Robots"/>
    <s v="Car"/>
    <s v="Mercedes"/>
    <n v="1"/>
    <n v="577.5"/>
    <m/>
    <d v="2023-02-06T21:11:02"/>
    <s v="4-190"/>
  </r>
  <r>
    <n v="99"/>
    <n v="190"/>
    <n v="5"/>
    <s v="StoreE"/>
    <s v="Delta"/>
    <n v="2"/>
    <s v="Bassem"/>
    <n v="2160"/>
    <s v="RT03070"/>
    <x v="66"/>
    <s v="Games"/>
    <s v="Board Game"/>
    <s v="Connect 4"/>
    <n v="1"/>
    <n v="30"/>
    <m/>
    <d v="2023-02-09T15:45:57"/>
    <s v="5-190"/>
  </r>
  <r>
    <n v="100"/>
    <n v="191"/>
    <n v="3"/>
    <s v="StoreC"/>
    <s v="Alex"/>
    <n v="30"/>
    <s v="Fady"/>
    <n v="3713"/>
    <s v="JP-87617"/>
    <x v="68"/>
    <s v="Dolls &amp; Accessories"/>
    <s v="Doll"/>
    <s v="Disney"/>
    <n v="1"/>
    <n v="425"/>
    <m/>
    <d v="2023-02-04T14:57:46"/>
    <s v="3-191"/>
  </r>
  <r>
    <n v="101"/>
    <n v="192"/>
    <n v="3"/>
    <s v="StoreC"/>
    <s v="Alex"/>
    <n v="27"/>
    <s v="Abdallah"/>
    <n v="632"/>
    <s v="XS-36436"/>
    <x v="69"/>
    <s v="Guns"/>
    <s v="Gun"/>
    <s v="X-Shot"/>
    <n v="1"/>
    <n v="325"/>
    <m/>
    <d v="2023-02-04T15:17:16"/>
    <s v="3-192"/>
  </r>
  <r>
    <n v="102"/>
    <n v="192"/>
    <n v="5"/>
    <s v="StoreE"/>
    <s v="Delta"/>
    <n v="2"/>
    <s v="Bassem"/>
    <n v="4092"/>
    <s v="DOH-SH-3662"/>
    <x v="16"/>
    <s v="Clay"/>
    <s v="Dough"/>
    <s v="Bingo Dough"/>
    <n v="1"/>
    <n v="25"/>
    <m/>
    <d v="2023-02-09T15:52:43"/>
    <s v="5-192"/>
  </r>
  <r>
    <n v="103"/>
    <n v="194"/>
    <n v="1"/>
    <s v="StoreA"/>
    <s v="Cairo"/>
    <n v="10"/>
    <s v="Asya"/>
    <n v="1169"/>
    <s v="SH-3680"/>
    <x v="32"/>
    <s v="Vehicle - Parking &amp; Robots"/>
    <s v="Car"/>
    <s v="Super Hero"/>
    <n v="2"/>
    <n v="50"/>
    <m/>
    <d v="2023-02-03T20:52:31"/>
    <s v="1-194"/>
  </r>
  <r>
    <n v="104"/>
    <n v="194"/>
    <n v="4"/>
    <s v="StoreD"/>
    <s v="Alex"/>
    <n v="23"/>
    <s v="Essam"/>
    <n v="4083"/>
    <s v="DOH-SH-5281"/>
    <x v="54"/>
    <s v="Clay"/>
    <s v="Dough"/>
    <s v="Bingo Dough"/>
    <n v="1"/>
    <n v="10"/>
    <m/>
    <d v="2023-02-07T12:54:47"/>
    <s v="4-194"/>
  </r>
  <r>
    <n v="105"/>
    <n v="194"/>
    <n v="4"/>
    <s v="StoreD"/>
    <s v="Alex"/>
    <n v="23"/>
    <s v="Essam"/>
    <n v="4089"/>
    <s v="DOH-SH-5275"/>
    <x v="28"/>
    <s v="Clay"/>
    <s v="Dough"/>
    <s v="Bingo Dough"/>
    <n v="1"/>
    <n v="10"/>
    <m/>
    <d v="2023-02-07T12:54:47"/>
    <s v="4-194"/>
  </r>
  <r>
    <n v="106"/>
    <n v="194"/>
    <n v="4"/>
    <s v="StoreD"/>
    <s v="Alex"/>
    <n v="23"/>
    <s v="Essam"/>
    <n v="4088"/>
    <s v="DOH-SH-5276"/>
    <x v="29"/>
    <s v="Clay"/>
    <s v="Dough"/>
    <s v="Bingo Dough"/>
    <n v="1"/>
    <n v="10"/>
    <m/>
    <d v="2023-02-07T12:54:47"/>
    <s v="4-194"/>
  </r>
  <r>
    <n v="107"/>
    <n v="194"/>
    <n v="4"/>
    <s v="StoreD"/>
    <s v="Alex"/>
    <n v="23"/>
    <s v="Essam"/>
    <n v="4086"/>
    <s v="DOH-SH-5278"/>
    <x v="27"/>
    <s v="Clay"/>
    <s v="Dough"/>
    <s v="Bingo Dough"/>
    <n v="1"/>
    <n v="10"/>
    <m/>
    <d v="2023-02-07T12:54:47"/>
    <s v="4-194"/>
  </r>
  <r>
    <n v="108"/>
    <n v="195"/>
    <n v="3"/>
    <s v="StoreC"/>
    <s v="Alex"/>
    <n v="30"/>
    <s v="Fady"/>
    <n v="2858"/>
    <s v="RSH-25202"/>
    <x v="70"/>
    <s v="Education &amp; Learning"/>
    <s v="Art &amp; Craft"/>
    <s v="Blingle Bands"/>
    <n v="1"/>
    <n v="162.5"/>
    <m/>
    <d v="2023-02-04T16:11:10"/>
    <s v="3-195"/>
  </r>
  <r>
    <n v="109"/>
    <n v="195"/>
    <n v="3"/>
    <s v="StoreC"/>
    <s v="Alex"/>
    <n v="30"/>
    <s v="Fady"/>
    <n v="11"/>
    <s v="ZUR-9259"/>
    <x v="17"/>
    <s v="Surprise"/>
    <s v="Egg"/>
    <s v="Rainbocorns"/>
    <n v="1"/>
    <n v="225"/>
    <m/>
    <d v="2023-02-04T16:11:10"/>
    <s v="3-195"/>
  </r>
  <r>
    <n v="110"/>
    <n v="195"/>
    <n v="3"/>
    <s v="StoreC"/>
    <s v="Alex"/>
    <n v="30"/>
    <s v="Fady"/>
    <n v="2863"/>
    <s v="RSH-13007"/>
    <x v="71"/>
    <s v="Plush &amp; Soft Toys"/>
    <s v="Non Battery"/>
    <s v="Bluey"/>
    <n v="1"/>
    <n v="275"/>
    <m/>
    <d v="2023-02-04T16:11:10"/>
    <s v="3-195"/>
  </r>
  <r>
    <n v="111"/>
    <n v="195"/>
    <n v="3"/>
    <s v="StoreC"/>
    <s v="Alex"/>
    <n v="30"/>
    <s v="Fady"/>
    <n v="2862"/>
    <s v="RSH-13008"/>
    <x v="24"/>
    <s v="Plush &amp; Soft Toys"/>
    <s v="Non Battery"/>
    <s v="Bluey"/>
    <n v="1"/>
    <n v="275"/>
    <m/>
    <d v="2023-02-04T16:11:10"/>
    <s v="3-195"/>
  </r>
  <r>
    <n v="112"/>
    <n v="195"/>
    <n v="5"/>
    <s v="StoreE"/>
    <s v="Delta"/>
    <n v="34"/>
    <s v="Nora"/>
    <n v="628"/>
    <s v="XS-36515-B"/>
    <x v="72"/>
    <s v="Guns"/>
    <s v="Gun"/>
    <s v="X-Shot"/>
    <n v="1"/>
    <n v="137.5"/>
    <m/>
    <d v="2023-02-09T16:43:51"/>
    <s v="5-195"/>
  </r>
  <r>
    <n v="113"/>
    <n v="195"/>
    <n v="5"/>
    <s v="StoreE"/>
    <s v="Delta"/>
    <n v="34"/>
    <s v="Nora"/>
    <n v="3971"/>
    <s v="HK-0151"/>
    <x v="73"/>
    <s v="Clay"/>
    <s v="Dough"/>
    <s v="Bingo Dough"/>
    <n v="1"/>
    <n v="50"/>
    <m/>
    <d v="2023-02-09T16:43:51"/>
    <s v="5-195"/>
  </r>
  <r>
    <n v="114"/>
    <n v="196"/>
    <n v="3"/>
    <s v="StoreC"/>
    <s v="Alex"/>
    <n v="30"/>
    <s v="Fady"/>
    <n v="3264"/>
    <s v="NK-20696"/>
    <x v="74"/>
    <s v="Games"/>
    <s v="Board Game"/>
    <s v="Nilco"/>
    <n v="1"/>
    <n v="225"/>
    <m/>
    <d v="2023-02-04T16:19:10"/>
    <s v="3-196"/>
  </r>
  <r>
    <n v="115"/>
    <n v="197"/>
    <n v="5"/>
    <s v="StoreE"/>
    <s v="Delta"/>
    <n v="34"/>
    <s v="Nora"/>
    <n v="3224"/>
    <s v="NK-21259"/>
    <x v="75"/>
    <s v="Games"/>
    <s v="Board Game"/>
    <s v="Nilco"/>
    <n v="1"/>
    <n v="34.5"/>
    <m/>
    <d v="2023-02-09T17:35:33"/>
    <s v="5-197"/>
  </r>
  <r>
    <n v="116"/>
    <n v="200"/>
    <n v="5"/>
    <s v="StoreE"/>
    <s v="Delta"/>
    <n v="34"/>
    <s v="Nora"/>
    <n v="2166"/>
    <s v="RT03063"/>
    <x v="76"/>
    <s v="Games"/>
    <s v="Board Game"/>
    <s v="Connect 4"/>
    <n v="1"/>
    <n v="100"/>
    <m/>
    <d v="2023-02-09T18:31:50"/>
    <s v="5-200"/>
  </r>
  <r>
    <n v="117"/>
    <n v="203"/>
    <n v="1"/>
    <s v="StoreA"/>
    <s v="Cairo"/>
    <n v="14"/>
    <s v="Mariam"/>
    <n v="1169"/>
    <s v="SH-3680"/>
    <x v="32"/>
    <s v="Vehicle - Parking &amp; Robots"/>
    <s v="Car"/>
    <s v="Super Hero"/>
    <n v="1"/>
    <n v="25"/>
    <m/>
    <d v="2023-02-03T21:30:13"/>
    <s v="1-203"/>
  </r>
  <r>
    <n v="118"/>
    <n v="204"/>
    <n v="3"/>
    <s v="StoreC"/>
    <s v="Alex"/>
    <n v="30"/>
    <s v="Fady"/>
    <n v="608"/>
    <s v="XS-36534"/>
    <x v="77"/>
    <s v="Guns"/>
    <s v="Gun"/>
    <s v="X-Shot"/>
    <n v="1"/>
    <n v="325"/>
    <m/>
    <d v="2023-02-04T17:10:20"/>
    <s v="3-204"/>
  </r>
  <r>
    <n v="119"/>
    <n v="204"/>
    <n v="3"/>
    <s v="StoreC"/>
    <s v="Alex"/>
    <n v="30"/>
    <s v="Fady"/>
    <n v="4203"/>
    <s v="AY-20482017"/>
    <x v="78"/>
    <s v="F&amp;B"/>
    <s v="Food"/>
    <s v="BOBOO"/>
    <n v="1"/>
    <n v="2.5"/>
    <m/>
    <d v="2023-02-04T17:10:20"/>
    <s v="3-204"/>
  </r>
  <r>
    <n v="120"/>
    <n v="207"/>
    <n v="3"/>
    <s v="StoreC"/>
    <s v="Alex"/>
    <n v="30"/>
    <s v="Fady"/>
    <n v="4091"/>
    <s v="DOH-SH-3663"/>
    <x v="79"/>
    <s v="Clay"/>
    <s v="Dough"/>
    <s v="Bingo Dough"/>
    <n v="1"/>
    <n v="25"/>
    <m/>
    <d v="2023-02-04T17:53:41"/>
    <s v="3-207"/>
  </r>
  <r>
    <n v="121"/>
    <n v="208"/>
    <n v="4"/>
    <s v="StoreD"/>
    <s v="Alex"/>
    <n v="33"/>
    <s v="Alaa"/>
    <n v="12"/>
    <s v="ZUR-9258"/>
    <x v="80"/>
    <s v="Surprise"/>
    <s v="Egg"/>
    <s v="Rainbocorns"/>
    <n v="1"/>
    <n v="797.5"/>
    <m/>
    <d v="2023-02-07T17:42:37"/>
    <s v="4-208"/>
  </r>
  <r>
    <n v="122"/>
    <n v="210"/>
    <n v="1"/>
    <s v="StoreA"/>
    <s v="Cairo"/>
    <n v="9"/>
    <s v="Loaa"/>
    <n v="1172"/>
    <s v="SH-3676"/>
    <x v="81"/>
    <s v="Music"/>
    <s v="Mic"/>
    <s v="L.O.L. Surprise"/>
    <n v="1"/>
    <n v="150"/>
    <m/>
    <d v="2023-02-03T22:06:19"/>
    <s v="1-210"/>
  </r>
  <r>
    <n v="123"/>
    <n v="211"/>
    <n v="3"/>
    <s v="StoreC"/>
    <s v="Alex"/>
    <n v="30"/>
    <s v="Fady"/>
    <n v="12"/>
    <s v="ZUR-9258"/>
    <x v="80"/>
    <s v="Surprise"/>
    <s v="Egg"/>
    <s v="Rainbocorns"/>
    <n v="1"/>
    <n v="797.5"/>
    <m/>
    <d v="2023-02-04T18:13:02"/>
    <s v="3-211"/>
  </r>
  <r>
    <n v="124"/>
    <n v="211"/>
    <n v="3"/>
    <s v="StoreC"/>
    <s v="Alex"/>
    <n v="30"/>
    <s v="Fady"/>
    <n v="4090"/>
    <s v="DOH-SH-3664"/>
    <x v="48"/>
    <s v="Clay"/>
    <s v="Dough"/>
    <s v="Bingo Dough"/>
    <n v="1"/>
    <n v="47.5"/>
    <m/>
    <d v="2023-02-04T18:13:02"/>
    <s v="3-211"/>
  </r>
  <r>
    <n v="125"/>
    <n v="211"/>
    <n v="4"/>
    <s v="StoreD"/>
    <s v="Alex"/>
    <n v="23"/>
    <s v="Essam"/>
    <n v="636"/>
    <s v="XS-36432"/>
    <x v="26"/>
    <s v="Guns"/>
    <s v="Gun"/>
    <s v="X-Shot"/>
    <n v="1"/>
    <n v="249.5"/>
    <m/>
    <d v="2023-02-07T17:58:33"/>
    <s v="4-211"/>
  </r>
  <r>
    <n v="126"/>
    <n v="212"/>
    <n v="1"/>
    <s v="StoreA"/>
    <s v="Cairo"/>
    <n v="9"/>
    <s v="Loaa"/>
    <n v="4091"/>
    <s v="DOH-SH-3663"/>
    <x v="79"/>
    <s v="Clay"/>
    <s v="Dough"/>
    <s v="Bingo Dough"/>
    <n v="1"/>
    <n v="25"/>
    <m/>
    <d v="2023-02-03T22:12:40"/>
    <s v="1-212"/>
  </r>
  <r>
    <n v="127"/>
    <n v="212"/>
    <n v="3"/>
    <s v="StoreC"/>
    <s v="Alex"/>
    <n v="30"/>
    <s v="Fady"/>
    <n v="4078"/>
    <s v="E91 BP6"/>
    <x v="9"/>
    <s v="Add-ons"/>
    <s v="Battery"/>
    <s v="Energizer"/>
    <n v="1"/>
    <n v="49.5"/>
    <m/>
    <d v="2023-02-04T18:22:03"/>
    <s v="3-212"/>
  </r>
  <r>
    <n v="128"/>
    <n v="213"/>
    <n v="1"/>
    <s v="StoreA"/>
    <s v="Cairo"/>
    <n v="9"/>
    <s v="Loaa"/>
    <n v="4076"/>
    <s v="E92 BP-6"/>
    <x v="10"/>
    <s v="Add-ons"/>
    <s v="Battery"/>
    <s v="Energizer"/>
    <n v="1"/>
    <n v="49.5"/>
    <m/>
    <d v="2023-02-03T22:50:25"/>
    <s v="1-213"/>
  </r>
  <r>
    <n v="129"/>
    <n v="213"/>
    <n v="1"/>
    <s v="StoreA"/>
    <s v="Cairo"/>
    <n v="9"/>
    <s v="Loaa"/>
    <n v="4078"/>
    <s v="E91 BP6"/>
    <x v="9"/>
    <s v="Add-ons"/>
    <s v="Battery"/>
    <s v="Energizer"/>
    <n v="1"/>
    <n v="49.5"/>
    <m/>
    <d v="2023-02-03T22:50:25"/>
    <s v="1-213"/>
  </r>
  <r>
    <n v="130"/>
    <n v="213"/>
    <n v="3"/>
    <s v="StoreC"/>
    <s v="Alex"/>
    <n v="30"/>
    <s v="Fady"/>
    <n v="126"/>
    <s v="ZT-4735"/>
    <x v="82"/>
    <s v="Education &amp; Learning"/>
    <s v="Art &amp; Craft"/>
    <s v="4M"/>
    <n v="1"/>
    <n v="199.5"/>
    <m/>
    <d v="2023-02-04T18:55:00"/>
    <s v="3-213"/>
  </r>
  <r>
    <n v="131"/>
    <n v="215"/>
    <n v="1"/>
    <s v="StoreA"/>
    <s v="Cairo"/>
    <n v="2"/>
    <s v="Bassem"/>
    <n v="3725"/>
    <s v="JP-38550"/>
    <x v="83"/>
    <s v="Vehicle - Parking &amp; Robots"/>
    <s v="Car"/>
    <s v="Mickey &amp; Minnie"/>
    <n v="1"/>
    <n v="750"/>
    <m/>
    <d v="2023-02-04T10:08:35"/>
    <s v="1-215"/>
  </r>
  <r>
    <n v="132"/>
    <n v="216"/>
    <n v="4"/>
    <s v="StoreD"/>
    <s v="Alex"/>
    <n v="33"/>
    <s v="Alaa"/>
    <n v="4090"/>
    <s v="DOH-SH-3664"/>
    <x v="48"/>
    <s v="Clay"/>
    <s v="Dough"/>
    <s v="Bingo Dough"/>
    <n v="1"/>
    <n v="47.5"/>
    <m/>
    <d v="2023-02-07T20:08:47"/>
    <s v="4-216"/>
  </r>
  <r>
    <n v="133"/>
    <n v="217"/>
    <n v="1"/>
    <s v="StoreA"/>
    <s v="Cairo"/>
    <n v="5"/>
    <s v="Yara"/>
    <n v="4078"/>
    <s v="E91 BP6"/>
    <x v="9"/>
    <s v="Add-ons"/>
    <s v="Battery"/>
    <s v="Energizer"/>
    <n v="1"/>
    <n v="49.5"/>
    <m/>
    <d v="2023-02-04T11:35:31"/>
    <s v="1-217"/>
  </r>
  <r>
    <n v="134"/>
    <n v="217"/>
    <n v="1"/>
    <s v="StoreA"/>
    <s v="Cairo"/>
    <n v="5"/>
    <s v="Yara"/>
    <n v="2862"/>
    <s v="RSH-13008"/>
    <x v="24"/>
    <s v="Plush &amp; Soft Toys"/>
    <s v="Non Battery"/>
    <s v="Bluey"/>
    <n v="1"/>
    <n v="275"/>
    <m/>
    <d v="2023-02-04T11:35:31"/>
    <s v="1-217"/>
  </r>
  <r>
    <n v="135"/>
    <n v="217"/>
    <n v="4"/>
    <s v="StoreD"/>
    <s v="Alex"/>
    <n v="33"/>
    <s v="Alaa"/>
    <n v="4090"/>
    <s v="DOH-SH-3664"/>
    <x v="48"/>
    <s v="Clay"/>
    <s v="Dough"/>
    <s v="Bingo Dough"/>
    <n v="1"/>
    <n v="47.5"/>
    <m/>
    <d v="2023-02-07T20:10:33"/>
    <s v="4-217"/>
  </r>
  <r>
    <n v="136"/>
    <n v="219"/>
    <n v="3"/>
    <s v="StoreC"/>
    <s v="Alex"/>
    <n v="30"/>
    <s v="Fady"/>
    <n v="3366"/>
    <s v="MGA-584209"/>
    <x v="84"/>
    <s v="Surprise"/>
    <s v="Ball"/>
    <s v="L.O.L. Surprise"/>
    <n v="1"/>
    <n v="275"/>
    <m/>
    <d v="2023-02-04T20:46:15"/>
    <s v="3-219"/>
  </r>
  <r>
    <n v="137"/>
    <n v="219"/>
    <n v="3"/>
    <s v="StoreC"/>
    <s v="Alex"/>
    <n v="30"/>
    <s v="Fady"/>
    <n v="3419"/>
    <s v="MGA-579823-S7"/>
    <x v="85"/>
    <s v="Surprise"/>
    <s v="Ball"/>
    <s v="L.O.L. Surprise"/>
    <n v="1"/>
    <n v="287.5"/>
    <m/>
    <d v="2023-02-04T20:46:15"/>
    <s v="3-219"/>
  </r>
  <r>
    <n v="138"/>
    <n v="219"/>
    <n v="3"/>
    <s v="StoreC"/>
    <s v="Alex"/>
    <n v="30"/>
    <s v="Fady"/>
    <n v="3462"/>
    <s v="MGA-576402-S3"/>
    <x v="86"/>
    <s v="Surprise"/>
    <s v="Box"/>
    <s v="L.O.L. Surprise"/>
    <n v="1"/>
    <n v="250"/>
    <m/>
    <d v="2023-02-04T20:46:15"/>
    <s v="3-219"/>
  </r>
  <r>
    <n v="139"/>
    <n v="219"/>
    <n v="3"/>
    <s v="StoreC"/>
    <s v="Alex"/>
    <n v="30"/>
    <s v="Fady"/>
    <n v="3462"/>
    <s v="MGA-576402-S3"/>
    <x v="86"/>
    <s v="Surprise"/>
    <s v="Box"/>
    <s v="L.O.L. Surprise"/>
    <n v="1"/>
    <n v="250"/>
    <m/>
    <d v="2023-02-04T20:46:15"/>
    <s v="3-219"/>
  </r>
  <r>
    <n v="140"/>
    <n v="219"/>
    <n v="3"/>
    <s v="StoreC"/>
    <s v="Alex"/>
    <n v="30"/>
    <s v="Fady"/>
    <n v="3609"/>
    <s v="LA-BD35190Z"/>
    <x v="87"/>
    <s v="Plush &amp; Soft Toys"/>
    <s v="Non Battery"/>
    <s v="Our Generation"/>
    <n v="1"/>
    <n v="325"/>
    <m/>
    <d v="2023-02-04T20:46:15"/>
    <s v="3-219"/>
  </r>
  <r>
    <n v="141"/>
    <n v="219"/>
    <n v="3"/>
    <s v="StoreC"/>
    <s v="Alex"/>
    <n v="30"/>
    <s v="Fady"/>
    <n v="3611"/>
    <s v="LA-BD35188Z"/>
    <x v="88"/>
    <s v="Plush &amp; Soft Toys"/>
    <s v="Non Battery"/>
    <s v="Our Generation"/>
    <n v="1"/>
    <n v="325"/>
    <m/>
    <d v="2023-02-04T20:46:15"/>
    <s v="3-219"/>
  </r>
  <r>
    <n v="142"/>
    <n v="219"/>
    <n v="3"/>
    <s v="StoreC"/>
    <s v="Alex"/>
    <n v="30"/>
    <s v="Fady"/>
    <n v="3639"/>
    <s v="LA-BD31199Z"/>
    <x v="89"/>
    <s v="Dolls &amp; Accessories"/>
    <s v="Doll"/>
    <s v="Our Generation"/>
    <n v="1"/>
    <n v="699.5"/>
    <m/>
    <d v="2023-02-04T20:46:15"/>
    <s v="3-219"/>
  </r>
  <r>
    <n v="143"/>
    <n v="222"/>
    <n v="1"/>
    <s v="StoreA"/>
    <s v="Cairo"/>
    <n v="10"/>
    <s v="Asya"/>
    <n v="76"/>
    <s v="ZT-DP197119-1"/>
    <x v="50"/>
    <s v="Education &amp; Learning"/>
    <s v="Art &amp; Craft"/>
    <s v="Avenir"/>
    <n v="1"/>
    <n v="39.5"/>
    <m/>
    <d v="2023-02-04T12:45:10"/>
    <s v="1-222"/>
  </r>
  <r>
    <n v="144"/>
    <n v="222"/>
    <n v="5"/>
    <s v="StoreE"/>
    <s v="Delta"/>
    <n v="2"/>
    <s v="Bassem"/>
    <n v="3271"/>
    <s v="NK-20610"/>
    <x v="90"/>
    <s v="Games"/>
    <s v="Card Game"/>
    <s v="Nilco"/>
    <n v="1"/>
    <n v="29.5"/>
    <m/>
    <d v="2023-02-10T15:59:26"/>
    <s v="5-222"/>
  </r>
  <r>
    <n v="145"/>
    <n v="223"/>
    <n v="4"/>
    <s v="StoreD"/>
    <s v="Alex"/>
    <n v="33"/>
    <s v="Alaa"/>
    <n v="15"/>
    <s v="ZUR-7487"/>
    <x v="91"/>
    <s v="Surprise"/>
    <s v="Egg"/>
    <s v="Smashers"/>
    <n v="1"/>
    <n v="575"/>
    <m/>
    <d v="2023-02-08T13:32:11"/>
    <s v="4-223"/>
  </r>
  <r>
    <n v="146"/>
    <n v="226"/>
    <n v="1"/>
    <s v="StoreA"/>
    <s v="Cairo"/>
    <n v="9"/>
    <s v="Loaa"/>
    <n v="3365"/>
    <s v="MGA-584230"/>
    <x v="92"/>
    <s v="Dolls &amp; Accessories"/>
    <s v="Fashion Doll"/>
    <s v="L.O.L. Surprise"/>
    <n v="1"/>
    <n v="725"/>
    <m/>
    <d v="2023-02-04T13:58:08"/>
    <s v="1-226"/>
  </r>
  <r>
    <n v="147"/>
    <n v="229"/>
    <n v="2"/>
    <s v="StoreB"/>
    <s v="Cairo"/>
    <n v="24"/>
    <s v="Farida"/>
    <n v="4084"/>
    <s v="DOH-SH-5280"/>
    <x v="53"/>
    <s v="Clay"/>
    <s v="Dough"/>
    <s v="Bingo Dough"/>
    <n v="1"/>
    <n v="10"/>
    <m/>
    <d v="2023-02-08T20:22:44"/>
    <s v="2-229"/>
  </r>
  <r>
    <n v="148"/>
    <n v="230"/>
    <n v="4"/>
    <s v="StoreD"/>
    <s v="Alex"/>
    <n v="33"/>
    <s v="Alaa"/>
    <n v="3245"/>
    <s v="NK-20931"/>
    <x v="93"/>
    <s v="Games"/>
    <s v="Board Game"/>
    <s v="Nilco"/>
    <n v="1"/>
    <n v="175"/>
    <m/>
    <d v="2023-02-08T16:06:04"/>
    <s v="4-230"/>
  </r>
  <r>
    <n v="149"/>
    <n v="231"/>
    <n v="3"/>
    <s v="StoreC"/>
    <s v="Alex"/>
    <n v="30"/>
    <s v="Fady"/>
    <n v="4214"/>
    <s v="AY-20352052"/>
    <x v="58"/>
    <s v="F&amp;B"/>
    <s v="Food"/>
    <s v="CRACKERS"/>
    <n v="1"/>
    <n v="5"/>
    <m/>
    <d v="2023-02-05T10:12:52"/>
    <s v="3-231"/>
  </r>
  <r>
    <n v="150"/>
    <n v="231"/>
    <n v="5"/>
    <s v="StoreE"/>
    <s v="Delta"/>
    <n v="34"/>
    <s v="Nora"/>
    <n v="1099"/>
    <s v="SH-3768"/>
    <x v="13"/>
    <s v="Surprise"/>
    <s v="Tube"/>
    <s v="Barbie"/>
    <n v="1"/>
    <n v="287.5"/>
    <m/>
    <d v="2023-02-10T18:50:59"/>
    <s v="5-231"/>
  </r>
  <r>
    <n v="151"/>
    <n v="232"/>
    <n v="1"/>
    <s v="StoreA"/>
    <s v="Cairo"/>
    <n v="10"/>
    <s v="Asya"/>
    <n v="4078"/>
    <s v="E91 BP6"/>
    <x v="9"/>
    <s v="Add-ons"/>
    <s v="Battery"/>
    <s v="Energizer"/>
    <n v="1"/>
    <n v="49.5"/>
    <m/>
    <d v="2023-02-04T15:13:12"/>
    <s v="1-232"/>
  </r>
  <r>
    <n v="152"/>
    <n v="232"/>
    <n v="4"/>
    <s v="StoreD"/>
    <s v="Alex"/>
    <n v="33"/>
    <s v="Alaa"/>
    <n v="4089"/>
    <s v="DOH-SH-5275"/>
    <x v="28"/>
    <s v="Clay"/>
    <s v="Dough"/>
    <s v="Bingo Dough"/>
    <n v="2"/>
    <n v="20"/>
    <m/>
    <d v="2023-02-08T17:29:32"/>
    <s v="4-232"/>
  </r>
  <r>
    <n v="153"/>
    <n v="234"/>
    <n v="3"/>
    <s v="StoreC"/>
    <s v="Alex"/>
    <n v="30"/>
    <s v="Fady"/>
    <n v="4078"/>
    <s v="E91 BP6"/>
    <x v="9"/>
    <s v="Add-ons"/>
    <s v="Battery"/>
    <s v="Energizer"/>
    <n v="1"/>
    <n v="49.5"/>
    <m/>
    <d v="2023-02-05T12:06:37"/>
    <s v="3-234"/>
  </r>
  <r>
    <n v="154"/>
    <n v="234"/>
    <n v="3"/>
    <s v="StoreC"/>
    <s v="Alex"/>
    <n v="30"/>
    <s v="Fady"/>
    <n v="76"/>
    <s v="ZT-DP197119-1"/>
    <x v="50"/>
    <s v="Education &amp; Learning"/>
    <s v="Art &amp; Craft"/>
    <s v="Avenir"/>
    <n v="1"/>
    <n v="39.5"/>
    <m/>
    <d v="2023-02-05T12:06:37"/>
    <s v="3-234"/>
  </r>
  <r>
    <n v="155"/>
    <n v="234"/>
    <n v="5"/>
    <s v="StoreE"/>
    <s v="Delta"/>
    <n v="2"/>
    <s v="Bassem"/>
    <n v="4202"/>
    <s v="AY-30022008"/>
    <x v="94"/>
    <s v="F&amp;B"/>
    <s v="Food"/>
    <s v="ASTRA"/>
    <n v="1"/>
    <n v="2.5"/>
    <m/>
    <d v="2023-02-10T19:51:26"/>
    <s v="5-234"/>
  </r>
  <r>
    <n v="156"/>
    <n v="234"/>
    <n v="5"/>
    <s v="StoreE"/>
    <s v="Delta"/>
    <n v="2"/>
    <s v="Bassem"/>
    <n v="4202"/>
    <s v="AY-30022008"/>
    <x v="94"/>
    <s v="F&amp;B"/>
    <s v="Food"/>
    <s v="ASTRA"/>
    <n v="1"/>
    <n v="2.5"/>
    <m/>
    <d v="2023-02-10T19:51:26"/>
    <s v="5-234"/>
  </r>
  <r>
    <n v="157"/>
    <n v="235"/>
    <n v="1"/>
    <s v="StoreA"/>
    <s v="Cairo"/>
    <n v="10"/>
    <s v="Asya"/>
    <n v="4078"/>
    <s v="E91 BP6"/>
    <x v="9"/>
    <s v="Add-ons"/>
    <s v="Battery"/>
    <s v="Energizer"/>
    <n v="1"/>
    <n v="49.5"/>
    <m/>
    <d v="2023-02-04T15:28:27"/>
    <s v="1-235"/>
  </r>
  <r>
    <n v="158"/>
    <n v="236"/>
    <n v="1"/>
    <s v="StoreA"/>
    <s v="Cairo"/>
    <n v="15"/>
    <s v="Esraa"/>
    <n v="3388"/>
    <s v="MGA-581260"/>
    <x v="95"/>
    <s v="Surprise"/>
    <s v="Ball"/>
    <s v="L.O.L. Surprise"/>
    <n v="1"/>
    <n v="299.5"/>
    <m/>
    <d v="2023-02-04T15:44:52"/>
    <s v="1-236"/>
  </r>
  <r>
    <n v="159"/>
    <n v="236"/>
    <n v="1"/>
    <s v="StoreA"/>
    <s v="Cairo"/>
    <n v="15"/>
    <s v="Esraa"/>
    <n v="4078"/>
    <s v="E91 BP6"/>
    <x v="9"/>
    <s v="Add-ons"/>
    <s v="Battery"/>
    <s v="Energizer"/>
    <n v="1"/>
    <n v="49.5"/>
    <m/>
    <d v="2023-02-04T15:44:52"/>
    <s v="1-236"/>
  </r>
  <r>
    <n v="160"/>
    <n v="236"/>
    <n v="3"/>
    <s v="StoreC"/>
    <s v="Alex"/>
    <n v="30"/>
    <s v="Fady"/>
    <n v="3480"/>
    <s v="MGA-4322EUC"/>
    <x v="96"/>
    <s v="Dolls &amp; Accessories"/>
    <s v="Fashion Doll"/>
    <s v="L.O.L. Surprise"/>
    <n v="1"/>
    <n v="1100"/>
    <m/>
    <d v="2023-02-05T13:52:43"/>
    <s v="3-236"/>
  </r>
  <r>
    <n v="161"/>
    <n v="236"/>
    <n v="5"/>
    <s v="StoreE"/>
    <s v="Delta"/>
    <n v="2"/>
    <s v="Bassem"/>
    <n v="1098"/>
    <s v="SH-3769"/>
    <x v="41"/>
    <s v="Surprise"/>
    <s v="Tube"/>
    <s v="Barbie"/>
    <n v="1"/>
    <n v="187.5"/>
    <m/>
    <d v="2023-02-10T21:19:29"/>
    <s v="5-236"/>
  </r>
  <r>
    <n v="162"/>
    <n v="237"/>
    <n v="5"/>
    <s v="StoreE"/>
    <s v="Delta"/>
    <n v="2"/>
    <s v="Bassem"/>
    <n v="1098"/>
    <s v="SH-3769"/>
    <x v="41"/>
    <s v="Surprise"/>
    <s v="Tube"/>
    <s v="Barbie"/>
    <n v="1"/>
    <n v="187.5"/>
    <m/>
    <d v="2023-02-10T21:30:59"/>
    <s v="5-237"/>
  </r>
  <r>
    <n v="163"/>
    <n v="238"/>
    <n v="3"/>
    <s v="StoreC"/>
    <s v="Alex"/>
    <n v="30"/>
    <s v="Fady"/>
    <n v="3557"/>
    <s v="LA-BX2119Z"/>
    <x v="97"/>
    <s v="Plush &amp; Soft Toys"/>
    <s v="Non Battery"/>
    <s v="B.Toys"/>
    <n v="1"/>
    <n v="475"/>
    <m/>
    <d v="2023-02-05T14:38:50"/>
    <s v="3-238"/>
  </r>
  <r>
    <n v="164"/>
    <n v="238"/>
    <n v="4"/>
    <s v="StoreD"/>
    <s v="Alex"/>
    <n v="2"/>
    <s v="Bassem"/>
    <n v="238"/>
    <s v="ZT-10468"/>
    <x v="98"/>
    <s v="Education &amp; Learning"/>
    <s v="Puzzle"/>
    <s v="Trefl"/>
    <n v="1"/>
    <n v="174.5"/>
    <m/>
    <d v="2023-02-08T19:04:34"/>
    <s v="4-238"/>
  </r>
  <r>
    <n v="165"/>
    <n v="238"/>
    <n v="4"/>
    <s v="StoreD"/>
    <s v="Alex"/>
    <n v="2"/>
    <s v="Bassem"/>
    <n v="3434"/>
    <s v="MGA-578406"/>
    <x v="99"/>
    <s v="Dolls &amp; Accessories"/>
    <s v="Fashion Doll"/>
    <s v="Rainbow High"/>
    <n v="1"/>
    <n v="699.5"/>
    <m/>
    <d v="2023-02-08T19:04:34"/>
    <s v="4-238"/>
  </r>
  <r>
    <n v="166"/>
    <n v="238"/>
    <n v="4"/>
    <s v="StoreD"/>
    <s v="Alex"/>
    <n v="2"/>
    <s v="Bassem"/>
    <n v="3378"/>
    <s v="MGA-582700"/>
    <x v="100"/>
    <s v="Dolls &amp; Accessories"/>
    <s v="Fashion Doll"/>
    <s v="Rainbow High"/>
    <n v="1"/>
    <n v="1349.5"/>
    <m/>
    <d v="2023-02-08T19:04:34"/>
    <s v="4-238"/>
  </r>
  <r>
    <n v="167"/>
    <n v="238"/>
    <n v="5"/>
    <s v="StoreE"/>
    <s v="Delta"/>
    <n v="2"/>
    <s v="Bassem"/>
    <n v="1099"/>
    <s v="SH-3768"/>
    <x v="13"/>
    <s v="Surprise"/>
    <s v="Tube"/>
    <s v="Barbie"/>
    <n v="1"/>
    <n v="287.5"/>
    <m/>
    <d v="2023-02-10T22:06:47"/>
    <s v="5-238"/>
  </r>
  <r>
    <n v="168"/>
    <n v="239"/>
    <n v="5"/>
    <s v="StoreE"/>
    <s v="Delta"/>
    <n v="2"/>
    <s v="Bassem"/>
    <n v="671"/>
    <s v="TH-ZUR-9609"/>
    <x v="101"/>
    <s v="Plush &amp; Soft Toys"/>
    <s v="Non Battery"/>
    <s v="COCO SURPRISE"/>
    <n v="1"/>
    <n v="149.5"/>
    <m/>
    <d v="2023-02-10T22:36:15"/>
    <s v="5-239"/>
  </r>
  <r>
    <n v="169"/>
    <n v="240"/>
    <n v="3"/>
    <s v="StoreC"/>
    <s v="Alex"/>
    <n v="30"/>
    <s v="Fady"/>
    <n v="2863"/>
    <s v="RSH-13007"/>
    <x v="71"/>
    <s v="Plush &amp; Soft Toys"/>
    <s v="Non Battery"/>
    <s v="Bluey"/>
    <n v="1"/>
    <n v="275"/>
    <m/>
    <d v="2023-02-05T15:59:09"/>
    <s v="3-240"/>
  </r>
  <r>
    <n v="170"/>
    <n v="240"/>
    <n v="3"/>
    <s v="StoreC"/>
    <s v="Alex"/>
    <n v="30"/>
    <s v="Fady"/>
    <n v="3725"/>
    <s v="JP-38550"/>
    <x v="83"/>
    <s v="Vehicle - Parking &amp; Robots"/>
    <s v="Car"/>
    <s v="Mickey &amp; Minnie"/>
    <n v="1"/>
    <n v="750"/>
    <m/>
    <d v="2023-02-05T15:59:09"/>
    <s v="3-240"/>
  </r>
  <r>
    <n v="171"/>
    <n v="242"/>
    <n v="3"/>
    <s v="StoreC"/>
    <s v="Alex"/>
    <n v="4"/>
    <s v="Ali"/>
    <n v="2795"/>
    <s v="RSH-96542"/>
    <x v="102"/>
    <s v="Fashion"/>
    <s v="Accessories"/>
    <s v="ScrunchMiez"/>
    <n v="1"/>
    <n v="187.5"/>
    <m/>
    <d v="2023-02-05T16:20:06"/>
    <s v="3-242"/>
  </r>
  <r>
    <n v="172"/>
    <n v="242"/>
    <n v="3"/>
    <s v="StoreC"/>
    <s v="Alex"/>
    <n v="4"/>
    <s v="Ali"/>
    <n v="2795"/>
    <s v="RSH-96542"/>
    <x v="102"/>
    <s v="Fashion"/>
    <s v="Accessories"/>
    <s v="ScrunchMiez"/>
    <n v="1"/>
    <n v="187.5"/>
    <m/>
    <d v="2023-02-05T16:20:06"/>
    <s v="3-242"/>
  </r>
  <r>
    <n v="173"/>
    <n v="242"/>
    <n v="3"/>
    <s v="StoreC"/>
    <s v="Alex"/>
    <n v="4"/>
    <s v="Ali"/>
    <n v="2795"/>
    <s v="RSH-96542"/>
    <x v="102"/>
    <s v="Fashion"/>
    <s v="Accessories"/>
    <s v="ScrunchMiez"/>
    <n v="1"/>
    <n v="187.5"/>
    <m/>
    <d v="2023-02-05T16:20:06"/>
    <s v="3-242"/>
  </r>
  <r>
    <n v="174"/>
    <n v="242"/>
    <n v="3"/>
    <s v="StoreC"/>
    <s v="Alex"/>
    <n v="4"/>
    <s v="Ali"/>
    <n v="4216"/>
    <s v="AY-20352045"/>
    <x v="103"/>
    <s v="F&amp;B"/>
    <s v="Food"/>
    <s v="CRACKERS"/>
    <n v="1"/>
    <n v="2.5"/>
    <m/>
    <d v="2023-02-05T16:20:06"/>
    <s v="3-242"/>
  </r>
  <r>
    <n v="175"/>
    <n v="242"/>
    <n v="3"/>
    <s v="StoreC"/>
    <s v="Alex"/>
    <n v="4"/>
    <s v="Ali"/>
    <n v="4218"/>
    <s v="AY-20352043"/>
    <x v="104"/>
    <s v="F&amp;B"/>
    <s v="Food"/>
    <s v="Sticks"/>
    <n v="1"/>
    <n v="2.5"/>
    <m/>
    <d v="2023-02-05T16:20:06"/>
    <s v="3-242"/>
  </r>
  <r>
    <n v="176"/>
    <n v="242"/>
    <n v="3"/>
    <s v="StoreC"/>
    <s v="Alex"/>
    <n v="4"/>
    <s v="Ali"/>
    <n v="4210"/>
    <s v="AY-20452041"/>
    <x v="105"/>
    <s v="F&amp;B"/>
    <s v="Food"/>
    <s v="Sticks"/>
    <n v="1"/>
    <n v="2.5"/>
    <m/>
    <d v="2023-02-05T16:20:06"/>
    <s v="3-242"/>
  </r>
  <r>
    <n v="177"/>
    <n v="242"/>
    <n v="3"/>
    <s v="StoreC"/>
    <s v="Alex"/>
    <n v="4"/>
    <s v="Ali"/>
    <n v="4217"/>
    <s v="AY-20352044"/>
    <x v="106"/>
    <s v="F&amp;B"/>
    <s v="Food"/>
    <s v="CRACKERS"/>
    <n v="2"/>
    <n v="5"/>
    <m/>
    <d v="2023-02-05T16:20:06"/>
    <s v="3-242"/>
  </r>
  <r>
    <n v="178"/>
    <n v="242"/>
    <n v="3"/>
    <s v="StoreC"/>
    <s v="Alex"/>
    <n v="4"/>
    <s v="Ali"/>
    <n v="4235"/>
    <s v="AY-20022011"/>
    <x v="107"/>
    <s v="F&amp;B"/>
    <s v="Food"/>
    <s v="ASTRA"/>
    <n v="3"/>
    <n v="7.5"/>
    <m/>
    <d v="2023-02-05T16:20:06"/>
    <s v="3-242"/>
  </r>
  <r>
    <n v="179"/>
    <n v="243"/>
    <n v="1"/>
    <s v="StoreA"/>
    <s v="Cairo"/>
    <n v="9"/>
    <s v="Loaa"/>
    <n v="120"/>
    <s v="ZT-4761"/>
    <x v="108"/>
    <s v="Education &amp; Learning"/>
    <s v="Art &amp; Craft"/>
    <s v="4M"/>
    <n v="1"/>
    <n v="74.5"/>
    <m/>
    <d v="2023-02-04T17:52:26"/>
    <s v="1-243"/>
  </r>
  <r>
    <n v="180"/>
    <n v="243"/>
    <n v="4"/>
    <s v="StoreD"/>
    <s v="Alex"/>
    <n v="2"/>
    <s v="Bassem"/>
    <n v="1169"/>
    <s v="SH-3680"/>
    <x v="32"/>
    <s v="Vehicle - Parking &amp; Robots"/>
    <s v="Car"/>
    <s v="Super Hero"/>
    <n v="1"/>
    <n v="25"/>
    <m/>
    <d v="2023-02-09T10:44:59"/>
    <s v="4-243"/>
  </r>
  <r>
    <n v="181"/>
    <n v="243"/>
    <n v="4"/>
    <s v="StoreD"/>
    <s v="Alex"/>
    <n v="2"/>
    <s v="Bassem"/>
    <n v="1165"/>
    <s v="SH-3684"/>
    <x v="32"/>
    <s v="Vehicle - Parking &amp; Robots"/>
    <s v="Car"/>
    <s v="Super Hero"/>
    <n v="1"/>
    <n v="25"/>
    <m/>
    <d v="2023-02-09T10:44:59"/>
    <s v="4-243"/>
  </r>
  <r>
    <n v="182"/>
    <n v="245"/>
    <n v="1"/>
    <s v="StoreA"/>
    <s v="Cairo"/>
    <n v="5"/>
    <s v="Yara"/>
    <n v="4092"/>
    <s v="DOH-SH-3662"/>
    <x v="16"/>
    <s v="Clay"/>
    <s v="Dough"/>
    <s v="Bingo Dough"/>
    <n v="1"/>
    <n v="25"/>
    <m/>
    <d v="2023-02-04T18:22:54"/>
    <s v="1-245"/>
  </r>
  <r>
    <n v="183"/>
    <n v="245"/>
    <n v="5"/>
    <s v="StoreE"/>
    <s v="Delta"/>
    <n v="34"/>
    <s v="Nora"/>
    <n v="4090"/>
    <s v="DOH-SH-3664"/>
    <x v="48"/>
    <s v="Clay"/>
    <s v="Dough"/>
    <s v="Bingo Dough"/>
    <n v="1"/>
    <n v="47.5"/>
    <m/>
    <d v="2023-02-11T13:23:42"/>
    <s v="5-245"/>
  </r>
  <r>
    <n v="184"/>
    <n v="248"/>
    <n v="1"/>
    <s v="StoreA"/>
    <s v="Cairo"/>
    <n v="3"/>
    <s v="Nada"/>
    <n v="3972"/>
    <s v="HK-0150"/>
    <x v="20"/>
    <s v="Clay"/>
    <s v="Dough"/>
    <s v="Bingo Dough"/>
    <n v="1"/>
    <n v="50"/>
    <m/>
    <d v="2023-02-04T18:42:32"/>
    <s v="1-248"/>
  </r>
  <r>
    <n v="185"/>
    <n v="248"/>
    <n v="1"/>
    <s v="StoreA"/>
    <s v="Cairo"/>
    <n v="3"/>
    <s v="Nada"/>
    <n v="1169"/>
    <s v="SH-3680"/>
    <x v="32"/>
    <s v="Vehicle - Parking &amp; Robots"/>
    <s v="Car"/>
    <s v="Super Hero"/>
    <n v="1"/>
    <n v="25"/>
    <m/>
    <d v="2023-02-04T18:42:32"/>
    <s v="1-248"/>
  </r>
  <r>
    <n v="186"/>
    <n v="249"/>
    <n v="4"/>
    <s v="StoreD"/>
    <s v="Alex"/>
    <n v="2"/>
    <s v="Bassem"/>
    <n v="1138"/>
    <s v="SH-3713"/>
    <x v="21"/>
    <s v="Action Figure"/>
    <s v="Figures"/>
    <s v="Super Hero"/>
    <n v="1"/>
    <n v="200"/>
    <m/>
    <d v="2023-02-09T13:32:13"/>
    <s v="4-249"/>
  </r>
  <r>
    <n v="187"/>
    <n v="249"/>
    <n v="5"/>
    <s v="StoreE"/>
    <s v="Delta"/>
    <n v="34"/>
    <s v="Nora"/>
    <n v="15"/>
    <s v="ZUR-7487"/>
    <x v="91"/>
    <s v="Surprise"/>
    <s v="Egg"/>
    <s v="Smashers"/>
    <n v="1"/>
    <n v="575"/>
    <m/>
    <d v="2023-02-11T14:37:21"/>
    <s v="5-249"/>
  </r>
  <r>
    <n v="188"/>
    <n v="250"/>
    <n v="5"/>
    <s v="StoreE"/>
    <s v="Delta"/>
    <n v="34"/>
    <s v="Nora"/>
    <n v="11"/>
    <s v="ZUR-9259"/>
    <x v="17"/>
    <s v="Surprise"/>
    <s v="Egg"/>
    <s v="Rainbocorns"/>
    <n v="1"/>
    <n v="225"/>
    <m/>
    <d v="2023-02-11T15:14:10"/>
    <s v="5-250"/>
  </r>
  <r>
    <n v="189"/>
    <n v="251"/>
    <n v="1"/>
    <s v="StoreA"/>
    <s v="Cairo"/>
    <n v="11"/>
    <s v="Ola"/>
    <n v="3312"/>
    <s v="NK-20061"/>
    <x v="109"/>
    <s v="Games"/>
    <s v="Board Game"/>
    <s v="Nilco"/>
    <n v="1"/>
    <n v="137.5"/>
    <m/>
    <d v="2023-02-04T18:56:34"/>
    <s v="1-251"/>
  </r>
  <r>
    <n v="190"/>
    <n v="251"/>
    <n v="1"/>
    <s v="StoreA"/>
    <s v="Cairo"/>
    <n v="11"/>
    <s v="Ola"/>
    <n v="3225"/>
    <s v="NK-21242"/>
    <x v="110"/>
    <s v="Games"/>
    <s v="Board Game"/>
    <s v="Nilco"/>
    <n v="1"/>
    <n v="34.5"/>
    <m/>
    <d v="2023-02-04T18:56:34"/>
    <s v="1-251"/>
  </r>
  <r>
    <n v="191"/>
    <n v="251"/>
    <n v="1"/>
    <s v="StoreA"/>
    <s v="Cairo"/>
    <n v="11"/>
    <s v="Ola"/>
    <n v="3226"/>
    <s v="NK-21235"/>
    <x v="111"/>
    <s v="Games"/>
    <s v="Board Game"/>
    <s v="Nilco"/>
    <n v="1"/>
    <n v="34.5"/>
    <m/>
    <d v="2023-02-04T18:56:34"/>
    <s v="1-251"/>
  </r>
  <r>
    <n v="192"/>
    <n v="251"/>
    <n v="5"/>
    <s v="StoreE"/>
    <s v="Delta"/>
    <n v="2"/>
    <s v="Bassem"/>
    <n v="4085"/>
    <s v="DOH-SH-5279"/>
    <x v="52"/>
    <s v="Clay"/>
    <s v="Dough"/>
    <s v="Bingo Dough"/>
    <n v="1"/>
    <n v="10"/>
    <m/>
    <d v="2023-02-11T15:37:29"/>
    <s v="5-251"/>
  </r>
  <r>
    <n v="193"/>
    <n v="252"/>
    <n v="4"/>
    <s v="StoreD"/>
    <s v="Alex"/>
    <n v="2"/>
    <s v="Bassem"/>
    <n v="659"/>
    <s v="TMP-15256"/>
    <x v="112"/>
    <s v="Action Figure"/>
    <s v="Figures"/>
    <s v="Dc Multiverse"/>
    <n v="1"/>
    <n v="449.5"/>
    <m/>
    <d v="2023-02-09T14:00:25"/>
    <s v="4-252"/>
  </r>
  <r>
    <n v="194"/>
    <n v="252"/>
    <n v="4"/>
    <s v="StoreD"/>
    <s v="Alex"/>
    <n v="2"/>
    <s v="Bassem"/>
    <n v="651"/>
    <s v="TMP-15458"/>
    <x v="113"/>
    <s v="Action Figure"/>
    <s v="Figures"/>
    <s v="DC Comics"/>
    <n v="1"/>
    <n v="747.5"/>
    <m/>
    <d v="2023-02-09T14:00:25"/>
    <s v="4-252"/>
  </r>
  <r>
    <n v="195"/>
    <n v="252"/>
    <n v="4"/>
    <s v="StoreD"/>
    <s v="Alex"/>
    <n v="2"/>
    <s v="Bassem"/>
    <n v="650"/>
    <s v="TMP-15620-2"/>
    <x v="114"/>
    <s v="Action Figure"/>
    <s v="Figures"/>
    <s v="DC Comics"/>
    <n v="1"/>
    <n v="450"/>
    <m/>
    <d v="2023-02-09T14:00:25"/>
    <s v="4-252"/>
  </r>
  <r>
    <n v="196"/>
    <n v="252"/>
    <n v="4"/>
    <s v="StoreD"/>
    <s v="Alex"/>
    <n v="2"/>
    <s v="Bassem"/>
    <n v="3412"/>
    <s v="MGA-579953"/>
    <x v="115"/>
    <s v="Dolls &amp; Accessories"/>
    <s v="Fashion Doll"/>
    <s v="Rainbow High"/>
    <n v="1"/>
    <n v="550"/>
    <m/>
    <d v="2023-02-09T14:00:25"/>
    <s v="4-252"/>
  </r>
  <r>
    <n v="197"/>
    <n v="253"/>
    <n v="3"/>
    <s v="StoreC"/>
    <s v="Alex"/>
    <n v="4"/>
    <s v="Ali"/>
    <n v="3471"/>
    <s v="MGA-575191-1"/>
    <x v="116"/>
    <s v="Surprise"/>
    <s v="Box"/>
    <s v="Na! Na! Na! Surprise"/>
    <n v="1"/>
    <n v="1225"/>
    <m/>
    <d v="2023-02-05T19:31:25"/>
    <s v="3-253"/>
  </r>
  <r>
    <n v="198"/>
    <n v="253"/>
    <n v="3"/>
    <s v="StoreC"/>
    <s v="Alex"/>
    <n v="4"/>
    <s v="Ali"/>
    <n v="3230"/>
    <s v="NK-21143"/>
    <x v="117"/>
    <s v="Games"/>
    <s v="Board Game"/>
    <s v="Nilco"/>
    <n v="1"/>
    <n v="75"/>
    <m/>
    <d v="2023-02-05T19:31:25"/>
    <s v="3-253"/>
  </r>
  <r>
    <n v="199"/>
    <n v="260"/>
    <n v="1"/>
    <s v="StoreA"/>
    <s v="Cairo"/>
    <n v="11"/>
    <s v="Ola"/>
    <n v="4089"/>
    <s v="DOH-SH-5275"/>
    <x v="28"/>
    <s v="Clay"/>
    <s v="Dough"/>
    <s v="Bingo Dough"/>
    <n v="1"/>
    <n v="10"/>
    <m/>
    <d v="2023-02-04T20:23:09"/>
    <s v="1-260"/>
  </r>
  <r>
    <n v="200"/>
    <n v="260"/>
    <n v="1"/>
    <s v="StoreA"/>
    <s v="Cairo"/>
    <n v="11"/>
    <s v="Ola"/>
    <n v="4086"/>
    <s v="DOH-SH-5278"/>
    <x v="27"/>
    <s v="Clay"/>
    <s v="Dough"/>
    <s v="Bingo Dough"/>
    <n v="2"/>
    <n v="20"/>
    <m/>
    <d v="2023-02-04T20:23:09"/>
    <s v="1-260"/>
  </r>
  <r>
    <n v="201"/>
    <n v="260"/>
    <n v="1"/>
    <s v="StoreA"/>
    <s v="Cairo"/>
    <n v="11"/>
    <s v="Ola"/>
    <n v="4088"/>
    <s v="DOH-SH-5276"/>
    <x v="29"/>
    <s v="Clay"/>
    <s v="Dough"/>
    <s v="Bingo Dough"/>
    <n v="2"/>
    <n v="20"/>
    <m/>
    <d v="2023-02-04T20:23:09"/>
    <s v="1-260"/>
  </r>
  <r>
    <n v="202"/>
    <n v="260"/>
    <n v="1"/>
    <s v="StoreA"/>
    <s v="Cairo"/>
    <n v="11"/>
    <s v="Ola"/>
    <n v="4087"/>
    <s v="DOH-SH-5277"/>
    <x v="51"/>
    <s v="Clay"/>
    <s v="Dough"/>
    <s v="Bingo Dough"/>
    <n v="2"/>
    <n v="20"/>
    <m/>
    <d v="2023-02-04T20:23:09"/>
    <s v="1-260"/>
  </r>
  <r>
    <n v="203"/>
    <n v="261"/>
    <n v="1"/>
    <s v="StoreA"/>
    <s v="Cairo"/>
    <n v="11"/>
    <s v="Ola"/>
    <n v="2826"/>
    <s v="RSH-41293"/>
    <x v="118"/>
    <s v="Action Figure"/>
    <s v="Figures"/>
    <s v="Goo Jit Zu"/>
    <n v="2"/>
    <n v="850"/>
    <m/>
    <d v="2023-02-04T20:27:32"/>
    <s v="1-261"/>
  </r>
  <r>
    <n v="204"/>
    <n v="263"/>
    <n v="4"/>
    <s v="StoreD"/>
    <s v="Alex"/>
    <n v="33"/>
    <s v="Alaa"/>
    <n v="16"/>
    <s v="ZUR-7486"/>
    <x v="57"/>
    <s v="Surprise"/>
    <s v="Egg"/>
    <s v="Smashers"/>
    <n v="1"/>
    <n v="225"/>
    <m/>
    <d v="2023-02-09T17:34:46"/>
    <s v="4-263"/>
  </r>
  <r>
    <n v="205"/>
    <n v="266"/>
    <n v="4"/>
    <s v="StoreD"/>
    <s v="Alex"/>
    <n v="33"/>
    <s v="Alaa"/>
    <n v="3305"/>
    <s v="NK-20177"/>
    <x v="119"/>
    <s v="Games"/>
    <s v="Board Game"/>
    <s v="Nilco"/>
    <n v="1"/>
    <n v="97.5"/>
    <m/>
    <d v="2023-02-09T18:31:08"/>
    <s v="4-266"/>
  </r>
  <r>
    <n v="206"/>
    <n v="267"/>
    <n v="4"/>
    <s v="StoreD"/>
    <s v="Alex"/>
    <n v="33"/>
    <s v="Alaa"/>
    <n v="11"/>
    <s v="ZUR-9259"/>
    <x v="17"/>
    <s v="Surprise"/>
    <s v="Egg"/>
    <s v="Rainbocorns"/>
    <n v="1"/>
    <n v="225"/>
    <m/>
    <d v="2023-02-09T18:32:41"/>
    <s v="4-267"/>
  </r>
  <r>
    <n v="207"/>
    <n v="269"/>
    <n v="4"/>
    <s v="StoreD"/>
    <s v="Alex"/>
    <n v="33"/>
    <s v="Alaa"/>
    <n v="3227"/>
    <s v="NK-21228"/>
    <x v="120"/>
    <s v="Games"/>
    <s v="Board Game"/>
    <s v="Nilco"/>
    <n v="1"/>
    <n v="34.5"/>
    <m/>
    <d v="2023-02-09T18:51:06"/>
    <s v="4-269"/>
  </r>
  <r>
    <n v="208"/>
    <n v="269"/>
    <n v="4"/>
    <s v="StoreD"/>
    <s v="Alex"/>
    <n v="33"/>
    <s v="Alaa"/>
    <n v="2166"/>
    <s v="RT03063"/>
    <x v="76"/>
    <s v="Games"/>
    <s v="Board Game"/>
    <s v="Connect 4"/>
    <n v="1"/>
    <n v="100"/>
    <m/>
    <d v="2023-02-09T18:51:06"/>
    <s v="4-269"/>
  </r>
  <r>
    <n v="209"/>
    <n v="272"/>
    <n v="4"/>
    <s v="StoreD"/>
    <s v="Alex"/>
    <n v="23"/>
    <s v="Essam"/>
    <n v="4090"/>
    <s v="DOH-SH-3664"/>
    <x v="48"/>
    <s v="Clay"/>
    <s v="Dough"/>
    <s v="Bingo Dough"/>
    <n v="1"/>
    <n v="47.5"/>
    <m/>
    <d v="2023-02-09T19:40:41"/>
    <s v="4-272"/>
  </r>
  <r>
    <n v="210"/>
    <n v="272"/>
    <n v="4"/>
    <s v="StoreD"/>
    <s v="Alex"/>
    <n v="23"/>
    <s v="Essam"/>
    <n v="4090"/>
    <s v="DOH-SH-3664"/>
    <x v="48"/>
    <s v="Clay"/>
    <s v="Dough"/>
    <s v="Bingo Dough"/>
    <n v="1"/>
    <n v="47.5"/>
    <m/>
    <d v="2023-02-09T19:40:41"/>
    <s v="4-272"/>
  </r>
  <r>
    <n v="211"/>
    <n v="275"/>
    <n v="1"/>
    <s v="StoreA"/>
    <s v="Cairo"/>
    <n v="9"/>
    <s v="Loaa"/>
    <n v="1172"/>
    <s v="SH-3676"/>
    <x v="81"/>
    <s v="Music"/>
    <s v="Mic"/>
    <s v="L.O.L. Surprise"/>
    <n v="1"/>
    <n v="150"/>
    <m/>
    <d v="2023-02-05T13:37:55"/>
    <s v="1-275"/>
  </r>
  <r>
    <n v="212"/>
    <n v="275"/>
    <n v="3"/>
    <s v="StoreC"/>
    <s v="Alex"/>
    <n v="30"/>
    <s v="Fady"/>
    <n v="4078"/>
    <s v="E91 BP6"/>
    <x v="9"/>
    <s v="Add-ons"/>
    <s v="Battery"/>
    <s v="Energizer"/>
    <n v="1"/>
    <n v="49.5"/>
    <m/>
    <d v="2023-02-06T12:40:06"/>
    <s v="3-275"/>
  </r>
  <r>
    <n v="213"/>
    <n v="275"/>
    <n v="4"/>
    <s v="StoreD"/>
    <s v="Alex"/>
    <n v="23"/>
    <s v="Essam"/>
    <n v="653"/>
    <s v="TMP-15367"/>
    <x v="121"/>
    <s v="Action Figure"/>
    <s v="Figures"/>
    <s v="DC Comics"/>
    <n v="1"/>
    <n v="400"/>
    <m/>
    <d v="2023-02-09T20:23:56"/>
    <s v="4-275"/>
  </r>
  <r>
    <n v="214"/>
    <n v="276"/>
    <n v="3"/>
    <s v="StoreC"/>
    <s v="Alex"/>
    <n v="4"/>
    <s v="Ali"/>
    <n v="3445"/>
    <s v="MGA-578017"/>
    <x v="122"/>
    <s v="Surprise"/>
    <s v="Box"/>
    <s v="Dream Ella"/>
    <n v="1"/>
    <n v="299.5"/>
    <m/>
    <d v="2023-02-06T12:56:12"/>
    <s v="3-276"/>
  </r>
  <r>
    <n v="215"/>
    <n v="276"/>
    <n v="4"/>
    <s v="StoreD"/>
    <s v="Alex"/>
    <n v="33"/>
    <s v="Alaa"/>
    <n v="4082"/>
    <s v="DOH-SH-5282"/>
    <x v="55"/>
    <s v="Clay"/>
    <s v="Dough"/>
    <s v="Bingo Dough"/>
    <n v="1"/>
    <n v="10"/>
    <m/>
    <d v="2023-02-09T20:27:06"/>
    <s v="4-276"/>
  </r>
  <r>
    <n v="216"/>
    <n v="277"/>
    <n v="1"/>
    <s v="StoreA"/>
    <s v="Cairo"/>
    <n v="9"/>
    <s v="Loaa"/>
    <n v="643"/>
    <s v="XS-3621"/>
    <x v="11"/>
    <s v="Guns"/>
    <s v="Gun"/>
    <s v="X-Shot"/>
    <n v="1"/>
    <n v="125"/>
    <m/>
    <d v="2023-02-05T14:36:16"/>
    <s v="1-277"/>
  </r>
  <r>
    <n v="217"/>
    <n v="282"/>
    <n v="4"/>
    <s v="StoreD"/>
    <s v="Alex"/>
    <n v="23"/>
    <s v="Essam"/>
    <n v="3260"/>
    <s v="NK-20764"/>
    <x v="123"/>
    <s v="Games"/>
    <s v="Board Game"/>
    <s v="Nilco"/>
    <n v="1"/>
    <n v="19.5"/>
    <m/>
    <d v="2023-02-09T21:54:08"/>
    <s v="4-282"/>
  </r>
  <r>
    <n v="218"/>
    <n v="282"/>
    <n v="4"/>
    <s v="StoreD"/>
    <s v="Alex"/>
    <n v="23"/>
    <s v="Essam"/>
    <n v="3268"/>
    <s v="NK-20641"/>
    <x v="124"/>
    <s v="Games"/>
    <s v="Card Game"/>
    <s v="Nilco"/>
    <n v="1"/>
    <n v="12.5"/>
    <m/>
    <d v="2023-02-09T21:54:08"/>
    <s v="4-282"/>
  </r>
  <r>
    <n v="219"/>
    <n v="283"/>
    <n v="1"/>
    <s v="StoreA"/>
    <s v="Cairo"/>
    <n v="10"/>
    <s v="Asya"/>
    <n v="4086"/>
    <s v="DOH-SH-5278"/>
    <x v="27"/>
    <s v="Clay"/>
    <s v="Dough"/>
    <s v="Bingo Dough"/>
    <n v="1"/>
    <n v="10"/>
    <m/>
    <d v="2023-02-05T16:22:17"/>
    <s v="1-283"/>
  </r>
  <r>
    <n v="220"/>
    <n v="283"/>
    <n v="1"/>
    <s v="StoreA"/>
    <s v="Cairo"/>
    <n v="10"/>
    <s v="Asya"/>
    <n v="4085"/>
    <s v="DOH-SH-5279"/>
    <x v="52"/>
    <s v="Clay"/>
    <s v="Dough"/>
    <s v="Bingo Dough"/>
    <n v="1"/>
    <n v="10"/>
    <m/>
    <d v="2023-02-05T16:22:17"/>
    <s v="1-283"/>
  </r>
  <r>
    <n v="221"/>
    <n v="283"/>
    <n v="3"/>
    <s v="StoreC"/>
    <s v="Alex"/>
    <n v="27"/>
    <s v="Abdallah"/>
    <n v="2852"/>
    <s v="RSH-25296"/>
    <x v="125"/>
    <s v="Fashion"/>
    <s v="Accessories"/>
    <s v="Real Littles"/>
    <n v="1"/>
    <n v="137.5"/>
    <m/>
    <d v="2023-02-06T15:45:09"/>
    <s v="3-283"/>
  </r>
  <r>
    <n v="222"/>
    <n v="283"/>
    <n v="3"/>
    <s v="StoreC"/>
    <s v="Alex"/>
    <n v="27"/>
    <s v="Abdallah"/>
    <n v="2853"/>
    <s v="RSH-25292"/>
    <x v="126"/>
    <s v="Fashion"/>
    <s v="Accessories"/>
    <s v="Real Littles"/>
    <n v="1"/>
    <n v="150"/>
    <m/>
    <d v="2023-02-06T15:45:09"/>
    <s v="3-283"/>
  </r>
  <r>
    <n v="223"/>
    <n v="283"/>
    <n v="3"/>
    <s v="StoreC"/>
    <s v="Alex"/>
    <n v="27"/>
    <s v="Abdallah"/>
    <n v="2853"/>
    <s v="RSH-25292"/>
    <x v="126"/>
    <s v="Fashion"/>
    <s v="Accessories"/>
    <s v="Real Littles"/>
    <n v="1"/>
    <n v="150"/>
    <m/>
    <d v="2023-02-06T15:45:09"/>
    <s v="3-283"/>
  </r>
  <r>
    <n v="224"/>
    <n v="283"/>
    <n v="3"/>
    <s v="StoreC"/>
    <s v="Alex"/>
    <n v="27"/>
    <s v="Abdallah"/>
    <n v="2852"/>
    <s v="RSH-25296"/>
    <x v="125"/>
    <s v="Fashion"/>
    <s v="Accessories"/>
    <s v="Real Littles"/>
    <n v="1"/>
    <n v="137.5"/>
    <m/>
    <d v="2023-02-06T15:45:09"/>
    <s v="3-283"/>
  </r>
  <r>
    <n v="225"/>
    <n v="283"/>
    <n v="4"/>
    <s v="StoreD"/>
    <s v="Alex"/>
    <n v="33"/>
    <s v="Alaa"/>
    <n v="3271"/>
    <s v="NK-20610"/>
    <x v="90"/>
    <s v="Games"/>
    <s v="Card Game"/>
    <s v="Nilco"/>
    <n v="1"/>
    <n v="29.5"/>
    <m/>
    <d v="2023-02-09T22:13:03"/>
    <s v="4-283"/>
  </r>
  <r>
    <n v="226"/>
    <n v="285"/>
    <n v="1"/>
    <s v="StoreA"/>
    <s v="Cairo"/>
    <n v="3"/>
    <s v="Nada"/>
    <n v="249"/>
    <s v="ZT-10080"/>
    <x v="127"/>
    <s v="Education &amp; Learning"/>
    <s v="Puzzle"/>
    <s v="Trefl"/>
    <n v="1"/>
    <n v="174.5"/>
    <m/>
    <d v="2023-02-05T17:01:43"/>
    <s v="1-285"/>
  </r>
  <r>
    <n v="227"/>
    <n v="285"/>
    <n v="3"/>
    <s v="StoreC"/>
    <s v="Alex"/>
    <n v="30"/>
    <s v="Fady"/>
    <n v="3298"/>
    <s v="NK-20283"/>
    <x v="128"/>
    <s v="Education &amp; Learning"/>
    <s v="Puzzle"/>
    <s v="Nilco"/>
    <n v="1"/>
    <n v="47.5"/>
    <m/>
    <d v="2023-02-06T16:20:26"/>
    <s v="3-285"/>
  </r>
  <r>
    <n v="228"/>
    <n v="294"/>
    <n v="4"/>
    <s v="StoreD"/>
    <s v="Alex"/>
    <n v="33"/>
    <s v="Alaa"/>
    <n v="625"/>
    <s v="XS-36515-H"/>
    <x v="129"/>
    <s v="Guns"/>
    <s v="Gun"/>
    <s v="X-Shot"/>
    <n v="1"/>
    <n v="137.5"/>
    <m/>
    <d v="2023-02-10T14:48:28"/>
    <s v="4-294"/>
  </r>
  <r>
    <n v="229"/>
    <n v="296"/>
    <n v="1"/>
    <s v="StoreA"/>
    <s v="Cairo"/>
    <n v="5"/>
    <s v="Yara"/>
    <n v="3240"/>
    <s v="NK-21020"/>
    <x v="130"/>
    <s v="Games"/>
    <s v="Board Game"/>
    <s v="Nilco"/>
    <n v="1"/>
    <n v="57.5"/>
    <m/>
    <d v="2023-02-05T19:54:21"/>
    <s v="1-296"/>
  </r>
  <r>
    <n v="230"/>
    <n v="298"/>
    <n v="4"/>
    <s v="StoreD"/>
    <s v="Alex"/>
    <n v="33"/>
    <s v="Alaa"/>
    <n v="12"/>
    <s v="ZUR-9258"/>
    <x v="80"/>
    <s v="Surprise"/>
    <s v="Egg"/>
    <s v="Rainbocorns"/>
    <n v="1"/>
    <n v="797.5"/>
    <m/>
    <d v="2023-02-10T15:40:51"/>
    <s v="4-298"/>
  </r>
  <r>
    <n v="231"/>
    <n v="300"/>
    <n v="3"/>
    <s v="StoreC"/>
    <s v="Alex"/>
    <n v="27"/>
    <s v="Abdallah"/>
    <n v="640"/>
    <s v="XS-36327"/>
    <x v="131"/>
    <s v="Guns"/>
    <s v="Bullet"/>
    <s v="X-Shot"/>
    <n v="1"/>
    <n v="180"/>
    <m/>
    <d v="2023-02-06T21:45:02"/>
    <s v="3-300"/>
  </r>
  <r>
    <n v="232"/>
    <n v="300"/>
    <n v="3"/>
    <s v="StoreC"/>
    <s v="Alex"/>
    <n v="27"/>
    <s v="Abdallah"/>
    <n v="637"/>
    <s v="XS-36419"/>
    <x v="132"/>
    <s v="Guns"/>
    <s v="Gun"/>
    <s v="X-Shot"/>
    <n v="1"/>
    <n v="899.5"/>
    <m/>
    <d v="2023-02-06T21:45:02"/>
    <s v="3-300"/>
  </r>
  <r>
    <n v="233"/>
    <n v="302"/>
    <n v="3"/>
    <s v="StoreC"/>
    <s v="Alex"/>
    <n v="27"/>
    <s v="Abdallah"/>
    <n v="2792"/>
    <s v="RSH-ART002"/>
    <x v="133"/>
    <s v="Education &amp; Learning"/>
    <s v="Art &amp; Craft"/>
    <s v="Art Lab"/>
    <n v="1"/>
    <n v="300"/>
    <m/>
    <d v="2023-02-06T22:21:19"/>
    <s v="3-302"/>
  </r>
  <r>
    <n v="234"/>
    <n v="303"/>
    <n v="1"/>
    <s v="StoreA"/>
    <s v="Cairo"/>
    <n v="5"/>
    <s v="Yara"/>
    <n v="3300"/>
    <s v="NK-20238"/>
    <x v="60"/>
    <s v="Games"/>
    <s v="Board Game"/>
    <s v="Nilco"/>
    <n v="1"/>
    <n v="137.5"/>
    <m/>
    <d v="2023-02-05T22:55:44"/>
    <s v="1-303"/>
  </r>
  <r>
    <n v="235"/>
    <n v="307"/>
    <n v="1"/>
    <s v="StoreA"/>
    <s v="Cairo"/>
    <n v="15"/>
    <s v="Esraa"/>
    <n v="1167"/>
    <s v="SH-3682"/>
    <x v="32"/>
    <s v="Vehicle - Parking &amp; Robots"/>
    <s v="Car"/>
    <s v="Super Hero"/>
    <n v="1"/>
    <n v="25"/>
    <m/>
    <d v="2023-02-06T13:20:29"/>
    <s v="1-307"/>
  </r>
  <r>
    <n v="236"/>
    <n v="309"/>
    <n v="4"/>
    <s v="StoreD"/>
    <s v="Alex"/>
    <n v="33"/>
    <s v="Alaa"/>
    <n v="613"/>
    <s v="XS-36518-A"/>
    <x v="134"/>
    <s v="Guns"/>
    <s v="Gun"/>
    <s v="X-Shot"/>
    <n v="1"/>
    <n v="627.5"/>
    <m/>
    <d v="2023-02-10T17:32:38"/>
    <s v="4-309"/>
  </r>
  <r>
    <n v="237"/>
    <n v="309"/>
    <n v="4"/>
    <s v="StoreD"/>
    <s v="Alex"/>
    <n v="33"/>
    <s v="Alaa"/>
    <n v="645"/>
    <s v="XS-3618"/>
    <x v="135"/>
    <s v="Guns"/>
    <s v="Bullet"/>
    <s v="X-Shot"/>
    <n v="1"/>
    <n v="97.5"/>
    <m/>
    <d v="2023-02-10T17:32:38"/>
    <s v="4-309"/>
  </r>
  <r>
    <n v="238"/>
    <n v="312"/>
    <n v="1"/>
    <s v="StoreA"/>
    <s v="Cairo"/>
    <n v="11"/>
    <s v="Ola"/>
    <n v="1169"/>
    <s v="SH-3680"/>
    <x v="32"/>
    <s v="Vehicle - Parking &amp; Robots"/>
    <s v="Car"/>
    <s v="Super Hero"/>
    <n v="1"/>
    <n v="25"/>
    <m/>
    <d v="2023-02-06T14:11:58"/>
    <s v="1-312"/>
  </r>
  <r>
    <n v="239"/>
    <n v="313"/>
    <n v="1"/>
    <s v="StoreA"/>
    <s v="Cairo"/>
    <n v="11"/>
    <s v="Ola"/>
    <n v="1138"/>
    <s v="SH-3713"/>
    <x v="21"/>
    <s v="Action Figure"/>
    <s v="Figures"/>
    <s v="Super Hero"/>
    <n v="1"/>
    <n v="200"/>
    <m/>
    <d v="2023-02-06T14:26:09"/>
    <s v="1-313"/>
  </r>
  <r>
    <n v="240"/>
    <n v="313"/>
    <n v="3"/>
    <s v="StoreC"/>
    <s v="Alex"/>
    <n v="4"/>
    <s v="Ali"/>
    <n v="3504"/>
    <s v="M38-B0790"/>
    <x v="136"/>
    <s v="Blocks"/>
    <s v="Lego"/>
    <s v="Sluban"/>
    <n v="1"/>
    <n v="547.5"/>
    <m/>
    <d v="2023-02-07T15:25:11"/>
    <s v="3-313"/>
  </r>
  <r>
    <n v="241"/>
    <n v="313"/>
    <n v="3"/>
    <s v="StoreC"/>
    <s v="Alex"/>
    <n v="4"/>
    <s v="Ali"/>
    <n v="3520"/>
    <s v="M38-B0367"/>
    <x v="137"/>
    <s v="Blocks"/>
    <s v="Lego"/>
    <s v="Sluban"/>
    <n v="1"/>
    <n v="697.5"/>
    <m/>
    <d v="2023-02-07T15:25:11"/>
    <s v="3-313"/>
  </r>
  <r>
    <n v="242"/>
    <n v="313"/>
    <n v="3"/>
    <s v="StoreC"/>
    <s v="Alex"/>
    <n v="4"/>
    <s v="Ali"/>
    <n v="4078"/>
    <s v="E91 BP6"/>
    <x v="9"/>
    <s v="Add-ons"/>
    <s v="Battery"/>
    <s v="Energizer"/>
    <n v="1"/>
    <n v="49.5"/>
    <m/>
    <d v="2023-02-07T15:25:11"/>
    <s v="3-313"/>
  </r>
  <r>
    <n v="243"/>
    <n v="313"/>
    <n v="3"/>
    <s v="StoreC"/>
    <s v="Alex"/>
    <n v="4"/>
    <s v="Ali"/>
    <n v="4078"/>
    <s v="E91 BP6"/>
    <x v="9"/>
    <s v="Add-ons"/>
    <s v="Battery"/>
    <s v="Energizer"/>
    <n v="1"/>
    <n v="49.5"/>
    <m/>
    <d v="2023-02-07T15:25:11"/>
    <s v="3-313"/>
  </r>
  <r>
    <n v="244"/>
    <n v="317"/>
    <n v="3"/>
    <s v="StoreC"/>
    <s v="Alex"/>
    <n v="30"/>
    <s v="Fady"/>
    <n v="1169"/>
    <s v="SH-3680"/>
    <x v="32"/>
    <s v="Vehicle - Parking &amp; Robots"/>
    <s v="Car"/>
    <s v="Super Hero"/>
    <n v="1"/>
    <n v="25"/>
    <m/>
    <d v="2023-02-07T16:33:45"/>
    <s v="3-317"/>
  </r>
  <r>
    <n v="245"/>
    <n v="317"/>
    <n v="3"/>
    <s v="StoreC"/>
    <s v="Alex"/>
    <n v="30"/>
    <s v="Fady"/>
    <n v="4090"/>
    <s v="DOH-SH-3664"/>
    <x v="48"/>
    <s v="Clay"/>
    <s v="Dough"/>
    <s v="Bingo Dough"/>
    <n v="1"/>
    <n v="47.5"/>
    <m/>
    <d v="2023-02-07T16:33:45"/>
    <s v="3-317"/>
  </r>
  <r>
    <n v="246"/>
    <n v="317"/>
    <n v="4"/>
    <s v="StoreD"/>
    <s v="Alex"/>
    <n v="33"/>
    <s v="Alaa"/>
    <n v="3268"/>
    <s v="NK-20641"/>
    <x v="124"/>
    <s v="Games"/>
    <s v="Card Game"/>
    <s v="Nilco"/>
    <n v="1"/>
    <n v="12.5"/>
    <m/>
    <d v="2023-02-10T19:17:08"/>
    <s v="4-317"/>
  </r>
  <r>
    <n v="247"/>
    <n v="323"/>
    <n v="1"/>
    <s v="StoreA"/>
    <s v="Cairo"/>
    <n v="5"/>
    <s v="Yara"/>
    <n v="1172"/>
    <s v="SH-3676"/>
    <x v="81"/>
    <s v="Music"/>
    <s v="Mic"/>
    <s v="L.O.L. Surprise"/>
    <n v="1"/>
    <n v="150"/>
    <m/>
    <d v="2023-02-06T16:52:06"/>
    <s v="1-323"/>
  </r>
  <r>
    <n v="248"/>
    <n v="324"/>
    <n v="3"/>
    <s v="StoreC"/>
    <s v="Alex"/>
    <n v="30"/>
    <s v="Fady"/>
    <n v="3388"/>
    <s v="MGA-581260"/>
    <x v="95"/>
    <s v="Surprise"/>
    <s v="Ball"/>
    <s v="L.O.L. Surprise"/>
    <n v="1"/>
    <n v="299.5"/>
    <m/>
    <d v="2023-02-07T18:24:23"/>
    <s v="3-324"/>
  </r>
  <r>
    <n v="249"/>
    <n v="324"/>
    <n v="4"/>
    <s v="StoreD"/>
    <s v="Alex"/>
    <n v="33"/>
    <s v="Alaa"/>
    <n v="2166"/>
    <s v="RT03063"/>
    <x v="76"/>
    <s v="Games"/>
    <s v="Board Game"/>
    <s v="Connect 4"/>
    <n v="-1"/>
    <n v="-100"/>
    <s v="Unkown"/>
    <d v="2023-02-10T20:36:14"/>
    <s v="4-324"/>
  </r>
  <r>
    <n v="250"/>
    <n v="325"/>
    <n v="3"/>
    <s v="StoreC"/>
    <s v="Alex"/>
    <n v="4"/>
    <s v="Ali"/>
    <n v="20"/>
    <s v="ZT-NT10T4"/>
    <x v="138"/>
    <s v="Out Door &amp; Garden"/>
    <s v="Skate Roller"/>
    <s v="Neon"/>
    <n v="1"/>
    <n v="1349.5"/>
    <m/>
    <d v="2023-02-07T18:56:01"/>
    <s v="3-325"/>
  </r>
  <r>
    <n v="251"/>
    <n v="326"/>
    <n v="1"/>
    <s v="StoreA"/>
    <s v="Cairo"/>
    <n v="9"/>
    <s v="Loaa"/>
    <n v="4080"/>
    <s v="DOH-SH-5284"/>
    <x v="139"/>
    <s v="Clay"/>
    <s v="Dough"/>
    <s v="Bingo Dough"/>
    <n v="1"/>
    <n v="10"/>
    <m/>
    <d v="2023-02-06T17:25:28"/>
    <s v="1-326"/>
  </r>
  <r>
    <n v="252"/>
    <n v="326"/>
    <n v="1"/>
    <s v="StoreA"/>
    <s v="Cairo"/>
    <n v="9"/>
    <s v="Loaa"/>
    <n v="4082"/>
    <s v="DOH-SH-5282"/>
    <x v="55"/>
    <s v="Clay"/>
    <s v="Dough"/>
    <s v="Bingo Dough"/>
    <n v="1"/>
    <n v="10"/>
    <m/>
    <d v="2023-02-06T17:25:28"/>
    <s v="1-326"/>
  </r>
  <r>
    <n v="253"/>
    <n v="326"/>
    <n v="1"/>
    <s v="StoreA"/>
    <s v="Cairo"/>
    <n v="9"/>
    <s v="Loaa"/>
    <n v="4086"/>
    <s v="DOH-SH-5278"/>
    <x v="27"/>
    <s v="Clay"/>
    <s v="Dough"/>
    <s v="Bingo Dough"/>
    <n v="1"/>
    <n v="10"/>
    <m/>
    <d v="2023-02-06T17:25:28"/>
    <s v="1-326"/>
  </r>
  <r>
    <n v="254"/>
    <n v="326"/>
    <n v="1"/>
    <s v="StoreA"/>
    <s v="Cairo"/>
    <n v="9"/>
    <s v="Loaa"/>
    <n v="4087"/>
    <s v="DOH-SH-5277"/>
    <x v="51"/>
    <s v="Clay"/>
    <s v="Dough"/>
    <s v="Bingo Dough"/>
    <n v="1"/>
    <n v="10"/>
    <m/>
    <d v="2023-02-06T17:25:28"/>
    <s v="1-326"/>
  </r>
  <r>
    <n v="255"/>
    <n v="328"/>
    <n v="1"/>
    <s v="StoreA"/>
    <s v="Cairo"/>
    <n v="15"/>
    <s v="Esraa"/>
    <n v="4078"/>
    <s v="E91 BP6"/>
    <x v="9"/>
    <s v="Add-ons"/>
    <s v="Battery"/>
    <s v="Energizer"/>
    <n v="1"/>
    <n v="49.5"/>
    <m/>
    <d v="2023-02-06T17:40:23"/>
    <s v="1-328"/>
  </r>
  <r>
    <n v="256"/>
    <n v="328"/>
    <n v="4"/>
    <s v="StoreD"/>
    <s v="Alex"/>
    <n v="33"/>
    <s v="Alaa"/>
    <n v="3316"/>
    <s v="NK-20023"/>
    <x v="140"/>
    <s v="Games"/>
    <s v="Board Game"/>
    <s v="Nilco"/>
    <n v="1"/>
    <n v="175"/>
    <m/>
    <d v="2023-02-10T21:01:52"/>
    <s v="4-328"/>
  </r>
  <r>
    <n v="257"/>
    <n v="332"/>
    <n v="4"/>
    <s v="StoreD"/>
    <s v="Alex"/>
    <n v="33"/>
    <s v="Alaa"/>
    <n v="4090"/>
    <s v="DOH-SH-3664"/>
    <x v="48"/>
    <s v="Clay"/>
    <s v="Dough"/>
    <s v="Bingo Dough"/>
    <n v="1"/>
    <n v="47.5"/>
    <m/>
    <d v="2023-02-10T22:34:26"/>
    <s v="4-332"/>
  </r>
  <r>
    <n v="258"/>
    <n v="333"/>
    <n v="4"/>
    <s v="StoreD"/>
    <s v="Alex"/>
    <n v="33"/>
    <s v="Alaa"/>
    <n v="4091"/>
    <s v="DOH-SH-3663"/>
    <x v="79"/>
    <s v="Clay"/>
    <s v="Dough"/>
    <s v="Bingo Dough"/>
    <n v="1"/>
    <n v="25"/>
    <m/>
    <d v="2023-02-10T22:39:58"/>
    <s v="4-333"/>
  </r>
  <r>
    <n v="259"/>
    <n v="336"/>
    <n v="4"/>
    <s v="StoreD"/>
    <s v="Alex"/>
    <n v="33"/>
    <s v="Alaa"/>
    <n v="4090"/>
    <s v="DOH-SH-3664"/>
    <x v="48"/>
    <s v="Clay"/>
    <s v="Dough"/>
    <s v="Bingo Dough"/>
    <n v="1"/>
    <n v="47.5"/>
    <m/>
    <d v="2023-02-11T13:41:07"/>
    <s v="4-336"/>
  </r>
  <r>
    <n v="260"/>
    <n v="339"/>
    <n v="3"/>
    <s v="StoreC"/>
    <s v="Alex"/>
    <n v="27"/>
    <s v="Abdallah"/>
    <n v="3355"/>
    <s v="MGA-586135"/>
    <x v="141"/>
    <s v="Dolls &amp; Accessories"/>
    <s v="Fashion Doll"/>
    <s v="L.O.L. Surprise"/>
    <n v="1"/>
    <n v="725"/>
    <m/>
    <d v="2023-02-07T21:16:17"/>
    <s v="3-339"/>
  </r>
  <r>
    <n v="261"/>
    <n v="340"/>
    <n v="1"/>
    <s v="StoreA"/>
    <s v="Cairo"/>
    <n v="10"/>
    <s v="Asya"/>
    <n v="4078"/>
    <s v="E91 BP6"/>
    <x v="9"/>
    <s v="Add-ons"/>
    <s v="Battery"/>
    <s v="Energizer"/>
    <n v="1"/>
    <n v="49.5"/>
    <m/>
    <d v="2023-02-06T20:19:52"/>
    <s v="1-340"/>
  </r>
  <r>
    <n v="262"/>
    <n v="340"/>
    <n v="3"/>
    <s v="StoreC"/>
    <s v="Alex"/>
    <n v="27"/>
    <s v="Abdallah"/>
    <n v="4078"/>
    <s v="E91 BP6"/>
    <x v="9"/>
    <s v="Add-ons"/>
    <s v="Battery"/>
    <s v="Energizer"/>
    <n v="1"/>
    <n v="49.5"/>
    <m/>
    <d v="2023-02-07T21:21:06"/>
    <s v="3-340"/>
  </r>
  <r>
    <n v="263"/>
    <n v="341"/>
    <n v="2"/>
    <s v="StoreB"/>
    <s v="Cairo"/>
    <n v="16"/>
    <s v="Faten"/>
    <n v="4081"/>
    <s v="DOH-SH-5283"/>
    <x v="56"/>
    <s v="Clay"/>
    <s v="Dough"/>
    <s v="Bingo Dough"/>
    <n v="1"/>
    <n v="10"/>
    <m/>
    <d v="2023-02-12T17:21:41"/>
    <s v="2-341"/>
  </r>
  <r>
    <n v="264"/>
    <n v="341"/>
    <n v="2"/>
    <s v="StoreB"/>
    <s v="Cairo"/>
    <n v="16"/>
    <s v="Faten"/>
    <n v="4082"/>
    <s v="DOH-SH-5282"/>
    <x v="55"/>
    <s v="Clay"/>
    <s v="Dough"/>
    <s v="Bingo Dough"/>
    <n v="1"/>
    <n v="10"/>
    <m/>
    <d v="2023-02-12T17:21:41"/>
    <s v="2-341"/>
  </r>
  <r>
    <n v="265"/>
    <n v="343"/>
    <n v="2"/>
    <s v="StoreB"/>
    <s v="Cairo"/>
    <n v="16"/>
    <s v="Faten"/>
    <n v="610"/>
    <s v="XS-36518-H"/>
    <x v="142"/>
    <s v="Guns"/>
    <s v="Gun"/>
    <s v="X-Shot"/>
    <n v="1"/>
    <n v="627.5"/>
    <m/>
    <d v="2023-02-12T18:09:47"/>
    <s v="2-343"/>
  </r>
  <r>
    <n v="266"/>
    <n v="343"/>
    <n v="3"/>
    <s v="StoreC"/>
    <s v="Alex"/>
    <n v="27"/>
    <s v="Abdallah"/>
    <n v="671"/>
    <s v="TH-ZUR-9609"/>
    <x v="101"/>
    <s v="Plush &amp; Soft Toys"/>
    <s v="Non Battery"/>
    <s v="COCO SURPRISE"/>
    <n v="1"/>
    <n v="149.5"/>
    <m/>
    <d v="2023-02-07T22:03:54"/>
    <s v="3-343"/>
  </r>
  <r>
    <n v="267"/>
    <n v="344"/>
    <n v="2"/>
    <s v="StoreB"/>
    <s v="Cairo"/>
    <n v="16"/>
    <s v="Faten"/>
    <n v="2757"/>
    <s v="RSH-SSC158"/>
    <x v="143"/>
    <s v="Clay"/>
    <s v="Slime"/>
    <s v="So Slime"/>
    <n v="1"/>
    <n v="297.5"/>
    <m/>
    <d v="2023-02-12T18:11:22"/>
    <s v="2-344"/>
  </r>
  <r>
    <n v="268"/>
    <n v="347"/>
    <n v="1"/>
    <s v="StoreA"/>
    <s v="Cairo"/>
    <n v="5"/>
    <s v="Yara"/>
    <n v="11"/>
    <s v="ZUR-9259"/>
    <x v="17"/>
    <s v="Surprise"/>
    <s v="Egg"/>
    <s v="Rainbocorns"/>
    <n v="1"/>
    <n v="225"/>
    <m/>
    <d v="2023-02-06T21:39:11"/>
    <s v="1-347"/>
  </r>
  <r>
    <n v="269"/>
    <n v="347"/>
    <n v="1"/>
    <s v="StoreA"/>
    <s v="Cairo"/>
    <n v="5"/>
    <s v="Yara"/>
    <n v="4092"/>
    <s v="DOH-SH-3662"/>
    <x v="16"/>
    <s v="Clay"/>
    <s v="Dough"/>
    <s v="Bingo Dough"/>
    <n v="1"/>
    <n v="25"/>
    <m/>
    <d v="2023-02-06T21:39:11"/>
    <s v="1-347"/>
  </r>
  <r>
    <n v="270"/>
    <n v="347"/>
    <n v="1"/>
    <s v="StoreA"/>
    <s v="Cairo"/>
    <n v="5"/>
    <s v="Yara"/>
    <n v="4092"/>
    <s v="DOH-SH-3662"/>
    <x v="16"/>
    <s v="Clay"/>
    <s v="Dough"/>
    <s v="Bingo Dough"/>
    <n v="1"/>
    <n v="25"/>
    <m/>
    <d v="2023-02-06T21:39:11"/>
    <s v="1-347"/>
  </r>
  <r>
    <n v="271"/>
    <n v="347"/>
    <n v="3"/>
    <s v="StoreC"/>
    <s v="Alex"/>
    <n v="4"/>
    <s v="Ali"/>
    <n v="1169"/>
    <s v="SH-3680"/>
    <x v="32"/>
    <s v="Vehicle - Parking &amp; Robots"/>
    <s v="Car"/>
    <s v="Super Hero"/>
    <n v="1"/>
    <n v="25"/>
    <m/>
    <d v="2023-02-08T11:12:47"/>
    <s v="3-347"/>
  </r>
  <r>
    <n v="272"/>
    <n v="347"/>
    <n v="4"/>
    <s v="StoreD"/>
    <s v="Alex"/>
    <n v="2"/>
    <s v="Bassem"/>
    <n v="3274"/>
    <s v="NK-20580"/>
    <x v="144"/>
    <s v="Games"/>
    <s v="Board Game"/>
    <s v="Nilco"/>
    <n v="1"/>
    <n v="87.5"/>
    <m/>
    <d v="2023-02-11T18:07:17"/>
    <s v="4-347"/>
  </r>
  <r>
    <n v="273"/>
    <n v="347"/>
    <n v="4"/>
    <s v="StoreD"/>
    <s v="Alex"/>
    <n v="2"/>
    <s v="Bassem"/>
    <n v="3221"/>
    <s v="NK-21372"/>
    <x v="145"/>
    <s v="Games"/>
    <s v="Board Game"/>
    <s v="Nilco"/>
    <n v="1"/>
    <n v="174.5"/>
    <m/>
    <d v="2023-02-11T18:07:17"/>
    <s v="4-347"/>
  </r>
  <r>
    <n v="274"/>
    <n v="347"/>
    <n v="4"/>
    <s v="StoreD"/>
    <s v="Alex"/>
    <n v="2"/>
    <s v="Bassem"/>
    <n v="3212"/>
    <s v="NK-61105"/>
    <x v="146"/>
    <s v="Games"/>
    <s v="Board Game"/>
    <s v="Nilco"/>
    <n v="1"/>
    <n v="247.5"/>
    <m/>
    <d v="2023-02-11T18:07:17"/>
    <s v="4-347"/>
  </r>
  <r>
    <n v="275"/>
    <n v="347"/>
    <n v="4"/>
    <s v="StoreD"/>
    <s v="Alex"/>
    <n v="2"/>
    <s v="Bassem"/>
    <n v="3309"/>
    <s v="NK-20092"/>
    <x v="147"/>
    <s v="Games"/>
    <s v="Board Game"/>
    <s v="Nilco"/>
    <n v="1"/>
    <n v="97.5"/>
    <m/>
    <d v="2023-02-11T18:07:17"/>
    <s v="4-347"/>
  </r>
  <r>
    <n v="276"/>
    <n v="348"/>
    <n v="2"/>
    <s v="StoreB"/>
    <s v="Cairo"/>
    <n v="16"/>
    <s v="Faten"/>
    <n v="2757"/>
    <s v="RSH-SSC158"/>
    <x v="143"/>
    <s v="Clay"/>
    <s v="Slime"/>
    <s v="So Slime"/>
    <n v="1"/>
    <n v="297.5"/>
    <m/>
    <d v="2023-02-12T20:53:25"/>
    <s v="2-348"/>
  </r>
  <r>
    <n v="277"/>
    <n v="348"/>
    <n v="2"/>
    <s v="StoreB"/>
    <s v="Cairo"/>
    <n v="16"/>
    <s v="Faten"/>
    <n v="4078"/>
    <s v="E91 BP6"/>
    <x v="9"/>
    <s v="Add-ons"/>
    <s v="Battery"/>
    <s v="Energizer"/>
    <n v="1"/>
    <n v="49.5"/>
    <m/>
    <d v="2023-02-12T20:53:25"/>
    <s v="2-348"/>
  </r>
  <r>
    <n v="278"/>
    <n v="348"/>
    <n v="3"/>
    <s v="StoreC"/>
    <s v="Alex"/>
    <n v="27"/>
    <s v="Abdallah"/>
    <n v="3370"/>
    <s v="MGA-583929"/>
    <x v="148"/>
    <s v="Surprise"/>
    <s v="Ball"/>
    <s v="L.O.L. Surprise"/>
    <n v="1"/>
    <n v="225"/>
    <m/>
    <d v="2023-02-08T12:38:22"/>
    <s v="3-348"/>
  </r>
  <r>
    <n v="279"/>
    <n v="348"/>
    <n v="3"/>
    <s v="StoreC"/>
    <s v="Alex"/>
    <n v="27"/>
    <s v="Abdallah"/>
    <n v="3370"/>
    <s v="MGA-583929"/>
    <x v="148"/>
    <s v="Surprise"/>
    <s v="Ball"/>
    <s v="L.O.L. Surprise"/>
    <n v="1"/>
    <n v="225"/>
    <m/>
    <d v="2023-02-08T12:38:22"/>
    <s v="3-348"/>
  </r>
  <r>
    <n v="280"/>
    <n v="349"/>
    <n v="3"/>
    <s v="StoreC"/>
    <s v="Alex"/>
    <n v="4"/>
    <s v="Ali"/>
    <n v="12"/>
    <s v="ZUR-9258"/>
    <x v="80"/>
    <s v="Surprise"/>
    <s v="Egg"/>
    <s v="Rainbocorns"/>
    <n v="1"/>
    <n v="797.5"/>
    <m/>
    <d v="2023-02-08T13:15:17"/>
    <s v="3-349"/>
  </r>
  <r>
    <n v="281"/>
    <n v="350"/>
    <n v="3"/>
    <s v="StoreC"/>
    <s v="Alex"/>
    <n v="4"/>
    <s v="Ali"/>
    <n v="18"/>
    <s v="ZUR-11701-S1"/>
    <x v="65"/>
    <s v="Surprise"/>
    <s v="Egg"/>
    <s v="Vlad &amp; Niki"/>
    <n v="1"/>
    <n v="725"/>
    <m/>
    <d v="2023-02-08T13:23:11"/>
    <s v="3-350"/>
  </r>
  <r>
    <n v="282"/>
    <n v="351"/>
    <n v="1"/>
    <s v="StoreA"/>
    <s v="Cairo"/>
    <n v="14"/>
    <s v="Mariam"/>
    <n v="3468"/>
    <s v="MGA-575757-S3"/>
    <x v="149"/>
    <s v="Dolls &amp; Accessories"/>
    <s v="Fashion Doll"/>
    <s v="Rainbow High"/>
    <n v="1"/>
    <n v="699.5"/>
    <m/>
    <d v="2023-02-06T22:17:38"/>
    <s v="1-351"/>
  </r>
  <r>
    <n v="283"/>
    <n v="351"/>
    <n v="1"/>
    <s v="StoreA"/>
    <s v="Cairo"/>
    <n v="14"/>
    <s v="Mariam"/>
    <n v="5"/>
    <s v="ZUR-9601-E"/>
    <x v="150"/>
    <s v="Plush &amp; Soft Toys"/>
    <s v="Non Battery"/>
    <s v="COCO SURPRISE"/>
    <n v="1"/>
    <n v="149.5"/>
    <m/>
    <d v="2023-02-06T22:17:38"/>
    <s v="1-351"/>
  </r>
  <r>
    <n v="284"/>
    <n v="351"/>
    <n v="1"/>
    <s v="StoreA"/>
    <s v="Cairo"/>
    <n v="14"/>
    <s v="Mariam"/>
    <n v="4"/>
    <s v="ZUR-9601-G"/>
    <x v="151"/>
    <s v="Plush &amp; Soft Toys"/>
    <s v="Non Battery"/>
    <s v="COCO SURPRISE"/>
    <n v="1"/>
    <n v="149.5"/>
    <m/>
    <d v="2023-02-06T22:17:38"/>
    <s v="1-351"/>
  </r>
  <r>
    <n v="285"/>
    <n v="351"/>
    <n v="1"/>
    <s v="StoreA"/>
    <s v="Cairo"/>
    <n v="14"/>
    <s v="Mariam"/>
    <n v="3397"/>
    <s v="MGA-580768"/>
    <x v="35"/>
    <s v="Surprise"/>
    <s v="Ball"/>
    <s v="L.O.L. Surprise"/>
    <n v="1"/>
    <n v="249.5"/>
    <m/>
    <d v="2023-02-06T22:17:38"/>
    <s v="1-351"/>
  </r>
  <r>
    <n v="286"/>
    <n v="351"/>
    <n v="1"/>
    <s v="StoreA"/>
    <s v="Cairo"/>
    <n v="14"/>
    <s v="Mariam"/>
    <n v="3397"/>
    <s v="MGA-580768"/>
    <x v="35"/>
    <s v="Surprise"/>
    <s v="Ball"/>
    <s v="L.O.L. Surprise"/>
    <n v="1"/>
    <n v="249.5"/>
    <m/>
    <d v="2023-02-06T22:17:38"/>
    <s v="1-351"/>
  </r>
  <r>
    <n v="287"/>
    <n v="353"/>
    <n v="3"/>
    <s v="StoreC"/>
    <s v="Alex"/>
    <n v="27"/>
    <s v="Abdallah"/>
    <n v="2845"/>
    <s v="RSH-26364"/>
    <x v="152"/>
    <s v="Role Play"/>
    <s v="Pets"/>
    <s v="Little Live Pets"/>
    <n v="1"/>
    <n v="575"/>
    <m/>
    <d v="2023-02-08T15:41:12"/>
    <s v="3-353"/>
  </r>
  <r>
    <n v="288"/>
    <n v="353"/>
    <n v="4"/>
    <s v="StoreD"/>
    <s v="Alex"/>
    <n v="2"/>
    <s v="Bassem"/>
    <n v="3317"/>
    <s v="NK-1365"/>
    <x v="153"/>
    <s v="Games"/>
    <s v="Board Game"/>
    <s v="Nilco"/>
    <n v="1"/>
    <n v="247.5"/>
    <m/>
    <d v="2023-02-11T21:19:07"/>
    <s v="4-353"/>
  </r>
  <r>
    <n v="289"/>
    <n v="354"/>
    <n v="2"/>
    <s v="StoreB"/>
    <s v="Cairo"/>
    <n v="16"/>
    <s v="Faten"/>
    <n v="3391"/>
    <s v="MGA-580935-1"/>
    <x v="154"/>
    <s v="Dolls &amp; Accessories"/>
    <s v="Doll Accessories"/>
    <s v="Dream Bella"/>
    <n v="1"/>
    <n v="175"/>
    <m/>
    <d v="2023-02-13T15:04:16"/>
    <s v="2-354"/>
  </r>
  <r>
    <n v="290"/>
    <n v="354"/>
    <n v="2"/>
    <s v="StoreB"/>
    <s v="Cairo"/>
    <n v="16"/>
    <s v="Faten"/>
    <n v="671"/>
    <s v="TH-ZUR-9609"/>
    <x v="101"/>
    <s v="Plush &amp; Soft Toys"/>
    <s v="Non Battery"/>
    <s v="COCO SURPRISE"/>
    <n v="1"/>
    <n v="149.5"/>
    <m/>
    <d v="2023-02-13T15:04:16"/>
    <s v="2-354"/>
  </r>
  <r>
    <n v="291"/>
    <n v="354"/>
    <n v="4"/>
    <s v="StoreD"/>
    <s v="Alex"/>
    <n v="2"/>
    <s v="Bassem"/>
    <n v="123"/>
    <s v="ZT-4744"/>
    <x v="155"/>
    <s v="Education &amp; Learning"/>
    <s v="Art &amp; Craft"/>
    <s v="4M"/>
    <n v="1"/>
    <n v="187.5"/>
    <m/>
    <d v="2023-02-12T12:44:01"/>
    <s v="4-354"/>
  </r>
  <r>
    <n v="292"/>
    <n v="360"/>
    <n v="3"/>
    <s v="StoreC"/>
    <s v="Alex"/>
    <n v="4"/>
    <s v="Ali"/>
    <n v="2779"/>
    <s v="RSH-OFG228"/>
    <x v="156"/>
    <s v="Education &amp; Learning"/>
    <s v="Art &amp; Craft"/>
    <s v="Style 4 Ever"/>
    <n v="1"/>
    <n v="647.5"/>
    <m/>
    <d v="2023-02-08T17:48:46"/>
    <s v="3-360"/>
  </r>
  <r>
    <n v="293"/>
    <n v="360"/>
    <n v="3"/>
    <s v="StoreC"/>
    <s v="Alex"/>
    <n v="4"/>
    <s v="Ali"/>
    <n v="3488"/>
    <s v="MGA-119289-1"/>
    <x v="157"/>
    <s v="Surprise"/>
    <s v="Box"/>
    <s v="Na! Na! Na! Surprise"/>
    <n v="1"/>
    <n v="497.5"/>
    <m/>
    <d v="2023-02-08T17:48:46"/>
    <s v="3-360"/>
  </r>
  <r>
    <n v="294"/>
    <n v="360"/>
    <n v="3"/>
    <s v="StoreC"/>
    <s v="Alex"/>
    <n v="4"/>
    <s v="Ali"/>
    <n v="4078"/>
    <s v="E91 BP6"/>
    <x v="9"/>
    <s v="Add-ons"/>
    <s v="Battery"/>
    <s v="Energizer"/>
    <n v="1"/>
    <n v="49.5"/>
    <m/>
    <d v="2023-02-08T17:48:46"/>
    <s v="3-360"/>
  </r>
  <r>
    <n v="295"/>
    <n v="360"/>
    <n v="3"/>
    <s v="StoreC"/>
    <s v="Alex"/>
    <n v="4"/>
    <s v="Ali"/>
    <n v="79"/>
    <s v="ZT-DP197101-1"/>
    <x v="158"/>
    <s v="Education &amp; Learning"/>
    <s v="Art &amp; Craft"/>
    <s v="Avenir"/>
    <n v="1"/>
    <n v="22.5"/>
    <m/>
    <d v="2023-02-08T17:48:46"/>
    <s v="3-360"/>
  </r>
  <r>
    <n v="296"/>
    <n v="361"/>
    <n v="3"/>
    <s v="StoreC"/>
    <s v="Alex"/>
    <n v="27"/>
    <s v="Abdallah"/>
    <n v="3299"/>
    <s v="NK-20276"/>
    <x v="159"/>
    <s v="Education &amp; Learning"/>
    <s v="Puzzle"/>
    <s v="Nilco"/>
    <n v="1"/>
    <n v="47.5"/>
    <m/>
    <d v="2023-02-08T18:27:58"/>
    <s v="3-361"/>
  </r>
  <r>
    <n v="297"/>
    <n v="363"/>
    <n v="4"/>
    <s v="StoreD"/>
    <s v="Alex"/>
    <n v="23"/>
    <s v="Essam"/>
    <n v="659"/>
    <s v="TMP-15256"/>
    <x v="112"/>
    <s v="Action Figure"/>
    <s v="Figures"/>
    <s v="Dc Multiverse"/>
    <n v="1"/>
    <n v="449.5"/>
    <m/>
    <d v="2023-02-12T18:52:36"/>
    <s v="4-363"/>
  </r>
  <r>
    <n v="298"/>
    <n v="367"/>
    <n v="3"/>
    <s v="StoreC"/>
    <s v="Alex"/>
    <n v="27"/>
    <s v="Abdallah"/>
    <n v="2833"/>
    <s v="RSH-41277"/>
    <x v="160"/>
    <s v="Action Figure"/>
    <s v="Figures"/>
    <s v="Goo Jit Zu"/>
    <n v="1"/>
    <n v="300"/>
    <m/>
    <d v="2023-02-08T21:46:12"/>
    <s v="3-367"/>
  </r>
  <r>
    <n v="299"/>
    <n v="370"/>
    <n v="4"/>
    <s v="StoreD"/>
    <s v="Alex"/>
    <n v="33"/>
    <s v="Alaa"/>
    <n v="1166"/>
    <s v="SH-3683"/>
    <x v="32"/>
    <s v="Vehicle - Parking &amp; Robots"/>
    <s v="Car"/>
    <s v="Super Hero"/>
    <n v="1"/>
    <n v="25"/>
    <m/>
    <d v="2023-02-13T14:28:29"/>
    <s v="4-370"/>
  </r>
  <r>
    <n v="300"/>
    <n v="371"/>
    <n v="3"/>
    <s v="StoreC"/>
    <s v="Alex"/>
    <n v="4"/>
    <s v="Ali"/>
    <n v="4078"/>
    <s v="E91 BP6"/>
    <x v="9"/>
    <s v="Add-ons"/>
    <s v="Battery"/>
    <s v="Energizer"/>
    <n v="1"/>
    <n v="49.5"/>
    <m/>
    <d v="2023-02-09T12:23:21"/>
    <s v="3-371"/>
  </r>
  <r>
    <n v="301"/>
    <n v="373"/>
    <n v="4"/>
    <s v="StoreD"/>
    <s v="Alex"/>
    <n v="33"/>
    <s v="Alaa"/>
    <n v="622"/>
    <s v="XS-36516-B"/>
    <x v="161"/>
    <s v="Guns"/>
    <s v="Gun"/>
    <s v="X-Shot"/>
    <n v="1"/>
    <n v="225"/>
    <m/>
    <d v="2023-02-13T15:50:51"/>
    <s v="4-373"/>
  </r>
  <r>
    <n v="302"/>
    <n v="386"/>
    <n v="4"/>
    <s v="StoreD"/>
    <s v="Alex"/>
    <n v="33"/>
    <s v="Alaa"/>
    <n v="4090"/>
    <s v="DOH-SH-3664"/>
    <x v="48"/>
    <s v="Clay"/>
    <s v="Dough"/>
    <s v="Bingo Dough"/>
    <n v="1"/>
    <n v="47.5"/>
    <m/>
    <d v="2023-02-14T14:51:28"/>
    <s v="4-386"/>
  </r>
  <r>
    <n v="303"/>
    <n v="387"/>
    <n v="4"/>
    <s v="StoreD"/>
    <s v="Alex"/>
    <n v="33"/>
    <s v="Alaa"/>
    <n v="4091"/>
    <s v="DOH-SH-3663"/>
    <x v="79"/>
    <s v="Clay"/>
    <s v="Dough"/>
    <s v="Bingo Dough"/>
    <n v="1"/>
    <n v="25"/>
    <m/>
    <d v="2023-02-14T15:42:24"/>
    <s v="4-387"/>
  </r>
  <r>
    <n v="304"/>
    <n v="388"/>
    <n v="4"/>
    <s v="StoreD"/>
    <s v="Alex"/>
    <n v="2"/>
    <s v="Bassem"/>
    <n v="1098"/>
    <s v="SH-3769"/>
    <x v="41"/>
    <s v="Surprise"/>
    <s v="Tube"/>
    <s v="Barbie"/>
    <n v="8"/>
    <n v="1500"/>
    <m/>
    <d v="2023-02-14T16:48:17"/>
    <s v="4-388"/>
  </r>
  <r>
    <n v="305"/>
    <n v="390"/>
    <n v="4"/>
    <s v="StoreD"/>
    <s v="Alex"/>
    <n v="33"/>
    <s v="Alaa"/>
    <n v="4086"/>
    <s v="DOH-SH-5278"/>
    <x v="27"/>
    <s v="Clay"/>
    <s v="Dough"/>
    <s v="Bingo Dough"/>
    <n v="2"/>
    <n v="20"/>
    <m/>
    <d v="2023-02-14T19:26:13"/>
    <s v="4-390"/>
  </r>
  <r>
    <n v="306"/>
    <n v="391"/>
    <n v="4"/>
    <s v="StoreD"/>
    <s v="Alex"/>
    <n v="33"/>
    <s v="Alaa"/>
    <n v="1136"/>
    <s v="SH-3715"/>
    <x v="162"/>
    <s v="Action Figure"/>
    <s v="Figures"/>
    <s v="Super Hero"/>
    <n v="1"/>
    <n v="75"/>
    <m/>
    <d v="2023-02-14T19:27:22"/>
    <s v="4-391"/>
  </r>
  <r>
    <n v="307"/>
    <n v="394"/>
    <n v="3"/>
    <s v="StoreC"/>
    <s v="Alex"/>
    <n v="27"/>
    <s v="Abdallah"/>
    <n v="676"/>
    <s v="TH-RMS-99-010"/>
    <x v="62"/>
    <s v="Education &amp; Learning"/>
    <s v="Art &amp; Craft"/>
    <s v="Barbie"/>
    <n v="1"/>
    <n v="212.5"/>
    <m/>
    <d v="2023-02-09T16:19:44"/>
    <s v="3-394"/>
  </r>
  <r>
    <n v="308"/>
    <n v="396"/>
    <n v="3"/>
    <s v="StoreC"/>
    <s v="Alex"/>
    <n v="27"/>
    <s v="Abdallah"/>
    <n v="243"/>
    <s v="ZT-10460"/>
    <x v="163"/>
    <s v="Education &amp; Learning"/>
    <s v="Puzzle"/>
    <s v="Trefl"/>
    <n v="1"/>
    <n v="174.5"/>
    <m/>
    <d v="2023-02-09T16:52:23"/>
    <s v="3-396"/>
  </r>
  <r>
    <n v="309"/>
    <n v="396"/>
    <n v="4"/>
    <s v="StoreD"/>
    <s v="Alex"/>
    <n v="33"/>
    <s v="Alaa"/>
    <n v="4090"/>
    <s v="DOH-SH-3664"/>
    <x v="48"/>
    <s v="Clay"/>
    <s v="Dough"/>
    <s v="Bingo Dough"/>
    <n v="1"/>
    <n v="47.5"/>
    <m/>
    <d v="2023-02-14T21:51:03"/>
    <s v="4-396"/>
  </r>
  <r>
    <n v="310"/>
    <n v="397"/>
    <n v="4"/>
    <s v="StoreD"/>
    <s v="Alex"/>
    <n v="33"/>
    <s v="Alaa"/>
    <n v="1166"/>
    <s v="SH-3683"/>
    <x v="32"/>
    <s v="Vehicle - Parking &amp; Robots"/>
    <s v="Car"/>
    <s v="Super Hero"/>
    <n v="1"/>
    <n v="25"/>
    <m/>
    <d v="2023-02-15T12:59:36"/>
    <s v="4-397"/>
  </r>
  <r>
    <n v="311"/>
    <n v="405"/>
    <n v="4"/>
    <s v="StoreD"/>
    <s v="Alex"/>
    <n v="2"/>
    <s v="Bassem"/>
    <n v="3263"/>
    <s v="NK-20702"/>
    <x v="164"/>
    <s v="Games"/>
    <s v="Board Game"/>
    <s v="Nilco"/>
    <n v="1"/>
    <n v="112.5"/>
    <m/>
    <d v="2023-02-15T15:26:31"/>
    <s v="4-405"/>
  </r>
  <r>
    <n v="312"/>
    <n v="405"/>
    <n v="4"/>
    <s v="StoreD"/>
    <s v="Alex"/>
    <n v="2"/>
    <s v="Bassem"/>
    <n v="3426"/>
    <s v="MGA-579618-S1"/>
    <x v="165"/>
    <s v="Surprise"/>
    <s v="Ball"/>
    <s v="L.O.L. Surprise"/>
    <n v="1"/>
    <n v="180"/>
    <m/>
    <d v="2023-02-15T15:26:31"/>
    <s v="4-405"/>
  </r>
  <r>
    <n v="313"/>
    <n v="407"/>
    <n v="4"/>
    <s v="StoreD"/>
    <s v="Alex"/>
    <n v="33"/>
    <s v="Alaa"/>
    <n v="623"/>
    <s v="XS-36516-A"/>
    <x v="166"/>
    <s v="Guns"/>
    <s v="Gun"/>
    <s v="X-Shot"/>
    <n v="1"/>
    <n v="225"/>
    <m/>
    <d v="2023-02-15T16:17:30"/>
    <s v="4-407"/>
  </r>
  <r>
    <n v="314"/>
    <n v="410"/>
    <n v="3"/>
    <s v="StoreC"/>
    <s v="Alex"/>
    <n v="27"/>
    <s v="Abdallah"/>
    <n v="3675"/>
    <s v="LA-an2729z"/>
    <x v="167"/>
    <s v="Animals"/>
    <s v="Jungle"/>
    <s v="Terra"/>
    <n v="1"/>
    <n v="275"/>
    <m/>
    <d v="2023-02-09T19:23:25"/>
    <s v="3-410"/>
  </r>
  <r>
    <n v="315"/>
    <n v="411"/>
    <n v="4"/>
    <s v="StoreD"/>
    <s v="Alex"/>
    <n v="33"/>
    <s v="Alaa"/>
    <n v="4090"/>
    <s v="DOH-SH-3664"/>
    <x v="48"/>
    <s v="Clay"/>
    <s v="Dough"/>
    <s v="Bingo Dough"/>
    <n v="1"/>
    <n v="47.5"/>
    <m/>
    <d v="2023-02-15T17:22:02"/>
    <s v="4-411"/>
  </r>
  <r>
    <n v="316"/>
    <n v="411"/>
    <n v="4"/>
    <s v="StoreD"/>
    <s v="Alex"/>
    <n v="33"/>
    <s v="Alaa"/>
    <n v="275"/>
    <s v="ZT-0108"/>
    <x v="168"/>
    <s v="Games"/>
    <s v="Card Game"/>
    <s v="UNO"/>
    <n v="1"/>
    <n v="75"/>
    <m/>
    <d v="2023-02-15T17:22:02"/>
    <s v="4-411"/>
  </r>
  <r>
    <n v="317"/>
    <n v="412"/>
    <n v="3"/>
    <s v="StoreC"/>
    <s v="Alex"/>
    <n v="30"/>
    <s v="Fady"/>
    <n v="3730"/>
    <s v="JP-32796"/>
    <x v="169"/>
    <s v="Dolls &amp; Accessories"/>
    <s v="Doll"/>
    <s v="Disney"/>
    <n v="1"/>
    <n v="997.5"/>
    <m/>
    <d v="2023-02-09T20:08:41"/>
    <s v="3-412"/>
  </r>
  <r>
    <n v="318"/>
    <n v="412"/>
    <n v="4"/>
    <s v="StoreD"/>
    <s v="Alex"/>
    <n v="2"/>
    <s v="Bassem"/>
    <n v="4091"/>
    <s v="DOH-SH-3663"/>
    <x v="79"/>
    <s v="Clay"/>
    <s v="Dough"/>
    <s v="Bingo Dough"/>
    <n v="1"/>
    <n v="25"/>
    <m/>
    <d v="2023-02-15T18:19:31"/>
    <s v="4-412"/>
  </r>
  <r>
    <n v="319"/>
    <n v="418"/>
    <n v="3"/>
    <s v="StoreC"/>
    <s v="Alex"/>
    <n v="30"/>
    <s v="Fady"/>
    <n v="4078"/>
    <s v="E91 BP6"/>
    <x v="9"/>
    <s v="Add-ons"/>
    <s v="Battery"/>
    <s v="Energizer"/>
    <n v="1"/>
    <n v="49.5"/>
    <m/>
    <d v="2023-02-09T23:06:44"/>
    <s v="3-418"/>
  </r>
  <r>
    <n v="320"/>
    <n v="423"/>
    <n v="4"/>
    <s v="StoreD"/>
    <s v="Alex"/>
    <n v="2"/>
    <s v="Bassem"/>
    <n v="3261"/>
    <s v="NK-20726"/>
    <x v="170"/>
    <s v="Games"/>
    <s v="Board Game"/>
    <s v="Nilco"/>
    <n v="1"/>
    <n v="82.5"/>
    <m/>
    <d v="2023-02-15T20:36:05"/>
    <s v="4-423"/>
  </r>
  <r>
    <n v="321"/>
    <n v="423"/>
    <n v="4"/>
    <s v="StoreD"/>
    <s v="Alex"/>
    <n v="2"/>
    <s v="Bassem"/>
    <n v="1137"/>
    <s v="SH-3714"/>
    <x v="171"/>
    <s v="Action Figure"/>
    <s v="Figures"/>
    <s v="Super Hero"/>
    <n v="1"/>
    <n v="200"/>
    <m/>
    <d v="2023-02-15T20:36:05"/>
    <s v="4-423"/>
  </r>
  <r>
    <n v="322"/>
    <n v="424"/>
    <n v="3"/>
    <s v="StoreC"/>
    <s v="Alex"/>
    <n v="27"/>
    <s v="Abdallah"/>
    <n v="2833"/>
    <s v="RSH-41277"/>
    <x v="160"/>
    <s v="Action Figure"/>
    <s v="Figures"/>
    <s v="Goo Jit Zu"/>
    <n v="1"/>
    <n v="300"/>
    <m/>
    <d v="2023-02-10T11:21:04"/>
    <s v="3-424"/>
  </r>
  <r>
    <n v="323"/>
    <n v="426"/>
    <n v="3"/>
    <s v="StoreC"/>
    <s v="Alex"/>
    <n v="7"/>
    <s v="Sherif"/>
    <n v="3252"/>
    <s v="NK-20856"/>
    <x v="172"/>
    <s v="Games"/>
    <s v="Board Game"/>
    <s v="Nilco"/>
    <n v="1"/>
    <n v="82.5"/>
    <m/>
    <d v="2023-02-10T11:40:59"/>
    <s v="3-426"/>
  </r>
  <r>
    <n v="324"/>
    <n v="426"/>
    <n v="3"/>
    <s v="StoreC"/>
    <s v="Alex"/>
    <n v="7"/>
    <s v="Sherif"/>
    <n v="3236"/>
    <s v="NK-21068"/>
    <x v="173"/>
    <s v="Games"/>
    <s v="Board Game"/>
    <s v="Nilco"/>
    <n v="1"/>
    <n v="82.5"/>
    <m/>
    <d v="2023-02-10T11:40:59"/>
    <s v="3-426"/>
  </r>
  <r>
    <n v="325"/>
    <n v="429"/>
    <n v="3"/>
    <s v="StoreC"/>
    <s v="Alex"/>
    <n v="7"/>
    <s v="Sherif"/>
    <n v="3300"/>
    <s v="NK-20238"/>
    <x v="60"/>
    <s v="Games"/>
    <s v="Board Game"/>
    <s v="Nilco"/>
    <n v="1"/>
    <n v="137.5"/>
    <m/>
    <d v="2023-02-10T12:10:11"/>
    <s v="3-429"/>
  </r>
  <r>
    <n v="326"/>
    <n v="430"/>
    <n v="3"/>
    <s v="StoreC"/>
    <s v="Alex"/>
    <n v="7"/>
    <s v="Sherif"/>
    <n v="3309"/>
    <s v="NK-20092"/>
    <x v="147"/>
    <s v="Games"/>
    <s v="Board Game"/>
    <s v="Nilco"/>
    <n v="1"/>
    <n v="97.5"/>
    <m/>
    <d v="2023-02-10T12:11:20"/>
    <s v="3-430"/>
  </r>
  <r>
    <n v="327"/>
    <n v="431"/>
    <n v="4"/>
    <s v="StoreD"/>
    <s v="Alex"/>
    <n v="2"/>
    <s v="Bassem"/>
    <n v="619"/>
    <s v="XS-36516-G"/>
    <x v="174"/>
    <s v="Guns"/>
    <s v="Gun"/>
    <s v="X-Shot"/>
    <n v="1"/>
    <n v="225"/>
    <m/>
    <d v="2023-02-16T12:44:02"/>
    <s v="4-431"/>
  </r>
  <r>
    <n v="328"/>
    <n v="432"/>
    <n v="4"/>
    <s v="StoreD"/>
    <s v="Alex"/>
    <n v="2"/>
    <s v="Bassem"/>
    <n v="646"/>
    <s v="XS-36136"/>
    <x v="175"/>
    <s v="Guns"/>
    <s v="Gun"/>
    <s v="X-Shot"/>
    <n v="1"/>
    <n v="737.5"/>
    <m/>
    <d v="2023-02-16T12:47:48"/>
    <s v="4-432"/>
  </r>
  <r>
    <n v="329"/>
    <n v="433"/>
    <n v="4"/>
    <s v="StoreD"/>
    <s v="Alex"/>
    <n v="2"/>
    <s v="Bassem"/>
    <n v="1098"/>
    <s v="SH-3769"/>
    <x v="41"/>
    <s v="Surprise"/>
    <s v="Tube"/>
    <s v="Barbie"/>
    <n v="1"/>
    <n v="187.5"/>
    <m/>
    <d v="2023-02-16T12:53:58"/>
    <s v="4-433"/>
  </r>
  <r>
    <n v="330"/>
    <n v="436"/>
    <n v="3"/>
    <s v="StoreC"/>
    <s v="Alex"/>
    <n v="27"/>
    <s v="Abdallah"/>
    <n v="3604"/>
    <s v="LA-BD37777Z"/>
    <x v="176"/>
    <s v="Plush &amp; Soft Toys"/>
    <s v="Non Battery"/>
    <s v="Our Generation"/>
    <n v="1"/>
    <n v="287.5"/>
    <m/>
    <d v="2023-02-10T13:17:41"/>
    <s v="3-436"/>
  </r>
  <r>
    <n v="331"/>
    <n v="436"/>
    <n v="3"/>
    <s v="StoreC"/>
    <s v="Alex"/>
    <n v="27"/>
    <s v="Abdallah"/>
    <n v="4212"/>
    <s v="AY-20352067"/>
    <x v="61"/>
    <s v="F&amp;B"/>
    <s v="Food"/>
    <s v="POP CORN"/>
    <n v="1"/>
    <n v="5"/>
    <m/>
    <d v="2023-02-10T13:17:41"/>
    <s v="3-436"/>
  </r>
  <r>
    <n v="332"/>
    <n v="436"/>
    <n v="3"/>
    <s v="StoreC"/>
    <s v="Alex"/>
    <n v="27"/>
    <s v="Abdallah"/>
    <n v="4212"/>
    <s v="AY-20352067"/>
    <x v="61"/>
    <s v="F&amp;B"/>
    <s v="Food"/>
    <s v="POP CORN"/>
    <n v="1"/>
    <n v="5"/>
    <m/>
    <d v="2023-02-10T13:17:41"/>
    <s v="3-436"/>
  </r>
  <r>
    <n v="333"/>
    <n v="438"/>
    <n v="3"/>
    <s v="StoreC"/>
    <s v="Alex"/>
    <n v="7"/>
    <s v="Sherif"/>
    <n v="4078"/>
    <s v="E91 BP6"/>
    <x v="9"/>
    <s v="Add-ons"/>
    <s v="Battery"/>
    <s v="Energizer"/>
    <n v="1"/>
    <n v="49.5"/>
    <m/>
    <d v="2023-02-10T13:25:55"/>
    <s v="3-438"/>
  </r>
  <r>
    <n v="334"/>
    <n v="440"/>
    <n v="3"/>
    <s v="StoreC"/>
    <s v="Alex"/>
    <n v="7"/>
    <s v="Sherif"/>
    <n v="4076"/>
    <s v="E92 BP-6"/>
    <x v="10"/>
    <s v="Add-ons"/>
    <s v="Battery"/>
    <s v="Energizer"/>
    <n v="1"/>
    <n v="49.5"/>
    <m/>
    <d v="2023-02-10T13:33:57"/>
    <s v="3-440"/>
  </r>
  <r>
    <n v="335"/>
    <n v="440"/>
    <n v="4"/>
    <s v="StoreD"/>
    <s v="Alex"/>
    <n v="33"/>
    <s v="Alaa"/>
    <n v="1136"/>
    <s v="SH-3715"/>
    <x v="162"/>
    <s v="Action Figure"/>
    <s v="Figures"/>
    <s v="Super Hero"/>
    <n v="1"/>
    <n v="75"/>
    <m/>
    <d v="2023-02-16T15:26:44"/>
    <s v="4-440"/>
  </r>
  <r>
    <n v="336"/>
    <n v="442"/>
    <n v="3"/>
    <s v="StoreC"/>
    <s v="Alex"/>
    <n v="27"/>
    <s v="Abdallah"/>
    <n v="4235"/>
    <s v="AY-20022011"/>
    <x v="107"/>
    <s v="F&amp;B"/>
    <s v="Food"/>
    <s v="ASTRA"/>
    <n v="1"/>
    <n v="2.5"/>
    <m/>
    <d v="2023-02-10T13:59:59"/>
    <s v="3-442"/>
  </r>
  <r>
    <n v="337"/>
    <n v="443"/>
    <n v="4"/>
    <s v="StoreD"/>
    <s v="Alex"/>
    <n v="23"/>
    <s v="Essam"/>
    <n v="4082"/>
    <s v="DOH-SH-5282"/>
    <x v="55"/>
    <s v="Clay"/>
    <s v="Dough"/>
    <s v="Bingo Dough"/>
    <n v="1"/>
    <n v="10"/>
    <m/>
    <d v="2023-02-16T16:06:40"/>
    <s v="4-443"/>
  </r>
  <r>
    <n v="338"/>
    <n v="445"/>
    <n v="3"/>
    <s v="StoreC"/>
    <s v="Alex"/>
    <n v="27"/>
    <s v="Abdallah"/>
    <n v="85"/>
    <s v="ZT-CH201767"/>
    <x v="177"/>
    <s v="Education &amp; Learning"/>
    <s v="Art &amp; Craft"/>
    <s v="Avenir"/>
    <n v="1"/>
    <n v="82.5"/>
    <m/>
    <d v="2023-02-10T14:23:04"/>
    <s v="3-445"/>
  </r>
  <r>
    <n v="339"/>
    <n v="449"/>
    <n v="4"/>
    <s v="StoreD"/>
    <s v="Alex"/>
    <n v="33"/>
    <s v="Alaa"/>
    <n v="3441"/>
    <s v="MGA-578307-S4"/>
    <x v="178"/>
    <s v="Dolls &amp; Accessories"/>
    <s v="Fashion Doll"/>
    <s v="Rainbow High"/>
    <n v="1"/>
    <n v="699.5"/>
    <m/>
    <d v="2023-02-16T20:09:07"/>
    <s v="4-449"/>
  </r>
  <r>
    <n v="340"/>
    <n v="451"/>
    <n v="3"/>
    <s v="StoreC"/>
    <s v="Alex"/>
    <n v="7"/>
    <s v="Sherif"/>
    <n v="3717"/>
    <s v="JP-44702"/>
    <x v="14"/>
    <s v="Surprise"/>
    <s v="Box"/>
    <s v="Disney Doorables"/>
    <n v="1"/>
    <n v="387.5"/>
    <m/>
    <d v="2023-02-10T15:02:38"/>
    <s v="3-451"/>
  </r>
  <r>
    <n v="341"/>
    <n v="456"/>
    <n v="3"/>
    <s v="StoreC"/>
    <s v="Alex"/>
    <n v="30"/>
    <s v="Fady"/>
    <n v="83"/>
    <s v="ZT-CH211732"/>
    <x v="179"/>
    <s v="Education &amp; Learning"/>
    <s v="Art &amp; Craft"/>
    <s v="Avenir"/>
    <n v="1"/>
    <n v="69.5"/>
    <m/>
    <d v="2023-02-10T15:34:25"/>
    <s v="3-456"/>
  </r>
  <r>
    <n v="342"/>
    <n v="456"/>
    <n v="3"/>
    <s v="StoreC"/>
    <s v="Alex"/>
    <n v="30"/>
    <s v="Fady"/>
    <n v="3641"/>
    <s v="LA-BD31178Z"/>
    <x v="180"/>
    <s v="Dolls &amp; Accessories"/>
    <s v="Doll"/>
    <s v="Our Generation"/>
    <n v="1"/>
    <n v="899.5"/>
    <m/>
    <d v="2023-02-10T15:34:25"/>
    <s v="3-456"/>
  </r>
  <r>
    <n v="343"/>
    <n v="457"/>
    <n v="4"/>
    <s v="StoreD"/>
    <s v="Alex"/>
    <n v="23"/>
    <s v="Essam"/>
    <n v="4090"/>
    <s v="DOH-SH-3664"/>
    <x v="48"/>
    <s v="Clay"/>
    <s v="Dough"/>
    <s v="Bingo Dough"/>
    <n v="1"/>
    <n v="47.5"/>
    <m/>
    <d v="2023-02-17T13:39:43"/>
    <s v="4-457"/>
  </r>
  <r>
    <n v="344"/>
    <n v="458"/>
    <n v="3"/>
    <s v="StoreC"/>
    <s v="Alex"/>
    <n v="4"/>
    <s v="Ali"/>
    <n v="9"/>
    <s v="ZUR-9262"/>
    <x v="181"/>
    <s v="Surprise"/>
    <s v="Egg"/>
    <s v="Rainbocorns"/>
    <n v="1"/>
    <n v="1025"/>
    <m/>
    <d v="2023-02-10T15:41:27"/>
    <s v="3-458"/>
  </r>
  <r>
    <n v="345"/>
    <n v="459"/>
    <n v="3"/>
    <s v="StoreC"/>
    <s v="Alex"/>
    <n v="27"/>
    <s v="Abdallah"/>
    <n v="4078"/>
    <s v="E91 BP6"/>
    <x v="9"/>
    <s v="Add-ons"/>
    <s v="Battery"/>
    <s v="Energizer"/>
    <n v="1"/>
    <n v="49.5"/>
    <m/>
    <d v="2023-02-10T15:52:51"/>
    <s v="3-459"/>
  </r>
  <r>
    <n v="346"/>
    <n v="461"/>
    <n v="3"/>
    <s v="StoreC"/>
    <s v="Alex"/>
    <n v="7"/>
    <s v="Sherif"/>
    <n v="1099"/>
    <s v="SH-3768"/>
    <x v="13"/>
    <s v="Surprise"/>
    <s v="Tube"/>
    <s v="Barbie"/>
    <n v="1"/>
    <n v="287.5"/>
    <m/>
    <d v="2023-02-10T15:59:14"/>
    <s v="3-461"/>
  </r>
  <r>
    <n v="347"/>
    <n v="462"/>
    <n v="3"/>
    <s v="StoreC"/>
    <s v="Alex"/>
    <n v="4"/>
    <s v="Ali"/>
    <n v="2831"/>
    <s v="RSH-41279"/>
    <x v="182"/>
    <s v="Action Figure"/>
    <s v="Figures"/>
    <s v="Goo Jit Zu"/>
    <n v="1"/>
    <n v="300"/>
    <m/>
    <d v="2023-02-10T16:02:06"/>
    <s v="3-462"/>
  </r>
  <r>
    <n v="348"/>
    <n v="464"/>
    <n v="3"/>
    <s v="StoreC"/>
    <s v="Alex"/>
    <n v="4"/>
    <s v="Ali"/>
    <n v="3681"/>
    <s v="LA-3073Z"/>
    <x v="183"/>
    <s v="Education &amp; Learning"/>
    <s v="Meccano Junior"/>
    <s v="Bristle Blocks"/>
    <n v="1"/>
    <n v="399.5"/>
    <m/>
    <d v="2023-02-10T16:17:37"/>
    <s v="3-464"/>
  </r>
  <r>
    <n v="349"/>
    <n v="464"/>
    <n v="4"/>
    <s v="StoreD"/>
    <s v="Alex"/>
    <n v="33"/>
    <s v="Alaa"/>
    <n v="4092"/>
    <s v="DOH-SH-3662"/>
    <x v="16"/>
    <s v="Clay"/>
    <s v="Dough"/>
    <s v="Bingo Dough"/>
    <n v="1"/>
    <n v="25"/>
    <m/>
    <d v="2023-02-17T14:55:12"/>
    <s v="4-464"/>
  </r>
  <r>
    <n v="350"/>
    <n v="466"/>
    <n v="3"/>
    <s v="StoreC"/>
    <s v="Alex"/>
    <n v="30"/>
    <s v="Fady"/>
    <n v="4216"/>
    <s v="AY-20352045"/>
    <x v="103"/>
    <s v="F&amp;B"/>
    <s v="Food"/>
    <s v="CRACKERS"/>
    <n v="1"/>
    <n v="2.5"/>
    <m/>
    <d v="2023-02-10T16:25:28"/>
    <s v="3-466"/>
  </r>
  <r>
    <n v="351"/>
    <n v="466"/>
    <n v="4"/>
    <s v="StoreD"/>
    <s v="Alex"/>
    <n v="2"/>
    <s v="Bassem"/>
    <n v="633"/>
    <s v="XS-36435"/>
    <x v="184"/>
    <s v="Guns"/>
    <s v="Gun"/>
    <s v="X-Shot"/>
    <n v="1"/>
    <n v="300"/>
    <m/>
    <d v="2023-02-17T16:07:17"/>
    <s v="4-466"/>
  </r>
  <r>
    <n v="352"/>
    <n v="467"/>
    <n v="4"/>
    <s v="StoreD"/>
    <s v="Alex"/>
    <n v="23"/>
    <s v="Essam"/>
    <n v="3271"/>
    <s v="NK-20610"/>
    <x v="90"/>
    <s v="Games"/>
    <s v="Card Game"/>
    <s v="Nilco"/>
    <n v="1"/>
    <n v="29.5"/>
    <m/>
    <d v="2023-02-17T16:32:58"/>
    <s v="4-467"/>
  </r>
  <r>
    <n v="353"/>
    <n v="470"/>
    <n v="3"/>
    <s v="StoreC"/>
    <s v="Alex"/>
    <n v="30"/>
    <s v="Fady"/>
    <n v="1138"/>
    <s v="SH-3713"/>
    <x v="21"/>
    <s v="Action Figure"/>
    <s v="Figures"/>
    <s v="Super Hero"/>
    <n v="1"/>
    <n v="200"/>
    <m/>
    <d v="2023-02-10T16:35:59"/>
    <s v="3-470"/>
  </r>
  <r>
    <n v="354"/>
    <n v="475"/>
    <n v="3"/>
    <s v="StoreC"/>
    <s v="Alex"/>
    <n v="4"/>
    <s v="Ali"/>
    <n v="3503"/>
    <s v="M38-B0806"/>
    <x v="185"/>
    <s v="Blocks"/>
    <s v="Lego"/>
    <s v="Sluban"/>
    <n v="1"/>
    <n v="357.5"/>
    <m/>
    <d v="2023-02-10T16:58:14"/>
    <s v="3-475"/>
  </r>
  <r>
    <n v="355"/>
    <n v="475"/>
    <n v="4"/>
    <s v="StoreD"/>
    <s v="Alex"/>
    <n v="33"/>
    <s v="Alaa"/>
    <n v="1138"/>
    <s v="SH-3713"/>
    <x v="21"/>
    <s v="Action Figure"/>
    <s v="Figures"/>
    <s v="Super Hero"/>
    <n v="1"/>
    <n v="200"/>
    <m/>
    <d v="2023-02-17T18:37:32"/>
    <s v="4-475"/>
  </r>
  <r>
    <n v="356"/>
    <n v="476"/>
    <n v="4"/>
    <s v="StoreD"/>
    <s v="Alex"/>
    <n v="23"/>
    <s v="Essam"/>
    <n v="3398"/>
    <s v="MGA-580638"/>
    <x v="186"/>
    <s v="Surprise"/>
    <s v="Ball"/>
    <s v="L.O.L. Surprise"/>
    <n v="1"/>
    <n v="437.5"/>
    <m/>
    <d v="2023-02-17T19:04:52"/>
    <s v="4-476"/>
  </r>
  <r>
    <n v="357"/>
    <n v="478"/>
    <n v="3"/>
    <s v="StoreC"/>
    <s v="Alex"/>
    <n v="30"/>
    <s v="Fady"/>
    <n v="3507"/>
    <s v="M38-B0759D"/>
    <x v="187"/>
    <s v="Blocks"/>
    <s v="Lego"/>
    <s v="Sluban"/>
    <n v="1"/>
    <n v="275"/>
    <m/>
    <d v="2023-02-10T17:20:24"/>
    <s v="3-478"/>
  </r>
  <r>
    <n v="358"/>
    <n v="478"/>
    <n v="3"/>
    <s v="StoreC"/>
    <s v="Alex"/>
    <n v="30"/>
    <s v="Fady"/>
    <n v="4078"/>
    <s v="E91 BP6"/>
    <x v="9"/>
    <s v="Add-ons"/>
    <s v="Battery"/>
    <s v="Energizer"/>
    <n v="1"/>
    <n v="49.5"/>
    <m/>
    <d v="2023-02-10T17:20:24"/>
    <s v="3-478"/>
  </r>
  <r>
    <n v="359"/>
    <n v="479"/>
    <n v="3"/>
    <s v="StoreC"/>
    <s v="Alex"/>
    <n v="4"/>
    <s v="Ali"/>
    <n v="1172"/>
    <s v="SH-3676"/>
    <x v="81"/>
    <s v="Music"/>
    <s v="Mic"/>
    <s v="L.O.L. Surprise"/>
    <n v="1"/>
    <n v="150"/>
    <m/>
    <d v="2023-02-10T17:24:19"/>
    <s v="3-479"/>
  </r>
  <r>
    <n v="360"/>
    <n v="484"/>
    <n v="4"/>
    <s v="StoreD"/>
    <s v="Alex"/>
    <n v="2"/>
    <s v="Bassem"/>
    <n v="1166"/>
    <s v="SH-3683"/>
    <x v="32"/>
    <s v="Vehicle - Parking &amp; Robots"/>
    <s v="Car"/>
    <s v="Super Hero"/>
    <n v="1"/>
    <n v="25"/>
    <m/>
    <d v="2023-02-17T20:57:50"/>
    <s v="4-484"/>
  </r>
  <r>
    <n v="361"/>
    <n v="484"/>
    <n v="4"/>
    <s v="StoreD"/>
    <s v="Alex"/>
    <n v="2"/>
    <s v="Bassem"/>
    <n v="1167"/>
    <s v="SH-3682"/>
    <x v="32"/>
    <s v="Vehicle - Parking &amp; Robots"/>
    <s v="Car"/>
    <s v="Super Hero"/>
    <n v="1"/>
    <n v="25"/>
    <m/>
    <d v="2023-02-17T20:57:50"/>
    <s v="4-484"/>
  </r>
  <r>
    <n v="362"/>
    <n v="484"/>
    <n v="4"/>
    <s v="StoreD"/>
    <s v="Alex"/>
    <n v="2"/>
    <s v="Bassem"/>
    <n v="3399"/>
    <s v="MGA-580614"/>
    <x v="186"/>
    <s v="Surprise"/>
    <s v="Ball"/>
    <s v="L.O.L. Surprise"/>
    <n v="1"/>
    <n v="375"/>
    <m/>
    <d v="2023-02-17T20:57:50"/>
    <s v="4-484"/>
  </r>
  <r>
    <n v="363"/>
    <n v="485"/>
    <n v="3"/>
    <s v="StoreC"/>
    <s v="Alex"/>
    <n v="4"/>
    <s v="Ali"/>
    <n v="4078"/>
    <s v="E91 BP6"/>
    <x v="9"/>
    <s v="Add-ons"/>
    <s v="Battery"/>
    <s v="Energizer"/>
    <n v="1"/>
    <n v="49.5"/>
    <m/>
    <d v="2023-02-10T17:43:55"/>
    <s v="3-485"/>
  </r>
  <r>
    <n v="364"/>
    <n v="486"/>
    <n v="4"/>
    <s v="StoreD"/>
    <s v="Alex"/>
    <n v="33"/>
    <s v="Alaa"/>
    <n v="611"/>
    <s v="XS-36518-D"/>
    <x v="188"/>
    <s v="Guns"/>
    <s v="Gun"/>
    <s v="X-Shot"/>
    <n v="1"/>
    <n v="627.5"/>
    <m/>
    <d v="2023-02-17T21:04:50"/>
    <s v="4-486"/>
  </r>
  <r>
    <n v="365"/>
    <n v="486"/>
    <n v="4"/>
    <s v="StoreD"/>
    <s v="Alex"/>
    <n v="33"/>
    <s v="Alaa"/>
    <n v="645"/>
    <s v="XS-3618"/>
    <x v="135"/>
    <s v="Guns"/>
    <s v="Bullet"/>
    <s v="X-Shot"/>
    <n v="1"/>
    <n v="97.5"/>
    <m/>
    <d v="2023-02-17T21:04:50"/>
    <s v="4-486"/>
  </r>
  <r>
    <n v="366"/>
    <n v="488"/>
    <n v="4"/>
    <s v="StoreD"/>
    <s v="Alex"/>
    <n v="2"/>
    <s v="Bassem"/>
    <n v="3269"/>
    <s v="NK-20634"/>
    <x v="189"/>
    <s v="Games"/>
    <s v="Card Game"/>
    <s v="Nilco"/>
    <n v="1"/>
    <n v="22.5"/>
    <m/>
    <d v="2023-02-17T21:53:14"/>
    <s v="4-488"/>
  </r>
  <r>
    <n v="367"/>
    <n v="489"/>
    <n v="3"/>
    <s v="StoreC"/>
    <s v="Alex"/>
    <n v="27"/>
    <s v="Abdallah"/>
    <n v="4078"/>
    <s v="E91 BP6"/>
    <x v="9"/>
    <s v="Add-ons"/>
    <s v="Battery"/>
    <s v="Energizer"/>
    <n v="1"/>
    <n v="49.5"/>
    <m/>
    <d v="2023-02-10T18:01:02"/>
    <s v="3-489"/>
  </r>
  <r>
    <n v="368"/>
    <n v="489"/>
    <n v="3"/>
    <s v="StoreC"/>
    <s v="Alex"/>
    <n v="27"/>
    <s v="Abdallah"/>
    <n v="4078"/>
    <s v="E91 BP6"/>
    <x v="9"/>
    <s v="Add-ons"/>
    <s v="Battery"/>
    <s v="Energizer"/>
    <n v="1"/>
    <n v="49.5"/>
    <m/>
    <d v="2023-02-10T18:01:02"/>
    <s v="3-489"/>
  </r>
  <r>
    <n v="369"/>
    <n v="490"/>
    <n v="3"/>
    <s v="StoreC"/>
    <s v="Alex"/>
    <n v="7"/>
    <s v="Sherif"/>
    <n v="4078"/>
    <s v="E91 BP6"/>
    <x v="9"/>
    <s v="Add-ons"/>
    <s v="Battery"/>
    <s v="Energizer"/>
    <n v="1"/>
    <n v="49.5"/>
    <m/>
    <d v="2023-02-10T18:13:05"/>
    <s v="3-490"/>
  </r>
  <r>
    <n v="370"/>
    <n v="494"/>
    <n v="3"/>
    <s v="StoreC"/>
    <s v="Alex"/>
    <n v="27"/>
    <s v="Abdallah"/>
    <n v="16"/>
    <s v="ZUR-7486"/>
    <x v="57"/>
    <s v="Surprise"/>
    <s v="Egg"/>
    <s v="Smashers"/>
    <n v="1"/>
    <n v="225"/>
    <m/>
    <d v="2023-02-10T18:39:10"/>
    <s v="3-494"/>
  </r>
  <r>
    <n v="371"/>
    <n v="494"/>
    <n v="3"/>
    <s v="StoreC"/>
    <s v="Alex"/>
    <n v="27"/>
    <s v="Abdallah"/>
    <n v="2760"/>
    <s v="RSH-SSC137"/>
    <x v="190"/>
    <s v="Clay"/>
    <s v="Slime"/>
    <s v="So Slime"/>
    <n v="1"/>
    <n v="275"/>
    <m/>
    <d v="2023-02-10T18:39:10"/>
    <s v="3-494"/>
  </r>
  <r>
    <n v="372"/>
    <n v="494"/>
    <n v="3"/>
    <s v="StoreC"/>
    <s v="Alex"/>
    <n v="27"/>
    <s v="Abdallah"/>
    <n v="3464"/>
    <s v="MGA-576013"/>
    <x v="191"/>
    <s v="Surprise"/>
    <s v="Ball"/>
    <s v="L.O.L. Surprise"/>
    <n v="1"/>
    <n v="250"/>
    <m/>
    <d v="2023-02-10T18:39:10"/>
    <s v="3-494"/>
  </r>
  <r>
    <n v="373"/>
    <n v="494"/>
    <n v="3"/>
    <s v="StoreC"/>
    <s v="Alex"/>
    <n v="27"/>
    <s v="Abdallah"/>
    <n v="4078"/>
    <s v="E91 BP6"/>
    <x v="9"/>
    <s v="Add-ons"/>
    <s v="Battery"/>
    <s v="Energizer"/>
    <n v="1"/>
    <n v="49.5"/>
    <m/>
    <d v="2023-02-10T18:39:10"/>
    <s v="3-494"/>
  </r>
  <r>
    <n v="374"/>
    <n v="497"/>
    <n v="3"/>
    <s v="StoreC"/>
    <s v="Alex"/>
    <n v="27"/>
    <s v="Abdallah"/>
    <n v="4076"/>
    <s v="E92 BP-6"/>
    <x v="10"/>
    <s v="Add-ons"/>
    <s v="Battery"/>
    <s v="Energizer"/>
    <n v="1"/>
    <n v="49.5"/>
    <m/>
    <d v="2023-02-10T18:43:41"/>
    <s v="3-497"/>
  </r>
  <r>
    <n v="375"/>
    <n v="501"/>
    <n v="4"/>
    <s v="StoreD"/>
    <s v="Alex"/>
    <n v="23"/>
    <s v="Essam"/>
    <n v="3255"/>
    <s v="NK-20818"/>
    <x v="192"/>
    <s v="Games"/>
    <s v="Board Game"/>
    <s v="Nilco"/>
    <n v="1"/>
    <n v="37.5"/>
    <m/>
    <d v="2023-02-18T14:53:06"/>
    <s v="4-501"/>
  </r>
  <r>
    <n v="376"/>
    <n v="506"/>
    <n v="4"/>
    <s v="StoreD"/>
    <s v="Alex"/>
    <n v="33"/>
    <s v="Alaa"/>
    <n v="4090"/>
    <s v="DOH-SH-3664"/>
    <x v="48"/>
    <s v="Clay"/>
    <s v="Dough"/>
    <s v="Bingo Dough"/>
    <n v="2"/>
    <n v="95"/>
    <m/>
    <d v="2023-02-18T15:50:07"/>
    <s v="4-506"/>
  </r>
  <r>
    <n v="377"/>
    <n v="507"/>
    <n v="3"/>
    <s v="StoreC"/>
    <s v="Alex"/>
    <n v="4"/>
    <s v="Ali"/>
    <n v="4078"/>
    <s v="E91 BP6"/>
    <x v="9"/>
    <s v="Add-ons"/>
    <s v="Battery"/>
    <s v="Energizer"/>
    <n v="1"/>
    <n v="49.5"/>
    <m/>
    <d v="2023-02-10T19:57:21"/>
    <s v="3-507"/>
  </r>
  <r>
    <n v="378"/>
    <n v="508"/>
    <n v="3"/>
    <s v="StoreC"/>
    <s v="Alex"/>
    <n v="4"/>
    <s v="Ali"/>
    <n v="228"/>
    <s v="ZT-10597"/>
    <x v="193"/>
    <s v="Education &amp; Learning"/>
    <s v="Puzzle"/>
    <s v="Trefl"/>
    <n v="1"/>
    <n v="174.5"/>
    <m/>
    <d v="2023-02-10T20:00:12"/>
    <s v="3-508"/>
  </r>
  <r>
    <n v="379"/>
    <n v="508"/>
    <n v="4"/>
    <s v="StoreD"/>
    <s v="Alex"/>
    <n v="33"/>
    <s v="Alaa"/>
    <n v="4087"/>
    <s v="DOH-SH-5277"/>
    <x v="51"/>
    <s v="Clay"/>
    <s v="Dough"/>
    <s v="Bingo Dough"/>
    <n v="1"/>
    <n v="10"/>
    <m/>
    <d v="2023-02-18T16:14:27"/>
    <s v="4-508"/>
  </r>
  <r>
    <n v="380"/>
    <n v="508"/>
    <n v="4"/>
    <s v="StoreD"/>
    <s v="Alex"/>
    <n v="33"/>
    <s v="Alaa"/>
    <n v="4085"/>
    <s v="DOH-SH-5279"/>
    <x v="52"/>
    <s v="Clay"/>
    <s v="Dough"/>
    <s v="Bingo Dough"/>
    <n v="1"/>
    <n v="10"/>
    <m/>
    <d v="2023-02-18T16:14:27"/>
    <s v="4-508"/>
  </r>
  <r>
    <n v="381"/>
    <n v="508"/>
    <n v="4"/>
    <s v="StoreD"/>
    <s v="Alex"/>
    <n v="33"/>
    <s v="Alaa"/>
    <n v="4084"/>
    <s v="DOH-SH-5280"/>
    <x v="53"/>
    <s v="Clay"/>
    <s v="Dough"/>
    <s v="Bingo Dough"/>
    <n v="1"/>
    <n v="10"/>
    <m/>
    <d v="2023-02-18T16:14:27"/>
    <s v="4-508"/>
  </r>
  <r>
    <n v="382"/>
    <n v="508"/>
    <n v="4"/>
    <s v="StoreD"/>
    <s v="Alex"/>
    <n v="33"/>
    <s v="Alaa"/>
    <n v="4081"/>
    <s v="DOH-SH-5283"/>
    <x v="56"/>
    <s v="Clay"/>
    <s v="Dough"/>
    <s v="Bingo Dough"/>
    <n v="1"/>
    <n v="10"/>
    <m/>
    <d v="2023-02-18T16:14:27"/>
    <s v="4-508"/>
  </r>
  <r>
    <n v="383"/>
    <n v="508"/>
    <n v="4"/>
    <s v="StoreD"/>
    <s v="Alex"/>
    <n v="33"/>
    <s v="Alaa"/>
    <n v="4086"/>
    <s v="DOH-SH-5278"/>
    <x v="27"/>
    <s v="Clay"/>
    <s v="Dough"/>
    <s v="Bingo Dough"/>
    <n v="1"/>
    <n v="10"/>
    <m/>
    <d v="2023-02-18T16:14:27"/>
    <s v="4-508"/>
  </r>
  <r>
    <n v="384"/>
    <n v="508"/>
    <n v="4"/>
    <s v="StoreD"/>
    <s v="Alex"/>
    <n v="33"/>
    <s v="Alaa"/>
    <n v="4083"/>
    <s v="DOH-SH-5281"/>
    <x v="54"/>
    <s v="Clay"/>
    <s v="Dough"/>
    <s v="Bingo Dough"/>
    <n v="1"/>
    <n v="10"/>
    <m/>
    <d v="2023-02-18T16:14:27"/>
    <s v="4-508"/>
  </r>
  <r>
    <n v="385"/>
    <n v="510"/>
    <n v="3"/>
    <s v="StoreC"/>
    <s v="Alex"/>
    <n v="4"/>
    <s v="Ali"/>
    <n v="3258"/>
    <s v="NK-20788"/>
    <x v="194"/>
    <s v="Games"/>
    <s v="Board Game"/>
    <s v="Nilco"/>
    <n v="1"/>
    <n v="87.5"/>
    <m/>
    <d v="2023-02-10T20:15:51"/>
    <s v="3-510"/>
  </r>
  <r>
    <n v="386"/>
    <n v="512"/>
    <n v="3"/>
    <s v="StoreC"/>
    <s v="Alex"/>
    <n v="30"/>
    <s v="Fady"/>
    <n v="4078"/>
    <s v="E91 BP6"/>
    <x v="9"/>
    <s v="Add-ons"/>
    <s v="Battery"/>
    <s v="Energizer"/>
    <n v="1"/>
    <n v="49.5"/>
    <m/>
    <d v="2023-02-10T20:19:24"/>
    <s v="3-512"/>
  </r>
  <r>
    <n v="387"/>
    <n v="512"/>
    <n v="3"/>
    <s v="StoreC"/>
    <s v="Alex"/>
    <n v="30"/>
    <s v="Fady"/>
    <n v="3499"/>
    <s v="M38-B0974"/>
    <x v="195"/>
    <s v="Blocks"/>
    <s v="Lego"/>
    <s v="Sluban"/>
    <n v="1"/>
    <n v="642.5"/>
    <m/>
    <d v="2023-02-10T20:19:24"/>
    <s v="3-512"/>
  </r>
  <r>
    <n v="388"/>
    <n v="513"/>
    <n v="3"/>
    <s v="StoreC"/>
    <s v="Alex"/>
    <n v="4"/>
    <s v="Ali"/>
    <n v="3354"/>
    <s v="MGA-586517"/>
    <x v="196"/>
    <s v="Dolls &amp; Accessories"/>
    <s v="Fashion Doll"/>
    <s v="Dream Ella"/>
    <n v="1"/>
    <n v="375"/>
    <m/>
    <d v="2023-02-10T20:43:29"/>
    <s v="3-513"/>
  </r>
  <r>
    <n v="389"/>
    <n v="515"/>
    <n v="3"/>
    <s v="StoreC"/>
    <s v="Alex"/>
    <n v="4"/>
    <s v="Ali"/>
    <n v="3309"/>
    <s v="NK-20092"/>
    <x v="147"/>
    <s v="Games"/>
    <s v="Board Game"/>
    <s v="Nilco"/>
    <n v="1"/>
    <n v="97.5"/>
    <m/>
    <d v="2023-02-10T21:11:43"/>
    <s v="3-515"/>
  </r>
  <r>
    <n v="390"/>
    <n v="516"/>
    <n v="4"/>
    <s v="StoreD"/>
    <s v="Alex"/>
    <n v="33"/>
    <s v="Alaa"/>
    <n v="1136"/>
    <s v="SH-3715"/>
    <x v="162"/>
    <s v="Action Figure"/>
    <s v="Figures"/>
    <s v="Super Hero"/>
    <n v="-1"/>
    <n v="-75"/>
    <s v=" Customer Change His Mind (UOD)"/>
    <d v="2023-02-18T19:05:52"/>
    <s v="4-516"/>
  </r>
  <r>
    <n v="391"/>
    <n v="519"/>
    <n v="3"/>
    <s v="StoreC"/>
    <s v="Alex"/>
    <n v="4"/>
    <s v="Ali"/>
    <n v="3594"/>
    <s v="LA-BX1119C2Z"/>
    <x v="197"/>
    <s v="Baby"/>
    <s v="Toddler"/>
    <s v="B.Toys"/>
    <n v="1"/>
    <n v="275"/>
    <m/>
    <d v="2023-02-10T21:46:09"/>
    <s v="3-519"/>
  </r>
  <r>
    <n v="392"/>
    <n v="522"/>
    <n v="3"/>
    <s v="StoreC"/>
    <s v="Alex"/>
    <n v="30"/>
    <s v="Fady"/>
    <n v="3419"/>
    <s v="MGA-579823-S7"/>
    <x v="85"/>
    <s v="Surprise"/>
    <s v="Ball"/>
    <s v="L.O.L. Surprise"/>
    <n v="1"/>
    <n v="287.5"/>
    <m/>
    <d v="2023-02-10T22:02:53"/>
    <s v="3-522"/>
  </r>
  <r>
    <n v="393"/>
    <n v="522"/>
    <n v="3"/>
    <s v="StoreC"/>
    <s v="Alex"/>
    <n v="30"/>
    <s v="Fady"/>
    <n v="3231"/>
    <s v="NK-21136"/>
    <x v="198"/>
    <s v="Games"/>
    <s v="Board Game"/>
    <s v="Nilco"/>
    <n v="1"/>
    <n v="75"/>
    <m/>
    <d v="2023-02-10T22:02:53"/>
    <s v="3-522"/>
  </r>
  <r>
    <n v="394"/>
    <n v="522"/>
    <n v="4"/>
    <s v="StoreD"/>
    <s v="Alex"/>
    <n v="2"/>
    <s v="Bassem"/>
    <n v="4090"/>
    <s v="DOH-SH-3664"/>
    <x v="48"/>
    <s v="Clay"/>
    <s v="Dough"/>
    <s v="Bingo Dough"/>
    <n v="2"/>
    <n v="95"/>
    <m/>
    <d v="2023-02-19T11:39:36"/>
    <s v="4-522"/>
  </r>
  <r>
    <n v="395"/>
    <n v="524"/>
    <n v="4"/>
    <s v="StoreD"/>
    <s v="Alex"/>
    <n v="2"/>
    <s v="Bassem"/>
    <n v="3260"/>
    <s v="NK-20764"/>
    <x v="123"/>
    <s v="Games"/>
    <s v="Board Game"/>
    <s v="Nilco"/>
    <n v="1"/>
    <n v="19.5"/>
    <m/>
    <d v="2023-02-19T12:53:17"/>
    <s v="4-524"/>
  </r>
  <r>
    <n v="396"/>
    <n v="524"/>
    <n v="4"/>
    <s v="StoreD"/>
    <s v="Alex"/>
    <n v="2"/>
    <s v="Bassem"/>
    <n v="3268"/>
    <s v="NK-20641"/>
    <x v="124"/>
    <s v="Games"/>
    <s v="Card Game"/>
    <s v="Nilco"/>
    <n v="1"/>
    <n v="12.5"/>
    <m/>
    <d v="2023-02-19T12:53:17"/>
    <s v="4-524"/>
  </r>
  <r>
    <n v="397"/>
    <n v="526"/>
    <n v="3"/>
    <s v="StoreC"/>
    <s v="Alex"/>
    <n v="4"/>
    <s v="Ali"/>
    <n v="2797"/>
    <s v="RSH-50214"/>
    <x v="199"/>
    <s v="Dolls &amp; Accessories"/>
    <s v="Doll"/>
    <s v="Kindi Kids"/>
    <n v="1"/>
    <n v="1050"/>
    <m/>
    <d v="2023-02-10T23:46:07"/>
    <s v="3-526"/>
  </r>
  <r>
    <n v="398"/>
    <n v="526"/>
    <n v="3"/>
    <s v="StoreC"/>
    <s v="Alex"/>
    <n v="4"/>
    <s v="Ali"/>
    <n v="3466"/>
    <s v="MGA-575771-S3"/>
    <x v="200"/>
    <s v="Dolls &amp; Accessories"/>
    <s v="Fashion Doll"/>
    <s v="Rainbow High"/>
    <n v="1"/>
    <n v="699.5"/>
    <m/>
    <d v="2023-02-10T23:46:07"/>
    <s v="3-526"/>
  </r>
  <r>
    <n v="399"/>
    <n v="529"/>
    <n v="3"/>
    <s v="StoreC"/>
    <s v="Alex"/>
    <n v="27"/>
    <s v="Abdallah"/>
    <n v="3224"/>
    <s v="NK-21259"/>
    <x v="75"/>
    <s v="Games"/>
    <s v="Board Game"/>
    <s v="Nilco"/>
    <n v="1"/>
    <n v="34.5"/>
    <m/>
    <d v="2023-02-11T10:24:09"/>
    <s v="3-529"/>
  </r>
  <r>
    <n v="400"/>
    <n v="530"/>
    <n v="3"/>
    <s v="StoreC"/>
    <s v="Alex"/>
    <n v="27"/>
    <s v="Abdallah"/>
    <n v="1136"/>
    <s v="SH-3715"/>
    <x v="162"/>
    <s v="Action Figure"/>
    <s v="Figures"/>
    <s v="Super Hero"/>
    <n v="1"/>
    <n v="75"/>
    <m/>
    <d v="2023-02-11T10:41:26"/>
    <s v="3-530"/>
  </r>
  <r>
    <n v="401"/>
    <n v="530"/>
    <n v="4"/>
    <s v="StoreD"/>
    <s v="Alex"/>
    <n v="23"/>
    <s v="Essam"/>
    <n v="462"/>
    <s v="YW-26-036"/>
    <x v="201"/>
    <s v="Games"/>
    <s v="Card Game"/>
    <s v="Pokémon"/>
    <n v="4"/>
    <n v="40"/>
    <m/>
    <d v="2023-02-19T16:40:08"/>
    <s v="4-530"/>
  </r>
  <r>
    <n v="402"/>
    <n v="531"/>
    <n v="3"/>
    <s v="StoreC"/>
    <s v="Alex"/>
    <n v="27"/>
    <s v="Abdallah"/>
    <n v="2826"/>
    <s v="RSH-41293"/>
    <x v="118"/>
    <s v="Action Figure"/>
    <s v="Figures"/>
    <s v="Goo Jit Zu"/>
    <n v="1"/>
    <n v="425"/>
    <m/>
    <d v="2023-02-11T10:52:33"/>
    <s v="3-531"/>
  </r>
  <r>
    <n v="403"/>
    <n v="531"/>
    <n v="4"/>
    <s v="StoreD"/>
    <s v="Alex"/>
    <n v="23"/>
    <s v="Essam"/>
    <n v="476"/>
    <s v="YW-26-021"/>
    <x v="202"/>
    <s v="Games"/>
    <s v="Card Game"/>
    <s v="Pokémon"/>
    <n v="1"/>
    <n v="30"/>
    <m/>
    <d v="2023-02-19T16:41:48"/>
    <s v="4-531"/>
  </r>
  <r>
    <n v="404"/>
    <n v="532"/>
    <n v="3"/>
    <s v="StoreC"/>
    <s v="Alex"/>
    <n v="27"/>
    <s v="Abdallah"/>
    <n v="2826"/>
    <s v="RSH-41293"/>
    <x v="118"/>
    <s v="Action Figure"/>
    <s v="Figures"/>
    <s v="Goo Jit Zu"/>
    <n v="-1"/>
    <n v="-425"/>
    <s v="Unkown"/>
    <d v="2023-02-11T11:05:41"/>
    <s v="3-532"/>
  </r>
  <r>
    <n v="405"/>
    <n v="533"/>
    <n v="3"/>
    <s v="StoreC"/>
    <s v="Alex"/>
    <n v="27"/>
    <s v="Abdallah"/>
    <n v="2840"/>
    <s v="RSH-41169"/>
    <x v="203"/>
    <s v="Action Figure"/>
    <s v="Figures"/>
    <s v="Goo Jit Zu"/>
    <n v="1"/>
    <n v="600"/>
    <m/>
    <d v="2023-02-11T11:07:06"/>
    <s v="3-533"/>
  </r>
  <r>
    <n v="406"/>
    <n v="533"/>
    <n v="4"/>
    <s v="StoreD"/>
    <s v="Alex"/>
    <n v="2"/>
    <s v="Bassem"/>
    <n v="471"/>
    <s v="YW-26-026"/>
    <x v="204"/>
    <s v="Games"/>
    <s v="Yoyo"/>
    <s v="Stich &amp; Lilo"/>
    <n v="1"/>
    <n v="20"/>
    <m/>
    <d v="2023-02-19T17:59:08"/>
    <s v="4-533"/>
  </r>
  <r>
    <n v="407"/>
    <n v="534"/>
    <n v="3"/>
    <s v="StoreC"/>
    <s v="Alex"/>
    <n v="27"/>
    <s v="Abdallah"/>
    <n v="643"/>
    <s v="XS-3621"/>
    <x v="11"/>
    <s v="Guns"/>
    <s v="Gun"/>
    <s v="X-Shot"/>
    <n v="1"/>
    <n v="125"/>
    <m/>
    <d v="2023-02-11T11:28:47"/>
    <s v="3-534"/>
  </r>
  <r>
    <n v="408"/>
    <n v="534"/>
    <n v="3"/>
    <s v="StoreC"/>
    <s v="Alex"/>
    <n v="27"/>
    <s v="Abdallah"/>
    <n v="3309"/>
    <s v="NK-20092"/>
    <x v="147"/>
    <s v="Games"/>
    <s v="Board Game"/>
    <s v="Nilco"/>
    <n v="1"/>
    <n v="97.5"/>
    <m/>
    <d v="2023-02-11T11:28:47"/>
    <s v="3-534"/>
  </r>
  <r>
    <n v="409"/>
    <n v="536"/>
    <n v="3"/>
    <s v="StoreC"/>
    <s v="Alex"/>
    <n v="27"/>
    <s v="Abdallah"/>
    <n v="3485"/>
    <s v="MGA-119289-4"/>
    <x v="157"/>
    <s v="Surprise"/>
    <s v="Box"/>
    <s v="Na! Na! Na! Surprise"/>
    <n v="1"/>
    <n v="497.5"/>
    <m/>
    <d v="2023-02-11T12:21:41"/>
    <s v="3-536"/>
  </r>
  <r>
    <n v="410"/>
    <n v="536"/>
    <n v="4"/>
    <s v="StoreD"/>
    <s v="Alex"/>
    <n v="23"/>
    <s v="Essam"/>
    <n v="464"/>
    <s v="YW-26-034"/>
    <x v="205"/>
    <s v="Games"/>
    <s v="Card Game"/>
    <s v="Pokémon"/>
    <n v="1"/>
    <n v="75"/>
    <m/>
    <d v="2023-02-19T20:02:28"/>
    <s v="4-536"/>
  </r>
  <r>
    <n v="411"/>
    <n v="536"/>
    <n v="4"/>
    <s v="StoreD"/>
    <s v="Alex"/>
    <n v="23"/>
    <s v="Essam"/>
    <n v="468"/>
    <s v="YW-26-029"/>
    <x v="206"/>
    <s v="Games"/>
    <s v="Card Game"/>
    <s v="Pokémon"/>
    <n v="1"/>
    <n v="125"/>
    <m/>
    <d v="2023-02-19T20:02:28"/>
    <s v="4-536"/>
  </r>
  <r>
    <n v="412"/>
    <n v="536"/>
    <n v="4"/>
    <s v="StoreD"/>
    <s v="Alex"/>
    <n v="23"/>
    <s v="Essam"/>
    <n v="458"/>
    <s v="YW-26-040"/>
    <x v="207"/>
    <s v="Games"/>
    <s v="Card Game"/>
    <s v="Pokémon"/>
    <n v="1"/>
    <n v="200"/>
    <m/>
    <d v="2023-02-19T20:02:28"/>
    <s v="4-536"/>
  </r>
  <r>
    <n v="413"/>
    <n v="536"/>
    <n v="4"/>
    <s v="StoreD"/>
    <s v="Alex"/>
    <n v="23"/>
    <s v="Essam"/>
    <n v="468"/>
    <s v="YW-26-029"/>
    <x v="206"/>
    <s v="Games"/>
    <s v="Card Game"/>
    <s v="Pokémon"/>
    <n v="1"/>
    <n v="125"/>
    <m/>
    <d v="2023-02-19T20:02:28"/>
    <s v="4-536"/>
  </r>
  <r>
    <n v="414"/>
    <n v="536"/>
    <n v="4"/>
    <s v="StoreD"/>
    <s v="Alex"/>
    <n v="23"/>
    <s v="Essam"/>
    <n v="458"/>
    <s v="YW-26-040"/>
    <x v="207"/>
    <s v="Games"/>
    <s v="Card Game"/>
    <s v="Pokémon"/>
    <n v="1"/>
    <n v="200"/>
    <m/>
    <d v="2023-02-19T20:02:28"/>
    <s v="4-536"/>
  </r>
  <r>
    <n v="415"/>
    <n v="537"/>
    <n v="3"/>
    <s v="StoreC"/>
    <s v="Alex"/>
    <n v="27"/>
    <s v="Abdallah"/>
    <n v="1165"/>
    <s v="SH-3684"/>
    <x v="32"/>
    <s v="Vehicle - Parking &amp; Robots"/>
    <s v="Car"/>
    <s v="Super Hero"/>
    <n v="1"/>
    <n v="25"/>
    <m/>
    <d v="2023-02-11T13:32:18"/>
    <s v="3-537"/>
  </r>
  <r>
    <n v="416"/>
    <n v="539"/>
    <n v="4"/>
    <s v="StoreD"/>
    <s v="Alex"/>
    <n v="23"/>
    <s v="Essam"/>
    <n v="471"/>
    <s v="YW-26-026"/>
    <x v="204"/>
    <s v="Games"/>
    <s v="Yoyo"/>
    <s v="Stich &amp; Lilo"/>
    <n v="1"/>
    <n v="20"/>
    <m/>
    <d v="2023-02-19T20:27:26"/>
    <s v="4-539"/>
  </r>
  <r>
    <n v="417"/>
    <n v="540"/>
    <n v="4"/>
    <s v="StoreD"/>
    <s v="Alex"/>
    <n v="23"/>
    <s v="Essam"/>
    <n v="4090"/>
    <s v="DOH-SH-3664"/>
    <x v="48"/>
    <s v="Clay"/>
    <s v="Dough"/>
    <s v="Bingo Dough"/>
    <n v="1"/>
    <n v="47.5"/>
    <m/>
    <d v="2023-02-19T20:30:43"/>
    <s v="4-540"/>
  </r>
  <r>
    <n v="418"/>
    <n v="540"/>
    <n v="4"/>
    <s v="StoreD"/>
    <s v="Alex"/>
    <n v="23"/>
    <s v="Essam"/>
    <n v="4091"/>
    <s v="DOH-SH-3663"/>
    <x v="79"/>
    <s v="Clay"/>
    <s v="Dough"/>
    <s v="Bingo Dough"/>
    <n v="1"/>
    <n v="25"/>
    <m/>
    <d v="2023-02-19T20:30:43"/>
    <s v="4-540"/>
  </r>
  <r>
    <n v="419"/>
    <n v="544"/>
    <n v="3"/>
    <s v="StoreC"/>
    <s v="Alex"/>
    <n v="27"/>
    <s v="Abdallah"/>
    <n v="70"/>
    <s v="ZT-DP207290-1"/>
    <x v="208"/>
    <s v="Education &amp; Learning"/>
    <s v="Art &amp; Craft"/>
    <s v="Avenir"/>
    <n v="1"/>
    <n v="119.5"/>
    <m/>
    <d v="2023-02-11T15:12:57"/>
    <s v="3-544"/>
  </r>
  <r>
    <n v="420"/>
    <n v="545"/>
    <n v="3"/>
    <s v="StoreC"/>
    <s v="Alex"/>
    <n v="27"/>
    <s v="Abdallah"/>
    <n v="4091"/>
    <s v="DOH-SH-3663"/>
    <x v="79"/>
    <s v="Clay"/>
    <s v="Dough"/>
    <s v="Bingo Dough"/>
    <n v="1"/>
    <n v="25"/>
    <m/>
    <d v="2023-02-11T15:14:09"/>
    <s v="3-545"/>
  </r>
  <r>
    <n v="421"/>
    <n v="545"/>
    <n v="3"/>
    <s v="StoreC"/>
    <s v="Alex"/>
    <n v="27"/>
    <s v="Abdallah"/>
    <n v="4091"/>
    <s v="DOH-SH-3663"/>
    <x v="79"/>
    <s v="Clay"/>
    <s v="Dough"/>
    <s v="Bingo Dough"/>
    <n v="1"/>
    <n v="25"/>
    <m/>
    <d v="2023-02-11T15:14:09"/>
    <s v="3-545"/>
  </r>
  <r>
    <n v="422"/>
    <n v="545"/>
    <n v="3"/>
    <s v="StoreC"/>
    <s v="Alex"/>
    <n v="27"/>
    <s v="Abdallah"/>
    <n v="4091"/>
    <s v="DOH-SH-3663"/>
    <x v="79"/>
    <s v="Clay"/>
    <s v="Dough"/>
    <s v="Bingo Dough"/>
    <n v="1"/>
    <n v="25"/>
    <m/>
    <d v="2023-02-11T15:14:09"/>
    <s v="3-545"/>
  </r>
  <r>
    <n v="423"/>
    <n v="546"/>
    <n v="4"/>
    <s v="StoreD"/>
    <s v="Alex"/>
    <n v="2"/>
    <s v="Bassem"/>
    <n v="4092"/>
    <s v="DOH-SH-3662"/>
    <x v="16"/>
    <s v="Clay"/>
    <s v="Dough"/>
    <s v="Bingo Dough"/>
    <n v="1"/>
    <n v="25"/>
    <m/>
    <d v="2023-02-20T13:04:21"/>
    <s v="4-546"/>
  </r>
  <r>
    <n v="424"/>
    <n v="548"/>
    <n v="4"/>
    <s v="StoreD"/>
    <s v="Alex"/>
    <n v="33"/>
    <s v="Alaa"/>
    <n v="3487"/>
    <s v="MGA-119289-2"/>
    <x v="157"/>
    <s v="Surprise"/>
    <s v="Box"/>
    <s v="Na! Na! Na! Surprise"/>
    <n v="1"/>
    <n v="497.5"/>
    <m/>
    <d v="2023-02-20T15:32:57"/>
    <s v="4-548"/>
  </r>
  <r>
    <n v="425"/>
    <n v="550"/>
    <n v="4"/>
    <s v="StoreD"/>
    <s v="Alex"/>
    <n v="33"/>
    <s v="Alaa"/>
    <n v="470"/>
    <s v="YW-26-027"/>
    <x v="209"/>
    <s v="Games"/>
    <s v="Yoyo"/>
    <s v="Pokémon"/>
    <n v="3"/>
    <n v="60"/>
    <m/>
    <d v="2023-02-20T15:58:10"/>
    <s v="4-550"/>
  </r>
  <r>
    <n v="426"/>
    <n v="552"/>
    <n v="4"/>
    <s v="StoreD"/>
    <s v="Alex"/>
    <n v="33"/>
    <s v="Alaa"/>
    <n v="477"/>
    <s v="YW-26-020"/>
    <x v="210"/>
    <s v="Surprise"/>
    <s v="Box"/>
    <s v="Pokémon"/>
    <n v="1"/>
    <n v="35"/>
    <m/>
    <d v="2023-02-20T16:11:55"/>
    <s v="4-552"/>
  </r>
  <r>
    <n v="427"/>
    <n v="552"/>
    <n v="4"/>
    <s v="StoreD"/>
    <s v="Alex"/>
    <n v="33"/>
    <s v="Alaa"/>
    <n v="471"/>
    <s v="YW-26-026"/>
    <x v="204"/>
    <s v="Games"/>
    <s v="Yoyo"/>
    <s v="Stich &amp; Lilo"/>
    <n v="1"/>
    <n v="20"/>
    <m/>
    <d v="2023-02-20T16:11:55"/>
    <s v="4-552"/>
  </r>
  <r>
    <n v="428"/>
    <n v="552"/>
    <n v="4"/>
    <s v="StoreD"/>
    <s v="Alex"/>
    <n v="33"/>
    <s v="Alaa"/>
    <n v="475"/>
    <s v="YW-26-022"/>
    <x v="211"/>
    <s v="Surprise"/>
    <s v="Ball"/>
    <s v="Pokémon"/>
    <n v="1"/>
    <n v="50"/>
    <m/>
    <d v="2023-02-20T16:11:55"/>
    <s v="4-552"/>
  </r>
  <r>
    <n v="429"/>
    <n v="552"/>
    <n v="4"/>
    <s v="StoreD"/>
    <s v="Alex"/>
    <n v="33"/>
    <s v="Alaa"/>
    <n v="461"/>
    <s v="YW-26-037"/>
    <x v="207"/>
    <s v="Games"/>
    <s v="Card Game"/>
    <s v="Pokémon"/>
    <n v="1"/>
    <n v="100"/>
    <m/>
    <d v="2023-02-20T16:11:55"/>
    <s v="4-552"/>
  </r>
  <r>
    <n v="430"/>
    <n v="553"/>
    <n v="4"/>
    <s v="StoreD"/>
    <s v="Alex"/>
    <n v="33"/>
    <s v="Alaa"/>
    <n v="4091"/>
    <s v="DOH-SH-3663"/>
    <x v="79"/>
    <s v="Clay"/>
    <s v="Dough"/>
    <s v="Bingo Dough"/>
    <n v="1"/>
    <n v="25"/>
    <m/>
    <d v="2023-02-20T16:21:53"/>
    <s v="4-553"/>
  </r>
  <r>
    <n v="431"/>
    <n v="554"/>
    <n v="4"/>
    <s v="StoreD"/>
    <s v="Alex"/>
    <n v="33"/>
    <s v="Alaa"/>
    <n v="4092"/>
    <s v="DOH-SH-3662"/>
    <x v="16"/>
    <s v="Clay"/>
    <s v="Dough"/>
    <s v="Bingo Dough"/>
    <n v="1"/>
    <n v="25"/>
    <m/>
    <d v="2023-02-20T17:02:54"/>
    <s v="4-554"/>
  </r>
  <r>
    <n v="432"/>
    <n v="555"/>
    <n v="4"/>
    <s v="StoreD"/>
    <s v="Alex"/>
    <n v="2"/>
    <s v="Bassem"/>
    <n v="4090"/>
    <s v="DOH-SH-3664"/>
    <x v="48"/>
    <s v="Clay"/>
    <s v="Dough"/>
    <s v="Bingo Dough"/>
    <n v="1"/>
    <n v="47.5"/>
    <m/>
    <d v="2023-02-20T18:21:43"/>
    <s v="4-555"/>
  </r>
  <r>
    <n v="433"/>
    <n v="556"/>
    <n v="4"/>
    <s v="StoreD"/>
    <s v="Alex"/>
    <n v="33"/>
    <s v="Alaa"/>
    <n v="4090"/>
    <s v="DOH-SH-3664"/>
    <x v="48"/>
    <s v="Clay"/>
    <s v="Dough"/>
    <s v="Bingo Dough"/>
    <n v="1"/>
    <n v="47.5"/>
    <m/>
    <d v="2023-02-20T18:28:02"/>
    <s v="4-556"/>
  </r>
  <r>
    <n v="434"/>
    <n v="558"/>
    <n v="4"/>
    <s v="StoreD"/>
    <s v="Alex"/>
    <n v="33"/>
    <s v="Alaa"/>
    <n v="3269"/>
    <s v="NK-20634"/>
    <x v="189"/>
    <s v="Games"/>
    <s v="Card Game"/>
    <s v="Nilco"/>
    <n v="1"/>
    <n v="22.5"/>
    <m/>
    <d v="2023-02-20T19:09:50"/>
    <s v="4-558"/>
  </r>
  <r>
    <n v="435"/>
    <n v="559"/>
    <n v="4"/>
    <s v="StoreD"/>
    <s v="Alex"/>
    <n v="33"/>
    <s v="Alaa"/>
    <n v="471"/>
    <s v="YW-26-026"/>
    <x v="204"/>
    <s v="Games"/>
    <s v="Yoyo"/>
    <s v="Stich &amp; Lilo"/>
    <n v="3"/>
    <n v="60"/>
    <m/>
    <d v="2023-02-20T19:24:37"/>
    <s v="4-559"/>
  </r>
  <r>
    <n v="436"/>
    <n v="560"/>
    <n v="4"/>
    <s v="StoreD"/>
    <s v="Alex"/>
    <n v="33"/>
    <s v="Alaa"/>
    <n v="4090"/>
    <s v="DOH-SH-3664"/>
    <x v="48"/>
    <s v="Clay"/>
    <s v="Dough"/>
    <s v="Bingo Dough"/>
    <n v="1"/>
    <n v="47.5"/>
    <m/>
    <d v="2023-02-20T20:36:30"/>
    <s v="4-560"/>
  </r>
  <r>
    <n v="437"/>
    <n v="561"/>
    <n v="4"/>
    <s v="StoreD"/>
    <s v="Alex"/>
    <n v="33"/>
    <s v="Alaa"/>
    <n v="4092"/>
    <s v="DOH-SH-3662"/>
    <x v="16"/>
    <s v="Clay"/>
    <s v="Dough"/>
    <s v="Bingo Dough"/>
    <n v="1"/>
    <n v="25"/>
    <m/>
    <d v="2023-02-20T21:10:16"/>
    <s v="4-561"/>
  </r>
  <r>
    <n v="438"/>
    <n v="566"/>
    <n v="4"/>
    <s v="StoreD"/>
    <s v="Alex"/>
    <n v="23"/>
    <s v="Essam"/>
    <n v="4090"/>
    <s v="DOH-SH-3664"/>
    <x v="48"/>
    <s v="Clay"/>
    <s v="Dough"/>
    <s v="Bingo Dough"/>
    <n v="1"/>
    <n v="47.5"/>
    <m/>
    <d v="2023-02-21T13:14:10"/>
    <s v="4-566"/>
  </r>
  <r>
    <n v="439"/>
    <n v="567"/>
    <n v="4"/>
    <s v="StoreD"/>
    <s v="Alex"/>
    <n v="33"/>
    <s v="Alaa"/>
    <n v="4089"/>
    <s v="DOH-SH-5275"/>
    <x v="28"/>
    <s v="Clay"/>
    <s v="Dough"/>
    <s v="Bingo Dough"/>
    <n v="1"/>
    <n v="10"/>
    <m/>
    <d v="2023-02-21T16:01:49"/>
    <s v="4-567"/>
  </r>
  <r>
    <n v="440"/>
    <n v="568"/>
    <n v="4"/>
    <s v="StoreD"/>
    <s v="Alex"/>
    <n v="33"/>
    <s v="Alaa"/>
    <n v="12"/>
    <s v="ZUR-9258"/>
    <x v="80"/>
    <s v="Surprise"/>
    <s v="Egg"/>
    <s v="Rainbocorns"/>
    <n v="1"/>
    <n v="797.5"/>
    <m/>
    <d v="2023-02-21T18:07:17"/>
    <s v="4-568"/>
  </r>
  <r>
    <n v="441"/>
    <n v="571"/>
    <n v="4"/>
    <s v="StoreD"/>
    <s v="Alex"/>
    <n v="2"/>
    <s v="Bassem"/>
    <n v="4090"/>
    <s v="DOH-SH-3664"/>
    <x v="48"/>
    <s v="Clay"/>
    <s v="Dough"/>
    <s v="Bingo Dough"/>
    <n v="2"/>
    <n v="95"/>
    <m/>
    <d v="2023-02-21T20:57:38"/>
    <s v="4-571"/>
  </r>
  <r>
    <n v="442"/>
    <n v="573"/>
    <n v="4"/>
    <s v="StoreD"/>
    <s v="Alex"/>
    <n v="33"/>
    <s v="Alaa"/>
    <n v="462"/>
    <s v="YW-26-036"/>
    <x v="201"/>
    <s v="Games"/>
    <s v="Card Game"/>
    <s v="Pokémon"/>
    <n v="5"/>
    <n v="50"/>
    <m/>
    <d v="2023-02-21T21:31:52"/>
    <s v="4-573"/>
  </r>
  <r>
    <n v="443"/>
    <n v="575"/>
    <n v="4"/>
    <s v="StoreD"/>
    <s v="Alex"/>
    <n v="33"/>
    <s v="Alaa"/>
    <n v="4090"/>
    <s v="DOH-SH-3664"/>
    <x v="48"/>
    <s v="Clay"/>
    <s v="Dough"/>
    <s v="Bingo Dough"/>
    <n v="1"/>
    <n v="47.5"/>
    <m/>
    <d v="2023-02-22T14:11:37"/>
    <s v="4-575"/>
  </r>
  <r>
    <n v="444"/>
    <n v="578"/>
    <n v="4"/>
    <s v="StoreD"/>
    <s v="Alex"/>
    <n v="33"/>
    <s v="Alaa"/>
    <n v="13"/>
    <s v="ZUR-9244"/>
    <x v="212"/>
    <s v="Surprise"/>
    <s v="Egg"/>
    <s v="Rainbocorns"/>
    <n v="1"/>
    <n v="1025"/>
    <m/>
    <d v="2023-02-22T14:41:04"/>
    <s v="4-578"/>
  </r>
  <r>
    <n v="445"/>
    <n v="582"/>
    <n v="4"/>
    <s v="StoreD"/>
    <s v="Alex"/>
    <n v="2"/>
    <s v="Bassem"/>
    <n v="3236"/>
    <s v="NK-21068"/>
    <x v="173"/>
    <s v="Games"/>
    <s v="Board Game"/>
    <s v="Nilco"/>
    <n v="1"/>
    <n v="82.5"/>
    <m/>
    <d v="2023-02-22T18:39:11"/>
    <s v="4-582"/>
  </r>
  <r>
    <n v="446"/>
    <n v="583"/>
    <n v="4"/>
    <s v="StoreD"/>
    <s v="Alex"/>
    <n v="2"/>
    <s v="Bassem"/>
    <n v="462"/>
    <s v="YW-26-036"/>
    <x v="201"/>
    <s v="Games"/>
    <s v="Card Game"/>
    <s v="Pokémon"/>
    <n v="1"/>
    <n v="10"/>
    <m/>
    <d v="2023-02-22T18:40:16"/>
    <s v="4-583"/>
  </r>
  <r>
    <n v="447"/>
    <n v="584"/>
    <n v="4"/>
    <s v="StoreD"/>
    <s v="Alex"/>
    <n v="2"/>
    <s v="Bassem"/>
    <n v="1136"/>
    <s v="SH-3715"/>
    <x v="162"/>
    <s v="Action Figure"/>
    <s v="Figures"/>
    <s v="Super Hero"/>
    <n v="1"/>
    <n v="75"/>
    <m/>
    <d v="2023-02-22T18:45:29"/>
    <s v="4-584"/>
  </r>
  <r>
    <n v="448"/>
    <n v="585"/>
    <n v="4"/>
    <s v="StoreD"/>
    <s v="Alex"/>
    <n v="33"/>
    <s v="Alaa"/>
    <n v="3254"/>
    <s v="NK-20832"/>
    <x v="213"/>
    <s v="Games"/>
    <s v="Board Game"/>
    <s v="Nilco"/>
    <n v="1"/>
    <n v="75"/>
    <m/>
    <d v="2023-02-22T18:47:37"/>
    <s v="4-585"/>
  </r>
  <r>
    <n v="449"/>
    <n v="588"/>
    <n v="4"/>
    <s v="StoreD"/>
    <s v="Alex"/>
    <n v="2"/>
    <s v="Bassem"/>
    <n v="4090"/>
    <s v="DOH-SH-3664"/>
    <x v="48"/>
    <s v="Clay"/>
    <s v="Dough"/>
    <s v="Bingo Dough"/>
    <n v="3"/>
    <n v="142.5"/>
    <m/>
    <d v="2023-02-22T19:45:19"/>
    <s v="4-588"/>
  </r>
  <r>
    <n v="450"/>
    <n v="597"/>
    <n v="4"/>
    <s v="StoreD"/>
    <s v="Alex"/>
    <n v="2"/>
    <s v="Bassem"/>
    <n v="471"/>
    <s v="YW-26-026"/>
    <x v="204"/>
    <s v="Games"/>
    <s v="Yoyo"/>
    <s v="Stich &amp; Lilo"/>
    <n v="1"/>
    <n v="20"/>
    <m/>
    <d v="2023-02-22T21:35:40"/>
    <s v="4-597"/>
  </r>
  <r>
    <n v="451"/>
    <n v="599"/>
    <n v="4"/>
    <s v="StoreD"/>
    <s v="Alex"/>
    <n v="2"/>
    <s v="Bassem"/>
    <n v="462"/>
    <s v="YW-26-036"/>
    <x v="201"/>
    <s v="Games"/>
    <s v="Card Game"/>
    <s v="Pokémon"/>
    <n v="2"/>
    <n v="20"/>
    <m/>
    <d v="2023-02-23T11:27:35"/>
    <s v="4-599"/>
  </r>
  <r>
    <n v="452"/>
    <n v="605"/>
    <n v="4"/>
    <s v="StoreD"/>
    <s v="Alex"/>
    <n v="23"/>
    <s v="Essam"/>
    <n v="3261"/>
    <s v="NK-20726"/>
    <x v="170"/>
    <s v="Games"/>
    <s v="Board Game"/>
    <s v="Nilco"/>
    <n v="1"/>
    <n v="82.5"/>
    <m/>
    <d v="2023-02-23T15:04:56"/>
    <s v="4-605"/>
  </r>
  <r>
    <n v="453"/>
    <n v="606"/>
    <n v="4"/>
    <s v="StoreD"/>
    <s v="Alex"/>
    <n v="23"/>
    <s v="Essam"/>
    <n v="4084"/>
    <s v="DOH-SH-5280"/>
    <x v="53"/>
    <s v="Clay"/>
    <s v="Dough"/>
    <s v="Bingo Dough"/>
    <n v="1"/>
    <n v="10"/>
    <m/>
    <d v="2023-02-23T15:06:55"/>
    <s v="4-606"/>
  </r>
  <r>
    <n v="454"/>
    <n v="606"/>
    <n v="4"/>
    <s v="StoreD"/>
    <s v="Alex"/>
    <n v="23"/>
    <s v="Essam"/>
    <n v="4089"/>
    <s v="DOH-SH-5275"/>
    <x v="28"/>
    <s v="Clay"/>
    <s v="Dough"/>
    <s v="Bingo Dough"/>
    <n v="1"/>
    <n v="10"/>
    <m/>
    <d v="2023-02-23T15:06:55"/>
    <s v="4-606"/>
  </r>
  <r>
    <n v="455"/>
    <n v="607"/>
    <n v="4"/>
    <s v="StoreD"/>
    <s v="Alex"/>
    <n v="33"/>
    <s v="Alaa"/>
    <n v="3427"/>
    <s v="MGA-579601-S2"/>
    <x v="214"/>
    <s v="Dolls &amp; Accessories"/>
    <s v="Fashion Doll"/>
    <s v="L.O.L. Surprise"/>
    <n v="1"/>
    <n v="449.5"/>
    <m/>
    <d v="2023-02-23T15:14:43"/>
    <s v="4-607"/>
  </r>
  <r>
    <n v="456"/>
    <n v="609"/>
    <n v="4"/>
    <s v="StoreD"/>
    <s v="Alex"/>
    <n v="23"/>
    <s v="Essam"/>
    <n v="3388"/>
    <s v="MGA-581260"/>
    <x v="95"/>
    <s v="Surprise"/>
    <s v="Ball"/>
    <s v="L.O.L. Surprise"/>
    <n v="1"/>
    <n v="299.5"/>
    <m/>
    <d v="2023-02-23T16:31:28"/>
    <s v="4-609"/>
  </r>
  <r>
    <n v="457"/>
    <n v="615"/>
    <n v="4"/>
    <s v="StoreD"/>
    <s v="Alex"/>
    <n v="33"/>
    <s v="Alaa"/>
    <n v="3261"/>
    <s v="NK-20726"/>
    <x v="170"/>
    <s v="Games"/>
    <s v="Board Game"/>
    <s v="Nilco"/>
    <n v="1"/>
    <n v="82.5"/>
    <m/>
    <d v="2023-02-23T18:24:31"/>
    <s v="4-615"/>
  </r>
  <r>
    <n v="458"/>
    <n v="620"/>
    <n v="4"/>
    <s v="StoreD"/>
    <s v="Alex"/>
    <n v="23"/>
    <s v="Essam"/>
    <n v="688"/>
    <s v="TH-LIT-654794"/>
    <x v="215"/>
    <s v="Music"/>
    <s v="Guitar"/>
    <s v="Little Tikes"/>
    <n v="1"/>
    <n v="749.5"/>
    <m/>
    <d v="2023-02-23T18:54:06"/>
    <s v="4-620"/>
  </r>
  <r>
    <n v="459"/>
    <n v="628"/>
    <n v="4"/>
    <s v="StoreD"/>
    <s v="Alex"/>
    <n v="33"/>
    <s v="Alaa"/>
    <n v="1136"/>
    <s v="SH-3715"/>
    <x v="162"/>
    <s v="Action Figure"/>
    <s v="Figures"/>
    <s v="Super Hero"/>
    <n v="1"/>
    <n v="75"/>
    <m/>
    <d v="2023-02-23T20:51:47"/>
    <s v="4-628"/>
  </r>
  <r>
    <n v="460"/>
    <n v="628"/>
    <n v="4"/>
    <s v="StoreD"/>
    <s v="Alex"/>
    <n v="33"/>
    <s v="Alaa"/>
    <n v="1136"/>
    <s v="SH-3715"/>
    <x v="162"/>
    <s v="Action Figure"/>
    <s v="Figures"/>
    <s v="Super Hero"/>
    <n v="1"/>
    <n v="75"/>
    <m/>
    <d v="2023-02-23T20:51:47"/>
    <s v="4-628"/>
  </r>
  <r>
    <n v="461"/>
    <n v="631"/>
    <n v="4"/>
    <s v="StoreD"/>
    <s v="Alex"/>
    <n v="2"/>
    <s v="Bassem"/>
    <n v="467"/>
    <s v="YW-26-030"/>
    <x v="216"/>
    <s v="Games"/>
    <s v="Card Game"/>
    <s v="Pokémon"/>
    <n v="1"/>
    <n v="150"/>
    <m/>
    <d v="2023-02-23T21:12:51"/>
    <s v="4-631"/>
  </r>
  <r>
    <n v="462"/>
    <n v="634"/>
    <n v="4"/>
    <s v="StoreD"/>
    <s v="Alex"/>
    <n v="33"/>
    <s v="Alaa"/>
    <n v="3649"/>
    <s v="LA-BD30469Z"/>
    <x v="217"/>
    <s v="Dolls &amp; Accessories"/>
    <s v="Doll Accessories"/>
    <s v="Our Generation"/>
    <n v="1"/>
    <n v="275"/>
    <m/>
    <d v="2023-02-23T21:30:01"/>
    <s v="4-634"/>
  </r>
  <r>
    <n v="463"/>
    <n v="634"/>
    <n v="4"/>
    <s v="StoreD"/>
    <s v="Alex"/>
    <n v="33"/>
    <s v="Alaa"/>
    <n v="3626"/>
    <s v="LA-BD31310Z"/>
    <x v="218"/>
    <s v="Dolls &amp; Accessories"/>
    <s v="Doll"/>
    <s v="Our Generation"/>
    <n v="1"/>
    <n v="699.5"/>
    <m/>
    <d v="2023-02-23T21:30:01"/>
    <s v="4-634"/>
  </r>
  <r>
    <n v="464"/>
    <n v="640"/>
    <n v="4"/>
    <s v="StoreD"/>
    <s v="Alex"/>
    <n v="23"/>
    <s v="Essam"/>
    <n v="624"/>
    <s v="XS-36515-J"/>
    <x v="219"/>
    <s v="Guns"/>
    <s v="Gun"/>
    <s v="X-Shot"/>
    <n v="1"/>
    <n v="137.5"/>
    <m/>
    <d v="2023-02-24T13:05:34"/>
    <s v="4-640"/>
  </r>
  <r>
    <n v="465"/>
    <n v="641"/>
    <n v="4"/>
    <s v="StoreD"/>
    <s v="Alex"/>
    <n v="23"/>
    <s v="Essam"/>
    <n v="462"/>
    <s v="YW-26-036"/>
    <x v="201"/>
    <s v="Games"/>
    <s v="Card Game"/>
    <s v="Pokémon"/>
    <n v="1"/>
    <n v="10"/>
    <m/>
    <d v="2023-02-24T13:07:01"/>
    <s v="4-641"/>
  </r>
  <r>
    <n v="466"/>
    <n v="643"/>
    <n v="4"/>
    <s v="StoreD"/>
    <s v="Alex"/>
    <n v="23"/>
    <s v="Essam"/>
    <n v="4090"/>
    <s v="DOH-SH-3664"/>
    <x v="48"/>
    <s v="Clay"/>
    <s v="Dough"/>
    <s v="Bingo Dough"/>
    <n v="1"/>
    <n v="47.5"/>
    <m/>
    <d v="2023-02-24T14:30:28"/>
    <s v="4-643"/>
  </r>
  <r>
    <n v="467"/>
    <n v="647"/>
    <n v="4"/>
    <s v="StoreD"/>
    <s v="Alex"/>
    <n v="33"/>
    <s v="Alaa"/>
    <n v="463"/>
    <s v="YW-26-035"/>
    <x v="220"/>
    <s v="Games"/>
    <s v="Card Game"/>
    <s v="Pokémon"/>
    <n v="1"/>
    <n v="75"/>
    <m/>
    <d v="2023-02-24T15:07:25"/>
    <s v="4-647"/>
  </r>
  <r>
    <n v="468"/>
    <n v="647"/>
    <n v="4"/>
    <s v="StoreD"/>
    <s v="Alex"/>
    <n v="33"/>
    <s v="Alaa"/>
    <n v="462"/>
    <s v="YW-26-036"/>
    <x v="201"/>
    <s v="Games"/>
    <s v="Card Game"/>
    <s v="Pokémon"/>
    <n v="1"/>
    <n v="10"/>
    <m/>
    <d v="2023-02-24T15:07:25"/>
    <s v="4-647"/>
  </r>
  <r>
    <n v="469"/>
    <n v="648"/>
    <n v="4"/>
    <s v="StoreD"/>
    <s v="Alex"/>
    <n v="23"/>
    <s v="Essam"/>
    <n v="3254"/>
    <s v="NK-20832"/>
    <x v="213"/>
    <s v="Games"/>
    <s v="Board Game"/>
    <s v="Nilco"/>
    <n v="1"/>
    <n v="75"/>
    <m/>
    <d v="2023-02-24T15:25:07"/>
    <s v="4-648"/>
  </r>
  <r>
    <n v="470"/>
    <n v="648"/>
    <n v="4"/>
    <s v="StoreD"/>
    <s v="Alex"/>
    <n v="23"/>
    <s v="Essam"/>
    <n v="459"/>
    <s v="YW-26-039"/>
    <x v="207"/>
    <s v="Games"/>
    <s v="Card Game"/>
    <s v="Pokémon"/>
    <n v="1"/>
    <n v="150"/>
    <m/>
    <d v="2023-02-24T15:25:07"/>
    <s v="4-648"/>
  </r>
  <r>
    <n v="471"/>
    <n v="648"/>
    <n v="4"/>
    <s v="StoreD"/>
    <s v="Alex"/>
    <n v="23"/>
    <s v="Essam"/>
    <n v="459"/>
    <s v="YW-26-039"/>
    <x v="207"/>
    <s v="Games"/>
    <s v="Card Game"/>
    <s v="Pokémon"/>
    <n v="1"/>
    <n v="150"/>
    <m/>
    <d v="2023-02-24T15:25:07"/>
    <s v="4-648"/>
  </r>
  <r>
    <n v="472"/>
    <n v="648"/>
    <n v="4"/>
    <s v="StoreD"/>
    <s v="Alex"/>
    <n v="23"/>
    <s v="Essam"/>
    <n v="468"/>
    <s v="YW-26-029"/>
    <x v="206"/>
    <s v="Games"/>
    <s v="Card Game"/>
    <s v="Pokémon"/>
    <n v="1"/>
    <n v="125"/>
    <m/>
    <d v="2023-02-24T15:25:07"/>
    <s v="4-648"/>
  </r>
  <r>
    <n v="473"/>
    <n v="648"/>
    <n v="4"/>
    <s v="StoreD"/>
    <s v="Alex"/>
    <n v="23"/>
    <s v="Essam"/>
    <n v="462"/>
    <s v="YW-26-036"/>
    <x v="201"/>
    <s v="Games"/>
    <s v="Card Game"/>
    <s v="Pokémon"/>
    <n v="10"/>
    <n v="100"/>
    <m/>
    <d v="2023-02-24T15:25:07"/>
    <s v="4-648"/>
  </r>
  <r>
    <n v="474"/>
    <n v="649"/>
    <n v="4"/>
    <s v="StoreD"/>
    <s v="Alex"/>
    <n v="23"/>
    <s v="Essam"/>
    <n v="463"/>
    <s v="YW-26-035"/>
    <x v="220"/>
    <s v="Games"/>
    <s v="Card Game"/>
    <s v="Pokémon"/>
    <n v="1"/>
    <n v="75"/>
    <m/>
    <d v="2023-02-24T15:26:43"/>
    <s v="4-649"/>
  </r>
  <r>
    <n v="475"/>
    <n v="649"/>
    <n v="4"/>
    <s v="StoreD"/>
    <s v="Alex"/>
    <n v="23"/>
    <s v="Essam"/>
    <n v="459"/>
    <s v="YW-26-039"/>
    <x v="207"/>
    <s v="Games"/>
    <s v="Card Game"/>
    <s v="Pokémon"/>
    <n v="1"/>
    <n v="150"/>
    <m/>
    <d v="2023-02-24T15:26:43"/>
    <s v="4-649"/>
  </r>
  <r>
    <n v="476"/>
    <n v="649"/>
    <n v="4"/>
    <s v="StoreD"/>
    <s v="Alex"/>
    <n v="23"/>
    <s v="Essam"/>
    <n v="3272"/>
    <s v="NK-20603"/>
    <x v="221"/>
    <s v="Games"/>
    <s v="Board Game"/>
    <s v="Nilco"/>
    <n v="1"/>
    <n v="29.5"/>
    <m/>
    <d v="2023-02-24T15:26:43"/>
    <s v="4-649"/>
  </r>
  <r>
    <n v="477"/>
    <n v="649"/>
    <n v="4"/>
    <s v="StoreD"/>
    <s v="Alex"/>
    <n v="23"/>
    <s v="Essam"/>
    <n v="462"/>
    <s v="YW-26-036"/>
    <x v="201"/>
    <s v="Games"/>
    <s v="Card Game"/>
    <s v="Pokémon"/>
    <n v="10"/>
    <n v="100"/>
    <m/>
    <d v="2023-02-24T15:26:43"/>
    <s v="4-649"/>
  </r>
  <r>
    <n v="478"/>
    <n v="650"/>
    <n v="4"/>
    <s v="StoreD"/>
    <s v="Alex"/>
    <n v="23"/>
    <s v="Essam"/>
    <n v="463"/>
    <s v="YW-26-035"/>
    <x v="220"/>
    <s v="Games"/>
    <s v="Card Game"/>
    <s v="Pokémon"/>
    <n v="1"/>
    <n v="75"/>
    <m/>
    <d v="2023-02-24T15:26:43"/>
    <s v="4-650"/>
  </r>
  <r>
    <n v="479"/>
    <n v="650"/>
    <n v="4"/>
    <s v="StoreD"/>
    <s v="Alex"/>
    <n v="23"/>
    <s v="Essam"/>
    <n v="459"/>
    <s v="YW-26-039"/>
    <x v="207"/>
    <s v="Games"/>
    <s v="Card Game"/>
    <s v="Pokémon"/>
    <n v="1"/>
    <n v="150"/>
    <m/>
    <d v="2023-02-24T15:26:43"/>
    <s v="4-650"/>
  </r>
  <r>
    <n v="480"/>
    <n v="650"/>
    <n v="4"/>
    <s v="StoreD"/>
    <s v="Alex"/>
    <n v="23"/>
    <s v="Essam"/>
    <n v="3272"/>
    <s v="NK-20603"/>
    <x v="221"/>
    <s v="Games"/>
    <s v="Board Game"/>
    <s v="Nilco"/>
    <n v="1"/>
    <n v="29.5"/>
    <m/>
    <d v="2023-02-24T15:26:43"/>
    <s v="4-650"/>
  </r>
  <r>
    <n v="481"/>
    <n v="650"/>
    <n v="4"/>
    <s v="StoreD"/>
    <s v="Alex"/>
    <n v="23"/>
    <s v="Essam"/>
    <n v="462"/>
    <s v="YW-26-036"/>
    <x v="201"/>
    <s v="Games"/>
    <s v="Card Game"/>
    <s v="Pokémon"/>
    <n v="10"/>
    <n v="100"/>
    <m/>
    <d v="2023-02-24T15:26:43"/>
    <s v="4-650"/>
  </r>
  <r>
    <n v="482"/>
    <n v="657"/>
    <n v="4"/>
    <s v="StoreD"/>
    <s v="Alex"/>
    <n v="2"/>
    <s v="Bassem"/>
    <n v="476"/>
    <s v="YW-26-021"/>
    <x v="202"/>
    <s v="Games"/>
    <s v="Card Game"/>
    <s v="Pokémon"/>
    <n v="1"/>
    <n v="30"/>
    <m/>
    <d v="2023-02-24T16:59:30"/>
    <s v="4-657"/>
  </r>
  <r>
    <n v="483"/>
    <n v="658"/>
    <n v="4"/>
    <s v="StoreD"/>
    <s v="Alex"/>
    <n v="33"/>
    <s v="Alaa"/>
    <n v="462"/>
    <s v="YW-26-036"/>
    <x v="201"/>
    <s v="Games"/>
    <s v="Card Game"/>
    <s v="Pokémon"/>
    <n v="1"/>
    <n v="10"/>
    <m/>
    <d v="2023-02-24T17:20:32"/>
    <s v="4-658"/>
  </r>
  <r>
    <n v="484"/>
    <n v="659"/>
    <n v="4"/>
    <s v="StoreD"/>
    <s v="Alex"/>
    <n v="33"/>
    <s v="Alaa"/>
    <n v="1136"/>
    <s v="SH-3715"/>
    <x v="162"/>
    <s v="Action Figure"/>
    <s v="Figures"/>
    <s v="Super Hero"/>
    <n v="1"/>
    <n v="75"/>
    <m/>
    <d v="2023-02-24T17:56:31"/>
    <s v="4-659"/>
  </r>
  <r>
    <n v="485"/>
    <n v="660"/>
    <n v="4"/>
    <s v="StoreD"/>
    <s v="Alex"/>
    <n v="33"/>
    <s v="Alaa"/>
    <n v="1136"/>
    <s v="SH-3715"/>
    <x v="162"/>
    <s v="Action Figure"/>
    <s v="Figures"/>
    <s v="Super Hero"/>
    <n v="-1"/>
    <n v="-75"/>
    <s v=" Customer Change His Mind (UOD)"/>
    <d v="2023-02-24T17:57:38"/>
    <s v="4-660"/>
  </r>
  <r>
    <n v="486"/>
    <n v="662"/>
    <n v="4"/>
    <s v="StoreD"/>
    <s v="Alex"/>
    <n v="33"/>
    <s v="Alaa"/>
    <n v="476"/>
    <s v="YW-26-021"/>
    <x v="202"/>
    <s v="Games"/>
    <s v="Card Game"/>
    <s v="Pokémon"/>
    <n v="1"/>
    <n v="30"/>
    <m/>
    <d v="2023-02-24T17:59:46"/>
    <s v="4-662"/>
  </r>
  <r>
    <n v="487"/>
    <n v="662"/>
    <n v="4"/>
    <s v="StoreD"/>
    <s v="Alex"/>
    <n v="33"/>
    <s v="Alaa"/>
    <n v="476"/>
    <s v="YW-26-021"/>
    <x v="202"/>
    <s v="Games"/>
    <s v="Card Game"/>
    <s v="Pokémon"/>
    <n v="1"/>
    <n v="30"/>
    <m/>
    <d v="2023-02-24T17:59:46"/>
    <s v="4-662"/>
  </r>
  <r>
    <n v="488"/>
    <n v="662"/>
    <n v="4"/>
    <s v="StoreD"/>
    <s v="Alex"/>
    <n v="33"/>
    <s v="Alaa"/>
    <n v="476"/>
    <s v="YW-26-021"/>
    <x v="202"/>
    <s v="Games"/>
    <s v="Card Game"/>
    <s v="Pokémon"/>
    <n v="1"/>
    <n v="30"/>
    <m/>
    <d v="2023-02-24T17:59:46"/>
    <s v="4-662"/>
  </r>
  <r>
    <n v="489"/>
    <n v="674"/>
    <n v="4"/>
    <s v="StoreD"/>
    <s v="Alex"/>
    <n v="33"/>
    <s v="Alaa"/>
    <n v="631"/>
    <s v="XS-36437"/>
    <x v="222"/>
    <s v="Guns"/>
    <s v="Gun"/>
    <s v="X-Shot"/>
    <n v="1"/>
    <n v="375"/>
    <m/>
    <d v="2023-02-24T19:40:49"/>
    <s v="4-674"/>
  </r>
  <r>
    <n v="490"/>
    <n v="674"/>
    <n v="4"/>
    <s v="StoreD"/>
    <s v="Alex"/>
    <n v="33"/>
    <s v="Alaa"/>
    <n v="626"/>
    <s v="XS-36515-G"/>
    <x v="223"/>
    <s v="Guns"/>
    <s v="Gun"/>
    <s v="X-Shot"/>
    <n v="1"/>
    <n v="137.5"/>
    <m/>
    <d v="2023-02-24T19:40:49"/>
    <s v="4-674"/>
  </r>
  <r>
    <n v="491"/>
    <n v="676"/>
    <n v="4"/>
    <s v="StoreD"/>
    <s v="Alex"/>
    <n v="33"/>
    <s v="Alaa"/>
    <n v="470"/>
    <s v="YW-26-027"/>
    <x v="209"/>
    <s v="Games"/>
    <s v="Yoyo"/>
    <s v="Pokémon"/>
    <n v="1"/>
    <n v="20"/>
    <m/>
    <d v="2023-02-24T20:22:30"/>
    <s v="4-676"/>
  </r>
  <r>
    <n v="492"/>
    <n v="676"/>
    <n v="4"/>
    <s v="StoreD"/>
    <s v="Alex"/>
    <n v="33"/>
    <s v="Alaa"/>
    <n v="475"/>
    <s v="YW-26-022"/>
    <x v="211"/>
    <s v="Surprise"/>
    <s v="Ball"/>
    <s v="Pokémon"/>
    <n v="1"/>
    <n v="50"/>
    <m/>
    <d v="2023-02-24T20:22:30"/>
    <s v="4-676"/>
  </r>
  <r>
    <n v="493"/>
    <n v="676"/>
    <n v="4"/>
    <s v="StoreD"/>
    <s v="Alex"/>
    <n v="33"/>
    <s v="Alaa"/>
    <n v="475"/>
    <s v="YW-26-022"/>
    <x v="211"/>
    <s v="Surprise"/>
    <s v="Ball"/>
    <s v="Pokémon"/>
    <n v="1"/>
    <n v="50"/>
    <m/>
    <d v="2023-02-24T20:22:30"/>
    <s v="4-676"/>
  </r>
  <r>
    <n v="494"/>
    <n v="676"/>
    <n v="4"/>
    <s v="StoreD"/>
    <s v="Alex"/>
    <n v="33"/>
    <s v="Alaa"/>
    <n v="470"/>
    <s v="YW-26-027"/>
    <x v="209"/>
    <s v="Games"/>
    <s v="Yoyo"/>
    <s v="Pokémon"/>
    <n v="1"/>
    <n v="20"/>
    <m/>
    <d v="2023-02-24T20:22:30"/>
    <s v="4-676"/>
  </r>
  <r>
    <n v="495"/>
    <n v="678"/>
    <n v="4"/>
    <s v="StoreD"/>
    <s v="Alex"/>
    <n v="33"/>
    <s v="Alaa"/>
    <n v="457"/>
    <s v="YW-26-041"/>
    <x v="224"/>
    <s v="Plush &amp; Soft Toys"/>
    <s v="Non Battery"/>
    <s v="Pokémon"/>
    <n v="1"/>
    <n v="287.5"/>
    <m/>
    <d v="2023-02-24T20:39:05"/>
    <s v="4-678"/>
  </r>
  <r>
    <n v="496"/>
    <n v="679"/>
    <n v="4"/>
    <s v="StoreD"/>
    <s v="Alex"/>
    <n v="33"/>
    <s v="Alaa"/>
    <n v="4092"/>
    <s v="DOH-SH-3662"/>
    <x v="16"/>
    <s v="Clay"/>
    <s v="Dough"/>
    <s v="Bingo Dough"/>
    <n v="1"/>
    <n v="25"/>
    <m/>
    <d v="2023-02-24T20:43:29"/>
    <s v="4-679"/>
  </r>
  <r>
    <n v="497"/>
    <n v="689"/>
    <n v="4"/>
    <s v="StoreD"/>
    <s v="Alex"/>
    <n v="2"/>
    <s v="Bassem"/>
    <n v="3303"/>
    <s v="NK-20191"/>
    <x v="225"/>
    <s v="Games"/>
    <s v="Board Game"/>
    <s v="Nilco"/>
    <n v="1"/>
    <n v="162.5"/>
    <m/>
    <d v="2023-02-24T22:59:49"/>
    <s v="4-689"/>
  </r>
  <r>
    <n v="498"/>
    <n v="691"/>
    <n v="4"/>
    <s v="StoreD"/>
    <s v="Alex"/>
    <n v="33"/>
    <s v="Alaa"/>
    <n v="4087"/>
    <s v="DOH-SH-5277"/>
    <x v="51"/>
    <s v="Clay"/>
    <s v="Dough"/>
    <s v="Bingo Dough"/>
    <n v="1"/>
    <n v="10"/>
    <m/>
    <d v="2023-02-25T13:28:49"/>
    <s v="4-691"/>
  </r>
  <r>
    <n v="499"/>
    <n v="691"/>
    <n v="4"/>
    <s v="StoreD"/>
    <s v="Alex"/>
    <n v="33"/>
    <s v="Alaa"/>
    <n v="4083"/>
    <s v="DOH-SH-5281"/>
    <x v="54"/>
    <s v="Clay"/>
    <s v="Dough"/>
    <s v="Bingo Dough"/>
    <n v="1"/>
    <n v="10"/>
    <m/>
    <d v="2023-02-25T13:28:49"/>
    <s v="4-691"/>
  </r>
  <r>
    <n v="500"/>
    <n v="691"/>
    <n v="4"/>
    <s v="StoreD"/>
    <s v="Alex"/>
    <n v="33"/>
    <s v="Alaa"/>
    <n v="4086"/>
    <s v="DOH-SH-5278"/>
    <x v="27"/>
    <s v="Clay"/>
    <s v="Dough"/>
    <s v="Bingo Dough"/>
    <n v="1"/>
    <n v="10"/>
    <m/>
    <d v="2023-02-25T13:28:49"/>
    <s v="4-691"/>
  </r>
  <r>
    <n v="501"/>
    <n v="691"/>
    <n v="4"/>
    <s v="StoreD"/>
    <s v="Alex"/>
    <n v="33"/>
    <s v="Alaa"/>
    <n v="4081"/>
    <s v="DOH-SH-5283"/>
    <x v="56"/>
    <s v="Clay"/>
    <s v="Dough"/>
    <s v="Bingo Dough"/>
    <n v="1"/>
    <n v="10"/>
    <m/>
    <d v="2023-02-25T13:28:49"/>
    <s v="4-691"/>
  </r>
  <r>
    <n v="502"/>
    <n v="693"/>
    <n v="4"/>
    <s v="StoreD"/>
    <s v="Alex"/>
    <n v="33"/>
    <s v="Alaa"/>
    <n v="456"/>
    <s v="YW-26-042"/>
    <x v="226"/>
    <s v="Action Figure"/>
    <s v="Figures"/>
    <s v="Pokémon"/>
    <n v="1"/>
    <n v="87.5"/>
    <m/>
    <d v="2023-02-25T13:44:24"/>
    <s v="4-693"/>
  </r>
  <r>
    <n v="503"/>
    <n v="693"/>
    <n v="4"/>
    <s v="StoreD"/>
    <s v="Alex"/>
    <n v="33"/>
    <s v="Alaa"/>
    <n v="462"/>
    <s v="YW-26-036"/>
    <x v="201"/>
    <s v="Games"/>
    <s v="Card Game"/>
    <s v="Pokémon"/>
    <n v="3"/>
    <n v="30"/>
    <m/>
    <d v="2023-02-25T13:44:24"/>
    <s v="4-693"/>
  </r>
  <r>
    <n v="504"/>
    <n v="695"/>
    <n v="4"/>
    <s v="StoreD"/>
    <s v="Alex"/>
    <n v="23"/>
    <s v="Essam"/>
    <n v="461"/>
    <s v="YW-26-037"/>
    <x v="207"/>
    <s v="Games"/>
    <s v="Card Game"/>
    <s v="Pokémon"/>
    <n v="1"/>
    <n v="100"/>
    <m/>
    <d v="2023-02-25T14:12:13"/>
    <s v="4-695"/>
  </r>
  <r>
    <n v="505"/>
    <n v="698"/>
    <n v="4"/>
    <s v="StoreD"/>
    <s v="Alex"/>
    <n v="33"/>
    <s v="Alaa"/>
    <n v="4091"/>
    <s v="DOH-SH-3663"/>
    <x v="79"/>
    <s v="Clay"/>
    <s v="Dough"/>
    <s v="Bingo Dough"/>
    <n v="2"/>
    <n v="50"/>
    <m/>
    <d v="2023-02-25T14:46:45"/>
    <s v="4-698"/>
  </r>
  <r>
    <n v="506"/>
    <n v="700"/>
    <n v="4"/>
    <s v="StoreD"/>
    <s v="Alex"/>
    <n v="33"/>
    <s v="Alaa"/>
    <n v="463"/>
    <s v="YW-26-035"/>
    <x v="220"/>
    <s v="Games"/>
    <s v="Card Game"/>
    <s v="Pokémon"/>
    <n v="1"/>
    <n v="75"/>
    <m/>
    <d v="2023-02-25T16:14:01"/>
    <s v="4-700"/>
  </r>
  <r>
    <n v="507"/>
    <n v="700"/>
    <n v="4"/>
    <s v="StoreD"/>
    <s v="Alex"/>
    <n v="33"/>
    <s v="Alaa"/>
    <n v="462"/>
    <s v="YW-26-036"/>
    <x v="201"/>
    <s v="Games"/>
    <s v="Card Game"/>
    <s v="Pokémon"/>
    <n v="2"/>
    <n v="20"/>
    <m/>
    <d v="2023-02-25T16:14:01"/>
    <s v="4-700"/>
  </r>
  <r>
    <n v="508"/>
    <n v="706"/>
    <n v="4"/>
    <s v="StoreD"/>
    <s v="Alex"/>
    <n v="33"/>
    <s v="Alaa"/>
    <n v="1136"/>
    <s v="SH-3715"/>
    <x v="162"/>
    <s v="Action Figure"/>
    <s v="Figures"/>
    <s v="Super Hero"/>
    <n v="1"/>
    <n v="75"/>
    <m/>
    <d v="2023-02-25T17:55:19"/>
    <s v="4-706"/>
  </r>
  <r>
    <n v="509"/>
    <n v="706"/>
    <n v="4"/>
    <s v="StoreD"/>
    <s v="Alex"/>
    <n v="33"/>
    <s v="Alaa"/>
    <n v="628"/>
    <s v="XS-36515-B"/>
    <x v="72"/>
    <s v="Guns"/>
    <s v="Gun"/>
    <s v="X-Shot"/>
    <n v="1"/>
    <n v="137.5"/>
    <m/>
    <d v="2023-02-25T17:55:19"/>
    <s v="4-706"/>
  </r>
  <r>
    <n v="510"/>
    <n v="709"/>
    <n v="4"/>
    <s v="StoreD"/>
    <s v="Alex"/>
    <n v="33"/>
    <s v="Alaa"/>
    <n v="4092"/>
    <s v="DOH-SH-3662"/>
    <x v="16"/>
    <s v="Clay"/>
    <s v="Dough"/>
    <s v="Bingo Dough"/>
    <n v="1"/>
    <n v="25"/>
    <m/>
    <d v="2023-02-25T18:03:14"/>
    <s v="4-709"/>
  </r>
  <r>
    <n v="511"/>
    <n v="713"/>
    <n v="4"/>
    <s v="StoreD"/>
    <s v="Alex"/>
    <n v="23"/>
    <s v="Essam"/>
    <n v="3277"/>
    <s v="NK-20542"/>
    <x v="227"/>
    <s v="Games"/>
    <s v="Card Game"/>
    <s v="Nilco"/>
    <n v="1"/>
    <n v="75"/>
    <m/>
    <d v="2023-02-25T18:08:40"/>
    <s v="4-713"/>
  </r>
  <r>
    <n v="512"/>
    <n v="713"/>
    <n v="4"/>
    <s v="StoreD"/>
    <s v="Alex"/>
    <n v="23"/>
    <s v="Essam"/>
    <n v="3257"/>
    <s v="NK-20795"/>
    <x v="228"/>
    <s v="Games"/>
    <s v="Board Game"/>
    <s v="Nilco"/>
    <n v="1"/>
    <n v="87.5"/>
    <m/>
    <d v="2023-02-25T18:08:40"/>
    <s v="4-713"/>
  </r>
  <r>
    <n v="513"/>
    <n v="713"/>
    <n v="4"/>
    <s v="StoreD"/>
    <s v="Alex"/>
    <n v="23"/>
    <s v="Essam"/>
    <n v="3274"/>
    <s v="NK-20580"/>
    <x v="144"/>
    <s v="Games"/>
    <s v="Board Game"/>
    <s v="Nilco"/>
    <n v="1"/>
    <n v="87.5"/>
    <m/>
    <d v="2023-02-25T18:08:40"/>
    <s v="4-713"/>
  </r>
  <r>
    <n v="514"/>
    <n v="713"/>
    <n v="4"/>
    <s v="StoreD"/>
    <s v="Alex"/>
    <n v="23"/>
    <s v="Essam"/>
    <n v="3236"/>
    <s v="NK-21068"/>
    <x v="173"/>
    <s v="Games"/>
    <s v="Board Game"/>
    <s v="Nilco"/>
    <n v="1"/>
    <n v="82.5"/>
    <m/>
    <d v="2023-02-25T18:08:40"/>
    <s v="4-713"/>
  </r>
  <r>
    <n v="515"/>
    <n v="713"/>
    <n v="4"/>
    <s v="StoreD"/>
    <s v="Alex"/>
    <n v="23"/>
    <s v="Essam"/>
    <n v="3261"/>
    <s v="NK-20726"/>
    <x v="170"/>
    <s v="Games"/>
    <s v="Board Game"/>
    <s v="Nilco"/>
    <n v="1"/>
    <n v="82.5"/>
    <m/>
    <d v="2023-02-25T18:08:40"/>
    <s v="4-713"/>
  </r>
  <r>
    <n v="516"/>
    <n v="715"/>
    <n v="4"/>
    <s v="StoreD"/>
    <s v="Alex"/>
    <n v="33"/>
    <s v="Alaa"/>
    <n v="1099"/>
    <s v="SH-3768"/>
    <x v="13"/>
    <s v="Surprise"/>
    <s v="Tube"/>
    <s v="Barbie"/>
    <n v="1"/>
    <n v="287.5"/>
    <m/>
    <d v="2023-02-25T18:37:11"/>
    <s v="4-715"/>
  </r>
  <r>
    <n v="517"/>
    <n v="717"/>
    <n v="4"/>
    <s v="StoreD"/>
    <s v="Alex"/>
    <n v="23"/>
    <s v="Essam"/>
    <n v="1168"/>
    <s v="SH-3681"/>
    <x v="32"/>
    <s v="Vehicle - Parking &amp; Robots"/>
    <s v="Car"/>
    <s v="Super Hero"/>
    <n v="1"/>
    <n v="25"/>
    <m/>
    <d v="2023-02-25T19:11:29"/>
    <s v="4-717"/>
  </r>
  <r>
    <n v="518"/>
    <n v="720"/>
    <n v="4"/>
    <s v="StoreD"/>
    <s v="Alex"/>
    <n v="2"/>
    <s v="Bassem"/>
    <n v="470"/>
    <s v="YW-26-027"/>
    <x v="209"/>
    <s v="Games"/>
    <s v="Yoyo"/>
    <s v="Pokémon"/>
    <n v="1"/>
    <n v="20"/>
    <m/>
    <d v="2023-02-25T20:41:41"/>
    <s v="4-720"/>
  </r>
  <r>
    <n v="519"/>
    <n v="720"/>
    <n v="4"/>
    <s v="StoreD"/>
    <s v="Alex"/>
    <n v="2"/>
    <s v="Bassem"/>
    <n v="1165"/>
    <s v="SH-3684"/>
    <x v="32"/>
    <s v="Vehicle - Parking &amp; Robots"/>
    <s v="Car"/>
    <s v="Super Hero"/>
    <n v="1"/>
    <n v="25"/>
    <m/>
    <d v="2023-02-25T20:41:41"/>
    <s v="4-720"/>
  </r>
  <r>
    <n v="520"/>
    <n v="720"/>
    <n v="4"/>
    <s v="StoreD"/>
    <s v="Alex"/>
    <n v="2"/>
    <s v="Bassem"/>
    <n v="470"/>
    <s v="YW-26-027"/>
    <x v="209"/>
    <s v="Games"/>
    <s v="Yoyo"/>
    <s v="Pokémon"/>
    <n v="1"/>
    <n v="20"/>
    <m/>
    <d v="2023-02-25T20:41:41"/>
    <s v="4-720"/>
  </r>
  <r>
    <n v="521"/>
    <n v="722"/>
    <n v="4"/>
    <s v="StoreD"/>
    <s v="Alex"/>
    <n v="2"/>
    <s v="Bassem"/>
    <n v="4092"/>
    <s v="DOH-SH-3662"/>
    <x v="16"/>
    <s v="Clay"/>
    <s v="Dough"/>
    <s v="Bingo Dough"/>
    <n v="1"/>
    <n v="25"/>
    <m/>
    <d v="2023-02-25T20:46:02"/>
    <s v="4-722"/>
  </r>
  <r>
    <n v="522"/>
    <n v="724"/>
    <n v="4"/>
    <s v="StoreD"/>
    <s v="Alex"/>
    <n v="7"/>
    <s v="Sherif"/>
    <n v="4091"/>
    <s v="DOH-SH-3663"/>
    <x v="79"/>
    <s v="Clay"/>
    <s v="Dough"/>
    <s v="Bingo Dough"/>
    <n v="1"/>
    <n v="25"/>
    <m/>
    <d v="2023-02-25T21:05:03"/>
    <s v="4-724"/>
  </r>
  <r>
    <n v="523"/>
    <n v="724"/>
    <n v="4"/>
    <s v="StoreD"/>
    <s v="Alex"/>
    <n v="7"/>
    <s v="Sherif"/>
    <n v="4091"/>
    <s v="DOH-SH-3663"/>
    <x v="79"/>
    <s v="Clay"/>
    <s v="Dough"/>
    <s v="Bingo Dough"/>
    <n v="1"/>
    <n v="25"/>
    <m/>
    <d v="2023-02-25T21:05:03"/>
    <s v="4-724"/>
  </r>
  <r>
    <n v="524"/>
    <n v="724"/>
    <n v="4"/>
    <s v="StoreD"/>
    <s v="Alex"/>
    <n v="7"/>
    <s v="Sherif"/>
    <n v="4091"/>
    <s v="DOH-SH-3663"/>
    <x v="79"/>
    <s v="Clay"/>
    <s v="Dough"/>
    <s v="Bingo Dough"/>
    <n v="1"/>
    <n v="25"/>
    <m/>
    <d v="2023-02-25T21:05:03"/>
    <s v="4-724"/>
  </r>
  <r>
    <n v="525"/>
    <n v="725"/>
    <n v="4"/>
    <s v="StoreD"/>
    <s v="Alex"/>
    <n v="7"/>
    <s v="Sherif"/>
    <n v="462"/>
    <s v="YW-26-036"/>
    <x v="201"/>
    <s v="Games"/>
    <s v="Card Game"/>
    <s v="Pokémon"/>
    <n v="2"/>
    <n v="20"/>
    <m/>
    <d v="2023-02-25T21:05:46"/>
    <s v="4-725"/>
  </r>
  <r>
    <n v="526"/>
    <n v="728"/>
    <n v="4"/>
    <s v="StoreD"/>
    <s v="Alex"/>
    <n v="2"/>
    <s v="Bassem"/>
    <n v="1169"/>
    <s v="SH-3680"/>
    <x v="32"/>
    <s v="Vehicle - Parking &amp; Robots"/>
    <s v="Car"/>
    <s v="Super Hero"/>
    <n v="1"/>
    <n v="25"/>
    <m/>
    <d v="2023-02-25T21:56:51"/>
    <s v="4-728"/>
  </r>
  <r>
    <n v="527"/>
    <n v="728"/>
    <n v="4"/>
    <s v="StoreD"/>
    <s v="Alex"/>
    <n v="2"/>
    <s v="Bassem"/>
    <n v="443"/>
    <s v="YW-26-055"/>
    <x v="229"/>
    <s v="Action Figure"/>
    <s v="Figures"/>
    <s v="Dargon ball"/>
    <n v="1"/>
    <n v="225"/>
    <m/>
    <d v="2023-02-25T21:56:51"/>
    <s v="4-728"/>
  </r>
  <r>
    <n v="528"/>
    <n v="739"/>
    <n v="4"/>
    <s v="StoreD"/>
    <s v="Alex"/>
    <n v="23"/>
    <s v="Essam"/>
    <n v="4091"/>
    <s v="DOH-SH-3663"/>
    <x v="79"/>
    <s v="Clay"/>
    <s v="Dough"/>
    <s v="Bingo Dough"/>
    <n v="3"/>
    <n v="75"/>
    <m/>
    <d v="2023-02-26T16:32:21"/>
    <s v="4-739"/>
  </r>
  <r>
    <n v="529"/>
    <n v="739"/>
    <n v="4"/>
    <s v="StoreD"/>
    <s v="Alex"/>
    <n v="23"/>
    <s v="Essam"/>
    <n v="4092"/>
    <s v="DOH-SH-3662"/>
    <x v="16"/>
    <s v="Clay"/>
    <s v="Dough"/>
    <s v="Bingo Dough"/>
    <n v="3"/>
    <n v="75"/>
    <m/>
    <d v="2023-02-26T16:32:21"/>
    <s v="4-739"/>
  </r>
  <r>
    <n v="530"/>
    <n v="742"/>
    <n v="4"/>
    <s v="StoreD"/>
    <s v="Alex"/>
    <n v="2"/>
    <s v="Bassem"/>
    <n v="4082"/>
    <s v="DOH-SH-5282"/>
    <x v="55"/>
    <s v="Clay"/>
    <s v="Dough"/>
    <s v="Bingo Dough"/>
    <n v="1"/>
    <n v="10"/>
    <m/>
    <d v="2023-02-26T17:26:53"/>
    <s v="4-742"/>
  </r>
  <r>
    <n v="531"/>
    <n v="744"/>
    <n v="4"/>
    <s v="StoreD"/>
    <s v="Alex"/>
    <n v="2"/>
    <s v="Bassem"/>
    <n v="4088"/>
    <s v="DOH-SH-5276"/>
    <x v="29"/>
    <s v="Clay"/>
    <s v="Dough"/>
    <s v="Bingo Dough"/>
    <n v="1"/>
    <n v="10"/>
    <m/>
    <d v="2023-02-26T17:41:55"/>
    <s v="4-744"/>
  </r>
  <r>
    <n v="532"/>
    <n v="744"/>
    <n v="4"/>
    <s v="StoreD"/>
    <s v="Alex"/>
    <n v="2"/>
    <s v="Bassem"/>
    <n v="4089"/>
    <s v="DOH-SH-5275"/>
    <x v="28"/>
    <s v="Clay"/>
    <s v="Dough"/>
    <s v="Bingo Dough"/>
    <n v="1"/>
    <n v="10"/>
    <m/>
    <d v="2023-02-26T17:41:55"/>
    <s v="4-744"/>
  </r>
  <r>
    <n v="533"/>
    <n v="755"/>
    <n v="4"/>
    <s v="StoreD"/>
    <s v="Alex"/>
    <n v="2"/>
    <s v="Bassem"/>
    <n v="4090"/>
    <s v="DOH-SH-3664"/>
    <x v="48"/>
    <s v="Clay"/>
    <s v="Dough"/>
    <s v="Bingo Dough"/>
    <n v="1"/>
    <n v="47.5"/>
    <m/>
    <d v="2023-02-26T20:32:15"/>
    <s v="4-755"/>
  </r>
  <r>
    <n v="534"/>
    <n v="755"/>
    <n v="4"/>
    <s v="StoreD"/>
    <s v="Alex"/>
    <n v="2"/>
    <s v="Bassem"/>
    <n v="3392"/>
    <s v="MGA-580843"/>
    <x v="230"/>
    <s v="Dolls &amp; Accessories"/>
    <s v="Fashion Doll"/>
    <s v="Mermaze Mermaidz"/>
    <n v="1"/>
    <n v="1000"/>
    <m/>
    <d v="2023-02-26T20:32:15"/>
    <s v="4-755"/>
  </r>
  <r>
    <n v="535"/>
    <n v="766"/>
    <n v="4"/>
    <s v="StoreD"/>
    <s v="Alex"/>
    <n v="2"/>
    <s v="Bassem"/>
    <n v="3432"/>
    <s v="MGA-578499"/>
    <x v="231"/>
    <s v="Stationery"/>
    <s v="Note Book"/>
    <s v="Rainbow High"/>
    <n v="1"/>
    <n v="649.5"/>
    <m/>
    <d v="2023-02-27T14:18:24"/>
    <s v="4-766"/>
  </r>
  <r>
    <n v="536"/>
    <n v="767"/>
    <n v="4"/>
    <s v="StoreD"/>
    <s v="Alex"/>
    <n v="23"/>
    <s v="Essam"/>
    <n v="4091"/>
    <s v="DOH-SH-3663"/>
    <x v="79"/>
    <s v="Clay"/>
    <s v="Dough"/>
    <s v="Bingo Dough"/>
    <n v="1"/>
    <n v="25"/>
    <m/>
    <d v="2023-02-27T14:20:04"/>
    <s v="4-767"/>
  </r>
  <r>
    <n v="537"/>
    <n v="767"/>
    <n v="4"/>
    <s v="StoreD"/>
    <s v="Alex"/>
    <n v="23"/>
    <s v="Essam"/>
    <n v="4092"/>
    <s v="DOH-SH-3662"/>
    <x v="16"/>
    <s v="Clay"/>
    <s v="Dough"/>
    <s v="Bingo Dough"/>
    <n v="1"/>
    <n v="25"/>
    <m/>
    <d v="2023-02-27T14:20:04"/>
    <s v="4-767"/>
  </r>
  <r>
    <n v="538"/>
    <n v="769"/>
    <n v="4"/>
    <s v="StoreD"/>
    <s v="Alex"/>
    <n v="23"/>
    <s v="Essam"/>
    <n v="459"/>
    <s v="YW-26-039"/>
    <x v="207"/>
    <s v="Games"/>
    <s v="Card Game"/>
    <s v="Pokémon"/>
    <n v="1"/>
    <n v="150"/>
    <m/>
    <d v="2023-02-27T14:39:13"/>
    <s v="4-769"/>
  </r>
  <r>
    <n v="539"/>
    <n v="773"/>
    <n v="4"/>
    <s v="StoreD"/>
    <s v="Alex"/>
    <n v="23"/>
    <s v="Essam"/>
    <n v="477"/>
    <s v="YW-26-020"/>
    <x v="210"/>
    <s v="Surprise"/>
    <s v="Box"/>
    <s v="Pokémon"/>
    <n v="1"/>
    <n v="35"/>
    <m/>
    <d v="2023-02-27T16:50:41"/>
    <s v="4-773"/>
  </r>
  <r>
    <n v="540"/>
    <n v="773"/>
    <n v="4"/>
    <s v="StoreD"/>
    <s v="Alex"/>
    <n v="23"/>
    <s v="Essam"/>
    <n v="460"/>
    <s v="YW-26-038"/>
    <x v="207"/>
    <s v="Games"/>
    <s v="Card Game"/>
    <s v="Pokémon"/>
    <n v="1"/>
    <n v="75"/>
    <m/>
    <d v="2023-02-27T16:50:41"/>
    <s v="4-773"/>
  </r>
  <r>
    <n v="541"/>
    <n v="778"/>
    <n v="4"/>
    <s v="StoreD"/>
    <s v="Alex"/>
    <n v="23"/>
    <s v="Essam"/>
    <n v="462"/>
    <s v="YW-26-036"/>
    <x v="201"/>
    <s v="Games"/>
    <s v="Card Game"/>
    <s v="Pokémon"/>
    <n v="7"/>
    <n v="70"/>
    <m/>
    <d v="2023-02-27T20:31:48"/>
    <s v="4-778"/>
  </r>
  <r>
    <n v="542"/>
    <n v="793"/>
    <n v="4"/>
    <s v="StoreD"/>
    <s v="Alex"/>
    <n v="2"/>
    <s v="Bassem"/>
    <n v="1166"/>
    <s v="SH-3683"/>
    <x v="32"/>
    <s v="Vehicle - Parking &amp; Robots"/>
    <s v="Car"/>
    <s v="Super Hero"/>
    <n v="1"/>
    <n v="25"/>
    <m/>
    <d v="2023-02-28T14:17:21"/>
    <s v="4-793"/>
  </r>
  <r>
    <n v="543"/>
    <n v="793"/>
    <n v="4"/>
    <s v="StoreD"/>
    <s v="Alex"/>
    <n v="2"/>
    <s v="Bassem"/>
    <n v="4087"/>
    <s v="DOH-SH-5277"/>
    <x v="51"/>
    <s v="Clay"/>
    <s v="Dough"/>
    <s v="Bingo Dough"/>
    <n v="1"/>
    <n v="10"/>
    <m/>
    <d v="2023-02-28T14:17:21"/>
    <s v="4-793"/>
  </r>
  <r>
    <n v="544"/>
    <n v="793"/>
    <n v="4"/>
    <s v="StoreD"/>
    <s v="Alex"/>
    <n v="2"/>
    <s v="Bassem"/>
    <n v="4084"/>
    <s v="DOH-SH-5280"/>
    <x v="53"/>
    <s v="Clay"/>
    <s v="Dough"/>
    <s v="Bingo Dough"/>
    <n v="1"/>
    <n v="10"/>
    <m/>
    <d v="2023-02-28T14:17:21"/>
    <s v="4-793"/>
  </r>
  <r>
    <n v="545"/>
    <n v="795"/>
    <n v="4"/>
    <s v="StoreD"/>
    <s v="Alex"/>
    <n v="33"/>
    <s v="Alaa"/>
    <n v="456"/>
    <s v="YW-26-042"/>
    <x v="226"/>
    <s v="Action Figure"/>
    <s v="Figures"/>
    <s v="Pokémon"/>
    <n v="1"/>
    <n v="87.5"/>
    <m/>
    <d v="2023-02-28T16:34:58"/>
    <s v="4-795"/>
  </r>
  <r>
    <n v="546"/>
    <n v="795"/>
    <n v="4"/>
    <s v="StoreD"/>
    <s v="Alex"/>
    <n v="33"/>
    <s v="Alaa"/>
    <n v="476"/>
    <s v="YW-26-021"/>
    <x v="202"/>
    <s v="Games"/>
    <s v="Card Game"/>
    <s v="Pokémon"/>
    <n v="1"/>
    <n v="30"/>
    <m/>
    <d v="2023-02-28T16:34:58"/>
    <s v="4-795"/>
  </r>
  <r>
    <n v="547"/>
    <n v="801"/>
    <n v="4"/>
    <s v="StoreD"/>
    <s v="Alex"/>
    <n v="33"/>
    <s v="Alaa"/>
    <n v="4090"/>
    <s v="DOH-SH-3664"/>
    <x v="48"/>
    <s v="Clay"/>
    <s v="Dough"/>
    <s v="Bingo Dough"/>
    <n v="1"/>
    <n v="47.5"/>
    <m/>
    <d v="2023-02-28T18:58:02"/>
    <s v="4-801"/>
  </r>
  <r>
    <n v="548"/>
    <n v="806"/>
    <n v="4"/>
    <s v="StoreD"/>
    <s v="Alex"/>
    <n v="2"/>
    <s v="Bassem"/>
    <n v="465"/>
    <s v="YW-26-032"/>
    <x v="232"/>
    <s v="Games"/>
    <s v="Card Game"/>
    <s v="Pokémon"/>
    <n v="2"/>
    <n v="50"/>
    <m/>
    <d v="2023-02-28T20:28:12"/>
    <s v="4-806"/>
  </r>
  <r>
    <n v="549"/>
    <n v="806"/>
    <n v="4"/>
    <s v="StoreD"/>
    <s v="Alex"/>
    <n v="2"/>
    <s v="Bassem"/>
    <n v="462"/>
    <s v="YW-26-036"/>
    <x v="201"/>
    <s v="Games"/>
    <s v="Card Game"/>
    <s v="Pokémon"/>
    <n v="8"/>
    <n v="80"/>
    <m/>
    <d v="2023-02-28T20:28:12"/>
    <s v="4-806"/>
  </r>
  <r>
    <n v="550"/>
    <n v="807"/>
    <n v="4"/>
    <s v="StoreD"/>
    <s v="Alex"/>
    <n v="33"/>
    <s v="Alaa"/>
    <n v="4087"/>
    <s v="DOH-SH-5277"/>
    <x v="51"/>
    <s v="Clay"/>
    <s v="Dough"/>
    <s v="Bingo Dough"/>
    <n v="1"/>
    <n v="10"/>
    <m/>
    <d v="2023-02-28T21:05:23"/>
    <s v="4-807"/>
  </r>
  <r>
    <n v="551"/>
    <n v="807"/>
    <n v="4"/>
    <s v="StoreD"/>
    <s v="Alex"/>
    <n v="33"/>
    <s v="Alaa"/>
    <n v="4086"/>
    <s v="DOH-SH-5278"/>
    <x v="27"/>
    <s v="Clay"/>
    <s v="Dough"/>
    <s v="Bingo Dough"/>
    <n v="1"/>
    <n v="10"/>
    <m/>
    <d v="2023-02-28T21:05:23"/>
    <s v="4-807"/>
  </r>
  <r>
    <n v="552"/>
    <n v="808"/>
    <n v="4"/>
    <s v="StoreD"/>
    <s v="Alex"/>
    <n v="33"/>
    <s v="Alaa"/>
    <n v="470"/>
    <s v="YW-26-027"/>
    <x v="209"/>
    <s v="Games"/>
    <s v="Yoyo"/>
    <s v="Pokémon"/>
    <n v="1"/>
    <n v="20"/>
    <m/>
    <d v="2023-02-28T21:09:06"/>
    <s v="4-808"/>
  </r>
  <r>
    <n v="553"/>
    <n v="810"/>
    <n v="4"/>
    <s v="StoreD"/>
    <s v="Alex"/>
    <n v="33"/>
    <s v="Alaa"/>
    <n v="471"/>
    <s v="YW-26-026"/>
    <x v="204"/>
    <s v="Games"/>
    <s v="Yoyo"/>
    <s v="Stich &amp; Lilo"/>
    <n v="1"/>
    <n v="20"/>
    <m/>
    <d v="2023-03-01T12:29:11"/>
    <s v="4-810"/>
  </r>
  <r>
    <n v="554"/>
    <n v="816"/>
    <n v="4"/>
    <s v="StoreD"/>
    <s v="Alex"/>
    <n v="33"/>
    <s v="Alaa"/>
    <n v="462"/>
    <s v="YW-26-036"/>
    <x v="201"/>
    <s v="Games"/>
    <s v="Card Game"/>
    <s v="Pokémon"/>
    <n v="4"/>
    <n v="40"/>
    <m/>
    <d v="2023-03-01T14:43:49"/>
    <s v="4-816"/>
  </r>
  <r>
    <n v="555"/>
    <n v="819"/>
    <n v="4"/>
    <s v="StoreD"/>
    <s v="Alex"/>
    <n v="33"/>
    <s v="Alaa"/>
    <n v="458"/>
    <s v="YW-26-040"/>
    <x v="207"/>
    <s v="Games"/>
    <s v="Card Game"/>
    <s v="Pokémon"/>
    <n v="1"/>
    <n v="200"/>
    <m/>
    <d v="2023-03-01T15:56:41"/>
    <s v="4-819"/>
  </r>
  <r>
    <n v="556"/>
    <n v="819"/>
    <n v="4"/>
    <s v="StoreD"/>
    <s v="Alex"/>
    <n v="33"/>
    <s v="Alaa"/>
    <n v="462"/>
    <s v="YW-26-036"/>
    <x v="201"/>
    <s v="Games"/>
    <s v="Card Game"/>
    <s v="Pokémon"/>
    <n v="1"/>
    <n v="10"/>
    <m/>
    <d v="2023-03-01T15:56:41"/>
    <s v="4-819"/>
  </r>
  <r>
    <n v="557"/>
    <n v="821"/>
    <n v="4"/>
    <s v="StoreD"/>
    <s v="Alex"/>
    <n v="33"/>
    <s v="Alaa"/>
    <n v="11"/>
    <s v="ZUR-9259"/>
    <x v="17"/>
    <s v="Surprise"/>
    <s v="Egg"/>
    <s v="Rainbocorns"/>
    <n v="1"/>
    <n v="225"/>
    <m/>
    <d v="2023-03-01T17:58:25"/>
    <s v="4-821"/>
  </r>
  <r>
    <n v="558"/>
    <n v="822"/>
    <n v="4"/>
    <s v="StoreD"/>
    <s v="Alex"/>
    <n v="2"/>
    <s v="Bassem"/>
    <n v="3224"/>
    <s v="NK-21259"/>
    <x v="75"/>
    <s v="Games"/>
    <s v="Board Game"/>
    <s v="Nilco"/>
    <n v="1"/>
    <n v="34.5"/>
    <m/>
    <d v="2023-03-01T18:32:14"/>
    <s v="4-822"/>
  </r>
  <r>
    <n v="559"/>
    <n v="823"/>
    <n v="4"/>
    <s v="StoreD"/>
    <s v="Alex"/>
    <n v="2"/>
    <s v="Bassem"/>
    <n v="463"/>
    <s v="YW-26-035"/>
    <x v="220"/>
    <s v="Games"/>
    <s v="Card Game"/>
    <s v="Pokémon"/>
    <n v="1"/>
    <n v="75"/>
    <m/>
    <d v="2023-03-01T18:51:56"/>
    <s v="4-823"/>
  </r>
  <r>
    <n v="560"/>
    <n v="823"/>
    <n v="4"/>
    <s v="StoreD"/>
    <s v="Alex"/>
    <n v="2"/>
    <s v="Bassem"/>
    <n v="473"/>
    <s v="YW-26-024"/>
    <x v="233"/>
    <s v="Fidget"/>
    <s v="Cubes"/>
    <s v="Pokémon"/>
    <n v="1"/>
    <n v="45"/>
    <m/>
    <d v="2023-03-01T18:51:56"/>
    <s v="4-823"/>
  </r>
  <r>
    <n v="561"/>
    <n v="823"/>
    <n v="4"/>
    <s v="StoreD"/>
    <s v="Alex"/>
    <n v="2"/>
    <s v="Bassem"/>
    <n v="462"/>
    <s v="YW-26-036"/>
    <x v="201"/>
    <s v="Games"/>
    <s v="Card Game"/>
    <s v="Pokémon"/>
    <n v="2"/>
    <n v="20"/>
    <m/>
    <d v="2023-03-01T18:51:56"/>
    <s v="4-823"/>
  </r>
  <r>
    <n v="562"/>
    <n v="824"/>
    <n v="4"/>
    <s v="StoreD"/>
    <s v="Alex"/>
    <n v="2"/>
    <s v="Bassem"/>
    <n v="466"/>
    <s v="YW-26-031"/>
    <x v="234"/>
    <s v="Games"/>
    <s v="Card Game"/>
    <s v="Pokémon"/>
    <n v="1"/>
    <n v="150"/>
    <m/>
    <d v="2023-03-01T20:14:25"/>
    <s v="4-824"/>
  </r>
  <r>
    <n v="563"/>
    <n v="826"/>
    <n v="4"/>
    <s v="StoreD"/>
    <s v="Alex"/>
    <n v="2"/>
    <s v="Bassem"/>
    <n v="457"/>
    <s v="YW-26-041"/>
    <x v="224"/>
    <s v="Plush &amp; Soft Toys"/>
    <s v="Non Battery"/>
    <s v="Pokémon"/>
    <n v="1"/>
    <n v="287.5"/>
    <m/>
    <d v="2023-03-01T20:45:22"/>
    <s v="4-826"/>
  </r>
  <r>
    <n v="564"/>
    <n v="828"/>
    <n v="4"/>
    <s v="StoreD"/>
    <s v="Alex"/>
    <n v="2"/>
    <s v="Bassem"/>
    <n v="4090"/>
    <s v="DOH-SH-3664"/>
    <x v="48"/>
    <s v="Clay"/>
    <s v="Dough"/>
    <s v="Bingo Dough"/>
    <n v="1"/>
    <n v="47.5"/>
    <m/>
    <d v="2023-03-01T21:09:27"/>
    <s v="4-828"/>
  </r>
  <r>
    <n v="565"/>
    <n v="829"/>
    <n v="4"/>
    <s v="StoreD"/>
    <s v="Alex"/>
    <n v="2"/>
    <s v="Bassem"/>
    <n v="599"/>
    <s v="XS-4870"/>
    <x v="235"/>
    <s v="Guns"/>
    <s v="Gun"/>
    <s v="X-Shot"/>
    <n v="1"/>
    <n v="175"/>
    <m/>
    <d v="2023-03-01T21:25:42"/>
    <s v="4-829"/>
  </r>
  <r>
    <n v="566"/>
    <n v="832"/>
    <n v="4"/>
    <s v="StoreD"/>
    <s v="Alex"/>
    <n v="2"/>
    <s v="Bassem"/>
    <n v="470"/>
    <s v="YW-26-027"/>
    <x v="209"/>
    <s v="Games"/>
    <s v="Yoyo"/>
    <s v="Pokémon"/>
    <n v="1"/>
    <n v="20"/>
    <m/>
    <d v="2023-03-02T10:58:52"/>
    <s v="4-832"/>
  </r>
  <r>
    <n v="567"/>
    <n v="835"/>
    <n v="4"/>
    <s v="StoreD"/>
    <s v="Alex"/>
    <n v="2"/>
    <s v="Bassem"/>
    <n v="462"/>
    <s v="YW-26-036"/>
    <x v="201"/>
    <s v="Games"/>
    <s v="Card Game"/>
    <s v="Pokémon"/>
    <n v="2"/>
    <n v="20"/>
    <m/>
    <d v="2023-03-02T13:46:51"/>
    <s v="4-835"/>
  </r>
  <r>
    <n v="568"/>
    <n v="836"/>
    <n v="4"/>
    <s v="StoreD"/>
    <s v="Alex"/>
    <n v="2"/>
    <s v="Bassem"/>
    <n v="4092"/>
    <s v="DOH-SH-3662"/>
    <x v="16"/>
    <s v="Clay"/>
    <s v="Dough"/>
    <s v="Bingo Dough"/>
    <n v="1"/>
    <n v="25"/>
    <m/>
    <d v="2023-03-02T14:10:12"/>
    <s v="4-836"/>
  </r>
  <r>
    <n v="569"/>
    <n v="837"/>
    <n v="4"/>
    <s v="StoreD"/>
    <s v="Alex"/>
    <n v="2"/>
    <s v="Bassem"/>
    <n v="470"/>
    <s v="YW-26-027"/>
    <x v="209"/>
    <s v="Games"/>
    <s v="Yoyo"/>
    <s v="Pokémon"/>
    <n v="-1"/>
    <n v="-20"/>
    <s v="Manufacturing Defects"/>
    <d v="2023-03-02T14:26:13"/>
    <s v="4-837"/>
  </r>
  <r>
    <n v="570"/>
    <n v="860"/>
    <n v="4"/>
    <s v="StoreD"/>
    <s v="Alex"/>
    <n v="33"/>
    <s v="Alaa"/>
    <n v="11"/>
    <s v="ZUR-9259"/>
    <x v="17"/>
    <s v="Surprise"/>
    <s v="Egg"/>
    <s v="Rainbocorns"/>
    <n v="1"/>
    <n v="225"/>
    <m/>
    <d v="2023-03-02T21:46:34"/>
    <s v="4-860"/>
  </r>
  <r>
    <n v="571"/>
    <n v="865"/>
    <n v="4"/>
    <s v="StoreD"/>
    <s v="Alex"/>
    <n v="2"/>
    <s v="Bassem"/>
    <n v="476"/>
    <s v="YW-26-021"/>
    <x v="202"/>
    <s v="Games"/>
    <s v="Card Game"/>
    <s v="Pokémon"/>
    <n v="1"/>
    <n v="30"/>
    <m/>
    <d v="2023-03-03T13:03:25"/>
    <s v="4-865"/>
  </r>
  <r>
    <n v="572"/>
    <n v="865"/>
    <n v="4"/>
    <s v="StoreD"/>
    <s v="Alex"/>
    <n v="2"/>
    <s v="Bassem"/>
    <n v="462"/>
    <s v="YW-26-036"/>
    <x v="201"/>
    <s v="Games"/>
    <s v="Card Game"/>
    <s v="Pokémon"/>
    <n v="2"/>
    <n v="20"/>
    <m/>
    <d v="2023-03-03T13:03:25"/>
    <s v="4-865"/>
  </r>
  <r>
    <n v="573"/>
    <n v="874"/>
    <n v="4"/>
    <s v="StoreD"/>
    <s v="Alex"/>
    <n v="33"/>
    <s v="Alaa"/>
    <n v="4090"/>
    <s v="DOH-SH-3664"/>
    <x v="48"/>
    <s v="Clay"/>
    <s v="Dough"/>
    <s v="Bingo Dough"/>
    <n v="1"/>
    <n v="47.5"/>
    <m/>
    <d v="2023-03-03T16:33:28"/>
    <s v="4-874"/>
  </r>
  <r>
    <n v="574"/>
    <n v="875"/>
    <n v="4"/>
    <s v="StoreD"/>
    <s v="Alex"/>
    <n v="33"/>
    <s v="Alaa"/>
    <n v="470"/>
    <s v="YW-26-027"/>
    <x v="209"/>
    <s v="Games"/>
    <s v="Yoyo"/>
    <s v="Pokémon"/>
    <n v="1"/>
    <n v="20"/>
    <m/>
    <d v="2023-03-03T16:35:00"/>
    <s v="4-875"/>
  </r>
  <r>
    <n v="575"/>
    <n v="876"/>
    <n v="4"/>
    <s v="StoreD"/>
    <s v="Alex"/>
    <n v="23"/>
    <s v="Essam"/>
    <n v="16"/>
    <s v="ZUR-7486"/>
    <x v="57"/>
    <s v="Surprise"/>
    <s v="Egg"/>
    <s v="Smashers"/>
    <n v="1"/>
    <n v="225"/>
    <m/>
    <d v="2023-03-03T16:42:38"/>
    <s v="4-876"/>
  </r>
  <r>
    <n v="576"/>
    <n v="876"/>
    <n v="4"/>
    <s v="StoreD"/>
    <s v="Alex"/>
    <n v="23"/>
    <s v="Essam"/>
    <n v="474"/>
    <s v="YW-26-023"/>
    <x v="211"/>
    <s v="Surprise"/>
    <s v="Ball"/>
    <s v="Pokémon"/>
    <n v="1"/>
    <n v="50"/>
    <m/>
    <d v="2023-03-03T16:42:38"/>
    <s v="4-876"/>
  </r>
  <r>
    <n v="577"/>
    <n v="877"/>
    <n v="4"/>
    <s v="StoreD"/>
    <s v="Alex"/>
    <n v="23"/>
    <s v="Essam"/>
    <n v="446"/>
    <s v="YW-26-052"/>
    <x v="206"/>
    <s v="Action Figure"/>
    <s v="Figures"/>
    <s v="Pokémon"/>
    <n v="1"/>
    <n v="50"/>
    <m/>
    <d v="2023-03-03T16:51:54"/>
    <s v="4-877"/>
  </r>
  <r>
    <n v="578"/>
    <n v="879"/>
    <n v="4"/>
    <s v="StoreD"/>
    <s v="Alex"/>
    <n v="23"/>
    <s v="Essam"/>
    <n v="4092"/>
    <s v="DOH-SH-3662"/>
    <x v="16"/>
    <s v="Clay"/>
    <s v="Dough"/>
    <s v="Bingo Dough"/>
    <n v="1"/>
    <n v="25"/>
    <m/>
    <d v="2023-03-03T17:41:40"/>
    <s v="4-879"/>
  </r>
  <r>
    <n v="579"/>
    <n v="884"/>
    <n v="4"/>
    <s v="StoreD"/>
    <s v="Alex"/>
    <n v="23"/>
    <s v="Essam"/>
    <n v="470"/>
    <s v="YW-26-027"/>
    <x v="209"/>
    <s v="Games"/>
    <s v="Yoyo"/>
    <s v="Pokémon"/>
    <n v="1"/>
    <n v="20"/>
    <m/>
    <d v="2023-03-03T18:31:22"/>
    <s v="4-884"/>
  </r>
  <r>
    <n v="580"/>
    <n v="886"/>
    <n v="4"/>
    <s v="StoreD"/>
    <s v="Alex"/>
    <n v="23"/>
    <s v="Essam"/>
    <n v="3461"/>
    <s v="MGA-576488"/>
    <x v="59"/>
    <s v="Surprise"/>
    <s v="Ball"/>
    <s v="L.O.L. Surprise"/>
    <n v="1"/>
    <n v="299.5"/>
    <m/>
    <d v="2023-03-03T18:41:16"/>
    <s v="4-886"/>
  </r>
  <r>
    <n v="581"/>
    <n v="889"/>
    <n v="4"/>
    <s v="StoreD"/>
    <s v="Alex"/>
    <n v="23"/>
    <s v="Essam"/>
    <n v="11"/>
    <s v="ZUR-9259"/>
    <x v="17"/>
    <s v="Surprise"/>
    <s v="Egg"/>
    <s v="Rainbocorns"/>
    <n v="1"/>
    <n v="225"/>
    <m/>
    <d v="2023-03-03T19:00:06"/>
    <s v="4-889"/>
  </r>
  <r>
    <n v="582"/>
    <n v="889"/>
    <n v="4"/>
    <s v="StoreD"/>
    <s v="Alex"/>
    <n v="23"/>
    <s v="Essam"/>
    <n v="471"/>
    <s v="YW-26-026"/>
    <x v="204"/>
    <s v="Games"/>
    <s v="Yoyo"/>
    <s v="Stich &amp; Lilo"/>
    <n v="1"/>
    <n v="20"/>
    <m/>
    <d v="2023-03-03T19:00:06"/>
    <s v="4-889"/>
  </r>
  <r>
    <n v="583"/>
    <n v="894"/>
    <n v="4"/>
    <s v="StoreD"/>
    <s v="Alex"/>
    <n v="2"/>
    <s v="Bassem"/>
    <n v="471"/>
    <s v="YW-26-026"/>
    <x v="204"/>
    <s v="Games"/>
    <s v="Yoyo"/>
    <s v="Stich &amp; Lilo"/>
    <n v="1"/>
    <n v="20"/>
    <m/>
    <d v="2023-03-03T19:56:52"/>
    <s v="4-894"/>
  </r>
  <r>
    <n v="584"/>
    <n v="894"/>
    <n v="4"/>
    <s v="StoreD"/>
    <s v="Alex"/>
    <n v="2"/>
    <s v="Bassem"/>
    <n v="471"/>
    <s v="YW-26-026"/>
    <x v="204"/>
    <s v="Games"/>
    <s v="Yoyo"/>
    <s v="Stich &amp; Lilo"/>
    <n v="1"/>
    <n v="20"/>
    <m/>
    <d v="2023-03-03T19:56:52"/>
    <s v="4-894"/>
  </r>
  <r>
    <n v="585"/>
    <n v="895"/>
    <n v="4"/>
    <s v="StoreD"/>
    <s v="Alex"/>
    <n v="2"/>
    <s v="Bassem"/>
    <n v="462"/>
    <s v="YW-26-036"/>
    <x v="201"/>
    <s v="Games"/>
    <s v="Card Game"/>
    <s v="Pokémon"/>
    <n v="2"/>
    <n v="20"/>
    <m/>
    <d v="2023-03-03T20:07:28"/>
    <s v="4-895"/>
  </r>
  <r>
    <n v="586"/>
    <n v="900"/>
    <n v="4"/>
    <s v="StoreD"/>
    <s v="Alex"/>
    <n v="2"/>
    <s v="Bassem"/>
    <n v="4089"/>
    <s v="DOH-SH-5275"/>
    <x v="28"/>
    <s v="Clay"/>
    <s v="Dough"/>
    <s v="Bingo Dough"/>
    <n v="1"/>
    <n v="10"/>
    <m/>
    <d v="2023-03-03T20:53:45"/>
    <s v="4-900"/>
  </r>
  <r>
    <n v="587"/>
    <n v="900"/>
    <n v="4"/>
    <s v="StoreD"/>
    <s v="Alex"/>
    <n v="2"/>
    <s v="Bassem"/>
    <n v="4088"/>
    <s v="DOH-SH-5276"/>
    <x v="29"/>
    <s v="Clay"/>
    <s v="Dough"/>
    <s v="Bingo Dough"/>
    <n v="1"/>
    <n v="10"/>
    <m/>
    <d v="2023-03-03T20:53:45"/>
    <s v="4-900"/>
  </r>
  <r>
    <n v="588"/>
    <n v="903"/>
    <n v="4"/>
    <s v="StoreD"/>
    <s v="Alex"/>
    <n v="33"/>
    <s v="Alaa"/>
    <n v="3363"/>
    <s v="MGA-585244"/>
    <x v="236"/>
    <s v="Dolls &amp; Accessories"/>
    <s v="Fashion Doll"/>
    <s v="L.O.L. Surprise"/>
    <n v="1"/>
    <n v="947.5"/>
    <m/>
    <d v="2023-03-03T21:09:06"/>
    <s v="4-903"/>
  </r>
  <r>
    <n v="589"/>
    <n v="907"/>
    <n v="4"/>
    <s v="StoreD"/>
    <s v="Alex"/>
    <n v="23"/>
    <s v="Essam"/>
    <n v="470"/>
    <s v="YW-26-027"/>
    <x v="209"/>
    <s v="Games"/>
    <s v="Yoyo"/>
    <s v="Pokémon"/>
    <n v="1"/>
    <n v="20"/>
    <m/>
    <d v="2023-03-03T22:39:20"/>
    <s v="4-907"/>
  </r>
  <r>
    <n v="590"/>
    <n v="912"/>
    <n v="4"/>
    <s v="StoreD"/>
    <s v="Alex"/>
    <n v="33"/>
    <s v="Alaa"/>
    <n v="4092"/>
    <s v="DOH-SH-3662"/>
    <x v="16"/>
    <s v="Clay"/>
    <s v="Dough"/>
    <s v="Bingo Dough"/>
    <n v="1"/>
    <n v="25"/>
    <m/>
    <d v="2023-03-04T14:38:47"/>
    <s v="4-912"/>
  </r>
  <r>
    <n v="591"/>
    <n v="913"/>
    <n v="4"/>
    <s v="StoreD"/>
    <s v="Alex"/>
    <n v="33"/>
    <s v="Alaa"/>
    <n v="4088"/>
    <s v="DOH-SH-5276"/>
    <x v="29"/>
    <s v="Clay"/>
    <s v="Dough"/>
    <s v="Bingo Dough"/>
    <n v="1"/>
    <n v="10"/>
    <m/>
    <d v="2023-03-04T14:40:07"/>
    <s v="4-913"/>
  </r>
  <r>
    <n v="592"/>
    <n v="913"/>
    <n v="4"/>
    <s v="StoreD"/>
    <s v="Alex"/>
    <n v="33"/>
    <s v="Alaa"/>
    <n v="4084"/>
    <s v="DOH-SH-5280"/>
    <x v="53"/>
    <s v="Clay"/>
    <s v="Dough"/>
    <s v="Bingo Dough"/>
    <n v="1"/>
    <n v="10"/>
    <m/>
    <d v="2023-03-04T14:40:07"/>
    <s v="4-913"/>
  </r>
  <r>
    <n v="593"/>
    <n v="913"/>
    <n v="4"/>
    <s v="StoreD"/>
    <s v="Alex"/>
    <n v="33"/>
    <s v="Alaa"/>
    <n v="4086"/>
    <s v="DOH-SH-5278"/>
    <x v="27"/>
    <s v="Clay"/>
    <s v="Dough"/>
    <s v="Bingo Dough"/>
    <n v="1"/>
    <n v="10"/>
    <m/>
    <d v="2023-03-04T14:40:07"/>
    <s v="4-913"/>
  </r>
  <r>
    <n v="594"/>
    <n v="914"/>
    <n v="4"/>
    <s v="StoreD"/>
    <s v="Alex"/>
    <n v="2"/>
    <s v="Bassem"/>
    <n v="3315"/>
    <s v="NK-20030"/>
    <x v="237"/>
    <s v="Games"/>
    <s v="Board Game"/>
    <s v="Nilco"/>
    <n v="1"/>
    <n v="175"/>
    <m/>
    <d v="2023-03-04T15:03:20"/>
    <s v="4-914"/>
  </r>
  <r>
    <n v="595"/>
    <n v="916"/>
    <n v="4"/>
    <s v="StoreD"/>
    <s v="Alex"/>
    <n v="33"/>
    <s v="Alaa"/>
    <n v="462"/>
    <s v="YW-26-036"/>
    <x v="201"/>
    <s v="Games"/>
    <s v="Card Game"/>
    <s v="Pokémon"/>
    <n v="2"/>
    <n v="20"/>
    <m/>
    <d v="2023-03-04T15:52:59"/>
    <s v="4-916"/>
  </r>
  <r>
    <n v="596"/>
    <n v="918"/>
    <n v="4"/>
    <s v="StoreD"/>
    <s v="Alex"/>
    <n v="2"/>
    <s v="Bassem"/>
    <n v="459"/>
    <s v="YW-26-039"/>
    <x v="207"/>
    <s v="Games"/>
    <s v="Card Game"/>
    <s v="Pokémon"/>
    <n v="1"/>
    <n v="150"/>
    <m/>
    <d v="2023-03-04T16:43:07"/>
    <s v="4-918"/>
  </r>
  <r>
    <n v="597"/>
    <n v="918"/>
    <n v="4"/>
    <s v="StoreD"/>
    <s v="Alex"/>
    <n v="2"/>
    <s v="Bassem"/>
    <n v="459"/>
    <s v="YW-26-039"/>
    <x v="207"/>
    <s v="Games"/>
    <s v="Card Game"/>
    <s v="Pokémon"/>
    <n v="1"/>
    <n v="150"/>
    <m/>
    <d v="2023-03-04T16:43:07"/>
    <s v="4-918"/>
  </r>
  <r>
    <n v="598"/>
    <n v="919"/>
    <n v="4"/>
    <s v="StoreD"/>
    <s v="Alex"/>
    <n v="33"/>
    <s v="Alaa"/>
    <n v="477"/>
    <s v="YW-26-020"/>
    <x v="210"/>
    <s v="Surprise"/>
    <s v="Box"/>
    <s v="Pokémon"/>
    <n v="1"/>
    <n v="35"/>
    <m/>
    <d v="2023-03-04T16:53:07"/>
    <s v="4-919"/>
  </r>
  <r>
    <n v="599"/>
    <n v="919"/>
    <n v="4"/>
    <s v="StoreD"/>
    <s v="Alex"/>
    <n v="33"/>
    <s v="Alaa"/>
    <n v="456"/>
    <s v="YW-26-042"/>
    <x v="226"/>
    <s v="Action Figure"/>
    <s v="Figures"/>
    <s v="Pokémon"/>
    <n v="1"/>
    <n v="87.5"/>
    <m/>
    <d v="2023-03-04T16:53:07"/>
    <s v="4-919"/>
  </r>
  <r>
    <n v="600"/>
    <n v="919"/>
    <n v="4"/>
    <s v="StoreD"/>
    <s v="Alex"/>
    <n v="33"/>
    <s v="Alaa"/>
    <n v="1168"/>
    <s v="SH-3681"/>
    <x v="32"/>
    <s v="Vehicle - Parking &amp; Robots"/>
    <s v="Car"/>
    <s v="Super Hero"/>
    <n v="1"/>
    <n v="25"/>
    <m/>
    <d v="2023-03-04T16:53:07"/>
    <s v="4-919"/>
  </r>
  <r>
    <n v="601"/>
    <n v="919"/>
    <n v="4"/>
    <s v="StoreD"/>
    <s v="Alex"/>
    <n v="33"/>
    <s v="Alaa"/>
    <n v="1166"/>
    <s v="SH-3683"/>
    <x v="32"/>
    <s v="Vehicle - Parking &amp; Robots"/>
    <s v="Car"/>
    <s v="Super Hero"/>
    <n v="1"/>
    <n v="25"/>
    <m/>
    <d v="2023-03-04T16:53:07"/>
    <s v="4-919"/>
  </r>
  <r>
    <n v="602"/>
    <n v="919"/>
    <n v="4"/>
    <s v="StoreD"/>
    <s v="Alex"/>
    <n v="33"/>
    <s v="Alaa"/>
    <n v="475"/>
    <s v="YW-26-022"/>
    <x v="211"/>
    <s v="Surprise"/>
    <s v="Ball"/>
    <s v="Pokémon"/>
    <n v="1"/>
    <n v="50"/>
    <m/>
    <d v="2023-03-04T16:53:07"/>
    <s v="4-919"/>
  </r>
  <r>
    <n v="603"/>
    <n v="919"/>
    <n v="4"/>
    <s v="StoreD"/>
    <s v="Alex"/>
    <n v="33"/>
    <s v="Alaa"/>
    <n v="464"/>
    <s v="YW-26-034"/>
    <x v="205"/>
    <s v="Games"/>
    <s v="Card Game"/>
    <s v="Pokémon"/>
    <n v="1"/>
    <n v="75"/>
    <m/>
    <d v="2023-03-04T16:53:07"/>
    <s v="4-919"/>
  </r>
  <r>
    <n v="604"/>
    <n v="919"/>
    <n v="4"/>
    <s v="StoreD"/>
    <s v="Alex"/>
    <n v="33"/>
    <s v="Alaa"/>
    <n v="473"/>
    <s v="YW-26-024"/>
    <x v="233"/>
    <s v="Fidget"/>
    <s v="Cubes"/>
    <s v="Pokémon"/>
    <n v="1"/>
    <n v="45"/>
    <m/>
    <d v="2023-03-04T16:53:07"/>
    <s v="4-919"/>
  </r>
  <r>
    <n v="605"/>
    <n v="919"/>
    <n v="4"/>
    <s v="StoreD"/>
    <s v="Alex"/>
    <n v="33"/>
    <s v="Alaa"/>
    <n v="3420"/>
    <s v="MGA-579816-S7"/>
    <x v="238"/>
    <s v="Surprise"/>
    <s v="Ball"/>
    <s v="L.O.L. Surprise"/>
    <n v="1"/>
    <n v="287.5"/>
    <m/>
    <d v="2023-03-04T16:53:07"/>
    <s v="4-919"/>
  </r>
  <r>
    <n v="606"/>
    <n v="919"/>
    <n v="4"/>
    <s v="StoreD"/>
    <s v="Alex"/>
    <n v="33"/>
    <s v="Alaa"/>
    <n v="474"/>
    <s v="YW-26-023"/>
    <x v="211"/>
    <s v="Surprise"/>
    <s v="Ball"/>
    <s v="Pokémon"/>
    <n v="1"/>
    <n v="50"/>
    <m/>
    <d v="2023-03-04T16:53:07"/>
    <s v="4-919"/>
  </r>
  <r>
    <n v="607"/>
    <n v="919"/>
    <n v="4"/>
    <s v="StoreD"/>
    <s v="Alex"/>
    <n v="33"/>
    <s v="Alaa"/>
    <n v="475"/>
    <s v="YW-26-022"/>
    <x v="211"/>
    <s v="Surprise"/>
    <s v="Ball"/>
    <s v="Pokémon"/>
    <n v="1"/>
    <n v="50"/>
    <m/>
    <d v="2023-03-04T16:53:07"/>
    <s v="4-919"/>
  </r>
  <r>
    <n v="608"/>
    <n v="919"/>
    <n v="4"/>
    <s v="StoreD"/>
    <s v="Alex"/>
    <n v="33"/>
    <s v="Alaa"/>
    <n v="462"/>
    <s v="YW-26-036"/>
    <x v="201"/>
    <s v="Games"/>
    <s v="Card Game"/>
    <s v="Pokémon"/>
    <n v="4"/>
    <n v="40"/>
    <m/>
    <d v="2023-03-04T16:53:07"/>
    <s v="4-919"/>
  </r>
  <r>
    <n v="609"/>
    <n v="921"/>
    <n v="4"/>
    <s v="StoreD"/>
    <s v="Alex"/>
    <n v="2"/>
    <s v="Bassem"/>
    <n v="3284"/>
    <s v="NK-20467"/>
    <x v="239"/>
    <s v="Games"/>
    <s v="Board Game"/>
    <s v="Nilco"/>
    <n v="1"/>
    <n v="75"/>
    <m/>
    <d v="2023-03-04T18:45:59"/>
    <s v="4-921"/>
  </r>
  <r>
    <n v="610"/>
    <n v="921"/>
    <n v="4"/>
    <s v="StoreD"/>
    <s v="Alex"/>
    <n v="2"/>
    <s v="Bassem"/>
    <n v="3282"/>
    <s v="NK-20498"/>
    <x v="240"/>
    <s v="Games"/>
    <s v="Board Game"/>
    <s v="Nilco"/>
    <n v="1"/>
    <n v="75"/>
    <m/>
    <d v="2023-03-04T18:45:59"/>
    <s v="4-921"/>
  </r>
  <r>
    <n v="611"/>
    <n v="921"/>
    <n v="4"/>
    <s v="StoreD"/>
    <s v="Alex"/>
    <n v="2"/>
    <s v="Bassem"/>
    <n v="3260"/>
    <s v="NK-20764"/>
    <x v="123"/>
    <s v="Games"/>
    <s v="Board Game"/>
    <s v="Nilco"/>
    <n v="1"/>
    <n v="19.5"/>
    <m/>
    <d v="2023-03-04T18:45:59"/>
    <s v="4-921"/>
  </r>
  <r>
    <n v="612"/>
    <n v="922"/>
    <n v="4"/>
    <s v="StoreD"/>
    <s v="Alex"/>
    <n v="23"/>
    <s v="Essam"/>
    <n v="4092"/>
    <s v="DOH-SH-3662"/>
    <x v="16"/>
    <s v="Clay"/>
    <s v="Dough"/>
    <s v="Bingo Dough"/>
    <n v="1"/>
    <n v="25"/>
    <m/>
    <d v="2023-03-04T18:57:26"/>
    <s v="4-922"/>
  </r>
  <r>
    <n v="613"/>
    <n v="923"/>
    <n v="4"/>
    <s v="StoreD"/>
    <s v="Alex"/>
    <n v="2"/>
    <s v="Bassem"/>
    <n v="659"/>
    <s v="TMP-15256"/>
    <x v="112"/>
    <s v="Action Figure"/>
    <s v="Figures"/>
    <s v="Dc Multiverse"/>
    <n v="1"/>
    <n v="449.5"/>
    <m/>
    <d v="2023-03-04T19:25:30"/>
    <s v="4-923"/>
  </r>
  <r>
    <n v="614"/>
    <n v="924"/>
    <n v="4"/>
    <s v="StoreD"/>
    <s v="Alex"/>
    <n v="23"/>
    <s v="Essam"/>
    <n v="471"/>
    <s v="YW-26-026"/>
    <x v="204"/>
    <s v="Games"/>
    <s v="Yoyo"/>
    <s v="Stich &amp; Lilo"/>
    <n v="1"/>
    <n v="20"/>
    <m/>
    <d v="2023-03-04T19:54:54"/>
    <s v="4-924"/>
  </r>
  <r>
    <n v="615"/>
    <n v="924"/>
    <n v="4"/>
    <s v="StoreD"/>
    <s v="Alex"/>
    <n v="23"/>
    <s v="Essam"/>
    <n v="471"/>
    <s v="YW-26-026"/>
    <x v="204"/>
    <s v="Games"/>
    <s v="Yoyo"/>
    <s v="Stich &amp; Lilo"/>
    <n v="1"/>
    <n v="20"/>
    <m/>
    <d v="2023-03-04T19:54:54"/>
    <s v="4-924"/>
  </r>
  <r>
    <n v="616"/>
    <n v="924"/>
    <n v="4"/>
    <s v="StoreD"/>
    <s v="Alex"/>
    <n v="23"/>
    <s v="Essam"/>
    <n v="1982"/>
    <s v="RT03436"/>
    <x v="241"/>
    <s v="Role Play"/>
    <s v="cashier Set"/>
    <s v="Mickey &amp; Minnie"/>
    <n v="1"/>
    <n v="237.5"/>
    <m/>
    <d v="2023-03-04T19:54:54"/>
    <s v="4-924"/>
  </r>
  <r>
    <n v="617"/>
    <n v="927"/>
    <n v="4"/>
    <s v="StoreD"/>
    <s v="Alex"/>
    <n v="2"/>
    <s v="Bassem"/>
    <n v="622"/>
    <s v="XS-36516-B"/>
    <x v="161"/>
    <s v="Guns"/>
    <s v="Gun"/>
    <s v="X-Shot"/>
    <n v="1"/>
    <n v="225"/>
    <m/>
    <d v="2023-03-04T21:49:23"/>
    <s v="4-927"/>
  </r>
  <r>
    <n v="618"/>
    <n v="927"/>
    <n v="4"/>
    <s v="StoreD"/>
    <s v="Alex"/>
    <n v="2"/>
    <s v="Bassem"/>
    <n v="9"/>
    <s v="ZUR-9262"/>
    <x v="181"/>
    <s v="Surprise"/>
    <s v="Egg"/>
    <s v="Rainbocorns"/>
    <n v="1"/>
    <n v="1025"/>
    <m/>
    <d v="2023-03-04T21:49:23"/>
    <s v="4-927"/>
  </r>
  <r>
    <n v="619"/>
    <n v="929"/>
    <n v="4"/>
    <s v="StoreD"/>
    <s v="Alex"/>
    <n v="2"/>
    <s v="Bassem"/>
    <n v="4092"/>
    <s v="DOH-SH-3662"/>
    <x v="16"/>
    <s v="Clay"/>
    <s v="Dough"/>
    <s v="Bingo Dough"/>
    <n v="2"/>
    <n v="50"/>
    <m/>
    <d v="2023-03-04T21:51:17"/>
    <s v="4-929"/>
  </r>
  <r>
    <n v="620"/>
    <n v="930"/>
    <n v="4"/>
    <s v="StoreD"/>
    <s v="Alex"/>
    <n v="2"/>
    <s v="Bassem"/>
    <n v="4092"/>
    <s v="DOH-SH-3662"/>
    <x v="16"/>
    <s v="Clay"/>
    <s v="Dough"/>
    <s v="Bingo Dough"/>
    <n v="1"/>
    <n v="25"/>
    <m/>
    <d v="2023-03-05T11:06:23"/>
    <s v="4-930"/>
  </r>
  <r>
    <n v="621"/>
    <n v="931"/>
    <n v="4"/>
    <s v="StoreD"/>
    <s v="Alex"/>
    <n v="2"/>
    <s v="Bassem"/>
    <n v="1169"/>
    <s v="SH-3680"/>
    <x v="32"/>
    <s v="Vehicle - Parking &amp; Robots"/>
    <s v="Car"/>
    <s v="Super Hero"/>
    <n v="1"/>
    <n v="25"/>
    <m/>
    <d v="2023-03-05T12:46:28"/>
    <s v="4-931"/>
  </r>
  <r>
    <n v="622"/>
    <n v="933"/>
    <n v="4"/>
    <s v="StoreD"/>
    <s v="Alex"/>
    <n v="23"/>
    <s v="Essam"/>
    <n v="467"/>
    <s v="YW-26-030"/>
    <x v="216"/>
    <s v="Games"/>
    <s v="Card Game"/>
    <s v="Pokémon"/>
    <n v="1"/>
    <n v="150"/>
    <m/>
    <d v="2023-03-05T15:14:41"/>
    <s v="4-933"/>
  </r>
  <r>
    <n v="623"/>
    <n v="933"/>
    <n v="4"/>
    <s v="StoreD"/>
    <s v="Alex"/>
    <n v="23"/>
    <s v="Essam"/>
    <n v="470"/>
    <s v="YW-26-027"/>
    <x v="209"/>
    <s v="Games"/>
    <s v="Yoyo"/>
    <s v="Pokémon"/>
    <n v="1"/>
    <n v="20"/>
    <m/>
    <d v="2023-03-05T15:14:41"/>
    <s v="4-933"/>
  </r>
  <r>
    <n v="624"/>
    <n v="933"/>
    <n v="4"/>
    <s v="StoreD"/>
    <s v="Alex"/>
    <n v="23"/>
    <s v="Essam"/>
    <n v="471"/>
    <s v="YW-26-026"/>
    <x v="204"/>
    <s v="Games"/>
    <s v="Yoyo"/>
    <s v="Stich &amp; Lilo"/>
    <n v="1"/>
    <n v="20"/>
    <m/>
    <d v="2023-03-05T15:14:41"/>
    <s v="4-933"/>
  </r>
  <r>
    <n v="625"/>
    <n v="933"/>
    <n v="4"/>
    <s v="StoreD"/>
    <s v="Alex"/>
    <n v="23"/>
    <s v="Essam"/>
    <n v="462"/>
    <s v="YW-26-036"/>
    <x v="201"/>
    <s v="Games"/>
    <s v="Card Game"/>
    <s v="Pokémon"/>
    <n v="2"/>
    <n v="20"/>
    <m/>
    <d v="2023-03-05T15:14:41"/>
    <s v="4-933"/>
  </r>
  <r>
    <n v="626"/>
    <n v="940"/>
    <n v="4"/>
    <s v="StoreD"/>
    <s v="Alex"/>
    <n v="23"/>
    <s v="Essam"/>
    <n v="460"/>
    <s v="YW-26-038"/>
    <x v="207"/>
    <s v="Games"/>
    <s v="Card Game"/>
    <s v="Pokémon"/>
    <n v="1"/>
    <n v="75"/>
    <m/>
    <d v="2023-03-05T16:51:13"/>
    <s v="4-940"/>
  </r>
  <r>
    <n v="627"/>
    <n v="941"/>
    <n v="4"/>
    <s v="StoreD"/>
    <s v="Alex"/>
    <n v="2"/>
    <s v="Bassem"/>
    <n v="2"/>
    <s v="ZUR-9616"/>
    <x v="242"/>
    <s v="Plush &amp; Soft Toys"/>
    <s v="Non Battery"/>
    <s v="COCO SURPRISE"/>
    <n v="1"/>
    <n v="297.5"/>
    <m/>
    <d v="2023-03-05T17:09:02"/>
    <s v="4-941"/>
  </r>
  <r>
    <n v="628"/>
    <n v="941"/>
    <n v="4"/>
    <s v="StoreD"/>
    <s v="Alex"/>
    <n v="2"/>
    <s v="Bassem"/>
    <n v="2"/>
    <s v="ZUR-9616"/>
    <x v="242"/>
    <s v="Plush &amp; Soft Toys"/>
    <s v="Non Battery"/>
    <s v="COCO SURPRISE"/>
    <n v="1"/>
    <n v="297.5"/>
    <m/>
    <d v="2023-03-05T17:09:02"/>
    <s v="4-941"/>
  </r>
  <r>
    <n v="629"/>
    <n v="941"/>
    <n v="4"/>
    <s v="StoreD"/>
    <s v="Alex"/>
    <n v="2"/>
    <s v="Bassem"/>
    <n v="11"/>
    <s v="ZUR-9259"/>
    <x v="17"/>
    <s v="Surprise"/>
    <s v="Egg"/>
    <s v="Rainbocorns"/>
    <n v="1"/>
    <n v="225"/>
    <m/>
    <d v="2023-03-05T17:09:02"/>
    <s v="4-941"/>
  </r>
  <r>
    <n v="630"/>
    <n v="942"/>
    <n v="4"/>
    <s v="StoreD"/>
    <s v="Alex"/>
    <n v="23"/>
    <s v="Essam"/>
    <n v="3397"/>
    <s v="MGA-580768"/>
    <x v="35"/>
    <s v="Surprise"/>
    <s v="Ball"/>
    <s v="L.O.L. Surprise"/>
    <n v="1"/>
    <n v="249.5"/>
    <m/>
    <d v="2023-03-05T18:44:46"/>
    <s v="4-942"/>
  </r>
  <r>
    <n v="631"/>
    <n v="943"/>
    <n v="4"/>
    <s v="StoreD"/>
    <s v="Alex"/>
    <n v="23"/>
    <s v="Essam"/>
    <n v="4090"/>
    <s v="DOH-SH-3664"/>
    <x v="48"/>
    <s v="Clay"/>
    <s v="Dough"/>
    <s v="Bingo Dough"/>
    <n v="1"/>
    <n v="47.5"/>
    <m/>
    <d v="2023-03-05T19:49:54"/>
    <s v="4-943"/>
  </r>
  <r>
    <n v="632"/>
    <n v="943"/>
    <n v="4"/>
    <s v="StoreD"/>
    <s v="Alex"/>
    <n v="23"/>
    <s v="Essam"/>
    <n v="4086"/>
    <s v="DOH-SH-5278"/>
    <x v="27"/>
    <s v="Clay"/>
    <s v="Dough"/>
    <s v="Bingo Dough"/>
    <n v="1"/>
    <n v="10"/>
    <m/>
    <d v="2023-03-05T19:49:54"/>
    <s v="4-943"/>
  </r>
  <r>
    <n v="633"/>
    <n v="943"/>
    <n v="4"/>
    <s v="StoreD"/>
    <s v="Alex"/>
    <n v="23"/>
    <s v="Essam"/>
    <n v="4090"/>
    <s v="DOH-SH-3664"/>
    <x v="48"/>
    <s v="Clay"/>
    <s v="Dough"/>
    <s v="Bingo Dough"/>
    <n v="1"/>
    <n v="47.5"/>
    <m/>
    <d v="2023-03-05T19:49:54"/>
    <s v="4-943"/>
  </r>
  <r>
    <n v="634"/>
    <n v="944"/>
    <n v="4"/>
    <s v="StoreD"/>
    <s v="Alex"/>
    <n v="2"/>
    <s v="Bassem"/>
    <n v="473"/>
    <s v="YW-26-024"/>
    <x v="233"/>
    <s v="Fidget"/>
    <s v="Cubes"/>
    <s v="Pokémon"/>
    <n v="1"/>
    <n v="45"/>
    <m/>
    <d v="2023-03-05T19:54:18"/>
    <s v="4-944"/>
  </r>
  <r>
    <n v="635"/>
    <n v="944"/>
    <n v="4"/>
    <s v="StoreD"/>
    <s v="Alex"/>
    <n v="2"/>
    <s v="Bassem"/>
    <n v="3399"/>
    <s v="MGA-580614"/>
    <x v="186"/>
    <s v="Surprise"/>
    <s v="Ball"/>
    <s v="L.O.L. Surprise"/>
    <n v="2"/>
    <n v="750"/>
    <m/>
    <d v="2023-03-05T19:54:18"/>
    <s v="4-944"/>
  </r>
  <r>
    <n v="636"/>
    <n v="948"/>
    <n v="4"/>
    <s v="StoreD"/>
    <s v="Alex"/>
    <n v="23"/>
    <s v="Essam"/>
    <n v="616"/>
    <s v="XS-36517-D"/>
    <x v="243"/>
    <s v="Guns"/>
    <s v="Gun"/>
    <s v="X-Shot"/>
    <n v="1"/>
    <n v="387.5"/>
    <m/>
    <d v="2023-03-05T21:12:19"/>
    <s v="4-948"/>
  </r>
  <r>
    <n v="637"/>
    <n v="948"/>
    <n v="4"/>
    <s v="StoreD"/>
    <s v="Alex"/>
    <n v="23"/>
    <s v="Essam"/>
    <n v="617"/>
    <s v="XS-36517-B"/>
    <x v="244"/>
    <s v="Guns"/>
    <s v="Gun"/>
    <s v="X-Shot"/>
    <n v="1"/>
    <n v="387.5"/>
    <m/>
    <d v="2023-03-05T21:12:19"/>
    <s v="4-948"/>
  </r>
  <r>
    <n v="638"/>
    <n v="955"/>
    <n v="4"/>
    <s v="StoreD"/>
    <s v="Alex"/>
    <n v="33"/>
    <s v="Alaa"/>
    <n v="458"/>
    <s v="YW-26-040"/>
    <x v="207"/>
    <s v="Games"/>
    <s v="Card Game"/>
    <s v="Pokémon"/>
    <n v="1"/>
    <n v="200"/>
    <m/>
    <d v="2023-03-06T15:29:38"/>
    <s v="4-955"/>
  </r>
  <r>
    <n v="639"/>
    <n v="956"/>
    <n v="4"/>
    <s v="StoreD"/>
    <s v="Alex"/>
    <n v="23"/>
    <s v="Essam"/>
    <n v="4092"/>
    <s v="DOH-SH-3662"/>
    <x v="16"/>
    <s v="Clay"/>
    <s v="Dough"/>
    <s v="Bingo Dough"/>
    <n v="1"/>
    <n v="25"/>
    <m/>
    <d v="2023-03-06T15:42:54"/>
    <s v="4-956"/>
  </r>
  <r>
    <n v="640"/>
    <n v="957"/>
    <n v="4"/>
    <s v="StoreD"/>
    <s v="Alex"/>
    <n v="33"/>
    <s v="Alaa"/>
    <n v="11"/>
    <s v="ZUR-9259"/>
    <x v="17"/>
    <s v="Surprise"/>
    <s v="Egg"/>
    <s v="Rainbocorns"/>
    <n v="1"/>
    <n v="225"/>
    <m/>
    <d v="2023-03-06T16:35:03"/>
    <s v="4-957"/>
  </r>
  <r>
    <n v="641"/>
    <n v="957"/>
    <n v="4"/>
    <s v="StoreD"/>
    <s v="Alex"/>
    <n v="33"/>
    <s v="Alaa"/>
    <n v="476"/>
    <s v="YW-26-021"/>
    <x v="202"/>
    <s v="Games"/>
    <s v="Card Game"/>
    <s v="Pokémon"/>
    <n v="1"/>
    <n v="30"/>
    <m/>
    <d v="2023-03-06T16:35:03"/>
    <s v="4-957"/>
  </r>
  <r>
    <n v="642"/>
    <n v="959"/>
    <n v="4"/>
    <s v="StoreD"/>
    <s v="Alex"/>
    <n v="23"/>
    <s v="Essam"/>
    <n v="465"/>
    <s v="YW-26-032"/>
    <x v="232"/>
    <s v="Games"/>
    <s v="Card Game"/>
    <s v="Pokémon"/>
    <n v="1"/>
    <n v="25"/>
    <m/>
    <d v="2023-03-06T19:59:51"/>
    <s v="4-959"/>
  </r>
  <r>
    <n v="643"/>
    <n v="962"/>
    <n v="4"/>
    <s v="StoreD"/>
    <s v="Alex"/>
    <n v="23"/>
    <s v="Essam"/>
    <n v="599"/>
    <s v="XS-4870"/>
    <x v="235"/>
    <s v="Guns"/>
    <s v="Gun"/>
    <s v="X-Shot"/>
    <n v="1"/>
    <n v="175"/>
    <m/>
    <d v="2023-03-06T20:23:29"/>
    <s v="4-962"/>
  </r>
  <r>
    <n v="644"/>
    <n v="964"/>
    <n v="4"/>
    <s v="StoreD"/>
    <s v="Alex"/>
    <n v="23"/>
    <s v="Essam"/>
    <n v="4092"/>
    <s v="DOH-SH-3662"/>
    <x v="16"/>
    <s v="Clay"/>
    <s v="Dough"/>
    <s v="Bingo Dough"/>
    <n v="1"/>
    <n v="25"/>
    <m/>
    <d v="2023-03-06T20:37:07"/>
    <s v="4-964"/>
  </r>
  <r>
    <n v="645"/>
    <n v="965"/>
    <n v="4"/>
    <s v="StoreD"/>
    <s v="Alex"/>
    <n v="33"/>
    <s v="Alaa"/>
    <n v="4090"/>
    <s v="DOH-SH-3664"/>
    <x v="48"/>
    <s v="Clay"/>
    <s v="Dough"/>
    <s v="Bingo Dough"/>
    <n v="2"/>
    <n v="95"/>
    <m/>
    <d v="2023-03-06T20:44:53"/>
    <s v="4-965"/>
  </r>
  <r>
    <n v="646"/>
    <n v="967"/>
    <n v="4"/>
    <s v="StoreD"/>
    <s v="Alex"/>
    <n v="23"/>
    <s v="Essam"/>
    <n v="4087"/>
    <s v="DOH-SH-5277"/>
    <x v="51"/>
    <s v="Clay"/>
    <s v="Dough"/>
    <s v="Bingo Dough"/>
    <n v="1"/>
    <n v="10"/>
    <m/>
    <d v="2023-03-06T21:53:46"/>
    <s v="4-967"/>
  </r>
  <r>
    <n v="647"/>
    <n v="967"/>
    <n v="4"/>
    <s v="StoreD"/>
    <s v="Alex"/>
    <n v="23"/>
    <s v="Essam"/>
    <n v="4081"/>
    <s v="DOH-SH-5283"/>
    <x v="56"/>
    <s v="Clay"/>
    <s v="Dough"/>
    <s v="Bingo Dough"/>
    <n v="1"/>
    <n v="10"/>
    <m/>
    <d v="2023-03-06T21:53:46"/>
    <s v="4-967"/>
  </r>
  <r>
    <n v="648"/>
    <n v="969"/>
    <n v="4"/>
    <s v="StoreD"/>
    <s v="Alex"/>
    <n v="33"/>
    <s v="Alaa"/>
    <n v="603"/>
    <s v="XS-4859"/>
    <x v="245"/>
    <s v="Guns"/>
    <s v="Gun"/>
    <s v="X-Shot"/>
    <n v="1"/>
    <n v="497.5"/>
    <m/>
    <d v="2023-03-07T15:13:14"/>
    <s v="4-969"/>
  </r>
  <r>
    <n v="649"/>
    <n v="972"/>
    <n v="4"/>
    <s v="StoreD"/>
    <s v="Alex"/>
    <n v="23"/>
    <s v="Essam"/>
    <n v="473"/>
    <s v="YW-26-024"/>
    <x v="233"/>
    <s v="Fidget"/>
    <s v="Cubes"/>
    <s v="Pokémon"/>
    <n v="1"/>
    <n v="45"/>
    <m/>
    <d v="2023-03-07T17:14:47"/>
    <s v="4-972"/>
  </r>
  <r>
    <n v="650"/>
    <n v="975"/>
    <n v="4"/>
    <s v="StoreD"/>
    <s v="Alex"/>
    <n v="23"/>
    <s v="Essam"/>
    <n v="465"/>
    <s v="YW-26-032"/>
    <x v="232"/>
    <s v="Games"/>
    <s v="Card Game"/>
    <s v="Pokémon"/>
    <n v="1"/>
    <n v="25"/>
    <m/>
    <d v="2023-03-07T18:11:34"/>
    <s v="4-975"/>
  </r>
  <r>
    <n v="651"/>
    <n v="977"/>
    <n v="4"/>
    <s v="StoreD"/>
    <s v="Alex"/>
    <n v="2"/>
    <s v="Bassem"/>
    <n v="3303"/>
    <s v="NK-20191"/>
    <x v="225"/>
    <s v="Games"/>
    <s v="Board Game"/>
    <s v="Nilco"/>
    <n v="1"/>
    <n v="162.5"/>
    <m/>
    <d v="2023-03-07T18:29:05"/>
    <s v="4-977"/>
  </r>
  <r>
    <n v="652"/>
    <n v="978"/>
    <n v="4"/>
    <s v="StoreD"/>
    <s v="Alex"/>
    <n v="33"/>
    <s v="Alaa"/>
    <n v="462"/>
    <s v="YW-26-036"/>
    <x v="201"/>
    <s v="Games"/>
    <s v="Card Game"/>
    <s v="Pokémon"/>
    <n v="1"/>
    <n v="10"/>
    <m/>
    <d v="2023-03-07T18:31:32"/>
    <s v="4-978"/>
  </r>
  <r>
    <n v="653"/>
    <n v="979"/>
    <n v="4"/>
    <s v="StoreD"/>
    <s v="Alex"/>
    <n v="2"/>
    <s v="Bassem"/>
    <n v="3303"/>
    <s v="NK-20191"/>
    <x v="225"/>
    <s v="Games"/>
    <s v="Board Game"/>
    <s v="Nilco"/>
    <n v="-1"/>
    <n v="-162.5"/>
    <s v="Exchange"/>
    <d v="2023-03-07T18:33:19"/>
    <s v="4-979"/>
  </r>
  <r>
    <n v="654"/>
    <n v="983"/>
    <n v="4"/>
    <s v="StoreD"/>
    <s v="Alex"/>
    <n v="2"/>
    <s v="Bassem"/>
    <n v="456"/>
    <s v="YW-26-042"/>
    <x v="226"/>
    <s v="Action Figure"/>
    <s v="Figures"/>
    <s v="Pokémon"/>
    <n v="1"/>
    <n v="87.5"/>
    <m/>
    <d v="2023-03-07T19:34:57"/>
    <s v="4-983"/>
  </r>
  <r>
    <n v="655"/>
    <n v="983"/>
    <n v="4"/>
    <s v="StoreD"/>
    <s v="Alex"/>
    <n v="2"/>
    <s v="Bassem"/>
    <n v="467"/>
    <s v="YW-26-030"/>
    <x v="216"/>
    <s v="Games"/>
    <s v="Card Game"/>
    <s v="Pokémon"/>
    <n v="1"/>
    <n v="150"/>
    <m/>
    <d v="2023-03-07T19:34:57"/>
    <s v="4-983"/>
  </r>
  <r>
    <n v="656"/>
    <n v="986"/>
    <n v="4"/>
    <s v="StoreD"/>
    <s v="Alex"/>
    <n v="33"/>
    <s v="Alaa"/>
    <n v="4090"/>
    <s v="DOH-SH-3664"/>
    <x v="48"/>
    <s v="Clay"/>
    <s v="Dough"/>
    <s v="Bingo Dough"/>
    <n v="1"/>
    <n v="47.5"/>
    <m/>
    <d v="2023-03-07T20:24:52"/>
    <s v="4-986"/>
  </r>
  <r>
    <n v="657"/>
    <n v="989"/>
    <n v="4"/>
    <s v="StoreD"/>
    <s v="Alex"/>
    <n v="2"/>
    <s v="Bassem"/>
    <n v="1173"/>
    <s v="SH-3675"/>
    <x v="246"/>
    <s v="Role Play"/>
    <s v="Tent &amp; Play House"/>
    <s v="L.O.L. Surprise"/>
    <n v="1"/>
    <n v="437.5"/>
    <m/>
    <d v="2023-03-07T21:36:24"/>
    <s v="4-989"/>
  </r>
  <r>
    <n v="658"/>
    <n v="991"/>
    <n v="4"/>
    <s v="StoreD"/>
    <s v="Alex"/>
    <n v="33"/>
    <s v="Alaa"/>
    <n v="463"/>
    <s v="YW-26-035"/>
    <x v="220"/>
    <s v="Games"/>
    <s v="Card Game"/>
    <s v="Pokémon"/>
    <n v="1"/>
    <n v="75"/>
    <m/>
    <d v="2023-03-08T11:25:09"/>
    <s v="4-991"/>
  </r>
  <r>
    <n v="659"/>
    <n v="992"/>
    <n v="4"/>
    <s v="StoreD"/>
    <s v="Alex"/>
    <n v="33"/>
    <s v="Alaa"/>
    <n v="18"/>
    <s v="ZUR-11701-S1"/>
    <x v="65"/>
    <s v="Surprise"/>
    <s v="Egg"/>
    <s v="Vlad &amp; Niki"/>
    <n v="1"/>
    <n v="725"/>
    <m/>
    <d v="2023-03-08T13:31:16"/>
    <s v="4-992"/>
  </r>
  <r>
    <n v="660"/>
    <n v="993"/>
    <n v="4"/>
    <s v="StoreD"/>
    <s v="Alex"/>
    <n v="33"/>
    <s v="Alaa"/>
    <n v="467"/>
    <s v="YW-26-030"/>
    <x v="216"/>
    <s v="Games"/>
    <s v="Card Game"/>
    <s v="Pokémon"/>
    <n v="1"/>
    <n v="150"/>
    <m/>
    <d v="2023-03-08T13:43:09"/>
    <s v="4-993"/>
  </r>
  <r>
    <n v="661"/>
    <n v="995"/>
    <n v="4"/>
    <s v="StoreD"/>
    <s v="Alex"/>
    <n v="2"/>
    <s v="Bassem"/>
    <n v="3263"/>
    <s v="NK-20702"/>
    <x v="164"/>
    <s v="Games"/>
    <s v="Board Game"/>
    <s v="Nilco"/>
    <n v="1"/>
    <n v="112.5"/>
    <m/>
    <d v="2023-03-08T15:12:23"/>
    <s v="4-995"/>
  </r>
  <r>
    <n v="662"/>
    <n v="995"/>
    <n v="4"/>
    <s v="StoreD"/>
    <s v="Alex"/>
    <n v="2"/>
    <s v="Bassem"/>
    <n v="4092"/>
    <s v="DOH-SH-3662"/>
    <x v="16"/>
    <s v="Clay"/>
    <s v="Dough"/>
    <s v="Bingo Dough"/>
    <n v="1"/>
    <n v="25"/>
    <m/>
    <d v="2023-03-08T15:12:23"/>
    <s v="4-995"/>
  </r>
  <r>
    <n v="663"/>
    <n v="996"/>
    <n v="4"/>
    <s v="StoreD"/>
    <s v="Alex"/>
    <n v="33"/>
    <s v="Alaa"/>
    <n v="18"/>
    <s v="ZUR-11701-S1"/>
    <x v="65"/>
    <s v="Surprise"/>
    <s v="Egg"/>
    <s v="Vlad &amp; Niki"/>
    <n v="-1"/>
    <n v="-725"/>
    <s v=" Customer Change His Mind (UOD)"/>
    <d v="2023-03-08T15:14:05"/>
    <s v="4-996"/>
  </r>
  <r>
    <n v="664"/>
    <n v="997"/>
    <n v="4"/>
    <s v="StoreD"/>
    <s v="Alex"/>
    <n v="33"/>
    <s v="Alaa"/>
    <n v="476"/>
    <s v="YW-26-021"/>
    <x v="202"/>
    <s v="Games"/>
    <s v="Card Game"/>
    <s v="Pokémon"/>
    <n v="1"/>
    <n v="30"/>
    <m/>
    <d v="2023-03-08T15:15:07"/>
    <s v="4-997"/>
  </r>
  <r>
    <n v="665"/>
    <n v="997"/>
    <n v="4"/>
    <s v="StoreD"/>
    <s v="Alex"/>
    <n v="33"/>
    <s v="Alaa"/>
    <n v="121"/>
    <s v="ZT-47600"/>
    <x v="247"/>
    <s v="Vehicle - Parking &amp; Robots"/>
    <s v="Car"/>
    <s v="Mercedes"/>
    <n v="1"/>
    <n v="592.5"/>
    <m/>
    <d v="2023-03-08T15:15:07"/>
    <s v="4-997"/>
  </r>
  <r>
    <n v="666"/>
    <n v="998"/>
    <n v="4"/>
    <s v="StoreD"/>
    <s v="Alex"/>
    <n v="33"/>
    <s v="Alaa"/>
    <n v="465"/>
    <s v="YW-26-032"/>
    <x v="232"/>
    <s v="Games"/>
    <s v="Card Game"/>
    <s v="Pokémon"/>
    <n v="1"/>
    <n v="25"/>
    <m/>
    <d v="2023-03-08T16:13:33"/>
    <s v="4-998"/>
  </r>
  <r>
    <n v="667"/>
    <n v="1004"/>
    <n v="4"/>
    <s v="StoreD"/>
    <s v="Alex"/>
    <n v="33"/>
    <s v="Alaa"/>
    <n v="473"/>
    <s v="YW-26-024"/>
    <x v="233"/>
    <s v="Fidget"/>
    <s v="Cubes"/>
    <s v="Pokémon"/>
    <n v="1"/>
    <n v="45"/>
    <m/>
    <d v="2023-03-08T17:50:43"/>
    <s v="4-1004"/>
  </r>
  <r>
    <n v="668"/>
    <n v="1005"/>
    <n v="4"/>
    <s v="StoreD"/>
    <s v="Alex"/>
    <n v="33"/>
    <s v="Alaa"/>
    <n v="3461"/>
    <s v="MGA-576488"/>
    <x v="59"/>
    <s v="Surprise"/>
    <s v="Ball"/>
    <s v="L.O.L. Surprise"/>
    <n v="1"/>
    <n v="299.5"/>
    <m/>
    <d v="2023-03-08T17:54:20"/>
    <s v="4-1005"/>
  </r>
  <r>
    <n v="669"/>
    <n v="1011"/>
    <n v="4"/>
    <s v="StoreD"/>
    <s v="Alex"/>
    <n v="2"/>
    <s v="Bassem"/>
    <n v="4092"/>
    <s v="DOH-SH-3662"/>
    <x v="16"/>
    <s v="Clay"/>
    <s v="Dough"/>
    <s v="Bingo Dough"/>
    <n v="1"/>
    <n v="25"/>
    <m/>
    <d v="2023-03-08T19:30:19"/>
    <s v="4-1011"/>
  </r>
  <r>
    <n v="670"/>
    <n v="1015"/>
    <n v="4"/>
    <s v="StoreD"/>
    <s v="Alex"/>
    <n v="2"/>
    <s v="Bassem"/>
    <n v="467"/>
    <s v="YW-26-030"/>
    <x v="216"/>
    <s v="Games"/>
    <s v="Card Game"/>
    <s v="Pokémon"/>
    <n v="1"/>
    <n v="150"/>
    <m/>
    <d v="2023-03-08T20:15:20"/>
    <s v="4-1015"/>
  </r>
  <r>
    <n v="671"/>
    <n v="1015"/>
    <n v="4"/>
    <s v="StoreD"/>
    <s v="Alex"/>
    <n v="2"/>
    <s v="Bassem"/>
    <n v="475"/>
    <s v="YW-26-022"/>
    <x v="211"/>
    <s v="Surprise"/>
    <s v="Ball"/>
    <s v="Pokémon"/>
    <n v="1"/>
    <n v="50"/>
    <m/>
    <d v="2023-03-08T20:15:20"/>
    <s v="4-1015"/>
  </r>
  <r>
    <n v="672"/>
    <n v="1015"/>
    <n v="4"/>
    <s v="StoreD"/>
    <s v="Alex"/>
    <n v="2"/>
    <s v="Bassem"/>
    <n v="392"/>
    <s v="YW-28-030"/>
    <x v="248"/>
    <s v="Games"/>
    <s v="Card Game"/>
    <s v="Pokémon"/>
    <n v="1"/>
    <n v="75"/>
    <m/>
    <d v="2023-03-08T20:15:20"/>
    <s v="4-1015"/>
  </r>
  <r>
    <n v="673"/>
    <n v="1016"/>
    <n v="4"/>
    <s v="StoreD"/>
    <s v="Alex"/>
    <n v="2"/>
    <s v="Bassem"/>
    <n v="478"/>
    <s v="YW-26-019"/>
    <x v="249"/>
    <s v="Action Figure"/>
    <s v="Figures"/>
    <s v="Pokémon"/>
    <n v="1"/>
    <n v="75"/>
    <m/>
    <d v="2023-03-08T20:18:46"/>
    <s v="4-1016"/>
  </r>
  <r>
    <n v="674"/>
    <n v="1020"/>
    <n v="4"/>
    <s v="StoreD"/>
    <s v="Alex"/>
    <n v="2"/>
    <s v="Bassem"/>
    <n v="461"/>
    <s v="YW-26-037"/>
    <x v="207"/>
    <s v="Games"/>
    <s v="Card Game"/>
    <s v="Pokémon"/>
    <n v="1"/>
    <n v="100"/>
    <m/>
    <d v="2023-03-08T20:38:20"/>
    <s v="4-1020"/>
  </r>
  <r>
    <n v="675"/>
    <n v="1026"/>
    <n v="4"/>
    <s v="StoreD"/>
    <s v="Alex"/>
    <n v="2"/>
    <s v="Bassem"/>
    <n v="3304"/>
    <s v="NK-20184"/>
    <x v="250"/>
    <s v="Games"/>
    <s v="Board Game"/>
    <s v="Nilco"/>
    <n v="1"/>
    <n v="14.5"/>
    <m/>
    <d v="2023-03-08T21:12:43"/>
    <s v="4-1026"/>
  </r>
  <r>
    <n v="676"/>
    <n v="1028"/>
    <n v="4"/>
    <s v="StoreD"/>
    <s v="Alex"/>
    <n v="2"/>
    <s v="Bassem"/>
    <n v="450"/>
    <s v="YW-26-048"/>
    <x v="251"/>
    <s v="Action Figure"/>
    <s v="Figures"/>
    <s v="Pokémon"/>
    <n v="1"/>
    <n v="300"/>
    <m/>
    <d v="2023-03-08T21:44:25"/>
    <s v="4-1028"/>
  </r>
  <r>
    <n v="677"/>
    <n v="1035"/>
    <n v="4"/>
    <s v="StoreD"/>
    <s v="Alex"/>
    <n v="2"/>
    <s v="Bassem"/>
    <n v="15"/>
    <s v="ZUR-7487"/>
    <x v="91"/>
    <s v="Surprise"/>
    <s v="Egg"/>
    <s v="Smashers"/>
    <n v="1"/>
    <n v="575"/>
    <m/>
    <d v="2023-03-09T13:18:55"/>
    <s v="4-1035"/>
  </r>
  <r>
    <n v="678"/>
    <n v="1041"/>
    <n v="4"/>
    <s v="StoreD"/>
    <s v="Alex"/>
    <n v="33"/>
    <s v="Alaa"/>
    <n v="3439"/>
    <s v="MGA-578338-S4"/>
    <x v="252"/>
    <s v="Dolls &amp; Accessories"/>
    <s v="Fashion Doll"/>
    <s v="Rainbow High"/>
    <n v="1"/>
    <n v="699.5"/>
    <m/>
    <d v="2023-03-09T15:19:11"/>
    <s v="4-1041"/>
  </r>
  <r>
    <n v="679"/>
    <n v="1042"/>
    <n v="4"/>
    <s v="StoreD"/>
    <s v="Alex"/>
    <n v="2"/>
    <s v="Bassem"/>
    <n v="3413"/>
    <s v="MGA-579939"/>
    <x v="253"/>
    <s v="Dolls &amp; Accessories"/>
    <s v="Fashion Doll"/>
    <s v="L.O.L. Surprise"/>
    <n v="1"/>
    <n v="1100"/>
    <m/>
    <d v="2023-03-09T15:50:44"/>
    <s v="4-1042"/>
  </r>
  <r>
    <n v="680"/>
    <n v="1043"/>
    <n v="4"/>
    <s v="StoreD"/>
    <s v="Alex"/>
    <n v="23"/>
    <s v="Essam"/>
    <n v="599"/>
    <s v="XS-4870"/>
    <x v="235"/>
    <s v="Guns"/>
    <s v="Gun"/>
    <s v="X-Shot"/>
    <n v="1"/>
    <n v="175"/>
    <m/>
    <d v="2023-03-09T16:06:54"/>
    <s v="4-1043"/>
  </r>
  <r>
    <n v="681"/>
    <n v="1046"/>
    <n v="4"/>
    <s v="StoreD"/>
    <s v="Alex"/>
    <n v="23"/>
    <s v="Essam"/>
    <n v="465"/>
    <s v="YW-26-032"/>
    <x v="232"/>
    <s v="Games"/>
    <s v="Card Game"/>
    <s v="Pokémon"/>
    <n v="1"/>
    <n v="25"/>
    <m/>
    <d v="2023-03-09T17:40:57"/>
    <s v="4-1046"/>
  </r>
  <r>
    <n v="682"/>
    <n v="1046"/>
    <n v="4"/>
    <s v="StoreD"/>
    <s v="Alex"/>
    <n v="23"/>
    <s v="Essam"/>
    <n v="462"/>
    <s v="YW-26-036"/>
    <x v="201"/>
    <s v="Games"/>
    <s v="Card Game"/>
    <s v="Pokémon"/>
    <n v="2"/>
    <n v="20"/>
    <m/>
    <d v="2023-03-09T17:40:57"/>
    <s v="4-1046"/>
  </r>
  <r>
    <n v="683"/>
    <n v="1048"/>
    <n v="4"/>
    <s v="StoreD"/>
    <s v="Alex"/>
    <n v="2"/>
    <s v="Bassem"/>
    <n v="16"/>
    <s v="ZUR-7486"/>
    <x v="57"/>
    <s v="Surprise"/>
    <s v="Egg"/>
    <s v="Smashers"/>
    <n v="1"/>
    <n v="225"/>
    <m/>
    <d v="2023-03-09T17:50:57"/>
    <s v="4-1048"/>
  </r>
  <r>
    <n v="684"/>
    <n v="1049"/>
    <n v="4"/>
    <s v="StoreD"/>
    <s v="Alex"/>
    <n v="23"/>
    <s v="Essam"/>
    <n v="471"/>
    <s v="YW-26-026"/>
    <x v="204"/>
    <s v="Games"/>
    <s v="Yoyo"/>
    <s v="Stich &amp; Lilo"/>
    <n v="1"/>
    <n v="20"/>
    <m/>
    <d v="2023-03-09T17:55:38"/>
    <s v="4-1049"/>
  </r>
  <r>
    <n v="685"/>
    <n v="1050"/>
    <n v="4"/>
    <s v="StoreD"/>
    <s v="Alex"/>
    <n v="23"/>
    <s v="Essam"/>
    <n v="3261"/>
    <s v="NK-20726"/>
    <x v="170"/>
    <s v="Games"/>
    <s v="Board Game"/>
    <s v="Nilco"/>
    <n v="1"/>
    <n v="82.5"/>
    <m/>
    <d v="2023-03-09T17:57:26"/>
    <s v="4-1050"/>
  </r>
  <r>
    <n v="686"/>
    <n v="1051"/>
    <n v="4"/>
    <s v="StoreD"/>
    <s v="Alex"/>
    <n v="33"/>
    <s v="Alaa"/>
    <n v="3376"/>
    <s v="MGA-582748EUC"/>
    <x v="254"/>
    <s v="Dolls &amp; Accessories"/>
    <s v="Fashion Doll"/>
    <s v="Rainbow High"/>
    <n v="1"/>
    <n v="1349.5"/>
    <m/>
    <d v="2023-03-09T18:01:29"/>
    <s v="4-1051"/>
  </r>
  <r>
    <n v="687"/>
    <n v="1051"/>
    <n v="4"/>
    <s v="StoreD"/>
    <s v="Alex"/>
    <n v="33"/>
    <s v="Alaa"/>
    <n v="4078"/>
    <s v="E91 BP6"/>
    <x v="9"/>
    <s v="Add-ons"/>
    <s v="Battery"/>
    <s v="Energizer"/>
    <n v="1"/>
    <n v="49.5"/>
    <m/>
    <d v="2023-03-09T18:01:29"/>
    <s v="4-1051"/>
  </r>
  <r>
    <n v="688"/>
    <n v="1064"/>
    <n v="4"/>
    <s v="StoreD"/>
    <s v="Alex"/>
    <n v="33"/>
    <s v="Alaa"/>
    <n v="475"/>
    <s v="YW-26-022"/>
    <x v="211"/>
    <s v="Surprise"/>
    <s v="Ball"/>
    <s v="Pokémon"/>
    <n v="1"/>
    <n v="50"/>
    <m/>
    <d v="2023-03-09T20:32:59"/>
    <s v="4-1064"/>
  </r>
  <r>
    <n v="689"/>
    <n v="1064"/>
    <n v="4"/>
    <s v="StoreD"/>
    <s v="Alex"/>
    <n v="33"/>
    <s v="Alaa"/>
    <n v="475"/>
    <s v="YW-26-022"/>
    <x v="211"/>
    <s v="Surprise"/>
    <s v="Ball"/>
    <s v="Pokémon"/>
    <n v="1"/>
    <n v="50"/>
    <m/>
    <d v="2023-03-09T20:32:59"/>
    <s v="4-1064"/>
  </r>
  <r>
    <n v="690"/>
    <n v="1064"/>
    <n v="4"/>
    <s v="StoreD"/>
    <s v="Alex"/>
    <n v="33"/>
    <s v="Alaa"/>
    <n v="475"/>
    <s v="YW-26-022"/>
    <x v="211"/>
    <s v="Surprise"/>
    <s v="Ball"/>
    <s v="Pokémon"/>
    <n v="1"/>
    <n v="50"/>
    <m/>
    <d v="2023-03-09T20:32:59"/>
    <s v="4-1064"/>
  </r>
  <r>
    <n v="691"/>
    <n v="1064"/>
    <n v="4"/>
    <s v="StoreD"/>
    <s v="Alex"/>
    <n v="33"/>
    <s v="Alaa"/>
    <n v="476"/>
    <s v="YW-26-021"/>
    <x v="202"/>
    <s v="Games"/>
    <s v="Card Game"/>
    <s v="Pokémon"/>
    <n v="1"/>
    <n v="30"/>
    <m/>
    <d v="2023-03-09T20:32:59"/>
    <s v="4-1064"/>
  </r>
  <r>
    <n v="692"/>
    <n v="1064"/>
    <n v="4"/>
    <s v="StoreD"/>
    <s v="Alex"/>
    <n v="33"/>
    <s v="Alaa"/>
    <n v="476"/>
    <s v="YW-26-021"/>
    <x v="202"/>
    <s v="Games"/>
    <s v="Card Game"/>
    <s v="Pokémon"/>
    <n v="1"/>
    <n v="30"/>
    <m/>
    <d v="2023-03-09T20:32:59"/>
    <s v="4-1064"/>
  </r>
  <r>
    <n v="693"/>
    <n v="1064"/>
    <n v="4"/>
    <s v="StoreD"/>
    <s v="Alex"/>
    <n v="33"/>
    <s v="Alaa"/>
    <n v="385"/>
    <s v="YW-28-037"/>
    <x v="255"/>
    <s v="Games"/>
    <s v="Card Game"/>
    <s v="Pokémon"/>
    <n v="1"/>
    <n v="197.5"/>
    <m/>
    <d v="2023-03-09T20:32:59"/>
    <s v="4-1064"/>
  </r>
  <r>
    <n v="694"/>
    <n v="1064"/>
    <n v="4"/>
    <s v="StoreD"/>
    <s v="Alex"/>
    <n v="33"/>
    <s v="Alaa"/>
    <n v="385"/>
    <s v="YW-28-037"/>
    <x v="255"/>
    <s v="Games"/>
    <s v="Card Game"/>
    <s v="Pokémon"/>
    <n v="1"/>
    <n v="197.5"/>
    <m/>
    <d v="2023-03-09T20:32:59"/>
    <s v="4-1064"/>
  </r>
  <r>
    <n v="695"/>
    <n v="1064"/>
    <n v="4"/>
    <s v="StoreD"/>
    <s v="Alex"/>
    <n v="33"/>
    <s v="Alaa"/>
    <n v="389"/>
    <s v="YW-28-033"/>
    <x v="256"/>
    <s v="Games"/>
    <s v="Card Game"/>
    <s v="Pokémon"/>
    <n v="2"/>
    <n v="250"/>
    <m/>
    <d v="2023-03-09T20:32:59"/>
    <s v="4-1064"/>
  </r>
  <r>
    <n v="696"/>
    <n v="1068"/>
    <n v="4"/>
    <s v="StoreD"/>
    <s v="Alex"/>
    <n v="23"/>
    <s v="Essam"/>
    <n v="465"/>
    <s v="YW-26-032"/>
    <x v="232"/>
    <s v="Games"/>
    <s v="Card Game"/>
    <s v="Pokémon"/>
    <n v="1"/>
    <n v="25"/>
    <m/>
    <d v="2023-03-09T20:50:41"/>
    <s v="4-1068"/>
  </r>
  <r>
    <n v="697"/>
    <n v="1069"/>
    <n v="4"/>
    <s v="StoreD"/>
    <s v="Alex"/>
    <n v="33"/>
    <s v="Alaa"/>
    <n v="460"/>
    <s v="YW-26-038"/>
    <x v="207"/>
    <s v="Games"/>
    <s v="Card Game"/>
    <s v="Pokémon"/>
    <n v="1"/>
    <n v="75"/>
    <m/>
    <d v="2023-03-09T20:59:01"/>
    <s v="4-1069"/>
  </r>
  <r>
    <n v="698"/>
    <n v="1070"/>
    <n v="4"/>
    <s v="StoreD"/>
    <s v="Alex"/>
    <n v="23"/>
    <s v="Essam"/>
    <n v="4086"/>
    <s v="DOH-SH-5278"/>
    <x v="27"/>
    <s v="Clay"/>
    <s v="Dough"/>
    <s v="Bingo Dough"/>
    <n v="1"/>
    <n v="10"/>
    <m/>
    <d v="2023-03-09T21:06:12"/>
    <s v="4-1070"/>
  </r>
  <r>
    <n v="699"/>
    <n v="1070"/>
    <n v="4"/>
    <s v="StoreD"/>
    <s v="Alex"/>
    <n v="23"/>
    <s v="Essam"/>
    <n v="462"/>
    <s v="YW-26-036"/>
    <x v="201"/>
    <s v="Games"/>
    <s v="Card Game"/>
    <s v="Pokémon"/>
    <n v="1"/>
    <n v="10"/>
    <m/>
    <d v="2023-03-09T21:06:12"/>
    <s v="4-1070"/>
  </r>
  <r>
    <n v="700"/>
    <n v="1073"/>
    <n v="4"/>
    <s v="StoreD"/>
    <s v="Alex"/>
    <n v="23"/>
    <s v="Essam"/>
    <n v="4078"/>
    <s v="E91 BP6"/>
    <x v="9"/>
    <s v="Add-ons"/>
    <s v="Battery"/>
    <s v="Energizer"/>
    <n v="1"/>
    <n v="49.5"/>
    <m/>
    <d v="2023-03-09T21:31:25"/>
    <s v="4-1073"/>
  </r>
  <r>
    <n v="701"/>
    <n v="1076"/>
    <n v="4"/>
    <s v="StoreD"/>
    <s v="Alex"/>
    <n v="33"/>
    <s v="Alaa"/>
    <n v="3261"/>
    <s v="NK-20726"/>
    <x v="170"/>
    <s v="Games"/>
    <s v="Board Game"/>
    <s v="Nilco"/>
    <n v="1"/>
    <n v="82.5"/>
    <m/>
    <d v="2023-03-09T21:52:27"/>
    <s v="4-1076"/>
  </r>
  <r>
    <n v="702"/>
    <n v="1080"/>
    <n v="4"/>
    <s v="StoreD"/>
    <s v="Alex"/>
    <n v="23"/>
    <s v="Essam"/>
    <n v="18"/>
    <s v="ZUR-11701-S1"/>
    <x v="65"/>
    <s v="Surprise"/>
    <s v="Egg"/>
    <s v="Vlad &amp; Niki"/>
    <n v="1"/>
    <n v="725"/>
    <m/>
    <d v="2023-03-10T12:59:24"/>
    <s v="4-1080"/>
  </r>
  <r>
    <n v="703"/>
    <n v="1081"/>
    <n v="4"/>
    <s v="StoreD"/>
    <s v="Alex"/>
    <n v="23"/>
    <s v="Essam"/>
    <n v="467"/>
    <s v="YW-26-030"/>
    <x v="216"/>
    <s v="Games"/>
    <s v="Card Game"/>
    <s v="Pokémon"/>
    <n v="1"/>
    <n v="150"/>
    <m/>
    <d v="2023-03-10T13:32:37"/>
    <s v="4-1081"/>
  </r>
  <r>
    <n v="704"/>
    <n v="1082"/>
    <n v="4"/>
    <s v="StoreD"/>
    <s v="Alex"/>
    <n v="23"/>
    <s v="Essam"/>
    <n v="4078"/>
    <s v="E91 BP6"/>
    <x v="9"/>
    <s v="Add-ons"/>
    <s v="Battery"/>
    <s v="Energizer"/>
    <n v="1"/>
    <n v="49.5"/>
    <m/>
    <d v="2023-03-10T14:05:36"/>
    <s v="4-1082"/>
  </r>
  <r>
    <n v="705"/>
    <n v="1087"/>
    <n v="4"/>
    <s v="StoreD"/>
    <s v="Alex"/>
    <n v="33"/>
    <s v="Alaa"/>
    <n v="385"/>
    <s v="YW-28-037"/>
    <x v="255"/>
    <s v="Games"/>
    <s v="Card Game"/>
    <s v="Pokémon"/>
    <n v="1"/>
    <n v="197.5"/>
    <m/>
    <d v="2023-03-10T14:45:40"/>
    <s v="4-1087"/>
  </r>
  <r>
    <n v="706"/>
    <n v="1088"/>
    <n v="4"/>
    <s v="StoreD"/>
    <s v="Alex"/>
    <n v="2"/>
    <s v="Bassem"/>
    <n v="3439"/>
    <s v="MGA-578338-S4"/>
    <x v="252"/>
    <s v="Dolls &amp; Accessories"/>
    <s v="Fashion Doll"/>
    <s v="Rainbow High"/>
    <n v="1"/>
    <n v="699.5"/>
    <m/>
    <d v="2023-03-10T15:00:00"/>
    <s v="4-1088"/>
  </r>
  <r>
    <n v="707"/>
    <n v="1088"/>
    <n v="4"/>
    <s v="StoreD"/>
    <s v="Alex"/>
    <n v="2"/>
    <s v="Bassem"/>
    <n v="18"/>
    <s v="ZUR-11701-S1"/>
    <x v="65"/>
    <s v="Surprise"/>
    <s v="Egg"/>
    <s v="Vlad &amp; Niki"/>
    <n v="1"/>
    <n v="725"/>
    <m/>
    <d v="2023-03-10T15:00:00"/>
    <s v="4-1088"/>
  </r>
  <r>
    <n v="708"/>
    <n v="1090"/>
    <n v="4"/>
    <s v="StoreD"/>
    <s v="Alex"/>
    <n v="2"/>
    <s v="Bassem"/>
    <n v="3381"/>
    <s v="MGA-581871"/>
    <x v="257"/>
    <s v="Dolls &amp; Accessories"/>
    <s v="Doll Accessories"/>
    <s v="Dream Ella"/>
    <n v="1"/>
    <n v="437.5"/>
    <m/>
    <d v="2023-03-10T15:17:44"/>
    <s v="4-1090"/>
  </r>
  <r>
    <n v="709"/>
    <n v="1090"/>
    <n v="4"/>
    <s v="StoreD"/>
    <s v="Alex"/>
    <n v="2"/>
    <s v="Bassem"/>
    <n v="385"/>
    <s v="YW-28-037"/>
    <x v="255"/>
    <s v="Games"/>
    <s v="Card Game"/>
    <s v="Pokémon"/>
    <n v="1"/>
    <n v="197.5"/>
    <m/>
    <d v="2023-03-10T15:17:44"/>
    <s v="4-1090"/>
  </r>
  <r>
    <n v="710"/>
    <n v="1093"/>
    <n v="4"/>
    <s v="StoreD"/>
    <s v="Alex"/>
    <n v="23"/>
    <s v="Essam"/>
    <n v="4078"/>
    <s v="E91 BP6"/>
    <x v="9"/>
    <s v="Add-ons"/>
    <s v="Battery"/>
    <s v="Energizer"/>
    <n v="1"/>
    <n v="49.5"/>
    <m/>
    <d v="2023-03-10T15:48:46"/>
    <s v="4-1093"/>
  </r>
  <r>
    <n v="711"/>
    <n v="1095"/>
    <n v="4"/>
    <s v="StoreD"/>
    <s v="Alex"/>
    <n v="33"/>
    <s v="Alaa"/>
    <n v="16"/>
    <s v="ZUR-7486"/>
    <x v="57"/>
    <s v="Surprise"/>
    <s v="Egg"/>
    <s v="Smashers"/>
    <n v="1"/>
    <n v="225"/>
    <m/>
    <d v="2023-03-10T16:49:38"/>
    <s v="4-1095"/>
  </r>
  <r>
    <n v="712"/>
    <n v="1095"/>
    <n v="4"/>
    <s v="StoreD"/>
    <s v="Alex"/>
    <n v="33"/>
    <s v="Alaa"/>
    <n v="3263"/>
    <s v="NK-20702"/>
    <x v="164"/>
    <s v="Games"/>
    <s v="Board Game"/>
    <s v="Nilco"/>
    <n v="1"/>
    <n v="112.5"/>
    <m/>
    <d v="2023-03-10T16:49:38"/>
    <s v="4-1095"/>
  </r>
  <r>
    <n v="713"/>
    <n v="1095"/>
    <n v="4"/>
    <s v="StoreD"/>
    <s v="Alex"/>
    <n v="33"/>
    <s v="Alaa"/>
    <n v="1168"/>
    <s v="SH-3681"/>
    <x v="32"/>
    <s v="Vehicle - Parking &amp; Robots"/>
    <s v="Car"/>
    <s v="Super Hero"/>
    <n v="1"/>
    <n v="25"/>
    <m/>
    <d v="2023-03-10T16:49:38"/>
    <s v="4-1095"/>
  </r>
  <r>
    <n v="714"/>
    <n v="1095"/>
    <n v="4"/>
    <s v="StoreD"/>
    <s v="Alex"/>
    <n v="33"/>
    <s v="Alaa"/>
    <n v="11"/>
    <s v="ZUR-9259"/>
    <x v="17"/>
    <s v="Surprise"/>
    <s v="Egg"/>
    <s v="Rainbocorns"/>
    <n v="1"/>
    <n v="225"/>
    <m/>
    <d v="2023-03-10T16:49:38"/>
    <s v="4-1095"/>
  </r>
  <r>
    <n v="715"/>
    <n v="1099"/>
    <n v="4"/>
    <s v="StoreD"/>
    <s v="Alex"/>
    <n v="2"/>
    <s v="Bassem"/>
    <n v="470"/>
    <s v="YW-26-027"/>
    <x v="209"/>
    <s v="Games"/>
    <s v="Yoyo"/>
    <s v="Pokémon"/>
    <n v="1"/>
    <n v="20"/>
    <m/>
    <d v="2023-03-10T17:37:49"/>
    <s v="4-1099"/>
  </r>
  <r>
    <n v="716"/>
    <n v="1100"/>
    <n v="4"/>
    <s v="StoreD"/>
    <s v="Alex"/>
    <n v="2"/>
    <s v="Bassem"/>
    <n v="465"/>
    <s v="YW-26-032"/>
    <x v="232"/>
    <s v="Games"/>
    <s v="Card Game"/>
    <s v="Pokémon"/>
    <n v="1"/>
    <n v="25"/>
    <m/>
    <d v="2023-03-10T17:51:07"/>
    <s v="4-1100"/>
  </r>
  <r>
    <n v="717"/>
    <n v="1101"/>
    <n v="4"/>
    <s v="StoreD"/>
    <s v="Alex"/>
    <n v="23"/>
    <s v="Essam"/>
    <n v="623"/>
    <s v="XS-36516-A"/>
    <x v="166"/>
    <s v="Guns"/>
    <s v="Gun"/>
    <s v="X-Shot"/>
    <n v="1"/>
    <n v="225"/>
    <m/>
    <d v="2023-03-10T18:09:10"/>
    <s v="4-1101"/>
  </r>
  <r>
    <n v="718"/>
    <n v="1101"/>
    <n v="4"/>
    <s v="StoreD"/>
    <s v="Alex"/>
    <n v="23"/>
    <s v="Essam"/>
    <n v="619"/>
    <s v="XS-36516-G"/>
    <x v="174"/>
    <s v="Guns"/>
    <s v="Gun"/>
    <s v="X-Shot"/>
    <n v="1"/>
    <n v="225"/>
    <m/>
    <d v="2023-03-10T18:09:10"/>
    <s v="4-1101"/>
  </r>
  <r>
    <n v="719"/>
    <n v="1101"/>
    <n v="4"/>
    <s v="StoreD"/>
    <s v="Alex"/>
    <n v="23"/>
    <s v="Essam"/>
    <n v="3400"/>
    <s v="MGA-580546"/>
    <x v="258"/>
    <s v="Dolls &amp; Accessories"/>
    <s v="Fashion Doll"/>
    <s v="L.O.L. Surprise"/>
    <n v="1"/>
    <n v="550"/>
    <m/>
    <d v="2023-03-10T18:09:10"/>
    <s v="4-1101"/>
  </r>
  <r>
    <n v="720"/>
    <n v="1102"/>
    <n v="4"/>
    <s v="StoreD"/>
    <s v="Alex"/>
    <n v="33"/>
    <s v="Alaa"/>
    <n v="471"/>
    <s v="YW-26-026"/>
    <x v="204"/>
    <s v="Games"/>
    <s v="Yoyo"/>
    <s v="Stich &amp; Lilo"/>
    <n v="1"/>
    <n v="20"/>
    <m/>
    <d v="2023-03-10T18:52:20"/>
    <s v="4-1102"/>
  </r>
  <r>
    <n v="721"/>
    <n v="1102"/>
    <n v="4"/>
    <s v="StoreD"/>
    <s v="Alex"/>
    <n v="33"/>
    <s v="Alaa"/>
    <n v="470"/>
    <s v="YW-26-027"/>
    <x v="209"/>
    <s v="Games"/>
    <s v="Yoyo"/>
    <s v="Pokémon"/>
    <n v="2"/>
    <n v="40"/>
    <m/>
    <d v="2023-03-10T18:52:20"/>
    <s v="4-1102"/>
  </r>
  <r>
    <n v="722"/>
    <n v="1103"/>
    <n v="4"/>
    <s v="StoreD"/>
    <s v="Alex"/>
    <n v="2"/>
    <s v="Bassem"/>
    <n v="3263"/>
    <s v="NK-20702"/>
    <x v="164"/>
    <s v="Games"/>
    <s v="Board Game"/>
    <s v="Nilco"/>
    <n v="1"/>
    <n v="112.5"/>
    <m/>
    <d v="2023-03-10T19:16:02"/>
    <s v="4-1103"/>
  </r>
  <r>
    <n v="723"/>
    <n v="1105"/>
    <n v="4"/>
    <s v="StoreD"/>
    <s v="Alex"/>
    <n v="2"/>
    <s v="Bassem"/>
    <n v="4087"/>
    <s v="DOH-SH-5277"/>
    <x v="51"/>
    <s v="Clay"/>
    <s v="Dough"/>
    <s v="Bingo Dough"/>
    <n v="1"/>
    <n v="10"/>
    <m/>
    <d v="2023-03-10T20:02:09"/>
    <s v="4-1105"/>
  </r>
  <r>
    <n v="724"/>
    <n v="1105"/>
    <n v="4"/>
    <s v="StoreD"/>
    <s v="Alex"/>
    <n v="2"/>
    <s v="Bassem"/>
    <n v="4086"/>
    <s v="DOH-SH-5278"/>
    <x v="27"/>
    <s v="Clay"/>
    <s v="Dough"/>
    <s v="Bingo Dough"/>
    <n v="1"/>
    <n v="10"/>
    <m/>
    <d v="2023-03-10T20:02:09"/>
    <s v="4-1105"/>
  </r>
  <r>
    <n v="725"/>
    <n v="1105"/>
    <n v="4"/>
    <s v="StoreD"/>
    <s v="Alex"/>
    <n v="2"/>
    <s v="Bassem"/>
    <n v="4084"/>
    <s v="DOH-SH-5280"/>
    <x v="53"/>
    <s v="Clay"/>
    <s v="Dough"/>
    <s v="Bingo Dough"/>
    <n v="1"/>
    <n v="10"/>
    <m/>
    <d v="2023-03-10T20:02:09"/>
    <s v="4-1105"/>
  </r>
  <r>
    <n v="726"/>
    <n v="1107"/>
    <n v="4"/>
    <s v="StoreD"/>
    <s v="Alex"/>
    <n v="2"/>
    <s v="Bassem"/>
    <n v="467"/>
    <s v="YW-26-030"/>
    <x v="216"/>
    <s v="Games"/>
    <s v="Card Game"/>
    <s v="Pokémon"/>
    <n v="1"/>
    <n v="150"/>
    <m/>
    <d v="2023-03-10T20:09:03"/>
    <s v="4-1107"/>
  </r>
  <r>
    <n v="727"/>
    <n v="1107"/>
    <n v="4"/>
    <s v="StoreD"/>
    <s v="Alex"/>
    <n v="2"/>
    <s v="Bassem"/>
    <n v="460"/>
    <s v="YW-26-038"/>
    <x v="207"/>
    <s v="Games"/>
    <s v="Card Game"/>
    <s v="Pokémon"/>
    <n v="1"/>
    <n v="75"/>
    <m/>
    <d v="2023-03-10T20:09:03"/>
    <s v="4-1107"/>
  </r>
  <r>
    <n v="728"/>
    <n v="1109"/>
    <n v="4"/>
    <s v="StoreD"/>
    <s v="Alex"/>
    <n v="33"/>
    <s v="Alaa"/>
    <n v="471"/>
    <s v="YW-26-026"/>
    <x v="204"/>
    <s v="Games"/>
    <s v="Yoyo"/>
    <s v="Stich &amp; Lilo"/>
    <n v="1"/>
    <n v="20"/>
    <m/>
    <d v="2023-03-10T20:33:47"/>
    <s v="4-1109"/>
  </r>
  <r>
    <n v="729"/>
    <n v="1111"/>
    <n v="4"/>
    <s v="StoreD"/>
    <s v="Alex"/>
    <n v="2"/>
    <s v="Bassem"/>
    <n v="462"/>
    <s v="YW-26-036"/>
    <x v="201"/>
    <s v="Games"/>
    <s v="Card Game"/>
    <s v="Pokémon"/>
    <n v="2"/>
    <n v="20"/>
    <m/>
    <d v="2023-03-10T21:27:15"/>
    <s v="4-1111"/>
  </r>
  <r>
    <n v="730"/>
    <n v="1111"/>
    <n v="4"/>
    <s v="StoreD"/>
    <s v="Alex"/>
    <n v="2"/>
    <s v="Bassem"/>
    <n v="465"/>
    <s v="YW-26-032"/>
    <x v="232"/>
    <s v="Games"/>
    <s v="Card Game"/>
    <s v="Pokémon"/>
    <n v="2"/>
    <n v="50"/>
    <m/>
    <d v="2023-03-10T21:27:15"/>
    <s v="4-1111"/>
  </r>
  <r>
    <n v="731"/>
    <n v="1115"/>
    <n v="4"/>
    <s v="StoreD"/>
    <s v="Alex"/>
    <n v="33"/>
    <s v="Alaa"/>
    <n v="472"/>
    <s v="YW-26-025"/>
    <x v="259"/>
    <s v="Games"/>
    <s v="Top &amp; Battle"/>
    <s v="Beyblade"/>
    <n v="1"/>
    <n v="62.5"/>
    <m/>
    <d v="2023-03-11T11:07:56"/>
    <s v="4-1115"/>
  </r>
  <r>
    <n v="732"/>
    <n v="1115"/>
    <n v="4"/>
    <s v="StoreD"/>
    <s v="Alex"/>
    <n v="33"/>
    <s v="Alaa"/>
    <n v="472"/>
    <s v="YW-26-025"/>
    <x v="259"/>
    <s v="Games"/>
    <s v="Top &amp; Battle"/>
    <s v="Beyblade"/>
    <n v="1"/>
    <n v="62.5"/>
    <m/>
    <d v="2023-03-11T11:07:56"/>
    <s v="4-1115"/>
  </r>
  <r>
    <n v="733"/>
    <n v="1120"/>
    <n v="4"/>
    <s v="StoreD"/>
    <s v="Alex"/>
    <n v="23"/>
    <s v="Essam"/>
    <n v="16"/>
    <s v="ZUR-7486"/>
    <x v="57"/>
    <s v="Surprise"/>
    <s v="Egg"/>
    <s v="Smashers"/>
    <n v="1"/>
    <n v="225"/>
    <m/>
    <d v="2023-03-11T14:00:55"/>
    <s v="4-1120"/>
  </r>
  <r>
    <n v="734"/>
    <n v="1120"/>
    <n v="4"/>
    <s v="StoreD"/>
    <s v="Alex"/>
    <n v="23"/>
    <s v="Essam"/>
    <n v="14"/>
    <s v="ZUR-7488"/>
    <x v="260"/>
    <s v="Surprise"/>
    <s v="Egg"/>
    <s v="Smashers"/>
    <n v="1"/>
    <n v="875"/>
    <m/>
    <d v="2023-03-11T14:00:55"/>
    <s v="4-1120"/>
  </r>
  <r>
    <n v="735"/>
    <n v="1124"/>
    <n v="4"/>
    <s v="StoreD"/>
    <s v="Alex"/>
    <n v="33"/>
    <s v="Alaa"/>
    <n v="11"/>
    <s v="ZUR-9259"/>
    <x v="17"/>
    <s v="Surprise"/>
    <s v="Egg"/>
    <s v="Rainbocorns"/>
    <n v="1"/>
    <n v="225"/>
    <m/>
    <d v="2023-03-11T16:03:32"/>
    <s v="4-1124"/>
  </r>
  <r>
    <n v="736"/>
    <n v="1126"/>
    <n v="4"/>
    <s v="StoreD"/>
    <s v="Alex"/>
    <n v="2"/>
    <s v="Bassem"/>
    <n v="3403"/>
    <s v="MGA-580515"/>
    <x v="46"/>
    <s v="Dolls &amp; Accessories"/>
    <s v="Fashion Doll"/>
    <s v="L.O.L. Surprise"/>
    <n v="1"/>
    <n v="550"/>
    <m/>
    <d v="2023-03-11T16:39:38"/>
    <s v="4-1126"/>
  </r>
  <r>
    <n v="737"/>
    <n v="1127"/>
    <n v="4"/>
    <s v="StoreD"/>
    <s v="Alex"/>
    <n v="33"/>
    <s v="Alaa"/>
    <n v="392"/>
    <s v="YW-28-030"/>
    <x v="248"/>
    <s v="Games"/>
    <s v="Card Game"/>
    <s v="Pokémon"/>
    <n v="1"/>
    <n v="75"/>
    <m/>
    <d v="2023-03-11T16:42:31"/>
    <s v="4-1127"/>
  </r>
  <r>
    <n v="738"/>
    <n v="1127"/>
    <n v="4"/>
    <s v="StoreD"/>
    <s v="Alex"/>
    <n v="33"/>
    <s v="Alaa"/>
    <n v="475"/>
    <s v="YW-26-022"/>
    <x v="211"/>
    <s v="Surprise"/>
    <s v="Ball"/>
    <s v="Pokémon"/>
    <n v="1"/>
    <n v="50"/>
    <m/>
    <d v="2023-03-11T16:42:31"/>
    <s v="4-1127"/>
  </r>
  <r>
    <n v="739"/>
    <n v="1128"/>
    <n v="4"/>
    <s v="StoreD"/>
    <s v="Alex"/>
    <n v="33"/>
    <s v="Alaa"/>
    <n v="3418"/>
    <s v="MGA-579830"/>
    <x v="261"/>
    <s v="Surprise"/>
    <s v="Ball"/>
    <s v="L.O.L. Surprise"/>
    <n v="1"/>
    <n v="299.5"/>
    <m/>
    <d v="2023-03-11T16:46:27"/>
    <s v="4-1128"/>
  </r>
  <r>
    <n v="740"/>
    <n v="1128"/>
    <n v="4"/>
    <s v="StoreD"/>
    <s v="Alex"/>
    <n v="33"/>
    <s v="Alaa"/>
    <n v="3419"/>
    <s v="MGA-579823-S7"/>
    <x v="85"/>
    <s v="Surprise"/>
    <s v="Ball"/>
    <s v="L.O.L. Surprise"/>
    <n v="1"/>
    <n v="287.5"/>
    <m/>
    <d v="2023-03-11T16:46:27"/>
    <s v="4-1128"/>
  </r>
  <r>
    <n v="741"/>
    <n v="1128"/>
    <n v="4"/>
    <s v="StoreD"/>
    <s v="Alex"/>
    <n v="33"/>
    <s v="Alaa"/>
    <n v="11"/>
    <s v="ZUR-9259"/>
    <x v="17"/>
    <s v="Surprise"/>
    <s v="Egg"/>
    <s v="Rainbocorns"/>
    <n v="2"/>
    <n v="450"/>
    <m/>
    <d v="2023-03-11T16:46:27"/>
    <s v="4-1128"/>
  </r>
  <r>
    <n v="742"/>
    <n v="1134"/>
    <n v="4"/>
    <s v="StoreD"/>
    <s v="Alex"/>
    <n v="33"/>
    <s v="Alaa"/>
    <n v="13"/>
    <s v="ZUR-9244"/>
    <x v="212"/>
    <s v="Surprise"/>
    <s v="Egg"/>
    <s v="Rainbocorns"/>
    <n v="1"/>
    <n v="1025"/>
    <m/>
    <d v="2023-03-11T17:44:58"/>
    <s v="4-1134"/>
  </r>
  <r>
    <n v="743"/>
    <n v="1135"/>
    <n v="4"/>
    <s v="StoreD"/>
    <s v="Alex"/>
    <n v="2"/>
    <s v="Bassem"/>
    <n v="666"/>
    <s v="TMP-15144"/>
    <x v="262"/>
    <s v="Action Figure"/>
    <s v="Figures"/>
    <s v="DC Comics"/>
    <n v="1"/>
    <n v="400"/>
    <m/>
    <d v="2023-03-11T18:42:51"/>
    <s v="4-1135"/>
  </r>
  <r>
    <n v="744"/>
    <n v="1137"/>
    <n v="4"/>
    <s v="StoreD"/>
    <s v="Alex"/>
    <n v="23"/>
    <s v="Essam"/>
    <n v="599"/>
    <s v="XS-4870"/>
    <x v="235"/>
    <s v="Guns"/>
    <s v="Gun"/>
    <s v="X-Shot"/>
    <n v="1"/>
    <n v="175"/>
    <m/>
    <d v="2023-03-11T19:25:32"/>
    <s v="4-1137"/>
  </r>
  <r>
    <n v="745"/>
    <n v="1138"/>
    <n v="4"/>
    <s v="StoreD"/>
    <s v="Alex"/>
    <n v="2"/>
    <s v="Bassem"/>
    <n v="385"/>
    <s v="YW-28-037"/>
    <x v="255"/>
    <s v="Games"/>
    <s v="Card Game"/>
    <s v="Pokémon"/>
    <n v="1"/>
    <n v="197.5"/>
    <m/>
    <d v="2023-03-11T19:56:05"/>
    <s v="4-1138"/>
  </r>
  <r>
    <n v="746"/>
    <n v="1141"/>
    <n v="4"/>
    <s v="StoreD"/>
    <s v="Alex"/>
    <n v="23"/>
    <s v="Essam"/>
    <n v="2"/>
    <s v="ZUR-9616"/>
    <x v="242"/>
    <s v="Plush &amp; Soft Toys"/>
    <s v="Non Battery"/>
    <s v="COCO SURPRISE"/>
    <n v="1"/>
    <n v="297.5"/>
    <m/>
    <d v="2023-03-11T20:55:20"/>
    <s v="4-1141"/>
  </r>
  <r>
    <n v="747"/>
    <n v="1143"/>
    <n v="4"/>
    <s v="StoreD"/>
    <s v="Alex"/>
    <n v="2"/>
    <s v="Bassem"/>
    <n v="4092"/>
    <s v="DOH-SH-3662"/>
    <x v="16"/>
    <s v="Clay"/>
    <s v="Dough"/>
    <s v="Bingo Dough"/>
    <n v="3"/>
    <n v="75"/>
    <m/>
    <d v="2023-03-12T11:00:20"/>
    <s v="4-1143"/>
  </r>
  <r>
    <n v="748"/>
    <n v="1144"/>
    <n v="4"/>
    <s v="StoreD"/>
    <s v="Alex"/>
    <n v="2"/>
    <s v="Bassem"/>
    <n v="461"/>
    <s v="YW-26-037"/>
    <x v="207"/>
    <s v="Games"/>
    <s v="Card Game"/>
    <s v="Pokémon"/>
    <n v="1"/>
    <n v="100"/>
    <m/>
    <d v="2023-03-12T11:33:00"/>
    <s v="4-1144"/>
  </r>
  <r>
    <n v="749"/>
    <n v="1145"/>
    <n v="4"/>
    <s v="StoreD"/>
    <s v="Alex"/>
    <n v="2"/>
    <s v="Bassem"/>
    <n v="4078"/>
    <s v="E91 BP6"/>
    <x v="9"/>
    <s v="Add-ons"/>
    <s v="Battery"/>
    <s v="Energizer"/>
    <n v="1"/>
    <n v="49.5"/>
    <m/>
    <d v="2023-03-12T13:44:30"/>
    <s v="4-1145"/>
  </r>
  <r>
    <n v="750"/>
    <n v="1149"/>
    <n v="4"/>
    <s v="StoreD"/>
    <s v="Alex"/>
    <n v="2"/>
    <s v="Bassem"/>
    <n v="4078"/>
    <s v="E91 BP6"/>
    <x v="9"/>
    <s v="Add-ons"/>
    <s v="Battery"/>
    <s v="Energizer"/>
    <n v="2"/>
    <n v="99"/>
    <m/>
    <d v="2023-03-12T15:08:43"/>
    <s v="4-1149"/>
  </r>
  <r>
    <n v="751"/>
    <n v="1150"/>
    <n v="4"/>
    <s v="StoreD"/>
    <s v="Alex"/>
    <n v="2"/>
    <s v="Bassem"/>
    <n v="4078"/>
    <s v="E91 BP6"/>
    <x v="9"/>
    <s v="Add-ons"/>
    <s v="Battery"/>
    <s v="Energizer"/>
    <n v="1"/>
    <n v="49.5"/>
    <m/>
    <d v="2023-03-12T15:26:23"/>
    <s v="4-1150"/>
  </r>
  <r>
    <n v="752"/>
    <n v="1151"/>
    <n v="4"/>
    <s v="StoreD"/>
    <s v="Alex"/>
    <n v="2"/>
    <s v="Bassem"/>
    <n v="462"/>
    <s v="YW-26-036"/>
    <x v="201"/>
    <s v="Games"/>
    <s v="Card Game"/>
    <s v="Pokémon"/>
    <n v="3"/>
    <n v="30"/>
    <m/>
    <d v="2023-03-12T15:50:34"/>
    <s v="4-1151"/>
  </r>
  <r>
    <n v="753"/>
    <n v="1156"/>
    <n v="4"/>
    <s v="StoreD"/>
    <s v="Alex"/>
    <n v="2"/>
    <s v="Bassem"/>
    <n v="1169"/>
    <s v="SH-3680"/>
    <x v="32"/>
    <s v="Vehicle - Parking &amp; Robots"/>
    <s v="Car"/>
    <s v="Super Hero"/>
    <n v="1"/>
    <n v="25"/>
    <m/>
    <d v="2023-03-12T17:44:31"/>
    <s v="4-1156"/>
  </r>
  <r>
    <n v="754"/>
    <n v="1167"/>
    <n v="4"/>
    <s v="StoreD"/>
    <s v="Alex"/>
    <n v="23"/>
    <s v="Essam"/>
    <n v="465"/>
    <s v="YW-26-032"/>
    <x v="232"/>
    <s v="Games"/>
    <s v="Card Game"/>
    <s v="Pokémon"/>
    <n v="1"/>
    <n v="25"/>
    <m/>
    <d v="2023-03-12T20:45:45"/>
    <s v="4-1167"/>
  </r>
  <r>
    <n v="755"/>
    <n v="1168"/>
    <n v="4"/>
    <s v="StoreD"/>
    <s v="Alex"/>
    <n v="23"/>
    <s v="Essam"/>
    <n v="374"/>
    <s v="YW-28-048"/>
    <x v="263"/>
    <s v="Season"/>
    <s v="Summer"/>
    <s v="Audi"/>
    <n v="1"/>
    <n v="15"/>
    <m/>
    <d v="2023-03-12T21:03:56"/>
    <s v="4-1168"/>
  </r>
  <r>
    <n v="756"/>
    <n v="1181"/>
    <n v="4"/>
    <s v="StoreD"/>
    <s v="Alex"/>
    <n v="23"/>
    <s v="Essam"/>
    <n v="472"/>
    <s v="YW-26-025"/>
    <x v="259"/>
    <s v="Games"/>
    <s v="Top &amp; Battle"/>
    <s v="Beyblade"/>
    <n v="1"/>
    <n v="62.5"/>
    <m/>
    <d v="2023-03-13T15:45:42"/>
    <s v="4-1181"/>
  </r>
  <r>
    <n v="757"/>
    <n v="1181"/>
    <n v="4"/>
    <s v="StoreD"/>
    <s v="Alex"/>
    <n v="23"/>
    <s v="Essam"/>
    <n v="472"/>
    <s v="YW-26-025"/>
    <x v="259"/>
    <s v="Games"/>
    <s v="Top &amp; Battle"/>
    <s v="Beyblade"/>
    <n v="1"/>
    <n v="62.5"/>
    <m/>
    <d v="2023-03-13T15:45:42"/>
    <s v="4-1181"/>
  </r>
  <r>
    <n v="758"/>
    <n v="1193"/>
    <n v="4"/>
    <s v="StoreD"/>
    <s v="Alex"/>
    <n v="33"/>
    <s v="Alaa"/>
    <n v="3659"/>
    <s v="LA-BD30246Z"/>
    <x v="264"/>
    <s v="Dolls &amp; Accessories"/>
    <s v="Doll Accessories"/>
    <s v="Our Generation"/>
    <n v="1"/>
    <n v="325"/>
    <m/>
    <d v="2023-03-13T18:59:24"/>
    <s v="4-1193"/>
  </r>
  <r>
    <n v="759"/>
    <n v="1195"/>
    <n v="4"/>
    <s v="StoreD"/>
    <s v="Alex"/>
    <n v="23"/>
    <s v="Essam"/>
    <n v="3300"/>
    <s v="NK-20238"/>
    <x v="60"/>
    <s v="Games"/>
    <s v="Board Game"/>
    <s v="Nilco"/>
    <n v="1"/>
    <n v="137.5"/>
    <m/>
    <d v="2023-03-13T19:38:05"/>
    <s v="4-1195"/>
  </r>
  <r>
    <n v="760"/>
    <n v="1195"/>
    <n v="4"/>
    <s v="StoreD"/>
    <s v="Alex"/>
    <n v="23"/>
    <s v="Essam"/>
    <n v="3263"/>
    <s v="NK-20702"/>
    <x v="164"/>
    <s v="Games"/>
    <s v="Board Game"/>
    <s v="Nilco"/>
    <n v="1"/>
    <n v="112.5"/>
    <m/>
    <d v="2023-03-13T19:38:05"/>
    <s v="4-1195"/>
  </r>
  <r>
    <n v="761"/>
    <n v="1196"/>
    <n v="4"/>
    <s v="StoreD"/>
    <s v="Alex"/>
    <n v="33"/>
    <s v="Alaa"/>
    <n v="461"/>
    <s v="YW-26-037"/>
    <x v="207"/>
    <s v="Games"/>
    <s v="Card Game"/>
    <s v="Pokémon"/>
    <n v="1"/>
    <n v="100"/>
    <m/>
    <d v="2023-03-13T19:40:50"/>
    <s v="4-1196"/>
  </r>
  <r>
    <n v="762"/>
    <n v="1201"/>
    <n v="4"/>
    <s v="StoreD"/>
    <s v="Alex"/>
    <n v="23"/>
    <s v="Essam"/>
    <n v="465"/>
    <s v="YW-26-032"/>
    <x v="232"/>
    <s v="Games"/>
    <s v="Card Game"/>
    <s v="Pokémon"/>
    <n v="1"/>
    <n v="25"/>
    <m/>
    <d v="2023-03-13T21:50:04"/>
    <s v="4-1201"/>
  </r>
  <r>
    <n v="763"/>
    <n v="1201"/>
    <n v="4"/>
    <s v="StoreD"/>
    <s v="Alex"/>
    <n v="23"/>
    <s v="Essam"/>
    <n v="462"/>
    <s v="YW-26-036"/>
    <x v="201"/>
    <s v="Games"/>
    <s v="Card Game"/>
    <s v="Pokémon"/>
    <n v="1"/>
    <n v="10"/>
    <m/>
    <d v="2023-03-13T21:50:04"/>
    <s v="4-1201"/>
  </r>
  <r>
    <n v="764"/>
    <n v="1206"/>
    <n v="4"/>
    <s v="StoreD"/>
    <s v="Alex"/>
    <n v="23"/>
    <s v="Essam"/>
    <n v="3449"/>
    <s v="MGA-577560"/>
    <x v="265"/>
    <s v="Dolls &amp; Accessories"/>
    <s v="Fashion Doll"/>
    <s v="Rainbow High"/>
    <n v="1"/>
    <n v="1349.5"/>
    <m/>
    <d v="2023-03-14T12:02:16"/>
    <s v="4-1206"/>
  </r>
  <r>
    <n v="765"/>
    <n v="1219"/>
    <n v="4"/>
    <s v="StoreD"/>
    <s v="Alex"/>
    <n v="33"/>
    <s v="Alaa"/>
    <n v="11"/>
    <s v="ZUR-9259"/>
    <x v="17"/>
    <s v="Surprise"/>
    <s v="Egg"/>
    <s v="Rainbocorns"/>
    <n v="1"/>
    <n v="225"/>
    <m/>
    <d v="2023-03-14T20:09:31"/>
    <s v="4-1219"/>
  </r>
  <r>
    <n v="766"/>
    <n v="1219"/>
    <n v="4"/>
    <s v="StoreD"/>
    <s v="Alex"/>
    <n v="33"/>
    <s v="Alaa"/>
    <n v="2828"/>
    <s v="RSH-41288"/>
    <x v="34"/>
    <s v="Action Figure"/>
    <s v="Figures"/>
    <s v="Goo Jit Zu"/>
    <n v="1"/>
    <n v="400"/>
    <m/>
    <d v="2023-03-14T20:09:31"/>
    <s v="4-1219"/>
  </r>
  <r>
    <n v="767"/>
    <n v="1221"/>
    <n v="4"/>
    <s v="StoreD"/>
    <s v="Alex"/>
    <n v="33"/>
    <s v="Alaa"/>
    <n v="687"/>
    <s v="TH-LIT-654800"/>
    <x v="1"/>
    <s v="Music"/>
    <s v="Guitar"/>
    <s v="Little Tikes"/>
    <n v="1"/>
    <n v="749.5"/>
    <m/>
    <d v="2023-03-14T20:25:27"/>
    <s v="4-1221"/>
  </r>
  <r>
    <n v="768"/>
    <n v="1221"/>
    <n v="4"/>
    <s v="StoreD"/>
    <s v="Alex"/>
    <n v="33"/>
    <s v="Alaa"/>
    <n v="2811"/>
    <s v="RSH-50050"/>
    <x v="266"/>
    <s v="Dolls &amp; Accessories"/>
    <s v="Doll"/>
    <s v="Kindi Kids"/>
    <n v="1"/>
    <n v="997.5"/>
    <m/>
    <d v="2023-03-14T20:25:27"/>
    <s v="4-1221"/>
  </r>
  <r>
    <n v="769"/>
    <n v="1223"/>
    <n v="4"/>
    <s v="StoreD"/>
    <s v="Alex"/>
    <n v="2"/>
    <s v="Bassem"/>
    <n v="4078"/>
    <s v="E91 BP6"/>
    <x v="9"/>
    <s v="Add-ons"/>
    <s v="Battery"/>
    <s v="Energizer"/>
    <n v="1"/>
    <n v="49.5"/>
    <m/>
    <d v="2023-03-14T20:33:24"/>
    <s v="4-1223"/>
  </r>
  <r>
    <n v="770"/>
    <n v="1224"/>
    <n v="4"/>
    <s v="StoreD"/>
    <s v="Alex"/>
    <n v="2"/>
    <s v="Bassem"/>
    <n v="4078"/>
    <s v="E91 BP6"/>
    <x v="9"/>
    <s v="Add-ons"/>
    <s v="Battery"/>
    <s v="Energizer"/>
    <n v="1"/>
    <n v="49.5"/>
    <m/>
    <d v="2023-03-14T20:44:34"/>
    <s v="4-1224"/>
  </r>
  <r>
    <n v="771"/>
    <n v="1235"/>
    <n v="4"/>
    <s v="StoreD"/>
    <s v="Alex"/>
    <n v="33"/>
    <s v="Alaa"/>
    <n v="462"/>
    <s v="YW-26-036"/>
    <x v="201"/>
    <s v="Games"/>
    <s v="Card Game"/>
    <s v="Pokémon"/>
    <n v="3"/>
    <n v="30"/>
    <m/>
    <d v="2023-03-15T13:19:53"/>
    <s v="4-1235"/>
  </r>
  <r>
    <n v="772"/>
    <n v="1241"/>
    <n v="4"/>
    <s v="StoreD"/>
    <s v="Alex"/>
    <n v="2"/>
    <s v="Bassem"/>
    <n v="457"/>
    <s v="YW-26-041"/>
    <x v="224"/>
    <s v="Plush &amp; Soft Toys"/>
    <s v="Non Battery"/>
    <s v="Pokémon"/>
    <n v="1"/>
    <n v="287.5"/>
    <m/>
    <d v="2023-03-15T17:36:50"/>
    <s v="4-1241"/>
  </r>
  <r>
    <n v="773"/>
    <n v="1242"/>
    <n v="4"/>
    <s v="StoreD"/>
    <s v="Alex"/>
    <n v="33"/>
    <s v="Alaa"/>
    <n v="471"/>
    <s v="YW-26-026"/>
    <x v="204"/>
    <s v="Games"/>
    <s v="Yoyo"/>
    <s v="Stich &amp; Lilo"/>
    <n v="1"/>
    <n v="20"/>
    <m/>
    <d v="2023-03-15T17:40:03"/>
    <s v="4-1242"/>
  </r>
  <r>
    <n v="774"/>
    <n v="1242"/>
    <n v="4"/>
    <s v="StoreD"/>
    <s v="Alex"/>
    <n v="33"/>
    <s v="Alaa"/>
    <n v="4078"/>
    <s v="E91 BP6"/>
    <x v="9"/>
    <s v="Add-ons"/>
    <s v="Battery"/>
    <s v="Energizer"/>
    <n v="1"/>
    <n v="49.5"/>
    <m/>
    <d v="2023-03-15T17:40:03"/>
    <s v="4-1242"/>
  </r>
  <r>
    <n v="775"/>
    <n v="1244"/>
    <n v="2"/>
    <s v="StoreB"/>
    <s v="Cairo"/>
    <n v="24"/>
    <s v="Farida"/>
    <n v="3416"/>
    <s v="MGA-579908"/>
    <x v="267"/>
    <s v="Dolls &amp; Accessories"/>
    <s v="Fashion Doll"/>
    <s v="L.O.L. Surprise"/>
    <n v="1"/>
    <n v="699.5"/>
    <m/>
    <d v="2023-02-14T13:33:29"/>
    <s v="2-1244"/>
  </r>
  <r>
    <n v="776"/>
    <n v="1244"/>
    <n v="2"/>
    <s v="StoreB"/>
    <s v="Cairo"/>
    <n v="24"/>
    <s v="Farida"/>
    <n v="3415"/>
    <s v="MGA-579915"/>
    <x v="268"/>
    <s v="Dolls &amp; Accessories"/>
    <s v="Fashion Doll"/>
    <s v="L.O.L. Surprise"/>
    <n v="1"/>
    <n v="699.5"/>
    <m/>
    <d v="2023-02-14T13:33:29"/>
    <s v="2-1244"/>
  </r>
  <r>
    <n v="777"/>
    <n v="1251"/>
    <n v="4"/>
    <s v="StoreD"/>
    <s v="Alex"/>
    <n v="2"/>
    <s v="Bassem"/>
    <n v="249"/>
    <s v="ZT-10080"/>
    <x v="127"/>
    <s v="Education &amp; Learning"/>
    <s v="Puzzle"/>
    <s v="Trefl"/>
    <n v="1"/>
    <n v="174.5"/>
    <m/>
    <d v="2023-03-15T20:04:23"/>
    <s v="4-1251"/>
  </r>
  <r>
    <n v="778"/>
    <n v="1260"/>
    <n v="4"/>
    <s v="StoreD"/>
    <s v="Alex"/>
    <n v="2"/>
    <s v="Bassem"/>
    <n v="4088"/>
    <s v="DOH-SH-5276"/>
    <x v="29"/>
    <s v="Clay"/>
    <s v="Dough"/>
    <s v="Bingo Dough"/>
    <n v="1"/>
    <n v="10"/>
    <m/>
    <d v="2023-03-16T13:02:29"/>
    <s v="4-1260"/>
  </r>
  <r>
    <n v="779"/>
    <n v="1262"/>
    <n v="4"/>
    <s v="StoreD"/>
    <s v="Alex"/>
    <n v="2"/>
    <s v="Bassem"/>
    <n v="471"/>
    <s v="YW-26-026"/>
    <x v="204"/>
    <s v="Games"/>
    <s v="Yoyo"/>
    <s v="Stich &amp; Lilo"/>
    <n v="1"/>
    <n v="20"/>
    <m/>
    <d v="2023-03-16T14:01:32"/>
    <s v="4-1262"/>
  </r>
  <r>
    <n v="780"/>
    <n v="1264"/>
    <n v="4"/>
    <s v="StoreD"/>
    <s v="Alex"/>
    <n v="33"/>
    <s v="Alaa"/>
    <n v="412"/>
    <s v="YW-28-008"/>
    <x v="269"/>
    <s v="Action Figure"/>
    <s v="Figures"/>
    <s v="Pokémon"/>
    <n v="1"/>
    <n v="97.5"/>
    <m/>
    <d v="2023-03-16T14:34:23"/>
    <s v="4-1264"/>
  </r>
  <r>
    <n v="781"/>
    <n v="1264"/>
    <n v="4"/>
    <s v="StoreD"/>
    <s v="Alex"/>
    <n v="33"/>
    <s v="Alaa"/>
    <n v="475"/>
    <s v="YW-26-022"/>
    <x v="211"/>
    <s v="Surprise"/>
    <s v="Ball"/>
    <s v="Pokémon"/>
    <n v="1"/>
    <n v="50"/>
    <m/>
    <d v="2023-03-16T14:34:23"/>
    <s v="4-1264"/>
  </r>
  <r>
    <n v="782"/>
    <n v="1266"/>
    <n v="4"/>
    <s v="StoreD"/>
    <s v="Alex"/>
    <n v="23"/>
    <s v="Essam"/>
    <n v="4028"/>
    <s v="FS0003570"/>
    <x v="270"/>
    <s v="Games"/>
    <s v="Card Game"/>
    <s v="Match Attax"/>
    <n v="2"/>
    <n v="90"/>
    <m/>
    <d v="2023-03-16T14:38:49"/>
    <s v="4-1266"/>
  </r>
  <r>
    <n v="783"/>
    <n v="1266"/>
    <n v="4"/>
    <s v="StoreD"/>
    <s v="Alex"/>
    <n v="23"/>
    <s v="Essam"/>
    <n v="462"/>
    <s v="YW-26-036"/>
    <x v="201"/>
    <s v="Games"/>
    <s v="Card Game"/>
    <s v="Pokémon"/>
    <n v="7"/>
    <n v="70"/>
    <m/>
    <d v="2023-03-16T14:38:49"/>
    <s v="4-1266"/>
  </r>
  <r>
    <n v="784"/>
    <n v="1270"/>
    <n v="2"/>
    <s v="StoreB"/>
    <s v="Cairo"/>
    <n v="16"/>
    <s v="Faten"/>
    <n v="2857"/>
    <s v="RSH-25203"/>
    <x v="271"/>
    <s v="Education &amp; Learning"/>
    <s v="Art &amp; Craft"/>
    <s v="Blingle Bands"/>
    <n v="1"/>
    <n v="297.5"/>
    <m/>
    <d v="2023-02-14T22:30:28"/>
    <s v="2-1270"/>
  </r>
  <r>
    <n v="785"/>
    <n v="1271"/>
    <n v="4"/>
    <s v="StoreD"/>
    <s v="Alex"/>
    <n v="23"/>
    <s v="Essam"/>
    <n v="447"/>
    <s v="YW-26-051"/>
    <x v="251"/>
    <s v="Action Figure"/>
    <s v="Figures"/>
    <s v="Pokémon"/>
    <n v="1"/>
    <n v="300"/>
    <m/>
    <d v="2023-03-16T15:35:45"/>
    <s v="4-1271"/>
  </r>
  <r>
    <n v="786"/>
    <n v="1272"/>
    <n v="2"/>
    <s v="StoreB"/>
    <s v="Cairo"/>
    <n v="16"/>
    <s v="Faten"/>
    <n v="2857"/>
    <s v="RSH-25203"/>
    <x v="271"/>
    <s v="Education &amp; Learning"/>
    <s v="Art &amp; Craft"/>
    <s v="Blingle Bands"/>
    <n v="-1"/>
    <n v="-297.5"/>
    <s v="Manufacturing Defects"/>
    <d v="2023-02-14T22:32:21"/>
    <s v="2-1272"/>
  </r>
  <r>
    <n v="787"/>
    <n v="1279"/>
    <n v="4"/>
    <s v="StoreD"/>
    <s v="Alex"/>
    <n v="2"/>
    <s v="Bassem"/>
    <n v="4078"/>
    <s v="E91 BP6"/>
    <x v="9"/>
    <s v="Add-ons"/>
    <s v="Battery"/>
    <s v="Energizer"/>
    <n v="2"/>
    <n v="99"/>
    <m/>
    <d v="2023-03-16T16:38:37"/>
    <s v="4-1279"/>
  </r>
  <r>
    <n v="788"/>
    <n v="1280"/>
    <n v="2"/>
    <s v="StoreB"/>
    <s v="Cairo"/>
    <n v="16"/>
    <s v="Faten"/>
    <n v="3271"/>
    <s v="NK-20610"/>
    <x v="90"/>
    <s v="Games"/>
    <s v="Card Game"/>
    <s v="Nilco"/>
    <n v="1"/>
    <n v="29.5"/>
    <m/>
    <d v="2023-02-15T15:55:28"/>
    <s v="2-1280"/>
  </r>
  <r>
    <n v="789"/>
    <n v="1281"/>
    <n v="4"/>
    <s v="StoreD"/>
    <s v="Alex"/>
    <n v="2"/>
    <s v="Bassem"/>
    <n v="4088"/>
    <s v="DOH-SH-5276"/>
    <x v="29"/>
    <s v="Clay"/>
    <s v="Dough"/>
    <s v="Bingo Dough"/>
    <n v="1"/>
    <n v="10"/>
    <m/>
    <d v="2023-03-16T17:12:56"/>
    <s v="4-1281"/>
  </r>
  <r>
    <n v="790"/>
    <n v="1281"/>
    <n v="4"/>
    <s v="StoreD"/>
    <s v="Alex"/>
    <n v="2"/>
    <s v="Bassem"/>
    <n v="4089"/>
    <s v="DOH-SH-5275"/>
    <x v="28"/>
    <s v="Clay"/>
    <s v="Dough"/>
    <s v="Bingo Dough"/>
    <n v="1"/>
    <n v="10"/>
    <m/>
    <d v="2023-03-16T17:12:56"/>
    <s v="4-1281"/>
  </r>
  <r>
    <n v="791"/>
    <n v="1281"/>
    <n v="4"/>
    <s v="StoreD"/>
    <s v="Alex"/>
    <n v="2"/>
    <s v="Bassem"/>
    <n v="4087"/>
    <s v="DOH-SH-5277"/>
    <x v="51"/>
    <s v="Clay"/>
    <s v="Dough"/>
    <s v="Bingo Dough"/>
    <n v="1"/>
    <n v="10"/>
    <m/>
    <d v="2023-03-16T17:12:56"/>
    <s v="4-1281"/>
  </r>
  <r>
    <n v="792"/>
    <n v="1281"/>
    <n v="4"/>
    <s v="StoreD"/>
    <s v="Alex"/>
    <n v="2"/>
    <s v="Bassem"/>
    <n v="4085"/>
    <s v="DOH-SH-5279"/>
    <x v="52"/>
    <s v="Clay"/>
    <s v="Dough"/>
    <s v="Bingo Dough"/>
    <n v="1"/>
    <n v="10"/>
    <m/>
    <d v="2023-03-16T17:12:56"/>
    <s v="4-1281"/>
  </r>
  <r>
    <n v="793"/>
    <n v="1283"/>
    <n v="2"/>
    <s v="StoreB"/>
    <s v="Cairo"/>
    <n v="25"/>
    <s v="Marwa"/>
    <n v="643"/>
    <s v="XS-3621"/>
    <x v="11"/>
    <s v="Guns"/>
    <s v="Gun"/>
    <s v="X-Shot"/>
    <n v="1"/>
    <n v="125"/>
    <m/>
    <d v="2023-02-15T18:09:36"/>
    <s v="2-1283"/>
  </r>
  <r>
    <n v="794"/>
    <n v="1284"/>
    <n v="4"/>
    <s v="StoreD"/>
    <s v="Alex"/>
    <n v="23"/>
    <s v="Essam"/>
    <n v="470"/>
    <s v="YW-26-027"/>
    <x v="209"/>
    <s v="Games"/>
    <s v="Yoyo"/>
    <s v="Pokémon"/>
    <n v="1"/>
    <n v="20"/>
    <m/>
    <d v="2023-03-16T17:56:35"/>
    <s v="4-1284"/>
  </r>
  <r>
    <n v="795"/>
    <n v="1284"/>
    <n v="4"/>
    <s v="StoreD"/>
    <s v="Alex"/>
    <n v="23"/>
    <s v="Essam"/>
    <n v="470"/>
    <s v="YW-26-027"/>
    <x v="209"/>
    <s v="Games"/>
    <s v="Yoyo"/>
    <s v="Pokémon"/>
    <n v="1"/>
    <n v="20"/>
    <m/>
    <d v="2023-03-16T17:56:35"/>
    <s v="4-1284"/>
  </r>
  <r>
    <n v="796"/>
    <n v="1285"/>
    <n v="4"/>
    <s v="StoreD"/>
    <s v="Alex"/>
    <n v="33"/>
    <s v="Alaa"/>
    <n v="654"/>
    <s v="TMP-15366"/>
    <x v="272"/>
    <s v="Action Figure"/>
    <s v="Figures"/>
    <s v="DC Comics"/>
    <n v="1"/>
    <n v="400"/>
    <m/>
    <d v="2023-03-16T18:00:19"/>
    <s v="4-1285"/>
  </r>
  <r>
    <n v="797"/>
    <n v="1285"/>
    <n v="4"/>
    <s v="StoreD"/>
    <s v="Alex"/>
    <n v="33"/>
    <s v="Alaa"/>
    <n v="666"/>
    <s v="TMP-15144"/>
    <x v="262"/>
    <s v="Action Figure"/>
    <s v="Figures"/>
    <s v="DC Comics"/>
    <n v="1"/>
    <n v="400"/>
    <m/>
    <d v="2023-03-16T18:00:19"/>
    <s v="4-1285"/>
  </r>
  <r>
    <n v="798"/>
    <n v="1287"/>
    <n v="4"/>
    <s v="StoreD"/>
    <s v="Alex"/>
    <n v="33"/>
    <s v="Alaa"/>
    <n v="2"/>
    <s v="ZUR-9616"/>
    <x v="242"/>
    <s v="Plush &amp; Soft Toys"/>
    <s v="Non Battery"/>
    <s v="COCO SURPRISE"/>
    <n v="1"/>
    <n v="297.5"/>
    <m/>
    <d v="2023-03-16T18:45:10"/>
    <s v="4-1287"/>
  </r>
  <r>
    <n v="799"/>
    <n v="1289"/>
    <n v="4"/>
    <s v="StoreD"/>
    <s v="Alex"/>
    <n v="23"/>
    <s v="Essam"/>
    <n v="4028"/>
    <s v="FS0003570"/>
    <x v="270"/>
    <s v="Games"/>
    <s v="Card Game"/>
    <s v="Match Attax"/>
    <n v="1"/>
    <n v="45"/>
    <m/>
    <d v="2023-03-16T19:32:47"/>
    <s v="4-1289"/>
  </r>
  <r>
    <n v="800"/>
    <n v="1294"/>
    <n v="4"/>
    <s v="StoreD"/>
    <s v="Alex"/>
    <n v="33"/>
    <s v="Alaa"/>
    <n v="471"/>
    <s v="YW-26-026"/>
    <x v="204"/>
    <s v="Games"/>
    <s v="Yoyo"/>
    <s v="Stich &amp; Lilo"/>
    <n v="1"/>
    <n v="20"/>
    <m/>
    <d v="2023-03-16T21:20:47"/>
    <s v="4-1294"/>
  </r>
  <r>
    <n v="801"/>
    <n v="1295"/>
    <n v="2"/>
    <s v="StoreB"/>
    <s v="Cairo"/>
    <n v="25"/>
    <s v="Marwa"/>
    <n v="183"/>
    <s v="ZT-29506"/>
    <x v="273"/>
    <s v="Education &amp; Learning"/>
    <s v="Puzzle"/>
    <s v="Trefl"/>
    <n v="1"/>
    <n v="137.5"/>
    <m/>
    <d v="2023-02-15T20:33:10"/>
    <s v="2-1295"/>
  </r>
  <r>
    <n v="802"/>
    <n v="1295"/>
    <n v="4"/>
    <s v="StoreD"/>
    <s v="Alex"/>
    <n v="33"/>
    <s v="Alaa"/>
    <n v="468"/>
    <s v="YW-26-029"/>
    <x v="206"/>
    <s v="Games"/>
    <s v="Card Game"/>
    <s v="Pokémon"/>
    <n v="1"/>
    <n v="125"/>
    <m/>
    <d v="2023-03-16T21:28:37"/>
    <s v="4-1295"/>
  </r>
  <r>
    <n v="803"/>
    <n v="1297"/>
    <n v="4"/>
    <s v="StoreD"/>
    <s v="Alex"/>
    <n v="33"/>
    <s v="Alaa"/>
    <n v="472"/>
    <s v="YW-26-025"/>
    <x v="259"/>
    <s v="Games"/>
    <s v="Top &amp; Battle"/>
    <s v="Beyblade"/>
    <n v="1"/>
    <n v="62.5"/>
    <m/>
    <d v="2023-03-16T22:13:41"/>
    <s v="4-1297"/>
  </r>
  <r>
    <n v="804"/>
    <n v="1300"/>
    <n v="4"/>
    <s v="StoreD"/>
    <s v="Alex"/>
    <n v="23"/>
    <s v="Essam"/>
    <n v="474"/>
    <s v="YW-26-023"/>
    <x v="211"/>
    <s v="Surprise"/>
    <s v="Ball"/>
    <s v="Pokémon"/>
    <n v="1"/>
    <n v="50"/>
    <m/>
    <d v="2023-03-16T22:29:50"/>
    <s v="4-1300"/>
  </r>
  <r>
    <n v="805"/>
    <n v="1300"/>
    <n v="4"/>
    <s v="StoreD"/>
    <s v="Alex"/>
    <n v="23"/>
    <s v="Essam"/>
    <n v="475"/>
    <s v="YW-26-022"/>
    <x v="211"/>
    <s v="Surprise"/>
    <s v="Ball"/>
    <s v="Pokémon"/>
    <n v="1"/>
    <n v="50"/>
    <m/>
    <d v="2023-03-16T22:29:50"/>
    <s v="4-1300"/>
  </r>
  <r>
    <n v="806"/>
    <n v="1300"/>
    <n v="4"/>
    <s v="StoreD"/>
    <s v="Alex"/>
    <n v="23"/>
    <s v="Essam"/>
    <n v="475"/>
    <s v="YW-26-022"/>
    <x v="211"/>
    <s v="Surprise"/>
    <s v="Ball"/>
    <s v="Pokémon"/>
    <n v="1"/>
    <n v="50"/>
    <m/>
    <d v="2023-03-16T22:29:50"/>
    <s v="4-1300"/>
  </r>
  <r>
    <n v="807"/>
    <n v="1302"/>
    <n v="4"/>
    <s v="StoreD"/>
    <s v="Alex"/>
    <n v="23"/>
    <s v="Essam"/>
    <n v="4091"/>
    <s v="DOH-SH-3663"/>
    <x v="79"/>
    <s v="Clay"/>
    <s v="Dough"/>
    <s v="Bingo Dough"/>
    <n v="1"/>
    <n v="25"/>
    <m/>
    <d v="2023-03-17T12:53:54"/>
    <s v="4-1302"/>
  </r>
  <r>
    <n v="808"/>
    <n v="1307"/>
    <n v="4"/>
    <s v="StoreD"/>
    <s v="Alex"/>
    <n v="23"/>
    <s v="Essam"/>
    <n v="462"/>
    <s v="YW-26-036"/>
    <x v="201"/>
    <s v="Games"/>
    <s v="Card Game"/>
    <s v="Pokémon"/>
    <n v="2"/>
    <n v="20"/>
    <m/>
    <d v="2023-03-17T14:47:11"/>
    <s v="4-1307"/>
  </r>
  <r>
    <n v="809"/>
    <n v="1308"/>
    <n v="4"/>
    <s v="StoreD"/>
    <s v="Alex"/>
    <n v="23"/>
    <s v="Essam"/>
    <n v="458"/>
    <s v="YW-26-040"/>
    <x v="207"/>
    <s v="Games"/>
    <s v="Card Game"/>
    <s v="Pokémon"/>
    <n v="1"/>
    <n v="200"/>
    <m/>
    <d v="2023-03-17T15:26:17"/>
    <s v="4-1308"/>
  </r>
  <r>
    <n v="810"/>
    <n v="1311"/>
    <n v="2"/>
    <s v="StoreB"/>
    <s v="Cairo"/>
    <n v="16"/>
    <s v="Faten"/>
    <n v="3236"/>
    <s v="NK-21068"/>
    <x v="173"/>
    <s v="Games"/>
    <s v="Board Game"/>
    <s v="Nilco"/>
    <n v="1"/>
    <n v="82.5"/>
    <m/>
    <d v="2023-02-16T18:51:23"/>
    <s v="2-1311"/>
  </r>
  <r>
    <n v="811"/>
    <n v="1311"/>
    <n v="2"/>
    <s v="StoreB"/>
    <s v="Cairo"/>
    <n v="16"/>
    <s v="Faten"/>
    <n v="3252"/>
    <s v="NK-20856"/>
    <x v="172"/>
    <s v="Games"/>
    <s v="Board Game"/>
    <s v="Nilco"/>
    <n v="1"/>
    <n v="82.5"/>
    <m/>
    <d v="2023-02-16T18:51:23"/>
    <s v="2-1311"/>
  </r>
  <r>
    <n v="812"/>
    <n v="1314"/>
    <n v="4"/>
    <s v="StoreD"/>
    <s v="Alex"/>
    <n v="23"/>
    <s v="Essam"/>
    <n v="4025"/>
    <s v="FS0003624"/>
    <x v="274"/>
    <s v="Games"/>
    <s v="Card Game"/>
    <s v="Match Attax"/>
    <n v="1"/>
    <n v="175"/>
    <m/>
    <d v="2023-03-17T16:58:28"/>
    <s v="4-1314"/>
  </r>
  <r>
    <n v="813"/>
    <n v="1317"/>
    <n v="2"/>
    <s v="StoreB"/>
    <s v="Cairo"/>
    <n v="24"/>
    <s v="Farida"/>
    <n v="3407"/>
    <s v="MGA-580423-S5"/>
    <x v="275"/>
    <s v="Dolls &amp; Accessories"/>
    <s v="Fashion Doll"/>
    <s v="L.O.L. Surprise"/>
    <n v="1"/>
    <n v="699.5"/>
    <m/>
    <d v="2023-02-16T19:10:11"/>
    <s v="2-1317"/>
  </r>
  <r>
    <n v="814"/>
    <n v="1317"/>
    <n v="4"/>
    <s v="StoreD"/>
    <s v="Alex"/>
    <n v="23"/>
    <s v="Essam"/>
    <n v="1165"/>
    <s v="SH-3684"/>
    <x v="32"/>
    <s v="Vehicle - Parking &amp; Robots"/>
    <s v="Car"/>
    <s v="Super Hero"/>
    <n v="1"/>
    <n v="25"/>
    <m/>
    <d v="2023-03-17T17:14:40"/>
    <s v="4-1317"/>
  </r>
  <r>
    <n v="815"/>
    <n v="1319"/>
    <n v="2"/>
    <s v="StoreB"/>
    <s v="Cairo"/>
    <n v="25"/>
    <s v="Marwa"/>
    <n v="3317"/>
    <s v="NK-1365"/>
    <x v="153"/>
    <s v="Games"/>
    <s v="Board Game"/>
    <s v="Nilco"/>
    <n v="1"/>
    <n v="247.5"/>
    <m/>
    <d v="2023-02-16T19:41:17"/>
    <s v="2-1319"/>
  </r>
  <r>
    <n v="816"/>
    <n v="1320"/>
    <n v="2"/>
    <s v="StoreB"/>
    <s v="Cairo"/>
    <n v="25"/>
    <s v="Marwa"/>
    <n v="4090"/>
    <s v="DOH-SH-3664"/>
    <x v="48"/>
    <s v="Clay"/>
    <s v="Dough"/>
    <s v="Bingo Dough"/>
    <n v="1"/>
    <n v="47.5"/>
    <m/>
    <d v="2023-02-16T19:43:02"/>
    <s v="2-1320"/>
  </r>
  <r>
    <n v="817"/>
    <n v="1324"/>
    <n v="2"/>
    <s v="StoreB"/>
    <s v="Cairo"/>
    <n v="25"/>
    <s v="Marwa"/>
    <n v="462"/>
    <s v="YW-26-036"/>
    <x v="201"/>
    <s v="Games"/>
    <s v="Card Game"/>
    <s v="Pokémon"/>
    <n v="2"/>
    <n v="20"/>
    <m/>
    <d v="2023-02-16T20:15:57"/>
    <s v="2-1324"/>
  </r>
  <r>
    <n v="818"/>
    <n v="1325"/>
    <n v="2"/>
    <s v="StoreB"/>
    <s v="Cairo"/>
    <n v="25"/>
    <s v="Marwa"/>
    <n v="475"/>
    <s v="YW-26-022"/>
    <x v="211"/>
    <s v="Surprise"/>
    <s v="Ball"/>
    <s v="Pokémon"/>
    <n v="1"/>
    <n v="50"/>
    <m/>
    <d v="2023-02-16T20:29:23"/>
    <s v="2-1325"/>
  </r>
  <r>
    <n v="819"/>
    <n v="1326"/>
    <n v="4"/>
    <s v="StoreD"/>
    <s v="Alex"/>
    <n v="2"/>
    <s v="Bassem"/>
    <n v="465"/>
    <s v="YW-26-032"/>
    <x v="232"/>
    <s v="Games"/>
    <s v="Card Game"/>
    <s v="Pokémon"/>
    <n v="2"/>
    <n v="50"/>
    <m/>
    <d v="2023-03-17T18:35:07"/>
    <s v="4-1326"/>
  </r>
  <r>
    <n v="820"/>
    <n v="1327"/>
    <n v="4"/>
    <s v="StoreD"/>
    <s v="Alex"/>
    <n v="2"/>
    <s v="Bassem"/>
    <n v="475"/>
    <s v="YW-26-022"/>
    <x v="211"/>
    <s v="Surprise"/>
    <s v="Ball"/>
    <s v="Pokémon"/>
    <n v="1"/>
    <n v="50"/>
    <m/>
    <d v="2023-03-17T18:42:48"/>
    <s v="4-1327"/>
  </r>
  <r>
    <n v="821"/>
    <n v="1329"/>
    <n v="4"/>
    <s v="StoreD"/>
    <s v="Alex"/>
    <n v="2"/>
    <s v="Bassem"/>
    <n v="465"/>
    <s v="YW-26-032"/>
    <x v="232"/>
    <s v="Games"/>
    <s v="Card Game"/>
    <s v="Pokémon"/>
    <n v="1"/>
    <n v="25"/>
    <m/>
    <d v="2023-03-17T18:44:58"/>
    <s v="4-1329"/>
  </r>
  <r>
    <n v="822"/>
    <n v="1330"/>
    <n v="2"/>
    <s v="StoreB"/>
    <s v="Cairo"/>
    <n v="25"/>
    <s v="Marwa"/>
    <n v="627"/>
    <s v="XS-36515-D"/>
    <x v="276"/>
    <s v="Guns"/>
    <s v="Gun"/>
    <s v="X-Shot"/>
    <n v="1"/>
    <n v="137.5"/>
    <m/>
    <d v="2023-02-16T21:31:38"/>
    <s v="2-1330"/>
  </r>
  <r>
    <n v="823"/>
    <n v="1330"/>
    <n v="2"/>
    <s v="StoreB"/>
    <s v="Cairo"/>
    <n v="25"/>
    <s v="Marwa"/>
    <n v="629"/>
    <s v="XS-36515-A"/>
    <x v="40"/>
    <s v="Guns"/>
    <s v="Gun"/>
    <s v="X-Shot"/>
    <n v="1"/>
    <n v="137.5"/>
    <m/>
    <d v="2023-02-16T21:31:38"/>
    <s v="2-1330"/>
  </r>
  <r>
    <n v="824"/>
    <n v="1331"/>
    <n v="1"/>
    <s v="StoreA"/>
    <s v="Cairo"/>
    <n v="10"/>
    <s v="Asya"/>
    <n v="3306"/>
    <s v="NK-20122"/>
    <x v="277"/>
    <s v="Games"/>
    <s v="Board Game"/>
    <s v="Nilco"/>
    <n v="1"/>
    <n v="47.5"/>
    <m/>
    <d v="2023-02-07T13:34:29"/>
    <s v="1-1331"/>
  </r>
  <r>
    <n v="825"/>
    <n v="1333"/>
    <n v="2"/>
    <s v="StoreB"/>
    <s v="Cairo"/>
    <n v="25"/>
    <s v="Marwa"/>
    <n v="4078"/>
    <s v="E91 BP6"/>
    <x v="9"/>
    <s v="Add-ons"/>
    <s v="Battery"/>
    <s v="Energizer"/>
    <n v="1"/>
    <n v="49.5"/>
    <m/>
    <d v="2023-02-16T23:14:01"/>
    <s v="2-1333"/>
  </r>
  <r>
    <n v="826"/>
    <n v="1334"/>
    <n v="1"/>
    <s v="StoreA"/>
    <s v="Cairo"/>
    <n v="10"/>
    <s v="Asya"/>
    <n v="3419"/>
    <s v="MGA-579823-S7"/>
    <x v="85"/>
    <s v="Surprise"/>
    <s v="Ball"/>
    <s v="L.O.L. Surprise"/>
    <n v="1"/>
    <n v="287.5"/>
    <m/>
    <d v="2023-02-07T14:13:52"/>
    <s v="1-1334"/>
  </r>
  <r>
    <n v="827"/>
    <n v="1334"/>
    <n v="2"/>
    <s v="StoreB"/>
    <s v="Cairo"/>
    <n v="25"/>
    <s v="Marwa"/>
    <n v="645"/>
    <s v="XS-3618"/>
    <x v="135"/>
    <s v="Guns"/>
    <s v="Bullet"/>
    <s v="X-Shot"/>
    <n v="1"/>
    <n v="97.5"/>
    <m/>
    <d v="2023-02-16T23:39:25"/>
    <s v="2-1334"/>
  </r>
  <r>
    <n v="828"/>
    <n v="1334"/>
    <n v="2"/>
    <s v="StoreB"/>
    <s v="Cairo"/>
    <n v="25"/>
    <s v="Marwa"/>
    <n v="642"/>
    <s v="XS-36251"/>
    <x v="278"/>
    <s v="Guns"/>
    <s v="Gun"/>
    <s v="X-Shot"/>
    <n v="1"/>
    <n v="997.5"/>
    <m/>
    <d v="2023-02-16T23:39:25"/>
    <s v="2-1334"/>
  </r>
  <r>
    <n v="829"/>
    <n v="1335"/>
    <n v="2"/>
    <s v="StoreB"/>
    <s v="Cairo"/>
    <n v="24"/>
    <s v="Farida"/>
    <n v="471"/>
    <s v="YW-26-026"/>
    <x v="204"/>
    <s v="Games"/>
    <s v="Yoyo"/>
    <s v="Stich &amp; Lilo"/>
    <n v="1"/>
    <n v="20"/>
    <m/>
    <d v="2023-02-17T10:49:53"/>
    <s v="2-1335"/>
  </r>
  <r>
    <n v="830"/>
    <n v="1335"/>
    <n v="2"/>
    <s v="StoreB"/>
    <s v="Cairo"/>
    <n v="24"/>
    <s v="Farida"/>
    <n v="471"/>
    <s v="YW-26-026"/>
    <x v="204"/>
    <s v="Games"/>
    <s v="Yoyo"/>
    <s v="Stich &amp; Lilo"/>
    <n v="1"/>
    <n v="20"/>
    <m/>
    <d v="2023-02-17T10:49:53"/>
    <s v="2-1335"/>
  </r>
  <r>
    <n v="831"/>
    <n v="1335"/>
    <n v="2"/>
    <s v="StoreB"/>
    <s v="Cairo"/>
    <n v="24"/>
    <s v="Farida"/>
    <n v="471"/>
    <s v="YW-26-026"/>
    <x v="204"/>
    <s v="Games"/>
    <s v="Yoyo"/>
    <s v="Stich &amp; Lilo"/>
    <n v="1"/>
    <n v="20"/>
    <m/>
    <d v="2023-02-17T10:49:53"/>
    <s v="2-1335"/>
  </r>
  <r>
    <n v="832"/>
    <n v="1335"/>
    <n v="4"/>
    <s v="StoreD"/>
    <s v="Alex"/>
    <n v="2"/>
    <s v="Bassem"/>
    <n v="458"/>
    <s v="YW-26-040"/>
    <x v="207"/>
    <s v="Games"/>
    <s v="Card Game"/>
    <s v="Pokémon"/>
    <n v="1"/>
    <n v="200"/>
    <m/>
    <d v="2023-03-17T19:47:41"/>
    <s v="4-1335"/>
  </r>
  <r>
    <n v="833"/>
    <n v="1335"/>
    <n v="4"/>
    <s v="StoreD"/>
    <s v="Alex"/>
    <n v="2"/>
    <s v="Bassem"/>
    <n v="458"/>
    <s v="YW-26-040"/>
    <x v="207"/>
    <s v="Games"/>
    <s v="Card Game"/>
    <s v="Pokémon"/>
    <n v="1"/>
    <n v="200"/>
    <m/>
    <d v="2023-03-17T19:47:41"/>
    <s v="4-1335"/>
  </r>
  <r>
    <n v="834"/>
    <n v="1337"/>
    <n v="1"/>
    <s v="StoreA"/>
    <s v="Cairo"/>
    <n v="5"/>
    <s v="Yara"/>
    <n v="4090"/>
    <s v="DOH-SH-3664"/>
    <x v="48"/>
    <s v="Clay"/>
    <s v="Dough"/>
    <s v="Bingo Dough"/>
    <n v="1"/>
    <n v="47.5"/>
    <m/>
    <d v="2023-02-07T15:00:51"/>
    <s v="1-1337"/>
  </r>
  <r>
    <n v="835"/>
    <n v="1337"/>
    <n v="4"/>
    <s v="StoreD"/>
    <s v="Alex"/>
    <n v="2"/>
    <s v="Bassem"/>
    <n v="2"/>
    <s v="ZUR-9616"/>
    <x v="242"/>
    <s v="Plush &amp; Soft Toys"/>
    <s v="Non Battery"/>
    <s v="COCO SURPRISE"/>
    <n v="1"/>
    <n v="297.5"/>
    <m/>
    <d v="2023-03-17T20:24:34"/>
    <s v="4-1337"/>
  </r>
  <r>
    <n v="836"/>
    <n v="1341"/>
    <n v="1"/>
    <s v="StoreA"/>
    <s v="Cairo"/>
    <n v="3"/>
    <s v="Nada"/>
    <n v="3260"/>
    <s v="NK-20764"/>
    <x v="123"/>
    <s v="Games"/>
    <s v="Board Game"/>
    <s v="Nilco"/>
    <n v="1"/>
    <n v="19.5"/>
    <m/>
    <d v="2023-02-07T15:56:46"/>
    <s v="1-1341"/>
  </r>
  <r>
    <n v="837"/>
    <n v="1344"/>
    <n v="2"/>
    <s v="StoreB"/>
    <s v="Cairo"/>
    <n v="25"/>
    <s v="Marwa"/>
    <n v="473"/>
    <s v="YW-26-024"/>
    <x v="233"/>
    <s v="Fidget"/>
    <s v="Cubes"/>
    <s v="Pokémon"/>
    <n v="1"/>
    <n v="45"/>
    <m/>
    <d v="2023-02-17T15:13:56"/>
    <s v="2-1344"/>
  </r>
  <r>
    <n v="838"/>
    <n v="1344"/>
    <n v="2"/>
    <s v="StoreB"/>
    <s v="Cairo"/>
    <n v="25"/>
    <s v="Marwa"/>
    <n v="467"/>
    <s v="YW-26-030"/>
    <x v="216"/>
    <s v="Games"/>
    <s v="Card Game"/>
    <s v="Pokémon"/>
    <n v="1"/>
    <n v="150"/>
    <m/>
    <d v="2023-02-17T15:13:56"/>
    <s v="2-1344"/>
  </r>
  <r>
    <n v="839"/>
    <n v="1344"/>
    <n v="2"/>
    <s v="StoreB"/>
    <s v="Cairo"/>
    <n v="25"/>
    <s v="Marwa"/>
    <n v="2861"/>
    <s v="RSH-14215"/>
    <x v="279"/>
    <s v="Games"/>
    <s v="Top &amp; Battle"/>
    <s v="Akedo"/>
    <n v="1"/>
    <n v="175"/>
    <m/>
    <d v="2023-02-17T15:13:56"/>
    <s v="2-1344"/>
  </r>
  <r>
    <n v="840"/>
    <n v="1344"/>
    <n v="2"/>
    <s v="StoreB"/>
    <s v="Cairo"/>
    <n v="25"/>
    <s v="Marwa"/>
    <n v="2861"/>
    <s v="RSH-14215"/>
    <x v="279"/>
    <s v="Games"/>
    <s v="Top &amp; Battle"/>
    <s v="Akedo"/>
    <n v="1"/>
    <n v="175"/>
    <m/>
    <d v="2023-02-17T15:13:56"/>
    <s v="2-1344"/>
  </r>
  <r>
    <n v="841"/>
    <n v="1344"/>
    <n v="4"/>
    <s v="StoreD"/>
    <s v="Alex"/>
    <n v="2"/>
    <s v="Bassem"/>
    <n v="4028"/>
    <s v="FS0003570"/>
    <x v="270"/>
    <s v="Games"/>
    <s v="Card Game"/>
    <s v="Match Attax"/>
    <n v="1"/>
    <n v="45"/>
    <m/>
    <d v="2023-03-17T20:50:45"/>
    <s v="4-1344"/>
  </r>
  <r>
    <n v="842"/>
    <n v="1346"/>
    <n v="1"/>
    <s v="StoreA"/>
    <s v="Cairo"/>
    <n v="5"/>
    <s v="Yara"/>
    <n v="3227"/>
    <s v="NK-21228"/>
    <x v="120"/>
    <s v="Games"/>
    <s v="Board Game"/>
    <s v="Nilco"/>
    <n v="1"/>
    <n v="34.5"/>
    <m/>
    <d v="2023-02-07T16:41:26"/>
    <s v="1-1346"/>
  </r>
  <r>
    <n v="843"/>
    <n v="1346"/>
    <n v="4"/>
    <s v="StoreD"/>
    <s v="Alex"/>
    <n v="2"/>
    <s v="Bassem"/>
    <n v="464"/>
    <s v="YW-26-034"/>
    <x v="205"/>
    <s v="Games"/>
    <s v="Card Game"/>
    <s v="Pokémon"/>
    <n v="1"/>
    <n v="75"/>
    <m/>
    <d v="2023-03-17T21:14:44"/>
    <s v="4-1346"/>
  </r>
  <r>
    <n v="844"/>
    <n v="1350"/>
    <n v="2"/>
    <s v="StoreB"/>
    <s v="Cairo"/>
    <n v="25"/>
    <s v="Marwa"/>
    <n v="602"/>
    <s v="XS-4860"/>
    <x v="280"/>
    <s v="Guns"/>
    <s v="Gun"/>
    <s v="X-Shot"/>
    <n v="1"/>
    <n v="247.5"/>
    <m/>
    <d v="2023-02-17T16:47:54"/>
    <s v="2-1350"/>
  </r>
  <r>
    <n v="845"/>
    <n v="1352"/>
    <n v="4"/>
    <s v="StoreD"/>
    <s v="Alex"/>
    <n v="2"/>
    <s v="Bassem"/>
    <n v="4023"/>
    <s v="FS0003686"/>
    <x v="281"/>
    <s v="Games"/>
    <s v="Card Game"/>
    <s v="Match Attax"/>
    <n v="1"/>
    <n v="400"/>
    <m/>
    <d v="2023-03-17T21:56:21"/>
    <s v="4-1352"/>
  </r>
  <r>
    <n v="846"/>
    <n v="1353"/>
    <n v="4"/>
    <s v="StoreD"/>
    <s v="Alex"/>
    <n v="2"/>
    <s v="Bassem"/>
    <n v="4078"/>
    <s v="E91 BP6"/>
    <x v="9"/>
    <s v="Add-ons"/>
    <s v="Battery"/>
    <s v="Energizer"/>
    <n v="1"/>
    <n v="49.5"/>
    <m/>
    <d v="2023-03-17T22:16:27"/>
    <s v="4-1353"/>
  </r>
  <r>
    <n v="847"/>
    <n v="1353"/>
    <n v="4"/>
    <s v="StoreD"/>
    <s v="Alex"/>
    <n v="2"/>
    <s v="Bassem"/>
    <n v="4078"/>
    <s v="E91 BP6"/>
    <x v="9"/>
    <s v="Add-ons"/>
    <s v="Battery"/>
    <s v="Energizer"/>
    <n v="1"/>
    <n v="49.5"/>
    <m/>
    <d v="2023-03-17T22:16:27"/>
    <s v="4-1353"/>
  </r>
  <r>
    <n v="848"/>
    <n v="1354"/>
    <n v="4"/>
    <s v="StoreD"/>
    <s v="Alex"/>
    <n v="2"/>
    <s v="Bassem"/>
    <n v="458"/>
    <s v="YW-26-040"/>
    <x v="207"/>
    <s v="Games"/>
    <s v="Card Game"/>
    <s v="Pokémon"/>
    <n v="1"/>
    <n v="200"/>
    <m/>
    <d v="2023-03-18T11:46:19"/>
    <s v="4-1354"/>
  </r>
  <r>
    <n v="849"/>
    <n v="1355"/>
    <n v="4"/>
    <s v="StoreD"/>
    <s v="Alex"/>
    <n v="2"/>
    <s v="Bassem"/>
    <n v="390"/>
    <s v="YW-28-032"/>
    <x v="282"/>
    <s v="Games"/>
    <s v="Card Game"/>
    <s v="Pokémon"/>
    <n v="1"/>
    <n v="137.5"/>
    <m/>
    <d v="2023-03-18T11:51:05"/>
    <s v="4-1355"/>
  </r>
  <r>
    <n v="850"/>
    <n v="1356"/>
    <n v="2"/>
    <s v="StoreB"/>
    <s v="Cairo"/>
    <n v="24"/>
    <s v="Farida"/>
    <n v="475"/>
    <s v="YW-26-022"/>
    <x v="211"/>
    <s v="Surprise"/>
    <s v="Ball"/>
    <s v="Pokémon"/>
    <n v="1"/>
    <n v="50"/>
    <m/>
    <d v="2023-02-17T17:57:37"/>
    <s v="2-1356"/>
  </r>
  <r>
    <n v="851"/>
    <n v="1356"/>
    <n v="2"/>
    <s v="StoreB"/>
    <s v="Cairo"/>
    <n v="24"/>
    <s v="Farida"/>
    <n v="457"/>
    <s v="YW-26-041"/>
    <x v="224"/>
    <s v="Plush &amp; Soft Toys"/>
    <s v="Non Battery"/>
    <s v="Pokémon"/>
    <n v="1"/>
    <n v="287.5"/>
    <m/>
    <d v="2023-02-17T17:57:37"/>
    <s v="2-1356"/>
  </r>
  <r>
    <n v="852"/>
    <n v="1358"/>
    <n v="4"/>
    <s v="StoreD"/>
    <s v="Alex"/>
    <n v="2"/>
    <s v="Bassem"/>
    <n v="472"/>
    <s v="YW-26-025"/>
    <x v="259"/>
    <s v="Games"/>
    <s v="Top &amp; Battle"/>
    <s v="Beyblade"/>
    <n v="1"/>
    <n v="62.5"/>
    <m/>
    <d v="2023-03-18T12:45:27"/>
    <s v="4-1358"/>
  </r>
  <r>
    <n v="853"/>
    <n v="1361"/>
    <n v="4"/>
    <s v="StoreD"/>
    <s v="Alex"/>
    <n v="2"/>
    <s v="Bassem"/>
    <n v="22"/>
    <s v="ZT-NT08T4"/>
    <x v="283"/>
    <s v="Out Door &amp; Garden"/>
    <s v="Skate Roller"/>
    <s v="Neon"/>
    <n v="1"/>
    <n v="849.5"/>
    <m/>
    <d v="2023-03-18T13:25:28"/>
    <s v="4-1361"/>
  </r>
  <r>
    <n v="854"/>
    <n v="1362"/>
    <n v="1"/>
    <s v="StoreA"/>
    <s v="Cairo"/>
    <n v="3"/>
    <s v="Nada"/>
    <n v="3263"/>
    <s v="NK-20702"/>
    <x v="164"/>
    <s v="Games"/>
    <s v="Board Game"/>
    <s v="Nilco"/>
    <n v="1"/>
    <n v="112.5"/>
    <m/>
    <d v="2023-02-07T20:16:51"/>
    <s v="1-1362"/>
  </r>
  <r>
    <n v="855"/>
    <n v="1363"/>
    <n v="1"/>
    <s v="StoreA"/>
    <s v="Cairo"/>
    <n v="14"/>
    <s v="Mariam"/>
    <n v="245"/>
    <s v="ZT-10445"/>
    <x v="284"/>
    <s v="Education &amp; Learning"/>
    <s v="Puzzle"/>
    <s v="Trefl"/>
    <n v="1"/>
    <n v="174.5"/>
    <m/>
    <d v="2023-02-07T20:21:40"/>
    <s v="1-1363"/>
  </r>
  <r>
    <n v="856"/>
    <n v="1368"/>
    <n v="4"/>
    <s v="StoreD"/>
    <s v="Alex"/>
    <n v="2"/>
    <s v="Bassem"/>
    <n v="4078"/>
    <s v="E91 BP6"/>
    <x v="9"/>
    <s v="Add-ons"/>
    <s v="Battery"/>
    <s v="Energizer"/>
    <n v="1"/>
    <n v="49.5"/>
    <m/>
    <d v="2023-03-18T14:38:00"/>
    <s v="4-1368"/>
  </r>
  <r>
    <n v="857"/>
    <n v="1370"/>
    <n v="1"/>
    <s v="StoreA"/>
    <s v="Cairo"/>
    <n v="14"/>
    <s v="Mariam"/>
    <n v="4078"/>
    <s v="E91 BP6"/>
    <x v="9"/>
    <s v="Add-ons"/>
    <s v="Battery"/>
    <s v="Energizer"/>
    <n v="1"/>
    <n v="49.5"/>
    <m/>
    <d v="2023-02-07T21:35:49"/>
    <s v="1-1370"/>
  </r>
  <r>
    <n v="858"/>
    <n v="1372"/>
    <n v="1"/>
    <s v="StoreA"/>
    <s v="Cairo"/>
    <n v="3"/>
    <s v="Nada"/>
    <n v="3304"/>
    <s v="NK-20184"/>
    <x v="250"/>
    <s v="Games"/>
    <s v="Board Game"/>
    <s v="Nilco"/>
    <n v="1"/>
    <n v="14.5"/>
    <m/>
    <d v="2023-02-07T21:55:00"/>
    <s v="1-1372"/>
  </r>
  <r>
    <n v="859"/>
    <n v="1373"/>
    <n v="4"/>
    <s v="StoreD"/>
    <s v="Alex"/>
    <n v="23"/>
    <s v="Essam"/>
    <n v="599"/>
    <s v="XS-4870"/>
    <x v="235"/>
    <s v="Guns"/>
    <s v="Gun"/>
    <s v="X-Shot"/>
    <n v="1"/>
    <n v="175"/>
    <m/>
    <d v="2023-03-18T16:51:29"/>
    <s v="4-1373"/>
  </r>
  <r>
    <n v="860"/>
    <n v="1374"/>
    <n v="1"/>
    <s v="StoreA"/>
    <s v="Cairo"/>
    <n v="3"/>
    <s v="Nada"/>
    <n v="3236"/>
    <s v="NK-21068"/>
    <x v="173"/>
    <s v="Games"/>
    <s v="Board Game"/>
    <s v="Nilco"/>
    <n v="1"/>
    <n v="82.5"/>
    <m/>
    <d v="2023-02-07T22:52:14"/>
    <s v="1-1374"/>
  </r>
  <r>
    <n v="861"/>
    <n v="1375"/>
    <n v="4"/>
    <s v="StoreD"/>
    <s v="Alex"/>
    <n v="2"/>
    <s v="Bassem"/>
    <n v="465"/>
    <s v="YW-26-032"/>
    <x v="232"/>
    <s v="Games"/>
    <s v="Card Game"/>
    <s v="Pokémon"/>
    <n v="1"/>
    <n v="25"/>
    <m/>
    <d v="2023-03-18T17:01:24"/>
    <s v="4-1375"/>
  </r>
  <r>
    <n v="862"/>
    <n v="1375"/>
    <n v="4"/>
    <s v="StoreD"/>
    <s v="Alex"/>
    <n v="2"/>
    <s v="Bassem"/>
    <n v="464"/>
    <s v="YW-26-034"/>
    <x v="205"/>
    <s v="Games"/>
    <s v="Card Game"/>
    <s v="Pokémon"/>
    <n v="1"/>
    <n v="75"/>
    <m/>
    <d v="2023-03-18T17:01:24"/>
    <s v="4-1375"/>
  </r>
  <r>
    <n v="863"/>
    <n v="1375"/>
    <n v="4"/>
    <s v="StoreD"/>
    <s v="Alex"/>
    <n v="2"/>
    <s v="Bassem"/>
    <n v="468"/>
    <s v="YW-26-029"/>
    <x v="206"/>
    <s v="Games"/>
    <s v="Card Game"/>
    <s v="Pokémon"/>
    <n v="1"/>
    <n v="125"/>
    <m/>
    <d v="2023-03-18T17:01:24"/>
    <s v="4-1375"/>
  </r>
  <r>
    <n v="864"/>
    <n v="1375"/>
    <n v="4"/>
    <s v="StoreD"/>
    <s v="Alex"/>
    <n v="2"/>
    <s v="Bassem"/>
    <n v="458"/>
    <s v="YW-26-040"/>
    <x v="207"/>
    <s v="Games"/>
    <s v="Card Game"/>
    <s v="Pokémon"/>
    <n v="2"/>
    <n v="400"/>
    <m/>
    <d v="2023-03-18T17:01:24"/>
    <s v="4-1375"/>
  </r>
  <r>
    <n v="865"/>
    <n v="1375"/>
    <n v="4"/>
    <s v="StoreD"/>
    <s v="Alex"/>
    <n v="2"/>
    <s v="Bassem"/>
    <n v="391"/>
    <s v="YW-28-031"/>
    <x v="285"/>
    <s v="Games"/>
    <s v="Card Game"/>
    <s v="Pokémon"/>
    <n v="2"/>
    <n v="250"/>
    <m/>
    <d v="2023-03-18T17:01:24"/>
    <s v="4-1375"/>
  </r>
  <r>
    <n v="866"/>
    <n v="1378"/>
    <n v="1"/>
    <s v="StoreA"/>
    <s v="Cairo"/>
    <n v="14"/>
    <s v="Mariam"/>
    <n v="3229"/>
    <s v="NK-21150"/>
    <x v="286"/>
    <s v="Games"/>
    <s v="Board Game"/>
    <s v="Nilco"/>
    <n v="1"/>
    <n v="29.5"/>
    <m/>
    <d v="2023-02-08T12:35:26"/>
    <s v="1-1378"/>
  </r>
  <r>
    <n v="867"/>
    <n v="1378"/>
    <n v="4"/>
    <s v="StoreD"/>
    <s v="Alex"/>
    <n v="2"/>
    <s v="Bassem"/>
    <n v="3220"/>
    <s v="NK-21396"/>
    <x v="287"/>
    <s v="Games"/>
    <s v="Board Game"/>
    <s v="Nilco"/>
    <n v="1"/>
    <n v="89.5"/>
    <m/>
    <d v="2023-03-18T17:11:23"/>
    <s v="4-1378"/>
  </r>
  <r>
    <n v="868"/>
    <n v="1379"/>
    <n v="1"/>
    <s v="StoreA"/>
    <s v="Cairo"/>
    <n v="3"/>
    <s v="Nada"/>
    <n v="4078"/>
    <s v="E91 BP6"/>
    <x v="9"/>
    <s v="Add-ons"/>
    <s v="Battery"/>
    <s v="Energizer"/>
    <n v="1"/>
    <n v="49.5"/>
    <m/>
    <d v="2023-02-08T12:40:20"/>
    <s v="1-1379"/>
  </r>
  <r>
    <n v="869"/>
    <n v="1381"/>
    <n v="4"/>
    <s v="StoreD"/>
    <s v="Alex"/>
    <n v="2"/>
    <s v="Bassem"/>
    <n v="11"/>
    <s v="ZUR-9259"/>
    <x v="17"/>
    <s v="Surprise"/>
    <s v="Egg"/>
    <s v="Rainbocorns"/>
    <n v="1"/>
    <n v="225"/>
    <m/>
    <d v="2023-03-18T17:49:11"/>
    <s v="4-1381"/>
  </r>
  <r>
    <n v="870"/>
    <n v="1384"/>
    <n v="1"/>
    <s v="StoreA"/>
    <s v="Cairo"/>
    <n v="14"/>
    <s v="Mariam"/>
    <n v="3267"/>
    <s v="NK-20665"/>
    <x v="288"/>
    <s v="Games"/>
    <s v="Board Game"/>
    <s v="Nilco"/>
    <n v="1"/>
    <n v="175"/>
    <m/>
    <d v="2023-02-08T13:16:55"/>
    <s v="1-1384"/>
  </r>
  <r>
    <n v="871"/>
    <n v="1385"/>
    <n v="4"/>
    <s v="StoreD"/>
    <s v="Alex"/>
    <n v="2"/>
    <s v="Bassem"/>
    <n v="3650"/>
    <s v="LA-BD30466Z"/>
    <x v="289"/>
    <s v="Dolls &amp; Accessories"/>
    <s v="Doll Accessories"/>
    <s v="Our Generation"/>
    <n v="1"/>
    <n v="275"/>
    <m/>
    <d v="2023-03-18T18:33:54"/>
    <s v="4-1385"/>
  </r>
  <r>
    <n v="872"/>
    <n v="1387"/>
    <n v="4"/>
    <s v="StoreD"/>
    <s v="Alex"/>
    <n v="2"/>
    <s v="Bassem"/>
    <n v="471"/>
    <s v="YW-26-026"/>
    <x v="204"/>
    <s v="Games"/>
    <s v="Yoyo"/>
    <s v="Stich &amp; Lilo"/>
    <n v="2"/>
    <n v="40"/>
    <m/>
    <d v="2023-03-18T18:44:01"/>
    <s v="4-1387"/>
  </r>
  <r>
    <n v="873"/>
    <n v="1388"/>
    <n v="1"/>
    <s v="StoreA"/>
    <s v="Cairo"/>
    <n v="10"/>
    <s v="Asya"/>
    <n v="3304"/>
    <s v="NK-20184"/>
    <x v="250"/>
    <s v="Games"/>
    <s v="Board Game"/>
    <s v="Nilco"/>
    <n v="1"/>
    <n v="14.5"/>
    <m/>
    <d v="2023-02-08T15:41:04"/>
    <s v="1-1388"/>
  </r>
  <r>
    <n v="874"/>
    <n v="1389"/>
    <n v="1"/>
    <s v="StoreA"/>
    <s v="Cairo"/>
    <n v="9"/>
    <s v="Loaa"/>
    <n v="4090"/>
    <s v="DOH-SH-3664"/>
    <x v="48"/>
    <s v="Clay"/>
    <s v="Dough"/>
    <s v="Bingo Dough"/>
    <n v="1"/>
    <n v="47.5"/>
    <m/>
    <d v="2023-02-08T15:42:40"/>
    <s v="1-1389"/>
  </r>
  <r>
    <n v="875"/>
    <n v="1390"/>
    <n v="4"/>
    <s v="StoreD"/>
    <s v="Alex"/>
    <n v="2"/>
    <s v="Bassem"/>
    <n v="392"/>
    <s v="YW-28-030"/>
    <x v="248"/>
    <s v="Games"/>
    <s v="Card Game"/>
    <s v="Pokémon"/>
    <n v="1"/>
    <n v="75"/>
    <m/>
    <d v="2023-03-18T19:07:42"/>
    <s v="4-1390"/>
  </r>
  <r>
    <n v="876"/>
    <n v="1391"/>
    <n v="1"/>
    <s v="StoreA"/>
    <s v="Cairo"/>
    <n v="9"/>
    <s v="Loaa"/>
    <n v="2823"/>
    <s v="RSH-41306"/>
    <x v="290"/>
    <s v="Animals"/>
    <s v="Dino"/>
    <s v="Goo Jit Zu"/>
    <n v="1"/>
    <n v="487.5"/>
    <m/>
    <d v="2023-02-08T16:32:29"/>
    <s v="1-1391"/>
  </r>
  <r>
    <n v="877"/>
    <n v="1391"/>
    <n v="4"/>
    <s v="StoreD"/>
    <s v="Alex"/>
    <n v="23"/>
    <s v="Essam"/>
    <n v="471"/>
    <s v="YW-26-026"/>
    <x v="204"/>
    <s v="Games"/>
    <s v="Yoyo"/>
    <s v="Stich &amp; Lilo"/>
    <n v="1"/>
    <n v="20"/>
    <m/>
    <d v="2023-03-18T19:13:04"/>
    <s v="4-1391"/>
  </r>
  <r>
    <n v="878"/>
    <n v="1391"/>
    <n v="4"/>
    <s v="StoreD"/>
    <s v="Alex"/>
    <n v="23"/>
    <s v="Essam"/>
    <n v="471"/>
    <s v="YW-26-026"/>
    <x v="204"/>
    <s v="Games"/>
    <s v="Yoyo"/>
    <s v="Stich &amp; Lilo"/>
    <n v="1"/>
    <n v="20"/>
    <m/>
    <d v="2023-03-18T19:13:04"/>
    <s v="4-1391"/>
  </r>
  <r>
    <n v="879"/>
    <n v="1391"/>
    <n v="4"/>
    <s v="StoreD"/>
    <s v="Alex"/>
    <n v="23"/>
    <s v="Essam"/>
    <n v="471"/>
    <s v="YW-26-026"/>
    <x v="204"/>
    <s v="Games"/>
    <s v="Yoyo"/>
    <s v="Stich &amp; Lilo"/>
    <n v="1"/>
    <n v="20"/>
    <m/>
    <d v="2023-03-18T19:13:04"/>
    <s v="4-1391"/>
  </r>
  <r>
    <n v="880"/>
    <n v="1391"/>
    <n v="4"/>
    <s v="StoreD"/>
    <s v="Alex"/>
    <n v="23"/>
    <s v="Essam"/>
    <n v="471"/>
    <s v="YW-26-026"/>
    <x v="204"/>
    <s v="Games"/>
    <s v="Yoyo"/>
    <s v="Stich &amp; Lilo"/>
    <n v="1"/>
    <n v="20"/>
    <m/>
    <d v="2023-03-18T19:13:04"/>
    <s v="4-1391"/>
  </r>
  <r>
    <n v="881"/>
    <n v="1392"/>
    <n v="2"/>
    <s v="StoreB"/>
    <s v="Cairo"/>
    <n v="25"/>
    <s v="Marwa"/>
    <n v="3460"/>
    <s v="MGA-576532"/>
    <x v="291"/>
    <s v="Dolls &amp; Accessories"/>
    <s v="Doll House &amp; Play set"/>
    <s v="L.O.L. Surprise"/>
    <n v="1"/>
    <n v="2450"/>
    <m/>
    <d v="2023-02-18T14:56:25"/>
    <s v="2-1392"/>
  </r>
  <r>
    <n v="882"/>
    <n v="1393"/>
    <n v="2"/>
    <s v="StoreB"/>
    <s v="Cairo"/>
    <n v="25"/>
    <s v="Marwa"/>
    <n v="465"/>
    <s v="YW-26-032"/>
    <x v="232"/>
    <s v="Games"/>
    <s v="Card Game"/>
    <s v="Pokémon"/>
    <n v="1"/>
    <n v="25"/>
    <m/>
    <d v="2023-02-18T15:03:23"/>
    <s v="2-1393"/>
  </r>
  <r>
    <n v="883"/>
    <n v="1400"/>
    <n v="1"/>
    <s v="StoreA"/>
    <s v="Cairo"/>
    <n v="9"/>
    <s v="Loaa"/>
    <n v="4088"/>
    <s v="DOH-SH-5276"/>
    <x v="29"/>
    <s v="Clay"/>
    <s v="Dough"/>
    <s v="Bingo Dough"/>
    <n v="1"/>
    <n v="10"/>
    <m/>
    <d v="2023-02-08T20:05:16"/>
    <s v="1-1400"/>
  </r>
  <r>
    <n v="884"/>
    <n v="1400"/>
    <n v="1"/>
    <s v="StoreA"/>
    <s v="Cairo"/>
    <n v="9"/>
    <s v="Loaa"/>
    <n v="4087"/>
    <s v="DOH-SH-5277"/>
    <x v="51"/>
    <s v="Clay"/>
    <s v="Dough"/>
    <s v="Bingo Dough"/>
    <n v="1"/>
    <n v="10"/>
    <m/>
    <d v="2023-02-08T20:05:16"/>
    <s v="1-1400"/>
  </r>
  <r>
    <n v="885"/>
    <n v="1400"/>
    <n v="1"/>
    <s v="StoreA"/>
    <s v="Cairo"/>
    <n v="9"/>
    <s v="Loaa"/>
    <n v="4089"/>
    <s v="DOH-SH-5275"/>
    <x v="28"/>
    <s v="Clay"/>
    <s v="Dough"/>
    <s v="Bingo Dough"/>
    <n v="2"/>
    <n v="20"/>
    <m/>
    <d v="2023-02-08T20:05:16"/>
    <s v="1-1400"/>
  </r>
  <r>
    <n v="886"/>
    <n v="1400"/>
    <n v="2"/>
    <s v="StoreB"/>
    <s v="Cairo"/>
    <n v="25"/>
    <s v="Marwa"/>
    <n v="467"/>
    <s v="YW-26-030"/>
    <x v="216"/>
    <s v="Games"/>
    <s v="Card Game"/>
    <s v="Pokémon"/>
    <n v="1"/>
    <n v="150"/>
    <m/>
    <d v="2023-02-18T16:27:09"/>
    <s v="2-1400"/>
  </r>
  <r>
    <n v="887"/>
    <n v="1402"/>
    <n v="1"/>
    <s v="StoreA"/>
    <s v="Cairo"/>
    <n v="11"/>
    <s v="Ola"/>
    <n v="4076"/>
    <s v="E92 BP-6"/>
    <x v="10"/>
    <s v="Add-ons"/>
    <s v="Battery"/>
    <s v="Energizer"/>
    <n v="1"/>
    <n v="49.5"/>
    <m/>
    <d v="2023-02-08T21:06:45"/>
    <s v="1-1402"/>
  </r>
  <r>
    <n v="888"/>
    <n v="1402"/>
    <n v="4"/>
    <s v="StoreD"/>
    <s v="Alex"/>
    <n v="2"/>
    <s v="Bassem"/>
    <n v="4091"/>
    <s v="DOH-SH-3663"/>
    <x v="79"/>
    <s v="Clay"/>
    <s v="Dough"/>
    <s v="Bingo Dough"/>
    <n v="3"/>
    <n v="75"/>
    <m/>
    <d v="2023-03-19T12:14:35"/>
    <s v="4-1402"/>
  </r>
  <r>
    <n v="889"/>
    <n v="1403"/>
    <n v="1"/>
    <s v="StoreA"/>
    <s v="Cairo"/>
    <n v="11"/>
    <s v="Ola"/>
    <n v="3469"/>
    <s v="MGA-575733-S3"/>
    <x v="292"/>
    <s v="Dolls &amp; Accessories"/>
    <s v="Fashion Doll"/>
    <s v="Rainbow High"/>
    <n v="1"/>
    <n v="699.5"/>
    <m/>
    <d v="2023-02-08T21:12:40"/>
    <s v="1-1403"/>
  </r>
  <r>
    <n v="890"/>
    <n v="1404"/>
    <n v="1"/>
    <s v="StoreA"/>
    <s v="Cairo"/>
    <n v="11"/>
    <s v="Ola"/>
    <n v="4076"/>
    <s v="E92 BP-6"/>
    <x v="10"/>
    <s v="Add-ons"/>
    <s v="Battery"/>
    <s v="Energizer"/>
    <n v="-1"/>
    <n v="-49.5"/>
    <s v="Unkown"/>
    <d v="2023-02-08T21:13:52"/>
    <s v="1-1404"/>
  </r>
  <r>
    <n v="891"/>
    <n v="1404"/>
    <n v="4"/>
    <s v="StoreD"/>
    <s v="Alex"/>
    <n v="23"/>
    <s v="Essam"/>
    <n v="4090"/>
    <s v="DOH-SH-3664"/>
    <x v="48"/>
    <s v="Clay"/>
    <s v="Dough"/>
    <s v="Bingo Dough"/>
    <n v="1"/>
    <n v="47.5"/>
    <m/>
    <d v="2023-03-19T13:44:01"/>
    <s v="4-1404"/>
  </r>
  <r>
    <n v="892"/>
    <n v="1406"/>
    <n v="1"/>
    <s v="StoreA"/>
    <s v="Cairo"/>
    <n v="9"/>
    <s v="Loaa"/>
    <n v="4078"/>
    <s v="E91 BP6"/>
    <x v="9"/>
    <s v="Add-ons"/>
    <s v="Battery"/>
    <s v="Energizer"/>
    <n v="1"/>
    <n v="49.5"/>
    <m/>
    <d v="2023-02-08T21:18:39"/>
    <s v="1-1406"/>
  </r>
  <r>
    <n v="893"/>
    <n v="1406"/>
    <n v="4"/>
    <s v="StoreD"/>
    <s v="Alex"/>
    <n v="23"/>
    <s v="Essam"/>
    <n v="392"/>
    <s v="YW-28-030"/>
    <x v="248"/>
    <s v="Games"/>
    <s v="Card Game"/>
    <s v="Pokémon"/>
    <n v="1"/>
    <n v="75"/>
    <m/>
    <d v="2023-03-19T13:50:42"/>
    <s v="4-1406"/>
  </r>
  <r>
    <n v="894"/>
    <n v="1406"/>
    <n v="4"/>
    <s v="StoreD"/>
    <s v="Alex"/>
    <n v="23"/>
    <s v="Essam"/>
    <n v="462"/>
    <s v="YW-26-036"/>
    <x v="201"/>
    <s v="Games"/>
    <s v="Card Game"/>
    <s v="Pokémon"/>
    <n v="2"/>
    <n v="20"/>
    <m/>
    <d v="2023-03-19T13:50:42"/>
    <s v="4-1406"/>
  </r>
  <r>
    <n v="895"/>
    <n v="1407"/>
    <n v="1"/>
    <s v="StoreA"/>
    <s v="Cairo"/>
    <n v="11"/>
    <s v="Ola"/>
    <n v="2789"/>
    <s v="RSH-DSM002"/>
    <x v="293"/>
    <s v="Clay"/>
    <s v="Slime"/>
    <s v="So Slime"/>
    <n v="1"/>
    <n v="537.5"/>
    <m/>
    <d v="2023-02-08T21:21:14"/>
    <s v="1-1407"/>
  </r>
  <r>
    <n v="896"/>
    <n v="1410"/>
    <n v="1"/>
    <s v="StoreA"/>
    <s v="Cairo"/>
    <n v="9"/>
    <s v="Loaa"/>
    <n v="3488"/>
    <s v="MGA-119289-1"/>
    <x v="157"/>
    <s v="Surprise"/>
    <s v="Box"/>
    <s v="Na! Na! Na! Surprise"/>
    <n v="1"/>
    <n v="497.5"/>
    <m/>
    <d v="2023-02-08T21:33:42"/>
    <s v="1-1410"/>
  </r>
  <r>
    <n v="897"/>
    <n v="1410"/>
    <n v="2"/>
    <s v="StoreB"/>
    <s v="Cairo"/>
    <n v="25"/>
    <s v="Marwa"/>
    <n v="636"/>
    <s v="XS-36432"/>
    <x v="26"/>
    <s v="Guns"/>
    <s v="Gun"/>
    <s v="X-Shot"/>
    <n v="1"/>
    <n v="249.5"/>
    <m/>
    <d v="2023-02-18T21:19:35"/>
    <s v="2-1410"/>
  </r>
  <r>
    <n v="898"/>
    <n v="1411"/>
    <n v="1"/>
    <s v="StoreA"/>
    <s v="Cairo"/>
    <n v="11"/>
    <s v="Ola"/>
    <n v="3268"/>
    <s v="NK-20641"/>
    <x v="124"/>
    <s v="Games"/>
    <s v="Card Game"/>
    <s v="Nilco"/>
    <n v="1"/>
    <n v="12.5"/>
    <m/>
    <d v="2023-02-09T10:45:53"/>
    <s v="1-1411"/>
  </r>
  <r>
    <n v="899"/>
    <n v="1412"/>
    <n v="4"/>
    <s v="StoreD"/>
    <s v="Alex"/>
    <n v="23"/>
    <s v="Essam"/>
    <n v="478"/>
    <s v="YW-26-019"/>
    <x v="249"/>
    <s v="Action Figure"/>
    <s v="Figures"/>
    <s v="Pokémon"/>
    <n v="1"/>
    <n v="75"/>
    <m/>
    <d v="2023-03-19T15:48:26"/>
    <s v="4-1412"/>
  </r>
  <r>
    <n v="900"/>
    <n v="1412"/>
    <n v="4"/>
    <s v="StoreD"/>
    <s v="Alex"/>
    <n v="23"/>
    <s v="Essam"/>
    <n v="412"/>
    <s v="YW-28-008"/>
    <x v="269"/>
    <s v="Action Figure"/>
    <s v="Figures"/>
    <s v="Pokémon"/>
    <n v="1"/>
    <n v="97.5"/>
    <m/>
    <d v="2023-03-19T15:48:26"/>
    <s v="4-1412"/>
  </r>
  <r>
    <n v="901"/>
    <n v="1414"/>
    <n v="1"/>
    <s v="StoreA"/>
    <s v="Cairo"/>
    <n v="11"/>
    <s v="Ola"/>
    <n v="4078"/>
    <s v="E91 BP6"/>
    <x v="9"/>
    <s v="Add-ons"/>
    <s v="Battery"/>
    <s v="Energizer"/>
    <n v="1"/>
    <n v="49.5"/>
    <m/>
    <d v="2023-02-09T12:26:05"/>
    <s v="1-1414"/>
  </r>
  <r>
    <n v="902"/>
    <n v="1423"/>
    <n v="4"/>
    <s v="StoreD"/>
    <s v="Alex"/>
    <n v="23"/>
    <s v="Essam"/>
    <n v="392"/>
    <s v="YW-28-030"/>
    <x v="248"/>
    <s v="Games"/>
    <s v="Card Game"/>
    <s v="Pokémon"/>
    <n v="2"/>
    <n v="150"/>
    <m/>
    <d v="2023-03-19T19:34:00"/>
    <s v="4-1423"/>
  </r>
  <r>
    <n v="903"/>
    <n v="1423"/>
    <n v="4"/>
    <s v="StoreD"/>
    <s v="Alex"/>
    <n v="23"/>
    <s v="Essam"/>
    <n v="462"/>
    <s v="YW-26-036"/>
    <x v="201"/>
    <s v="Games"/>
    <s v="Card Game"/>
    <s v="Pokémon"/>
    <n v="26"/>
    <n v="260"/>
    <m/>
    <d v="2023-03-19T19:34:00"/>
    <s v="4-1423"/>
  </r>
  <r>
    <n v="904"/>
    <n v="1425"/>
    <n v="4"/>
    <s v="StoreD"/>
    <s v="Alex"/>
    <n v="23"/>
    <s v="Essam"/>
    <n v="475"/>
    <s v="YW-26-022"/>
    <x v="211"/>
    <s v="Surprise"/>
    <s v="Ball"/>
    <s v="Pokémon"/>
    <n v="1"/>
    <n v="50"/>
    <m/>
    <d v="2023-03-19T20:02:22"/>
    <s v="4-1425"/>
  </r>
  <r>
    <n v="905"/>
    <n v="1427"/>
    <n v="1"/>
    <s v="StoreA"/>
    <s v="Cairo"/>
    <n v="11"/>
    <s v="Ola"/>
    <n v="4090"/>
    <s v="DOH-SH-3664"/>
    <x v="48"/>
    <s v="Clay"/>
    <s v="Dough"/>
    <s v="Bingo Dough"/>
    <n v="1"/>
    <n v="47.5"/>
    <m/>
    <d v="2023-02-09T15:05:43"/>
    <s v="1-1427"/>
  </r>
  <r>
    <n v="906"/>
    <n v="1429"/>
    <n v="1"/>
    <s v="StoreA"/>
    <s v="Cairo"/>
    <n v="5"/>
    <s v="Yara"/>
    <n v="4090"/>
    <s v="DOH-SH-3664"/>
    <x v="48"/>
    <s v="Clay"/>
    <s v="Dough"/>
    <s v="Bingo Dough"/>
    <n v="1"/>
    <n v="47.5"/>
    <m/>
    <d v="2023-02-09T15:39:39"/>
    <s v="1-1429"/>
  </r>
  <r>
    <n v="907"/>
    <n v="1438"/>
    <n v="1"/>
    <s v="StoreA"/>
    <s v="Cairo"/>
    <n v="10"/>
    <s v="Asya"/>
    <n v="3555"/>
    <s v="LA-BX4502R"/>
    <x v="294"/>
    <s v="Baby"/>
    <s v="Floor Toys"/>
    <s v="B.Toys"/>
    <n v="1"/>
    <n v="875"/>
    <m/>
    <d v="2023-02-09T16:56:56"/>
    <s v="1-1438"/>
  </r>
  <r>
    <n v="908"/>
    <n v="1438"/>
    <n v="4"/>
    <s v="StoreD"/>
    <s v="Alex"/>
    <n v="2"/>
    <s v="Bassem"/>
    <n v="4090"/>
    <s v="DOH-SH-3664"/>
    <x v="48"/>
    <s v="Clay"/>
    <s v="Dough"/>
    <s v="Bingo Dough"/>
    <n v="1"/>
    <n v="47.5"/>
    <m/>
    <d v="2023-03-20T13:25:38"/>
    <s v="4-1438"/>
  </r>
  <r>
    <n v="909"/>
    <n v="1439"/>
    <n v="1"/>
    <s v="StoreA"/>
    <s v="Cairo"/>
    <n v="3"/>
    <s v="Nada"/>
    <n v="72"/>
    <s v="ZT-DP207170-1"/>
    <x v="49"/>
    <s v="Education &amp; Learning"/>
    <s v="Art &amp; Craft"/>
    <s v="Avenir"/>
    <n v="1"/>
    <n v="27.5"/>
    <m/>
    <d v="2023-02-09T17:11:18"/>
    <s v="1-1439"/>
  </r>
  <r>
    <n v="910"/>
    <n v="1441"/>
    <n v="1"/>
    <s v="StoreA"/>
    <s v="Cairo"/>
    <n v="3"/>
    <s v="Nada"/>
    <n v="3425"/>
    <s v="MGA-579632-S1"/>
    <x v="295"/>
    <s v="Surprise"/>
    <s v="Ball"/>
    <s v="L.O.L. Surprise"/>
    <n v="1"/>
    <n v="299.5"/>
    <m/>
    <d v="2023-02-09T17:22:18"/>
    <s v="1-1441"/>
  </r>
  <r>
    <n v="911"/>
    <n v="1441"/>
    <n v="1"/>
    <s v="StoreA"/>
    <s v="Cairo"/>
    <n v="3"/>
    <s v="Nada"/>
    <n v="3362"/>
    <s v="MGA-585268"/>
    <x v="296"/>
    <s v="Dolls &amp; Accessories"/>
    <s v="Fashion Doll"/>
    <s v="L.O.L. Surprise"/>
    <n v="1"/>
    <n v="947.5"/>
    <m/>
    <d v="2023-02-09T17:22:18"/>
    <s v="1-1441"/>
  </r>
  <r>
    <n v="912"/>
    <n v="1443"/>
    <n v="1"/>
    <s v="StoreA"/>
    <s v="Cairo"/>
    <n v="15"/>
    <s v="Esraa"/>
    <n v="2843"/>
    <s v="RSH-30147"/>
    <x v="297"/>
    <s v="Role Play"/>
    <s v="Pets"/>
    <s v="Little Live Pets"/>
    <n v="1"/>
    <n v="947.5"/>
    <m/>
    <d v="2023-02-09T17:49:43"/>
    <s v="1-1443"/>
  </r>
  <r>
    <n v="913"/>
    <n v="1443"/>
    <n v="1"/>
    <s v="StoreA"/>
    <s v="Cairo"/>
    <n v="15"/>
    <s v="Esraa"/>
    <n v="12"/>
    <s v="ZUR-9258"/>
    <x v="80"/>
    <s v="Surprise"/>
    <s v="Egg"/>
    <s v="Rainbocorns"/>
    <n v="1"/>
    <n v="797.5"/>
    <m/>
    <d v="2023-02-09T17:49:43"/>
    <s v="1-1443"/>
  </r>
  <r>
    <n v="914"/>
    <n v="1445"/>
    <n v="4"/>
    <s v="StoreD"/>
    <s v="Alex"/>
    <n v="23"/>
    <s v="Essam"/>
    <n v="465"/>
    <s v="YW-26-032"/>
    <x v="232"/>
    <s v="Games"/>
    <s v="Card Game"/>
    <s v="Pokémon"/>
    <n v="1"/>
    <n v="25"/>
    <m/>
    <d v="2023-03-20T15:57:33"/>
    <s v="4-1445"/>
  </r>
  <r>
    <n v="915"/>
    <n v="1445"/>
    <n v="4"/>
    <s v="StoreD"/>
    <s v="Alex"/>
    <n v="23"/>
    <s v="Essam"/>
    <n v="462"/>
    <s v="YW-26-036"/>
    <x v="201"/>
    <s v="Games"/>
    <s v="Card Game"/>
    <s v="Pokémon"/>
    <n v="1"/>
    <n v="10"/>
    <m/>
    <d v="2023-03-20T15:57:33"/>
    <s v="4-1445"/>
  </r>
  <r>
    <n v="916"/>
    <n v="1446"/>
    <n v="1"/>
    <s v="StoreA"/>
    <s v="Cairo"/>
    <n v="14"/>
    <s v="Mariam"/>
    <n v="3257"/>
    <s v="NK-20795"/>
    <x v="228"/>
    <s v="Games"/>
    <s v="Board Game"/>
    <s v="Nilco"/>
    <n v="1"/>
    <n v="87.5"/>
    <m/>
    <d v="2023-02-09T18:52:39"/>
    <s v="1-1446"/>
  </r>
  <r>
    <n v="917"/>
    <n v="1447"/>
    <n v="1"/>
    <s v="StoreA"/>
    <s v="Cairo"/>
    <n v="5"/>
    <s v="Yara"/>
    <n v="3972"/>
    <s v="HK-0150"/>
    <x v="20"/>
    <s v="Clay"/>
    <s v="Dough"/>
    <s v="Bingo Dough"/>
    <n v="1"/>
    <n v="50"/>
    <m/>
    <d v="2023-02-09T19:07:41"/>
    <s v="1-1447"/>
  </r>
  <r>
    <n v="918"/>
    <n v="1458"/>
    <n v="4"/>
    <s v="StoreD"/>
    <s v="Alex"/>
    <n v="23"/>
    <s v="Essam"/>
    <n v="6"/>
    <s v="ZUR-9601-D"/>
    <x v="298"/>
    <s v="Plush &amp; Soft Toys"/>
    <s v="Non Battery"/>
    <s v="COCO SURPRISE"/>
    <n v="1"/>
    <n v="149.5"/>
    <m/>
    <d v="2023-03-20T19:58:13"/>
    <s v="4-1458"/>
  </r>
  <r>
    <n v="919"/>
    <n v="1458"/>
    <n v="4"/>
    <s v="StoreD"/>
    <s v="Alex"/>
    <n v="23"/>
    <s v="Essam"/>
    <n v="1165"/>
    <s v="SH-3684"/>
    <x v="32"/>
    <s v="Vehicle - Parking &amp; Robots"/>
    <s v="Car"/>
    <s v="Super Hero"/>
    <n v="1"/>
    <n v="25"/>
    <m/>
    <d v="2023-03-20T19:58:13"/>
    <s v="4-1458"/>
  </r>
  <r>
    <n v="920"/>
    <n v="1459"/>
    <n v="4"/>
    <s v="StoreD"/>
    <s v="Alex"/>
    <n v="23"/>
    <s v="Essam"/>
    <n v="474"/>
    <s v="YW-26-023"/>
    <x v="211"/>
    <s v="Surprise"/>
    <s v="Ball"/>
    <s v="Pokémon"/>
    <n v="1"/>
    <n v="50"/>
    <m/>
    <d v="2023-03-20T20:03:15"/>
    <s v="4-1459"/>
  </r>
  <r>
    <n v="921"/>
    <n v="1460"/>
    <n v="4"/>
    <s v="StoreD"/>
    <s v="Alex"/>
    <n v="23"/>
    <s v="Essam"/>
    <n v="4028"/>
    <s v="FS0003570"/>
    <x v="270"/>
    <s v="Games"/>
    <s v="Card Game"/>
    <s v="Match Attax"/>
    <n v="1"/>
    <n v="45"/>
    <m/>
    <d v="2023-03-20T20:05:17"/>
    <s v="4-1460"/>
  </r>
  <r>
    <n v="922"/>
    <n v="1461"/>
    <n v="1"/>
    <s v="StoreA"/>
    <s v="Cairo"/>
    <n v="10"/>
    <s v="Asya"/>
    <n v="4202"/>
    <s v="AY-30022008"/>
    <x v="94"/>
    <s v="F&amp;B"/>
    <s v="Food"/>
    <s v="ASTRA"/>
    <n v="4"/>
    <n v="10"/>
    <m/>
    <d v="2023-02-09T20:48:09"/>
    <s v="1-1461"/>
  </r>
  <r>
    <n v="923"/>
    <n v="1462"/>
    <n v="1"/>
    <s v="StoreA"/>
    <s v="Cairo"/>
    <n v="5"/>
    <s v="Yara"/>
    <n v="4092"/>
    <s v="DOH-SH-3662"/>
    <x v="16"/>
    <s v="Clay"/>
    <s v="Dough"/>
    <s v="Bingo Dough"/>
    <n v="1"/>
    <n v="25"/>
    <m/>
    <d v="2023-02-09T21:01:17"/>
    <s v="1-1462"/>
  </r>
  <r>
    <n v="924"/>
    <n v="1463"/>
    <n v="4"/>
    <s v="StoreD"/>
    <s v="Alex"/>
    <n v="23"/>
    <s v="Essam"/>
    <n v="4078"/>
    <s v="E91 BP6"/>
    <x v="9"/>
    <s v="Add-ons"/>
    <s v="Battery"/>
    <s v="Energizer"/>
    <n v="1"/>
    <n v="49.5"/>
    <m/>
    <d v="2023-03-20T21:03:27"/>
    <s v="4-1463"/>
  </r>
  <r>
    <n v="925"/>
    <n v="1465"/>
    <n v="1"/>
    <s v="StoreA"/>
    <s v="Cairo"/>
    <n v="5"/>
    <s v="Yara"/>
    <n v="3312"/>
    <s v="NK-20061"/>
    <x v="109"/>
    <s v="Games"/>
    <s v="Board Game"/>
    <s v="Nilco"/>
    <n v="1"/>
    <n v="137.5"/>
    <m/>
    <d v="2023-02-09T21:23:37"/>
    <s v="1-1465"/>
  </r>
  <r>
    <n v="926"/>
    <n v="1465"/>
    <n v="1"/>
    <s v="StoreA"/>
    <s v="Cairo"/>
    <n v="5"/>
    <s v="Yara"/>
    <n v="4078"/>
    <s v="E91 BP6"/>
    <x v="9"/>
    <s v="Add-ons"/>
    <s v="Battery"/>
    <s v="Energizer"/>
    <n v="1"/>
    <n v="49.5"/>
    <m/>
    <d v="2023-02-09T21:23:37"/>
    <s v="1-1465"/>
  </r>
  <r>
    <n v="927"/>
    <n v="1470"/>
    <n v="3"/>
    <s v="StoreC"/>
    <s v="Alex"/>
    <n v="27"/>
    <s v="Abdallah"/>
    <n v="3266"/>
    <s v="NK-20672"/>
    <x v="299"/>
    <s v="Games"/>
    <s v="Board Game"/>
    <s v="Nilco"/>
    <n v="1"/>
    <n v="197.5"/>
    <m/>
    <d v="2023-02-11T17:03:58"/>
    <s v="3-1470"/>
  </r>
  <r>
    <n v="928"/>
    <n v="1470"/>
    <n v="4"/>
    <s v="StoreD"/>
    <s v="Alex"/>
    <n v="33"/>
    <s v="Alaa"/>
    <n v="4091"/>
    <s v="DOH-SH-3663"/>
    <x v="79"/>
    <s v="Clay"/>
    <s v="Dough"/>
    <s v="Bingo Dough"/>
    <n v="1"/>
    <n v="25"/>
    <m/>
    <d v="2023-03-21T12:34:38"/>
    <s v="4-1470"/>
  </r>
  <r>
    <n v="929"/>
    <n v="1471"/>
    <n v="3"/>
    <s v="StoreC"/>
    <s v="Alex"/>
    <n v="27"/>
    <s v="Abdallah"/>
    <n v="3268"/>
    <s v="NK-20641"/>
    <x v="124"/>
    <s v="Games"/>
    <s v="Card Game"/>
    <s v="Nilco"/>
    <n v="1"/>
    <n v="12.5"/>
    <m/>
    <d v="2023-02-11T17:14:14"/>
    <s v="3-1471"/>
  </r>
  <r>
    <n v="930"/>
    <n v="1473"/>
    <n v="1"/>
    <s v="StoreA"/>
    <s v="Cairo"/>
    <n v="15"/>
    <s v="Esraa"/>
    <n v="1098"/>
    <s v="SH-3769"/>
    <x v="41"/>
    <s v="Surprise"/>
    <s v="Tube"/>
    <s v="Barbie"/>
    <n v="1"/>
    <n v="187.5"/>
    <m/>
    <d v="2023-02-09T22:48:33"/>
    <s v="1-1473"/>
  </r>
  <r>
    <n v="931"/>
    <n v="1473"/>
    <n v="1"/>
    <s v="StoreA"/>
    <s v="Cairo"/>
    <n v="15"/>
    <s v="Esraa"/>
    <n v="1098"/>
    <s v="SH-3769"/>
    <x v="41"/>
    <s v="Surprise"/>
    <s v="Tube"/>
    <s v="Barbie"/>
    <n v="1"/>
    <n v="187.5"/>
    <m/>
    <d v="2023-02-09T22:48:33"/>
    <s v="1-1473"/>
  </r>
  <r>
    <n v="932"/>
    <n v="1473"/>
    <n v="3"/>
    <s v="StoreC"/>
    <s v="Alex"/>
    <n v="27"/>
    <s v="Abdallah"/>
    <n v="3224"/>
    <s v="NK-21259"/>
    <x v="75"/>
    <s v="Games"/>
    <s v="Board Game"/>
    <s v="Nilco"/>
    <n v="1"/>
    <n v="34.5"/>
    <m/>
    <d v="2023-02-11T17:17:47"/>
    <s v="3-1473"/>
  </r>
  <r>
    <n v="933"/>
    <n v="1475"/>
    <n v="4"/>
    <s v="StoreD"/>
    <s v="Alex"/>
    <n v="33"/>
    <s v="Alaa"/>
    <n v="4091"/>
    <s v="DOH-SH-3663"/>
    <x v="79"/>
    <s v="Clay"/>
    <s v="Dough"/>
    <s v="Bingo Dough"/>
    <n v="1"/>
    <n v="25"/>
    <m/>
    <d v="2023-03-21T15:43:46"/>
    <s v="4-1475"/>
  </r>
  <r>
    <n v="934"/>
    <n v="1477"/>
    <n v="1"/>
    <s v="StoreA"/>
    <s v="Cairo"/>
    <n v="11"/>
    <s v="Ola"/>
    <n v="3261"/>
    <s v="NK-20726"/>
    <x v="170"/>
    <s v="Games"/>
    <s v="Board Game"/>
    <s v="Nilco"/>
    <n v="1"/>
    <n v="82.5"/>
    <m/>
    <d v="2023-02-10T12:00:21"/>
    <s v="1-1477"/>
  </r>
  <r>
    <n v="935"/>
    <n v="1478"/>
    <n v="4"/>
    <s v="StoreD"/>
    <s v="Alex"/>
    <n v="33"/>
    <s v="Alaa"/>
    <n v="462"/>
    <s v="YW-26-036"/>
    <x v="201"/>
    <s v="Games"/>
    <s v="Card Game"/>
    <s v="Pokémon"/>
    <n v="2"/>
    <n v="20"/>
    <m/>
    <d v="2023-03-21T16:14:23"/>
    <s v="4-1478"/>
  </r>
  <r>
    <n v="936"/>
    <n v="1482"/>
    <n v="3"/>
    <s v="StoreC"/>
    <s v="Alex"/>
    <n v="30"/>
    <s v="Fady"/>
    <n v="3470"/>
    <s v="MGA-575191-2"/>
    <x v="116"/>
    <s v="Surprise"/>
    <s v="Box"/>
    <s v="Na! Na! Na! Surprise"/>
    <n v="1"/>
    <n v="1225"/>
    <m/>
    <d v="2023-02-11T21:02:44"/>
    <s v="3-1482"/>
  </r>
  <r>
    <n v="937"/>
    <n v="1482"/>
    <n v="4"/>
    <s v="StoreD"/>
    <s v="Alex"/>
    <n v="33"/>
    <s v="Alaa"/>
    <n v="645"/>
    <s v="XS-3618"/>
    <x v="135"/>
    <s v="Guns"/>
    <s v="Bullet"/>
    <s v="X-Shot"/>
    <n v="1"/>
    <n v="97.5"/>
    <m/>
    <d v="2023-03-21T16:41:25"/>
    <s v="4-1482"/>
  </r>
  <r>
    <n v="938"/>
    <n v="1482"/>
    <n v="4"/>
    <s v="StoreD"/>
    <s v="Alex"/>
    <n v="33"/>
    <s v="Alaa"/>
    <n v="605"/>
    <s v="XS-36583"/>
    <x v="300"/>
    <s v="Guns"/>
    <s v="Gun"/>
    <s v="X-Shot"/>
    <n v="1"/>
    <n v="447.5"/>
    <m/>
    <d v="2023-03-21T16:41:25"/>
    <s v="4-1482"/>
  </r>
  <r>
    <n v="939"/>
    <n v="1484"/>
    <n v="4"/>
    <s v="StoreD"/>
    <s v="Alex"/>
    <n v="2"/>
    <s v="Bassem"/>
    <n v="1169"/>
    <s v="SH-3680"/>
    <x v="32"/>
    <s v="Vehicle - Parking &amp; Robots"/>
    <s v="Car"/>
    <s v="Super Hero"/>
    <n v="1"/>
    <n v="25"/>
    <m/>
    <d v="2023-03-21T17:12:41"/>
    <s v="4-1484"/>
  </r>
  <r>
    <n v="940"/>
    <n v="1484"/>
    <n v="4"/>
    <s v="StoreD"/>
    <s v="Alex"/>
    <n v="2"/>
    <s v="Bassem"/>
    <n v="1168"/>
    <s v="SH-3681"/>
    <x v="32"/>
    <s v="Vehicle - Parking &amp; Robots"/>
    <s v="Car"/>
    <s v="Super Hero"/>
    <n v="1"/>
    <n v="25"/>
    <m/>
    <d v="2023-03-21T17:12:41"/>
    <s v="4-1484"/>
  </r>
  <r>
    <n v="941"/>
    <n v="1485"/>
    <n v="1"/>
    <s v="StoreA"/>
    <s v="Cairo"/>
    <n v="11"/>
    <s v="Ola"/>
    <n v="3261"/>
    <s v="NK-20726"/>
    <x v="170"/>
    <s v="Games"/>
    <s v="Board Game"/>
    <s v="Nilco"/>
    <n v="1"/>
    <n v="82.5"/>
    <m/>
    <d v="2023-02-10T13:47:19"/>
    <s v="1-1485"/>
  </r>
  <r>
    <n v="942"/>
    <n v="1485"/>
    <n v="1"/>
    <s v="StoreA"/>
    <s v="Cairo"/>
    <n v="11"/>
    <s v="Ola"/>
    <n v="4078"/>
    <s v="E91 BP6"/>
    <x v="9"/>
    <s v="Add-ons"/>
    <s v="Battery"/>
    <s v="Energizer"/>
    <n v="1"/>
    <n v="49.5"/>
    <m/>
    <d v="2023-02-10T13:47:19"/>
    <s v="1-1485"/>
  </r>
  <r>
    <n v="943"/>
    <n v="1485"/>
    <n v="4"/>
    <s v="StoreD"/>
    <s v="Alex"/>
    <n v="2"/>
    <s v="Bassem"/>
    <n v="4078"/>
    <s v="E91 BP6"/>
    <x v="9"/>
    <s v="Add-ons"/>
    <s v="Battery"/>
    <s v="Energizer"/>
    <n v="1"/>
    <n v="49.5"/>
    <m/>
    <d v="2023-03-21T17:26:13"/>
    <s v="4-1485"/>
  </r>
  <r>
    <n v="944"/>
    <n v="1486"/>
    <n v="3"/>
    <s v="StoreC"/>
    <s v="Alex"/>
    <n v="27"/>
    <s v="Abdallah"/>
    <n v="3268"/>
    <s v="NK-20641"/>
    <x v="124"/>
    <s v="Games"/>
    <s v="Card Game"/>
    <s v="Nilco"/>
    <n v="-1"/>
    <n v="-12.5"/>
    <s v="Unkown"/>
    <d v="2023-02-11T22:37:06"/>
    <s v="3-1486"/>
  </r>
  <r>
    <n v="945"/>
    <n v="1487"/>
    <n v="1"/>
    <s v="StoreA"/>
    <s v="Cairo"/>
    <n v="9"/>
    <s v="Loaa"/>
    <n v="3290"/>
    <s v="NK-20375"/>
    <x v="301"/>
    <s v="Education &amp; Learning"/>
    <s v="Puzzle"/>
    <s v="Nilco"/>
    <n v="1"/>
    <n v="47.5"/>
    <m/>
    <d v="2023-02-10T14:23:42"/>
    <s v="1-1487"/>
  </r>
  <r>
    <n v="946"/>
    <n v="1489"/>
    <n v="3"/>
    <s v="StoreC"/>
    <s v="Alex"/>
    <n v="4"/>
    <s v="Ali"/>
    <n v="4088"/>
    <s v="DOH-SH-5276"/>
    <x v="29"/>
    <s v="Clay"/>
    <s v="Dough"/>
    <s v="Bingo Dough"/>
    <n v="23"/>
    <n v="230"/>
    <m/>
    <d v="2023-02-12T13:30:23"/>
    <s v="3-1489"/>
  </r>
  <r>
    <n v="947"/>
    <n v="1490"/>
    <n v="3"/>
    <s v="StoreC"/>
    <s v="Alex"/>
    <n v="4"/>
    <s v="Ali"/>
    <n v="3417"/>
    <s v="MGA-579892"/>
    <x v="302"/>
    <s v="Dolls &amp; Accessories"/>
    <s v="Fashion Doll"/>
    <s v="L.O.L. Surprise"/>
    <n v="1"/>
    <n v="699.5"/>
    <m/>
    <d v="2023-02-12T13:57:58"/>
    <s v="3-1490"/>
  </r>
  <r>
    <n v="948"/>
    <n v="1491"/>
    <n v="4"/>
    <s v="StoreD"/>
    <s v="Alex"/>
    <n v="2"/>
    <s v="Bassem"/>
    <n v="21"/>
    <s v="ZT-NT10G4"/>
    <x v="303"/>
    <s v="Out Door &amp; Garden"/>
    <s v="Skate Roller"/>
    <s v="Neon"/>
    <n v="1"/>
    <n v="1349.5"/>
    <m/>
    <d v="2023-03-21T19:03:24"/>
    <s v="4-1491"/>
  </r>
  <r>
    <n v="949"/>
    <n v="1492"/>
    <n v="1"/>
    <s v="StoreA"/>
    <s v="Cairo"/>
    <n v="10"/>
    <s v="Asya"/>
    <n v="3274"/>
    <s v="NK-20580"/>
    <x v="144"/>
    <s v="Games"/>
    <s v="Board Game"/>
    <s v="Nilco"/>
    <n v="1"/>
    <n v="87.5"/>
    <m/>
    <d v="2023-02-10T15:16:13"/>
    <s v="1-1492"/>
  </r>
  <r>
    <n v="950"/>
    <n v="1492"/>
    <n v="3"/>
    <s v="StoreC"/>
    <s v="Alex"/>
    <n v="4"/>
    <s v="Ali"/>
    <n v="3557"/>
    <s v="LA-BX2119Z"/>
    <x v="97"/>
    <s v="Plush &amp; Soft Toys"/>
    <s v="Non Battery"/>
    <s v="B.Toys"/>
    <n v="1"/>
    <n v="475"/>
    <m/>
    <d v="2023-02-12T14:30:36"/>
    <s v="3-1492"/>
  </r>
  <r>
    <n v="951"/>
    <n v="1493"/>
    <n v="3"/>
    <s v="StoreC"/>
    <s v="Alex"/>
    <n v="30"/>
    <s v="Fady"/>
    <n v="2805"/>
    <s v="RSH-50113"/>
    <x v="304"/>
    <s v="Dolls &amp; Accessories"/>
    <s v="Doll Accessories"/>
    <s v="Kindi Kids"/>
    <n v="1"/>
    <n v="275"/>
    <m/>
    <d v="2023-02-12T15:01:00"/>
    <s v="3-1493"/>
  </r>
  <r>
    <n v="952"/>
    <n v="1493"/>
    <n v="4"/>
    <s v="StoreD"/>
    <s v="Alex"/>
    <n v="33"/>
    <s v="Alaa"/>
    <n v="1985"/>
    <s v="RT03433"/>
    <x v="305"/>
    <s v="Role Play"/>
    <s v="cashier Set"/>
    <s v="Mickey &amp; Minnie"/>
    <n v="1"/>
    <n v="287.5"/>
    <m/>
    <d v="2023-03-21T19:26:29"/>
    <s v="4-1493"/>
  </r>
  <r>
    <n v="953"/>
    <n v="1494"/>
    <n v="3"/>
    <s v="StoreC"/>
    <s v="Alex"/>
    <n v="4"/>
    <s v="Ali"/>
    <n v="3234"/>
    <s v="NK-21082"/>
    <x v="306"/>
    <s v="Games"/>
    <s v="Board Game"/>
    <s v="Nilco"/>
    <n v="1"/>
    <n v="147.5"/>
    <m/>
    <d v="2023-02-12T15:04:03"/>
    <s v="3-1494"/>
  </r>
  <r>
    <n v="954"/>
    <n v="1494"/>
    <n v="3"/>
    <s v="StoreC"/>
    <s v="Alex"/>
    <n v="4"/>
    <s v="Ali"/>
    <n v="4076"/>
    <s v="E92 BP-6"/>
    <x v="10"/>
    <s v="Add-ons"/>
    <s v="Battery"/>
    <s v="Energizer"/>
    <n v="1"/>
    <n v="49.5"/>
    <m/>
    <d v="2023-02-12T15:04:03"/>
    <s v="3-1494"/>
  </r>
  <r>
    <n v="955"/>
    <n v="1494"/>
    <n v="4"/>
    <s v="StoreD"/>
    <s v="Alex"/>
    <n v="33"/>
    <s v="Alaa"/>
    <n v="3269"/>
    <s v="NK-20634"/>
    <x v="189"/>
    <s v="Games"/>
    <s v="Card Game"/>
    <s v="Nilco"/>
    <n v="1"/>
    <n v="22.5"/>
    <m/>
    <d v="2023-03-21T19:27:43"/>
    <s v="4-1494"/>
  </r>
  <r>
    <n v="956"/>
    <n v="1495"/>
    <n v="4"/>
    <s v="StoreD"/>
    <s v="Alex"/>
    <n v="33"/>
    <s v="Alaa"/>
    <n v="475"/>
    <s v="YW-26-022"/>
    <x v="211"/>
    <s v="Surprise"/>
    <s v="Ball"/>
    <s v="Pokémon"/>
    <n v="1"/>
    <n v="50"/>
    <m/>
    <d v="2023-03-21T19:28:55"/>
    <s v="4-1495"/>
  </r>
  <r>
    <n v="957"/>
    <n v="1496"/>
    <n v="3"/>
    <s v="StoreC"/>
    <s v="Alex"/>
    <n v="4"/>
    <s v="Ali"/>
    <n v="27"/>
    <s v="ZT-LUEEAA-6T"/>
    <x v="307"/>
    <s v="Education &amp; Learning"/>
    <s v="Art &amp; Craft"/>
    <s v="Loopdedoo"/>
    <n v="1"/>
    <n v="349.5"/>
    <m/>
    <d v="2023-02-12T15:50:37"/>
    <s v="3-1496"/>
  </r>
  <r>
    <n v="958"/>
    <n v="1497"/>
    <n v="3"/>
    <s v="StoreC"/>
    <s v="Alex"/>
    <n v="4"/>
    <s v="Ali"/>
    <n v="11"/>
    <s v="ZUR-9259"/>
    <x v="17"/>
    <s v="Surprise"/>
    <s v="Egg"/>
    <s v="Rainbocorns"/>
    <n v="1"/>
    <n v="225"/>
    <m/>
    <d v="2023-02-12T15:53:35"/>
    <s v="3-1497"/>
  </r>
  <r>
    <n v="959"/>
    <n v="1498"/>
    <n v="4"/>
    <s v="StoreD"/>
    <s v="Alex"/>
    <n v="2"/>
    <s v="Bassem"/>
    <n v="465"/>
    <s v="YW-26-032"/>
    <x v="232"/>
    <s v="Games"/>
    <s v="Card Game"/>
    <s v="Pokémon"/>
    <n v="1"/>
    <n v="25"/>
    <m/>
    <d v="2023-03-21T20:16:31"/>
    <s v="4-1498"/>
  </r>
  <r>
    <n v="960"/>
    <n v="1499"/>
    <n v="3"/>
    <s v="StoreC"/>
    <s v="Alex"/>
    <n v="30"/>
    <s v="Fady"/>
    <n v="3502"/>
    <s v="M38-B0810"/>
    <x v="308"/>
    <s v="Blocks"/>
    <s v="Lego"/>
    <s v="Sluban"/>
    <n v="1"/>
    <n v="362.5"/>
    <m/>
    <d v="2023-02-12T16:34:52"/>
    <s v="3-1499"/>
  </r>
  <r>
    <n v="961"/>
    <n v="1500"/>
    <n v="3"/>
    <s v="StoreC"/>
    <s v="Alex"/>
    <n v="30"/>
    <s v="Fady"/>
    <n v="4223"/>
    <s v="AY-20352031"/>
    <x v="309"/>
    <s v="F&amp;B"/>
    <s v="Food"/>
    <s v="POP CORN"/>
    <n v="1"/>
    <n v="7.5"/>
    <m/>
    <d v="2023-02-12T16:37:12"/>
    <s v="3-1500"/>
  </r>
  <r>
    <n v="962"/>
    <n v="1500"/>
    <n v="3"/>
    <s v="StoreC"/>
    <s v="Alex"/>
    <n v="30"/>
    <s v="Fady"/>
    <n v="4091"/>
    <s v="DOH-SH-3663"/>
    <x v="79"/>
    <s v="Clay"/>
    <s v="Dough"/>
    <s v="Bingo Dough"/>
    <n v="10"/>
    <n v="250"/>
    <m/>
    <d v="2023-02-12T16:37:12"/>
    <s v="3-1500"/>
  </r>
  <r>
    <n v="963"/>
    <n v="1501"/>
    <n v="3"/>
    <s v="StoreC"/>
    <s v="Alex"/>
    <n v="30"/>
    <s v="Fady"/>
    <n v="4085"/>
    <s v="DOH-SH-5279"/>
    <x v="52"/>
    <s v="Clay"/>
    <s v="Dough"/>
    <s v="Bingo Dough"/>
    <n v="1"/>
    <n v="10"/>
    <m/>
    <d v="2023-02-12T16:51:37"/>
    <s v="3-1501"/>
  </r>
  <r>
    <n v="964"/>
    <n v="1501"/>
    <n v="3"/>
    <s v="StoreC"/>
    <s v="Alex"/>
    <n v="30"/>
    <s v="Fady"/>
    <n v="4085"/>
    <s v="DOH-SH-5279"/>
    <x v="52"/>
    <s v="Clay"/>
    <s v="Dough"/>
    <s v="Bingo Dough"/>
    <n v="1"/>
    <n v="10"/>
    <m/>
    <d v="2023-02-12T16:51:37"/>
    <s v="3-1501"/>
  </r>
  <r>
    <n v="965"/>
    <n v="1502"/>
    <n v="1"/>
    <s v="StoreA"/>
    <s v="Cairo"/>
    <n v="5"/>
    <s v="Yara"/>
    <n v="601"/>
    <s v="XS-4861"/>
    <x v="310"/>
    <s v="Guns"/>
    <s v="Gun"/>
    <s v="X-Shot"/>
    <n v="1"/>
    <n v="349.5"/>
    <m/>
    <d v="2023-02-10T15:44:17"/>
    <s v="1-1502"/>
  </r>
  <r>
    <n v="966"/>
    <n v="1503"/>
    <n v="1"/>
    <s v="StoreA"/>
    <s v="Cairo"/>
    <n v="9"/>
    <s v="Loaa"/>
    <n v="4090"/>
    <s v="DOH-SH-3664"/>
    <x v="48"/>
    <s v="Clay"/>
    <s v="Dough"/>
    <s v="Bingo Dough"/>
    <n v="2"/>
    <n v="95"/>
    <m/>
    <d v="2023-02-10T15:45:47"/>
    <s v="1-1503"/>
  </r>
  <r>
    <n v="967"/>
    <n v="1503"/>
    <n v="4"/>
    <s v="StoreD"/>
    <s v="Alex"/>
    <n v="2"/>
    <s v="Bassem"/>
    <n v="465"/>
    <s v="YW-26-032"/>
    <x v="232"/>
    <s v="Games"/>
    <s v="Card Game"/>
    <s v="Pokémon"/>
    <n v="1"/>
    <n v="25"/>
    <m/>
    <d v="2023-03-21T21:26:24"/>
    <s v="4-1503"/>
  </r>
  <r>
    <n v="968"/>
    <n v="1504"/>
    <n v="3"/>
    <s v="StoreC"/>
    <s v="Alex"/>
    <n v="30"/>
    <s v="Fady"/>
    <n v="4227"/>
    <s v="AY-20352027"/>
    <x v="311"/>
    <s v="F&amp;B"/>
    <s v="Food"/>
    <s v="CUP CAKE"/>
    <n v="1"/>
    <n v="5"/>
    <m/>
    <d v="2023-02-12T16:55:34"/>
    <s v="3-1504"/>
  </r>
  <r>
    <n v="969"/>
    <n v="1504"/>
    <n v="4"/>
    <s v="StoreD"/>
    <s v="Alex"/>
    <n v="2"/>
    <s v="Bassem"/>
    <n v="465"/>
    <s v="YW-26-032"/>
    <x v="232"/>
    <s v="Games"/>
    <s v="Card Game"/>
    <s v="Pokémon"/>
    <n v="-1"/>
    <n v="-25"/>
    <s v="Exchange"/>
    <d v="2023-03-21T21:31:51"/>
    <s v="4-1504"/>
  </r>
  <r>
    <n v="970"/>
    <n v="1505"/>
    <n v="4"/>
    <s v="StoreD"/>
    <s v="Alex"/>
    <n v="2"/>
    <s v="Bassem"/>
    <n v="464"/>
    <s v="YW-26-034"/>
    <x v="205"/>
    <s v="Games"/>
    <s v="Card Game"/>
    <s v="Pokémon"/>
    <n v="1"/>
    <n v="75"/>
    <m/>
    <d v="2023-03-21T21:33:51"/>
    <s v="4-1505"/>
  </r>
  <r>
    <n v="971"/>
    <n v="1506"/>
    <n v="3"/>
    <s v="StoreC"/>
    <s v="Alex"/>
    <n v="30"/>
    <s v="Fady"/>
    <n v="621"/>
    <s v="XS-36516-D"/>
    <x v="42"/>
    <s v="Guns"/>
    <s v="Gun"/>
    <s v="X-Shot"/>
    <n v="1"/>
    <n v="225"/>
    <m/>
    <d v="2023-02-12T17:11:48"/>
    <s v="3-1506"/>
  </r>
  <r>
    <n v="972"/>
    <n v="1508"/>
    <n v="3"/>
    <s v="StoreC"/>
    <s v="Alex"/>
    <n v="4"/>
    <s v="Ali"/>
    <n v="4090"/>
    <s v="DOH-SH-3664"/>
    <x v="48"/>
    <s v="Clay"/>
    <s v="Dough"/>
    <s v="Bingo Dough"/>
    <n v="1"/>
    <n v="47.5"/>
    <m/>
    <d v="2023-02-12T18:08:26"/>
    <s v="3-1508"/>
  </r>
  <r>
    <n v="973"/>
    <n v="1509"/>
    <n v="4"/>
    <s v="StoreD"/>
    <s v="Alex"/>
    <n v="33"/>
    <s v="Alaa"/>
    <n v="3391"/>
    <s v="MGA-580935-1"/>
    <x v="154"/>
    <s v="Dolls &amp; Accessories"/>
    <s v="Doll Accessories"/>
    <s v="Dream Bella"/>
    <n v="1"/>
    <n v="175"/>
    <m/>
    <d v="2023-03-22T13:15:57"/>
    <s v="4-1509"/>
  </r>
  <r>
    <n v="974"/>
    <n v="1510"/>
    <n v="3"/>
    <s v="StoreC"/>
    <s v="Alex"/>
    <n v="4"/>
    <s v="Ali"/>
    <n v="4091"/>
    <s v="DOH-SH-3663"/>
    <x v="79"/>
    <s v="Clay"/>
    <s v="Dough"/>
    <s v="Bingo Dough"/>
    <n v="1"/>
    <n v="25"/>
    <m/>
    <d v="2023-02-12T18:52:00"/>
    <s v="3-1510"/>
  </r>
  <r>
    <n v="975"/>
    <n v="1510"/>
    <n v="4"/>
    <s v="StoreD"/>
    <s v="Alex"/>
    <n v="33"/>
    <s v="Alaa"/>
    <n v="1166"/>
    <s v="SH-3683"/>
    <x v="32"/>
    <s v="Vehicle - Parking &amp; Robots"/>
    <s v="Car"/>
    <s v="Super Hero"/>
    <n v="1"/>
    <n v="25"/>
    <m/>
    <d v="2023-03-22T13:52:56"/>
    <s v="4-1510"/>
  </r>
  <r>
    <n v="976"/>
    <n v="1513"/>
    <n v="1"/>
    <s v="StoreA"/>
    <s v="Cairo"/>
    <n v="3"/>
    <s v="Nada"/>
    <n v="4092"/>
    <s v="DOH-SH-3662"/>
    <x v="16"/>
    <s v="Clay"/>
    <s v="Dough"/>
    <s v="Bingo Dough"/>
    <n v="1"/>
    <n v="25"/>
    <m/>
    <d v="2023-02-10T16:36:14"/>
    <s v="1-1513"/>
  </r>
  <r>
    <n v="977"/>
    <n v="1515"/>
    <n v="1"/>
    <s v="StoreA"/>
    <s v="Cairo"/>
    <n v="3"/>
    <s v="Nada"/>
    <n v="76"/>
    <s v="ZT-DP197119-1"/>
    <x v="50"/>
    <s v="Education &amp; Learning"/>
    <s v="Art &amp; Craft"/>
    <s v="Avenir"/>
    <n v="1"/>
    <n v="39.5"/>
    <m/>
    <d v="2023-02-10T16:41:44"/>
    <s v="1-1515"/>
  </r>
  <r>
    <n v="978"/>
    <n v="1515"/>
    <n v="4"/>
    <s v="StoreD"/>
    <s v="Alex"/>
    <n v="33"/>
    <s v="Alaa"/>
    <n v="3398"/>
    <s v="MGA-580638"/>
    <x v="186"/>
    <s v="Surprise"/>
    <s v="Ball"/>
    <s v="L.O.L. Surprise"/>
    <n v="1"/>
    <n v="437.5"/>
    <m/>
    <d v="2023-03-22T14:57:19"/>
    <s v="4-1515"/>
  </r>
  <r>
    <n v="979"/>
    <n v="1517"/>
    <n v="1"/>
    <s v="StoreA"/>
    <s v="Cairo"/>
    <n v="15"/>
    <s v="Esraa"/>
    <n v="3260"/>
    <s v="NK-20764"/>
    <x v="123"/>
    <s v="Games"/>
    <s v="Board Game"/>
    <s v="Nilco"/>
    <n v="1"/>
    <n v="19.5"/>
    <m/>
    <d v="2023-02-10T16:47:56"/>
    <s v="1-1517"/>
  </r>
  <r>
    <n v="980"/>
    <n v="1517"/>
    <n v="1"/>
    <s v="StoreA"/>
    <s v="Cairo"/>
    <n v="15"/>
    <s v="Esraa"/>
    <n v="3252"/>
    <s v="NK-20856"/>
    <x v="172"/>
    <s v="Games"/>
    <s v="Board Game"/>
    <s v="Nilco"/>
    <n v="1"/>
    <n v="82.5"/>
    <m/>
    <d v="2023-02-10T16:47:56"/>
    <s v="1-1517"/>
  </r>
  <r>
    <n v="981"/>
    <n v="1517"/>
    <n v="3"/>
    <s v="StoreC"/>
    <s v="Alex"/>
    <n v="4"/>
    <s v="Ali"/>
    <n v="4078"/>
    <s v="E91 BP6"/>
    <x v="9"/>
    <s v="Add-ons"/>
    <s v="Battery"/>
    <s v="Energizer"/>
    <n v="1"/>
    <n v="49.5"/>
    <m/>
    <d v="2023-02-13T11:29:08"/>
    <s v="3-1517"/>
  </r>
  <r>
    <n v="982"/>
    <n v="1518"/>
    <n v="1"/>
    <s v="StoreA"/>
    <s v="Cairo"/>
    <n v="5"/>
    <s v="Yara"/>
    <n v="3354"/>
    <s v="MGA-586517"/>
    <x v="196"/>
    <s v="Dolls &amp; Accessories"/>
    <s v="Fashion Doll"/>
    <s v="Dream Ella"/>
    <n v="1"/>
    <n v="375"/>
    <m/>
    <d v="2023-02-10T16:54:03"/>
    <s v="1-1518"/>
  </r>
  <r>
    <n v="983"/>
    <n v="1519"/>
    <n v="1"/>
    <s v="StoreA"/>
    <s v="Cairo"/>
    <n v="3"/>
    <s v="Nada"/>
    <n v="4076"/>
    <s v="E92 BP-6"/>
    <x v="10"/>
    <s v="Add-ons"/>
    <s v="Battery"/>
    <s v="Energizer"/>
    <n v="1"/>
    <n v="49.5"/>
    <m/>
    <d v="2023-02-10T16:55:30"/>
    <s v="1-1519"/>
  </r>
  <r>
    <n v="984"/>
    <n v="1519"/>
    <n v="4"/>
    <s v="StoreD"/>
    <s v="Alex"/>
    <n v="2"/>
    <s v="Bassem"/>
    <n v="465"/>
    <s v="YW-26-032"/>
    <x v="232"/>
    <s v="Games"/>
    <s v="Card Game"/>
    <s v="Pokémon"/>
    <n v="2"/>
    <n v="50"/>
    <m/>
    <d v="2023-03-22T17:19:01"/>
    <s v="4-1519"/>
  </r>
  <r>
    <n v="985"/>
    <n v="1520"/>
    <n v="4"/>
    <s v="StoreD"/>
    <s v="Alex"/>
    <n v="33"/>
    <s v="Alaa"/>
    <n v="465"/>
    <s v="YW-26-032"/>
    <x v="232"/>
    <s v="Games"/>
    <s v="Card Game"/>
    <s v="Pokémon"/>
    <n v="1"/>
    <n v="25"/>
    <m/>
    <d v="2023-03-22T17:32:47"/>
    <s v="4-1520"/>
  </r>
  <r>
    <n v="986"/>
    <n v="1520"/>
    <n v="4"/>
    <s v="StoreD"/>
    <s v="Alex"/>
    <n v="33"/>
    <s v="Alaa"/>
    <n v="470"/>
    <s v="YW-26-027"/>
    <x v="209"/>
    <s v="Games"/>
    <s v="Yoyo"/>
    <s v="Pokémon"/>
    <n v="1"/>
    <n v="20"/>
    <m/>
    <d v="2023-03-22T17:32:47"/>
    <s v="4-1520"/>
  </r>
  <r>
    <n v="987"/>
    <n v="1522"/>
    <n v="3"/>
    <s v="StoreC"/>
    <s v="Alex"/>
    <n v="4"/>
    <s v="Ali"/>
    <n v="280"/>
    <s v="ZT-0102"/>
    <x v="312"/>
    <s v="Games"/>
    <s v="Card Game"/>
    <s v="Yu-Gi-Oh!"/>
    <n v="1"/>
    <n v="67.5"/>
    <m/>
    <d v="2023-02-13T14:54:47"/>
    <s v="3-1522"/>
  </r>
  <r>
    <n v="988"/>
    <n v="1522"/>
    <n v="4"/>
    <s v="StoreD"/>
    <s v="Alex"/>
    <n v="33"/>
    <s v="Alaa"/>
    <n v="4028"/>
    <s v="FS0003570"/>
    <x v="270"/>
    <s v="Games"/>
    <s v="Card Game"/>
    <s v="Match Attax"/>
    <n v="1"/>
    <n v="45"/>
    <m/>
    <d v="2023-03-22T17:45:36"/>
    <s v="4-1522"/>
  </r>
  <r>
    <n v="989"/>
    <n v="1523"/>
    <n v="1"/>
    <s v="StoreA"/>
    <s v="Cairo"/>
    <n v="11"/>
    <s v="Ola"/>
    <n v="4076"/>
    <s v="E92 BP-6"/>
    <x v="10"/>
    <s v="Add-ons"/>
    <s v="Battery"/>
    <s v="Energizer"/>
    <n v="1"/>
    <n v="49.5"/>
    <m/>
    <d v="2023-02-10T17:06:54"/>
    <s v="1-1523"/>
  </r>
  <r>
    <n v="990"/>
    <n v="1525"/>
    <n v="3"/>
    <s v="StoreC"/>
    <s v="Alex"/>
    <n v="4"/>
    <s v="Ali"/>
    <n v="2"/>
    <s v="ZUR-9616"/>
    <x v="242"/>
    <s v="Plush &amp; Soft Toys"/>
    <s v="Non Battery"/>
    <s v="COCO SURPRISE"/>
    <n v="1"/>
    <n v="297.5"/>
    <m/>
    <d v="2023-02-13T15:35:38"/>
    <s v="3-1525"/>
  </r>
  <r>
    <n v="991"/>
    <n v="1525"/>
    <n v="3"/>
    <s v="StoreC"/>
    <s v="Alex"/>
    <n v="4"/>
    <s v="Ali"/>
    <n v="4076"/>
    <s v="E92 BP-6"/>
    <x v="10"/>
    <s v="Add-ons"/>
    <s v="Battery"/>
    <s v="Energizer"/>
    <n v="1"/>
    <n v="49.5"/>
    <m/>
    <d v="2023-02-13T15:35:38"/>
    <s v="3-1525"/>
  </r>
  <r>
    <n v="992"/>
    <n v="1527"/>
    <n v="1"/>
    <s v="StoreA"/>
    <s v="Cairo"/>
    <n v="11"/>
    <s v="Ola"/>
    <n v="3472"/>
    <s v="MGA-574323"/>
    <x v="313"/>
    <s v="Dolls &amp; Accessories"/>
    <s v="Doll Accessories"/>
    <s v="Rainbow High"/>
    <n v="1"/>
    <n v="1299.5"/>
    <m/>
    <d v="2023-02-10T17:34:57"/>
    <s v="1-1527"/>
  </r>
  <r>
    <n v="993"/>
    <n v="1527"/>
    <n v="3"/>
    <s v="StoreC"/>
    <s v="Alex"/>
    <n v="4"/>
    <s v="Ali"/>
    <n v="4090"/>
    <s v="DOH-SH-3664"/>
    <x v="48"/>
    <s v="Clay"/>
    <s v="Dough"/>
    <s v="Bingo Dough"/>
    <n v="1"/>
    <n v="47.5"/>
    <m/>
    <d v="2023-02-13T16:33:03"/>
    <s v="3-1527"/>
  </r>
  <r>
    <n v="994"/>
    <n v="1528"/>
    <n v="1"/>
    <s v="StoreA"/>
    <s v="Cairo"/>
    <n v="11"/>
    <s v="Ola"/>
    <n v="4202"/>
    <s v="AY-30022008"/>
    <x v="94"/>
    <s v="F&amp;B"/>
    <s v="Food"/>
    <s v="ASTRA"/>
    <n v="1"/>
    <n v="2.5"/>
    <m/>
    <d v="2023-02-10T17:45:45"/>
    <s v="1-1528"/>
  </r>
  <r>
    <n v="995"/>
    <n v="1532"/>
    <n v="1"/>
    <s v="StoreA"/>
    <s v="Cairo"/>
    <n v="10"/>
    <s v="Asya"/>
    <n v="2789"/>
    <s v="RSH-DSM002"/>
    <x v="293"/>
    <s v="Clay"/>
    <s v="Slime"/>
    <s v="So Slime"/>
    <n v="1"/>
    <n v="537.5"/>
    <m/>
    <d v="2023-02-10T18:08:27"/>
    <s v="1-1532"/>
  </r>
  <r>
    <n v="996"/>
    <n v="1532"/>
    <n v="1"/>
    <s v="StoreA"/>
    <s v="Cairo"/>
    <n v="10"/>
    <s v="Asya"/>
    <n v="1983"/>
    <s v="RT03435"/>
    <x v="314"/>
    <s v="Role Play"/>
    <s v="cashier Set"/>
    <s v="Disney"/>
    <n v="1"/>
    <n v="287.5"/>
    <m/>
    <d v="2023-02-10T18:08:27"/>
    <s v="1-1532"/>
  </r>
  <r>
    <n v="997"/>
    <n v="1533"/>
    <n v="3"/>
    <s v="StoreC"/>
    <s v="Alex"/>
    <n v="30"/>
    <s v="Fady"/>
    <n v="3305"/>
    <s v="NK-20177"/>
    <x v="119"/>
    <s v="Games"/>
    <s v="Board Game"/>
    <s v="Nilco"/>
    <n v="1"/>
    <n v="97.5"/>
    <m/>
    <d v="2023-02-13T17:50:01"/>
    <s v="3-1533"/>
  </r>
  <r>
    <n v="998"/>
    <n v="1534"/>
    <n v="3"/>
    <s v="StoreC"/>
    <s v="Alex"/>
    <n v="4"/>
    <s v="Ali"/>
    <n v="3263"/>
    <s v="NK-20702"/>
    <x v="164"/>
    <s v="Games"/>
    <s v="Board Game"/>
    <s v="Nilco"/>
    <n v="1"/>
    <n v="112.5"/>
    <m/>
    <d v="2023-02-13T18:52:53"/>
    <s v="3-1534"/>
  </r>
  <r>
    <n v="999"/>
    <n v="1535"/>
    <n v="1"/>
    <s v="StoreA"/>
    <s v="Cairo"/>
    <n v="10"/>
    <s v="Asya"/>
    <n v="16"/>
    <s v="ZUR-7486"/>
    <x v="57"/>
    <s v="Surprise"/>
    <s v="Egg"/>
    <s v="Smashers"/>
    <n v="1"/>
    <n v="225"/>
    <m/>
    <d v="2023-02-10T18:16:35"/>
    <s v="1-1535"/>
  </r>
  <r>
    <n v="1000"/>
    <n v="1536"/>
    <n v="3"/>
    <s v="StoreC"/>
    <s v="Alex"/>
    <n v="30"/>
    <s v="Fady"/>
    <n v="3486"/>
    <s v="MGA-119289-3"/>
    <x v="157"/>
    <s v="Surprise"/>
    <s v="Box"/>
    <s v="Na! Na! Na! Surprise"/>
    <n v="1"/>
    <n v="497.5"/>
    <m/>
    <d v="2023-02-13T20:07:13"/>
    <s v="3-1536"/>
  </r>
  <r>
    <n v="1001"/>
    <n v="1537"/>
    <n v="1"/>
    <s v="StoreA"/>
    <s v="Cairo"/>
    <n v="2"/>
    <s v="Bassem"/>
    <n v="672"/>
    <s v="TH-ZUR-9608"/>
    <x v="5"/>
    <s v="Plush &amp; Soft Toys"/>
    <s v="Non Battery"/>
    <s v="COCO SURPRISE"/>
    <n v="1"/>
    <n v="149.5"/>
    <m/>
    <d v="2023-02-10T18:21:38"/>
    <s v="1-1537"/>
  </r>
  <r>
    <n v="1002"/>
    <n v="1537"/>
    <n v="1"/>
    <s v="StoreA"/>
    <s v="Cairo"/>
    <n v="2"/>
    <s v="Bassem"/>
    <n v="671"/>
    <s v="TH-ZUR-9609"/>
    <x v="101"/>
    <s v="Plush &amp; Soft Toys"/>
    <s v="Non Battery"/>
    <s v="COCO SURPRISE"/>
    <n v="1"/>
    <n v="149.5"/>
    <m/>
    <d v="2023-02-10T18:21:38"/>
    <s v="1-1537"/>
  </r>
  <r>
    <n v="1003"/>
    <n v="1537"/>
    <n v="4"/>
    <s v="StoreD"/>
    <s v="Alex"/>
    <n v="23"/>
    <s v="Essam"/>
    <n v="462"/>
    <s v="YW-26-036"/>
    <x v="201"/>
    <s v="Games"/>
    <s v="Card Game"/>
    <s v="Pokémon"/>
    <n v="2"/>
    <n v="20"/>
    <m/>
    <d v="2023-03-23T13:04:54"/>
    <s v="4-1537"/>
  </r>
  <r>
    <n v="1004"/>
    <n v="1538"/>
    <n v="3"/>
    <s v="StoreC"/>
    <s v="Alex"/>
    <n v="30"/>
    <s v="Fady"/>
    <n v="4200"/>
    <s v="AY-30022012"/>
    <x v="315"/>
    <s v="F&amp;B"/>
    <s v="Food"/>
    <s v="ASTRA"/>
    <n v="1"/>
    <n v="50"/>
    <m/>
    <d v="2023-02-13T20:58:17"/>
    <s v="3-1538"/>
  </r>
  <r>
    <n v="1005"/>
    <n v="1538"/>
    <n v="3"/>
    <s v="StoreC"/>
    <s v="Alex"/>
    <n v="30"/>
    <s v="Fady"/>
    <n v="3317"/>
    <s v="NK-1365"/>
    <x v="153"/>
    <s v="Games"/>
    <s v="Board Game"/>
    <s v="Nilco"/>
    <n v="1"/>
    <n v="247.5"/>
    <m/>
    <d v="2023-02-13T20:58:17"/>
    <s v="3-1538"/>
  </r>
  <r>
    <n v="1006"/>
    <n v="1538"/>
    <n v="3"/>
    <s v="StoreC"/>
    <s v="Alex"/>
    <n v="30"/>
    <s v="Fady"/>
    <n v="3252"/>
    <s v="NK-20856"/>
    <x v="172"/>
    <s v="Games"/>
    <s v="Board Game"/>
    <s v="Nilco"/>
    <n v="1"/>
    <n v="82.5"/>
    <m/>
    <d v="2023-02-13T20:58:17"/>
    <s v="3-1538"/>
  </r>
  <r>
    <n v="1007"/>
    <n v="1538"/>
    <n v="3"/>
    <s v="StoreC"/>
    <s v="Alex"/>
    <n v="30"/>
    <s v="Fady"/>
    <n v="3261"/>
    <s v="NK-20726"/>
    <x v="170"/>
    <s v="Games"/>
    <s v="Board Game"/>
    <s v="Nilco"/>
    <n v="1"/>
    <n v="82.5"/>
    <m/>
    <d v="2023-02-13T20:58:17"/>
    <s v="3-1538"/>
  </r>
  <r>
    <n v="1008"/>
    <n v="1539"/>
    <n v="1"/>
    <s v="StoreA"/>
    <s v="Cairo"/>
    <n v="11"/>
    <s v="Ola"/>
    <n v="3467"/>
    <s v="MGA-575764-S3"/>
    <x v="22"/>
    <s v="Dolls &amp; Accessories"/>
    <s v="Fashion Doll"/>
    <s v="Rainbow High"/>
    <n v="1"/>
    <n v="699.5"/>
    <m/>
    <d v="2023-02-10T18:49:02"/>
    <s v="1-1539"/>
  </r>
  <r>
    <n v="1009"/>
    <n v="1540"/>
    <n v="3"/>
    <s v="StoreC"/>
    <s v="Alex"/>
    <n v="30"/>
    <s v="Fady"/>
    <n v="3427"/>
    <s v="MGA-579601-S2"/>
    <x v="214"/>
    <s v="Dolls &amp; Accessories"/>
    <s v="Fashion Doll"/>
    <s v="L.O.L. Surprise"/>
    <n v="1"/>
    <n v="449.5"/>
    <m/>
    <d v="2023-02-13T21:21:52"/>
    <s v="3-1540"/>
  </r>
  <r>
    <n v="1010"/>
    <n v="1540"/>
    <n v="3"/>
    <s v="StoreC"/>
    <s v="Alex"/>
    <n v="30"/>
    <s v="Fady"/>
    <n v="3428"/>
    <s v="MGA-579588-S2"/>
    <x v="316"/>
    <s v="Dolls &amp; Accessories"/>
    <s v="Fashion Doll"/>
    <s v="L.O.L. Surprise"/>
    <n v="1"/>
    <n v="449.5"/>
    <m/>
    <d v="2023-02-13T21:21:52"/>
    <s v="3-1540"/>
  </r>
  <r>
    <n v="1011"/>
    <n v="1540"/>
    <n v="3"/>
    <s v="StoreC"/>
    <s v="Alex"/>
    <n v="30"/>
    <s v="Fady"/>
    <n v="3462"/>
    <s v="MGA-576402-S3"/>
    <x v="86"/>
    <s v="Surprise"/>
    <s v="Box"/>
    <s v="L.O.L. Surprise"/>
    <n v="1"/>
    <n v="250"/>
    <m/>
    <d v="2023-02-13T21:21:52"/>
    <s v="3-1540"/>
  </r>
  <r>
    <n v="1012"/>
    <n v="1540"/>
    <n v="3"/>
    <s v="StoreC"/>
    <s v="Alex"/>
    <n v="30"/>
    <s v="Fady"/>
    <n v="3462"/>
    <s v="MGA-576402-S3"/>
    <x v="86"/>
    <s v="Surprise"/>
    <s v="Box"/>
    <s v="L.O.L. Surprise"/>
    <n v="1"/>
    <n v="250"/>
    <m/>
    <d v="2023-02-13T21:21:52"/>
    <s v="3-1540"/>
  </r>
  <r>
    <n v="1013"/>
    <n v="1540"/>
    <n v="4"/>
    <s v="StoreD"/>
    <s v="Alex"/>
    <n v="23"/>
    <s v="Essam"/>
    <n v="4078"/>
    <s v="E91 BP6"/>
    <x v="9"/>
    <s v="Add-ons"/>
    <s v="Battery"/>
    <s v="Energizer"/>
    <n v="1"/>
    <n v="49.5"/>
    <m/>
    <d v="2023-03-23T14:51:53"/>
    <s v="4-1540"/>
  </r>
  <r>
    <n v="1014"/>
    <n v="1541"/>
    <n v="3"/>
    <s v="StoreC"/>
    <s v="Alex"/>
    <n v="30"/>
    <s v="Fady"/>
    <n v="3303"/>
    <s v="NK-20191"/>
    <x v="225"/>
    <s v="Games"/>
    <s v="Board Game"/>
    <s v="Nilco"/>
    <n v="1"/>
    <n v="162.5"/>
    <m/>
    <d v="2023-02-13T21:58:49"/>
    <s v="3-1541"/>
  </r>
  <r>
    <n v="1015"/>
    <n v="1541"/>
    <n v="3"/>
    <s v="StoreC"/>
    <s v="Alex"/>
    <n v="30"/>
    <s v="Fady"/>
    <n v="3652"/>
    <s v="LA-BD30460Z"/>
    <x v="317"/>
    <s v="Dolls &amp; Accessories"/>
    <s v="Doll Accessories"/>
    <s v="Our Generation"/>
    <n v="1"/>
    <n v="325"/>
    <m/>
    <d v="2023-02-13T21:58:49"/>
    <s v="3-1541"/>
  </r>
  <r>
    <n v="1016"/>
    <n v="1541"/>
    <n v="3"/>
    <s v="StoreC"/>
    <s v="Alex"/>
    <n v="30"/>
    <s v="Fady"/>
    <n v="4225"/>
    <s v="AY-20352029"/>
    <x v="318"/>
    <s v="F&amp;B"/>
    <s v="Food"/>
    <s v="POP CORN"/>
    <n v="1"/>
    <n v="7.5"/>
    <m/>
    <d v="2023-02-13T21:58:49"/>
    <s v="3-1541"/>
  </r>
  <r>
    <n v="1017"/>
    <n v="1541"/>
    <n v="3"/>
    <s v="StoreC"/>
    <s v="Alex"/>
    <n v="30"/>
    <s v="Fady"/>
    <n v="4225"/>
    <s v="AY-20352029"/>
    <x v="318"/>
    <s v="F&amp;B"/>
    <s v="Food"/>
    <s v="POP CORN"/>
    <n v="1"/>
    <n v="7.5"/>
    <m/>
    <d v="2023-02-13T21:58:49"/>
    <s v="3-1541"/>
  </r>
  <r>
    <n v="1018"/>
    <n v="1546"/>
    <n v="1"/>
    <s v="StoreA"/>
    <s v="Cairo"/>
    <n v="15"/>
    <s v="Esraa"/>
    <n v="2853"/>
    <s v="RSH-25292"/>
    <x v="126"/>
    <s v="Fashion"/>
    <s v="Accessories"/>
    <s v="Real Littles"/>
    <n v="1"/>
    <n v="150"/>
    <m/>
    <d v="2023-02-10T19:41:00"/>
    <s v="1-1546"/>
  </r>
  <r>
    <n v="1019"/>
    <n v="1546"/>
    <n v="1"/>
    <s v="StoreA"/>
    <s v="Cairo"/>
    <n v="15"/>
    <s v="Esraa"/>
    <n v="2853"/>
    <s v="RSH-25292"/>
    <x v="126"/>
    <s v="Fashion"/>
    <s v="Accessories"/>
    <s v="Real Littles"/>
    <n v="1"/>
    <n v="150"/>
    <m/>
    <d v="2023-02-10T19:41:00"/>
    <s v="1-1546"/>
  </r>
  <r>
    <n v="1020"/>
    <n v="1546"/>
    <n v="4"/>
    <s v="StoreD"/>
    <s v="Alex"/>
    <n v="23"/>
    <s v="Essam"/>
    <n v="390"/>
    <s v="YW-28-032"/>
    <x v="282"/>
    <s v="Games"/>
    <s v="Card Game"/>
    <s v="Pokémon"/>
    <n v="1"/>
    <n v="137.5"/>
    <m/>
    <d v="2023-03-23T16:14:30"/>
    <s v="4-1546"/>
  </r>
  <r>
    <n v="1021"/>
    <n v="1546"/>
    <n v="4"/>
    <s v="StoreD"/>
    <s v="Alex"/>
    <n v="23"/>
    <s v="Essam"/>
    <n v="475"/>
    <s v="YW-26-022"/>
    <x v="211"/>
    <s v="Surprise"/>
    <s v="Ball"/>
    <s v="Pokémon"/>
    <n v="1"/>
    <n v="50"/>
    <m/>
    <d v="2023-03-23T16:14:30"/>
    <s v="4-1546"/>
  </r>
  <r>
    <n v="1022"/>
    <n v="1546"/>
    <n v="4"/>
    <s v="StoreD"/>
    <s v="Alex"/>
    <n v="23"/>
    <s v="Essam"/>
    <n v="478"/>
    <s v="YW-26-019"/>
    <x v="249"/>
    <s v="Action Figure"/>
    <s v="Figures"/>
    <s v="Pokémon"/>
    <n v="1"/>
    <n v="75"/>
    <m/>
    <d v="2023-03-23T16:14:30"/>
    <s v="4-1546"/>
  </r>
  <r>
    <n v="1023"/>
    <n v="1547"/>
    <n v="3"/>
    <s v="StoreC"/>
    <s v="Alex"/>
    <n v="30"/>
    <s v="Fady"/>
    <n v="4212"/>
    <s v="AY-20352067"/>
    <x v="61"/>
    <s v="F&amp;B"/>
    <s v="Food"/>
    <s v="POP CORN"/>
    <n v="1"/>
    <n v="5"/>
    <m/>
    <d v="2023-02-14T14:18:49"/>
    <s v="3-1547"/>
  </r>
  <r>
    <n v="1024"/>
    <n v="1547"/>
    <n v="4"/>
    <s v="StoreD"/>
    <s v="Alex"/>
    <n v="23"/>
    <s v="Essam"/>
    <n v="462"/>
    <s v="YW-26-036"/>
    <x v="201"/>
    <s v="Games"/>
    <s v="Card Game"/>
    <s v="Pokémon"/>
    <n v="4"/>
    <n v="40"/>
    <m/>
    <d v="2023-03-23T16:42:54"/>
    <s v="4-1547"/>
  </r>
  <r>
    <n v="1025"/>
    <n v="1548"/>
    <n v="3"/>
    <s v="StoreC"/>
    <s v="Alex"/>
    <n v="30"/>
    <s v="Fady"/>
    <n v="663"/>
    <s v="TMP-15243"/>
    <x v="319"/>
    <s v="Action Figure"/>
    <s v="Figures"/>
    <s v="DC Comics"/>
    <n v="1"/>
    <n v="400"/>
    <m/>
    <d v="2023-02-14T14:37:41"/>
    <s v="3-1548"/>
  </r>
  <r>
    <n v="1026"/>
    <n v="1552"/>
    <n v="4"/>
    <s v="StoreD"/>
    <s v="Alex"/>
    <n v="33"/>
    <s v="Alaa"/>
    <n v="465"/>
    <s v="YW-26-032"/>
    <x v="232"/>
    <s v="Games"/>
    <s v="Card Game"/>
    <s v="Pokémon"/>
    <n v="1"/>
    <n v="25"/>
    <m/>
    <d v="2023-03-23T21:28:04"/>
    <s v="4-1552"/>
  </r>
  <r>
    <n v="1027"/>
    <n v="1552"/>
    <n v="4"/>
    <s v="StoreD"/>
    <s v="Alex"/>
    <n v="33"/>
    <s v="Alaa"/>
    <n v="475"/>
    <s v="YW-26-022"/>
    <x v="211"/>
    <s v="Surprise"/>
    <s v="Ball"/>
    <s v="Pokémon"/>
    <n v="1"/>
    <n v="50"/>
    <m/>
    <d v="2023-03-23T21:28:04"/>
    <s v="4-1552"/>
  </r>
  <r>
    <n v="1028"/>
    <n v="1554"/>
    <n v="4"/>
    <s v="StoreD"/>
    <s v="Alex"/>
    <n v="2"/>
    <s v="Bassem"/>
    <n v="643"/>
    <s v="XS-3621"/>
    <x v="11"/>
    <s v="Guns"/>
    <s v="Gun"/>
    <s v="X-Shot"/>
    <n v="1"/>
    <n v="125"/>
    <m/>
    <d v="2023-03-23T21:55:05"/>
    <s v="4-1554"/>
  </r>
  <r>
    <n v="1029"/>
    <n v="1554"/>
    <n v="4"/>
    <s v="StoreD"/>
    <s v="Alex"/>
    <n v="2"/>
    <s v="Bassem"/>
    <n v="374"/>
    <s v="YW-28-048"/>
    <x v="263"/>
    <s v="Season"/>
    <s v="Summer"/>
    <s v="Audi"/>
    <n v="1"/>
    <n v="15"/>
    <m/>
    <d v="2023-03-23T21:55:05"/>
    <s v="4-1554"/>
  </r>
  <r>
    <n v="1030"/>
    <n v="1554"/>
    <n v="4"/>
    <s v="StoreD"/>
    <s v="Alex"/>
    <n v="2"/>
    <s v="Bassem"/>
    <n v="374"/>
    <s v="YW-28-048"/>
    <x v="263"/>
    <s v="Season"/>
    <s v="Summer"/>
    <s v="Audi"/>
    <n v="2"/>
    <n v="30"/>
    <m/>
    <d v="2023-03-23T21:55:05"/>
    <s v="4-1554"/>
  </r>
  <r>
    <n v="1031"/>
    <n v="1555"/>
    <n v="1"/>
    <s v="StoreA"/>
    <s v="Cairo"/>
    <n v="14"/>
    <s v="Mariam"/>
    <n v="599"/>
    <s v="XS-4870"/>
    <x v="235"/>
    <s v="Guns"/>
    <s v="Gun"/>
    <s v="X-Shot"/>
    <n v="1"/>
    <n v="175"/>
    <m/>
    <d v="2023-02-10T20:18:33"/>
    <s v="1-1555"/>
  </r>
  <r>
    <n v="1032"/>
    <n v="1555"/>
    <n v="1"/>
    <s v="StoreA"/>
    <s v="Cairo"/>
    <n v="14"/>
    <s v="Mariam"/>
    <n v="599"/>
    <s v="XS-4870"/>
    <x v="235"/>
    <s v="Guns"/>
    <s v="Gun"/>
    <s v="X-Shot"/>
    <n v="1"/>
    <n v="175"/>
    <m/>
    <d v="2023-02-10T20:18:33"/>
    <s v="1-1555"/>
  </r>
  <r>
    <n v="1033"/>
    <n v="1555"/>
    <n v="4"/>
    <s v="StoreD"/>
    <s v="Alex"/>
    <n v="33"/>
    <s v="Alaa"/>
    <n v="4092"/>
    <s v="DOH-SH-3662"/>
    <x v="16"/>
    <s v="Clay"/>
    <s v="Dough"/>
    <s v="Bingo Dough"/>
    <n v="1"/>
    <n v="25"/>
    <m/>
    <d v="2023-03-23T22:06:46"/>
    <s v="4-1555"/>
  </r>
  <r>
    <n v="1034"/>
    <n v="1555"/>
    <n v="4"/>
    <s v="StoreD"/>
    <s v="Alex"/>
    <n v="33"/>
    <s v="Alaa"/>
    <n v="4091"/>
    <s v="DOH-SH-3663"/>
    <x v="79"/>
    <s v="Clay"/>
    <s v="Dough"/>
    <s v="Bingo Dough"/>
    <n v="1"/>
    <n v="25"/>
    <m/>
    <d v="2023-03-23T22:06:46"/>
    <s v="4-1555"/>
  </r>
  <r>
    <n v="1035"/>
    <n v="1555"/>
    <n v="4"/>
    <s v="StoreD"/>
    <s v="Alex"/>
    <n v="33"/>
    <s v="Alaa"/>
    <n v="4091"/>
    <s v="DOH-SH-3663"/>
    <x v="79"/>
    <s v="Clay"/>
    <s v="Dough"/>
    <s v="Bingo Dough"/>
    <n v="1"/>
    <n v="25"/>
    <m/>
    <d v="2023-03-23T22:06:46"/>
    <s v="4-1555"/>
  </r>
  <r>
    <n v="1036"/>
    <n v="1556"/>
    <n v="3"/>
    <s v="StoreC"/>
    <s v="Alex"/>
    <n v="30"/>
    <s v="Fady"/>
    <n v="4083"/>
    <s v="DOH-SH-5281"/>
    <x v="54"/>
    <s v="Clay"/>
    <s v="Dough"/>
    <s v="Bingo Dough"/>
    <n v="1"/>
    <n v="10"/>
    <m/>
    <d v="2023-02-14T16:15:29"/>
    <s v="3-1556"/>
  </r>
  <r>
    <n v="1037"/>
    <n v="1556"/>
    <n v="3"/>
    <s v="StoreC"/>
    <s v="Alex"/>
    <n v="30"/>
    <s v="Fady"/>
    <n v="4083"/>
    <s v="DOH-SH-5281"/>
    <x v="54"/>
    <s v="Clay"/>
    <s v="Dough"/>
    <s v="Bingo Dough"/>
    <n v="1"/>
    <n v="10"/>
    <m/>
    <d v="2023-02-14T16:15:29"/>
    <s v="3-1556"/>
  </r>
  <r>
    <n v="1038"/>
    <n v="1556"/>
    <n v="4"/>
    <s v="StoreD"/>
    <s v="Alex"/>
    <n v="33"/>
    <s v="Alaa"/>
    <n v="4023"/>
    <s v="FS0003686"/>
    <x v="281"/>
    <s v="Games"/>
    <s v="Card Game"/>
    <s v="Match Attax"/>
    <n v="1"/>
    <n v="400"/>
    <m/>
    <d v="2023-03-23T23:07:24"/>
    <s v="4-1556"/>
  </r>
  <r>
    <n v="1039"/>
    <n v="1557"/>
    <n v="3"/>
    <s v="StoreC"/>
    <s v="Alex"/>
    <n v="30"/>
    <s v="Fady"/>
    <n v="4216"/>
    <s v="AY-20352045"/>
    <x v="103"/>
    <s v="F&amp;B"/>
    <s v="Food"/>
    <s v="CRACKERS"/>
    <n v="1"/>
    <n v="2.5"/>
    <m/>
    <d v="2023-02-14T16:24:22"/>
    <s v="3-1557"/>
  </r>
  <r>
    <n v="1040"/>
    <n v="1557"/>
    <n v="3"/>
    <s v="StoreC"/>
    <s v="Alex"/>
    <n v="30"/>
    <s v="Fady"/>
    <n v="4215"/>
    <s v="AY-20352048"/>
    <x v="320"/>
    <s v="F&amp;B"/>
    <s v="Food"/>
    <s v="CRACKERS"/>
    <n v="1"/>
    <n v="2.5"/>
    <m/>
    <d v="2023-02-14T16:24:22"/>
    <s v="3-1557"/>
  </r>
  <r>
    <n v="1041"/>
    <n v="1557"/>
    <n v="4"/>
    <s v="StoreD"/>
    <s v="Alex"/>
    <n v="33"/>
    <s v="Alaa"/>
    <n v="476"/>
    <s v="YW-26-021"/>
    <x v="202"/>
    <s v="Games"/>
    <s v="Card Game"/>
    <s v="Pokémon"/>
    <n v="2"/>
    <n v="60"/>
    <m/>
    <d v="2023-03-24T12:53:08"/>
    <s v="4-1557"/>
  </r>
  <r>
    <n v="1042"/>
    <n v="1558"/>
    <n v="3"/>
    <s v="StoreC"/>
    <s v="Alex"/>
    <n v="30"/>
    <s v="Fady"/>
    <n v="2863"/>
    <s v="RSH-13007"/>
    <x v="71"/>
    <s v="Plush &amp; Soft Toys"/>
    <s v="Non Battery"/>
    <s v="Bluey"/>
    <n v="1"/>
    <n v="275"/>
    <m/>
    <d v="2023-02-14T16:42:37"/>
    <s v="3-1558"/>
  </r>
  <r>
    <n v="1043"/>
    <n v="1558"/>
    <n v="4"/>
    <s v="StoreD"/>
    <s v="Alex"/>
    <n v="2"/>
    <s v="Bassem"/>
    <n v="470"/>
    <s v="YW-26-027"/>
    <x v="209"/>
    <s v="Games"/>
    <s v="Yoyo"/>
    <s v="Pokémon"/>
    <n v="1"/>
    <n v="20"/>
    <m/>
    <d v="2023-03-24T13:04:33"/>
    <s v="4-1558"/>
  </r>
  <r>
    <n v="1044"/>
    <n v="1558"/>
    <n v="4"/>
    <s v="StoreD"/>
    <s v="Alex"/>
    <n v="2"/>
    <s v="Bassem"/>
    <n v="475"/>
    <s v="YW-26-022"/>
    <x v="211"/>
    <s v="Surprise"/>
    <s v="Ball"/>
    <s v="Pokémon"/>
    <n v="2"/>
    <n v="100"/>
    <m/>
    <d v="2023-03-24T13:04:33"/>
    <s v="4-1558"/>
  </r>
  <r>
    <n v="1045"/>
    <n v="1560"/>
    <n v="4"/>
    <s v="StoreD"/>
    <s v="Alex"/>
    <n v="33"/>
    <s v="Alaa"/>
    <n v="3300"/>
    <s v="NK-20238"/>
    <x v="60"/>
    <s v="Games"/>
    <s v="Board Game"/>
    <s v="Nilco"/>
    <n v="1"/>
    <n v="137.5"/>
    <m/>
    <d v="2023-03-24T14:18:29"/>
    <s v="4-1560"/>
  </r>
  <r>
    <n v="1046"/>
    <n v="1563"/>
    <n v="4"/>
    <s v="StoreD"/>
    <s v="Alex"/>
    <n v="2"/>
    <s v="Bassem"/>
    <n v="4085"/>
    <s v="DOH-SH-5279"/>
    <x v="52"/>
    <s v="Clay"/>
    <s v="Dough"/>
    <s v="Bingo Dough"/>
    <n v="1"/>
    <n v="10"/>
    <m/>
    <d v="2023-03-24T15:08:27"/>
    <s v="4-1563"/>
  </r>
  <r>
    <n v="1047"/>
    <n v="1563"/>
    <n v="4"/>
    <s v="StoreD"/>
    <s v="Alex"/>
    <n v="2"/>
    <s v="Bassem"/>
    <n v="4089"/>
    <s v="DOH-SH-5275"/>
    <x v="28"/>
    <s v="Clay"/>
    <s v="Dough"/>
    <s v="Bingo Dough"/>
    <n v="1"/>
    <n v="10"/>
    <m/>
    <d v="2023-03-24T15:08:27"/>
    <s v="4-1563"/>
  </r>
  <r>
    <n v="1048"/>
    <n v="1563"/>
    <n v="4"/>
    <s v="StoreD"/>
    <s v="Alex"/>
    <n v="2"/>
    <s v="Bassem"/>
    <n v="4087"/>
    <s v="DOH-SH-5277"/>
    <x v="51"/>
    <s v="Clay"/>
    <s v="Dough"/>
    <s v="Bingo Dough"/>
    <n v="1"/>
    <n v="10"/>
    <m/>
    <d v="2023-03-24T15:08:27"/>
    <s v="4-1563"/>
  </r>
  <r>
    <n v="1049"/>
    <n v="1564"/>
    <n v="1"/>
    <s v="StoreA"/>
    <s v="Cairo"/>
    <n v="14"/>
    <s v="Mariam"/>
    <n v="4078"/>
    <s v="E91 BP6"/>
    <x v="9"/>
    <s v="Add-ons"/>
    <s v="Battery"/>
    <s v="Energizer"/>
    <n v="1"/>
    <n v="49.5"/>
    <m/>
    <d v="2023-02-10T21:32:13"/>
    <s v="1-1564"/>
  </r>
  <r>
    <n v="1050"/>
    <n v="1564"/>
    <n v="4"/>
    <s v="StoreD"/>
    <s v="Alex"/>
    <n v="2"/>
    <s v="Bassem"/>
    <n v="4088"/>
    <s v="DOH-SH-5276"/>
    <x v="29"/>
    <s v="Clay"/>
    <s v="Dough"/>
    <s v="Bingo Dough"/>
    <n v="1"/>
    <n v="10"/>
    <m/>
    <d v="2023-03-24T15:17:49"/>
    <s v="4-1564"/>
  </r>
  <r>
    <n v="1051"/>
    <n v="1565"/>
    <n v="4"/>
    <s v="StoreD"/>
    <s v="Alex"/>
    <n v="2"/>
    <s v="Bassem"/>
    <n v="390"/>
    <s v="YW-28-032"/>
    <x v="282"/>
    <s v="Games"/>
    <s v="Card Game"/>
    <s v="Pokémon"/>
    <n v="1"/>
    <n v="137.5"/>
    <m/>
    <d v="2023-03-24T15:23:19"/>
    <s v="4-1565"/>
  </r>
  <r>
    <n v="1052"/>
    <n v="1565"/>
    <n v="4"/>
    <s v="StoreD"/>
    <s v="Alex"/>
    <n v="2"/>
    <s v="Bassem"/>
    <n v="462"/>
    <s v="YW-26-036"/>
    <x v="201"/>
    <s v="Games"/>
    <s v="Card Game"/>
    <s v="Pokémon"/>
    <n v="3"/>
    <n v="30"/>
    <m/>
    <d v="2023-03-24T15:23:19"/>
    <s v="4-1565"/>
  </r>
  <r>
    <n v="1053"/>
    <n v="1567"/>
    <n v="4"/>
    <s v="StoreD"/>
    <s v="Alex"/>
    <n v="2"/>
    <s v="Bassem"/>
    <n v="475"/>
    <s v="YW-26-022"/>
    <x v="211"/>
    <s v="Surprise"/>
    <s v="Ball"/>
    <s v="Pokémon"/>
    <n v="1"/>
    <n v="50"/>
    <m/>
    <d v="2023-03-24T15:31:43"/>
    <s v="4-1567"/>
  </r>
  <r>
    <n v="1054"/>
    <n v="1567"/>
    <n v="4"/>
    <s v="StoreD"/>
    <s v="Alex"/>
    <n v="2"/>
    <s v="Bassem"/>
    <n v="475"/>
    <s v="YW-26-022"/>
    <x v="211"/>
    <s v="Surprise"/>
    <s v="Ball"/>
    <s v="Pokémon"/>
    <n v="1"/>
    <n v="50"/>
    <m/>
    <d v="2023-03-24T15:31:43"/>
    <s v="4-1567"/>
  </r>
  <r>
    <n v="1055"/>
    <n v="1568"/>
    <n v="3"/>
    <s v="StoreC"/>
    <s v="Alex"/>
    <n v="4"/>
    <s v="Ali"/>
    <n v="3718"/>
    <s v="JP-44563"/>
    <x v="321"/>
    <s v="Surprise"/>
    <s v="Box"/>
    <s v="Disney"/>
    <n v="1"/>
    <n v="275"/>
    <m/>
    <d v="2023-02-14T19:10:47"/>
    <s v="3-1568"/>
  </r>
  <r>
    <n v="1056"/>
    <n v="1568"/>
    <n v="4"/>
    <s v="StoreD"/>
    <s v="Alex"/>
    <n v="33"/>
    <s v="Alaa"/>
    <n v="3268"/>
    <s v="NK-20641"/>
    <x v="124"/>
    <s v="Games"/>
    <s v="Card Game"/>
    <s v="Nilco"/>
    <n v="1"/>
    <n v="12.5"/>
    <m/>
    <d v="2023-03-24T15:35:29"/>
    <s v="4-1568"/>
  </r>
  <r>
    <n v="1057"/>
    <n v="1569"/>
    <n v="3"/>
    <s v="StoreC"/>
    <s v="Alex"/>
    <n v="4"/>
    <s v="Ali"/>
    <n v="3280"/>
    <s v="NK-20511"/>
    <x v="322"/>
    <s v="Games"/>
    <s v="Board Game"/>
    <s v="Nilco"/>
    <n v="1"/>
    <n v="75"/>
    <m/>
    <d v="2023-02-14T19:14:19"/>
    <s v="3-1569"/>
  </r>
  <r>
    <n v="1058"/>
    <n v="1569"/>
    <n v="3"/>
    <s v="StoreC"/>
    <s v="Alex"/>
    <n v="4"/>
    <s v="Ali"/>
    <n v="3236"/>
    <s v="NK-21068"/>
    <x v="173"/>
    <s v="Games"/>
    <s v="Board Game"/>
    <s v="Nilco"/>
    <n v="1"/>
    <n v="82.5"/>
    <m/>
    <d v="2023-02-14T19:14:19"/>
    <s v="3-1569"/>
  </r>
  <r>
    <n v="1059"/>
    <n v="1569"/>
    <n v="3"/>
    <s v="StoreC"/>
    <s v="Alex"/>
    <n v="4"/>
    <s v="Ali"/>
    <n v="3268"/>
    <s v="NK-20641"/>
    <x v="124"/>
    <s v="Games"/>
    <s v="Card Game"/>
    <s v="Nilco"/>
    <n v="1"/>
    <n v="12.5"/>
    <m/>
    <d v="2023-02-14T19:14:19"/>
    <s v="3-1569"/>
  </r>
  <r>
    <n v="1060"/>
    <n v="1572"/>
    <n v="4"/>
    <s v="StoreD"/>
    <s v="Alex"/>
    <n v="33"/>
    <s v="Alaa"/>
    <n v="1099"/>
    <s v="SH-3768"/>
    <x v="13"/>
    <s v="Surprise"/>
    <s v="Tube"/>
    <s v="Barbie"/>
    <n v="1"/>
    <n v="287.5"/>
    <m/>
    <d v="2023-03-24T15:48:17"/>
    <s v="4-1572"/>
  </r>
  <r>
    <n v="1061"/>
    <n v="1573"/>
    <n v="4"/>
    <s v="StoreD"/>
    <s v="Alex"/>
    <n v="33"/>
    <s v="Alaa"/>
    <n v="4024"/>
    <s v="FS0003667"/>
    <x v="323"/>
    <s v="Games"/>
    <s v="Card Game"/>
    <s v="Match Attax"/>
    <n v="1"/>
    <n v="275"/>
    <m/>
    <d v="2023-03-24T15:52:15"/>
    <s v="4-1573"/>
  </r>
  <r>
    <n v="1062"/>
    <n v="1573"/>
    <n v="4"/>
    <s v="StoreD"/>
    <s v="Alex"/>
    <n v="33"/>
    <s v="Alaa"/>
    <n v="4027"/>
    <s v="FS0003594"/>
    <x v="324"/>
    <s v="Games"/>
    <s v="Card Game"/>
    <s v="Match Attax"/>
    <n v="1"/>
    <n v="275"/>
    <m/>
    <d v="2023-03-24T15:52:15"/>
    <s v="4-1573"/>
  </r>
  <r>
    <n v="1063"/>
    <n v="1573"/>
    <n v="4"/>
    <s v="StoreD"/>
    <s v="Alex"/>
    <n v="33"/>
    <s v="Alaa"/>
    <n v="4028"/>
    <s v="FS0003570"/>
    <x v="270"/>
    <s v="Games"/>
    <s v="Card Game"/>
    <s v="Match Attax"/>
    <n v="4"/>
    <n v="180"/>
    <m/>
    <d v="2023-03-24T15:52:15"/>
    <s v="4-1573"/>
  </r>
  <r>
    <n v="1064"/>
    <n v="1574"/>
    <n v="4"/>
    <s v="StoreD"/>
    <s v="Alex"/>
    <n v="2"/>
    <s v="Bassem"/>
    <n v="463"/>
    <s v="YW-26-035"/>
    <x v="220"/>
    <s v="Games"/>
    <s v="Card Game"/>
    <s v="Pokémon"/>
    <n v="1"/>
    <n v="75"/>
    <m/>
    <d v="2023-03-24T15:55:24"/>
    <s v="4-1574"/>
  </r>
  <r>
    <n v="1065"/>
    <n v="1575"/>
    <n v="3"/>
    <s v="StoreC"/>
    <s v="Alex"/>
    <n v="4"/>
    <s v="Ali"/>
    <n v="3569"/>
    <s v="LA-BX1927EZ"/>
    <x v="325"/>
    <s v="Plush &amp; Soft Toys"/>
    <s v="Non Battery"/>
    <s v="B.Toys"/>
    <n v="1"/>
    <n v="275"/>
    <m/>
    <d v="2023-02-14T22:34:13"/>
    <s v="3-1575"/>
  </r>
  <r>
    <n v="1066"/>
    <n v="1575"/>
    <n v="4"/>
    <s v="StoreD"/>
    <s v="Alex"/>
    <n v="2"/>
    <s v="Bassem"/>
    <n v="470"/>
    <s v="YW-26-027"/>
    <x v="209"/>
    <s v="Games"/>
    <s v="Yoyo"/>
    <s v="Pokémon"/>
    <n v="1"/>
    <n v="20"/>
    <m/>
    <d v="2023-03-24T16:02:36"/>
    <s v="4-1575"/>
  </r>
  <r>
    <n v="1067"/>
    <n v="1575"/>
    <n v="4"/>
    <s v="StoreD"/>
    <s v="Alex"/>
    <n v="2"/>
    <s v="Bassem"/>
    <n v="470"/>
    <s v="YW-26-027"/>
    <x v="209"/>
    <s v="Games"/>
    <s v="Yoyo"/>
    <s v="Pokémon"/>
    <n v="1"/>
    <n v="20"/>
    <m/>
    <d v="2023-03-24T16:02:36"/>
    <s v="4-1575"/>
  </r>
  <r>
    <n v="1068"/>
    <n v="1576"/>
    <n v="1"/>
    <s v="StoreA"/>
    <s v="Cairo"/>
    <n v="10"/>
    <s v="Asya"/>
    <n v="1983"/>
    <s v="RT03435"/>
    <x v="314"/>
    <s v="Role Play"/>
    <s v="cashier Set"/>
    <s v="Disney"/>
    <n v="-1"/>
    <n v="-287.5"/>
    <s v="Unkown"/>
    <d v="2023-02-11T13:52:29"/>
    <s v="1-1576"/>
  </r>
  <r>
    <n v="1069"/>
    <n v="1576"/>
    <n v="4"/>
    <s v="StoreD"/>
    <s v="Alex"/>
    <n v="2"/>
    <s v="Bassem"/>
    <n v="465"/>
    <s v="YW-26-032"/>
    <x v="232"/>
    <s v="Games"/>
    <s v="Card Game"/>
    <s v="Pokémon"/>
    <n v="2"/>
    <n v="50"/>
    <m/>
    <d v="2023-03-24T16:09:45"/>
    <s v="4-1576"/>
  </r>
  <r>
    <n v="1070"/>
    <n v="1577"/>
    <n v="3"/>
    <s v="StoreC"/>
    <s v="Alex"/>
    <n v="4"/>
    <s v="Ali"/>
    <n v="3585"/>
    <s v="LA-BX1579Z"/>
    <x v="326"/>
    <s v="Plush &amp; Soft Toys"/>
    <s v="B-O"/>
    <s v="B.Toys"/>
    <n v="1"/>
    <n v="599.5"/>
    <m/>
    <d v="2023-02-15T11:58:59"/>
    <s v="3-1577"/>
  </r>
  <r>
    <n v="1071"/>
    <n v="1577"/>
    <n v="4"/>
    <s v="StoreD"/>
    <s v="Alex"/>
    <n v="33"/>
    <s v="Alaa"/>
    <n v="4024"/>
    <s v="FS0003667"/>
    <x v="323"/>
    <s v="Games"/>
    <s v="Card Game"/>
    <s v="Match Attax"/>
    <n v="1"/>
    <n v="275"/>
    <m/>
    <d v="2023-03-24T16:11:35"/>
    <s v="4-1577"/>
  </r>
  <r>
    <n v="1072"/>
    <n v="1578"/>
    <n v="3"/>
    <s v="StoreC"/>
    <s v="Alex"/>
    <n v="4"/>
    <s v="Ali"/>
    <n v="83"/>
    <s v="ZT-CH211732"/>
    <x v="179"/>
    <s v="Education &amp; Learning"/>
    <s v="Art &amp; Craft"/>
    <s v="Avenir"/>
    <n v="1"/>
    <n v="69.5"/>
    <m/>
    <d v="2023-02-15T12:21:43"/>
    <s v="3-1578"/>
  </r>
  <r>
    <n v="1073"/>
    <n v="1578"/>
    <n v="4"/>
    <s v="StoreD"/>
    <s v="Alex"/>
    <n v="33"/>
    <s v="Alaa"/>
    <n v="471"/>
    <s v="YW-26-026"/>
    <x v="204"/>
    <s v="Games"/>
    <s v="Yoyo"/>
    <s v="Stich &amp; Lilo"/>
    <n v="1"/>
    <n v="20"/>
    <m/>
    <d v="2023-03-24T16:34:22"/>
    <s v="4-1578"/>
  </r>
  <r>
    <n v="1074"/>
    <n v="1579"/>
    <n v="3"/>
    <s v="StoreC"/>
    <s v="Alex"/>
    <n v="4"/>
    <s v="Ali"/>
    <n v="4078"/>
    <s v="E91 BP6"/>
    <x v="9"/>
    <s v="Add-ons"/>
    <s v="Battery"/>
    <s v="Energizer"/>
    <n v="1"/>
    <n v="49.5"/>
    <m/>
    <d v="2023-02-15T12:25:06"/>
    <s v="3-1579"/>
  </r>
  <r>
    <n v="1075"/>
    <n v="1580"/>
    <n v="3"/>
    <s v="StoreC"/>
    <s v="Alex"/>
    <n v="4"/>
    <s v="Ali"/>
    <n v="607"/>
    <s v="XS-36542"/>
    <x v="327"/>
    <s v="Guns"/>
    <s v="Gun"/>
    <s v="X-Shot"/>
    <n v="1"/>
    <n v="987.5"/>
    <m/>
    <d v="2023-02-15T14:02:00"/>
    <s v="3-1580"/>
  </r>
  <r>
    <n v="1076"/>
    <n v="1580"/>
    <n v="4"/>
    <s v="StoreD"/>
    <s v="Alex"/>
    <n v="33"/>
    <s v="Alaa"/>
    <n v="1165"/>
    <s v="SH-3684"/>
    <x v="32"/>
    <s v="Vehicle - Parking &amp; Robots"/>
    <s v="Car"/>
    <s v="Super Hero"/>
    <n v="1"/>
    <n v="25"/>
    <m/>
    <d v="2023-03-24T16:45:12"/>
    <s v="4-1580"/>
  </r>
  <r>
    <n v="1077"/>
    <n v="1581"/>
    <n v="4"/>
    <s v="StoreD"/>
    <s v="Alex"/>
    <n v="2"/>
    <s v="Bassem"/>
    <n v="463"/>
    <s v="YW-26-035"/>
    <x v="220"/>
    <s v="Games"/>
    <s v="Card Game"/>
    <s v="Pokémon"/>
    <n v="1"/>
    <n v="75"/>
    <m/>
    <d v="2023-03-24T16:46:38"/>
    <s v="4-1581"/>
  </r>
  <r>
    <n v="1078"/>
    <n v="1582"/>
    <n v="3"/>
    <s v="StoreC"/>
    <s v="Alex"/>
    <n v="4"/>
    <s v="Ali"/>
    <n v="3559"/>
    <s v="LA-BX2082C12Z"/>
    <x v="328"/>
    <s v="Plush &amp; Soft Toys"/>
    <s v="Non Battery"/>
    <s v="B.Toys"/>
    <n v="1"/>
    <n v="275"/>
    <m/>
    <d v="2023-02-15T14:58:12"/>
    <s v="3-1582"/>
  </r>
  <r>
    <n v="1079"/>
    <n v="1582"/>
    <n v="3"/>
    <s v="StoreC"/>
    <s v="Alex"/>
    <n v="4"/>
    <s v="Ali"/>
    <n v="18"/>
    <s v="ZUR-11701-S1"/>
    <x v="65"/>
    <s v="Surprise"/>
    <s v="Egg"/>
    <s v="Vlad &amp; Niki"/>
    <n v="1"/>
    <n v="725"/>
    <m/>
    <d v="2023-02-15T14:58:12"/>
    <s v="3-1582"/>
  </r>
  <r>
    <n v="1080"/>
    <n v="1590"/>
    <n v="1"/>
    <s v="StoreA"/>
    <s v="Cairo"/>
    <n v="10"/>
    <s v="Asya"/>
    <n v="4092"/>
    <s v="DOH-SH-3662"/>
    <x v="16"/>
    <s v="Clay"/>
    <s v="Dough"/>
    <s v="Bingo Dough"/>
    <n v="1"/>
    <n v="25"/>
    <m/>
    <d v="2023-02-11T14:58:44"/>
    <s v="1-1590"/>
  </r>
  <r>
    <n v="1081"/>
    <n v="1590"/>
    <n v="1"/>
    <s v="StoreA"/>
    <s v="Cairo"/>
    <n v="10"/>
    <s v="Asya"/>
    <n v="4092"/>
    <s v="DOH-SH-3662"/>
    <x v="16"/>
    <s v="Clay"/>
    <s v="Dough"/>
    <s v="Bingo Dough"/>
    <n v="1"/>
    <n v="25"/>
    <m/>
    <d v="2023-02-11T14:58:44"/>
    <s v="1-1590"/>
  </r>
  <r>
    <n v="1082"/>
    <n v="1592"/>
    <n v="1"/>
    <s v="StoreA"/>
    <s v="Cairo"/>
    <n v="10"/>
    <s v="Asya"/>
    <n v="4092"/>
    <s v="DOH-SH-3662"/>
    <x v="16"/>
    <s v="Clay"/>
    <s v="Dough"/>
    <s v="Bingo Dough"/>
    <n v="1"/>
    <n v="25"/>
    <m/>
    <d v="2023-02-11T15:19:51"/>
    <s v="1-1592"/>
  </r>
  <r>
    <n v="1083"/>
    <n v="1593"/>
    <n v="4"/>
    <s v="StoreD"/>
    <s v="Alex"/>
    <n v="33"/>
    <s v="Alaa"/>
    <n v="444"/>
    <s v="YW-26-054"/>
    <x v="329"/>
    <s v="Action Figure"/>
    <s v="Figures"/>
    <s v="Dargon ball"/>
    <n v="1"/>
    <n v="150"/>
    <m/>
    <d v="2023-03-25T12:32:07"/>
    <s v="4-1593"/>
  </r>
  <r>
    <n v="1084"/>
    <n v="1594"/>
    <n v="4"/>
    <s v="StoreD"/>
    <s v="Alex"/>
    <n v="2"/>
    <s v="Bassem"/>
    <n v="4028"/>
    <s v="FS0003570"/>
    <x v="270"/>
    <s v="Games"/>
    <s v="Card Game"/>
    <s v="Match Attax"/>
    <n v="1"/>
    <n v="45"/>
    <m/>
    <d v="2023-03-25T12:33:38"/>
    <s v="4-1594"/>
  </r>
  <r>
    <n v="1085"/>
    <n v="1595"/>
    <n v="4"/>
    <s v="StoreD"/>
    <s v="Alex"/>
    <n v="2"/>
    <s v="Bassem"/>
    <n v="4091"/>
    <s v="DOH-SH-3663"/>
    <x v="79"/>
    <s v="Clay"/>
    <s v="Dough"/>
    <s v="Bingo Dough"/>
    <n v="1"/>
    <n v="25"/>
    <m/>
    <d v="2023-03-25T13:05:44"/>
    <s v="4-1595"/>
  </r>
  <r>
    <n v="1086"/>
    <n v="1596"/>
    <n v="4"/>
    <s v="StoreD"/>
    <s v="Alex"/>
    <n v="2"/>
    <s v="Bassem"/>
    <n v="462"/>
    <s v="YW-26-036"/>
    <x v="201"/>
    <s v="Games"/>
    <s v="Card Game"/>
    <s v="Pokémon"/>
    <n v="6"/>
    <n v="60"/>
    <m/>
    <d v="2023-03-25T13:47:36"/>
    <s v="4-1596"/>
  </r>
  <r>
    <n v="1087"/>
    <n v="1597"/>
    <n v="3"/>
    <s v="StoreC"/>
    <s v="Alex"/>
    <n v="4"/>
    <s v="Ali"/>
    <n v="3492"/>
    <s v="MGA-119128"/>
    <x v="330"/>
    <s v="Surprise"/>
    <s v="Ball"/>
    <s v="L.O.L. Surprise"/>
    <n v="1"/>
    <n v="287.5"/>
    <m/>
    <d v="2023-02-15T18:49:03"/>
    <s v="3-1597"/>
  </r>
  <r>
    <n v="1088"/>
    <n v="1597"/>
    <n v="4"/>
    <s v="StoreD"/>
    <s v="Alex"/>
    <n v="2"/>
    <s v="Bassem"/>
    <n v="462"/>
    <s v="YW-26-036"/>
    <x v="201"/>
    <s v="Games"/>
    <s v="Card Game"/>
    <s v="Pokémon"/>
    <n v="5"/>
    <n v="50"/>
    <m/>
    <d v="2023-03-25T15:04:58"/>
    <s v="4-1597"/>
  </r>
  <r>
    <n v="1089"/>
    <n v="1598"/>
    <n v="3"/>
    <s v="StoreC"/>
    <s v="Alex"/>
    <n v="4"/>
    <s v="Ali"/>
    <n v="24"/>
    <s v="ZT-NT05P2"/>
    <x v="331"/>
    <s v="Out Door &amp; Garden"/>
    <s v="Scooter"/>
    <s v="Neon"/>
    <n v="1"/>
    <n v="899.5"/>
    <m/>
    <d v="2023-02-15T18:58:11"/>
    <s v="3-1598"/>
  </r>
  <r>
    <n v="1090"/>
    <n v="1598"/>
    <n v="4"/>
    <s v="StoreD"/>
    <s v="Alex"/>
    <n v="33"/>
    <s v="Alaa"/>
    <n v="645"/>
    <s v="XS-3618"/>
    <x v="135"/>
    <s v="Guns"/>
    <s v="Bullet"/>
    <s v="X-Shot"/>
    <n v="1"/>
    <n v="97.5"/>
    <m/>
    <d v="2023-03-25T15:07:55"/>
    <s v="4-1598"/>
  </r>
  <r>
    <n v="1091"/>
    <n v="1598"/>
    <n v="4"/>
    <s v="StoreD"/>
    <s v="Alex"/>
    <n v="33"/>
    <s v="Alaa"/>
    <n v="608"/>
    <s v="XS-36534"/>
    <x v="77"/>
    <s v="Guns"/>
    <s v="Gun"/>
    <s v="X-Shot"/>
    <n v="1"/>
    <n v="325"/>
    <m/>
    <d v="2023-03-25T15:07:55"/>
    <s v="4-1598"/>
  </r>
  <r>
    <n v="1092"/>
    <n v="1599"/>
    <n v="3"/>
    <s v="StoreC"/>
    <s v="Alex"/>
    <n v="4"/>
    <s v="Ali"/>
    <n v="2800"/>
    <s v="RSH-50129"/>
    <x v="332"/>
    <s v="Dolls &amp; Accessories"/>
    <s v="Doll"/>
    <s v="Kindi Kids"/>
    <n v="1"/>
    <n v="775"/>
    <m/>
    <d v="2023-02-15T19:36:00"/>
    <s v="3-1599"/>
  </r>
  <r>
    <n v="1093"/>
    <n v="1599"/>
    <n v="4"/>
    <s v="StoreD"/>
    <s v="Alex"/>
    <n v="2"/>
    <s v="Bassem"/>
    <n v="4076"/>
    <s v="E92 BP-6"/>
    <x v="10"/>
    <s v="Add-ons"/>
    <s v="Battery"/>
    <s v="Energizer"/>
    <n v="1"/>
    <n v="49.5"/>
    <m/>
    <d v="2023-03-25T15:23:44"/>
    <s v="4-1599"/>
  </r>
  <r>
    <n v="1094"/>
    <n v="1602"/>
    <n v="4"/>
    <s v="StoreD"/>
    <s v="Alex"/>
    <n v="33"/>
    <s v="Alaa"/>
    <n v="470"/>
    <s v="YW-26-027"/>
    <x v="209"/>
    <s v="Games"/>
    <s v="Yoyo"/>
    <s v="Pokémon"/>
    <n v="1"/>
    <n v="20"/>
    <m/>
    <d v="2023-03-25T16:13:50"/>
    <s v="4-1602"/>
  </r>
  <r>
    <n v="1095"/>
    <n v="1602"/>
    <n v="4"/>
    <s v="StoreD"/>
    <s v="Alex"/>
    <n v="33"/>
    <s v="Alaa"/>
    <n v="465"/>
    <s v="YW-26-032"/>
    <x v="232"/>
    <s v="Games"/>
    <s v="Card Game"/>
    <s v="Pokémon"/>
    <n v="1"/>
    <n v="25"/>
    <m/>
    <d v="2023-03-25T16:13:50"/>
    <s v="4-1602"/>
  </r>
  <r>
    <n v="1096"/>
    <n v="1604"/>
    <n v="1"/>
    <s v="StoreA"/>
    <s v="Cairo"/>
    <n v="10"/>
    <s v="Asya"/>
    <n v="1168"/>
    <s v="SH-3681"/>
    <x v="32"/>
    <s v="Vehicle - Parking &amp; Robots"/>
    <s v="Car"/>
    <s v="Super Hero"/>
    <n v="1"/>
    <n v="25"/>
    <m/>
    <d v="2023-02-11T17:19:03"/>
    <s v="1-1604"/>
  </r>
  <r>
    <n v="1097"/>
    <n v="1605"/>
    <n v="4"/>
    <s v="StoreD"/>
    <s v="Alex"/>
    <n v="23"/>
    <s v="Essam"/>
    <n v="3462"/>
    <s v="MGA-576402-S3"/>
    <x v="86"/>
    <s v="Surprise"/>
    <s v="Box"/>
    <s v="L.O.L. Surprise"/>
    <n v="1"/>
    <n v="250"/>
    <m/>
    <d v="2023-03-25T20:19:11"/>
    <s v="4-1605"/>
  </r>
  <r>
    <n v="1098"/>
    <n v="1608"/>
    <n v="1"/>
    <s v="StoreA"/>
    <s v="Cairo"/>
    <n v="10"/>
    <s v="Asya"/>
    <n v="4090"/>
    <s v="DOH-SH-3664"/>
    <x v="48"/>
    <s v="Clay"/>
    <s v="Dough"/>
    <s v="Bingo Dough"/>
    <n v="1"/>
    <n v="47.5"/>
    <m/>
    <d v="2023-02-11T18:06:07"/>
    <s v="1-1608"/>
  </r>
  <r>
    <n v="1099"/>
    <n v="1612"/>
    <n v="4"/>
    <s v="StoreD"/>
    <s v="Alex"/>
    <n v="23"/>
    <s v="Essam"/>
    <n v="3304"/>
    <s v="NK-20184"/>
    <x v="250"/>
    <s v="Games"/>
    <s v="Board Game"/>
    <s v="Nilco"/>
    <n v="1"/>
    <n v="14.5"/>
    <m/>
    <d v="2023-03-25T22:48:02"/>
    <s v="4-1612"/>
  </r>
  <r>
    <n v="1100"/>
    <n v="1612"/>
    <n v="4"/>
    <s v="StoreD"/>
    <s v="Alex"/>
    <n v="23"/>
    <s v="Essam"/>
    <n v="3271"/>
    <s v="NK-20610"/>
    <x v="90"/>
    <s v="Games"/>
    <s v="Card Game"/>
    <s v="Nilco"/>
    <n v="1"/>
    <n v="29.5"/>
    <m/>
    <d v="2023-03-25T22:48:02"/>
    <s v="4-1612"/>
  </r>
  <r>
    <n v="1101"/>
    <n v="1613"/>
    <n v="3"/>
    <s v="StoreC"/>
    <s v="Alex"/>
    <n v="4"/>
    <s v="Ali"/>
    <n v="3585"/>
    <s v="LA-BX1579Z"/>
    <x v="326"/>
    <s v="Plush &amp; Soft Toys"/>
    <s v="B-O"/>
    <s v="B.Toys"/>
    <n v="-1"/>
    <n v="-599.5"/>
    <s v="Exchange"/>
    <d v="2023-02-16T13:03:23"/>
    <s v="3-1613"/>
  </r>
  <r>
    <n v="1102"/>
    <n v="1613"/>
    <n v="4"/>
    <s v="StoreD"/>
    <s v="Alex"/>
    <n v="23"/>
    <s v="Essam"/>
    <n v="462"/>
    <s v="YW-26-036"/>
    <x v="201"/>
    <s v="Games"/>
    <s v="Card Game"/>
    <s v="Pokémon"/>
    <n v="1"/>
    <n v="10"/>
    <m/>
    <d v="2023-03-25T23:02:00"/>
    <s v="4-1613"/>
  </r>
  <r>
    <n v="1103"/>
    <n v="1615"/>
    <n v="1"/>
    <s v="StoreA"/>
    <s v="Cairo"/>
    <n v="5"/>
    <s v="Yara"/>
    <n v="4078"/>
    <s v="E91 BP6"/>
    <x v="9"/>
    <s v="Add-ons"/>
    <s v="Battery"/>
    <s v="Energizer"/>
    <n v="1"/>
    <n v="49.5"/>
    <m/>
    <d v="2023-02-11T19:28:36"/>
    <s v="1-1615"/>
  </r>
  <r>
    <n v="1104"/>
    <n v="1615"/>
    <n v="4"/>
    <s v="StoreD"/>
    <s v="Alex"/>
    <n v="2"/>
    <s v="Bassem"/>
    <n v="4091"/>
    <s v="DOH-SH-3663"/>
    <x v="79"/>
    <s v="Clay"/>
    <s v="Dough"/>
    <s v="Bingo Dough"/>
    <n v="1"/>
    <n v="25"/>
    <m/>
    <d v="2023-03-26T12:33:54"/>
    <s v="4-1615"/>
  </r>
  <r>
    <n v="1105"/>
    <n v="1619"/>
    <n v="4"/>
    <s v="StoreD"/>
    <s v="Alex"/>
    <n v="2"/>
    <s v="Bassem"/>
    <n v="16"/>
    <s v="ZUR-7486"/>
    <x v="57"/>
    <s v="Surprise"/>
    <s v="Egg"/>
    <s v="Smashers"/>
    <n v="1"/>
    <n v="225"/>
    <m/>
    <d v="2023-03-26T16:10:53"/>
    <s v="4-1619"/>
  </r>
  <r>
    <n v="1106"/>
    <n v="1621"/>
    <n v="1"/>
    <s v="StoreA"/>
    <s v="Cairo"/>
    <n v="14"/>
    <s v="Mariam"/>
    <n v="3224"/>
    <s v="NK-21259"/>
    <x v="75"/>
    <s v="Games"/>
    <s v="Board Game"/>
    <s v="Nilco"/>
    <n v="2"/>
    <n v="69"/>
    <m/>
    <d v="2023-02-11T20:03:25"/>
    <s v="1-1621"/>
  </r>
  <r>
    <n v="1107"/>
    <n v="1621"/>
    <n v="1"/>
    <s v="StoreA"/>
    <s v="Cairo"/>
    <n v="14"/>
    <s v="Mariam"/>
    <n v="1166"/>
    <s v="SH-3683"/>
    <x v="32"/>
    <s v="Vehicle - Parking &amp; Robots"/>
    <s v="Car"/>
    <s v="Super Hero"/>
    <n v="2"/>
    <n v="50"/>
    <m/>
    <d v="2023-02-11T20:03:25"/>
    <s v="1-1621"/>
  </r>
  <r>
    <n v="1108"/>
    <n v="1621"/>
    <n v="1"/>
    <s v="StoreA"/>
    <s v="Cairo"/>
    <n v="14"/>
    <s v="Mariam"/>
    <n v="1165"/>
    <s v="SH-3684"/>
    <x v="32"/>
    <s v="Vehicle - Parking &amp; Robots"/>
    <s v="Car"/>
    <s v="Super Hero"/>
    <n v="2"/>
    <n v="50"/>
    <m/>
    <d v="2023-02-11T20:03:25"/>
    <s v="1-1621"/>
  </r>
  <r>
    <n v="1109"/>
    <n v="1621"/>
    <n v="1"/>
    <s v="StoreA"/>
    <s v="Cairo"/>
    <n v="14"/>
    <s v="Mariam"/>
    <n v="1169"/>
    <s v="SH-3680"/>
    <x v="32"/>
    <s v="Vehicle - Parking &amp; Robots"/>
    <s v="Car"/>
    <s v="Super Hero"/>
    <n v="4"/>
    <n v="100"/>
    <m/>
    <d v="2023-02-11T20:03:25"/>
    <s v="1-1621"/>
  </r>
  <r>
    <n v="1110"/>
    <n v="1621"/>
    <n v="1"/>
    <s v="StoreA"/>
    <s v="Cairo"/>
    <n v="14"/>
    <s v="Mariam"/>
    <n v="3304"/>
    <s v="NK-20184"/>
    <x v="250"/>
    <s v="Games"/>
    <s v="Board Game"/>
    <s v="Nilco"/>
    <n v="8"/>
    <n v="116"/>
    <m/>
    <d v="2023-02-11T20:03:25"/>
    <s v="1-1621"/>
  </r>
  <r>
    <n v="1111"/>
    <n v="1621"/>
    <n v="3"/>
    <s v="StoreC"/>
    <s v="Alex"/>
    <n v="4"/>
    <s v="Ali"/>
    <n v="2857"/>
    <s v="RSH-25203"/>
    <x v="271"/>
    <s v="Education &amp; Learning"/>
    <s v="Art &amp; Craft"/>
    <s v="Blingle Bands"/>
    <n v="1"/>
    <n v="297.5"/>
    <m/>
    <d v="2023-02-16T14:53:47"/>
    <s v="3-1621"/>
  </r>
  <r>
    <n v="1112"/>
    <n v="1621"/>
    <n v="3"/>
    <s v="StoreC"/>
    <s v="Alex"/>
    <n v="4"/>
    <s v="Ali"/>
    <n v="3418"/>
    <s v="MGA-579830"/>
    <x v="261"/>
    <s v="Surprise"/>
    <s v="Ball"/>
    <s v="L.O.L. Surprise"/>
    <n v="1"/>
    <n v="299.5"/>
    <m/>
    <d v="2023-02-16T14:53:47"/>
    <s v="3-1621"/>
  </r>
  <r>
    <n v="1113"/>
    <n v="1621"/>
    <n v="4"/>
    <s v="StoreD"/>
    <s v="Alex"/>
    <n v="2"/>
    <s v="Bassem"/>
    <n v="4078"/>
    <s v="E91 BP6"/>
    <x v="9"/>
    <s v="Add-ons"/>
    <s v="Battery"/>
    <s v="Energizer"/>
    <n v="1"/>
    <n v="49.5"/>
    <m/>
    <d v="2023-03-26T17:07:14"/>
    <s v="4-1621"/>
  </r>
  <r>
    <n v="1114"/>
    <n v="1624"/>
    <n v="3"/>
    <s v="StoreC"/>
    <s v="Alex"/>
    <n v="4"/>
    <s v="Ali"/>
    <n v="475"/>
    <s v="YW-26-022"/>
    <x v="211"/>
    <s v="Surprise"/>
    <s v="Ball"/>
    <s v="Pokémon"/>
    <n v="1"/>
    <n v="50"/>
    <m/>
    <d v="2023-02-16T15:06:59"/>
    <s v="3-1624"/>
  </r>
  <r>
    <n v="1115"/>
    <n v="1625"/>
    <n v="1"/>
    <s v="StoreA"/>
    <s v="Cairo"/>
    <n v="5"/>
    <s v="Yara"/>
    <n v="4202"/>
    <s v="AY-30022008"/>
    <x v="94"/>
    <s v="F&amp;B"/>
    <s v="Food"/>
    <s v="ASTRA"/>
    <n v="1"/>
    <n v="2.5"/>
    <m/>
    <d v="2023-02-11T21:28:43"/>
    <s v="1-1625"/>
  </r>
  <r>
    <n v="1116"/>
    <n v="1625"/>
    <n v="1"/>
    <s v="StoreA"/>
    <s v="Cairo"/>
    <n v="5"/>
    <s v="Yara"/>
    <n v="4202"/>
    <s v="AY-30022008"/>
    <x v="94"/>
    <s v="F&amp;B"/>
    <s v="Food"/>
    <s v="ASTRA"/>
    <n v="1"/>
    <n v="2.5"/>
    <m/>
    <d v="2023-02-11T21:28:43"/>
    <s v="1-1625"/>
  </r>
  <r>
    <n v="1117"/>
    <n v="1626"/>
    <n v="3"/>
    <s v="StoreC"/>
    <s v="Alex"/>
    <n v="7"/>
    <s v="Sherif"/>
    <n v="2778"/>
    <s v="RSH-OFG232"/>
    <x v="333"/>
    <s v="Education &amp; Learning"/>
    <s v="Art &amp; Craft"/>
    <s v="Style 4 Ever"/>
    <n v="1"/>
    <n v="525"/>
    <m/>
    <d v="2023-02-16T15:17:43"/>
    <s v="3-1626"/>
  </r>
  <r>
    <n v="1118"/>
    <n v="1626"/>
    <n v="4"/>
    <s v="StoreD"/>
    <s v="Alex"/>
    <n v="23"/>
    <s v="Essam"/>
    <n v="3269"/>
    <s v="NK-20634"/>
    <x v="189"/>
    <s v="Games"/>
    <s v="Card Game"/>
    <s v="Nilco"/>
    <n v="1"/>
    <n v="22.5"/>
    <m/>
    <d v="2023-03-26T20:28:54"/>
    <s v="4-1626"/>
  </r>
  <r>
    <n v="1119"/>
    <n v="1629"/>
    <n v="1"/>
    <s v="StoreA"/>
    <s v="Cairo"/>
    <n v="3"/>
    <s v="Nada"/>
    <n v="3225"/>
    <s v="NK-21242"/>
    <x v="110"/>
    <s v="Games"/>
    <s v="Board Game"/>
    <s v="Nilco"/>
    <n v="1"/>
    <n v="34.5"/>
    <m/>
    <d v="2023-02-11T22:40:16"/>
    <s v="1-1629"/>
  </r>
  <r>
    <n v="1120"/>
    <n v="1629"/>
    <n v="1"/>
    <s v="StoreA"/>
    <s v="Cairo"/>
    <n v="3"/>
    <s v="Nada"/>
    <n v="3227"/>
    <s v="NK-21228"/>
    <x v="120"/>
    <s v="Games"/>
    <s v="Board Game"/>
    <s v="Nilco"/>
    <n v="1"/>
    <n v="34.5"/>
    <m/>
    <d v="2023-02-11T22:40:16"/>
    <s v="1-1629"/>
  </r>
  <r>
    <n v="1121"/>
    <n v="1630"/>
    <n v="4"/>
    <s v="StoreD"/>
    <s v="Alex"/>
    <n v="23"/>
    <s v="Essam"/>
    <n v="4088"/>
    <s v="DOH-SH-5276"/>
    <x v="29"/>
    <s v="Clay"/>
    <s v="Dough"/>
    <s v="Bingo Dough"/>
    <n v="1"/>
    <n v="10"/>
    <m/>
    <d v="2023-03-26T21:20:47"/>
    <s v="4-1630"/>
  </r>
  <r>
    <n v="1122"/>
    <n v="1630"/>
    <n v="4"/>
    <s v="StoreD"/>
    <s v="Alex"/>
    <n v="23"/>
    <s v="Essam"/>
    <n v="4089"/>
    <s v="DOH-SH-5275"/>
    <x v="28"/>
    <s v="Clay"/>
    <s v="Dough"/>
    <s v="Bingo Dough"/>
    <n v="1"/>
    <n v="10"/>
    <m/>
    <d v="2023-03-26T21:20:47"/>
    <s v="4-1630"/>
  </r>
  <r>
    <n v="1123"/>
    <n v="1631"/>
    <n v="4"/>
    <s v="StoreD"/>
    <s v="Alex"/>
    <n v="23"/>
    <s v="Essam"/>
    <n v="3678"/>
    <s v="LA-61822"/>
    <x v="334"/>
    <s v="Vehicle - Parking &amp; Robots"/>
    <s v="Car"/>
    <s v="New Bright"/>
    <n v="1"/>
    <n v="449.5"/>
    <m/>
    <d v="2023-03-26T21:25:57"/>
    <s v="4-1631"/>
  </r>
  <r>
    <n v="1124"/>
    <n v="1634"/>
    <n v="4"/>
    <s v="StoreD"/>
    <s v="Alex"/>
    <n v="23"/>
    <s v="Essam"/>
    <n v="462"/>
    <s v="YW-26-036"/>
    <x v="201"/>
    <s v="Games"/>
    <s v="Card Game"/>
    <s v="Pokémon"/>
    <n v="30"/>
    <n v="300"/>
    <m/>
    <d v="2023-03-26T21:54:54"/>
    <s v="4-1634"/>
  </r>
  <r>
    <n v="1125"/>
    <n v="1637"/>
    <n v="1"/>
    <s v="StoreA"/>
    <s v="Cairo"/>
    <n v="15"/>
    <s v="Esraa"/>
    <n v="4092"/>
    <s v="DOH-SH-3662"/>
    <x v="16"/>
    <s v="Clay"/>
    <s v="Dough"/>
    <s v="Bingo Dough"/>
    <n v="1"/>
    <n v="25"/>
    <m/>
    <d v="2023-02-12T14:55:04"/>
    <s v="1-1637"/>
  </r>
  <r>
    <n v="1126"/>
    <n v="1640"/>
    <n v="3"/>
    <s v="StoreC"/>
    <s v="Alex"/>
    <n v="30"/>
    <s v="Fady"/>
    <n v="3606"/>
    <s v="LA-BD37774Z"/>
    <x v="335"/>
    <s v="Plush &amp; Soft Toys"/>
    <s v="Non Battery"/>
    <s v="Our Generation"/>
    <n v="1"/>
    <n v="287.5"/>
    <m/>
    <d v="2023-02-16T16:41:19"/>
    <s v="3-1640"/>
  </r>
  <r>
    <n v="1127"/>
    <n v="1640"/>
    <n v="3"/>
    <s v="StoreC"/>
    <s v="Alex"/>
    <n v="30"/>
    <s v="Fady"/>
    <n v="3549"/>
    <s v="LA-GG51102Z"/>
    <x v="336"/>
    <s v="Dolls &amp; Accessories"/>
    <s v="Doll"/>
    <s v="Glitter Girls"/>
    <n v="1"/>
    <n v="575"/>
    <m/>
    <d v="2023-02-16T16:41:19"/>
    <s v="3-1640"/>
  </r>
  <r>
    <n v="1128"/>
    <n v="1640"/>
    <n v="3"/>
    <s v="StoreC"/>
    <s v="Alex"/>
    <n v="30"/>
    <s v="Fady"/>
    <n v="3551"/>
    <s v="LA-GG51073Z"/>
    <x v="337"/>
    <s v="Dolls &amp; Accessories"/>
    <s v="Doll"/>
    <s v="Glitter Girls"/>
    <n v="1"/>
    <n v="749.5"/>
    <m/>
    <d v="2023-02-16T16:41:19"/>
    <s v="3-1640"/>
  </r>
  <r>
    <n v="1129"/>
    <n v="1642"/>
    <n v="1"/>
    <s v="StoreA"/>
    <s v="Cairo"/>
    <n v="15"/>
    <s v="Esraa"/>
    <n v="184"/>
    <s v="ZT-29504"/>
    <x v="338"/>
    <s v="Education &amp; Learning"/>
    <s v="Puzzle"/>
    <s v="Trefl"/>
    <n v="1"/>
    <n v="137.5"/>
    <m/>
    <d v="2023-02-12T16:00:08"/>
    <s v="1-1642"/>
  </r>
  <r>
    <n v="1130"/>
    <n v="1642"/>
    <n v="4"/>
    <s v="StoreD"/>
    <s v="Alex"/>
    <n v="33"/>
    <s v="Alaa"/>
    <n v="4090"/>
    <s v="DOH-SH-3664"/>
    <x v="48"/>
    <s v="Clay"/>
    <s v="Dough"/>
    <s v="Bingo Dough"/>
    <n v="1"/>
    <n v="47.5"/>
    <m/>
    <d v="2023-03-27T13:35:53"/>
    <s v="4-1642"/>
  </r>
  <r>
    <n v="1131"/>
    <n v="1643"/>
    <n v="1"/>
    <s v="StoreA"/>
    <s v="Cairo"/>
    <n v="15"/>
    <s v="Esraa"/>
    <n v="3302"/>
    <s v="NK-20207"/>
    <x v="339"/>
    <s v="Games"/>
    <s v="Board Game"/>
    <s v="Nilco"/>
    <n v="1"/>
    <n v="162.5"/>
    <m/>
    <d v="2023-02-12T16:06:53"/>
    <s v="1-1643"/>
  </r>
  <r>
    <n v="1132"/>
    <n v="1643"/>
    <n v="1"/>
    <s v="StoreA"/>
    <s v="Cairo"/>
    <n v="15"/>
    <s v="Esraa"/>
    <n v="232"/>
    <s v="ZT-10578"/>
    <x v="340"/>
    <s v="Education &amp; Learning"/>
    <s v="Puzzle"/>
    <s v="Trefl"/>
    <n v="1"/>
    <n v="174.5"/>
    <m/>
    <d v="2023-02-12T16:06:53"/>
    <s v="1-1643"/>
  </r>
  <r>
    <n v="1133"/>
    <n v="1643"/>
    <n v="4"/>
    <s v="StoreD"/>
    <s v="Alex"/>
    <n v="33"/>
    <s v="Alaa"/>
    <n v="462"/>
    <s v="YW-26-036"/>
    <x v="201"/>
    <s v="Games"/>
    <s v="Card Game"/>
    <s v="Pokémon"/>
    <n v="1"/>
    <n v="10"/>
    <m/>
    <d v="2023-03-27T14:40:03"/>
    <s v="4-1643"/>
  </r>
  <r>
    <n v="1134"/>
    <n v="1643"/>
    <n v="4"/>
    <s v="StoreD"/>
    <s v="Alex"/>
    <n v="33"/>
    <s v="Alaa"/>
    <n v="4028"/>
    <s v="FS0003570"/>
    <x v="270"/>
    <s v="Games"/>
    <s v="Card Game"/>
    <s v="Match Attax"/>
    <n v="2"/>
    <n v="90"/>
    <m/>
    <d v="2023-03-27T14:40:03"/>
    <s v="4-1643"/>
  </r>
  <r>
    <n v="1135"/>
    <n v="1644"/>
    <n v="1"/>
    <s v="StoreA"/>
    <s v="Cairo"/>
    <n v="15"/>
    <s v="Esraa"/>
    <n v="4089"/>
    <s v="DOH-SH-5275"/>
    <x v="28"/>
    <s v="Clay"/>
    <s v="Dough"/>
    <s v="Bingo Dough"/>
    <n v="1"/>
    <n v="10"/>
    <m/>
    <d v="2023-02-12T16:13:51"/>
    <s v="1-1644"/>
  </r>
  <r>
    <n v="1136"/>
    <n v="1644"/>
    <n v="1"/>
    <s v="StoreA"/>
    <s v="Cairo"/>
    <n v="15"/>
    <s v="Esraa"/>
    <n v="4086"/>
    <s v="DOH-SH-5278"/>
    <x v="27"/>
    <s v="Clay"/>
    <s v="Dough"/>
    <s v="Bingo Dough"/>
    <n v="1"/>
    <n v="10"/>
    <m/>
    <d v="2023-02-12T16:13:51"/>
    <s v="1-1644"/>
  </r>
  <r>
    <n v="1137"/>
    <n v="1644"/>
    <n v="4"/>
    <s v="StoreD"/>
    <s v="Alex"/>
    <n v="33"/>
    <s v="Alaa"/>
    <n v="462"/>
    <s v="YW-26-036"/>
    <x v="201"/>
    <s v="Games"/>
    <s v="Card Game"/>
    <s v="Pokémon"/>
    <n v="1"/>
    <n v="10"/>
    <m/>
    <d v="2023-03-27T14:43:32"/>
    <s v="4-1644"/>
  </r>
  <r>
    <n v="1138"/>
    <n v="1645"/>
    <n v="1"/>
    <s v="StoreA"/>
    <s v="Cairo"/>
    <n v="10"/>
    <s v="Asya"/>
    <n v="18"/>
    <s v="ZUR-11701-S1"/>
    <x v="65"/>
    <s v="Surprise"/>
    <s v="Egg"/>
    <s v="Vlad &amp; Niki"/>
    <n v="1"/>
    <n v="725"/>
    <m/>
    <d v="2023-02-12T16:16:33"/>
    <s v="1-1645"/>
  </r>
  <r>
    <n v="1139"/>
    <n v="1645"/>
    <n v="4"/>
    <s v="StoreD"/>
    <s v="Alex"/>
    <n v="33"/>
    <s v="Alaa"/>
    <n v="4028"/>
    <s v="FS0003570"/>
    <x v="270"/>
    <s v="Games"/>
    <s v="Card Game"/>
    <s v="Match Attax"/>
    <n v="1"/>
    <n v="45"/>
    <m/>
    <d v="2023-03-27T14:54:17"/>
    <s v="4-1645"/>
  </r>
  <r>
    <n v="1140"/>
    <n v="1645"/>
    <n v="4"/>
    <s v="StoreD"/>
    <s v="Alex"/>
    <n v="33"/>
    <s v="Alaa"/>
    <n v="4023"/>
    <s v="FS0003686"/>
    <x v="281"/>
    <s v="Games"/>
    <s v="Card Game"/>
    <s v="Match Attax"/>
    <n v="1"/>
    <n v="400"/>
    <m/>
    <d v="2023-03-27T14:54:17"/>
    <s v="4-1645"/>
  </r>
  <r>
    <n v="1141"/>
    <n v="1646"/>
    <n v="1"/>
    <s v="StoreA"/>
    <s v="Cairo"/>
    <n v="9"/>
    <s v="Loaa"/>
    <n v="4090"/>
    <s v="DOH-SH-3664"/>
    <x v="48"/>
    <s v="Clay"/>
    <s v="Dough"/>
    <s v="Bingo Dough"/>
    <n v="1"/>
    <n v="47.5"/>
    <m/>
    <d v="2023-02-12T16:45:03"/>
    <s v="1-1646"/>
  </r>
  <r>
    <n v="1142"/>
    <n v="1646"/>
    <n v="1"/>
    <s v="StoreA"/>
    <s v="Cairo"/>
    <n v="9"/>
    <s v="Loaa"/>
    <n v="4090"/>
    <s v="DOH-SH-3664"/>
    <x v="48"/>
    <s v="Clay"/>
    <s v="Dough"/>
    <s v="Bingo Dough"/>
    <n v="1"/>
    <n v="47.5"/>
    <m/>
    <d v="2023-02-12T16:45:03"/>
    <s v="1-1646"/>
  </r>
  <r>
    <n v="1143"/>
    <n v="1646"/>
    <n v="4"/>
    <s v="StoreD"/>
    <s v="Alex"/>
    <n v="33"/>
    <s v="Alaa"/>
    <n v="462"/>
    <s v="YW-26-036"/>
    <x v="201"/>
    <s v="Games"/>
    <s v="Card Game"/>
    <s v="Pokémon"/>
    <n v="1"/>
    <n v="10"/>
    <m/>
    <d v="2023-03-27T15:13:30"/>
    <s v="4-1646"/>
  </r>
  <r>
    <n v="1144"/>
    <n v="1647"/>
    <n v="1"/>
    <s v="StoreA"/>
    <s v="Cairo"/>
    <n v="3"/>
    <s v="Nada"/>
    <n v="3316"/>
    <s v="NK-20023"/>
    <x v="140"/>
    <s v="Games"/>
    <s v="Board Game"/>
    <s v="Nilco"/>
    <n v="1"/>
    <n v="175"/>
    <m/>
    <d v="2023-02-12T16:47:41"/>
    <s v="1-1647"/>
  </r>
  <r>
    <n v="1145"/>
    <n v="1648"/>
    <n v="3"/>
    <s v="StoreC"/>
    <s v="Alex"/>
    <n v="4"/>
    <s v="Ali"/>
    <n v="471"/>
    <s v="YW-26-026"/>
    <x v="204"/>
    <s v="Games"/>
    <s v="Yoyo"/>
    <s v="Stich &amp; Lilo"/>
    <n v="1"/>
    <n v="20"/>
    <m/>
    <d v="2023-02-16T17:57:28"/>
    <s v="3-1648"/>
  </r>
  <r>
    <n v="1146"/>
    <n v="1648"/>
    <n v="3"/>
    <s v="StoreC"/>
    <s v="Alex"/>
    <n v="4"/>
    <s v="Ali"/>
    <n v="471"/>
    <s v="YW-26-026"/>
    <x v="204"/>
    <s v="Games"/>
    <s v="Yoyo"/>
    <s v="Stich &amp; Lilo"/>
    <n v="1"/>
    <n v="20"/>
    <m/>
    <d v="2023-02-16T17:57:28"/>
    <s v="3-1648"/>
  </r>
  <r>
    <n v="1147"/>
    <n v="1649"/>
    <n v="4"/>
    <s v="StoreD"/>
    <s v="Alex"/>
    <n v="33"/>
    <s v="Alaa"/>
    <n v="462"/>
    <s v="YW-26-036"/>
    <x v="201"/>
    <s v="Games"/>
    <s v="Card Game"/>
    <s v="Pokémon"/>
    <n v="1"/>
    <n v="10"/>
    <m/>
    <d v="2023-03-27T16:13:49"/>
    <s v="4-1649"/>
  </r>
  <r>
    <n v="1148"/>
    <n v="1652"/>
    <n v="4"/>
    <s v="StoreD"/>
    <s v="Alex"/>
    <n v="23"/>
    <s v="Essam"/>
    <n v="471"/>
    <s v="YW-26-026"/>
    <x v="204"/>
    <s v="Games"/>
    <s v="Yoyo"/>
    <s v="Stich &amp; Lilo"/>
    <n v="1"/>
    <n v="20"/>
    <m/>
    <d v="2023-03-27T20:20:42"/>
    <s v="4-1652"/>
  </r>
  <r>
    <n v="1149"/>
    <n v="1652"/>
    <n v="4"/>
    <s v="StoreD"/>
    <s v="Alex"/>
    <n v="23"/>
    <s v="Essam"/>
    <n v="470"/>
    <s v="YW-26-027"/>
    <x v="209"/>
    <s v="Games"/>
    <s v="Yoyo"/>
    <s v="Pokémon"/>
    <n v="1"/>
    <n v="20"/>
    <m/>
    <d v="2023-03-27T20:20:42"/>
    <s v="4-1652"/>
  </r>
  <r>
    <n v="1150"/>
    <n v="1652"/>
    <n v="4"/>
    <s v="StoreD"/>
    <s v="Alex"/>
    <n v="23"/>
    <s v="Essam"/>
    <n v="457"/>
    <s v="YW-26-041"/>
    <x v="224"/>
    <s v="Plush &amp; Soft Toys"/>
    <s v="Non Battery"/>
    <s v="Pokémon"/>
    <n v="1"/>
    <n v="287.5"/>
    <m/>
    <d v="2023-03-27T20:20:42"/>
    <s v="4-1652"/>
  </r>
  <r>
    <n v="1151"/>
    <n v="1652"/>
    <n v="4"/>
    <s v="StoreD"/>
    <s v="Alex"/>
    <n v="23"/>
    <s v="Essam"/>
    <n v="475"/>
    <s v="YW-26-022"/>
    <x v="211"/>
    <s v="Surprise"/>
    <s v="Ball"/>
    <s v="Pokémon"/>
    <n v="1"/>
    <n v="50"/>
    <m/>
    <d v="2023-03-27T20:20:42"/>
    <s v="4-1652"/>
  </r>
  <r>
    <n v="1152"/>
    <n v="1653"/>
    <n v="3"/>
    <s v="StoreC"/>
    <s v="Alex"/>
    <n v="4"/>
    <s v="Ali"/>
    <n v="1098"/>
    <s v="SH-3769"/>
    <x v="41"/>
    <s v="Surprise"/>
    <s v="Tube"/>
    <s v="Barbie"/>
    <n v="1"/>
    <n v="187.5"/>
    <m/>
    <d v="2023-02-16T18:26:11"/>
    <s v="3-1653"/>
  </r>
  <r>
    <n v="1153"/>
    <n v="1653"/>
    <n v="3"/>
    <s v="StoreC"/>
    <s v="Alex"/>
    <n v="4"/>
    <s v="Ali"/>
    <n v="1098"/>
    <s v="SH-3769"/>
    <x v="41"/>
    <s v="Surprise"/>
    <s v="Tube"/>
    <s v="Barbie"/>
    <n v="1"/>
    <n v="187.5"/>
    <m/>
    <d v="2023-02-16T18:26:11"/>
    <s v="3-1653"/>
  </r>
  <r>
    <n v="1154"/>
    <n v="1653"/>
    <n v="3"/>
    <s v="StoreC"/>
    <s v="Alex"/>
    <n v="4"/>
    <s v="Ali"/>
    <n v="1098"/>
    <s v="SH-3769"/>
    <x v="41"/>
    <s v="Surprise"/>
    <s v="Tube"/>
    <s v="Barbie"/>
    <n v="1"/>
    <n v="187.5"/>
    <m/>
    <d v="2023-02-16T18:26:11"/>
    <s v="3-1653"/>
  </r>
  <r>
    <n v="1155"/>
    <n v="1653"/>
    <n v="4"/>
    <s v="StoreD"/>
    <s v="Alex"/>
    <n v="23"/>
    <s v="Essam"/>
    <n v="474"/>
    <s v="YW-26-023"/>
    <x v="211"/>
    <s v="Surprise"/>
    <s v="Ball"/>
    <s v="Pokémon"/>
    <n v="1"/>
    <n v="50"/>
    <m/>
    <d v="2023-03-27T21:05:21"/>
    <s v="4-1653"/>
  </r>
  <r>
    <n v="1156"/>
    <n v="1661"/>
    <n v="4"/>
    <s v="StoreD"/>
    <s v="Alex"/>
    <n v="33"/>
    <s v="Alaa"/>
    <n v="460"/>
    <s v="YW-26-038"/>
    <x v="207"/>
    <s v="Games"/>
    <s v="Card Game"/>
    <s v="Pokémon"/>
    <n v="1"/>
    <n v="75"/>
    <m/>
    <d v="2023-03-28T10:55:27"/>
    <s v="4-1661"/>
  </r>
  <r>
    <n v="1157"/>
    <n v="1661"/>
    <n v="4"/>
    <s v="StoreD"/>
    <s v="Alex"/>
    <n v="33"/>
    <s v="Alaa"/>
    <n v="385"/>
    <s v="YW-28-037"/>
    <x v="255"/>
    <s v="Games"/>
    <s v="Card Game"/>
    <s v="Pokémon"/>
    <n v="1"/>
    <n v="197.5"/>
    <m/>
    <d v="2023-03-28T10:55:27"/>
    <s v="4-1661"/>
  </r>
  <r>
    <n v="1158"/>
    <n v="1662"/>
    <n v="1"/>
    <s v="StoreA"/>
    <s v="Cairo"/>
    <n v="15"/>
    <s v="Esraa"/>
    <n v="4090"/>
    <s v="DOH-SH-3664"/>
    <x v="48"/>
    <s v="Clay"/>
    <s v="Dough"/>
    <s v="Bingo Dough"/>
    <n v="1"/>
    <n v="47.5"/>
    <m/>
    <d v="2023-02-12T21:22:06"/>
    <s v="1-1662"/>
  </r>
  <r>
    <n v="1159"/>
    <n v="1663"/>
    <n v="4"/>
    <s v="StoreD"/>
    <s v="Alex"/>
    <n v="2"/>
    <s v="Bassem"/>
    <n v="3623"/>
    <s v="LA-BD31328Z"/>
    <x v="341"/>
    <s v="Dolls &amp; Accessories"/>
    <s v="Doll"/>
    <s v="Our Generation"/>
    <n v="1"/>
    <n v="799.5"/>
    <m/>
    <d v="2023-03-28T13:09:03"/>
    <s v="4-1663"/>
  </r>
  <r>
    <n v="1160"/>
    <n v="1667"/>
    <n v="4"/>
    <s v="StoreD"/>
    <s v="Alex"/>
    <n v="33"/>
    <s v="Alaa"/>
    <n v="4025"/>
    <s v="FS0003624"/>
    <x v="274"/>
    <s v="Games"/>
    <s v="Card Game"/>
    <s v="Match Attax"/>
    <n v="1"/>
    <n v="175"/>
    <m/>
    <d v="2023-03-28T14:16:32"/>
    <s v="4-1667"/>
  </r>
  <r>
    <n v="1161"/>
    <n v="1668"/>
    <n v="4"/>
    <s v="StoreD"/>
    <s v="Alex"/>
    <n v="2"/>
    <s v="Bassem"/>
    <n v="471"/>
    <s v="YW-26-026"/>
    <x v="204"/>
    <s v="Games"/>
    <s v="Yoyo"/>
    <s v="Stich &amp; Lilo"/>
    <n v="1"/>
    <n v="20"/>
    <m/>
    <d v="2023-03-28T14:38:27"/>
    <s v="4-1668"/>
  </r>
  <r>
    <n v="1162"/>
    <n v="1669"/>
    <n v="4"/>
    <s v="StoreD"/>
    <s v="Alex"/>
    <n v="33"/>
    <s v="Alaa"/>
    <n v="470"/>
    <s v="YW-26-027"/>
    <x v="209"/>
    <s v="Games"/>
    <s v="Yoyo"/>
    <s v="Pokémon"/>
    <n v="1"/>
    <n v="20"/>
    <m/>
    <d v="2023-03-28T14:48:13"/>
    <s v="4-1669"/>
  </r>
  <r>
    <n v="1163"/>
    <n v="1669"/>
    <n v="4"/>
    <s v="StoreD"/>
    <s v="Alex"/>
    <n v="33"/>
    <s v="Alaa"/>
    <n v="470"/>
    <s v="YW-26-027"/>
    <x v="209"/>
    <s v="Games"/>
    <s v="Yoyo"/>
    <s v="Pokémon"/>
    <n v="1"/>
    <n v="20"/>
    <m/>
    <d v="2023-03-28T14:48:13"/>
    <s v="4-1669"/>
  </r>
  <r>
    <n v="1164"/>
    <n v="1669"/>
    <n v="4"/>
    <s v="StoreD"/>
    <s v="Alex"/>
    <n v="33"/>
    <s v="Alaa"/>
    <n v="4090"/>
    <s v="DOH-SH-3664"/>
    <x v="48"/>
    <s v="Clay"/>
    <s v="Dough"/>
    <s v="Bingo Dough"/>
    <n v="1"/>
    <n v="47.5"/>
    <m/>
    <d v="2023-03-28T14:48:13"/>
    <s v="4-1669"/>
  </r>
  <r>
    <n v="1165"/>
    <n v="1670"/>
    <n v="4"/>
    <s v="StoreD"/>
    <s v="Alex"/>
    <n v="33"/>
    <s v="Alaa"/>
    <n v="476"/>
    <s v="YW-26-021"/>
    <x v="202"/>
    <s v="Games"/>
    <s v="Card Game"/>
    <s v="Pokémon"/>
    <n v="1"/>
    <n v="30"/>
    <m/>
    <d v="2023-03-28T14:57:00"/>
    <s v="4-1670"/>
  </r>
  <r>
    <n v="1166"/>
    <n v="1670"/>
    <n v="4"/>
    <s v="StoreD"/>
    <s v="Alex"/>
    <n v="33"/>
    <s v="Alaa"/>
    <n v="462"/>
    <s v="YW-26-036"/>
    <x v="201"/>
    <s v="Games"/>
    <s v="Card Game"/>
    <s v="Pokémon"/>
    <n v="2"/>
    <n v="20"/>
    <m/>
    <d v="2023-03-28T14:57:00"/>
    <s v="4-1670"/>
  </r>
  <r>
    <n v="1167"/>
    <n v="1671"/>
    <n v="4"/>
    <s v="StoreD"/>
    <s v="Alex"/>
    <n v="33"/>
    <s v="Alaa"/>
    <n v="4023"/>
    <s v="FS0003686"/>
    <x v="281"/>
    <s v="Games"/>
    <s v="Card Game"/>
    <s v="Match Attax"/>
    <n v="1"/>
    <n v="400"/>
    <m/>
    <d v="2023-03-28T15:10:04"/>
    <s v="4-1671"/>
  </r>
  <r>
    <n v="1168"/>
    <n v="1674"/>
    <n v="4"/>
    <s v="StoreD"/>
    <s v="Alex"/>
    <n v="33"/>
    <s v="Alaa"/>
    <n v="18"/>
    <s v="ZUR-11701-S1"/>
    <x v="65"/>
    <s v="Surprise"/>
    <s v="Egg"/>
    <s v="Vlad &amp; Niki"/>
    <n v="1"/>
    <n v="725"/>
    <m/>
    <d v="2023-03-28T15:35:39"/>
    <s v="4-1674"/>
  </r>
  <r>
    <n v="1169"/>
    <n v="1674"/>
    <n v="4"/>
    <s v="StoreD"/>
    <s v="Alex"/>
    <n v="33"/>
    <s v="Alaa"/>
    <n v="2"/>
    <s v="ZUR-9616"/>
    <x v="242"/>
    <s v="Plush &amp; Soft Toys"/>
    <s v="Non Battery"/>
    <s v="COCO SURPRISE"/>
    <n v="1"/>
    <n v="297.5"/>
    <m/>
    <d v="2023-03-28T15:35:39"/>
    <s v="4-1674"/>
  </r>
  <r>
    <n v="1170"/>
    <n v="1675"/>
    <n v="4"/>
    <s v="StoreD"/>
    <s v="Alex"/>
    <n v="2"/>
    <s v="Bassem"/>
    <n v="4023"/>
    <s v="FS0003686"/>
    <x v="281"/>
    <s v="Games"/>
    <s v="Card Game"/>
    <s v="Match Attax"/>
    <n v="1"/>
    <n v="400"/>
    <m/>
    <d v="2023-03-28T15:40:53"/>
    <s v="4-1675"/>
  </r>
  <r>
    <n v="1171"/>
    <n v="1676"/>
    <n v="1"/>
    <s v="StoreA"/>
    <s v="Cairo"/>
    <n v="2"/>
    <s v="Bassem"/>
    <n v="620"/>
    <s v="XS-36516-E"/>
    <x v="342"/>
    <s v="Guns"/>
    <s v="Gun"/>
    <s v="X-Shot"/>
    <n v="1"/>
    <n v="225"/>
    <m/>
    <d v="2023-02-13T15:12:17"/>
    <s v="1-1676"/>
  </r>
  <r>
    <n v="1172"/>
    <n v="1676"/>
    <n v="1"/>
    <s v="StoreA"/>
    <s v="Cairo"/>
    <n v="2"/>
    <s v="Bassem"/>
    <n v="622"/>
    <s v="XS-36516-B"/>
    <x v="161"/>
    <s v="Guns"/>
    <s v="Gun"/>
    <s v="X-Shot"/>
    <n v="1"/>
    <n v="225"/>
    <m/>
    <d v="2023-02-13T15:12:17"/>
    <s v="1-1676"/>
  </r>
  <r>
    <n v="1173"/>
    <n v="1676"/>
    <n v="1"/>
    <s v="StoreA"/>
    <s v="Cairo"/>
    <n v="2"/>
    <s v="Bassem"/>
    <n v="602"/>
    <s v="XS-4860"/>
    <x v="280"/>
    <s v="Guns"/>
    <s v="Gun"/>
    <s v="X-Shot"/>
    <n v="1"/>
    <n v="247.5"/>
    <m/>
    <d v="2023-02-13T15:12:17"/>
    <s v="1-1676"/>
  </r>
  <r>
    <n v="1174"/>
    <n v="1676"/>
    <n v="1"/>
    <s v="StoreA"/>
    <s v="Cairo"/>
    <n v="2"/>
    <s v="Bassem"/>
    <n v="3307"/>
    <s v="NK-20115"/>
    <x v="343"/>
    <s v="Games"/>
    <s v="Board Game"/>
    <s v="Nilco"/>
    <n v="1"/>
    <n v="97.5"/>
    <m/>
    <d v="2023-02-13T15:12:17"/>
    <s v="1-1676"/>
  </r>
  <r>
    <n v="1175"/>
    <n v="1676"/>
    <n v="1"/>
    <s v="StoreA"/>
    <s v="Cairo"/>
    <n v="2"/>
    <s v="Bassem"/>
    <n v="16"/>
    <s v="ZUR-7486"/>
    <x v="57"/>
    <s v="Surprise"/>
    <s v="Egg"/>
    <s v="Smashers"/>
    <n v="3"/>
    <n v="675"/>
    <m/>
    <d v="2023-02-13T15:12:17"/>
    <s v="1-1676"/>
  </r>
  <r>
    <n v="1176"/>
    <n v="1676"/>
    <n v="1"/>
    <s v="StoreA"/>
    <s v="Cairo"/>
    <n v="2"/>
    <s v="Bassem"/>
    <n v="11"/>
    <s v="ZUR-9259"/>
    <x v="17"/>
    <s v="Surprise"/>
    <s v="Egg"/>
    <s v="Rainbocorns"/>
    <n v="3"/>
    <n v="675"/>
    <m/>
    <d v="2023-02-13T15:12:17"/>
    <s v="1-1676"/>
  </r>
  <r>
    <n v="1177"/>
    <n v="1677"/>
    <n v="4"/>
    <s v="StoreD"/>
    <s v="Alex"/>
    <n v="33"/>
    <s v="Alaa"/>
    <n v="4028"/>
    <s v="FS0003570"/>
    <x v="270"/>
    <s v="Games"/>
    <s v="Card Game"/>
    <s v="Match Attax"/>
    <n v="2"/>
    <n v="90"/>
    <m/>
    <d v="2023-03-28T15:46:55"/>
    <s v="4-1677"/>
  </r>
  <r>
    <n v="1178"/>
    <n v="1680"/>
    <n v="4"/>
    <s v="StoreD"/>
    <s v="Alex"/>
    <n v="23"/>
    <s v="Essam"/>
    <n v="3421"/>
    <s v="MGA-579793"/>
    <x v="344"/>
    <s v="Dolls &amp; Accessories"/>
    <s v="Fashion Doll"/>
    <s v="L.O.L. Surprise"/>
    <n v="1"/>
    <n v="699.5"/>
    <m/>
    <d v="2023-03-28T20:58:38"/>
    <s v="4-1680"/>
  </r>
  <r>
    <n v="1179"/>
    <n v="1681"/>
    <n v="4"/>
    <s v="StoreD"/>
    <s v="Alex"/>
    <n v="23"/>
    <s v="Essam"/>
    <n v="4028"/>
    <s v="FS0003570"/>
    <x v="270"/>
    <s v="Games"/>
    <s v="Card Game"/>
    <s v="Match Attax"/>
    <n v="1"/>
    <n v="45"/>
    <m/>
    <d v="2023-03-28T21:03:20"/>
    <s v="4-1681"/>
  </r>
  <r>
    <n v="1180"/>
    <n v="1681"/>
    <n v="4"/>
    <s v="StoreD"/>
    <s v="Alex"/>
    <n v="23"/>
    <s v="Essam"/>
    <n v="4028"/>
    <s v="FS0003570"/>
    <x v="270"/>
    <s v="Games"/>
    <s v="Card Game"/>
    <s v="Match Attax"/>
    <n v="1"/>
    <n v="45"/>
    <m/>
    <d v="2023-03-28T21:03:20"/>
    <s v="4-1681"/>
  </r>
  <r>
    <n v="1181"/>
    <n v="1682"/>
    <n v="1"/>
    <s v="StoreA"/>
    <s v="Cairo"/>
    <n v="10"/>
    <s v="Asya"/>
    <n v="3268"/>
    <s v="NK-20641"/>
    <x v="124"/>
    <s v="Games"/>
    <s v="Card Game"/>
    <s v="Nilco"/>
    <n v="1"/>
    <n v="12.5"/>
    <m/>
    <d v="2023-02-13T15:52:15"/>
    <s v="1-1682"/>
  </r>
  <r>
    <n v="1182"/>
    <n v="1683"/>
    <n v="1"/>
    <s v="StoreA"/>
    <s v="Cairo"/>
    <n v="14"/>
    <s v="Mariam"/>
    <n v="602"/>
    <s v="XS-4860"/>
    <x v="280"/>
    <s v="Guns"/>
    <s v="Gun"/>
    <s v="X-Shot"/>
    <n v="1"/>
    <n v="247.5"/>
    <m/>
    <d v="2023-02-13T15:56:23"/>
    <s v="1-1683"/>
  </r>
  <r>
    <n v="1183"/>
    <n v="1686"/>
    <n v="1"/>
    <s v="StoreA"/>
    <s v="Cairo"/>
    <n v="5"/>
    <s v="Yara"/>
    <n v="3313"/>
    <s v="NK-20054"/>
    <x v="345"/>
    <s v="Games"/>
    <s v="Board Game"/>
    <s v="Nilco"/>
    <n v="1"/>
    <n v="137.5"/>
    <m/>
    <d v="2023-02-13T16:12:40"/>
    <s v="1-1686"/>
  </r>
  <r>
    <n v="1184"/>
    <n v="1686"/>
    <n v="3"/>
    <s v="StoreC"/>
    <s v="Alex"/>
    <n v="4"/>
    <s v="Ali"/>
    <n v="2813"/>
    <s v="RSH-50036"/>
    <x v="346"/>
    <s v="Dolls &amp; Accessories"/>
    <s v="Doll"/>
    <s v="Kindi Kids"/>
    <n v="1"/>
    <n v="725"/>
    <m/>
    <d v="2023-02-17T13:22:46"/>
    <s v="3-1686"/>
  </r>
  <r>
    <n v="1185"/>
    <n v="1690"/>
    <n v="4"/>
    <s v="StoreD"/>
    <s v="Alex"/>
    <n v="2"/>
    <s v="Bassem"/>
    <n v="643"/>
    <s v="XS-3621"/>
    <x v="11"/>
    <s v="Guns"/>
    <s v="Gun"/>
    <s v="X-Shot"/>
    <n v="1"/>
    <n v="125"/>
    <m/>
    <d v="2023-03-29T15:25:12"/>
    <s v="4-1690"/>
  </r>
  <r>
    <n v="1186"/>
    <n v="1690"/>
    <n v="4"/>
    <s v="StoreD"/>
    <s v="Alex"/>
    <n v="2"/>
    <s v="Bassem"/>
    <n v="471"/>
    <s v="YW-26-026"/>
    <x v="204"/>
    <s v="Games"/>
    <s v="Yoyo"/>
    <s v="Stich &amp; Lilo"/>
    <n v="2"/>
    <n v="40"/>
    <m/>
    <d v="2023-03-29T15:25:12"/>
    <s v="4-1690"/>
  </r>
  <r>
    <n v="1187"/>
    <n v="1691"/>
    <n v="4"/>
    <s v="StoreD"/>
    <s v="Alex"/>
    <n v="33"/>
    <s v="Alaa"/>
    <n v="4091"/>
    <s v="DOH-SH-3663"/>
    <x v="79"/>
    <s v="Clay"/>
    <s v="Dough"/>
    <s v="Bingo Dough"/>
    <n v="1"/>
    <n v="25"/>
    <m/>
    <d v="2023-03-29T15:30:29"/>
    <s v="4-1691"/>
  </r>
  <r>
    <n v="1188"/>
    <n v="1693"/>
    <n v="4"/>
    <s v="StoreD"/>
    <s v="Alex"/>
    <n v="2"/>
    <s v="Bassem"/>
    <n v="458"/>
    <s v="YW-26-040"/>
    <x v="207"/>
    <s v="Games"/>
    <s v="Card Game"/>
    <s v="Pokémon"/>
    <n v="1"/>
    <n v="200"/>
    <m/>
    <d v="2023-03-29T16:17:45"/>
    <s v="4-1693"/>
  </r>
  <r>
    <n v="1189"/>
    <n v="1693"/>
    <n v="4"/>
    <s v="StoreD"/>
    <s v="Alex"/>
    <n v="33"/>
    <s v="Alaa"/>
    <n v="474"/>
    <s v="YW-26-023"/>
    <x v="211"/>
    <s v="Surprise"/>
    <s v="Ball"/>
    <s v="Pokémon"/>
    <n v="1"/>
    <n v="50"/>
    <m/>
    <d v="2023-03-29T16:17:45"/>
    <s v="4-1693"/>
  </r>
  <r>
    <n v="1190"/>
    <n v="1694"/>
    <n v="1"/>
    <s v="StoreA"/>
    <s v="Cairo"/>
    <n v="10"/>
    <s v="Asya"/>
    <n v="4090"/>
    <s v="DOH-SH-3664"/>
    <x v="48"/>
    <s v="Clay"/>
    <s v="Dough"/>
    <s v="Bingo Dough"/>
    <n v="4"/>
    <n v="190"/>
    <m/>
    <d v="2023-02-13T17:56:13"/>
    <s v="1-1694"/>
  </r>
  <r>
    <n v="1191"/>
    <n v="1695"/>
    <n v="1"/>
    <s v="StoreA"/>
    <s v="Cairo"/>
    <n v="14"/>
    <s v="Mariam"/>
    <n v="4202"/>
    <s v="AY-30022008"/>
    <x v="94"/>
    <s v="F&amp;B"/>
    <s v="Food"/>
    <s v="ASTRA"/>
    <n v="1"/>
    <n v="2.5"/>
    <m/>
    <d v="2023-02-13T18:13:33"/>
    <s v="1-1695"/>
  </r>
  <r>
    <n v="1192"/>
    <n v="1698"/>
    <n v="1"/>
    <s v="StoreA"/>
    <s v="Cairo"/>
    <n v="10"/>
    <s v="Asya"/>
    <n v="610"/>
    <s v="XS-36518-H"/>
    <x v="142"/>
    <s v="Guns"/>
    <s v="Gun"/>
    <s v="X-Shot"/>
    <n v="1"/>
    <n v="627.5"/>
    <m/>
    <d v="2023-02-13T18:42:41"/>
    <s v="1-1698"/>
  </r>
  <r>
    <n v="1193"/>
    <n v="1698"/>
    <n v="1"/>
    <s v="StoreA"/>
    <s v="Cairo"/>
    <n v="10"/>
    <s v="Asya"/>
    <n v="18"/>
    <s v="ZUR-11701-S1"/>
    <x v="65"/>
    <s v="Surprise"/>
    <s v="Egg"/>
    <s v="Vlad &amp; Niki"/>
    <n v="1"/>
    <n v="725"/>
    <m/>
    <d v="2023-02-13T18:42:41"/>
    <s v="1-1698"/>
  </r>
  <r>
    <n v="1194"/>
    <n v="1698"/>
    <n v="1"/>
    <s v="StoreA"/>
    <s v="Cairo"/>
    <n v="10"/>
    <s v="Asya"/>
    <n v="645"/>
    <s v="XS-3618"/>
    <x v="135"/>
    <s v="Guns"/>
    <s v="Bullet"/>
    <s v="X-Shot"/>
    <n v="1"/>
    <n v="97.5"/>
    <m/>
    <d v="2023-02-13T18:42:41"/>
    <s v="1-1698"/>
  </r>
  <r>
    <n v="1195"/>
    <n v="1704"/>
    <n v="3"/>
    <s v="StoreC"/>
    <s v="Alex"/>
    <n v="4"/>
    <s v="Ali"/>
    <n v="3374"/>
    <s v="MGA-583769-1"/>
    <x v="347"/>
    <s v="Dolls &amp; Accessories"/>
    <s v="Doll House &amp; Play set"/>
    <s v="L.O.L. Surprise"/>
    <n v="1"/>
    <n v="347.5"/>
    <m/>
    <d v="2023-02-17T14:57:08"/>
    <s v="3-1704"/>
  </r>
  <r>
    <n v="1196"/>
    <n v="1704"/>
    <n v="3"/>
    <s v="StoreC"/>
    <s v="Alex"/>
    <n v="4"/>
    <s v="Ali"/>
    <n v="3372"/>
    <s v="MGA-583769-3"/>
    <x v="347"/>
    <s v="Dolls &amp; Accessories"/>
    <s v="Doll House &amp; Play set"/>
    <s v="L.O.L. Surprise"/>
    <n v="1"/>
    <n v="347.5"/>
    <m/>
    <d v="2023-02-17T14:57:08"/>
    <s v="3-1704"/>
  </r>
  <r>
    <n v="1197"/>
    <n v="1704"/>
    <n v="3"/>
    <s v="StoreC"/>
    <s v="Alex"/>
    <n v="4"/>
    <s v="Ali"/>
    <n v="3372"/>
    <s v="MGA-583769-3"/>
    <x v="347"/>
    <s v="Dolls &amp; Accessories"/>
    <s v="Doll House &amp; Play set"/>
    <s v="L.O.L. Surprise"/>
    <n v="1"/>
    <n v="347.5"/>
    <m/>
    <d v="2023-02-17T14:57:08"/>
    <s v="3-1704"/>
  </r>
  <r>
    <n v="1198"/>
    <n v="1704"/>
    <n v="3"/>
    <s v="StoreC"/>
    <s v="Alex"/>
    <n v="4"/>
    <s v="Ali"/>
    <n v="4211"/>
    <s v="AY-20352068"/>
    <x v="38"/>
    <s v="F&amp;B"/>
    <s v="Food"/>
    <s v="POP CORN"/>
    <n v="1"/>
    <n v="5"/>
    <m/>
    <d v="2023-02-17T14:57:08"/>
    <s v="3-1704"/>
  </r>
  <r>
    <n v="1199"/>
    <n v="1704"/>
    <n v="3"/>
    <s v="StoreC"/>
    <s v="Alex"/>
    <n v="4"/>
    <s v="Ali"/>
    <n v="4212"/>
    <s v="AY-20352067"/>
    <x v="61"/>
    <s v="F&amp;B"/>
    <s v="Food"/>
    <s v="POP CORN"/>
    <n v="1"/>
    <n v="5"/>
    <m/>
    <d v="2023-02-17T14:57:08"/>
    <s v="3-1704"/>
  </r>
  <r>
    <n v="1200"/>
    <n v="1707"/>
    <n v="3"/>
    <s v="StoreC"/>
    <s v="Alex"/>
    <n v="4"/>
    <s v="Ali"/>
    <n v="3574"/>
    <s v="LA-BX1807Z"/>
    <x v="348"/>
    <s v="Baby"/>
    <s v="Toddler"/>
    <s v="B.Toys"/>
    <n v="1"/>
    <n v="249.5"/>
    <m/>
    <d v="2023-02-17T15:21:59"/>
    <s v="3-1707"/>
  </r>
  <r>
    <n v="1201"/>
    <n v="1709"/>
    <n v="4"/>
    <s v="StoreD"/>
    <s v="Alex"/>
    <n v="33"/>
    <s v="Alaa"/>
    <n v="4028"/>
    <s v="FS0003570"/>
    <x v="270"/>
    <s v="Games"/>
    <s v="Card Game"/>
    <s v="Match Attax"/>
    <n v="1"/>
    <n v="45"/>
    <m/>
    <d v="2023-03-30T13:35:16"/>
    <s v="4-1709"/>
  </r>
  <r>
    <n v="1202"/>
    <n v="1710"/>
    <n v="4"/>
    <s v="StoreD"/>
    <s v="Alex"/>
    <n v="2"/>
    <s v="Bassem"/>
    <n v="465"/>
    <s v="YW-26-032"/>
    <x v="232"/>
    <s v="Games"/>
    <s v="Card Game"/>
    <s v="Pokémon"/>
    <n v="1"/>
    <n v="25"/>
    <m/>
    <d v="2023-03-30T14:37:34"/>
    <s v="4-1710"/>
  </r>
  <r>
    <n v="1203"/>
    <n v="1710"/>
    <n v="4"/>
    <s v="StoreD"/>
    <s v="Alex"/>
    <n v="2"/>
    <s v="Bassem"/>
    <n v="460"/>
    <s v="YW-26-038"/>
    <x v="207"/>
    <s v="Games"/>
    <s v="Card Game"/>
    <s v="Pokémon"/>
    <n v="1"/>
    <n v="75"/>
    <m/>
    <d v="2023-03-30T14:37:34"/>
    <s v="4-1710"/>
  </r>
  <r>
    <n v="1204"/>
    <n v="1710"/>
    <n v="4"/>
    <s v="StoreD"/>
    <s v="Alex"/>
    <n v="2"/>
    <s v="Bassem"/>
    <n v="4025"/>
    <s v="FS0003624"/>
    <x v="274"/>
    <s v="Games"/>
    <s v="Card Game"/>
    <s v="Match Attax"/>
    <n v="1"/>
    <n v="175"/>
    <m/>
    <d v="2023-03-30T14:37:34"/>
    <s v="4-1710"/>
  </r>
  <r>
    <n v="1205"/>
    <n v="1711"/>
    <n v="3"/>
    <s v="StoreC"/>
    <s v="Alex"/>
    <n v="4"/>
    <s v="Ali"/>
    <n v="24"/>
    <s v="ZT-NT05P2"/>
    <x v="331"/>
    <s v="Out Door &amp; Garden"/>
    <s v="Scooter"/>
    <s v="Neon"/>
    <n v="-1"/>
    <n v="-899.5"/>
    <s v="Special Discount"/>
    <d v="2023-02-17T16:21:47"/>
    <s v="3-1711"/>
  </r>
  <r>
    <n v="1206"/>
    <n v="1711"/>
    <n v="4"/>
    <s v="StoreD"/>
    <s v="Alex"/>
    <n v="33"/>
    <s v="Alaa"/>
    <n v="3224"/>
    <s v="NK-21259"/>
    <x v="75"/>
    <s v="Games"/>
    <s v="Board Game"/>
    <s v="Nilco"/>
    <n v="1"/>
    <n v="34.5"/>
    <m/>
    <d v="2023-03-30T15:13:22"/>
    <s v="4-1711"/>
  </r>
  <r>
    <n v="1207"/>
    <n v="1712"/>
    <n v="4"/>
    <s v="StoreD"/>
    <s v="Alex"/>
    <n v="2"/>
    <s v="Bassem"/>
    <n v="1137"/>
    <s v="SH-3714"/>
    <x v="171"/>
    <s v="Action Figure"/>
    <s v="Figures"/>
    <s v="Super Hero"/>
    <n v="1"/>
    <n v="200"/>
    <m/>
    <d v="2023-03-30T15:37:33"/>
    <s v="4-1712"/>
  </r>
  <r>
    <n v="1208"/>
    <n v="1713"/>
    <n v="4"/>
    <s v="StoreD"/>
    <s v="Alex"/>
    <n v="2"/>
    <s v="Bassem"/>
    <n v="4028"/>
    <s v="FS0003570"/>
    <x v="270"/>
    <s v="Games"/>
    <s v="Card Game"/>
    <s v="Match Attax"/>
    <n v="4"/>
    <n v="180"/>
    <m/>
    <d v="2023-03-30T15:39:08"/>
    <s v="4-1713"/>
  </r>
  <r>
    <n v="1209"/>
    <n v="1714"/>
    <n v="4"/>
    <s v="StoreD"/>
    <s v="Alex"/>
    <n v="33"/>
    <s v="Alaa"/>
    <n v="3450"/>
    <s v="MGA-577553"/>
    <x v="349"/>
    <s v="Dolls &amp; Accessories"/>
    <s v="Fashion Doll"/>
    <s v="Rainbow High"/>
    <n v="1"/>
    <n v="1350"/>
    <m/>
    <d v="2023-03-30T15:45:53"/>
    <s v="4-1714"/>
  </r>
  <r>
    <n v="1210"/>
    <n v="1715"/>
    <n v="4"/>
    <s v="StoreD"/>
    <s v="Alex"/>
    <n v="2"/>
    <s v="Bassem"/>
    <n v="18"/>
    <s v="ZUR-11701-S1"/>
    <x v="65"/>
    <s v="Surprise"/>
    <s v="Egg"/>
    <s v="Vlad &amp; Niki"/>
    <n v="1"/>
    <n v="725"/>
    <m/>
    <d v="2023-03-30T16:05:15"/>
    <s v="4-1715"/>
  </r>
  <r>
    <n v="1211"/>
    <n v="1716"/>
    <n v="1"/>
    <s v="StoreA"/>
    <s v="Cairo"/>
    <n v="15"/>
    <s v="Esraa"/>
    <n v="601"/>
    <s v="XS-4861"/>
    <x v="310"/>
    <s v="Guns"/>
    <s v="Gun"/>
    <s v="X-Shot"/>
    <n v="1"/>
    <n v="349.5"/>
    <m/>
    <d v="2023-02-14T11:26:09"/>
    <s v="1-1716"/>
  </r>
  <r>
    <n v="1212"/>
    <n v="1722"/>
    <n v="1"/>
    <s v="StoreA"/>
    <s v="Cairo"/>
    <n v="5"/>
    <s v="Yara"/>
    <n v="4092"/>
    <s v="DOH-SH-3662"/>
    <x v="16"/>
    <s v="Clay"/>
    <s v="Dough"/>
    <s v="Bingo Dough"/>
    <n v="2"/>
    <n v="50"/>
    <m/>
    <d v="2023-02-14T12:51:35"/>
    <s v="1-1722"/>
  </r>
  <r>
    <n v="1213"/>
    <n v="1724"/>
    <n v="3"/>
    <s v="StoreC"/>
    <s v="Alex"/>
    <n v="30"/>
    <s v="Fady"/>
    <n v="4078"/>
    <s v="E91 BP6"/>
    <x v="9"/>
    <s v="Add-ons"/>
    <s v="Battery"/>
    <s v="Energizer"/>
    <n v="1"/>
    <n v="49.5"/>
    <m/>
    <d v="2023-02-17T18:04:42"/>
    <s v="3-1724"/>
  </r>
  <r>
    <n v="1214"/>
    <n v="1724"/>
    <n v="4"/>
    <s v="StoreD"/>
    <s v="Alex"/>
    <n v="23"/>
    <s v="Essam"/>
    <n v="462"/>
    <s v="YW-26-036"/>
    <x v="201"/>
    <s v="Games"/>
    <s v="Card Game"/>
    <s v="Pokémon"/>
    <n v="2"/>
    <n v="20"/>
    <m/>
    <d v="2023-03-30T22:01:16"/>
    <s v="4-1724"/>
  </r>
  <r>
    <n v="1215"/>
    <n v="1727"/>
    <n v="1"/>
    <s v="StoreA"/>
    <s v="Cairo"/>
    <n v="5"/>
    <s v="Yara"/>
    <n v="4092"/>
    <s v="DOH-SH-3662"/>
    <x v="16"/>
    <s v="Clay"/>
    <s v="Dough"/>
    <s v="Bingo Dough"/>
    <n v="1"/>
    <n v="25"/>
    <m/>
    <d v="2023-02-14T14:18:08"/>
    <s v="1-1727"/>
  </r>
  <r>
    <n v="1216"/>
    <n v="1729"/>
    <n v="4"/>
    <s v="StoreD"/>
    <s v="Alex"/>
    <n v="23"/>
    <s v="Essam"/>
    <n v="459"/>
    <s v="YW-26-039"/>
    <x v="207"/>
    <s v="Games"/>
    <s v="Card Game"/>
    <s v="Pokémon"/>
    <n v="1"/>
    <n v="150"/>
    <m/>
    <d v="2023-03-30T23:08:02"/>
    <s v="4-1729"/>
  </r>
  <r>
    <n v="1217"/>
    <n v="1729"/>
    <n v="4"/>
    <s v="StoreD"/>
    <s v="Alex"/>
    <n v="23"/>
    <s v="Essam"/>
    <n v="462"/>
    <s v="YW-26-036"/>
    <x v="201"/>
    <s v="Games"/>
    <s v="Card Game"/>
    <s v="Pokémon"/>
    <n v="1"/>
    <n v="10"/>
    <m/>
    <d v="2023-03-30T23:08:02"/>
    <s v="4-1729"/>
  </r>
  <r>
    <n v="1218"/>
    <n v="1733"/>
    <n v="3"/>
    <s v="StoreC"/>
    <s v="Alex"/>
    <n v="30"/>
    <s v="Fady"/>
    <n v="3719"/>
    <s v="JP-44562"/>
    <x v="15"/>
    <s v="Surprise"/>
    <s v="Box"/>
    <s v="Disney"/>
    <n v="1"/>
    <n v="100"/>
    <m/>
    <d v="2023-02-17T19:17:00"/>
    <s v="3-1733"/>
  </r>
  <r>
    <n v="1219"/>
    <n v="1734"/>
    <n v="4"/>
    <s v="StoreD"/>
    <s v="Alex"/>
    <n v="33"/>
    <s v="Alaa"/>
    <n v="471"/>
    <s v="YW-26-026"/>
    <x v="204"/>
    <s v="Games"/>
    <s v="Yoyo"/>
    <s v="Stich &amp; Lilo"/>
    <n v="1"/>
    <n v="20"/>
    <m/>
    <d v="2023-03-31T10:58:39"/>
    <s v="4-1734"/>
  </r>
  <r>
    <n v="1220"/>
    <n v="1735"/>
    <n v="4"/>
    <s v="StoreD"/>
    <s v="Alex"/>
    <n v="2"/>
    <s v="Bassem"/>
    <n v="462"/>
    <s v="YW-26-036"/>
    <x v="201"/>
    <s v="Games"/>
    <s v="Card Game"/>
    <s v="Pokémon"/>
    <n v="2"/>
    <n v="20"/>
    <m/>
    <d v="2023-03-31T11:41:54"/>
    <s v="4-1735"/>
  </r>
  <r>
    <n v="1221"/>
    <n v="1736"/>
    <n v="3"/>
    <s v="StoreC"/>
    <s v="Alex"/>
    <n v="4"/>
    <s v="Ali"/>
    <n v="2786"/>
    <s v="RSH-OFG179"/>
    <x v="350"/>
    <s v="Education &amp; Learning"/>
    <s v="Art &amp; Craft"/>
    <s v="Style 4 Ever"/>
    <n v="1"/>
    <n v="150"/>
    <m/>
    <d v="2023-02-17T19:42:35"/>
    <s v="3-1736"/>
  </r>
  <r>
    <n v="1222"/>
    <n v="1736"/>
    <n v="4"/>
    <s v="StoreD"/>
    <s v="Alex"/>
    <n v="2"/>
    <s v="Bassem"/>
    <n v="444"/>
    <s v="YW-26-054"/>
    <x v="329"/>
    <s v="Action Figure"/>
    <s v="Figures"/>
    <s v="Dargon ball"/>
    <n v="1"/>
    <n v="150"/>
    <m/>
    <d v="2023-03-31T12:30:00"/>
    <s v="4-1736"/>
  </r>
  <r>
    <n v="1223"/>
    <n v="1737"/>
    <n v="1"/>
    <s v="StoreA"/>
    <s v="Cairo"/>
    <n v="14"/>
    <s v="Mariam"/>
    <n v="4090"/>
    <s v="DOH-SH-3664"/>
    <x v="48"/>
    <s v="Clay"/>
    <s v="Dough"/>
    <s v="Bingo Dough"/>
    <n v="5"/>
    <n v="237.5"/>
    <m/>
    <d v="2023-02-14T17:19:26"/>
    <s v="1-1737"/>
  </r>
  <r>
    <n v="1224"/>
    <n v="1737"/>
    <n v="4"/>
    <s v="StoreD"/>
    <s v="Alex"/>
    <n v="33"/>
    <s v="Alaa"/>
    <n v="4090"/>
    <s v="DOH-SH-3664"/>
    <x v="48"/>
    <s v="Clay"/>
    <s v="Dough"/>
    <s v="Bingo Dough"/>
    <n v="1"/>
    <n v="47.5"/>
    <m/>
    <d v="2023-03-31T12:40:17"/>
    <s v="4-1737"/>
  </r>
  <r>
    <n v="1225"/>
    <n v="1738"/>
    <n v="4"/>
    <s v="StoreD"/>
    <s v="Alex"/>
    <n v="33"/>
    <s v="Alaa"/>
    <n v="460"/>
    <s v="YW-26-038"/>
    <x v="207"/>
    <s v="Games"/>
    <s v="Card Game"/>
    <s v="Pokémon"/>
    <n v="1"/>
    <n v="75"/>
    <m/>
    <d v="2023-03-31T12:48:48"/>
    <s v="4-1738"/>
  </r>
  <r>
    <n v="1226"/>
    <n v="1739"/>
    <n v="3"/>
    <s v="StoreC"/>
    <s v="Alex"/>
    <n v="30"/>
    <s v="Fady"/>
    <n v="3632"/>
    <s v="LA-BD31256Z"/>
    <x v="351"/>
    <s v="Dolls &amp; Accessories"/>
    <s v="Doll"/>
    <s v="Our Generation"/>
    <n v="1"/>
    <n v="725"/>
    <m/>
    <d v="2023-02-17T20:20:25"/>
    <s v="3-1739"/>
  </r>
  <r>
    <n v="1227"/>
    <n v="1740"/>
    <n v="1"/>
    <s v="StoreA"/>
    <s v="Cairo"/>
    <n v="2"/>
    <s v="Bassem"/>
    <n v="2856"/>
    <s v="RSH-25204"/>
    <x v="352"/>
    <s v="Education &amp; Learning"/>
    <s v="Art &amp; Craft"/>
    <s v="Blingle Bands"/>
    <n v="1"/>
    <n v="575"/>
    <m/>
    <d v="2023-02-14T17:25:43"/>
    <s v="1-1740"/>
  </r>
  <r>
    <n v="1228"/>
    <n v="1740"/>
    <n v="4"/>
    <s v="StoreD"/>
    <s v="Alex"/>
    <n v="33"/>
    <s v="Alaa"/>
    <n v="4024"/>
    <s v="FS0003667"/>
    <x v="323"/>
    <s v="Games"/>
    <s v="Card Game"/>
    <s v="Match Attax"/>
    <n v="1"/>
    <n v="275"/>
    <m/>
    <d v="2023-03-31T13:53:22"/>
    <s v="4-1740"/>
  </r>
  <r>
    <n v="1229"/>
    <n v="1740"/>
    <n v="4"/>
    <s v="StoreD"/>
    <s v="Alex"/>
    <n v="33"/>
    <s v="Alaa"/>
    <n v="1099"/>
    <s v="SH-3768"/>
    <x v="13"/>
    <s v="Surprise"/>
    <s v="Tube"/>
    <s v="Barbie"/>
    <n v="1"/>
    <n v="287.5"/>
    <m/>
    <d v="2023-03-31T13:53:22"/>
    <s v="4-1740"/>
  </r>
  <r>
    <n v="1230"/>
    <n v="1741"/>
    <n v="1"/>
    <s v="StoreA"/>
    <s v="Cairo"/>
    <n v="15"/>
    <s v="Esraa"/>
    <n v="3353"/>
    <s v="MGA-586753"/>
    <x v="353"/>
    <s v="Dolls &amp; Accessories"/>
    <s v="Fashion Doll"/>
    <s v="Dream Ella"/>
    <n v="1"/>
    <n v="225"/>
    <m/>
    <d v="2023-02-14T17:56:16"/>
    <s v="1-1741"/>
  </r>
  <r>
    <n v="1231"/>
    <n v="1742"/>
    <n v="4"/>
    <s v="StoreD"/>
    <s v="Alex"/>
    <n v="33"/>
    <s v="Alaa"/>
    <n v="4091"/>
    <s v="DOH-SH-3663"/>
    <x v="79"/>
    <s v="Clay"/>
    <s v="Dough"/>
    <s v="Bingo Dough"/>
    <n v="1"/>
    <n v="25"/>
    <m/>
    <d v="2023-03-31T14:40:03"/>
    <s v="4-1742"/>
  </r>
  <r>
    <n v="1232"/>
    <n v="1743"/>
    <n v="4"/>
    <s v="StoreD"/>
    <s v="Alex"/>
    <n v="2"/>
    <s v="Bassem"/>
    <n v="471"/>
    <s v="YW-26-026"/>
    <x v="204"/>
    <s v="Games"/>
    <s v="Yoyo"/>
    <s v="Stich &amp; Lilo"/>
    <n v="1"/>
    <n v="20"/>
    <m/>
    <d v="2023-03-31T14:59:27"/>
    <s v="4-1743"/>
  </r>
  <r>
    <n v="1233"/>
    <n v="1744"/>
    <n v="1"/>
    <s v="StoreA"/>
    <s v="Cairo"/>
    <n v="14"/>
    <s v="Mariam"/>
    <n v="4081"/>
    <s v="DOH-SH-5283"/>
    <x v="56"/>
    <s v="Clay"/>
    <s v="Dough"/>
    <s v="Bingo Dough"/>
    <n v="1"/>
    <n v="10"/>
    <m/>
    <d v="2023-02-14T19:03:17"/>
    <s v="1-1744"/>
  </r>
  <r>
    <n v="1234"/>
    <n v="1744"/>
    <n v="1"/>
    <s v="StoreA"/>
    <s v="Cairo"/>
    <n v="14"/>
    <s v="Mariam"/>
    <n v="4086"/>
    <s v="DOH-SH-5278"/>
    <x v="27"/>
    <s v="Clay"/>
    <s v="Dough"/>
    <s v="Bingo Dough"/>
    <n v="1"/>
    <n v="10"/>
    <m/>
    <d v="2023-02-14T19:03:17"/>
    <s v="1-1744"/>
  </r>
  <r>
    <n v="1235"/>
    <n v="1744"/>
    <n v="1"/>
    <s v="StoreA"/>
    <s v="Cairo"/>
    <n v="14"/>
    <s v="Mariam"/>
    <n v="4084"/>
    <s v="DOH-SH-5280"/>
    <x v="53"/>
    <s v="Clay"/>
    <s v="Dough"/>
    <s v="Bingo Dough"/>
    <n v="1"/>
    <n v="10"/>
    <m/>
    <d v="2023-02-14T19:03:17"/>
    <s v="1-1744"/>
  </r>
  <r>
    <n v="1236"/>
    <n v="1744"/>
    <n v="1"/>
    <s v="StoreA"/>
    <s v="Cairo"/>
    <n v="14"/>
    <s v="Mariam"/>
    <n v="4085"/>
    <s v="DOH-SH-5279"/>
    <x v="52"/>
    <s v="Clay"/>
    <s v="Dough"/>
    <s v="Bingo Dough"/>
    <n v="1"/>
    <n v="10"/>
    <m/>
    <d v="2023-02-14T19:03:17"/>
    <s v="1-1744"/>
  </r>
  <r>
    <n v="1237"/>
    <n v="1744"/>
    <n v="1"/>
    <s v="StoreA"/>
    <s v="Cairo"/>
    <n v="14"/>
    <s v="Mariam"/>
    <n v="4083"/>
    <s v="DOH-SH-5281"/>
    <x v="54"/>
    <s v="Clay"/>
    <s v="Dough"/>
    <s v="Bingo Dough"/>
    <n v="1"/>
    <n v="10"/>
    <m/>
    <d v="2023-02-14T19:03:17"/>
    <s v="1-1744"/>
  </r>
  <r>
    <n v="1238"/>
    <n v="1744"/>
    <n v="4"/>
    <s v="StoreD"/>
    <s v="Alex"/>
    <n v="33"/>
    <s v="Alaa"/>
    <n v="4028"/>
    <s v="FS0003570"/>
    <x v="270"/>
    <s v="Games"/>
    <s v="Card Game"/>
    <s v="Match Attax"/>
    <n v="1"/>
    <n v="45"/>
    <m/>
    <d v="2023-03-31T15:00:04"/>
    <s v="4-1744"/>
  </r>
  <r>
    <n v="1239"/>
    <n v="1745"/>
    <n v="4"/>
    <s v="StoreD"/>
    <s v="Alex"/>
    <n v="2"/>
    <s v="Bassem"/>
    <n v="462"/>
    <s v="YW-26-036"/>
    <x v="201"/>
    <s v="Games"/>
    <s v="Card Game"/>
    <s v="Pokémon"/>
    <n v="1"/>
    <n v="10"/>
    <m/>
    <d v="2023-03-31T15:11:19"/>
    <s v="4-1745"/>
  </r>
  <r>
    <n v="1240"/>
    <n v="1745"/>
    <n v="4"/>
    <s v="StoreD"/>
    <s v="Alex"/>
    <n v="2"/>
    <s v="Bassem"/>
    <n v="465"/>
    <s v="YW-26-032"/>
    <x v="232"/>
    <s v="Games"/>
    <s v="Card Game"/>
    <s v="Pokémon"/>
    <n v="2"/>
    <n v="50"/>
    <m/>
    <d v="2023-03-31T15:11:19"/>
    <s v="4-1745"/>
  </r>
  <r>
    <n v="1241"/>
    <n v="1747"/>
    <n v="4"/>
    <s v="StoreD"/>
    <s v="Alex"/>
    <n v="33"/>
    <s v="Alaa"/>
    <n v="1166"/>
    <s v="SH-3683"/>
    <x v="32"/>
    <s v="Vehicle - Parking &amp; Robots"/>
    <s v="Car"/>
    <s v="Super Hero"/>
    <n v="1"/>
    <n v="25"/>
    <m/>
    <d v="2023-03-31T15:31:04"/>
    <s v="4-1747"/>
  </r>
  <r>
    <n v="1242"/>
    <n v="1747"/>
    <n v="4"/>
    <s v="StoreD"/>
    <s v="Alex"/>
    <n v="33"/>
    <s v="Alaa"/>
    <n v="1167"/>
    <s v="SH-3682"/>
    <x v="32"/>
    <s v="Vehicle - Parking &amp; Robots"/>
    <s v="Car"/>
    <s v="Super Hero"/>
    <n v="1"/>
    <n v="25"/>
    <m/>
    <d v="2023-03-31T15:31:04"/>
    <s v="4-1747"/>
  </r>
  <r>
    <n v="1243"/>
    <n v="1749"/>
    <n v="4"/>
    <s v="StoreD"/>
    <s v="Alex"/>
    <n v="33"/>
    <s v="Alaa"/>
    <n v="4090"/>
    <s v="DOH-SH-3664"/>
    <x v="48"/>
    <s v="Clay"/>
    <s v="Dough"/>
    <s v="Bingo Dough"/>
    <n v="1"/>
    <n v="47.5"/>
    <m/>
    <d v="2023-03-31T15:35:25"/>
    <s v="4-1749"/>
  </r>
  <r>
    <n v="1244"/>
    <n v="1750"/>
    <n v="4"/>
    <s v="StoreD"/>
    <s v="Alex"/>
    <n v="33"/>
    <s v="Alaa"/>
    <n v="4028"/>
    <s v="FS0003570"/>
    <x v="270"/>
    <s v="Games"/>
    <s v="Card Game"/>
    <s v="Match Attax"/>
    <n v="2"/>
    <n v="90"/>
    <m/>
    <d v="2023-03-31T15:37:25"/>
    <s v="4-1750"/>
  </r>
  <r>
    <n v="1245"/>
    <n v="1751"/>
    <n v="4"/>
    <s v="StoreD"/>
    <s v="Alex"/>
    <n v="2"/>
    <s v="Bassem"/>
    <n v="3608"/>
    <s v="LA-BD37086Z"/>
    <x v="354"/>
    <s v="Dolls &amp; Accessories"/>
    <s v="Doll Accessories"/>
    <s v="Our Generation"/>
    <n v="1"/>
    <n v="1600"/>
    <m/>
    <d v="2023-03-31T15:44:14"/>
    <s v="4-1751"/>
  </r>
  <r>
    <n v="1246"/>
    <n v="1752"/>
    <n v="4"/>
    <s v="StoreD"/>
    <s v="Alex"/>
    <n v="33"/>
    <s v="Alaa"/>
    <n v="1138"/>
    <s v="SH-3713"/>
    <x v="21"/>
    <s v="Action Figure"/>
    <s v="Figures"/>
    <s v="Super Hero"/>
    <n v="1"/>
    <n v="200"/>
    <m/>
    <d v="2023-03-31T15:58:57"/>
    <s v="4-1752"/>
  </r>
  <r>
    <n v="1247"/>
    <n v="1753"/>
    <n v="3"/>
    <s v="StoreC"/>
    <s v="Alex"/>
    <n v="30"/>
    <s v="Fady"/>
    <n v="4207"/>
    <s v="AY-20482006"/>
    <x v="355"/>
    <s v="F&amp;B"/>
    <s v="Food"/>
    <s v="BOBOO"/>
    <n v="1"/>
    <n v="7.5"/>
    <m/>
    <d v="2023-02-18T12:03:31"/>
    <s v="3-1753"/>
  </r>
  <r>
    <n v="1248"/>
    <n v="1754"/>
    <n v="1"/>
    <s v="StoreA"/>
    <s v="Cairo"/>
    <n v="14"/>
    <s v="Mariam"/>
    <n v="2853"/>
    <s v="RSH-25292"/>
    <x v="126"/>
    <s v="Fashion"/>
    <s v="Accessories"/>
    <s v="Real Littles"/>
    <n v="1"/>
    <n v="150"/>
    <m/>
    <d v="2023-02-14T21:33:17"/>
    <s v="1-1754"/>
  </r>
  <r>
    <n v="1249"/>
    <n v="1754"/>
    <n v="3"/>
    <s v="StoreC"/>
    <s v="Alex"/>
    <n v="30"/>
    <s v="Fady"/>
    <n v="3317"/>
    <s v="NK-1365"/>
    <x v="153"/>
    <s v="Games"/>
    <s v="Board Game"/>
    <s v="Nilco"/>
    <n v="1"/>
    <n v="247.5"/>
    <m/>
    <d v="2023-02-18T12:08:36"/>
    <s v="3-1754"/>
  </r>
  <r>
    <n v="1250"/>
    <n v="1754"/>
    <n v="4"/>
    <s v="StoreD"/>
    <s v="Alex"/>
    <n v="33"/>
    <s v="Alaa"/>
    <n v="4024"/>
    <s v="FS0003667"/>
    <x v="323"/>
    <s v="Games"/>
    <s v="Card Game"/>
    <s v="Match Attax"/>
    <n v="3"/>
    <n v="825"/>
    <m/>
    <d v="2023-03-31T16:31:55"/>
    <s v="4-1754"/>
  </r>
  <r>
    <n v="1251"/>
    <n v="1754"/>
    <n v="4"/>
    <s v="StoreD"/>
    <s v="Alex"/>
    <n v="33"/>
    <s v="Alaa"/>
    <n v="4028"/>
    <s v="FS0003570"/>
    <x v="270"/>
    <s v="Games"/>
    <s v="Card Game"/>
    <s v="Match Attax"/>
    <n v="5"/>
    <n v="225"/>
    <m/>
    <d v="2023-03-31T16:31:55"/>
    <s v="4-1754"/>
  </r>
  <r>
    <n v="1252"/>
    <n v="1756"/>
    <n v="1"/>
    <s v="StoreA"/>
    <s v="Cairo"/>
    <n v="3"/>
    <s v="Nada"/>
    <n v="4092"/>
    <s v="DOH-SH-3662"/>
    <x v="16"/>
    <s v="Clay"/>
    <s v="Dough"/>
    <s v="Bingo Dough"/>
    <n v="1"/>
    <n v="25"/>
    <m/>
    <d v="2023-02-14T21:42:06"/>
    <s v="1-1756"/>
  </r>
  <r>
    <n v="1253"/>
    <n v="1756"/>
    <n v="1"/>
    <s v="StoreA"/>
    <s v="Cairo"/>
    <n v="3"/>
    <s v="Nada"/>
    <n v="4092"/>
    <s v="DOH-SH-3662"/>
    <x v="16"/>
    <s v="Clay"/>
    <s v="Dough"/>
    <s v="Bingo Dough"/>
    <n v="1"/>
    <n v="25"/>
    <m/>
    <d v="2023-02-14T21:42:06"/>
    <s v="1-1756"/>
  </r>
  <r>
    <n v="1254"/>
    <n v="1757"/>
    <n v="3"/>
    <s v="StoreC"/>
    <s v="Alex"/>
    <n v="30"/>
    <s v="Fady"/>
    <n v="3224"/>
    <s v="NK-21259"/>
    <x v="75"/>
    <s v="Games"/>
    <s v="Board Game"/>
    <s v="Nilco"/>
    <n v="1"/>
    <n v="34.5"/>
    <m/>
    <d v="2023-02-18T12:23:50"/>
    <s v="3-1757"/>
  </r>
  <r>
    <n v="1255"/>
    <n v="1759"/>
    <n v="3"/>
    <s v="StoreC"/>
    <s v="Alex"/>
    <n v="30"/>
    <s v="Fady"/>
    <n v="14"/>
    <s v="ZUR-7488"/>
    <x v="260"/>
    <s v="Surprise"/>
    <s v="Egg"/>
    <s v="Smashers"/>
    <n v="1"/>
    <n v="875"/>
    <m/>
    <d v="2023-02-18T13:15:41"/>
    <s v="3-1759"/>
  </r>
  <r>
    <n v="1256"/>
    <n v="1760"/>
    <n v="3"/>
    <s v="StoreC"/>
    <s v="Alex"/>
    <n v="30"/>
    <s v="Fady"/>
    <n v="643"/>
    <s v="XS-3621"/>
    <x v="11"/>
    <s v="Guns"/>
    <s v="Gun"/>
    <s v="X-Shot"/>
    <n v="1"/>
    <n v="125"/>
    <m/>
    <d v="2023-02-18T14:11:12"/>
    <s v="3-1760"/>
  </r>
  <r>
    <n v="1257"/>
    <n v="1761"/>
    <n v="1"/>
    <s v="StoreA"/>
    <s v="Cairo"/>
    <n v="2"/>
    <s v="Bassem"/>
    <n v="3290"/>
    <s v="NK-20375"/>
    <x v="301"/>
    <s v="Education &amp; Learning"/>
    <s v="Puzzle"/>
    <s v="Nilco"/>
    <n v="1"/>
    <n v="47.5"/>
    <m/>
    <d v="2023-02-14T22:08:42"/>
    <s v="1-1761"/>
  </r>
  <r>
    <n v="1258"/>
    <n v="1761"/>
    <n v="1"/>
    <s v="StoreA"/>
    <s v="Cairo"/>
    <n v="2"/>
    <s v="Bassem"/>
    <n v="3299"/>
    <s v="NK-20276"/>
    <x v="159"/>
    <s v="Education &amp; Learning"/>
    <s v="Puzzle"/>
    <s v="Nilco"/>
    <n v="1"/>
    <n v="47.5"/>
    <m/>
    <d v="2023-02-14T22:08:42"/>
    <s v="1-1761"/>
  </r>
  <r>
    <n v="1259"/>
    <n v="1761"/>
    <n v="1"/>
    <s v="StoreA"/>
    <s v="Cairo"/>
    <n v="2"/>
    <s v="Bassem"/>
    <n v="4090"/>
    <s v="DOH-SH-3664"/>
    <x v="48"/>
    <s v="Clay"/>
    <s v="Dough"/>
    <s v="Bingo Dough"/>
    <n v="1"/>
    <n v="47.5"/>
    <m/>
    <d v="2023-02-14T22:08:42"/>
    <s v="1-1761"/>
  </r>
  <r>
    <n v="1260"/>
    <n v="1762"/>
    <n v="4"/>
    <s v="StoreD"/>
    <s v="Alex"/>
    <n v="23"/>
    <s v="Essam"/>
    <n v="478"/>
    <s v="YW-26-019"/>
    <x v="249"/>
    <s v="Action Figure"/>
    <s v="Figures"/>
    <s v="Pokémon"/>
    <n v="1"/>
    <n v="75"/>
    <m/>
    <d v="2023-03-31T20:23:52"/>
    <s v="4-1762"/>
  </r>
  <r>
    <n v="1261"/>
    <n v="1763"/>
    <n v="3"/>
    <s v="StoreC"/>
    <s v="Alex"/>
    <n v="30"/>
    <s v="Fady"/>
    <n v="3468"/>
    <s v="MGA-575757-S3"/>
    <x v="149"/>
    <s v="Dolls &amp; Accessories"/>
    <s v="Fashion Doll"/>
    <s v="Rainbow High"/>
    <n v="1"/>
    <n v="699.5"/>
    <m/>
    <d v="2023-02-18T14:35:39"/>
    <s v="3-1763"/>
  </r>
  <r>
    <n v="1262"/>
    <n v="1763"/>
    <n v="3"/>
    <s v="StoreC"/>
    <s v="Alex"/>
    <n v="30"/>
    <s v="Fady"/>
    <n v="3441"/>
    <s v="MGA-578307-S4"/>
    <x v="178"/>
    <s v="Dolls &amp; Accessories"/>
    <s v="Fashion Doll"/>
    <s v="Rainbow High"/>
    <n v="1"/>
    <n v="699.5"/>
    <m/>
    <d v="2023-02-18T14:35:39"/>
    <s v="3-1763"/>
  </r>
  <r>
    <n v="1263"/>
    <n v="1764"/>
    <n v="4"/>
    <s v="StoreD"/>
    <s v="Alex"/>
    <n v="23"/>
    <s v="Essam"/>
    <n v="470"/>
    <s v="YW-26-027"/>
    <x v="209"/>
    <s v="Games"/>
    <s v="Yoyo"/>
    <s v="Pokémon"/>
    <n v="1"/>
    <n v="20"/>
    <m/>
    <d v="2023-03-31T20:28:03"/>
    <s v="4-1764"/>
  </r>
  <r>
    <n v="1264"/>
    <n v="1764"/>
    <n v="4"/>
    <s v="StoreD"/>
    <s v="Alex"/>
    <n v="23"/>
    <s v="Essam"/>
    <n v="471"/>
    <s v="YW-26-026"/>
    <x v="204"/>
    <s v="Games"/>
    <s v="Yoyo"/>
    <s v="Stich &amp; Lilo"/>
    <n v="1"/>
    <n v="20"/>
    <m/>
    <d v="2023-03-31T20:28:03"/>
    <s v="4-1764"/>
  </r>
  <r>
    <n v="1265"/>
    <n v="1765"/>
    <n v="4"/>
    <s v="StoreD"/>
    <s v="Alex"/>
    <n v="23"/>
    <s v="Essam"/>
    <n v="465"/>
    <s v="YW-26-032"/>
    <x v="232"/>
    <s v="Games"/>
    <s v="Card Game"/>
    <s v="Pokémon"/>
    <n v="1"/>
    <n v="25"/>
    <m/>
    <d v="2023-03-31T20:40:26"/>
    <s v="4-1765"/>
  </r>
  <r>
    <n v="1266"/>
    <n v="1765"/>
    <n v="4"/>
    <s v="StoreD"/>
    <s v="Alex"/>
    <n v="23"/>
    <s v="Essam"/>
    <n v="462"/>
    <s v="YW-26-036"/>
    <x v="201"/>
    <s v="Games"/>
    <s v="Card Game"/>
    <s v="Pokémon"/>
    <n v="1"/>
    <n v="10"/>
    <m/>
    <d v="2023-03-31T20:40:26"/>
    <s v="4-1765"/>
  </r>
  <r>
    <n v="1267"/>
    <n v="1767"/>
    <n v="4"/>
    <s v="StoreD"/>
    <s v="Alex"/>
    <n v="23"/>
    <s v="Essam"/>
    <n v="3426"/>
    <s v="MGA-579618-S1"/>
    <x v="165"/>
    <s v="Surprise"/>
    <s v="Ball"/>
    <s v="L.O.L. Surprise"/>
    <n v="1"/>
    <n v="180"/>
    <m/>
    <d v="2023-03-31T21:07:23"/>
    <s v="4-1767"/>
  </r>
  <r>
    <n v="1268"/>
    <n v="1768"/>
    <n v="3"/>
    <s v="StoreC"/>
    <s v="Alex"/>
    <n v="30"/>
    <s v="Fady"/>
    <n v="1098"/>
    <s v="SH-3769"/>
    <x v="41"/>
    <s v="Surprise"/>
    <s v="Tube"/>
    <s v="Barbie"/>
    <n v="1"/>
    <n v="187.5"/>
    <m/>
    <d v="2023-02-18T16:08:14"/>
    <s v="3-1768"/>
  </r>
  <r>
    <n v="1269"/>
    <n v="1770"/>
    <n v="4"/>
    <s v="StoreD"/>
    <s v="Alex"/>
    <n v="23"/>
    <s v="Essam"/>
    <n v="470"/>
    <s v="YW-26-027"/>
    <x v="209"/>
    <s v="Games"/>
    <s v="Yoyo"/>
    <s v="Pokémon"/>
    <n v="1"/>
    <n v="20"/>
    <m/>
    <d v="2023-03-31T21:52:10"/>
    <s v="4-1770"/>
  </r>
  <r>
    <n v="1270"/>
    <n v="1773"/>
    <n v="4"/>
    <s v="StoreD"/>
    <s v="Alex"/>
    <n v="23"/>
    <s v="Essam"/>
    <n v="474"/>
    <s v="YW-26-023"/>
    <x v="211"/>
    <s v="Surprise"/>
    <s v="Ball"/>
    <s v="Pokémon"/>
    <n v="1"/>
    <n v="50"/>
    <m/>
    <d v="2023-03-31T22:49:58"/>
    <s v="4-1773"/>
  </r>
  <r>
    <n v="1271"/>
    <n v="1773"/>
    <n v="4"/>
    <s v="StoreD"/>
    <s v="Alex"/>
    <n v="23"/>
    <s v="Essam"/>
    <n v="459"/>
    <s v="YW-26-039"/>
    <x v="207"/>
    <s v="Games"/>
    <s v="Card Game"/>
    <s v="Pokémon"/>
    <n v="1"/>
    <n v="150"/>
    <m/>
    <d v="2023-03-31T22:49:58"/>
    <s v="4-1773"/>
  </r>
  <r>
    <n v="1272"/>
    <n v="1774"/>
    <n v="1"/>
    <s v="StoreA"/>
    <s v="Cairo"/>
    <n v="9"/>
    <s v="Loaa"/>
    <n v="1098"/>
    <s v="SH-3769"/>
    <x v="41"/>
    <s v="Surprise"/>
    <s v="Tube"/>
    <s v="Barbie"/>
    <n v="1"/>
    <n v="187.5"/>
    <m/>
    <d v="2023-02-15T15:44:16"/>
    <s v="1-1774"/>
  </r>
  <r>
    <n v="1273"/>
    <n v="1775"/>
    <n v="1"/>
    <s v="StoreA"/>
    <s v="Cairo"/>
    <n v="11"/>
    <s v="Ola"/>
    <n v="3719"/>
    <s v="JP-44562"/>
    <x v="15"/>
    <s v="Surprise"/>
    <s v="Box"/>
    <s v="Disney"/>
    <n v="1"/>
    <n v="100"/>
    <m/>
    <d v="2023-02-15T15:49:21"/>
    <s v="1-1775"/>
  </r>
  <r>
    <n v="1274"/>
    <n v="1779"/>
    <n v="1"/>
    <s v="StoreA"/>
    <s v="Cairo"/>
    <n v="3"/>
    <s v="Nada"/>
    <n v="3618"/>
    <s v="LA-BD31358Z"/>
    <x v="356"/>
    <s v="Dolls &amp; Accessories"/>
    <s v="Doll"/>
    <s v="Our Generation"/>
    <n v="1"/>
    <n v="1499.5"/>
    <m/>
    <d v="2023-02-15T16:54:30"/>
    <s v="1-1779"/>
  </r>
  <r>
    <n v="1275"/>
    <n v="1781"/>
    <n v="1"/>
    <s v="StoreA"/>
    <s v="Cairo"/>
    <n v="3"/>
    <s v="Nada"/>
    <n v="18"/>
    <s v="ZUR-11701-S1"/>
    <x v="65"/>
    <s v="Surprise"/>
    <s v="Egg"/>
    <s v="Vlad &amp; Niki"/>
    <n v="2"/>
    <n v="1450"/>
    <m/>
    <d v="2023-02-15T17:05:20"/>
    <s v="1-1781"/>
  </r>
  <r>
    <n v="1276"/>
    <n v="1781"/>
    <n v="3"/>
    <s v="StoreC"/>
    <s v="Alex"/>
    <n v="30"/>
    <s v="Fady"/>
    <n v="4078"/>
    <s v="E91 BP6"/>
    <x v="9"/>
    <s v="Add-ons"/>
    <s v="Battery"/>
    <s v="Energizer"/>
    <n v="1"/>
    <n v="49.5"/>
    <m/>
    <d v="2023-02-18T17:58:19"/>
    <s v="3-1781"/>
  </r>
  <r>
    <n v="1277"/>
    <n v="1781"/>
    <n v="3"/>
    <s v="StoreC"/>
    <s v="Alex"/>
    <n v="30"/>
    <s v="Fady"/>
    <n v="3240"/>
    <s v="NK-21020"/>
    <x v="130"/>
    <s v="Games"/>
    <s v="Board Game"/>
    <s v="Nilco"/>
    <n v="1"/>
    <n v="57.5"/>
    <m/>
    <d v="2023-02-18T17:58:19"/>
    <s v="3-1781"/>
  </r>
  <r>
    <n v="1278"/>
    <n v="1782"/>
    <n v="3"/>
    <s v="StoreC"/>
    <s v="Alex"/>
    <n v="30"/>
    <s v="Fady"/>
    <n v="461"/>
    <s v="YW-26-037"/>
    <x v="207"/>
    <s v="Games"/>
    <s v="Card Game"/>
    <s v="Pokémon"/>
    <n v="1"/>
    <n v="100"/>
    <m/>
    <d v="2023-02-18T17:59:13"/>
    <s v="3-1782"/>
  </r>
  <r>
    <n v="1279"/>
    <n v="1783"/>
    <n v="4"/>
    <s v="StoreD"/>
    <s v="Alex"/>
    <n v="23"/>
    <s v="Essam"/>
    <n v="470"/>
    <s v="YW-26-027"/>
    <x v="209"/>
    <s v="Games"/>
    <s v="Yoyo"/>
    <s v="Pokémon"/>
    <n v="2"/>
    <n v="40"/>
    <m/>
    <d v="2023-04-01T12:01:20"/>
    <s v="4-1783"/>
  </r>
  <r>
    <n v="1280"/>
    <n v="1785"/>
    <n v="4"/>
    <s v="StoreD"/>
    <s v="Alex"/>
    <n v="23"/>
    <s v="Essam"/>
    <n v="4028"/>
    <s v="FS0003570"/>
    <x v="270"/>
    <s v="Games"/>
    <s v="Card Game"/>
    <s v="Match Attax"/>
    <n v="1"/>
    <n v="45"/>
    <m/>
    <d v="2023-04-01T12:11:50"/>
    <s v="4-1785"/>
  </r>
  <r>
    <n v="1281"/>
    <n v="1789"/>
    <n v="1"/>
    <s v="StoreA"/>
    <s v="Cairo"/>
    <n v="11"/>
    <s v="Ola"/>
    <n v="3678"/>
    <s v="LA-61822"/>
    <x v="334"/>
    <s v="Vehicle - Parking &amp; Robots"/>
    <s v="Car"/>
    <s v="New Bright"/>
    <n v="1"/>
    <n v="449.5"/>
    <m/>
    <d v="2023-02-15T20:31:49"/>
    <s v="1-1789"/>
  </r>
  <r>
    <n v="1282"/>
    <n v="1790"/>
    <n v="4"/>
    <s v="StoreD"/>
    <s v="Alex"/>
    <n v="23"/>
    <s v="Essam"/>
    <n v="4028"/>
    <s v="FS0003570"/>
    <x v="270"/>
    <s v="Games"/>
    <s v="Card Game"/>
    <s v="Match Attax"/>
    <n v="1"/>
    <n v="45"/>
    <m/>
    <d v="2023-04-01T13:12:23"/>
    <s v="4-1790"/>
  </r>
  <r>
    <n v="1283"/>
    <n v="1790"/>
    <n v="4"/>
    <s v="StoreD"/>
    <s v="Alex"/>
    <n v="23"/>
    <s v="Essam"/>
    <n v="462"/>
    <s v="YW-26-036"/>
    <x v="201"/>
    <s v="Games"/>
    <s v="Card Game"/>
    <s v="Pokémon"/>
    <n v="2"/>
    <n v="20"/>
    <m/>
    <d v="2023-04-01T13:12:23"/>
    <s v="4-1790"/>
  </r>
  <r>
    <n v="1284"/>
    <n v="1792"/>
    <n v="1"/>
    <s v="StoreA"/>
    <s v="Cairo"/>
    <n v="9"/>
    <s v="Loaa"/>
    <n v="476"/>
    <s v="YW-26-021"/>
    <x v="202"/>
    <s v="Games"/>
    <s v="Card Game"/>
    <s v="Pokémon"/>
    <n v="2"/>
    <n v="60"/>
    <m/>
    <d v="2023-02-15T22:45:34"/>
    <s v="1-1792"/>
  </r>
  <r>
    <n v="1285"/>
    <n v="1792"/>
    <n v="1"/>
    <s v="StoreA"/>
    <s v="Cairo"/>
    <n v="9"/>
    <s v="Loaa"/>
    <n v="462"/>
    <s v="YW-26-036"/>
    <x v="201"/>
    <s v="Games"/>
    <s v="Card Game"/>
    <s v="Pokémon"/>
    <n v="4"/>
    <n v="40"/>
    <m/>
    <d v="2023-02-15T22:45:34"/>
    <s v="1-1792"/>
  </r>
  <r>
    <n v="1286"/>
    <n v="1794"/>
    <n v="1"/>
    <s v="StoreA"/>
    <s v="Cairo"/>
    <n v="10"/>
    <s v="Asya"/>
    <n v="3611"/>
    <s v="LA-BD35188Z"/>
    <x v="88"/>
    <s v="Plush &amp; Soft Toys"/>
    <s v="Non Battery"/>
    <s v="Our Generation"/>
    <n v="1"/>
    <n v="325"/>
    <m/>
    <d v="2023-02-16T11:17:03"/>
    <s v="1-1794"/>
  </r>
  <r>
    <n v="1287"/>
    <n v="1794"/>
    <n v="4"/>
    <s v="StoreD"/>
    <s v="Alex"/>
    <n v="23"/>
    <s v="Essam"/>
    <n v="4087"/>
    <s v="DOH-SH-5277"/>
    <x v="51"/>
    <s v="Clay"/>
    <s v="Dough"/>
    <s v="Bingo Dough"/>
    <n v="1"/>
    <n v="10"/>
    <m/>
    <d v="2023-04-01T14:27:58"/>
    <s v="4-1794"/>
  </r>
  <r>
    <n v="1288"/>
    <n v="1794"/>
    <n v="4"/>
    <s v="StoreD"/>
    <s v="Alex"/>
    <n v="23"/>
    <s v="Essam"/>
    <n v="4088"/>
    <s v="DOH-SH-5276"/>
    <x v="29"/>
    <s v="Clay"/>
    <s v="Dough"/>
    <s v="Bingo Dough"/>
    <n v="1"/>
    <n v="10"/>
    <m/>
    <d v="2023-04-01T14:27:58"/>
    <s v="4-1794"/>
  </r>
  <r>
    <n v="1289"/>
    <n v="1794"/>
    <n v="4"/>
    <s v="StoreD"/>
    <s v="Alex"/>
    <n v="23"/>
    <s v="Essam"/>
    <n v="4084"/>
    <s v="DOH-SH-5280"/>
    <x v="53"/>
    <s v="Clay"/>
    <s v="Dough"/>
    <s v="Bingo Dough"/>
    <n v="1"/>
    <n v="10"/>
    <m/>
    <d v="2023-04-01T14:27:58"/>
    <s v="4-1794"/>
  </r>
  <r>
    <n v="1290"/>
    <n v="1794"/>
    <n v="4"/>
    <s v="StoreD"/>
    <s v="Alex"/>
    <n v="23"/>
    <s v="Essam"/>
    <n v="4089"/>
    <s v="DOH-SH-5275"/>
    <x v="28"/>
    <s v="Clay"/>
    <s v="Dough"/>
    <s v="Bingo Dough"/>
    <n v="1"/>
    <n v="10"/>
    <m/>
    <d v="2023-04-01T14:27:58"/>
    <s v="4-1794"/>
  </r>
  <r>
    <n v="1291"/>
    <n v="1794"/>
    <n v="4"/>
    <s v="StoreD"/>
    <s v="Alex"/>
    <n v="23"/>
    <s v="Essam"/>
    <n v="4085"/>
    <s v="DOH-SH-5279"/>
    <x v="52"/>
    <s v="Clay"/>
    <s v="Dough"/>
    <s v="Bingo Dough"/>
    <n v="1"/>
    <n v="10"/>
    <m/>
    <d v="2023-04-01T14:27:58"/>
    <s v="4-1794"/>
  </r>
  <r>
    <n v="1292"/>
    <n v="1794"/>
    <n v="4"/>
    <s v="StoreD"/>
    <s v="Alex"/>
    <n v="23"/>
    <s v="Essam"/>
    <n v="470"/>
    <s v="YW-26-027"/>
    <x v="209"/>
    <s v="Games"/>
    <s v="Yoyo"/>
    <s v="Pokémon"/>
    <n v="1"/>
    <n v="20"/>
    <m/>
    <d v="2023-04-01T14:27:58"/>
    <s v="4-1794"/>
  </r>
  <r>
    <n v="1293"/>
    <n v="1797"/>
    <n v="1"/>
    <s v="StoreA"/>
    <s v="Cairo"/>
    <n v="10"/>
    <s v="Asya"/>
    <n v="13"/>
    <s v="ZUR-9244"/>
    <x v="212"/>
    <s v="Surprise"/>
    <s v="Egg"/>
    <s v="Rainbocorns"/>
    <n v="1"/>
    <n v="1025"/>
    <m/>
    <d v="2023-02-16T12:02:40"/>
    <s v="1-1797"/>
  </r>
  <r>
    <n v="1294"/>
    <n v="1799"/>
    <n v="4"/>
    <s v="StoreD"/>
    <s v="Alex"/>
    <n v="23"/>
    <s v="Essam"/>
    <n v="462"/>
    <s v="YW-26-036"/>
    <x v="201"/>
    <s v="Games"/>
    <s v="Card Game"/>
    <s v="Pokémon"/>
    <n v="1"/>
    <n v="10"/>
    <m/>
    <d v="2023-04-01T15:14:13"/>
    <s v="4-1799"/>
  </r>
  <r>
    <n v="1295"/>
    <n v="1799"/>
    <n v="4"/>
    <s v="StoreD"/>
    <s v="Alex"/>
    <n v="23"/>
    <s v="Essam"/>
    <n v="465"/>
    <s v="YW-26-032"/>
    <x v="232"/>
    <s v="Games"/>
    <s v="Card Game"/>
    <s v="Pokémon"/>
    <n v="1"/>
    <n v="25"/>
    <m/>
    <d v="2023-04-01T15:14:13"/>
    <s v="4-1799"/>
  </r>
  <r>
    <n v="1296"/>
    <n v="1802"/>
    <n v="4"/>
    <s v="StoreD"/>
    <s v="Alex"/>
    <n v="23"/>
    <s v="Essam"/>
    <n v="16"/>
    <s v="ZUR-7486"/>
    <x v="57"/>
    <s v="Surprise"/>
    <s v="Egg"/>
    <s v="Smashers"/>
    <n v="1"/>
    <n v="225"/>
    <m/>
    <d v="2023-04-01T15:24:12"/>
    <s v="4-1802"/>
  </r>
  <r>
    <n v="1297"/>
    <n v="1804"/>
    <n v="1"/>
    <s v="StoreA"/>
    <s v="Cairo"/>
    <n v="9"/>
    <s v="Loaa"/>
    <n v="462"/>
    <s v="YW-26-036"/>
    <x v="201"/>
    <s v="Games"/>
    <s v="Card Game"/>
    <s v="Pokémon"/>
    <n v="35"/>
    <n v="350"/>
    <m/>
    <d v="2023-02-16T13:50:57"/>
    <s v="1-1804"/>
  </r>
  <r>
    <n v="1298"/>
    <n v="1804"/>
    <n v="4"/>
    <s v="StoreD"/>
    <s v="Alex"/>
    <n v="23"/>
    <s v="Essam"/>
    <n v="4025"/>
    <s v="FS0003624"/>
    <x v="274"/>
    <s v="Games"/>
    <s v="Card Game"/>
    <s v="Match Attax"/>
    <n v="1"/>
    <n v="175"/>
    <m/>
    <d v="2023-04-01T15:58:12"/>
    <s v="4-1804"/>
  </r>
  <r>
    <n v="1299"/>
    <n v="1806"/>
    <n v="4"/>
    <s v="StoreD"/>
    <s v="Alex"/>
    <n v="23"/>
    <s v="Essam"/>
    <n v="25"/>
    <s v="ZT-NT05G2"/>
    <x v="357"/>
    <s v="Out Door &amp; Garden"/>
    <s v="Scooter"/>
    <s v="Neon"/>
    <n v="1"/>
    <n v="899.5"/>
    <m/>
    <d v="2023-04-01T16:14:04"/>
    <s v="4-1806"/>
  </r>
  <r>
    <n v="1300"/>
    <n v="1808"/>
    <n v="4"/>
    <s v="StoreD"/>
    <s v="Alex"/>
    <n v="33"/>
    <s v="Alaa"/>
    <n v="1169"/>
    <s v="SH-3680"/>
    <x v="32"/>
    <s v="Vehicle - Parking &amp; Robots"/>
    <s v="Car"/>
    <s v="Super Hero"/>
    <n v="1"/>
    <n v="25"/>
    <m/>
    <d v="2023-04-01T20:32:13"/>
    <s v="4-1808"/>
  </r>
  <r>
    <n v="1301"/>
    <n v="1809"/>
    <n v="4"/>
    <s v="StoreD"/>
    <s v="Alex"/>
    <n v="2"/>
    <s v="Bassem"/>
    <n v="4028"/>
    <s v="FS0003570"/>
    <x v="270"/>
    <s v="Games"/>
    <s v="Card Game"/>
    <s v="Match Attax"/>
    <n v="1"/>
    <n v="45"/>
    <m/>
    <d v="2023-04-01T20:53:30"/>
    <s v="4-1809"/>
  </r>
  <r>
    <n v="1302"/>
    <n v="1811"/>
    <n v="4"/>
    <s v="StoreD"/>
    <s v="Alex"/>
    <n v="33"/>
    <s v="Alaa"/>
    <n v="465"/>
    <s v="YW-26-032"/>
    <x v="232"/>
    <s v="Games"/>
    <s v="Card Game"/>
    <s v="Pokémon"/>
    <n v="1"/>
    <n v="25"/>
    <m/>
    <d v="2023-04-01T21:52:40"/>
    <s v="4-1811"/>
  </r>
  <r>
    <n v="1303"/>
    <n v="1813"/>
    <n v="3"/>
    <s v="StoreC"/>
    <s v="Alex"/>
    <n v="27"/>
    <s v="Abdallah"/>
    <n v="4078"/>
    <s v="E91 BP6"/>
    <x v="9"/>
    <s v="Add-ons"/>
    <s v="Battery"/>
    <s v="Energizer"/>
    <n v="1"/>
    <n v="49.5"/>
    <m/>
    <d v="2023-02-19T15:31:05"/>
    <s v="3-1813"/>
  </r>
  <r>
    <n v="1304"/>
    <n v="1813"/>
    <n v="4"/>
    <s v="StoreD"/>
    <s v="Alex"/>
    <n v="2"/>
    <s v="Bassem"/>
    <n v="475"/>
    <s v="YW-26-022"/>
    <x v="211"/>
    <s v="Surprise"/>
    <s v="Ball"/>
    <s v="Pokémon"/>
    <n v="1"/>
    <n v="50"/>
    <m/>
    <d v="2023-04-01T22:26:19"/>
    <s v="4-1813"/>
  </r>
  <r>
    <n v="1305"/>
    <n v="1813"/>
    <n v="4"/>
    <s v="StoreD"/>
    <s v="Alex"/>
    <n v="2"/>
    <s v="Bassem"/>
    <n v="474"/>
    <s v="YW-26-023"/>
    <x v="211"/>
    <s v="Surprise"/>
    <s v="Ball"/>
    <s v="Pokémon"/>
    <n v="1"/>
    <n v="50"/>
    <m/>
    <d v="2023-04-01T22:26:19"/>
    <s v="4-1813"/>
  </r>
  <r>
    <n v="1306"/>
    <n v="1814"/>
    <n v="3"/>
    <s v="StoreC"/>
    <s v="Alex"/>
    <n v="27"/>
    <s v="Abdallah"/>
    <n v="605"/>
    <s v="XS-36583"/>
    <x v="300"/>
    <s v="Guns"/>
    <s v="Gun"/>
    <s v="X-Shot"/>
    <n v="1"/>
    <n v="447.5"/>
    <m/>
    <d v="2023-02-19T15:52:57"/>
    <s v="3-1814"/>
  </r>
  <r>
    <n v="1307"/>
    <n v="1816"/>
    <n v="4"/>
    <s v="StoreD"/>
    <s v="Alex"/>
    <n v="2"/>
    <s v="Bassem"/>
    <n v="4028"/>
    <s v="FS0003570"/>
    <x v="270"/>
    <s v="Games"/>
    <s v="Card Game"/>
    <s v="Match Attax"/>
    <n v="1"/>
    <n v="45"/>
    <m/>
    <d v="2023-04-01T22:47:18"/>
    <s v="4-1816"/>
  </r>
  <r>
    <n v="1308"/>
    <n v="1818"/>
    <n v="3"/>
    <s v="StoreC"/>
    <s v="Alex"/>
    <n v="27"/>
    <s v="Abdallah"/>
    <n v="2822"/>
    <s v="RSH-41307"/>
    <x v="358"/>
    <s v="Animals"/>
    <s v="Dino"/>
    <s v="Goo Jit Zu"/>
    <n v="1"/>
    <n v="950"/>
    <m/>
    <d v="2023-02-19T16:39:14"/>
    <s v="3-1818"/>
  </r>
  <r>
    <n v="1309"/>
    <n v="1819"/>
    <n v="1"/>
    <s v="StoreA"/>
    <s v="Cairo"/>
    <n v="15"/>
    <s v="Esraa"/>
    <n v="4076"/>
    <s v="E92 BP-6"/>
    <x v="10"/>
    <s v="Add-ons"/>
    <s v="Battery"/>
    <s v="Energizer"/>
    <n v="1"/>
    <n v="49.5"/>
    <m/>
    <d v="2023-02-16T16:22:27"/>
    <s v="1-1819"/>
  </r>
  <r>
    <n v="1310"/>
    <n v="1819"/>
    <n v="1"/>
    <s v="StoreA"/>
    <s v="Cairo"/>
    <n v="15"/>
    <s v="Esraa"/>
    <n v="4078"/>
    <s v="E91 BP6"/>
    <x v="9"/>
    <s v="Add-ons"/>
    <s v="Battery"/>
    <s v="Energizer"/>
    <n v="1"/>
    <n v="49.5"/>
    <m/>
    <d v="2023-02-16T16:22:27"/>
    <s v="1-1819"/>
  </r>
  <r>
    <n v="1311"/>
    <n v="1819"/>
    <n v="3"/>
    <s v="StoreC"/>
    <s v="Alex"/>
    <n v="4"/>
    <s v="Ali"/>
    <n v="78"/>
    <s v="ZT-DP197102-1"/>
    <x v="359"/>
    <s v="Education &amp; Learning"/>
    <s v="Art &amp; Craft"/>
    <s v="Avenir"/>
    <n v="1"/>
    <n v="59.5"/>
    <m/>
    <d v="2023-02-19T16:39:45"/>
    <s v="3-1819"/>
  </r>
  <r>
    <n v="1312"/>
    <n v="1819"/>
    <n v="4"/>
    <s v="StoreD"/>
    <s v="Alex"/>
    <n v="23"/>
    <s v="Essam"/>
    <n v="474"/>
    <s v="YW-26-023"/>
    <x v="211"/>
    <s v="Surprise"/>
    <s v="Ball"/>
    <s v="Pokémon"/>
    <n v="1"/>
    <n v="50"/>
    <m/>
    <d v="2023-04-02T13:35:04"/>
    <s v="4-1819"/>
  </r>
  <r>
    <n v="1313"/>
    <n v="1819"/>
    <n v="4"/>
    <s v="StoreD"/>
    <s v="Alex"/>
    <n v="23"/>
    <s v="Essam"/>
    <n v="462"/>
    <s v="YW-26-036"/>
    <x v="201"/>
    <s v="Games"/>
    <s v="Card Game"/>
    <s v="Pokémon"/>
    <n v="2"/>
    <n v="20"/>
    <m/>
    <d v="2023-04-02T13:35:04"/>
    <s v="4-1819"/>
  </r>
  <r>
    <n v="1314"/>
    <n v="1820"/>
    <n v="1"/>
    <s v="StoreA"/>
    <s v="Cairo"/>
    <n v="9"/>
    <s v="Loaa"/>
    <n v="599"/>
    <s v="XS-4870"/>
    <x v="235"/>
    <s v="Guns"/>
    <s v="Gun"/>
    <s v="X-Shot"/>
    <n v="1"/>
    <n v="175"/>
    <m/>
    <d v="2023-02-16T16:46:48"/>
    <s v="1-1820"/>
  </r>
  <r>
    <n v="1315"/>
    <n v="1821"/>
    <n v="3"/>
    <s v="StoreC"/>
    <s v="Alex"/>
    <n v="4"/>
    <s v="Ali"/>
    <n v="3398"/>
    <s v="MGA-580638"/>
    <x v="186"/>
    <s v="Surprise"/>
    <s v="Ball"/>
    <s v="L.O.L. Surprise"/>
    <n v="1"/>
    <n v="437.5"/>
    <m/>
    <d v="2023-02-19T17:09:10"/>
    <s v="3-1821"/>
  </r>
  <r>
    <n v="1316"/>
    <n v="1821"/>
    <n v="4"/>
    <s v="StoreD"/>
    <s v="Alex"/>
    <n v="23"/>
    <s v="Essam"/>
    <n v="3418"/>
    <s v="MGA-579830"/>
    <x v="261"/>
    <s v="Surprise"/>
    <s v="Ball"/>
    <s v="L.O.L. Surprise"/>
    <n v="1"/>
    <n v="299.5"/>
    <m/>
    <d v="2023-04-02T14:33:32"/>
    <s v="4-1821"/>
  </r>
  <r>
    <n v="1317"/>
    <n v="1824"/>
    <n v="4"/>
    <s v="StoreD"/>
    <s v="Alex"/>
    <n v="23"/>
    <s v="Essam"/>
    <n v="4028"/>
    <s v="FS0003570"/>
    <x v="270"/>
    <s v="Games"/>
    <s v="Card Game"/>
    <s v="Match Attax"/>
    <n v="1"/>
    <n v="45"/>
    <m/>
    <d v="2023-04-02T16:18:06"/>
    <s v="4-1824"/>
  </r>
  <r>
    <n v="1318"/>
    <n v="1824"/>
    <n v="4"/>
    <s v="StoreD"/>
    <s v="Alex"/>
    <n v="23"/>
    <s v="Essam"/>
    <n v="462"/>
    <s v="YW-26-036"/>
    <x v="201"/>
    <s v="Games"/>
    <s v="Card Game"/>
    <s v="Pokémon"/>
    <n v="6"/>
    <n v="60"/>
    <m/>
    <d v="2023-04-02T16:18:06"/>
    <s v="4-1824"/>
  </r>
  <r>
    <n v="1319"/>
    <n v="1825"/>
    <n v="3"/>
    <s v="StoreC"/>
    <s v="Alex"/>
    <n v="27"/>
    <s v="Abdallah"/>
    <n v="2808"/>
    <s v="RSH-50110"/>
    <x v="360"/>
    <s v="Dolls &amp; Accessories"/>
    <s v="Doll Accessories"/>
    <s v="Kindi Kids"/>
    <n v="1"/>
    <n v="275"/>
    <m/>
    <d v="2023-02-19T18:03:07"/>
    <s v="3-1825"/>
  </r>
  <r>
    <n v="1320"/>
    <n v="1825"/>
    <n v="4"/>
    <s v="StoreD"/>
    <s v="Alex"/>
    <n v="23"/>
    <s v="Essam"/>
    <n v="3426"/>
    <s v="MGA-579618-S1"/>
    <x v="165"/>
    <s v="Surprise"/>
    <s v="Ball"/>
    <s v="L.O.L. Surprise"/>
    <n v="1"/>
    <n v="180"/>
    <m/>
    <d v="2023-04-02T16:31:54"/>
    <s v="4-1825"/>
  </r>
  <r>
    <n v="1321"/>
    <n v="1828"/>
    <n v="4"/>
    <s v="StoreD"/>
    <s v="Alex"/>
    <n v="2"/>
    <s v="Bassem"/>
    <n v="462"/>
    <s v="YW-26-036"/>
    <x v="201"/>
    <s v="Games"/>
    <s v="Card Game"/>
    <s v="Pokémon"/>
    <n v="19"/>
    <n v="190"/>
    <m/>
    <d v="2023-04-02T20:23:24"/>
    <s v="4-1828"/>
  </r>
  <r>
    <n v="1322"/>
    <n v="1831"/>
    <n v="4"/>
    <s v="StoreD"/>
    <s v="Alex"/>
    <n v="2"/>
    <s v="Bassem"/>
    <n v="278"/>
    <s v="ZT-0104"/>
    <x v="312"/>
    <s v="Games"/>
    <s v="Card Game"/>
    <s v="Yu-Gi-Oh!"/>
    <n v="1"/>
    <n v="92.5"/>
    <m/>
    <d v="2023-04-02T22:05:32"/>
    <s v="4-1831"/>
  </r>
  <r>
    <n v="1323"/>
    <n v="1832"/>
    <n v="1"/>
    <s v="StoreA"/>
    <s v="Cairo"/>
    <n v="9"/>
    <s v="Loaa"/>
    <n v="1098"/>
    <s v="SH-3769"/>
    <x v="41"/>
    <s v="Surprise"/>
    <s v="Tube"/>
    <s v="Barbie"/>
    <n v="1"/>
    <n v="187.5"/>
    <m/>
    <d v="2023-02-16T18:50:32"/>
    <s v="1-1832"/>
  </r>
  <r>
    <n v="1324"/>
    <n v="1832"/>
    <n v="1"/>
    <s v="StoreA"/>
    <s v="Cairo"/>
    <n v="9"/>
    <s v="Loaa"/>
    <n v="1098"/>
    <s v="SH-3769"/>
    <x v="41"/>
    <s v="Surprise"/>
    <s v="Tube"/>
    <s v="Barbie"/>
    <n v="1"/>
    <n v="187.5"/>
    <m/>
    <d v="2023-02-16T18:50:32"/>
    <s v="1-1832"/>
  </r>
  <r>
    <n v="1325"/>
    <n v="1832"/>
    <n v="1"/>
    <s v="StoreA"/>
    <s v="Cairo"/>
    <n v="9"/>
    <s v="Loaa"/>
    <n v="3222"/>
    <s v="NK-21334"/>
    <x v="361"/>
    <s v="Education &amp; Learning"/>
    <s v="Puzzle"/>
    <s v="Nilco"/>
    <n v="1"/>
    <n v="47.5"/>
    <m/>
    <d v="2023-02-16T18:50:32"/>
    <s v="1-1832"/>
  </r>
  <r>
    <n v="1326"/>
    <n v="1832"/>
    <n v="3"/>
    <s v="StoreC"/>
    <s v="Alex"/>
    <n v="27"/>
    <s v="Abdallah"/>
    <n v="17"/>
    <s v="ZUR-7474"/>
    <x v="362"/>
    <s v="Surprise"/>
    <s v="Egg"/>
    <s v="Smashers"/>
    <n v="2"/>
    <n v="1150"/>
    <m/>
    <d v="2023-02-19T19:08:37"/>
    <s v="3-1832"/>
  </r>
  <r>
    <n v="1327"/>
    <n v="1832"/>
    <n v="3"/>
    <s v="StoreC"/>
    <s v="Alex"/>
    <n v="27"/>
    <s v="Abdallah"/>
    <n v="14"/>
    <s v="ZUR-7488"/>
    <x v="260"/>
    <s v="Surprise"/>
    <s v="Egg"/>
    <s v="Smashers"/>
    <n v="2"/>
    <n v="1750"/>
    <m/>
    <d v="2023-02-19T19:08:37"/>
    <s v="3-1832"/>
  </r>
  <r>
    <n v="1328"/>
    <n v="1832"/>
    <n v="4"/>
    <s v="StoreD"/>
    <s v="Alex"/>
    <n v="2"/>
    <s v="Bassem"/>
    <n v="465"/>
    <s v="YW-26-032"/>
    <x v="232"/>
    <s v="Games"/>
    <s v="Card Game"/>
    <s v="Pokémon"/>
    <n v="1"/>
    <n v="25"/>
    <m/>
    <d v="2023-04-02T22:06:43"/>
    <s v="4-1832"/>
  </r>
  <r>
    <n v="1329"/>
    <n v="1833"/>
    <n v="3"/>
    <s v="StoreC"/>
    <s v="Alex"/>
    <n v="4"/>
    <s v="Ali"/>
    <n v="2800"/>
    <s v="RSH-50129"/>
    <x v="332"/>
    <s v="Dolls &amp; Accessories"/>
    <s v="Doll"/>
    <s v="Kindi Kids"/>
    <n v="-1"/>
    <n v="-775"/>
    <s v="Exchange"/>
    <d v="2023-02-19T19:13:19"/>
    <s v="3-1833"/>
  </r>
  <r>
    <n v="1330"/>
    <n v="1835"/>
    <n v="1"/>
    <s v="StoreA"/>
    <s v="Cairo"/>
    <n v="9"/>
    <s v="Loaa"/>
    <n v="462"/>
    <s v="YW-26-036"/>
    <x v="201"/>
    <s v="Games"/>
    <s v="Card Game"/>
    <s v="Pokémon"/>
    <n v="1"/>
    <n v="10"/>
    <m/>
    <d v="2023-02-16T19:10:31"/>
    <s v="1-1835"/>
  </r>
  <r>
    <n v="1331"/>
    <n v="1835"/>
    <n v="1"/>
    <s v="StoreA"/>
    <s v="Cairo"/>
    <n v="9"/>
    <s v="Loaa"/>
    <n v="11"/>
    <s v="ZUR-9259"/>
    <x v="17"/>
    <s v="Surprise"/>
    <s v="Egg"/>
    <s v="Rainbocorns"/>
    <n v="1"/>
    <n v="225"/>
    <m/>
    <d v="2023-02-16T19:10:31"/>
    <s v="1-1835"/>
  </r>
  <r>
    <n v="1332"/>
    <n v="1835"/>
    <n v="3"/>
    <s v="StoreC"/>
    <s v="Alex"/>
    <n v="4"/>
    <s v="Ali"/>
    <n v="126"/>
    <s v="ZT-4735"/>
    <x v="82"/>
    <s v="Education &amp; Learning"/>
    <s v="Art &amp; Craft"/>
    <s v="4M"/>
    <n v="1"/>
    <n v="199.5"/>
    <m/>
    <d v="2023-02-19T19:18:57"/>
    <s v="3-1835"/>
  </r>
  <r>
    <n v="1333"/>
    <n v="1835"/>
    <n v="4"/>
    <s v="StoreD"/>
    <s v="Alex"/>
    <n v="2"/>
    <s v="Bassem"/>
    <n v="392"/>
    <s v="YW-28-030"/>
    <x v="248"/>
    <s v="Games"/>
    <s v="Card Game"/>
    <s v="Pokémon"/>
    <n v="1"/>
    <n v="75"/>
    <m/>
    <d v="2023-04-02T22:45:13"/>
    <s v="4-1835"/>
  </r>
  <r>
    <n v="1334"/>
    <n v="1835"/>
    <n v="4"/>
    <s v="StoreD"/>
    <s v="Alex"/>
    <n v="2"/>
    <s v="Bassem"/>
    <n v="462"/>
    <s v="YW-26-036"/>
    <x v="201"/>
    <s v="Games"/>
    <s v="Card Game"/>
    <s v="Pokémon"/>
    <n v="6"/>
    <n v="60"/>
    <m/>
    <d v="2023-04-02T22:45:13"/>
    <s v="4-1835"/>
  </r>
  <r>
    <n v="1335"/>
    <n v="1836"/>
    <n v="1"/>
    <s v="StoreA"/>
    <s v="Cairo"/>
    <n v="15"/>
    <s v="Esraa"/>
    <n v="3235"/>
    <s v="NK-21075"/>
    <x v="363"/>
    <s v="Games"/>
    <s v="Board Game"/>
    <s v="Nilco"/>
    <n v="1"/>
    <n v="225"/>
    <m/>
    <d v="2023-02-16T19:12:55"/>
    <s v="1-1836"/>
  </r>
  <r>
    <n v="1336"/>
    <n v="1836"/>
    <n v="3"/>
    <s v="StoreC"/>
    <s v="Alex"/>
    <n v="27"/>
    <s v="Abdallah"/>
    <n v="456"/>
    <s v="YW-26-042"/>
    <x v="226"/>
    <s v="Action Figure"/>
    <s v="Figures"/>
    <s v="Pokémon"/>
    <n v="1"/>
    <n v="87.5"/>
    <m/>
    <d v="2023-02-19T19:40:21"/>
    <s v="3-1836"/>
  </r>
  <r>
    <n v="1337"/>
    <n v="1836"/>
    <n v="3"/>
    <s v="StoreC"/>
    <s v="Alex"/>
    <n v="27"/>
    <s v="Abdallah"/>
    <n v="476"/>
    <s v="YW-26-021"/>
    <x v="202"/>
    <s v="Games"/>
    <s v="Card Game"/>
    <s v="Pokémon"/>
    <n v="3"/>
    <n v="90"/>
    <m/>
    <d v="2023-02-19T19:40:21"/>
    <s v="3-1836"/>
  </r>
  <r>
    <n v="1338"/>
    <n v="1836"/>
    <n v="4"/>
    <s v="StoreD"/>
    <s v="Alex"/>
    <n v="2"/>
    <s v="Bassem"/>
    <n v="459"/>
    <s v="YW-26-039"/>
    <x v="207"/>
    <s v="Games"/>
    <s v="Card Game"/>
    <s v="Pokémon"/>
    <n v="1"/>
    <n v="150"/>
    <m/>
    <d v="2023-04-02T23:23:36"/>
    <s v="4-1836"/>
  </r>
  <r>
    <n v="1339"/>
    <n v="1838"/>
    <n v="4"/>
    <s v="StoreD"/>
    <s v="Alex"/>
    <n v="2"/>
    <s v="Bassem"/>
    <n v="4024"/>
    <s v="FS0003667"/>
    <x v="323"/>
    <s v="Games"/>
    <s v="Card Game"/>
    <s v="Match Attax"/>
    <n v="1"/>
    <n v="275"/>
    <m/>
    <d v="2023-04-02T23:42:32"/>
    <s v="4-1838"/>
  </r>
  <r>
    <n v="1340"/>
    <n v="1839"/>
    <n v="3"/>
    <s v="StoreC"/>
    <s v="Alex"/>
    <n v="4"/>
    <s v="Ali"/>
    <n v="3684"/>
    <s v="LA-2450"/>
    <x v="364"/>
    <s v="Vehicle - Parking &amp; Robots"/>
    <s v="Car"/>
    <s v="New Bright"/>
    <n v="1"/>
    <n v="349.5"/>
    <m/>
    <d v="2023-02-19T20:06:50"/>
    <s v="3-1839"/>
  </r>
  <r>
    <n v="1341"/>
    <n v="1840"/>
    <n v="4"/>
    <s v="StoreD"/>
    <s v="Alex"/>
    <n v="23"/>
    <s v="Essam"/>
    <n v="4090"/>
    <s v="DOH-SH-3664"/>
    <x v="48"/>
    <s v="Clay"/>
    <s v="Dough"/>
    <s v="Bingo Dough"/>
    <n v="1"/>
    <n v="47.5"/>
    <m/>
    <d v="2023-04-03T12:02:04"/>
    <s v="4-1840"/>
  </r>
  <r>
    <n v="1342"/>
    <n v="1842"/>
    <n v="4"/>
    <s v="StoreD"/>
    <s v="Alex"/>
    <n v="23"/>
    <s v="Essam"/>
    <n v="643"/>
    <s v="XS-3621"/>
    <x v="11"/>
    <s v="Guns"/>
    <s v="Gun"/>
    <s v="X-Shot"/>
    <n v="1"/>
    <n v="125"/>
    <m/>
    <d v="2023-04-03T12:34:09"/>
    <s v="4-1842"/>
  </r>
  <r>
    <n v="1343"/>
    <n v="1843"/>
    <n v="4"/>
    <s v="StoreD"/>
    <s v="Alex"/>
    <n v="23"/>
    <s v="Essam"/>
    <n v="476"/>
    <s v="YW-26-021"/>
    <x v="202"/>
    <s v="Games"/>
    <s v="Card Game"/>
    <s v="Pokémon"/>
    <n v="1"/>
    <n v="30"/>
    <m/>
    <d v="2023-04-03T13:03:37"/>
    <s v="4-1843"/>
  </r>
  <r>
    <n v="1344"/>
    <n v="1843"/>
    <n v="4"/>
    <s v="StoreD"/>
    <s v="Alex"/>
    <n v="23"/>
    <s v="Essam"/>
    <n v="476"/>
    <s v="YW-26-021"/>
    <x v="202"/>
    <s v="Games"/>
    <s v="Card Game"/>
    <s v="Pokémon"/>
    <n v="1"/>
    <n v="30"/>
    <m/>
    <d v="2023-04-03T13:03:37"/>
    <s v="4-1843"/>
  </r>
  <r>
    <n v="1345"/>
    <n v="1843"/>
    <n v="4"/>
    <s v="StoreD"/>
    <s v="Alex"/>
    <n v="23"/>
    <s v="Essam"/>
    <n v="475"/>
    <s v="YW-26-022"/>
    <x v="211"/>
    <s v="Surprise"/>
    <s v="Ball"/>
    <s v="Pokémon"/>
    <n v="1"/>
    <n v="50"/>
    <m/>
    <d v="2023-04-03T13:03:37"/>
    <s v="4-1843"/>
  </r>
  <r>
    <n v="1346"/>
    <n v="1843"/>
    <n v="4"/>
    <s v="StoreD"/>
    <s v="Alex"/>
    <n v="23"/>
    <s v="Essam"/>
    <n v="474"/>
    <s v="YW-26-023"/>
    <x v="211"/>
    <s v="Surprise"/>
    <s v="Ball"/>
    <s v="Pokémon"/>
    <n v="1"/>
    <n v="50"/>
    <m/>
    <d v="2023-04-03T13:03:37"/>
    <s v="4-1843"/>
  </r>
  <r>
    <n v="1347"/>
    <n v="1845"/>
    <n v="3"/>
    <s v="StoreC"/>
    <s v="Alex"/>
    <n v="27"/>
    <s v="Abdallah"/>
    <n v="3358"/>
    <s v="MGA-585404"/>
    <x v="365"/>
    <s v="Dolls &amp; Accessories"/>
    <s v="Fashion Doll"/>
    <s v="Mermaze Mermaidz"/>
    <n v="1"/>
    <n v="1000"/>
    <m/>
    <d v="2023-02-19T21:54:30"/>
    <s v="3-1845"/>
  </r>
  <r>
    <n v="1348"/>
    <n v="1845"/>
    <n v="3"/>
    <s v="StoreC"/>
    <s v="Alex"/>
    <n v="27"/>
    <s v="Abdallah"/>
    <n v="471"/>
    <s v="YW-26-026"/>
    <x v="204"/>
    <s v="Games"/>
    <s v="Yoyo"/>
    <s v="Stich &amp; Lilo"/>
    <n v="1"/>
    <n v="20"/>
    <m/>
    <d v="2023-02-19T21:54:30"/>
    <s v="3-1845"/>
  </r>
  <r>
    <n v="1349"/>
    <n v="1849"/>
    <n v="4"/>
    <s v="StoreD"/>
    <s v="Alex"/>
    <n v="33"/>
    <s v="Alaa"/>
    <n v="4028"/>
    <s v="FS0003570"/>
    <x v="270"/>
    <s v="Games"/>
    <s v="Card Game"/>
    <s v="Match Attax"/>
    <n v="3"/>
    <n v="135"/>
    <m/>
    <d v="2023-04-03T20:39:54"/>
    <s v="4-1849"/>
  </r>
  <r>
    <n v="1350"/>
    <n v="1850"/>
    <n v="4"/>
    <s v="StoreD"/>
    <s v="Alex"/>
    <n v="33"/>
    <s v="Alaa"/>
    <n v="461"/>
    <s v="YW-26-037"/>
    <x v="207"/>
    <s v="Games"/>
    <s v="Card Game"/>
    <s v="Pokémon"/>
    <n v="1"/>
    <n v="100"/>
    <m/>
    <d v="2023-04-03T20:58:48"/>
    <s v="4-1850"/>
  </r>
  <r>
    <n v="1351"/>
    <n v="1851"/>
    <n v="4"/>
    <s v="StoreD"/>
    <s v="Alex"/>
    <n v="33"/>
    <s v="Alaa"/>
    <n v="4027"/>
    <s v="FS0003594"/>
    <x v="324"/>
    <s v="Games"/>
    <s v="Card Game"/>
    <s v="Match Attax"/>
    <n v="1"/>
    <n v="275"/>
    <m/>
    <d v="2023-04-03T21:10:33"/>
    <s v="4-1851"/>
  </r>
  <r>
    <n v="1352"/>
    <n v="1851"/>
    <n v="4"/>
    <s v="StoreD"/>
    <s v="Alex"/>
    <n v="33"/>
    <s v="Alaa"/>
    <n v="4028"/>
    <s v="FS0003570"/>
    <x v="270"/>
    <s v="Games"/>
    <s v="Card Game"/>
    <s v="Match Attax"/>
    <n v="2"/>
    <n v="90"/>
    <m/>
    <d v="2023-04-03T21:10:33"/>
    <s v="4-1851"/>
  </r>
  <r>
    <n v="1353"/>
    <n v="1852"/>
    <n v="4"/>
    <s v="StoreD"/>
    <s v="Alex"/>
    <n v="33"/>
    <s v="Alaa"/>
    <n v="4027"/>
    <s v="FS0003594"/>
    <x v="324"/>
    <s v="Games"/>
    <s v="Card Game"/>
    <s v="Match Attax"/>
    <n v="1"/>
    <n v="275"/>
    <m/>
    <d v="2023-04-03T21:12:17"/>
    <s v="4-1852"/>
  </r>
  <r>
    <n v="1354"/>
    <n v="1853"/>
    <n v="3"/>
    <s v="StoreC"/>
    <s v="Alex"/>
    <n v="30"/>
    <s v="Fady"/>
    <n v="3522"/>
    <s v="M38-B0331"/>
    <x v="366"/>
    <s v="Blocks"/>
    <s v="Lego"/>
    <s v="Sluban"/>
    <n v="1"/>
    <n v="357.5"/>
    <m/>
    <d v="2023-02-20T14:58:43"/>
    <s v="3-1853"/>
  </r>
  <r>
    <n v="1355"/>
    <n v="1853"/>
    <n v="3"/>
    <s v="StoreC"/>
    <s v="Alex"/>
    <n v="30"/>
    <s v="Fady"/>
    <n v="2864"/>
    <s v="RSH-12300"/>
    <x v="367"/>
    <s v="Vehicle - Parking &amp; Robots"/>
    <s v="Robots"/>
    <s v="Squeakee"/>
    <n v="1"/>
    <n v="1147.5"/>
    <m/>
    <d v="2023-02-20T14:58:43"/>
    <s v="3-1853"/>
  </r>
  <r>
    <n v="1356"/>
    <n v="1854"/>
    <n v="1"/>
    <s v="StoreA"/>
    <s v="Cairo"/>
    <n v="5"/>
    <s v="Yara"/>
    <n v="462"/>
    <s v="YW-26-036"/>
    <x v="201"/>
    <s v="Games"/>
    <s v="Card Game"/>
    <s v="Pokémon"/>
    <n v="2"/>
    <n v="20"/>
    <m/>
    <d v="2023-02-17T11:38:28"/>
    <s v="1-1854"/>
  </r>
  <r>
    <n v="1357"/>
    <n v="1856"/>
    <n v="3"/>
    <s v="StoreC"/>
    <s v="Alex"/>
    <n v="19"/>
    <s v="Omar"/>
    <n v="444"/>
    <s v="YW-26-054"/>
    <x v="329"/>
    <s v="Action Figure"/>
    <s v="Figures"/>
    <s v="Dargon ball"/>
    <n v="1"/>
    <n v="150"/>
    <m/>
    <d v="2023-02-20T17:58:12"/>
    <s v="3-1856"/>
  </r>
  <r>
    <n v="1358"/>
    <n v="1856"/>
    <n v="4"/>
    <s v="StoreD"/>
    <s v="Alex"/>
    <n v="33"/>
    <s v="Alaa"/>
    <n v="462"/>
    <s v="YW-26-036"/>
    <x v="201"/>
    <s v="Games"/>
    <s v="Card Game"/>
    <s v="Pokémon"/>
    <n v="2"/>
    <n v="20"/>
    <m/>
    <d v="2023-04-03T22:01:26"/>
    <s v="4-1856"/>
  </r>
  <r>
    <n v="1359"/>
    <n v="1857"/>
    <n v="1"/>
    <s v="StoreA"/>
    <s v="Cairo"/>
    <n v="5"/>
    <s v="Yara"/>
    <n v="3306"/>
    <s v="NK-20122"/>
    <x v="277"/>
    <s v="Games"/>
    <s v="Board Game"/>
    <s v="Nilco"/>
    <n v="1"/>
    <n v="47.5"/>
    <m/>
    <d v="2023-02-17T12:17:06"/>
    <s v="1-1857"/>
  </r>
  <r>
    <n v="1360"/>
    <n v="1857"/>
    <n v="1"/>
    <s v="StoreA"/>
    <s v="Cairo"/>
    <n v="5"/>
    <s v="Yara"/>
    <n v="4202"/>
    <s v="AY-30022008"/>
    <x v="94"/>
    <s v="F&amp;B"/>
    <s v="Food"/>
    <s v="ASTRA"/>
    <n v="1"/>
    <n v="2.5"/>
    <m/>
    <d v="2023-02-17T12:17:06"/>
    <s v="1-1857"/>
  </r>
  <r>
    <n v="1361"/>
    <n v="1857"/>
    <n v="4"/>
    <s v="StoreD"/>
    <s v="Alex"/>
    <n v="33"/>
    <s v="Alaa"/>
    <n v="4025"/>
    <s v="FS0003624"/>
    <x v="274"/>
    <s v="Games"/>
    <s v="Card Game"/>
    <s v="Match Attax"/>
    <n v="1"/>
    <n v="175"/>
    <m/>
    <d v="2023-04-03T22:36:39"/>
    <s v="4-1857"/>
  </r>
  <r>
    <n v="1362"/>
    <n v="1858"/>
    <n v="1"/>
    <s v="StoreA"/>
    <s v="Cairo"/>
    <n v="10"/>
    <s v="Asya"/>
    <n v="4091"/>
    <s v="DOH-SH-3663"/>
    <x v="79"/>
    <s v="Clay"/>
    <s v="Dough"/>
    <s v="Bingo Dough"/>
    <n v="1"/>
    <n v="25"/>
    <m/>
    <d v="2023-02-17T12:40:31"/>
    <s v="1-1858"/>
  </r>
  <r>
    <n v="1363"/>
    <n v="1858"/>
    <n v="4"/>
    <s v="StoreD"/>
    <s v="Alex"/>
    <n v="33"/>
    <s v="Alaa"/>
    <n v="277"/>
    <s v="ZT-0105"/>
    <x v="312"/>
    <s v="Games"/>
    <s v="Card Game"/>
    <s v="Yu-Gi-Oh!"/>
    <n v="1"/>
    <n v="110"/>
    <m/>
    <d v="2023-04-03T22:54:56"/>
    <s v="4-1858"/>
  </r>
  <r>
    <n v="1364"/>
    <n v="1859"/>
    <n v="1"/>
    <s v="StoreA"/>
    <s v="Cairo"/>
    <n v="3"/>
    <s v="Nada"/>
    <n v="4078"/>
    <s v="E91 BP6"/>
    <x v="9"/>
    <s v="Add-ons"/>
    <s v="Battery"/>
    <s v="Energizer"/>
    <n v="1"/>
    <n v="49.5"/>
    <m/>
    <d v="2023-02-17T12:49:50"/>
    <s v="1-1859"/>
  </r>
  <r>
    <n v="1365"/>
    <n v="1859"/>
    <n v="4"/>
    <s v="StoreD"/>
    <s v="Alex"/>
    <n v="33"/>
    <s v="Alaa"/>
    <n v="465"/>
    <s v="YW-26-032"/>
    <x v="232"/>
    <s v="Games"/>
    <s v="Card Game"/>
    <s v="Pokémon"/>
    <n v="1"/>
    <n v="25"/>
    <m/>
    <d v="2023-04-03T23:11:35"/>
    <s v="4-1859"/>
  </r>
  <r>
    <n v="1366"/>
    <n v="1859"/>
    <n v="4"/>
    <s v="StoreD"/>
    <s v="Alex"/>
    <n v="33"/>
    <s v="Alaa"/>
    <n v="462"/>
    <s v="YW-26-036"/>
    <x v="201"/>
    <s v="Games"/>
    <s v="Card Game"/>
    <s v="Pokémon"/>
    <n v="3"/>
    <n v="30"/>
    <m/>
    <d v="2023-04-03T23:11:35"/>
    <s v="4-1859"/>
  </r>
  <r>
    <n v="1367"/>
    <n v="1860"/>
    <n v="1"/>
    <s v="StoreA"/>
    <s v="Cairo"/>
    <n v="10"/>
    <s v="Asya"/>
    <n v="3240"/>
    <s v="NK-21020"/>
    <x v="130"/>
    <s v="Games"/>
    <s v="Board Game"/>
    <s v="Nilco"/>
    <n v="1"/>
    <n v="57.5"/>
    <m/>
    <d v="2023-02-17T12:58:28"/>
    <s v="1-1860"/>
  </r>
  <r>
    <n v="1368"/>
    <n v="1860"/>
    <n v="3"/>
    <s v="StoreC"/>
    <s v="Alex"/>
    <n v="27"/>
    <s v="Abdallah"/>
    <n v="447"/>
    <s v="YW-26-051"/>
    <x v="251"/>
    <s v="Action Figure"/>
    <s v="Figures"/>
    <s v="Pokémon"/>
    <n v="1"/>
    <n v="300"/>
    <m/>
    <d v="2023-02-20T18:53:41"/>
    <s v="3-1860"/>
  </r>
  <r>
    <n v="1369"/>
    <n v="1863"/>
    <n v="1"/>
    <s v="StoreA"/>
    <s v="Cairo"/>
    <n v="10"/>
    <s v="Asya"/>
    <n v="4090"/>
    <s v="DOH-SH-3664"/>
    <x v="48"/>
    <s v="Clay"/>
    <s v="Dough"/>
    <s v="Bingo Dough"/>
    <n v="1"/>
    <n v="47.5"/>
    <m/>
    <d v="2023-02-17T13:22:12"/>
    <s v="1-1863"/>
  </r>
  <r>
    <n v="1370"/>
    <n v="1863"/>
    <n v="4"/>
    <s v="StoreD"/>
    <s v="Alex"/>
    <n v="33"/>
    <s v="Alaa"/>
    <n v="4091"/>
    <s v="DOH-SH-3663"/>
    <x v="79"/>
    <s v="Clay"/>
    <s v="Dough"/>
    <s v="Bingo Dough"/>
    <n v="1"/>
    <n v="25"/>
    <m/>
    <d v="2023-04-03T23:41:05"/>
    <s v="4-1863"/>
  </r>
  <r>
    <n v="1371"/>
    <n v="1864"/>
    <n v="4"/>
    <s v="StoreD"/>
    <s v="Alex"/>
    <n v="33"/>
    <s v="Alaa"/>
    <n v="4090"/>
    <s v="DOH-SH-3664"/>
    <x v="48"/>
    <s v="Clay"/>
    <s v="Dough"/>
    <s v="Bingo Dough"/>
    <n v="1"/>
    <n v="47.5"/>
    <m/>
    <d v="2023-04-03T23:42:03"/>
    <s v="4-1864"/>
  </r>
  <r>
    <n v="1372"/>
    <n v="1865"/>
    <n v="3"/>
    <s v="StoreC"/>
    <s v="Alex"/>
    <n v="19"/>
    <s v="Omar"/>
    <n v="12"/>
    <s v="ZUR-9258"/>
    <x v="80"/>
    <s v="Surprise"/>
    <s v="Egg"/>
    <s v="Rainbocorns"/>
    <n v="1"/>
    <n v="797.5"/>
    <m/>
    <d v="2023-02-20T20:15:59"/>
    <s v="3-1865"/>
  </r>
  <r>
    <n v="1373"/>
    <n v="1865"/>
    <n v="4"/>
    <s v="StoreD"/>
    <s v="Alex"/>
    <n v="33"/>
    <s v="Alaa"/>
    <n v="3678"/>
    <s v="LA-61822"/>
    <x v="334"/>
    <s v="Vehicle - Parking &amp; Robots"/>
    <s v="Car"/>
    <s v="New Bright"/>
    <n v="1"/>
    <n v="449.5"/>
    <m/>
    <d v="2023-04-03T23:48:47"/>
    <s v="4-1865"/>
  </r>
  <r>
    <n v="1374"/>
    <n v="1868"/>
    <n v="3"/>
    <s v="StoreC"/>
    <s v="Alex"/>
    <n v="30"/>
    <s v="Fady"/>
    <n v="3683"/>
    <s v="LA-3071Z"/>
    <x v="368"/>
    <s v="Education &amp; Learning"/>
    <s v="Meccano Junior"/>
    <s v="Bristle Blocks"/>
    <n v="1"/>
    <n v="375"/>
    <m/>
    <d v="2023-02-20T21:35:53"/>
    <s v="3-1868"/>
  </r>
  <r>
    <n v="1375"/>
    <n v="1868"/>
    <n v="3"/>
    <s v="StoreC"/>
    <s v="Alex"/>
    <n v="30"/>
    <s v="Fady"/>
    <n v="3307"/>
    <s v="NK-20115"/>
    <x v="343"/>
    <s v="Games"/>
    <s v="Board Game"/>
    <s v="Nilco"/>
    <n v="1"/>
    <n v="97.5"/>
    <m/>
    <d v="2023-02-20T21:35:54"/>
    <s v="3-1868"/>
  </r>
  <r>
    <n v="1376"/>
    <n v="1868"/>
    <n v="3"/>
    <s v="StoreC"/>
    <s v="Alex"/>
    <n v="30"/>
    <s v="Fady"/>
    <n v="4222"/>
    <s v="AY-20352032"/>
    <x v="369"/>
    <s v="F&amp;B"/>
    <s v="Food"/>
    <s v="Sticks"/>
    <n v="1"/>
    <n v="2.5"/>
    <m/>
    <d v="2023-02-20T21:35:54"/>
    <s v="3-1868"/>
  </r>
  <r>
    <n v="1377"/>
    <n v="1868"/>
    <n v="4"/>
    <s v="StoreD"/>
    <s v="Alex"/>
    <n v="23"/>
    <s v="Essam"/>
    <n v="446"/>
    <s v="YW-26-052"/>
    <x v="206"/>
    <s v="Action Figure"/>
    <s v="Figures"/>
    <s v="Pokémon"/>
    <n v="1"/>
    <n v="50"/>
    <m/>
    <d v="2023-04-04T12:29:55"/>
    <s v="4-1868"/>
  </r>
  <r>
    <n v="1378"/>
    <n v="1869"/>
    <n v="3"/>
    <s v="StoreC"/>
    <s v="Alex"/>
    <n v="19"/>
    <s v="Omar"/>
    <n v="463"/>
    <s v="YW-26-035"/>
    <x v="220"/>
    <s v="Games"/>
    <s v="Card Game"/>
    <s v="Pokémon"/>
    <n v="1"/>
    <n v="75"/>
    <m/>
    <d v="2023-02-20T22:03:51"/>
    <s v="3-1869"/>
  </r>
  <r>
    <n v="1379"/>
    <n v="1869"/>
    <n v="3"/>
    <s v="StoreC"/>
    <s v="Alex"/>
    <n v="19"/>
    <s v="Omar"/>
    <n v="462"/>
    <s v="YW-26-036"/>
    <x v="201"/>
    <s v="Games"/>
    <s v="Card Game"/>
    <s v="Pokémon"/>
    <n v="1"/>
    <n v="10"/>
    <m/>
    <d v="2023-02-20T22:03:51"/>
    <s v="3-1869"/>
  </r>
  <r>
    <n v="1380"/>
    <n v="1869"/>
    <n v="3"/>
    <s v="StoreC"/>
    <s v="Alex"/>
    <n v="19"/>
    <s v="Omar"/>
    <n v="474"/>
    <s v="YW-26-023"/>
    <x v="211"/>
    <s v="Surprise"/>
    <s v="Ball"/>
    <s v="Pokémon"/>
    <n v="1"/>
    <n v="50"/>
    <m/>
    <d v="2023-02-20T22:03:51"/>
    <s v="3-1869"/>
  </r>
  <r>
    <n v="1381"/>
    <n v="1869"/>
    <n v="4"/>
    <s v="StoreD"/>
    <s v="Alex"/>
    <n v="23"/>
    <s v="Essam"/>
    <n v="18"/>
    <s v="ZUR-11701-S1"/>
    <x v="65"/>
    <s v="Surprise"/>
    <s v="Egg"/>
    <s v="Vlad &amp; Niki"/>
    <n v="1"/>
    <n v="725"/>
    <m/>
    <d v="2023-04-04T12:32:37"/>
    <s v="4-1869"/>
  </r>
  <r>
    <n v="1382"/>
    <n v="1870"/>
    <n v="3"/>
    <s v="StoreC"/>
    <s v="Alex"/>
    <n v="30"/>
    <s v="Fady"/>
    <n v="72"/>
    <s v="ZT-DP207170-1"/>
    <x v="49"/>
    <s v="Education &amp; Learning"/>
    <s v="Art &amp; Craft"/>
    <s v="Avenir"/>
    <n v="1"/>
    <n v="27.5"/>
    <m/>
    <d v="2023-02-21T14:08:12"/>
    <s v="3-1870"/>
  </r>
  <r>
    <n v="1383"/>
    <n v="1872"/>
    <n v="3"/>
    <s v="StoreC"/>
    <s v="Alex"/>
    <n v="27"/>
    <s v="Abdallah"/>
    <n v="3522"/>
    <s v="M38-B0331"/>
    <x v="366"/>
    <s v="Blocks"/>
    <s v="Lego"/>
    <s v="Sluban"/>
    <n v="1"/>
    <n v="357.5"/>
    <m/>
    <d v="2023-02-21T15:03:08"/>
    <s v="3-1872"/>
  </r>
  <r>
    <n v="1384"/>
    <n v="1873"/>
    <n v="4"/>
    <s v="StoreD"/>
    <s v="Alex"/>
    <n v="23"/>
    <s v="Essam"/>
    <n v="4090"/>
    <s v="DOH-SH-3664"/>
    <x v="48"/>
    <s v="Clay"/>
    <s v="Dough"/>
    <s v="Bingo Dough"/>
    <n v="1"/>
    <n v="47.5"/>
    <m/>
    <d v="2023-04-04T14:45:03"/>
    <s v="4-1873"/>
  </r>
  <r>
    <n v="1385"/>
    <n v="1875"/>
    <n v="4"/>
    <s v="StoreD"/>
    <s v="Alex"/>
    <n v="23"/>
    <s v="Essam"/>
    <n v="392"/>
    <s v="YW-28-030"/>
    <x v="248"/>
    <s v="Games"/>
    <s v="Card Game"/>
    <s v="Pokémon"/>
    <n v="1"/>
    <n v="75"/>
    <m/>
    <d v="2023-04-04T14:53:29"/>
    <s v="4-1875"/>
  </r>
  <r>
    <n v="1386"/>
    <n v="1875"/>
    <n v="4"/>
    <s v="StoreD"/>
    <s v="Alex"/>
    <n v="23"/>
    <s v="Essam"/>
    <n v="392"/>
    <s v="YW-28-030"/>
    <x v="248"/>
    <s v="Games"/>
    <s v="Card Game"/>
    <s v="Pokémon"/>
    <n v="1"/>
    <n v="75"/>
    <m/>
    <d v="2023-04-04T14:53:29"/>
    <s v="4-1875"/>
  </r>
  <r>
    <n v="1387"/>
    <n v="1875"/>
    <n v="4"/>
    <s v="StoreD"/>
    <s v="Alex"/>
    <n v="23"/>
    <s v="Essam"/>
    <n v="4025"/>
    <s v="FS0003624"/>
    <x v="274"/>
    <s v="Games"/>
    <s v="Card Game"/>
    <s v="Match Attax"/>
    <n v="1"/>
    <n v="175"/>
    <m/>
    <d v="2023-04-04T14:53:29"/>
    <s v="4-1875"/>
  </r>
  <r>
    <n v="1388"/>
    <n v="1876"/>
    <n v="3"/>
    <s v="StoreC"/>
    <s v="Alex"/>
    <n v="1"/>
    <s v="Ahmed"/>
    <n v="476"/>
    <s v="YW-26-021"/>
    <x v="202"/>
    <s v="Games"/>
    <s v="Card Game"/>
    <s v="Pokémon"/>
    <n v="1"/>
    <n v="30"/>
    <m/>
    <d v="2023-02-21T16:03:35"/>
    <s v="3-1876"/>
  </r>
  <r>
    <n v="1389"/>
    <n v="1877"/>
    <n v="1"/>
    <s v="StoreA"/>
    <s v="Cairo"/>
    <n v="5"/>
    <s v="Yara"/>
    <n v="442"/>
    <s v="YW-26-056"/>
    <x v="370"/>
    <s v="Action Figure"/>
    <s v="Figures"/>
    <s v="Dargon ball"/>
    <n v="1"/>
    <n v="300"/>
    <m/>
    <d v="2023-02-17T15:05:35"/>
    <s v="1-1877"/>
  </r>
  <r>
    <n v="1390"/>
    <n v="1877"/>
    <n v="3"/>
    <s v="StoreC"/>
    <s v="Alex"/>
    <n v="27"/>
    <s v="Abdallah"/>
    <n v="451"/>
    <s v="YW-26-047"/>
    <x v="371"/>
    <s v="Action Figure"/>
    <s v="Figures"/>
    <s v="Pokémon"/>
    <n v="1"/>
    <n v="200"/>
    <m/>
    <d v="2023-02-21T17:11:50"/>
    <s v="3-1877"/>
  </r>
  <r>
    <n v="1391"/>
    <n v="1877"/>
    <n v="3"/>
    <s v="StoreC"/>
    <s v="Alex"/>
    <n v="27"/>
    <s v="Abdallah"/>
    <n v="2824"/>
    <s v="RSH-41305"/>
    <x v="372"/>
    <s v="Animals"/>
    <s v="Dino"/>
    <s v="Goo Jit Zu"/>
    <n v="1"/>
    <n v="487.5"/>
    <m/>
    <d v="2023-02-21T17:11:50"/>
    <s v="3-1877"/>
  </r>
  <r>
    <n v="1392"/>
    <n v="1877"/>
    <n v="3"/>
    <s v="StoreC"/>
    <s v="Alex"/>
    <n v="27"/>
    <s v="Abdallah"/>
    <n v="606"/>
    <s v="XS-36543"/>
    <x v="373"/>
    <s v="Guns"/>
    <s v="Gun"/>
    <s v="X-Shot"/>
    <n v="1"/>
    <n v="425"/>
    <m/>
    <d v="2023-02-21T17:11:50"/>
    <s v="3-1877"/>
  </r>
  <r>
    <n v="1393"/>
    <n v="1878"/>
    <n v="4"/>
    <s v="StoreD"/>
    <s v="Alex"/>
    <n v="33"/>
    <s v="Alaa"/>
    <n v="465"/>
    <s v="YW-26-032"/>
    <x v="232"/>
    <s v="Games"/>
    <s v="Card Game"/>
    <s v="Pokémon"/>
    <n v="1"/>
    <n v="25"/>
    <m/>
    <d v="2023-04-04T20:50:21"/>
    <s v="4-1878"/>
  </r>
  <r>
    <n v="1394"/>
    <n v="1879"/>
    <n v="4"/>
    <s v="StoreD"/>
    <s v="Alex"/>
    <n v="33"/>
    <s v="Alaa"/>
    <n v="608"/>
    <s v="XS-36534"/>
    <x v="77"/>
    <s v="Guns"/>
    <s v="Gun"/>
    <s v="X-Shot"/>
    <n v="1"/>
    <n v="325"/>
    <m/>
    <d v="2023-04-04T21:36:00"/>
    <s v="4-1879"/>
  </r>
  <r>
    <n v="1395"/>
    <n v="1880"/>
    <n v="4"/>
    <s v="StoreD"/>
    <s v="Alex"/>
    <n v="2"/>
    <s v="Bassem"/>
    <n v="4025"/>
    <s v="FS0003624"/>
    <x v="274"/>
    <s v="Games"/>
    <s v="Card Game"/>
    <s v="Match Attax"/>
    <n v="1"/>
    <n v="175"/>
    <m/>
    <d v="2023-04-04T21:49:05"/>
    <s v="4-1880"/>
  </r>
  <r>
    <n v="1396"/>
    <n v="1880"/>
    <n v="4"/>
    <s v="StoreD"/>
    <s v="Alex"/>
    <n v="2"/>
    <s v="Bassem"/>
    <n v="471"/>
    <s v="YW-26-026"/>
    <x v="204"/>
    <s v="Games"/>
    <s v="Yoyo"/>
    <s v="Stich &amp; Lilo"/>
    <n v="1"/>
    <n v="20"/>
    <m/>
    <d v="2023-04-04T21:49:05"/>
    <s v="4-1880"/>
  </r>
  <r>
    <n v="1397"/>
    <n v="1880"/>
    <n v="4"/>
    <s v="StoreD"/>
    <s v="Alex"/>
    <n v="2"/>
    <s v="Bassem"/>
    <n v="470"/>
    <s v="YW-26-027"/>
    <x v="209"/>
    <s v="Games"/>
    <s v="Yoyo"/>
    <s v="Pokémon"/>
    <n v="1"/>
    <n v="20"/>
    <m/>
    <d v="2023-04-04T21:49:05"/>
    <s v="4-1880"/>
  </r>
  <r>
    <n v="1398"/>
    <n v="1884"/>
    <n v="1"/>
    <s v="StoreA"/>
    <s v="Cairo"/>
    <n v="3"/>
    <s v="Nada"/>
    <n v="3484"/>
    <s v="MGA-119289-5"/>
    <x v="157"/>
    <s v="Surprise"/>
    <s v="Box"/>
    <s v="Na! Na! Na! Surprise"/>
    <n v="1"/>
    <n v="497.5"/>
    <m/>
    <d v="2023-02-17T15:31:28"/>
    <s v="1-1884"/>
  </r>
  <r>
    <n v="1399"/>
    <n v="1884"/>
    <n v="1"/>
    <s v="StoreA"/>
    <s v="Cairo"/>
    <n v="3"/>
    <s v="Nada"/>
    <n v="11"/>
    <s v="ZUR-9259"/>
    <x v="17"/>
    <s v="Surprise"/>
    <s v="Egg"/>
    <s v="Rainbocorns"/>
    <n v="1"/>
    <n v="225"/>
    <m/>
    <d v="2023-02-17T15:31:28"/>
    <s v="1-1884"/>
  </r>
  <r>
    <n v="1400"/>
    <n v="1884"/>
    <n v="1"/>
    <s v="StoreA"/>
    <s v="Cairo"/>
    <n v="3"/>
    <s v="Nada"/>
    <n v="16"/>
    <s v="ZUR-7486"/>
    <x v="57"/>
    <s v="Surprise"/>
    <s v="Egg"/>
    <s v="Smashers"/>
    <n v="1"/>
    <n v="225"/>
    <m/>
    <d v="2023-02-17T15:31:28"/>
    <s v="1-1884"/>
  </r>
  <r>
    <n v="1401"/>
    <n v="1884"/>
    <n v="3"/>
    <s v="StoreC"/>
    <s v="Alex"/>
    <n v="4"/>
    <s v="Ali"/>
    <n v="680"/>
    <s v="TH-RMS-99-002"/>
    <x v="374"/>
    <s v="Education &amp; Learning"/>
    <s v="Art &amp; Craft"/>
    <s v="Barbie"/>
    <n v="1"/>
    <n v="199.5"/>
    <m/>
    <d v="2023-02-21T19:26:08"/>
    <s v="3-1884"/>
  </r>
  <r>
    <n v="1402"/>
    <n v="1884"/>
    <n v="3"/>
    <s v="StoreC"/>
    <s v="Alex"/>
    <n v="4"/>
    <s v="Ali"/>
    <n v="464"/>
    <s v="YW-26-034"/>
    <x v="205"/>
    <s v="Games"/>
    <s v="Card Game"/>
    <s v="Pokémon"/>
    <n v="1"/>
    <n v="75"/>
    <m/>
    <d v="2023-02-21T19:26:08"/>
    <s v="3-1884"/>
  </r>
  <r>
    <n v="1403"/>
    <n v="1884"/>
    <n v="3"/>
    <s v="StoreC"/>
    <s v="Alex"/>
    <n v="4"/>
    <s v="Ali"/>
    <n v="458"/>
    <s v="YW-26-040"/>
    <x v="207"/>
    <s v="Games"/>
    <s v="Card Game"/>
    <s v="Pokémon"/>
    <n v="1"/>
    <n v="200"/>
    <m/>
    <d v="2023-02-21T19:26:08"/>
    <s v="3-1884"/>
  </r>
  <r>
    <n v="1404"/>
    <n v="1884"/>
    <n v="3"/>
    <s v="StoreC"/>
    <s v="Alex"/>
    <n v="4"/>
    <s v="Ali"/>
    <n v="681"/>
    <s v="TH-RMS-99-001"/>
    <x v="375"/>
    <s v="Education &amp; Learning"/>
    <s v="Art &amp; Craft"/>
    <s v="Barbie"/>
    <n v="1"/>
    <n v="187.5"/>
    <m/>
    <d v="2023-02-21T19:26:08"/>
    <s v="3-1884"/>
  </r>
  <r>
    <n v="1405"/>
    <n v="1884"/>
    <n v="4"/>
    <s v="StoreD"/>
    <s v="Alex"/>
    <n v="2"/>
    <s v="Bassem"/>
    <n v="465"/>
    <s v="YW-26-032"/>
    <x v="232"/>
    <s v="Games"/>
    <s v="Card Game"/>
    <s v="Pokémon"/>
    <n v="1"/>
    <n v="25"/>
    <m/>
    <d v="2023-04-04T22:35:12"/>
    <s v="4-1884"/>
  </r>
  <r>
    <n v="1406"/>
    <n v="1884"/>
    <n v="4"/>
    <s v="StoreD"/>
    <s v="Alex"/>
    <n v="2"/>
    <s v="Bassem"/>
    <n v="462"/>
    <s v="YW-26-036"/>
    <x v="201"/>
    <s v="Games"/>
    <s v="Card Game"/>
    <s v="Pokémon"/>
    <n v="1"/>
    <n v="10"/>
    <m/>
    <d v="2023-04-04T22:35:12"/>
    <s v="4-1884"/>
  </r>
  <r>
    <n v="1407"/>
    <n v="1886"/>
    <n v="3"/>
    <s v="StoreC"/>
    <s v="Alex"/>
    <n v="4"/>
    <s v="Ali"/>
    <n v="3505"/>
    <s v="M38-B0762"/>
    <x v="376"/>
    <s v="Blocks"/>
    <s v="Lego"/>
    <s v="Sluban"/>
    <n v="1"/>
    <n v="122.5"/>
    <m/>
    <d v="2023-02-21T20:37:07"/>
    <s v="3-1886"/>
  </r>
  <r>
    <n v="1408"/>
    <n v="1890"/>
    <n v="3"/>
    <s v="StoreC"/>
    <s v="Alex"/>
    <n v="1"/>
    <s v="Ahmed"/>
    <n v="2760"/>
    <s v="RSH-SSC137"/>
    <x v="190"/>
    <s v="Clay"/>
    <s v="Slime"/>
    <s v="So Slime"/>
    <n v="1"/>
    <n v="275"/>
    <m/>
    <d v="2023-02-21T21:27:11"/>
    <s v="3-1890"/>
  </r>
  <r>
    <n v="1409"/>
    <n v="1891"/>
    <n v="3"/>
    <s v="StoreC"/>
    <s v="Alex"/>
    <n v="1"/>
    <s v="Ahmed"/>
    <n v="2760"/>
    <s v="RSH-SSC137"/>
    <x v="190"/>
    <s v="Clay"/>
    <s v="Slime"/>
    <s v="So Slime"/>
    <n v="-1"/>
    <n v="-275"/>
    <s v=" Customer Change His Mind (UOD)"/>
    <d v="2023-02-21T21:31:57"/>
    <s v="3-1891"/>
  </r>
  <r>
    <n v="1410"/>
    <n v="1891"/>
    <n v="4"/>
    <s v="StoreD"/>
    <s v="Alex"/>
    <n v="2"/>
    <s v="Bassem"/>
    <n v="3387"/>
    <s v="MGA-581352"/>
    <x v="377"/>
    <s v="Dolls &amp; Accessories"/>
    <s v="Fashion Doll"/>
    <s v="Mermaze Mermaidz"/>
    <n v="1"/>
    <n v="875"/>
    <m/>
    <d v="2023-04-05T15:20:32"/>
    <s v="4-1891"/>
  </r>
  <r>
    <n v="1411"/>
    <n v="1892"/>
    <n v="3"/>
    <s v="StoreC"/>
    <s v="Alex"/>
    <n v="1"/>
    <s v="Ahmed"/>
    <n v="3719"/>
    <s v="JP-44562"/>
    <x v="15"/>
    <s v="Surprise"/>
    <s v="Box"/>
    <s v="Disney"/>
    <n v="1"/>
    <n v="100"/>
    <m/>
    <d v="2023-02-21T22:07:27"/>
    <s v="3-1892"/>
  </r>
  <r>
    <n v="1412"/>
    <n v="1892"/>
    <n v="3"/>
    <s v="StoreC"/>
    <s v="Alex"/>
    <n v="1"/>
    <s v="Ahmed"/>
    <n v="3408"/>
    <s v="MGA-580348"/>
    <x v="378"/>
    <s v="Dolls &amp; Accessories"/>
    <s v="Doll House &amp; Play set"/>
    <s v="L.O.L. Surprise"/>
    <n v="1"/>
    <n v="437.5"/>
    <m/>
    <d v="2023-02-21T22:07:27"/>
    <s v="3-1892"/>
  </r>
  <r>
    <n v="1413"/>
    <n v="1892"/>
    <n v="4"/>
    <s v="StoreD"/>
    <s v="Alex"/>
    <n v="2"/>
    <s v="Bassem"/>
    <n v="3616"/>
    <s v="LA-BD31365"/>
    <x v="379"/>
    <s v="Dolls &amp; Accessories"/>
    <s v="Doll"/>
    <s v="Our Generation"/>
    <n v="1"/>
    <n v="599.5"/>
    <m/>
    <d v="2023-04-05T15:27:58"/>
    <s v="4-1892"/>
  </r>
  <r>
    <n v="1414"/>
    <n v="1896"/>
    <n v="3"/>
    <s v="StoreC"/>
    <s v="Alex"/>
    <n v="27"/>
    <s v="Abdallah"/>
    <n v="3269"/>
    <s v="NK-20634"/>
    <x v="189"/>
    <s v="Games"/>
    <s v="Card Game"/>
    <s v="Nilco"/>
    <n v="1"/>
    <n v="22.5"/>
    <m/>
    <d v="2023-02-22T14:06:20"/>
    <s v="3-1896"/>
  </r>
  <r>
    <n v="1415"/>
    <n v="1898"/>
    <n v="4"/>
    <s v="StoreD"/>
    <s v="Alex"/>
    <n v="2"/>
    <s v="Bassem"/>
    <n v="471"/>
    <s v="YW-26-026"/>
    <x v="204"/>
    <s v="Games"/>
    <s v="Yoyo"/>
    <s v="Stich &amp; Lilo"/>
    <n v="1"/>
    <n v="20"/>
    <m/>
    <d v="2023-04-05T16:27:32"/>
    <s v="4-1898"/>
  </r>
  <r>
    <n v="1416"/>
    <n v="1899"/>
    <n v="1"/>
    <s v="StoreA"/>
    <s v="Cairo"/>
    <n v="5"/>
    <s v="Yara"/>
    <n v="456"/>
    <s v="YW-26-042"/>
    <x v="226"/>
    <s v="Action Figure"/>
    <s v="Figures"/>
    <s v="Pokémon"/>
    <n v="1"/>
    <n v="87.5"/>
    <m/>
    <d v="2023-02-17T17:33:35"/>
    <s v="1-1899"/>
  </r>
  <r>
    <n v="1417"/>
    <n v="1899"/>
    <n v="1"/>
    <s v="StoreA"/>
    <s v="Cairo"/>
    <n v="5"/>
    <s v="Yara"/>
    <n v="470"/>
    <s v="YW-26-027"/>
    <x v="209"/>
    <s v="Games"/>
    <s v="Yoyo"/>
    <s v="Pokémon"/>
    <n v="1"/>
    <n v="20"/>
    <m/>
    <d v="2023-02-17T17:33:35"/>
    <s v="1-1899"/>
  </r>
  <r>
    <n v="1418"/>
    <n v="1901"/>
    <n v="4"/>
    <s v="StoreD"/>
    <s v="Alex"/>
    <n v="2"/>
    <s v="Bassem"/>
    <n v="385"/>
    <s v="YW-28-037"/>
    <x v="255"/>
    <s v="Games"/>
    <s v="Card Game"/>
    <s v="Pokémon"/>
    <n v="1"/>
    <n v="197.5"/>
    <m/>
    <d v="2023-04-05T19:45:49"/>
    <s v="4-1901"/>
  </r>
  <r>
    <n v="1419"/>
    <n v="1901"/>
    <n v="4"/>
    <s v="StoreD"/>
    <s v="Alex"/>
    <n v="2"/>
    <s v="Bassem"/>
    <n v="462"/>
    <s v="YW-26-036"/>
    <x v="201"/>
    <s v="Games"/>
    <s v="Card Game"/>
    <s v="Pokémon"/>
    <n v="3"/>
    <n v="30"/>
    <m/>
    <d v="2023-04-05T19:45:49"/>
    <s v="4-1901"/>
  </r>
  <r>
    <n v="1420"/>
    <n v="1902"/>
    <n v="4"/>
    <s v="StoreD"/>
    <s v="Alex"/>
    <n v="33"/>
    <s v="Alaa"/>
    <n v="474"/>
    <s v="YW-26-023"/>
    <x v="211"/>
    <s v="Surprise"/>
    <s v="Ball"/>
    <s v="Pokémon"/>
    <n v="1"/>
    <n v="50"/>
    <m/>
    <d v="2023-04-05T20:24:47"/>
    <s v="4-1902"/>
  </r>
  <r>
    <n v="1421"/>
    <n v="1903"/>
    <n v="1"/>
    <s v="StoreA"/>
    <s v="Cairo"/>
    <n v="10"/>
    <s v="Asya"/>
    <n v="1983"/>
    <s v="RT03435"/>
    <x v="314"/>
    <s v="Role Play"/>
    <s v="cashier Set"/>
    <s v="Disney"/>
    <n v="1"/>
    <n v="287.5"/>
    <m/>
    <d v="2023-02-17T18:01:54"/>
    <s v="1-1903"/>
  </r>
  <r>
    <n v="1422"/>
    <n v="1903"/>
    <n v="3"/>
    <s v="StoreC"/>
    <s v="Alex"/>
    <n v="4"/>
    <s v="Ali"/>
    <n v="625"/>
    <s v="XS-36515-H"/>
    <x v="129"/>
    <s v="Guns"/>
    <s v="Gun"/>
    <s v="X-Shot"/>
    <n v="1"/>
    <n v="137.5"/>
    <m/>
    <d v="2023-02-22T15:56:35"/>
    <s v="3-1903"/>
  </r>
  <r>
    <n v="1423"/>
    <n v="1903"/>
    <n v="3"/>
    <s v="StoreC"/>
    <s v="Alex"/>
    <n v="4"/>
    <s v="Ali"/>
    <n v="474"/>
    <s v="YW-26-023"/>
    <x v="211"/>
    <s v="Surprise"/>
    <s v="Ball"/>
    <s v="Pokémon"/>
    <n v="1"/>
    <n v="50"/>
    <m/>
    <d v="2023-02-22T15:56:35"/>
    <s v="3-1903"/>
  </r>
  <r>
    <n v="1424"/>
    <n v="1905"/>
    <n v="3"/>
    <s v="StoreC"/>
    <s v="Alex"/>
    <n v="27"/>
    <s v="Abdallah"/>
    <n v="476"/>
    <s v="YW-26-021"/>
    <x v="202"/>
    <s v="Games"/>
    <s v="Card Game"/>
    <s v="Pokémon"/>
    <n v="1"/>
    <n v="30"/>
    <m/>
    <d v="2023-02-22T16:45:09"/>
    <s v="3-1905"/>
  </r>
  <r>
    <n v="1425"/>
    <n v="1905"/>
    <n v="3"/>
    <s v="StoreC"/>
    <s v="Alex"/>
    <n v="27"/>
    <s v="Abdallah"/>
    <n v="471"/>
    <s v="YW-26-026"/>
    <x v="204"/>
    <s v="Games"/>
    <s v="Yoyo"/>
    <s v="Stich &amp; Lilo"/>
    <n v="1"/>
    <n v="20"/>
    <m/>
    <d v="2023-02-22T16:45:09"/>
    <s v="3-1905"/>
  </r>
  <r>
    <n v="1426"/>
    <n v="1905"/>
    <n v="3"/>
    <s v="StoreC"/>
    <s v="Alex"/>
    <n v="27"/>
    <s v="Abdallah"/>
    <n v="462"/>
    <s v="YW-26-036"/>
    <x v="201"/>
    <s v="Games"/>
    <s v="Card Game"/>
    <s v="Pokémon"/>
    <n v="4"/>
    <n v="40"/>
    <m/>
    <d v="2023-02-22T16:45:09"/>
    <s v="3-1905"/>
  </r>
  <r>
    <n v="1427"/>
    <n v="1905"/>
    <n v="4"/>
    <s v="StoreD"/>
    <s v="Alex"/>
    <n v="33"/>
    <s v="Alaa"/>
    <n v="4091"/>
    <s v="DOH-SH-3663"/>
    <x v="79"/>
    <s v="Clay"/>
    <s v="Dough"/>
    <s v="Bingo Dough"/>
    <n v="1"/>
    <n v="25"/>
    <m/>
    <d v="2023-04-05T21:09:34"/>
    <s v="4-1905"/>
  </r>
  <r>
    <n v="1428"/>
    <n v="1906"/>
    <n v="4"/>
    <s v="StoreD"/>
    <s v="Alex"/>
    <n v="33"/>
    <s v="Alaa"/>
    <n v="462"/>
    <s v="YW-26-036"/>
    <x v="201"/>
    <s v="Games"/>
    <s v="Card Game"/>
    <s v="Pokémon"/>
    <n v="4"/>
    <n v="40"/>
    <m/>
    <d v="2023-04-05T21:24:29"/>
    <s v="4-1906"/>
  </r>
  <r>
    <n v="1429"/>
    <n v="1907"/>
    <n v="4"/>
    <s v="StoreD"/>
    <s v="Alex"/>
    <n v="33"/>
    <s v="Alaa"/>
    <n v="4025"/>
    <s v="FS0003624"/>
    <x v="274"/>
    <s v="Games"/>
    <s v="Card Game"/>
    <s v="Match Attax"/>
    <n v="1"/>
    <n v="175"/>
    <m/>
    <d v="2023-04-05T21:33:43"/>
    <s v="4-1907"/>
  </r>
  <r>
    <n v="1430"/>
    <n v="1908"/>
    <n v="3"/>
    <s v="StoreC"/>
    <s v="Alex"/>
    <n v="19"/>
    <s v="Omar"/>
    <n v="4090"/>
    <s v="DOH-SH-3664"/>
    <x v="48"/>
    <s v="Clay"/>
    <s v="Dough"/>
    <s v="Bingo Dough"/>
    <n v="1"/>
    <n v="47.5"/>
    <m/>
    <d v="2023-02-22T17:41:57"/>
    <s v="3-1908"/>
  </r>
  <r>
    <n v="1431"/>
    <n v="1909"/>
    <n v="1"/>
    <s v="StoreA"/>
    <s v="Cairo"/>
    <n v="9"/>
    <s v="Loaa"/>
    <n v="3307"/>
    <s v="NK-20115"/>
    <x v="343"/>
    <s v="Games"/>
    <s v="Board Game"/>
    <s v="Nilco"/>
    <n v="1"/>
    <n v="97.5"/>
    <m/>
    <d v="2023-02-17T18:41:41"/>
    <s v="1-1909"/>
  </r>
  <r>
    <n v="1432"/>
    <n v="1909"/>
    <n v="1"/>
    <s v="StoreA"/>
    <s v="Cairo"/>
    <n v="9"/>
    <s v="Loaa"/>
    <n v="4"/>
    <s v="ZUR-9601-G"/>
    <x v="151"/>
    <s v="Plush &amp; Soft Toys"/>
    <s v="Non Battery"/>
    <s v="COCO SURPRISE"/>
    <n v="1"/>
    <n v="149.5"/>
    <m/>
    <d v="2023-02-17T18:41:41"/>
    <s v="1-1909"/>
  </r>
  <r>
    <n v="1433"/>
    <n v="1909"/>
    <n v="3"/>
    <s v="StoreC"/>
    <s v="Alex"/>
    <n v="27"/>
    <s v="Abdallah"/>
    <n v="477"/>
    <s v="YW-26-020"/>
    <x v="210"/>
    <s v="Surprise"/>
    <s v="Box"/>
    <s v="Pokémon"/>
    <n v="1"/>
    <n v="35"/>
    <m/>
    <d v="2023-02-22T18:04:15"/>
    <s v="3-1909"/>
  </r>
  <r>
    <n v="1434"/>
    <n v="1909"/>
    <n v="3"/>
    <s v="StoreC"/>
    <s v="Alex"/>
    <n v="27"/>
    <s v="Abdallah"/>
    <n v="474"/>
    <s v="YW-26-023"/>
    <x v="211"/>
    <s v="Surprise"/>
    <s v="Ball"/>
    <s v="Pokémon"/>
    <n v="1"/>
    <n v="50"/>
    <m/>
    <d v="2023-02-22T18:04:15"/>
    <s v="3-1909"/>
  </r>
  <r>
    <n v="1435"/>
    <n v="1909"/>
    <n v="4"/>
    <s v="StoreD"/>
    <s v="Alex"/>
    <n v="33"/>
    <s v="Alaa"/>
    <n v="465"/>
    <s v="YW-26-032"/>
    <x v="232"/>
    <s v="Games"/>
    <s v="Card Game"/>
    <s v="Pokémon"/>
    <n v="3"/>
    <n v="75"/>
    <m/>
    <d v="2023-04-05T21:43:35"/>
    <s v="4-1909"/>
  </r>
  <r>
    <n v="1436"/>
    <n v="1911"/>
    <n v="4"/>
    <s v="StoreD"/>
    <s v="Alex"/>
    <n v="33"/>
    <s v="Alaa"/>
    <n v="4090"/>
    <s v="DOH-SH-3664"/>
    <x v="48"/>
    <s v="Clay"/>
    <s v="Dough"/>
    <s v="Bingo Dough"/>
    <n v="1"/>
    <n v="47.5"/>
    <m/>
    <d v="2023-04-05T22:53:21"/>
    <s v="4-1911"/>
  </r>
  <r>
    <n v="1437"/>
    <n v="1912"/>
    <n v="3"/>
    <s v="StoreC"/>
    <s v="Alex"/>
    <n v="19"/>
    <s v="Omar"/>
    <n v="4078"/>
    <s v="E91 BP6"/>
    <x v="9"/>
    <s v="Add-ons"/>
    <s v="Battery"/>
    <s v="Energizer"/>
    <n v="1"/>
    <n v="49.5"/>
    <m/>
    <d v="2023-02-22T18:24:15"/>
    <s v="3-1912"/>
  </r>
  <r>
    <n v="1438"/>
    <n v="1912"/>
    <n v="3"/>
    <s v="StoreC"/>
    <s v="Alex"/>
    <n v="19"/>
    <s v="Omar"/>
    <n v="4078"/>
    <s v="E91 BP6"/>
    <x v="9"/>
    <s v="Add-ons"/>
    <s v="Battery"/>
    <s v="Energizer"/>
    <n v="1"/>
    <n v="49.5"/>
    <m/>
    <d v="2023-02-22T18:24:15"/>
    <s v="3-1912"/>
  </r>
  <r>
    <n v="1439"/>
    <n v="1913"/>
    <n v="3"/>
    <s v="StoreC"/>
    <s v="Alex"/>
    <n v="19"/>
    <s v="Omar"/>
    <n v="4090"/>
    <s v="DOH-SH-3664"/>
    <x v="48"/>
    <s v="Clay"/>
    <s v="Dough"/>
    <s v="Bingo Dough"/>
    <n v="1"/>
    <n v="47.5"/>
    <m/>
    <d v="2023-02-22T18:31:10"/>
    <s v="3-1913"/>
  </r>
  <r>
    <n v="1440"/>
    <n v="1913"/>
    <n v="3"/>
    <s v="StoreC"/>
    <s v="Alex"/>
    <n v="19"/>
    <s v="Omar"/>
    <n v="4090"/>
    <s v="DOH-SH-3664"/>
    <x v="48"/>
    <s v="Clay"/>
    <s v="Dough"/>
    <s v="Bingo Dough"/>
    <n v="1"/>
    <n v="47.5"/>
    <m/>
    <d v="2023-02-22T18:31:10"/>
    <s v="3-1913"/>
  </r>
  <r>
    <n v="1441"/>
    <n v="1919"/>
    <n v="3"/>
    <s v="StoreC"/>
    <s v="Alex"/>
    <n v="4"/>
    <s v="Ali"/>
    <n v="4078"/>
    <s v="E91 BP6"/>
    <x v="9"/>
    <s v="Add-ons"/>
    <s v="Battery"/>
    <s v="Energizer"/>
    <n v="1"/>
    <n v="49.5"/>
    <m/>
    <d v="2023-02-22T19:46:15"/>
    <s v="3-1919"/>
  </r>
  <r>
    <n v="1442"/>
    <n v="1919"/>
    <n v="4"/>
    <s v="StoreD"/>
    <s v="Alex"/>
    <n v="23"/>
    <s v="Essam"/>
    <n v="18"/>
    <s v="ZUR-11701-S1"/>
    <x v="65"/>
    <s v="Surprise"/>
    <s v="Egg"/>
    <s v="Vlad &amp; Niki"/>
    <n v="1"/>
    <n v="725"/>
    <m/>
    <d v="2023-04-06T11:38:01"/>
    <s v="4-1919"/>
  </r>
  <r>
    <n v="1443"/>
    <n v="1920"/>
    <n v="3"/>
    <s v="StoreC"/>
    <s v="Alex"/>
    <n v="4"/>
    <s v="Ali"/>
    <n v="468"/>
    <s v="YW-26-029"/>
    <x v="206"/>
    <s v="Games"/>
    <s v="Card Game"/>
    <s v="Pokémon"/>
    <n v="1"/>
    <n v="125"/>
    <m/>
    <d v="2023-02-22T19:52:37"/>
    <s v="3-1920"/>
  </r>
  <r>
    <n v="1444"/>
    <n v="1920"/>
    <n v="3"/>
    <s v="StoreC"/>
    <s v="Alex"/>
    <n v="4"/>
    <s v="Ali"/>
    <n v="468"/>
    <s v="YW-26-029"/>
    <x v="206"/>
    <s v="Games"/>
    <s v="Card Game"/>
    <s v="Pokémon"/>
    <n v="1"/>
    <n v="125"/>
    <m/>
    <d v="2023-02-22T19:52:37"/>
    <s v="3-1920"/>
  </r>
  <r>
    <n v="1445"/>
    <n v="1920"/>
    <n v="3"/>
    <s v="StoreC"/>
    <s v="Alex"/>
    <n v="4"/>
    <s v="Ali"/>
    <n v="464"/>
    <s v="YW-26-034"/>
    <x v="205"/>
    <s v="Games"/>
    <s v="Card Game"/>
    <s v="Pokémon"/>
    <n v="1"/>
    <n v="75"/>
    <m/>
    <d v="2023-02-22T19:52:37"/>
    <s v="3-1920"/>
  </r>
  <r>
    <n v="1446"/>
    <n v="1920"/>
    <n v="3"/>
    <s v="StoreC"/>
    <s v="Alex"/>
    <n v="4"/>
    <s v="Ali"/>
    <n v="464"/>
    <s v="YW-26-034"/>
    <x v="205"/>
    <s v="Games"/>
    <s v="Card Game"/>
    <s v="Pokémon"/>
    <n v="1"/>
    <n v="75"/>
    <m/>
    <d v="2023-02-22T19:52:37"/>
    <s v="3-1920"/>
  </r>
  <r>
    <n v="1447"/>
    <n v="1920"/>
    <n v="3"/>
    <s v="StoreC"/>
    <s v="Alex"/>
    <n v="4"/>
    <s v="Ali"/>
    <n v="478"/>
    <s v="YW-26-019"/>
    <x v="249"/>
    <s v="Action Figure"/>
    <s v="Figures"/>
    <s v="Pokémon"/>
    <n v="1"/>
    <n v="75"/>
    <m/>
    <d v="2023-02-22T19:52:37"/>
    <s v="3-1920"/>
  </r>
  <r>
    <n v="1448"/>
    <n v="1920"/>
    <n v="4"/>
    <s v="StoreD"/>
    <s v="Alex"/>
    <n v="23"/>
    <s v="Essam"/>
    <n v="462"/>
    <s v="YW-26-036"/>
    <x v="201"/>
    <s v="Games"/>
    <s v="Card Game"/>
    <s v="Pokémon"/>
    <n v="2"/>
    <n v="20"/>
    <m/>
    <d v="2023-04-06T12:28:44"/>
    <s v="4-1920"/>
  </r>
  <r>
    <n v="1449"/>
    <n v="1921"/>
    <n v="1"/>
    <s v="StoreA"/>
    <s v="Cairo"/>
    <n v="9"/>
    <s v="Loaa"/>
    <n v="4090"/>
    <s v="DOH-SH-3664"/>
    <x v="48"/>
    <s v="Clay"/>
    <s v="Dough"/>
    <s v="Bingo Dough"/>
    <n v="1"/>
    <n v="47.5"/>
    <m/>
    <d v="2023-02-17T19:32:58"/>
    <s v="1-1921"/>
  </r>
  <r>
    <n v="1450"/>
    <n v="1921"/>
    <n v="3"/>
    <s v="StoreC"/>
    <s v="Alex"/>
    <n v="1"/>
    <s v="Ahmed"/>
    <n v="3236"/>
    <s v="NK-21068"/>
    <x v="173"/>
    <s v="Games"/>
    <s v="Board Game"/>
    <s v="Nilco"/>
    <n v="1"/>
    <n v="82.5"/>
    <m/>
    <d v="2023-02-22T20:20:59"/>
    <s v="3-1921"/>
  </r>
  <r>
    <n v="1451"/>
    <n v="1922"/>
    <n v="3"/>
    <s v="StoreC"/>
    <s v="Alex"/>
    <n v="4"/>
    <s v="Ali"/>
    <n v="4090"/>
    <s v="DOH-SH-3664"/>
    <x v="48"/>
    <s v="Clay"/>
    <s v="Dough"/>
    <s v="Bingo Dough"/>
    <n v="1"/>
    <n v="47.5"/>
    <m/>
    <d v="2023-02-22T20:58:47"/>
    <s v="3-1922"/>
  </r>
  <r>
    <n v="1452"/>
    <n v="1923"/>
    <n v="4"/>
    <s v="StoreD"/>
    <s v="Alex"/>
    <n v="23"/>
    <s v="Essam"/>
    <n v="3416"/>
    <s v="MGA-579908"/>
    <x v="267"/>
    <s v="Dolls &amp; Accessories"/>
    <s v="Fashion Doll"/>
    <s v="L.O.L. Surprise"/>
    <n v="1"/>
    <n v="699.5"/>
    <m/>
    <d v="2023-04-06T13:32:50"/>
    <s v="4-1923"/>
  </r>
  <r>
    <n v="1453"/>
    <n v="1926"/>
    <n v="3"/>
    <s v="StoreC"/>
    <s v="Alex"/>
    <n v="1"/>
    <s v="Ahmed"/>
    <n v="76"/>
    <s v="ZT-DP197119-1"/>
    <x v="50"/>
    <s v="Education &amp; Learning"/>
    <s v="Art &amp; Craft"/>
    <s v="Avenir"/>
    <n v="1"/>
    <n v="39.5"/>
    <m/>
    <d v="2023-02-22T21:13:21"/>
    <s v="3-1926"/>
  </r>
  <r>
    <n v="1454"/>
    <n v="1929"/>
    <n v="3"/>
    <s v="StoreC"/>
    <s v="Alex"/>
    <n v="4"/>
    <s v="Ali"/>
    <n v="4078"/>
    <s v="E91 BP6"/>
    <x v="9"/>
    <s v="Add-ons"/>
    <s v="Battery"/>
    <s v="Energizer"/>
    <n v="1"/>
    <n v="49.5"/>
    <m/>
    <d v="2023-02-22T21:48:33"/>
    <s v="3-1929"/>
  </r>
  <r>
    <n v="1455"/>
    <n v="1930"/>
    <n v="1"/>
    <s v="StoreA"/>
    <s v="Cairo"/>
    <n v="10"/>
    <s v="Asya"/>
    <n v="444"/>
    <s v="YW-26-054"/>
    <x v="329"/>
    <s v="Action Figure"/>
    <s v="Figures"/>
    <s v="Dargon ball"/>
    <n v="1"/>
    <n v="150"/>
    <m/>
    <d v="2023-02-17T20:51:57"/>
    <s v="1-1930"/>
  </r>
  <r>
    <n v="1456"/>
    <n v="1930"/>
    <n v="3"/>
    <s v="StoreC"/>
    <s v="Alex"/>
    <n v="1"/>
    <s v="Ahmed"/>
    <n v="4078"/>
    <s v="E91 BP6"/>
    <x v="9"/>
    <s v="Add-ons"/>
    <s v="Battery"/>
    <s v="Energizer"/>
    <n v="1"/>
    <n v="49.5"/>
    <m/>
    <d v="2023-02-22T21:49:16"/>
    <s v="3-1930"/>
  </r>
  <r>
    <n v="1457"/>
    <n v="1931"/>
    <n v="4"/>
    <s v="StoreD"/>
    <s v="Alex"/>
    <n v="23"/>
    <s v="Essam"/>
    <n v="3276"/>
    <s v="NK-20559"/>
    <x v="380"/>
    <s v="Games"/>
    <s v="Board Game"/>
    <s v="Nilco"/>
    <n v="1"/>
    <n v="75"/>
    <m/>
    <d v="2023-04-06T16:23:04"/>
    <s v="4-1931"/>
  </r>
  <r>
    <n v="1458"/>
    <n v="1931"/>
    <n v="4"/>
    <s v="StoreD"/>
    <s v="Alex"/>
    <n v="23"/>
    <s v="Essam"/>
    <n v="3229"/>
    <s v="NK-21150"/>
    <x v="286"/>
    <s v="Games"/>
    <s v="Board Game"/>
    <s v="Nilco"/>
    <n v="1"/>
    <n v="29.5"/>
    <m/>
    <d v="2023-04-06T16:23:04"/>
    <s v="4-1931"/>
  </r>
  <r>
    <n v="1459"/>
    <n v="1931"/>
    <n v="4"/>
    <s v="StoreD"/>
    <s v="Alex"/>
    <n v="23"/>
    <s v="Essam"/>
    <n v="3274"/>
    <s v="NK-20580"/>
    <x v="144"/>
    <s v="Games"/>
    <s v="Board Game"/>
    <s v="Nilco"/>
    <n v="1"/>
    <n v="87.5"/>
    <m/>
    <d v="2023-04-06T16:23:04"/>
    <s v="4-1931"/>
  </r>
  <r>
    <n v="1460"/>
    <n v="1932"/>
    <n v="4"/>
    <s v="StoreD"/>
    <s v="Alex"/>
    <n v="23"/>
    <s v="Essam"/>
    <n v="462"/>
    <s v="YW-26-036"/>
    <x v="201"/>
    <s v="Games"/>
    <s v="Card Game"/>
    <s v="Pokémon"/>
    <n v="10"/>
    <n v="100"/>
    <m/>
    <d v="2023-04-06T16:29:41"/>
    <s v="4-1932"/>
  </r>
  <r>
    <n v="1461"/>
    <n v="1934"/>
    <n v="1"/>
    <s v="StoreA"/>
    <s v="Cairo"/>
    <n v="9"/>
    <s v="Loaa"/>
    <n v="4092"/>
    <s v="DOH-SH-3662"/>
    <x v="16"/>
    <s v="Clay"/>
    <s v="Dough"/>
    <s v="Bingo Dough"/>
    <n v="2"/>
    <n v="50"/>
    <m/>
    <d v="2023-02-17T21:39:44"/>
    <s v="1-1934"/>
  </r>
  <r>
    <n v="1462"/>
    <n v="1935"/>
    <n v="3"/>
    <s v="StoreC"/>
    <s v="Alex"/>
    <n v="1"/>
    <s v="Ahmed"/>
    <n v="141"/>
    <s v="ZT-37325"/>
    <x v="381"/>
    <s v="Education &amp; Learning"/>
    <s v="Puzzle"/>
    <s v="Trefl"/>
    <n v="1"/>
    <n v="137.5"/>
    <m/>
    <d v="2023-02-23T11:43:13"/>
    <s v="3-1935"/>
  </r>
  <r>
    <n v="1463"/>
    <n v="1935"/>
    <n v="3"/>
    <s v="StoreC"/>
    <s v="Alex"/>
    <n v="1"/>
    <s v="Ahmed"/>
    <n v="134"/>
    <s v="ZT-37384"/>
    <x v="382"/>
    <s v="Education &amp; Learning"/>
    <s v="Puzzle"/>
    <s v="Trefl"/>
    <n v="1"/>
    <n v="137.5"/>
    <m/>
    <d v="2023-02-23T11:43:13"/>
    <s v="3-1935"/>
  </r>
  <r>
    <n v="1464"/>
    <n v="1935"/>
    <n v="3"/>
    <s v="StoreC"/>
    <s v="Alex"/>
    <n v="1"/>
    <s v="Ahmed"/>
    <n v="275"/>
    <s v="ZT-0108"/>
    <x v="168"/>
    <s v="Games"/>
    <s v="Card Game"/>
    <s v="UNO"/>
    <n v="1"/>
    <n v="75"/>
    <m/>
    <d v="2023-02-23T11:43:13"/>
    <s v="3-1935"/>
  </r>
  <r>
    <n v="1465"/>
    <n v="1936"/>
    <n v="3"/>
    <s v="StoreC"/>
    <s v="Alex"/>
    <n v="19"/>
    <s v="Omar"/>
    <n v="3287"/>
    <s v="NK-20405"/>
    <x v="383"/>
    <s v="Education &amp; Learning"/>
    <s v="Puzzle"/>
    <s v="Nilco"/>
    <n v="1"/>
    <n v="47.5"/>
    <m/>
    <d v="2023-02-23T11:53:59"/>
    <s v="3-1936"/>
  </r>
  <r>
    <n v="1466"/>
    <n v="1936"/>
    <n v="4"/>
    <s v="StoreD"/>
    <s v="Alex"/>
    <n v="33"/>
    <s v="Alaa"/>
    <n v="385"/>
    <s v="YW-28-037"/>
    <x v="255"/>
    <s v="Games"/>
    <s v="Card Game"/>
    <s v="Pokémon"/>
    <n v="1"/>
    <n v="197.5"/>
    <m/>
    <d v="2023-04-06T20:50:06"/>
    <s v="4-1936"/>
  </r>
  <r>
    <n v="1467"/>
    <n v="1937"/>
    <n v="1"/>
    <s v="StoreA"/>
    <s v="Cairo"/>
    <n v="15"/>
    <s v="Esraa"/>
    <n v="3271"/>
    <s v="NK-20610"/>
    <x v="90"/>
    <s v="Games"/>
    <s v="Card Game"/>
    <s v="Nilco"/>
    <n v="1"/>
    <n v="29.5"/>
    <m/>
    <d v="2023-02-17T21:52:42"/>
    <s v="1-1937"/>
  </r>
  <r>
    <n v="1468"/>
    <n v="1938"/>
    <n v="1"/>
    <s v="StoreA"/>
    <s v="Cairo"/>
    <n v="15"/>
    <s v="Esraa"/>
    <n v="3271"/>
    <s v="NK-20610"/>
    <x v="90"/>
    <s v="Games"/>
    <s v="Card Game"/>
    <s v="Nilco"/>
    <n v="-1"/>
    <n v="-29.5"/>
    <s v=" Customer Change His Mind (UOD)"/>
    <d v="2023-02-17T22:01:42"/>
    <s v="1-1938"/>
  </r>
  <r>
    <n v="1469"/>
    <n v="1939"/>
    <n v="1"/>
    <s v="StoreA"/>
    <s v="Cairo"/>
    <n v="15"/>
    <s v="Esraa"/>
    <n v="1099"/>
    <s v="SH-3768"/>
    <x v="13"/>
    <s v="Surprise"/>
    <s v="Tube"/>
    <s v="Barbie"/>
    <n v="1"/>
    <n v="287.5"/>
    <m/>
    <d v="2023-02-17T22:11:44"/>
    <s v="1-1939"/>
  </r>
  <r>
    <n v="1470"/>
    <n v="1939"/>
    <n v="3"/>
    <s v="StoreC"/>
    <s v="Alex"/>
    <n v="1"/>
    <s v="Ahmed"/>
    <n v="470"/>
    <s v="YW-26-027"/>
    <x v="209"/>
    <s v="Games"/>
    <s v="Yoyo"/>
    <s v="Pokémon"/>
    <n v="1"/>
    <n v="20"/>
    <m/>
    <d v="2023-02-23T12:46:00"/>
    <s v="3-1939"/>
  </r>
  <r>
    <n v="1471"/>
    <n v="1939"/>
    <n v="3"/>
    <s v="StoreC"/>
    <s v="Alex"/>
    <n v="1"/>
    <s v="Ahmed"/>
    <n v="4078"/>
    <s v="E91 BP6"/>
    <x v="9"/>
    <s v="Add-ons"/>
    <s v="Battery"/>
    <s v="Energizer"/>
    <n v="1"/>
    <n v="49.5"/>
    <m/>
    <d v="2023-02-23T12:46:00"/>
    <s v="3-1939"/>
  </r>
  <r>
    <n v="1472"/>
    <n v="1939"/>
    <n v="4"/>
    <s v="StoreD"/>
    <s v="Alex"/>
    <n v="33"/>
    <s v="Alaa"/>
    <n v="3717"/>
    <s v="JP-44702"/>
    <x v="14"/>
    <s v="Surprise"/>
    <s v="Box"/>
    <s v="Disney Doorables"/>
    <n v="1"/>
    <n v="387.5"/>
    <m/>
    <d v="2023-04-06T22:20:21"/>
    <s v="4-1939"/>
  </r>
  <r>
    <n v="1473"/>
    <n v="1941"/>
    <n v="3"/>
    <s v="StoreC"/>
    <s v="Alex"/>
    <n v="1"/>
    <s v="Ahmed"/>
    <n v="12"/>
    <s v="ZUR-9258"/>
    <x v="80"/>
    <s v="Surprise"/>
    <s v="Egg"/>
    <s v="Rainbocorns"/>
    <n v="1"/>
    <n v="797.5"/>
    <m/>
    <d v="2023-02-23T15:02:28"/>
    <s v="3-1941"/>
  </r>
  <r>
    <n v="1474"/>
    <n v="1941"/>
    <n v="4"/>
    <s v="StoreD"/>
    <s v="Alex"/>
    <n v="33"/>
    <s v="Alaa"/>
    <n v="442"/>
    <s v="YW-26-056"/>
    <x v="370"/>
    <s v="Action Figure"/>
    <s v="Figures"/>
    <s v="Dargon ball"/>
    <n v="1"/>
    <n v="300"/>
    <m/>
    <d v="2023-04-06T22:57:07"/>
    <s v="4-1941"/>
  </r>
  <r>
    <n v="1475"/>
    <n v="1943"/>
    <n v="1"/>
    <s v="StoreA"/>
    <s v="Cairo"/>
    <n v="10"/>
    <s v="Asya"/>
    <n v="3263"/>
    <s v="NK-20702"/>
    <x v="164"/>
    <s v="Games"/>
    <s v="Board Game"/>
    <s v="Nilco"/>
    <n v="1"/>
    <n v="112.5"/>
    <m/>
    <d v="2023-02-18T12:26:36"/>
    <s v="1-1943"/>
  </r>
  <r>
    <n v="1476"/>
    <n v="1944"/>
    <n v="4"/>
    <s v="StoreD"/>
    <s v="Alex"/>
    <n v="33"/>
    <s v="Alaa"/>
    <n v="416"/>
    <s v="YW-28-004"/>
    <x v="384"/>
    <s v="Blocks"/>
    <s v="Lego"/>
    <s v="Lego"/>
    <n v="1"/>
    <n v="15"/>
    <m/>
    <d v="2023-04-06T23:15:50"/>
    <s v="4-1944"/>
  </r>
  <r>
    <n v="1477"/>
    <n v="1945"/>
    <n v="3"/>
    <s v="StoreC"/>
    <s v="Alex"/>
    <n v="27"/>
    <s v="Abdallah"/>
    <n v="4078"/>
    <s v="E91 BP6"/>
    <x v="9"/>
    <s v="Add-ons"/>
    <s v="Battery"/>
    <s v="Energizer"/>
    <n v="1"/>
    <n v="49.5"/>
    <m/>
    <d v="2023-02-23T15:26:57"/>
    <s v="3-1945"/>
  </r>
  <r>
    <n v="1478"/>
    <n v="1945"/>
    <n v="4"/>
    <s v="StoreD"/>
    <s v="Alex"/>
    <n v="2"/>
    <s v="Bassem"/>
    <n v="465"/>
    <s v="YW-26-032"/>
    <x v="232"/>
    <s v="Games"/>
    <s v="Card Game"/>
    <s v="Pokémon"/>
    <n v="1"/>
    <n v="25"/>
    <m/>
    <d v="2023-04-06T23:16:14"/>
    <s v="4-1945"/>
  </r>
  <r>
    <n v="1479"/>
    <n v="1946"/>
    <n v="1"/>
    <s v="StoreA"/>
    <s v="Cairo"/>
    <n v="9"/>
    <s v="Loaa"/>
    <n v="3462"/>
    <s v="MGA-576402-S3"/>
    <x v="86"/>
    <s v="Surprise"/>
    <s v="Box"/>
    <s v="L.O.L. Surprise"/>
    <n v="1"/>
    <n v="250"/>
    <m/>
    <d v="2023-02-18T12:56:13"/>
    <s v="1-1946"/>
  </r>
  <r>
    <n v="1480"/>
    <n v="1946"/>
    <n v="4"/>
    <s v="StoreD"/>
    <s v="Alex"/>
    <n v="33"/>
    <s v="Alaa"/>
    <n v="465"/>
    <s v="YW-26-032"/>
    <x v="232"/>
    <s v="Games"/>
    <s v="Card Game"/>
    <s v="Pokémon"/>
    <n v="1"/>
    <n v="25"/>
    <m/>
    <d v="2023-04-06T23:23:22"/>
    <s v="4-1946"/>
  </r>
  <r>
    <n v="1481"/>
    <n v="1946"/>
    <n v="4"/>
    <s v="StoreD"/>
    <s v="Alex"/>
    <n v="33"/>
    <s v="Alaa"/>
    <n v="462"/>
    <s v="YW-26-036"/>
    <x v="201"/>
    <s v="Games"/>
    <s v="Card Game"/>
    <s v="Pokémon"/>
    <n v="1"/>
    <n v="10"/>
    <m/>
    <d v="2023-04-06T23:23:22"/>
    <s v="4-1946"/>
  </r>
  <r>
    <n v="1482"/>
    <n v="1947"/>
    <n v="4"/>
    <s v="StoreD"/>
    <s v="Alex"/>
    <n v="2"/>
    <s v="Bassem"/>
    <n v="3227"/>
    <s v="NK-21228"/>
    <x v="120"/>
    <s v="Games"/>
    <s v="Board Game"/>
    <s v="Nilco"/>
    <n v="1"/>
    <n v="34.5"/>
    <m/>
    <d v="2023-04-07T00:03:50"/>
    <s v="4-1947"/>
  </r>
  <r>
    <n v="1483"/>
    <n v="1948"/>
    <n v="3"/>
    <s v="StoreC"/>
    <s v="Alex"/>
    <n v="30"/>
    <s v="Fady"/>
    <n v="4200"/>
    <s v="AY-30022012"/>
    <x v="315"/>
    <s v="F&amp;B"/>
    <s v="Food"/>
    <s v="ASTRA"/>
    <n v="1"/>
    <n v="50"/>
    <m/>
    <d v="2023-02-23T15:41:09"/>
    <s v="3-1948"/>
  </r>
  <r>
    <n v="1484"/>
    <n v="1948"/>
    <n v="4"/>
    <s v="StoreD"/>
    <s v="Alex"/>
    <n v="23"/>
    <s v="Essam"/>
    <n v="475"/>
    <s v="YW-26-022"/>
    <x v="211"/>
    <s v="Surprise"/>
    <s v="Ball"/>
    <s v="Pokémon"/>
    <n v="1"/>
    <n v="50"/>
    <m/>
    <d v="2023-04-07T10:45:07"/>
    <s v="4-1948"/>
  </r>
  <r>
    <n v="1485"/>
    <n v="1948"/>
    <n v="4"/>
    <s v="StoreD"/>
    <s v="Alex"/>
    <n v="23"/>
    <s v="Essam"/>
    <n v="412"/>
    <s v="YW-28-008"/>
    <x v="269"/>
    <s v="Action Figure"/>
    <s v="Figures"/>
    <s v="Pokémon"/>
    <n v="1"/>
    <n v="97.5"/>
    <m/>
    <d v="2023-04-07T10:45:07"/>
    <s v="4-1948"/>
  </r>
  <r>
    <n v="1486"/>
    <n v="1948"/>
    <n v="4"/>
    <s v="StoreD"/>
    <s v="Alex"/>
    <n v="23"/>
    <s v="Essam"/>
    <n v="476"/>
    <s v="YW-26-021"/>
    <x v="202"/>
    <s v="Games"/>
    <s v="Card Game"/>
    <s v="Pokémon"/>
    <n v="1"/>
    <n v="30"/>
    <m/>
    <d v="2023-04-07T10:45:07"/>
    <s v="4-1948"/>
  </r>
  <r>
    <n v="1487"/>
    <n v="1949"/>
    <n v="1"/>
    <s v="StoreA"/>
    <s v="Cairo"/>
    <n v="10"/>
    <s v="Asya"/>
    <n v="462"/>
    <s v="YW-26-036"/>
    <x v="201"/>
    <s v="Games"/>
    <s v="Card Game"/>
    <s v="Pokémon"/>
    <n v="2"/>
    <n v="20"/>
    <m/>
    <d v="2023-02-18T13:49:35"/>
    <s v="1-1949"/>
  </r>
  <r>
    <n v="1488"/>
    <n v="1950"/>
    <n v="4"/>
    <s v="StoreD"/>
    <s v="Alex"/>
    <n v="23"/>
    <s v="Essam"/>
    <n v="462"/>
    <s v="YW-26-036"/>
    <x v="201"/>
    <s v="Games"/>
    <s v="Card Game"/>
    <s v="Pokémon"/>
    <n v="6"/>
    <n v="60"/>
    <m/>
    <d v="2023-04-07T10:51:57"/>
    <s v="4-1950"/>
  </r>
  <r>
    <n v="1489"/>
    <n v="1952"/>
    <n v="3"/>
    <s v="StoreC"/>
    <s v="Alex"/>
    <n v="4"/>
    <s v="Ali"/>
    <n v="76"/>
    <s v="ZT-DP197119-1"/>
    <x v="50"/>
    <s v="Education &amp; Learning"/>
    <s v="Art &amp; Craft"/>
    <s v="Avenir"/>
    <n v="1"/>
    <n v="39.5"/>
    <m/>
    <d v="2023-02-23T16:14:34"/>
    <s v="3-1952"/>
  </r>
  <r>
    <n v="1490"/>
    <n v="1953"/>
    <n v="4"/>
    <s v="StoreD"/>
    <s v="Alex"/>
    <n v="23"/>
    <s v="Essam"/>
    <n v="444"/>
    <s v="YW-26-054"/>
    <x v="329"/>
    <s v="Action Figure"/>
    <s v="Figures"/>
    <s v="Dargon ball"/>
    <n v="1"/>
    <n v="150"/>
    <m/>
    <d v="2023-04-07T13:03:10"/>
    <s v="4-1953"/>
  </r>
  <r>
    <n v="1491"/>
    <n v="1954"/>
    <n v="4"/>
    <s v="StoreD"/>
    <s v="Alex"/>
    <n v="23"/>
    <s v="Essam"/>
    <n v="461"/>
    <s v="YW-26-037"/>
    <x v="207"/>
    <s v="Games"/>
    <s v="Card Game"/>
    <s v="Pokémon"/>
    <n v="1"/>
    <n v="100"/>
    <m/>
    <d v="2023-04-07T13:27:39"/>
    <s v="4-1954"/>
  </r>
  <r>
    <n v="1492"/>
    <n v="1956"/>
    <n v="1"/>
    <s v="StoreA"/>
    <s v="Cairo"/>
    <n v="14"/>
    <s v="Mariam"/>
    <n v="4092"/>
    <s v="DOH-SH-3662"/>
    <x v="16"/>
    <s v="Clay"/>
    <s v="Dough"/>
    <s v="Bingo Dough"/>
    <n v="1"/>
    <n v="25"/>
    <m/>
    <d v="2023-02-18T15:44:07"/>
    <s v="1-1956"/>
  </r>
  <r>
    <n v="1493"/>
    <n v="1956"/>
    <n v="1"/>
    <s v="StoreA"/>
    <s v="Cairo"/>
    <n v="14"/>
    <s v="Mariam"/>
    <n v="4086"/>
    <s v="DOH-SH-5278"/>
    <x v="27"/>
    <s v="Clay"/>
    <s v="Dough"/>
    <s v="Bingo Dough"/>
    <n v="1"/>
    <n v="10"/>
    <m/>
    <d v="2023-02-18T15:44:07"/>
    <s v="1-1956"/>
  </r>
  <r>
    <n v="1494"/>
    <n v="1956"/>
    <n v="1"/>
    <s v="StoreA"/>
    <s v="Cairo"/>
    <n v="14"/>
    <s v="Mariam"/>
    <n v="471"/>
    <s v="YW-26-026"/>
    <x v="204"/>
    <s v="Games"/>
    <s v="Yoyo"/>
    <s v="Stich &amp; Lilo"/>
    <n v="1"/>
    <n v="20"/>
    <m/>
    <d v="2023-02-18T15:44:07"/>
    <s v="1-1956"/>
  </r>
  <r>
    <n v="1495"/>
    <n v="1958"/>
    <n v="3"/>
    <s v="StoreC"/>
    <s v="Alex"/>
    <n v="1"/>
    <s v="Ahmed"/>
    <n v="3626"/>
    <s v="LA-BD31310Z"/>
    <x v="218"/>
    <s v="Dolls &amp; Accessories"/>
    <s v="Doll"/>
    <s v="Our Generation"/>
    <n v="1"/>
    <n v="699.5"/>
    <m/>
    <d v="2023-02-23T17:35:18"/>
    <s v="3-1958"/>
  </r>
  <r>
    <n v="1496"/>
    <n v="1960"/>
    <n v="3"/>
    <s v="StoreC"/>
    <s v="Alex"/>
    <n v="19"/>
    <s v="Omar"/>
    <n v="4091"/>
    <s v="DOH-SH-3663"/>
    <x v="79"/>
    <s v="Clay"/>
    <s v="Dough"/>
    <s v="Bingo Dough"/>
    <n v="1"/>
    <n v="25"/>
    <m/>
    <d v="2023-02-23T17:51:13"/>
    <s v="3-1960"/>
  </r>
  <r>
    <n v="1497"/>
    <n v="1960"/>
    <n v="3"/>
    <s v="StoreC"/>
    <s v="Alex"/>
    <n v="19"/>
    <s v="Omar"/>
    <n v="4091"/>
    <s v="DOH-SH-3663"/>
    <x v="79"/>
    <s v="Clay"/>
    <s v="Dough"/>
    <s v="Bingo Dough"/>
    <n v="1"/>
    <n v="25"/>
    <m/>
    <d v="2023-02-23T17:51:13"/>
    <s v="3-1960"/>
  </r>
  <r>
    <n v="1498"/>
    <n v="1960"/>
    <n v="3"/>
    <s v="StoreC"/>
    <s v="Alex"/>
    <n v="19"/>
    <s v="Omar"/>
    <n v="1099"/>
    <s v="SH-3768"/>
    <x v="13"/>
    <s v="Surprise"/>
    <s v="Tube"/>
    <s v="Barbie"/>
    <n v="1"/>
    <n v="287.5"/>
    <m/>
    <d v="2023-02-23T17:51:13"/>
    <s v="3-1960"/>
  </r>
  <r>
    <n v="1499"/>
    <n v="1961"/>
    <n v="1"/>
    <s v="StoreA"/>
    <s v="Cairo"/>
    <n v="3"/>
    <s v="Nada"/>
    <n v="3260"/>
    <s v="NK-20764"/>
    <x v="123"/>
    <s v="Games"/>
    <s v="Board Game"/>
    <s v="Nilco"/>
    <n v="1"/>
    <n v="19.5"/>
    <m/>
    <d v="2023-02-18T16:17:27"/>
    <s v="1-1961"/>
  </r>
  <r>
    <n v="1500"/>
    <n v="1961"/>
    <n v="3"/>
    <s v="StoreC"/>
    <s v="Alex"/>
    <n v="1"/>
    <s v="Ahmed"/>
    <n v="3439"/>
    <s v="MGA-578338-S4"/>
    <x v="252"/>
    <s v="Dolls &amp; Accessories"/>
    <s v="Fashion Doll"/>
    <s v="Rainbow High"/>
    <n v="1"/>
    <n v="699.5"/>
    <m/>
    <d v="2023-02-23T17:52:48"/>
    <s v="3-1961"/>
  </r>
  <r>
    <n v="1501"/>
    <n v="1962"/>
    <n v="3"/>
    <s v="StoreC"/>
    <s v="Alex"/>
    <n v="1"/>
    <s v="Ahmed"/>
    <n v="4078"/>
    <s v="E91 BP6"/>
    <x v="9"/>
    <s v="Add-ons"/>
    <s v="Battery"/>
    <s v="Energizer"/>
    <n v="1"/>
    <n v="49.5"/>
    <m/>
    <d v="2023-02-23T18:12:34"/>
    <s v="3-1962"/>
  </r>
  <r>
    <n v="1502"/>
    <n v="1962"/>
    <n v="4"/>
    <s v="StoreD"/>
    <s v="Alex"/>
    <n v="23"/>
    <s v="Essam"/>
    <n v="3442"/>
    <s v="MGA-578291-S4"/>
    <x v="385"/>
    <s v="Dolls &amp; Accessories"/>
    <s v="Fashion Doll"/>
    <s v="Rainbow High"/>
    <n v="1"/>
    <n v="699.5"/>
    <m/>
    <d v="2023-04-07T14:52:16"/>
    <s v="4-1962"/>
  </r>
  <r>
    <n v="1503"/>
    <n v="1965"/>
    <n v="4"/>
    <s v="StoreD"/>
    <s v="Alex"/>
    <n v="23"/>
    <s v="Essam"/>
    <n v="3274"/>
    <s v="NK-20580"/>
    <x v="144"/>
    <s v="Games"/>
    <s v="Board Game"/>
    <s v="Nilco"/>
    <n v="1"/>
    <n v="87.5"/>
    <m/>
    <d v="2023-04-07T15:38:50"/>
    <s v="4-1965"/>
  </r>
  <r>
    <n v="1504"/>
    <n v="1966"/>
    <n v="3"/>
    <s v="StoreC"/>
    <s v="Alex"/>
    <n v="30"/>
    <s v="Fady"/>
    <n v="3419"/>
    <s v="MGA-579823-S7"/>
    <x v="85"/>
    <s v="Surprise"/>
    <s v="Ball"/>
    <s v="L.O.L. Surprise"/>
    <n v="1"/>
    <n v="287.5"/>
    <m/>
    <d v="2023-02-23T18:28:56"/>
    <s v="3-1966"/>
  </r>
  <r>
    <n v="1505"/>
    <n v="1966"/>
    <n v="3"/>
    <s v="StoreC"/>
    <s v="Alex"/>
    <n v="30"/>
    <s v="Fady"/>
    <n v="3489"/>
    <s v="MGA-119197-4"/>
    <x v="386"/>
    <s v="Surprise"/>
    <s v="Ball"/>
    <s v="L.O.L. Surprise"/>
    <n v="1"/>
    <n v="249.5"/>
    <m/>
    <d v="2023-02-23T18:28:56"/>
    <s v="3-1966"/>
  </r>
  <r>
    <n v="1506"/>
    <n v="1968"/>
    <n v="1"/>
    <s v="StoreA"/>
    <s v="Cairo"/>
    <n v="15"/>
    <s v="Esraa"/>
    <n v="2792"/>
    <s v="RSH-ART002"/>
    <x v="133"/>
    <s v="Education &amp; Learning"/>
    <s v="Art &amp; Craft"/>
    <s v="Art Lab"/>
    <n v="1"/>
    <n v="300"/>
    <m/>
    <d v="2023-02-18T17:19:23"/>
    <s v="1-1968"/>
  </r>
  <r>
    <n v="1507"/>
    <n v="1968"/>
    <n v="3"/>
    <s v="StoreC"/>
    <s v="Alex"/>
    <n v="30"/>
    <s v="Fady"/>
    <n v="462"/>
    <s v="YW-26-036"/>
    <x v="201"/>
    <s v="Games"/>
    <s v="Card Game"/>
    <s v="Pokémon"/>
    <n v="1"/>
    <n v="10"/>
    <m/>
    <d v="2023-02-23T19:01:30"/>
    <s v="3-1968"/>
  </r>
  <r>
    <n v="1508"/>
    <n v="1968"/>
    <n v="3"/>
    <s v="StoreC"/>
    <s v="Alex"/>
    <n v="30"/>
    <s v="Fady"/>
    <n v="474"/>
    <s v="YW-26-023"/>
    <x v="211"/>
    <s v="Surprise"/>
    <s v="Ball"/>
    <s v="Pokémon"/>
    <n v="1"/>
    <n v="50"/>
    <m/>
    <d v="2023-02-23T19:01:30"/>
    <s v="3-1968"/>
  </r>
  <r>
    <n v="1509"/>
    <n v="1969"/>
    <n v="3"/>
    <s v="StoreC"/>
    <s v="Alex"/>
    <n v="27"/>
    <s v="Abdallah"/>
    <n v="3293"/>
    <s v="NK-20337"/>
    <x v="387"/>
    <s v="Education &amp; Learning"/>
    <s v="Puzzle"/>
    <s v="Nilco"/>
    <n v="1"/>
    <n v="47.5"/>
    <m/>
    <d v="2023-02-23T19:02:40"/>
    <s v="3-1969"/>
  </r>
  <r>
    <n v="1510"/>
    <n v="1970"/>
    <n v="1"/>
    <s v="StoreA"/>
    <s v="Cairo"/>
    <n v="9"/>
    <s v="Loaa"/>
    <n v="3236"/>
    <s v="NK-21068"/>
    <x v="173"/>
    <s v="Games"/>
    <s v="Board Game"/>
    <s v="Nilco"/>
    <n v="1"/>
    <n v="82.5"/>
    <m/>
    <d v="2023-02-18T17:42:18"/>
    <s v="1-1970"/>
  </r>
  <r>
    <n v="1511"/>
    <n v="1972"/>
    <n v="1"/>
    <s v="StoreA"/>
    <s v="Cairo"/>
    <n v="10"/>
    <s v="Asya"/>
    <n v="671"/>
    <s v="TH-ZUR-9609"/>
    <x v="101"/>
    <s v="Plush &amp; Soft Toys"/>
    <s v="Non Battery"/>
    <s v="COCO SURPRISE"/>
    <n v="1"/>
    <n v="149.5"/>
    <m/>
    <d v="2023-02-18T17:50:23"/>
    <s v="1-1972"/>
  </r>
  <r>
    <n v="1512"/>
    <n v="1972"/>
    <n v="4"/>
    <s v="StoreD"/>
    <s v="Alex"/>
    <n v="23"/>
    <s v="Essam"/>
    <n v="4091"/>
    <s v="DOH-SH-3663"/>
    <x v="79"/>
    <s v="Clay"/>
    <s v="Dough"/>
    <s v="Bingo Dough"/>
    <n v="1"/>
    <n v="25"/>
    <m/>
    <d v="2023-04-07T16:14:20"/>
    <s v="4-1972"/>
  </r>
  <r>
    <n v="1513"/>
    <n v="1972"/>
    <n v="4"/>
    <s v="StoreD"/>
    <s v="Alex"/>
    <n v="23"/>
    <s v="Essam"/>
    <n v="4091"/>
    <s v="DOH-SH-3663"/>
    <x v="79"/>
    <s v="Clay"/>
    <s v="Dough"/>
    <s v="Bingo Dough"/>
    <n v="1"/>
    <n v="25"/>
    <m/>
    <d v="2023-04-07T16:14:20"/>
    <s v="4-1972"/>
  </r>
  <r>
    <n v="1514"/>
    <n v="1974"/>
    <n v="1"/>
    <s v="StoreA"/>
    <s v="Cairo"/>
    <n v="9"/>
    <s v="Loaa"/>
    <n v="475"/>
    <s v="YW-26-022"/>
    <x v="211"/>
    <s v="Surprise"/>
    <s v="Ball"/>
    <s v="Pokémon"/>
    <n v="1"/>
    <n v="50"/>
    <m/>
    <d v="2023-02-18T18:01:38"/>
    <s v="1-1974"/>
  </r>
  <r>
    <n v="1515"/>
    <n v="1976"/>
    <n v="1"/>
    <s v="StoreA"/>
    <s v="Cairo"/>
    <n v="10"/>
    <s v="Asya"/>
    <n v="3233"/>
    <s v="NK-21099"/>
    <x v="388"/>
    <s v="Games"/>
    <s v="Board Game"/>
    <s v="Nilco"/>
    <n v="1"/>
    <n v="49.5"/>
    <m/>
    <d v="2023-02-18T18:16:49"/>
    <s v="1-1976"/>
  </r>
  <r>
    <n v="1516"/>
    <n v="1977"/>
    <n v="3"/>
    <s v="StoreC"/>
    <s v="Alex"/>
    <n v="4"/>
    <s v="Ali"/>
    <n v="4091"/>
    <s v="DOH-SH-3663"/>
    <x v="79"/>
    <s v="Clay"/>
    <s v="Dough"/>
    <s v="Bingo Dough"/>
    <n v="1"/>
    <n v="25"/>
    <m/>
    <d v="2023-02-23T20:48:57"/>
    <s v="3-1977"/>
  </r>
  <r>
    <n v="1517"/>
    <n v="1978"/>
    <n v="1"/>
    <s v="StoreA"/>
    <s v="Cairo"/>
    <n v="10"/>
    <s v="Asya"/>
    <n v="3275"/>
    <s v="NK-20573"/>
    <x v="389"/>
    <s v="Games"/>
    <s v="Card Game"/>
    <s v="Nilco"/>
    <n v="1"/>
    <n v="47.5"/>
    <m/>
    <d v="2023-02-18T18:31:18"/>
    <s v="1-1978"/>
  </r>
  <r>
    <n v="1518"/>
    <n v="1978"/>
    <n v="3"/>
    <s v="StoreC"/>
    <s v="Alex"/>
    <n v="27"/>
    <s v="Abdallah"/>
    <n v="4078"/>
    <s v="E91 BP6"/>
    <x v="9"/>
    <s v="Add-ons"/>
    <s v="Battery"/>
    <s v="Energizer"/>
    <n v="1"/>
    <n v="49.5"/>
    <m/>
    <d v="2023-02-23T20:50:33"/>
    <s v="3-1978"/>
  </r>
  <r>
    <n v="1519"/>
    <n v="1978"/>
    <n v="4"/>
    <s v="StoreD"/>
    <s v="Alex"/>
    <n v="2"/>
    <s v="Bassem"/>
    <n v="4078"/>
    <s v="E91 BP6"/>
    <x v="9"/>
    <s v="Add-ons"/>
    <s v="Battery"/>
    <s v="Energizer"/>
    <n v="1"/>
    <n v="49.5"/>
    <m/>
    <d v="2023-04-07T20:07:14"/>
    <s v="4-1978"/>
  </r>
  <r>
    <n v="1520"/>
    <n v="1979"/>
    <n v="4"/>
    <s v="StoreD"/>
    <s v="Alex"/>
    <n v="33"/>
    <s v="Alaa"/>
    <n v="3224"/>
    <s v="NK-21259"/>
    <x v="75"/>
    <s v="Games"/>
    <s v="Board Game"/>
    <s v="Nilco"/>
    <n v="1"/>
    <n v="34.5"/>
    <m/>
    <d v="2023-04-07T20:32:53"/>
    <s v="4-1979"/>
  </r>
  <r>
    <n v="1521"/>
    <n v="1980"/>
    <n v="4"/>
    <s v="StoreD"/>
    <s v="Alex"/>
    <n v="33"/>
    <s v="Alaa"/>
    <n v="4077"/>
    <s v="E92 BP-2"/>
    <x v="390"/>
    <s v="Add-ons"/>
    <s v="Battery"/>
    <s v="Energizer"/>
    <n v="1"/>
    <n v="25"/>
    <m/>
    <d v="2023-04-07T21:24:44"/>
    <s v="4-1980"/>
  </r>
  <r>
    <n v="1522"/>
    <n v="1981"/>
    <n v="1"/>
    <s v="StoreA"/>
    <s v="Cairo"/>
    <n v="9"/>
    <s v="Loaa"/>
    <n v="474"/>
    <s v="YW-26-023"/>
    <x v="211"/>
    <s v="Surprise"/>
    <s v="Ball"/>
    <s v="Pokémon"/>
    <n v="3"/>
    <n v="150"/>
    <m/>
    <d v="2023-02-18T18:42:09"/>
    <s v="1-1981"/>
  </r>
  <r>
    <n v="1523"/>
    <n v="1982"/>
    <n v="3"/>
    <s v="StoreC"/>
    <s v="Alex"/>
    <n v="4"/>
    <s v="Ali"/>
    <n v="599"/>
    <s v="XS-4870"/>
    <x v="235"/>
    <s v="Guns"/>
    <s v="Gun"/>
    <s v="X-Shot"/>
    <n v="1"/>
    <n v="175"/>
    <m/>
    <d v="2023-02-23T21:22:52"/>
    <s v="3-1982"/>
  </r>
  <r>
    <n v="1524"/>
    <n v="1983"/>
    <n v="4"/>
    <s v="StoreD"/>
    <s v="Alex"/>
    <n v="2"/>
    <s v="Bassem"/>
    <n v="462"/>
    <s v="YW-26-036"/>
    <x v="201"/>
    <s v="Games"/>
    <s v="Card Game"/>
    <s v="Pokémon"/>
    <n v="1"/>
    <n v="10"/>
    <m/>
    <d v="2023-04-07T21:36:47"/>
    <s v="4-1983"/>
  </r>
  <r>
    <n v="1525"/>
    <n v="1986"/>
    <n v="3"/>
    <s v="StoreC"/>
    <s v="Alex"/>
    <n v="4"/>
    <s v="Ali"/>
    <n v="4090"/>
    <s v="DOH-SH-3664"/>
    <x v="48"/>
    <s v="Clay"/>
    <s v="Dough"/>
    <s v="Bingo Dough"/>
    <n v="1"/>
    <n v="47.5"/>
    <m/>
    <d v="2023-02-23T22:00:50"/>
    <s v="3-1986"/>
  </r>
  <r>
    <n v="1526"/>
    <n v="1988"/>
    <n v="3"/>
    <s v="StoreC"/>
    <s v="Alex"/>
    <n v="27"/>
    <s v="Abdallah"/>
    <n v="470"/>
    <s v="YW-26-027"/>
    <x v="209"/>
    <s v="Games"/>
    <s v="Yoyo"/>
    <s v="Pokémon"/>
    <n v="1"/>
    <n v="20"/>
    <m/>
    <d v="2023-02-23T22:44:01"/>
    <s v="3-1988"/>
  </r>
  <r>
    <n v="1527"/>
    <n v="1988"/>
    <n v="3"/>
    <s v="StoreC"/>
    <s v="Alex"/>
    <n v="27"/>
    <s v="Abdallah"/>
    <n v="471"/>
    <s v="YW-26-026"/>
    <x v="204"/>
    <s v="Games"/>
    <s v="Yoyo"/>
    <s v="Stich &amp; Lilo"/>
    <n v="1"/>
    <n v="20"/>
    <m/>
    <d v="2023-02-23T22:44:01"/>
    <s v="3-1988"/>
  </r>
  <r>
    <n v="1528"/>
    <n v="1991"/>
    <n v="1"/>
    <s v="StoreA"/>
    <s v="Cairo"/>
    <n v="10"/>
    <s v="Asya"/>
    <n v="12"/>
    <s v="ZUR-9258"/>
    <x v="80"/>
    <s v="Surprise"/>
    <s v="Egg"/>
    <s v="Rainbocorns"/>
    <n v="1"/>
    <n v="797.5"/>
    <m/>
    <d v="2023-02-18T19:42:22"/>
    <s v="1-1991"/>
  </r>
  <r>
    <n v="1529"/>
    <n v="1991"/>
    <n v="3"/>
    <s v="StoreC"/>
    <s v="Alex"/>
    <n v="4"/>
    <s v="Ali"/>
    <n v="4078"/>
    <s v="E91 BP6"/>
    <x v="9"/>
    <s v="Add-ons"/>
    <s v="Battery"/>
    <s v="Energizer"/>
    <n v="1"/>
    <n v="49.5"/>
    <m/>
    <d v="2023-02-23T22:51:07"/>
    <s v="3-1991"/>
  </r>
  <r>
    <n v="1530"/>
    <n v="1991"/>
    <n v="3"/>
    <s v="StoreC"/>
    <s v="Alex"/>
    <n v="4"/>
    <s v="Ali"/>
    <n v="3558"/>
    <s v="LA-BX2084C12Z"/>
    <x v="391"/>
    <s v="Plush &amp; Soft Toys"/>
    <s v="Non Battery"/>
    <s v="B.Toys"/>
    <n v="1"/>
    <n v="299.5"/>
    <m/>
    <d v="2023-02-23T22:51:07"/>
    <s v="3-1991"/>
  </r>
  <r>
    <n v="1531"/>
    <n v="1993"/>
    <n v="4"/>
    <s v="StoreD"/>
    <s v="Alex"/>
    <n v="2"/>
    <s v="Bassem"/>
    <n v="472"/>
    <s v="YW-26-025"/>
    <x v="259"/>
    <s v="Games"/>
    <s v="Top &amp; Battle"/>
    <s v="Beyblade"/>
    <n v="1"/>
    <n v="62.5"/>
    <m/>
    <d v="2023-04-07T23:07:03"/>
    <s v="4-1993"/>
  </r>
  <r>
    <n v="1532"/>
    <n v="1995"/>
    <n v="3"/>
    <s v="StoreC"/>
    <s v="Alex"/>
    <n v="4"/>
    <s v="Ali"/>
    <n v="462"/>
    <s v="YW-26-036"/>
    <x v="201"/>
    <s v="Games"/>
    <s v="Card Game"/>
    <s v="Pokémon"/>
    <n v="5"/>
    <n v="50"/>
    <m/>
    <d v="2023-02-23T23:22:28"/>
    <s v="3-1995"/>
  </r>
  <r>
    <n v="1533"/>
    <n v="1996"/>
    <n v="1"/>
    <s v="StoreA"/>
    <s v="Cairo"/>
    <n v="11"/>
    <s v="Ola"/>
    <n v="234"/>
    <s v="ZT-10528"/>
    <x v="392"/>
    <s v="Education &amp; Learning"/>
    <s v="Puzzle"/>
    <s v="Trefl"/>
    <n v="1"/>
    <n v="174.5"/>
    <m/>
    <d v="2023-02-18T20:13:50"/>
    <s v="1-1996"/>
  </r>
  <r>
    <n v="1534"/>
    <n v="1998"/>
    <n v="4"/>
    <s v="StoreD"/>
    <s v="Alex"/>
    <n v="33"/>
    <s v="Alaa"/>
    <n v="9"/>
    <s v="ZUR-9262"/>
    <x v="181"/>
    <s v="Surprise"/>
    <s v="Egg"/>
    <s v="Rainbocorns"/>
    <n v="1"/>
    <n v="1025"/>
    <m/>
    <d v="2023-04-08T14:45:35"/>
    <s v="4-1998"/>
  </r>
  <r>
    <n v="1535"/>
    <n v="1998"/>
    <n v="4"/>
    <s v="StoreD"/>
    <s v="Alex"/>
    <n v="33"/>
    <s v="Alaa"/>
    <n v="12"/>
    <s v="ZUR-9258"/>
    <x v="80"/>
    <s v="Surprise"/>
    <s v="Egg"/>
    <s v="Rainbocorns"/>
    <n v="1"/>
    <n v="797.5"/>
    <m/>
    <d v="2023-04-08T14:45:35"/>
    <s v="4-1998"/>
  </r>
  <r>
    <n v="1536"/>
    <n v="1999"/>
    <n v="4"/>
    <s v="StoreD"/>
    <s v="Alex"/>
    <n v="2"/>
    <s v="Bassem"/>
    <n v="3418"/>
    <s v="MGA-579830"/>
    <x v="261"/>
    <s v="Surprise"/>
    <s v="Ball"/>
    <s v="L.O.L. Surprise"/>
    <n v="1"/>
    <n v="299.5"/>
    <m/>
    <d v="2023-04-08T14:50:03"/>
    <s v="4-1999"/>
  </r>
  <r>
    <n v="1537"/>
    <n v="2000"/>
    <n v="1"/>
    <s v="StoreA"/>
    <s v="Cairo"/>
    <n v="15"/>
    <s v="Esraa"/>
    <n v="3364"/>
    <s v="MGA-584292"/>
    <x v="393"/>
    <s v="Dolls &amp; Accessories"/>
    <s v="Fashion Doll"/>
    <s v="L.O.L. Surprise"/>
    <n v="1"/>
    <n v="1100"/>
    <m/>
    <d v="2023-02-18T20:57:05"/>
    <s v="1-2000"/>
  </r>
  <r>
    <n v="1538"/>
    <n v="2002"/>
    <n v="3"/>
    <s v="StoreC"/>
    <s v="Alex"/>
    <n v="1"/>
    <s v="Ahmed"/>
    <n v="16"/>
    <s v="ZUR-7486"/>
    <x v="57"/>
    <s v="Surprise"/>
    <s v="Egg"/>
    <s v="Smashers"/>
    <n v="1"/>
    <n v="225"/>
    <m/>
    <d v="2023-02-24T12:21:46"/>
    <s v="3-2002"/>
  </r>
  <r>
    <n v="1539"/>
    <n v="2002"/>
    <n v="3"/>
    <s v="StoreC"/>
    <s v="Alex"/>
    <n v="1"/>
    <s v="Ahmed"/>
    <n v="474"/>
    <s v="YW-26-023"/>
    <x v="211"/>
    <s v="Surprise"/>
    <s v="Ball"/>
    <s v="Pokémon"/>
    <n v="1"/>
    <n v="50"/>
    <m/>
    <d v="2023-02-24T12:21:46"/>
    <s v="3-2002"/>
  </r>
  <r>
    <n v="1540"/>
    <n v="2002"/>
    <n v="4"/>
    <s v="StoreD"/>
    <s v="Alex"/>
    <n v="23"/>
    <s v="Essam"/>
    <n v="465"/>
    <s v="YW-26-032"/>
    <x v="232"/>
    <s v="Games"/>
    <s v="Card Game"/>
    <s v="Pokémon"/>
    <n v="1"/>
    <n v="25"/>
    <m/>
    <d v="2023-04-08T20:26:40"/>
    <s v="4-2002"/>
  </r>
  <r>
    <n v="1541"/>
    <n v="2002"/>
    <n v="4"/>
    <s v="StoreD"/>
    <s v="Alex"/>
    <n v="23"/>
    <s v="Essam"/>
    <n v="392"/>
    <s v="YW-28-030"/>
    <x v="248"/>
    <s v="Games"/>
    <s v="Card Game"/>
    <s v="Pokémon"/>
    <n v="1"/>
    <n v="75"/>
    <m/>
    <d v="2023-04-08T20:26:40"/>
    <s v="4-2002"/>
  </r>
  <r>
    <n v="1542"/>
    <n v="2003"/>
    <n v="4"/>
    <s v="StoreD"/>
    <s v="Alex"/>
    <n v="23"/>
    <s v="Essam"/>
    <n v="478"/>
    <s v="YW-26-019"/>
    <x v="249"/>
    <s v="Action Figure"/>
    <s v="Figures"/>
    <s v="Pokémon"/>
    <n v="1"/>
    <n v="75"/>
    <m/>
    <d v="2023-04-08T20:46:04"/>
    <s v="4-2003"/>
  </r>
  <r>
    <n v="1543"/>
    <n v="2003"/>
    <n v="4"/>
    <s v="StoreD"/>
    <s v="Alex"/>
    <n v="23"/>
    <s v="Essam"/>
    <n v="464"/>
    <s v="YW-26-034"/>
    <x v="205"/>
    <s v="Games"/>
    <s v="Card Game"/>
    <s v="Pokémon"/>
    <n v="1"/>
    <n v="75"/>
    <m/>
    <d v="2023-04-08T20:46:04"/>
    <s v="4-2003"/>
  </r>
  <r>
    <n v="1544"/>
    <n v="2004"/>
    <n v="1"/>
    <s v="StoreA"/>
    <s v="Cairo"/>
    <n v="15"/>
    <s v="Esraa"/>
    <n v="1983"/>
    <s v="RT03435"/>
    <x v="314"/>
    <s v="Role Play"/>
    <s v="cashier Set"/>
    <s v="Disney"/>
    <n v="1"/>
    <n v="287.5"/>
    <m/>
    <d v="2023-02-18T21:32:37"/>
    <s v="1-2004"/>
  </r>
  <r>
    <n v="1545"/>
    <n v="2004"/>
    <n v="1"/>
    <s v="StoreA"/>
    <s v="Cairo"/>
    <n v="15"/>
    <s v="Esraa"/>
    <n v="4078"/>
    <s v="E91 BP6"/>
    <x v="9"/>
    <s v="Add-ons"/>
    <s v="Battery"/>
    <s v="Energizer"/>
    <n v="1"/>
    <n v="49.5"/>
    <m/>
    <d v="2023-02-18T21:32:37"/>
    <s v="1-2004"/>
  </r>
  <r>
    <n v="1546"/>
    <n v="2004"/>
    <n v="3"/>
    <s v="StoreC"/>
    <s v="Alex"/>
    <n v="1"/>
    <s v="Ahmed"/>
    <n v="2824"/>
    <s v="RSH-41305"/>
    <x v="372"/>
    <s v="Animals"/>
    <s v="Dino"/>
    <s v="Goo Jit Zu"/>
    <n v="1"/>
    <n v="487.5"/>
    <m/>
    <d v="2023-02-24T12:29:54"/>
    <s v="3-2004"/>
  </r>
  <r>
    <n v="1547"/>
    <n v="2004"/>
    <n v="3"/>
    <s v="StoreC"/>
    <s v="Alex"/>
    <n v="1"/>
    <s v="Ahmed"/>
    <n v="2833"/>
    <s v="RSH-41277"/>
    <x v="160"/>
    <s v="Action Figure"/>
    <s v="Figures"/>
    <s v="Goo Jit Zu"/>
    <n v="1"/>
    <n v="300"/>
    <m/>
    <d v="2023-02-24T12:29:54"/>
    <s v="3-2004"/>
  </r>
  <r>
    <n v="1548"/>
    <n v="2004"/>
    <n v="4"/>
    <s v="StoreD"/>
    <s v="Alex"/>
    <n v="23"/>
    <s v="Essam"/>
    <n v="462"/>
    <s v="YW-26-036"/>
    <x v="201"/>
    <s v="Games"/>
    <s v="Card Game"/>
    <s v="Pokémon"/>
    <n v="10"/>
    <n v="100"/>
    <m/>
    <d v="2023-04-08T20:56:58"/>
    <s v="4-2004"/>
  </r>
  <r>
    <n v="1549"/>
    <n v="2006"/>
    <n v="4"/>
    <s v="StoreD"/>
    <s v="Alex"/>
    <n v="23"/>
    <s v="Essam"/>
    <n v="478"/>
    <s v="YW-26-019"/>
    <x v="249"/>
    <s v="Action Figure"/>
    <s v="Figures"/>
    <s v="Pokémon"/>
    <n v="-1"/>
    <n v="-75"/>
    <s v=" Customer Change His Mind (UOD)"/>
    <d v="2023-04-08T21:08:10"/>
    <s v="4-2006"/>
  </r>
  <r>
    <n v="1550"/>
    <n v="2009"/>
    <n v="3"/>
    <s v="StoreC"/>
    <s v="Alex"/>
    <n v="4"/>
    <s v="Ali"/>
    <n v="3566"/>
    <s v="LA-BX1995Z"/>
    <x v="394"/>
    <s v="Baby"/>
    <s v="Toddler"/>
    <s v="B.Toys"/>
    <n v="1"/>
    <n v="449.5"/>
    <m/>
    <d v="2023-02-24T13:05:50"/>
    <s v="3-2009"/>
  </r>
  <r>
    <n v="1551"/>
    <n v="2009"/>
    <n v="4"/>
    <s v="StoreD"/>
    <s v="Alex"/>
    <n v="23"/>
    <s v="Essam"/>
    <n v="3467"/>
    <s v="MGA-575764-S3"/>
    <x v="22"/>
    <s v="Dolls &amp; Accessories"/>
    <s v="Fashion Doll"/>
    <s v="Rainbow High"/>
    <n v="1"/>
    <n v="699.5"/>
    <m/>
    <d v="2023-04-08T22:11:48"/>
    <s v="4-2009"/>
  </r>
  <r>
    <n v="1552"/>
    <n v="2009"/>
    <n v="4"/>
    <s v="StoreD"/>
    <s v="Alex"/>
    <n v="23"/>
    <s v="Essam"/>
    <n v="196"/>
    <s v="ZT-26157"/>
    <x v="395"/>
    <s v="Education &amp; Learning"/>
    <s v="Puzzle"/>
    <s v="Trefl"/>
    <n v="1"/>
    <n v="199.5"/>
    <m/>
    <d v="2023-04-08T22:11:48"/>
    <s v="4-2009"/>
  </r>
  <r>
    <n v="1553"/>
    <n v="2010"/>
    <n v="3"/>
    <s v="StoreC"/>
    <s v="Alex"/>
    <n v="4"/>
    <s v="Ali"/>
    <n v="462"/>
    <s v="YW-26-036"/>
    <x v="201"/>
    <s v="Games"/>
    <s v="Card Game"/>
    <s v="Pokémon"/>
    <n v="7"/>
    <n v="70"/>
    <m/>
    <d v="2023-02-24T13:09:24"/>
    <s v="3-2010"/>
  </r>
  <r>
    <n v="1554"/>
    <n v="2011"/>
    <n v="4"/>
    <s v="StoreD"/>
    <s v="Alex"/>
    <n v="23"/>
    <s v="Essam"/>
    <n v="465"/>
    <s v="YW-26-032"/>
    <x v="232"/>
    <s v="Games"/>
    <s v="Card Game"/>
    <s v="Pokémon"/>
    <n v="1"/>
    <n v="25"/>
    <m/>
    <d v="2023-04-08T23:00:04"/>
    <s v="4-2011"/>
  </r>
  <r>
    <n v="1555"/>
    <n v="2012"/>
    <n v="3"/>
    <s v="StoreC"/>
    <s v="Alex"/>
    <n v="1"/>
    <s v="Ahmed"/>
    <n v="4078"/>
    <s v="E91 BP6"/>
    <x v="9"/>
    <s v="Add-ons"/>
    <s v="Battery"/>
    <s v="Energizer"/>
    <n v="1"/>
    <n v="49.5"/>
    <m/>
    <d v="2023-02-24T13:24:10"/>
    <s v="3-2012"/>
  </r>
  <r>
    <n v="1556"/>
    <n v="2013"/>
    <n v="3"/>
    <s v="StoreC"/>
    <s v="Alex"/>
    <n v="1"/>
    <s v="Ahmed"/>
    <n v="599"/>
    <s v="XS-4870"/>
    <x v="235"/>
    <s v="Guns"/>
    <s v="Gun"/>
    <s v="X-Shot"/>
    <n v="1"/>
    <n v="175"/>
    <m/>
    <d v="2023-02-24T13:30:03"/>
    <s v="3-2013"/>
  </r>
  <r>
    <n v="1557"/>
    <n v="2013"/>
    <n v="4"/>
    <s v="StoreD"/>
    <s v="Alex"/>
    <n v="23"/>
    <s v="Essam"/>
    <n v="385"/>
    <s v="YW-28-037"/>
    <x v="255"/>
    <s v="Games"/>
    <s v="Card Game"/>
    <s v="Pokémon"/>
    <n v="1"/>
    <n v="197.5"/>
    <m/>
    <d v="2023-04-08T23:37:56"/>
    <s v="4-2013"/>
  </r>
  <r>
    <n v="1558"/>
    <n v="2015"/>
    <n v="4"/>
    <s v="StoreD"/>
    <s v="Alex"/>
    <n v="2"/>
    <s v="Bassem"/>
    <n v="413"/>
    <s v="YW-28-007"/>
    <x v="396"/>
    <s v="Surprise"/>
    <s v="Egg"/>
    <s v="Disney"/>
    <n v="1"/>
    <n v="25"/>
    <m/>
    <d v="2023-04-09T12:57:09"/>
    <s v="4-2015"/>
  </r>
  <r>
    <n v="1559"/>
    <n v="2015"/>
    <n v="4"/>
    <s v="StoreD"/>
    <s v="Alex"/>
    <n v="2"/>
    <s v="Bassem"/>
    <n v="10"/>
    <s v="ZUR-9261"/>
    <x v="397"/>
    <s v="Surprise"/>
    <s v="Egg"/>
    <s v="Rainbocorns"/>
    <n v="1"/>
    <n v="650"/>
    <m/>
    <d v="2023-04-09T12:57:09"/>
    <s v="4-2015"/>
  </r>
  <r>
    <n v="1560"/>
    <n v="2017"/>
    <n v="3"/>
    <s v="StoreC"/>
    <s v="Alex"/>
    <n v="4"/>
    <s v="Ali"/>
    <n v="692"/>
    <s v="TH-GTR94"/>
    <x v="398"/>
    <s v="Surprise"/>
    <s v="Tube"/>
    <s v="Barbie"/>
    <n v="1"/>
    <n v="649.5"/>
    <m/>
    <d v="2023-02-24T13:47:45"/>
    <s v="3-2017"/>
  </r>
  <r>
    <n v="1561"/>
    <n v="2019"/>
    <n v="3"/>
    <s v="StoreC"/>
    <s v="Alex"/>
    <n v="4"/>
    <s v="Ali"/>
    <n v="2759"/>
    <s v="RSH-SSC149"/>
    <x v="190"/>
    <s v="Clay"/>
    <s v="Slime"/>
    <s v="So Slime"/>
    <n v="1"/>
    <n v="150"/>
    <m/>
    <d v="2023-02-24T13:53:07"/>
    <s v="3-2019"/>
  </r>
  <r>
    <n v="1562"/>
    <n v="2019"/>
    <n v="3"/>
    <s v="StoreC"/>
    <s v="Alex"/>
    <n v="4"/>
    <s v="Ali"/>
    <n v="181"/>
    <s v="ZT-29514"/>
    <x v="399"/>
    <s v="Education &amp; Learning"/>
    <s v="Puzzle"/>
    <s v="Disney"/>
    <n v="1"/>
    <n v="137.5"/>
    <m/>
    <d v="2023-02-24T13:53:07"/>
    <s v="3-2019"/>
  </r>
  <r>
    <n v="1563"/>
    <n v="2019"/>
    <n v="3"/>
    <s v="StoreC"/>
    <s v="Alex"/>
    <n v="4"/>
    <s v="Ali"/>
    <n v="4078"/>
    <s v="E91 BP6"/>
    <x v="9"/>
    <s v="Add-ons"/>
    <s v="Battery"/>
    <s v="Energizer"/>
    <n v="1"/>
    <n v="49.5"/>
    <m/>
    <d v="2023-02-24T13:53:07"/>
    <s v="3-2019"/>
  </r>
  <r>
    <n v="1564"/>
    <n v="2020"/>
    <n v="1"/>
    <s v="StoreA"/>
    <s v="Cairo"/>
    <n v="3"/>
    <s v="Nada"/>
    <n v="3305"/>
    <s v="NK-20177"/>
    <x v="119"/>
    <s v="Games"/>
    <s v="Board Game"/>
    <s v="Nilco"/>
    <n v="1"/>
    <n v="97.5"/>
    <m/>
    <d v="2023-02-19T14:39:19"/>
    <s v="1-2020"/>
  </r>
  <r>
    <n v="1565"/>
    <n v="2020"/>
    <n v="1"/>
    <s v="StoreA"/>
    <s v="Cairo"/>
    <n v="3"/>
    <s v="Nada"/>
    <n v="3307"/>
    <s v="NK-20115"/>
    <x v="343"/>
    <s v="Games"/>
    <s v="Board Game"/>
    <s v="Nilco"/>
    <n v="1"/>
    <n v="97.5"/>
    <m/>
    <d v="2023-02-19T14:39:19"/>
    <s v="1-2020"/>
  </r>
  <r>
    <n v="1566"/>
    <n v="2020"/>
    <n v="1"/>
    <s v="StoreA"/>
    <s v="Cairo"/>
    <n v="3"/>
    <s v="Nada"/>
    <n v="3224"/>
    <s v="NK-21259"/>
    <x v="75"/>
    <s v="Games"/>
    <s v="Board Game"/>
    <s v="Nilco"/>
    <n v="2"/>
    <n v="69"/>
    <m/>
    <d v="2023-02-19T14:39:19"/>
    <s v="1-2020"/>
  </r>
  <r>
    <n v="1567"/>
    <n v="2020"/>
    <n v="1"/>
    <s v="StoreA"/>
    <s v="Cairo"/>
    <n v="3"/>
    <s v="Nada"/>
    <n v="3271"/>
    <s v="NK-20610"/>
    <x v="90"/>
    <s v="Games"/>
    <s v="Card Game"/>
    <s v="Nilco"/>
    <n v="2"/>
    <n v="59"/>
    <m/>
    <d v="2023-02-19T14:39:19"/>
    <s v="1-2020"/>
  </r>
  <r>
    <n v="1568"/>
    <n v="2020"/>
    <n v="1"/>
    <s v="StoreA"/>
    <s v="Cairo"/>
    <n v="3"/>
    <s v="Nada"/>
    <n v="3261"/>
    <s v="NK-20726"/>
    <x v="170"/>
    <s v="Games"/>
    <s v="Board Game"/>
    <s v="Nilco"/>
    <n v="2"/>
    <n v="165"/>
    <m/>
    <d v="2023-02-19T14:39:19"/>
    <s v="1-2020"/>
  </r>
  <r>
    <n v="1569"/>
    <n v="2020"/>
    <n v="1"/>
    <s v="StoreA"/>
    <s v="Cairo"/>
    <n v="3"/>
    <s v="Nada"/>
    <n v="3268"/>
    <s v="NK-20641"/>
    <x v="124"/>
    <s v="Games"/>
    <s v="Card Game"/>
    <s v="Nilco"/>
    <n v="2"/>
    <n v="25"/>
    <m/>
    <d v="2023-02-19T14:39:19"/>
    <s v="1-2020"/>
  </r>
  <r>
    <n v="1570"/>
    <n v="2021"/>
    <n v="4"/>
    <s v="StoreD"/>
    <s v="Alex"/>
    <n v="2"/>
    <s v="Bassem"/>
    <n v="465"/>
    <s v="YW-26-032"/>
    <x v="232"/>
    <s v="Games"/>
    <s v="Card Game"/>
    <s v="Pokémon"/>
    <n v="2"/>
    <n v="50"/>
    <m/>
    <d v="2023-04-09T15:05:14"/>
    <s v="4-2021"/>
  </r>
  <r>
    <n v="1571"/>
    <n v="2022"/>
    <n v="1"/>
    <s v="StoreA"/>
    <s v="Cairo"/>
    <n v="9"/>
    <s v="Loaa"/>
    <n v="4089"/>
    <s v="DOH-SH-5275"/>
    <x v="28"/>
    <s v="Clay"/>
    <s v="Dough"/>
    <s v="Bingo Dough"/>
    <n v="1"/>
    <n v="10"/>
    <m/>
    <d v="2023-02-19T15:05:34"/>
    <s v="1-2022"/>
  </r>
  <r>
    <n v="1572"/>
    <n v="2022"/>
    <n v="1"/>
    <s v="StoreA"/>
    <s v="Cairo"/>
    <n v="9"/>
    <s v="Loaa"/>
    <n v="4088"/>
    <s v="DOH-SH-5276"/>
    <x v="29"/>
    <s v="Clay"/>
    <s v="Dough"/>
    <s v="Bingo Dough"/>
    <n v="1"/>
    <n v="10"/>
    <m/>
    <d v="2023-02-19T15:05:34"/>
    <s v="1-2022"/>
  </r>
  <r>
    <n v="1573"/>
    <n v="2022"/>
    <n v="4"/>
    <s v="StoreD"/>
    <s v="Alex"/>
    <n v="2"/>
    <s v="Bassem"/>
    <n v="3490"/>
    <s v="MGA-119197-3"/>
    <x v="400"/>
    <s v="Surprise"/>
    <s v="Ball"/>
    <s v="L.O.L. Surprise"/>
    <n v="1"/>
    <n v="249.5"/>
    <m/>
    <d v="2023-04-09T15:11:23"/>
    <s v="4-2022"/>
  </r>
  <r>
    <n v="1574"/>
    <n v="2023"/>
    <n v="1"/>
    <s v="StoreA"/>
    <s v="Cairo"/>
    <n v="11"/>
    <s v="Ola"/>
    <n v="444"/>
    <s v="YW-26-054"/>
    <x v="329"/>
    <s v="Action Figure"/>
    <s v="Figures"/>
    <s v="Dargon ball"/>
    <n v="1"/>
    <n v="150"/>
    <m/>
    <d v="2023-02-19T15:12:44"/>
    <s v="1-2023"/>
  </r>
  <r>
    <n v="1575"/>
    <n v="2023"/>
    <n v="3"/>
    <s v="StoreC"/>
    <s v="Alex"/>
    <n v="1"/>
    <s v="Ahmed"/>
    <n v="3526"/>
    <s v="LA-VE1043Z"/>
    <x v="401"/>
    <s v="Baby"/>
    <s v="Toddler"/>
    <s v="Wonder Wheels"/>
    <n v="1"/>
    <n v="137.5"/>
    <m/>
    <d v="2023-02-24T14:19:17"/>
    <s v="3-2023"/>
  </r>
  <r>
    <n v="1576"/>
    <n v="2024"/>
    <n v="1"/>
    <s v="StoreA"/>
    <s v="Cairo"/>
    <n v="15"/>
    <s v="Esraa"/>
    <n v="3261"/>
    <s v="NK-20726"/>
    <x v="170"/>
    <s v="Games"/>
    <s v="Board Game"/>
    <s v="Nilco"/>
    <n v="1"/>
    <n v="82.5"/>
    <m/>
    <d v="2023-02-19T15:13:51"/>
    <s v="1-2024"/>
  </r>
  <r>
    <n v="1577"/>
    <n v="2024"/>
    <n v="4"/>
    <s v="StoreD"/>
    <s v="Alex"/>
    <n v="2"/>
    <s v="Bassem"/>
    <n v="4079"/>
    <s v="E91 BP-2"/>
    <x v="402"/>
    <s v="Add-ons"/>
    <s v="Battery"/>
    <s v="Energizer"/>
    <n v="1"/>
    <n v="25"/>
    <m/>
    <d v="2023-04-09T15:13:38"/>
    <s v="4-2024"/>
  </r>
  <r>
    <n v="1578"/>
    <n v="2026"/>
    <n v="3"/>
    <s v="StoreC"/>
    <s v="Alex"/>
    <n v="4"/>
    <s v="Ali"/>
    <n v="24"/>
    <s v="ZT-NT05P2"/>
    <x v="331"/>
    <s v="Out Door &amp; Garden"/>
    <s v="Scooter"/>
    <s v="Neon"/>
    <n v="1"/>
    <n v="899.5"/>
    <m/>
    <d v="2023-02-24T14:33:57"/>
    <s v="3-2026"/>
  </r>
  <r>
    <n v="1579"/>
    <n v="2027"/>
    <n v="4"/>
    <s v="StoreD"/>
    <s v="Alex"/>
    <n v="2"/>
    <s v="Bassem"/>
    <n v="610"/>
    <s v="XS-36518-H"/>
    <x v="142"/>
    <s v="Guns"/>
    <s v="Gun"/>
    <s v="X-Shot"/>
    <n v="1"/>
    <n v="627.5"/>
    <m/>
    <d v="2023-04-09T16:09:55"/>
    <s v="4-2027"/>
  </r>
  <r>
    <n v="1580"/>
    <n v="2027"/>
    <n v="4"/>
    <s v="StoreD"/>
    <s v="Alex"/>
    <n v="2"/>
    <s v="Bassem"/>
    <n v="3385"/>
    <s v="MGA-581642-2"/>
    <x v="403"/>
    <s v="Dolls &amp; Accessories"/>
    <s v="Doll House &amp; Play set"/>
    <s v="L.O.L. Surprise"/>
    <n v="1"/>
    <n v="437.5"/>
    <m/>
    <d v="2023-04-09T16:09:55"/>
    <s v="4-2027"/>
  </r>
  <r>
    <n v="1581"/>
    <n v="2027"/>
    <n v="4"/>
    <s v="StoreD"/>
    <s v="Alex"/>
    <n v="2"/>
    <s v="Bassem"/>
    <n v="3408"/>
    <s v="MGA-580348"/>
    <x v="378"/>
    <s v="Dolls &amp; Accessories"/>
    <s v="Doll House &amp; Play set"/>
    <s v="L.O.L. Surprise"/>
    <n v="1"/>
    <n v="437.5"/>
    <m/>
    <d v="2023-04-09T16:09:55"/>
    <s v="4-2027"/>
  </r>
  <r>
    <n v="1582"/>
    <n v="2029"/>
    <n v="3"/>
    <s v="StoreC"/>
    <s v="Alex"/>
    <n v="1"/>
    <s v="Ahmed"/>
    <n v="681"/>
    <s v="TH-RMS-99-001"/>
    <x v="375"/>
    <s v="Education &amp; Learning"/>
    <s v="Art &amp; Craft"/>
    <s v="Barbie"/>
    <n v="1"/>
    <n v="187.5"/>
    <m/>
    <d v="2023-02-24T14:39:10"/>
    <s v="3-2029"/>
  </r>
  <r>
    <n v="1583"/>
    <n v="2032"/>
    <n v="4"/>
    <s v="StoreD"/>
    <s v="Alex"/>
    <n v="23"/>
    <s v="Essam"/>
    <n v="16"/>
    <s v="ZUR-7486"/>
    <x v="57"/>
    <s v="Surprise"/>
    <s v="Egg"/>
    <s v="Smashers"/>
    <n v="1"/>
    <n v="225"/>
    <m/>
    <d v="2023-04-09T21:44:27"/>
    <s v="4-2032"/>
  </r>
  <r>
    <n v="1584"/>
    <n v="2032"/>
    <n v="4"/>
    <s v="StoreD"/>
    <s v="Alex"/>
    <n v="23"/>
    <s v="Essam"/>
    <n v="458"/>
    <s v="YW-26-040"/>
    <x v="207"/>
    <s v="Games"/>
    <s v="Card Game"/>
    <s v="Pokémon"/>
    <n v="1"/>
    <n v="200"/>
    <m/>
    <d v="2023-04-09T21:44:27"/>
    <s v="4-2032"/>
  </r>
  <r>
    <n v="1585"/>
    <n v="2035"/>
    <n v="4"/>
    <s v="StoreD"/>
    <s v="Alex"/>
    <n v="23"/>
    <s v="Essam"/>
    <n v="4079"/>
    <s v="E91 BP-2"/>
    <x v="402"/>
    <s v="Add-ons"/>
    <s v="Battery"/>
    <s v="Energizer"/>
    <n v="1"/>
    <n v="25"/>
    <m/>
    <d v="2023-04-09T21:52:30"/>
    <s v="4-2035"/>
  </r>
  <r>
    <n v="1586"/>
    <n v="2036"/>
    <n v="4"/>
    <s v="StoreD"/>
    <s v="Alex"/>
    <n v="23"/>
    <s v="Essam"/>
    <n v="3261"/>
    <s v="NK-20726"/>
    <x v="170"/>
    <s v="Games"/>
    <s v="Board Game"/>
    <s v="Nilco"/>
    <n v="1"/>
    <n v="82.5"/>
    <m/>
    <d v="2023-04-09T22:10:04"/>
    <s v="4-2036"/>
  </r>
  <r>
    <n v="1587"/>
    <n v="2037"/>
    <n v="3"/>
    <s v="StoreC"/>
    <s v="Alex"/>
    <n v="30"/>
    <s v="Fady"/>
    <n v="707"/>
    <s v="SM-0443"/>
    <x v="404"/>
    <s v="Games"/>
    <s v="Card Game"/>
    <s v="Yu-Gi-Oh!"/>
    <n v="1"/>
    <n v="25"/>
    <m/>
    <d v="2023-02-24T15:19:21"/>
    <s v="3-2037"/>
  </r>
  <r>
    <n v="1588"/>
    <n v="2037"/>
    <n v="3"/>
    <s v="StoreC"/>
    <s v="Alex"/>
    <n v="30"/>
    <s v="Fady"/>
    <n v="707"/>
    <s v="SM-0443"/>
    <x v="404"/>
    <s v="Games"/>
    <s v="Card Game"/>
    <s v="Yu-Gi-Oh!"/>
    <n v="1"/>
    <n v="25"/>
    <m/>
    <d v="2023-02-24T15:19:21"/>
    <s v="3-2037"/>
  </r>
  <r>
    <n v="1589"/>
    <n v="2037"/>
    <n v="3"/>
    <s v="StoreC"/>
    <s v="Alex"/>
    <n v="30"/>
    <s v="Fady"/>
    <n v="707"/>
    <s v="SM-0443"/>
    <x v="404"/>
    <s v="Games"/>
    <s v="Card Game"/>
    <s v="Yu-Gi-Oh!"/>
    <n v="1"/>
    <n v="25"/>
    <m/>
    <d v="2023-02-24T15:19:21"/>
    <s v="3-2037"/>
  </r>
  <r>
    <n v="1590"/>
    <n v="2037"/>
    <n v="3"/>
    <s v="StoreC"/>
    <s v="Alex"/>
    <n v="30"/>
    <s v="Fady"/>
    <n v="471"/>
    <s v="YW-26-026"/>
    <x v="204"/>
    <s v="Games"/>
    <s v="Yoyo"/>
    <s v="Stich &amp; Lilo"/>
    <n v="1"/>
    <n v="20"/>
    <m/>
    <d v="2023-02-24T15:19:21"/>
    <s v="3-2037"/>
  </r>
  <r>
    <n v="1591"/>
    <n v="2038"/>
    <n v="1"/>
    <s v="StoreA"/>
    <s v="Cairo"/>
    <n v="15"/>
    <s v="Esraa"/>
    <n v="2838"/>
    <s v="RSH-41201"/>
    <x v="405"/>
    <s v="Action Figure"/>
    <s v="Figures"/>
    <s v="Goo Jit Zu"/>
    <n v="1"/>
    <n v="400"/>
    <m/>
    <d v="2023-02-19T18:28:54"/>
    <s v="1-2038"/>
  </r>
  <r>
    <n v="1592"/>
    <n v="2038"/>
    <n v="1"/>
    <s v="StoreA"/>
    <s v="Cairo"/>
    <n v="15"/>
    <s v="Esraa"/>
    <n v="1166"/>
    <s v="SH-3683"/>
    <x v="32"/>
    <s v="Vehicle - Parking &amp; Robots"/>
    <s v="Car"/>
    <s v="Super Hero"/>
    <n v="1"/>
    <n v="25"/>
    <m/>
    <d v="2023-02-19T18:28:54"/>
    <s v="1-2038"/>
  </r>
  <r>
    <n v="1593"/>
    <n v="2038"/>
    <n v="3"/>
    <s v="StoreC"/>
    <s v="Alex"/>
    <n v="4"/>
    <s v="Ali"/>
    <n v="3430"/>
    <s v="MGA-578765"/>
    <x v="406"/>
    <s v="Dolls &amp; Accessories"/>
    <s v="Pocket Doll"/>
    <s v="Dream Bella"/>
    <n v="1"/>
    <n v="199.5"/>
    <m/>
    <d v="2023-02-24T15:25:58"/>
    <s v="3-2038"/>
  </r>
  <r>
    <n v="1594"/>
    <n v="2039"/>
    <n v="3"/>
    <s v="StoreC"/>
    <s v="Alex"/>
    <n v="4"/>
    <s v="Ali"/>
    <n v="4078"/>
    <s v="E91 BP6"/>
    <x v="9"/>
    <s v="Add-ons"/>
    <s v="Battery"/>
    <s v="Energizer"/>
    <n v="1"/>
    <n v="49.5"/>
    <m/>
    <d v="2023-02-24T15:27:56"/>
    <s v="3-2039"/>
  </r>
  <r>
    <n v="1595"/>
    <n v="2041"/>
    <n v="4"/>
    <s v="StoreD"/>
    <s v="Alex"/>
    <n v="33"/>
    <s v="Alaa"/>
    <n v="4091"/>
    <s v="DOH-SH-3663"/>
    <x v="79"/>
    <s v="Clay"/>
    <s v="Dough"/>
    <s v="Bingo Dough"/>
    <n v="1"/>
    <n v="25"/>
    <m/>
    <d v="2023-04-10T12:36:40"/>
    <s v="4-2041"/>
  </r>
  <r>
    <n v="1596"/>
    <n v="2042"/>
    <n v="3"/>
    <s v="StoreC"/>
    <s v="Alex"/>
    <n v="19"/>
    <s v="Omar"/>
    <n v="13"/>
    <s v="ZUR-9244"/>
    <x v="212"/>
    <s v="Surprise"/>
    <s v="Egg"/>
    <s v="Rainbocorns"/>
    <n v="1"/>
    <n v="1025"/>
    <m/>
    <d v="2023-02-24T15:58:45"/>
    <s v="3-2042"/>
  </r>
  <r>
    <n v="1597"/>
    <n v="2043"/>
    <n v="1"/>
    <s v="StoreA"/>
    <s v="Cairo"/>
    <n v="9"/>
    <s v="Loaa"/>
    <n v="4090"/>
    <s v="DOH-SH-3664"/>
    <x v="48"/>
    <s v="Clay"/>
    <s v="Dough"/>
    <s v="Bingo Dough"/>
    <n v="1"/>
    <n v="47.5"/>
    <m/>
    <d v="2023-02-19T19:29:42"/>
    <s v="1-2043"/>
  </r>
  <r>
    <n v="1598"/>
    <n v="2043"/>
    <n v="3"/>
    <s v="StoreC"/>
    <s v="Alex"/>
    <n v="4"/>
    <s v="Ali"/>
    <n v="3433"/>
    <s v="MGA-578475"/>
    <x v="407"/>
    <s v="Dolls &amp; Accessories"/>
    <s v="Doll Accessories"/>
    <s v="Rainbow High"/>
    <n v="1"/>
    <n v="1649.5"/>
    <m/>
    <d v="2023-02-24T16:11:07"/>
    <s v="3-2043"/>
  </r>
  <r>
    <n v="1599"/>
    <n v="2043"/>
    <n v="3"/>
    <s v="StoreC"/>
    <s v="Alex"/>
    <n v="4"/>
    <s v="Ali"/>
    <n v="2774"/>
    <s v="RSH-OFG243"/>
    <x v="408"/>
    <s v="Education &amp; Learning"/>
    <s v="Art &amp; Craft"/>
    <s v="Style 4 Ever"/>
    <n v="1"/>
    <n v="647.5"/>
    <m/>
    <d v="2023-02-24T16:11:07"/>
    <s v="3-2043"/>
  </r>
  <r>
    <n v="1600"/>
    <n v="2043"/>
    <n v="3"/>
    <s v="StoreC"/>
    <s v="Alex"/>
    <n v="4"/>
    <s v="Ali"/>
    <n v="3575"/>
    <s v="LA-BX1787Z"/>
    <x v="409"/>
    <s v="Plush &amp; Soft Toys"/>
    <s v="Non Battery"/>
    <s v="B.Toys"/>
    <n v="1"/>
    <n v="275"/>
    <m/>
    <d v="2023-02-24T16:11:07"/>
    <s v="3-2043"/>
  </r>
  <r>
    <n v="1601"/>
    <n v="2043"/>
    <n v="3"/>
    <s v="StoreC"/>
    <s v="Alex"/>
    <n v="4"/>
    <s v="Ali"/>
    <n v="2821"/>
    <s v="RSH-41361"/>
    <x v="410"/>
    <s v="Action Figure"/>
    <s v="Figures"/>
    <s v="Goo Jit Zu"/>
    <n v="1"/>
    <n v="400"/>
    <m/>
    <d v="2023-02-24T16:11:07"/>
    <s v="3-2043"/>
  </r>
  <r>
    <n v="1602"/>
    <n v="2043"/>
    <n v="3"/>
    <s v="StoreC"/>
    <s v="Alex"/>
    <n v="4"/>
    <s v="Ali"/>
    <n v="2832"/>
    <s v="RSH-41278"/>
    <x v="411"/>
    <s v="Action Figure"/>
    <s v="Figures"/>
    <s v="Goo Jit Zu"/>
    <n v="1"/>
    <n v="300"/>
    <m/>
    <d v="2023-02-24T16:11:07"/>
    <s v="3-2043"/>
  </r>
  <r>
    <n v="1603"/>
    <n v="2043"/>
    <n v="3"/>
    <s v="StoreC"/>
    <s v="Alex"/>
    <n v="4"/>
    <s v="Ali"/>
    <n v="645"/>
    <s v="XS-3618"/>
    <x v="135"/>
    <s v="Guns"/>
    <s v="Bullet"/>
    <s v="X-Shot"/>
    <n v="1"/>
    <n v="97.5"/>
    <m/>
    <d v="2023-02-24T16:11:07"/>
    <s v="3-2043"/>
  </r>
  <r>
    <n v="1604"/>
    <n v="2043"/>
    <n v="3"/>
    <s v="StoreC"/>
    <s v="Alex"/>
    <n v="4"/>
    <s v="Ali"/>
    <n v="606"/>
    <s v="XS-36543"/>
    <x v="373"/>
    <s v="Guns"/>
    <s v="Gun"/>
    <s v="X-Shot"/>
    <n v="1"/>
    <n v="425"/>
    <m/>
    <d v="2023-02-24T16:11:07"/>
    <s v="3-2043"/>
  </r>
  <r>
    <n v="1605"/>
    <n v="2044"/>
    <n v="4"/>
    <s v="StoreD"/>
    <s v="Alex"/>
    <n v="33"/>
    <s v="Alaa"/>
    <n v="475"/>
    <s v="YW-26-022"/>
    <x v="211"/>
    <s v="Surprise"/>
    <s v="Ball"/>
    <s v="Pokémon"/>
    <n v="1"/>
    <n v="50"/>
    <m/>
    <d v="2023-04-10T12:52:43"/>
    <s v="4-2044"/>
  </r>
  <r>
    <n v="1606"/>
    <n v="2045"/>
    <n v="1"/>
    <s v="StoreA"/>
    <s v="Cairo"/>
    <n v="5"/>
    <s v="Yara"/>
    <n v="471"/>
    <s v="YW-26-026"/>
    <x v="204"/>
    <s v="Games"/>
    <s v="Yoyo"/>
    <s v="Stich &amp; Lilo"/>
    <n v="1"/>
    <n v="20"/>
    <m/>
    <d v="2023-02-19T20:37:38"/>
    <s v="1-2045"/>
  </r>
  <r>
    <n v="1607"/>
    <n v="2045"/>
    <n v="1"/>
    <s v="StoreA"/>
    <s v="Cairo"/>
    <n v="5"/>
    <s v="Yara"/>
    <n v="472"/>
    <s v="YW-26-025"/>
    <x v="259"/>
    <s v="Games"/>
    <s v="Top &amp; Battle"/>
    <s v="Beyblade"/>
    <n v="1"/>
    <n v="62.5"/>
    <m/>
    <d v="2023-02-19T20:37:38"/>
    <s v="1-2045"/>
  </r>
  <r>
    <n v="1608"/>
    <n v="2045"/>
    <n v="1"/>
    <s v="StoreA"/>
    <s v="Cairo"/>
    <n v="5"/>
    <s v="Yara"/>
    <n v="472"/>
    <s v="YW-26-025"/>
    <x v="259"/>
    <s v="Games"/>
    <s v="Top &amp; Battle"/>
    <s v="Beyblade"/>
    <n v="1"/>
    <n v="62.5"/>
    <m/>
    <d v="2023-02-19T20:37:38"/>
    <s v="1-2045"/>
  </r>
  <r>
    <n v="1609"/>
    <n v="2045"/>
    <n v="1"/>
    <s v="StoreA"/>
    <s v="Cairo"/>
    <n v="5"/>
    <s v="Yara"/>
    <n v="3296"/>
    <s v="NK-20306"/>
    <x v="412"/>
    <s v="Education &amp; Learning"/>
    <s v="Puzzle"/>
    <s v="Nilco"/>
    <n v="1"/>
    <n v="47.5"/>
    <m/>
    <d v="2023-02-19T20:37:38"/>
    <s v="1-2045"/>
  </r>
  <r>
    <n v="1610"/>
    <n v="2045"/>
    <n v="1"/>
    <s v="StoreA"/>
    <s v="Cairo"/>
    <n v="5"/>
    <s v="Yara"/>
    <n v="3290"/>
    <s v="NK-20375"/>
    <x v="301"/>
    <s v="Education &amp; Learning"/>
    <s v="Puzzle"/>
    <s v="Nilco"/>
    <n v="1"/>
    <n v="47.5"/>
    <m/>
    <d v="2023-02-19T20:37:38"/>
    <s v="1-2045"/>
  </r>
  <r>
    <n v="1611"/>
    <n v="2045"/>
    <n v="3"/>
    <s v="StoreC"/>
    <s v="Alex"/>
    <n v="30"/>
    <s v="Fady"/>
    <n v="471"/>
    <s v="YW-26-026"/>
    <x v="204"/>
    <s v="Games"/>
    <s v="Yoyo"/>
    <s v="Stich &amp; Lilo"/>
    <n v="1"/>
    <n v="20"/>
    <m/>
    <d v="2023-02-24T16:30:12"/>
    <s v="3-2045"/>
  </r>
  <r>
    <n v="1612"/>
    <n v="2046"/>
    <n v="1"/>
    <s v="StoreA"/>
    <s v="Cairo"/>
    <n v="5"/>
    <s v="Yara"/>
    <n v="4078"/>
    <s v="E91 BP6"/>
    <x v="9"/>
    <s v="Add-ons"/>
    <s v="Battery"/>
    <s v="Energizer"/>
    <n v="1"/>
    <n v="49.5"/>
    <m/>
    <d v="2023-02-19T20:44:25"/>
    <s v="1-2046"/>
  </r>
  <r>
    <n v="1613"/>
    <n v="2046"/>
    <n v="3"/>
    <s v="StoreC"/>
    <s v="Alex"/>
    <n v="27"/>
    <s v="Abdallah"/>
    <n v="4091"/>
    <s v="DOH-SH-3663"/>
    <x v="79"/>
    <s v="Clay"/>
    <s v="Dough"/>
    <s v="Bingo Dough"/>
    <n v="1"/>
    <n v="25"/>
    <m/>
    <d v="2023-02-24T16:33:56"/>
    <s v="3-2046"/>
  </r>
  <r>
    <n v="1614"/>
    <n v="2047"/>
    <n v="3"/>
    <s v="StoreC"/>
    <s v="Alex"/>
    <n v="19"/>
    <s v="Omar"/>
    <n v="1172"/>
    <s v="SH-3676"/>
    <x v="81"/>
    <s v="Music"/>
    <s v="Mic"/>
    <s v="L.O.L. Surprise"/>
    <n v="1"/>
    <n v="150"/>
    <m/>
    <d v="2023-02-24T16:52:05"/>
    <s v="3-2047"/>
  </r>
  <r>
    <n v="1615"/>
    <n v="2048"/>
    <n v="4"/>
    <s v="StoreD"/>
    <s v="Alex"/>
    <n v="33"/>
    <s v="Alaa"/>
    <n v="385"/>
    <s v="YW-28-037"/>
    <x v="255"/>
    <s v="Games"/>
    <s v="Card Game"/>
    <s v="Pokémon"/>
    <n v="1"/>
    <n v="197.5"/>
    <m/>
    <d v="2023-04-10T14:31:48"/>
    <s v="4-2048"/>
  </r>
  <r>
    <n v="1616"/>
    <n v="2050"/>
    <n v="1"/>
    <s v="StoreA"/>
    <s v="Cairo"/>
    <n v="10"/>
    <s v="Asya"/>
    <n v="471"/>
    <s v="YW-26-026"/>
    <x v="204"/>
    <s v="Games"/>
    <s v="Yoyo"/>
    <s v="Stich &amp; Lilo"/>
    <n v="1"/>
    <n v="20"/>
    <m/>
    <d v="2023-02-19T21:20:57"/>
    <s v="1-2050"/>
  </r>
  <r>
    <n v="1617"/>
    <n v="2053"/>
    <n v="1"/>
    <s v="StoreA"/>
    <s v="Cairo"/>
    <n v="5"/>
    <s v="Yara"/>
    <n v="4078"/>
    <s v="E91 BP6"/>
    <x v="9"/>
    <s v="Add-ons"/>
    <s v="Battery"/>
    <s v="Energizer"/>
    <n v="1"/>
    <n v="49.5"/>
    <m/>
    <d v="2023-02-19T21:53:38"/>
    <s v="1-2053"/>
  </r>
  <r>
    <n v="1618"/>
    <n v="2053"/>
    <n v="3"/>
    <s v="StoreC"/>
    <s v="Alex"/>
    <n v="1"/>
    <s v="Ahmed"/>
    <n v="691"/>
    <s v="TH-LIT-638503"/>
    <x v="413"/>
    <s v="Baby"/>
    <s v="Toddler"/>
    <s v="Little Tikes"/>
    <n v="1"/>
    <n v="387.5"/>
    <m/>
    <d v="2023-02-24T17:43:13"/>
    <s v="3-2053"/>
  </r>
  <r>
    <n v="1619"/>
    <n v="2053"/>
    <n v="3"/>
    <s v="StoreC"/>
    <s v="Alex"/>
    <n v="1"/>
    <s v="Ahmed"/>
    <n v="3419"/>
    <s v="MGA-579823-S7"/>
    <x v="85"/>
    <s v="Surprise"/>
    <s v="Ball"/>
    <s v="L.O.L. Surprise"/>
    <n v="1"/>
    <n v="287.5"/>
    <m/>
    <d v="2023-02-24T17:43:13"/>
    <s v="3-2053"/>
  </r>
  <r>
    <n v="1620"/>
    <n v="2053"/>
    <n v="3"/>
    <s v="StoreC"/>
    <s v="Alex"/>
    <n v="1"/>
    <s v="Ahmed"/>
    <n v="16"/>
    <s v="ZUR-7486"/>
    <x v="57"/>
    <s v="Surprise"/>
    <s v="Egg"/>
    <s v="Smashers"/>
    <n v="1"/>
    <n v="225"/>
    <m/>
    <d v="2023-02-24T17:43:13"/>
    <s v="3-2053"/>
  </r>
  <r>
    <n v="1621"/>
    <n v="2053"/>
    <n v="3"/>
    <s v="StoreC"/>
    <s v="Alex"/>
    <n v="1"/>
    <s v="Ahmed"/>
    <n v="2808"/>
    <s v="RSH-50110"/>
    <x v="360"/>
    <s v="Dolls &amp; Accessories"/>
    <s v="Doll Accessories"/>
    <s v="Kindi Kids"/>
    <n v="1"/>
    <n v="275"/>
    <m/>
    <d v="2023-02-24T17:43:13"/>
    <s v="3-2053"/>
  </r>
  <r>
    <n v="1622"/>
    <n v="2053"/>
    <n v="3"/>
    <s v="StoreC"/>
    <s v="Alex"/>
    <n v="1"/>
    <s v="Ahmed"/>
    <n v="4078"/>
    <s v="E91 BP6"/>
    <x v="9"/>
    <s v="Add-ons"/>
    <s v="Battery"/>
    <s v="Energizer"/>
    <n v="1"/>
    <n v="49.5"/>
    <m/>
    <d v="2023-02-24T17:43:13"/>
    <s v="3-2053"/>
  </r>
  <r>
    <n v="1623"/>
    <n v="2054"/>
    <n v="3"/>
    <s v="StoreC"/>
    <s v="Alex"/>
    <n v="4"/>
    <s v="Ali"/>
    <n v="1169"/>
    <s v="SH-3680"/>
    <x v="32"/>
    <s v="Vehicle - Parking &amp; Robots"/>
    <s v="Car"/>
    <s v="Super Hero"/>
    <n v="1"/>
    <n v="25"/>
    <m/>
    <d v="2023-02-24T17:53:47"/>
    <s v="3-2054"/>
  </r>
  <r>
    <n v="1624"/>
    <n v="2054"/>
    <n v="3"/>
    <s v="StoreC"/>
    <s v="Alex"/>
    <n v="4"/>
    <s v="Ali"/>
    <n v="471"/>
    <s v="YW-26-026"/>
    <x v="204"/>
    <s v="Games"/>
    <s v="Yoyo"/>
    <s v="Stich &amp; Lilo"/>
    <n v="1"/>
    <n v="20"/>
    <m/>
    <d v="2023-02-24T17:53:47"/>
    <s v="3-2054"/>
  </r>
  <r>
    <n v="1625"/>
    <n v="2055"/>
    <n v="4"/>
    <s v="StoreD"/>
    <s v="Alex"/>
    <n v="23"/>
    <s v="Essam"/>
    <n v="3268"/>
    <s v="NK-20641"/>
    <x v="124"/>
    <s v="Games"/>
    <s v="Card Game"/>
    <s v="Nilco"/>
    <n v="1"/>
    <n v="12.5"/>
    <m/>
    <d v="2023-04-10T20:17:25"/>
    <s v="4-2055"/>
  </r>
  <r>
    <n v="1626"/>
    <n v="2055"/>
    <n v="4"/>
    <s v="StoreD"/>
    <s v="Alex"/>
    <n v="23"/>
    <s v="Essam"/>
    <n v="3269"/>
    <s v="NK-20634"/>
    <x v="189"/>
    <s v="Games"/>
    <s v="Card Game"/>
    <s v="Nilco"/>
    <n v="1"/>
    <n v="22.5"/>
    <m/>
    <d v="2023-04-10T20:17:25"/>
    <s v="4-2055"/>
  </r>
  <r>
    <n v="1627"/>
    <n v="2056"/>
    <n v="3"/>
    <s v="StoreC"/>
    <s v="Alex"/>
    <n v="4"/>
    <s v="Ali"/>
    <n v="471"/>
    <s v="YW-26-026"/>
    <x v="204"/>
    <s v="Games"/>
    <s v="Yoyo"/>
    <s v="Stich &amp; Lilo"/>
    <n v="-1"/>
    <n v="-20"/>
    <s v="Special Discount"/>
    <d v="2023-02-24T17:55:43"/>
    <s v="3-2056"/>
  </r>
  <r>
    <n v="1628"/>
    <n v="2056"/>
    <n v="4"/>
    <s v="StoreD"/>
    <s v="Alex"/>
    <n v="23"/>
    <s v="Essam"/>
    <n v="463"/>
    <s v="YW-26-035"/>
    <x v="220"/>
    <s v="Games"/>
    <s v="Card Game"/>
    <s v="Pokémon"/>
    <n v="1"/>
    <n v="75"/>
    <m/>
    <d v="2023-04-10T20:45:32"/>
    <s v="4-2056"/>
  </r>
  <r>
    <n v="1629"/>
    <n v="2057"/>
    <n v="4"/>
    <s v="StoreD"/>
    <s v="Alex"/>
    <n v="23"/>
    <s v="Essam"/>
    <n v="462"/>
    <s v="YW-26-036"/>
    <x v="201"/>
    <s v="Games"/>
    <s v="Card Game"/>
    <s v="Pokémon"/>
    <n v="4"/>
    <n v="40"/>
    <m/>
    <d v="2023-04-10T21:02:00"/>
    <s v="4-2057"/>
  </r>
  <r>
    <n v="1630"/>
    <n v="2058"/>
    <n v="3"/>
    <s v="StoreC"/>
    <s v="Alex"/>
    <n v="30"/>
    <s v="Fady"/>
    <n v="603"/>
    <s v="XS-4859"/>
    <x v="245"/>
    <s v="Guns"/>
    <s v="Gun"/>
    <s v="X-Shot"/>
    <n v="1"/>
    <n v="497.5"/>
    <m/>
    <d v="2023-02-24T18:40:20"/>
    <s v="3-2058"/>
  </r>
  <r>
    <n v="1631"/>
    <n v="2058"/>
    <n v="4"/>
    <s v="StoreD"/>
    <s v="Alex"/>
    <n v="23"/>
    <s v="Essam"/>
    <n v="465"/>
    <s v="YW-26-032"/>
    <x v="232"/>
    <s v="Games"/>
    <s v="Card Game"/>
    <s v="Pokémon"/>
    <n v="1"/>
    <n v="25"/>
    <m/>
    <d v="2023-04-10T21:26:35"/>
    <s v="4-2058"/>
  </r>
  <r>
    <n v="1632"/>
    <n v="2058"/>
    <n v="4"/>
    <s v="StoreD"/>
    <s v="Alex"/>
    <n v="23"/>
    <s v="Essam"/>
    <n v="465"/>
    <s v="YW-26-032"/>
    <x v="232"/>
    <s v="Games"/>
    <s v="Card Game"/>
    <s v="Pokémon"/>
    <n v="1"/>
    <n v="25"/>
    <m/>
    <d v="2023-04-10T21:26:35"/>
    <s v="4-2058"/>
  </r>
  <r>
    <n v="1633"/>
    <n v="2059"/>
    <n v="1"/>
    <s v="StoreA"/>
    <s v="Cairo"/>
    <n v="9"/>
    <s v="Loaa"/>
    <n v="4078"/>
    <s v="E91 BP6"/>
    <x v="9"/>
    <s v="Add-ons"/>
    <s v="Battery"/>
    <s v="Energizer"/>
    <n v="1"/>
    <n v="49.5"/>
    <m/>
    <d v="2023-02-19T22:54:18"/>
    <s v="1-2059"/>
  </r>
  <r>
    <n v="1634"/>
    <n v="2059"/>
    <n v="3"/>
    <s v="StoreC"/>
    <s v="Alex"/>
    <n v="30"/>
    <s v="Fady"/>
    <n v="72"/>
    <s v="ZT-DP207170-1"/>
    <x v="49"/>
    <s v="Education &amp; Learning"/>
    <s v="Art &amp; Craft"/>
    <s v="Avenir"/>
    <n v="1"/>
    <n v="27.5"/>
    <m/>
    <d v="2023-02-24T18:41:00"/>
    <s v="3-2059"/>
  </r>
  <r>
    <n v="1635"/>
    <n v="2061"/>
    <n v="1"/>
    <s v="StoreA"/>
    <s v="Cairo"/>
    <n v="9"/>
    <s v="Loaa"/>
    <n v="3371"/>
    <s v="MGA-583769-4"/>
    <x v="347"/>
    <s v="Dolls &amp; Accessories"/>
    <s v="Doll House &amp; Play set"/>
    <s v="L.O.L. Surprise"/>
    <n v="1"/>
    <n v="347.5"/>
    <m/>
    <d v="2023-02-20T12:30:27"/>
    <s v="1-2061"/>
  </r>
  <r>
    <n v="1636"/>
    <n v="2062"/>
    <n v="3"/>
    <s v="StoreC"/>
    <s v="Alex"/>
    <n v="30"/>
    <s v="Fady"/>
    <n v="468"/>
    <s v="YW-26-029"/>
    <x v="206"/>
    <s v="Games"/>
    <s v="Card Game"/>
    <s v="Pokémon"/>
    <n v="1"/>
    <n v="125"/>
    <m/>
    <d v="2023-02-24T19:32:24"/>
    <s v="3-2062"/>
  </r>
  <r>
    <n v="1637"/>
    <n v="2064"/>
    <n v="3"/>
    <s v="StoreC"/>
    <s v="Alex"/>
    <n v="30"/>
    <s v="Fady"/>
    <n v="442"/>
    <s v="YW-26-056"/>
    <x v="370"/>
    <s v="Action Figure"/>
    <s v="Figures"/>
    <s v="Dargon ball"/>
    <n v="1"/>
    <n v="300"/>
    <m/>
    <d v="2023-02-24T20:12:39"/>
    <s v="3-2064"/>
  </r>
  <r>
    <n v="1638"/>
    <n v="2064"/>
    <n v="3"/>
    <s v="StoreC"/>
    <s v="Alex"/>
    <n v="30"/>
    <s v="Fady"/>
    <n v="4076"/>
    <s v="E92 BP-6"/>
    <x v="10"/>
    <s v="Add-ons"/>
    <s v="Battery"/>
    <s v="Energizer"/>
    <n v="1"/>
    <n v="49.5"/>
    <m/>
    <d v="2023-02-24T20:12:39"/>
    <s v="3-2064"/>
  </r>
  <r>
    <n v="1639"/>
    <n v="2064"/>
    <n v="3"/>
    <s v="StoreC"/>
    <s v="Alex"/>
    <n v="30"/>
    <s v="Fady"/>
    <n v="601"/>
    <s v="XS-4861"/>
    <x v="310"/>
    <s v="Guns"/>
    <s v="Gun"/>
    <s v="X-Shot"/>
    <n v="1"/>
    <n v="349.5"/>
    <m/>
    <d v="2023-02-24T20:12:39"/>
    <s v="3-2064"/>
  </r>
  <r>
    <n v="1640"/>
    <n v="2064"/>
    <n v="4"/>
    <s v="StoreD"/>
    <s v="Alex"/>
    <n v="23"/>
    <s v="Essam"/>
    <n v="390"/>
    <s v="YW-28-032"/>
    <x v="282"/>
    <s v="Games"/>
    <s v="Card Game"/>
    <s v="Pokémon"/>
    <n v="1"/>
    <n v="137.5"/>
    <m/>
    <d v="2023-04-10T22:15:37"/>
    <s v="4-2064"/>
  </r>
  <r>
    <n v="1641"/>
    <n v="2064"/>
    <n v="4"/>
    <s v="StoreD"/>
    <s v="Alex"/>
    <n v="23"/>
    <s v="Essam"/>
    <n v="462"/>
    <s v="YW-26-036"/>
    <x v="201"/>
    <s v="Games"/>
    <s v="Card Game"/>
    <s v="Pokémon"/>
    <n v="6"/>
    <n v="60"/>
    <m/>
    <d v="2023-04-10T22:15:37"/>
    <s v="4-2064"/>
  </r>
  <r>
    <n v="1642"/>
    <n v="2065"/>
    <n v="3"/>
    <s v="StoreC"/>
    <s v="Alex"/>
    <n v="27"/>
    <s v="Abdallah"/>
    <n v="4078"/>
    <s v="E91 BP6"/>
    <x v="9"/>
    <s v="Add-ons"/>
    <s v="Battery"/>
    <s v="Energizer"/>
    <n v="1"/>
    <n v="49.5"/>
    <m/>
    <d v="2023-02-24T20:38:35"/>
    <s v="3-2065"/>
  </r>
  <r>
    <n v="1643"/>
    <n v="2065"/>
    <n v="3"/>
    <s v="StoreC"/>
    <s v="Alex"/>
    <n v="27"/>
    <s v="Abdallah"/>
    <n v="4078"/>
    <s v="E91 BP6"/>
    <x v="9"/>
    <s v="Add-ons"/>
    <s v="Battery"/>
    <s v="Energizer"/>
    <n v="1"/>
    <n v="49.5"/>
    <m/>
    <d v="2023-02-24T20:38:35"/>
    <s v="3-2065"/>
  </r>
  <r>
    <n v="1644"/>
    <n v="2065"/>
    <n v="3"/>
    <s v="StoreC"/>
    <s v="Alex"/>
    <n v="27"/>
    <s v="Abdallah"/>
    <n v="470"/>
    <s v="YW-26-027"/>
    <x v="209"/>
    <s v="Games"/>
    <s v="Yoyo"/>
    <s v="Pokémon"/>
    <n v="1"/>
    <n v="20"/>
    <m/>
    <d v="2023-02-24T20:38:35"/>
    <s v="3-2065"/>
  </r>
  <r>
    <n v="1645"/>
    <n v="2067"/>
    <n v="4"/>
    <s v="StoreD"/>
    <s v="Alex"/>
    <n v="23"/>
    <s v="Essam"/>
    <n v="3634"/>
    <s v="LA-BD31251Z"/>
    <x v="414"/>
    <s v="Dolls &amp; Accessories"/>
    <s v="Doll"/>
    <s v="Our Generation"/>
    <n v="1"/>
    <n v="599.5"/>
    <m/>
    <d v="2023-04-10T22:44:47"/>
    <s v="4-2067"/>
  </r>
  <r>
    <n v="1646"/>
    <n v="2068"/>
    <n v="3"/>
    <s v="StoreC"/>
    <s v="Alex"/>
    <n v="30"/>
    <s v="Fady"/>
    <n v="76"/>
    <s v="ZT-DP197119-1"/>
    <x v="50"/>
    <s v="Education &amp; Learning"/>
    <s v="Art &amp; Craft"/>
    <s v="Avenir"/>
    <n v="1"/>
    <n v="39.5"/>
    <m/>
    <d v="2023-02-24T21:01:38"/>
    <s v="3-2068"/>
  </r>
  <r>
    <n v="1647"/>
    <n v="2068"/>
    <n v="3"/>
    <s v="StoreC"/>
    <s v="Alex"/>
    <n v="30"/>
    <s v="Fady"/>
    <n v="719"/>
    <s v="SM-0431"/>
    <x v="415"/>
    <s v="Surprise"/>
    <s v="Tube"/>
    <s v="Barbie"/>
    <n v="1"/>
    <n v="75"/>
    <m/>
    <d v="2023-02-24T21:01:38"/>
    <s v="3-2068"/>
  </r>
  <r>
    <n v="1648"/>
    <n v="2070"/>
    <n v="3"/>
    <s v="StoreC"/>
    <s v="Alex"/>
    <n v="27"/>
    <s v="Abdallah"/>
    <n v="2759"/>
    <s v="RSH-SSC149"/>
    <x v="190"/>
    <s v="Clay"/>
    <s v="Slime"/>
    <s v="So Slime"/>
    <n v="1"/>
    <n v="150"/>
    <m/>
    <d v="2023-02-24T21:04:57"/>
    <s v="3-2070"/>
  </r>
  <r>
    <n v="1649"/>
    <n v="2071"/>
    <n v="1"/>
    <s v="StoreA"/>
    <s v="Cairo"/>
    <n v="10"/>
    <s v="Asya"/>
    <n v="3451"/>
    <s v="MGA-577287"/>
    <x v="416"/>
    <s v="Dolls &amp; Accessories"/>
    <s v="Fashion Doll"/>
    <s v="Rainbow High"/>
    <n v="1"/>
    <n v="1999.5"/>
    <m/>
    <d v="2023-02-20T15:52:02"/>
    <s v="1-2071"/>
  </r>
  <r>
    <n v="1650"/>
    <n v="2071"/>
    <n v="3"/>
    <s v="StoreC"/>
    <s v="Alex"/>
    <n v="27"/>
    <s v="Abdallah"/>
    <n v="3461"/>
    <s v="MGA-576488"/>
    <x v="59"/>
    <s v="Surprise"/>
    <s v="Ball"/>
    <s v="L.O.L. Surprise"/>
    <n v="1"/>
    <n v="299.5"/>
    <m/>
    <d v="2023-02-24T21:18:42"/>
    <s v="3-2071"/>
  </r>
  <r>
    <n v="1651"/>
    <n v="2073"/>
    <n v="3"/>
    <s v="StoreC"/>
    <s v="Alex"/>
    <n v="27"/>
    <s v="Abdallah"/>
    <n v="4076"/>
    <s v="E92 BP-6"/>
    <x v="10"/>
    <s v="Add-ons"/>
    <s v="Battery"/>
    <s v="Energizer"/>
    <n v="1"/>
    <n v="49.5"/>
    <m/>
    <d v="2023-02-24T21:32:25"/>
    <s v="3-2073"/>
  </r>
  <r>
    <n v="1652"/>
    <n v="2074"/>
    <n v="4"/>
    <s v="StoreD"/>
    <s v="Alex"/>
    <n v="2"/>
    <s v="Bassem"/>
    <n v="416"/>
    <s v="YW-28-004"/>
    <x v="384"/>
    <s v="Blocks"/>
    <s v="Lego"/>
    <s v="Lego"/>
    <n v="2"/>
    <n v="30"/>
    <m/>
    <d v="2023-04-11T13:11:06"/>
    <s v="4-2074"/>
  </r>
  <r>
    <n v="1653"/>
    <n v="2076"/>
    <n v="1"/>
    <s v="StoreA"/>
    <s v="Cairo"/>
    <n v="3"/>
    <s v="Nada"/>
    <n v="457"/>
    <s v="YW-26-041"/>
    <x v="224"/>
    <s v="Plush &amp; Soft Toys"/>
    <s v="Non Battery"/>
    <s v="Pokémon"/>
    <n v="1"/>
    <n v="287.5"/>
    <m/>
    <d v="2023-02-20T16:11:57"/>
    <s v="1-2076"/>
  </r>
  <r>
    <n v="1654"/>
    <n v="2076"/>
    <n v="3"/>
    <s v="StoreC"/>
    <s v="Alex"/>
    <n v="27"/>
    <s v="Abdallah"/>
    <n v="3718"/>
    <s v="JP-44563"/>
    <x v="321"/>
    <s v="Surprise"/>
    <s v="Box"/>
    <s v="Disney"/>
    <n v="1"/>
    <n v="275"/>
    <m/>
    <d v="2023-02-24T22:02:12"/>
    <s v="3-2076"/>
  </r>
  <r>
    <n v="1655"/>
    <n v="2076"/>
    <n v="3"/>
    <s v="StoreC"/>
    <s v="Alex"/>
    <n v="27"/>
    <s v="Abdallah"/>
    <n v="3719"/>
    <s v="JP-44562"/>
    <x v="15"/>
    <s v="Surprise"/>
    <s v="Box"/>
    <s v="Disney"/>
    <n v="1"/>
    <n v="100"/>
    <m/>
    <d v="2023-02-24T22:02:12"/>
    <s v="3-2076"/>
  </r>
  <r>
    <n v="1656"/>
    <n v="2077"/>
    <n v="3"/>
    <s v="StoreC"/>
    <s v="Alex"/>
    <n v="27"/>
    <s v="Abdallah"/>
    <n v="3729"/>
    <s v="JP-32801"/>
    <x v="417"/>
    <s v="Dolls &amp; Accessories"/>
    <s v="Doll"/>
    <s v="Disney"/>
    <n v="1"/>
    <n v="997.5"/>
    <m/>
    <d v="2023-02-24T22:06:19"/>
    <s v="3-2077"/>
  </r>
  <r>
    <n v="1657"/>
    <n v="2078"/>
    <n v="4"/>
    <s v="StoreD"/>
    <s v="Alex"/>
    <n v="33"/>
    <s v="Alaa"/>
    <n v="3461"/>
    <s v="MGA-576488"/>
    <x v="59"/>
    <s v="Surprise"/>
    <s v="Ball"/>
    <s v="L.O.L. Surprise"/>
    <n v="1"/>
    <n v="299.5"/>
    <m/>
    <d v="2023-04-11T14:36:51"/>
    <s v="4-2078"/>
  </r>
  <r>
    <n v="1658"/>
    <n v="2079"/>
    <n v="1"/>
    <s v="StoreA"/>
    <s v="Cairo"/>
    <n v="5"/>
    <s v="Yara"/>
    <n v="3246"/>
    <s v="NK-20924"/>
    <x v="418"/>
    <s v="Games"/>
    <s v="Board Game"/>
    <s v="Nilco"/>
    <n v="1"/>
    <n v="125"/>
    <m/>
    <d v="2023-02-20T16:27:10"/>
    <s v="1-2079"/>
  </r>
  <r>
    <n v="1659"/>
    <n v="2080"/>
    <n v="3"/>
    <s v="StoreC"/>
    <s v="Alex"/>
    <n v="19"/>
    <s v="Omar"/>
    <n v="622"/>
    <s v="XS-36516-B"/>
    <x v="161"/>
    <s v="Guns"/>
    <s v="Gun"/>
    <s v="X-Shot"/>
    <n v="1"/>
    <n v="225"/>
    <m/>
    <d v="2023-02-24T22:34:48"/>
    <s v="3-2080"/>
  </r>
  <r>
    <n v="1660"/>
    <n v="2080"/>
    <n v="4"/>
    <s v="StoreD"/>
    <s v="Alex"/>
    <n v="2"/>
    <s v="Bassem"/>
    <n v="2829"/>
    <s v="RSH-41287"/>
    <x v="419"/>
    <s v="Action Figure"/>
    <s v="Figures"/>
    <s v="Goo Jit Zu"/>
    <n v="1"/>
    <n v="400"/>
    <m/>
    <d v="2023-04-11T14:57:24"/>
    <s v="4-2080"/>
  </r>
  <r>
    <n v="1661"/>
    <n v="2081"/>
    <n v="3"/>
    <s v="StoreC"/>
    <s v="Alex"/>
    <n v="27"/>
    <s v="Abdallah"/>
    <n v="4090"/>
    <s v="DOH-SH-3664"/>
    <x v="48"/>
    <s v="Clay"/>
    <s v="Dough"/>
    <s v="Bingo Dough"/>
    <n v="1"/>
    <n v="47.5"/>
    <m/>
    <d v="2023-02-24T22:38:56"/>
    <s v="3-2081"/>
  </r>
  <r>
    <n v="1662"/>
    <n v="2081"/>
    <n v="3"/>
    <s v="StoreC"/>
    <s v="Alex"/>
    <n v="27"/>
    <s v="Abdallah"/>
    <n v="4090"/>
    <s v="DOH-SH-3664"/>
    <x v="48"/>
    <s v="Clay"/>
    <s v="Dough"/>
    <s v="Bingo Dough"/>
    <n v="1"/>
    <n v="47.5"/>
    <m/>
    <d v="2023-02-24T22:38:56"/>
    <s v="3-2081"/>
  </r>
  <r>
    <n v="1663"/>
    <n v="2081"/>
    <n v="3"/>
    <s v="StoreC"/>
    <s v="Alex"/>
    <n v="27"/>
    <s v="Abdallah"/>
    <n v="4090"/>
    <s v="DOH-SH-3664"/>
    <x v="48"/>
    <s v="Clay"/>
    <s v="Dough"/>
    <s v="Bingo Dough"/>
    <n v="1"/>
    <n v="47.5"/>
    <m/>
    <d v="2023-02-24T22:38:56"/>
    <s v="3-2081"/>
  </r>
  <r>
    <n v="1664"/>
    <n v="2081"/>
    <n v="3"/>
    <s v="StoreC"/>
    <s v="Alex"/>
    <n v="27"/>
    <s v="Abdallah"/>
    <n v="4090"/>
    <s v="DOH-SH-3664"/>
    <x v="48"/>
    <s v="Clay"/>
    <s v="Dough"/>
    <s v="Bingo Dough"/>
    <n v="1"/>
    <n v="47.5"/>
    <m/>
    <d v="2023-02-24T22:38:56"/>
    <s v="3-2081"/>
  </r>
  <r>
    <n v="1665"/>
    <n v="2081"/>
    <n v="4"/>
    <s v="StoreD"/>
    <s v="Alex"/>
    <n v="33"/>
    <s v="Alaa"/>
    <n v="4088"/>
    <s v="DOH-SH-5276"/>
    <x v="29"/>
    <s v="Clay"/>
    <s v="Dough"/>
    <s v="Bingo Dough"/>
    <n v="1"/>
    <n v="10"/>
    <m/>
    <d v="2023-04-11T15:06:54"/>
    <s v="4-2081"/>
  </r>
  <r>
    <n v="1666"/>
    <n v="2081"/>
    <n v="4"/>
    <s v="StoreD"/>
    <s v="Alex"/>
    <n v="33"/>
    <s v="Alaa"/>
    <n v="4084"/>
    <s v="DOH-SH-5280"/>
    <x v="53"/>
    <s v="Clay"/>
    <s v="Dough"/>
    <s v="Bingo Dough"/>
    <n v="1"/>
    <n v="10"/>
    <m/>
    <d v="2023-04-11T15:06:54"/>
    <s v="4-2081"/>
  </r>
  <r>
    <n v="1667"/>
    <n v="2082"/>
    <n v="3"/>
    <s v="StoreC"/>
    <s v="Alex"/>
    <n v="19"/>
    <s v="Omar"/>
    <n v="462"/>
    <s v="YW-26-036"/>
    <x v="201"/>
    <s v="Games"/>
    <s v="Card Game"/>
    <s v="Pokémon"/>
    <n v="1"/>
    <n v="10"/>
    <m/>
    <d v="2023-02-24T22:40:47"/>
    <s v="3-2082"/>
  </r>
  <r>
    <n v="1668"/>
    <n v="2082"/>
    <n v="3"/>
    <s v="StoreC"/>
    <s v="Alex"/>
    <n v="19"/>
    <s v="Omar"/>
    <n v="459"/>
    <s v="YW-26-039"/>
    <x v="207"/>
    <s v="Games"/>
    <s v="Card Game"/>
    <s v="Pokémon"/>
    <n v="1"/>
    <n v="150"/>
    <m/>
    <d v="2023-02-24T22:40:47"/>
    <s v="3-2082"/>
  </r>
  <r>
    <n v="1669"/>
    <n v="2084"/>
    <n v="1"/>
    <s v="StoreA"/>
    <s v="Cairo"/>
    <n v="11"/>
    <s v="Ola"/>
    <n v="462"/>
    <s v="YW-26-036"/>
    <x v="201"/>
    <s v="Games"/>
    <s v="Card Game"/>
    <s v="Pokémon"/>
    <n v="2"/>
    <n v="20"/>
    <m/>
    <d v="2023-02-20T17:27:34"/>
    <s v="1-2084"/>
  </r>
  <r>
    <n v="1670"/>
    <n v="2084"/>
    <n v="3"/>
    <s v="StoreC"/>
    <s v="Alex"/>
    <n v="30"/>
    <s v="Fady"/>
    <n v="719"/>
    <s v="SM-0431"/>
    <x v="415"/>
    <s v="Surprise"/>
    <s v="Tube"/>
    <s v="Barbie"/>
    <n v="1"/>
    <n v="75"/>
    <m/>
    <d v="2023-02-24T22:52:06"/>
    <s v="3-2084"/>
  </r>
  <r>
    <n v="1671"/>
    <n v="2084"/>
    <n v="4"/>
    <s v="StoreD"/>
    <s v="Alex"/>
    <n v="33"/>
    <s v="Alaa"/>
    <n v="3232"/>
    <s v="NK-21112"/>
    <x v="420"/>
    <s v="Games"/>
    <s v="Board Game"/>
    <s v="Nilco"/>
    <n v="1"/>
    <n v="172.5"/>
    <m/>
    <d v="2023-04-11T15:44:23"/>
    <s v="4-2084"/>
  </r>
  <r>
    <n v="1672"/>
    <n v="2085"/>
    <n v="3"/>
    <s v="StoreC"/>
    <s v="Alex"/>
    <n v="30"/>
    <s v="Fady"/>
    <n v="459"/>
    <s v="YW-26-039"/>
    <x v="207"/>
    <s v="Games"/>
    <s v="Card Game"/>
    <s v="Pokémon"/>
    <n v="1"/>
    <n v="150"/>
    <m/>
    <d v="2023-02-24T23:45:27"/>
    <s v="3-2085"/>
  </r>
  <r>
    <n v="1673"/>
    <n v="2085"/>
    <n v="3"/>
    <s v="StoreC"/>
    <s v="Alex"/>
    <n v="30"/>
    <s v="Fady"/>
    <n v="476"/>
    <s v="YW-26-021"/>
    <x v="202"/>
    <s v="Games"/>
    <s v="Card Game"/>
    <s v="Pokémon"/>
    <n v="1"/>
    <n v="30"/>
    <m/>
    <d v="2023-02-24T23:45:27"/>
    <s v="3-2085"/>
  </r>
  <r>
    <n v="1674"/>
    <n v="2085"/>
    <n v="4"/>
    <s v="StoreD"/>
    <s v="Alex"/>
    <n v="2"/>
    <s v="Bassem"/>
    <n v="2751"/>
    <s v="RSH-SSC203"/>
    <x v="421"/>
    <s v="Clay"/>
    <s v="Slime"/>
    <s v="So Slime"/>
    <n v="1"/>
    <n v="249.5"/>
    <m/>
    <d v="2023-04-11T15:46:47"/>
    <s v="4-2085"/>
  </r>
  <r>
    <n v="1675"/>
    <n v="2086"/>
    <n v="1"/>
    <s v="StoreA"/>
    <s v="Cairo"/>
    <n v="15"/>
    <s v="Esraa"/>
    <n v="4078"/>
    <s v="E91 BP6"/>
    <x v="9"/>
    <s v="Add-ons"/>
    <s v="Battery"/>
    <s v="Energizer"/>
    <n v="1"/>
    <n v="49.5"/>
    <m/>
    <d v="2023-02-20T17:31:44"/>
    <s v="1-2086"/>
  </r>
  <r>
    <n v="1676"/>
    <n v="2088"/>
    <n v="3"/>
    <s v="StoreC"/>
    <s v="Alex"/>
    <n v="30"/>
    <s v="Fady"/>
    <n v="79"/>
    <s v="ZT-DP197101-1"/>
    <x v="158"/>
    <s v="Education &amp; Learning"/>
    <s v="Art &amp; Craft"/>
    <s v="Avenir"/>
    <n v="1"/>
    <n v="22.5"/>
    <m/>
    <d v="2023-02-25T11:07:41"/>
    <s v="3-2088"/>
  </r>
  <r>
    <n v="1677"/>
    <n v="2089"/>
    <n v="3"/>
    <s v="StoreC"/>
    <s v="Alex"/>
    <n v="27"/>
    <s v="Abdallah"/>
    <n v="3353"/>
    <s v="MGA-586753"/>
    <x v="353"/>
    <s v="Dolls &amp; Accessories"/>
    <s v="Fashion Doll"/>
    <s v="Dream Ella"/>
    <n v="1"/>
    <n v="225"/>
    <m/>
    <d v="2023-02-25T11:12:37"/>
    <s v="3-2089"/>
  </r>
  <r>
    <n v="1678"/>
    <n v="2089"/>
    <n v="4"/>
    <s v="StoreD"/>
    <s v="Alex"/>
    <n v="23"/>
    <s v="Essam"/>
    <n v="468"/>
    <s v="YW-26-029"/>
    <x v="206"/>
    <s v="Games"/>
    <s v="Card Game"/>
    <s v="Pokémon"/>
    <n v="1"/>
    <n v="125"/>
    <m/>
    <d v="2023-04-11T19:57:09"/>
    <s v="4-2089"/>
  </r>
  <r>
    <n v="1679"/>
    <n v="2089"/>
    <n v="4"/>
    <s v="StoreD"/>
    <s v="Alex"/>
    <n v="23"/>
    <s v="Essam"/>
    <n v="462"/>
    <s v="YW-26-036"/>
    <x v="201"/>
    <s v="Games"/>
    <s v="Card Game"/>
    <s v="Pokémon"/>
    <n v="1"/>
    <n v="10"/>
    <m/>
    <d v="2023-04-11T19:57:09"/>
    <s v="4-2089"/>
  </r>
  <r>
    <n v="1680"/>
    <n v="2090"/>
    <n v="1"/>
    <s v="StoreA"/>
    <s v="Cairo"/>
    <n v="14"/>
    <s v="Mariam"/>
    <n v="2165"/>
    <s v="RT03064"/>
    <x v="422"/>
    <s v="Games"/>
    <s v="Board Game"/>
    <s v="Connect 4"/>
    <n v="1"/>
    <n v="100"/>
    <m/>
    <d v="2023-02-20T18:42:28"/>
    <s v="1-2090"/>
  </r>
  <r>
    <n v="1681"/>
    <n v="2091"/>
    <n v="1"/>
    <s v="StoreA"/>
    <s v="Cairo"/>
    <n v="10"/>
    <s v="Asya"/>
    <n v="3225"/>
    <s v="NK-21242"/>
    <x v="110"/>
    <s v="Games"/>
    <s v="Board Game"/>
    <s v="Nilco"/>
    <n v="1"/>
    <n v="34.5"/>
    <m/>
    <d v="2023-02-20T18:52:05"/>
    <s v="1-2091"/>
  </r>
  <r>
    <n v="1682"/>
    <n v="2091"/>
    <n v="1"/>
    <s v="StoreA"/>
    <s v="Cairo"/>
    <n v="10"/>
    <s v="Asya"/>
    <n v="3229"/>
    <s v="NK-21150"/>
    <x v="286"/>
    <s v="Games"/>
    <s v="Board Game"/>
    <s v="Nilco"/>
    <n v="1"/>
    <n v="29.5"/>
    <m/>
    <d v="2023-02-20T18:52:05"/>
    <s v="1-2091"/>
  </r>
  <r>
    <n v="1683"/>
    <n v="2094"/>
    <n v="3"/>
    <s v="StoreC"/>
    <s v="Alex"/>
    <n v="27"/>
    <s v="Abdallah"/>
    <n v="3278"/>
    <s v="NK-20535"/>
    <x v="423"/>
    <s v="Games"/>
    <s v="Board Game"/>
    <s v="Nilco"/>
    <n v="1"/>
    <n v="87.5"/>
    <m/>
    <d v="2023-02-25T11:58:53"/>
    <s v="3-2094"/>
  </r>
  <r>
    <n v="1684"/>
    <n v="2094"/>
    <n v="4"/>
    <s v="StoreD"/>
    <s v="Alex"/>
    <n v="23"/>
    <s v="Essam"/>
    <n v="4078"/>
    <s v="E91 BP6"/>
    <x v="9"/>
    <s v="Add-ons"/>
    <s v="Battery"/>
    <s v="Energizer"/>
    <n v="1"/>
    <n v="49.5"/>
    <m/>
    <d v="2023-04-11T23:14:51"/>
    <s v="4-2094"/>
  </r>
  <r>
    <n v="1685"/>
    <n v="2095"/>
    <n v="4"/>
    <s v="StoreD"/>
    <s v="Alex"/>
    <n v="23"/>
    <s v="Essam"/>
    <n v="4092"/>
    <s v="DOH-SH-3662"/>
    <x v="16"/>
    <s v="Clay"/>
    <s v="Dough"/>
    <s v="Bingo Dough"/>
    <n v="1"/>
    <n v="25"/>
    <m/>
    <d v="2023-04-11T23:20:01"/>
    <s v="4-2095"/>
  </r>
  <r>
    <n v="1686"/>
    <n v="2095"/>
    <n v="4"/>
    <s v="StoreD"/>
    <s v="Alex"/>
    <n v="23"/>
    <s v="Essam"/>
    <n v="4092"/>
    <s v="DOH-SH-3662"/>
    <x v="16"/>
    <s v="Clay"/>
    <s v="Dough"/>
    <s v="Bingo Dough"/>
    <n v="1"/>
    <n v="25"/>
    <m/>
    <d v="2023-04-11T23:20:01"/>
    <s v="4-2095"/>
  </r>
  <r>
    <n v="1687"/>
    <n v="2097"/>
    <n v="3"/>
    <s v="StoreC"/>
    <s v="Alex"/>
    <n v="19"/>
    <s v="Omar"/>
    <n v="3389"/>
    <s v="MGA-580935-3"/>
    <x v="424"/>
    <s v="Dolls &amp; Accessories"/>
    <s v="Doll Accessories"/>
    <s v="Dream Bella"/>
    <n v="1"/>
    <n v="175"/>
    <m/>
    <d v="2023-02-25T12:37:54"/>
    <s v="3-2097"/>
  </r>
  <r>
    <n v="1688"/>
    <n v="2097"/>
    <n v="3"/>
    <s v="StoreC"/>
    <s v="Alex"/>
    <n v="19"/>
    <s v="Omar"/>
    <n v="3360"/>
    <s v="MGA-585343C3"/>
    <x v="6"/>
    <s v="Surprise"/>
    <s v="Ball"/>
    <s v="L.O.L. Surprise"/>
    <n v="1"/>
    <n v="975"/>
    <m/>
    <d v="2023-02-25T12:37:54"/>
    <s v="3-2097"/>
  </r>
  <r>
    <n v="1689"/>
    <n v="2097"/>
    <n v="4"/>
    <s v="StoreD"/>
    <s v="Alex"/>
    <n v="23"/>
    <s v="Essam"/>
    <n v="4090"/>
    <s v="DOH-SH-3664"/>
    <x v="48"/>
    <s v="Clay"/>
    <s v="Dough"/>
    <s v="Bingo Dough"/>
    <n v="1"/>
    <n v="47.5"/>
    <m/>
    <d v="2023-04-11T23:46:08"/>
    <s v="4-2097"/>
  </r>
  <r>
    <n v="1690"/>
    <n v="2098"/>
    <n v="3"/>
    <s v="StoreC"/>
    <s v="Alex"/>
    <n v="19"/>
    <s v="Omar"/>
    <n v="476"/>
    <s v="YW-26-021"/>
    <x v="202"/>
    <s v="Games"/>
    <s v="Card Game"/>
    <s v="Pokémon"/>
    <n v="1"/>
    <n v="30"/>
    <m/>
    <d v="2023-02-25T13:24:04"/>
    <s v="3-2098"/>
  </r>
  <r>
    <n v="1691"/>
    <n v="2098"/>
    <n v="3"/>
    <s v="StoreC"/>
    <s v="Alex"/>
    <n v="19"/>
    <s v="Omar"/>
    <n v="476"/>
    <s v="YW-26-021"/>
    <x v="202"/>
    <s v="Games"/>
    <s v="Card Game"/>
    <s v="Pokémon"/>
    <n v="1"/>
    <n v="30"/>
    <m/>
    <d v="2023-02-25T13:24:04"/>
    <s v="3-2098"/>
  </r>
  <r>
    <n v="1692"/>
    <n v="2098"/>
    <n v="3"/>
    <s v="StoreC"/>
    <s v="Alex"/>
    <n v="19"/>
    <s v="Omar"/>
    <n v="476"/>
    <s v="YW-26-021"/>
    <x v="202"/>
    <s v="Games"/>
    <s v="Card Game"/>
    <s v="Pokémon"/>
    <n v="1"/>
    <n v="30"/>
    <m/>
    <d v="2023-02-25T13:24:04"/>
    <s v="3-2098"/>
  </r>
  <r>
    <n v="1693"/>
    <n v="2098"/>
    <n v="3"/>
    <s v="StoreC"/>
    <s v="Alex"/>
    <n v="19"/>
    <s v="Omar"/>
    <n v="476"/>
    <s v="YW-26-021"/>
    <x v="202"/>
    <s v="Games"/>
    <s v="Card Game"/>
    <s v="Pokémon"/>
    <n v="1"/>
    <n v="30"/>
    <m/>
    <d v="2023-02-25T13:24:04"/>
    <s v="3-2098"/>
  </r>
  <r>
    <n v="1694"/>
    <n v="2098"/>
    <n v="4"/>
    <s v="StoreD"/>
    <s v="Alex"/>
    <n v="2"/>
    <s v="Bassem"/>
    <n v="3260"/>
    <s v="NK-20764"/>
    <x v="123"/>
    <s v="Games"/>
    <s v="Board Game"/>
    <s v="Nilco"/>
    <n v="1"/>
    <n v="19.5"/>
    <m/>
    <d v="2023-04-12T11:13:31"/>
    <s v="4-2098"/>
  </r>
  <r>
    <n v="1695"/>
    <n v="2099"/>
    <n v="1"/>
    <s v="StoreA"/>
    <s v="Cairo"/>
    <n v="10"/>
    <s v="Asya"/>
    <n v="3229"/>
    <s v="NK-21150"/>
    <x v="286"/>
    <s v="Games"/>
    <s v="Board Game"/>
    <s v="Nilco"/>
    <n v="1"/>
    <n v="29.5"/>
    <m/>
    <d v="2023-02-20T20:07:47"/>
    <s v="1-2099"/>
  </r>
  <r>
    <n v="1696"/>
    <n v="2100"/>
    <n v="1"/>
    <s v="StoreA"/>
    <s v="Cairo"/>
    <n v="5"/>
    <s v="Yara"/>
    <n v="1138"/>
    <s v="SH-3713"/>
    <x v="21"/>
    <s v="Action Figure"/>
    <s v="Figures"/>
    <s v="Super Hero"/>
    <n v="1"/>
    <n v="200"/>
    <m/>
    <d v="2023-02-20T20:12:09"/>
    <s v="1-2100"/>
  </r>
  <r>
    <n v="1697"/>
    <n v="2100"/>
    <n v="3"/>
    <s v="StoreC"/>
    <s v="Alex"/>
    <n v="19"/>
    <s v="Omar"/>
    <n v="3679"/>
    <s v="LA-61640UZ"/>
    <x v="425"/>
    <s v="Vehicle - Parking &amp; Robots"/>
    <s v="Car"/>
    <s v="New Bright"/>
    <n v="1"/>
    <n v="599.5"/>
    <m/>
    <d v="2023-02-25T13:45:34"/>
    <s v="3-2100"/>
  </r>
  <r>
    <n v="1698"/>
    <n v="2101"/>
    <n v="3"/>
    <s v="StoreC"/>
    <s v="Alex"/>
    <n v="27"/>
    <s v="Abdallah"/>
    <n v="681"/>
    <s v="TH-RMS-99-001"/>
    <x v="375"/>
    <s v="Education &amp; Learning"/>
    <s v="Art &amp; Craft"/>
    <s v="Barbie"/>
    <n v="1"/>
    <n v="187.5"/>
    <m/>
    <d v="2023-02-25T13:57:17"/>
    <s v="3-2101"/>
  </r>
  <r>
    <n v="1699"/>
    <n v="2101"/>
    <n v="3"/>
    <s v="StoreC"/>
    <s v="Alex"/>
    <n v="27"/>
    <s v="Abdallah"/>
    <n v="2832"/>
    <s v="RSH-41278"/>
    <x v="411"/>
    <s v="Action Figure"/>
    <s v="Figures"/>
    <s v="Goo Jit Zu"/>
    <n v="1"/>
    <n v="300"/>
    <m/>
    <d v="2023-02-25T13:57:17"/>
    <s v="3-2101"/>
  </r>
  <r>
    <n v="1700"/>
    <n v="2102"/>
    <n v="3"/>
    <s v="StoreC"/>
    <s v="Alex"/>
    <n v="27"/>
    <s v="Abdallah"/>
    <n v="3528"/>
    <s v="LA-VE1037Z"/>
    <x v="426"/>
    <s v="Baby"/>
    <s v="Toddler"/>
    <s v="Wonder Wheels"/>
    <n v="1"/>
    <n v="199.5"/>
    <m/>
    <d v="2023-02-25T13:58:29"/>
    <s v="3-2102"/>
  </r>
  <r>
    <n v="1701"/>
    <n v="2102"/>
    <n v="4"/>
    <s v="StoreD"/>
    <s v="Alex"/>
    <n v="2"/>
    <s v="Bassem"/>
    <n v="4085"/>
    <s v="DOH-SH-5279"/>
    <x v="52"/>
    <s v="Clay"/>
    <s v="Dough"/>
    <s v="Bingo Dough"/>
    <n v="1"/>
    <n v="10"/>
    <m/>
    <d v="2023-04-12T12:33:48"/>
    <s v="4-2102"/>
  </r>
  <r>
    <n v="1702"/>
    <n v="2103"/>
    <n v="1"/>
    <s v="StoreA"/>
    <s v="Cairo"/>
    <n v="10"/>
    <s v="Asya"/>
    <n v="2842"/>
    <s v="RSH-41146"/>
    <x v="427"/>
    <s v="Action Figure"/>
    <s v="Figures"/>
    <s v="Goo Jit Zu"/>
    <n v="1"/>
    <n v="800"/>
    <m/>
    <d v="2023-02-20T20:51:06"/>
    <s v="1-2103"/>
  </r>
  <r>
    <n v="1703"/>
    <n v="2103"/>
    <n v="3"/>
    <s v="StoreC"/>
    <s v="Alex"/>
    <n v="19"/>
    <s v="Omar"/>
    <n v="4235"/>
    <s v="AY-20022011"/>
    <x v="107"/>
    <s v="F&amp;B"/>
    <s v="Food"/>
    <s v="ASTRA"/>
    <n v="1"/>
    <n v="2.5"/>
    <m/>
    <d v="2023-02-25T14:05:32"/>
    <s v="3-2103"/>
  </r>
  <r>
    <n v="1704"/>
    <n v="2104"/>
    <n v="3"/>
    <s v="StoreC"/>
    <s v="Alex"/>
    <n v="27"/>
    <s v="Abdallah"/>
    <n v="2832"/>
    <s v="RSH-41278"/>
    <x v="411"/>
    <s v="Action Figure"/>
    <s v="Figures"/>
    <s v="Goo Jit Zu"/>
    <n v="-1"/>
    <n v="-300"/>
    <s v=" Customer Change His Mind (UOD)"/>
    <d v="2023-02-25T14:08:49"/>
    <s v="3-2104"/>
  </r>
  <r>
    <n v="1705"/>
    <n v="2105"/>
    <n v="1"/>
    <s v="StoreA"/>
    <s v="Cairo"/>
    <n v="14"/>
    <s v="Mariam"/>
    <n v="465"/>
    <s v="YW-26-032"/>
    <x v="232"/>
    <s v="Games"/>
    <s v="Card Game"/>
    <s v="Pokémon"/>
    <n v="1"/>
    <n v="25"/>
    <m/>
    <d v="2023-02-20T20:57:44"/>
    <s v="1-2105"/>
  </r>
  <r>
    <n v="1706"/>
    <n v="2105"/>
    <n v="1"/>
    <s v="StoreA"/>
    <s v="Cairo"/>
    <n v="14"/>
    <s v="Mariam"/>
    <n v="462"/>
    <s v="YW-26-036"/>
    <x v="201"/>
    <s v="Games"/>
    <s v="Card Game"/>
    <s v="Pokémon"/>
    <n v="1"/>
    <n v="10"/>
    <m/>
    <d v="2023-02-20T20:57:44"/>
    <s v="1-2105"/>
  </r>
  <r>
    <n v="1707"/>
    <n v="2105"/>
    <n v="3"/>
    <s v="StoreC"/>
    <s v="Alex"/>
    <n v="27"/>
    <s v="Abdallah"/>
    <n v="16"/>
    <s v="ZUR-7486"/>
    <x v="57"/>
    <s v="Surprise"/>
    <s v="Egg"/>
    <s v="Smashers"/>
    <n v="1"/>
    <n v="225"/>
    <m/>
    <d v="2023-02-25T14:10:22"/>
    <s v="3-2105"/>
  </r>
  <r>
    <n v="1708"/>
    <n v="2106"/>
    <n v="4"/>
    <s v="StoreD"/>
    <s v="Alex"/>
    <n v="33"/>
    <s v="Alaa"/>
    <n v="463"/>
    <s v="YW-26-035"/>
    <x v="220"/>
    <s v="Games"/>
    <s v="Card Game"/>
    <s v="Pokémon"/>
    <n v="1"/>
    <n v="75"/>
    <m/>
    <d v="2023-04-12T14:05:28"/>
    <s v="4-2106"/>
  </r>
  <r>
    <n v="1709"/>
    <n v="2106"/>
    <n v="4"/>
    <s v="StoreD"/>
    <s v="Alex"/>
    <n v="33"/>
    <s v="Alaa"/>
    <n v="645"/>
    <s v="XS-3618"/>
    <x v="135"/>
    <s v="Guns"/>
    <s v="Bullet"/>
    <s v="X-Shot"/>
    <n v="1"/>
    <n v="97.5"/>
    <m/>
    <d v="2023-04-12T14:05:28"/>
    <s v="4-2106"/>
  </r>
  <r>
    <n v="1710"/>
    <n v="2107"/>
    <n v="1"/>
    <s v="StoreA"/>
    <s v="Cairo"/>
    <n v="14"/>
    <s v="Mariam"/>
    <n v="465"/>
    <s v="YW-26-032"/>
    <x v="232"/>
    <s v="Games"/>
    <s v="Card Game"/>
    <s v="Pokémon"/>
    <n v="1"/>
    <n v="25"/>
    <m/>
    <d v="2023-02-20T21:17:49"/>
    <s v="1-2107"/>
  </r>
  <r>
    <n v="1711"/>
    <n v="2107"/>
    <n v="4"/>
    <s v="StoreD"/>
    <s v="Alex"/>
    <n v="33"/>
    <s v="Alaa"/>
    <n v="2817"/>
    <s v="RSH-50006"/>
    <x v="428"/>
    <s v="Dolls &amp; Accessories"/>
    <s v="Doll"/>
    <s v="Kindi Kids"/>
    <n v="1"/>
    <n v="675"/>
    <m/>
    <d v="2023-04-12T14:09:26"/>
    <s v="4-2107"/>
  </r>
  <r>
    <n v="1712"/>
    <n v="2108"/>
    <n v="1"/>
    <s v="StoreA"/>
    <s v="Cairo"/>
    <n v="3"/>
    <s v="Nada"/>
    <n v="76"/>
    <s v="ZT-DP197119-1"/>
    <x v="50"/>
    <s v="Education &amp; Learning"/>
    <s v="Art &amp; Craft"/>
    <s v="Avenir"/>
    <n v="1"/>
    <n v="39.5"/>
    <m/>
    <d v="2023-02-20T21:20:22"/>
    <s v="1-2108"/>
  </r>
  <r>
    <n v="1713"/>
    <n v="2108"/>
    <n v="3"/>
    <s v="StoreC"/>
    <s v="Alex"/>
    <n v="30"/>
    <s v="Fady"/>
    <n v="643"/>
    <s v="XS-3621"/>
    <x v="11"/>
    <s v="Guns"/>
    <s v="Gun"/>
    <s v="X-Shot"/>
    <n v="1"/>
    <n v="125"/>
    <m/>
    <d v="2023-02-25T14:47:55"/>
    <s v="3-2108"/>
  </r>
  <r>
    <n v="1714"/>
    <n v="2108"/>
    <n v="4"/>
    <s v="StoreD"/>
    <s v="Alex"/>
    <n v="2"/>
    <s v="Bassem"/>
    <n v="462"/>
    <s v="YW-26-036"/>
    <x v="201"/>
    <s v="Games"/>
    <s v="Card Game"/>
    <s v="Pokémon"/>
    <n v="2"/>
    <n v="20"/>
    <m/>
    <d v="2023-04-12T15:18:01"/>
    <s v="4-2108"/>
  </r>
  <r>
    <n v="1715"/>
    <n v="2110"/>
    <n v="1"/>
    <s v="StoreA"/>
    <s v="Cairo"/>
    <n v="5"/>
    <s v="Yara"/>
    <n v="474"/>
    <s v="YW-26-023"/>
    <x v="211"/>
    <s v="Surprise"/>
    <s v="Ball"/>
    <s v="Pokémon"/>
    <n v="1"/>
    <n v="50"/>
    <m/>
    <d v="2023-02-20T22:02:50"/>
    <s v="1-2110"/>
  </r>
  <r>
    <n v="1716"/>
    <n v="2111"/>
    <n v="3"/>
    <s v="StoreC"/>
    <s v="Alex"/>
    <n v="1"/>
    <s v="Ahmed"/>
    <n v="474"/>
    <s v="YW-26-023"/>
    <x v="211"/>
    <s v="Surprise"/>
    <s v="Ball"/>
    <s v="Pokémon"/>
    <n v="1"/>
    <n v="50"/>
    <m/>
    <d v="2023-02-25T15:33:20"/>
    <s v="3-2111"/>
  </r>
  <r>
    <n v="1717"/>
    <n v="2111"/>
    <n v="4"/>
    <s v="StoreD"/>
    <s v="Alex"/>
    <n v="2"/>
    <s v="Bassem"/>
    <n v="462"/>
    <s v="YW-26-036"/>
    <x v="201"/>
    <s v="Games"/>
    <s v="Card Game"/>
    <s v="Pokémon"/>
    <n v="1"/>
    <n v="10"/>
    <m/>
    <d v="2023-04-12T16:14:14"/>
    <s v="4-2111"/>
  </r>
  <r>
    <n v="1718"/>
    <n v="2111"/>
    <n v="4"/>
    <s v="StoreD"/>
    <s v="Alex"/>
    <n v="2"/>
    <s v="Bassem"/>
    <n v="465"/>
    <s v="YW-26-032"/>
    <x v="232"/>
    <s v="Games"/>
    <s v="Card Game"/>
    <s v="Pokémon"/>
    <n v="1"/>
    <n v="25"/>
    <m/>
    <d v="2023-04-12T16:14:14"/>
    <s v="4-2111"/>
  </r>
  <r>
    <n v="1719"/>
    <n v="2112"/>
    <n v="1"/>
    <s v="StoreA"/>
    <s v="Cairo"/>
    <n v="5"/>
    <s v="Yara"/>
    <n v="476"/>
    <s v="YW-26-021"/>
    <x v="202"/>
    <s v="Games"/>
    <s v="Card Game"/>
    <s v="Pokémon"/>
    <n v="1"/>
    <n v="30"/>
    <m/>
    <d v="2023-02-20T22:29:11"/>
    <s v="1-2112"/>
  </r>
  <r>
    <n v="1720"/>
    <n v="2112"/>
    <n v="1"/>
    <s v="StoreA"/>
    <s v="Cairo"/>
    <n v="5"/>
    <s v="Yara"/>
    <n v="3388"/>
    <s v="MGA-581260"/>
    <x v="95"/>
    <s v="Surprise"/>
    <s v="Ball"/>
    <s v="L.O.L. Surprise"/>
    <n v="1"/>
    <n v="299.5"/>
    <m/>
    <d v="2023-02-20T22:29:11"/>
    <s v="1-2112"/>
  </r>
  <r>
    <n v="1721"/>
    <n v="2112"/>
    <n v="1"/>
    <s v="StoreA"/>
    <s v="Cairo"/>
    <n v="5"/>
    <s v="Yara"/>
    <n v="462"/>
    <s v="YW-26-036"/>
    <x v="201"/>
    <s v="Games"/>
    <s v="Card Game"/>
    <s v="Pokémon"/>
    <n v="1"/>
    <n v="10"/>
    <m/>
    <d v="2023-02-20T22:29:11"/>
    <s v="1-2112"/>
  </r>
  <r>
    <n v="1722"/>
    <n v="2112"/>
    <n v="1"/>
    <s v="StoreA"/>
    <s v="Cairo"/>
    <n v="5"/>
    <s v="Yara"/>
    <n v="459"/>
    <s v="YW-26-039"/>
    <x v="207"/>
    <s v="Games"/>
    <s v="Card Game"/>
    <s v="Pokémon"/>
    <n v="2"/>
    <n v="300"/>
    <m/>
    <d v="2023-02-20T22:29:11"/>
    <s v="1-2112"/>
  </r>
  <r>
    <n v="1723"/>
    <n v="2112"/>
    <n v="4"/>
    <s v="StoreD"/>
    <s v="Alex"/>
    <n v="2"/>
    <s v="Bassem"/>
    <n v="462"/>
    <s v="YW-26-036"/>
    <x v="201"/>
    <s v="Games"/>
    <s v="Card Game"/>
    <s v="Pokémon"/>
    <n v="2"/>
    <n v="20"/>
    <m/>
    <d v="2023-04-12T16:34:42"/>
    <s v="4-2112"/>
  </r>
  <r>
    <n v="1724"/>
    <n v="2113"/>
    <n v="3"/>
    <s v="StoreC"/>
    <s v="Alex"/>
    <n v="27"/>
    <s v="Abdallah"/>
    <n v="4078"/>
    <s v="E91 BP6"/>
    <x v="9"/>
    <s v="Add-ons"/>
    <s v="Battery"/>
    <s v="Energizer"/>
    <n v="1"/>
    <n v="49.5"/>
    <m/>
    <d v="2023-02-25T15:53:20"/>
    <s v="3-2113"/>
  </r>
  <r>
    <n v="1725"/>
    <n v="2113"/>
    <n v="3"/>
    <s v="StoreC"/>
    <s v="Alex"/>
    <n v="27"/>
    <s v="Abdallah"/>
    <n v="692"/>
    <s v="TH-GTR94"/>
    <x v="398"/>
    <s v="Surprise"/>
    <s v="Tube"/>
    <s v="Barbie"/>
    <n v="1"/>
    <n v="649.5"/>
    <m/>
    <d v="2023-02-25T15:53:20"/>
    <s v="3-2113"/>
  </r>
  <r>
    <n v="1726"/>
    <n v="2113"/>
    <n v="3"/>
    <s v="StoreC"/>
    <s v="Alex"/>
    <n v="27"/>
    <s v="Abdallah"/>
    <n v="11"/>
    <s v="ZUR-9259"/>
    <x v="17"/>
    <s v="Surprise"/>
    <s v="Egg"/>
    <s v="Rainbocorns"/>
    <n v="1"/>
    <n v="225"/>
    <m/>
    <d v="2023-02-25T15:53:20"/>
    <s v="3-2113"/>
  </r>
  <r>
    <n v="1727"/>
    <n v="2114"/>
    <n v="3"/>
    <s v="StoreC"/>
    <s v="Alex"/>
    <n v="27"/>
    <s v="Abdallah"/>
    <n v="4078"/>
    <s v="E91 BP6"/>
    <x v="9"/>
    <s v="Add-ons"/>
    <s v="Battery"/>
    <s v="Energizer"/>
    <n v="1"/>
    <n v="49.5"/>
    <m/>
    <d v="2023-02-25T16:00:09"/>
    <s v="3-2114"/>
  </r>
  <r>
    <n v="1728"/>
    <n v="2115"/>
    <n v="1"/>
    <s v="StoreA"/>
    <s v="Cairo"/>
    <n v="5"/>
    <s v="Yara"/>
    <n v="3265"/>
    <s v="NK-20689"/>
    <x v="429"/>
    <s v="Games"/>
    <s v="Board Game"/>
    <s v="Nilco"/>
    <n v="1"/>
    <n v="225"/>
    <m/>
    <d v="2023-02-21T12:23:57"/>
    <s v="1-2115"/>
  </r>
  <r>
    <n v="1729"/>
    <n v="2115"/>
    <n v="3"/>
    <s v="StoreC"/>
    <s v="Alex"/>
    <n v="1"/>
    <s v="Ahmed"/>
    <n v="3309"/>
    <s v="NK-20092"/>
    <x v="147"/>
    <s v="Games"/>
    <s v="Board Game"/>
    <s v="Nilco"/>
    <n v="1"/>
    <n v="97.5"/>
    <m/>
    <d v="2023-02-25T16:05:11"/>
    <s v="3-2115"/>
  </r>
  <r>
    <n v="1730"/>
    <n v="2115"/>
    <n v="4"/>
    <s v="StoreD"/>
    <s v="Alex"/>
    <n v="2"/>
    <s v="Bassem"/>
    <n v="3432"/>
    <s v="MGA-578499"/>
    <x v="231"/>
    <s v="Stationery"/>
    <s v="Note Book"/>
    <s v="Rainbow High"/>
    <n v="1"/>
    <n v="649.5"/>
    <m/>
    <d v="2023-04-12T20:31:10"/>
    <s v="4-2115"/>
  </r>
  <r>
    <n v="1731"/>
    <n v="2115"/>
    <n v="4"/>
    <s v="StoreD"/>
    <s v="Alex"/>
    <n v="2"/>
    <s v="Bassem"/>
    <n v="3317"/>
    <s v="NK-1365"/>
    <x v="153"/>
    <s v="Games"/>
    <s v="Board Game"/>
    <s v="Nilco"/>
    <n v="1"/>
    <n v="247.5"/>
    <m/>
    <d v="2023-04-12T20:31:10"/>
    <s v="4-2115"/>
  </r>
  <r>
    <n v="1732"/>
    <n v="2116"/>
    <n v="4"/>
    <s v="StoreD"/>
    <s v="Alex"/>
    <n v="2"/>
    <s v="Bassem"/>
    <n v="3336"/>
    <s v="MTR-1722"/>
    <x v="430"/>
    <s v="Fashion"/>
    <s v="Accessories"/>
    <s v="Make It Real"/>
    <n v="1"/>
    <n v="337.5"/>
    <m/>
    <d v="2023-04-12T20:41:18"/>
    <s v="4-2116"/>
  </r>
  <r>
    <n v="1733"/>
    <n v="2116"/>
    <n v="4"/>
    <s v="StoreD"/>
    <s v="Alex"/>
    <n v="2"/>
    <s v="Bassem"/>
    <n v="3337"/>
    <s v="MTR-1721"/>
    <x v="431"/>
    <s v="Fashion"/>
    <s v="Accessories"/>
    <s v="Make It Real"/>
    <n v="1"/>
    <n v="337.5"/>
    <m/>
    <d v="2023-04-12T20:41:18"/>
    <s v="4-2116"/>
  </r>
  <r>
    <n v="1734"/>
    <n v="2117"/>
    <n v="3"/>
    <s v="StoreC"/>
    <s v="Alex"/>
    <n v="1"/>
    <s v="Ahmed"/>
    <n v="11"/>
    <s v="ZUR-9259"/>
    <x v="17"/>
    <s v="Surprise"/>
    <s v="Egg"/>
    <s v="Rainbocorns"/>
    <n v="1"/>
    <n v="225"/>
    <m/>
    <d v="2023-02-25T16:41:02"/>
    <s v="3-2117"/>
  </r>
  <r>
    <n v="1735"/>
    <n v="2117"/>
    <n v="3"/>
    <s v="StoreC"/>
    <s v="Alex"/>
    <n v="1"/>
    <s v="Ahmed"/>
    <n v="476"/>
    <s v="YW-26-021"/>
    <x v="202"/>
    <s v="Games"/>
    <s v="Card Game"/>
    <s v="Pokémon"/>
    <n v="1"/>
    <n v="30"/>
    <m/>
    <d v="2023-02-25T16:41:02"/>
    <s v="3-2117"/>
  </r>
  <r>
    <n v="1736"/>
    <n v="2118"/>
    <n v="1"/>
    <s v="StoreA"/>
    <s v="Cairo"/>
    <n v="15"/>
    <s v="Esraa"/>
    <n v="624"/>
    <s v="XS-36515-J"/>
    <x v="219"/>
    <s v="Guns"/>
    <s v="Gun"/>
    <s v="X-Shot"/>
    <n v="1"/>
    <n v="137.5"/>
    <m/>
    <d v="2023-02-21T12:53:40"/>
    <s v="1-2118"/>
  </r>
  <r>
    <n v="1737"/>
    <n v="2119"/>
    <n v="1"/>
    <s v="StoreA"/>
    <s v="Cairo"/>
    <n v="2"/>
    <s v="Bassem"/>
    <n v="459"/>
    <s v="YW-26-039"/>
    <x v="207"/>
    <s v="Games"/>
    <s v="Card Game"/>
    <s v="Pokémon"/>
    <n v="1"/>
    <n v="150"/>
    <m/>
    <d v="2023-02-21T12:57:49"/>
    <s v="1-2119"/>
  </r>
  <r>
    <n v="1738"/>
    <n v="2119"/>
    <n v="1"/>
    <s v="StoreA"/>
    <s v="Cairo"/>
    <n v="2"/>
    <s v="Bassem"/>
    <n v="461"/>
    <s v="YW-26-037"/>
    <x v="207"/>
    <s v="Games"/>
    <s v="Card Game"/>
    <s v="Pokémon"/>
    <n v="1"/>
    <n v="100"/>
    <m/>
    <d v="2023-02-21T12:57:49"/>
    <s v="1-2119"/>
  </r>
  <r>
    <n v="1739"/>
    <n v="2120"/>
    <n v="1"/>
    <s v="StoreA"/>
    <s v="Cairo"/>
    <n v="10"/>
    <s v="Asya"/>
    <n v="76"/>
    <s v="ZT-DP197119-1"/>
    <x v="50"/>
    <s v="Education &amp; Learning"/>
    <s v="Art &amp; Craft"/>
    <s v="Avenir"/>
    <n v="1"/>
    <n v="39.5"/>
    <m/>
    <d v="2023-02-21T13:12:27"/>
    <s v="1-2120"/>
  </r>
  <r>
    <n v="1740"/>
    <n v="2120"/>
    <n v="3"/>
    <s v="StoreC"/>
    <s v="Alex"/>
    <n v="27"/>
    <s v="Abdallah"/>
    <n v="2793"/>
    <s v="RSH-ART001"/>
    <x v="432"/>
    <s v="Education &amp; Learning"/>
    <s v="Art &amp; Craft"/>
    <s v="Art Lab"/>
    <n v="1"/>
    <n v="675"/>
    <m/>
    <d v="2023-02-25T18:04:35"/>
    <s v="3-2120"/>
  </r>
  <r>
    <n v="1741"/>
    <n v="2120"/>
    <n v="3"/>
    <s v="StoreC"/>
    <s v="Alex"/>
    <n v="27"/>
    <s v="Abdallah"/>
    <n v="4090"/>
    <s v="DOH-SH-3664"/>
    <x v="48"/>
    <s v="Clay"/>
    <s v="Dough"/>
    <s v="Bingo Dough"/>
    <n v="1"/>
    <n v="47.5"/>
    <m/>
    <d v="2023-02-25T18:04:35"/>
    <s v="3-2120"/>
  </r>
  <r>
    <n v="1742"/>
    <n v="2121"/>
    <n v="1"/>
    <s v="StoreA"/>
    <s v="Cairo"/>
    <n v="5"/>
    <s v="Yara"/>
    <n v="4091"/>
    <s v="DOH-SH-3663"/>
    <x v="79"/>
    <s v="Clay"/>
    <s v="Dough"/>
    <s v="Bingo Dough"/>
    <n v="1"/>
    <n v="25"/>
    <m/>
    <d v="2023-02-21T13:31:14"/>
    <s v="1-2121"/>
  </r>
  <r>
    <n v="1743"/>
    <n v="2121"/>
    <n v="3"/>
    <s v="StoreC"/>
    <s v="Alex"/>
    <n v="30"/>
    <s v="Fady"/>
    <n v="3247"/>
    <s v="NK-20917"/>
    <x v="433"/>
    <s v="Games"/>
    <s v="Board Game"/>
    <s v="Nilco"/>
    <n v="1"/>
    <n v="97.5"/>
    <m/>
    <d v="2023-02-25T18:07:26"/>
    <s v="3-2121"/>
  </r>
  <r>
    <n v="1744"/>
    <n v="2121"/>
    <n v="3"/>
    <s v="StoreC"/>
    <s v="Alex"/>
    <n v="30"/>
    <s v="Fady"/>
    <n v="3252"/>
    <s v="NK-20856"/>
    <x v="172"/>
    <s v="Games"/>
    <s v="Board Game"/>
    <s v="Nilco"/>
    <n v="1"/>
    <n v="82.5"/>
    <m/>
    <d v="2023-02-25T18:07:26"/>
    <s v="3-2121"/>
  </r>
  <r>
    <n v="1745"/>
    <n v="2122"/>
    <n v="3"/>
    <s v="StoreC"/>
    <s v="Alex"/>
    <n v="27"/>
    <s v="Abdallah"/>
    <n v="189"/>
    <s v="ZT-2767"/>
    <x v="434"/>
    <s v="Education &amp; Learning"/>
    <s v="Art &amp; Craft"/>
    <s v="4M"/>
    <n v="1"/>
    <n v="174.5"/>
    <m/>
    <d v="2023-02-25T18:16:46"/>
    <s v="3-2122"/>
  </r>
  <r>
    <n v="1746"/>
    <n v="2122"/>
    <n v="3"/>
    <s v="StoreC"/>
    <s v="Alex"/>
    <n v="27"/>
    <s v="Abdallah"/>
    <n v="4091"/>
    <s v="DOH-SH-3663"/>
    <x v="79"/>
    <s v="Clay"/>
    <s v="Dough"/>
    <s v="Bingo Dough"/>
    <n v="1"/>
    <n v="25"/>
    <m/>
    <d v="2023-02-25T18:16:46"/>
    <s v="3-2122"/>
  </r>
  <r>
    <n v="1747"/>
    <n v="2123"/>
    <n v="3"/>
    <s v="StoreC"/>
    <s v="Alex"/>
    <n v="27"/>
    <s v="Abdallah"/>
    <n v="1098"/>
    <s v="SH-3769"/>
    <x v="41"/>
    <s v="Surprise"/>
    <s v="Tube"/>
    <s v="Barbie"/>
    <n v="1"/>
    <n v="187.5"/>
    <m/>
    <d v="2023-02-25T18:36:08"/>
    <s v="3-2123"/>
  </r>
  <r>
    <n v="1748"/>
    <n v="2124"/>
    <n v="3"/>
    <s v="StoreC"/>
    <s v="Alex"/>
    <n v="1"/>
    <s v="Ahmed"/>
    <n v="464"/>
    <s v="YW-26-034"/>
    <x v="205"/>
    <s v="Games"/>
    <s v="Card Game"/>
    <s v="Pokémon"/>
    <n v="1"/>
    <n v="75"/>
    <m/>
    <d v="2023-02-25T19:23:02"/>
    <s v="3-2124"/>
  </r>
  <r>
    <n v="1749"/>
    <n v="2125"/>
    <n v="1"/>
    <s v="StoreA"/>
    <s v="Cairo"/>
    <n v="10"/>
    <s v="Asya"/>
    <n v="4090"/>
    <s v="DOH-SH-3664"/>
    <x v="48"/>
    <s v="Clay"/>
    <s v="Dough"/>
    <s v="Bingo Dough"/>
    <n v="1"/>
    <n v="47.5"/>
    <m/>
    <d v="2023-02-21T14:23:30"/>
    <s v="1-2125"/>
  </r>
  <r>
    <n v="1750"/>
    <n v="2127"/>
    <n v="3"/>
    <s v="StoreC"/>
    <s v="Alex"/>
    <n v="19"/>
    <s v="Omar"/>
    <n v="3469"/>
    <s v="MGA-575733-S3"/>
    <x v="292"/>
    <s v="Dolls &amp; Accessories"/>
    <s v="Fashion Doll"/>
    <s v="Rainbow High"/>
    <n v="1"/>
    <n v="699.5"/>
    <m/>
    <d v="2023-02-25T20:01:42"/>
    <s v="3-2127"/>
  </r>
  <r>
    <n v="1751"/>
    <n v="2127"/>
    <n v="3"/>
    <s v="StoreC"/>
    <s v="Alex"/>
    <n v="19"/>
    <s v="Omar"/>
    <n v="476"/>
    <s v="YW-26-021"/>
    <x v="202"/>
    <s v="Games"/>
    <s v="Card Game"/>
    <s v="Pokémon"/>
    <n v="1"/>
    <n v="30"/>
    <m/>
    <d v="2023-02-25T20:01:42"/>
    <s v="3-2127"/>
  </r>
  <r>
    <n v="1752"/>
    <n v="2128"/>
    <n v="1"/>
    <s v="StoreA"/>
    <s v="Cairo"/>
    <n v="10"/>
    <s v="Asya"/>
    <n v="474"/>
    <s v="YW-26-023"/>
    <x v="211"/>
    <s v="Surprise"/>
    <s v="Ball"/>
    <s v="Pokémon"/>
    <n v="1"/>
    <n v="50"/>
    <m/>
    <d v="2023-02-21T15:21:07"/>
    <s v="1-2128"/>
  </r>
  <r>
    <n v="1753"/>
    <n v="2129"/>
    <n v="4"/>
    <s v="StoreD"/>
    <s v="Alex"/>
    <n v="2"/>
    <s v="Bassem"/>
    <n v="2850"/>
    <s v="RSH-26263"/>
    <x v="435"/>
    <s v="Role Play"/>
    <s v="Pets"/>
    <s v="Little Live Pets"/>
    <n v="1"/>
    <n v="297.5"/>
    <m/>
    <d v="2023-04-13T12:25:49"/>
    <s v="4-2129"/>
  </r>
  <r>
    <n v="1754"/>
    <n v="2129"/>
    <n v="4"/>
    <s v="StoreD"/>
    <s v="Alex"/>
    <n v="2"/>
    <s v="Bassem"/>
    <n v="2848"/>
    <s v="RSH-26265"/>
    <x v="436"/>
    <s v="Role Play"/>
    <s v="Pets"/>
    <s v="Little Live Pets"/>
    <n v="1"/>
    <n v="297.5"/>
    <m/>
    <d v="2023-04-13T12:25:49"/>
    <s v="4-2129"/>
  </r>
  <r>
    <n v="1755"/>
    <n v="2129"/>
    <n v="4"/>
    <s v="StoreD"/>
    <s v="Alex"/>
    <n v="2"/>
    <s v="Bassem"/>
    <n v="16"/>
    <s v="ZUR-7486"/>
    <x v="57"/>
    <s v="Surprise"/>
    <s v="Egg"/>
    <s v="Smashers"/>
    <n v="1"/>
    <n v="225"/>
    <m/>
    <d v="2023-04-13T12:25:49"/>
    <s v="4-2129"/>
  </r>
  <r>
    <n v="1756"/>
    <n v="2129"/>
    <n v="4"/>
    <s v="StoreD"/>
    <s v="Alex"/>
    <n v="2"/>
    <s v="Bassem"/>
    <n v="3413"/>
    <s v="MGA-579939"/>
    <x v="253"/>
    <s v="Dolls &amp; Accessories"/>
    <s v="Fashion Doll"/>
    <s v="L.O.L. Surprise"/>
    <n v="1"/>
    <n v="1100"/>
    <m/>
    <d v="2023-04-13T12:25:49"/>
    <s v="4-2129"/>
  </r>
  <r>
    <n v="1757"/>
    <n v="2131"/>
    <n v="4"/>
    <s v="StoreD"/>
    <s v="Alex"/>
    <n v="2"/>
    <s v="Bassem"/>
    <n v="2754"/>
    <s v="RSH-SSC184"/>
    <x v="437"/>
    <s v="Clay"/>
    <s v="Slime"/>
    <s v="So Slime"/>
    <n v="1"/>
    <n v="275"/>
    <m/>
    <d v="2023-04-13T13:06:28"/>
    <s v="4-2131"/>
  </r>
  <r>
    <n v="1758"/>
    <n v="2135"/>
    <n v="3"/>
    <s v="StoreC"/>
    <s v="Alex"/>
    <n v="1"/>
    <s v="Ahmed"/>
    <n v="3379"/>
    <s v="MGA-582397-S2"/>
    <x v="438"/>
    <s v="Surprise"/>
    <s v="Box"/>
    <s v="Dream Ella"/>
    <n v="1"/>
    <n v="299.5"/>
    <m/>
    <d v="2023-02-25T21:03:21"/>
    <s v="3-2135"/>
  </r>
  <r>
    <n v="1759"/>
    <n v="2135"/>
    <n v="4"/>
    <s v="StoreD"/>
    <s v="Alex"/>
    <n v="2"/>
    <s v="Bassem"/>
    <n v="3439"/>
    <s v="MGA-578338-S4"/>
    <x v="252"/>
    <s v="Dolls &amp; Accessories"/>
    <s v="Fashion Doll"/>
    <s v="Rainbow High"/>
    <n v="1"/>
    <n v="699.5"/>
    <m/>
    <d v="2023-04-13T14:42:19"/>
    <s v="4-2135"/>
  </r>
  <r>
    <n v="1760"/>
    <n v="2135"/>
    <n v="4"/>
    <s v="StoreD"/>
    <s v="Alex"/>
    <n v="2"/>
    <s v="Bassem"/>
    <n v="611"/>
    <s v="XS-36518-D"/>
    <x v="188"/>
    <s v="Guns"/>
    <s v="Gun"/>
    <s v="X-Shot"/>
    <n v="1"/>
    <n v="627.5"/>
    <m/>
    <d v="2023-04-13T14:42:19"/>
    <s v="4-2135"/>
  </r>
  <r>
    <n v="1761"/>
    <n v="2137"/>
    <n v="3"/>
    <s v="StoreC"/>
    <s v="Alex"/>
    <n v="1"/>
    <s v="Ahmed"/>
    <n v="4076"/>
    <s v="E92 BP-6"/>
    <x v="10"/>
    <s v="Add-ons"/>
    <s v="Battery"/>
    <s v="Energizer"/>
    <n v="1"/>
    <n v="49.5"/>
    <m/>
    <d v="2023-02-25T21:22:02"/>
    <s v="3-2137"/>
  </r>
  <r>
    <n v="1762"/>
    <n v="2137"/>
    <n v="3"/>
    <s v="StoreC"/>
    <s v="Alex"/>
    <n v="1"/>
    <s v="Ahmed"/>
    <n v="4078"/>
    <s v="E91 BP6"/>
    <x v="9"/>
    <s v="Add-ons"/>
    <s v="Battery"/>
    <s v="Energizer"/>
    <n v="1"/>
    <n v="49.5"/>
    <m/>
    <d v="2023-02-25T21:22:02"/>
    <s v="3-2137"/>
  </r>
  <r>
    <n v="1763"/>
    <n v="2138"/>
    <n v="4"/>
    <s v="StoreD"/>
    <s v="Alex"/>
    <n v="2"/>
    <s v="Bassem"/>
    <n v="624"/>
    <s v="XS-36515-J"/>
    <x v="219"/>
    <s v="Guns"/>
    <s v="Gun"/>
    <s v="X-Shot"/>
    <n v="1"/>
    <n v="137.5"/>
    <m/>
    <d v="2023-04-13T15:53:03"/>
    <s v="4-2138"/>
  </r>
  <r>
    <n v="1764"/>
    <n v="2139"/>
    <n v="4"/>
    <s v="StoreD"/>
    <s v="Alex"/>
    <n v="2"/>
    <s v="Bassem"/>
    <n v="2828"/>
    <s v="RSH-41288"/>
    <x v="34"/>
    <s v="Action Figure"/>
    <s v="Figures"/>
    <s v="Goo Jit Zu"/>
    <n v="1"/>
    <n v="400"/>
    <m/>
    <d v="2023-04-13T16:37:25"/>
    <s v="4-2139"/>
  </r>
  <r>
    <n v="1765"/>
    <n v="2141"/>
    <n v="3"/>
    <s v="StoreC"/>
    <s v="Alex"/>
    <n v="1"/>
    <s v="Ahmed"/>
    <n v="3592"/>
    <s v="LA-BX1446X"/>
    <x v="439"/>
    <s v="Baby"/>
    <s v="Toddler"/>
    <s v="B.Toys"/>
    <n v="1"/>
    <n v="549.5"/>
    <m/>
    <d v="2023-02-25T22:57:29"/>
    <s v="3-2141"/>
  </r>
  <r>
    <n v="1766"/>
    <n v="2141"/>
    <n v="4"/>
    <s v="StoreD"/>
    <s v="Alex"/>
    <n v="2"/>
    <s v="Bassem"/>
    <n v="3227"/>
    <s v="NK-21228"/>
    <x v="120"/>
    <s v="Games"/>
    <s v="Board Game"/>
    <s v="Nilco"/>
    <n v="1"/>
    <n v="34.5"/>
    <m/>
    <d v="2023-04-13T16:55:49"/>
    <s v="4-2141"/>
  </r>
  <r>
    <n v="1767"/>
    <n v="2144"/>
    <n v="3"/>
    <s v="StoreC"/>
    <s v="Alex"/>
    <n v="30"/>
    <s v="Fady"/>
    <n v="634"/>
    <s v="XS-36434"/>
    <x v="440"/>
    <s v="Guns"/>
    <s v="Gun"/>
    <s v="X-Shot"/>
    <n v="1"/>
    <n v="349.5"/>
    <m/>
    <d v="2023-02-26T11:37:06"/>
    <s v="3-2144"/>
  </r>
  <r>
    <n v="1768"/>
    <n v="2145"/>
    <n v="3"/>
    <s v="StoreC"/>
    <s v="Alex"/>
    <n v="30"/>
    <s v="Fady"/>
    <n v="3306"/>
    <s v="NK-20122"/>
    <x v="277"/>
    <s v="Games"/>
    <s v="Board Game"/>
    <s v="Nilco"/>
    <n v="1"/>
    <n v="47.5"/>
    <m/>
    <d v="2023-02-26T11:48:54"/>
    <s v="3-2145"/>
  </r>
  <r>
    <n v="1769"/>
    <n v="2146"/>
    <n v="1"/>
    <s v="StoreA"/>
    <s v="Cairo"/>
    <n v="14"/>
    <s v="Mariam"/>
    <n v="2166"/>
    <s v="RT03063"/>
    <x v="76"/>
    <s v="Games"/>
    <s v="Board Game"/>
    <s v="Connect 4"/>
    <n v="1"/>
    <n v="94"/>
    <m/>
    <d v="2023-02-21T18:19:40"/>
    <s v="1-2146"/>
  </r>
  <r>
    <n v="1770"/>
    <n v="2146"/>
    <n v="1"/>
    <s v="StoreA"/>
    <s v="Cairo"/>
    <n v="14"/>
    <s v="Mariam"/>
    <n v="3240"/>
    <s v="NK-21020"/>
    <x v="130"/>
    <s v="Games"/>
    <s v="Board Game"/>
    <s v="Nilco"/>
    <n v="1"/>
    <n v="54.05"/>
    <m/>
    <d v="2023-02-21T18:19:40"/>
    <s v="1-2146"/>
  </r>
  <r>
    <n v="1771"/>
    <n v="2146"/>
    <n v="1"/>
    <s v="StoreA"/>
    <s v="Cairo"/>
    <n v="14"/>
    <s v="Mariam"/>
    <n v="3300"/>
    <s v="NK-20238"/>
    <x v="60"/>
    <s v="Games"/>
    <s v="Board Game"/>
    <s v="Nilco"/>
    <n v="1"/>
    <n v="129.25"/>
    <m/>
    <d v="2023-02-21T18:19:40"/>
    <s v="1-2146"/>
  </r>
  <r>
    <n v="1772"/>
    <n v="2146"/>
    <n v="1"/>
    <s v="StoreA"/>
    <s v="Cairo"/>
    <n v="14"/>
    <s v="Mariam"/>
    <n v="3268"/>
    <s v="NK-20641"/>
    <x v="124"/>
    <s v="Games"/>
    <s v="Card Game"/>
    <s v="Nilco"/>
    <n v="4"/>
    <n v="47"/>
    <m/>
    <d v="2023-02-21T18:19:40"/>
    <s v="1-2146"/>
  </r>
  <r>
    <n v="1773"/>
    <n v="2146"/>
    <n v="1"/>
    <s v="StoreA"/>
    <s v="Cairo"/>
    <n v="14"/>
    <s v="Mariam"/>
    <n v="2160"/>
    <s v="RT03070"/>
    <x v="66"/>
    <s v="Games"/>
    <s v="Board Game"/>
    <s v="Connect 4"/>
    <n v="10"/>
    <n v="282"/>
    <m/>
    <d v="2023-02-21T18:19:40"/>
    <s v="1-2146"/>
  </r>
  <r>
    <n v="1774"/>
    <n v="2147"/>
    <n v="1"/>
    <s v="StoreA"/>
    <s v="Cairo"/>
    <n v="10"/>
    <s v="Asya"/>
    <n v="4090"/>
    <s v="DOH-SH-3664"/>
    <x v="48"/>
    <s v="Clay"/>
    <s v="Dough"/>
    <s v="Bingo Dough"/>
    <n v="1"/>
    <n v="47.5"/>
    <m/>
    <d v="2023-02-21T18:25:35"/>
    <s v="1-2147"/>
  </r>
  <r>
    <n v="1775"/>
    <n v="2148"/>
    <n v="1"/>
    <s v="StoreA"/>
    <s v="Cairo"/>
    <n v="10"/>
    <s v="Asya"/>
    <n v="4088"/>
    <s v="DOH-SH-5276"/>
    <x v="29"/>
    <s v="Clay"/>
    <s v="Dough"/>
    <s v="Bingo Dough"/>
    <n v="1"/>
    <n v="10"/>
    <m/>
    <d v="2023-02-21T18:44:16"/>
    <s v="1-2148"/>
  </r>
  <r>
    <n v="1776"/>
    <n v="2148"/>
    <n v="1"/>
    <s v="StoreA"/>
    <s v="Cairo"/>
    <n v="10"/>
    <s v="Asya"/>
    <n v="475"/>
    <s v="YW-26-022"/>
    <x v="211"/>
    <s v="Surprise"/>
    <s v="Ball"/>
    <s v="Pokémon"/>
    <n v="1"/>
    <n v="50"/>
    <m/>
    <d v="2023-02-21T18:44:16"/>
    <s v="1-2148"/>
  </r>
  <r>
    <n v="1777"/>
    <n v="2148"/>
    <n v="1"/>
    <s v="StoreA"/>
    <s v="Cairo"/>
    <n v="10"/>
    <s v="Asya"/>
    <n v="458"/>
    <s v="YW-26-040"/>
    <x v="207"/>
    <s v="Games"/>
    <s v="Card Game"/>
    <s v="Pokémon"/>
    <n v="2"/>
    <n v="400"/>
    <m/>
    <d v="2023-02-21T18:44:16"/>
    <s v="1-2148"/>
  </r>
  <r>
    <n v="1778"/>
    <n v="2148"/>
    <n v="1"/>
    <s v="StoreA"/>
    <s v="Cairo"/>
    <n v="10"/>
    <s v="Asya"/>
    <n v="4078"/>
    <s v="E91 BP6"/>
    <x v="9"/>
    <s v="Add-ons"/>
    <s v="Battery"/>
    <s v="Energizer"/>
    <n v="2"/>
    <n v="99"/>
    <m/>
    <d v="2023-02-21T18:44:16"/>
    <s v="1-2148"/>
  </r>
  <r>
    <n v="1779"/>
    <n v="2148"/>
    <n v="3"/>
    <s v="StoreC"/>
    <s v="Alex"/>
    <n v="1"/>
    <s v="Ahmed"/>
    <n v="1167"/>
    <s v="SH-3682"/>
    <x v="32"/>
    <s v="Vehicle - Parking &amp; Robots"/>
    <s v="Car"/>
    <s v="Super Hero"/>
    <n v="1"/>
    <n v="25"/>
    <m/>
    <d v="2023-02-26T13:36:38"/>
    <s v="3-2148"/>
  </r>
  <r>
    <n v="1780"/>
    <n v="2148"/>
    <n v="3"/>
    <s v="StoreC"/>
    <s v="Alex"/>
    <n v="1"/>
    <s v="Ahmed"/>
    <n v="1166"/>
    <s v="SH-3683"/>
    <x v="32"/>
    <s v="Vehicle - Parking &amp; Robots"/>
    <s v="Car"/>
    <s v="Super Hero"/>
    <n v="1"/>
    <n v="25"/>
    <m/>
    <d v="2023-02-26T13:36:38"/>
    <s v="3-2148"/>
  </r>
  <r>
    <n v="1781"/>
    <n v="2148"/>
    <n v="3"/>
    <s v="StoreC"/>
    <s v="Alex"/>
    <n v="1"/>
    <s v="Ahmed"/>
    <n v="4216"/>
    <s v="AY-20352045"/>
    <x v="103"/>
    <s v="F&amp;B"/>
    <s v="Food"/>
    <s v="CRACKERS"/>
    <n v="1"/>
    <n v="2.5"/>
    <m/>
    <d v="2023-02-26T13:36:38"/>
    <s v="3-2148"/>
  </r>
  <r>
    <n v="1782"/>
    <n v="2148"/>
    <n v="3"/>
    <s v="StoreC"/>
    <s v="Alex"/>
    <n v="1"/>
    <s v="Ahmed"/>
    <n v="4222"/>
    <s v="AY-20352032"/>
    <x v="369"/>
    <s v="F&amp;B"/>
    <s v="Food"/>
    <s v="Sticks"/>
    <n v="1"/>
    <n v="2.5"/>
    <m/>
    <d v="2023-02-26T13:36:38"/>
    <s v="3-2148"/>
  </r>
  <r>
    <n v="1783"/>
    <n v="2148"/>
    <n v="3"/>
    <s v="StoreC"/>
    <s v="Alex"/>
    <n v="1"/>
    <s v="Ahmed"/>
    <n v="4210"/>
    <s v="AY-20452041"/>
    <x v="105"/>
    <s v="F&amp;B"/>
    <s v="Food"/>
    <s v="Sticks"/>
    <n v="1"/>
    <n v="2.5"/>
    <m/>
    <d v="2023-02-26T13:36:38"/>
    <s v="3-2148"/>
  </r>
  <r>
    <n v="1784"/>
    <n v="2149"/>
    <n v="1"/>
    <s v="StoreA"/>
    <s v="Cairo"/>
    <n v="10"/>
    <s v="Asya"/>
    <n v="3972"/>
    <s v="HK-0150"/>
    <x v="20"/>
    <s v="Clay"/>
    <s v="Dough"/>
    <s v="Bingo Dough"/>
    <n v="1"/>
    <n v="50"/>
    <m/>
    <d v="2023-02-21T18:46:05"/>
    <s v="1-2149"/>
  </r>
  <r>
    <n v="1785"/>
    <n v="2149"/>
    <n v="1"/>
    <s v="StoreA"/>
    <s v="Cairo"/>
    <n v="10"/>
    <s v="Asya"/>
    <n v="4078"/>
    <s v="E91 BP6"/>
    <x v="9"/>
    <s v="Add-ons"/>
    <s v="Battery"/>
    <s v="Energizer"/>
    <n v="1"/>
    <n v="49.5"/>
    <m/>
    <d v="2023-02-21T18:46:05"/>
    <s v="1-2149"/>
  </r>
  <r>
    <n v="1786"/>
    <n v="2149"/>
    <n v="3"/>
    <s v="StoreC"/>
    <s v="Alex"/>
    <n v="1"/>
    <s v="Ahmed"/>
    <n v="3516"/>
    <s v="M38-B0626"/>
    <x v="441"/>
    <s v="Blocks"/>
    <s v="Lego"/>
    <s v="Sluban"/>
    <n v="1"/>
    <n v="217.5"/>
    <m/>
    <d v="2023-02-26T14:02:17"/>
    <s v="3-2149"/>
  </r>
  <r>
    <n v="1787"/>
    <n v="2152"/>
    <n v="3"/>
    <s v="StoreC"/>
    <s v="Alex"/>
    <n v="19"/>
    <s v="Omar"/>
    <n v="13"/>
    <s v="ZUR-9244"/>
    <x v="212"/>
    <s v="Surprise"/>
    <s v="Egg"/>
    <s v="Rainbocorns"/>
    <n v="1"/>
    <n v="1025"/>
    <m/>
    <d v="2023-02-26T15:41:09"/>
    <s v="3-2152"/>
  </r>
  <r>
    <n v="1788"/>
    <n v="2155"/>
    <n v="3"/>
    <s v="StoreC"/>
    <s v="Alex"/>
    <n v="19"/>
    <s v="Omar"/>
    <n v="13"/>
    <s v="ZUR-9244"/>
    <x v="212"/>
    <s v="Surprise"/>
    <s v="Egg"/>
    <s v="Rainbocorns"/>
    <n v="-1"/>
    <n v="-1025"/>
    <s v="Manufacturing Defects"/>
    <d v="2023-02-26T15:45:03"/>
    <s v="3-2155"/>
  </r>
  <r>
    <n v="1789"/>
    <n v="2156"/>
    <n v="3"/>
    <s v="StoreC"/>
    <s v="Alex"/>
    <n v="19"/>
    <s v="Omar"/>
    <n v="13"/>
    <s v="ZUR-9244"/>
    <x v="212"/>
    <s v="Surprise"/>
    <s v="Egg"/>
    <s v="Rainbocorns"/>
    <n v="1"/>
    <n v="1025"/>
    <m/>
    <d v="2023-02-26T15:45:39"/>
    <s v="3-2156"/>
  </r>
  <r>
    <n v="1790"/>
    <n v="2157"/>
    <n v="1"/>
    <s v="StoreA"/>
    <s v="Cairo"/>
    <n v="10"/>
    <s v="Asya"/>
    <n v="476"/>
    <s v="YW-26-021"/>
    <x v="202"/>
    <s v="Games"/>
    <s v="Card Game"/>
    <s v="Pokémon"/>
    <n v="1"/>
    <n v="30"/>
    <m/>
    <d v="2023-02-21T21:06:56"/>
    <s v="1-2157"/>
  </r>
  <r>
    <n v="1791"/>
    <n v="2157"/>
    <n v="1"/>
    <s v="StoreA"/>
    <s v="Cairo"/>
    <n v="10"/>
    <s v="Asya"/>
    <n v="477"/>
    <s v="YW-26-020"/>
    <x v="210"/>
    <s v="Surprise"/>
    <s v="Box"/>
    <s v="Pokémon"/>
    <n v="1"/>
    <n v="35"/>
    <m/>
    <d v="2023-02-21T21:06:56"/>
    <s v="1-2157"/>
  </r>
  <r>
    <n v="1792"/>
    <n v="2157"/>
    <n v="1"/>
    <s v="StoreA"/>
    <s v="Cairo"/>
    <n v="10"/>
    <s v="Asya"/>
    <n v="476"/>
    <s v="YW-26-021"/>
    <x v="202"/>
    <s v="Games"/>
    <s v="Card Game"/>
    <s v="Pokémon"/>
    <n v="1"/>
    <n v="30"/>
    <m/>
    <d v="2023-02-21T21:06:56"/>
    <s v="1-2157"/>
  </r>
  <r>
    <n v="1793"/>
    <n v="2157"/>
    <n v="1"/>
    <s v="StoreA"/>
    <s v="Cairo"/>
    <n v="10"/>
    <s v="Asya"/>
    <n v="459"/>
    <s v="YW-26-039"/>
    <x v="207"/>
    <s v="Games"/>
    <s v="Card Game"/>
    <s v="Pokémon"/>
    <n v="1"/>
    <n v="150"/>
    <m/>
    <d v="2023-02-21T21:06:56"/>
    <s v="1-2157"/>
  </r>
  <r>
    <n v="1794"/>
    <n v="2157"/>
    <n v="1"/>
    <s v="StoreA"/>
    <s v="Cairo"/>
    <n v="10"/>
    <s v="Asya"/>
    <n v="461"/>
    <s v="YW-26-037"/>
    <x v="207"/>
    <s v="Games"/>
    <s v="Card Game"/>
    <s v="Pokémon"/>
    <n v="1"/>
    <n v="100"/>
    <m/>
    <d v="2023-02-21T21:06:56"/>
    <s v="1-2157"/>
  </r>
  <r>
    <n v="1795"/>
    <n v="2157"/>
    <n v="1"/>
    <s v="StoreA"/>
    <s v="Cairo"/>
    <n v="10"/>
    <s v="Asya"/>
    <n v="458"/>
    <s v="YW-26-040"/>
    <x v="207"/>
    <s v="Games"/>
    <s v="Card Game"/>
    <s v="Pokémon"/>
    <n v="1"/>
    <n v="200"/>
    <m/>
    <d v="2023-02-21T21:06:56"/>
    <s v="1-2157"/>
  </r>
  <r>
    <n v="1796"/>
    <n v="2157"/>
    <n v="3"/>
    <s v="StoreC"/>
    <s v="Alex"/>
    <n v="19"/>
    <s v="Omar"/>
    <n v="4202"/>
    <s v="AY-30022008"/>
    <x v="94"/>
    <s v="F&amp;B"/>
    <s v="Food"/>
    <s v="ASTRA"/>
    <n v="1"/>
    <n v="2.5"/>
    <m/>
    <d v="2023-02-26T16:26:50"/>
    <s v="3-2157"/>
  </r>
  <r>
    <n v="1797"/>
    <n v="2157"/>
    <n v="4"/>
    <s v="StoreD"/>
    <s v="Alex"/>
    <n v="23"/>
    <s v="Essam"/>
    <n v="4091"/>
    <s v="DOH-SH-3663"/>
    <x v="79"/>
    <s v="Clay"/>
    <s v="Dough"/>
    <s v="Bingo Dough"/>
    <n v="1"/>
    <n v="25"/>
    <m/>
    <d v="2023-04-13T23:01:44"/>
    <s v="4-2157"/>
  </r>
  <r>
    <n v="1798"/>
    <n v="2160"/>
    <n v="1"/>
    <s v="StoreA"/>
    <s v="Cairo"/>
    <n v="14"/>
    <s v="Mariam"/>
    <n v="3268"/>
    <s v="NK-20641"/>
    <x v="124"/>
    <s v="Games"/>
    <s v="Card Game"/>
    <s v="Nilco"/>
    <n v="1"/>
    <n v="12.5"/>
    <m/>
    <d v="2023-02-21T21:21:23"/>
    <s v="1-2160"/>
  </r>
  <r>
    <n v="1799"/>
    <n v="2160"/>
    <n v="1"/>
    <s v="StoreA"/>
    <s v="Cairo"/>
    <n v="14"/>
    <s v="Mariam"/>
    <n v="3303"/>
    <s v="NK-20191"/>
    <x v="225"/>
    <s v="Games"/>
    <s v="Board Game"/>
    <s v="Nilco"/>
    <n v="1"/>
    <n v="162.5"/>
    <m/>
    <d v="2023-02-21T21:21:23"/>
    <s v="1-2160"/>
  </r>
  <r>
    <n v="1800"/>
    <n v="2160"/>
    <n v="1"/>
    <s v="StoreA"/>
    <s v="Cairo"/>
    <n v="14"/>
    <s v="Mariam"/>
    <n v="4078"/>
    <s v="E91 BP6"/>
    <x v="9"/>
    <s v="Add-ons"/>
    <s v="Battery"/>
    <s v="Energizer"/>
    <n v="1"/>
    <n v="49.5"/>
    <m/>
    <d v="2023-02-21T21:21:23"/>
    <s v="1-2160"/>
  </r>
  <r>
    <n v="1801"/>
    <n v="2160"/>
    <n v="4"/>
    <s v="StoreD"/>
    <s v="Alex"/>
    <n v="23"/>
    <s v="Essam"/>
    <n v="672"/>
    <s v="TH-ZUR-9608"/>
    <x v="5"/>
    <s v="Plush &amp; Soft Toys"/>
    <s v="Non Battery"/>
    <s v="COCO SURPRISE"/>
    <n v="1"/>
    <n v="149.5"/>
    <m/>
    <d v="2023-04-13T23:16:13"/>
    <s v="4-2160"/>
  </r>
  <r>
    <n v="1802"/>
    <n v="2162"/>
    <n v="4"/>
    <s v="StoreD"/>
    <s v="Alex"/>
    <n v="23"/>
    <s v="Essam"/>
    <n v="4076"/>
    <s v="E92 BP-6"/>
    <x v="10"/>
    <s v="Add-ons"/>
    <s v="Battery"/>
    <s v="Energizer"/>
    <n v="1"/>
    <n v="49.5"/>
    <m/>
    <d v="2023-04-13T23:25:16"/>
    <s v="4-2162"/>
  </r>
  <r>
    <n v="1803"/>
    <n v="2164"/>
    <n v="3"/>
    <s v="StoreC"/>
    <s v="Alex"/>
    <n v="4"/>
    <s v="Ali"/>
    <n v="76"/>
    <s v="ZT-DP197119-1"/>
    <x v="50"/>
    <s v="Education &amp; Learning"/>
    <s v="Art &amp; Craft"/>
    <s v="Avenir"/>
    <n v="1"/>
    <n v="39.5"/>
    <m/>
    <d v="2023-02-26T19:17:10"/>
    <s v="3-2164"/>
  </r>
  <r>
    <n v="1804"/>
    <n v="2164"/>
    <n v="3"/>
    <s v="StoreC"/>
    <s v="Alex"/>
    <n v="4"/>
    <s v="Ali"/>
    <n v="76"/>
    <s v="ZT-DP197119-1"/>
    <x v="50"/>
    <s v="Education &amp; Learning"/>
    <s v="Art &amp; Craft"/>
    <s v="Avenir"/>
    <n v="1"/>
    <n v="39.5"/>
    <m/>
    <d v="2023-02-26T19:17:10"/>
    <s v="3-2164"/>
  </r>
  <r>
    <n v="1805"/>
    <n v="2165"/>
    <n v="1"/>
    <s v="StoreA"/>
    <s v="Cairo"/>
    <n v="10"/>
    <s v="Asya"/>
    <n v="4090"/>
    <s v="DOH-SH-3664"/>
    <x v="48"/>
    <s v="Clay"/>
    <s v="Dough"/>
    <s v="Bingo Dough"/>
    <n v="3"/>
    <n v="142.5"/>
    <m/>
    <d v="2023-02-22T10:56:59"/>
    <s v="1-2165"/>
  </r>
  <r>
    <n v="1806"/>
    <n v="2165"/>
    <n v="1"/>
    <s v="StoreA"/>
    <s v="Cairo"/>
    <n v="10"/>
    <s v="Asya"/>
    <n v="4092"/>
    <s v="DOH-SH-3662"/>
    <x v="16"/>
    <s v="Clay"/>
    <s v="Dough"/>
    <s v="Bingo Dough"/>
    <n v="5"/>
    <n v="125"/>
    <m/>
    <d v="2023-02-22T10:56:59"/>
    <s v="1-2165"/>
  </r>
  <r>
    <n v="1807"/>
    <n v="2165"/>
    <n v="3"/>
    <s v="StoreC"/>
    <s v="Alex"/>
    <n v="19"/>
    <s v="Omar"/>
    <n v="3224"/>
    <s v="NK-21259"/>
    <x v="75"/>
    <s v="Games"/>
    <s v="Board Game"/>
    <s v="Nilco"/>
    <n v="1"/>
    <n v="34.5"/>
    <m/>
    <d v="2023-02-26T19:49:03"/>
    <s v="3-2165"/>
  </r>
  <r>
    <n v="1808"/>
    <n v="2166"/>
    <n v="1"/>
    <s v="StoreA"/>
    <s v="Cairo"/>
    <n v="10"/>
    <s v="Asya"/>
    <n v="4"/>
    <s v="ZUR-9601-G"/>
    <x v="151"/>
    <s v="Plush &amp; Soft Toys"/>
    <s v="Non Battery"/>
    <s v="COCO SURPRISE"/>
    <n v="1"/>
    <n v="149.5"/>
    <m/>
    <d v="2023-02-22T11:52:22"/>
    <s v="1-2166"/>
  </r>
  <r>
    <n v="1809"/>
    <n v="2166"/>
    <n v="1"/>
    <s v="StoreA"/>
    <s v="Cairo"/>
    <n v="14"/>
    <s v="Mariam"/>
    <n v="1136"/>
    <s v="SH-3715"/>
    <x v="162"/>
    <s v="Action Figure"/>
    <s v="Figures"/>
    <s v="Super Hero"/>
    <n v="1"/>
    <n v="75"/>
    <m/>
    <d v="2023-02-22T11:52:22"/>
    <s v="1-2166"/>
  </r>
  <r>
    <n v="1810"/>
    <n v="2166"/>
    <n v="3"/>
    <s v="StoreC"/>
    <s v="Alex"/>
    <n v="1"/>
    <s v="Ahmed"/>
    <n v="3357"/>
    <s v="MGA-586050"/>
    <x v="442"/>
    <s v="Dolls &amp; Accessories"/>
    <s v="Doll House &amp; Play set"/>
    <s v="L.O.L. Surprise"/>
    <n v="1"/>
    <n v="1225"/>
    <m/>
    <d v="2023-02-26T19:51:37"/>
    <s v="3-2166"/>
  </r>
  <r>
    <n v="1811"/>
    <n v="2167"/>
    <n v="1"/>
    <s v="StoreA"/>
    <s v="Cairo"/>
    <n v="14"/>
    <s v="Mariam"/>
    <n v="3"/>
    <s v="ZUR-9601-H"/>
    <x v="443"/>
    <s v="Plush &amp; Soft Toys"/>
    <s v="Non Battery"/>
    <s v="COCO SURPRISE"/>
    <n v="1"/>
    <n v="149.5"/>
    <m/>
    <d v="2023-02-22T12:07:25"/>
    <s v="1-2167"/>
  </r>
  <r>
    <n v="1812"/>
    <n v="2167"/>
    <n v="3"/>
    <s v="StoreC"/>
    <s v="Alex"/>
    <n v="19"/>
    <s v="Omar"/>
    <n v="460"/>
    <s v="YW-26-038"/>
    <x v="207"/>
    <s v="Games"/>
    <s v="Card Game"/>
    <s v="Pokémon"/>
    <n v="1"/>
    <n v="75"/>
    <m/>
    <d v="2023-02-26T19:55:09"/>
    <s v="3-2167"/>
  </r>
  <r>
    <n v="1813"/>
    <n v="2167"/>
    <n v="3"/>
    <s v="StoreC"/>
    <s v="Alex"/>
    <n v="19"/>
    <s v="Omar"/>
    <n v="462"/>
    <s v="YW-26-036"/>
    <x v="201"/>
    <s v="Games"/>
    <s v="Card Game"/>
    <s v="Pokémon"/>
    <n v="1"/>
    <n v="10"/>
    <m/>
    <d v="2023-02-26T19:55:09"/>
    <s v="3-2167"/>
  </r>
  <r>
    <n v="1814"/>
    <n v="2167"/>
    <n v="3"/>
    <s v="StoreC"/>
    <s v="Alex"/>
    <n v="19"/>
    <s v="Omar"/>
    <n v="462"/>
    <s v="YW-26-036"/>
    <x v="201"/>
    <s v="Games"/>
    <s v="Card Game"/>
    <s v="Pokémon"/>
    <n v="1"/>
    <n v="10"/>
    <m/>
    <d v="2023-02-26T19:55:09"/>
    <s v="3-2167"/>
  </r>
  <r>
    <n v="1815"/>
    <n v="2169"/>
    <n v="4"/>
    <s v="StoreD"/>
    <s v="Alex"/>
    <n v="33"/>
    <s v="Alaa"/>
    <n v="392"/>
    <s v="YW-28-030"/>
    <x v="248"/>
    <s v="Games"/>
    <s v="Card Game"/>
    <s v="Pokémon"/>
    <n v="1"/>
    <n v="75"/>
    <m/>
    <d v="2023-04-14T12:54:36"/>
    <s v="4-2169"/>
  </r>
  <r>
    <n v="1816"/>
    <n v="2171"/>
    <n v="4"/>
    <s v="StoreD"/>
    <s v="Alex"/>
    <n v="33"/>
    <s v="Alaa"/>
    <n v="4090"/>
    <s v="DOH-SH-3664"/>
    <x v="48"/>
    <s v="Clay"/>
    <s v="Dough"/>
    <s v="Bingo Dough"/>
    <n v="1"/>
    <n v="47.5"/>
    <m/>
    <d v="2023-04-14T13:00:05"/>
    <s v="4-2171"/>
  </r>
  <r>
    <n v="1817"/>
    <n v="2171"/>
    <n v="5"/>
    <s v="StoreE"/>
    <s v="Delta"/>
    <n v="2"/>
    <s v="Bassem"/>
    <n v="3972"/>
    <s v="HK-0150"/>
    <x v="20"/>
    <s v="Clay"/>
    <s v="Dough"/>
    <s v="Bingo Dough"/>
    <n v="1"/>
    <n v="50"/>
    <m/>
    <d v="2023-02-11T19:01:35"/>
    <s v="5-2171"/>
  </r>
  <r>
    <n v="1818"/>
    <n v="2173"/>
    <n v="3"/>
    <s v="StoreC"/>
    <s v="Alex"/>
    <n v="19"/>
    <s v="Omar"/>
    <n v="3321"/>
    <s v="NB-21848U"/>
    <x v="444"/>
    <s v="Vehicle - Parking &amp; Robots"/>
    <s v="Car"/>
    <s v="New Bright"/>
    <n v="1"/>
    <n v="925"/>
    <m/>
    <d v="2023-02-26T21:26:44"/>
    <s v="3-2173"/>
  </r>
  <r>
    <n v="1819"/>
    <n v="2174"/>
    <n v="1"/>
    <s v="StoreA"/>
    <s v="Cairo"/>
    <n v="2"/>
    <s v="Bassem"/>
    <n v="3461"/>
    <s v="MGA-576488"/>
    <x v="59"/>
    <s v="Surprise"/>
    <s v="Ball"/>
    <s v="L.O.L. Surprise"/>
    <n v="1"/>
    <n v="299.5"/>
    <m/>
    <d v="2023-02-22T15:10:49"/>
    <s v="1-2174"/>
  </r>
  <r>
    <n v="1820"/>
    <n v="2174"/>
    <n v="1"/>
    <s v="StoreA"/>
    <s v="Cairo"/>
    <n v="2"/>
    <s v="Bassem"/>
    <n v="193"/>
    <s v="ZT-26166"/>
    <x v="445"/>
    <s v="Education &amp; Learning"/>
    <s v="Puzzle"/>
    <s v="Trefl"/>
    <n v="1"/>
    <n v="199.5"/>
    <m/>
    <d v="2023-02-22T15:10:49"/>
    <s v="1-2174"/>
  </r>
  <r>
    <n v="1821"/>
    <n v="2174"/>
    <n v="4"/>
    <s v="StoreD"/>
    <s v="Alex"/>
    <n v="33"/>
    <s v="Alaa"/>
    <n v="462"/>
    <s v="YW-26-036"/>
    <x v="201"/>
    <s v="Games"/>
    <s v="Card Game"/>
    <s v="Pokémon"/>
    <n v="1"/>
    <n v="10"/>
    <m/>
    <d v="2023-04-14T13:15:51"/>
    <s v="4-2174"/>
  </r>
  <r>
    <n v="1822"/>
    <n v="2174"/>
    <n v="5"/>
    <s v="StoreE"/>
    <s v="Delta"/>
    <n v="2"/>
    <s v="Bassem"/>
    <n v="12"/>
    <s v="ZUR-9258"/>
    <x v="80"/>
    <s v="Surprise"/>
    <s v="Egg"/>
    <s v="Rainbocorns"/>
    <n v="1"/>
    <n v="797.5"/>
    <m/>
    <d v="2023-02-11T20:38:32"/>
    <s v="5-2174"/>
  </r>
  <r>
    <n v="1823"/>
    <n v="2175"/>
    <n v="4"/>
    <s v="StoreD"/>
    <s v="Alex"/>
    <n v="33"/>
    <s v="Alaa"/>
    <n v="462"/>
    <s v="YW-26-036"/>
    <x v="201"/>
    <s v="Games"/>
    <s v="Card Game"/>
    <s v="Pokémon"/>
    <n v="1"/>
    <n v="10"/>
    <m/>
    <d v="2023-04-14T13:38:06"/>
    <s v="4-2175"/>
  </r>
  <r>
    <n v="1824"/>
    <n v="2175"/>
    <n v="4"/>
    <s v="StoreD"/>
    <s v="Alex"/>
    <n v="33"/>
    <s v="Alaa"/>
    <n v="459"/>
    <s v="YW-26-039"/>
    <x v="207"/>
    <s v="Games"/>
    <s v="Card Game"/>
    <s v="Pokémon"/>
    <n v="1"/>
    <n v="150"/>
    <m/>
    <d v="2023-04-14T13:38:06"/>
    <s v="4-2175"/>
  </r>
  <r>
    <n v="1825"/>
    <n v="2175"/>
    <n v="4"/>
    <s v="StoreD"/>
    <s v="Alex"/>
    <n v="33"/>
    <s v="Alaa"/>
    <n v="475"/>
    <s v="YW-26-022"/>
    <x v="211"/>
    <s v="Surprise"/>
    <s v="Ball"/>
    <s v="Pokémon"/>
    <n v="1"/>
    <n v="50"/>
    <m/>
    <d v="2023-04-14T13:38:06"/>
    <s v="4-2175"/>
  </r>
  <r>
    <n v="1826"/>
    <n v="2175"/>
    <n v="4"/>
    <s v="StoreD"/>
    <s v="Alex"/>
    <n v="33"/>
    <s v="Alaa"/>
    <n v="452"/>
    <s v="YW-26-046"/>
    <x v="446"/>
    <s v="Action Figure"/>
    <s v="Figures"/>
    <s v="Pokémon"/>
    <n v="1"/>
    <n v="300"/>
    <m/>
    <d v="2023-04-14T13:38:06"/>
    <s v="4-2175"/>
  </r>
  <r>
    <n v="1827"/>
    <n v="2175"/>
    <n v="4"/>
    <s v="StoreD"/>
    <s v="Alex"/>
    <n v="33"/>
    <s v="Alaa"/>
    <n v="455"/>
    <s v="YW-26-043"/>
    <x v="447"/>
    <s v="Action Figure"/>
    <s v="Figures"/>
    <s v="Pokémon"/>
    <n v="1"/>
    <n v="250"/>
    <m/>
    <d v="2023-04-14T13:38:06"/>
    <s v="4-2175"/>
  </r>
  <r>
    <n v="1828"/>
    <n v="2176"/>
    <n v="5"/>
    <s v="StoreE"/>
    <s v="Delta"/>
    <n v="2"/>
    <s v="Bassem"/>
    <n v="13"/>
    <s v="ZUR-9244"/>
    <x v="212"/>
    <s v="Surprise"/>
    <s v="Egg"/>
    <s v="Rainbocorns"/>
    <n v="1"/>
    <n v="1025"/>
    <m/>
    <d v="2023-02-11T21:13:23"/>
    <s v="5-2176"/>
  </r>
  <r>
    <n v="1829"/>
    <n v="2177"/>
    <n v="1"/>
    <s v="StoreA"/>
    <s v="Cairo"/>
    <n v="10"/>
    <s v="Asya"/>
    <n v="470"/>
    <s v="YW-26-027"/>
    <x v="209"/>
    <s v="Games"/>
    <s v="Yoyo"/>
    <s v="Pokémon"/>
    <n v="1"/>
    <n v="20"/>
    <m/>
    <d v="2023-02-22T16:41:19"/>
    <s v="1-2177"/>
  </r>
  <r>
    <n v="1830"/>
    <n v="2177"/>
    <n v="3"/>
    <s v="StoreC"/>
    <s v="Alex"/>
    <n v="27"/>
    <s v="Abdallah"/>
    <n v="4078"/>
    <s v="E91 BP6"/>
    <x v="9"/>
    <s v="Add-ons"/>
    <s v="Battery"/>
    <s v="Energizer"/>
    <n v="1"/>
    <n v="49.5"/>
    <m/>
    <d v="2023-02-27T13:11:54"/>
    <s v="3-2177"/>
  </r>
  <r>
    <n v="1831"/>
    <n v="2177"/>
    <n v="3"/>
    <s v="StoreC"/>
    <s v="Alex"/>
    <n v="27"/>
    <s v="Abdallah"/>
    <n v="456"/>
    <s v="YW-26-042"/>
    <x v="226"/>
    <s v="Action Figure"/>
    <s v="Figures"/>
    <s v="Pokémon"/>
    <n v="1"/>
    <n v="87.5"/>
    <m/>
    <d v="2023-02-27T13:11:54"/>
    <s v="3-2177"/>
  </r>
  <r>
    <n v="1832"/>
    <n v="2177"/>
    <n v="3"/>
    <s v="StoreC"/>
    <s v="Alex"/>
    <n v="27"/>
    <s v="Abdallah"/>
    <n v="721"/>
    <s v="SM-0429"/>
    <x v="448"/>
    <s v="Role Play"/>
    <s v="Bank Set"/>
    <s v="Disney"/>
    <n v="1"/>
    <n v="200"/>
    <m/>
    <d v="2023-02-27T13:11:54"/>
    <s v="3-2177"/>
  </r>
  <r>
    <n v="1833"/>
    <n v="2177"/>
    <n v="3"/>
    <s v="StoreC"/>
    <s v="Alex"/>
    <n v="27"/>
    <s v="Abdallah"/>
    <n v="462"/>
    <s v="YW-26-036"/>
    <x v="201"/>
    <s v="Games"/>
    <s v="Card Game"/>
    <s v="Pokémon"/>
    <n v="4"/>
    <n v="40"/>
    <m/>
    <d v="2023-02-27T13:11:54"/>
    <s v="3-2177"/>
  </r>
  <r>
    <n v="1834"/>
    <n v="2177"/>
    <n v="5"/>
    <s v="StoreE"/>
    <s v="Delta"/>
    <n v="2"/>
    <s v="Bassem"/>
    <n v="1099"/>
    <s v="SH-3768"/>
    <x v="13"/>
    <s v="Surprise"/>
    <s v="Tube"/>
    <s v="Barbie"/>
    <n v="1"/>
    <n v="287.5"/>
    <m/>
    <d v="2023-02-11T21:14:24"/>
    <s v="5-2177"/>
  </r>
  <r>
    <n v="1835"/>
    <n v="2179"/>
    <n v="1"/>
    <s v="StoreA"/>
    <s v="Cairo"/>
    <n v="10"/>
    <s v="Asya"/>
    <n v="1166"/>
    <s v="SH-3683"/>
    <x v="32"/>
    <s v="Vehicle - Parking &amp; Robots"/>
    <s v="Car"/>
    <s v="Super Hero"/>
    <n v="1"/>
    <n v="25"/>
    <m/>
    <d v="2023-02-22T17:55:07"/>
    <s v="1-2179"/>
  </r>
  <r>
    <n v="1836"/>
    <n v="2180"/>
    <n v="1"/>
    <s v="StoreA"/>
    <s v="Cairo"/>
    <n v="3"/>
    <s v="Nada"/>
    <n v="4090"/>
    <s v="DOH-SH-3664"/>
    <x v="48"/>
    <s v="Clay"/>
    <s v="Dough"/>
    <s v="Bingo Dough"/>
    <n v="1"/>
    <n v="47.5"/>
    <m/>
    <d v="2023-02-22T18:05:32"/>
    <s v="1-2180"/>
  </r>
  <r>
    <n v="1837"/>
    <n v="2180"/>
    <n v="5"/>
    <s v="StoreE"/>
    <s v="Delta"/>
    <n v="34"/>
    <s v="Nora"/>
    <n v="4086"/>
    <s v="DOH-SH-5278"/>
    <x v="27"/>
    <s v="Clay"/>
    <s v="Dough"/>
    <s v="Bingo Dough"/>
    <n v="1"/>
    <n v="10"/>
    <m/>
    <d v="2023-02-12T12:04:27"/>
    <s v="5-2180"/>
  </r>
  <r>
    <n v="1838"/>
    <n v="2181"/>
    <n v="1"/>
    <s v="StoreA"/>
    <s v="Cairo"/>
    <n v="14"/>
    <s v="Mariam"/>
    <n v="3445"/>
    <s v="MGA-578017"/>
    <x v="122"/>
    <s v="Surprise"/>
    <s v="Box"/>
    <s v="Dream Ella"/>
    <n v="1"/>
    <n v="299.5"/>
    <m/>
    <d v="2023-02-22T18:13:19"/>
    <s v="1-2181"/>
  </r>
  <r>
    <n v="1839"/>
    <n v="2181"/>
    <n v="3"/>
    <s v="StoreC"/>
    <s v="Alex"/>
    <n v="4"/>
    <s v="Ali"/>
    <n v="461"/>
    <s v="YW-26-037"/>
    <x v="207"/>
    <s v="Games"/>
    <s v="Card Game"/>
    <s v="Pokémon"/>
    <n v="1"/>
    <n v="100"/>
    <m/>
    <d v="2023-02-27T13:31:11"/>
    <s v="3-2181"/>
  </r>
  <r>
    <n v="1840"/>
    <n v="2181"/>
    <n v="3"/>
    <s v="StoreC"/>
    <s v="Alex"/>
    <n v="4"/>
    <s v="Ali"/>
    <n v="461"/>
    <s v="YW-26-037"/>
    <x v="207"/>
    <s v="Games"/>
    <s v="Card Game"/>
    <s v="Pokémon"/>
    <n v="1"/>
    <n v="100"/>
    <m/>
    <d v="2023-02-27T13:31:11"/>
    <s v="3-2181"/>
  </r>
  <r>
    <n v="1841"/>
    <n v="2181"/>
    <n v="3"/>
    <s v="StoreC"/>
    <s v="Alex"/>
    <n v="4"/>
    <s v="Ali"/>
    <n v="462"/>
    <s v="YW-26-036"/>
    <x v="201"/>
    <s v="Games"/>
    <s v="Card Game"/>
    <s v="Pokémon"/>
    <n v="5"/>
    <n v="50"/>
    <m/>
    <d v="2023-02-27T13:31:11"/>
    <s v="3-2181"/>
  </r>
  <r>
    <n v="1842"/>
    <n v="2181"/>
    <n v="4"/>
    <s v="StoreD"/>
    <s v="Alex"/>
    <n v="33"/>
    <s v="Alaa"/>
    <n v="3274"/>
    <s v="NK-20580"/>
    <x v="144"/>
    <s v="Games"/>
    <s v="Board Game"/>
    <s v="Nilco"/>
    <n v="1"/>
    <n v="87.5"/>
    <m/>
    <d v="2023-04-14T14:55:43"/>
    <s v="4-2181"/>
  </r>
  <r>
    <n v="1843"/>
    <n v="2182"/>
    <n v="1"/>
    <s v="StoreA"/>
    <s v="Cairo"/>
    <n v="14"/>
    <s v="Mariam"/>
    <n v="2809"/>
    <s v="RSH-50065"/>
    <x v="449"/>
    <s v="Dolls &amp; Accessories"/>
    <s v="Doll"/>
    <s v="Kindi Kids"/>
    <n v="1"/>
    <n v="725"/>
    <m/>
    <d v="2023-02-22T18:17:36"/>
    <s v="1-2182"/>
  </r>
  <r>
    <n v="1844"/>
    <n v="2182"/>
    <n v="3"/>
    <s v="StoreC"/>
    <s v="Alex"/>
    <n v="19"/>
    <s v="Omar"/>
    <n v="721"/>
    <s v="SM-0429"/>
    <x v="448"/>
    <s v="Role Play"/>
    <s v="Bank Set"/>
    <s v="Disney"/>
    <n v="1"/>
    <n v="200"/>
    <m/>
    <d v="2023-02-27T13:40:00"/>
    <s v="3-2182"/>
  </r>
  <r>
    <n v="1845"/>
    <n v="2182"/>
    <n v="3"/>
    <s v="StoreC"/>
    <s v="Alex"/>
    <n v="19"/>
    <s v="Omar"/>
    <n v="4078"/>
    <s v="E91 BP6"/>
    <x v="9"/>
    <s v="Add-ons"/>
    <s v="Battery"/>
    <s v="Energizer"/>
    <n v="1"/>
    <n v="49.5"/>
    <m/>
    <d v="2023-02-27T13:40:00"/>
    <s v="3-2182"/>
  </r>
  <r>
    <n v="1846"/>
    <n v="2182"/>
    <n v="4"/>
    <s v="StoreD"/>
    <s v="Alex"/>
    <n v="33"/>
    <s v="Alaa"/>
    <n v="3232"/>
    <s v="NK-21112"/>
    <x v="420"/>
    <s v="Games"/>
    <s v="Board Game"/>
    <s v="Nilco"/>
    <n v="1"/>
    <n v="172.5"/>
    <m/>
    <d v="2023-04-14T15:04:44"/>
    <s v="4-2182"/>
  </r>
  <r>
    <n v="1847"/>
    <n v="2183"/>
    <n v="3"/>
    <s v="StoreC"/>
    <s v="Alex"/>
    <n v="27"/>
    <s v="Abdallah"/>
    <n v="4078"/>
    <s v="E91 BP6"/>
    <x v="9"/>
    <s v="Add-ons"/>
    <s v="Battery"/>
    <s v="Energizer"/>
    <n v="1"/>
    <n v="49.5"/>
    <m/>
    <d v="2023-02-27T14:23:52"/>
    <s v="3-2183"/>
  </r>
  <r>
    <n v="1848"/>
    <n v="2183"/>
    <n v="3"/>
    <s v="StoreC"/>
    <s v="Alex"/>
    <n v="27"/>
    <s v="Abdallah"/>
    <n v="4202"/>
    <s v="AY-30022008"/>
    <x v="94"/>
    <s v="F&amp;B"/>
    <s v="Food"/>
    <s v="ASTRA"/>
    <n v="2"/>
    <n v="5"/>
    <m/>
    <d v="2023-02-27T14:23:52"/>
    <s v="3-2183"/>
  </r>
  <r>
    <n v="1849"/>
    <n v="2183"/>
    <n v="4"/>
    <s v="StoreD"/>
    <s v="Alex"/>
    <n v="33"/>
    <s v="Alaa"/>
    <n v="392"/>
    <s v="YW-28-030"/>
    <x v="248"/>
    <s v="Games"/>
    <s v="Card Game"/>
    <s v="Pokémon"/>
    <n v="1"/>
    <n v="75"/>
    <m/>
    <d v="2023-04-14T15:17:26"/>
    <s v="4-2183"/>
  </r>
  <r>
    <n v="1850"/>
    <n v="2183"/>
    <n v="4"/>
    <s v="StoreD"/>
    <s v="Alex"/>
    <n v="33"/>
    <s v="Alaa"/>
    <n v="462"/>
    <s v="YW-26-036"/>
    <x v="201"/>
    <s v="Games"/>
    <s v="Card Game"/>
    <s v="Pokémon"/>
    <n v="3"/>
    <n v="30"/>
    <m/>
    <d v="2023-04-14T15:17:26"/>
    <s v="4-2183"/>
  </r>
  <r>
    <n v="1851"/>
    <n v="2184"/>
    <n v="1"/>
    <s v="StoreA"/>
    <s v="Cairo"/>
    <n v="3"/>
    <s v="Nada"/>
    <n v="4091"/>
    <s v="DOH-SH-3663"/>
    <x v="79"/>
    <s v="Clay"/>
    <s v="Dough"/>
    <s v="Bingo Dough"/>
    <n v="2"/>
    <n v="50"/>
    <m/>
    <d v="2023-02-22T18:26:47"/>
    <s v="1-2184"/>
  </r>
  <r>
    <n v="1852"/>
    <n v="2184"/>
    <n v="3"/>
    <s v="StoreC"/>
    <s v="Alex"/>
    <n v="30"/>
    <s v="Fady"/>
    <n v="3316"/>
    <s v="NK-20023"/>
    <x v="140"/>
    <s v="Games"/>
    <s v="Board Game"/>
    <s v="Nilco"/>
    <n v="1"/>
    <n v="175"/>
    <m/>
    <d v="2023-02-27T14:34:54"/>
    <s v="3-2184"/>
  </r>
  <r>
    <n v="1853"/>
    <n v="2184"/>
    <n v="4"/>
    <s v="StoreD"/>
    <s v="Alex"/>
    <n v="33"/>
    <s v="Alaa"/>
    <n v="466"/>
    <s v="YW-26-031"/>
    <x v="234"/>
    <s v="Games"/>
    <s v="Card Game"/>
    <s v="Pokémon"/>
    <n v="1"/>
    <n v="150"/>
    <m/>
    <d v="2023-04-14T15:22:14"/>
    <s v="4-2184"/>
  </r>
  <r>
    <n v="1854"/>
    <n v="2184"/>
    <n v="4"/>
    <s v="StoreD"/>
    <s v="Alex"/>
    <n v="33"/>
    <s v="Alaa"/>
    <n v="462"/>
    <s v="YW-26-036"/>
    <x v="201"/>
    <s v="Games"/>
    <s v="Card Game"/>
    <s v="Pokémon"/>
    <n v="1"/>
    <n v="10"/>
    <m/>
    <d v="2023-04-14T15:22:14"/>
    <s v="4-2184"/>
  </r>
  <r>
    <n v="1855"/>
    <n v="2185"/>
    <n v="3"/>
    <s v="StoreC"/>
    <s v="Alex"/>
    <n v="27"/>
    <s v="Abdallah"/>
    <n v="721"/>
    <s v="SM-0429"/>
    <x v="448"/>
    <s v="Role Play"/>
    <s v="Bank Set"/>
    <s v="Disney"/>
    <n v="-1"/>
    <n v="-200"/>
    <s v=" Customer Change His Mind (UOD)"/>
    <d v="2023-02-27T15:10:44"/>
    <s v="3-2185"/>
  </r>
  <r>
    <n v="1856"/>
    <n v="2185"/>
    <n v="4"/>
    <s v="StoreD"/>
    <s v="Alex"/>
    <n v="33"/>
    <s v="Alaa"/>
    <n v="465"/>
    <s v="YW-26-032"/>
    <x v="232"/>
    <s v="Games"/>
    <s v="Card Game"/>
    <s v="Pokémon"/>
    <n v="1"/>
    <n v="25"/>
    <m/>
    <d v="2023-04-14T15:58:43"/>
    <s v="4-2185"/>
  </r>
  <r>
    <n v="1857"/>
    <n v="2186"/>
    <n v="4"/>
    <s v="StoreD"/>
    <s v="Alex"/>
    <n v="33"/>
    <s v="Alaa"/>
    <n v="2820"/>
    <s v="RSH-41507"/>
    <x v="450"/>
    <s v="Action Figure"/>
    <s v="Figures"/>
    <s v="TreasureX"/>
    <n v="1"/>
    <n v="375"/>
    <m/>
    <d v="2023-04-14T16:33:15"/>
    <s v="4-2186"/>
  </r>
  <r>
    <n v="1858"/>
    <n v="2188"/>
    <n v="1"/>
    <s v="StoreA"/>
    <s v="Cairo"/>
    <n v="3"/>
    <s v="Nada"/>
    <n v="3549"/>
    <s v="LA-GG51102Z"/>
    <x v="336"/>
    <s v="Dolls &amp; Accessories"/>
    <s v="Doll"/>
    <s v="Glitter Girls"/>
    <n v="1"/>
    <n v="575"/>
    <m/>
    <d v="2023-02-22T19:36:08"/>
    <s v="1-2188"/>
  </r>
  <r>
    <n v="1859"/>
    <n v="2188"/>
    <n v="4"/>
    <s v="StoreD"/>
    <s v="Alex"/>
    <n v="33"/>
    <s v="Alaa"/>
    <n v="2769"/>
    <s v="RSH-OFG253"/>
    <x v="451"/>
    <s v="Education &amp; Learning"/>
    <s v="Art &amp; Craft"/>
    <s v="Style 4 Ever"/>
    <n v="1"/>
    <n v="325"/>
    <m/>
    <d v="2023-04-14T17:01:05"/>
    <s v="4-2188"/>
  </r>
  <r>
    <n v="1860"/>
    <n v="2189"/>
    <n v="3"/>
    <s v="StoreC"/>
    <s v="Alex"/>
    <n v="27"/>
    <s v="Abdallah"/>
    <n v="2836"/>
    <s v="RSH-41228"/>
    <x v="452"/>
    <s v="Action Figure"/>
    <s v="Figures"/>
    <s v="Goo Jit Zu"/>
    <n v="1"/>
    <n v="800"/>
    <m/>
    <d v="2023-02-27T16:02:38"/>
    <s v="3-2189"/>
  </r>
  <r>
    <n v="1861"/>
    <n v="2189"/>
    <n v="3"/>
    <s v="StoreC"/>
    <s v="Alex"/>
    <n v="27"/>
    <s v="Abdallah"/>
    <n v="2822"/>
    <s v="RSH-41307"/>
    <x v="358"/>
    <s v="Animals"/>
    <s v="Dino"/>
    <s v="Goo Jit Zu"/>
    <n v="1"/>
    <n v="950"/>
    <m/>
    <d v="2023-02-27T16:02:38"/>
    <s v="3-2189"/>
  </r>
  <r>
    <n v="1862"/>
    <n v="2189"/>
    <n v="3"/>
    <s v="StoreC"/>
    <s v="Alex"/>
    <n v="27"/>
    <s v="Abdallah"/>
    <n v="18"/>
    <s v="ZUR-11701-S1"/>
    <x v="65"/>
    <s v="Surprise"/>
    <s v="Egg"/>
    <s v="Vlad &amp; Niki"/>
    <n v="1"/>
    <n v="725"/>
    <m/>
    <d v="2023-02-27T16:02:38"/>
    <s v="3-2189"/>
  </r>
  <r>
    <n v="1863"/>
    <n v="2189"/>
    <n v="3"/>
    <s v="StoreC"/>
    <s v="Alex"/>
    <n v="27"/>
    <s v="Abdallah"/>
    <n v="4209"/>
    <s v="AY-20482003"/>
    <x v="453"/>
    <s v="F&amp;B"/>
    <s v="Food"/>
    <s v="SNACK &amp; GO"/>
    <n v="1"/>
    <n v="7.5"/>
    <m/>
    <d v="2023-02-27T16:02:38"/>
    <s v="3-2189"/>
  </r>
  <r>
    <n v="1864"/>
    <n v="2189"/>
    <n v="3"/>
    <s v="StoreC"/>
    <s v="Alex"/>
    <n v="27"/>
    <s v="Abdallah"/>
    <n v="442"/>
    <s v="YW-26-056"/>
    <x v="370"/>
    <s v="Action Figure"/>
    <s v="Figures"/>
    <s v="Dargon ball"/>
    <n v="2"/>
    <n v="600"/>
    <m/>
    <d v="2023-02-27T16:02:38"/>
    <s v="3-2189"/>
  </r>
  <r>
    <n v="1865"/>
    <n v="2189"/>
    <n v="3"/>
    <s v="StoreC"/>
    <s v="Alex"/>
    <n v="27"/>
    <s v="Abdallah"/>
    <n v="448"/>
    <s v="YW-26-050"/>
    <x v="251"/>
    <s v="Action Figure"/>
    <s v="Figures"/>
    <s v="Pokémon"/>
    <n v="2"/>
    <n v="600"/>
    <m/>
    <d v="2023-02-27T16:02:38"/>
    <s v="3-2189"/>
  </r>
  <r>
    <n v="1866"/>
    <n v="2189"/>
    <n v="3"/>
    <s v="StoreC"/>
    <s v="Alex"/>
    <n v="27"/>
    <s v="Abdallah"/>
    <n v="451"/>
    <s v="YW-26-047"/>
    <x v="371"/>
    <s v="Action Figure"/>
    <s v="Figures"/>
    <s v="Pokémon"/>
    <n v="2"/>
    <n v="400"/>
    <m/>
    <d v="2023-02-27T16:02:38"/>
    <s v="3-2189"/>
  </r>
  <r>
    <n v="1867"/>
    <n v="2192"/>
    <n v="3"/>
    <s v="StoreC"/>
    <s v="Alex"/>
    <n v="19"/>
    <s v="Omar"/>
    <n v="4202"/>
    <s v="AY-30022008"/>
    <x v="94"/>
    <s v="F&amp;B"/>
    <s v="Food"/>
    <s v="ASTRA"/>
    <n v="2"/>
    <n v="5"/>
    <m/>
    <d v="2023-02-27T16:14:05"/>
    <s v="3-2192"/>
  </r>
  <r>
    <n v="1868"/>
    <n v="2193"/>
    <n v="1"/>
    <s v="StoreA"/>
    <s v="Cairo"/>
    <n v="11"/>
    <s v="Ola"/>
    <n v="76"/>
    <s v="ZT-DP197119-1"/>
    <x v="50"/>
    <s v="Education &amp; Learning"/>
    <s v="Art &amp; Craft"/>
    <s v="Avenir"/>
    <n v="1"/>
    <n v="39.5"/>
    <m/>
    <d v="2023-02-22T20:01:55"/>
    <s v="1-2193"/>
  </r>
  <r>
    <n v="1869"/>
    <n v="2193"/>
    <n v="3"/>
    <s v="StoreC"/>
    <s v="Alex"/>
    <n v="13"/>
    <s v="Shady"/>
    <n v="18"/>
    <s v="ZUR-11701-S1"/>
    <x v="65"/>
    <s v="Surprise"/>
    <s v="Egg"/>
    <s v="Vlad &amp; Niki"/>
    <n v="1"/>
    <n v="725"/>
    <m/>
    <d v="2023-02-27T16:23:00"/>
    <s v="3-2193"/>
  </r>
  <r>
    <n v="1870"/>
    <n v="2193"/>
    <n v="4"/>
    <s v="StoreD"/>
    <s v="Alex"/>
    <n v="23"/>
    <s v="Essam"/>
    <n v="4087"/>
    <s v="DOH-SH-5277"/>
    <x v="51"/>
    <s v="Clay"/>
    <s v="Dough"/>
    <s v="Bingo Dough"/>
    <n v="1"/>
    <n v="10"/>
    <m/>
    <d v="2023-04-14T21:31:06"/>
    <s v="4-2193"/>
  </r>
  <r>
    <n v="1871"/>
    <n v="2193"/>
    <n v="4"/>
    <s v="StoreD"/>
    <s v="Alex"/>
    <n v="23"/>
    <s v="Essam"/>
    <n v="418"/>
    <s v="YW-28-002"/>
    <x v="454"/>
    <s v="Action Figure"/>
    <s v="Figures"/>
    <s v="Dargon ball"/>
    <n v="1"/>
    <n v="125"/>
    <m/>
    <d v="2023-04-14T21:31:06"/>
    <s v="4-2193"/>
  </r>
  <r>
    <n v="1872"/>
    <n v="2194"/>
    <n v="3"/>
    <s v="StoreC"/>
    <s v="Alex"/>
    <n v="27"/>
    <s v="Abdallah"/>
    <n v="1167"/>
    <s v="SH-3682"/>
    <x v="32"/>
    <s v="Vehicle - Parking &amp; Robots"/>
    <s v="Car"/>
    <s v="Super Hero"/>
    <n v="1"/>
    <n v="25"/>
    <m/>
    <d v="2023-02-27T16:27:48"/>
    <s v="3-2194"/>
  </r>
  <r>
    <n v="1873"/>
    <n v="2197"/>
    <n v="1"/>
    <s v="StoreA"/>
    <s v="Cairo"/>
    <n v="3"/>
    <s v="Nada"/>
    <n v="7"/>
    <s v="ZUR-9601-B"/>
    <x v="455"/>
    <s v="Plush &amp; Soft Toys"/>
    <s v="Non Battery"/>
    <s v="COCO SURPRISE"/>
    <n v="1"/>
    <n v="149.5"/>
    <m/>
    <d v="2023-02-22T20:26:15"/>
    <s v="1-2197"/>
  </r>
  <r>
    <n v="1874"/>
    <n v="2197"/>
    <n v="4"/>
    <s v="StoreD"/>
    <s v="Alex"/>
    <n v="23"/>
    <s v="Essam"/>
    <n v="465"/>
    <s v="YW-26-032"/>
    <x v="232"/>
    <s v="Games"/>
    <s v="Card Game"/>
    <s v="Pokémon"/>
    <n v="1"/>
    <n v="25"/>
    <m/>
    <d v="2023-04-14T21:46:04"/>
    <s v="4-2197"/>
  </r>
  <r>
    <n v="1875"/>
    <n v="2198"/>
    <n v="1"/>
    <s v="StoreA"/>
    <s v="Cairo"/>
    <n v="3"/>
    <s v="Nada"/>
    <n v="665"/>
    <s v="TMP-15146"/>
    <x v="456"/>
    <s v="Action Figure"/>
    <s v="Figures"/>
    <s v="DC Comics"/>
    <n v="1"/>
    <n v="400"/>
    <m/>
    <d v="2023-02-22T20:55:21"/>
    <s v="1-2198"/>
  </r>
  <r>
    <n v="1876"/>
    <n v="2198"/>
    <n v="1"/>
    <s v="StoreA"/>
    <s v="Cairo"/>
    <n v="3"/>
    <s v="Nada"/>
    <n v="462"/>
    <s v="YW-26-036"/>
    <x v="201"/>
    <s v="Games"/>
    <s v="Card Game"/>
    <s v="Pokémon"/>
    <n v="1"/>
    <n v="10"/>
    <m/>
    <d v="2023-02-22T20:55:21"/>
    <s v="1-2198"/>
  </r>
  <r>
    <n v="1877"/>
    <n v="2198"/>
    <n v="4"/>
    <s v="StoreD"/>
    <s v="Alex"/>
    <n v="23"/>
    <s v="Essam"/>
    <n v="3317"/>
    <s v="NK-1365"/>
    <x v="153"/>
    <s v="Games"/>
    <s v="Board Game"/>
    <s v="Nilco"/>
    <n v="1"/>
    <n v="247.5"/>
    <m/>
    <d v="2023-04-14T21:50:05"/>
    <s v="4-2198"/>
  </r>
  <r>
    <n v="1878"/>
    <n v="2199"/>
    <n v="4"/>
    <s v="StoreD"/>
    <s v="Alex"/>
    <n v="23"/>
    <s v="Essam"/>
    <n v="415"/>
    <s v="YW-28-005"/>
    <x v="457"/>
    <s v="Blocks"/>
    <s v="Lego"/>
    <s v="Lego"/>
    <n v="1"/>
    <n v="15"/>
    <m/>
    <d v="2023-04-14T21:52:39"/>
    <s v="4-2199"/>
  </r>
  <r>
    <n v="1879"/>
    <n v="2199"/>
    <n v="4"/>
    <s v="StoreD"/>
    <s v="Alex"/>
    <n v="23"/>
    <s v="Essam"/>
    <n v="416"/>
    <s v="YW-28-004"/>
    <x v="384"/>
    <s v="Blocks"/>
    <s v="Lego"/>
    <s v="Lego"/>
    <n v="1"/>
    <n v="15"/>
    <m/>
    <d v="2023-04-14T21:52:39"/>
    <s v="4-2199"/>
  </r>
  <r>
    <n v="1880"/>
    <n v="2200"/>
    <n v="3"/>
    <s v="StoreC"/>
    <s v="Alex"/>
    <n v="4"/>
    <s v="Ali"/>
    <n v="3224"/>
    <s v="NK-21259"/>
    <x v="75"/>
    <s v="Games"/>
    <s v="Board Game"/>
    <s v="Nilco"/>
    <n v="1"/>
    <n v="34.5"/>
    <m/>
    <d v="2023-02-27T18:09:55"/>
    <s v="3-2200"/>
  </r>
  <r>
    <n v="1881"/>
    <n v="2202"/>
    <n v="1"/>
    <s v="StoreA"/>
    <s v="Cairo"/>
    <n v="3"/>
    <s v="Nada"/>
    <n v="4202"/>
    <s v="AY-30022008"/>
    <x v="94"/>
    <s v="F&amp;B"/>
    <s v="Food"/>
    <s v="ASTRA"/>
    <n v="2"/>
    <n v="5"/>
    <m/>
    <d v="2023-02-22T21:53:16"/>
    <s v="1-2202"/>
  </r>
  <r>
    <n v="1882"/>
    <n v="2202"/>
    <n v="4"/>
    <s v="StoreD"/>
    <s v="Alex"/>
    <n v="23"/>
    <s v="Essam"/>
    <n v="3224"/>
    <s v="NK-21259"/>
    <x v="75"/>
    <s v="Games"/>
    <s v="Board Game"/>
    <s v="Nilco"/>
    <n v="1"/>
    <n v="34.5"/>
    <m/>
    <d v="2023-04-14T22:27:00"/>
    <s v="4-2202"/>
  </r>
  <r>
    <n v="1883"/>
    <n v="2204"/>
    <n v="3"/>
    <s v="StoreC"/>
    <s v="Alex"/>
    <n v="4"/>
    <s v="Ali"/>
    <n v="461"/>
    <s v="YW-26-037"/>
    <x v="207"/>
    <s v="Games"/>
    <s v="Card Game"/>
    <s v="Pokémon"/>
    <n v="1"/>
    <n v="100"/>
    <m/>
    <d v="2023-02-27T19:20:00"/>
    <s v="3-2204"/>
  </r>
  <r>
    <n v="1884"/>
    <n v="2204"/>
    <n v="3"/>
    <s v="StoreC"/>
    <s v="Alex"/>
    <n v="4"/>
    <s v="Ali"/>
    <n v="465"/>
    <s v="YW-26-032"/>
    <x v="232"/>
    <s v="Games"/>
    <s v="Card Game"/>
    <s v="Pokémon"/>
    <n v="1"/>
    <n v="25"/>
    <m/>
    <d v="2023-02-27T19:20:00"/>
    <s v="3-2204"/>
  </r>
  <r>
    <n v="1885"/>
    <n v="2205"/>
    <n v="3"/>
    <s v="StoreC"/>
    <s v="Alex"/>
    <n v="30"/>
    <s v="Fady"/>
    <n v="462"/>
    <s v="YW-26-036"/>
    <x v="201"/>
    <s v="Games"/>
    <s v="Card Game"/>
    <s v="Pokémon"/>
    <n v="1"/>
    <n v="10"/>
    <m/>
    <d v="2023-02-27T19:21:26"/>
    <s v="3-2205"/>
  </r>
  <r>
    <n v="1886"/>
    <n v="2205"/>
    <n v="4"/>
    <s v="StoreD"/>
    <s v="Alex"/>
    <n v="23"/>
    <s v="Essam"/>
    <n v="645"/>
    <s v="XS-3618"/>
    <x v="135"/>
    <s v="Guns"/>
    <s v="Bullet"/>
    <s v="X-Shot"/>
    <n v="1"/>
    <n v="97.5"/>
    <m/>
    <d v="2023-04-14T23:00:28"/>
    <s v="4-2205"/>
  </r>
  <r>
    <n v="1887"/>
    <n v="2205"/>
    <n v="4"/>
    <s v="StoreD"/>
    <s v="Alex"/>
    <n v="23"/>
    <s v="Essam"/>
    <n v="626"/>
    <s v="XS-36515-G"/>
    <x v="223"/>
    <s v="Guns"/>
    <s v="Gun"/>
    <s v="X-Shot"/>
    <n v="1"/>
    <n v="137.5"/>
    <m/>
    <d v="2023-04-14T23:00:28"/>
    <s v="4-2205"/>
  </r>
  <r>
    <n v="1888"/>
    <n v="2205"/>
    <n v="4"/>
    <s v="StoreD"/>
    <s v="Alex"/>
    <n v="23"/>
    <s v="Essam"/>
    <n v="4079"/>
    <s v="E91 BP-2"/>
    <x v="402"/>
    <s v="Add-ons"/>
    <s v="Battery"/>
    <s v="Energizer"/>
    <n v="1"/>
    <n v="25"/>
    <m/>
    <d v="2023-04-14T23:00:28"/>
    <s v="4-2205"/>
  </r>
  <r>
    <n v="1889"/>
    <n v="2206"/>
    <n v="4"/>
    <s v="StoreD"/>
    <s v="Alex"/>
    <n v="23"/>
    <s v="Essam"/>
    <n v="4081"/>
    <s v="DOH-SH-5283"/>
    <x v="56"/>
    <s v="Clay"/>
    <s v="Dough"/>
    <s v="Bingo Dough"/>
    <n v="1"/>
    <n v="10"/>
    <m/>
    <d v="2023-04-14T23:19:40"/>
    <s v="4-2206"/>
  </r>
  <r>
    <n v="1890"/>
    <n v="2207"/>
    <n v="1"/>
    <s v="StoreA"/>
    <s v="Cairo"/>
    <n v="3"/>
    <s v="Nada"/>
    <n v="627"/>
    <s v="XS-36515-D"/>
    <x v="276"/>
    <s v="Guns"/>
    <s v="Gun"/>
    <s v="X-Shot"/>
    <n v="1"/>
    <n v="137.5"/>
    <m/>
    <d v="2023-02-22T22:21:32"/>
    <s v="1-2207"/>
  </r>
  <r>
    <n v="1891"/>
    <n v="2207"/>
    <n v="4"/>
    <s v="StoreD"/>
    <s v="Alex"/>
    <n v="23"/>
    <s v="Essam"/>
    <n v="2841"/>
    <s v="RSH-41167"/>
    <x v="458"/>
    <s v="Action Figure"/>
    <s v="Figures"/>
    <s v="Goo Jit Zu"/>
    <n v="1"/>
    <n v="800"/>
    <m/>
    <d v="2023-04-14T23:46:14"/>
    <s v="4-2207"/>
  </r>
  <r>
    <n v="1892"/>
    <n v="2207"/>
    <n v="4"/>
    <s v="StoreD"/>
    <s v="Alex"/>
    <n v="23"/>
    <s v="Essam"/>
    <n v="2779"/>
    <s v="RSH-OFG228"/>
    <x v="156"/>
    <s v="Education &amp; Learning"/>
    <s v="Art &amp; Craft"/>
    <s v="Style 4 Ever"/>
    <n v="1"/>
    <n v="750"/>
    <m/>
    <d v="2023-04-14T23:46:14"/>
    <s v="4-2207"/>
  </r>
  <r>
    <n v="1893"/>
    <n v="2207"/>
    <n v="4"/>
    <s v="StoreD"/>
    <s v="Alex"/>
    <n v="23"/>
    <s v="Essam"/>
    <n v="2779"/>
    <s v="RSH-OFG228"/>
    <x v="156"/>
    <s v="Education &amp; Learning"/>
    <s v="Art &amp; Craft"/>
    <s v="Style 4 Ever"/>
    <n v="1"/>
    <n v="750"/>
    <m/>
    <d v="2023-04-14T23:46:14"/>
    <s v="4-2207"/>
  </r>
  <r>
    <n v="1894"/>
    <n v="2210"/>
    <n v="3"/>
    <s v="StoreC"/>
    <s v="Alex"/>
    <n v="27"/>
    <s v="Abdallah"/>
    <n v="474"/>
    <s v="YW-26-023"/>
    <x v="211"/>
    <s v="Surprise"/>
    <s v="Ball"/>
    <s v="Pokémon"/>
    <n v="1"/>
    <n v="50"/>
    <m/>
    <d v="2023-02-27T20:25:39"/>
    <s v="3-2210"/>
  </r>
  <r>
    <n v="1895"/>
    <n v="2210"/>
    <n v="3"/>
    <s v="StoreC"/>
    <s v="Alex"/>
    <n v="27"/>
    <s v="Abdallah"/>
    <n v="474"/>
    <s v="YW-26-023"/>
    <x v="211"/>
    <s v="Surprise"/>
    <s v="Ball"/>
    <s v="Pokémon"/>
    <n v="1"/>
    <n v="50"/>
    <m/>
    <d v="2023-02-27T20:25:39"/>
    <s v="3-2210"/>
  </r>
  <r>
    <n v="1896"/>
    <n v="2211"/>
    <n v="3"/>
    <s v="StoreC"/>
    <s v="Alex"/>
    <n v="30"/>
    <s v="Fady"/>
    <n v="3567"/>
    <s v="LA-BX1946Z"/>
    <x v="459"/>
    <s v="Baby"/>
    <s v="Baby Gear"/>
    <s v="B.Toys"/>
    <n v="1"/>
    <n v="1249.5"/>
    <m/>
    <d v="2023-02-27T20:46:24"/>
    <s v="3-2211"/>
  </r>
  <r>
    <n v="1897"/>
    <n v="2211"/>
    <n v="4"/>
    <s v="StoreD"/>
    <s v="Alex"/>
    <n v="23"/>
    <s v="Essam"/>
    <n v="643"/>
    <s v="XS-3621"/>
    <x v="11"/>
    <s v="Guns"/>
    <s v="Gun"/>
    <s v="X-Shot"/>
    <n v="1"/>
    <n v="125"/>
    <m/>
    <d v="2023-04-15T11:19:48"/>
    <s v="4-2211"/>
  </r>
  <r>
    <n v="1898"/>
    <n v="2212"/>
    <n v="3"/>
    <s v="StoreC"/>
    <s v="Alex"/>
    <n v="13"/>
    <s v="Shady"/>
    <n v="4078"/>
    <s v="E91 BP6"/>
    <x v="9"/>
    <s v="Add-ons"/>
    <s v="Battery"/>
    <s v="Energizer"/>
    <n v="1"/>
    <n v="49.5"/>
    <m/>
    <d v="2023-02-27T21:08:10"/>
    <s v="3-2212"/>
  </r>
  <r>
    <n v="1899"/>
    <n v="2213"/>
    <n v="3"/>
    <s v="StoreC"/>
    <s v="Alex"/>
    <n v="27"/>
    <s v="Abdallah"/>
    <n v="4078"/>
    <s v="E91 BP6"/>
    <x v="9"/>
    <s v="Add-ons"/>
    <s v="Battery"/>
    <s v="Energizer"/>
    <n v="1"/>
    <n v="49.5"/>
    <m/>
    <d v="2023-02-27T21:11:04"/>
    <s v="3-2213"/>
  </r>
  <r>
    <n v="1900"/>
    <n v="2214"/>
    <n v="1"/>
    <s v="StoreA"/>
    <s v="Cairo"/>
    <n v="10"/>
    <s v="Asya"/>
    <n v="471"/>
    <s v="YW-26-026"/>
    <x v="204"/>
    <s v="Games"/>
    <s v="Yoyo"/>
    <s v="Stich &amp; Lilo"/>
    <n v="1"/>
    <n v="20"/>
    <m/>
    <d v="2023-02-23T11:27:44"/>
    <s v="1-2214"/>
  </r>
  <r>
    <n v="1901"/>
    <n v="2215"/>
    <n v="1"/>
    <s v="StoreA"/>
    <s v="Cairo"/>
    <n v="10"/>
    <s v="Asya"/>
    <n v="3357"/>
    <s v="MGA-586050"/>
    <x v="442"/>
    <s v="Dolls &amp; Accessories"/>
    <s v="Doll House &amp; Play set"/>
    <s v="L.O.L. Surprise"/>
    <n v="1"/>
    <n v="1225"/>
    <m/>
    <d v="2023-02-23T12:44:13"/>
    <s v="1-2215"/>
  </r>
  <r>
    <n v="1902"/>
    <n v="2216"/>
    <n v="4"/>
    <s v="StoreD"/>
    <s v="Alex"/>
    <n v="23"/>
    <s v="Essam"/>
    <n v="4090"/>
    <s v="DOH-SH-3664"/>
    <x v="48"/>
    <s v="Clay"/>
    <s v="Dough"/>
    <s v="Bingo Dough"/>
    <n v="1"/>
    <n v="47.5"/>
    <m/>
    <d v="2023-04-15T13:42:54"/>
    <s v="4-2216"/>
  </r>
  <r>
    <n v="1903"/>
    <n v="2217"/>
    <n v="4"/>
    <s v="StoreD"/>
    <s v="Alex"/>
    <n v="23"/>
    <s v="Essam"/>
    <n v="4087"/>
    <s v="DOH-SH-5277"/>
    <x v="51"/>
    <s v="Clay"/>
    <s v="Dough"/>
    <s v="Bingo Dough"/>
    <n v="1"/>
    <n v="10"/>
    <m/>
    <d v="2023-04-15T14:01:15"/>
    <s v="4-2217"/>
  </r>
  <r>
    <n v="1904"/>
    <n v="2217"/>
    <n v="4"/>
    <s v="StoreD"/>
    <s v="Alex"/>
    <n v="23"/>
    <s v="Essam"/>
    <n v="4081"/>
    <s v="DOH-SH-5283"/>
    <x v="56"/>
    <s v="Clay"/>
    <s v="Dough"/>
    <s v="Bingo Dough"/>
    <n v="1"/>
    <n v="10"/>
    <m/>
    <d v="2023-04-15T14:01:15"/>
    <s v="4-2217"/>
  </r>
  <r>
    <n v="1905"/>
    <n v="2217"/>
    <n v="4"/>
    <s v="StoreD"/>
    <s v="Alex"/>
    <n v="23"/>
    <s v="Essam"/>
    <n v="4084"/>
    <s v="DOH-SH-5280"/>
    <x v="53"/>
    <s v="Clay"/>
    <s v="Dough"/>
    <s v="Bingo Dough"/>
    <n v="1"/>
    <n v="10"/>
    <m/>
    <d v="2023-04-15T14:01:15"/>
    <s v="4-2217"/>
  </r>
  <r>
    <n v="1906"/>
    <n v="2219"/>
    <n v="4"/>
    <s v="StoreD"/>
    <s v="Alex"/>
    <n v="23"/>
    <s v="Essam"/>
    <n v="4087"/>
    <s v="DOH-SH-5277"/>
    <x v="51"/>
    <s v="Clay"/>
    <s v="Dough"/>
    <s v="Bingo Dough"/>
    <n v="-1"/>
    <n v="-10"/>
    <s v="Exchange"/>
    <d v="2023-04-15T14:04:21"/>
    <s v="4-2219"/>
  </r>
  <r>
    <n v="1907"/>
    <n v="2219"/>
    <n v="4"/>
    <s v="StoreD"/>
    <s v="Alex"/>
    <n v="23"/>
    <s v="Essam"/>
    <n v="4084"/>
    <s v="DOH-SH-5280"/>
    <x v="53"/>
    <s v="Clay"/>
    <s v="Dough"/>
    <s v="Bingo Dough"/>
    <n v="-1"/>
    <n v="-10"/>
    <s v="Exchange"/>
    <d v="2023-04-15T14:04:21"/>
    <s v="4-2219"/>
  </r>
  <r>
    <n v="1908"/>
    <n v="2220"/>
    <n v="3"/>
    <s v="StoreC"/>
    <s v="Alex"/>
    <n v="13"/>
    <s v="Shady"/>
    <n v="3613"/>
    <s v="LA-BD31389Z"/>
    <x v="460"/>
    <s v="Dolls &amp; Accessories"/>
    <s v="Doll"/>
    <s v="Our Generation"/>
    <n v="1"/>
    <n v="1099.5"/>
    <m/>
    <d v="2023-02-28T10:11:43"/>
    <s v="3-2220"/>
  </r>
  <r>
    <n v="1909"/>
    <n v="2220"/>
    <n v="3"/>
    <s v="StoreC"/>
    <s v="Alex"/>
    <n v="13"/>
    <s v="Shady"/>
    <n v="4202"/>
    <s v="AY-30022008"/>
    <x v="94"/>
    <s v="F&amp;B"/>
    <s v="Food"/>
    <s v="ASTRA"/>
    <n v="1"/>
    <n v="2.5"/>
    <m/>
    <d v="2023-02-28T10:11:43"/>
    <s v="3-2220"/>
  </r>
  <r>
    <n v="1910"/>
    <n v="2222"/>
    <n v="1"/>
    <s v="StoreA"/>
    <s v="Cairo"/>
    <n v="10"/>
    <s v="Asya"/>
    <n v="3570"/>
    <s v="LA-BX1926EZ"/>
    <x v="461"/>
    <s v="Plush &amp; Soft Toys"/>
    <s v="Non Battery"/>
    <s v="B.Toys"/>
    <n v="1"/>
    <n v="275"/>
    <m/>
    <d v="2023-02-23T14:32:52"/>
    <s v="1-2222"/>
  </r>
  <r>
    <n v="1911"/>
    <n v="2223"/>
    <n v="3"/>
    <s v="StoreC"/>
    <s v="Alex"/>
    <n v="13"/>
    <s v="Shady"/>
    <n v="3526"/>
    <s v="LA-VE1043Z"/>
    <x v="401"/>
    <s v="Baby"/>
    <s v="Toddler"/>
    <s v="Wonder Wheels"/>
    <n v="1"/>
    <n v="137.5"/>
    <m/>
    <d v="2023-02-28T13:10:59"/>
    <s v="3-2223"/>
  </r>
  <r>
    <n v="1912"/>
    <n v="2223"/>
    <n v="4"/>
    <s v="StoreD"/>
    <s v="Alex"/>
    <n v="23"/>
    <s v="Essam"/>
    <n v="461"/>
    <s v="YW-26-037"/>
    <x v="207"/>
    <s v="Games"/>
    <s v="Card Game"/>
    <s v="Pokémon"/>
    <n v="1"/>
    <n v="100"/>
    <m/>
    <d v="2023-04-15T15:12:36"/>
    <s v="4-2223"/>
  </r>
  <r>
    <n v="1913"/>
    <n v="2224"/>
    <n v="1"/>
    <s v="StoreA"/>
    <s v="Cairo"/>
    <n v="3"/>
    <s v="Nada"/>
    <n v="3227"/>
    <s v="NK-21228"/>
    <x v="120"/>
    <s v="Games"/>
    <s v="Board Game"/>
    <s v="Nilco"/>
    <n v="1"/>
    <n v="34.5"/>
    <m/>
    <d v="2023-02-23T15:08:11"/>
    <s v="1-2224"/>
  </r>
  <r>
    <n v="1914"/>
    <n v="2224"/>
    <n v="3"/>
    <s v="StoreC"/>
    <s v="Alex"/>
    <n v="4"/>
    <s v="Ali"/>
    <n v="4078"/>
    <s v="E91 BP6"/>
    <x v="9"/>
    <s v="Add-ons"/>
    <s v="Battery"/>
    <s v="Energizer"/>
    <n v="1"/>
    <n v="49.5"/>
    <m/>
    <d v="2023-02-28T13:21:39"/>
    <s v="3-2224"/>
  </r>
  <r>
    <n v="1915"/>
    <n v="2225"/>
    <n v="3"/>
    <s v="StoreC"/>
    <s v="Alex"/>
    <n v="4"/>
    <s v="Ali"/>
    <n v="72"/>
    <s v="ZT-DP207170-1"/>
    <x v="49"/>
    <s v="Education &amp; Learning"/>
    <s v="Art &amp; Craft"/>
    <s v="Avenir"/>
    <n v="1"/>
    <n v="27.5"/>
    <m/>
    <d v="2023-02-28T13:49:53"/>
    <s v="3-2225"/>
  </r>
  <r>
    <n v="1916"/>
    <n v="2226"/>
    <n v="4"/>
    <s v="StoreD"/>
    <s v="Alex"/>
    <n v="23"/>
    <s v="Essam"/>
    <n v="2777"/>
    <s v="RSH-OFG233"/>
    <x v="462"/>
    <s v="Education &amp; Learning"/>
    <s v="Art &amp; Craft"/>
    <s v="Style 4 Ever"/>
    <n v="1"/>
    <n v="212.5"/>
    <m/>
    <d v="2023-04-15T15:54:51"/>
    <s v="4-2226"/>
  </r>
  <r>
    <n v="1917"/>
    <n v="2227"/>
    <n v="3"/>
    <s v="StoreC"/>
    <s v="Alex"/>
    <n v="1"/>
    <s v="Ahmed"/>
    <n v="637"/>
    <s v="XS-36419"/>
    <x v="132"/>
    <s v="Guns"/>
    <s v="Gun"/>
    <s v="X-Shot"/>
    <n v="1"/>
    <n v="899.5"/>
    <m/>
    <d v="2023-02-28T15:11:23"/>
    <s v="3-2227"/>
  </r>
  <r>
    <n v="1918"/>
    <n v="2227"/>
    <n v="3"/>
    <s v="StoreC"/>
    <s v="Alex"/>
    <n v="1"/>
    <s v="Ahmed"/>
    <n v="640"/>
    <s v="XS-36327"/>
    <x v="131"/>
    <s v="Guns"/>
    <s v="Bullet"/>
    <s v="X-Shot"/>
    <n v="1"/>
    <n v="180"/>
    <m/>
    <d v="2023-02-28T15:11:23"/>
    <s v="3-2227"/>
  </r>
  <r>
    <n v="1919"/>
    <n v="2228"/>
    <n v="1"/>
    <s v="StoreA"/>
    <s v="Cairo"/>
    <n v="11"/>
    <s v="Ola"/>
    <n v="4090"/>
    <s v="DOH-SH-3664"/>
    <x v="48"/>
    <s v="Clay"/>
    <s v="Dough"/>
    <s v="Bingo Dough"/>
    <n v="1"/>
    <n v="47.5"/>
    <m/>
    <d v="2023-02-23T16:18:46"/>
    <s v="1-2228"/>
  </r>
  <r>
    <n v="1920"/>
    <n v="2228"/>
    <n v="1"/>
    <s v="StoreA"/>
    <s v="Cairo"/>
    <n v="11"/>
    <s v="Ola"/>
    <n v="4090"/>
    <s v="DOH-SH-3664"/>
    <x v="48"/>
    <s v="Clay"/>
    <s v="Dough"/>
    <s v="Bingo Dough"/>
    <n v="1"/>
    <n v="47.5"/>
    <m/>
    <d v="2023-02-23T16:18:46"/>
    <s v="1-2228"/>
  </r>
  <r>
    <n v="1921"/>
    <n v="2228"/>
    <n v="4"/>
    <s v="StoreD"/>
    <s v="Alex"/>
    <n v="23"/>
    <s v="Essam"/>
    <n v="478"/>
    <s v="YW-26-019"/>
    <x v="249"/>
    <s v="Action Figure"/>
    <s v="Figures"/>
    <s v="Pokémon"/>
    <n v="1"/>
    <n v="75"/>
    <m/>
    <d v="2023-04-15T16:19:36"/>
    <s v="4-2228"/>
  </r>
  <r>
    <n v="1922"/>
    <n v="2229"/>
    <n v="3"/>
    <s v="StoreC"/>
    <s v="Alex"/>
    <n v="27"/>
    <s v="Abdallah"/>
    <n v="462"/>
    <s v="YW-26-036"/>
    <x v="201"/>
    <s v="Games"/>
    <s v="Card Game"/>
    <s v="Pokémon"/>
    <n v="2"/>
    <n v="20"/>
    <m/>
    <d v="2023-02-28T15:15:26"/>
    <s v="3-2229"/>
  </r>
  <r>
    <n v="1923"/>
    <n v="2234"/>
    <n v="3"/>
    <s v="StoreC"/>
    <s v="Alex"/>
    <n v="30"/>
    <s v="Fady"/>
    <n v="1173"/>
    <s v="SH-3675"/>
    <x v="246"/>
    <s v="Role Play"/>
    <s v="Tent &amp; Play House"/>
    <s v="L.O.L. Surprise"/>
    <n v="1"/>
    <n v="437.5"/>
    <m/>
    <d v="2023-02-28T17:44:21"/>
    <s v="3-2234"/>
  </r>
  <r>
    <n v="1924"/>
    <n v="2235"/>
    <n v="4"/>
    <s v="StoreD"/>
    <s v="Alex"/>
    <n v="33"/>
    <s v="Alaa"/>
    <n v="458"/>
    <s v="YW-26-040"/>
    <x v="207"/>
    <s v="Games"/>
    <s v="Card Game"/>
    <s v="Pokémon"/>
    <n v="1"/>
    <n v="200"/>
    <m/>
    <d v="2023-04-15T20:47:20"/>
    <s v="4-2235"/>
  </r>
  <r>
    <n v="1925"/>
    <n v="2236"/>
    <n v="4"/>
    <s v="StoreD"/>
    <s v="Alex"/>
    <n v="33"/>
    <s v="Alaa"/>
    <n v="1099"/>
    <s v="SH-3768"/>
    <x v="13"/>
    <s v="Surprise"/>
    <s v="Tube"/>
    <s v="Barbie"/>
    <n v="1"/>
    <n v="287.5"/>
    <m/>
    <d v="2023-04-15T21:13:18"/>
    <s v="4-2236"/>
  </r>
  <r>
    <n v="1926"/>
    <n v="2244"/>
    <n v="3"/>
    <s v="StoreC"/>
    <s v="Alex"/>
    <n v="1"/>
    <s v="Ahmed"/>
    <n v="1983"/>
    <s v="RT03435"/>
    <x v="314"/>
    <s v="Role Play"/>
    <s v="cashier Set"/>
    <s v="Disney"/>
    <n v="1"/>
    <n v="287.5"/>
    <m/>
    <d v="2023-02-28T19:39:29"/>
    <s v="3-2244"/>
  </r>
  <r>
    <n v="1927"/>
    <n v="2244"/>
    <n v="3"/>
    <s v="StoreC"/>
    <s v="Alex"/>
    <n v="1"/>
    <s v="Ahmed"/>
    <n v="4078"/>
    <s v="E91 BP6"/>
    <x v="9"/>
    <s v="Add-ons"/>
    <s v="Battery"/>
    <s v="Energizer"/>
    <n v="1"/>
    <n v="49.5"/>
    <m/>
    <d v="2023-02-28T19:39:29"/>
    <s v="3-2244"/>
  </r>
  <r>
    <n v="1928"/>
    <n v="2245"/>
    <n v="1"/>
    <s v="StoreA"/>
    <s v="Cairo"/>
    <n v="5"/>
    <s v="Yara"/>
    <n v="680"/>
    <s v="TH-RMS-99-002"/>
    <x v="374"/>
    <s v="Education &amp; Learning"/>
    <s v="Art &amp; Craft"/>
    <s v="Barbie"/>
    <n v="1"/>
    <n v="199.5"/>
    <m/>
    <d v="2023-02-23T19:10:18"/>
    <s v="1-2245"/>
  </r>
  <r>
    <n v="1929"/>
    <n v="2246"/>
    <n v="3"/>
    <s v="StoreC"/>
    <s v="Alex"/>
    <n v="27"/>
    <s v="Abdallah"/>
    <n v="3380"/>
    <s v="MGA-582380-S2"/>
    <x v="463"/>
    <s v="Surprise"/>
    <s v="Box"/>
    <s v="Dream Ella"/>
    <n v="1"/>
    <n v="299.5"/>
    <m/>
    <d v="2023-02-28T20:02:46"/>
    <s v="3-2246"/>
  </r>
  <r>
    <n v="1930"/>
    <n v="2246"/>
    <n v="3"/>
    <s v="StoreC"/>
    <s v="Alex"/>
    <n v="27"/>
    <s v="Abdallah"/>
    <n v="150"/>
    <s v="ZT-3512"/>
    <x v="464"/>
    <s v="Education &amp; Learning"/>
    <s v="Art &amp; Craft"/>
    <s v="4M"/>
    <n v="1"/>
    <n v="142.5"/>
    <m/>
    <d v="2023-02-28T20:02:46"/>
    <s v="3-2246"/>
  </r>
  <r>
    <n v="1931"/>
    <n v="2246"/>
    <n v="3"/>
    <s v="StoreC"/>
    <s v="Alex"/>
    <n v="27"/>
    <s v="Abdallah"/>
    <n v="4210"/>
    <s v="AY-20452041"/>
    <x v="105"/>
    <s v="F&amp;B"/>
    <s v="Food"/>
    <s v="Sticks"/>
    <n v="2"/>
    <n v="5"/>
    <m/>
    <d v="2023-02-28T20:02:46"/>
    <s v="3-2246"/>
  </r>
  <r>
    <n v="1932"/>
    <n v="2246"/>
    <n v="3"/>
    <s v="StoreC"/>
    <s v="Alex"/>
    <n v="27"/>
    <s v="Abdallah"/>
    <n v="4229"/>
    <s v="AY-20352019"/>
    <x v="465"/>
    <s v="F&amp;B"/>
    <s v="Food"/>
    <s v="Slice CAKE"/>
    <n v="2"/>
    <n v="5"/>
    <m/>
    <d v="2023-02-28T20:02:46"/>
    <s v="3-2246"/>
  </r>
  <r>
    <n v="1933"/>
    <n v="2246"/>
    <n v="4"/>
    <s v="StoreD"/>
    <s v="Alex"/>
    <n v="2"/>
    <s v="Bassem"/>
    <n v="416"/>
    <s v="YW-28-004"/>
    <x v="384"/>
    <s v="Blocks"/>
    <s v="Lego"/>
    <s v="Lego"/>
    <n v="1"/>
    <n v="15"/>
    <m/>
    <d v="2023-04-15T23:21:00"/>
    <s v="4-2246"/>
  </r>
  <r>
    <n v="1934"/>
    <n v="2246"/>
    <n v="4"/>
    <s v="StoreD"/>
    <s v="Alex"/>
    <n v="2"/>
    <s v="Bassem"/>
    <n v="415"/>
    <s v="YW-28-005"/>
    <x v="457"/>
    <s v="Blocks"/>
    <s v="Lego"/>
    <s v="Lego"/>
    <n v="1"/>
    <n v="15"/>
    <m/>
    <d v="2023-04-15T23:21:00"/>
    <s v="4-2246"/>
  </r>
  <r>
    <n v="1935"/>
    <n v="2246"/>
    <n v="4"/>
    <s v="StoreD"/>
    <s v="Alex"/>
    <n v="2"/>
    <s v="Bassem"/>
    <n v="413"/>
    <s v="YW-28-007"/>
    <x v="396"/>
    <s v="Surprise"/>
    <s v="Egg"/>
    <s v="Disney"/>
    <n v="1"/>
    <n v="25"/>
    <m/>
    <d v="2023-04-15T23:21:00"/>
    <s v="4-2246"/>
  </r>
  <r>
    <n v="1936"/>
    <n v="2247"/>
    <n v="1"/>
    <s v="StoreA"/>
    <s v="Cairo"/>
    <n v="3"/>
    <s v="Nada"/>
    <n v="3253"/>
    <s v="NK-20849"/>
    <x v="466"/>
    <s v="Games"/>
    <s v="Board Game"/>
    <s v="Nilco"/>
    <n v="1"/>
    <n v="75"/>
    <m/>
    <d v="2023-02-23T19:13:42"/>
    <s v="1-2247"/>
  </r>
  <r>
    <n v="1937"/>
    <n v="2247"/>
    <n v="1"/>
    <s v="StoreA"/>
    <s v="Cairo"/>
    <n v="3"/>
    <s v="Nada"/>
    <n v="3268"/>
    <s v="NK-20641"/>
    <x v="124"/>
    <s v="Games"/>
    <s v="Card Game"/>
    <s v="Nilco"/>
    <n v="1"/>
    <n v="12.5"/>
    <m/>
    <d v="2023-02-23T19:13:42"/>
    <s v="1-2247"/>
  </r>
  <r>
    <n v="1938"/>
    <n v="2247"/>
    <n v="3"/>
    <s v="StoreC"/>
    <s v="Alex"/>
    <n v="27"/>
    <s v="Abdallah"/>
    <n v="3224"/>
    <s v="NK-21259"/>
    <x v="75"/>
    <s v="Games"/>
    <s v="Board Game"/>
    <s v="Nilco"/>
    <n v="1"/>
    <n v="34.5"/>
    <m/>
    <d v="2023-02-28T20:06:50"/>
    <s v="3-2247"/>
  </r>
  <r>
    <n v="1939"/>
    <n v="2247"/>
    <n v="3"/>
    <s v="StoreC"/>
    <s v="Alex"/>
    <n v="27"/>
    <s v="Abdallah"/>
    <n v="3229"/>
    <s v="NK-21150"/>
    <x v="286"/>
    <s v="Games"/>
    <s v="Board Game"/>
    <s v="Nilco"/>
    <n v="1"/>
    <n v="29.5"/>
    <m/>
    <d v="2023-02-28T20:06:50"/>
    <s v="3-2247"/>
  </r>
  <r>
    <n v="1940"/>
    <n v="2248"/>
    <n v="1"/>
    <s v="StoreA"/>
    <s v="Cairo"/>
    <n v="11"/>
    <s v="Ola"/>
    <n v="2781"/>
    <s v="RSH-OFG216"/>
    <x v="467"/>
    <s v="Education &amp; Learning"/>
    <s v="Art &amp; Craft"/>
    <s v="Style 4 Ever"/>
    <n v="7"/>
    <n v="1382.5"/>
    <m/>
    <d v="2023-02-23T19:18:26"/>
    <s v="1-2248"/>
  </r>
  <r>
    <n v="1941"/>
    <n v="2250"/>
    <n v="3"/>
    <s v="StoreC"/>
    <s v="Alex"/>
    <n v="1"/>
    <s v="Ahmed"/>
    <n v="1098"/>
    <s v="SH-3769"/>
    <x v="41"/>
    <s v="Surprise"/>
    <s v="Tube"/>
    <s v="Barbie"/>
    <n v="1"/>
    <n v="187.5"/>
    <m/>
    <d v="2023-02-28T21:18:46"/>
    <s v="3-2250"/>
  </r>
  <r>
    <n v="1942"/>
    <n v="2250"/>
    <n v="3"/>
    <s v="StoreC"/>
    <s v="Alex"/>
    <n v="1"/>
    <s v="Ahmed"/>
    <n v="719"/>
    <s v="SM-0431"/>
    <x v="415"/>
    <s v="Surprise"/>
    <s v="Tube"/>
    <s v="Barbie"/>
    <n v="1"/>
    <n v="75"/>
    <m/>
    <d v="2023-02-28T21:18:46"/>
    <s v="3-2250"/>
  </r>
  <r>
    <n v="1943"/>
    <n v="2251"/>
    <n v="3"/>
    <s v="StoreC"/>
    <s v="Alex"/>
    <n v="27"/>
    <s v="Abdallah"/>
    <n v="4078"/>
    <s v="E91 BP6"/>
    <x v="9"/>
    <s v="Add-ons"/>
    <s v="Battery"/>
    <s v="Energizer"/>
    <n v="1"/>
    <n v="49.5"/>
    <m/>
    <d v="2023-02-28T21:41:10"/>
    <s v="3-2251"/>
  </r>
  <r>
    <n v="1944"/>
    <n v="2251"/>
    <n v="3"/>
    <s v="StoreC"/>
    <s v="Alex"/>
    <n v="27"/>
    <s v="Abdallah"/>
    <n v="4078"/>
    <s v="E91 BP6"/>
    <x v="9"/>
    <s v="Add-ons"/>
    <s v="Battery"/>
    <s v="Energizer"/>
    <n v="1"/>
    <n v="49.5"/>
    <m/>
    <d v="2023-02-28T21:41:10"/>
    <s v="3-2251"/>
  </r>
  <r>
    <n v="1945"/>
    <n v="2252"/>
    <n v="3"/>
    <s v="StoreC"/>
    <s v="Alex"/>
    <n v="1"/>
    <s v="Ahmed"/>
    <n v="4091"/>
    <s v="DOH-SH-3663"/>
    <x v="79"/>
    <s v="Clay"/>
    <s v="Dough"/>
    <s v="Bingo Dough"/>
    <n v="1"/>
    <n v="25"/>
    <m/>
    <d v="2023-02-28T21:48:45"/>
    <s v="3-2252"/>
  </r>
  <r>
    <n v="1946"/>
    <n v="2253"/>
    <n v="1"/>
    <s v="StoreA"/>
    <s v="Cairo"/>
    <n v="5"/>
    <s v="Yara"/>
    <n v="2760"/>
    <s v="RSH-SSC137"/>
    <x v="190"/>
    <s v="Clay"/>
    <s v="Slime"/>
    <s v="So Slime"/>
    <n v="1"/>
    <n v="275"/>
    <m/>
    <d v="2023-02-23T19:41:14"/>
    <s v="1-2253"/>
  </r>
  <r>
    <n v="1947"/>
    <n v="2253"/>
    <n v="4"/>
    <s v="StoreD"/>
    <s v="Alex"/>
    <n v="23"/>
    <s v="Essam"/>
    <n v="4092"/>
    <s v="DOH-SH-3662"/>
    <x v="16"/>
    <s v="Clay"/>
    <s v="Dough"/>
    <s v="Bingo Dough"/>
    <n v="1"/>
    <n v="25"/>
    <m/>
    <d v="2023-04-16T11:36:58"/>
    <s v="4-2253"/>
  </r>
  <r>
    <n v="1948"/>
    <n v="2254"/>
    <n v="3"/>
    <s v="StoreC"/>
    <s v="Alex"/>
    <n v="27"/>
    <s v="Abdallah"/>
    <n v="4078"/>
    <s v="E91 BP6"/>
    <x v="9"/>
    <s v="Add-ons"/>
    <s v="Battery"/>
    <s v="Energizer"/>
    <n v="2"/>
    <n v="99"/>
    <m/>
    <d v="2023-03-01T11:59:16"/>
    <s v="3-2254"/>
  </r>
  <r>
    <n v="1949"/>
    <n v="2254"/>
    <n v="4"/>
    <s v="StoreD"/>
    <s v="Alex"/>
    <n v="23"/>
    <s v="Essam"/>
    <n v="3425"/>
    <s v="MGA-579632-S1"/>
    <x v="295"/>
    <s v="Surprise"/>
    <s v="Ball"/>
    <s v="L.O.L. Surprise"/>
    <n v="1"/>
    <n v="299.5"/>
    <m/>
    <d v="2023-04-16T12:10:27"/>
    <s v="4-2254"/>
  </r>
  <r>
    <n v="1950"/>
    <n v="2256"/>
    <n v="1"/>
    <s v="StoreA"/>
    <s v="Cairo"/>
    <n v="9"/>
    <s v="Loaa"/>
    <n v="4078"/>
    <s v="E91 BP6"/>
    <x v="9"/>
    <s v="Add-ons"/>
    <s v="Battery"/>
    <s v="Energizer"/>
    <n v="1"/>
    <n v="49.5"/>
    <m/>
    <d v="2023-02-23T19:48:32"/>
    <s v="1-2256"/>
  </r>
  <r>
    <n v="1951"/>
    <n v="2256"/>
    <n v="3"/>
    <s v="StoreC"/>
    <s v="Alex"/>
    <n v="27"/>
    <s v="Abdallah"/>
    <n v="4214"/>
    <s v="AY-20352052"/>
    <x v="58"/>
    <s v="F&amp;B"/>
    <s v="Food"/>
    <s v="CRACKERS"/>
    <n v="1"/>
    <n v="5"/>
    <m/>
    <d v="2023-03-01T12:22:58"/>
    <s v="3-2256"/>
  </r>
  <r>
    <n v="1952"/>
    <n v="2258"/>
    <n v="3"/>
    <s v="StoreC"/>
    <s v="Alex"/>
    <n v="19"/>
    <s v="Omar"/>
    <n v="462"/>
    <s v="YW-26-036"/>
    <x v="201"/>
    <s v="Games"/>
    <s v="Card Game"/>
    <s v="Pokémon"/>
    <n v="1"/>
    <n v="10"/>
    <m/>
    <d v="2023-03-01T14:46:36"/>
    <s v="3-2258"/>
  </r>
  <r>
    <n v="1953"/>
    <n v="2258"/>
    <n v="3"/>
    <s v="StoreC"/>
    <s v="Alex"/>
    <n v="19"/>
    <s v="Omar"/>
    <n v="462"/>
    <s v="YW-26-036"/>
    <x v="201"/>
    <s v="Games"/>
    <s v="Card Game"/>
    <s v="Pokémon"/>
    <n v="1"/>
    <n v="10"/>
    <m/>
    <d v="2023-03-01T14:46:36"/>
    <s v="3-2258"/>
  </r>
  <r>
    <n v="1954"/>
    <n v="2261"/>
    <n v="3"/>
    <s v="StoreC"/>
    <s v="Alex"/>
    <n v="1"/>
    <s v="Ahmed"/>
    <n v="3415"/>
    <s v="MGA-579915"/>
    <x v="268"/>
    <s v="Dolls &amp; Accessories"/>
    <s v="Fashion Doll"/>
    <s v="L.O.L. Surprise"/>
    <n v="1"/>
    <n v="699.5"/>
    <m/>
    <d v="2023-03-01T16:35:57"/>
    <s v="3-2261"/>
  </r>
  <r>
    <n v="1955"/>
    <n v="2261"/>
    <n v="3"/>
    <s v="StoreC"/>
    <s v="Alex"/>
    <n v="1"/>
    <s v="Ahmed"/>
    <n v="612"/>
    <s v="XS-36518-B"/>
    <x v="468"/>
    <s v="Guns"/>
    <s v="Gun"/>
    <s v="X-Shot"/>
    <n v="1"/>
    <n v="627.5"/>
    <m/>
    <d v="2023-03-01T16:35:57"/>
    <s v="3-2261"/>
  </r>
  <r>
    <n v="1956"/>
    <n v="2261"/>
    <n v="3"/>
    <s v="StoreC"/>
    <s v="Alex"/>
    <n v="1"/>
    <s v="Ahmed"/>
    <n v="3432"/>
    <s v="MGA-578499"/>
    <x v="231"/>
    <s v="Stationery"/>
    <s v="Note Book"/>
    <s v="Rainbow High"/>
    <n v="1"/>
    <n v="649.5"/>
    <m/>
    <d v="2023-03-01T16:35:57"/>
    <s v="3-2261"/>
  </r>
  <r>
    <n v="1957"/>
    <n v="2264"/>
    <n v="1"/>
    <s v="StoreA"/>
    <s v="Cairo"/>
    <n v="11"/>
    <s v="Ola"/>
    <n v="4089"/>
    <s v="DOH-SH-5275"/>
    <x v="28"/>
    <s v="Clay"/>
    <s v="Dough"/>
    <s v="Bingo Dough"/>
    <n v="1"/>
    <n v="10"/>
    <m/>
    <d v="2023-02-23T21:31:00"/>
    <s v="1-2264"/>
  </r>
  <r>
    <n v="1958"/>
    <n v="2264"/>
    <n v="1"/>
    <s v="StoreA"/>
    <s v="Cairo"/>
    <n v="11"/>
    <s v="Ola"/>
    <n v="4089"/>
    <s v="DOH-SH-5275"/>
    <x v="28"/>
    <s v="Clay"/>
    <s v="Dough"/>
    <s v="Bingo Dough"/>
    <n v="1"/>
    <n v="10"/>
    <m/>
    <d v="2023-02-23T21:31:00"/>
    <s v="1-2264"/>
  </r>
  <r>
    <n v="1959"/>
    <n v="2264"/>
    <n v="3"/>
    <s v="StoreC"/>
    <s v="Alex"/>
    <n v="19"/>
    <s v="Omar"/>
    <n v="3728"/>
    <s v="JP-32806"/>
    <x v="469"/>
    <s v="Dolls &amp; Accessories"/>
    <s v="Doll"/>
    <s v="Disney"/>
    <n v="1"/>
    <n v="499.5"/>
    <m/>
    <d v="2023-03-01T16:43:33"/>
    <s v="3-2264"/>
  </r>
  <r>
    <n v="1960"/>
    <n v="2266"/>
    <n v="4"/>
    <s v="StoreD"/>
    <s v="Alex"/>
    <n v="2"/>
    <s v="Bassem"/>
    <n v="3361"/>
    <s v="MGA-585275"/>
    <x v="470"/>
    <s v="Dolls &amp; Accessories"/>
    <s v="Fashion Doll"/>
    <s v="L.O.L. Surprise"/>
    <n v="1"/>
    <n v="947.5"/>
    <m/>
    <d v="2023-04-16T20:15:23"/>
    <s v="4-2266"/>
  </r>
  <r>
    <n v="1961"/>
    <n v="2268"/>
    <n v="3"/>
    <s v="StoreC"/>
    <s v="Alex"/>
    <n v="4"/>
    <s v="Ali"/>
    <n v="4078"/>
    <s v="E91 BP6"/>
    <x v="9"/>
    <s v="Add-ons"/>
    <s v="Battery"/>
    <s v="Energizer"/>
    <n v="1"/>
    <n v="49.5"/>
    <m/>
    <d v="2023-03-01T17:55:13"/>
    <s v="3-2268"/>
  </r>
  <r>
    <n v="1962"/>
    <n v="2268"/>
    <n v="4"/>
    <s v="StoreD"/>
    <s v="Alex"/>
    <n v="2"/>
    <s v="Bassem"/>
    <n v="3717"/>
    <s v="JP-44702"/>
    <x v="14"/>
    <s v="Surprise"/>
    <s v="Box"/>
    <s v="Disney Doorables"/>
    <n v="1"/>
    <n v="387.5"/>
    <m/>
    <d v="2023-04-16T22:04:37"/>
    <s v="4-2268"/>
  </r>
  <r>
    <n v="1963"/>
    <n v="2268"/>
    <n v="4"/>
    <s v="StoreD"/>
    <s v="Alex"/>
    <n v="2"/>
    <s v="Bassem"/>
    <n v="462"/>
    <s v="YW-26-036"/>
    <x v="201"/>
    <s v="Games"/>
    <s v="Card Game"/>
    <s v="Pokémon"/>
    <n v="1"/>
    <n v="10"/>
    <m/>
    <d v="2023-04-16T22:04:37"/>
    <s v="4-2268"/>
  </r>
  <r>
    <n v="1964"/>
    <n v="2269"/>
    <n v="3"/>
    <s v="StoreC"/>
    <s v="Alex"/>
    <n v="27"/>
    <s v="Abdallah"/>
    <n v="474"/>
    <s v="YW-26-023"/>
    <x v="211"/>
    <s v="Surprise"/>
    <s v="Ball"/>
    <s v="Pokémon"/>
    <n v="1"/>
    <n v="50"/>
    <m/>
    <d v="2023-03-01T18:29:36"/>
    <s v="3-2269"/>
  </r>
  <r>
    <n v="1965"/>
    <n v="2270"/>
    <n v="3"/>
    <s v="StoreC"/>
    <s v="Alex"/>
    <n v="27"/>
    <s v="Abdallah"/>
    <n v="3680"/>
    <s v="LA-560-5"/>
    <x v="471"/>
    <s v="Vehicle - Parking &amp; Robots"/>
    <s v="Car"/>
    <s v="New Bright"/>
    <n v="1"/>
    <n v="699.5"/>
    <m/>
    <d v="2023-03-01T18:32:13"/>
    <s v="3-2270"/>
  </r>
  <r>
    <n v="1966"/>
    <n v="2270"/>
    <n v="3"/>
    <s v="StoreC"/>
    <s v="Alex"/>
    <n v="27"/>
    <s v="Abdallah"/>
    <n v="4078"/>
    <s v="E91 BP6"/>
    <x v="9"/>
    <s v="Add-ons"/>
    <s v="Battery"/>
    <s v="Energizer"/>
    <n v="1"/>
    <n v="49.5"/>
    <m/>
    <d v="2023-03-01T18:32:13"/>
    <s v="3-2270"/>
  </r>
  <r>
    <n v="1967"/>
    <n v="2271"/>
    <n v="4"/>
    <s v="StoreD"/>
    <s v="Alex"/>
    <n v="2"/>
    <s v="Bassem"/>
    <n v="3620"/>
    <s v="LA-BD31356Z"/>
    <x v="472"/>
    <s v="Dolls &amp; Accessories"/>
    <s v="Doll"/>
    <s v="Our Generation"/>
    <n v="1"/>
    <n v="949.5"/>
    <m/>
    <d v="2023-04-16T22:30:55"/>
    <s v="4-2271"/>
  </r>
  <r>
    <n v="1968"/>
    <n v="2271"/>
    <n v="4"/>
    <s v="StoreD"/>
    <s v="Alex"/>
    <n v="2"/>
    <s v="Bassem"/>
    <n v="3648"/>
    <s v="LA-BD30471Z"/>
    <x v="473"/>
    <s v="Dolls &amp; Accessories"/>
    <s v="Doll Accessories"/>
    <s v="Our Generation"/>
    <n v="1"/>
    <n v="325"/>
    <m/>
    <d v="2023-04-16T22:30:55"/>
    <s v="4-2271"/>
  </r>
  <r>
    <n v="1969"/>
    <n v="2273"/>
    <n v="3"/>
    <s v="StoreC"/>
    <s v="Alex"/>
    <n v="19"/>
    <s v="Omar"/>
    <n v="473"/>
    <s v="YW-26-024"/>
    <x v="233"/>
    <s v="Fidget"/>
    <s v="Cubes"/>
    <s v="Pokémon"/>
    <n v="1"/>
    <n v="45"/>
    <m/>
    <d v="2023-03-01T19:38:04"/>
    <s v="3-2273"/>
  </r>
  <r>
    <n v="1970"/>
    <n v="2274"/>
    <n v="4"/>
    <s v="StoreD"/>
    <s v="Alex"/>
    <n v="2"/>
    <s v="Bassem"/>
    <n v="476"/>
    <s v="YW-26-021"/>
    <x v="202"/>
    <s v="Games"/>
    <s v="Card Game"/>
    <s v="Pokémon"/>
    <n v="1"/>
    <n v="30"/>
    <m/>
    <d v="2023-04-16T22:53:57"/>
    <s v="4-2274"/>
  </r>
  <r>
    <n v="1971"/>
    <n v="2274"/>
    <n v="4"/>
    <s v="StoreD"/>
    <s v="Alex"/>
    <n v="2"/>
    <s v="Bassem"/>
    <n v="386"/>
    <s v="YW-28-036"/>
    <x v="474"/>
    <s v="Games"/>
    <s v="Card Game"/>
    <s v="Pokémon"/>
    <n v="1"/>
    <n v="20"/>
    <m/>
    <d v="2023-04-16T22:53:57"/>
    <s v="4-2274"/>
  </r>
  <r>
    <n v="1972"/>
    <n v="2274"/>
    <n v="4"/>
    <s v="StoreD"/>
    <s v="Alex"/>
    <n v="2"/>
    <s v="Bassem"/>
    <n v="462"/>
    <s v="YW-26-036"/>
    <x v="201"/>
    <s v="Games"/>
    <s v="Card Game"/>
    <s v="Pokémon"/>
    <n v="1"/>
    <n v="10"/>
    <m/>
    <d v="2023-04-16T22:53:57"/>
    <s v="4-2274"/>
  </r>
  <r>
    <n v="1973"/>
    <n v="2275"/>
    <n v="3"/>
    <s v="StoreC"/>
    <s v="Alex"/>
    <n v="4"/>
    <s v="Ali"/>
    <n v="4078"/>
    <s v="E91 BP6"/>
    <x v="9"/>
    <s v="Add-ons"/>
    <s v="Battery"/>
    <s v="Energizer"/>
    <n v="1"/>
    <n v="49.5"/>
    <m/>
    <d v="2023-03-01T19:42:20"/>
    <s v="3-2275"/>
  </r>
  <r>
    <n v="1974"/>
    <n v="2275"/>
    <n v="3"/>
    <s v="StoreC"/>
    <s v="Alex"/>
    <n v="4"/>
    <s v="Ali"/>
    <n v="4078"/>
    <s v="E91 BP6"/>
    <x v="9"/>
    <s v="Add-ons"/>
    <s v="Battery"/>
    <s v="Energizer"/>
    <n v="1"/>
    <n v="49.5"/>
    <m/>
    <d v="2023-03-01T19:42:20"/>
    <s v="3-2275"/>
  </r>
  <r>
    <n v="1975"/>
    <n v="2275"/>
    <n v="4"/>
    <s v="StoreD"/>
    <s v="Alex"/>
    <n v="2"/>
    <s v="Bassem"/>
    <n v="462"/>
    <s v="YW-26-036"/>
    <x v="201"/>
    <s v="Games"/>
    <s v="Card Game"/>
    <s v="Pokémon"/>
    <n v="1"/>
    <n v="10"/>
    <m/>
    <d v="2023-04-16T22:54:45"/>
    <s v="4-2275"/>
  </r>
  <r>
    <n v="1976"/>
    <n v="2277"/>
    <n v="1"/>
    <s v="StoreA"/>
    <s v="Cairo"/>
    <n v="3"/>
    <s v="Nada"/>
    <n v="3615"/>
    <s v="LA-BD31366"/>
    <x v="475"/>
    <s v="Dolls &amp; Accessories"/>
    <s v="Doll"/>
    <s v="Our Generation"/>
    <n v="1"/>
    <n v="599.5"/>
    <m/>
    <d v="2023-02-24T14:20:14"/>
    <s v="1-2277"/>
  </r>
  <r>
    <n v="1977"/>
    <n v="2278"/>
    <n v="3"/>
    <s v="StoreC"/>
    <s v="Alex"/>
    <n v="19"/>
    <s v="Omar"/>
    <n v="4078"/>
    <s v="E91 BP6"/>
    <x v="9"/>
    <s v="Add-ons"/>
    <s v="Battery"/>
    <s v="Energizer"/>
    <n v="1"/>
    <n v="49.5"/>
    <m/>
    <d v="2023-03-01T20:32:55"/>
    <s v="3-2278"/>
  </r>
  <r>
    <n v="1978"/>
    <n v="2280"/>
    <n v="1"/>
    <s v="StoreA"/>
    <s v="Cairo"/>
    <n v="3"/>
    <s v="Nada"/>
    <n v="476"/>
    <s v="YW-26-021"/>
    <x v="202"/>
    <s v="Games"/>
    <s v="Card Game"/>
    <s v="Pokémon"/>
    <n v="2"/>
    <n v="60"/>
    <m/>
    <d v="2023-02-24T14:40:05"/>
    <s v="1-2280"/>
  </r>
  <r>
    <n v="1979"/>
    <n v="2280"/>
    <n v="1"/>
    <s v="StoreA"/>
    <s v="Cairo"/>
    <n v="3"/>
    <s v="Nada"/>
    <n v="462"/>
    <s v="YW-26-036"/>
    <x v="201"/>
    <s v="Games"/>
    <s v="Card Game"/>
    <s v="Pokémon"/>
    <n v="2"/>
    <n v="20"/>
    <m/>
    <d v="2023-02-24T14:40:05"/>
    <s v="1-2280"/>
  </r>
  <r>
    <n v="1980"/>
    <n v="2280"/>
    <n v="3"/>
    <s v="StoreC"/>
    <s v="Alex"/>
    <n v="1"/>
    <s v="Ahmed"/>
    <n v="4090"/>
    <s v="DOH-SH-3664"/>
    <x v="48"/>
    <s v="Clay"/>
    <s v="Dough"/>
    <s v="Bingo Dough"/>
    <n v="1"/>
    <n v="47.5"/>
    <m/>
    <d v="2023-03-01T20:54:17"/>
    <s v="3-2280"/>
  </r>
  <r>
    <n v="1981"/>
    <n v="2281"/>
    <n v="3"/>
    <s v="StoreC"/>
    <s v="Alex"/>
    <n v="19"/>
    <s v="Omar"/>
    <n v="4076"/>
    <s v="E92 BP-6"/>
    <x v="10"/>
    <s v="Add-ons"/>
    <s v="Battery"/>
    <s v="Energizer"/>
    <n v="1"/>
    <n v="49.5"/>
    <m/>
    <d v="2023-03-01T21:08:54"/>
    <s v="3-2281"/>
  </r>
  <r>
    <n v="1982"/>
    <n v="2281"/>
    <n v="3"/>
    <s v="StoreC"/>
    <s v="Alex"/>
    <n v="19"/>
    <s v="Omar"/>
    <n v="4076"/>
    <s v="E92 BP-6"/>
    <x v="10"/>
    <s v="Add-ons"/>
    <s v="Battery"/>
    <s v="Energizer"/>
    <n v="1"/>
    <n v="49.5"/>
    <m/>
    <d v="2023-03-01T21:08:54"/>
    <s v="3-2281"/>
  </r>
  <r>
    <n v="1983"/>
    <n v="2282"/>
    <n v="1"/>
    <s v="StoreA"/>
    <s v="Cairo"/>
    <n v="3"/>
    <s v="Nada"/>
    <n v="447"/>
    <s v="YW-26-051"/>
    <x v="251"/>
    <s v="Action Figure"/>
    <s v="Figures"/>
    <s v="Pokémon"/>
    <n v="1"/>
    <n v="300"/>
    <m/>
    <d v="2023-02-24T15:13:48"/>
    <s v="1-2282"/>
  </r>
  <r>
    <n v="1984"/>
    <n v="2282"/>
    <n v="1"/>
    <s v="StoreA"/>
    <s v="Cairo"/>
    <n v="3"/>
    <s v="Nada"/>
    <n v="3362"/>
    <s v="MGA-585268"/>
    <x v="296"/>
    <s v="Dolls &amp; Accessories"/>
    <s v="Fashion Doll"/>
    <s v="L.O.L. Surprise"/>
    <n v="1"/>
    <n v="947.5"/>
    <m/>
    <d v="2023-02-24T15:13:48"/>
    <s v="1-2282"/>
  </r>
  <r>
    <n v="1985"/>
    <n v="2282"/>
    <n v="1"/>
    <s v="StoreA"/>
    <s v="Cairo"/>
    <n v="3"/>
    <s v="Nada"/>
    <n v="3461"/>
    <s v="MGA-576488"/>
    <x v="59"/>
    <s v="Surprise"/>
    <s v="Ball"/>
    <s v="L.O.L. Surprise"/>
    <n v="1"/>
    <n v="299.5"/>
    <m/>
    <d v="2023-02-24T15:13:48"/>
    <s v="1-2282"/>
  </r>
  <r>
    <n v="1986"/>
    <n v="2282"/>
    <n v="1"/>
    <s v="StoreA"/>
    <s v="Cairo"/>
    <n v="3"/>
    <s v="Nada"/>
    <n v="605"/>
    <s v="XS-36583"/>
    <x v="300"/>
    <s v="Guns"/>
    <s v="Gun"/>
    <s v="X-Shot"/>
    <n v="1"/>
    <n v="447.5"/>
    <m/>
    <d v="2023-02-24T15:13:48"/>
    <s v="1-2282"/>
  </r>
  <r>
    <n v="1987"/>
    <n v="2282"/>
    <n v="1"/>
    <s v="StoreA"/>
    <s v="Cairo"/>
    <n v="3"/>
    <s v="Nada"/>
    <n v="2841"/>
    <s v="RSH-41167"/>
    <x v="458"/>
    <s v="Action Figure"/>
    <s v="Figures"/>
    <s v="Goo Jit Zu"/>
    <n v="1"/>
    <n v="800"/>
    <m/>
    <d v="2023-02-24T15:13:48"/>
    <s v="1-2282"/>
  </r>
  <r>
    <n v="1988"/>
    <n v="2286"/>
    <n v="4"/>
    <s v="StoreD"/>
    <s v="Alex"/>
    <n v="23"/>
    <s v="Essam"/>
    <n v="3425"/>
    <s v="MGA-579632-S1"/>
    <x v="295"/>
    <s v="Surprise"/>
    <s v="Ball"/>
    <s v="L.O.L. Surprise"/>
    <n v="1"/>
    <n v="299.5"/>
    <m/>
    <d v="2023-04-17T12:56:34"/>
    <s v="4-2286"/>
  </r>
  <r>
    <n v="1989"/>
    <n v="2287"/>
    <n v="1"/>
    <s v="StoreA"/>
    <s v="Cairo"/>
    <n v="14"/>
    <s v="Mariam"/>
    <n v="3"/>
    <s v="ZUR-9601-H"/>
    <x v="443"/>
    <s v="Plush &amp; Soft Toys"/>
    <s v="Non Battery"/>
    <s v="COCO SURPRISE"/>
    <n v="1"/>
    <n v="149.5"/>
    <m/>
    <d v="2023-02-24T15:39:48"/>
    <s v="1-2287"/>
  </r>
  <r>
    <n v="1990"/>
    <n v="2289"/>
    <n v="3"/>
    <s v="StoreC"/>
    <s v="Alex"/>
    <n v="27"/>
    <s v="Abdallah"/>
    <n v="3680"/>
    <s v="LA-560-5"/>
    <x v="471"/>
    <s v="Vehicle - Parking &amp; Robots"/>
    <s v="Car"/>
    <s v="New Bright"/>
    <n v="-1"/>
    <n v="-699.5"/>
    <s v=" Customer Change His Mind (UOD)"/>
    <d v="2023-03-02T10:12:58"/>
    <s v="3-2289"/>
  </r>
  <r>
    <n v="1991"/>
    <n v="2289"/>
    <n v="4"/>
    <s v="StoreD"/>
    <s v="Alex"/>
    <n v="2"/>
    <s v="Bassem"/>
    <n v="3361"/>
    <s v="MGA-585275"/>
    <x v="470"/>
    <s v="Dolls &amp; Accessories"/>
    <s v="Fashion Doll"/>
    <s v="L.O.L. Surprise"/>
    <n v="-1"/>
    <n v="-947.5"/>
    <s v="Exchange"/>
    <d v="2023-04-17T14:15:30"/>
    <s v="4-2289"/>
  </r>
  <r>
    <n v="1992"/>
    <n v="2290"/>
    <n v="3"/>
    <s v="StoreC"/>
    <s v="Alex"/>
    <n v="19"/>
    <s v="Omar"/>
    <n v="646"/>
    <s v="XS-36136"/>
    <x v="175"/>
    <s v="Guns"/>
    <s v="Gun"/>
    <s v="X-Shot"/>
    <n v="1"/>
    <n v="737.5"/>
    <m/>
    <d v="2023-03-02T10:14:30"/>
    <s v="3-2290"/>
  </r>
  <r>
    <n v="1993"/>
    <n v="2290"/>
    <n v="4"/>
    <s v="StoreD"/>
    <s v="Alex"/>
    <n v="23"/>
    <s v="Essam"/>
    <n v="3405"/>
    <s v="MGA-580485"/>
    <x v="476"/>
    <s v="Dolls &amp; Accessories"/>
    <s v="Fashion Doll"/>
    <s v="L.O.L. Surprise"/>
    <n v="1"/>
    <n v="750"/>
    <m/>
    <d v="2023-04-17T14:16:16"/>
    <s v="4-2290"/>
  </r>
  <r>
    <n v="1994"/>
    <n v="2291"/>
    <n v="4"/>
    <s v="StoreD"/>
    <s v="Alex"/>
    <n v="23"/>
    <s v="Essam"/>
    <n v="465"/>
    <s v="YW-26-032"/>
    <x v="232"/>
    <s v="Games"/>
    <s v="Card Game"/>
    <s v="Pokémon"/>
    <n v="1"/>
    <n v="25"/>
    <m/>
    <d v="2023-04-17T14:40:31"/>
    <s v="4-2291"/>
  </r>
  <r>
    <n v="1995"/>
    <n v="2292"/>
    <n v="1"/>
    <s v="StoreA"/>
    <s v="Cairo"/>
    <n v="10"/>
    <s v="Asya"/>
    <n v="692"/>
    <s v="TH-GTR94"/>
    <x v="398"/>
    <s v="Surprise"/>
    <s v="Tube"/>
    <s v="Barbie"/>
    <n v="1"/>
    <n v="649.5"/>
    <m/>
    <d v="2023-02-24T15:58:19"/>
    <s v="1-2292"/>
  </r>
  <r>
    <n v="1996"/>
    <n v="2292"/>
    <n v="1"/>
    <s v="StoreA"/>
    <s v="Cairo"/>
    <n v="10"/>
    <s v="Asya"/>
    <n v="456"/>
    <s v="YW-26-042"/>
    <x v="226"/>
    <s v="Action Figure"/>
    <s v="Figures"/>
    <s v="Pokémon"/>
    <n v="1"/>
    <n v="87.5"/>
    <m/>
    <d v="2023-02-24T15:58:19"/>
    <s v="1-2292"/>
  </r>
  <r>
    <n v="1997"/>
    <n v="2293"/>
    <n v="1"/>
    <s v="StoreA"/>
    <s v="Cairo"/>
    <n v="14"/>
    <s v="Mariam"/>
    <n v="643"/>
    <s v="XS-3621"/>
    <x v="11"/>
    <s v="Guns"/>
    <s v="Gun"/>
    <s v="X-Shot"/>
    <n v="1"/>
    <n v="125"/>
    <m/>
    <d v="2023-02-24T16:05:32"/>
    <s v="1-2293"/>
  </r>
  <r>
    <n v="1998"/>
    <n v="2294"/>
    <n v="1"/>
    <s v="StoreA"/>
    <s v="Cairo"/>
    <n v="9"/>
    <s v="Loaa"/>
    <n v="679"/>
    <s v="TH-RMS-99-003"/>
    <x v="477"/>
    <s v="Education &amp; Learning"/>
    <s v="Art &amp; Craft"/>
    <s v="Barbie"/>
    <n v="1"/>
    <n v="212.5"/>
    <m/>
    <d v="2023-02-24T16:16:08"/>
    <s v="1-2294"/>
  </r>
  <r>
    <n v="1999"/>
    <n v="2294"/>
    <n v="1"/>
    <s v="StoreA"/>
    <s v="Cairo"/>
    <n v="14"/>
    <s v="Mariam"/>
    <n v="681"/>
    <s v="TH-RMS-99-001"/>
    <x v="375"/>
    <s v="Education &amp; Learning"/>
    <s v="Art &amp; Craft"/>
    <s v="Barbie"/>
    <n v="1"/>
    <n v="187.5"/>
    <m/>
    <d v="2023-02-24T16:16:08"/>
    <s v="1-2294"/>
  </r>
  <r>
    <n v="2000"/>
    <n v="2298"/>
    <n v="3"/>
    <s v="StoreC"/>
    <s v="Alex"/>
    <n v="4"/>
    <s v="Ali"/>
    <n v="4078"/>
    <s v="E91 BP6"/>
    <x v="9"/>
    <s v="Add-ons"/>
    <s v="Battery"/>
    <s v="Energizer"/>
    <n v="1"/>
    <n v="49.5"/>
    <m/>
    <d v="2023-03-02T13:12:18"/>
    <s v="3-2298"/>
  </r>
  <r>
    <n v="2001"/>
    <n v="2299"/>
    <n v="1"/>
    <s v="StoreA"/>
    <s v="Cairo"/>
    <n v="9"/>
    <s v="Loaa"/>
    <n v="3406"/>
    <s v="MGA-580430-S5"/>
    <x v="478"/>
    <s v="Dolls &amp; Accessories"/>
    <s v="Fashion Doll"/>
    <s v="L.O.L. Surprise"/>
    <n v="1"/>
    <n v="725"/>
    <m/>
    <d v="2023-02-24T16:46:25"/>
    <s v="1-2299"/>
  </r>
  <r>
    <n v="2002"/>
    <n v="2299"/>
    <n v="3"/>
    <s v="StoreC"/>
    <s v="Alex"/>
    <n v="19"/>
    <s v="Omar"/>
    <n v="4078"/>
    <s v="E91 BP6"/>
    <x v="9"/>
    <s v="Add-ons"/>
    <s v="Battery"/>
    <s v="Energizer"/>
    <n v="1"/>
    <n v="49.5"/>
    <m/>
    <d v="2023-03-02T13:42:27"/>
    <s v="3-2299"/>
  </r>
  <r>
    <n v="2003"/>
    <n v="2299"/>
    <n v="4"/>
    <s v="StoreD"/>
    <s v="Alex"/>
    <n v="23"/>
    <s v="Essam"/>
    <n v="615"/>
    <s v="XS-36517-G"/>
    <x v="479"/>
    <s v="Guns"/>
    <s v="Gun"/>
    <s v="X-Shot"/>
    <n v="1"/>
    <n v="387.5"/>
    <m/>
    <d v="2023-04-17T16:19:49"/>
    <s v="4-2299"/>
  </r>
  <r>
    <n v="2004"/>
    <n v="2300"/>
    <n v="3"/>
    <s v="StoreC"/>
    <s v="Alex"/>
    <n v="4"/>
    <s v="Ali"/>
    <n v="3508"/>
    <s v="M38-B0759C"/>
    <x v="480"/>
    <s v="Blocks"/>
    <s v="Lego"/>
    <s v="Sluban"/>
    <n v="1"/>
    <n v="275"/>
    <m/>
    <d v="2023-03-02T13:48:42"/>
    <s v="3-2300"/>
  </r>
  <r>
    <n v="2005"/>
    <n v="2301"/>
    <n v="4"/>
    <s v="StoreD"/>
    <s v="Alex"/>
    <n v="23"/>
    <s v="Essam"/>
    <n v="564"/>
    <s v="YA-YW811613-M"/>
    <x v="481"/>
    <s v="Plush &amp; Soft Toys"/>
    <s v="Non Battery"/>
    <s v="Katuri"/>
    <n v="1"/>
    <n v="395"/>
    <m/>
    <d v="2023-04-17T16:46:05"/>
    <s v="4-2301"/>
  </r>
  <r>
    <n v="2006"/>
    <n v="2301"/>
    <n v="4"/>
    <s v="StoreD"/>
    <s v="Alex"/>
    <n v="23"/>
    <s v="Essam"/>
    <n v="2"/>
    <s v="ZUR-9616"/>
    <x v="242"/>
    <s v="Plush &amp; Soft Toys"/>
    <s v="Non Battery"/>
    <s v="COCO SURPRISE"/>
    <n v="1"/>
    <n v="297.5"/>
    <m/>
    <d v="2023-04-17T16:46:05"/>
    <s v="4-2301"/>
  </r>
  <r>
    <n v="2007"/>
    <n v="2302"/>
    <n v="3"/>
    <s v="StoreC"/>
    <s v="Alex"/>
    <n v="13"/>
    <s v="Shady"/>
    <n v="465"/>
    <s v="YW-26-032"/>
    <x v="232"/>
    <s v="Games"/>
    <s v="Card Game"/>
    <s v="Pokémon"/>
    <n v="1"/>
    <n v="25"/>
    <m/>
    <d v="2023-03-02T13:56:56"/>
    <s v="3-2302"/>
  </r>
  <r>
    <n v="2008"/>
    <n v="2302"/>
    <n v="3"/>
    <s v="StoreC"/>
    <s v="Alex"/>
    <n v="13"/>
    <s v="Shady"/>
    <n v="477"/>
    <s v="YW-26-020"/>
    <x v="210"/>
    <s v="Surprise"/>
    <s v="Box"/>
    <s v="Pokémon"/>
    <n v="1"/>
    <n v="35"/>
    <m/>
    <d v="2023-03-02T13:56:56"/>
    <s v="3-2302"/>
  </r>
  <r>
    <n v="2009"/>
    <n v="2302"/>
    <n v="3"/>
    <s v="StoreC"/>
    <s v="Alex"/>
    <n v="13"/>
    <s v="Shady"/>
    <n v="477"/>
    <s v="YW-26-020"/>
    <x v="210"/>
    <s v="Surprise"/>
    <s v="Box"/>
    <s v="Pokémon"/>
    <n v="1"/>
    <n v="35"/>
    <m/>
    <d v="2023-03-02T13:56:56"/>
    <s v="3-2302"/>
  </r>
  <r>
    <n v="2010"/>
    <n v="2305"/>
    <n v="3"/>
    <s v="StoreC"/>
    <s v="Alex"/>
    <n v="4"/>
    <s v="Ali"/>
    <n v="3718"/>
    <s v="JP-44563"/>
    <x v="321"/>
    <s v="Surprise"/>
    <s v="Box"/>
    <s v="Disney"/>
    <n v="1"/>
    <n v="275"/>
    <m/>
    <d v="2023-03-02T15:29:53"/>
    <s v="3-2305"/>
  </r>
  <r>
    <n v="2011"/>
    <n v="2306"/>
    <n v="1"/>
    <s v="StoreA"/>
    <s v="Cairo"/>
    <n v="5"/>
    <s v="Yara"/>
    <n v="4091"/>
    <s v="DOH-SH-3663"/>
    <x v="79"/>
    <s v="Clay"/>
    <s v="Dough"/>
    <s v="Bingo Dough"/>
    <n v="1"/>
    <n v="25"/>
    <m/>
    <d v="2023-02-24T17:31:49"/>
    <s v="1-2306"/>
  </r>
  <r>
    <n v="2012"/>
    <n v="2306"/>
    <n v="3"/>
    <s v="StoreC"/>
    <s v="Alex"/>
    <n v="4"/>
    <s v="Ali"/>
    <n v="3718"/>
    <s v="JP-44563"/>
    <x v="321"/>
    <s v="Surprise"/>
    <s v="Box"/>
    <s v="Disney"/>
    <n v="-1"/>
    <n v="-275"/>
    <s v=" Customer Change His Mind (UOD)"/>
    <d v="2023-03-02T15:34:56"/>
    <s v="3-2306"/>
  </r>
  <r>
    <n v="2013"/>
    <n v="2310"/>
    <n v="2"/>
    <s v="StoreB"/>
    <s v="Cairo"/>
    <n v="25"/>
    <s v="Marwa"/>
    <n v="2857"/>
    <s v="RSH-25203"/>
    <x v="271"/>
    <s v="Education &amp; Learning"/>
    <s v="Art &amp; Craft"/>
    <s v="Blingle Bands"/>
    <n v="1"/>
    <n v="297.5"/>
    <m/>
    <d v="2023-02-19T19:12:26"/>
    <s v="2-2310"/>
  </r>
  <r>
    <n v="2014"/>
    <n v="2310"/>
    <n v="2"/>
    <s v="StoreB"/>
    <s v="Cairo"/>
    <n v="25"/>
    <s v="Marwa"/>
    <n v="2782"/>
    <s v="RSH-OFG210"/>
    <x v="482"/>
    <s v="Education &amp; Learning"/>
    <s v="Art &amp; Craft"/>
    <s v="Style 4 Ever"/>
    <n v="1"/>
    <n v="375"/>
    <m/>
    <d v="2023-02-19T19:12:26"/>
    <s v="2-2310"/>
  </r>
  <r>
    <n v="2015"/>
    <n v="2310"/>
    <n v="2"/>
    <s v="StoreB"/>
    <s v="Cairo"/>
    <n v="25"/>
    <s v="Marwa"/>
    <n v="2160"/>
    <s v="RT03070"/>
    <x v="66"/>
    <s v="Games"/>
    <s v="Board Game"/>
    <s v="Connect 4"/>
    <n v="2"/>
    <n v="60"/>
    <m/>
    <d v="2023-02-19T19:12:26"/>
    <s v="2-2310"/>
  </r>
  <r>
    <n v="2016"/>
    <n v="2310"/>
    <n v="4"/>
    <s v="StoreD"/>
    <s v="Alex"/>
    <n v="33"/>
    <s v="Alaa"/>
    <n v="3261"/>
    <s v="NK-20726"/>
    <x v="170"/>
    <s v="Games"/>
    <s v="Board Game"/>
    <s v="Nilco"/>
    <n v="1"/>
    <n v="82.5"/>
    <m/>
    <d v="2023-04-17T20:54:16"/>
    <s v="4-2310"/>
  </r>
  <r>
    <n v="2017"/>
    <n v="2311"/>
    <n v="4"/>
    <s v="StoreD"/>
    <s v="Alex"/>
    <n v="33"/>
    <s v="Alaa"/>
    <n v="462"/>
    <s v="YW-26-036"/>
    <x v="201"/>
    <s v="Games"/>
    <s v="Card Game"/>
    <s v="Pokémon"/>
    <n v="1"/>
    <n v="10"/>
    <m/>
    <d v="2023-04-17T20:55:37"/>
    <s v="4-2311"/>
  </r>
  <r>
    <n v="2018"/>
    <n v="2312"/>
    <n v="3"/>
    <s v="StoreC"/>
    <s v="Alex"/>
    <n v="13"/>
    <s v="Shady"/>
    <n v="16"/>
    <s v="ZUR-7486"/>
    <x v="57"/>
    <s v="Surprise"/>
    <s v="Egg"/>
    <s v="Smashers"/>
    <n v="1"/>
    <n v="225"/>
    <m/>
    <d v="2023-03-02T16:42:55"/>
    <s v="3-2312"/>
  </r>
  <r>
    <n v="2019"/>
    <n v="2312"/>
    <n v="3"/>
    <s v="StoreC"/>
    <s v="Alex"/>
    <n v="13"/>
    <s v="Shady"/>
    <n v="644"/>
    <s v="XS-36181"/>
    <x v="483"/>
    <s v="Guns"/>
    <s v="Bullet"/>
    <s v="X-Shot"/>
    <n v="1"/>
    <n v="297.5"/>
    <m/>
    <d v="2023-03-02T16:42:55"/>
    <s v="3-2312"/>
  </r>
  <r>
    <n v="2020"/>
    <n v="2312"/>
    <n v="3"/>
    <s v="StoreC"/>
    <s v="Alex"/>
    <n v="13"/>
    <s v="Shady"/>
    <n v="4207"/>
    <s v="AY-20482006"/>
    <x v="355"/>
    <s v="F&amp;B"/>
    <s v="Food"/>
    <s v="BOBOO"/>
    <n v="1"/>
    <n v="7.5"/>
    <m/>
    <d v="2023-03-02T16:42:55"/>
    <s v="3-2312"/>
  </r>
  <r>
    <n v="2021"/>
    <n v="2312"/>
    <n v="3"/>
    <s v="StoreC"/>
    <s v="Alex"/>
    <n v="13"/>
    <s v="Shady"/>
    <n v="4212"/>
    <s v="AY-20352067"/>
    <x v="61"/>
    <s v="F&amp;B"/>
    <s v="Food"/>
    <s v="POP CORN"/>
    <n v="1"/>
    <n v="5"/>
    <m/>
    <d v="2023-03-02T16:42:55"/>
    <s v="3-2312"/>
  </r>
  <r>
    <n v="2022"/>
    <n v="2313"/>
    <n v="3"/>
    <s v="StoreC"/>
    <s v="Alex"/>
    <n v="4"/>
    <s v="Ali"/>
    <n v="4078"/>
    <s v="E91 BP6"/>
    <x v="9"/>
    <s v="Add-ons"/>
    <s v="Battery"/>
    <s v="Energizer"/>
    <n v="1"/>
    <n v="49.5"/>
    <m/>
    <d v="2023-03-02T17:18:49"/>
    <s v="3-2313"/>
  </r>
  <r>
    <n v="2023"/>
    <n v="2313"/>
    <n v="4"/>
    <s v="StoreD"/>
    <s v="Alex"/>
    <n v="33"/>
    <s v="Alaa"/>
    <n v="3272"/>
    <s v="NK-20603"/>
    <x v="221"/>
    <s v="Games"/>
    <s v="Board Game"/>
    <s v="Nilco"/>
    <n v="1"/>
    <n v="29.5"/>
    <m/>
    <d v="2023-04-17T21:30:18"/>
    <s v="4-2313"/>
  </r>
  <r>
    <n v="2024"/>
    <n v="2316"/>
    <n v="3"/>
    <s v="StoreC"/>
    <s v="Alex"/>
    <n v="19"/>
    <s v="Omar"/>
    <n v="690"/>
    <s v="TH-LIT-643224"/>
    <x v="484"/>
    <s v="Sport"/>
    <s v="Basket ball"/>
    <s v="Little Tikes"/>
    <n v="1"/>
    <n v="1275"/>
    <m/>
    <d v="2023-03-02T17:36:00"/>
    <s v="3-2316"/>
  </r>
  <r>
    <n v="2025"/>
    <n v="2317"/>
    <n v="1"/>
    <s v="StoreA"/>
    <s v="Cairo"/>
    <n v="11"/>
    <s v="Ola"/>
    <n v="4090"/>
    <s v="DOH-SH-3664"/>
    <x v="48"/>
    <s v="Clay"/>
    <s v="Dough"/>
    <s v="Bingo Dough"/>
    <n v="1"/>
    <n v="47.5"/>
    <m/>
    <d v="2023-02-24T18:38:27"/>
    <s v="1-2317"/>
  </r>
  <r>
    <n v="2026"/>
    <n v="2319"/>
    <n v="1"/>
    <s v="StoreA"/>
    <s v="Cairo"/>
    <n v="14"/>
    <s v="Mariam"/>
    <n v="3599"/>
    <s v="LA-BD38157Z"/>
    <x v="485"/>
    <s v="Dolls &amp; Accessories"/>
    <s v="Doll Accessories"/>
    <s v="Our Generation"/>
    <n v="1"/>
    <n v="599.5"/>
    <m/>
    <d v="2023-02-24T18:53:45"/>
    <s v="1-2319"/>
  </r>
  <r>
    <n v="2027"/>
    <n v="2319"/>
    <n v="1"/>
    <s v="StoreA"/>
    <s v="Cairo"/>
    <n v="14"/>
    <s v="Mariam"/>
    <n v="3466"/>
    <s v="MGA-575771-S3"/>
    <x v="200"/>
    <s v="Dolls &amp; Accessories"/>
    <s v="Fashion Doll"/>
    <s v="Rainbow High"/>
    <n v="1"/>
    <n v="699.5"/>
    <m/>
    <d v="2023-02-24T18:53:45"/>
    <s v="1-2319"/>
  </r>
  <r>
    <n v="2028"/>
    <n v="2319"/>
    <n v="1"/>
    <s v="StoreA"/>
    <s v="Cairo"/>
    <n v="14"/>
    <s v="Mariam"/>
    <n v="3467"/>
    <s v="MGA-575764-S3"/>
    <x v="22"/>
    <s v="Dolls &amp; Accessories"/>
    <s v="Fashion Doll"/>
    <s v="Rainbow High"/>
    <n v="1"/>
    <n v="699.5"/>
    <m/>
    <d v="2023-02-24T18:53:45"/>
    <s v="1-2319"/>
  </r>
  <r>
    <n v="2029"/>
    <n v="2319"/>
    <n v="3"/>
    <s v="StoreC"/>
    <s v="Alex"/>
    <n v="27"/>
    <s v="Abdallah"/>
    <n v="11"/>
    <s v="ZUR-9259"/>
    <x v="17"/>
    <s v="Surprise"/>
    <s v="Egg"/>
    <s v="Rainbocorns"/>
    <n v="1"/>
    <n v="225"/>
    <m/>
    <d v="2023-03-02T18:25:16"/>
    <s v="3-2319"/>
  </r>
  <r>
    <n v="2030"/>
    <n v="2321"/>
    <n v="2"/>
    <s v="StoreB"/>
    <s v="Cairo"/>
    <n v="25"/>
    <s v="Marwa"/>
    <n v="2760"/>
    <s v="RSH-SSC137"/>
    <x v="190"/>
    <s v="Clay"/>
    <s v="Slime"/>
    <s v="So Slime"/>
    <n v="1"/>
    <n v="275"/>
    <m/>
    <d v="2023-02-19T21:49:47"/>
    <s v="2-2321"/>
  </r>
  <r>
    <n v="2031"/>
    <n v="2322"/>
    <n v="3"/>
    <s v="StoreC"/>
    <s v="Alex"/>
    <n v="1"/>
    <s v="Ahmed"/>
    <n v="645"/>
    <s v="XS-3618"/>
    <x v="135"/>
    <s v="Guns"/>
    <s v="Bullet"/>
    <s v="X-Shot"/>
    <n v="1"/>
    <n v="97.5"/>
    <m/>
    <d v="2023-03-02T19:43:15"/>
    <s v="3-2322"/>
  </r>
  <r>
    <n v="2032"/>
    <n v="2322"/>
    <n v="3"/>
    <s v="StoreC"/>
    <s v="Alex"/>
    <n v="1"/>
    <s v="Ahmed"/>
    <n v="621"/>
    <s v="XS-36516-D"/>
    <x v="42"/>
    <s v="Guns"/>
    <s v="Gun"/>
    <s v="X-Shot"/>
    <n v="1"/>
    <n v="225"/>
    <m/>
    <d v="2023-03-02T19:43:15"/>
    <s v="3-2322"/>
  </r>
  <r>
    <n v="2033"/>
    <n v="2322"/>
    <n v="4"/>
    <s v="StoreD"/>
    <s v="Alex"/>
    <n v="23"/>
    <s v="Essam"/>
    <n v="2849"/>
    <s v="RSH-26264"/>
    <x v="486"/>
    <s v="Role Play"/>
    <s v="Pets"/>
    <s v="Little Live Pets"/>
    <n v="1"/>
    <n v="297.5"/>
    <m/>
    <d v="2023-04-18T11:20:22"/>
    <s v="4-2322"/>
  </r>
  <r>
    <n v="2034"/>
    <n v="2322"/>
    <n v="4"/>
    <s v="StoreD"/>
    <s v="Alex"/>
    <n v="23"/>
    <s v="Essam"/>
    <n v="2847"/>
    <s v="RSH-26266"/>
    <x v="487"/>
    <s v="Role Play"/>
    <s v="Pets"/>
    <s v="Little Live Pets"/>
    <n v="1"/>
    <n v="297.5"/>
    <m/>
    <d v="2023-04-18T11:20:22"/>
    <s v="4-2322"/>
  </r>
  <r>
    <n v="2035"/>
    <n v="2322"/>
    <n v="4"/>
    <s v="StoreD"/>
    <s v="Alex"/>
    <n v="23"/>
    <s v="Essam"/>
    <n v="2847"/>
    <s v="RSH-26266"/>
    <x v="487"/>
    <s v="Role Play"/>
    <s v="Pets"/>
    <s v="Little Live Pets"/>
    <n v="1"/>
    <n v="297.5"/>
    <m/>
    <d v="2023-04-18T11:20:22"/>
    <s v="4-2322"/>
  </r>
  <r>
    <n v="2036"/>
    <n v="2323"/>
    <n v="3"/>
    <s v="StoreC"/>
    <s v="Alex"/>
    <n v="13"/>
    <s v="Shady"/>
    <n v="4220"/>
    <s v="AY-20352040"/>
    <x v="488"/>
    <s v="F&amp;B"/>
    <s v="Food"/>
    <s v="POP CORN"/>
    <n v="1"/>
    <n v="7.5"/>
    <m/>
    <d v="2023-03-02T20:09:28"/>
    <s v="3-2323"/>
  </r>
  <r>
    <n v="2037"/>
    <n v="2323"/>
    <n v="4"/>
    <s v="StoreD"/>
    <s v="Alex"/>
    <n v="23"/>
    <s v="Essam"/>
    <n v="418"/>
    <s v="YW-28-002"/>
    <x v="454"/>
    <s v="Action Figure"/>
    <s v="Figures"/>
    <s v="Dargon ball"/>
    <n v="1"/>
    <n v="125"/>
    <m/>
    <d v="2023-04-18T11:40:06"/>
    <s v="4-2323"/>
  </r>
  <r>
    <n v="2038"/>
    <n v="2324"/>
    <n v="3"/>
    <s v="StoreC"/>
    <s v="Alex"/>
    <n v="1"/>
    <s v="Ahmed"/>
    <n v="3224"/>
    <s v="NK-21259"/>
    <x v="75"/>
    <s v="Games"/>
    <s v="Board Game"/>
    <s v="Nilco"/>
    <n v="1"/>
    <n v="34.5"/>
    <m/>
    <d v="2023-03-02T20:10:48"/>
    <s v="3-2324"/>
  </r>
  <r>
    <n v="2039"/>
    <n v="2324"/>
    <n v="3"/>
    <s v="StoreC"/>
    <s v="Alex"/>
    <n v="1"/>
    <s v="Ahmed"/>
    <n v="3233"/>
    <s v="NK-21099"/>
    <x v="388"/>
    <s v="Games"/>
    <s v="Board Game"/>
    <s v="Nilco"/>
    <n v="1"/>
    <n v="49.5"/>
    <m/>
    <d v="2023-03-02T20:10:48"/>
    <s v="3-2324"/>
  </r>
  <r>
    <n v="2040"/>
    <n v="2325"/>
    <n v="3"/>
    <s v="StoreC"/>
    <s v="Alex"/>
    <n v="30"/>
    <s v="Fady"/>
    <n v="3660"/>
    <s v="LA-AN6003Z"/>
    <x v="489"/>
    <s v="Animals"/>
    <s v="Dino"/>
    <s v="Terra"/>
    <n v="1"/>
    <n v="225"/>
    <m/>
    <d v="2023-03-02T20:22:46"/>
    <s v="3-2325"/>
  </r>
  <r>
    <n v="2041"/>
    <n v="2325"/>
    <n v="3"/>
    <s v="StoreC"/>
    <s v="Alex"/>
    <n v="30"/>
    <s v="Fady"/>
    <n v="4215"/>
    <s v="AY-20352048"/>
    <x v="320"/>
    <s v="F&amp;B"/>
    <s v="Food"/>
    <s v="CRACKERS"/>
    <n v="3"/>
    <n v="7.5"/>
    <m/>
    <d v="2023-03-02T20:22:46"/>
    <s v="3-2325"/>
  </r>
  <r>
    <n v="2042"/>
    <n v="2326"/>
    <n v="3"/>
    <s v="StoreC"/>
    <s v="Alex"/>
    <n v="13"/>
    <s v="Shady"/>
    <n v="4090"/>
    <s v="DOH-SH-3664"/>
    <x v="48"/>
    <s v="Clay"/>
    <s v="Dough"/>
    <s v="Bingo Dough"/>
    <n v="1"/>
    <n v="47.5"/>
    <m/>
    <d v="2023-03-02T20:23:45"/>
    <s v="3-2326"/>
  </r>
  <r>
    <n v="2043"/>
    <n v="2327"/>
    <n v="4"/>
    <s v="StoreD"/>
    <s v="Alex"/>
    <n v="23"/>
    <s v="Essam"/>
    <n v="3303"/>
    <s v="NK-20191"/>
    <x v="225"/>
    <s v="Games"/>
    <s v="Board Game"/>
    <s v="Nilco"/>
    <n v="1"/>
    <n v="162.5"/>
    <m/>
    <d v="2023-04-18T13:01:42"/>
    <s v="4-2327"/>
  </r>
  <r>
    <n v="2044"/>
    <n v="2329"/>
    <n v="1"/>
    <s v="StoreA"/>
    <s v="Cairo"/>
    <n v="5"/>
    <s v="Yara"/>
    <n v="7"/>
    <s v="ZUR-9601-B"/>
    <x v="455"/>
    <s v="Plush &amp; Soft Toys"/>
    <s v="Non Battery"/>
    <s v="COCO SURPRISE"/>
    <n v="1"/>
    <n v="149.5"/>
    <m/>
    <d v="2023-02-24T19:52:28"/>
    <s v="1-2329"/>
  </r>
  <r>
    <n v="2045"/>
    <n v="2329"/>
    <n v="2"/>
    <s v="StoreB"/>
    <s v="Cairo"/>
    <n v="24"/>
    <s v="Farida"/>
    <n v="4078"/>
    <s v="E91 BP6"/>
    <x v="9"/>
    <s v="Add-ons"/>
    <s v="Battery"/>
    <s v="Energizer"/>
    <n v="1"/>
    <n v="49.5"/>
    <m/>
    <d v="2023-02-20T14:12:52"/>
    <s v="2-2329"/>
  </r>
  <r>
    <n v="2046"/>
    <n v="2329"/>
    <n v="2"/>
    <s v="StoreB"/>
    <s v="Cairo"/>
    <n v="24"/>
    <s v="Farida"/>
    <n v="3260"/>
    <s v="NK-20764"/>
    <x v="123"/>
    <s v="Games"/>
    <s v="Board Game"/>
    <s v="Nilco"/>
    <n v="1"/>
    <n v="19.5"/>
    <m/>
    <d v="2023-02-20T14:12:52"/>
    <s v="2-2329"/>
  </r>
  <r>
    <n v="2047"/>
    <n v="2329"/>
    <n v="3"/>
    <s v="StoreC"/>
    <s v="Alex"/>
    <n v="1"/>
    <s v="Ahmed"/>
    <n v="1136"/>
    <s v="SH-3715"/>
    <x v="162"/>
    <s v="Action Figure"/>
    <s v="Figures"/>
    <s v="Super Hero"/>
    <n v="1"/>
    <n v="75"/>
    <m/>
    <d v="2023-03-02T20:37:27"/>
    <s v="3-2329"/>
  </r>
  <r>
    <n v="2048"/>
    <n v="2331"/>
    <n v="1"/>
    <s v="StoreA"/>
    <s v="Cairo"/>
    <n v="14"/>
    <s v="Mariam"/>
    <n v="1172"/>
    <s v="SH-3676"/>
    <x v="81"/>
    <s v="Music"/>
    <s v="Mic"/>
    <s v="L.O.L. Surprise"/>
    <n v="1"/>
    <n v="150"/>
    <m/>
    <d v="2023-02-24T20:00:45"/>
    <s v="1-2331"/>
  </r>
  <r>
    <n v="2049"/>
    <n v="2331"/>
    <n v="2"/>
    <s v="StoreB"/>
    <s v="Cairo"/>
    <n v="24"/>
    <s v="Farida"/>
    <n v="2812"/>
    <s v="RSH-50047"/>
    <x v="490"/>
    <s v="Dolls &amp; Accessories"/>
    <s v="Doll"/>
    <s v="Kindi Kids"/>
    <n v="1"/>
    <n v="997.5"/>
    <m/>
    <d v="2023-02-20T14:35:35"/>
    <s v="2-2331"/>
  </r>
  <r>
    <n v="2050"/>
    <n v="2332"/>
    <n v="3"/>
    <s v="StoreC"/>
    <s v="Alex"/>
    <n v="13"/>
    <s v="Shady"/>
    <n v="392"/>
    <s v="YW-28-030"/>
    <x v="248"/>
    <s v="Games"/>
    <s v="Card Game"/>
    <s v="Pokémon"/>
    <n v="1"/>
    <n v="75"/>
    <m/>
    <d v="2023-03-02T22:20:00"/>
    <s v="3-2332"/>
  </r>
  <r>
    <n v="2051"/>
    <n v="2332"/>
    <n v="4"/>
    <s v="StoreD"/>
    <s v="Alex"/>
    <n v="23"/>
    <s v="Essam"/>
    <n v="386"/>
    <s v="YW-28-036"/>
    <x v="474"/>
    <s v="Games"/>
    <s v="Card Game"/>
    <s v="Pokémon"/>
    <n v="1"/>
    <n v="20"/>
    <m/>
    <d v="2023-04-18T14:34:44"/>
    <s v="4-2332"/>
  </r>
  <r>
    <n v="2052"/>
    <n v="2333"/>
    <n v="4"/>
    <s v="StoreD"/>
    <s v="Alex"/>
    <n v="23"/>
    <s v="Essam"/>
    <n v="1099"/>
    <s v="SH-3768"/>
    <x v="13"/>
    <s v="Surprise"/>
    <s v="Tube"/>
    <s v="Barbie"/>
    <n v="1"/>
    <n v="287.5"/>
    <m/>
    <d v="2023-04-18T15:11:26"/>
    <s v="4-2333"/>
  </r>
  <r>
    <n v="2053"/>
    <n v="2334"/>
    <n v="4"/>
    <s v="StoreD"/>
    <s v="Alex"/>
    <n v="23"/>
    <s v="Essam"/>
    <n v="4090"/>
    <s v="DOH-SH-3664"/>
    <x v="48"/>
    <s v="Clay"/>
    <s v="Dough"/>
    <s v="Bingo Dough"/>
    <n v="1"/>
    <n v="47.5"/>
    <m/>
    <d v="2023-04-18T16:01:34"/>
    <s v="4-2334"/>
  </r>
  <r>
    <n v="2054"/>
    <n v="2335"/>
    <n v="3"/>
    <s v="StoreC"/>
    <s v="Alex"/>
    <n v="30"/>
    <s v="Fady"/>
    <n v="473"/>
    <s v="YW-26-024"/>
    <x v="233"/>
    <s v="Fidget"/>
    <s v="Cubes"/>
    <s v="Pokémon"/>
    <n v="1"/>
    <n v="45"/>
    <m/>
    <d v="2023-03-02T22:31:12"/>
    <s v="3-2335"/>
  </r>
  <r>
    <n v="2055"/>
    <n v="2337"/>
    <n v="4"/>
    <s v="StoreD"/>
    <s v="Alex"/>
    <n v="33"/>
    <s v="Alaa"/>
    <n v="4089"/>
    <s v="DOH-SH-5275"/>
    <x v="28"/>
    <s v="Clay"/>
    <s v="Dough"/>
    <s v="Bingo Dough"/>
    <n v="1"/>
    <n v="10"/>
    <m/>
    <d v="2023-04-18T20:40:19"/>
    <s v="4-2337"/>
  </r>
  <r>
    <n v="2056"/>
    <n v="2337"/>
    <n v="4"/>
    <s v="StoreD"/>
    <s v="Alex"/>
    <n v="33"/>
    <s v="Alaa"/>
    <n v="4088"/>
    <s v="DOH-SH-5276"/>
    <x v="29"/>
    <s v="Clay"/>
    <s v="Dough"/>
    <s v="Bingo Dough"/>
    <n v="1"/>
    <n v="10"/>
    <m/>
    <d v="2023-04-18T20:40:19"/>
    <s v="4-2337"/>
  </r>
  <r>
    <n v="2057"/>
    <n v="2339"/>
    <n v="1"/>
    <s v="StoreA"/>
    <s v="Cairo"/>
    <n v="2"/>
    <s v="Bassem"/>
    <n v="4076"/>
    <s v="E92 BP-6"/>
    <x v="10"/>
    <s v="Add-ons"/>
    <s v="Battery"/>
    <s v="Energizer"/>
    <n v="1"/>
    <n v="49.5"/>
    <m/>
    <d v="2023-02-24T20:58:29"/>
    <s v="1-2339"/>
  </r>
  <r>
    <n v="2058"/>
    <n v="2339"/>
    <n v="1"/>
    <s v="StoreA"/>
    <s v="Cairo"/>
    <n v="2"/>
    <s v="Bassem"/>
    <n v="2823"/>
    <s v="RSH-41306"/>
    <x v="290"/>
    <s v="Animals"/>
    <s v="Dino"/>
    <s v="Goo Jit Zu"/>
    <n v="1"/>
    <n v="487.5"/>
    <m/>
    <d v="2023-02-24T20:58:29"/>
    <s v="1-2339"/>
  </r>
  <r>
    <n v="2059"/>
    <n v="2339"/>
    <n v="3"/>
    <s v="StoreC"/>
    <s v="Alex"/>
    <n v="1"/>
    <s v="Ahmed"/>
    <n v="3523"/>
    <s v="LA-WH1243Z"/>
    <x v="491"/>
    <s v="Vehicle - Parking &amp; Robots"/>
    <s v="Car"/>
    <s v="Driven"/>
    <n v="1"/>
    <n v="499.5"/>
    <m/>
    <d v="2023-03-02T23:16:56"/>
    <s v="3-2339"/>
  </r>
  <r>
    <n v="2060"/>
    <n v="2340"/>
    <n v="4"/>
    <s v="StoreD"/>
    <s v="Alex"/>
    <n v="2"/>
    <s v="Bassem"/>
    <n v="626"/>
    <s v="XS-36515-G"/>
    <x v="223"/>
    <s v="Guns"/>
    <s v="Gun"/>
    <s v="X-Shot"/>
    <n v="1"/>
    <n v="137.5"/>
    <m/>
    <d v="2023-04-18T21:06:52"/>
    <s v="4-2340"/>
  </r>
  <r>
    <n v="2061"/>
    <n v="2340"/>
    <n v="4"/>
    <s v="StoreD"/>
    <s v="Alex"/>
    <n v="2"/>
    <s v="Bassem"/>
    <n v="3261"/>
    <s v="NK-20726"/>
    <x v="170"/>
    <s v="Games"/>
    <s v="Board Game"/>
    <s v="Nilco"/>
    <n v="1"/>
    <n v="82.5"/>
    <m/>
    <d v="2023-04-18T21:06:52"/>
    <s v="4-2340"/>
  </r>
  <r>
    <n v="2062"/>
    <n v="2341"/>
    <n v="3"/>
    <s v="StoreC"/>
    <s v="Alex"/>
    <n v="27"/>
    <s v="Abdallah"/>
    <n v="676"/>
    <s v="TH-RMS-99-010"/>
    <x v="62"/>
    <s v="Education &amp; Learning"/>
    <s v="Art &amp; Craft"/>
    <s v="Barbie"/>
    <n v="1"/>
    <n v="212.5"/>
    <m/>
    <d v="2023-03-03T11:41:46"/>
    <s v="3-2341"/>
  </r>
  <r>
    <n v="2063"/>
    <n v="2342"/>
    <n v="3"/>
    <s v="StoreC"/>
    <s v="Alex"/>
    <n v="19"/>
    <s v="Omar"/>
    <n v="16"/>
    <s v="ZUR-7486"/>
    <x v="57"/>
    <s v="Surprise"/>
    <s v="Egg"/>
    <s v="Smashers"/>
    <n v="1"/>
    <n v="225"/>
    <m/>
    <d v="2023-03-03T11:47:25"/>
    <s v="3-2342"/>
  </r>
  <r>
    <n v="2064"/>
    <n v="2342"/>
    <n v="4"/>
    <s v="StoreD"/>
    <s v="Alex"/>
    <n v="33"/>
    <s v="Alaa"/>
    <n v="463"/>
    <s v="YW-26-035"/>
    <x v="220"/>
    <s v="Games"/>
    <s v="Card Game"/>
    <s v="Pokémon"/>
    <n v="1"/>
    <n v="75"/>
    <m/>
    <d v="2023-04-18T22:06:29"/>
    <s v="4-2342"/>
  </r>
  <r>
    <n v="2065"/>
    <n v="2343"/>
    <n v="4"/>
    <s v="StoreD"/>
    <s v="Alex"/>
    <n v="33"/>
    <s v="Alaa"/>
    <n v="465"/>
    <s v="YW-26-032"/>
    <x v="232"/>
    <s v="Games"/>
    <s v="Card Game"/>
    <s v="Pokémon"/>
    <n v="1"/>
    <n v="25"/>
    <m/>
    <d v="2023-04-18T22:07:13"/>
    <s v="4-2343"/>
  </r>
  <r>
    <n v="2066"/>
    <n v="2344"/>
    <n v="1"/>
    <s v="StoreA"/>
    <s v="Cairo"/>
    <n v="5"/>
    <s v="Yara"/>
    <n v="3224"/>
    <s v="NK-21259"/>
    <x v="75"/>
    <s v="Games"/>
    <s v="Board Game"/>
    <s v="Nilco"/>
    <n v="1"/>
    <n v="34.5"/>
    <m/>
    <d v="2023-02-24T21:39:59"/>
    <s v="1-2344"/>
  </r>
  <r>
    <n v="2067"/>
    <n v="2344"/>
    <n v="1"/>
    <s v="StoreA"/>
    <s v="Cairo"/>
    <n v="5"/>
    <s v="Yara"/>
    <n v="3229"/>
    <s v="NK-21150"/>
    <x v="286"/>
    <s v="Games"/>
    <s v="Board Game"/>
    <s v="Nilco"/>
    <n v="1"/>
    <n v="29.5"/>
    <m/>
    <d v="2023-02-24T21:39:59"/>
    <s v="1-2344"/>
  </r>
  <r>
    <n v="2068"/>
    <n v="2345"/>
    <n v="4"/>
    <s v="StoreD"/>
    <s v="Alex"/>
    <n v="2"/>
    <s v="Bassem"/>
    <n v="472"/>
    <s v="YW-26-025"/>
    <x v="259"/>
    <s v="Games"/>
    <s v="Top &amp; Battle"/>
    <s v="Beyblade"/>
    <n v="1"/>
    <n v="62.5"/>
    <m/>
    <d v="2023-04-18T22:20:49"/>
    <s v="4-2345"/>
  </r>
  <r>
    <n v="2069"/>
    <n v="2346"/>
    <n v="3"/>
    <s v="StoreC"/>
    <s v="Alex"/>
    <n v="27"/>
    <s v="Abdallah"/>
    <n v="18"/>
    <s v="ZUR-11701-S1"/>
    <x v="65"/>
    <s v="Surprise"/>
    <s v="Egg"/>
    <s v="Vlad &amp; Niki"/>
    <n v="1"/>
    <n v="725"/>
    <m/>
    <d v="2023-03-03T12:59:19"/>
    <s v="3-2346"/>
  </r>
  <r>
    <n v="2070"/>
    <n v="2347"/>
    <n v="4"/>
    <s v="StoreD"/>
    <s v="Alex"/>
    <n v="33"/>
    <s v="Alaa"/>
    <n v="3274"/>
    <s v="NK-20580"/>
    <x v="144"/>
    <s v="Games"/>
    <s v="Board Game"/>
    <s v="Nilco"/>
    <n v="1"/>
    <n v="87.5"/>
    <m/>
    <d v="2023-04-18T22:26:52"/>
    <s v="4-2347"/>
  </r>
  <r>
    <n v="2071"/>
    <n v="2347"/>
    <n v="4"/>
    <s v="StoreD"/>
    <s v="Alex"/>
    <n v="33"/>
    <s v="Alaa"/>
    <n v="472"/>
    <s v="YW-26-025"/>
    <x v="259"/>
    <s v="Games"/>
    <s v="Top &amp; Battle"/>
    <s v="Beyblade"/>
    <n v="1"/>
    <n v="62.5"/>
    <m/>
    <d v="2023-04-18T22:26:52"/>
    <s v="4-2347"/>
  </r>
  <r>
    <n v="2072"/>
    <n v="2349"/>
    <n v="1"/>
    <s v="StoreA"/>
    <s v="Cairo"/>
    <n v="9"/>
    <s v="Loaa"/>
    <n v="12"/>
    <s v="ZUR-9258"/>
    <x v="80"/>
    <s v="Surprise"/>
    <s v="Egg"/>
    <s v="Rainbocorns"/>
    <n v="1"/>
    <n v="797.5"/>
    <m/>
    <d v="2023-02-24T22:56:53"/>
    <s v="1-2349"/>
  </r>
  <r>
    <n v="2073"/>
    <n v="2349"/>
    <n v="4"/>
    <s v="StoreD"/>
    <s v="Alex"/>
    <n v="33"/>
    <s v="Alaa"/>
    <n v="603"/>
    <s v="XS-4859"/>
    <x v="245"/>
    <s v="Guns"/>
    <s v="Gun"/>
    <s v="X-Shot"/>
    <n v="1"/>
    <n v="497.5"/>
    <m/>
    <d v="2023-04-18T22:39:47"/>
    <s v="4-2349"/>
  </r>
  <r>
    <n v="2074"/>
    <n v="2350"/>
    <n v="3"/>
    <s v="StoreC"/>
    <s v="Alex"/>
    <n v="27"/>
    <s v="Abdallah"/>
    <n v="4078"/>
    <s v="E91 BP6"/>
    <x v="9"/>
    <s v="Add-ons"/>
    <s v="Battery"/>
    <s v="Energizer"/>
    <n v="1"/>
    <n v="49.5"/>
    <m/>
    <d v="2023-03-03T13:17:26"/>
    <s v="3-2350"/>
  </r>
  <r>
    <n v="2075"/>
    <n v="2350"/>
    <n v="4"/>
    <s v="StoreD"/>
    <s v="Alex"/>
    <n v="2"/>
    <s v="Bassem"/>
    <n v="465"/>
    <s v="YW-26-032"/>
    <x v="232"/>
    <s v="Games"/>
    <s v="Card Game"/>
    <s v="Pokémon"/>
    <n v="1"/>
    <n v="25"/>
    <m/>
    <d v="2023-04-18T22:46:42"/>
    <s v="4-2350"/>
  </r>
  <r>
    <n v="2076"/>
    <n v="2353"/>
    <n v="2"/>
    <s v="StoreB"/>
    <s v="Cairo"/>
    <n v="25"/>
    <s v="Marwa"/>
    <n v="478"/>
    <s v="YW-26-019"/>
    <x v="249"/>
    <s v="Action Figure"/>
    <s v="Figures"/>
    <s v="Pokémon"/>
    <n v="1"/>
    <n v="75"/>
    <m/>
    <d v="2023-02-21T15:56:26"/>
    <s v="2-2353"/>
  </r>
  <r>
    <n v="2077"/>
    <n v="2353"/>
    <n v="3"/>
    <s v="StoreC"/>
    <s v="Alex"/>
    <n v="27"/>
    <s v="Abdallah"/>
    <n v="629"/>
    <s v="XS-36515-A"/>
    <x v="40"/>
    <s v="Guns"/>
    <s v="Gun"/>
    <s v="X-Shot"/>
    <n v="1"/>
    <n v="137.5"/>
    <m/>
    <d v="2023-03-03T13:30:16"/>
    <s v="3-2353"/>
  </r>
  <r>
    <n v="2078"/>
    <n v="2353"/>
    <n v="4"/>
    <s v="StoreD"/>
    <s v="Alex"/>
    <n v="2"/>
    <s v="Bassem"/>
    <n v="463"/>
    <s v="YW-26-035"/>
    <x v="220"/>
    <s v="Games"/>
    <s v="Card Game"/>
    <s v="Pokémon"/>
    <n v="2"/>
    <n v="150"/>
    <m/>
    <d v="2023-04-18T23:06:42"/>
    <s v="4-2353"/>
  </r>
  <r>
    <n v="2079"/>
    <n v="2354"/>
    <n v="1"/>
    <s v="StoreA"/>
    <s v="Cairo"/>
    <n v="10"/>
    <s v="Asya"/>
    <n v="4092"/>
    <s v="DOH-SH-3662"/>
    <x v="16"/>
    <s v="Clay"/>
    <s v="Dough"/>
    <s v="Bingo Dough"/>
    <n v="1"/>
    <n v="25"/>
    <m/>
    <d v="2023-02-25T12:22:06"/>
    <s v="1-2354"/>
  </r>
  <r>
    <n v="2080"/>
    <n v="2354"/>
    <n v="1"/>
    <s v="StoreA"/>
    <s v="Cairo"/>
    <n v="10"/>
    <s v="Asya"/>
    <n v="4091"/>
    <s v="DOH-SH-3663"/>
    <x v="79"/>
    <s v="Clay"/>
    <s v="Dough"/>
    <s v="Bingo Dough"/>
    <n v="1"/>
    <n v="25"/>
    <m/>
    <d v="2023-02-25T12:22:06"/>
    <s v="1-2354"/>
  </r>
  <r>
    <n v="2081"/>
    <n v="2354"/>
    <n v="3"/>
    <s v="StoreC"/>
    <s v="Alex"/>
    <n v="27"/>
    <s v="Abdallah"/>
    <n v="473"/>
    <s v="YW-26-024"/>
    <x v="233"/>
    <s v="Fidget"/>
    <s v="Cubes"/>
    <s v="Pokémon"/>
    <n v="1"/>
    <n v="45"/>
    <m/>
    <d v="2023-03-03T13:31:39"/>
    <s v="3-2354"/>
  </r>
  <r>
    <n v="2082"/>
    <n v="2355"/>
    <n v="1"/>
    <s v="StoreA"/>
    <s v="Cairo"/>
    <n v="11"/>
    <s v="Ola"/>
    <n v="682"/>
    <s v="TH-MGA-577508"/>
    <x v="492"/>
    <s v="Dolls &amp; Accessories"/>
    <s v="Fashion Doll"/>
    <s v="L.O.L. Surprise"/>
    <n v="1"/>
    <n v="725"/>
    <m/>
    <d v="2023-02-25T12:35:42"/>
    <s v="1-2355"/>
  </r>
  <r>
    <n v="2083"/>
    <n v="2355"/>
    <n v="1"/>
    <s v="StoreA"/>
    <s v="Cairo"/>
    <n v="11"/>
    <s v="Ola"/>
    <n v="3371"/>
    <s v="MGA-583769-4"/>
    <x v="347"/>
    <s v="Dolls &amp; Accessories"/>
    <s v="Doll House &amp; Play set"/>
    <s v="L.O.L. Surprise"/>
    <n v="1"/>
    <n v="347.5"/>
    <m/>
    <d v="2023-02-25T12:35:42"/>
    <s v="1-2355"/>
  </r>
  <r>
    <n v="2084"/>
    <n v="2355"/>
    <n v="1"/>
    <s v="StoreA"/>
    <s v="Cairo"/>
    <n v="11"/>
    <s v="Ola"/>
    <n v="11"/>
    <s v="ZUR-9259"/>
    <x v="17"/>
    <s v="Surprise"/>
    <s v="Egg"/>
    <s v="Rainbocorns"/>
    <n v="1"/>
    <n v="225"/>
    <m/>
    <d v="2023-02-25T12:35:42"/>
    <s v="1-2355"/>
  </r>
  <r>
    <n v="2085"/>
    <n v="2355"/>
    <n v="1"/>
    <s v="StoreA"/>
    <s v="Cairo"/>
    <n v="11"/>
    <s v="Ola"/>
    <n v="8"/>
    <s v="ZUR-9601-A"/>
    <x v="493"/>
    <s v="Plush &amp; Soft Toys"/>
    <s v="Non Battery"/>
    <s v="COCO SURPRISE"/>
    <n v="1"/>
    <n v="149.5"/>
    <m/>
    <d v="2023-02-25T12:35:42"/>
    <s v="1-2355"/>
  </r>
  <r>
    <n v="2086"/>
    <n v="2356"/>
    <n v="1"/>
    <s v="StoreA"/>
    <s v="Cairo"/>
    <n v="11"/>
    <s v="Ola"/>
    <n v="475"/>
    <s v="YW-26-022"/>
    <x v="211"/>
    <s v="Surprise"/>
    <s v="Ball"/>
    <s v="Pokémon"/>
    <n v="1"/>
    <n v="50"/>
    <m/>
    <d v="2023-02-25T12:37:48"/>
    <s v="1-2356"/>
  </r>
  <r>
    <n v="2087"/>
    <n v="2356"/>
    <n v="1"/>
    <s v="StoreA"/>
    <s v="Cairo"/>
    <n v="11"/>
    <s v="Ola"/>
    <n v="445"/>
    <s v="YW-26-053"/>
    <x v="494"/>
    <s v="Action Figure"/>
    <s v="Figures"/>
    <s v="Pokémon"/>
    <n v="1"/>
    <n v="187.5"/>
    <m/>
    <d v="2023-02-25T12:37:48"/>
    <s v="1-2356"/>
  </r>
  <r>
    <n v="2088"/>
    <n v="2356"/>
    <n v="2"/>
    <s v="StoreB"/>
    <s v="Cairo"/>
    <n v="24"/>
    <s v="Farida"/>
    <n v="4078"/>
    <s v="E91 BP6"/>
    <x v="9"/>
    <s v="Add-ons"/>
    <s v="Battery"/>
    <s v="Energizer"/>
    <n v="1"/>
    <n v="49.5"/>
    <m/>
    <d v="2023-02-21T16:16:09"/>
    <s v="2-2356"/>
  </r>
  <r>
    <n v="2089"/>
    <n v="2356"/>
    <n v="4"/>
    <s v="StoreD"/>
    <s v="Alex"/>
    <n v="2"/>
    <s v="Bassem"/>
    <n v="3636"/>
    <s v="LA-BD31243Z"/>
    <x v="495"/>
    <s v="Dolls &amp; Accessories"/>
    <s v="Doll"/>
    <s v="Our Generation"/>
    <n v="1"/>
    <n v="775"/>
    <m/>
    <d v="2023-04-19T11:41:06"/>
    <s v="4-2356"/>
  </r>
  <r>
    <n v="2090"/>
    <n v="2357"/>
    <n v="1"/>
    <s v="StoreA"/>
    <s v="Cairo"/>
    <n v="3"/>
    <s v="Nada"/>
    <n v="3719"/>
    <s v="JP-44562"/>
    <x v="15"/>
    <s v="Surprise"/>
    <s v="Box"/>
    <s v="Disney"/>
    <n v="1"/>
    <n v="100"/>
    <m/>
    <d v="2023-02-25T12:46:53"/>
    <s v="1-2357"/>
  </r>
  <r>
    <n v="2091"/>
    <n v="2357"/>
    <n v="3"/>
    <s v="StoreC"/>
    <s v="Alex"/>
    <n v="4"/>
    <s v="Ali"/>
    <n v="3635"/>
    <s v="LA-BD31250Z"/>
    <x v="496"/>
    <s v="Dolls &amp; Accessories"/>
    <s v="Doll"/>
    <s v="Our Generation"/>
    <n v="1"/>
    <n v="825"/>
    <m/>
    <d v="2023-03-03T13:41:19"/>
    <s v="3-2357"/>
  </r>
  <r>
    <n v="2092"/>
    <n v="2358"/>
    <n v="3"/>
    <s v="StoreC"/>
    <s v="Alex"/>
    <n v="4"/>
    <s v="Ali"/>
    <n v="3307"/>
    <s v="NK-20115"/>
    <x v="343"/>
    <s v="Games"/>
    <s v="Board Game"/>
    <s v="Nilco"/>
    <n v="1"/>
    <n v="97.5"/>
    <m/>
    <d v="2023-03-03T13:42:45"/>
    <s v="3-2358"/>
  </r>
  <r>
    <n v="2093"/>
    <n v="2358"/>
    <n v="3"/>
    <s v="StoreC"/>
    <s v="Alex"/>
    <n v="4"/>
    <s v="Ali"/>
    <n v="3303"/>
    <s v="NK-20191"/>
    <x v="225"/>
    <s v="Games"/>
    <s v="Board Game"/>
    <s v="Nilco"/>
    <n v="1"/>
    <n v="162.5"/>
    <m/>
    <d v="2023-03-03T13:42:45"/>
    <s v="3-2358"/>
  </r>
  <r>
    <n v="2094"/>
    <n v="2360"/>
    <n v="3"/>
    <s v="StoreC"/>
    <s v="Alex"/>
    <n v="19"/>
    <s v="Omar"/>
    <n v="3594"/>
    <s v="LA-BX1119C2Z"/>
    <x v="197"/>
    <s v="Baby"/>
    <s v="Toddler"/>
    <s v="B.Toys"/>
    <n v="1"/>
    <n v="275"/>
    <m/>
    <d v="2023-03-03T13:50:05"/>
    <s v="3-2360"/>
  </r>
  <r>
    <n v="2095"/>
    <n v="2360"/>
    <n v="4"/>
    <s v="StoreD"/>
    <s v="Alex"/>
    <n v="2"/>
    <s v="Bassem"/>
    <n v="599"/>
    <s v="XS-4870"/>
    <x v="235"/>
    <s v="Guns"/>
    <s v="Gun"/>
    <s v="X-Shot"/>
    <n v="1"/>
    <n v="175"/>
    <m/>
    <d v="2023-04-19T13:00:23"/>
    <s v="4-2360"/>
  </r>
  <r>
    <n v="2096"/>
    <n v="2360"/>
    <n v="4"/>
    <s v="StoreD"/>
    <s v="Alex"/>
    <n v="2"/>
    <s v="Bassem"/>
    <n v="622"/>
    <s v="XS-36516-B"/>
    <x v="161"/>
    <s v="Guns"/>
    <s v="Gun"/>
    <s v="X-Shot"/>
    <n v="1"/>
    <n v="225"/>
    <m/>
    <d v="2023-04-19T13:00:23"/>
    <s v="4-2360"/>
  </r>
  <r>
    <n v="2097"/>
    <n v="2360"/>
    <n v="4"/>
    <s v="StoreD"/>
    <s v="Alex"/>
    <n v="2"/>
    <s v="Bassem"/>
    <n v="619"/>
    <s v="XS-36516-G"/>
    <x v="174"/>
    <s v="Guns"/>
    <s v="Gun"/>
    <s v="X-Shot"/>
    <n v="1"/>
    <n v="225"/>
    <m/>
    <d v="2023-04-19T13:00:23"/>
    <s v="4-2360"/>
  </r>
  <r>
    <n v="2098"/>
    <n v="2361"/>
    <n v="1"/>
    <s v="StoreA"/>
    <s v="Cairo"/>
    <n v="14"/>
    <s v="Mariam"/>
    <n v="2166"/>
    <s v="RT03063"/>
    <x v="76"/>
    <s v="Games"/>
    <s v="Board Game"/>
    <s v="Connect 4"/>
    <n v="1"/>
    <n v="100"/>
    <m/>
    <d v="2023-02-25T13:33:20"/>
    <s v="1-2361"/>
  </r>
  <r>
    <n v="2099"/>
    <n v="2361"/>
    <n v="2"/>
    <s v="StoreB"/>
    <s v="Cairo"/>
    <n v="25"/>
    <s v="Marwa"/>
    <n v="4078"/>
    <s v="E91 BP6"/>
    <x v="9"/>
    <s v="Add-ons"/>
    <s v="Battery"/>
    <s v="Energizer"/>
    <n v="1"/>
    <n v="49.5"/>
    <m/>
    <d v="2023-02-21T18:50:55"/>
    <s v="2-2361"/>
  </r>
  <r>
    <n v="2100"/>
    <n v="2361"/>
    <n v="2"/>
    <s v="StoreB"/>
    <s v="Cairo"/>
    <n v="25"/>
    <s v="Marwa"/>
    <n v="2166"/>
    <s v="RT03063"/>
    <x v="76"/>
    <s v="Games"/>
    <s v="Board Game"/>
    <s v="Connect 4"/>
    <n v="1"/>
    <n v="100"/>
    <m/>
    <d v="2023-02-21T18:50:55"/>
    <s v="2-2361"/>
  </r>
  <r>
    <n v="2101"/>
    <n v="2361"/>
    <n v="2"/>
    <s v="StoreB"/>
    <s v="Cairo"/>
    <n v="25"/>
    <s v="Marwa"/>
    <n v="1173"/>
    <s v="SH-3675"/>
    <x v="246"/>
    <s v="Role Play"/>
    <s v="Tent &amp; Play House"/>
    <s v="L.O.L. Surprise"/>
    <n v="1"/>
    <n v="437.5"/>
    <m/>
    <d v="2023-02-21T18:50:55"/>
    <s v="2-2361"/>
  </r>
  <r>
    <n v="2102"/>
    <n v="2362"/>
    <n v="3"/>
    <s v="StoreC"/>
    <s v="Alex"/>
    <n v="27"/>
    <s v="Abdallah"/>
    <n v="633"/>
    <s v="XS-36435"/>
    <x v="184"/>
    <s v="Guns"/>
    <s v="Gun"/>
    <s v="X-Shot"/>
    <n v="1"/>
    <n v="300"/>
    <m/>
    <d v="2023-03-03T14:23:41"/>
    <s v="3-2362"/>
  </r>
  <r>
    <n v="2103"/>
    <n v="2362"/>
    <n v="3"/>
    <s v="StoreC"/>
    <s v="Alex"/>
    <n v="27"/>
    <s v="Abdallah"/>
    <n v="471"/>
    <s v="YW-26-026"/>
    <x v="204"/>
    <s v="Games"/>
    <s v="Yoyo"/>
    <s v="Stich &amp; Lilo"/>
    <n v="1"/>
    <n v="20"/>
    <m/>
    <d v="2023-03-03T14:23:41"/>
    <s v="3-2362"/>
  </r>
  <r>
    <n v="2104"/>
    <n v="2362"/>
    <n v="3"/>
    <s v="StoreC"/>
    <s v="Alex"/>
    <n v="27"/>
    <s v="Abdallah"/>
    <n v="471"/>
    <s v="YW-26-026"/>
    <x v="204"/>
    <s v="Games"/>
    <s v="Yoyo"/>
    <s v="Stich &amp; Lilo"/>
    <n v="1"/>
    <n v="20"/>
    <m/>
    <d v="2023-03-03T14:23:41"/>
    <s v="3-2362"/>
  </r>
  <r>
    <n v="2105"/>
    <n v="2363"/>
    <n v="1"/>
    <s v="StoreA"/>
    <s v="Cairo"/>
    <n v="14"/>
    <s v="Mariam"/>
    <n v="4078"/>
    <s v="E91 BP6"/>
    <x v="9"/>
    <s v="Add-ons"/>
    <s v="Battery"/>
    <s v="Energizer"/>
    <n v="1"/>
    <n v="49.5"/>
    <m/>
    <d v="2023-02-25T14:12:19"/>
    <s v="1-2363"/>
  </r>
  <r>
    <n v="2106"/>
    <n v="2364"/>
    <n v="3"/>
    <s v="StoreC"/>
    <s v="Alex"/>
    <n v="27"/>
    <s v="Abdallah"/>
    <n v="463"/>
    <s v="YW-26-035"/>
    <x v="220"/>
    <s v="Games"/>
    <s v="Card Game"/>
    <s v="Pokémon"/>
    <n v="1"/>
    <n v="75"/>
    <m/>
    <d v="2023-03-03T14:37:28"/>
    <s v="3-2364"/>
  </r>
  <r>
    <n v="2107"/>
    <n v="2364"/>
    <n v="3"/>
    <s v="StoreC"/>
    <s v="Alex"/>
    <n v="27"/>
    <s v="Abdallah"/>
    <n v="463"/>
    <s v="YW-26-035"/>
    <x v="220"/>
    <s v="Games"/>
    <s v="Card Game"/>
    <s v="Pokémon"/>
    <n v="1"/>
    <n v="75"/>
    <m/>
    <d v="2023-03-03T14:37:28"/>
    <s v="3-2364"/>
  </r>
  <r>
    <n v="2108"/>
    <n v="2364"/>
    <n v="3"/>
    <s v="StoreC"/>
    <s v="Alex"/>
    <n v="27"/>
    <s v="Abdallah"/>
    <n v="3521"/>
    <s v="M38-B0365"/>
    <x v="497"/>
    <s v="Blocks"/>
    <s v="Lego"/>
    <s v="Sluban"/>
    <n v="1"/>
    <n v="237.5"/>
    <m/>
    <d v="2023-03-03T14:37:28"/>
    <s v="3-2364"/>
  </r>
  <r>
    <n v="2109"/>
    <n v="2364"/>
    <n v="3"/>
    <s v="StoreC"/>
    <s v="Alex"/>
    <n v="27"/>
    <s v="Abdallah"/>
    <n v="3221"/>
    <s v="NK-21372"/>
    <x v="145"/>
    <s v="Games"/>
    <s v="Board Game"/>
    <s v="Nilco"/>
    <n v="1"/>
    <n v="174.5"/>
    <m/>
    <d v="2023-03-03T14:37:28"/>
    <s v="3-2364"/>
  </r>
  <r>
    <n v="2110"/>
    <n v="2364"/>
    <n v="4"/>
    <s v="StoreD"/>
    <s v="Alex"/>
    <n v="2"/>
    <s v="Bassem"/>
    <n v="478"/>
    <s v="YW-26-019"/>
    <x v="249"/>
    <s v="Action Figure"/>
    <s v="Figures"/>
    <s v="Pokémon"/>
    <n v="1"/>
    <n v="75"/>
    <m/>
    <d v="2023-04-19T13:14:14"/>
    <s v="4-2364"/>
  </r>
  <r>
    <n v="2111"/>
    <n v="2364"/>
    <n v="4"/>
    <s v="StoreD"/>
    <s v="Alex"/>
    <n v="2"/>
    <s v="Bassem"/>
    <n v="478"/>
    <s v="YW-26-019"/>
    <x v="249"/>
    <s v="Action Figure"/>
    <s v="Figures"/>
    <s v="Pokémon"/>
    <n v="1"/>
    <n v="75"/>
    <m/>
    <d v="2023-04-19T13:14:14"/>
    <s v="4-2364"/>
  </r>
  <r>
    <n v="2112"/>
    <n v="2367"/>
    <n v="2"/>
    <s v="StoreB"/>
    <s v="Cairo"/>
    <n v="25"/>
    <s v="Marwa"/>
    <n v="619"/>
    <s v="XS-36516-G"/>
    <x v="174"/>
    <s v="Guns"/>
    <s v="Gun"/>
    <s v="X-Shot"/>
    <n v="1"/>
    <n v="225"/>
    <m/>
    <d v="2023-02-21T20:40:43"/>
    <s v="2-2367"/>
  </r>
  <r>
    <n v="2113"/>
    <n v="2367"/>
    <n v="4"/>
    <s v="StoreD"/>
    <s v="Alex"/>
    <n v="2"/>
    <s v="Bassem"/>
    <n v="111"/>
    <s v="ZT-72500"/>
    <x v="498"/>
    <s v="Vehicle - Parking &amp; Robots"/>
    <s v="Car"/>
    <s v="Mini coper"/>
    <n v="1"/>
    <n v="577.5"/>
    <m/>
    <d v="2023-04-19T14:38:56"/>
    <s v="4-2367"/>
  </r>
  <r>
    <n v="2114"/>
    <n v="2367"/>
    <n v="4"/>
    <s v="StoreD"/>
    <s v="Alex"/>
    <n v="2"/>
    <s v="Bassem"/>
    <n v="2804"/>
    <s v="RSH-50120"/>
    <x v="499"/>
    <s v="Dolls &amp; Accessories"/>
    <s v="Doll"/>
    <s v="Kindi Kids"/>
    <n v="1"/>
    <n v="725"/>
    <m/>
    <d v="2023-04-19T14:38:56"/>
    <s v="4-2367"/>
  </r>
  <r>
    <n v="2115"/>
    <n v="2368"/>
    <n v="4"/>
    <s v="StoreD"/>
    <s v="Alex"/>
    <n v="2"/>
    <s v="Bassem"/>
    <n v="1167"/>
    <s v="SH-3682"/>
    <x v="32"/>
    <s v="Vehicle - Parking &amp; Robots"/>
    <s v="Car"/>
    <s v="Super Hero"/>
    <n v="1"/>
    <n v="25"/>
    <m/>
    <d v="2023-04-19T14:48:34"/>
    <s v="4-2368"/>
  </r>
  <r>
    <n v="2116"/>
    <n v="2368"/>
    <n v="4"/>
    <s v="StoreD"/>
    <s v="Alex"/>
    <n v="2"/>
    <s v="Bassem"/>
    <n v="1165"/>
    <s v="SH-3684"/>
    <x v="32"/>
    <s v="Vehicle - Parking &amp; Robots"/>
    <s v="Car"/>
    <s v="Super Hero"/>
    <n v="1"/>
    <n v="25"/>
    <m/>
    <d v="2023-04-19T14:48:34"/>
    <s v="4-2368"/>
  </r>
  <r>
    <n v="2117"/>
    <n v="2368"/>
    <n v="4"/>
    <s v="StoreD"/>
    <s v="Alex"/>
    <n v="2"/>
    <s v="Bassem"/>
    <n v="1169"/>
    <s v="SH-3680"/>
    <x v="32"/>
    <s v="Vehicle - Parking &amp; Robots"/>
    <s v="Car"/>
    <s v="Super Hero"/>
    <n v="1"/>
    <n v="25"/>
    <m/>
    <d v="2023-04-19T14:48:34"/>
    <s v="4-2368"/>
  </r>
  <r>
    <n v="2118"/>
    <n v="2368"/>
    <n v="4"/>
    <s v="StoreD"/>
    <s v="Alex"/>
    <n v="2"/>
    <s v="Bassem"/>
    <n v="1169"/>
    <s v="SH-3680"/>
    <x v="32"/>
    <s v="Vehicle - Parking &amp; Robots"/>
    <s v="Car"/>
    <s v="Super Hero"/>
    <n v="1"/>
    <n v="25"/>
    <m/>
    <d v="2023-04-19T14:48:34"/>
    <s v="4-2368"/>
  </r>
  <r>
    <n v="2119"/>
    <n v="2369"/>
    <n v="3"/>
    <s v="StoreC"/>
    <s v="Alex"/>
    <n v="13"/>
    <s v="Shady"/>
    <n v="3478"/>
    <s v="MGA-571049"/>
    <x v="500"/>
    <s v="Dolls &amp; Accessories"/>
    <s v="Fashion Doll"/>
    <s v="Rainbow High"/>
    <n v="1"/>
    <n v="1125"/>
    <m/>
    <d v="2023-03-03T15:23:09"/>
    <s v="3-2369"/>
  </r>
  <r>
    <n v="2120"/>
    <n v="2369"/>
    <n v="3"/>
    <s v="StoreC"/>
    <s v="Alex"/>
    <n v="13"/>
    <s v="Shady"/>
    <n v="14"/>
    <s v="ZUR-7488"/>
    <x v="260"/>
    <s v="Surprise"/>
    <s v="Egg"/>
    <s v="Smashers"/>
    <n v="1"/>
    <n v="875"/>
    <m/>
    <d v="2023-03-03T15:23:09"/>
    <s v="3-2369"/>
  </r>
  <r>
    <n v="2121"/>
    <n v="2371"/>
    <n v="1"/>
    <s v="StoreA"/>
    <s v="Cairo"/>
    <n v="9"/>
    <s v="Loaa"/>
    <n v="671"/>
    <s v="TH-ZUR-9609"/>
    <x v="101"/>
    <s v="Plush &amp; Soft Toys"/>
    <s v="Non Battery"/>
    <s v="COCO SURPRISE"/>
    <n v="1"/>
    <n v="149.5"/>
    <m/>
    <d v="2023-02-25T15:39:41"/>
    <s v="1-2371"/>
  </r>
  <r>
    <n v="2122"/>
    <n v="2372"/>
    <n v="2"/>
    <s v="StoreB"/>
    <s v="Cairo"/>
    <n v="25"/>
    <s v="Marwa"/>
    <n v="3236"/>
    <s v="NK-21068"/>
    <x v="173"/>
    <s v="Games"/>
    <s v="Board Game"/>
    <s v="Nilco"/>
    <n v="1"/>
    <n v="82.5"/>
    <m/>
    <d v="2023-02-21T22:39:09"/>
    <s v="2-2372"/>
  </r>
  <r>
    <n v="2123"/>
    <n v="2372"/>
    <n v="2"/>
    <s v="StoreB"/>
    <s v="Cairo"/>
    <n v="25"/>
    <s v="Marwa"/>
    <n v="3403"/>
    <s v="MGA-580515"/>
    <x v="46"/>
    <s v="Dolls &amp; Accessories"/>
    <s v="Fashion Doll"/>
    <s v="L.O.L. Surprise"/>
    <n v="1"/>
    <n v="550"/>
    <m/>
    <d v="2023-02-21T22:39:09"/>
    <s v="2-2372"/>
  </r>
  <r>
    <n v="2124"/>
    <n v="2374"/>
    <n v="1"/>
    <s v="StoreA"/>
    <s v="Cairo"/>
    <n v="9"/>
    <s v="Loaa"/>
    <n v="4090"/>
    <s v="DOH-SH-3664"/>
    <x v="48"/>
    <s v="Clay"/>
    <s v="Dough"/>
    <s v="Bingo Dough"/>
    <n v="1"/>
    <n v="47.5"/>
    <m/>
    <d v="2023-02-25T15:52:25"/>
    <s v="1-2374"/>
  </r>
  <r>
    <n v="2125"/>
    <n v="2374"/>
    <n v="2"/>
    <s v="StoreB"/>
    <s v="Cairo"/>
    <n v="24"/>
    <s v="Farida"/>
    <n v="3224"/>
    <s v="NK-21259"/>
    <x v="75"/>
    <s v="Games"/>
    <s v="Board Game"/>
    <s v="Nilco"/>
    <n v="1"/>
    <n v="34.5"/>
    <m/>
    <d v="2023-02-22T12:38:38"/>
    <s v="2-2374"/>
  </r>
  <r>
    <n v="2126"/>
    <n v="2375"/>
    <n v="3"/>
    <s v="StoreC"/>
    <s v="Alex"/>
    <n v="1"/>
    <s v="Ahmed"/>
    <n v="599"/>
    <s v="XS-4870"/>
    <x v="235"/>
    <s v="Guns"/>
    <s v="Gun"/>
    <s v="X-Shot"/>
    <n v="1"/>
    <n v="175"/>
    <m/>
    <d v="2023-03-03T16:06:55"/>
    <s v="3-2375"/>
  </r>
  <r>
    <n v="2127"/>
    <n v="2375"/>
    <n v="4"/>
    <s v="StoreD"/>
    <s v="Alex"/>
    <n v="2"/>
    <s v="Bassem"/>
    <n v="2817"/>
    <s v="RSH-50006"/>
    <x v="428"/>
    <s v="Dolls &amp; Accessories"/>
    <s v="Doll"/>
    <s v="Kindi Kids"/>
    <n v="1"/>
    <n v="675"/>
    <m/>
    <d v="2023-04-19T16:13:27"/>
    <s v="4-2375"/>
  </r>
  <r>
    <n v="2128"/>
    <n v="2375"/>
    <n v="4"/>
    <s v="StoreD"/>
    <s v="Alex"/>
    <n v="2"/>
    <s v="Bassem"/>
    <n v="2810"/>
    <s v="RSH-50060"/>
    <x v="501"/>
    <s v="Dolls &amp; Accessories"/>
    <s v="Doll"/>
    <s v="Kindi Kids"/>
    <n v="1"/>
    <n v="725"/>
    <m/>
    <d v="2023-04-19T16:13:27"/>
    <s v="4-2375"/>
  </r>
  <r>
    <n v="2129"/>
    <n v="2376"/>
    <n v="1"/>
    <s v="StoreA"/>
    <s v="Cairo"/>
    <n v="9"/>
    <s v="Loaa"/>
    <n v="4078"/>
    <s v="E91 BP6"/>
    <x v="9"/>
    <s v="Add-ons"/>
    <s v="Battery"/>
    <s v="Energizer"/>
    <n v="1"/>
    <n v="49.5"/>
    <m/>
    <d v="2023-02-25T15:59:11"/>
    <s v="1-2376"/>
  </r>
  <r>
    <n v="2130"/>
    <n v="2376"/>
    <n v="3"/>
    <s v="StoreC"/>
    <s v="Alex"/>
    <n v="1"/>
    <s v="Ahmed"/>
    <n v="465"/>
    <s v="YW-26-032"/>
    <x v="232"/>
    <s v="Games"/>
    <s v="Card Game"/>
    <s v="Pokémon"/>
    <n v="1"/>
    <n v="25"/>
    <m/>
    <d v="2023-03-03T16:18:42"/>
    <s v="3-2376"/>
  </r>
  <r>
    <n v="2131"/>
    <n v="2376"/>
    <n v="3"/>
    <s v="StoreC"/>
    <s v="Alex"/>
    <n v="1"/>
    <s v="Ahmed"/>
    <n v="470"/>
    <s v="YW-26-027"/>
    <x v="209"/>
    <s v="Games"/>
    <s v="Yoyo"/>
    <s v="Pokémon"/>
    <n v="1"/>
    <n v="20"/>
    <m/>
    <d v="2023-03-03T16:18:42"/>
    <s v="3-2376"/>
  </r>
  <r>
    <n v="2132"/>
    <n v="2376"/>
    <n v="3"/>
    <s v="StoreC"/>
    <s v="Alex"/>
    <n v="1"/>
    <s v="Ahmed"/>
    <n v="475"/>
    <s v="YW-26-022"/>
    <x v="211"/>
    <s v="Surprise"/>
    <s v="Ball"/>
    <s v="Pokémon"/>
    <n v="1"/>
    <n v="50"/>
    <m/>
    <d v="2023-03-03T16:18:42"/>
    <s v="3-2376"/>
  </r>
  <r>
    <n v="2133"/>
    <n v="2377"/>
    <n v="1"/>
    <s v="StoreA"/>
    <s v="Cairo"/>
    <n v="5"/>
    <s v="Yara"/>
    <n v="599"/>
    <s v="XS-4870"/>
    <x v="235"/>
    <s v="Guns"/>
    <s v="Gun"/>
    <s v="X-Shot"/>
    <n v="1"/>
    <n v="175"/>
    <m/>
    <d v="2023-02-25T16:04:46"/>
    <s v="1-2377"/>
  </r>
  <r>
    <n v="2134"/>
    <n v="2377"/>
    <n v="3"/>
    <s v="StoreC"/>
    <s v="Alex"/>
    <n v="13"/>
    <s v="Shady"/>
    <n v="143"/>
    <s v="ZT-37120"/>
    <x v="502"/>
    <s v="Education &amp; Learning"/>
    <s v="Puzzle"/>
    <s v="Trefl"/>
    <n v="1"/>
    <n v="137.5"/>
    <m/>
    <d v="2023-03-03T16:20:54"/>
    <s v="3-2377"/>
  </r>
  <r>
    <n v="2135"/>
    <n v="2378"/>
    <n v="3"/>
    <s v="StoreC"/>
    <s v="Alex"/>
    <n v="30"/>
    <s v="Fady"/>
    <n v="3525"/>
    <s v="LA-VE1052Z"/>
    <x v="503"/>
    <s v="Baby"/>
    <s v="Toddler"/>
    <s v="Wonder Wheels"/>
    <n v="1"/>
    <n v="137.5"/>
    <m/>
    <d v="2023-03-03T16:22:09"/>
    <s v="3-2378"/>
  </r>
  <r>
    <n v="2136"/>
    <n v="2378"/>
    <n v="3"/>
    <s v="StoreC"/>
    <s v="Alex"/>
    <n v="30"/>
    <s v="Fady"/>
    <n v="3534"/>
    <s v="LA-VE1010Z"/>
    <x v="504"/>
    <s v="Baby"/>
    <s v="Toddler"/>
    <s v="Wonder Wheels"/>
    <n v="1"/>
    <n v="175"/>
    <m/>
    <d v="2023-03-03T16:22:09"/>
    <s v="3-2378"/>
  </r>
  <r>
    <n v="2137"/>
    <n v="2379"/>
    <n v="3"/>
    <s v="StoreC"/>
    <s v="Alex"/>
    <n v="13"/>
    <s v="Shady"/>
    <n v="4222"/>
    <s v="AY-20352032"/>
    <x v="369"/>
    <s v="F&amp;B"/>
    <s v="Food"/>
    <s v="Sticks"/>
    <n v="1"/>
    <n v="2.5"/>
    <m/>
    <d v="2023-03-03T16:22:44"/>
    <s v="3-2379"/>
  </r>
  <r>
    <n v="2138"/>
    <n v="2380"/>
    <n v="1"/>
    <s v="StoreA"/>
    <s v="Cairo"/>
    <n v="2"/>
    <s v="Bassem"/>
    <n v="4078"/>
    <s v="E91 BP6"/>
    <x v="9"/>
    <s v="Add-ons"/>
    <s v="Battery"/>
    <s v="Energizer"/>
    <n v="1"/>
    <n v="49.5"/>
    <m/>
    <d v="2023-02-25T16:31:16"/>
    <s v="1-2380"/>
  </r>
  <r>
    <n v="2139"/>
    <n v="2380"/>
    <n v="1"/>
    <s v="StoreA"/>
    <s v="Cairo"/>
    <n v="2"/>
    <s v="Bassem"/>
    <n v="3294"/>
    <s v="NK-20320"/>
    <x v="505"/>
    <s v="Education &amp; Learning"/>
    <s v="Puzzle"/>
    <s v="Nilco"/>
    <n v="1"/>
    <n v="47.5"/>
    <m/>
    <d v="2023-02-25T16:31:16"/>
    <s v="1-2380"/>
  </r>
  <r>
    <n v="2140"/>
    <n v="2380"/>
    <n v="1"/>
    <s v="StoreA"/>
    <s v="Cairo"/>
    <n v="2"/>
    <s v="Bassem"/>
    <n v="3298"/>
    <s v="NK-20283"/>
    <x v="128"/>
    <s v="Education &amp; Learning"/>
    <s v="Puzzle"/>
    <s v="Nilco"/>
    <n v="1"/>
    <n v="47.5"/>
    <m/>
    <d v="2023-02-25T16:31:16"/>
    <s v="1-2380"/>
  </r>
  <r>
    <n v="2141"/>
    <n v="2380"/>
    <n v="3"/>
    <s v="StoreC"/>
    <s v="Alex"/>
    <n v="27"/>
    <s v="Abdallah"/>
    <n v="3524"/>
    <s v="LA-VE1062Z"/>
    <x v="506"/>
    <s v="Baby"/>
    <s v="Toddler"/>
    <s v="Wonder Wheels"/>
    <n v="1"/>
    <n v="349.5"/>
    <m/>
    <d v="2023-03-03T16:25:44"/>
    <s v="3-2380"/>
  </r>
  <r>
    <n v="2142"/>
    <n v="2381"/>
    <n v="1"/>
    <s v="StoreA"/>
    <s v="Cairo"/>
    <n v="15"/>
    <s v="Esraa"/>
    <n v="16"/>
    <s v="ZUR-7486"/>
    <x v="57"/>
    <s v="Surprise"/>
    <s v="Egg"/>
    <s v="Smashers"/>
    <n v="1"/>
    <n v="225"/>
    <m/>
    <d v="2023-02-25T16:36:24"/>
    <s v="1-2381"/>
  </r>
  <r>
    <n v="2143"/>
    <n v="2382"/>
    <n v="3"/>
    <s v="StoreC"/>
    <s v="Alex"/>
    <n v="13"/>
    <s v="Shady"/>
    <n v="76"/>
    <s v="ZT-DP197119-1"/>
    <x v="50"/>
    <s v="Education &amp; Learning"/>
    <s v="Art &amp; Craft"/>
    <s v="Avenir"/>
    <n v="1"/>
    <n v="39.5"/>
    <m/>
    <d v="2023-03-03T16:31:26"/>
    <s v="3-2382"/>
  </r>
  <r>
    <n v="2144"/>
    <n v="2383"/>
    <n v="1"/>
    <s v="StoreA"/>
    <s v="Cairo"/>
    <n v="3"/>
    <s v="Nada"/>
    <n v="719"/>
    <s v="SM-0431"/>
    <x v="415"/>
    <s v="Surprise"/>
    <s v="Tube"/>
    <s v="Barbie"/>
    <n v="1"/>
    <n v="75"/>
    <m/>
    <d v="2023-02-25T16:40:40"/>
    <s v="1-2383"/>
  </r>
  <r>
    <n v="2145"/>
    <n v="2384"/>
    <n v="3"/>
    <s v="StoreC"/>
    <s v="Alex"/>
    <n v="1"/>
    <s v="Ahmed"/>
    <n v="1098"/>
    <s v="SH-3769"/>
    <x v="41"/>
    <s v="Surprise"/>
    <s v="Tube"/>
    <s v="Barbie"/>
    <n v="1"/>
    <n v="187.5"/>
    <m/>
    <d v="2023-03-03T16:41:05"/>
    <s v="3-2384"/>
  </r>
  <r>
    <n v="2146"/>
    <n v="2384"/>
    <n v="3"/>
    <s v="StoreC"/>
    <s v="Alex"/>
    <n v="1"/>
    <s v="Ahmed"/>
    <n v="1098"/>
    <s v="SH-3769"/>
    <x v="41"/>
    <s v="Surprise"/>
    <s v="Tube"/>
    <s v="Barbie"/>
    <n v="1"/>
    <n v="187.5"/>
    <m/>
    <d v="2023-03-03T16:41:05"/>
    <s v="3-2384"/>
  </r>
  <r>
    <n v="2147"/>
    <n v="2384"/>
    <n v="3"/>
    <s v="StoreC"/>
    <s v="Alex"/>
    <n v="1"/>
    <s v="Ahmed"/>
    <n v="1099"/>
    <s v="SH-3768"/>
    <x v="13"/>
    <s v="Surprise"/>
    <s v="Tube"/>
    <s v="Barbie"/>
    <n v="1"/>
    <n v="287.5"/>
    <m/>
    <d v="2023-03-03T16:41:05"/>
    <s v="3-2384"/>
  </r>
  <r>
    <n v="2148"/>
    <n v="2385"/>
    <n v="3"/>
    <s v="StoreC"/>
    <s v="Alex"/>
    <n v="13"/>
    <s v="Shady"/>
    <n v="478"/>
    <s v="YW-26-019"/>
    <x v="249"/>
    <s v="Action Figure"/>
    <s v="Figures"/>
    <s v="Pokémon"/>
    <n v="1"/>
    <n v="75"/>
    <m/>
    <d v="2023-03-03T16:55:42"/>
    <s v="3-2385"/>
  </r>
  <r>
    <n v="2149"/>
    <n v="2385"/>
    <n v="3"/>
    <s v="StoreC"/>
    <s v="Alex"/>
    <n v="13"/>
    <s v="Shady"/>
    <n v="18"/>
    <s v="ZUR-11701-S1"/>
    <x v="65"/>
    <s v="Surprise"/>
    <s v="Egg"/>
    <s v="Vlad &amp; Niki"/>
    <n v="1"/>
    <n v="725"/>
    <m/>
    <d v="2023-03-03T16:55:42"/>
    <s v="3-2385"/>
  </r>
  <r>
    <n v="2150"/>
    <n v="2386"/>
    <n v="3"/>
    <s v="StoreC"/>
    <s v="Alex"/>
    <n v="1"/>
    <s v="Ahmed"/>
    <n v="3462"/>
    <s v="MGA-576402-S3"/>
    <x v="86"/>
    <s v="Surprise"/>
    <s v="Box"/>
    <s v="L.O.L. Surprise"/>
    <n v="1"/>
    <n v="250"/>
    <m/>
    <d v="2023-03-03T17:11:18"/>
    <s v="3-2386"/>
  </r>
  <r>
    <n v="2151"/>
    <n v="2387"/>
    <n v="3"/>
    <s v="StoreC"/>
    <s v="Alex"/>
    <n v="1"/>
    <s v="Ahmed"/>
    <n v="3462"/>
    <s v="MGA-576402-S3"/>
    <x v="86"/>
    <s v="Surprise"/>
    <s v="Box"/>
    <s v="L.O.L. Surprise"/>
    <n v="-1"/>
    <n v="-250"/>
    <s v=" Customer Change His Mind (UOD)"/>
    <d v="2023-03-03T17:13:12"/>
    <s v="3-2387"/>
  </r>
  <r>
    <n v="2152"/>
    <n v="2387"/>
    <n v="4"/>
    <s v="StoreD"/>
    <s v="Alex"/>
    <n v="33"/>
    <s v="Alaa"/>
    <n v="475"/>
    <s v="YW-26-022"/>
    <x v="211"/>
    <s v="Surprise"/>
    <s v="Ball"/>
    <s v="Pokémon"/>
    <n v="1"/>
    <n v="50"/>
    <m/>
    <d v="2023-04-19T20:35:17"/>
    <s v="4-2387"/>
  </r>
  <r>
    <n v="2153"/>
    <n v="2387"/>
    <n v="4"/>
    <s v="StoreD"/>
    <s v="Alex"/>
    <n v="33"/>
    <s v="Alaa"/>
    <n v="2842"/>
    <s v="RSH-41146"/>
    <x v="427"/>
    <s v="Action Figure"/>
    <s v="Figures"/>
    <s v="Goo Jit Zu"/>
    <n v="1"/>
    <n v="800"/>
    <m/>
    <d v="2023-04-19T20:35:17"/>
    <s v="4-2387"/>
  </r>
  <r>
    <n v="2154"/>
    <n v="2387"/>
    <n v="4"/>
    <s v="StoreD"/>
    <s v="Alex"/>
    <n v="33"/>
    <s v="Alaa"/>
    <n v="645"/>
    <s v="XS-3618"/>
    <x v="135"/>
    <s v="Guns"/>
    <s v="Bullet"/>
    <s v="X-Shot"/>
    <n v="2"/>
    <n v="195"/>
    <m/>
    <d v="2023-04-19T20:35:17"/>
    <s v="4-2387"/>
  </r>
  <r>
    <n v="2155"/>
    <n v="2388"/>
    <n v="3"/>
    <s v="StoreC"/>
    <s v="Alex"/>
    <n v="1"/>
    <s v="Ahmed"/>
    <n v="4228"/>
    <s v="AY-20352026"/>
    <x v="507"/>
    <s v="F&amp;B"/>
    <s v="Food"/>
    <s v="CUP CAKE"/>
    <n v="1"/>
    <n v="5"/>
    <m/>
    <d v="2023-03-03T17:13:49"/>
    <s v="3-2388"/>
  </r>
  <r>
    <n v="2156"/>
    <n v="2389"/>
    <n v="1"/>
    <s v="StoreA"/>
    <s v="Cairo"/>
    <n v="11"/>
    <s v="Ola"/>
    <n v="4078"/>
    <s v="E91 BP6"/>
    <x v="9"/>
    <s v="Add-ons"/>
    <s v="Battery"/>
    <s v="Energizer"/>
    <n v="1"/>
    <n v="49.5"/>
    <m/>
    <d v="2023-02-25T17:27:27"/>
    <s v="1-2389"/>
  </r>
  <r>
    <n v="2157"/>
    <n v="2389"/>
    <n v="3"/>
    <s v="StoreC"/>
    <s v="Alex"/>
    <n v="4"/>
    <s v="Ali"/>
    <n v="465"/>
    <s v="YW-26-032"/>
    <x v="232"/>
    <s v="Games"/>
    <s v="Card Game"/>
    <s v="Pokémon"/>
    <n v="1"/>
    <n v="25"/>
    <m/>
    <d v="2023-03-03T17:15:14"/>
    <s v="3-2389"/>
  </r>
  <r>
    <n v="2158"/>
    <n v="2389"/>
    <n v="3"/>
    <s v="StoreC"/>
    <s v="Alex"/>
    <n v="4"/>
    <s v="Ali"/>
    <n v="465"/>
    <s v="YW-26-032"/>
    <x v="232"/>
    <s v="Games"/>
    <s v="Card Game"/>
    <s v="Pokémon"/>
    <n v="1"/>
    <n v="25"/>
    <m/>
    <d v="2023-03-03T17:15:14"/>
    <s v="3-2389"/>
  </r>
  <r>
    <n v="2159"/>
    <n v="2390"/>
    <n v="1"/>
    <s v="StoreA"/>
    <s v="Cairo"/>
    <n v="11"/>
    <s v="Ola"/>
    <n v="444"/>
    <s v="YW-26-054"/>
    <x v="329"/>
    <s v="Action Figure"/>
    <s v="Figures"/>
    <s v="Dargon ball"/>
    <n v="1"/>
    <n v="150"/>
    <m/>
    <d v="2023-02-25T17:33:04"/>
    <s v="1-2390"/>
  </r>
  <r>
    <n v="2160"/>
    <n v="2390"/>
    <n v="3"/>
    <s v="StoreC"/>
    <s v="Alex"/>
    <n v="4"/>
    <s v="Ali"/>
    <n v="127"/>
    <s v="ZT-4667"/>
    <x v="508"/>
    <s v="Education &amp; Learning"/>
    <s v="Science"/>
    <s v="4M"/>
    <n v="1"/>
    <n v="187.5"/>
    <m/>
    <d v="2023-03-03T17:32:59"/>
    <s v="3-2390"/>
  </r>
  <r>
    <n v="2161"/>
    <n v="2390"/>
    <n v="4"/>
    <s v="StoreD"/>
    <s v="Alex"/>
    <n v="2"/>
    <s v="Bassem"/>
    <n v="11"/>
    <s v="ZUR-9259"/>
    <x v="17"/>
    <s v="Surprise"/>
    <s v="Egg"/>
    <s v="Rainbocorns"/>
    <n v="1"/>
    <n v="225"/>
    <m/>
    <d v="2023-04-19T21:06:23"/>
    <s v="4-2390"/>
  </r>
  <r>
    <n v="2162"/>
    <n v="2391"/>
    <n v="1"/>
    <s v="StoreA"/>
    <s v="Cairo"/>
    <n v="3"/>
    <s v="Nada"/>
    <n v="4090"/>
    <s v="DOH-SH-3664"/>
    <x v="48"/>
    <s v="Clay"/>
    <s v="Dough"/>
    <s v="Bingo Dough"/>
    <n v="1"/>
    <n v="47.5"/>
    <m/>
    <d v="2023-02-25T17:47:39"/>
    <s v="1-2391"/>
  </r>
  <r>
    <n v="2163"/>
    <n v="2391"/>
    <n v="3"/>
    <s v="StoreC"/>
    <s v="Alex"/>
    <n v="19"/>
    <s v="Omar"/>
    <n v="4202"/>
    <s v="AY-30022008"/>
    <x v="94"/>
    <s v="F&amp;B"/>
    <s v="Food"/>
    <s v="ASTRA"/>
    <n v="1"/>
    <n v="2.5"/>
    <m/>
    <d v="2023-03-03T17:43:29"/>
    <s v="3-2391"/>
  </r>
  <r>
    <n v="2164"/>
    <n v="2392"/>
    <n v="1"/>
    <s v="StoreA"/>
    <s v="Cairo"/>
    <n v="9"/>
    <s v="Loaa"/>
    <n v="12"/>
    <s v="ZUR-9258"/>
    <x v="80"/>
    <s v="Surprise"/>
    <s v="Egg"/>
    <s v="Rainbocorns"/>
    <n v="-1"/>
    <n v="-797.5"/>
    <s v="Manufacturing Defects"/>
    <d v="2023-02-25T18:14:12"/>
    <s v="1-2392"/>
  </r>
  <r>
    <n v="2165"/>
    <n v="2392"/>
    <n v="3"/>
    <s v="StoreC"/>
    <s v="Alex"/>
    <n v="19"/>
    <s v="Omar"/>
    <n v="76"/>
    <s v="ZT-DP197119-1"/>
    <x v="50"/>
    <s v="Education &amp; Learning"/>
    <s v="Art &amp; Craft"/>
    <s v="Avenir"/>
    <n v="1"/>
    <n v="39.5"/>
    <m/>
    <d v="2023-03-03T17:50:21"/>
    <s v="3-2392"/>
  </r>
  <r>
    <n v="2166"/>
    <n v="2393"/>
    <n v="1"/>
    <s v="StoreA"/>
    <s v="Cairo"/>
    <n v="10"/>
    <s v="Asya"/>
    <n v="462"/>
    <s v="YW-26-036"/>
    <x v="201"/>
    <s v="Games"/>
    <s v="Card Game"/>
    <s v="Pokémon"/>
    <n v="10"/>
    <n v="100"/>
    <m/>
    <d v="2023-02-25T18:24:11"/>
    <s v="1-2393"/>
  </r>
  <r>
    <n v="2167"/>
    <n v="2393"/>
    <n v="4"/>
    <s v="StoreD"/>
    <s v="Alex"/>
    <n v="2"/>
    <s v="Bassem"/>
    <n v="1166"/>
    <s v="SH-3683"/>
    <x v="32"/>
    <s v="Vehicle - Parking &amp; Robots"/>
    <s v="Car"/>
    <s v="Super Hero"/>
    <n v="1"/>
    <n v="25"/>
    <m/>
    <d v="2023-04-19T21:47:52"/>
    <s v="4-2393"/>
  </r>
  <r>
    <n v="2168"/>
    <n v="2393"/>
    <n v="4"/>
    <s v="StoreD"/>
    <s v="Alex"/>
    <n v="2"/>
    <s v="Bassem"/>
    <n v="1169"/>
    <s v="SH-3680"/>
    <x v="32"/>
    <s v="Vehicle - Parking &amp; Robots"/>
    <s v="Car"/>
    <s v="Super Hero"/>
    <n v="1"/>
    <n v="25"/>
    <m/>
    <d v="2023-04-19T21:47:52"/>
    <s v="4-2393"/>
  </r>
  <r>
    <n v="2169"/>
    <n v="2395"/>
    <n v="4"/>
    <s v="StoreD"/>
    <s v="Alex"/>
    <n v="2"/>
    <s v="Bassem"/>
    <n v="4087"/>
    <s v="DOH-SH-5277"/>
    <x v="51"/>
    <s v="Clay"/>
    <s v="Dough"/>
    <s v="Bingo Dough"/>
    <n v="1"/>
    <n v="10"/>
    <m/>
    <d v="2023-04-19T21:54:30"/>
    <s v="4-2395"/>
  </r>
  <r>
    <n v="2170"/>
    <n v="2397"/>
    <n v="1"/>
    <s v="StoreA"/>
    <s v="Cairo"/>
    <n v="2"/>
    <s v="Bassem"/>
    <n v="655"/>
    <s v="TMP-15327"/>
    <x v="509"/>
    <s v="Action Figure"/>
    <s v="Figures"/>
    <s v="DC Comics"/>
    <n v="1"/>
    <n v="700"/>
    <m/>
    <d v="2023-02-25T18:39:23"/>
    <s v="1-2397"/>
  </r>
  <r>
    <n v="2171"/>
    <n v="2397"/>
    <n v="2"/>
    <s v="StoreB"/>
    <s v="Cairo"/>
    <n v="25"/>
    <s v="Marwa"/>
    <n v="4078"/>
    <s v="E91 BP6"/>
    <x v="9"/>
    <s v="Add-ons"/>
    <s v="Battery"/>
    <s v="Energizer"/>
    <n v="1"/>
    <n v="49.5"/>
    <m/>
    <d v="2023-02-23T12:59:29"/>
    <s v="2-2397"/>
  </r>
  <r>
    <n v="2172"/>
    <n v="2397"/>
    <n v="2"/>
    <s v="StoreB"/>
    <s v="Cairo"/>
    <n v="25"/>
    <s v="Marwa"/>
    <n v="4078"/>
    <s v="E91 BP6"/>
    <x v="9"/>
    <s v="Add-ons"/>
    <s v="Battery"/>
    <s v="Energizer"/>
    <n v="1"/>
    <n v="49.5"/>
    <m/>
    <d v="2023-02-23T12:59:29"/>
    <s v="2-2397"/>
  </r>
  <r>
    <n v="2173"/>
    <n v="2398"/>
    <n v="1"/>
    <s v="StoreA"/>
    <s v="Cairo"/>
    <n v="2"/>
    <s v="Bassem"/>
    <n v="662"/>
    <s v="TMP-15244"/>
    <x v="510"/>
    <s v="Action Figure"/>
    <s v="Figures"/>
    <s v="DC Comics"/>
    <n v="1"/>
    <n v="400"/>
    <m/>
    <d v="2023-02-25T18:42:51"/>
    <s v="1-2398"/>
  </r>
  <r>
    <n v="2174"/>
    <n v="2398"/>
    <n v="1"/>
    <s v="StoreA"/>
    <s v="Cairo"/>
    <n v="2"/>
    <s v="Bassem"/>
    <n v="668"/>
    <s v="TMP-15079"/>
    <x v="511"/>
    <s v="Action Figure"/>
    <s v="Figures"/>
    <s v="DC Comics"/>
    <n v="1"/>
    <n v="400"/>
    <m/>
    <d v="2023-02-25T18:42:51"/>
    <s v="1-2398"/>
  </r>
  <r>
    <n v="2175"/>
    <n v="2398"/>
    <n v="1"/>
    <s v="StoreA"/>
    <s v="Cairo"/>
    <n v="2"/>
    <s v="Bassem"/>
    <n v="456"/>
    <s v="YW-26-042"/>
    <x v="226"/>
    <s v="Action Figure"/>
    <s v="Figures"/>
    <s v="Pokémon"/>
    <n v="1"/>
    <n v="87.5"/>
    <m/>
    <d v="2023-02-25T18:42:51"/>
    <s v="1-2398"/>
  </r>
  <r>
    <n v="2176"/>
    <n v="2398"/>
    <n v="1"/>
    <s v="StoreA"/>
    <s v="Cairo"/>
    <n v="2"/>
    <s v="Bassem"/>
    <n v="445"/>
    <s v="YW-26-053"/>
    <x v="494"/>
    <s v="Action Figure"/>
    <s v="Figures"/>
    <s v="Pokémon"/>
    <n v="1"/>
    <n v="187.5"/>
    <m/>
    <d v="2023-02-25T18:42:51"/>
    <s v="1-2398"/>
  </r>
  <r>
    <n v="2177"/>
    <n v="2398"/>
    <n v="1"/>
    <s v="StoreA"/>
    <s v="Cairo"/>
    <n v="2"/>
    <s v="Bassem"/>
    <n v="456"/>
    <s v="YW-26-042"/>
    <x v="226"/>
    <s v="Action Figure"/>
    <s v="Figures"/>
    <s v="Pokémon"/>
    <n v="1"/>
    <n v="87.5"/>
    <m/>
    <d v="2023-02-25T18:42:51"/>
    <s v="1-2398"/>
  </r>
  <r>
    <n v="2178"/>
    <n v="2398"/>
    <n v="1"/>
    <s v="StoreA"/>
    <s v="Cairo"/>
    <n v="2"/>
    <s v="Bassem"/>
    <n v="456"/>
    <s v="YW-26-042"/>
    <x v="226"/>
    <s v="Action Figure"/>
    <s v="Figures"/>
    <s v="Pokémon"/>
    <n v="1"/>
    <n v="87.5"/>
    <m/>
    <d v="2023-02-25T18:42:51"/>
    <s v="1-2398"/>
  </r>
  <r>
    <n v="2179"/>
    <n v="2398"/>
    <n v="1"/>
    <s v="StoreA"/>
    <s v="Cairo"/>
    <n v="2"/>
    <s v="Bassem"/>
    <n v="474"/>
    <s v="YW-26-023"/>
    <x v="211"/>
    <s v="Surprise"/>
    <s v="Ball"/>
    <s v="Pokémon"/>
    <n v="1"/>
    <n v="50"/>
    <m/>
    <d v="2023-02-25T18:42:51"/>
    <s v="1-2398"/>
  </r>
  <r>
    <n v="2180"/>
    <n v="2398"/>
    <n v="1"/>
    <s v="StoreA"/>
    <s v="Cairo"/>
    <n v="2"/>
    <s v="Bassem"/>
    <n v="474"/>
    <s v="YW-26-023"/>
    <x v="211"/>
    <s v="Surprise"/>
    <s v="Ball"/>
    <s v="Pokémon"/>
    <n v="1"/>
    <n v="50"/>
    <m/>
    <d v="2023-02-25T18:42:51"/>
    <s v="1-2398"/>
  </r>
  <r>
    <n v="2181"/>
    <n v="2398"/>
    <n v="3"/>
    <s v="StoreC"/>
    <s v="Alex"/>
    <n v="1"/>
    <s v="Ahmed"/>
    <n v="472"/>
    <s v="YW-26-025"/>
    <x v="259"/>
    <s v="Games"/>
    <s v="Top &amp; Battle"/>
    <s v="Beyblade"/>
    <n v="1"/>
    <n v="62.5"/>
    <m/>
    <d v="2023-03-03T18:37:46"/>
    <s v="3-2398"/>
  </r>
  <r>
    <n v="2182"/>
    <n v="2398"/>
    <n v="4"/>
    <s v="StoreD"/>
    <s v="Alex"/>
    <n v="33"/>
    <s v="Alaa"/>
    <n v="414"/>
    <s v="YW-28-006"/>
    <x v="512"/>
    <s v="Surprise"/>
    <s v="Egg"/>
    <s v="L.O.L. Surprise"/>
    <n v="1"/>
    <n v="25"/>
    <m/>
    <d v="2023-04-19T22:39:49"/>
    <s v="4-2398"/>
  </r>
  <r>
    <n v="2183"/>
    <n v="2398"/>
    <n v="4"/>
    <s v="StoreD"/>
    <s v="Alex"/>
    <n v="33"/>
    <s v="Alaa"/>
    <n v="2819"/>
    <s v="RSH-41641"/>
    <x v="513"/>
    <s v="Action Figure"/>
    <s v="Figures"/>
    <s v="TreasureX"/>
    <n v="1"/>
    <n v="325"/>
    <m/>
    <d v="2023-04-19T22:39:49"/>
    <s v="4-2398"/>
  </r>
  <r>
    <n v="2184"/>
    <n v="2398"/>
    <n v="4"/>
    <s v="StoreD"/>
    <s v="Alex"/>
    <n v="33"/>
    <s v="Alaa"/>
    <n v="459"/>
    <s v="YW-26-039"/>
    <x v="207"/>
    <s v="Games"/>
    <s v="Card Game"/>
    <s v="Pokémon"/>
    <n v="1"/>
    <n v="150"/>
    <m/>
    <d v="2023-04-19T22:39:49"/>
    <s v="4-2398"/>
  </r>
  <r>
    <n v="2185"/>
    <n v="2398"/>
    <n v="4"/>
    <s v="StoreD"/>
    <s v="Alex"/>
    <n v="33"/>
    <s v="Alaa"/>
    <n v="2767"/>
    <s v="RSH-SDD036"/>
    <x v="514"/>
    <s v="Clay"/>
    <s v="Sand"/>
    <s v="So Sand"/>
    <n v="1"/>
    <n v="600"/>
    <m/>
    <d v="2023-04-19T22:39:49"/>
    <s v="4-2398"/>
  </r>
  <r>
    <n v="2186"/>
    <n v="2399"/>
    <n v="3"/>
    <s v="StoreC"/>
    <s v="Alex"/>
    <n v="1"/>
    <s v="Ahmed"/>
    <n v="18"/>
    <s v="ZUR-11701-S1"/>
    <x v="65"/>
    <s v="Surprise"/>
    <s v="Egg"/>
    <s v="Vlad &amp; Niki"/>
    <n v="1"/>
    <n v="725"/>
    <m/>
    <d v="2023-03-03T18:47:47"/>
    <s v="3-2399"/>
  </r>
  <r>
    <n v="2187"/>
    <n v="2399"/>
    <n v="4"/>
    <s v="StoreD"/>
    <s v="Alex"/>
    <n v="2"/>
    <s v="Bassem"/>
    <n v="459"/>
    <s v="YW-26-039"/>
    <x v="207"/>
    <s v="Games"/>
    <s v="Card Game"/>
    <s v="Pokémon"/>
    <n v="1"/>
    <n v="150"/>
    <m/>
    <d v="2023-04-19T22:41:43"/>
    <s v="4-2399"/>
  </r>
  <r>
    <n v="2188"/>
    <n v="2400"/>
    <n v="3"/>
    <s v="StoreC"/>
    <s v="Alex"/>
    <n v="13"/>
    <s v="Shady"/>
    <n v="3404"/>
    <s v="MGA-580492EUC"/>
    <x v="515"/>
    <s v="Dolls &amp; Accessories"/>
    <s v="Fashion Doll"/>
    <s v="L.O.L. Surprise"/>
    <n v="1"/>
    <n v="750"/>
    <m/>
    <d v="2023-03-03T18:54:45"/>
    <s v="3-2400"/>
  </r>
  <r>
    <n v="2189"/>
    <n v="2400"/>
    <n v="4"/>
    <s v="StoreD"/>
    <s v="Alex"/>
    <n v="2"/>
    <s v="Bassem"/>
    <n v="2799"/>
    <s v="RSH-50157"/>
    <x v="516"/>
    <s v="Dolls &amp; Accessories"/>
    <s v="Doll"/>
    <s v="Kindi Kids"/>
    <n v="1"/>
    <n v="725"/>
    <m/>
    <d v="2023-04-19T22:54:33"/>
    <s v="4-2400"/>
  </r>
  <r>
    <n v="2190"/>
    <n v="2400"/>
    <n v="4"/>
    <s v="StoreD"/>
    <s v="Alex"/>
    <n v="2"/>
    <s v="Bassem"/>
    <n v="4087"/>
    <s v="DOH-SH-5277"/>
    <x v="51"/>
    <s v="Clay"/>
    <s v="Dough"/>
    <s v="Bingo Dough"/>
    <n v="1"/>
    <n v="10"/>
    <m/>
    <d v="2023-04-19T22:54:33"/>
    <s v="4-2400"/>
  </r>
  <r>
    <n v="2191"/>
    <n v="2400"/>
    <n v="4"/>
    <s v="StoreD"/>
    <s v="Alex"/>
    <n v="2"/>
    <s v="Bassem"/>
    <n v="4085"/>
    <s v="DOH-SH-5279"/>
    <x v="52"/>
    <s v="Clay"/>
    <s v="Dough"/>
    <s v="Bingo Dough"/>
    <n v="1"/>
    <n v="10"/>
    <m/>
    <d v="2023-04-19T22:54:33"/>
    <s v="4-2400"/>
  </r>
  <r>
    <n v="2192"/>
    <n v="2400"/>
    <n v="4"/>
    <s v="StoreD"/>
    <s v="Alex"/>
    <n v="2"/>
    <s v="Bassem"/>
    <n v="4088"/>
    <s v="DOH-SH-5276"/>
    <x v="29"/>
    <s v="Clay"/>
    <s v="Dough"/>
    <s v="Bingo Dough"/>
    <n v="1"/>
    <n v="10"/>
    <m/>
    <d v="2023-04-19T22:54:33"/>
    <s v="4-2400"/>
  </r>
  <r>
    <n v="2193"/>
    <n v="2400"/>
    <n v="4"/>
    <s v="StoreD"/>
    <s v="Alex"/>
    <n v="2"/>
    <s v="Bassem"/>
    <n v="4089"/>
    <s v="DOH-SH-5275"/>
    <x v="28"/>
    <s v="Clay"/>
    <s v="Dough"/>
    <s v="Bingo Dough"/>
    <n v="2"/>
    <n v="20"/>
    <m/>
    <d v="2023-04-19T22:54:33"/>
    <s v="4-2400"/>
  </r>
  <r>
    <n v="2194"/>
    <n v="2401"/>
    <n v="3"/>
    <s v="StoreC"/>
    <s v="Alex"/>
    <n v="30"/>
    <s v="Fady"/>
    <n v="4228"/>
    <s v="AY-20352026"/>
    <x v="507"/>
    <s v="F&amp;B"/>
    <s v="Food"/>
    <s v="CUP CAKE"/>
    <n v="1"/>
    <n v="5"/>
    <m/>
    <d v="2023-03-03T19:01:49"/>
    <s v="3-2401"/>
  </r>
  <r>
    <n v="2195"/>
    <n v="2404"/>
    <n v="4"/>
    <s v="StoreD"/>
    <s v="Alex"/>
    <n v="33"/>
    <s v="Alaa"/>
    <n v="162"/>
    <s v="ZT-3265"/>
    <x v="517"/>
    <s v="Education &amp; Learning"/>
    <s v="Science"/>
    <s v="4M"/>
    <n v="1"/>
    <n v="174.5"/>
    <m/>
    <d v="2023-04-19T23:10:03"/>
    <s v="4-2404"/>
  </r>
  <r>
    <n v="2196"/>
    <n v="2405"/>
    <n v="3"/>
    <s v="StoreC"/>
    <s v="Alex"/>
    <n v="30"/>
    <s v="Fady"/>
    <n v="4078"/>
    <s v="E91 BP6"/>
    <x v="9"/>
    <s v="Add-ons"/>
    <s v="Battery"/>
    <s v="Energizer"/>
    <n v="1"/>
    <n v="49.5"/>
    <m/>
    <d v="2023-03-03T19:51:05"/>
    <s v="3-2405"/>
  </r>
  <r>
    <n v="2197"/>
    <n v="2405"/>
    <n v="3"/>
    <s v="StoreC"/>
    <s v="Alex"/>
    <n v="30"/>
    <s v="Fady"/>
    <n v="3718"/>
    <s v="JP-44563"/>
    <x v="321"/>
    <s v="Surprise"/>
    <s v="Box"/>
    <s v="Disney"/>
    <n v="1"/>
    <n v="275"/>
    <m/>
    <d v="2023-03-03T19:51:05"/>
    <s v="3-2405"/>
  </r>
  <r>
    <n v="2198"/>
    <n v="2406"/>
    <n v="3"/>
    <s v="StoreC"/>
    <s v="Alex"/>
    <n v="1"/>
    <s v="Ahmed"/>
    <n v="3561"/>
    <s v="LA-BX2080Z"/>
    <x v="518"/>
    <s v="Plush &amp; Soft Toys"/>
    <s v="Non Battery"/>
    <s v="B.Toys"/>
    <n v="1"/>
    <n v="275"/>
    <m/>
    <d v="2023-03-03T19:52:42"/>
    <s v="3-2406"/>
  </r>
  <r>
    <n v="2199"/>
    <n v="2406"/>
    <n v="3"/>
    <s v="StoreC"/>
    <s v="Alex"/>
    <n v="1"/>
    <s v="Ahmed"/>
    <n v="689"/>
    <s v="TH-LIT-651052"/>
    <x v="519"/>
    <s v="Baby"/>
    <s v="Toddler"/>
    <s v="Little Tikes"/>
    <n v="1"/>
    <n v="249.5"/>
    <m/>
    <d v="2023-03-03T19:52:42"/>
    <s v="3-2406"/>
  </r>
  <r>
    <n v="2200"/>
    <n v="2406"/>
    <n v="4"/>
    <s v="StoreD"/>
    <s v="Alex"/>
    <n v="2"/>
    <s v="Bassem"/>
    <n v="462"/>
    <s v="YW-26-036"/>
    <x v="201"/>
    <s v="Games"/>
    <s v="Card Game"/>
    <s v="Pokémon"/>
    <n v="2"/>
    <n v="20"/>
    <m/>
    <d v="2023-04-19T23:34:34"/>
    <s v="4-2406"/>
  </r>
  <r>
    <n v="2201"/>
    <n v="2407"/>
    <n v="3"/>
    <s v="StoreC"/>
    <s v="Alex"/>
    <n v="13"/>
    <s v="Shady"/>
    <n v="149"/>
    <s v="ZT-3527"/>
    <x v="520"/>
    <s v="Education &amp; Learning"/>
    <s v="Art &amp; Craft"/>
    <s v="4M"/>
    <n v="1"/>
    <n v="142.5"/>
    <m/>
    <d v="2023-03-03T20:05:23"/>
    <s v="3-2407"/>
  </r>
  <r>
    <n v="2202"/>
    <n v="2407"/>
    <n v="3"/>
    <s v="StoreC"/>
    <s v="Alex"/>
    <n v="13"/>
    <s v="Shady"/>
    <n v="76"/>
    <s v="ZT-DP197119-1"/>
    <x v="50"/>
    <s v="Education &amp; Learning"/>
    <s v="Art &amp; Craft"/>
    <s v="Avenir"/>
    <n v="1"/>
    <n v="39.5"/>
    <m/>
    <d v="2023-03-03T20:05:23"/>
    <s v="3-2407"/>
  </r>
  <r>
    <n v="2203"/>
    <n v="2407"/>
    <n v="4"/>
    <s v="StoreD"/>
    <s v="Alex"/>
    <n v="2"/>
    <s v="Bassem"/>
    <n v="3260"/>
    <s v="NK-20764"/>
    <x v="123"/>
    <s v="Games"/>
    <s v="Board Game"/>
    <s v="Nilco"/>
    <n v="1"/>
    <n v="19.5"/>
    <m/>
    <d v="2023-04-19T23:38:06"/>
    <s v="4-2407"/>
  </r>
  <r>
    <n v="2204"/>
    <n v="2408"/>
    <n v="1"/>
    <s v="StoreA"/>
    <s v="Cairo"/>
    <n v="15"/>
    <s v="Esraa"/>
    <n v="3399"/>
    <s v="MGA-580614"/>
    <x v="186"/>
    <s v="Surprise"/>
    <s v="Ball"/>
    <s v="L.O.L. Surprise"/>
    <n v="1"/>
    <n v="375"/>
    <m/>
    <d v="2023-02-25T20:18:17"/>
    <s v="1-2408"/>
  </r>
  <r>
    <n v="2205"/>
    <n v="2408"/>
    <n v="3"/>
    <s v="StoreC"/>
    <s v="Alex"/>
    <n v="30"/>
    <s v="Fady"/>
    <n v="2830"/>
    <s v="RSH-41280"/>
    <x v="521"/>
    <s v="Action Figure"/>
    <s v="Figures"/>
    <s v="Goo Jit Zu"/>
    <n v="1"/>
    <n v="300"/>
    <m/>
    <d v="2023-03-03T20:07:26"/>
    <s v="3-2408"/>
  </r>
  <r>
    <n v="2206"/>
    <n v="2408"/>
    <n v="3"/>
    <s v="StoreC"/>
    <s v="Alex"/>
    <n v="30"/>
    <s v="Fady"/>
    <n v="2831"/>
    <s v="RSH-41279"/>
    <x v="182"/>
    <s v="Action Figure"/>
    <s v="Figures"/>
    <s v="Goo Jit Zu"/>
    <n v="1"/>
    <n v="300"/>
    <m/>
    <d v="2023-03-03T20:07:26"/>
    <s v="3-2408"/>
  </r>
  <r>
    <n v="2207"/>
    <n v="2408"/>
    <n v="3"/>
    <s v="StoreC"/>
    <s v="Alex"/>
    <n v="30"/>
    <s v="Fady"/>
    <n v="2832"/>
    <s v="RSH-41278"/>
    <x v="411"/>
    <s v="Action Figure"/>
    <s v="Figures"/>
    <s v="Goo Jit Zu"/>
    <n v="1"/>
    <n v="300"/>
    <m/>
    <d v="2023-03-03T20:07:26"/>
    <s v="3-2408"/>
  </r>
  <r>
    <n v="2208"/>
    <n v="2408"/>
    <n v="3"/>
    <s v="StoreC"/>
    <s v="Alex"/>
    <n v="30"/>
    <s v="Fady"/>
    <n v="2833"/>
    <s v="RSH-41277"/>
    <x v="160"/>
    <s v="Action Figure"/>
    <s v="Figures"/>
    <s v="Goo Jit Zu"/>
    <n v="1"/>
    <n v="300"/>
    <m/>
    <d v="2023-03-03T20:07:26"/>
    <s v="3-2408"/>
  </r>
  <r>
    <n v="2209"/>
    <n v="2409"/>
    <n v="4"/>
    <s v="StoreD"/>
    <s v="Alex"/>
    <n v="2"/>
    <s v="Bassem"/>
    <n v="465"/>
    <s v="YW-26-032"/>
    <x v="232"/>
    <s v="Games"/>
    <s v="Card Game"/>
    <s v="Pokémon"/>
    <n v="2"/>
    <n v="50"/>
    <m/>
    <d v="2023-04-19T23:56:03"/>
    <s v="4-2409"/>
  </r>
  <r>
    <n v="2210"/>
    <n v="2410"/>
    <n v="1"/>
    <s v="StoreA"/>
    <s v="Cairo"/>
    <n v="10"/>
    <s v="Asya"/>
    <n v="11"/>
    <s v="ZUR-9259"/>
    <x v="17"/>
    <s v="Surprise"/>
    <s v="Egg"/>
    <s v="Rainbocorns"/>
    <n v="1"/>
    <n v="225"/>
    <m/>
    <d v="2023-02-25T20:36:05"/>
    <s v="1-2410"/>
  </r>
  <r>
    <n v="2211"/>
    <n v="2410"/>
    <n v="4"/>
    <s v="StoreD"/>
    <s v="Alex"/>
    <n v="33"/>
    <s v="Alaa"/>
    <n v="4079"/>
    <s v="E91 BP-2"/>
    <x v="402"/>
    <s v="Add-ons"/>
    <s v="Battery"/>
    <s v="Energizer"/>
    <n v="1"/>
    <n v="25"/>
    <m/>
    <d v="2023-04-20T10:34:34"/>
    <s v="4-2410"/>
  </r>
  <r>
    <n v="2212"/>
    <n v="2411"/>
    <n v="1"/>
    <s v="StoreA"/>
    <s v="Cairo"/>
    <n v="9"/>
    <s v="Loaa"/>
    <n v="470"/>
    <s v="YW-26-027"/>
    <x v="209"/>
    <s v="Games"/>
    <s v="Yoyo"/>
    <s v="Pokémon"/>
    <n v="1"/>
    <n v="20"/>
    <m/>
    <d v="2023-02-25T20:40:05"/>
    <s v="1-2411"/>
  </r>
  <r>
    <n v="2213"/>
    <n v="2411"/>
    <n v="4"/>
    <s v="StoreD"/>
    <s v="Alex"/>
    <n v="33"/>
    <s v="Alaa"/>
    <n v="4079"/>
    <s v="E91 BP-2"/>
    <x v="402"/>
    <s v="Add-ons"/>
    <s v="Battery"/>
    <s v="Energizer"/>
    <n v="3"/>
    <n v="75"/>
    <m/>
    <d v="2023-04-20T11:15:16"/>
    <s v="4-2411"/>
  </r>
  <r>
    <n v="2214"/>
    <n v="2412"/>
    <n v="3"/>
    <s v="StoreC"/>
    <s v="Alex"/>
    <n v="30"/>
    <s v="Fady"/>
    <n v="679"/>
    <s v="TH-RMS-99-003"/>
    <x v="477"/>
    <s v="Education &amp; Learning"/>
    <s v="Art &amp; Craft"/>
    <s v="Barbie"/>
    <n v="1"/>
    <n v="212.5"/>
    <m/>
    <d v="2023-03-03T20:37:32"/>
    <s v="3-2412"/>
  </r>
  <r>
    <n v="2215"/>
    <n v="2413"/>
    <n v="3"/>
    <s v="StoreC"/>
    <s v="Alex"/>
    <n v="1"/>
    <s v="Ahmed"/>
    <n v="3541"/>
    <s v="LA-ST8274Z"/>
    <x v="522"/>
    <s v="Plush &amp; Soft Toys"/>
    <s v="Non Battery"/>
    <s v="Pucci Pups"/>
    <n v="1"/>
    <n v="449.5"/>
    <m/>
    <d v="2023-03-03T20:39:51"/>
    <s v="3-2413"/>
  </r>
  <r>
    <n v="2216"/>
    <n v="2413"/>
    <n v="3"/>
    <s v="StoreC"/>
    <s v="Alex"/>
    <n v="1"/>
    <s v="Ahmed"/>
    <n v="4078"/>
    <s v="E91 BP6"/>
    <x v="9"/>
    <s v="Add-ons"/>
    <s v="Battery"/>
    <s v="Energizer"/>
    <n v="1"/>
    <n v="49.5"/>
    <m/>
    <d v="2023-03-03T20:39:51"/>
    <s v="3-2413"/>
  </r>
  <r>
    <n v="2217"/>
    <n v="2413"/>
    <n v="4"/>
    <s v="StoreD"/>
    <s v="Alex"/>
    <n v="33"/>
    <s v="Alaa"/>
    <n v="3268"/>
    <s v="NK-20641"/>
    <x v="124"/>
    <s v="Games"/>
    <s v="Card Game"/>
    <s v="Nilco"/>
    <n v="1"/>
    <n v="12.5"/>
    <m/>
    <d v="2023-04-20T12:11:22"/>
    <s v="4-2413"/>
  </r>
  <r>
    <n v="2218"/>
    <n v="2413"/>
    <n v="4"/>
    <s v="StoreD"/>
    <s v="Alex"/>
    <n v="33"/>
    <s v="Alaa"/>
    <n v="3260"/>
    <s v="NK-20764"/>
    <x v="123"/>
    <s v="Games"/>
    <s v="Board Game"/>
    <s v="Nilco"/>
    <n v="1"/>
    <n v="19.5"/>
    <m/>
    <d v="2023-04-20T12:11:22"/>
    <s v="4-2413"/>
  </r>
  <r>
    <n v="2219"/>
    <n v="2413"/>
    <n v="4"/>
    <s v="StoreD"/>
    <s v="Alex"/>
    <n v="33"/>
    <s v="Alaa"/>
    <n v="3225"/>
    <s v="NK-21242"/>
    <x v="110"/>
    <s v="Games"/>
    <s v="Board Game"/>
    <s v="Nilco"/>
    <n v="1"/>
    <n v="34.5"/>
    <m/>
    <d v="2023-04-20T12:11:22"/>
    <s v="4-2413"/>
  </r>
  <r>
    <n v="2220"/>
    <n v="2413"/>
    <n v="4"/>
    <s v="StoreD"/>
    <s v="Alex"/>
    <n v="33"/>
    <s v="Alaa"/>
    <n v="3261"/>
    <s v="NK-20726"/>
    <x v="170"/>
    <s v="Games"/>
    <s v="Board Game"/>
    <s v="Nilco"/>
    <n v="1"/>
    <n v="82.5"/>
    <m/>
    <d v="2023-04-20T12:11:22"/>
    <s v="4-2413"/>
  </r>
  <r>
    <n v="2221"/>
    <n v="2414"/>
    <n v="3"/>
    <s v="StoreC"/>
    <s v="Alex"/>
    <n v="30"/>
    <s v="Fady"/>
    <n v="465"/>
    <s v="YW-26-032"/>
    <x v="232"/>
    <s v="Games"/>
    <s v="Card Game"/>
    <s v="Pokémon"/>
    <n v="1"/>
    <n v="25"/>
    <m/>
    <d v="2023-03-03T20:48:44"/>
    <s v="3-2414"/>
  </r>
  <r>
    <n v="2222"/>
    <n v="2414"/>
    <n v="3"/>
    <s v="StoreC"/>
    <s v="Alex"/>
    <n v="30"/>
    <s v="Fady"/>
    <n v="465"/>
    <s v="YW-26-032"/>
    <x v="232"/>
    <s v="Games"/>
    <s v="Card Game"/>
    <s v="Pokémon"/>
    <n v="1"/>
    <n v="25"/>
    <m/>
    <d v="2023-03-03T20:48:44"/>
    <s v="3-2414"/>
  </r>
  <r>
    <n v="2223"/>
    <n v="2414"/>
    <n v="3"/>
    <s v="StoreC"/>
    <s v="Alex"/>
    <n v="30"/>
    <s v="Fady"/>
    <n v="465"/>
    <s v="YW-26-032"/>
    <x v="232"/>
    <s v="Games"/>
    <s v="Card Game"/>
    <s v="Pokémon"/>
    <n v="1"/>
    <n v="25"/>
    <m/>
    <d v="2023-03-03T20:48:44"/>
    <s v="3-2414"/>
  </r>
  <r>
    <n v="2224"/>
    <n v="2415"/>
    <n v="1"/>
    <s v="StoreA"/>
    <s v="Cairo"/>
    <n v="3"/>
    <s v="Nada"/>
    <n v="3615"/>
    <s v="LA-BD31366"/>
    <x v="475"/>
    <s v="Dolls &amp; Accessories"/>
    <s v="Doll"/>
    <s v="Our Generation"/>
    <n v="-1"/>
    <n v="-599.5"/>
    <s v="Exchange"/>
    <d v="2023-02-25T21:03:32"/>
    <s v="1-2415"/>
  </r>
  <r>
    <n v="2225"/>
    <n v="2415"/>
    <n v="3"/>
    <s v="StoreC"/>
    <s v="Alex"/>
    <n v="13"/>
    <s v="Shady"/>
    <n v="4078"/>
    <s v="E91 BP6"/>
    <x v="9"/>
    <s v="Add-ons"/>
    <s v="Battery"/>
    <s v="Energizer"/>
    <n v="1"/>
    <n v="49.5"/>
    <m/>
    <d v="2023-03-03T20:51:57"/>
    <s v="3-2415"/>
  </r>
  <r>
    <n v="2226"/>
    <n v="2416"/>
    <n v="1"/>
    <s v="StoreA"/>
    <s v="Cairo"/>
    <n v="3"/>
    <s v="Nada"/>
    <n v="3415"/>
    <s v="MGA-579915"/>
    <x v="268"/>
    <s v="Dolls &amp; Accessories"/>
    <s v="Fashion Doll"/>
    <s v="L.O.L. Surprise"/>
    <n v="1"/>
    <n v="699.5"/>
    <m/>
    <d v="2023-02-25T21:06:13"/>
    <s v="1-2416"/>
  </r>
  <r>
    <n v="2227"/>
    <n v="2419"/>
    <n v="1"/>
    <s v="StoreA"/>
    <s v="Cairo"/>
    <n v="15"/>
    <s v="Esraa"/>
    <n v="465"/>
    <s v="YW-26-032"/>
    <x v="232"/>
    <s v="Games"/>
    <s v="Card Game"/>
    <s v="Pokémon"/>
    <n v="1"/>
    <n v="25"/>
    <m/>
    <d v="2023-02-25T21:33:15"/>
    <s v="1-2419"/>
  </r>
  <r>
    <n v="2228"/>
    <n v="2419"/>
    <n v="1"/>
    <s v="StoreA"/>
    <s v="Cairo"/>
    <n v="15"/>
    <s v="Esraa"/>
    <n v="465"/>
    <s v="YW-26-032"/>
    <x v="232"/>
    <s v="Games"/>
    <s v="Card Game"/>
    <s v="Pokémon"/>
    <n v="1"/>
    <n v="25"/>
    <m/>
    <d v="2023-02-25T21:33:15"/>
    <s v="1-2419"/>
  </r>
  <r>
    <n v="2229"/>
    <n v="2421"/>
    <n v="1"/>
    <s v="StoreA"/>
    <s v="Cairo"/>
    <n v="9"/>
    <s v="Loaa"/>
    <n v="460"/>
    <s v="YW-26-038"/>
    <x v="207"/>
    <s v="Games"/>
    <s v="Card Game"/>
    <s v="Pokémon"/>
    <n v="1"/>
    <n v="75"/>
    <m/>
    <d v="2023-02-25T22:38:08"/>
    <s v="1-2421"/>
  </r>
  <r>
    <n v="2230"/>
    <n v="2421"/>
    <n v="1"/>
    <s v="StoreA"/>
    <s v="Cairo"/>
    <n v="9"/>
    <s v="Loaa"/>
    <n v="467"/>
    <s v="YW-26-030"/>
    <x v="216"/>
    <s v="Games"/>
    <s v="Card Game"/>
    <s v="Pokémon"/>
    <n v="1"/>
    <n v="150"/>
    <m/>
    <d v="2023-02-25T22:38:08"/>
    <s v="1-2421"/>
  </r>
  <r>
    <n v="2231"/>
    <n v="2424"/>
    <n v="1"/>
    <s v="StoreA"/>
    <s v="Cairo"/>
    <n v="5"/>
    <s v="Yara"/>
    <n v="2853"/>
    <s v="RSH-25292"/>
    <x v="126"/>
    <s v="Fashion"/>
    <s v="Accessories"/>
    <s v="Real Littles"/>
    <n v="1"/>
    <n v="150"/>
    <m/>
    <d v="2023-02-26T12:44:26"/>
    <s v="1-2424"/>
  </r>
  <r>
    <n v="2232"/>
    <n v="2424"/>
    <n v="3"/>
    <s v="StoreC"/>
    <s v="Alex"/>
    <n v="13"/>
    <s v="Shady"/>
    <n v="3572"/>
    <s v="LA-BX1857Z"/>
    <x v="523"/>
    <s v="Plush &amp; Soft Toys"/>
    <s v="Non Battery"/>
    <s v="B.Toys"/>
    <n v="1"/>
    <n v="275"/>
    <m/>
    <d v="2023-03-03T21:32:03"/>
    <s v="3-2424"/>
  </r>
  <r>
    <n v="2233"/>
    <n v="2424"/>
    <n v="4"/>
    <s v="StoreD"/>
    <s v="Alex"/>
    <n v="33"/>
    <s v="Alaa"/>
    <n v="468"/>
    <s v="YW-26-029"/>
    <x v="206"/>
    <s v="Games"/>
    <s v="Card Game"/>
    <s v="Pokémon"/>
    <n v="1"/>
    <n v="125"/>
    <m/>
    <d v="2023-04-20T14:01:31"/>
    <s v="4-2424"/>
  </r>
  <r>
    <n v="2234"/>
    <n v="2425"/>
    <n v="1"/>
    <s v="StoreA"/>
    <s v="Cairo"/>
    <n v="2"/>
    <s v="Bassem"/>
    <n v="4092"/>
    <s v="DOH-SH-3662"/>
    <x v="16"/>
    <s v="Clay"/>
    <s v="Dough"/>
    <s v="Bingo Dough"/>
    <n v="1"/>
    <n v="25"/>
    <m/>
    <d v="2023-02-26T12:53:57"/>
    <s v="1-2425"/>
  </r>
  <r>
    <n v="2235"/>
    <n v="2425"/>
    <n v="4"/>
    <s v="StoreD"/>
    <s v="Alex"/>
    <n v="33"/>
    <s v="Alaa"/>
    <n v="4079"/>
    <s v="E91 BP-2"/>
    <x v="402"/>
    <s v="Add-ons"/>
    <s v="Battery"/>
    <s v="Energizer"/>
    <n v="3"/>
    <n v="75"/>
    <m/>
    <d v="2023-04-20T14:22:49"/>
    <s v="4-2425"/>
  </r>
  <r>
    <n v="2236"/>
    <n v="2428"/>
    <n v="3"/>
    <s v="StoreC"/>
    <s v="Alex"/>
    <n v="30"/>
    <s v="Fady"/>
    <n v="642"/>
    <s v="XS-36251"/>
    <x v="278"/>
    <s v="Guns"/>
    <s v="Gun"/>
    <s v="X-Shot"/>
    <n v="1"/>
    <n v="997.5"/>
    <m/>
    <d v="2023-03-03T21:47:17"/>
    <s v="3-2428"/>
  </r>
  <r>
    <n v="2237"/>
    <n v="2428"/>
    <n v="3"/>
    <s v="StoreC"/>
    <s v="Alex"/>
    <n v="30"/>
    <s v="Fady"/>
    <n v="645"/>
    <s v="XS-3618"/>
    <x v="135"/>
    <s v="Guns"/>
    <s v="Bullet"/>
    <s v="X-Shot"/>
    <n v="1"/>
    <n v="97.5"/>
    <m/>
    <d v="2023-03-03T21:47:17"/>
    <s v="3-2428"/>
  </r>
  <r>
    <n v="2238"/>
    <n v="2429"/>
    <n v="4"/>
    <s v="StoreD"/>
    <s v="Alex"/>
    <n v="33"/>
    <s v="Alaa"/>
    <n v="4079"/>
    <s v="E91 BP-2"/>
    <x v="402"/>
    <s v="Add-ons"/>
    <s v="Battery"/>
    <s v="Energizer"/>
    <n v="2"/>
    <n v="50"/>
    <m/>
    <d v="2023-04-20T14:52:51"/>
    <s v="4-2429"/>
  </r>
  <r>
    <n v="2239"/>
    <n v="2432"/>
    <n v="4"/>
    <s v="StoreD"/>
    <s v="Alex"/>
    <n v="33"/>
    <s v="Alaa"/>
    <n v="4091"/>
    <s v="DOH-SH-3663"/>
    <x v="79"/>
    <s v="Clay"/>
    <s v="Dough"/>
    <s v="Bingo Dough"/>
    <n v="1"/>
    <n v="25"/>
    <m/>
    <d v="2023-04-20T15:04:40"/>
    <s v="4-2432"/>
  </r>
  <r>
    <n v="2240"/>
    <n v="2433"/>
    <n v="3"/>
    <s v="StoreC"/>
    <s v="Alex"/>
    <n v="30"/>
    <s v="Fady"/>
    <n v="4078"/>
    <s v="E91 BP6"/>
    <x v="9"/>
    <s v="Add-ons"/>
    <s v="Battery"/>
    <s v="Energizer"/>
    <n v="1"/>
    <n v="49.5"/>
    <m/>
    <d v="2023-03-03T21:59:02"/>
    <s v="3-2433"/>
  </r>
  <r>
    <n v="2241"/>
    <n v="2435"/>
    <n v="1"/>
    <s v="StoreA"/>
    <s v="Cairo"/>
    <n v="15"/>
    <s v="Esraa"/>
    <n v="4090"/>
    <s v="DOH-SH-3664"/>
    <x v="48"/>
    <s v="Clay"/>
    <s v="Dough"/>
    <s v="Bingo Dough"/>
    <n v="1"/>
    <n v="47.5"/>
    <m/>
    <d v="2023-02-26T15:12:06"/>
    <s v="1-2435"/>
  </r>
  <r>
    <n v="2242"/>
    <n v="2435"/>
    <n v="2"/>
    <s v="StoreB"/>
    <s v="Cairo"/>
    <n v="24"/>
    <s v="Farida"/>
    <n v="4078"/>
    <s v="E91 BP6"/>
    <x v="9"/>
    <s v="Add-ons"/>
    <s v="Battery"/>
    <s v="Energizer"/>
    <n v="1"/>
    <n v="49.5"/>
    <m/>
    <d v="2023-02-24T16:41:33"/>
    <s v="2-2435"/>
  </r>
  <r>
    <n v="2243"/>
    <n v="2437"/>
    <n v="3"/>
    <s v="StoreC"/>
    <s v="Alex"/>
    <n v="30"/>
    <s v="Fady"/>
    <n v="628"/>
    <s v="XS-36515-B"/>
    <x v="72"/>
    <s v="Guns"/>
    <s v="Gun"/>
    <s v="X-Shot"/>
    <n v="1"/>
    <n v="137.5"/>
    <m/>
    <d v="2023-03-03T22:19:19"/>
    <s v="3-2437"/>
  </r>
  <r>
    <n v="2244"/>
    <n v="2437"/>
    <n v="3"/>
    <s v="StoreC"/>
    <s v="Alex"/>
    <n v="30"/>
    <s v="Fady"/>
    <n v="4215"/>
    <s v="AY-20352048"/>
    <x v="320"/>
    <s v="F&amp;B"/>
    <s v="Food"/>
    <s v="CRACKERS"/>
    <n v="2"/>
    <n v="5"/>
    <m/>
    <d v="2023-03-03T22:19:19"/>
    <s v="3-2437"/>
  </r>
  <r>
    <n v="2245"/>
    <n v="2437"/>
    <n v="4"/>
    <s v="StoreD"/>
    <s v="Alex"/>
    <n v="33"/>
    <s v="Alaa"/>
    <n v="3236"/>
    <s v="NK-21068"/>
    <x v="173"/>
    <s v="Games"/>
    <s v="Board Game"/>
    <s v="Nilco"/>
    <n v="1"/>
    <n v="82.5"/>
    <m/>
    <d v="2023-04-20T15:32:44"/>
    <s v="4-2437"/>
  </r>
  <r>
    <n v="2246"/>
    <n v="2437"/>
    <n v="4"/>
    <s v="StoreD"/>
    <s v="Alex"/>
    <n v="33"/>
    <s v="Alaa"/>
    <n v="4079"/>
    <s v="E91 BP-2"/>
    <x v="402"/>
    <s v="Add-ons"/>
    <s v="Battery"/>
    <s v="Energizer"/>
    <n v="2"/>
    <n v="50"/>
    <m/>
    <d v="2023-04-20T15:32:44"/>
    <s v="4-2437"/>
  </r>
  <r>
    <n v="2247"/>
    <n v="2438"/>
    <n v="4"/>
    <s v="StoreD"/>
    <s v="Alex"/>
    <n v="33"/>
    <s v="Alaa"/>
    <n v="2769"/>
    <s v="RSH-OFG253"/>
    <x v="451"/>
    <s v="Education &amp; Learning"/>
    <s v="Art &amp; Craft"/>
    <s v="Style 4 Ever"/>
    <n v="1"/>
    <n v="325"/>
    <m/>
    <d v="2023-04-20T15:49:24"/>
    <s v="4-2438"/>
  </r>
  <r>
    <n v="2248"/>
    <n v="2438"/>
    <n v="4"/>
    <s v="StoreD"/>
    <s v="Alex"/>
    <n v="33"/>
    <s v="Alaa"/>
    <n v="4079"/>
    <s v="E91 BP-2"/>
    <x v="402"/>
    <s v="Add-ons"/>
    <s v="Battery"/>
    <s v="Energizer"/>
    <n v="1"/>
    <n v="25"/>
    <m/>
    <d v="2023-04-20T15:49:24"/>
    <s v="4-2438"/>
  </r>
  <r>
    <n v="2249"/>
    <n v="2438"/>
    <n v="4"/>
    <s v="StoreD"/>
    <s v="Alex"/>
    <n v="33"/>
    <s v="Alaa"/>
    <n v="2785"/>
    <s v="RSH-OFG180"/>
    <x v="524"/>
    <s v="Education &amp; Learning"/>
    <s v="Art &amp; Craft"/>
    <s v="Style 4 Ever"/>
    <n v="1"/>
    <n v="600"/>
    <m/>
    <d v="2023-04-20T15:49:24"/>
    <s v="4-2438"/>
  </r>
  <r>
    <n v="2250"/>
    <n v="2438"/>
    <n v="4"/>
    <s v="StoreD"/>
    <s v="Alex"/>
    <n v="33"/>
    <s v="Alaa"/>
    <n v="4079"/>
    <s v="E91 BP-2"/>
    <x v="402"/>
    <s v="Add-ons"/>
    <s v="Battery"/>
    <s v="Energizer"/>
    <n v="2"/>
    <n v="50"/>
    <m/>
    <d v="2023-04-20T15:49:24"/>
    <s v="4-2438"/>
  </r>
  <r>
    <n v="2251"/>
    <n v="2438"/>
    <n v="4"/>
    <s v="StoreD"/>
    <s v="Alex"/>
    <n v="33"/>
    <s v="Alaa"/>
    <n v="4077"/>
    <s v="E92 BP-2"/>
    <x v="390"/>
    <s v="Add-ons"/>
    <s v="Battery"/>
    <s v="Energizer"/>
    <n v="2"/>
    <n v="50"/>
    <m/>
    <d v="2023-04-20T15:49:24"/>
    <s v="4-2438"/>
  </r>
  <r>
    <n v="2252"/>
    <n v="2439"/>
    <n v="4"/>
    <s v="StoreD"/>
    <s v="Alex"/>
    <n v="33"/>
    <s v="Alaa"/>
    <n v="11"/>
    <s v="ZUR-9259"/>
    <x v="17"/>
    <s v="Surprise"/>
    <s v="Egg"/>
    <s v="Rainbocorns"/>
    <n v="1"/>
    <n v="225"/>
    <m/>
    <d v="2023-04-20T15:52:34"/>
    <s v="4-2439"/>
  </r>
  <r>
    <n v="2253"/>
    <n v="2439"/>
    <n v="4"/>
    <s v="StoreD"/>
    <s v="Alex"/>
    <n v="33"/>
    <s v="Alaa"/>
    <n v="416"/>
    <s v="YW-28-004"/>
    <x v="384"/>
    <s v="Blocks"/>
    <s v="Lego"/>
    <s v="Lego"/>
    <n v="1"/>
    <n v="15"/>
    <m/>
    <d v="2023-04-20T15:52:34"/>
    <s v="4-2439"/>
  </r>
  <r>
    <n v="2254"/>
    <n v="2440"/>
    <n v="1"/>
    <s v="StoreA"/>
    <s v="Cairo"/>
    <n v="5"/>
    <s v="Yara"/>
    <n v="706"/>
    <s v="SM-0444"/>
    <x v="525"/>
    <s v="Games"/>
    <s v="Card Game"/>
    <s v="Yu-Gi-Oh!"/>
    <n v="1"/>
    <n v="10"/>
    <m/>
    <d v="2023-02-26T15:47:14"/>
    <s v="1-2440"/>
  </r>
  <r>
    <n v="2255"/>
    <n v="2440"/>
    <n v="3"/>
    <s v="StoreC"/>
    <s v="Alex"/>
    <n v="1"/>
    <s v="Ahmed"/>
    <n v="4076"/>
    <s v="E92 BP-6"/>
    <x v="10"/>
    <s v="Add-ons"/>
    <s v="Battery"/>
    <s v="Energizer"/>
    <n v="1"/>
    <n v="49.5"/>
    <m/>
    <d v="2023-03-03T22:24:48"/>
    <s v="3-2440"/>
  </r>
  <r>
    <n v="2256"/>
    <n v="2440"/>
    <n v="4"/>
    <s v="StoreD"/>
    <s v="Alex"/>
    <n v="33"/>
    <s v="Alaa"/>
    <n v="2862"/>
    <s v="RSH-13008"/>
    <x v="24"/>
    <s v="Plush &amp; Soft Toys"/>
    <s v="Non Battery"/>
    <s v="Bluey"/>
    <n v="1"/>
    <n v="275"/>
    <m/>
    <d v="2023-04-20T15:54:15"/>
    <s v="4-2440"/>
  </r>
  <r>
    <n v="2257"/>
    <n v="2440"/>
    <n v="4"/>
    <s v="StoreD"/>
    <s v="Alex"/>
    <n v="33"/>
    <s v="Alaa"/>
    <n v="3403"/>
    <s v="MGA-580515"/>
    <x v="46"/>
    <s v="Dolls &amp; Accessories"/>
    <s v="Fashion Doll"/>
    <s v="L.O.L. Surprise"/>
    <n v="1"/>
    <n v="550"/>
    <m/>
    <d v="2023-04-20T15:54:15"/>
    <s v="4-2440"/>
  </r>
  <r>
    <n v="2258"/>
    <n v="2440"/>
    <n v="4"/>
    <s v="StoreD"/>
    <s v="Alex"/>
    <n v="33"/>
    <s v="Alaa"/>
    <n v="3302"/>
    <s v="NK-20207"/>
    <x v="339"/>
    <s v="Games"/>
    <s v="Board Game"/>
    <s v="Nilco"/>
    <n v="1"/>
    <n v="162.5"/>
    <m/>
    <d v="2023-04-20T15:54:15"/>
    <s v="4-2440"/>
  </r>
  <r>
    <n v="2259"/>
    <n v="2441"/>
    <n v="3"/>
    <s v="StoreC"/>
    <s v="Alex"/>
    <n v="13"/>
    <s v="Shady"/>
    <n v="4078"/>
    <s v="E91 BP6"/>
    <x v="9"/>
    <s v="Add-ons"/>
    <s v="Battery"/>
    <s v="Energizer"/>
    <n v="1"/>
    <n v="49.5"/>
    <m/>
    <d v="2023-03-03T22:36:40"/>
    <s v="3-2441"/>
  </r>
  <r>
    <n v="2260"/>
    <n v="2441"/>
    <n v="4"/>
    <s v="StoreD"/>
    <s v="Alex"/>
    <n v="33"/>
    <s v="Alaa"/>
    <n v="415"/>
    <s v="YW-28-005"/>
    <x v="457"/>
    <s v="Blocks"/>
    <s v="Lego"/>
    <s v="Lego"/>
    <n v="1"/>
    <n v="15"/>
    <m/>
    <d v="2023-04-20T15:59:49"/>
    <s v="4-2441"/>
  </r>
  <r>
    <n v="2261"/>
    <n v="2441"/>
    <n v="4"/>
    <s v="StoreD"/>
    <s v="Alex"/>
    <n v="33"/>
    <s v="Alaa"/>
    <n v="416"/>
    <s v="YW-28-004"/>
    <x v="384"/>
    <s v="Blocks"/>
    <s v="Lego"/>
    <s v="Lego"/>
    <n v="1"/>
    <n v="15"/>
    <m/>
    <d v="2023-04-20T15:59:49"/>
    <s v="4-2441"/>
  </r>
  <r>
    <n v="2262"/>
    <n v="2445"/>
    <n v="1"/>
    <s v="StoreA"/>
    <s v="Cairo"/>
    <n v="2"/>
    <s v="Bassem"/>
    <n v="4078"/>
    <s v="E91 BP6"/>
    <x v="9"/>
    <s v="Add-ons"/>
    <s v="Battery"/>
    <s v="Energizer"/>
    <n v="4"/>
    <n v="198"/>
    <m/>
    <d v="2023-02-26T16:28:22"/>
    <s v="1-2445"/>
  </r>
  <r>
    <n v="2263"/>
    <n v="2445"/>
    <n v="1"/>
    <s v="StoreA"/>
    <s v="Cairo"/>
    <n v="9"/>
    <s v="Loaa"/>
    <n v="645"/>
    <s v="XS-3618"/>
    <x v="135"/>
    <s v="Guns"/>
    <s v="Bullet"/>
    <s v="X-Shot"/>
    <n v="1"/>
    <n v="97.5"/>
    <m/>
    <d v="2023-02-26T16:28:22"/>
    <s v="1-2445"/>
  </r>
  <r>
    <n v="2264"/>
    <n v="2445"/>
    <n v="1"/>
    <s v="StoreA"/>
    <s v="Cairo"/>
    <n v="9"/>
    <s v="Loaa"/>
    <n v="613"/>
    <s v="XS-36518-A"/>
    <x v="134"/>
    <s v="Guns"/>
    <s v="Gun"/>
    <s v="X-Shot"/>
    <n v="1"/>
    <n v="627.5"/>
    <m/>
    <d v="2023-02-26T16:28:22"/>
    <s v="1-2445"/>
  </r>
  <r>
    <n v="2265"/>
    <n v="2446"/>
    <n v="1"/>
    <s v="StoreA"/>
    <s v="Cairo"/>
    <n v="15"/>
    <s v="Esraa"/>
    <n v="462"/>
    <s v="YW-26-036"/>
    <x v="201"/>
    <s v="Games"/>
    <s v="Card Game"/>
    <s v="Pokémon"/>
    <n v="1"/>
    <n v="10"/>
    <m/>
    <d v="2023-02-26T16:53:11"/>
    <s v="1-2446"/>
  </r>
  <r>
    <n v="2266"/>
    <n v="2446"/>
    <n v="3"/>
    <s v="StoreC"/>
    <s v="Alex"/>
    <n v="13"/>
    <s v="Shady"/>
    <n v="3356"/>
    <s v="MGA-586111"/>
    <x v="526"/>
    <s v="Dolls &amp; Accessories"/>
    <s v="Fashion Doll"/>
    <s v="L.O.L. Surprise"/>
    <n v="1"/>
    <n v="725"/>
    <m/>
    <d v="2023-03-04T10:21:58"/>
    <s v="3-2446"/>
  </r>
  <r>
    <n v="2267"/>
    <n v="2448"/>
    <n v="3"/>
    <s v="StoreC"/>
    <s v="Alex"/>
    <n v="30"/>
    <s v="Fady"/>
    <n v="477"/>
    <s v="YW-26-020"/>
    <x v="210"/>
    <s v="Surprise"/>
    <s v="Box"/>
    <s v="Pokémon"/>
    <n v="2"/>
    <n v="70"/>
    <m/>
    <d v="2023-03-04T11:25:17"/>
    <s v="3-2448"/>
  </r>
  <r>
    <n v="2268"/>
    <n v="2449"/>
    <n v="3"/>
    <s v="StoreC"/>
    <s v="Alex"/>
    <n v="13"/>
    <s v="Shady"/>
    <n v="2786"/>
    <s v="RSH-OFG179"/>
    <x v="350"/>
    <s v="Education &amp; Learning"/>
    <s v="Art &amp; Craft"/>
    <s v="Style 4 Ever"/>
    <n v="1"/>
    <n v="150"/>
    <m/>
    <d v="2023-03-04T11:27:55"/>
    <s v="3-2449"/>
  </r>
  <r>
    <n v="2269"/>
    <n v="2450"/>
    <n v="3"/>
    <s v="StoreC"/>
    <s v="Alex"/>
    <n v="30"/>
    <s v="Fady"/>
    <n v="4078"/>
    <s v="E91 BP6"/>
    <x v="9"/>
    <s v="Add-ons"/>
    <s v="Battery"/>
    <s v="Energizer"/>
    <n v="1"/>
    <n v="49.5"/>
    <m/>
    <d v="2023-03-04T12:15:25"/>
    <s v="3-2450"/>
  </r>
  <r>
    <n v="2270"/>
    <n v="2451"/>
    <n v="1"/>
    <s v="StoreA"/>
    <s v="Cairo"/>
    <n v="3"/>
    <s v="Nada"/>
    <n v="3388"/>
    <s v="MGA-581260"/>
    <x v="95"/>
    <s v="Surprise"/>
    <s v="Ball"/>
    <s v="L.O.L. Surprise"/>
    <n v="1"/>
    <n v="299.5"/>
    <m/>
    <d v="2023-02-26T18:59:50"/>
    <s v="1-2451"/>
  </r>
  <r>
    <n v="2271"/>
    <n v="2451"/>
    <n v="2"/>
    <s v="StoreB"/>
    <s v="Cairo"/>
    <n v="24"/>
    <s v="Farida"/>
    <n v="14"/>
    <s v="ZUR-7488"/>
    <x v="260"/>
    <s v="Surprise"/>
    <s v="Egg"/>
    <s v="Smashers"/>
    <n v="1"/>
    <n v="875"/>
    <m/>
    <d v="2023-02-24T20:40:43"/>
    <s v="2-2451"/>
  </r>
  <r>
    <n v="2272"/>
    <n v="2452"/>
    <n v="4"/>
    <s v="StoreD"/>
    <s v="Alex"/>
    <n v="33"/>
    <s v="Alaa"/>
    <n v="563"/>
    <s v="YA-YW811614-M"/>
    <x v="527"/>
    <s v="Plush &amp; Soft Toys"/>
    <s v="Non Battery"/>
    <s v="Katuri"/>
    <n v="1"/>
    <n v="395"/>
    <m/>
    <d v="2023-04-20T17:00:25"/>
    <s v="4-2452"/>
  </r>
  <r>
    <n v="2273"/>
    <n v="2455"/>
    <n v="4"/>
    <s v="StoreD"/>
    <s v="Alex"/>
    <n v="33"/>
    <s v="Alaa"/>
    <n v="446"/>
    <s v="YW-26-052"/>
    <x v="206"/>
    <s v="Action Figure"/>
    <s v="Figures"/>
    <s v="Pokémon"/>
    <n v="1"/>
    <n v="50"/>
    <m/>
    <d v="2023-04-20T17:18:21"/>
    <s v="4-2455"/>
  </r>
  <r>
    <n v="2274"/>
    <n v="2455"/>
    <n v="4"/>
    <s v="StoreD"/>
    <s v="Alex"/>
    <n v="33"/>
    <s v="Alaa"/>
    <n v="446"/>
    <s v="YW-26-052"/>
    <x v="206"/>
    <s v="Action Figure"/>
    <s v="Figures"/>
    <s v="Pokémon"/>
    <n v="1"/>
    <n v="50"/>
    <m/>
    <d v="2023-04-20T17:18:21"/>
    <s v="4-2455"/>
  </r>
  <r>
    <n v="2275"/>
    <n v="2456"/>
    <n v="1"/>
    <s v="StoreA"/>
    <s v="Cairo"/>
    <n v="10"/>
    <s v="Asya"/>
    <n v="3265"/>
    <s v="NK-20689"/>
    <x v="429"/>
    <s v="Games"/>
    <s v="Board Game"/>
    <s v="Nilco"/>
    <n v="1"/>
    <n v="225"/>
    <m/>
    <d v="2023-02-26T19:29:17"/>
    <s v="1-2456"/>
  </r>
  <r>
    <n v="2276"/>
    <n v="2457"/>
    <n v="1"/>
    <s v="StoreA"/>
    <s v="Cairo"/>
    <n v="15"/>
    <s v="Esraa"/>
    <n v="4078"/>
    <s v="E91 BP6"/>
    <x v="9"/>
    <s v="Add-ons"/>
    <s v="Battery"/>
    <s v="Energizer"/>
    <n v="1"/>
    <n v="49.5"/>
    <m/>
    <d v="2023-02-26T19:32:01"/>
    <s v="1-2457"/>
  </r>
  <r>
    <n v="2277"/>
    <n v="2457"/>
    <n v="4"/>
    <s v="StoreD"/>
    <s v="Alex"/>
    <n v="33"/>
    <s v="Alaa"/>
    <n v="3224"/>
    <s v="NK-21259"/>
    <x v="75"/>
    <s v="Games"/>
    <s v="Board Game"/>
    <s v="Nilco"/>
    <n v="1"/>
    <n v="34.5"/>
    <m/>
    <d v="2023-04-20T17:35:50"/>
    <s v="4-2457"/>
  </r>
  <r>
    <n v="2278"/>
    <n v="2457"/>
    <n v="4"/>
    <s v="StoreD"/>
    <s v="Alex"/>
    <n v="33"/>
    <s v="Alaa"/>
    <n v="3303"/>
    <s v="NK-20191"/>
    <x v="225"/>
    <s v="Games"/>
    <s v="Board Game"/>
    <s v="Nilco"/>
    <n v="1"/>
    <n v="162.5"/>
    <m/>
    <d v="2023-04-20T17:35:50"/>
    <s v="4-2457"/>
  </r>
  <r>
    <n v="2279"/>
    <n v="2458"/>
    <n v="4"/>
    <s v="StoreD"/>
    <s v="Alex"/>
    <n v="2"/>
    <s v="Bassem"/>
    <n v="416"/>
    <s v="YW-28-004"/>
    <x v="384"/>
    <s v="Blocks"/>
    <s v="Lego"/>
    <s v="Lego"/>
    <n v="2"/>
    <n v="30"/>
    <m/>
    <d v="2023-04-20T17:50:44"/>
    <s v="4-2458"/>
  </r>
  <r>
    <n v="2280"/>
    <n v="2460"/>
    <n v="3"/>
    <s v="StoreC"/>
    <s v="Alex"/>
    <n v="13"/>
    <s v="Shady"/>
    <n v="472"/>
    <s v="YW-26-025"/>
    <x v="259"/>
    <s v="Games"/>
    <s v="Top &amp; Battle"/>
    <s v="Beyblade"/>
    <n v="1"/>
    <n v="62.5"/>
    <m/>
    <d v="2023-03-04T13:01:29"/>
    <s v="3-2460"/>
  </r>
  <r>
    <n v="2281"/>
    <n v="2460"/>
    <n v="3"/>
    <s v="StoreC"/>
    <s v="Alex"/>
    <n v="13"/>
    <s v="Shady"/>
    <n v="472"/>
    <s v="YW-26-025"/>
    <x v="259"/>
    <s v="Games"/>
    <s v="Top &amp; Battle"/>
    <s v="Beyblade"/>
    <n v="1"/>
    <n v="62.5"/>
    <m/>
    <d v="2023-03-04T13:01:29"/>
    <s v="3-2460"/>
  </r>
  <r>
    <n v="2282"/>
    <n v="2461"/>
    <n v="1"/>
    <s v="StoreA"/>
    <s v="Cairo"/>
    <n v="9"/>
    <s v="Loaa"/>
    <n v="459"/>
    <s v="YW-26-039"/>
    <x v="207"/>
    <s v="Games"/>
    <s v="Card Game"/>
    <s v="Pokémon"/>
    <n v="1"/>
    <n v="150"/>
    <m/>
    <d v="2023-02-26T20:07:26"/>
    <s v="1-2461"/>
  </r>
  <r>
    <n v="2283"/>
    <n v="2461"/>
    <n v="1"/>
    <s v="StoreA"/>
    <s v="Cairo"/>
    <n v="9"/>
    <s v="Loaa"/>
    <n v="672"/>
    <s v="TH-ZUR-9608"/>
    <x v="5"/>
    <s v="Plush &amp; Soft Toys"/>
    <s v="Non Battery"/>
    <s v="COCO SURPRISE"/>
    <n v="1"/>
    <n v="149.5"/>
    <m/>
    <d v="2023-02-26T20:07:26"/>
    <s v="1-2461"/>
  </r>
  <r>
    <n v="2284"/>
    <n v="2461"/>
    <n v="3"/>
    <s v="StoreC"/>
    <s v="Alex"/>
    <n v="13"/>
    <s v="Shady"/>
    <n v="3521"/>
    <s v="M38-B0365"/>
    <x v="497"/>
    <s v="Blocks"/>
    <s v="Lego"/>
    <s v="Sluban"/>
    <n v="1"/>
    <n v="237.5"/>
    <m/>
    <d v="2023-03-04T13:14:21"/>
    <s v="3-2461"/>
  </r>
  <r>
    <n v="2285"/>
    <n v="2462"/>
    <n v="3"/>
    <s v="StoreC"/>
    <s v="Alex"/>
    <n v="30"/>
    <s v="Fady"/>
    <n v="4078"/>
    <s v="E91 BP6"/>
    <x v="9"/>
    <s v="Add-ons"/>
    <s v="Battery"/>
    <s v="Energizer"/>
    <n v="1"/>
    <n v="49.5"/>
    <m/>
    <d v="2023-03-04T13:23:59"/>
    <s v="3-2462"/>
  </r>
  <r>
    <n v="2286"/>
    <n v="2463"/>
    <n v="1"/>
    <s v="StoreA"/>
    <s v="Cairo"/>
    <n v="3"/>
    <s v="Nada"/>
    <n v="4090"/>
    <s v="DOH-SH-3664"/>
    <x v="48"/>
    <s v="Clay"/>
    <s v="Dough"/>
    <s v="Bingo Dough"/>
    <n v="3"/>
    <n v="142.5"/>
    <m/>
    <d v="2023-02-26T20:17:02"/>
    <s v="1-2463"/>
  </r>
  <r>
    <n v="2287"/>
    <n v="2467"/>
    <n v="1"/>
    <s v="StoreA"/>
    <s v="Cairo"/>
    <n v="15"/>
    <s v="Esraa"/>
    <n v="4076"/>
    <s v="E92 BP-6"/>
    <x v="10"/>
    <s v="Add-ons"/>
    <s v="Battery"/>
    <s v="Energizer"/>
    <n v="1"/>
    <n v="49.5"/>
    <m/>
    <d v="2023-02-26T20:25:03"/>
    <s v="1-2467"/>
  </r>
  <r>
    <n v="2288"/>
    <n v="2469"/>
    <n v="3"/>
    <s v="StoreC"/>
    <s v="Alex"/>
    <n v="30"/>
    <s v="Fady"/>
    <n v="1172"/>
    <s v="SH-3676"/>
    <x v="81"/>
    <s v="Music"/>
    <s v="Mic"/>
    <s v="L.O.L. Surprise"/>
    <n v="1"/>
    <n v="150"/>
    <m/>
    <d v="2023-03-04T13:55:44"/>
    <s v="3-2469"/>
  </r>
  <r>
    <n v="2289"/>
    <n v="2470"/>
    <n v="3"/>
    <s v="StoreC"/>
    <s v="Alex"/>
    <n v="13"/>
    <s v="Shady"/>
    <n v="719"/>
    <s v="SM-0431"/>
    <x v="415"/>
    <s v="Surprise"/>
    <s v="Tube"/>
    <s v="Barbie"/>
    <n v="1"/>
    <n v="75"/>
    <m/>
    <d v="2023-03-04T13:57:09"/>
    <s v="3-2470"/>
  </r>
  <r>
    <n v="2290"/>
    <n v="2470"/>
    <n v="4"/>
    <s v="StoreD"/>
    <s v="Alex"/>
    <n v="2"/>
    <s v="Bassem"/>
    <n v="3386"/>
    <s v="MGA-581642-1"/>
    <x v="528"/>
    <s v="Dolls &amp; Accessories"/>
    <s v="Doll House &amp; Play set"/>
    <s v="L.O.L. Surprise"/>
    <n v="1"/>
    <n v="437.5"/>
    <m/>
    <d v="2023-04-20T20:17:52"/>
    <s v="4-2470"/>
  </r>
  <r>
    <n v="2291"/>
    <n v="2472"/>
    <n v="4"/>
    <s v="StoreD"/>
    <s v="Alex"/>
    <n v="2"/>
    <s v="Bassem"/>
    <n v="415"/>
    <s v="YW-28-005"/>
    <x v="457"/>
    <s v="Blocks"/>
    <s v="Lego"/>
    <s v="Lego"/>
    <n v="2"/>
    <n v="30"/>
    <m/>
    <d v="2023-04-20T20:37:27"/>
    <s v="4-2472"/>
  </r>
  <r>
    <n v="2292"/>
    <n v="2472"/>
    <n v="4"/>
    <s v="StoreD"/>
    <s v="Alex"/>
    <n v="2"/>
    <s v="Bassem"/>
    <n v="416"/>
    <s v="YW-28-004"/>
    <x v="384"/>
    <s v="Blocks"/>
    <s v="Lego"/>
    <s v="Lego"/>
    <n v="2"/>
    <n v="30"/>
    <m/>
    <d v="2023-04-20T20:37:27"/>
    <s v="4-2472"/>
  </r>
  <r>
    <n v="2293"/>
    <n v="2474"/>
    <n v="2"/>
    <s v="StoreB"/>
    <s v="Cairo"/>
    <n v="24"/>
    <s v="Farida"/>
    <n v="459"/>
    <s v="YW-26-039"/>
    <x v="207"/>
    <s v="Games"/>
    <s v="Card Game"/>
    <s v="Pokémon"/>
    <n v="1"/>
    <n v="150"/>
    <m/>
    <d v="2023-02-25T12:59:48"/>
    <s v="2-2474"/>
  </r>
  <r>
    <n v="2294"/>
    <n v="2474"/>
    <n v="2"/>
    <s v="StoreB"/>
    <s v="Cairo"/>
    <n v="24"/>
    <s v="Farida"/>
    <n v="462"/>
    <s v="YW-26-036"/>
    <x v="201"/>
    <s v="Games"/>
    <s v="Card Game"/>
    <s v="Pokémon"/>
    <n v="1"/>
    <n v="10"/>
    <m/>
    <d v="2023-02-25T12:59:48"/>
    <s v="2-2474"/>
  </r>
  <r>
    <n v="2295"/>
    <n v="2474"/>
    <n v="4"/>
    <s v="StoreD"/>
    <s v="Alex"/>
    <n v="23"/>
    <s v="Essam"/>
    <n v="386"/>
    <s v="YW-28-036"/>
    <x v="474"/>
    <s v="Games"/>
    <s v="Card Game"/>
    <s v="Pokémon"/>
    <n v="1"/>
    <n v="20"/>
    <m/>
    <d v="2023-04-20T20:56:36"/>
    <s v="4-2474"/>
  </r>
  <r>
    <n v="2296"/>
    <n v="2475"/>
    <n v="3"/>
    <s v="StoreC"/>
    <s v="Alex"/>
    <n v="30"/>
    <s v="Fady"/>
    <n v="3671"/>
    <s v="LA-AN2770Z"/>
    <x v="529"/>
    <s v="Animals"/>
    <s v="Jungle"/>
    <s v="Terra"/>
    <n v="1"/>
    <n v="599.5"/>
    <m/>
    <d v="2023-03-04T14:08:29"/>
    <s v="3-2475"/>
  </r>
  <r>
    <n v="2297"/>
    <n v="2476"/>
    <n v="3"/>
    <s v="StoreC"/>
    <s v="Alex"/>
    <n v="13"/>
    <s v="Shady"/>
    <n v="3512"/>
    <s v="M38-B0631"/>
    <x v="530"/>
    <s v="Blocks"/>
    <s v="Lego"/>
    <s v="Sluban"/>
    <n v="1"/>
    <n v="547.5"/>
    <m/>
    <d v="2023-03-04T14:14:31"/>
    <s v="3-2476"/>
  </r>
  <r>
    <n v="2298"/>
    <n v="2476"/>
    <n v="3"/>
    <s v="StoreC"/>
    <s v="Alex"/>
    <n v="13"/>
    <s v="Shady"/>
    <n v="645"/>
    <s v="XS-3618"/>
    <x v="135"/>
    <s v="Guns"/>
    <s v="Bullet"/>
    <s v="X-Shot"/>
    <n v="1"/>
    <n v="97.5"/>
    <m/>
    <d v="2023-03-04T14:14:31"/>
    <s v="3-2476"/>
  </r>
  <r>
    <n v="2299"/>
    <n v="2476"/>
    <n v="3"/>
    <s v="StoreC"/>
    <s v="Alex"/>
    <n v="13"/>
    <s v="Shady"/>
    <n v="608"/>
    <s v="XS-36534"/>
    <x v="77"/>
    <s v="Guns"/>
    <s v="Gun"/>
    <s v="X-Shot"/>
    <n v="1"/>
    <n v="325"/>
    <m/>
    <d v="2023-03-04T14:14:31"/>
    <s v="3-2476"/>
  </r>
  <r>
    <n v="2300"/>
    <n v="2477"/>
    <n v="3"/>
    <s v="StoreC"/>
    <s v="Alex"/>
    <n v="1"/>
    <s v="Ahmed"/>
    <n v="643"/>
    <s v="XS-3621"/>
    <x v="11"/>
    <s v="Guns"/>
    <s v="Gun"/>
    <s v="X-Shot"/>
    <n v="1"/>
    <n v="125"/>
    <m/>
    <d v="2023-03-04T14:26:04"/>
    <s v="3-2477"/>
  </r>
  <r>
    <n v="2301"/>
    <n v="2477"/>
    <n v="3"/>
    <s v="StoreC"/>
    <s v="Alex"/>
    <n v="1"/>
    <s v="Ahmed"/>
    <n v="11"/>
    <s v="ZUR-9259"/>
    <x v="17"/>
    <s v="Surprise"/>
    <s v="Egg"/>
    <s v="Rainbocorns"/>
    <n v="1"/>
    <n v="225"/>
    <m/>
    <d v="2023-03-04T14:26:04"/>
    <s v="3-2477"/>
  </r>
  <r>
    <n v="2302"/>
    <n v="2477"/>
    <n v="4"/>
    <s v="StoreD"/>
    <s v="Alex"/>
    <n v="23"/>
    <s v="Essam"/>
    <n v="4090"/>
    <s v="DOH-SH-3664"/>
    <x v="48"/>
    <s v="Clay"/>
    <s v="Dough"/>
    <s v="Bingo Dough"/>
    <n v="1"/>
    <n v="47.5"/>
    <m/>
    <d v="2023-04-20T21:04:31"/>
    <s v="4-2477"/>
  </r>
  <r>
    <n v="2303"/>
    <n v="2478"/>
    <n v="3"/>
    <s v="StoreC"/>
    <s v="Alex"/>
    <n v="19"/>
    <s v="Omar"/>
    <n v="11"/>
    <s v="ZUR-9259"/>
    <x v="17"/>
    <s v="Surprise"/>
    <s v="Egg"/>
    <s v="Rainbocorns"/>
    <n v="1"/>
    <n v="225"/>
    <m/>
    <d v="2023-03-04T14:28:59"/>
    <s v="3-2478"/>
  </r>
  <r>
    <n v="2304"/>
    <n v="2478"/>
    <n v="3"/>
    <s v="StoreC"/>
    <s v="Alex"/>
    <n v="19"/>
    <s v="Omar"/>
    <n v="3251"/>
    <s v="NK-20870"/>
    <x v="531"/>
    <s v="Games"/>
    <s v="Board Game"/>
    <s v="Nilco"/>
    <n v="1"/>
    <n v="57.5"/>
    <m/>
    <d v="2023-03-04T14:28:59"/>
    <s v="3-2478"/>
  </r>
  <r>
    <n v="2305"/>
    <n v="2478"/>
    <n v="4"/>
    <s v="StoreD"/>
    <s v="Alex"/>
    <n v="2"/>
    <s v="Bassem"/>
    <n v="4079"/>
    <s v="E91 BP-2"/>
    <x v="402"/>
    <s v="Add-ons"/>
    <s v="Battery"/>
    <s v="Energizer"/>
    <n v="8"/>
    <n v="200"/>
    <m/>
    <d v="2023-04-20T21:14:32"/>
    <s v="4-2478"/>
  </r>
  <r>
    <n v="2306"/>
    <n v="2480"/>
    <n v="3"/>
    <s v="StoreC"/>
    <s v="Alex"/>
    <n v="1"/>
    <s v="Ahmed"/>
    <n v="2838"/>
    <s v="RSH-41201"/>
    <x v="405"/>
    <s v="Action Figure"/>
    <s v="Figures"/>
    <s v="Goo Jit Zu"/>
    <n v="1"/>
    <n v="400"/>
    <m/>
    <d v="2023-03-04T14:34:26"/>
    <s v="3-2480"/>
  </r>
  <r>
    <n v="2307"/>
    <n v="2481"/>
    <n v="3"/>
    <s v="StoreC"/>
    <s v="Alex"/>
    <n v="19"/>
    <s v="Omar"/>
    <n v="601"/>
    <s v="XS-4861"/>
    <x v="310"/>
    <s v="Guns"/>
    <s v="Gun"/>
    <s v="X-Shot"/>
    <n v="1"/>
    <n v="349.5"/>
    <m/>
    <d v="2023-03-04T14:38:16"/>
    <s v="3-2481"/>
  </r>
  <r>
    <n v="2308"/>
    <n v="2482"/>
    <n v="3"/>
    <s v="StoreC"/>
    <s v="Alex"/>
    <n v="30"/>
    <s v="Fady"/>
    <n v="470"/>
    <s v="YW-26-027"/>
    <x v="209"/>
    <s v="Games"/>
    <s v="Yoyo"/>
    <s v="Pokémon"/>
    <n v="1"/>
    <n v="20"/>
    <m/>
    <d v="2023-03-04T14:40:08"/>
    <s v="3-2482"/>
  </r>
  <r>
    <n v="2309"/>
    <n v="2483"/>
    <n v="4"/>
    <s v="StoreD"/>
    <s v="Alex"/>
    <n v="2"/>
    <s v="Bassem"/>
    <n v="18"/>
    <s v="ZUR-11701-S1"/>
    <x v="65"/>
    <s v="Surprise"/>
    <s v="Egg"/>
    <s v="Vlad &amp; Niki"/>
    <n v="1"/>
    <n v="725"/>
    <m/>
    <d v="2023-04-20T21:46:10"/>
    <s v="4-2483"/>
  </r>
  <r>
    <n v="2310"/>
    <n v="2484"/>
    <n v="1"/>
    <s v="StoreA"/>
    <s v="Cairo"/>
    <n v="11"/>
    <s v="Ola"/>
    <n v="3297"/>
    <s v="NK-20290"/>
    <x v="532"/>
    <s v="Education &amp; Learning"/>
    <s v="Puzzle"/>
    <s v="Nilco"/>
    <n v="1"/>
    <n v="47.5"/>
    <m/>
    <d v="2023-02-27T13:36:34"/>
    <s v="1-2484"/>
  </r>
  <r>
    <n v="2311"/>
    <n v="2484"/>
    <n v="3"/>
    <s v="StoreC"/>
    <s v="Alex"/>
    <n v="30"/>
    <s v="Fady"/>
    <n v="462"/>
    <s v="YW-26-036"/>
    <x v="201"/>
    <s v="Games"/>
    <s v="Card Game"/>
    <s v="Pokémon"/>
    <n v="1"/>
    <n v="10"/>
    <m/>
    <d v="2023-03-04T14:43:15"/>
    <s v="3-2484"/>
  </r>
  <r>
    <n v="2312"/>
    <n v="2484"/>
    <n v="3"/>
    <s v="StoreC"/>
    <s v="Alex"/>
    <n v="30"/>
    <s v="Fady"/>
    <n v="462"/>
    <s v="YW-26-036"/>
    <x v="201"/>
    <s v="Games"/>
    <s v="Card Game"/>
    <s v="Pokémon"/>
    <n v="1"/>
    <n v="10"/>
    <m/>
    <d v="2023-03-04T14:43:15"/>
    <s v="3-2484"/>
  </r>
  <r>
    <n v="2313"/>
    <n v="2484"/>
    <n v="4"/>
    <s v="StoreD"/>
    <s v="Alex"/>
    <n v="23"/>
    <s v="Essam"/>
    <n v="2854"/>
    <s v="RSH-25278"/>
    <x v="533"/>
    <s v="Fashion"/>
    <s v="Accessories"/>
    <s v="Real Littles"/>
    <n v="1"/>
    <n v="175"/>
    <m/>
    <d v="2023-04-20T21:51:29"/>
    <s v="4-2484"/>
  </r>
  <r>
    <n v="2314"/>
    <n v="2485"/>
    <n v="1"/>
    <s v="StoreA"/>
    <s v="Cairo"/>
    <n v="5"/>
    <s v="Yara"/>
    <n v="4090"/>
    <s v="DOH-SH-3664"/>
    <x v="48"/>
    <s v="Clay"/>
    <s v="Dough"/>
    <s v="Bingo Dough"/>
    <n v="1"/>
    <n v="47.5"/>
    <m/>
    <d v="2023-02-27T13:45:47"/>
    <s v="1-2485"/>
  </r>
  <r>
    <n v="2315"/>
    <n v="2488"/>
    <n v="3"/>
    <s v="StoreC"/>
    <s v="Alex"/>
    <n v="19"/>
    <s v="Omar"/>
    <n v="4078"/>
    <s v="E91 BP6"/>
    <x v="9"/>
    <s v="Add-ons"/>
    <s v="Battery"/>
    <s v="Energizer"/>
    <n v="1"/>
    <n v="49.5"/>
    <m/>
    <d v="2023-03-04T15:23:41"/>
    <s v="3-2488"/>
  </r>
  <r>
    <n v="2316"/>
    <n v="2488"/>
    <n v="4"/>
    <s v="StoreD"/>
    <s v="Alex"/>
    <n v="23"/>
    <s v="Essam"/>
    <n v="2"/>
    <s v="ZUR-9616"/>
    <x v="242"/>
    <s v="Plush &amp; Soft Toys"/>
    <s v="Non Battery"/>
    <s v="COCO SURPRISE"/>
    <n v="1"/>
    <n v="297.5"/>
    <m/>
    <d v="2023-04-20T22:00:11"/>
    <s v="4-2488"/>
  </r>
  <r>
    <n v="2317"/>
    <n v="2489"/>
    <n v="4"/>
    <s v="StoreD"/>
    <s v="Alex"/>
    <n v="23"/>
    <s v="Essam"/>
    <n v="4079"/>
    <s v="E91 BP-2"/>
    <x v="402"/>
    <s v="Add-ons"/>
    <s v="Battery"/>
    <s v="Energizer"/>
    <n v="2"/>
    <n v="50"/>
    <m/>
    <d v="2023-04-20T22:12:17"/>
    <s v="4-2489"/>
  </r>
  <r>
    <n v="2318"/>
    <n v="2490"/>
    <n v="3"/>
    <s v="StoreC"/>
    <s v="Alex"/>
    <n v="1"/>
    <s v="Ahmed"/>
    <n v="465"/>
    <s v="YW-26-032"/>
    <x v="232"/>
    <s v="Games"/>
    <s v="Card Game"/>
    <s v="Pokémon"/>
    <n v="1"/>
    <n v="25"/>
    <m/>
    <d v="2023-03-04T15:50:12"/>
    <s v="3-2490"/>
  </r>
  <r>
    <n v="2319"/>
    <n v="2490"/>
    <n v="3"/>
    <s v="StoreC"/>
    <s v="Alex"/>
    <n v="1"/>
    <s v="Ahmed"/>
    <n v="462"/>
    <s v="YW-26-036"/>
    <x v="201"/>
    <s v="Games"/>
    <s v="Card Game"/>
    <s v="Pokémon"/>
    <n v="2"/>
    <n v="20"/>
    <m/>
    <d v="2023-03-04T15:50:12"/>
    <s v="3-2490"/>
  </r>
  <r>
    <n v="2320"/>
    <n v="2492"/>
    <n v="3"/>
    <s v="StoreC"/>
    <s v="Alex"/>
    <n v="1"/>
    <s v="Ahmed"/>
    <n v="3722"/>
    <s v="JP-38755"/>
    <x v="534"/>
    <s v="Vehicle - Parking &amp; Robots"/>
    <s v="Car"/>
    <s v="Mickey &amp; Minnie"/>
    <n v="1"/>
    <n v="337.5"/>
    <m/>
    <d v="2023-03-04T16:13:10"/>
    <s v="3-2492"/>
  </r>
  <r>
    <n v="2321"/>
    <n v="2492"/>
    <n v="3"/>
    <s v="StoreC"/>
    <s v="Alex"/>
    <n v="1"/>
    <s v="Ahmed"/>
    <n v="4091"/>
    <s v="DOH-SH-3663"/>
    <x v="79"/>
    <s v="Clay"/>
    <s v="Dough"/>
    <s v="Bingo Dough"/>
    <n v="1"/>
    <n v="25"/>
    <m/>
    <d v="2023-03-04T16:13:10"/>
    <s v="3-2492"/>
  </r>
  <r>
    <n v="2322"/>
    <n v="2493"/>
    <n v="1"/>
    <s v="StoreA"/>
    <s v="Cairo"/>
    <n v="11"/>
    <s v="Ola"/>
    <n v="472"/>
    <s v="YW-26-025"/>
    <x v="259"/>
    <s v="Games"/>
    <s v="Top &amp; Battle"/>
    <s v="Beyblade"/>
    <n v="1"/>
    <n v="62.5"/>
    <m/>
    <d v="2023-02-27T14:32:07"/>
    <s v="1-2493"/>
  </r>
  <r>
    <n v="2323"/>
    <n v="2493"/>
    <n v="1"/>
    <s v="StoreA"/>
    <s v="Cairo"/>
    <n v="11"/>
    <s v="Ola"/>
    <n v="4076"/>
    <s v="E92 BP-6"/>
    <x v="10"/>
    <s v="Add-ons"/>
    <s v="Battery"/>
    <s v="Energizer"/>
    <n v="1"/>
    <n v="49.5"/>
    <m/>
    <d v="2023-02-27T14:32:07"/>
    <s v="1-2493"/>
  </r>
  <r>
    <n v="2324"/>
    <n v="2494"/>
    <n v="3"/>
    <s v="StoreC"/>
    <s v="Alex"/>
    <n v="30"/>
    <s v="Fady"/>
    <n v="636"/>
    <s v="XS-36432"/>
    <x v="26"/>
    <s v="Guns"/>
    <s v="Gun"/>
    <s v="X-Shot"/>
    <n v="1"/>
    <n v="249.5"/>
    <m/>
    <d v="2023-03-04T16:29:34"/>
    <s v="3-2494"/>
  </r>
  <r>
    <n v="2325"/>
    <n v="2494"/>
    <n v="3"/>
    <s v="StoreC"/>
    <s v="Alex"/>
    <n v="30"/>
    <s v="Fady"/>
    <n v="645"/>
    <s v="XS-3618"/>
    <x v="135"/>
    <s v="Guns"/>
    <s v="Bullet"/>
    <s v="X-Shot"/>
    <n v="1"/>
    <n v="97.5"/>
    <m/>
    <d v="2023-03-04T16:29:34"/>
    <s v="3-2494"/>
  </r>
  <r>
    <n v="2326"/>
    <n v="2494"/>
    <n v="3"/>
    <s v="StoreC"/>
    <s v="Alex"/>
    <n v="30"/>
    <s v="Fady"/>
    <n v="4078"/>
    <s v="E91 BP6"/>
    <x v="9"/>
    <s v="Add-ons"/>
    <s v="Battery"/>
    <s v="Energizer"/>
    <n v="1"/>
    <n v="49.5"/>
    <m/>
    <d v="2023-03-04T16:29:34"/>
    <s v="3-2494"/>
  </r>
  <r>
    <n v="2327"/>
    <n v="2494"/>
    <n v="4"/>
    <s v="StoreD"/>
    <s v="Alex"/>
    <n v="23"/>
    <s v="Essam"/>
    <n v="1165"/>
    <s v="SH-3684"/>
    <x v="32"/>
    <s v="Vehicle - Parking &amp; Robots"/>
    <s v="Car"/>
    <s v="Super Hero"/>
    <n v="1"/>
    <n v="25"/>
    <m/>
    <d v="2023-04-20T22:23:30"/>
    <s v="4-2494"/>
  </r>
  <r>
    <n v="2328"/>
    <n v="2494"/>
    <n v="4"/>
    <s v="StoreD"/>
    <s v="Alex"/>
    <n v="23"/>
    <s v="Essam"/>
    <n v="1169"/>
    <s v="SH-3680"/>
    <x v="32"/>
    <s v="Vehicle - Parking &amp; Robots"/>
    <s v="Car"/>
    <s v="Super Hero"/>
    <n v="1"/>
    <n v="25"/>
    <m/>
    <d v="2023-04-20T22:23:30"/>
    <s v="4-2494"/>
  </r>
  <r>
    <n v="2329"/>
    <n v="2495"/>
    <n v="1"/>
    <s v="StoreA"/>
    <s v="Cairo"/>
    <n v="5"/>
    <s v="Yara"/>
    <n v="1985"/>
    <s v="RT03433"/>
    <x v="305"/>
    <s v="Role Play"/>
    <s v="cashier Set"/>
    <s v="Mickey &amp; Minnie"/>
    <n v="1"/>
    <n v="287.5"/>
    <m/>
    <d v="2023-02-27T15:14:57"/>
    <s v="1-2495"/>
  </r>
  <r>
    <n v="2330"/>
    <n v="2496"/>
    <n v="3"/>
    <s v="StoreC"/>
    <s v="Alex"/>
    <n v="30"/>
    <s v="Fady"/>
    <n v="16"/>
    <s v="ZUR-7486"/>
    <x v="57"/>
    <s v="Surprise"/>
    <s v="Egg"/>
    <s v="Smashers"/>
    <n v="1"/>
    <n v="225"/>
    <m/>
    <d v="2023-03-04T17:06:29"/>
    <s v="3-2496"/>
  </r>
  <r>
    <n v="2331"/>
    <n v="2497"/>
    <n v="2"/>
    <s v="StoreB"/>
    <s v="Cairo"/>
    <n v="16"/>
    <s v="Faten"/>
    <n v="472"/>
    <s v="YW-26-025"/>
    <x v="259"/>
    <s v="Games"/>
    <s v="Top &amp; Battle"/>
    <s v="Beyblade"/>
    <n v="1"/>
    <n v="62.5"/>
    <m/>
    <d v="2023-02-25T20:32:00"/>
    <s v="2-2497"/>
  </r>
  <r>
    <n v="2332"/>
    <n v="2497"/>
    <n v="2"/>
    <s v="StoreB"/>
    <s v="Cairo"/>
    <n v="16"/>
    <s v="Faten"/>
    <n v="3268"/>
    <s v="NK-20641"/>
    <x v="124"/>
    <s v="Games"/>
    <s v="Card Game"/>
    <s v="Nilco"/>
    <n v="1"/>
    <n v="12.5"/>
    <m/>
    <d v="2023-02-25T20:32:00"/>
    <s v="2-2497"/>
  </r>
  <r>
    <n v="2333"/>
    <n v="2497"/>
    <n v="4"/>
    <s v="StoreD"/>
    <s v="Alex"/>
    <n v="23"/>
    <s v="Essam"/>
    <n v="374"/>
    <s v="YW-28-048"/>
    <x v="263"/>
    <s v="Season"/>
    <s v="Summer"/>
    <s v="Audi"/>
    <n v="1"/>
    <n v="15"/>
    <m/>
    <d v="2023-04-20T22:38:53"/>
    <s v="4-2497"/>
  </r>
  <r>
    <n v="2334"/>
    <n v="2497"/>
    <n v="4"/>
    <s v="StoreD"/>
    <s v="Alex"/>
    <n v="23"/>
    <s v="Essam"/>
    <n v="374"/>
    <s v="YW-28-048"/>
    <x v="263"/>
    <s v="Season"/>
    <s v="Summer"/>
    <s v="Audi"/>
    <n v="1"/>
    <n v="15"/>
    <m/>
    <d v="2023-04-20T22:38:53"/>
    <s v="4-2497"/>
  </r>
  <r>
    <n v="2335"/>
    <n v="2498"/>
    <n v="3"/>
    <s v="StoreC"/>
    <s v="Alex"/>
    <n v="13"/>
    <s v="Shady"/>
    <n v="3224"/>
    <s v="NK-21259"/>
    <x v="75"/>
    <s v="Games"/>
    <s v="Board Game"/>
    <s v="Nilco"/>
    <n v="1"/>
    <n v="34.5"/>
    <m/>
    <d v="2023-03-04T17:27:36"/>
    <s v="3-2498"/>
  </r>
  <r>
    <n v="2336"/>
    <n v="2499"/>
    <n v="4"/>
    <s v="StoreD"/>
    <s v="Alex"/>
    <n v="23"/>
    <s v="Essam"/>
    <n v="465"/>
    <s v="YW-26-032"/>
    <x v="232"/>
    <s v="Games"/>
    <s v="Card Game"/>
    <s v="Pokémon"/>
    <n v="1"/>
    <n v="25"/>
    <m/>
    <d v="2023-04-20T22:50:54"/>
    <s v="4-2499"/>
  </r>
  <r>
    <n v="2337"/>
    <n v="2499"/>
    <n v="4"/>
    <s v="StoreD"/>
    <s v="Alex"/>
    <n v="23"/>
    <s v="Essam"/>
    <n v="467"/>
    <s v="YW-26-030"/>
    <x v="216"/>
    <s v="Games"/>
    <s v="Card Game"/>
    <s v="Pokémon"/>
    <n v="1"/>
    <n v="150"/>
    <m/>
    <d v="2023-04-20T22:50:54"/>
    <s v="4-2499"/>
  </r>
  <r>
    <n v="2338"/>
    <n v="2499"/>
    <n v="4"/>
    <s v="StoreD"/>
    <s v="Alex"/>
    <n v="23"/>
    <s v="Essam"/>
    <n v="2788"/>
    <s v="RSH-OFG106"/>
    <x v="535"/>
    <s v="Education &amp; Learning"/>
    <s v="Art &amp; Craft"/>
    <s v="Style 4 Ever"/>
    <n v="1"/>
    <n v="350"/>
    <m/>
    <d v="2023-04-20T22:50:54"/>
    <s v="4-2499"/>
  </r>
  <r>
    <n v="2339"/>
    <n v="2500"/>
    <n v="3"/>
    <s v="StoreC"/>
    <s v="Alex"/>
    <n v="30"/>
    <s v="Fady"/>
    <n v="85"/>
    <s v="ZT-CH201767"/>
    <x v="177"/>
    <s v="Education &amp; Learning"/>
    <s v="Art &amp; Craft"/>
    <s v="Avenir"/>
    <n v="1"/>
    <n v="82.5"/>
    <m/>
    <d v="2023-03-04T17:43:31"/>
    <s v="3-2500"/>
  </r>
  <r>
    <n v="2340"/>
    <n v="2501"/>
    <n v="3"/>
    <s v="StoreC"/>
    <s v="Alex"/>
    <n v="13"/>
    <s v="Shady"/>
    <n v="626"/>
    <s v="XS-36515-G"/>
    <x v="223"/>
    <s v="Guns"/>
    <s v="Gun"/>
    <s v="X-Shot"/>
    <n v="1"/>
    <n v="137.5"/>
    <m/>
    <d v="2023-03-04T18:04:13"/>
    <s v="3-2501"/>
  </r>
  <r>
    <n v="2341"/>
    <n v="2501"/>
    <n v="3"/>
    <s v="StoreC"/>
    <s v="Alex"/>
    <n v="13"/>
    <s v="Shady"/>
    <n v="602"/>
    <s v="XS-4860"/>
    <x v="280"/>
    <s v="Guns"/>
    <s v="Gun"/>
    <s v="X-Shot"/>
    <n v="1"/>
    <n v="247.5"/>
    <m/>
    <d v="2023-03-04T18:04:13"/>
    <s v="3-2501"/>
  </r>
  <r>
    <n v="2342"/>
    <n v="2501"/>
    <n v="3"/>
    <s v="StoreC"/>
    <s v="Alex"/>
    <n v="13"/>
    <s v="Shady"/>
    <n v="4091"/>
    <s v="DOH-SH-3663"/>
    <x v="79"/>
    <s v="Clay"/>
    <s v="Dough"/>
    <s v="Bingo Dough"/>
    <n v="1"/>
    <n v="25"/>
    <m/>
    <d v="2023-03-04T18:04:13"/>
    <s v="3-2501"/>
  </r>
  <r>
    <n v="2343"/>
    <n v="2502"/>
    <n v="3"/>
    <s v="StoreC"/>
    <s v="Alex"/>
    <n v="30"/>
    <s v="Fady"/>
    <n v="7"/>
    <s v="ZUR-9601-B"/>
    <x v="455"/>
    <s v="Plush &amp; Soft Toys"/>
    <s v="Non Battery"/>
    <s v="COCO SURPRISE"/>
    <n v="1"/>
    <n v="149.5"/>
    <m/>
    <d v="2023-03-04T18:21:51"/>
    <s v="3-2502"/>
  </r>
  <r>
    <n v="2344"/>
    <n v="2502"/>
    <n v="4"/>
    <s v="StoreD"/>
    <s v="Alex"/>
    <n v="23"/>
    <s v="Essam"/>
    <n v="2786"/>
    <s v="RSH-OFG179"/>
    <x v="350"/>
    <s v="Education &amp; Learning"/>
    <s v="Art &amp; Craft"/>
    <s v="Style 4 Ever"/>
    <n v="1"/>
    <n v="150"/>
    <m/>
    <d v="2023-04-20T23:06:47"/>
    <s v="4-2502"/>
  </r>
  <r>
    <n v="2345"/>
    <n v="2503"/>
    <n v="1"/>
    <s v="StoreA"/>
    <s v="Cairo"/>
    <n v="5"/>
    <s v="Yara"/>
    <n v="653"/>
    <s v="TMP-15367"/>
    <x v="121"/>
    <s v="Action Figure"/>
    <s v="Figures"/>
    <s v="DC Comics"/>
    <n v="1"/>
    <n v="400"/>
    <m/>
    <d v="2023-02-27T16:43:32"/>
    <s v="1-2503"/>
  </r>
  <r>
    <n v="2346"/>
    <n v="2503"/>
    <n v="1"/>
    <s v="StoreA"/>
    <s v="Cairo"/>
    <n v="5"/>
    <s v="Yara"/>
    <n v="651"/>
    <s v="TMP-15458"/>
    <x v="113"/>
    <s v="Action Figure"/>
    <s v="Figures"/>
    <s v="DC Comics"/>
    <n v="1"/>
    <n v="747.5"/>
    <m/>
    <d v="2023-02-27T16:43:32"/>
    <s v="1-2503"/>
  </r>
  <r>
    <n v="2347"/>
    <n v="2505"/>
    <n v="3"/>
    <s v="StoreC"/>
    <s v="Alex"/>
    <n v="13"/>
    <s v="Shady"/>
    <n v="4078"/>
    <s v="E91 BP6"/>
    <x v="9"/>
    <s v="Add-ons"/>
    <s v="Battery"/>
    <s v="Energizer"/>
    <n v="1"/>
    <n v="49.5"/>
    <m/>
    <d v="2023-03-04T18:28:25"/>
    <s v="3-2505"/>
  </r>
  <r>
    <n v="2348"/>
    <n v="2505"/>
    <n v="4"/>
    <s v="StoreD"/>
    <s v="Alex"/>
    <n v="2"/>
    <s v="Bassem"/>
    <n v="2766"/>
    <s v="RSH-SGD001"/>
    <x v="536"/>
    <s v="Education &amp; Learning"/>
    <s v="Art &amp; Craft"/>
    <s v="So Glow "/>
    <n v="2"/>
    <n v="350"/>
    <m/>
    <d v="2023-04-20T23:36:27"/>
    <s v="4-2505"/>
  </r>
  <r>
    <n v="2349"/>
    <n v="2506"/>
    <n v="3"/>
    <s v="StoreC"/>
    <s v="Alex"/>
    <n v="30"/>
    <s v="Fady"/>
    <n v="1166"/>
    <s v="SH-3683"/>
    <x v="32"/>
    <s v="Vehicle - Parking &amp; Robots"/>
    <s v="Car"/>
    <s v="Super Hero"/>
    <n v="1"/>
    <n v="25"/>
    <m/>
    <d v="2023-03-04T18:36:56"/>
    <s v="3-2506"/>
  </r>
  <r>
    <n v="2350"/>
    <n v="2506"/>
    <n v="3"/>
    <s v="StoreC"/>
    <s v="Alex"/>
    <n v="30"/>
    <s v="Fady"/>
    <n v="1166"/>
    <s v="SH-3683"/>
    <x v="32"/>
    <s v="Vehicle - Parking &amp; Robots"/>
    <s v="Car"/>
    <s v="Super Hero"/>
    <n v="1"/>
    <n v="25"/>
    <m/>
    <d v="2023-03-04T18:36:56"/>
    <s v="3-2506"/>
  </r>
  <r>
    <n v="2351"/>
    <n v="2506"/>
    <n v="4"/>
    <s v="StoreD"/>
    <s v="Alex"/>
    <n v="23"/>
    <s v="Essam"/>
    <n v="414"/>
    <s v="YW-28-006"/>
    <x v="512"/>
    <s v="Surprise"/>
    <s v="Egg"/>
    <s v="L.O.L. Surprise"/>
    <n v="1"/>
    <n v="25"/>
    <m/>
    <d v="2023-04-20T23:36:49"/>
    <s v="4-2506"/>
  </r>
  <r>
    <n v="2352"/>
    <n v="2507"/>
    <n v="1"/>
    <s v="StoreA"/>
    <s v="Cairo"/>
    <n v="11"/>
    <s v="Ola"/>
    <n v="3364"/>
    <s v="MGA-584292"/>
    <x v="393"/>
    <s v="Dolls &amp; Accessories"/>
    <s v="Fashion Doll"/>
    <s v="L.O.L. Surprise"/>
    <n v="1"/>
    <n v="1100"/>
    <m/>
    <d v="2023-02-27T17:28:39"/>
    <s v="1-2507"/>
  </r>
  <r>
    <n v="2353"/>
    <n v="2507"/>
    <n v="3"/>
    <s v="StoreC"/>
    <s v="Alex"/>
    <n v="19"/>
    <s v="Omar"/>
    <n v="4091"/>
    <s v="DOH-SH-3663"/>
    <x v="79"/>
    <s v="Clay"/>
    <s v="Dough"/>
    <s v="Bingo Dough"/>
    <n v="1"/>
    <n v="25"/>
    <m/>
    <d v="2023-03-04T18:42:48"/>
    <s v="3-2507"/>
  </r>
  <r>
    <n v="2354"/>
    <n v="2507"/>
    <n v="3"/>
    <s v="StoreC"/>
    <s v="Alex"/>
    <n v="19"/>
    <s v="Omar"/>
    <n v="76"/>
    <s v="ZT-DP197119-1"/>
    <x v="50"/>
    <s v="Education &amp; Learning"/>
    <s v="Art &amp; Craft"/>
    <s v="Avenir"/>
    <n v="1"/>
    <n v="39.5"/>
    <m/>
    <d v="2023-03-04T18:42:48"/>
    <s v="3-2507"/>
  </r>
  <r>
    <n v="2355"/>
    <n v="2507"/>
    <n v="3"/>
    <s v="StoreC"/>
    <s v="Alex"/>
    <n v="19"/>
    <s v="Omar"/>
    <n v="3589"/>
    <s v="LA-BX1495Z"/>
    <x v="537"/>
    <s v="Plush &amp; Soft Toys"/>
    <s v="Non Battery"/>
    <s v="B.Toys"/>
    <n v="1"/>
    <n v="149.5"/>
    <m/>
    <d v="2023-03-04T18:42:48"/>
    <s v="3-2507"/>
  </r>
  <r>
    <n v="2356"/>
    <n v="2507"/>
    <n v="4"/>
    <s v="StoreD"/>
    <s v="Alex"/>
    <n v="2"/>
    <s v="Bassem"/>
    <n v="16"/>
    <s v="ZUR-7486"/>
    <x v="57"/>
    <s v="Surprise"/>
    <s v="Egg"/>
    <s v="Smashers"/>
    <n v="1"/>
    <n v="225"/>
    <m/>
    <d v="2023-04-20T23:37:44"/>
    <s v="4-2507"/>
  </r>
  <r>
    <n v="2357"/>
    <n v="2508"/>
    <n v="4"/>
    <s v="StoreD"/>
    <s v="Alex"/>
    <n v="23"/>
    <s v="Essam"/>
    <n v="584"/>
    <s v="YA-PKL2D212IN00"/>
    <x v="538"/>
    <s v="Surprise"/>
    <s v="Tube"/>
    <s v="Kookyloos"/>
    <n v="1"/>
    <n v="245"/>
    <m/>
    <d v="2023-04-20T23:39:55"/>
    <s v="4-2508"/>
  </r>
  <r>
    <n v="2358"/>
    <n v="2508"/>
    <n v="4"/>
    <s v="StoreD"/>
    <s v="Alex"/>
    <n v="23"/>
    <s v="Essam"/>
    <n v="585"/>
    <s v="YA-PKL1D406IN00"/>
    <x v="539"/>
    <s v="Surprise"/>
    <s v="Tube"/>
    <s v="Kookyloos"/>
    <n v="1"/>
    <n v="245"/>
    <m/>
    <d v="2023-04-20T23:39:55"/>
    <s v="4-2508"/>
  </r>
  <r>
    <n v="2359"/>
    <n v="2508"/>
    <n v="4"/>
    <s v="StoreD"/>
    <s v="Alex"/>
    <n v="23"/>
    <s v="Essam"/>
    <n v="575"/>
    <s v="YA-PTRSD014IN00"/>
    <x v="540"/>
    <s v="Vehicle - Parking &amp; Robots"/>
    <s v="Track &amp; Parking Slot"/>
    <s v="T-Racers"/>
    <n v="1"/>
    <n v="445"/>
    <m/>
    <d v="2023-04-20T23:39:55"/>
    <s v="4-2508"/>
  </r>
  <r>
    <n v="2360"/>
    <n v="2509"/>
    <n v="1"/>
    <s v="StoreA"/>
    <s v="Cairo"/>
    <n v="11"/>
    <s v="Ola"/>
    <n v="4090"/>
    <s v="DOH-SH-3664"/>
    <x v="48"/>
    <s v="Clay"/>
    <s v="Dough"/>
    <s v="Bingo Dough"/>
    <n v="1"/>
    <n v="47.5"/>
    <m/>
    <d v="2023-02-27T18:02:11"/>
    <s v="1-2509"/>
  </r>
  <r>
    <n v="2361"/>
    <n v="2509"/>
    <n v="1"/>
    <s v="StoreA"/>
    <s v="Cairo"/>
    <n v="11"/>
    <s v="Ola"/>
    <n v="4090"/>
    <s v="DOH-SH-3664"/>
    <x v="48"/>
    <s v="Clay"/>
    <s v="Dough"/>
    <s v="Bingo Dough"/>
    <n v="1"/>
    <n v="47.5"/>
    <m/>
    <d v="2023-02-27T18:02:11"/>
    <s v="1-2509"/>
  </r>
  <r>
    <n v="2362"/>
    <n v="2509"/>
    <n v="1"/>
    <s v="StoreA"/>
    <s v="Cairo"/>
    <n v="11"/>
    <s v="Ola"/>
    <n v="4090"/>
    <s v="DOH-SH-3664"/>
    <x v="48"/>
    <s v="Clay"/>
    <s v="Dough"/>
    <s v="Bingo Dough"/>
    <n v="1"/>
    <n v="47.5"/>
    <m/>
    <d v="2023-02-27T18:02:11"/>
    <s v="1-2509"/>
  </r>
  <r>
    <n v="2363"/>
    <n v="2509"/>
    <n v="4"/>
    <s v="StoreD"/>
    <s v="Alex"/>
    <n v="23"/>
    <s v="Essam"/>
    <n v="3402"/>
    <s v="MGA-580522"/>
    <x v="541"/>
    <s v="Dolls &amp; Accessories"/>
    <s v="Fashion Doll"/>
    <s v="L.O.L. Surprise"/>
    <n v="1"/>
    <n v="550"/>
    <m/>
    <d v="2023-04-20T23:41:09"/>
    <s v="4-2509"/>
  </r>
  <r>
    <n v="2364"/>
    <n v="2514"/>
    <n v="3"/>
    <s v="StoreC"/>
    <s v="Alex"/>
    <n v="1"/>
    <s v="Ahmed"/>
    <n v="3371"/>
    <s v="MGA-583769-4"/>
    <x v="347"/>
    <s v="Dolls &amp; Accessories"/>
    <s v="Doll House &amp; Play set"/>
    <s v="L.O.L. Surprise"/>
    <n v="1"/>
    <n v="347.5"/>
    <m/>
    <d v="2023-03-04T19:12:08"/>
    <s v="3-2514"/>
  </r>
  <r>
    <n v="2365"/>
    <n v="2514"/>
    <n v="4"/>
    <s v="StoreD"/>
    <s v="Alex"/>
    <n v="23"/>
    <s v="Essam"/>
    <n v="3419"/>
    <s v="MGA-579823-S7"/>
    <x v="85"/>
    <s v="Surprise"/>
    <s v="Ball"/>
    <s v="L.O.L. Surprise"/>
    <n v="1"/>
    <n v="287.5"/>
    <m/>
    <d v="2023-04-21T00:01:50"/>
    <s v="4-2514"/>
  </r>
  <r>
    <n v="2366"/>
    <n v="2517"/>
    <n v="3"/>
    <s v="StoreC"/>
    <s v="Alex"/>
    <n v="19"/>
    <s v="Omar"/>
    <n v="462"/>
    <s v="YW-26-036"/>
    <x v="201"/>
    <s v="Games"/>
    <s v="Card Game"/>
    <s v="Pokémon"/>
    <n v="1"/>
    <n v="10"/>
    <m/>
    <d v="2023-03-04T19:45:50"/>
    <s v="3-2517"/>
  </r>
  <r>
    <n v="2367"/>
    <n v="2517"/>
    <n v="3"/>
    <s v="StoreC"/>
    <s v="Alex"/>
    <n v="19"/>
    <s v="Omar"/>
    <n v="462"/>
    <s v="YW-26-036"/>
    <x v="201"/>
    <s v="Games"/>
    <s v="Card Game"/>
    <s v="Pokémon"/>
    <n v="1"/>
    <n v="10"/>
    <m/>
    <d v="2023-03-04T19:45:50"/>
    <s v="3-2517"/>
  </r>
  <r>
    <n v="2368"/>
    <n v="2517"/>
    <n v="3"/>
    <s v="StoreC"/>
    <s v="Alex"/>
    <n v="19"/>
    <s v="Omar"/>
    <n v="462"/>
    <s v="YW-26-036"/>
    <x v="201"/>
    <s v="Games"/>
    <s v="Card Game"/>
    <s v="Pokémon"/>
    <n v="1"/>
    <n v="10"/>
    <m/>
    <d v="2023-03-04T19:45:50"/>
    <s v="3-2517"/>
  </r>
  <r>
    <n v="2369"/>
    <n v="2517"/>
    <n v="3"/>
    <s v="StoreC"/>
    <s v="Alex"/>
    <n v="19"/>
    <s v="Omar"/>
    <n v="462"/>
    <s v="YW-26-036"/>
    <x v="201"/>
    <s v="Games"/>
    <s v="Card Game"/>
    <s v="Pokémon"/>
    <n v="1"/>
    <n v="10"/>
    <m/>
    <d v="2023-03-04T19:45:50"/>
    <s v="3-2517"/>
  </r>
  <r>
    <n v="2370"/>
    <n v="2517"/>
    <n v="3"/>
    <s v="StoreC"/>
    <s v="Alex"/>
    <n v="19"/>
    <s v="Omar"/>
    <n v="474"/>
    <s v="YW-26-023"/>
    <x v="211"/>
    <s v="Surprise"/>
    <s v="Ball"/>
    <s v="Pokémon"/>
    <n v="1"/>
    <n v="50"/>
    <m/>
    <d v="2023-03-04T19:45:50"/>
    <s v="3-2517"/>
  </r>
  <r>
    <n v="2371"/>
    <n v="2517"/>
    <n v="4"/>
    <s v="StoreD"/>
    <s v="Alex"/>
    <n v="23"/>
    <s v="Essam"/>
    <n v="575"/>
    <s v="YA-PTRSD014IN00"/>
    <x v="540"/>
    <s v="Vehicle - Parking &amp; Robots"/>
    <s v="Track &amp; Parking Slot"/>
    <s v="T-Racers"/>
    <n v="1"/>
    <n v="445"/>
    <m/>
    <d v="2023-04-21T00:12:02"/>
    <s v="4-2517"/>
  </r>
  <r>
    <n v="2372"/>
    <n v="2518"/>
    <n v="4"/>
    <s v="StoreD"/>
    <s v="Alex"/>
    <n v="2"/>
    <s v="Bassem"/>
    <n v="2"/>
    <s v="ZUR-9616"/>
    <x v="242"/>
    <s v="Plush &amp; Soft Toys"/>
    <s v="Non Battery"/>
    <s v="COCO SURPRISE"/>
    <n v="1"/>
    <n v="297.5"/>
    <m/>
    <d v="2023-04-21T00:13:30"/>
    <s v="4-2518"/>
  </r>
  <r>
    <n v="2373"/>
    <n v="2518"/>
    <n v="4"/>
    <s v="StoreD"/>
    <s v="Alex"/>
    <n v="2"/>
    <s v="Bassem"/>
    <n v="605"/>
    <s v="XS-36583"/>
    <x v="300"/>
    <s v="Guns"/>
    <s v="Gun"/>
    <s v="X-Shot"/>
    <n v="1"/>
    <n v="447.5"/>
    <m/>
    <d v="2023-04-21T00:13:30"/>
    <s v="4-2518"/>
  </r>
  <r>
    <n v="2374"/>
    <n v="2520"/>
    <n v="3"/>
    <s v="StoreC"/>
    <s v="Alex"/>
    <n v="19"/>
    <s v="Omar"/>
    <n v="4090"/>
    <s v="DOH-SH-3664"/>
    <x v="48"/>
    <s v="Clay"/>
    <s v="Dough"/>
    <s v="Bingo Dough"/>
    <n v="1"/>
    <n v="47.5"/>
    <m/>
    <d v="2023-03-04T20:46:15"/>
    <s v="3-2520"/>
  </r>
  <r>
    <n v="2375"/>
    <n v="2521"/>
    <n v="1"/>
    <s v="StoreA"/>
    <s v="Cairo"/>
    <n v="3"/>
    <s v="Nada"/>
    <n v="4076"/>
    <s v="E92 BP-6"/>
    <x v="10"/>
    <s v="Add-ons"/>
    <s v="Battery"/>
    <s v="Energizer"/>
    <n v="1"/>
    <n v="49.5"/>
    <m/>
    <d v="2023-02-27T20:12:33"/>
    <s v="1-2521"/>
  </r>
  <r>
    <n v="2376"/>
    <n v="2521"/>
    <n v="4"/>
    <s v="StoreD"/>
    <s v="Alex"/>
    <n v="23"/>
    <s v="Essam"/>
    <n v="465"/>
    <s v="YW-26-032"/>
    <x v="232"/>
    <s v="Games"/>
    <s v="Card Game"/>
    <s v="Pokémon"/>
    <n v="1"/>
    <n v="25"/>
    <m/>
    <d v="2023-04-21T00:42:44"/>
    <s v="4-2521"/>
  </r>
  <r>
    <n v="2377"/>
    <n v="2521"/>
    <n v="4"/>
    <s v="StoreD"/>
    <s v="Alex"/>
    <n v="23"/>
    <s v="Essam"/>
    <n v="465"/>
    <s v="YW-26-032"/>
    <x v="232"/>
    <s v="Games"/>
    <s v="Card Game"/>
    <s v="Pokémon"/>
    <n v="1"/>
    <n v="25"/>
    <m/>
    <d v="2023-04-21T00:42:44"/>
    <s v="4-2521"/>
  </r>
  <r>
    <n v="2378"/>
    <n v="2522"/>
    <n v="1"/>
    <s v="StoreA"/>
    <s v="Cairo"/>
    <n v="10"/>
    <s v="Asya"/>
    <n v="471"/>
    <s v="YW-26-026"/>
    <x v="204"/>
    <s v="Games"/>
    <s v="Yoyo"/>
    <s v="Stich &amp; Lilo"/>
    <n v="1"/>
    <n v="20"/>
    <m/>
    <d v="2023-02-27T20:20:54"/>
    <s v="1-2522"/>
  </r>
  <r>
    <n v="2379"/>
    <n v="2522"/>
    <n v="1"/>
    <s v="StoreA"/>
    <s v="Cairo"/>
    <n v="10"/>
    <s v="Asya"/>
    <n v="471"/>
    <s v="YW-26-026"/>
    <x v="204"/>
    <s v="Games"/>
    <s v="Yoyo"/>
    <s v="Stich &amp; Lilo"/>
    <n v="1"/>
    <n v="20"/>
    <m/>
    <d v="2023-02-27T20:20:54"/>
    <s v="1-2522"/>
  </r>
  <r>
    <n v="2380"/>
    <n v="2522"/>
    <n v="4"/>
    <s v="StoreD"/>
    <s v="Alex"/>
    <n v="2"/>
    <s v="Bassem"/>
    <n v="2766"/>
    <s v="RSH-SGD001"/>
    <x v="536"/>
    <s v="Education &amp; Learning"/>
    <s v="Art &amp; Craft"/>
    <s v="So Glow "/>
    <n v="-2"/>
    <n v="-350"/>
    <s v="Exchange"/>
    <d v="2023-04-21T00:45:31"/>
    <s v="4-2522"/>
  </r>
  <r>
    <n v="2381"/>
    <n v="2524"/>
    <n v="1"/>
    <s v="StoreA"/>
    <s v="Cairo"/>
    <n v="14"/>
    <s v="Mariam"/>
    <n v="4078"/>
    <s v="E91 BP6"/>
    <x v="9"/>
    <s v="Add-ons"/>
    <s v="Battery"/>
    <s v="Energizer"/>
    <n v="1"/>
    <n v="49.5"/>
    <m/>
    <d v="2023-02-27T20:25:16"/>
    <s v="1-2524"/>
  </r>
  <r>
    <n v="2382"/>
    <n v="2524"/>
    <n v="3"/>
    <s v="StoreC"/>
    <s v="Alex"/>
    <n v="19"/>
    <s v="Omar"/>
    <n v="458"/>
    <s v="YW-26-040"/>
    <x v="207"/>
    <s v="Games"/>
    <s v="Card Game"/>
    <s v="Pokémon"/>
    <n v="1"/>
    <n v="200"/>
    <m/>
    <d v="2023-03-04T21:07:08"/>
    <s v="3-2524"/>
  </r>
  <r>
    <n v="2383"/>
    <n v="2524"/>
    <n v="4"/>
    <s v="StoreD"/>
    <s v="Alex"/>
    <n v="23"/>
    <s v="Essam"/>
    <n v="464"/>
    <s v="YW-26-034"/>
    <x v="205"/>
    <s v="Games"/>
    <s v="Card Game"/>
    <s v="Pokémon"/>
    <n v="1"/>
    <n v="75"/>
    <m/>
    <d v="2023-04-21T00:51:11"/>
    <s v="4-2524"/>
  </r>
  <r>
    <n v="2384"/>
    <n v="2524"/>
    <n v="4"/>
    <s v="StoreD"/>
    <s v="Alex"/>
    <n v="23"/>
    <s v="Essam"/>
    <n v="465"/>
    <s v="YW-26-032"/>
    <x v="232"/>
    <s v="Games"/>
    <s v="Card Game"/>
    <s v="Pokémon"/>
    <n v="1"/>
    <n v="25"/>
    <m/>
    <d v="2023-04-21T00:51:11"/>
    <s v="4-2524"/>
  </r>
  <r>
    <n v="2385"/>
    <n v="2524"/>
    <n v="4"/>
    <s v="StoreD"/>
    <s v="Alex"/>
    <n v="23"/>
    <s v="Essam"/>
    <n v="388"/>
    <s v="YW-28-034"/>
    <x v="542"/>
    <s v="Games"/>
    <s v="Card Game"/>
    <s v="Pokémon"/>
    <n v="1"/>
    <n v="150"/>
    <m/>
    <d v="2023-04-21T00:51:11"/>
    <s v="4-2524"/>
  </r>
  <r>
    <n v="2386"/>
    <n v="2525"/>
    <n v="3"/>
    <s v="StoreC"/>
    <s v="Alex"/>
    <n v="1"/>
    <s v="Ahmed"/>
    <n v="3515"/>
    <s v="M38-B0627"/>
    <x v="543"/>
    <s v="Blocks"/>
    <s v="Lego"/>
    <s v="Sluban"/>
    <n v="1"/>
    <n v="237.5"/>
    <m/>
    <d v="2023-03-04T21:48:26"/>
    <s v="3-2525"/>
  </r>
  <r>
    <n v="2387"/>
    <n v="2525"/>
    <n v="4"/>
    <s v="StoreD"/>
    <s v="Alex"/>
    <n v="23"/>
    <s v="Essam"/>
    <n v="464"/>
    <s v="YW-26-034"/>
    <x v="205"/>
    <s v="Games"/>
    <s v="Card Game"/>
    <s v="Pokémon"/>
    <n v="-1"/>
    <n v="-75"/>
    <s v=" Customer Change His Mind (UOD)"/>
    <d v="2023-04-21T00:53:58"/>
    <s v="4-2525"/>
  </r>
  <r>
    <n v="2388"/>
    <n v="2525"/>
    <n v="4"/>
    <s v="StoreD"/>
    <s v="Alex"/>
    <n v="23"/>
    <s v="Essam"/>
    <n v="465"/>
    <s v="YW-26-032"/>
    <x v="232"/>
    <s v="Games"/>
    <s v="Card Game"/>
    <s v="Pokémon"/>
    <n v="-1"/>
    <n v="-25"/>
    <s v=" Customer Change His Mind (UOD)"/>
    <d v="2023-04-21T00:53:58"/>
    <s v="4-2525"/>
  </r>
  <r>
    <n v="2389"/>
    <n v="2525"/>
    <n v="4"/>
    <s v="StoreD"/>
    <s v="Alex"/>
    <n v="23"/>
    <s v="Essam"/>
    <n v="388"/>
    <s v="YW-28-034"/>
    <x v="542"/>
    <s v="Games"/>
    <s v="Card Game"/>
    <s v="Pokémon"/>
    <n v="-1"/>
    <n v="-150"/>
    <s v=" Customer Change His Mind (UOD)"/>
    <d v="2023-04-21T00:53:58"/>
    <s v="4-2525"/>
  </r>
  <r>
    <n v="2390"/>
    <n v="2526"/>
    <n v="3"/>
    <s v="StoreC"/>
    <s v="Alex"/>
    <n v="1"/>
    <s v="Ahmed"/>
    <n v="3515"/>
    <s v="M38-B0627"/>
    <x v="543"/>
    <s v="Blocks"/>
    <s v="Lego"/>
    <s v="Sluban"/>
    <n v="1"/>
    <n v="237.5"/>
    <m/>
    <d v="2023-03-04T21:50:46"/>
    <s v="3-2526"/>
  </r>
  <r>
    <n v="2391"/>
    <n v="2527"/>
    <n v="4"/>
    <s v="StoreD"/>
    <s v="Alex"/>
    <n v="23"/>
    <s v="Essam"/>
    <n v="464"/>
    <s v="YW-26-034"/>
    <x v="205"/>
    <s v="Games"/>
    <s v="Card Game"/>
    <s v="Pokémon"/>
    <n v="1"/>
    <n v="75"/>
    <m/>
    <d v="2023-04-21T00:58:22"/>
    <s v="4-2527"/>
  </r>
  <r>
    <n v="2392"/>
    <n v="2527"/>
    <n v="4"/>
    <s v="StoreD"/>
    <s v="Alex"/>
    <n v="23"/>
    <s v="Essam"/>
    <n v="465"/>
    <s v="YW-26-032"/>
    <x v="232"/>
    <s v="Games"/>
    <s v="Card Game"/>
    <s v="Pokémon"/>
    <n v="1"/>
    <n v="25"/>
    <m/>
    <d v="2023-04-21T00:58:22"/>
    <s v="4-2527"/>
  </r>
  <r>
    <n v="2393"/>
    <n v="2527"/>
    <n v="4"/>
    <s v="StoreD"/>
    <s v="Alex"/>
    <n v="23"/>
    <s v="Essam"/>
    <n v="388"/>
    <s v="YW-28-034"/>
    <x v="542"/>
    <s v="Games"/>
    <s v="Card Game"/>
    <s v="Pokémon"/>
    <n v="1"/>
    <n v="150"/>
    <m/>
    <d v="2023-04-21T00:58:22"/>
    <s v="4-2527"/>
  </r>
  <r>
    <n v="2394"/>
    <n v="2529"/>
    <n v="3"/>
    <s v="StoreC"/>
    <s v="Alex"/>
    <n v="19"/>
    <s v="Omar"/>
    <n v="465"/>
    <s v="YW-26-032"/>
    <x v="232"/>
    <s v="Games"/>
    <s v="Card Game"/>
    <s v="Pokémon"/>
    <n v="1"/>
    <n v="25"/>
    <m/>
    <d v="2023-03-04T21:59:21"/>
    <s v="3-2529"/>
  </r>
  <r>
    <n v="2395"/>
    <n v="2529"/>
    <n v="3"/>
    <s v="StoreC"/>
    <s v="Alex"/>
    <n v="19"/>
    <s v="Omar"/>
    <n v="465"/>
    <s v="YW-26-032"/>
    <x v="232"/>
    <s v="Games"/>
    <s v="Card Game"/>
    <s v="Pokémon"/>
    <n v="1"/>
    <n v="25"/>
    <m/>
    <d v="2023-03-04T21:59:21"/>
    <s v="3-2529"/>
  </r>
  <r>
    <n v="2396"/>
    <n v="2529"/>
    <n v="4"/>
    <s v="StoreD"/>
    <s v="Alex"/>
    <n v="2"/>
    <s v="Bassem"/>
    <n v="462"/>
    <s v="YW-26-036"/>
    <x v="201"/>
    <s v="Games"/>
    <s v="Card Game"/>
    <s v="Pokémon"/>
    <n v="3"/>
    <n v="30"/>
    <m/>
    <d v="2023-04-21T01:06:53"/>
    <s v="4-2529"/>
  </r>
  <r>
    <n v="2397"/>
    <n v="2531"/>
    <n v="3"/>
    <s v="StoreC"/>
    <s v="Alex"/>
    <n v="1"/>
    <s v="Ahmed"/>
    <n v="3515"/>
    <s v="M38-B0627"/>
    <x v="543"/>
    <s v="Blocks"/>
    <s v="Lego"/>
    <s v="Sluban"/>
    <n v="-1"/>
    <n v="-237.5"/>
    <s v="Exchange"/>
    <d v="2023-03-04T22:02:19"/>
    <s v="3-2531"/>
  </r>
  <r>
    <n v="2398"/>
    <n v="2531"/>
    <n v="4"/>
    <s v="StoreD"/>
    <s v="Alex"/>
    <n v="2"/>
    <s v="Bassem"/>
    <n v="4090"/>
    <s v="DOH-SH-3664"/>
    <x v="48"/>
    <s v="Clay"/>
    <s v="Dough"/>
    <s v="Bingo Dough"/>
    <n v="1"/>
    <n v="47.5"/>
    <m/>
    <d v="2023-04-21T01:15:44"/>
    <s v="4-2531"/>
  </r>
  <r>
    <n v="2399"/>
    <n v="2532"/>
    <n v="4"/>
    <s v="StoreD"/>
    <s v="Alex"/>
    <n v="2"/>
    <s v="Bassem"/>
    <n v="465"/>
    <s v="YW-26-032"/>
    <x v="232"/>
    <s v="Games"/>
    <s v="Card Game"/>
    <s v="Pokémon"/>
    <n v="1"/>
    <n v="25"/>
    <m/>
    <d v="2023-04-21T01:21:27"/>
    <s v="4-2532"/>
  </r>
  <r>
    <n v="2400"/>
    <n v="2534"/>
    <n v="3"/>
    <s v="StoreC"/>
    <s v="Alex"/>
    <n v="1"/>
    <s v="Ahmed"/>
    <n v="462"/>
    <s v="YW-26-036"/>
    <x v="201"/>
    <s v="Games"/>
    <s v="Card Game"/>
    <s v="Pokémon"/>
    <n v="1"/>
    <n v="10"/>
    <m/>
    <d v="2023-03-04T22:25:12"/>
    <s v="3-2534"/>
  </r>
  <r>
    <n v="2401"/>
    <n v="2534"/>
    <n v="3"/>
    <s v="StoreC"/>
    <s v="Alex"/>
    <n v="1"/>
    <s v="Ahmed"/>
    <n v="462"/>
    <s v="YW-26-036"/>
    <x v="201"/>
    <s v="Games"/>
    <s v="Card Game"/>
    <s v="Pokémon"/>
    <n v="1"/>
    <n v="10"/>
    <m/>
    <d v="2023-03-04T22:25:12"/>
    <s v="3-2534"/>
  </r>
  <r>
    <n v="2402"/>
    <n v="2534"/>
    <n v="3"/>
    <s v="StoreC"/>
    <s v="Alex"/>
    <n v="1"/>
    <s v="Ahmed"/>
    <n v="392"/>
    <s v="YW-28-030"/>
    <x v="248"/>
    <s v="Games"/>
    <s v="Card Game"/>
    <s v="Pokémon"/>
    <n v="1"/>
    <n v="75"/>
    <m/>
    <d v="2023-03-04T22:25:12"/>
    <s v="3-2534"/>
  </r>
  <r>
    <n v="2403"/>
    <n v="2534"/>
    <n v="3"/>
    <s v="StoreC"/>
    <s v="Alex"/>
    <n v="1"/>
    <s v="Ahmed"/>
    <n v="392"/>
    <s v="YW-28-030"/>
    <x v="248"/>
    <s v="Games"/>
    <s v="Card Game"/>
    <s v="Pokémon"/>
    <n v="1"/>
    <n v="75"/>
    <m/>
    <d v="2023-03-04T22:25:12"/>
    <s v="3-2534"/>
  </r>
  <r>
    <n v="2404"/>
    <n v="2534"/>
    <n v="4"/>
    <s v="StoreD"/>
    <s v="Alex"/>
    <n v="33"/>
    <s v="Alaa"/>
    <n v="2816"/>
    <s v="RSH-50008"/>
    <x v="544"/>
    <s v="Dolls &amp; Accessories"/>
    <s v="Doll"/>
    <s v="Kindi Kids"/>
    <n v="1"/>
    <n v="675"/>
    <m/>
    <d v="2023-04-21T06:29:18"/>
    <s v="4-2534"/>
  </r>
  <r>
    <n v="2405"/>
    <n v="2534"/>
    <n v="4"/>
    <s v="StoreD"/>
    <s v="Alex"/>
    <n v="33"/>
    <s v="Alaa"/>
    <n v="2780"/>
    <s v="RSH-OFG221"/>
    <x v="545"/>
    <s v="Education &amp; Learning"/>
    <s v="Art &amp; Craft"/>
    <s v="Style 4 Ever"/>
    <n v="1"/>
    <n v="325"/>
    <m/>
    <d v="2023-04-21T06:29:18"/>
    <s v="4-2534"/>
  </r>
  <r>
    <n v="2406"/>
    <n v="2534"/>
    <n v="4"/>
    <s v="StoreD"/>
    <s v="Alex"/>
    <n v="33"/>
    <s v="Alaa"/>
    <n v="2"/>
    <s v="ZUR-9616"/>
    <x v="242"/>
    <s v="Plush &amp; Soft Toys"/>
    <s v="Non Battery"/>
    <s v="COCO SURPRISE"/>
    <n v="1"/>
    <n v="297.5"/>
    <m/>
    <d v="2023-04-21T06:29:18"/>
    <s v="4-2534"/>
  </r>
  <r>
    <n v="2407"/>
    <n v="2534"/>
    <n v="4"/>
    <s v="StoreD"/>
    <s v="Alex"/>
    <n v="33"/>
    <s v="Alaa"/>
    <n v="12"/>
    <s v="ZUR-9258"/>
    <x v="80"/>
    <s v="Surprise"/>
    <s v="Egg"/>
    <s v="Rainbocorns"/>
    <n v="1"/>
    <n v="797.5"/>
    <m/>
    <d v="2023-04-21T06:29:18"/>
    <s v="4-2534"/>
  </r>
  <r>
    <n v="2408"/>
    <n v="2534"/>
    <n v="4"/>
    <s v="StoreD"/>
    <s v="Alex"/>
    <n v="33"/>
    <s v="Alaa"/>
    <n v="18"/>
    <s v="ZUR-11701-S1"/>
    <x v="65"/>
    <s v="Surprise"/>
    <s v="Egg"/>
    <s v="Vlad &amp; Niki"/>
    <n v="1"/>
    <n v="725"/>
    <m/>
    <d v="2023-04-21T06:29:18"/>
    <s v="4-2534"/>
  </r>
  <r>
    <n v="2409"/>
    <n v="2535"/>
    <n v="1"/>
    <s v="StoreA"/>
    <s v="Cairo"/>
    <n v="10"/>
    <s v="Asya"/>
    <n v="604"/>
    <s v="XS-3695"/>
    <x v="546"/>
    <s v="Guns"/>
    <s v="Swords"/>
    <s v="X-Shot"/>
    <n v="1"/>
    <n v="97.5"/>
    <m/>
    <d v="2023-02-27T21:18:53"/>
    <s v="1-2535"/>
  </r>
  <r>
    <n v="2410"/>
    <n v="2535"/>
    <n v="4"/>
    <s v="StoreD"/>
    <s v="Alex"/>
    <n v="33"/>
    <s v="Alaa"/>
    <n v="413"/>
    <s v="YW-28-007"/>
    <x v="396"/>
    <s v="Surprise"/>
    <s v="Egg"/>
    <s v="Disney"/>
    <n v="2"/>
    <n v="50"/>
    <m/>
    <d v="2023-04-21T06:38:31"/>
    <s v="4-2535"/>
  </r>
  <r>
    <n v="2411"/>
    <n v="2536"/>
    <n v="4"/>
    <s v="StoreD"/>
    <s v="Alex"/>
    <n v="33"/>
    <s v="Alaa"/>
    <n v="4079"/>
    <s v="E91 BP-2"/>
    <x v="402"/>
    <s v="Add-ons"/>
    <s v="Battery"/>
    <s v="Energizer"/>
    <n v="2"/>
    <n v="50"/>
    <m/>
    <d v="2023-04-21T06:40:57"/>
    <s v="4-2536"/>
  </r>
  <r>
    <n v="2412"/>
    <n v="2538"/>
    <n v="3"/>
    <s v="StoreC"/>
    <s v="Alex"/>
    <n v="30"/>
    <s v="Fady"/>
    <n v="462"/>
    <s v="YW-26-036"/>
    <x v="201"/>
    <s v="Games"/>
    <s v="Card Game"/>
    <s v="Pokémon"/>
    <n v="3"/>
    <n v="30"/>
    <m/>
    <d v="2023-03-05T11:43:13"/>
    <s v="3-2538"/>
  </r>
  <r>
    <n v="2413"/>
    <n v="2539"/>
    <n v="2"/>
    <s v="StoreB"/>
    <s v="Cairo"/>
    <n v="24"/>
    <s v="Farida"/>
    <n v="18"/>
    <s v="ZUR-11701-S1"/>
    <x v="65"/>
    <s v="Surprise"/>
    <s v="Egg"/>
    <s v="Vlad &amp; Niki"/>
    <n v="1"/>
    <n v="725"/>
    <m/>
    <d v="2023-02-27T13:30:15"/>
    <s v="2-2539"/>
  </r>
  <r>
    <n v="2414"/>
    <n v="2539"/>
    <n v="2"/>
    <s v="StoreB"/>
    <s v="Cairo"/>
    <n v="24"/>
    <s v="Farida"/>
    <n v="4078"/>
    <s v="E91 BP6"/>
    <x v="9"/>
    <s v="Add-ons"/>
    <s v="Battery"/>
    <s v="Energizer"/>
    <n v="1"/>
    <n v="49.5"/>
    <m/>
    <d v="2023-02-27T13:30:15"/>
    <s v="2-2539"/>
  </r>
  <r>
    <n v="2415"/>
    <n v="2539"/>
    <n v="2"/>
    <s v="StoreB"/>
    <s v="Cairo"/>
    <n v="24"/>
    <s v="Farida"/>
    <n v="4078"/>
    <s v="E91 BP6"/>
    <x v="9"/>
    <s v="Add-ons"/>
    <s v="Battery"/>
    <s v="Energizer"/>
    <n v="1"/>
    <n v="49.5"/>
    <m/>
    <d v="2023-02-27T13:30:15"/>
    <s v="2-2539"/>
  </r>
  <r>
    <n v="2416"/>
    <n v="2539"/>
    <n v="4"/>
    <s v="StoreD"/>
    <s v="Alex"/>
    <n v="33"/>
    <s v="Alaa"/>
    <n v="2777"/>
    <s v="RSH-OFG233"/>
    <x v="462"/>
    <s v="Education &amp; Learning"/>
    <s v="Art &amp; Craft"/>
    <s v="Style 4 Ever"/>
    <n v="1"/>
    <n v="212.5"/>
    <m/>
    <d v="2023-04-21T07:22:07"/>
    <s v="4-2539"/>
  </r>
  <r>
    <n v="2417"/>
    <n v="2540"/>
    <n v="3"/>
    <s v="StoreC"/>
    <s v="Alex"/>
    <n v="30"/>
    <s v="Fady"/>
    <n v="465"/>
    <s v="YW-26-032"/>
    <x v="232"/>
    <s v="Games"/>
    <s v="Card Game"/>
    <s v="Pokémon"/>
    <n v="1"/>
    <n v="25"/>
    <m/>
    <d v="2023-03-05T14:26:40"/>
    <s v="3-2540"/>
  </r>
  <r>
    <n v="2418"/>
    <n v="2540"/>
    <n v="4"/>
    <s v="StoreD"/>
    <s v="Alex"/>
    <n v="33"/>
    <s v="Alaa"/>
    <n v="3425"/>
    <s v="MGA-579632-S1"/>
    <x v="295"/>
    <s v="Surprise"/>
    <s v="Ball"/>
    <s v="L.O.L. Surprise"/>
    <n v="1"/>
    <n v="299.5"/>
    <m/>
    <d v="2023-04-21T07:44:39"/>
    <s v="4-2540"/>
  </r>
  <r>
    <n v="2419"/>
    <n v="2540"/>
    <n v="4"/>
    <s v="StoreD"/>
    <s v="Alex"/>
    <n v="33"/>
    <s v="Alaa"/>
    <n v="2825"/>
    <s v="RSH-41294"/>
    <x v="547"/>
    <s v="Action Figure"/>
    <s v="Figures"/>
    <s v="Goo Jit Zu"/>
    <n v="1"/>
    <n v="425"/>
    <m/>
    <d v="2023-04-21T07:44:39"/>
    <s v="4-2540"/>
  </r>
  <r>
    <n v="2420"/>
    <n v="2541"/>
    <n v="1"/>
    <s v="StoreA"/>
    <s v="Cairo"/>
    <n v="15"/>
    <s v="Esraa"/>
    <n v="3322"/>
    <s v="NB-1559"/>
    <x v="548"/>
    <s v="Vehicle - Parking &amp; Robots"/>
    <s v="Car"/>
    <s v="New Bright"/>
    <n v="1"/>
    <n v="1100"/>
    <m/>
    <d v="2023-02-27T22:10:52"/>
    <s v="1-2541"/>
  </r>
  <r>
    <n v="2421"/>
    <n v="2541"/>
    <n v="1"/>
    <s v="StoreA"/>
    <s v="Cairo"/>
    <n v="15"/>
    <s v="Esraa"/>
    <n v="4078"/>
    <s v="E91 BP6"/>
    <x v="9"/>
    <s v="Add-ons"/>
    <s v="Battery"/>
    <s v="Energizer"/>
    <n v="2"/>
    <n v="99"/>
    <m/>
    <d v="2023-02-27T22:10:52"/>
    <s v="1-2541"/>
  </r>
  <r>
    <n v="2422"/>
    <n v="2541"/>
    <n v="3"/>
    <s v="StoreC"/>
    <s v="Alex"/>
    <n v="4"/>
    <s v="Ali"/>
    <n v="4078"/>
    <s v="E91 BP6"/>
    <x v="9"/>
    <s v="Add-ons"/>
    <s v="Battery"/>
    <s v="Energizer"/>
    <n v="1"/>
    <n v="49.5"/>
    <m/>
    <d v="2023-03-05T14:50:07"/>
    <s v="3-2541"/>
  </r>
  <r>
    <n v="2423"/>
    <n v="2541"/>
    <n v="3"/>
    <s v="StoreC"/>
    <s v="Alex"/>
    <n v="4"/>
    <s v="Ali"/>
    <n v="685"/>
    <s v="TH-LIT-654824"/>
    <x v="549"/>
    <s v="Music"/>
    <s v="Drum"/>
    <s v="Little Tikes"/>
    <n v="1"/>
    <n v="1099.5"/>
    <m/>
    <d v="2023-03-05T14:50:07"/>
    <s v="3-2541"/>
  </r>
  <r>
    <n v="2424"/>
    <n v="2541"/>
    <n v="3"/>
    <s v="StoreC"/>
    <s v="Alex"/>
    <n v="4"/>
    <s v="Ali"/>
    <n v="1172"/>
    <s v="SH-3676"/>
    <x v="81"/>
    <s v="Music"/>
    <s v="Mic"/>
    <s v="L.O.L. Surprise"/>
    <n v="1"/>
    <n v="150"/>
    <m/>
    <d v="2023-03-05T14:50:07"/>
    <s v="3-2541"/>
  </r>
  <r>
    <n v="2425"/>
    <n v="2541"/>
    <n v="3"/>
    <s v="StoreC"/>
    <s v="Alex"/>
    <n v="4"/>
    <s v="Ali"/>
    <n v="4078"/>
    <s v="E91 BP6"/>
    <x v="9"/>
    <s v="Add-ons"/>
    <s v="Battery"/>
    <s v="Energizer"/>
    <n v="1"/>
    <n v="49.5"/>
    <m/>
    <d v="2023-03-05T14:50:07"/>
    <s v="3-2541"/>
  </r>
  <r>
    <n v="2426"/>
    <n v="2541"/>
    <n v="4"/>
    <s v="StoreD"/>
    <s v="Alex"/>
    <n v="33"/>
    <s v="Alaa"/>
    <n v="1099"/>
    <s v="SH-3768"/>
    <x v="13"/>
    <s v="Surprise"/>
    <s v="Tube"/>
    <s v="Barbie"/>
    <n v="1"/>
    <n v="287.5"/>
    <m/>
    <d v="2023-04-21T07:47:04"/>
    <s v="4-2541"/>
  </r>
  <r>
    <n v="2427"/>
    <n v="2542"/>
    <n v="3"/>
    <s v="StoreC"/>
    <s v="Alex"/>
    <n v="19"/>
    <s v="Omar"/>
    <n v="3389"/>
    <s v="MGA-580935-3"/>
    <x v="424"/>
    <s v="Dolls &amp; Accessories"/>
    <s v="Doll Accessories"/>
    <s v="Dream Bella"/>
    <n v="1"/>
    <n v="175"/>
    <m/>
    <d v="2023-03-05T15:16:05"/>
    <s v="3-2542"/>
  </r>
  <r>
    <n v="2428"/>
    <n v="2542"/>
    <n v="3"/>
    <s v="StoreC"/>
    <s v="Alex"/>
    <n v="19"/>
    <s v="Omar"/>
    <n v="4223"/>
    <s v="AY-20352031"/>
    <x v="309"/>
    <s v="F&amp;B"/>
    <s v="Food"/>
    <s v="POP CORN"/>
    <n v="1"/>
    <n v="7.5"/>
    <m/>
    <d v="2023-03-05T15:16:05"/>
    <s v="3-2542"/>
  </r>
  <r>
    <n v="2429"/>
    <n v="2542"/>
    <n v="3"/>
    <s v="StoreC"/>
    <s v="Alex"/>
    <n v="19"/>
    <s v="Omar"/>
    <n v="4224"/>
    <s v="AY-20352030"/>
    <x v="550"/>
    <s v="F&amp;B"/>
    <s v="Food"/>
    <s v="POP CORN"/>
    <n v="1"/>
    <n v="7.5"/>
    <m/>
    <d v="2023-03-05T15:16:05"/>
    <s v="3-2542"/>
  </r>
  <r>
    <n v="2430"/>
    <n v="2542"/>
    <n v="4"/>
    <s v="StoreD"/>
    <s v="Alex"/>
    <n v="33"/>
    <s v="Alaa"/>
    <n v="374"/>
    <s v="YW-28-048"/>
    <x v="263"/>
    <s v="Season"/>
    <s v="Summer"/>
    <s v="Audi"/>
    <n v="1"/>
    <n v="15"/>
    <m/>
    <d v="2023-04-21T08:24:03"/>
    <s v="4-2542"/>
  </r>
  <r>
    <n v="2431"/>
    <n v="2545"/>
    <n v="3"/>
    <s v="StoreC"/>
    <s v="Alex"/>
    <n v="19"/>
    <s v="Omar"/>
    <n v="3431"/>
    <s v="MGA-578758"/>
    <x v="551"/>
    <s v="Dolls &amp; Accessories"/>
    <s v="Pocket Doll"/>
    <s v="Dream Bella"/>
    <n v="1"/>
    <n v="199.5"/>
    <m/>
    <d v="2023-03-05T16:09:00"/>
    <s v="3-2545"/>
  </r>
  <r>
    <n v="2432"/>
    <n v="2545"/>
    <n v="4"/>
    <s v="StoreD"/>
    <s v="Alex"/>
    <n v="33"/>
    <s v="Alaa"/>
    <n v="608"/>
    <s v="XS-36534"/>
    <x v="77"/>
    <s v="Guns"/>
    <s v="Gun"/>
    <s v="X-Shot"/>
    <n v="1"/>
    <n v="325"/>
    <m/>
    <d v="2023-04-21T09:19:00"/>
    <s v="4-2545"/>
  </r>
  <r>
    <n v="2433"/>
    <n v="2548"/>
    <n v="1"/>
    <s v="StoreA"/>
    <s v="Cairo"/>
    <n v="5"/>
    <s v="Yara"/>
    <n v="706"/>
    <s v="SM-0444"/>
    <x v="525"/>
    <s v="Games"/>
    <s v="Card Game"/>
    <s v="Yu-Gi-Oh!"/>
    <n v="2"/>
    <n v="20"/>
    <m/>
    <d v="2023-02-28T12:52:26"/>
    <s v="1-2548"/>
  </r>
  <r>
    <n v="2434"/>
    <n v="2548"/>
    <n v="3"/>
    <s v="StoreC"/>
    <s v="Alex"/>
    <n v="30"/>
    <s v="Fady"/>
    <n v="3565"/>
    <s v="LA-BX1998Z"/>
    <x v="552"/>
    <s v="Baby"/>
    <s v="Toddler"/>
    <s v="B.Toys"/>
    <n v="1"/>
    <n v="349.5"/>
    <m/>
    <d v="2023-03-05T16:35:20"/>
    <s v="3-2548"/>
  </r>
  <r>
    <n v="2435"/>
    <n v="2548"/>
    <n v="3"/>
    <s v="StoreC"/>
    <s v="Alex"/>
    <n v="30"/>
    <s v="Fady"/>
    <n v="604"/>
    <s v="XS-3695"/>
    <x v="546"/>
    <s v="Guns"/>
    <s v="Swords"/>
    <s v="X-Shot"/>
    <n v="2"/>
    <n v="195"/>
    <m/>
    <d v="2023-03-05T16:35:20"/>
    <s v="3-2548"/>
  </r>
  <r>
    <n v="2436"/>
    <n v="2548"/>
    <n v="4"/>
    <s v="StoreD"/>
    <s v="Alex"/>
    <n v="33"/>
    <s v="Alaa"/>
    <n v="3269"/>
    <s v="NK-20634"/>
    <x v="189"/>
    <s v="Games"/>
    <s v="Card Game"/>
    <s v="Nilco"/>
    <n v="1"/>
    <n v="22.5"/>
    <m/>
    <d v="2023-04-21T10:31:52"/>
    <s v="4-2548"/>
  </r>
  <r>
    <n v="2437"/>
    <n v="2548"/>
    <n v="4"/>
    <s v="StoreD"/>
    <s v="Alex"/>
    <n v="33"/>
    <s v="Alaa"/>
    <n v="3271"/>
    <s v="NK-20610"/>
    <x v="90"/>
    <s v="Games"/>
    <s v="Card Game"/>
    <s v="Nilco"/>
    <n v="1"/>
    <n v="29.5"/>
    <m/>
    <d v="2023-04-21T10:31:52"/>
    <s v="4-2548"/>
  </r>
  <r>
    <n v="2438"/>
    <n v="2548"/>
    <n v="4"/>
    <s v="StoreD"/>
    <s v="Alex"/>
    <n v="33"/>
    <s v="Alaa"/>
    <n v="3304"/>
    <s v="NK-20184"/>
    <x v="250"/>
    <s v="Games"/>
    <s v="Board Game"/>
    <s v="Nilco"/>
    <n v="1"/>
    <n v="14.5"/>
    <m/>
    <d v="2023-04-21T10:31:52"/>
    <s v="4-2548"/>
  </r>
  <r>
    <n v="2439"/>
    <n v="2549"/>
    <n v="3"/>
    <s v="StoreC"/>
    <s v="Alex"/>
    <n v="30"/>
    <s v="Fady"/>
    <n v="4091"/>
    <s v="DOH-SH-3663"/>
    <x v="79"/>
    <s v="Clay"/>
    <s v="Dough"/>
    <s v="Bingo Dough"/>
    <n v="1"/>
    <n v="25"/>
    <m/>
    <d v="2023-03-05T16:36:17"/>
    <s v="3-2549"/>
  </r>
  <r>
    <n v="2440"/>
    <n v="2549"/>
    <n v="3"/>
    <s v="StoreC"/>
    <s v="Alex"/>
    <n v="30"/>
    <s v="Fady"/>
    <n v="4092"/>
    <s v="DOH-SH-3662"/>
    <x v="16"/>
    <s v="Clay"/>
    <s v="Dough"/>
    <s v="Bingo Dough"/>
    <n v="1"/>
    <n v="25"/>
    <m/>
    <d v="2023-03-05T16:36:17"/>
    <s v="3-2549"/>
  </r>
  <r>
    <n v="2441"/>
    <n v="2549"/>
    <n v="4"/>
    <s v="StoreD"/>
    <s v="Alex"/>
    <n v="33"/>
    <s v="Alaa"/>
    <n v="2780"/>
    <s v="RSH-OFG221"/>
    <x v="545"/>
    <s v="Education &amp; Learning"/>
    <s v="Art &amp; Craft"/>
    <s v="Style 4 Ever"/>
    <n v="1"/>
    <n v="325"/>
    <m/>
    <d v="2023-04-21T11:01:34"/>
    <s v="4-2549"/>
  </r>
  <r>
    <n v="2442"/>
    <n v="2550"/>
    <n v="4"/>
    <s v="StoreD"/>
    <s v="Alex"/>
    <n v="33"/>
    <s v="Alaa"/>
    <n v="2834"/>
    <s v="RSH-41276"/>
    <x v="553"/>
    <s v="Action Figure"/>
    <s v="Figures"/>
    <s v="Goo Jit Zu"/>
    <n v="1"/>
    <n v="300"/>
    <m/>
    <d v="2023-04-21T11:17:58"/>
    <s v="4-2550"/>
  </r>
  <r>
    <n v="2443"/>
    <n v="2551"/>
    <n v="1"/>
    <s v="StoreA"/>
    <s v="Cairo"/>
    <n v="10"/>
    <s v="Asya"/>
    <n v="4090"/>
    <s v="DOH-SH-3664"/>
    <x v="48"/>
    <s v="Clay"/>
    <s v="Dough"/>
    <s v="Bingo Dough"/>
    <n v="1"/>
    <n v="47.5"/>
    <m/>
    <d v="2023-02-28T13:39:40"/>
    <s v="1-2551"/>
  </r>
  <r>
    <n v="2444"/>
    <n v="2551"/>
    <n v="4"/>
    <s v="StoreD"/>
    <s v="Alex"/>
    <n v="33"/>
    <s v="Alaa"/>
    <n v="3263"/>
    <s v="NK-20702"/>
    <x v="164"/>
    <s v="Games"/>
    <s v="Board Game"/>
    <s v="Nilco"/>
    <n v="1"/>
    <n v="112.5"/>
    <m/>
    <d v="2023-04-21T11:24:59"/>
    <s v="4-2551"/>
  </r>
  <r>
    <n v="2445"/>
    <n v="2552"/>
    <n v="1"/>
    <s v="StoreA"/>
    <s v="Cairo"/>
    <n v="2"/>
    <s v="Bassem"/>
    <n v="4078"/>
    <s v="E91 BP6"/>
    <x v="9"/>
    <s v="Add-ons"/>
    <s v="Battery"/>
    <s v="Energizer"/>
    <n v="1"/>
    <n v="49.5"/>
    <m/>
    <d v="2023-02-28T13:44:19"/>
    <s v="1-2552"/>
  </r>
  <r>
    <n v="2446"/>
    <n v="2552"/>
    <n v="4"/>
    <s v="StoreD"/>
    <s v="Alex"/>
    <n v="33"/>
    <s v="Alaa"/>
    <n v="4079"/>
    <s v="E91 BP-2"/>
    <x v="402"/>
    <s v="Add-ons"/>
    <s v="Battery"/>
    <s v="Energizer"/>
    <n v="2"/>
    <n v="50"/>
    <m/>
    <d v="2023-04-21T12:52:53"/>
    <s v="4-2552"/>
  </r>
  <r>
    <n v="2447"/>
    <n v="2554"/>
    <n v="4"/>
    <s v="StoreD"/>
    <s v="Alex"/>
    <n v="33"/>
    <s v="Alaa"/>
    <n v="3325"/>
    <s v="MTR-4438"/>
    <x v="554"/>
    <s v="Fashion"/>
    <s v="Accessories"/>
    <s v="Juicy Couture"/>
    <n v="1"/>
    <n v="237.5"/>
    <m/>
    <d v="2023-04-21T13:02:23"/>
    <s v="4-2554"/>
  </r>
  <r>
    <n v="2448"/>
    <n v="2554"/>
    <n v="4"/>
    <s v="StoreD"/>
    <s v="Alex"/>
    <n v="33"/>
    <s v="Alaa"/>
    <n v="620"/>
    <s v="XS-36516-E"/>
    <x v="342"/>
    <s v="Guns"/>
    <s v="Gun"/>
    <s v="X-Shot"/>
    <n v="1"/>
    <n v="225"/>
    <m/>
    <d v="2023-04-21T13:02:23"/>
    <s v="4-2554"/>
  </r>
  <r>
    <n v="2449"/>
    <n v="2556"/>
    <n v="2"/>
    <s v="StoreB"/>
    <s v="Cairo"/>
    <n v="24"/>
    <s v="Farida"/>
    <n v="472"/>
    <s v="YW-26-025"/>
    <x v="259"/>
    <s v="Games"/>
    <s v="Top &amp; Battle"/>
    <s v="Beyblade"/>
    <n v="1"/>
    <n v="62.5"/>
    <m/>
    <d v="2023-02-27T20:21:50"/>
    <s v="2-2556"/>
  </r>
  <r>
    <n v="2450"/>
    <n v="2556"/>
    <n v="2"/>
    <s v="StoreB"/>
    <s v="Cairo"/>
    <n v="24"/>
    <s v="Farida"/>
    <n v="3268"/>
    <s v="NK-20641"/>
    <x v="124"/>
    <s v="Games"/>
    <s v="Card Game"/>
    <s v="Nilco"/>
    <n v="1"/>
    <n v="12.5"/>
    <m/>
    <d v="2023-02-27T20:21:50"/>
    <s v="2-2556"/>
  </r>
  <r>
    <n v="2451"/>
    <n v="2556"/>
    <n v="2"/>
    <s v="StoreB"/>
    <s v="Cairo"/>
    <n v="24"/>
    <s v="Farida"/>
    <n v="706"/>
    <s v="SM-0444"/>
    <x v="525"/>
    <s v="Games"/>
    <s v="Card Game"/>
    <s v="Yu-Gi-Oh!"/>
    <n v="1"/>
    <n v="10"/>
    <m/>
    <d v="2023-02-27T20:21:50"/>
    <s v="2-2556"/>
  </r>
  <r>
    <n v="2452"/>
    <n v="2556"/>
    <n v="2"/>
    <s v="StoreB"/>
    <s v="Cairo"/>
    <n v="24"/>
    <s v="Farida"/>
    <n v="706"/>
    <s v="SM-0444"/>
    <x v="525"/>
    <s v="Games"/>
    <s v="Card Game"/>
    <s v="Yu-Gi-Oh!"/>
    <n v="1"/>
    <n v="10"/>
    <m/>
    <d v="2023-02-27T20:21:50"/>
    <s v="2-2556"/>
  </r>
  <r>
    <n v="2453"/>
    <n v="2557"/>
    <n v="4"/>
    <s v="StoreD"/>
    <s v="Alex"/>
    <n v="33"/>
    <s v="Alaa"/>
    <n v="3277"/>
    <s v="NK-20542"/>
    <x v="227"/>
    <s v="Games"/>
    <s v="Card Game"/>
    <s v="Nilco"/>
    <n v="1"/>
    <n v="75"/>
    <m/>
    <d v="2023-04-21T13:22:12"/>
    <s v="4-2557"/>
  </r>
  <r>
    <n v="2454"/>
    <n v="2557"/>
    <n v="4"/>
    <s v="StoreD"/>
    <s v="Alex"/>
    <n v="33"/>
    <s v="Alaa"/>
    <n v="3268"/>
    <s v="NK-20641"/>
    <x v="124"/>
    <s v="Games"/>
    <s v="Card Game"/>
    <s v="Nilco"/>
    <n v="1"/>
    <n v="12.5"/>
    <m/>
    <d v="2023-04-21T13:22:12"/>
    <s v="4-2557"/>
  </r>
  <r>
    <n v="2455"/>
    <n v="2558"/>
    <n v="4"/>
    <s v="StoreD"/>
    <s v="Alex"/>
    <n v="33"/>
    <s v="Alaa"/>
    <n v="2854"/>
    <s v="RSH-25278"/>
    <x v="533"/>
    <s v="Fashion"/>
    <s v="Accessories"/>
    <s v="Real Littles"/>
    <n v="2"/>
    <n v="350"/>
    <m/>
    <d v="2023-04-21T13:24:50"/>
    <s v="4-2558"/>
  </r>
  <r>
    <n v="2456"/>
    <n v="2558"/>
    <n v="4"/>
    <s v="StoreD"/>
    <s v="Alex"/>
    <n v="33"/>
    <s v="Alaa"/>
    <n v="11"/>
    <s v="ZUR-9259"/>
    <x v="17"/>
    <s v="Surprise"/>
    <s v="Egg"/>
    <s v="Rainbocorns"/>
    <n v="2"/>
    <n v="450"/>
    <m/>
    <d v="2023-04-21T13:24:50"/>
    <s v="4-2558"/>
  </r>
  <r>
    <n v="2457"/>
    <n v="2559"/>
    <n v="4"/>
    <s v="StoreD"/>
    <s v="Alex"/>
    <n v="33"/>
    <s v="Alaa"/>
    <n v="415"/>
    <s v="YW-28-005"/>
    <x v="457"/>
    <s v="Blocks"/>
    <s v="Lego"/>
    <s v="Lego"/>
    <n v="1"/>
    <n v="15"/>
    <m/>
    <d v="2023-04-21T13:31:01"/>
    <s v="4-2559"/>
  </r>
  <r>
    <n v="2458"/>
    <n v="2559"/>
    <n v="4"/>
    <s v="StoreD"/>
    <s v="Alex"/>
    <n v="33"/>
    <s v="Alaa"/>
    <n v="416"/>
    <s v="YW-28-004"/>
    <x v="384"/>
    <s v="Blocks"/>
    <s v="Lego"/>
    <s v="Lego"/>
    <n v="1"/>
    <n v="15"/>
    <m/>
    <d v="2023-04-21T13:31:01"/>
    <s v="4-2559"/>
  </r>
  <r>
    <n v="2459"/>
    <n v="2559"/>
    <n v="4"/>
    <s v="StoreD"/>
    <s v="Alex"/>
    <n v="33"/>
    <s v="Alaa"/>
    <n v="3247"/>
    <s v="NK-20917"/>
    <x v="433"/>
    <s v="Games"/>
    <s v="Board Game"/>
    <s v="Nilco"/>
    <n v="1"/>
    <n v="97.5"/>
    <m/>
    <d v="2023-04-21T13:31:01"/>
    <s v="4-2559"/>
  </r>
  <r>
    <n v="2460"/>
    <n v="2559"/>
    <n v="4"/>
    <s v="StoreD"/>
    <s v="Alex"/>
    <n v="33"/>
    <s v="Alaa"/>
    <n v="3245"/>
    <s v="NK-20931"/>
    <x v="93"/>
    <s v="Games"/>
    <s v="Board Game"/>
    <s v="Nilco"/>
    <n v="1"/>
    <n v="175"/>
    <m/>
    <d v="2023-04-21T13:31:01"/>
    <s v="4-2559"/>
  </r>
  <r>
    <n v="2461"/>
    <n v="2561"/>
    <n v="4"/>
    <s v="StoreD"/>
    <s v="Alex"/>
    <n v="33"/>
    <s v="Alaa"/>
    <n v="2757"/>
    <s v="RSH-SSC158"/>
    <x v="143"/>
    <s v="Clay"/>
    <s v="Slime"/>
    <s v="So Slime"/>
    <n v="1"/>
    <n v="297.5"/>
    <m/>
    <d v="2023-04-21T13:46:21"/>
    <s v="4-2561"/>
  </r>
  <r>
    <n v="2462"/>
    <n v="2561"/>
    <n v="4"/>
    <s v="StoreD"/>
    <s v="Alex"/>
    <n v="33"/>
    <s v="Alaa"/>
    <n v="4079"/>
    <s v="E91 BP-2"/>
    <x v="402"/>
    <s v="Add-ons"/>
    <s v="Battery"/>
    <s v="Energizer"/>
    <n v="2"/>
    <n v="50"/>
    <m/>
    <d v="2023-04-21T13:46:21"/>
    <s v="4-2561"/>
  </r>
  <r>
    <n v="2463"/>
    <n v="2562"/>
    <n v="3"/>
    <s v="StoreC"/>
    <s v="Alex"/>
    <n v="19"/>
    <s v="Omar"/>
    <n v="3461"/>
    <s v="MGA-576488"/>
    <x v="59"/>
    <s v="Surprise"/>
    <s v="Ball"/>
    <s v="L.O.L. Surprise"/>
    <n v="1"/>
    <n v="299.5"/>
    <m/>
    <d v="2023-03-05T21:12:55"/>
    <s v="3-2562"/>
  </r>
  <r>
    <n v="2464"/>
    <n v="2562"/>
    <n v="3"/>
    <s v="StoreC"/>
    <s v="Alex"/>
    <n v="19"/>
    <s v="Omar"/>
    <n v="3445"/>
    <s v="MGA-578017"/>
    <x v="122"/>
    <s v="Surprise"/>
    <s v="Box"/>
    <s v="Dream Ella"/>
    <n v="1"/>
    <n v="299.5"/>
    <m/>
    <d v="2023-03-05T21:12:55"/>
    <s v="3-2562"/>
  </r>
  <r>
    <n v="2465"/>
    <n v="2563"/>
    <n v="4"/>
    <s v="StoreD"/>
    <s v="Alex"/>
    <n v="33"/>
    <s v="Alaa"/>
    <n v="3339"/>
    <s v="MTR-1323"/>
    <x v="555"/>
    <s v="Fashion"/>
    <s v="Accessories"/>
    <s v="Make It Real"/>
    <n v="1"/>
    <n v="225"/>
    <m/>
    <d v="2023-04-21T13:56:50"/>
    <s v="4-2563"/>
  </r>
  <r>
    <n v="2466"/>
    <n v="2564"/>
    <n v="1"/>
    <s v="StoreA"/>
    <s v="Cairo"/>
    <n v="14"/>
    <s v="Mariam"/>
    <n v="4078"/>
    <s v="E91 BP6"/>
    <x v="9"/>
    <s v="Add-ons"/>
    <s v="Battery"/>
    <s v="Energizer"/>
    <n v="1"/>
    <n v="49.5"/>
    <m/>
    <d v="2023-02-28T15:19:11"/>
    <s v="1-2564"/>
  </r>
  <r>
    <n v="2467"/>
    <n v="2564"/>
    <n v="3"/>
    <s v="StoreC"/>
    <s v="Alex"/>
    <n v="19"/>
    <s v="Omar"/>
    <n v="659"/>
    <s v="TMP-15256"/>
    <x v="112"/>
    <s v="Action Figure"/>
    <s v="Figures"/>
    <s v="Dc Multiverse"/>
    <n v="1"/>
    <n v="449.5"/>
    <m/>
    <d v="2023-03-05T22:12:59"/>
    <s v="3-2564"/>
  </r>
  <r>
    <n v="2468"/>
    <n v="2564"/>
    <n v="3"/>
    <s v="StoreC"/>
    <s v="Alex"/>
    <n v="19"/>
    <s v="Omar"/>
    <n v="1136"/>
    <s v="SH-3715"/>
    <x v="162"/>
    <s v="Action Figure"/>
    <s v="Figures"/>
    <s v="Super Hero"/>
    <n v="1"/>
    <n v="75"/>
    <m/>
    <d v="2023-03-05T22:12:59"/>
    <s v="3-2564"/>
  </r>
  <r>
    <n v="2469"/>
    <n v="2564"/>
    <n v="3"/>
    <s v="StoreC"/>
    <s v="Alex"/>
    <n v="19"/>
    <s v="Omar"/>
    <n v="3388"/>
    <s v="MGA-581260"/>
    <x v="95"/>
    <s v="Surprise"/>
    <s v="Ball"/>
    <s v="L.O.L. Surprise"/>
    <n v="1"/>
    <n v="299.5"/>
    <m/>
    <d v="2023-03-05T22:12:59"/>
    <s v="3-2564"/>
  </r>
  <r>
    <n v="2470"/>
    <n v="2564"/>
    <n v="4"/>
    <s v="StoreD"/>
    <s v="Alex"/>
    <n v="33"/>
    <s v="Alaa"/>
    <n v="2769"/>
    <s v="RSH-OFG253"/>
    <x v="451"/>
    <s v="Education &amp; Learning"/>
    <s v="Art &amp; Craft"/>
    <s v="Style 4 Ever"/>
    <n v="1"/>
    <n v="325"/>
    <m/>
    <d v="2023-04-21T13:59:28"/>
    <s v="4-2564"/>
  </r>
  <r>
    <n v="2471"/>
    <n v="2565"/>
    <n v="4"/>
    <s v="StoreD"/>
    <s v="Alex"/>
    <n v="33"/>
    <s v="Alaa"/>
    <n v="386"/>
    <s v="YW-28-036"/>
    <x v="474"/>
    <s v="Games"/>
    <s v="Card Game"/>
    <s v="Pokémon"/>
    <n v="1"/>
    <n v="20"/>
    <m/>
    <d v="2023-04-21T14:13:11"/>
    <s v="4-2565"/>
  </r>
  <r>
    <n v="2472"/>
    <n v="2565"/>
    <n v="4"/>
    <s v="StoreD"/>
    <s v="Alex"/>
    <n v="33"/>
    <s v="Alaa"/>
    <n v="465"/>
    <s v="YW-26-032"/>
    <x v="232"/>
    <s v="Games"/>
    <s v="Card Game"/>
    <s v="Pokémon"/>
    <n v="3"/>
    <n v="75"/>
    <m/>
    <d v="2023-04-21T14:13:11"/>
    <s v="4-2565"/>
  </r>
  <r>
    <n v="2473"/>
    <n v="2565"/>
    <n v="4"/>
    <s v="StoreD"/>
    <s v="Alex"/>
    <n v="33"/>
    <s v="Alaa"/>
    <n v="476"/>
    <s v="YW-26-021"/>
    <x v="202"/>
    <s v="Games"/>
    <s v="Card Game"/>
    <s v="Pokémon"/>
    <n v="3"/>
    <n v="90"/>
    <m/>
    <d v="2023-04-21T14:13:11"/>
    <s v="4-2565"/>
  </r>
  <r>
    <n v="2474"/>
    <n v="2566"/>
    <n v="3"/>
    <s v="StoreC"/>
    <s v="Alex"/>
    <n v="19"/>
    <s v="Omar"/>
    <n v="4205"/>
    <s v="AY-20482010"/>
    <x v="556"/>
    <s v="F&amp;B"/>
    <s v="Food"/>
    <s v="BOBOO"/>
    <n v="1"/>
    <n v="7.5"/>
    <m/>
    <d v="2023-03-05T22:20:55"/>
    <s v="3-2566"/>
  </r>
  <r>
    <n v="2475"/>
    <n v="2569"/>
    <n v="1"/>
    <s v="StoreA"/>
    <s v="Cairo"/>
    <n v="5"/>
    <s v="Yara"/>
    <n v="458"/>
    <s v="YW-26-040"/>
    <x v="207"/>
    <s v="Games"/>
    <s v="Card Game"/>
    <s v="Pokémon"/>
    <n v="1"/>
    <n v="200"/>
    <m/>
    <d v="2023-02-28T15:34:17"/>
    <s v="1-2569"/>
  </r>
  <r>
    <n v="2476"/>
    <n v="2570"/>
    <n v="4"/>
    <s v="StoreD"/>
    <s v="Alex"/>
    <n v="33"/>
    <s v="Alaa"/>
    <n v="4079"/>
    <s v="E91 BP-2"/>
    <x v="402"/>
    <s v="Add-ons"/>
    <s v="Battery"/>
    <s v="Energizer"/>
    <n v="2"/>
    <n v="50"/>
    <m/>
    <d v="2023-04-21T14:42:18"/>
    <s v="4-2570"/>
  </r>
  <r>
    <n v="2477"/>
    <n v="2572"/>
    <n v="1"/>
    <s v="StoreA"/>
    <s v="Cairo"/>
    <n v="5"/>
    <s v="Yara"/>
    <n v="470"/>
    <s v="YW-26-027"/>
    <x v="209"/>
    <s v="Games"/>
    <s v="Yoyo"/>
    <s v="Pokémon"/>
    <n v="1"/>
    <n v="20"/>
    <m/>
    <d v="2023-02-28T15:43:57"/>
    <s v="1-2572"/>
  </r>
  <r>
    <n v="2478"/>
    <n v="2572"/>
    <n v="2"/>
    <s v="StoreB"/>
    <s v="Cairo"/>
    <n v="24"/>
    <s v="Farida"/>
    <n v="3252"/>
    <s v="NK-20856"/>
    <x v="172"/>
    <s v="Games"/>
    <s v="Board Game"/>
    <s v="Nilco"/>
    <n v="1"/>
    <n v="82.5"/>
    <m/>
    <d v="2023-02-28T15:09:01"/>
    <s v="2-2572"/>
  </r>
  <r>
    <n v="2479"/>
    <n v="2572"/>
    <n v="2"/>
    <s v="StoreB"/>
    <s v="Cairo"/>
    <n v="24"/>
    <s v="Farida"/>
    <n v="3309"/>
    <s v="NK-20092"/>
    <x v="147"/>
    <s v="Games"/>
    <s v="Board Game"/>
    <s v="Nilco"/>
    <n v="1"/>
    <n v="97.5"/>
    <m/>
    <d v="2023-02-28T15:09:01"/>
    <s v="2-2572"/>
  </r>
  <r>
    <n v="2480"/>
    <n v="2572"/>
    <n v="2"/>
    <s v="StoreB"/>
    <s v="Cairo"/>
    <n v="24"/>
    <s v="Farida"/>
    <n v="3221"/>
    <s v="NK-21372"/>
    <x v="145"/>
    <s v="Games"/>
    <s v="Board Game"/>
    <s v="Nilco"/>
    <n v="1"/>
    <n v="174.5"/>
    <m/>
    <d v="2023-02-28T15:09:01"/>
    <s v="2-2572"/>
  </r>
  <r>
    <n v="2481"/>
    <n v="2572"/>
    <n v="2"/>
    <s v="StoreB"/>
    <s v="Cairo"/>
    <n v="24"/>
    <s v="Farida"/>
    <n v="3247"/>
    <s v="NK-20917"/>
    <x v="433"/>
    <s v="Games"/>
    <s v="Board Game"/>
    <s v="Nilco"/>
    <n v="1"/>
    <n v="97.5"/>
    <m/>
    <d v="2023-02-28T15:09:01"/>
    <s v="2-2572"/>
  </r>
  <r>
    <n v="2482"/>
    <n v="2572"/>
    <n v="4"/>
    <s v="StoreD"/>
    <s v="Alex"/>
    <n v="33"/>
    <s v="Alaa"/>
    <n v="2863"/>
    <s v="RSH-13007"/>
    <x v="71"/>
    <s v="Plush &amp; Soft Toys"/>
    <s v="Non Battery"/>
    <s v="Bluey"/>
    <n v="1"/>
    <n v="275"/>
    <m/>
    <d v="2023-04-21T14:49:17"/>
    <s v="4-2572"/>
  </r>
  <r>
    <n v="2483"/>
    <n v="2572"/>
    <n v="4"/>
    <s v="StoreD"/>
    <s v="Alex"/>
    <n v="33"/>
    <s v="Alaa"/>
    <n v="2862"/>
    <s v="RSH-13008"/>
    <x v="24"/>
    <s v="Plush &amp; Soft Toys"/>
    <s v="Non Battery"/>
    <s v="Bluey"/>
    <n v="1"/>
    <n v="275"/>
    <m/>
    <d v="2023-04-21T14:49:17"/>
    <s v="4-2572"/>
  </r>
  <r>
    <n v="2484"/>
    <n v="2575"/>
    <n v="4"/>
    <s v="StoreD"/>
    <s v="Alex"/>
    <n v="2"/>
    <s v="Bassem"/>
    <n v="579"/>
    <s v="YA-PKLSP114IN60"/>
    <x v="557"/>
    <s v="Dolls &amp; Accessories"/>
    <s v="Fashion Doll"/>
    <s v="Kookyloos"/>
    <n v="1"/>
    <n v="445"/>
    <m/>
    <d v="2023-04-21T15:14:22"/>
    <s v="4-2575"/>
  </r>
  <r>
    <n v="2485"/>
    <n v="2575"/>
    <n v="4"/>
    <s v="StoreD"/>
    <s v="Alex"/>
    <n v="2"/>
    <s v="Bassem"/>
    <n v="577"/>
    <s v="YA-PTR2D208IN00"/>
    <x v="558"/>
    <s v="Vehicle - Parking &amp; Robots"/>
    <s v="Car"/>
    <s v="T-Racers"/>
    <n v="1"/>
    <n v="195"/>
    <m/>
    <d v="2023-04-21T15:14:22"/>
    <s v="4-2575"/>
  </r>
  <r>
    <n v="2486"/>
    <n v="2576"/>
    <n v="4"/>
    <s v="StoreD"/>
    <s v="Alex"/>
    <n v="33"/>
    <s v="Alaa"/>
    <n v="4079"/>
    <s v="E91 BP-2"/>
    <x v="402"/>
    <s v="Add-ons"/>
    <s v="Battery"/>
    <s v="Energizer"/>
    <n v="2"/>
    <n v="50"/>
    <m/>
    <d v="2023-04-21T15:20:28"/>
    <s v="4-2576"/>
  </r>
  <r>
    <n v="2487"/>
    <n v="2577"/>
    <n v="4"/>
    <s v="StoreD"/>
    <s v="Alex"/>
    <n v="2"/>
    <s v="Bassem"/>
    <n v="4087"/>
    <s v="DOH-SH-5277"/>
    <x v="51"/>
    <s v="Clay"/>
    <s v="Dough"/>
    <s v="Bingo Dough"/>
    <n v="1"/>
    <n v="10"/>
    <m/>
    <d v="2023-04-21T15:22:22"/>
    <s v="4-2577"/>
  </r>
  <r>
    <n v="2488"/>
    <n v="2577"/>
    <n v="4"/>
    <s v="StoreD"/>
    <s v="Alex"/>
    <n v="2"/>
    <s v="Bassem"/>
    <n v="4089"/>
    <s v="DOH-SH-5275"/>
    <x v="28"/>
    <s v="Clay"/>
    <s v="Dough"/>
    <s v="Bingo Dough"/>
    <n v="1"/>
    <n v="10"/>
    <m/>
    <d v="2023-04-21T15:22:22"/>
    <s v="4-2577"/>
  </r>
  <r>
    <n v="2489"/>
    <n v="2578"/>
    <n v="2"/>
    <s v="StoreB"/>
    <s v="Cairo"/>
    <n v="16"/>
    <s v="Faten"/>
    <n v="4090"/>
    <s v="DOH-SH-3664"/>
    <x v="48"/>
    <s v="Clay"/>
    <s v="Dough"/>
    <s v="Bingo Dough"/>
    <n v="1"/>
    <n v="47.5"/>
    <m/>
    <d v="2023-02-28T20:37:24"/>
    <s v="2-2578"/>
  </r>
  <r>
    <n v="2490"/>
    <n v="2579"/>
    <n v="4"/>
    <s v="StoreD"/>
    <s v="Alex"/>
    <n v="2"/>
    <s v="Bassem"/>
    <n v="3263"/>
    <s v="NK-20702"/>
    <x v="164"/>
    <s v="Games"/>
    <s v="Board Game"/>
    <s v="Nilco"/>
    <n v="1"/>
    <n v="112.5"/>
    <m/>
    <d v="2023-04-21T15:39:48"/>
    <s v="4-2579"/>
  </r>
  <r>
    <n v="2491"/>
    <n v="2580"/>
    <n v="4"/>
    <s v="StoreD"/>
    <s v="Alex"/>
    <n v="23"/>
    <s v="Essam"/>
    <n v="686"/>
    <s v="TH-LIT-654817"/>
    <x v="559"/>
    <s v="Music"/>
    <s v="Keyboard"/>
    <s v="Little Tikes"/>
    <n v="1"/>
    <n v="900"/>
    <m/>
    <d v="2023-04-21T15:41:57"/>
    <s v="4-2580"/>
  </r>
  <r>
    <n v="2492"/>
    <n v="2580"/>
    <n v="4"/>
    <s v="StoreD"/>
    <s v="Alex"/>
    <n v="23"/>
    <s v="Essam"/>
    <n v="458"/>
    <s v="YW-26-040"/>
    <x v="207"/>
    <s v="Games"/>
    <s v="Card Game"/>
    <s v="Pokémon"/>
    <n v="1"/>
    <n v="200"/>
    <m/>
    <d v="2023-04-21T15:41:57"/>
    <s v="4-2580"/>
  </r>
  <r>
    <n v="2493"/>
    <n v="2580"/>
    <n v="4"/>
    <s v="StoreD"/>
    <s v="Alex"/>
    <n v="23"/>
    <s v="Essam"/>
    <n v="465"/>
    <s v="YW-26-032"/>
    <x v="232"/>
    <s v="Games"/>
    <s v="Card Game"/>
    <s v="Pokémon"/>
    <n v="2"/>
    <n v="50"/>
    <m/>
    <d v="2023-04-21T15:41:57"/>
    <s v="4-2580"/>
  </r>
  <r>
    <n v="2494"/>
    <n v="2583"/>
    <n v="4"/>
    <s v="StoreD"/>
    <s v="Alex"/>
    <n v="2"/>
    <s v="Bassem"/>
    <n v="461"/>
    <s v="YW-26-037"/>
    <x v="207"/>
    <s v="Games"/>
    <s v="Card Game"/>
    <s v="Pokémon"/>
    <n v="1"/>
    <n v="100"/>
    <m/>
    <d v="2023-04-21T15:48:38"/>
    <s v="4-2583"/>
  </r>
  <r>
    <n v="2495"/>
    <n v="2585"/>
    <n v="1"/>
    <s v="StoreA"/>
    <s v="Cairo"/>
    <n v="10"/>
    <s v="Asya"/>
    <n v="444"/>
    <s v="YW-26-054"/>
    <x v="329"/>
    <s v="Action Figure"/>
    <s v="Figures"/>
    <s v="Dargon ball"/>
    <n v="1"/>
    <n v="150"/>
    <m/>
    <d v="2023-02-28T17:51:14"/>
    <s v="1-2585"/>
  </r>
  <r>
    <n v="2496"/>
    <n v="2585"/>
    <n v="4"/>
    <s v="StoreD"/>
    <s v="Alex"/>
    <n v="2"/>
    <s v="Bassem"/>
    <n v="475"/>
    <s v="YW-26-022"/>
    <x v="211"/>
    <s v="Surprise"/>
    <s v="Ball"/>
    <s v="Pokémon"/>
    <n v="1"/>
    <n v="50"/>
    <m/>
    <d v="2023-04-21T15:52:23"/>
    <s v="4-2585"/>
  </r>
  <r>
    <n v="2497"/>
    <n v="2586"/>
    <n v="1"/>
    <s v="StoreA"/>
    <s v="Cairo"/>
    <n v="15"/>
    <s v="Esraa"/>
    <n v="4078"/>
    <s v="E91 BP6"/>
    <x v="9"/>
    <s v="Add-ons"/>
    <s v="Battery"/>
    <s v="Energizer"/>
    <n v="1"/>
    <n v="49.5"/>
    <m/>
    <d v="2023-02-28T17:53:27"/>
    <s v="1-2586"/>
  </r>
  <r>
    <n v="2498"/>
    <n v="2587"/>
    <n v="4"/>
    <s v="StoreD"/>
    <s v="Alex"/>
    <n v="23"/>
    <s v="Essam"/>
    <n v="458"/>
    <s v="YW-26-040"/>
    <x v="207"/>
    <s v="Games"/>
    <s v="Card Game"/>
    <s v="Pokémon"/>
    <n v="1"/>
    <n v="200"/>
    <m/>
    <d v="2023-04-21T16:04:03"/>
    <s v="4-2587"/>
  </r>
  <r>
    <n v="2499"/>
    <n v="2587"/>
    <n v="4"/>
    <s v="StoreD"/>
    <s v="Alex"/>
    <n v="23"/>
    <s v="Essam"/>
    <n v="419"/>
    <s v="YW-28-001"/>
    <x v="560"/>
    <s v="Games"/>
    <s v="Card Game"/>
    <s v="Pokémon"/>
    <n v="1"/>
    <n v="197.5"/>
    <m/>
    <d v="2023-04-21T16:04:03"/>
    <s v="4-2587"/>
  </r>
  <r>
    <n v="2500"/>
    <n v="2588"/>
    <n v="1"/>
    <s v="StoreA"/>
    <s v="Cairo"/>
    <n v="5"/>
    <s v="Yara"/>
    <n v="4091"/>
    <s v="DOH-SH-3663"/>
    <x v="79"/>
    <s v="Clay"/>
    <s v="Dough"/>
    <s v="Bingo Dough"/>
    <n v="1"/>
    <n v="25"/>
    <m/>
    <d v="2023-02-28T17:58:35"/>
    <s v="1-2588"/>
  </r>
  <r>
    <n v="2501"/>
    <n v="2589"/>
    <n v="2"/>
    <s v="StoreB"/>
    <s v="Cairo"/>
    <n v="24"/>
    <s v="Farida"/>
    <n v="444"/>
    <s v="YW-26-054"/>
    <x v="329"/>
    <s v="Action Figure"/>
    <s v="Figures"/>
    <s v="Dargon ball"/>
    <n v="1"/>
    <n v="150"/>
    <m/>
    <d v="2023-03-01T13:17:10"/>
    <s v="2-2589"/>
  </r>
  <r>
    <n v="2502"/>
    <n v="2589"/>
    <n v="4"/>
    <s v="StoreD"/>
    <s v="Alex"/>
    <n v="23"/>
    <s v="Essam"/>
    <n v="3462"/>
    <s v="MGA-576402-S3"/>
    <x v="86"/>
    <s v="Surprise"/>
    <s v="Box"/>
    <s v="L.O.L. Surprise"/>
    <n v="1"/>
    <n v="250"/>
    <m/>
    <d v="2023-04-21T16:09:02"/>
    <s v="4-2589"/>
  </r>
  <r>
    <n v="2503"/>
    <n v="2589"/>
    <n v="4"/>
    <s v="StoreD"/>
    <s v="Alex"/>
    <n v="23"/>
    <s v="Essam"/>
    <n v="3363"/>
    <s v="MGA-585244"/>
    <x v="236"/>
    <s v="Dolls &amp; Accessories"/>
    <s v="Fashion Doll"/>
    <s v="L.O.L. Surprise"/>
    <n v="1"/>
    <n v="947.5"/>
    <m/>
    <d v="2023-04-21T16:09:02"/>
    <s v="4-2589"/>
  </r>
  <r>
    <n v="2504"/>
    <n v="2590"/>
    <n v="1"/>
    <s v="StoreA"/>
    <s v="Cairo"/>
    <n v="15"/>
    <s v="Esraa"/>
    <n v="678"/>
    <s v="TH-RMS-99-004"/>
    <x v="4"/>
    <s v="Education &amp; Learning"/>
    <s v="Art &amp; Craft"/>
    <s v="Barbie"/>
    <n v="1"/>
    <n v="187.5"/>
    <m/>
    <d v="2023-02-28T18:56:22"/>
    <s v="1-2590"/>
  </r>
  <r>
    <n v="2505"/>
    <n v="2590"/>
    <n v="4"/>
    <s v="StoreD"/>
    <s v="Alex"/>
    <n v="23"/>
    <s v="Essam"/>
    <n v="3461"/>
    <s v="MGA-576488"/>
    <x v="59"/>
    <s v="Surprise"/>
    <s v="Ball"/>
    <s v="L.O.L. Surprise"/>
    <n v="1"/>
    <n v="299.5"/>
    <m/>
    <d v="2023-04-21T16:13:33"/>
    <s v="4-2590"/>
  </r>
  <r>
    <n v="2506"/>
    <n v="2591"/>
    <n v="2"/>
    <s v="StoreB"/>
    <s v="Cairo"/>
    <n v="24"/>
    <s v="Farida"/>
    <n v="3379"/>
    <s v="MGA-582397-S2"/>
    <x v="438"/>
    <s v="Surprise"/>
    <s v="Box"/>
    <s v="Dream Ella"/>
    <n v="1"/>
    <n v="299.5"/>
    <m/>
    <d v="2023-03-01T13:21:27"/>
    <s v="2-2591"/>
  </r>
  <r>
    <n v="2507"/>
    <n v="2591"/>
    <n v="2"/>
    <s v="StoreB"/>
    <s v="Cairo"/>
    <n v="24"/>
    <s v="Farida"/>
    <n v="3379"/>
    <s v="MGA-582397-S2"/>
    <x v="438"/>
    <s v="Surprise"/>
    <s v="Box"/>
    <s v="Dream Ella"/>
    <n v="1"/>
    <n v="299.5"/>
    <m/>
    <d v="2023-03-01T13:21:27"/>
    <s v="2-2591"/>
  </r>
  <r>
    <n v="2508"/>
    <n v="2591"/>
    <n v="4"/>
    <s v="StoreD"/>
    <s v="Alex"/>
    <n v="23"/>
    <s v="Essam"/>
    <n v="3429"/>
    <s v="MGA-579571-S2"/>
    <x v="561"/>
    <s v="Dolls &amp; Accessories"/>
    <s v="Fashion Doll"/>
    <s v="L.O.L. Surprise"/>
    <n v="1"/>
    <n v="449.5"/>
    <m/>
    <d v="2023-04-21T16:16:02"/>
    <s v="4-2591"/>
  </r>
  <r>
    <n v="2509"/>
    <n v="2591"/>
    <n v="4"/>
    <s v="StoreD"/>
    <s v="Alex"/>
    <n v="23"/>
    <s v="Essam"/>
    <n v="11"/>
    <s v="ZUR-9259"/>
    <x v="17"/>
    <s v="Surprise"/>
    <s v="Egg"/>
    <s v="Rainbocorns"/>
    <n v="1"/>
    <n v="225"/>
    <m/>
    <d v="2023-04-21T16:16:02"/>
    <s v="4-2591"/>
  </r>
  <r>
    <n v="2510"/>
    <n v="2592"/>
    <n v="2"/>
    <s v="StoreB"/>
    <s v="Cairo"/>
    <n v="24"/>
    <s v="Farida"/>
    <n v="462"/>
    <s v="YW-26-036"/>
    <x v="201"/>
    <s v="Games"/>
    <s v="Card Game"/>
    <s v="Pokémon"/>
    <n v="2"/>
    <n v="20"/>
    <m/>
    <d v="2023-03-01T13:22:16"/>
    <s v="2-2592"/>
  </r>
  <r>
    <n v="2511"/>
    <n v="2592"/>
    <n v="4"/>
    <s v="StoreD"/>
    <s v="Alex"/>
    <n v="2"/>
    <s v="Bassem"/>
    <n v="3411"/>
    <s v="MGA-579960"/>
    <x v="562"/>
    <s v="Dolls &amp; Accessories"/>
    <s v="Fashion Doll"/>
    <s v="Rainbow High"/>
    <n v="1"/>
    <n v="550"/>
    <m/>
    <d v="2023-04-21T16:20:44"/>
    <s v="4-2592"/>
  </r>
  <r>
    <n v="2512"/>
    <n v="2592"/>
    <n v="4"/>
    <s v="StoreD"/>
    <s v="Alex"/>
    <n v="2"/>
    <s v="Bassem"/>
    <n v="3490"/>
    <s v="MGA-119197-3"/>
    <x v="400"/>
    <s v="Surprise"/>
    <s v="Ball"/>
    <s v="L.O.L. Surprise"/>
    <n v="1"/>
    <n v="249.5"/>
    <m/>
    <d v="2023-04-21T16:20:44"/>
    <s v="4-2592"/>
  </r>
  <r>
    <n v="2513"/>
    <n v="2592"/>
    <n v="4"/>
    <s v="StoreD"/>
    <s v="Alex"/>
    <n v="2"/>
    <s v="Bassem"/>
    <n v="3425"/>
    <s v="MGA-579632-S1"/>
    <x v="295"/>
    <s v="Surprise"/>
    <s v="Ball"/>
    <s v="L.O.L. Surprise"/>
    <n v="1"/>
    <n v="299.5"/>
    <m/>
    <d v="2023-04-21T16:20:44"/>
    <s v="4-2592"/>
  </r>
  <r>
    <n v="2514"/>
    <n v="2592"/>
    <n v="4"/>
    <s v="StoreD"/>
    <s v="Alex"/>
    <n v="2"/>
    <s v="Bassem"/>
    <n v="3491"/>
    <s v="MGA-119197-2"/>
    <x v="563"/>
    <s v="Surprise"/>
    <s v="Ball"/>
    <s v="L.O.L. Surprise"/>
    <n v="1"/>
    <n v="249.5"/>
    <m/>
    <d v="2023-04-21T16:20:44"/>
    <s v="4-2592"/>
  </r>
  <r>
    <n v="2515"/>
    <n v="2592"/>
    <n v="4"/>
    <s v="StoreD"/>
    <s v="Alex"/>
    <n v="2"/>
    <s v="Bassem"/>
    <n v="3490"/>
    <s v="MGA-119197-3"/>
    <x v="400"/>
    <s v="Surprise"/>
    <s v="Ball"/>
    <s v="L.O.L. Surprise"/>
    <n v="1"/>
    <n v="249.5"/>
    <m/>
    <d v="2023-04-21T16:20:44"/>
    <s v="4-2592"/>
  </r>
  <r>
    <n v="2516"/>
    <n v="2592"/>
    <n v="4"/>
    <s v="StoreD"/>
    <s v="Alex"/>
    <n v="2"/>
    <s v="Bassem"/>
    <n v="3411"/>
    <s v="MGA-579960"/>
    <x v="562"/>
    <s v="Dolls &amp; Accessories"/>
    <s v="Fashion Doll"/>
    <s v="Rainbow High"/>
    <n v="1"/>
    <n v="550"/>
    <m/>
    <d v="2023-04-21T16:20:44"/>
    <s v="4-2592"/>
  </r>
  <r>
    <n v="2517"/>
    <n v="2592"/>
    <n v="4"/>
    <s v="StoreD"/>
    <s v="Alex"/>
    <n v="2"/>
    <s v="Bassem"/>
    <n v="3221"/>
    <s v="NK-21372"/>
    <x v="145"/>
    <s v="Games"/>
    <s v="Board Game"/>
    <s v="Nilco"/>
    <n v="1"/>
    <n v="174.5"/>
    <m/>
    <d v="2023-04-21T16:20:44"/>
    <s v="4-2592"/>
  </r>
  <r>
    <n v="2518"/>
    <n v="2592"/>
    <n v="4"/>
    <s v="StoreD"/>
    <s v="Alex"/>
    <n v="2"/>
    <s v="Bassem"/>
    <n v="3314"/>
    <s v="NK-20047"/>
    <x v="564"/>
    <s v="Games"/>
    <s v="Board Game"/>
    <s v="Nilco"/>
    <n v="1"/>
    <n v="175"/>
    <m/>
    <d v="2023-04-21T16:20:44"/>
    <s v="4-2592"/>
  </r>
  <r>
    <n v="2519"/>
    <n v="2592"/>
    <n v="4"/>
    <s v="StoreD"/>
    <s v="Alex"/>
    <n v="2"/>
    <s v="Bassem"/>
    <n v="619"/>
    <s v="XS-36516-G"/>
    <x v="174"/>
    <s v="Guns"/>
    <s v="Gun"/>
    <s v="X-Shot"/>
    <n v="1"/>
    <n v="225"/>
    <m/>
    <d v="2023-04-21T16:20:44"/>
    <s v="4-2592"/>
  </r>
  <r>
    <n v="2520"/>
    <n v="2592"/>
    <n v="4"/>
    <s v="StoreD"/>
    <s v="Alex"/>
    <n v="2"/>
    <s v="Bassem"/>
    <n v="645"/>
    <s v="XS-3618"/>
    <x v="135"/>
    <s v="Guns"/>
    <s v="Bullet"/>
    <s v="X-Shot"/>
    <n v="2"/>
    <n v="195"/>
    <m/>
    <d v="2023-04-21T16:20:44"/>
    <s v="4-2592"/>
  </r>
  <r>
    <n v="2521"/>
    <n v="2593"/>
    <n v="2"/>
    <s v="StoreB"/>
    <s v="Cairo"/>
    <n v="24"/>
    <s v="Farida"/>
    <n v="641"/>
    <s v="XS-36270"/>
    <x v="565"/>
    <s v="Guns"/>
    <s v="Gun"/>
    <s v="X-Shot"/>
    <n v="1"/>
    <n v="550"/>
    <m/>
    <d v="2023-03-01T14:16:51"/>
    <s v="2-2593"/>
  </r>
  <r>
    <n v="2522"/>
    <n v="2595"/>
    <n v="2"/>
    <s v="StoreB"/>
    <s v="Cairo"/>
    <n v="16"/>
    <s v="Faten"/>
    <n v="2160"/>
    <s v="RT03070"/>
    <x v="66"/>
    <s v="Games"/>
    <s v="Board Game"/>
    <s v="Connect 4"/>
    <n v="1"/>
    <n v="30"/>
    <m/>
    <d v="2023-03-01T16:10:39"/>
    <s v="2-2595"/>
  </r>
  <r>
    <n v="2523"/>
    <n v="2595"/>
    <n v="2"/>
    <s v="StoreB"/>
    <s v="Cairo"/>
    <n v="16"/>
    <s v="Faten"/>
    <n v="1136"/>
    <s v="SH-3715"/>
    <x v="162"/>
    <s v="Action Figure"/>
    <s v="Figures"/>
    <s v="Super Hero"/>
    <n v="1"/>
    <n v="75"/>
    <m/>
    <d v="2023-03-01T16:10:39"/>
    <s v="2-2595"/>
  </r>
  <r>
    <n v="2524"/>
    <n v="2602"/>
    <n v="1"/>
    <s v="StoreA"/>
    <s v="Cairo"/>
    <n v="14"/>
    <s v="Mariam"/>
    <n v="4078"/>
    <s v="E91 BP6"/>
    <x v="9"/>
    <s v="Add-ons"/>
    <s v="Battery"/>
    <s v="Energizer"/>
    <n v="1"/>
    <n v="49.5"/>
    <m/>
    <d v="2023-02-28T21:40:56"/>
    <s v="1-2602"/>
  </r>
  <r>
    <n v="2525"/>
    <n v="2602"/>
    <n v="4"/>
    <s v="StoreD"/>
    <s v="Alex"/>
    <n v="23"/>
    <s v="Essam"/>
    <n v="463"/>
    <s v="YW-26-035"/>
    <x v="220"/>
    <s v="Games"/>
    <s v="Card Game"/>
    <s v="Pokémon"/>
    <n v="1"/>
    <n v="75"/>
    <m/>
    <d v="2023-04-21T17:04:19"/>
    <s v="4-2602"/>
  </r>
  <r>
    <n v="2526"/>
    <n v="2602"/>
    <n v="4"/>
    <s v="StoreD"/>
    <s v="Alex"/>
    <n v="23"/>
    <s v="Essam"/>
    <n v="386"/>
    <s v="YW-28-036"/>
    <x v="474"/>
    <s v="Games"/>
    <s v="Card Game"/>
    <s v="Pokémon"/>
    <n v="1"/>
    <n v="20"/>
    <m/>
    <d v="2023-04-21T17:04:19"/>
    <s v="4-2602"/>
  </r>
  <r>
    <n v="2527"/>
    <n v="2603"/>
    <n v="2"/>
    <s v="StoreB"/>
    <s v="Cairo"/>
    <n v="16"/>
    <s v="Faten"/>
    <n v="16"/>
    <s v="ZUR-7486"/>
    <x v="57"/>
    <s v="Surprise"/>
    <s v="Egg"/>
    <s v="Smashers"/>
    <n v="1"/>
    <n v="225"/>
    <m/>
    <d v="2023-03-01T19:16:45"/>
    <s v="2-2603"/>
  </r>
  <r>
    <n v="2528"/>
    <n v="2603"/>
    <n v="4"/>
    <s v="StoreD"/>
    <s v="Alex"/>
    <n v="2"/>
    <s v="Bassem"/>
    <n v="4087"/>
    <s v="DOH-SH-5277"/>
    <x v="51"/>
    <s v="Clay"/>
    <s v="Dough"/>
    <s v="Bingo Dough"/>
    <n v="1"/>
    <n v="10"/>
    <m/>
    <d v="2023-04-21T17:09:30"/>
    <s v="4-2603"/>
  </r>
  <r>
    <n v="2529"/>
    <n v="2603"/>
    <n v="4"/>
    <s v="StoreD"/>
    <s v="Alex"/>
    <n v="2"/>
    <s v="Bassem"/>
    <n v="4089"/>
    <s v="DOH-SH-5275"/>
    <x v="28"/>
    <s v="Clay"/>
    <s v="Dough"/>
    <s v="Bingo Dough"/>
    <n v="3"/>
    <n v="30"/>
    <m/>
    <d v="2023-04-21T17:09:30"/>
    <s v="4-2603"/>
  </r>
  <r>
    <n v="2530"/>
    <n v="2604"/>
    <n v="4"/>
    <s v="StoreD"/>
    <s v="Alex"/>
    <n v="23"/>
    <s v="Essam"/>
    <n v="1099"/>
    <s v="SH-3768"/>
    <x v="13"/>
    <s v="Surprise"/>
    <s v="Tube"/>
    <s v="Barbie"/>
    <n v="1"/>
    <n v="287.5"/>
    <m/>
    <d v="2023-04-21T17:11:49"/>
    <s v="4-2604"/>
  </r>
  <r>
    <n v="2531"/>
    <n v="2606"/>
    <n v="1"/>
    <s v="StoreA"/>
    <s v="Cairo"/>
    <n v="9"/>
    <s v="Loaa"/>
    <n v="3646"/>
    <s v="LA-BD31066T"/>
    <x v="566"/>
    <s v="Dolls &amp; Accessories"/>
    <s v="Doll"/>
    <s v="Our Generation"/>
    <n v="1"/>
    <n v="599.5"/>
    <m/>
    <d v="2023-03-01T10:43:32"/>
    <s v="1-2606"/>
  </r>
  <r>
    <n v="2532"/>
    <n v="2607"/>
    <n v="1"/>
    <s v="StoreA"/>
    <s v="Cairo"/>
    <n v="10"/>
    <s v="Asya"/>
    <n v="4078"/>
    <s v="E91 BP6"/>
    <x v="9"/>
    <s v="Add-ons"/>
    <s v="Battery"/>
    <s v="Energizer"/>
    <n v="1"/>
    <n v="49.5"/>
    <m/>
    <d v="2023-03-01T10:45:24"/>
    <s v="1-2607"/>
  </r>
  <r>
    <n v="2533"/>
    <n v="2607"/>
    <n v="2"/>
    <s v="StoreB"/>
    <s v="Cairo"/>
    <n v="16"/>
    <s v="Faten"/>
    <n v="442"/>
    <s v="YW-26-056"/>
    <x v="370"/>
    <s v="Action Figure"/>
    <s v="Figures"/>
    <s v="Dargon ball"/>
    <n v="1"/>
    <n v="300"/>
    <m/>
    <d v="2023-03-01T19:40:00"/>
    <s v="2-2607"/>
  </r>
  <r>
    <n v="2534"/>
    <n v="2608"/>
    <n v="2"/>
    <s v="StoreB"/>
    <s v="Cairo"/>
    <n v="16"/>
    <s v="Faten"/>
    <n v="462"/>
    <s v="YW-26-036"/>
    <x v="201"/>
    <s v="Games"/>
    <s v="Card Game"/>
    <s v="Pokémon"/>
    <n v="3"/>
    <n v="30"/>
    <m/>
    <d v="2023-03-01T20:33:26"/>
    <s v="2-2608"/>
  </r>
  <r>
    <n v="2535"/>
    <n v="2608"/>
    <n v="4"/>
    <s v="StoreD"/>
    <s v="Alex"/>
    <n v="2"/>
    <s v="Bassem"/>
    <n v="3486"/>
    <s v="MGA-119289-3"/>
    <x v="157"/>
    <s v="Surprise"/>
    <s v="Box"/>
    <s v="Na! Na! Na! Surprise"/>
    <n v="1"/>
    <n v="497.5"/>
    <m/>
    <d v="2023-04-21T17:26:31"/>
    <s v="4-2608"/>
  </r>
  <r>
    <n v="2536"/>
    <n v="2610"/>
    <n v="2"/>
    <s v="StoreB"/>
    <s v="Cairo"/>
    <n v="16"/>
    <s v="Faten"/>
    <n v="3389"/>
    <s v="MGA-580935-3"/>
    <x v="424"/>
    <s v="Dolls &amp; Accessories"/>
    <s v="Doll Accessories"/>
    <s v="Dream Bella"/>
    <n v="1"/>
    <n v="175"/>
    <m/>
    <d v="2023-03-01T21:19:05"/>
    <s v="2-2610"/>
  </r>
  <r>
    <n v="2537"/>
    <n v="2610"/>
    <n v="2"/>
    <s v="StoreB"/>
    <s v="Cairo"/>
    <n v="16"/>
    <s v="Faten"/>
    <n v="4078"/>
    <s v="E91 BP6"/>
    <x v="9"/>
    <s v="Add-ons"/>
    <s v="Battery"/>
    <s v="Energizer"/>
    <n v="1"/>
    <n v="49.5"/>
    <m/>
    <d v="2023-03-01T21:19:05"/>
    <s v="2-2610"/>
  </r>
  <r>
    <n v="2538"/>
    <n v="2610"/>
    <n v="4"/>
    <s v="StoreD"/>
    <s v="Alex"/>
    <n v="2"/>
    <s v="Bassem"/>
    <n v="2784"/>
    <s v="RSH-OFG194"/>
    <x v="567"/>
    <s v="Education &amp; Learning"/>
    <s v="Art &amp; Craft"/>
    <s v="Style 4 Ever"/>
    <n v="1"/>
    <n v="325"/>
    <m/>
    <d v="2023-04-21T17:34:16"/>
    <s v="4-2610"/>
  </r>
  <r>
    <n v="2539"/>
    <n v="2611"/>
    <n v="2"/>
    <s v="StoreB"/>
    <s v="Cairo"/>
    <n v="16"/>
    <s v="Faten"/>
    <n v="3234"/>
    <s v="NK-21082"/>
    <x v="306"/>
    <s v="Games"/>
    <s v="Board Game"/>
    <s v="Nilco"/>
    <n v="1"/>
    <n v="147.5"/>
    <m/>
    <d v="2023-03-01T21:56:17"/>
    <s v="2-2611"/>
  </r>
  <r>
    <n v="2540"/>
    <n v="2614"/>
    <n v="1"/>
    <s v="StoreA"/>
    <s v="Cairo"/>
    <n v="10"/>
    <s v="Asya"/>
    <n v="465"/>
    <s v="YW-26-032"/>
    <x v="232"/>
    <s v="Games"/>
    <s v="Card Game"/>
    <s v="Pokémon"/>
    <n v="1"/>
    <n v="25"/>
    <m/>
    <d v="2023-03-01T12:29:35"/>
    <s v="1-2614"/>
  </r>
  <r>
    <n v="2541"/>
    <n v="2614"/>
    <n v="1"/>
    <s v="StoreA"/>
    <s v="Cairo"/>
    <n v="10"/>
    <s v="Asya"/>
    <n v="465"/>
    <s v="YW-26-032"/>
    <x v="232"/>
    <s v="Games"/>
    <s v="Card Game"/>
    <s v="Pokémon"/>
    <n v="1"/>
    <n v="25"/>
    <m/>
    <d v="2023-03-01T12:29:35"/>
    <s v="1-2614"/>
  </r>
  <r>
    <n v="2542"/>
    <n v="2614"/>
    <n v="1"/>
    <s v="StoreA"/>
    <s v="Cairo"/>
    <n v="10"/>
    <s v="Asya"/>
    <n v="465"/>
    <s v="YW-26-032"/>
    <x v="232"/>
    <s v="Games"/>
    <s v="Card Game"/>
    <s v="Pokémon"/>
    <n v="1"/>
    <n v="25"/>
    <m/>
    <d v="2023-03-01T12:29:35"/>
    <s v="1-2614"/>
  </r>
  <r>
    <n v="2543"/>
    <n v="2614"/>
    <n v="2"/>
    <s v="StoreB"/>
    <s v="Cairo"/>
    <n v="16"/>
    <s v="Faten"/>
    <n v="2792"/>
    <s v="RSH-ART002"/>
    <x v="133"/>
    <s v="Education &amp; Learning"/>
    <s v="Art &amp; Craft"/>
    <s v="Art Lab"/>
    <n v="1"/>
    <n v="300"/>
    <m/>
    <d v="2023-03-02T10:49:49"/>
    <s v="2-2614"/>
  </r>
  <r>
    <n v="2544"/>
    <n v="2614"/>
    <n v="4"/>
    <s v="StoreD"/>
    <s v="Alex"/>
    <n v="23"/>
    <s v="Essam"/>
    <n v="446"/>
    <s v="YW-26-052"/>
    <x v="206"/>
    <s v="Action Figure"/>
    <s v="Figures"/>
    <s v="Pokémon"/>
    <n v="1"/>
    <n v="50"/>
    <m/>
    <d v="2023-04-21T17:49:21"/>
    <s v="4-2614"/>
  </r>
  <r>
    <n v="2545"/>
    <n v="2614"/>
    <n v="4"/>
    <s v="StoreD"/>
    <s v="Alex"/>
    <n v="23"/>
    <s v="Essam"/>
    <n v="455"/>
    <s v="YW-26-043"/>
    <x v="447"/>
    <s v="Action Figure"/>
    <s v="Figures"/>
    <s v="Pokémon"/>
    <n v="1"/>
    <n v="250"/>
    <m/>
    <d v="2023-04-21T17:49:21"/>
    <s v="4-2614"/>
  </r>
  <r>
    <n v="2546"/>
    <n v="2615"/>
    <n v="4"/>
    <s v="StoreD"/>
    <s v="Alex"/>
    <n v="2"/>
    <s v="Bassem"/>
    <n v="4079"/>
    <s v="E91 BP-2"/>
    <x v="402"/>
    <s v="Add-ons"/>
    <s v="Battery"/>
    <s v="Energizer"/>
    <n v="2"/>
    <n v="50"/>
    <m/>
    <d v="2023-04-21T17:54:29"/>
    <s v="4-2615"/>
  </r>
  <r>
    <n v="2547"/>
    <n v="2617"/>
    <n v="1"/>
    <s v="StoreA"/>
    <s v="Cairo"/>
    <n v="10"/>
    <s v="Asya"/>
    <n v="4092"/>
    <s v="DOH-SH-3662"/>
    <x v="16"/>
    <s v="Clay"/>
    <s v="Dough"/>
    <s v="Bingo Dough"/>
    <n v="1"/>
    <n v="25"/>
    <m/>
    <d v="2023-03-01T12:43:29"/>
    <s v="1-2617"/>
  </r>
  <r>
    <n v="2548"/>
    <n v="2617"/>
    <n v="4"/>
    <s v="StoreD"/>
    <s v="Alex"/>
    <n v="2"/>
    <s v="Bassem"/>
    <n v="617"/>
    <s v="XS-36517-B"/>
    <x v="244"/>
    <s v="Guns"/>
    <s v="Gun"/>
    <s v="X-Shot"/>
    <n v="1"/>
    <n v="387.5"/>
    <m/>
    <d v="2023-04-21T18:08:41"/>
    <s v="4-2617"/>
  </r>
  <r>
    <n v="2549"/>
    <n v="2617"/>
    <n v="4"/>
    <s v="StoreD"/>
    <s v="Alex"/>
    <n v="2"/>
    <s v="Bassem"/>
    <n v="614"/>
    <s v="XS-36517-H"/>
    <x v="568"/>
    <s v="Guns"/>
    <s v="Gun"/>
    <s v="X-Shot"/>
    <n v="1"/>
    <n v="387.5"/>
    <m/>
    <d v="2023-04-21T18:08:41"/>
    <s v="4-2617"/>
  </r>
  <r>
    <n v="2550"/>
    <n v="2618"/>
    <n v="1"/>
    <s v="StoreA"/>
    <s v="Cairo"/>
    <n v="10"/>
    <s v="Asya"/>
    <n v="3249"/>
    <s v="NK-20894"/>
    <x v="30"/>
    <s v="Games"/>
    <s v="Board Game"/>
    <s v="Nilco"/>
    <n v="1"/>
    <n v="97.5"/>
    <m/>
    <d v="2023-03-01T12:52:15"/>
    <s v="1-2618"/>
  </r>
  <r>
    <n v="2551"/>
    <n v="2621"/>
    <n v="1"/>
    <s v="StoreA"/>
    <s v="Cairo"/>
    <n v="10"/>
    <s v="Asya"/>
    <n v="3282"/>
    <s v="NK-20498"/>
    <x v="240"/>
    <s v="Games"/>
    <s v="Board Game"/>
    <s v="Nilco"/>
    <n v="1"/>
    <n v="75"/>
    <m/>
    <d v="2023-03-01T14:01:28"/>
    <s v="1-2621"/>
  </r>
  <r>
    <n v="2552"/>
    <n v="2622"/>
    <n v="4"/>
    <s v="StoreD"/>
    <s v="Alex"/>
    <n v="23"/>
    <s v="Essam"/>
    <n v="3327"/>
    <s v="MTR-4432"/>
    <x v="569"/>
    <s v="Fashion"/>
    <s v="Accessories"/>
    <s v="Juicy Couture"/>
    <n v="1"/>
    <n v="237.5"/>
    <m/>
    <d v="2023-04-21T18:23:53"/>
    <s v="4-2622"/>
  </r>
  <r>
    <n v="2553"/>
    <n v="2623"/>
    <n v="2"/>
    <s v="StoreB"/>
    <s v="Cairo"/>
    <n v="16"/>
    <s v="Faten"/>
    <n v="4090"/>
    <s v="DOH-SH-3664"/>
    <x v="48"/>
    <s v="Clay"/>
    <s v="Dough"/>
    <s v="Bingo Dough"/>
    <n v="1"/>
    <n v="47.5"/>
    <m/>
    <d v="2023-03-02T16:03:29"/>
    <s v="2-2623"/>
  </r>
  <r>
    <n v="2554"/>
    <n v="2625"/>
    <n v="2"/>
    <s v="StoreB"/>
    <s v="Cairo"/>
    <n v="17"/>
    <s v="Hossam"/>
    <n v="477"/>
    <s v="YW-26-020"/>
    <x v="210"/>
    <s v="Surprise"/>
    <s v="Box"/>
    <s v="Pokémon"/>
    <n v="1"/>
    <n v="35"/>
    <m/>
    <d v="2023-03-02T16:57:52"/>
    <s v="2-2625"/>
  </r>
  <r>
    <n v="2555"/>
    <n v="2625"/>
    <n v="4"/>
    <s v="StoreD"/>
    <s v="Alex"/>
    <n v="2"/>
    <s v="Bassem"/>
    <n v="643"/>
    <s v="XS-3621"/>
    <x v="11"/>
    <s v="Guns"/>
    <s v="Gun"/>
    <s v="X-Shot"/>
    <n v="1"/>
    <n v="125"/>
    <m/>
    <d v="2023-04-21T18:29:24"/>
    <s v="4-2625"/>
  </r>
  <r>
    <n v="2556"/>
    <n v="2625"/>
    <n v="4"/>
    <s v="StoreD"/>
    <s v="Alex"/>
    <n v="2"/>
    <s v="Bassem"/>
    <n v="2784"/>
    <s v="RSH-OFG194"/>
    <x v="567"/>
    <s v="Education &amp; Learning"/>
    <s v="Art &amp; Craft"/>
    <s v="Style 4 Ever"/>
    <n v="1"/>
    <n v="325"/>
    <m/>
    <d v="2023-04-21T18:29:24"/>
    <s v="4-2625"/>
  </r>
  <r>
    <n v="2557"/>
    <n v="2625"/>
    <n v="4"/>
    <s v="StoreD"/>
    <s v="Alex"/>
    <n v="2"/>
    <s v="Bassem"/>
    <n v="2768"/>
    <s v="RSH-OFG255"/>
    <x v="570"/>
    <s v="Education &amp; Learning"/>
    <s v="Art &amp; Craft"/>
    <s v="Style 4 Ever"/>
    <n v="1"/>
    <n v="600"/>
    <m/>
    <d v="2023-04-21T18:29:24"/>
    <s v="4-2625"/>
  </r>
  <r>
    <n v="2558"/>
    <n v="2627"/>
    <n v="1"/>
    <s v="StoreA"/>
    <s v="Cairo"/>
    <n v="9"/>
    <s v="Loaa"/>
    <n v="681"/>
    <s v="TH-RMS-99-001"/>
    <x v="375"/>
    <s v="Education &amp; Learning"/>
    <s v="Art &amp; Craft"/>
    <s v="Barbie"/>
    <n v="1"/>
    <n v="187.5"/>
    <m/>
    <d v="2023-03-01T15:35:15"/>
    <s v="1-2627"/>
  </r>
  <r>
    <n v="2559"/>
    <n v="2627"/>
    <n v="2"/>
    <s v="StoreB"/>
    <s v="Cairo"/>
    <n v="17"/>
    <s v="Hossam"/>
    <n v="477"/>
    <s v="YW-26-020"/>
    <x v="210"/>
    <s v="Surprise"/>
    <s v="Box"/>
    <s v="Pokémon"/>
    <n v="-1"/>
    <n v="-35"/>
    <s v=" Customer Change His Mind (UOD)"/>
    <d v="2023-03-02T17:00:15"/>
    <s v="2-2627"/>
  </r>
  <r>
    <n v="2560"/>
    <n v="2630"/>
    <n v="4"/>
    <s v="StoreD"/>
    <s v="Alex"/>
    <n v="2"/>
    <s v="Bassem"/>
    <n v="2786"/>
    <s v="RSH-OFG179"/>
    <x v="350"/>
    <s v="Education &amp; Learning"/>
    <s v="Art &amp; Craft"/>
    <s v="Style 4 Ever"/>
    <n v="4"/>
    <n v="600"/>
    <m/>
    <d v="2023-04-21T18:42:34"/>
    <s v="4-2630"/>
  </r>
  <r>
    <n v="2561"/>
    <n v="2631"/>
    <n v="4"/>
    <s v="StoreD"/>
    <s v="Alex"/>
    <n v="2"/>
    <s v="Bassem"/>
    <n v="2768"/>
    <s v="RSH-OFG255"/>
    <x v="570"/>
    <s v="Education &amp; Learning"/>
    <s v="Art &amp; Craft"/>
    <s v="Style 4 Ever"/>
    <n v="1"/>
    <n v="600"/>
    <m/>
    <d v="2023-04-21T18:46:48"/>
    <s v="4-2631"/>
  </r>
  <r>
    <n v="2562"/>
    <n v="2632"/>
    <n v="2"/>
    <s v="StoreB"/>
    <s v="Cairo"/>
    <n v="17"/>
    <s v="Hossam"/>
    <n v="4078"/>
    <s v="E91 BP6"/>
    <x v="9"/>
    <s v="Add-ons"/>
    <s v="Battery"/>
    <s v="Energizer"/>
    <n v="1"/>
    <n v="49.5"/>
    <m/>
    <d v="2023-03-02T18:37:59"/>
    <s v="2-2632"/>
  </r>
  <r>
    <n v="2563"/>
    <n v="2632"/>
    <n v="2"/>
    <s v="StoreB"/>
    <s v="Cairo"/>
    <n v="17"/>
    <s v="Hossam"/>
    <n v="4078"/>
    <s v="E91 BP6"/>
    <x v="9"/>
    <s v="Add-ons"/>
    <s v="Battery"/>
    <s v="Energizer"/>
    <n v="1"/>
    <n v="49.5"/>
    <m/>
    <d v="2023-03-02T18:37:59"/>
    <s v="2-2632"/>
  </r>
  <r>
    <n v="2564"/>
    <n v="2632"/>
    <n v="2"/>
    <s v="StoreB"/>
    <s v="Cairo"/>
    <n v="17"/>
    <s v="Hossam"/>
    <n v="4078"/>
    <s v="E91 BP6"/>
    <x v="9"/>
    <s v="Add-ons"/>
    <s v="Battery"/>
    <s v="Energizer"/>
    <n v="1"/>
    <n v="49.5"/>
    <m/>
    <d v="2023-03-02T18:37:59"/>
    <s v="2-2632"/>
  </r>
  <r>
    <n v="2565"/>
    <n v="2632"/>
    <n v="2"/>
    <s v="StoreB"/>
    <s v="Cairo"/>
    <n v="17"/>
    <s v="Hossam"/>
    <n v="2757"/>
    <s v="RSH-SSC158"/>
    <x v="143"/>
    <s v="Clay"/>
    <s v="Slime"/>
    <s v="So Slime"/>
    <n v="1"/>
    <n v="297.5"/>
    <m/>
    <d v="2023-03-02T18:37:59"/>
    <s v="2-2632"/>
  </r>
  <r>
    <n v="2566"/>
    <n v="2632"/>
    <n v="2"/>
    <s v="StoreB"/>
    <s v="Cairo"/>
    <n v="17"/>
    <s v="Hossam"/>
    <n v="4078"/>
    <s v="E91 BP6"/>
    <x v="9"/>
    <s v="Add-ons"/>
    <s v="Battery"/>
    <s v="Energizer"/>
    <n v="1"/>
    <n v="49.5"/>
    <m/>
    <d v="2023-03-02T18:37:59"/>
    <s v="2-2632"/>
  </r>
  <r>
    <n v="2567"/>
    <n v="2633"/>
    <n v="1"/>
    <s v="StoreA"/>
    <s v="Cairo"/>
    <n v="11"/>
    <s v="Ola"/>
    <n v="465"/>
    <s v="YW-26-032"/>
    <x v="232"/>
    <s v="Games"/>
    <s v="Card Game"/>
    <s v="Pokémon"/>
    <n v="1"/>
    <n v="25"/>
    <m/>
    <d v="2023-03-01T17:01:11"/>
    <s v="1-2633"/>
  </r>
  <r>
    <n v="2568"/>
    <n v="2633"/>
    <n v="1"/>
    <s v="StoreA"/>
    <s v="Cairo"/>
    <n v="11"/>
    <s v="Ola"/>
    <n v="462"/>
    <s v="YW-26-036"/>
    <x v="201"/>
    <s v="Games"/>
    <s v="Card Game"/>
    <s v="Pokémon"/>
    <n v="3"/>
    <n v="30"/>
    <m/>
    <d v="2023-03-01T17:01:11"/>
    <s v="1-2633"/>
  </r>
  <r>
    <n v="2569"/>
    <n v="2633"/>
    <n v="4"/>
    <s v="StoreD"/>
    <s v="Alex"/>
    <n v="2"/>
    <s v="Bassem"/>
    <n v="2828"/>
    <s v="RSH-41288"/>
    <x v="34"/>
    <s v="Action Figure"/>
    <s v="Figures"/>
    <s v="Goo Jit Zu"/>
    <n v="1"/>
    <n v="400"/>
    <m/>
    <d v="2023-04-21T18:50:29"/>
    <s v="4-2633"/>
  </r>
  <r>
    <n v="2570"/>
    <n v="2633"/>
    <n v="4"/>
    <s v="StoreD"/>
    <s v="Alex"/>
    <n v="2"/>
    <s v="Bassem"/>
    <n v="1166"/>
    <s v="SH-3683"/>
    <x v="32"/>
    <s v="Vehicle - Parking &amp; Robots"/>
    <s v="Car"/>
    <s v="Super Hero"/>
    <n v="1"/>
    <n v="25"/>
    <m/>
    <d v="2023-04-21T18:50:29"/>
    <s v="4-2633"/>
  </r>
  <r>
    <n v="2571"/>
    <n v="2633"/>
    <n v="4"/>
    <s v="StoreD"/>
    <s v="Alex"/>
    <n v="2"/>
    <s v="Bassem"/>
    <n v="1165"/>
    <s v="SH-3684"/>
    <x v="32"/>
    <s v="Vehicle - Parking &amp; Robots"/>
    <s v="Car"/>
    <s v="Super Hero"/>
    <n v="1"/>
    <n v="25"/>
    <m/>
    <d v="2023-04-21T18:50:29"/>
    <s v="4-2633"/>
  </r>
  <r>
    <n v="2572"/>
    <n v="2633"/>
    <n v="4"/>
    <s v="StoreD"/>
    <s v="Alex"/>
    <n v="2"/>
    <s v="Bassem"/>
    <n v="415"/>
    <s v="YW-28-005"/>
    <x v="457"/>
    <s v="Blocks"/>
    <s v="Lego"/>
    <s v="Lego"/>
    <n v="1"/>
    <n v="15"/>
    <m/>
    <d v="2023-04-21T18:50:29"/>
    <s v="4-2633"/>
  </r>
  <r>
    <n v="2573"/>
    <n v="2633"/>
    <n v="4"/>
    <s v="StoreD"/>
    <s v="Alex"/>
    <n v="2"/>
    <s v="Bassem"/>
    <n v="1167"/>
    <s v="SH-3682"/>
    <x v="32"/>
    <s v="Vehicle - Parking &amp; Robots"/>
    <s v="Car"/>
    <s v="Super Hero"/>
    <n v="2"/>
    <n v="50"/>
    <m/>
    <d v="2023-04-21T18:50:29"/>
    <s v="4-2633"/>
  </r>
  <r>
    <n v="2574"/>
    <n v="2633"/>
    <n v="4"/>
    <s v="StoreD"/>
    <s v="Alex"/>
    <n v="2"/>
    <s v="Bassem"/>
    <n v="1169"/>
    <s v="SH-3680"/>
    <x v="32"/>
    <s v="Vehicle - Parking &amp; Robots"/>
    <s v="Car"/>
    <s v="Super Hero"/>
    <n v="3"/>
    <n v="75"/>
    <m/>
    <d v="2023-04-21T18:50:29"/>
    <s v="4-2633"/>
  </r>
  <r>
    <n v="2575"/>
    <n v="2634"/>
    <n v="2"/>
    <s v="StoreB"/>
    <s v="Cairo"/>
    <n v="19"/>
    <s v="Omar"/>
    <n v="2760"/>
    <s v="RSH-SSC137"/>
    <x v="190"/>
    <s v="Clay"/>
    <s v="Slime"/>
    <s v="So Slime"/>
    <n v="-1"/>
    <n v="-275"/>
    <s v="Exchange"/>
    <d v="2023-03-02T19:14:06"/>
    <s v="2-2634"/>
  </r>
  <r>
    <n v="2576"/>
    <n v="2634"/>
    <n v="4"/>
    <s v="StoreD"/>
    <s v="Alex"/>
    <n v="23"/>
    <s v="Essam"/>
    <n v="3463"/>
    <s v="MGA-576297"/>
    <x v="571"/>
    <s v="Dolls &amp; Accessories"/>
    <s v="Doll House &amp; Play set"/>
    <s v="L.O.L. Surprise"/>
    <n v="1"/>
    <n v="1100"/>
    <m/>
    <d v="2023-04-21T18:54:00"/>
    <s v="4-2634"/>
  </r>
  <r>
    <n v="2577"/>
    <n v="2634"/>
    <n v="4"/>
    <s v="StoreD"/>
    <s v="Alex"/>
    <n v="23"/>
    <s v="Essam"/>
    <n v="2854"/>
    <s v="RSH-25278"/>
    <x v="533"/>
    <s v="Fashion"/>
    <s v="Accessories"/>
    <s v="Real Littles"/>
    <n v="1"/>
    <n v="175"/>
    <m/>
    <d v="2023-04-21T18:54:00"/>
    <s v="4-2634"/>
  </r>
  <r>
    <n v="2578"/>
    <n v="2634"/>
    <n v="4"/>
    <s v="StoreD"/>
    <s v="Alex"/>
    <n v="23"/>
    <s v="Essam"/>
    <n v="2854"/>
    <s v="RSH-25278"/>
    <x v="533"/>
    <s v="Fashion"/>
    <s v="Accessories"/>
    <s v="Real Littles"/>
    <n v="1"/>
    <n v="175"/>
    <m/>
    <d v="2023-04-21T18:54:00"/>
    <s v="4-2634"/>
  </r>
  <r>
    <n v="2579"/>
    <n v="2634"/>
    <n v="4"/>
    <s v="StoreD"/>
    <s v="Alex"/>
    <n v="23"/>
    <s v="Essam"/>
    <n v="2852"/>
    <s v="RSH-25296"/>
    <x v="125"/>
    <s v="Fashion"/>
    <s v="Accessories"/>
    <s v="Real Littles"/>
    <n v="1"/>
    <n v="137.5"/>
    <m/>
    <d v="2023-04-21T18:54:00"/>
    <s v="4-2634"/>
  </r>
  <r>
    <n v="2580"/>
    <n v="2634"/>
    <n v="4"/>
    <s v="StoreD"/>
    <s v="Alex"/>
    <n v="23"/>
    <s v="Essam"/>
    <n v="3429"/>
    <s v="MGA-579571-S2"/>
    <x v="561"/>
    <s v="Dolls &amp; Accessories"/>
    <s v="Fashion Doll"/>
    <s v="L.O.L. Surprise"/>
    <n v="1"/>
    <n v="449.5"/>
    <m/>
    <d v="2023-04-21T18:54:00"/>
    <s v="4-2634"/>
  </r>
  <r>
    <n v="2581"/>
    <n v="2634"/>
    <n v="4"/>
    <s v="StoreD"/>
    <s v="Alex"/>
    <n v="23"/>
    <s v="Essam"/>
    <n v="3428"/>
    <s v="MGA-579588-S2"/>
    <x v="316"/>
    <s v="Dolls &amp; Accessories"/>
    <s v="Fashion Doll"/>
    <s v="L.O.L. Surprise"/>
    <n v="1"/>
    <n v="449.5"/>
    <m/>
    <d v="2023-04-21T18:54:00"/>
    <s v="4-2634"/>
  </r>
  <r>
    <n v="2582"/>
    <n v="2635"/>
    <n v="1"/>
    <s v="StoreA"/>
    <s v="Cairo"/>
    <n v="11"/>
    <s v="Ola"/>
    <n v="465"/>
    <s v="YW-26-032"/>
    <x v="232"/>
    <s v="Games"/>
    <s v="Card Game"/>
    <s v="Pokémon"/>
    <n v="1"/>
    <n v="25"/>
    <m/>
    <d v="2023-03-01T17:24:02"/>
    <s v="1-2635"/>
  </r>
  <r>
    <n v="2583"/>
    <n v="2636"/>
    <n v="4"/>
    <s v="StoreD"/>
    <s v="Alex"/>
    <n v="2"/>
    <s v="Bassem"/>
    <n v="2786"/>
    <s v="RSH-OFG179"/>
    <x v="350"/>
    <s v="Education &amp; Learning"/>
    <s v="Art &amp; Craft"/>
    <s v="Style 4 Ever"/>
    <n v="-4"/>
    <n v="-600"/>
    <s v="Exchange"/>
    <d v="2023-04-21T18:55:50"/>
    <s v="4-2636"/>
  </r>
  <r>
    <n v="2584"/>
    <n v="2637"/>
    <n v="1"/>
    <s v="StoreA"/>
    <s v="Cairo"/>
    <n v="11"/>
    <s v="Ola"/>
    <n v="4090"/>
    <s v="DOH-SH-3664"/>
    <x v="48"/>
    <s v="Clay"/>
    <s v="Dough"/>
    <s v="Bingo Dough"/>
    <n v="1"/>
    <n v="47.5"/>
    <m/>
    <d v="2023-03-01T17:58:21"/>
    <s v="1-2637"/>
  </r>
  <r>
    <n v="2585"/>
    <n v="2644"/>
    <n v="4"/>
    <s v="StoreD"/>
    <s v="Alex"/>
    <n v="2"/>
    <s v="Bassem"/>
    <n v="12"/>
    <s v="ZUR-9258"/>
    <x v="80"/>
    <s v="Surprise"/>
    <s v="Egg"/>
    <s v="Rainbocorns"/>
    <n v="1"/>
    <n v="797.5"/>
    <m/>
    <d v="2023-04-21T19:20:31"/>
    <s v="4-2644"/>
  </r>
  <r>
    <n v="2586"/>
    <n v="2645"/>
    <n v="2"/>
    <s v="StoreB"/>
    <s v="Cairo"/>
    <n v="17"/>
    <s v="Hossam"/>
    <n v="474"/>
    <s v="YW-26-023"/>
    <x v="211"/>
    <s v="Surprise"/>
    <s v="Ball"/>
    <s v="Pokémon"/>
    <n v="1"/>
    <n v="50"/>
    <m/>
    <d v="2023-03-02T21:18:13"/>
    <s v="2-2645"/>
  </r>
  <r>
    <n v="2587"/>
    <n v="2646"/>
    <n v="2"/>
    <s v="StoreB"/>
    <s v="Cairo"/>
    <n v="17"/>
    <s v="Hossam"/>
    <n v="478"/>
    <s v="YW-26-019"/>
    <x v="249"/>
    <s v="Action Figure"/>
    <s v="Figures"/>
    <s v="Pokémon"/>
    <n v="1"/>
    <n v="75"/>
    <m/>
    <d v="2023-03-02T21:22:00"/>
    <s v="2-2646"/>
  </r>
  <r>
    <n v="2588"/>
    <n v="2650"/>
    <n v="1"/>
    <s v="StoreA"/>
    <s v="Cairo"/>
    <n v="11"/>
    <s v="Ola"/>
    <n v="464"/>
    <s v="YW-26-034"/>
    <x v="205"/>
    <s v="Games"/>
    <s v="Card Game"/>
    <s v="Pokémon"/>
    <n v="1"/>
    <n v="75"/>
    <m/>
    <d v="2023-03-01T19:33:59"/>
    <s v="1-2650"/>
  </r>
  <r>
    <n v="2589"/>
    <n v="2650"/>
    <n v="2"/>
    <s v="StoreB"/>
    <s v="Cairo"/>
    <n v="17"/>
    <s v="Hossam"/>
    <n v="4078"/>
    <s v="E91 BP6"/>
    <x v="9"/>
    <s v="Add-ons"/>
    <s v="Battery"/>
    <s v="Energizer"/>
    <n v="1"/>
    <n v="49.5"/>
    <m/>
    <d v="2023-03-02T21:50:55"/>
    <s v="2-2650"/>
  </r>
  <r>
    <n v="2590"/>
    <n v="2650"/>
    <n v="4"/>
    <s v="StoreD"/>
    <s v="Alex"/>
    <n v="2"/>
    <s v="Bassem"/>
    <n v="3633"/>
    <s v="LA-BD31253Z"/>
    <x v="572"/>
    <s v="Dolls &amp; Accessories"/>
    <s v="Doll"/>
    <s v="Our Generation"/>
    <n v="1"/>
    <n v="599.5"/>
    <m/>
    <d v="2023-04-21T19:46:08"/>
    <s v="4-2650"/>
  </r>
  <r>
    <n v="2591"/>
    <n v="2653"/>
    <n v="2"/>
    <s v="StoreB"/>
    <s v="Cairo"/>
    <n v="17"/>
    <s v="Hossam"/>
    <n v="462"/>
    <s v="YW-26-036"/>
    <x v="201"/>
    <s v="Games"/>
    <s v="Card Game"/>
    <s v="Pokémon"/>
    <n v="1"/>
    <n v="10"/>
    <m/>
    <d v="2023-03-02T22:04:31"/>
    <s v="2-2653"/>
  </r>
  <r>
    <n v="2592"/>
    <n v="2653"/>
    <n v="4"/>
    <s v="StoreD"/>
    <s v="Alex"/>
    <n v="2"/>
    <s v="Bassem"/>
    <n v="12"/>
    <s v="ZUR-9258"/>
    <x v="80"/>
    <s v="Surprise"/>
    <s v="Egg"/>
    <s v="Rainbocorns"/>
    <n v="1"/>
    <n v="797.5"/>
    <m/>
    <d v="2023-04-21T19:54:03"/>
    <s v="4-2653"/>
  </r>
  <r>
    <n v="2593"/>
    <n v="2653"/>
    <n v="4"/>
    <s v="StoreD"/>
    <s v="Alex"/>
    <n v="2"/>
    <s v="Bassem"/>
    <n v="3397"/>
    <s v="MGA-580768"/>
    <x v="35"/>
    <s v="Surprise"/>
    <s v="Ball"/>
    <s v="L.O.L. Surprise"/>
    <n v="1"/>
    <n v="249.5"/>
    <m/>
    <d v="2023-04-21T19:54:03"/>
    <s v="4-2653"/>
  </r>
  <r>
    <n v="2594"/>
    <n v="2654"/>
    <n v="2"/>
    <s v="StoreB"/>
    <s v="Cairo"/>
    <n v="17"/>
    <s v="Hossam"/>
    <n v="392"/>
    <s v="YW-28-030"/>
    <x v="248"/>
    <s v="Games"/>
    <s v="Card Game"/>
    <s v="Pokémon"/>
    <n v="2"/>
    <n v="150"/>
    <m/>
    <d v="2023-03-02T22:13:21"/>
    <s v="2-2654"/>
  </r>
  <r>
    <n v="2595"/>
    <n v="2654"/>
    <n v="2"/>
    <s v="StoreB"/>
    <s v="Cairo"/>
    <n v="17"/>
    <s v="Hossam"/>
    <n v="451"/>
    <s v="YW-26-047"/>
    <x v="371"/>
    <s v="Action Figure"/>
    <s v="Figures"/>
    <s v="Pokémon"/>
    <n v="2"/>
    <n v="400"/>
    <m/>
    <d v="2023-03-02T22:13:21"/>
    <s v="2-2654"/>
  </r>
  <r>
    <n v="2596"/>
    <n v="2654"/>
    <n v="4"/>
    <s v="StoreD"/>
    <s v="Alex"/>
    <n v="23"/>
    <s v="Essam"/>
    <n v="3549"/>
    <s v="LA-GG51102Z"/>
    <x v="336"/>
    <s v="Dolls &amp; Accessories"/>
    <s v="Doll"/>
    <s v="Glitter Girls"/>
    <n v="1"/>
    <n v="575"/>
    <m/>
    <d v="2023-04-21T19:55:12"/>
    <s v="4-2654"/>
  </r>
  <r>
    <n v="2597"/>
    <n v="2654"/>
    <n v="4"/>
    <s v="StoreD"/>
    <s v="Alex"/>
    <n v="23"/>
    <s v="Essam"/>
    <n v="4082"/>
    <s v="DOH-SH-5282"/>
    <x v="55"/>
    <s v="Clay"/>
    <s v="Dough"/>
    <s v="Bingo Dough"/>
    <n v="1"/>
    <n v="10"/>
    <m/>
    <d v="2023-04-21T19:55:12"/>
    <s v="4-2654"/>
  </r>
  <r>
    <n v="2598"/>
    <n v="2656"/>
    <n v="1"/>
    <s v="StoreA"/>
    <s v="Cairo"/>
    <n v="14"/>
    <s v="Mariam"/>
    <n v="659"/>
    <s v="TMP-15256"/>
    <x v="112"/>
    <s v="Action Figure"/>
    <s v="Figures"/>
    <s v="Dc Multiverse"/>
    <n v="1"/>
    <n v="449.5"/>
    <m/>
    <d v="2023-03-01T20:44:01"/>
    <s v="1-2656"/>
  </r>
  <r>
    <n v="2599"/>
    <n v="2656"/>
    <n v="2"/>
    <s v="StoreB"/>
    <s v="Cairo"/>
    <n v="17"/>
    <s v="Hossam"/>
    <n v="4078"/>
    <s v="E91 BP6"/>
    <x v="9"/>
    <s v="Add-ons"/>
    <s v="Battery"/>
    <s v="Energizer"/>
    <n v="1"/>
    <n v="49.5"/>
    <m/>
    <d v="2023-03-02T22:32:47"/>
    <s v="2-2656"/>
  </r>
  <r>
    <n v="2600"/>
    <n v="2657"/>
    <n v="4"/>
    <s v="StoreD"/>
    <s v="Alex"/>
    <n v="2"/>
    <s v="Bassem"/>
    <n v="613"/>
    <s v="XS-36518-A"/>
    <x v="134"/>
    <s v="Guns"/>
    <s v="Gun"/>
    <s v="X-Shot"/>
    <n v="1"/>
    <n v="627.5"/>
    <m/>
    <d v="2023-04-21T20:01:33"/>
    <s v="4-2657"/>
  </r>
  <r>
    <n v="2601"/>
    <n v="2657"/>
    <n v="4"/>
    <s v="StoreD"/>
    <s v="Alex"/>
    <n v="2"/>
    <s v="Bassem"/>
    <n v="3637"/>
    <s v="LA-BD31237Z"/>
    <x v="573"/>
    <s v="Dolls &amp; Accessories"/>
    <s v="Doll"/>
    <s v="Our Generation"/>
    <n v="1"/>
    <n v="699.5"/>
    <m/>
    <d v="2023-04-21T20:01:33"/>
    <s v="4-2657"/>
  </r>
  <r>
    <n v="2602"/>
    <n v="2657"/>
    <n v="4"/>
    <s v="StoreD"/>
    <s v="Alex"/>
    <n v="2"/>
    <s v="Bassem"/>
    <n v="3622"/>
    <s v="LA-BD31329Z"/>
    <x v="574"/>
    <s v="Dolls &amp; Accessories"/>
    <s v="Doll"/>
    <s v="Our Generation"/>
    <n v="1"/>
    <n v="799.5"/>
    <m/>
    <d v="2023-04-21T20:01:33"/>
    <s v="4-2657"/>
  </r>
  <r>
    <n v="2603"/>
    <n v="2660"/>
    <n v="4"/>
    <s v="StoreD"/>
    <s v="Alex"/>
    <n v="2"/>
    <s v="Bassem"/>
    <n v="2854"/>
    <s v="RSH-25278"/>
    <x v="533"/>
    <s v="Fashion"/>
    <s v="Accessories"/>
    <s v="Real Littles"/>
    <n v="1"/>
    <n v="175"/>
    <m/>
    <d v="2023-04-21T20:10:57"/>
    <s v="4-2660"/>
  </r>
  <r>
    <n v="2604"/>
    <n v="2660"/>
    <n v="4"/>
    <s v="StoreD"/>
    <s v="Alex"/>
    <n v="2"/>
    <s v="Bassem"/>
    <n v="2757"/>
    <s v="RSH-SSC158"/>
    <x v="143"/>
    <s v="Clay"/>
    <s v="Slime"/>
    <s v="So Slime"/>
    <n v="1"/>
    <n v="297.5"/>
    <m/>
    <d v="2023-04-21T20:10:57"/>
    <s v="4-2660"/>
  </r>
  <r>
    <n v="2605"/>
    <n v="2661"/>
    <n v="2"/>
    <s v="StoreB"/>
    <s v="Cairo"/>
    <n v="24"/>
    <s v="Farida"/>
    <n v="476"/>
    <s v="YW-26-021"/>
    <x v="202"/>
    <s v="Games"/>
    <s v="Card Game"/>
    <s v="Pokémon"/>
    <n v="1"/>
    <n v="30"/>
    <m/>
    <d v="2023-03-03T13:10:18"/>
    <s v="2-2661"/>
  </r>
  <r>
    <n v="2606"/>
    <n v="2661"/>
    <n v="2"/>
    <s v="StoreB"/>
    <s v="Cairo"/>
    <n v="24"/>
    <s v="Farida"/>
    <n v="706"/>
    <s v="SM-0444"/>
    <x v="525"/>
    <s v="Games"/>
    <s v="Card Game"/>
    <s v="Yu-Gi-Oh!"/>
    <n v="1"/>
    <n v="10"/>
    <m/>
    <d v="2023-03-03T13:10:18"/>
    <s v="2-2661"/>
  </r>
  <r>
    <n v="2607"/>
    <n v="2661"/>
    <n v="2"/>
    <s v="StoreB"/>
    <s v="Cairo"/>
    <n v="24"/>
    <s v="Farida"/>
    <n v="462"/>
    <s v="YW-26-036"/>
    <x v="201"/>
    <s v="Games"/>
    <s v="Card Game"/>
    <s v="Pokémon"/>
    <n v="1"/>
    <n v="10"/>
    <m/>
    <d v="2023-03-03T13:10:18"/>
    <s v="2-2661"/>
  </r>
  <r>
    <n v="2608"/>
    <n v="2661"/>
    <n v="2"/>
    <s v="StoreB"/>
    <s v="Cairo"/>
    <n v="24"/>
    <s v="Farida"/>
    <n v="470"/>
    <s v="YW-26-027"/>
    <x v="209"/>
    <s v="Games"/>
    <s v="Yoyo"/>
    <s v="Pokémon"/>
    <n v="1"/>
    <n v="20"/>
    <m/>
    <d v="2023-03-03T13:10:18"/>
    <s v="2-2661"/>
  </r>
  <r>
    <n v="2609"/>
    <n v="2661"/>
    <n v="4"/>
    <s v="StoreD"/>
    <s v="Alex"/>
    <n v="2"/>
    <s v="Bassem"/>
    <n v="416"/>
    <s v="YW-28-004"/>
    <x v="384"/>
    <s v="Blocks"/>
    <s v="Lego"/>
    <s v="Lego"/>
    <n v="1"/>
    <n v="15"/>
    <m/>
    <d v="2023-04-21T20:12:26"/>
    <s v="4-2661"/>
  </r>
  <r>
    <n v="2610"/>
    <n v="2662"/>
    <n v="4"/>
    <s v="StoreD"/>
    <s v="Alex"/>
    <n v="23"/>
    <s v="Essam"/>
    <n v="4079"/>
    <s v="E91 BP-2"/>
    <x v="402"/>
    <s v="Add-ons"/>
    <s v="Battery"/>
    <s v="Energizer"/>
    <n v="1"/>
    <n v="25"/>
    <m/>
    <d v="2023-04-21T20:15:04"/>
    <s v="4-2662"/>
  </r>
  <r>
    <n v="2611"/>
    <n v="2662"/>
    <n v="4"/>
    <s v="StoreD"/>
    <s v="Alex"/>
    <n v="23"/>
    <s v="Essam"/>
    <n v="414"/>
    <s v="YW-28-006"/>
    <x v="512"/>
    <s v="Surprise"/>
    <s v="Egg"/>
    <s v="L.O.L. Surprise"/>
    <n v="1"/>
    <n v="25"/>
    <m/>
    <d v="2023-04-21T20:15:04"/>
    <s v="4-2662"/>
  </r>
  <r>
    <n v="2612"/>
    <n v="2663"/>
    <n v="2"/>
    <s v="StoreB"/>
    <s v="Cairo"/>
    <n v="24"/>
    <s v="Farida"/>
    <n v="462"/>
    <s v="YW-26-036"/>
    <x v="201"/>
    <s v="Games"/>
    <s v="Card Game"/>
    <s v="Pokémon"/>
    <n v="3"/>
    <n v="30"/>
    <m/>
    <d v="2023-03-03T13:17:09"/>
    <s v="2-2663"/>
  </r>
  <r>
    <n v="2613"/>
    <n v="2666"/>
    <n v="4"/>
    <s v="StoreD"/>
    <s v="Alex"/>
    <n v="2"/>
    <s v="Bassem"/>
    <n v="2752"/>
    <s v="RSH-SSC201"/>
    <x v="575"/>
    <s v="Clay"/>
    <s v="Slime"/>
    <s v="So Slime"/>
    <n v="1"/>
    <n v="125"/>
    <m/>
    <d v="2023-04-21T20:23:56"/>
    <s v="4-2666"/>
  </r>
  <r>
    <n v="2614"/>
    <n v="2666"/>
    <n v="4"/>
    <s v="StoreD"/>
    <s v="Alex"/>
    <n v="2"/>
    <s v="Bassem"/>
    <n v="671"/>
    <s v="TH-ZUR-9609"/>
    <x v="101"/>
    <s v="Plush &amp; Soft Toys"/>
    <s v="Non Battery"/>
    <s v="COCO SURPRISE"/>
    <n v="1"/>
    <n v="149.5"/>
    <m/>
    <d v="2023-04-21T20:23:56"/>
    <s v="4-2666"/>
  </r>
  <r>
    <n v="2615"/>
    <n v="2666"/>
    <n v="4"/>
    <s v="StoreD"/>
    <s v="Alex"/>
    <n v="2"/>
    <s v="Bassem"/>
    <n v="672"/>
    <s v="TH-ZUR-9608"/>
    <x v="5"/>
    <s v="Plush &amp; Soft Toys"/>
    <s v="Non Battery"/>
    <s v="COCO SURPRISE"/>
    <n v="1"/>
    <n v="149.5"/>
    <m/>
    <d v="2023-04-21T20:23:56"/>
    <s v="4-2666"/>
  </r>
  <r>
    <n v="2616"/>
    <n v="2668"/>
    <n v="2"/>
    <s v="StoreB"/>
    <s v="Cairo"/>
    <n v="24"/>
    <s v="Farida"/>
    <n v="4078"/>
    <s v="E91 BP6"/>
    <x v="9"/>
    <s v="Add-ons"/>
    <s v="Battery"/>
    <s v="Energizer"/>
    <n v="1"/>
    <n v="49.5"/>
    <m/>
    <d v="2023-03-03T15:21:16"/>
    <s v="2-2668"/>
  </r>
  <r>
    <n v="2617"/>
    <n v="2668"/>
    <n v="4"/>
    <s v="StoreD"/>
    <s v="Alex"/>
    <n v="2"/>
    <s v="Bassem"/>
    <n v="2808"/>
    <s v="RSH-50110"/>
    <x v="360"/>
    <s v="Dolls &amp; Accessories"/>
    <s v="Doll Accessories"/>
    <s v="Kindi Kids"/>
    <n v="1"/>
    <n v="275"/>
    <m/>
    <d v="2023-04-21T20:25:56"/>
    <s v="4-2668"/>
  </r>
  <r>
    <n v="2618"/>
    <n v="2670"/>
    <n v="1"/>
    <s v="StoreA"/>
    <s v="Cairo"/>
    <n v="3"/>
    <s v="Nada"/>
    <n v="614"/>
    <s v="XS-36517-H"/>
    <x v="568"/>
    <s v="Guns"/>
    <s v="Gun"/>
    <s v="X-Shot"/>
    <n v="1"/>
    <n v="387.5"/>
    <m/>
    <d v="2023-03-02T12:39:32"/>
    <s v="1-2670"/>
  </r>
  <r>
    <n v="2619"/>
    <n v="2670"/>
    <n v="1"/>
    <s v="StoreA"/>
    <s v="Cairo"/>
    <n v="3"/>
    <s v="Nada"/>
    <n v="12"/>
    <s v="ZUR-9258"/>
    <x v="80"/>
    <s v="Surprise"/>
    <s v="Egg"/>
    <s v="Rainbocorns"/>
    <n v="1"/>
    <n v="797.5"/>
    <m/>
    <d v="2023-03-02T12:39:32"/>
    <s v="1-2670"/>
  </r>
  <r>
    <n v="2620"/>
    <n v="2671"/>
    <n v="4"/>
    <s v="StoreD"/>
    <s v="Alex"/>
    <n v="2"/>
    <s v="Bassem"/>
    <n v="11"/>
    <s v="ZUR-9259"/>
    <x v="17"/>
    <s v="Surprise"/>
    <s v="Egg"/>
    <s v="Rainbocorns"/>
    <n v="1"/>
    <n v="225"/>
    <m/>
    <d v="2023-04-21T20:33:16"/>
    <s v="4-2671"/>
  </r>
  <r>
    <n v="2621"/>
    <n v="2671"/>
    <n v="4"/>
    <s v="StoreD"/>
    <s v="Alex"/>
    <n v="2"/>
    <s v="Bassem"/>
    <n v="2854"/>
    <s v="RSH-25278"/>
    <x v="533"/>
    <s v="Fashion"/>
    <s v="Accessories"/>
    <s v="Real Littles"/>
    <n v="1"/>
    <n v="175"/>
    <m/>
    <d v="2023-04-21T20:33:16"/>
    <s v="4-2671"/>
  </r>
  <r>
    <n v="2622"/>
    <n v="2671"/>
    <n v="4"/>
    <s v="StoreD"/>
    <s v="Alex"/>
    <n v="2"/>
    <s v="Bassem"/>
    <n v="2834"/>
    <s v="RSH-41276"/>
    <x v="553"/>
    <s v="Action Figure"/>
    <s v="Figures"/>
    <s v="Goo Jit Zu"/>
    <n v="1"/>
    <n v="300"/>
    <m/>
    <d v="2023-04-21T20:33:16"/>
    <s v="4-2671"/>
  </r>
  <r>
    <n v="2623"/>
    <n v="2672"/>
    <n v="2"/>
    <s v="StoreB"/>
    <s v="Cairo"/>
    <n v="17"/>
    <s v="Hossam"/>
    <n v="4078"/>
    <s v="E91 BP6"/>
    <x v="9"/>
    <s v="Add-ons"/>
    <s v="Battery"/>
    <s v="Energizer"/>
    <n v="1"/>
    <n v="49.5"/>
    <m/>
    <d v="2023-03-03T15:48:31"/>
    <s v="2-2672"/>
  </r>
  <r>
    <n v="2624"/>
    <n v="2672"/>
    <n v="2"/>
    <s v="StoreB"/>
    <s v="Cairo"/>
    <n v="17"/>
    <s v="Hossam"/>
    <n v="472"/>
    <s v="YW-26-025"/>
    <x v="259"/>
    <s v="Games"/>
    <s v="Top &amp; Battle"/>
    <s v="Beyblade"/>
    <n v="1"/>
    <n v="62.5"/>
    <m/>
    <d v="2023-03-03T15:48:31"/>
    <s v="2-2672"/>
  </r>
  <r>
    <n v="2625"/>
    <n v="2672"/>
    <n v="4"/>
    <s v="StoreD"/>
    <s v="Alex"/>
    <n v="2"/>
    <s v="Bassem"/>
    <n v="2819"/>
    <s v="RSH-41641"/>
    <x v="513"/>
    <s v="Action Figure"/>
    <s v="Figures"/>
    <s v="TreasureX"/>
    <n v="1"/>
    <n v="325"/>
    <m/>
    <d v="2023-04-21T20:42:43"/>
    <s v="4-2672"/>
  </r>
  <r>
    <n v="2626"/>
    <n v="2680"/>
    <n v="2"/>
    <s v="StoreB"/>
    <s v="Cairo"/>
    <n v="17"/>
    <s v="Hossam"/>
    <n v="471"/>
    <s v="YW-26-026"/>
    <x v="204"/>
    <s v="Games"/>
    <s v="Yoyo"/>
    <s v="Stich &amp; Lilo"/>
    <n v="1"/>
    <n v="20"/>
    <m/>
    <d v="2023-03-03T16:20:57"/>
    <s v="2-2680"/>
  </r>
  <r>
    <n v="2627"/>
    <n v="2680"/>
    <n v="4"/>
    <s v="StoreD"/>
    <s v="Alex"/>
    <n v="2"/>
    <s v="Bassem"/>
    <n v="3398"/>
    <s v="MGA-580638"/>
    <x v="186"/>
    <s v="Surprise"/>
    <s v="Ball"/>
    <s v="L.O.L. Surprise"/>
    <n v="1"/>
    <n v="437.5"/>
    <m/>
    <d v="2023-04-21T21:14:36"/>
    <s v="4-2680"/>
  </r>
  <r>
    <n v="2628"/>
    <n v="2680"/>
    <n v="4"/>
    <s v="StoreD"/>
    <s v="Alex"/>
    <n v="2"/>
    <s v="Bassem"/>
    <n v="2854"/>
    <s v="RSH-25278"/>
    <x v="533"/>
    <s v="Fashion"/>
    <s v="Accessories"/>
    <s v="Real Littles"/>
    <n v="1"/>
    <n v="175"/>
    <m/>
    <d v="2023-04-21T21:14:36"/>
    <s v="4-2680"/>
  </r>
  <r>
    <n v="2629"/>
    <n v="2681"/>
    <n v="1"/>
    <s v="StoreA"/>
    <s v="Cairo"/>
    <n v="2"/>
    <s v="Bassem"/>
    <n v="4078"/>
    <s v="E91 BP6"/>
    <x v="9"/>
    <s v="Add-ons"/>
    <s v="Battery"/>
    <s v="Energizer"/>
    <n v="1"/>
    <n v="49.5"/>
    <m/>
    <d v="2023-03-02T14:14:58"/>
    <s v="1-2681"/>
  </r>
  <r>
    <n v="2630"/>
    <n v="2682"/>
    <n v="1"/>
    <s v="StoreA"/>
    <s v="Cairo"/>
    <n v="3"/>
    <s v="Nada"/>
    <n v="471"/>
    <s v="YW-26-026"/>
    <x v="204"/>
    <s v="Games"/>
    <s v="Yoyo"/>
    <s v="Stich &amp; Lilo"/>
    <n v="1"/>
    <n v="20"/>
    <m/>
    <d v="2023-03-02T14:18:05"/>
    <s v="1-2682"/>
  </r>
  <r>
    <n v="2631"/>
    <n v="2682"/>
    <n v="1"/>
    <s v="StoreA"/>
    <s v="Cairo"/>
    <n v="3"/>
    <s v="Nada"/>
    <n v="476"/>
    <s v="YW-26-021"/>
    <x v="202"/>
    <s v="Games"/>
    <s v="Card Game"/>
    <s v="Pokémon"/>
    <n v="4"/>
    <n v="120"/>
    <m/>
    <d v="2023-03-02T14:18:05"/>
    <s v="1-2682"/>
  </r>
  <r>
    <n v="2632"/>
    <n v="2682"/>
    <n v="2"/>
    <s v="StoreB"/>
    <s v="Cairo"/>
    <n v="24"/>
    <s v="Farida"/>
    <n v="4089"/>
    <s v="DOH-SH-5275"/>
    <x v="28"/>
    <s v="Clay"/>
    <s v="Dough"/>
    <s v="Bingo Dough"/>
    <n v="1"/>
    <n v="10"/>
    <m/>
    <d v="2023-03-03T16:36:16"/>
    <s v="2-2682"/>
  </r>
  <r>
    <n v="2633"/>
    <n v="2684"/>
    <n v="2"/>
    <s v="StoreB"/>
    <s v="Cairo"/>
    <n v="24"/>
    <s v="Farida"/>
    <n v="474"/>
    <s v="YW-26-023"/>
    <x v="211"/>
    <s v="Surprise"/>
    <s v="Ball"/>
    <s v="Pokémon"/>
    <n v="1"/>
    <n v="50"/>
    <m/>
    <d v="2023-03-03T17:04:38"/>
    <s v="2-2684"/>
  </r>
  <r>
    <n v="2634"/>
    <n v="2685"/>
    <n v="1"/>
    <s v="StoreA"/>
    <s v="Cairo"/>
    <n v="2"/>
    <s v="Bassem"/>
    <n v="472"/>
    <s v="YW-26-025"/>
    <x v="259"/>
    <s v="Games"/>
    <s v="Top &amp; Battle"/>
    <s v="Beyblade"/>
    <n v="1"/>
    <n v="62.5"/>
    <m/>
    <d v="2023-03-02T14:44:49"/>
    <s v="1-2685"/>
  </r>
  <r>
    <n v="2635"/>
    <n v="2685"/>
    <n v="1"/>
    <s v="StoreA"/>
    <s v="Cairo"/>
    <n v="2"/>
    <s v="Bassem"/>
    <n v="472"/>
    <s v="YW-26-025"/>
    <x v="259"/>
    <s v="Games"/>
    <s v="Top &amp; Battle"/>
    <s v="Beyblade"/>
    <n v="1"/>
    <n v="62.5"/>
    <m/>
    <d v="2023-03-02T14:44:49"/>
    <s v="1-2685"/>
  </r>
  <r>
    <n v="2636"/>
    <n v="2686"/>
    <n v="1"/>
    <s v="StoreA"/>
    <s v="Cairo"/>
    <n v="15"/>
    <s v="Esraa"/>
    <n v="1165"/>
    <s v="SH-3684"/>
    <x v="32"/>
    <s v="Vehicle - Parking &amp; Robots"/>
    <s v="Car"/>
    <s v="Super Hero"/>
    <n v="1"/>
    <n v="25"/>
    <m/>
    <d v="2023-03-02T14:55:26"/>
    <s v="1-2686"/>
  </r>
  <r>
    <n v="2637"/>
    <n v="2686"/>
    <n v="4"/>
    <s v="StoreD"/>
    <s v="Alex"/>
    <n v="23"/>
    <s v="Essam"/>
    <n v="4090"/>
    <s v="DOH-SH-3664"/>
    <x v="48"/>
    <s v="Clay"/>
    <s v="Dough"/>
    <s v="Bingo Dough"/>
    <n v="1"/>
    <n v="47.5"/>
    <m/>
    <d v="2023-04-21T21:37:07"/>
    <s v="4-2686"/>
  </r>
  <r>
    <n v="2638"/>
    <n v="2689"/>
    <n v="2"/>
    <s v="StoreB"/>
    <s v="Cairo"/>
    <n v="17"/>
    <s v="Hossam"/>
    <n v="680"/>
    <s v="TH-RMS-99-002"/>
    <x v="374"/>
    <s v="Education &amp; Learning"/>
    <s v="Art &amp; Craft"/>
    <s v="Barbie"/>
    <n v="1"/>
    <n v="199.5"/>
    <m/>
    <d v="2023-03-03T17:41:40"/>
    <s v="2-2689"/>
  </r>
  <r>
    <n v="2639"/>
    <n v="2689"/>
    <n v="4"/>
    <s v="StoreD"/>
    <s v="Alex"/>
    <n v="23"/>
    <s v="Essam"/>
    <n v="161"/>
    <s v="ZT-33032"/>
    <x v="576"/>
    <s v="Education &amp; Learning"/>
    <s v="Puzzle"/>
    <s v="Trefl"/>
    <n v="1"/>
    <n v="362.5"/>
    <m/>
    <d v="2023-04-21T21:48:14"/>
    <s v="4-2689"/>
  </r>
  <r>
    <n v="2640"/>
    <n v="2696"/>
    <n v="4"/>
    <s v="StoreD"/>
    <s v="Alex"/>
    <n v="23"/>
    <s v="Essam"/>
    <n v="3225"/>
    <s v="NK-21242"/>
    <x v="110"/>
    <s v="Games"/>
    <s v="Board Game"/>
    <s v="Nilco"/>
    <n v="1"/>
    <n v="34.5"/>
    <m/>
    <d v="2023-04-21T22:11:13"/>
    <s v="4-2696"/>
  </r>
  <r>
    <n v="2641"/>
    <n v="2698"/>
    <n v="1"/>
    <s v="StoreA"/>
    <s v="Cairo"/>
    <n v="11"/>
    <s v="Ola"/>
    <n v="471"/>
    <s v="YW-26-026"/>
    <x v="204"/>
    <s v="Games"/>
    <s v="Yoyo"/>
    <s v="Stich &amp; Lilo"/>
    <n v="1"/>
    <n v="20"/>
    <m/>
    <d v="2023-03-02T15:42:55"/>
    <s v="1-2698"/>
  </r>
  <r>
    <n v="2642"/>
    <n v="2699"/>
    <n v="4"/>
    <s v="StoreD"/>
    <s v="Alex"/>
    <n v="23"/>
    <s v="Essam"/>
    <n v="4091"/>
    <s v="DOH-SH-3663"/>
    <x v="79"/>
    <s v="Clay"/>
    <s v="Dough"/>
    <s v="Bingo Dough"/>
    <n v="1"/>
    <n v="25"/>
    <m/>
    <d v="2023-04-21T22:27:31"/>
    <s v="4-2699"/>
  </r>
  <r>
    <n v="2643"/>
    <n v="2700"/>
    <n v="2"/>
    <s v="StoreB"/>
    <s v="Cairo"/>
    <n v="16"/>
    <s v="Faten"/>
    <n v="472"/>
    <s v="YW-26-025"/>
    <x v="259"/>
    <s v="Games"/>
    <s v="Top &amp; Battle"/>
    <s v="Beyblade"/>
    <n v="1"/>
    <n v="62.5"/>
    <m/>
    <d v="2023-03-03T18:53:15"/>
    <s v="2-2700"/>
  </r>
  <r>
    <n v="2644"/>
    <n v="2701"/>
    <n v="4"/>
    <s v="StoreD"/>
    <s v="Alex"/>
    <n v="2"/>
    <s v="Bassem"/>
    <n v="11"/>
    <s v="ZUR-9259"/>
    <x v="17"/>
    <s v="Surprise"/>
    <s v="Egg"/>
    <s v="Rainbocorns"/>
    <n v="1"/>
    <n v="225"/>
    <m/>
    <d v="2023-04-21T22:28:34"/>
    <s v="4-2701"/>
  </r>
  <r>
    <n v="2645"/>
    <n v="2703"/>
    <n v="4"/>
    <s v="StoreD"/>
    <s v="Alex"/>
    <n v="23"/>
    <s v="Essam"/>
    <n v="3271"/>
    <s v="NK-20610"/>
    <x v="90"/>
    <s v="Games"/>
    <s v="Card Game"/>
    <s v="Nilco"/>
    <n v="1"/>
    <n v="29.5"/>
    <m/>
    <d v="2023-04-21T22:31:07"/>
    <s v="4-2703"/>
  </r>
  <r>
    <n v="2646"/>
    <n v="2704"/>
    <n v="1"/>
    <s v="StoreA"/>
    <s v="Cairo"/>
    <n v="9"/>
    <s v="Loaa"/>
    <n v="4091"/>
    <s v="DOH-SH-3663"/>
    <x v="79"/>
    <s v="Clay"/>
    <s v="Dough"/>
    <s v="Bingo Dough"/>
    <n v="2"/>
    <n v="50"/>
    <m/>
    <d v="2023-03-02T16:34:26"/>
    <s v="1-2704"/>
  </r>
  <r>
    <n v="2647"/>
    <n v="2704"/>
    <n v="2"/>
    <s v="StoreB"/>
    <s v="Cairo"/>
    <n v="16"/>
    <s v="Faten"/>
    <n v="1984"/>
    <s v="RT03434"/>
    <x v="577"/>
    <s v="Role Play"/>
    <s v="cashier Set"/>
    <s v="L.O.L. Surprise"/>
    <n v="1"/>
    <n v="287.5"/>
    <m/>
    <d v="2023-03-03T19:18:35"/>
    <s v="2-2704"/>
  </r>
  <r>
    <n v="2648"/>
    <n v="2704"/>
    <n v="2"/>
    <s v="StoreB"/>
    <s v="Cairo"/>
    <n v="16"/>
    <s v="Faten"/>
    <n v="2800"/>
    <s v="RSH-50129"/>
    <x v="332"/>
    <s v="Dolls &amp; Accessories"/>
    <s v="Doll"/>
    <s v="Kindi Kids"/>
    <n v="1"/>
    <n v="775"/>
    <m/>
    <d v="2023-03-03T19:18:35"/>
    <s v="2-2704"/>
  </r>
  <r>
    <n v="2649"/>
    <n v="2705"/>
    <n v="4"/>
    <s v="StoreD"/>
    <s v="Alex"/>
    <n v="2"/>
    <s v="Bassem"/>
    <n v="16"/>
    <s v="ZUR-7486"/>
    <x v="57"/>
    <s v="Surprise"/>
    <s v="Egg"/>
    <s v="Smashers"/>
    <n v="1"/>
    <n v="225"/>
    <m/>
    <d v="2023-04-21T22:37:10"/>
    <s v="4-2705"/>
  </r>
  <r>
    <n v="2650"/>
    <n v="2708"/>
    <n v="4"/>
    <s v="StoreD"/>
    <s v="Alex"/>
    <n v="2"/>
    <s v="Bassem"/>
    <n v="2769"/>
    <s v="RSH-OFG253"/>
    <x v="451"/>
    <s v="Education &amp; Learning"/>
    <s v="Art &amp; Craft"/>
    <s v="Style 4 Ever"/>
    <n v="1"/>
    <n v="325"/>
    <m/>
    <d v="2023-04-21T22:43:25"/>
    <s v="4-2708"/>
  </r>
  <r>
    <n v="2651"/>
    <n v="2709"/>
    <n v="4"/>
    <s v="StoreD"/>
    <s v="Alex"/>
    <n v="2"/>
    <s v="Bassem"/>
    <n v="2776"/>
    <s v="RSH-OFG234"/>
    <x v="578"/>
    <s v="Education &amp; Learning"/>
    <s v="Art &amp; Craft"/>
    <s v="Style 4 Ever"/>
    <n v="1"/>
    <n v="225"/>
    <m/>
    <d v="2023-04-21T22:44:55"/>
    <s v="4-2709"/>
  </r>
  <r>
    <n v="2652"/>
    <n v="2714"/>
    <n v="4"/>
    <s v="StoreD"/>
    <s v="Alex"/>
    <n v="2"/>
    <s v="Bassem"/>
    <n v="4092"/>
    <s v="DOH-SH-3662"/>
    <x v="16"/>
    <s v="Clay"/>
    <s v="Dough"/>
    <s v="Bingo Dough"/>
    <n v="1"/>
    <n v="25"/>
    <m/>
    <d v="2023-04-21T23:14:29"/>
    <s v="4-2714"/>
  </r>
  <r>
    <n v="2653"/>
    <n v="2714"/>
    <n v="4"/>
    <s v="StoreD"/>
    <s v="Alex"/>
    <n v="2"/>
    <s v="Bassem"/>
    <n v="4090"/>
    <s v="DOH-SH-3664"/>
    <x v="48"/>
    <s v="Clay"/>
    <s v="Dough"/>
    <s v="Bingo Dough"/>
    <n v="1"/>
    <n v="47.5"/>
    <m/>
    <d v="2023-04-21T23:14:29"/>
    <s v="4-2714"/>
  </r>
  <r>
    <n v="2654"/>
    <n v="2716"/>
    <n v="1"/>
    <s v="StoreA"/>
    <s v="Cairo"/>
    <n v="5"/>
    <s v="Yara"/>
    <n v="3267"/>
    <s v="NK-20665"/>
    <x v="288"/>
    <s v="Games"/>
    <s v="Board Game"/>
    <s v="Nilco"/>
    <n v="1"/>
    <n v="175"/>
    <m/>
    <d v="2023-03-02T18:25:32"/>
    <s v="1-2716"/>
  </r>
  <r>
    <n v="2655"/>
    <n v="2718"/>
    <n v="2"/>
    <s v="StoreB"/>
    <s v="Cairo"/>
    <n v="16"/>
    <s v="Faten"/>
    <n v="4078"/>
    <s v="E91 BP6"/>
    <x v="9"/>
    <s v="Add-ons"/>
    <s v="Battery"/>
    <s v="Energizer"/>
    <n v="1"/>
    <n v="49.5"/>
    <m/>
    <d v="2023-03-03T21:40:11"/>
    <s v="2-2718"/>
  </r>
  <r>
    <n v="2656"/>
    <n v="2719"/>
    <n v="1"/>
    <s v="StoreA"/>
    <s v="Cairo"/>
    <n v="5"/>
    <s v="Yara"/>
    <n v="4092"/>
    <s v="DOH-SH-3662"/>
    <x v="16"/>
    <s v="Clay"/>
    <s v="Dough"/>
    <s v="Bingo Dough"/>
    <n v="1"/>
    <n v="25"/>
    <m/>
    <d v="2023-03-02T18:47:21"/>
    <s v="1-2719"/>
  </r>
  <r>
    <n v="2657"/>
    <n v="2719"/>
    <n v="4"/>
    <s v="StoreD"/>
    <s v="Alex"/>
    <n v="2"/>
    <s v="Bassem"/>
    <n v="11"/>
    <s v="ZUR-9259"/>
    <x v="17"/>
    <s v="Surprise"/>
    <s v="Egg"/>
    <s v="Rainbocorns"/>
    <n v="1"/>
    <n v="225"/>
    <m/>
    <d v="2023-04-21T23:33:34"/>
    <s v="4-2719"/>
  </r>
  <r>
    <n v="2658"/>
    <n v="2720"/>
    <n v="1"/>
    <s v="StoreA"/>
    <s v="Cairo"/>
    <n v="9"/>
    <s v="Loaa"/>
    <n v="458"/>
    <s v="YW-26-040"/>
    <x v="207"/>
    <s v="Games"/>
    <s v="Card Game"/>
    <s v="Pokémon"/>
    <n v="1"/>
    <n v="200"/>
    <m/>
    <d v="2023-03-02T18:51:41"/>
    <s v="1-2720"/>
  </r>
  <r>
    <n v="2659"/>
    <n v="2720"/>
    <n v="2"/>
    <s v="StoreB"/>
    <s v="Cairo"/>
    <n v="17"/>
    <s v="Hossam"/>
    <n v="443"/>
    <s v="YW-26-055"/>
    <x v="229"/>
    <s v="Action Figure"/>
    <s v="Figures"/>
    <s v="Dargon ball"/>
    <n v="1"/>
    <n v="225"/>
    <m/>
    <d v="2023-03-03T21:51:15"/>
    <s v="2-2720"/>
  </r>
  <r>
    <n v="2660"/>
    <n v="2720"/>
    <n v="2"/>
    <s v="StoreB"/>
    <s v="Cairo"/>
    <n v="17"/>
    <s v="Hossam"/>
    <n v="476"/>
    <s v="YW-26-021"/>
    <x v="202"/>
    <s v="Games"/>
    <s v="Card Game"/>
    <s v="Pokémon"/>
    <n v="1"/>
    <n v="30"/>
    <m/>
    <d v="2023-03-03T21:51:15"/>
    <s v="2-2720"/>
  </r>
  <r>
    <n v="2661"/>
    <n v="2720"/>
    <n v="2"/>
    <s v="StoreB"/>
    <s v="Cairo"/>
    <n v="17"/>
    <s v="Hossam"/>
    <n v="475"/>
    <s v="YW-26-022"/>
    <x v="211"/>
    <s v="Surprise"/>
    <s v="Ball"/>
    <s v="Pokémon"/>
    <n v="1"/>
    <n v="50"/>
    <m/>
    <d v="2023-03-03T21:51:15"/>
    <s v="2-2720"/>
  </r>
  <r>
    <n v="2662"/>
    <n v="2720"/>
    <n v="4"/>
    <s v="StoreD"/>
    <s v="Alex"/>
    <n v="23"/>
    <s v="Essam"/>
    <n v="2823"/>
    <s v="RSH-41306"/>
    <x v="290"/>
    <s v="Animals"/>
    <s v="Dino"/>
    <s v="Goo Jit Zu"/>
    <n v="1"/>
    <n v="487.5"/>
    <m/>
    <d v="2023-04-21T23:35:26"/>
    <s v="4-2720"/>
  </r>
  <r>
    <n v="2663"/>
    <n v="2723"/>
    <n v="2"/>
    <s v="StoreB"/>
    <s v="Cairo"/>
    <n v="17"/>
    <s v="Hossam"/>
    <n v="463"/>
    <s v="YW-26-035"/>
    <x v="220"/>
    <s v="Games"/>
    <s v="Card Game"/>
    <s v="Pokémon"/>
    <n v="1"/>
    <n v="75"/>
    <m/>
    <d v="2023-03-03T22:17:13"/>
    <s v="2-2723"/>
  </r>
  <r>
    <n v="2664"/>
    <n v="2723"/>
    <n v="2"/>
    <s v="StoreB"/>
    <s v="Cairo"/>
    <n v="17"/>
    <s v="Hossam"/>
    <n v="462"/>
    <s v="YW-26-036"/>
    <x v="201"/>
    <s v="Games"/>
    <s v="Card Game"/>
    <s v="Pokémon"/>
    <n v="1"/>
    <n v="10"/>
    <m/>
    <d v="2023-03-03T22:17:13"/>
    <s v="2-2723"/>
  </r>
  <r>
    <n v="2665"/>
    <n v="2723"/>
    <n v="2"/>
    <s v="StoreB"/>
    <s v="Cairo"/>
    <n v="17"/>
    <s v="Hossam"/>
    <n v="462"/>
    <s v="YW-26-036"/>
    <x v="201"/>
    <s v="Games"/>
    <s v="Card Game"/>
    <s v="Pokémon"/>
    <n v="1"/>
    <n v="10"/>
    <m/>
    <d v="2023-03-03T22:17:13"/>
    <s v="2-2723"/>
  </r>
  <r>
    <n v="2666"/>
    <n v="2723"/>
    <n v="4"/>
    <s v="StoreD"/>
    <s v="Alex"/>
    <n v="23"/>
    <s v="Essam"/>
    <n v="13"/>
    <s v="ZUR-9244"/>
    <x v="212"/>
    <s v="Surprise"/>
    <s v="Egg"/>
    <s v="Rainbocorns"/>
    <n v="1"/>
    <n v="1025"/>
    <m/>
    <d v="2023-04-21T23:50:32"/>
    <s v="4-2723"/>
  </r>
  <r>
    <n v="2667"/>
    <n v="2723"/>
    <n v="4"/>
    <s v="StoreD"/>
    <s v="Alex"/>
    <n v="23"/>
    <s v="Essam"/>
    <n v="683"/>
    <s v="TH-MGA-572794"/>
    <x v="579"/>
    <s v="Dolls &amp; Accessories"/>
    <s v="Fashion Doll"/>
    <s v="L.O.L. Surprise"/>
    <n v="1"/>
    <n v="725"/>
    <m/>
    <d v="2023-04-21T23:50:32"/>
    <s v="4-2723"/>
  </r>
  <r>
    <n v="2668"/>
    <n v="2723"/>
    <n v="4"/>
    <s v="StoreD"/>
    <s v="Alex"/>
    <n v="23"/>
    <s v="Essam"/>
    <n v="416"/>
    <s v="YW-28-004"/>
    <x v="384"/>
    <s v="Blocks"/>
    <s v="Lego"/>
    <s v="Lego"/>
    <n v="1"/>
    <n v="15"/>
    <m/>
    <d v="2023-04-21T23:50:32"/>
    <s v="4-2723"/>
  </r>
  <r>
    <n v="2669"/>
    <n v="2723"/>
    <n v="4"/>
    <s v="StoreD"/>
    <s v="Alex"/>
    <n v="23"/>
    <s v="Essam"/>
    <n v="415"/>
    <s v="YW-28-005"/>
    <x v="457"/>
    <s v="Blocks"/>
    <s v="Lego"/>
    <s v="Lego"/>
    <n v="1"/>
    <n v="15"/>
    <m/>
    <d v="2023-04-21T23:50:32"/>
    <s v="4-2723"/>
  </r>
  <r>
    <n v="2670"/>
    <n v="2725"/>
    <n v="2"/>
    <s v="StoreB"/>
    <s v="Cairo"/>
    <n v="17"/>
    <s v="Hossam"/>
    <n v="671"/>
    <s v="TH-ZUR-9609"/>
    <x v="101"/>
    <s v="Plush &amp; Soft Toys"/>
    <s v="Non Battery"/>
    <s v="COCO SURPRISE"/>
    <n v="1"/>
    <n v="149.5"/>
    <m/>
    <d v="2023-03-03T22:26:46"/>
    <s v="2-2725"/>
  </r>
  <r>
    <n v="2671"/>
    <n v="2725"/>
    <n v="2"/>
    <s v="StoreB"/>
    <s v="Cairo"/>
    <n v="17"/>
    <s v="Hossam"/>
    <n v="274"/>
    <s v="ZT-0110"/>
    <x v="168"/>
    <s v="Games"/>
    <s v="Card Game"/>
    <s v="UNO"/>
    <n v="1"/>
    <n v="75"/>
    <m/>
    <d v="2023-03-03T22:26:46"/>
    <s v="2-2725"/>
  </r>
  <r>
    <n v="2672"/>
    <n v="2725"/>
    <n v="2"/>
    <s v="StoreB"/>
    <s v="Cairo"/>
    <n v="17"/>
    <s v="Hossam"/>
    <n v="631"/>
    <s v="XS-36437"/>
    <x v="222"/>
    <s v="Guns"/>
    <s v="Gun"/>
    <s v="X-Shot"/>
    <n v="1"/>
    <n v="375"/>
    <m/>
    <d v="2023-03-03T22:26:46"/>
    <s v="2-2725"/>
  </r>
  <r>
    <n v="2673"/>
    <n v="2726"/>
    <n v="2"/>
    <s v="StoreB"/>
    <s v="Cairo"/>
    <n v="17"/>
    <s v="Hossam"/>
    <n v="457"/>
    <s v="YW-26-041"/>
    <x v="224"/>
    <s v="Plush &amp; Soft Toys"/>
    <s v="Non Battery"/>
    <s v="Pokémon"/>
    <n v="1"/>
    <n v="287.5"/>
    <m/>
    <d v="2023-03-03T23:19:58"/>
    <s v="2-2726"/>
  </r>
  <r>
    <n v="2674"/>
    <n v="2726"/>
    <n v="2"/>
    <s v="StoreB"/>
    <s v="Cairo"/>
    <n v="17"/>
    <s v="Hossam"/>
    <n v="473"/>
    <s v="YW-26-024"/>
    <x v="233"/>
    <s v="Fidget"/>
    <s v="Cubes"/>
    <s v="Pokémon"/>
    <n v="1"/>
    <n v="45"/>
    <m/>
    <d v="2023-03-03T23:19:58"/>
    <s v="2-2726"/>
  </r>
  <r>
    <n v="2675"/>
    <n v="2727"/>
    <n v="1"/>
    <s v="StoreA"/>
    <s v="Cairo"/>
    <n v="9"/>
    <s v="Loaa"/>
    <n v="4078"/>
    <s v="E91 BP6"/>
    <x v="9"/>
    <s v="Add-ons"/>
    <s v="Battery"/>
    <s v="Energizer"/>
    <n v="1"/>
    <n v="49.5"/>
    <m/>
    <d v="2023-03-02T19:32:34"/>
    <s v="1-2727"/>
  </r>
  <r>
    <n v="2676"/>
    <n v="2728"/>
    <n v="1"/>
    <s v="StoreA"/>
    <s v="Cairo"/>
    <n v="9"/>
    <s v="Loaa"/>
    <n v="477"/>
    <s v="YW-26-020"/>
    <x v="210"/>
    <s v="Surprise"/>
    <s v="Box"/>
    <s v="Pokémon"/>
    <n v="1"/>
    <n v="35"/>
    <m/>
    <d v="2023-03-02T19:34:51"/>
    <s v="1-2728"/>
  </r>
  <r>
    <n v="2677"/>
    <n v="2728"/>
    <n v="2"/>
    <s v="StoreB"/>
    <s v="Cairo"/>
    <n v="17"/>
    <s v="Hossam"/>
    <n v="4087"/>
    <s v="DOH-SH-5277"/>
    <x v="51"/>
    <s v="Clay"/>
    <s v="Dough"/>
    <s v="Bingo Dough"/>
    <n v="1"/>
    <n v="10"/>
    <m/>
    <d v="2023-03-03T23:47:21"/>
    <s v="2-2728"/>
  </r>
  <r>
    <n v="2678"/>
    <n v="2730"/>
    <n v="1"/>
    <s v="StoreA"/>
    <s v="Cairo"/>
    <n v="2"/>
    <s v="Bassem"/>
    <n v="4078"/>
    <s v="E91 BP6"/>
    <x v="9"/>
    <s v="Add-ons"/>
    <s v="Battery"/>
    <s v="Energizer"/>
    <n v="1"/>
    <n v="49.5"/>
    <m/>
    <d v="2023-03-02T19:42:00"/>
    <s v="1-2730"/>
  </r>
  <r>
    <n v="2679"/>
    <n v="2730"/>
    <n v="4"/>
    <s v="StoreD"/>
    <s v="Alex"/>
    <n v="23"/>
    <s v="Essam"/>
    <n v="3388"/>
    <s v="MGA-581260"/>
    <x v="95"/>
    <s v="Surprise"/>
    <s v="Ball"/>
    <s v="L.O.L. Surprise"/>
    <n v="1"/>
    <n v="299.5"/>
    <m/>
    <d v="2023-04-22T00:21:37"/>
    <s v="4-2730"/>
  </r>
  <r>
    <n v="2680"/>
    <n v="2730"/>
    <n v="4"/>
    <s v="StoreD"/>
    <s v="Alex"/>
    <n v="23"/>
    <s v="Essam"/>
    <n v="3428"/>
    <s v="MGA-579588-S2"/>
    <x v="316"/>
    <s v="Dolls &amp; Accessories"/>
    <s v="Fashion Doll"/>
    <s v="L.O.L. Surprise"/>
    <n v="1"/>
    <n v="449.5"/>
    <m/>
    <d v="2023-04-22T00:21:37"/>
    <s v="4-2730"/>
  </r>
  <r>
    <n v="2681"/>
    <n v="2730"/>
    <n v="4"/>
    <s v="StoreD"/>
    <s v="Alex"/>
    <n v="23"/>
    <s v="Essam"/>
    <n v="3649"/>
    <s v="LA-BD30469Z"/>
    <x v="217"/>
    <s v="Dolls &amp; Accessories"/>
    <s v="Doll Accessories"/>
    <s v="Our Generation"/>
    <n v="1"/>
    <n v="275"/>
    <m/>
    <d v="2023-04-22T00:21:37"/>
    <s v="4-2730"/>
  </r>
  <r>
    <n v="2682"/>
    <n v="2730"/>
    <n v="4"/>
    <s v="StoreD"/>
    <s v="Alex"/>
    <n v="23"/>
    <s v="Essam"/>
    <n v="3648"/>
    <s v="LA-BD30471Z"/>
    <x v="473"/>
    <s v="Dolls &amp; Accessories"/>
    <s v="Doll Accessories"/>
    <s v="Our Generation"/>
    <n v="1"/>
    <n v="325"/>
    <m/>
    <d v="2023-04-22T00:21:37"/>
    <s v="4-2730"/>
  </r>
  <r>
    <n v="2683"/>
    <n v="2732"/>
    <n v="2"/>
    <s v="StoreB"/>
    <s v="Cairo"/>
    <n v="24"/>
    <s v="Farida"/>
    <n v="1165"/>
    <s v="SH-3684"/>
    <x v="32"/>
    <s v="Vehicle - Parking &amp; Robots"/>
    <s v="Car"/>
    <s v="Super Hero"/>
    <n v="1"/>
    <n v="25"/>
    <m/>
    <d v="2023-03-04T12:12:02"/>
    <s v="2-2732"/>
  </r>
  <r>
    <n v="2684"/>
    <n v="2734"/>
    <n v="1"/>
    <s v="StoreA"/>
    <s v="Cairo"/>
    <n v="2"/>
    <s v="Bassem"/>
    <n v="470"/>
    <s v="YW-26-027"/>
    <x v="209"/>
    <s v="Games"/>
    <s v="Yoyo"/>
    <s v="Pokémon"/>
    <n v="1"/>
    <n v="20"/>
    <m/>
    <d v="2023-03-02T19:54:20"/>
    <s v="1-2734"/>
  </r>
  <r>
    <n v="2685"/>
    <n v="2734"/>
    <n v="4"/>
    <s v="StoreD"/>
    <s v="Alex"/>
    <n v="2"/>
    <s v="Bassem"/>
    <n v="1167"/>
    <s v="SH-3682"/>
    <x v="32"/>
    <s v="Vehicle - Parking &amp; Robots"/>
    <s v="Car"/>
    <s v="Super Hero"/>
    <n v="1"/>
    <n v="25"/>
    <m/>
    <d v="2023-04-22T00:36:13"/>
    <s v="4-2734"/>
  </r>
  <r>
    <n v="2686"/>
    <n v="2734"/>
    <n v="4"/>
    <s v="StoreD"/>
    <s v="Alex"/>
    <n v="2"/>
    <s v="Bassem"/>
    <n v="4079"/>
    <s v="E91 BP-2"/>
    <x v="402"/>
    <s v="Add-ons"/>
    <s v="Battery"/>
    <s v="Energizer"/>
    <n v="1"/>
    <n v="25"/>
    <m/>
    <d v="2023-04-22T00:36:13"/>
    <s v="4-2734"/>
  </r>
  <r>
    <n v="2687"/>
    <n v="2735"/>
    <n v="1"/>
    <s v="StoreA"/>
    <s v="Cairo"/>
    <n v="9"/>
    <s v="Loaa"/>
    <n v="3462"/>
    <s v="MGA-576402-S3"/>
    <x v="86"/>
    <s v="Surprise"/>
    <s v="Box"/>
    <s v="L.O.L. Surprise"/>
    <n v="1"/>
    <n v="250"/>
    <m/>
    <d v="2023-03-02T19:56:25"/>
    <s v="1-2735"/>
  </r>
  <r>
    <n v="2688"/>
    <n v="2735"/>
    <n v="2"/>
    <s v="StoreB"/>
    <s v="Cairo"/>
    <n v="17"/>
    <s v="Hossam"/>
    <n v="3305"/>
    <s v="NK-20177"/>
    <x v="119"/>
    <s v="Games"/>
    <s v="Board Game"/>
    <s v="Nilco"/>
    <n v="1"/>
    <n v="97.5"/>
    <m/>
    <d v="2023-03-04T14:12:09"/>
    <s v="2-2735"/>
  </r>
  <r>
    <n v="2689"/>
    <n v="2736"/>
    <n v="2"/>
    <s v="StoreB"/>
    <s v="Cairo"/>
    <n v="16"/>
    <s v="Faten"/>
    <n v="475"/>
    <s v="YW-26-022"/>
    <x v="211"/>
    <s v="Surprise"/>
    <s v="Ball"/>
    <s v="Pokémon"/>
    <n v="1"/>
    <n v="50"/>
    <m/>
    <d v="2023-03-04T14:34:14"/>
    <s v="2-2736"/>
  </r>
  <r>
    <n v="2690"/>
    <n v="2736"/>
    <n v="4"/>
    <s v="StoreD"/>
    <s v="Alex"/>
    <n v="2"/>
    <s v="Bassem"/>
    <n v="3338"/>
    <s v="MTR-1515"/>
    <x v="580"/>
    <s v="Fashion"/>
    <s v="Accessories"/>
    <s v="Make It Real"/>
    <n v="1"/>
    <n v="425"/>
    <m/>
    <d v="2023-04-22T00:48:24"/>
    <s v="4-2736"/>
  </r>
  <r>
    <n v="2691"/>
    <n v="2737"/>
    <n v="4"/>
    <s v="StoreD"/>
    <s v="Alex"/>
    <n v="2"/>
    <s v="Bassem"/>
    <n v="3236"/>
    <s v="NK-21068"/>
    <x v="173"/>
    <s v="Games"/>
    <s v="Board Game"/>
    <s v="Nilco"/>
    <n v="1"/>
    <n v="82.5"/>
    <m/>
    <d v="2023-04-22T11:10:05"/>
    <s v="4-2737"/>
  </r>
  <r>
    <n v="2692"/>
    <n v="2737"/>
    <n v="4"/>
    <s v="StoreD"/>
    <s v="Alex"/>
    <n v="2"/>
    <s v="Bassem"/>
    <n v="3260"/>
    <s v="NK-20764"/>
    <x v="123"/>
    <s v="Games"/>
    <s v="Board Game"/>
    <s v="Nilco"/>
    <n v="1"/>
    <n v="19.5"/>
    <m/>
    <d v="2023-04-22T11:10:05"/>
    <s v="4-2737"/>
  </r>
  <r>
    <n v="2693"/>
    <n v="2737"/>
    <n v="4"/>
    <s v="StoreD"/>
    <s v="Alex"/>
    <n v="2"/>
    <s v="Bassem"/>
    <n v="3275"/>
    <s v="NK-20573"/>
    <x v="389"/>
    <s v="Games"/>
    <s v="Card Game"/>
    <s v="Nilco"/>
    <n v="1"/>
    <n v="47.5"/>
    <m/>
    <d v="2023-04-22T11:10:05"/>
    <s v="4-2737"/>
  </r>
  <r>
    <n v="2694"/>
    <n v="2738"/>
    <n v="1"/>
    <s v="StoreA"/>
    <s v="Cairo"/>
    <n v="9"/>
    <s v="Loaa"/>
    <n v="4078"/>
    <s v="E91 BP6"/>
    <x v="9"/>
    <s v="Add-ons"/>
    <s v="Battery"/>
    <s v="Energizer"/>
    <n v="1"/>
    <n v="49.5"/>
    <m/>
    <d v="2023-03-02T20:10:08"/>
    <s v="1-2738"/>
  </r>
  <r>
    <n v="2695"/>
    <n v="2738"/>
    <n v="2"/>
    <s v="StoreB"/>
    <s v="Cairo"/>
    <n v="24"/>
    <s v="Farida"/>
    <n v="275"/>
    <s v="ZT-0108"/>
    <x v="168"/>
    <s v="Games"/>
    <s v="Card Game"/>
    <s v="UNO"/>
    <n v="1"/>
    <n v="75"/>
    <m/>
    <d v="2023-03-04T15:00:41"/>
    <s v="2-2738"/>
  </r>
  <r>
    <n v="2696"/>
    <n v="2739"/>
    <n v="1"/>
    <s v="StoreA"/>
    <s v="Cairo"/>
    <n v="15"/>
    <s v="Esraa"/>
    <n v="4092"/>
    <s v="DOH-SH-3662"/>
    <x v="16"/>
    <s v="Clay"/>
    <s v="Dough"/>
    <s v="Bingo Dough"/>
    <n v="1"/>
    <n v="25"/>
    <m/>
    <d v="2023-03-02T20:14:06"/>
    <s v="1-2739"/>
  </r>
  <r>
    <n v="2697"/>
    <n v="2740"/>
    <n v="4"/>
    <s v="StoreD"/>
    <s v="Alex"/>
    <n v="2"/>
    <s v="Bassem"/>
    <n v="3224"/>
    <s v="NK-21259"/>
    <x v="75"/>
    <s v="Games"/>
    <s v="Board Game"/>
    <s v="Nilco"/>
    <n v="1"/>
    <n v="34.5"/>
    <m/>
    <d v="2023-04-22T12:28:58"/>
    <s v="4-2740"/>
  </r>
  <r>
    <n v="2698"/>
    <n v="2740"/>
    <n v="4"/>
    <s v="StoreD"/>
    <s v="Alex"/>
    <n v="2"/>
    <s v="Bassem"/>
    <n v="415"/>
    <s v="YW-28-005"/>
    <x v="457"/>
    <s v="Blocks"/>
    <s v="Lego"/>
    <s v="Lego"/>
    <n v="1"/>
    <n v="15"/>
    <m/>
    <d v="2023-04-22T12:28:58"/>
    <s v="4-2740"/>
  </r>
  <r>
    <n v="2699"/>
    <n v="2740"/>
    <n v="4"/>
    <s v="StoreD"/>
    <s v="Alex"/>
    <n v="2"/>
    <s v="Bassem"/>
    <n v="416"/>
    <s v="YW-28-004"/>
    <x v="384"/>
    <s v="Blocks"/>
    <s v="Lego"/>
    <s v="Lego"/>
    <n v="2"/>
    <n v="30"/>
    <m/>
    <d v="2023-04-22T12:28:58"/>
    <s v="4-2740"/>
  </r>
  <r>
    <n v="2700"/>
    <n v="2741"/>
    <n v="4"/>
    <s v="StoreD"/>
    <s v="Alex"/>
    <n v="2"/>
    <s v="Bassem"/>
    <n v="577"/>
    <s v="YA-PTR2D208IN00"/>
    <x v="558"/>
    <s v="Vehicle - Parking &amp; Robots"/>
    <s v="Car"/>
    <s v="T-Racers"/>
    <n v="1"/>
    <n v="195"/>
    <m/>
    <d v="2023-04-22T12:30:47"/>
    <s v="4-2741"/>
  </r>
  <r>
    <n v="2701"/>
    <n v="2742"/>
    <n v="4"/>
    <s v="StoreD"/>
    <s v="Alex"/>
    <n v="2"/>
    <s v="Bassem"/>
    <n v="4090"/>
    <s v="DOH-SH-3664"/>
    <x v="48"/>
    <s v="Clay"/>
    <s v="Dough"/>
    <s v="Bingo Dough"/>
    <n v="1"/>
    <n v="47.5"/>
    <m/>
    <d v="2023-04-22T12:31:26"/>
    <s v="4-2742"/>
  </r>
  <r>
    <n v="2702"/>
    <n v="2743"/>
    <n v="2"/>
    <s v="StoreB"/>
    <s v="Cairo"/>
    <n v="16"/>
    <s v="Faten"/>
    <n v="1168"/>
    <s v="SH-3681"/>
    <x v="32"/>
    <s v="Vehicle - Parking &amp; Robots"/>
    <s v="Car"/>
    <s v="Super Hero"/>
    <n v="1"/>
    <n v="25"/>
    <m/>
    <d v="2023-03-04T17:32:53"/>
    <s v="2-2743"/>
  </r>
  <r>
    <n v="2703"/>
    <n v="2744"/>
    <n v="1"/>
    <s v="StoreA"/>
    <s v="Cairo"/>
    <n v="2"/>
    <s v="Bassem"/>
    <n v="1985"/>
    <s v="RT03433"/>
    <x v="305"/>
    <s v="Role Play"/>
    <s v="cashier Set"/>
    <s v="Mickey &amp; Minnie"/>
    <n v="1"/>
    <n v="287.5"/>
    <m/>
    <d v="2023-03-02T20:47:11"/>
    <s v="1-2744"/>
  </r>
  <r>
    <n v="2704"/>
    <n v="2744"/>
    <n v="1"/>
    <s v="StoreA"/>
    <s v="Cairo"/>
    <n v="2"/>
    <s v="Bassem"/>
    <n v="4078"/>
    <s v="E91 BP6"/>
    <x v="9"/>
    <s v="Add-ons"/>
    <s v="Battery"/>
    <s v="Energizer"/>
    <n v="1"/>
    <n v="49.5"/>
    <m/>
    <d v="2023-03-02T20:47:11"/>
    <s v="1-2744"/>
  </r>
  <r>
    <n v="2705"/>
    <n v="2745"/>
    <n v="4"/>
    <s v="StoreD"/>
    <s v="Alex"/>
    <n v="33"/>
    <s v="Alaa"/>
    <n v="4079"/>
    <s v="E91 BP-2"/>
    <x v="402"/>
    <s v="Add-ons"/>
    <s v="Battery"/>
    <s v="Energizer"/>
    <n v="2"/>
    <n v="50"/>
    <m/>
    <d v="2023-04-22T13:47:23"/>
    <s v="4-2745"/>
  </r>
  <r>
    <n v="2706"/>
    <n v="2746"/>
    <n v="4"/>
    <s v="StoreD"/>
    <s v="Alex"/>
    <n v="33"/>
    <s v="Alaa"/>
    <n v="459"/>
    <s v="YW-26-039"/>
    <x v="207"/>
    <s v="Games"/>
    <s v="Card Game"/>
    <s v="Pokémon"/>
    <n v="1"/>
    <n v="150"/>
    <m/>
    <d v="2023-04-22T13:53:23"/>
    <s v="4-2746"/>
  </r>
  <r>
    <n v="2707"/>
    <n v="2746"/>
    <n v="4"/>
    <s v="StoreD"/>
    <s v="Alex"/>
    <n v="33"/>
    <s v="Alaa"/>
    <n v="3303"/>
    <s v="NK-20191"/>
    <x v="225"/>
    <s v="Games"/>
    <s v="Board Game"/>
    <s v="Nilco"/>
    <n v="1"/>
    <n v="162.5"/>
    <m/>
    <d v="2023-04-22T13:53:23"/>
    <s v="4-2746"/>
  </r>
  <r>
    <n v="2708"/>
    <n v="2747"/>
    <n v="4"/>
    <s v="StoreD"/>
    <s v="Alex"/>
    <n v="33"/>
    <s v="Alaa"/>
    <n v="3260"/>
    <s v="NK-20764"/>
    <x v="123"/>
    <s v="Games"/>
    <s v="Board Game"/>
    <s v="Nilco"/>
    <n v="1"/>
    <n v="19.5"/>
    <m/>
    <d v="2023-04-22T14:09:35"/>
    <s v="4-2747"/>
  </r>
  <r>
    <n v="2709"/>
    <n v="2747"/>
    <n v="4"/>
    <s v="StoreD"/>
    <s v="Alex"/>
    <n v="33"/>
    <s v="Alaa"/>
    <n v="3220"/>
    <s v="NK-21396"/>
    <x v="287"/>
    <s v="Games"/>
    <s v="Board Game"/>
    <s v="Nilco"/>
    <n v="1"/>
    <n v="89.5"/>
    <m/>
    <d v="2023-04-22T14:09:35"/>
    <s v="4-2747"/>
  </r>
  <r>
    <n v="2710"/>
    <n v="2747"/>
    <n v="4"/>
    <s v="StoreD"/>
    <s v="Alex"/>
    <n v="33"/>
    <s v="Alaa"/>
    <n v="386"/>
    <s v="YW-28-036"/>
    <x v="474"/>
    <s v="Games"/>
    <s v="Card Game"/>
    <s v="Pokémon"/>
    <n v="1"/>
    <n v="20"/>
    <m/>
    <d v="2023-04-22T14:09:35"/>
    <s v="4-2747"/>
  </r>
  <r>
    <n v="2711"/>
    <n v="2747"/>
    <n v="4"/>
    <s v="StoreD"/>
    <s v="Alex"/>
    <n v="33"/>
    <s v="Alaa"/>
    <n v="386"/>
    <s v="YW-28-036"/>
    <x v="474"/>
    <s v="Games"/>
    <s v="Card Game"/>
    <s v="Pokémon"/>
    <n v="1"/>
    <n v="20"/>
    <m/>
    <d v="2023-04-22T14:09:35"/>
    <s v="4-2747"/>
  </r>
  <r>
    <n v="2712"/>
    <n v="2747"/>
    <n v="4"/>
    <s v="StoreD"/>
    <s v="Alex"/>
    <n v="33"/>
    <s v="Alaa"/>
    <n v="2861"/>
    <s v="RSH-14215"/>
    <x v="279"/>
    <s v="Games"/>
    <s v="Top &amp; Battle"/>
    <s v="Akedo"/>
    <n v="1"/>
    <n v="175"/>
    <m/>
    <d v="2023-04-22T14:09:35"/>
    <s v="4-2747"/>
  </r>
  <r>
    <n v="2713"/>
    <n v="2748"/>
    <n v="2"/>
    <s v="StoreB"/>
    <s v="Cairo"/>
    <n v="16"/>
    <s v="Faten"/>
    <n v="3445"/>
    <s v="MGA-578017"/>
    <x v="122"/>
    <s v="Surprise"/>
    <s v="Box"/>
    <s v="Dream Ella"/>
    <n v="1"/>
    <n v="299.5"/>
    <m/>
    <d v="2023-03-04T18:40:20"/>
    <s v="2-2748"/>
  </r>
  <r>
    <n v="2714"/>
    <n v="2748"/>
    <n v="4"/>
    <s v="StoreD"/>
    <s v="Alex"/>
    <n v="33"/>
    <s v="Alaa"/>
    <n v="2781"/>
    <s v="RSH-OFG216"/>
    <x v="467"/>
    <s v="Education &amp; Learning"/>
    <s v="Art &amp; Craft"/>
    <s v="Style 4 Ever"/>
    <n v="1"/>
    <n v="197.5"/>
    <m/>
    <d v="2023-04-22T14:17:51"/>
    <s v="4-2748"/>
  </r>
  <r>
    <n v="2715"/>
    <n v="2748"/>
    <n v="4"/>
    <s v="StoreD"/>
    <s v="Alex"/>
    <n v="33"/>
    <s v="Alaa"/>
    <n v="2781"/>
    <s v="RSH-OFG216"/>
    <x v="467"/>
    <s v="Education &amp; Learning"/>
    <s v="Art &amp; Craft"/>
    <s v="Style 4 Ever"/>
    <n v="1"/>
    <n v="197.5"/>
    <m/>
    <d v="2023-04-22T14:17:51"/>
    <s v="4-2748"/>
  </r>
  <r>
    <n v="2716"/>
    <n v="2750"/>
    <n v="4"/>
    <s v="StoreD"/>
    <s v="Alex"/>
    <n v="33"/>
    <s v="Alaa"/>
    <n v="4091"/>
    <s v="DOH-SH-3663"/>
    <x v="79"/>
    <s v="Clay"/>
    <s v="Dough"/>
    <s v="Bingo Dough"/>
    <n v="1"/>
    <n v="25"/>
    <m/>
    <d v="2023-04-22T14:46:38"/>
    <s v="4-2750"/>
  </r>
  <r>
    <n v="2717"/>
    <n v="2750"/>
    <n v="4"/>
    <s v="StoreD"/>
    <s v="Alex"/>
    <n v="33"/>
    <s v="Alaa"/>
    <n v="4090"/>
    <s v="DOH-SH-3664"/>
    <x v="48"/>
    <s v="Clay"/>
    <s v="Dough"/>
    <s v="Bingo Dough"/>
    <n v="1"/>
    <n v="47.5"/>
    <m/>
    <d v="2023-04-22T14:46:38"/>
    <s v="4-2750"/>
  </r>
  <r>
    <n v="2718"/>
    <n v="2753"/>
    <n v="4"/>
    <s v="StoreD"/>
    <s v="Alex"/>
    <n v="33"/>
    <s v="Alaa"/>
    <n v="4076"/>
    <s v="E92 BP-6"/>
    <x v="10"/>
    <s v="Add-ons"/>
    <s v="Battery"/>
    <s v="Energizer"/>
    <n v="1"/>
    <n v="49.5"/>
    <m/>
    <d v="2023-04-22T14:55:16"/>
    <s v="4-2753"/>
  </r>
  <r>
    <n v="2719"/>
    <n v="2755"/>
    <n v="2"/>
    <s v="StoreB"/>
    <s v="Cairo"/>
    <n v="24"/>
    <s v="Farida"/>
    <n v="3315"/>
    <s v="NK-20030"/>
    <x v="237"/>
    <s v="Games"/>
    <s v="Board Game"/>
    <s v="Nilco"/>
    <n v="1"/>
    <n v="175"/>
    <m/>
    <d v="2023-03-04T20:48:10"/>
    <s v="2-2755"/>
  </r>
  <r>
    <n v="2720"/>
    <n v="2755"/>
    <n v="4"/>
    <s v="StoreD"/>
    <s v="Alex"/>
    <n v="33"/>
    <s v="Alaa"/>
    <n v="413"/>
    <s v="YW-28-007"/>
    <x v="396"/>
    <s v="Surprise"/>
    <s v="Egg"/>
    <s v="Disney"/>
    <n v="1"/>
    <n v="25"/>
    <m/>
    <d v="2023-04-22T14:58:17"/>
    <s v="4-2755"/>
  </r>
  <r>
    <n v="2721"/>
    <n v="2757"/>
    <n v="4"/>
    <s v="StoreD"/>
    <s v="Alex"/>
    <n v="33"/>
    <s v="Alaa"/>
    <n v="3229"/>
    <s v="NK-21150"/>
    <x v="286"/>
    <s v="Games"/>
    <s v="Board Game"/>
    <s v="Nilco"/>
    <n v="1"/>
    <n v="29.5"/>
    <m/>
    <d v="2023-04-22T15:00:37"/>
    <s v="4-2757"/>
  </r>
  <r>
    <n v="2722"/>
    <n v="2757"/>
    <n v="4"/>
    <s v="StoreD"/>
    <s v="Alex"/>
    <n v="33"/>
    <s v="Alaa"/>
    <n v="4090"/>
    <s v="DOH-SH-3664"/>
    <x v="48"/>
    <s v="Clay"/>
    <s v="Dough"/>
    <s v="Bingo Dough"/>
    <n v="1"/>
    <n v="47.5"/>
    <m/>
    <d v="2023-04-22T15:00:37"/>
    <s v="4-2757"/>
  </r>
  <r>
    <n v="2723"/>
    <n v="2758"/>
    <n v="4"/>
    <s v="StoreD"/>
    <s v="Alex"/>
    <n v="33"/>
    <s v="Alaa"/>
    <n v="3282"/>
    <s v="NK-20498"/>
    <x v="240"/>
    <s v="Games"/>
    <s v="Board Game"/>
    <s v="Nilco"/>
    <n v="1"/>
    <n v="75"/>
    <m/>
    <d v="2023-04-22T15:01:59"/>
    <s v="4-2758"/>
  </r>
  <r>
    <n v="2724"/>
    <n v="2759"/>
    <n v="1"/>
    <s v="StoreA"/>
    <s v="Cairo"/>
    <n v="11"/>
    <s v="Ola"/>
    <n v="3235"/>
    <s v="NK-21075"/>
    <x v="363"/>
    <s v="Games"/>
    <s v="Board Game"/>
    <s v="Nilco"/>
    <n v="1"/>
    <n v="225"/>
    <m/>
    <d v="2023-03-03T12:46:14"/>
    <s v="1-2759"/>
  </r>
  <r>
    <n v="2725"/>
    <n v="2759"/>
    <n v="2"/>
    <s v="StoreB"/>
    <s v="Cairo"/>
    <n v="16"/>
    <s v="Faten"/>
    <n v="4092"/>
    <s v="DOH-SH-3662"/>
    <x v="16"/>
    <s v="Clay"/>
    <s v="Dough"/>
    <s v="Bingo Dough"/>
    <n v="1"/>
    <n v="25"/>
    <m/>
    <d v="2023-03-04T21:49:45"/>
    <s v="2-2759"/>
  </r>
  <r>
    <n v="2726"/>
    <n v="2759"/>
    <n v="2"/>
    <s v="StoreB"/>
    <s v="Cairo"/>
    <n v="16"/>
    <s v="Faten"/>
    <n v="4092"/>
    <s v="DOH-SH-3662"/>
    <x v="16"/>
    <s v="Clay"/>
    <s v="Dough"/>
    <s v="Bingo Dough"/>
    <n v="1"/>
    <n v="25"/>
    <m/>
    <d v="2023-03-04T21:49:45"/>
    <s v="2-2759"/>
  </r>
  <r>
    <n v="2727"/>
    <n v="2760"/>
    <n v="4"/>
    <s v="StoreD"/>
    <s v="Alex"/>
    <n v="33"/>
    <s v="Alaa"/>
    <n v="2803"/>
    <s v="RSH-50125"/>
    <x v="581"/>
    <s v="Dolls &amp; Accessories"/>
    <s v="Doll"/>
    <s v="Kindi Kids"/>
    <n v="2"/>
    <n v="975"/>
    <m/>
    <d v="2023-04-22T15:13:48"/>
    <s v="4-2760"/>
  </r>
  <r>
    <n v="2728"/>
    <n v="2761"/>
    <n v="2"/>
    <s v="StoreB"/>
    <s v="Cairo"/>
    <n v="16"/>
    <s v="Faten"/>
    <n v="599"/>
    <s v="XS-4870"/>
    <x v="235"/>
    <s v="Guns"/>
    <s v="Gun"/>
    <s v="X-Shot"/>
    <n v="1"/>
    <n v="175"/>
    <m/>
    <d v="2023-03-04T22:04:18"/>
    <s v="2-2761"/>
  </r>
  <r>
    <n v="2729"/>
    <n v="2762"/>
    <n v="4"/>
    <s v="StoreD"/>
    <s v="Alex"/>
    <n v="33"/>
    <s v="Alaa"/>
    <n v="2825"/>
    <s v="RSH-41294"/>
    <x v="547"/>
    <s v="Action Figure"/>
    <s v="Figures"/>
    <s v="Goo Jit Zu"/>
    <n v="1"/>
    <n v="425"/>
    <m/>
    <d v="2023-04-22T15:31:57"/>
    <s v="4-2762"/>
  </r>
  <r>
    <n v="2730"/>
    <n v="2762"/>
    <n v="4"/>
    <s v="StoreD"/>
    <s v="Alex"/>
    <n v="33"/>
    <s v="Alaa"/>
    <n v="2831"/>
    <s v="RSH-41279"/>
    <x v="182"/>
    <s v="Action Figure"/>
    <s v="Figures"/>
    <s v="Goo Jit Zu"/>
    <n v="1"/>
    <n v="300"/>
    <m/>
    <d v="2023-04-22T15:31:57"/>
    <s v="4-2762"/>
  </r>
  <r>
    <n v="2731"/>
    <n v="2764"/>
    <n v="1"/>
    <s v="StoreA"/>
    <s v="Cairo"/>
    <n v="3"/>
    <s v="Nada"/>
    <n v="2799"/>
    <s v="RSH-50157"/>
    <x v="516"/>
    <s v="Dolls &amp; Accessories"/>
    <s v="Doll"/>
    <s v="Kindi Kids"/>
    <n v="1"/>
    <n v="725"/>
    <m/>
    <d v="2023-03-03T13:47:38"/>
    <s v="1-2764"/>
  </r>
  <r>
    <n v="2732"/>
    <n v="2765"/>
    <n v="4"/>
    <s v="StoreD"/>
    <s v="Alex"/>
    <n v="33"/>
    <s v="Alaa"/>
    <n v="11"/>
    <s v="ZUR-9259"/>
    <x v="17"/>
    <s v="Surprise"/>
    <s v="Egg"/>
    <s v="Rainbocorns"/>
    <n v="1"/>
    <n v="225"/>
    <m/>
    <d v="2023-04-22T15:37:40"/>
    <s v="4-2765"/>
  </r>
  <r>
    <n v="2733"/>
    <n v="2767"/>
    <n v="1"/>
    <s v="StoreA"/>
    <s v="Cairo"/>
    <n v="3"/>
    <s v="Nada"/>
    <n v="3354"/>
    <s v="MGA-586517"/>
    <x v="196"/>
    <s v="Dolls &amp; Accessories"/>
    <s v="Fashion Doll"/>
    <s v="Dream Ella"/>
    <n v="1"/>
    <n v="375"/>
    <m/>
    <d v="2023-03-03T14:05:36"/>
    <s v="1-2767"/>
  </r>
  <r>
    <n v="2734"/>
    <n v="2767"/>
    <n v="4"/>
    <s v="StoreD"/>
    <s v="Alex"/>
    <n v="33"/>
    <s v="Alaa"/>
    <n v="475"/>
    <s v="YW-26-022"/>
    <x v="211"/>
    <s v="Surprise"/>
    <s v="Ball"/>
    <s v="Pokémon"/>
    <n v="1"/>
    <n v="50"/>
    <m/>
    <d v="2023-04-22T15:43:05"/>
    <s v="4-2767"/>
  </r>
  <r>
    <n v="2735"/>
    <n v="2769"/>
    <n v="2"/>
    <s v="StoreB"/>
    <s v="Cairo"/>
    <n v="16"/>
    <s v="Faten"/>
    <n v="2760"/>
    <s v="RSH-SSC137"/>
    <x v="190"/>
    <s v="Clay"/>
    <s v="Slime"/>
    <s v="So Slime"/>
    <n v="1"/>
    <n v="275"/>
    <m/>
    <d v="2023-03-05T15:01:57"/>
    <s v="2-2769"/>
  </r>
  <r>
    <n v="2736"/>
    <n v="2769"/>
    <n v="2"/>
    <s v="StoreB"/>
    <s v="Cairo"/>
    <n v="16"/>
    <s v="Faten"/>
    <n v="628"/>
    <s v="XS-36515-B"/>
    <x v="72"/>
    <s v="Guns"/>
    <s v="Gun"/>
    <s v="X-Shot"/>
    <n v="1"/>
    <n v="137.5"/>
    <m/>
    <d v="2023-03-05T15:01:57"/>
    <s v="2-2769"/>
  </r>
  <r>
    <n v="2737"/>
    <n v="2769"/>
    <n v="4"/>
    <s v="StoreD"/>
    <s v="Alex"/>
    <n v="33"/>
    <s v="Alaa"/>
    <n v="3263"/>
    <s v="NK-20702"/>
    <x v="164"/>
    <s v="Games"/>
    <s v="Board Game"/>
    <s v="Nilco"/>
    <n v="1"/>
    <n v="112.5"/>
    <m/>
    <d v="2023-04-22T16:12:28"/>
    <s v="4-2769"/>
  </r>
  <r>
    <n v="2738"/>
    <n v="2770"/>
    <n v="2"/>
    <s v="StoreB"/>
    <s v="Cairo"/>
    <n v="17"/>
    <s v="Hossam"/>
    <n v="11"/>
    <s v="ZUR-9259"/>
    <x v="17"/>
    <s v="Surprise"/>
    <s v="Egg"/>
    <s v="Rainbocorns"/>
    <n v="1"/>
    <n v="225"/>
    <m/>
    <d v="2023-03-05T16:06:34"/>
    <s v="2-2770"/>
  </r>
  <r>
    <n v="2739"/>
    <n v="2770"/>
    <n v="2"/>
    <s v="StoreB"/>
    <s v="Cairo"/>
    <n v="17"/>
    <s v="Hossam"/>
    <n v="3390"/>
    <s v="MGA-580935-2"/>
    <x v="582"/>
    <s v="Dolls &amp; Accessories"/>
    <s v="Doll Accessories"/>
    <s v="Dream Bella"/>
    <n v="1"/>
    <n v="175"/>
    <m/>
    <d v="2023-03-05T16:06:34"/>
    <s v="2-2770"/>
  </r>
  <r>
    <n v="2740"/>
    <n v="2771"/>
    <n v="2"/>
    <s v="StoreB"/>
    <s v="Cairo"/>
    <n v="17"/>
    <s v="Hossam"/>
    <n v="3624"/>
    <s v="LA-BD31321Z"/>
    <x v="583"/>
    <s v="Dolls &amp; Accessories"/>
    <s v="Doll"/>
    <s v="Our Generation"/>
    <n v="1"/>
    <n v="1075"/>
    <m/>
    <d v="2023-03-05T16:30:16"/>
    <s v="2-2771"/>
  </r>
  <r>
    <n v="2741"/>
    <n v="2771"/>
    <n v="2"/>
    <s v="StoreB"/>
    <s v="Cairo"/>
    <n v="17"/>
    <s v="Hossam"/>
    <n v="4078"/>
    <s v="E91 BP6"/>
    <x v="9"/>
    <s v="Add-ons"/>
    <s v="Battery"/>
    <s v="Energizer"/>
    <n v="1"/>
    <n v="49.5"/>
    <m/>
    <d v="2023-03-05T16:30:16"/>
    <s v="2-2771"/>
  </r>
  <r>
    <n v="2742"/>
    <n v="2772"/>
    <n v="1"/>
    <s v="StoreA"/>
    <s v="Cairo"/>
    <n v="3"/>
    <s v="Nada"/>
    <n v="3480"/>
    <s v="MGA-4322EUC"/>
    <x v="96"/>
    <s v="Dolls &amp; Accessories"/>
    <s v="Fashion Doll"/>
    <s v="L.O.L. Surprise"/>
    <n v="1"/>
    <n v="1100"/>
    <m/>
    <d v="2023-03-03T14:22:51"/>
    <s v="1-2772"/>
  </r>
  <r>
    <n v="2743"/>
    <n v="2772"/>
    <n v="4"/>
    <s v="StoreD"/>
    <s v="Alex"/>
    <n v="33"/>
    <s v="Alaa"/>
    <n v="2807"/>
    <s v="RSH-50111"/>
    <x v="584"/>
    <s v="Dolls &amp; Accessories"/>
    <s v="Doll Accessories"/>
    <s v="Kindi Kids"/>
    <n v="1"/>
    <n v="275"/>
    <m/>
    <d v="2023-04-22T16:35:50"/>
    <s v="4-2772"/>
  </r>
  <r>
    <n v="2744"/>
    <n v="2774"/>
    <n v="4"/>
    <s v="StoreD"/>
    <s v="Alex"/>
    <n v="33"/>
    <s v="Alaa"/>
    <n v="2753"/>
    <s v="RSH-SSC185"/>
    <x v="585"/>
    <s v="Clay"/>
    <s v="Slime"/>
    <s v="So Slime"/>
    <n v="1"/>
    <n v="400"/>
    <m/>
    <d v="2023-04-22T16:41:33"/>
    <s v="4-2774"/>
  </r>
  <r>
    <n v="2745"/>
    <n v="2775"/>
    <n v="1"/>
    <s v="StoreA"/>
    <s v="Cairo"/>
    <n v="14"/>
    <s v="Mariam"/>
    <n v="4078"/>
    <s v="E91 BP6"/>
    <x v="9"/>
    <s v="Add-ons"/>
    <s v="Battery"/>
    <s v="Energizer"/>
    <n v="1"/>
    <n v="49.5"/>
    <m/>
    <d v="2023-03-03T14:39:37"/>
    <s v="1-2775"/>
  </r>
  <r>
    <n v="2746"/>
    <n v="2776"/>
    <n v="1"/>
    <s v="StoreA"/>
    <s v="Cairo"/>
    <n v="3"/>
    <s v="Nada"/>
    <n v="676"/>
    <s v="TH-RMS-99-010"/>
    <x v="62"/>
    <s v="Education &amp; Learning"/>
    <s v="Art &amp; Craft"/>
    <s v="Barbie"/>
    <n v="1"/>
    <n v="212.5"/>
    <m/>
    <d v="2023-03-03T14:44:15"/>
    <s v="1-2776"/>
  </r>
  <r>
    <n v="2747"/>
    <n v="2776"/>
    <n v="4"/>
    <s v="StoreD"/>
    <s v="Alex"/>
    <n v="33"/>
    <s v="Alaa"/>
    <n v="2753"/>
    <s v="RSH-SSC185"/>
    <x v="585"/>
    <s v="Clay"/>
    <s v="Slime"/>
    <s v="So Slime"/>
    <n v="-1"/>
    <n v="-400"/>
    <s v=" Customer Change His Mind (UOD)"/>
    <d v="2023-04-22T16:45:17"/>
    <s v="4-2776"/>
  </r>
  <r>
    <n v="2748"/>
    <n v="2778"/>
    <n v="2"/>
    <s v="StoreB"/>
    <s v="Cairo"/>
    <n v="16"/>
    <s v="Faten"/>
    <n v="4078"/>
    <s v="E91 BP6"/>
    <x v="9"/>
    <s v="Add-ons"/>
    <s v="Battery"/>
    <s v="Energizer"/>
    <n v="1"/>
    <n v="49.5"/>
    <m/>
    <d v="2023-03-05T17:48:25"/>
    <s v="2-2778"/>
  </r>
  <r>
    <n v="2749"/>
    <n v="2778"/>
    <n v="2"/>
    <s v="StoreB"/>
    <s v="Cairo"/>
    <n v="16"/>
    <s v="Faten"/>
    <n v="4078"/>
    <s v="E91 BP6"/>
    <x v="9"/>
    <s v="Add-ons"/>
    <s v="Battery"/>
    <s v="Energizer"/>
    <n v="1"/>
    <n v="49.5"/>
    <m/>
    <d v="2023-03-05T17:48:25"/>
    <s v="2-2778"/>
  </r>
  <r>
    <n v="2750"/>
    <n v="2779"/>
    <n v="1"/>
    <s v="StoreA"/>
    <s v="Cairo"/>
    <n v="5"/>
    <s v="Yara"/>
    <n v="4090"/>
    <s v="DOH-SH-3664"/>
    <x v="48"/>
    <s v="Clay"/>
    <s v="Dough"/>
    <s v="Bingo Dough"/>
    <n v="1"/>
    <n v="47.5"/>
    <m/>
    <d v="2023-03-03T15:09:56"/>
    <s v="1-2779"/>
  </r>
  <r>
    <n v="2751"/>
    <n v="2779"/>
    <n v="2"/>
    <s v="StoreB"/>
    <s v="Cairo"/>
    <n v="16"/>
    <s v="Faten"/>
    <n v="3441"/>
    <s v="MGA-578307-S4"/>
    <x v="178"/>
    <s v="Dolls &amp; Accessories"/>
    <s v="Fashion Doll"/>
    <s v="Rainbow High"/>
    <n v="1"/>
    <n v="699.5"/>
    <m/>
    <d v="2023-03-05T17:50:28"/>
    <s v="2-2779"/>
  </r>
  <r>
    <n v="2752"/>
    <n v="2780"/>
    <n v="2"/>
    <s v="StoreB"/>
    <s v="Cairo"/>
    <n v="17"/>
    <s v="Hossam"/>
    <n v="460"/>
    <s v="YW-26-038"/>
    <x v="207"/>
    <s v="Games"/>
    <s v="Card Game"/>
    <s v="Pokémon"/>
    <n v="1"/>
    <n v="75"/>
    <m/>
    <d v="2023-03-05T18:50:19"/>
    <s v="2-2780"/>
  </r>
  <r>
    <n v="2753"/>
    <n v="2780"/>
    <n v="2"/>
    <s v="StoreB"/>
    <s v="Cairo"/>
    <n v="17"/>
    <s v="Hossam"/>
    <n v="462"/>
    <s v="YW-26-036"/>
    <x v="201"/>
    <s v="Games"/>
    <s v="Card Game"/>
    <s v="Pokémon"/>
    <n v="1"/>
    <n v="10"/>
    <m/>
    <d v="2023-03-05T18:50:19"/>
    <s v="2-2780"/>
  </r>
  <r>
    <n v="2754"/>
    <n v="2780"/>
    <n v="2"/>
    <s v="StoreB"/>
    <s v="Cairo"/>
    <n v="17"/>
    <s v="Hossam"/>
    <n v="462"/>
    <s v="YW-26-036"/>
    <x v="201"/>
    <s v="Games"/>
    <s v="Card Game"/>
    <s v="Pokémon"/>
    <n v="1"/>
    <n v="10"/>
    <m/>
    <d v="2023-03-05T18:50:19"/>
    <s v="2-2780"/>
  </r>
  <r>
    <n v="2755"/>
    <n v="2780"/>
    <n v="2"/>
    <s v="StoreB"/>
    <s v="Cairo"/>
    <n v="17"/>
    <s v="Hossam"/>
    <n v="462"/>
    <s v="YW-26-036"/>
    <x v="201"/>
    <s v="Games"/>
    <s v="Card Game"/>
    <s v="Pokémon"/>
    <n v="1"/>
    <n v="10"/>
    <m/>
    <d v="2023-03-05T18:50:19"/>
    <s v="2-2780"/>
  </r>
  <r>
    <n v="2756"/>
    <n v="2780"/>
    <n v="4"/>
    <s v="StoreD"/>
    <s v="Alex"/>
    <n v="2"/>
    <s v="Bassem"/>
    <n v="443"/>
    <s v="YW-26-055"/>
    <x v="229"/>
    <s v="Action Figure"/>
    <s v="Figures"/>
    <s v="Dargon ball"/>
    <n v="1"/>
    <n v="225"/>
    <m/>
    <d v="2023-04-22T16:59:05"/>
    <s v="4-2780"/>
  </r>
  <r>
    <n v="2757"/>
    <n v="2781"/>
    <n v="4"/>
    <s v="StoreD"/>
    <s v="Alex"/>
    <n v="23"/>
    <s v="Essam"/>
    <n v="419"/>
    <s v="YW-28-001"/>
    <x v="560"/>
    <s v="Games"/>
    <s v="Card Game"/>
    <s v="Pokémon"/>
    <n v="1"/>
    <n v="197.5"/>
    <m/>
    <d v="2023-04-22T17:09:08"/>
    <s v="4-2781"/>
  </r>
  <r>
    <n v="2758"/>
    <n v="2782"/>
    <n v="2"/>
    <s v="StoreB"/>
    <s v="Cairo"/>
    <n v="16"/>
    <s v="Faten"/>
    <n v="392"/>
    <s v="YW-28-030"/>
    <x v="248"/>
    <s v="Games"/>
    <s v="Card Game"/>
    <s v="Pokémon"/>
    <n v="2"/>
    <n v="150"/>
    <m/>
    <d v="2023-03-05T19:59:23"/>
    <s v="2-2782"/>
  </r>
  <r>
    <n v="2759"/>
    <n v="2784"/>
    <n v="1"/>
    <s v="StoreA"/>
    <s v="Cairo"/>
    <n v="14"/>
    <s v="Mariam"/>
    <n v="2815"/>
    <s v="RSH-50009"/>
    <x v="586"/>
    <s v="Dolls &amp; Accessories"/>
    <s v="Doll"/>
    <s v="Kindi Kids"/>
    <n v="1"/>
    <n v="675"/>
    <m/>
    <d v="2023-03-03T15:22:43"/>
    <s v="1-2784"/>
  </r>
  <r>
    <n v="2760"/>
    <n v="2785"/>
    <n v="2"/>
    <s v="StoreB"/>
    <s v="Cairo"/>
    <n v="16"/>
    <s v="Faten"/>
    <n v="649"/>
    <s v="TMP-15713"/>
    <x v="587"/>
    <s v="Action Figure"/>
    <s v="Figures"/>
    <s v="DC Comics"/>
    <n v="1"/>
    <n v="625"/>
    <m/>
    <d v="2023-03-05T20:50:12"/>
    <s v="2-2785"/>
  </r>
  <r>
    <n v="2761"/>
    <n v="2785"/>
    <n v="4"/>
    <s v="StoreD"/>
    <s v="Alex"/>
    <n v="33"/>
    <s v="Alaa"/>
    <n v="3420"/>
    <s v="MGA-579816-S7"/>
    <x v="238"/>
    <s v="Surprise"/>
    <s v="Ball"/>
    <s v="L.O.L. Surprise"/>
    <n v="1"/>
    <n v="287.5"/>
    <m/>
    <d v="2023-04-22T17:32:21"/>
    <s v="4-2785"/>
  </r>
  <r>
    <n v="2762"/>
    <n v="2787"/>
    <n v="1"/>
    <s v="StoreA"/>
    <s v="Cairo"/>
    <n v="10"/>
    <s v="Asya"/>
    <n v="4078"/>
    <s v="E91 BP6"/>
    <x v="9"/>
    <s v="Add-ons"/>
    <s v="Battery"/>
    <s v="Energizer"/>
    <n v="1"/>
    <n v="49.5"/>
    <m/>
    <d v="2023-03-03T15:34:44"/>
    <s v="1-2787"/>
  </r>
  <r>
    <n v="2763"/>
    <n v="2787"/>
    <n v="1"/>
    <s v="StoreA"/>
    <s v="Cairo"/>
    <n v="10"/>
    <s v="Asya"/>
    <n v="4078"/>
    <s v="E91 BP6"/>
    <x v="9"/>
    <s v="Add-ons"/>
    <s v="Battery"/>
    <s v="Energizer"/>
    <n v="1"/>
    <n v="49.5"/>
    <m/>
    <d v="2023-03-03T15:34:44"/>
    <s v="1-2787"/>
  </r>
  <r>
    <n v="2764"/>
    <n v="2787"/>
    <n v="2"/>
    <s v="StoreB"/>
    <s v="Cairo"/>
    <n v="16"/>
    <s v="Faten"/>
    <n v="449"/>
    <s v="YW-26-049"/>
    <x v="251"/>
    <s v="Action Figure"/>
    <s v="Figures"/>
    <s v="Pokémon"/>
    <n v="1"/>
    <n v="300"/>
    <m/>
    <d v="2023-03-05T21:34:35"/>
    <s v="2-2787"/>
  </r>
  <r>
    <n v="2765"/>
    <n v="2787"/>
    <n v="4"/>
    <s v="StoreD"/>
    <s v="Alex"/>
    <n v="33"/>
    <s v="Alaa"/>
    <n v="2778"/>
    <s v="RSH-OFG232"/>
    <x v="333"/>
    <s v="Education &amp; Learning"/>
    <s v="Art &amp; Craft"/>
    <s v="Style 4 Ever"/>
    <n v="1"/>
    <n v="600"/>
    <m/>
    <d v="2023-04-22T17:40:54"/>
    <s v="4-2787"/>
  </r>
  <r>
    <n v="2766"/>
    <n v="2787"/>
    <n v="4"/>
    <s v="StoreD"/>
    <s v="Alex"/>
    <n v="33"/>
    <s v="Alaa"/>
    <n v="3415"/>
    <s v="MGA-579915"/>
    <x v="268"/>
    <s v="Dolls &amp; Accessories"/>
    <s v="Fashion Doll"/>
    <s v="L.O.L. Surprise"/>
    <n v="1"/>
    <n v="699.5"/>
    <m/>
    <d v="2023-04-22T17:40:54"/>
    <s v="4-2787"/>
  </r>
  <r>
    <n v="2767"/>
    <n v="2788"/>
    <n v="4"/>
    <s v="StoreD"/>
    <s v="Alex"/>
    <n v="23"/>
    <s v="Essam"/>
    <n v="4079"/>
    <s v="E91 BP-2"/>
    <x v="402"/>
    <s v="Add-ons"/>
    <s v="Battery"/>
    <s v="Energizer"/>
    <n v="1"/>
    <n v="25"/>
    <m/>
    <d v="2023-04-22T17:45:27"/>
    <s v="4-2788"/>
  </r>
  <r>
    <n v="2768"/>
    <n v="2789"/>
    <n v="2"/>
    <s v="StoreB"/>
    <s v="Cairo"/>
    <n v="16"/>
    <s v="Faten"/>
    <n v="4078"/>
    <s v="E91 BP6"/>
    <x v="9"/>
    <s v="Add-ons"/>
    <s v="Battery"/>
    <s v="Energizer"/>
    <n v="1"/>
    <n v="49.5"/>
    <m/>
    <d v="2023-03-05T22:26:43"/>
    <s v="2-2789"/>
  </r>
  <r>
    <n v="2769"/>
    <n v="2790"/>
    <n v="4"/>
    <s v="StoreD"/>
    <s v="Alex"/>
    <n v="2"/>
    <s v="Bassem"/>
    <n v="1171"/>
    <s v="SH-3677"/>
    <x v="588"/>
    <s v="Music"/>
    <s v="Mic"/>
    <s v="L.O.L. Surprise"/>
    <n v="1"/>
    <n v="175"/>
    <m/>
    <d v="2023-04-22T17:47:46"/>
    <s v="4-2790"/>
  </r>
  <r>
    <n v="2770"/>
    <n v="2791"/>
    <n v="4"/>
    <s v="StoreD"/>
    <s v="Alex"/>
    <n v="33"/>
    <s v="Alaa"/>
    <n v="3644"/>
    <s v="LA-BD31099ATZ"/>
    <x v="589"/>
    <s v="Dolls &amp; Accessories"/>
    <s v="Doll"/>
    <s v="Our Generation"/>
    <n v="1"/>
    <n v="1050"/>
    <m/>
    <d v="2023-04-22T17:49:36"/>
    <s v="4-2791"/>
  </r>
  <r>
    <n v="2771"/>
    <n v="2792"/>
    <n v="4"/>
    <s v="StoreD"/>
    <s v="Alex"/>
    <n v="2"/>
    <s v="Bassem"/>
    <n v="2805"/>
    <s v="RSH-50113"/>
    <x v="304"/>
    <s v="Dolls &amp; Accessories"/>
    <s v="Doll Accessories"/>
    <s v="Kindi Kids"/>
    <n v="1"/>
    <n v="275"/>
    <m/>
    <d v="2023-04-22T17:58:06"/>
    <s v="4-2792"/>
  </r>
  <r>
    <n v="2772"/>
    <n v="2792"/>
    <n v="4"/>
    <s v="StoreD"/>
    <s v="Alex"/>
    <n v="2"/>
    <s v="Bassem"/>
    <n v="18"/>
    <s v="ZUR-11701-S1"/>
    <x v="65"/>
    <s v="Surprise"/>
    <s v="Egg"/>
    <s v="Vlad &amp; Niki"/>
    <n v="1"/>
    <n v="725"/>
    <m/>
    <d v="2023-04-22T17:58:06"/>
    <s v="4-2792"/>
  </r>
  <r>
    <n v="2773"/>
    <n v="2792"/>
    <n v="4"/>
    <s v="StoreD"/>
    <s v="Alex"/>
    <n v="2"/>
    <s v="Bassem"/>
    <n v="13"/>
    <s v="ZUR-9244"/>
    <x v="212"/>
    <s v="Surprise"/>
    <s v="Egg"/>
    <s v="Rainbocorns"/>
    <n v="1"/>
    <n v="1025"/>
    <m/>
    <d v="2023-04-22T17:58:06"/>
    <s v="4-2792"/>
  </r>
  <r>
    <n v="2774"/>
    <n v="2794"/>
    <n v="2"/>
    <s v="StoreB"/>
    <s v="Cairo"/>
    <n v="16"/>
    <s v="Faten"/>
    <n v="3571"/>
    <s v="LA-BX1923Z"/>
    <x v="590"/>
    <s v="Baby"/>
    <s v="Toddler"/>
    <s v="B.Toys"/>
    <n v="1"/>
    <n v="449.5"/>
    <m/>
    <d v="2023-03-05T23:20:22"/>
    <s v="2-2794"/>
  </r>
  <r>
    <n v="2775"/>
    <n v="2794"/>
    <n v="4"/>
    <s v="StoreD"/>
    <s v="Alex"/>
    <n v="33"/>
    <s v="Alaa"/>
    <n v="3303"/>
    <s v="NK-20191"/>
    <x v="225"/>
    <s v="Games"/>
    <s v="Board Game"/>
    <s v="Nilco"/>
    <n v="-1"/>
    <n v="-162.5"/>
    <s v=" Customer Change His Mind (UOD)"/>
    <d v="2023-04-22T18:09:11"/>
    <s v="4-2794"/>
  </r>
  <r>
    <n v="2776"/>
    <n v="2796"/>
    <n v="2"/>
    <s v="StoreB"/>
    <s v="Cairo"/>
    <n v="24"/>
    <s v="Farida"/>
    <n v="2757"/>
    <s v="RSH-SSC158"/>
    <x v="143"/>
    <s v="Clay"/>
    <s v="Slime"/>
    <s v="So Slime"/>
    <n v="1"/>
    <n v="297.5"/>
    <m/>
    <d v="2023-03-06T14:00:48"/>
    <s v="2-2796"/>
  </r>
  <r>
    <n v="2777"/>
    <n v="2796"/>
    <n v="4"/>
    <s v="StoreD"/>
    <s v="Alex"/>
    <n v="33"/>
    <s v="Alaa"/>
    <n v="2814"/>
    <s v="RSH-50023"/>
    <x v="591"/>
    <s v="Dolls &amp; Accessories"/>
    <s v="Doll"/>
    <s v="Kindi Kids"/>
    <n v="1"/>
    <n v="675"/>
    <m/>
    <d v="2023-04-22T18:50:07"/>
    <s v="4-2796"/>
  </r>
  <r>
    <n v="2778"/>
    <n v="2797"/>
    <n v="2"/>
    <s v="StoreB"/>
    <s v="Cairo"/>
    <n v="24"/>
    <s v="Farida"/>
    <n v="1169"/>
    <s v="SH-3680"/>
    <x v="32"/>
    <s v="Vehicle - Parking &amp; Robots"/>
    <s v="Car"/>
    <s v="Super Hero"/>
    <n v="1"/>
    <n v="25"/>
    <m/>
    <d v="2023-03-06T15:31:35"/>
    <s v="2-2797"/>
  </r>
  <r>
    <n v="2779"/>
    <n v="2797"/>
    <n v="4"/>
    <s v="StoreD"/>
    <s v="Alex"/>
    <n v="23"/>
    <s v="Essam"/>
    <n v="3461"/>
    <s v="MGA-576488"/>
    <x v="59"/>
    <s v="Surprise"/>
    <s v="Ball"/>
    <s v="L.O.L. Surprise"/>
    <n v="1"/>
    <n v="299.5"/>
    <m/>
    <d v="2023-04-22T18:52:38"/>
    <s v="4-2797"/>
  </r>
  <r>
    <n v="2780"/>
    <n v="2798"/>
    <n v="4"/>
    <s v="StoreD"/>
    <s v="Alex"/>
    <n v="23"/>
    <s v="Essam"/>
    <n v="3461"/>
    <s v="MGA-576488"/>
    <x v="59"/>
    <s v="Surprise"/>
    <s v="Ball"/>
    <s v="L.O.L. Surprise"/>
    <n v="1"/>
    <n v="299.5"/>
    <m/>
    <d v="2023-04-22T18:53:58"/>
    <s v="4-2798"/>
  </r>
  <r>
    <n v="2781"/>
    <n v="2799"/>
    <n v="4"/>
    <s v="StoreD"/>
    <s v="Alex"/>
    <n v="23"/>
    <s v="Essam"/>
    <n v="477"/>
    <s v="YW-26-020"/>
    <x v="210"/>
    <s v="Surprise"/>
    <s v="Box"/>
    <s v="Pokémon"/>
    <n v="1"/>
    <n v="35"/>
    <m/>
    <d v="2023-04-22T18:55:02"/>
    <s v="4-2799"/>
  </r>
  <r>
    <n v="2782"/>
    <n v="2799"/>
    <n v="4"/>
    <s v="StoreD"/>
    <s v="Alex"/>
    <n v="23"/>
    <s v="Essam"/>
    <n v="465"/>
    <s v="YW-26-032"/>
    <x v="232"/>
    <s v="Games"/>
    <s v="Card Game"/>
    <s v="Pokémon"/>
    <n v="1"/>
    <n v="25"/>
    <m/>
    <d v="2023-04-22T18:55:02"/>
    <s v="4-2799"/>
  </r>
  <r>
    <n v="2783"/>
    <n v="2801"/>
    <n v="1"/>
    <s v="StoreA"/>
    <s v="Cairo"/>
    <n v="3"/>
    <s v="Nada"/>
    <n v="4202"/>
    <s v="AY-30022008"/>
    <x v="94"/>
    <s v="F&amp;B"/>
    <s v="Food"/>
    <s v="ASTRA"/>
    <n v="1"/>
    <n v="2.5"/>
    <m/>
    <d v="2023-03-03T17:00:41"/>
    <s v="1-2801"/>
  </r>
  <r>
    <n v="2784"/>
    <n v="2801"/>
    <n v="4"/>
    <s v="StoreD"/>
    <s v="Alex"/>
    <n v="23"/>
    <s v="Essam"/>
    <n v="4090"/>
    <s v="DOH-SH-3664"/>
    <x v="48"/>
    <s v="Clay"/>
    <s v="Dough"/>
    <s v="Bingo Dough"/>
    <n v="1"/>
    <n v="47.5"/>
    <m/>
    <d v="2023-04-22T19:10:41"/>
    <s v="4-2801"/>
  </r>
  <r>
    <n v="2785"/>
    <n v="2802"/>
    <n v="2"/>
    <s v="StoreB"/>
    <s v="Cairo"/>
    <n v="24"/>
    <s v="Farida"/>
    <n v="3249"/>
    <s v="NK-20894"/>
    <x v="30"/>
    <s v="Games"/>
    <s v="Board Game"/>
    <s v="Nilco"/>
    <n v="1"/>
    <n v="97.5"/>
    <m/>
    <d v="2023-03-06T18:28:35"/>
    <s v="2-2802"/>
  </r>
  <r>
    <n v="2786"/>
    <n v="2802"/>
    <n v="4"/>
    <s v="StoreD"/>
    <s v="Alex"/>
    <n v="33"/>
    <s v="Alaa"/>
    <n v="12"/>
    <s v="ZUR-9258"/>
    <x v="80"/>
    <s v="Surprise"/>
    <s v="Egg"/>
    <s v="Rainbocorns"/>
    <n v="1"/>
    <n v="797.5"/>
    <m/>
    <d v="2023-04-22T19:13:55"/>
    <s v="4-2802"/>
  </r>
  <r>
    <n v="2787"/>
    <n v="2804"/>
    <n v="1"/>
    <s v="StoreA"/>
    <s v="Cairo"/>
    <n v="9"/>
    <s v="Loaa"/>
    <n v="478"/>
    <s v="YW-26-019"/>
    <x v="249"/>
    <s v="Action Figure"/>
    <s v="Figures"/>
    <s v="Pokémon"/>
    <n v="1"/>
    <n v="75"/>
    <m/>
    <d v="2023-03-03T17:23:39"/>
    <s v="1-2804"/>
  </r>
  <r>
    <n v="2788"/>
    <n v="2804"/>
    <n v="2"/>
    <s v="StoreB"/>
    <s v="Cairo"/>
    <n v="22"/>
    <s v="Bahi"/>
    <n v="2855"/>
    <s v="RSH-25262"/>
    <x v="592"/>
    <s v="Fashion"/>
    <s v="Accessories"/>
    <s v="Real Littles"/>
    <n v="1"/>
    <n v="150"/>
    <m/>
    <d v="2023-03-06T19:09:08"/>
    <s v="2-2804"/>
  </r>
  <r>
    <n v="2789"/>
    <n v="2804"/>
    <n v="4"/>
    <s v="StoreD"/>
    <s v="Alex"/>
    <n v="33"/>
    <s v="Alaa"/>
    <n v="415"/>
    <s v="YW-28-005"/>
    <x v="457"/>
    <s v="Blocks"/>
    <s v="Lego"/>
    <s v="Lego"/>
    <n v="3"/>
    <n v="45"/>
    <m/>
    <d v="2023-04-22T19:27:03"/>
    <s v="4-2804"/>
  </r>
  <r>
    <n v="2790"/>
    <n v="2804"/>
    <n v="4"/>
    <s v="StoreD"/>
    <s v="Alex"/>
    <n v="33"/>
    <s v="Alaa"/>
    <n v="416"/>
    <s v="YW-28-004"/>
    <x v="384"/>
    <s v="Blocks"/>
    <s v="Lego"/>
    <s v="Lego"/>
    <n v="3"/>
    <n v="45"/>
    <m/>
    <d v="2023-04-22T19:27:03"/>
    <s v="4-2804"/>
  </r>
  <r>
    <n v="2791"/>
    <n v="2805"/>
    <n v="1"/>
    <s v="StoreA"/>
    <s v="Cairo"/>
    <n v="11"/>
    <s v="Ola"/>
    <n v="3272"/>
    <s v="NK-20603"/>
    <x v="221"/>
    <s v="Games"/>
    <s v="Board Game"/>
    <s v="Nilco"/>
    <n v="1"/>
    <n v="29.5"/>
    <m/>
    <d v="2023-03-03T17:26:06"/>
    <s v="1-2805"/>
  </r>
  <r>
    <n v="2792"/>
    <n v="2806"/>
    <n v="1"/>
    <s v="StoreA"/>
    <s v="Cairo"/>
    <n v="15"/>
    <s v="Esraa"/>
    <n v="3581"/>
    <s v="LA-BX1660Z"/>
    <x v="593"/>
    <s v="Baby"/>
    <s v="Baby Gear"/>
    <s v="B.Toys"/>
    <n v="1"/>
    <n v="1249.5"/>
    <m/>
    <d v="2023-03-03T17:33:27"/>
    <s v="1-2806"/>
  </r>
  <r>
    <n v="2793"/>
    <n v="2806"/>
    <n v="1"/>
    <s v="StoreA"/>
    <s v="Cairo"/>
    <n v="15"/>
    <s v="Esraa"/>
    <n v="9"/>
    <s v="ZUR-9262"/>
    <x v="181"/>
    <s v="Surprise"/>
    <s v="Egg"/>
    <s v="Rainbocorns"/>
    <n v="1"/>
    <n v="1025"/>
    <m/>
    <d v="2023-03-03T17:33:27"/>
    <s v="1-2806"/>
  </r>
  <r>
    <n v="2794"/>
    <n v="2806"/>
    <n v="2"/>
    <s v="StoreB"/>
    <s v="Cairo"/>
    <n v="22"/>
    <s v="Bahi"/>
    <n v="3304"/>
    <s v="NK-20184"/>
    <x v="250"/>
    <s v="Games"/>
    <s v="Board Game"/>
    <s v="Nilco"/>
    <n v="1"/>
    <n v="14.5"/>
    <m/>
    <d v="2023-03-06T19:38:50"/>
    <s v="2-2806"/>
  </r>
  <r>
    <n v="2795"/>
    <n v="2806"/>
    <n v="2"/>
    <s v="StoreB"/>
    <s v="Cairo"/>
    <n v="22"/>
    <s v="Bahi"/>
    <n v="3251"/>
    <s v="NK-20870"/>
    <x v="531"/>
    <s v="Games"/>
    <s v="Board Game"/>
    <s v="Nilco"/>
    <n v="1"/>
    <n v="57.5"/>
    <m/>
    <d v="2023-03-06T19:38:50"/>
    <s v="2-2806"/>
  </r>
  <r>
    <n v="2796"/>
    <n v="2807"/>
    <n v="4"/>
    <s v="StoreD"/>
    <s v="Alex"/>
    <n v="23"/>
    <s v="Essam"/>
    <n v="476"/>
    <s v="YW-26-021"/>
    <x v="202"/>
    <s v="Games"/>
    <s v="Card Game"/>
    <s v="Pokémon"/>
    <n v="1"/>
    <n v="30"/>
    <m/>
    <d v="2023-04-22T19:50:30"/>
    <s v="4-2807"/>
  </r>
  <r>
    <n v="2797"/>
    <n v="2807"/>
    <n v="4"/>
    <s v="StoreD"/>
    <s v="Alex"/>
    <n v="23"/>
    <s v="Essam"/>
    <n v="459"/>
    <s v="YW-26-039"/>
    <x v="207"/>
    <s v="Games"/>
    <s v="Card Game"/>
    <s v="Pokémon"/>
    <n v="1"/>
    <n v="150"/>
    <m/>
    <d v="2023-04-22T19:50:30"/>
    <s v="4-2807"/>
  </r>
  <r>
    <n v="2798"/>
    <n v="2808"/>
    <n v="2"/>
    <s v="StoreB"/>
    <s v="Cairo"/>
    <n v="22"/>
    <s v="Bahi"/>
    <n v="4092"/>
    <s v="DOH-SH-3662"/>
    <x v="16"/>
    <s v="Clay"/>
    <s v="Dough"/>
    <s v="Bingo Dough"/>
    <n v="1"/>
    <n v="25"/>
    <m/>
    <d v="2023-03-06T20:03:42"/>
    <s v="2-2808"/>
  </r>
  <r>
    <n v="2799"/>
    <n v="2809"/>
    <n v="1"/>
    <s v="StoreA"/>
    <s v="Cairo"/>
    <n v="10"/>
    <s v="Asya"/>
    <n v="16"/>
    <s v="ZUR-7486"/>
    <x v="57"/>
    <s v="Surprise"/>
    <s v="Egg"/>
    <s v="Smashers"/>
    <n v="1"/>
    <n v="225"/>
    <m/>
    <d v="2023-03-03T17:39:41"/>
    <s v="1-2809"/>
  </r>
  <r>
    <n v="2800"/>
    <n v="2809"/>
    <n v="4"/>
    <s v="StoreD"/>
    <s v="Alex"/>
    <n v="33"/>
    <s v="Alaa"/>
    <n v="2786"/>
    <s v="RSH-OFG179"/>
    <x v="350"/>
    <s v="Education &amp; Learning"/>
    <s v="Art &amp; Craft"/>
    <s v="Style 4 Ever"/>
    <n v="1"/>
    <n v="150"/>
    <m/>
    <d v="2023-04-22T20:10:33"/>
    <s v="4-2809"/>
  </r>
  <r>
    <n v="2801"/>
    <n v="2810"/>
    <n v="4"/>
    <s v="StoreD"/>
    <s v="Alex"/>
    <n v="23"/>
    <s v="Essam"/>
    <n v="2777"/>
    <s v="RSH-OFG233"/>
    <x v="462"/>
    <s v="Education &amp; Learning"/>
    <s v="Art &amp; Craft"/>
    <s v="Style 4 Ever"/>
    <n v="1"/>
    <n v="212.5"/>
    <m/>
    <d v="2023-04-22T20:16:05"/>
    <s v="4-2810"/>
  </r>
  <r>
    <n v="2802"/>
    <n v="2810"/>
    <n v="4"/>
    <s v="StoreD"/>
    <s v="Alex"/>
    <n v="23"/>
    <s v="Essam"/>
    <n v="2776"/>
    <s v="RSH-OFG234"/>
    <x v="578"/>
    <s v="Education &amp; Learning"/>
    <s v="Art &amp; Craft"/>
    <s v="Style 4 Ever"/>
    <n v="1"/>
    <n v="225"/>
    <m/>
    <d v="2023-04-22T20:16:05"/>
    <s v="4-2810"/>
  </r>
  <r>
    <n v="2803"/>
    <n v="2811"/>
    <n v="4"/>
    <s v="StoreD"/>
    <s v="Alex"/>
    <n v="33"/>
    <s v="Alaa"/>
    <n v="386"/>
    <s v="YW-28-036"/>
    <x v="474"/>
    <s v="Games"/>
    <s v="Card Game"/>
    <s v="Pokémon"/>
    <n v="2"/>
    <n v="40"/>
    <m/>
    <d v="2023-04-22T20:24:06"/>
    <s v="4-2811"/>
  </r>
  <r>
    <n v="2804"/>
    <n v="2815"/>
    <n v="2"/>
    <s v="StoreB"/>
    <s v="Cairo"/>
    <n v="22"/>
    <s v="Bahi"/>
    <n v="681"/>
    <s v="TH-RMS-99-001"/>
    <x v="375"/>
    <s v="Education &amp; Learning"/>
    <s v="Art &amp; Craft"/>
    <s v="Barbie"/>
    <n v="1"/>
    <n v="187.5"/>
    <m/>
    <d v="2023-03-06T21:11:16"/>
    <s v="2-2815"/>
  </r>
  <r>
    <n v="2805"/>
    <n v="2815"/>
    <n v="4"/>
    <s v="StoreD"/>
    <s v="Alex"/>
    <n v="33"/>
    <s v="Alaa"/>
    <n v="3340"/>
    <s v="MTR-1322"/>
    <x v="594"/>
    <s v="Fashion"/>
    <s v="Accessories"/>
    <s v="Make It Real"/>
    <n v="1"/>
    <n v="225"/>
    <m/>
    <d v="2023-04-22T20:33:23"/>
    <s v="4-2815"/>
  </r>
  <r>
    <n v="2806"/>
    <n v="2816"/>
    <n v="2"/>
    <s v="StoreB"/>
    <s v="Cairo"/>
    <n v="22"/>
    <s v="Bahi"/>
    <n v="4078"/>
    <s v="E91 BP6"/>
    <x v="9"/>
    <s v="Add-ons"/>
    <s v="Battery"/>
    <s v="Energizer"/>
    <n v="1"/>
    <n v="49.5"/>
    <m/>
    <d v="2023-03-06T21:41:36"/>
    <s v="2-2816"/>
  </r>
  <r>
    <n v="2807"/>
    <n v="2816"/>
    <n v="2"/>
    <s v="StoreB"/>
    <s v="Cairo"/>
    <n v="22"/>
    <s v="Bahi"/>
    <n v="4076"/>
    <s v="E92 BP-6"/>
    <x v="10"/>
    <s v="Add-ons"/>
    <s v="Battery"/>
    <s v="Energizer"/>
    <n v="1"/>
    <n v="49.5"/>
    <m/>
    <d v="2023-03-06T21:41:36"/>
    <s v="2-2816"/>
  </r>
  <r>
    <n v="2808"/>
    <n v="2817"/>
    <n v="2"/>
    <s v="StoreB"/>
    <s v="Cairo"/>
    <n v="22"/>
    <s v="Bahi"/>
    <n v="4087"/>
    <s v="DOH-SH-5277"/>
    <x v="51"/>
    <s v="Clay"/>
    <s v="Dough"/>
    <s v="Bingo Dough"/>
    <n v="1"/>
    <n v="10"/>
    <m/>
    <d v="2023-03-06T22:44:38"/>
    <s v="2-2817"/>
  </r>
  <r>
    <n v="2809"/>
    <n v="2817"/>
    <n v="2"/>
    <s v="StoreB"/>
    <s v="Cairo"/>
    <n v="22"/>
    <s v="Bahi"/>
    <n v="4084"/>
    <s v="DOH-SH-5280"/>
    <x v="53"/>
    <s v="Clay"/>
    <s v="Dough"/>
    <s v="Bingo Dough"/>
    <n v="1"/>
    <n v="10"/>
    <m/>
    <d v="2023-03-06T22:44:38"/>
    <s v="2-2817"/>
  </r>
  <r>
    <n v="2810"/>
    <n v="2819"/>
    <n v="2"/>
    <s v="StoreB"/>
    <s v="Cairo"/>
    <n v="24"/>
    <s v="Farida"/>
    <n v="11"/>
    <s v="ZUR-9259"/>
    <x v="17"/>
    <s v="Surprise"/>
    <s v="Egg"/>
    <s v="Rainbocorns"/>
    <n v="1"/>
    <n v="225"/>
    <m/>
    <d v="2023-03-07T11:52:10"/>
    <s v="2-2819"/>
  </r>
  <r>
    <n v="2811"/>
    <n v="2822"/>
    <n v="4"/>
    <s v="StoreD"/>
    <s v="Alex"/>
    <n v="23"/>
    <s v="Essam"/>
    <n v="3416"/>
    <s v="MGA-579908"/>
    <x v="267"/>
    <s v="Dolls &amp; Accessories"/>
    <s v="Fashion Doll"/>
    <s v="L.O.L. Surprise"/>
    <n v="1"/>
    <n v="699.5"/>
    <m/>
    <d v="2023-04-22T21:19:37"/>
    <s v="4-2822"/>
  </r>
  <r>
    <n v="2812"/>
    <n v="2822"/>
    <n v="4"/>
    <s v="StoreD"/>
    <s v="Alex"/>
    <n v="23"/>
    <s v="Essam"/>
    <n v="11"/>
    <s v="ZUR-9259"/>
    <x v="17"/>
    <s v="Surprise"/>
    <s v="Egg"/>
    <s v="Rainbocorns"/>
    <n v="1"/>
    <n v="225"/>
    <m/>
    <d v="2023-04-22T21:19:37"/>
    <s v="4-2822"/>
  </r>
  <r>
    <n v="2813"/>
    <n v="2824"/>
    <n v="2"/>
    <s v="StoreB"/>
    <s v="Cairo"/>
    <n v="24"/>
    <s v="Farida"/>
    <n v="470"/>
    <s v="YW-26-027"/>
    <x v="209"/>
    <s v="Games"/>
    <s v="Yoyo"/>
    <s v="Pokémon"/>
    <n v="1"/>
    <n v="20"/>
    <m/>
    <d v="2023-03-07T13:40:23"/>
    <s v="2-2824"/>
  </r>
  <r>
    <n v="2814"/>
    <n v="2825"/>
    <n v="2"/>
    <s v="StoreB"/>
    <s v="Cairo"/>
    <n v="16"/>
    <s v="Faten"/>
    <n v="4078"/>
    <s v="E91 BP6"/>
    <x v="9"/>
    <s v="Add-ons"/>
    <s v="Battery"/>
    <s v="Energizer"/>
    <n v="1"/>
    <n v="49.5"/>
    <m/>
    <d v="2023-03-07T14:40:07"/>
    <s v="2-2825"/>
  </r>
  <r>
    <n v="2815"/>
    <n v="2826"/>
    <n v="2"/>
    <s v="StoreB"/>
    <s v="Cairo"/>
    <n v="24"/>
    <s v="Farida"/>
    <n v="4078"/>
    <s v="E91 BP6"/>
    <x v="9"/>
    <s v="Add-ons"/>
    <s v="Battery"/>
    <s v="Energizer"/>
    <n v="1"/>
    <n v="49.5"/>
    <m/>
    <d v="2023-03-07T14:41:18"/>
    <s v="2-2826"/>
  </r>
  <r>
    <n v="2816"/>
    <n v="2826"/>
    <n v="4"/>
    <s v="StoreD"/>
    <s v="Alex"/>
    <n v="33"/>
    <s v="Alaa"/>
    <n v="4090"/>
    <s v="DOH-SH-3664"/>
    <x v="48"/>
    <s v="Clay"/>
    <s v="Dough"/>
    <s v="Bingo Dough"/>
    <n v="1"/>
    <n v="47.5"/>
    <m/>
    <d v="2023-04-22T21:24:30"/>
    <s v="4-2826"/>
  </r>
  <r>
    <n v="2817"/>
    <n v="2828"/>
    <n v="2"/>
    <s v="StoreB"/>
    <s v="Cairo"/>
    <n v="16"/>
    <s v="Faten"/>
    <n v="4078"/>
    <s v="E91 BP6"/>
    <x v="9"/>
    <s v="Add-ons"/>
    <s v="Battery"/>
    <s v="Energizer"/>
    <n v="1"/>
    <n v="49.5"/>
    <m/>
    <d v="2023-03-07T15:39:00"/>
    <s v="2-2828"/>
  </r>
  <r>
    <n v="2818"/>
    <n v="2829"/>
    <n v="1"/>
    <s v="StoreA"/>
    <s v="Cairo"/>
    <n v="9"/>
    <s v="Loaa"/>
    <n v="462"/>
    <s v="YW-26-036"/>
    <x v="201"/>
    <s v="Games"/>
    <s v="Card Game"/>
    <s v="Pokémon"/>
    <n v="4"/>
    <n v="40"/>
    <m/>
    <d v="2023-03-03T18:46:19"/>
    <s v="1-2829"/>
  </r>
  <r>
    <n v="2819"/>
    <n v="2829"/>
    <n v="4"/>
    <s v="StoreD"/>
    <s v="Alex"/>
    <n v="33"/>
    <s v="Alaa"/>
    <n v="3603"/>
    <s v="LA-BD37979Z"/>
    <x v="595"/>
    <s v="Dolls &amp; Accessories"/>
    <s v="Doll Accessories"/>
    <s v="Our Generation"/>
    <n v="1"/>
    <n v="749.5"/>
    <m/>
    <d v="2023-04-22T21:39:27"/>
    <s v="4-2829"/>
  </r>
  <r>
    <n v="2820"/>
    <n v="2829"/>
    <n v="4"/>
    <s v="StoreD"/>
    <s v="Alex"/>
    <n v="33"/>
    <s v="Alaa"/>
    <n v="3552"/>
    <s v="LA-GG51046Z"/>
    <x v="596"/>
    <s v="Dolls &amp; Accessories"/>
    <s v="Doll"/>
    <s v="Glitter Girls"/>
    <n v="1"/>
    <n v="1199.5"/>
    <m/>
    <d v="2023-04-22T21:39:27"/>
    <s v="4-2829"/>
  </r>
  <r>
    <n v="2821"/>
    <n v="2831"/>
    <n v="1"/>
    <s v="StoreA"/>
    <s v="Cairo"/>
    <n v="15"/>
    <s v="Esraa"/>
    <n v="4078"/>
    <s v="E91 BP6"/>
    <x v="9"/>
    <s v="Add-ons"/>
    <s v="Battery"/>
    <s v="Energizer"/>
    <n v="1"/>
    <n v="49.5"/>
    <m/>
    <d v="2023-03-03T19:06:37"/>
    <s v="1-2831"/>
  </r>
  <r>
    <n v="2822"/>
    <n v="2832"/>
    <n v="2"/>
    <s v="StoreB"/>
    <s v="Cairo"/>
    <n v="16"/>
    <s v="Faten"/>
    <n v="2"/>
    <s v="ZUR-9616"/>
    <x v="242"/>
    <s v="Plush &amp; Soft Toys"/>
    <s v="Non Battery"/>
    <s v="COCO SURPRISE"/>
    <n v="1"/>
    <n v="297.5"/>
    <m/>
    <d v="2023-03-07T17:20:40"/>
    <s v="2-2832"/>
  </r>
  <r>
    <n v="2823"/>
    <n v="2833"/>
    <n v="1"/>
    <s v="StoreA"/>
    <s v="Cairo"/>
    <n v="9"/>
    <s v="Loaa"/>
    <n v="3288"/>
    <s v="NK-20399"/>
    <x v="597"/>
    <s v="Education &amp; Learning"/>
    <s v="Puzzle"/>
    <s v="Nilco"/>
    <n v="1"/>
    <n v="47.5"/>
    <m/>
    <d v="2023-03-03T19:11:05"/>
    <s v="1-2833"/>
  </r>
  <r>
    <n v="2824"/>
    <n v="2833"/>
    <n v="1"/>
    <s v="StoreA"/>
    <s v="Cairo"/>
    <n v="9"/>
    <s v="Loaa"/>
    <n v="3222"/>
    <s v="NK-21334"/>
    <x v="361"/>
    <s v="Education &amp; Learning"/>
    <s v="Puzzle"/>
    <s v="Nilco"/>
    <n v="1"/>
    <n v="47.5"/>
    <m/>
    <d v="2023-03-03T19:11:05"/>
    <s v="1-2833"/>
  </r>
  <r>
    <n v="2825"/>
    <n v="2833"/>
    <n v="1"/>
    <s v="StoreA"/>
    <s v="Cairo"/>
    <n v="9"/>
    <s v="Loaa"/>
    <n v="3223"/>
    <s v="NK-21310"/>
    <x v="598"/>
    <s v="Games"/>
    <s v="Board Game"/>
    <s v="Nilco"/>
    <n v="1"/>
    <n v="47.5"/>
    <m/>
    <d v="2023-03-03T19:11:05"/>
    <s v="1-2833"/>
  </r>
  <r>
    <n v="2826"/>
    <n v="2833"/>
    <n v="1"/>
    <s v="StoreA"/>
    <s v="Cairo"/>
    <n v="9"/>
    <s v="Loaa"/>
    <n v="388"/>
    <s v="YW-28-034"/>
    <x v="542"/>
    <s v="Games"/>
    <s v="Card Game"/>
    <s v="Pokémon"/>
    <n v="1"/>
    <n v="150"/>
    <m/>
    <d v="2023-03-03T19:11:05"/>
    <s v="1-2833"/>
  </r>
  <r>
    <n v="2827"/>
    <n v="2833"/>
    <n v="1"/>
    <s v="StoreA"/>
    <s v="Cairo"/>
    <n v="9"/>
    <s v="Loaa"/>
    <n v="458"/>
    <s v="YW-26-040"/>
    <x v="207"/>
    <s v="Games"/>
    <s v="Card Game"/>
    <s v="Pokémon"/>
    <n v="1"/>
    <n v="200"/>
    <m/>
    <d v="2023-03-03T19:11:05"/>
    <s v="1-2833"/>
  </r>
  <r>
    <n v="2828"/>
    <n v="2833"/>
    <n v="1"/>
    <s v="StoreA"/>
    <s v="Cairo"/>
    <n v="9"/>
    <s v="Loaa"/>
    <n v="392"/>
    <s v="YW-28-030"/>
    <x v="248"/>
    <s v="Games"/>
    <s v="Card Game"/>
    <s v="Pokémon"/>
    <n v="1"/>
    <n v="75"/>
    <m/>
    <d v="2023-03-03T19:11:05"/>
    <s v="1-2833"/>
  </r>
  <r>
    <n v="2829"/>
    <n v="2833"/>
    <n v="4"/>
    <s v="StoreD"/>
    <s v="Alex"/>
    <n v="33"/>
    <s v="Alaa"/>
    <n v="3277"/>
    <s v="NK-20542"/>
    <x v="227"/>
    <s v="Games"/>
    <s v="Card Game"/>
    <s v="Nilco"/>
    <n v="1"/>
    <n v="75"/>
    <m/>
    <d v="2023-04-22T21:58:31"/>
    <s v="4-2833"/>
  </r>
  <r>
    <n v="2830"/>
    <n v="2834"/>
    <n v="1"/>
    <s v="StoreA"/>
    <s v="Cairo"/>
    <n v="9"/>
    <s v="Loaa"/>
    <n v="3462"/>
    <s v="MGA-576402-S3"/>
    <x v="86"/>
    <s v="Surprise"/>
    <s v="Box"/>
    <s v="L.O.L. Surprise"/>
    <n v="1"/>
    <n v="250"/>
    <m/>
    <d v="2023-03-03T19:12:48"/>
    <s v="1-2834"/>
  </r>
  <r>
    <n v="2831"/>
    <n v="2834"/>
    <n v="1"/>
    <s v="StoreA"/>
    <s v="Cairo"/>
    <n v="9"/>
    <s v="Loaa"/>
    <n v="3232"/>
    <s v="NK-21112"/>
    <x v="420"/>
    <s v="Games"/>
    <s v="Board Game"/>
    <s v="Nilco"/>
    <n v="1"/>
    <n v="172.5"/>
    <m/>
    <d v="2023-03-03T19:12:48"/>
    <s v="1-2834"/>
  </r>
  <r>
    <n v="2832"/>
    <n v="2834"/>
    <n v="4"/>
    <s v="StoreD"/>
    <s v="Alex"/>
    <n v="33"/>
    <s v="Alaa"/>
    <n v="2166"/>
    <s v="RT03063"/>
    <x v="76"/>
    <s v="Games"/>
    <s v="Board Game"/>
    <s v="Connect 4"/>
    <n v="1"/>
    <n v="100"/>
    <m/>
    <d v="2023-04-22T22:01:58"/>
    <s v="4-2834"/>
  </r>
  <r>
    <n v="2833"/>
    <n v="2837"/>
    <n v="1"/>
    <s v="StoreA"/>
    <s v="Cairo"/>
    <n v="9"/>
    <s v="Loaa"/>
    <n v="4078"/>
    <s v="E91 BP6"/>
    <x v="9"/>
    <s v="Add-ons"/>
    <s v="Battery"/>
    <s v="Energizer"/>
    <n v="1"/>
    <n v="49.5"/>
    <m/>
    <d v="2023-03-03T19:26:33"/>
    <s v="1-2837"/>
  </r>
  <r>
    <n v="2834"/>
    <n v="2838"/>
    <n v="1"/>
    <s v="StoreA"/>
    <s v="Cairo"/>
    <n v="14"/>
    <s v="Mariam"/>
    <n v="4078"/>
    <s v="E91 BP6"/>
    <x v="9"/>
    <s v="Add-ons"/>
    <s v="Battery"/>
    <s v="Energizer"/>
    <n v="1"/>
    <n v="49.5"/>
    <m/>
    <d v="2023-03-03T19:28:41"/>
    <s v="1-2838"/>
  </r>
  <r>
    <n v="2835"/>
    <n v="2838"/>
    <n v="2"/>
    <s v="StoreB"/>
    <s v="Cairo"/>
    <n v="16"/>
    <s v="Faten"/>
    <n v="3619"/>
    <s v="LA-BD31357Z"/>
    <x v="599"/>
    <s v="Dolls &amp; Accessories"/>
    <s v="Doll"/>
    <s v="Our Generation"/>
    <n v="1"/>
    <n v="1499.5"/>
    <m/>
    <d v="2023-03-07T18:40:20"/>
    <s v="2-2838"/>
  </r>
  <r>
    <n v="2836"/>
    <n v="2838"/>
    <n v="2"/>
    <s v="StoreB"/>
    <s v="Cairo"/>
    <n v="16"/>
    <s v="Faten"/>
    <n v="3612"/>
    <s v="LA-BD31399Z"/>
    <x v="600"/>
    <s v="Plush &amp; Soft Toys"/>
    <s v="Non Battery"/>
    <s v="Our Generation"/>
    <n v="1"/>
    <n v="1099.5"/>
    <m/>
    <d v="2023-03-07T18:40:20"/>
    <s v="2-2838"/>
  </r>
  <r>
    <n v="2837"/>
    <n v="2839"/>
    <n v="1"/>
    <s v="StoreA"/>
    <s v="Cairo"/>
    <n v="5"/>
    <s v="Yara"/>
    <n v="4078"/>
    <s v="E91 BP6"/>
    <x v="9"/>
    <s v="Add-ons"/>
    <s v="Battery"/>
    <s v="Energizer"/>
    <n v="1"/>
    <n v="49.5"/>
    <m/>
    <d v="2023-03-03T19:31:45"/>
    <s v="1-2839"/>
  </r>
  <r>
    <n v="2838"/>
    <n v="2839"/>
    <n v="4"/>
    <s v="StoreD"/>
    <s v="Alex"/>
    <n v="23"/>
    <s v="Essam"/>
    <n v="3260"/>
    <s v="NK-20764"/>
    <x v="123"/>
    <s v="Games"/>
    <s v="Board Game"/>
    <s v="Nilco"/>
    <n v="1"/>
    <n v="19.5"/>
    <m/>
    <d v="2023-04-22T22:28:16"/>
    <s v="4-2839"/>
  </r>
  <r>
    <n v="2839"/>
    <n v="2840"/>
    <n v="1"/>
    <s v="StoreA"/>
    <s v="Cairo"/>
    <n v="10"/>
    <s v="Asya"/>
    <n v="465"/>
    <s v="YW-26-032"/>
    <x v="232"/>
    <s v="Games"/>
    <s v="Card Game"/>
    <s v="Pokémon"/>
    <n v="1"/>
    <n v="25"/>
    <m/>
    <d v="2023-03-03T19:34:36"/>
    <s v="1-2840"/>
  </r>
  <r>
    <n v="2840"/>
    <n v="2840"/>
    <n v="1"/>
    <s v="StoreA"/>
    <s v="Cairo"/>
    <n v="14"/>
    <s v="Mariam"/>
    <n v="612"/>
    <s v="XS-36518-B"/>
    <x v="468"/>
    <s v="Guns"/>
    <s v="Gun"/>
    <s v="X-Shot"/>
    <n v="1"/>
    <n v="627.5"/>
    <m/>
    <d v="2023-03-03T19:34:36"/>
    <s v="1-2840"/>
  </r>
  <r>
    <n v="2841"/>
    <n v="2840"/>
    <n v="1"/>
    <s v="StoreA"/>
    <s v="Cairo"/>
    <n v="14"/>
    <s v="Mariam"/>
    <n v="17"/>
    <s v="ZUR-7474"/>
    <x v="362"/>
    <s v="Surprise"/>
    <s v="Egg"/>
    <s v="Smashers"/>
    <n v="1"/>
    <n v="575"/>
    <m/>
    <d v="2023-03-03T19:34:36"/>
    <s v="1-2840"/>
  </r>
  <r>
    <n v="2842"/>
    <n v="2841"/>
    <n v="4"/>
    <s v="StoreD"/>
    <s v="Alex"/>
    <n v="23"/>
    <s v="Essam"/>
    <n v="459"/>
    <s v="YW-26-039"/>
    <x v="207"/>
    <s v="Games"/>
    <s v="Card Game"/>
    <s v="Pokémon"/>
    <n v="1"/>
    <n v="150"/>
    <m/>
    <d v="2023-04-22T22:36:27"/>
    <s v="4-2841"/>
  </r>
  <r>
    <n v="2843"/>
    <n v="2841"/>
    <n v="4"/>
    <s v="StoreD"/>
    <s v="Alex"/>
    <n v="23"/>
    <s v="Essam"/>
    <n v="468"/>
    <s v="YW-26-029"/>
    <x v="206"/>
    <s v="Games"/>
    <s v="Card Game"/>
    <s v="Pokémon"/>
    <n v="1"/>
    <n v="125"/>
    <m/>
    <d v="2023-04-22T22:36:27"/>
    <s v="4-2841"/>
  </r>
  <r>
    <n v="2844"/>
    <n v="2841"/>
    <n v="4"/>
    <s v="StoreD"/>
    <s v="Alex"/>
    <n v="23"/>
    <s v="Essam"/>
    <n v="2819"/>
    <s v="RSH-41641"/>
    <x v="513"/>
    <s v="Action Figure"/>
    <s v="Figures"/>
    <s v="TreasureX"/>
    <n v="1"/>
    <n v="325"/>
    <m/>
    <d v="2023-04-22T22:36:27"/>
    <s v="4-2841"/>
  </r>
  <r>
    <n v="2845"/>
    <n v="2843"/>
    <n v="2"/>
    <s v="StoreB"/>
    <s v="Cairo"/>
    <n v="16"/>
    <s v="Faten"/>
    <n v="462"/>
    <s v="YW-26-036"/>
    <x v="201"/>
    <s v="Games"/>
    <s v="Card Game"/>
    <s v="Pokémon"/>
    <n v="5"/>
    <n v="50"/>
    <m/>
    <d v="2023-03-07T19:51:21"/>
    <s v="2-2843"/>
  </r>
  <r>
    <n v="2846"/>
    <n v="2844"/>
    <n v="1"/>
    <s v="StoreA"/>
    <s v="Cairo"/>
    <n v="9"/>
    <s v="Loaa"/>
    <n v="457"/>
    <s v="YW-26-041"/>
    <x v="224"/>
    <s v="Plush &amp; Soft Toys"/>
    <s v="Non Battery"/>
    <s v="Pokémon"/>
    <n v="1"/>
    <n v="287.5"/>
    <m/>
    <d v="2023-03-03T20:24:59"/>
    <s v="1-2844"/>
  </r>
  <r>
    <n v="2847"/>
    <n v="2845"/>
    <n v="2"/>
    <s v="StoreB"/>
    <s v="Cairo"/>
    <n v="16"/>
    <s v="Faten"/>
    <n v="475"/>
    <s v="YW-26-022"/>
    <x v="211"/>
    <s v="Surprise"/>
    <s v="Ball"/>
    <s v="Pokémon"/>
    <n v="1"/>
    <n v="50"/>
    <m/>
    <d v="2023-03-07T21:01:00"/>
    <s v="2-2845"/>
  </r>
  <r>
    <n v="2848"/>
    <n v="2845"/>
    <n v="2"/>
    <s v="StoreB"/>
    <s v="Cairo"/>
    <n v="16"/>
    <s v="Faten"/>
    <n v="475"/>
    <s v="YW-26-022"/>
    <x v="211"/>
    <s v="Surprise"/>
    <s v="Ball"/>
    <s v="Pokémon"/>
    <n v="1"/>
    <n v="50"/>
    <m/>
    <d v="2023-03-07T21:01:00"/>
    <s v="2-2845"/>
  </r>
  <r>
    <n v="2849"/>
    <n v="2846"/>
    <n v="1"/>
    <s v="StoreA"/>
    <s v="Cairo"/>
    <n v="9"/>
    <s v="Loaa"/>
    <n v="4083"/>
    <s v="DOH-SH-5281"/>
    <x v="54"/>
    <s v="Clay"/>
    <s v="Dough"/>
    <s v="Bingo Dough"/>
    <n v="1"/>
    <n v="10"/>
    <m/>
    <d v="2023-03-03T20:51:42"/>
    <s v="1-2846"/>
  </r>
  <r>
    <n v="2850"/>
    <n v="2846"/>
    <n v="1"/>
    <s v="StoreA"/>
    <s v="Cairo"/>
    <n v="9"/>
    <s v="Loaa"/>
    <n v="4086"/>
    <s v="DOH-SH-5278"/>
    <x v="27"/>
    <s v="Clay"/>
    <s v="Dough"/>
    <s v="Bingo Dough"/>
    <n v="1"/>
    <n v="10"/>
    <m/>
    <d v="2023-03-03T20:51:42"/>
    <s v="1-2846"/>
  </r>
  <r>
    <n v="2851"/>
    <n v="2846"/>
    <n v="1"/>
    <s v="StoreA"/>
    <s v="Cairo"/>
    <n v="9"/>
    <s v="Loaa"/>
    <n v="4084"/>
    <s v="DOH-SH-5280"/>
    <x v="53"/>
    <s v="Clay"/>
    <s v="Dough"/>
    <s v="Bingo Dough"/>
    <n v="1"/>
    <n v="10"/>
    <m/>
    <d v="2023-03-03T20:51:42"/>
    <s v="1-2846"/>
  </r>
  <r>
    <n v="2852"/>
    <n v="2846"/>
    <n v="1"/>
    <s v="StoreA"/>
    <s v="Cairo"/>
    <n v="9"/>
    <s v="Loaa"/>
    <n v="4088"/>
    <s v="DOH-SH-5276"/>
    <x v="29"/>
    <s v="Clay"/>
    <s v="Dough"/>
    <s v="Bingo Dough"/>
    <n v="1"/>
    <n v="10"/>
    <m/>
    <d v="2023-03-03T20:51:42"/>
    <s v="1-2846"/>
  </r>
  <r>
    <n v="2853"/>
    <n v="2846"/>
    <n v="2"/>
    <s v="StoreB"/>
    <s v="Cairo"/>
    <n v="16"/>
    <s v="Faten"/>
    <n v="3441"/>
    <s v="MGA-578307-S4"/>
    <x v="178"/>
    <s v="Dolls &amp; Accessories"/>
    <s v="Fashion Doll"/>
    <s v="Rainbow High"/>
    <n v="1"/>
    <n v="699.5"/>
    <m/>
    <d v="2023-03-07T21:24:37"/>
    <s v="2-2846"/>
  </r>
  <r>
    <n v="2854"/>
    <n v="2846"/>
    <n v="4"/>
    <s v="StoreD"/>
    <s v="Alex"/>
    <n v="23"/>
    <s v="Essam"/>
    <n v="4077"/>
    <s v="E92 BP-2"/>
    <x v="390"/>
    <s v="Add-ons"/>
    <s v="Battery"/>
    <s v="Energizer"/>
    <n v="1"/>
    <n v="25"/>
    <m/>
    <d v="2023-04-22T23:12:18"/>
    <s v="4-2846"/>
  </r>
  <r>
    <n v="2855"/>
    <n v="2848"/>
    <n v="2"/>
    <s v="StoreB"/>
    <s v="Cairo"/>
    <n v="16"/>
    <s v="Faten"/>
    <n v="475"/>
    <s v="YW-26-022"/>
    <x v="211"/>
    <s v="Surprise"/>
    <s v="Ball"/>
    <s v="Pokémon"/>
    <n v="1"/>
    <n v="50"/>
    <m/>
    <d v="2023-03-07T22:19:40"/>
    <s v="2-2848"/>
  </r>
  <r>
    <n v="2856"/>
    <n v="2848"/>
    <n v="2"/>
    <s v="StoreB"/>
    <s v="Cairo"/>
    <n v="16"/>
    <s v="Faten"/>
    <n v="710"/>
    <s v="SM-0440"/>
    <x v="601"/>
    <s v="Games"/>
    <s v="Card Game"/>
    <s v="UNO"/>
    <n v="1"/>
    <n v="100"/>
    <m/>
    <d v="2023-03-07T22:19:40"/>
    <s v="2-2848"/>
  </r>
  <r>
    <n v="2857"/>
    <n v="2848"/>
    <n v="2"/>
    <s v="StoreB"/>
    <s v="Cairo"/>
    <n v="16"/>
    <s v="Faten"/>
    <n v="3261"/>
    <s v="NK-20726"/>
    <x v="170"/>
    <s v="Games"/>
    <s v="Board Game"/>
    <s v="Nilco"/>
    <n v="1"/>
    <n v="82.5"/>
    <m/>
    <d v="2023-03-07T22:19:40"/>
    <s v="2-2848"/>
  </r>
  <r>
    <n v="2858"/>
    <n v="2849"/>
    <n v="1"/>
    <s v="StoreA"/>
    <s v="Cairo"/>
    <n v="14"/>
    <s v="Mariam"/>
    <n v="624"/>
    <s v="XS-36515-J"/>
    <x v="219"/>
    <s v="Guns"/>
    <s v="Gun"/>
    <s v="X-Shot"/>
    <n v="1"/>
    <n v="137.5"/>
    <m/>
    <d v="2023-03-03T20:57:48"/>
    <s v="1-2849"/>
  </r>
  <r>
    <n v="2859"/>
    <n v="2849"/>
    <n v="1"/>
    <s v="StoreA"/>
    <s v="Cairo"/>
    <n v="14"/>
    <s v="Mariam"/>
    <n v="629"/>
    <s v="XS-36515-A"/>
    <x v="40"/>
    <s v="Guns"/>
    <s v="Gun"/>
    <s v="X-Shot"/>
    <n v="1"/>
    <n v="137.5"/>
    <m/>
    <d v="2023-03-03T20:57:48"/>
    <s v="1-2849"/>
  </r>
  <r>
    <n v="2860"/>
    <n v="2850"/>
    <n v="2"/>
    <s v="StoreB"/>
    <s v="Cairo"/>
    <n v="16"/>
    <s v="Faten"/>
    <n v="599"/>
    <s v="XS-4870"/>
    <x v="235"/>
    <s v="Guns"/>
    <s v="Gun"/>
    <s v="X-Shot"/>
    <n v="1"/>
    <n v="175"/>
    <m/>
    <d v="2023-03-07T22:24:19"/>
    <s v="2-2850"/>
  </r>
  <r>
    <n v="2861"/>
    <n v="2851"/>
    <n v="2"/>
    <s v="StoreB"/>
    <s v="Cairo"/>
    <n v="16"/>
    <s v="Faten"/>
    <n v="599"/>
    <s v="XS-4870"/>
    <x v="235"/>
    <s v="Guns"/>
    <s v="Gun"/>
    <s v="X-Shot"/>
    <n v="-1"/>
    <n v="-175"/>
    <s v="Exchange"/>
    <d v="2023-03-07T22:26:21"/>
    <s v="2-2851"/>
  </r>
  <r>
    <n v="2862"/>
    <n v="2852"/>
    <n v="1"/>
    <s v="StoreA"/>
    <s v="Cairo"/>
    <n v="9"/>
    <s v="Loaa"/>
    <n v="1099"/>
    <s v="SH-3768"/>
    <x v="13"/>
    <s v="Surprise"/>
    <s v="Tube"/>
    <s v="Barbie"/>
    <n v="1"/>
    <n v="287.5"/>
    <m/>
    <d v="2023-03-03T21:09:08"/>
    <s v="1-2852"/>
  </r>
  <r>
    <n v="2863"/>
    <n v="2852"/>
    <n v="2"/>
    <s v="StoreB"/>
    <s v="Cairo"/>
    <n v="16"/>
    <s v="Faten"/>
    <n v="599"/>
    <s v="XS-4870"/>
    <x v="235"/>
    <s v="Guns"/>
    <s v="Gun"/>
    <s v="X-Shot"/>
    <n v="1"/>
    <n v="175"/>
    <m/>
    <d v="2023-03-07T22:28:41"/>
    <s v="2-2852"/>
  </r>
  <r>
    <n v="2864"/>
    <n v="2853"/>
    <n v="2"/>
    <s v="StoreB"/>
    <s v="Cairo"/>
    <n v="24"/>
    <s v="Farida"/>
    <n v="1169"/>
    <s v="SH-3680"/>
    <x v="32"/>
    <s v="Vehicle - Parking &amp; Robots"/>
    <s v="Car"/>
    <s v="Super Hero"/>
    <n v="1"/>
    <n v="25"/>
    <m/>
    <d v="2023-03-08T10:12:46"/>
    <s v="2-2853"/>
  </r>
  <r>
    <n v="2865"/>
    <n v="2853"/>
    <n v="4"/>
    <s v="StoreD"/>
    <s v="Alex"/>
    <n v="23"/>
    <s v="Essam"/>
    <n v="475"/>
    <s v="YW-26-022"/>
    <x v="211"/>
    <s v="Surprise"/>
    <s v="Ball"/>
    <s v="Pokémon"/>
    <n v="1"/>
    <n v="50"/>
    <m/>
    <d v="2023-04-23T11:58:16"/>
    <s v="4-2853"/>
  </r>
  <r>
    <n v="2866"/>
    <n v="2853"/>
    <n v="4"/>
    <s v="StoreD"/>
    <s v="Alex"/>
    <n v="23"/>
    <s v="Essam"/>
    <n v="465"/>
    <s v="YW-26-032"/>
    <x v="232"/>
    <s v="Games"/>
    <s v="Card Game"/>
    <s v="Pokémon"/>
    <n v="1"/>
    <n v="25"/>
    <m/>
    <d v="2023-04-23T11:58:16"/>
    <s v="4-2853"/>
  </r>
  <r>
    <n v="2867"/>
    <n v="2853"/>
    <n v="4"/>
    <s v="StoreD"/>
    <s v="Alex"/>
    <n v="23"/>
    <s v="Essam"/>
    <n v="464"/>
    <s v="YW-26-034"/>
    <x v="205"/>
    <s v="Games"/>
    <s v="Card Game"/>
    <s v="Pokémon"/>
    <n v="1"/>
    <n v="75"/>
    <m/>
    <d v="2023-04-23T11:58:16"/>
    <s v="4-2853"/>
  </r>
  <r>
    <n v="2868"/>
    <n v="2854"/>
    <n v="4"/>
    <s v="StoreD"/>
    <s v="Alex"/>
    <n v="23"/>
    <s v="Essam"/>
    <n v="475"/>
    <s v="YW-26-022"/>
    <x v="211"/>
    <s v="Surprise"/>
    <s v="Ball"/>
    <s v="Pokémon"/>
    <n v="-1"/>
    <n v="-50"/>
    <s v=" Customer Change His Mind (UOD)"/>
    <d v="2023-04-23T12:15:24"/>
    <s v="4-2854"/>
  </r>
  <r>
    <n v="2869"/>
    <n v="2855"/>
    <n v="2"/>
    <s v="StoreB"/>
    <s v="Cairo"/>
    <n v="24"/>
    <s v="Farida"/>
    <n v="462"/>
    <s v="YW-26-036"/>
    <x v="201"/>
    <s v="Games"/>
    <s v="Card Game"/>
    <s v="Pokémon"/>
    <n v="1"/>
    <n v="10"/>
    <m/>
    <d v="2023-03-08T12:17:32"/>
    <s v="2-2855"/>
  </r>
  <r>
    <n v="2870"/>
    <n v="2855"/>
    <n v="2"/>
    <s v="StoreB"/>
    <s v="Cairo"/>
    <n v="24"/>
    <s v="Farida"/>
    <n v="11"/>
    <s v="ZUR-9259"/>
    <x v="17"/>
    <s v="Surprise"/>
    <s v="Egg"/>
    <s v="Rainbocorns"/>
    <n v="1"/>
    <n v="225"/>
    <m/>
    <d v="2023-03-08T12:17:32"/>
    <s v="2-2855"/>
  </r>
  <r>
    <n v="2871"/>
    <n v="2855"/>
    <n v="4"/>
    <s v="StoreD"/>
    <s v="Alex"/>
    <n v="23"/>
    <s v="Essam"/>
    <n v="465"/>
    <s v="YW-26-032"/>
    <x v="232"/>
    <s v="Games"/>
    <s v="Card Game"/>
    <s v="Pokémon"/>
    <n v="1"/>
    <n v="25"/>
    <m/>
    <d v="2023-04-23T12:16:15"/>
    <s v="4-2855"/>
  </r>
  <r>
    <n v="2872"/>
    <n v="2855"/>
    <n v="4"/>
    <s v="StoreD"/>
    <s v="Alex"/>
    <n v="23"/>
    <s v="Essam"/>
    <n v="465"/>
    <s v="YW-26-032"/>
    <x v="232"/>
    <s v="Games"/>
    <s v="Card Game"/>
    <s v="Pokémon"/>
    <n v="1"/>
    <n v="25"/>
    <m/>
    <d v="2023-04-23T12:16:15"/>
    <s v="4-2855"/>
  </r>
  <r>
    <n v="2873"/>
    <n v="2856"/>
    <n v="2"/>
    <s v="StoreB"/>
    <s v="Cairo"/>
    <n v="24"/>
    <s v="Farida"/>
    <n v="185"/>
    <s v="ZT-29503"/>
    <x v="602"/>
    <s v="Education &amp; Learning"/>
    <s v="Puzzle"/>
    <s v="Trefl"/>
    <n v="1"/>
    <n v="137.5"/>
    <m/>
    <d v="2023-03-08T13:38:16"/>
    <s v="2-2856"/>
  </r>
  <r>
    <n v="2874"/>
    <n v="2856"/>
    <n v="4"/>
    <s v="StoreD"/>
    <s v="Alex"/>
    <n v="23"/>
    <s v="Essam"/>
    <n v="465"/>
    <s v="YW-26-032"/>
    <x v="232"/>
    <s v="Games"/>
    <s v="Card Game"/>
    <s v="Pokémon"/>
    <n v="1"/>
    <n v="25"/>
    <m/>
    <d v="2023-04-23T12:26:02"/>
    <s v="4-2856"/>
  </r>
  <r>
    <n v="2875"/>
    <n v="2857"/>
    <n v="4"/>
    <s v="StoreD"/>
    <s v="Alex"/>
    <n v="23"/>
    <s v="Essam"/>
    <n v="465"/>
    <s v="YW-26-032"/>
    <x v="232"/>
    <s v="Games"/>
    <s v="Card Game"/>
    <s v="Pokémon"/>
    <n v="1"/>
    <n v="25"/>
    <m/>
    <d v="2023-04-23T12:27:36"/>
    <s v="4-2857"/>
  </r>
  <r>
    <n v="2876"/>
    <n v="2858"/>
    <n v="2"/>
    <s v="StoreB"/>
    <s v="Cairo"/>
    <n v="17"/>
    <s v="Hossam"/>
    <n v="3304"/>
    <s v="NK-20184"/>
    <x v="250"/>
    <s v="Games"/>
    <s v="Board Game"/>
    <s v="Nilco"/>
    <n v="1"/>
    <n v="14.5"/>
    <m/>
    <d v="2023-03-08T14:57:42"/>
    <s v="2-2858"/>
  </r>
  <r>
    <n v="2877"/>
    <n v="2858"/>
    <n v="2"/>
    <s v="StoreB"/>
    <s v="Cairo"/>
    <n v="17"/>
    <s v="Hossam"/>
    <n v="3268"/>
    <s v="NK-20641"/>
    <x v="124"/>
    <s v="Games"/>
    <s v="Card Game"/>
    <s v="Nilco"/>
    <n v="1"/>
    <n v="12.5"/>
    <m/>
    <d v="2023-03-08T14:57:42"/>
    <s v="2-2858"/>
  </r>
  <r>
    <n v="2878"/>
    <n v="2859"/>
    <n v="1"/>
    <s v="StoreA"/>
    <s v="Cairo"/>
    <n v="9"/>
    <s v="Loaa"/>
    <n v="478"/>
    <s v="YW-26-019"/>
    <x v="249"/>
    <s v="Action Figure"/>
    <s v="Figures"/>
    <s v="Pokémon"/>
    <n v="1"/>
    <n v="75"/>
    <m/>
    <d v="2023-03-03T21:58:27"/>
    <s v="1-2859"/>
  </r>
  <r>
    <n v="2879"/>
    <n v="2859"/>
    <n v="1"/>
    <s v="StoreA"/>
    <s v="Cairo"/>
    <n v="9"/>
    <s v="Loaa"/>
    <n v="2824"/>
    <s v="RSH-41305"/>
    <x v="372"/>
    <s v="Animals"/>
    <s v="Dino"/>
    <s v="Goo Jit Zu"/>
    <n v="1"/>
    <n v="487.5"/>
    <m/>
    <d v="2023-03-03T21:58:27"/>
    <s v="1-2859"/>
  </r>
  <r>
    <n v="2880"/>
    <n v="2859"/>
    <n v="1"/>
    <s v="StoreA"/>
    <s v="Cairo"/>
    <n v="9"/>
    <s v="Loaa"/>
    <n v="7"/>
    <s v="ZUR-9601-B"/>
    <x v="455"/>
    <s v="Plush &amp; Soft Toys"/>
    <s v="Non Battery"/>
    <s v="COCO SURPRISE"/>
    <n v="1"/>
    <n v="149.5"/>
    <m/>
    <d v="2023-03-03T21:58:27"/>
    <s v="1-2859"/>
  </r>
  <r>
    <n v="2881"/>
    <n v="2859"/>
    <n v="1"/>
    <s v="StoreA"/>
    <s v="Cairo"/>
    <n v="9"/>
    <s v="Loaa"/>
    <n v="474"/>
    <s v="YW-26-023"/>
    <x v="211"/>
    <s v="Surprise"/>
    <s v="Ball"/>
    <s v="Pokémon"/>
    <n v="1"/>
    <n v="50"/>
    <m/>
    <d v="2023-03-03T21:58:27"/>
    <s v="1-2859"/>
  </r>
  <r>
    <n v="2882"/>
    <n v="2859"/>
    <n v="2"/>
    <s v="StoreB"/>
    <s v="Cairo"/>
    <n v="17"/>
    <s v="Hossam"/>
    <n v="3268"/>
    <s v="NK-20641"/>
    <x v="124"/>
    <s v="Games"/>
    <s v="Card Game"/>
    <s v="Nilco"/>
    <n v="1"/>
    <n v="12.5"/>
    <m/>
    <d v="2023-03-08T15:05:02"/>
    <s v="2-2859"/>
  </r>
  <r>
    <n v="2883"/>
    <n v="2860"/>
    <n v="2"/>
    <s v="StoreB"/>
    <s v="Cairo"/>
    <n v="24"/>
    <s v="Farida"/>
    <n v="3719"/>
    <s v="JP-44562"/>
    <x v="15"/>
    <s v="Surprise"/>
    <s v="Box"/>
    <s v="Disney"/>
    <n v="1"/>
    <n v="100"/>
    <m/>
    <d v="2023-03-08T15:31:29"/>
    <s v="2-2860"/>
  </r>
  <r>
    <n v="2884"/>
    <n v="2861"/>
    <n v="4"/>
    <s v="StoreD"/>
    <s v="Alex"/>
    <n v="33"/>
    <s v="Alaa"/>
    <n v="2765"/>
    <s v="RSH-SSC002"/>
    <x v="603"/>
    <s v="Clay"/>
    <s v="Slime"/>
    <s v="So Slime"/>
    <n v="1"/>
    <n v="600"/>
    <m/>
    <d v="2023-04-23T13:44:10"/>
    <s v="4-2861"/>
  </r>
  <r>
    <n v="2885"/>
    <n v="2863"/>
    <n v="4"/>
    <s v="StoreD"/>
    <s v="Alex"/>
    <n v="33"/>
    <s v="Alaa"/>
    <n v="3419"/>
    <s v="MGA-579823-S7"/>
    <x v="85"/>
    <s v="Surprise"/>
    <s v="Ball"/>
    <s v="L.O.L. Surprise"/>
    <n v="1"/>
    <n v="287.5"/>
    <m/>
    <d v="2023-04-23T14:08:56"/>
    <s v="4-2863"/>
  </r>
  <r>
    <n v="2886"/>
    <n v="2864"/>
    <n v="4"/>
    <s v="StoreD"/>
    <s v="Alex"/>
    <n v="33"/>
    <s v="Alaa"/>
    <n v="1171"/>
    <s v="SH-3677"/>
    <x v="588"/>
    <s v="Music"/>
    <s v="Mic"/>
    <s v="L.O.L. Surprise"/>
    <n v="1"/>
    <n v="175"/>
    <m/>
    <d v="2023-04-23T14:16:43"/>
    <s v="4-2864"/>
  </r>
  <r>
    <n v="2887"/>
    <n v="2864"/>
    <n v="4"/>
    <s v="StoreD"/>
    <s v="Alex"/>
    <n v="33"/>
    <s v="Alaa"/>
    <n v="4079"/>
    <s v="E91 BP-2"/>
    <x v="402"/>
    <s v="Add-ons"/>
    <s v="Battery"/>
    <s v="Energizer"/>
    <n v="2"/>
    <n v="50"/>
    <m/>
    <d v="2023-04-23T14:16:43"/>
    <s v="4-2864"/>
  </r>
  <r>
    <n v="2888"/>
    <n v="2865"/>
    <n v="4"/>
    <s v="StoreD"/>
    <s v="Alex"/>
    <n v="33"/>
    <s v="Alaa"/>
    <n v="415"/>
    <s v="YW-28-005"/>
    <x v="457"/>
    <s v="Blocks"/>
    <s v="Lego"/>
    <s v="Lego"/>
    <n v="1"/>
    <n v="15"/>
    <m/>
    <d v="2023-04-23T14:56:17"/>
    <s v="4-2865"/>
  </r>
  <r>
    <n v="2889"/>
    <n v="2865"/>
    <n v="4"/>
    <s v="StoreD"/>
    <s v="Alex"/>
    <n v="33"/>
    <s v="Alaa"/>
    <n v="624"/>
    <s v="XS-36515-J"/>
    <x v="219"/>
    <s v="Guns"/>
    <s v="Gun"/>
    <s v="X-Shot"/>
    <n v="1"/>
    <n v="137.5"/>
    <m/>
    <d v="2023-04-23T14:56:17"/>
    <s v="4-2865"/>
  </r>
  <r>
    <n v="2890"/>
    <n v="2865"/>
    <n v="4"/>
    <s v="StoreD"/>
    <s v="Alex"/>
    <n v="33"/>
    <s v="Alaa"/>
    <n v="476"/>
    <s v="YW-26-021"/>
    <x v="202"/>
    <s v="Games"/>
    <s v="Card Game"/>
    <s v="Pokémon"/>
    <n v="1"/>
    <n v="30"/>
    <m/>
    <d v="2023-04-23T14:56:17"/>
    <s v="4-2865"/>
  </r>
  <r>
    <n v="2891"/>
    <n v="2866"/>
    <n v="1"/>
    <s v="StoreA"/>
    <s v="Cairo"/>
    <n v="14"/>
    <s v="Mariam"/>
    <n v="464"/>
    <s v="YW-26-034"/>
    <x v="205"/>
    <s v="Games"/>
    <s v="Card Game"/>
    <s v="Pokémon"/>
    <n v="1"/>
    <n v="75"/>
    <m/>
    <d v="2023-03-03T22:37:43"/>
    <s v="1-2866"/>
  </r>
  <r>
    <n v="2892"/>
    <n v="2866"/>
    <n v="1"/>
    <s v="StoreA"/>
    <s v="Cairo"/>
    <n v="14"/>
    <s v="Mariam"/>
    <n v="392"/>
    <s v="YW-28-030"/>
    <x v="248"/>
    <s v="Games"/>
    <s v="Card Game"/>
    <s v="Pokémon"/>
    <n v="1"/>
    <n v="75"/>
    <m/>
    <d v="2023-03-03T22:37:43"/>
    <s v="1-2866"/>
  </r>
  <r>
    <n v="2893"/>
    <n v="2866"/>
    <n v="1"/>
    <s v="StoreA"/>
    <s v="Cairo"/>
    <n v="14"/>
    <s v="Mariam"/>
    <n v="388"/>
    <s v="YW-28-034"/>
    <x v="542"/>
    <s v="Games"/>
    <s v="Card Game"/>
    <s v="Pokémon"/>
    <n v="1"/>
    <n v="150"/>
    <m/>
    <d v="2023-03-03T22:37:43"/>
    <s v="1-2866"/>
  </r>
  <r>
    <n v="2894"/>
    <n v="2866"/>
    <n v="4"/>
    <s v="StoreD"/>
    <s v="Alex"/>
    <n v="23"/>
    <s v="Essam"/>
    <n v="11"/>
    <s v="ZUR-9259"/>
    <x v="17"/>
    <s v="Surprise"/>
    <s v="Egg"/>
    <s v="Rainbocorns"/>
    <n v="1"/>
    <n v="225"/>
    <m/>
    <d v="2023-04-23T14:58:22"/>
    <s v="4-2866"/>
  </r>
  <r>
    <n v="2895"/>
    <n v="2868"/>
    <n v="1"/>
    <s v="StoreA"/>
    <s v="Cairo"/>
    <n v="14"/>
    <s v="Mariam"/>
    <n v="3972"/>
    <s v="HK-0150"/>
    <x v="20"/>
    <s v="Clay"/>
    <s v="Dough"/>
    <s v="Bingo Dough"/>
    <n v="1"/>
    <n v="50"/>
    <m/>
    <d v="2023-03-03T22:44:51"/>
    <s v="1-2868"/>
  </r>
  <r>
    <n v="2896"/>
    <n v="2868"/>
    <n v="2"/>
    <s v="StoreB"/>
    <s v="Cairo"/>
    <n v="17"/>
    <s v="Hossam"/>
    <n v="2807"/>
    <s v="RSH-50111"/>
    <x v="584"/>
    <s v="Dolls &amp; Accessories"/>
    <s v="Doll Accessories"/>
    <s v="Kindi Kids"/>
    <n v="1"/>
    <n v="275"/>
    <m/>
    <d v="2023-03-08T18:05:56"/>
    <s v="2-2868"/>
  </r>
  <r>
    <n v="2897"/>
    <n v="2868"/>
    <n v="4"/>
    <s v="StoreD"/>
    <s v="Alex"/>
    <n v="33"/>
    <s v="Alaa"/>
    <n v="2861"/>
    <s v="RSH-14215"/>
    <x v="279"/>
    <s v="Games"/>
    <s v="Top &amp; Battle"/>
    <s v="Akedo"/>
    <n v="1"/>
    <n v="175"/>
    <m/>
    <d v="2023-04-23T15:08:06"/>
    <s v="4-2868"/>
  </r>
  <r>
    <n v="2898"/>
    <n v="2870"/>
    <n v="1"/>
    <s v="StoreA"/>
    <s v="Cairo"/>
    <n v="11"/>
    <s v="Ola"/>
    <n v="3238"/>
    <s v="NK-21044"/>
    <x v="604"/>
    <s v="Games"/>
    <s v="Board Game"/>
    <s v="Nilco"/>
    <n v="1"/>
    <n v="175"/>
    <m/>
    <d v="2023-03-04T12:25:27"/>
    <s v="1-2870"/>
  </r>
  <r>
    <n v="2899"/>
    <n v="2871"/>
    <n v="4"/>
    <s v="StoreD"/>
    <s v="Alex"/>
    <n v="33"/>
    <s v="Alaa"/>
    <n v="3341"/>
    <s v="MTR-1317"/>
    <x v="605"/>
    <s v="Fashion"/>
    <s v="Accessories"/>
    <s v="Make It Real"/>
    <n v="1"/>
    <n v="225"/>
    <m/>
    <d v="2023-04-23T15:43:48"/>
    <s v="4-2871"/>
  </r>
  <r>
    <n v="2900"/>
    <n v="2872"/>
    <n v="1"/>
    <s v="StoreA"/>
    <s v="Cairo"/>
    <n v="11"/>
    <s v="Ola"/>
    <n v="462"/>
    <s v="YW-26-036"/>
    <x v="201"/>
    <s v="Games"/>
    <s v="Card Game"/>
    <s v="Pokémon"/>
    <n v="1"/>
    <n v="10"/>
    <m/>
    <d v="2023-03-04T13:04:32"/>
    <s v="1-2872"/>
  </r>
  <r>
    <n v="2901"/>
    <n v="2872"/>
    <n v="2"/>
    <s v="StoreB"/>
    <s v="Cairo"/>
    <n v="17"/>
    <s v="Hossam"/>
    <n v="3552"/>
    <s v="LA-GG51046Z"/>
    <x v="596"/>
    <s v="Dolls &amp; Accessories"/>
    <s v="Doll"/>
    <s v="Glitter Girls"/>
    <n v="1"/>
    <n v="1199.5"/>
    <m/>
    <d v="2023-03-08T19:29:27"/>
    <s v="2-2872"/>
  </r>
  <r>
    <n v="2902"/>
    <n v="2872"/>
    <n v="2"/>
    <s v="StoreB"/>
    <s v="Cairo"/>
    <n v="17"/>
    <s v="Hossam"/>
    <n v="3631"/>
    <s v="LA-BD31264"/>
    <x v="606"/>
    <s v="Dolls &amp; Accessories"/>
    <s v="Doll"/>
    <s v="Our Generation"/>
    <n v="1"/>
    <n v="949.5"/>
    <m/>
    <d v="2023-03-08T19:29:27"/>
    <s v="2-2872"/>
  </r>
  <r>
    <n v="2903"/>
    <n v="2872"/>
    <n v="4"/>
    <s v="StoreD"/>
    <s v="Alex"/>
    <n v="23"/>
    <s v="Essam"/>
    <n v="3268"/>
    <s v="NK-20641"/>
    <x v="124"/>
    <s v="Games"/>
    <s v="Card Game"/>
    <s v="Nilco"/>
    <n v="1"/>
    <n v="12.5"/>
    <m/>
    <d v="2023-04-23T15:48:18"/>
    <s v="4-2872"/>
  </r>
  <r>
    <n v="2904"/>
    <n v="2872"/>
    <n v="4"/>
    <s v="StoreD"/>
    <s v="Alex"/>
    <n v="23"/>
    <s v="Essam"/>
    <n v="459"/>
    <s v="YW-26-039"/>
    <x v="207"/>
    <s v="Games"/>
    <s v="Card Game"/>
    <s v="Pokémon"/>
    <n v="1"/>
    <n v="150"/>
    <m/>
    <d v="2023-04-23T15:48:18"/>
    <s v="4-2872"/>
  </r>
  <r>
    <n v="2905"/>
    <n v="2872"/>
    <n v="4"/>
    <s v="StoreD"/>
    <s v="Alex"/>
    <n v="23"/>
    <s v="Essam"/>
    <n v="468"/>
    <s v="YW-26-029"/>
    <x v="206"/>
    <s v="Games"/>
    <s v="Card Game"/>
    <s v="Pokémon"/>
    <n v="1"/>
    <n v="125"/>
    <m/>
    <d v="2023-04-23T15:48:18"/>
    <s v="4-2872"/>
  </r>
  <r>
    <n v="2906"/>
    <n v="2874"/>
    <n v="4"/>
    <s v="StoreD"/>
    <s v="Alex"/>
    <n v="33"/>
    <s v="Alaa"/>
    <n v="3388"/>
    <s v="MGA-581260"/>
    <x v="95"/>
    <s v="Surprise"/>
    <s v="Ball"/>
    <s v="L.O.L. Surprise"/>
    <n v="1"/>
    <n v="299.5"/>
    <m/>
    <d v="2023-04-23T16:12:39"/>
    <s v="4-2874"/>
  </r>
  <r>
    <n v="2907"/>
    <n v="2874"/>
    <n v="4"/>
    <s v="StoreD"/>
    <s v="Alex"/>
    <n v="33"/>
    <s v="Alaa"/>
    <n v="2854"/>
    <s v="RSH-25278"/>
    <x v="533"/>
    <s v="Fashion"/>
    <s v="Accessories"/>
    <s v="Real Littles"/>
    <n v="1"/>
    <n v="175"/>
    <m/>
    <d v="2023-04-23T16:12:39"/>
    <s v="4-2874"/>
  </r>
  <r>
    <n v="2908"/>
    <n v="2874"/>
    <n v="4"/>
    <s v="StoreD"/>
    <s v="Alex"/>
    <n v="33"/>
    <s v="Alaa"/>
    <n v="3256"/>
    <s v="NK-20801"/>
    <x v="607"/>
    <s v="Games"/>
    <s v="Board Game"/>
    <s v="Nilco"/>
    <n v="1"/>
    <n v="87.5"/>
    <m/>
    <d v="2023-04-23T16:12:39"/>
    <s v="4-2874"/>
  </r>
  <r>
    <n v="2909"/>
    <n v="2876"/>
    <n v="4"/>
    <s v="StoreD"/>
    <s v="Alex"/>
    <n v="23"/>
    <s v="Essam"/>
    <n v="468"/>
    <s v="YW-26-029"/>
    <x v="206"/>
    <s v="Games"/>
    <s v="Card Game"/>
    <s v="Pokémon"/>
    <n v="1"/>
    <n v="125"/>
    <m/>
    <d v="2023-04-23T16:26:15"/>
    <s v="4-2876"/>
  </r>
  <r>
    <n v="2910"/>
    <n v="2877"/>
    <n v="1"/>
    <s v="StoreA"/>
    <s v="Cairo"/>
    <n v="14"/>
    <s v="Mariam"/>
    <n v="477"/>
    <s v="YW-26-020"/>
    <x v="210"/>
    <s v="Surprise"/>
    <s v="Box"/>
    <s v="Pokémon"/>
    <n v="1"/>
    <n v="35"/>
    <m/>
    <d v="2023-03-04T14:48:42"/>
    <s v="1-2877"/>
  </r>
  <r>
    <n v="2911"/>
    <n v="2877"/>
    <n v="1"/>
    <s v="StoreA"/>
    <s v="Cairo"/>
    <n v="14"/>
    <s v="Mariam"/>
    <n v="470"/>
    <s v="YW-26-027"/>
    <x v="209"/>
    <s v="Games"/>
    <s v="Yoyo"/>
    <s v="Pokémon"/>
    <n v="1"/>
    <n v="20"/>
    <m/>
    <d v="2023-03-04T14:48:42"/>
    <s v="1-2877"/>
  </r>
  <r>
    <n v="2912"/>
    <n v="2878"/>
    <n v="1"/>
    <s v="StoreA"/>
    <s v="Cairo"/>
    <n v="11"/>
    <s v="Ola"/>
    <n v="470"/>
    <s v="YW-26-027"/>
    <x v="209"/>
    <s v="Games"/>
    <s v="Yoyo"/>
    <s v="Pokémon"/>
    <n v="1"/>
    <n v="20"/>
    <m/>
    <d v="2023-03-04T15:00:42"/>
    <s v="1-2878"/>
  </r>
  <r>
    <n v="2913"/>
    <n v="2879"/>
    <n v="1"/>
    <s v="StoreA"/>
    <s v="Cairo"/>
    <n v="11"/>
    <s v="Ola"/>
    <n v="1165"/>
    <s v="SH-3684"/>
    <x v="32"/>
    <s v="Vehicle - Parking &amp; Robots"/>
    <s v="Car"/>
    <s v="Super Hero"/>
    <n v="1"/>
    <n v="25"/>
    <m/>
    <d v="2023-03-04T15:03:56"/>
    <s v="1-2879"/>
  </r>
  <r>
    <n v="2914"/>
    <n v="2879"/>
    <n v="1"/>
    <s v="StoreA"/>
    <s v="Cairo"/>
    <n v="11"/>
    <s v="Ola"/>
    <n v="1165"/>
    <s v="SH-3684"/>
    <x v="32"/>
    <s v="Vehicle - Parking &amp; Robots"/>
    <s v="Car"/>
    <s v="Super Hero"/>
    <n v="1"/>
    <n v="25"/>
    <m/>
    <d v="2023-03-04T15:03:56"/>
    <s v="1-2879"/>
  </r>
  <r>
    <n v="2915"/>
    <n v="2880"/>
    <n v="1"/>
    <s v="StoreA"/>
    <s v="Cairo"/>
    <n v="11"/>
    <s v="Ola"/>
    <n v="1165"/>
    <s v="SH-3684"/>
    <x v="32"/>
    <s v="Vehicle - Parking &amp; Robots"/>
    <s v="Car"/>
    <s v="Super Hero"/>
    <n v="-1"/>
    <n v="-25"/>
    <s v="Manufacturing Defects"/>
    <d v="2023-03-04T15:06:10"/>
    <s v="1-2880"/>
  </r>
  <r>
    <n v="2916"/>
    <n v="2880"/>
    <n v="2"/>
    <s v="StoreB"/>
    <s v="Cairo"/>
    <n v="17"/>
    <s v="Hossam"/>
    <n v="461"/>
    <s v="YW-26-037"/>
    <x v="207"/>
    <s v="Games"/>
    <s v="Card Game"/>
    <s v="Pokémon"/>
    <n v="1"/>
    <n v="100"/>
    <m/>
    <d v="2023-03-08T20:46:40"/>
    <s v="2-2880"/>
  </r>
  <r>
    <n v="2917"/>
    <n v="2882"/>
    <n v="1"/>
    <s v="StoreA"/>
    <s v="Cairo"/>
    <n v="11"/>
    <s v="Ola"/>
    <n v="1165"/>
    <s v="SH-3684"/>
    <x v="32"/>
    <s v="Vehicle - Parking &amp; Robots"/>
    <s v="Car"/>
    <s v="Super Hero"/>
    <n v="-1"/>
    <n v="-25"/>
    <s v=" Customer Change His Mind (UOD)"/>
    <d v="2023-03-04T15:09:24"/>
    <s v="1-2882"/>
  </r>
  <r>
    <n v="2918"/>
    <n v="2884"/>
    <n v="4"/>
    <s v="StoreD"/>
    <s v="Alex"/>
    <n v="33"/>
    <s v="Alaa"/>
    <n v="624"/>
    <s v="XS-36515-J"/>
    <x v="219"/>
    <s v="Guns"/>
    <s v="Gun"/>
    <s v="X-Shot"/>
    <n v="1"/>
    <n v="137.5"/>
    <m/>
    <d v="2023-04-23T17:50:00"/>
    <s v="4-2884"/>
  </r>
  <r>
    <n v="2919"/>
    <n v="2886"/>
    <n v="4"/>
    <s v="StoreD"/>
    <s v="Alex"/>
    <n v="2"/>
    <s v="Bassem"/>
    <n v="3268"/>
    <s v="NK-20641"/>
    <x v="124"/>
    <s v="Games"/>
    <s v="Card Game"/>
    <s v="Nilco"/>
    <n v="1"/>
    <n v="12.5"/>
    <m/>
    <d v="2023-04-23T18:01:02"/>
    <s v="4-2886"/>
  </r>
  <r>
    <n v="2920"/>
    <n v="2888"/>
    <n v="2"/>
    <s v="StoreB"/>
    <s v="Cairo"/>
    <n v="24"/>
    <s v="Farida"/>
    <n v="4078"/>
    <s v="E91 BP6"/>
    <x v="9"/>
    <s v="Add-ons"/>
    <s v="Battery"/>
    <s v="Energizer"/>
    <n v="1"/>
    <n v="49.5"/>
    <m/>
    <d v="2023-03-09T11:45:57"/>
    <s v="2-2888"/>
  </r>
  <r>
    <n v="2921"/>
    <n v="2890"/>
    <n v="2"/>
    <s v="StoreB"/>
    <s v="Cairo"/>
    <n v="24"/>
    <s v="Farida"/>
    <n v="3261"/>
    <s v="NK-20726"/>
    <x v="170"/>
    <s v="Games"/>
    <s v="Board Game"/>
    <s v="Nilco"/>
    <n v="1"/>
    <n v="82.5"/>
    <m/>
    <d v="2023-03-09T13:11:08"/>
    <s v="2-2890"/>
  </r>
  <r>
    <n v="2922"/>
    <n v="2891"/>
    <n v="1"/>
    <s v="StoreA"/>
    <s v="Cairo"/>
    <n v="9"/>
    <s v="Loaa"/>
    <n v="3382"/>
    <s v="MGA-581857"/>
    <x v="608"/>
    <s v="Dolls &amp; Accessories"/>
    <s v="Fashion Doll"/>
    <s v="L.O.L. Surprise"/>
    <n v="1"/>
    <n v="725"/>
    <m/>
    <d v="2023-03-04T16:40:18"/>
    <s v="1-2891"/>
  </r>
  <r>
    <n v="2923"/>
    <n v="2891"/>
    <n v="1"/>
    <s v="StoreA"/>
    <s v="Cairo"/>
    <n v="9"/>
    <s v="Loaa"/>
    <n v="719"/>
    <s v="SM-0431"/>
    <x v="415"/>
    <s v="Surprise"/>
    <s v="Tube"/>
    <s v="Barbie"/>
    <n v="1"/>
    <n v="75"/>
    <m/>
    <d v="2023-03-04T16:40:18"/>
    <s v="1-2891"/>
  </r>
  <r>
    <n v="2924"/>
    <n v="2891"/>
    <n v="2"/>
    <s v="StoreB"/>
    <s v="Cairo"/>
    <n v="24"/>
    <s v="Farida"/>
    <n v="465"/>
    <s v="YW-26-032"/>
    <x v="232"/>
    <s v="Games"/>
    <s v="Card Game"/>
    <s v="Pokémon"/>
    <n v="1"/>
    <n v="25"/>
    <m/>
    <d v="2023-03-09T14:13:34"/>
    <s v="2-2891"/>
  </r>
  <r>
    <n v="2925"/>
    <n v="2891"/>
    <n v="2"/>
    <s v="StoreB"/>
    <s v="Cairo"/>
    <n v="24"/>
    <s v="Farida"/>
    <n v="392"/>
    <s v="YW-28-030"/>
    <x v="248"/>
    <s v="Games"/>
    <s v="Card Game"/>
    <s v="Pokémon"/>
    <n v="1"/>
    <n v="75"/>
    <m/>
    <d v="2023-03-09T14:13:34"/>
    <s v="2-2891"/>
  </r>
  <r>
    <n v="2926"/>
    <n v="2891"/>
    <n v="4"/>
    <s v="StoreD"/>
    <s v="Alex"/>
    <n v="2"/>
    <s v="Bassem"/>
    <n v="3274"/>
    <s v="NK-20580"/>
    <x v="144"/>
    <s v="Games"/>
    <s v="Board Game"/>
    <s v="Nilco"/>
    <n v="1"/>
    <n v="87.5"/>
    <m/>
    <d v="2023-04-23T19:09:57"/>
    <s v="4-2891"/>
  </r>
  <r>
    <n v="2927"/>
    <n v="2893"/>
    <n v="1"/>
    <s v="StoreA"/>
    <s v="Cairo"/>
    <n v="14"/>
    <s v="Mariam"/>
    <n v="3380"/>
    <s v="MGA-582380-S2"/>
    <x v="463"/>
    <s v="Surprise"/>
    <s v="Box"/>
    <s v="Dream Ella"/>
    <n v="1"/>
    <n v="299.5"/>
    <m/>
    <d v="2023-03-04T17:08:34"/>
    <s v="1-2893"/>
  </r>
  <r>
    <n v="2928"/>
    <n v="2893"/>
    <n v="1"/>
    <s v="StoreA"/>
    <s v="Cairo"/>
    <n v="14"/>
    <s v="Mariam"/>
    <n v="3467"/>
    <s v="MGA-575764-S3"/>
    <x v="22"/>
    <s v="Dolls &amp; Accessories"/>
    <s v="Fashion Doll"/>
    <s v="Rainbow High"/>
    <n v="1"/>
    <n v="699.5"/>
    <m/>
    <d v="2023-03-04T17:08:34"/>
    <s v="1-2893"/>
  </r>
  <r>
    <n v="2929"/>
    <n v="2893"/>
    <n v="1"/>
    <s v="StoreA"/>
    <s v="Cairo"/>
    <n v="14"/>
    <s v="Mariam"/>
    <n v="602"/>
    <s v="XS-4860"/>
    <x v="280"/>
    <s v="Guns"/>
    <s v="Gun"/>
    <s v="X-Shot"/>
    <n v="1"/>
    <n v="247.5"/>
    <m/>
    <d v="2023-03-04T17:08:34"/>
    <s v="1-2893"/>
  </r>
  <r>
    <n v="2930"/>
    <n v="2893"/>
    <n v="2"/>
    <s v="StoreB"/>
    <s v="Cairo"/>
    <n v="24"/>
    <s v="Farida"/>
    <n v="470"/>
    <s v="YW-26-027"/>
    <x v="209"/>
    <s v="Games"/>
    <s v="Yoyo"/>
    <s v="Pokémon"/>
    <n v="1"/>
    <n v="20"/>
    <m/>
    <d v="2023-03-09T15:28:10"/>
    <s v="2-2893"/>
  </r>
  <r>
    <n v="2931"/>
    <n v="2893"/>
    <n v="2"/>
    <s v="StoreB"/>
    <s v="Cairo"/>
    <n v="24"/>
    <s v="Farida"/>
    <n v="3725"/>
    <s v="JP-38550"/>
    <x v="83"/>
    <s v="Vehicle - Parking &amp; Robots"/>
    <s v="Car"/>
    <s v="Mickey &amp; Minnie"/>
    <n v="1"/>
    <n v="750"/>
    <m/>
    <d v="2023-03-09T15:28:10"/>
    <s v="2-2893"/>
  </r>
  <r>
    <n v="2932"/>
    <n v="2893"/>
    <n v="4"/>
    <s v="StoreD"/>
    <s v="Alex"/>
    <n v="2"/>
    <s v="Bassem"/>
    <n v="466"/>
    <s v="YW-26-031"/>
    <x v="234"/>
    <s v="Games"/>
    <s v="Card Game"/>
    <s v="Pokémon"/>
    <n v="1"/>
    <n v="150"/>
    <m/>
    <d v="2023-04-23T19:47:06"/>
    <s v="4-2893"/>
  </r>
  <r>
    <n v="2933"/>
    <n v="2896"/>
    <n v="2"/>
    <s v="StoreB"/>
    <s v="Cairo"/>
    <n v="17"/>
    <s v="Hossam"/>
    <n v="4078"/>
    <s v="E91 BP6"/>
    <x v="9"/>
    <s v="Add-ons"/>
    <s v="Battery"/>
    <s v="Energizer"/>
    <n v="2"/>
    <n v="99"/>
    <m/>
    <d v="2023-03-09T16:10:19"/>
    <s v="2-2896"/>
  </r>
  <r>
    <n v="2934"/>
    <n v="2896"/>
    <n v="4"/>
    <s v="StoreD"/>
    <s v="Alex"/>
    <n v="33"/>
    <s v="Alaa"/>
    <n v="2854"/>
    <s v="RSH-25278"/>
    <x v="533"/>
    <s v="Fashion"/>
    <s v="Accessories"/>
    <s v="Real Littles"/>
    <n v="1"/>
    <n v="175"/>
    <m/>
    <d v="2023-04-23T20:16:15"/>
    <s v="4-2896"/>
  </r>
  <r>
    <n v="2935"/>
    <n v="2896"/>
    <n v="4"/>
    <s v="StoreD"/>
    <s v="Alex"/>
    <n v="33"/>
    <s v="Alaa"/>
    <n v="3427"/>
    <s v="MGA-579601-S2"/>
    <x v="214"/>
    <s v="Dolls &amp; Accessories"/>
    <s v="Fashion Doll"/>
    <s v="L.O.L. Surprise"/>
    <n v="1"/>
    <n v="449.5"/>
    <m/>
    <d v="2023-04-23T20:16:15"/>
    <s v="4-2896"/>
  </r>
  <r>
    <n v="2936"/>
    <n v="2897"/>
    <n v="4"/>
    <s v="StoreD"/>
    <s v="Alex"/>
    <n v="33"/>
    <s v="Alaa"/>
    <n v="3461"/>
    <s v="MGA-576488"/>
    <x v="59"/>
    <s v="Surprise"/>
    <s v="Ball"/>
    <s v="L.O.L. Surprise"/>
    <n v="1"/>
    <n v="299.5"/>
    <m/>
    <d v="2023-04-23T20:20:03"/>
    <s v="4-2897"/>
  </r>
  <r>
    <n v="2937"/>
    <n v="2898"/>
    <n v="2"/>
    <s v="StoreB"/>
    <s v="Cairo"/>
    <n v="17"/>
    <s v="Hossam"/>
    <n v="3398"/>
    <s v="MGA-580638"/>
    <x v="186"/>
    <s v="Surprise"/>
    <s v="Ball"/>
    <s v="L.O.L. Surprise"/>
    <n v="1"/>
    <n v="437.5"/>
    <m/>
    <d v="2023-03-09T16:44:19"/>
    <s v="2-2898"/>
  </r>
  <r>
    <n v="2938"/>
    <n v="2899"/>
    <n v="1"/>
    <s v="StoreA"/>
    <s v="Cairo"/>
    <n v="9"/>
    <s v="Loaa"/>
    <n v="443"/>
    <s v="YW-26-055"/>
    <x v="229"/>
    <s v="Action Figure"/>
    <s v="Figures"/>
    <s v="Dargon ball"/>
    <n v="1"/>
    <n v="225"/>
    <m/>
    <d v="2023-03-04T17:38:13"/>
    <s v="1-2899"/>
  </r>
  <r>
    <n v="2939"/>
    <n v="2899"/>
    <n v="4"/>
    <s v="StoreD"/>
    <s v="Alex"/>
    <n v="2"/>
    <s v="Bassem"/>
    <n v="3263"/>
    <s v="NK-20702"/>
    <x v="164"/>
    <s v="Games"/>
    <s v="Board Game"/>
    <s v="Nilco"/>
    <n v="1"/>
    <n v="112.5"/>
    <m/>
    <d v="2023-04-23T20:27:56"/>
    <s v="4-2899"/>
  </r>
  <r>
    <n v="2940"/>
    <n v="2901"/>
    <n v="2"/>
    <s v="StoreB"/>
    <s v="Cairo"/>
    <n v="17"/>
    <s v="Hossam"/>
    <n v="442"/>
    <s v="YW-26-056"/>
    <x v="370"/>
    <s v="Action Figure"/>
    <s v="Figures"/>
    <s v="Dargon ball"/>
    <n v="1"/>
    <n v="300"/>
    <m/>
    <d v="2023-03-09T18:36:07"/>
    <s v="2-2901"/>
  </r>
  <r>
    <n v="2941"/>
    <n v="2903"/>
    <n v="1"/>
    <s v="StoreA"/>
    <s v="Cairo"/>
    <n v="1"/>
    <s v="Ahmed"/>
    <n v="471"/>
    <s v="YW-26-026"/>
    <x v="204"/>
    <s v="Games"/>
    <s v="Yoyo"/>
    <s v="Stich &amp; Lilo"/>
    <n v="1"/>
    <n v="20"/>
    <m/>
    <d v="2023-03-04T17:44:43"/>
    <s v="1-2903"/>
  </r>
  <r>
    <n v="2942"/>
    <n v="2903"/>
    <n v="1"/>
    <s v="StoreA"/>
    <s v="Cairo"/>
    <n v="1"/>
    <s v="Ahmed"/>
    <n v="471"/>
    <s v="YW-26-026"/>
    <x v="204"/>
    <s v="Games"/>
    <s v="Yoyo"/>
    <s v="Stich &amp; Lilo"/>
    <n v="1"/>
    <n v="20"/>
    <m/>
    <d v="2023-03-04T17:44:43"/>
    <s v="1-2903"/>
  </r>
  <r>
    <n v="2943"/>
    <n v="2904"/>
    <n v="2"/>
    <s v="StoreB"/>
    <s v="Cairo"/>
    <n v="24"/>
    <s v="Farida"/>
    <n v="16"/>
    <s v="ZUR-7486"/>
    <x v="57"/>
    <s v="Surprise"/>
    <s v="Egg"/>
    <s v="Smashers"/>
    <n v="1"/>
    <n v="225"/>
    <m/>
    <d v="2023-03-09T18:59:55"/>
    <s v="2-2904"/>
  </r>
  <r>
    <n v="2944"/>
    <n v="2904"/>
    <n v="2"/>
    <s v="StoreB"/>
    <s v="Cairo"/>
    <n v="24"/>
    <s v="Farida"/>
    <n v="16"/>
    <s v="ZUR-7486"/>
    <x v="57"/>
    <s v="Surprise"/>
    <s v="Egg"/>
    <s v="Smashers"/>
    <n v="1"/>
    <n v="225"/>
    <m/>
    <d v="2023-03-09T18:59:55"/>
    <s v="2-2904"/>
  </r>
  <r>
    <n v="2945"/>
    <n v="2906"/>
    <n v="4"/>
    <s v="StoreD"/>
    <s v="Alex"/>
    <n v="33"/>
    <s v="Alaa"/>
    <n v="4091"/>
    <s v="DOH-SH-3663"/>
    <x v="79"/>
    <s v="Clay"/>
    <s v="Dough"/>
    <s v="Bingo Dough"/>
    <n v="1"/>
    <n v="25"/>
    <m/>
    <d v="2023-04-23T21:37:33"/>
    <s v="4-2906"/>
  </r>
  <r>
    <n v="2946"/>
    <n v="2907"/>
    <n v="2"/>
    <s v="StoreB"/>
    <s v="Cairo"/>
    <n v="24"/>
    <s v="Farida"/>
    <n v="4078"/>
    <s v="E91 BP6"/>
    <x v="9"/>
    <s v="Add-ons"/>
    <s v="Battery"/>
    <s v="Energizer"/>
    <n v="1"/>
    <n v="49.5"/>
    <m/>
    <d v="2023-03-09T19:16:36"/>
    <s v="2-2907"/>
  </r>
  <r>
    <n v="2947"/>
    <n v="2907"/>
    <n v="2"/>
    <s v="StoreB"/>
    <s v="Cairo"/>
    <n v="24"/>
    <s v="Farida"/>
    <n v="681"/>
    <s v="TH-RMS-99-001"/>
    <x v="375"/>
    <s v="Education &amp; Learning"/>
    <s v="Art &amp; Craft"/>
    <s v="Barbie"/>
    <n v="1"/>
    <n v="187.5"/>
    <m/>
    <d v="2023-03-09T19:16:36"/>
    <s v="2-2907"/>
  </r>
  <r>
    <n v="2948"/>
    <n v="2907"/>
    <n v="4"/>
    <s v="StoreD"/>
    <s v="Alex"/>
    <n v="33"/>
    <s v="Alaa"/>
    <n v="464"/>
    <s v="YW-26-034"/>
    <x v="205"/>
    <s v="Games"/>
    <s v="Card Game"/>
    <s v="Pokémon"/>
    <n v="1"/>
    <n v="75"/>
    <m/>
    <d v="2023-04-23T21:50:18"/>
    <s v="4-2907"/>
  </r>
  <r>
    <n v="2949"/>
    <n v="2910"/>
    <n v="2"/>
    <s v="StoreB"/>
    <s v="Cairo"/>
    <n v="17"/>
    <s v="Hossam"/>
    <n v="634"/>
    <s v="XS-36434"/>
    <x v="440"/>
    <s v="Guns"/>
    <s v="Gun"/>
    <s v="X-Shot"/>
    <n v="1"/>
    <n v="349.5"/>
    <m/>
    <d v="2023-03-09T20:19:20"/>
    <s v="2-2910"/>
  </r>
  <r>
    <n v="2950"/>
    <n v="2911"/>
    <n v="1"/>
    <s v="StoreA"/>
    <s v="Cairo"/>
    <n v="3"/>
    <s v="Nada"/>
    <n v="1168"/>
    <s v="SH-3681"/>
    <x v="32"/>
    <s v="Vehicle - Parking &amp; Robots"/>
    <s v="Car"/>
    <s v="Super Hero"/>
    <n v="1"/>
    <n v="25"/>
    <m/>
    <d v="2023-03-04T18:22:28"/>
    <s v="1-2911"/>
  </r>
  <r>
    <n v="2951"/>
    <n v="2911"/>
    <n v="1"/>
    <s v="StoreA"/>
    <s v="Cairo"/>
    <n v="3"/>
    <s v="Nada"/>
    <n v="1167"/>
    <s v="SH-3682"/>
    <x v="32"/>
    <s v="Vehicle - Parking &amp; Robots"/>
    <s v="Car"/>
    <s v="Super Hero"/>
    <n v="1"/>
    <n v="25"/>
    <m/>
    <d v="2023-03-04T18:22:28"/>
    <s v="1-2911"/>
  </r>
  <r>
    <n v="2952"/>
    <n v="2912"/>
    <n v="2"/>
    <s v="StoreB"/>
    <s v="Cairo"/>
    <n v="17"/>
    <s v="Hossam"/>
    <n v="3273"/>
    <s v="NK-20597"/>
    <x v="609"/>
    <s v="Games"/>
    <s v="Board Game"/>
    <s v="Nilco"/>
    <n v="1"/>
    <n v="29.5"/>
    <m/>
    <d v="2023-03-09T20:31:28"/>
    <s v="2-2912"/>
  </r>
  <r>
    <n v="2953"/>
    <n v="2912"/>
    <n v="4"/>
    <s v="StoreD"/>
    <s v="Alex"/>
    <n v="2"/>
    <s v="Bassem"/>
    <n v="16"/>
    <s v="ZUR-7486"/>
    <x v="57"/>
    <s v="Surprise"/>
    <s v="Egg"/>
    <s v="Smashers"/>
    <n v="1"/>
    <n v="225"/>
    <m/>
    <d v="2023-04-23T22:37:15"/>
    <s v="4-2912"/>
  </r>
  <r>
    <n v="2954"/>
    <n v="2912"/>
    <n v="4"/>
    <s v="StoreD"/>
    <s v="Alex"/>
    <n v="2"/>
    <s v="Bassem"/>
    <n v="466"/>
    <s v="YW-26-031"/>
    <x v="234"/>
    <s v="Games"/>
    <s v="Card Game"/>
    <s v="Pokémon"/>
    <n v="1"/>
    <n v="150"/>
    <m/>
    <d v="2023-04-23T22:37:15"/>
    <s v="4-2912"/>
  </r>
  <r>
    <n v="2955"/>
    <n v="2912"/>
    <n v="4"/>
    <s v="StoreD"/>
    <s v="Alex"/>
    <n v="2"/>
    <s v="Bassem"/>
    <n v="4079"/>
    <s v="E91 BP-2"/>
    <x v="402"/>
    <s v="Add-ons"/>
    <s v="Battery"/>
    <s v="Energizer"/>
    <n v="1"/>
    <n v="25"/>
    <m/>
    <d v="2023-04-23T22:37:15"/>
    <s v="4-2912"/>
  </r>
  <r>
    <n v="2956"/>
    <n v="2915"/>
    <n v="2"/>
    <s v="StoreB"/>
    <s v="Cairo"/>
    <n v="17"/>
    <s v="Hossam"/>
    <n v="3488"/>
    <s v="MGA-119289-1"/>
    <x v="157"/>
    <s v="Surprise"/>
    <s v="Box"/>
    <s v="Na! Na! Na! Surprise"/>
    <n v="1"/>
    <n v="497.5"/>
    <m/>
    <d v="2023-03-09T21:44:51"/>
    <s v="2-2915"/>
  </r>
  <r>
    <n v="2957"/>
    <n v="2915"/>
    <n v="2"/>
    <s v="StoreB"/>
    <s v="Cairo"/>
    <n v="17"/>
    <s v="Hossam"/>
    <n v="3486"/>
    <s v="MGA-119289-3"/>
    <x v="157"/>
    <s v="Surprise"/>
    <s v="Box"/>
    <s v="Na! Na! Na! Surprise"/>
    <n v="1"/>
    <n v="497.5"/>
    <m/>
    <d v="2023-03-09T21:44:51"/>
    <s v="2-2915"/>
  </r>
  <r>
    <n v="2958"/>
    <n v="2915"/>
    <n v="2"/>
    <s v="StoreB"/>
    <s v="Cairo"/>
    <n v="17"/>
    <s v="Hossam"/>
    <n v="3304"/>
    <s v="NK-20184"/>
    <x v="250"/>
    <s v="Games"/>
    <s v="Board Game"/>
    <s v="Nilco"/>
    <n v="1"/>
    <n v="14.5"/>
    <m/>
    <d v="2023-03-09T21:44:51"/>
    <s v="2-2915"/>
  </r>
  <r>
    <n v="2959"/>
    <n v="2916"/>
    <n v="2"/>
    <s v="StoreB"/>
    <s v="Cairo"/>
    <n v="17"/>
    <s v="Hossam"/>
    <n v="465"/>
    <s v="YW-26-032"/>
    <x v="232"/>
    <s v="Games"/>
    <s v="Card Game"/>
    <s v="Pokémon"/>
    <n v="2"/>
    <n v="50"/>
    <m/>
    <d v="2023-03-09T22:38:31"/>
    <s v="2-2916"/>
  </r>
  <r>
    <n v="2960"/>
    <n v="2917"/>
    <n v="4"/>
    <s v="StoreD"/>
    <s v="Alex"/>
    <n v="2"/>
    <s v="Bassem"/>
    <n v="3264"/>
    <s v="NK-20696"/>
    <x v="74"/>
    <s v="Games"/>
    <s v="Board Game"/>
    <s v="Nilco"/>
    <n v="1"/>
    <n v="225"/>
    <m/>
    <d v="2023-04-23T23:18:25"/>
    <s v="4-2917"/>
  </r>
  <r>
    <n v="2961"/>
    <n v="2919"/>
    <n v="1"/>
    <s v="StoreA"/>
    <s v="Cairo"/>
    <n v="1"/>
    <s v="Ahmed"/>
    <n v="3302"/>
    <s v="NK-20207"/>
    <x v="339"/>
    <s v="Games"/>
    <s v="Board Game"/>
    <s v="Nilco"/>
    <n v="1"/>
    <n v="162.5"/>
    <m/>
    <d v="2023-03-04T19:58:56"/>
    <s v="1-2919"/>
  </r>
  <r>
    <n v="2962"/>
    <n v="2921"/>
    <n v="4"/>
    <s v="StoreD"/>
    <s v="Alex"/>
    <n v="2"/>
    <s v="Bassem"/>
    <n v="465"/>
    <s v="YW-26-032"/>
    <x v="232"/>
    <s v="Games"/>
    <s v="Card Game"/>
    <s v="Pokémon"/>
    <n v="1"/>
    <n v="25"/>
    <m/>
    <d v="2023-04-24T00:12:55"/>
    <s v="4-2921"/>
  </r>
  <r>
    <n v="2963"/>
    <n v="2922"/>
    <n v="1"/>
    <s v="StoreA"/>
    <s v="Cairo"/>
    <n v="1"/>
    <s v="Ahmed"/>
    <n v="4078"/>
    <s v="E91 BP6"/>
    <x v="9"/>
    <s v="Add-ons"/>
    <s v="Battery"/>
    <s v="Energizer"/>
    <n v="1"/>
    <n v="49.5"/>
    <m/>
    <d v="2023-03-04T21:03:56"/>
    <s v="1-2922"/>
  </r>
  <r>
    <n v="2964"/>
    <n v="2922"/>
    <n v="2"/>
    <s v="StoreB"/>
    <s v="Cairo"/>
    <n v="24"/>
    <s v="Farida"/>
    <n v="1166"/>
    <s v="SH-3683"/>
    <x v="32"/>
    <s v="Vehicle - Parking &amp; Robots"/>
    <s v="Car"/>
    <s v="Super Hero"/>
    <n v="1"/>
    <n v="25"/>
    <m/>
    <d v="2023-03-10T12:10:54"/>
    <s v="2-2922"/>
  </r>
  <r>
    <n v="2965"/>
    <n v="2922"/>
    <n v="2"/>
    <s v="StoreB"/>
    <s v="Cairo"/>
    <n v="24"/>
    <s v="Farida"/>
    <n v="1167"/>
    <s v="SH-3682"/>
    <x v="32"/>
    <s v="Vehicle - Parking &amp; Robots"/>
    <s v="Car"/>
    <s v="Super Hero"/>
    <n v="1"/>
    <n v="25"/>
    <m/>
    <d v="2023-03-10T12:10:54"/>
    <s v="2-2922"/>
  </r>
  <r>
    <n v="2966"/>
    <n v="2922"/>
    <n v="2"/>
    <s v="StoreB"/>
    <s v="Cairo"/>
    <n v="24"/>
    <s v="Farida"/>
    <n v="1165"/>
    <s v="SH-3684"/>
    <x v="32"/>
    <s v="Vehicle - Parking &amp; Robots"/>
    <s v="Car"/>
    <s v="Super Hero"/>
    <n v="1"/>
    <n v="25"/>
    <m/>
    <d v="2023-03-10T12:10:54"/>
    <s v="2-2922"/>
  </r>
  <r>
    <n v="2967"/>
    <n v="2923"/>
    <n v="4"/>
    <s v="StoreD"/>
    <s v="Alex"/>
    <n v="2"/>
    <s v="Bassem"/>
    <n v="4079"/>
    <s v="E91 BP-2"/>
    <x v="402"/>
    <s v="Add-ons"/>
    <s v="Battery"/>
    <s v="Energizer"/>
    <n v="2"/>
    <n v="50"/>
    <m/>
    <d v="2023-04-24T01:01:58"/>
    <s v="4-2923"/>
  </r>
  <r>
    <n v="2968"/>
    <n v="2924"/>
    <n v="2"/>
    <s v="StoreB"/>
    <s v="Cairo"/>
    <n v="17"/>
    <s v="Hossam"/>
    <n v="472"/>
    <s v="YW-26-025"/>
    <x v="259"/>
    <s v="Games"/>
    <s v="Top &amp; Battle"/>
    <s v="Beyblade"/>
    <n v="1"/>
    <n v="62.5"/>
    <m/>
    <d v="2023-03-10T12:50:11"/>
    <s v="2-2924"/>
  </r>
  <r>
    <n v="2969"/>
    <n v="2924"/>
    <n v="4"/>
    <s v="StoreD"/>
    <s v="Alex"/>
    <n v="33"/>
    <s v="Alaa"/>
    <n v="3305"/>
    <s v="NK-20177"/>
    <x v="119"/>
    <s v="Games"/>
    <s v="Board Game"/>
    <s v="Nilco"/>
    <n v="1"/>
    <n v="97.5"/>
    <m/>
    <d v="2023-04-24T11:07:31"/>
    <s v="4-2924"/>
  </r>
  <r>
    <n v="2970"/>
    <n v="2925"/>
    <n v="1"/>
    <s v="StoreA"/>
    <s v="Cairo"/>
    <n v="15"/>
    <s v="Esraa"/>
    <n v="4090"/>
    <s v="DOH-SH-3664"/>
    <x v="48"/>
    <s v="Clay"/>
    <s v="Dough"/>
    <s v="Bingo Dough"/>
    <n v="1"/>
    <n v="47.5"/>
    <m/>
    <d v="2023-03-04T21:22:15"/>
    <s v="1-2925"/>
  </r>
  <r>
    <n v="2971"/>
    <n v="2926"/>
    <n v="2"/>
    <s v="StoreB"/>
    <s v="Cairo"/>
    <n v="24"/>
    <s v="Farida"/>
    <n v="471"/>
    <s v="YW-26-026"/>
    <x v="204"/>
    <s v="Games"/>
    <s v="Yoyo"/>
    <s v="Stich &amp; Lilo"/>
    <n v="1"/>
    <n v="20"/>
    <m/>
    <d v="2023-03-10T13:14:32"/>
    <s v="2-2926"/>
  </r>
  <r>
    <n v="2972"/>
    <n v="2927"/>
    <n v="1"/>
    <s v="StoreA"/>
    <s v="Cairo"/>
    <n v="9"/>
    <s v="Loaa"/>
    <n v="4090"/>
    <s v="DOH-SH-3664"/>
    <x v="48"/>
    <s v="Clay"/>
    <s v="Dough"/>
    <s v="Bingo Dough"/>
    <n v="1"/>
    <n v="47.5"/>
    <m/>
    <d v="2023-03-04T21:31:15"/>
    <s v="1-2927"/>
  </r>
  <r>
    <n v="2973"/>
    <n v="2927"/>
    <n v="2"/>
    <s v="StoreB"/>
    <s v="Cairo"/>
    <n v="17"/>
    <s v="Hossam"/>
    <n v="680"/>
    <s v="TH-RMS-99-002"/>
    <x v="374"/>
    <s v="Education &amp; Learning"/>
    <s v="Art &amp; Craft"/>
    <s v="Barbie"/>
    <n v="1"/>
    <n v="199.5"/>
    <m/>
    <d v="2023-03-10T13:23:05"/>
    <s v="2-2927"/>
  </r>
  <r>
    <n v="2974"/>
    <n v="2928"/>
    <n v="1"/>
    <s v="StoreA"/>
    <s v="Cairo"/>
    <n v="1"/>
    <s v="Ahmed"/>
    <n v="4090"/>
    <s v="DOH-SH-3664"/>
    <x v="48"/>
    <s v="Clay"/>
    <s v="Dough"/>
    <s v="Bingo Dough"/>
    <n v="1"/>
    <n v="47.5"/>
    <m/>
    <d v="2023-03-04T21:36:19"/>
    <s v="1-2928"/>
  </r>
  <r>
    <n v="2975"/>
    <n v="2928"/>
    <n v="4"/>
    <s v="StoreD"/>
    <s v="Alex"/>
    <n v="33"/>
    <s v="Alaa"/>
    <n v="2820"/>
    <s v="RSH-41507"/>
    <x v="450"/>
    <s v="Action Figure"/>
    <s v="Figures"/>
    <s v="TreasureX"/>
    <n v="1"/>
    <n v="375"/>
    <m/>
    <d v="2023-04-24T13:41:16"/>
    <s v="4-2928"/>
  </r>
  <r>
    <n v="2976"/>
    <n v="2928"/>
    <n v="4"/>
    <s v="StoreD"/>
    <s v="Alex"/>
    <n v="33"/>
    <s v="Alaa"/>
    <n v="475"/>
    <s v="YW-26-022"/>
    <x v="211"/>
    <s v="Surprise"/>
    <s v="Ball"/>
    <s v="Pokémon"/>
    <n v="1"/>
    <n v="50"/>
    <m/>
    <d v="2023-04-24T13:41:16"/>
    <s v="4-2928"/>
  </r>
  <r>
    <n v="2977"/>
    <n v="2929"/>
    <n v="4"/>
    <s v="StoreD"/>
    <s v="Alex"/>
    <n v="33"/>
    <s v="Alaa"/>
    <n v="3413"/>
    <s v="MGA-579939"/>
    <x v="253"/>
    <s v="Dolls &amp; Accessories"/>
    <s v="Fashion Doll"/>
    <s v="L.O.L. Surprise"/>
    <n v="1"/>
    <n v="1100"/>
    <m/>
    <d v="2023-04-24T14:35:05"/>
    <s v="4-2929"/>
  </r>
  <r>
    <n v="2978"/>
    <n v="2931"/>
    <n v="4"/>
    <s v="StoreD"/>
    <s v="Alex"/>
    <n v="33"/>
    <s v="Alaa"/>
    <n v="415"/>
    <s v="YW-28-005"/>
    <x v="457"/>
    <s v="Blocks"/>
    <s v="Lego"/>
    <s v="Lego"/>
    <n v="1"/>
    <n v="15"/>
    <m/>
    <d v="2023-04-24T15:05:29"/>
    <s v="4-2931"/>
  </r>
  <r>
    <n v="2979"/>
    <n v="2932"/>
    <n v="4"/>
    <s v="StoreD"/>
    <s v="Alex"/>
    <n v="33"/>
    <s v="Alaa"/>
    <n v="3220"/>
    <s v="NK-21396"/>
    <x v="287"/>
    <s v="Games"/>
    <s v="Board Game"/>
    <s v="Nilco"/>
    <n v="1"/>
    <n v="89.5"/>
    <m/>
    <d v="2023-04-24T15:10:03"/>
    <s v="4-2932"/>
  </r>
  <r>
    <n v="2980"/>
    <n v="2932"/>
    <n v="4"/>
    <s v="StoreD"/>
    <s v="Alex"/>
    <n v="33"/>
    <s v="Alaa"/>
    <n v="236"/>
    <s v="ZT-10524"/>
    <x v="610"/>
    <s v="Education &amp; Learning"/>
    <s v="Puzzle"/>
    <s v="Trefl"/>
    <n v="1"/>
    <n v="174.5"/>
    <m/>
    <d v="2023-04-24T15:10:03"/>
    <s v="4-2932"/>
  </r>
  <r>
    <n v="2981"/>
    <n v="2934"/>
    <n v="2"/>
    <s v="StoreB"/>
    <s v="Cairo"/>
    <n v="17"/>
    <s v="Hossam"/>
    <n v="3467"/>
    <s v="MGA-575764-S3"/>
    <x v="22"/>
    <s v="Dolls &amp; Accessories"/>
    <s v="Fashion Doll"/>
    <s v="Rainbow High"/>
    <n v="2"/>
    <n v="1399"/>
    <m/>
    <d v="2023-03-10T15:02:27"/>
    <s v="2-2934"/>
  </r>
  <r>
    <n v="2982"/>
    <n v="2937"/>
    <n v="4"/>
    <s v="StoreD"/>
    <s v="Alex"/>
    <n v="33"/>
    <s v="Alaa"/>
    <n v="4091"/>
    <s v="DOH-SH-3663"/>
    <x v="79"/>
    <s v="Clay"/>
    <s v="Dough"/>
    <s v="Bingo Dough"/>
    <n v="1"/>
    <n v="25"/>
    <m/>
    <d v="2023-04-24T15:56:46"/>
    <s v="4-2937"/>
  </r>
  <r>
    <n v="2983"/>
    <n v="2938"/>
    <n v="4"/>
    <s v="StoreD"/>
    <s v="Alex"/>
    <n v="33"/>
    <s v="Alaa"/>
    <n v="4090"/>
    <s v="DOH-SH-3664"/>
    <x v="48"/>
    <s v="Clay"/>
    <s v="Dough"/>
    <s v="Bingo Dough"/>
    <n v="1"/>
    <n v="47.5"/>
    <m/>
    <d v="2023-04-24T15:59:42"/>
    <s v="4-2938"/>
  </r>
  <r>
    <n v="2984"/>
    <n v="2939"/>
    <n v="1"/>
    <s v="StoreA"/>
    <s v="Cairo"/>
    <n v="15"/>
    <s v="Esraa"/>
    <n v="11"/>
    <s v="ZUR-9259"/>
    <x v="17"/>
    <s v="Surprise"/>
    <s v="Egg"/>
    <s v="Rainbocorns"/>
    <n v="1"/>
    <n v="225"/>
    <m/>
    <d v="2023-03-05T12:01:33"/>
    <s v="1-2939"/>
  </r>
  <r>
    <n v="2985"/>
    <n v="2939"/>
    <n v="1"/>
    <s v="StoreA"/>
    <s v="Cairo"/>
    <n v="15"/>
    <s v="Esraa"/>
    <n v="3389"/>
    <s v="MGA-580935-3"/>
    <x v="424"/>
    <s v="Dolls &amp; Accessories"/>
    <s v="Doll Accessories"/>
    <s v="Dream Bella"/>
    <n v="1"/>
    <n v="175"/>
    <m/>
    <d v="2023-03-05T12:01:33"/>
    <s v="1-2939"/>
  </r>
  <r>
    <n v="2986"/>
    <n v="2939"/>
    <n v="1"/>
    <s v="StoreA"/>
    <s v="Cairo"/>
    <n v="15"/>
    <s v="Esraa"/>
    <n v="3446"/>
    <s v="MGA-578000"/>
    <x v="611"/>
    <s v="Surprise"/>
    <s v="Box"/>
    <s v="Dream Ella"/>
    <n v="1"/>
    <n v="299.5"/>
    <m/>
    <d v="2023-03-05T12:01:33"/>
    <s v="1-2939"/>
  </r>
  <r>
    <n v="2987"/>
    <n v="2939"/>
    <n v="1"/>
    <s v="StoreA"/>
    <s v="Cairo"/>
    <n v="15"/>
    <s v="Esraa"/>
    <n v="5"/>
    <s v="ZUR-9601-E"/>
    <x v="150"/>
    <s v="Plush &amp; Soft Toys"/>
    <s v="Non Battery"/>
    <s v="COCO SURPRISE"/>
    <n v="1"/>
    <n v="149.5"/>
    <m/>
    <d v="2023-03-05T12:01:33"/>
    <s v="1-2939"/>
  </r>
  <r>
    <n v="2988"/>
    <n v="2939"/>
    <n v="4"/>
    <s v="StoreD"/>
    <s v="Alex"/>
    <n v="33"/>
    <s v="Alaa"/>
    <n v="415"/>
    <s v="YW-28-005"/>
    <x v="457"/>
    <s v="Blocks"/>
    <s v="Lego"/>
    <s v="Lego"/>
    <n v="1"/>
    <n v="15"/>
    <m/>
    <d v="2023-04-24T16:14:35"/>
    <s v="4-2939"/>
  </r>
  <r>
    <n v="2989"/>
    <n v="2940"/>
    <n v="2"/>
    <s v="StoreB"/>
    <s v="Cairo"/>
    <n v="24"/>
    <s v="Farida"/>
    <n v="3369"/>
    <s v="MGA-583943"/>
    <x v="612"/>
    <s v="Surprise"/>
    <s v="Ball"/>
    <s v="L.O.L. Surprise"/>
    <n v="1"/>
    <n v="287.5"/>
    <m/>
    <d v="2023-03-10T15:36:32"/>
    <s v="2-2940"/>
  </r>
  <r>
    <n v="2990"/>
    <n v="2942"/>
    <n v="2"/>
    <s v="StoreB"/>
    <s v="Cairo"/>
    <n v="16"/>
    <s v="Faten"/>
    <n v="3279"/>
    <s v="NK-20528"/>
    <x v="613"/>
    <s v="Games"/>
    <s v="Board Game"/>
    <s v="Nilco"/>
    <n v="1"/>
    <n v="75"/>
    <m/>
    <d v="2023-03-10T15:53:46"/>
    <s v="2-2942"/>
  </r>
  <r>
    <n v="2991"/>
    <n v="2943"/>
    <n v="4"/>
    <s v="StoreD"/>
    <s v="Alex"/>
    <n v="23"/>
    <s v="Essam"/>
    <n v="464"/>
    <s v="YW-26-034"/>
    <x v="205"/>
    <s v="Games"/>
    <s v="Card Game"/>
    <s v="Pokémon"/>
    <n v="1"/>
    <n v="75"/>
    <m/>
    <d v="2023-04-24T17:04:00"/>
    <s v="4-2943"/>
  </r>
  <r>
    <n v="2992"/>
    <n v="2944"/>
    <n v="2"/>
    <s v="StoreB"/>
    <s v="Cairo"/>
    <n v="16"/>
    <s v="Faten"/>
    <n v="2782"/>
    <s v="RSH-OFG210"/>
    <x v="482"/>
    <s v="Education &amp; Learning"/>
    <s v="Art &amp; Craft"/>
    <s v="Style 4 Ever"/>
    <n v="1"/>
    <n v="375"/>
    <m/>
    <d v="2023-03-10T16:35:56"/>
    <s v="2-2944"/>
  </r>
  <r>
    <n v="2993"/>
    <n v="2944"/>
    <n v="4"/>
    <s v="StoreD"/>
    <s v="Alex"/>
    <n v="2"/>
    <s v="Bassem"/>
    <n v="3406"/>
    <s v="MGA-580430-S5"/>
    <x v="478"/>
    <s v="Dolls &amp; Accessories"/>
    <s v="Fashion Doll"/>
    <s v="L.O.L. Surprise"/>
    <n v="1"/>
    <n v="725"/>
    <m/>
    <d v="2023-04-24T17:25:07"/>
    <s v="4-2944"/>
  </r>
  <r>
    <n v="2994"/>
    <n v="2946"/>
    <n v="1"/>
    <s v="StoreA"/>
    <s v="Cairo"/>
    <n v="15"/>
    <s v="Esraa"/>
    <n v="4076"/>
    <s v="E92 BP-6"/>
    <x v="10"/>
    <s v="Add-ons"/>
    <s v="Battery"/>
    <s v="Energizer"/>
    <n v="1"/>
    <n v="49.5"/>
    <m/>
    <d v="2023-03-05T15:37:46"/>
    <s v="1-2946"/>
  </r>
  <r>
    <n v="2995"/>
    <n v="2946"/>
    <n v="1"/>
    <s v="StoreA"/>
    <s v="Cairo"/>
    <n v="15"/>
    <s v="Esraa"/>
    <n v="4078"/>
    <s v="E91 BP6"/>
    <x v="9"/>
    <s v="Add-ons"/>
    <s v="Battery"/>
    <s v="Energizer"/>
    <n v="1"/>
    <n v="49.5"/>
    <m/>
    <d v="2023-03-05T15:37:46"/>
    <s v="1-2946"/>
  </r>
  <r>
    <n v="2996"/>
    <n v="2948"/>
    <n v="4"/>
    <s v="StoreD"/>
    <s v="Alex"/>
    <n v="2"/>
    <s v="Bassem"/>
    <n v="3419"/>
    <s v="MGA-579823-S7"/>
    <x v="85"/>
    <s v="Surprise"/>
    <s v="Ball"/>
    <s v="L.O.L. Surprise"/>
    <n v="1"/>
    <n v="287.5"/>
    <m/>
    <d v="2023-04-24T18:11:15"/>
    <s v="4-2948"/>
  </r>
  <r>
    <n v="2997"/>
    <n v="2950"/>
    <n v="2"/>
    <s v="StoreB"/>
    <s v="Cairo"/>
    <n v="16"/>
    <s v="Faten"/>
    <n v="465"/>
    <s v="YW-26-032"/>
    <x v="232"/>
    <s v="Games"/>
    <s v="Card Game"/>
    <s v="Pokémon"/>
    <n v="1"/>
    <n v="25"/>
    <m/>
    <d v="2023-03-10T18:06:07"/>
    <s v="2-2950"/>
  </r>
  <r>
    <n v="2998"/>
    <n v="2950"/>
    <n v="2"/>
    <s v="StoreB"/>
    <s v="Cairo"/>
    <n v="16"/>
    <s v="Faten"/>
    <n v="465"/>
    <s v="YW-26-032"/>
    <x v="232"/>
    <s v="Games"/>
    <s v="Card Game"/>
    <s v="Pokémon"/>
    <n v="1"/>
    <n v="25"/>
    <m/>
    <d v="2023-03-10T18:06:07"/>
    <s v="2-2950"/>
  </r>
  <r>
    <n v="2999"/>
    <n v="2950"/>
    <n v="2"/>
    <s v="StoreB"/>
    <s v="Cairo"/>
    <n v="16"/>
    <s v="Faten"/>
    <n v="385"/>
    <s v="YW-28-037"/>
    <x v="255"/>
    <s v="Games"/>
    <s v="Card Game"/>
    <s v="Pokémon"/>
    <n v="1"/>
    <n v="197.5"/>
    <m/>
    <d v="2023-03-10T18:06:07"/>
    <s v="2-2950"/>
  </r>
  <r>
    <n v="3000"/>
    <n v="2950"/>
    <n v="2"/>
    <s v="StoreB"/>
    <s v="Cairo"/>
    <n v="16"/>
    <s v="Faten"/>
    <n v="467"/>
    <s v="YW-26-030"/>
    <x v="216"/>
    <s v="Games"/>
    <s v="Card Game"/>
    <s v="Pokémon"/>
    <n v="1"/>
    <n v="150"/>
    <m/>
    <d v="2023-03-10T18:06:07"/>
    <s v="2-2950"/>
  </r>
  <r>
    <n v="3001"/>
    <n v="2950"/>
    <n v="2"/>
    <s v="StoreB"/>
    <s v="Cairo"/>
    <n v="16"/>
    <s v="Faten"/>
    <n v="462"/>
    <s v="YW-26-036"/>
    <x v="201"/>
    <s v="Games"/>
    <s v="Card Game"/>
    <s v="Pokémon"/>
    <n v="8"/>
    <n v="80"/>
    <m/>
    <d v="2023-03-10T18:06:07"/>
    <s v="2-2950"/>
  </r>
  <r>
    <n v="3002"/>
    <n v="2950"/>
    <n v="4"/>
    <s v="StoreD"/>
    <s v="Alex"/>
    <n v="23"/>
    <s v="Essam"/>
    <n v="1169"/>
    <s v="SH-3680"/>
    <x v="32"/>
    <s v="Vehicle - Parking &amp; Robots"/>
    <s v="Car"/>
    <s v="Super Hero"/>
    <n v="1"/>
    <n v="25"/>
    <m/>
    <d v="2023-04-24T18:24:52"/>
    <s v="4-2950"/>
  </r>
  <r>
    <n v="3003"/>
    <n v="2953"/>
    <n v="2"/>
    <s v="StoreB"/>
    <s v="Cairo"/>
    <n v="16"/>
    <s v="Faten"/>
    <n v="3277"/>
    <s v="NK-20542"/>
    <x v="227"/>
    <s v="Games"/>
    <s v="Card Game"/>
    <s v="Nilco"/>
    <n v="1"/>
    <n v="75"/>
    <m/>
    <d v="2023-03-10T19:28:58"/>
    <s v="2-2953"/>
  </r>
  <r>
    <n v="3004"/>
    <n v="2953"/>
    <n v="4"/>
    <s v="StoreD"/>
    <s v="Alex"/>
    <n v="23"/>
    <s v="Essam"/>
    <n v="4092"/>
    <s v="DOH-SH-3662"/>
    <x v="16"/>
    <s v="Clay"/>
    <s v="Dough"/>
    <s v="Bingo Dough"/>
    <n v="1"/>
    <n v="25"/>
    <m/>
    <d v="2023-04-24T18:53:13"/>
    <s v="4-2953"/>
  </r>
  <r>
    <n v="3005"/>
    <n v="2955"/>
    <n v="4"/>
    <s v="StoreD"/>
    <s v="Alex"/>
    <n v="23"/>
    <s v="Essam"/>
    <n v="15"/>
    <s v="ZUR-7487"/>
    <x v="91"/>
    <s v="Surprise"/>
    <s v="Egg"/>
    <s v="Smashers"/>
    <n v="1"/>
    <n v="575"/>
    <m/>
    <d v="2023-04-24T19:05:39"/>
    <s v="4-2955"/>
  </r>
  <r>
    <n v="3006"/>
    <n v="2955"/>
    <n v="4"/>
    <s v="StoreD"/>
    <s v="Alex"/>
    <n v="23"/>
    <s v="Essam"/>
    <n v="16"/>
    <s v="ZUR-7486"/>
    <x v="57"/>
    <s v="Surprise"/>
    <s v="Egg"/>
    <s v="Smashers"/>
    <n v="1"/>
    <n v="225"/>
    <m/>
    <d v="2023-04-24T19:05:39"/>
    <s v="4-2955"/>
  </r>
  <r>
    <n v="3007"/>
    <n v="2956"/>
    <n v="2"/>
    <s v="StoreB"/>
    <s v="Cairo"/>
    <n v="16"/>
    <s v="Faten"/>
    <n v="470"/>
    <s v="YW-26-027"/>
    <x v="209"/>
    <s v="Games"/>
    <s v="Yoyo"/>
    <s v="Pokémon"/>
    <n v="1"/>
    <n v="20"/>
    <m/>
    <d v="2023-03-10T19:41:01"/>
    <s v="2-2956"/>
  </r>
  <r>
    <n v="3008"/>
    <n v="2956"/>
    <n v="4"/>
    <s v="StoreD"/>
    <s v="Alex"/>
    <n v="23"/>
    <s v="Essam"/>
    <n v="3236"/>
    <s v="NK-21068"/>
    <x v="173"/>
    <s v="Games"/>
    <s v="Board Game"/>
    <s v="Nilco"/>
    <n v="1"/>
    <n v="82.5"/>
    <m/>
    <d v="2023-04-24T19:14:10"/>
    <s v="4-2956"/>
  </r>
  <r>
    <n v="3009"/>
    <n v="2957"/>
    <n v="2"/>
    <s v="StoreB"/>
    <s v="Cairo"/>
    <n v="16"/>
    <s v="Faten"/>
    <n v="470"/>
    <s v="YW-26-027"/>
    <x v="209"/>
    <s v="Games"/>
    <s v="Yoyo"/>
    <s v="Pokémon"/>
    <n v="1"/>
    <n v="20"/>
    <m/>
    <d v="2023-03-10T19:53:06"/>
    <s v="2-2957"/>
  </r>
  <r>
    <n v="3010"/>
    <n v="2958"/>
    <n v="2"/>
    <s v="StoreB"/>
    <s v="Cairo"/>
    <n v="16"/>
    <s v="Faten"/>
    <n v="4078"/>
    <s v="E91 BP6"/>
    <x v="9"/>
    <s v="Add-ons"/>
    <s v="Battery"/>
    <s v="Energizer"/>
    <n v="1"/>
    <n v="49.5"/>
    <m/>
    <d v="2023-03-10T20:28:50"/>
    <s v="2-2958"/>
  </r>
  <r>
    <n v="3011"/>
    <n v="2958"/>
    <n v="4"/>
    <s v="StoreD"/>
    <s v="Alex"/>
    <n v="23"/>
    <s v="Essam"/>
    <n v="3302"/>
    <s v="NK-20207"/>
    <x v="339"/>
    <s v="Games"/>
    <s v="Board Game"/>
    <s v="Nilco"/>
    <n v="1"/>
    <n v="162.5"/>
    <m/>
    <d v="2023-04-24T19:44:34"/>
    <s v="4-2958"/>
  </r>
  <r>
    <n v="3012"/>
    <n v="2959"/>
    <n v="2"/>
    <s v="StoreB"/>
    <s v="Cairo"/>
    <n v="16"/>
    <s v="Faten"/>
    <n v="599"/>
    <s v="XS-4870"/>
    <x v="235"/>
    <s v="Guns"/>
    <s v="Gun"/>
    <s v="X-Shot"/>
    <n v="1"/>
    <n v="175"/>
    <m/>
    <d v="2023-03-10T20:30:06"/>
    <s v="2-2959"/>
  </r>
  <r>
    <n v="3013"/>
    <n v="2963"/>
    <n v="1"/>
    <s v="StoreA"/>
    <s v="Cairo"/>
    <n v="11"/>
    <s v="Ola"/>
    <n v="4078"/>
    <s v="E91 BP6"/>
    <x v="9"/>
    <s v="Add-ons"/>
    <s v="Battery"/>
    <s v="Energizer"/>
    <n v="1"/>
    <n v="49.5"/>
    <m/>
    <d v="2023-03-05T21:17:57"/>
    <s v="1-2963"/>
  </r>
  <r>
    <n v="3014"/>
    <n v="2963"/>
    <n v="2"/>
    <s v="StoreB"/>
    <s v="Cairo"/>
    <n v="16"/>
    <s v="Faten"/>
    <n v="4092"/>
    <s v="DOH-SH-3662"/>
    <x v="16"/>
    <s v="Clay"/>
    <s v="Dough"/>
    <s v="Bingo Dough"/>
    <n v="1"/>
    <n v="25"/>
    <m/>
    <d v="2023-03-10T20:41:48"/>
    <s v="2-2963"/>
  </r>
  <r>
    <n v="3015"/>
    <n v="2963"/>
    <n v="2"/>
    <s v="StoreB"/>
    <s v="Cairo"/>
    <n v="16"/>
    <s v="Faten"/>
    <n v="4092"/>
    <s v="DOH-SH-3662"/>
    <x v="16"/>
    <s v="Clay"/>
    <s v="Dough"/>
    <s v="Bingo Dough"/>
    <n v="1"/>
    <n v="25"/>
    <m/>
    <d v="2023-03-10T20:41:48"/>
    <s v="2-2963"/>
  </r>
  <r>
    <n v="3016"/>
    <n v="2963"/>
    <n v="2"/>
    <s v="StoreB"/>
    <s v="Cairo"/>
    <n v="16"/>
    <s v="Faten"/>
    <n v="706"/>
    <s v="SM-0444"/>
    <x v="525"/>
    <s v="Games"/>
    <s v="Card Game"/>
    <s v="Yu-Gi-Oh!"/>
    <n v="1"/>
    <n v="10"/>
    <m/>
    <d v="2023-03-10T20:41:48"/>
    <s v="2-2963"/>
  </r>
  <r>
    <n v="3017"/>
    <n v="2964"/>
    <n v="2"/>
    <s v="StoreB"/>
    <s v="Cairo"/>
    <n v="16"/>
    <s v="Faten"/>
    <n v="374"/>
    <s v="YW-28-048"/>
    <x v="263"/>
    <s v="Season"/>
    <s v="Summer"/>
    <s v="Audi"/>
    <n v="1"/>
    <n v="15"/>
    <m/>
    <d v="2023-03-10T20:54:15"/>
    <s v="2-2964"/>
  </r>
  <r>
    <n v="3018"/>
    <n v="2967"/>
    <n v="1"/>
    <s v="StoreA"/>
    <s v="Cairo"/>
    <n v="15"/>
    <s v="Esraa"/>
    <n v="471"/>
    <s v="YW-26-026"/>
    <x v="204"/>
    <s v="Games"/>
    <s v="Yoyo"/>
    <s v="Stich &amp; Lilo"/>
    <n v="1"/>
    <n v="20"/>
    <m/>
    <d v="2023-03-06T11:30:31"/>
    <s v="1-2967"/>
  </r>
  <r>
    <n v="3019"/>
    <n v="2967"/>
    <n v="4"/>
    <s v="StoreD"/>
    <s v="Alex"/>
    <n v="23"/>
    <s v="Essam"/>
    <n v="465"/>
    <s v="YW-26-032"/>
    <x v="232"/>
    <s v="Games"/>
    <s v="Card Game"/>
    <s v="Pokémon"/>
    <n v="1"/>
    <n v="25"/>
    <m/>
    <d v="2023-04-24T21:54:03"/>
    <s v="4-2967"/>
  </r>
  <r>
    <n v="3020"/>
    <n v="2967"/>
    <n v="4"/>
    <s v="StoreD"/>
    <s v="Alex"/>
    <n v="23"/>
    <s v="Essam"/>
    <n v="465"/>
    <s v="YW-26-032"/>
    <x v="232"/>
    <s v="Games"/>
    <s v="Card Game"/>
    <s v="Pokémon"/>
    <n v="1"/>
    <n v="25"/>
    <m/>
    <d v="2023-04-24T21:54:03"/>
    <s v="4-2967"/>
  </r>
  <r>
    <n v="3021"/>
    <n v="2968"/>
    <n v="2"/>
    <s v="StoreB"/>
    <s v="Cairo"/>
    <n v="16"/>
    <s v="Faten"/>
    <n v="706"/>
    <s v="SM-0444"/>
    <x v="525"/>
    <s v="Games"/>
    <s v="Card Game"/>
    <s v="Yu-Gi-Oh!"/>
    <n v="1"/>
    <n v="10"/>
    <m/>
    <d v="2023-03-10T21:44:55"/>
    <s v="2-2968"/>
  </r>
  <r>
    <n v="3022"/>
    <n v="2968"/>
    <n v="4"/>
    <s v="StoreD"/>
    <s v="Alex"/>
    <n v="23"/>
    <s v="Essam"/>
    <n v="13"/>
    <s v="ZUR-9244"/>
    <x v="212"/>
    <s v="Surprise"/>
    <s v="Egg"/>
    <s v="Rainbocorns"/>
    <n v="1"/>
    <n v="1025"/>
    <m/>
    <d v="2023-04-24T22:05:27"/>
    <s v="4-2968"/>
  </r>
  <r>
    <n v="3023"/>
    <n v="2969"/>
    <n v="2"/>
    <s v="StoreB"/>
    <s v="Cairo"/>
    <n v="16"/>
    <s v="Faten"/>
    <n v="463"/>
    <s v="YW-26-035"/>
    <x v="220"/>
    <s v="Games"/>
    <s v="Card Game"/>
    <s v="Pokémon"/>
    <n v="1"/>
    <n v="75"/>
    <m/>
    <d v="2023-03-10T21:45:47"/>
    <s v="2-2969"/>
  </r>
  <r>
    <n v="3024"/>
    <n v="2971"/>
    <n v="1"/>
    <s v="StoreA"/>
    <s v="Cairo"/>
    <n v="9"/>
    <s v="Loaa"/>
    <n v="3251"/>
    <s v="NK-20870"/>
    <x v="531"/>
    <s v="Games"/>
    <s v="Board Game"/>
    <s v="Nilco"/>
    <n v="1"/>
    <n v="57.5"/>
    <m/>
    <d v="2023-03-06T12:48:55"/>
    <s v="1-2971"/>
  </r>
  <r>
    <n v="3025"/>
    <n v="2971"/>
    <n v="1"/>
    <s v="StoreA"/>
    <s v="Cairo"/>
    <n v="9"/>
    <s v="Loaa"/>
    <n v="3306"/>
    <s v="NK-20122"/>
    <x v="277"/>
    <s v="Games"/>
    <s v="Board Game"/>
    <s v="Nilco"/>
    <n v="2"/>
    <n v="95"/>
    <m/>
    <d v="2023-03-06T12:48:55"/>
    <s v="1-2971"/>
  </r>
  <r>
    <n v="3026"/>
    <n v="2971"/>
    <n v="1"/>
    <s v="StoreA"/>
    <s v="Cairo"/>
    <n v="9"/>
    <s v="Loaa"/>
    <n v="3258"/>
    <s v="NK-20788"/>
    <x v="194"/>
    <s v="Games"/>
    <s v="Board Game"/>
    <s v="Nilco"/>
    <n v="2"/>
    <n v="175"/>
    <m/>
    <d v="2023-03-06T12:48:55"/>
    <s v="1-2971"/>
  </r>
  <r>
    <n v="3027"/>
    <n v="2971"/>
    <n v="4"/>
    <s v="StoreD"/>
    <s v="Alex"/>
    <n v="23"/>
    <s v="Essam"/>
    <n v="388"/>
    <s v="YW-28-034"/>
    <x v="542"/>
    <s v="Games"/>
    <s v="Card Game"/>
    <s v="Pokémon"/>
    <n v="1"/>
    <n v="150"/>
    <m/>
    <d v="2023-04-24T22:35:24"/>
    <s v="4-2971"/>
  </r>
  <r>
    <n v="3028"/>
    <n v="2972"/>
    <n v="2"/>
    <s v="StoreB"/>
    <s v="Cairo"/>
    <n v="16"/>
    <s v="Faten"/>
    <n v="2837"/>
    <s v="RSH-41203"/>
    <x v="614"/>
    <s v="Action Figure"/>
    <s v="Figures"/>
    <s v="Goo Jit Zu"/>
    <n v="1"/>
    <n v="375"/>
    <m/>
    <d v="2023-03-10T22:16:34"/>
    <s v="2-2972"/>
  </r>
  <r>
    <n v="3029"/>
    <n v="2972"/>
    <n v="2"/>
    <s v="StoreB"/>
    <s v="Cairo"/>
    <n v="16"/>
    <s v="Faten"/>
    <n v="446"/>
    <s v="YW-26-052"/>
    <x v="206"/>
    <s v="Action Figure"/>
    <s v="Figures"/>
    <s v="Pokémon"/>
    <n v="1"/>
    <n v="50"/>
    <m/>
    <d v="2023-03-10T22:16:34"/>
    <s v="2-2972"/>
  </r>
  <r>
    <n v="3030"/>
    <n v="2973"/>
    <n v="4"/>
    <s v="StoreD"/>
    <s v="Alex"/>
    <n v="23"/>
    <s v="Essam"/>
    <n v="3220"/>
    <s v="NK-21396"/>
    <x v="287"/>
    <s v="Games"/>
    <s v="Board Game"/>
    <s v="Nilco"/>
    <n v="1"/>
    <n v="89.5"/>
    <m/>
    <d v="2023-04-24T22:46:32"/>
    <s v="4-2973"/>
  </r>
  <r>
    <n v="3031"/>
    <n v="2973"/>
    <n v="4"/>
    <s v="StoreD"/>
    <s v="Alex"/>
    <n v="23"/>
    <s v="Essam"/>
    <n v="3260"/>
    <s v="NK-20764"/>
    <x v="123"/>
    <s v="Games"/>
    <s v="Board Game"/>
    <s v="Nilco"/>
    <n v="1"/>
    <n v="19.5"/>
    <m/>
    <d v="2023-04-24T22:46:32"/>
    <s v="4-2973"/>
  </r>
  <r>
    <n v="3032"/>
    <n v="2974"/>
    <n v="2"/>
    <s v="StoreB"/>
    <s v="Cairo"/>
    <n v="16"/>
    <s v="Faten"/>
    <n v="4089"/>
    <s v="DOH-SH-5275"/>
    <x v="28"/>
    <s v="Clay"/>
    <s v="Dough"/>
    <s v="Bingo Dough"/>
    <n v="1"/>
    <n v="10"/>
    <m/>
    <d v="2023-03-10T22:31:59"/>
    <s v="2-2974"/>
  </r>
  <r>
    <n v="3033"/>
    <n v="2976"/>
    <n v="4"/>
    <s v="StoreD"/>
    <s v="Alex"/>
    <n v="2"/>
    <s v="Bassem"/>
    <n v="2805"/>
    <s v="RSH-50113"/>
    <x v="304"/>
    <s v="Dolls &amp; Accessories"/>
    <s v="Doll Accessories"/>
    <s v="Kindi Kids"/>
    <n v="1"/>
    <n v="275"/>
    <m/>
    <d v="2023-04-24T23:49:53"/>
    <s v="4-2976"/>
  </r>
  <r>
    <n v="3034"/>
    <n v="2976"/>
    <n v="4"/>
    <s v="StoreD"/>
    <s v="Alex"/>
    <n v="2"/>
    <s v="Bassem"/>
    <n v="2807"/>
    <s v="RSH-50111"/>
    <x v="584"/>
    <s v="Dolls &amp; Accessories"/>
    <s v="Doll Accessories"/>
    <s v="Kindi Kids"/>
    <n v="1"/>
    <n v="275"/>
    <m/>
    <d v="2023-04-24T23:49:53"/>
    <s v="4-2976"/>
  </r>
  <r>
    <n v="3035"/>
    <n v="2977"/>
    <n v="2"/>
    <s v="StoreB"/>
    <s v="Cairo"/>
    <n v="16"/>
    <s v="Faten"/>
    <n v="462"/>
    <s v="YW-26-036"/>
    <x v="201"/>
    <s v="Games"/>
    <s v="Card Game"/>
    <s v="Pokémon"/>
    <n v="1"/>
    <n v="10"/>
    <m/>
    <d v="2023-03-10T22:52:36"/>
    <s v="2-2977"/>
  </r>
  <r>
    <n v="3036"/>
    <n v="2978"/>
    <n v="4"/>
    <s v="StoreD"/>
    <s v="Alex"/>
    <n v="2"/>
    <s v="Bassem"/>
    <n v="3229"/>
    <s v="NK-21150"/>
    <x v="286"/>
    <s v="Games"/>
    <s v="Board Game"/>
    <s v="Nilco"/>
    <n v="1"/>
    <n v="29.5"/>
    <m/>
    <d v="2023-04-25T00:21:47"/>
    <s v="4-2978"/>
  </r>
  <r>
    <n v="3037"/>
    <n v="2979"/>
    <n v="2"/>
    <s v="StoreB"/>
    <s v="Cairo"/>
    <n v="16"/>
    <s v="Faten"/>
    <n v="465"/>
    <s v="YW-26-032"/>
    <x v="232"/>
    <s v="Games"/>
    <s v="Card Game"/>
    <s v="Pokémon"/>
    <n v="1"/>
    <n v="25"/>
    <m/>
    <d v="2023-03-10T23:17:09"/>
    <s v="2-2979"/>
  </r>
  <r>
    <n v="3038"/>
    <n v="2979"/>
    <n v="2"/>
    <s v="StoreB"/>
    <s v="Cairo"/>
    <n v="16"/>
    <s v="Faten"/>
    <n v="462"/>
    <s v="YW-26-036"/>
    <x v="201"/>
    <s v="Games"/>
    <s v="Card Game"/>
    <s v="Pokémon"/>
    <n v="1"/>
    <n v="10"/>
    <m/>
    <d v="2023-03-10T23:17:09"/>
    <s v="2-2979"/>
  </r>
  <r>
    <n v="3039"/>
    <n v="2979"/>
    <n v="4"/>
    <s v="StoreD"/>
    <s v="Alex"/>
    <n v="23"/>
    <s v="Essam"/>
    <n v="2812"/>
    <s v="RSH-50047"/>
    <x v="490"/>
    <s v="Dolls &amp; Accessories"/>
    <s v="Doll"/>
    <s v="Kindi Kids"/>
    <n v="1"/>
    <n v="997.5"/>
    <m/>
    <d v="2023-04-25T00:35:06"/>
    <s v="4-2979"/>
  </r>
  <r>
    <n v="3040"/>
    <n v="2981"/>
    <n v="2"/>
    <s v="StoreB"/>
    <s v="Cairo"/>
    <n v="16"/>
    <s v="Faten"/>
    <n v="2797"/>
    <s v="RSH-50214"/>
    <x v="199"/>
    <s v="Dolls &amp; Accessories"/>
    <s v="Doll"/>
    <s v="Kindi Kids"/>
    <n v="1"/>
    <n v="1050"/>
    <m/>
    <d v="2023-03-11T11:17:28"/>
    <s v="2-2981"/>
  </r>
  <r>
    <n v="3041"/>
    <n v="2981"/>
    <n v="2"/>
    <s v="StoreB"/>
    <s v="Cairo"/>
    <n v="16"/>
    <s v="Faten"/>
    <n v="2798"/>
    <s v="RSH-50212"/>
    <x v="615"/>
    <s v="Dolls &amp; Accessories"/>
    <s v="Doll"/>
    <s v="Kindi Kids"/>
    <n v="1"/>
    <n v="747.5"/>
    <m/>
    <d v="2023-03-11T11:17:28"/>
    <s v="2-2981"/>
  </r>
  <r>
    <n v="3042"/>
    <n v="2982"/>
    <n v="2"/>
    <s v="StoreB"/>
    <s v="Cairo"/>
    <n v="16"/>
    <s v="Faten"/>
    <n v="475"/>
    <s v="YW-26-022"/>
    <x v="211"/>
    <s v="Surprise"/>
    <s v="Ball"/>
    <s v="Pokémon"/>
    <n v="1"/>
    <n v="50"/>
    <m/>
    <d v="2023-03-11T11:19:05"/>
    <s v="2-2982"/>
  </r>
  <r>
    <n v="3043"/>
    <n v="2985"/>
    <n v="1"/>
    <s v="StoreA"/>
    <s v="Cairo"/>
    <n v="5"/>
    <s v="Yara"/>
    <n v="663"/>
    <s v="TMP-15243"/>
    <x v="319"/>
    <s v="Action Figure"/>
    <s v="Figures"/>
    <s v="DC Comics"/>
    <n v="1"/>
    <n v="400"/>
    <m/>
    <d v="2023-03-06T16:52:18"/>
    <s v="1-2985"/>
  </r>
  <r>
    <n v="3044"/>
    <n v="2985"/>
    <n v="2"/>
    <s v="StoreB"/>
    <s v="Cairo"/>
    <n v="16"/>
    <s v="Faten"/>
    <n v="4078"/>
    <s v="E91 BP6"/>
    <x v="9"/>
    <s v="Add-ons"/>
    <s v="Battery"/>
    <s v="Energizer"/>
    <n v="1"/>
    <n v="49.5"/>
    <m/>
    <d v="2023-03-11T12:57:37"/>
    <s v="2-2985"/>
  </r>
  <r>
    <n v="3045"/>
    <n v="2986"/>
    <n v="1"/>
    <s v="StoreA"/>
    <s v="Cairo"/>
    <n v="5"/>
    <s v="Yara"/>
    <n v="4088"/>
    <s v="DOH-SH-5276"/>
    <x v="29"/>
    <s v="Clay"/>
    <s v="Dough"/>
    <s v="Bingo Dough"/>
    <n v="1"/>
    <n v="10"/>
    <m/>
    <d v="2023-03-06T16:53:53"/>
    <s v="1-2986"/>
  </r>
  <r>
    <n v="3046"/>
    <n v="2987"/>
    <n v="1"/>
    <s v="StoreA"/>
    <s v="Cairo"/>
    <n v="9"/>
    <s v="Loaa"/>
    <n v="3245"/>
    <s v="NK-20931"/>
    <x v="93"/>
    <s v="Games"/>
    <s v="Board Game"/>
    <s v="Nilco"/>
    <n v="1"/>
    <n v="175"/>
    <m/>
    <d v="2023-03-06T16:57:28"/>
    <s v="1-2987"/>
  </r>
  <r>
    <n v="3047"/>
    <n v="2988"/>
    <n v="2"/>
    <s v="StoreB"/>
    <s v="Cairo"/>
    <n v="26"/>
    <s v="Sara"/>
    <n v="2786"/>
    <s v="RSH-OFG179"/>
    <x v="350"/>
    <s v="Education &amp; Learning"/>
    <s v="Art &amp; Craft"/>
    <s v="Style 4 Ever"/>
    <n v="1"/>
    <n v="150"/>
    <m/>
    <d v="2023-03-11T14:12:33"/>
    <s v="2-2988"/>
  </r>
  <r>
    <n v="3048"/>
    <n v="2988"/>
    <n v="2"/>
    <s v="StoreB"/>
    <s v="Cairo"/>
    <n v="26"/>
    <s v="Sara"/>
    <n v="475"/>
    <s v="YW-26-022"/>
    <x v="211"/>
    <s v="Surprise"/>
    <s v="Ball"/>
    <s v="Pokémon"/>
    <n v="1"/>
    <n v="50"/>
    <m/>
    <d v="2023-03-11T14:12:33"/>
    <s v="2-2988"/>
  </r>
  <r>
    <n v="3049"/>
    <n v="2988"/>
    <n v="2"/>
    <s v="StoreB"/>
    <s v="Cairo"/>
    <n v="26"/>
    <s v="Sara"/>
    <n v="475"/>
    <s v="YW-26-022"/>
    <x v="211"/>
    <s v="Surprise"/>
    <s v="Ball"/>
    <s v="Pokémon"/>
    <n v="1"/>
    <n v="50"/>
    <m/>
    <d v="2023-03-11T14:12:33"/>
    <s v="2-2988"/>
  </r>
  <r>
    <n v="3050"/>
    <n v="2991"/>
    <n v="1"/>
    <s v="StoreA"/>
    <s v="Cairo"/>
    <n v="15"/>
    <s v="Esraa"/>
    <n v="1169"/>
    <s v="SH-3680"/>
    <x v="32"/>
    <s v="Vehicle - Parking &amp; Robots"/>
    <s v="Car"/>
    <s v="Super Hero"/>
    <n v="1"/>
    <n v="25"/>
    <m/>
    <d v="2023-03-06T18:06:36"/>
    <s v="1-2991"/>
  </r>
  <r>
    <n v="3051"/>
    <n v="2991"/>
    <n v="2"/>
    <s v="StoreB"/>
    <s v="Cairo"/>
    <n v="26"/>
    <s v="Sara"/>
    <n v="707"/>
    <s v="SM-0443"/>
    <x v="404"/>
    <s v="Games"/>
    <s v="Card Game"/>
    <s v="Yu-Gi-Oh!"/>
    <n v="1"/>
    <n v="25"/>
    <m/>
    <d v="2023-03-11T15:12:26"/>
    <s v="2-2991"/>
  </r>
  <r>
    <n v="3052"/>
    <n v="2991"/>
    <n v="2"/>
    <s v="StoreB"/>
    <s v="Cairo"/>
    <n v="26"/>
    <s v="Sara"/>
    <n v="465"/>
    <s v="YW-26-032"/>
    <x v="232"/>
    <s v="Games"/>
    <s v="Card Game"/>
    <s v="Pokémon"/>
    <n v="1"/>
    <n v="25"/>
    <m/>
    <d v="2023-03-11T15:12:26"/>
    <s v="2-2991"/>
  </r>
  <r>
    <n v="3053"/>
    <n v="2992"/>
    <n v="4"/>
    <s v="StoreD"/>
    <s v="Alex"/>
    <n v="23"/>
    <s v="Essam"/>
    <n v="392"/>
    <s v="YW-28-030"/>
    <x v="248"/>
    <s v="Games"/>
    <s v="Card Game"/>
    <s v="Pokémon"/>
    <n v="1"/>
    <n v="75"/>
    <m/>
    <d v="2023-04-25T16:47:13"/>
    <s v="4-2992"/>
  </r>
  <r>
    <n v="3054"/>
    <n v="2992"/>
    <n v="4"/>
    <s v="StoreD"/>
    <s v="Alex"/>
    <n v="23"/>
    <s v="Essam"/>
    <n v="465"/>
    <s v="YW-26-032"/>
    <x v="232"/>
    <s v="Games"/>
    <s v="Card Game"/>
    <s v="Pokémon"/>
    <n v="2"/>
    <n v="50"/>
    <m/>
    <d v="2023-04-25T16:47:13"/>
    <s v="4-2992"/>
  </r>
  <r>
    <n v="3055"/>
    <n v="2993"/>
    <n v="1"/>
    <s v="StoreA"/>
    <s v="Cairo"/>
    <n v="2"/>
    <s v="Bassem"/>
    <n v="4092"/>
    <s v="DOH-SH-3662"/>
    <x v="16"/>
    <s v="Clay"/>
    <s v="Dough"/>
    <s v="Bingo Dough"/>
    <n v="1"/>
    <n v="25"/>
    <m/>
    <d v="2023-03-06T18:16:00"/>
    <s v="1-2993"/>
  </r>
  <r>
    <n v="3056"/>
    <n v="2994"/>
    <n v="1"/>
    <s v="StoreA"/>
    <s v="Cairo"/>
    <n v="10"/>
    <s v="Asya"/>
    <n v="719"/>
    <s v="SM-0431"/>
    <x v="415"/>
    <s v="Surprise"/>
    <s v="Tube"/>
    <s v="Barbie"/>
    <n v="1"/>
    <n v="75"/>
    <m/>
    <d v="2023-03-06T18:25:16"/>
    <s v="1-2994"/>
  </r>
  <r>
    <n v="3057"/>
    <n v="2994"/>
    <n v="1"/>
    <s v="StoreA"/>
    <s v="Cairo"/>
    <n v="15"/>
    <s v="Esraa"/>
    <n v="472"/>
    <s v="YW-26-025"/>
    <x v="259"/>
    <s v="Games"/>
    <s v="Top &amp; Battle"/>
    <s v="Beyblade"/>
    <n v="1"/>
    <n v="62.5"/>
    <m/>
    <d v="2023-03-06T18:25:16"/>
    <s v="1-2994"/>
  </r>
  <r>
    <n v="3058"/>
    <n v="2995"/>
    <n v="2"/>
    <s v="StoreB"/>
    <s v="Cairo"/>
    <n v="23"/>
    <s v="Essam"/>
    <n v="1165"/>
    <s v="SH-3684"/>
    <x v="32"/>
    <s v="Vehicle - Parking &amp; Robots"/>
    <s v="Car"/>
    <s v="Super Hero"/>
    <n v="1"/>
    <n v="25"/>
    <m/>
    <d v="2023-03-11T17:59:51"/>
    <s v="2-2995"/>
  </r>
  <r>
    <n v="3059"/>
    <n v="2997"/>
    <n v="2"/>
    <s v="StoreB"/>
    <s v="Cairo"/>
    <n v="16"/>
    <s v="Faten"/>
    <n v="2809"/>
    <s v="RSH-50065"/>
    <x v="449"/>
    <s v="Dolls &amp; Accessories"/>
    <s v="Doll"/>
    <s v="Kindi Kids"/>
    <n v="1"/>
    <n v="725"/>
    <m/>
    <d v="2023-03-11T18:34:41"/>
    <s v="2-2997"/>
  </r>
  <r>
    <n v="3060"/>
    <n v="2999"/>
    <n v="4"/>
    <s v="StoreD"/>
    <s v="Alex"/>
    <n v="2"/>
    <s v="Bassem"/>
    <n v="3239"/>
    <s v="NK-21037"/>
    <x v="616"/>
    <s v="Games"/>
    <s v="Board Game"/>
    <s v="Nilco"/>
    <n v="1"/>
    <n v="75"/>
    <m/>
    <d v="2023-04-25T18:58:32"/>
    <s v="4-2999"/>
  </r>
  <r>
    <n v="3061"/>
    <n v="2999"/>
    <n v="4"/>
    <s v="StoreD"/>
    <s v="Alex"/>
    <n v="2"/>
    <s v="Bassem"/>
    <n v="3260"/>
    <s v="NK-20764"/>
    <x v="123"/>
    <s v="Games"/>
    <s v="Board Game"/>
    <s v="Nilco"/>
    <n v="1"/>
    <n v="19.5"/>
    <m/>
    <d v="2023-04-25T18:58:32"/>
    <s v="4-2999"/>
  </r>
  <r>
    <n v="3062"/>
    <n v="3001"/>
    <n v="1"/>
    <s v="StoreA"/>
    <s v="Cairo"/>
    <n v="10"/>
    <s v="Asya"/>
    <n v="679"/>
    <s v="TH-RMS-99-003"/>
    <x v="477"/>
    <s v="Education &amp; Learning"/>
    <s v="Art &amp; Craft"/>
    <s v="Barbie"/>
    <n v="1"/>
    <n v="212.5"/>
    <m/>
    <d v="2023-03-06T20:12:39"/>
    <s v="1-3001"/>
  </r>
  <r>
    <n v="3063"/>
    <n v="3001"/>
    <n v="4"/>
    <s v="StoreD"/>
    <s v="Alex"/>
    <n v="2"/>
    <s v="Bassem"/>
    <n v="467"/>
    <s v="YW-26-030"/>
    <x v="216"/>
    <s v="Games"/>
    <s v="Card Game"/>
    <s v="Pokémon"/>
    <n v="1"/>
    <n v="150"/>
    <m/>
    <d v="2023-04-25T19:20:29"/>
    <s v="4-3001"/>
  </r>
  <r>
    <n v="3064"/>
    <n v="3004"/>
    <n v="2"/>
    <s v="StoreB"/>
    <s v="Cairo"/>
    <n v="23"/>
    <s v="Essam"/>
    <n v="3312"/>
    <s v="NK-20061"/>
    <x v="109"/>
    <s v="Games"/>
    <s v="Board Game"/>
    <s v="Nilco"/>
    <n v="1"/>
    <n v="137.5"/>
    <m/>
    <d v="2023-03-11T19:11:06"/>
    <s v="2-3004"/>
  </r>
  <r>
    <n v="3065"/>
    <n v="3004"/>
    <n v="2"/>
    <s v="StoreB"/>
    <s v="Cairo"/>
    <n v="23"/>
    <s v="Essam"/>
    <n v="471"/>
    <s v="YW-26-026"/>
    <x v="204"/>
    <s v="Games"/>
    <s v="Yoyo"/>
    <s v="Stich &amp; Lilo"/>
    <n v="1"/>
    <n v="20"/>
    <m/>
    <d v="2023-03-11T19:11:06"/>
    <s v="2-3004"/>
  </r>
  <r>
    <n v="3066"/>
    <n v="3004"/>
    <n v="4"/>
    <s v="StoreD"/>
    <s v="Alex"/>
    <n v="23"/>
    <s v="Essam"/>
    <n v="4090"/>
    <s v="DOH-SH-3664"/>
    <x v="48"/>
    <s v="Clay"/>
    <s v="Dough"/>
    <s v="Bingo Dough"/>
    <n v="2"/>
    <n v="95"/>
    <m/>
    <d v="2023-04-25T19:38:45"/>
    <s v="4-3004"/>
  </r>
  <r>
    <n v="3067"/>
    <n v="3005"/>
    <n v="4"/>
    <s v="StoreD"/>
    <s v="Alex"/>
    <n v="2"/>
    <s v="Bassem"/>
    <n v="416"/>
    <s v="YW-28-004"/>
    <x v="384"/>
    <s v="Blocks"/>
    <s v="Lego"/>
    <s v="Lego"/>
    <n v="1"/>
    <n v="15"/>
    <m/>
    <d v="2023-04-25T19:47:36"/>
    <s v="4-3005"/>
  </r>
  <r>
    <n v="3068"/>
    <n v="3007"/>
    <n v="1"/>
    <s v="StoreA"/>
    <s v="Cairo"/>
    <n v="5"/>
    <s v="Yara"/>
    <n v="4090"/>
    <s v="DOH-SH-3664"/>
    <x v="48"/>
    <s v="Clay"/>
    <s v="Dough"/>
    <s v="Bingo Dough"/>
    <n v="1"/>
    <n v="47.5"/>
    <m/>
    <d v="2023-03-06T22:01:16"/>
    <s v="1-3007"/>
  </r>
  <r>
    <n v="3069"/>
    <n v="3007"/>
    <n v="4"/>
    <s v="StoreD"/>
    <s v="Alex"/>
    <n v="23"/>
    <s v="Essam"/>
    <n v="3490"/>
    <s v="MGA-119197-3"/>
    <x v="400"/>
    <s v="Surprise"/>
    <s v="Ball"/>
    <s v="L.O.L. Surprise"/>
    <n v="1"/>
    <n v="249.5"/>
    <m/>
    <d v="2023-04-25T20:24:36"/>
    <s v="4-3007"/>
  </r>
  <r>
    <n v="3070"/>
    <n v="3010"/>
    <n v="1"/>
    <s v="StoreA"/>
    <s v="Cairo"/>
    <n v="5"/>
    <s v="Yara"/>
    <n v="4078"/>
    <s v="E91 BP6"/>
    <x v="9"/>
    <s v="Add-ons"/>
    <s v="Battery"/>
    <s v="Energizer"/>
    <n v="1"/>
    <n v="49.5"/>
    <m/>
    <d v="2023-03-07T12:27:06"/>
    <s v="1-3010"/>
  </r>
  <r>
    <n v="3071"/>
    <n v="3011"/>
    <n v="4"/>
    <s v="StoreD"/>
    <s v="Alex"/>
    <n v="23"/>
    <s v="Essam"/>
    <n v="2786"/>
    <s v="RSH-OFG179"/>
    <x v="350"/>
    <s v="Education &amp; Learning"/>
    <s v="Art &amp; Craft"/>
    <s v="Style 4 Ever"/>
    <n v="1"/>
    <n v="150"/>
    <m/>
    <d v="2023-04-25T21:22:13"/>
    <s v="4-3011"/>
  </r>
  <r>
    <n v="3072"/>
    <n v="3012"/>
    <n v="4"/>
    <s v="StoreD"/>
    <s v="Alex"/>
    <n v="23"/>
    <s v="Essam"/>
    <n v="626"/>
    <s v="XS-36515-G"/>
    <x v="223"/>
    <s v="Guns"/>
    <s v="Gun"/>
    <s v="X-Shot"/>
    <n v="1"/>
    <n v="137.5"/>
    <m/>
    <d v="2023-04-25T21:35:03"/>
    <s v="4-3012"/>
  </r>
  <r>
    <n v="3073"/>
    <n v="3014"/>
    <n v="1"/>
    <s v="StoreA"/>
    <s v="Cairo"/>
    <n v="5"/>
    <s v="Yara"/>
    <n v="462"/>
    <s v="YW-26-036"/>
    <x v="201"/>
    <s v="Games"/>
    <s v="Card Game"/>
    <s v="Pokémon"/>
    <n v="1"/>
    <n v="10"/>
    <m/>
    <d v="2023-03-07T12:56:13"/>
    <s v="1-3014"/>
  </r>
  <r>
    <n v="3074"/>
    <n v="3014"/>
    <n v="1"/>
    <s v="StoreA"/>
    <s v="Cairo"/>
    <n v="5"/>
    <s v="Yara"/>
    <n v="465"/>
    <s v="YW-26-032"/>
    <x v="232"/>
    <s v="Games"/>
    <s v="Card Game"/>
    <s v="Pokémon"/>
    <n v="1"/>
    <n v="25"/>
    <m/>
    <d v="2023-03-07T12:56:13"/>
    <s v="1-3014"/>
  </r>
  <r>
    <n v="3075"/>
    <n v="3014"/>
    <n v="4"/>
    <s v="StoreD"/>
    <s v="Alex"/>
    <n v="2"/>
    <s v="Bassem"/>
    <n v="4092"/>
    <s v="DOH-SH-3662"/>
    <x v="16"/>
    <s v="Clay"/>
    <s v="Dough"/>
    <s v="Bingo Dough"/>
    <n v="1"/>
    <n v="25"/>
    <m/>
    <d v="2023-04-25T22:03:32"/>
    <s v="4-3014"/>
  </r>
  <r>
    <n v="3076"/>
    <n v="3015"/>
    <n v="2"/>
    <s v="StoreB"/>
    <s v="Cairo"/>
    <n v="23"/>
    <s v="Essam"/>
    <n v="4078"/>
    <s v="E91 BP6"/>
    <x v="9"/>
    <s v="Add-ons"/>
    <s v="Battery"/>
    <s v="Energizer"/>
    <n v="1"/>
    <n v="49.5"/>
    <m/>
    <d v="2023-03-11T21:26:04"/>
    <s v="2-3015"/>
  </r>
  <r>
    <n v="3077"/>
    <n v="3016"/>
    <n v="1"/>
    <s v="StoreA"/>
    <s v="Cairo"/>
    <n v="5"/>
    <s v="Yara"/>
    <n v="4202"/>
    <s v="AY-30022008"/>
    <x v="94"/>
    <s v="F&amp;B"/>
    <s v="Food"/>
    <s v="ASTRA"/>
    <n v="1"/>
    <n v="2.5"/>
    <m/>
    <d v="2023-03-07T13:21:07"/>
    <s v="1-3016"/>
  </r>
  <r>
    <n v="3078"/>
    <n v="3017"/>
    <n v="1"/>
    <s v="StoreA"/>
    <s v="Cairo"/>
    <n v="5"/>
    <s v="Yara"/>
    <n v="719"/>
    <s v="SM-0431"/>
    <x v="415"/>
    <s v="Surprise"/>
    <s v="Tube"/>
    <s v="Barbie"/>
    <n v="1"/>
    <n v="75"/>
    <m/>
    <d v="2023-03-07T13:24:39"/>
    <s v="1-3017"/>
  </r>
  <r>
    <n v="3079"/>
    <n v="3017"/>
    <n v="1"/>
    <s v="StoreA"/>
    <s v="Cairo"/>
    <n v="5"/>
    <s v="Yara"/>
    <n v="4091"/>
    <s v="DOH-SH-3663"/>
    <x v="79"/>
    <s v="Clay"/>
    <s v="Dough"/>
    <s v="Bingo Dough"/>
    <n v="1"/>
    <n v="25"/>
    <m/>
    <d v="2023-03-07T13:24:39"/>
    <s v="1-3017"/>
  </r>
  <r>
    <n v="3080"/>
    <n v="3018"/>
    <n v="4"/>
    <s v="StoreD"/>
    <s v="Alex"/>
    <n v="2"/>
    <s v="Bassem"/>
    <n v="3264"/>
    <s v="NK-20696"/>
    <x v="74"/>
    <s v="Games"/>
    <s v="Board Game"/>
    <s v="Nilco"/>
    <n v="2"/>
    <n v="450"/>
    <m/>
    <d v="2023-04-25T22:56:55"/>
    <s v="4-3018"/>
  </r>
  <r>
    <n v="3081"/>
    <n v="3020"/>
    <n v="1"/>
    <s v="StoreA"/>
    <s v="Cairo"/>
    <n v="1"/>
    <s v="Ahmed"/>
    <n v="3265"/>
    <s v="NK-20689"/>
    <x v="429"/>
    <s v="Games"/>
    <s v="Board Game"/>
    <s v="Nilco"/>
    <n v="1"/>
    <n v="225"/>
    <m/>
    <d v="2023-03-07T14:34:47"/>
    <s v="1-3020"/>
  </r>
  <r>
    <n v="3082"/>
    <n v="3020"/>
    <n v="1"/>
    <s v="StoreA"/>
    <s v="Cairo"/>
    <n v="1"/>
    <s v="Ahmed"/>
    <n v="3254"/>
    <s v="NK-20832"/>
    <x v="213"/>
    <s v="Games"/>
    <s v="Board Game"/>
    <s v="Nilco"/>
    <n v="1"/>
    <n v="75"/>
    <m/>
    <d v="2023-03-07T14:34:47"/>
    <s v="1-3020"/>
  </r>
  <r>
    <n v="3083"/>
    <n v="3020"/>
    <n v="1"/>
    <s v="StoreA"/>
    <s v="Cairo"/>
    <n v="1"/>
    <s v="Ahmed"/>
    <n v="3271"/>
    <s v="NK-20610"/>
    <x v="90"/>
    <s v="Games"/>
    <s v="Card Game"/>
    <s v="Nilco"/>
    <n v="1"/>
    <n v="29.5"/>
    <m/>
    <d v="2023-03-07T14:34:47"/>
    <s v="1-3020"/>
  </r>
  <r>
    <n v="3084"/>
    <n v="3020"/>
    <n v="1"/>
    <s v="StoreA"/>
    <s v="Cairo"/>
    <n v="1"/>
    <s v="Ahmed"/>
    <n v="3232"/>
    <s v="NK-21112"/>
    <x v="420"/>
    <s v="Games"/>
    <s v="Board Game"/>
    <s v="Nilco"/>
    <n v="1"/>
    <n v="172.5"/>
    <m/>
    <d v="2023-03-07T14:34:47"/>
    <s v="1-3020"/>
  </r>
  <r>
    <n v="3085"/>
    <n v="3020"/>
    <n v="4"/>
    <s v="StoreD"/>
    <s v="Alex"/>
    <n v="2"/>
    <s v="Bassem"/>
    <n v="4090"/>
    <s v="DOH-SH-3664"/>
    <x v="48"/>
    <s v="Clay"/>
    <s v="Dough"/>
    <s v="Bingo Dough"/>
    <n v="1"/>
    <n v="47.5"/>
    <m/>
    <d v="2023-04-25T23:39:58"/>
    <s v="4-3020"/>
  </r>
  <r>
    <n v="3086"/>
    <n v="3021"/>
    <n v="2"/>
    <s v="StoreB"/>
    <s v="Cairo"/>
    <n v="23"/>
    <s v="Essam"/>
    <n v="3409"/>
    <s v="MGA-580027"/>
    <x v="617"/>
    <s v="Dolls &amp; Accessories"/>
    <s v="Fashion Doll"/>
    <s v="Rainbow High"/>
    <n v="1"/>
    <n v="550"/>
    <m/>
    <d v="2023-03-11T21:48:43"/>
    <s v="2-3021"/>
  </r>
  <r>
    <n v="3087"/>
    <n v="3021"/>
    <n v="2"/>
    <s v="StoreB"/>
    <s v="Cairo"/>
    <n v="23"/>
    <s v="Essam"/>
    <n v="3412"/>
    <s v="MGA-579953"/>
    <x v="115"/>
    <s v="Dolls &amp; Accessories"/>
    <s v="Fashion Doll"/>
    <s v="Rainbow High"/>
    <n v="1"/>
    <n v="550"/>
    <m/>
    <d v="2023-03-11T21:48:43"/>
    <s v="2-3021"/>
  </r>
  <r>
    <n v="3088"/>
    <n v="3022"/>
    <n v="1"/>
    <s v="StoreA"/>
    <s v="Cairo"/>
    <n v="15"/>
    <s v="Esraa"/>
    <n v="2"/>
    <s v="ZUR-9616"/>
    <x v="242"/>
    <s v="Plush &amp; Soft Toys"/>
    <s v="Non Battery"/>
    <s v="COCO SURPRISE"/>
    <n v="1"/>
    <n v="297.5"/>
    <m/>
    <d v="2023-03-07T14:56:42"/>
    <s v="1-3022"/>
  </r>
  <r>
    <n v="3089"/>
    <n v="3022"/>
    <n v="4"/>
    <s v="StoreD"/>
    <s v="Alex"/>
    <n v="2"/>
    <s v="Bassem"/>
    <n v="2854"/>
    <s v="RSH-25278"/>
    <x v="533"/>
    <s v="Fashion"/>
    <s v="Accessories"/>
    <s v="Real Littles"/>
    <n v="1"/>
    <n v="175"/>
    <m/>
    <d v="2023-04-26T00:25:28"/>
    <s v="4-3022"/>
  </r>
  <r>
    <n v="3090"/>
    <n v="3023"/>
    <n v="1"/>
    <s v="StoreA"/>
    <s v="Cairo"/>
    <n v="1"/>
    <s v="Ahmed"/>
    <n v="10"/>
    <s v="ZUR-9261"/>
    <x v="397"/>
    <s v="Surprise"/>
    <s v="Egg"/>
    <s v="Rainbocorns"/>
    <n v="1"/>
    <n v="650"/>
    <m/>
    <d v="2023-03-07T15:45:09"/>
    <s v="1-3023"/>
  </r>
  <r>
    <n v="3091"/>
    <n v="3023"/>
    <n v="2"/>
    <s v="StoreB"/>
    <s v="Cairo"/>
    <n v="23"/>
    <s v="Essam"/>
    <n v="4090"/>
    <s v="DOH-SH-3664"/>
    <x v="48"/>
    <s v="Clay"/>
    <s v="Dough"/>
    <s v="Bingo Dough"/>
    <n v="1"/>
    <n v="47.5"/>
    <m/>
    <d v="2023-03-11T22:01:57"/>
    <s v="2-3023"/>
  </r>
  <r>
    <n v="3092"/>
    <n v="3023"/>
    <n v="2"/>
    <s v="StoreB"/>
    <s v="Cairo"/>
    <n v="23"/>
    <s v="Essam"/>
    <n v="4090"/>
    <s v="DOH-SH-3664"/>
    <x v="48"/>
    <s v="Clay"/>
    <s v="Dough"/>
    <s v="Bingo Dough"/>
    <n v="1"/>
    <n v="47.5"/>
    <m/>
    <d v="2023-03-11T22:01:57"/>
    <s v="2-3023"/>
  </r>
  <r>
    <n v="3093"/>
    <n v="3024"/>
    <n v="1"/>
    <s v="StoreA"/>
    <s v="Cairo"/>
    <n v="15"/>
    <s v="Esraa"/>
    <n v="462"/>
    <s v="YW-26-036"/>
    <x v="201"/>
    <s v="Games"/>
    <s v="Card Game"/>
    <s v="Pokémon"/>
    <n v="3"/>
    <n v="30"/>
    <m/>
    <d v="2023-03-07T16:24:32"/>
    <s v="1-3024"/>
  </r>
  <r>
    <n v="3094"/>
    <n v="3028"/>
    <n v="4"/>
    <s v="StoreD"/>
    <s v="Alex"/>
    <n v="33"/>
    <s v="Alaa"/>
    <n v="2776"/>
    <s v="RSH-OFG234"/>
    <x v="578"/>
    <s v="Education &amp; Learning"/>
    <s v="Art &amp; Craft"/>
    <s v="Style 4 Ever"/>
    <n v="1"/>
    <n v="225"/>
    <m/>
    <d v="2023-04-26T15:13:57"/>
    <s v="4-3028"/>
  </r>
  <r>
    <n v="3095"/>
    <n v="3028"/>
    <n v="4"/>
    <s v="StoreD"/>
    <s v="Alex"/>
    <n v="33"/>
    <s v="Alaa"/>
    <n v="3327"/>
    <s v="MTR-4432"/>
    <x v="569"/>
    <s v="Fashion"/>
    <s v="Accessories"/>
    <s v="Juicy Couture"/>
    <n v="1"/>
    <n v="237.5"/>
    <m/>
    <d v="2023-04-26T15:13:57"/>
    <s v="4-3028"/>
  </r>
  <r>
    <n v="3096"/>
    <n v="3028"/>
    <n v="4"/>
    <s v="StoreD"/>
    <s v="Alex"/>
    <n v="33"/>
    <s v="Alaa"/>
    <n v="2772"/>
    <s v="RSH-OFG248"/>
    <x v="618"/>
    <s v="Education &amp; Learning"/>
    <s v="Art &amp; Craft"/>
    <s v="Style 4 Ever"/>
    <n v="1"/>
    <n v="750"/>
    <m/>
    <d v="2023-04-26T15:13:57"/>
    <s v="4-3028"/>
  </r>
  <r>
    <n v="3097"/>
    <n v="3029"/>
    <n v="1"/>
    <s v="StoreA"/>
    <s v="Cairo"/>
    <n v="1"/>
    <s v="Ahmed"/>
    <n v="11"/>
    <s v="ZUR-9259"/>
    <x v="17"/>
    <s v="Surprise"/>
    <s v="Egg"/>
    <s v="Rainbocorns"/>
    <n v="1"/>
    <n v="225"/>
    <m/>
    <d v="2023-03-07T17:03:28"/>
    <s v="1-3029"/>
  </r>
  <r>
    <n v="3098"/>
    <n v="3031"/>
    <n v="1"/>
    <s v="StoreA"/>
    <s v="Cairo"/>
    <n v="5"/>
    <s v="Yara"/>
    <n v="3268"/>
    <s v="NK-20641"/>
    <x v="124"/>
    <s v="Games"/>
    <s v="Card Game"/>
    <s v="Nilco"/>
    <n v="1"/>
    <n v="12.5"/>
    <m/>
    <d v="2023-03-07T17:38:55"/>
    <s v="1-3031"/>
  </r>
  <r>
    <n v="3099"/>
    <n v="3031"/>
    <n v="4"/>
    <s v="StoreD"/>
    <s v="Alex"/>
    <n v="33"/>
    <s v="Alaa"/>
    <n v="2166"/>
    <s v="RT03063"/>
    <x v="76"/>
    <s v="Games"/>
    <s v="Board Game"/>
    <s v="Connect 4"/>
    <n v="1"/>
    <n v="100"/>
    <m/>
    <d v="2023-04-26T16:40:34"/>
    <s v="4-3031"/>
  </r>
  <r>
    <n v="3100"/>
    <n v="3032"/>
    <n v="4"/>
    <s v="StoreD"/>
    <s v="Alex"/>
    <n v="33"/>
    <s v="Alaa"/>
    <n v="3426"/>
    <s v="MGA-579618-S1"/>
    <x v="165"/>
    <s v="Surprise"/>
    <s v="Ball"/>
    <s v="L.O.L. Surprise"/>
    <n v="2"/>
    <n v="360"/>
    <m/>
    <d v="2023-04-26T16:45:00"/>
    <s v="4-3032"/>
  </r>
  <r>
    <n v="3101"/>
    <n v="3034"/>
    <n v="1"/>
    <s v="StoreA"/>
    <s v="Cairo"/>
    <n v="15"/>
    <s v="Esraa"/>
    <n v="4078"/>
    <s v="E91 BP6"/>
    <x v="9"/>
    <s v="Add-ons"/>
    <s v="Battery"/>
    <s v="Energizer"/>
    <n v="1"/>
    <n v="49.5"/>
    <m/>
    <d v="2023-03-07T18:15:51"/>
    <s v="1-3034"/>
  </r>
  <r>
    <n v="3102"/>
    <n v="3035"/>
    <n v="2"/>
    <s v="StoreB"/>
    <s v="Cairo"/>
    <n v="16"/>
    <s v="Faten"/>
    <n v="475"/>
    <s v="YW-26-022"/>
    <x v="211"/>
    <s v="Surprise"/>
    <s v="Ball"/>
    <s v="Pokémon"/>
    <n v="1"/>
    <n v="50"/>
    <m/>
    <d v="2023-03-12T13:26:59"/>
    <s v="2-3035"/>
  </r>
  <r>
    <n v="3103"/>
    <n v="3035"/>
    <n v="2"/>
    <s v="StoreB"/>
    <s v="Cairo"/>
    <n v="16"/>
    <s v="Faten"/>
    <n v="451"/>
    <s v="YW-26-047"/>
    <x v="371"/>
    <s v="Action Figure"/>
    <s v="Figures"/>
    <s v="Pokémon"/>
    <n v="1"/>
    <n v="200"/>
    <m/>
    <d v="2023-03-12T13:26:59"/>
    <s v="2-3035"/>
  </r>
  <r>
    <n v="3104"/>
    <n v="3037"/>
    <n v="4"/>
    <s v="StoreD"/>
    <s v="Alex"/>
    <n v="33"/>
    <s v="Alaa"/>
    <n v="457"/>
    <s v="YW-26-041"/>
    <x v="224"/>
    <s v="Plush &amp; Soft Toys"/>
    <s v="Non Battery"/>
    <s v="Pokémon"/>
    <n v="1"/>
    <n v="287.5"/>
    <m/>
    <d v="2023-04-26T17:34:08"/>
    <s v="4-3037"/>
  </r>
  <r>
    <n v="3105"/>
    <n v="3038"/>
    <n v="1"/>
    <s v="StoreA"/>
    <s v="Cairo"/>
    <n v="15"/>
    <s v="Esraa"/>
    <n v="3581"/>
    <s v="LA-BX1660Z"/>
    <x v="593"/>
    <s v="Baby"/>
    <s v="Baby Gear"/>
    <s v="B.Toys"/>
    <n v="-1"/>
    <n v="-1249.5"/>
    <s v=" Customer Change His Mind (UOD)"/>
    <d v="2023-03-07T18:25:56"/>
    <s v="1-3038"/>
  </r>
  <r>
    <n v="3106"/>
    <n v="3038"/>
    <n v="4"/>
    <s v="StoreD"/>
    <s v="Alex"/>
    <n v="33"/>
    <s v="Alaa"/>
    <n v="476"/>
    <s v="YW-26-021"/>
    <x v="202"/>
    <s v="Games"/>
    <s v="Card Game"/>
    <s v="Pokémon"/>
    <n v="1"/>
    <n v="30"/>
    <m/>
    <d v="2023-04-26T17:35:28"/>
    <s v="4-3038"/>
  </r>
  <r>
    <n v="3107"/>
    <n v="3039"/>
    <n v="4"/>
    <s v="StoreD"/>
    <s v="Alex"/>
    <n v="33"/>
    <s v="Alaa"/>
    <n v="10"/>
    <s v="ZUR-9261"/>
    <x v="397"/>
    <s v="Surprise"/>
    <s v="Egg"/>
    <s v="Rainbocorns"/>
    <n v="1"/>
    <n v="650"/>
    <m/>
    <d v="2023-04-26T17:43:42"/>
    <s v="4-3039"/>
  </r>
  <r>
    <n v="3108"/>
    <n v="3040"/>
    <n v="4"/>
    <s v="StoreD"/>
    <s v="Alex"/>
    <n v="23"/>
    <s v="Essam"/>
    <n v="2802"/>
    <s v="RSH-50127"/>
    <x v="619"/>
    <s v="Dolls &amp; Accessories"/>
    <s v="Doll"/>
    <s v="Kindi Kids"/>
    <n v="1"/>
    <n v="487.5"/>
    <m/>
    <d v="2023-04-26T18:12:07"/>
    <s v="4-3040"/>
  </r>
  <r>
    <n v="3109"/>
    <n v="3041"/>
    <n v="4"/>
    <s v="StoreD"/>
    <s v="Alex"/>
    <n v="23"/>
    <s v="Essam"/>
    <n v="2812"/>
    <s v="RSH-50047"/>
    <x v="490"/>
    <s v="Dolls &amp; Accessories"/>
    <s v="Doll"/>
    <s v="Kindi Kids"/>
    <n v="1"/>
    <n v="997.5"/>
    <m/>
    <d v="2023-04-26T19:09:45"/>
    <s v="4-3041"/>
  </r>
  <r>
    <n v="3110"/>
    <n v="3043"/>
    <n v="4"/>
    <s v="StoreD"/>
    <s v="Alex"/>
    <n v="33"/>
    <s v="Alaa"/>
    <n v="3255"/>
    <s v="NK-20818"/>
    <x v="192"/>
    <s v="Games"/>
    <s v="Board Game"/>
    <s v="Nilco"/>
    <n v="1"/>
    <n v="37.5"/>
    <m/>
    <d v="2023-04-26T19:33:28"/>
    <s v="4-3043"/>
  </r>
  <r>
    <n v="3111"/>
    <n v="3043"/>
    <n v="4"/>
    <s v="StoreD"/>
    <s v="Alex"/>
    <n v="33"/>
    <s v="Alaa"/>
    <n v="3269"/>
    <s v="NK-20634"/>
    <x v="189"/>
    <s v="Games"/>
    <s v="Card Game"/>
    <s v="Nilco"/>
    <n v="1"/>
    <n v="22.5"/>
    <m/>
    <d v="2023-04-26T19:33:28"/>
    <s v="4-3043"/>
  </r>
  <r>
    <n v="3112"/>
    <n v="3045"/>
    <n v="2"/>
    <s v="StoreB"/>
    <s v="Cairo"/>
    <n v="23"/>
    <s v="Essam"/>
    <n v="3562"/>
    <s v="LA-BX2076Z"/>
    <x v="620"/>
    <s v="Baby"/>
    <s v="Toddler"/>
    <s v="B.Toys"/>
    <n v="1"/>
    <n v="249.5"/>
    <m/>
    <d v="2023-03-12T17:09:00"/>
    <s v="2-3045"/>
  </r>
  <r>
    <n v="3113"/>
    <n v="3045"/>
    <n v="2"/>
    <s v="StoreB"/>
    <s v="Cairo"/>
    <n v="23"/>
    <s v="Essam"/>
    <n v="3563"/>
    <s v="LA-BX2019Z"/>
    <x v="621"/>
    <s v="Baby"/>
    <s v="Toddler"/>
    <s v="B.Toys"/>
    <n v="1"/>
    <n v="125"/>
    <m/>
    <d v="2023-03-12T17:09:00"/>
    <s v="2-3045"/>
  </r>
  <r>
    <n v="3114"/>
    <n v="3046"/>
    <n v="1"/>
    <s v="StoreA"/>
    <s v="Cairo"/>
    <n v="14"/>
    <s v="Mariam"/>
    <n v="4091"/>
    <s v="DOH-SH-3663"/>
    <x v="79"/>
    <s v="Clay"/>
    <s v="Dough"/>
    <s v="Bingo Dough"/>
    <n v="1"/>
    <n v="25"/>
    <m/>
    <d v="2023-03-07T19:56:06"/>
    <s v="1-3046"/>
  </r>
  <r>
    <n v="3115"/>
    <n v="3046"/>
    <n v="4"/>
    <s v="StoreD"/>
    <s v="Alex"/>
    <n v="33"/>
    <s v="Alaa"/>
    <n v="608"/>
    <s v="XS-36534"/>
    <x v="77"/>
    <s v="Guns"/>
    <s v="Gun"/>
    <s v="X-Shot"/>
    <n v="1"/>
    <n v="325"/>
    <m/>
    <d v="2023-04-26T20:38:28"/>
    <s v="4-3046"/>
  </r>
  <r>
    <n v="3116"/>
    <n v="3046"/>
    <n v="4"/>
    <s v="StoreD"/>
    <s v="Alex"/>
    <n v="33"/>
    <s v="Alaa"/>
    <n v="4079"/>
    <s v="E91 BP-2"/>
    <x v="402"/>
    <s v="Add-ons"/>
    <s v="Battery"/>
    <s v="Energizer"/>
    <n v="2"/>
    <n v="50"/>
    <m/>
    <d v="2023-04-26T20:38:28"/>
    <s v="4-3046"/>
  </r>
  <r>
    <n v="3117"/>
    <n v="3050"/>
    <n v="4"/>
    <s v="StoreD"/>
    <s v="Alex"/>
    <n v="33"/>
    <s v="Alaa"/>
    <n v="9"/>
    <s v="ZUR-9262"/>
    <x v="181"/>
    <s v="Surprise"/>
    <s v="Egg"/>
    <s v="Rainbocorns"/>
    <n v="1"/>
    <n v="1025"/>
    <m/>
    <d v="2023-04-26T21:15:48"/>
    <s v="4-3050"/>
  </r>
  <r>
    <n v="3118"/>
    <n v="3051"/>
    <n v="1"/>
    <s v="StoreA"/>
    <s v="Cairo"/>
    <n v="10"/>
    <s v="Asya"/>
    <n v="3399"/>
    <s v="MGA-580614"/>
    <x v="186"/>
    <s v="Surprise"/>
    <s v="Ball"/>
    <s v="L.O.L. Surprise"/>
    <n v="1"/>
    <n v="375"/>
    <m/>
    <d v="2023-03-07T21:22:19"/>
    <s v="1-3051"/>
  </r>
  <r>
    <n v="3119"/>
    <n v="3051"/>
    <n v="4"/>
    <s v="StoreD"/>
    <s v="Alex"/>
    <n v="23"/>
    <s v="Essam"/>
    <n v="12"/>
    <s v="ZUR-9258"/>
    <x v="80"/>
    <s v="Surprise"/>
    <s v="Egg"/>
    <s v="Rainbocorns"/>
    <n v="1"/>
    <n v="797.5"/>
    <m/>
    <d v="2023-04-26T21:36:43"/>
    <s v="4-3051"/>
  </r>
  <r>
    <n v="3120"/>
    <n v="3053"/>
    <n v="4"/>
    <s v="StoreD"/>
    <s v="Alex"/>
    <n v="23"/>
    <s v="Essam"/>
    <n v="417"/>
    <s v="YW-28-003"/>
    <x v="622"/>
    <s v="Action Figure"/>
    <s v="Figures"/>
    <s v="Dargon ball"/>
    <n v="1"/>
    <n v="497.5"/>
    <m/>
    <d v="2023-04-26T22:10:34"/>
    <s v="4-3053"/>
  </r>
  <r>
    <n v="3121"/>
    <n v="3056"/>
    <n v="1"/>
    <s v="StoreA"/>
    <s v="Cairo"/>
    <n v="1"/>
    <s v="Ahmed"/>
    <n v="392"/>
    <s v="YW-28-030"/>
    <x v="248"/>
    <s v="Games"/>
    <s v="Card Game"/>
    <s v="Pokémon"/>
    <n v="1"/>
    <n v="75"/>
    <m/>
    <d v="2023-03-07T22:03:07"/>
    <s v="1-3056"/>
  </r>
  <r>
    <n v="3122"/>
    <n v="3056"/>
    <n v="1"/>
    <s v="StoreA"/>
    <s v="Cairo"/>
    <n v="1"/>
    <s v="Ahmed"/>
    <n v="392"/>
    <s v="YW-28-030"/>
    <x v="248"/>
    <s v="Games"/>
    <s v="Card Game"/>
    <s v="Pokémon"/>
    <n v="1"/>
    <n v="75"/>
    <m/>
    <d v="2023-03-07T22:03:07"/>
    <s v="1-3056"/>
  </r>
  <r>
    <n v="3123"/>
    <n v="3056"/>
    <n v="1"/>
    <s v="StoreA"/>
    <s v="Cairo"/>
    <n v="1"/>
    <s v="Ahmed"/>
    <n v="462"/>
    <s v="YW-26-036"/>
    <x v="201"/>
    <s v="Games"/>
    <s v="Card Game"/>
    <s v="Pokémon"/>
    <n v="2"/>
    <n v="20"/>
    <m/>
    <d v="2023-03-07T22:03:07"/>
    <s v="1-3056"/>
  </r>
  <r>
    <n v="3124"/>
    <n v="3059"/>
    <n v="2"/>
    <s v="StoreB"/>
    <s v="Cairo"/>
    <n v="23"/>
    <s v="Essam"/>
    <n v="475"/>
    <s v="YW-26-022"/>
    <x v="211"/>
    <s v="Surprise"/>
    <s v="Ball"/>
    <s v="Pokémon"/>
    <n v="1"/>
    <n v="50"/>
    <m/>
    <d v="2023-03-12T20:08:29"/>
    <s v="2-3059"/>
  </r>
  <r>
    <n v="3125"/>
    <n v="3059"/>
    <n v="2"/>
    <s v="StoreB"/>
    <s v="Cairo"/>
    <n v="23"/>
    <s v="Essam"/>
    <n v="471"/>
    <s v="YW-26-026"/>
    <x v="204"/>
    <s v="Games"/>
    <s v="Yoyo"/>
    <s v="Stich &amp; Lilo"/>
    <n v="1"/>
    <n v="20"/>
    <m/>
    <d v="2023-03-12T20:08:29"/>
    <s v="2-3059"/>
  </r>
  <r>
    <n v="3126"/>
    <n v="3059"/>
    <n v="4"/>
    <s v="StoreD"/>
    <s v="Alex"/>
    <n v="33"/>
    <s v="Alaa"/>
    <n v="464"/>
    <s v="YW-26-034"/>
    <x v="205"/>
    <s v="Games"/>
    <s v="Card Game"/>
    <s v="Pokémon"/>
    <n v="1"/>
    <n v="75"/>
    <m/>
    <d v="2023-04-27T14:31:10"/>
    <s v="4-3059"/>
  </r>
  <r>
    <n v="3127"/>
    <n v="3060"/>
    <n v="1"/>
    <s v="StoreA"/>
    <s v="Cairo"/>
    <n v="10"/>
    <s v="Asya"/>
    <n v="392"/>
    <s v="YW-28-030"/>
    <x v="248"/>
    <s v="Games"/>
    <s v="Card Game"/>
    <s v="Pokémon"/>
    <n v="1"/>
    <n v="75"/>
    <m/>
    <d v="2023-03-08T10:47:53"/>
    <s v="1-3060"/>
  </r>
  <r>
    <n v="3128"/>
    <n v="3061"/>
    <n v="1"/>
    <s v="StoreA"/>
    <s v="Cairo"/>
    <n v="10"/>
    <s v="Asya"/>
    <n v="465"/>
    <s v="YW-26-032"/>
    <x v="232"/>
    <s v="Games"/>
    <s v="Card Game"/>
    <s v="Pokémon"/>
    <n v="1"/>
    <n v="25"/>
    <m/>
    <d v="2023-03-08T10:49:38"/>
    <s v="1-3061"/>
  </r>
  <r>
    <n v="3129"/>
    <n v="3062"/>
    <n v="4"/>
    <s v="StoreD"/>
    <s v="Alex"/>
    <n v="33"/>
    <s v="Alaa"/>
    <n v="3268"/>
    <s v="NK-20641"/>
    <x v="124"/>
    <s v="Games"/>
    <s v="Card Game"/>
    <s v="Nilco"/>
    <n v="2"/>
    <n v="25"/>
    <m/>
    <d v="2023-04-27T15:05:11"/>
    <s v="4-3062"/>
  </r>
  <r>
    <n v="3130"/>
    <n v="3063"/>
    <n v="2"/>
    <s v="StoreB"/>
    <s v="Cairo"/>
    <n v="23"/>
    <s v="Essam"/>
    <n v="21"/>
    <s v="ZT-NT10G4"/>
    <x v="303"/>
    <s v="Out Door &amp; Garden"/>
    <s v="Skate Roller"/>
    <s v="Neon"/>
    <n v="1"/>
    <n v="1349.5"/>
    <m/>
    <d v="2023-03-12T21:26:02"/>
    <s v="2-3063"/>
  </r>
  <r>
    <n v="3131"/>
    <n v="3063"/>
    <n v="2"/>
    <s v="StoreB"/>
    <s v="Cairo"/>
    <n v="23"/>
    <s v="Essam"/>
    <n v="470"/>
    <s v="YW-26-027"/>
    <x v="209"/>
    <s v="Games"/>
    <s v="Yoyo"/>
    <s v="Pokémon"/>
    <n v="1"/>
    <n v="20"/>
    <m/>
    <d v="2023-03-12T21:26:02"/>
    <s v="2-3063"/>
  </r>
  <r>
    <n v="3132"/>
    <n v="3063"/>
    <n v="4"/>
    <s v="StoreD"/>
    <s v="Alex"/>
    <n v="2"/>
    <s v="Bassem"/>
    <n v="2802"/>
    <s v="RSH-50127"/>
    <x v="619"/>
    <s v="Dolls &amp; Accessories"/>
    <s v="Doll"/>
    <s v="Kindi Kids"/>
    <n v="1"/>
    <n v="487.5"/>
    <m/>
    <d v="2023-04-27T16:02:48"/>
    <s v="4-3063"/>
  </r>
  <r>
    <n v="3133"/>
    <n v="3064"/>
    <n v="4"/>
    <s v="StoreD"/>
    <s v="Alex"/>
    <n v="33"/>
    <s v="Alaa"/>
    <n v="2801"/>
    <s v="RSH-50128"/>
    <x v="623"/>
    <s v="Dolls &amp; Accessories"/>
    <s v="Doll"/>
    <s v="Kindi Kids"/>
    <n v="1"/>
    <n v="487.5"/>
    <m/>
    <d v="2023-04-27T16:03:40"/>
    <s v="4-3064"/>
  </r>
  <r>
    <n v="3134"/>
    <n v="3065"/>
    <n v="1"/>
    <s v="StoreA"/>
    <s v="Cairo"/>
    <n v="9"/>
    <s v="Loaa"/>
    <n v="3258"/>
    <s v="NK-20788"/>
    <x v="194"/>
    <s v="Games"/>
    <s v="Board Game"/>
    <s v="Nilco"/>
    <n v="-2"/>
    <n v="-175"/>
    <s v="Exchange"/>
    <d v="2023-03-08T12:16:06"/>
    <s v="1-3065"/>
  </r>
  <r>
    <n v="3135"/>
    <n v="3065"/>
    <n v="1"/>
    <s v="StoreA"/>
    <s v="Cairo"/>
    <n v="9"/>
    <s v="Loaa"/>
    <n v="3251"/>
    <s v="NK-20870"/>
    <x v="531"/>
    <s v="Games"/>
    <s v="Board Game"/>
    <s v="Nilco"/>
    <n v="-1"/>
    <n v="-57.5"/>
    <s v="Exchange"/>
    <d v="2023-03-08T12:16:06"/>
    <s v="1-3065"/>
  </r>
  <r>
    <n v="3136"/>
    <n v="3065"/>
    <n v="4"/>
    <s v="StoreD"/>
    <s v="Alex"/>
    <n v="33"/>
    <s v="Alaa"/>
    <n v="3225"/>
    <s v="NK-21242"/>
    <x v="110"/>
    <s v="Games"/>
    <s v="Board Game"/>
    <s v="Nilco"/>
    <n v="3"/>
    <n v="103.5"/>
    <m/>
    <d v="2023-04-27T16:07:41"/>
    <s v="4-3065"/>
  </r>
  <r>
    <n v="3137"/>
    <n v="3066"/>
    <n v="1"/>
    <s v="StoreA"/>
    <s v="Cairo"/>
    <n v="10"/>
    <s v="Asya"/>
    <n v="3273"/>
    <s v="NK-20597"/>
    <x v="609"/>
    <s v="Games"/>
    <s v="Board Game"/>
    <s v="Nilco"/>
    <n v="1"/>
    <n v="29.5"/>
    <m/>
    <d v="2023-03-08T12:19:27"/>
    <s v="1-3066"/>
  </r>
  <r>
    <n v="3138"/>
    <n v="3066"/>
    <n v="1"/>
    <s v="StoreA"/>
    <s v="Cairo"/>
    <n v="10"/>
    <s v="Asya"/>
    <n v="3226"/>
    <s v="NK-21235"/>
    <x v="111"/>
    <s v="Games"/>
    <s v="Board Game"/>
    <s v="Nilco"/>
    <n v="1"/>
    <n v="34.5"/>
    <m/>
    <d v="2023-03-08T12:19:27"/>
    <s v="1-3066"/>
  </r>
  <r>
    <n v="3139"/>
    <n v="3067"/>
    <n v="1"/>
    <s v="StoreA"/>
    <s v="Cairo"/>
    <n v="14"/>
    <s v="Mariam"/>
    <n v="3431"/>
    <s v="MGA-578758"/>
    <x v="551"/>
    <s v="Dolls &amp; Accessories"/>
    <s v="Pocket Doll"/>
    <s v="Dream Bella"/>
    <n v="1"/>
    <n v="199.5"/>
    <m/>
    <d v="2023-03-08T12:46:01"/>
    <s v="1-3067"/>
  </r>
  <r>
    <n v="3140"/>
    <n v="3067"/>
    <n v="4"/>
    <s v="StoreD"/>
    <s v="Alex"/>
    <n v="33"/>
    <s v="Alaa"/>
    <n v="4077"/>
    <s v="E92 BP-2"/>
    <x v="390"/>
    <s v="Add-ons"/>
    <s v="Battery"/>
    <s v="Energizer"/>
    <n v="1"/>
    <n v="25"/>
    <m/>
    <d v="2023-04-27T19:06:31"/>
    <s v="4-3067"/>
  </r>
  <r>
    <n v="3141"/>
    <n v="3067"/>
    <n v="4"/>
    <s v="StoreD"/>
    <s v="Alex"/>
    <n v="33"/>
    <s v="Alaa"/>
    <n v="4079"/>
    <s v="E91 BP-2"/>
    <x v="402"/>
    <s v="Add-ons"/>
    <s v="Battery"/>
    <s v="Energizer"/>
    <n v="2"/>
    <n v="50"/>
    <m/>
    <d v="2023-04-27T19:06:31"/>
    <s v="4-3067"/>
  </r>
  <r>
    <n v="3142"/>
    <n v="3069"/>
    <n v="4"/>
    <s v="StoreD"/>
    <s v="Alex"/>
    <n v="33"/>
    <s v="Alaa"/>
    <n v="465"/>
    <s v="YW-26-032"/>
    <x v="232"/>
    <s v="Games"/>
    <s v="Card Game"/>
    <s v="Pokémon"/>
    <n v="2"/>
    <n v="50"/>
    <m/>
    <d v="2023-04-27T19:19:43"/>
    <s v="4-3069"/>
  </r>
  <r>
    <n v="3143"/>
    <n v="3071"/>
    <n v="4"/>
    <s v="StoreD"/>
    <s v="Alex"/>
    <n v="33"/>
    <s v="Alaa"/>
    <n v="3419"/>
    <s v="MGA-579823-S7"/>
    <x v="85"/>
    <s v="Surprise"/>
    <s v="Ball"/>
    <s v="L.O.L. Surprise"/>
    <n v="1"/>
    <n v="287.5"/>
    <m/>
    <d v="2023-04-27T19:36:01"/>
    <s v="4-3071"/>
  </r>
  <r>
    <n v="3144"/>
    <n v="3072"/>
    <n v="4"/>
    <s v="StoreD"/>
    <s v="Alex"/>
    <n v="2"/>
    <s v="Bassem"/>
    <n v="584"/>
    <s v="YA-PKL2D212IN00"/>
    <x v="538"/>
    <s v="Surprise"/>
    <s v="Tube"/>
    <s v="Kookyloos"/>
    <n v="1"/>
    <n v="245"/>
    <m/>
    <d v="2023-04-27T19:42:42"/>
    <s v="4-3072"/>
  </r>
  <r>
    <n v="3145"/>
    <n v="3072"/>
    <n v="4"/>
    <s v="StoreD"/>
    <s v="Alex"/>
    <n v="2"/>
    <s v="Bassem"/>
    <n v="413"/>
    <s v="YW-28-007"/>
    <x v="396"/>
    <s v="Surprise"/>
    <s v="Egg"/>
    <s v="Disney"/>
    <n v="2"/>
    <n v="50"/>
    <m/>
    <d v="2023-04-27T19:42:42"/>
    <s v="4-3072"/>
  </r>
  <r>
    <n v="3146"/>
    <n v="3076"/>
    <n v="4"/>
    <s v="StoreD"/>
    <s v="Alex"/>
    <n v="23"/>
    <s v="Essam"/>
    <n v="2841"/>
    <s v="RSH-41167"/>
    <x v="458"/>
    <s v="Action Figure"/>
    <s v="Figures"/>
    <s v="Goo Jit Zu"/>
    <n v="1"/>
    <n v="800"/>
    <m/>
    <d v="2023-04-27T21:23:59"/>
    <s v="4-3076"/>
  </r>
  <r>
    <n v="3147"/>
    <n v="3077"/>
    <n v="4"/>
    <s v="StoreD"/>
    <s v="Alex"/>
    <n v="2"/>
    <s v="Bassem"/>
    <n v="416"/>
    <s v="YW-28-004"/>
    <x v="384"/>
    <s v="Blocks"/>
    <s v="Lego"/>
    <s v="Lego"/>
    <n v="1"/>
    <n v="15"/>
    <m/>
    <d v="2023-04-27T21:25:38"/>
    <s v="4-3077"/>
  </r>
  <r>
    <n v="3148"/>
    <n v="3078"/>
    <n v="4"/>
    <s v="StoreD"/>
    <s v="Alex"/>
    <n v="2"/>
    <s v="Bassem"/>
    <n v="3397"/>
    <s v="MGA-580768"/>
    <x v="35"/>
    <s v="Surprise"/>
    <s v="Ball"/>
    <s v="L.O.L. Surprise"/>
    <n v="1"/>
    <n v="249.5"/>
    <m/>
    <d v="2023-04-27T21:29:46"/>
    <s v="4-3078"/>
  </r>
  <r>
    <n v="3149"/>
    <n v="3081"/>
    <n v="1"/>
    <s v="StoreA"/>
    <s v="Cairo"/>
    <n v="9"/>
    <s v="Loaa"/>
    <n v="3261"/>
    <s v="NK-20726"/>
    <x v="170"/>
    <s v="Games"/>
    <s v="Board Game"/>
    <s v="Nilco"/>
    <n v="1"/>
    <n v="82.5"/>
    <m/>
    <d v="2023-03-08T16:37:36"/>
    <s v="1-3081"/>
  </r>
  <r>
    <n v="3150"/>
    <n v="3081"/>
    <n v="4"/>
    <s v="StoreD"/>
    <s v="Alex"/>
    <n v="23"/>
    <s v="Essam"/>
    <n v="3281"/>
    <s v="NK-20504"/>
    <x v="624"/>
    <s v="Games"/>
    <s v="Board Game"/>
    <s v="Nilco"/>
    <n v="1"/>
    <n v="82.5"/>
    <m/>
    <d v="2023-04-27T21:56:47"/>
    <s v="4-3081"/>
  </r>
  <r>
    <n v="3151"/>
    <n v="3081"/>
    <n v="4"/>
    <s v="StoreD"/>
    <s v="Alex"/>
    <n v="23"/>
    <s v="Essam"/>
    <n v="3277"/>
    <s v="NK-20542"/>
    <x v="227"/>
    <s v="Games"/>
    <s v="Card Game"/>
    <s v="Nilco"/>
    <n v="1"/>
    <n v="75"/>
    <m/>
    <d v="2023-04-27T21:56:47"/>
    <s v="4-3081"/>
  </r>
  <r>
    <n v="3152"/>
    <n v="3081"/>
    <n v="4"/>
    <s v="StoreD"/>
    <s v="Alex"/>
    <n v="23"/>
    <s v="Essam"/>
    <n v="3260"/>
    <s v="NK-20764"/>
    <x v="123"/>
    <s v="Games"/>
    <s v="Board Game"/>
    <s v="Nilco"/>
    <n v="1"/>
    <n v="19.5"/>
    <m/>
    <d v="2023-04-27T21:56:47"/>
    <s v="4-3081"/>
  </r>
  <r>
    <n v="3153"/>
    <n v="3083"/>
    <n v="2"/>
    <s v="StoreB"/>
    <s v="Cairo"/>
    <n v="23"/>
    <s v="Essam"/>
    <n v="446"/>
    <s v="YW-26-052"/>
    <x v="206"/>
    <s v="Action Figure"/>
    <s v="Figures"/>
    <s v="Pokémon"/>
    <n v="1"/>
    <n v="50"/>
    <m/>
    <d v="2023-03-13T20:28:22"/>
    <s v="2-3083"/>
  </r>
  <r>
    <n v="3154"/>
    <n v="3084"/>
    <n v="4"/>
    <s v="StoreD"/>
    <s v="Alex"/>
    <n v="2"/>
    <s v="Bassem"/>
    <n v="18"/>
    <s v="ZUR-11701-S1"/>
    <x v="65"/>
    <s v="Surprise"/>
    <s v="Egg"/>
    <s v="Vlad &amp; Niki"/>
    <n v="1"/>
    <n v="725"/>
    <m/>
    <d v="2023-04-27T22:37:29"/>
    <s v="4-3084"/>
  </r>
  <r>
    <n v="3155"/>
    <n v="3085"/>
    <n v="4"/>
    <s v="StoreD"/>
    <s v="Alex"/>
    <n v="2"/>
    <s v="Bassem"/>
    <n v="18"/>
    <s v="ZUR-11701-S1"/>
    <x v="65"/>
    <s v="Surprise"/>
    <s v="Egg"/>
    <s v="Vlad &amp; Niki"/>
    <n v="-1"/>
    <n v="-725"/>
    <s v="Exchange"/>
    <d v="2023-04-27T22:39:05"/>
    <s v="4-3085"/>
  </r>
  <r>
    <n v="3156"/>
    <n v="3086"/>
    <n v="4"/>
    <s v="StoreD"/>
    <s v="Alex"/>
    <n v="2"/>
    <s v="Bassem"/>
    <n v="2822"/>
    <s v="RSH-41307"/>
    <x v="358"/>
    <s v="Animals"/>
    <s v="Dino"/>
    <s v="Goo Jit Zu"/>
    <n v="1"/>
    <n v="950"/>
    <m/>
    <d v="2023-04-27T22:40:43"/>
    <s v="4-3086"/>
  </r>
  <r>
    <n v="3157"/>
    <n v="3087"/>
    <n v="2"/>
    <s v="StoreB"/>
    <s v="Cairo"/>
    <n v="23"/>
    <s v="Essam"/>
    <n v="659"/>
    <s v="TMP-15256"/>
    <x v="112"/>
    <s v="Action Figure"/>
    <s v="Figures"/>
    <s v="Dc Multiverse"/>
    <n v="1"/>
    <n v="449.5"/>
    <m/>
    <d v="2023-03-13T23:09:10"/>
    <s v="2-3087"/>
  </r>
  <r>
    <n v="3158"/>
    <n v="3087"/>
    <n v="2"/>
    <s v="StoreB"/>
    <s v="Cairo"/>
    <n v="23"/>
    <s v="Essam"/>
    <n v="662"/>
    <s v="TMP-15244"/>
    <x v="510"/>
    <s v="Action Figure"/>
    <s v="Figures"/>
    <s v="DC Comics"/>
    <n v="1"/>
    <n v="400"/>
    <m/>
    <d v="2023-03-13T23:09:10"/>
    <s v="2-3087"/>
  </r>
  <r>
    <n v="3159"/>
    <n v="3088"/>
    <n v="4"/>
    <s v="StoreD"/>
    <s v="Alex"/>
    <n v="2"/>
    <s v="Bassem"/>
    <n v="457"/>
    <s v="YW-26-041"/>
    <x v="224"/>
    <s v="Plush &amp; Soft Toys"/>
    <s v="Non Battery"/>
    <s v="Pokémon"/>
    <n v="1"/>
    <n v="287.5"/>
    <m/>
    <d v="2023-04-27T23:22:23"/>
    <s v="4-3088"/>
  </r>
  <r>
    <n v="3160"/>
    <n v="3088"/>
    <n v="4"/>
    <s v="StoreD"/>
    <s v="Alex"/>
    <n v="2"/>
    <s v="Bassem"/>
    <n v="419"/>
    <s v="YW-28-001"/>
    <x v="560"/>
    <s v="Games"/>
    <s v="Card Game"/>
    <s v="Pokémon"/>
    <n v="1"/>
    <n v="197.5"/>
    <m/>
    <d v="2023-04-27T23:22:23"/>
    <s v="4-3088"/>
  </r>
  <r>
    <n v="3161"/>
    <n v="3088"/>
    <n v="4"/>
    <s v="StoreD"/>
    <s v="Alex"/>
    <n v="2"/>
    <s v="Bassem"/>
    <n v="392"/>
    <s v="YW-28-030"/>
    <x v="248"/>
    <s v="Games"/>
    <s v="Card Game"/>
    <s v="Pokémon"/>
    <n v="1"/>
    <n v="75"/>
    <m/>
    <d v="2023-04-27T23:22:23"/>
    <s v="4-3088"/>
  </r>
  <r>
    <n v="3162"/>
    <n v="3091"/>
    <n v="2"/>
    <s v="StoreB"/>
    <s v="Cairo"/>
    <n v="24"/>
    <s v="Farida"/>
    <n v="412"/>
    <s v="YW-28-008"/>
    <x v="269"/>
    <s v="Action Figure"/>
    <s v="Figures"/>
    <s v="Pokémon"/>
    <n v="1"/>
    <n v="97.5"/>
    <m/>
    <d v="2023-03-14T13:56:05"/>
    <s v="2-3091"/>
  </r>
  <r>
    <n v="3163"/>
    <n v="3094"/>
    <n v="4"/>
    <s v="StoreD"/>
    <s v="Alex"/>
    <n v="33"/>
    <s v="Alaa"/>
    <n v="2758"/>
    <s v="RSH-SSC154"/>
    <x v="625"/>
    <s v="Clay"/>
    <s v="Slime"/>
    <s v="So Slime"/>
    <n v="1"/>
    <n v="600"/>
    <m/>
    <d v="2023-04-28T14:50:24"/>
    <s v="4-3094"/>
  </r>
  <r>
    <n v="3164"/>
    <n v="3095"/>
    <n v="1"/>
    <s v="StoreA"/>
    <s v="Cairo"/>
    <n v="1"/>
    <s v="Ahmed"/>
    <n v="4089"/>
    <s v="DOH-SH-5275"/>
    <x v="28"/>
    <s v="Clay"/>
    <s v="Dough"/>
    <s v="Bingo Dough"/>
    <n v="1"/>
    <n v="10"/>
    <m/>
    <d v="2023-03-08T19:10:04"/>
    <s v="1-3095"/>
  </r>
  <r>
    <n v="3165"/>
    <n v="3095"/>
    <n v="1"/>
    <s v="StoreA"/>
    <s v="Cairo"/>
    <n v="1"/>
    <s v="Ahmed"/>
    <n v="4088"/>
    <s v="DOH-SH-5276"/>
    <x v="29"/>
    <s v="Clay"/>
    <s v="Dough"/>
    <s v="Bingo Dough"/>
    <n v="1"/>
    <n v="10"/>
    <m/>
    <d v="2023-03-08T19:10:04"/>
    <s v="1-3095"/>
  </r>
  <r>
    <n v="3166"/>
    <n v="3095"/>
    <n v="2"/>
    <s v="StoreB"/>
    <s v="Cairo"/>
    <n v="25"/>
    <s v="Marwa"/>
    <n v="4022"/>
    <s v="FS-5053307057852"/>
    <x v="626"/>
    <s v="Games"/>
    <s v="Card Game"/>
    <s v="Match Attax"/>
    <n v="1"/>
    <n v="250"/>
    <m/>
    <d v="2023-03-14T14:59:31"/>
    <s v="2-3095"/>
  </r>
  <r>
    <n v="3167"/>
    <n v="3097"/>
    <n v="4"/>
    <s v="StoreD"/>
    <s v="Alex"/>
    <n v="33"/>
    <s v="Alaa"/>
    <n v="467"/>
    <s v="YW-26-030"/>
    <x v="216"/>
    <s v="Games"/>
    <s v="Card Game"/>
    <s v="Pokémon"/>
    <n v="1"/>
    <n v="150"/>
    <m/>
    <d v="2023-04-28T16:05:52"/>
    <s v="4-3097"/>
  </r>
  <r>
    <n v="3168"/>
    <n v="3097"/>
    <n v="4"/>
    <s v="StoreD"/>
    <s v="Alex"/>
    <n v="33"/>
    <s v="Alaa"/>
    <n v="465"/>
    <s v="YW-26-032"/>
    <x v="232"/>
    <s v="Games"/>
    <s v="Card Game"/>
    <s v="Pokémon"/>
    <n v="1"/>
    <n v="25"/>
    <m/>
    <d v="2023-04-28T16:05:52"/>
    <s v="4-3097"/>
  </r>
  <r>
    <n v="3169"/>
    <n v="3097"/>
    <n v="4"/>
    <s v="StoreD"/>
    <s v="Alex"/>
    <n v="33"/>
    <s v="Alaa"/>
    <n v="392"/>
    <s v="YW-28-030"/>
    <x v="248"/>
    <s v="Games"/>
    <s v="Card Game"/>
    <s v="Pokémon"/>
    <n v="1"/>
    <n v="75"/>
    <m/>
    <d v="2023-04-28T16:05:52"/>
    <s v="4-3097"/>
  </r>
  <r>
    <n v="3170"/>
    <n v="3098"/>
    <n v="4"/>
    <s v="StoreD"/>
    <s v="Alex"/>
    <n v="33"/>
    <s v="Alaa"/>
    <n v="3230"/>
    <s v="NK-21143"/>
    <x v="117"/>
    <s v="Games"/>
    <s v="Board Game"/>
    <s v="Nilco"/>
    <n v="1"/>
    <n v="75"/>
    <m/>
    <d v="2023-04-28T16:16:02"/>
    <s v="4-3098"/>
  </r>
  <r>
    <n v="3171"/>
    <n v="3098"/>
    <n v="4"/>
    <s v="StoreD"/>
    <s v="Alex"/>
    <n v="33"/>
    <s v="Alaa"/>
    <n v="3224"/>
    <s v="NK-21259"/>
    <x v="75"/>
    <s v="Games"/>
    <s v="Board Game"/>
    <s v="Nilco"/>
    <n v="1"/>
    <n v="34.5"/>
    <m/>
    <d v="2023-04-28T16:16:02"/>
    <s v="4-3098"/>
  </r>
  <r>
    <n v="3172"/>
    <n v="3100"/>
    <n v="1"/>
    <s v="StoreA"/>
    <s v="Cairo"/>
    <n v="1"/>
    <s v="Ahmed"/>
    <n v="4092"/>
    <s v="DOH-SH-3662"/>
    <x v="16"/>
    <s v="Clay"/>
    <s v="Dough"/>
    <s v="Bingo Dough"/>
    <n v="1"/>
    <n v="25"/>
    <m/>
    <d v="2023-03-08T19:31:11"/>
    <s v="1-3100"/>
  </r>
  <r>
    <n v="3173"/>
    <n v="3100"/>
    <n v="4"/>
    <s v="StoreD"/>
    <s v="Alex"/>
    <n v="2"/>
    <s v="Bassem"/>
    <n v="2842"/>
    <s v="RSH-41146"/>
    <x v="427"/>
    <s v="Action Figure"/>
    <s v="Figures"/>
    <s v="Goo Jit Zu"/>
    <n v="1"/>
    <n v="800"/>
    <m/>
    <d v="2023-04-28T16:23:03"/>
    <s v="4-3100"/>
  </r>
  <r>
    <n v="3174"/>
    <n v="3101"/>
    <n v="4"/>
    <s v="StoreD"/>
    <s v="Alex"/>
    <n v="33"/>
    <s v="Alaa"/>
    <n v="2839"/>
    <s v="RSH-41184"/>
    <x v="627"/>
    <s v="Action Figure"/>
    <s v="Figures"/>
    <s v="Goo Jit Zu"/>
    <n v="1"/>
    <n v="800"/>
    <m/>
    <d v="2023-04-28T16:26:06"/>
    <s v="4-3101"/>
  </r>
  <r>
    <n v="3175"/>
    <n v="3101"/>
    <n v="4"/>
    <s v="StoreD"/>
    <s v="Alex"/>
    <n v="33"/>
    <s v="Alaa"/>
    <n v="415"/>
    <s v="YW-28-005"/>
    <x v="457"/>
    <s v="Blocks"/>
    <s v="Lego"/>
    <s v="Lego"/>
    <n v="1"/>
    <n v="15"/>
    <m/>
    <d v="2023-04-28T16:26:06"/>
    <s v="4-3101"/>
  </r>
  <r>
    <n v="3176"/>
    <n v="3102"/>
    <n v="2"/>
    <s v="StoreB"/>
    <s v="Cairo"/>
    <n v="23"/>
    <s v="Essam"/>
    <n v="4078"/>
    <s v="E91 BP6"/>
    <x v="9"/>
    <s v="Add-ons"/>
    <s v="Battery"/>
    <s v="Energizer"/>
    <n v="1"/>
    <n v="49.5"/>
    <m/>
    <d v="2023-03-14T16:19:33"/>
    <s v="2-3102"/>
  </r>
  <r>
    <n v="3177"/>
    <n v="3103"/>
    <n v="1"/>
    <s v="StoreA"/>
    <s v="Cairo"/>
    <n v="3"/>
    <s v="Nada"/>
    <n v="1172"/>
    <s v="SH-3676"/>
    <x v="81"/>
    <s v="Music"/>
    <s v="Mic"/>
    <s v="L.O.L. Surprise"/>
    <n v="1"/>
    <n v="150"/>
    <m/>
    <d v="2023-03-08T19:55:26"/>
    <s v="1-3103"/>
  </r>
  <r>
    <n v="3178"/>
    <n v="3106"/>
    <n v="4"/>
    <s v="StoreD"/>
    <s v="Alex"/>
    <n v="23"/>
    <s v="Essam"/>
    <n v="4092"/>
    <s v="DOH-SH-3662"/>
    <x v="16"/>
    <s v="Clay"/>
    <s v="Dough"/>
    <s v="Bingo Dough"/>
    <n v="1"/>
    <n v="25"/>
    <m/>
    <d v="2023-04-28T20:15:17"/>
    <s v="4-3106"/>
  </r>
  <r>
    <n v="3179"/>
    <n v="3107"/>
    <n v="2"/>
    <s v="StoreB"/>
    <s v="Cairo"/>
    <n v="23"/>
    <s v="Essam"/>
    <n v="4087"/>
    <s v="DOH-SH-5277"/>
    <x v="51"/>
    <s v="Clay"/>
    <s v="Dough"/>
    <s v="Bingo Dough"/>
    <n v="1"/>
    <n v="10"/>
    <m/>
    <d v="2023-03-14T17:57:56"/>
    <s v="2-3107"/>
  </r>
  <r>
    <n v="3180"/>
    <n v="3107"/>
    <n v="2"/>
    <s v="StoreB"/>
    <s v="Cairo"/>
    <n v="23"/>
    <s v="Essam"/>
    <n v="4081"/>
    <s v="DOH-SH-5283"/>
    <x v="56"/>
    <s v="Clay"/>
    <s v="Dough"/>
    <s v="Bingo Dough"/>
    <n v="1"/>
    <n v="10"/>
    <m/>
    <d v="2023-03-14T17:57:56"/>
    <s v="2-3107"/>
  </r>
  <r>
    <n v="3181"/>
    <n v="3107"/>
    <n v="2"/>
    <s v="StoreB"/>
    <s v="Cairo"/>
    <n v="23"/>
    <s v="Essam"/>
    <n v="4086"/>
    <s v="DOH-SH-5278"/>
    <x v="27"/>
    <s v="Clay"/>
    <s v="Dough"/>
    <s v="Bingo Dough"/>
    <n v="1"/>
    <n v="10"/>
    <m/>
    <d v="2023-03-14T17:57:56"/>
    <s v="2-3107"/>
  </r>
  <r>
    <n v="3182"/>
    <n v="3107"/>
    <n v="2"/>
    <s v="StoreB"/>
    <s v="Cairo"/>
    <n v="23"/>
    <s v="Essam"/>
    <n v="470"/>
    <s v="YW-26-027"/>
    <x v="209"/>
    <s v="Games"/>
    <s v="Yoyo"/>
    <s v="Pokémon"/>
    <n v="1"/>
    <n v="20"/>
    <m/>
    <d v="2023-03-14T17:57:56"/>
    <s v="2-3107"/>
  </r>
  <r>
    <n v="3183"/>
    <n v="3107"/>
    <n v="2"/>
    <s v="StoreB"/>
    <s v="Cairo"/>
    <n v="23"/>
    <s v="Essam"/>
    <n v="4090"/>
    <s v="DOH-SH-3664"/>
    <x v="48"/>
    <s v="Clay"/>
    <s v="Dough"/>
    <s v="Bingo Dough"/>
    <n v="1"/>
    <n v="47.5"/>
    <m/>
    <d v="2023-03-14T17:57:56"/>
    <s v="2-3107"/>
  </r>
  <r>
    <n v="3184"/>
    <n v="3108"/>
    <n v="4"/>
    <s v="StoreD"/>
    <s v="Alex"/>
    <n v="23"/>
    <s v="Essam"/>
    <n v="3425"/>
    <s v="MGA-579632-S1"/>
    <x v="295"/>
    <s v="Surprise"/>
    <s v="Ball"/>
    <s v="L.O.L. Surprise"/>
    <n v="1"/>
    <n v="299.5"/>
    <m/>
    <d v="2023-04-28T20:54:52"/>
    <s v="4-3108"/>
  </r>
  <r>
    <n v="3185"/>
    <n v="3109"/>
    <n v="4"/>
    <s v="StoreD"/>
    <s v="Alex"/>
    <n v="2"/>
    <s v="Bassem"/>
    <n v="4090"/>
    <s v="DOH-SH-3664"/>
    <x v="48"/>
    <s v="Clay"/>
    <s v="Dough"/>
    <s v="Bingo Dough"/>
    <n v="1"/>
    <n v="47.5"/>
    <m/>
    <d v="2023-04-28T21:12:22"/>
    <s v="4-3109"/>
  </r>
  <r>
    <n v="3186"/>
    <n v="3111"/>
    <n v="4"/>
    <s v="StoreD"/>
    <s v="Alex"/>
    <n v="2"/>
    <s v="Bassem"/>
    <n v="2778"/>
    <s v="RSH-OFG232"/>
    <x v="333"/>
    <s v="Education &amp; Learning"/>
    <s v="Art &amp; Craft"/>
    <s v="Style 4 Ever"/>
    <n v="1"/>
    <n v="600"/>
    <m/>
    <d v="2023-04-28T21:36:46"/>
    <s v="4-3111"/>
  </r>
  <r>
    <n v="3187"/>
    <n v="3112"/>
    <n v="2"/>
    <s v="StoreB"/>
    <s v="Cairo"/>
    <n v="26"/>
    <s v="Sara"/>
    <n v="4088"/>
    <s v="DOH-SH-5276"/>
    <x v="29"/>
    <s v="Clay"/>
    <s v="Dough"/>
    <s v="Bingo Dough"/>
    <n v="1"/>
    <n v="10"/>
    <m/>
    <d v="2023-03-14T19:16:31"/>
    <s v="2-3112"/>
  </r>
  <r>
    <n v="3188"/>
    <n v="3112"/>
    <n v="2"/>
    <s v="StoreB"/>
    <s v="Cairo"/>
    <n v="26"/>
    <s v="Sara"/>
    <n v="4088"/>
    <s v="DOH-SH-5276"/>
    <x v="29"/>
    <s v="Clay"/>
    <s v="Dough"/>
    <s v="Bingo Dough"/>
    <n v="1"/>
    <n v="10"/>
    <m/>
    <d v="2023-03-14T19:16:31"/>
    <s v="2-3112"/>
  </r>
  <r>
    <n v="3189"/>
    <n v="3112"/>
    <n v="2"/>
    <s v="StoreB"/>
    <s v="Cairo"/>
    <n v="26"/>
    <s v="Sara"/>
    <n v="3430"/>
    <s v="MGA-578765"/>
    <x v="406"/>
    <s v="Dolls &amp; Accessories"/>
    <s v="Pocket Doll"/>
    <s v="Dream Bella"/>
    <n v="1"/>
    <n v="199.5"/>
    <m/>
    <d v="2023-03-14T19:16:31"/>
    <s v="2-3112"/>
  </r>
  <r>
    <n v="3190"/>
    <n v="3112"/>
    <n v="2"/>
    <s v="StoreB"/>
    <s v="Cairo"/>
    <n v="26"/>
    <s v="Sara"/>
    <n v="3430"/>
    <s v="MGA-578765"/>
    <x v="406"/>
    <s v="Dolls &amp; Accessories"/>
    <s v="Pocket Doll"/>
    <s v="Dream Bella"/>
    <n v="1"/>
    <n v="199.5"/>
    <m/>
    <d v="2023-03-14T19:16:31"/>
    <s v="2-3112"/>
  </r>
  <r>
    <n v="3191"/>
    <n v="3113"/>
    <n v="1"/>
    <s v="StoreA"/>
    <s v="Cairo"/>
    <n v="3"/>
    <s v="Nada"/>
    <n v="468"/>
    <s v="YW-26-029"/>
    <x v="206"/>
    <s v="Games"/>
    <s v="Card Game"/>
    <s v="Pokémon"/>
    <n v="1"/>
    <n v="125"/>
    <m/>
    <d v="2023-03-08T21:11:04"/>
    <s v="1-3113"/>
  </r>
  <r>
    <n v="3192"/>
    <n v="3113"/>
    <n v="2"/>
    <s v="StoreB"/>
    <s v="Cairo"/>
    <n v="26"/>
    <s v="Sara"/>
    <n v="4090"/>
    <s v="DOH-SH-3664"/>
    <x v="48"/>
    <s v="Clay"/>
    <s v="Dough"/>
    <s v="Bingo Dough"/>
    <n v="1"/>
    <n v="47.5"/>
    <m/>
    <d v="2023-03-14T19:31:54"/>
    <s v="2-3113"/>
  </r>
  <r>
    <n v="3193"/>
    <n v="3113"/>
    <n v="4"/>
    <s v="StoreD"/>
    <s v="Alex"/>
    <n v="2"/>
    <s v="Bassem"/>
    <n v="1099"/>
    <s v="SH-3768"/>
    <x v="13"/>
    <s v="Surprise"/>
    <s v="Tube"/>
    <s v="Barbie"/>
    <n v="1"/>
    <n v="287.5"/>
    <m/>
    <d v="2023-04-28T21:58:04"/>
    <s v="4-3113"/>
  </r>
  <r>
    <n v="3194"/>
    <n v="3113"/>
    <n v="4"/>
    <s v="StoreD"/>
    <s v="Alex"/>
    <n v="2"/>
    <s v="Bassem"/>
    <n v="467"/>
    <s v="YW-26-030"/>
    <x v="216"/>
    <s v="Games"/>
    <s v="Card Game"/>
    <s v="Pokémon"/>
    <n v="1"/>
    <n v="150"/>
    <m/>
    <d v="2023-04-28T21:58:04"/>
    <s v="4-3113"/>
  </r>
  <r>
    <n v="3195"/>
    <n v="3115"/>
    <n v="4"/>
    <s v="StoreD"/>
    <s v="Alex"/>
    <n v="2"/>
    <s v="Bassem"/>
    <n v="467"/>
    <s v="YW-26-030"/>
    <x v="216"/>
    <s v="Games"/>
    <s v="Card Game"/>
    <s v="Pokémon"/>
    <n v="1"/>
    <n v="150"/>
    <m/>
    <d v="2023-04-28T22:02:38"/>
    <s v="4-3115"/>
  </r>
  <r>
    <n v="3196"/>
    <n v="3115"/>
    <n v="4"/>
    <s v="StoreD"/>
    <s v="Alex"/>
    <n v="2"/>
    <s v="Bassem"/>
    <n v="466"/>
    <s v="YW-26-031"/>
    <x v="234"/>
    <s v="Games"/>
    <s v="Card Game"/>
    <s v="Pokémon"/>
    <n v="1"/>
    <n v="150"/>
    <m/>
    <d v="2023-04-28T22:02:38"/>
    <s v="4-3115"/>
  </r>
  <r>
    <n v="3197"/>
    <n v="3115"/>
    <n v="4"/>
    <s v="StoreD"/>
    <s v="Alex"/>
    <n v="2"/>
    <s v="Bassem"/>
    <n v="468"/>
    <s v="YW-26-029"/>
    <x v="206"/>
    <s v="Games"/>
    <s v="Card Game"/>
    <s v="Pokémon"/>
    <n v="2"/>
    <n v="250"/>
    <m/>
    <d v="2023-04-28T22:02:38"/>
    <s v="4-3115"/>
  </r>
  <r>
    <n v="3198"/>
    <n v="3118"/>
    <n v="1"/>
    <s v="StoreA"/>
    <s v="Cairo"/>
    <n v="11"/>
    <s v="Ola"/>
    <n v="475"/>
    <s v="YW-26-022"/>
    <x v="211"/>
    <s v="Surprise"/>
    <s v="Ball"/>
    <s v="Pokémon"/>
    <n v="1"/>
    <n v="50"/>
    <m/>
    <d v="2023-03-08T21:31:51"/>
    <s v="1-3118"/>
  </r>
  <r>
    <n v="3199"/>
    <n v="3119"/>
    <n v="1"/>
    <s v="StoreA"/>
    <s v="Cairo"/>
    <n v="14"/>
    <s v="Mariam"/>
    <n v="4078"/>
    <s v="E91 BP6"/>
    <x v="9"/>
    <s v="Add-ons"/>
    <s v="Battery"/>
    <s v="Energizer"/>
    <n v="1"/>
    <n v="49.5"/>
    <m/>
    <d v="2023-03-08T21:35:20"/>
    <s v="1-3119"/>
  </r>
  <r>
    <n v="3200"/>
    <n v="3120"/>
    <n v="1"/>
    <s v="StoreA"/>
    <s v="Cairo"/>
    <n v="11"/>
    <s v="Ola"/>
    <n v="4084"/>
    <s v="DOH-SH-5280"/>
    <x v="53"/>
    <s v="Clay"/>
    <s v="Dough"/>
    <s v="Bingo Dough"/>
    <n v="1"/>
    <n v="10"/>
    <m/>
    <d v="2023-03-08T21:46:32"/>
    <s v="1-3120"/>
  </r>
  <r>
    <n v="3201"/>
    <n v="3120"/>
    <n v="1"/>
    <s v="StoreA"/>
    <s v="Cairo"/>
    <n v="11"/>
    <s v="Ola"/>
    <n v="4080"/>
    <s v="DOH-SH-5284"/>
    <x v="139"/>
    <s v="Clay"/>
    <s v="Dough"/>
    <s v="Bingo Dough"/>
    <n v="1"/>
    <n v="10"/>
    <m/>
    <d v="2023-03-08T21:46:32"/>
    <s v="1-3120"/>
  </r>
  <r>
    <n v="3202"/>
    <n v="3120"/>
    <n v="1"/>
    <s v="StoreA"/>
    <s v="Cairo"/>
    <n v="11"/>
    <s v="Ola"/>
    <n v="4081"/>
    <s v="DOH-SH-5283"/>
    <x v="56"/>
    <s v="Clay"/>
    <s v="Dough"/>
    <s v="Bingo Dough"/>
    <n v="1"/>
    <n v="10"/>
    <m/>
    <d v="2023-03-08T21:46:32"/>
    <s v="1-3120"/>
  </r>
  <r>
    <n v="3203"/>
    <n v="3120"/>
    <n v="1"/>
    <s v="StoreA"/>
    <s v="Cairo"/>
    <n v="11"/>
    <s v="Ola"/>
    <n v="4086"/>
    <s v="DOH-SH-5278"/>
    <x v="27"/>
    <s v="Clay"/>
    <s v="Dough"/>
    <s v="Bingo Dough"/>
    <n v="1"/>
    <n v="10"/>
    <m/>
    <d v="2023-03-08T21:46:32"/>
    <s v="1-3120"/>
  </r>
  <r>
    <n v="3204"/>
    <n v="3120"/>
    <n v="1"/>
    <s v="StoreA"/>
    <s v="Cairo"/>
    <n v="11"/>
    <s v="Ola"/>
    <n v="2822"/>
    <s v="RSH-41307"/>
    <x v="358"/>
    <s v="Animals"/>
    <s v="Dino"/>
    <s v="Goo Jit Zu"/>
    <n v="1"/>
    <n v="950"/>
    <m/>
    <d v="2023-03-08T21:46:32"/>
    <s v="1-3120"/>
  </r>
  <r>
    <n v="3205"/>
    <n v="3120"/>
    <n v="4"/>
    <s v="StoreD"/>
    <s v="Alex"/>
    <n v="2"/>
    <s v="Bassem"/>
    <n v="4084"/>
    <s v="DOH-SH-5280"/>
    <x v="53"/>
    <s v="Clay"/>
    <s v="Dough"/>
    <s v="Bingo Dough"/>
    <n v="1"/>
    <n v="10"/>
    <m/>
    <d v="2023-04-29T11:09:07"/>
    <s v="4-3120"/>
  </r>
  <r>
    <n v="3206"/>
    <n v="3120"/>
    <n v="4"/>
    <s v="StoreD"/>
    <s v="Alex"/>
    <n v="2"/>
    <s v="Bassem"/>
    <n v="4087"/>
    <s v="DOH-SH-5277"/>
    <x v="51"/>
    <s v="Clay"/>
    <s v="Dough"/>
    <s v="Bingo Dough"/>
    <n v="1"/>
    <n v="10"/>
    <m/>
    <d v="2023-04-29T11:09:07"/>
    <s v="4-3120"/>
  </r>
  <r>
    <n v="3207"/>
    <n v="3120"/>
    <n v="4"/>
    <s v="StoreD"/>
    <s v="Alex"/>
    <n v="2"/>
    <s v="Bassem"/>
    <n v="4088"/>
    <s v="DOH-SH-5276"/>
    <x v="29"/>
    <s v="Clay"/>
    <s v="Dough"/>
    <s v="Bingo Dough"/>
    <n v="1"/>
    <n v="10"/>
    <m/>
    <d v="2023-04-29T11:09:07"/>
    <s v="4-3120"/>
  </r>
  <r>
    <n v="3208"/>
    <n v="3126"/>
    <n v="1"/>
    <s v="StoreA"/>
    <s v="Cairo"/>
    <n v="5"/>
    <s v="Yara"/>
    <n v="471"/>
    <s v="YW-26-026"/>
    <x v="204"/>
    <s v="Games"/>
    <s v="Yoyo"/>
    <s v="Stich &amp; Lilo"/>
    <n v="3"/>
    <n v="60"/>
    <m/>
    <d v="2023-03-09T11:09:25"/>
    <s v="1-3126"/>
  </r>
  <r>
    <n v="3209"/>
    <n v="3126"/>
    <n v="4"/>
    <s v="StoreD"/>
    <s v="Alex"/>
    <n v="23"/>
    <s v="Essam"/>
    <n v="618"/>
    <s v="XS-36517-A"/>
    <x v="628"/>
    <s v="Guns"/>
    <s v="Gun"/>
    <s v="X-Shot"/>
    <n v="1"/>
    <n v="387.5"/>
    <m/>
    <d v="2023-04-29T15:35:29"/>
    <s v="4-3126"/>
  </r>
  <r>
    <n v="3210"/>
    <n v="3127"/>
    <n v="1"/>
    <s v="StoreA"/>
    <s v="Cairo"/>
    <n v="10"/>
    <s v="Asya"/>
    <n v="4078"/>
    <s v="E91 BP6"/>
    <x v="9"/>
    <s v="Add-ons"/>
    <s v="Battery"/>
    <s v="Energizer"/>
    <n v="1"/>
    <n v="49.5"/>
    <m/>
    <d v="2023-03-09T11:19:48"/>
    <s v="1-3127"/>
  </r>
  <r>
    <n v="3211"/>
    <n v="3127"/>
    <n v="2"/>
    <s v="StoreB"/>
    <s v="Cairo"/>
    <n v="23"/>
    <s v="Essam"/>
    <n v="374"/>
    <s v="YW-28-048"/>
    <x v="263"/>
    <s v="Season"/>
    <s v="Summer"/>
    <s v="Audi"/>
    <n v="1"/>
    <n v="15"/>
    <m/>
    <d v="2023-03-14T21:49:40"/>
    <s v="2-3127"/>
  </r>
  <r>
    <n v="3212"/>
    <n v="3128"/>
    <n v="1"/>
    <s v="StoreA"/>
    <s v="Cairo"/>
    <n v="10"/>
    <s v="Asya"/>
    <n v="2860"/>
    <s v="RSH-1437771"/>
    <x v="629"/>
    <s v="Out Door &amp; Garden"/>
    <s v="Scooter"/>
    <s v="EVO"/>
    <n v="1"/>
    <n v="750"/>
    <m/>
    <d v="2023-03-09T11:26:29"/>
    <s v="1-3128"/>
  </r>
  <r>
    <n v="3213"/>
    <n v="3130"/>
    <n v="1"/>
    <s v="StoreA"/>
    <s v="Cairo"/>
    <n v="10"/>
    <s v="Asya"/>
    <n v="2860"/>
    <s v="RSH-1437771"/>
    <x v="629"/>
    <s v="Out Door &amp; Garden"/>
    <s v="Scooter"/>
    <s v="EVO"/>
    <n v="-1"/>
    <n v="-750"/>
    <s v=" Customer Change His Mind (UOD)"/>
    <d v="2023-03-09T11:43:26"/>
    <s v="1-3130"/>
  </r>
  <r>
    <n v="3214"/>
    <n v="3130"/>
    <n v="4"/>
    <s v="StoreD"/>
    <s v="Alex"/>
    <n v="23"/>
    <s v="Essam"/>
    <n v="467"/>
    <s v="YW-26-030"/>
    <x v="216"/>
    <s v="Games"/>
    <s v="Card Game"/>
    <s v="Pokémon"/>
    <n v="1"/>
    <n v="150"/>
    <m/>
    <d v="2023-04-29T16:07:44"/>
    <s v="4-3130"/>
  </r>
  <r>
    <n v="3215"/>
    <n v="3130"/>
    <n v="4"/>
    <s v="StoreD"/>
    <s v="Alex"/>
    <n v="23"/>
    <s v="Essam"/>
    <n v="467"/>
    <s v="YW-26-030"/>
    <x v="216"/>
    <s v="Games"/>
    <s v="Card Game"/>
    <s v="Pokémon"/>
    <n v="1"/>
    <n v="150"/>
    <m/>
    <d v="2023-04-29T16:07:44"/>
    <s v="4-3130"/>
  </r>
  <r>
    <n v="3216"/>
    <n v="3131"/>
    <n v="2"/>
    <s v="StoreB"/>
    <s v="Cairo"/>
    <n v="26"/>
    <s v="Sara"/>
    <n v="676"/>
    <s v="TH-RMS-99-010"/>
    <x v="62"/>
    <s v="Education &amp; Learning"/>
    <s v="Art &amp; Craft"/>
    <s v="Barbie"/>
    <n v="1"/>
    <n v="212.5"/>
    <m/>
    <d v="2023-03-14T23:00:33"/>
    <s v="2-3131"/>
  </r>
  <r>
    <n v="3217"/>
    <n v="3131"/>
    <n v="2"/>
    <s v="StoreB"/>
    <s v="Cairo"/>
    <n v="26"/>
    <s v="Sara"/>
    <n v="2843"/>
    <s v="RSH-30147"/>
    <x v="297"/>
    <s v="Role Play"/>
    <s v="Pets"/>
    <s v="Little Live Pets"/>
    <n v="1"/>
    <n v="947.5"/>
    <m/>
    <d v="2023-03-14T23:00:33"/>
    <s v="2-3131"/>
  </r>
  <r>
    <n v="3218"/>
    <n v="3131"/>
    <n v="2"/>
    <s v="StoreB"/>
    <s v="Cairo"/>
    <n v="26"/>
    <s v="Sara"/>
    <n v="606"/>
    <s v="XS-36543"/>
    <x v="373"/>
    <s v="Guns"/>
    <s v="Gun"/>
    <s v="X-Shot"/>
    <n v="1"/>
    <n v="425"/>
    <m/>
    <d v="2023-03-14T23:00:33"/>
    <s v="2-3131"/>
  </r>
  <r>
    <n v="3219"/>
    <n v="3131"/>
    <n v="2"/>
    <s v="StoreB"/>
    <s v="Cairo"/>
    <n v="26"/>
    <s v="Sara"/>
    <n v="644"/>
    <s v="XS-36181"/>
    <x v="483"/>
    <s v="Guns"/>
    <s v="Bullet"/>
    <s v="X-Shot"/>
    <n v="1"/>
    <n v="297.5"/>
    <m/>
    <d v="2023-03-14T23:00:33"/>
    <s v="2-3131"/>
  </r>
  <r>
    <n v="3220"/>
    <n v="3131"/>
    <n v="2"/>
    <s v="StoreB"/>
    <s v="Cairo"/>
    <n v="26"/>
    <s v="Sara"/>
    <n v="471"/>
    <s v="YW-26-026"/>
    <x v="204"/>
    <s v="Games"/>
    <s v="Yoyo"/>
    <s v="Stich &amp; Lilo"/>
    <n v="3"/>
    <n v="60"/>
    <m/>
    <d v="2023-03-14T23:00:33"/>
    <s v="2-3131"/>
  </r>
  <r>
    <n v="3221"/>
    <n v="3131"/>
    <n v="4"/>
    <s v="StoreD"/>
    <s v="Alex"/>
    <n v="23"/>
    <s v="Essam"/>
    <n v="4077"/>
    <s v="E92 BP-2"/>
    <x v="390"/>
    <s v="Add-ons"/>
    <s v="Battery"/>
    <s v="Energizer"/>
    <n v="1"/>
    <n v="25"/>
    <m/>
    <d v="2023-04-29T16:36:40"/>
    <s v="4-3131"/>
  </r>
  <r>
    <n v="3222"/>
    <n v="3132"/>
    <n v="2"/>
    <s v="StoreB"/>
    <s v="Cairo"/>
    <n v="26"/>
    <s v="Sara"/>
    <n v="643"/>
    <s v="XS-3621"/>
    <x v="11"/>
    <s v="Guns"/>
    <s v="Gun"/>
    <s v="X-Shot"/>
    <n v="1"/>
    <n v="125"/>
    <m/>
    <d v="2023-03-15T11:21:35"/>
    <s v="2-3132"/>
  </r>
  <r>
    <n v="3223"/>
    <n v="3132"/>
    <n v="2"/>
    <s v="StoreB"/>
    <s v="Cairo"/>
    <n v="26"/>
    <s v="Sara"/>
    <n v="4078"/>
    <s v="E91 BP6"/>
    <x v="9"/>
    <s v="Add-ons"/>
    <s v="Battery"/>
    <s v="Energizer"/>
    <n v="1"/>
    <n v="49.5"/>
    <m/>
    <d v="2023-03-15T11:21:35"/>
    <s v="2-3132"/>
  </r>
  <r>
    <n v="3224"/>
    <n v="3133"/>
    <n v="2"/>
    <s v="StoreB"/>
    <s v="Cairo"/>
    <n v="26"/>
    <s v="Sara"/>
    <n v="4090"/>
    <s v="DOH-SH-3664"/>
    <x v="48"/>
    <s v="Clay"/>
    <s v="Dough"/>
    <s v="Bingo Dough"/>
    <n v="4"/>
    <n v="190"/>
    <m/>
    <d v="2023-03-15T11:31:54"/>
    <s v="2-3133"/>
  </r>
  <r>
    <n v="3225"/>
    <n v="3134"/>
    <n v="1"/>
    <s v="StoreA"/>
    <s v="Cairo"/>
    <n v="14"/>
    <s v="Mariam"/>
    <n v="721"/>
    <s v="SM-0429"/>
    <x v="448"/>
    <s v="Role Play"/>
    <s v="Bank Set"/>
    <s v="Disney"/>
    <n v="1"/>
    <n v="200"/>
    <m/>
    <d v="2023-03-09T13:04:03"/>
    <s v="1-3134"/>
  </r>
  <r>
    <n v="3226"/>
    <n v="3134"/>
    <n v="4"/>
    <s v="StoreD"/>
    <s v="Alex"/>
    <n v="23"/>
    <s v="Essam"/>
    <n v="3418"/>
    <s v="MGA-579830"/>
    <x v="261"/>
    <s v="Surprise"/>
    <s v="Ball"/>
    <s v="L.O.L. Surprise"/>
    <n v="1"/>
    <n v="299.5"/>
    <m/>
    <d v="2023-04-29T17:42:46"/>
    <s v="4-3134"/>
  </r>
  <r>
    <n v="3227"/>
    <n v="3135"/>
    <n v="2"/>
    <s v="StoreB"/>
    <s v="Cairo"/>
    <n v="26"/>
    <s v="Sara"/>
    <n v="16"/>
    <s v="ZUR-7486"/>
    <x v="57"/>
    <s v="Surprise"/>
    <s v="Egg"/>
    <s v="Smashers"/>
    <n v="1"/>
    <n v="225"/>
    <m/>
    <d v="2023-03-15T12:00:00"/>
    <s v="2-3135"/>
  </r>
  <r>
    <n v="3228"/>
    <n v="3135"/>
    <n v="4"/>
    <s v="StoreD"/>
    <s v="Alex"/>
    <n v="2"/>
    <s v="Bassem"/>
    <n v="4092"/>
    <s v="DOH-SH-3662"/>
    <x v="16"/>
    <s v="Clay"/>
    <s v="Dough"/>
    <s v="Bingo Dough"/>
    <n v="1"/>
    <n v="25"/>
    <m/>
    <d v="2023-04-29T18:25:48"/>
    <s v="4-3135"/>
  </r>
  <r>
    <n v="3229"/>
    <n v="3135"/>
    <n v="4"/>
    <s v="StoreD"/>
    <s v="Alex"/>
    <n v="2"/>
    <s v="Bassem"/>
    <n v="2819"/>
    <s v="RSH-41641"/>
    <x v="513"/>
    <s v="Action Figure"/>
    <s v="Figures"/>
    <s v="TreasureX"/>
    <n v="1"/>
    <n v="325"/>
    <m/>
    <d v="2023-04-29T18:25:48"/>
    <s v="4-3135"/>
  </r>
  <r>
    <n v="3230"/>
    <n v="3136"/>
    <n v="2"/>
    <s v="StoreB"/>
    <s v="Cairo"/>
    <n v="26"/>
    <s v="Sara"/>
    <n v="2858"/>
    <s v="RSH-25202"/>
    <x v="70"/>
    <s v="Education &amp; Learning"/>
    <s v="Art &amp; Craft"/>
    <s v="Blingle Bands"/>
    <n v="1"/>
    <n v="162.5"/>
    <m/>
    <d v="2023-03-15T12:01:10"/>
    <s v="2-3136"/>
  </r>
  <r>
    <n v="3231"/>
    <n v="3137"/>
    <n v="2"/>
    <s v="StoreB"/>
    <s v="Cairo"/>
    <n v="26"/>
    <s v="Sara"/>
    <n v="4090"/>
    <s v="DOH-SH-3664"/>
    <x v="48"/>
    <s v="Clay"/>
    <s v="Dough"/>
    <s v="Bingo Dough"/>
    <n v="1"/>
    <n v="47.5"/>
    <m/>
    <d v="2023-03-15T12:30:33"/>
    <s v="2-3137"/>
  </r>
  <r>
    <n v="3232"/>
    <n v="3137"/>
    <n v="4"/>
    <s v="StoreD"/>
    <s v="Alex"/>
    <n v="2"/>
    <s v="Bassem"/>
    <n v="465"/>
    <s v="YW-26-032"/>
    <x v="232"/>
    <s v="Games"/>
    <s v="Card Game"/>
    <s v="Pokémon"/>
    <n v="2"/>
    <n v="50"/>
    <m/>
    <d v="2023-04-29T18:37:14"/>
    <s v="4-3137"/>
  </r>
  <r>
    <n v="3233"/>
    <n v="3139"/>
    <n v="1"/>
    <s v="StoreA"/>
    <s v="Cairo"/>
    <n v="11"/>
    <s v="Ola"/>
    <n v="3972"/>
    <s v="HK-0150"/>
    <x v="20"/>
    <s v="Clay"/>
    <s v="Dough"/>
    <s v="Bingo Dough"/>
    <n v="1"/>
    <n v="50"/>
    <m/>
    <d v="2023-03-09T14:38:42"/>
    <s v="1-3139"/>
  </r>
  <r>
    <n v="3234"/>
    <n v="3139"/>
    <n v="1"/>
    <s v="StoreA"/>
    <s v="Cairo"/>
    <n v="11"/>
    <s v="Ola"/>
    <n v="4090"/>
    <s v="DOH-SH-3664"/>
    <x v="48"/>
    <s v="Clay"/>
    <s v="Dough"/>
    <s v="Bingo Dough"/>
    <n v="2"/>
    <n v="95"/>
    <m/>
    <d v="2023-03-09T14:38:42"/>
    <s v="1-3139"/>
  </r>
  <r>
    <n v="3235"/>
    <n v="3141"/>
    <n v="2"/>
    <s v="StoreB"/>
    <s v="Cairo"/>
    <n v="26"/>
    <s v="Sara"/>
    <n v="462"/>
    <s v="YW-26-036"/>
    <x v="201"/>
    <s v="Games"/>
    <s v="Card Game"/>
    <s v="Pokémon"/>
    <n v="2"/>
    <n v="20"/>
    <m/>
    <d v="2023-03-15T13:44:16"/>
    <s v="2-3141"/>
  </r>
  <r>
    <n v="3236"/>
    <n v="3141"/>
    <n v="4"/>
    <s v="StoreD"/>
    <s v="Alex"/>
    <n v="23"/>
    <s v="Essam"/>
    <n v="465"/>
    <s v="YW-26-032"/>
    <x v="232"/>
    <s v="Games"/>
    <s v="Card Game"/>
    <s v="Pokémon"/>
    <n v="1"/>
    <n v="25"/>
    <m/>
    <d v="2023-04-29T19:36:19"/>
    <s v="4-3141"/>
  </r>
  <r>
    <n v="3237"/>
    <n v="3142"/>
    <n v="1"/>
    <s v="StoreA"/>
    <s v="Cairo"/>
    <n v="3"/>
    <s v="Nada"/>
    <n v="1136"/>
    <s v="SH-3715"/>
    <x v="162"/>
    <s v="Action Figure"/>
    <s v="Figures"/>
    <s v="Super Hero"/>
    <n v="1"/>
    <n v="75"/>
    <m/>
    <d v="2023-03-09T14:57:10"/>
    <s v="1-3142"/>
  </r>
  <r>
    <n v="3238"/>
    <n v="3142"/>
    <n v="1"/>
    <s v="StoreA"/>
    <s v="Cairo"/>
    <n v="3"/>
    <s v="Nada"/>
    <n v="1138"/>
    <s v="SH-3713"/>
    <x v="21"/>
    <s v="Action Figure"/>
    <s v="Figures"/>
    <s v="Super Hero"/>
    <n v="1"/>
    <n v="200"/>
    <m/>
    <d v="2023-03-09T14:57:10"/>
    <s v="1-3142"/>
  </r>
  <r>
    <n v="3239"/>
    <n v="3142"/>
    <n v="1"/>
    <s v="StoreA"/>
    <s v="Cairo"/>
    <n v="3"/>
    <s v="Nada"/>
    <n v="1137"/>
    <s v="SH-3714"/>
    <x v="171"/>
    <s v="Action Figure"/>
    <s v="Figures"/>
    <s v="Super Hero"/>
    <n v="1"/>
    <n v="200"/>
    <m/>
    <d v="2023-03-09T14:57:10"/>
    <s v="1-3142"/>
  </r>
  <r>
    <n v="3240"/>
    <n v="3142"/>
    <n v="1"/>
    <s v="StoreA"/>
    <s v="Cairo"/>
    <n v="3"/>
    <s v="Nada"/>
    <n v="1138"/>
    <s v="SH-3713"/>
    <x v="21"/>
    <s v="Action Figure"/>
    <s v="Figures"/>
    <s v="Super Hero"/>
    <n v="1"/>
    <n v="200"/>
    <m/>
    <d v="2023-03-09T14:57:10"/>
    <s v="1-3142"/>
  </r>
  <r>
    <n v="3241"/>
    <n v="3142"/>
    <n v="4"/>
    <s v="StoreD"/>
    <s v="Alex"/>
    <n v="23"/>
    <s v="Essam"/>
    <n v="464"/>
    <s v="YW-26-034"/>
    <x v="205"/>
    <s v="Games"/>
    <s v="Card Game"/>
    <s v="Pokémon"/>
    <n v="1"/>
    <n v="75"/>
    <m/>
    <d v="2023-04-29T19:51:52"/>
    <s v="4-3142"/>
  </r>
  <r>
    <n v="3242"/>
    <n v="3144"/>
    <n v="1"/>
    <s v="StoreA"/>
    <s v="Cairo"/>
    <n v="14"/>
    <s v="Mariam"/>
    <n v="680"/>
    <s v="TH-RMS-99-002"/>
    <x v="374"/>
    <s v="Education &amp; Learning"/>
    <s v="Art &amp; Craft"/>
    <s v="Barbie"/>
    <n v="1"/>
    <n v="199.5"/>
    <m/>
    <d v="2023-03-09T15:04:18"/>
    <s v="1-3144"/>
  </r>
  <r>
    <n v="3243"/>
    <n v="3144"/>
    <n v="1"/>
    <s v="StoreA"/>
    <s v="Cairo"/>
    <n v="14"/>
    <s v="Mariam"/>
    <n v="619"/>
    <s v="XS-36516-G"/>
    <x v="174"/>
    <s v="Guns"/>
    <s v="Gun"/>
    <s v="X-Shot"/>
    <n v="1"/>
    <n v="225"/>
    <m/>
    <d v="2023-03-09T15:04:18"/>
    <s v="1-3144"/>
  </r>
  <r>
    <n v="3244"/>
    <n v="3144"/>
    <n v="4"/>
    <s v="StoreD"/>
    <s v="Alex"/>
    <n v="23"/>
    <s v="Essam"/>
    <n v="3338"/>
    <s v="MTR-1515"/>
    <x v="580"/>
    <s v="Fashion"/>
    <s v="Accessories"/>
    <s v="Make It Real"/>
    <n v="1"/>
    <n v="425"/>
    <m/>
    <d v="2023-04-29T20:46:15"/>
    <s v="4-3144"/>
  </r>
  <r>
    <n v="3245"/>
    <n v="3144"/>
    <n v="4"/>
    <s v="StoreD"/>
    <s v="Alex"/>
    <n v="23"/>
    <s v="Essam"/>
    <n v="4077"/>
    <s v="E92 BP-2"/>
    <x v="390"/>
    <s v="Add-ons"/>
    <s v="Battery"/>
    <s v="Energizer"/>
    <n v="1"/>
    <n v="25"/>
    <m/>
    <d v="2023-04-29T20:46:15"/>
    <s v="4-3144"/>
  </r>
  <r>
    <n v="3246"/>
    <n v="3145"/>
    <n v="4"/>
    <s v="StoreD"/>
    <s v="Alex"/>
    <n v="2"/>
    <s v="Bassem"/>
    <n v="3224"/>
    <s v="NK-21259"/>
    <x v="75"/>
    <s v="Games"/>
    <s v="Board Game"/>
    <s v="Nilco"/>
    <n v="1"/>
    <n v="34.5"/>
    <m/>
    <d v="2023-04-29T21:33:34"/>
    <s v="4-3145"/>
  </r>
  <r>
    <n v="3247"/>
    <n v="3146"/>
    <n v="2"/>
    <s v="StoreB"/>
    <s v="Cairo"/>
    <n v="24"/>
    <s v="Farida"/>
    <n v="4078"/>
    <s v="E91 BP6"/>
    <x v="9"/>
    <s v="Add-ons"/>
    <s v="Battery"/>
    <s v="Energizer"/>
    <n v="1"/>
    <n v="49.5"/>
    <m/>
    <d v="2023-03-15T15:50:09"/>
    <s v="2-3146"/>
  </r>
  <r>
    <n v="3248"/>
    <n v="3146"/>
    <n v="4"/>
    <s v="StoreD"/>
    <s v="Alex"/>
    <n v="2"/>
    <s v="Bassem"/>
    <n v="457"/>
    <s v="YW-26-041"/>
    <x v="224"/>
    <s v="Plush &amp; Soft Toys"/>
    <s v="Non Battery"/>
    <s v="Pokémon"/>
    <n v="1"/>
    <n v="287.5"/>
    <m/>
    <d v="2023-04-29T22:07:11"/>
    <s v="4-3146"/>
  </r>
  <r>
    <n v="3249"/>
    <n v="3147"/>
    <n v="4"/>
    <s v="StoreD"/>
    <s v="Alex"/>
    <n v="2"/>
    <s v="Bassem"/>
    <n v="606"/>
    <s v="XS-36543"/>
    <x v="373"/>
    <s v="Guns"/>
    <s v="Gun"/>
    <s v="X-Shot"/>
    <n v="1"/>
    <n v="425"/>
    <m/>
    <d v="2023-04-29T22:19:01"/>
    <s v="4-3147"/>
  </r>
  <r>
    <n v="3250"/>
    <n v="3148"/>
    <n v="4"/>
    <s v="StoreD"/>
    <s v="Alex"/>
    <n v="2"/>
    <s v="Bassem"/>
    <n v="2842"/>
    <s v="RSH-41146"/>
    <x v="427"/>
    <s v="Action Figure"/>
    <s v="Figures"/>
    <s v="Goo Jit Zu"/>
    <n v="1"/>
    <n v="800"/>
    <m/>
    <d v="2023-04-29T22:49:13"/>
    <s v="4-3148"/>
  </r>
  <r>
    <n v="3251"/>
    <n v="3148"/>
    <n v="4"/>
    <s v="StoreD"/>
    <s v="Alex"/>
    <n v="2"/>
    <s v="Bassem"/>
    <n v="416"/>
    <s v="YW-28-004"/>
    <x v="384"/>
    <s v="Blocks"/>
    <s v="Lego"/>
    <s v="Lego"/>
    <n v="1"/>
    <n v="15"/>
    <m/>
    <d v="2023-04-29T22:49:13"/>
    <s v="4-3148"/>
  </r>
  <r>
    <n v="3252"/>
    <n v="3149"/>
    <n v="4"/>
    <s v="StoreD"/>
    <s v="Alex"/>
    <n v="2"/>
    <s v="Bassem"/>
    <n v="467"/>
    <s v="YW-26-030"/>
    <x v="216"/>
    <s v="Games"/>
    <s v="Card Game"/>
    <s v="Pokémon"/>
    <n v="1"/>
    <n v="150"/>
    <m/>
    <d v="2023-04-30T13:46:20"/>
    <s v="4-3149"/>
  </r>
  <r>
    <n v="3253"/>
    <n v="3150"/>
    <n v="2"/>
    <s v="StoreB"/>
    <s v="Cairo"/>
    <n v="24"/>
    <s v="Farida"/>
    <n v="392"/>
    <s v="YW-28-030"/>
    <x v="248"/>
    <s v="Games"/>
    <s v="Card Game"/>
    <s v="Pokémon"/>
    <n v="1"/>
    <n v="75"/>
    <m/>
    <d v="2023-03-15T16:45:39"/>
    <s v="2-3150"/>
  </r>
  <r>
    <n v="3254"/>
    <n v="3151"/>
    <n v="1"/>
    <s v="StoreA"/>
    <s v="Cairo"/>
    <n v="2"/>
    <s v="Bassem"/>
    <n v="4078"/>
    <s v="E91 BP6"/>
    <x v="9"/>
    <s v="Add-ons"/>
    <s v="Battery"/>
    <s v="Energizer"/>
    <n v="1"/>
    <n v="49.5"/>
    <m/>
    <d v="2023-03-09T16:05:35"/>
    <s v="1-3151"/>
  </r>
  <r>
    <n v="3255"/>
    <n v="3152"/>
    <n v="2"/>
    <s v="StoreB"/>
    <s v="Cairo"/>
    <n v="24"/>
    <s v="Farida"/>
    <n v="4092"/>
    <s v="DOH-SH-3662"/>
    <x v="16"/>
    <s v="Clay"/>
    <s v="Dough"/>
    <s v="Bingo Dough"/>
    <n v="1"/>
    <n v="25"/>
    <m/>
    <d v="2023-03-15T17:03:17"/>
    <s v="2-3152"/>
  </r>
  <r>
    <n v="3256"/>
    <n v="3153"/>
    <n v="2"/>
    <s v="StoreB"/>
    <s v="Cairo"/>
    <n v="24"/>
    <s v="Farida"/>
    <n v="463"/>
    <s v="YW-26-035"/>
    <x v="220"/>
    <s v="Games"/>
    <s v="Card Game"/>
    <s v="Pokémon"/>
    <n v="1"/>
    <n v="75"/>
    <m/>
    <d v="2023-03-15T17:07:17"/>
    <s v="2-3153"/>
  </r>
  <r>
    <n v="3257"/>
    <n v="3154"/>
    <n v="2"/>
    <s v="StoreB"/>
    <s v="Cairo"/>
    <n v="24"/>
    <s v="Farida"/>
    <n v="1169"/>
    <s v="SH-3680"/>
    <x v="32"/>
    <s v="Vehicle - Parking &amp; Robots"/>
    <s v="Car"/>
    <s v="Super Hero"/>
    <n v="1"/>
    <n v="25"/>
    <m/>
    <d v="2023-03-15T17:28:41"/>
    <s v="2-3154"/>
  </r>
  <r>
    <n v="3258"/>
    <n v="3154"/>
    <n v="2"/>
    <s v="StoreB"/>
    <s v="Cairo"/>
    <n v="24"/>
    <s v="Farida"/>
    <n v="1169"/>
    <s v="SH-3680"/>
    <x v="32"/>
    <s v="Vehicle - Parking &amp; Robots"/>
    <s v="Car"/>
    <s v="Super Hero"/>
    <n v="1"/>
    <n v="25"/>
    <m/>
    <d v="2023-03-15T17:28:41"/>
    <s v="2-3154"/>
  </r>
  <r>
    <n v="3259"/>
    <n v="3154"/>
    <n v="2"/>
    <s v="StoreB"/>
    <s v="Cairo"/>
    <n v="24"/>
    <s v="Farida"/>
    <n v="4078"/>
    <s v="E91 BP6"/>
    <x v="9"/>
    <s v="Add-ons"/>
    <s v="Battery"/>
    <s v="Energizer"/>
    <n v="1"/>
    <n v="49.5"/>
    <m/>
    <d v="2023-03-15T17:28:41"/>
    <s v="2-3154"/>
  </r>
  <r>
    <n v="3260"/>
    <n v="3154"/>
    <n v="4"/>
    <s v="StoreD"/>
    <s v="Alex"/>
    <n v="2"/>
    <s v="Bassem"/>
    <n v="3383"/>
    <s v="MGA-581642-4"/>
    <x v="630"/>
    <s v="Dolls &amp; Accessories"/>
    <s v="Doll House &amp; Play set"/>
    <s v="L.O.L. Surprise"/>
    <n v="1"/>
    <n v="437.5"/>
    <m/>
    <d v="2023-04-30T15:32:33"/>
    <s v="4-3154"/>
  </r>
  <r>
    <n v="3261"/>
    <n v="3156"/>
    <n v="1"/>
    <s v="StoreA"/>
    <s v="Cairo"/>
    <n v="3"/>
    <s v="Nada"/>
    <n v="678"/>
    <s v="TH-RMS-99-004"/>
    <x v="4"/>
    <s v="Education &amp; Learning"/>
    <s v="Art &amp; Craft"/>
    <s v="Barbie"/>
    <n v="1"/>
    <n v="187.5"/>
    <m/>
    <d v="2023-03-09T16:52:45"/>
    <s v="1-3156"/>
  </r>
  <r>
    <n v="3262"/>
    <n v="3156"/>
    <n v="1"/>
    <s v="StoreA"/>
    <s v="Cairo"/>
    <n v="3"/>
    <s v="Nada"/>
    <n v="471"/>
    <s v="YW-26-026"/>
    <x v="204"/>
    <s v="Games"/>
    <s v="Yoyo"/>
    <s v="Stich &amp; Lilo"/>
    <n v="1"/>
    <n v="20"/>
    <m/>
    <d v="2023-03-09T16:52:45"/>
    <s v="1-3156"/>
  </r>
  <r>
    <n v="3263"/>
    <n v="3156"/>
    <n v="2"/>
    <s v="StoreB"/>
    <s v="Cairo"/>
    <n v="24"/>
    <s v="Farida"/>
    <n v="471"/>
    <s v="YW-26-026"/>
    <x v="204"/>
    <s v="Games"/>
    <s v="Yoyo"/>
    <s v="Stich &amp; Lilo"/>
    <n v="1"/>
    <n v="20"/>
    <m/>
    <d v="2023-03-15T18:28:17"/>
    <s v="2-3156"/>
  </r>
  <r>
    <n v="3264"/>
    <n v="3157"/>
    <n v="1"/>
    <s v="StoreA"/>
    <s v="Cairo"/>
    <n v="3"/>
    <s v="Nada"/>
    <n v="471"/>
    <s v="YW-26-026"/>
    <x v="204"/>
    <s v="Games"/>
    <s v="Yoyo"/>
    <s v="Stich &amp; Lilo"/>
    <n v="-1"/>
    <n v="-20"/>
    <s v=" Customer Change His Mind (UOD)"/>
    <d v="2023-03-09T16:56:38"/>
    <s v="1-3157"/>
  </r>
  <r>
    <n v="3265"/>
    <n v="3158"/>
    <n v="2"/>
    <s v="StoreB"/>
    <s v="Cairo"/>
    <n v="26"/>
    <s v="Sara"/>
    <n v="681"/>
    <s v="TH-RMS-99-001"/>
    <x v="375"/>
    <s v="Education &amp; Learning"/>
    <s v="Art &amp; Craft"/>
    <s v="Barbie"/>
    <n v="1"/>
    <n v="187.5"/>
    <m/>
    <d v="2023-03-15T18:38:05"/>
    <s v="2-3158"/>
  </r>
  <r>
    <n v="3266"/>
    <n v="3159"/>
    <n v="1"/>
    <s v="StoreA"/>
    <s v="Cairo"/>
    <n v="2"/>
    <s v="Bassem"/>
    <n v="652"/>
    <s v="TMP-15413"/>
    <x v="631"/>
    <s v="Action Figure"/>
    <s v="Figures"/>
    <s v="DC Comics"/>
    <n v="1"/>
    <n v="400"/>
    <m/>
    <d v="2023-03-09T17:04:58"/>
    <s v="1-3159"/>
  </r>
  <r>
    <n v="3267"/>
    <n v="3159"/>
    <n v="1"/>
    <s v="StoreA"/>
    <s v="Cairo"/>
    <n v="2"/>
    <s v="Bassem"/>
    <n v="658"/>
    <s v="TMP-15257"/>
    <x v="632"/>
    <s v="Action Figure"/>
    <s v="Figures"/>
    <s v="Dc Multiverse"/>
    <n v="1"/>
    <n v="400"/>
    <m/>
    <d v="2023-03-09T17:04:58"/>
    <s v="1-3159"/>
  </r>
  <r>
    <n v="3268"/>
    <n v="3159"/>
    <n v="2"/>
    <s v="StoreB"/>
    <s v="Cairo"/>
    <n v="26"/>
    <s v="Sara"/>
    <n v="4078"/>
    <s v="E91 BP6"/>
    <x v="9"/>
    <s v="Add-ons"/>
    <s v="Battery"/>
    <s v="Energizer"/>
    <n v="1"/>
    <n v="49.5"/>
    <m/>
    <d v="2023-03-15T18:39:36"/>
    <s v="2-3159"/>
  </r>
  <r>
    <n v="3269"/>
    <n v="3159"/>
    <n v="4"/>
    <s v="StoreD"/>
    <s v="Alex"/>
    <n v="2"/>
    <s v="Bassem"/>
    <n v="3255"/>
    <s v="NK-20818"/>
    <x v="192"/>
    <s v="Games"/>
    <s v="Board Game"/>
    <s v="Nilco"/>
    <n v="1"/>
    <n v="37.5"/>
    <m/>
    <d v="2023-04-30T16:51:08"/>
    <s v="4-3159"/>
  </r>
  <r>
    <n v="3270"/>
    <n v="3159"/>
    <n v="4"/>
    <s v="StoreD"/>
    <s v="Alex"/>
    <n v="2"/>
    <s v="Bassem"/>
    <n v="4091"/>
    <s v="DOH-SH-3663"/>
    <x v="79"/>
    <s v="Clay"/>
    <s v="Dough"/>
    <s v="Bingo Dough"/>
    <n v="3"/>
    <n v="75"/>
    <m/>
    <d v="2023-04-30T16:51:08"/>
    <s v="4-3159"/>
  </r>
  <r>
    <n v="3271"/>
    <n v="3160"/>
    <n v="4"/>
    <s v="StoreD"/>
    <s v="Alex"/>
    <n v="23"/>
    <s v="Essam"/>
    <n v="581"/>
    <s v="YA-PKLSP114IN30"/>
    <x v="633"/>
    <s v="Role Play"/>
    <s v="Cake &amp; Desert Set"/>
    <s v="Kookyloos"/>
    <n v="1"/>
    <n v="497.5"/>
    <m/>
    <d v="2023-04-30T17:40:40"/>
    <s v="4-3160"/>
  </r>
  <r>
    <n v="3272"/>
    <n v="3160"/>
    <n v="4"/>
    <s v="StoreD"/>
    <s v="Alex"/>
    <n v="23"/>
    <s v="Essam"/>
    <n v="3406"/>
    <s v="MGA-580430-S5"/>
    <x v="478"/>
    <s v="Dolls &amp; Accessories"/>
    <s v="Fashion Doll"/>
    <s v="L.O.L. Surprise"/>
    <n v="1"/>
    <n v="725"/>
    <m/>
    <d v="2023-04-30T17:40:40"/>
    <s v="4-3160"/>
  </r>
  <r>
    <n v="3273"/>
    <n v="3161"/>
    <n v="2"/>
    <s v="StoreB"/>
    <s v="Cairo"/>
    <n v="24"/>
    <s v="Farida"/>
    <n v="4090"/>
    <s v="DOH-SH-3664"/>
    <x v="48"/>
    <s v="Clay"/>
    <s v="Dough"/>
    <s v="Bingo Dough"/>
    <n v="1"/>
    <n v="47.5"/>
    <m/>
    <d v="2023-03-15T19:44:56"/>
    <s v="2-3161"/>
  </r>
  <r>
    <n v="3274"/>
    <n v="3162"/>
    <n v="2"/>
    <s v="StoreB"/>
    <s v="Cairo"/>
    <n v="24"/>
    <s v="Farida"/>
    <n v="3269"/>
    <s v="NK-20634"/>
    <x v="189"/>
    <s v="Games"/>
    <s v="Card Game"/>
    <s v="Nilco"/>
    <n v="1"/>
    <n v="22.5"/>
    <m/>
    <d v="2023-03-15T19:46:54"/>
    <s v="2-3162"/>
  </r>
  <r>
    <n v="3275"/>
    <n v="3163"/>
    <n v="1"/>
    <s v="StoreA"/>
    <s v="Cairo"/>
    <n v="5"/>
    <s v="Yara"/>
    <n v="4202"/>
    <s v="AY-30022008"/>
    <x v="94"/>
    <s v="F&amp;B"/>
    <s v="Food"/>
    <s v="ASTRA"/>
    <n v="1"/>
    <n v="2.5"/>
    <m/>
    <d v="2023-03-09T17:33:55"/>
    <s v="1-3163"/>
  </r>
  <r>
    <n v="3276"/>
    <n v="3163"/>
    <n v="2"/>
    <s v="StoreB"/>
    <s v="Cairo"/>
    <n v="25"/>
    <s v="Marwa"/>
    <n v="2858"/>
    <s v="RSH-25202"/>
    <x v="70"/>
    <s v="Education &amp; Learning"/>
    <s v="Art &amp; Craft"/>
    <s v="Blingle Bands"/>
    <n v="1"/>
    <n v="162.5"/>
    <m/>
    <d v="2023-03-15T20:37:19"/>
    <s v="2-3163"/>
  </r>
  <r>
    <n v="3277"/>
    <n v="3166"/>
    <n v="1"/>
    <s v="StoreA"/>
    <s v="Cairo"/>
    <n v="14"/>
    <s v="Mariam"/>
    <n v="2160"/>
    <s v="RT03070"/>
    <x v="66"/>
    <s v="Games"/>
    <s v="Board Game"/>
    <s v="Connect 4"/>
    <n v="3"/>
    <n v="90"/>
    <m/>
    <d v="2023-03-09T18:24:28"/>
    <s v="1-3166"/>
  </r>
  <r>
    <n v="3278"/>
    <n v="3166"/>
    <n v="4"/>
    <s v="StoreD"/>
    <s v="Alex"/>
    <n v="23"/>
    <s v="Essam"/>
    <n v="2815"/>
    <s v="RSH-50009"/>
    <x v="586"/>
    <s v="Dolls &amp; Accessories"/>
    <s v="Doll"/>
    <s v="Kindi Kids"/>
    <n v="1"/>
    <n v="675"/>
    <m/>
    <d v="2023-04-30T20:04:04"/>
    <s v="4-3166"/>
  </r>
  <r>
    <n v="3279"/>
    <n v="3170"/>
    <n v="4"/>
    <s v="StoreD"/>
    <s v="Alex"/>
    <n v="33"/>
    <s v="Alaa"/>
    <n v="467"/>
    <s v="YW-26-030"/>
    <x v="216"/>
    <s v="Games"/>
    <s v="Card Game"/>
    <s v="Pokémon"/>
    <n v="1"/>
    <n v="150"/>
    <m/>
    <d v="2023-05-01T15:17:42"/>
    <s v="4-3170"/>
  </r>
  <r>
    <n v="3280"/>
    <n v="3172"/>
    <n v="1"/>
    <s v="StoreA"/>
    <s v="Cairo"/>
    <n v="2"/>
    <s v="Bassem"/>
    <n v="600"/>
    <s v="XS-4862"/>
    <x v="634"/>
    <s v="Guns"/>
    <s v="Bullet"/>
    <s v="X-Shot"/>
    <n v="1"/>
    <n v="237.5"/>
    <m/>
    <d v="2023-03-09T18:55:55"/>
    <s v="1-3172"/>
  </r>
  <r>
    <n v="3281"/>
    <n v="3172"/>
    <n v="1"/>
    <s v="StoreA"/>
    <s v="Cairo"/>
    <n v="2"/>
    <s v="Bassem"/>
    <n v="602"/>
    <s v="XS-4860"/>
    <x v="280"/>
    <s v="Guns"/>
    <s v="Gun"/>
    <s v="X-Shot"/>
    <n v="1"/>
    <n v="247.5"/>
    <m/>
    <d v="2023-03-09T18:55:55"/>
    <s v="1-3172"/>
  </r>
  <r>
    <n v="3282"/>
    <n v="3172"/>
    <n v="4"/>
    <s v="StoreD"/>
    <s v="Alex"/>
    <n v="23"/>
    <s v="Essam"/>
    <n v="3229"/>
    <s v="NK-21150"/>
    <x v="286"/>
    <s v="Games"/>
    <s v="Board Game"/>
    <s v="Nilco"/>
    <n v="1"/>
    <n v="29.5"/>
    <m/>
    <d v="2023-05-01T16:56:10"/>
    <s v="4-3172"/>
  </r>
  <r>
    <n v="3283"/>
    <n v="3172"/>
    <n v="5"/>
    <s v="StoreE"/>
    <s v="Delta"/>
    <n v="2"/>
    <s v="Bassem"/>
    <n v="4086"/>
    <s v="DOH-SH-5278"/>
    <x v="27"/>
    <s v="Clay"/>
    <s v="Dough"/>
    <s v="Bingo Dough"/>
    <n v="1"/>
    <n v="10"/>
    <m/>
    <d v="2023-02-12T15:57:40"/>
    <s v="5-3172"/>
  </r>
  <r>
    <n v="3284"/>
    <n v="3172"/>
    <n v="5"/>
    <s v="StoreE"/>
    <s v="Delta"/>
    <n v="2"/>
    <s v="Bassem"/>
    <n v="4082"/>
    <s v="DOH-SH-5282"/>
    <x v="55"/>
    <s v="Clay"/>
    <s v="Dough"/>
    <s v="Bingo Dough"/>
    <n v="1"/>
    <n v="10"/>
    <m/>
    <d v="2023-02-12T15:57:40"/>
    <s v="5-3172"/>
  </r>
  <r>
    <n v="3285"/>
    <n v="3172"/>
    <n v="5"/>
    <s v="StoreE"/>
    <s v="Delta"/>
    <n v="2"/>
    <s v="Bassem"/>
    <n v="4082"/>
    <s v="DOH-SH-5282"/>
    <x v="55"/>
    <s v="Clay"/>
    <s v="Dough"/>
    <s v="Bingo Dough"/>
    <n v="1"/>
    <n v="10"/>
    <m/>
    <d v="2023-02-12T15:57:40"/>
    <s v="5-3172"/>
  </r>
  <r>
    <n v="3286"/>
    <n v="3172"/>
    <n v="5"/>
    <s v="StoreE"/>
    <s v="Delta"/>
    <n v="2"/>
    <s v="Bassem"/>
    <n v="4085"/>
    <s v="DOH-SH-5279"/>
    <x v="52"/>
    <s v="Clay"/>
    <s v="Dough"/>
    <s v="Bingo Dough"/>
    <n v="1"/>
    <n v="10"/>
    <m/>
    <d v="2023-02-12T15:57:40"/>
    <s v="5-3172"/>
  </r>
  <r>
    <n v="3287"/>
    <n v="3172"/>
    <n v="5"/>
    <s v="StoreE"/>
    <s v="Delta"/>
    <n v="2"/>
    <s v="Bassem"/>
    <n v="4085"/>
    <s v="DOH-SH-5279"/>
    <x v="52"/>
    <s v="Clay"/>
    <s v="Dough"/>
    <s v="Bingo Dough"/>
    <n v="1"/>
    <n v="10"/>
    <m/>
    <d v="2023-02-12T15:57:40"/>
    <s v="5-3172"/>
  </r>
  <r>
    <n v="3288"/>
    <n v="3172"/>
    <n v="5"/>
    <s v="StoreE"/>
    <s v="Delta"/>
    <n v="2"/>
    <s v="Bassem"/>
    <n v="4083"/>
    <s v="DOH-SH-5281"/>
    <x v="54"/>
    <s v="Clay"/>
    <s v="Dough"/>
    <s v="Bingo Dough"/>
    <n v="1"/>
    <n v="10"/>
    <m/>
    <d v="2023-02-12T15:57:40"/>
    <s v="5-3172"/>
  </r>
  <r>
    <n v="3289"/>
    <n v="3172"/>
    <n v="5"/>
    <s v="StoreE"/>
    <s v="Delta"/>
    <n v="2"/>
    <s v="Bassem"/>
    <n v="4083"/>
    <s v="DOH-SH-5281"/>
    <x v="54"/>
    <s v="Clay"/>
    <s v="Dough"/>
    <s v="Bingo Dough"/>
    <n v="1"/>
    <n v="10"/>
    <m/>
    <d v="2023-02-12T15:57:40"/>
    <s v="5-3172"/>
  </r>
  <r>
    <n v="3290"/>
    <n v="3172"/>
    <n v="5"/>
    <s v="StoreE"/>
    <s v="Delta"/>
    <n v="2"/>
    <s v="Bassem"/>
    <n v="4081"/>
    <s v="DOH-SH-5283"/>
    <x v="56"/>
    <s v="Clay"/>
    <s v="Dough"/>
    <s v="Bingo Dough"/>
    <n v="1"/>
    <n v="10"/>
    <m/>
    <d v="2023-02-12T15:57:40"/>
    <s v="5-3172"/>
  </r>
  <r>
    <n v="3291"/>
    <n v="3172"/>
    <n v="5"/>
    <s v="StoreE"/>
    <s v="Delta"/>
    <n v="2"/>
    <s v="Bassem"/>
    <n v="4081"/>
    <s v="DOH-SH-5283"/>
    <x v="56"/>
    <s v="Clay"/>
    <s v="Dough"/>
    <s v="Bingo Dough"/>
    <n v="1"/>
    <n v="10"/>
    <m/>
    <d v="2023-02-12T15:57:40"/>
    <s v="5-3172"/>
  </r>
  <r>
    <n v="3292"/>
    <n v="3172"/>
    <n v="5"/>
    <s v="StoreE"/>
    <s v="Delta"/>
    <n v="2"/>
    <s v="Bassem"/>
    <n v="4080"/>
    <s v="DOH-SH-5284"/>
    <x v="139"/>
    <s v="Clay"/>
    <s v="Dough"/>
    <s v="Bingo Dough"/>
    <n v="1"/>
    <n v="10"/>
    <m/>
    <d v="2023-02-12T15:57:40"/>
    <s v="5-3172"/>
  </r>
  <r>
    <n v="3293"/>
    <n v="3172"/>
    <n v="5"/>
    <s v="StoreE"/>
    <s v="Delta"/>
    <n v="2"/>
    <s v="Bassem"/>
    <n v="4080"/>
    <s v="DOH-SH-5284"/>
    <x v="139"/>
    <s v="Clay"/>
    <s v="Dough"/>
    <s v="Bingo Dough"/>
    <n v="1"/>
    <n v="10"/>
    <m/>
    <d v="2023-02-12T15:57:40"/>
    <s v="5-3172"/>
  </r>
  <r>
    <n v="3294"/>
    <n v="3172"/>
    <n v="5"/>
    <s v="StoreE"/>
    <s v="Delta"/>
    <n v="2"/>
    <s v="Bassem"/>
    <n v="4089"/>
    <s v="DOH-SH-5275"/>
    <x v="28"/>
    <s v="Clay"/>
    <s v="Dough"/>
    <s v="Bingo Dough"/>
    <n v="1"/>
    <n v="10"/>
    <m/>
    <d v="2023-02-12T15:57:40"/>
    <s v="5-3172"/>
  </r>
  <r>
    <n v="3295"/>
    <n v="3172"/>
    <n v="5"/>
    <s v="StoreE"/>
    <s v="Delta"/>
    <n v="2"/>
    <s v="Bassem"/>
    <n v="4089"/>
    <s v="DOH-SH-5275"/>
    <x v="28"/>
    <s v="Clay"/>
    <s v="Dough"/>
    <s v="Bingo Dough"/>
    <n v="1"/>
    <n v="10"/>
    <m/>
    <d v="2023-02-12T15:57:40"/>
    <s v="5-3172"/>
  </r>
  <r>
    <n v="3296"/>
    <n v="3172"/>
    <n v="5"/>
    <s v="StoreE"/>
    <s v="Delta"/>
    <n v="2"/>
    <s v="Bassem"/>
    <n v="4089"/>
    <s v="DOH-SH-5275"/>
    <x v="28"/>
    <s v="Clay"/>
    <s v="Dough"/>
    <s v="Bingo Dough"/>
    <n v="1"/>
    <n v="10"/>
    <m/>
    <d v="2023-02-12T15:57:40"/>
    <s v="5-3172"/>
  </r>
  <r>
    <n v="3297"/>
    <n v="3172"/>
    <n v="5"/>
    <s v="StoreE"/>
    <s v="Delta"/>
    <n v="2"/>
    <s v="Bassem"/>
    <n v="4089"/>
    <s v="DOH-SH-5275"/>
    <x v="28"/>
    <s v="Clay"/>
    <s v="Dough"/>
    <s v="Bingo Dough"/>
    <n v="1"/>
    <n v="10"/>
    <m/>
    <d v="2023-02-12T15:57:40"/>
    <s v="5-3172"/>
  </r>
  <r>
    <n v="3298"/>
    <n v="3172"/>
    <n v="5"/>
    <s v="StoreE"/>
    <s v="Delta"/>
    <n v="2"/>
    <s v="Bassem"/>
    <n v="4088"/>
    <s v="DOH-SH-5276"/>
    <x v="29"/>
    <s v="Clay"/>
    <s v="Dough"/>
    <s v="Bingo Dough"/>
    <n v="1"/>
    <n v="10"/>
    <m/>
    <d v="2023-02-12T15:57:40"/>
    <s v="5-3172"/>
  </r>
  <r>
    <n v="3299"/>
    <n v="3172"/>
    <n v="5"/>
    <s v="StoreE"/>
    <s v="Delta"/>
    <n v="2"/>
    <s v="Bassem"/>
    <n v="4088"/>
    <s v="DOH-SH-5276"/>
    <x v="29"/>
    <s v="Clay"/>
    <s v="Dough"/>
    <s v="Bingo Dough"/>
    <n v="1"/>
    <n v="10"/>
    <m/>
    <d v="2023-02-12T15:57:40"/>
    <s v="5-3172"/>
  </r>
  <r>
    <n v="3300"/>
    <n v="3172"/>
    <n v="5"/>
    <s v="StoreE"/>
    <s v="Delta"/>
    <n v="2"/>
    <s v="Bassem"/>
    <n v="4088"/>
    <s v="DOH-SH-5276"/>
    <x v="29"/>
    <s v="Clay"/>
    <s v="Dough"/>
    <s v="Bingo Dough"/>
    <n v="1"/>
    <n v="10"/>
    <m/>
    <d v="2023-02-12T15:57:40"/>
    <s v="5-3172"/>
  </r>
  <r>
    <n v="3301"/>
    <n v="3172"/>
    <n v="5"/>
    <s v="StoreE"/>
    <s v="Delta"/>
    <n v="2"/>
    <s v="Bassem"/>
    <n v="4088"/>
    <s v="DOH-SH-5276"/>
    <x v="29"/>
    <s v="Clay"/>
    <s v="Dough"/>
    <s v="Bingo Dough"/>
    <n v="1"/>
    <n v="10"/>
    <m/>
    <d v="2023-02-12T15:57:40"/>
    <s v="5-3172"/>
  </r>
  <r>
    <n v="3302"/>
    <n v="3172"/>
    <n v="5"/>
    <s v="StoreE"/>
    <s v="Delta"/>
    <n v="2"/>
    <s v="Bassem"/>
    <n v="4086"/>
    <s v="DOH-SH-5278"/>
    <x v="27"/>
    <s v="Clay"/>
    <s v="Dough"/>
    <s v="Bingo Dough"/>
    <n v="1"/>
    <n v="10"/>
    <m/>
    <d v="2023-02-12T15:57:40"/>
    <s v="5-3172"/>
  </r>
  <r>
    <n v="3303"/>
    <n v="3173"/>
    <n v="2"/>
    <s v="StoreB"/>
    <s v="Cairo"/>
    <n v="25"/>
    <s v="Marwa"/>
    <n v="412"/>
    <s v="YW-28-008"/>
    <x v="269"/>
    <s v="Action Figure"/>
    <s v="Figures"/>
    <s v="Pokémon"/>
    <n v="1"/>
    <n v="97.5"/>
    <m/>
    <d v="2023-03-15T21:50:34"/>
    <s v="2-3173"/>
  </r>
  <r>
    <n v="3304"/>
    <n v="3173"/>
    <n v="2"/>
    <s v="StoreB"/>
    <s v="Cairo"/>
    <n v="25"/>
    <s v="Marwa"/>
    <n v="4027"/>
    <s v="FS0003594"/>
    <x v="324"/>
    <s v="Games"/>
    <s v="Card Game"/>
    <s v="Match Attax"/>
    <n v="1"/>
    <n v="275"/>
    <m/>
    <d v="2023-03-15T21:50:34"/>
    <s v="2-3173"/>
  </r>
  <r>
    <n v="3305"/>
    <n v="3174"/>
    <n v="1"/>
    <s v="StoreA"/>
    <s v="Cairo"/>
    <n v="5"/>
    <s v="Yara"/>
    <n v="465"/>
    <s v="YW-26-032"/>
    <x v="232"/>
    <s v="Games"/>
    <s v="Card Game"/>
    <s v="Pokémon"/>
    <n v="1"/>
    <n v="25"/>
    <m/>
    <d v="2023-03-09T19:01:08"/>
    <s v="1-3174"/>
  </r>
  <r>
    <n v="3306"/>
    <n v="3174"/>
    <n v="1"/>
    <s v="StoreA"/>
    <s v="Cairo"/>
    <n v="5"/>
    <s v="Yara"/>
    <n v="4087"/>
    <s v="DOH-SH-5277"/>
    <x v="51"/>
    <s v="Clay"/>
    <s v="Dough"/>
    <s v="Bingo Dough"/>
    <n v="1"/>
    <n v="10"/>
    <m/>
    <d v="2023-03-09T19:01:08"/>
    <s v="1-3174"/>
  </r>
  <r>
    <n v="3307"/>
    <n v="3174"/>
    <n v="1"/>
    <s v="StoreA"/>
    <s v="Cairo"/>
    <n v="5"/>
    <s v="Yara"/>
    <n v="4089"/>
    <s v="DOH-SH-5275"/>
    <x v="28"/>
    <s v="Clay"/>
    <s v="Dough"/>
    <s v="Bingo Dough"/>
    <n v="1"/>
    <n v="10"/>
    <m/>
    <d v="2023-03-09T19:01:08"/>
    <s v="1-3174"/>
  </r>
  <r>
    <n v="3308"/>
    <n v="3174"/>
    <n v="1"/>
    <s v="StoreA"/>
    <s v="Cairo"/>
    <n v="5"/>
    <s v="Yara"/>
    <n v="4088"/>
    <s v="DOH-SH-5276"/>
    <x v="29"/>
    <s v="Clay"/>
    <s v="Dough"/>
    <s v="Bingo Dough"/>
    <n v="1"/>
    <n v="10"/>
    <m/>
    <d v="2023-03-09T19:01:08"/>
    <s v="1-3174"/>
  </r>
  <r>
    <n v="3309"/>
    <n v="3174"/>
    <n v="1"/>
    <s v="StoreA"/>
    <s v="Cairo"/>
    <n v="5"/>
    <s v="Yara"/>
    <n v="4086"/>
    <s v="DOH-SH-5278"/>
    <x v="27"/>
    <s v="Clay"/>
    <s v="Dough"/>
    <s v="Bingo Dough"/>
    <n v="1"/>
    <n v="10"/>
    <m/>
    <d v="2023-03-09T19:01:08"/>
    <s v="1-3174"/>
  </r>
  <r>
    <n v="3310"/>
    <n v="3174"/>
    <n v="1"/>
    <s v="StoreA"/>
    <s v="Cairo"/>
    <n v="5"/>
    <s v="Yara"/>
    <n v="392"/>
    <s v="YW-28-030"/>
    <x v="248"/>
    <s v="Games"/>
    <s v="Card Game"/>
    <s v="Pokémon"/>
    <n v="1"/>
    <n v="75"/>
    <m/>
    <d v="2023-03-09T19:01:08"/>
    <s v="1-3174"/>
  </r>
  <r>
    <n v="3311"/>
    <n v="3175"/>
    <n v="5"/>
    <s v="StoreE"/>
    <s v="Delta"/>
    <n v="34"/>
    <s v="Nora"/>
    <n v="12"/>
    <s v="ZUR-9258"/>
    <x v="80"/>
    <s v="Surprise"/>
    <s v="Egg"/>
    <s v="Rainbocorns"/>
    <n v="1"/>
    <n v="797.5"/>
    <m/>
    <d v="2023-02-12T18:58:48"/>
    <s v="5-3175"/>
  </r>
  <r>
    <n v="3312"/>
    <n v="3175"/>
    <n v="5"/>
    <s v="StoreE"/>
    <s v="Delta"/>
    <n v="34"/>
    <s v="Nora"/>
    <n v="18"/>
    <s v="ZUR-11701-S1"/>
    <x v="65"/>
    <s v="Surprise"/>
    <s v="Egg"/>
    <s v="Vlad &amp; Niki"/>
    <n v="1"/>
    <n v="725"/>
    <m/>
    <d v="2023-02-12T18:58:48"/>
    <s v="5-3175"/>
  </r>
  <r>
    <n v="3313"/>
    <n v="3175"/>
    <n v="5"/>
    <s v="StoreE"/>
    <s v="Delta"/>
    <n v="34"/>
    <s v="Nora"/>
    <n v="13"/>
    <s v="ZUR-9244"/>
    <x v="212"/>
    <s v="Surprise"/>
    <s v="Egg"/>
    <s v="Rainbocorns"/>
    <n v="1"/>
    <n v="1025"/>
    <m/>
    <d v="2023-02-12T18:58:48"/>
    <s v="5-3175"/>
  </r>
  <r>
    <n v="3314"/>
    <n v="3176"/>
    <n v="5"/>
    <s v="StoreE"/>
    <s v="Delta"/>
    <n v="34"/>
    <s v="Nora"/>
    <n v="3224"/>
    <s v="NK-21259"/>
    <x v="75"/>
    <s v="Games"/>
    <s v="Board Game"/>
    <s v="Nilco"/>
    <n v="1"/>
    <n v="34.5"/>
    <m/>
    <d v="2023-02-12T19:07:14"/>
    <s v="5-3176"/>
  </r>
  <r>
    <n v="3315"/>
    <n v="3176"/>
    <n v="5"/>
    <s v="StoreE"/>
    <s v="Delta"/>
    <n v="34"/>
    <s v="Nora"/>
    <n v="4078"/>
    <s v="E91 BP6"/>
    <x v="9"/>
    <s v="Add-ons"/>
    <s v="Battery"/>
    <s v="Energizer"/>
    <n v="1"/>
    <n v="49.5"/>
    <m/>
    <d v="2023-02-12T19:07:14"/>
    <s v="5-3176"/>
  </r>
  <r>
    <n v="3316"/>
    <n v="3177"/>
    <n v="1"/>
    <s v="StoreA"/>
    <s v="Cairo"/>
    <n v="11"/>
    <s v="Ola"/>
    <n v="471"/>
    <s v="YW-26-026"/>
    <x v="204"/>
    <s v="Games"/>
    <s v="Yoyo"/>
    <s v="Stich &amp; Lilo"/>
    <n v="1"/>
    <n v="20"/>
    <m/>
    <d v="2023-03-09T19:12:11"/>
    <s v="1-3177"/>
  </r>
  <r>
    <n v="3317"/>
    <n v="3177"/>
    <n v="1"/>
    <s v="StoreA"/>
    <s v="Cairo"/>
    <n v="11"/>
    <s v="Ola"/>
    <n v="471"/>
    <s v="YW-26-026"/>
    <x v="204"/>
    <s v="Games"/>
    <s v="Yoyo"/>
    <s v="Stich &amp; Lilo"/>
    <n v="1"/>
    <n v="20"/>
    <m/>
    <d v="2023-03-09T19:12:11"/>
    <s v="1-3177"/>
  </r>
  <r>
    <n v="3318"/>
    <n v="3178"/>
    <n v="4"/>
    <s v="StoreD"/>
    <s v="Alex"/>
    <n v="23"/>
    <s v="Essam"/>
    <n v="3330"/>
    <s v="MTR-4414"/>
    <x v="635"/>
    <s v="Fashion"/>
    <s v="Accessories"/>
    <s v="Juicy Couture"/>
    <n v="1"/>
    <n v="387.5"/>
    <m/>
    <d v="2023-05-01T19:06:21"/>
    <s v="4-3178"/>
  </r>
  <r>
    <n v="3319"/>
    <n v="3178"/>
    <n v="4"/>
    <s v="StoreD"/>
    <s v="Alex"/>
    <n v="23"/>
    <s v="Essam"/>
    <n v="465"/>
    <s v="YW-26-032"/>
    <x v="232"/>
    <s v="Games"/>
    <s v="Card Game"/>
    <s v="Pokémon"/>
    <n v="1"/>
    <n v="25"/>
    <m/>
    <d v="2023-05-01T19:06:21"/>
    <s v="4-3178"/>
  </r>
  <r>
    <n v="3320"/>
    <n v="3179"/>
    <n v="1"/>
    <s v="StoreA"/>
    <s v="Cairo"/>
    <n v="9"/>
    <s v="Loaa"/>
    <n v="707"/>
    <s v="SM-0443"/>
    <x v="404"/>
    <s v="Games"/>
    <s v="Card Game"/>
    <s v="Yu-Gi-Oh!"/>
    <n v="1"/>
    <n v="25"/>
    <m/>
    <d v="2023-03-09T19:31:29"/>
    <s v="1-3179"/>
  </r>
  <r>
    <n v="3321"/>
    <n v="3180"/>
    <n v="5"/>
    <s v="StoreE"/>
    <s v="Delta"/>
    <n v="2"/>
    <s v="Bassem"/>
    <n v="1099"/>
    <s v="SH-3768"/>
    <x v="13"/>
    <s v="Surprise"/>
    <s v="Tube"/>
    <s v="Barbie"/>
    <n v="1"/>
    <n v="287.5"/>
    <m/>
    <d v="2023-02-12T20:20:04"/>
    <s v="5-3180"/>
  </r>
  <r>
    <n v="3322"/>
    <n v="3182"/>
    <n v="2"/>
    <s v="StoreB"/>
    <s v="Cairo"/>
    <n v="26"/>
    <s v="Sara"/>
    <n v="468"/>
    <s v="YW-26-029"/>
    <x v="206"/>
    <s v="Games"/>
    <s v="Card Game"/>
    <s v="Pokémon"/>
    <n v="1"/>
    <n v="125"/>
    <m/>
    <d v="2023-03-16T11:02:49"/>
    <s v="2-3182"/>
  </r>
  <r>
    <n v="3323"/>
    <n v="3183"/>
    <n v="4"/>
    <s v="StoreD"/>
    <s v="Alex"/>
    <n v="23"/>
    <s v="Essam"/>
    <n v="446"/>
    <s v="YW-26-052"/>
    <x v="206"/>
    <s v="Action Figure"/>
    <s v="Figures"/>
    <s v="Pokémon"/>
    <n v="1"/>
    <n v="50"/>
    <m/>
    <d v="2023-05-01T21:32:03"/>
    <s v="4-3183"/>
  </r>
  <r>
    <n v="3324"/>
    <n v="3184"/>
    <n v="4"/>
    <s v="StoreD"/>
    <s v="Alex"/>
    <n v="23"/>
    <s v="Essam"/>
    <n v="465"/>
    <s v="YW-26-032"/>
    <x v="232"/>
    <s v="Games"/>
    <s v="Card Game"/>
    <s v="Pokémon"/>
    <n v="4"/>
    <n v="100"/>
    <m/>
    <d v="2023-05-01T21:34:41"/>
    <s v="4-3184"/>
  </r>
  <r>
    <n v="3325"/>
    <n v="3184"/>
    <n v="5"/>
    <s v="StoreE"/>
    <s v="Delta"/>
    <n v="34"/>
    <s v="Nora"/>
    <n v="4088"/>
    <s v="DOH-SH-5276"/>
    <x v="29"/>
    <s v="Clay"/>
    <s v="Dough"/>
    <s v="Bingo Dough"/>
    <n v="1"/>
    <n v="10"/>
    <m/>
    <d v="2023-02-13T12:03:29"/>
    <s v="5-3184"/>
  </r>
  <r>
    <n v="3326"/>
    <n v="3184"/>
    <n v="5"/>
    <s v="StoreE"/>
    <s v="Delta"/>
    <n v="34"/>
    <s v="Nora"/>
    <n v="4089"/>
    <s v="DOH-SH-5275"/>
    <x v="28"/>
    <s v="Clay"/>
    <s v="Dough"/>
    <s v="Bingo Dough"/>
    <n v="1"/>
    <n v="10"/>
    <m/>
    <d v="2023-02-13T12:03:29"/>
    <s v="5-3184"/>
  </r>
  <r>
    <n v="3327"/>
    <n v="3184"/>
    <n v="5"/>
    <s v="StoreE"/>
    <s v="Delta"/>
    <n v="34"/>
    <s v="Nora"/>
    <n v="11"/>
    <s v="ZUR-9259"/>
    <x v="17"/>
    <s v="Surprise"/>
    <s v="Egg"/>
    <s v="Rainbocorns"/>
    <n v="1"/>
    <n v="225"/>
    <m/>
    <d v="2023-02-13T12:03:29"/>
    <s v="5-3184"/>
  </r>
  <r>
    <n v="3328"/>
    <n v="3185"/>
    <n v="5"/>
    <s v="StoreE"/>
    <s v="Delta"/>
    <n v="34"/>
    <s v="Nora"/>
    <n v="4090"/>
    <s v="DOH-SH-3664"/>
    <x v="48"/>
    <s v="Clay"/>
    <s v="Dough"/>
    <s v="Bingo Dough"/>
    <n v="1"/>
    <n v="47.5"/>
    <m/>
    <d v="2023-02-13T12:41:44"/>
    <s v="5-3185"/>
  </r>
  <r>
    <n v="3329"/>
    <n v="3187"/>
    <n v="2"/>
    <s v="StoreB"/>
    <s v="Cairo"/>
    <n v="24"/>
    <s v="Farida"/>
    <n v="3396"/>
    <s v="MGA-580775"/>
    <x v="636"/>
    <s v="Dolls &amp; Accessories"/>
    <s v="Fashion Doll"/>
    <s v="Rainbow High"/>
    <n v="1"/>
    <n v="899.5"/>
    <m/>
    <d v="2023-03-16T13:35:59"/>
    <s v="2-3187"/>
  </r>
  <r>
    <n v="3330"/>
    <n v="3187"/>
    <n v="2"/>
    <s v="StoreB"/>
    <s v="Cairo"/>
    <n v="24"/>
    <s v="Farida"/>
    <n v="17"/>
    <s v="ZUR-7474"/>
    <x v="362"/>
    <s v="Surprise"/>
    <s v="Egg"/>
    <s v="Smashers"/>
    <n v="1"/>
    <n v="575"/>
    <m/>
    <d v="2023-03-16T13:35:59"/>
    <s v="2-3187"/>
  </r>
  <r>
    <n v="3331"/>
    <n v="3188"/>
    <n v="2"/>
    <s v="StoreB"/>
    <s v="Cairo"/>
    <n v="26"/>
    <s v="Sara"/>
    <n v="475"/>
    <s v="YW-26-022"/>
    <x v="211"/>
    <s v="Surprise"/>
    <s v="Ball"/>
    <s v="Pokémon"/>
    <n v="1"/>
    <n v="50"/>
    <m/>
    <d v="2023-03-16T13:38:37"/>
    <s v="2-3188"/>
  </r>
  <r>
    <n v="3332"/>
    <n v="3188"/>
    <n v="2"/>
    <s v="StoreB"/>
    <s v="Cairo"/>
    <n v="26"/>
    <s v="Sara"/>
    <n v="474"/>
    <s v="YW-26-023"/>
    <x v="211"/>
    <s v="Surprise"/>
    <s v="Ball"/>
    <s v="Pokémon"/>
    <n v="1"/>
    <n v="50"/>
    <m/>
    <d v="2023-03-16T13:38:37"/>
    <s v="2-3188"/>
  </r>
  <r>
    <n v="3333"/>
    <n v="3189"/>
    <n v="1"/>
    <s v="StoreA"/>
    <s v="Cairo"/>
    <n v="9"/>
    <s v="Loaa"/>
    <n v="4092"/>
    <s v="DOH-SH-3662"/>
    <x v="16"/>
    <s v="Clay"/>
    <s v="Dough"/>
    <s v="Bingo Dough"/>
    <n v="1"/>
    <n v="25"/>
    <m/>
    <d v="2023-03-09T20:16:25"/>
    <s v="1-3189"/>
  </r>
  <r>
    <n v="3334"/>
    <n v="3189"/>
    <n v="1"/>
    <s v="StoreA"/>
    <s v="Cairo"/>
    <n v="9"/>
    <s v="Loaa"/>
    <n v="472"/>
    <s v="YW-26-025"/>
    <x v="259"/>
    <s v="Games"/>
    <s v="Top &amp; Battle"/>
    <s v="Beyblade"/>
    <n v="1"/>
    <n v="62.5"/>
    <m/>
    <d v="2023-03-09T20:16:25"/>
    <s v="1-3189"/>
  </r>
  <r>
    <n v="3335"/>
    <n v="3192"/>
    <n v="2"/>
    <s v="StoreB"/>
    <s v="Cairo"/>
    <n v="26"/>
    <s v="Sara"/>
    <n v="475"/>
    <s v="YW-26-022"/>
    <x v="211"/>
    <s v="Surprise"/>
    <s v="Ball"/>
    <s v="Pokémon"/>
    <n v="2"/>
    <n v="100"/>
    <m/>
    <d v="2023-03-16T15:32:17"/>
    <s v="2-3192"/>
  </r>
  <r>
    <n v="3336"/>
    <n v="3192"/>
    <n v="2"/>
    <s v="StoreB"/>
    <s v="Cairo"/>
    <n v="26"/>
    <s v="Sara"/>
    <n v="474"/>
    <s v="YW-26-023"/>
    <x v="211"/>
    <s v="Surprise"/>
    <s v="Ball"/>
    <s v="Pokémon"/>
    <n v="2"/>
    <n v="100"/>
    <m/>
    <d v="2023-03-16T15:32:17"/>
    <s v="2-3192"/>
  </r>
  <r>
    <n v="3337"/>
    <n v="3196"/>
    <n v="1"/>
    <s v="StoreA"/>
    <s v="Cairo"/>
    <n v="15"/>
    <s v="Esraa"/>
    <n v="4090"/>
    <s v="DOH-SH-3664"/>
    <x v="48"/>
    <s v="Clay"/>
    <s v="Dough"/>
    <s v="Bingo Dough"/>
    <n v="1"/>
    <n v="47.5"/>
    <m/>
    <d v="2023-03-09T21:09:34"/>
    <s v="1-3196"/>
  </r>
  <r>
    <n v="3338"/>
    <n v="3196"/>
    <n v="2"/>
    <s v="StoreB"/>
    <s v="Cairo"/>
    <n v="24"/>
    <s v="Farida"/>
    <n v="4092"/>
    <s v="DOH-SH-3662"/>
    <x v="16"/>
    <s v="Clay"/>
    <s v="Dough"/>
    <s v="Bingo Dough"/>
    <n v="1"/>
    <n v="25"/>
    <m/>
    <d v="2023-03-16T16:49:39"/>
    <s v="2-3196"/>
  </r>
  <r>
    <n v="3339"/>
    <n v="3197"/>
    <n v="1"/>
    <s v="StoreA"/>
    <s v="Cairo"/>
    <n v="2"/>
    <s v="Bassem"/>
    <n v="472"/>
    <s v="YW-26-025"/>
    <x v="259"/>
    <s v="Games"/>
    <s v="Top &amp; Battle"/>
    <s v="Beyblade"/>
    <n v="1"/>
    <n v="62.5"/>
    <m/>
    <d v="2023-03-09T21:10:56"/>
    <s v="1-3197"/>
  </r>
  <r>
    <n v="3340"/>
    <n v="3197"/>
    <n v="2"/>
    <s v="StoreB"/>
    <s v="Cairo"/>
    <n v="24"/>
    <s v="Farida"/>
    <n v="2853"/>
    <s v="RSH-25292"/>
    <x v="126"/>
    <s v="Fashion"/>
    <s v="Accessories"/>
    <s v="Real Littles"/>
    <n v="1"/>
    <n v="150"/>
    <m/>
    <d v="2023-03-16T16:53:31"/>
    <s v="2-3197"/>
  </r>
  <r>
    <n v="3341"/>
    <n v="3200"/>
    <n v="1"/>
    <s v="StoreA"/>
    <s v="Cairo"/>
    <n v="9"/>
    <s v="Loaa"/>
    <n v="681"/>
    <s v="TH-RMS-99-001"/>
    <x v="375"/>
    <s v="Education &amp; Learning"/>
    <s v="Art &amp; Craft"/>
    <s v="Barbie"/>
    <n v="1"/>
    <n v="187.5"/>
    <m/>
    <d v="2023-03-09T21:49:44"/>
    <s v="1-3200"/>
  </r>
  <r>
    <n v="3342"/>
    <n v="3201"/>
    <n v="1"/>
    <s v="StoreA"/>
    <s v="Cairo"/>
    <n v="11"/>
    <s v="Ola"/>
    <n v="719"/>
    <s v="SM-0431"/>
    <x v="415"/>
    <s v="Surprise"/>
    <s v="Tube"/>
    <s v="Barbie"/>
    <n v="1"/>
    <n v="75"/>
    <m/>
    <d v="2023-03-09T21:51:29"/>
    <s v="1-3201"/>
  </r>
  <r>
    <n v="3343"/>
    <n v="3202"/>
    <n v="5"/>
    <s v="StoreE"/>
    <s v="Delta"/>
    <n v="2"/>
    <s v="Bassem"/>
    <n v="1098"/>
    <s v="SH-3769"/>
    <x v="41"/>
    <s v="Surprise"/>
    <s v="Tube"/>
    <s v="Barbie"/>
    <n v="1"/>
    <n v="187.5"/>
    <m/>
    <d v="2023-02-13T21:49:55"/>
    <s v="5-3202"/>
  </r>
  <r>
    <n v="3344"/>
    <n v="3206"/>
    <n v="2"/>
    <s v="StoreB"/>
    <s v="Cairo"/>
    <n v="23"/>
    <s v="Essam"/>
    <n v="476"/>
    <s v="YW-26-021"/>
    <x v="202"/>
    <s v="Games"/>
    <s v="Card Game"/>
    <s v="Pokémon"/>
    <n v="1"/>
    <n v="30"/>
    <m/>
    <d v="2023-03-16T19:53:23"/>
    <s v="2-3206"/>
  </r>
  <r>
    <n v="3345"/>
    <n v="3206"/>
    <n v="2"/>
    <s v="StoreB"/>
    <s v="Cairo"/>
    <n v="23"/>
    <s v="Essam"/>
    <n v="460"/>
    <s v="YW-26-038"/>
    <x v="207"/>
    <s v="Games"/>
    <s v="Card Game"/>
    <s v="Pokémon"/>
    <n v="1"/>
    <n v="75"/>
    <m/>
    <d v="2023-03-16T19:53:23"/>
    <s v="2-3206"/>
  </r>
  <r>
    <n v="3346"/>
    <n v="3208"/>
    <n v="5"/>
    <s v="StoreE"/>
    <s v="Delta"/>
    <n v="25"/>
    <s v="Marwa"/>
    <n v="4087"/>
    <s v="DOH-SH-5277"/>
    <x v="51"/>
    <s v="Clay"/>
    <s v="Dough"/>
    <s v="Bingo Dough"/>
    <n v="1"/>
    <n v="10"/>
    <m/>
    <d v="2023-02-14T15:36:12"/>
    <s v="5-3208"/>
  </r>
  <r>
    <n v="3347"/>
    <n v="3209"/>
    <n v="1"/>
    <s v="StoreA"/>
    <s v="Cairo"/>
    <n v="11"/>
    <s v="Ola"/>
    <n v="721"/>
    <s v="SM-0429"/>
    <x v="448"/>
    <s v="Role Play"/>
    <s v="Bank Set"/>
    <s v="Disney"/>
    <n v="1"/>
    <n v="200"/>
    <m/>
    <d v="2023-03-09T22:34:17"/>
    <s v="1-3209"/>
  </r>
  <r>
    <n v="3348"/>
    <n v="3212"/>
    <n v="1"/>
    <s v="StoreA"/>
    <s v="Cairo"/>
    <n v="9"/>
    <s v="Loaa"/>
    <n v="3357"/>
    <s v="MGA-586050"/>
    <x v="442"/>
    <s v="Dolls &amp; Accessories"/>
    <s v="Doll House &amp; Play set"/>
    <s v="L.O.L. Surprise"/>
    <n v="1"/>
    <n v="1225"/>
    <m/>
    <d v="2023-03-09T22:51:47"/>
    <s v="1-3212"/>
  </r>
  <r>
    <n v="3349"/>
    <n v="3212"/>
    <n v="2"/>
    <s v="StoreB"/>
    <s v="Cairo"/>
    <n v="25"/>
    <s v="Marwa"/>
    <n v="456"/>
    <s v="YW-26-042"/>
    <x v="226"/>
    <s v="Action Figure"/>
    <s v="Figures"/>
    <s v="Pokémon"/>
    <n v="1"/>
    <n v="87.5"/>
    <m/>
    <d v="2023-03-16T21:39:32"/>
    <s v="2-3212"/>
  </r>
  <r>
    <n v="3350"/>
    <n v="3215"/>
    <n v="1"/>
    <s v="StoreA"/>
    <s v="Cairo"/>
    <n v="11"/>
    <s v="Ola"/>
    <n v="4078"/>
    <s v="E91 BP6"/>
    <x v="9"/>
    <s v="Add-ons"/>
    <s v="Battery"/>
    <s v="Energizer"/>
    <n v="1"/>
    <n v="49.5"/>
    <m/>
    <d v="2023-03-10T11:30:41"/>
    <s v="1-3215"/>
  </r>
  <r>
    <n v="3351"/>
    <n v="3215"/>
    <n v="2"/>
    <s v="StoreB"/>
    <s v="Cairo"/>
    <n v="24"/>
    <s v="Farida"/>
    <n v="3369"/>
    <s v="MGA-583943"/>
    <x v="612"/>
    <s v="Surprise"/>
    <s v="Ball"/>
    <s v="L.O.L. Surprise"/>
    <n v="-1"/>
    <n v="-287.5"/>
    <s v="Exchange"/>
    <d v="2023-03-16T22:19:09"/>
    <s v="2-3215"/>
  </r>
  <r>
    <n v="3352"/>
    <n v="3218"/>
    <n v="5"/>
    <s v="StoreE"/>
    <s v="Delta"/>
    <n v="34"/>
    <s v="Nora"/>
    <n v="4083"/>
    <s v="DOH-SH-5281"/>
    <x v="54"/>
    <s v="Clay"/>
    <s v="Dough"/>
    <s v="Bingo Dough"/>
    <n v="1"/>
    <n v="10"/>
    <m/>
    <d v="2023-02-15T12:27:32"/>
    <s v="5-3218"/>
  </r>
  <r>
    <n v="3353"/>
    <n v="3221"/>
    <n v="1"/>
    <s v="StoreA"/>
    <s v="Cairo"/>
    <n v="15"/>
    <s v="Esraa"/>
    <n v="4076"/>
    <s v="E92 BP-6"/>
    <x v="10"/>
    <s v="Add-ons"/>
    <s v="Battery"/>
    <s v="Energizer"/>
    <n v="1"/>
    <n v="49.5"/>
    <m/>
    <d v="2023-03-10T13:00:13"/>
    <s v="1-3221"/>
  </r>
  <r>
    <n v="3354"/>
    <n v="3221"/>
    <n v="5"/>
    <s v="StoreE"/>
    <s v="Delta"/>
    <n v="34"/>
    <s v="Nora"/>
    <n v="622"/>
    <s v="XS-36516-B"/>
    <x v="161"/>
    <s v="Guns"/>
    <s v="Gun"/>
    <s v="X-Shot"/>
    <n v="1"/>
    <n v="225"/>
    <m/>
    <d v="2023-02-15T15:33:52"/>
    <s v="5-3221"/>
  </r>
  <r>
    <n v="3355"/>
    <n v="3223"/>
    <n v="1"/>
    <s v="StoreA"/>
    <s v="Cairo"/>
    <n v="11"/>
    <s v="Ola"/>
    <n v="471"/>
    <s v="YW-26-026"/>
    <x v="204"/>
    <s v="Games"/>
    <s v="Yoyo"/>
    <s v="Stich &amp; Lilo"/>
    <n v="1"/>
    <n v="20"/>
    <m/>
    <d v="2023-03-10T13:10:13"/>
    <s v="1-3223"/>
  </r>
  <r>
    <n v="3356"/>
    <n v="3224"/>
    <n v="1"/>
    <s v="StoreA"/>
    <s v="Cairo"/>
    <n v="3"/>
    <s v="Nada"/>
    <n v="3220"/>
    <s v="NK-21396"/>
    <x v="287"/>
    <s v="Games"/>
    <s v="Board Game"/>
    <s v="Nilco"/>
    <n v="1"/>
    <n v="89.5"/>
    <m/>
    <d v="2023-03-10T13:27:03"/>
    <s v="1-3224"/>
  </r>
  <r>
    <n v="3357"/>
    <n v="3224"/>
    <n v="1"/>
    <s v="StoreA"/>
    <s v="Cairo"/>
    <n v="3"/>
    <s v="Nada"/>
    <n v="1169"/>
    <s v="SH-3680"/>
    <x v="32"/>
    <s v="Vehicle - Parking &amp; Robots"/>
    <s v="Car"/>
    <s v="Super Hero"/>
    <n v="1"/>
    <n v="25"/>
    <m/>
    <d v="2023-03-10T13:27:03"/>
    <s v="1-3224"/>
  </r>
  <r>
    <n v="3358"/>
    <n v="3224"/>
    <n v="2"/>
    <s v="StoreB"/>
    <s v="Cairo"/>
    <n v="24"/>
    <s v="Farida"/>
    <n v="4078"/>
    <s v="E91 BP6"/>
    <x v="9"/>
    <s v="Add-ons"/>
    <s v="Battery"/>
    <s v="Energizer"/>
    <n v="1"/>
    <n v="49.5"/>
    <m/>
    <d v="2023-03-17T14:04:36"/>
    <s v="2-3224"/>
  </r>
  <r>
    <n v="3359"/>
    <n v="3226"/>
    <n v="2"/>
    <s v="StoreB"/>
    <s v="Cairo"/>
    <n v="24"/>
    <s v="Farida"/>
    <n v="4027"/>
    <s v="FS0003594"/>
    <x v="324"/>
    <s v="Games"/>
    <s v="Card Game"/>
    <s v="Match Attax"/>
    <n v="1"/>
    <n v="275"/>
    <m/>
    <d v="2023-03-17T14:19:16"/>
    <s v="2-3226"/>
  </r>
  <r>
    <n v="3360"/>
    <n v="3227"/>
    <n v="2"/>
    <s v="StoreB"/>
    <s v="Cairo"/>
    <n v="24"/>
    <s v="Farida"/>
    <n v="3390"/>
    <s v="MGA-580935-2"/>
    <x v="582"/>
    <s v="Dolls &amp; Accessories"/>
    <s v="Doll Accessories"/>
    <s v="Dream Bella"/>
    <n v="1"/>
    <n v="175"/>
    <m/>
    <d v="2023-03-17T14:46:11"/>
    <s v="2-3227"/>
  </r>
  <r>
    <n v="3361"/>
    <n v="3227"/>
    <n v="2"/>
    <s v="StoreB"/>
    <s v="Cairo"/>
    <n v="24"/>
    <s v="Farida"/>
    <n v="1169"/>
    <s v="SH-3680"/>
    <x v="32"/>
    <s v="Vehicle - Parking &amp; Robots"/>
    <s v="Car"/>
    <s v="Super Hero"/>
    <n v="1"/>
    <n v="25"/>
    <m/>
    <d v="2023-03-17T14:46:11"/>
    <s v="2-3227"/>
  </r>
  <r>
    <n v="3362"/>
    <n v="3227"/>
    <n v="5"/>
    <s v="StoreE"/>
    <s v="Delta"/>
    <n v="23"/>
    <s v="Essam"/>
    <n v="4090"/>
    <s v="DOH-SH-3664"/>
    <x v="48"/>
    <s v="Clay"/>
    <s v="Dough"/>
    <s v="Bingo Dough"/>
    <n v="1"/>
    <n v="47.5"/>
    <m/>
    <d v="2023-02-15T19:58:01"/>
    <s v="5-3227"/>
  </r>
  <r>
    <n v="3363"/>
    <n v="3227"/>
    <n v="5"/>
    <s v="StoreE"/>
    <s v="Delta"/>
    <n v="23"/>
    <s v="Essam"/>
    <n v="3260"/>
    <s v="NK-20764"/>
    <x v="123"/>
    <s v="Games"/>
    <s v="Board Game"/>
    <s v="Nilco"/>
    <n v="1"/>
    <n v="19.5"/>
    <m/>
    <d v="2023-02-15T19:58:01"/>
    <s v="5-3227"/>
  </r>
  <r>
    <n v="3364"/>
    <n v="3231"/>
    <n v="2"/>
    <s v="StoreB"/>
    <s v="Cairo"/>
    <n v="25"/>
    <s v="Marwa"/>
    <n v="470"/>
    <s v="YW-26-027"/>
    <x v="209"/>
    <s v="Games"/>
    <s v="Yoyo"/>
    <s v="Pokémon"/>
    <n v="1"/>
    <n v="20"/>
    <m/>
    <d v="2023-03-17T15:50:11"/>
    <s v="2-3231"/>
  </r>
  <r>
    <n v="3365"/>
    <n v="3231"/>
    <n v="2"/>
    <s v="StoreB"/>
    <s v="Cairo"/>
    <n v="25"/>
    <s v="Marwa"/>
    <n v="471"/>
    <s v="YW-26-026"/>
    <x v="204"/>
    <s v="Games"/>
    <s v="Yoyo"/>
    <s v="Stich &amp; Lilo"/>
    <n v="1"/>
    <n v="20"/>
    <m/>
    <d v="2023-03-17T15:50:11"/>
    <s v="2-3231"/>
  </r>
  <r>
    <n v="3366"/>
    <n v="3234"/>
    <n v="1"/>
    <s v="StoreA"/>
    <s v="Cairo"/>
    <n v="3"/>
    <s v="Nada"/>
    <n v="3224"/>
    <s v="NK-21259"/>
    <x v="75"/>
    <s v="Games"/>
    <s v="Board Game"/>
    <s v="Nilco"/>
    <n v="1"/>
    <n v="34.5"/>
    <m/>
    <d v="2023-03-10T14:05:44"/>
    <s v="1-3234"/>
  </r>
  <r>
    <n v="3367"/>
    <n v="3234"/>
    <n v="2"/>
    <s v="StoreB"/>
    <s v="Cairo"/>
    <n v="25"/>
    <s v="Marwa"/>
    <n v="3971"/>
    <s v="HK-0151"/>
    <x v="73"/>
    <s v="Clay"/>
    <s v="Dough"/>
    <s v="Bingo Dough"/>
    <n v="1"/>
    <n v="50"/>
    <m/>
    <d v="2023-03-17T16:28:03"/>
    <s v="2-3234"/>
  </r>
  <r>
    <n v="3368"/>
    <n v="3234"/>
    <n v="2"/>
    <s v="StoreB"/>
    <s v="Cairo"/>
    <n v="25"/>
    <s v="Marwa"/>
    <n v="4091"/>
    <s v="DOH-SH-3663"/>
    <x v="79"/>
    <s v="Clay"/>
    <s v="Dough"/>
    <s v="Bingo Dough"/>
    <n v="1"/>
    <n v="25"/>
    <m/>
    <d v="2023-03-17T16:28:03"/>
    <s v="2-3234"/>
  </r>
  <r>
    <n v="3369"/>
    <n v="3235"/>
    <n v="2"/>
    <s v="StoreB"/>
    <s v="Cairo"/>
    <n v="25"/>
    <s v="Marwa"/>
    <n v="4082"/>
    <s v="DOH-SH-5282"/>
    <x v="55"/>
    <s v="Clay"/>
    <s v="Dough"/>
    <s v="Bingo Dough"/>
    <n v="1"/>
    <n v="10"/>
    <m/>
    <d v="2023-03-17T16:36:16"/>
    <s v="2-3235"/>
  </r>
  <r>
    <n v="3370"/>
    <n v="3236"/>
    <n v="1"/>
    <s v="StoreA"/>
    <s v="Cairo"/>
    <n v="15"/>
    <s v="Esraa"/>
    <n v="4090"/>
    <s v="DOH-SH-3664"/>
    <x v="48"/>
    <s v="Clay"/>
    <s v="Dough"/>
    <s v="Bingo Dough"/>
    <n v="1"/>
    <n v="47.5"/>
    <m/>
    <d v="2023-03-10T14:17:11"/>
    <s v="1-3236"/>
  </r>
  <r>
    <n v="3371"/>
    <n v="3236"/>
    <n v="5"/>
    <s v="StoreE"/>
    <s v="Delta"/>
    <n v="34"/>
    <s v="Nora"/>
    <n v="4090"/>
    <s v="DOH-SH-3664"/>
    <x v="48"/>
    <s v="Clay"/>
    <s v="Dough"/>
    <s v="Bingo Dough"/>
    <n v="1"/>
    <n v="47.5"/>
    <m/>
    <d v="2023-02-16T12:27:40"/>
    <s v="5-3236"/>
  </r>
  <r>
    <n v="3372"/>
    <n v="3237"/>
    <n v="1"/>
    <s v="StoreA"/>
    <s v="Cairo"/>
    <n v="10"/>
    <s v="Asya"/>
    <n v="4078"/>
    <s v="E91 BP6"/>
    <x v="9"/>
    <s v="Add-ons"/>
    <s v="Battery"/>
    <s v="Energizer"/>
    <n v="1"/>
    <n v="49.5"/>
    <m/>
    <d v="2023-03-10T14:46:38"/>
    <s v="1-3237"/>
  </r>
  <r>
    <n v="3373"/>
    <n v="3237"/>
    <n v="1"/>
    <s v="StoreA"/>
    <s v="Cairo"/>
    <n v="10"/>
    <s v="Asya"/>
    <n v="4078"/>
    <s v="E91 BP6"/>
    <x v="9"/>
    <s v="Add-ons"/>
    <s v="Battery"/>
    <s v="Energizer"/>
    <n v="1"/>
    <n v="49.5"/>
    <m/>
    <d v="2023-03-10T14:46:38"/>
    <s v="1-3237"/>
  </r>
  <r>
    <n v="3374"/>
    <n v="3237"/>
    <n v="1"/>
    <s v="StoreA"/>
    <s v="Cairo"/>
    <n v="10"/>
    <s v="Asya"/>
    <n v="471"/>
    <s v="YW-26-026"/>
    <x v="204"/>
    <s v="Games"/>
    <s v="Yoyo"/>
    <s v="Stich &amp; Lilo"/>
    <n v="1"/>
    <n v="20"/>
    <m/>
    <d v="2023-03-10T14:46:38"/>
    <s v="1-3237"/>
  </r>
  <r>
    <n v="3375"/>
    <n v="3237"/>
    <n v="1"/>
    <s v="StoreA"/>
    <s v="Cairo"/>
    <n v="10"/>
    <s v="Asya"/>
    <n v="471"/>
    <s v="YW-26-026"/>
    <x v="204"/>
    <s v="Games"/>
    <s v="Yoyo"/>
    <s v="Stich &amp; Lilo"/>
    <n v="1"/>
    <n v="20"/>
    <m/>
    <d v="2023-03-10T14:46:38"/>
    <s v="1-3237"/>
  </r>
  <r>
    <n v="3376"/>
    <n v="3238"/>
    <n v="1"/>
    <s v="StoreA"/>
    <s v="Cairo"/>
    <n v="11"/>
    <s v="Ola"/>
    <n v="462"/>
    <s v="YW-26-036"/>
    <x v="201"/>
    <s v="Games"/>
    <s v="Card Game"/>
    <s v="Pokémon"/>
    <n v="5"/>
    <n v="50"/>
    <m/>
    <d v="2023-03-10T14:50:21"/>
    <s v="1-3238"/>
  </r>
  <r>
    <n v="3377"/>
    <n v="3238"/>
    <n v="5"/>
    <s v="StoreE"/>
    <s v="Delta"/>
    <n v="34"/>
    <s v="Nora"/>
    <n v="4078"/>
    <s v="E91 BP6"/>
    <x v="9"/>
    <s v="Add-ons"/>
    <s v="Battery"/>
    <s v="Energizer"/>
    <n v="1"/>
    <n v="49.5"/>
    <m/>
    <d v="2023-02-16T15:29:41"/>
    <s v="5-3238"/>
  </r>
  <r>
    <n v="3378"/>
    <n v="3239"/>
    <n v="1"/>
    <s v="StoreA"/>
    <s v="Cairo"/>
    <n v="11"/>
    <s v="Ola"/>
    <n v="620"/>
    <s v="XS-36516-E"/>
    <x v="342"/>
    <s v="Guns"/>
    <s v="Gun"/>
    <s v="X-Shot"/>
    <n v="1"/>
    <n v="225"/>
    <m/>
    <d v="2023-03-10T14:59:25"/>
    <s v="1-3239"/>
  </r>
  <r>
    <n v="3379"/>
    <n v="3240"/>
    <n v="2"/>
    <s v="StoreB"/>
    <s v="Cairo"/>
    <n v="23"/>
    <s v="Essam"/>
    <n v="4028"/>
    <s v="FS0003570"/>
    <x v="270"/>
    <s v="Games"/>
    <s v="Card Game"/>
    <s v="Match Attax"/>
    <n v="1"/>
    <n v="45"/>
    <m/>
    <d v="2023-03-17T17:54:34"/>
    <s v="2-3240"/>
  </r>
  <r>
    <n v="3380"/>
    <n v="3242"/>
    <n v="2"/>
    <s v="StoreB"/>
    <s v="Cairo"/>
    <n v="25"/>
    <s v="Marwa"/>
    <n v="4028"/>
    <s v="FS0003570"/>
    <x v="270"/>
    <s v="Games"/>
    <s v="Card Game"/>
    <s v="Match Attax"/>
    <n v="1"/>
    <n v="45"/>
    <m/>
    <d v="2023-03-17T18:08:04"/>
    <s v="2-3242"/>
  </r>
  <r>
    <n v="3381"/>
    <n v="3242"/>
    <n v="5"/>
    <s v="StoreE"/>
    <s v="Delta"/>
    <n v="2"/>
    <s v="Bassem"/>
    <n v="3276"/>
    <s v="NK-20559"/>
    <x v="380"/>
    <s v="Games"/>
    <s v="Board Game"/>
    <s v="Nilco"/>
    <n v="1"/>
    <n v="75"/>
    <m/>
    <d v="2023-02-16T17:10:04"/>
    <s v="5-3242"/>
  </r>
  <r>
    <n v="3382"/>
    <n v="3244"/>
    <n v="1"/>
    <s v="StoreA"/>
    <s v="Cairo"/>
    <n v="14"/>
    <s v="Mariam"/>
    <n v="2815"/>
    <s v="RSH-50009"/>
    <x v="586"/>
    <s v="Dolls &amp; Accessories"/>
    <s v="Doll"/>
    <s v="Kindi Kids"/>
    <n v="1"/>
    <n v="675"/>
    <m/>
    <d v="2023-03-10T15:21:58"/>
    <s v="1-3244"/>
  </r>
  <r>
    <n v="3383"/>
    <n v="3244"/>
    <n v="1"/>
    <s v="StoreA"/>
    <s v="Cairo"/>
    <n v="14"/>
    <s v="Mariam"/>
    <n v="471"/>
    <s v="YW-26-026"/>
    <x v="204"/>
    <s v="Games"/>
    <s v="Yoyo"/>
    <s v="Stich &amp; Lilo"/>
    <n v="1"/>
    <n v="20"/>
    <m/>
    <d v="2023-03-10T15:21:58"/>
    <s v="1-3244"/>
  </r>
  <r>
    <n v="3384"/>
    <n v="3244"/>
    <n v="1"/>
    <s v="StoreA"/>
    <s v="Cairo"/>
    <n v="14"/>
    <s v="Mariam"/>
    <n v="471"/>
    <s v="YW-26-026"/>
    <x v="204"/>
    <s v="Games"/>
    <s v="Yoyo"/>
    <s v="Stich &amp; Lilo"/>
    <n v="1"/>
    <n v="20"/>
    <m/>
    <d v="2023-03-10T15:21:58"/>
    <s v="1-3244"/>
  </r>
  <r>
    <n v="3385"/>
    <n v="3244"/>
    <n v="5"/>
    <s v="StoreE"/>
    <s v="Delta"/>
    <n v="34"/>
    <s v="Nora"/>
    <n v="4091"/>
    <s v="DOH-SH-3663"/>
    <x v="79"/>
    <s v="Clay"/>
    <s v="Dough"/>
    <s v="Bingo Dough"/>
    <n v="1"/>
    <n v="25"/>
    <m/>
    <d v="2023-02-16T19:01:47"/>
    <s v="5-3244"/>
  </r>
  <r>
    <n v="3386"/>
    <n v="3245"/>
    <n v="1"/>
    <s v="StoreA"/>
    <s v="Cairo"/>
    <n v="14"/>
    <s v="Mariam"/>
    <n v="2810"/>
    <s v="RSH-50060"/>
    <x v="501"/>
    <s v="Dolls &amp; Accessories"/>
    <s v="Doll"/>
    <s v="Kindi Kids"/>
    <n v="1"/>
    <n v="725"/>
    <m/>
    <d v="2023-03-10T15:23:19"/>
    <s v="1-3245"/>
  </r>
  <r>
    <n v="3387"/>
    <n v="3248"/>
    <n v="2"/>
    <s v="StoreB"/>
    <s v="Cairo"/>
    <n v="23"/>
    <s v="Essam"/>
    <n v="719"/>
    <s v="SM-0431"/>
    <x v="415"/>
    <s v="Surprise"/>
    <s v="Tube"/>
    <s v="Barbie"/>
    <n v="1"/>
    <n v="75"/>
    <m/>
    <d v="2023-03-17T19:24:11"/>
    <s v="2-3248"/>
  </r>
  <r>
    <n v="3388"/>
    <n v="3249"/>
    <n v="1"/>
    <s v="StoreA"/>
    <s v="Cairo"/>
    <n v="10"/>
    <s v="Asya"/>
    <n v="459"/>
    <s v="YW-26-039"/>
    <x v="207"/>
    <s v="Games"/>
    <s v="Card Game"/>
    <s v="Pokémon"/>
    <n v="1"/>
    <n v="150"/>
    <m/>
    <d v="2023-03-10T15:39:17"/>
    <s v="1-3249"/>
  </r>
  <r>
    <n v="3389"/>
    <n v="3249"/>
    <n v="1"/>
    <s v="StoreA"/>
    <s v="Cairo"/>
    <n v="10"/>
    <s v="Asya"/>
    <n v="459"/>
    <s v="YW-26-039"/>
    <x v="207"/>
    <s v="Games"/>
    <s v="Card Game"/>
    <s v="Pokémon"/>
    <n v="1"/>
    <n v="150"/>
    <m/>
    <d v="2023-03-10T15:39:17"/>
    <s v="1-3249"/>
  </r>
  <r>
    <n v="3390"/>
    <n v="3249"/>
    <n v="1"/>
    <s v="StoreA"/>
    <s v="Cairo"/>
    <n v="10"/>
    <s v="Asya"/>
    <n v="458"/>
    <s v="YW-26-040"/>
    <x v="207"/>
    <s v="Games"/>
    <s v="Card Game"/>
    <s v="Pokémon"/>
    <n v="1"/>
    <n v="200"/>
    <m/>
    <d v="2023-03-10T15:39:17"/>
    <s v="1-3249"/>
  </r>
  <r>
    <n v="3391"/>
    <n v="3249"/>
    <n v="1"/>
    <s v="StoreA"/>
    <s v="Cairo"/>
    <n v="10"/>
    <s v="Asya"/>
    <n v="458"/>
    <s v="YW-26-040"/>
    <x v="207"/>
    <s v="Games"/>
    <s v="Card Game"/>
    <s v="Pokémon"/>
    <n v="1"/>
    <n v="200"/>
    <m/>
    <d v="2023-03-10T15:39:17"/>
    <s v="1-3249"/>
  </r>
  <r>
    <n v="3392"/>
    <n v="3249"/>
    <n v="1"/>
    <s v="StoreA"/>
    <s v="Cairo"/>
    <n v="10"/>
    <s v="Asya"/>
    <n v="463"/>
    <s v="YW-26-035"/>
    <x v="220"/>
    <s v="Games"/>
    <s v="Card Game"/>
    <s v="Pokémon"/>
    <n v="1"/>
    <n v="75"/>
    <m/>
    <d v="2023-03-10T15:39:17"/>
    <s v="1-3249"/>
  </r>
  <r>
    <n v="3393"/>
    <n v="3249"/>
    <n v="1"/>
    <s v="StoreA"/>
    <s v="Cairo"/>
    <n v="10"/>
    <s v="Asya"/>
    <n v="463"/>
    <s v="YW-26-035"/>
    <x v="220"/>
    <s v="Games"/>
    <s v="Card Game"/>
    <s v="Pokémon"/>
    <n v="1"/>
    <n v="75"/>
    <m/>
    <d v="2023-03-10T15:39:17"/>
    <s v="1-3249"/>
  </r>
  <r>
    <n v="3394"/>
    <n v="3249"/>
    <n v="1"/>
    <s v="StoreA"/>
    <s v="Cairo"/>
    <n v="10"/>
    <s v="Asya"/>
    <n v="463"/>
    <s v="YW-26-035"/>
    <x v="220"/>
    <s v="Games"/>
    <s v="Card Game"/>
    <s v="Pokémon"/>
    <n v="1"/>
    <n v="75"/>
    <m/>
    <d v="2023-03-10T15:39:17"/>
    <s v="1-3249"/>
  </r>
  <r>
    <n v="3395"/>
    <n v="3249"/>
    <n v="1"/>
    <s v="StoreA"/>
    <s v="Cairo"/>
    <n v="10"/>
    <s v="Asya"/>
    <n v="463"/>
    <s v="YW-26-035"/>
    <x v="220"/>
    <s v="Games"/>
    <s v="Card Game"/>
    <s v="Pokémon"/>
    <n v="1"/>
    <n v="75"/>
    <m/>
    <d v="2023-03-10T15:39:17"/>
    <s v="1-3249"/>
  </r>
  <r>
    <n v="3396"/>
    <n v="3249"/>
    <n v="2"/>
    <s v="StoreB"/>
    <s v="Cairo"/>
    <n v="25"/>
    <s v="Marwa"/>
    <n v="444"/>
    <s v="YW-26-054"/>
    <x v="329"/>
    <s v="Action Figure"/>
    <s v="Figures"/>
    <s v="Dargon ball"/>
    <n v="1"/>
    <n v="150"/>
    <m/>
    <d v="2023-03-17T19:39:59"/>
    <s v="2-3249"/>
  </r>
  <r>
    <n v="3397"/>
    <n v="3254"/>
    <n v="1"/>
    <s v="StoreA"/>
    <s v="Cairo"/>
    <n v="1"/>
    <s v="Ahmed"/>
    <n v="471"/>
    <s v="YW-26-026"/>
    <x v="204"/>
    <s v="Games"/>
    <s v="Yoyo"/>
    <s v="Stich &amp; Lilo"/>
    <n v="1"/>
    <n v="20"/>
    <m/>
    <d v="2023-03-10T15:59:25"/>
    <s v="1-3254"/>
  </r>
  <r>
    <n v="3398"/>
    <n v="3254"/>
    <n v="1"/>
    <s v="StoreA"/>
    <s v="Cairo"/>
    <n v="1"/>
    <s v="Ahmed"/>
    <n v="471"/>
    <s v="YW-26-026"/>
    <x v="204"/>
    <s v="Games"/>
    <s v="Yoyo"/>
    <s v="Stich &amp; Lilo"/>
    <n v="1"/>
    <n v="20"/>
    <m/>
    <d v="2023-03-10T15:59:25"/>
    <s v="1-3254"/>
  </r>
  <r>
    <n v="3399"/>
    <n v="3254"/>
    <n v="5"/>
    <s v="StoreE"/>
    <s v="Delta"/>
    <n v="34"/>
    <s v="Nora"/>
    <n v="16"/>
    <s v="ZUR-7486"/>
    <x v="57"/>
    <s v="Surprise"/>
    <s v="Egg"/>
    <s v="Smashers"/>
    <n v="1"/>
    <n v="225"/>
    <m/>
    <d v="2023-02-17T11:11:16"/>
    <s v="5-3254"/>
  </r>
  <r>
    <n v="3400"/>
    <n v="3256"/>
    <n v="2"/>
    <s v="StoreB"/>
    <s v="Cairo"/>
    <n v="25"/>
    <s v="Marwa"/>
    <n v="624"/>
    <s v="XS-36515-J"/>
    <x v="219"/>
    <s v="Guns"/>
    <s v="Gun"/>
    <s v="X-Shot"/>
    <n v="1"/>
    <n v="137.5"/>
    <m/>
    <d v="2023-03-17T20:41:04"/>
    <s v="2-3256"/>
  </r>
  <r>
    <n v="3401"/>
    <n v="3256"/>
    <n v="2"/>
    <s v="StoreB"/>
    <s v="Cairo"/>
    <n v="25"/>
    <s v="Marwa"/>
    <n v="628"/>
    <s v="XS-36515-B"/>
    <x v="72"/>
    <s v="Guns"/>
    <s v="Gun"/>
    <s v="X-Shot"/>
    <n v="1"/>
    <n v="137.5"/>
    <m/>
    <d v="2023-03-17T20:41:04"/>
    <s v="2-3256"/>
  </r>
  <r>
    <n v="3402"/>
    <n v="3256"/>
    <n v="2"/>
    <s v="StoreB"/>
    <s v="Cairo"/>
    <n v="25"/>
    <s v="Marwa"/>
    <n v="471"/>
    <s v="YW-26-026"/>
    <x v="204"/>
    <s v="Games"/>
    <s v="Yoyo"/>
    <s v="Stich &amp; Lilo"/>
    <n v="1"/>
    <n v="20"/>
    <m/>
    <d v="2023-03-17T20:41:04"/>
    <s v="2-3256"/>
  </r>
  <r>
    <n v="3403"/>
    <n v="3256"/>
    <n v="2"/>
    <s v="StoreB"/>
    <s v="Cairo"/>
    <n v="25"/>
    <s v="Marwa"/>
    <n v="470"/>
    <s v="YW-26-027"/>
    <x v="209"/>
    <s v="Games"/>
    <s v="Yoyo"/>
    <s v="Pokémon"/>
    <n v="1"/>
    <n v="20"/>
    <m/>
    <d v="2023-03-17T20:41:04"/>
    <s v="2-3256"/>
  </r>
  <r>
    <n v="3404"/>
    <n v="3256"/>
    <n v="2"/>
    <s v="StoreB"/>
    <s v="Cairo"/>
    <n v="25"/>
    <s v="Marwa"/>
    <n v="470"/>
    <s v="YW-26-027"/>
    <x v="209"/>
    <s v="Games"/>
    <s v="Yoyo"/>
    <s v="Pokémon"/>
    <n v="1"/>
    <n v="20"/>
    <m/>
    <d v="2023-03-17T20:41:04"/>
    <s v="2-3256"/>
  </r>
  <r>
    <n v="3405"/>
    <n v="3259"/>
    <n v="1"/>
    <s v="StoreA"/>
    <s v="Cairo"/>
    <n v="14"/>
    <s v="Mariam"/>
    <n v="3271"/>
    <s v="NK-20610"/>
    <x v="90"/>
    <s v="Games"/>
    <s v="Card Game"/>
    <s v="Nilco"/>
    <n v="1"/>
    <n v="29.5"/>
    <m/>
    <d v="2023-03-10T16:45:15"/>
    <s v="1-3259"/>
  </r>
  <r>
    <n v="3406"/>
    <n v="3260"/>
    <n v="2"/>
    <s v="StoreB"/>
    <s v="Cairo"/>
    <n v="25"/>
    <s v="Marwa"/>
    <n v="4028"/>
    <s v="FS0003570"/>
    <x v="270"/>
    <s v="Games"/>
    <s v="Card Game"/>
    <s v="Match Attax"/>
    <n v="1"/>
    <n v="45"/>
    <m/>
    <d v="2023-03-17T21:36:46"/>
    <s v="2-3260"/>
  </r>
  <r>
    <n v="3407"/>
    <n v="3261"/>
    <n v="2"/>
    <s v="StoreB"/>
    <s v="Cairo"/>
    <n v="23"/>
    <s v="Essam"/>
    <n v="4078"/>
    <s v="E91 BP6"/>
    <x v="9"/>
    <s v="Add-ons"/>
    <s v="Battery"/>
    <s v="Energizer"/>
    <n v="1"/>
    <n v="49.5"/>
    <m/>
    <d v="2023-03-17T21:41:10"/>
    <s v="2-3261"/>
  </r>
  <r>
    <n v="3408"/>
    <n v="3262"/>
    <n v="5"/>
    <s v="StoreE"/>
    <s v="Delta"/>
    <n v="34"/>
    <s v="Nora"/>
    <n v="473"/>
    <s v="YW-26-024"/>
    <x v="233"/>
    <s v="Fidget"/>
    <s v="Cubes"/>
    <s v="Pokémon"/>
    <n v="1"/>
    <n v="45"/>
    <m/>
    <d v="2023-02-17T15:22:40"/>
    <s v="5-3262"/>
  </r>
  <r>
    <n v="3409"/>
    <n v="3264"/>
    <n v="5"/>
    <s v="StoreE"/>
    <s v="Delta"/>
    <n v="34"/>
    <s v="Nora"/>
    <n v="475"/>
    <s v="YW-26-022"/>
    <x v="211"/>
    <s v="Surprise"/>
    <s v="Ball"/>
    <s v="Pokémon"/>
    <n v="1"/>
    <n v="50"/>
    <m/>
    <d v="2023-02-17T16:25:22"/>
    <s v="5-3264"/>
  </r>
  <r>
    <n v="3410"/>
    <n v="3264"/>
    <n v="5"/>
    <s v="StoreE"/>
    <s v="Delta"/>
    <n v="34"/>
    <s v="Nora"/>
    <n v="4089"/>
    <s v="DOH-SH-5275"/>
    <x v="28"/>
    <s v="Clay"/>
    <s v="Dough"/>
    <s v="Bingo Dough"/>
    <n v="1"/>
    <n v="10"/>
    <m/>
    <d v="2023-02-17T16:25:22"/>
    <s v="5-3264"/>
  </r>
  <r>
    <n v="3411"/>
    <n v="3264"/>
    <n v="5"/>
    <s v="StoreE"/>
    <s v="Delta"/>
    <n v="34"/>
    <s v="Nora"/>
    <n v="462"/>
    <s v="YW-26-036"/>
    <x v="201"/>
    <s v="Games"/>
    <s v="Card Game"/>
    <s v="Pokémon"/>
    <n v="1"/>
    <n v="10"/>
    <m/>
    <d v="2023-02-17T16:25:22"/>
    <s v="5-3264"/>
  </r>
  <r>
    <n v="3412"/>
    <n v="3264"/>
    <n v="5"/>
    <s v="StoreE"/>
    <s v="Delta"/>
    <n v="34"/>
    <s v="Nora"/>
    <n v="462"/>
    <s v="YW-26-036"/>
    <x v="201"/>
    <s v="Games"/>
    <s v="Card Game"/>
    <s v="Pokémon"/>
    <n v="1"/>
    <n v="10"/>
    <m/>
    <d v="2023-02-17T16:25:22"/>
    <s v="5-3264"/>
  </r>
  <r>
    <n v="3413"/>
    <n v="3264"/>
    <n v="5"/>
    <s v="StoreE"/>
    <s v="Delta"/>
    <n v="34"/>
    <s v="Nora"/>
    <n v="462"/>
    <s v="YW-26-036"/>
    <x v="201"/>
    <s v="Games"/>
    <s v="Card Game"/>
    <s v="Pokémon"/>
    <n v="1"/>
    <n v="10"/>
    <m/>
    <d v="2023-02-17T16:25:22"/>
    <s v="5-3264"/>
  </r>
  <r>
    <n v="3414"/>
    <n v="3264"/>
    <n v="5"/>
    <s v="StoreE"/>
    <s v="Delta"/>
    <n v="34"/>
    <s v="Nora"/>
    <n v="462"/>
    <s v="YW-26-036"/>
    <x v="201"/>
    <s v="Games"/>
    <s v="Card Game"/>
    <s v="Pokémon"/>
    <n v="1"/>
    <n v="10"/>
    <m/>
    <d v="2023-02-17T16:25:22"/>
    <s v="5-3264"/>
  </r>
  <r>
    <n v="3415"/>
    <n v="3265"/>
    <n v="5"/>
    <s v="StoreE"/>
    <s v="Delta"/>
    <n v="2"/>
    <s v="Bassem"/>
    <n v="4092"/>
    <s v="DOH-SH-3662"/>
    <x v="16"/>
    <s v="Clay"/>
    <s v="Dough"/>
    <s v="Bingo Dough"/>
    <n v="1"/>
    <n v="25"/>
    <m/>
    <d v="2023-02-17T16:26:12"/>
    <s v="5-3265"/>
  </r>
  <r>
    <n v="3416"/>
    <n v="3266"/>
    <n v="1"/>
    <s v="StoreA"/>
    <s v="Cairo"/>
    <n v="11"/>
    <s v="Ola"/>
    <n v="1165"/>
    <s v="SH-3684"/>
    <x v="32"/>
    <s v="Vehicle - Parking &amp; Robots"/>
    <s v="Car"/>
    <s v="Super Hero"/>
    <n v="1"/>
    <n v="25"/>
    <m/>
    <d v="2023-03-10T17:21:47"/>
    <s v="1-3266"/>
  </r>
  <r>
    <n v="3417"/>
    <n v="3266"/>
    <n v="1"/>
    <s v="StoreA"/>
    <s v="Cairo"/>
    <n v="11"/>
    <s v="Ola"/>
    <n v="4091"/>
    <s v="DOH-SH-3663"/>
    <x v="79"/>
    <s v="Clay"/>
    <s v="Dough"/>
    <s v="Bingo Dough"/>
    <n v="1"/>
    <n v="25"/>
    <m/>
    <d v="2023-03-10T17:21:47"/>
    <s v="1-3266"/>
  </r>
  <r>
    <n v="3418"/>
    <n v="3266"/>
    <n v="2"/>
    <s v="StoreB"/>
    <s v="Cairo"/>
    <n v="25"/>
    <s v="Marwa"/>
    <n v="3307"/>
    <s v="NK-20115"/>
    <x v="343"/>
    <s v="Games"/>
    <s v="Board Game"/>
    <s v="Nilco"/>
    <n v="1"/>
    <n v="97.5"/>
    <m/>
    <d v="2023-03-17T23:52:42"/>
    <s v="2-3266"/>
  </r>
  <r>
    <n v="3419"/>
    <n v="3267"/>
    <n v="5"/>
    <s v="StoreE"/>
    <s v="Delta"/>
    <n v="34"/>
    <s v="Nora"/>
    <n v="4090"/>
    <s v="DOH-SH-3664"/>
    <x v="48"/>
    <s v="Clay"/>
    <s v="Dough"/>
    <s v="Bingo Dough"/>
    <n v="-1"/>
    <n v="-47.5"/>
    <s v=" Customer Change His Mind (UOD)"/>
    <d v="2023-02-17T16:40:18"/>
    <s v="5-3267"/>
  </r>
  <r>
    <n v="3420"/>
    <n v="3268"/>
    <n v="1"/>
    <s v="StoreA"/>
    <s v="Cairo"/>
    <n v="11"/>
    <s v="Ola"/>
    <n v="3295"/>
    <s v="NK-20313"/>
    <x v="637"/>
    <s v="Education &amp; Learning"/>
    <s v="Puzzle"/>
    <s v="Nilco"/>
    <n v="1"/>
    <n v="47.5"/>
    <m/>
    <d v="2023-03-10T17:26:14"/>
    <s v="1-3268"/>
  </r>
  <r>
    <n v="3421"/>
    <n v="3270"/>
    <n v="1"/>
    <s v="StoreA"/>
    <s v="Cairo"/>
    <n v="9"/>
    <s v="Loaa"/>
    <n v="680"/>
    <s v="TH-RMS-99-002"/>
    <x v="374"/>
    <s v="Education &amp; Learning"/>
    <s v="Art &amp; Craft"/>
    <s v="Barbie"/>
    <n v="1"/>
    <n v="199.5"/>
    <m/>
    <d v="2023-03-10T17:37:24"/>
    <s v="1-3270"/>
  </r>
  <r>
    <n v="3422"/>
    <n v="3270"/>
    <n v="1"/>
    <s v="StoreA"/>
    <s v="Cairo"/>
    <n v="9"/>
    <s v="Loaa"/>
    <n v="676"/>
    <s v="TH-RMS-99-010"/>
    <x v="62"/>
    <s v="Education &amp; Learning"/>
    <s v="Art &amp; Craft"/>
    <s v="Barbie"/>
    <n v="1"/>
    <n v="212.5"/>
    <m/>
    <d v="2023-03-10T17:37:24"/>
    <s v="1-3270"/>
  </r>
  <r>
    <n v="3423"/>
    <n v="3270"/>
    <n v="5"/>
    <s v="StoreE"/>
    <s v="Delta"/>
    <n v="2"/>
    <s v="Bassem"/>
    <n v="11"/>
    <s v="ZUR-9259"/>
    <x v="17"/>
    <s v="Surprise"/>
    <s v="Egg"/>
    <s v="Rainbocorns"/>
    <n v="1"/>
    <n v="225"/>
    <m/>
    <d v="2023-02-17T16:54:54"/>
    <s v="5-3270"/>
  </r>
  <r>
    <n v="3424"/>
    <n v="3270"/>
    <n v="5"/>
    <s v="StoreE"/>
    <s v="Delta"/>
    <n v="2"/>
    <s v="Bassem"/>
    <n v="11"/>
    <s v="ZUR-9259"/>
    <x v="17"/>
    <s v="Surprise"/>
    <s v="Egg"/>
    <s v="Rainbocorns"/>
    <n v="1"/>
    <n v="225"/>
    <m/>
    <d v="2023-02-17T16:54:54"/>
    <s v="5-3270"/>
  </r>
  <r>
    <n v="3425"/>
    <n v="3271"/>
    <n v="1"/>
    <s v="StoreA"/>
    <s v="Cairo"/>
    <n v="1"/>
    <s v="Ahmed"/>
    <n v="12"/>
    <s v="ZUR-9258"/>
    <x v="80"/>
    <s v="Surprise"/>
    <s v="Egg"/>
    <s v="Rainbocorns"/>
    <n v="1"/>
    <n v="797.5"/>
    <m/>
    <d v="2023-03-10T17:39:21"/>
    <s v="1-3271"/>
  </r>
  <r>
    <n v="3426"/>
    <n v="3272"/>
    <n v="5"/>
    <s v="StoreE"/>
    <s v="Delta"/>
    <n v="34"/>
    <s v="Nora"/>
    <n v="3227"/>
    <s v="NK-21228"/>
    <x v="120"/>
    <s v="Games"/>
    <s v="Board Game"/>
    <s v="Nilco"/>
    <n v="1"/>
    <n v="34.5"/>
    <m/>
    <d v="2023-02-17T17:49:44"/>
    <s v="5-3272"/>
  </r>
  <r>
    <n v="3427"/>
    <n v="3275"/>
    <n v="1"/>
    <s v="StoreA"/>
    <s v="Cairo"/>
    <n v="3"/>
    <s v="Nada"/>
    <n v="465"/>
    <s v="YW-26-032"/>
    <x v="232"/>
    <s v="Games"/>
    <s v="Card Game"/>
    <s v="Pokémon"/>
    <n v="1"/>
    <n v="25"/>
    <m/>
    <d v="2023-03-10T17:48:29"/>
    <s v="1-3275"/>
  </r>
  <r>
    <n v="3428"/>
    <n v="3275"/>
    <n v="1"/>
    <s v="StoreA"/>
    <s v="Cairo"/>
    <n v="3"/>
    <s v="Nada"/>
    <n v="465"/>
    <s v="YW-26-032"/>
    <x v="232"/>
    <s v="Games"/>
    <s v="Card Game"/>
    <s v="Pokémon"/>
    <n v="1"/>
    <n v="25"/>
    <m/>
    <d v="2023-03-10T17:48:29"/>
    <s v="1-3275"/>
  </r>
  <r>
    <n v="3429"/>
    <n v="3275"/>
    <n v="1"/>
    <s v="StoreA"/>
    <s v="Cairo"/>
    <n v="3"/>
    <s v="Nada"/>
    <n v="390"/>
    <s v="YW-28-032"/>
    <x v="282"/>
    <s v="Games"/>
    <s v="Card Game"/>
    <s v="Pokémon"/>
    <n v="1"/>
    <n v="137.5"/>
    <m/>
    <d v="2023-03-10T17:48:29"/>
    <s v="1-3275"/>
  </r>
  <r>
    <n v="3430"/>
    <n v="3275"/>
    <n v="1"/>
    <s v="StoreA"/>
    <s v="Cairo"/>
    <n v="3"/>
    <s v="Nada"/>
    <n v="390"/>
    <s v="YW-28-032"/>
    <x v="282"/>
    <s v="Games"/>
    <s v="Card Game"/>
    <s v="Pokémon"/>
    <n v="1"/>
    <n v="137.5"/>
    <m/>
    <d v="2023-03-10T17:48:29"/>
    <s v="1-3275"/>
  </r>
  <r>
    <n v="3431"/>
    <n v="3275"/>
    <n v="5"/>
    <s v="StoreE"/>
    <s v="Delta"/>
    <n v="2"/>
    <s v="Bassem"/>
    <n v="4084"/>
    <s v="DOH-SH-5280"/>
    <x v="53"/>
    <s v="Clay"/>
    <s v="Dough"/>
    <s v="Bingo Dough"/>
    <n v="1"/>
    <n v="10"/>
    <m/>
    <d v="2023-02-17T18:17:54"/>
    <s v="5-3275"/>
  </r>
  <r>
    <n v="3432"/>
    <n v="3279"/>
    <n v="1"/>
    <s v="StoreA"/>
    <s v="Cairo"/>
    <n v="10"/>
    <s v="Asya"/>
    <n v="4078"/>
    <s v="E91 BP6"/>
    <x v="9"/>
    <s v="Add-ons"/>
    <s v="Battery"/>
    <s v="Energizer"/>
    <n v="1"/>
    <n v="49.5"/>
    <m/>
    <d v="2023-03-10T18:18:08"/>
    <s v="1-3279"/>
  </r>
  <r>
    <n v="3433"/>
    <n v="3279"/>
    <n v="2"/>
    <s v="StoreB"/>
    <s v="Cairo"/>
    <n v="16"/>
    <s v="Faten"/>
    <n v="4023"/>
    <s v="FS0003686"/>
    <x v="281"/>
    <s v="Games"/>
    <s v="Card Game"/>
    <s v="Match Attax"/>
    <n v="1"/>
    <n v="400"/>
    <m/>
    <d v="2023-03-18T14:23:23"/>
    <s v="2-3279"/>
  </r>
  <r>
    <n v="3434"/>
    <n v="3279"/>
    <n v="2"/>
    <s v="StoreB"/>
    <s v="Cairo"/>
    <n v="16"/>
    <s v="Faten"/>
    <n v="478"/>
    <s v="YW-26-019"/>
    <x v="249"/>
    <s v="Action Figure"/>
    <s v="Figures"/>
    <s v="Pokémon"/>
    <n v="1"/>
    <n v="75"/>
    <m/>
    <d v="2023-03-18T14:23:23"/>
    <s v="2-3279"/>
  </r>
  <r>
    <n v="3435"/>
    <n v="3279"/>
    <n v="2"/>
    <s v="StoreB"/>
    <s v="Cairo"/>
    <n v="16"/>
    <s v="Faten"/>
    <n v="4027"/>
    <s v="FS0003594"/>
    <x v="324"/>
    <s v="Games"/>
    <s v="Card Game"/>
    <s v="Match Attax"/>
    <n v="1"/>
    <n v="275"/>
    <m/>
    <d v="2023-03-18T14:23:23"/>
    <s v="2-3279"/>
  </r>
  <r>
    <n v="3436"/>
    <n v="3280"/>
    <n v="2"/>
    <s v="StoreB"/>
    <s v="Cairo"/>
    <n v="25"/>
    <s v="Marwa"/>
    <n v="4090"/>
    <s v="DOH-SH-3664"/>
    <x v="48"/>
    <s v="Clay"/>
    <s v="Dough"/>
    <s v="Bingo Dough"/>
    <n v="1"/>
    <n v="47.5"/>
    <m/>
    <d v="2023-03-18T14:29:52"/>
    <s v="2-3280"/>
  </r>
  <r>
    <n v="3437"/>
    <n v="3285"/>
    <n v="1"/>
    <s v="StoreA"/>
    <s v="Cairo"/>
    <n v="3"/>
    <s v="Nada"/>
    <n v="4090"/>
    <s v="DOH-SH-3664"/>
    <x v="48"/>
    <s v="Clay"/>
    <s v="Dough"/>
    <s v="Bingo Dough"/>
    <n v="1"/>
    <n v="47.5"/>
    <m/>
    <d v="2023-03-10T18:33:06"/>
    <s v="1-3285"/>
  </r>
  <r>
    <n v="3438"/>
    <n v="3285"/>
    <n v="2"/>
    <s v="StoreB"/>
    <s v="Cairo"/>
    <n v="16"/>
    <s v="Faten"/>
    <n v="3600"/>
    <s v="LA-BD38146Z"/>
    <x v="638"/>
    <s v="Dolls &amp; Accessories"/>
    <s v="Doll Accessories"/>
    <s v="Our Generation"/>
    <n v="1"/>
    <n v="1199.5"/>
    <m/>
    <d v="2023-03-18T16:23:10"/>
    <s v="2-3285"/>
  </r>
  <r>
    <n v="3439"/>
    <n v="3286"/>
    <n v="2"/>
    <s v="StoreB"/>
    <s v="Cairo"/>
    <n v="25"/>
    <s v="Marwa"/>
    <n v="1167"/>
    <s v="SH-3682"/>
    <x v="32"/>
    <s v="Vehicle - Parking &amp; Robots"/>
    <s v="Car"/>
    <s v="Super Hero"/>
    <n v="1"/>
    <n v="25"/>
    <m/>
    <d v="2023-03-18T16:28:57"/>
    <s v="2-3286"/>
  </r>
  <r>
    <n v="3440"/>
    <n v="3289"/>
    <n v="1"/>
    <s v="StoreA"/>
    <s v="Cairo"/>
    <n v="11"/>
    <s v="Ola"/>
    <n v="385"/>
    <s v="YW-28-037"/>
    <x v="255"/>
    <s v="Games"/>
    <s v="Card Game"/>
    <s v="Pokémon"/>
    <n v="2"/>
    <n v="395"/>
    <m/>
    <d v="2023-03-10T18:48:34"/>
    <s v="1-3289"/>
  </r>
  <r>
    <n v="3441"/>
    <n v="3289"/>
    <n v="2"/>
    <s v="StoreB"/>
    <s v="Cairo"/>
    <n v="25"/>
    <s v="Marwa"/>
    <n v="471"/>
    <s v="YW-26-026"/>
    <x v="204"/>
    <s v="Games"/>
    <s v="Yoyo"/>
    <s v="Stich &amp; Lilo"/>
    <n v="1"/>
    <n v="20"/>
    <m/>
    <d v="2023-03-18T16:43:25"/>
    <s v="2-3289"/>
  </r>
  <r>
    <n v="3442"/>
    <n v="3290"/>
    <n v="1"/>
    <s v="StoreA"/>
    <s v="Cairo"/>
    <n v="2"/>
    <s v="Bassem"/>
    <n v="4078"/>
    <s v="E91 BP6"/>
    <x v="9"/>
    <s v="Add-ons"/>
    <s v="Battery"/>
    <s v="Energizer"/>
    <n v="2"/>
    <n v="99"/>
    <m/>
    <d v="2023-03-10T18:53:08"/>
    <s v="1-3290"/>
  </r>
  <r>
    <n v="3443"/>
    <n v="3295"/>
    <n v="1"/>
    <s v="StoreA"/>
    <s v="Cairo"/>
    <n v="11"/>
    <s v="Ola"/>
    <n v="2165"/>
    <s v="RT03064"/>
    <x v="422"/>
    <s v="Games"/>
    <s v="Board Game"/>
    <s v="Connect 4"/>
    <n v="1"/>
    <n v="100"/>
    <m/>
    <d v="2023-03-10T19:05:03"/>
    <s v="1-3295"/>
  </r>
  <r>
    <n v="3444"/>
    <n v="3295"/>
    <n v="1"/>
    <s v="StoreA"/>
    <s v="Cairo"/>
    <n v="11"/>
    <s v="Ola"/>
    <n v="3246"/>
    <s v="NK-20924"/>
    <x v="418"/>
    <s v="Games"/>
    <s v="Board Game"/>
    <s v="Nilco"/>
    <n v="1"/>
    <n v="125"/>
    <m/>
    <d v="2023-03-10T19:05:03"/>
    <s v="1-3295"/>
  </r>
  <r>
    <n v="3445"/>
    <n v="3295"/>
    <n v="1"/>
    <s v="StoreA"/>
    <s v="Cairo"/>
    <n v="11"/>
    <s v="Ola"/>
    <n v="3258"/>
    <s v="NK-20788"/>
    <x v="194"/>
    <s v="Games"/>
    <s v="Board Game"/>
    <s v="Nilco"/>
    <n v="1"/>
    <n v="87.5"/>
    <m/>
    <d v="2023-03-10T19:05:03"/>
    <s v="1-3295"/>
  </r>
  <r>
    <n v="3446"/>
    <n v="3295"/>
    <n v="1"/>
    <s v="StoreA"/>
    <s v="Cairo"/>
    <n v="11"/>
    <s v="Ola"/>
    <n v="4086"/>
    <s v="DOH-SH-5278"/>
    <x v="27"/>
    <s v="Clay"/>
    <s v="Dough"/>
    <s v="Bingo Dough"/>
    <n v="1"/>
    <n v="10"/>
    <m/>
    <d v="2023-03-10T19:05:03"/>
    <s v="1-3295"/>
  </r>
  <r>
    <n v="3447"/>
    <n v="3295"/>
    <n v="1"/>
    <s v="StoreA"/>
    <s v="Cairo"/>
    <n v="11"/>
    <s v="Ola"/>
    <n v="4082"/>
    <s v="DOH-SH-5282"/>
    <x v="55"/>
    <s v="Clay"/>
    <s v="Dough"/>
    <s v="Bingo Dough"/>
    <n v="1"/>
    <n v="10"/>
    <m/>
    <d v="2023-03-10T19:05:03"/>
    <s v="1-3295"/>
  </r>
  <r>
    <n v="3448"/>
    <n v="3295"/>
    <n v="1"/>
    <s v="StoreA"/>
    <s v="Cairo"/>
    <n v="11"/>
    <s v="Ola"/>
    <n v="4087"/>
    <s v="DOH-SH-5277"/>
    <x v="51"/>
    <s v="Clay"/>
    <s v="Dough"/>
    <s v="Bingo Dough"/>
    <n v="1"/>
    <n v="10"/>
    <m/>
    <d v="2023-03-10T19:05:03"/>
    <s v="1-3295"/>
  </r>
  <r>
    <n v="3449"/>
    <n v="3295"/>
    <n v="1"/>
    <s v="StoreA"/>
    <s v="Cairo"/>
    <n v="11"/>
    <s v="Ola"/>
    <n v="4085"/>
    <s v="DOH-SH-5279"/>
    <x v="52"/>
    <s v="Clay"/>
    <s v="Dough"/>
    <s v="Bingo Dough"/>
    <n v="1"/>
    <n v="10"/>
    <m/>
    <d v="2023-03-10T19:05:03"/>
    <s v="1-3295"/>
  </r>
  <r>
    <n v="3450"/>
    <n v="3295"/>
    <n v="1"/>
    <s v="StoreA"/>
    <s v="Cairo"/>
    <n v="11"/>
    <s v="Ola"/>
    <n v="4084"/>
    <s v="DOH-SH-5280"/>
    <x v="53"/>
    <s v="Clay"/>
    <s v="Dough"/>
    <s v="Bingo Dough"/>
    <n v="1"/>
    <n v="10"/>
    <m/>
    <d v="2023-03-10T19:05:03"/>
    <s v="1-3295"/>
  </r>
  <r>
    <n v="3451"/>
    <n v="3295"/>
    <n v="2"/>
    <s v="StoreB"/>
    <s v="Cairo"/>
    <n v="26"/>
    <s v="Sara"/>
    <n v="470"/>
    <s v="YW-26-027"/>
    <x v="209"/>
    <s v="Games"/>
    <s v="Yoyo"/>
    <s v="Pokémon"/>
    <n v="1"/>
    <n v="20"/>
    <m/>
    <d v="2023-03-18T17:54:54"/>
    <s v="2-3295"/>
  </r>
  <r>
    <n v="3452"/>
    <n v="3296"/>
    <n v="5"/>
    <s v="StoreE"/>
    <s v="Delta"/>
    <n v="2"/>
    <s v="Bassem"/>
    <n v="3276"/>
    <s v="NK-20559"/>
    <x v="380"/>
    <s v="Games"/>
    <s v="Board Game"/>
    <s v="Nilco"/>
    <n v="-1"/>
    <n v="-75"/>
    <s v=" Customer Change His Mind (UOD)"/>
    <d v="2023-02-18T12:06:41"/>
    <s v="5-3296"/>
  </r>
  <r>
    <n v="3453"/>
    <n v="3297"/>
    <n v="1"/>
    <s v="StoreA"/>
    <s v="Cairo"/>
    <n v="14"/>
    <s v="Mariam"/>
    <n v="15"/>
    <s v="ZUR-7487"/>
    <x v="91"/>
    <s v="Surprise"/>
    <s v="Egg"/>
    <s v="Smashers"/>
    <n v="1"/>
    <n v="575"/>
    <m/>
    <d v="2023-03-10T19:09:03"/>
    <s v="1-3297"/>
  </r>
  <r>
    <n v="3454"/>
    <n v="3301"/>
    <n v="1"/>
    <s v="StoreA"/>
    <s v="Cairo"/>
    <n v="14"/>
    <s v="Mariam"/>
    <n v="2842"/>
    <s v="RSH-41146"/>
    <x v="427"/>
    <s v="Action Figure"/>
    <s v="Figures"/>
    <s v="Goo Jit Zu"/>
    <n v="1"/>
    <n v="800"/>
    <m/>
    <d v="2023-03-10T19:16:02"/>
    <s v="1-3301"/>
  </r>
  <r>
    <n v="3455"/>
    <n v="3301"/>
    <n v="1"/>
    <s v="StoreA"/>
    <s v="Cairo"/>
    <n v="14"/>
    <s v="Mariam"/>
    <n v="476"/>
    <s v="YW-26-021"/>
    <x v="202"/>
    <s v="Games"/>
    <s v="Card Game"/>
    <s v="Pokémon"/>
    <n v="1"/>
    <n v="30"/>
    <m/>
    <d v="2023-03-10T19:16:02"/>
    <s v="1-3301"/>
  </r>
  <r>
    <n v="3456"/>
    <n v="3301"/>
    <n v="2"/>
    <s v="StoreB"/>
    <s v="Cairo"/>
    <n v="25"/>
    <s v="Marwa"/>
    <n v="638"/>
    <s v="XS-36377"/>
    <x v="639"/>
    <s v="Guns"/>
    <s v="Gun"/>
    <s v="X-Shot"/>
    <n v="1"/>
    <n v="175"/>
    <m/>
    <d v="2023-03-18T19:00:56"/>
    <s v="2-3301"/>
  </r>
  <r>
    <n v="3457"/>
    <n v="3301"/>
    <n v="5"/>
    <s v="StoreE"/>
    <s v="Delta"/>
    <n v="2"/>
    <s v="Bassem"/>
    <n v="471"/>
    <s v="YW-26-026"/>
    <x v="204"/>
    <s v="Games"/>
    <s v="Yoyo"/>
    <s v="Stich &amp; Lilo"/>
    <n v="1"/>
    <n v="20"/>
    <m/>
    <d v="2023-02-18T13:29:42"/>
    <s v="5-3301"/>
  </r>
  <r>
    <n v="3458"/>
    <n v="3303"/>
    <n v="1"/>
    <s v="StoreA"/>
    <s v="Cairo"/>
    <n v="5"/>
    <s v="Yara"/>
    <n v="4078"/>
    <s v="E91 BP6"/>
    <x v="9"/>
    <s v="Add-ons"/>
    <s v="Battery"/>
    <s v="Energizer"/>
    <n v="1"/>
    <n v="49.5"/>
    <m/>
    <d v="2023-03-10T19:21:08"/>
    <s v="1-3303"/>
  </r>
  <r>
    <n v="3459"/>
    <n v="3304"/>
    <n v="1"/>
    <s v="StoreA"/>
    <s v="Cairo"/>
    <n v="10"/>
    <s v="Asya"/>
    <n v="11"/>
    <s v="ZUR-9259"/>
    <x v="17"/>
    <s v="Surprise"/>
    <s v="Egg"/>
    <s v="Rainbocorns"/>
    <n v="1"/>
    <n v="225"/>
    <m/>
    <d v="2023-03-10T19:29:59"/>
    <s v="1-3304"/>
  </r>
  <r>
    <n v="3460"/>
    <n v="3308"/>
    <n v="5"/>
    <s v="StoreE"/>
    <s v="Delta"/>
    <n v="34"/>
    <s v="Nora"/>
    <n v="471"/>
    <s v="YW-26-026"/>
    <x v="204"/>
    <s v="Games"/>
    <s v="Yoyo"/>
    <s v="Stich &amp; Lilo"/>
    <n v="1"/>
    <n v="20"/>
    <m/>
    <d v="2023-02-18T18:09:11"/>
    <s v="5-3308"/>
  </r>
  <r>
    <n v="3461"/>
    <n v="3308"/>
    <n v="5"/>
    <s v="StoreE"/>
    <s v="Delta"/>
    <n v="34"/>
    <s v="Nora"/>
    <n v="471"/>
    <s v="YW-26-026"/>
    <x v="204"/>
    <s v="Games"/>
    <s v="Yoyo"/>
    <s v="Stich &amp; Lilo"/>
    <n v="1"/>
    <n v="20"/>
    <m/>
    <d v="2023-02-18T18:09:11"/>
    <s v="5-3308"/>
  </r>
  <r>
    <n v="3462"/>
    <n v="3309"/>
    <n v="1"/>
    <s v="StoreA"/>
    <s v="Cairo"/>
    <n v="9"/>
    <s v="Loaa"/>
    <n v="462"/>
    <s v="YW-26-036"/>
    <x v="201"/>
    <s v="Games"/>
    <s v="Card Game"/>
    <s v="Pokémon"/>
    <n v="1"/>
    <n v="10"/>
    <m/>
    <d v="2023-03-10T19:52:39"/>
    <s v="1-3309"/>
  </r>
  <r>
    <n v="3463"/>
    <n v="3309"/>
    <n v="1"/>
    <s v="StoreA"/>
    <s v="Cairo"/>
    <n v="9"/>
    <s v="Loaa"/>
    <n v="472"/>
    <s v="YW-26-025"/>
    <x v="259"/>
    <s v="Games"/>
    <s v="Top &amp; Battle"/>
    <s v="Beyblade"/>
    <n v="1"/>
    <n v="62.5"/>
    <m/>
    <d v="2023-03-10T19:52:39"/>
    <s v="1-3309"/>
  </r>
  <r>
    <n v="3464"/>
    <n v="3311"/>
    <n v="1"/>
    <s v="StoreA"/>
    <s v="Cairo"/>
    <n v="1"/>
    <s v="Ahmed"/>
    <n v="4078"/>
    <s v="E91 BP6"/>
    <x v="9"/>
    <s v="Add-ons"/>
    <s v="Battery"/>
    <s v="Energizer"/>
    <n v="1"/>
    <n v="49.5"/>
    <m/>
    <d v="2023-03-10T20:04:56"/>
    <s v="1-3311"/>
  </r>
  <r>
    <n v="3465"/>
    <n v="3313"/>
    <n v="1"/>
    <s v="StoreA"/>
    <s v="Cairo"/>
    <n v="2"/>
    <s v="Bassem"/>
    <n v="470"/>
    <s v="YW-26-027"/>
    <x v="209"/>
    <s v="Games"/>
    <s v="Yoyo"/>
    <s v="Pokémon"/>
    <n v="1"/>
    <n v="20"/>
    <m/>
    <d v="2023-03-10T20:16:56"/>
    <s v="1-3313"/>
  </r>
  <r>
    <n v="3466"/>
    <n v="3313"/>
    <n v="1"/>
    <s v="StoreA"/>
    <s v="Cairo"/>
    <n v="2"/>
    <s v="Bassem"/>
    <n v="470"/>
    <s v="YW-26-027"/>
    <x v="209"/>
    <s v="Games"/>
    <s v="Yoyo"/>
    <s v="Pokémon"/>
    <n v="1"/>
    <n v="20"/>
    <m/>
    <d v="2023-03-10T20:16:56"/>
    <s v="1-3313"/>
  </r>
  <r>
    <n v="3467"/>
    <n v="3313"/>
    <n v="1"/>
    <s v="StoreA"/>
    <s v="Cairo"/>
    <n v="2"/>
    <s v="Bassem"/>
    <n v="470"/>
    <s v="YW-26-027"/>
    <x v="209"/>
    <s v="Games"/>
    <s v="Yoyo"/>
    <s v="Pokémon"/>
    <n v="1"/>
    <n v="20"/>
    <m/>
    <d v="2023-03-10T20:16:56"/>
    <s v="1-3313"/>
  </r>
  <r>
    <n v="3468"/>
    <n v="3316"/>
    <n v="1"/>
    <s v="StoreA"/>
    <s v="Cairo"/>
    <n v="1"/>
    <s v="Ahmed"/>
    <n v="9"/>
    <s v="ZUR-9262"/>
    <x v="181"/>
    <s v="Surprise"/>
    <s v="Egg"/>
    <s v="Rainbocorns"/>
    <n v="1"/>
    <n v="1025"/>
    <m/>
    <d v="2023-03-10T20:25:32"/>
    <s v="1-3316"/>
  </r>
  <r>
    <n v="3469"/>
    <n v="3317"/>
    <n v="1"/>
    <s v="StoreA"/>
    <s v="Cairo"/>
    <n v="5"/>
    <s v="Yara"/>
    <n v="463"/>
    <s v="YW-26-035"/>
    <x v="220"/>
    <s v="Games"/>
    <s v="Card Game"/>
    <s v="Pokémon"/>
    <n v="1"/>
    <n v="75"/>
    <m/>
    <d v="2023-03-10T20:35:56"/>
    <s v="1-3317"/>
  </r>
  <r>
    <n v="3470"/>
    <n v="3317"/>
    <n v="1"/>
    <s v="StoreA"/>
    <s v="Cairo"/>
    <n v="5"/>
    <s v="Yara"/>
    <n v="392"/>
    <s v="YW-28-030"/>
    <x v="248"/>
    <s v="Games"/>
    <s v="Card Game"/>
    <s v="Pokémon"/>
    <n v="1"/>
    <n v="75"/>
    <m/>
    <d v="2023-03-10T20:35:56"/>
    <s v="1-3317"/>
  </r>
  <r>
    <n v="3471"/>
    <n v="3317"/>
    <n v="5"/>
    <s v="StoreE"/>
    <s v="Delta"/>
    <n v="34"/>
    <s v="Nora"/>
    <n v="476"/>
    <s v="YW-26-021"/>
    <x v="202"/>
    <s v="Games"/>
    <s v="Card Game"/>
    <s v="Pokémon"/>
    <n v="1"/>
    <n v="30"/>
    <m/>
    <d v="2023-02-18T21:44:13"/>
    <s v="5-3317"/>
  </r>
  <r>
    <n v="3472"/>
    <n v="3317"/>
    <n v="5"/>
    <s v="StoreE"/>
    <s v="Delta"/>
    <n v="34"/>
    <s v="Nora"/>
    <n v="456"/>
    <s v="YW-26-042"/>
    <x v="226"/>
    <s v="Action Figure"/>
    <s v="Figures"/>
    <s v="Pokémon"/>
    <n v="1"/>
    <n v="87.5"/>
    <m/>
    <d v="2023-02-18T21:44:13"/>
    <s v="5-3317"/>
  </r>
  <r>
    <n v="3473"/>
    <n v="3318"/>
    <n v="1"/>
    <s v="StoreA"/>
    <s v="Cairo"/>
    <n v="14"/>
    <s v="Mariam"/>
    <n v="13"/>
    <s v="ZUR-9244"/>
    <x v="212"/>
    <s v="Surprise"/>
    <s v="Egg"/>
    <s v="Rainbocorns"/>
    <n v="1"/>
    <n v="1025"/>
    <m/>
    <d v="2023-03-10T20:42:24"/>
    <s v="1-3318"/>
  </r>
  <r>
    <n v="3474"/>
    <n v="3320"/>
    <n v="5"/>
    <s v="StoreE"/>
    <s v="Delta"/>
    <n v="34"/>
    <s v="Nora"/>
    <n v="16"/>
    <s v="ZUR-7486"/>
    <x v="57"/>
    <s v="Surprise"/>
    <s v="Egg"/>
    <s v="Smashers"/>
    <n v="1"/>
    <n v="225"/>
    <m/>
    <d v="2023-02-18T22:32:24"/>
    <s v="5-3320"/>
  </r>
  <r>
    <n v="3475"/>
    <n v="3321"/>
    <n v="1"/>
    <s v="StoreA"/>
    <s v="Cairo"/>
    <n v="9"/>
    <s v="Loaa"/>
    <n v="3293"/>
    <s v="NK-20337"/>
    <x v="387"/>
    <s v="Education &amp; Learning"/>
    <s v="Puzzle"/>
    <s v="Nilco"/>
    <n v="1"/>
    <n v="47.5"/>
    <m/>
    <d v="2023-03-10T20:48:15"/>
    <s v="1-3321"/>
  </r>
  <r>
    <n v="3476"/>
    <n v="3324"/>
    <n v="1"/>
    <s v="StoreA"/>
    <s v="Cairo"/>
    <n v="14"/>
    <s v="Mariam"/>
    <n v="3398"/>
    <s v="MGA-580638"/>
    <x v="186"/>
    <s v="Surprise"/>
    <s v="Ball"/>
    <s v="L.O.L. Surprise"/>
    <n v="1"/>
    <n v="437.5"/>
    <m/>
    <d v="2023-03-10T20:57:56"/>
    <s v="1-3324"/>
  </r>
  <r>
    <n v="3477"/>
    <n v="3324"/>
    <n v="1"/>
    <s v="StoreA"/>
    <s v="Cairo"/>
    <n v="14"/>
    <s v="Mariam"/>
    <n v="3718"/>
    <s v="JP-44563"/>
    <x v="321"/>
    <s v="Surprise"/>
    <s v="Box"/>
    <s v="Disney"/>
    <n v="1"/>
    <n v="275"/>
    <m/>
    <d v="2023-03-10T20:57:56"/>
    <s v="1-3324"/>
  </r>
  <r>
    <n v="3478"/>
    <n v="3324"/>
    <n v="1"/>
    <s v="StoreA"/>
    <s v="Cairo"/>
    <n v="14"/>
    <s v="Mariam"/>
    <n v="3719"/>
    <s v="JP-44562"/>
    <x v="15"/>
    <s v="Surprise"/>
    <s v="Box"/>
    <s v="Disney"/>
    <n v="2"/>
    <n v="200"/>
    <m/>
    <d v="2023-03-10T20:57:56"/>
    <s v="1-3324"/>
  </r>
  <r>
    <n v="3479"/>
    <n v="3324"/>
    <n v="2"/>
    <s v="StoreB"/>
    <s v="Cairo"/>
    <n v="16"/>
    <s v="Faten"/>
    <n v="638"/>
    <s v="XS-36377"/>
    <x v="639"/>
    <s v="Guns"/>
    <s v="Gun"/>
    <s v="X-Shot"/>
    <n v="1"/>
    <n v="175"/>
    <m/>
    <d v="2023-03-19T13:30:14"/>
    <s v="2-3324"/>
  </r>
  <r>
    <n v="3480"/>
    <n v="3324"/>
    <n v="2"/>
    <s v="StoreB"/>
    <s v="Cairo"/>
    <n v="16"/>
    <s v="Faten"/>
    <n v="3268"/>
    <s v="NK-20641"/>
    <x v="124"/>
    <s v="Games"/>
    <s v="Card Game"/>
    <s v="Nilco"/>
    <n v="1"/>
    <n v="12.5"/>
    <m/>
    <d v="2023-03-19T13:30:14"/>
    <s v="2-3324"/>
  </r>
  <r>
    <n v="3481"/>
    <n v="3326"/>
    <n v="1"/>
    <s v="StoreA"/>
    <s v="Cairo"/>
    <n v="9"/>
    <s v="Loaa"/>
    <n v="3241"/>
    <s v="NK-20986"/>
    <x v="640"/>
    <s v="Games"/>
    <s v="Board Game"/>
    <s v="Nilco"/>
    <n v="1"/>
    <n v="175"/>
    <m/>
    <d v="2023-03-10T21:03:03"/>
    <s v="1-3326"/>
  </r>
  <r>
    <n v="3482"/>
    <n v="3327"/>
    <n v="2"/>
    <s v="StoreB"/>
    <s v="Cairo"/>
    <n v="25"/>
    <s v="Marwa"/>
    <n v="2862"/>
    <s v="RSH-13008"/>
    <x v="24"/>
    <s v="Plush &amp; Soft Toys"/>
    <s v="Non Battery"/>
    <s v="Bluey"/>
    <n v="1"/>
    <n v="275"/>
    <m/>
    <d v="2023-03-19T15:27:01"/>
    <s v="2-3327"/>
  </r>
  <r>
    <n v="3483"/>
    <n v="3328"/>
    <n v="1"/>
    <s v="StoreA"/>
    <s v="Cairo"/>
    <n v="2"/>
    <s v="Bassem"/>
    <n v="4078"/>
    <s v="E91 BP6"/>
    <x v="9"/>
    <s v="Add-ons"/>
    <s v="Battery"/>
    <s v="Energizer"/>
    <n v="1"/>
    <n v="49.5"/>
    <m/>
    <d v="2023-03-10T21:07:48"/>
    <s v="1-3328"/>
  </r>
  <r>
    <n v="3484"/>
    <n v="3329"/>
    <n v="1"/>
    <s v="StoreA"/>
    <s v="Cairo"/>
    <n v="9"/>
    <s v="Loaa"/>
    <n v="472"/>
    <s v="YW-26-025"/>
    <x v="259"/>
    <s v="Games"/>
    <s v="Top &amp; Battle"/>
    <s v="Beyblade"/>
    <n v="-1"/>
    <n v="-62.5"/>
    <s v=" Customer Change His Mind (UOD)"/>
    <d v="2023-03-10T21:08:53"/>
    <s v="1-3329"/>
  </r>
  <r>
    <n v="3485"/>
    <n v="3329"/>
    <n v="5"/>
    <s v="StoreE"/>
    <s v="Delta"/>
    <n v="2"/>
    <s v="Bassem"/>
    <n v="3277"/>
    <s v="NK-20542"/>
    <x v="227"/>
    <s v="Games"/>
    <s v="Card Game"/>
    <s v="Nilco"/>
    <n v="1"/>
    <n v="75"/>
    <m/>
    <d v="2023-02-19T18:26:55"/>
    <s v="5-3329"/>
  </r>
  <r>
    <n v="3486"/>
    <n v="3330"/>
    <n v="1"/>
    <s v="StoreA"/>
    <s v="Cairo"/>
    <n v="9"/>
    <s v="Loaa"/>
    <n v="462"/>
    <s v="YW-26-036"/>
    <x v="201"/>
    <s v="Games"/>
    <s v="Card Game"/>
    <s v="Pokémon"/>
    <n v="1"/>
    <n v="10"/>
    <m/>
    <d v="2023-03-10T21:10:00"/>
    <s v="1-3330"/>
  </r>
  <r>
    <n v="3487"/>
    <n v="3331"/>
    <n v="1"/>
    <s v="StoreA"/>
    <s v="Cairo"/>
    <n v="9"/>
    <s v="Loaa"/>
    <n v="4089"/>
    <s v="DOH-SH-5275"/>
    <x v="28"/>
    <s v="Clay"/>
    <s v="Dough"/>
    <s v="Bingo Dough"/>
    <n v="1"/>
    <n v="10"/>
    <m/>
    <d v="2023-03-10T21:12:55"/>
    <s v="1-3331"/>
  </r>
  <r>
    <n v="3488"/>
    <n v="3332"/>
    <n v="5"/>
    <s v="StoreE"/>
    <s v="Delta"/>
    <n v="2"/>
    <s v="Bassem"/>
    <n v="4088"/>
    <s v="DOH-SH-5276"/>
    <x v="29"/>
    <s v="Clay"/>
    <s v="Dough"/>
    <s v="Bingo Dough"/>
    <n v="1"/>
    <n v="10"/>
    <m/>
    <d v="2023-02-19T20:03:07"/>
    <s v="5-3332"/>
  </r>
  <r>
    <n v="3489"/>
    <n v="3332"/>
    <n v="5"/>
    <s v="StoreE"/>
    <s v="Delta"/>
    <n v="2"/>
    <s v="Bassem"/>
    <n v="4085"/>
    <s v="DOH-SH-5279"/>
    <x v="52"/>
    <s v="Clay"/>
    <s v="Dough"/>
    <s v="Bingo Dough"/>
    <n v="1"/>
    <n v="10"/>
    <m/>
    <d v="2023-02-19T20:03:07"/>
    <s v="5-3332"/>
  </r>
  <r>
    <n v="3490"/>
    <n v="3334"/>
    <n v="1"/>
    <s v="StoreA"/>
    <s v="Cairo"/>
    <n v="9"/>
    <s v="Loaa"/>
    <n v="3461"/>
    <s v="MGA-576488"/>
    <x v="59"/>
    <s v="Surprise"/>
    <s v="Ball"/>
    <s v="L.O.L. Surprise"/>
    <n v="1"/>
    <n v="299.5"/>
    <m/>
    <d v="2023-03-10T21:20:04"/>
    <s v="1-3334"/>
  </r>
  <r>
    <n v="3491"/>
    <n v="3334"/>
    <n v="1"/>
    <s v="StoreA"/>
    <s v="Cairo"/>
    <n v="9"/>
    <s v="Loaa"/>
    <n v="3305"/>
    <s v="NK-20177"/>
    <x v="119"/>
    <s v="Games"/>
    <s v="Board Game"/>
    <s v="Nilco"/>
    <n v="1"/>
    <n v="97.5"/>
    <m/>
    <d v="2023-03-10T21:20:04"/>
    <s v="1-3334"/>
  </r>
  <r>
    <n v="3492"/>
    <n v="3338"/>
    <n v="5"/>
    <s v="StoreE"/>
    <s v="Delta"/>
    <n v="2"/>
    <s v="Bassem"/>
    <n v="721"/>
    <s v="SM-0429"/>
    <x v="448"/>
    <s v="Role Play"/>
    <s v="Bank Set"/>
    <s v="Disney"/>
    <n v="1"/>
    <n v="200"/>
    <m/>
    <d v="2023-02-20T16:19:14"/>
    <s v="5-3338"/>
  </r>
  <r>
    <n v="3493"/>
    <n v="3340"/>
    <n v="5"/>
    <s v="StoreE"/>
    <s v="Delta"/>
    <n v="2"/>
    <s v="Bassem"/>
    <n v="4084"/>
    <s v="DOH-SH-5280"/>
    <x v="53"/>
    <s v="Clay"/>
    <s v="Dough"/>
    <s v="Bingo Dough"/>
    <n v="1"/>
    <n v="10"/>
    <m/>
    <d v="2023-02-20T19:03:23"/>
    <s v="5-3340"/>
  </r>
  <r>
    <n v="3494"/>
    <n v="3340"/>
    <n v="5"/>
    <s v="StoreE"/>
    <s v="Delta"/>
    <n v="2"/>
    <s v="Bassem"/>
    <n v="4086"/>
    <s v="DOH-SH-5278"/>
    <x v="27"/>
    <s v="Clay"/>
    <s v="Dough"/>
    <s v="Bingo Dough"/>
    <n v="1"/>
    <n v="10"/>
    <m/>
    <d v="2023-02-20T19:03:23"/>
    <s v="5-3340"/>
  </r>
  <r>
    <n v="3495"/>
    <n v="3340"/>
    <n v="5"/>
    <s v="StoreE"/>
    <s v="Delta"/>
    <n v="2"/>
    <s v="Bassem"/>
    <n v="4087"/>
    <s v="DOH-SH-5277"/>
    <x v="51"/>
    <s v="Clay"/>
    <s v="Dough"/>
    <s v="Bingo Dough"/>
    <n v="1"/>
    <n v="10"/>
    <m/>
    <d v="2023-02-20T19:03:23"/>
    <s v="5-3340"/>
  </r>
  <r>
    <n v="3496"/>
    <n v="3341"/>
    <n v="2"/>
    <s v="StoreB"/>
    <s v="Cairo"/>
    <n v="23"/>
    <s v="Essam"/>
    <n v="3304"/>
    <s v="NK-20184"/>
    <x v="250"/>
    <s v="Games"/>
    <s v="Board Game"/>
    <s v="Nilco"/>
    <n v="1"/>
    <n v="14.5"/>
    <m/>
    <d v="2023-03-19T20:01:11"/>
    <s v="2-3341"/>
  </r>
  <r>
    <n v="3497"/>
    <n v="3341"/>
    <n v="2"/>
    <s v="StoreB"/>
    <s v="Cairo"/>
    <n v="23"/>
    <s v="Essam"/>
    <n v="460"/>
    <s v="YW-26-038"/>
    <x v="207"/>
    <s v="Games"/>
    <s v="Card Game"/>
    <s v="Pokémon"/>
    <n v="1"/>
    <n v="75"/>
    <m/>
    <d v="2023-03-19T20:01:11"/>
    <s v="2-3341"/>
  </r>
  <r>
    <n v="3498"/>
    <n v="3343"/>
    <n v="1"/>
    <s v="StoreA"/>
    <s v="Cairo"/>
    <n v="14"/>
    <s v="Mariam"/>
    <n v="4078"/>
    <s v="E91 BP6"/>
    <x v="9"/>
    <s v="Add-ons"/>
    <s v="Battery"/>
    <s v="Energizer"/>
    <n v="1"/>
    <n v="49.5"/>
    <m/>
    <d v="2023-03-10T22:25:54"/>
    <s v="1-3343"/>
  </r>
  <r>
    <n v="3499"/>
    <n v="3343"/>
    <n v="5"/>
    <s v="StoreE"/>
    <s v="Delta"/>
    <n v="2"/>
    <s v="Bassem"/>
    <n v="471"/>
    <s v="YW-26-026"/>
    <x v="204"/>
    <s v="Games"/>
    <s v="Yoyo"/>
    <s v="Stich &amp; Lilo"/>
    <n v="1"/>
    <n v="20"/>
    <m/>
    <d v="2023-02-20T19:26:06"/>
    <s v="5-3343"/>
  </r>
  <r>
    <n v="3500"/>
    <n v="3345"/>
    <n v="2"/>
    <s v="StoreB"/>
    <s v="Cairo"/>
    <n v="23"/>
    <s v="Essam"/>
    <n v="710"/>
    <s v="SM-0440"/>
    <x v="601"/>
    <s v="Games"/>
    <s v="Card Game"/>
    <s v="UNO"/>
    <n v="1"/>
    <n v="100"/>
    <m/>
    <d v="2023-03-19T21:35:47"/>
    <s v="2-3345"/>
  </r>
  <r>
    <n v="3501"/>
    <n v="3345"/>
    <n v="5"/>
    <s v="StoreE"/>
    <s v="Delta"/>
    <n v="2"/>
    <s v="Bassem"/>
    <n v="4078"/>
    <s v="E91 BP6"/>
    <x v="9"/>
    <s v="Add-ons"/>
    <s v="Battery"/>
    <s v="Energizer"/>
    <n v="1"/>
    <n v="49.5"/>
    <m/>
    <d v="2023-02-20T21:50:41"/>
    <s v="5-3345"/>
  </r>
  <r>
    <n v="3502"/>
    <n v="3347"/>
    <n v="5"/>
    <s v="StoreE"/>
    <s v="Delta"/>
    <n v="2"/>
    <s v="Bassem"/>
    <n v="4202"/>
    <s v="AY-30022008"/>
    <x v="94"/>
    <s v="F&amp;B"/>
    <s v="Food"/>
    <s v="ASTRA"/>
    <n v="1"/>
    <n v="2.5"/>
    <m/>
    <d v="2023-02-20T21:55:57"/>
    <s v="5-3347"/>
  </r>
  <r>
    <n v="3503"/>
    <n v="3348"/>
    <n v="5"/>
    <s v="StoreE"/>
    <s v="Delta"/>
    <n v="2"/>
    <s v="Bassem"/>
    <n v="4091"/>
    <s v="DOH-SH-3663"/>
    <x v="79"/>
    <s v="Clay"/>
    <s v="Dough"/>
    <s v="Bingo Dough"/>
    <n v="1"/>
    <n v="25"/>
    <m/>
    <d v="2023-02-20T22:45:59"/>
    <s v="5-3348"/>
  </r>
  <r>
    <n v="3504"/>
    <n v="3349"/>
    <n v="1"/>
    <s v="StoreA"/>
    <s v="Cairo"/>
    <n v="14"/>
    <s v="Mariam"/>
    <n v="471"/>
    <s v="YW-26-026"/>
    <x v="204"/>
    <s v="Games"/>
    <s v="Yoyo"/>
    <s v="Stich &amp; Lilo"/>
    <n v="2"/>
    <n v="40"/>
    <m/>
    <d v="2023-03-11T12:18:06"/>
    <s v="1-3349"/>
  </r>
  <r>
    <n v="3505"/>
    <n v="3349"/>
    <n v="5"/>
    <s v="StoreE"/>
    <s v="Delta"/>
    <n v="2"/>
    <s v="Bassem"/>
    <n v="3401"/>
    <s v="MGA-580539"/>
    <x v="641"/>
    <s v="Dolls &amp; Accessories"/>
    <s v="Fashion Doll"/>
    <s v="L.O.L. Surprise"/>
    <n v="1"/>
    <n v="550"/>
    <m/>
    <d v="2023-02-21T11:26:48"/>
    <s v="5-3349"/>
  </r>
  <r>
    <n v="3506"/>
    <n v="3351"/>
    <n v="2"/>
    <s v="StoreB"/>
    <s v="Cairo"/>
    <n v="23"/>
    <s v="Essam"/>
    <n v="465"/>
    <s v="YW-26-032"/>
    <x v="232"/>
    <s v="Games"/>
    <s v="Card Game"/>
    <s v="Pokémon"/>
    <n v="1"/>
    <n v="25"/>
    <m/>
    <d v="2023-03-19T21:59:33"/>
    <s v="2-3351"/>
  </r>
  <r>
    <n v="3507"/>
    <n v="3354"/>
    <n v="1"/>
    <s v="StoreA"/>
    <s v="Cairo"/>
    <n v="5"/>
    <s v="Yara"/>
    <n v="462"/>
    <s v="YW-26-036"/>
    <x v="201"/>
    <s v="Games"/>
    <s v="Card Game"/>
    <s v="Pokémon"/>
    <n v="1"/>
    <n v="10"/>
    <m/>
    <d v="2023-03-11T12:52:05"/>
    <s v="1-3354"/>
  </r>
  <r>
    <n v="3508"/>
    <n v="3354"/>
    <n v="1"/>
    <s v="StoreA"/>
    <s v="Cairo"/>
    <n v="5"/>
    <s v="Yara"/>
    <n v="3227"/>
    <s v="NK-21228"/>
    <x v="120"/>
    <s v="Games"/>
    <s v="Board Game"/>
    <s v="Nilco"/>
    <n v="1"/>
    <n v="34.5"/>
    <m/>
    <d v="2023-03-11T12:52:05"/>
    <s v="1-3354"/>
  </r>
  <r>
    <n v="3509"/>
    <n v="3354"/>
    <n v="1"/>
    <s v="StoreA"/>
    <s v="Cairo"/>
    <n v="5"/>
    <s v="Yara"/>
    <n v="3224"/>
    <s v="NK-21259"/>
    <x v="75"/>
    <s v="Games"/>
    <s v="Board Game"/>
    <s v="Nilco"/>
    <n v="1"/>
    <n v="34.5"/>
    <m/>
    <d v="2023-03-11T12:52:05"/>
    <s v="1-3354"/>
  </r>
  <r>
    <n v="3510"/>
    <n v="3354"/>
    <n v="2"/>
    <s v="StoreB"/>
    <s v="Cairo"/>
    <n v="23"/>
    <s v="Essam"/>
    <n v="1168"/>
    <s v="SH-3681"/>
    <x v="32"/>
    <s v="Vehicle - Parking &amp; Robots"/>
    <s v="Car"/>
    <s v="Super Hero"/>
    <n v="1"/>
    <n v="25"/>
    <m/>
    <d v="2023-03-19T22:16:40"/>
    <s v="2-3354"/>
  </r>
  <r>
    <n v="3511"/>
    <n v="3354"/>
    <n v="2"/>
    <s v="StoreB"/>
    <s v="Cairo"/>
    <n v="23"/>
    <s v="Essam"/>
    <n v="478"/>
    <s v="YW-26-019"/>
    <x v="249"/>
    <s v="Action Figure"/>
    <s v="Figures"/>
    <s v="Pokémon"/>
    <n v="1"/>
    <n v="75"/>
    <m/>
    <d v="2023-03-19T22:16:40"/>
    <s v="2-3354"/>
  </r>
  <r>
    <n v="3512"/>
    <n v="3354"/>
    <n v="2"/>
    <s v="StoreB"/>
    <s v="Cairo"/>
    <n v="23"/>
    <s v="Essam"/>
    <n v="1167"/>
    <s v="SH-3682"/>
    <x v="32"/>
    <s v="Vehicle - Parking &amp; Robots"/>
    <s v="Car"/>
    <s v="Super Hero"/>
    <n v="2"/>
    <n v="50"/>
    <m/>
    <d v="2023-03-19T22:16:40"/>
    <s v="2-3354"/>
  </r>
  <r>
    <n v="3513"/>
    <n v="3355"/>
    <n v="1"/>
    <s v="StoreA"/>
    <s v="Cairo"/>
    <n v="14"/>
    <s v="Mariam"/>
    <n v="662"/>
    <s v="TMP-15244"/>
    <x v="510"/>
    <s v="Action Figure"/>
    <s v="Figures"/>
    <s v="DC Comics"/>
    <n v="1"/>
    <n v="400"/>
    <m/>
    <d v="2023-03-11T12:56:14"/>
    <s v="1-3355"/>
  </r>
  <r>
    <n v="3514"/>
    <n v="3357"/>
    <n v="2"/>
    <s v="StoreB"/>
    <s v="Cairo"/>
    <n v="24"/>
    <s v="Farida"/>
    <n v="465"/>
    <s v="YW-26-032"/>
    <x v="232"/>
    <s v="Games"/>
    <s v="Card Game"/>
    <s v="Pokémon"/>
    <n v="1"/>
    <n v="25"/>
    <m/>
    <d v="2023-03-20T14:00:31"/>
    <s v="2-3357"/>
  </r>
  <r>
    <n v="3515"/>
    <n v="3359"/>
    <n v="5"/>
    <s v="StoreE"/>
    <s v="Delta"/>
    <n v="23"/>
    <s v="Essam"/>
    <n v="11"/>
    <s v="ZUR-9259"/>
    <x v="17"/>
    <s v="Surprise"/>
    <s v="Egg"/>
    <s v="Rainbocorns"/>
    <n v="1"/>
    <n v="225"/>
    <m/>
    <d v="2023-02-21T15:14:20"/>
    <s v="5-3359"/>
  </r>
  <r>
    <n v="3516"/>
    <n v="3360"/>
    <n v="2"/>
    <s v="StoreB"/>
    <s v="Cairo"/>
    <n v="24"/>
    <s v="Farida"/>
    <n v="4078"/>
    <s v="E91 BP6"/>
    <x v="9"/>
    <s v="Add-ons"/>
    <s v="Battery"/>
    <s v="Energizer"/>
    <n v="1"/>
    <n v="49.5"/>
    <m/>
    <d v="2023-03-20T14:54:29"/>
    <s v="2-3360"/>
  </r>
  <r>
    <n v="3517"/>
    <n v="3362"/>
    <n v="1"/>
    <s v="StoreA"/>
    <s v="Cairo"/>
    <n v="5"/>
    <s v="Yara"/>
    <n v="3269"/>
    <s v="NK-20634"/>
    <x v="189"/>
    <s v="Games"/>
    <s v="Card Game"/>
    <s v="Nilco"/>
    <n v="1"/>
    <n v="22.5"/>
    <m/>
    <d v="2023-03-11T13:17:12"/>
    <s v="1-3362"/>
  </r>
  <r>
    <n v="3518"/>
    <n v="3362"/>
    <n v="5"/>
    <s v="StoreE"/>
    <s v="Delta"/>
    <n v="23"/>
    <s v="Essam"/>
    <n v="475"/>
    <s v="YW-26-022"/>
    <x v="211"/>
    <s v="Surprise"/>
    <s v="Ball"/>
    <s v="Pokémon"/>
    <n v="1"/>
    <n v="50"/>
    <m/>
    <d v="2023-02-21T20:05:16"/>
    <s v="5-3362"/>
  </r>
  <r>
    <n v="3519"/>
    <n v="3362"/>
    <n v="5"/>
    <s v="StoreE"/>
    <s v="Delta"/>
    <n v="23"/>
    <s v="Essam"/>
    <n v="443"/>
    <s v="YW-26-055"/>
    <x v="229"/>
    <s v="Action Figure"/>
    <s v="Figures"/>
    <s v="Dargon ball"/>
    <n v="1"/>
    <n v="225"/>
    <m/>
    <d v="2023-02-21T20:05:16"/>
    <s v="5-3362"/>
  </r>
  <r>
    <n v="3520"/>
    <n v="3362"/>
    <n v="5"/>
    <s v="StoreE"/>
    <s v="Delta"/>
    <n v="23"/>
    <s v="Essam"/>
    <n v="462"/>
    <s v="YW-26-036"/>
    <x v="201"/>
    <s v="Games"/>
    <s v="Card Game"/>
    <s v="Pokémon"/>
    <n v="1"/>
    <n v="10"/>
    <m/>
    <d v="2023-02-21T20:05:16"/>
    <s v="5-3362"/>
  </r>
  <r>
    <n v="3521"/>
    <n v="3364"/>
    <n v="2"/>
    <s v="StoreB"/>
    <s v="Cairo"/>
    <n v="23"/>
    <s v="Essam"/>
    <n v="676"/>
    <s v="TH-RMS-99-010"/>
    <x v="62"/>
    <s v="Education &amp; Learning"/>
    <s v="Art &amp; Craft"/>
    <s v="Barbie"/>
    <n v="1"/>
    <n v="212.5"/>
    <m/>
    <d v="2023-03-20T16:33:38"/>
    <s v="2-3364"/>
  </r>
  <r>
    <n v="3522"/>
    <n v="3364"/>
    <n v="5"/>
    <s v="StoreE"/>
    <s v="Delta"/>
    <n v="23"/>
    <s v="Essam"/>
    <n v="4091"/>
    <s v="DOH-SH-3663"/>
    <x v="79"/>
    <s v="Clay"/>
    <s v="Dough"/>
    <s v="Bingo Dough"/>
    <n v="1"/>
    <n v="25"/>
    <m/>
    <d v="2023-02-21T20:57:24"/>
    <s v="5-3364"/>
  </r>
  <r>
    <n v="3523"/>
    <n v="3366"/>
    <n v="2"/>
    <s v="StoreB"/>
    <s v="Cairo"/>
    <n v="26"/>
    <s v="Sara"/>
    <n v="706"/>
    <s v="SM-0444"/>
    <x v="525"/>
    <s v="Games"/>
    <s v="Card Game"/>
    <s v="Yu-Gi-Oh!"/>
    <n v="1"/>
    <n v="10"/>
    <m/>
    <d v="2023-03-20T17:31:44"/>
    <s v="2-3366"/>
  </r>
  <r>
    <n v="3524"/>
    <n v="3368"/>
    <n v="2"/>
    <s v="StoreB"/>
    <s v="Cairo"/>
    <n v="23"/>
    <s v="Essam"/>
    <n v="4078"/>
    <s v="E91 BP6"/>
    <x v="9"/>
    <s v="Add-ons"/>
    <s v="Battery"/>
    <s v="Energizer"/>
    <n v="1"/>
    <n v="49.5"/>
    <m/>
    <d v="2023-03-20T17:52:05"/>
    <s v="2-3368"/>
  </r>
  <r>
    <n v="3525"/>
    <n v="3369"/>
    <n v="5"/>
    <s v="StoreE"/>
    <s v="Delta"/>
    <n v="34"/>
    <s v="Nora"/>
    <n v="4089"/>
    <s v="DOH-SH-5275"/>
    <x v="28"/>
    <s v="Clay"/>
    <s v="Dough"/>
    <s v="Bingo Dough"/>
    <n v="1"/>
    <n v="10"/>
    <m/>
    <d v="2023-02-22T13:10:16"/>
    <s v="5-3369"/>
  </r>
  <r>
    <n v="3526"/>
    <n v="3369"/>
    <n v="5"/>
    <s v="StoreE"/>
    <s v="Delta"/>
    <n v="34"/>
    <s v="Nora"/>
    <n v="4089"/>
    <s v="DOH-SH-5275"/>
    <x v="28"/>
    <s v="Clay"/>
    <s v="Dough"/>
    <s v="Bingo Dough"/>
    <n v="1"/>
    <n v="10"/>
    <m/>
    <d v="2023-02-22T13:10:16"/>
    <s v="5-3369"/>
  </r>
  <r>
    <n v="3527"/>
    <n v="3369"/>
    <n v="5"/>
    <s v="StoreE"/>
    <s v="Delta"/>
    <n v="34"/>
    <s v="Nora"/>
    <n v="4085"/>
    <s v="DOH-SH-5279"/>
    <x v="52"/>
    <s v="Clay"/>
    <s v="Dough"/>
    <s v="Bingo Dough"/>
    <n v="1"/>
    <n v="10"/>
    <m/>
    <d v="2023-02-22T13:10:16"/>
    <s v="5-3369"/>
  </r>
  <r>
    <n v="3528"/>
    <n v="3369"/>
    <n v="5"/>
    <s v="StoreE"/>
    <s v="Delta"/>
    <n v="34"/>
    <s v="Nora"/>
    <n v="4083"/>
    <s v="DOH-SH-5281"/>
    <x v="54"/>
    <s v="Clay"/>
    <s v="Dough"/>
    <s v="Bingo Dough"/>
    <n v="1"/>
    <n v="10"/>
    <m/>
    <d v="2023-02-22T13:10:16"/>
    <s v="5-3369"/>
  </r>
  <r>
    <n v="3529"/>
    <n v="3369"/>
    <n v="5"/>
    <s v="StoreE"/>
    <s v="Delta"/>
    <n v="34"/>
    <s v="Nora"/>
    <n v="4086"/>
    <s v="DOH-SH-5278"/>
    <x v="27"/>
    <s v="Clay"/>
    <s v="Dough"/>
    <s v="Bingo Dough"/>
    <n v="1"/>
    <n v="10"/>
    <m/>
    <d v="2023-02-22T13:10:16"/>
    <s v="5-3369"/>
  </r>
  <r>
    <n v="3530"/>
    <n v="3369"/>
    <n v="5"/>
    <s v="StoreE"/>
    <s v="Delta"/>
    <n v="34"/>
    <s v="Nora"/>
    <n v="4080"/>
    <s v="DOH-SH-5284"/>
    <x v="139"/>
    <s v="Clay"/>
    <s v="Dough"/>
    <s v="Bingo Dough"/>
    <n v="1"/>
    <n v="10"/>
    <m/>
    <d v="2023-02-22T13:10:16"/>
    <s v="5-3369"/>
  </r>
  <r>
    <n v="3531"/>
    <n v="3372"/>
    <n v="1"/>
    <s v="StoreA"/>
    <s v="Cairo"/>
    <n v="14"/>
    <s v="Mariam"/>
    <n v="4076"/>
    <s v="E92 BP-6"/>
    <x v="10"/>
    <s v="Add-ons"/>
    <s v="Battery"/>
    <s v="Energizer"/>
    <n v="1"/>
    <n v="49.5"/>
    <m/>
    <d v="2023-03-11T14:10:53"/>
    <s v="1-3372"/>
  </r>
  <r>
    <n v="3532"/>
    <n v="3372"/>
    <n v="2"/>
    <s v="StoreB"/>
    <s v="Cairo"/>
    <n v="24"/>
    <s v="Farida"/>
    <n v="3621"/>
    <s v="LA-BD31331Z"/>
    <x v="642"/>
    <s v="Dolls &amp; Accessories"/>
    <s v="Doll"/>
    <s v="Our Generation"/>
    <n v="1"/>
    <n v="725"/>
    <m/>
    <d v="2023-03-20T18:04:24"/>
    <s v="2-3372"/>
  </r>
  <r>
    <n v="3533"/>
    <n v="3373"/>
    <n v="5"/>
    <s v="StoreE"/>
    <s v="Delta"/>
    <n v="34"/>
    <s v="Nora"/>
    <n v="4091"/>
    <s v="DOH-SH-3663"/>
    <x v="79"/>
    <s v="Clay"/>
    <s v="Dough"/>
    <s v="Bingo Dough"/>
    <n v="1"/>
    <n v="25"/>
    <m/>
    <d v="2023-02-22T14:37:29"/>
    <s v="5-3373"/>
  </r>
  <r>
    <n v="3534"/>
    <n v="3373"/>
    <n v="5"/>
    <s v="StoreE"/>
    <s v="Delta"/>
    <n v="34"/>
    <s v="Nora"/>
    <n v="3304"/>
    <s v="NK-20184"/>
    <x v="250"/>
    <s v="Games"/>
    <s v="Board Game"/>
    <s v="Nilco"/>
    <n v="1"/>
    <n v="14.5"/>
    <m/>
    <d v="2023-02-22T14:37:29"/>
    <s v="5-3373"/>
  </r>
  <r>
    <n v="3535"/>
    <n v="3374"/>
    <n v="1"/>
    <s v="StoreA"/>
    <s v="Cairo"/>
    <n v="1"/>
    <s v="Ahmed"/>
    <n v="471"/>
    <s v="YW-26-026"/>
    <x v="204"/>
    <s v="Games"/>
    <s v="Yoyo"/>
    <s v="Stich &amp; Lilo"/>
    <n v="1"/>
    <n v="20"/>
    <m/>
    <d v="2023-03-11T14:37:40"/>
    <s v="1-3374"/>
  </r>
  <r>
    <n v="3536"/>
    <n v="3376"/>
    <n v="1"/>
    <s v="StoreA"/>
    <s v="Cairo"/>
    <n v="1"/>
    <s v="Ahmed"/>
    <n v="476"/>
    <s v="YW-26-021"/>
    <x v="202"/>
    <s v="Games"/>
    <s v="Card Game"/>
    <s v="Pokémon"/>
    <n v="3"/>
    <n v="90"/>
    <m/>
    <d v="2023-03-11T14:43:04"/>
    <s v="1-3376"/>
  </r>
  <r>
    <n v="3537"/>
    <n v="3376"/>
    <n v="2"/>
    <s v="StoreB"/>
    <s v="Cairo"/>
    <n v="23"/>
    <s v="Essam"/>
    <n v="4078"/>
    <s v="E91 BP6"/>
    <x v="9"/>
    <s v="Add-ons"/>
    <s v="Battery"/>
    <s v="Energizer"/>
    <n v="1"/>
    <n v="49.5"/>
    <m/>
    <d v="2023-03-20T19:27:08"/>
    <s v="2-3376"/>
  </r>
  <r>
    <n v="3538"/>
    <n v="3376"/>
    <n v="2"/>
    <s v="StoreB"/>
    <s v="Cairo"/>
    <n v="23"/>
    <s v="Essam"/>
    <n v="4076"/>
    <s v="E92 BP-6"/>
    <x v="10"/>
    <s v="Add-ons"/>
    <s v="Battery"/>
    <s v="Energizer"/>
    <n v="1"/>
    <n v="49.5"/>
    <m/>
    <d v="2023-03-20T19:27:08"/>
    <s v="2-3376"/>
  </r>
  <r>
    <n v="3539"/>
    <n v="3379"/>
    <n v="2"/>
    <s v="StoreB"/>
    <s v="Cairo"/>
    <n v="24"/>
    <s v="Farida"/>
    <n v="465"/>
    <s v="YW-26-032"/>
    <x v="232"/>
    <s v="Games"/>
    <s v="Card Game"/>
    <s v="Pokémon"/>
    <n v="1"/>
    <n v="25"/>
    <m/>
    <d v="2023-03-20T19:44:22"/>
    <s v="2-3379"/>
  </r>
  <r>
    <n v="3540"/>
    <n v="3382"/>
    <n v="1"/>
    <s v="StoreA"/>
    <s v="Cairo"/>
    <n v="9"/>
    <s v="Loaa"/>
    <n v="3971"/>
    <s v="HK-0151"/>
    <x v="73"/>
    <s v="Clay"/>
    <s v="Dough"/>
    <s v="Bingo Dough"/>
    <n v="1"/>
    <n v="50"/>
    <m/>
    <d v="2023-03-11T15:29:35"/>
    <s v="1-3382"/>
  </r>
  <r>
    <n v="3541"/>
    <n v="3382"/>
    <n v="2"/>
    <s v="StoreB"/>
    <s v="Cairo"/>
    <n v="24"/>
    <s v="Farida"/>
    <n v="4078"/>
    <s v="E91 BP6"/>
    <x v="9"/>
    <s v="Add-ons"/>
    <s v="Battery"/>
    <s v="Energizer"/>
    <n v="1"/>
    <n v="49.5"/>
    <m/>
    <d v="2023-03-20T20:46:20"/>
    <s v="2-3382"/>
  </r>
  <r>
    <n v="3542"/>
    <n v="3385"/>
    <n v="2"/>
    <s v="StoreB"/>
    <s v="Cairo"/>
    <n v="24"/>
    <s v="Farida"/>
    <n v="4028"/>
    <s v="FS0003570"/>
    <x v="270"/>
    <s v="Games"/>
    <s v="Card Game"/>
    <s v="Match Attax"/>
    <n v="1"/>
    <n v="45"/>
    <m/>
    <d v="2023-03-20T21:10:38"/>
    <s v="2-3385"/>
  </r>
  <r>
    <n v="3543"/>
    <n v="3385"/>
    <n v="2"/>
    <s v="StoreB"/>
    <s v="Cairo"/>
    <n v="24"/>
    <s v="Farida"/>
    <n v="4028"/>
    <s v="FS0003570"/>
    <x v="270"/>
    <s v="Games"/>
    <s v="Card Game"/>
    <s v="Match Attax"/>
    <n v="1"/>
    <n v="45"/>
    <m/>
    <d v="2023-03-20T21:10:38"/>
    <s v="2-3385"/>
  </r>
  <r>
    <n v="3544"/>
    <n v="3385"/>
    <n v="2"/>
    <s v="StoreB"/>
    <s v="Cairo"/>
    <n v="24"/>
    <s v="Farida"/>
    <n v="706"/>
    <s v="SM-0444"/>
    <x v="525"/>
    <s v="Games"/>
    <s v="Card Game"/>
    <s v="Yu-Gi-Oh!"/>
    <n v="1"/>
    <n v="10"/>
    <m/>
    <d v="2023-03-20T21:10:38"/>
    <s v="2-3385"/>
  </r>
  <r>
    <n v="3545"/>
    <n v="3385"/>
    <n v="2"/>
    <s v="StoreB"/>
    <s v="Cairo"/>
    <n v="24"/>
    <s v="Farida"/>
    <n v="706"/>
    <s v="SM-0444"/>
    <x v="525"/>
    <s v="Games"/>
    <s v="Card Game"/>
    <s v="Yu-Gi-Oh!"/>
    <n v="1"/>
    <n v="10"/>
    <m/>
    <d v="2023-03-20T21:10:38"/>
    <s v="2-3385"/>
  </r>
  <r>
    <n v="3546"/>
    <n v="3385"/>
    <n v="2"/>
    <s v="StoreB"/>
    <s v="Cairo"/>
    <n v="24"/>
    <s v="Farida"/>
    <n v="706"/>
    <s v="SM-0444"/>
    <x v="525"/>
    <s v="Games"/>
    <s v="Card Game"/>
    <s v="Yu-Gi-Oh!"/>
    <n v="1"/>
    <n v="10"/>
    <m/>
    <d v="2023-03-20T21:10:38"/>
    <s v="2-3385"/>
  </r>
  <r>
    <n v="3547"/>
    <n v="3385"/>
    <n v="2"/>
    <s v="StoreB"/>
    <s v="Cairo"/>
    <n v="24"/>
    <s v="Farida"/>
    <n v="4028"/>
    <s v="FS0003570"/>
    <x v="270"/>
    <s v="Games"/>
    <s v="Card Game"/>
    <s v="Match Attax"/>
    <n v="1"/>
    <n v="45"/>
    <m/>
    <d v="2023-03-20T21:10:38"/>
    <s v="2-3385"/>
  </r>
  <r>
    <n v="3548"/>
    <n v="3386"/>
    <n v="1"/>
    <s v="StoreA"/>
    <s v="Cairo"/>
    <n v="11"/>
    <s v="Ola"/>
    <n v="4202"/>
    <s v="AY-30022008"/>
    <x v="94"/>
    <s v="F&amp;B"/>
    <s v="Food"/>
    <s v="ASTRA"/>
    <n v="2"/>
    <n v="5"/>
    <m/>
    <d v="2023-03-11T16:34:38"/>
    <s v="1-3386"/>
  </r>
  <r>
    <n v="3549"/>
    <n v="3386"/>
    <n v="2"/>
    <s v="StoreB"/>
    <s v="Cairo"/>
    <n v="24"/>
    <s v="Farida"/>
    <n v="4078"/>
    <s v="E91 BP6"/>
    <x v="9"/>
    <s v="Add-ons"/>
    <s v="Battery"/>
    <s v="Energizer"/>
    <n v="1"/>
    <n v="49.5"/>
    <m/>
    <d v="2023-03-20T21:12:53"/>
    <s v="2-3386"/>
  </r>
  <r>
    <n v="3550"/>
    <n v="3386"/>
    <n v="2"/>
    <s v="StoreB"/>
    <s v="Cairo"/>
    <n v="24"/>
    <s v="Farida"/>
    <n v="4076"/>
    <s v="E92 BP-6"/>
    <x v="10"/>
    <s v="Add-ons"/>
    <s v="Battery"/>
    <s v="Energizer"/>
    <n v="1"/>
    <n v="49.5"/>
    <m/>
    <d v="2023-03-20T21:12:53"/>
    <s v="2-3386"/>
  </r>
  <r>
    <n v="3551"/>
    <n v="3387"/>
    <n v="2"/>
    <s v="StoreB"/>
    <s v="Cairo"/>
    <n v="23"/>
    <s v="Essam"/>
    <n v="4078"/>
    <s v="E91 BP6"/>
    <x v="9"/>
    <s v="Add-ons"/>
    <s v="Battery"/>
    <s v="Energizer"/>
    <n v="1"/>
    <n v="49.5"/>
    <m/>
    <d v="2023-03-20T21:16:20"/>
    <s v="2-3387"/>
  </r>
  <r>
    <n v="3552"/>
    <n v="3388"/>
    <n v="2"/>
    <s v="StoreB"/>
    <s v="Cairo"/>
    <n v="23"/>
    <s v="Essam"/>
    <n v="1166"/>
    <s v="SH-3683"/>
    <x v="32"/>
    <s v="Vehicle - Parking &amp; Robots"/>
    <s v="Car"/>
    <s v="Super Hero"/>
    <n v="1"/>
    <n v="25"/>
    <m/>
    <d v="2023-03-20T21:18:25"/>
    <s v="2-3388"/>
  </r>
  <r>
    <n v="3553"/>
    <n v="3388"/>
    <n v="2"/>
    <s v="StoreB"/>
    <s v="Cairo"/>
    <n v="23"/>
    <s v="Essam"/>
    <n v="1168"/>
    <s v="SH-3681"/>
    <x v="32"/>
    <s v="Vehicle - Parking &amp; Robots"/>
    <s v="Car"/>
    <s v="Super Hero"/>
    <n v="1"/>
    <n v="25"/>
    <m/>
    <d v="2023-03-20T21:18:25"/>
    <s v="2-3388"/>
  </r>
  <r>
    <n v="3554"/>
    <n v="3388"/>
    <n v="2"/>
    <s v="StoreB"/>
    <s v="Cairo"/>
    <n v="23"/>
    <s v="Essam"/>
    <n v="1168"/>
    <s v="SH-3681"/>
    <x v="32"/>
    <s v="Vehicle - Parking &amp; Robots"/>
    <s v="Car"/>
    <s v="Super Hero"/>
    <n v="1"/>
    <n v="25"/>
    <m/>
    <d v="2023-03-20T21:18:25"/>
    <s v="2-3388"/>
  </r>
  <r>
    <n v="3555"/>
    <n v="3388"/>
    <n v="2"/>
    <s v="StoreB"/>
    <s v="Cairo"/>
    <n v="23"/>
    <s v="Essam"/>
    <n v="1167"/>
    <s v="SH-3682"/>
    <x v="32"/>
    <s v="Vehicle - Parking &amp; Robots"/>
    <s v="Car"/>
    <s v="Super Hero"/>
    <n v="1"/>
    <n v="25"/>
    <m/>
    <d v="2023-03-20T21:18:25"/>
    <s v="2-3388"/>
  </r>
  <r>
    <n v="3556"/>
    <n v="3388"/>
    <n v="2"/>
    <s v="StoreB"/>
    <s v="Cairo"/>
    <n v="23"/>
    <s v="Essam"/>
    <n v="1166"/>
    <s v="SH-3683"/>
    <x v="32"/>
    <s v="Vehicle - Parking &amp; Robots"/>
    <s v="Car"/>
    <s v="Super Hero"/>
    <n v="1"/>
    <n v="25"/>
    <m/>
    <d v="2023-03-20T21:18:25"/>
    <s v="2-3388"/>
  </r>
  <r>
    <n v="3557"/>
    <n v="3388"/>
    <n v="2"/>
    <s v="StoreB"/>
    <s v="Cairo"/>
    <n v="23"/>
    <s v="Essam"/>
    <n v="1167"/>
    <s v="SH-3682"/>
    <x v="32"/>
    <s v="Vehicle - Parking &amp; Robots"/>
    <s v="Car"/>
    <s v="Super Hero"/>
    <n v="1"/>
    <n v="25"/>
    <m/>
    <d v="2023-03-20T21:18:25"/>
    <s v="2-3388"/>
  </r>
  <r>
    <n v="3558"/>
    <n v="3388"/>
    <n v="2"/>
    <s v="StoreB"/>
    <s v="Cairo"/>
    <n v="23"/>
    <s v="Essam"/>
    <n v="1168"/>
    <s v="SH-3681"/>
    <x v="32"/>
    <s v="Vehicle - Parking &amp; Robots"/>
    <s v="Car"/>
    <s v="Super Hero"/>
    <n v="1"/>
    <n v="25"/>
    <m/>
    <d v="2023-03-20T21:18:25"/>
    <s v="2-3388"/>
  </r>
  <r>
    <n v="3559"/>
    <n v="3388"/>
    <n v="2"/>
    <s v="StoreB"/>
    <s v="Cairo"/>
    <n v="23"/>
    <s v="Essam"/>
    <n v="412"/>
    <s v="YW-28-008"/>
    <x v="269"/>
    <s v="Action Figure"/>
    <s v="Figures"/>
    <s v="Pokémon"/>
    <n v="1"/>
    <n v="97.5"/>
    <m/>
    <d v="2023-03-20T21:18:25"/>
    <s v="2-3388"/>
  </r>
  <r>
    <n v="3560"/>
    <n v="3389"/>
    <n v="2"/>
    <s v="StoreB"/>
    <s v="Cairo"/>
    <n v="23"/>
    <s v="Essam"/>
    <n v="4078"/>
    <s v="E91 BP6"/>
    <x v="9"/>
    <s v="Add-ons"/>
    <s v="Battery"/>
    <s v="Energizer"/>
    <n v="1"/>
    <n v="49.5"/>
    <m/>
    <d v="2023-03-20T21:38:23"/>
    <s v="2-3389"/>
  </r>
  <r>
    <n v="3561"/>
    <n v="3389"/>
    <n v="2"/>
    <s v="StoreB"/>
    <s v="Cairo"/>
    <n v="23"/>
    <s v="Essam"/>
    <n v="3971"/>
    <s v="HK-0151"/>
    <x v="73"/>
    <s v="Clay"/>
    <s v="Dough"/>
    <s v="Bingo Dough"/>
    <n v="1"/>
    <n v="50"/>
    <m/>
    <d v="2023-03-20T21:38:23"/>
    <s v="2-3389"/>
  </r>
  <r>
    <n v="3562"/>
    <n v="3389"/>
    <n v="2"/>
    <s v="StoreB"/>
    <s v="Cairo"/>
    <n v="23"/>
    <s v="Essam"/>
    <n v="3972"/>
    <s v="HK-0150"/>
    <x v="20"/>
    <s v="Clay"/>
    <s v="Dough"/>
    <s v="Bingo Dough"/>
    <n v="1"/>
    <n v="50"/>
    <m/>
    <d v="2023-03-20T21:38:23"/>
    <s v="2-3389"/>
  </r>
  <r>
    <n v="3563"/>
    <n v="3390"/>
    <n v="1"/>
    <s v="StoreA"/>
    <s v="Cairo"/>
    <n v="11"/>
    <s v="Ola"/>
    <n v="5"/>
    <s v="ZUR-9601-E"/>
    <x v="150"/>
    <s v="Plush &amp; Soft Toys"/>
    <s v="Non Battery"/>
    <s v="COCO SURPRISE"/>
    <n v="1"/>
    <n v="149.5"/>
    <m/>
    <d v="2023-03-11T16:48:37"/>
    <s v="1-3390"/>
  </r>
  <r>
    <n v="3564"/>
    <n v="3390"/>
    <n v="1"/>
    <s v="StoreA"/>
    <s v="Cairo"/>
    <n v="11"/>
    <s v="Ola"/>
    <n v="4"/>
    <s v="ZUR-9601-G"/>
    <x v="151"/>
    <s v="Plush &amp; Soft Toys"/>
    <s v="Non Battery"/>
    <s v="COCO SURPRISE"/>
    <n v="1"/>
    <n v="149.5"/>
    <m/>
    <d v="2023-03-11T16:48:37"/>
    <s v="1-3390"/>
  </r>
  <r>
    <n v="3565"/>
    <n v="3390"/>
    <n v="5"/>
    <s v="StoreE"/>
    <s v="Delta"/>
    <n v="34"/>
    <s v="Nora"/>
    <n v="608"/>
    <s v="XS-36534"/>
    <x v="77"/>
    <s v="Guns"/>
    <s v="Gun"/>
    <s v="X-Shot"/>
    <n v="1"/>
    <n v="325"/>
    <m/>
    <d v="2023-02-23T12:48:12"/>
    <s v="5-3390"/>
  </r>
  <r>
    <n v="3566"/>
    <n v="3391"/>
    <n v="1"/>
    <s v="StoreA"/>
    <s v="Cairo"/>
    <n v="1"/>
    <s v="Ahmed"/>
    <n v="465"/>
    <s v="YW-26-032"/>
    <x v="232"/>
    <s v="Games"/>
    <s v="Card Game"/>
    <s v="Pokémon"/>
    <n v="1"/>
    <n v="25"/>
    <m/>
    <d v="2023-03-11T16:53:07"/>
    <s v="1-3391"/>
  </r>
  <r>
    <n v="3567"/>
    <n v="3391"/>
    <n v="2"/>
    <s v="StoreB"/>
    <s v="Cairo"/>
    <n v="23"/>
    <s v="Essam"/>
    <n v="4028"/>
    <s v="FS0003570"/>
    <x v="270"/>
    <s v="Games"/>
    <s v="Card Game"/>
    <s v="Match Attax"/>
    <n v="1"/>
    <n v="45"/>
    <m/>
    <d v="2023-03-20T22:20:29"/>
    <s v="2-3391"/>
  </r>
  <r>
    <n v="3568"/>
    <n v="3391"/>
    <n v="2"/>
    <s v="StoreB"/>
    <s v="Cairo"/>
    <n v="23"/>
    <s v="Essam"/>
    <n v="4028"/>
    <s v="FS0003570"/>
    <x v="270"/>
    <s v="Games"/>
    <s v="Card Game"/>
    <s v="Match Attax"/>
    <n v="1"/>
    <n v="45"/>
    <m/>
    <d v="2023-03-20T22:20:29"/>
    <s v="2-3391"/>
  </r>
  <r>
    <n v="3569"/>
    <n v="3394"/>
    <n v="5"/>
    <s v="StoreE"/>
    <s v="Delta"/>
    <n v="34"/>
    <s v="Nora"/>
    <n v="475"/>
    <s v="YW-26-022"/>
    <x v="211"/>
    <s v="Surprise"/>
    <s v="Ball"/>
    <s v="Pokémon"/>
    <n v="1"/>
    <n v="50"/>
    <m/>
    <d v="2023-02-23T16:04:20"/>
    <s v="5-3394"/>
  </r>
  <r>
    <n v="3570"/>
    <n v="3394"/>
    <n v="5"/>
    <s v="StoreE"/>
    <s v="Delta"/>
    <n v="34"/>
    <s v="Nora"/>
    <n v="462"/>
    <s v="YW-26-036"/>
    <x v="201"/>
    <s v="Games"/>
    <s v="Card Game"/>
    <s v="Pokémon"/>
    <n v="2"/>
    <n v="20"/>
    <m/>
    <d v="2023-02-23T16:04:20"/>
    <s v="5-3394"/>
  </r>
  <r>
    <n v="3571"/>
    <n v="3397"/>
    <n v="5"/>
    <s v="StoreE"/>
    <s v="Delta"/>
    <n v="2"/>
    <s v="Bassem"/>
    <n v="4091"/>
    <s v="DOH-SH-3663"/>
    <x v="79"/>
    <s v="Clay"/>
    <s v="Dough"/>
    <s v="Bingo Dough"/>
    <n v="1"/>
    <n v="25"/>
    <m/>
    <d v="2023-02-23T17:41:17"/>
    <s v="5-3397"/>
  </r>
  <r>
    <n v="3572"/>
    <n v="3399"/>
    <n v="1"/>
    <s v="StoreA"/>
    <s v="Cairo"/>
    <n v="3"/>
    <s v="Nada"/>
    <n v="4090"/>
    <s v="DOH-SH-3664"/>
    <x v="48"/>
    <s v="Clay"/>
    <s v="Dough"/>
    <s v="Bingo Dough"/>
    <n v="1"/>
    <n v="47.5"/>
    <m/>
    <d v="2023-03-11T18:10:59"/>
    <s v="1-3399"/>
  </r>
  <r>
    <n v="3573"/>
    <n v="3399"/>
    <n v="5"/>
    <s v="StoreE"/>
    <s v="Delta"/>
    <n v="34"/>
    <s v="Nora"/>
    <n v="475"/>
    <s v="YW-26-022"/>
    <x v="211"/>
    <s v="Surprise"/>
    <s v="Ball"/>
    <s v="Pokémon"/>
    <n v="1"/>
    <n v="50"/>
    <m/>
    <d v="2023-02-23T19:02:54"/>
    <s v="5-3399"/>
  </r>
  <r>
    <n v="3574"/>
    <n v="3399"/>
    <n v="5"/>
    <s v="StoreE"/>
    <s v="Delta"/>
    <n v="34"/>
    <s v="Nora"/>
    <n v="475"/>
    <s v="YW-26-022"/>
    <x v="211"/>
    <s v="Surprise"/>
    <s v="Ball"/>
    <s v="Pokémon"/>
    <n v="1"/>
    <n v="50"/>
    <m/>
    <d v="2023-02-23T19:02:54"/>
    <s v="5-3399"/>
  </r>
  <r>
    <n v="3575"/>
    <n v="3399"/>
    <n v="5"/>
    <s v="StoreE"/>
    <s v="Delta"/>
    <n v="34"/>
    <s v="Nora"/>
    <n v="7"/>
    <s v="ZUR-9601-B"/>
    <x v="455"/>
    <s v="Plush &amp; Soft Toys"/>
    <s v="Non Battery"/>
    <s v="COCO SURPRISE"/>
    <n v="1"/>
    <n v="149.5"/>
    <m/>
    <d v="2023-02-23T19:02:54"/>
    <s v="5-3399"/>
  </r>
  <r>
    <n v="3576"/>
    <n v="3403"/>
    <n v="1"/>
    <s v="StoreA"/>
    <s v="Cairo"/>
    <n v="2"/>
    <s v="Bassem"/>
    <n v="2166"/>
    <s v="RT03063"/>
    <x v="76"/>
    <s v="Games"/>
    <s v="Board Game"/>
    <s v="Connect 4"/>
    <n v="1"/>
    <n v="100"/>
    <m/>
    <d v="2023-03-11T18:26:48"/>
    <s v="1-3403"/>
  </r>
  <r>
    <n v="3577"/>
    <n v="3404"/>
    <n v="5"/>
    <s v="StoreE"/>
    <s v="Delta"/>
    <n v="2"/>
    <s v="Bassem"/>
    <n v="1166"/>
    <s v="SH-3683"/>
    <x v="32"/>
    <s v="Vehicle - Parking &amp; Robots"/>
    <s v="Car"/>
    <s v="Super Hero"/>
    <n v="1"/>
    <n v="25"/>
    <m/>
    <d v="2023-02-23T20:16:13"/>
    <s v="5-3404"/>
  </r>
  <r>
    <n v="3578"/>
    <n v="3406"/>
    <n v="1"/>
    <s v="StoreA"/>
    <s v="Cairo"/>
    <n v="14"/>
    <s v="Mariam"/>
    <n v="3282"/>
    <s v="NK-20498"/>
    <x v="240"/>
    <s v="Games"/>
    <s v="Board Game"/>
    <s v="Nilco"/>
    <n v="1"/>
    <n v="75"/>
    <m/>
    <d v="2023-03-11T18:30:34"/>
    <s v="1-3406"/>
  </r>
  <r>
    <n v="3579"/>
    <n v="3406"/>
    <n v="5"/>
    <s v="StoreE"/>
    <s v="Delta"/>
    <n v="2"/>
    <s v="Bassem"/>
    <n v="1099"/>
    <s v="SH-3768"/>
    <x v="13"/>
    <s v="Surprise"/>
    <s v="Tube"/>
    <s v="Barbie"/>
    <n v="1"/>
    <n v="287.5"/>
    <m/>
    <d v="2023-02-23T20:56:01"/>
    <s v="5-3406"/>
  </r>
  <r>
    <n v="3580"/>
    <n v="3406"/>
    <n v="5"/>
    <s v="StoreE"/>
    <s v="Delta"/>
    <n v="2"/>
    <s v="Bassem"/>
    <n v="1977"/>
    <s v="RT03441"/>
    <x v="39"/>
    <s v="Role Play"/>
    <s v="cashier Set"/>
    <s v="L.O.L. Surprise"/>
    <n v="1"/>
    <n v="200"/>
    <m/>
    <d v="2023-02-23T20:56:01"/>
    <s v="5-3406"/>
  </r>
  <r>
    <n v="3581"/>
    <n v="3407"/>
    <n v="2"/>
    <s v="StoreB"/>
    <s v="Cairo"/>
    <n v="23"/>
    <s v="Essam"/>
    <n v="3448"/>
    <s v="MGA-577904"/>
    <x v="643"/>
    <s v="Dolls &amp; Accessories"/>
    <s v="Fashion Doll"/>
    <s v="L.O.L. Surprise"/>
    <n v="1"/>
    <n v="912.5"/>
    <m/>
    <d v="2023-03-21T17:28:53"/>
    <s v="2-3407"/>
  </r>
  <r>
    <n v="3582"/>
    <n v="3407"/>
    <n v="2"/>
    <s v="StoreB"/>
    <s v="Cairo"/>
    <n v="23"/>
    <s v="Essam"/>
    <n v="3463"/>
    <s v="MGA-576297"/>
    <x v="571"/>
    <s v="Dolls &amp; Accessories"/>
    <s v="Doll House &amp; Play set"/>
    <s v="L.O.L. Surprise"/>
    <n v="1"/>
    <n v="1100"/>
    <m/>
    <d v="2023-03-21T17:28:53"/>
    <s v="2-3407"/>
  </r>
  <r>
    <n v="3583"/>
    <n v="3409"/>
    <n v="5"/>
    <s v="StoreE"/>
    <s v="Delta"/>
    <n v="2"/>
    <s v="Bassem"/>
    <n v="18"/>
    <s v="ZUR-11701-S1"/>
    <x v="65"/>
    <s v="Surprise"/>
    <s v="Egg"/>
    <s v="Vlad &amp; Niki"/>
    <n v="1"/>
    <n v="725"/>
    <m/>
    <d v="2023-02-23T22:42:07"/>
    <s v="5-3409"/>
  </r>
  <r>
    <n v="3584"/>
    <n v="3410"/>
    <n v="5"/>
    <s v="StoreE"/>
    <s v="Delta"/>
    <n v="34"/>
    <s v="Nora"/>
    <n v="4202"/>
    <s v="AY-30022008"/>
    <x v="94"/>
    <s v="F&amp;B"/>
    <s v="Food"/>
    <s v="ASTRA"/>
    <n v="1"/>
    <n v="2.5"/>
    <m/>
    <d v="2023-02-24T13:11:42"/>
    <s v="5-3410"/>
  </r>
  <r>
    <n v="3585"/>
    <n v="3410"/>
    <n v="5"/>
    <s v="StoreE"/>
    <s v="Delta"/>
    <n v="34"/>
    <s v="Nora"/>
    <n v="4202"/>
    <s v="AY-30022008"/>
    <x v="94"/>
    <s v="F&amp;B"/>
    <s v="Food"/>
    <s v="ASTRA"/>
    <n v="1"/>
    <n v="2.5"/>
    <m/>
    <d v="2023-02-24T13:11:42"/>
    <s v="5-3410"/>
  </r>
  <r>
    <n v="3586"/>
    <n v="3411"/>
    <n v="1"/>
    <s v="StoreA"/>
    <s v="Cairo"/>
    <n v="9"/>
    <s v="Loaa"/>
    <n v="4080"/>
    <s v="DOH-SH-5284"/>
    <x v="139"/>
    <s v="Clay"/>
    <s v="Dough"/>
    <s v="Bingo Dough"/>
    <n v="1"/>
    <n v="10"/>
    <m/>
    <d v="2023-03-11T19:08:00"/>
    <s v="1-3411"/>
  </r>
  <r>
    <n v="3587"/>
    <n v="3411"/>
    <n v="1"/>
    <s v="StoreA"/>
    <s v="Cairo"/>
    <n v="9"/>
    <s v="Loaa"/>
    <n v="4086"/>
    <s v="DOH-SH-5278"/>
    <x v="27"/>
    <s v="Clay"/>
    <s v="Dough"/>
    <s v="Bingo Dough"/>
    <n v="1"/>
    <n v="10"/>
    <m/>
    <d v="2023-03-11T19:08:00"/>
    <s v="1-3411"/>
  </r>
  <r>
    <n v="3588"/>
    <n v="3411"/>
    <n v="1"/>
    <s v="StoreA"/>
    <s v="Cairo"/>
    <n v="9"/>
    <s v="Loaa"/>
    <n v="4082"/>
    <s v="DOH-SH-5282"/>
    <x v="55"/>
    <s v="Clay"/>
    <s v="Dough"/>
    <s v="Bingo Dough"/>
    <n v="1"/>
    <n v="10"/>
    <m/>
    <d v="2023-03-11T19:08:00"/>
    <s v="1-3411"/>
  </r>
  <r>
    <n v="3589"/>
    <n v="3411"/>
    <n v="1"/>
    <s v="StoreA"/>
    <s v="Cairo"/>
    <n v="9"/>
    <s v="Loaa"/>
    <n v="4087"/>
    <s v="DOH-SH-5277"/>
    <x v="51"/>
    <s v="Clay"/>
    <s v="Dough"/>
    <s v="Bingo Dough"/>
    <n v="2"/>
    <n v="20"/>
    <m/>
    <d v="2023-03-11T19:08:00"/>
    <s v="1-3411"/>
  </r>
  <r>
    <n v="3590"/>
    <n v="3411"/>
    <n v="2"/>
    <s v="StoreB"/>
    <s v="Cairo"/>
    <n v="16"/>
    <s v="Faten"/>
    <n v="645"/>
    <s v="XS-3618"/>
    <x v="135"/>
    <s v="Guns"/>
    <s v="Bullet"/>
    <s v="X-Shot"/>
    <n v="1"/>
    <n v="97.5"/>
    <m/>
    <d v="2023-03-21T18:31:00"/>
    <s v="2-3411"/>
  </r>
  <r>
    <n v="3591"/>
    <n v="3411"/>
    <n v="2"/>
    <s v="StoreB"/>
    <s v="Cairo"/>
    <n v="16"/>
    <s v="Faten"/>
    <n v="621"/>
    <s v="XS-36516-D"/>
    <x v="42"/>
    <s v="Guns"/>
    <s v="Gun"/>
    <s v="X-Shot"/>
    <n v="1"/>
    <n v="225"/>
    <m/>
    <d v="2023-03-21T18:31:00"/>
    <s v="2-3411"/>
  </r>
  <r>
    <n v="3592"/>
    <n v="3412"/>
    <n v="5"/>
    <s v="StoreE"/>
    <s v="Delta"/>
    <n v="34"/>
    <s v="Nora"/>
    <n v="721"/>
    <s v="SM-0429"/>
    <x v="448"/>
    <s v="Role Play"/>
    <s v="Bank Set"/>
    <s v="Disney"/>
    <n v="1"/>
    <n v="200"/>
    <m/>
    <d v="2023-02-24T13:32:05"/>
    <s v="5-3412"/>
  </r>
  <r>
    <n v="3593"/>
    <n v="3412"/>
    <n v="5"/>
    <s v="StoreE"/>
    <s v="Delta"/>
    <n v="34"/>
    <s v="Nora"/>
    <n v="4091"/>
    <s v="DOH-SH-3663"/>
    <x v="79"/>
    <s v="Clay"/>
    <s v="Dough"/>
    <s v="Bingo Dough"/>
    <n v="1"/>
    <n v="25"/>
    <m/>
    <d v="2023-02-24T13:32:05"/>
    <s v="5-3412"/>
  </r>
  <r>
    <n v="3594"/>
    <n v="3412"/>
    <n v="5"/>
    <s v="StoreE"/>
    <s v="Delta"/>
    <n v="34"/>
    <s v="Nora"/>
    <n v="4091"/>
    <s v="DOH-SH-3663"/>
    <x v="79"/>
    <s v="Clay"/>
    <s v="Dough"/>
    <s v="Bingo Dough"/>
    <n v="1"/>
    <n v="25"/>
    <m/>
    <d v="2023-02-24T13:32:05"/>
    <s v="5-3412"/>
  </r>
  <r>
    <n v="3595"/>
    <n v="3413"/>
    <n v="2"/>
    <s v="StoreB"/>
    <s v="Cairo"/>
    <n v="23"/>
    <s v="Essam"/>
    <n v="2802"/>
    <s v="RSH-50127"/>
    <x v="619"/>
    <s v="Dolls &amp; Accessories"/>
    <s v="Doll"/>
    <s v="Kindi Kids"/>
    <n v="1"/>
    <n v="487.5"/>
    <m/>
    <d v="2023-03-21T19:03:09"/>
    <s v="2-3413"/>
  </r>
  <r>
    <n v="3596"/>
    <n v="3415"/>
    <n v="2"/>
    <s v="StoreB"/>
    <s v="Cairo"/>
    <n v="23"/>
    <s v="Essam"/>
    <n v="667"/>
    <s v="TMP-15143"/>
    <x v="644"/>
    <s v="Action Figure"/>
    <s v="Figures"/>
    <s v="DC Comics"/>
    <n v="1"/>
    <n v="400"/>
    <m/>
    <d v="2023-03-21T20:32:38"/>
    <s v="2-3415"/>
  </r>
  <r>
    <n v="3597"/>
    <n v="3415"/>
    <n v="2"/>
    <s v="StoreB"/>
    <s v="Cairo"/>
    <n v="23"/>
    <s v="Essam"/>
    <n v="4028"/>
    <s v="FS0003570"/>
    <x v="270"/>
    <s v="Games"/>
    <s v="Card Game"/>
    <s v="Match Attax"/>
    <n v="1"/>
    <n v="45"/>
    <m/>
    <d v="2023-03-21T20:32:38"/>
    <s v="2-3415"/>
  </r>
  <r>
    <n v="3598"/>
    <n v="3415"/>
    <n v="2"/>
    <s v="StoreB"/>
    <s v="Cairo"/>
    <n v="23"/>
    <s v="Essam"/>
    <n v="4028"/>
    <s v="FS0003570"/>
    <x v="270"/>
    <s v="Games"/>
    <s v="Card Game"/>
    <s v="Match Attax"/>
    <n v="1"/>
    <n v="45"/>
    <m/>
    <d v="2023-03-21T20:32:38"/>
    <s v="2-3415"/>
  </r>
  <r>
    <n v="3599"/>
    <n v="3415"/>
    <n v="5"/>
    <s v="StoreE"/>
    <s v="Delta"/>
    <n v="34"/>
    <s v="Nora"/>
    <n v="3972"/>
    <s v="HK-0150"/>
    <x v="20"/>
    <s v="Clay"/>
    <s v="Dough"/>
    <s v="Bingo Dough"/>
    <n v="1"/>
    <n v="50"/>
    <m/>
    <d v="2023-02-24T14:14:57"/>
    <s v="5-3415"/>
  </r>
  <r>
    <n v="3600"/>
    <n v="3417"/>
    <n v="5"/>
    <s v="StoreE"/>
    <s v="Delta"/>
    <n v="34"/>
    <s v="Nora"/>
    <n v="3972"/>
    <s v="HK-0150"/>
    <x v="20"/>
    <s v="Clay"/>
    <s v="Dough"/>
    <s v="Bingo Dough"/>
    <n v="1"/>
    <n v="50"/>
    <m/>
    <d v="2023-02-24T15:06:39"/>
    <s v="5-3417"/>
  </r>
  <r>
    <n v="3601"/>
    <n v="3419"/>
    <n v="5"/>
    <s v="StoreE"/>
    <s v="Delta"/>
    <n v="34"/>
    <s v="Nora"/>
    <n v="462"/>
    <s v="YW-26-036"/>
    <x v="201"/>
    <s v="Games"/>
    <s v="Card Game"/>
    <s v="Pokémon"/>
    <n v="2"/>
    <n v="20"/>
    <m/>
    <d v="2023-02-24T15:28:46"/>
    <s v="5-3419"/>
  </r>
  <r>
    <n v="3602"/>
    <n v="3420"/>
    <n v="5"/>
    <s v="StoreE"/>
    <s v="Delta"/>
    <n v="34"/>
    <s v="Nora"/>
    <n v="3221"/>
    <s v="NK-21372"/>
    <x v="145"/>
    <s v="Games"/>
    <s v="Board Game"/>
    <s v="Nilco"/>
    <n v="1"/>
    <n v="174.5"/>
    <m/>
    <d v="2023-02-24T15:45:50"/>
    <s v="5-3420"/>
  </r>
  <r>
    <n v="3603"/>
    <n v="3422"/>
    <n v="5"/>
    <s v="StoreE"/>
    <s v="Delta"/>
    <n v="34"/>
    <s v="Nora"/>
    <n v="4202"/>
    <s v="AY-30022008"/>
    <x v="94"/>
    <s v="F&amp;B"/>
    <s v="Food"/>
    <s v="ASTRA"/>
    <n v="3"/>
    <n v="7.5"/>
    <m/>
    <d v="2023-02-24T16:34:27"/>
    <s v="5-3422"/>
  </r>
  <r>
    <n v="3604"/>
    <n v="3423"/>
    <n v="5"/>
    <s v="StoreE"/>
    <s v="Delta"/>
    <n v="34"/>
    <s v="Nora"/>
    <n v="4202"/>
    <s v="AY-30022008"/>
    <x v="94"/>
    <s v="F&amp;B"/>
    <s v="Food"/>
    <s v="ASTRA"/>
    <n v="1"/>
    <n v="2.5"/>
    <m/>
    <d v="2023-02-24T17:14:30"/>
    <s v="5-3423"/>
  </r>
  <r>
    <n v="3605"/>
    <n v="3423"/>
    <n v="5"/>
    <s v="StoreE"/>
    <s v="Delta"/>
    <n v="34"/>
    <s v="Nora"/>
    <n v="4202"/>
    <s v="AY-30022008"/>
    <x v="94"/>
    <s v="F&amp;B"/>
    <s v="Food"/>
    <s v="ASTRA"/>
    <n v="1"/>
    <n v="2.5"/>
    <m/>
    <d v="2023-02-24T17:14:30"/>
    <s v="5-3423"/>
  </r>
  <r>
    <n v="3606"/>
    <n v="3425"/>
    <n v="1"/>
    <s v="StoreA"/>
    <s v="Cairo"/>
    <n v="9"/>
    <s v="Loaa"/>
    <n v="3269"/>
    <s v="NK-20634"/>
    <x v="189"/>
    <s v="Games"/>
    <s v="Card Game"/>
    <s v="Nilco"/>
    <n v="1"/>
    <n v="22.5"/>
    <m/>
    <d v="2023-03-11T20:51:59"/>
    <s v="1-3425"/>
  </r>
  <r>
    <n v="3607"/>
    <n v="3425"/>
    <n v="1"/>
    <s v="StoreA"/>
    <s v="Cairo"/>
    <n v="9"/>
    <s v="Loaa"/>
    <n v="3260"/>
    <s v="NK-20764"/>
    <x v="123"/>
    <s v="Games"/>
    <s v="Board Game"/>
    <s v="Nilco"/>
    <n v="1"/>
    <n v="19.5"/>
    <m/>
    <d v="2023-03-11T20:51:59"/>
    <s v="1-3425"/>
  </r>
  <r>
    <n v="3608"/>
    <n v="3428"/>
    <n v="1"/>
    <s v="StoreA"/>
    <s v="Cairo"/>
    <n v="11"/>
    <s v="Ola"/>
    <n v="16"/>
    <s v="ZUR-7486"/>
    <x v="57"/>
    <s v="Surprise"/>
    <s v="Egg"/>
    <s v="Smashers"/>
    <n v="1"/>
    <n v="225"/>
    <m/>
    <d v="2023-03-11T20:57:28"/>
    <s v="1-3428"/>
  </r>
  <r>
    <n v="3609"/>
    <n v="3428"/>
    <n v="1"/>
    <s v="StoreA"/>
    <s v="Cairo"/>
    <n v="11"/>
    <s v="Ola"/>
    <n v="11"/>
    <s v="ZUR-9259"/>
    <x v="17"/>
    <s v="Surprise"/>
    <s v="Egg"/>
    <s v="Rainbocorns"/>
    <n v="3"/>
    <n v="675"/>
    <m/>
    <d v="2023-03-11T20:57:28"/>
    <s v="1-3428"/>
  </r>
  <r>
    <n v="3610"/>
    <n v="3430"/>
    <n v="2"/>
    <s v="StoreB"/>
    <s v="Cairo"/>
    <n v="25"/>
    <s v="Marwa"/>
    <n v="475"/>
    <s v="YW-26-022"/>
    <x v="211"/>
    <s v="Surprise"/>
    <s v="Ball"/>
    <s v="Pokémon"/>
    <n v="1"/>
    <n v="50"/>
    <m/>
    <d v="2023-03-22T13:43:48"/>
    <s v="2-3430"/>
  </r>
  <r>
    <n v="3611"/>
    <n v="3430"/>
    <n v="2"/>
    <s v="StoreB"/>
    <s v="Cairo"/>
    <n v="25"/>
    <s v="Marwa"/>
    <n v="474"/>
    <s v="YW-26-023"/>
    <x v="211"/>
    <s v="Surprise"/>
    <s v="Ball"/>
    <s v="Pokémon"/>
    <n v="1"/>
    <n v="50"/>
    <m/>
    <d v="2023-03-22T13:43:48"/>
    <s v="2-3430"/>
  </r>
  <r>
    <n v="3612"/>
    <n v="3431"/>
    <n v="2"/>
    <s v="StoreB"/>
    <s v="Cairo"/>
    <n v="25"/>
    <s v="Marwa"/>
    <n v="4028"/>
    <s v="FS0003570"/>
    <x v="270"/>
    <s v="Games"/>
    <s v="Card Game"/>
    <s v="Match Attax"/>
    <n v="1"/>
    <n v="45"/>
    <m/>
    <d v="2023-03-22T14:17:28"/>
    <s v="2-3431"/>
  </r>
  <r>
    <n v="3613"/>
    <n v="3431"/>
    <n v="2"/>
    <s v="StoreB"/>
    <s v="Cairo"/>
    <n v="25"/>
    <s v="Marwa"/>
    <n v="4028"/>
    <s v="FS0003570"/>
    <x v="270"/>
    <s v="Games"/>
    <s v="Card Game"/>
    <s v="Match Attax"/>
    <n v="1"/>
    <n v="45"/>
    <m/>
    <d v="2023-03-22T14:17:28"/>
    <s v="2-3431"/>
  </r>
  <r>
    <n v="3614"/>
    <n v="3431"/>
    <n v="5"/>
    <s v="StoreE"/>
    <s v="Delta"/>
    <n v="2"/>
    <s v="Bassem"/>
    <n v="5"/>
    <s v="ZUR-9601-E"/>
    <x v="150"/>
    <s v="Plush &amp; Soft Toys"/>
    <s v="Non Battery"/>
    <s v="COCO SURPRISE"/>
    <n v="1"/>
    <n v="149.5"/>
    <m/>
    <d v="2023-02-24T20:23:37"/>
    <s v="5-3431"/>
  </r>
  <r>
    <n v="3615"/>
    <n v="3431"/>
    <n v="5"/>
    <s v="StoreE"/>
    <s v="Delta"/>
    <n v="2"/>
    <s v="Bassem"/>
    <n v="3305"/>
    <s v="NK-20177"/>
    <x v="119"/>
    <s v="Games"/>
    <s v="Board Game"/>
    <s v="Nilco"/>
    <n v="1"/>
    <n v="97.5"/>
    <m/>
    <d v="2023-02-24T20:23:37"/>
    <s v="5-3431"/>
  </r>
  <r>
    <n v="3616"/>
    <n v="3432"/>
    <n v="5"/>
    <s v="StoreE"/>
    <s v="Delta"/>
    <n v="2"/>
    <s v="Bassem"/>
    <n v="4090"/>
    <s v="DOH-SH-3664"/>
    <x v="48"/>
    <s v="Clay"/>
    <s v="Dough"/>
    <s v="Bingo Dough"/>
    <n v="1"/>
    <n v="47.5"/>
    <m/>
    <d v="2023-02-24T21:21:52"/>
    <s v="5-3432"/>
  </r>
  <r>
    <n v="3617"/>
    <n v="3432"/>
    <n v="5"/>
    <s v="StoreE"/>
    <s v="Delta"/>
    <n v="2"/>
    <s v="Bassem"/>
    <n v="4078"/>
    <s v="E91 BP6"/>
    <x v="9"/>
    <s v="Add-ons"/>
    <s v="Battery"/>
    <s v="Energizer"/>
    <n v="1"/>
    <n v="49.5"/>
    <m/>
    <d v="2023-02-24T21:21:52"/>
    <s v="5-3432"/>
  </r>
  <r>
    <n v="3618"/>
    <n v="3435"/>
    <n v="5"/>
    <s v="StoreE"/>
    <s v="Delta"/>
    <n v="2"/>
    <s v="Bassem"/>
    <n v="3239"/>
    <s v="NK-21037"/>
    <x v="616"/>
    <s v="Games"/>
    <s v="Board Game"/>
    <s v="Nilco"/>
    <n v="1"/>
    <n v="75"/>
    <m/>
    <d v="2023-02-24T21:34:34"/>
    <s v="5-3435"/>
  </r>
  <r>
    <n v="3619"/>
    <n v="3436"/>
    <n v="5"/>
    <s v="StoreE"/>
    <s v="Delta"/>
    <n v="2"/>
    <s v="Bassem"/>
    <n v="1136"/>
    <s v="SH-3715"/>
    <x v="162"/>
    <s v="Action Figure"/>
    <s v="Figures"/>
    <s v="Super Hero"/>
    <n v="1"/>
    <n v="75"/>
    <m/>
    <d v="2023-02-24T23:04:11"/>
    <s v="5-3436"/>
  </r>
  <r>
    <n v="3620"/>
    <n v="3437"/>
    <n v="5"/>
    <s v="StoreE"/>
    <s v="Delta"/>
    <n v="34"/>
    <s v="Nora"/>
    <n v="4090"/>
    <s v="DOH-SH-3664"/>
    <x v="48"/>
    <s v="Clay"/>
    <s v="Dough"/>
    <s v="Bingo Dough"/>
    <n v="1"/>
    <n v="47.5"/>
    <m/>
    <d v="2023-02-25T12:35:06"/>
    <s v="5-3437"/>
  </r>
  <r>
    <n v="3621"/>
    <n v="3438"/>
    <n v="5"/>
    <s v="StoreE"/>
    <s v="Delta"/>
    <n v="34"/>
    <s v="Nora"/>
    <n v="4091"/>
    <s v="DOH-SH-3663"/>
    <x v="79"/>
    <s v="Clay"/>
    <s v="Dough"/>
    <s v="Bingo Dough"/>
    <n v="1"/>
    <n v="25"/>
    <m/>
    <d v="2023-02-25T12:55:52"/>
    <s v="5-3438"/>
  </r>
  <r>
    <n v="3622"/>
    <n v="3441"/>
    <n v="2"/>
    <s v="StoreB"/>
    <s v="Cairo"/>
    <n v="25"/>
    <s v="Marwa"/>
    <n v="447"/>
    <s v="YW-26-051"/>
    <x v="251"/>
    <s v="Action Figure"/>
    <s v="Figures"/>
    <s v="Pokémon"/>
    <n v="1"/>
    <n v="300"/>
    <m/>
    <d v="2023-03-22T16:41:53"/>
    <s v="2-3441"/>
  </r>
  <r>
    <n v="3623"/>
    <n v="3444"/>
    <n v="5"/>
    <s v="StoreE"/>
    <s v="Delta"/>
    <n v="34"/>
    <s v="Nora"/>
    <n v="463"/>
    <s v="YW-26-035"/>
    <x v="220"/>
    <s v="Games"/>
    <s v="Card Game"/>
    <s v="Pokémon"/>
    <n v="1"/>
    <n v="75"/>
    <m/>
    <d v="2023-02-25T14:17:11"/>
    <s v="5-3444"/>
  </r>
  <r>
    <n v="3624"/>
    <n v="3444"/>
    <n v="5"/>
    <s v="StoreE"/>
    <s v="Delta"/>
    <n v="34"/>
    <s v="Nora"/>
    <n v="463"/>
    <s v="YW-26-035"/>
    <x v="220"/>
    <s v="Games"/>
    <s v="Card Game"/>
    <s v="Pokémon"/>
    <n v="1"/>
    <n v="75"/>
    <m/>
    <d v="2023-02-25T14:17:11"/>
    <s v="5-3444"/>
  </r>
  <r>
    <n v="3625"/>
    <n v="3445"/>
    <n v="1"/>
    <s v="StoreA"/>
    <s v="Cairo"/>
    <n v="1"/>
    <s v="Ahmed"/>
    <n v="4078"/>
    <s v="E91 BP6"/>
    <x v="9"/>
    <s v="Add-ons"/>
    <s v="Battery"/>
    <s v="Energizer"/>
    <n v="1"/>
    <n v="49.5"/>
    <m/>
    <d v="2023-03-12T13:02:46"/>
    <s v="1-3445"/>
  </r>
  <r>
    <n v="3626"/>
    <n v="3447"/>
    <n v="5"/>
    <s v="StoreE"/>
    <s v="Delta"/>
    <n v="2"/>
    <s v="Bassem"/>
    <n v="3"/>
    <s v="ZUR-9601-H"/>
    <x v="443"/>
    <s v="Plush &amp; Soft Toys"/>
    <s v="Non Battery"/>
    <s v="COCO SURPRISE"/>
    <n v="1"/>
    <n v="149.5"/>
    <m/>
    <d v="2023-02-25T16:23:01"/>
    <s v="5-3447"/>
  </r>
  <r>
    <n v="3627"/>
    <n v="3448"/>
    <n v="5"/>
    <s v="StoreE"/>
    <s v="Delta"/>
    <n v="2"/>
    <s v="Bassem"/>
    <n v="3317"/>
    <s v="NK-1365"/>
    <x v="153"/>
    <s v="Games"/>
    <s v="Board Game"/>
    <s v="Nilco"/>
    <n v="1"/>
    <n v="247.5"/>
    <m/>
    <d v="2023-02-25T17:46:15"/>
    <s v="5-3448"/>
  </r>
  <r>
    <n v="3628"/>
    <n v="3450"/>
    <n v="1"/>
    <s v="StoreA"/>
    <s v="Cairo"/>
    <n v="9"/>
    <s v="Loaa"/>
    <n v="473"/>
    <s v="YW-26-024"/>
    <x v="233"/>
    <s v="Fidget"/>
    <s v="Cubes"/>
    <s v="Pokémon"/>
    <n v="1"/>
    <n v="45"/>
    <m/>
    <d v="2023-03-12T17:08:25"/>
    <s v="1-3450"/>
  </r>
  <r>
    <n v="3629"/>
    <n v="3451"/>
    <n v="5"/>
    <s v="StoreE"/>
    <s v="Delta"/>
    <n v="2"/>
    <s v="Bassem"/>
    <n v="4082"/>
    <s v="DOH-SH-5282"/>
    <x v="55"/>
    <s v="Clay"/>
    <s v="Dough"/>
    <s v="Bingo Dough"/>
    <n v="1"/>
    <n v="10"/>
    <m/>
    <d v="2023-02-25T18:14:18"/>
    <s v="5-3451"/>
  </r>
  <r>
    <n v="3630"/>
    <n v="3452"/>
    <n v="1"/>
    <s v="StoreA"/>
    <s v="Cairo"/>
    <n v="9"/>
    <s v="Loaa"/>
    <n v="4078"/>
    <s v="E91 BP6"/>
    <x v="9"/>
    <s v="Add-ons"/>
    <s v="Battery"/>
    <s v="Energizer"/>
    <n v="1"/>
    <n v="49.5"/>
    <m/>
    <d v="2023-03-12T17:26:49"/>
    <s v="1-3452"/>
  </r>
  <r>
    <n v="3631"/>
    <n v="3452"/>
    <n v="2"/>
    <s v="StoreB"/>
    <s v="Cairo"/>
    <n v="25"/>
    <s v="Marwa"/>
    <n v="641"/>
    <s v="XS-36270"/>
    <x v="565"/>
    <s v="Guns"/>
    <s v="Gun"/>
    <s v="X-Shot"/>
    <n v="1"/>
    <n v="550"/>
    <m/>
    <d v="2023-03-22T18:02:33"/>
    <s v="2-3452"/>
  </r>
  <r>
    <n v="3632"/>
    <n v="3453"/>
    <n v="1"/>
    <s v="StoreA"/>
    <s v="Cairo"/>
    <n v="11"/>
    <s v="Ola"/>
    <n v="477"/>
    <s v="YW-26-020"/>
    <x v="210"/>
    <s v="Surprise"/>
    <s v="Box"/>
    <s v="Pokémon"/>
    <n v="1"/>
    <n v="35"/>
    <m/>
    <d v="2023-03-12T17:39:02"/>
    <s v="1-3453"/>
  </r>
  <r>
    <n v="3633"/>
    <n v="3453"/>
    <n v="1"/>
    <s v="StoreA"/>
    <s v="Cairo"/>
    <n v="11"/>
    <s v="Ola"/>
    <n v="452"/>
    <s v="YW-26-046"/>
    <x v="446"/>
    <s v="Action Figure"/>
    <s v="Figures"/>
    <s v="Pokémon"/>
    <n v="1"/>
    <n v="300"/>
    <m/>
    <d v="2023-03-12T17:39:02"/>
    <s v="1-3453"/>
  </r>
  <r>
    <n v="3634"/>
    <n v="3453"/>
    <n v="1"/>
    <s v="StoreA"/>
    <s v="Cairo"/>
    <n v="11"/>
    <s v="Ola"/>
    <n v="474"/>
    <s v="YW-26-023"/>
    <x v="211"/>
    <s v="Surprise"/>
    <s v="Ball"/>
    <s v="Pokémon"/>
    <n v="1"/>
    <n v="50"/>
    <m/>
    <d v="2023-03-12T17:39:02"/>
    <s v="1-3453"/>
  </r>
  <r>
    <n v="3635"/>
    <n v="3453"/>
    <n v="1"/>
    <s v="StoreA"/>
    <s v="Cairo"/>
    <n v="11"/>
    <s v="Ola"/>
    <n v="475"/>
    <s v="YW-26-022"/>
    <x v="211"/>
    <s v="Surprise"/>
    <s v="Ball"/>
    <s v="Pokémon"/>
    <n v="1"/>
    <n v="50"/>
    <m/>
    <d v="2023-03-12T17:39:02"/>
    <s v="1-3453"/>
  </r>
  <r>
    <n v="3636"/>
    <n v="3454"/>
    <n v="5"/>
    <s v="StoreE"/>
    <s v="Delta"/>
    <n v="2"/>
    <s v="Bassem"/>
    <n v="4089"/>
    <s v="DOH-SH-5275"/>
    <x v="28"/>
    <s v="Clay"/>
    <s v="Dough"/>
    <s v="Bingo Dough"/>
    <n v="1"/>
    <n v="10"/>
    <m/>
    <d v="2023-02-25T19:26:15"/>
    <s v="5-3454"/>
  </r>
  <r>
    <n v="3637"/>
    <n v="3454"/>
    <n v="5"/>
    <s v="StoreE"/>
    <s v="Delta"/>
    <n v="2"/>
    <s v="Bassem"/>
    <n v="4083"/>
    <s v="DOH-SH-5281"/>
    <x v="54"/>
    <s v="Clay"/>
    <s v="Dough"/>
    <s v="Bingo Dough"/>
    <n v="1"/>
    <n v="10"/>
    <m/>
    <d v="2023-02-25T19:26:15"/>
    <s v="5-3454"/>
  </r>
  <r>
    <n v="3638"/>
    <n v="3455"/>
    <n v="2"/>
    <s v="StoreB"/>
    <s v="Cairo"/>
    <n v="26"/>
    <s v="Sara"/>
    <n v="470"/>
    <s v="YW-26-027"/>
    <x v="209"/>
    <s v="Games"/>
    <s v="Yoyo"/>
    <s v="Pokémon"/>
    <n v="1"/>
    <n v="20"/>
    <m/>
    <d v="2023-03-22T19:06:20"/>
    <s v="2-3455"/>
  </r>
  <r>
    <n v="3639"/>
    <n v="3457"/>
    <n v="2"/>
    <s v="StoreB"/>
    <s v="Cairo"/>
    <n v="26"/>
    <s v="Sara"/>
    <n v="1165"/>
    <s v="SH-3684"/>
    <x v="32"/>
    <s v="Vehicle - Parking &amp; Robots"/>
    <s v="Car"/>
    <s v="Super Hero"/>
    <n v="1"/>
    <n v="25"/>
    <m/>
    <d v="2023-03-22T19:29:37"/>
    <s v="2-3457"/>
  </r>
  <r>
    <n v="3640"/>
    <n v="3457"/>
    <n v="2"/>
    <s v="StoreB"/>
    <s v="Cairo"/>
    <n v="26"/>
    <s v="Sara"/>
    <n v="1168"/>
    <s v="SH-3681"/>
    <x v="32"/>
    <s v="Vehicle - Parking &amp; Robots"/>
    <s v="Car"/>
    <s v="Super Hero"/>
    <n v="1"/>
    <n v="25"/>
    <m/>
    <d v="2023-03-22T19:29:37"/>
    <s v="2-3457"/>
  </r>
  <r>
    <n v="3641"/>
    <n v="3457"/>
    <n v="2"/>
    <s v="StoreB"/>
    <s v="Cairo"/>
    <n v="26"/>
    <s v="Sara"/>
    <n v="1167"/>
    <s v="SH-3682"/>
    <x v="32"/>
    <s v="Vehicle - Parking &amp; Robots"/>
    <s v="Car"/>
    <s v="Super Hero"/>
    <n v="1"/>
    <n v="25"/>
    <m/>
    <d v="2023-03-22T19:29:37"/>
    <s v="2-3457"/>
  </r>
  <r>
    <n v="3642"/>
    <n v="3457"/>
    <n v="2"/>
    <s v="StoreB"/>
    <s v="Cairo"/>
    <n v="26"/>
    <s v="Sara"/>
    <n v="1169"/>
    <s v="SH-3680"/>
    <x v="32"/>
    <s v="Vehicle - Parking &amp; Robots"/>
    <s v="Car"/>
    <s v="Super Hero"/>
    <n v="1"/>
    <n v="25"/>
    <m/>
    <d v="2023-03-22T19:29:37"/>
    <s v="2-3457"/>
  </r>
  <r>
    <n v="3643"/>
    <n v="3457"/>
    <n v="5"/>
    <s v="StoreE"/>
    <s v="Delta"/>
    <n v="2"/>
    <s v="Bassem"/>
    <n v="471"/>
    <s v="YW-26-026"/>
    <x v="204"/>
    <s v="Games"/>
    <s v="Yoyo"/>
    <s v="Stich &amp; Lilo"/>
    <n v="1"/>
    <n v="20"/>
    <m/>
    <d v="2023-02-25T20:49:03"/>
    <s v="5-3457"/>
  </r>
  <r>
    <n v="3644"/>
    <n v="3458"/>
    <n v="1"/>
    <s v="StoreA"/>
    <s v="Cairo"/>
    <n v="9"/>
    <s v="Loaa"/>
    <n v="4090"/>
    <s v="DOH-SH-3664"/>
    <x v="48"/>
    <s v="Clay"/>
    <s v="Dough"/>
    <s v="Bingo Dough"/>
    <n v="1"/>
    <n v="47.5"/>
    <m/>
    <d v="2023-03-12T18:46:34"/>
    <s v="1-3458"/>
  </r>
  <r>
    <n v="3645"/>
    <n v="3458"/>
    <n v="2"/>
    <s v="StoreB"/>
    <s v="Cairo"/>
    <n v="24"/>
    <s v="Farida"/>
    <n v="3306"/>
    <s v="NK-20122"/>
    <x v="277"/>
    <s v="Games"/>
    <s v="Board Game"/>
    <s v="Nilco"/>
    <n v="1"/>
    <n v="47.5"/>
    <m/>
    <d v="2023-03-22T19:41:10"/>
    <s v="2-3458"/>
  </r>
  <r>
    <n v="3646"/>
    <n v="3459"/>
    <n v="5"/>
    <s v="StoreE"/>
    <s v="Delta"/>
    <n v="2"/>
    <s v="Bassem"/>
    <n v="4202"/>
    <s v="AY-30022008"/>
    <x v="94"/>
    <s v="F&amp;B"/>
    <s v="Food"/>
    <s v="ASTRA"/>
    <n v="1"/>
    <n v="2.5"/>
    <m/>
    <d v="2023-02-25T22:34:10"/>
    <s v="5-3459"/>
  </r>
  <r>
    <n v="3647"/>
    <n v="3460"/>
    <n v="2"/>
    <s v="StoreB"/>
    <s v="Cairo"/>
    <n v="24"/>
    <s v="Farida"/>
    <n v="4090"/>
    <s v="DOH-SH-3664"/>
    <x v="48"/>
    <s v="Clay"/>
    <s v="Dough"/>
    <s v="Bingo Dough"/>
    <n v="1"/>
    <n v="47.5"/>
    <m/>
    <d v="2023-03-22T20:15:42"/>
    <s v="2-3460"/>
  </r>
  <r>
    <n v="3648"/>
    <n v="3460"/>
    <n v="5"/>
    <s v="StoreE"/>
    <s v="Delta"/>
    <n v="34"/>
    <s v="Nora"/>
    <n v="463"/>
    <s v="YW-26-035"/>
    <x v="220"/>
    <s v="Games"/>
    <s v="Card Game"/>
    <s v="Pokémon"/>
    <n v="1"/>
    <n v="75"/>
    <m/>
    <d v="2023-02-26T11:31:44"/>
    <s v="5-3460"/>
  </r>
  <r>
    <n v="3649"/>
    <n v="3460"/>
    <n v="5"/>
    <s v="StoreE"/>
    <s v="Delta"/>
    <n v="34"/>
    <s v="Nora"/>
    <n v="465"/>
    <s v="YW-26-032"/>
    <x v="232"/>
    <s v="Games"/>
    <s v="Card Game"/>
    <s v="Pokémon"/>
    <n v="1"/>
    <n v="25"/>
    <m/>
    <d v="2023-02-26T11:31:44"/>
    <s v="5-3460"/>
  </r>
  <r>
    <n v="3650"/>
    <n v="3460"/>
    <n v="5"/>
    <s v="StoreE"/>
    <s v="Delta"/>
    <n v="34"/>
    <s v="Nora"/>
    <n v="465"/>
    <s v="YW-26-032"/>
    <x v="232"/>
    <s v="Games"/>
    <s v="Card Game"/>
    <s v="Pokémon"/>
    <n v="1"/>
    <n v="25"/>
    <m/>
    <d v="2023-02-26T11:31:44"/>
    <s v="5-3460"/>
  </r>
  <r>
    <n v="3651"/>
    <n v="3460"/>
    <n v="5"/>
    <s v="StoreE"/>
    <s v="Delta"/>
    <n v="34"/>
    <s v="Nora"/>
    <n v="467"/>
    <s v="YW-26-030"/>
    <x v="216"/>
    <s v="Games"/>
    <s v="Card Game"/>
    <s v="Pokémon"/>
    <n v="1"/>
    <n v="150"/>
    <m/>
    <d v="2023-02-26T11:31:44"/>
    <s v="5-3460"/>
  </r>
  <r>
    <n v="3652"/>
    <n v="3464"/>
    <n v="5"/>
    <s v="StoreE"/>
    <s v="Delta"/>
    <n v="34"/>
    <s v="Nora"/>
    <n v="11"/>
    <s v="ZUR-9259"/>
    <x v="17"/>
    <s v="Surprise"/>
    <s v="Egg"/>
    <s v="Rainbocorns"/>
    <n v="1"/>
    <n v="225"/>
    <m/>
    <d v="2023-02-26T16:10:42"/>
    <s v="5-3464"/>
  </r>
  <r>
    <n v="3653"/>
    <n v="3465"/>
    <n v="5"/>
    <s v="StoreE"/>
    <s v="Delta"/>
    <n v="34"/>
    <s v="Nora"/>
    <n v="4202"/>
    <s v="AY-30022008"/>
    <x v="94"/>
    <s v="F&amp;B"/>
    <s v="Food"/>
    <s v="ASTRA"/>
    <n v="1"/>
    <n v="2.5"/>
    <m/>
    <d v="2023-02-26T16:15:03"/>
    <s v="5-3465"/>
  </r>
  <r>
    <n v="3654"/>
    <n v="3466"/>
    <n v="1"/>
    <s v="StoreA"/>
    <s v="Cairo"/>
    <n v="10"/>
    <s v="Asya"/>
    <n v="3424"/>
    <s v="MGA-579717EUC"/>
    <x v="645"/>
    <s v="Dolls &amp; Accessories"/>
    <s v="Fashion Doll"/>
    <s v="L.O.L. Surprise"/>
    <n v="1"/>
    <n v="1375"/>
    <m/>
    <d v="2023-03-12T20:42:54"/>
    <s v="1-3466"/>
  </r>
  <r>
    <n v="3655"/>
    <n v="3466"/>
    <n v="2"/>
    <s v="StoreB"/>
    <s v="Cairo"/>
    <n v="26"/>
    <s v="Sara"/>
    <n v="4078"/>
    <s v="E91 BP6"/>
    <x v="9"/>
    <s v="Add-ons"/>
    <s v="Battery"/>
    <s v="Energizer"/>
    <n v="1"/>
    <n v="49.5"/>
    <m/>
    <d v="2023-03-22T21:55:48"/>
    <s v="2-3466"/>
  </r>
  <r>
    <n v="3656"/>
    <n v="3470"/>
    <n v="1"/>
    <s v="StoreA"/>
    <s v="Cairo"/>
    <n v="9"/>
    <s v="Loaa"/>
    <n v="10"/>
    <s v="ZUR-9261"/>
    <x v="397"/>
    <s v="Surprise"/>
    <s v="Egg"/>
    <s v="Rainbocorns"/>
    <n v="1"/>
    <n v="650"/>
    <m/>
    <d v="2023-03-12T22:03:04"/>
    <s v="1-3470"/>
  </r>
  <r>
    <n v="3657"/>
    <n v="3470"/>
    <n v="5"/>
    <s v="StoreE"/>
    <s v="Delta"/>
    <n v="34"/>
    <s v="Nora"/>
    <n v="4091"/>
    <s v="DOH-SH-3663"/>
    <x v="79"/>
    <s v="Clay"/>
    <s v="Dough"/>
    <s v="Bingo Dough"/>
    <n v="1"/>
    <n v="25"/>
    <m/>
    <d v="2023-02-26T19:24:58"/>
    <s v="5-3470"/>
  </r>
  <r>
    <n v="3658"/>
    <n v="3470"/>
    <n v="5"/>
    <s v="StoreE"/>
    <s v="Delta"/>
    <n v="34"/>
    <s v="Nora"/>
    <n v="4091"/>
    <s v="DOH-SH-3663"/>
    <x v="79"/>
    <s v="Clay"/>
    <s v="Dough"/>
    <s v="Bingo Dough"/>
    <n v="1"/>
    <n v="25"/>
    <m/>
    <d v="2023-02-26T19:24:58"/>
    <s v="5-3470"/>
  </r>
  <r>
    <n v="3659"/>
    <n v="3470"/>
    <n v="5"/>
    <s v="StoreE"/>
    <s v="Delta"/>
    <n v="34"/>
    <s v="Nora"/>
    <n v="4091"/>
    <s v="DOH-SH-3663"/>
    <x v="79"/>
    <s v="Clay"/>
    <s v="Dough"/>
    <s v="Bingo Dough"/>
    <n v="1"/>
    <n v="25"/>
    <m/>
    <d v="2023-02-26T19:24:58"/>
    <s v="5-3470"/>
  </r>
  <r>
    <n v="3660"/>
    <n v="3470"/>
    <n v="5"/>
    <s v="StoreE"/>
    <s v="Delta"/>
    <n v="34"/>
    <s v="Nora"/>
    <n v="4091"/>
    <s v="DOH-SH-3663"/>
    <x v="79"/>
    <s v="Clay"/>
    <s v="Dough"/>
    <s v="Bingo Dough"/>
    <n v="1"/>
    <n v="25"/>
    <m/>
    <d v="2023-02-26T19:24:58"/>
    <s v="5-3470"/>
  </r>
  <r>
    <n v="3661"/>
    <n v="3472"/>
    <n v="2"/>
    <s v="StoreB"/>
    <s v="Cairo"/>
    <n v="26"/>
    <s v="Sara"/>
    <n v="3231"/>
    <s v="NK-21136"/>
    <x v="198"/>
    <s v="Games"/>
    <s v="Board Game"/>
    <s v="Nilco"/>
    <n v="1"/>
    <n v="75"/>
    <m/>
    <d v="2023-03-22T22:38:58"/>
    <s v="2-3472"/>
  </r>
  <r>
    <n v="3662"/>
    <n v="3472"/>
    <n v="2"/>
    <s v="StoreB"/>
    <s v="Cairo"/>
    <n v="26"/>
    <s v="Sara"/>
    <n v="3232"/>
    <s v="NK-21112"/>
    <x v="420"/>
    <s v="Games"/>
    <s v="Board Game"/>
    <s v="Nilco"/>
    <n v="1"/>
    <n v="172.5"/>
    <m/>
    <d v="2023-03-22T22:38:58"/>
    <s v="2-3472"/>
  </r>
  <r>
    <n v="3663"/>
    <n v="3473"/>
    <n v="1"/>
    <s v="StoreA"/>
    <s v="Cairo"/>
    <n v="9"/>
    <s v="Loaa"/>
    <n v="3445"/>
    <s v="MGA-578017"/>
    <x v="122"/>
    <s v="Surprise"/>
    <s v="Box"/>
    <s v="Dream Ella"/>
    <n v="1"/>
    <n v="299.5"/>
    <m/>
    <d v="2023-03-12T22:22:33"/>
    <s v="1-3473"/>
  </r>
  <r>
    <n v="3664"/>
    <n v="3473"/>
    <n v="1"/>
    <s v="StoreA"/>
    <s v="Cairo"/>
    <n v="9"/>
    <s v="Loaa"/>
    <n v="3431"/>
    <s v="MGA-578758"/>
    <x v="551"/>
    <s v="Dolls &amp; Accessories"/>
    <s v="Pocket Doll"/>
    <s v="Dream Bella"/>
    <n v="1"/>
    <n v="199.5"/>
    <m/>
    <d v="2023-03-12T22:22:33"/>
    <s v="1-3473"/>
  </r>
  <r>
    <n v="3665"/>
    <n v="3473"/>
    <n v="1"/>
    <s v="StoreA"/>
    <s v="Cairo"/>
    <n v="9"/>
    <s v="Loaa"/>
    <n v="1172"/>
    <s v="SH-3676"/>
    <x v="81"/>
    <s v="Music"/>
    <s v="Mic"/>
    <s v="L.O.L. Surprise"/>
    <n v="1"/>
    <n v="150"/>
    <m/>
    <d v="2023-03-12T22:22:33"/>
    <s v="1-3473"/>
  </r>
  <r>
    <n v="3666"/>
    <n v="3474"/>
    <n v="1"/>
    <s v="StoreA"/>
    <s v="Cairo"/>
    <n v="9"/>
    <s v="Loaa"/>
    <n v="4090"/>
    <s v="DOH-SH-3664"/>
    <x v="48"/>
    <s v="Clay"/>
    <s v="Dough"/>
    <s v="Bingo Dough"/>
    <n v="3"/>
    <n v="142.5"/>
    <m/>
    <d v="2023-03-13T11:25:19"/>
    <s v="1-3474"/>
  </r>
  <r>
    <n v="3667"/>
    <n v="3475"/>
    <n v="1"/>
    <s v="StoreA"/>
    <s v="Cairo"/>
    <n v="9"/>
    <s v="Loaa"/>
    <n v="4078"/>
    <s v="E91 BP6"/>
    <x v="9"/>
    <s v="Add-ons"/>
    <s v="Battery"/>
    <s v="Energizer"/>
    <n v="1"/>
    <n v="49.5"/>
    <m/>
    <d v="2023-03-13T11:26:22"/>
    <s v="1-3475"/>
  </r>
  <r>
    <n v="3668"/>
    <n v="3476"/>
    <n v="1"/>
    <s v="StoreA"/>
    <s v="Cairo"/>
    <n v="9"/>
    <s v="Loaa"/>
    <n v="4092"/>
    <s v="DOH-SH-3662"/>
    <x v="16"/>
    <s v="Clay"/>
    <s v="Dough"/>
    <s v="Bingo Dough"/>
    <n v="1"/>
    <n v="25"/>
    <m/>
    <d v="2023-03-13T12:29:51"/>
    <s v="1-3476"/>
  </r>
  <r>
    <n v="3669"/>
    <n v="3476"/>
    <n v="1"/>
    <s v="StoreA"/>
    <s v="Cairo"/>
    <n v="9"/>
    <s v="Loaa"/>
    <n v="4090"/>
    <s v="DOH-SH-3664"/>
    <x v="48"/>
    <s v="Clay"/>
    <s v="Dough"/>
    <s v="Bingo Dough"/>
    <n v="2"/>
    <n v="95"/>
    <m/>
    <d v="2023-03-13T12:29:51"/>
    <s v="1-3476"/>
  </r>
  <r>
    <n v="3670"/>
    <n v="3477"/>
    <n v="1"/>
    <s v="StoreA"/>
    <s v="Cairo"/>
    <n v="3"/>
    <s v="Nada"/>
    <n v="3465"/>
    <s v="MGA-575788-S3"/>
    <x v="23"/>
    <s v="Dolls &amp; Accessories"/>
    <s v="Fashion Doll"/>
    <s v="Rainbow High"/>
    <n v="1"/>
    <n v="699.5"/>
    <m/>
    <d v="2023-03-13T13:26:37"/>
    <s v="1-3477"/>
  </r>
  <r>
    <n v="3671"/>
    <n v="3477"/>
    <n v="2"/>
    <s v="StoreB"/>
    <s v="Cairo"/>
    <n v="26"/>
    <s v="Sara"/>
    <n v="474"/>
    <s v="YW-26-023"/>
    <x v="211"/>
    <s v="Surprise"/>
    <s v="Ball"/>
    <s v="Pokémon"/>
    <n v="1"/>
    <n v="50"/>
    <m/>
    <d v="2023-03-23T14:59:11"/>
    <s v="2-3477"/>
  </r>
  <r>
    <n v="3672"/>
    <n v="3479"/>
    <n v="5"/>
    <s v="StoreE"/>
    <s v="Delta"/>
    <n v="2"/>
    <s v="Bassem"/>
    <n v="3224"/>
    <s v="NK-21259"/>
    <x v="75"/>
    <s v="Games"/>
    <s v="Board Game"/>
    <s v="Nilco"/>
    <n v="1"/>
    <n v="34.5"/>
    <m/>
    <d v="2023-02-26T22:02:29"/>
    <s v="5-3479"/>
  </r>
  <r>
    <n v="3673"/>
    <n v="3480"/>
    <n v="1"/>
    <s v="StoreA"/>
    <s v="Cairo"/>
    <n v="10"/>
    <s v="Asya"/>
    <n v="3288"/>
    <s v="NK-20399"/>
    <x v="597"/>
    <s v="Education &amp; Learning"/>
    <s v="Puzzle"/>
    <s v="Nilco"/>
    <n v="1"/>
    <n v="47.5"/>
    <m/>
    <d v="2023-03-13T14:40:28"/>
    <s v="1-3480"/>
  </r>
  <r>
    <n v="3674"/>
    <n v="3481"/>
    <n v="1"/>
    <s v="StoreA"/>
    <s v="Cairo"/>
    <n v="11"/>
    <s v="Ola"/>
    <n v="471"/>
    <s v="YW-26-026"/>
    <x v="204"/>
    <s v="Games"/>
    <s v="Yoyo"/>
    <s v="Stich &amp; Lilo"/>
    <n v="2"/>
    <n v="40"/>
    <m/>
    <d v="2023-03-13T14:52:33"/>
    <s v="1-3481"/>
  </r>
  <r>
    <n v="3675"/>
    <n v="3483"/>
    <n v="5"/>
    <s v="StoreE"/>
    <s v="Delta"/>
    <n v="34"/>
    <s v="Nora"/>
    <n v="719"/>
    <s v="SM-0431"/>
    <x v="415"/>
    <s v="Surprise"/>
    <s v="Tube"/>
    <s v="Barbie"/>
    <n v="1"/>
    <n v="75"/>
    <m/>
    <d v="2023-02-27T17:14:43"/>
    <s v="5-3483"/>
  </r>
  <r>
    <n v="3676"/>
    <n v="3484"/>
    <n v="5"/>
    <s v="StoreE"/>
    <s v="Delta"/>
    <n v="2"/>
    <s v="Bassem"/>
    <n v="476"/>
    <s v="YW-26-021"/>
    <x v="202"/>
    <s v="Games"/>
    <s v="Card Game"/>
    <s v="Pokémon"/>
    <n v="1"/>
    <n v="30"/>
    <m/>
    <d v="2023-02-27T17:28:28"/>
    <s v="5-3484"/>
  </r>
  <r>
    <n v="3677"/>
    <n v="3488"/>
    <n v="2"/>
    <s v="StoreB"/>
    <s v="Cairo"/>
    <n v="16"/>
    <s v="Faten"/>
    <n v="3260"/>
    <s v="NK-20764"/>
    <x v="123"/>
    <s v="Games"/>
    <s v="Board Game"/>
    <s v="Nilco"/>
    <n v="1"/>
    <n v="19.5"/>
    <m/>
    <d v="2023-03-24T14:41:45"/>
    <s v="2-3488"/>
  </r>
  <r>
    <n v="3678"/>
    <n v="3489"/>
    <n v="5"/>
    <s v="StoreE"/>
    <s v="Delta"/>
    <n v="2"/>
    <s v="Bassem"/>
    <n v="11"/>
    <s v="ZUR-9259"/>
    <x v="17"/>
    <s v="Surprise"/>
    <s v="Egg"/>
    <s v="Rainbocorns"/>
    <n v="1"/>
    <n v="225"/>
    <m/>
    <d v="2023-02-27T20:55:14"/>
    <s v="5-3489"/>
  </r>
  <r>
    <n v="3679"/>
    <n v="3491"/>
    <n v="1"/>
    <s v="StoreA"/>
    <s v="Cairo"/>
    <n v="3"/>
    <s v="Nada"/>
    <n v="3260"/>
    <s v="NK-20764"/>
    <x v="123"/>
    <s v="Games"/>
    <s v="Board Game"/>
    <s v="Nilco"/>
    <n v="1"/>
    <n v="19.5"/>
    <m/>
    <d v="2023-03-13T17:04:25"/>
    <s v="1-3491"/>
  </r>
  <r>
    <n v="3680"/>
    <n v="3491"/>
    <n v="1"/>
    <s v="StoreA"/>
    <s v="Cairo"/>
    <n v="3"/>
    <s v="Nada"/>
    <n v="3220"/>
    <s v="NK-21396"/>
    <x v="287"/>
    <s v="Games"/>
    <s v="Board Game"/>
    <s v="Nilco"/>
    <n v="1"/>
    <n v="89.5"/>
    <m/>
    <d v="2023-03-13T17:04:25"/>
    <s v="1-3491"/>
  </r>
  <r>
    <n v="3681"/>
    <n v="3492"/>
    <n v="2"/>
    <s v="StoreB"/>
    <s v="Cairo"/>
    <n v="16"/>
    <s v="Faten"/>
    <n v="4078"/>
    <s v="E91 BP6"/>
    <x v="9"/>
    <s v="Add-ons"/>
    <s v="Battery"/>
    <s v="Energizer"/>
    <n v="1"/>
    <n v="49.5"/>
    <m/>
    <d v="2023-03-24T15:28:36"/>
    <s v="2-3492"/>
  </r>
  <r>
    <n v="3682"/>
    <n v="3492"/>
    <n v="5"/>
    <s v="StoreE"/>
    <s v="Delta"/>
    <n v="2"/>
    <s v="Bassem"/>
    <n v="1099"/>
    <s v="SH-3768"/>
    <x v="13"/>
    <s v="Surprise"/>
    <s v="Tube"/>
    <s v="Barbie"/>
    <n v="1"/>
    <n v="287.5"/>
    <m/>
    <d v="2023-02-28T11:04:36"/>
    <s v="5-3492"/>
  </r>
  <r>
    <n v="3683"/>
    <n v="3492"/>
    <n v="5"/>
    <s v="StoreE"/>
    <s v="Delta"/>
    <n v="2"/>
    <s v="Bassem"/>
    <n v="4202"/>
    <s v="AY-30022008"/>
    <x v="94"/>
    <s v="F&amp;B"/>
    <s v="Food"/>
    <s v="ASTRA"/>
    <n v="1"/>
    <n v="2.5"/>
    <m/>
    <d v="2023-02-28T11:04:36"/>
    <s v="5-3492"/>
  </r>
  <r>
    <n v="3684"/>
    <n v="3493"/>
    <n v="5"/>
    <s v="StoreE"/>
    <s v="Delta"/>
    <n v="2"/>
    <s v="Bassem"/>
    <n v="4078"/>
    <s v="E91 BP6"/>
    <x v="9"/>
    <s v="Add-ons"/>
    <s v="Battery"/>
    <s v="Energizer"/>
    <n v="1"/>
    <n v="49.5"/>
    <m/>
    <d v="2023-02-28T12:36:03"/>
    <s v="5-3493"/>
  </r>
  <r>
    <n v="3685"/>
    <n v="3494"/>
    <n v="1"/>
    <s v="StoreA"/>
    <s v="Cairo"/>
    <n v="11"/>
    <s v="Ola"/>
    <n v="3431"/>
    <s v="MGA-578758"/>
    <x v="551"/>
    <s v="Dolls &amp; Accessories"/>
    <s v="Pocket Doll"/>
    <s v="Dream Bella"/>
    <n v="1"/>
    <n v="199.5"/>
    <m/>
    <d v="2023-03-13T17:49:00"/>
    <s v="1-3494"/>
  </r>
  <r>
    <n v="3686"/>
    <n v="3494"/>
    <n v="2"/>
    <s v="StoreB"/>
    <s v="Cairo"/>
    <n v="25"/>
    <s v="Marwa"/>
    <n v="6"/>
    <s v="ZUR-9601-D"/>
    <x v="298"/>
    <s v="Plush &amp; Soft Toys"/>
    <s v="Non Battery"/>
    <s v="COCO SURPRISE"/>
    <n v="1"/>
    <n v="149.5"/>
    <m/>
    <d v="2023-03-24T20:10:45"/>
    <s v="2-3494"/>
  </r>
  <r>
    <n v="3687"/>
    <n v="3495"/>
    <n v="2"/>
    <s v="StoreB"/>
    <s v="Cairo"/>
    <n v="25"/>
    <s v="Marwa"/>
    <n v="462"/>
    <s v="YW-26-036"/>
    <x v="201"/>
    <s v="Games"/>
    <s v="Card Game"/>
    <s v="Pokémon"/>
    <n v="2"/>
    <n v="20"/>
    <m/>
    <d v="2023-03-24T20:41:02"/>
    <s v="2-3495"/>
  </r>
  <r>
    <n v="3688"/>
    <n v="3496"/>
    <n v="5"/>
    <s v="StoreE"/>
    <s v="Delta"/>
    <n v="2"/>
    <s v="Bassem"/>
    <n v="4078"/>
    <s v="E91 BP6"/>
    <x v="9"/>
    <s v="Add-ons"/>
    <s v="Battery"/>
    <s v="Energizer"/>
    <n v="1"/>
    <n v="49.5"/>
    <m/>
    <d v="2023-02-28T17:17:44"/>
    <s v="5-3496"/>
  </r>
  <r>
    <n v="3689"/>
    <n v="3497"/>
    <n v="1"/>
    <s v="StoreA"/>
    <s v="Cairo"/>
    <n v="3"/>
    <s v="Nada"/>
    <n v="4078"/>
    <s v="E91 BP6"/>
    <x v="9"/>
    <s v="Add-ons"/>
    <s v="Battery"/>
    <s v="Energizer"/>
    <n v="1"/>
    <n v="49.5"/>
    <m/>
    <d v="2023-03-13T18:17:31"/>
    <s v="1-3497"/>
  </r>
  <r>
    <n v="3690"/>
    <n v="3498"/>
    <n v="2"/>
    <s v="StoreB"/>
    <s v="Cairo"/>
    <n v="25"/>
    <s v="Marwa"/>
    <n v="470"/>
    <s v="YW-26-027"/>
    <x v="209"/>
    <s v="Games"/>
    <s v="Yoyo"/>
    <s v="Pokémon"/>
    <n v="1"/>
    <n v="20"/>
    <m/>
    <d v="2023-03-24T21:39:26"/>
    <s v="2-3498"/>
  </r>
  <r>
    <n v="3691"/>
    <n v="3498"/>
    <n v="2"/>
    <s v="StoreB"/>
    <s v="Cairo"/>
    <n v="25"/>
    <s v="Marwa"/>
    <n v="462"/>
    <s v="YW-26-036"/>
    <x v="201"/>
    <s v="Games"/>
    <s v="Card Game"/>
    <s v="Pokémon"/>
    <n v="2"/>
    <n v="20"/>
    <m/>
    <d v="2023-03-24T21:39:26"/>
    <s v="2-3498"/>
  </r>
  <r>
    <n v="3692"/>
    <n v="3503"/>
    <n v="2"/>
    <s v="StoreB"/>
    <s v="Cairo"/>
    <n v="25"/>
    <s v="Marwa"/>
    <n v="3972"/>
    <s v="HK-0150"/>
    <x v="20"/>
    <s v="Clay"/>
    <s v="Dough"/>
    <s v="Bingo Dough"/>
    <n v="1"/>
    <n v="50"/>
    <m/>
    <d v="2023-03-24T23:05:20"/>
    <s v="2-3503"/>
  </r>
  <r>
    <n v="3693"/>
    <n v="3505"/>
    <n v="1"/>
    <s v="StoreA"/>
    <s v="Cairo"/>
    <n v="5"/>
    <s v="Yara"/>
    <n v="462"/>
    <s v="YW-26-036"/>
    <x v="201"/>
    <s v="Games"/>
    <s v="Card Game"/>
    <s v="Pokémon"/>
    <n v="2"/>
    <n v="20"/>
    <m/>
    <d v="2023-03-13T19:54:02"/>
    <s v="1-3505"/>
  </r>
  <r>
    <n v="3694"/>
    <n v="3505"/>
    <n v="5"/>
    <s v="StoreE"/>
    <s v="Delta"/>
    <n v="2"/>
    <s v="Bassem"/>
    <n v="465"/>
    <s v="YW-26-032"/>
    <x v="232"/>
    <s v="Games"/>
    <s v="Card Game"/>
    <s v="Pokémon"/>
    <n v="1"/>
    <n v="25"/>
    <m/>
    <d v="2023-03-01T10:21:54"/>
    <s v="5-3505"/>
  </r>
  <r>
    <n v="3695"/>
    <n v="3506"/>
    <n v="1"/>
    <s v="StoreA"/>
    <s v="Cairo"/>
    <n v="10"/>
    <s v="Asya"/>
    <n v="4078"/>
    <s v="E91 BP6"/>
    <x v="9"/>
    <s v="Add-ons"/>
    <s v="Battery"/>
    <s v="Energizer"/>
    <n v="1"/>
    <n v="49.5"/>
    <m/>
    <d v="2023-03-13T19:58:37"/>
    <s v="1-3506"/>
  </r>
  <r>
    <n v="3696"/>
    <n v="3506"/>
    <n v="3"/>
    <s v="StoreC"/>
    <s v="Alex"/>
    <n v="4"/>
    <s v="Ali"/>
    <n v="462"/>
    <s v="YW-26-036"/>
    <x v="201"/>
    <s v="Games"/>
    <s v="Card Game"/>
    <s v="Pokémon"/>
    <n v="1"/>
    <n v="10"/>
    <m/>
    <d v="2023-03-06T14:54:25"/>
    <s v="3-3506"/>
  </r>
  <r>
    <n v="3697"/>
    <n v="3507"/>
    <n v="1"/>
    <s v="StoreA"/>
    <s v="Cairo"/>
    <n v="15"/>
    <s v="Esraa"/>
    <n v="4078"/>
    <s v="E91 BP6"/>
    <x v="9"/>
    <s v="Add-ons"/>
    <s v="Battery"/>
    <s v="Energizer"/>
    <n v="11"/>
    <n v="544.5"/>
    <m/>
    <d v="2023-03-13T20:09:41"/>
    <s v="1-3507"/>
  </r>
  <r>
    <n v="3698"/>
    <n v="3508"/>
    <n v="3"/>
    <s v="StoreC"/>
    <s v="Alex"/>
    <n v="4"/>
    <s v="Ali"/>
    <n v="4078"/>
    <s v="E91 BP6"/>
    <x v="9"/>
    <s v="Add-ons"/>
    <s v="Battery"/>
    <s v="Energizer"/>
    <n v="1"/>
    <n v="49.5"/>
    <m/>
    <d v="2023-03-06T15:33:26"/>
    <s v="3-3508"/>
  </r>
  <r>
    <n v="3699"/>
    <n v="3509"/>
    <n v="2"/>
    <s v="StoreB"/>
    <s v="Cairo"/>
    <n v="25"/>
    <s v="Marwa"/>
    <n v="635"/>
    <s v="XS-36433"/>
    <x v="646"/>
    <s v="Guns"/>
    <s v="Gun"/>
    <s v="X-Shot"/>
    <n v="1"/>
    <n v="199.5"/>
    <m/>
    <d v="2023-03-25T20:21:18"/>
    <s v="2-3509"/>
  </r>
  <r>
    <n v="3700"/>
    <n v="3509"/>
    <n v="2"/>
    <s v="StoreB"/>
    <s v="Cairo"/>
    <n v="25"/>
    <s v="Marwa"/>
    <n v="3304"/>
    <s v="NK-20184"/>
    <x v="250"/>
    <s v="Games"/>
    <s v="Board Game"/>
    <s v="Nilco"/>
    <n v="1"/>
    <n v="14.5"/>
    <m/>
    <d v="2023-03-25T20:21:18"/>
    <s v="2-3509"/>
  </r>
  <r>
    <n v="3701"/>
    <n v="3509"/>
    <n v="3"/>
    <s v="StoreC"/>
    <s v="Alex"/>
    <n v="30"/>
    <s v="Fady"/>
    <n v="462"/>
    <s v="YW-26-036"/>
    <x v="201"/>
    <s v="Games"/>
    <s v="Card Game"/>
    <s v="Pokémon"/>
    <n v="1"/>
    <n v="10"/>
    <m/>
    <d v="2023-03-06T15:36:47"/>
    <s v="3-3509"/>
  </r>
  <r>
    <n v="3702"/>
    <n v="3509"/>
    <n v="3"/>
    <s v="StoreC"/>
    <s v="Alex"/>
    <n v="30"/>
    <s v="Fady"/>
    <n v="465"/>
    <s v="YW-26-032"/>
    <x v="232"/>
    <s v="Games"/>
    <s v="Card Game"/>
    <s v="Pokémon"/>
    <n v="1"/>
    <n v="25"/>
    <m/>
    <d v="2023-03-06T15:36:47"/>
    <s v="3-3509"/>
  </r>
  <r>
    <n v="3703"/>
    <n v="3510"/>
    <n v="1"/>
    <s v="StoreA"/>
    <s v="Cairo"/>
    <n v="15"/>
    <s v="Esraa"/>
    <n v="3263"/>
    <s v="NK-20702"/>
    <x v="164"/>
    <s v="Games"/>
    <s v="Board Game"/>
    <s v="Nilco"/>
    <n v="1"/>
    <n v="112.5"/>
    <m/>
    <d v="2023-03-13T21:19:49"/>
    <s v="1-3510"/>
  </r>
  <r>
    <n v="3704"/>
    <n v="3511"/>
    <n v="2"/>
    <s v="StoreB"/>
    <s v="Cairo"/>
    <n v="25"/>
    <s v="Marwa"/>
    <n v="4028"/>
    <s v="FS0003570"/>
    <x v="270"/>
    <s v="Games"/>
    <s v="Card Game"/>
    <s v="Match Attax"/>
    <n v="2"/>
    <n v="90"/>
    <m/>
    <d v="2023-03-25T20:26:22"/>
    <s v="2-3511"/>
  </r>
  <r>
    <n v="3705"/>
    <n v="3512"/>
    <n v="3"/>
    <s v="StoreC"/>
    <s v="Alex"/>
    <n v="30"/>
    <s v="Fady"/>
    <n v="3492"/>
    <s v="MGA-119128"/>
    <x v="330"/>
    <s v="Surprise"/>
    <s v="Ball"/>
    <s v="L.O.L. Surprise"/>
    <n v="1"/>
    <n v="287.5"/>
    <m/>
    <d v="2023-03-06T16:05:49"/>
    <s v="3-3512"/>
  </r>
  <r>
    <n v="3706"/>
    <n v="3512"/>
    <n v="5"/>
    <s v="StoreE"/>
    <s v="Delta"/>
    <n v="34"/>
    <s v="Nora"/>
    <n v="4090"/>
    <s v="DOH-SH-3664"/>
    <x v="48"/>
    <s v="Clay"/>
    <s v="Dough"/>
    <s v="Bingo Dough"/>
    <n v="1"/>
    <n v="47.5"/>
    <m/>
    <d v="2023-03-01T18:00:54"/>
    <s v="5-3512"/>
  </r>
  <r>
    <n v="3707"/>
    <n v="3514"/>
    <n v="2"/>
    <s v="StoreB"/>
    <s v="Cairo"/>
    <n v="25"/>
    <s v="Marwa"/>
    <n v="643"/>
    <s v="XS-3621"/>
    <x v="11"/>
    <s v="Guns"/>
    <s v="Gun"/>
    <s v="X-Shot"/>
    <n v="1"/>
    <n v="125"/>
    <m/>
    <d v="2023-03-25T20:49:36"/>
    <s v="2-3514"/>
  </r>
  <r>
    <n v="3708"/>
    <n v="3514"/>
    <n v="3"/>
    <s v="StoreC"/>
    <s v="Alex"/>
    <n v="30"/>
    <s v="Fady"/>
    <n v="465"/>
    <s v="YW-26-032"/>
    <x v="232"/>
    <s v="Games"/>
    <s v="Card Game"/>
    <s v="Pokémon"/>
    <n v="3"/>
    <n v="75"/>
    <m/>
    <d v="2023-03-06T16:35:32"/>
    <s v="3-3514"/>
  </r>
  <r>
    <n v="3709"/>
    <n v="3515"/>
    <n v="1"/>
    <s v="StoreA"/>
    <s v="Cairo"/>
    <n v="14"/>
    <s v="Mariam"/>
    <n v="3234"/>
    <s v="NK-21082"/>
    <x v="306"/>
    <s v="Games"/>
    <s v="Board Game"/>
    <s v="Nilco"/>
    <n v="1"/>
    <n v="147.5"/>
    <m/>
    <d v="2023-03-13T22:31:02"/>
    <s v="1-3515"/>
  </r>
  <r>
    <n v="3710"/>
    <n v="3515"/>
    <n v="2"/>
    <s v="StoreB"/>
    <s v="Cairo"/>
    <n v="25"/>
    <s v="Marwa"/>
    <n v="663"/>
    <s v="TMP-15243"/>
    <x v="319"/>
    <s v="Action Figure"/>
    <s v="Figures"/>
    <s v="DC Comics"/>
    <n v="1"/>
    <n v="400"/>
    <m/>
    <d v="2023-03-25T20:55:58"/>
    <s v="2-3515"/>
  </r>
  <r>
    <n v="3711"/>
    <n v="3515"/>
    <n v="2"/>
    <s v="StoreB"/>
    <s v="Cairo"/>
    <n v="25"/>
    <s v="Marwa"/>
    <n v="7"/>
    <s v="ZUR-9601-B"/>
    <x v="455"/>
    <s v="Plush &amp; Soft Toys"/>
    <s v="Non Battery"/>
    <s v="COCO SURPRISE"/>
    <n v="1"/>
    <n v="149.5"/>
    <m/>
    <d v="2023-03-25T20:55:58"/>
    <s v="2-3515"/>
  </r>
  <r>
    <n v="3712"/>
    <n v="3516"/>
    <n v="3"/>
    <s v="StoreC"/>
    <s v="Alex"/>
    <n v="30"/>
    <s v="Fady"/>
    <n v="4091"/>
    <s v="DOH-SH-3663"/>
    <x v="79"/>
    <s v="Clay"/>
    <s v="Dough"/>
    <s v="Bingo Dough"/>
    <n v="1"/>
    <n v="25"/>
    <m/>
    <d v="2023-03-06T16:39:37"/>
    <s v="3-3516"/>
  </r>
  <r>
    <n v="3713"/>
    <n v="3516"/>
    <n v="3"/>
    <s v="StoreC"/>
    <s v="Alex"/>
    <n v="30"/>
    <s v="Fady"/>
    <n v="4091"/>
    <s v="DOH-SH-3663"/>
    <x v="79"/>
    <s v="Clay"/>
    <s v="Dough"/>
    <s v="Bingo Dough"/>
    <n v="1"/>
    <n v="25"/>
    <m/>
    <d v="2023-03-06T16:39:37"/>
    <s v="3-3516"/>
  </r>
  <r>
    <n v="3714"/>
    <n v="3517"/>
    <n v="5"/>
    <s v="StoreE"/>
    <s v="Delta"/>
    <n v="34"/>
    <s v="Nora"/>
    <n v="614"/>
    <s v="XS-36517-H"/>
    <x v="568"/>
    <s v="Guns"/>
    <s v="Gun"/>
    <s v="X-Shot"/>
    <n v="1"/>
    <n v="387.5"/>
    <m/>
    <d v="2023-03-01T19:54:03"/>
    <s v="5-3517"/>
  </r>
  <r>
    <n v="3715"/>
    <n v="3517"/>
    <n v="5"/>
    <s v="StoreE"/>
    <s v="Delta"/>
    <n v="34"/>
    <s v="Nora"/>
    <n v="621"/>
    <s v="XS-36516-D"/>
    <x v="42"/>
    <s v="Guns"/>
    <s v="Gun"/>
    <s v="X-Shot"/>
    <n v="1"/>
    <n v="225"/>
    <m/>
    <d v="2023-03-01T19:54:03"/>
    <s v="5-3517"/>
  </r>
  <r>
    <n v="3716"/>
    <n v="3517"/>
    <n v="5"/>
    <s v="StoreE"/>
    <s v="Delta"/>
    <n v="34"/>
    <s v="Nora"/>
    <n v="613"/>
    <s v="XS-36518-A"/>
    <x v="134"/>
    <s v="Guns"/>
    <s v="Gun"/>
    <s v="X-Shot"/>
    <n v="1"/>
    <n v="627.5"/>
    <m/>
    <d v="2023-03-01T19:54:03"/>
    <s v="5-3517"/>
  </r>
  <r>
    <n v="3717"/>
    <n v="3519"/>
    <n v="2"/>
    <s v="StoreB"/>
    <s v="Cairo"/>
    <n v="25"/>
    <s v="Marwa"/>
    <n v="462"/>
    <s v="YW-26-036"/>
    <x v="201"/>
    <s v="Games"/>
    <s v="Card Game"/>
    <s v="Pokémon"/>
    <n v="6"/>
    <n v="60"/>
    <m/>
    <d v="2023-03-25T23:29:45"/>
    <s v="2-3519"/>
  </r>
  <r>
    <n v="3718"/>
    <n v="3519"/>
    <n v="3"/>
    <s v="StoreC"/>
    <s v="Alex"/>
    <n v="30"/>
    <s v="Fady"/>
    <n v="639"/>
    <s v="XS-36345"/>
    <x v="647"/>
    <s v="Guns"/>
    <s v="Gun"/>
    <s v="X-Shot"/>
    <n v="1"/>
    <n v="725"/>
    <m/>
    <d v="2023-03-06T17:16:38"/>
    <s v="3-3519"/>
  </r>
  <r>
    <n v="3719"/>
    <n v="3519"/>
    <n v="3"/>
    <s v="StoreC"/>
    <s v="Alex"/>
    <n v="30"/>
    <s v="Fady"/>
    <n v="639"/>
    <s v="XS-36345"/>
    <x v="647"/>
    <s v="Guns"/>
    <s v="Gun"/>
    <s v="X-Shot"/>
    <n v="1"/>
    <n v="725"/>
    <m/>
    <d v="2023-03-06T17:16:38"/>
    <s v="3-3519"/>
  </r>
  <r>
    <n v="3720"/>
    <n v="3519"/>
    <n v="3"/>
    <s v="StoreC"/>
    <s v="Alex"/>
    <n v="30"/>
    <s v="Fady"/>
    <n v="639"/>
    <s v="XS-36345"/>
    <x v="647"/>
    <s v="Guns"/>
    <s v="Gun"/>
    <s v="X-Shot"/>
    <n v="1"/>
    <n v="725"/>
    <m/>
    <d v="2023-03-06T17:16:38"/>
    <s v="3-3519"/>
  </r>
  <r>
    <n v="3721"/>
    <n v="3520"/>
    <n v="1"/>
    <s v="StoreA"/>
    <s v="Cairo"/>
    <n v="15"/>
    <s v="Esraa"/>
    <n v="471"/>
    <s v="YW-26-026"/>
    <x v="204"/>
    <s v="Games"/>
    <s v="Yoyo"/>
    <s v="Stich &amp; Lilo"/>
    <n v="2"/>
    <n v="40"/>
    <m/>
    <d v="2023-03-14T12:56:39"/>
    <s v="1-3520"/>
  </r>
  <r>
    <n v="3722"/>
    <n v="3520"/>
    <n v="3"/>
    <s v="StoreC"/>
    <s v="Alex"/>
    <n v="30"/>
    <s v="Fady"/>
    <n v="639"/>
    <s v="XS-36345"/>
    <x v="647"/>
    <s v="Guns"/>
    <s v="Gun"/>
    <s v="X-Shot"/>
    <n v="-1"/>
    <n v="-725"/>
    <s v=" Customer Change His Mind (UOD)"/>
    <d v="2023-03-06T17:46:22"/>
    <s v="3-3520"/>
  </r>
  <r>
    <n v="3723"/>
    <n v="3522"/>
    <n v="1"/>
    <s v="StoreA"/>
    <s v="Cairo"/>
    <n v="10"/>
    <s v="Asya"/>
    <n v="4090"/>
    <s v="DOH-SH-3664"/>
    <x v="48"/>
    <s v="Clay"/>
    <s v="Dough"/>
    <s v="Bingo Dough"/>
    <n v="1"/>
    <n v="47.5"/>
    <m/>
    <d v="2023-03-14T13:37:25"/>
    <s v="1-3522"/>
  </r>
  <r>
    <n v="3724"/>
    <n v="3522"/>
    <n v="2"/>
    <s v="StoreB"/>
    <s v="Cairo"/>
    <n v="25"/>
    <s v="Marwa"/>
    <n v="4078"/>
    <s v="E91 BP6"/>
    <x v="9"/>
    <s v="Add-ons"/>
    <s v="Battery"/>
    <s v="Energizer"/>
    <n v="1"/>
    <n v="49.5"/>
    <m/>
    <d v="2023-03-25T23:59:42"/>
    <s v="2-3522"/>
  </r>
  <r>
    <n v="3725"/>
    <n v="3522"/>
    <n v="2"/>
    <s v="StoreB"/>
    <s v="Cairo"/>
    <n v="25"/>
    <s v="Marwa"/>
    <n v="462"/>
    <s v="YW-26-036"/>
    <x v="201"/>
    <s v="Games"/>
    <s v="Card Game"/>
    <s v="Pokémon"/>
    <n v="2"/>
    <n v="20"/>
    <m/>
    <d v="2023-03-25T23:59:42"/>
    <s v="2-3522"/>
  </r>
  <r>
    <n v="3726"/>
    <n v="3526"/>
    <n v="1"/>
    <s v="StoreA"/>
    <s v="Cairo"/>
    <n v="5"/>
    <s v="Yara"/>
    <n v="3401"/>
    <s v="MGA-580539"/>
    <x v="641"/>
    <s v="Dolls &amp; Accessories"/>
    <s v="Fashion Doll"/>
    <s v="L.O.L. Surprise"/>
    <n v="2"/>
    <n v="1100"/>
    <m/>
    <d v="2023-03-14T14:34:50"/>
    <s v="1-3526"/>
  </r>
  <r>
    <n v="3727"/>
    <n v="3526"/>
    <n v="2"/>
    <s v="StoreB"/>
    <s v="Cairo"/>
    <n v="16"/>
    <s v="Faten"/>
    <n v="1169"/>
    <s v="SH-3680"/>
    <x v="32"/>
    <s v="Vehicle - Parking &amp; Robots"/>
    <s v="Car"/>
    <s v="Super Hero"/>
    <n v="1"/>
    <n v="25"/>
    <m/>
    <d v="2023-03-26T15:54:18"/>
    <s v="2-3526"/>
  </r>
  <r>
    <n v="3728"/>
    <n v="3526"/>
    <n v="3"/>
    <s v="StoreC"/>
    <s v="Alex"/>
    <n v="30"/>
    <s v="Fady"/>
    <n v="392"/>
    <s v="YW-28-030"/>
    <x v="248"/>
    <s v="Games"/>
    <s v="Card Game"/>
    <s v="Pokémon"/>
    <n v="1"/>
    <n v="75"/>
    <m/>
    <d v="2023-03-06T18:27:16"/>
    <s v="3-3526"/>
  </r>
  <r>
    <n v="3729"/>
    <n v="3526"/>
    <n v="3"/>
    <s v="StoreC"/>
    <s v="Alex"/>
    <n v="30"/>
    <s v="Fady"/>
    <n v="387"/>
    <s v="YW-28-035"/>
    <x v="648"/>
    <s v="Games"/>
    <s v="Card Game"/>
    <s v="Pokémon"/>
    <n v="1"/>
    <n v="112.5"/>
    <m/>
    <d v="2023-03-06T18:27:16"/>
    <s v="3-3526"/>
  </r>
  <r>
    <n v="3730"/>
    <n v="3526"/>
    <n v="5"/>
    <s v="StoreE"/>
    <s v="Delta"/>
    <n v="34"/>
    <s v="Nora"/>
    <n v="1166"/>
    <s v="SH-3683"/>
    <x v="32"/>
    <s v="Vehicle - Parking &amp; Robots"/>
    <s v="Car"/>
    <s v="Super Hero"/>
    <n v="1"/>
    <n v="25"/>
    <m/>
    <d v="2023-03-01T21:02:49"/>
    <s v="5-3526"/>
  </r>
  <r>
    <n v="3731"/>
    <n v="3528"/>
    <n v="2"/>
    <s v="StoreB"/>
    <s v="Cairo"/>
    <n v="23"/>
    <s v="Essam"/>
    <n v="3277"/>
    <s v="NK-20542"/>
    <x v="227"/>
    <s v="Games"/>
    <s v="Card Game"/>
    <s v="Nilco"/>
    <n v="1"/>
    <n v="75"/>
    <m/>
    <d v="2023-03-26T20:28:23"/>
    <s v="2-3528"/>
  </r>
  <r>
    <n v="3732"/>
    <n v="3528"/>
    <n v="2"/>
    <s v="StoreB"/>
    <s v="Cairo"/>
    <n v="23"/>
    <s v="Essam"/>
    <n v="3274"/>
    <s v="NK-20580"/>
    <x v="144"/>
    <s v="Games"/>
    <s v="Board Game"/>
    <s v="Nilco"/>
    <n v="1"/>
    <n v="87.5"/>
    <m/>
    <d v="2023-03-26T20:28:23"/>
    <s v="2-3528"/>
  </r>
  <r>
    <n v="3733"/>
    <n v="3528"/>
    <n v="2"/>
    <s v="StoreB"/>
    <s v="Cairo"/>
    <n v="23"/>
    <s v="Essam"/>
    <n v="3264"/>
    <s v="NK-20696"/>
    <x v="74"/>
    <s v="Games"/>
    <s v="Board Game"/>
    <s v="Nilco"/>
    <n v="1"/>
    <n v="225"/>
    <m/>
    <d v="2023-03-26T20:28:23"/>
    <s v="2-3528"/>
  </r>
  <r>
    <n v="3734"/>
    <n v="3529"/>
    <n v="5"/>
    <s v="StoreE"/>
    <s v="Delta"/>
    <n v="34"/>
    <s v="Nora"/>
    <n v="3400"/>
    <s v="MGA-580546"/>
    <x v="258"/>
    <s v="Dolls &amp; Accessories"/>
    <s v="Fashion Doll"/>
    <s v="L.O.L. Surprise"/>
    <n v="1"/>
    <n v="550"/>
    <m/>
    <d v="2023-03-02T11:01:43"/>
    <s v="5-3529"/>
  </r>
  <r>
    <n v="3735"/>
    <n v="3530"/>
    <n v="2"/>
    <s v="StoreB"/>
    <s v="Cairo"/>
    <n v="23"/>
    <s v="Essam"/>
    <n v="3224"/>
    <s v="NK-21259"/>
    <x v="75"/>
    <s v="Games"/>
    <s v="Board Game"/>
    <s v="Nilco"/>
    <n v="1"/>
    <n v="34.5"/>
    <m/>
    <d v="2023-03-26T21:36:38"/>
    <s v="2-3530"/>
  </r>
  <r>
    <n v="3736"/>
    <n v="3530"/>
    <n v="2"/>
    <s v="StoreB"/>
    <s v="Cairo"/>
    <n v="23"/>
    <s v="Essam"/>
    <n v="3303"/>
    <s v="NK-20191"/>
    <x v="225"/>
    <s v="Games"/>
    <s v="Board Game"/>
    <s v="Nilco"/>
    <n v="1"/>
    <n v="162.5"/>
    <m/>
    <d v="2023-03-26T21:36:38"/>
    <s v="2-3530"/>
  </r>
  <r>
    <n v="3737"/>
    <n v="3530"/>
    <n v="3"/>
    <s v="StoreC"/>
    <s v="Alex"/>
    <n v="4"/>
    <s v="Ali"/>
    <n v="4091"/>
    <s v="DOH-SH-3663"/>
    <x v="79"/>
    <s v="Clay"/>
    <s v="Dough"/>
    <s v="Bingo Dough"/>
    <n v="11"/>
    <n v="275"/>
    <m/>
    <d v="2023-03-06T20:24:51"/>
    <s v="3-3530"/>
  </r>
  <r>
    <n v="3738"/>
    <n v="3531"/>
    <n v="3"/>
    <s v="StoreC"/>
    <s v="Alex"/>
    <n v="4"/>
    <s v="Ali"/>
    <n v="83"/>
    <s v="ZT-CH211732"/>
    <x v="179"/>
    <s v="Education &amp; Learning"/>
    <s v="Art &amp; Craft"/>
    <s v="Avenir"/>
    <n v="1"/>
    <n v="69.5"/>
    <m/>
    <d v="2023-03-06T20:28:16"/>
    <s v="3-3531"/>
  </r>
  <r>
    <n v="3739"/>
    <n v="3531"/>
    <n v="3"/>
    <s v="StoreC"/>
    <s v="Alex"/>
    <n v="4"/>
    <s v="Ali"/>
    <n v="82"/>
    <s v="ZT-CH211734"/>
    <x v="649"/>
    <s v="Education &amp; Learning"/>
    <s v="Art &amp; Craft"/>
    <s v="Avenir"/>
    <n v="1"/>
    <n v="69.5"/>
    <m/>
    <d v="2023-03-06T20:28:16"/>
    <s v="3-3531"/>
  </r>
  <r>
    <n v="3740"/>
    <n v="3531"/>
    <n v="3"/>
    <s v="StoreC"/>
    <s v="Alex"/>
    <n v="4"/>
    <s v="Ali"/>
    <n v="3249"/>
    <s v="NK-20894"/>
    <x v="30"/>
    <s v="Games"/>
    <s v="Board Game"/>
    <s v="Nilco"/>
    <n v="1"/>
    <n v="97.5"/>
    <m/>
    <d v="2023-03-06T20:28:16"/>
    <s v="3-3531"/>
  </r>
  <r>
    <n v="3741"/>
    <n v="3531"/>
    <n v="3"/>
    <s v="StoreC"/>
    <s v="Alex"/>
    <n v="4"/>
    <s v="Ali"/>
    <n v="3244"/>
    <s v="NK-20948"/>
    <x v="650"/>
    <s v="Games"/>
    <s v="Board Game"/>
    <s v="Nilco"/>
    <n v="1"/>
    <n v="97.5"/>
    <m/>
    <d v="2023-03-06T20:28:16"/>
    <s v="3-3531"/>
  </r>
  <r>
    <n v="3742"/>
    <n v="3531"/>
    <n v="3"/>
    <s v="StoreC"/>
    <s v="Alex"/>
    <n v="4"/>
    <s v="Ali"/>
    <n v="3242"/>
    <s v="NK-20979"/>
    <x v="651"/>
    <s v="Games"/>
    <s v="Board Game"/>
    <s v="Nilco"/>
    <n v="1"/>
    <n v="75"/>
    <m/>
    <d v="2023-03-06T20:28:16"/>
    <s v="3-3531"/>
  </r>
  <r>
    <n v="3743"/>
    <n v="3531"/>
    <n v="3"/>
    <s v="StoreC"/>
    <s v="Alex"/>
    <n v="4"/>
    <s v="Ali"/>
    <n v="3276"/>
    <s v="NK-20559"/>
    <x v="380"/>
    <s v="Games"/>
    <s v="Board Game"/>
    <s v="Nilco"/>
    <n v="1"/>
    <n v="75"/>
    <m/>
    <d v="2023-03-06T20:28:16"/>
    <s v="3-3531"/>
  </r>
  <r>
    <n v="3744"/>
    <n v="3531"/>
    <n v="3"/>
    <s v="StoreC"/>
    <s v="Alex"/>
    <n v="4"/>
    <s v="Ali"/>
    <n v="3260"/>
    <s v="NK-20764"/>
    <x v="123"/>
    <s v="Games"/>
    <s v="Board Game"/>
    <s v="Nilco"/>
    <n v="1"/>
    <n v="19.5"/>
    <m/>
    <d v="2023-03-06T20:28:16"/>
    <s v="3-3531"/>
  </r>
  <r>
    <n v="3745"/>
    <n v="3531"/>
    <n v="3"/>
    <s v="StoreC"/>
    <s v="Alex"/>
    <n v="4"/>
    <s v="Ali"/>
    <n v="3260"/>
    <s v="NK-20764"/>
    <x v="123"/>
    <s v="Games"/>
    <s v="Board Game"/>
    <s v="Nilco"/>
    <n v="1"/>
    <n v="19.5"/>
    <m/>
    <d v="2023-03-06T20:28:16"/>
    <s v="3-3531"/>
  </r>
  <r>
    <n v="3746"/>
    <n v="3531"/>
    <n v="3"/>
    <s v="StoreC"/>
    <s v="Alex"/>
    <n v="4"/>
    <s v="Ali"/>
    <n v="3268"/>
    <s v="NK-20641"/>
    <x v="124"/>
    <s v="Games"/>
    <s v="Card Game"/>
    <s v="Nilco"/>
    <n v="1"/>
    <n v="12.5"/>
    <m/>
    <d v="2023-03-06T20:28:16"/>
    <s v="3-3531"/>
  </r>
  <r>
    <n v="3747"/>
    <n v="3531"/>
    <n v="3"/>
    <s v="StoreC"/>
    <s v="Alex"/>
    <n v="4"/>
    <s v="Ali"/>
    <n v="4092"/>
    <s v="DOH-SH-3662"/>
    <x v="16"/>
    <s v="Clay"/>
    <s v="Dough"/>
    <s v="Bingo Dough"/>
    <n v="1"/>
    <n v="25"/>
    <m/>
    <d v="2023-03-06T20:28:16"/>
    <s v="3-3531"/>
  </r>
  <r>
    <n v="3748"/>
    <n v="3531"/>
    <n v="3"/>
    <s v="StoreC"/>
    <s v="Alex"/>
    <n v="4"/>
    <s v="Ali"/>
    <n v="4091"/>
    <s v="DOH-SH-3663"/>
    <x v="79"/>
    <s v="Clay"/>
    <s v="Dough"/>
    <s v="Bingo Dough"/>
    <n v="1"/>
    <n v="25"/>
    <m/>
    <d v="2023-03-06T20:28:16"/>
    <s v="3-3531"/>
  </r>
  <r>
    <n v="3749"/>
    <n v="3531"/>
    <n v="3"/>
    <s v="StoreC"/>
    <s v="Alex"/>
    <n v="4"/>
    <s v="Ali"/>
    <n v="4091"/>
    <s v="DOH-SH-3663"/>
    <x v="79"/>
    <s v="Clay"/>
    <s v="Dough"/>
    <s v="Bingo Dough"/>
    <n v="1"/>
    <n v="25"/>
    <m/>
    <d v="2023-03-06T20:28:16"/>
    <s v="3-3531"/>
  </r>
  <r>
    <n v="3750"/>
    <n v="3531"/>
    <n v="3"/>
    <s v="StoreC"/>
    <s v="Alex"/>
    <n v="4"/>
    <s v="Ali"/>
    <n v="3252"/>
    <s v="NK-20856"/>
    <x v="172"/>
    <s v="Games"/>
    <s v="Board Game"/>
    <s v="Nilco"/>
    <n v="1"/>
    <n v="82.5"/>
    <m/>
    <d v="2023-03-06T20:28:16"/>
    <s v="3-3531"/>
  </r>
  <r>
    <n v="3751"/>
    <n v="3533"/>
    <n v="3"/>
    <s v="StoreC"/>
    <s v="Alex"/>
    <n v="4"/>
    <s v="Ali"/>
    <n v="3398"/>
    <s v="MGA-580638"/>
    <x v="186"/>
    <s v="Surprise"/>
    <s v="Ball"/>
    <s v="L.O.L. Surprise"/>
    <n v="1"/>
    <n v="437.5"/>
    <m/>
    <d v="2023-03-06T20:54:18"/>
    <s v="3-3533"/>
  </r>
  <r>
    <n v="3752"/>
    <n v="3533"/>
    <n v="3"/>
    <s v="StoreC"/>
    <s v="Alex"/>
    <n v="4"/>
    <s v="Ali"/>
    <n v="3397"/>
    <s v="MGA-580768"/>
    <x v="35"/>
    <s v="Surprise"/>
    <s v="Ball"/>
    <s v="L.O.L. Surprise"/>
    <n v="1"/>
    <n v="249.5"/>
    <m/>
    <d v="2023-03-06T20:54:18"/>
    <s v="3-3533"/>
  </r>
  <r>
    <n v="3753"/>
    <n v="3533"/>
    <n v="3"/>
    <s v="StoreC"/>
    <s v="Alex"/>
    <n v="4"/>
    <s v="Ali"/>
    <n v="388"/>
    <s v="YW-28-034"/>
    <x v="542"/>
    <s v="Games"/>
    <s v="Card Game"/>
    <s v="Pokémon"/>
    <n v="1"/>
    <n v="150"/>
    <m/>
    <d v="2023-03-06T20:54:18"/>
    <s v="3-3533"/>
  </r>
  <r>
    <n v="3754"/>
    <n v="3536"/>
    <n v="1"/>
    <s v="StoreA"/>
    <s v="Cairo"/>
    <n v="10"/>
    <s v="Asya"/>
    <n v="4085"/>
    <s v="DOH-SH-5279"/>
    <x v="52"/>
    <s v="Clay"/>
    <s v="Dough"/>
    <s v="Bingo Dough"/>
    <n v="1"/>
    <n v="10"/>
    <m/>
    <d v="2023-03-14T16:45:42"/>
    <s v="1-3536"/>
  </r>
  <r>
    <n v="3755"/>
    <n v="3536"/>
    <n v="1"/>
    <s v="StoreA"/>
    <s v="Cairo"/>
    <n v="10"/>
    <s v="Asya"/>
    <n v="4088"/>
    <s v="DOH-SH-5276"/>
    <x v="29"/>
    <s v="Clay"/>
    <s v="Dough"/>
    <s v="Bingo Dough"/>
    <n v="1"/>
    <n v="10"/>
    <m/>
    <d v="2023-03-14T16:45:42"/>
    <s v="1-3536"/>
  </r>
  <r>
    <n v="3756"/>
    <n v="3536"/>
    <n v="1"/>
    <s v="StoreA"/>
    <s v="Cairo"/>
    <n v="10"/>
    <s v="Asya"/>
    <n v="4089"/>
    <s v="DOH-SH-5275"/>
    <x v="28"/>
    <s v="Clay"/>
    <s v="Dough"/>
    <s v="Bingo Dough"/>
    <n v="1"/>
    <n v="10"/>
    <m/>
    <d v="2023-03-14T16:45:42"/>
    <s v="1-3536"/>
  </r>
  <r>
    <n v="3757"/>
    <n v="3536"/>
    <n v="1"/>
    <s v="StoreA"/>
    <s v="Cairo"/>
    <n v="10"/>
    <s v="Asya"/>
    <n v="4087"/>
    <s v="DOH-SH-5277"/>
    <x v="51"/>
    <s v="Clay"/>
    <s v="Dough"/>
    <s v="Bingo Dough"/>
    <n v="1"/>
    <n v="10"/>
    <m/>
    <d v="2023-03-14T16:45:42"/>
    <s v="1-3536"/>
  </r>
  <r>
    <n v="3758"/>
    <n v="3536"/>
    <n v="3"/>
    <s v="StoreC"/>
    <s v="Alex"/>
    <n v="30"/>
    <s v="Fady"/>
    <n v="3368"/>
    <s v="MGA-584070"/>
    <x v="652"/>
    <s v="Dolls &amp; Accessories"/>
    <s v="Fashion Doll"/>
    <s v="L.O.L. Surprise"/>
    <n v="1"/>
    <n v="725"/>
    <m/>
    <d v="2023-03-07T11:01:11"/>
    <s v="3-3536"/>
  </r>
  <r>
    <n v="3759"/>
    <n v="3537"/>
    <n v="1"/>
    <s v="StoreA"/>
    <s v="Cairo"/>
    <n v="2"/>
    <s v="Bassem"/>
    <n v="471"/>
    <s v="YW-26-026"/>
    <x v="204"/>
    <s v="Games"/>
    <s v="Yoyo"/>
    <s v="Stich &amp; Lilo"/>
    <n v="2"/>
    <n v="40"/>
    <m/>
    <d v="2023-03-14T17:02:06"/>
    <s v="1-3537"/>
  </r>
  <r>
    <n v="3760"/>
    <n v="3539"/>
    <n v="5"/>
    <s v="StoreE"/>
    <s v="Delta"/>
    <n v="34"/>
    <s v="Nora"/>
    <n v="18"/>
    <s v="ZUR-11701-S1"/>
    <x v="65"/>
    <s v="Surprise"/>
    <s v="Egg"/>
    <s v="Vlad &amp; Niki"/>
    <n v="1"/>
    <n v="725"/>
    <m/>
    <d v="2023-03-02T17:22:28"/>
    <s v="5-3539"/>
  </r>
  <r>
    <n v="3761"/>
    <n v="3540"/>
    <n v="1"/>
    <s v="StoreA"/>
    <s v="Cairo"/>
    <n v="10"/>
    <s v="Asya"/>
    <n v="3269"/>
    <s v="NK-20634"/>
    <x v="189"/>
    <s v="Games"/>
    <s v="Card Game"/>
    <s v="Nilco"/>
    <n v="1"/>
    <n v="22.5"/>
    <m/>
    <d v="2023-03-14T18:18:38"/>
    <s v="1-3540"/>
  </r>
  <r>
    <n v="3762"/>
    <n v="3540"/>
    <n v="3"/>
    <s v="StoreC"/>
    <s v="Alex"/>
    <n v="4"/>
    <s v="Ali"/>
    <n v="11"/>
    <s v="ZUR-9259"/>
    <x v="17"/>
    <s v="Surprise"/>
    <s v="Egg"/>
    <s v="Rainbocorns"/>
    <n v="1"/>
    <n v="75.375"/>
    <m/>
    <d v="2023-03-07T13:49:55"/>
    <s v="3-3540"/>
  </r>
  <r>
    <n v="3763"/>
    <n v="3541"/>
    <n v="2"/>
    <s v="StoreB"/>
    <s v="Cairo"/>
    <n v="23"/>
    <s v="Essam"/>
    <n v="470"/>
    <s v="YW-26-027"/>
    <x v="209"/>
    <s v="Games"/>
    <s v="Yoyo"/>
    <s v="Pokémon"/>
    <n v="2"/>
    <n v="40"/>
    <m/>
    <d v="2023-03-27T20:15:43"/>
    <s v="2-3541"/>
  </r>
  <r>
    <n v="3764"/>
    <n v="3541"/>
    <n v="2"/>
    <s v="StoreB"/>
    <s v="Cairo"/>
    <n v="23"/>
    <s v="Essam"/>
    <n v="462"/>
    <s v="YW-26-036"/>
    <x v="201"/>
    <s v="Games"/>
    <s v="Card Game"/>
    <s v="Pokémon"/>
    <n v="2"/>
    <n v="20"/>
    <m/>
    <d v="2023-03-27T20:15:43"/>
    <s v="2-3541"/>
  </r>
  <r>
    <n v="3765"/>
    <n v="3541"/>
    <n v="3"/>
    <s v="StoreC"/>
    <s v="Alex"/>
    <n v="30"/>
    <s v="Fady"/>
    <n v="12"/>
    <s v="ZUR-9258"/>
    <x v="80"/>
    <s v="Surprise"/>
    <s v="Egg"/>
    <s v="Rainbocorns"/>
    <n v="1"/>
    <n v="797.5"/>
    <m/>
    <d v="2023-03-07T14:36:10"/>
    <s v="3-3541"/>
  </r>
  <r>
    <n v="3766"/>
    <n v="3542"/>
    <n v="5"/>
    <s v="StoreE"/>
    <s v="Delta"/>
    <n v="34"/>
    <s v="Nora"/>
    <n v="462"/>
    <s v="YW-26-036"/>
    <x v="201"/>
    <s v="Games"/>
    <s v="Card Game"/>
    <s v="Pokémon"/>
    <n v="1"/>
    <n v="10"/>
    <m/>
    <d v="2023-03-02T18:18:59"/>
    <s v="5-3542"/>
  </r>
  <r>
    <n v="3767"/>
    <n v="3543"/>
    <n v="2"/>
    <s v="StoreB"/>
    <s v="Cairo"/>
    <n v="23"/>
    <s v="Essam"/>
    <n v="3217"/>
    <s v="NK-21457"/>
    <x v="653"/>
    <s v="Games"/>
    <s v="Board Game"/>
    <s v="Nilco"/>
    <n v="1"/>
    <n v="134.5"/>
    <m/>
    <d v="2023-03-27T20:32:53"/>
    <s v="2-3543"/>
  </r>
  <r>
    <n v="3768"/>
    <n v="3543"/>
    <n v="2"/>
    <s v="StoreB"/>
    <s v="Cairo"/>
    <n v="23"/>
    <s v="Essam"/>
    <n v="570"/>
    <s v="YA-YW810020"/>
    <x v="654"/>
    <s v="Action Figure"/>
    <s v="Figures"/>
    <s v="Katuri"/>
    <n v="1"/>
    <n v="145"/>
    <m/>
    <d v="2023-03-27T20:32:53"/>
    <s v="2-3543"/>
  </r>
  <r>
    <n v="3769"/>
    <n v="3543"/>
    <n v="5"/>
    <s v="StoreE"/>
    <s v="Delta"/>
    <n v="34"/>
    <s v="Nora"/>
    <n v="3261"/>
    <s v="NK-20726"/>
    <x v="170"/>
    <s v="Games"/>
    <s v="Board Game"/>
    <s v="Nilco"/>
    <n v="1"/>
    <n v="82.5"/>
    <m/>
    <d v="2023-03-02T18:36:06"/>
    <s v="5-3543"/>
  </r>
  <r>
    <n v="3770"/>
    <n v="3544"/>
    <n v="2"/>
    <s v="StoreB"/>
    <s v="Cairo"/>
    <n v="23"/>
    <s v="Essam"/>
    <n v="2853"/>
    <s v="RSH-25292"/>
    <x v="126"/>
    <s v="Fashion"/>
    <s v="Accessories"/>
    <s v="Real Littles"/>
    <n v="1"/>
    <n v="150"/>
    <m/>
    <d v="2023-03-27T20:36:43"/>
    <s v="2-3544"/>
  </r>
  <r>
    <n v="3771"/>
    <n v="3544"/>
    <n v="3"/>
    <s v="StoreC"/>
    <s v="Alex"/>
    <n v="1"/>
    <s v="Ahmed"/>
    <n v="3435"/>
    <s v="MGA-578390"/>
    <x v="655"/>
    <s v="Dolls &amp; Accessories"/>
    <s v="Fashion Doll"/>
    <s v="Rainbow High"/>
    <n v="1"/>
    <n v="699.5"/>
    <m/>
    <d v="2023-03-07T15:11:02"/>
    <s v="3-3544"/>
  </r>
  <r>
    <n v="3772"/>
    <n v="3545"/>
    <n v="3"/>
    <s v="StoreC"/>
    <s v="Alex"/>
    <n v="30"/>
    <s v="Fady"/>
    <n v="3368"/>
    <s v="MGA-584070"/>
    <x v="652"/>
    <s v="Dolls &amp; Accessories"/>
    <s v="Fashion Doll"/>
    <s v="L.O.L. Surprise"/>
    <n v="-1"/>
    <n v="-725"/>
    <s v="Manufacturing Defects"/>
    <d v="2023-03-07T16:40:47"/>
    <s v="3-3545"/>
  </r>
  <r>
    <n v="3773"/>
    <n v="3546"/>
    <n v="2"/>
    <s v="StoreB"/>
    <s v="Cairo"/>
    <n v="23"/>
    <s v="Essam"/>
    <n v="443"/>
    <s v="YW-26-055"/>
    <x v="229"/>
    <s v="Action Figure"/>
    <s v="Figures"/>
    <s v="Dargon ball"/>
    <n v="1"/>
    <n v="225"/>
    <m/>
    <d v="2023-03-27T21:57:52"/>
    <s v="2-3546"/>
  </r>
  <r>
    <n v="3774"/>
    <n v="3546"/>
    <n v="2"/>
    <s v="StoreB"/>
    <s v="Cairo"/>
    <n v="23"/>
    <s v="Essam"/>
    <n v="11"/>
    <s v="ZUR-9259"/>
    <x v="17"/>
    <s v="Surprise"/>
    <s v="Egg"/>
    <s v="Rainbocorns"/>
    <n v="2"/>
    <n v="450"/>
    <m/>
    <d v="2023-03-27T21:57:52"/>
    <s v="2-3546"/>
  </r>
  <r>
    <n v="3775"/>
    <n v="3546"/>
    <n v="3"/>
    <s v="StoreC"/>
    <s v="Alex"/>
    <n v="4"/>
    <s v="Ali"/>
    <n v="3545"/>
    <s v="LA-LB1903Z"/>
    <x v="656"/>
    <s v="Plush &amp; Soft Toys"/>
    <s v="Non Battery"/>
    <s v="B.Toys"/>
    <n v="1"/>
    <n v="299.5"/>
    <m/>
    <d v="2023-03-07T17:03:13"/>
    <s v="3-3546"/>
  </r>
  <r>
    <n v="3776"/>
    <n v="3547"/>
    <n v="3"/>
    <s v="StoreC"/>
    <s v="Alex"/>
    <n v="4"/>
    <s v="Ali"/>
    <n v="76"/>
    <s v="ZT-DP197119-1"/>
    <x v="50"/>
    <s v="Education &amp; Learning"/>
    <s v="Art &amp; Craft"/>
    <s v="Avenir"/>
    <n v="1"/>
    <n v="39.5"/>
    <m/>
    <d v="2023-03-07T17:11:44"/>
    <s v="3-3547"/>
  </r>
  <r>
    <n v="3777"/>
    <n v="3547"/>
    <n v="3"/>
    <s v="StoreC"/>
    <s v="Alex"/>
    <n v="4"/>
    <s v="Ali"/>
    <n v="4078"/>
    <s v="E91 BP6"/>
    <x v="9"/>
    <s v="Add-ons"/>
    <s v="Battery"/>
    <s v="Energizer"/>
    <n v="1"/>
    <n v="49.5"/>
    <m/>
    <d v="2023-03-07T17:11:44"/>
    <s v="3-3547"/>
  </r>
  <r>
    <n v="3778"/>
    <n v="3548"/>
    <n v="2"/>
    <s v="StoreB"/>
    <s v="Cairo"/>
    <n v="23"/>
    <s v="Essam"/>
    <n v="3220"/>
    <s v="NK-21396"/>
    <x v="287"/>
    <s v="Games"/>
    <s v="Board Game"/>
    <s v="Nilco"/>
    <n v="1"/>
    <n v="89.5"/>
    <m/>
    <d v="2023-03-27T22:52:59"/>
    <s v="2-3548"/>
  </r>
  <r>
    <n v="3779"/>
    <n v="3550"/>
    <n v="3"/>
    <s v="StoreC"/>
    <s v="Alex"/>
    <n v="4"/>
    <s v="Ali"/>
    <n v="4090"/>
    <s v="DOH-SH-3664"/>
    <x v="48"/>
    <s v="Clay"/>
    <s v="Dough"/>
    <s v="Bingo Dough"/>
    <n v="1"/>
    <n v="47.5"/>
    <m/>
    <d v="2023-03-07T18:25:54"/>
    <s v="3-3550"/>
  </r>
  <r>
    <n v="3780"/>
    <n v="3552"/>
    <n v="3"/>
    <s v="StoreC"/>
    <s v="Alex"/>
    <n v="4"/>
    <s v="Ali"/>
    <n v="4228"/>
    <s v="AY-20352026"/>
    <x v="507"/>
    <s v="F&amp;B"/>
    <s v="Food"/>
    <s v="CUP CAKE"/>
    <n v="1"/>
    <n v="5"/>
    <m/>
    <d v="2023-03-07T18:42:25"/>
    <s v="3-3552"/>
  </r>
  <r>
    <n v="3781"/>
    <n v="3552"/>
    <n v="3"/>
    <s v="StoreC"/>
    <s v="Alex"/>
    <n v="4"/>
    <s v="Ali"/>
    <n v="4228"/>
    <s v="AY-20352026"/>
    <x v="507"/>
    <s v="F&amp;B"/>
    <s v="Food"/>
    <s v="CUP CAKE"/>
    <n v="1"/>
    <n v="5"/>
    <m/>
    <d v="2023-03-07T18:42:25"/>
    <s v="3-3552"/>
  </r>
  <r>
    <n v="3782"/>
    <n v="3552"/>
    <n v="3"/>
    <s v="StoreC"/>
    <s v="Alex"/>
    <n v="4"/>
    <s v="Ali"/>
    <n v="4226"/>
    <s v="AY-20352028"/>
    <x v="657"/>
    <s v="F&amp;B"/>
    <s v="Food"/>
    <s v="CUP CAKE"/>
    <n v="1"/>
    <n v="5"/>
    <m/>
    <d v="2023-03-07T18:42:25"/>
    <s v="3-3552"/>
  </r>
  <r>
    <n v="3783"/>
    <n v="3552"/>
    <n v="3"/>
    <s v="StoreC"/>
    <s v="Alex"/>
    <n v="4"/>
    <s v="Ali"/>
    <n v="391"/>
    <s v="YW-28-031"/>
    <x v="285"/>
    <s v="Games"/>
    <s v="Card Game"/>
    <s v="Pokémon"/>
    <n v="3"/>
    <n v="375"/>
    <m/>
    <d v="2023-03-07T18:42:25"/>
    <s v="3-3552"/>
  </r>
  <r>
    <n v="3784"/>
    <n v="3552"/>
    <n v="3"/>
    <s v="StoreC"/>
    <s v="Alex"/>
    <n v="4"/>
    <s v="Ali"/>
    <n v="462"/>
    <s v="YW-26-036"/>
    <x v="201"/>
    <s v="Games"/>
    <s v="Card Game"/>
    <s v="Pokémon"/>
    <n v="6"/>
    <n v="60"/>
    <m/>
    <d v="2023-03-07T18:42:25"/>
    <s v="3-3552"/>
  </r>
  <r>
    <n v="3785"/>
    <n v="3553"/>
    <n v="1"/>
    <s v="StoreA"/>
    <s v="Cairo"/>
    <n v="4"/>
    <s v="Ali"/>
    <n v="3635"/>
    <s v="LA-BD31250Z"/>
    <x v="496"/>
    <s v="Dolls &amp; Accessories"/>
    <s v="Doll"/>
    <s v="Our Generation"/>
    <n v="-1"/>
    <n v="-825"/>
    <s v="Manufacturing Defects"/>
    <d v="2023-03-14T19:34:33"/>
    <s v="1-3553"/>
  </r>
  <r>
    <n v="3786"/>
    <n v="3554"/>
    <n v="3"/>
    <s v="StoreC"/>
    <s v="Alex"/>
    <n v="1"/>
    <s v="Ahmed"/>
    <n v="465"/>
    <s v="YW-26-032"/>
    <x v="232"/>
    <s v="Games"/>
    <s v="Card Game"/>
    <s v="Pokémon"/>
    <n v="1"/>
    <n v="25"/>
    <m/>
    <d v="2023-03-07T19:04:50"/>
    <s v="3-3554"/>
  </r>
  <r>
    <n v="3787"/>
    <n v="3554"/>
    <n v="3"/>
    <s v="StoreC"/>
    <s v="Alex"/>
    <n v="1"/>
    <s v="Ahmed"/>
    <n v="392"/>
    <s v="YW-28-030"/>
    <x v="248"/>
    <s v="Games"/>
    <s v="Card Game"/>
    <s v="Pokémon"/>
    <n v="1"/>
    <n v="75"/>
    <m/>
    <d v="2023-03-07T19:04:50"/>
    <s v="3-3554"/>
  </r>
  <r>
    <n v="3788"/>
    <n v="3554"/>
    <n v="3"/>
    <s v="StoreC"/>
    <s v="Alex"/>
    <n v="1"/>
    <s v="Ahmed"/>
    <n v="462"/>
    <s v="YW-26-036"/>
    <x v="201"/>
    <s v="Games"/>
    <s v="Card Game"/>
    <s v="Pokémon"/>
    <n v="1"/>
    <n v="10"/>
    <m/>
    <d v="2023-03-07T19:04:50"/>
    <s v="3-3554"/>
  </r>
  <r>
    <n v="3789"/>
    <n v="3554"/>
    <n v="3"/>
    <s v="StoreC"/>
    <s v="Alex"/>
    <n v="1"/>
    <s v="Ahmed"/>
    <n v="462"/>
    <s v="YW-26-036"/>
    <x v="201"/>
    <s v="Games"/>
    <s v="Card Game"/>
    <s v="Pokémon"/>
    <n v="1"/>
    <n v="10"/>
    <m/>
    <d v="2023-03-07T19:04:50"/>
    <s v="3-3554"/>
  </r>
  <r>
    <n v="3790"/>
    <n v="3554"/>
    <n v="3"/>
    <s v="StoreC"/>
    <s v="Alex"/>
    <n v="1"/>
    <s v="Ahmed"/>
    <n v="476"/>
    <s v="YW-26-021"/>
    <x v="202"/>
    <s v="Games"/>
    <s v="Card Game"/>
    <s v="Pokémon"/>
    <n v="1"/>
    <n v="30"/>
    <m/>
    <d v="2023-03-07T19:04:50"/>
    <s v="3-3554"/>
  </r>
  <r>
    <n v="3791"/>
    <n v="3555"/>
    <n v="1"/>
    <s v="StoreA"/>
    <s v="Cairo"/>
    <n v="14"/>
    <s v="Mariam"/>
    <n v="4027"/>
    <s v="FS0003594"/>
    <x v="324"/>
    <s v="Games"/>
    <s v="Card Game"/>
    <s v="Match Attax"/>
    <n v="1"/>
    <n v="275"/>
    <m/>
    <d v="2023-03-14T19:42:35"/>
    <s v="1-3555"/>
  </r>
  <r>
    <n v="3792"/>
    <n v="3555"/>
    <n v="1"/>
    <s v="StoreA"/>
    <s v="Cairo"/>
    <n v="14"/>
    <s v="Mariam"/>
    <n v="4028"/>
    <s v="FS0003570"/>
    <x v="270"/>
    <s v="Games"/>
    <s v="Card Game"/>
    <s v="Match Attax"/>
    <n v="1"/>
    <n v="45"/>
    <m/>
    <d v="2023-03-14T19:42:35"/>
    <s v="1-3555"/>
  </r>
  <r>
    <n v="3793"/>
    <n v="3555"/>
    <n v="1"/>
    <s v="StoreA"/>
    <s v="Cairo"/>
    <n v="14"/>
    <s v="Mariam"/>
    <n v="4028"/>
    <s v="FS0003570"/>
    <x v="270"/>
    <s v="Games"/>
    <s v="Card Game"/>
    <s v="Match Attax"/>
    <n v="1"/>
    <n v="45"/>
    <m/>
    <d v="2023-03-14T19:42:35"/>
    <s v="1-3555"/>
  </r>
  <r>
    <n v="3794"/>
    <n v="3555"/>
    <n v="1"/>
    <s v="StoreA"/>
    <s v="Cairo"/>
    <n v="14"/>
    <s v="Mariam"/>
    <n v="471"/>
    <s v="YW-26-026"/>
    <x v="204"/>
    <s v="Games"/>
    <s v="Yoyo"/>
    <s v="Stich &amp; Lilo"/>
    <n v="1"/>
    <n v="20"/>
    <m/>
    <d v="2023-03-14T19:42:35"/>
    <s v="1-3555"/>
  </r>
  <r>
    <n v="3795"/>
    <n v="3560"/>
    <n v="2"/>
    <s v="StoreB"/>
    <s v="Cairo"/>
    <n v="26"/>
    <s v="Sara"/>
    <n v="660"/>
    <s v="TMP-15253"/>
    <x v="658"/>
    <s v="Action Figure"/>
    <s v="Figures"/>
    <s v="DC Comics"/>
    <n v="1"/>
    <n v="400"/>
    <m/>
    <d v="2023-03-28T15:47:13"/>
    <s v="2-3560"/>
  </r>
  <r>
    <n v="3796"/>
    <n v="3560"/>
    <n v="2"/>
    <s v="StoreB"/>
    <s v="Cairo"/>
    <n v="26"/>
    <s v="Sara"/>
    <n v="4028"/>
    <s v="FS0003570"/>
    <x v="270"/>
    <s v="Games"/>
    <s v="Card Game"/>
    <s v="Match Attax"/>
    <n v="1"/>
    <n v="45"/>
    <m/>
    <d v="2023-03-28T15:47:13"/>
    <s v="2-3560"/>
  </r>
  <r>
    <n v="3797"/>
    <n v="3560"/>
    <n v="2"/>
    <s v="StoreB"/>
    <s v="Cairo"/>
    <n v="26"/>
    <s v="Sara"/>
    <n v="4028"/>
    <s v="FS0003570"/>
    <x v="270"/>
    <s v="Games"/>
    <s v="Card Game"/>
    <s v="Match Attax"/>
    <n v="1"/>
    <n v="45"/>
    <m/>
    <d v="2023-03-28T15:47:13"/>
    <s v="2-3560"/>
  </r>
  <r>
    <n v="3798"/>
    <n v="3560"/>
    <n v="3"/>
    <s v="StoreC"/>
    <s v="Alex"/>
    <n v="4"/>
    <s v="Ali"/>
    <n v="3573"/>
    <s v="LA-BX1825Z"/>
    <x v="659"/>
    <s v="Plush &amp; Soft Toys"/>
    <s v="Non Battery"/>
    <s v="B.Toys"/>
    <n v="1"/>
    <n v="275"/>
    <m/>
    <d v="2023-03-07T20:18:59"/>
    <s v="3-3560"/>
  </r>
  <r>
    <n v="3799"/>
    <n v="3561"/>
    <n v="2"/>
    <s v="StoreB"/>
    <s v="Cairo"/>
    <n v="25"/>
    <s v="Marwa"/>
    <n v="3442"/>
    <s v="MGA-578291-S4"/>
    <x v="385"/>
    <s v="Dolls &amp; Accessories"/>
    <s v="Fashion Doll"/>
    <s v="Rainbow High"/>
    <n v="1"/>
    <n v="699.5"/>
    <m/>
    <d v="2023-03-28T15:56:52"/>
    <s v="2-3561"/>
  </r>
  <r>
    <n v="3800"/>
    <n v="3561"/>
    <n v="3"/>
    <s v="StoreC"/>
    <s v="Alex"/>
    <n v="4"/>
    <s v="Ali"/>
    <n v="472"/>
    <s v="YW-26-025"/>
    <x v="259"/>
    <s v="Games"/>
    <s v="Top &amp; Battle"/>
    <s v="Beyblade"/>
    <n v="1"/>
    <n v="62.5"/>
    <m/>
    <d v="2023-03-07T20:25:53"/>
    <s v="3-3561"/>
  </r>
  <r>
    <n v="3801"/>
    <n v="3561"/>
    <n v="3"/>
    <s v="StoreC"/>
    <s v="Alex"/>
    <n v="4"/>
    <s v="Ali"/>
    <n v="472"/>
    <s v="YW-26-025"/>
    <x v="259"/>
    <s v="Games"/>
    <s v="Top &amp; Battle"/>
    <s v="Beyblade"/>
    <n v="1"/>
    <n v="62.5"/>
    <m/>
    <d v="2023-03-07T20:25:53"/>
    <s v="3-3561"/>
  </r>
  <r>
    <n v="3802"/>
    <n v="3562"/>
    <n v="3"/>
    <s v="StoreC"/>
    <s v="Alex"/>
    <n v="1"/>
    <s v="Ahmed"/>
    <n v="4092"/>
    <s v="DOH-SH-3662"/>
    <x v="16"/>
    <s v="Clay"/>
    <s v="Dough"/>
    <s v="Bingo Dough"/>
    <n v="1"/>
    <n v="25"/>
    <m/>
    <d v="2023-03-07T20:31:28"/>
    <s v="3-3562"/>
  </r>
  <r>
    <n v="3803"/>
    <n v="3562"/>
    <n v="3"/>
    <s v="StoreC"/>
    <s v="Alex"/>
    <n v="1"/>
    <s v="Ahmed"/>
    <n v="706"/>
    <s v="SM-0444"/>
    <x v="525"/>
    <s v="Games"/>
    <s v="Card Game"/>
    <s v="Yu-Gi-Oh!"/>
    <n v="1"/>
    <n v="10"/>
    <m/>
    <d v="2023-03-07T20:31:28"/>
    <s v="3-3562"/>
  </r>
  <r>
    <n v="3804"/>
    <n v="3562"/>
    <n v="3"/>
    <s v="StoreC"/>
    <s v="Alex"/>
    <n v="1"/>
    <s v="Ahmed"/>
    <n v="706"/>
    <s v="SM-0444"/>
    <x v="525"/>
    <s v="Games"/>
    <s v="Card Game"/>
    <s v="Yu-Gi-Oh!"/>
    <n v="1"/>
    <n v="10"/>
    <m/>
    <d v="2023-03-07T20:31:28"/>
    <s v="3-3562"/>
  </r>
  <r>
    <n v="3805"/>
    <n v="3562"/>
    <n v="3"/>
    <s v="StoreC"/>
    <s v="Alex"/>
    <n v="1"/>
    <s v="Ahmed"/>
    <n v="462"/>
    <s v="YW-26-036"/>
    <x v="201"/>
    <s v="Games"/>
    <s v="Card Game"/>
    <s v="Pokémon"/>
    <n v="1"/>
    <n v="10"/>
    <m/>
    <d v="2023-03-07T20:31:28"/>
    <s v="3-3562"/>
  </r>
  <r>
    <n v="3806"/>
    <n v="3562"/>
    <n v="3"/>
    <s v="StoreC"/>
    <s v="Alex"/>
    <n v="1"/>
    <s v="Ahmed"/>
    <n v="462"/>
    <s v="YW-26-036"/>
    <x v="201"/>
    <s v="Games"/>
    <s v="Card Game"/>
    <s v="Pokémon"/>
    <n v="1"/>
    <n v="10"/>
    <m/>
    <d v="2023-03-07T20:31:28"/>
    <s v="3-3562"/>
  </r>
  <r>
    <n v="3807"/>
    <n v="3563"/>
    <n v="2"/>
    <s v="StoreB"/>
    <s v="Cairo"/>
    <n v="16"/>
    <s v="Faten"/>
    <n v="4023"/>
    <s v="FS0003686"/>
    <x v="281"/>
    <s v="Games"/>
    <s v="Card Game"/>
    <s v="Match Attax"/>
    <n v="1"/>
    <n v="400"/>
    <m/>
    <d v="2023-03-28T21:08:05"/>
    <s v="2-3563"/>
  </r>
  <r>
    <n v="3808"/>
    <n v="3564"/>
    <n v="5"/>
    <s v="StoreE"/>
    <s v="Delta"/>
    <n v="34"/>
    <s v="Nora"/>
    <n v="4090"/>
    <s v="DOH-SH-3664"/>
    <x v="48"/>
    <s v="Clay"/>
    <s v="Dough"/>
    <s v="Bingo Dough"/>
    <n v="4"/>
    <n v="190"/>
    <m/>
    <d v="2023-03-03T15:14:34"/>
    <s v="5-3564"/>
  </r>
  <r>
    <n v="3809"/>
    <n v="3566"/>
    <n v="3"/>
    <s v="StoreC"/>
    <s v="Alex"/>
    <n v="4"/>
    <s v="Ali"/>
    <n v="3419"/>
    <s v="MGA-579823-S7"/>
    <x v="85"/>
    <s v="Surprise"/>
    <s v="Ball"/>
    <s v="L.O.L. Surprise"/>
    <n v="1"/>
    <n v="287.5"/>
    <m/>
    <d v="2023-03-08T11:31:35"/>
    <s v="3-3566"/>
  </r>
  <r>
    <n v="3810"/>
    <n v="3567"/>
    <n v="3"/>
    <s v="StoreC"/>
    <s v="Alex"/>
    <n v="4"/>
    <s v="Ali"/>
    <n v="2829"/>
    <s v="RSH-41287"/>
    <x v="419"/>
    <s v="Action Figure"/>
    <s v="Figures"/>
    <s v="Goo Jit Zu"/>
    <n v="1"/>
    <n v="400"/>
    <m/>
    <d v="2023-03-08T13:10:02"/>
    <s v="3-3567"/>
  </r>
  <r>
    <n v="3811"/>
    <n v="3568"/>
    <n v="5"/>
    <s v="StoreE"/>
    <s v="Delta"/>
    <n v="34"/>
    <s v="Nora"/>
    <n v="676"/>
    <s v="TH-RMS-99-010"/>
    <x v="62"/>
    <s v="Education &amp; Learning"/>
    <s v="Art &amp; Craft"/>
    <s v="Barbie"/>
    <n v="1"/>
    <n v="212.5"/>
    <m/>
    <d v="2023-03-03T17:19:34"/>
    <s v="5-3568"/>
  </r>
  <r>
    <n v="3812"/>
    <n v="3568"/>
    <n v="5"/>
    <s v="StoreE"/>
    <s v="Delta"/>
    <n v="34"/>
    <s v="Nora"/>
    <n v="678"/>
    <s v="TH-RMS-99-004"/>
    <x v="4"/>
    <s v="Education &amp; Learning"/>
    <s v="Art &amp; Craft"/>
    <s v="Barbie"/>
    <n v="1"/>
    <n v="187.5"/>
    <m/>
    <d v="2023-03-03T17:19:34"/>
    <s v="5-3568"/>
  </r>
  <r>
    <n v="3813"/>
    <n v="3572"/>
    <n v="5"/>
    <s v="StoreE"/>
    <s v="Delta"/>
    <n v="34"/>
    <s v="Nora"/>
    <n v="4078"/>
    <s v="E91 BP6"/>
    <x v="9"/>
    <s v="Add-ons"/>
    <s v="Battery"/>
    <s v="Energizer"/>
    <n v="1"/>
    <n v="49.5"/>
    <m/>
    <d v="2023-03-03T18:22:03"/>
    <s v="5-3572"/>
  </r>
  <r>
    <n v="3814"/>
    <n v="3572"/>
    <n v="5"/>
    <s v="StoreE"/>
    <s v="Delta"/>
    <n v="34"/>
    <s v="Nora"/>
    <n v="4078"/>
    <s v="E91 BP6"/>
    <x v="9"/>
    <s v="Add-ons"/>
    <s v="Battery"/>
    <s v="Energizer"/>
    <n v="1"/>
    <n v="49.5"/>
    <m/>
    <d v="2023-03-03T18:22:03"/>
    <s v="5-3572"/>
  </r>
  <r>
    <n v="3815"/>
    <n v="3574"/>
    <n v="1"/>
    <s v="StoreA"/>
    <s v="Cairo"/>
    <n v="14"/>
    <s v="Mariam"/>
    <n v="4078"/>
    <s v="E91 BP6"/>
    <x v="9"/>
    <s v="Add-ons"/>
    <s v="Battery"/>
    <s v="Energizer"/>
    <n v="1"/>
    <n v="49.5"/>
    <m/>
    <d v="2023-03-14T21:33:11"/>
    <s v="1-3574"/>
  </r>
  <r>
    <n v="3816"/>
    <n v="3575"/>
    <n v="1"/>
    <s v="StoreA"/>
    <s v="Cairo"/>
    <n v="10"/>
    <s v="Asya"/>
    <n v="471"/>
    <s v="YW-26-026"/>
    <x v="204"/>
    <s v="Games"/>
    <s v="Yoyo"/>
    <s v="Stich &amp; Lilo"/>
    <n v="1"/>
    <n v="20"/>
    <m/>
    <d v="2023-03-14T21:48:43"/>
    <s v="1-3575"/>
  </r>
  <r>
    <n v="3817"/>
    <n v="3575"/>
    <n v="5"/>
    <s v="StoreE"/>
    <s v="Delta"/>
    <n v="2"/>
    <s v="Bassem"/>
    <n v="462"/>
    <s v="YW-26-036"/>
    <x v="201"/>
    <s v="Games"/>
    <s v="Card Game"/>
    <s v="Pokémon"/>
    <n v="3"/>
    <n v="30"/>
    <m/>
    <d v="2023-03-03T20:01:53"/>
    <s v="5-3575"/>
  </r>
  <r>
    <n v="3818"/>
    <n v="3577"/>
    <n v="1"/>
    <s v="StoreA"/>
    <s v="Cairo"/>
    <n v="14"/>
    <s v="Mariam"/>
    <n v="1169"/>
    <s v="SH-3680"/>
    <x v="32"/>
    <s v="Vehicle - Parking &amp; Robots"/>
    <s v="Car"/>
    <s v="Super Hero"/>
    <n v="1"/>
    <n v="25"/>
    <m/>
    <d v="2023-03-14T22:31:04"/>
    <s v="1-3577"/>
  </r>
  <r>
    <n v="3819"/>
    <n v="3577"/>
    <n v="1"/>
    <s v="StoreA"/>
    <s v="Cairo"/>
    <n v="14"/>
    <s v="Mariam"/>
    <n v="1168"/>
    <s v="SH-3681"/>
    <x v="32"/>
    <s v="Vehicle - Parking &amp; Robots"/>
    <s v="Car"/>
    <s v="Super Hero"/>
    <n v="1"/>
    <n v="25"/>
    <m/>
    <d v="2023-03-14T22:31:04"/>
    <s v="1-3577"/>
  </r>
  <r>
    <n v="3820"/>
    <n v="3577"/>
    <n v="1"/>
    <s v="StoreA"/>
    <s v="Cairo"/>
    <n v="14"/>
    <s v="Mariam"/>
    <n v="473"/>
    <s v="YW-26-024"/>
    <x v="233"/>
    <s v="Fidget"/>
    <s v="Cubes"/>
    <s v="Pokémon"/>
    <n v="1"/>
    <n v="45"/>
    <m/>
    <d v="2023-03-14T22:31:04"/>
    <s v="1-3577"/>
  </r>
  <r>
    <n v="3821"/>
    <n v="3577"/>
    <n v="1"/>
    <s v="StoreA"/>
    <s v="Cairo"/>
    <n v="14"/>
    <s v="Mariam"/>
    <n v="473"/>
    <s v="YW-26-024"/>
    <x v="233"/>
    <s v="Fidget"/>
    <s v="Cubes"/>
    <s v="Pokémon"/>
    <n v="1"/>
    <n v="45"/>
    <m/>
    <d v="2023-03-14T22:31:04"/>
    <s v="1-3577"/>
  </r>
  <r>
    <n v="3822"/>
    <n v="3577"/>
    <n v="2"/>
    <s v="StoreB"/>
    <s v="Cairo"/>
    <n v="23"/>
    <s v="Essam"/>
    <n v="3594"/>
    <s v="LA-BX1119C2Z"/>
    <x v="197"/>
    <s v="Baby"/>
    <s v="Toddler"/>
    <s v="B.Toys"/>
    <n v="1"/>
    <n v="275"/>
    <m/>
    <d v="2023-03-29T20:28:31"/>
    <s v="2-3577"/>
  </r>
  <r>
    <n v="3823"/>
    <n v="3578"/>
    <n v="2"/>
    <s v="StoreB"/>
    <s v="Cairo"/>
    <n v="25"/>
    <s v="Marwa"/>
    <n v="4090"/>
    <s v="DOH-SH-3664"/>
    <x v="48"/>
    <s v="Clay"/>
    <s v="Dough"/>
    <s v="Bingo Dough"/>
    <n v="1"/>
    <n v="47.5"/>
    <m/>
    <d v="2023-03-29T20:30:02"/>
    <s v="2-3578"/>
  </r>
  <r>
    <n v="3824"/>
    <n v="3578"/>
    <n v="5"/>
    <s v="StoreE"/>
    <s v="Delta"/>
    <n v="2"/>
    <s v="Bassem"/>
    <n v="4092"/>
    <s v="DOH-SH-3662"/>
    <x v="16"/>
    <s v="Clay"/>
    <s v="Dough"/>
    <s v="Bingo Dough"/>
    <n v="1"/>
    <n v="25"/>
    <m/>
    <d v="2023-03-03T21:05:50"/>
    <s v="5-3578"/>
  </r>
  <r>
    <n v="3825"/>
    <n v="3579"/>
    <n v="5"/>
    <s v="StoreE"/>
    <s v="Delta"/>
    <n v="2"/>
    <s v="Bassem"/>
    <n v="4090"/>
    <s v="DOH-SH-3664"/>
    <x v="48"/>
    <s v="Clay"/>
    <s v="Dough"/>
    <s v="Bingo Dough"/>
    <n v="1"/>
    <n v="47.5"/>
    <m/>
    <d v="2023-03-03T21:40:47"/>
    <s v="5-3579"/>
  </r>
  <r>
    <n v="3826"/>
    <n v="3580"/>
    <n v="2"/>
    <s v="StoreB"/>
    <s v="Cairo"/>
    <n v="25"/>
    <s v="Marwa"/>
    <n v="587"/>
    <s v="YA-EU811902"/>
    <x v="660"/>
    <s v="Plush &amp; Soft Toys"/>
    <s v="Non Battery"/>
    <s v="Katuri"/>
    <n v="1"/>
    <n v="645"/>
    <m/>
    <d v="2023-03-29T21:51:58"/>
    <s v="2-3580"/>
  </r>
  <r>
    <n v="3827"/>
    <n v="3581"/>
    <n v="1"/>
    <s v="StoreA"/>
    <s v="Cairo"/>
    <n v="10"/>
    <s v="Asya"/>
    <n v="3652"/>
    <s v="LA-BD30460Z"/>
    <x v="317"/>
    <s v="Dolls &amp; Accessories"/>
    <s v="Doll Accessories"/>
    <s v="Our Generation"/>
    <n v="1"/>
    <n v="325"/>
    <m/>
    <d v="2023-03-15T10:28:26"/>
    <s v="1-3581"/>
  </r>
  <r>
    <n v="3828"/>
    <n v="3581"/>
    <n v="1"/>
    <s v="StoreA"/>
    <s v="Cairo"/>
    <n v="10"/>
    <s v="Asya"/>
    <n v="3659"/>
    <s v="LA-BD30246Z"/>
    <x v="264"/>
    <s v="Dolls &amp; Accessories"/>
    <s v="Doll Accessories"/>
    <s v="Our Generation"/>
    <n v="1"/>
    <n v="325"/>
    <m/>
    <d v="2023-03-15T10:28:26"/>
    <s v="1-3581"/>
  </r>
  <r>
    <n v="3829"/>
    <n v="3581"/>
    <n v="2"/>
    <s v="StoreB"/>
    <s v="Cairo"/>
    <n v="23"/>
    <s v="Essam"/>
    <n v="3236"/>
    <s v="NK-21068"/>
    <x v="173"/>
    <s v="Games"/>
    <s v="Board Game"/>
    <s v="Nilco"/>
    <n v="1"/>
    <n v="82.5"/>
    <m/>
    <d v="2023-03-29T22:01:04"/>
    <s v="2-3581"/>
  </r>
  <r>
    <n v="3830"/>
    <n v="3582"/>
    <n v="2"/>
    <s v="StoreB"/>
    <s v="Cairo"/>
    <n v="23"/>
    <s v="Essam"/>
    <n v="602"/>
    <s v="XS-4860"/>
    <x v="280"/>
    <s v="Guns"/>
    <s v="Gun"/>
    <s v="X-Shot"/>
    <n v="1"/>
    <n v="247.5"/>
    <m/>
    <d v="2023-03-29T22:24:39"/>
    <s v="2-3582"/>
  </r>
  <r>
    <n v="3831"/>
    <n v="3583"/>
    <n v="1"/>
    <s v="StoreA"/>
    <s v="Cairo"/>
    <n v="10"/>
    <s v="Asya"/>
    <n v="4078"/>
    <s v="E91 BP6"/>
    <x v="9"/>
    <s v="Add-ons"/>
    <s v="Battery"/>
    <s v="Energizer"/>
    <n v="1"/>
    <n v="49.5"/>
    <m/>
    <d v="2023-03-15T11:11:32"/>
    <s v="1-3583"/>
  </r>
  <r>
    <n v="3832"/>
    <n v="3584"/>
    <n v="5"/>
    <s v="StoreE"/>
    <s v="Delta"/>
    <n v="34"/>
    <s v="Nora"/>
    <n v="4202"/>
    <s v="AY-30022008"/>
    <x v="94"/>
    <s v="F&amp;B"/>
    <s v="Food"/>
    <s v="ASTRA"/>
    <n v="1"/>
    <n v="2.5"/>
    <m/>
    <d v="2023-03-04T11:45:43"/>
    <s v="5-3584"/>
  </r>
  <r>
    <n v="3833"/>
    <n v="3587"/>
    <n v="2"/>
    <s v="StoreB"/>
    <s v="Cairo"/>
    <n v="26"/>
    <s v="Sara"/>
    <n v="3972"/>
    <s v="HK-0150"/>
    <x v="20"/>
    <s v="Clay"/>
    <s v="Dough"/>
    <s v="Bingo Dough"/>
    <n v="1"/>
    <n v="50"/>
    <m/>
    <d v="2023-03-30T13:16:14"/>
    <s v="2-3587"/>
  </r>
  <r>
    <n v="3834"/>
    <n v="3588"/>
    <n v="5"/>
    <s v="StoreE"/>
    <s v="Delta"/>
    <n v="34"/>
    <s v="Nora"/>
    <n v="473"/>
    <s v="YW-26-024"/>
    <x v="233"/>
    <s v="Fidget"/>
    <s v="Cubes"/>
    <s v="Pokémon"/>
    <n v="1"/>
    <n v="45"/>
    <m/>
    <d v="2023-03-04T16:45:19"/>
    <s v="5-3588"/>
  </r>
  <r>
    <n v="3835"/>
    <n v="3590"/>
    <n v="1"/>
    <s v="StoreA"/>
    <s v="Cairo"/>
    <n v="1"/>
    <s v="Ahmed"/>
    <n v="678"/>
    <s v="TH-RMS-99-004"/>
    <x v="4"/>
    <s v="Education &amp; Learning"/>
    <s v="Art &amp; Craft"/>
    <s v="Barbie"/>
    <n v="1"/>
    <n v="187.5"/>
    <m/>
    <d v="2023-03-15T12:28:19"/>
    <s v="1-3590"/>
  </r>
  <r>
    <n v="3836"/>
    <n v="3590"/>
    <n v="1"/>
    <s v="StoreA"/>
    <s v="Cairo"/>
    <n v="1"/>
    <s v="Ahmed"/>
    <n v="3461"/>
    <s v="MGA-576488"/>
    <x v="59"/>
    <s v="Surprise"/>
    <s v="Ball"/>
    <s v="L.O.L. Surprise"/>
    <n v="1"/>
    <n v="299.5"/>
    <m/>
    <d v="2023-03-15T12:28:19"/>
    <s v="1-3590"/>
  </r>
  <r>
    <n v="3837"/>
    <n v="3590"/>
    <n v="2"/>
    <s v="StoreB"/>
    <s v="Cairo"/>
    <n v="26"/>
    <s v="Sara"/>
    <n v="18"/>
    <s v="ZUR-11701-S1"/>
    <x v="65"/>
    <s v="Surprise"/>
    <s v="Egg"/>
    <s v="Vlad &amp; Niki"/>
    <n v="1"/>
    <n v="725"/>
    <m/>
    <d v="2023-03-30T15:26:31"/>
    <s v="2-3590"/>
  </r>
  <r>
    <n v="3838"/>
    <n v="3591"/>
    <n v="1"/>
    <s v="StoreA"/>
    <s v="Cairo"/>
    <n v="10"/>
    <s v="Asya"/>
    <n v="2822"/>
    <s v="RSH-41307"/>
    <x v="358"/>
    <s v="Animals"/>
    <s v="Dino"/>
    <s v="Goo Jit Zu"/>
    <n v="1"/>
    <n v="950"/>
    <m/>
    <d v="2023-03-15T12:32:47"/>
    <s v="1-3591"/>
  </r>
  <r>
    <n v="3839"/>
    <n v="3591"/>
    <n v="5"/>
    <s v="StoreE"/>
    <s v="Delta"/>
    <n v="34"/>
    <s v="Nora"/>
    <n v="4081"/>
    <s v="DOH-SH-5283"/>
    <x v="56"/>
    <s v="Clay"/>
    <s v="Dough"/>
    <s v="Bingo Dough"/>
    <n v="1"/>
    <n v="10"/>
    <m/>
    <d v="2023-03-04T18:24:33"/>
    <s v="5-3591"/>
  </r>
  <r>
    <n v="3840"/>
    <n v="3591"/>
    <n v="5"/>
    <s v="StoreE"/>
    <s v="Delta"/>
    <n v="34"/>
    <s v="Nora"/>
    <n v="4080"/>
    <s v="DOH-SH-5284"/>
    <x v="139"/>
    <s v="Clay"/>
    <s v="Dough"/>
    <s v="Bingo Dough"/>
    <n v="1"/>
    <n v="10"/>
    <m/>
    <d v="2023-03-04T18:24:33"/>
    <s v="5-3591"/>
  </r>
  <r>
    <n v="3841"/>
    <n v="3591"/>
    <n v="5"/>
    <s v="StoreE"/>
    <s v="Delta"/>
    <n v="34"/>
    <s v="Nora"/>
    <n v="4083"/>
    <s v="DOH-SH-5281"/>
    <x v="54"/>
    <s v="Clay"/>
    <s v="Dough"/>
    <s v="Bingo Dough"/>
    <n v="1"/>
    <n v="10"/>
    <m/>
    <d v="2023-03-04T18:24:33"/>
    <s v="5-3591"/>
  </r>
  <r>
    <n v="3842"/>
    <n v="3592"/>
    <n v="5"/>
    <s v="StoreE"/>
    <s v="Delta"/>
    <n v="34"/>
    <s v="Nora"/>
    <n v="4084"/>
    <s v="DOH-SH-5280"/>
    <x v="53"/>
    <s v="Clay"/>
    <s v="Dough"/>
    <s v="Bingo Dough"/>
    <n v="1"/>
    <n v="10"/>
    <m/>
    <d v="2023-03-04T18:25:18"/>
    <s v="5-3592"/>
  </r>
  <r>
    <n v="3843"/>
    <n v="3593"/>
    <n v="5"/>
    <s v="StoreE"/>
    <s v="Delta"/>
    <n v="2"/>
    <s v="Bassem"/>
    <n v="471"/>
    <s v="YW-26-026"/>
    <x v="204"/>
    <s v="Games"/>
    <s v="Yoyo"/>
    <s v="Stich &amp; Lilo"/>
    <n v="1"/>
    <n v="20"/>
    <m/>
    <d v="2023-03-04T19:32:23"/>
    <s v="5-3593"/>
  </r>
  <r>
    <n v="3844"/>
    <n v="3593"/>
    <n v="5"/>
    <s v="StoreE"/>
    <s v="Delta"/>
    <n v="2"/>
    <s v="Bassem"/>
    <n v="471"/>
    <s v="YW-26-026"/>
    <x v="204"/>
    <s v="Games"/>
    <s v="Yoyo"/>
    <s v="Stich &amp; Lilo"/>
    <n v="1"/>
    <n v="20"/>
    <m/>
    <d v="2023-03-04T19:32:23"/>
    <s v="5-3593"/>
  </r>
  <r>
    <n v="3845"/>
    <n v="3597"/>
    <n v="2"/>
    <s v="StoreB"/>
    <s v="Cairo"/>
    <n v="16"/>
    <s v="Faten"/>
    <n v="3451"/>
    <s v="MGA-577287"/>
    <x v="416"/>
    <s v="Dolls &amp; Accessories"/>
    <s v="Fashion Doll"/>
    <s v="Rainbow High"/>
    <n v="1"/>
    <n v="1999.5"/>
    <m/>
    <d v="2023-03-30T20:51:16"/>
    <s v="2-3597"/>
  </r>
  <r>
    <n v="3846"/>
    <n v="3597"/>
    <n v="2"/>
    <s v="StoreB"/>
    <s v="Cairo"/>
    <n v="16"/>
    <s v="Faten"/>
    <n v="4078"/>
    <s v="E91 BP6"/>
    <x v="9"/>
    <s v="Add-ons"/>
    <s v="Battery"/>
    <s v="Energizer"/>
    <n v="2"/>
    <n v="99"/>
    <m/>
    <d v="2023-03-30T20:51:16"/>
    <s v="2-3597"/>
  </r>
  <r>
    <n v="3847"/>
    <n v="3597"/>
    <n v="5"/>
    <s v="StoreE"/>
    <s v="Delta"/>
    <n v="2"/>
    <s v="Bassem"/>
    <n v="719"/>
    <s v="SM-0431"/>
    <x v="415"/>
    <s v="Surprise"/>
    <s v="Tube"/>
    <s v="Barbie"/>
    <n v="1"/>
    <n v="75"/>
    <m/>
    <d v="2023-03-04T20:51:11"/>
    <s v="5-3597"/>
  </r>
  <r>
    <n v="3848"/>
    <n v="3598"/>
    <n v="5"/>
    <s v="StoreE"/>
    <s v="Delta"/>
    <n v="2"/>
    <s v="Bassem"/>
    <n v="3972"/>
    <s v="HK-0150"/>
    <x v="20"/>
    <s v="Clay"/>
    <s v="Dough"/>
    <s v="Bingo Dough"/>
    <n v="1"/>
    <n v="50"/>
    <m/>
    <d v="2023-03-04T20:53:10"/>
    <s v="5-3598"/>
  </r>
  <r>
    <n v="3849"/>
    <n v="3599"/>
    <n v="1"/>
    <s v="StoreA"/>
    <s v="Cairo"/>
    <n v="3"/>
    <s v="Nada"/>
    <n v="412"/>
    <s v="YW-28-008"/>
    <x v="269"/>
    <s v="Action Figure"/>
    <s v="Figures"/>
    <s v="Pokémon"/>
    <n v="1"/>
    <n v="97.5"/>
    <m/>
    <d v="2023-03-15T13:59:37"/>
    <s v="1-3599"/>
  </r>
  <r>
    <n v="3850"/>
    <n v="3599"/>
    <n v="1"/>
    <s v="StoreA"/>
    <s v="Cairo"/>
    <n v="3"/>
    <s v="Nada"/>
    <n v="474"/>
    <s v="YW-26-023"/>
    <x v="211"/>
    <s v="Surprise"/>
    <s v="Ball"/>
    <s v="Pokémon"/>
    <n v="1"/>
    <n v="50"/>
    <m/>
    <d v="2023-03-15T13:59:37"/>
    <s v="1-3599"/>
  </r>
  <r>
    <n v="3851"/>
    <n v="3600"/>
    <n v="1"/>
    <s v="StoreA"/>
    <s v="Cairo"/>
    <n v="2"/>
    <s v="Bassem"/>
    <n v="472"/>
    <s v="YW-26-025"/>
    <x v="259"/>
    <s v="Games"/>
    <s v="Top &amp; Battle"/>
    <s v="Beyblade"/>
    <n v="-1"/>
    <n v="-62.5"/>
    <s v=" Customer Change His Mind (UOD)"/>
    <d v="2023-03-15T14:06:40"/>
    <s v="1-3600"/>
  </r>
  <r>
    <n v="3852"/>
    <n v="3600"/>
    <n v="5"/>
    <s v="StoreE"/>
    <s v="Delta"/>
    <n v="2"/>
    <s v="Bassem"/>
    <n v="1983"/>
    <s v="RT03435"/>
    <x v="314"/>
    <s v="Role Play"/>
    <s v="cashier Set"/>
    <s v="Disney"/>
    <n v="1"/>
    <n v="287.5"/>
    <m/>
    <d v="2023-03-04T21:05:44"/>
    <s v="5-3600"/>
  </r>
  <r>
    <n v="3853"/>
    <n v="3601"/>
    <n v="1"/>
    <s v="StoreA"/>
    <s v="Cairo"/>
    <n v="3"/>
    <s v="Nada"/>
    <n v="473"/>
    <s v="YW-26-024"/>
    <x v="233"/>
    <s v="Fidget"/>
    <s v="Cubes"/>
    <s v="Pokémon"/>
    <n v="1"/>
    <n v="45"/>
    <m/>
    <d v="2023-03-15T14:15:25"/>
    <s v="1-3601"/>
  </r>
  <r>
    <n v="3854"/>
    <n v="3602"/>
    <n v="5"/>
    <s v="StoreE"/>
    <s v="Delta"/>
    <n v="2"/>
    <s v="Bassem"/>
    <n v="471"/>
    <s v="YW-26-026"/>
    <x v="204"/>
    <s v="Games"/>
    <s v="Yoyo"/>
    <s v="Stich &amp; Lilo"/>
    <n v="1"/>
    <n v="20"/>
    <m/>
    <d v="2023-03-04T22:01:55"/>
    <s v="5-3602"/>
  </r>
  <r>
    <n v="3855"/>
    <n v="3602"/>
    <n v="5"/>
    <s v="StoreE"/>
    <s v="Delta"/>
    <n v="2"/>
    <s v="Bassem"/>
    <n v="463"/>
    <s v="YW-26-035"/>
    <x v="220"/>
    <s v="Games"/>
    <s v="Card Game"/>
    <s v="Pokémon"/>
    <n v="1"/>
    <n v="75"/>
    <m/>
    <d v="2023-03-04T22:01:55"/>
    <s v="5-3602"/>
  </r>
  <r>
    <n v="3856"/>
    <n v="3602"/>
    <n v="5"/>
    <s v="StoreE"/>
    <s v="Delta"/>
    <n v="2"/>
    <s v="Bassem"/>
    <n v="392"/>
    <s v="YW-28-030"/>
    <x v="248"/>
    <s v="Games"/>
    <s v="Card Game"/>
    <s v="Pokémon"/>
    <n v="1"/>
    <n v="75"/>
    <m/>
    <d v="2023-03-04T22:01:55"/>
    <s v="5-3602"/>
  </r>
  <r>
    <n v="3857"/>
    <n v="3602"/>
    <n v="5"/>
    <s v="StoreE"/>
    <s v="Delta"/>
    <n v="2"/>
    <s v="Bassem"/>
    <n v="474"/>
    <s v="YW-26-023"/>
    <x v="211"/>
    <s v="Surprise"/>
    <s v="Ball"/>
    <s v="Pokémon"/>
    <n v="1"/>
    <n v="50"/>
    <m/>
    <d v="2023-03-04T22:01:55"/>
    <s v="5-3602"/>
  </r>
  <r>
    <n v="3858"/>
    <n v="3603"/>
    <n v="2"/>
    <s v="StoreB"/>
    <s v="Cairo"/>
    <n v="26"/>
    <s v="Sara"/>
    <n v="11"/>
    <s v="ZUR-9259"/>
    <x v="17"/>
    <s v="Surprise"/>
    <s v="Egg"/>
    <s v="Rainbocorns"/>
    <n v="1"/>
    <n v="225"/>
    <m/>
    <d v="2023-03-31T12:50:33"/>
    <s v="2-3603"/>
  </r>
  <r>
    <n v="3859"/>
    <n v="3604"/>
    <n v="2"/>
    <s v="StoreB"/>
    <s v="Cairo"/>
    <n v="26"/>
    <s v="Sara"/>
    <n v="148"/>
    <s v="ZT-3539"/>
    <x v="661"/>
    <s v="Education &amp; Learning"/>
    <s v="Art &amp; Craft"/>
    <s v="4M"/>
    <n v="1"/>
    <n v="142.5"/>
    <m/>
    <d v="2023-03-31T13:34:15"/>
    <s v="2-3604"/>
  </r>
  <r>
    <n v="3860"/>
    <n v="3605"/>
    <n v="2"/>
    <s v="StoreB"/>
    <s v="Cairo"/>
    <n v="26"/>
    <s v="Sara"/>
    <n v="390"/>
    <s v="YW-28-032"/>
    <x v="282"/>
    <s v="Games"/>
    <s v="Card Game"/>
    <s v="Pokémon"/>
    <n v="1"/>
    <n v="137.5"/>
    <m/>
    <d v="2023-03-31T13:51:49"/>
    <s v="2-3605"/>
  </r>
  <r>
    <n v="3861"/>
    <n v="3607"/>
    <n v="1"/>
    <s v="StoreA"/>
    <s v="Cairo"/>
    <n v="10"/>
    <s v="Asya"/>
    <n v="462"/>
    <s v="YW-26-036"/>
    <x v="201"/>
    <s v="Games"/>
    <s v="Card Game"/>
    <s v="Pokémon"/>
    <n v="3"/>
    <n v="30"/>
    <m/>
    <d v="2023-03-15T15:51:09"/>
    <s v="1-3607"/>
  </r>
  <r>
    <n v="3862"/>
    <n v="3607"/>
    <n v="5"/>
    <s v="StoreE"/>
    <s v="Delta"/>
    <n v="34"/>
    <s v="Nora"/>
    <n v="4078"/>
    <s v="E91 BP6"/>
    <x v="9"/>
    <s v="Add-ons"/>
    <s v="Battery"/>
    <s v="Energizer"/>
    <n v="1"/>
    <n v="49.5"/>
    <m/>
    <d v="2023-03-05T14:49:39"/>
    <s v="5-3607"/>
  </r>
  <r>
    <n v="3863"/>
    <n v="3608"/>
    <n v="1"/>
    <s v="StoreA"/>
    <s v="Cairo"/>
    <n v="1"/>
    <s v="Ahmed"/>
    <n v="457"/>
    <s v="YW-26-041"/>
    <x v="224"/>
    <s v="Plush &amp; Soft Toys"/>
    <s v="Non Battery"/>
    <s v="Pokémon"/>
    <n v="1"/>
    <n v="230"/>
    <m/>
    <d v="2023-03-15T16:20:25"/>
    <s v="1-3608"/>
  </r>
  <r>
    <n v="3864"/>
    <n v="3608"/>
    <n v="1"/>
    <s v="StoreA"/>
    <s v="Cairo"/>
    <n v="1"/>
    <s v="Ahmed"/>
    <n v="4084"/>
    <s v="DOH-SH-5280"/>
    <x v="53"/>
    <s v="Clay"/>
    <s v="Dough"/>
    <s v="Bingo Dough"/>
    <n v="1"/>
    <n v="8"/>
    <m/>
    <d v="2023-03-15T16:20:25"/>
    <s v="1-3608"/>
  </r>
  <r>
    <n v="3865"/>
    <n v="3608"/>
    <n v="1"/>
    <s v="StoreA"/>
    <s v="Cairo"/>
    <n v="1"/>
    <s v="Ahmed"/>
    <n v="4080"/>
    <s v="DOH-SH-5284"/>
    <x v="139"/>
    <s v="Clay"/>
    <s v="Dough"/>
    <s v="Bingo Dough"/>
    <n v="1"/>
    <n v="8"/>
    <m/>
    <d v="2023-03-15T16:20:25"/>
    <s v="1-3608"/>
  </r>
  <r>
    <n v="3866"/>
    <n v="3608"/>
    <n v="1"/>
    <s v="StoreA"/>
    <s v="Cairo"/>
    <n v="1"/>
    <s v="Ahmed"/>
    <n v="4082"/>
    <s v="DOH-SH-5282"/>
    <x v="55"/>
    <s v="Clay"/>
    <s v="Dough"/>
    <s v="Bingo Dough"/>
    <n v="1"/>
    <n v="8"/>
    <m/>
    <d v="2023-03-15T16:20:25"/>
    <s v="1-3608"/>
  </r>
  <r>
    <n v="3867"/>
    <n v="3608"/>
    <n v="1"/>
    <s v="StoreA"/>
    <s v="Cairo"/>
    <n v="1"/>
    <s v="Ahmed"/>
    <n v="4085"/>
    <s v="DOH-SH-5279"/>
    <x v="52"/>
    <s v="Clay"/>
    <s v="Dough"/>
    <s v="Bingo Dough"/>
    <n v="1"/>
    <n v="8"/>
    <m/>
    <d v="2023-03-15T16:20:25"/>
    <s v="1-3608"/>
  </r>
  <r>
    <n v="3868"/>
    <n v="3608"/>
    <n v="1"/>
    <s v="StoreA"/>
    <s v="Cairo"/>
    <n v="1"/>
    <s v="Ahmed"/>
    <n v="4089"/>
    <s v="DOH-SH-5275"/>
    <x v="28"/>
    <s v="Clay"/>
    <s v="Dough"/>
    <s v="Bingo Dough"/>
    <n v="1"/>
    <n v="8"/>
    <m/>
    <d v="2023-03-15T16:20:25"/>
    <s v="1-3608"/>
  </r>
  <r>
    <n v="3869"/>
    <n v="3608"/>
    <n v="1"/>
    <s v="StoreA"/>
    <s v="Cairo"/>
    <n v="1"/>
    <s v="Ahmed"/>
    <n v="4083"/>
    <s v="DOH-SH-5281"/>
    <x v="54"/>
    <s v="Clay"/>
    <s v="Dough"/>
    <s v="Bingo Dough"/>
    <n v="1"/>
    <n v="8"/>
    <m/>
    <d v="2023-03-15T16:20:25"/>
    <s v="1-3608"/>
  </r>
  <r>
    <n v="3870"/>
    <n v="3608"/>
    <n v="1"/>
    <s v="StoreA"/>
    <s v="Cairo"/>
    <n v="1"/>
    <s v="Ahmed"/>
    <n v="4086"/>
    <s v="DOH-SH-5278"/>
    <x v="27"/>
    <s v="Clay"/>
    <s v="Dough"/>
    <s v="Bingo Dough"/>
    <n v="1"/>
    <n v="8"/>
    <m/>
    <d v="2023-03-15T16:20:25"/>
    <s v="1-3608"/>
  </r>
  <r>
    <n v="3871"/>
    <n v="3608"/>
    <n v="1"/>
    <s v="StoreA"/>
    <s v="Cairo"/>
    <n v="1"/>
    <s v="Ahmed"/>
    <n v="4081"/>
    <s v="DOH-SH-5283"/>
    <x v="56"/>
    <s v="Clay"/>
    <s v="Dough"/>
    <s v="Bingo Dough"/>
    <n v="1"/>
    <n v="8"/>
    <m/>
    <d v="2023-03-15T16:20:25"/>
    <s v="1-3608"/>
  </r>
  <r>
    <n v="3872"/>
    <n v="3608"/>
    <n v="1"/>
    <s v="StoreA"/>
    <s v="Cairo"/>
    <n v="1"/>
    <s v="Ahmed"/>
    <n v="4088"/>
    <s v="DOH-SH-5276"/>
    <x v="29"/>
    <s v="Clay"/>
    <s v="Dough"/>
    <s v="Bingo Dough"/>
    <n v="1"/>
    <n v="8"/>
    <m/>
    <d v="2023-03-15T16:20:25"/>
    <s v="1-3608"/>
  </r>
  <r>
    <n v="3873"/>
    <n v="3608"/>
    <n v="1"/>
    <s v="StoreA"/>
    <s v="Cairo"/>
    <n v="1"/>
    <s v="Ahmed"/>
    <n v="4087"/>
    <s v="DOH-SH-5277"/>
    <x v="51"/>
    <s v="Clay"/>
    <s v="Dough"/>
    <s v="Bingo Dough"/>
    <n v="1"/>
    <n v="8"/>
    <m/>
    <d v="2023-03-15T16:20:25"/>
    <s v="1-3608"/>
  </r>
  <r>
    <n v="3874"/>
    <n v="3608"/>
    <n v="1"/>
    <s v="StoreA"/>
    <s v="Cairo"/>
    <n v="1"/>
    <s v="Ahmed"/>
    <n v="456"/>
    <s v="YW-26-042"/>
    <x v="226"/>
    <s v="Action Figure"/>
    <s v="Figures"/>
    <s v="Pokémon"/>
    <n v="3"/>
    <n v="210"/>
    <m/>
    <d v="2023-03-15T16:20:25"/>
    <s v="1-3608"/>
  </r>
  <r>
    <n v="3875"/>
    <n v="3608"/>
    <n v="1"/>
    <s v="StoreA"/>
    <s v="Cairo"/>
    <n v="1"/>
    <s v="Ahmed"/>
    <n v="392"/>
    <s v="YW-28-030"/>
    <x v="248"/>
    <s v="Games"/>
    <s v="Card Game"/>
    <s v="Pokémon"/>
    <n v="3"/>
    <n v="180"/>
    <m/>
    <d v="2023-03-15T16:20:25"/>
    <s v="1-3608"/>
  </r>
  <r>
    <n v="3876"/>
    <n v="3608"/>
    <n v="1"/>
    <s v="StoreA"/>
    <s v="Cairo"/>
    <n v="1"/>
    <s v="Ahmed"/>
    <n v="4092"/>
    <s v="DOH-SH-3662"/>
    <x v="16"/>
    <s v="Clay"/>
    <s v="Dough"/>
    <s v="Bingo Dough"/>
    <n v="5"/>
    <n v="100"/>
    <m/>
    <d v="2023-03-15T16:20:25"/>
    <s v="1-3608"/>
  </r>
  <r>
    <n v="3877"/>
    <n v="3608"/>
    <n v="1"/>
    <s v="StoreA"/>
    <s v="Cairo"/>
    <n v="1"/>
    <s v="Ahmed"/>
    <n v="476"/>
    <s v="YW-26-021"/>
    <x v="202"/>
    <s v="Games"/>
    <s v="Card Game"/>
    <s v="Pokémon"/>
    <n v="6"/>
    <n v="144"/>
    <m/>
    <d v="2023-03-15T16:20:25"/>
    <s v="1-3608"/>
  </r>
  <r>
    <n v="3878"/>
    <n v="3608"/>
    <n v="1"/>
    <s v="StoreA"/>
    <s v="Cairo"/>
    <n v="1"/>
    <s v="Ahmed"/>
    <n v="462"/>
    <s v="YW-26-036"/>
    <x v="201"/>
    <s v="Games"/>
    <s v="Card Game"/>
    <s v="Pokémon"/>
    <n v="30"/>
    <n v="240"/>
    <m/>
    <d v="2023-03-15T16:20:25"/>
    <s v="1-3608"/>
  </r>
  <r>
    <n v="3879"/>
    <n v="3609"/>
    <n v="1"/>
    <s v="StoreA"/>
    <s v="Cairo"/>
    <n v="1"/>
    <s v="Ahmed"/>
    <n v="4027"/>
    <s v="FS0003594"/>
    <x v="324"/>
    <s v="Games"/>
    <s v="Card Game"/>
    <s v="Match Attax"/>
    <n v="2"/>
    <n v="550"/>
    <m/>
    <d v="2023-03-15T16:28:33"/>
    <s v="1-3609"/>
  </r>
  <r>
    <n v="3880"/>
    <n v="3609"/>
    <n v="1"/>
    <s v="StoreA"/>
    <s v="Cairo"/>
    <n v="1"/>
    <s v="Ahmed"/>
    <n v="4028"/>
    <s v="FS0003570"/>
    <x v="270"/>
    <s v="Games"/>
    <s v="Card Game"/>
    <s v="Match Attax"/>
    <n v="6"/>
    <n v="270"/>
    <m/>
    <d v="2023-03-15T16:28:33"/>
    <s v="1-3609"/>
  </r>
  <r>
    <n v="3881"/>
    <n v="3610"/>
    <n v="2"/>
    <s v="StoreB"/>
    <s v="Cairo"/>
    <n v="26"/>
    <s v="Sara"/>
    <n v="4025"/>
    <s v="FS0003624"/>
    <x v="274"/>
    <s v="Games"/>
    <s v="Card Game"/>
    <s v="Match Attax"/>
    <n v="1"/>
    <n v="175"/>
    <m/>
    <d v="2023-03-31T16:36:09"/>
    <s v="2-3610"/>
  </r>
  <r>
    <n v="3882"/>
    <n v="3611"/>
    <n v="2"/>
    <s v="StoreB"/>
    <s v="Cairo"/>
    <n v="26"/>
    <s v="Sara"/>
    <n v="3229"/>
    <s v="NK-21150"/>
    <x v="286"/>
    <s v="Games"/>
    <s v="Board Game"/>
    <s v="Nilco"/>
    <n v="1"/>
    <n v="29.5"/>
    <m/>
    <d v="2023-03-31T16:47:12"/>
    <s v="2-3611"/>
  </r>
  <r>
    <n v="3883"/>
    <n v="3611"/>
    <n v="2"/>
    <s v="StoreB"/>
    <s v="Cairo"/>
    <n v="26"/>
    <s v="Sara"/>
    <n v="3224"/>
    <s v="NK-21259"/>
    <x v="75"/>
    <s v="Games"/>
    <s v="Board Game"/>
    <s v="Nilco"/>
    <n v="1"/>
    <n v="34.5"/>
    <m/>
    <d v="2023-03-31T16:47:12"/>
    <s v="2-3611"/>
  </r>
  <r>
    <n v="3884"/>
    <n v="3612"/>
    <n v="1"/>
    <s v="StoreA"/>
    <s v="Cairo"/>
    <n v="10"/>
    <s v="Asya"/>
    <n v="465"/>
    <s v="YW-26-032"/>
    <x v="232"/>
    <s v="Games"/>
    <s v="Card Game"/>
    <s v="Pokémon"/>
    <n v="1"/>
    <n v="25"/>
    <m/>
    <d v="2023-03-15T16:43:46"/>
    <s v="1-3612"/>
  </r>
  <r>
    <n v="3885"/>
    <n v="3612"/>
    <n v="1"/>
    <s v="StoreA"/>
    <s v="Cairo"/>
    <n v="10"/>
    <s v="Asya"/>
    <n v="392"/>
    <s v="YW-28-030"/>
    <x v="248"/>
    <s v="Games"/>
    <s v="Card Game"/>
    <s v="Pokémon"/>
    <n v="1"/>
    <n v="75"/>
    <m/>
    <d v="2023-03-15T16:43:46"/>
    <s v="1-3612"/>
  </r>
  <r>
    <n v="3886"/>
    <n v="3612"/>
    <n v="1"/>
    <s v="StoreA"/>
    <s v="Cairo"/>
    <n v="10"/>
    <s v="Asya"/>
    <n v="462"/>
    <s v="YW-26-036"/>
    <x v="201"/>
    <s v="Games"/>
    <s v="Card Game"/>
    <s v="Pokémon"/>
    <n v="5"/>
    <n v="50"/>
    <m/>
    <d v="2023-03-15T16:43:46"/>
    <s v="1-3612"/>
  </r>
  <r>
    <n v="3887"/>
    <n v="3612"/>
    <n v="2"/>
    <s v="StoreB"/>
    <s v="Cairo"/>
    <n v="26"/>
    <s v="Sara"/>
    <n v="4091"/>
    <s v="DOH-SH-3663"/>
    <x v="79"/>
    <s v="Clay"/>
    <s v="Dough"/>
    <s v="Bingo Dough"/>
    <n v="1"/>
    <n v="25"/>
    <m/>
    <d v="2023-03-31T16:48:08"/>
    <s v="2-3612"/>
  </r>
  <r>
    <n v="3888"/>
    <n v="3612"/>
    <n v="2"/>
    <s v="StoreB"/>
    <s v="Cairo"/>
    <n v="26"/>
    <s v="Sara"/>
    <n v="4091"/>
    <s v="DOH-SH-3663"/>
    <x v="79"/>
    <s v="Clay"/>
    <s v="Dough"/>
    <s v="Bingo Dough"/>
    <n v="1"/>
    <n v="25"/>
    <m/>
    <d v="2023-03-31T16:48:08"/>
    <s v="2-3612"/>
  </r>
  <r>
    <n v="3889"/>
    <n v="3612"/>
    <n v="2"/>
    <s v="StoreB"/>
    <s v="Cairo"/>
    <n v="26"/>
    <s v="Sara"/>
    <n v="4092"/>
    <s v="DOH-SH-3662"/>
    <x v="16"/>
    <s v="Clay"/>
    <s v="Dough"/>
    <s v="Bingo Dough"/>
    <n v="1"/>
    <n v="25"/>
    <m/>
    <d v="2023-03-31T16:48:08"/>
    <s v="2-3612"/>
  </r>
  <r>
    <n v="3890"/>
    <n v="3613"/>
    <n v="2"/>
    <s v="StoreB"/>
    <s v="Cairo"/>
    <n v="26"/>
    <s v="Sara"/>
    <n v="3260"/>
    <s v="NK-20764"/>
    <x v="123"/>
    <s v="Games"/>
    <s v="Board Game"/>
    <s v="Nilco"/>
    <n v="1"/>
    <n v="19.5"/>
    <m/>
    <d v="2023-03-31T16:49:18"/>
    <s v="2-3613"/>
  </r>
  <r>
    <n v="3891"/>
    <n v="3618"/>
    <n v="1"/>
    <s v="StoreA"/>
    <s v="Cairo"/>
    <n v="10"/>
    <s v="Asya"/>
    <n v="2166"/>
    <s v="RT03063"/>
    <x v="76"/>
    <s v="Games"/>
    <s v="Board Game"/>
    <s v="Connect 4"/>
    <n v="1"/>
    <n v="100"/>
    <m/>
    <d v="2023-03-15T17:15:37"/>
    <s v="1-3618"/>
  </r>
  <r>
    <n v="3892"/>
    <n v="3618"/>
    <n v="5"/>
    <s v="StoreE"/>
    <s v="Delta"/>
    <n v="2"/>
    <s v="Bassem"/>
    <n v="3972"/>
    <s v="HK-0150"/>
    <x v="20"/>
    <s v="Clay"/>
    <s v="Dough"/>
    <s v="Bingo Dough"/>
    <n v="1"/>
    <n v="50"/>
    <m/>
    <d v="2023-03-05T21:41:22"/>
    <s v="5-3618"/>
  </r>
  <r>
    <n v="3893"/>
    <n v="3619"/>
    <n v="5"/>
    <s v="StoreE"/>
    <s v="Delta"/>
    <n v="2"/>
    <s v="Bassem"/>
    <n v="4086"/>
    <s v="DOH-SH-5278"/>
    <x v="27"/>
    <s v="Clay"/>
    <s v="Dough"/>
    <s v="Bingo Dough"/>
    <n v="1"/>
    <n v="10"/>
    <m/>
    <d v="2023-03-05T22:26:42"/>
    <s v="5-3619"/>
  </r>
  <r>
    <n v="3894"/>
    <n v="3619"/>
    <n v="5"/>
    <s v="StoreE"/>
    <s v="Delta"/>
    <n v="2"/>
    <s v="Bassem"/>
    <n v="4086"/>
    <s v="DOH-SH-5278"/>
    <x v="27"/>
    <s v="Clay"/>
    <s v="Dough"/>
    <s v="Bingo Dough"/>
    <n v="1"/>
    <n v="10"/>
    <m/>
    <d v="2023-03-05T22:26:42"/>
    <s v="5-3619"/>
  </r>
  <r>
    <n v="3895"/>
    <n v="3619"/>
    <n v="5"/>
    <s v="StoreE"/>
    <s v="Delta"/>
    <n v="2"/>
    <s v="Bassem"/>
    <n v="4084"/>
    <s v="DOH-SH-5280"/>
    <x v="53"/>
    <s v="Clay"/>
    <s v="Dough"/>
    <s v="Bingo Dough"/>
    <n v="1"/>
    <n v="10"/>
    <m/>
    <d v="2023-03-05T22:26:42"/>
    <s v="5-3619"/>
  </r>
  <r>
    <n v="3896"/>
    <n v="3619"/>
    <n v="5"/>
    <s v="StoreE"/>
    <s v="Delta"/>
    <n v="2"/>
    <s v="Bassem"/>
    <n v="4089"/>
    <s v="DOH-SH-5275"/>
    <x v="28"/>
    <s v="Clay"/>
    <s v="Dough"/>
    <s v="Bingo Dough"/>
    <n v="1"/>
    <n v="10"/>
    <m/>
    <d v="2023-03-05T22:26:42"/>
    <s v="5-3619"/>
  </r>
  <r>
    <n v="3897"/>
    <n v="3620"/>
    <n v="1"/>
    <s v="StoreA"/>
    <s v="Cairo"/>
    <n v="14"/>
    <s v="Mariam"/>
    <n v="4078"/>
    <s v="E91 BP6"/>
    <x v="9"/>
    <s v="Add-ons"/>
    <s v="Battery"/>
    <s v="Energizer"/>
    <n v="1"/>
    <n v="49.5"/>
    <m/>
    <d v="2023-03-15T17:28:06"/>
    <s v="1-3620"/>
  </r>
  <r>
    <n v="3898"/>
    <n v="3621"/>
    <n v="1"/>
    <s v="StoreA"/>
    <s v="Cairo"/>
    <n v="10"/>
    <s v="Asya"/>
    <n v="471"/>
    <s v="YW-26-026"/>
    <x v="204"/>
    <s v="Games"/>
    <s v="Yoyo"/>
    <s v="Stich &amp; Lilo"/>
    <n v="1"/>
    <n v="20"/>
    <m/>
    <d v="2023-03-15T17:31:35"/>
    <s v="1-3621"/>
  </r>
  <r>
    <n v="3899"/>
    <n v="3621"/>
    <n v="1"/>
    <s v="StoreA"/>
    <s v="Cairo"/>
    <n v="10"/>
    <s v="Asya"/>
    <n v="4202"/>
    <s v="AY-30022008"/>
    <x v="94"/>
    <s v="F&amp;B"/>
    <s v="Food"/>
    <s v="ASTRA"/>
    <n v="20"/>
    <n v="50"/>
    <m/>
    <d v="2023-03-15T17:31:35"/>
    <s v="1-3621"/>
  </r>
  <r>
    <n v="3900"/>
    <n v="3621"/>
    <n v="2"/>
    <s v="StoreB"/>
    <s v="Cairo"/>
    <n v="23"/>
    <s v="Essam"/>
    <n v="4078"/>
    <s v="E91 BP6"/>
    <x v="9"/>
    <s v="Add-ons"/>
    <s v="Battery"/>
    <s v="Energizer"/>
    <n v="1"/>
    <n v="49.5"/>
    <m/>
    <d v="2023-03-31T20:55:34"/>
    <s v="2-3621"/>
  </r>
  <r>
    <n v="3901"/>
    <n v="3621"/>
    <n v="5"/>
    <s v="StoreE"/>
    <s v="Delta"/>
    <n v="34"/>
    <s v="Nora"/>
    <n v="4090"/>
    <s v="DOH-SH-3664"/>
    <x v="48"/>
    <s v="Clay"/>
    <s v="Dough"/>
    <s v="Bingo Dough"/>
    <n v="1"/>
    <n v="47.5"/>
    <m/>
    <d v="2023-03-06T11:33:12"/>
    <s v="5-3621"/>
  </r>
  <r>
    <n v="3902"/>
    <n v="3621"/>
    <n v="5"/>
    <s v="StoreE"/>
    <s v="Delta"/>
    <n v="34"/>
    <s v="Nora"/>
    <n v="4202"/>
    <s v="AY-30022008"/>
    <x v="94"/>
    <s v="F&amp;B"/>
    <s v="Food"/>
    <s v="ASTRA"/>
    <n v="1"/>
    <n v="2.5"/>
    <m/>
    <d v="2023-03-06T11:33:12"/>
    <s v="5-3621"/>
  </r>
  <r>
    <n v="3903"/>
    <n v="3622"/>
    <n v="5"/>
    <s v="StoreE"/>
    <s v="Delta"/>
    <n v="34"/>
    <s v="Nora"/>
    <n v="4202"/>
    <s v="AY-30022008"/>
    <x v="94"/>
    <s v="F&amp;B"/>
    <s v="Food"/>
    <s v="ASTRA"/>
    <n v="1"/>
    <n v="2.5"/>
    <m/>
    <d v="2023-03-06T11:59:34"/>
    <s v="5-3622"/>
  </r>
  <r>
    <n v="3904"/>
    <n v="3622"/>
    <n v="5"/>
    <s v="StoreE"/>
    <s v="Delta"/>
    <n v="34"/>
    <s v="Nora"/>
    <n v="4202"/>
    <s v="AY-30022008"/>
    <x v="94"/>
    <s v="F&amp;B"/>
    <s v="Food"/>
    <s v="ASTRA"/>
    <n v="1"/>
    <n v="2.5"/>
    <m/>
    <d v="2023-03-06T11:59:34"/>
    <s v="5-3622"/>
  </r>
  <r>
    <n v="3905"/>
    <n v="3623"/>
    <n v="1"/>
    <s v="StoreA"/>
    <s v="Cairo"/>
    <n v="14"/>
    <s v="Mariam"/>
    <n v="3444"/>
    <s v="MGA-578024"/>
    <x v="662"/>
    <s v="Dolls &amp; Accessories"/>
    <s v="Fashion Doll"/>
    <s v="Dream Ella"/>
    <n v="2"/>
    <n v="599"/>
    <m/>
    <d v="2023-03-15T18:04:54"/>
    <s v="1-3623"/>
  </r>
  <r>
    <n v="3906"/>
    <n v="3624"/>
    <n v="2"/>
    <s v="StoreB"/>
    <s v="Cairo"/>
    <n v="16"/>
    <s v="Faten"/>
    <n v="13"/>
    <s v="ZUR-9244"/>
    <x v="212"/>
    <s v="Surprise"/>
    <s v="Egg"/>
    <s v="Rainbocorns"/>
    <n v="1"/>
    <n v="1025"/>
    <m/>
    <d v="2023-03-31T21:27:40"/>
    <s v="2-3624"/>
  </r>
  <r>
    <n v="3907"/>
    <n v="3626"/>
    <n v="1"/>
    <s v="StoreA"/>
    <s v="Cairo"/>
    <n v="11"/>
    <s v="Ola"/>
    <n v="473"/>
    <s v="YW-26-024"/>
    <x v="233"/>
    <s v="Fidget"/>
    <s v="Cubes"/>
    <s v="Pokémon"/>
    <n v="1"/>
    <n v="45"/>
    <m/>
    <d v="2023-03-15T18:35:26"/>
    <s v="1-3626"/>
  </r>
  <r>
    <n v="3908"/>
    <n v="3626"/>
    <n v="2"/>
    <s v="StoreB"/>
    <s v="Cairo"/>
    <n v="25"/>
    <s v="Marwa"/>
    <n v="587"/>
    <s v="YA-EU811902"/>
    <x v="660"/>
    <s v="Plush &amp; Soft Toys"/>
    <s v="Non Battery"/>
    <s v="Katuri"/>
    <n v="-1"/>
    <n v="-645"/>
    <s v="Exchange"/>
    <d v="2023-03-31T22:07:13"/>
    <s v="2-3626"/>
  </r>
  <r>
    <n v="3909"/>
    <n v="3628"/>
    <n v="2"/>
    <s v="StoreB"/>
    <s v="Cairo"/>
    <n v="25"/>
    <s v="Marwa"/>
    <n v="462"/>
    <s v="YW-26-036"/>
    <x v="201"/>
    <s v="Games"/>
    <s v="Card Game"/>
    <s v="Pokémon"/>
    <n v="1"/>
    <n v="10"/>
    <m/>
    <d v="2023-03-31T22:16:13"/>
    <s v="2-3628"/>
  </r>
  <r>
    <n v="3910"/>
    <n v="3628"/>
    <n v="2"/>
    <s v="StoreB"/>
    <s v="Cairo"/>
    <n v="25"/>
    <s v="Marwa"/>
    <n v="392"/>
    <s v="YW-28-030"/>
    <x v="248"/>
    <s v="Games"/>
    <s v="Card Game"/>
    <s v="Pokémon"/>
    <n v="1"/>
    <n v="75"/>
    <m/>
    <d v="2023-03-31T22:16:13"/>
    <s v="2-3628"/>
  </r>
  <r>
    <n v="3911"/>
    <n v="3631"/>
    <n v="1"/>
    <s v="StoreA"/>
    <s v="Cairo"/>
    <n v="14"/>
    <s v="Mariam"/>
    <n v="3482"/>
    <s v="MGA-423324"/>
    <x v="663"/>
    <s v="Dolls &amp; Accessories"/>
    <s v="Fashion Doll"/>
    <s v="Rainbow High"/>
    <n v="1"/>
    <n v="1349.5"/>
    <m/>
    <d v="2023-03-15T19:12:53"/>
    <s v="1-3631"/>
  </r>
  <r>
    <n v="3912"/>
    <n v="3631"/>
    <n v="5"/>
    <s v="StoreE"/>
    <s v="Delta"/>
    <n v="34"/>
    <s v="Nora"/>
    <n v="706"/>
    <s v="SM-0444"/>
    <x v="525"/>
    <s v="Games"/>
    <s v="Card Game"/>
    <s v="Yu-Gi-Oh!"/>
    <n v="1"/>
    <n v="10"/>
    <m/>
    <d v="2023-03-06T19:06:11"/>
    <s v="5-3631"/>
  </r>
  <r>
    <n v="3913"/>
    <n v="3633"/>
    <n v="5"/>
    <s v="StoreE"/>
    <s v="Delta"/>
    <n v="34"/>
    <s v="Nora"/>
    <n v="1098"/>
    <s v="SH-3769"/>
    <x v="41"/>
    <s v="Surprise"/>
    <s v="Tube"/>
    <s v="Barbie"/>
    <n v="1"/>
    <n v="187.5"/>
    <m/>
    <d v="2023-03-06T20:12:00"/>
    <s v="5-3633"/>
  </r>
  <r>
    <n v="3914"/>
    <n v="3635"/>
    <n v="1"/>
    <s v="StoreA"/>
    <s v="Cairo"/>
    <n v="2"/>
    <s v="Bassem"/>
    <n v="4092"/>
    <s v="DOH-SH-3662"/>
    <x v="16"/>
    <s v="Clay"/>
    <s v="Dough"/>
    <s v="Bingo Dough"/>
    <n v="20"/>
    <n v="400"/>
    <m/>
    <d v="2023-03-15T19:49:15"/>
    <s v="1-3635"/>
  </r>
  <r>
    <n v="3915"/>
    <n v="3635"/>
    <n v="5"/>
    <s v="StoreE"/>
    <s v="Delta"/>
    <n v="34"/>
    <s v="Nora"/>
    <n v="4202"/>
    <s v="AY-30022008"/>
    <x v="94"/>
    <s v="F&amp;B"/>
    <s v="Food"/>
    <s v="ASTRA"/>
    <n v="1"/>
    <n v="2.5"/>
    <m/>
    <d v="2023-03-06T21:01:28"/>
    <s v="5-3635"/>
  </r>
  <r>
    <n v="3916"/>
    <n v="3636"/>
    <n v="5"/>
    <s v="StoreE"/>
    <s v="Delta"/>
    <n v="34"/>
    <s v="Nora"/>
    <n v="4202"/>
    <s v="AY-30022008"/>
    <x v="94"/>
    <s v="F&amp;B"/>
    <s v="Food"/>
    <s v="ASTRA"/>
    <n v="1"/>
    <n v="2.5"/>
    <m/>
    <d v="2023-03-06T21:05:24"/>
    <s v="5-3636"/>
  </r>
  <r>
    <n v="3917"/>
    <n v="3637"/>
    <n v="1"/>
    <s v="StoreA"/>
    <s v="Cairo"/>
    <n v="14"/>
    <s v="Mariam"/>
    <n v="471"/>
    <s v="YW-26-026"/>
    <x v="204"/>
    <s v="Games"/>
    <s v="Yoyo"/>
    <s v="Stich &amp; Lilo"/>
    <n v="1"/>
    <n v="20"/>
    <m/>
    <d v="2023-03-15T19:53:49"/>
    <s v="1-3637"/>
  </r>
  <r>
    <n v="3918"/>
    <n v="3637"/>
    <n v="2"/>
    <s v="StoreB"/>
    <s v="Cairo"/>
    <n v="23"/>
    <s v="Essam"/>
    <n v="628"/>
    <s v="XS-36515-B"/>
    <x v="72"/>
    <s v="Guns"/>
    <s v="Gun"/>
    <s v="X-Shot"/>
    <n v="1"/>
    <n v="137.5"/>
    <m/>
    <d v="2023-03-31T23:44:00"/>
    <s v="2-3637"/>
  </r>
  <r>
    <n v="3919"/>
    <n v="3639"/>
    <n v="2"/>
    <s v="StoreB"/>
    <s v="Cairo"/>
    <n v="25"/>
    <s v="Marwa"/>
    <n v="605"/>
    <s v="XS-36583"/>
    <x v="300"/>
    <s v="Guns"/>
    <s v="Gun"/>
    <s v="X-Shot"/>
    <n v="1"/>
    <n v="447.5"/>
    <m/>
    <d v="2023-03-31T23:49:30"/>
    <s v="2-3639"/>
  </r>
  <r>
    <n v="3920"/>
    <n v="3639"/>
    <n v="2"/>
    <s v="StoreB"/>
    <s v="Cairo"/>
    <n v="25"/>
    <s v="Marwa"/>
    <n v="638"/>
    <s v="XS-36377"/>
    <x v="639"/>
    <s v="Guns"/>
    <s v="Gun"/>
    <s v="X-Shot"/>
    <n v="1"/>
    <n v="175"/>
    <m/>
    <d v="2023-03-31T23:49:30"/>
    <s v="2-3639"/>
  </r>
  <r>
    <n v="3921"/>
    <n v="3639"/>
    <n v="2"/>
    <s v="StoreB"/>
    <s v="Cairo"/>
    <n v="25"/>
    <s v="Marwa"/>
    <n v="4028"/>
    <s v="FS0003570"/>
    <x v="270"/>
    <s v="Games"/>
    <s v="Card Game"/>
    <s v="Match Attax"/>
    <n v="1"/>
    <n v="45"/>
    <m/>
    <d v="2023-03-31T23:49:30"/>
    <s v="2-3639"/>
  </r>
  <r>
    <n v="3922"/>
    <n v="3640"/>
    <n v="5"/>
    <s v="StoreE"/>
    <s v="Delta"/>
    <n v="34"/>
    <s v="Nora"/>
    <n v="457"/>
    <s v="YW-26-041"/>
    <x v="224"/>
    <s v="Plush &amp; Soft Toys"/>
    <s v="Non Battery"/>
    <s v="Pokémon"/>
    <n v="1"/>
    <n v="287.5"/>
    <m/>
    <d v="2023-03-06T22:45:46"/>
    <s v="5-3640"/>
  </r>
  <r>
    <n v="3923"/>
    <n v="3645"/>
    <n v="1"/>
    <s v="StoreA"/>
    <s v="Cairo"/>
    <n v="11"/>
    <s v="Ola"/>
    <n v="4028"/>
    <s v="FS0003570"/>
    <x v="270"/>
    <s v="Games"/>
    <s v="Card Game"/>
    <s v="Match Attax"/>
    <n v="1"/>
    <n v="45"/>
    <m/>
    <d v="2023-03-15T20:28:11"/>
    <s v="1-3645"/>
  </r>
  <r>
    <n v="3924"/>
    <n v="3645"/>
    <n v="1"/>
    <s v="StoreA"/>
    <s v="Cairo"/>
    <n v="11"/>
    <s v="Ola"/>
    <n v="465"/>
    <s v="YW-26-032"/>
    <x v="232"/>
    <s v="Games"/>
    <s v="Card Game"/>
    <s v="Pokémon"/>
    <n v="1"/>
    <n v="25"/>
    <m/>
    <d v="2023-03-15T20:28:11"/>
    <s v="1-3645"/>
  </r>
  <r>
    <n v="3925"/>
    <n v="3646"/>
    <n v="1"/>
    <s v="StoreA"/>
    <s v="Cairo"/>
    <n v="11"/>
    <s v="Ola"/>
    <n v="3251"/>
    <s v="NK-20870"/>
    <x v="531"/>
    <s v="Games"/>
    <s v="Board Game"/>
    <s v="Nilco"/>
    <n v="1"/>
    <n v="57.5"/>
    <m/>
    <d v="2023-03-15T20:35:38"/>
    <s v="1-3646"/>
  </r>
  <r>
    <n v="3926"/>
    <n v="3648"/>
    <n v="1"/>
    <s v="StoreA"/>
    <s v="Cairo"/>
    <n v="11"/>
    <s v="Ola"/>
    <n v="470"/>
    <s v="YW-26-027"/>
    <x v="209"/>
    <s v="Games"/>
    <s v="Yoyo"/>
    <s v="Pokémon"/>
    <n v="1"/>
    <n v="20"/>
    <m/>
    <d v="2023-03-15T20:50:18"/>
    <s v="1-3648"/>
  </r>
  <r>
    <n v="3927"/>
    <n v="3648"/>
    <n v="5"/>
    <s v="StoreE"/>
    <s v="Delta"/>
    <n v="2"/>
    <s v="Bassem"/>
    <n v="3261"/>
    <s v="NK-20726"/>
    <x v="170"/>
    <s v="Games"/>
    <s v="Board Game"/>
    <s v="Nilco"/>
    <n v="1"/>
    <n v="82.5"/>
    <m/>
    <d v="2023-03-07T19:04:23"/>
    <s v="5-3648"/>
  </r>
  <r>
    <n v="3928"/>
    <n v="3650"/>
    <n v="1"/>
    <s v="StoreA"/>
    <s v="Cairo"/>
    <n v="11"/>
    <s v="Ola"/>
    <n v="478"/>
    <s v="YW-26-019"/>
    <x v="249"/>
    <s v="Action Figure"/>
    <s v="Figures"/>
    <s v="Pokémon"/>
    <n v="1"/>
    <n v="75"/>
    <m/>
    <d v="2023-03-15T21:16:36"/>
    <s v="1-3650"/>
  </r>
  <r>
    <n v="3929"/>
    <n v="3650"/>
    <n v="1"/>
    <s v="StoreA"/>
    <s v="Cairo"/>
    <n v="11"/>
    <s v="Ola"/>
    <n v="4027"/>
    <s v="FS0003594"/>
    <x v="324"/>
    <s v="Games"/>
    <s v="Card Game"/>
    <s v="Match Attax"/>
    <n v="1"/>
    <n v="275"/>
    <m/>
    <d v="2023-03-15T21:16:36"/>
    <s v="1-3650"/>
  </r>
  <r>
    <n v="3930"/>
    <n v="3651"/>
    <n v="1"/>
    <s v="StoreA"/>
    <s v="Cairo"/>
    <n v="11"/>
    <s v="Ola"/>
    <n v="4086"/>
    <s v="DOH-SH-5278"/>
    <x v="27"/>
    <s v="Clay"/>
    <s v="Dough"/>
    <s v="Bingo Dough"/>
    <n v="1"/>
    <n v="10"/>
    <m/>
    <d v="2023-03-15T21:37:39"/>
    <s v="1-3651"/>
  </r>
  <r>
    <n v="3931"/>
    <n v="3651"/>
    <n v="1"/>
    <s v="StoreA"/>
    <s v="Cairo"/>
    <n v="11"/>
    <s v="Ola"/>
    <n v="4088"/>
    <s v="DOH-SH-5276"/>
    <x v="29"/>
    <s v="Clay"/>
    <s v="Dough"/>
    <s v="Bingo Dough"/>
    <n v="1"/>
    <n v="10"/>
    <m/>
    <d v="2023-03-15T21:37:39"/>
    <s v="1-3651"/>
  </r>
  <r>
    <n v="3932"/>
    <n v="3651"/>
    <n v="1"/>
    <s v="StoreA"/>
    <s v="Cairo"/>
    <n v="11"/>
    <s v="Ola"/>
    <n v="4087"/>
    <s v="DOH-SH-5277"/>
    <x v="51"/>
    <s v="Clay"/>
    <s v="Dough"/>
    <s v="Bingo Dough"/>
    <n v="1"/>
    <n v="10"/>
    <m/>
    <d v="2023-03-15T21:37:39"/>
    <s v="1-3651"/>
  </r>
  <r>
    <n v="3933"/>
    <n v="3651"/>
    <n v="1"/>
    <s v="StoreA"/>
    <s v="Cairo"/>
    <n v="11"/>
    <s v="Ola"/>
    <n v="4089"/>
    <s v="DOH-SH-5275"/>
    <x v="28"/>
    <s v="Clay"/>
    <s v="Dough"/>
    <s v="Bingo Dough"/>
    <n v="1"/>
    <n v="10"/>
    <m/>
    <d v="2023-03-15T21:37:39"/>
    <s v="1-3651"/>
  </r>
  <r>
    <n v="3934"/>
    <n v="3651"/>
    <n v="1"/>
    <s v="StoreA"/>
    <s v="Cairo"/>
    <n v="11"/>
    <s v="Ola"/>
    <n v="4084"/>
    <s v="DOH-SH-5280"/>
    <x v="53"/>
    <s v="Clay"/>
    <s v="Dough"/>
    <s v="Bingo Dough"/>
    <n v="1"/>
    <n v="10"/>
    <m/>
    <d v="2023-03-15T21:37:39"/>
    <s v="1-3651"/>
  </r>
  <r>
    <n v="3935"/>
    <n v="3651"/>
    <n v="1"/>
    <s v="StoreA"/>
    <s v="Cairo"/>
    <n v="11"/>
    <s v="Ola"/>
    <n v="3261"/>
    <s v="NK-20726"/>
    <x v="170"/>
    <s v="Games"/>
    <s v="Board Game"/>
    <s v="Nilco"/>
    <n v="1"/>
    <n v="82.5"/>
    <m/>
    <d v="2023-03-15T21:37:39"/>
    <s v="1-3651"/>
  </r>
  <r>
    <n v="3936"/>
    <n v="3651"/>
    <n v="5"/>
    <s v="StoreE"/>
    <s v="Delta"/>
    <n v="2"/>
    <s v="Bassem"/>
    <n v="3261"/>
    <s v="NK-20726"/>
    <x v="170"/>
    <s v="Games"/>
    <s v="Board Game"/>
    <s v="Nilco"/>
    <n v="1"/>
    <n v="82.5"/>
    <m/>
    <d v="2023-03-07T21:32:09"/>
    <s v="5-3651"/>
  </r>
  <r>
    <n v="3937"/>
    <n v="3651"/>
    <n v="5"/>
    <s v="StoreE"/>
    <s v="Delta"/>
    <n v="2"/>
    <s v="Bassem"/>
    <n v="622"/>
    <s v="XS-36516-B"/>
    <x v="161"/>
    <s v="Guns"/>
    <s v="Gun"/>
    <s v="X-Shot"/>
    <n v="1"/>
    <n v="225"/>
    <m/>
    <d v="2023-03-07T21:32:09"/>
    <s v="5-3651"/>
  </r>
  <r>
    <n v="3938"/>
    <n v="3651"/>
    <n v="5"/>
    <s v="StoreE"/>
    <s v="Delta"/>
    <n v="2"/>
    <s v="Bassem"/>
    <n v="471"/>
    <s v="YW-26-026"/>
    <x v="204"/>
    <s v="Games"/>
    <s v="Yoyo"/>
    <s v="Stich &amp; Lilo"/>
    <n v="1"/>
    <n v="20"/>
    <m/>
    <d v="2023-03-07T21:32:09"/>
    <s v="5-3651"/>
  </r>
  <r>
    <n v="3939"/>
    <n v="3651"/>
    <n v="5"/>
    <s v="StoreE"/>
    <s v="Delta"/>
    <n v="2"/>
    <s v="Bassem"/>
    <n v="470"/>
    <s v="YW-26-027"/>
    <x v="209"/>
    <s v="Games"/>
    <s v="Yoyo"/>
    <s v="Pokémon"/>
    <n v="1"/>
    <n v="20"/>
    <m/>
    <d v="2023-03-07T21:32:09"/>
    <s v="5-3651"/>
  </r>
  <r>
    <n v="3940"/>
    <n v="3651"/>
    <n v="5"/>
    <s v="StoreE"/>
    <s v="Delta"/>
    <n v="2"/>
    <s v="Bassem"/>
    <n v="470"/>
    <s v="YW-26-027"/>
    <x v="209"/>
    <s v="Games"/>
    <s v="Yoyo"/>
    <s v="Pokémon"/>
    <n v="1"/>
    <n v="20"/>
    <m/>
    <d v="2023-03-07T21:32:09"/>
    <s v="5-3651"/>
  </r>
  <r>
    <n v="3941"/>
    <n v="3653"/>
    <n v="1"/>
    <s v="StoreA"/>
    <s v="Cairo"/>
    <n v="14"/>
    <s v="Mariam"/>
    <n v="4076"/>
    <s v="E92 BP-6"/>
    <x v="10"/>
    <s v="Add-ons"/>
    <s v="Battery"/>
    <s v="Energizer"/>
    <n v="1"/>
    <n v="49.5"/>
    <m/>
    <d v="2023-03-15T21:43:54"/>
    <s v="1-3653"/>
  </r>
  <r>
    <n v="3942"/>
    <n v="3655"/>
    <n v="2"/>
    <s v="StoreB"/>
    <s v="Cairo"/>
    <n v="16"/>
    <s v="Faten"/>
    <n v="475"/>
    <s v="YW-26-022"/>
    <x v="211"/>
    <s v="Surprise"/>
    <s v="Ball"/>
    <s v="Pokémon"/>
    <n v="1"/>
    <n v="50"/>
    <m/>
    <d v="2023-04-01T22:57:49"/>
    <s v="2-3655"/>
  </r>
  <r>
    <n v="3943"/>
    <n v="3655"/>
    <n v="2"/>
    <s v="StoreB"/>
    <s v="Cairo"/>
    <n v="16"/>
    <s v="Faten"/>
    <n v="452"/>
    <s v="YW-26-046"/>
    <x v="446"/>
    <s v="Action Figure"/>
    <s v="Figures"/>
    <s v="Pokémon"/>
    <n v="1"/>
    <n v="300"/>
    <m/>
    <d v="2023-04-01T22:57:49"/>
    <s v="2-3655"/>
  </r>
  <r>
    <n v="3944"/>
    <n v="3655"/>
    <n v="2"/>
    <s v="StoreB"/>
    <s v="Cairo"/>
    <n v="16"/>
    <s v="Faten"/>
    <n v="412"/>
    <s v="YW-28-008"/>
    <x v="269"/>
    <s v="Action Figure"/>
    <s v="Figures"/>
    <s v="Pokémon"/>
    <n v="1"/>
    <n v="97.5"/>
    <m/>
    <d v="2023-04-01T22:57:49"/>
    <s v="2-3655"/>
  </r>
  <r>
    <n v="3945"/>
    <n v="3655"/>
    <n v="2"/>
    <s v="StoreB"/>
    <s v="Cairo"/>
    <n v="16"/>
    <s v="Faten"/>
    <n v="454"/>
    <s v="YW-26-044"/>
    <x v="664"/>
    <s v="Action Figure"/>
    <s v="Figures"/>
    <s v="Pokémon"/>
    <n v="1"/>
    <n v="200"/>
    <m/>
    <d v="2023-04-01T22:57:49"/>
    <s v="2-3655"/>
  </r>
  <r>
    <n v="3946"/>
    <n v="3655"/>
    <n v="2"/>
    <s v="StoreB"/>
    <s v="Cairo"/>
    <n v="16"/>
    <s v="Faten"/>
    <n v="455"/>
    <s v="YW-26-043"/>
    <x v="447"/>
    <s v="Action Figure"/>
    <s v="Figures"/>
    <s v="Pokémon"/>
    <n v="1"/>
    <n v="250"/>
    <m/>
    <d v="2023-04-01T22:57:49"/>
    <s v="2-3655"/>
  </r>
  <r>
    <n v="3947"/>
    <n v="3655"/>
    <n v="2"/>
    <s v="StoreB"/>
    <s v="Cairo"/>
    <n v="16"/>
    <s v="Faten"/>
    <n v="468"/>
    <s v="YW-26-029"/>
    <x v="206"/>
    <s v="Games"/>
    <s v="Card Game"/>
    <s v="Pokémon"/>
    <n v="1"/>
    <n v="125"/>
    <m/>
    <d v="2023-04-01T22:57:49"/>
    <s v="2-3655"/>
  </r>
  <r>
    <n v="3948"/>
    <n v="3655"/>
    <n v="2"/>
    <s v="StoreB"/>
    <s v="Cairo"/>
    <n v="16"/>
    <s v="Faten"/>
    <n v="473"/>
    <s v="YW-26-024"/>
    <x v="233"/>
    <s v="Fidget"/>
    <s v="Cubes"/>
    <s v="Pokémon"/>
    <n v="1"/>
    <n v="45"/>
    <m/>
    <d v="2023-04-01T22:57:49"/>
    <s v="2-3655"/>
  </r>
  <r>
    <n v="3949"/>
    <n v="3655"/>
    <n v="2"/>
    <s v="StoreB"/>
    <s v="Cairo"/>
    <n v="16"/>
    <s v="Faten"/>
    <n v="392"/>
    <s v="YW-28-030"/>
    <x v="248"/>
    <s v="Games"/>
    <s v="Card Game"/>
    <s v="Pokémon"/>
    <n v="2"/>
    <n v="150"/>
    <m/>
    <d v="2023-04-01T22:57:49"/>
    <s v="2-3655"/>
  </r>
  <r>
    <n v="3950"/>
    <n v="3655"/>
    <n v="2"/>
    <s v="StoreB"/>
    <s v="Cairo"/>
    <n v="16"/>
    <s v="Faten"/>
    <n v="476"/>
    <s v="YW-26-021"/>
    <x v="202"/>
    <s v="Games"/>
    <s v="Card Game"/>
    <s v="Pokémon"/>
    <n v="2"/>
    <n v="60"/>
    <m/>
    <d v="2023-04-01T22:57:49"/>
    <s v="2-3655"/>
  </r>
  <r>
    <n v="3951"/>
    <n v="3655"/>
    <n v="2"/>
    <s v="StoreB"/>
    <s v="Cairo"/>
    <n v="16"/>
    <s v="Faten"/>
    <n v="462"/>
    <s v="YW-26-036"/>
    <x v="201"/>
    <s v="Games"/>
    <s v="Card Game"/>
    <s v="Pokémon"/>
    <n v="5"/>
    <n v="50"/>
    <m/>
    <d v="2023-04-01T22:57:49"/>
    <s v="2-3655"/>
  </r>
  <r>
    <n v="3952"/>
    <n v="3656"/>
    <n v="5"/>
    <s v="StoreE"/>
    <s v="Delta"/>
    <n v="2"/>
    <s v="Bassem"/>
    <n v="4078"/>
    <s v="E91 BP6"/>
    <x v="9"/>
    <s v="Add-ons"/>
    <s v="Battery"/>
    <s v="Energizer"/>
    <n v="1"/>
    <n v="49.5"/>
    <m/>
    <d v="2023-03-08T13:09:20"/>
    <s v="5-3656"/>
  </r>
  <r>
    <n v="3953"/>
    <n v="3657"/>
    <n v="1"/>
    <s v="StoreA"/>
    <s v="Cairo"/>
    <n v="14"/>
    <s v="Mariam"/>
    <n v="3425"/>
    <s v="MGA-579632-S1"/>
    <x v="295"/>
    <s v="Surprise"/>
    <s v="Ball"/>
    <s v="L.O.L. Surprise"/>
    <n v="1"/>
    <n v="299.5"/>
    <m/>
    <d v="2023-03-15T22:13:43"/>
    <s v="1-3657"/>
  </r>
  <r>
    <n v="3954"/>
    <n v="3657"/>
    <n v="1"/>
    <s v="StoreA"/>
    <s v="Cairo"/>
    <n v="14"/>
    <s v="Mariam"/>
    <n v="3449"/>
    <s v="MGA-577560"/>
    <x v="265"/>
    <s v="Dolls &amp; Accessories"/>
    <s v="Fashion Doll"/>
    <s v="Rainbow High"/>
    <n v="1"/>
    <n v="1349.5"/>
    <m/>
    <d v="2023-03-15T22:13:43"/>
    <s v="1-3657"/>
  </r>
  <r>
    <n v="3955"/>
    <n v="3657"/>
    <n v="1"/>
    <s v="StoreA"/>
    <s v="Cairo"/>
    <n v="14"/>
    <s v="Mariam"/>
    <n v="671"/>
    <s v="TH-ZUR-9609"/>
    <x v="101"/>
    <s v="Plush &amp; Soft Toys"/>
    <s v="Non Battery"/>
    <s v="COCO SURPRISE"/>
    <n v="1"/>
    <n v="149.5"/>
    <m/>
    <d v="2023-03-15T22:13:43"/>
    <s v="1-3657"/>
  </r>
  <r>
    <n v="3956"/>
    <n v="3657"/>
    <n v="1"/>
    <s v="StoreA"/>
    <s v="Cairo"/>
    <n v="14"/>
    <s v="Mariam"/>
    <n v="471"/>
    <s v="YW-26-026"/>
    <x v="204"/>
    <s v="Games"/>
    <s v="Yoyo"/>
    <s v="Stich &amp; Lilo"/>
    <n v="1"/>
    <n v="20"/>
    <m/>
    <d v="2023-03-15T22:13:43"/>
    <s v="1-3657"/>
  </r>
  <r>
    <n v="3957"/>
    <n v="3657"/>
    <n v="1"/>
    <s v="StoreA"/>
    <s v="Cairo"/>
    <n v="14"/>
    <s v="Mariam"/>
    <n v="12"/>
    <s v="ZUR-9258"/>
    <x v="80"/>
    <s v="Surprise"/>
    <s v="Egg"/>
    <s v="Rainbocorns"/>
    <n v="1"/>
    <n v="797.5"/>
    <m/>
    <d v="2023-03-15T22:13:43"/>
    <s v="1-3657"/>
  </r>
  <r>
    <n v="3958"/>
    <n v="3657"/>
    <n v="1"/>
    <s v="StoreA"/>
    <s v="Cairo"/>
    <n v="14"/>
    <s v="Mariam"/>
    <n v="1982"/>
    <s v="RT03436"/>
    <x v="241"/>
    <s v="Role Play"/>
    <s v="cashier Set"/>
    <s v="Mickey &amp; Minnie"/>
    <n v="1"/>
    <n v="237.5"/>
    <m/>
    <d v="2023-03-15T22:13:43"/>
    <s v="1-3657"/>
  </r>
  <r>
    <n v="3959"/>
    <n v="3657"/>
    <n v="2"/>
    <s v="StoreB"/>
    <s v="Cairo"/>
    <n v="16"/>
    <s v="Faten"/>
    <n v="577"/>
    <s v="YA-PTR2D208IN00"/>
    <x v="558"/>
    <s v="Vehicle - Parking &amp; Robots"/>
    <s v="Car"/>
    <s v="T-Racers"/>
    <n v="1"/>
    <n v="195"/>
    <m/>
    <d v="2023-04-01T23:08:16"/>
    <s v="2-3657"/>
  </r>
  <r>
    <n v="3960"/>
    <n v="3657"/>
    <n v="5"/>
    <s v="StoreE"/>
    <s v="Delta"/>
    <n v="2"/>
    <s v="Bassem"/>
    <n v="470"/>
    <s v="YW-26-027"/>
    <x v="209"/>
    <s v="Games"/>
    <s v="Yoyo"/>
    <s v="Pokémon"/>
    <n v="1"/>
    <n v="20"/>
    <m/>
    <d v="2023-03-08T14:11:54"/>
    <s v="5-3657"/>
  </r>
  <r>
    <n v="3961"/>
    <n v="3657"/>
    <n v="5"/>
    <s v="StoreE"/>
    <s v="Delta"/>
    <n v="2"/>
    <s v="Bassem"/>
    <n v="471"/>
    <s v="YW-26-026"/>
    <x v="204"/>
    <s v="Games"/>
    <s v="Yoyo"/>
    <s v="Stich &amp; Lilo"/>
    <n v="1"/>
    <n v="20"/>
    <m/>
    <d v="2023-03-08T14:11:54"/>
    <s v="5-3657"/>
  </r>
  <r>
    <n v="3962"/>
    <n v="3658"/>
    <n v="5"/>
    <s v="StoreE"/>
    <s v="Delta"/>
    <n v="2"/>
    <s v="Bassem"/>
    <n v="4090"/>
    <s v="DOH-SH-3664"/>
    <x v="48"/>
    <s v="Clay"/>
    <s v="Dough"/>
    <s v="Bingo Dough"/>
    <n v="1"/>
    <n v="47.5"/>
    <m/>
    <d v="2023-03-08T14:55:33"/>
    <s v="5-3658"/>
  </r>
  <r>
    <n v="3963"/>
    <n v="3659"/>
    <n v="1"/>
    <s v="StoreA"/>
    <s v="Cairo"/>
    <n v="14"/>
    <s v="Mariam"/>
    <n v="3234"/>
    <s v="NK-21082"/>
    <x v="306"/>
    <s v="Games"/>
    <s v="Board Game"/>
    <s v="Nilco"/>
    <n v="-1"/>
    <n v="-147.5"/>
    <s v=" Customer Change His Mind (UOD)"/>
    <d v="2023-03-15T22:29:25"/>
    <s v="1-3659"/>
  </r>
  <r>
    <n v="3964"/>
    <n v="3659"/>
    <n v="5"/>
    <s v="StoreE"/>
    <s v="Delta"/>
    <n v="2"/>
    <s v="Bassem"/>
    <n v="470"/>
    <s v="YW-26-027"/>
    <x v="209"/>
    <s v="Games"/>
    <s v="Yoyo"/>
    <s v="Pokémon"/>
    <n v="1"/>
    <n v="20"/>
    <m/>
    <d v="2023-03-08T14:59:30"/>
    <s v="5-3659"/>
  </r>
  <r>
    <n v="3965"/>
    <n v="3659"/>
    <n v="5"/>
    <s v="StoreE"/>
    <s v="Delta"/>
    <n v="2"/>
    <s v="Bassem"/>
    <n v="470"/>
    <s v="YW-26-027"/>
    <x v="209"/>
    <s v="Games"/>
    <s v="Yoyo"/>
    <s v="Pokémon"/>
    <n v="1"/>
    <n v="20"/>
    <m/>
    <d v="2023-03-08T14:59:30"/>
    <s v="5-3659"/>
  </r>
  <r>
    <n v="3966"/>
    <n v="3659"/>
    <n v="5"/>
    <s v="StoreE"/>
    <s v="Delta"/>
    <n v="2"/>
    <s v="Bassem"/>
    <n v="470"/>
    <s v="YW-26-027"/>
    <x v="209"/>
    <s v="Games"/>
    <s v="Yoyo"/>
    <s v="Pokémon"/>
    <n v="1"/>
    <n v="20"/>
    <m/>
    <d v="2023-03-08T14:59:30"/>
    <s v="5-3659"/>
  </r>
  <r>
    <n v="3967"/>
    <n v="3659"/>
    <n v="5"/>
    <s v="StoreE"/>
    <s v="Delta"/>
    <n v="2"/>
    <s v="Bassem"/>
    <n v="4090"/>
    <s v="DOH-SH-3664"/>
    <x v="48"/>
    <s v="Clay"/>
    <s v="Dough"/>
    <s v="Bingo Dough"/>
    <n v="1"/>
    <n v="47.5"/>
    <m/>
    <d v="2023-03-08T14:59:30"/>
    <s v="5-3659"/>
  </r>
  <r>
    <n v="3968"/>
    <n v="3662"/>
    <n v="1"/>
    <s v="StoreA"/>
    <s v="Cairo"/>
    <n v="1"/>
    <s v="Ahmed"/>
    <n v="3389"/>
    <s v="MGA-580935-3"/>
    <x v="424"/>
    <s v="Dolls &amp; Accessories"/>
    <s v="Doll Accessories"/>
    <s v="Dream Bella"/>
    <n v="1"/>
    <n v="175"/>
    <m/>
    <d v="2023-03-16T10:50:19"/>
    <s v="1-3662"/>
  </r>
  <r>
    <n v="3969"/>
    <n v="3662"/>
    <n v="2"/>
    <s v="StoreB"/>
    <s v="Cairo"/>
    <n v="16"/>
    <s v="Faten"/>
    <n v="2853"/>
    <s v="RSH-25292"/>
    <x v="126"/>
    <s v="Fashion"/>
    <s v="Accessories"/>
    <s v="Real Littles"/>
    <n v="1"/>
    <n v="150"/>
    <m/>
    <d v="2023-04-02T16:24:59"/>
    <s v="2-3662"/>
  </r>
  <r>
    <n v="3970"/>
    <n v="3662"/>
    <n v="5"/>
    <s v="StoreE"/>
    <s v="Delta"/>
    <n v="2"/>
    <s v="Bassem"/>
    <n v="1167"/>
    <s v="SH-3682"/>
    <x v="32"/>
    <s v="Vehicle - Parking &amp; Robots"/>
    <s v="Car"/>
    <s v="Super Hero"/>
    <n v="1"/>
    <n v="25"/>
    <m/>
    <d v="2023-03-08T15:48:54"/>
    <s v="5-3662"/>
  </r>
  <r>
    <n v="3971"/>
    <n v="3663"/>
    <n v="1"/>
    <s v="StoreA"/>
    <s v="Cairo"/>
    <n v="10"/>
    <s v="Asya"/>
    <n v="721"/>
    <s v="SM-0429"/>
    <x v="448"/>
    <s v="Role Play"/>
    <s v="Bank Set"/>
    <s v="Disney"/>
    <n v="1"/>
    <n v="200"/>
    <m/>
    <d v="2023-03-16T11:33:30"/>
    <s v="1-3663"/>
  </r>
  <r>
    <n v="3972"/>
    <n v="3663"/>
    <n v="1"/>
    <s v="StoreA"/>
    <s v="Cairo"/>
    <n v="10"/>
    <s v="Asya"/>
    <n v="3300"/>
    <s v="NK-20238"/>
    <x v="60"/>
    <s v="Games"/>
    <s v="Board Game"/>
    <s v="Nilco"/>
    <n v="1"/>
    <n v="137.5"/>
    <m/>
    <d v="2023-03-16T11:33:30"/>
    <s v="1-3663"/>
  </r>
  <r>
    <n v="3973"/>
    <n v="3663"/>
    <n v="1"/>
    <s v="StoreA"/>
    <s v="Cairo"/>
    <n v="10"/>
    <s v="Asya"/>
    <n v="457"/>
    <s v="YW-26-041"/>
    <x v="224"/>
    <s v="Plush &amp; Soft Toys"/>
    <s v="Non Battery"/>
    <s v="Pokémon"/>
    <n v="1"/>
    <n v="287.5"/>
    <m/>
    <d v="2023-03-16T11:33:30"/>
    <s v="1-3663"/>
  </r>
  <r>
    <n v="3974"/>
    <n v="3663"/>
    <n v="2"/>
    <s v="StoreB"/>
    <s v="Cairo"/>
    <n v="25"/>
    <s v="Marwa"/>
    <n v="4023"/>
    <s v="FS0003686"/>
    <x v="281"/>
    <s v="Games"/>
    <s v="Card Game"/>
    <s v="Match Attax"/>
    <n v="1"/>
    <n v="400"/>
    <m/>
    <d v="2023-04-02T19:48:37"/>
    <s v="2-3663"/>
  </r>
  <r>
    <n v="3975"/>
    <n v="3663"/>
    <n v="5"/>
    <s v="StoreE"/>
    <s v="Delta"/>
    <n v="34"/>
    <s v="Nora"/>
    <n v="12"/>
    <s v="ZUR-9258"/>
    <x v="80"/>
    <s v="Surprise"/>
    <s v="Egg"/>
    <s v="Rainbocorns"/>
    <n v="1"/>
    <n v="797.5"/>
    <m/>
    <d v="2023-03-08T16:04:48"/>
    <s v="5-3663"/>
  </r>
  <r>
    <n v="3976"/>
    <n v="3663"/>
    <n v="5"/>
    <s v="StoreE"/>
    <s v="Delta"/>
    <n v="34"/>
    <s v="Nora"/>
    <n v="9"/>
    <s v="ZUR-9262"/>
    <x v="181"/>
    <s v="Surprise"/>
    <s v="Egg"/>
    <s v="Rainbocorns"/>
    <n v="1"/>
    <n v="1025"/>
    <m/>
    <d v="2023-03-08T16:04:48"/>
    <s v="5-3663"/>
  </r>
  <r>
    <n v="3977"/>
    <n v="3664"/>
    <n v="2"/>
    <s v="StoreB"/>
    <s v="Cairo"/>
    <n v="25"/>
    <s v="Marwa"/>
    <n v="392"/>
    <s v="YW-28-030"/>
    <x v="248"/>
    <s v="Games"/>
    <s v="Card Game"/>
    <s v="Pokémon"/>
    <n v="1"/>
    <n v="75"/>
    <m/>
    <d v="2023-04-02T19:54:47"/>
    <s v="2-3664"/>
  </r>
  <r>
    <n v="3978"/>
    <n v="3666"/>
    <n v="5"/>
    <s v="StoreE"/>
    <s v="Delta"/>
    <n v="34"/>
    <s v="Nora"/>
    <n v="18"/>
    <s v="ZUR-11701-S1"/>
    <x v="65"/>
    <s v="Surprise"/>
    <s v="Egg"/>
    <s v="Vlad &amp; Niki"/>
    <n v="1"/>
    <n v="725"/>
    <m/>
    <d v="2023-03-08T17:25:58"/>
    <s v="5-3666"/>
  </r>
  <r>
    <n v="3979"/>
    <n v="3669"/>
    <n v="1"/>
    <s v="StoreA"/>
    <s v="Cairo"/>
    <n v="10"/>
    <s v="Asya"/>
    <n v="3379"/>
    <s v="MGA-582397-S2"/>
    <x v="438"/>
    <s v="Surprise"/>
    <s v="Box"/>
    <s v="Dream Ella"/>
    <n v="1"/>
    <n v="299.5"/>
    <m/>
    <d v="2023-03-16T13:18:21"/>
    <s v="1-3669"/>
  </r>
  <r>
    <n v="3980"/>
    <n v="3670"/>
    <n v="5"/>
    <s v="StoreE"/>
    <s v="Delta"/>
    <n v="34"/>
    <s v="Nora"/>
    <n v="4092"/>
    <s v="DOH-SH-3662"/>
    <x v="16"/>
    <s v="Clay"/>
    <s v="Dough"/>
    <s v="Bingo Dough"/>
    <n v="1"/>
    <n v="25"/>
    <m/>
    <d v="2023-03-08T20:17:12"/>
    <s v="5-3670"/>
  </r>
  <r>
    <n v="3981"/>
    <n v="3670"/>
    <n v="5"/>
    <s v="StoreE"/>
    <s v="Delta"/>
    <n v="34"/>
    <s v="Nora"/>
    <n v="4092"/>
    <s v="DOH-SH-3662"/>
    <x v="16"/>
    <s v="Clay"/>
    <s v="Dough"/>
    <s v="Bingo Dough"/>
    <n v="1"/>
    <n v="25"/>
    <m/>
    <d v="2023-03-08T20:17:12"/>
    <s v="5-3670"/>
  </r>
  <r>
    <n v="3982"/>
    <n v="3673"/>
    <n v="1"/>
    <s v="StoreA"/>
    <s v="Cairo"/>
    <n v="10"/>
    <s v="Asya"/>
    <n v="463"/>
    <s v="YW-26-035"/>
    <x v="220"/>
    <s v="Games"/>
    <s v="Card Game"/>
    <s v="Pokémon"/>
    <n v="1"/>
    <n v="75"/>
    <m/>
    <d v="2023-03-16T13:53:53"/>
    <s v="1-3673"/>
  </r>
  <r>
    <n v="3983"/>
    <n v="3673"/>
    <n v="1"/>
    <s v="StoreA"/>
    <s v="Cairo"/>
    <n v="10"/>
    <s v="Asya"/>
    <n v="3258"/>
    <s v="NK-20788"/>
    <x v="194"/>
    <s v="Games"/>
    <s v="Board Game"/>
    <s v="Nilco"/>
    <n v="1"/>
    <n v="87.5"/>
    <m/>
    <d v="2023-03-16T13:53:53"/>
    <s v="1-3673"/>
  </r>
  <r>
    <n v="3984"/>
    <n v="3673"/>
    <n v="1"/>
    <s v="StoreA"/>
    <s v="Cairo"/>
    <n v="10"/>
    <s v="Asya"/>
    <n v="4092"/>
    <s v="DOH-SH-3662"/>
    <x v="16"/>
    <s v="Clay"/>
    <s v="Dough"/>
    <s v="Bingo Dough"/>
    <n v="1"/>
    <n v="25"/>
    <m/>
    <d v="2023-03-16T13:53:53"/>
    <s v="1-3673"/>
  </r>
  <r>
    <n v="3985"/>
    <n v="3673"/>
    <n v="5"/>
    <s v="StoreE"/>
    <s v="Delta"/>
    <n v="34"/>
    <s v="Nora"/>
    <n v="462"/>
    <s v="YW-26-036"/>
    <x v="201"/>
    <s v="Games"/>
    <s v="Card Game"/>
    <s v="Pokémon"/>
    <n v="2"/>
    <n v="20"/>
    <m/>
    <d v="2023-03-08T21:35:48"/>
    <s v="5-3673"/>
  </r>
  <r>
    <n v="3986"/>
    <n v="3674"/>
    <n v="1"/>
    <s v="StoreA"/>
    <s v="Cairo"/>
    <n v="15"/>
    <s v="Esraa"/>
    <n v="2863"/>
    <s v="RSH-13007"/>
    <x v="71"/>
    <s v="Plush &amp; Soft Toys"/>
    <s v="Non Battery"/>
    <s v="Bluey"/>
    <n v="1"/>
    <n v="275"/>
    <m/>
    <d v="2023-03-16T13:57:48"/>
    <s v="1-3674"/>
  </r>
  <r>
    <n v="3987"/>
    <n v="3674"/>
    <n v="1"/>
    <s v="StoreA"/>
    <s v="Cairo"/>
    <n v="15"/>
    <s v="Esraa"/>
    <n v="2862"/>
    <s v="RSH-13008"/>
    <x v="24"/>
    <s v="Plush &amp; Soft Toys"/>
    <s v="Non Battery"/>
    <s v="Bluey"/>
    <n v="1"/>
    <n v="275"/>
    <m/>
    <d v="2023-03-16T13:57:48"/>
    <s v="1-3674"/>
  </r>
  <r>
    <n v="3988"/>
    <n v="3675"/>
    <n v="1"/>
    <s v="StoreA"/>
    <s v="Cairo"/>
    <n v="1"/>
    <s v="Ahmed"/>
    <n v="4078"/>
    <s v="E91 BP6"/>
    <x v="9"/>
    <s v="Add-ons"/>
    <s v="Battery"/>
    <s v="Energizer"/>
    <n v="1"/>
    <n v="49.5"/>
    <m/>
    <d v="2023-03-16T14:07:03"/>
    <s v="1-3675"/>
  </r>
  <r>
    <n v="3989"/>
    <n v="3679"/>
    <n v="1"/>
    <s v="StoreA"/>
    <s v="Cairo"/>
    <n v="10"/>
    <s v="Asya"/>
    <n v="3380"/>
    <s v="MGA-582380-S2"/>
    <x v="463"/>
    <s v="Surprise"/>
    <s v="Box"/>
    <s v="Dream Ella"/>
    <n v="1"/>
    <n v="299.5"/>
    <m/>
    <d v="2023-03-16T14:46:11"/>
    <s v="1-3679"/>
  </r>
  <r>
    <n v="3990"/>
    <n v="3679"/>
    <n v="1"/>
    <s v="StoreA"/>
    <s v="Cairo"/>
    <n v="10"/>
    <s v="Asya"/>
    <n v="719"/>
    <s v="SM-0431"/>
    <x v="415"/>
    <s v="Surprise"/>
    <s v="Tube"/>
    <s v="Barbie"/>
    <n v="1"/>
    <n v="75"/>
    <m/>
    <d v="2023-03-16T14:46:11"/>
    <s v="1-3679"/>
  </r>
  <r>
    <n v="3991"/>
    <n v="3679"/>
    <n v="5"/>
    <s v="StoreE"/>
    <s v="Delta"/>
    <n v="2"/>
    <s v="Bassem"/>
    <n v="11"/>
    <s v="ZUR-9259"/>
    <x v="17"/>
    <s v="Surprise"/>
    <s v="Egg"/>
    <s v="Rainbocorns"/>
    <n v="1"/>
    <n v="225"/>
    <m/>
    <d v="2023-03-09T15:41:26"/>
    <s v="5-3679"/>
  </r>
  <r>
    <n v="3992"/>
    <n v="3683"/>
    <n v="5"/>
    <s v="StoreE"/>
    <s v="Delta"/>
    <n v="34"/>
    <s v="Nora"/>
    <n v="4092"/>
    <s v="DOH-SH-3662"/>
    <x v="16"/>
    <s v="Clay"/>
    <s v="Dough"/>
    <s v="Bingo Dough"/>
    <n v="1"/>
    <n v="25"/>
    <m/>
    <d v="2023-03-09T16:14:59"/>
    <s v="5-3683"/>
  </r>
  <r>
    <n v="3993"/>
    <n v="3684"/>
    <n v="1"/>
    <s v="StoreA"/>
    <s v="Cairo"/>
    <n v="3"/>
    <s v="Nada"/>
    <n v="3286"/>
    <s v="NK-20412"/>
    <x v="665"/>
    <s v="Education &amp; Learning"/>
    <s v="Puzzle"/>
    <s v="Nilco"/>
    <n v="1"/>
    <n v="47.5"/>
    <m/>
    <d v="2023-03-16T15:15:55"/>
    <s v="1-3684"/>
  </r>
  <r>
    <n v="3994"/>
    <n v="3685"/>
    <n v="5"/>
    <s v="StoreE"/>
    <s v="Delta"/>
    <n v="34"/>
    <s v="Nora"/>
    <n v="4088"/>
    <s v="DOH-SH-5276"/>
    <x v="29"/>
    <s v="Clay"/>
    <s v="Dough"/>
    <s v="Bingo Dough"/>
    <n v="1"/>
    <n v="10"/>
    <m/>
    <d v="2023-03-09T16:57:23"/>
    <s v="5-3685"/>
  </r>
  <r>
    <n v="3995"/>
    <n v="3685"/>
    <n v="5"/>
    <s v="StoreE"/>
    <s v="Delta"/>
    <n v="34"/>
    <s v="Nora"/>
    <n v="4086"/>
    <s v="DOH-SH-5278"/>
    <x v="27"/>
    <s v="Clay"/>
    <s v="Dough"/>
    <s v="Bingo Dough"/>
    <n v="1"/>
    <n v="10"/>
    <m/>
    <d v="2023-03-09T16:57:23"/>
    <s v="5-3685"/>
  </r>
  <r>
    <n v="3996"/>
    <n v="3685"/>
    <n v="5"/>
    <s v="StoreE"/>
    <s v="Delta"/>
    <n v="34"/>
    <s v="Nora"/>
    <n v="4083"/>
    <s v="DOH-SH-5281"/>
    <x v="54"/>
    <s v="Clay"/>
    <s v="Dough"/>
    <s v="Bingo Dough"/>
    <n v="1"/>
    <n v="10"/>
    <m/>
    <d v="2023-03-09T16:57:23"/>
    <s v="5-3685"/>
  </r>
  <r>
    <n v="3997"/>
    <n v="3685"/>
    <n v="5"/>
    <s v="StoreE"/>
    <s v="Delta"/>
    <n v="34"/>
    <s v="Nora"/>
    <n v="4080"/>
    <s v="DOH-SH-5284"/>
    <x v="139"/>
    <s v="Clay"/>
    <s v="Dough"/>
    <s v="Bingo Dough"/>
    <n v="1"/>
    <n v="10"/>
    <m/>
    <d v="2023-03-09T16:57:23"/>
    <s v="5-3685"/>
  </r>
  <r>
    <n v="3998"/>
    <n v="3687"/>
    <n v="5"/>
    <s v="StoreE"/>
    <s v="Delta"/>
    <n v="2"/>
    <s v="Bassem"/>
    <n v="470"/>
    <s v="YW-26-027"/>
    <x v="209"/>
    <s v="Games"/>
    <s v="Yoyo"/>
    <s v="Pokémon"/>
    <n v="1"/>
    <n v="20"/>
    <m/>
    <d v="2023-03-09T18:13:11"/>
    <s v="5-3687"/>
  </r>
  <r>
    <n v="3999"/>
    <n v="3687"/>
    <n v="5"/>
    <s v="StoreE"/>
    <s v="Delta"/>
    <n v="2"/>
    <s v="Bassem"/>
    <n v="470"/>
    <s v="YW-26-027"/>
    <x v="209"/>
    <s v="Games"/>
    <s v="Yoyo"/>
    <s v="Pokémon"/>
    <n v="1"/>
    <n v="20"/>
    <m/>
    <d v="2023-03-09T18:13:11"/>
    <s v="5-3687"/>
  </r>
  <r>
    <n v="4000"/>
    <n v="3689"/>
    <n v="2"/>
    <s v="StoreB"/>
    <s v="Cairo"/>
    <n v="23"/>
    <s v="Essam"/>
    <n v="3564"/>
    <s v="LA-BX2018Z"/>
    <x v="666"/>
    <s v="Baby"/>
    <s v="Toddler"/>
    <s v="B.Toys"/>
    <n v="1"/>
    <n v="199.5"/>
    <m/>
    <d v="2023-04-03T20:26:59"/>
    <s v="2-3689"/>
  </r>
  <r>
    <n v="4001"/>
    <n v="3690"/>
    <n v="2"/>
    <s v="StoreB"/>
    <s v="Cairo"/>
    <n v="23"/>
    <s v="Essam"/>
    <n v="14"/>
    <s v="ZUR-7488"/>
    <x v="260"/>
    <s v="Surprise"/>
    <s v="Egg"/>
    <s v="Smashers"/>
    <n v="1"/>
    <n v="875"/>
    <m/>
    <d v="2023-04-03T20:40:37"/>
    <s v="2-3690"/>
  </r>
  <r>
    <n v="4002"/>
    <n v="3692"/>
    <n v="1"/>
    <s v="StoreA"/>
    <s v="Cairo"/>
    <n v="9"/>
    <s v="Loaa"/>
    <n v="4092"/>
    <s v="DOH-SH-3662"/>
    <x v="16"/>
    <s v="Clay"/>
    <s v="Dough"/>
    <s v="Bingo Dough"/>
    <n v="1"/>
    <n v="25"/>
    <m/>
    <d v="2023-03-16T15:43:48"/>
    <s v="1-3692"/>
  </r>
  <r>
    <n v="4003"/>
    <n v="3692"/>
    <n v="2"/>
    <s v="StoreB"/>
    <s v="Cairo"/>
    <n v="23"/>
    <s v="Essam"/>
    <n v="4090"/>
    <s v="DOH-SH-3664"/>
    <x v="48"/>
    <s v="Clay"/>
    <s v="Dough"/>
    <s v="Bingo Dough"/>
    <n v="1"/>
    <n v="47.5"/>
    <m/>
    <d v="2023-04-03T22:31:42"/>
    <s v="2-3692"/>
  </r>
  <r>
    <n v="4004"/>
    <n v="3695"/>
    <n v="1"/>
    <s v="StoreA"/>
    <s v="Cairo"/>
    <n v="5"/>
    <s v="Yara"/>
    <n v="619"/>
    <s v="XS-36516-G"/>
    <x v="174"/>
    <s v="Guns"/>
    <s v="Gun"/>
    <s v="X-Shot"/>
    <n v="1"/>
    <n v="225"/>
    <m/>
    <d v="2023-03-16T15:52:36"/>
    <s v="1-3695"/>
  </r>
  <r>
    <n v="4005"/>
    <n v="3695"/>
    <n v="1"/>
    <s v="StoreA"/>
    <s v="Cairo"/>
    <n v="5"/>
    <s v="Yara"/>
    <n v="3475"/>
    <s v="MGA-572756-1"/>
    <x v="667"/>
    <s v="Dolls &amp; Accessories"/>
    <s v="Fashion Doll"/>
    <s v="L.O.L. Surprise"/>
    <n v="1"/>
    <n v="737.5"/>
    <m/>
    <d v="2023-03-16T15:52:36"/>
    <s v="1-3695"/>
  </r>
  <r>
    <n v="4006"/>
    <n v="3698"/>
    <n v="5"/>
    <s v="StoreE"/>
    <s v="Delta"/>
    <n v="2"/>
    <s v="Bassem"/>
    <n v="4078"/>
    <s v="E91 BP6"/>
    <x v="9"/>
    <s v="Add-ons"/>
    <s v="Battery"/>
    <s v="Energizer"/>
    <n v="1"/>
    <n v="49.5"/>
    <m/>
    <d v="2023-03-09T21:47:46"/>
    <s v="5-3698"/>
  </r>
  <r>
    <n v="4007"/>
    <n v="3701"/>
    <n v="1"/>
    <s v="StoreA"/>
    <s v="Cairo"/>
    <n v="5"/>
    <s v="Yara"/>
    <n v="2166"/>
    <s v="RT03063"/>
    <x v="76"/>
    <s v="Games"/>
    <s v="Board Game"/>
    <s v="Connect 4"/>
    <n v="1"/>
    <n v="100"/>
    <m/>
    <d v="2023-03-16T16:11:38"/>
    <s v="1-3701"/>
  </r>
  <r>
    <n v="4008"/>
    <n v="3701"/>
    <n v="5"/>
    <s v="StoreE"/>
    <s v="Delta"/>
    <n v="34"/>
    <s v="Nora"/>
    <n v="4089"/>
    <s v="DOH-SH-5275"/>
    <x v="28"/>
    <s v="Clay"/>
    <s v="Dough"/>
    <s v="Bingo Dough"/>
    <n v="1"/>
    <n v="10"/>
    <m/>
    <d v="2023-03-09T22:25:49"/>
    <s v="5-3701"/>
  </r>
  <r>
    <n v="4009"/>
    <n v="3703"/>
    <n v="5"/>
    <s v="StoreE"/>
    <s v="Delta"/>
    <n v="2"/>
    <s v="Bassem"/>
    <n v="16"/>
    <s v="ZUR-7486"/>
    <x v="57"/>
    <s v="Surprise"/>
    <s v="Egg"/>
    <s v="Smashers"/>
    <n v="1"/>
    <n v="225"/>
    <m/>
    <d v="2023-03-10T12:02:43"/>
    <s v="5-3703"/>
  </r>
  <r>
    <n v="4010"/>
    <n v="3705"/>
    <n v="2"/>
    <s v="StoreB"/>
    <s v="Cairo"/>
    <n v="26"/>
    <s v="Sara"/>
    <n v="416"/>
    <s v="YW-28-004"/>
    <x v="384"/>
    <s v="Blocks"/>
    <s v="Lego"/>
    <s v="Lego"/>
    <n v="1"/>
    <n v="15"/>
    <m/>
    <d v="2023-04-04T14:13:43"/>
    <s v="2-3705"/>
  </r>
  <r>
    <n v="4011"/>
    <n v="3705"/>
    <n v="5"/>
    <s v="StoreE"/>
    <s v="Delta"/>
    <n v="2"/>
    <s v="Bassem"/>
    <n v="1099"/>
    <s v="SH-3768"/>
    <x v="13"/>
    <s v="Surprise"/>
    <s v="Tube"/>
    <s v="Barbie"/>
    <n v="1"/>
    <n v="287.5"/>
    <m/>
    <d v="2023-03-10T15:12:14"/>
    <s v="5-3705"/>
  </r>
  <r>
    <n v="4012"/>
    <n v="3706"/>
    <n v="5"/>
    <s v="StoreE"/>
    <s v="Delta"/>
    <n v="2"/>
    <s v="Bassem"/>
    <n v="4078"/>
    <s v="E91 BP6"/>
    <x v="9"/>
    <s v="Add-ons"/>
    <s v="Battery"/>
    <s v="Energizer"/>
    <n v="1"/>
    <n v="49.5"/>
    <m/>
    <d v="2023-03-10T15:27:22"/>
    <s v="5-3706"/>
  </r>
  <r>
    <n v="4013"/>
    <n v="3708"/>
    <n v="5"/>
    <s v="StoreE"/>
    <s v="Delta"/>
    <n v="2"/>
    <s v="Bassem"/>
    <n v="617"/>
    <s v="XS-36517-B"/>
    <x v="244"/>
    <s v="Guns"/>
    <s v="Gun"/>
    <s v="X-Shot"/>
    <n v="1"/>
    <n v="387.5"/>
    <m/>
    <d v="2023-03-10T16:31:47"/>
    <s v="5-3708"/>
  </r>
  <r>
    <n v="4014"/>
    <n v="3708"/>
    <n v="5"/>
    <s v="StoreE"/>
    <s v="Delta"/>
    <n v="2"/>
    <s v="Bassem"/>
    <n v="4078"/>
    <s v="E91 BP6"/>
    <x v="9"/>
    <s v="Add-ons"/>
    <s v="Battery"/>
    <s v="Energizer"/>
    <n v="1"/>
    <n v="49.5"/>
    <m/>
    <d v="2023-03-10T16:31:47"/>
    <s v="5-3708"/>
  </r>
  <r>
    <n v="4015"/>
    <n v="3710"/>
    <n v="1"/>
    <s v="StoreA"/>
    <s v="Cairo"/>
    <n v="11"/>
    <s v="Ola"/>
    <n v="4083"/>
    <s v="DOH-SH-5281"/>
    <x v="54"/>
    <s v="Clay"/>
    <s v="Dough"/>
    <s v="Bingo Dough"/>
    <n v="1"/>
    <n v="10"/>
    <m/>
    <d v="2023-03-16T16:40:59"/>
    <s v="1-3710"/>
  </r>
  <r>
    <n v="4016"/>
    <n v="3710"/>
    <n v="5"/>
    <s v="StoreE"/>
    <s v="Delta"/>
    <n v="2"/>
    <s v="Bassem"/>
    <n v="11"/>
    <s v="ZUR-9259"/>
    <x v="17"/>
    <s v="Surprise"/>
    <s v="Egg"/>
    <s v="Rainbocorns"/>
    <n v="1"/>
    <n v="225"/>
    <m/>
    <d v="2023-03-10T17:52:21"/>
    <s v="5-3710"/>
  </r>
  <r>
    <n v="4017"/>
    <n v="3711"/>
    <n v="1"/>
    <s v="StoreA"/>
    <s v="Cairo"/>
    <n v="1"/>
    <s v="Ahmed"/>
    <n v="3430"/>
    <s v="MGA-578765"/>
    <x v="406"/>
    <s v="Dolls &amp; Accessories"/>
    <s v="Pocket Doll"/>
    <s v="Dream Bella"/>
    <n v="1"/>
    <n v="199.5"/>
    <m/>
    <d v="2023-03-16T16:49:52"/>
    <s v="1-3711"/>
  </r>
  <r>
    <n v="4018"/>
    <n v="3714"/>
    <n v="1"/>
    <s v="StoreA"/>
    <s v="Cairo"/>
    <n v="9"/>
    <s v="Loaa"/>
    <n v="470"/>
    <s v="YW-26-027"/>
    <x v="209"/>
    <s v="Games"/>
    <s v="Yoyo"/>
    <s v="Pokémon"/>
    <n v="1"/>
    <n v="20"/>
    <m/>
    <d v="2023-03-16T17:09:19"/>
    <s v="1-3714"/>
  </r>
  <r>
    <n v="4019"/>
    <n v="3714"/>
    <n v="1"/>
    <s v="StoreA"/>
    <s v="Cairo"/>
    <n v="9"/>
    <s v="Loaa"/>
    <n v="1165"/>
    <s v="SH-3684"/>
    <x v="32"/>
    <s v="Vehicle - Parking &amp; Robots"/>
    <s v="Car"/>
    <s v="Super Hero"/>
    <n v="1"/>
    <n v="25"/>
    <m/>
    <d v="2023-03-16T17:09:19"/>
    <s v="1-3714"/>
  </r>
  <r>
    <n v="4020"/>
    <n v="3714"/>
    <n v="1"/>
    <s v="StoreA"/>
    <s v="Cairo"/>
    <n v="9"/>
    <s v="Loaa"/>
    <n v="1168"/>
    <s v="SH-3681"/>
    <x v="32"/>
    <s v="Vehicle - Parking &amp; Robots"/>
    <s v="Car"/>
    <s v="Super Hero"/>
    <n v="1"/>
    <n v="25"/>
    <m/>
    <d v="2023-03-16T17:09:19"/>
    <s v="1-3714"/>
  </r>
  <r>
    <n v="4021"/>
    <n v="3716"/>
    <n v="5"/>
    <s v="StoreE"/>
    <s v="Delta"/>
    <n v="2"/>
    <s v="Bassem"/>
    <n v="4202"/>
    <s v="AY-30022008"/>
    <x v="94"/>
    <s v="F&amp;B"/>
    <s v="Food"/>
    <s v="ASTRA"/>
    <n v="1"/>
    <n v="2.5"/>
    <m/>
    <d v="2023-03-10T18:53:49"/>
    <s v="5-3716"/>
  </r>
  <r>
    <n v="4022"/>
    <n v="3716"/>
    <n v="5"/>
    <s v="StoreE"/>
    <s v="Delta"/>
    <n v="2"/>
    <s v="Bassem"/>
    <n v="4202"/>
    <s v="AY-30022008"/>
    <x v="94"/>
    <s v="F&amp;B"/>
    <s v="Food"/>
    <s v="ASTRA"/>
    <n v="1"/>
    <n v="2.5"/>
    <m/>
    <d v="2023-03-10T18:53:49"/>
    <s v="5-3716"/>
  </r>
  <r>
    <n v="4023"/>
    <n v="3720"/>
    <n v="1"/>
    <s v="StoreA"/>
    <s v="Cairo"/>
    <n v="10"/>
    <s v="Asya"/>
    <n v="4090"/>
    <s v="DOH-SH-3664"/>
    <x v="48"/>
    <s v="Clay"/>
    <s v="Dough"/>
    <s v="Bingo Dough"/>
    <n v="1"/>
    <n v="47.5"/>
    <m/>
    <d v="2023-03-16T18:28:11"/>
    <s v="1-3720"/>
  </r>
  <r>
    <n v="4024"/>
    <n v="3721"/>
    <n v="1"/>
    <s v="StoreA"/>
    <s v="Cairo"/>
    <n v="1"/>
    <s v="Ahmed"/>
    <n v="4091"/>
    <s v="DOH-SH-3663"/>
    <x v="79"/>
    <s v="Clay"/>
    <s v="Dough"/>
    <s v="Bingo Dough"/>
    <n v="4"/>
    <n v="100"/>
    <m/>
    <d v="2023-03-16T18:38:48"/>
    <s v="1-3721"/>
  </r>
  <r>
    <n v="4025"/>
    <n v="3721"/>
    <n v="2"/>
    <s v="StoreB"/>
    <s v="Cairo"/>
    <n v="23"/>
    <s v="Essam"/>
    <n v="2852"/>
    <s v="RSH-25296"/>
    <x v="125"/>
    <s v="Fashion"/>
    <s v="Accessories"/>
    <s v="Real Littles"/>
    <n v="1"/>
    <n v="137.5"/>
    <m/>
    <d v="2023-04-04T21:38:32"/>
    <s v="2-3721"/>
  </r>
  <r>
    <n v="4026"/>
    <n v="3722"/>
    <n v="1"/>
    <s v="StoreA"/>
    <s v="Cairo"/>
    <n v="10"/>
    <s v="Asya"/>
    <n v="4092"/>
    <s v="DOH-SH-3662"/>
    <x v="16"/>
    <s v="Clay"/>
    <s v="Dough"/>
    <s v="Bingo Dough"/>
    <n v="3"/>
    <n v="75"/>
    <m/>
    <d v="2023-03-16T18:41:31"/>
    <s v="1-3722"/>
  </r>
  <r>
    <n v="4027"/>
    <n v="3722"/>
    <n v="2"/>
    <s v="StoreB"/>
    <s v="Cairo"/>
    <n v="23"/>
    <s v="Essam"/>
    <n v="3274"/>
    <s v="NK-20580"/>
    <x v="144"/>
    <s v="Games"/>
    <s v="Board Game"/>
    <s v="Nilco"/>
    <n v="1"/>
    <n v="87.5"/>
    <m/>
    <d v="2023-04-04T21:53:53"/>
    <s v="2-3722"/>
  </r>
  <r>
    <n v="4028"/>
    <n v="3722"/>
    <n v="5"/>
    <s v="StoreE"/>
    <s v="Delta"/>
    <n v="2"/>
    <s v="Bassem"/>
    <n v="3431"/>
    <s v="MGA-578758"/>
    <x v="551"/>
    <s v="Dolls &amp; Accessories"/>
    <s v="Pocket Doll"/>
    <s v="Dream Bella"/>
    <n v="1"/>
    <n v="199.5"/>
    <m/>
    <d v="2023-03-10T20:50:49"/>
    <s v="5-3722"/>
  </r>
  <r>
    <n v="4029"/>
    <n v="3722"/>
    <n v="5"/>
    <s v="StoreE"/>
    <s v="Delta"/>
    <n v="2"/>
    <s v="Bassem"/>
    <n v="3430"/>
    <s v="MGA-578765"/>
    <x v="406"/>
    <s v="Dolls &amp; Accessories"/>
    <s v="Pocket Doll"/>
    <s v="Dream Bella"/>
    <n v="1"/>
    <n v="199.5"/>
    <m/>
    <d v="2023-03-10T20:50:49"/>
    <s v="5-3722"/>
  </r>
  <r>
    <n v="4030"/>
    <n v="3724"/>
    <n v="2"/>
    <s v="StoreB"/>
    <s v="Cairo"/>
    <n v="16"/>
    <s v="Faten"/>
    <n v="3231"/>
    <s v="NK-21136"/>
    <x v="198"/>
    <s v="Games"/>
    <s v="Board Game"/>
    <s v="Nilco"/>
    <n v="1"/>
    <n v="75"/>
    <m/>
    <d v="2023-04-04T22:01:11"/>
    <s v="2-3724"/>
  </r>
  <r>
    <n v="4031"/>
    <n v="3726"/>
    <n v="2"/>
    <s v="StoreB"/>
    <s v="Cairo"/>
    <n v="23"/>
    <s v="Essam"/>
    <n v="3239"/>
    <s v="NK-21037"/>
    <x v="616"/>
    <s v="Games"/>
    <s v="Board Game"/>
    <s v="Nilco"/>
    <n v="2"/>
    <n v="150"/>
    <m/>
    <d v="2023-04-04T22:09:13"/>
    <s v="2-3726"/>
  </r>
  <r>
    <n v="4032"/>
    <n v="3727"/>
    <n v="5"/>
    <s v="StoreE"/>
    <s v="Delta"/>
    <n v="2"/>
    <s v="Bassem"/>
    <n v="628"/>
    <s v="XS-36515-B"/>
    <x v="72"/>
    <s v="Guns"/>
    <s v="Gun"/>
    <s v="X-Shot"/>
    <n v="1"/>
    <n v="137.5"/>
    <m/>
    <d v="2023-03-10T21:38:28"/>
    <s v="5-3727"/>
  </r>
  <r>
    <n v="4033"/>
    <n v="3727"/>
    <n v="5"/>
    <s v="StoreE"/>
    <s v="Delta"/>
    <n v="2"/>
    <s v="Bassem"/>
    <n v="629"/>
    <s v="XS-36515-A"/>
    <x v="40"/>
    <s v="Guns"/>
    <s v="Gun"/>
    <s v="X-Shot"/>
    <n v="1"/>
    <n v="137.5"/>
    <m/>
    <d v="2023-03-10T21:38:28"/>
    <s v="5-3727"/>
  </r>
  <r>
    <n v="4034"/>
    <n v="3730"/>
    <n v="1"/>
    <s v="StoreA"/>
    <s v="Cairo"/>
    <n v="11"/>
    <s v="Ola"/>
    <n v="4202"/>
    <s v="AY-30022008"/>
    <x v="94"/>
    <s v="F&amp;B"/>
    <s v="Food"/>
    <s v="ASTRA"/>
    <n v="4"/>
    <n v="10"/>
    <m/>
    <d v="2023-03-16T19:22:14"/>
    <s v="1-3730"/>
  </r>
  <r>
    <n v="4035"/>
    <n v="3733"/>
    <n v="1"/>
    <s v="StoreA"/>
    <s v="Cairo"/>
    <n v="3"/>
    <s v="Nada"/>
    <n v="604"/>
    <s v="XS-3695"/>
    <x v="546"/>
    <s v="Guns"/>
    <s v="Swords"/>
    <s v="X-Shot"/>
    <n v="2"/>
    <n v="195"/>
    <m/>
    <d v="2023-03-16T19:41:50"/>
    <s v="1-3733"/>
  </r>
  <r>
    <n v="4036"/>
    <n v="3734"/>
    <n v="2"/>
    <s v="StoreB"/>
    <s v="Cairo"/>
    <n v="25"/>
    <s v="Marwa"/>
    <n v="4076"/>
    <s v="E92 BP-6"/>
    <x v="10"/>
    <s v="Add-ons"/>
    <s v="Battery"/>
    <s v="Energizer"/>
    <n v="1"/>
    <n v="49.5"/>
    <m/>
    <d v="2023-04-04T23:14:41"/>
    <s v="2-3734"/>
  </r>
  <r>
    <n v="4037"/>
    <n v="3734"/>
    <n v="5"/>
    <s v="StoreE"/>
    <s v="Delta"/>
    <n v="2"/>
    <s v="Bassem"/>
    <n v="474"/>
    <s v="YW-26-023"/>
    <x v="211"/>
    <s v="Surprise"/>
    <s v="Ball"/>
    <s v="Pokémon"/>
    <n v="1"/>
    <n v="50"/>
    <m/>
    <d v="2023-03-10T23:41:55"/>
    <s v="5-3734"/>
  </r>
  <r>
    <n v="4038"/>
    <n v="3735"/>
    <n v="1"/>
    <s v="StoreA"/>
    <s v="Cairo"/>
    <n v="11"/>
    <s v="Ola"/>
    <n v="4024"/>
    <s v="FS0003667"/>
    <x v="323"/>
    <s v="Games"/>
    <s v="Card Game"/>
    <s v="Match Attax"/>
    <n v="1"/>
    <n v="275"/>
    <m/>
    <d v="2023-03-16T19:48:51"/>
    <s v="1-3735"/>
  </r>
  <r>
    <n v="4039"/>
    <n v="3735"/>
    <n v="1"/>
    <s v="StoreA"/>
    <s v="Cairo"/>
    <n v="11"/>
    <s v="Ola"/>
    <n v="4024"/>
    <s v="FS0003667"/>
    <x v="323"/>
    <s v="Games"/>
    <s v="Card Game"/>
    <s v="Match Attax"/>
    <n v="1"/>
    <n v="275"/>
    <m/>
    <d v="2023-03-16T19:48:51"/>
    <s v="1-3735"/>
  </r>
  <r>
    <n v="4040"/>
    <n v="3736"/>
    <n v="1"/>
    <s v="StoreA"/>
    <s v="Cairo"/>
    <n v="11"/>
    <s v="Ola"/>
    <n v="3446"/>
    <s v="MGA-578000"/>
    <x v="611"/>
    <s v="Surprise"/>
    <s v="Box"/>
    <s v="Dream Ella"/>
    <n v="1"/>
    <n v="299.5"/>
    <m/>
    <d v="2023-03-16T19:49:35"/>
    <s v="1-3736"/>
  </r>
  <r>
    <n v="4041"/>
    <n v="3736"/>
    <n v="5"/>
    <s v="StoreE"/>
    <s v="Delta"/>
    <n v="2"/>
    <s v="Bassem"/>
    <n v="474"/>
    <s v="YW-26-023"/>
    <x v="211"/>
    <s v="Surprise"/>
    <s v="Ball"/>
    <s v="Pokémon"/>
    <n v="1"/>
    <n v="50"/>
    <m/>
    <d v="2023-03-11T15:09:43"/>
    <s v="5-3736"/>
  </r>
  <r>
    <n v="4042"/>
    <n v="3736"/>
    <n v="5"/>
    <s v="StoreE"/>
    <s v="Delta"/>
    <n v="2"/>
    <s v="Bassem"/>
    <n v="475"/>
    <s v="YW-26-022"/>
    <x v="211"/>
    <s v="Surprise"/>
    <s v="Ball"/>
    <s v="Pokémon"/>
    <n v="1"/>
    <n v="50"/>
    <m/>
    <d v="2023-03-11T15:09:43"/>
    <s v="5-3736"/>
  </r>
  <r>
    <n v="4043"/>
    <n v="3740"/>
    <n v="2"/>
    <s v="StoreB"/>
    <s v="Cairo"/>
    <n v="25"/>
    <s v="Marwa"/>
    <n v="3435"/>
    <s v="MGA-578390"/>
    <x v="655"/>
    <s v="Dolls &amp; Accessories"/>
    <s v="Fashion Doll"/>
    <s v="Rainbow High"/>
    <n v="1"/>
    <n v="699.5"/>
    <m/>
    <d v="2023-04-05T15:37:48"/>
    <s v="2-3740"/>
  </r>
  <r>
    <n v="4044"/>
    <n v="3740"/>
    <n v="2"/>
    <s v="StoreB"/>
    <s v="Cairo"/>
    <n v="25"/>
    <s v="Marwa"/>
    <n v="3432"/>
    <s v="MGA-578499"/>
    <x v="231"/>
    <s v="Stationery"/>
    <s v="Note Book"/>
    <s v="Rainbow High"/>
    <n v="1"/>
    <n v="649.5"/>
    <m/>
    <d v="2023-04-05T15:37:48"/>
    <s v="2-3740"/>
  </r>
  <r>
    <n v="4045"/>
    <n v="3740"/>
    <n v="2"/>
    <s v="StoreB"/>
    <s v="Cairo"/>
    <n v="25"/>
    <s v="Marwa"/>
    <n v="3481"/>
    <s v="MGA-423331"/>
    <x v="668"/>
    <s v="Dolls &amp; Accessories"/>
    <s v="Fashion Doll"/>
    <s v="Rainbow High"/>
    <n v="1"/>
    <n v="1349.5"/>
    <m/>
    <d v="2023-04-05T15:37:48"/>
    <s v="2-3740"/>
  </r>
  <r>
    <n v="4046"/>
    <n v="3741"/>
    <n v="1"/>
    <s v="StoreA"/>
    <s v="Cairo"/>
    <n v="11"/>
    <s v="Ola"/>
    <n v="3420"/>
    <s v="MGA-579816-S7"/>
    <x v="238"/>
    <s v="Surprise"/>
    <s v="Ball"/>
    <s v="L.O.L. Surprise"/>
    <n v="1"/>
    <n v="287.5"/>
    <m/>
    <d v="2023-03-16T20:10:22"/>
    <s v="1-3741"/>
  </r>
  <r>
    <n v="4047"/>
    <n v="3741"/>
    <n v="5"/>
    <s v="StoreE"/>
    <s v="Delta"/>
    <n v="34"/>
    <s v="Nora"/>
    <n v="470"/>
    <s v="YW-26-027"/>
    <x v="209"/>
    <s v="Games"/>
    <s v="Yoyo"/>
    <s v="Pokémon"/>
    <n v="1"/>
    <n v="20"/>
    <m/>
    <d v="2023-03-11T17:18:03"/>
    <s v="5-3741"/>
  </r>
  <r>
    <n v="4048"/>
    <n v="3741"/>
    <n v="5"/>
    <s v="StoreE"/>
    <s v="Delta"/>
    <n v="34"/>
    <s v="Nora"/>
    <n v="706"/>
    <s v="SM-0444"/>
    <x v="525"/>
    <s v="Games"/>
    <s v="Card Game"/>
    <s v="Yu-Gi-Oh!"/>
    <n v="1"/>
    <n v="10"/>
    <m/>
    <d v="2023-03-11T17:18:03"/>
    <s v="5-3741"/>
  </r>
  <r>
    <n v="4049"/>
    <n v="3741"/>
    <n v="5"/>
    <s v="StoreE"/>
    <s v="Delta"/>
    <n v="34"/>
    <s v="Nora"/>
    <n v="706"/>
    <s v="SM-0444"/>
    <x v="525"/>
    <s v="Games"/>
    <s v="Card Game"/>
    <s v="Yu-Gi-Oh!"/>
    <n v="1"/>
    <n v="10"/>
    <m/>
    <d v="2023-03-11T17:18:03"/>
    <s v="5-3741"/>
  </r>
  <r>
    <n v="4050"/>
    <n v="3742"/>
    <n v="2"/>
    <s v="StoreB"/>
    <s v="Cairo"/>
    <n v="23"/>
    <s v="Essam"/>
    <n v="3458"/>
    <s v="MGA-576600"/>
    <x v="669"/>
    <s v="Surprise"/>
    <s v="Tube"/>
    <s v="L.O.L. Surprise"/>
    <n v="1"/>
    <n v="299.5"/>
    <m/>
    <d v="2023-04-05T15:51:03"/>
    <s v="2-3742"/>
  </r>
  <r>
    <n v="4051"/>
    <n v="3742"/>
    <n v="2"/>
    <s v="StoreB"/>
    <s v="Cairo"/>
    <n v="23"/>
    <s v="Essam"/>
    <n v="2852"/>
    <s v="RSH-25296"/>
    <x v="125"/>
    <s v="Fashion"/>
    <s v="Accessories"/>
    <s v="Real Littles"/>
    <n v="1"/>
    <n v="137.5"/>
    <m/>
    <d v="2023-04-05T15:51:03"/>
    <s v="2-3742"/>
  </r>
  <r>
    <n v="4052"/>
    <n v="3742"/>
    <n v="2"/>
    <s v="StoreB"/>
    <s v="Cairo"/>
    <n v="23"/>
    <s v="Essam"/>
    <n v="3462"/>
    <s v="MGA-576402-S3"/>
    <x v="86"/>
    <s v="Surprise"/>
    <s v="Box"/>
    <s v="L.O.L. Surprise"/>
    <n v="1"/>
    <n v="250"/>
    <m/>
    <d v="2023-04-05T15:51:03"/>
    <s v="2-3742"/>
  </r>
  <r>
    <n v="4053"/>
    <n v="3742"/>
    <n v="2"/>
    <s v="StoreB"/>
    <s v="Cairo"/>
    <n v="23"/>
    <s v="Essam"/>
    <n v="7"/>
    <s v="ZUR-9601-B"/>
    <x v="455"/>
    <s v="Plush &amp; Soft Toys"/>
    <s v="Non Battery"/>
    <s v="COCO SURPRISE"/>
    <n v="1"/>
    <n v="149.5"/>
    <m/>
    <d v="2023-04-05T15:51:03"/>
    <s v="2-3742"/>
  </r>
  <r>
    <n v="4054"/>
    <n v="3742"/>
    <n v="2"/>
    <s v="StoreB"/>
    <s v="Cairo"/>
    <n v="23"/>
    <s v="Essam"/>
    <n v="385"/>
    <s v="YW-28-037"/>
    <x v="255"/>
    <s v="Games"/>
    <s v="Card Game"/>
    <s v="Pokémon"/>
    <n v="1"/>
    <n v="197.5"/>
    <m/>
    <d v="2023-04-05T15:51:03"/>
    <s v="2-3742"/>
  </r>
  <r>
    <n v="4055"/>
    <n v="3742"/>
    <n v="5"/>
    <s v="StoreE"/>
    <s v="Delta"/>
    <n v="34"/>
    <s v="Nora"/>
    <n v="11"/>
    <s v="ZUR-9259"/>
    <x v="17"/>
    <s v="Surprise"/>
    <s v="Egg"/>
    <s v="Rainbocorns"/>
    <n v="1"/>
    <n v="225"/>
    <m/>
    <d v="2023-03-11T17:45:29"/>
    <s v="5-3742"/>
  </r>
  <r>
    <n v="4056"/>
    <n v="3743"/>
    <n v="1"/>
    <s v="StoreA"/>
    <s v="Cairo"/>
    <n v="3"/>
    <s v="Nada"/>
    <n v="465"/>
    <s v="YW-26-032"/>
    <x v="232"/>
    <s v="Games"/>
    <s v="Card Game"/>
    <s v="Pokémon"/>
    <n v="1"/>
    <n v="25"/>
    <m/>
    <d v="2023-03-16T20:23:56"/>
    <s v="1-3743"/>
  </r>
  <r>
    <n v="4057"/>
    <n v="3743"/>
    <n v="1"/>
    <s v="StoreA"/>
    <s v="Cairo"/>
    <n v="3"/>
    <s v="Nada"/>
    <n v="391"/>
    <s v="YW-28-031"/>
    <x v="285"/>
    <s v="Games"/>
    <s v="Card Game"/>
    <s v="Pokémon"/>
    <n v="1"/>
    <n v="125"/>
    <m/>
    <d v="2023-03-16T20:23:56"/>
    <s v="1-3743"/>
  </r>
  <r>
    <n v="4058"/>
    <n v="3743"/>
    <n v="5"/>
    <s v="StoreE"/>
    <s v="Delta"/>
    <n v="34"/>
    <s v="Nora"/>
    <n v="4078"/>
    <s v="E91 BP6"/>
    <x v="9"/>
    <s v="Add-ons"/>
    <s v="Battery"/>
    <s v="Energizer"/>
    <n v="1"/>
    <n v="49.5"/>
    <m/>
    <d v="2023-03-11T18:03:42"/>
    <s v="5-3743"/>
  </r>
  <r>
    <n v="4059"/>
    <n v="3744"/>
    <n v="1"/>
    <s v="StoreA"/>
    <s v="Cairo"/>
    <n v="3"/>
    <s v="Nada"/>
    <n v="477"/>
    <s v="YW-26-020"/>
    <x v="210"/>
    <s v="Surprise"/>
    <s v="Box"/>
    <s v="Pokémon"/>
    <n v="1"/>
    <n v="35"/>
    <m/>
    <d v="2023-03-16T20:25:18"/>
    <s v="1-3744"/>
  </r>
  <r>
    <n v="4060"/>
    <n v="3744"/>
    <n v="1"/>
    <s v="StoreA"/>
    <s v="Cairo"/>
    <n v="3"/>
    <s v="Nada"/>
    <n v="477"/>
    <s v="YW-26-020"/>
    <x v="210"/>
    <s v="Surprise"/>
    <s v="Box"/>
    <s v="Pokémon"/>
    <n v="1"/>
    <n v="35"/>
    <m/>
    <d v="2023-03-16T20:25:18"/>
    <s v="1-3744"/>
  </r>
  <r>
    <n v="4061"/>
    <n v="3744"/>
    <n v="1"/>
    <s v="StoreA"/>
    <s v="Cairo"/>
    <n v="3"/>
    <s v="Nada"/>
    <n v="465"/>
    <s v="YW-26-032"/>
    <x v="232"/>
    <s v="Games"/>
    <s v="Card Game"/>
    <s v="Pokémon"/>
    <n v="1"/>
    <n v="25"/>
    <m/>
    <d v="2023-03-16T20:25:18"/>
    <s v="1-3744"/>
  </r>
  <r>
    <n v="4062"/>
    <n v="3744"/>
    <n v="1"/>
    <s v="StoreA"/>
    <s v="Cairo"/>
    <n v="3"/>
    <s v="Nada"/>
    <n v="391"/>
    <s v="YW-28-031"/>
    <x v="285"/>
    <s v="Games"/>
    <s v="Card Game"/>
    <s v="Pokémon"/>
    <n v="1"/>
    <n v="125"/>
    <m/>
    <d v="2023-03-16T20:25:18"/>
    <s v="1-3744"/>
  </r>
  <r>
    <n v="4063"/>
    <n v="3744"/>
    <n v="5"/>
    <s v="StoreE"/>
    <s v="Delta"/>
    <n v="34"/>
    <s v="Nora"/>
    <n v="464"/>
    <s v="YW-26-034"/>
    <x v="205"/>
    <s v="Games"/>
    <s v="Card Game"/>
    <s v="Pokémon"/>
    <n v="1"/>
    <n v="75"/>
    <m/>
    <d v="2023-03-11T18:22:31"/>
    <s v="5-3744"/>
  </r>
  <r>
    <n v="4064"/>
    <n v="3747"/>
    <n v="1"/>
    <s v="StoreA"/>
    <s v="Cairo"/>
    <n v="3"/>
    <s v="Nada"/>
    <n v="2"/>
    <s v="ZUR-9616"/>
    <x v="242"/>
    <s v="Plush &amp; Soft Toys"/>
    <s v="Non Battery"/>
    <s v="COCO SURPRISE"/>
    <n v="1"/>
    <n v="297.5"/>
    <m/>
    <d v="2023-03-16T20:37:19"/>
    <s v="1-3747"/>
  </r>
  <r>
    <n v="4065"/>
    <n v="3748"/>
    <n v="1"/>
    <s v="StoreA"/>
    <s v="Cairo"/>
    <n v="11"/>
    <s v="Ola"/>
    <n v="453"/>
    <s v="YW-26-045"/>
    <x v="670"/>
    <s v="Action Figure"/>
    <s v="Figures"/>
    <s v="Pokémon"/>
    <n v="1"/>
    <n v="200"/>
    <m/>
    <d v="2023-03-16T20:39:19"/>
    <s v="1-3748"/>
  </r>
  <r>
    <n v="4066"/>
    <n v="3749"/>
    <n v="5"/>
    <s v="StoreE"/>
    <s v="Delta"/>
    <n v="2"/>
    <s v="Bassem"/>
    <n v="462"/>
    <s v="YW-26-036"/>
    <x v="201"/>
    <s v="Games"/>
    <s v="Card Game"/>
    <s v="Pokémon"/>
    <n v="2"/>
    <n v="20"/>
    <m/>
    <d v="2023-03-11T21:27:19"/>
    <s v="5-3749"/>
  </r>
  <r>
    <n v="4067"/>
    <n v="3750"/>
    <n v="2"/>
    <s v="StoreB"/>
    <s v="Cairo"/>
    <n v="26"/>
    <s v="Sara"/>
    <n v="386"/>
    <s v="YW-28-036"/>
    <x v="474"/>
    <s v="Games"/>
    <s v="Card Game"/>
    <s v="Pokémon"/>
    <n v="1"/>
    <n v="20"/>
    <m/>
    <d v="2023-04-05T20:31:33"/>
    <s v="2-3750"/>
  </r>
  <r>
    <n v="4068"/>
    <n v="3750"/>
    <n v="2"/>
    <s v="StoreB"/>
    <s v="Cairo"/>
    <n v="26"/>
    <s v="Sara"/>
    <n v="474"/>
    <s v="YW-26-023"/>
    <x v="211"/>
    <s v="Surprise"/>
    <s v="Ball"/>
    <s v="Pokémon"/>
    <n v="1"/>
    <n v="50"/>
    <m/>
    <d v="2023-04-05T20:31:33"/>
    <s v="2-3750"/>
  </r>
  <r>
    <n v="4069"/>
    <n v="3750"/>
    <n v="5"/>
    <s v="StoreE"/>
    <s v="Delta"/>
    <n v="2"/>
    <s v="Bassem"/>
    <n v="473"/>
    <s v="YW-26-024"/>
    <x v="233"/>
    <s v="Fidget"/>
    <s v="Cubes"/>
    <s v="Pokémon"/>
    <n v="1"/>
    <n v="45"/>
    <m/>
    <d v="2023-03-11T21:29:46"/>
    <s v="5-3750"/>
  </r>
  <r>
    <n v="4070"/>
    <n v="3752"/>
    <n v="5"/>
    <s v="StoreE"/>
    <s v="Delta"/>
    <n v="2"/>
    <s v="Bassem"/>
    <n v="4090"/>
    <s v="DOH-SH-3664"/>
    <x v="48"/>
    <s v="Clay"/>
    <s v="Dough"/>
    <s v="Bingo Dough"/>
    <n v="1"/>
    <n v="47.5"/>
    <m/>
    <d v="2023-03-11T22:34:00"/>
    <s v="5-3752"/>
  </r>
  <r>
    <n v="4071"/>
    <n v="3753"/>
    <n v="1"/>
    <s v="StoreA"/>
    <s v="Cairo"/>
    <n v="5"/>
    <s v="Yara"/>
    <n v="3406"/>
    <s v="MGA-580430-S5"/>
    <x v="478"/>
    <s v="Dolls &amp; Accessories"/>
    <s v="Fashion Doll"/>
    <s v="L.O.L. Surprise"/>
    <n v="1"/>
    <n v="725"/>
    <m/>
    <d v="2023-03-16T21:01:22"/>
    <s v="1-3753"/>
  </r>
  <r>
    <n v="4072"/>
    <n v="3754"/>
    <n v="5"/>
    <s v="StoreE"/>
    <s v="Delta"/>
    <n v="34"/>
    <s v="Nora"/>
    <n v="473"/>
    <s v="YW-26-024"/>
    <x v="233"/>
    <s v="Fidget"/>
    <s v="Cubes"/>
    <s v="Pokémon"/>
    <n v="1"/>
    <n v="45"/>
    <m/>
    <d v="2023-03-12T14:20:21"/>
    <s v="5-3754"/>
  </r>
  <r>
    <n v="4073"/>
    <n v="3758"/>
    <n v="2"/>
    <s v="StoreB"/>
    <s v="Cairo"/>
    <n v="26"/>
    <s v="Sara"/>
    <n v="4078"/>
    <s v="E91 BP6"/>
    <x v="9"/>
    <s v="Add-ons"/>
    <s v="Battery"/>
    <s v="Energizer"/>
    <n v="1"/>
    <n v="49.5"/>
    <m/>
    <d v="2023-04-05T23:25:51"/>
    <s v="2-3758"/>
  </r>
  <r>
    <n v="4074"/>
    <n v="3758"/>
    <n v="5"/>
    <s v="StoreE"/>
    <s v="Delta"/>
    <n v="2"/>
    <s v="Bassem"/>
    <n v="462"/>
    <s v="YW-26-036"/>
    <x v="201"/>
    <s v="Games"/>
    <s v="Card Game"/>
    <s v="Pokémon"/>
    <n v="2"/>
    <n v="20"/>
    <m/>
    <d v="2023-03-12T18:49:30"/>
    <s v="5-3758"/>
  </r>
  <r>
    <n v="4075"/>
    <n v="3760"/>
    <n v="5"/>
    <s v="StoreE"/>
    <s v="Delta"/>
    <n v="2"/>
    <s v="Bassem"/>
    <n v="474"/>
    <s v="YW-26-023"/>
    <x v="211"/>
    <s v="Surprise"/>
    <s v="Ball"/>
    <s v="Pokémon"/>
    <n v="1"/>
    <n v="50"/>
    <m/>
    <d v="2023-03-12T19:59:21"/>
    <s v="5-3760"/>
  </r>
  <r>
    <n v="4076"/>
    <n v="3761"/>
    <n v="1"/>
    <s v="StoreA"/>
    <s v="Cairo"/>
    <n v="11"/>
    <s v="Ola"/>
    <n v="4202"/>
    <s v="AY-30022008"/>
    <x v="94"/>
    <s v="F&amp;B"/>
    <s v="Food"/>
    <s v="ASTRA"/>
    <n v="1"/>
    <n v="2.5"/>
    <m/>
    <d v="2023-03-16T21:16:07"/>
    <s v="1-3761"/>
  </r>
  <r>
    <n v="4077"/>
    <n v="3762"/>
    <n v="1"/>
    <s v="StoreA"/>
    <s v="Cairo"/>
    <n v="11"/>
    <s v="Ola"/>
    <n v="4078"/>
    <s v="E91 BP6"/>
    <x v="9"/>
    <s v="Add-ons"/>
    <s v="Battery"/>
    <s v="Energizer"/>
    <n v="1"/>
    <n v="49.5"/>
    <m/>
    <d v="2023-03-16T21:24:12"/>
    <s v="1-3762"/>
  </r>
  <r>
    <n v="4078"/>
    <n v="3762"/>
    <n v="5"/>
    <s v="StoreE"/>
    <s v="Delta"/>
    <n v="2"/>
    <s v="Bassem"/>
    <n v="470"/>
    <s v="YW-26-027"/>
    <x v="209"/>
    <s v="Games"/>
    <s v="Yoyo"/>
    <s v="Pokémon"/>
    <n v="1"/>
    <n v="20"/>
    <m/>
    <d v="2023-03-12T20:27:43"/>
    <s v="5-3762"/>
  </r>
  <r>
    <n v="4079"/>
    <n v="3765"/>
    <n v="2"/>
    <s v="StoreB"/>
    <s v="Cairo"/>
    <n v="23"/>
    <s v="Essam"/>
    <n v="575"/>
    <s v="YA-PTRSD014IN00"/>
    <x v="540"/>
    <s v="Vehicle - Parking &amp; Robots"/>
    <s v="Track &amp; Parking Slot"/>
    <s v="T-Racers"/>
    <n v="1"/>
    <n v="445"/>
    <m/>
    <d v="2023-04-06T19:47:24"/>
    <s v="2-3765"/>
  </r>
  <r>
    <n v="4080"/>
    <n v="3765"/>
    <n v="2"/>
    <s v="StoreB"/>
    <s v="Cairo"/>
    <n v="23"/>
    <s v="Essam"/>
    <n v="4028"/>
    <s v="FS0003570"/>
    <x v="270"/>
    <s v="Games"/>
    <s v="Card Game"/>
    <s v="Match Attax"/>
    <n v="1"/>
    <n v="45"/>
    <m/>
    <d v="2023-04-06T19:47:24"/>
    <s v="2-3765"/>
  </r>
  <r>
    <n v="4081"/>
    <n v="3765"/>
    <n v="5"/>
    <s v="StoreE"/>
    <s v="Delta"/>
    <n v="2"/>
    <s v="Bassem"/>
    <n v="374"/>
    <s v="YW-28-048"/>
    <x v="263"/>
    <s v="Season"/>
    <s v="Summer"/>
    <s v="Audi"/>
    <n v="1"/>
    <n v="15"/>
    <m/>
    <d v="2023-03-12T20:57:54"/>
    <s v="5-3765"/>
  </r>
  <r>
    <n v="4082"/>
    <n v="3767"/>
    <n v="5"/>
    <s v="StoreE"/>
    <s v="Delta"/>
    <n v="2"/>
    <s v="Bassem"/>
    <n v="3227"/>
    <s v="NK-21228"/>
    <x v="120"/>
    <s v="Games"/>
    <s v="Board Game"/>
    <s v="Nilco"/>
    <n v="1"/>
    <n v="34.5"/>
    <m/>
    <d v="2023-03-12T21:29:17"/>
    <s v="5-3767"/>
  </r>
  <r>
    <n v="4083"/>
    <n v="3769"/>
    <n v="1"/>
    <s v="StoreA"/>
    <s v="Cairo"/>
    <n v="5"/>
    <s v="Yara"/>
    <n v="12"/>
    <s v="ZUR-9258"/>
    <x v="80"/>
    <s v="Surprise"/>
    <s v="Egg"/>
    <s v="Rainbocorns"/>
    <n v="1"/>
    <n v="797.5"/>
    <m/>
    <d v="2023-03-16T21:46:37"/>
    <s v="1-3769"/>
  </r>
  <r>
    <n v="4084"/>
    <n v="3769"/>
    <n v="5"/>
    <s v="StoreE"/>
    <s v="Delta"/>
    <n v="2"/>
    <s v="Bassem"/>
    <n v="4090"/>
    <s v="DOH-SH-3664"/>
    <x v="48"/>
    <s v="Clay"/>
    <s v="Dough"/>
    <s v="Bingo Dough"/>
    <n v="1"/>
    <n v="47.5"/>
    <m/>
    <d v="2023-03-12T22:07:14"/>
    <s v="5-3769"/>
  </r>
  <r>
    <n v="4085"/>
    <n v="3770"/>
    <n v="2"/>
    <s v="StoreB"/>
    <s v="Cairo"/>
    <n v="16"/>
    <s v="Faten"/>
    <n v="385"/>
    <s v="YW-28-037"/>
    <x v="255"/>
    <s v="Games"/>
    <s v="Card Game"/>
    <s v="Pokémon"/>
    <n v="1"/>
    <n v="197.5"/>
    <m/>
    <d v="2023-04-06T22:27:36"/>
    <s v="2-3770"/>
  </r>
  <r>
    <n v="4086"/>
    <n v="3770"/>
    <n v="5"/>
    <s v="StoreE"/>
    <s v="Delta"/>
    <n v="2"/>
    <s v="Bassem"/>
    <n v="474"/>
    <s v="YW-26-023"/>
    <x v="211"/>
    <s v="Surprise"/>
    <s v="Ball"/>
    <s v="Pokémon"/>
    <n v="1"/>
    <n v="50"/>
    <m/>
    <d v="2023-03-12T22:34:46"/>
    <s v="5-3770"/>
  </r>
  <r>
    <n v="4087"/>
    <n v="3771"/>
    <n v="5"/>
    <s v="StoreE"/>
    <s v="Delta"/>
    <n v="2"/>
    <s v="Bassem"/>
    <n v="474"/>
    <s v="YW-26-023"/>
    <x v="211"/>
    <s v="Surprise"/>
    <s v="Ball"/>
    <s v="Pokémon"/>
    <n v="1"/>
    <n v="50"/>
    <m/>
    <d v="2023-03-12T22:41:51"/>
    <s v="5-3771"/>
  </r>
  <r>
    <n v="4088"/>
    <n v="3774"/>
    <n v="1"/>
    <s v="StoreA"/>
    <s v="Cairo"/>
    <n v="11"/>
    <s v="Ola"/>
    <n v="374"/>
    <s v="YW-28-048"/>
    <x v="263"/>
    <s v="Season"/>
    <s v="Summer"/>
    <s v="Audi"/>
    <n v="1"/>
    <n v="15"/>
    <m/>
    <d v="2023-03-16T21:57:50"/>
    <s v="1-3774"/>
  </r>
  <r>
    <n v="4089"/>
    <n v="3775"/>
    <n v="1"/>
    <s v="StoreA"/>
    <s v="Cairo"/>
    <n v="3"/>
    <s v="Nada"/>
    <n v="3271"/>
    <s v="NK-20610"/>
    <x v="90"/>
    <s v="Games"/>
    <s v="Card Game"/>
    <s v="Nilco"/>
    <n v="1"/>
    <n v="29.5"/>
    <m/>
    <d v="2023-03-16T22:03:48"/>
    <s v="1-3775"/>
  </r>
  <r>
    <n v="4090"/>
    <n v="3776"/>
    <n v="2"/>
    <s v="StoreB"/>
    <s v="Cairo"/>
    <n v="23"/>
    <s v="Essam"/>
    <n v="4086"/>
    <s v="DOH-SH-5278"/>
    <x v="27"/>
    <s v="Clay"/>
    <s v="Dough"/>
    <s v="Bingo Dough"/>
    <n v="1"/>
    <n v="10"/>
    <m/>
    <d v="2023-04-06T23:41:33"/>
    <s v="2-3776"/>
  </r>
  <r>
    <n v="4091"/>
    <n v="3778"/>
    <n v="1"/>
    <s v="StoreA"/>
    <s v="Cairo"/>
    <n v="11"/>
    <s v="Ola"/>
    <n v="3"/>
    <s v="ZUR-9601-H"/>
    <x v="443"/>
    <s v="Plush &amp; Soft Toys"/>
    <s v="Non Battery"/>
    <s v="COCO SURPRISE"/>
    <n v="1"/>
    <n v="149.5"/>
    <m/>
    <d v="2023-03-16T22:11:39"/>
    <s v="1-3778"/>
  </r>
  <r>
    <n v="4092"/>
    <n v="3778"/>
    <n v="2"/>
    <s v="StoreB"/>
    <s v="Cairo"/>
    <n v="26"/>
    <s v="Sara"/>
    <n v="1165"/>
    <s v="SH-3684"/>
    <x v="32"/>
    <s v="Vehicle - Parking &amp; Robots"/>
    <s v="Car"/>
    <s v="Super Hero"/>
    <n v="1"/>
    <n v="25"/>
    <m/>
    <d v="2023-04-07T11:00:05"/>
    <s v="2-3778"/>
  </r>
  <r>
    <n v="4093"/>
    <n v="3779"/>
    <n v="5"/>
    <s v="StoreE"/>
    <s v="Delta"/>
    <n v="2"/>
    <s v="Bassem"/>
    <n v="618"/>
    <s v="XS-36517-A"/>
    <x v="628"/>
    <s v="Guns"/>
    <s v="Gun"/>
    <s v="X-Shot"/>
    <n v="1"/>
    <n v="387.5"/>
    <m/>
    <d v="2023-03-13T15:59:43"/>
    <s v="5-3779"/>
  </r>
  <r>
    <n v="4094"/>
    <n v="3780"/>
    <n v="1"/>
    <s v="StoreA"/>
    <s v="Cairo"/>
    <n v="11"/>
    <s v="Ola"/>
    <n v="4027"/>
    <s v="FS0003594"/>
    <x v="324"/>
    <s v="Games"/>
    <s v="Card Game"/>
    <s v="Match Attax"/>
    <n v="1"/>
    <n v="275"/>
    <m/>
    <d v="2023-03-16T22:27:09"/>
    <s v="1-3780"/>
  </r>
  <r>
    <n v="4095"/>
    <n v="3782"/>
    <n v="1"/>
    <s v="StoreA"/>
    <s v="Cairo"/>
    <n v="9"/>
    <s v="Loaa"/>
    <n v="457"/>
    <s v="YW-26-041"/>
    <x v="224"/>
    <s v="Plush &amp; Soft Toys"/>
    <s v="Non Battery"/>
    <s v="Pokémon"/>
    <n v="1"/>
    <n v="287.5"/>
    <m/>
    <d v="2023-03-16T22:29:43"/>
    <s v="1-3782"/>
  </r>
  <r>
    <n v="4096"/>
    <n v="3784"/>
    <n v="5"/>
    <s v="StoreE"/>
    <s v="Delta"/>
    <n v="34"/>
    <s v="Nora"/>
    <n v="4088"/>
    <s v="DOH-SH-5276"/>
    <x v="29"/>
    <s v="Clay"/>
    <s v="Dough"/>
    <s v="Bingo Dough"/>
    <n v="1"/>
    <n v="10"/>
    <m/>
    <d v="2023-03-13T18:07:02"/>
    <s v="5-3784"/>
  </r>
  <r>
    <n v="4097"/>
    <n v="3784"/>
    <n v="5"/>
    <s v="StoreE"/>
    <s v="Delta"/>
    <n v="34"/>
    <s v="Nora"/>
    <n v="4088"/>
    <s v="DOH-SH-5276"/>
    <x v="29"/>
    <s v="Clay"/>
    <s v="Dough"/>
    <s v="Bingo Dough"/>
    <n v="1"/>
    <n v="10"/>
    <m/>
    <d v="2023-03-13T18:07:02"/>
    <s v="5-3784"/>
  </r>
  <r>
    <n v="4098"/>
    <n v="3785"/>
    <n v="1"/>
    <s v="StoreA"/>
    <s v="Cairo"/>
    <n v="3"/>
    <s v="Nada"/>
    <n v="8"/>
    <s v="ZUR-9601-A"/>
    <x v="493"/>
    <s v="Plush &amp; Soft Toys"/>
    <s v="Non Battery"/>
    <s v="COCO SURPRISE"/>
    <n v="1"/>
    <n v="149.5"/>
    <m/>
    <d v="2023-03-16T22:56:30"/>
    <s v="1-3785"/>
  </r>
  <r>
    <n v="4099"/>
    <n v="3785"/>
    <n v="1"/>
    <s v="StoreA"/>
    <s v="Cairo"/>
    <n v="3"/>
    <s v="Nada"/>
    <n v="672"/>
    <s v="TH-ZUR-9608"/>
    <x v="5"/>
    <s v="Plush &amp; Soft Toys"/>
    <s v="Non Battery"/>
    <s v="COCO SURPRISE"/>
    <n v="1"/>
    <n v="149.5"/>
    <m/>
    <d v="2023-03-16T22:56:30"/>
    <s v="1-3785"/>
  </r>
  <r>
    <n v="4100"/>
    <n v="3785"/>
    <n v="1"/>
    <s v="StoreA"/>
    <s v="Cairo"/>
    <n v="3"/>
    <s v="Nada"/>
    <n v="4090"/>
    <s v="DOH-SH-3664"/>
    <x v="48"/>
    <s v="Clay"/>
    <s v="Dough"/>
    <s v="Bingo Dough"/>
    <n v="1"/>
    <n v="47.5"/>
    <m/>
    <d v="2023-03-16T22:56:30"/>
    <s v="1-3785"/>
  </r>
  <r>
    <n v="4101"/>
    <n v="3785"/>
    <n v="1"/>
    <s v="StoreA"/>
    <s v="Cairo"/>
    <n v="3"/>
    <s v="Nada"/>
    <n v="1099"/>
    <s v="SH-3768"/>
    <x v="13"/>
    <s v="Surprise"/>
    <s v="Tube"/>
    <s v="Barbie"/>
    <n v="2"/>
    <n v="575"/>
    <m/>
    <d v="2023-03-16T22:56:30"/>
    <s v="1-3785"/>
  </r>
  <r>
    <n v="4102"/>
    <n v="3785"/>
    <n v="2"/>
    <s v="StoreB"/>
    <s v="Cairo"/>
    <n v="24"/>
    <s v="Farida"/>
    <n v="3483"/>
    <s v="MGA-423232TY"/>
    <x v="671"/>
    <s v="Dolls &amp; Accessories"/>
    <s v="Fashion Doll"/>
    <s v="Rainbow High"/>
    <n v="1"/>
    <n v="1349.5"/>
    <m/>
    <d v="2023-04-07T13:20:44"/>
    <s v="2-3785"/>
  </r>
  <r>
    <n v="4103"/>
    <n v="3785"/>
    <n v="2"/>
    <s v="StoreB"/>
    <s v="Cairo"/>
    <n v="24"/>
    <s v="Farida"/>
    <n v="3436"/>
    <s v="MGA-578383"/>
    <x v="672"/>
    <s v="Dolls &amp; Accessories"/>
    <s v="Fashion Doll"/>
    <s v="Rainbow High"/>
    <n v="1"/>
    <n v="699.5"/>
    <m/>
    <d v="2023-04-07T13:20:44"/>
    <s v="2-3785"/>
  </r>
  <r>
    <n v="4104"/>
    <n v="3785"/>
    <n v="5"/>
    <s v="StoreE"/>
    <s v="Delta"/>
    <n v="2"/>
    <s v="Bassem"/>
    <n v="462"/>
    <s v="YW-26-036"/>
    <x v="201"/>
    <s v="Games"/>
    <s v="Card Game"/>
    <s v="Pokémon"/>
    <n v="1"/>
    <n v="10"/>
    <m/>
    <d v="2023-03-13T18:43:45"/>
    <s v="5-3785"/>
  </r>
  <r>
    <n v="4105"/>
    <n v="3786"/>
    <n v="5"/>
    <s v="StoreE"/>
    <s v="Delta"/>
    <n v="2"/>
    <s v="Bassem"/>
    <n v="4078"/>
    <s v="E91 BP6"/>
    <x v="9"/>
    <s v="Add-ons"/>
    <s v="Battery"/>
    <s v="Energizer"/>
    <n v="1"/>
    <n v="49.5"/>
    <m/>
    <d v="2023-03-13T19:48:46"/>
    <s v="5-3786"/>
  </r>
  <r>
    <n v="4106"/>
    <n v="3789"/>
    <n v="1"/>
    <s v="StoreA"/>
    <s v="Cairo"/>
    <n v="14"/>
    <s v="Mariam"/>
    <n v="471"/>
    <s v="YW-26-026"/>
    <x v="204"/>
    <s v="Games"/>
    <s v="Yoyo"/>
    <s v="Stich &amp; Lilo"/>
    <n v="1"/>
    <n v="20"/>
    <m/>
    <d v="2023-03-17T11:36:19"/>
    <s v="1-3789"/>
  </r>
  <r>
    <n v="4107"/>
    <n v="3789"/>
    <n v="2"/>
    <s v="StoreB"/>
    <s v="Cairo"/>
    <n v="26"/>
    <s v="Sara"/>
    <n v="4078"/>
    <s v="E91 BP6"/>
    <x v="9"/>
    <s v="Add-ons"/>
    <s v="Battery"/>
    <s v="Energizer"/>
    <n v="1"/>
    <n v="49.5"/>
    <m/>
    <d v="2023-04-07T15:44:33"/>
    <s v="2-3789"/>
  </r>
  <r>
    <n v="4108"/>
    <n v="3789"/>
    <n v="5"/>
    <s v="StoreE"/>
    <s v="Delta"/>
    <n v="2"/>
    <s v="Bassem"/>
    <n v="4092"/>
    <s v="DOH-SH-3662"/>
    <x v="16"/>
    <s v="Clay"/>
    <s v="Dough"/>
    <s v="Bingo Dough"/>
    <n v="1"/>
    <n v="25"/>
    <m/>
    <d v="2023-03-13T22:21:35"/>
    <s v="5-3789"/>
  </r>
  <r>
    <n v="4109"/>
    <n v="3796"/>
    <n v="1"/>
    <s v="StoreA"/>
    <s v="Cairo"/>
    <n v="14"/>
    <s v="Mariam"/>
    <n v="3399"/>
    <s v="MGA-580614"/>
    <x v="186"/>
    <s v="Surprise"/>
    <s v="Ball"/>
    <s v="L.O.L. Surprise"/>
    <n v="2"/>
    <n v="750"/>
    <m/>
    <d v="2023-03-17T13:18:07"/>
    <s v="1-3796"/>
  </r>
  <r>
    <n v="4110"/>
    <n v="3797"/>
    <n v="2"/>
    <s v="StoreB"/>
    <s v="Cairo"/>
    <n v="16"/>
    <s v="Faten"/>
    <n v="3260"/>
    <s v="NK-20764"/>
    <x v="123"/>
    <s v="Games"/>
    <s v="Board Game"/>
    <s v="Nilco"/>
    <n v="1"/>
    <n v="19.5"/>
    <m/>
    <d v="2023-04-07T22:35:19"/>
    <s v="2-3797"/>
  </r>
  <r>
    <n v="4111"/>
    <n v="3797"/>
    <n v="2"/>
    <s v="StoreB"/>
    <s v="Cairo"/>
    <n v="16"/>
    <s v="Faten"/>
    <n v="3236"/>
    <s v="NK-21068"/>
    <x v="173"/>
    <s v="Games"/>
    <s v="Board Game"/>
    <s v="Nilco"/>
    <n v="1"/>
    <n v="82.5"/>
    <m/>
    <d v="2023-04-07T22:35:19"/>
    <s v="2-3797"/>
  </r>
  <r>
    <n v="4112"/>
    <n v="3798"/>
    <n v="2"/>
    <s v="StoreB"/>
    <s v="Cairo"/>
    <n v="23"/>
    <s v="Essam"/>
    <n v="602"/>
    <s v="XS-4860"/>
    <x v="280"/>
    <s v="Guns"/>
    <s v="Gun"/>
    <s v="X-Shot"/>
    <n v="1"/>
    <n v="247.5"/>
    <m/>
    <d v="2023-04-07T22:45:00"/>
    <s v="2-3798"/>
  </r>
  <r>
    <n v="4113"/>
    <n v="3798"/>
    <n v="5"/>
    <s v="StoreE"/>
    <s v="Delta"/>
    <n v="2"/>
    <s v="Bassem"/>
    <n v="719"/>
    <s v="SM-0431"/>
    <x v="415"/>
    <s v="Surprise"/>
    <s v="Tube"/>
    <s v="Barbie"/>
    <n v="1"/>
    <n v="75"/>
    <m/>
    <d v="2023-03-14T15:48:14"/>
    <s v="5-3798"/>
  </r>
  <r>
    <n v="4114"/>
    <n v="3798"/>
    <n v="5"/>
    <s v="StoreE"/>
    <s v="Delta"/>
    <n v="2"/>
    <s v="Bassem"/>
    <n v="3431"/>
    <s v="MGA-578758"/>
    <x v="551"/>
    <s v="Dolls &amp; Accessories"/>
    <s v="Pocket Doll"/>
    <s v="Dream Bella"/>
    <n v="1"/>
    <n v="199.5"/>
    <m/>
    <d v="2023-03-14T15:48:14"/>
    <s v="5-3798"/>
  </r>
  <r>
    <n v="4115"/>
    <n v="3800"/>
    <n v="2"/>
    <s v="StoreB"/>
    <s v="Cairo"/>
    <n v="16"/>
    <s v="Faten"/>
    <n v="645"/>
    <s v="XS-3618"/>
    <x v="135"/>
    <s v="Guns"/>
    <s v="Bullet"/>
    <s v="X-Shot"/>
    <n v="1"/>
    <n v="97.5"/>
    <m/>
    <d v="2023-04-07T23:00:09"/>
    <s v="2-3800"/>
  </r>
  <r>
    <n v="4116"/>
    <n v="3800"/>
    <n v="2"/>
    <s v="StoreB"/>
    <s v="Cairo"/>
    <n v="16"/>
    <s v="Faten"/>
    <n v="614"/>
    <s v="XS-36517-H"/>
    <x v="568"/>
    <s v="Guns"/>
    <s v="Gun"/>
    <s v="X-Shot"/>
    <n v="1"/>
    <n v="387.5"/>
    <m/>
    <d v="2023-04-07T23:00:09"/>
    <s v="2-3800"/>
  </r>
  <r>
    <n v="4117"/>
    <n v="3800"/>
    <n v="2"/>
    <s v="StoreB"/>
    <s v="Cairo"/>
    <n v="16"/>
    <s v="Faten"/>
    <n v="600"/>
    <s v="XS-4862"/>
    <x v="634"/>
    <s v="Guns"/>
    <s v="Bullet"/>
    <s v="X-Shot"/>
    <n v="1"/>
    <n v="237.5"/>
    <m/>
    <d v="2023-04-07T23:00:09"/>
    <s v="2-3800"/>
  </r>
  <r>
    <n v="4118"/>
    <n v="3801"/>
    <n v="1"/>
    <s v="StoreA"/>
    <s v="Cairo"/>
    <n v="3"/>
    <s v="Nada"/>
    <n v="4090"/>
    <s v="DOH-SH-3664"/>
    <x v="48"/>
    <s v="Clay"/>
    <s v="Dough"/>
    <s v="Bingo Dough"/>
    <n v="1"/>
    <n v="47.5"/>
    <m/>
    <d v="2023-03-17T13:57:35"/>
    <s v="1-3801"/>
  </r>
  <r>
    <n v="4119"/>
    <n v="3801"/>
    <n v="1"/>
    <s v="StoreA"/>
    <s v="Cairo"/>
    <n v="3"/>
    <s v="Nada"/>
    <n v="4028"/>
    <s v="FS0003570"/>
    <x v="270"/>
    <s v="Games"/>
    <s v="Card Game"/>
    <s v="Match Attax"/>
    <n v="1"/>
    <n v="45"/>
    <m/>
    <d v="2023-03-17T13:57:35"/>
    <s v="1-3801"/>
  </r>
  <r>
    <n v="4120"/>
    <n v="3801"/>
    <n v="1"/>
    <s v="StoreA"/>
    <s v="Cairo"/>
    <n v="3"/>
    <s v="Nada"/>
    <n v="4028"/>
    <s v="FS0003570"/>
    <x v="270"/>
    <s v="Games"/>
    <s v="Card Game"/>
    <s v="Match Attax"/>
    <n v="1"/>
    <n v="45"/>
    <m/>
    <d v="2023-03-17T13:57:35"/>
    <s v="1-3801"/>
  </r>
  <r>
    <n v="4121"/>
    <n v="3802"/>
    <n v="5"/>
    <s v="StoreE"/>
    <s v="Delta"/>
    <n v="2"/>
    <s v="Bassem"/>
    <n v="470"/>
    <s v="YW-26-027"/>
    <x v="209"/>
    <s v="Games"/>
    <s v="Yoyo"/>
    <s v="Pokémon"/>
    <n v="1"/>
    <n v="20"/>
    <m/>
    <d v="2023-03-14T20:11:22"/>
    <s v="5-3802"/>
  </r>
  <r>
    <n v="4122"/>
    <n v="3802"/>
    <n v="5"/>
    <s v="StoreE"/>
    <s v="Delta"/>
    <n v="2"/>
    <s v="Bassem"/>
    <n v="471"/>
    <s v="YW-26-026"/>
    <x v="204"/>
    <s v="Games"/>
    <s v="Yoyo"/>
    <s v="Stich &amp; Lilo"/>
    <n v="1"/>
    <n v="20"/>
    <m/>
    <d v="2023-03-14T20:11:22"/>
    <s v="5-3802"/>
  </r>
  <r>
    <n v="4123"/>
    <n v="3802"/>
    <n v="5"/>
    <s v="StoreE"/>
    <s v="Delta"/>
    <n v="2"/>
    <s v="Bassem"/>
    <n v="471"/>
    <s v="YW-26-026"/>
    <x v="204"/>
    <s v="Games"/>
    <s v="Yoyo"/>
    <s v="Stich &amp; Lilo"/>
    <n v="1"/>
    <n v="20"/>
    <m/>
    <d v="2023-03-14T20:11:22"/>
    <s v="5-3802"/>
  </r>
  <r>
    <n v="4124"/>
    <n v="3802"/>
    <n v="5"/>
    <s v="StoreE"/>
    <s v="Delta"/>
    <n v="2"/>
    <s v="Bassem"/>
    <n v="4078"/>
    <s v="E91 BP6"/>
    <x v="9"/>
    <s v="Add-ons"/>
    <s v="Battery"/>
    <s v="Energizer"/>
    <n v="1"/>
    <n v="49.5"/>
    <m/>
    <d v="2023-03-14T20:11:22"/>
    <s v="5-3802"/>
  </r>
  <r>
    <n v="4125"/>
    <n v="3804"/>
    <n v="1"/>
    <s v="StoreA"/>
    <s v="Cairo"/>
    <n v="3"/>
    <s v="Nada"/>
    <n v="474"/>
    <s v="YW-26-023"/>
    <x v="211"/>
    <s v="Surprise"/>
    <s v="Ball"/>
    <s v="Pokémon"/>
    <n v="1"/>
    <n v="50"/>
    <m/>
    <d v="2023-03-17T14:06:18"/>
    <s v="1-3804"/>
  </r>
  <r>
    <n v="4126"/>
    <n v="3804"/>
    <n v="5"/>
    <s v="StoreE"/>
    <s v="Delta"/>
    <n v="2"/>
    <s v="Bassem"/>
    <n v="4078"/>
    <s v="E91 BP6"/>
    <x v="9"/>
    <s v="Add-ons"/>
    <s v="Battery"/>
    <s v="Energizer"/>
    <n v="1"/>
    <n v="49.5"/>
    <m/>
    <d v="2023-03-15T11:43:17"/>
    <s v="5-3804"/>
  </r>
  <r>
    <n v="4127"/>
    <n v="3805"/>
    <n v="5"/>
    <s v="StoreE"/>
    <s v="Delta"/>
    <n v="2"/>
    <s v="Bassem"/>
    <n v="465"/>
    <s v="YW-26-032"/>
    <x v="232"/>
    <s v="Games"/>
    <s v="Card Game"/>
    <s v="Pokémon"/>
    <n v="1"/>
    <n v="25"/>
    <m/>
    <d v="2023-03-15T11:46:05"/>
    <s v="5-3805"/>
  </r>
  <r>
    <n v="4128"/>
    <n v="3806"/>
    <n v="1"/>
    <s v="StoreA"/>
    <s v="Cairo"/>
    <n v="3"/>
    <s v="Nada"/>
    <n v="4078"/>
    <s v="E91 BP6"/>
    <x v="9"/>
    <s v="Add-ons"/>
    <s v="Battery"/>
    <s v="Energizer"/>
    <n v="2"/>
    <n v="99"/>
    <m/>
    <d v="2023-03-17T14:13:29"/>
    <s v="1-3806"/>
  </r>
  <r>
    <n v="4129"/>
    <n v="3806"/>
    <n v="2"/>
    <s v="StoreB"/>
    <s v="Cairo"/>
    <n v="16"/>
    <s v="Faten"/>
    <n v="3300"/>
    <s v="NK-20238"/>
    <x v="60"/>
    <s v="Games"/>
    <s v="Board Game"/>
    <s v="Nilco"/>
    <n v="1"/>
    <n v="137.5"/>
    <m/>
    <d v="2023-04-08T12:10:44"/>
    <s v="2-3806"/>
  </r>
  <r>
    <n v="4130"/>
    <n v="3806"/>
    <n v="2"/>
    <s v="StoreB"/>
    <s v="Cairo"/>
    <n v="16"/>
    <s v="Faten"/>
    <n v="3303"/>
    <s v="NK-20191"/>
    <x v="225"/>
    <s v="Games"/>
    <s v="Board Game"/>
    <s v="Nilco"/>
    <n v="1"/>
    <n v="162.5"/>
    <m/>
    <d v="2023-04-08T12:10:45"/>
    <s v="2-3806"/>
  </r>
  <r>
    <n v="4131"/>
    <n v="3807"/>
    <n v="5"/>
    <s v="StoreE"/>
    <s v="Delta"/>
    <n v="34"/>
    <s v="Nora"/>
    <n v="3305"/>
    <s v="NK-20177"/>
    <x v="119"/>
    <s v="Games"/>
    <s v="Board Game"/>
    <s v="Nilco"/>
    <n v="1"/>
    <n v="97.5"/>
    <m/>
    <d v="2023-03-15T15:23:58"/>
    <s v="5-3807"/>
  </r>
  <r>
    <n v="4132"/>
    <n v="3808"/>
    <n v="2"/>
    <s v="StoreB"/>
    <s v="Cairo"/>
    <n v="16"/>
    <s v="Faten"/>
    <n v="2757"/>
    <s v="RSH-SSC158"/>
    <x v="143"/>
    <s v="Clay"/>
    <s v="Slime"/>
    <s v="So Slime"/>
    <n v="1"/>
    <n v="297.5"/>
    <m/>
    <d v="2023-04-08T13:09:17"/>
    <s v="2-3808"/>
  </r>
  <r>
    <n v="4133"/>
    <n v="3810"/>
    <n v="2"/>
    <s v="StoreB"/>
    <s v="Cairo"/>
    <n v="26"/>
    <s v="Sara"/>
    <n v="4090"/>
    <s v="DOH-SH-3664"/>
    <x v="48"/>
    <s v="Clay"/>
    <s v="Dough"/>
    <s v="Bingo Dough"/>
    <n v="1"/>
    <n v="47.5"/>
    <m/>
    <d v="2023-04-08T14:43:49"/>
    <s v="2-3810"/>
  </r>
  <r>
    <n v="4134"/>
    <n v="3810"/>
    <n v="2"/>
    <s v="StoreB"/>
    <s v="Cairo"/>
    <n v="26"/>
    <s v="Sara"/>
    <n v="4082"/>
    <s v="DOH-SH-5282"/>
    <x v="55"/>
    <s v="Clay"/>
    <s v="Dough"/>
    <s v="Bingo Dough"/>
    <n v="1"/>
    <n v="10"/>
    <m/>
    <d v="2023-04-08T14:43:49"/>
    <s v="2-3810"/>
  </r>
  <r>
    <n v="4135"/>
    <n v="3810"/>
    <n v="2"/>
    <s v="StoreB"/>
    <s v="Cairo"/>
    <n v="26"/>
    <s v="Sara"/>
    <n v="4087"/>
    <s v="DOH-SH-5277"/>
    <x v="51"/>
    <s v="Clay"/>
    <s v="Dough"/>
    <s v="Bingo Dough"/>
    <n v="1"/>
    <n v="10"/>
    <m/>
    <d v="2023-04-08T14:43:49"/>
    <s v="2-3810"/>
  </r>
  <r>
    <n v="4136"/>
    <n v="3812"/>
    <n v="1"/>
    <s v="StoreA"/>
    <s v="Cairo"/>
    <n v="14"/>
    <s v="Mariam"/>
    <n v="1165"/>
    <s v="SH-3684"/>
    <x v="32"/>
    <s v="Vehicle - Parking &amp; Robots"/>
    <s v="Car"/>
    <s v="Super Hero"/>
    <n v="1"/>
    <n v="25"/>
    <m/>
    <d v="2023-03-17T14:35:13"/>
    <s v="1-3812"/>
  </r>
  <r>
    <n v="4137"/>
    <n v="3812"/>
    <n v="1"/>
    <s v="StoreA"/>
    <s v="Cairo"/>
    <n v="14"/>
    <s v="Mariam"/>
    <n v="1165"/>
    <s v="SH-3684"/>
    <x v="32"/>
    <s v="Vehicle - Parking &amp; Robots"/>
    <s v="Car"/>
    <s v="Super Hero"/>
    <n v="1"/>
    <n v="25"/>
    <m/>
    <d v="2023-03-17T14:35:13"/>
    <s v="1-3812"/>
  </r>
  <r>
    <n v="4138"/>
    <n v="3813"/>
    <n v="2"/>
    <s v="StoreB"/>
    <s v="Cairo"/>
    <n v="26"/>
    <s v="Sara"/>
    <n v="1099"/>
    <s v="SH-3768"/>
    <x v="13"/>
    <s v="Surprise"/>
    <s v="Tube"/>
    <s v="Barbie"/>
    <n v="1"/>
    <n v="287.5"/>
    <m/>
    <d v="2023-04-08T16:32:24"/>
    <s v="2-3813"/>
  </r>
  <r>
    <n v="4139"/>
    <n v="3813"/>
    <n v="5"/>
    <s v="StoreE"/>
    <s v="Delta"/>
    <n v="34"/>
    <s v="Nora"/>
    <n v="4078"/>
    <s v="E91 BP6"/>
    <x v="9"/>
    <s v="Add-ons"/>
    <s v="Battery"/>
    <s v="Energizer"/>
    <n v="1"/>
    <n v="49.5"/>
    <m/>
    <d v="2023-03-15T18:42:07"/>
    <s v="5-3813"/>
  </r>
  <r>
    <n v="4140"/>
    <n v="3814"/>
    <n v="1"/>
    <s v="StoreA"/>
    <s v="Cairo"/>
    <n v="9"/>
    <s v="Loaa"/>
    <n v="1167"/>
    <s v="SH-3682"/>
    <x v="32"/>
    <s v="Vehicle - Parking &amp; Robots"/>
    <s v="Car"/>
    <s v="Super Hero"/>
    <n v="1"/>
    <n v="25"/>
    <m/>
    <d v="2023-03-17T15:01:52"/>
    <s v="1-3814"/>
  </r>
  <r>
    <n v="4141"/>
    <n v="3814"/>
    <n v="1"/>
    <s v="StoreA"/>
    <s v="Cairo"/>
    <n v="9"/>
    <s v="Loaa"/>
    <n v="1165"/>
    <s v="SH-3684"/>
    <x v="32"/>
    <s v="Vehicle - Parking &amp; Robots"/>
    <s v="Car"/>
    <s v="Super Hero"/>
    <n v="1"/>
    <n v="25"/>
    <m/>
    <d v="2023-03-17T15:01:52"/>
    <s v="1-3814"/>
  </r>
  <r>
    <n v="4142"/>
    <n v="3814"/>
    <n v="2"/>
    <s v="StoreB"/>
    <s v="Cairo"/>
    <n v="26"/>
    <s v="Sara"/>
    <n v="474"/>
    <s v="YW-26-023"/>
    <x v="211"/>
    <s v="Surprise"/>
    <s v="Ball"/>
    <s v="Pokémon"/>
    <n v="1"/>
    <n v="50"/>
    <m/>
    <d v="2023-04-08T16:33:58"/>
    <s v="2-3814"/>
  </r>
  <r>
    <n v="4143"/>
    <n v="3814"/>
    <n v="2"/>
    <s v="StoreB"/>
    <s v="Cairo"/>
    <n v="26"/>
    <s v="Sara"/>
    <n v="474"/>
    <s v="YW-26-023"/>
    <x v="211"/>
    <s v="Surprise"/>
    <s v="Ball"/>
    <s v="Pokémon"/>
    <n v="1"/>
    <n v="50"/>
    <m/>
    <d v="2023-04-08T16:33:58"/>
    <s v="2-3814"/>
  </r>
  <r>
    <n v="4144"/>
    <n v="3815"/>
    <n v="2"/>
    <s v="StoreB"/>
    <s v="Cairo"/>
    <n v="26"/>
    <s v="Sara"/>
    <n v="3309"/>
    <s v="NK-20092"/>
    <x v="147"/>
    <s v="Games"/>
    <s v="Board Game"/>
    <s v="Nilco"/>
    <n v="1"/>
    <n v="97.5"/>
    <m/>
    <d v="2023-04-08T16:45:16"/>
    <s v="2-3815"/>
  </r>
  <r>
    <n v="4145"/>
    <n v="3816"/>
    <n v="1"/>
    <s v="StoreA"/>
    <s v="Cairo"/>
    <n v="1"/>
    <s v="Ahmed"/>
    <n v="4076"/>
    <s v="E92 BP-6"/>
    <x v="10"/>
    <s v="Add-ons"/>
    <s v="Battery"/>
    <s v="Energizer"/>
    <n v="1"/>
    <n v="49.5"/>
    <m/>
    <d v="2023-03-17T15:12:55"/>
    <s v="1-3816"/>
  </r>
  <r>
    <n v="4146"/>
    <n v="3816"/>
    <n v="1"/>
    <s v="StoreA"/>
    <s v="Cairo"/>
    <n v="1"/>
    <s v="Ahmed"/>
    <n v="4078"/>
    <s v="E91 BP6"/>
    <x v="9"/>
    <s v="Add-ons"/>
    <s v="Battery"/>
    <s v="Energizer"/>
    <n v="2"/>
    <n v="99"/>
    <m/>
    <d v="2023-03-17T15:12:55"/>
    <s v="1-3816"/>
  </r>
  <r>
    <n v="4147"/>
    <n v="3816"/>
    <n v="5"/>
    <s v="StoreE"/>
    <s v="Delta"/>
    <n v="34"/>
    <s v="Nora"/>
    <n v="464"/>
    <s v="YW-26-034"/>
    <x v="205"/>
    <s v="Games"/>
    <s v="Card Game"/>
    <s v="Pokémon"/>
    <n v="1"/>
    <n v="75"/>
    <m/>
    <d v="2023-03-15T19:40:05"/>
    <s v="5-3816"/>
  </r>
  <r>
    <n v="4148"/>
    <n v="3816"/>
    <n v="5"/>
    <s v="StoreE"/>
    <s v="Delta"/>
    <n v="34"/>
    <s v="Nora"/>
    <n v="391"/>
    <s v="YW-28-031"/>
    <x v="285"/>
    <s v="Games"/>
    <s v="Card Game"/>
    <s v="Pokémon"/>
    <n v="1"/>
    <n v="125"/>
    <m/>
    <d v="2023-03-15T19:40:05"/>
    <s v="5-3816"/>
  </r>
  <r>
    <n v="4149"/>
    <n v="3821"/>
    <n v="1"/>
    <s v="StoreA"/>
    <s v="Cairo"/>
    <n v="11"/>
    <s v="Ola"/>
    <n v="470"/>
    <s v="YW-26-027"/>
    <x v="209"/>
    <s v="Games"/>
    <s v="Yoyo"/>
    <s v="Pokémon"/>
    <n v="1"/>
    <n v="20"/>
    <m/>
    <d v="2023-03-17T15:48:46"/>
    <s v="1-3821"/>
  </r>
  <r>
    <n v="4150"/>
    <n v="3821"/>
    <n v="1"/>
    <s v="StoreA"/>
    <s v="Cairo"/>
    <n v="11"/>
    <s v="Ola"/>
    <n v="471"/>
    <s v="YW-26-026"/>
    <x v="204"/>
    <s v="Games"/>
    <s v="Yoyo"/>
    <s v="Stich &amp; Lilo"/>
    <n v="1"/>
    <n v="20"/>
    <m/>
    <d v="2023-03-17T15:48:46"/>
    <s v="1-3821"/>
  </r>
  <r>
    <n v="4151"/>
    <n v="3821"/>
    <n v="1"/>
    <s v="StoreA"/>
    <s v="Cairo"/>
    <n v="11"/>
    <s v="Ola"/>
    <n v="470"/>
    <s v="YW-26-027"/>
    <x v="209"/>
    <s v="Games"/>
    <s v="Yoyo"/>
    <s v="Pokémon"/>
    <n v="1"/>
    <n v="20"/>
    <m/>
    <d v="2023-03-17T15:48:46"/>
    <s v="1-3821"/>
  </r>
  <r>
    <n v="4152"/>
    <n v="3821"/>
    <n v="1"/>
    <s v="StoreA"/>
    <s v="Cairo"/>
    <n v="11"/>
    <s v="Ola"/>
    <n v="472"/>
    <s v="YW-26-025"/>
    <x v="259"/>
    <s v="Games"/>
    <s v="Top &amp; Battle"/>
    <s v="Beyblade"/>
    <n v="1"/>
    <n v="62.5"/>
    <m/>
    <d v="2023-03-17T15:48:46"/>
    <s v="1-3821"/>
  </r>
  <r>
    <n v="4153"/>
    <n v="3821"/>
    <n v="1"/>
    <s v="StoreA"/>
    <s v="Cairo"/>
    <n v="11"/>
    <s v="Ola"/>
    <n v="462"/>
    <s v="YW-26-036"/>
    <x v="201"/>
    <s v="Games"/>
    <s v="Card Game"/>
    <s v="Pokémon"/>
    <n v="1"/>
    <n v="10"/>
    <m/>
    <d v="2023-03-17T15:48:46"/>
    <s v="1-3821"/>
  </r>
  <r>
    <n v="4154"/>
    <n v="3821"/>
    <n v="1"/>
    <s v="StoreA"/>
    <s v="Cairo"/>
    <n v="11"/>
    <s v="Ola"/>
    <n v="476"/>
    <s v="YW-26-021"/>
    <x v="202"/>
    <s v="Games"/>
    <s v="Card Game"/>
    <s v="Pokémon"/>
    <n v="1"/>
    <n v="30"/>
    <m/>
    <d v="2023-03-17T15:48:46"/>
    <s v="1-3821"/>
  </r>
  <r>
    <n v="4155"/>
    <n v="3821"/>
    <n v="1"/>
    <s v="StoreA"/>
    <s v="Cairo"/>
    <n v="11"/>
    <s v="Ola"/>
    <n v="4028"/>
    <s v="FS0003570"/>
    <x v="270"/>
    <s v="Games"/>
    <s v="Card Game"/>
    <s v="Match Attax"/>
    <n v="1"/>
    <n v="45"/>
    <m/>
    <d v="2023-03-17T15:48:46"/>
    <s v="1-3821"/>
  </r>
  <r>
    <n v="4156"/>
    <n v="3822"/>
    <n v="5"/>
    <s v="StoreE"/>
    <s v="Delta"/>
    <n v="34"/>
    <s v="Nora"/>
    <n v="462"/>
    <s v="YW-26-036"/>
    <x v="201"/>
    <s v="Games"/>
    <s v="Card Game"/>
    <s v="Pokémon"/>
    <n v="1"/>
    <n v="10"/>
    <m/>
    <d v="2023-03-15T22:07:53"/>
    <s v="5-3822"/>
  </r>
  <r>
    <n v="4157"/>
    <n v="3825"/>
    <n v="2"/>
    <s v="StoreB"/>
    <s v="Cairo"/>
    <n v="25"/>
    <s v="Marwa"/>
    <n v="1138"/>
    <s v="SH-3713"/>
    <x v="21"/>
    <s v="Action Figure"/>
    <s v="Figures"/>
    <s v="Super Hero"/>
    <n v="1"/>
    <n v="200"/>
    <m/>
    <d v="2023-04-08T22:57:45"/>
    <s v="2-3825"/>
  </r>
  <r>
    <n v="4158"/>
    <n v="3825"/>
    <n v="5"/>
    <s v="StoreE"/>
    <s v="Delta"/>
    <n v="34"/>
    <s v="Nora"/>
    <n v="471"/>
    <s v="YW-26-026"/>
    <x v="204"/>
    <s v="Games"/>
    <s v="Yoyo"/>
    <s v="Stich &amp; Lilo"/>
    <n v="1"/>
    <n v="20"/>
    <m/>
    <d v="2023-03-15T22:35:40"/>
    <s v="5-3825"/>
  </r>
  <r>
    <n v="4159"/>
    <n v="3829"/>
    <n v="1"/>
    <s v="StoreA"/>
    <s v="Cairo"/>
    <n v="11"/>
    <s v="Ola"/>
    <n v="4091"/>
    <s v="DOH-SH-3663"/>
    <x v="79"/>
    <s v="Clay"/>
    <s v="Dough"/>
    <s v="Bingo Dough"/>
    <n v="1"/>
    <n v="25"/>
    <m/>
    <d v="2023-03-17T16:28:48"/>
    <s v="1-3829"/>
  </r>
  <r>
    <n v="4160"/>
    <n v="3829"/>
    <n v="1"/>
    <s v="StoreA"/>
    <s v="Cairo"/>
    <n v="11"/>
    <s v="Ola"/>
    <n v="4028"/>
    <s v="FS0003570"/>
    <x v="270"/>
    <s v="Games"/>
    <s v="Card Game"/>
    <s v="Match Attax"/>
    <n v="1"/>
    <n v="45"/>
    <m/>
    <d v="2023-03-17T16:28:48"/>
    <s v="1-3829"/>
  </r>
  <r>
    <n v="4161"/>
    <n v="3829"/>
    <n v="2"/>
    <s v="StoreB"/>
    <s v="Cairo"/>
    <n v="25"/>
    <s v="Marwa"/>
    <n v="3260"/>
    <s v="NK-20764"/>
    <x v="123"/>
    <s v="Games"/>
    <s v="Board Game"/>
    <s v="Nilco"/>
    <n v="1"/>
    <n v="19.5"/>
    <m/>
    <d v="2023-04-08T23:33:32"/>
    <s v="2-3829"/>
  </r>
  <r>
    <n v="4162"/>
    <n v="3830"/>
    <n v="5"/>
    <s v="StoreE"/>
    <s v="Delta"/>
    <n v="34"/>
    <s v="Nora"/>
    <n v="465"/>
    <s v="YW-26-032"/>
    <x v="232"/>
    <s v="Games"/>
    <s v="Card Game"/>
    <s v="Pokémon"/>
    <n v="1"/>
    <n v="25"/>
    <m/>
    <d v="2023-03-16T13:42:02"/>
    <s v="5-3830"/>
  </r>
  <r>
    <n v="4163"/>
    <n v="3830"/>
    <n v="5"/>
    <s v="StoreE"/>
    <s v="Delta"/>
    <n v="34"/>
    <s v="Nora"/>
    <n v="470"/>
    <s v="YW-26-027"/>
    <x v="209"/>
    <s v="Games"/>
    <s v="Yoyo"/>
    <s v="Pokémon"/>
    <n v="1"/>
    <n v="20"/>
    <m/>
    <d v="2023-03-16T13:42:02"/>
    <s v="5-3830"/>
  </r>
  <r>
    <n v="4164"/>
    <n v="3831"/>
    <n v="1"/>
    <s v="StoreA"/>
    <s v="Cairo"/>
    <n v="5"/>
    <s v="Yara"/>
    <n v="2786"/>
    <s v="RSH-OFG179"/>
    <x v="350"/>
    <s v="Education &amp; Learning"/>
    <s v="Art &amp; Craft"/>
    <s v="Style 4 Ever"/>
    <n v="1"/>
    <n v="150"/>
    <m/>
    <d v="2023-03-17T16:36:13"/>
    <s v="1-3831"/>
  </r>
  <r>
    <n v="4165"/>
    <n v="3831"/>
    <n v="2"/>
    <s v="StoreB"/>
    <s v="Cairo"/>
    <n v="25"/>
    <s v="Marwa"/>
    <n v="4028"/>
    <s v="FS0003570"/>
    <x v="270"/>
    <s v="Games"/>
    <s v="Card Game"/>
    <s v="Match Attax"/>
    <n v="1"/>
    <n v="45"/>
    <m/>
    <d v="2023-04-08T23:50:28"/>
    <s v="2-3831"/>
  </r>
  <r>
    <n v="4166"/>
    <n v="3833"/>
    <n v="1"/>
    <s v="StoreA"/>
    <s v="Cairo"/>
    <n v="1"/>
    <s v="Ahmed"/>
    <n v="470"/>
    <s v="YW-26-027"/>
    <x v="209"/>
    <s v="Games"/>
    <s v="Yoyo"/>
    <s v="Pokémon"/>
    <n v="1"/>
    <n v="20"/>
    <m/>
    <d v="2023-03-17T16:53:30"/>
    <s v="1-3833"/>
  </r>
  <r>
    <n v="4167"/>
    <n v="3833"/>
    <n v="2"/>
    <s v="StoreB"/>
    <s v="Cairo"/>
    <n v="16"/>
    <s v="Faten"/>
    <n v="3217"/>
    <s v="NK-21457"/>
    <x v="653"/>
    <s v="Games"/>
    <s v="Board Game"/>
    <s v="Nilco"/>
    <n v="1"/>
    <n v="134.5"/>
    <m/>
    <d v="2023-04-09T11:14:42"/>
    <s v="2-3833"/>
  </r>
  <r>
    <n v="4168"/>
    <n v="3834"/>
    <n v="5"/>
    <s v="StoreE"/>
    <s v="Delta"/>
    <n v="2"/>
    <s v="Bassem"/>
    <n v="465"/>
    <s v="YW-26-032"/>
    <x v="232"/>
    <s v="Games"/>
    <s v="Card Game"/>
    <s v="Pokémon"/>
    <n v="1"/>
    <n v="25"/>
    <m/>
    <d v="2023-03-16T15:41:33"/>
    <s v="5-3834"/>
  </r>
  <r>
    <n v="4169"/>
    <n v="3835"/>
    <n v="5"/>
    <s v="StoreE"/>
    <s v="Delta"/>
    <n v="2"/>
    <s v="Bassem"/>
    <n v="4078"/>
    <s v="E91 BP6"/>
    <x v="9"/>
    <s v="Add-ons"/>
    <s v="Battery"/>
    <s v="Energizer"/>
    <n v="1"/>
    <n v="49.5"/>
    <m/>
    <d v="2023-03-16T16:51:11"/>
    <s v="5-3835"/>
  </r>
  <r>
    <n v="4170"/>
    <n v="3836"/>
    <n v="1"/>
    <s v="StoreA"/>
    <s v="Cairo"/>
    <n v="9"/>
    <s v="Loaa"/>
    <n v="1098"/>
    <s v="SH-3769"/>
    <x v="41"/>
    <s v="Surprise"/>
    <s v="Tube"/>
    <s v="Barbie"/>
    <n v="1"/>
    <n v="187.5"/>
    <m/>
    <d v="2023-03-17T17:19:46"/>
    <s v="1-3836"/>
  </r>
  <r>
    <n v="4171"/>
    <n v="3838"/>
    <n v="5"/>
    <s v="StoreE"/>
    <s v="Delta"/>
    <n v="34"/>
    <s v="Nora"/>
    <n v="4092"/>
    <s v="DOH-SH-3662"/>
    <x v="16"/>
    <s v="Clay"/>
    <s v="Dough"/>
    <s v="Bingo Dough"/>
    <n v="1"/>
    <n v="25"/>
    <m/>
    <d v="2023-03-16T18:46:44"/>
    <s v="5-3838"/>
  </r>
  <r>
    <n v="4172"/>
    <n v="3839"/>
    <n v="1"/>
    <s v="StoreA"/>
    <s v="Cairo"/>
    <n v="11"/>
    <s v="Ola"/>
    <n v="4023"/>
    <s v="FS0003686"/>
    <x v="281"/>
    <s v="Games"/>
    <s v="Card Game"/>
    <s v="Match Attax"/>
    <n v="1"/>
    <n v="400"/>
    <m/>
    <d v="2023-03-17T17:27:15"/>
    <s v="1-3839"/>
  </r>
  <r>
    <n v="4173"/>
    <n v="3839"/>
    <n v="1"/>
    <s v="StoreA"/>
    <s v="Cairo"/>
    <n v="11"/>
    <s v="Ola"/>
    <n v="4023"/>
    <s v="FS0003686"/>
    <x v="281"/>
    <s v="Games"/>
    <s v="Card Game"/>
    <s v="Match Attax"/>
    <n v="1"/>
    <n v="400"/>
    <m/>
    <d v="2023-03-17T17:27:15"/>
    <s v="1-3839"/>
  </r>
  <r>
    <n v="4174"/>
    <n v="3842"/>
    <n v="2"/>
    <s v="StoreB"/>
    <s v="Cairo"/>
    <n v="16"/>
    <s v="Faten"/>
    <n v="2760"/>
    <s v="RSH-SSC137"/>
    <x v="190"/>
    <s v="Clay"/>
    <s v="Slime"/>
    <s v="So Slime"/>
    <n v="1"/>
    <n v="275"/>
    <m/>
    <d v="2023-04-09T14:52:26"/>
    <s v="2-3842"/>
  </r>
  <r>
    <n v="4175"/>
    <n v="3844"/>
    <n v="5"/>
    <s v="StoreE"/>
    <s v="Delta"/>
    <n v="2"/>
    <s v="Bassem"/>
    <n v="4089"/>
    <s v="DOH-SH-5275"/>
    <x v="28"/>
    <s v="Clay"/>
    <s v="Dough"/>
    <s v="Bingo Dough"/>
    <n v="1"/>
    <n v="10"/>
    <m/>
    <d v="2023-03-16T20:13:25"/>
    <s v="5-3844"/>
  </r>
  <r>
    <n v="4176"/>
    <n v="3844"/>
    <n v="5"/>
    <s v="StoreE"/>
    <s v="Delta"/>
    <n v="2"/>
    <s v="Bassem"/>
    <n v="4086"/>
    <s v="DOH-SH-5278"/>
    <x v="27"/>
    <s v="Clay"/>
    <s v="Dough"/>
    <s v="Bingo Dough"/>
    <n v="1"/>
    <n v="10"/>
    <m/>
    <d v="2023-03-16T20:13:25"/>
    <s v="5-3844"/>
  </r>
  <r>
    <n v="4177"/>
    <n v="3845"/>
    <n v="5"/>
    <s v="StoreE"/>
    <s v="Delta"/>
    <n v="2"/>
    <s v="Bassem"/>
    <n v="470"/>
    <s v="YW-26-027"/>
    <x v="209"/>
    <s v="Games"/>
    <s v="Yoyo"/>
    <s v="Pokémon"/>
    <n v="1"/>
    <n v="20"/>
    <m/>
    <d v="2023-03-16T20:16:42"/>
    <s v="5-3845"/>
  </r>
  <r>
    <n v="4178"/>
    <n v="3846"/>
    <n v="2"/>
    <s v="StoreB"/>
    <s v="Cairo"/>
    <n v="16"/>
    <s v="Faten"/>
    <n v="4090"/>
    <s v="DOH-SH-3664"/>
    <x v="48"/>
    <s v="Clay"/>
    <s v="Dough"/>
    <s v="Bingo Dough"/>
    <n v="1"/>
    <n v="47.5"/>
    <m/>
    <d v="2023-04-09T16:18:08"/>
    <s v="2-3846"/>
  </r>
  <r>
    <n v="4179"/>
    <n v="3847"/>
    <n v="1"/>
    <s v="StoreA"/>
    <s v="Cairo"/>
    <n v="15"/>
    <s v="Esraa"/>
    <n v="676"/>
    <s v="TH-RMS-99-010"/>
    <x v="62"/>
    <s v="Education &amp; Learning"/>
    <s v="Art &amp; Craft"/>
    <s v="Barbie"/>
    <n v="1"/>
    <n v="212.5"/>
    <m/>
    <d v="2023-03-17T18:16:32"/>
    <s v="1-3847"/>
  </r>
  <r>
    <n v="4180"/>
    <n v="3847"/>
    <n v="1"/>
    <s v="StoreA"/>
    <s v="Cairo"/>
    <n v="15"/>
    <s v="Esraa"/>
    <n v="11"/>
    <s v="ZUR-9259"/>
    <x v="17"/>
    <s v="Surprise"/>
    <s v="Egg"/>
    <s v="Rainbocorns"/>
    <n v="1"/>
    <n v="225"/>
    <m/>
    <d v="2023-03-17T18:16:32"/>
    <s v="1-3847"/>
  </r>
  <r>
    <n v="4181"/>
    <n v="3847"/>
    <n v="5"/>
    <s v="StoreE"/>
    <s v="Delta"/>
    <n v="2"/>
    <s v="Bassem"/>
    <n v="470"/>
    <s v="YW-26-027"/>
    <x v="209"/>
    <s v="Games"/>
    <s v="Yoyo"/>
    <s v="Pokémon"/>
    <n v="1"/>
    <n v="20"/>
    <m/>
    <d v="2023-03-16T21:19:48"/>
    <s v="5-3847"/>
  </r>
  <r>
    <n v="4182"/>
    <n v="3850"/>
    <n v="2"/>
    <s v="StoreB"/>
    <s v="Cairo"/>
    <n v="23"/>
    <s v="Essam"/>
    <n v="4086"/>
    <s v="DOH-SH-5278"/>
    <x v="27"/>
    <s v="Clay"/>
    <s v="Dough"/>
    <s v="Bingo Dough"/>
    <n v="1"/>
    <n v="10"/>
    <m/>
    <d v="2023-04-09T20:25:45"/>
    <s v="2-3850"/>
  </r>
  <r>
    <n v="4183"/>
    <n v="3850"/>
    <n v="2"/>
    <s v="StoreB"/>
    <s v="Cairo"/>
    <n v="23"/>
    <s v="Essam"/>
    <n v="4083"/>
    <s v="DOH-SH-5281"/>
    <x v="54"/>
    <s v="Clay"/>
    <s v="Dough"/>
    <s v="Bingo Dough"/>
    <n v="1"/>
    <n v="10"/>
    <m/>
    <d v="2023-04-09T20:25:45"/>
    <s v="2-3850"/>
  </r>
  <r>
    <n v="4184"/>
    <n v="3850"/>
    <n v="2"/>
    <s v="StoreB"/>
    <s v="Cairo"/>
    <n v="23"/>
    <s v="Essam"/>
    <n v="4084"/>
    <s v="DOH-SH-5280"/>
    <x v="53"/>
    <s v="Clay"/>
    <s v="Dough"/>
    <s v="Bingo Dough"/>
    <n v="1"/>
    <n v="10"/>
    <m/>
    <d v="2023-04-09T20:25:45"/>
    <s v="2-3850"/>
  </r>
  <r>
    <n v="4185"/>
    <n v="3850"/>
    <n v="2"/>
    <s v="StoreB"/>
    <s v="Cairo"/>
    <n v="23"/>
    <s v="Essam"/>
    <n v="4087"/>
    <s v="DOH-SH-5277"/>
    <x v="51"/>
    <s v="Clay"/>
    <s v="Dough"/>
    <s v="Bingo Dough"/>
    <n v="1"/>
    <n v="10"/>
    <m/>
    <d v="2023-04-09T20:25:45"/>
    <s v="2-3850"/>
  </r>
  <r>
    <n v="4186"/>
    <n v="3851"/>
    <n v="1"/>
    <s v="StoreA"/>
    <s v="Cairo"/>
    <n v="14"/>
    <s v="Mariam"/>
    <n v="471"/>
    <s v="YW-26-026"/>
    <x v="204"/>
    <s v="Games"/>
    <s v="Yoyo"/>
    <s v="Stich &amp; Lilo"/>
    <n v="1"/>
    <n v="20"/>
    <m/>
    <d v="2023-03-17T18:32:52"/>
    <s v="1-3851"/>
  </r>
  <r>
    <n v="4187"/>
    <n v="3851"/>
    <n v="2"/>
    <s v="StoreB"/>
    <s v="Cairo"/>
    <n v="23"/>
    <s v="Essam"/>
    <n v="3971"/>
    <s v="HK-0151"/>
    <x v="73"/>
    <s v="Clay"/>
    <s v="Dough"/>
    <s v="Bingo Dough"/>
    <n v="1"/>
    <n v="50"/>
    <m/>
    <d v="2023-04-09T20:48:05"/>
    <s v="2-3851"/>
  </r>
  <r>
    <n v="4188"/>
    <n v="3851"/>
    <n v="2"/>
    <s v="StoreB"/>
    <s v="Cairo"/>
    <n v="23"/>
    <s v="Essam"/>
    <n v="3972"/>
    <s v="HK-0150"/>
    <x v="20"/>
    <s v="Clay"/>
    <s v="Dough"/>
    <s v="Bingo Dough"/>
    <n v="1"/>
    <n v="50"/>
    <m/>
    <d v="2023-04-09T20:48:05"/>
    <s v="2-3851"/>
  </r>
  <r>
    <n v="4189"/>
    <n v="3853"/>
    <n v="5"/>
    <s v="StoreE"/>
    <s v="Delta"/>
    <n v="2"/>
    <s v="Bassem"/>
    <n v="462"/>
    <s v="YW-26-036"/>
    <x v="201"/>
    <s v="Games"/>
    <s v="Card Game"/>
    <s v="Pokémon"/>
    <n v="1"/>
    <n v="10"/>
    <m/>
    <d v="2023-03-16T22:39:08"/>
    <s v="5-3853"/>
  </r>
  <r>
    <n v="4190"/>
    <n v="3854"/>
    <n v="5"/>
    <s v="StoreE"/>
    <s v="Delta"/>
    <n v="2"/>
    <s v="Bassem"/>
    <n v="471"/>
    <s v="YW-26-026"/>
    <x v="204"/>
    <s v="Games"/>
    <s v="Yoyo"/>
    <s v="Stich &amp; Lilo"/>
    <n v="1"/>
    <n v="20"/>
    <m/>
    <d v="2023-03-16T22:52:22"/>
    <s v="5-3854"/>
  </r>
  <r>
    <n v="4191"/>
    <n v="3854"/>
    <n v="5"/>
    <s v="StoreE"/>
    <s v="Delta"/>
    <n v="2"/>
    <s v="Bassem"/>
    <n v="470"/>
    <s v="YW-26-027"/>
    <x v="209"/>
    <s v="Games"/>
    <s v="Yoyo"/>
    <s v="Pokémon"/>
    <n v="1"/>
    <n v="20"/>
    <m/>
    <d v="2023-03-16T22:52:22"/>
    <s v="5-3854"/>
  </r>
  <r>
    <n v="4192"/>
    <n v="3854"/>
    <n v="5"/>
    <s v="StoreE"/>
    <s v="Delta"/>
    <n v="2"/>
    <s v="Bassem"/>
    <n v="470"/>
    <s v="YW-26-027"/>
    <x v="209"/>
    <s v="Games"/>
    <s v="Yoyo"/>
    <s v="Pokémon"/>
    <n v="1"/>
    <n v="20"/>
    <m/>
    <d v="2023-03-16T22:52:22"/>
    <s v="5-3854"/>
  </r>
  <r>
    <n v="4193"/>
    <n v="3854"/>
    <n v="5"/>
    <s v="StoreE"/>
    <s v="Delta"/>
    <n v="2"/>
    <s v="Bassem"/>
    <n v="471"/>
    <s v="YW-26-026"/>
    <x v="204"/>
    <s v="Games"/>
    <s v="Yoyo"/>
    <s v="Stich &amp; Lilo"/>
    <n v="1"/>
    <n v="20"/>
    <m/>
    <d v="2023-03-16T22:52:22"/>
    <s v="5-3854"/>
  </r>
  <r>
    <n v="4194"/>
    <n v="3854"/>
    <n v="5"/>
    <s v="StoreE"/>
    <s v="Delta"/>
    <n v="2"/>
    <s v="Bassem"/>
    <n v="471"/>
    <s v="YW-26-026"/>
    <x v="204"/>
    <s v="Games"/>
    <s v="Yoyo"/>
    <s v="Stich &amp; Lilo"/>
    <n v="1"/>
    <n v="20"/>
    <m/>
    <d v="2023-03-16T22:52:22"/>
    <s v="5-3854"/>
  </r>
  <r>
    <n v="4195"/>
    <n v="3855"/>
    <n v="1"/>
    <s v="StoreA"/>
    <s v="Cairo"/>
    <n v="10"/>
    <s v="Asya"/>
    <n v="3224"/>
    <s v="NK-21259"/>
    <x v="75"/>
    <s v="Games"/>
    <s v="Board Game"/>
    <s v="Nilco"/>
    <n v="1"/>
    <n v="34.5"/>
    <m/>
    <d v="2023-03-17T18:48:45"/>
    <s v="1-3855"/>
  </r>
  <r>
    <n v="4196"/>
    <n v="3855"/>
    <n v="1"/>
    <s v="StoreA"/>
    <s v="Cairo"/>
    <n v="10"/>
    <s v="Asya"/>
    <n v="3306"/>
    <s v="NK-20122"/>
    <x v="277"/>
    <s v="Games"/>
    <s v="Board Game"/>
    <s v="Nilco"/>
    <n v="1"/>
    <n v="47.5"/>
    <m/>
    <d v="2023-03-17T18:48:45"/>
    <s v="1-3855"/>
  </r>
  <r>
    <n v="4197"/>
    <n v="3855"/>
    <n v="2"/>
    <s v="StoreB"/>
    <s v="Cairo"/>
    <n v="23"/>
    <s v="Essam"/>
    <n v="386"/>
    <s v="YW-28-036"/>
    <x v="474"/>
    <s v="Games"/>
    <s v="Card Game"/>
    <s v="Pokémon"/>
    <n v="1"/>
    <n v="20"/>
    <m/>
    <d v="2023-04-09T22:26:38"/>
    <s v="2-3855"/>
  </r>
  <r>
    <n v="4198"/>
    <n v="3856"/>
    <n v="5"/>
    <s v="StoreE"/>
    <s v="Delta"/>
    <n v="2"/>
    <s v="Bassem"/>
    <n v="470"/>
    <s v="YW-26-027"/>
    <x v="209"/>
    <s v="Games"/>
    <s v="Yoyo"/>
    <s v="Pokémon"/>
    <n v="1"/>
    <n v="20"/>
    <m/>
    <d v="2023-03-16T23:14:10"/>
    <s v="5-3856"/>
  </r>
  <r>
    <n v="4199"/>
    <n v="3857"/>
    <n v="1"/>
    <s v="StoreA"/>
    <s v="Cairo"/>
    <n v="14"/>
    <s v="Mariam"/>
    <n v="680"/>
    <s v="TH-RMS-99-002"/>
    <x v="374"/>
    <s v="Education &amp; Learning"/>
    <s v="Art &amp; Craft"/>
    <s v="Barbie"/>
    <n v="1"/>
    <n v="199.5"/>
    <m/>
    <d v="2023-03-17T18:54:34"/>
    <s v="1-3857"/>
  </r>
  <r>
    <n v="4200"/>
    <n v="3857"/>
    <n v="5"/>
    <s v="StoreE"/>
    <s v="Delta"/>
    <n v="34"/>
    <s v="Nora"/>
    <n v="4078"/>
    <s v="E91 BP6"/>
    <x v="9"/>
    <s v="Add-ons"/>
    <s v="Battery"/>
    <s v="Energizer"/>
    <n v="-1"/>
    <n v="-49.5"/>
    <s v="Manufacturing Defects"/>
    <d v="2023-03-16T23:24:24"/>
    <s v="5-3857"/>
  </r>
  <r>
    <n v="4201"/>
    <n v="3857"/>
    <n v="5"/>
    <s v="StoreE"/>
    <s v="Delta"/>
    <n v="34"/>
    <s v="Nora"/>
    <n v="4078"/>
    <s v="E91 BP6"/>
    <x v="9"/>
    <s v="Add-ons"/>
    <s v="Battery"/>
    <s v="Energizer"/>
    <n v="-1"/>
    <n v="-49.5"/>
    <s v="Manufacturing Defects"/>
    <d v="2023-03-16T23:24:24"/>
    <s v="5-3857"/>
  </r>
  <r>
    <n v="4202"/>
    <n v="3860"/>
    <n v="1"/>
    <s v="StoreA"/>
    <s v="Cairo"/>
    <n v="14"/>
    <s v="Mariam"/>
    <n v="3379"/>
    <s v="MGA-582397-S2"/>
    <x v="438"/>
    <s v="Surprise"/>
    <s v="Box"/>
    <s v="Dream Ella"/>
    <n v="1"/>
    <n v="299.5"/>
    <m/>
    <d v="2023-03-17T19:14:54"/>
    <s v="1-3860"/>
  </r>
  <r>
    <n v="4203"/>
    <n v="3860"/>
    <n v="1"/>
    <s v="StoreA"/>
    <s v="Cairo"/>
    <n v="14"/>
    <s v="Mariam"/>
    <n v="11"/>
    <s v="ZUR-9259"/>
    <x v="17"/>
    <s v="Surprise"/>
    <s v="Egg"/>
    <s v="Rainbocorns"/>
    <n v="1"/>
    <n v="225"/>
    <m/>
    <d v="2023-03-17T19:14:54"/>
    <s v="1-3860"/>
  </r>
  <r>
    <n v="4204"/>
    <n v="3860"/>
    <n v="2"/>
    <s v="StoreB"/>
    <s v="Cairo"/>
    <n v="26"/>
    <s v="Sara"/>
    <n v="3437"/>
    <s v="MGA-578376"/>
    <x v="673"/>
    <s v="Dolls &amp; Accessories"/>
    <s v="Fashion Doll"/>
    <s v="Rainbow High"/>
    <n v="1"/>
    <n v="699.5"/>
    <m/>
    <d v="2023-04-10T11:49:08"/>
    <s v="2-3860"/>
  </r>
  <r>
    <n v="4205"/>
    <n v="3861"/>
    <n v="2"/>
    <s v="StoreB"/>
    <s v="Cairo"/>
    <n v="24"/>
    <s v="Farida"/>
    <n v="3436"/>
    <s v="MGA-578383"/>
    <x v="672"/>
    <s v="Dolls &amp; Accessories"/>
    <s v="Fashion Doll"/>
    <s v="Rainbow High"/>
    <n v="-1"/>
    <n v="-699.5"/>
    <s v=" Customer Change His Mind (UOD)"/>
    <d v="2023-04-10T11:53:48"/>
    <s v="2-3861"/>
  </r>
  <r>
    <n v="4206"/>
    <n v="3862"/>
    <n v="1"/>
    <s v="StoreA"/>
    <s v="Cairo"/>
    <n v="5"/>
    <s v="Yara"/>
    <n v="3293"/>
    <s v="NK-20337"/>
    <x v="387"/>
    <s v="Education &amp; Learning"/>
    <s v="Puzzle"/>
    <s v="Nilco"/>
    <n v="1"/>
    <n v="47.5"/>
    <m/>
    <d v="2023-03-17T19:18:07"/>
    <s v="1-3862"/>
  </r>
  <r>
    <n v="4207"/>
    <n v="3862"/>
    <n v="5"/>
    <s v="StoreE"/>
    <s v="Delta"/>
    <n v="34"/>
    <s v="Nora"/>
    <n v="4078"/>
    <s v="E91 BP6"/>
    <x v="9"/>
    <s v="Add-ons"/>
    <s v="Battery"/>
    <s v="Energizer"/>
    <n v="1"/>
    <n v="49.5"/>
    <m/>
    <d v="2023-03-17T13:55:27"/>
    <s v="5-3862"/>
  </r>
  <r>
    <n v="4208"/>
    <n v="3863"/>
    <n v="1"/>
    <s v="StoreA"/>
    <s v="Cairo"/>
    <n v="15"/>
    <s v="Esraa"/>
    <n v="616"/>
    <s v="XS-36517-D"/>
    <x v="243"/>
    <s v="Guns"/>
    <s v="Gun"/>
    <s v="X-Shot"/>
    <n v="1"/>
    <n v="387.5"/>
    <m/>
    <d v="2023-03-17T19:20:02"/>
    <s v="1-3863"/>
  </r>
  <r>
    <n v="4209"/>
    <n v="3864"/>
    <n v="1"/>
    <s v="StoreA"/>
    <s v="Cairo"/>
    <n v="2"/>
    <s v="Bassem"/>
    <n v="3293"/>
    <s v="NK-20337"/>
    <x v="387"/>
    <s v="Education &amp; Learning"/>
    <s v="Puzzle"/>
    <s v="Nilco"/>
    <n v="1"/>
    <n v="47.5"/>
    <m/>
    <d v="2023-03-17T19:31:25"/>
    <s v="1-3864"/>
  </r>
  <r>
    <n v="4210"/>
    <n v="3864"/>
    <n v="2"/>
    <s v="StoreB"/>
    <s v="Cairo"/>
    <n v="26"/>
    <s v="Sara"/>
    <n v="578"/>
    <s v="YA-PTR1D208IN00"/>
    <x v="674"/>
    <s v="Vehicle - Parking &amp; Robots"/>
    <s v="Car"/>
    <s v="T-Racers"/>
    <n v="1"/>
    <n v="195"/>
    <m/>
    <d v="2023-04-10T14:27:21"/>
    <s v="2-3864"/>
  </r>
  <r>
    <n v="4211"/>
    <n v="3864"/>
    <n v="2"/>
    <s v="StoreB"/>
    <s v="Cairo"/>
    <n v="26"/>
    <s v="Sara"/>
    <n v="4028"/>
    <s v="FS0003570"/>
    <x v="270"/>
    <s v="Games"/>
    <s v="Card Game"/>
    <s v="Match Attax"/>
    <n v="1"/>
    <n v="45"/>
    <m/>
    <d v="2023-04-10T14:27:21"/>
    <s v="2-3864"/>
  </r>
  <r>
    <n v="4212"/>
    <n v="3864"/>
    <n v="2"/>
    <s v="StoreB"/>
    <s v="Cairo"/>
    <n v="26"/>
    <s v="Sara"/>
    <n v="578"/>
    <s v="YA-PTR1D208IN00"/>
    <x v="674"/>
    <s v="Vehicle - Parking &amp; Robots"/>
    <s v="Car"/>
    <s v="T-Racers"/>
    <n v="1"/>
    <n v="195"/>
    <m/>
    <d v="2023-04-10T14:27:21"/>
    <s v="2-3864"/>
  </r>
  <r>
    <n v="4213"/>
    <n v="3865"/>
    <n v="1"/>
    <s v="StoreA"/>
    <s v="Cairo"/>
    <n v="5"/>
    <s v="Yara"/>
    <n v="3297"/>
    <s v="NK-20290"/>
    <x v="532"/>
    <s v="Education &amp; Learning"/>
    <s v="Puzzle"/>
    <s v="Nilco"/>
    <n v="1"/>
    <n v="47.5"/>
    <m/>
    <d v="2023-03-17T19:33:20"/>
    <s v="1-3865"/>
  </r>
  <r>
    <n v="4214"/>
    <n v="3865"/>
    <n v="5"/>
    <s v="StoreE"/>
    <s v="Delta"/>
    <n v="2"/>
    <s v="Bassem"/>
    <n v="4202"/>
    <s v="AY-30022008"/>
    <x v="94"/>
    <s v="F&amp;B"/>
    <s v="Food"/>
    <s v="ASTRA"/>
    <n v="1"/>
    <n v="2.5"/>
    <m/>
    <d v="2023-03-17T14:56:34"/>
    <s v="5-3865"/>
  </r>
  <r>
    <n v="4215"/>
    <n v="3866"/>
    <n v="5"/>
    <s v="StoreE"/>
    <s v="Delta"/>
    <n v="2"/>
    <s v="Bassem"/>
    <n v="706"/>
    <s v="SM-0444"/>
    <x v="525"/>
    <s v="Games"/>
    <s v="Card Game"/>
    <s v="Yu-Gi-Oh!"/>
    <n v="1"/>
    <n v="10"/>
    <m/>
    <d v="2023-03-17T15:00:10"/>
    <s v="5-3866"/>
  </r>
  <r>
    <n v="4216"/>
    <n v="3867"/>
    <n v="2"/>
    <s v="StoreB"/>
    <s v="Cairo"/>
    <n v="26"/>
    <s v="Sara"/>
    <n v="1098"/>
    <s v="SH-3769"/>
    <x v="41"/>
    <s v="Surprise"/>
    <s v="Tube"/>
    <s v="Barbie"/>
    <n v="1"/>
    <n v="187.5"/>
    <m/>
    <d v="2023-04-10T16:42:51"/>
    <s v="2-3867"/>
  </r>
  <r>
    <n v="4217"/>
    <n v="3867"/>
    <n v="5"/>
    <s v="StoreE"/>
    <s v="Delta"/>
    <n v="2"/>
    <s v="Bassem"/>
    <n v="706"/>
    <s v="SM-0444"/>
    <x v="525"/>
    <s v="Games"/>
    <s v="Card Game"/>
    <s v="Yu-Gi-Oh!"/>
    <n v="-1"/>
    <n v="-10"/>
    <s v="Manufacturing Defects"/>
    <d v="2023-03-17T15:01:30"/>
    <s v="5-3867"/>
  </r>
  <r>
    <n v="4218"/>
    <n v="3868"/>
    <n v="5"/>
    <s v="StoreE"/>
    <s v="Delta"/>
    <n v="2"/>
    <s v="Bassem"/>
    <n v="462"/>
    <s v="YW-26-036"/>
    <x v="201"/>
    <s v="Games"/>
    <s v="Card Game"/>
    <s v="Pokémon"/>
    <n v="1"/>
    <n v="10"/>
    <m/>
    <d v="2023-03-17T15:06:36"/>
    <s v="5-3868"/>
  </r>
  <r>
    <n v="4219"/>
    <n v="3869"/>
    <n v="2"/>
    <s v="StoreB"/>
    <s v="Cairo"/>
    <n v="23"/>
    <s v="Essam"/>
    <n v="2842"/>
    <s v="RSH-41146"/>
    <x v="427"/>
    <s v="Action Figure"/>
    <s v="Figures"/>
    <s v="Goo Jit Zu"/>
    <n v="1"/>
    <n v="800"/>
    <m/>
    <d v="2023-04-10T20:55:59"/>
    <s v="2-3869"/>
  </r>
  <r>
    <n v="4220"/>
    <n v="3869"/>
    <n v="2"/>
    <s v="StoreB"/>
    <s v="Cairo"/>
    <n v="23"/>
    <s v="Essam"/>
    <n v="3465"/>
    <s v="MGA-575788-S3"/>
    <x v="23"/>
    <s v="Dolls &amp; Accessories"/>
    <s v="Fashion Doll"/>
    <s v="Rainbow High"/>
    <n v="1"/>
    <n v="699.5"/>
    <m/>
    <d v="2023-04-10T20:55:59"/>
    <s v="2-3869"/>
  </r>
  <r>
    <n v="4221"/>
    <n v="3870"/>
    <n v="5"/>
    <s v="StoreE"/>
    <s v="Delta"/>
    <n v="34"/>
    <s v="Nora"/>
    <n v="412"/>
    <s v="YW-28-008"/>
    <x v="269"/>
    <s v="Action Figure"/>
    <s v="Figures"/>
    <s v="Pokémon"/>
    <n v="1"/>
    <n v="97.5"/>
    <m/>
    <d v="2023-03-17T16:16:55"/>
    <s v="5-3870"/>
  </r>
  <r>
    <n v="4222"/>
    <n v="3870"/>
    <n v="5"/>
    <s v="StoreE"/>
    <s v="Delta"/>
    <n v="34"/>
    <s v="Nora"/>
    <n v="7"/>
    <s v="ZUR-9601-B"/>
    <x v="455"/>
    <s v="Plush &amp; Soft Toys"/>
    <s v="Non Battery"/>
    <s v="COCO SURPRISE"/>
    <n v="1"/>
    <n v="149.5"/>
    <m/>
    <d v="2023-03-17T16:16:55"/>
    <s v="5-3870"/>
  </r>
  <r>
    <n v="4223"/>
    <n v="3870"/>
    <n v="5"/>
    <s v="StoreE"/>
    <s v="Delta"/>
    <n v="34"/>
    <s v="Nora"/>
    <n v="475"/>
    <s v="YW-26-022"/>
    <x v="211"/>
    <s v="Surprise"/>
    <s v="Ball"/>
    <s v="Pokémon"/>
    <n v="1"/>
    <n v="50"/>
    <m/>
    <d v="2023-03-17T16:16:55"/>
    <s v="5-3870"/>
  </r>
  <r>
    <n v="4224"/>
    <n v="3870"/>
    <n v="5"/>
    <s v="StoreE"/>
    <s v="Delta"/>
    <n v="34"/>
    <s v="Nora"/>
    <n v="475"/>
    <s v="YW-26-022"/>
    <x v="211"/>
    <s v="Surprise"/>
    <s v="Ball"/>
    <s v="Pokémon"/>
    <n v="1"/>
    <n v="50"/>
    <m/>
    <d v="2023-03-17T16:16:55"/>
    <s v="5-3870"/>
  </r>
  <r>
    <n v="4225"/>
    <n v="3870"/>
    <n v="5"/>
    <s v="StoreE"/>
    <s v="Delta"/>
    <n v="34"/>
    <s v="Nora"/>
    <n v="474"/>
    <s v="YW-26-023"/>
    <x v="211"/>
    <s v="Surprise"/>
    <s v="Ball"/>
    <s v="Pokémon"/>
    <n v="1"/>
    <n v="50"/>
    <m/>
    <d v="2023-03-17T16:16:55"/>
    <s v="5-3870"/>
  </r>
  <r>
    <n v="4226"/>
    <n v="3871"/>
    <n v="2"/>
    <s v="StoreB"/>
    <s v="Cairo"/>
    <n v="23"/>
    <s v="Essam"/>
    <n v="613"/>
    <s v="XS-36518-A"/>
    <x v="134"/>
    <s v="Guns"/>
    <s v="Gun"/>
    <s v="X-Shot"/>
    <n v="1"/>
    <n v="627.5"/>
    <m/>
    <d v="2023-04-10T21:05:30"/>
    <s v="2-3871"/>
  </r>
  <r>
    <n v="4227"/>
    <n v="3874"/>
    <n v="5"/>
    <s v="StoreE"/>
    <s v="Delta"/>
    <n v="2"/>
    <s v="Bassem"/>
    <n v="4078"/>
    <s v="E91 BP6"/>
    <x v="9"/>
    <s v="Add-ons"/>
    <s v="Battery"/>
    <s v="Energizer"/>
    <n v="1"/>
    <n v="49.5"/>
    <m/>
    <d v="2023-03-17T17:23:30"/>
    <s v="5-3874"/>
  </r>
  <r>
    <n v="4228"/>
    <n v="3877"/>
    <n v="5"/>
    <s v="StoreE"/>
    <s v="Delta"/>
    <n v="2"/>
    <s v="Bassem"/>
    <n v="4"/>
    <s v="ZUR-9601-G"/>
    <x v="151"/>
    <s v="Plush &amp; Soft Toys"/>
    <s v="Non Battery"/>
    <s v="COCO SURPRISE"/>
    <n v="1"/>
    <n v="149.5"/>
    <m/>
    <d v="2023-03-17T17:50:02"/>
    <s v="5-3877"/>
  </r>
  <r>
    <n v="4229"/>
    <n v="3880"/>
    <n v="1"/>
    <s v="StoreA"/>
    <s v="Cairo"/>
    <n v="5"/>
    <s v="Yara"/>
    <n v="601"/>
    <s v="XS-4861"/>
    <x v="310"/>
    <s v="Guns"/>
    <s v="Gun"/>
    <s v="X-Shot"/>
    <n v="1"/>
    <n v="349.5"/>
    <m/>
    <d v="2023-03-17T20:49:11"/>
    <s v="1-3880"/>
  </r>
  <r>
    <n v="4230"/>
    <n v="3880"/>
    <n v="1"/>
    <s v="StoreA"/>
    <s v="Cairo"/>
    <n v="5"/>
    <s v="Yara"/>
    <n v="645"/>
    <s v="XS-3618"/>
    <x v="135"/>
    <s v="Guns"/>
    <s v="Bullet"/>
    <s v="X-Shot"/>
    <n v="1"/>
    <n v="97.5"/>
    <m/>
    <d v="2023-03-17T20:49:11"/>
    <s v="1-3880"/>
  </r>
  <r>
    <n v="4231"/>
    <n v="3882"/>
    <n v="1"/>
    <s v="StoreA"/>
    <s v="Cairo"/>
    <n v="11"/>
    <s v="Ola"/>
    <n v="462"/>
    <s v="YW-26-036"/>
    <x v="201"/>
    <s v="Games"/>
    <s v="Card Game"/>
    <s v="Pokémon"/>
    <n v="2"/>
    <n v="20"/>
    <m/>
    <d v="2023-03-17T20:54:08"/>
    <s v="1-3882"/>
  </r>
  <r>
    <n v="4232"/>
    <n v="3882"/>
    <n v="2"/>
    <s v="StoreB"/>
    <s v="Cairo"/>
    <n v="16"/>
    <s v="Faten"/>
    <n v="392"/>
    <s v="YW-28-030"/>
    <x v="248"/>
    <s v="Games"/>
    <s v="Card Game"/>
    <s v="Pokémon"/>
    <n v="2"/>
    <n v="150"/>
    <m/>
    <d v="2023-04-11T14:39:51"/>
    <s v="2-3882"/>
  </r>
  <r>
    <n v="4233"/>
    <n v="3882"/>
    <n v="2"/>
    <s v="StoreB"/>
    <s v="Cairo"/>
    <n v="16"/>
    <s v="Faten"/>
    <n v="462"/>
    <s v="YW-26-036"/>
    <x v="201"/>
    <s v="Games"/>
    <s v="Card Game"/>
    <s v="Pokémon"/>
    <n v="4"/>
    <n v="40"/>
    <m/>
    <d v="2023-04-11T14:39:51"/>
    <s v="2-3882"/>
  </r>
  <r>
    <n v="4234"/>
    <n v="3883"/>
    <n v="2"/>
    <s v="StoreB"/>
    <s v="Cairo"/>
    <n v="16"/>
    <s v="Faten"/>
    <n v="2833"/>
    <s v="RSH-41277"/>
    <x v="160"/>
    <s v="Action Figure"/>
    <s v="Figures"/>
    <s v="Goo Jit Zu"/>
    <n v="1"/>
    <n v="300"/>
    <m/>
    <d v="2023-04-11T15:06:52"/>
    <s v="2-3883"/>
  </r>
  <r>
    <n v="4235"/>
    <n v="3883"/>
    <n v="2"/>
    <s v="StoreB"/>
    <s v="Cairo"/>
    <n v="16"/>
    <s v="Faten"/>
    <n v="470"/>
    <s v="YW-26-027"/>
    <x v="209"/>
    <s v="Games"/>
    <s v="Yoyo"/>
    <s v="Pokémon"/>
    <n v="1"/>
    <n v="20"/>
    <m/>
    <d v="2023-04-11T15:06:52"/>
    <s v="2-3883"/>
  </r>
  <r>
    <n v="4236"/>
    <n v="3884"/>
    <n v="2"/>
    <s v="StoreB"/>
    <s v="Cairo"/>
    <n v="16"/>
    <s v="Faten"/>
    <n v="4028"/>
    <s v="FS0003570"/>
    <x v="270"/>
    <s v="Games"/>
    <s v="Card Game"/>
    <s v="Match Attax"/>
    <n v="1"/>
    <n v="45"/>
    <m/>
    <d v="2023-04-11T15:12:45"/>
    <s v="2-3884"/>
  </r>
  <r>
    <n v="4237"/>
    <n v="3884"/>
    <n v="5"/>
    <s v="StoreE"/>
    <s v="Delta"/>
    <n v="2"/>
    <s v="Bassem"/>
    <n v="473"/>
    <s v="YW-26-024"/>
    <x v="233"/>
    <s v="Fidget"/>
    <s v="Cubes"/>
    <s v="Pokémon"/>
    <n v="1"/>
    <n v="45"/>
    <m/>
    <d v="2023-03-17T21:22:55"/>
    <s v="5-3884"/>
  </r>
  <r>
    <n v="4238"/>
    <n v="3886"/>
    <n v="1"/>
    <s v="StoreA"/>
    <s v="Cairo"/>
    <n v="11"/>
    <s v="Ola"/>
    <n v="388"/>
    <s v="YW-28-034"/>
    <x v="542"/>
    <s v="Games"/>
    <s v="Card Game"/>
    <s v="Pokémon"/>
    <n v="1"/>
    <n v="150"/>
    <m/>
    <d v="2023-03-17T21:12:19"/>
    <s v="1-3886"/>
  </r>
  <r>
    <n v="4239"/>
    <n v="3886"/>
    <n v="1"/>
    <s v="StoreA"/>
    <s v="Cairo"/>
    <n v="11"/>
    <s v="Ola"/>
    <n v="390"/>
    <s v="YW-28-032"/>
    <x v="282"/>
    <s v="Games"/>
    <s v="Card Game"/>
    <s v="Pokémon"/>
    <n v="1"/>
    <n v="137.5"/>
    <m/>
    <d v="2023-03-17T21:12:19"/>
    <s v="1-3886"/>
  </r>
  <r>
    <n v="4240"/>
    <n v="3886"/>
    <n v="1"/>
    <s v="StoreA"/>
    <s v="Cairo"/>
    <n v="11"/>
    <s v="Ola"/>
    <n v="475"/>
    <s v="YW-26-022"/>
    <x v="211"/>
    <s v="Surprise"/>
    <s v="Ball"/>
    <s v="Pokémon"/>
    <n v="1"/>
    <n v="50"/>
    <m/>
    <d v="2023-03-17T21:12:19"/>
    <s v="1-3886"/>
  </r>
  <r>
    <n v="4241"/>
    <n v="3886"/>
    <n v="1"/>
    <s v="StoreA"/>
    <s v="Cairo"/>
    <n v="11"/>
    <s v="Ola"/>
    <n v="474"/>
    <s v="YW-26-023"/>
    <x v="211"/>
    <s v="Surprise"/>
    <s v="Ball"/>
    <s v="Pokémon"/>
    <n v="1"/>
    <n v="50"/>
    <m/>
    <d v="2023-03-17T21:12:19"/>
    <s v="1-3886"/>
  </r>
  <r>
    <n v="4242"/>
    <n v="3886"/>
    <n v="1"/>
    <s v="StoreA"/>
    <s v="Cairo"/>
    <n v="11"/>
    <s v="Ola"/>
    <n v="385"/>
    <s v="YW-28-037"/>
    <x v="255"/>
    <s v="Games"/>
    <s v="Card Game"/>
    <s v="Pokémon"/>
    <n v="1"/>
    <n v="197.5"/>
    <m/>
    <d v="2023-03-17T21:12:19"/>
    <s v="1-3886"/>
  </r>
  <r>
    <n v="4243"/>
    <n v="3886"/>
    <n v="1"/>
    <s v="StoreA"/>
    <s v="Cairo"/>
    <n v="11"/>
    <s v="Ola"/>
    <n v="385"/>
    <s v="YW-28-037"/>
    <x v="255"/>
    <s v="Games"/>
    <s v="Card Game"/>
    <s v="Pokémon"/>
    <n v="1"/>
    <n v="197.5"/>
    <m/>
    <d v="2023-03-17T21:12:19"/>
    <s v="1-3886"/>
  </r>
  <r>
    <n v="4244"/>
    <n v="3886"/>
    <n v="1"/>
    <s v="StoreA"/>
    <s v="Cairo"/>
    <n v="11"/>
    <s v="Ola"/>
    <n v="463"/>
    <s v="YW-26-035"/>
    <x v="220"/>
    <s v="Games"/>
    <s v="Card Game"/>
    <s v="Pokémon"/>
    <n v="1"/>
    <n v="75"/>
    <m/>
    <d v="2023-03-17T21:12:19"/>
    <s v="1-3886"/>
  </r>
  <r>
    <n v="4245"/>
    <n v="3886"/>
    <n v="1"/>
    <s v="StoreA"/>
    <s v="Cairo"/>
    <n v="11"/>
    <s v="Ola"/>
    <n v="463"/>
    <s v="YW-26-035"/>
    <x v="220"/>
    <s v="Games"/>
    <s v="Card Game"/>
    <s v="Pokémon"/>
    <n v="1"/>
    <n v="75"/>
    <m/>
    <d v="2023-03-17T21:12:19"/>
    <s v="1-3886"/>
  </r>
  <r>
    <n v="4246"/>
    <n v="3886"/>
    <n v="1"/>
    <s v="StoreA"/>
    <s v="Cairo"/>
    <n v="11"/>
    <s v="Ola"/>
    <n v="462"/>
    <s v="YW-26-036"/>
    <x v="201"/>
    <s v="Games"/>
    <s v="Card Game"/>
    <s v="Pokémon"/>
    <n v="3"/>
    <n v="30"/>
    <m/>
    <d v="2023-03-17T21:12:19"/>
    <s v="1-3886"/>
  </r>
  <r>
    <n v="4247"/>
    <n v="3886"/>
    <n v="5"/>
    <s v="StoreE"/>
    <s v="Delta"/>
    <n v="34"/>
    <s v="Nora"/>
    <n v="470"/>
    <s v="YW-26-027"/>
    <x v="209"/>
    <s v="Games"/>
    <s v="Yoyo"/>
    <s v="Pokémon"/>
    <n v="1"/>
    <n v="20"/>
    <m/>
    <d v="2023-03-18T11:38:11"/>
    <s v="5-3886"/>
  </r>
  <r>
    <n v="4248"/>
    <n v="3887"/>
    <n v="1"/>
    <s v="StoreA"/>
    <s v="Cairo"/>
    <n v="11"/>
    <s v="Ola"/>
    <n v="3971"/>
    <s v="HK-0151"/>
    <x v="73"/>
    <s v="Clay"/>
    <s v="Dough"/>
    <s v="Bingo Dough"/>
    <n v="1"/>
    <n v="50"/>
    <m/>
    <d v="2023-03-17T21:14:41"/>
    <s v="1-3887"/>
  </r>
  <r>
    <n v="4249"/>
    <n v="3890"/>
    <n v="2"/>
    <s v="StoreB"/>
    <s v="Cairo"/>
    <n v="23"/>
    <s v="Essam"/>
    <n v="462"/>
    <s v="YW-26-036"/>
    <x v="201"/>
    <s v="Games"/>
    <s v="Card Game"/>
    <s v="Pokémon"/>
    <n v="1"/>
    <n v="10"/>
    <m/>
    <d v="2023-04-11T21:56:06"/>
    <s v="2-3890"/>
  </r>
  <r>
    <n v="4250"/>
    <n v="3893"/>
    <n v="1"/>
    <s v="StoreA"/>
    <s v="Cairo"/>
    <n v="5"/>
    <s v="Yara"/>
    <n v="608"/>
    <s v="XS-36534"/>
    <x v="77"/>
    <s v="Guns"/>
    <s v="Gun"/>
    <s v="X-Shot"/>
    <n v="1"/>
    <n v="325"/>
    <m/>
    <d v="2023-03-17T21:46:35"/>
    <s v="1-3893"/>
  </r>
  <r>
    <n v="4251"/>
    <n v="3893"/>
    <n v="1"/>
    <s v="StoreA"/>
    <s v="Cairo"/>
    <n v="5"/>
    <s v="Yara"/>
    <n v="4028"/>
    <s v="FS0003570"/>
    <x v="270"/>
    <s v="Games"/>
    <s v="Card Game"/>
    <s v="Match Attax"/>
    <n v="1"/>
    <n v="45"/>
    <m/>
    <d v="2023-03-17T21:46:35"/>
    <s v="1-3893"/>
  </r>
  <r>
    <n v="4252"/>
    <n v="3893"/>
    <n v="2"/>
    <s v="StoreB"/>
    <s v="Cairo"/>
    <n v="25"/>
    <s v="Marwa"/>
    <n v="3971"/>
    <s v="HK-0151"/>
    <x v="73"/>
    <s v="Clay"/>
    <s v="Dough"/>
    <s v="Bingo Dough"/>
    <n v="1"/>
    <n v="50"/>
    <m/>
    <d v="2023-04-11T22:05:39"/>
    <s v="2-3893"/>
  </r>
  <r>
    <n v="4253"/>
    <n v="3894"/>
    <n v="5"/>
    <s v="StoreE"/>
    <s v="Delta"/>
    <n v="34"/>
    <s v="Nora"/>
    <n v="3373"/>
    <s v="MGA-583769-2"/>
    <x v="347"/>
    <s v="Dolls &amp; Accessories"/>
    <s v="Doll House &amp; Play set"/>
    <s v="L.O.L. Surprise"/>
    <n v="1"/>
    <n v="347.5"/>
    <m/>
    <d v="2023-03-18T14:29:04"/>
    <s v="5-3894"/>
  </r>
  <r>
    <n v="4254"/>
    <n v="3896"/>
    <n v="2"/>
    <s v="StoreB"/>
    <s v="Cairo"/>
    <n v="26"/>
    <s v="Sara"/>
    <n v="645"/>
    <s v="XS-3618"/>
    <x v="135"/>
    <s v="Guns"/>
    <s v="Bullet"/>
    <s v="X-Shot"/>
    <n v="1"/>
    <n v="97.5"/>
    <m/>
    <d v="2023-04-11T22:47:30"/>
    <s v="2-3896"/>
  </r>
  <r>
    <n v="4255"/>
    <n v="3896"/>
    <n v="2"/>
    <s v="StoreB"/>
    <s v="Cairo"/>
    <n v="26"/>
    <s v="Sara"/>
    <n v="632"/>
    <s v="XS-36436"/>
    <x v="69"/>
    <s v="Guns"/>
    <s v="Gun"/>
    <s v="X-Shot"/>
    <n v="2"/>
    <n v="650"/>
    <m/>
    <d v="2023-04-11T22:47:30"/>
    <s v="2-3896"/>
  </r>
  <r>
    <n v="4256"/>
    <n v="3897"/>
    <n v="1"/>
    <s v="StoreA"/>
    <s v="Cairo"/>
    <n v="2"/>
    <s v="Bassem"/>
    <n v="4078"/>
    <s v="E91 BP6"/>
    <x v="9"/>
    <s v="Add-ons"/>
    <s v="Battery"/>
    <s v="Energizer"/>
    <n v="1"/>
    <n v="49.5"/>
    <m/>
    <d v="2023-03-17T22:01:48"/>
    <s v="1-3897"/>
  </r>
  <r>
    <n v="4257"/>
    <n v="3897"/>
    <n v="1"/>
    <s v="StoreA"/>
    <s v="Cairo"/>
    <n v="2"/>
    <s v="Bassem"/>
    <n v="4078"/>
    <s v="E91 BP6"/>
    <x v="9"/>
    <s v="Add-ons"/>
    <s v="Battery"/>
    <s v="Energizer"/>
    <n v="1"/>
    <n v="49.5"/>
    <m/>
    <d v="2023-03-17T22:01:48"/>
    <s v="1-3897"/>
  </r>
  <r>
    <n v="4258"/>
    <n v="3897"/>
    <n v="2"/>
    <s v="StoreB"/>
    <s v="Cairo"/>
    <n v="23"/>
    <s v="Essam"/>
    <n v="18"/>
    <s v="ZUR-11701-S1"/>
    <x v="65"/>
    <s v="Surprise"/>
    <s v="Egg"/>
    <s v="Vlad &amp; Niki"/>
    <n v="1"/>
    <n v="725"/>
    <m/>
    <d v="2023-04-11T22:55:02"/>
    <s v="2-3897"/>
  </r>
  <r>
    <n v="4259"/>
    <n v="3897"/>
    <n v="2"/>
    <s v="StoreB"/>
    <s v="Cairo"/>
    <n v="23"/>
    <s v="Essam"/>
    <n v="14"/>
    <s v="ZUR-7488"/>
    <x v="260"/>
    <s v="Surprise"/>
    <s v="Egg"/>
    <s v="Smashers"/>
    <n v="1"/>
    <n v="875"/>
    <m/>
    <d v="2023-04-11T22:55:02"/>
    <s v="2-3897"/>
  </r>
  <r>
    <n v="4260"/>
    <n v="3897"/>
    <n v="2"/>
    <s v="StoreB"/>
    <s v="Cairo"/>
    <n v="23"/>
    <s v="Essam"/>
    <n v="1099"/>
    <s v="SH-3768"/>
    <x v="13"/>
    <s v="Surprise"/>
    <s v="Tube"/>
    <s v="Barbie"/>
    <n v="1"/>
    <n v="287.5"/>
    <m/>
    <d v="2023-04-11T22:55:02"/>
    <s v="2-3897"/>
  </r>
  <r>
    <n v="4261"/>
    <n v="3897"/>
    <n v="2"/>
    <s v="StoreB"/>
    <s v="Cairo"/>
    <n v="23"/>
    <s v="Essam"/>
    <n v="2764"/>
    <s v="RSH-SSC011"/>
    <x v="675"/>
    <s v="Clay"/>
    <s v="Slime"/>
    <s v="So Slime"/>
    <n v="1"/>
    <n v="600"/>
    <m/>
    <d v="2023-04-11T22:55:02"/>
    <s v="2-3897"/>
  </r>
  <r>
    <n v="4262"/>
    <n v="3903"/>
    <n v="5"/>
    <s v="StoreE"/>
    <s v="Delta"/>
    <n v="34"/>
    <s v="Nora"/>
    <n v="3373"/>
    <s v="MGA-583769-2"/>
    <x v="347"/>
    <s v="Dolls &amp; Accessories"/>
    <s v="Doll House &amp; Play set"/>
    <s v="L.O.L. Surprise"/>
    <n v="-1"/>
    <n v="-347.5"/>
    <s v=" Customer Change His Mind (UOD)"/>
    <d v="2023-03-18T18:33:47"/>
    <s v="5-3903"/>
  </r>
  <r>
    <n v="4263"/>
    <n v="3905"/>
    <n v="1"/>
    <s v="StoreA"/>
    <s v="Cairo"/>
    <n v="11"/>
    <s v="Ola"/>
    <n v="462"/>
    <s v="YW-26-036"/>
    <x v="201"/>
    <s v="Games"/>
    <s v="Card Game"/>
    <s v="Pokémon"/>
    <n v="10"/>
    <n v="100"/>
    <m/>
    <d v="2023-03-17T22:28:43"/>
    <s v="1-3905"/>
  </r>
  <r>
    <n v="4264"/>
    <n v="3906"/>
    <n v="2"/>
    <s v="StoreB"/>
    <s v="Cairo"/>
    <n v="26"/>
    <s v="Sara"/>
    <n v="468"/>
    <s v="YW-26-029"/>
    <x v="206"/>
    <s v="Games"/>
    <s v="Card Game"/>
    <s v="Pokémon"/>
    <n v="1"/>
    <n v="125"/>
    <m/>
    <d v="2023-04-12T15:21:47"/>
    <s v="2-3906"/>
  </r>
  <r>
    <n v="4265"/>
    <n v="3906"/>
    <n v="2"/>
    <s v="StoreB"/>
    <s v="Cairo"/>
    <n v="26"/>
    <s v="Sara"/>
    <n v="475"/>
    <s v="YW-26-022"/>
    <x v="211"/>
    <s v="Surprise"/>
    <s v="Ball"/>
    <s v="Pokémon"/>
    <n v="1"/>
    <n v="50"/>
    <m/>
    <d v="2023-04-12T15:21:47"/>
    <s v="2-3906"/>
  </r>
  <r>
    <n v="4266"/>
    <n v="3906"/>
    <n v="2"/>
    <s v="StoreB"/>
    <s v="Cairo"/>
    <n v="26"/>
    <s v="Sara"/>
    <n v="412"/>
    <s v="YW-28-008"/>
    <x v="269"/>
    <s v="Action Figure"/>
    <s v="Figures"/>
    <s v="Pokémon"/>
    <n v="3"/>
    <n v="292.5"/>
    <m/>
    <d v="2023-04-12T15:21:47"/>
    <s v="2-3906"/>
  </r>
  <r>
    <n v="4267"/>
    <n v="3906"/>
    <n v="2"/>
    <s v="StoreB"/>
    <s v="Cairo"/>
    <n v="26"/>
    <s v="Sara"/>
    <n v="462"/>
    <s v="YW-26-036"/>
    <x v="201"/>
    <s v="Games"/>
    <s v="Card Game"/>
    <s v="Pokémon"/>
    <n v="4"/>
    <n v="40"/>
    <m/>
    <d v="2023-04-12T15:21:47"/>
    <s v="2-3906"/>
  </r>
  <r>
    <n v="4268"/>
    <n v="3908"/>
    <n v="2"/>
    <s v="StoreB"/>
    <s v="Cairo"/>
    <n v="26"/>
    <s v="Sara"/>
    <n v="3277"/>
    <s v="NK-20542"/>
    <x v="227"/>
    <s v="Games"/>
    <s v="Card Game"/>
    <s v="Nilco"/>
    <n v="1"/>
    <n v="75"/>
    <m/>
    <d v="2023-04-12T15:29:13"/>
    <s v="2-3908"/>
  </r>
  <r>
    <n v="4269"/>
    <n v="3910"/>
    <n v="2"/>
    <s v="StoreB"/>
    <s v="Cairo"/>
    <n v="26"/>
    <s v="Sara"/>
    <n v="2758"/>
    <s v="RSH-SSC154"/>
    <x v="625"/>
    <s v="Clay"/>
    <s v="Slime"/>
    <s v="So Slime"/>
    <n v="1"/>
    <n v="600"/>
    <m/>
    <d v="2023-04-12T15:34:37"/>
    <s v="2-3910"/>
  </r>
  <r>
    <n v="4270"/>
    <n v="3914"/>
    <n v="2"/>
    <s v="StoreB"/>
    <s v="Cairo"/>
    <n v="23"/>
    <s v="Essam"/>
    <n v="470"/>
    <s v="YW-26-027"/>
    <x v="209"/>
    <s v="Games"/>
    <s v="Yoyo"/>
    <s v="Pokémon"/>
    <n v="1"/>
    <n v="20"/>
    <m/>
    <d v="2023-04-12T20:59:46"/>
    <s v="2-3914"/>
  </r>
  <r>
    <n v="4271"/>
    <n v="3917"/>
    <n v="2"/>
    <s v="StoreB"/>
    <s v="Cairo"/>
    <n v="23"/>
    <s v="Essam"/>
    <n v="3972"/>
    <s v="HK-0150"/>
    <x v="20"/>
    <s v="Clay"/>
    <s v="Dough"/>
    <s v="Bingo Dough"/>
    <n v="1"/>
    <n v="50"/>
    <m/>
    <d v="2023-04-12T21:20:18"/>
    <s v="2-3917"/>
  </r>
  <r>
    <n v="4272"/>
    <n v="3917"/>
    <n v="2"/>
    <s v="StoreB"/>
    <s v="Cairo"/>
    <n v="23"/>
    <s v="Essam"/>
    <n v="3971"/>
    <s v="HK-0151"/>
    <x v="73"/>
    <s v="Clay"/>
    <s v="Dough"/>
    <s v="Bingo Dough"/>
    <n v="1"/>
    <n v="50"/>
    <m/>
    <d v="2023-04-12T21:20:18"/>
    <s v="2-3917"/>
  </r>
  <r>
    <n v="4273"/>
    <n v="3919"/>
    <n v="1"/>
    <s v="StoreA"/>
    <s v="Cairo"/>
    <n v="5"/>
    <s v="Yara"/>
    <n v="4024"/>
    <s v="FS0003667"/>
    <x v="323"/>
    <s v="Games"/>
    <s v="Card Game"/>
    <s v="Match Attax"/>
    <n v="1"/>
    <n v="275"/>
    <m/>
    <d v="2023-03-18T12:51:18"/>
    <s v="1-3919"/>
  </r>
  <r>
    <n v="4274"/>
    <n v="3919"/>
    <n v="1"/>
    <s v="StoreA"/>
    <s v="Cairo"/>
    <n v="5"/>
    <s v="Yara"/>
    <n v="189"/>
    <s v="ZT-2767"/>
    <x v="434"/>
    <s v="Education &amp; Learning"/>
    <s v="Art &amp; Craft"/>
    <s v="4M"/>
    <n v="1"/>
    <n v="174.5"/>
    <m/>
    <d v="2023-03-18T12:51:18"/>
    <s v="1-3919"/>
  </r>
  <r>
    <n v="4275"/>
    <n v="3921"/>
    <n v="2"/>
    <s v="StoreB"/>
    <s v="Cairo"/>
    <n v="25"/>
    <s v="Marwa"/>
    <n v="4091"/>
    <s v="DOH-SH-3663"/>
    <x v="79"/>
    <s v="Clay"/>
    <s v="Dough"/>
    <s v="Bingo Dough"/>
    <n v="1"/>
    <n v="25"/>
    <m/>
    <d v="2023-04-12T22:38:04"/>
    <s v="2-3921"/>
  </r>
  <r>
    <n v="4276"/>
    <n v="3922"/>
    <n v="1"/>
    <s v="StoreA"/>
    <s v="Cairo"/>
    <n v="5"/>
    <s v="Yara"/>
    <n v="4024"/>
    <s v="FS0003667"/>
    <x v="323"/>
    <s v="Games"/>
    <s v="Card Game"/>
    <s v="Match Attax"/>
    <n v="-1"/>
    <n v="-275"/>
    <s v="Manufacturing Defects"/>
    <d v="2023-03-18T12:56:31"/>
    <s v="1-3922"/>
  </r>
  <r>
    <n v="4277"/>
    <n v="3922"/>
    <n v="2"/>
    <s v="StoreB"/>
    <s v="Cairo"/>
    <n v="25"/>
    <s v="Marwa"/>
    <n v="419"/>
    <s v="YW-28-001"/>
    <x v="560"/>
    <s v="Games"/>
    <s v="Card Game"/>
    <s v="Pokémon"/>
    <n v="2"/>
    <n v="395"/>
    <m/>
    <d v="2023-04-12T22:40:48"/>
    <s v="2-3922"/>
  </r>
  <r>
    <n v="4278"/>
    <n v="3923"/>
    <n v="5"/>
    <s v="StoreE"/>
    <s v="Delta"/>
    <n v="34"/>
    <s v="Nora"/>
    <n v="471"/>
    <s v="YW-26-026"/>
    <x v="204"/>
    <s v="Games"/>
    <s v="Yoyo"/>
    <s v="Stich &amp; Lilo"/>
    <n v="1"/>
    <n v="20"/>
    <m/>
    <d v="2023-03-19T16:30:13"/>
    <s v="5-3923"/>
  </r>
  <r>
    <n v="4279"/>
    <n v="3924"/>
    <n v="2"/>
    <s v="StoreB"/>
    <s v="Cairo"/>
    <n v="25"/>
    <s v="Marwa"/>
    <n v="4028"/>
    <s v="FS0003570"/>
    <x v="270"/>
    <s v="Games"/>
    <s v="Card Game"/>
    <s v="Match Attax"/>
    <n v="1"/>
    <n v="45"/>
    <m/>
    <d v="2023-04-12T22:48:24"/>
    <s v="2-3924"/>
  </r>
  <r>
    <n v="4280"/>
    <n v="3924"/>
    <n v="2"/>
    <s v="StoreB"/>
    <s v="Cairo"/>
    <n v="25"/>
    <s v="Marwa"/>
    <n v="4028"/>
    <s v="FS0003570"/>
    <x v="270"/>
    <s v="Games"/>
    <s v="Card Game"/>
    <s v="Match Attax"/>
    <n v="1"/>
    <n v="45"/>
    <m/>
    <d v="2023-04-12T22:48:24"/>
    <s v="2-3924"/>
  </r>
  <r>
    <n v="4281"/>
    <n v="3924"/>
    <n v="2"/>
    <s v="StoreB"/>
    <s v="Cairo"/>
    <n v="25"/>
    <s v="Marwa"/>
    <n v="4024"/>
    <s v="FS0003667"/>
    <x v="323"/>
    <s v="Games"/>
    <s v="Card Game"/>
    <s v="Match Attax"/>
    <n v="1"/>
    <n v="275"/>
    <m/>
    <d v="2023-04-12T22:48:24"/>
    <s v="2-3924"/>
  </r>
  <r>
    <n v="4282"/>
    <n v="3925"/>
    <n v="5"/>
    <s v="StoreE"/>
    <s v="Delta"/>
    <n v="34"/>
    <s v="Nora"/>
    <n v="4090"/>
    <s v="DOH-SH-3664"/>
    <x v="48"/>
    <s v="Clay"/>
    <s v="Dough"/>
    <s v="Bingo Dough"/>
    <n v="1"/>
    <n v="47.5"/>
    <m/>
    <d v="2023-03-19T17:11:03"/>
    <s v="5-3925"/>
  </r>
  <r>
    <n v="4283"/>
    <n v="3925"/>
    <n v="5"/>
    <s v="StoreE"/>
    <s v="Delta"/>
    <n v="34"/>
    <s v="Nora"/>
    <n v="3972"/>
    <s v="HK-0150"/>
    <x v="20"/>
    <s v="Clay"/>
    <s v="Dough"/>
    <s v="Bingo Dough"/>
    <n v="1"/>
    <n v="50"/>
    <m/>
    <d v="2023-03-19T17:11:03"/>
    <s v="5-3925"/>
  </r>
  <r>
    <n v="4284"/>
    <n v="3926"/>
    <n v="5"/>
    <s v="StoreE"/>
    <s v="Delta"/>
    <n v="34"/>
    <s v="Nora"/>
    <n v="462"/>
    <s v="YW-26-036"/>
    <x v="201"/>
    <s v="Games"/>
    <s v="Card Game"/>
    <s v="Pokémon"/>
    <n v="2"/>
    <n v="20"/>
    <m/>
    <d v="2023-03-19T17:51:00"/>
    <s v="5-3926"/>
  </r>
  <r>
    <n v="4285"/>
    <n v="3928"/>
    <n v="1"/>
    <s v="StoreA"/>
    <s v="Cairo"/>
    <n v="5"/>
    <s v="Yara"/>
    <n v="11"/>
    <s v="ZUR-9259"/>
    <x v="17"/>
    <s v="Surprise"/>
    <s v="Egg"/>
    <s v="Rainbocorns"/>
    <n v="1"/>
    <n v="225"/>
    <m/>
    <d v="2023-03-18T13:15:38"/>
    <s v="1-3928"/>
  </r>
  <r>
    <n v="4286"/>
    <n v="3928"/>
    <n v="1"/>
    <s v="StoreA"/>
    <s v="Cairo"/>
    <n v="5"/>
    <s v="Yara"/>
    <n v="11"/>
    <s v="ZUR-9259"/>
    <x v="17"/>
    <s v="Surprise"/>
    <s v="Egg"/>
    <s v="Rainbocorns"/>
    <n v="1"/>
    <n v="225"/>
    <m/>
    <d v="2023-03-18T13:15:38"/>
    <s v="1-3928"/>
  </r>
  <r>
    <n v="4287"/>
    <n v="3929"/>
    <n v="2"/>
    <s v="StoreB"/>
    <s v="Cairo"/>
    <n v="23"/>
    <s v="Essam"/>
    <n v="3247"/>
    <s v="NK-20917"/>
    <x v="433"/>
    <s v="Games"/>
    <s v="Board Game"/>
    <s v="Nilco"/>
    <n v="1"/>
    <n v="97.5"/>
    <m/>
    <d v="2023-04-12T23:44:54"/>
    <s v="2-3929"/>
  </r>
  <r>
    <n v="4288"/>
    <n v="3930"/>
    <n v="5"/>
    <s v="StoreE"/>
    <s v="Delta"/>
    <n v="2"/>
    <s v="Bassem"/>
    <n v="4202"/>
    <s v="AY-30022008"/>
    <x v="94"/>
    <s v="F&amp;B"/>
    <s v="Food"/>
    <s v="ASTRA"/>
    <n v="1"/>
    <n v="2.5"/>
    <m/>
    <d v="2023-03-19T19:59:33"/>
    <s v="5-3930"/>
  </r>
  <r>
    <n v="4289"/>
    <n v="3931"/>
    <n v="2"/>
    <s v="StoreB"/>
    <s v="Cairo"/>
    <n v="16"/>
    <s v="Faten"/>
    <n v="414"/>
    <s v="YW-28-006"/>
    <x v="512"/>
    <s v="Surprise"/>
    <s v="Egg"/>
    <s v="L.O.L. Surprise"/>
    <n v="1"/>
    <n v="25"/>
    <m/>
    <d v="2023-04-13T10:24:20"/>
    <s v="2-3931"/>
  </r>
  <r>
    <n v="4290"/>
    <n v="3931"/>
    <n v="5"/>
    <s v="StoreE"/>
    <s v="Delta"/>
    <n v="2"/>
    <s v="Bassem"/>
    <n v="3260"/>
    <s v="NK-20764"/>
    <x v="123"/>
    <s v="Games"/>
    <s v="Board Game"/>
    <s v="Nilco"/>
    <n v="1"/>
    <n v="19.5"/>
    <m/>
    <d v="2023-03-19T20:00:37"/>
    <s v="5-3931"/>
  </r>
  <r>
    <n v="4291"/>
    <n v="3934"/>
    <n v="2"/>
    <s v="StoreB"/>
    <s v="Cairo"/>
    <n v="16"/>
    <s v="Faten"/>
    <n v="413"/>
    <s v="YW-28-007"/>
    <x v="396"/>
    <s v="Surprise"/>
    <s v="Egg"/>
    <s v="Disney"/>
    <n v="2"/>
    <n v="50"/>
    <m/>
    <d v="2023-04-13T14:40:19"/>
    <s v="2-3934"/>
  </r>
  <r>
    <n v="4292"/>
    <n v="3935"/>
    <n v="2"/>
    <s v="StoreB"/>
    <s v="Cairo"/>
    <n v="16"/>
    <s v="Faten"/>
    <n v="475"/>
    <s v="YW-26-022"/>
    <x v="211"/>
    <s v="Surprise"/>
    <s v="Ball"/>
    <s v="Pokémon"/>
    <n v="1"/>
    <n v="50"/>
    <m/>
    <d v="2023-04-13T14:44:43"/>
    <s v="2-3935"/>
  </r>
  <r>
    <n v="4293"/>
    <n v="3935"/>
    <n v="2"/>
    <s v="StoreB"/>
    <s v="Cairo"/>
    <n v="16"/>
    <s v="Faten"/>
    <n v="386"/>
    <s v="YW-28-036"/>
    <x v="474"/>
    <s v="Games"/>
    <s v="Card Game"/>
    <s v="Pokémon"/>
    <n v="3"/>
    <n v="60"/>
    <m/>
    <d v="2023-04-13T14:44:43"/>
    <s v="2-3935"/>
  </r>
  <r>
    <n v="4294"/>
    <n v="3938"/>
    <n v="1"/>
    <s v="StoreA"/>
    <s v="Cairo"/>
    <n v="5"/>
    <s v="Yara"/>
    <n v="4078"/>
    <s v="E91 BP6"/>
    <x v="9"/>
    <s v="Add-ons"/>
    <s v="Battery"/>
    <s v="Energizer"/>
    <n v="1"/>
    <n v="49.5"/>
    <m/>
    <d v="2023-03-18T14:30:21"/>
    <s v="1-3938"/>
  </r>
  <r>
    <n v="4295"/>
    <n v="3939"/>
    <n v="1"/>
    <s v="StoreA"/>
    <s v="Cairo"/>
    <n v="5"/>
    <s v="Yara"/>
    <n v="3474"/>
    <s v="MGA-572756-2"/>
    <x v="676"/>
    <s v="Dolls &amp; Accessories"/>
    <s v="Fashion Doll"/>
    <s v="L.O.L. Surprise"/>
    <n v="1"/>
    <n v="737.5"/>
    <m/>
    <d v="2023-03-18T14:31:52"/>
    <s v="1-3939"/>
  </r>
  <r>
    <n v="4296"/>
    <n v="3939"/>
    <n v="1"/>
    <s v="StoreA"/>
    <s v="Cairo"/>
    <n v="5"/>
    <s v="Yara"/>
    <n v="3475"/>
    <s v="MGA-572756-1"/>
    <x v="667"/>
    <s v="Dolls &amp; Accessories"/>
    <s v="Fashion Doll"/>
    <s v="L.O.L. Surprise"/>
    <n v="1"/>
    <n v="737.5"/>
    <m/>
    <d v="2023-03-18T14:31:52"/>
    <s v="1-3939"/>
  </r>
  <r>
    <n v="4297"/>
    <n v="3939"/>
    <n v="2"/>
    <s v="StoreB"/>
    <s v="Cairo"/>
    <n v="16"/>
    <s v="Faten"/>
    <n v="4090"/>
    <s v="DOH-SH-3664"/>
    <x v="48"/>
    <s v="Clay"/>
    <s v="Dough"/>
    <s v="Bingo Dough"/>
    <n v="1"/>
    <n v="47.5"/>
    <m/>
    <d v="2023-04-13T15:37:04"/>
    <s v="2-3939"/>
  </r>
  <r>
    <n v="4298"/>
    <n v="3941"/>
    <n v="5"/>
    <s v="StoreE"/>
    <s v="Delta"/>
    <n v="2"/>
    <s v="Bassem"/>
    <n v="4087"/>
    <s v="DOH-SH-5277"/>
    <x v="51"/>
    <s v="Clay"/>
    <s v="Dough"/>
    <s v="Bingo Dough"/>
    <n v="1"/>
    <n v="10"/>
    <m/>
    <d v="2023-03-20T11:36:23"/>
    <s v="5-3941"/>
  </r>
  <r>
    <n v="4299"/>
    <n v="3941"/>
    <n v="5"/>
    <s v="StoreE"/>
    <s v="Delta"/>
    <n v="2"/>
    <s v="Bassem"/>
    <n v="4087"/>
    <s v="DOH-SH-5277"/>
    <x v="51"/>
    <s v="Clay"/>
    <s v="Dough"/>
    <s v="Bingo Dough"/>
    <n v="1"/>
    <n v="10"/>
    <m/>
    <d v="2023-03-20T11:36:24"/>
    <s v="5-3941"/>
  </r>
  <r>
    <n v="4300"/>
    <n v="3941"/>
    <n v="5"/>
    <s v="StoreE"/>
    <s v="Delta"/>
    <n v="2"/>
    <s v="Bassem"/>
    <n v="4087"/>
    <s v="DOH-SH-5277"/>
    <x v="51"/>
    <s v="Clay"/>
    <s v="Dough"/>
    <s v="Bingo Dough"/>
    <n v="1"/>
    <n v="10"/>
    <m/>
    <d v="2023-03-20T11:36:24"/>
    <s v="5-3941"/>
  </r>
  <r>
    <n v="4301"/>
    <n v="3941"/>
    <n v="5"/>
    <s v="StoreE"/>
    <s v="Delta"/>
    <n v="2"/>
    <s v="Bassem"/>
    <n v="4087"/>
    <s v="DOH-SH-5277"/>
    <x v="51"/>
    <s v="Clay"/>
    <s v="Dough"/>
    <s v="Bingo Dough"/>
    <n v="1"/>
    <n v="10"/>
    <m/>
    <d v="2023-03-20T11:36:24"/>
    <s v="5-3941"/>
  </r>
  <r>
    <n v="4302"/>
    <n v="3941"/>
    <n v="5"/>
    <s v="StoreE"/>
    <s v="Delta"/>
    <n v="2"/>
    <s v="Bassem"/>
    <n v="4087"/>
    <s v="DOH-SH-5277"/>
    <x v="51"/>
    <s v="Clay"/>
    <s v="Dough"/>
    <s v="Bingo Dough"/>
    <n v="1"/>
    <n v="10"/>
    <m/>
    <d v="2023-03-20T11:36:24"/>
    <s v="5-3941"/>
  </r>
  <r>
    <n v="4303"/>
    <n v="3941"/>
    <n v="5"/>
    <s v="StoreE"/>
    <s v="Delta"/>
    <n v="2"/>
    <s v="Bassem"/>
    <n v="4087"/>
    <s v="DOH-SH-5277"/>
    <x v="51"/>
    <s v="Clay"/>
    <s v="Dough"/>
    <s v="Bingo Dough"/>
    <n v="1"/>
    <n v="10"/>
    <m/>
    <d v="2023-03-20T11:36:24"/>
    <s v="5-3941"/>
  </r>
  <r>
    <n v="4304"/>
    <n v="3941"/>
    <n v="5"/>
    <s v="StoreE"/>
    <s v="Delta"/>
    <n v="2"/>
    <s v="Bassem"/>
    <n v="4087"/>
    <s v="DOH-SH-5277"/>
    <x v="51"/>
    <s v="Clay"/>
    <s v="Dough"/>
    <s v="Bingo Dough"/>
    <n v="1"/>
    <n v="10"/>
    <m/>
    <d v="2023-03-20T11:36:24"/>
    <s v="5-3941"/>
  </r>
  <r>
    <n v="4305"/>
    <n v="3941"/>
    <n v="5"/>
    <s v="StoreE"/>
    <s v="Delta"/>
    <n v="2"/>
    <s v="Bassem"/>
    <n v="4087"/>
    <s v="DOH-SH-5277"/>
    <x v="51"/>
    <s v="Clay"/>
    <s v="Dough"/>
    <s v="Bingo Dough"/>
    <n v="1"/>
    <n v="10"/>
    <m/>
    <d v="2023-03-20T11:36:24"/>
    <s v="5-3941"/>
  </r>
  <r>
    <n v="4306"/>
    <n v="3941"/>
    <n v="5"/>
    <s v="StoreE"/>
    <s v="Delta"/>
    <n v="2"/>
    <s v="Bassem"/>
    <n v="4087"/>
    <s v="DOH-SH-5277"/>
    <x v="51"/>
    <s v="Clay"/>
    <s v="Dough"/>
    <s v="Bingo Dough"/>
    <n v="1"/>
    <n v="10"/>
    <m/>
    <d v="2023-03-20T11:36:24"/>
    <s v="5-3941"/>
  </r>
  <r>
    <n v="4307"/>
    <n v="3942"/>
    <n v="2"/>
    <s v="StoreB"/>
    <s v="Cairo"/>
    <n v="18"/>
    <s v="Adam"/>
    <n v="418"/>
    <s v="YW-28-002"/>
    <x v="454"/>
    <s v="Action Figure"/>
    <s v="Figures"/>
    <s v="Dargon ball"/>
    <n v="1"/>
    <n v="125"/>
    <m/>
    <d v="2023-04-13T15:57:48"/>
    <s v="2-3942"/>
  </r>
  <r>
    <n v="4308"/>
    <n v="3942"/>
    <n v="5"/>
    <s v="StoreE"/>
    <s v="Delta"/>
    <n v="2"/>
    <s v="Bassem"/>
    <n v="4083"/>
    <s v="DOH-SH-5281"/>
    <x v="54"/>
    <s v="Clay"/>
    <s v="Dough"/>
    <s v="Bingo Dough"/>
    <n v="1"/>
    <n v="10"/>
    <m/>
    <d v="2023-03-20T12:09:44"/>
    <s v="5-3942"/>
  </r>
  <r>
    <n v="4309"/>
    <n v="3942"/>
    <n v="5"/>
    <s v="StoreE"/>
    <s v="Delta"/>
    <n v="2"/>
    <s v="Bassem"/>
    <n v="4088"/>
    <s v="DOH-SH-5276"/>
    <x v="29"/>
    <s v="Clay"/>
    <s v="Dough"/>
    <s v="Bingo Dough"/>
    <n v="1"/>
    <n v="10"/>
    <m/>
    <d v="2023-03-20T12:09:44"/>
    <s v="5-3942"/>
  </r>
  <r>
    <n v="4310"/>
    <n v="3942"/>
    <n v="5"/>
    <s v="StoreE"/>
    <s v="Delta"/>
    <n v="2"/>
    <s v="Bassem"/>
    <n v="4083"/>
    <s v="DOH-SH-5281"/>
    <x v="54"/>
    <s v="Clay"/>
    <s v="Dough"/>
    <s v="Bingo Dough"/>
    <n v="1"/>
    <n v="10"/>
    <m/>
    <d v="2023-03-20T12:09:44"/>
    <s v="5-3942"/>
  </r>
  <r>
    <n v="4311"/>
    <n v="3942"/>
    <n v="5"/>
    <s v="StoreE"/>
    <s v="Delta"/>
    <n v="2"/>
    <s v="Bassem"/>
    <n v="4086"/>
    <s v="DOH-SH-5278"/>
    <x v="27"/>
    <s v="Clay"/>
    <s v="Dough"/>
    <s v="Bingo Dough"/>
    <n v="1"/>
    <n v="10"/>
    <m/>
    <d v="2023-03-20T12:09:44"/>
    <s v="5-3942"/>
  </r>
  <r>
    <n v="4312"/>
    <n v="3942"/>
    <n v="5"/>
    <s v="StoreE"/>
    <s v="Delta"/>
    <n v="2"/>
    <s v="Bassem"/>
    <n v="4088"/>
    <s v="DOH-SH-5276"/>
    <x v="29"/>
    <s v="Clay"/>
    <s v="Dough"/>
    <s v="Bingo Dough"/>
    <n v="1"/>
    <n v="10"/>
    <m/>
    <d v="2023-03-20T12:09:44"/>
    <s v="5-3942"/>
  </r>
  <r>
    <n v="4313"/>
    <n v="3942"/>
    <n v="5"/>
    <s v="StoreE"/>
    <s v="Delta"/>
    <n v="2"/>
    <s v="Bassem"/>
    <n v="4086"/>
    <s v="DOH-SH-5278"/>
    <x v="27"/>
    <s v="Clay"/>
    <s v="Dough"/>
    <s v="Bingo Dough"/>
    <n v="1"/>
    <n v="10"/>
    <m/>
    <d v="2023-03-20T12:09:44"/>
    <s v="5-3942"/>
  </r>
  <r>
    <n v="4314"/>
    <n v="3942"/>
    <n v="5"/>
    <s v="StoreE"/>
    <s v="Delta"/>
    <n v="2"/>
    <s v="Bassem"/>
    <n v="4085"/>
    <s v="DOH-SH-5279"/>
    <x v="52"/>
    <s v="Clay"/>
    <s v="Dough"/>
    <s v="Bingo Dough"/>
    <n v="1"/>
    <n v="10"/>
    <m/>
    <d v="2023-03-20T12:09:44"/>
    <s v="5-3942"/>
  </r>
  <r>
    <n v="4315"/>
    <n v="3942"/>
    <n v="5"/>
    <s v="StoreE"/>
    <s v="Delta"/>
    <n v="2"/>
    <s v="Bassem"/>
    <n v="4085"/>
    <s v="DOH-SH-5279"/>
    <x v="52"/>
    <s v="Clay"/>
    <s v="Dough"/>
    <s v="Bingo Dough"/>
    <n v="1"/>
    <n v="10"/>
    <m/>
    <d v="2023-03-20T12:09:44"/>
    <s v="5-3942"/>
  </r>
  <r>
    <n v="4316"/>
    <n v="3942"/>
    <n v="5"/>
    <s v="StoreE"/>
    <s v="Delta"/>
    <n v="2"/>
    <s v="Bassem"/>
    <n v="4089"/>
    <s v="DOH-SH-5275"/>
    <x v="28"/>
    <s v="Clay"/>
    <s v="Dough"/>
    <s v="Bingo Dough"/>
    <n v="1"/>
    <n v="10"/>
    <m/>
    <d v="2023-03-20T12:09:44"/>
    <s v="5-3942"/>
  </r>
  <r>
    <n v="4317"/>
    <n v="3942"/>
    <n v="5"/>
    <s v="StoreE"/>
    <s v="Delta"/>
    <n v="2"/>
    <s v="Bassem"/>
    <n v="4089"/>
    <s v="DOH-SH-5275"/>
    <x v="28"/>
    <s v="Clay"/>
    <s v="Dough"/>
    <s v="Bingo Dough"/>
    <n v="1"/>
    <n v="10"/>
    <m/>
    <d v="2023-03-20T12:09:44"/>
    <s v="5-3942"/>
  </r>
  <r>
    <n v="4318"/>
    <n v="3942"/>
    <n v="5"/>
    <s v="StoreE"/>
    <s v="Delta"/>
    <n v="2"/>
    <s v="Bassem"/>
    <n v="4087"/>
    <s v="DOH-SH-5277"/>
    <x v="51"/>
    <s v="Clay"/>
    <s v="Dough"/>
    <s v="Bingo Dough"/>
    <n v="1"/>
    <n v="10"/>
    <m/>
    <d v="2023-03-20T12:09:44"/>
    <s v="5-3942"/>
  </r>
  <r>
    <n v="4319"/>
    <n v="3942"/>
    <n v="5"/>
    <s v="StoreE"/>
    <s v="Delta"/>
    <n v="2"/>
    <s v="Bassem"/>
    <n v="4087"/>
    <s v="DOH-SH-5277"/>
    <x v="51"/>
    <s v="Clay"/>
    <s v="Dough"/>
    <s v="Bingo Dough"/>
    <n v="1"/>
    <n v="10"/>
    <m/>
    <d v="2023-03-20T12:09:44"/>
    <s v="5-3942"/>
  </r>
  <r>
    <n v="4320"/>
    <n v="3942"/>
    <n v="5"/>
    <s v="StoreE"/>
    <s v="Delta"/>
    <n v="2"/>
    <s v="Bassem"/>
    <n v="4084"/>
    <s v="DOH-SH-5280"/>
    <x v="53"/>
    <s v="Clay"/>
    <s v="Dough"/>
    <s v="Bingo Dough"/>
    <n v="1"/>
    <n v="10"/>
    <m/>
    <d v="2023-03-20T12:09:44"/>
    <s v="5-3942"/>
  </r>
  <r>
    <n v="4321"/>
    <n v="3942"/>
    <n v="5"/>
    <s v="StoreE"/>
    <s v="Delta"/>
    <n v="2"/>
    <s v="Bassem"/>
    <n v="4080"/>
    <s v="DOH-SH-5284"/>
    <x v="139"/>
    <s v="Clay"/>
    <s v="Dough"/>
    <s v="Bingo Dough"/>
    <n v="1"/>
    <n v="10"/>
    <m/>
    <d v="2023-03-20T12:09:44"/>
    <s v="5-3942"/>
  </r>
  <r>
    <n v="4322"/>
    <n v="3942"/>
    <n v="5"/>
    <s v="StoreE"/>
    <s v="Delta"/>
    <n v="2"/>
    <s v="Bassem"/>
    <n v="4081"/>
    <s v="DOH-SH-5283"/>
    <x v="56"/>
    <s v="Clay"/>
    <s v="Dough"/>
    <s v="Bingo Dough"/>
    <n v="1"/>
    <n v="10"/>
    <m/>
    <d v="2023-03-20T12:09:44"/>
    <s v="5-3942"/>
  </r>
  <r>
    <n v="4323"/>
    <n v="3942"/>
    <n v="5"/>
    <s v="StoreE"/>
    <s v="Delta"/>
    <n v="2"/>
    <s v="Bassem"/>
    <n v="4080"/>
    <s v="DOH-SH-5284"/>
    <x v="139"/>
    <s v="Clay"/>
    <s v="Dough"/>
    <s v="Bingo Dough"/>
    <n v="1"/>
    <n v="10"/>
    <m/>
    <d v="2023-03-20T12:09:44"/>
    <s v="5-3942"/>
  </r>
  <r>
    <n v="4324"/>
    <n v="3942"/>
    <n v="5"/>
    <s v="StoreE"/>
    <s v="Delta"/>
    <n v="2"/>
    <s v="Bassem"/>
    <n v="4081"/>
    <s v="DOH-SH-5283"/>
    <x v="56"/>
    <s v="Clay"/>
    <s v="Dough"/>
    <s v="Bingo Dough"/>
    <n v="1"/>
    <n v="10"/>
    <m/>
    <d v="2023-03-20T12:09:44"/>
    <s v="5-3942"/>
  </r>
  <r>
    <n v="4325"/>
    <n v="3942"/>
    <n v="5"/>
    <s v="StoreE"/>
    <s v="Delta"/>
    <n v="2"/>
    <s v="Bassem"/>
    <n v="4084"/>
    <s v="DOH-SH-5280"/>
    <x v="53"/>
    <s v="Clay"/>
    <s v="Dough"/>
    <s v="Bingo Dough"/>
    <n v="1"/>
    <n v="10"/>
    <m/>
    <d v="2023-03-20T12:09:44"/>
    <s v="5-3942"/>
  </r>
  <r>
    <n v="4326"/>
    <n v="3942"/>
    <n v="5"/>
    <s v="StoreE"/>
    <s v="Delta"/>
    <n v="2"/>
    <s v="Bassem"/>
    <n v="4085"/>
    <s v="DOH-SH-5279"/>
    <x v="52"/>
    <s v="Clay"/>
    <s v="Dough"/>
    <s v="Bingo Dough"/>
    <n v="1"/>
    <n v="10"/>
    <m/>
    <d v="2023-03-20T12:09:44"/>
    <s v="5-3942"/>
  </r>
  <r>
    <n v="4327"/>
    <n v="3942"/>
    <n v="5"/>
    <s v="StoreE"/>
    <s v="Delta"/>
    <n v="2"/>
    <s v="Bassem"/>
    <n v="4081"/>
    <s v="DOH-SH-5283"/>
    <x v="56"/>
    <s v="Clay"/>
    <s v="Dough"/>
    <s v="Bingo Dough"/>
    <n v="1"/>
    <n v="10"/>
    <m/>
    <d v="2023-03-20T12:09:44"/>
    <s v="5-3942"/>
  </r>
  <r>
    <n v="4328"/>
    <n v="3943"/>
    <n v="2"/>
    <s v="StoreB"/>
    <s v="Cairo"/>
    <n v="26"/>
    <s v="Sara"/>
    <n v="470"/>
    <s v="YW-26-027"/>
    <x v="209"/>
    <s v="Games"/>
    <s v="Yoyo"/>
    <s v="Pokémon"/>
    <n v="1"/>
    <n v="20"/>
    <m/>
    <d v="2023-04-13T16:05:37"/>
    <s v="2-3943"/>
  </r>
  <r>
    <n v="4329"/>
    <n v="3943"/>
    <n v="2"/>
    <s v="StoreB"/>
    <s v="Cairo"/>
    <n v="26"/>
    <s v="Sara"/>
    <n v="462"/>
    <s v="YW-26-036"/>
    <x v="201"/>
    <s v="Games"/>
    <s v="Card Game"/>
    <s v="Pokémon"/>
    <n v="6"/>
    <n v="60"/>
    <m/>
    <d v="2023-04-13T16:05:37"/>
    <s v="2-3943"/>
  </r>
  <r>
    <n v="4330"/>
    <n v="3944"/>
    <n v="2"/>
    <s v="StoreB"/>
    <s v="Cairo"/>
    <n v="16"/>
    <s v="Faten"/>
    <n v="415"/>
    <s v="YW-28-005"/>
    <x v="457"/>
    <s v="Blocks"/>
    <s v="Lego"/>
    <s v="Lego"/>
    <n v="4"/>
    <n v="60"/>
    <m/>
    <d v="2023-04-13T16:50:17"/>
    <s v="2-3944"/>
  </r>
  <r>
    <n v="4331"/>
    <n v="3944"/>
    <n v="5"/>
    <s v="StoreE"/>
    <s v="Delta"/>
    <n v="2"/>
    <s v="Bassem"/>
    <n v="4087"/>
    <s v="DOH-SH-5277"/>
    <x v="51"/>
    <s v="Clay"/>
    <s v="Dough"/>
    <s v="Bingo Dough"/>
    <n v="1"/>
    <n v="10"/>
    <m/>
    <d v="2023-03-20T13:43:32"/>
    <s v="5-3944"/>
  </r>
  <r>
    <n v="4332"/>
    <n v="3944"/>
    <n v="5"/>
    <s v="StoreE"/>
    <s v="Delta"/>
    <n v="2"/>
    <s v="Bassem"/>
    <n v="4088"/>
    <s v="DOH-SH-5276"/>
    <x v="29"/>
    <s v="Clay"/>
    <s v="Dough"/>
    <s v="Bingo Dough"/>
    <n v="1"/>
    <n v="10"/>
    <m/>
    <d v="2023-03-20T13:43:32"/>
    <s v="5-3944"/>
  </r>
  <r>
    <n v="4333"/>
    <n v="3944"/>
    <n v="5"/>
    <s v="StoreE"/>
    <s v="Delta"/>
    <n v="2"/>
    <s v="Bassem"/>
    <n v="4089"/>
    <s v="DOH-SH-5275"/>
    <x v="28"/>
    <s v="Clay"/>
    <s v="Dough"/>
    <s v="Bingo Dough"/>
    <n v="1"/>
    <n v="10"/>
    <m/>
    <d v="2023-03-20T13:43:32"/>
    <s v="5-3944"/>
  </r>
  <r>
    <n v="4334"/>
    <n v="3945"/>
    <n v="1"/>
    <s v="StoreA"/>
    <s v="Cairo"/>
    <n v="15"/>
    <s v="Esraa"/>
    <n v="4028"/>
    <s v="FS0003570"/>
    <x v="270"/>
    <s v="Games"/>
    <s v="Card Game"/>
    <s v="Match Attax"/>
    <n v="1"/>
    <n v="45"/>
    <m/>
    <d v="2023-03-18T14:50:13"/>
    <s v="1-3945"/>
  </r>
  <r>
    <n v="4335"/>
    <n v="3947"/>
    <n v="2"/>
    <s v="StoreB"/>
    <s v="Cairo"/>
    <n v="23"/>
    <s v="Essam"/>
    <n v="462"/>
    <s v="YW-26-036"/>
    <x v="201"/>
    <s v="Games"/>
    <s v="Card Game"/>
    <s v="Pokémon"/>
    <n v="1"/>
    <n v="10"/>
    <m/>
    <d v="2023-04-13T20:03:36"/>
    <s v="2-3947"/>
  </r>
  <r>
    <n v="4336"/>
    <n v="3947"/>
    <n v="5"/>
    <s v="StoreE"/>
    <s v="Delta"/>
    <n v="2"/>
    <s v="Bassem"/>
    <n v="4092"/>
    <s v="DOH-SH-3662"/>
    <x v="16"/>
    <s v="Clay"/>
    <s v="Dough"/>
    <s v="Bingo Dough"/>
    <n v="1"/>
    <n v="25"/>
    <m/>
    <d v="2023-03-20T14:01:38"/>
    <s v="5-3947"/>
  </r>
  <r>
    <n v="4337"/>
    <n v="3947"/>
    <n v="5"/>
    <s v="StoreE"/>
    <s v="Delta"/>
    <n v="2"/>
    <s v="Bassem"/>
    <n v="4092"/>
    <s v="DOH-SH-3662"/>
    <x v="16"/>
    <s v="Clay"/>
    <s v="Dough"/>
    <s v="Bingo Dough"/>
    <n v="1"/>
    <n v="25"/>
    <m/>
    <d v="2023-03-20T14:01:38"/>
    <s v="5-3947"/>
  </r>
  <r>
    <n v="4338"/>
    <n v="3949"/>
    <n v="2"/>
    <s v="StoreB"/>
    <s v="Cairo"/>
    <n v="25"/>
    <s v="Marwa"/>
    <n v="3260"/>
    <s v="NK-20764"/>
    <x v="123"/>
    <s v="Games"/>
    <s v="Board Game"/>
    <s v="Nilco"/>
    <n v="1"/>
    <n v="19.5"/>
    <m/>
    <d v="2023-04-13T20:41:15"/>
    <s v="2-3949"/>
  </r>
  <r>
    <n v="4339"/>
    <n v="3949"/>
    <n v="2"/>
    <s v="StoreB"/>
    <s v="Cairo"/>
    <n v="25"/>
    <s v="Marwa"/>
    <n v="3461"/>
    <s v="MGA-576488"/>
    <x v="59"/>
    <s v="Surprise"/>
    <s v="Ball"/>
    <s v="L.O.L. Surprise"/>
    <n v="1"/>
    <n v="299.5"/>
    <m/>
    <d v="2023-04-13T20:41:15"/>
    <s v="2-3949"/>
  </r>
  <r>
    <n v="4340"/>
    <n v="3949"/>
    <n v="2"/>
    <s v="StoreB"/>
    <s v="Cairo"/>
    <n v="25"/>
    <s v="Marwa"/>
    <n v="470"/>
    <s v="YW-26-027"/>
    <x v="209"/>
    <s v="Games"/>
    <s v="Yoyo"/>
    <s v="Pokémon"/>
    <n v="2"/>
    <n v="40"/>
    <m/>
    <d v="2023-04-13T20:41:15"/>
    <s v="2-3949"/>
  </r>
  <r>
    <n v="4341"/>
    <n v="3950"/>
    <n v="2"/>
    <s v="StoreB"/>
    <s v="Cairo"/>
    <n v="25"/>
    <s v="Marwa"/>
    <n v="470"/>
    <s v="YW-26-027"/>
    <x v="209"/>
    <s v="Games"/>
    <s v="Yoyo"/>
    <s v="Pokémon"/>
    <n v="1"/>
    <n v="20"/>
    <m/>
    <d v="2023-04-13T20:48:09"/>
    <s v="2-3950"/>
  </r>
  <r>
    <n v="4342"/>
    <n v="3951"/>
    <n v="5"/>
    <s v="StoreE"/>
    <s v="Delta"/>
    <n v="2"/>
    <s v="Bassem"/>
    <n v="4090"/>
    <s v="DOH-SH-3664"/>
    <x v="48"/>
    <s v="Clay"/>
    <s v="Dough"/>
    <s v="Bingo Dough"/>
    <n v="1"/>
    <n v="47.5"/>
    <m/>
    <d v="2023-03-20T17:23:08"/>
    <s v="5-3951"/>
  </r>
  <r>
    <n v="4343"/>
    <n v="3953"/>
    <n v="2"/>
    <s v="StoreB"/>
    <s v="Cairo"/>
    <n v="23"/>
    <s v="Essam"/>
    <n v="473"/>
    <s v="YW-26-024"/>
    <x v="233"/>
    <s v="Fidget"/>
    <s v="Cubes"/>
    <s v="Pokémon"/>
    <n v="1"/>
    <n v="45"/>
    <m/>
    <d v="2023-04-13T21:43:59"/>
    <s v="2-3953"/>
  </r>
  <r>
    <n v="4344"/>
    <n v="3953"/>
    <n v="2"/>
    <s v="StoreB"/>
    <s v="Cairo"/>
    <n v="23"/>
    <s v="Essam"/>
    <n v="462"/>
    <s v="YW-26-036"/>
    <x v="201"/>
    <s v="Games"/>
    <s v="Card Game"/>
    <s v="Pokémon"/>
    <n v="2"/>
    <n v="20"/>
    <m/>
    <d v="2023-04-13T21:43:59"/>
    <s v="2-3953"/>
  </r>
  <r>
    <n v="4345"/>
    <n v="3953"/>
    <n v="5"/>
    <s v="StoreE"/>
    <s v="Delta"/>
    <n v="2"/>
    <s v="Bassem"/>
    <n v="11"/>
    <s v="ZUR-9259"/>
    <x v="17"/>
    <s v="Surprise"/>
    <s v="Egg"/>
    <s v="Rainbocorns"/>
    <n v="1"/>
    <n v="225"/>
    <m/>
    <d v="2023-03-20T18:02:35"/>
    <s v="5-3953"/>
  </r>
  <r>
    <n v="4346"/>
    <n v="3956"/>
    <n v="1"/>
    <s v="StoreA"/>
    <s v="Cairo"/>
    <n v="3"/>
    <s v="Nada"/>
    <n v="3437"/>
    <s v="MGA-578376"/>
    <x v="673"/>
    <s v="Dolls &amp; Accessories"/>
    <s v="Fashion Doll"/>
    <s v="Rainbow High"/>
    <n v="1"/>
    <n v="699.5"/>
    <m/>
    <d v="2023-03-18T15:31:50"/>
    <s v="1-3956"/>
  </r>
  <r>
    <n v="4347"/>
    <n v="3956"/>
    <n v="1"/>
    <s v="StoreA"/>
    <s v="Cairo"/>
    <n v="3"/>
    <s v="Nada"/>
    <n v="2863"/>
    <s v="RSH-13007"/>
    <x v="71"/>
    <s v="Plush &amp; Soft Toys"/>
    <s v="Non Battery"/>
    <s v="Bluey"/>
    <n v="1"/>
    <n v="275"/>
    <m/>
    <d v="2023-03-18T15:31:50"/>
    <s v="1-3956"/>
  </r>
  <r>
    <n v="4348"/>
    <n v="3956"/>
    <n v="1"/>
    <s v="StoreA"/>
    <s v="Cairo"/>
    <n v="3"/>
    <s v="Nada"/>
    <n v="2862"/>
    <s v="RSH-13008"/>
    <x v="24"/>
    <s v="Plush &amp; Soft Toys"/>
    <s v="Non Battery"/>
    <s v="Bluey"/>
    <n v="1"/>
    <n v="275"/>
    <m/>
    <d v="2023-03-18T15:31:50"/>
    <s v="1-3956"/>
  </r>
  <r>
    <n v="4349"/>
    <n v="3956"/>
    <n v="1"/>
    <s v="StoreA"/>
    <s v="Cairo"/>
    <n v="3"/>
    <s v="Nada"/>
    <n v="473"/>
    <s v="YW-26-024"/>
    <x v="233"/>
    <s v="Fidget"/>
    <s v="Cubes"/>
    <s v="Pokémon"/>
    <n v="1"/>
    <n v="45"/>
    <m/>
    <d v="2023-03-18T15:31:50"/>
    <s v="1-3956"/>
  </r>
  <r>
    <n v="4350"/>
    <n v="3956"/>
    <n v="1"/>
    <s v="StoreA"/>
    <s v="Cairo"/>
    <n v="3"/>
    <s v="Nada"/>
    <n v="471"/>
    <s v="YW-26-026"/>
    <x v="204"/>
    <s v="Games"/>
    <s v="Yoyo"/>
    <s v="Stich &amp; Lilo"/>
    <n v="2"/>
    <n v="40"/>
    <m/>
    <d v="2023-03-18T15:31:50"/>
    <s v="1-3956"/>
  </r>
  <r>
    <n v="4351"/>
    <n v="3957"/>
    <n v="2"/>
    <s v="StoreB"/>
    <s v="Cairo"/>
    <n v="23"/>
    <s v="Essam"/>
    <n v="4092"/>
    <s v="DOH-SH-3662"/>
    <x v="16"/>
    <s v="Clay"/>
    <s v="Dough"/>
    <s v="Bingo Dough"/>
    <n v="1"/>
    <n v="25"/>
    <m/>
    <d v="2023-04-13T22:03:43"/>
    <s v="2-3957"/>
  </r>
  <r>
    <n v="4352"/>
    <n v="3957"/>
    <n v="5"/>
    <s v="StoreE"/>
    <s v="Delta"/>
    <n v="2"/>
    <s v="Bassem"/>
    <n v="3227"/>
    <s v="NK-21228"/>
    <x v="120"/>
    <s v="Games"/>
    <s v="Board Game"/>
    <s v="Nilco"/>
    <n v="1"/>
    <n v="34.5"/>
    <m/>
    <d v="2023-03-20T19:21:07"/>
    <s v="5-3957"/>
  </r>
  <r>
    <n v="4353"/>
    <n v="3957"/>
    <n v="5"/>
    <s v="StoreE"/>
    <s v="Delta"/>
    <n v="2"/>
    <s v="Bassem"/>
    <n v="3260"/>
    <s v="NK-20764"/>
    <x v="123"/>
    <s v="Games"/>
    <s v="Board Game"/>
    <s v="Nilco"/>
    <n v="1"/>
    <n v="19.5"/>
    <m/>
    <d v="2023-03-20T19:21:07"/>
    <s v="5-3957"/>
  </r>
  <r>
    <n v="4354"/>
    <n v="3958"/>
    <n v="1"/>
    <s v="StoreA"/>
    <s v="Cairo"/>
    <n v="9"/>
    <s v="Loaa"/>
    <n v="456"/>
    <s v="YW-26-042"/>
    <x v="226"/>
    <s v="Action Figure"/>
    <s v="Figures"/>
    <s v="Pokémon"/>
    <n v="1"/>
    <n v="87.5"/>
    <m/>
    <d v="2023-03-18T15:34:37"/>
    <s v="1-3958"/>
  </r>
  <r>
    <n v="4355"/>
    <n v="3958"/>
    <n v="2"/>
    <s v="StoreB"/>
    <s v="Cairo"/>
    <n v="25"/>
    <s v="Marwa"/>
    <n v="3399"/>
    <s v="MGA-580614"/>
    <x v="186"/>
    <s v="Surprise"/>
    <s v="Ball"/>
    <s v="L.O.L. Surprise"/>
    <n v="1"/>
    <n v="375"/>
    <m/>
    <d v="2023-04-13T22:06:51"/>
    <s v="2-3958"/>
  </r>
  <r>
    <n v="4356"/>
    <n v="3958"/>
    <n v="2"/>
    <s v="StoreB"/>
    <s v="Cairo"/>
    <n v="25"/>
    <s v="Marwa"/>
    <n v="634"/>
    <s v="XS-36434"/>
    <x v="440"/>
    <s v="Guns"/>
    <s v="Gun"/>
    <s v="X-Shot"/>
    <n v="1"/>
    <n v="349.5"/>
    <m/>
    <d v="2023-04-13T22:06:51"/>
    <s v="2-3958"/>
  </r>
  <r>
    <n v="4357"/>
    <n v="3958"/>
    <n v="5"/>
    <s v="StoreE"/>
    <s v="Delta"/>
    <n v="2"/>
    <s v="Bassem"/>
    <n v="462"/>
    <s v="YW-26-036"/>
    <x v="201"/>
    <s v="Games"/>
    <s v="Card Game"/>
    <s v="Pokémon"/>
    <n v="2"/>
    <n v="20"/>
    <m/>
    <d v="2023-03-20T19:38:08"/>
    <s v="5-3958"/>
  </r>
  <r>
    <n v="4358"/>
    <n v="3959"/>
    <n v="2"/>
    <s v="StoreB"/>
    <s v="Cairo"/>
    <n v="25"/>
    <s v="Marwa"/>
    <n v="4087"/>
    <s v="DOH-SH-5277"/>
    <x v="51"/>
    <s v="Clay"/>
    <s v="Dough"/>
    <s v="Bingo Dough"/>
    <n v="1"/>
    <n v="10"/>
    <m/>
    <d v="2023-04-13T22:09:21"/>
    <s v="2-3959"/>
  </r>
  <r>
    <n v="4359"/>
    <n v="3959"/>
    <n v="5"/>
    <s v="StoreE"/>
    <s v="Delta"/>
    <n v="2"/>
    <s v="Bassem"/>
    <n v="4084"/>
    <s v="DOH-SH-5280"/>
    <x v="53"/>
    <s v="Clay"/>
    <s v="Dough"/>
    <s v="Bingo Dough"/>
    <n v="1"/>
    <n v="10"/>
    <m/>
    <d v="2023-03-20T20:22:41"/>
    <s v="5-3959"/>
  </r>
  <r>
    <n v="4360"/>
    <n v="3959"/>
    <n v="5"/>
    <s v="StoreE"/>
    <s v="Delta"/>
    <n v="2"/>
    <s v="Bassem"/>
    <n v="4084"/>
    <s v="DOH-SH-5280"/>
    <x v="53"/>
    <s v="Clay"/>
    <s v="Dough"/>
    <s v="Bingo Dough"/>
    <n v="1"/>
    <n v="10"/>
    <m/>
    <d v="2023-03-20T20:22:41"/>
    <s v="5-3959"/>
  </r>
  <r>
    <n v="4361"/>
    <n v="3959"/>
    <n v="5"/>
    <s v="StoreE"/>
    <s v="Delta"/>
    <n v="2"/>
    <s v="Bassem"/>
    <n v="4085"/>
    <s v="DOH-SH-5279"/>
    <x v="52"/>
    <s v="Clay"/>
    <s v="Dough"/>
    <s v="Bingo Dough"/>
    <n v="1"/>
    <n v="10"/>
    <m/>
    <d v="2023-03-20T20:22:41"/>
    <s v="5-3959"/>
  </r>
  <r>
    <n v="4362"/>
    <n v="3959"/>
    <n v="5"/>
    <s v="StoreE"/>
    <s v="Delta"/>
    <n v="2"/>
    <s v="Bassem"/>
    <n v="4085"/>
    <s v="DOH-SH-5279"/>
    <x v="52"/>
    <s v="Clay"/>
    <s v="Dough"/>
    <s v="Bingo Dough"/>
    <n v="1"/>
    <n v="10"/>
    <m/>
    <d v="2023-03-20T20:22:41"/>
    <s v="5-3959"/>
  </r>
  <r>
    <n v="4363"/>
    <n v="3959"/>
    <n v="5"/>
    <s v="StoreE"/>
    <s v="Delta"/>
    <n v="2"/>
    <s v="Bassem"/>
    <n v="4083"/>
    <s v="DOH-SH-5281"/>
    <x v="54"/>
    <s v="Clay"/>
    <s v="Dough"/>
    <s v="Bingo Dough"/>
    <n v="1"/>
    <n v="10"/>
    <m/>
    <d v="2023-03-20T20:22:41"/>
    <s v="5-3959"/>
  </r>
  <r>
    <n v="4364"/>
    <n v="3959"/>
    <n v="5"/>
    <s v="StoreE"/>
    <s v="Delta"/>
    <n v="2"/>
    <s v="Bassem"/>
    <n v="4086"/>
    <s v="DOH-SH-5278"/>
    <x v="27"/>
    <s v="Clay"/>
    <s v="Dough"/>
    <s v="Bingo Dough"/>
    <n v="1"/>
    <n v="10"/>
    <m/>
    <d v="2023-03-20T20:22:41"/>
    <s v="5-3959"/>
  </r>
  <r>
    <n v="4365"/>
    <n v="3959"/>
    <n v="5"/>
    <s v="StoreE"/>
    <s v="Delta"/>
    <n v="2"/>
    <s v="Bassem"/>
    <n v="4088"/>
    <s v="DOH-SH-5276"/>
    <x v="29"/>
    <s v="Clay"/>
    <s v="Dough"/>
    <s v="Bingo Dough"/>
    <n v="1"/>
    <n v="10"/>
    <m/>
    <d v="2023-03-20T20:22:41"/>
    <s v="5-3959"/>
  </r>
  <r>
    <n v="4366"/>
    <n v="3959"/>
    <n v="5"/>
    <s v="StoreE"/>
    <s v="Delta"/>
    <n v="2"/>
    <s v="Bassem"/>
    <n v="4087"/>
    <s v="DOH-SH-5277"/>
    <x v="51"/>
    <s v="Clay"/>
    <s v="Dough"/>
    <s v="Bingo Dough"/>
    <n v="1"/>
    <n v="10"/>
    <m/>
    <d v="2023-03-20T20:22:41"/>
    <s v="5-3959"/>
  </r>
  <r>
    <n v="4367"/>
    <n v="3960"/>
    <n v="2"/>
    <s v="StoreB"/>
    <s v="Cairo"/>
    <n v="25"/>
    <s v="Marwa"/>
    <n v="418"/>
    <s v="YW-28-002"/>
    <x v="454"/>
    <s v="Action Figure"/>
    <s v="Figures"/>
    <s v="Dargon ball"/>
    <n v="1"/>
    <n v="125"/>
    <m/>
    <d v="2023-04-13T22:38:44"/>
    <s v="2-3960"/>
  </r>
  <r>
    <n v="4368"/>
    <n v="3960"/>
    <n v="5"/>
    <s v="StoreE"/>
    <s v="Delta"/>
    <n v="2"/>
    <s v="Bassem"/>
    <n v="4090"/>
    <s v="DOH-SH-3664"/>
    <x v="48"/>
    <s v="Clay"/>
    <s v="Dough"/>
    <s v="Bingo Dough"/>
    <n v="1"/>
    <n v="47.5"/>
    <m/>
    <d v="2023-03-20T21:23:29"/>
    <s v="5-3960"/>
  </r>
  <r>
    <n v="4369"/>
    <n v="3961"/>
    <n v="1"/>
    <s v="StoreA"/>
    <s v="Cairo"/>
    <n v="1"/>
    <s v="Ahmed"/>
    <n v="4078"/>
    <s v="E91 BP6"/>
    <x v="9"/>
    <s v="Add-ons"/>
    <s v="Battery"/>
    <s v="Energizer"/>
    <n v="3"/>
    <n v="148.5"/>
    <m/>
    <d v="2023-03-18T16:04:22"/>
    <s v="1-3961"/>
  </r>
  <r>
    <n v="4370"/>
    <n v="3961"/>
    <n v="2"/>
    <s v="StoreB"/>
    <s v="Cairo"/>
    <n v="23"/>
    <s v="Essam"/>
    <n v="419"/>
    <s v="YW-28-001"/>
    <x v="560"/>
    <s v="Games"/>
    <s v="Card Game"/>
    <s v="Pokémon"/>
    <n v="1"/>
    <n v="197.5"/>
    <m/>
    <d v="2023-04-13T22:48:36"/>
    <s v="2-3961"/>
  </r>
  <r>
    <n v="4371"/>
    <n v="3961"/>
    <n v="2"/>
    <s v="StoreB"/>
    <s v="Cairo"/>
    <n v="23"/>
    <s v="Essam"/>
    <n v="4024"/>
    <s v="FS0003667"/>
    <x v="323"/>
    <s v="Games"/>
    <s v="Card Game"/>
    <s v="Match Attax"/>
    <n v="1"/>
    <n v="275"/>
    <m/>
    <d v="2023-04-13T22:48:36"/>
    <s v="2-3961"/>
  </r>
  <r>
    <n v="4372"/>
    <n v="3962"/>
    <n v="2"/>
    <s v="StoreB"/>
    <s v="Cairo"/>
    <n v="25"/>
    <s v="Marwa"/>
    <n v="656"/>
    <s v="TMP-15262"/>
    <x v="677"/>
    <s v="Action Figure"/>
    <s v="Figures"/>
    <s v="Dc Multiverse"/>
    <n v="1"/>
    <n v="400"/>
    <m/>
    <d v="2023-04-13T22:53:04"/>
    <s v="2-3962"/>
  </r>
  <r>
    <n v="4373"/>
    <n v="3962"/>
    <n v="2"/>
    <s v="StoreB"/>
    <s v="Cairo"/>
    <n v="25"/>
    <s v="Marwa"/>
    <n v="3380"/>
    <s v="MGA-582380-S2"/>
    <x v="463"/>
    <s v="Surprise"/>
    <s v="Box"/>
    <s v="Dream Ella"/>
    <n v="1"/>
    <n v="299.5"/>
    <m/>
    <d v="2023-04-13T22:53:04"/>
    <s v="2-3962"/>
  </r>
  <r>
    <n v="4374"/>
    <n v="3962"/>
    <n v="2"/>
    <s v="StoreB"/>
    <s v="Cairo"/>
    <n v="25"/>
    <s v="Marwa"/>
    <n v="2784"/>
    <s v="RSH-OFG194"/>
    <x v="567"/>
    <s v="Education &amp; Learning"/>
    <s v="Art &amp; Craft"/>
    <s v="Style 4 Ever"/>
    <n v="1"/>
    <n v="325"/>
    <m/>
    <d v="2023-04-13T22:53:04"/>
    <s v="2-3962"/>
  </r>
  <r>
    <n v="4375"/>
    <n v="3963"/>
    <n v="1"/>
    <s v="StoreA"/>
    <s v="Cairo"/>
    <n v="1"/>
    <s v="Ahmed"/>
    <n v="4078"/>
    <s v="E91 BP6"/>
    <x v="9"/>
    <s v="Add-ons"/>
    <s v="Battery"/>
    <s v="Energizer"/>
    <n v="1"/>
    <n v="49.5"/>
    <m/>
    <d v="2023-03-18T16:11:40"/>
    <s v="1-3963"/>
  </r>
  <r>
    <n v="4376"/>
    <n v="3963"/>
    <n v="2"/>
    <s v="StoreB"/>
    <s v="Cairo"/>
    <n v="25"/>
    <s v="Marwa"/>
    <n v="3268"/>
    <s v="NK-20641"/>
    <x v="124"/>
    <s v="Games"/>
    <s v="Card Game"/>
    <s v="Nilco"/>
    <n v="1"/>
    <n v="12.5"/>
    <m/>
    <d v="2023-04-13T22:53:44"/>
    <s v="2-3963"/>
  </r>
  <r>
    <n v="4377"/>
    <n v="3965"/>
    <n v="1"/>
    <s v="StoreA"/>
    <s v="Cairo"/>
    <n v="2"/>
    <s v="Bassem"/>
    <n v="474"/>
    <s v="YW-26-023"/>
    <x v="211"/>
    <s v="Surprise"/>
    <s v="Ball"/>
    <s v="Pokémon"/>
    <n v="1"/>
    <n v="50"/>
    <m/>
    <d v="2023-03-18T16:15:09"/>
    <s v="1-3965"/>
  </r>
  <r>
    <n v="4378"/>
    <n v="3965"/>
    <n v="2"/>
    <s v="StoreB"/>
    <s v="Cairo"/>
    <n v="25"/>
    <s v="Marwa"/>
    <n v="4090"/>
    <s v="DOH-SH-3664"/>
    <x v="48"/>
    <s v="Clay"/>
    <s v="Dough"/>
    <s v="Bingo Dough"/>
    <n v="1"/>
    <n v="47.5"/>
    <m/>
    <d v="2023-04-13T23:08:59"/>
    <s v="2-3965"/>
  </r>
  <r>
    <n v="4379"/>
    <n v="3966"/>
    <n v="2"/>
    <s v="StoreB"/>
    <s v="Cairo"/>
    <n v="25"/>
    <s v="Marwa"/>
    <n v="473"/>
    <s v="YW-26-024"/>
    <x v="233"/>
    <s v="Fidget"/>
    <s v="Cubes"/>
    <s v="Pokémon"/>
    <n v="1"/>
    <n v="45"/>
    <m/>
    <d v="2023-04-13T23:12:10"/>
    <s v="2-3966"/>
  </r>
  <r>
    <n v="4380"/>
    <n v="3966"/>
    <n v="5"/>
    <s v="StoreE"/>
    <s v="Delta"/>
    <n v="2"/>
    <s v="Bassem"/>
    <n v="4092"/>
    <s v="DOH-SH-3662"/>
    <x v="16"/>
    <s v="Clay"/>
    <s v="Dough"/>
    <s v="Bingo Dough"/>
    <n v="1"/>
    <n v="25"/>
    <m/>
    <d v="2023-03-21T14:42:37"/>
    <s v="5-3966"/>
  </r>
  <r>
    <n v="4381"/>
    <n v="3967"/>
    <n v="2"/>
    <s v="StoreB"/>
    <s v="Cairo"/>
    <n v="25"/>
    <s v="Marwa"/>
    <n v="3227"/>
    <s v="NK-21228"/>
    <x v="120"/>
    <s v="Games"/>
    <s v="Board Game"/>
    <s v="Nilco"/>
    <n v="1"/>
    <n v="34.5"/>
    <m/>
    <d v="2023-04-13T23:13:44"/>
    <s v="2-3967"/>
  </r>
  <r>
    <n v="4382"/>
    <n v="3968"/>
    <n v="1"/>
    <s v="StoreA"/>
    <s v="Cairo"/>
    <n v="2"/>
    <s v="Bassem"/>
    <n v="4027"/>
    <s v="FS0003594"/>
    <x v="324"/>
    <s v="Games"/>
    <s v="Card Game"/>
    <s v="Match Attax"/>
    <n v="1"/>
    <n v="275"/>
    <m/>
    <d v="2023-03-18T16:40:10"/>
    <s v="1-3968"/>
  </r>
  <r>
    <n v="4383"/>
    <n v="3968"/>
    <n v="1"/>
    <s v="StoreA"/>
    <s v="Cairo"/>
    <n v="2"/>
    <s v="Bassem"/>
    <n v="4028"/>
    <s v="FS0003570"/>
    <x v="270"/>
    <s v="Games"/>
    <s v="Card Game"/>
    <s v="Match Attax"/>
    <n v="4"/>
    <n v="180"/>
    <m/>
    <d v="2023-03-18T16:40:10"/>
    <s v="1-3968"/>
  </r>
  <r>
    <n v="4384"/>
    <n v="3969"/>
    <n v="1"/>
    <s v="StoreA"/>
    <s v="Cairo"/>
    <n v="14"/>
    <s v="Mariam"/>
    <n v="719"/>
    <s v="SM-0431"/>
    <x v="415"/>
    <s v="Surprise"/>
    <s v="Tube"/>
    <s v="Barbie"/>
    <n v="1"/>
    <n v="75"/>
    <m/>
    <d v="2023-03-18T16:48:52"/>
    <s v="1-3969"/>
  </r>
  <r>
    <n v="4385"/>
    <n v="3969"/>
    <n v="2"/>
    <s v="StoreB"/>
    <s v="Cairo"/>
    <n v="25"/>
    <s v="Marwa"/>
    <n v="3260"/>
    <s v="NK-20764"/>
    <x v="123"/>
    <s v="Games"/>
    <s v="Board Game"/>
    <s v="Nilco"/>
    <n v="1"/>
    <n v="19.5"/>
    <m/>
    <d v="2023-04-13T23:41:45"/>
    <s v="2-3969"/>
  </r>
  <r>
    <n v="4386"/>
    <n v="3969"/>
    <n v="5"/>
    <s v="StoreE"/>
    <s v="Delta"/>
    <n v="2"/>
    <s v="Bassem"/>
    <n v="374"/>
    <s v="YW-28-048"/>
    <x v="263"/>
    <s v="Season"/>
    <s v="Summer"/>
    <s v="Audi"/>
    <n v="1"/>
    <n v="15"/>
    <m/>
    <d v="2023-03-21T16:33:43"/>
    <s v="5-3969"/>
  </r>
  <r>
    <n v="4387"/>
    <n v="3971"/>
    <n v="2"/>
    <s v="StoreB"/>
    <s v="Cairo"/>
    <n v="18"/>
    <s v="Adam"/>
    <n v="11"/>
    <s v="ZUR-9259"/>
    <x v="17"/>
    <s v="Surprise"/>
    <s v="Egg"/>
    <s v="Rainbocorns"/>
    <n v="1"/>
    <n v="225"/>
    <m/>
    <d v="2023-04-14T12:07:00"/>
    <s v="2-3971"/>
  </r>
  <r>
    <n v="4388"/>
    <n v="3971"/>
    <n v="2"/>
    <s v="StoreB"/>
    <s v="Cairo"/>
    <n v="18"/>
    <s v="Adam"/>
    <n v="565"/>
    <s v="YA-YW811612-M"/>
    <x v="678"/>
    <s v="Plush &amp; Soft Toys"/>
    <s v="Non Battery"/>
    <s v="Katuri"/>
    <n v="1"/>
    <n v="395"/>
    <m/>
    <d v="2023-04-14T12:07:00"/>
    <s v="2-3971"/>
  </r>
  <r>
    <n v="4389"/>
    <n v="3973"/>
    <n v="2"/>
    <s v="StoreB"/>
    <s v="Cairo"/>
    <n v="18"/>
    <s v="Adam"/>
    <n v="1167"/>
    <s v="SH-3682"/>
    <x v="32"/>
    <s v="Vehicle - Parking &amp; Robots"/>
    <s v="Car"/>
    <s v="Super Hero"/>
    <n v="1"/>
    <n v="25"/>
    <m/>
    <d v="2023-04-14T12:52:58"/>
    <s v="2-3973"/>
  </r>
  <r>
    <n v="4390"/>
    <n v="3973"/>
    <n v="2"/>
    <s v="StoreB"/>
    <s v="Cairo"/>
    <n v="18"/>
    <s v="Adam"/>
    <n v="1165"/>
    <s v="SH-3684"/>
    <x v="32"/>
    <s v="Vehicle - Parking &amp; Robots"/>
    <s v="Car"/>
    <s v="Super Hero"/>
    <n v="1"/>
    <n v="25"/>
    <m/>
    <d v="2023-04-14T12:52:58"/>
    <s v="2-3973"/>
  </r>
  <r>
    <n v="4391"/>
    <n v="3974"/>
    <n v="2"/>
    <s v="StoreB"/>
    <s v="Cairo"/>
    <n v="16"/>
    <s v="Faten"/>
    <n v="476"/>
    <s v="YW-26-021"/>
    <x v="202"/>
    <s v="Games"/>
    <s v="Card Game"/>
    <s v="Pokémon"/>
    <n v="1"/>
    <n v="30"/>
    <m/>
    <d v="2023-04-14T13:28:04"/>
    <s v="2-3974"/>
  </r>
  <r>
    <n v="4392"/>
    <n v="3974"/>
    <n v="5"/>
    <s v="StoreE"/>
    <s v="Delta"/>
    <n v="2"/>
    <s v="Bassem"/>
    <n v="475"/>
    <s v="YW-26-022"/>
    <x v="211"/>
    <s v="Surprise"/>
    <s v="Ball"/>
    <s v="Pokémon"/>
    <n v="1"/>
    <n v="50"/>
    <m/>
    <d v="2023-03-21T19:16:33"/>
    <s v="5-3974"/>
  </r>
  <r>
    <n v="4393"/>
    <n v="3975"/>
    <n v="2"/>
    <s v="StoreB"/>
    <s v="Cairo"/>
    <n v="18"/>
    <s v="Adam"/>
    <n v="3229"/>
    <s v="NK-21150"/>
    <x v="286"/>
    <s v="Games"/>
    <s v="Board Game"/>
    <s v="Nilco"/>
    <n v="1"/>
    <n v="29.5"/>
    <m/>
    <d v="2023-04-14T13:32:35"/>
    <s v="2-3975"/>
  </r>
  <r>
    <n v="4394"/>
    <n v="3978"/>
    <n v="2"/>
    <s v="StoreB"/>
    <s v="Cairo"/>
    <n v="18"/>
    <s v="Adam"/>
    <n v="2776"/>
    <s v="RSH-OFG234"/>
    <x v="578"/>
    <s v="Education &amp; Learning"/>
    <s v="Art &amp; Craft"/>
    <s v="Style 4 Ever"/>
    <n v="1"/>
    <n v="225"/>
    <m/>
    <d v="2023-04-14T14:07:47"/>
    <s v="2-3978"/>
  </r>
  <r>
    <n v="4395"/>
    <n v="3978"/>
    <n v="5"/>
    <s v="StoreE"/>
    <s v="Delta"/>
    <n v="2"/>
    <s v="Bassem"/>
    <n v="470"/>
    <s v="YW-26-027"/>
    <x v="209"/>
    <s v="Games"/>
    <s v="Yoyo"/>
    <s v="Pokémon"/>
    <n v="1"/>
    <n v="20"/>
    <m/>
    <d v="2023-03-21T20:23:23"/>
    <s v="5-3978"/>
  </r>
  <r>
    <n v="4396"/>
    <n v="3980"/>
    <n v="1"/>
    <s v="StoreA"/>
    <s v="Cairo"/>
    <n v="3"/>
    <s v="Nada"/>
    <n v="3357"/>
    <s v="MGA-586050"/>
    <x v="442"/>
    <s v="Dolls &amp; Accessories"/>
    <s v="Doll House &amp; Play set"/>
    <s v="L.O.L. Surprise"/>
    <n v="1"/>
    <n v="1225"/>
    <m/>
    <d v="2023-03-18T18:27:57"/>
    <s v="1-3980"/>
  </r>
  <r>
    <n v="4397"/>
    <n v="3980"/>
    <n v="1"/>
    <s v="StoreA"/>
    <s v="Cairo"/>
    <n v="3"/>
    <s v="Nada"/>
    <n v="3291"/>
    <s v="NK-20368"/>
    <x v="679"/>
    <s v="Education &amp; Learning"/>
    <s v="Puzzle"/>
    <s v="Nilco"/>
    <n v="1"/>
    <n v="47.5"/>
    <m/>
    <d v="2023-03-18T18:27:57"/>
    <s v="1-3980"/>
  </r>
  <r>
    <n v="4398"/>
    <n v="3981"/>
    <n v="2"/>
    <s v="StoreB"/>
    <s v="Cairo"/>
    <n v="25"/>
    <s v="Marwa"/>
    <n v="656"/>
    <s v="TMP-15262"/>
    <x v="677"/>
    <s v="Action Figure"/>
    <s v="Figures"/>
    <s v="Dc Multiverse"/>
    <n v="1"/>
    <n v="400"/>
    <m/>
    <d v="2023-04-14T14:43:32"/>
    <s v="2-3981"/>
  </r>
  <r>
    <n v="4399"/>
    <n v="3983"/>
    <n v="1"/>
    <s v="StoreA"/>
    <s v="Cairo"/>
    <n v="5"/>
    <s v="Yara"/>
    <n v="605"/>
    <s v="XS-36583"/>
    <x v="300"/>
    <s v="Guns"/>
    <s v="Gun"/>
    <s v="X-Shot"/>
    <n v="1"/>
    <n v="447.5"/>
    <m/>
    <d v="2023-03-18T18:53:25"/>
    <s v="1-3983"/>
  </r>
  <r>
    <n v="4400"/>
    <n v="3983"/>
    <n v="1"/>
    <s v="StoreA"/>
    <s v="Cairo"/>
    <n v="5"/>
    <s v="Yara"/>
    <n v="4078"/>
    <s v="E91 BP6"/>
    <x v="9"/>
    <s v="Add-ons"/>
    <s v="Battery"/>
    <s v="Energizer"/>
    <n v="1"/>
    <n v="49.5"/>
    <m/>
    <d v="2023-03-18T18:53:25"/>
    <s v="1-3983"/>
  </r>
  <r>
    <n v="4401"/>
    <n v="3983"/>
    <n v="2"/>
    <s v="StoreB"/>
    <s v="Cairo"/>
    <n v="16"/>
    <s v="Faten"/>
    <n v="2862"/>
    <s v="RSH-13008"/>
    <x v="24"/>
    <s v="Plush &amp; Soft Toys"/>
    <s v="Non Battery"/>
    <s v="Bluey"/>
    <n v="1"/>
    <n v="275"/>
    <m/>
    <d v="2023-04-14T15:04:51"/>
    <s v="2-3983"/>
  </r>
  <r>
    <n v="4402"/>
    <n v="3983"/>
    <n v="2"/>
    <s v="StoreB"/>
    <s v="Cairo"/>
    <n v="16"/>
    <s v="Faten"/>
    <n v="2863"/>
    <s v="RSH-13007"/>
    <x v="71"/>
    <s v="Plush &amp; Soft Toys"/>
    <s v="Non Battery"/>
    <s v="Bluey"/>
    <n v="1"/>
    <n v="275"/>
    <m/>
    <d v="2023-04-14T15:04:51"/>
    <s v="2-3983"/>
  </r>
  <r>
    <n v="4403"/>
    <n v="3983"/>
    <n v="2"/>
    <s v="StoreB"/>
    <s v="Cairo"/>
    <n v="16"/>
    <s v="Faten"/>
    <n v="476"/>
    <s v="YW-26-021"/>
    <x v="202"/>
    <s v="Games"/>
    <s v="Card Game"/>
    <s v="Pokémon"/>
    <n v="1"/>
    <n v="30"/>
    <m/>
    <d v="2023-04-14T15:04:51"/>
    <s v="2-3983"/>
  </r>
  <r>
    <n v="4404"/>
    <n v="3988"/>
    <n v="2"/>
    <s v="StoreB"/>
    <s v="Cairo"/>
    <n v="16"/>
    <s v="Faten"/>
    <n v="2828"/>
    <s v="RSH-41288"/>
    <x v="34"/>
    <s v="Action Figure"/>
    <s v="Figures"/>
    <s v="Goo Jit Zu"/>
    <n v="1"/>
    <n v="400"/>
    <m/>
    <d v="2023-04-14T16:28:06"/>
    <s v="2-3988"/>
  </r>
  <r>
    <n v="4405"/>
    <n v="3991"/>
    <n v="5"/>
    <s v="StoreE"/>
    <s v="Delta"/>
    <n v="2"/>
    <s v="Bassem"/>
    <n v="16"/>
    <s v="ZUR-7486"/>
    <x v="57"/>
    <s v="Surprise"/>
    <s v="Egg"/>
    <s v="Smashers"/>
    <n v="1"/>
    <n v="225"/>
    <m/>
    <d v="2023-03-22T14:44:29"/>
    <s v="5-3991"/>
  </r>
  <r>
    <n v="4406"/>
    <n v="3997"/>
    <n v="1"/>
    <s v="StoreA"/>
    <s v="Cairo"/>
    <n v="9"/>
    <s v="Loaa"/>
    <n v="468"/>
    <s v="YW-26-029"/>
    <x v="206"/>
    <s v="Games"/>
    <s v="Card Game"/>
    <s v="Pokémon"/>
    <n v="1"/>
    <n v="125"/>
    <m/>
    <d v="2023-03-18T19:44:28"/>
    <s v="1-3997"/>
  </r>
  <r>
    <n v="4407"/>
    <n v="3997"/>
    <n v="5"/>
    <s v="StoreE"/>
    <s v="Delta"/>
    <n v="2"/>
    <s v="Bassem"/>
    <n v="473"/>
    <s v="YW-26-024"/>
    <x v="233"/>
    <s v="Fidget"/>
    <s v="Cubes"/>
    <s v="Pokémon"/>
    <n v="1"/>
    <n v="45"/>
    <m/>
    <d v="2023-03-22T16:29:38"/>
    <s v="5-3997"/>
  </r>
  <r>
    <n v="4408"/>
    <n v="3997"/>
    <n v="5"/>
    <s v="StoreE"/>
    <s v="Delta"/>
    <n v="2"/>
    <s v="Bassem"/>
    <n v="467"/>
    <s v="YW-26-030"/>
    <x v="216"/>
    <s v="Games"/>
    <s v="Card Game"/>
    <s v="Pokémon"/>
    <n v="1"/>
    <n v="150"/>
    <m/>
    <d v="2023-03-22T16:29:38"/>
    <s v="5-3997"/>
  </r>
  <r>
    <n v="4409"/>
    <n v="3997"/>
    <n v="5"/>
    <s v="StoreE"/>
    <s v="Delta"/>
    <n v="2"/>
    <s v="Bassem"/>
    <n v="449"/>
    <s v="YW-26-049"/>
    <x v="251"/>
    <s v="Action Figure"/>
    <s v="Figures"/>
    <s v="Pokémon"/>
    <n v="1"/>
    <n v="300"/>
    <m/>
    <d v="2023-03-22T16:29:38"/>
    <s v="5-3997"/>
  </r>
  <r>
    <n v="4410"/>
    <n v="3997"/>
    <n v="5"/>
    <s v="StoreE"/>
    <s v="Delta"/>
    <n v="2"/>
    <s v="Bassem"/>
    <n v="470"/>
    <s v="YW-26-027"/>
    <x v="209"/>
    <s v="Games"/>
    <s v="Yoyo"/>
    <s v="Pokémon"/>
    <n v="1"/>
    <n v="20"/>
    <m/>
    <d v="2023-03-22T16:29:38"/>
    <s v="5-3997"/>
  </r>
  <r>
    <n v="4411"/>
    <n v="3997"/>
    <n v="5"/>
    <s v="StoreE"/>
    <s v="Delta"/>
    <n v="2"/>
    <s v="Bassem"/>
    <n v="470"/>
    <s v="YW-26-027"/>
    <x v="209"/>
    <s v="Games"/>
    <s v="Yoyo"/>
    <s v="Pokémon"/>
    <n v="1"/>
    <n v="20"/>
    <m/>
    <d v="2023-03-22T16:29:38"/>
    <s v="5-3997"/>
  </r>
  <r>
    <n v="4412"/>
    <n v="3999"/>
    <n v="1"/>
    <s v="StoreA"/>
    <s v="Cairo"/>
    <n v="9"/>
    <s v="Loaa"/>
    <n v="4090"/>
    <s v="DOH-SH-3664"/>
    <x v="48"/>
    <s v="Clay"/>
    <s v="Dough"/>
    <s v="Bingo Dough"/>
    <n v="1"/>
    <n v="47.5"/>
    <m/>
    <d v="2023-03-18T19:53:39"/>
    <s v="1-3999"/>
  </r>
  <r>
    <n v="4413"/>
    <n v="3999"/>
    <n v="5"/>
    <s v="StoreE"/>
    <s v="Delta"/>
    <n v="2"/>
    <s v="Bassem"/>
    <n v="392"/>
    <s v="YW-28-030"/>
    <x v="248"/>
    <s v="Games"/>
    <s v="Card Game"/>
    <s v="Pokémon"/>
    <n v="2"/>
    <n v="150"/>
    <m/>
    <d v="2023-03-22T16:37:23"/>
    <s v="5-3999"/>
  </r>
  <r>
    <n v="4414"/>
    <n v="4000"/>
    <n v="1"/>
    <s v="StoreA"/>
    <s v="Cairo"/>
    <n v="9"/>
    <s v="Loaa"/>
    <n v="4027"/>
    <s v="FS0003594"/>
    <x v="324"/>
    <s v="Games"/>
    <s v="Card Game"/>
    <s v="Match Attax"/>
    <n v="1"/>
    <n v="275"/>
    <m/>
    <d v="2023-03-18T19:58:37"/>
    <s v="1-4000"/>
  </r>
  <r>
    <n v="4415"/>
    <n v="4000"/>
    <n v="1"/>
    <s v="StoreA"/>
    <s v="Cairo"/>
    <n v="9"/>
    <s v="Loaa"/>
    <n v="463"/>
    <s v="YW-26-035"/>
    <x v="220"/>
    <s v="Games"/>
    <s v="Card Game"/>
    <s v="Pokémon"/>
    <n v="1"/>
    <n v="75"/>
    <m/>
    <d v="2023-03-18T19:58:37"/>
    <s v="1-4000"/>
  </r>
  <r>
    <n v="4416"/>
    <n v="4000"/>
    <n v="1"/>
    <s v="StoreA"/>
    <s v="Cairo"/>
    <n v="9"/>
    <s v="Loaa"/>
    <n v="462"/>
    <s v="YW-26-036"/>
    <x v="201"/>
    <s v="Games"/>
    <s v="Card Game"/>
    <s v="Pokémon"/>
    <n v="14"/>
    <n v="140"/>
    <m/>
    <d v="2023-03-18T19:58:37"/>
    <s v="1-4000"/>
  </r>
  <r>
    <n v="4417"/>
    <n v="4000"/>
    <n v="5"/>
    <s v="StoreE"/>
    <s v="Delta"/>
    <n v="2"/>
    <s v="Bassem"/>
    <n v="11"/>
    <s v="ZUR-9259"/>
    <x v="17"/>
    <s v="Surprise"/>
    <s v="Egg"/>
    <s v="Rainbocorns"/>
    <n v="1"/>
    <n v="225"/>
    <m/>
    <d v="2023-03-22T17:29:25"/>
    <s v="5-4000"/>
  </r>
  <r>
    <n v="4418"/>
    <n v="4001"/>
    <n v="2"/>
    <s v="StoreB"/>
    <s v="Cairo"/>
    <n v="25"/>
    <s v="Marwa"/>
    <n v="2767"/>
    <s v="RSH-SDD036"/>
    <x v="514"/>
    <s v="Clay"/>
    <s v="Sand"/>
    <s v="So Sand"/>
    <n v="1"/>
    <n v="600"/>
    <m/>
    <d v="2023-04-14T21:59:23"/>
    <s v="2-4001"/>
  </r>
  <r>
    <n v="4419"/>
    <n v="4002"/>
    <n v="5"/>
    <s v="StoreE"/>
    <s v="Delta"/>
    <n v="2"/>
    <s v="Bassem"/>
    <n v="4078"/>
    <s v="E91 BP6"/>
    <x v="9"/>
    <s v="Add-ons"/>
    <s v="Battery"/>
    <s v="Energizer"/>
    <n v="1"/>
    <n v="49.5"/>
    <m/>
    <d v="2023-03-22T18:27:06"/>
    <s v="5-4002"/>
  </r>
  <r>
    <n v="4420"/>
    <n v="4003"/>
    <n v="1"/>
    <s v="StoreA"/>
    <s v="Cairo"/>
    <n v="9"/>
    <s v="Loaa"/>
    <n v="2825"/>
    <s v="RSH-41294"/>
    <x v="547"/>
    <s v="Action Figure"/>
    <s v="Figures"/>
    <s v="Goo Jit Zu"/>
    <n v="1"/>
    <n v="425"/>
    <m/>
    <d v="2023-03-18T20:33:05"/>
    <s v="1-4003"/>
  </r>
  <r>
    <n v="4421"/>
    <n v="4003"/>
    <n v="2"/>
    <s v="StoreB"/>
    <s v="Cairo"/>
    <n v="25"/>
    <s v="Marwa"/>
    <n v="374"/>
    <s v="YW-28-048"/>
    <x v="263"/>
    <s v="Season"/>
    <s v="Summer"/>
    <s v="Audi"/>
    <n v="1"/>
    <n v="15"/>
    <m/>
    <d v="2023-04-14T22:23:16"/>
    <s v="2-4003"/>
  </r>
  <r>
    <n v="4422"/>
    <n v="4003"/>
    <n v="5"/>
    <s v="StoreE"/>
    <s v="Delta"/>
    <n v="2"/>
    <s v="Bassem"/>
    <n v="392"/>
    <s v="YW-28-030"/>
    <x v="248"/>
    <s v="Games"/>
    <s v="Card Game"/>
    <s v="Pokémon"/>
    <n v="1"/>
    <n v="75"/>
    <m/>
    <d v="2023-03-22T18:34:43"/>
    <s v="5-4003"/>
  </r>
  <r>
    <n v="4423"/>
    <n v="4003"/>
    <n v="5"/>
    <s v="StoreE"/>
    <s v="Delta"/>
    <n v="2"/>
    <s v="Bassem"/>
    <n v="392"/>
    <s v="YW-28-030"/>
    <x v="248"/>
    <s v="Games"/>
    <s v="Card Game"/>
    <s v="Pokémon"/>
    <n v="1"/>
    <n v="75"/>
    <m/>
    <d v="2023-03-22T18:34:43"/>
    <s v="5-4003"/>
  </r>
  <r>
    <n v="4424"/>
    <n v="4008"/>
    <n v="5"/>
    <s v="StoreE"/>
    <s v="Delta"/>
    <n v="2"/>
    <s v="Bassem"/>
    <n v="612"/>
    <s v="XS-36518-B"/>
    <x v="468"/>
    <s v="Guns"/>
    <s v="Gun"/>
    <s v="X-Shot"/>
    <n v="1"/>
    <n v="627.5"/>
    <m/>
    <d v="2023-03-22T22:40:25"/>
    <s v="5-4008"/>
  </r>
  <r>
    <n v="4425"/>
    <n v="4009"/>
    <n v="1"/>
    <s v="StoreA"/>
    <s v="Cairo"/>
    <n v="9"/>
    <s v="Loaa"/>
    <n v="4028"/>
    <s v="FS0003570"/>
    <x v="270"/>
    <s v="Games"/>
    <s v="Card Game"/>
    <s v="Match Attax"/>
    <n v="1"/>
    <n v="45"/>
    <m/>
    <d v="2023-03-18T20:57:43"/>
    <s v="1-4009"/>
  </r>
  <r>
    <n v="4426"/>
    <n v="4009"/>
    <n v="2"/>
    <s v="StoreB"/>
    <s v="Cairo"/>
    <n v="23"/>
    <s v="Essam"/>
    <n v="3276"/>
    <s v="NK-20559"/>
    <x v="380"/>
    <s v="Games"/>
    <s v="Board Game"/>
    <s v="Nilco"/>
    <n v="1"/>
    <n v="75"/>
    <m/>
    <d v="2023-04-14T23:38:42"/>
    <s v="2-4009"/>
  </r>
  <r>
    <n v="4427"/>
    <n v="4010"/>
    <n v="1"/>
    <s v="StoreA"/>
    <s v="Cairo"/>
    <n v="14"/>
    <s v="Mariam"/>
    <n v="3627"/>
    <s v="LA-BD31308Z"/>
    <x v="680"/>
    <s v="Dolls &amp; Accessories"/>
    <s v="Doll"/>
    <s v="Our Generation"/>
    <n v="1"/>
    <n v="599.5"/>
    <m/>
    <d v="2023-03-18T21:19:03"/>
    <s v="1-4010"/>
  </r>
  <r>
    <n v="4428"/>
    <n v="4010"/>
    <n v="2"/>
    <s v="StoreB"/>
    <s v="Cairo"/>
    <n v="26"/>
    <s v="Sara"/>
    <n v="4079"/>
    <s v="E91 BP-2"/>
    <x v="402"/>
    <s v="Add-ons"/>
    <s v="Battery"/>
    <s v="Energizer"/>
    <n v="1"/>
    <n v="25"/>
    <m/>
    <d v="2023-04-15T12:57:16"/>
    <s v="2-4010"/>
  </r>
  <r>
    <n v="4429"/>
    <n v="4011"/>
    <n v="1"/>
    <s v="StoreA"/>
    <s v="Cairo"/>
    <n v="9"/>
    <s v="Loaa"/>
    <n v="474"/>
    <s v="YW-26-023"/>
    <x v="211"/>
    <s v="Surprise"/>
    <s v="Ball"/>
    <s v="Pokémon"/>
    <n v="2"/>
    <n v="100"/>
    <m/>
    <d v="2023-03-18T21:31:59"/>
    <s v="1-4011"/>
  </r>
  <r>
    <n v="4430"/>
    <n v="4011"/>
    <n v="5"/>
    <s v="StoreE"/>
    <s v="Delta"/>
    <n v="34"/>
    <s v="Nora"/>
    <n v="385"/>
    <s v="YW-28-037"/>
    <x v="255"/>
    <s v="Games"/>
    <s v="Card Game"/>
    <s v="Pokémon"/>
    <n v="1"/>
    <n v="197.5"/>
    <m/>
    <d v="2023-03-23T12:36:59"/>
    <s v="5-4011"/>
  </r>
  <r>
    <n v="4431"/>
    <n v="4011"/>
    <n v="5"/>
    <s v="StoreE"/>
    <s v="Delta"/>
    <n v="34"/>
    <s v="Nora"/>
    <n v="464"/>
    <s v="YW-26-034"/>
    <x v="205"/>
    <s v="Games"/>
    <s v="Card Game"/>
    <s v="Pokémon"/>
    <n v="1"/>
    <n v="75"/>
    <m/>
    <d v="2023-03-23T12:36:59"/>
    <s v="5-4011"/>
  </r>
  <r>
    <n v="4432"/>
    <n v="4011"/>
    <n v="5"/>
    <s v="StoreE"/>
    <s v="Delta"/>
    <n v="34"/>
    <s v="Nora"/>
    <n v="4202"/>
    <s v="AY-30022008"/>
    <x v="94"/>
    <s v="F&amp;B"/>
    <s v="Food"/>
    <s v="ASTRA"/>
    <n v="1"/>
    <n v="2.5"/>
    <m/>
    <d v="2023-03-23T12:36:59"/>
    <s v="5-4011"/>
  </r>
  <r>
    <n v="4433"/>
    <n v="4012"/>
    <n v="2"/>
    <s v="StoreB"/>
    <s v="Cairo"/>
    <n v="18"/>
    <s v="Adam"/>
    <n v="470"/>
    <s v="YW-26-027"/>
    <x v="209"/>
    <s v="Games"/>
    <s v="Yoyo"/>
    <s v="Pokémon"/>
    <n v="1"/>
    <n v="20"/>
    <m/>
    <d v="2023-04-15T14:12:32"/>
    <s v="2-4012"/>
  </r>
  <r>
    <n v="4434"/>
    <n v="4012"/>
    <n v="5"/>
    <s v="StoreE"/>
    <s v="Delta"/>
    <n v="34"/>
    <s v="Nora"/>
    <n v="4087"/>
    <s v="DOH-SH-5277"/>
    <x v="51"/>
    <s v="Clay"/>
    <s v="Dough"/>
    <s v="Bingo Dough"/>
    <n v="1"/>
    <n v="10"/>
    <m/>
    <d v="2023-03-23T12:50:09"/>
    <s v="5-4012"/>
  </r>
  <r>
    <n v="4435"/>
    <n v="4012"/>
    <n v="5"/>
    <s v="StoreE"/>
    <s v="Delta"/>
    <n v="34"/>
    <s v="Nora"/>
    <n v="4084"/>
    <s v="DOH-SH-5280"/>
    <x v="53"/>
    <s v="Clay"/>
    <s v="Dough"/>
    <s v="Bingo Dough"/>
    <n v="1"/>
    <n v="10"/>
    <m/>
    <d v="2023-03-23T12:50:09"/>
    <s v="5-4012"/>
  </r>
  <r>
    <n v="4436"/>
    <n v="4012"/>
    <n v="5"/>
    <s v="StoreE"/>
    <s v="Delta"/>
    <n v="34"/>
    <s v="Nora"/>
    <n v="4089"/>
    <s v="DOH-SH-5275"/>
    <x v="28"/>
    <s v="Clay"/>
    <s v="Dough"/>
    <s v="Bingo Dough"/>
    <n v="1"/>
    <n v="10"/>
    <m/>
    <d v="2023-03-23T12:50:09"/>
    <s v="5-4012"/>
  </r>
  <r>
    <n v="4437"/>
    <n v="4012"/>
    <n v="5"/>
    <s v="StoreE"/>
    <s v="Delta"/>
    <n v="34"/>
    <s v="Nora"/>
    <n v="4089"/>
    <s v="DOH-SH-5275"/>
    <x v="28"/>
    <s v="Clay"/>
    <s v="Dough"/>
    <s v="Bingo Dough"/>
    <n v="1"/>
    <n v="10"/>
    <m/>
    <d v="2023-03-23T12:50:09"/>
    <s v="5-4012"/>
  </r>
  <r>
    <n v="4438"/>
    <n v="4012"/>
    <n v="5"/>
    <s v="StoreE"/>
    <s v="Delta"/>
    <n v="34"/>
    <s v="Nora"/>
    <n v="4086"/>
    <s v="DOH-SH-5278"/>
    <x v="27"/>
    <s v="Clay"/>
    <s v="Dough"/>
    <s v="Bingo Dough"/>
    <n v="1"/>
    <n v="10"/>
    <m/>
    <d v="2023-03-23T12:50:09"/>
    <s v="5-4012"/>
  </r>
  <r>
    <n v="4439"/>
    <n v="4012"/>
    <n v="5"/>
    <s v="StoreE"/>
    <s v="Delta"/>
    <n v="34"/>
    <s v="Nora"/>
    <n v="4084"/>
    <s v="DOH-SH-5280"/>
    <x v="53"/>
    <s v="Clay"/>
    <s v="Dough"/>
    <s v="Bingo Dough"/>
    <n v="1"/>
    <n v="10"/>
    <m/>
    <d v="2023-03-23T12:50:09"/>
    <s v="5-4012"/>
  </r>
  <r>
    <n v="4440"/>
    <n v="4012"/>
    <n v="5"/>
    <s v="StoreE"/>
    <s v="Delta"/>
    <n v="34"/>
    <s v="Nora"/>
    <n v="4085"/>
    <s v="DOH-SH-5279"/>
    <x v="52"/>
    <s v="Clay"/>
    <s v="Dough"/>
    <s v="Bingo Dough"/>
    <n v="1"/>
    <n v="10"/>
    <m/>
    <d v="2023-03-23T12:50:09"/>
    <s v="5-4012"/>
  </r>
  <r>
    <n v="4441"/>
    <n v="4014"/>
    <n v="5"/>
    <s v="StoreE"/>
    <s v="Delta"/>
    <n v="34"/>
    <s v="Nora"/>
    <n v="478"/>
    <s v="YW-26-019"/>
    <x v="249"/>
    <s v="Action Figure"/>
    <s v="Figures"/>
    <s v="Pokémon"/>
    <n v="1"/>
    <n v="75"/>
    <m/>
    <d v="2023-03-23T12:52:26"/>
    <s v="5-4014"/>
  </r>
  <r>
    <n v="4442"/>
    <n v="4014"/>
    <n v="5"/>
    <s v="StoreE"/>
    <s v="Delta"/>
    <n v="34"/>
    <s v="Nora"/>
    <n v="412"/>
    <s v="YW-28-008"/>
    <x v="269"/>
    <s v="Action Figure"/>
    <s v="Figures"/>
    <s v="Pokémon"/>
    <n v="1"/>
    <n v="97.5"/>
    <m/>
    <d v="2023-03-23T12:52:26"/>
    <s v="5-4014"/>
  </r>
  <r>
    <n v="4443"/>
    <n v="4015"/>
    <n v="1"/>
    <s v="StoreA"/>
    <s v="Cairo"/>
    <n v="1"/>
    <s v="Ahmed"/>
    <n v="471"/>
    <s v="YW-26-026"/>
    <x v="204"/>
    <s v="Games"/>
    <s v="Yoyo"/>
    <s v="Stich &amp; Lilo"/>
    <n v="1"/>
    <n v="20"/>
    <m/>
    <d v="2023-03-18T22:05:48"/>
    <s v="1-4015"/>
  </r>
  <r>
    <n v="4444"/>
    <n v="4015"/>
    <n v="5"/>
    <s v="StoreE"/>
    <s v="Delta"/>
    <n v="34"/>
    <s v="Nora"/>
    <n v="4078"/>
    <s v="E91 BP6"/>
    <x v="9"/>
    <s v="Add-ons"/>
    <s v="Battery"/>
    <s v="Energizer"/>
    <n v="1"/>
    <n v="49.5"/>
    <m/>
    <d v="2023-03-23T13:08:34"/>
    <s v="5-4015"/>
  </r>
  <r>
    <n v="4445"/>
    <n v="4018"/>
    <n v="5"/>
    <s v="StoreE"/>
    <s v="Delta"/>
    <n v="34"/>
    <s v="Nora"/>
    <n v="4086"/>
    <s v="DOH-SH-5278"/>
    <x v="27"/>
    <s v="Clay"/>
    <s v="Dough"/>
    <s v="Bingo Dough"/>
    <n v="1"/>
    <n v="10"/>
    <m/>
    <d v="2023-03-23T15:22:24"/>
    <s v="5-4018"/>
  </r>
  <r>
    <n v="4446"/>
    <n v="4019"/>
    <n v="5"/>
    <s v="StoreE"/>
    <s v="Delta"/>
    <n v="34"/>
    <s v="Nora"/>
    <n v="4089"/>
    <s v="DOH-SH-5275"/>
    <x v="28"/>
    <s v="Clay"/>
    <s v="Dough"/>
    <s v="Bingo Dough"/>
    <n v="1"/>
    <n v="10"/>
    <m/>
    <d v="2023-03-23T15:37:30"/>
    <s v="5-4019"/>
  </r>
  <r>
    <n v="4447"/>
    <n v="4022"/>
    <n v="2"/>
    <s v="StoreB"/>
    <s v="Cairo"/>
    <n v="16"/>
    <s v="Faten"/>
    <n v="3297"/>
    <s v="NK-20290"/>
    <x v="532"/>
    <s v="Education &amp; Learning"/>
    <s v="Puzzle"/>
    <s v="Nilco"/>
    <n v="1"/>
    <n v="47.5"/>
    <m/>
    <d v="2023-04-15T16:45:22"/>
    <s v="2-4022"/>
  </r>
  <r>
    <n v="4448"/>
    <n v="4022"/>
    <n v="2"/>
    <s v="StoreB"/>
    <s v="Cairo"/>
    <n v="16"/>
    <s v="Faten"/>
    <n v="3298"/>
    <s v="NK-20283"/>
    <x v="128"/>
    <s v="Education &amp; Learning"/>
    <s v="Puzzle"/>
    <s v="Nilco"/>
    <n v="1"/>
    <n v="47.5"/>
    <m/>
    <d v="2023-04-15T16:45:22"/>
    <s v="2-4022"/>
  </r>
  <r>
    <n v="4449"/>
    <n v="4023"/>
    <n v="5"/>
    <s v="StoreE"/>
    <s v="Delta"/>
    <n v="34"/>
    <s v="Nora"/>
    <n v="470"/>
    <s v="YW-26-027"/>
    <x v="209"/>
    <s v="Games"/>
    <s v="Yoyo"/>
    <s v="Pokémon"/>
    <n v="1"/>
    <n v="20"/>
    <m/>
    <d v="2023-03-23T16:13:25"/>
    <s v="5-4023"/>
  </r>
  <r>
    <n v="4450"/>
    <n v="4023"/>
    <n v="5"/>
    <s v="StoreE"/>
    <s v="Delta"/>
    <n v="34"/>
    <s v="Nora"/>
    <n v="470"/>
    <s v="YW-26-027"/>
    <x v="209"/>
    <s v="Games"/>
    <s v="Yoyo"/>
    <s v="Pokémon"/>
    <n v="1"/>
    <n v="20"/>
    <m/>
    <d v="2023-03-23T16:13:25"/>
    <s v="5-4023"/>
  </r>
  <r>
    <n v="4451"/>
    <n v="4023"/>
    <n v="5"/>
    <s v="StoreE"/>
    <s v="Delta"/>
    <n v="34"/>
    <s v="Nora"/>
    <n v="470"/>
    <s v="YW-26-027"/>
    <x v="209"/>
    <s v="Games"/>
    <s v="Yoyo"/>
    <s v="Pokémon"/>
    <n v="1"/>
    <n v="20"/>
    <m/>
    <d v="2023-03-23T16:13:25"/>
    <s v="5-4023"/>
  </r>
  <r>
    <n v="4452"/>
    <n v="4025"/>
    <n v="1"/>
    <s v="StoreA"/>
    <s v="Cairo"/>
    <n v="5"/>
    <s v="Yara"/>
    <n v="3271"/>
    <s v="NK-20610"/>
    <x v="90"/>
    <s v="Games"/>
    <s v="Card Game"/>
    <s v="Nilco"/>
    <n v="1"/>
    <n v="29.5"/>
    <m/>
    <d v="2023-03-19T11:47:49"/>
    <s v="1-4025"/>
  </r>
  <r>
    <n v="4453"/>
    <n v="4025"/>
    <n v="2"/>
    <s v="StoreB"/>
    <s v="Cairo"/>
    <n v="25"/>
    <s v="Marwa"/>
    <n v="2837"/>
    <s v="RSH-41203"/>
    <x v="614"/>
    <s v="Action Figure"/>
    <s v="Figures"/>
    <s v="Goo Jit Zu"/>
    <n v="1"/>
    <n v="375"/>
    <m/>
    <d v="2023-04-15T20:58:42"/>
    <s v="2-4025"/>
  </r>
  <r>
    <n v="4454"/>
    <n v="4026"/>
    <n v="1"/>
    <s v="StoreA"/>
    <s v="Cairo"/>
    <n v="10"/>
    <s v="Asya"/>
    <n v="721"/>
    <s v="SM-0429"/>
    <x v="448"/>
    <s v="Role Play"/>
    <s v="Bank Set"/>
    <s v="Disney"/>
    <n v="-1"/>
    <n v="-200"/>
    <s v=" Customer Change His Mind (UOD)"/>
    <d v="2023-03-19T12:05:05"/>
    <s v="1-4026"/>
  </r>
  <r>
    <n v="4455"/>
    <n v="4026"/>
    <n v="5"/>
    <s v="StoreE"/>
    <s v="Delta"/>
    <n v="34"/>
    <s v="Nora"/>
    <n v="475"/>
    <s v="YW-26-022"/>
    <x v="211"/>
    <s v="Surprise"/>
    <s v="Ball"/>
    <s v="Pokémon"/>
    <n v="1"/>
    <n v="50"/>
    <m/>
    <d v="2023-03-23T16:48:47"/>
    <s v="5-4026"/>
  </r>
  <r>
    <n v="4456"/>
    <n v="4026"/>
    <n v="5"/>
    <s v="StoreE"/>
    <s v="Delta"/>
    <n v="34"/>
    <s v="Nora"/>
    <n v="475"/>
    <s v="YW-26-022"/>
    <x v="211"/>
    <s v="Surprise"/>
    <s v="Ball"/>
    <s v="Pokémon"/>
    <n v="1"/>
    <n v="50"/>
    <m/>
    <d v="2023-03-23T16:48:47"/>
    <s v="5-4026"/>
  </r>
  <r>
    <n v="4457"/>
    <n v="4026"/>
    <n v="5"/>
    <s v="StoreE"/>
    <s v="Delta"/>
    <n v="34"/>
    <s v="Nora"/>
    <n v="475"/>
    <s v="YW-26-022"/>
    <x v="211"/>
    <s v="Surprise"/>
    <s v="Ball"/>
    <s v="Pokémon"/>
    <n v="1"/>
    <n v="50"/>
    <m/>
    <d v="2023-03-23T16:48:47"/>
    <s v="5-4026"/>
  </r>
  <r>
    <n v="4458"/>
    <n v="4027"/>
    <n v="1"/>
    <s v="StoreA"/>
    <s v="Cairo"/>
    <n v="2"/>
    <s v="Bassem"/>
    <n v="4078"/>
    <s v="E91 BP6"/>
    <x v="9"/>
    <s v="Add-ons"/>
    <s v="Battery"/>
    <s v="Energizer"/>
    <n v="1"/>
    <n v="49.5"/>
    <m/>
    <d v="2023-03-19T12:14:49"/>
    <s v="1-4027"/>
  </r>
  <r>
    <n v="4459"/>
    <n v="4027"/>
    <n v="5"/>
    <s v="StoreE"/>
    <s v="Delta"/>
    <n v="2"/>
    <s v="Bassem"/>
    <n v="1984"/>
    <s v="RT03434"/>
    <x v="577"/>
    <s v="Role Play"/>
    <s v="cashier Set"/>
    <s v="L.O.L. Surprise"/>
    <n v="1"/>
    <n v="287.5"/>
    <m/>
    <d v="2023-03-23T19:38:11"/>
    <s v="5-4027"/>
  </r>
  <r>
    <n v="4460"/>
    <n v="4028"/>
    <n v="1"/>
    <s v="StoreA"/>
    <s v="Cairo"/>
    <n v="2"/>
    <s v="Bassem"/>
    <n v="4078"/>
    <s v="E91 BP6"/>
    <x v="9"/>
    <s v="Add-ons"/>
    <s v="Battery"/>
    <s v="Energizer"/>
    <n v="1"/>
    <n v="49.5"/>
    <m/>
    <d v="2023-03-19T12:17:18"/>
    <s v="1-4028"/>
  </r>
  <r>
    <n v="4461"/>
    <n v="4029"/>
    <n v="2"/>
    <s v="StoreB"/>
    <s v="Cairo"/>
    <n v="25"/>
    <s v="Marwa"/>
    <n v="4028"/>
    <s v="FS0003570"/>
    <x v="270"/>
    <s v="Games"/>
    <s v="Card Game"/>
    <s v="Match Attax"/>
    <n v="1"/>
    <n v="45"/>
    <m/>
    <d v="2023-04-15T22:18:47"/>
    <s v="2-4029"/>
  </r>
  <r>
    <n v="4462"/>
    <n v="4029"/>
    <n v="2"/>
    <s v="StoreB"/>
    <s v="Cairo"/>
    <n v="25"/>
    <s v="Marwa"/>
    <n v="3719"/>
    <s v="JP-44562"/>
    <x v="15"/>
    <s v="Surprise"/>
    <s v="Box"/>
    <s v="Disney"/>
    <n v="1"/>
    <n v="100"/>
    <m/>
    <d v="2023-04-15T22:18:47"/>
    <s v="2-4029"/>
  </r>
  <r>
    <n v="4463"/>
    <n v="4029"/>
    <n v="2"/>
    <s v="StoreB"/>
    <s v="Cairo"/>
    <n v="25"/>
    <s v="Marwa"/>
    <n v="3399"/>
    <s v="MGA-580614"/>
    <x v="186"/>
    <s v="Surprise"/>
    <s v="Ball"/>
    <s v="L.O.L. Surprise"/>
    <n v="2"/>
    <n v="750"/>
    <m/>
    <d v="2023-04-15T22:18:47"/>
    <s v="2-4029"/>
  </r>
  <r>
    <n v="4464"/>
    <n v="4030"/>
    <n v="2"/>
    <s v="StoreB"/>
    <s v="Cairo"/>
    <n v="25"/>
    <s v="Marwa"/>
    <n v="627"/>
    <s v="XS-36515-D"/>
    <x v="276"/>
    <s v="Guns"/>
    <s v="Gun"/>
    <s v="X-Shot"/>
    <n v="1"/>
    <n v="137.5"/>
    <m/>
    <d v="2023-04-15T22:25:09"/>
    <s v="2-4030"/>
  </r>
  <r>
    <n v="4465"/>
    <n v="4031"/>
    <n v="5"/>
    <s v="StoreE"/>
    <s v="Delta"/>
    <n v="2"/>
    <s v="Bassem"/>
    <n v="4092"/>
    <s v="DOH-SH-3662"/>
    <x v="16"/>
    <s v="Clay"/>
    <s v="Dough"/>
    <s v="Bingo Dough"/>
    <n v="1"/>
    <n v="25"/>
    <m/>
    <d v="2023-03-23T22:10:56"/>
    <s v="5-4031"/>
  </r>
  <r>
    <n v="4466"/>
    <n v="4032"/>
    <n v="1"/>
    <s v="StoreA"/>
    <s v="Cairo"/>
    <n v="11"/>
    <s v="Ola"/>
    <n v="4078"/>
    <s v="E91 BP6"/>
    <x v="9"/>
    <s v="Add-ons"/>
    <s v="Battery"/>
    <s v="Energizer"/>
    <n v="1"/>
    <n v="49.5"/>
    <m/>
    <d v="2023-03-19T13:47:44"/>
    <s v="1-4032"/>
  </r>
  <r>
    <n v="4467"/>
    <n v="4032"/>
    <n v="5"/>
    <s v="StoreE"/>
    <s v="Delta"/>
    <n v="2"/>
    <s v="Bassem"/>
    <n v="4089"/>
    <s v="DOH-SH-5275"/>
    <x v="28"/>
    <s v="Clay"/>
    <s v="Dough"/>
    <s v="Bingo Dough"/>
    <n v="1"/>
    <n v="10"/>
    <m/>
    <d v="2023-03-23T22:17:08"/>
    <s v="5-4032"/>
  </r>
  <r>
    <n v="4468"/>
    <n v="4033"/>
    <n v="1"/>
    <s v="StoreA"/>
    <s v="Cairo"/>
    <n v="5"/>
    <s v="Yara"/>
    <n v="4090"/>
    <s v="DOH-SH-3664"/>
    <x v="48"/>
    <s v="Clay"/>
    <s v="Dough"/>
    <s v="Bingo Dough"/>
    <n v="4"/>
    <n v="190"/>
    <m/>
    <d v="2023-03-19T13:55:41"/>
    <s v="1-4033"/>
  </r>
  <r>
    <n v="4469"/>
    <n v="4034"/>
    <n v="2"/>
    <s v="StoreB"/>
    <s v="Cairo"/>
    <n v="25"/>
    <s v="Marwa"/>
    <n v="3271"/>
    <s v="NK-20610"/>
    <x v="90"/>
    <s v="Games"/>
    <s v="Card Game"/>
    <s v="Nilco"/>
    <n v="1"/>
    <n v="29.5"/>
    <m/>
    <d v="2023-04-15T22:47:55"/>
    <s v="2-4034"/>
  </r>
  <r>
    <n v="4470"/>
    <n v="4034"/>
    <n v="5"/>
    <s v="StoreE"/>
    <s v="Delta"/>
    <n v="2"/>
    <s v="Bassem"/>
    <n v="444"/>
    <s v="YW-26-054"/>
    <x v="329"/>
    <s v="Action Figure"/>
    <s v="Figures"/>
    <s v="Dargon ball"/>
    <n v="1"/>
    <n v="150"/>
    <m/>
    <d v="2023-03-23T23:06:56"/>
    <s v="5-4034"/>
  </r>
  <r>
    <n v="4471"/>
    <n v="4035"/>
    <n v="1"/>
    <s v="StoreA"/>
    <s v="Cairo"/>
    <n v="5"/>
    <s v="Yara"/>
    <n v="2828"/>
    <s v="RSH-41288"/>
    <x v="34"/>
    <s v="Action Figure"/>
    <s v="Figures"/>
    <s v="Goo Jit Zu"/>
    <n v="1"/>
    <n v="400"/>
    <m/>
    <d v="2023-03-19T14:12:06"/>
    <s v="1-4035"/>
  </r>
  <r>
    <n v="4472"/>
    <n v="4036"/>
    <n v="5"/>
    <s v="StoreE"/>
    <s v="Delta"/>
    <n v="2"/>
    <s v="Bassem"/>
    <n v="470"/>
    <s v="YW-26-027"/>
    <x v="209"/>
    <s v="Games"/>
    <s v="Yoyo"/>
    <s v="Pokémon"/>
    <n v="1"/>
    <n v="20"/>
    <m/>
    <d v="2023-03-23T23:24:51"/>
    <s v="5-4036"/>
  </r>
  <r>
    <n v="4473"/>
    <n v="4036"/>
    <n v="5"/>
    <s v="StoreE"/>
    <s v="Delta"/>
    <n v="2"/>
    <s v="Bassem"/>
    <n v="470"/>
    <s v="YW-26-027"/>
    <x v="209"/>
    <s v="Games"/>
    <s v="Yoyo"/>
    <s v="Pokémon"/>
    <n v="1"/>
    <n v="20"/>
    <m/>
    <d v="2023-03-23T23:24:51"/>
    <s v="5-4036"/>
  </r>
  <r>
    <n v="4474"/>
    <n v="4039"/>
    <n v="1"/>
    <s v="StoreA"/>
    <s v="Cairo"/>
    <n v="5"/>
    <s v="Yara"/>
    <n v="3251"/>
    <s v="NK-20870"/>
    <x v="531"/>
    <s v="Games"/>
    <s v="Board Game"/>
    <s v="Nilco"/>
    <n v="1"/>
    <n v="57.5"/>
    <m/>
    <d v="2023-03-19T14:50:52"/>
    <s v="1-4039"/>
  </r>
  <r>
    <n v="4475"/>
    <n v="4039"/>
    <n v="1"/>
    <s v="StoreA"/>
    <s v="Cairo"/>
    <n v="5"/>
    <s v="Yara"/>
    <n v="3271"/>
    <s v="NK-20610"/>
    <x v="90"/>
    <s v="Games"/>
    <s v="Card Game"/>
    <s v="Nilco"/>
    <n v="1"/>
    <n v="29.5"/>
    <m/>
    <d v="2023-03-19T14:50:52"/>
    <s v="1-4039"/>
  </r>
  <r>
    <n v="4476"/>
    <n v="4039"/>
    <n v="1"/>
    <s v="StoreA"/>
    <s v="Cairo"/>
    <n v="5"/>
    <s v="Yara"/>
    <n v="3236"/>
    <s v="NK-21068"/>
    <x v="173"/>
    <s v="Games"/>
    <s v="Board Game"/>
    <s v="Nilco"/>
    <n v="1"/>
    <n v="82.5"/>
    <m/>
    <d v="2023-03-19T14:50:52"/>
    <s v="1-4039"/>
  </r>
  <r>
    <n v="4477"/>
    <n v="4039"/>
    <n v="1"/>
    <s v="StoreA"/>
    <s v="Cairo"/>
    <n v="5"/>
    <s v="Yara"/>
    <n v="3317"/>
    <s v="NK-1365"/>
    <x v="153"/>
    <s v="Games"/>
    <s v="Board Game"/>
    <s v="Nilco"/>
    <n v="1"/>
    <n v="247.5"/>
    <m/>
    <d v="2023-03-19T14:50:52"/>
    <s v="1-4039"/>
  </r>
  <r>
    <n v="4478"/>
    <n v="4039"/>
    <n v="5"/>
    <s v="StoreE"/>
    <s v="Delta"/>
    <n v="34"/>
    <s v="Nora"/>
    <n v="4088"/>
    <s v="DOH-SH-5276"/>
    <x v="29"/>
    <s v="Clay"/>
    <s v="Dough"/>
    <s v="Bingo Dough"/>
    <n v="1"/>
    <n v="10"/>
    <m/>
    <d v="2023-03-24T12:43:33"/>
    <s v="5-4039"/>
  </r>
  <r>
    <n v="4479"/>
    <n v="4039"/>
    <n v="5"/>
    <s v="StoreE"/>
    <s v="Delta"/>
    <n v="34"/>
    <s v="Nora"/>
    <n v="4087"/>
    <s v="DOH-SH-5277"/>
    <x v="51"/>
    <s v="Clay"/>
    <s v="Dough"/>
    <s v="Bingo Dough"/>
    <n v="1"/>
    <n v="10"/>
    <m/>
    <d v="2023-03-24T12:43:33"/>
    <s v="5-4039"/>
  </r>
  <r>
    <n v="4480"/>
    <n v="4041"/>
    <n v="1"/>
    <s v="StoreA"/>
    <s v="Cairo"/>
    <n v="5"/>
    <s v="Yara"/>
    <n v="4087"/>
    <s v="DOH-SH-5277"/>
    <x v="51"/>
    <s v="Clay"/>
    <s v="Dough"/>
    <s v="Bingo Dough"/>
    <n v="8"/>
    <n v="80"/>
    <m/>
    <d v="2023-03-19T15:02:14"/>
    <s v="1-4041"/>
  </r>
  <r>
    <n v="4481"/>
    <n v="4041"/>
    <n v="1"/>
    <s v="StoreA"/>
    <s v="Cairo"/>
    <n v="5"/>
    <s v="Yara"/>
    <n v="4084"/>
    <s v="DOH-SH-5280"/>
    <x v="53"/>
    <s v="Clay"/>
    <s v="Dough"/>
    <s v="Bingo Dough"/>
    <n v="16"/>
    <n v="160"/>
    <m/>
    <d v="2023-03-19T15:02:14"/>
    <s v="1-4041"/>
  </r>
  <r>
    <n v="4482"/>
    <n v="4041"/>
    <n v="1"/>
    <s v="StoreA"/>
    <s v="Cairo"/>
    <n v="5"/>
    <s v="Yara"/>
    <n v="4081"/>
    <s v="DOH-SH-5283"/>
    <x v="56"/>
    <s v="Clay"/>
    <s v="Dough"/>
    <s v="Bingo Dough"/>
    <n v="30"/>
    <n v="300"/>
    <m/>
    <d v="2023-03-19T15:02:14"/>
    <s v="1-4041"/>
  </r>
  <r>
    <n v="4483"/>
    <n v="4042"/>
    <n v="2"/>
    <s v="StoreB"/>
    <s v="Cairo"/>
    <n v="18"/>
    <s v="Adam"/>
    <n v="465"/>
    <s v="YW-26-032"/>
    <x v="232"/>
    <s v="Games"/>
    <s v="Card Game"/>
    <s v="Pokémon"/>
    <n v="1"/>
    <n v="25"/>
    <m/>
    <d v="2023-04-16T12:35:46"/>
    <s v="2-4042"/>
  </r>
  <r>
    <n v="4484"/>
    <n v="4042"/>
    <n v="2"/>
    <s v="StoreB"/>
    <s v="Cairo"/>
    <n v="18"/>
    <s v="Adam"/>
    <n v="465"/>
    <s v="YW-26-032"/>
    <x v="232"/>
    <s v="Games"/>
    <s v="Card Game"/>
    <s v="Pokémon"/>
    <n v="1"/>
    <n v="25"/>
    <m/>
    <d v="2023-04-16T12:35:46"/>
    <s v="2-4042"/>
  </r>
  <r>
    <n v="4485"/>
    <n v="4042"/>
    <n v="5"/>
    <s v="StoreE"/>
    <s v="Delta"/>
    <n v="34"/>
    <s v="Nora"/>
    <n v="463"/>
    <s v="YW-26-035"/>
    <x v="220"/>
    <s v="Games"/>
    <s v="Card Game"/>
    <s v="Pokémon"/>
    <n v="1"/>
    <n v="75"/>
    <m/>
    <d v="2023-03-24T13:28:46"/>
    <s v="5-4042"/>
  </r>
  <r>
    <n v="4486"/>
    <n v="4043"/>
    <n v="5"/>
    <s v="StoreE"/>
    <s v="Delta"/>
    <n v="34"/>
    <s v="Nora"/>
    <n v="611"/>
    <s v="XS-36518-D"/>
    <x v="188"/>
    <s v="Guns"/>
    <s v="Gun"/>
    <s v="X-Shot"/>
    <n v="1"/>
    <n v="627.5"/>
    <m/>
    <d v="2023-03-24T13:33:56"/>
    <s v="5-4043"/>
  </r>
  <r>
    <n v="4487"/>
    <n v="4044"/>
    <n v="2"/>
    <s v="StoreB"/>
    <s v="Cairo"/>
    <n v="16"/>
    <s v="Faten"/>
    <n v="374"/>
    <s v="YW-28-048"/>
    <x v="263"/>
    <s v="Season"/>
    <s v="Summer"/>
    <s v="Audi"/>
    <n v="1"/>
    <n v="15"/>
    <m/>
    <d v="2023-04-16T13:51:34"/>
    <s v="2-4044"/>
  </r>
  <r>
    <n v="4488"/>
    <n v="4047"/>
    <n v="1"/>
    <s v="StoreA"/>
    <s v="Cairo"/>
    <n v="10"/>
    <s v="Asya"/>
    <n v="2860"/>
    <s v="RSH-1437771"/>
    <x v="629"/>
    <s v="Out Door &amp; Garden"/>
    <s v="Scooter"/>
    <s v="EVO"/>
    <n v="1"/>
    <n v="750"/>
    <m/>
    <d v="2023-03-19T15:33:01"/>
    <s v="1-4047"/>
  </r>
  <r>
    <n v="4489"/>
    <n v="4047"/>
    <n v="2"/>
    <s v="StoreB"/>
    <s v="Cairo"/>
    <n v="16"/>
    <s v="Faten"/>
    <n v="1168"/>
    <s v="SH-3681"/>
    <x v="32"/>
    <s v="Vehicle - Parking &amp; Robots"/>
    <s v="Car"/>
    <s v="Super Hero"/>
    <n v="1"/>
    <n v="25"/>
    <m/>
    <d v="2023-04-16T14:46:21"/>
    <s v="2-4047"/>
  </r>
  <r>
    <n v="4490"/>
    <n v="4047"/>
    <n v="2"/>
    <s v="StoreB"/>
    <s v="Cairo"/>
    <n v="16"/>
    <s v="Faten"/>
    <n v="576"/>
    <s v="YA-PTRSD012IN10"/>
    <x v="681"/>
    <s v="Vehicle - Parking &amp; Robots"/>
    <s v="Track &amp; Parking Slot"/>
    <s v="T-Racers"/>
    <n v="1"/>
    <n v="1195"/>
    <m/>
    <d v="2023-04-16T14:46:21"/>
    <s v="2-4047"/>
  </r>
  <r>
    <n v="4491"/>
    <n v="4047"/>
    <n v="2"/>
    <s v="StoreB"/>
    <s v="Cairo"/>
    <n v="16"/>
    <s v="Faten"/>
    <n v="582"/>
    <s v="YA-PKLSP114IN20"/>
    <x v="682"/>
    <s v="Role Play"/>
    <s v="Hair Salon"/>
    <s v="Kookyloos"/>
    <n v="1"/>
    <n v="497.5"/>
    <m/>
    <d v="2023-04-16T14:46:21"/>
    <s v="2-4047"/>
  </r>
  <r>
    <n v="4492"/>
    <n v="4047"/>
    <n v="2"/>
    <s v="StoreB"/>
    <s v="Cairo"/>
    <n v="16"/>
    <s v="Faten"/>
    <n v="3227"/>
    <s v="NK-21228"/>
    <x v="120"/>
    <s v="Games"/>
    <s v="Board Game"/>
    <s v="Nilco"/>
    <n v="1"/>
    <n v="34.5"/>
    <m/>
    <d v="2023-04-16T14:46:21"/>
    <s v="2-4047"/>
  </r>
  <r>
    <n v="4493"/>
    <n v="4049"/>
    <n v="5"/>
    <s v="StoreE"/>
    <s v="Delta"/>
    <n v="34"/>
    <s v="Nora"/>
    <n v="1099"/>
    <s v="SH-3768"/>
    <x v="13"/>
    <s v="Surprise"/>
    <s v="Tube"/>
    <s v="Barbie"/>
    <n v="1"/>
    <n v="287.5"/>
    <m/>
    <d v="2023-03-24T15:43:48"/>
    <s v="5-4049"/>
  </r>
  <r>
    <n v="4494"/>
    <n v="4050"/>
    <n v="5"/>
    <s v="StoreE"/>
    <s v="Delta"/>
    <n v="34"/>
    <s v="Nora"/>
    <n v="4"/>
    <s v="ZUR-9601-G"/>
    <x v="151"/>
    <s v="Plush &amp; Soft Toys"/>
    <s v="Non Battery"/>
    <s v="COCO SURPRISE"/>
    <n v="1"/>
    <n v="149.5"/>
    <m/>
    <d v="2023-03-24T16:53:29"/>
    <s v="5-4050"/>
  </r>
  <r>
    <n v="4495"/>
    <n v="4050"/>
    <n v="5"/>
    <s v="StoreE"/>
    <s v="Delta"/>
    <n v="34"/>
    <s v="Nora"/>
    <n v="671"/>
    <s v="TH-ZUR-9609"/>
    <x v="101"/>
    <s v="Plush &amp; Soft Toys"/>
    <s v="Non Battery"/>
    <s v="COCO SURPRISE"/>
    <n v="1"/>
    <n v="149.5"/>
    <m/>
    <d v="2023-03-24T16:53:29"/>
    <s v="5-4050"/>
  </r>
  <r>
    <n v="4496"/>
    <n v="4051"/>
    <n v="1"/>
    <s v="StoreA"/>
    <s v="Cairo"/>
    <n v="5"/>
    <s v="Yara"/>
    <n v="4028"/>
    <s v="FS0003570"/>
    <x v="270"/>
    <s v="Games"/>
    <s v="Card Game"/>
    <s v="Match Attax"/>
    <n v="1"/>
    <n v="45"/>
    <m/>
    <d v="2023-03-19T15:57:33"/>
    <s v="1-4051"/>
  </r>
  <r>
    <n v="4497"/>
    <n v="4052"/>
    <n v="5"/>
    <s v="StoreE"/>
    <s v="Delta"/>
    <n v="2"/>
    <s v="Bassem"/>
    <n v="412"/>
    <s v="YW-28-008"/>
    <x v="269"/>
    <s v="Action Figure"/>
    <s v="Figures"/>
    <s v="Pokémon"/>
    <n v="1"/>
    <n v="97.5"/>
    <m/>
    <d v="2023-03-24T21:17:12"/>
    <s v="5-4052"/>
  </r>
  <r>
    <n v="4498"/>
    <n v="4052"/>
    <n v="5"/>
    <s v="StoreE"/>
    <s v="Delta"/>
    <n v="2"/>
    <s v="Bassem"/>
    <n v="475"/>
    <s v="YW-26-022"/>
    <x v="211"/>
    <s v="Surprise"/>
    <s v="Ball"/>
    <s v="Pokémon"/>
    <n v="1"/>
    <n v="50"/>
    <m/>
    <d v="2023-03-24T21:17:12"/>
    <s v="5-4052"/>
  </r>
  <r>
    <n v="4499"/>
    <n v="4053"/>
    <n v="2"/>
    <s v="StoreB"/>
    <s v="Cairo"/>
    <n v="16"/>
    <s v="Faten"/>
    <n v="3260"/>
    <s v="NK-20764"/>
    <x v="123"/>
    <s v="Games"/>
    <s v="Board Game"/>
    <s v="Nilco"/>
    <n v="1"/>
    <n v="19.5"/>
    <m/>
    <d v="2023-04-16T15:45:53"/>
    <s v="2-4053"/>
  </r>
  <r>
    <n v="4500"/>
    <n v="4053"/>
    <n v="5"/>
    <s v="StoreE"/>
    <s v="Delta"/>
    <n v="2"/>
    <s v="Bassem"/>
    <n v="4078"/>
    <s v="E91 BP6"/>
    <x v="9"/>
    <s v="Add-ons"/>
    <s v="Battery"/>
    <s v="Energizer"/>
    <n v="1"/>
    <n v="49.5"/>
    <m/>
    <d v="2023-03-24T21:45:24"/>
    <s v="5-4053"/>
  </r>
  <r>
    <n v="4501"/>
    <n v="4054"/>
    <n v="5"/>
    <s v="StoreE"/>
    <s v="Delta"/>
    <n v="2"/>
    <s v="Bassem"/>
    <n v="470"/>
    <s v="YW-26-027"/>
    <x v="209"/>
    <s v="Games"/>
    <s v="Yoyo"/>
    <s v="Pokémon"/>
    <n v="1"/>
    <n v="20"/>
    <m/>
    <d v="2023-03-24T21:52:48"/>
    <s v="5-4054"/>
  </r>
  <r>
    <n v="4502"/>
    <n v="4057"/>
    <n v="5"/>
    <s v="StoreE"/>
    <s v="Delta"/>
    <n v="2"/>
    <s v="Bassem"/>
    <n v="4092"/>
    <s v="DOH-SH-3662"/>
    <x v="16"/>
    <s v="Clay"/>
    <s v="Dough"/>
    <s v="Bingo Dough"/>
    <n v="1"/>
    <n v="25"/>
    <m/>
    <d v="2023-03-25T11:16:36"/>
    <s v="5-4057"/>
  </r>
  <r>
    <n v="4503"/>
    <n v="4060"/>
    <n v="1"/>
    <s v="StoreA"/>
    <s v="Cairo"/>
    <n v="5"/>
    <s v="Yara"/>
    <n v="3271"/>
    <s v="NK-20610"/>
    <x v="90"/>
    <s v="Games"/>
    <s v="Card Game"/>
    <s v="Nilco"/>
    <n v="-1"/>
    <n v="-29.5"/>
    <s v=" Customer Change His Mind (UOD)"/>
    <d v="2023-03-19T17:40:33"/>
    <s v="1-4060"/>
  </r>
  <r>
    <n v="4504"/>
    <n v="4060"/>
    <n v="1"/>
    <s v="StoreA"/>
    <s v="Cairo"/>
    <n v="5"/>
    <s v="Yara"/>
    <n v="3317"/>
    <s v="NK-1365"/>
    <x v="153"/>
    <s v="Games"/>
    <s v="Board Game"/>
    <s v="Nilco"/>
    <n v="-1"/>
    <n v="-247.5"/>
    <s v=" Customer Change His Mind (UOD)"/>
    <d v="2023-03-19T17:40:33"/>
    <s v="1-4060"/>
  </r>
  <r>
    <n v="4505"/>
    <n v="4061"/>
    <n v="2"/>
    <s v="StoreB"/>
    <s v="Cairo"/>
    <n v="23"/>
    <s v="Essam"/>
    <n v="18"/>
    <s v="ZUR-11701-S1"/>
    <x v="65"/>
    <s v="Surprise"/>
    <s v="Egg"/>
    <s v="Vlad &amp; Niki"/>
    <n v="1"/>
    <n v="725"/>
    <m/>
    <d v="2023-04-16T20:59:18"/>
    <s v="2-4061"/>
  </r>
  <r>
    <n v="4506"/>
    <n v="4061"/>
    <n v="5"/>
    <s v="StoreE"/>
    <s v="Delta"/>
    <n v="2"/>
    <s v="Bassem"/>
    <n v="4078"/>
    <s v="E91 BP6"/>
    <x v="9"/>
    <s v="Add-ons"/>
    <s v="Battery"/>
    <s v="Energizer"/>
    <n v="1"/>
    <n v="49.5"/>
    <m/>
    <d v="2023-03-25T13:58:06"/>
    <s v="5-4061"/>
  </r>
  <r>
    <n v="4507"/>
    <n v="4061"/>
    <n v="5"/>
    <s v="StoreE"/>
    <s v="Delta"/>
    <n v="2"/>
    <s v="Bassem"/>
    <n v="470"/>
    <s v="YW-26-027"/>
    <x v="209"/>
    <s v="Games"/>
    <s v="Yoyo"/>
    <s v="Pokémon"/>
    <n v="1"/>
    <n v="20"/>
    <m/>
    <d v="2023-03-25T13:58:06"/>
    <s v="5-4061"/>
  </r>
  <r>
    <n v="4508"/>
    <n v="4061"/>
    <n v="5"/>
    <s v="StoreE"/>
    <s v="Delta"/>
    <n v="2"/>
    <s v="Bassem"/>
    <n v="470"/>
    <s v="YW-26-027"/>
    <x v="209"/>
    <s v="Games"/>
    <s v="Yoyo"/>
    <s v="Pokémon"/>
    <n v="1"/>
    <n v="20"/>
    <m/>
    <d v="2023-03-25T13:58:06"/>
    <s v="5-4061"/>
  </r>
  <r>
    <n v="4509"/>
    <n v="4061"/>
    <n v="5"/>
    <s v="StoreE"/>
    <s v="Delta"/>
    <n v="2"/>
    <s v="Bassem"/>
    <n v="476"/>
    <s v="YW-26-021"/>
    <x v="202"/>
    <s v="Games"/>
    <s v="Card Game"/>
    <s v="Pokémon"/>
    <n v="1"/>
    <n v="30"/>
    <m/>
    <d v="2023-03-25T13:58:06"/>
    <s v="5-4061"/>
  </r>
  <r>
    <n v="4510"/>
    <n v="4061"/>
    <n v="5"/>
    <s v="StoreE"/>
    <s v="Delta"/>
    <n v="2"/>
    <s v="Bassem"/>
    <n v="476"/>
    <s v="YW-26-021"/>
    <x v="202"/>
    <s v="Games"/>
    <s v="Card Game"/>
    <s v="Pokémon"/>
    <n v="1"/>
    <n v="30"/>
    <m/>
    <d v="2023-03-25T13:58:06"/>
    <s v="5-4061"/>
  </r>
  <r>
    <n v="4511"/>
    <n v="4063"/>
    <n v="1"/>
    <s v="StoreA"/>
    <s v="Cairo"/>
    <n v="5"/>
    <s v="Yara"/>
    <n v="4090"/>
    <s v="DOH-SH-3664"/>
    <x v="48"/>
    <s v="Clay"/>
    <s v="Dough"/>
    <s v="Bingo Dough"/>
    <n v="1"/>
    <n v="47.5"/>
    <m/>
    <d v="2023-03-19T17:55:25"/>
    <s v="1-4063"/>
  </r>
  <r>
    <n v="4512"/>
    <n v="4064"/>
    <n v="1"/>
    <s v="StoreA"/>
    <s v="Cairo"/>
    <n v="5"/>
    <s v="Yara"/>
    <n v="4078"/>
    <s v="E91 BP6"/>
    <x v="9"/>
    <s v="Add-ons"/>
    <s v="Battery"/>
    <s v="Energizer"/>
    <n v="1"/>
    <n v="49.5"/>
    <m/>
    <d v="2023-03-19T17:59:41"/>
    <s v="1-4064"/>
  </r>
  <r>
    <n v="4513"/>
    <n v="4069"/>
    <n v="2"/>
    <s v="StoreB"/>
    <s v="Cairo"/>
    <n v="23"/>
    <s v="Essam"/>
    <n v="4028"/>
    <s v="FS0003570"/>
    <x v="270"/>
    <s v="Games"/>
    <s v="Card Game"/>
    <s v="Match Attax"/>
    <n v="1"/>
    <n v="45"/>
    <m/>
    <d v="2023-04-16T22:03:52"/>
    <s v="2-4069"/>
  </r>
  <r>
    <n v="4514"/>
    <n v="4072"/>
    <n v="2"/>
    <s v="StoreB"/>
    <s v="Cairo"/>
    <n v="25"/>
    <s v="Marwa"/>
    <n v="3441"/>
    <s v="MGA-578307-S4"/>
    <x v="178"/>
    <s v="Dolls &amp; Accessories"/>
    <s v="Fashion Doll"/>
    <s v="Rainbow High"/>
    <n v="1"/>
    <n v="699.5"/>
    <m/>
    <d v="2023-04-16T23:21:01"/>
    <s v="2-4072"/>
  </r>
  <r>
    <n v="4515"/>
    <n v="4072"/>
    <n v="2"/>
    <s v="StoreB"/>
    <s v="Cairo"/>
    <n v="25"/>
    <s v="Marwa"/>
    <n v="2853"/>
    <s v="RSH-25292"/>
    <x v="126"/>
    <s v="Fashion"/>
    <s v="Accessories"/>
    <s v="Real Littles"/>
    <n v="1"/>
    <n v="175"/>
    <m/>
    <d v="2023-04-16T23:21:01"/>
    <s v="2-4072"/>
  </r>
  <r>
    <n v="4516"/>
    <n v="4073"/>
    <n v="1"/>
    <s v="StoreA"/>
    <s v="Cairo"/>
    <n v="10"/>
    <s v="Asya"/>
    <n v="4"/>
    <s v="ZUR-9601-G"/>
    <x v="151"/>
    <s v="Plush &amp; Soft Toys"/>
    <s v="Non Battery"/>
    <s v="COCO SURPRISE"/>
    <n v="1"/>
    <n v="149.5"/>
    <m/>
    <d v="2023-03-19T19:13:08"/>
    <s v="1-4073"/>
  </r>
  <r>
    <n v="4517"/>
    <n v="4073"/>
    <n v="1"/>
    <s v="StoreA"/>
    <s v="Cairo"/>
    <n v="10"/>
    <s v="Asya"/>
    <n v="4028"/>
    <s v="FS0003570"/>
    <x v="270"/>
    <s v="Games"/>
    <s v="Card Game"/>
    <s v="Match Attax"/>
    <n v="1"/>
    <n v="45"/>
    <m/>
    <d v="2023-03-19T19:13:08"/>
    <s v="1-4073"/>
  </r>
  <r>
    <n v="4518"/>
    <n v="4073"/>
    <n v="1"/>
    <s v="StoreA"/>
    <s v="Cairo"/>
    <n v="10"/>
    <s v="Asya"/>
    <n v="4028"/>
    <s v="FS0003570"/>
    <x v="270"/>
    <s v="Games"/>
    <s v="Card Game"/>
    <s v="Match Attax"/>
    <n v="1"/>
    <n v="45"/>
    <m/>
    <d v="2023-03-19T19:13:08"/>
    <s v="1-4073"/>
  </r>
  <r>
    <n v="4519"/>
    <n v="4074"/>
    <n v="5"/>
    <s v="StoreE"/>
    <s v="Delta"/>
    <n v="34"/>
    <s v="Nora"/>
    <n v="4078"/>
    <s v="E91 BP6"/>
    <x v="9"/>
    <s v="Add-ons"/>
    <s v="Battery"/>
    <s v="Energizer"/>
    <n v="1"/>
    <n v="49.5"/>
    <m/>
    <d v="2023-03-25T20:45:27"/>
    <s v="5-4074"/>
  </r>
  <r>
    <n v="4520"/>
    <n v="4077"/>
    <n v="1"/>
    <s v="StoreA"/>
    <s v="Cairo"/>
    <n v="15"/>
    <s v="Esraa"/>
    <n v="228"/>
    <s v="ZT-10597"/>
    <x v="193"/>
    <s v="Education &amp; Learning"/>
    <s v="Puzzle"/>
    <s v="Trefl"/>
    <n v="1"/>
    <n v="174.5"/>
    <m/>
    <d v="2023-03-19T19:28:59"/>
    <s v="1-4077"/>
  </r>
  <r>
    <n v="4521"/>
    <n v="4077"/>
    <n v="1"/>
    <s v="StoreA"/>
    <s v="Cairo"/>
    <n v="15"/>
    <s v="Esraa"/>
    <n v="229"/>
    <s v="ZT-10595"/>
    <x v="683"/>
    <s v="Education &amp; Learning"/>
    <s v="Puzzle"/>
    <s v="Trefl"/>
    <n v="1"/>
    <n v="174.5"/>
    <m/>
    <d v="2023-03-19T19:28:59"/>
    <s v="1-4077"/>
  </r>
  <r>
    <n v="4522"/>
    <n v="4078"/>
    <n v="5"/>
    <s v="StoreE"/>
    <s v="Delta"/>
    <n v="34"/>
    <s v="Nora"/>
    <n v="719"/>
    <s v="SM-0431"/>
    <x v="415"/>
    <s v="Surprise"/>
    <s v="Tube"/>
    <s v="Barbie"/>
    <n v="1"/>
    <n v="75"/>
    <m/>
    <d v="2023-03-25T21:16:12"/>
    <s v="5-4078"/>
  </r>
  <r>
    <n v="4523"/>
    <n v="4079"/>
    <n v="2"/>
    <s v="StoreB"/>
    <s v="Cairo"/>
    <n v="18"/>
    <s v="Adam"/>
    <n v="4091"/>
    <s v="DOH-SH-3663"/>
    <x v="79"/>
    <s v="Clay"/>
    <s v="Dough"/>
    <s v="Bingo Dough"/>
    <n v="1"/>
    <n v="25"/>
    <m/>
    <d v="2023-04-17T11:38:00"/>
    <s v="2-4079"/>
  </r>
  <r>
    <n v="4524"/>
    <n v="4079"/>
    <n v="5"/>
    <s v="StoreE"/>
    <s v="Delta"/>
    <n v="34"/>
    <s v="Nora"/>
    <n v="4080"/>
    <s v="DOH-SH-5284"/>
    <x v="139"/>
    <s v="Clay"/>
    <s v="Dough"/>
    <s v="Bingo Dough"/>
    <n v="1"/>
    <n v="10"/>
    <m/>
    <d v="2023-03-25T21:22:48"/>
    <s v="5-4079"/>
  </r>
  <r>
    <n v="4525"/>
    <n v="4079"/>
    <n v="5"/>
    <s v="StoreE"/>
    <s v="Delta"/>
    <n v="34"/>
    <s v="Nora"/>
    <n v="4083"/>
    <s v="DOH-SH-5281"/>
    <x v="54"/>
    <s v="Clay"/>
    <s v="Dough"/>
    <s v="Bingo Dough"/>
    <n v="1"/>
    <n v="10"/>
    <m/>
    <d v="2023-03-25T21:22:48"/>
    <s v="5-4079"/>
  </r>
  <r>
    <n v="4526"/>
    <n v="4079"/>
    <n v="5"/>
    <s v="StoreE"/>
    <s v="Delta"/>
    <n v="34"/>
    <s v="Nora"/>
    <n v="4081"/>
    <s v="DOH-SH-5283"/>
    <x v="56"/>
    <s v="Clay"/>
    <s v="Dough"/>
    <s v="Bingo Dough"/>
    <n v="1"/>
    <n v="10"/>
    <m/>
    <d v="2023-03-25T21:22:48"/>
    <s v="5-4079"/>
  </r>
  <r>
    <n v="4527"/>
    <n v="4079"/>
    <n v="5"/>
    <s v="StoreE"/>
    <s v="Delta"/>
    <n v="34"/>
    <s v="Nora"/>
    <n v="4086"/>
    <s v="DOH-SH-5278"/>
    <x v="27"/>
    <s v="Clay"/>
    <s v="Dough"/>
    <s v="Bingo Dough"/>
    <n v="1"/>
    <n v="10"/>
    <m/>
    <d v="2023-03-25T21:22:48"/>
    <s v="5-4079"/>
  </r>
  <r>
    <n v="4528"/>
    <n v="4079"/>
    <n v="5"/>
    <s v="StoreE"/>
    <s v="Delta"/>
    <n v="34"/>
    <s v="Nora"/>
    <n v="4082"/>
    <s v="DOH-SH-5282"/>
    <x v="55"/>
    <s v="Clay"/>
    <s v="Dough"/>
    <s v="Bingo Dough"/>
    <n v="1"/>
    <n v="10"/>
    <m/>
    <d v="2023-03-25T21:22:48"/>
    <s v="5-4079"/>
  </r>
  <r>
    <n v="4529"/>
    <n v="4079"/>
    <n v="5"/>
    <s v="StoreE"/>
    <s v="Delta"/>
    <n v="34"/>
    <s v="Nora"/>
    <n v="4087"/>
    <s v="DOH-SH-5277"/>
    <x v="51"/>
    <s v="Clay"/>
    <s v="Dough"/>
    <s v="Bingo Dough"/>
    <n v="1"/>
    <n v="10"/>
    <m/>
    <d v="2023-03-25T21:22:48"/>
    <s v="5-4079"/>
  </r>
  <r>
    <n v="4530"/>
    <n v="4079"/>
    <n v="5"/>
    <s v="StoreE"/>
    <s v="Delta"/>
    <n v="34"/>
    <s v="Nora"/>
    <n v="4084"/>
    <s v="DOH-SH-5280"/>
    <x v="53"/>
    <s v="Clay"/>
    <s v="Dough"/>
    <s v="Bingo Dough"/>
    <n v="1"/>
    <n v="10"/>
    <m/>
    <d v="2023-03-25T21:22:48"/>
    <s v="5-4079"/>
  </r>
  <r>
    <n v="4531"/>
    <n v="4079"/>
    <n v="5"/>
    <s v="StoreE"/>
    <s v="Delta"/>
    <n v="34"/>
    <s v="Nora"/>
    <n v="4089"/>
    <s v="DOH-SH-5275"/>
    <x v="28"/>
    <s v="Clay"/>
    <s v="Dough"/>
    <s v="Bingo Dough"/>
    <n v="1"/>
    <n v="10"/>
    <m/>
    <d v="2023-03-25T21:22:48"/>
    <s v="5-4079"/>
  </r>
  <r>
    <n v="4532"/>
    <n v="4079"/>
    <n v="5"/>
    <s v="StoreE"/>
    <s v="Delta"/>
    <n v="34"/>
    <s v="Nora"/>
    <n v="4088"/>
    <s v="DOH-SH-5276"/>
    <x v="29"/>
    <s v="Clay"/>
    <s v="Dough"/>
    <s v="Bingo Dough"/>
    <n v="1"/>
    <n v="10"/>
    <m/>
    <d v="2023-03-25T21:22:48"/>
    <s v="5-4079"/>
  </r>
  <r>
    <n v="4533"/>
    <n v="4080"/>
    <n v="2"/>
    <s v="StoreB"/>
    <s v="Cairo"/>
    <n v="26"/>
    <s v="Sara"/>
    <n v="4091"/>
    <s v="DOH-SH-3663"/>
    <x v="79"/>
    <s v="Clay"/>
    <s v="Dough"/>
    <s v="Bingo Dough"/>
    <n v="1"/>
    <n v="25"/>
    <m/>
    <d v="2023-04-17T12:28:07"/>
    <s v="2-4080"/>
  </r>
  <r>
    <n v="4534"/>
    <n v="4080"/>
    <n v="2"/>
    <s v="StoreB"/>
    <s v="Cairo"/>
    <n v="26"/>
    <s v="Sara"/>
    <n v="3260"/>
    <s v="NK-20764"/>
    <x v="123"/>
    <s v="Games"/>
    <s v="Board Game"/>
    <s v="Nilco"/>
    <n v="1"/>
    <n v="19.5"/>
    <m/>
    <d v="2023-04-17T12:28:07"/>
    <s v="2-4080"/>
  </r>
  <r>
    <n v="4535"/>
    <n v="4080"/>
    <n v="2"/>
    <s v="StoreB"/>
    <s v="Cairo"/>
    <n v="26"/>
    <s v="Sara"/>
    <n v="3226"/>
    <s v="NK-21235"/>
    <x v="111"/>
    <s v="Games"/>
    <s v="Board Game"/>
    <s v="Nilco"/>
    <n v="1"/>
    <n v="34.5"/>
    <m/>
    <d v="2023-04-17T12:28:07"/>
    <s v="2-4080"/>
  </r>
  <r>
    <n v="4536"/>
    <n v="4081"/>
    <n v="5"/>
    <s v="StoreE"/>
    <s v="Delta"/>
    <n v="2"/>
    <s v="Bassem"/>
    <n v="4089"/>
    <s v="DOH-SH-5275"/>
    <x v="28"/>
    <s v="Clay"/>
    <s v="Dough"/>
    <s v="Bingo Dough"/>
    <n v="1"/>
    <n v="10"/>
    <m/>
    <d v="2023-03-25T22:46:22"/>
    <s v="5-4081"/>
  </r>
  <r>
    <n v="4537"/>
    <n v="4081"/>
    <n v="5"/>
    <s v="StoreE"/>
    <s v="Delta"/>
    <n v="2"/>
    <s v="Bassem"/>
    <n v="4088"/>
    <s v="DOH-SH-5276"/>
    <x v="29"/>
    <s v="Clay"/>
    <s v="Dough"/>
    <s v="Bingo Dough"/>
    <n v="1"/>
    <n v="10"/>
    <m/>
    <d v="2023-03-25T22:46:22"/>
    <s v="5-4081"/>
  </r>
  <r>
    <n v="4538"/>
    <n v="4082"/>
    <n v="1"/>
    <s v="StoreA"/>
    <s v="Cairo"/>
    <n v="15"/>
    <s v="Esraa"/>
    <n v="16"/>
    <s v="ZUR-7486"/>
    <x v="57"/>
    <s v="Surprise"/>
    <s v="Egg"/>
    <s v="Smashers"/>
    <n v="1"/>
    <n v="225"/>
    <m/>
    <d v="2023-03-19T19:58:57"/>
    <s v="1-4082"/>
  </r>
  <r>
    <n v="4539"/>
    <n v="4082"/>
    <n v="1"/>
    <s v="StoreA"/>
    <s v="Cairo"/>
    <n v="15"/>
    <s v="Esraa"/>
    <n v="2810"/>
    <s v="RSH-50060"/>
    <x v="501"/>
    <s v="Dolls &amp; Accessories"/>
    <s v="Doll"/>
    <s v="Kindi Kids"/>
    <n v="1"/>
    <n v="725"/>
    <m/>
    <d v="2023-03-19T19:58:57"/>
    <s v="1-4082"/>
  </r>
  <r>
    <n v="4540"/>
    <n v="4082"/>
    <n v="2"/>
    <s v="StoreB"/>
    <s v="Cairo"/>
    <n v="18"/>
    <s v="Adam"/>
    <n v="374"/>
    <s v="YW-28-048"/>
    <x v="263"/>
    <s v="Season"/>
    <s v="Summer"/>
    <s v="Audi"/>
    <n v="1"/>
    <n v="15"/>
    <m/>
    <d v="2023-04-17T12:50:04"/>
    <s v="2-4082"/>
  </r>
  <r>
    <n v="4541"/>
    <n v="4083"/>
    <n v="2"/>
    <s v="StoreB"/>
    <s v="Cairo"/>
    <n v="26"/>
    <s v="Sara"/>
    <n v="2820"/>
    <s v="RSH-41507"/>
    <x v="450"/>
    <s v="Action Figure"/>
    <s v="Figures"/>
    <s v="TreasureX"/>
    <n v="1"/>
    <n v="375"/>
    <m/>
    <d v="2023-04-17T13:08:32"/>
    <s v="2-4083"/>
  </r>
  <r>
    <n v="4542"/>
    <n v="4083"/>
    <n v="5"/>
    <s v="StoreE"/>
    <s v="Delta"/>
    <n v="34"/>
    <s v="Nora"/>
    <n v="471"/>
    <s v="YW-26-026"/>
    <x v="204"/>
    <s v="Games"/>
    <s v="Yoyo"/>
    <s v="Stich &amp; Lilo"/>
    <n v="1"/>
    <n v="20"/>
    <m/>
    <d v="2023-03-25T23:23:46"/>
    <s v="5-4083"/>
  </r>
  <r>
    <n v="4543"/>
    <n v="4083"/>
    <n v="5"/>
    <s v="StoreE"/>
    <s v="Delta"/>
    <n v="34"/>
    <s v="Nora"/>
    <n v="4089"/>
    <s v="DOH-SH-5275"/>
    <x v="28"/>
    <s v="Clay"/>
    <s v="Dough"/>
    <s v="Bingo Dough"/>
    <n v="1"/>
    <n v="10"/>
    <m/>
    <d v="2023-03-25T23:23:46"/>
    <s v="5-4083"/>
  </r>
  <r>
    <n v="4544"/>
    <n v="4084"/>
    <n v="2"/>
    <s v="StoreB"/>
    <s v="Cairo"/>
    <n v="18"/>
    <s v="Adam"/>
    <n v="275"/>
    <s v="ZT-0108"/>
    <x v="168"/>
    <s v="Games"/>
    <s v="Card Game"/>
    <s v="UNO"/>
    <n v="1"/>
    <n v="75"/>
    <m/>
    <d v="2023-04-17T15:20:39"/>
    <s v="2-4084"/>
  </r>
  <r>
    <n v="4545"/>
    <n v="4085"/>
    <n v="1"/>
    <s v="StoreA"/>
    <s v="Cairo"/>
    <n v="3"/>
    <s v="Nada"/>
    <n v="4028"/>
    <s v="FS0003570"/>
    <x v="270"/>
    <s v="Games"/>
    <s v="Card Game"/>
    <s v="Match Attax"/>
    <n v="1"/>
    <n v="45"/>
    <m/>
    <d v="2023-03-19T20:28:56"/>
    <s v="1-4085"/>
  </r>
  <r>
    <n v="4546"/>
    <n v="4085"/>
    <n v="1"/>
    <s v="StoreA"/>
    <s v="Cairo"/>
    <n v="3"/>
    <s v="Nada"/>
    <n v="471"/>
    <s v="YW-26-026"/>
    <x v="204"/>
    <s v="Games"/>
    <s v="Yoyo"/>
    <s v="Stich &amp; Lilo"/>
    <n v="1"/>
    <n v="20"/>
    <m/>
    <d v="2023-03-19T20:28:56"/>
    <s v="1-4085"/>
  </r>
  <r>
    <n v="4547"/>
    <n v="4085"/>
    <n v="1"/>
    <s v="StoreA"/>
    <s v="Cairo"/>
    <n v="3"/>
    <s v="Nada"/>
    <n v="4028"/>
    <s v="FS0003570"/>
    <x v="270"/>
    <s v="Games"/>
    <s v="Card Game"/>
    <s v="Match Attax"/>
    <n v="2"/>
    <n v="90"/>
    <m/>
    <d v="2023-03-19T20:28:56"/>
    <s v="1-4085"/>
  </r>
  <r>
    <n v="4548"/>
    <n v="4086"/>
    <n v="2"/>
    <s v="StoreB"/>
    <s v="Cairo"/>
    <n v="18"/>
    <s v="Adam"/>
    <n v="3344"/>
    <s v="MTR-1206"/>
    <x v="684"/>
    <s v="Fashion"/>
    <s v="Accessories"/>
    <s v="Make It Real"/>
    <n v="1"/>
    <n v="125"/>
    <m/>
    <d v="2023-04-17T15:44:10"/>
    <s v="2-4086"/>
  </r>
  <r>
    <n v="4549"/>
    <n v="4087"/>
    <n v="2"/>
    <s v="StoreB"/>
    <s v="Cairo"/>
    <n v="26"/>
    <s v="Sara"/>
    <n v="468"/>
    <s v="YW-26-029"/>
    <x v="206"/>
    <s v="Games"/>
    <s v="Card Game"/>
    <s v="Pokémon"/>
    <n v="1"/>
    <n v="125"/>
    <m/>
    <d v="2023-04-17T15:57:52"/>
    <s v="2-4087"/>
  </r>
  <r>
    <n v="4550"/>
    <n v="4088"/>
    <n v="1"/>
    <s v="StoreA"/>
    <s v="Cairo"/>
    <n v="3"/>
    <s v="Nada"/>
    <n v="4028"/>
    <s v="FS0003570"/>
    <x v="270"/>
    <s v="Games"/>
    <s v="Card Game"/>
    <s v="Match Attax"/>
    <n v="-1"/>
    <n v="-45"/>
    <s v=" Customer Change His Mind (UOD)"/>
    <d v="2023-03-19T20:38:54"/>
    <s v="1-4088"/>
  </r>
  <r>
    <n v="4551"/>
    <n v="4088"/>
    <n v="2"/>
    <s v="StoreB"/>
    <s v="Cairo"/>
    <n v="18"/>
    <s v="Adam"/>
    <n v="4028"/>
    <s v="FS0003570"/>
    <x v="270"/>
    <s v="Games"/>
    <s v="Card Game"/>
    <s v="Match Attax"/>
    <n v="1"/>
    <n v="45"/>
    <m/>
    <d v="2023-04-17T16:43:06"/>
    <s v="2-4088"/>
  </r>
  <r>
    <n v="4552"/>
    <n v="4088"/>
    <n v="5"/>
    <s v="StoreE"/>
    <s v="Delta"/>
    <n v="34"/>
    <s v="Nora"/>
    <n v="4090"/>
    <s v="DOH-SH-3664"/>
    <x v="48"/>
    <s v="Clay"/>
    <s v="Dough"/>
    <s v="Bingo Dough"/>
    <n v="1"/>
    <n v="47.5"/>
    <m/>
    <d v="2023-03-26T14:14:51"/>
    <s v="5-4088"/>
  </r>
  <r>
    <n v="4553"/>
    <n v="4093"/>
    <n v="2"/>
    <s v="StoreB"/>
    <s v="Cairo"/>
    <n v="23"/>
    <s v="Essam"/>
    <n v="4087"/>
    <s v="DOH-SH-5277"/>
    <x v="51"/>
    <s v="Clay"/>
    <s v="Dough"/>
    <s v="Bingo Dough"/>
    <n v="1"/>
    <n v="10"/>
    <m/>
    <d v="2023-04-17T19:59:43"/>
    <s v="2-4093"/>
  </r>
  <r>
    <n v="4554"/>
    <n v="4095"/>
    <n v="2"/>
    <s v="StoreB"/>
    <s v="Cairo"/>
    <n v="23"/>
    <s v="Essam"/>
    <n v="3263"/>
    <s v="NK-20702"/>
    <x v="164"/>
    <s v="Games"/>
    <s v="Board Game"/>
    <s v="Nilco"/>
    <n v="1"/>
    <n v="112.5"/>
    <m/>
    <d v="2023-04-17T21:07:51"/>
    <s v="2-4095"/>
  </r>
  <r>
    <n v="4555"/>
    <n v="4096"/>
    <n v="1"/>
    <s v="StoreA"/>
    <s v="Cairo"/>
    <n v="15"/>
    <s v="Esraa"/>
    <n v="1138"/>
    <s v="SH-3713"/>
    <x v="21"/>
    <s v="Action Figure"/>
    <s v="Figures"/>
    <s v="Super Hero"/>
    <n v="1"/>
    <n v="200"/>
    <m/>
    <d v="2023-03-19T22:17:13"/>
    <s v="1-4096"/>
  </r>
  <r>
    <n v="4556"/>
    <n v="4096"/>
    <n v="1"/>
    <s v="StoreA"/>
    <s v="Cairo"/>
    <n v="15"/>
    <s v="Esraa"/>
    <n v="1137"/>
    <s v="SH-3714"/>
    <x v="171"/>
    <s v="Action Figure"/>
    <s v="Figures"/>
    <s v="Super Hero"/>
    <n v="1"/>
    <n v="200"/>
    <m/>
    <d v="2023-03-19T22:17:13"/>
    <s v="1-4096"/>
  </r>
  <r>
    <n v="4557"/>
    <n v="4097"/>
    <n v="2"/>
    <s v="StoreB"/>
    <s v="Cairo"/>
    <n v="25"/>
    <s v="Marwa"/>
    <n v="4091"/>
    <s v="DOH-SH-3663"/>
    <x v="79"/>
    <s v="Clay"/>
    <s v="Dough"/>
    <s v="Bingo Dough"/>
    <n v="1"/>
    <n v="25"/>
    <m/>
    <d v="2023-04-17T21:18:13"/>
    <s v="2-4097"/>
  </r>
  <r>
    <n v="4558"/>
    <n v="4098"/>
    <n v="2"/>
    <s v="StoreB"/>
    <s v="Cairo"/>
    <n v="23"/>
    <s v="Essam"/>
    <n v="462"/>
    <s v="YW-26-036"/>
    <x v="201"/>
    <s v="Games"/>
    <s v="Card Game"/>
    <s v="Pokémon"/>
    <n v="1"/>
    <n v="10"/>
    <m/>
    <d v="2023-04-17T21:28:31"/>
    <s v="2-4098"/>
  </r>
  <r>
    <n v="4559"/>
    <n v="4098"/>
    <n v="5"/>
    <s v="StoreE"/>
    <s v="Delta"/>
    <n v="2"/>
    <s v="Bassem"/>
    <n v="4086"/>
    <s v="DOH-SH-5278"/>
    <x v="27"/>
    <s v="Clay"/>
    <s v="Dough"/>
    <s v="Bingo Dough"/>
    <n v="1"/>
    <n v="10"/>
    <m/>
    <d v="2023-03-26T22:04:40"/>
    <s v="5-4098"/>
  </r>
  <r>
    <n v="4560"/>
    <n v="4100"/>
    <n v="2"/>
    <s v="StoreB"/>
    <s v="Cairo"/>
    <n v="23"/>
    <s v="Essam"/>
    <n v="465"/>
    <s v="YW-26-032"/>
    <x v="232"/>
    <s v="Games"/>
    <s v="Card Game"/>
    <s v="Pokémon"/>
    <n v="1"/>
    <n v="25"/>
    <m/>
    <d v="2023-04-17T21:40:23"/>
    <s v="2-4100"/>
  </r>
  <r>
    <n v="4561"/>
    <n v="4101"/>
    <n v="5"/>
    <s v="StoreE"/>
    <s v="Delta"/>
    <n v="34"/>
    <s v="Nora"/>
    <n v="4087"/>
    <s v="DOH-SH-5277"/>
    <x v="51"/>
    <s v="Clay"/>
    <s v="Dough"/>
    <s v="Bingo Dough"/>
    <n v="1"/>
    <n v="10"/>
    <m/>
    <d v="2023-03-27T13:21:16"/>
    <s v="5-4101"/>
  </r>
  <r>
    <n v="4562"/>
    <n v="4101"/>
    <n v="5"/>
    <s v="StoreE"/>
    <s v="Delta"/>
    <n v="34"/>
    <s v="Nora"/>
    <n v="4082"/>
    <s v="DOH-SH-5282"/>
    <x v="55"/>
    <s v="Clay"/>
    <s v="Dough"/>
    <s v="Bingo Dough"/>
    <n v="1"/>
    <n v="10"/>
    <m/>
    <d v="2023-03-27T13:21:16"/>
    <s v="5-4101"/>
  </r>
  <r>
    <n v="4563"/>
    <n v="4103"/>
    <n v="2"/>
    <s v="StoreB"/>
    <s v="Cairo"/>
    <n v="23"/>
    <s v="Essam"/>
    <n v="465"/>
    <s v="YW-26-032"/>
    <x v="232"/>
    <s v="Games"/>
    <s v="Card Game"/>
    <s v="Pokémon"/>
    <n v="2"/>
    <n v="50"/>
    <m/>
    <d v="2023-04-17T22:00:36"/>
    <s v="2-4103"/>
  </r>
  <r>
    <n v="4564"/>
    <n v="4105"/>
    <n v="1"/>
    <s v="StoreA"/>
    <s v="Cairo"/>
    <n v="11"/>
    <s v="Ola"/>
    <n v="470"/>
    <s v="YW-26-027"/>
    <x v="209"/>
    <s v="Games"/>
    <s v="Yoyo"/>
    <s v="Pokémon"/>
    <n v="1"/>
    <n v="20"/>
    <m/>
    <d v="2023-03-20T12:33:57"/>
    <s v="1-4105"/>
  </r>
  <r>
    <n v="4565"/>
    <n v="4105"/>
    <n v="1"/>
    <s v="StoreA"/>
    <s v="Cairo"/>
    <n v="11"/>
    <s v="Ola"/>
    <n v="470"/>
    <s v="YW-26-027"/>
    <x v="209"/>
    <s v="Games"/>
    <s v="Yoyo"/>
    <s v="Pokémon"/>
    <n v="1"/>
    <n v="20"/>
    <m/>
    <d v="2023-03-20T12:33:57"/>
    <s v="1-4105"/>
  </r>
  <r>
    <n v="4566"/>
    <n v="4107"/>
    <n v="1"/>
    <s v="StoreA"/>
    <s v="Cairo"/>
    <n v="10"/>
    <s v="Asya"/>
    <n v="4092"/>
    <s v="DOH-SH-3662"/>
    <x v="16"/>
    <s v="Clay"/>
    <s v="Dough"/>
    <s v="Bingo Dough"/>
    <n v="1"/>
    <n v="25"/>
    <m/>
    <d v="2023-03-20T13:25:38"/>
    <s v="1-4107"/>
  </r>
  <r>
    <n v="4567"/>
    <n v="4109"/>
    <n v="1"/>
    <s v="StoreA"/>
    <s v="Cairo"/>
    <n v="9"/>
    <s v="Loaa"/>
    <n v="445"/>
    <s v="YW-26-053"/>
    <x v="494"/>
    <s v="Action Figure"/>
    <s v="Figures"/>
    <s v="Pokémon"/>
    <n v="1"/>
    <n v="187.5"/>
    <m/>
    <d v="2023-03-20T13:37:30"/>
    <s v="1-4109"/>
  </r>
  <r>
    <n v="4568"/>
    <n v="4110"/>
    <n v="2"/>
    <s v="StoreB"/>
    <s v="Cairo"/>
    <n v="23"/>
    <s v="Essam"/>
    <n v="23"/>
    <s v="ZT-NT08P4"/>
    <x v="685"/>
    <s v="Out Door &amp; Garden"/>
    <s v="Skate Roller"/>
    <s v="Neon"/>
    <n v="1"/>
    <n v="849.5"/>
    <m/>
    <d v="2023-04-18T00:22:13"/>
    <s v="2-4110"/>
  </r>
  <r>
    <n v="4569"/>
    <n v="4110"/>
    <n v="5"/>
    <s v="StoreE"/>
    <s v="Delta"/>
    <n v="2"/>
    <s v="Bassem"/>
    <n v="4092"/>
    <s v="DOH-SH-3662"/>
    <x v="16"/>
    <s v="Clay"/>
    <s v="Dough"/>
    <s v="Bingo Dough"/>
    <n v="1"/>
    <n v="25"/>
    <m/>
    <d v="2023-03-27T21:35:51"/>
    <s v="5-4110"/>
  </r>
  <r>
    <n v="4570"/>
    <n v="4111"/>
    <n v="5"/>
    <s v="StoreE"/>
    <s v="Delta"/>
    <n v="2"/>
    <s v="Bassem"/>
    <n v="462"/>
    <s v="YW-26-036"/>
    <x v="201"/>
    <s v="Games"/>
    <s v="Card Game"/>
    <s v="Pokémon"/>
    <n v="3"/>
    <n v="30"/>
    <m/>
    <d v="2023-03-27T22:50:06"/>
    <s v="5-4111"/>
  </r>
  <r>
    <n v="4571"/>
    <n v="4112"/>
    <n v="2"/>
    <s v="StoreB"/>
    <s v="Cairo"/>
    <n v="25"/>
    <s v="Marwa"/>
    <n v="719"/>
    <s v="SM-0431"/>
    <x v="415"/>
    <s v="Surprise"/>
    <s v="Tube"/>
    <s v="Barbie"/>
    <n v="1"/>
    <n v="75"/>
    <m/>
    <d v="2023-04-18T12:02:41"/>
    <s v="2-4112"/>
  </r>
  <r>
    <n v="4572"/>
    <n v="4114"/>
    <n v="2"/>
    <s v="StoreB"/>
    <s v="Cairo"/>
    <n v="26"/>
    <s v="Sara"/>
    <n v="4028"/>
    <s v="FS0003570"/>
    <x v="270"/>
    <s v="Games"/>
    <s v="Card Game"/>
    <s v="Match Attax"/>
    <n v="1"/>
    <n v="45"/>
    <m/>
    <d v="2023-04-18T12:48:07"/>
    <s v="2-4114"/>
  </r>
  <r>
    <n v="4573"/>
    <n v="4114"/>
    <n v="2"/>
    <s v="StoreB"/>
    <s v="Cairo"/>
    <n v="26"/>
    <s v="Sara"/>
    <n v="4028"/>
    <s v="FS0003570"/>
    <x v="270"/>
    <s v="Games"/>
    <s v="Card Game"/>
    <s v="Match Attax"/>
    <n v="1"/>
    <n v="45"/>
    <m/>
    <d v="2023-04-18T12:48:07"/>
    <s v="2-4114"/>
  </r>
  <r>
    <n v="4574"/>
    <n v="4117"/>
    <n v="5"/>
    <s v="StoreE"/>
    <s v="Delta"/>
    <n v="2"/>
    <s v="Bassem"/>
    <n v="475"/>
    <s v="YW-26-022"/>
    <x v="211"/>
    <s v="Surprise"/>
    <s v="Ball"/>
    <s v="Pokémon"/>
    <n v="1"/>
    <n v="50"/>
    <m/>
    <d v="2023-03-28T15:50:40"/>
    <s v="5-4117"/>
  </r>
  <r>
    <n v="4575"/>
    <n v="4117"/>
    <n v="5"/>
    <s v="StoreE"/>
    <s v="Delta"/>
    <n v="2"/>
    <s v="Bassem"/>
    <n v="462"/>
    <s v="YW-26-036"/>
    <x v="201"/>
    <s v="Games"/>
    <s v="Card Game"/>
    <s v="Pokémon"/>
    <n v="1"/>
    <n v="10"/>
    <m/>
    <d v="2023-03-28T15:50:41"/>
    <s v="5-4117"/>
  </r>
  <r>
    <n v="4576"/>
    <n v="4123"/>
    <n v="5"/>
    <s v="StoreE"/>
    <s v="Delta"/>
    <n v="2"/>
    <s v="Bassem"/>
    <n v="672"/>
    <s v="TH-ZUR-9608"/>
    <x v="5"/>
    <s v="Plush &amp; Soft Toys"/>
    <s v="Non Battery"/>
    <s v="COCO SURPRISE"/>
    <n v="1"/>
    <n v="149.5"/>
    <m/>
    <d v="2023-03-28T21:15:09"/>
    <s v="5-4123"/>
  </r>
  <r>
    <n v="4577"/>
    <n v="4123"/>
    <n v="5"/>
    <s v="StoreE"/>
    <s v="Delta"/>
    <n v="2"/>
    <s v="Bassem"/>
    <n v="6"/>
    <s v="ZUR-9601-D"/>
    <x v="298"/>
    <s v="Plush &amp; Soft Toys"/>
    <s v="Non Battery"/>
    <s v="COCO SURPRISE"/>
    <n v="1"/>
    <n v="149.5"/>
    <m/>
    <d v="2023-03-28T21:15:09"/>
    <s v="5-4123"/>
  </r>
  <r>
    <n v="4578"/>
    <n v="4123"/>
    <n v="5"/>
    <s v="StoreE"/>
    <s v="Delta"/>
    <n v="2"/>
    <s v="Bassem"/>
    <n v="608"/>
    <s v="XS-36534"/>
    <x v="77"/>
    <s v="Guns"/>
    <s v="Gun"/>
    <s v="X-Shot"/>
    <n v="1"/>
    <n v="325"/>
    <m/>
    <d v="2023-03-28T21:15:09"/>
    <s v="5-4123"/>
  </r>
  <r>
    <n v="4579"/>
    <n v="4125"/>
    <n v="2"/>
    <s v="StoreB"/>
    <s v="Cairo"/>
    <n v="16"/>
    <s v="Faten"/>
    <n v="471"/>
    <s v="YW-26-026"/>
    <x v="204"/>
    <s v="Games"/>
    <s v="Yoyo"/>
    <s v="Stich &amp; Lilo"/>
    <n v="1"/>
    <n v="20"/>
    <m/>
    <d v="2023-04-18T20:03:46"/>
    <s v="2-4125"/>
  </r>
  <r>
    <n v="4580"/>
    <n v="4125"/>
    <n v="5"/>
    <s v="StoreE"/>
    <s v="Delta"/>
    <n v="2"/>
    <s v="Bassem"/>
    <n v="1138"/>
    <s v="SH-3713"/>
    <x v="21"/>
    <s v="Action Figure"/>
    <s v="Figures"/>
    <s v="Super Hero"/>
    <n v="1"/>
    <n v="200"/>
    <m/>
    <d v="2023-03-28T21:18:12"/>
    <s v="5-4125"/>
  </r>
  <r>
    <n v="4581"/>
    <n v="4126"/>
    <n v="5"/>
    <s v="StoreE"/>
    <s v="Delta"/>
    <n v="2"/>
    <s v="Bassem"/>
    <n v="719"/>
    <s v="SM-0431"/>
    <x v="415"/>
    <s v="Surprise"/>
    <s v="Tube"/>
    <s v="Barbie"/>
    <n v="1"/>
    <n v="75"/>
    <m/>
    <d v="2023-03-28T21:31:39"/>
    <s v="5-4126"/>
  </r>
  <r>
    <n v="4582"/>
    <n v="4128"/>
    <n v="1"/>
    <s v="StoreA"/>
    <s v="Cairo"/>
    <n v="11"/>
    <s v="Ola"/>
    <n v="4078"/>
    <s v="E91 BP6"/>
    <x v="9"/>
    <s v="Add-ons"/>
    <s v="Battery"/>
    <s v="Energizer"/>
    <n v="1"/>
    <n v="49.5"/>
    <m/>
    <d v="2023-03-20T15:49:32"/>
    <s v="1-4128"/>
  </r>
  <r>
    <n v="4583"/>
    <n v="4128"/>
    <n v="5"/>
    <s v="StoreE"/>
    <s v="Delta"/>
    <n v="2"/>
    <s v="Bassem"/>
    <n v="3972"/>
    <s v="HK-0150"/>
    <x v="20"/>
    <s v="Clay"/>
    <s v="Dough"/>
    <s v="Bingo Dough"/>
    <n v="1"/>
    <n v="50"/>
    <m/>
    <d v="2023-03-28T23:05:38"/>
    <s v="5-4128"/>
  </r>
  <r>
    <n v="4584"/>
    <n v="4128"/>
    <n v="5"/>
    <s v="StoreE"/>
    <s v="Delta"/>
    <n v="2"/>
    <s v="Bassem"/>
    <n v="4092"/>
    <s v="DOH-SH-3662"/>
    <x v="16"/>
    <s v="Clay"/>
    <s v="Dough"/>
    <s v="Bingo Dough"/>
    <n v="1"/>
    <n v="25"/>
    <m/>
    <d v="2023-03-28T23:05:38"/>
    <s v="5-4128"/>
  </r>
  <r>
    <n v="4585"/>
    <n v="4129"/>
    <n v="1"/>
    <s v="StoreA"/>
    <s v="Cairo"/>
    <n v="9"/>
    <s v="Loaa"/>
    <n v="3445"/>
    <s v="MGA-578017"/>
    <x v="122"/>
    <s v="Surprise"/>
    <s v="Box"/>
    <s v="Dream Ella"/>
    <n v="1"/>
    <n v="299.5"/>
    <m/>
    <d v="2023-03-20T15:52:32"/>
    <s v="1-4129"/>
  </r>
  <r>
    <n v="4586"/>
    <n v="4130"/>
    <n v="1"/>
    <s v="StoreA"/>
    <s v="Cairo"/>
    <n v="9"/>
    <s v="Loaa"/>
    <n v="478"/>
    <s v="YW-26-019"/>
    <x v="249"/>
    <s v="Action Figure"/>
    <s v="Figures"/>
    <s v="Pokémon"/>
    <n v="1"/>
    <n v="75"/>
    <m/>
    <d v="2023-03-20T16:05:42"/>
    <s v="1-4130"/>
  </r>
  <r>
    <n v="4587"/>
    <n v="4130"/>
    <n v="2"/>
    <s v="StoreB"/>
    <s v="Cairo"/>
    <n v="16"/>
    <s v="Faten"/>
    <n v="414"/>
    <s v="YW-28-006"/>
    <x v="512"/>
    <s v="Surprise"/>
    <s v="Egg"/>
    <s v="L.O.L. Surprise"/>
    <n v="1"/>
    <n v="25"/>
    <m/>
    <d v="2023-04-18T21:10:36"/>
    <s v="2-4130"/>
  </r>
  <r>
    <n v="4588"/>
    <n v="4132"/>
    <n v="1"/>
    <s v="StoreA"/>
    <s v="Cairo"/>
    <n v="10"/>
    <s v="Asya"/>
    <n v="602"/>
    <s v="XS-4860"/>
    <x v="280"/>
    <s v="Guns"/>
    <s v="Gun"/>
    <s v="X-Shot"/>
    <n v="1"/>
    <n v="247.5"/>
    <m/>
    <d v="2023-03-20T16:12:55"/>
    <s v="1-4132"/>
  </r>
  <r>
    <n v="4589"/>
    <n v="4137"/>
    <n v="2"/>
    <s v="StoreB"/>
    <s v="Cairo"/>
    <n v="16"/>
    <s v="Faten"/>
    <n v="16"/>
    <s v="ZUR-7486"/>
    <x v="57"/>
    <s v="Surprise"/>
    <s v="Egg"/>
    <s v="Smashers"/>
    <n v="1"/>
    <n v="225"/>
    <m/>
    <d v="2023-04-18T23:52:41"/>
    <s v="2-4137"/>
  </r>
  <r>
    <n v="4590"/>
    <n v="4140"/>
    <n v="2"/>
    <s v="StoreB"/>
    <s v="Cairo"/>
    <n v="16"/>
    <s v="Faten"/>
    <n v="459"/>
    <s v="YW-26-039"/>
    <x v="207"/>
    <s v="Games"/>
    <s v="Card Game"/>
    <s v="Pokémon"/>
    <n v="1"/>
    <n v="150"/>
    <m/>
    <d v="2023-04-19T00:40:13"/>
    <s v="2-4140"/>
  </r>
  <r>
    <n v="4591"/>
    <n v="4140"/>
    <n v="2"/>
    <s v="StoreB"/>
    <s v="Cairo"/>
    <n v="16"/>
    <s v="Faten"/>
    <n v="462"/>
    <s v="YW-26-036"/>
    <x v="201"/>
    <s v="Games"/>
    <s v="Card Game"/>
    <s v="Pokémon"/>
    <n v="1"/>
    <n v="10"/>
    <m/>
    <d v="2023-04-19T00:40:13"/>
    <s v="2-4140"/>
  </r>
  <r>
    <n v="4592"/>
    <n v="4141"/>
    <n v="2"/>
    <s v="StoreB"/>
    <s v="Cairo"/>
    <n v="26"/>
    <s v="Sara"/>
    <n v="4090"/>
    <s v="DOH-SH-3664"/>
    <x v="48"/>
    <s v="Clay"/>
    <s v="Dough"/>
    <s v="Bingo Dough"/>
    <n v="1"/>
    <n v="47.5"/>
    <m/>
    <d v="2023-04-19T11:09:47"/>
    <s v="2-4141"/>
  </r>
  <r>
    <n v="4593"/>
    <n v="4141"/>
    <n v="2"/>
    <s v="StoreB"/>
    <s v="Cairo"/>
    <n v="26"/>
    <s v="Sara"/>
    <n v="470"/>
    <s v="YW-26-027"/>
    <x v="209"/>
    <s v="Games"/>
    <s v="Yoyo"/>
    <s v="Pokémon"/>
    <n v="2"/>
    <n v="40"/>
    <m/>
    <d v="2023-04-19T11:09:47"/>
    <s v="2-4141"/>
  </r>
  <r>
    <n v="4594"/>
    <n v="4141"/>
    <n v="5"/>
    <s v="StoreE"/>
    <s v="Delta"/>
    <n v="34"/>
    <s v="Nora"/>
    <n v="475"/>
    <s v="YW-26-022"/>
    <x v="211"/>
    <s v="Surprise"/>
    <s v="Ball"/>
    <s v="Pokémon"/>
    <n v="1"/>
    <n v="50"/>
    <m/>
    <d v="2023-03-29T22:18:51"/>
    <s v="5-4141"/>
  </r>
  <r>
    <n v="4595"/>
    <n v="4143"/>
    <n v="2"/>
    <s v="StoreB"/>
    <s v="Cairo"/>
    <n v="26"/>
    <s v="Sara"/>
    <n v="4028"/>
    <s v="FS0003570"/>
    <x v="270"/>
    <s v="Games"/>
    <s v="Card Game"/>
    <s v="Match Attax"/>
    <n v="1"/>
    <n v="45"/>
    <m/>
    <d v="2023-04-19T12:41:15"/>
    <s v="2-4143"/>
  </r>
  <r>
    <n v="4596"/>
    <n v="4146"/>
    <n v="2"/>
    <s v="StoreB"/>
    <s v="Cairo"/>
    <n v="26"/>
    <s v="Sara"/>
    <n v="463"/>
    <s v="YW-26-035"/>
    <x v="220"/>
    <s v="Games"/>
    <s v="Card Game"/>
    <s v="Pokémon"/>
    <n v="1"/>
    <n v="75"/>
    <m/>
    <d v="2023-04-19T13:21:50"/>
    <s v="2-4146"/>
  </r>
  <r>
    <n v="4597"/>
    <n v="4147"/>
    <n v="1"/>
    <s v="StoreA"/>
    <s v="Cairo"/>
    <n v="11"/>
    <s v="Ola"/>
    <n v="3220"/>
    <s v="NK-21396"/>
    <x v="287"/>
    <s v="Games"/>
    <s v="Board Game"/>
    <s v="Nilco"/>
    <n v="1"/>
    <n v="89.5"/>
    <m/>
    <d v="2023-03-20T17:52:08"/>
    <s v="1-4147"/>
  </r>
  <r>
    <n v="4598"/>
    <n v="4147"/>
    <n v="1"/>
    <s v="StoreA"/>
    <s v="Cairo"/>
    <n v="11"/>
    <s v="Ola"/>
    <n v="4078"/>
    <s v="E91 BP6"/>
    <x v="9"/>
    <s v="Add-ons"/>
    <s v="Battery"/>
    <s v="Energizer"/>
    <n v="1"/>
    <n v="49.5"/>
    <m/>
    <d v="2023-03-20T17:52:08"/>
    <s v="1-4147"/>
  </r>
  <r>
    <n v="4599"/>
    <n v="4149"/>
    <n v="2"/>
    <s v="StoreB"/>
    <s v="Cairo"/>
    <n v="23"/>
    <s v="Essam"/>
    <n v="462"/>
    <s v="YW-26-036"/>
    <x v="201"/>
    <s v="Games"/>
    <s v="Card Game"/>
    <s v="Pokémon"/>
    <n v="1"/>
    <n v="10"/>
    <m/>
    <d v="2023-04-19T14:40:26"/>
    <s v="2-4149"/>
  </r>
  <r>
    <n v="4600"/>
    <n v="4152"/>
    <n v="5"/>
    <s v="StoreE"/>
    <s v="Delta"/>
    <n v="34"/>
    <s v="Nora"/>
    <n v="4087"/>
    <s v="DOH-SH-5277"/>
    <x v="51"/>
    <s v="Clay"/>
    <s v="Dough"/>
    <s v="Bingo Dough"/>
    <n v="1"/>
    <n v="10"/>
    <m/>
    <d v="2023-03-30T14:40:16"/>
    <s v="5-4152"/>
  </r>
  <r>
    <n v="4601"/>
    <n v="4152"/>
    <n v="5"/>
    <s v="StoreE"/>
    <s v="Delta"/>
    <n v="34"/>
    <s v="Nora"/>
    <n v="4083"/>
    <s v="DOH-SH-5281"/>
    <x v="54"/>
    <s v="Clay"/>
    <s v="Dough"/>
    <s v="Bingo Dough"/>
    <n v="1"/>
    <n v="10"/>
    <m/>
    <d v="2023-03-30T14:40:16"/>
    <s v="5-4152"/>
  </r>
  <r>
    <n v="4602"/>
    <n v="4153"/>
    <n v="2"/>
    <s v="StoreB"/>
    <s v="Cairo"/>
    <n v="26"/>
    <s v="Sara"/>
    <n v="471"/>
    <s v="YW-26-026"/>
    <x v="204"/>
    <s v="Games"/>
    <s v="Yoyo"/>
    <s v="Stich &amp; Lilo"/>
    <n v="1"/>
    <n v="20"/>
    <m/>
    <d v="2023-04-19T15:14:46"/>
    <s v="2-4153"/>
  </r>
  <r>
    <n v="4603"/>
    <n v="4153"/>
    <n v="5"/>
    <s v="StoreE"/>
    <s v="Delta"/>
    <n v="34"/>
    <s v="Nora"/>
    <n v="1099"/>
    <s v="SH-3768"/>
    <x v="13"/>
    <s v="Surprise"/>
    <s v="Tube"/>
    <s v="Barbie"/>
    <n v="1"/>
    <n v="287.5"/>
    <m/>
    <d v="2023-03-30T14:46:56"/>
    <s v="5-4153"/>
  </r>
  <r>
    <n v="4604"/>
    <n v="4154"/>
    <n v="2"/>
    <s v="StoreB"/>
    <s v="Cairo"/>
    <n v="26"/>
    <s v="Sara"/>
    <n v="477"/>
    <s v="YW-26-020"/>
    <x v="210"/>
    <s v="Surprise"/>
    <s v="Box"/>
    <s v="Pokémon"/>
    <n v="1"/>
    <n v="35"/>
    <m/>
    <d v="2023-04-19T15:22:04"/>
    <s v="2-4154"/>
  </r>
  <r>
    <n v="4605"/>
    <n v="4154"/>
    <n v="2"/>
    <s v="StoreB"/>
    <s v="Cairo"/>
    <n v="26"/>
    <s v="Sara"/>
    <n v="462"/>
    <s v="YW-26-036"/>
    <x v="201"/>
    <s v="Games"/>
    <s v="Card Game"/>
    <s v="Pokémon"/>
    <n v="3"/>
    <n v="30"/>
    <m/>
    <d v="2023-04-19T15:22:04"/>
    <s v="2-4154"/>
  </r>
  <r>
    <n v="4606"/>
    <n v="4156"/>
    <n v="5"/>
    <s v="StoreE"/>
    <s v="Delta"/>
    <n v="34"/>
    <s v="Nora"/>
    <n v="4202"/>
    <s v="AY-30022008"/>
    <x v="94"/>
    <s v="F&amp;B"/>
    <s v="Food"/>
    <s v="ASTRA"/>
    <n v="1"/>
    <n v="2.5"/>
    <m/>
    <d v="2023-03-30T15:00:12"/>
    <s v="5-4156"/>
  </r>
  <r>
    <n v="4607"/>
    <n v="4156"/>
    <n v="5"/>
    <s v="StoreE"/>
    <s v="Delta"/>
    <n v="34"/>
    <s v="Nora"/>
    <n v="4202"/>
    <s v="AY-30022008"/>
    <x v="94"/>
    <s v="F&amp;B"/>
    <s v="Food"/>
    <s v="ASTRA"/>
    <n v="2"/>
    <n v="5"/>
    <m/>
    <d v="2023-03-30T15:00:12"/>
    <s v="5-4156"/>
  </r>
  <r>
    <n v="4608"/>
    <n v="4157"/>
    <n v="2"/>
    <s v="StoreB"/>
    <s v="Cairo"/>
    <n v="26"/>
    <s v="Sara"/>
    <n v="624"/>
    <s v="XS-36515-J"/>
    <x v="219"/>
    <s v="Guns"/>
    <s v="Gun"/>
    <s v="X-Shot"/>
    <n v="1"/>
    <n v="137.5"/>
    <m/>
    <d v="2023-04-19T16:00:08"/>
    <s v="2-4157"/>
  </r>
  <r>
    <n v="4609"/>
    <n v="4158"/>
    <n v="1"/>
    <s v="StoreA"/>
    <s v="Cairo"/>
    <n v="15"/>
    <s v="Esraa"/>
    <n v="3356"/>
    <s v="MGA-586111"/>
    <x v="526"/>
    <s v="Dolls &amp; Accessories"/>
    <s v="Fashion Doll"/>
    <s v="L.O.L. Surprise"/>
    <n v="1"/>
    <n v="725"/>
    <m/>
    <d v="2023-03-20T19:17:27"/>
    <s v="1-4158"/>
  </r>
  <r>
    <n v="4610"/>
    <n v="4159"/>
    <n v="2"/>
    <s v="StoreB"/>
    <s v="Cairo"/>
    <n v="18"/>
    <s v="Adam"/>
    <n v="4092"/>
    <s v="DOH-SH-3662"/>
    <x v="16"/>
    <s v="Clay"/>
    <s v="Dough"/>
    <s v="Bingo Dough"/>
    <n v="1"/>
    <n v="25"/>
    <m/>
    <d v="2023-04-19T19:51:46"/>
    <s v="2-4159"/>
  </r>
  <r>
    <n v="4611"/>
    <n v="4159"/>
    <n v="5"/>
    <s v="StoreE"/>
    <s v="Delta"/>
    <n v="34"/>
    <s v="Nora"/>
    <n v="4083"/>
    <s v="DOH-SH-5281"/>
    <x v="54"/>
    <s v="Clay"/>
    <s v="Dough"/>
    <s v="Bingo Dough"/>
    <n v="1"/>
    <n v="10"/>
    <m/>
    <d v="2023-03-30T16:09:19"/>
    <s v="5-4159"/>
  </r>
  <r>
    <n v="4612"/>
    <n v="4159"/>
    <n v="5"/>
    <s v="StoreE"/>
    <s v="Delta"/>
    <n v="34"/>
    <s v="Nora"/>
    <n v="4089"/>
    <s v="DOH-SH-5275"/>
    <x v="28"/>
    <s v="Clay"/>
    <s v="Dough"/>
    <s v="Bingo Dough"/>
    <n v="1"/>
    <n v="10"/>
    <m/>
    <d v="2023-03-30T16:09:19"/>
    <s v="5-4159"/>
  </r>
  <r>
    <n v="4613"/>
    <n v="4159"/>
    <n v="5"/>
    <s v="StoreE"/>
    <s v="Delta"/>
    <n v="34"/>
    <s v="Nora"/>
    <n v="4080"/>
    <s v="DOH-SH-5284"/>
    <x v="139"/>
    <s v="Clay"/>
    <s v="Dough"/>
    <s v="Bingo Dough"/>
    <n v="1"/>
    <n v="10"/>
    <m/>
    <d v="2023-03-30T16:09:19"/>
    <s v="5-4159"/>
  </r>
  <r>
    <n v="4614"/>
    <n v="4159"/>
    <n v="5"/>
    <s v="StoreE"/>
    <s v="Delta"/>
    <n v="34"/>
    <s v="Nora"/>
    <n v="4088"/>
    <s v="DOH-SH-5276"/>
    <x v="29"/>
    <s v="Clay"/>
    <s v="Dough"/>
    <s v="Bingo Dough"/>
    <n v="2"/>
    <n v="20"/>
    <m/>
    <d v="2023-03-30T16:09:19"/>
    <s v="5-4159"/>
  </r>
  <r>
    <n v="4615"/>
    <n v="4159"/>
    <n v="5"/>
    <s v="StoreE"/>
    <s v="Delta"/>
    <n v="34"/>
    <s v="Nora"/>
    <n v="4084"/>
    <s v="DOH-SH-5280"/>
    <x v="53"/>
    <s v="Clay"/>
    <s v="Dough"/>
    <s v="Bingo Dough"/>
    <n v="2"/>
    <n v="20"/>
    <m/>
    <d v="2023-03-30T16:09:19"/>
    <s v="5-4159"/>
  </r>
  <r>
    <n v="4616"/>
    <n v="4159"/>
    <n v="5"/>
    <s v="StoreE"/>
    <s v="Delta"/>
    <n v="34"/>
    <s v="Nora"/>
    <n v="4086"/>
    <s v="DOH-SH-5278"/>
    <x v="27"/>
    <s v="Clay"/>
    <s v="Dough"/>
    <s v="Bingo Dough"/>
    <n v="2"/>
    <n v="20"/>
    <m/>
    <d v="2023-03-30T16:09:19"/>
    <s v="5-4159"/>
  </r>
  <r>
    <n v="4617"/>
    <n v="4159"/>
    <n v="5"/>
    <s v="StoreE"/>
    <s v="Delta"/>
    <n v="34"/>
    <s v="Nora"/>
    <n v="4087"/>
    <s v="DOH-SH-5277"/>
    <x v="51"/>
    <s v="Clay"/>
    <s v="Dough"/>
    <s v="Bingo Dough"/>
    <n v="2"/>
    <n v="20"/>
    <m/>
    <d v="2023-03-30T16:09:19"/>
    <s v="5-4159"/>
  </r>
  <r>
    <n v="4618"/>
    <n v="4159"/>
    <n v="5"/>
    <s v="StoreE"/>
    <s v="Delta"/>
    <n v="34"/>
    <s v="Nora"/>
    <n v="4081"/>
    <s v="DOH-SH-5283"/>
    <x v="56"/>
    <s v="Clay"/>
    <s v="Dough"/>
    <s v="Bingo Dough"/>
    <n v="4"/>
    <n v="40"/>
    <m/>
    <d v="2023-03-30T16:09:19"/>
    <s v="5-4159"/>
  </r>
  <r>
    <n v="4619"/>
    <n v="4160"/>
    <n v="1"/>
    <s v="StoreA"/>
    <s v="Cairo"/>
    <n v="5"/>
    <s v="Yara"/>
    <n v="4028"/>
    <s v="FS0003570"/>
    <x v="270"/>
    <s v="Games"/>
    <s v="Card Game"/>
    <s v="Match Attax"/>
    <n v="1"/>
    <n v="45"/>
    <m/>
    <d v="2023-03-20T19:28:03"/>
    <s v="1-4160"/>
  </r>
  <r>
    <n v="4620"/>
    <n v="4160"/>
    <n v="5"/>
    <s v="StoreE"/>
    <s v="Delta"/>
    <n v="34"/>
    <s v="Nora"/>
    <n v="18"/>
    <s v="ZUR-11701-S1"/>
    <x v="65"/>
    <s v="Surprise"/>
    <s v="Egg"/>
    <s v="Vlad &amp; Niki"/>
    <n v="1"/>
    <n v="725"/>
    <m/>
    <d v="2023-03-30T16:10:28"/>
    <s v="5-4160"/>
  </r>
  <r>
    <n v="4621"/>
    <n v="4161"/>
    <n v="5"/>
    <s v="StoreE"/>
    <s v="Delta"/>
    <n v="34"/>
    <s v="Nora"/>
    <n v="3373"/>
    <s v="MGA-583769-2"/>
    <x v="347"/>
    <s v="Dolls &amp; Accessories"/>
    <s v="Doll House &amp; Play set"/>
    <s v="L.O.L. Surprise"/>
    <n v="1"/>
    <n v="347.5"/>
    <m/>
    <d v="2023-03-30T16:23:38"/>
    <s v="5-4161"/>
  </r>
  <r>
    <n v="4622"/>
    <n v="4161"/>
    <n v="5"/>
    <s v="StoreE"/>
    <s v="Delta"/>
    <n v="34"/>
    <s v="Nora"/>
    <n v="16"/>
    <s v="ZUR-7486"/>
    <x v="57"/>
    <s v="Surprise"/>
    <s v="Egg"/>
    <s v="Smashers"/>
    <n v="1"/>
    <n v="225"/>
    <m/>
    <d v="2023-03-30T16:23:38"/>
    <s v="5-4161"/>
  </r>
  <r>
    <n v="4623"/>
    <n v="4161"/>
    <n v="5"/>
    <s v="StoreE"/>
    <s v="Delta"/>
    <n v="34"/>
    <s v="Nora"/>
    <n v="462"/>
    <s v="YW-26-036"/>
    <x v="201"/>
    <s v="Games"/>
    <s v="Card Game"/>
    <s v="Pokémon"/>
    <n v="1"/>
    <n v="10"/>
    <m/>
    <d v="2023-03-30T16:23:38"/>
    <s v="5-4161"/>
  </r>
  <r>
    <n v="4624"/>
    <n v="4163"/>
    <n v="2"/>
    <s v="StoreB"/>
    <s v="Cairo"/>
    <n v="25"/>
    <s v="Marwa"/>
    <n v="3251"/>
    <s v="NK-20870"/>
    <x v="531"/>
    <s v="Games"/>
    <s v="Board Game"/>
    <s v="Nilco"/>
    <n v="1"/>
    <n v="57.5"/>
    <m/>
    <d v="2023-04-19T21:14:32"/>
    <s v="2-4163"/>
  </r>
  <r>
    <n v="4625"/>
    <n v="4164"/>
    <n v="1"/>
    <s v="StoreA"/>
    <s v="Cairo"/>
    <n v="5"/>
    <s v="Yara"/>
    <n v="462"/>
    <s v="YW-26-036"/>
    <x v="201"/>
    <s v="Games"/>
    <s v="Card Game"/>
    <s v="Pokémon"/>
    <n v="9"/>
    <n v="90"/>
    <m/>
    <d v="2023-03-20T19:52:46"/>
    <s v="1-4164"/>
  </r>
  <r>
    <n v="4626"/>
    <n v="4164"/>
    <n v="5"/>
    <s v="StoreE"/>
    <s v="Delta"/>
    <n v="34"/>
    <s v="Nora"/>
    <n v="463"/>
    <s v="YW-26-035"/>
    <x v="220"/>
    <s v="Games"/>
    <s v="Card Game"/>
    <s v="Pokémon"/>
    <n v="1"/>
    <n v="75"/>
    <m/>
    <d v="2023-03-30T17:00:27"/>
    <s v="5-4164"/>
  </r>
  <r>
    <n v="4627"/>
    <n v="4165"/>
    <n v="2"/>
    <s v="StoreB"/>
    <s v="Cairo"/>
    <n v="23"/>
    <s v="Essam"/>
    <n v="23"/>
    <s v="ZT-NT08P4"/>
    <x v="685"/>
    <s v="Out Door &amp; Garden"/>
    <s v="Skate Roller"/>
    <s v="Neon"/>
    <n v="1"/>
    <n v="849.5"/>
    <m/>
    <d v="2023-04-19T21:32:22"/>
    <s v="2-4165"/>
  </r>
  <r>
    <n v="4628"/>
    <n v="4166"/>
    <n v="5"/>
    <s v="StoreE"/>
    <s v="Delta"/>
    <n v="2"/>
    <s v="Bassem"/>
    <n v="11"/>
    <s v="ZUR-9259"/>
    <x v="17"/>
    <s v="Surprise"/>
    <s v="Egg"/>
    <s v="Rainbocorns"/>
    <n v="1"/>
    <n v="225"/>
    <m/>
    <d v="2023-03-30T21:32:07"/>
    <s v="5-4166"/>
  </r>
  <r>
    <n v="4629"/>
    <n v="4168"/>
    <n v="5"/>
    <s v="StoreE"/>
    <s v="Delta"/>
    <n v="2"/>
    <s v="Bassem"/>
    <n v="4087"/>
    <s v="DOH-SH-5277"/>
    <x v="51"/>
    <s v="Clay"/>
    <s v="Dough"/>
    <s v="Bingo Dough"/>
    <n v="1"/>
    <n v="10"/>
    <m/>
    <d v="2023-03-30T21:38:54"/>
    <s v="5-4168"/>
  </r>
  <r>
    <n v="4630"/>
    <n v="4168"/>
    <n v="5"/>
    <s v="StoreE"/>
    <s v="Delta"/>
    <n v="2"/>
    <s v="Bassem"/>
    <n v="4088"/>
    <s v="DOH-SH-5276"/>
    <x v="29"/>
    <s v="Clay"/>
    <s v="Dough"/>
    <s v="Bingo Dough"/>
    <n v="1"/>
    <n v="10"/>
    <m/>
    <d v="2023-03-30T21:38:54"/>
    <s v="5-4168"/>
  </r>
  <r>
    <n v="4631"/>
    <n v="4169"/>
    <n v="2"/>
    <s v="StoreB"/>
    <s v="Cairo"/>
    <n v="18"/>
    <s v="Adam"/>
    <n v="4091"/>
    <s v="DOH-SH-3663"/>
    <x v="79"/>
    <s v="Clay"/>
    <s v="Dough"/>
    <s v="Bingo Dough"/>
    <n v="1"/>
    <n v="25"/>
    <m/>
    <d v="2023-04-19T22:30:44"/>
    <s v="2-4169"/>
  </r>
  <r>
    <n v="4632"/>
    <n v="4169"/>
    <n v="2"/>
    <s v="StoreB"/>
    <s v="Cairo"/>
    <n v="18"/>
    <s v="Adam"/>
    <n v="470"/>
    <s v="YW-26-027"/>
    <x v="209"/>
    <s v="Games"/>
    <s v="Yoyo"/>
    <s v="Pokémon"/>
    <n v="1"/>
    <n v="20"/>
    <m/>
    <d v="2023-04-19T22:30:44"/>
    <s v="2-4169"/>
  </r>
  <r>
    <n v="4633"/>
    <n v="4169"/>
    <n v="5"/>
    <s v="StoreE"/>
    <s v="Delta"/>
    <n v="2"/>
    <s v="Bassem"/>
    <n v="476"/>
    <s v="YW-26-021"/>
    <x v="202"/>
    <s v="Games"/>
    <s v="Card Game"/>
    <s v="Pokémon"/>
    <n v="1"/>
    <n v="30"/>
    <m/>
    <d v="2023-03-30T21:42:07"/>
    <s v="5-4169"/>
  </r>
  <r>
    <n v="4634"/>
    <n v="4169"/>
    <n v="5"/>
    <s v="StoreE"/>
    <s v="Delta"/>
    <n v="2"/>
    <s v="Bassem"/>
    <n v="462"/>
    <s v="YW-26-036"/>
    <x v="201"/>
    <s v="Games"/>
    <s v="Card Game"/>
    <s v="Pokémon"/>
    <n v="4"/>
    <n v="40"/>
    <m/>
    <d v="2023-03-30T21:42:07"/>
    <s v="5-4169"/>
  </r>
  <r>
    <n v="4635"/>
    <n v="4170"/>
    <n v="2"/>
    <s v="StoreB"/>
    <s v="Cairo"/>
    <n v="18"/>
    <s v="Adam"/>
    <n v="470"/>
    <s v="YW-26-027"/>
    <x v="209"/>
    <s v="Games"/>
    <s v="Yoyo"/>
    <s v="Pokémon"/>
    <n v="-1"/>
    <n v="-20"/>
    <s v="Exchange"/>
    <d v="2023-04-19T22:31:55"/>
    <s v="2-4170"/>
  </r>
  <r>
    <n v="4636"/>
    <n v="4170"/>
    <n v="5"/>
    <s v="StoreE"/>
    <s v="Delta"/>
    <n v="2"/>
    <s v="Bassem"/>
    <n v="4092"/>
    <s v="DOH-SH-3662"/>
    <x v="16"/>
    <s v="Clay"/>
    <s v="Dough"/>
    <s v="Bingo Dough"/>
    <n v="1"/>
    <n v="25"/>
    <m/>
    <d v="2023-03-30T22:30:06"/>
    <s v="5-4170"/>
  </r>
  <r>
    <n v="4637"/>
    <n v="4173"/>
    <n v="1"/>
    <s v="StoreA"/>
    <s v="Cairo"/>
    <n v="5"/>
    <s v="Yara"/>
    <n v="604"/>
    <s v="XS-3695"/>
    <x v="546"/>
    <s v="Guns"/>
    <s v="Swords"/>
    <s v="X-Shot"/>
    <n v="1"/>
    <n v="97.5"/>
    <m/>
    <d v="2023-03-20T20:46:47"/>
    <s v="1-4173"/>
  </r>
  <r>
    <n v="4638"/>
    <n v="4174"/>
    <n v="2"/>
    <s v="StoreB"/>
    <s v="Cairo"/>
    <n v="23"/>
    <s v="Essam"/>
    <n v="4028"/>
    <s v="FS0003570"/>
    <x v="270"/>
    <s v="Games"/>
    <s v="Card Game"/>
    <s v="Match Attax"/>
    <n v="1"/>
    <n v="45"/>
    <m/>
    <d v="2023-04-19T22:53:58"/>
    <s v="2-4174"/>
  </r>
  <r>
    <n v="4639"/>
    <n v="4174"/>
    <n v="2"/>
    <s v="StoreB"/>
    <s v="Cairo"/>
    <n v="23"/>
    <s v="Essam"/>
    <n v="4028"/>
    <s v="FS0003570"/>
    <x v="270"/>
    <s v="Games"/>
    <s v="Card Game"/>
    <s v="Match Attax"/>
    <n v="1"/>
    <n v="45"/>
    <m/>
    <d v="2023-04-19T22:53:58"/>
    <s v="2-4174"/>
  </r>
  <r>
    <n v="4640"/>
    <n v="4174"/>
    <n v="5"/>
    <s v="StoreE"/>
    <s v="Delta"/>
    <n v="34"/>
    <s v="Nora"/>
    <n v="4092"/>
    <s v="DOH-SH-3662"/>
    <x v="16"/>
    <s v="Clay"/>
    <s v="Dough"/>
    <s v="Bingo Dough"/>
    <n v="1"/>
    <n v="25"/>
    <m/>
    <d v="2023-03-31T12:55:44"/>
    <s v="5-4174"/>
  </r>
  <r>
    <n v="4641"/>
    <n v="4175"/>
    <n v="5"/>
    <s v="StoreE"/>
    <s v="Delta"/>
    <n v="34"/>
    <s v="Nora"/>
    <n v="4090"/>
    <s v="DOH-SH-3664"/>
    <x v="48"/>
    <s v="Clay"/>
    <s v="Dough"/>
    <s v="Bingo Dough"/>
    <n v="1"/>
    <n v="47.5"/>
    <m/>
    <d v="2023-03-31T13:13:59"/>
    <s v="5-4175"/>
  </r>
  <r>
    <n v="4642"/>
    <n v="4176"/>
    <n v="2"/>
    <s v="StoreB"/>
    <s v="Cairo"/>
    <n v="18"/>
    <s v="Adam"/>
    <n v="476"/>
    <s v="YW-26-021"/>
    <x v="202"/>
    <s v="Games"/>
    <s v="Card Game"/>
    <s v="Pokémon"/>
    <n v="1"/>
    <n v="30"/>
    <m/>
    <d v="2023-04-19T23:08:43"/>
    <s v="2-4176"/>
  </r>
  <r>
    <n v="4643"/>
    <n v="4177"/>
    <n v="2"/>
    <s v="StoreB"/>
    <s v="Cairo"/>
    <n v="18"/>
    <s v="Adam"/>
    <n v="3226"/>
    <s v="NK-21235"/>
    <x v="111"/>
    <s v="Games"/>
    <s v="Board Game"/>
    <s v="Nilco"/>
    <n v="1"/>
    <n v="34.5"/>
    <m/>
    <d v="2023-04-19T23:10:44"/>
    <s v="2-4177"/>
  </r>
  <r>
    <n v="4644"/>
    <n v="4177"/>
    <n v="5"/>
    <s v="StoreE"/>
    <s v="Delta"/>
    <n v="34"/>
    <s v="Nora"/>
    <n v="4202"/>
    <s v="AY-30022008"/>
    <x v="94"/>
    <s v="F&amp;B"/>
    <s v="Food"/>
    <s v="ASTRA"/>
    <n v="1"/>
    <n v="2.5"/>
    <m/>
    <d v="2023-03-31T13:56:12"/>
    <s v="5-4177"/>
  </r>
  <r>
    <n v="4645"/>
    <n v="4177"/>
    <n v="5"/>
    <s v="StoreE"/>
    <s v="Delta"/>
    <n v="34"/>
    <s v="Nora"/>
    <n v="4202"/>
    <s v="AY-30022008"/>
    <x v="94"/>
    <s v="F&amp;B"/>
    <s v="Food"/>
    <s v="ASTRA"/>
    <n v="1"/>
    <n v="2.5"/>
    <m/>
    <d v="2023-03-31T13:56:12"/>
    <s v="5-4177"/>
  </r>
  <r>
    <n v="4646"/>
    <n v="4178"/>
    <n v="1"/>
    <s v="StoreA"/>
    <s v="Cairo"/>
    <n v="5"/>
    <s v="Yara"/>
    <n v="4078"/>
    <s v="E91 BP6"/>
    <x v="9"/>
    <s v="Add-ons"/>
    <s v="Battery"/>
    <s v="Energizer"/>
    <n v="1"/>
    <n v="49.5"/>
    <m/>
    <d v="2023-03-20T21:34:15"/>
    <s v="1-4178"/>
  </r>
  <r>
    <n v="4647"/>
    <n v="4178"/>
    <n v="2"/>
    <s v="StoreB"/>
    <s v="Cairo"/>
    <n v="18"/>
    <s v="Adam"/>
    <n v="3313"/>
    <s v="NK-20054"/>
    <x v="345"/>
    <s v="Games"/>
    <s v="Board Game"/>
    <s v="Nilco"/>
    <n v="1"/>
    <n v="137.5"/>
    <m/>
    <d v="2023-04-19T23:12:49"/>
    <s v="2-4178"/>
  </r>
  <r>
    <n v="4648"/>
    <n v="4179"/>
    <n v="2"/>
    <s v="StoreB"/>
    <s v="Cairo"/>
    <n v="18"/>
    <s v="Adam"/>
    <n v="476"/>
    <s v="YW-26-021"/>
    <x v="202"/>
    <s v="Games"/>
    <s v="Card Game"/>
    <s v="Pokémon"/>
    <n v="1"/>
    <n v="30"/>
    <m/>
    <d v="2023-04-19T23:15:01"/>
    <s v="2-4179"/>
  </r>
  <r>
    <n v="4649"/>
    <n v="4179"/>
    <n v="5"/>
    <s v="StoreE"/>
    <s v="Delta"/>
    <n v="34"/>
    <s v="Nora"/>
    <n v="462"/>
    <s v="YW-26-036"/>
    <x v="201"/>
    <s v="Games"/>
    <s v="Card Game"/>
    <s v="Pokémon"/>
    <n v="7"/>
    <n v="70"/>
    <m/>
    <d v="2023-03-31T15:36:47"/>
    <s v="5-4179"/>
  </r>
  <r>
    <n v="4650"/>
    <n v="4180"/>
    <n v="1"/>
    <s v="StoreA"/>
    <s v="Cairo"/>
    <n v="5"/>
    <s v="Yara"/>
    <n v="3419"/>
    <s v="MGA-579823-S7"/>
    <x v="85"/>
    <s v="Surprise"/>
    <s v="Ball"/>
    <s v="L.O.L. Surprise"/>
    <n v="1"/>
    <n v="287.5"/>
    <m/>
    <d v="2023-03-20T21:44:50"/>
    <s v="1-4180"/>
  </r>
  <r>
    <n v="4651"/>
    <n v="4180"/>
    <n v="2"/>
    <s v="StoreB"/>
    <s v="Cairo"/>
    <n v="23"/>
    <s v="Essam"/>
    <n v="3719"/>
    <s v="JP-44562"/>
    <x v="15"/>
    <s v="Surprise"/>
    <s v="Box"/>
    <s v="Disney"/>
    <n v="1"/>
    <n v="100"/>
    <m/>
    <d v="2023-04-19T23:15:38"/>
    <s v="2-4180"/>
  </r>
  <r>
    <n v="4652"/>
    <n v="4180"/>
    <n v="5"/>
    <s v="StoreE"/>
    <s v="Delta"/>
    <n v="34"/>
    <s v="Nora"/>
    <n v="463"/>
    <s v="YW-26-035"/>
    <x v="220"/>
    <s v="Games"/>
    <s v="Card Game"/>
    <s v="Pokémon"/>
    <n v="1"/>
    <n v="75"/>
    <m/>
    <d v="2023-03-31T15:51:43"/>
    <s v="5-4180"/>
  </r>
  <r>
    <n v="4653"/>
    <n v="4180"/>
    <n v="5"/>
    <s v="StoreE"/>
    <s v="Delta"/>
    <n v="34"/>
    <s v="Nora"/>
    <n v="390"/>
    <s v="YW-28-032"/>
    <x v="282"/>
    <s v="Games"/>
    <s v="Card Game"/>
    <s v="Pokémon"/>
    <n v="1"/>
    <n v="137.5"/>
    <m/>
    <d v="2023-03-31T15:51:43"/>
    <s v="5-4180"/>
  </r>
  <r>
    <n v="4654"/>
    <n v="4180"/>
    <n v="5"/>
    <s v="StoreE"/>
    <s v="Delta"/>
    <n v="34"/>
    <s v="Nora"/>
    <n v="474"/>
    <s v="YW-26-023"/>
    <x v="211"/>
    <s v="Surprise"/>
    <s v="Ball"/>
    <s v="Pokémon"/>
    <n v="1"/>
    <n v="50"/>
    <m/>
    <d v="2023-03-31T15:51:43"/>
    <s v="5-4180"/>
  </r>
  <r>
    <n v="4655"/>
    <n v="4180"/>
    <n v="5"/>
    <s v="StoreE"/>
    <s v="Delta"/>
    <n v="34"/>
    <s v="Nora"/>
    <n v="476"/>
    <s v="YW-26-021"/>
    <x v="202"/>
    <s v="Games"/>
    <s v="Card Game"/>
    <s v="Pokémon"/>
    <n v="1"/>
    <n v="30"/>
    <m/>
    <d v="2023-03-31T15:51:43"/>
    <s v="5-4180"/>
  </r>
  <r>
    <n v="4656"/>
    <n v="4180"/>
    <n v="5"/>
    <s v="StoreE"/>
    <s v="Delta"/>
    <n v="34"/>
    <s v="Nora"/>
    <n v="477"/>
    <s v="YW-26-020"/>
    <x v="210"/>
    <s v="Surprise"/>
    <s v="Box"/>
    <s v="Pokémon"/>
    <n v="1"/>
    <n v="35"/>
    <m/>
    <d v="2023-03-31T15:51:43"/>
    <s v="5-4180"/>
  </r>
  <r>
    <n v="4657"/>
    <n v="4180"/>
    <n v="5"/>
    <s v="StoreE"/>
    <s v="Delta"/>
    <n v="34"/>
    <s v="Nora"/>
    <n v="462"/>
    <s v="YW-26-036"/>
    <x v="201"/>
    <s v="Games"/>
    <s v="Card Game"/>
    <s v="Pokémon"/>
    <n v="4"/>
    <n v="40"/>
    <m/>
    <d v="2023-03-31T15:51:43"/>
    <s v="5-4180"/>
  </r>
  <r>
    <n v="4658"/>
    <n v="4180"/>
    <n v="5"/>
    <s v="StoreE"/>
    <s v="Delta"/>
    <n v="34"/>
    <s v="Nora"/>
    <n v="465"/>
    <s v="YW-26-032"/>
    <x v="232"/>
    <s v="Games"/>
    <s v="Card Game"/>
    <s v="Pokémon"/>
    <n v="4"/>
    <n v="100"/>
    <m/>
    <d v="2023-03-31T15:51:43"/>
    <s v="5-4180"/>
  </r>
  <r>
    <n v="4659"/>
    <n v="4182"/>
    <n v="2"/>
    <s v="StoreB"/>
    <s v="Cairo"/>
    <n v="18"/>
    <s v="Adam"/>
    <n v="4090"/>
    <s v="DOH-SH-3664"/>
    <x v="48"/>
    <s v="Clay"/>
    <s v="Dough"/>
    <s v="Bingo Dough"/>
    <n v="1"/>
    <n v="47.5"/>
    <m/>
    <d v="2023-04-19T23:31:10"/>
    <s v="2-4182"/>
  </r>
  <r>
    <n v="4660"/>
    <n v="4182"/>
    <n v="5"/>
    <s v="StoreE"/>
    <s v="Delta"/>
    <n v="34"/>
    <s v="Nora"/>
    <n v="4081"/>
    <s v="DOH-SH-5283"/>
    <x v="56"/>
    <s v="Clay"/>
    <s v="Dough"/>
    <s v="Bingo Dough"/>
    <n v="1"/>
    <n v="10"/>
    <m/>
    <d v="2023-03-31T16:32:44"/>
    <s v="5-4182"/>
  </r>
  <r>
    <n v="4661"/>
    <n v="4182"/>
    <n v="5"/>
    <s v="StoreE"/>
    <s v="Delta"/>
    <n v="34"/>
    <s v="Nora"/>
    <n v="4087"/>
    <s v="DOH-SH-5277"/>
    <x v="51"/>
    <s v="Clay"/>
    <s v="Dough"/>
    <s v="Bingo Dough"/>
    <n v="1"/>
    <n v="10"/>
    <m/>
    <d v="2023-03-31T16:32:44"/>
    <s v="5-4182"/>
  </r>
  <r>
    <n v="4662"/>
    <n v="4182"/>
    <n v="5"/>
    <s v="StoreE"/>
    <s v="Delta"/>
    <n v="34"/>
    <s v="Nora"/>
    <n v="4086"/>
    <s v="DOH-SH-5278"/>
    <x v="27"/>
    <s v="Clay"/>
    <s v="Dough"/>
    <s v="Bingo Dough"/>
    <n v="1"/>
    <n v="10"/>
    <m/>
    <d v="2023-03-31T16:32:44"/>
    <s v="5-4182"/>
  </r>
  <r>
    <n v="4663"/>
    <n v="4182"/>
    <n v="5"/>
    <s v="StoreE"/>
    <s v="Delta"/>
    <n v="34"/>
    <s v="Nora"/>
    <n v="4084"/>
    <s v="DOH-SH-5280"/>
    <x v="53"/>
    <s v="Clay"/>
    <s v="Dough"/>
    <s v="Bingo Dough"/>
    <n v="1"/>
    <n v="10"/>
    <m/>
    <d v="2023-03-31T16:32:44"/>
    <s v="5-4182"/>
  </r>
  <r>
    <n v="4664"/>
    <n v="4182"/>
    <n v="5"/>
    <s v="StoreE"/>
    <s v="Delta"/>
    <n v="34"/>
    <s v="Nora"/>
    <n v="4082"/>
    <s v="DOH-SH-5282"/>
    <x v="55"/>
    <s v="Clay"/>
    <s v="Dough"/>
    <s v="Bingo Dough"/>
    <n v="1"/>
    <n v="10"/>
    <m/>
    <d v="2023-03-31T16:32:44"/>
    <s v="5-4182"/>
  </r>
  <r>
    <n v="4665"/>
    <n v="4184"/>
    <n v="1"/>
    <s v="StoreA"/>
    <s v="Cairo"/>
    <n v="15"/>
    <s v="Esraa"/>
    <n v="4025"/>
    <s v="FS0003624"/>
    <x v="274"/>
    <s v="Games"/>
    <s v="Card Game"/>
    <s v="Match Attax"/>
    <n v="1"/>
    <n v="175"/>
    <m/>
    <d v="2023-03-20T22:14:52"/>
    <s v="1-4184"/>
  </r>
  <r>
    <n v="4666"/>
    <n v="4186"/>
    <n v="2"/>
    <s v="StoreB"/>
    <s v="Cairo"/>
    <n v="23"/>
    <s v="Essam"/>
    <n v="4028"/>
    <s v="FS0003570"/>
    <x v="270"/>
    <s v="Games"/>
    <s v="Card Game"/>
    <s v="Match Attax"/>
    <n v="1"/>
    <n v="45"/>
    <m/>
    <d v="2023-04-19T23:38:18"/>
    <s v="2-4186"/>
  </r>
  <r>
    <n v="4667"/>
    <n v="4187"/>
    <n v="1"/>
    <s v="StoreA"/>
    <s v="Cairo"/>
    <n v="15"/>
    <s v="Esraa"/>
    <n v="4091"/>
    <s v="DOH-SH-3663"/>
    <x v="79"/>
    <s v="Clay"/>
    <s v="Dough"/>
    <s v="Bingo Dough"/>
    <n v="1"/>
    <n v="25"/>
    <m/>
    <d v="2023-03-21T10:33:19"/>
    <s v="1-4187"/>
  </r>
  <r>
    <n v="4668"/>
    <n v="4187"/>
    <n v="2"/>
    <s v="StoreB"/>
    <s v="Cairo"/>
    <n v="23"/>
    <s v="Essam"/>
    <n v="3415"/>
    <s v="MGA-579915"/>
    <x v="268"/>
    <s v="Dolls &amp; Accessories"/>
    <s v="Fashion Doll"/>
    <s v="L.O.L. Surprise"/>
    <n v="1"/>
    <n v="699.5"/>
    <m/>
    <d v="2023-04-19T23:39:57"/>
    <s v="2-4187"/>
  </r>
  <r>
    <n v="4669"/>
    <n v="4189"/>
    <n v="5"/>
    <s v="StoreE"/>
    <s v="Delta"/>
    <n v="2"/>
    <s v="Bassem"/>
    <n v="462"/>
    <s v="YW-26-036"/>
    <x v="201"/>
    <s v="Games"/>
    <s v="Card Game"/>
    <s v="Pokémon"/>
    <n v="1"/>
    <n v="10"/>
    <m/>
    <d v="2023-03-31T22:06:34"/>
    <s v="5-4189"/>
  </r>
  <r>
    <n v="4670"/>
    <n v="4189"/>
    <n v="5"/>
    <s v="StoreE"/>
    <s v="Delta"/>
    <n v="2"/>
    <s v="Bassem"/>
    <n v="463"/>
    <s v="YW-26-035"/>
    <x v="220"/>
    <s v="Games"/>
    <s v="Card Game"/>
    <s v="Pokémon"/>
    <n v="1"/>
    <n v="75"/>
    <m/>
    <d v="2023-03-31T22:06:34"/>
    <s v="5-4189"/>
  </r>
  <r>
    <n v="4671"/>
    <n v="4189"/>
    <n v="5"/>
    <s v="StoreE"/>
    <s v="Delta"/>
    <n v="2"/>
    <s v="Bassem"/>
    <n v="392"/>
    <s v="YW-28-030"/>
    <x v="248"/>
    <s v="Games"/>
    <s v="Card Game"/>
    <s v="Pokémon"/>
    <n v="1"/>
    <n v="75"/>
    <m/>
    <d v="2023-03-31T22:06:34"/>
    <s v="5-4189"/>
  </r>
  <r>
    <n v="4672"/>
    <n v="4191"/>
    <n v="1"/>
    <s v="StoreA"/>
    <s v="Cairo"/>
    <n v="15"/>
    <s v="Esraa"/>
    <n v="4028"/>
    <s v="FS0003570"/>
    <x v="270"/>
    <s v="Games"/>
    <s v="Card Game"/>
    <s v="Match Attax"/>
    <n v="1"/>
    <n v="45"/>
    <m/>
    <d v="2023-03-21T11:58:53"/>
    <s v="1-4191"/>
  </r>
  <r>
    <n v="4673"/>
    <n v="4192"/>
    <n v="2"/>
    <s v="StoreB"/>
    <s v="Cairo"/>
    <n v="25"/>
    <s v="Marwa"/>
    <n v="3231"/>
    <s v="NK-21136"/>
    <x v="198"/>
    <s v="Games"/>
    <s v="Board Game"/>
    <s v="Nilco"/>
    <n v="1"/>
    <n v="75"/>
    <m/>
    <d v="2023-04-20T00:16:20"/>
    <s v="2-4192"/>
  </r>
  <r>
    <n v="4674"/>
    <n v="4192"/>
    <n v="2"/>
    <s v="StoreB"/>
    <s v="Cairo"/>
    <n v="25"/>
    <s v="Marwa"/>
    <n v="3279"/>
    <s v="NK-20528"/>
    <x v="613"/>
    <s v="Games"/>
    <s v="Board Game"/>
    <s v="Nilco"/>
    <n v="1"/>
    <n v="75"/>
    <m/>
    <d v="2023-04-20T00:16:20"/>
    <s v="2-4192"/>
  </r>
  <r>
    <n v="4675"/>
    <n v="4192"/>
    <n v="2"/>
    <s v="StoreB"/>
    <s v="Cairo"/>
    <n v="25"/>
    <s v="Marwa"/>
    <n v="4028"/>
    <s v="FS0003570"/>
    <x v="270"/>
    <s v="Games"/>
    <s v="Card Game"/>
    <s v="Match Attax"/>
    <n v="1"/>
    <n v="45"/>
    <m/>
    <d v="2023-04-20T00:16:20"/>
    <s v="2-4192"/>
  </r>
  <r>
    <n v="4676"/>
    <n v="4192"/>
    <n v="2"/>
    <s v="StoreB"/>
    <s v="Cairo"/>
    <n v="25"/>
    <s v="Marwa"/>
    <n v="4028"/>
    <s v="FS0003570"/>
    <x v="270"/>
    <s v="Games"/>
    <s v="Card Game"/>
    <s v="Match Attax"/>
    <n v="1"/>
    <n v="45"/>
    <m/>
    <d v="2023-04-20T00:16:20"/>
    <s v="2-4192"/>
  </r>
  <r>
    <n v="4677"/>
    <n v="4192"/>
    <n v="2"/>
    <s v="StoreB"/>
    <s v="Cairo"/>
    <n v="25"/>
    <s v="Marwa"/>
    <n v="2855"/>
    <s v="RSH-25262"/>
    <x v="592"/>
    <s v="Fashion"/>
    <s v="Accessories"/>
    <s v="Real Littles"/>
    <n v="1"/>
    <n v="175"/>
    <m/>
    <d v="2023-04-20T00:16:20"/>
    <s v="2-4192"/>
  </r>
  <r>
    <n v="4678"/>
    <n v="4193"/>
    <n v="2"/>
    <s v="StoreB"/>
    <s v="Cairo"/>
    <n v="25"/>
    <s v="Marwa"/>
    <n v="599"/>
    <s v="XS-4870"/>
    <x v="235"/>
    <s v="Guns"/>
    <s v="Gun"/>
    <s v="X-Shot"/>
    <n v="1"/>
    <n v="175"/>
    <m/>
    <d v="2023-04-20T00:58:30"/>
    <s v="2-4193"/>
  </r>
  <r>
    <n v="4679"/>
    <n v="4193"/>
    <n v="2"/>
    <s v="StoreB"/>
    <s v="Cairo"/>
    <n v="25"/>
    <s v="Marwa"/>
    <n v="476"/>
    <s v="YW-26-021"/>
    <x v="202"/>
    <s v="Games"/>
    <s v="Card Game"/>
    <s v="Pokémon"/>
    <n v="3"/>
    <n v="90"/>
    <m/>
    <d v="2023-04-20T00:58:30"/>
    <s v="2-4193"/>
  </r>
  <r>
    <n v="4680"/>
    <n v="4194"/>
    <n v="2"/>
    <s v="StoreB"/>
    <s v="Cairo"/>
    <n v="26"/>
    <s v="Sara"/>
    <n v="148"/>
    <s v="ZT-3539"/>
    <x v="661"/>
    <s v="Education &amp; Learning"/>
    <s v="Art &amp; Craft"/>
    <s v="4M"/>
    <n v="1"/>
    <n v="142.5"/>
    <m/>
    <d v="2023-04-20T11:20:59"/>
    <s v="2-4194"/>
  </r>
  <r>
    <n v="4681"/>
    <n v="4194"/>
    <n v="2"/>
    <s v="StoreB"/>
    <s v="Cairo"/>
    <n v="26"/>
    <s v="Sara"/>
    <n v="3226"/>
    <s v="NK-21235"/>
    <x v="111"/>
    <s v="Games"/>
    <s v="Board Game"/>
    <s v="Nilco"/>
    <n v="1"/>
    <n v="34.5"/>
    <m/>
    <d v="2023-04-20T11:20:59"/>
    <s v="2-4194"/>
  </r>
  <r>
    <n v="4682"/>
    <n v="4194"/>
    <n v="2"/>
    <s v="StoreB"/>
    <s v="Cairo"/>
    <n v="26"/>
    <s v="Sara"/>
    <n v="3229"/>
    <s v="NK-21150"/>
    <x v="286"/>
    <s v="Games"/>
    <s v="Board Game"/>
    <s v="Nilco"/>
    <n v="1"/>
    <n v="29.5"/>
    <m/>
    <d v="2023-04-20T11:20:59"/>
    <s v="2-4194"/>
  </r>
  <r>
    <n v="4683"/>
    <n v="4195"/>
    <n v="2"/>
    <s v="StoreB"/>
    <s v="Cairo"/>
    <n v="16"/>
    <s v="Faten"/>
    <n v="471"/>
    <s v="YW-26-026"/>
    <x v="204"/>
    <s v="Games"/>
    <s v="Yoyo"/>
    <s v="Stich &amp; Lilo"/>
    <n v="1"/>
    <n v="20"/>
    <m/>
    <d v="2023-04-20T12:08:09"/>
    <s v="2-4195"/>
  </r>
  <r>
    <n v="4684"/>
    <n v="4195"/>
    <n v="2"/>
    <s v="StoreB"/>
    <s v="Cairo"/>
    <n v="16"/>
    <s v="Faten"/>
    <n v="471"/>
    <s v="YW-26-026"/>
    <x v="204"/>
    <s v="Games"/>
    <s v="Yoyo"/>
    <s v="Stich &amp; Lilo"/>
    <n v="1"/>
    <n v="20"/>
    <m/>
    <d v="2023-04-20T12:08:09"/>
    <s v="2-4195"/>
  </r>
  <r>
    <n v="4685"/>
    <n v="4195"/>
    <n v="2"/>
    <s v="StoreB"/>
    <s v="Cairo"/>
    <n v="16"/>
    <s v="Faten"/>
    <n v="608"/>
    <s v="XS-36534"/>
    <x v="77"/>
    <s v="Guns"/>
    <s v="Gun"/>
    <s v="X-Shot"/>
    <n v="1"/>
    <n v="325"/>
    <m/>
    <d v="2023-04-20T12:08:09"/>
    <s v="2-4195"/>
  </r>
  <r>
    <n v="4686"/>
    <n v="4195"/>
    <n v="5"/>
    <s v="StoreE"/>
    <s v="Delta"/>
    <n v="2"/>
    <s v="Bassem"/>
    <n v="472"/>
    <s v="YW-26-025"/>
    <x v="259"/>
    <s v="Games"/>
    <s v="Top &amp; Battle"/>
    <s v="Beyblade"/>
    <n v="1"/>
    <n v="62.5"/>
    <m/>
    <d v="2023-04-01T13:34:52"/>
    <s v="5-4195"/>
  </r>
  <r>
    <n v="4687"/>
    <n v="4197"/>
    <n v="1"/>
    <s v="StoreA"/>
    <s v="Cairo"/>
    <n v="5"/>
    <s v="Yara"/>
    <n v="2166"/>
    <s v="RT03063"/>
    <x v="76"/>
    <s v="Games"/>
    <s v="Board Game"/>
    <s v="Connect 4"/>
    <n v="-1"/>
    <n v="-100"/>
    <s v=" Customer Change His Mind (UOD)"/>
    <d v="2023-03-21T12:33:51"/>
    <s v="1-4197"/>
  </r>
  <r>
    <n v="4688"/>
    <n v="4198"/>
    <n v="2"/>
    <s v="StoreB"/>
    <s v="Cairo"/>
    <n v="16"/>
    <s v="Faten"/>
    <n v="608"/>
    <s v="XS-36534"/>
    <x v="77"/>
    <s v="Guns"/>
    <s v="Gun"/>
    <s v="X-Shot"/>
    <n v="1"/>
    <n v="325"/>
    <m/>
    <d v="2023-04-20T12:39:41"/>
    <s v="2-4198"/>
  </r>
  <r>
    <n v="4689"/>
    <n v="4198"/>
    <n v="5"/>
    <s v="StoreE"/>
    <s v="Delta"/>
    <n v="2"/>
    <s v="Bassem"/>
    <n v="475"/>
    <s v="YW-26-022"/>
    <x v="211"/>
    <s v="Surprise"/>
    <s v="Ball"/>
    <s v="Pokémon"/>
    <n v="1"/>
    <n v="50"/>
    <m/>
    <d v="2023-04-01T14:52:08"/>
    <s v="5-4198"/>
  </r>
  <r>
    <n v="4690"/>
    <n v="4198"/>
    <n v="5"/>
    <s v="StoreE"/>
    <s v="Delta"/>
    <n v="2"/>
    <s v="Bassem"/>
    <n v="477"/>
    <s v="YW-26-020"/>
    <x v="210"/>
    <s v="Surprise"/>
    <s v="Box"/>
    <s v="Pokémon"/>
    <n v="1"/>
    <n v="35"/>
    <m/>
    <d v="2023-04-01T14:52:08"/>
    <s v="5-4198"/>
  </r>
  <r>
    <n v="4691"/>
    <n v="4199"/>
    <n v="2"/>
    <s v="StoreB"/>
    <s v="Cairo"/>
    <n v="26"/>
    <s v="Sara"/>
    <n v="4092"/>
    <s v="DOH-SH-3662"/>
    <x v="16"/>
    <s v="Clay"/>
    <s v="Dough"/>
    <s v="Bingo Dough"/>
    <n v="1"/>
    <n v="25"/>
    <m/>
    <d v="2023-04-20T12:43:50"/>
    <s v="2-4199"/>
  </r>
  <r>
    <n v="4692"/>
    <n v="4199"/>
    <n v="5"/>
    <s v="StoreE"/>
    <s v="Delta"/>
    <n v="2"/>
    <s v="Bassem"/>
    <n v="461"/>
    <s v="YW-26-037"/>
    <x v="207"/>
    <s v="Games"/>
    <s v="Card Game"/>
    <s v="Pokémon"/>
    <n v="1"/>
    <n v="100"/>
    <m/>
    <d v="2023-04-01T15:38:11"/>
    <s v="5-4199"/>
  </r>
  <r>
    <n v="4693"/>
    <n v="4200"/>
    <n v="2"/>
    <s v="StoreB"/>
    <s v="Cairo"/>
    <n v="16"/>
    <s v="Faten"/>
    <n v="374"/>
    <s v="YW-28-048"/>
    <x v="263"/>
    <s v="Season"/>
    <s v="Summer"/>
    <s v="Audi"/>
    <n v="1"/>
    <n v="15"/>
    <m/>
    <d v="2023-04-20T13:29:45"/>
    <s v="2-4200"/>
  </r>
  <r>
    <n v="4694"/>
    <n v="4200"/>
    <n v="2"/>
    <s v="StoreB"/>
    <s v="Cairo"/>
    <n v="16"/>
    <s v="Faten"/>
    <n v="470"/>
    <s v="YW-26-027"/>
    <x v="209"/>
    <s v="Games"/>
    <s v="Yoyo"/>
    <s v="Pokémon"/>
    <n v="1"/>
    <n v="20"/>
    <m/>
    <d v="2023-04-20T13:29:45"/>
    <s v="2-4200"/>
  </r>
  <r>
    <n v="4695"/>
    <n v="4200"/>
    <n v="5"/>
    <s v="StoreE"/>
    <s v="Delta"/>
    <n v="2"/>
    <s v="Bassem"/>
    <n v="4202"/>
    <s v="AY-30022008"/>
    <x v="94"/>
    <s v="F&amp;B"/>
    <s v="Food"/>
    <s v="ASTRA"/>
    <n v="1"/>
    <n v="2.5"/>
    <m/>
    <d v="2023-04-01T15:55:19"/>
    <s v="5-4200"/>
  </r>
  <r>
    <n v="4696"/>
    <n v="4200"/>
    <n v="5"/>
    <s v="StoreE"/>
    <s v="Delta"/>
    <n v="2"/>
    <s v="Bassem"/>
    <n v="4202"/>
    <s v="AY-30022008"/>
    <x v="94"/>
    <s v="F&amp;B"/>
    <s v="Food"/>
    <s v="ASTRA"/>
    <n v="1"/>
    <n v="2.5"/>
    <m/>
    <d v="2023-04-01T15:55:19"/>
    <s v="5-4200"/>
  </r>
  <r>
    <n v="4697"/>
    <n v="4201"/>
    <n v="1"/>
    <s v="StoreA"/>
    <s v="Cairo"/>
    <n v="2"/>
    <s v="Bassem"/>
    <n v="4091"/>
    <s v="DOH-SH-3663"/>
    <x v="79"/>
    <s v="Clay"/>
    <s v="Dough"/>
    <s v="Bingo Dough"/>
    <n v="5"/>
    <n v="125"/>
    <m/>
    <d v="2023-03-21T13:08:54"/>
    <s v="1-4201"/>
  </r>
  <r>
    <n v="4698"/>
    <n v="4201"/>
    <n v="1"/>
    <s v="StoreA"/>
    <s v="Cairo"/>
    <n v="2"/>
    <s v="Bassem"/>
    <n v="4092"/>
    <s v="DOH-SH-3662"/>
    <x v="16"/>
    <s v="Clay"/>
    <s v="Dough"/>
    <s v="Bingo Dough"/>
    <n v="5"/>
    <n v="125"/>
    <m/>
    <d v="2023-03-21T13:08:54"/>
    <s v="1-4201"/>
  </r>
  <r>
    <n v="4699"/>
    <n v="4201"/>
    <n v="2"/>
    <s v="StoreB"/>
    <s v="Cairo"/>
    <n v="16"/>
    <s v="Faten"/>
    <n v="15"/>
    <s v="ZUR-7487"/>
    <x v="91"/>
    <s v="Surprise"/>
    <s v="Egg"/>
    <s v="Smashers"/>
    <n v="1"/>
    <n v="575"/>
    <m/>
    <d v="2023-04-20T14:04:42"/>
    <s v="2-4201"/>
  </r>
  <r>
    <n v="4700"/>
    <n v="4201"/>
    <n v="2"/>
    <s v="StoreB"/>
    <s v="Cairo"/>
    <n v="16"/>
    <s v="Faten"/>
    <n v="4027"/>
    <s v="FS0003594"/>
    <x v="324"/>
    <s v="Games"/>
    <s v="Card Game"/>
    <s v="Match Attax"/>
    <n v="1"/>
    <n v="275"/>
    <m/>
    <d v="2023-04-20T14:04:42"/>
    <s v="2-4201"/>
  </r>
  <r>
    <n v="4701"/>
    <n v="4201"/>
    <n v="2"/>
    <s v="StoreB"/>
    <s v="Cairo"/>
    <n v="16"/>
    <s v="Faten"/>
    <n v="3450"/>
    <s v="MGA-577553"/>
    <x v="349"/>
    <s v="Dolls &amp; Accessories"/>
    <s v="Fashion Doll"/>
    <s v="Rainbow High"/>
    <n v="1"/>
    <n v="1350"/>
    <m/>
    <d v="2023-04-20T14:04:42"/>
    <s v="2-4201"/>
  </r>
  <r>
    <n v="4702"/>
    <n v="4201"/>
    <n v="2"/>
    <s v="StoreB"/>
    <s v="Cairo"/>
    <n v="16"/>
    <s v="Faten"/>
    <n v="4024"/>
    <s v="FS0003667"/>
    <x v="323"/>
    <s v="Games"/>
    <s v="Card Game"/>
    <s v="Match Attax"/>
    <n v="1"/>
    <n v="275"/>
    <m/>
    <d v="2023-04-20T14:04:42"/>
    <s v="2-4201"/>
  </r>
  <r>
    <n v="4703"/>
    <n v="4203"/>
    <n v="2"/>
    <s v="StoreB"/>
    <s v="Cairo"/>
    <n v="26"/>
    <s v="Sara"/>
    <n v="4078"/>
    <s v="E91 BP6"/>
    <x v="9"/>
    <s v="Add-ons"/>
    <s v="Battery"/>
    <s v="Energizer"/>
    <n v="1"/>
    <n v="49.5"/>
    <m/>
    <d v="2023-04-20T14:15:50"/>
    <s v="2-4203"/>
  </r>
  <r>
    <n v="4704"/>
    <n v="4204"/>
    <n v="2"/>
    <s v="StoreB"/>
    <s v="Cairo"/>
    <n v="26"/>
    <s v="Sara"/>
    <n v="462"/>
    <s v="YW-26-036"/>
    <x v="201"/>
    <s v="Games"/>
    <s v="Card Game"/>
    <s v="Pokémon"/>
    <n v="1"/>
    <n v="10"/>
    <m/>
    <d v="2023-04-20T14:18:41"/>
    <s v="2-4204"/>
  </r>
  <r>
    <n v="4705"/>
    <n v="4204"/>
    <n v="5"/>
    <s v="StoreE"/>
    <s v="Delta"/>
    <n v="34"/>
    <s v="Nora"/>
    <n v="462"/>
    <s v="YW-26-036"/>
    <x v="201"/>
    <s v="Games"/>
    <s v="Card Game"/>
    <s v="Pokémon"/>
    <n v="4"/>
    <n v="40"/>
    <m/>
    <d v="2023-04-01T21:21:25"/>
    <s v="5-4204"/>
  </r>
  <r>
    <n v="4706"/>
    <n v="4205"/>
    <n v="5"/>
    <s v="StoreE"/>
    <s v="Delta"/>
    <n v="34"/>
    <s v="Nora"/>
    <n v="4092"/>
    <s v="DOH-SH-3662"/>
    <x v="16"/>
    <s v="Clay"/>
    <s v="Dough"/>
    <s v="Bingo Dough"/>
    <n v="1"/>
    <n v="25"/>
    <m/>
    <d v="2023-04-01T21:42:24"/>
    <s v="5-4205"/>
  </r>
  <r>
    <n v="4707"/>
    <n v="4206"/>
    <n v="1"/>
    <s v="StoreA"/>
    <s v="Cairo"/>
    <n v="2"/>
    <s v="Bassem"/>
    <n v="3266"/>
    <s v="NK-20672"/>
    <x v="299"/>
    <s v="Games"/>
    <s v="Board Game"/>
    <s v="Nilco"/>
    <n v="1"/>
    <n v="197.5"/>
    <m/>
    <d v="2023-03-21T13:38:02"/>
    <s v="1-4206"/>
  </r>
  <r>
    <n v="4708"/>
    <n v="4206"/>
    <n v="5"/>
    <s v="StoreE"/>
    <s v="Delta"/>
    <n v="34"/>
    <s v="Nora"/>
    <n v="4082"/>
    <s v="DOH-SH-5282"/>
    <x v="55"/>
    <s v="Clay"/>
    <s v="Dough"/>
    <s v="Bingo Dough"/>
    <n v="1"/>
    <n v="10"/>
    <m/>
    <d v="2023-04-01T21:43:30"/>
    <s v="5-4206"/>
  </r>
  <r>
    <n v="4709"/>
    <n v="4207"/>
    <n v="2"/>
    <s v="StoreB"/>
    <s v="Cairo"/>
    <n v="16"/>
    <s v="Faten"/>
    <n v="3261"/>
    <s v="NK-20726"/>
    <x v="170"/>
    <s v="Games"/>
    <s v="Board Game"/>
    <s v="Nilco"/>
    <n v="1"/>
    <n v="82.5"/>
    <m/>
    <d v="2023-04-20T15:09:17"/>
    <s v="2-4207"/>
  </r>
  <r>
    <n v="4710"/>
    <n v="4207"/>
    <n v="5"/>
    <s v="StoreE"/>
    <s v="Delta"/>
    <n v="34"/>
    <s v="Nora"/>
    <n v="470"/>
    <s v="YW-26-027"/>
    <x v="209"/>
    <s v="Games"/>
    <s v="Yoyo"/>
    <s v="Pokémon"/>
    <n v="1"/>
    <n v="20"/>
    <m/>
    <d v="2023-04-01T22:11:54"/>
    <s v="5-4207"/>
  </r>
  <r>
    <n v="4711"/>
    <n v="4208"/>
    <n v="2"/>
    <s v="StoreB"/>
    <s v="Cairo"/>
    <n v="26"/>
    <s v="Sara"/>
    <n v="470"/>
    <s v="YW-26-027"/>
    <x v="209"/>
    <s v="Games"/>
    <s v="Yoyo"/>
    <s v="Pokémon"/>
    <n v="1"/>
    <n v="20"/>
    <m/>
    <d v="2023-04-20T15:29:06"/>
    <s v="2-4208"/>
  </r>
  <r>
    <n v="4712"/>
    <n v="4208"/>
    <n v="2"/>
    <s v="StoreB"/>
    <s v="Cairo"/>
    <n v="26"/>
    <s v="Sara"/>
    <n v="470"/>
    <s v="YW-26-027"/>
    <x v="209"/>
    <s v="Games"/>
    <s v="Yoyo"/>
    <s v="Pokémon"/>
    <n v="1"/>
    <n v="20"/>
    <m/>
    <d v="2023-04-20T15:29:06"/>
    <s v="2-4208"/>
  </r>
  <r>
    <n v="4713"/>
    <n v="4211"/>
    <n v="2"/>
    <s v="StoreB"/>
    <s v="Cairo"/>
    <n v="16"/>
    <s v="Faten"/>
    <n v="2796"/>
    <s v="RSH-96539"/>
    <x v="686"/>
    <s v="Fashion"/>
    <s v="Accessories"/>
    <s v="ScrunchMiez"/>
    <n v="1"/>
    <n v="137.5"/>
    <m/>
    <d v="2023-04-20T15:47:11"/>
    <s v="2-4211"/>
  </r>
  <r>
    <n v="4714"/>
    <n v="4212"/>
    <n v="2"/>
    <s v="StoreB"/>
    <s v="Cairo"/>
    <n v="26"/>
    <s v="Sara"/>
    <n v="11"/>
    <s v="ZUR-9259"/>
    <x v="17"/>
    <s v="Surprise"/>
    <s v="Egg"/>
    <s v="Rainbocorns"/>
    <n v="1"/>
    <n v="225"/>
    <m/>
    <d v="2023-04-20T15:51:10"/>
    <s v="2-4212"/>
  </r>
  <r>
    <n v="4715"/>
    <n v="4213"/>
    <n v="5"/>
    <s v="StoreE"/>
    <s v="Delta"/>
    <n v="34"/>
    <s v="Nora"/>
    <n v="1099"/>
    <s v="SH-3768"/>
    <x v="13"/>
    <s v="Surprise"/>
    <s v="Tube"/>
    <s v="Barbie"/>
    <n v="1"/>
    <n v="287.5"/>
    <m/>
    <d v="2023-04-02T14:25:40"/>
    <s v="5-4213"/>
  </r>
  <r>
    <n v="4716"/>
    <n v="4213"/>
    <n v="5"/>
    <s v="StoreE"/>
    <s v="Delta"/>
    <n v="34"/>
    <s v="Nora"/>
    <n v="1099"/>
    <s v="SH-3768"/>
    <x v="13"/>
    <s v="Surprise"/>
    <s v="Tube"/>
    <s v="Barbie"/>
    <n v="1"/>
    <n v="287.5"/>
    <m/>
    <d v="2023-04-02T14:25:40"/>
    <s v="5-4213"/>
  </r>
  <r>
    <n v="4717"/>
    <n v="4214"/>
    <n v="2"/>
    <s v="StoreB"/>
    <s v="Cairo"/>
    <n v="26"/>
    <s v="Sara"/>
    <n v="392"/>
    <s v="YW-28-030"/>
    <x v="248"/>
    <s v="Games"/>
    <s v="Card Game"/>
    <s v="Pokémon"/>
    <n v="1"/>
    <n v="75"/>
    <m/>
    <d v="2023-04-20T16:30:11"/>
    <s v="2-4214"/>
  </r>
  <r>
    <n v="4718"/>
    <n v="4214"/>
    <n v="2"/>
    <s v="StoreB"/>
    <s v="Cairo"/>
    <n v="26"/>
    <s v="Sara"/>
    <n v="462"/>
    <s v="YW-26-036"/>
    <x v="201"/>
    <s v="Games"/>
    <s v="Card Game"/>
    <s v="Pokémon"/>
    <n v="2"/>
    <n v="20"/>
    <m/>
    <d v="2023-04-20T16:30:11"/>
    <s v="2-4214"/>
  </r>
  <r>
    <n v="4719"/>
    <n v="4218"/>
    <n v="1"/>
    <s v="StoreA"/>
    <s v="Cairo"/>
    <n v="10"/>
    <s v="Asya"/>
    <n v="6"/>
    <s v="ZUR-9601-D"/>
    <x v="298"/>
    <s v="Plush &amp; Soft Toys"/>
    <s v="Non Battery"/>
    <s v="COCO SURPRISE"/>
    <n v="1"/>
    <n v="149.5"/>
    <m/>
    <d v="2023-03-21T15:12:40"/>
    <s v="1-4218"/>
  </r>
  <r>
    <n v="4720"/>
    <n v="4218"/>
    <n v="2"/>
    <s v="StoreB"/>
    <s v="Cairo"/>
    <n v="23"/>
    <s v="Essam"/>
    <n v="4092"/>
    <s v="DOH-SH-3662"/>
    <x v="16"/>
    <s v="Clay"/>
    <s v="Dough"/>
    <s v="Bingo Dough"/>
    <n v="1"/>
    <n v="25"/>
    <m/>
    <d v="2023-04-20T19:59:53"/>
    <s v="2-4218"/>
  </r>
  <r>
    <n v="4721"/>
    <n v="4219"/>
    <n v="5"/>
    <s v="StoreE"/>
    <s v="Delta"/>
    <n v="34"/>
    <s v="Nora"/>
    <n v="392"/>
    <s v="YW-28-030"/>
    <x v="248"/>
    <s v="Games"/>
    <s v="Card Game"/>
    <s v="Pokémon"/>
    <n v="1"/>
    <n v="75"/>
    <m/>
    <d v="2023-04-02T16:30:54"/>
    <s v="5-4219"/>
  </r>
  <r>
    <n v="4722"/>
    <n v="4219"/>
    <n v="5"/>
    <s v="StoreE"/>
    <s v="Delta"/>
    <n v="34"/>
    <s v="Nora"/>
    <n v="460"/>
    <s v="YW-26-038"/>
    <x v="207"/>
    <s v="Games"/>
    <s v="Card Game"/>
    <s v="Pokémon"/>
    <n v="1"/>
    <n v="75"/>
    <m/>
    <d v="2023-04-02T16:30:54"/>
    <s v="5-4219"/>
  </r>
  <r>
    <n v="4723"/>
    <n v="4219"/>
    <n v="5"/>
    <s v="StoreE"/>
    <s v="Delta"/>
    <n v="34"/>
    <s v="Nora"/>
    <n v="465"/>
    <s v="YW-26-032"/>
    <x v="232"/>
    <s v="Games"/>
    <s v="Card Game"/>
    <s v="Pokémon"/>
    <n v="1"/>
    <n v="25"/>
    <m/>
    <d v="2023-04-02T16:30:54"/>
    <s v="5-4219"/>
  </r>
  <r>
    <n v="4724"/>
    <n v="4219"/>
    <n v="5"/>
    <s v="StoreE"/>
    <s v="Delta"/>
    <n v="34"/>
    <s v="Nora"/>
    <n v="465"/>
    <s v="YW-26-032"/>
    <x v="232"/>
    <s v="Games"/>
    <s v="Card Game"/>
    <s v="Pokémon"/>
    <n v="1"/>
    <n v="25"/>
    <m/>
    <d v="2023-04-02T16:30:54"/>
    <s v="5-4219"/>
  </r>
  <r>
    <n v="4725"/>
    <n v="4219"/>
    <n v="5"/>
    <s v="StoreE"/>
    <s v="Delta"/>
    <n v="34"/>
    <s v="Nora"/>
    <n v="468"/>
    <s v="YW-26-029"/>
    <x v="206"/>
    <s v="Games"/>
    <s v="Card Game"/>
    <s v="Pokémon"/>
    <n v="1"/>
    <n v="125"/>
    <m/>
    <d v="2023-04-02T16:30:54"/>
    <s v="5-4219"/>
  </r>
  <r>
    <n v="4726"/>
    <n v="4219"/>
    <n v="5"/>
    <s v="StoreE"/>
    <s v="Delta"/>
    <n v="34"/>
    <s v="Nora"/>
    <n v="475"/>
    <s v="YW-26-022"/>
    <x v="211"/>
    <s v="Surprise"/>
    <s v="Ball"/>
    <s v="Pokémon"/>
    <n v="1"/>
    <n v="50"/>
    <m/>
    <d v="2023-04-02T16:30:54"/>
    <s v="5-4219"/>
  </r>
  <r>
    <n v="4727"/>
    <n v="4219"/>
    <n v="5"/>
    <s v="StoreE"/>
    <s v="Delta"/>
    <n v="34"/>
    <s v="Nora"/>
    <n v="475"/>
    <s v="YW-26-022"/>
    <x v="211"/>
    <s v="Surprise"/>
    <s v="Ball"/>
    <s v="Pokémon"/>
    <n v="1"/>
    <n v="50"/>
    <m/>
    <d v="2023-04-02T16:30:54"/>
    <s v="5-4219"/>
  </r>
  <r>
    <n v="4728"/>
    <n v="4219"/>
    <n v="5"/>
    <s v="StoreE"/>
    <s v="Delta"/>
    <n v="34"/>
    <s v="Nora"/>
    <n v="475"/>
    <s v="YW-26-022"/>
    <x v="211"/>
    <s v="Surprise"/>
    <s v="Ball"/>
    <s v="Pokémon"/>
    <n v="1"/>
    <n v="50"/>
    <m/>
    <d v="2023-04-02T16:30:54"/>
    <s v="5-4219"/>
  </r>
  <r>
    <n v="4729"/>
    <n v="4221"/>
    <n v="1"/>
    <s v="StoreA"/>
    <s v="Cairo"/>
    <n v="5"/>
    <s v="Yara"/>
    <n v="3393"/>
    <s v="MGA-580812"/>
    <x v="687"/>
    <s v="Dolls &amp; Accessories"/>
    <s v="Fashion Doll"/>
    <s v="Mermaze Mermaidz"/>
    <n v="1"/>
    <n v="875"/>
    <m/>
    <d v="2023-03-21T15:25:59"/>
    <s v="1-4221"/>
  </r>
  <r>
    <n v="4730"/>
    <n v="4221"/>
    <n v="1"/>
    <s v="StoreA"/>
    <s v="Cairo"/>
    <n v="5"/>
    <s v="Yara"/>
    <n v="3387"/>
    <s v="MGA-581352"/>
    <x v="377"/>
    <s v="Dolls &amp; Accessories"/>
    <s v="Fashion Doll"/>
    <s v="Mermaze Mermaidz"/>
    <n v="1"/>
    <n v="875"/>
    <m/>
    <d v="2023-03-21T15:25:59"/>
    <s v="1-4221"/>
  </r>
  <r>
    <n v="4731"/>
    <n v="4222"/>
    <n v="5"/>
    <s v="StoreE"/>
    <s v="Delta"/>
    <n v="2"/>
    <s v="Bassem"/>
    <n v="672"/>
    <s v="TH-ZUR-9608"/>
    <x v="5"/>
    <s v="Plush &amp; Soft Toys"/>
    <s v="Non Battery"/>
    <s v="COCO SURPRISE"/>
    <n v="1"/>
    <n v="149.5"/>
    <m/>
    <d v="2023-04-02T20:49:24"/>
    <s v="5-4222"/>
  </r>
  <r>
    <n v="4732"/>
    <n v="4223"/>
    <n v="1"/>
    <s v="StoreA"/>
    <s v="Cairo"/>
    <n v="15"/>
    <s v="Esraa"/>
    <n v="4028"/>
    <s v="FS0003570"/>
    <x v="270"/>
    <s v="Games"/>
    <s v="Card Game"/>
    <s v="Match Attax"/>
    <n v="1"/>
    <n v="45"/>
    <m/>
    <d v="2023-03-21T15:31:14"/>
    <s v="1-4223"/>
  </r>
  <r>
    <n v="4733"/>
    <n v="4225"/>
    <n v="2"/>
    <s v="StoreB"/>
    <s v="Cairo"/>
    <n v="23"/>
    <s v="Essam"/>
    <n v="602"/>
    <s v="XS-4860"/>
    <x v="280"/>
    <s v="Guns"/>
    <s v="Gun"/>
    <s v="X-Shot"/>
    <n v="1"/>
    <n v="247.5"/>
    <m/>
    <d v="2023-04-20T20:41:54"/>
    <s v="2-4225"/>
  </r>
  <r>
    <n v="4734"/>
    <n v="4228"/>
    <n v="2"/>
    <s v="StoreB"/>
    <s v="Cairo"/>
    <n v="25"/>
    <s v="Marwa"/>
    <n v="3628"/>
    <s v="LA-BD31301Z"/>
    <x v="688"/>
    <s v="Dolls &amp; Accessories"/>
    <s v="Doll"/>
    <s v="Our Generation"/>
    <n v="1"/>
    <n v="999.5"/>
    <m/>
    <d v="2023-04-20T21:04:52"/>
    <s v="2-4228"/>
  </r>
  <r>
    <n v="4735"/>
    <n v="4229"/>
    <n v="5"/>
    <s v="StoreE"/>
    <s v="Delta"/>
    <n v="2"/>
    <s v="Bassem"/>
    <n v="4090"/>
    <s v="DOH-SH-3664"/>
    <x v="48"/>
    <s v="Clay"/>
    <s v="Dough"/>
    <s v="Bingo Dough"/>
    <n v="1"/>
    <n v="47.5"/>
    <m/>
    <d v="2023-04-02T22:37:42"/>
    <s v="5-4229"/>
  </r>
  <r>
    <n v="4736"/>
    <n v="4233"/>
    <n v="5"/>
    <s v="StoreE"/>
    <s v="Delta"/>
    <n v="34"/>
    <s v="Nora"/>
    <n v="11"/>
    <s v="ZUR-9259"/>
    <x v="17"/>
    <s v="Surprise"/>
    <s v="Egg"/>
    <s v="Rainbocorns"/>
    <n v="1"/>
    <n v="225"/>
    <m/>
    <d v="2023-04-03T12:35:48"/>
    <s v="5-4233"/>
  </r>
  <r>
    <n v="4737"/>
    <n v="4235"/>
    <n v="1"/>
    <s v="StoreA"/>
    <s v="Cairo"/>
    <n v="15"/>
    <s v="Esraa"/>
    <n v="463"/>
    <s v="YW-26-035"/>
    <x v="220"/>
    <s v="Games"/>
    <s v="Card Game"/>
    <s v="Pokémon"/>
    <n v="1"/>
    <n v="75"/>
    <m/>
    <d v="2023-03-21T16:18:30"/>
    <s v="1-4235"/>
  </r>
  <r>
    <n v="4738"/>
    <n v="4236"/>
    <n v="2"/>
    <s v="StoreB"/>
    <s v="Cairo"/>
    <n v="23"/>
    <s v="Essam"/>
    <n v="3260"/>
    <s v="NK-20764"/>
    <x v="123"/>
    <s v="Games"/>
    <s v="Board Game"/>
    <s v="Nilco"/>
    <n v="1"/>
    <n v="19.5"/>
    <m/>
    <d v="2023-04-20T21:50:14"/>
    <s v="2-4236"/>
  </r>
  <r>
    <n v="4739"/>
    <n v="4237"/>
    <n v="2"/>
    <s v="StoreB"/>
    <s v="Cairo"/>
    <n v="18"/>
    <s v="Adam"/>
    <n v="413"/>
    <s v="YW-28-007"/>
    <x v="396"/>
    <s v="Surprise"/>
    <s v="Egg"/>
    <s v="Disney"/>
    <n v="1"/>
    <n v="25"/>
    <m/>
    <d v="2023-04-20T21:53:51"/>
    <s v="2-4237"/>
  </r>
  <r>
    <n v="4740"/>
    <n v="4237"/>
    <n v="2"/>
    <s v="StoreB"/>
    <s v="Cairo"/>
    <n v="18"/>
    <s v="Adam"/>
    <n v="414"/>
    <s v="YW-28-006"/>
    <x v="512"/>
    <s v="Surprise"/>
    <s v="Egg"/>
    <s v="L.O.L. Surprise"/>
    <n v="1"/>
    <n v="25"/>
    <m/>
    <d v="2023-04-20T21:53:51"/>
    <s v="2-4237"/>
  </r>
  <r>
    <n v="4741"/>
    <n v="4239"/>
    <n v="5"/>
    <s v="StoreE"/>
    <s v="Delta"/>
    <n v="2"/>
    <s v="Bassem"/>
    <n v="470"/>
    <s v="YW-26-027"/>
    <x v="209"/>
    <s v="Games"/>
    <s v="Yoyo"/>
    <s v="Pokémon"/>
    <n v="1"/>
    <n v="20"/>
    <m/>
    <d v="2023-04-03T20:34:00"/>
    <s v="5-4239"/>
  </r>
  <r>
    <n v="4742"/>
    <n v="4241"/>
    <n v="1"/>
    <s v="StoreA"/>
    <s v="Cairo"/>
    <n v="2"/>
    <s v="Bassem"/>
    <n v="3367"/>
    <s v="MGA-584087"/>
    <x v="689"/>
    <s v="Dolls &amp; Accessories"/>
    <s v="Fashion Doll"/>
    <s v="L.O.L. Surprise"/>
    <n v="1"/>
    <n v="499.5"/>
    <m/>
    <d v="2023-03-21T17:05:25"/>
    <s v="1-4241"/>
  </r>
  <r>
    <n v="4743"/>
    <n v="4242"/>
    <n v="1"/>
    <s v="StoreA"/>
    <s v="Cairo"/>
    <n v="10"/>
    <s v="Asya"/>
    <n v="11"/>
    <s v="ZUR-9259"/>
    <x v="17"/>
    <s v="Surprise"/>
    <s v="Egg"/>
    <s v="Rainbocorns"/>
    <n v="1"/>
    <n v="225"/>
    <m/>
    <d v="2023-03-21T17:16:30"/>
    <s v="1-4242"/>
  </r>
  <r>
    <n v="4744"/>
    <n v="4242"/>
    <n v="2"/>
    <s v="StoreB"/>
    <s v="Cairo"/>
    <n v="23"/>
    <s v="Essam"/>
    <n v="4028"/>
    <s v="FS0003570"/>
    <x v="270"/>
    <s v="Games"/>
    <s v="Card Game"/>
    <s v="Match Attax"/>
    <n v="1"/>
    <n v="47.5"/>
    <m/>
    <d v="2023-04-20T22:04:28"/>
    <s v="2-4242"/>
  </r>
  <r>
    <n v="4745"/>
    <n v="4243"/>
    <n v="1"/>
    <s v="StoreA"/>
    <s v="Cairo"/>
    <n v="2"/>
    <s v="Bassem"/>
    <n v="4078"/>
    <s v="E91 BP6"/>
    <x v="9"/>
    <s v="Add-ons"/>
    <s v="Battery"/>
    <s v="Energizer"/>
    <n v="1"/>
    <n v="49.5"/>
    <m/>
    <d v="2023-03-21T17:17:51"/>
    <s v="1-4243"/>
  </r>
  <r>
    <n v="4746"/>
    <n v="4243"/>
    <n v="2"/>
    <s v="StoreB"/>
    <s v="Cairo"/>
    <n v="18"/>
    <s v="Adam"/>
    <n v="374"/>
    <s v="YW-28-048"/>
    <x v="263"/>
    <s v="Season"/>
    <s v="Summer"/>
    <s v="Audi"/>
    <n v="1"/>
    <n v="15"/>
    <m/>
    <d v="2023-04-20T22:06:42"/>
    <s v="2-4243"/>
  </r>
  <r>
    <n v="4747"/>
    <n v="4243"/>
    <n v="5"/>
    <s v="StoreE"/>
    <s v="Delta"/>
    <n v="2"/>
    <s v="Bassem"/>
    <n v="3224"/>
    <s v="NK-21259"/>
    <x v="75"/>
    <s v="Games"/>
    <s v="Board Game"/>
    <s v="Nilco"/>
    <n v="1"/>
    <n v="34.5"/>
    <m/>
    <d v="2023-04-03T22:03:12"/>
    <s v="5-4243"/>
  </r>
  <r>
    <n v="4748"/>
    <n v="4243"/>
    <n v="5"/>
    <s v="StoreE"/>
    <s v="Delta"/>
    <n v="2"/>
    <s v="Bassem"/>
    <n v="3272"/>
    <s v="NK-20603"/>
    <x v="221"/>
    <s v="Games"/>
    <s v="Board Game"/>
    <s v="Nilco"/>
    <n v="1"/>
    <n v="29.5"/>
    <m/>
    <d v="2023-04-03T22:03:12"/>
    <s v="5-4243"/>
  </r>
  <r>
    <n v="4749"/>
    <n v="4244"/>
    <n v="2"/>
    <s v="StoreB"/>
    <s v="Cairo"/>
    <n v="23"/>
    <s v="Essam"/>
    <n v="614"/>
    <s v="XS-36517-H"/>
    <x v="568"/>
    <s v="Guns"/>
    <s v="Gun"/>
    <s v="X-Shot"/>
    <n v="1"/>
    <n v="387.5"/>
    <m/>
    <d v="2023-04-20T22:16:48"/>
    <s v="2-4244"/>
  </r>
  <r>
    <n v="4750"/>
    <n v="4244"/>
    <n v="2"/>
    <s v="StoreB"/>
    <s v="Cairo"/>
    <n v="23"/>
    <s v="Essam"/>
    <n v="618"/>
    <s v="XS-36517-A"/>
    <x v="628"/>
    <s v="Guns"/>
    <s v="Gun"/>
    <s v="X-Shot"/>
    <n v="1"/>
    <n v="387.5"/>
    <m/>
    <d v="2023-04-20T22:16:48"/>
    <s v="2-4244"/>
  </r>
  <r>
    <n v="4751"/>
    <n v="4246"/>
    <n v="2"/>
    <s v="StoreB"/>
    <s v="Cairo"/>
    <n v="23"/>
    <s v="Essam"/>
    <n v="573"/>
    <s v="YA-YA-EU810220"/>
    <x v="690"/>
    <s v="Action Figure"/>
    <s v="Figures"/>
    <s v="Katuri"/>
    <n v="1"/>
    <n v="195"/>
    <m/>
    <d v="2023-04-20T22:20:50"/>
    <s v="2-4246"/>
  </r>
  <r>
    <n v="4752"/>
    <n v="4246"/>
    <n v="2"/>
    <s v="StoreB"/>
    <s v="Cairo"/>
    <n v="23"/>
    <s v="Essam"/>
    <n v="572"/>
    <s v="YA-YA-EU810230"/>
    <x v="691"/>
    <s v="Action Figure"/>
    <s v="Figures"/>
    <s v="Katuri"/>
    <n v="1"/>
    <n v="195"/>
    <m/>
    <d v="2023-04-20T22:20:50"/>
    <s v="2-4246"/>
  </r>
  <r>
    <n v="4753"/>
    <n v="4246"/>
    <n v="5"/>
    <s v="StoreE"/>
    <s v="Delta"/>
    <n v="2"/>
    <s v="Bassem"/>
    <n v="470"/>
    <s v="YW-26-027"/>
    <x v="209"/>
    <s v="Games"/>
    <s v="Yoyo"/>
    <s v="Pokémon"/>
    <n v="1"/>
    <n v="20"/>
    <m/>
    <d v="2023-04-04T11:50:26"/>
    <s v="5-4246"/>
  </r>
  <r>
    <n v="4754"/>
    <n v="4249"/>
    <n v="2"/>
    <s v="StoreB"/>
    <s v="Cairo"/>
    <n v="23"/>
    <s v="Essam"/>
    <n v="10"/>
    <s v="ZUR-9261"/>
    <x v="397"/>
    <s v="Surprise"/>
    <s v="Egg"/>
    <s v="Rainbocorns"/>
    <n v="1"/>
    <n v="650"/>
    <m/>
    <d v="2023-04-20T22:25:08"/>
    <s v="2-4249"/>
  </r>
  <r>
    <n v="4755"/>
    <n v="4249"/>
    <n v="5"/>
    <s v="StoreE"/>
    <s v="Delta"/>
    <n v="2"/>
    <s v="Bassem"/>
    <n v="4202"/>
    <s v="AY-30022008"/>
    <x v="94"/>
    <s v="F&amp;B"/>
    <s v="Food"/>
    <s v="ASTRA"/>
    <n v="1"/>
    <n v="2.5"/>
    <m/>
    <d v="2023-04-04T13:21:04"/>
    <s v="5-4249"/>
  </r>
  <r>
    <n v="4756"/>
    <n v="4250"/>
    <n v="1"/>
    <s v="StoreA"/>
    <s v="Cairo"/>
    <n v="2"/>
    <s v="Bassem"/>
    <n v="476"/>
    <s v="YW-26-021"/>
    <x v="202"/>
    <s v="Games"/>
    <s v="Card Game"/>
    <s v="Pokémon"/>
    <n v="1"/>
    <n v="30"/>
    <m/>
    <d v="2023-03-21T18:33:54"/>
    <s v="1-4250"/>
  </r>
  <r>
    <n v="4757"/>
    <n v="4250"/>
    <n v="1"/>
    <s v="StoreA"/>
    <s v="Cairo"/>
    <n v="2"/>
    <s v="Bassem"/>
    <n v="387"/>
    <s v="YW-28-035"/>
    <x v="648"/>
    <s v="Games"/>
    <s v="Card Game"/>
    <s v="Pokémon"/>
    <n v="1"/>
    <n v="112.5"/>
    <m/>
    <d v="2023-03-21T18:33:54"/>
    <s v="1-4250"/>
  </r>
  <r>
    <n v="4758"/>
    <n v="4252"/>
    <n v="2"/>
    <s v="StoreB"/>
    <s v="Cairo"/>
    <n v="23"/>
    <s v="Essam"/>
    <n v="624"/>
    <s v="XS-36515-J"/>
    <x v="219"/>
    <s v="Guns"/>
    <s v="Gun"/>
    <s v="X-Shot"/>
    <n v="2"/>
    <n v="275"/>
    <m/>
    <d v="2023-04-20T22:31:47"/>
    <s v="2-4252"/>
  </r>
  <r>
    <n v="4759"/>
    <n v="4252"/>
    <n v="5"/>
    <s v="StoreE"/>
    <s v="Delta"/>
    <n v="2"/>
    <s v="Bassem"/>
    <n v="392"/>
    <s v="YW-28-030"/>
    <x v="248"/>
    <s v="Games"/>
    <s v="Card Game"/>
    <s v="Pokémon"/>
    <n v="1"/>
    <n v="75"/>
    <m/>
    <d v="2023-04-04T14:16:47"/>
    <s v="5-4252"/>
  </r>
  <r>
    <n v="4760"/>
    <n v="4252"/>
    <n v="5"/>
    <s v="StoreE"/>
    <s v="Delta"/>
    <n v="2"/>
    <s v="Bassem"/>
    <n v="387"/>
    <s v="YW-28-035"/>
    <x v="648"/>
    <s v="Games"/>
    <s v="Card Game"/>
    <s v="Pokémon"/>
    <n v="1"/>
    <n v="112.5"/>
    <m/>
    <d v="2023-04-04T14:16:47"/>
    <s v="5-4252"/>
  </r>
  <r>
    <n v="4761"/>
    <n v="4252"/>
    <n v="5"/>
    <s v="StoreE"/>
    <s v="Delta"/>
    <n v="2"/>
    <s v="Bassem"/>
    <n v="462"/>
    <s v="YW-26-036"/>
    <x v="201"/>
    <s v="Games"/>
    <s v="Card Game"/>
    <s v="Pokémon"/>
    <n v="5"/>
    <n v="50"/>
    <m/>
    <d v="2023-04-04T14:16:47"/>
    <s v="5-4252"/>
  </r>
  <r>
    <n v="4762"/>
    <n v="4254"/>
    <n v="1"/>
    <s v="StoreA"/>
    <s v="Cairo"/>
    <n v="10"/>
    <s v="Asya"/>
    <n v="4202"/>
    <s v="AY-30022008"/>
    <x v="94"/>
    <s v="F&amp;B"/>
    <s v="Food"/>
    <s v="ASTRA"/>
    <n v="1"/>
    <n v="2.5"/>
    <m/>
    <d v="2023-03-21T19:14:36"/>
    <s v="1-4254"/>
  </r>
  <r>
    <n v="4763"/>
    <n v="4254"/>
    <n v="2"/>
    <s v="StoreB"/>
    <s v="Cairo"/>
    <n v="23"/>
    <s v="Essam"/>
    <n v="470"/>
    <s v="YW-26-027"/>
    <x v="209"/>
    <s v="Games"/>
    <s v="Yoyo"/>
    <s v="Pokémon"/>
    <n v="1"/>
    <n v="20"/>
    <m/>
    <d v="2023-04-20T22:36:17"/>
    <s v="2-4254"/>
  </r>
  <r>
    <n v="4764"/>
    <n v="4257"/>
    <n v="5"/>
    <s v="StoreE"/>
    <s v="Delta"/>
    <n v="2"/>
    <s v="Bassem"/>
    <n v="18"/>
    <s v="ZUR-11701-S1"/>
    <x v="65"/>
    <s v="Surprise"/>
    <s v="Egg"/>
    <s v="Vlad &amp; Niki"/>
    <n v="1"/>
    <n v="725"/>
    <m/>
    <d v="2023-04-04T21:05:27"/>
    <s v="5-4257"/>
  </r>
  <r>
    <n v="4765"/>
    <n v="4258"/>
    <n v="2"/>
    <s v="StoreB"/>
    <s v="Cairo"/>
    <n v="23"/>
    <s v="Essam"/>
    <n v="471"/>
    <s v="YW-26-026"/>
    <x v="204"/>
    <s v="Games"/>
    <s v="Yoyo"/>
    <s v="Stich &amp; Lilo"/>
    <n v="1"/>
    <n v="20"/>
    <m/>
    <d v="2023-04-20T22:44:28"/>
    <s v="2-4258"/>
  </r>
  <r>
    <n v="4766"/>
    <n v="4258"/>
    <n v="5"/>
    <s v="StoreE"/>
    <s v="Delta"/>
    <n v="2"/>
    <s v="Bassem"/>
    <n v="470"/>
    <s v="YW-26-027"/>
    <x v="209"/>
    <s v="Games"/>
    <s v="Yoyo"/>
    <s v="Pokémon"/>
    <n v="1"/>
    <n v="20"/>
    <m/>
    <d v="2023-04-04T21:06:40"/>
    <s v="5-4258"/>
  </r>
  <r>
    <n v="4767"/>
    <n v="4259"/>
    <n v="2"/>
    <s v="StoreB"/>
    <s v="Cairo"/>
    <n v="23"/>
    <s v="Essam"/>
    <n v="3304"/>
    <s v="NK-20184"/>
    <x v="250"/>
    <s v="Games"/>
    <s v="Board Game"/>
    <s v="Nilco"/>
    <n v="1"/>
    <n v="14.5"/>
    <m/>
    <d v="2023-04-20T22:46:52"/>
    <s v="2-4259"/>
  </r>
  <r>
    <n v="4768"/>
    <n v="4259"/>
    <n v="2"/>
    <s v="StoreB"/>
    <s v="Cairo"/>
    <n v="23"/>
    <s v="Essam"/>
    <n v="3271"/>
    <s v="NK-20610"/>
    <x v="90"/>
    <s v="Games"/>
    <s v="Card Game"/>
    <s v="Nilco"/>
    <n v="1"/>
    <n v="29.5"/>
    <m/>
    <d v="2023-04-20T22:46:52"/>
    <s v="2-4259"/>
  </r>
  <r>
    <n v="4769"/>
    <n v="4260"/>
    <n v="2"/>
    <s v="StoreB"/>
    <s v="Cairo"/>
    <n v="25"/>
    <s v="Marwa"/>
    <n v="606"/>
    <s v="XS-36543"/>
    <x v="373"/>
    <s v="Guns"/>
    <s v="Gun"/>
    <s v="X-Shot"/>
    <n v="1"/>
    <n v="425"/>
    <m/>
    <d v="2023-04-20T22:49:59"/>
    <s v="2-4260"/>
  </r>
  <r>
    <n v="4770"/>
    <n v="4260"/>
    <n v="2"/>
    <s v="StoreB"/>
    <s v="Cairo"/>
    <n v="25"/>
    <s v="Marwa"/>
    <n v="418"/>
    <s v="YW-28-002"/>
    <x v="454"/>
    <s v="Action Figure"/>
    <s v="Figures"/>
    <s v="Dargon ball"/>
    <n v="3"/>
    <n v="375"/>
    <m/>
    <d v="2023-04-20T22:49:59"/>
    <s v="2-4260"/>
  </r>
  <r>
    <n v="4771"/>
    <n v="4261"/>
    <n v="2"/>
    <s v="StoreB"/>
    <s v="Cairo"/>
    <n v="23"/>
    <s v="Essam"/>
    <n v="413"/>
    <s v="YW-28-007"/>
    <x v="396"/>
    <s v="Surprise"/>
    <s v="Egg"/>
    <s v="Disney"/>
    <n v="2"/>
    <n v="50"/>
    <m/>
    <d v="2023-04-20T22:53:35"/>
    <s v="2-4261"/>
  </r>
  <r>
    <n v="4772"/>
    <n v="4262"/>
    <n v="2"/>
    <s v="StoreB"/>
    <s v="Cairo"/>
    <n v="18"/>
    <s v="Adam"/>
    <n v="3223"/>
    <s v="NK-21310"/>
    <x v="598"/>
    <s v="Games"/>
    <s v="Board Game"/>
    <s v="Nilco"/>
    <n v="1"/>
    <n v="47.5"/>
    <m/>
    <d v="2023-04-20T22:55:21"/>
    <s v="2-4262"/>
  </r>
  <r>
    <n v="4773"/>
    <n v="4263"/>
    <n v="2"/>
    <s v="StoreB"/>
    <s v="Cairo"/>
    <n v="25"/>
    <s v="Marwa"/>
    <n v="470"/>
    <s v="YW-26-027"/>
    <x v="209"/>
    <s v="Games"/>
    <s v="Yoyo"/>
    <s v="Pokémon"/>
    <n v="3"/>
    <n v="60"/>
    <m/>
    <d v="2023-04-20T22:58:43"/>
    <s v="2-4263"/>
  </r>
  <r>
    <n v="4774"/>
    <n v="4264"/>
    <n v="2"/>
    <s v="StoreB"/>
    <s v="Cairo"/>
    <n v="25"/>
    <s v="Marwa"/>
    <n v="418"/>
    <s v="YW-28-002"/>
    <x v="454"/>
    <s v="Action Figure"/>
    <s v="Figures"/>
    <s v="Dargon ball"/>
    <n v="2"/>
    <n v="250"/>
    <m/>
    <d v="2023-04-20T23:03:11"/>
    <s v="2-4264"/>
  </r>
  <r>
    <n v="4775"/>
    <n v="4264"/>
    <n v="5"/>
    <s v="StoreE"/>
    <s v="Delta"/>
    <n v="2"/>
    <s v="Bassem"/>
    <n v="4202"/>
    <s v="AY-30022008"/>
    <x v="94"/>
    <s v="F&amp;B"/>
    <s v="Food"/>
    <s v="ASTRA"/>
    <n v="1"/>
    <n v="2.5"/>
    <m/>
    <d v="2023-04-05T10:52:41"/>
    <s v="5-4264"/>
  </r>
  <r>
    <n v="4776"/>
    <n v="4265"/>
    <n v="5"/>
    <s v="StoreE"/>
    <s v="Delta"/>
    <n v="2"/>
    <s v="Bassem"/>
    <n v="470"/>
    <s v="YW-26-027"/>
    <x v="209"/>
    <s v="Games"/>
    <s v="Yoyo"/>
    <s v="Pokémon"/>
    <n v="1"/>
    <n v="20"/>
    <m/>
    <d v="2023-04-05T12:16:42"/>
    <s v="5-4265"/>
  </r>
  <r>
    <n v="4777"/>
    <n v="4266"/>
    <n v="5"/>
    <s v="StoreE"/>
    <s v="Delta"/>
    <n v="2"/>
    <s v="Bassem"/>
    <n v="465"/>
    <s v="YW-26-032"/>
    <x v="232"/>
    <s v="Games"/>
    <s v="Card Game"/>
    <s v="Pokémon"/>
    <n v="1"/>
    <n v="25"/>
    <m/>
    <d v="2023-04-05T12:35:54"/>
    <s v="5-4266"/>
  </r>
  <r>
    <n v="4778"/>
    <n v="4266"/>
    <n v="5"/>
    <s v="StoreE"/>
    <s v="Delta"/>
    <n v="2"/>
    <s v="Bassem"/>
    <n v="465"/>
    <s v="YW-26-032"/>
    <x v="232"/>
    <s v="Games"/>
    <s v="Card Game"/>
    <s v="Pokémon"/>
    <n v="1"/>
    <n v="25"/>
    <m/>
    <d v="2023-04-05T12:35:54"/>
    <s v="5-4266"/>
  </r>
  <r>
    <n v="4779"/>
    <n v="4267"/>
    <n v="2"/>
    <s v="StoreB"/>
    <s v="Cairo"/>
    <n v="25"/>
    <s v="Marwa"/>
    <n v="4078"/>
    <s v="E91 BP6"/>
    <x v="9"/>
    <s v="Add-ons"/>
    <s v="Battery"/>
    <s v="Energizer"/>
    <n v="1"/>
    <n v="49.5"/>
    <m/>
    <d v="2023-04-20T23:39:07"/>
    <s v="2-4267"/>
  </r>
  <r>
    <n v="4780"/>
    <n v="4270"/>
    <n v="2"/>
    <s v="StoreB"/>
    <s v="Cairo"/>
    <n v="18"/>
    <s v="Adam"/>
    <n v="3408"/>
    <s v="MGA-580348"/>
    <x v="378"/>
    <s v="Dolls &amp; Accessories"/>
    <s v="Doll House &amp; Play set"/>
    <s v="L.O.L. Surprise"/>
    <n v="1"/>
    <n v="437.5"/>
    <m/>
    <d v="2023-04-21T00:33:23"/>
    <s v="2-4270"/>
  </r>
  <r>
    <n v="4781"/>
    <n v="4270"/>
    <n v="2"/>
    <s v="StoreB"/>
    <s v="Cairo"/>
    <n v="18"/>
    <s v="Adam"/>
    <n v="611"/>
    <s v="XS-36518-D"/>
    <x v="188"/>
    <s v="Guns"/>
    <s v="Gun"/>
    <s v="X-Shot"/>
    <n v="1"/>
    <n v="627.5"/>
    <m/>
    <d v="2023-04-21T00:33:23"/>
    <s v="2-4270"/>
  </r>
  <r>
    <n v="4782"/>
    <n v="4272"/>
    <n v="2"/>
    <s v="StoreB"/>
    <s v="Cairo"/>
    <n v="23"/>
    <s v="Essam"/>
    <n v="386"/>
    <s v="YW-28-036"/>
    <x v="474"/>
    <s v="Games"/>
    <s v="Card Game"/>
    <s v="Pokémon"/>
    <n v="1"/>
    <n v="20"/>
    <m/>
    <d v="2023-04-21T00:37:30"/>
    <s v="2-4272"/>
  </r>
  <r>
    <n v="4783"/>
    <n v="4272"/>
    <n v="2"/>
    <s v="StoreB"/>
    <s v="Cairo"/>
    <n v="23"/>
    <s v="Essam"/>
    <n v="461"/>
    <s v="YW-26-037"/>
    <x v="207"/>
    <s v="Games"/>
    <s v="Card Game"/>
    <s v="Pokémon"/>
    <n v="1"/>
    <n v="100"/>
    <m/>
    <d v="2023-04-21T00:37:30"/>
    <s v="2-4272"/>
  </r>
  <r>
    <n v="4784"/>
    <n v="4273"/>
    <n v="5"/>
    <s v="StoreE"/>
    <s v="Delta"/>
    <n v="34"/>
    <s v="Nora"/>
    <n v="3971"/>
    <s v="HK-0151"/>
    <x v="73"/>
    <s v="Clay"/>
    <s v="Dough"/>
    <s v="Bingo Dough"/>
    <n v="1"/>
    <n v="50"/>
    <m/>
    <d v="2023-04-05T20:11:49"/>
    <s v="5-4273"/>
  </r>
  <r>
    <n v="4785"/>
    <n v="4273"/>
    <n v="5"/>
    <s v="StoreE"/>
    <s v="Delta"/>
    <n v="34"/>
    <s v="Nora"/>
    <n v="4090"/>
    <s v="DOH-SH-3664"/>
    <x v="48"/>
    <s v="Clay"/>
    <s v="Dough"/>
    <s v="Bingo Dough"/>
    <n v="1"/>
    <n v="47.5"/>
    <m/>
    <d v="2023-04-05T20:11:49"/>
    <s v="5-4273"/>
  </r>
  <r>
    <n v="4786"/>
    <n v="4276"/>
    <n v="1"/>
    <s v="StoreA"/>
    <s v="Cairo"/>
    <n v="10"/>
    <s v="Asya"/>
    <n v="1138"/>
    <s v="SH-3713"/>
    <x v="21"/>
    <s v="Action Figure"/>
    <s v="Figures"/>
    <s v="Super Hero"/>
    <n v="1"/>
    <n v="200"/>
    <m/>
    <d v="2023-03-21T20:40:32"/>
    <s v="1-4276"/>
  </r>
  <r>
    <n v="4787"/>
    <n v="4276"/>
    <n v="1"/>
    <s v="StoreA"/>
    <s v="Cairo"/>
    <n v="10"/>
    <s v="Asya"/>
    <n v="470"/>
    <s v="YW-26-027"/>
    <x v="209"/>
    <s v="Games"/>
    <s v="Yoyo"/>
    <s v="Pokémon"/>
    <n v="1"/>
    <n v="20"/>
    <m/>
    <d v="2023-03-21T20:40:32"/>
    <s v="1-4276"/>
  </r>
  <r>
    <n v="4788"/>
    <n v="4278"/>
    <n v="5"/>
    <s v="StoreE"/>
    <s v="Delta"/>
    <n v="34"/>
    <s v="Nora"/>
    <n v="4090"/>
    <s v="DOH-SH-3664"/>
    <x v="48"/>
    <s v="Clay"/>
    <s v="Dough"/>
    <s v="Bingo Dough"/>
    <n v="1"/>
    <n v="47.5"/>
    <m/>
    <d v="2023-04-05T21:09:44"/>
    <s v="5-4278"/>
  </r>
  <r>
    <n v="4789"/>
    <n v="4281"/>
    <n v="2"/>
    <s v="StoreB"/>
    <s v="Cairo"/>
    <n v="23"/>
    <s v="Essam"/>
    <n v="3270"/>
    <s v="NK-20627"/>
    <x v="692"/>
    <s v="Games"/>
    <s v="Board Game"/>
    <s v="Nilco"/>
    <n v="1"/>
    <n v="29.5"/>
    <m/>
    <d v="2023-04-21T01:29:38"/>
    <s v="2-4281"/>
  </r>
  <r>
    <n v="4790"/>
    <n v="4281"/>
    <n v="5"/>
    <s v="StoreE"/>
    <s v="Delta"/>
    <n v="34"/>
    <s v="Nora"/>
    <n v="12"/>
    <s v="ZUR-9258"/>
    <x v="80"/>
    <s v="Surprise"/>
    <s v="Egg"/>
    <s v="Rainbocorns"/>
    <n v="1"/>
    <n v="797.5"/>
    <m/>
    <d v="2023-04-05T21:25:12"/>
    <s v="5-4281"/>
  </r>
  <r>
    <n v="4791"/>
    <n v="4281"/>
    <n v="5"/>
    <s v="StoreE"/>
    <s v="Delta"/>
    <n v="34"/>
    <s v="Nora"/>
    <n v="4079"/>
    <s v="E91 BP-2"/>
    <x v="402"/>
    <s v="Add-ons"/>
    <s v="Battery"/>
    <s v="Energizer"/>
    <n v="1"/>
    <n v="25"/>
    <m/>
    <d v="2023-04-05T21:25:12"/>
    <s v="5-4281"/>
  </r>
  <r>
    <n v="4792"/>
    <n v="4281"/>
    <n v="5"/>
    <s v="StoreE"/>
    <s v="Delta"/>
    <n v="34"/>
    <s v="Nora"/>
    <n v="470"/>
    <s v="YW-26-027"/>
    <x v="209"/>
    <s v="Games"/>
    <s v="Yoyo"/>
    <s v="Pokémon"/>
    <n v="1"/>
    <n v="20"/>
    <m/>
    <d v="2023-04-05T21:25:12"/>
    <s v="5-4281"/>
  </r>
  <r>
    <n v="4793"/>
    <n v="4282"/>
    <n v="5"/>
    <s v="StoreE"/>
    <s v="Delta"/>
    <n v="34"/>
    <s v="Nora"/>
    <n v="374"/>
    <s v="YW-28-048"/>
    <x v="263"/>
    <s v="Season"/>
    <s v="Summer"/>
    <s v="Audi"/>
    <n v="1"/>
    <n v="15"/>
    <m/>
    <d v="2023-04-05T21:50:20"/>
    <s v="5-4282"/>
  </r>
  <r>
    <n v="4794"/>
    <n v="4283"/>
    <n v="5"/>
    <s v="StoreE"/>
    <s v="Delta"/>
    <n v="34"/>
    <s v="Nora"/>
    <n v="476"/>
    <s v="YW-26-021"/>
    <x v="202"/>
    <s v="Games"/>
    <s v="Card Game"/>
    <s v="Pokémon"/>
    <n v="1"/>
    <n v="30"/>
    <m/>
    <d v="2023-04-05T22:50:01"/>
    <s v="5-4283"/>
  </r>
  <r>
    <n v="4795"/>
    <n v="4283"/>
    <n v="5"/>
    <s v="StoreE"/>
    <s v="Delta"/>
    <n v="34"/>
    <s v="Nora"/>
    <n v="462"/>
    <s v="YW-26-036"/>
    <x v="201"/>
    <s v="Games"/>
    <s v="Card Game"/>
    <s v="Pokémon"/>
    <n v="2"/>
    <n v="20"/>
    <m/>
    <d v="2023-04-05T22:50:01"/>
    <s v="5-4283"/>
  </r>
  <r>
    <n v="4796"/>
    <n v="4284"/>
    <n v="5"/>
    <s v="StoreE"/>
    <s v="Delta"/>
    <n v="34"/>
    <s v="Nora"/>
    <n v="3224"/>
    <s v="NK-21259"/>
    <x v="75"/>
    <s v="Games"/>
    <s v="Board Game"/>
    <s v="Nilco"/>
    <n v="1"/>
    <n v="34.5"/>
    <m/>
    <d v="2023-04-05T22:53:18"/>
    <s v="5-4284"/>
  </r>
  <r>
    <n v="4797"/>
    <n v="4288"/>
    <n v="2"/>
    <s v="StoreB"/>
    <s v="Cairo"/>
    <n v="18"/>
    <s v="Adam"/>
    <n v="477"/>
    <s v="YW-26-020"/>
    <x v="210"/>
    <s v="Surprise"/>
    <s v="Box"/>
    <s v="Pokémon"/>
    <n v="1"/>
    <n v="35"/>
    <m/>
    <d v="2023-04-21T08:44:02"/>
    <s v="2-4288"/>
  </r>
  <r>
    <n v="4798"/>
    <n v="4288"/>
    <n v="2"/>
    <s v="StoreB"/>
    <s v="Cairo"/>
    <n v="18"/>
    <s v="Adam"/>
    <n v="658"/>
    <s v="TMP-15257"/>
    <x v="632"/>
    <s v="Action Figure"/>
    <s v="Figures"/>
    <s v="Dc Multiverse"/>
    <n v="1"/>
    <n v="400"/>
    <m/>
    <d v="2023-04-21T08:44:02"/>
    <s v="2-4288"/>
  </r>
  <r>
    <n v="4799"/>
    <n v="4290"/>
    <n v="2"/>
    <s v="StoreB"/>
    <s v="Cairo"/>
    <n v="26"/>
    <s v="Sara"/>
    <n v="3256"/>
    <s v="NK-20801"/>
    <x v="607"/>
    <s v="Games"/>
    <s v="Board Game"/>
    <s v="Nilco"/>
    <n v="1"/>
    <n v="87.5"/>
    <m/>
    <d v="2023-04-21T09:12:53"/>
    <s v="2-4290"/>
  </r>
  <r>
    <n v="4800"/>
    <n v="4290"/>
    <n v="2"/>
    <s v="StoreB"/>
    <s v="Cairo"/>
    <n v="26"/>
    <s v="Sara"/>
    <n v="3260"/>
    <s v="NK-20764"/>
    <x v="123"/>
    <s v="Games"/>
    <s v="Board Game"/>
    <s v="Nilco"/>
    <n v="1"/>
    <n v="19.5"/>
    <m/>
    <d v="2023-04-21T09:12:53"/>
    <s v="2-4290"/>
  </r>
  <r>
    <n v="4801"/>
    <n v="4290"/>
    <n v="5"/>
    <s v="StoreE"/>
    <s v="Delta"/>
    <n v="34"/>
    <s v="Nora"/>
    <n v="4079"/>
    <s v="E91 BP-2"/>
    <x v="402"/>
    <s v="Add-ons"/>
    <s v="Battery"/>
    <s v="Energizer"/>
    <n v="1"/>
    <n v="25"/>
    <m/>
    <d v="2023-04-06T15:33:06"/>
    <s v="5-4290"/>
  </r>
  <r>
    <n v="4802"/>
    <n v="4290"/>
    <n v="5"/>
    <s v="StoreE"/>
    <s v="Delta"/>
    <n v="34"/>
    <s v="Nora"/>
    <n v="4079"/>
    <s v="E91 BP-2"/>
    <x v="402"/>
    <s v="Add-ons"/>
    <s v="Battery"/>
    <s v="Energizer"/>
    <n v="1"/>
    <n v="25"/>
    <m/>
    <d v="2023-04-06T15:33:06"/>
    <s v="5-4290"/>
  </r>
  <r>
    <n v="4803"/>
    <n v="4290"/>
    <n v="5"/>
    <s v="StoreE"/>
    <s v="Delta"/>
    <n v="34"/>
    <s v="Nora"/>
    <n v="3260"/>
    <s v="NK-20764"/>
    <x v="123"/>
    <s v="Games"/>
    <s v="Board Game"/>
    <s v="Nilco"/>
    <n v="1"/>
    <n v="19.5"/>
    <m/>
    <d v="2023-04-06T15:33:06"/>
    <s v="5-4290"/>
  </r>
  <r>
    <n v="4804"/>
    <n v="4291"/>
    <n v="5"/>
    <s v="StoreE"/>
    <s v="Delta"/>
    <n v="34"/>
    <s v="Nora"/>
    <n v="4092"/>
    <s v="DOH-SH-3662"/>
    <x v="16"/>
    <s v="Clay"/>
    <s v="Dough"/>
    <s v="Bingo Dough"/>
    <n v="1"/>
    <n v="25"/>
    <m/>
    <d v="2023-04-06T16:22:47"/>
    <s v="5-4291"/>
  </r>
  <r>
    <n v="4805"/>
    <n v="4293"/>
    <n v="5"/>
    <s v="StoreE"/>
    <s v="Delta"/>
    <n v="2"/>
    <s v="Bassem"/>
    <n v="1138"/>
    <s v="SH-3713"/>
    <x v="21"/>
    <s v="Action Figure"/>
    <s v="Figures"/>
    <s v="Super Hero"/>
    <n v="1"/>
    <n v="200"/>
    <m/>
    <d v="2023-04-06T19:44:36"/>
    <s v="5-4293"/>
  </r>
  <r>
    <n v="4806"/>
    <n v="4294"/>
    <n v="5"/>
    <s v="StoreE"/>
    <s v="Delta"/>
    <n v="2"/>
    <s v="Bassem"/>
    <n v="601"/>
    <s v="XS-4861"/>
    <x v="310"/>
    <s v="Guns"/>
    <s v="Gun"/>
    <s v="X-Shot"/>
    <n v="1"/>
    <n v="349.5"/>
    <m/>
    <d v="2023-04-06T20:13:00"/>
    <s v="5-4294"/>
  </r>
  <r>
    <n v="4807"/>
    <n v="4295"/>
    <n v="2"/>
    <s v="StoreB"/>
    <s v="Cairo"/>
    <n v="23"/>
    <s v="Essam"/>
    <n v="638"/>
    <s v="XS-36377"/>
    <x v="639"/>
    <s v="Guns"/>
    <s v="Gun"/>
    <s v="X-Shot"/>
    <n v="1"/>
    <n v="175"/>
    <m/>
    <d v="2023-04-21T13:35:30"/>
    <s v="2-4295"/>
  </r>
  <r>
    <n v="4808"/>
    <n v="4295"/>
    <n v="5"/>
    <s v="StoreE"/>
    <s v="Delta"/>
    <n v="2"/>
    <s v="Bassem"/>
    <n v="3268"/>
    <s v="NK-20641"/>
    <x v="124"/>
    <s v="Games"/>
    <s v="Card Game"/>
    <s v="Nilco"/>
    <n v="1"/>
    <n v="12.5"/>
    <m/>
    <d v="2023-04-06T20:13:40"/>
    <s v="5-4295"/>
  </r>
  <r>
    <n v="4809"/>
    <n v="4296"/>
    <n v="2"/>
    <s v="StoreB"/>
    <s v="Cairo"/>
    <n v="23"/>
    <s v="Essam"/>
    <n v="4076"/>
    <s v="E92 BP-6"/>
    <x v="10"/>
    <s v="Add-ons"/>
    <s v="Battery"/>
    <s v="Energizer"/>
    <n v="1"/>
    <n v="49.5"/>
    <m/>
    <d v="2023-04-21T13:49:20"/>
    <s v="2-4296"/>
  </r>
  <r>
    <n v="4810"/>
    <n v="4301"/>
    <n v="2"/>
    <s v="StoreB"/>
    <s v="Cairo"/>
    <n v="23"/>
    <s v="Essam"/>
    <n v="3719"/>
    <s v="JP-44562"/>
    <x v="15"/>
    <s v="Surprise"/>
    <s v="Box"/>
    <s v="Disney"/>
    <n v="1"/>
    <n v="100"/>
    <m/>
    <d v="2023-04-21T15:06:16"/>
    <s v="2-4301"/>
  </r>
  <r>
    <n v="4811"/>
    <n v="4301"/>
    <n v="2"/>
    <s v="StoreB"/>
    <s v="Cairo"/>
    <n v="23"/>
    <s v="Essam"/>
    <n v="3719"/>
    <s v="JP-44562"/>
    <x v="15"/>
    <s v="Surprise"/>
    <s v="Box"/>
    <s v="Disney"/>
    <n v="1"/>
    <n v="100"/>
    <m/>
    <d v="2023-04-21T15:06:16"/>
    <s v="2-4301"/>
  </r>
  <r>
    <n v="4812"/>
    <n v="4302"/>
    <n v="1"/>
    <s v="StoreA"/>
    <s v="Cairo"/>
    <n v="10"/>
    <s v="Asya"/>
    <n v="465"/>
    <s v="YW-26-032"/>
    <x v="232"/>
    <s v="Games"/>
    <s v="Card Game"/>
    <s v="Pokémon"/>
    <n v="1"/>
    <n v="25"/>
    <m/>
    <d v="2023-03-22T12:45:55"/>
    <s v="1-4302"/>
  </r>
  <r>
    <n v="4813"/>
    <n v="4302"/>
    <n v="1"/>
    <s v="StoreA"/>
    <s v="Cairo"/>
    <n v="10"/>
    <s v="Asya"/>
    <n v="392"/>
    <s v="YW-28-030"/>
    <x v="248"/>
    <s v="Games"/>
    <s v="Card Game"/>
    <s v="Pokémon"/>
    <n v="1"/>
    <n v="75"/>
    <m/>
    <d v="2023-03-22T12:45:55"/>
    <s v="1-4302"/>
  </r>
  <r>
    <n v="4814"/>
    <n v="4302"/>
    <n v="2"/>
    <s v="StoreB"/>
    <s v="Cairo"/>
    <n v="23"/>
    <s v="Essam"/>
    <n v="3446"/>
    <s v="MGA-578000"/>
    <x v="611"/>
    <s v="Surprise"/>
    <s v="Box"/>
    <s v="Dream Ella"/>
    <n v="1"/>
    <n v="299.5"/>
    <m/>
    <d v="2023-04-21T15:20:15"/>
    <s v="2-4302"/>
  </r>
  <r>
    <n v="4815"/>
    <n v="4303"/>
    <n v="2"/>
    <s v="StoreB"/>
    <s v="Cairo"/>
    <n v="16"/>
    <s v="Faten"/>
    <n v="471"/>
    <s v="YW-26-026"/>
    <x v="204"/>
    <s v="Games"/>
    <s v="Yoyo"/>
    <s v="Stich &amp; Lilo"/>
    <n v="1"/>
    <n v="20"/>
    <m/>
    <d v="2023-04-21T15:23:56"/>
    <s v="2-4303"/>
  </r>
  <r>
    <n v="4816"/>
    <n v="4303"/>
    <n v="2"/>
    <s v="StoreB"/>
    <s v="Cairo"/>
    <n v="16"/>
    <s v="Faten"/>
    <n v="471"/>
    <s v="YW-26-026"/>
    <x v="204"/>
    <s v="Games"/>
    <s v="Yoyo"/>
    <s v="Stich &amp; Lilo"/>
    <n v="1"/>
    <n v="20"/>
    <m/>
    <d v="2023-04-21T15:23:56"/>
    <s v="2-4303"/>
  </r>
  <r>
    <n v="4817"/>
    <n v="4306"/>
    <n v="1"/>
    <s v="StoreA"/>
    <s v="Cairo"/>
    <n v="1"/>
    <s v="Ahmed"/>
    <n v="3257"/>
    <s v="NK-20795"/>
    <x v="228"/>
    <s v="Games"/>
    <s v="Board Game"/>
    <s v="Nilco"/>
    <n v="1"/>
    <n v="87.5"/>
    <m/>
    <d v="2023-03-22T13:43:31"/>
    <s v="1-4306"/>
  </r>
  <r>
    <n v="4818"/>
    <n v="4306"/>
    <n v="2"/>
    <s v="StoreB"/>
    <s v="Cairo"/>
    <n v="23"/>
    <s v="Essam"/>
    <n v="2832"/>
    <s v="RSH-41278"/>
    <x v="411"/>
    <s v="Action Figure"/>
    <s v="Figures"/>
    <s v="Goo Jit Zu"/>
    <n v="1"/>
    <n v="300"/>
    <m/>
    <d v="2023-04-21T15:43:22"/>
    <s v="2-4306"/>
  </r>
  <r>
    <n v="4819"/>
    <n v="4306"/>
    <n v="5"/>
    <s v="StoreE"/>
    <s v="Delta"/>
    <n v="34"/>
    <s v="Nora"/>
    <n v="4202"/>
    <s v="AY-30022008"/>
    <x v="94"/>
    <s v="F&amp;B"/>
    <s v="Food"/>
    <s v="ASTRA"/>
    <n v="1"/>
    <n v="2.5"/>
    <m/>
    <d v="2023-04-07T14:01:30"/>
    <s v="5-4306"/>
  </r>
  <r>
    <n v="4820"/>
    <n v="4307"/>
    <n v="2"/>
    <s v="StoreB"/>
    <s v="Cairo"/>
    <n v="16"/>
    <s v="Faten"/>
    <n v="719"/>
    <s v="SM-0431"/>
    <x v="415"/>
    <s v="Surprise"/>
    <s v="Tube"/>
    <s v="Barbie"/>
    <n v="1"/>
    <n v="75"/>
    <m/>
    <d v="2023-04-21T15:50:34"/>
    <s v="2-4307"/>
  </r>
  <r>
    <n v="4821"/>
    <n v="4307"/>
    <n v="5"/>
    <s v="StoreE"/>
    <s v="Delta"/>
    <n v="34"/>
    <s v="Nora"/>
    <n v="4079"/>
    <s v="E91 BP-2"/>
    <x v="402"/>
    <s v="Add-ons"/>
    <s v="Battery"/>
    <s v="Energizer"/>
    <n v="1"/>
    <n v="25"/>
    <m/>
    <d v="2023-04-07T14:28:25"/>
    <s v="5-4307"/>
  </r>
  <r>
    <n v="4822"/>
    <n v="4308"/>
    <n v="2"/>
    <s v="StoreB"/>
    <s v="Cairo"/>
    <n v="23"/>
    <s v="Essam"/>
    <n v="465"/>
    <s v="YW-26-032"/>
    <x v="232"/>
    <s v="Games"/>
    <s v="Card Game"/>
    <s v="Pokémon"/>
    <n v="1"/>
    <n v="25"/>
    <m/>
    <d v="2023-04-21T16:03:13"/>
    <s v="2-4308"/>
  </r>
  <r>
    <n v="4823"/>
    <n v="4308"/>
    <n v="2"/>
    <s v="StoreB"/>
    <s v="Cairo"/>
    <n v="23"/>
    <s v="Essam"/>
    <n v="465"/>
    <s v="YW-26-032"/>
    <x v="232"/>
    <s v="Games"/>
    <s v="Card Game"/>
    <s v="Pokémon"/>
    <n v="1"/>
    <n v="25"/>
    <m/>
    <d v="2023-04-21T16:03:13"/>
    <s v="2-4308"/>
  </r>
  <r>
    <n v="4824"/>
    <n v="4308"/>
    <n v="2"/>
    <s v="StoreB"/>
    <s v="Cairo"/>
    <n v="23"/>
    <s v="Essam"/>
    <n v="10"/>
    <s v="ZUR-9261"/>
    <x v="397"/>
    <s v="Surprise"/>
    <s v="Egg"/>
    <s v="Rainbocorns"/>
    <n v="1"/>
    <n v="650"/>
    <m/>
    <d v="2023-04-21T16:03:13"/>
    <s v="2-4308"/>
  </r>
  <r>
    <n v="4825"/>
    <n v="4309"/>
    <n v="2"/>
    <s v="StoreB"/>
    <s v="Cairo"/>
    <n v="16"/>
    <s v="Faten"/>
    <n v="3260"/>
    <s v="NK-20764"/>
    <x v="123"/>
    <s v="Games"/>
    <s v="Board Game"/>
    <s v="Nilco"/>
    <n v="1"/>
    <n v="19.5"/>
    <m/>
    <d v="2023-04-21T16:06:04"/>
    <s v="2-4309"/>
  </r>
  <r>
    <n v="4826"/>
    <n v="4310"/>
    <n v="2"/>
    <s v="StoreB"/>
    <s v="Cairo"/>
    <n v="23"/>
    <s v="Essam"/>
    <n v="477"/>
    <s v="YW-26-020"/>
    <x v="210"/>
    <s v="Surprise"/>
    <s v="Box"/>
    <s v="Pokémon"/>
    <n v="1"/>
    <n v="35"/>
    <m/>
    <d v="2023-04-21T16:23:21"/>
    <s v="2-4310"/>
  </r>
  <r>
    <n v="4827"/>
    <n v="4310"/>
    <n v="2"/>
    <s v="StoreB"/>
    <s v="Cairo"/>
    <n v="23"/>
    <s v="Essam"/>
    <n v="476"/>
    <s v="YW-26-021"/>
    <x v="202"/>
    <s v="Games"/>
    <s v="Card Game"/>
    <s v="Pokémon"/>
    <n v="1"/>
    <n v="30"/>
    <m/>
    <d v="2023-04-21T16:23:21"/>
    <s v="2-4310"/>
  </r>
  <r>
    <n v="4828"/>
    <n v="4312"/>
    <n v="1"/>
    <s v="StoreA"/>
    <s v="Cairo"/>
    <n v="10"/>
    <s v="Asya"/>
    <n v="4078"/>
    <s v="E91 BP6"/>
    <x v="9"/>
    <s v="Add-ons"/>
    <s v="Battery"/>
    <s v="Energizer"/>
    <n v="1"/>
    <n v="49.5"/>
    <m/>
    <d v="2023-03-22T14:02:25"/>
    <s v="1-4312"/>
  </r>
  <r>
    <n v="4829"/>
    <n v="4312"/>
    <n v="1"/>
    <s v="StoreA"/>
    <s v="Cairo"/>
    <n v="10"/>
    <s v="Asya"/>
    <n v="4076"/>
    <s v="E92 BP-6"/>
    <x v="10"/>
    <s v="Add-ons"/>
    <s v="Battery"/>
    <s v="Energizer"/>
    <n v="1"/>
    <n v="49.5"/>
    <m/>
    <d v="2023-03-22T14:02:25"/>
    <s v="1-4312"/>
  </r>
  <r>
    <n v="4830"/>
    <n v="4313"/>
    <n v="1"/>
    <s v="StoreA"/>
    <s v="Cairo"/>
    <n v="10"/>
    <s v="Asya"/>
    <n v="4078"/>
    <s v="E91 BP6"/>
    <x v="9"/>
    <s v="Add-ons"/>
    <s v="Battery"/>
    <s v="Energizer"/>
    <n v="1"/>
    <n v="49.5"/>
    <m/>
    <d v="2023-03-22T14:12:20"/>
    <s v="1-4313"/>
  </r>
  <r>
    <n v="4831"/>
    <n v="4313"/>
    <n v="2"/>
    <s v="StoreB"/>
    <s v="Cairo"/>
    <n v="23"/>
    <s v="Essam"/>
    <n v="462"/>
    <s v="YW-26-036"/>
    <x v="201"/>
    <s v="Games"/>
    <s v="Card Game"/>
    <s v="Pokémon"/>
    <n v="1"/>
    <n v="10"/>
    <m/>
    <d v="2023-04-21T16:51:50"/>
    <s v="2-4313"/>
  </r>
  <r>
    <n v="4832"/>
    <n v="4313"/>
    <n v="5"/>
    <s v="StoreE"/>
    <s v="Delta"/>
    <n v="34"/>
    <s v="Nora"/>
    <n v="3276"/>
    <s v="NK-20559"/>
    <x v="380"/>
    <s v="Games"/>
    <s v="Board Game"/>
    <s v="Nilco"/>
    <n v="1"/>
    <n v="75"/>
    <m/>
    <d v="2023-04-07T15:55:17"/>
    <s v="5-4313"/>
  </r>
  <r>
    <n v="4833"/>
    <n v="4314"/>
    <n v="2"/>
    <s v="StoreB"/>
    <s v="Cairo"/>
    <n v="16"/>
    <s v="Faten"/>
    <n v="3365"/>
    <s v="MGA-584230"/>
    <x v="92"/>
    <s v="Dolls &amp; Accessories"/>
    <s v="Fashion Doll"/>
    <s v="L.O.L. Surprise"/>
    <n v="1"/>
    <n v="725"/>
    <m/>
    <d v="2023-04-21T16:54:59"/>
    <s v="2-4314"/>
  </r>
  <r>
    <n v="4834"/>
    <n v="4314"/>
    <n v="5"/>
    <s v="StoreE"/>
    <s v="Delta"/>
    <n v="34"/>
    <s v="Nora"/>
    <n v="1098"/>
    <s v="SH-3769"/>
    <x v="41"/>
    <s v="Surprise"/>
    <s v="Tube"/>
    <s v="Barbie"/>
    <n v="1"/>
    <n v="187.5"/>
    <m/>
    <d v="2023-04-07T16:02:21"/>
    <s v="5-4314"/>
  </r>
  <r>
    <n v="4835"/>
    <n v="4316"/>
    <n v="2"/>
    <s v="StoreB"/>
    <s v="Cairo"/>
    <n v="23"/>
    <s v="Essam"/>
    <n v="4087"/>
    <s v="DOH-SH-5277"/>
    <x v="51"/>
    <s v="Clay"/>
    <s v="Dough"/>
    <s v="Bingo Dough"/>
    <n v="1"/>
    <n v="10"/>
    <m/>
    <d v="2023-04-21T17:05:57"/>
    <s v="2-4316"/>
  </r>
  <r>
    <n v="4836"/>
    <n v="4316"/>
    <n v="2"/>
    <s v="StoreB"/>
    <s v="Cairo"/>
    <n v="23"/>
    <s v="Essam"/>
    <n v="4083"/>
    <s v="DOH-SH-5281"/>
    <x v="54"/>
    <s v="Clay"/>
    <s v="Dough"/>
    <s v="Bingo Dough"/>
    <n v="1"/>
    <n v="10"/>
    <m/>
    <d v="2023-04-21T17:05:57"/>
    <s v="2-4316"/>
  </r>
  <r>
    <n v="4837"/>
    <n v="4316"/>
    <n v="2"/>
    <s v="StoreB"/>
    <s v="Cairo"/>
    <n v="23"/>
    <s v="Essam"/>
    <n v="4086"/>
    <s v="DOH-SH-5278"/>
    <x v="27"/>
    <s v="Clay"/>
    <s v="Dough"/>
    <s v="Bingo Dough"/>
    <n v="1"/>
    <n v="10"/>
    <m/>
    <d v="2023-04-21T17:05:57"/>
    <s v="2-4316"/>
  </r>
  <r>
    <n v="4838"/>
    <n v="4317"/>
    <n v="1"/>
    <s v="StoreA"/>
    <s v="Cairo"/>
    <n v="10"/>
    <s v="Asya"/>
    <n v="1099"/>
    <s v="SH-3768"/>
    <x v="13"/>
    <s v="Surprise"/>
    <s v="Tube"/>
    <s v="Barbie"/>
    <n v="1"/>
    <n v="287.5"/>
    <m/>
    <d v="2023-03-22T14:39:27"/>
    <s v="1-4317"/>
  </r>
  <r>
    <n v="4839"/>
    <n v="4317"/>
    <n v="1"/>
    <s v="StoreA"/>
    <s v="Cairo"/>
    <n v="10"/>
    <s v="Asya"/>
    <n v="3461"/>
    <s v="MGA-576488"/>
    <x v="59"/>
    <s v="Surprise"/>
    <s v="Ball"/>
    <s v="L.O.L. Surprise"/>
    <n v="1"/>
    <n v="299.5"/>
    <m/>
    <d v="2023-03-22T14:39:27"/>
    <s v="1-4317"/>
  </r>
  <r>
    <n v="4840"/>
    <n v="4317"/>
    <n v="5"/>
    <s v="StoreE"/>
    <s v="Delta"/>
    <n v="34"/>
    <s v="Nora"/>
    <n v="1136"/>
    <s v="SH-3715"/>
    <x v="162"/>
    <s v="Action Figure"/>
    <s v="Figures"/>
    <s v="Super Hero"/>
    <n v="1"/>
    <n v="75"/>
    <m/>
    <d v="2023-04-07T16:21:46"/>
    <s v="5-4317"/>
  </r>
  <r>
    <n v="4841"/>
    <n v="4319"/>
    <n v="1"/>
    <s v="StoreA"/>
    <s v="Cairo"/>
    <n v="9"/>
    <s v="Loaa"/>
    <n v="470"/>
    <s v="YW-26-027"/>
    <x v="209"/>
    <s v="Games"/>
    <s v="Yoyo"/>
    <s v="Pokémon"/>
    <n v="1"/>
    <n v="20"/>
    <m/>
    <d v="2023-03-22T15:07:52"/>
    <s v="1-4319"/>
  </r>
  <r>
    <n v="4842"/>
    <n v="4320"/>
    <n v="2"/>
    <s v="StoreB"/>
    <s v="Cairo"/>
    <n v="16"/>
    <s v="Faten"/>
    <n v="3289"/>
    <s v="NK-20382"/>
    <x v="693"/>
    <s v="Education &amp; Learning"/>
    <s v="Puzzle"/>
    <s v="Nilco"/>
    <n v="1"/>
    <n v="47.5"/>
    <m/>
    <d v="2023-04-21T17:14:36"/>
    <s v="2-4320"/>
  </r>
  <r>
    <n v="4843"/>
    <n v="4322"/>
    <n v="2"/>
    <s v="StoreB"/>
    <s v="Cairo"/>
    <n v="16"/>
    <s v="Faten"/>
    <n v="4078"/>
    <s v="E91 BP6"/>
    <x v="9"/>
    <s v="Add-ons"/>
    <s v="Battery"/>
    <s v="Energizer"/>
    <n v="1"/>
    <n v="49.5"/>
    <m/>
    <d v="2023-04-21T17:26:13"/>
    <s v="2-4322"/>
  </r>
  <r>
    <n v="4844"/>
    <n v="4322"/>
    <n v="5"/>
    <s v="StoreE"/>
    <s v="Delta"/>
    <n v="2"/>
    <s v="Bassem"/>
    <n v="608"/>
    <s v="XS-36534"/>
    <x v="77"/>
    <s v="Guns"/>
    <s v="Gun"/>
    <s v="X-Shot"/>
    <n v="1"/>
    <n v="325"/>
    <m/>
    <d v="2023-04-07T21:03:01"/>
    <s v="5-4322"/>
  </r>
  <r>
    <n v="4845"/>
    <n v="4323"/>
    <n v="1"/>
    <s v="StoreA"/>
    <s v="Cairo"/>
    <n v="9"/>
    <s v="Loaa"/>
    <n v="446"/>
    <s v="YW-26-052"/>
    <x v="206"/>
    <s v="Action Figure"/>
    <s v="Figures"/>
    <s v="Pokémon"/>
    <n v="1"/>
    <n v="50"/>
    <m/>
    <d v="2023-03-22T15:44:08"/>
    <s v="1-4323"/>
  </r>
  <r>
    <n v="4846"/>
    <n v="4323"/>
    <n v="5"/>
    <s v="StoreE"/>
    <s v="Delta"/>
    <n v="2"/>
    <s v="Bassem"/>
    <n v="470"/>
    <s v="YW-26-027"/>
    <x v="209"/>
    <s v="Games"/>
    <s v="Yoyo"/>
    <s v="Pokémon"/>
    <n v="1"/>
    <n v="20"/>
    <m/>
    <d v="2023-04-07T21:45:53"/>
    <s v="5-4323"/>
  </r>
  <r>
    <n v="4847"/>
    <n v="4324"/>
    <n v="5"/>
    <s v="StoreE"/>
    <s v="Delta"/>
    <n v="2"/>
    <s v="Bassem"/>
    <n v="470"/>
    <s v="YW-26-027"/>
    <x v="209"/>
    <s v="Games"/>
    <s v="Yoyo"/>
    <s v="Pokémon"/>
    <n v="1"/>
    <n v="20"/>
    <m/>
    <d v="2023-04-07T21:56:35"/>
    <s v="5-4324"/>
  </r>
  <r>
    <n v="4848"/>
    <n v="4324"/>
    <n v="5"/>
    <s v="StoreE"/>
    <s v="Delta"/>
    <n v="2"/>
    <s v="Bassem"/>
    <n v="470"/>
    <s v="YW-26-027"/>
    <x v="209"/>
    <s v="Games"/>
    <s v="Yoyo"/>
    <s v="Pokémon"/>
    <n v="1"/>
    <n v="20"/>
    <m/>
    <d v="2023-04-07T21:56:35"/>
    <s v="5-4324"/>
  </r>
  <r>
    <n v="4849"/>
    <n v="4325"/>
    <n v="2"/>
    <s v="StoreB"/>
    <s v="Cairo"/>
    <n v="23"/>
    <s v="Essam"/>
    <n v="621"/>
    <s v="XS-36516-D"/>
    <x v="42"/>
    <s v="Guns"/>
    <s v="Gun"/>
    <s v="X-Shot"/>
    <n v="1"/>
    <n v="225"/>
    <m/>
    <d v="2023-04-21T17:43:19"/>
    <s v="2-4325"/>
  </r>
  <r>
    <n v="4850"/>
    <n v="4325"/>
    <n v="5"/>
    <s v="StoreE"/>
    <s v="Delta"/>
    <n v="2"/>
    <s v="Bassem"/>
    <n v="706"/>
    <s v="SM-0444"/>
    <x v="525"/>
    <s v="Games"/>
    <s v="Card Game"/>
    <s v="Yu-Gi-Oh!"/>
    <n v="1"/>
    <n v="10"/>
    <m/>
    <d v="2023-04-07T21:59:21"/>
    <s v="5-4325"/>
  </r>
  <r>
    <n v="4851"/>
    <n v="4325"/>
    <n v="5"/>
    <s v="StoreE"/>
    <s v="Delta"/>
    <n v="2"/>
    <s v="Bassem"/>
    <n v="706"/>
    <s v="SM-0444"/>
    <x v="525"/>
    <s v="Games"/>
    <s v="Card Game"/>
    <s v="Yu-Gi-Oh!"/>
    <n v="1"/>
    <n v="10"/>
    <m/>
    <d v="2023-04-07T21:59:21"/>
    <s v="5-4325"/>
  </r>
  <r>
    <n v="4852"/>
    <n v="4325"/>
    <n v="5"/>
    <s v="StoreE"/>
    <s v="Delta"/>
    <n v="2"/>
    <s v="Bassem"/>
    <n v="706"/>
    <s v="SM-0444"/>
    <x v="525"/>
    <s v="Games"/>
    <s v="Card Game"/>
    <s v="Yu-Gi-Oh!"/>
    <n v="1"/>
    <n v="10"/>
    <m/>
    <d v="2023-04-07T21:59:21"/>
    <s v="5-4325"/>
  </r>
  <r>
    <n v="4853"/>
    <n v="4326"/>
    <n v="2"/>
    <s v="StoreB"/>
    <s v="Cairo"/>
    <n v="16"/>
    <s v="Faten"/>
    <n v="3341"/>
    <s v="MTR-1317"/>
    <x v="605"/>
    <s v="Fashion"/>
    <s v="Accessories"/>
    <s v="Make It Real"/>
    <n v="1"/>
    <n v="225"/>
    <m/>
    <d v="2023-04-21T17:44:59"/>
    <s v="2-4326"/>
  </r>
  <r>
    <n v="4854"/>
    <n v="4326"/>
    <n v="5"/>
    <s v="StoreE"/>
    <s v="Delta"/>
    <n v="2"/>
    <s v="Bassem"/>
    <n v="470"/>
    <s v="YW-26-027"/>
    <x v="209"/>
    <s v="Games"/>
    <s v="Yoyo"/>
    <s v="Pokémon"/>
    <n v="1"/>
    <n v="20"/>
    <m/>
    <d v="2023-04-07T22:41:32"/>
    <s v="5-4326"/>
  </r>
  <r>
    <n v="4855"/>
    <n v="4327"/>
    <n v="5"/>
    <s v="StoreE"/>
    <s v="Delta"/>
    <n v="2"/>
    <s v="Bassem"/>
    <n v="470"/>
    <s v="YW-26-027"/>
    <x v="209"/>
    <s v="Games"/>
    <s v="Yoyo"/>
    <s v="Pokémon"/>
    <n v="-1"/>
    <n v="-20"/>
    <s v="Manufacturing Defects"/>
    <d v="2023-04-07T22:57:14"/>
    <s v="5-4327"/>
  </r>
  <r>
    <n v="4856"/>
    <n v="4328"/>
    <n v="1"/>
    <s v="StoreA"/>
    <s v="Cairo"/>
    <n v="1"/>
    <s v="Ahmed"/>
    <n v="468"/>
    <s v="YW-26-029"/>
    <x v="206"/>
    <s v="Games"/>
    <s v="Card Game"/>
    <s v="Pokémon"/>
    <n v="1"/>
    <n v="125"/>
    <m/>
    <d v="2023-03-22T16:39:01"/>
    <s v="1-4328"/>
  </r>
  <r>
    <n v="4857"/>
    <n v="4328"/>
    <n v="2"/>
    <s v="StoreB"/>
    <s v="Cairo"/>
    <n v="16"/>
    <s v="Faten"/>
    <n v="11"/>
    <s v="ZUR-9259"/>
    <x v="17"/>
    <s v="Surprise"/>
    <s v="Egg"/>
    <s v="Rainbocorns"/>
    <n v="1"/>
    <n v="225"/>
    <m/>
    <d v="2023-04-21T17:53:30"/>
    <s v="2-4328"/>
  </r>
  <r>
    <n v="4858"/>
    <n v="4330"/>
    <n v="2"/>
    <s v="StoreB"/>
    <s v="Cairo"/>
    <n v="16"/>
    <s v="Faten"/>
    <n v="625"/>
    <s v="XS-36515-H"/>
    <x v="129"/>
    <s v="Guns"/>
    <s v="Gun"/>
    <s v="X-Shot"/>
    <n v="1"/>
    <n v="137.5"/>
    <m/>
    <d v="2023-04-21T17:58:00"/>
    <s v="2-4330"/>
  </r>
  <r>
    <n v="4859"/>
    <n v="4330"/>
    <n v="2"/>
    <s v="StoreB"/>
    <s v="Cairo"/>
    <n v="16"/>
    <s v="Faten"/>
    <n v="627"/>
    <s v="XS-36515-D"/>
    <x v="276"/>
    <s v="Guns"/>
    <s v="Gun"/>
    <s v="X-Shot"/>
    <n v="1"/>
    <n v="137.5"/>
    <m/>
    <d v="2023-04-21T17:58:00"/>
    <s v="2-4330"/>
  </r>
  <r>
    <n v="4860"/>
    <n v="4330"/>
    <n v="2"/>
    <s v="StoreB"/>
    <s v="Cairo"/>
    <n v="16"/>
    <s v="Faten"/>
    <n v="629"/>
    <s v="XS-36515-A"/>
    <x v="40"/>
    <s v="Guns"/>
    <s v="Gun"/>
    <s v="X-Shot"/>
    <n v="1"/>
    <n v="137.5"/>
    <m/>
    <d v="2023-04-21T17:58:00"/>
    <s v="2-4330"/>
  </r>
  <r>
    <n v="4861"/>
    <n v="4331"/>
    <n v="2"/>
    <s v="StoreB"/>
    <s v="Cairo"/>
    <n v="23"/>
    <s v="Essam"/>
    <n v="3274"/>
    <s v="NK-20580"/>
    <x v="144"/>
    <s v="Games"/>
    <s v="Board Game"/>
    <s v="Nilco"/>
    <n v="1"/>
    <n v="87.5"/>
    <m/>
    <d v="2023-04-21T18:04:37"/>
    <s v="2-4331"/>
  </r>
  <r>
    <n v="4862"/>
    <n v="4331"/>
    <n v="2"/>
    <s v="StoreB"/>
    <s v="Cairo"/>
    <n v="23"/>
    <s v="Essam"/>
    <n v="3270"/>
    <s v="NK-20627"/>
    <x v="692"/>
    <s v="Games"/>
    <s v="Board Game"/>
    <s v="Nilco"/>
    <n v="1"/>
    <n v="29.5"/>
    <m/>
    <d v="2023-04-21T18:04:37"/>
    <s v="2-4331"/>
  </r>
  <r>
    <n v="4863"/>
    <n v="4332"/>
    <n v="2"/>
    <s v="StoreB"/>
    <s v="Cairo"/>
    <n v="23"/>
    <s v="Essam"/>
    <n v="4027"/>
    <s v="FS0003594"/>
    <x v="324"/>
    <s v="Games"/>
    <s v="Card Game"/>
    <s v="Match Attax"/>
    <n v="1"/>
    <n v="275"/>
    <m/>
    <d v="2023-04-21T18:11:50"/>
    <s v="2-4332"/>
  </r>
  <r>
    <n v="4864"/>
    <n v="4332"/>
    <n v="2"/>
    <s v="StoreB"/>
    <s v="Cairo"/>
    <n v="23"/>
    <s v="Essam"/>
    <n v="5"/>
    <s v="ZUR-9601-E"/>
    <x v="150"/>
    <s v="Plush &amp; Soft Toys"/>
    <s v="Non Battery"/>
    <s v="COCO SURPRISE"/>
    <n v="1"/>
    <n v="149.5"/>
    <m/>
    <d v="2023-04-21T18:11:50"/>
    <s v="2-4332"/>
  </r>
  <r>
    <n v="4865"/>
    <n v="4332"/>
    <n v="2"/>
    <s v="StoreB"/>
    <s v="Cairo"/>
    <n v="23"/>
    <s v="Essam"/>
    <n v="3462"/>
    <s v="MGA-576402-S3"/>
    <x v="86"/>
    <s v="Surprise"/>
    <s v="Box"/>
    <s v="L.O.L. Surprise"/>
    <n v="1"/>
    <n v="250"/>
    <m/>
    <d v="2023-04-21T18:11:50"/>
    <s v="2-4332"/>
  </r>
  <r>
    <n v="4866"/>
    <n v="4332"/>
    <n v="2"/>
    <s v="StoreB"/>
    <s v="Cairo"/>
    <n v="23"/>
    <s v="Essam"/>
    <n v="4028"/>
    <s v="FS0003570"/>
    <x v="270"/>
    <s v="Games"/>
    <s v="Card Game"/>
    <s v="Match Attax"/>
    <n v="3"/>
    <n v="142.5"/>
    <m/>
    <d v="2023-04-21T18:11:50"/>
    <s v="2-4332"/>
  </r>
  <r>
    <n v="4867"/>
    <n v="4337"/>
    <n v="2"/>
    <s v="StoreB"/>
    <s v="Cairo"/>
    <n v="16"/>
    <s v="Faten"/>
    <n v="4092"/>
    <s v="DOH-SH-3662"/>
    <x v="16"/>
    <s v="Clay"/>
    <s v="Dough"/>
    <s v="Bingo Dough"/>
    <n v="1"/>
    <n v="25"/>
    <m/>
    <d v="2023-04-21T18:27:13"/>
    <s v="2-4337"/>
  </r>
  <r>
    <n v="4868"/>
    <n v="4337"/>
    <n v="2"/>
    <s v="StoreB"/>
    <s v="Cairo"/>
    <n v="16"/>
    <s v="Faten"/>
    <n v="4092"/>
    <s v="DOH-SH-3662"/>
    <x v="16"/>
    <s v="Clay"/>
    <s v="Dough"/>
    <s v="Bingo Dough"/>
    <n v="1"/>
    <n v="25"/>
    <m/>
    <d v="2023-04-21T18:27:13"/>
    <s v="2-4337"/>
  </r>
  <r>
    <n v="4869"/>
    <n v="4337"/>
    <n v="2"/>
    <s v="StoreB"/>
    <s v="Cairo"/>
    <n v="16"/>
    <s v="Faten"/>
    <n v="4092"/>
    <s v="DOH-SH-3662"/>
    <x v="16"/>
    <s v="Clay"/>
    <s v="Dough"/>
    <s v="Bingo Dough"/>
    <n v="1"/>
    <n v="25"/>
    <m/>
    <d v="2023-04-21T18:27:13"/>
    <s v="2-4337"/>
  </r>
  <r>
    <n v="4870"/>
    <n v="4337"/>
    <n v="2"/>
    <s v="StoreB"/>
    <s v="Cairo"/>
    <n v="16"/>
    <s v="Faten"/>
    <n v="4091"/>
    <s v="DOH-SH-3663"/>
    <x v="79"/>
    <s v="Clay"/>
    <s v="Dough"/>
    <s v="Bingo Dough"/>
    <n v="1"/>
    <n v="25"/>
    <m/>
    <d v="2023-04-21T18:27:13"/>
    <s v="2-4337"/>
  </r>
  <r>
    <n v="4871"/>
    <n v="4338"/>
    <n v="5"/>
    <s v="StoreE"/>
    <s v="Delta"/>
    <n v="2"/>
    <s v="Bassem"/>
    <n v="11"/>
    <s v="ZUR-9259"/>
    <x v="17"/>
    <s v="Surprise"/>
    <s v="Egg"/>
    <s v="Rainbocorns"/>
    <n v="1"/>
    <n v="225"/>
    <m/>
    <d v="2023-04-08T15:02:52"/>
    <s v="5-4338"/>
  </r>
  <r>
    <n v="4872"/>
    <n v="4340"/>
    <n v="2"/>
    <s v="StoreB"/>
    <s v="Cairo"/>
    <n v="23"/>
    <s v="Essam"/>
    <n v="3271"/>
    <s v="NK-20610"/>
    <x v="90"/>
    <s v="Games"/>
    <s v="Card Game"/>
    <s v="Nilco"/>
    <n v="1"/>
    <n v="29.5"/>
    <m/>
    <d v="2023-04-21T18:47:32"/>
    <s v="2-4340"/>
  </r>
  <r>
    <n v="4873"/>
    <n v="4342"/>
    <n v="5"/>
    <s v="StoreE"/>
    <s v="Delta"/>
    <n v="2"/>
    <s v="Bassem"/>
    <n v="417"/>
    <s v="YW-28-003"/>
    <x v="622"/>
    <s v="Action Figure"/>
    <s v="Figures"/>
    <s v="Dargon ball"/>
    <n v="1"/>
    <n v="497.5"/>
    <m/>
    <d v="2023-04-08T16:41:56"/>
    <s v="5-4342"/>
  </r>
  <r>
    <n v="4874"/>
    <n v="4344"/>
    <n v="5"/>
    <s v="StoreE"/>
    <s v="Delta"/>
    <n v="34"/>
    <s v="Nora"/>
    <n v="4092"/>
    <s v="DOH-SH-3662"/>
    <x v="16"/>
    <s v="Clay"/>
    <s v="Dough"/>
    <s v="Bingo Dough"/>
    <n v="1"/>
    <n v="25"/>
    <m/>
    <d v="2023-04-08T19:54:17"/>
    <s v="5-4344"/>
  </r>
  <r>
    <n v="4875"/>
    <n v="4346"/>
    <n v="5"/>
    <s v="StoreE"/>
    <s v="Delta"/>
    <n v="34"/>
    <s v="Nora"/>
    <n v="419"/>
    <s v="YW-28-001"/>
    <x v="560"/>
    <s v="Games"/>
    <s v="Card Game"/>
    <s v="Pokémon"/>
    <n v="1"/>
    <n v="197.5"/>
    <m/>
    <d v="2023-04-08T22:43:40"/>
    <s v="5-4346"/>
  </r>
  <r>
    <n v="4876"/>
    <n v="4347"/>
    <n v="2"/>
    <s v="StoreB"/>
    <s v="Cairo"/>
    <n v="23"/>
    <s v="Essam"/>
    <n v="3299"/>
    <s v="NK-20276"/>
    <x v="159"/>
    <s v="Education &amp; Learning"/>
    <s v="Puzzle"/>
    <s v="Nilco"/>
    <n v="1"/>
    <n v="47.5"/>
    <m/>
    <d v="2023-04-21T19:38:31"/>
    <s v="2-4347"/>
  </r>
  <r>
    <n v="4877"/>
    <n v="4351"/>
    <n v="2"/>
    <s v="StoreB"/>
    <s v="Cairo"/>
    <n v="23"/>
    <s v="Essam"/>
    <n v="1098"/>
    <s v="SH-3769"/>
    <x v="41"/>
    <s v="Surprise"/>
    <s v="Tube"/>
    <s v="Barbie"/>
    <n v="1"/>
    <n v="187.5"/>
    <m/>
    <d v="2023-04-21T19:46:00"/>
    <s v="2-4351"/>
  </r>
  <r>
    <n v="4878"/>
    <n v="4351"/>
    <n v="5"/>
    <s v="StoreE"/>
    <s v="Delta"/>
    <n v="34"/>
    <s v="Nora"/>
    <n v="475"/>
    <s v="YW-26-022"/>
    <x v="211"/>
    <s v="Surprise"/>
    <s v="Ball"/>
    <s v="Pokémon"/>
    <n v="1"/>
    <n v="50"/>
    <m/>
    <d v="2023-04-08T23:41:24"/>
    <s v="5-4351"/>
  </r>
  <r>
    <n v="4879"/>
    <n v="4351"/>
    <n v="5"/>
    <s v="StoreE"/>
    <s v="Delta"/>
    <n v="34"/>
    <s v="Nora"/>
    <n v="444"/>
    <s v="YW-26-054"/>
    <x v="329"/>
    <s v="Action Figure"/>
    <s v="Figures"/>
    <s v="Dargon ball"/>
    <n v="1"/>
    <n v="150"/>
    <m/>
    <d v="2023-04-08T23:41:24"/>
    <s v="5-4351"/>
  </r>
  <r>
    <n v="4880"/>
    <n v="4352"/>
    <n v="2"/>
    <s v="StoreB"/>
    <s v="Cairo"/>
    <n v="23"/>
    <s v="Essam"/>
    <n v="669"/>
    <s v="TMP-15076"/>
    <x v="694"/>
    <s v="Action Figure"/>
    <s v="Figures"/>
    <s v="DC Comics"/>
    <n v="1"/>
    <n v="400"/>
    <m/>
    <d v="2023-04-21T19:49:36"/>
    <s v="2-4352"/>
  </r>
  <r>
    <n v="4881"/>
    <n v="4352"/>
    <n v="2"/>
    <s v="StoreB"/>
    <s v="Cairo"/>
    <n v="23"/>
    <s v="Essam"/>
    <n v="664"/>
    <s v="TMP-15234"/>
    <x v="695"/>
    <s v="Action Figure"/>
    <s v="Figures"/>
    <s v="DC Comics"/>
    <n v="1"/>
    <n v="400"/>
    <m/>
    <d v="2023-04-21T19:49:36"/>
    <s v="2-4352"/>
  </r>
  <r>
    <n v="4882"/>
    <n v="4353"/>
    <n v="5"/>
    <s v="StoreE"/>
    <s v="Delta"/>
    <n v="34"/>
    <s v="Nora"/>
    <n v="462"/>
    <s v="YW-26-036"/>
    <x v="201"/>
    <s v="Games"/>
    <s v="Card Game"/>
    <s v="Pokémon"/>
    <n v="3"/>
    <n v="30"/>
    <m/>
    <d v="2023-04-09T11:25:07"/>
    <s v="5-4353"/>
  </r>
  <r>
    <n v="4883"/>
    <n v="4354"/>
    <n v="5"/>
    <s v="StoreE"/>
    <s v="Delta"/>
    <n v="34"/>
    <s v="Nora"/>
    <n v="4080"/>
    <s v="DOH-SH-5284"/>
    <x v="139"/>
    <s v="Clay"/>
    <s v="Dough"/>
    <s v="Bingo Dough"/>
    <n v="1"/>
    <n v="10"/>
    <m/>
    <d v="2023-04-09T11:30:49"/>
    <s v="5-4354"/>
  </r>
  <r>
    <n v="4884"/>
    <n v="4354"/>
    <n v="5"/>
    <s v="StoreE"/>
    <s v="Delta"/>
    <n v="34"/>
    <s v="Nora"/>
    <n v="4081"/>
    <s v="DOH-SH-5283"/>
    <x v="56"/>
    <s v="Clay"/>
    <s v="Dough"/>
    <s v="Bingo Dough"/>
    <n v="1"/>
    <n v="10"/>
    <m/>
    <d v="2023-04-09T11:30:49"/>
    <s v="5-4354"/>
  </r>
  <r>
    <n v="4885"/>
    <n v="4356"/>
    <n v="1"/>
    <s v="StoreA"/>
    <s v="Cairo"/>
    <n v="11"/>
    <s v="Ola"/>
    <n v="3388"/>
    <s v="MGA-581260"/>
    <x v="95"/>
    <s v="Surprise"/>
    <s v="Ball"/>
    <s v="L.O.L. Surprise"/>
    <n v="1"/>
    <n v="299.5"/>
    <m/>
    <d v="2023-03-22T20:12:44"/>
    <s v="1-4356"/>
  </r>
  <r>
    <n v="4886"/>
    <n v="4356"/>
    <n v="1"/>
    <s v="StoreA"/>
    <s v="Cairo"/>
    <n v="11"/>
    <s v="Ola"/>
    <n v="2852"/>
    <s v="RSH-25296"/>
    <x v="125"/>
    <s v="Fashion"/>
    <s v="Accessories"/>
    <s v="Real Littles"/>
    <n v="2"/>
    <n v="275"/>
    <m/>
    <d v="2023-03-22T20:12:44"/>
    <s v="1-4356"/>
  </r>
  <r>
    <n v="4887"/>
    <n v="4356"/>
    <n v="5"/>
    <s v="StoreE"/>
    <s v="Delta"/>
    <n v="34"/>
    <s v="Nora"/>
    <n v="3221"/>
    <s v="NK-21372"/>
    <x v="145"/>
    <s v="Games"/>
    <s v="Board Game"/>
    <s v="Nilco"/>
    <n v="1"/>
    <n v="174.5"/>
    <m/>
    <d v="2023-04-09T13:42:55"/>
    <s v="5-4356"/>
  </r>
  <r>
    <n v="4888"/>
    <n v="4357"/>
    <n v="2"/>
    <s v="StoreB"/>
    <s v="Cairo"/>
    <n v="23"/>
    <s v="Essam"/>
    <n v="11"/>
    <s v="ZUR-9259"/>
    <x v="17"/>
    <s v="Surprise"/>
    <s v="Egg"/>
    <s v="Rainbocorns"/>
    <n v="1"/>
    <n v="225"/>
    <m/>
    <d v="2023-04-21T20:19:38"/>
    <s v="2-4357"/>
  </r>
  <r>
    <n v="4889"/>
    <n v="4357"/>
    <n v="2"/>
    <s v="StoreB"/>
    <s v="Cairo"/>
    <n v="23"/>
    <s v="Essam"/>
    <n v="659"/>
    <s v="TMP-15256"/>
    <x v="112"/>
    <s v="Action Figure"/>
    <s v="Figures"/>
    <s v="Dc Multiverse"/>
    <n v="1"/>
    <n v="449.5"/>
    <m/>
    <d v="2023-04-21T20:19:38"/>
    <s v="2-4357"/>
  </r>
  <r>
    <n v="4890"/>
    <n v="4358"/>
    <n v="5"/>
    <s v="StoreE"/>
    <s v="Delta"/>
    <n v="34"/>
    <s v="Nora"/>
    <n v="470"/>
    <s v="YW-26-027"/>
    <x v="209"/>
    <s v="Games"/>
    <s v="Yoyo"/>
    <s v="Pokémon"/>
    <n v="1"/>
    <n v="20"/>
    <m/>
    <d v="2023-04-09T16:29:47"/>
    <s v="5-4358"/>
  </r>
  <r>
    <n v="4891"/>
    <n v="4359"/>
    <n v="5"/>
    <s v="StoreE"/>
    <s v="Delta"/>
    <n v="34"/>
    <s v="Nora"/>
    <n v="706"/>
    <s v="SM-0444"/>
    <x v="525"/>
    <s v="Games"/>
    <s v="Card Game"/>
    <s v="Yu-Gi-Oh!"/>
    <n v="1"/>
    <n v="10"/>
    <m/>
    <d v="2023-04-09T16:30:25"/>
    <s v="5-4359"/>
  </r>
  <r>
    <n v="4892"/>
    <n v="4361"/>
    <n v="1"/>
    <s v="StoreA"/>
    <s v="Cairo"/>
    <n v="9"/>
    <s v="Loaa"/>
    <n v="463"/>
    <s v="YW-26-035"/>
    <x v="220"/>
    <s v="Games"/>
    <s v="Card Game"/>
    <s v="Pokémon"/>
    <n v="1"/>
    <n v="75"/>
    <m/>
    <d v="2023-03-22T20:27:44"/>
    <s v="1-4361"/>
  </r>
  <r>
    <n v="4893"/>
    <n v="4361"/>
    <n v="2"/>
    <s v="StoreB"/>
    <s v="Cairo"/>
    <n v="16"/>
    <s v="Faten"/>
    <n v="2819"/>
    <s v="RSH-41641"/>
    <x v="513"/>
    <s v="Action Figure"/>
    <s v="Figures"/>
    <s v="TreasureX"/>
    <n v="1"/>
    <n v="325"/>
    <m/>
    <d v="2023-04-21T20:35:34"/>
    <s v="2-4361"/>
  </r>
  <r>
    <n v="4894"/>
    <n v="4362"/>
    <n v="5"/>
    <s v="StoreE"/>
    <s v="Delta"/>
    <n v="2"/>
    <s v="Bassem"/>
    <n v="3224"/>
    <s v="NK-21259"/>
    <x v="75"/>
    <s v="Games"/>
    <s v="Board Game"/>
    <s v="Nilco"/>
    <n v="1"/>
    <n v="34.5"/>
    <m/>
    <d v="2023-04-09T20:27:47"/>
    <s v="5-4362"/>
  </r>
  <r>
    <n v="4895"/>
    <n v="4363"/>
    <n v="2"/>
    <s v="StoreB"/>
    <s v="Cairo"/>
    <n v="16"/>
    <s v="Faten"/>
    <n v="4028"/>
    <s v="FS0003570"/>
    <x v="270"/>
    <s v="Games"/>
    <s v="Card Game"/>
    <s v="Match Attax"/>
    <n v="1"/>
    <n v="47.5"/>
    <m/>
    <d v="2023-04-21T20:43:38"/>
    <s v="2-4363"/>
  </r>
  <r>
    <n v="4896"/>
    <n v="4363"/>
    <n v="2"/>
    <s v="StoreB"/>
    <s v="Cairo"/>
    <n v="16"/>
    <s v="Faten"/>
    <n v="3260"/>
    <s v="NK-20764"/>
    <x v="123"/>
    <s v="Games"/>
    <s v="Board Game"/>
    <s v="Nilco"/>
    <n v="1"/>
    <n v="19.5"/>
    <m/>
    <d v="2023-04-21T20:43:38"/>
    <s v="2-4363"/>
  </r>
  <r>
    <n v="4897"/>
    <n v="4364"/>
    <n v="1"/>
    <s v="StoreA"/>
    <s v="Cairo"/>
    <n v="9"/>
    <s v="Loaa"/>
    <n v="4078"/>
    <s v="E91 BP6"/>
    <x v="9"/>
    <s v="Add-ons"/>
    <s v="Battery"/>
    <s v="Energizer"/>
    <n v="1"/>
    <n v="49.5"/>
    <m/>
    <d v="2023-03-22T20:50:34"/>
    <s v="1-4364"/>
  </r>
  <r>
    <n v="4898"/>
    <n v="4364"/>
    <n v="5"/>
    <s v="StoreE"/>
    <s v="Delta"/>
    <n v="2"/>
    <s v="Bassem"/>
    <n v="4090"/>
    <s v="DOH-SH-3664"/>
    <x v="48"/>
    <s v="Clay"/>
    <s v="Dough"/>
    <s v="Bingo Dough"/>
    <n v="1"/>
    <n v="47.5"/>
    <m/>
    <d v="2023-04-09T22:04:32"/>
    <s v="5-4364"/>
  </r>
  <r>
    <n v="4899"/>
    <n v="4367"/>
    <n v="1"/>
    <s v="StoreA"/>
    <s v="Cairo"/>
    <n v="9"/>
    <s v="Loaa"/>
    <n v="4028"/>
    <s v="FS0003570"/>
    <x v="270"/>
    <s v="Games"/>
    <s v="Card Game"/>
    <s v="Match Attax"/>
    <n v="6"/>
    <n v="270"/>
    <m/>
    <d v="2023-03-22T21:04:23"/>
    <s v="1-4367"/>
  </r>
  <r>
    <n v="4900"/>
    <n v="4368"/>
    <n v="5"/>
    <s v="StoreE"/>
    <s v="Delta"/>
    <n v="2"/>
    <s v="Bassem"/>
    <n v="470"/>
    <s v="YW-26-027"/>
    <x v="209"/>
    <s v="Games"/>
    <s v="Yoyo"/>
    <s v="Pokémon"/>
    <n v="1"/>
    <n v="20"/>
    <m/>
    <d v="2023-04-09T23:56:54"/>
    <s v="5-4368"/>
  </r>
  <r>
    <n v="4901"/>
    <n v="4368"/>
    <n v="5"/>
    <s v="StoreE"/>
    <s v="Delta"/>
    <n v="2"/>
    <s v="Bassem"/>
    <n v="471"/>
    <s v="YW-26-026"/>
    <x v="204"/>
    <s v="Games"/>
    <s v="Yoyo"/>
    <s v="Stich &amp; Lilo"/>
    <n v="1"/>
    <n v="20"/>
    <m/>
    <d v="2023-04-09T23:56:54"/>
    <s v="5-4368"/>
  </r>
  <r>
    <n v="4902"/>
    <n v="4369"/>
    <n v="2"/>
    <s v="StoreB"/>
    <s v="Cairo"/>
    <n v="23"/>
    <s v="Essam"/>
    <n v="477"/>
    <s v="YW-26-020"/>
    <x v="210"/>
    <s v="Surprise"/>
    <s v="Box"/>
    <s v="Pokémon"/>
    <n v="1"/>
    <n v="35"/>
    <m/>
    <d v="2023-04-21T21:03:27"/>
    <s v="2-4369"/>
  </r>
  <r>
    <n v="4903"/>
    <n v="4369"/>
    <n v="5"/>
    <s v="StoreE"/>
    <s v="Delta"/>
    <n v="2"/>
    <s v="Bassem"/>
    <n v="1099"/>
    <s v="SH-3768"/>
    <x v="13"/>
    <s v="Surprise"/>
    <s v="Tube"/>
    <s v="Barbie"/>
    <n v="1"/>
    <n v="287.5"/>
    <m/>
    <d v="2023-04-09T23:59:28"/>
    <s v="5-4369"/>
  </r>
  <r>
    <n v="4904"/>
    <n v="4372"/>
    <n v="5"/>
    <s v="StoreE"/>
    <s v="Delta"/>
    <n v="34"/>
    <s v="Nora"/>
    <n v="470"/>
    <s v="YW-26-027"/>
    <x v="209"/>
    <s v="Games"/>
    <s v="Yoyo"/>
    <s v="Pokémon"/>
    <n v="1"/>
    <n v="20"/>
    <m/>
    <d v="2023-04-10T12:38:05"/>
    <s v="5-4372"/>
  </r>
  <r>
    <n v="4905"/>
    <n v="4376"/>
    <n v="1"/>
    <s v="StoreA"/>
    <s v="Cairo"/>
    <n v="2"/>
    <s v="Bassem"/>
    <n v="3461"/>
    <s v="MGA-576488"/>
    <x v="59"/>
    <s v="Surprise"/>
    <s v="Ball"/>
    <s v="L.O.L. Surprise"/>
    <n v="1"/>
    <n v="299.5"/>
    <m/>
    <d v="2023-03-22T21:41:23"/>
    <s v="1-4376"/>
  </r>
  <r>
    <n v="4906"/>
    <n v="4377"/>
    <n v="1"/>
    <s v="StoreA"/>
    <s v="Cairo"/>
    <n v="9"/>
    <s v="Loaa"/>
    <n v="4091"/>
    <s v="DOH-SH-3663"/>
    <x v="79"/>
    <s v="Clay"/>
    <s v="Dough"/>
    <s v="Bingo Dough"/>
    <n v="1"/>
    <n v="25"/>
    <m/>
    <d v="2023-03-22T21:46:55"/>
    <s v="1-4377"/>
  </r>
  <r>
    <n v="4907"/>
    <n v="4377"/>
    <n v="2"/>
    <s v="StoreB"/>
    <s v="Cairo"/>
    <n v="16"/>
    <s v="Faten"/>
    <n v="3260"/>
    <s v="NK-20764"/>
    <x v="123"/>
    <s v="Games"/>
    <s v="Board Game"/>
    <s v="Nilco"/>
    <n v="1"/>
    <n v="19.5"/>
    <m/>
    <d v="2023-04-21T21:42:08"/>
    <s v="2-4377"/>
  </r>
  <r>
    <n v="4908"/>
    <n v="4378"/>
    <n v="5"/>
    <s v="StoreE"/>
    <s v="Delta"/>
    <n v="2"/>
    <s v="Bassem"/>
    <n v="470"/>
    <s v="YW-26-027"/>
    <x v="209"/>
    <s v="Games"/>
    <s v="Yoyo"/>
    <s v="Pokémon"/>
    <n v="1"/>
    <n v="20"/>
    <m/>
    <d v="2023-04-10T20:34:25"/>
    <s v="5-4378"/>
  </r>
  <r>
    <n v="4909"/>
    <n v="4382"/>
    <n v="5"/>
    <s v="StoreE"/>
    <s v="Delta"/>
    <n v="2"/>
    <s v="Bassem"/>
    <n v="1099"/>
    <s v="SH-3768"/>
    <x v="13"/>
    <s v="Surprise"/>
    <s v="Tube"/>
    <s v="Barbie"/>
    <n v="1"/>
    <n v="287.5"/>
    <m/>
    <d v="2023-04-10T22:43:57"/>
    <s v="5-4382"/>
  </r>
  <r>
    <n v="4910"/>
    <n v="4382"/>
    <n v="5"/>
    <s v="StoreE"/>
    <s v="Delta"/>
    <n v="2"/>
    <s v="Bassem"/>
    <n v="4202"/>
    <s v="AY-30022008"/>
    <x v="94"/>
    <s v="F&amp;B"/>
    <s v="Food"/>
    <s v="ASTRA"/>
    <n v="1"/>
    <n v="2.5"/>
    <m/>
    <d v="2023-04-10T22:43:57"/>
    <s v="5-4382"/>
  </r>
  <r>
    <n v="4911"/>
    <n v="4384"/>
    <n v="1"/>
    <s v="StoreA"/>
    <s v="Cairo"/>
    <n v="11"/>
    <s v="Ola"/>
    <n v="604"/>
    <s v="XS-3695"/>
    <x v="546"/>
    <s v="Guns"/>
    <s v="Swords"/>
    <s v="X-Shot"/>
    <n v="1"/>
    <n v="97.5"/>
    <m/>
    <d v="2023-03-22T22:36:16"/>
    <s v="1-4384"/>
  </r>
  <r>
    <n v="4912"/>
    <n v="4384"/>
    <n v="1"/>
    <s v="StoreA"/>
    <s v="Cairo"/>
    <n v="11"/>
    <s v="Ola"/>
    <n v="1169"/>
    <s v="SH-3680"/>
    <x v="32"/>
    <s v="Vehicle - Parking &amp; Robots"/>
    <s v="Car"/>
    <s v="Super Hero"/>
    <n v="3"/>
    <n v="75"/>
    <m/>
    <d v="2023-03-22T22:36:16"/>
    <s v="1-4384"/>
  </r>
  <r>
    <n v="4913"/>
    <n v="4385"/>
    <n v="2"/>
    <s v="StoreB"/>
    <s v="Cairo"/>
    <n v="16"/>
    <s v="Faten"/>
    <n v="4092"/>
    <s v="DOH-SH-3662"/>
    <x v="16"/>
    <s v="Clay"/>
    <s v="Dough"/>
    <s v="Bingo Dough"/>
    <n v="1"/>
    <n v="25"/>
    <m/>
    <d v="2023-04-21T22:15:23"/>
    <s v="2-4385"/>
  </r>
  <r>
    <n v="4914"/>
    <n v="4389"/>
    <n v="2"/>
    <s v="StoreB"/>
    <s v="Cairo"/>
    <n v="23"/>
    <s v="Essam"/>
    <n v="462"/>
    <s v="YW-26-036"/>
    <x v="201"/>
    <s v="Games"/>
    <s v="Card Game"/>
    <s v="Pokémon"/>
    <n v="2"/>
    <n v="20"/>
    <m/>
    <d v="2023-04-21T22:31:28"/>
    <s v="2-4389"/>
  </r>
  <r>
    <n v="4915"/>
    <n v="4389"/>
    <n v="2"/>
    <s v="StoreB"/>
    <s v="Cairo"/>
    <n v="23"/>
    <s v="Essam"/>
    <n v="4028"/>
    <s v="FS0003570"/>
    <x v="270"/>
    <s v="Games"/>
    <s v="Card Game"/>
    <s v="Match Attax"/>
    <n v="3"/>
    <n v="142.5"/>
    <m/>
    <d v="2023-04-21T22:31:28"/>
    <s v="2-4389"/>
  </r>
  <r>
    <n v="4916"/>
    <n v="4390"/>
    <n v="2"/>
    <s v="StoreB"/>
    <s v="Cairo"/>
    <n v="23"/>
    <s v="Essam"/>
    <n v="471"/>
    <s v="YW-26-026"/>
    <x v="204"/>
    <s v="Games"/>
    <s v="Yoyo"/>
    <s v="Stich &amp; Lilo"/>
    <n v="1"/>
    <n v="20"/>
    <m/>
    <d v="2023-04-21T22:32:43"/>
    <s v="2-4390"/>
  </r>
  <r>
    <n v="4917"/>
    <n v="4390"/>
    <n v="5"/>
    <s v="StoreE"/>
    <s v="Delta"/>
    <n v="2"/>
    <s v="Bassem"/>
    <n v="4092"/>
    <s v="DOH-SH-3662"/>
    <x v="16"/>
    <s v="Clay"/>
    <s v="Dough"/>
    <s v="Bingo Dough"/>
    <n v="1"/>
    <n v="25"/>
    <m/>
    <d v="2023-04-11T20:28:36"/>
    <s v="5-4390"/>
  </r>
  <r>
    <n v="4918"/>
    <n v="4392"/>
    <n v="1"/>
    <s v="StoreA"/>
    <s v="Cairo"/>
    <n v="9"/>
    <s v="Loaa"/>
    <n v="462"/>
    <s v="YW-26-036"/>
    <x v="201"/>
    <s v="Games"/>
    <s v="Card Game"/>
    <s v="Pokémon"/>
    <n v="4"/>
    <n v="40"/>
    <m/>
    <d v="2023-03-23T11:57:36"/>
    <s v="1-4392"/>
  </r>
  <r>
    <n v="4919"/>
    <n v="4392"/>
    <n v="2"/>
    <s v="StoreB"/>
    <s v="Cairo"/>
    <n v="23"/>
    <s v="Essam"/>
    <n v="465"/>
    <s v="YW-26-032"/>
    <x v="232"/>
    <s v="Games"/>
    <s v="Card Game"/>
    <s v="Pokémon"/>
    <n v="1"/>
    <n v="25"/>
    <m/>
    <d v="2023-04-21T22:38:09"/>
    <s v="2-4392"/>
  </r>
  <r>
    <n v="4920"/>
    <n v="4392"/>
    <n v="2"/>
    <s v="StoreB"/>
    <s v="Cairo"/>
    <n v="23"/>
    <s v="Essam"/>
    <n v="465"/>
    <s v="YW-26-032"/>
    <x v="232"/>
    <s v="Games"/>
    <s v="Card Game"/>
    <s v="Pokémon"/>
    <n v="1"/>
    <n v="25"/>
    <m/>
    <d v="2023-04-21T22:38:09"/>
    <s v="2-4392"/>
  </r>
  <r>
    <n v="4921"/>
    <n v="4392"/>
    <n v="2"/>
    <s v="StoreB"/>
    <s v="Cairo"/>
    <n v="23"/>
    <s v="Essam"/>
    <n v="4090"/>
    <s v="DOH-SH-3664"/>
    <x v="48"/>
    <s v="Clay"/>
    <s v="Dough"/>
    <s v="Bingo Dough"/>
    <n v="1"/>
    <n v="47.5"/>
    <m/>
    <d v="2023-04-21T22:38:09"/>
    <s v="2-4392"/>
  </r>
  <r>
    <n v="4922"/>
    <n v="4392"/>
    <n v="2"/>
    <s v="StoreB"/>
    <s v="Cairo"/>
    <n v="23"/>
    <s v="Essam"/>
    <n v="462"/>
    <s v="YW-26-036"/>
    <x v="201"/>
    <s v="Games"/>
    <s v="Card Game"/>
    <s v="Pokémon"/>
    <n v="1"/>
    <n v="10"/>
    <m/>
    <d v="2023-04-21T22:38:09"/>
    <s v="2-4392"/>
  </r>
  <r>
    <n v="4923"/>
    <n v="4393"/>
    <n v="2"/>
    <s v="StoreB"/>
    <s v="Cairo"/>
    <n v="23"/>
    <s v="Essam"/>
    <n v="3224"/>
    <s v="NK-21259"/>
    <x v="75"/>
    <s v="Games"/>
    <s v="Board Game"/>
    <s v="Nilco"/>
    <n v="1"/>
    <n v="34.5"/>
    <m/>
    <d v="2023-04-21T22:38:43"/>
    <s v="2-4393"/>
  </r>
  <r>
    <n v="4924"/>
    <n v="4393"/>
    <n v="5"/>
    <s v="StoreE"/>
    <s v="Delta"/>
    <n v="2"/>
    <s v="Bassem"/>
    <n v="4079"/>
    <s v="E91 BP-2"/>
    <x v="402"/>
    <s v="Add-ons"/>
    <s v="Battery"/>
    <s v="Energizer"/>
    <n v="1"/>
    <n v="25"/>
    <m/>
    <d v="2023-04-11T21:10:16"/>
    <s v="5-4393"/>
  </r>
  <r>
    <n v="4925"/>
    <n v="4395"/>
    <n v="2"/>
    <s v="StoreB"/>
    <s v="Cairo"/>
    <n v="16"/>
    <s v="Faten"/>
    <n v="3226"/>
    <s v="NK-21235"/>
    <x v="111"/>
    <s v="Games"/>
    <s v="Board Game"/>
    <s v="Nilco"/>
    <n v="1"/>
    <n v="34.5"/>
    <m/>
    <d v="2023-04-21T22:42:24"/>
    <s v="2-4395"/>
  </r>
  <r>
    <n v="4926"/>
    <n v="4395"/>
    <n v="2"/>
    <s v="StoreB"/>
    <s v="Cairo"/>
    <n v="16"/>
    <s v="Faten"/>
    <n v="4090"/>
    <s v="DOH-SH-3664"/>
    <x v="48"/>
    <s v="Clay"/>
    <s v="Dough"/>
    <s v="Bingo Dough"/>
    <n v="1"/>
    <n v="47.5"/>
    <m/>
    <d v="2023-04-21T22:42:24"/>
    <s v="2-4395"/>
  </r>
  <r>
    <n v="4927"/>
    <n v="4395"/>
    <n v="5"/>
    <s v="StoreE"/>
    <s v="Delta"/>
    <n v="2"/>
    <s v="Bassem"/>
    <n v="392"/>
    <s v="YW-28-030"/>
    <x v="248"/>
    <s v="Games"/>
    <s v="Card Game"/>
    <s v="Pokémon"/>
    <n v="1"/>
    <n v="75"/>
    <m/>
    <d v="2023-04-11T23:05:53"/>
    <s v="5-4395"/>
  </r>
  <r>
    <n v="4928"/>
    <n v="4395"/>
    <n v="5"/>
    <s v="StoreE"/>
    <s v="Delta"/>
    <n v="2"/>
    <s v="Bassem"/>
    <n v="462"/>
    <s v="YW-26-036"/>
    <x v="201"/>
    <s v="Games"/>
    <s v="Card Game"/>
    <s v="Pokémon"/>
    <n v="2"/>
    <n v="20"/>
    <m/>
    <d v="2023-04-11T23:05:53"/>
    <s v="5-4395"/>
  </r>
  <r>
    <n v="4929"/>
    <n v="4396"/>
    <n v="1"/>
    <s v="StoreA"/>
    <s v="Cairo"/>
    <n v="5"/>
    <s v="Yara"/>
    <n v="4076"/>
    <s v="E92 BP-6"/>
    <x v="10"/>
    <s v="Add-ons"/>
    <s v="Battery"/>
    <s v="Energizer"/>
    <n v="1"/>
    <n v="49.5"/>
    <m/>
    <d v="2023-03-23T13:45:21"/>
    <s v="1-4396"/>
  </r>
  <r>
    <n v="4930"/>
    <n v="4396"/>
    <n v="5"/>
    <s v="StoreE"/>
    <s v="Delta"/>
    <n v="2"/>
    <s v="Bassem"/>
    <n v="388"/>
    <s v="YW-28-034"/>
    <x v="542"/>
    <s v="Games"/>
    <s v="Card Game"/>
    <s v="Pokémon"/>
    <n v="1"/>
    <n v="150"/>
    <m/>
    <d v="2023-04-11T23:07:29"/>
    <s v="5-4396"/>
  </r>
  <r>
    <n v="4931"/>
    <n v="4396"/>
    <n v="5"/>
    <s v="StoreE"/>
    <s v="Delta"/>
    <n v="2"/>
    <s v="Bassem"/>
    <n v="465"/>
    <s v="YW-26-032"/>
    <x v="232"/>
    <s v="Games"/>
    <s v="Card Game"/>
    <s v="Pokémon"/>
    <n v="1"/>
    <n v="25"/>
    <m/>
    <d v="2023-04-11T23:07:29"/>
    <s v="5-4396"/>
  </r>
  <r>
    <n v="4932"/>
    <n v="4397"/>
    <n v="5"/>
    <s v="StoreE"/>
    <s v="Delta"/>
    <n v="2"/>
    <s v="Bassem"/>
    <n v="4092"/>
    <s v="DOH-SH-3662"/>
    <x v="16"/>
    <s v="Clay"/>
    <s v="Dough"/>
    <s v="Bingo Dough"/>
    <n v="1"/>
    <n v="25"/>
    <m/>
    <d v="2023-04-11T23:11:14"/>
    <s v="5-4397"/>
  </r>
  <r>
    <n v="4933"/>
    <n v="4398"/>
    <n v="1"/>
    <s v="StoreA"/>
    <s v="Cairo"/>
    <n v="5"/>
    <s v="Yara"/>
    <n v="3635"/>
    <s v="LA-BD31250Z"/>
    <x v="496"/>
    <s v="Dolls &amp; Accessories"/>
    <s v="Doll"/>
    <s v="Our Generation"/>
    <n v="1"/>
    <n v="825"/>
    <m/>
    <d v="2023-03-23T13:59:30"/>
    <s v="1-4398"/>
  </r>
  <r>
    <n v="4934"/>
    <n v="4401"/>
    <n v="5"/>
    <s v="StoreE"/>
    <s v="Delta"/>
    <n v="2"/>
    <s v="Bassem"/>
    <n v="4202"/>
    <s v="AY-30022008"/>
    <x v="94"/>
    <s v="F&amp;B"/>
    <s v="Food"/>
    <s v="ASTRA"/>
    <n v="1"/>
    <n v="2.5"/>
    <m/>
    <d v="2023-04-12T13:28:21"/>
    <s v="5-4401"/>
  </r>
  <r>
    <n v="4935"/>
    <n v="4401"/>
    <n v="5"/>
    <s v="StoreE"/>
    <s v="Delta"/>
    <n v="2"/>
    <s v="Bassem"/>
    <n v="4202"/>
    <s v="AY-30022008"/>
    <x v="94"/>
    <s v="F&amp;B"/>
    <s v="Food"/>
    <s v="ASTRA"/>
    <n v="1"/>
    <n v="2.5"/>
    <m/>
    <d v="2023-04-12T13:28:21"/>
    <s v="5-4401"/>
  </r>
  <r>
    <n v="4936"/>
    <n v="4402"/>
    <n v="1"/>
    <s v="StoreA"/>
    <s v="Cairo"/>
    <n v="9"/>
    <s v="Loaa"/>
    <n v="4085"/>
    <s v="DOH-SH-5279"/>
    <x v="52"/>
    <s v="Clay"/>
    <s v="Dough"/>
    <s v="Bingo Dough"/>
    <n v="1"/>
    <n v="10"/>
    <m/>
    <d v="2023-03-23T14:49:46"/>
    <s v="1-4402"/>
  </r>
  <r>
    <n v="4937"/>
    <n v="4402"/>
    <n v="1"/>
    <s v="StoreA"/>
    <s v="Cairo"/>
    <n v="9"/>
    <s v="Loaa"/>
    <n v="4086"/>
    <s v="DOH-SH-5278"/>
    <x v="27"/>
    <s v="Clay"/>
    <s v="Dough"/>
    <s v="Bingo Dough"/>
    <n v="1"/>
    <n v="10"/>
    <m/>
    <d v="2023-03-23T14:49:46"/>
    <s v="1-4402"/>
  </r>
  <r>
    <n v="4938"/>
    <n v="4402"/>
    <n v="1"/>
    <s v="StoreA"/>
    <s v="Cairo"/>
    <n v="9"/>
    <s v="Loaa"/>
    <n v="4083"/>
    <s v="DOH-SH-5281"/>
    <x v="54"/>
    <s v="Clay"/>
    <s v="Dough"/>
    <s v="Bingo Dough"/>
    <n v="1"/>
    <n v="10"/>
    <m/>
    <d v="2023-03-23T14:49:46"/>
    <s v="1-4402"/>
  </r>
  <r>
    <n v="4939"/>
    <n v="4402"/>
    <n v="1"/>
    <s v="StoreA"/>
    <s v="Cairo"/>
    <n v="9"/>
    <s v="Loaa"/>
    <n v="4084"/>
    <s v="DOH-SH-5280"/>
    <x v="53"/>
    <s v="Clay"/>
    <s v="Dough"/>
    <s v="Bingo Dough"/>
    <n v="1"/>
    <n v="10"/>
    <m/>
    <d v="2023-03-23T14:49:46"/>
    <s v="1-4402"/>
  </r>
  <r>
    <n v="4940"/>
    <n v="4402"/>
    <n v="1"/>
    <s v="StoreA"/>
    <s v="Cairo"/>
    <n v="9"/>
    <s v="Loaa"/>
    <n v="4081"/>
    <s v="DOH-SH-5283"/>
    <x v="56"/>
    <s v="Clay"/>
    <s v="Dough"/>
    <s v="Bingo Dough"/>
    <n v="1"/>
    <n v="10"/>
    <m/>
    <d v="2023-03-23T14:49:46"/>
    <s v="1-4402"/>
  </r>
  <r>
    <n v="4941"/>
    <n v="4402"/>
    <n v="1"/>
    <s v="StoreA"/>
    <s v="Cairo"/>
    <n v="9"/>
    <s v="Loaa"/>
    <n v="4087"/>
    <s v="DOH-SH-5277"/>
    <x v="51"/>
    <s v="Clay"/>
    <s v="Dough"/>
    <s v="Bingo Dough"/>
    <n v="1"/>
    <n v="10"/>
    <m/>
    <d v="2023-03-23T14:49:46"/>
    <s v="1-4402"/>
  </r>
  <r>
    <n v="4942"/>
    <n v="4402"/>
    <n v="1"/>
    <s v="StoreA"/>
    <s v="Cairo"/>
    <n v="9"/>
    <s v="Loaa"/>
    <n v="4080"/>
    <s v="DOH-SH-5284"/>
    <x v="139"/>
    <s v="Clay"/>
    <s v="Dough"/>
    <s v="Bingo Dough"/>
    <n v="1"/>
    <n v="10"/>
    <m/>
    <d v="2023-03-23T14:49:46"/>
    <s v="1-4402"/>
  </r>
  <r>
    <n v="4943"/>
    <n v="4402"/>
    <n v="1"/>
    <s v="StoreA"/>
    <s v="Cairo"/>
    <n v="9"/>
    <s v="Loaa"/>
    <n v="4089"/>
    <s v="DOH-SH-5275"/>
    <x v="28"/>
    <s v="Clay"/>
    <s v="Dough"/>
    <s v="Bingo Dough"/>
    <n v="1"/>
    <n v="10"/>
    <m/>
    <d v="2023-03-23T14:49:46"/>
    <s v="1-4402"/>
  </r>
  <r>
    <n v="4944"/>
    <n v="4402"/>
    <n v="1"/>
    <s v="StoreA"/>
    <s v="Cairo"/>
    <n v="9"/>
    <s v="Loaa"/>
    <n v="4082"/>
    <s v="DOH-SH-5282"/>
    <x v="55"/>
    <s v="Clay"/>
    <s v="Dough"/>
    <s v="Bingo Dough"/>
    <n v="1"/>
    <n v="10"/>
    <m/>
    <d v="2023-03-23T14:49:46"/>
    <s v="1-4402"/>
  </r>
  <r>
    <n v="4945"/>
    <n v="4402"/>
    <n v="1"/>
    <s v="StoreA"/>
    <s v="Cairo"/>
    <n v="9"/>
    <s v="Loaa"/>
    <n v="4088"/>
    <s v="DOH-SH-5276"/>
    <x v="29"/>
    <s v="Clay"/>
    <s v="Dough"/>
    <s v="Bingo Dough"/>
    <n v="1"/>
    <n v="10"/>
    <m/>
    <d v="2023-03-23T14:49:46"/>
    <s v="1-4402"/>
  </r>
  <r>
    <n v="4946"/>
    <n v="4402"/>
    <n v="2"/>
    <s v="StoreB"/>
    <s v="Cairo"/>
    <n v="23"/>
    <s v="Essam"/>
    <n v="1099"/>
    <s v="SH-3768"/>
    <x v="13"/>
    <s v="Surprise"/>
    <s v="Tube"/>
    <s v="Barbie"/>
    <n v="1"/>
    <n v="287.5"/>
    <m/>
    <d v="2023-04-21T23:14:42"/>
    <s v="2-4402"/>
  </r>
  <r>
    <n v="4947"/>
    <n v="4405"/>
    <n v="1"/>
    <s v="StoreA"/>
    <s v="Cairo"/>
    <n v="10"/>
    <s v="Asya"/>
    <n v="2863"/>
    <s v="RSH-13007"/>
    <x v="71"/>
    <s v="Plush &amp; Soft Toys"/>
    <s v="Non Battery"/>
    <s v="Bluey"/>
    <n v="1"/>
    <n v="275"/>
    <m/>
    <d v="2023-03-23T15:36:48"/>
    <s v="1-4405"/>
  </r>
  <r>
    <n v="4948"/>
    <n v="4405"/>
    <n v="1"/>
    <s v="StoreA"/>
    <s v="Cairo"/>
    <n v="10"/>
    <s v="Asya"/>
    <n v="1982"/>
    <s v="RT03436"/>
    <x v="241"/>
    <s v="Role Play"/>
    <s v="cashier Set"/>
    <s v="Mickey &amp; Minnie"/>
    <n v="1"/>
    <n v="237.5"/>
    <m/>
    <d v="2023-03-23T15:36:48"/>
    <s v="1-4405"/>
  </r>
  <r>
    <n v="4949"/>
    <n v="4405"/>
    <n v="5"/>
    <s v="StoreE"/>
    <s v="Delta"/>
    <n v="34"/>
    <s v="Nora"/>
    <n v="12"/>
    <s v="ZUR-9258"/>
    <x v="80"/>
    <s v="Surprise"/>
    <s v="Egg"/>
    <s v="Rainbocorns"/>
    <n v="1"/>
    <n v="797.5"/>
    <m/>
    <d v="2023-04-12T21:30:51"/>
    <s v="5-4405"/>
  </r>
  <r>
    <n v="4950"/>
    <n v="4406"/>
    <n v="5"/>
    <s v="StoreE"/>
    <s v="Delta"/>
    <n v="34"/>
    <s v="Nora"/>
    <n v="3268"/>
    <s v="NK-20641"/>
    <x v="124"/>
    <s v="Games"/>
    <s v="Card Game"/>
    <s v="Nilco"/>
    <n v="1"/>
    <n v="12.5"/>
    <m/>
    <d v="2023-04-12T22:18:38"/>
    <s v="5-4406"/>
  </r>
  <r>
    <n v="4951"/>
    <n v="4408"/>
    <n v="2"/>
    <s v="StoreB"/>
    <s v="Cairo"/>
    <n v="16"/>
    <s v="Faten"/>
    <n v="619"/>
    <s v="XS-36516-G"/>
    <x v="174"/>
    <s v="Guns"/>
    <s v="Gun"/>
    <s v="X-Shot"/>
    <n v="1"/>
    <n v="225"/>
    <m/>
    <d v="2023-04-21T23:39:39"/>
    <s v="2-4408"/>
  </r>
  <r>
    <n v="4952"/>
    <n v="4410"/>
    <n v="2"/>
    <s v="StoreB"/>
    <s v="Cairo"/>
    <n v="16"/>
    <s v="Faten"/>
    <n v="462"/>
    <s v="YW-26-036"/>
    <x v="201"/>
    <s v="Games"/>
    <s v="Card Game"/>
    <s v="Pokémon"/>
    <n v="4"/>
    <n v="40"/>
    <m/>
    <d v="2023-04-22T00:01:50"/>
    <s v="2-4410"/>
  </r>
  <r>
    <n v="4953"/>
    <n v="4411"/>
    <n v="1"/>
    <s v="StoreA"/>
    <s v="Cairo"/>
    <n v="9"/>
    <s v="Loaa"/>
    <n v="471"/>
    <s v="YW-26-026"/>
    <x v="204"/>
    <s v="Games"/>
    <s v="Yoyo"/>
    <s v="Stich &amp; Lilo"/>
    <n v="1"/>
    <n v="20"/>
    <m/>
    <d v="2023-03-23T16:50:51"/>
    <s v="1-4411"/>
  </r>
  <r>
    <n v="4954"/>
    <n v="4411"/>
    <n v="1"/>
    <s v="StoreA"/>
    <s v="Cairo"/>
    <n v="9"/>
    <s v="Loaa"/>
    <n v="471"/>
    <s v="YW-26-026"/>
    <x v="204"/>
    <s v="Games"/>
    <s v="Yoyo"/>
    <s v="Stich &amp; Lilo"/>
    <n v="1"/>
    <n v="20"/>
    <m/>
    <d v="2023-03-23T16:50:51"/>
    <s v="1-4411"/>
  </r>
  <r>
    <n v="4955"/>
    <n v="4411"/>
    <n v="2"/>
    <s v="StoreB"/>
    <s v="Cairo"/>
    <n v="23"/>
    <s v="Essam"/>
    <n v="4090"/>
    <s v="DOH-SH-3664"/>
    <x v="48"/>
    <s v="Clay"/>
    <s v="Dough"/>
    <s v="Bingo Dough"/>
    <n v="1"/>
    <n v="47.5"/>
    <m/>
    <d v="2023-04-22T00:02:58"/>
    <s v="2-4411"/>
  </r>
  <r>
    <n v="4956"/>
    <n v="4411"/>
    <n v="5"/>
    <s v="StoreE"/>
    <s v="Delta"/>
    <n v="34"/>
    <s v="Nora"/>
    <n v="4085"/>
    <s v="DOH-SH-5279"/>
    <x v="52"/>
    <s v="Clay"/>
    <s v="Dough"/>
    <s v="Bingo Dough"/>
    <n v="1"/>
    <n v="10"/>
    <m/>
    <d v="2023-04-12T23:18:26"/>
    <s v="5-4411"/>
  </r>
  <r>
    <n v="4957"/>
    <n v="4411"/>
    <n v="5"/>
    <s v="StoreE"/>
    <s v="Delta"/>
    <n v="34"/>
    <s v="Nora"/>
    <n v="4084"/>
    <s v="DOH-SH-5280"/>
    <x v="53"/>
    <s v="Clay"/>
    <s v="Dough"/>
    <s v="Bingo Dough"/>
    <n v="1"/>
    <n v="10"/>
    <m/>
    <d v="2023-04-12T23:18:26"/>
    <s v="5-4411"/>
  </r>
  <r>
    <n v="4958"/>
    <n v="4411"/>
    <n v="5"/>
    <s v="StoreE"/>
    <s v="Delta"/>
    <n v="34"/>
    <s v="Nora"/>
    <n v="4082"/>
    <s v="DOH-SH-5282"/>
    <x v="55"/>
    <s v="Clay"/>
    <s v="Dough"/>
    <s v="Bingo Dough"/>
    <n v="1"/>
    <n v="10"/>
    <m/>
    <d v="2023-04-12T23:18:26"/>
    <s v="5-4411"/>
  </r>
  <r>
    <n v="4959"/>
    <n v="4411"/>
    <n v="5"/>
    <s v="StoreE"/>
    <s v="Delta"/>
    <n v="34"/>
    <s v="Nora"/>
    <n v="4088"/>
    <s v="DOH-SH-5276"/>
    <x v="29"/>
    <s v="Clay"/>
    <s v="Dough"/>
    <s v="Bingo Dough"/>
    <n v="1"/>
    <n v="10"/>
    <m/>
    <d v="2023-04-12T23:18:26"/>
    <s v="5-4411"/>
  </r>
  <r>
    <n v="4960"/>
    <n v="4411"/>
    <n v="5"/>
    <s v="StoreE"/>
    <s v="Delta"/>
    <n v="34"/>
    <s v="Nora"/>
    <n v="4089"/>
    <s v="DOH-SH-5275"/>
    <x v="28"/>
    <s v="Clay"/>
    <s v="Dough"/>
    <s v="Bingo Dough"/>
    <n v="1"/>
    <n v="10"/>
    <m/>
    <d v="2023-04-12T23:18:26"/>
    <s v="5-4411"/>
  </r>
  <r>
    <n v="4961"/>
    <n v="4412"/>
    <n v="2"/>
    <s v="StoreB"/>
    <s v="Cairo"/>
    <n v="23"/>
    <s v="Essam"/>
    <n v="4092"/>
    <s v="DOH-SH-3662"/>
    <x v="16"/>
    <s v="Clay"/>
    <s v="Dough"/>
    <s v="Bingo Dough"/>
    <n v="1"/>
    <n v="25"/>
    <m/>
    <d v="2023-04-22T00:06:04"/>
    <s v="2-4412"/>
  </r>
  <r>
    <n v="4962"/>
    <n v="4413"/>
    <n v="1"/>
    <s v="StoreA"/>
    <s v="Cairo"/>
    <n v="10"/>
    <s v="Asya"/>
    <n v="4028"/>
    <s v="FS0003570"/>
    <x v="270"/>
    <s v="Games"/>
    <s v="Card Game"/>
    <s v="Match Attax"/>
    <n v="1"/>
    <n v="45"/>
    <m/>
    <d v="2023-03-23T16:56:26"/>
    <s v="1-4413"/>
  </r>
  <r>
    <n v="4963"/>
    <n v="4413"/>
    <n v="1"/>
    <s v="StoreA"/>
    <s v="Cairo"/>
    <n v="10"/>
    <s v="Asya"/>
    <n v="471"/>
    <s v="YW-26-026"/>
    <x v="204"/>
    <s v="Games"/>
    <s v="Yoyo"/>
    <s v="Stich &amp; Lilo"/>
    <n v="1"/>
    <n v="20"/>
    <m/>
    <d v="2023-03-23T16:56:26"/>
    <s v="1-4413"/>
  </r>
  <r>
    <n v="4964"/>
    <n v="4416"/>
    <n v="2"/>
    <s v="StoreB"/>
    <s v="Cairo"/>
    <n v="16"/>
    <s v="Faten"/>
    <n v="706"/>
    <s v="SM-0444"/>
    <x v="525"/>
    <s v="Games"/>
    <s v="Card Game"/>
    <s v="Yu-Gi-Oh!"/>
    <n v="1"/>
    <n v="10"/>
    <m/>
    <d v="2023-04-22T00:16:18"/>
    <s v="2-4416"/>
  </r>
  <r>
    <n v="4965"/>
    <n v="4417"/>
    <n v="5"/>
    <s v="StoreE"/>
    <s v="Delta"/>
    <n v="34"/>
    <s v="Nora"/>
    <n v="4079"/>
    <s v="E91 BP-2"/>
    <x v="402"/>
    <s v="Add-ons"/>
    <s v="Battery"/>
    <s v="Energizer"/>
    <n v="1"/>
    <n v="25"/>
    <m/>
    <d v="2023-04-13T13:02:17"/>
    <s v="5-4417"/>
  </r>
  <r>
    <n v="4966"/>
    <n v="4419"/>
    <n v="5"/>
    <s v="StoreE"/>
    <s v="Delta"/>
    <n v="34"/>
    <s v="Nora"/>
    <n v="4090"/>
    <s v="DOH-SH-3664"/>
    <x v="48"/>
    <s v="Clay"/>
    <s v="Dough"/>
    <s v="Bingo Dough"/>
    <n v="1"/>
    <n v="47.5"/>
    <m/>
    <d v="2023-04-13T13:55:33"/>
    <s v="5-4419"/>
  </r>
  <r>
    <n v="4967"/>
    <n v="4420"/>
    <n v="1"/>
    <s v="StoreA"/>
    <s v="Cairo"/>
    <n v="15"/>
    <s v="Esraa"/>
    <n v="3461"/>
    <s v="MGA-576488"/>
    <x v="59"/>
    <s v="Surprise"/>
    <s v="Ball"/>
    <s v="L.O.L. Surprise"/>
    <n v="1"/>
    <n v="299.5"/>
    <m/>
    <d v="2023-03-23T21:22:39"/>
    <s v="1-4420"/>
  </r>
  <r>
    <n v="4968"/>
    <n v="4420"/>
    <n v="2"/>
    <s v="StoreB"/>
    <s v="Cairo"/>
    <n v="23"/>
    <s v="Essam"/>
    <n v="3269"/>
    <s v="NK-20634"/>
    <x v="189"/>
    <s v="Games"/>
    <s v="Card Game"/>
    <s v="Nilco"/>
    <n v="1"/>
    <n v="22.5"/>
    <m/>
    <d v="2023-04-22T00:24:33"/>
    <s v="2-4420"/>
  </r>
  <r>
    <n v="4969"/>
    <n v="4421"/>
    <n v="5"/>
    <s v="StoreE"/>
    <s v="Delta"/>
    <n v="34"/>
    <s v="Nora"/>
    <n v="11"/>
    <s v="ZUR-9259"/>
    <x v="17"/>
    <s v="Surprise"/>
    <s v="Egg"/>
    <s v="Rainbocorns"/>
    <n v="1"/>
    <n v="225"/>
    <m/>
    <d v="2023-04-13T15:47:55"/>
    <s v="5-4421"/>
  </r>
  <r>
    <n v="4970"/>
    <n v="4421"/>
    <n v="5"/>
    <s v="StoreE"/>
    <s v="Delta"/>
    <n v="34"/>
    <s v="Nora"/>
    <n v="471"/>
    <s v="YW-26-026"/>
    <x v="204"/>
    <s v="Games"/>
    <s v="Yoyo"/>
    <s v="Stich &amp; Lilo"/>
    <n v="1"/>
    <n v="20"/>
    <m/>
    <d v="2023-04-13T15:47:55"/>
    <s v="5-4421"/>
  </r>
  <r>
    <n v="4971"/>
    <n v="4425"/>
    <n v="2"/>
    <s v="StoreB"/>
    <s v="Cairo"/>
    <n v="23"/>
    <s v="Essam"/>
    <n v="4078"/>
    <s v="E91 BP6"/>
    <x v="9"/>
    <s v="Add-ons"/>
    <s v="Battery"/>
    <s v="Energizer"/>
    <n v="2"/>
    <n v="99"/>
    <m/>
    <d v="2023-04-22T00:34:00"/>
    <s v="2-4425"/>
  </r>
  <r>
    <n v="4972"/>
    <n v="4427"/>
    <n v="5"/>
    <s v="StoreE"/>
    <s v="Delta"/>
    <n v="34"/>
    <s v="Nora"/>
    <n v="462"/>
    <s v="YW-26-036"/>
    <x v="201"/>
    <s v="Games"/>
    <s v="Card Game"/>
    <s v="Pokémon"/>
    <n v="1"/>
    <n v="10"/>
    <m/>
    <d v="2023-04-14T10:46:43"/>
    <s v="5-4427"/>
  </r>
  <r>
    <n v="4973"/>
    <n v="4427"/>
    <n v="5"/>
    <s v="StoreE"/>
    <s v="Delta"/>
    <n v="34"/>
    <s v="Nora"/>
    <n v="477"/>
    <s v="YW-26-020"/>
    <x v="210"/>
    <s v="Surprise"/>
    <s v="Box"/>
    <s v="Pokémon"/>
    <n v="1"/>
    <n v="35"/>
    <m/>
    <d v="2023-04-14T10:46:43"/>
    <s v="5-4427"/>
  </r>
  <r>
    <n v="4974"/>
    <n v="4428"/>
    <n v="1"/>
    <s v="StoreA"/>
    <s v="Cairo"/>
    <n v="1"/>
    <s v="Ahmed"/>
    <n v="4028"/>
    <s v="FS0003570"/>
    <x v="270"/>
    <s v="Games"/>
    <s v="Card Game"/>
    <s v="Match Attax"/>
    <n v="1"/>
    <n v="45"/>
    <m/>
    <d v="2023-03-23T22:59:53"/>
    <s v="1-4428"/>
  </r>
  <r>
    <n v="4975"/>
    <n v="4429"/>
    <n v="5"/>
    <s v="StoreE"/>
    <s v="Delta"/>
    <n v="34"/>
    <s v="Nora"/>
    <n v="4079"/>
    <s v="E91 BP-2"/>
    <x v="402"/>
    <s v="Add-ons"/>
    <s v="Battery"/>
    <s v="Energizer"/>
    <n v="1"/>
    <n v="25"/>
    <m/>
    <d v="2023-04-14T13:10:49"/>
    <s v="5-4429"/>
  </r>
  <r>
    <n v="4976"/>
    <n v="4432"/>
    <n v="5"/>
    <s v="StoreE"/>
    <s v="Delta"/>
    <n v="34"/>
    <s v="Nora"/>
    <n v="4079"/>
    <s v="E91 BP-2"/>
    <x v="402"/>
    <s v="Add-ons"/>
    <s v="Battery"/>
    <s v="Energizer"/>
    <n v="1"/>
    <n v="25"/>
    <m/>
    <d v="2023-04-14T15:20:27"/>
    <s v="5-4432"/>
  </r>
  <r>
    <n v="4977"/>
    <n v="4432"/>
    <n v="5"/>
    <s v="StoreE"/>
    <s v="Delta"/>
    <n v="34"/>
    <s v="Nora"/>
    <n v="4079"/>
    <s v="E91 BP-2"/>
    <x v="402"/>
    <s v="Add-ons"/>
    <s v="Battery"/>
    <s v="Energizer"/>
    <n v="1"/>
    <n v="25"/>
    <m/>
    <d v="2023-04-14T15:20:27"/>
    <s v="5-4432"/>
  </r>
  <r>
    <n v="4978"/>
    <n v="4433"/>
    <n v="1"/>
    <s v="StoreA"/>
    <s v="Cairo"/>
    <n v="10"/>
    <s v="Asya"/>
    <n v="462"/>
    <s v="YW-26-036"/>
    <x v="201"/>
    <s v="Games"/>
    <s v="Card Game"/>
    <s v="Pokémon"/>
    <n v="2"/>
    <n v="20"/>
    <m/>
    <d v="2023-03-24T10:58:41"/>
    <s v="1-4433"/>
  </r>
  <r>
    <n v="4979"/>
    <n v="4434"/>
    <n v="1"/>
    <s v="StoreA"/>
    <s v="Cairo"/>
    <n v="11"/>
    <s v="Ola"/>
    <n v="462"/>
    <s v="YW-26-036"/>
    <x v="201"/>
    <s v="Games"/>
    <s v="Card Game"/>
    <s v="Pokémon"/>
    <n v="2"/>
    <n v="20"/>
    <m/>
    <d v="2023-03-24T11:01:38"/>
    <s v="1-4434"/>
  </r>
  <r>
    <n v="4980"/>
    <n v="4434"/>
    <n v="5"/>
    <s v="StoreE"/>
    <s v="Delta"/>
    <n v="34"/>
    <s v="Nora"/>
    <n v="3268"/>
    <s v="NK-20641"/>
    <x v="124"/>
    <s v="Games"/>
    <s v="Card Game"/>
    <s v="Nilco"/>
    <n v="1"/>
    <n v="12.5"/>
    <m/>
    <d v="2023-04-14T15:49:41"/>
    <s v="5-4434"/>
  </r>
  <r>
    <n v="4981"/>
    <n v="4434"/>
    <n v="5"/>
    <s v="StoreE"/>
    <s v="Delta"/>
    <n v="34"/>
    <s v="Nora"/>
    <n v="3268"/>
    <s v="NK-20641"/>
    <x v="124"/>
    <s v="Games"/>
    <s v="Card Game"/>
    <s v="Nilco"/>
    <n v="1"/>
    <n v="12.5"/>
    <m/>
    <d v="2023-04-14T15:49:41"/>
    <s v="5-4434"/>
  </r>
  <r>
    <n v="4982"/>
    <n v="4435"/>
    <n v="1"/>
    <s v="StoreA"/>
    <s v="Cairo"/>
    <n v="10"/>
    <s v="Asya"/>
    <n v="392"/>
    <s v="YW-28-030"/>
    <x v="248"/>
    <s v="Games"/>
    <s v="Card Game"/>
    <s v="Pokémon"/>
    <n v="1"/>
    <n v="75"/>
    <m/>
    <d v="2023-03-24T11:08:25"/>
    <s v="1-4435"/>
  </r>
  <r>
    <n v="4983"/>
    <n v="4436"/>
    <n v="2"/>
    <s v="StoreB"/>
    <s v="Cairo"/>
    <n v="23"/>
    <s v="Essam"/>
    <n v="477"/>
    <s v="YW-26-020"/>
    <x v="210"/>
    <s v="Surprise"/>
    <s v="Box"/>
    <s v="Pokémon"/>
    <n v="-1"/>
    <n v="-35"/>
    <s v=" Customer Change His Mind (UOD)"/>
    <d v="2023-04-22T12:20:22"/>
    <s v="2-4436"/>
  </r>
  <r>
    <n v="4984"/>
    <n v="4436"/>
    <n v="5"/>
    <s v="StoreE"/>
    <s v="Delta"/>
    <n v="34"/>
    <s v="Nora"/>
    <n v="4090"/>
    <s v="DOH-SH-3664"/>
    <x v="48"/>
    <s v="Clay"/>
    <s v="Dough"/>
    <s v="Bingo Dough"/>
    <n v="1"/>
    <n v="47.5"/>
    <m/>
    <d v="2023-04-14T16:15:52"/>
    <s v="5-4436"/>
  </r>
  <r>
    <n v="4985"/>
    <n v="4437"/>
    <n v="1"/>
    <s v="StoreA"/>
    <s v="Cairo"/>
    <n v="14"/>
    <s v="Mariam"/>
    <n v="478"/>
    <s v="YW-26-019"/>
    <x v="249"/>
    <s v="Action Figure"/>
    <s v="Figures"/>
    <s v="Pokémon"/>
    <n v="1"/>
    <n v="75"/>
    <m/>
    <d v="2023-03-24T12:51:46"/>
    <s v="1-4437"/>
  </r>
  <r>
    <n v="4986"/>
    <n v="4437"/>
    <n v="1"/>
    <s v="StoreA"/>
    <s v="Cairo"/>
    <n v="14"/>
    <s v="Mariam"/>
    <n v="2838"/>
    <s v="RSH-41201"/>
    <x v="405"/>
    <s v="Action Figure"/>
    <s v="Figures"/>
    <s v="Goo Jit Zu"/>
    <n v="1"/>
    <n v="400"/>
    <m/>
    <d v="2023-03-24T12:51:46"/>
    <s v="1-4437"/>
  </r>
  <r>
    <n v="4987"/>
    <n v="4437"/>
    <n v="1"/>
    <s v="StoreA"/>
    <s v="Cairo"/>
    <n v="14"/>
    <s v="Mariam"/>
    <n v="3719"/>
    <s v="JP-44562"/>
    <x v="15"/>
    <s v="Surprise"/>
    <s v="Box"/>
    <s v="Disney"/>
    <n v="1"/>
    <n v="100"/>
    <m/>
    <d v="2023-03-24T12:51:46"/>
    <s v="1-4437"/>
  </r>
  <r>
    <n v="4988"/>
    <n v="4437"/>
    <n v="2"/>
    <s v="StoreB"/>
    <s v="Cairo"/>
    <n v="25"/>
    <s v="Marwa"/>
    <n v="411"/>
    <s v="YW-28-011"/>
    <x v="696"/>
    <s v="Action Figure"/>
    <s v="Figures"/>
    <s v="Pokémon"/>
    <n v="1"/>
    <n v="225"/>
    <m/>
    <d v="2023-04-22T12:22:54"/>
    <s v="2-4437"/>
  </r>
  <r>
    <n v="4989"/>
    <n v="4437"/>
    <n v="5"/>
    <s v="StoreE"/>
    <s v="Delta"/>
    <n v="34"/>
    <s v="Nora"/>
    <n v="470"/>
    <s v="YW-26-027"/>
    <x v="209"/>
    <s v="Games"/>
    <s v="Yoyo"/>
    <s v="Pokémon"/>
    <n v="2"/>
    <n v="40"/>
    <m/>
    <d v="2023-04-14T16:20:57"/>
    <s v="5-4437"/>
  </r>
  <r>
    <n v="4990"/>
    <n v="4438"/>
    <n v="5"/>
    <s v="StoreE"/>
    <s v="Delta"/>
    <n v="34"/>
    <s v="Nora"/>
    <n v="11"/>
    <s v="ZUR-9259"/>
    <x v="17"/>
    <s v="Surprise"/>
    <s v="Egg"/>
    <s v="Rainbocorns"/>
    <n v="1"/>
    <n v="225"/>
    <m/>
    <d v="2023-04-14T16:30:06"/>
    <s v="5-4438"/>
  </r>
  <r>
    <n v="4991"/>
    <n v="4438"/>
    <n v="5"/>
    <s v="StoreE"/>
    <s v="Delta"/>
    <n v="34"/>
    <s v="Nora"/>
    <n v="11"/>
    <s v="ZUR-9259"/>
    <x v="17"/>
    <s v="Surprise"/>
    <s v="Egg"/>
    <s v="Rainbocorns"/>
    <n v="1"/>
    <n v="225"/>
    <m/>
    <d v="2023-04-14T16:30:06"/>
    <s v="5-4438"/>
  </r>
  <r>
    <n v="4992"/>
    <n v="4438"/>
    <n v="5"/>
    <s v="StoreE"/>
    <s v="Delta"/>
    <n v="34"/>
    <s v="Nora"/>
    <n v="3260"/>
    <s v="NK-20764"/>
    <x v="123"/>
    <s v="Games"/>
    <s v="Board Game"/>
    <s v="Nilco"/>
    <n v="1"/>
    <n v="19.5"/>
    <m/>
    <d v="2023-04-14T16:30:06"/>
    <s v="5-4438"/>
  </r>
  <r>
    <n v="4993"/>
    <n v="4439"/>
    <n v="2"/>
    <s v="StoreB"/>
    <s v="Cairo"/>
    <n v="23"/>
    <s v="Essam"/>
    <n v="1983"/>
    <s v="RT03435"/>
    <x v="314"/>
    <s v="Role Play"/>
    <s v="cashier Set"/>
    <s v="Disney"/>
    <n v="1"/>
    <n v="287.5"/>
    <m/>
    <d v="2023-04-22T13:17:42"/>
    <s v="2-4439"/>
  </r>
  <r>
    <n v="4994"/>
    <n v="4439"/>
    <n v="2"/>
    <s v="StoreB"/>
    <s v="Cairo"/>
    <n v="23"/>
    <s v="Essam"/>
    <n v="1171"/>
    <s v="SH-3677"/>
    <x v="588"/>
    <s v="Music"/>
    <s v="Mic"/>
    <s v="L.O.L. Surprise"/>
    <n v="1"/>
    <n v="175"/>
    <m/>
    <d v="2023-04-22T13:17:42"/>
    <s v="2-4439"/>
  </r>
  <r>
    <n v="4995"/>
    <n v="4440"/>
    <n v="1"/>
    <s v="StoreA"/>
    <s v="Cairo"/>
    <n v="11"/>
    <s v="Ola"/>
    <n v="463"/>
    <s v="YW-26-035"/>
    <x v="220"/>
    <s v="Games"/>
    <s v="Card Game"/>
    <s v="Pokémon"/>
    <n v="1"/>
    <n v="75"/>
    <m/>
    <d v="2023-03-24T13:12:58"/>
    <s v="1-4440"/>
  </r>
  <r>
    <n v="4996"/>
    <n v="4440"/>
    <n v="2"/>
    <s v="StoreB"/>
    <s v="Cairo"/>
    <n v="25"/>
    <s v="Marwa"/>
    <n v="477"/>
    <s v="YW-26-020"/>
    <x v="210"/>
    <s v="Surprise"/>
    <s v="Box"/>
    <s v="Pokémon"/>
    <n v="3"/>
    <n v="105"/>
    <m/>
    <d v="2023-04-22T13:24:55"/>
    <s v="2-4440"/>
  </r>
  <r>
    <n v="4997"/>
    <n v="4441"/>
    <n v="5"/>
    <s v="StoreE"/>
    <s v="Delta"/>
    <n v="2"/>
    <s v="Bassem"/>
    <n v="4202"/>
    <s v="AY-30022008"/>
    <x v="94"/>
    <s v="F&amp;B"/>
    <s v="Food"/>
    <s v="ASTRA"/>
    <n v="1"/>
    <n v="2.5"/>
    <m/>
    <d v="2023-04-14T20:08:54"/>
    <s v="5-4441"/>
  </r>
  <r>
    <n v="4998"/>
    <n v="4444"/>
    <n v="2"/>
    <s v="StoreB"/>
    <s v="Cairo"/>
    <n v="25"/>
    <s v="Marwa"/>
    <n v="624"/>
    <s v="XS-36515-J"/>
    <x v="219"/>
    <s v="Guns"/>
    <s v="Gun"/>
    <s v="X-Shot"/>
    <n v="1"/>
    <n v="137.5"/>
    <m/>
    <d v="2023-04-22T14:01:34"/>
    <s v="2-4444"/>
  </r>
  <r>
    <n v="4999"/>
    <n v="4444"/>
    <n v="2"/>
    <s v="StoreB"/>
    <s v="Cairo"/>
    <n v="25"/>
    <s v="Marwa"/>
    <n v="11"/>
    <s v="ZUR-9259"/>
    <x v="17"/>
    <s v="Surprise"/>
    <s v="Egg"/>
    <s v="Rainbocorns"/>
    <n v="2"/>
    <n v="450"/>
    <m/>
    <d v="2023-04-22T14:01:34"/>
    <s v="2-4444"/>
  </r>
  <r>
    <n v="5000"/>
    <n v="4444"/>
    <n v="5"/>
    <s v="StoreE"/>
    <s v="Delta"/>
    <n v="2"/>
    <s v="Bassem"/>
    <n v="418"/>
    <s v="YW-28-002"/>
    <x v="454"/>
    <s v="Action Figure"/>
    <s v="Figures"/>
    <s v="Dargon ball"/>
    <n v="1"/>
    <n v="125"/>
    <m/>
    <d v="2023-04-14T21:19:49"/>
    <s v="5-4444"/>
  </r>
  <r>
    <n v="5001"/>
    <n v="4446"/>
    <n v="2"/>
    <s v="StoreB"/>
    <s v="Cairo"/>
    <n v="23"/>
    <s v="Essam"/>
    <n v="4090"/>
    <s v="DOH-SH-3664"/>
    <x v="48"/>
    <s v="Clay"/>
    <s v="Dough"/>
    <s v="Bingo Dough"/>
    <n v="1"/>
    <n v="47.5"/>
    <m/>
    <d v="2023-04-22T14:20:06"/>
    <s v="2-4446"/>
  </r>
  <r>
    <n v="5002"/>
    <n v="4446"/>
    <n v="5"/>
    <s v="StoreE"/>
    <s v="Delta"/>
    <n v="2"/>
    <s v="Bassem"/>
    <n v="16"/>
    <s v="ZUR-7486"/>
    <x v="57"/>
    <s v="Surprise"/>
    <s v="Egg"/>
    <s v="Smashers"/>
    <n v="1"/>
    <n v="225"/>
    <m/>
    <d v="2023-04-14T21:41:09"/>
    <s v="5-4446"/>
  </r>
  <r>
    <n v="5003"/>
    <n v="4447"/>
    <n v="2"/>
    <s v="StoreB"/>
    <s v="Cairo"/>
    <n v="25"/>
    <s v="Marwa"/>
    <n v="1166"/>
    <s v="SH-3683"/>
    <x v="32"/>
    <s v="Vehicle - Parking &amp; Robots"/>
    <s v="Car"/>
    <s v="Super Hero"/>
    <n v="1"/>
    <n v="25"/>
    <m/>
    <d v="2023-04-22T14:26:10"/>
    <s v="2-4447"/>
  </r>
  <r>
    <n v="5004"/>
    <n v="4451"/>
    <n v="2"/>
    <s v="StoreB"/>
    <s v="Cairo"/>
    <n v="25"/>
    <s v="Marwa"/>
    <n v="4078"/>
    <s v="E91 BP6"/>
    <x v="9"/>
    <s v="Add-ons"/>
    <s v="Battery"/>
    <s v="Energizer"/>
    <n v="1"/>
    <n v="49.5"/>
    <m/>
    <d v="2023-04-22T15:14:24"/>
    <s v="2-4451"/>
  </r>
  <r>
    <n v="5005"/>
    <n v="4451"/>
    <n v="5"/>
    <s v="StoreE"/>
    <s v="Delta"/>
    <n v="2"/>
    <s v="Bassem"/>
    <n v="4079"/>
    <s v="E91 BP-2"/>
    <x v="402"/>
    <s v="Add-ons"/>
    <s v="Battery"/>
    <s v="Energizer"/>
    <n v="1"/>
    <n v="25"/>
    <m/>
    <d v="2023-04-14T21:57:20"/>
    <s v="5-4451"/>
  </r>
  <r>
    <n v="5006"/>
    <n v="4451"/>
    <n v="5"/>
    <s v="StoreE"/>
    <s v="Delta"/>
    <n v="2"/>
    <s v="Bassem"/>
    <n v="4079"/>
    <s v="E91 BP-2"/>
    <x v="402"/>
    <s v="Add-ons"/>
    <s v="Battery"/>
    <s v="Energizer"/>
    <n v="1"/>
    <n v="25"/>
    <m/>
    <d v="2023-04-14T21:57:20"/>
    <s v="5-4451"/>
  </r>
  <r>
    <n v="5007"/>
    <n v="4451"/>
    <n v="5"/>
    <s v="StoreE"/>
    <s v="Delta"/>
    <n v="2"/>
    <s v="Bassem"/>
    <n v="4079"/>
    <s v="E91 BP-2"/>
    <x v="402"/>
    <s v="Add-ons"/>
    <s v="Battery"/>
    <s v="Energizer"/>
    <n v="1"/>
    <n v="25"/>
    <m/>
    <d v="2023-04-14T21:57:20"/>
    <s v="5-4451"/>
  </r>
  <r>
    <n v="5008"/>
    <n v="4452"/>
    <n v="2"/>
    <s v="StoreB"/>
    <s v="Cairo"/>
    <n v="25"/>
    <s v="Marwa"/>
    <n v="1171"/>
    <s v="SH-3677"/>
    <x v="588"/>
    <s v="Music"/>
    <s v="Mic"/>
    <s v="L.O.L. Surprise"/>
    <n v="1"/>
    <n v="175"/>
    <m/>
    <d v="2023-04-22T15:22:35"/>
    <s v="2-4452"/>
  </r>
  <r>
    <n v="5009"/>
    <n v="4452"/>
    <n v="5"/>
    <s v="StoreE"/>
    <s v="Delta"/>
    <n v="2"/>
    <s v="Bassem"/>
    <n v="4092"/>
    <s v="DOH-SH-3662"/>
    <x v="16"/>
    <s v="Clay"/>
    <s v="Dough"/>
    <s v="Bingo Dough"/>
    <n v="1"/>
    <n v="25"/>
    <m/>
    <d v="2023-04-14T21:57:59"/>
    <s v="5-4452"/>
  </r>
  <r>
    <n v="5010"/>
    <n v="4453"/>
    <n v="5"/>
    <s v="StoreE"/>
    <s v="Delta"/>
    <n v="2"/>
    <s v="Bassem"/>
    <n v="3260"/>
    <s v="NK-20764"/>
    <x v="123"/>
    <s v="Games"/>
    <s v="Board Game"/>
    <s v="Nilco"/>
    <n v="1"/>
    <n v="19.5"/>
    <m/>
    <d v="2023-04-14T22:05:25"/>
    <s v="5-4453"/>
  </r>
  <r>
    <n v="5011"/>
    <n v="4453"/>
    <n v="5"/>
    <s v="StoreE"/>
    <s v="Delta"/>
    <n v="2"/>
    <s v="Bassem"/>
    <n v="3260"/>
    <s v="NK-20764"/>
    <x v="123"/>
    <s v="Games"/>
    <s v="Board Game"/>
    <s v="Nilco"/>
    <n v="1"/>
    <n v="19.5"/>
    <m/>
    <d v="2023-04-14T22:05:25"/>
    <s v="5-4453"/>
  </r>
  <r>
    <n v="5012"/>
    <n v="4455"/>
    <n v="2"/>
    <s v="StoreB"/>
    <s v="Cairo"/>
    <n v="23"/>
    <s v="Essam"/>
    <n v="4078"/>
    <s v="E91 BP6"/>
    <x v="9"/>
    <s v="Add-ons"/>
    <s v="Battery"/>
    <s v="Energizer"/>
    <n v="1"/>
    <n v="49.5"/>
    <m/>
    <d v="2023-04-22T15:45:13"/>
    <s v="2-4455"/>
  </r>
  <r>
    <n v="5013"/>
    <n v="4455"/>
    <n v="2"/>
    <s v="StoreB"/>
    <s v="Cairo"/>
    <n v="23"/>
    <s v="Essam"/>
    <n v="4079"/>
    <s v="E91 BP-2"/>
    <x v="402"/>
    <s v="Add-ons"/>
    <s v="Battery"/>
    <s v="Energizer"/>
    <n v="1"/>
    <n v="25"/>
    <m/>
    <d v="2023-04-22T15:45:13"/>
    <s v="2-4455"/>
  </r>
  <r>
    <n v="5014"/>
    <n v="4456"/>
    <n v="5"/>
    <s v="StoreE"/>
    <s v="Delta"/>
    <n v="34"/>
    <s v="Nora"/>
    <n v="4090"/>
    <s v="DOH-SH-3664"/>
    <x v="48"/>
    <s v="Clay"/>
    <s v="Dough"/>
    <s v="Bingo Dough"/>
    <n v="1"/>
    <n v="47.5"/>
    <m/>
    <d v="2023-04-15T10:49:40"/>
    <s v="5-4456"/>
  </r>
  <r>
    <n v="5015"/>
    <n v="4458"/>
    <n v="2"/>
    <s v="StoreB"/>
    <s v="Cairo"/>
    <n v="23"/>
    <s v="Essam"/>
    <n v="18"/>
    <s v="ZUR-11701-S1"/>
    <x v="65"/>
    <s v="Surprise"/>
    <s v="Egg"/>
    <s v="Vlad &amp; Niki"/>
    <n v="1"/>
    <n v="725"/>
    <m/>
    <d v="2023-04-22T16:14:59"/>
    <s v="2-4458"/>
  </r>
  <r>
    <n v="5016"/>
    <n v="4458"/>
    <n v="2"/>
    <s v="StoreB"/>
    <s v="Cairo"/>
    <n v="23"/>
    <s v="Essam"/>
    <n v="2830"/>
    <s v="RSH-41280"/>
    <x v="521"/>
    <s v="Action Figure"/>
    <s v="Figures"/>
    <s v="Goo Jit Zu"/>
    <n v="1"/>
    <n v="300"/>
    <m/>
    <d v="2023-04-22T16:14:59"/>
    <s v="2-4458"/>
  </r>
  <r>
    <n v="5017"/>
    <n v="4458"/>
    <n v="2"/>
    <s v="StoreB"/>
    <s v="Cairo"/>
    <n v="23"/>
    <s v="Essam"/>
    <n v="3618"/>
    <s v="LA-BD31358Z"/>
    <x v="356"/>
    <s v="Dolls &amp; Accessories"/>
    <s v="Doll"/>
    <s v="Our Generation"/>
    <n v="1"/>
    <n v="1499.5"/>
    <m/>
    <d v="2023-04-22T16:14:59"/>
    <s v="2-4458"/>
  </r>
  <r>
    <n v="5018"/>
    <n v="4458"/>
    <n v="5"/>
    <s v="StoreE"/>
    <s v="Delta"/>
    <n v="34"/>
    <s v="Nora"/>
    <n v="413"/>
    <s v="YW-28-007"/>
    <x v="396"/>
    <s v="Surprise"/>
    <s v="Egg"/>
    <s v="Disney"/>
    <n v="1"/>
    <n v="25"/>
    <m/>
    <d v="2023-04-15T11:35:37"/>
    <s v="5-4458"/>
  </r>
  <r>
    <n v="5019"/>
    <n v="4459"/>
    <n v="2"/>
    <s v="StoreB"/>
    <s v="Cairo"/>
    <n v="25"/>
    <s v="Marwa"/>
    <n v="3232"/>
    <s v="NK-21112"/>
    <x v="420"/>
    <s v="Games"/>
    <s v="Board Game"/>
    <s v="Nilco"/>
    <n v="1"/>
    <n v="172.5"/>
    <m/>
    <d v="2023-04-22T16:19:01"/>
    <s v="2-4459"/>
  </r>
  <r>
    <n v="5020"/>
    <n v="4459"/>
    <n v="2"/>
    <s v="StoreB"/>
    <s v="Cairo"/>
    <n v="25"/>
    <s v="Marwa"/>
    <n v="3252"/>
    <s v="NK-20856"/>
    <x v="172"/>
    <s v="Games"/>
    <s v="Board Game"/>
    <s v="Nilco"/>
    <n v="1"/>
    <n v="82.5"/>
    <m/>
    <d v="2023-04-22T16:19:01"/>
    <s v="2-4459"/>
  </r>
  <r>
    <n v="5021"/>
    <n v="4460"/>
    <n v="1"/>
    <s v="StoreA"/>
    <s v="Cairo"/>
    <n v="14"/>
    <s v="Mariam"/>
    <n v="4023"/>
    <s v="FS0003686"/>
    <x v="281"/>
    <s v="Games"/>
    <s v="Card Game"/>
    <s v="Match Attax"/>
    <n v="1"/>
    <n v="400"/>
    <m/>
    <d v="2023-03-24T15:21:47"/>
    <s v="1-4460"/>
  </r>
  <r>
    <n v="5022"/>
    <n v="4460"/>
    <n v="2"/>
    <s v="StoreB"/>
    <s v="Cairo"/>
    <n v="25"/>
    <s v="Marwa"/>
    <n v="2786"/>
    <s v="RSH-OFG179"/>
    <x v="350"/>
    <s v="Education &amp; Learning"/>
    <s v="Art &amp; Craft"/>
    <s v="Style 4 Ever"/>
    <n v="1"/>
    <n v="150"/>
    <m/>
    <d v="2023-04-22T16:27:36"/>
    <s v="2-4460"/>
  </r>
  <r>
    <n v="5023"/>
    <n v="4462"/>
    <n v="5"/>
    <s v="StoreE"/>
    <s v="Delta"/>
    <n v="34"/>
    <s v="Nora"/>
    <n v="4079"/>
    <s v="E91 BP-2"/>
    <x v="402"/>
    <s v="Add-ons"/>
    <s v="Battery"/>
    <s v="Energizer"/>
    <n v="1"/>
    <n v="25"/>
    <m/>
    <d v="2023-04-15T14:55:34"/>
    <s v="5-4462"/>
  </r>
  <r>
    <n v="5024"/>
    <n v="4462"/>
    <n v="5"/>
    <s v="StoreE"/>
    <s v="Delta"/>
    <n v="34"/>
    <s v="Nora"/>
    <n v="4079"/>
    <s v="E91 BP-2"/>
    <x v="402"/>
    <s v="Add-ons"/>
    <s v="Battery"/>
    <s v="Energizer"/>
    <n v="1"/>
    <n v="25"/>
    <m/>
    <d v="2023-04-15T14:55:34"/>
    <s v="5-4462"/>
  </r>
  <r>
    <n v="5025"/>
    <n v="4463"/>
    <n v="2"/>
    <s v="StoreB"/>
    <s v="Cairo"/>
    <n v="16"/>
    <s v="Faten"/>
    <n v="4090"/>
    <s v="DOH-SH-3664"/>
    <x v="48"/>
    <s v="Clay"/>
    <s v="Dough"/>
    <s v="Bingo Dough"/>
    <n v="1"/>
    <n v="47.5"/>
    <m/>
    <d v="2023-04-22T16:32:18"/>
    <s v="2-4463"/>
  </r>
  <r>
    <n v="5026"/>
    <n v="4464"/>
    <n v="1"/>
    <s v="StoreA"/>
    <s v="Cairo"/>
    <n v="9"/>
    <s v="Loaa"/>
    <n v="462"/>
    <s v="YW-26-036"/>
    <x v="201"/>
    <s v="Games"/>
    <s v="Card Game"/>
    <s v="Pokémon"/>
    <n v="2"/>
    <n v="20"/>
    <m/>
    <d v="2023-03-24T15:39:37"/>
    <s v="1-4464"/>
  </r>
  <r>
    <n v="5027"/>
    <n v="4466"/>
    <n v="2"/>
    <s v="StoreB"/>
    <s v="Cairo"/>
    <n v="18"/>
    <s v="Adam"/>
    <n v="374"/>
    <s v="YW-28-048"/>
    <x v="263"/>
    <s v="Season"/>
    <s v="Summer"/>
    <s v="Audi"/>
    <n v="1"/>
    <n v="15"/>
    <m/>
    <d v="2023-04-22T17:02:46"/>
    <s v="2-4466"/>
  </r>
  <r>
    <n v="5028"/>
    <n v="4466"/>
    <n v="2"/>
    <s v="StoreB"/>
    <s v="Cairo"/>
    <n v="18"/>
    <s v="Adam"/>
    <n v="374"/>
    <s v="YW-28-048"/>
    <x v="263"/>
    <s v="Season"/>
    <s v="Summer"/>
    <s v="Audi"/>
    <n v="1"/>
    <n v="15"/>
    <m/>
    <d v="2023-04-22T17:02:46"/>
    <s v="2-4466"/>
  </r>
  <r>
    <n v="5029"/>
    <n v="4468"/>
    <n v="2"/>
    <s v="StoreB"/>
    <s v="Cairo"/>
    <n v="16"/>
    <s v="Faten"/>
    <n v="3614"/>
    <s v="LA-BD31372Z"/>
    <x v="697"/>
    <s v="Dolls &amp; Accessories"/>
    <s v="Doll"/>
    <s v="Our Generation"/>
    <n v="1"/>
    <n v="725"/>
    <m/>
    <d v="2023-04-22T17:15:52"/>
    <s v="2-4468"/>
  </r>
  <r>
    <n v="5030"/>
    <n v="4468"/>
    <n v="5"/>
    <s v="StoreE"/>
    <s v="Delta"/>
    <n v="2"/>
    <s v="Bassem"/>
    <n v="386"/>
    <s v="YW-28-036"/>
    <x v="474"/>
    <s v="Games"/>
    <s v="Card Game"/>
    <s v="Pokémon"/>
    <n v="1"/>
    <n v="20"/>
    <m/>
    <d v="2023-04-15T20:15:54"/>
    <s v="5-4468"/>
  </r>
  <r>
    <n v="5031"/>
    <n v="4470"/>
    <n v="5"/>
    <s v="StoreE"/>
    <s v="Delta"/>
    <n v="2"/>
    <s v="Bassem"/>
    <n v="470"/>
    <s v="YW-26-027"/>
    <x v="209"/>
    <s v="Games"/>
    <s v="Yoyo"/>
    <s v="Pokémon"/>
    <n v="1"/>
    <n v="20"/>
    <m/>
    <d v="2023-04-15T20:20:56"/>
    <s v="5-4470"/>
  </r>
  <r>
    <n v="5032"/>
    <n v="4473"/>
    <n v="5"/>
    <s v="StoreE"/>
    <s v="Delta"/>
    <n v="2"/>
    <s v="Bassem"/>
    <n v="643"/>
    <s v="XS-3621"/>
    <x v="11"/>
    <s v="Guns"/>
    <s v="Gun"/>
    <s v="X-Shot"/>
    <n v="1"/>
    <n v="125"/>
    <m/>
    <d v="2023-04-15T20:56:05"/>
    <s v="5-4473"/>
  </r>
  <r>
    <n v="5033"/>
    <n v="4474"/>
    <n v="2"/>
    <s v="StoreB"/>
    <s v="Cairo"/>
    <n v="16"/>
    <s v="Faten"/>
    <n v="566"/>
    <s v="YA-YW811611-M"/>
    <x v="698"/>
    <s v="Plush &amp; Soft Toys"/>
    <s v="Non Battery"/>
    <s v="Katuri"/>
    <n v="1"/>
    <n v="395"/>
    <m/>
    <d v="2023-04-22T17:47:16"/>
    <s v="2-4474"/>
  </r>
  <r>
    <n v="5034"/>
    <n v="4475"/>
    <n v="1"/>
    <s v="StoreA"/>
    <s v="Cairo"/>
    <n v="11"/>
    <s v="Ola"/>
    <n v="475"/>
    <s v="YW-26-022"/>
    <x v="211"/>
    <s v="Surprise"/>
    <s v="Ball"/>
    <s v="Pokémon"/>
    <n v="1"/>
    <n v="50"/>
    <m/>
    <d v="2023-03-24T16:19:26"/>
    <s v="1-4475"/>
  </r>
  <r>
    <n v="5035"/>
    <n v="4476"/>
    <n v="1"/>
    <s v="StoreA"/>
    <s v="Cairo"/>
    <n v="10"/>
    <s v="Asya"/>
    <n v="3638"/>
    <s v="LA-BD31201Z"/>
    <x v="699"/>
    <s v="Dolls &amp; Accessories"/>
    <s v="Doll"/>
    <s v="Our Generation"/>
    <n v="1"/>
    <n v="1075"/>
    <m/>
    <d v="2023-03-24T16:26:58"/>
    <s v="1-4476"/>
  </r>
  <r>
    <n v="5036"/>
    <n v="4476"/>
    <n v="2"/>
    <s v="StoreB"/>
    <s v="Cairo"/>
    <n v="16"/>
    <s v="Faten"/>
    <n v="478"/>
    <s v="YW-26-019"/>
    <x v="249"/>
    <s v="Action Figure"/>
    <s v="Figures"/>
    <s v="Pokémon"/>
    <n v="1"/>
    <n v="75"/>
    <m/>
    <d v="2023-04-22T17:50:12"/>
    <s v="2-4476"/>
  </r>
  <r>
    <n v="5037"/>
    <n v="4476"/>
    <n v="5"/>
    <s v="StoreE"/>
    <s v="Delta"/>
    <n v="2"/>
    <s v="Bassem"/>
    <n v="462"/>
    <s v="YW-26-036"/>
    <x v="201"/>
    <s v="Games"/>
    <s v="Card Game"/>
    <s v="Pokémon"/>
    <n v="5"/>
    <n v="50"/>
    <m/>
    <d v="2023-04-15T22:59:08"/>
    <s v="5-4476"/>
  </r>
  <r>
    <n v="5038"/>
    <n v="4477"/>
    <n v="1"/>
    <s v="StoreA"/>
    <s v="Cairo"/>
    <n v="9"/>
    <s v="Loaa"/>
    <n v="2802"/>
    <s v="RSH-50127"/>
    <x v="619"/>
    <s v="Dolls &amp; Accessories"/>
    <s v="Doll"/>
    <s v="Kindi Kids"/>
    <n v="1"/>
    <n v="487.5"/>
    <m/>
    <d v="2023-03-24T16:29:09"/>
    <s v="1-4477"/>
  </r>
  <r>
    <n v="5039"/>
    <n v="4477"/>
    <n v="2"/>
    <s v="StoreB"/>
    <s v="Cairo"/>
    <n v="25"/>
    <s v="Marwa"/>
    <n v="3401"/>
    <s v="MGA-580539"/>
    <x v="641"/>
    <s v="Dolls &amp; Accessories"/>
    <s v="Fashion Doll"/>
    <s v="L.O.L. Surprise"/>
    <n v="1"/>
    <n v="550"/>
    <m/>
    <d v="2023-04-22T18:03:55"/>
    <s v="2-4477"/>
  </r>
  <r>
    <n v="5040"/>
    <n v="4477"/>
    <n v="2"/>
    <s v="StoreB"/>
    <s v="Cairo"/>
    <n v="25"/>
    <s v="Marwa"/>
    <n v="2854"/>
    <s v="RSH-25278"/>
    <x v="533"/>
    <s v="Fashion"/>
    <s v="Accessories"/>
    <s v="Real Littles"/>
    <n v="1"/>
    <n v="175"/>
    <m/>
    <d v="2023-04-22T18:03:55"/>
    <s v="2-4477"/>
  </r>
  <r>
    <n v="5041"/>
    <n v="4477"/>
    <n v="2"/>
    <s v="StoreB"/>
    <s v="Cairo"/>
    <n v="25"/>
    <s v="Marwa"/>
    <n v="3274"/>
    <s v="NK-20580"/>
    <x v="144"/>
    <s v="Games"/>
    <s v="Board Game"/>
    <s v="Nilco"/>
    <n v="1"/>
    <n v="87.5"/>
    <m/>
    <d v="2023-04-22T18:03:55"/>
    <s v="2-4477"/>
  </r>
  <r>
    <n v="5042"/>
    <n v="4477"/>
    <n v="2"/>
    <s v="StoreB"/>
    <s v="Cairo"/>
    <n v="25"/>
    <s v="Marwa"/>
    <n v="3610"/>
    <s v="LA-BD35189Z"/>
    <x v="700"/>
    <s v="Plush &amp; Soft Toys"/>
    <s v="Non Battery"/>
    <s v="Our Generation"/>
    <n v="1"/>
    <n v="325"/>
    <m/>
    <d v="2023-04-22T18:03:55"/>
    <s v="2-4477"/>
  </r>
  <r>
    <n v="5043"/>
    <n v="4477"/>
    <n v="5"/>
    <s v="StoreE"/>
    <s v="Delta"/>
    <n v="2"/>
    <s v="Bassem"/>
    <n v="470"/>
    <s v="YW-26-027"/>
    <x v="209"/>
    <s v="Games"/>
    <s v="Yoyo"/>
    <s v="Pokémon"/>
    <n v="1"/>
    <n v="20"/>
    <m/>
    <d v="2023-04-15T23:01:58"/>
    <s v="5-4477"/>
  </r>
  <r>
    <n v="5044"/>
    <n v="4477"/>
    <n v="5"/>
    <s v="StoreE"/>
    <s v="Delta"/>
    <n v="2"/>
    <s v="Bassem"/>
    <n v="462"/>
    <s v="YW-26-036"/>
    <x v="201"/>
    <s v="Games"/>
    <s v="Card Game"/>
    <s v="Pokémon"/>
    <n v="5"/>
    <n v="50"/>
    <m/>
    <d v="2023-04-15T23:01:58"/>
    <s v="5-4477"/>
  </r>
  <r>
    <n v="5045"/>
    <n v="4479"/>
    <n v="5"/>
    <s v="StoreE"/>
    <s v="Delta"/>
    <n v="2"/>
    <s v="Bassem"/>
    <n v="710"/>
    <s v="SM-0440"/>
    <x v="601"/>
    <s v="Games"/>
    <s v="Card Game"/>
    <s v="UNO"/>
    <n v="1"/>
    <n v="100"/>
    <m/>
    <d v="2023-04-15T23:30:27"/>
    <s v="5-4479"/>
  </r>
  <r>
    <n v="5046"/>
    <n v="4479"/>
    <n v="5"/>
    <s v="StoreE"/>
    <s v="Delta"/>
    <n v="2"/>
    <s v="Bassem"/>
    <n v="3260"/>
    <s v="NK-20764"/>
    <x v="123"/>
    <s v="Games"/>
    <s v="Board Game"/>
    <s v="Nilco"/>
    <n v="1"/>
    <n v="19.5"/>
    <m/>
    <d v="2023-04-15T23:30:27"/>
    <s v="5-4479"/>
  </r>
  <r>
    <n v="5047"/>
    <n v="4481"/>
    <n v="2"/>
    <s v="StoreB"/>
    <s v="Cairo"/>
    <n v="25"/>
    <s v="Marwa"/>
    <n v="3345"/>
    <s v="MTR-1205"/>
    <x v="701"/>
    <s v="Fashion"/>
    <s v="Accessories"/>
    <s v="Make It Real"/>
    <n v="1"/>
    <n v="125"/>
    <m/>
    <d v="2023-04-22T18:13:33"/>
    <s v="2-4481"/>
  </r>
  <r>
    <n v="5048"/>
    <n v="4481"/>
    <n v="5"/>
    <s v="StoreE"/>
    <s v="Delta"/>
    <n v="2"/>
    <s v="Bassem"/>
    <n v="4084"/>
    <s v="DOH-SH-5280"/>
    <x v="53"/>
    <s v="Clay"/>
    <s v="Dough"/>
    <s v="Bingo Dough"/>
    <n v="1"/>
    <n v="10"/>
    <m/>
    <d v="2023-04-15T23:46:12"/>
    <s v="5-4481"/>
  </r>
  <r>
    <n v="5049"/>
    <n v="4481"/>
    <n v="5"/>
    <s v="StoreE"/>
    <s v="Delta"/>
    <n v="2"/>
    <s v="Bassem"/>
    <n v="4086"/>
    <s v="DOH-SH-5278"/>
    <x v="27"/>
    <s v="Clay"/>
    <s v="Dough"/>
    <s v="Bingo Dough"/>
    <n v="2"/>
    <n v="20"/>
    <m/>
    <d v="2023-04-15T23:46:12"/>
    <s v="5-4481"/>
  </r>
  <r>
    <n v="5050"/>
    <n v="4481"/>
    <n v="5"/>
    <s v="StoreE"/>
    <s v="Delta"/>
    <n v="2"/>
    <s v="Bassem"/>
    <n v="4081"/>
    <s v="DOH-SH-5283"/>
    <x v="56"/>
    <s v="Clay"/>
    <s v="Dough"/>
    <s v="Bingo Dough"/>
    <n v="5"/>
    <n v="50"/>
    <m/>
    <d v="2023-04-15T23:46:12"/>
    <s v="5-4481"/>
  </r>
  <r>
    <n v="5051"/>
    <n v="4481"/>
    <n v="5"/>
    <s v="StoreE"/>
    <s v="Delta"/>
    <n v="2"/>
    <s v="Bassem"/>
    <n v="4089"/>
    <s v="DOH-SH-5275"/>
    <x v="28"/>
    <s v="Clay"/>
    <s v="Dough"/>
    <s v="Bingo Dough"/>
    <n v="6"/>
    <n v="60"/>
    <m/>
    <d v="2023-04-15T23:46:12"/>
    <s v="5-4481"/>
  </r>
  <r>
    <n v="5052"/>
    <n v="4481"/>
    <n v="5"/>
    <s v="StoreE"/>
    <s v="Delta"/>
    <n v="2"/>
    <s v="Bassem"/>
    <n v="4088"/>
    <s v="DOH-SH-5276"/>
    <x v="29"/>
    <s v="Clay"/>
    <s v="Dough"/>
    <s v="Bingo Dough"/>
    <n v="6"/>
    <n v="60"/>
    <m/>
    <d v="2023-04-15T23:46:12"/>
    <s v="5-4481"/>
  </r>
  <r>
    <n v="5053"/>
    <n v="4481"/>
    <n v="5"/>
    <s v="StoreE"/>
    <s v="Delta"/>
    <n v="2"/>
    <s v="Bassem"/>
    <n v="4085"/>
    <s v="DOH-SH-5279"/>
    <x v="52"/>
    <s v="Clay"/>
    <s v="Dough"/>
    <s v="Bingo Dough"/>
    <n v="6"/>
    <n v="60"/>
    <m/>
    <d v="2023-04-15T23:46:12"/>
    <s v="5-4481"/>
  </r>
  <r>
    <n v="5054"/>
    <n v="4481"/>
    <n v="5"/>
    <s v="StoreE"/>
    <s v="Delta"/>
    <n v="2"/>
    <s v="Bassem"/>
    <n v="4082"/>
    <s v="DOH-SH-5282"/>
    <x v="55"/>
    <s v="Clay"/>
    <s v="Dough"/>
    <s v="Bingo Dough"/>
    <n v="7"/>
    <n v="70"/>
    <m/>
    <d v="2023-04-15T23:46:12"/>
    <s v="5-4481"/>
  </r>
  <r>
    <n v="5055"/>
    <n v="4481"/>
    <n v="5"/>
    <s v="StoreE"/>
    <s v="Delta"/>
    <n v="2"/>
    <s v="Bassem"/>
    <n v="4087"/>
    <s v="DOH-SH-5277"/>
    <x v="51"/>
    <s v="Clay"/>
    <s v="Dough"/>
    <s v="Bingo Dough"/>
    <n v="7"/>
    <n v="70"/>
    <m/>
    <d v="2023-04-15T23:46:12"/>
    <s v="5-4481"/>
  </r>
  <r>
    <n v="5056"/>
    <n v="4481"/>
    <n v="5"/>
    <s v="StoreE"/>
    <s v="Delta"/>
    <n v="2"/>
    <s v="Bassem"/>
    <n v="4080"/>
    <s v="DOH-SH-5284"/>
    <x v="139"/>
    <s v="Clay"/>
    <s v="Dough"/>
    <s v="Bingo Dough"/>
    <n v="9"/>
    <n v="90"/>
    <m/>
    <d v="2023-04-15T23:46:12"/>
    <s v="5-4481"/>
  </r>
  <r>
    <n v="5057"/>
    <n v="4482"/>
    <n v="1"/>
    <s v="StoreA"/>
    <s v="Cairo"/>
    <n v="11"/>
    <s v="Ola"/>
    <n v="1099"/>
    <s v="SH-3768"/>
    <x v="13"/>
    <s v="Surprise"/>
    <s v="Tube"/>
    <s v="Barbie"/>
    <n v="1"/>
    <n v="287.5"/>
    <m/>
    <d v="2023-03-24T16:51:51"/>
    <s v="1-4482"/>
  </r>
  <r>
    <n v="5058"/>
    <n v="4482"/>
    <n v="1"/>
    <s v="StoreA"/>
    <s v="Cairo"/>
    <n v="11"/>
    <s v="Ola"/>
    <n v="604"/>
    <s v="XS-3695"/>
    <x v="546"/>
    <s v="Guns"/>
    <s v="Swords"/>
    <s v="X-Shot"/>
    <n v="1"/>
    <n v="97.5"/>
    <m/>
    <d v="2023-03-24T16:51:51"/>
    <s v="1-4482"/>
  </r>
  <r>
    <n v="5059"/>
    <n v="4482"/>
    <n v="1"/>
    <s v="StoreA"/>
    <s v="Cairo"/>
    <n v="11"/>
    <s v="Ola"/>
    <n v="604"/>
    <s v="XS-3695"/>
    <x v="546"/>
    <s v="Guns"/>
    <s v="Swords"/>
    <s v="X-Shot"/>
    <n v="1"/>
    <n v="97.5"/>
    <m/>
    <d v="2023-03-24T16:51:51"/>
    <s v="1-4482"/>
  </r>
  <r>
    <n v="5060"/>
    <n v="4482"/>
    <n v="1"/>
    <s v="StoreA"/>
    <s v="Cairo"/>
    <n v="11"/>
    <s v="Ola"/>
    <n v="412"/>
    <s v="YW-28-008"/>
    <x v="269"/>
    <s v="Action Figure"/>
    <s v="Figures"/>
    <s v="Pokémon"/>
    <n v="1"/>
    <n v="97.5"/>
    <m/>
    <d v="2023-03-24T16:51:51"/>
    <s v="1-4482"/>
  </r>
  <r>
    <n v="5061"/>
    <n v="4482"/>
    <n v="1"/>
    <s v="StoreA"/>
    <s v="Cairo"/>
    <n v="11"/>
    <s v="Ola"/>
    <n v="471"/>
    <s v="YW-26-026"/>
    <x v="204"/>
    <s v="Games"/>
    <s v="Yoyo"/>
    <s v="Stich &amp; Lilo"/>
    <n v="1"/>
    <n v="20"/>
    <m/>
    <d v="2023-03-24T16:51:51"/>
    <s v="1-4482"/>
  </r>
  <r>
    <n v="5062"/>
    <n v="4483"/>
    <n v="2"/>
    <s v="StoreB"/>
    <s v="Cairo"/>
    <n v="16"/>
    <s v="Faten"/>
    <n v="11"/>
    <s v="ZUR-9259"/>
    <x v="17"/>
    <s v="Surprise"/>
    <s v="Egg"/>
    <s v="Rainbocorns"/>
    <n v="1"/>
    <n v="225"/>
    <m/>
    <d v="2023-04-22T18:16:55"/>
    <s v="2-4483"/>
  </r>
  <r>
    <n v="5063"/>
    <n v="4487"/>
    <n v="1"/>
    <s v="StoreA"/>
    <s v="Cairo"/>
    <n v="2"/>
    <s v="Bassem"/>
    <n v="9"/>
    <s v="ZUR-9262"/>
    <x v="181"/>
    <s v="Surprise"/>
    <s v="Egg"/>
    <s v="Rainbocorns"/>
    <n v="1"/>
    <n v="1025"/>
    <m/>
    <d v="2023-03-24T20:16:33"/>
    <s v="1-4487"/>
  </r>
  <r>
    <n v="5064"/>
    <n v="4487"/>
    <n v="1"/>
    <s v="StoreA"/>
    <s v="Cairo"/>
    <n v="2"/>
    <s v="Bassem"/>
    <n v="10"/>
    <s v="ZUR-9261"/>
    <x v="397"/>
    <s v="Surprise"/>
    <s v="Egg"/>
    <s v="Rainbocorns"/>
    <n v="1"/>
    <n v="650"/>
    <m/>
    <d v="2023-03-24T20:16:33"/>
    <s v="1-4487"/>
  </r>
  <r>
    <n v="5065"/>
    <n v="4487"/>
    <n v="1"/>
    <s v="StoreA"/>
    <s v="Cairo"/>
    <n v="2"/>
    <s v="Bassem"/>
    <n v="3466"/>
    <s v="MGA-575771-S3"/>
    <x v="200"/>
    <s v="Dolls &amp; Accessories"/>
    <s v="Fashion Doll"/>
    <s v="Rainbow High"/>
    <n v="1"/>
    <n v="699.5"/>
    <m/>
    <d v="2023-03-24T20:16:33"/>
    <s v="1-4487"/>
  </r>
  <r>
    <n v="5066"/>
    <n v="4488"/>
    <n v="1"/>
    <s v="StoreA"/>
    <s v="Cairo"/>
    <n v="15"/>
    <s v="Esraa"/>
    <n v="607"/>
    <s v="XS-36542"/>
    <x v="327"/>
    <s v="Guns"/>
    <s v="Gun"/>
    <s v="X-Shot"/>
    <n v="1"/>
    <n v="987.5"/>
    <m/>
    <d v="2023-03-24T20:25:24"/>
    <s v="1-4488"/>
  </r>
  <r>
    <n v="5067"/>
    <n v="4491"/>
    <n v="2"/>
    <s v="StoreB"/>
    <s v="Cairo"/>
    <n v="16"/>
    <s v="Faten"/>
    <n v="4028"/>
    <s v="FS0003570"/>
    <x v="270"/>
    <s v="Games"/>
    <s v="Card Game"/>
    <s v="Match Attax"/>
    <n v="1"/>
    <n v="47.5"/>
    <m/>
    <d v="2023-04-22T18:55:31"/>
    <s v="2-4491"/>
  </r>
  <r>
    <n v="5068"/>
    <n v="4492"/>
    <n v="1"/>
    <s v="StoreA"/>
    <s v="Cairo"/>
    <n v="15"/>
    <s v="Esraa"/>
    <n v="3582"/>
    <s v="LA-BX1654Z"/>
    <x v="702"/>
    <s v="Plush &amp; Soft Toys"/>
    <s v="Non Battery"/>
    <s v="B.Toys"/>
    <n v="1"/>
    <n v="475"/>
    <m/>
    <d v="2023-03-24T21:22:11"/>
    <s v="1-4492"/>
  </r>
  <r>
    <n v="5069"/>
    <n v="4492"/>
    <n v="5"/>
    <s v="StoreE"/>
    <s v="Delta"/>
    <n v="34"/>
    <s v="Nora"/>
    <n v="4088"/>
    <s v="DOH-SH-5276"/>
    <x v="29"/>
    <s v="Clay"/>
    <s v="Dough"/>
    <s v="Bingo Dough"/>
    <n v="1"/>
    <n v="10"/>
    <m/>
    <d v="2023-04-16T14:59:09"/>
    <s v="5-4492"/>
  </r>
  <r>
    <n v="5070"/>
    <n v="4493"/>
    <n v="1"/>
    <s v="StoreA"/>
    <s v="Cairo"/>
    <n v="15"/>
    <s v="Esraa"/>
    <n v="3571"/>
    <s v="LA-BX1923Z"/>
    <x v="590"/>
    <s v="Baby"/>
    <s v="Toddler"/>
    <s v="B.Toys"/>
    <n v="1"/>
    <n v="449.5"/>
    <m/>
    <d v="2023-03-24T21:25:42"/>
    <s v="1-4493"/>
  </r>
  <r>
    <n v="5071"/>
    <n v="4493"/>
    <n v="2"/>
    <s v="StoreB"/>
    <s v="Cairo"/>
    <n v="25"/>
    <s v="Marwa"/>
    <n v="632"/>
    <s v="XS-36436"/>
    <x v="69"/>
    <s v="Guns"/>
    <s v="Gun"/>
    <s v="X-Shot"/>
    <n v="1"/>
    <n v="325"/>
    <m/>
    <d v="2023-04-22T19:03:54"/>
    <s v="2-4493"/>
  </r>
  <r>
    <n v="5072"/>
    <n v="4493"/>
    <n v="2"/>
    <s v="StoreB"/>
    <s v="Cairo"/>
    <n v="25"/>
    <s v="Marwa"/>
    <n v="4078"/>
    <s v="E91 BP6"/>
    <x v="9"/>
    <s v="Add-ons"/>
    <s v="Battery"/>
    <s v="Energizer"/>
    <n v="1"/>
    <n v="49.5"/>
    <m/>
    <d v="2023-04-22T19:03:54"/>
    <s v="2-4493"/>
  </r>
  <r>
    <n v="5073"/>
    <n v="4494"/>
    <n v="2"/>
    <s v="StoreB"/>
    <s v="Cairo"/>
    <n v="25"/>
    <s v="Marwa"/>
    <n v="612"/>
    <s v="XS-36518-B"/>
    <x v="468"/>
    <s v="Guns"/>
    <s v="Gun"/>
    <s v="X-Shot"/>
    <n v="1"/>
    <n v="627.5"/>
    <m/>
    <d v="2023-04-22T19:06:11"/>
    <s v="2-4494"/>
  </r>
  <r>
    <n v="5074"/>
    <n v="4494"/>
    <n v="5"/>
    <s v="StoreE"/>
    <s v="Delta"/>
    <n v="34"/>
    <s v="Nora"/>
    <n v="4092"/>
    <s v="DOH-SH-3662"/>
    <x v="16"/>
    <s v="Clay"/>
    <s v="Dough"/>
    <s v="Bingo Dough"/>
    <n v="1"/>
    <n v="25"/>
    <m/>
    <d v="2023-04-16T16:28:00"/>
    <s v="5-4494"/>
  </r>
  <r>
    <n v="5075"/>
    <n v="4495"/>
    <n v="1"/>
    <s v="StoreA"/>
    <s v="Cairo"/>
    <n v="3"/>
    <s v="Nada"/>
    <n v="4023"/>
    <s v="FS0003686"/>
    <x v="281"/>
    <s v="Games"/>
    <s v="Card Game"/>
    <s v="Match Attax"/>
    <n v="1"/>
    <n v="400"/>
    <m/>
    <d v="2023-03-24T21:52:19"/>
    <s v="1-4495"/>
  </r>
  <r>
    <n v="5076"/>
    <n v="4496"/>
    <n v="2"/>
    <s v="StoreB"/>
    <s v="Cairo"/>
    <n v="18"/>
    <s v="Adam"/>
    <n v="2830"/>
    <s v="RSH-41280"/>
    <x v="521"/>
    <s v="Action Figure"/>
    <s v="Figures"/>
    <s v="Goo Jit Zu"/>
    <n v="1"/>
    <n v="300"/>
    <m/>
    <d v="2023-04-22T19:09:06"/>
    <s v="2-4496"/>
  </r>
  <r>
    <n v="5077"/>
    <n v="4496"/>
    <n v="2"/>
    <s v="StoreB"/>
    <s v="Cairo"/>
    <n v="18"/>
    <s v="Adam"/>
    <n v="4078"/>
    <s v="E91 BP6"/>
    <x v="9"/>
    <s v="Add-ons"/>
    <s v="Battery"/>
    <s v="Energizer"/>
    <n v="1"/>
    <n v="49.5"/>
    <m/>
    <d v="2023-04-22T19:09:06"/>
    <s v="2-4496"/>
  </r>
  <r>
    <n v="5078"/>
    <n v="4496"/>
    <n v="2"/>
    <s v="StoreB"/>
    <s v="Cairo"/>
    <n v="18"/>
    <s v="Adam"/>
    <n v="4078"/>
    <s v="E91 BP6"/>
    <x v="9"/>
    <s v="Add-ons"/>
    <s v="Battery"/>
    <s v="Energizer"/>
    <n v="1"/>
    <n v="49.5"/>
    <m/>
    <d v="2023-04-22T19:09:06"/>
    <s v="2-4496"/>
  </r>
  <r>
    <n v="5079"/>
    <n v="4497"/>
    <n v="1"/>
    <s v="StoreA"/>
    <s v="Cairo"/>
    <n v="3"/>
    <s v="Nada"/>
    <n v="4089"/>
    <s v="DOH-SH-5275"/>
    <x v="28"/>
    <s v="Clay"/>
    <s v="Dough"/>
    <s v="Bingo Dough"/>
    <n v="5"/>
    <n v="50"/>
    <m/>
    <d v="2023-03-24T22:09:05"/>
    <s v="1-4497"/>
  </r>
  <r>
    <n v="5080"/>
    <n v="4497"/>
    <n v="1"/>
    <s v="StoreA"/>
    <s v="Cairo"/>
    <n v="3"/>
    <s v="Nada"/>
    <n v="4085"/>
    <s v="DOH-SH-5279"/>
    <x v="52"/>
    <s v="Clay"/>
    <s v="Dough"/>
    <s v="Bingo Dough"/>
    <n v="7"/>
    <n v="70"/>
    <m/>
    <d v="2023-03-24T22:09:05"/>
    <s v="1-4497"/>
  </r>
  <r>
    <n v="5081"/>
    <n v="4497"/>
    <n v="2"/>
    <s v="StoreB"/>
    <s v="Cairo"/>
    <n v="25"/>
    <s v="Marwa"/>
    <n v="1136"/>
    <s v="SH-3715"/>
    <x v="162"/>
    <s v="Action Figure"/>
    <s v="Figures"/>
    <s v="Super Hero"/>
    <n v="1"/>
    <n v="75"/>
    <m/>
    <d v="2023-04-22T19:14:16"/>
    <s v="2-4497"/>
  </r>
  <r>
    <n v="5082"/>
    <n v="4497"/>
    <n v="2"/>
    <s v="StoreB"/>
    <s v="Cairo"/>
    <n v="25"/>
    <s v="Marwa"/>
    <n v="719"/>
    <s v="SM-0431"/>
    <x v="415"/>
    <s v="Surprise"/>
    <s v="Tube"/>
    <s v="Barbie"/>
    <n v="1"/>
    <n v="75"/>
    <m/>
    <d v="2023-04-22T19:14:16"/>
    <s v="2-4497"/>
  </r>
  <r>
    <n v="5083"/>
    <n v="4497"/>
    <n v="2"/>
    <s v="StoreB"/>
    <s v="Cairo"/>
    <n v="25"/>
    <s v="Marwa"/>
    <n v="1136"/>
    <s v="SH-3715"/>
    <x v="162"/>
    <s v="Action Figure"/>
    <s v="Figures"/>
    <s v="Super Hero"/>
    <n v="1"/>
    <n v="75"/>
    <m/>
    <d v="2023-04-22T19:14:16"/>
    <s v="2-4497"/>
  </r>
  <r>
    <n v="5084"/>
    <n v="4498"/>
    <n v="1"/>
    <s v="StoreA"/>
    <s v="Cairo"/>
    <n v="2"/>
    <s v="Bassem"/>
    <n v="4023"/>
    <s v="FS0003686"/>
    <x v="281"/>
    <s v="Games"/>
    <s v="Card Game"/>
    <s v="Match Attax"/>
    <n v="1"/>
    <n v="400"/>
    <m/>
    <d v="2023-03-24T22:20:34"/>
    <s v="1-4498"/>
  </r>
  <r>
    <n v="5085"/>
    <n v="4501"/>
    <n v="1"/>
    <s v="StoreA"/>
    <s v="Cairo"/>
    <n v="15"/>
    <s v="Esraa"/>
    <n v="224"/>
    <s v="ZT-10613"/>
    <x v="703"/>
    <s v="Education &amp; Learning"/>
    <s v="Puzzle"/>
    <s v="Trefl"/>
    <n v="1"/>
    <n v="174.5"/>
    <m/>
    <d v="2023-03-24T22:36:20"/>
    <s v="1-4501"/>
  </r>
  <r>
    <n v="5086"/>
    <n v="4501"/>
    <n v="1"/>
    <s v="StoreA"/>
    <s v="Cairo"/>
    <n v="15"/>
    <s v="Esraa"/>
    <n v="223"/>
    <s v="ZT-11110"/>
    <x v="704"/>
    <s v="Education &amp; Learning"/>
    <s v="Puzzle"/>
    <s v="Trefl"/>
    <n v="1"/>
    <n v="162.5"/>
    <m/>
    <d v="2023-03-24T22:36:20"/>
    <s v="1-4501"/>
  </r>
  <r>
    <n v="5087"/>
    <n v="4502"/>
    <n v="1"/>
    <s v="StoreA"/>
    <s v="Cairo"/>
    <n v="1"/>
    <s v="Ahmed"/>
    <n v="443"/>
    <s v="YW-26-055"/>
    <x v="229"/>
    <s v="Action Figure"/>
    <s v="Figures"/>
    <s v="Dargon ball"/>
    <n v="1"/>
    <n v="225"/>
    <m/>
    <d v="2023-03-24T22:46:47"/>
    <s v="1-4502"/>
  </r>
  <r>
    <n v="5088"/>
    <n v="4502"/>
    <n v="1"/>
    <s v="StoreA"/>
    <s v="Cairo"/>
    <n v="1"/>
    <s v="Ahmed"/>
    <n v="446"/>
    <s v="YW-26-052"/>
    <x v="206"/>
    <s v="Action Figure"/>
    <s v="Figures"/>
    <s v="Pokémon"/>
    <n v="1"/>
    <n v="50"/>
    <m/>
    <d v="2023-03-24T22:46:47"/>
    <s v="1-4502"/>
  </r>
  <r>
    <n v="5089"/>
    <n v="4502"/>
    <n v="1"/>
    <s v="StoreA"/>
    <s v="Cairo"/>
    <n v="1"/>
    <s v="Ahmed"/>
    <n v="478"/>
    <s v="YW-26-019"/>
    <x v="249"/>
    <s v="Action Figure"/>
    <s v="Figures"/>
    <s v="Pokémon"/>
    <n v="1"/>
    <n v="75"/>
    <m/>
    <d v="2023-03-24T22:46:47"/>
    <s v="1-4502"/>
  </r>
  <r>
    <n v="5090"/>
    <n v="4502"/>
    <n v="5"/>
    <s v="StoreE"/>
    <s v="Delta"/>
    <n v="2"/>
    <s v="Bassem"/>
    <n v="8"/>
    <s v="ZUR-9601-A"/>
    <x v="493"/>
    <s v="Plush &amp; Soft Toys"/>
    <s v="Non Battery"/>
    <s v="COCO SURPRISE"/>
    <n v="1"/>
    <n v="149.5"/>
    <m/>
    <d v="2023-04-16T22:46:29"/>
    <s v="5-4502"/>
  </r>
  <r>
    <n v="5091"/>
    <n v="4502"/>
    <n v="5"/>
    <s v="StoreE"/>
    <s v="Delta"/>
    <n v="2"/>
    <s v="Bassem"/>
    <n v="413"/>
    <s v="YW-28-007"/>
    <x v="396"/>
    <s v="Surprise"/>
    <s v="Egg"/>
    <s v="Disney"/>
    <n v="1"/>
    <n v="25"/>
    <m/>
    <d v="2023-04-16T22:46:29"/>
    <s v="5-4502"/>
  </r>
  <r>
    <n v="5092"/>
    <n v="4503"/>
    <n v="2"/>
    <s v="StoreB"/>
    <s v="Cairo"/>
    <n v="18"/>
    <s v="Adam"/>
    <n v="4023"/>
    <s v="FS0003686"/>
    <x v="281"/>
    <s v="Games"/>
    <s v="Card Game"/>
    <s v="Match Attax"/>
    <n v="1"/>
    <n v="400"/>
    <m/>
    <d v="2023-04-22T19:36:57"/>
    <s v="2-4503"/>
  </r>
  <r>
    <n v="5093"/>
    <n v="4503"/>
    <n v="5"/>
    <s v="StoreE"/>
    <s v="Delta"/>
    <n v="2"/>
    <s v="Bassem"/>
    <n v="392"/>
    <s v="YW-28-030"/>
    <x v="248"/>
    <s v="Games"/>
    <s v="Card Game"/>
    <s v="Pokémon"/>
    <n v="1"/>
    <n v="75"/>
    <m/>
    <d v="2023-04-16T23:30:43"/>
    <s v="5-4503"/>
  </r>
  <r>
    <n v="5094"/>
    <n v="4503"/>
    <n v="5"/>
    <s v="StoreE"/>
    <s v="Delta"/>
    <n v="2"/>
    <s v="Bassem"/>
    <n v="462"/>
    <s v="YW-26-036"/>
    <x v="201"/>
    <s v="Games"/>
    <s v="Card Game"/>
    <s v="Pokémon"/>
    <n v="2"/>
    <n v="20"/>
    <m/>
    <d v="2023-04-16T23:30:43"/>
    <s v="5-4503"/>
  </r>
  <r>
    <n v="5095"/>
    <n v="4506"/>
    <n v="1"/>
    <s v="StoreA"/>
    <s v="Cairo"/>
    <n v="3"/>
    <s v="Nada"/>
    <n v="4092"/>
    <s v="DOH-SH-3662"/>
    <x v="16"/>
    <s v="Clay"/>
    <s v="Dough"/>
    <s v="Bingo Dough"/>
    <n v="1"/>
    <n v="25"/>
    <m/>
    <d v="2023-03-25T11:33:33"/>
    <s v="1-4506"/>
  </r>
  <r>
    <n v="5096"/>
    <n v="4508"/>
    <n v="2"/>
    <s v="StoreB"/>
    <s v="Cairo"/>
    <n v="16"/>
    <s v="Faten"/>
    <n v="2854"/>
    <s v="RSH-25278"/>
    <x v="533"/>
    <s v="Fashion"/>
    <s v="Accessories"/>
    <s v="Real Littles"/>
    <n v="1"/>
    <n v="175"/>
    <m/>
    <d v="2023-04-22T20:13:09"/>
    <s v="2-4508"/>
  </r>
  <r>
    <n v="5097"/>
    <n v="4508"/>
    <n v="2"/>
    <s v="StoreB"/>
    <s v="Cairo"/>
    <n v="16"/>
    <s v="Faten"/>
    <n v="2852"/>
    <s v="RSH-25296"/>
    <x v="125"/>
    <s v="Fashion"/>
    <s v="Accessories"/>
    <s v="Real Littles"/>
    <n v="1"/>
    <n v="137.5"/>
    <m/>
    <d v="2023-04-22T20:13:09"/>
    <s v="2-4508"/>
  </r>
  <r>
    <n v="5098"/>
    <n v="4509"/>
    <n v="5"/>
    <s v="StoreE"/>
    <s v="Delta"/>
    <n v="34"/>
    <s v="Nora"/>
    <n v="386"/>
    <s v="YW-28-036"/>
    <x v="474"/>
    <s v="Games"/>
    <s v="Card Game"/>
    <s v="Pokémon"/>
    <n v="1"/>
    <n v="20"/>
    <m/>
    <d v="2023-04-17T13:25:15"/>
    <s v="5-4509"/>
  </r>
  <r>
    <n v="5099"/>
    <n v="4509"/>
    <n v="5"/>
    <s v="StoreE"/>
    <s v="Delta"/>
    <n v="34"/>
    <s v="Nora"/>
    <n v="386"/>
    <s v="YW-28-036"/>
    <x v="474"/>
    <s v="Games"/>
    <s v="Card Game"/>
    <s v="Pokémon"/>
    <n v="1"/>
    <n v="20"/>
    <m/>
    <d v="2023-04-17T13:25:15"/>
    <s v="5-4509"/>
  </r>
  <r>
    <n v="5100"/>
    <n v="4510"/>
    <n v="3"/>
    <s v="StoreC"/>
    <s v="Alex"/>
    <n v="13"/>
    <s v="Shady"/>
    <n v="1169"/>
    <s v="SH-3680"/>
    <x v="32"/>
    <s v="Vehicle - Parking &amp; Robots"/>
    <s v="Car"/>
    <s v="Super Hero"/>
    <n v="1"/>
    <n v="25"/>
    <m/>
    <d v="2023-03-08T15:01:36"/>
    <s v="3-4510"/>
  </r>
  <r>
    <n v="5101"/>
    <n v="4510"/>
    <n v="3"/>
    <s v="StoreC"/>
    <s v="Alex"/>
    <n v="13"/>
    <s v="Shady"/>
    <n v="1169"/>
    <s v="SH-3680"/>
    <x v="32"/>
    <s v="Vehicle - Parking &amp; Robots"/>
    <s v="Car"/>
    <s v="Super Hero"/>
    <n v="1"/>
    <n v="25"/>
    <m/>
    <d v="2023-03-08T15:01:36"/>
    <s v="3-4510"/>
  </r>
  <r>
    <n v="5102"/>
    <n v="4510"/>
    <n v="5"/>
    <s v="StoreE"/>
    <s v="Delta"/>
    <n v="34"/>
    <s v="Nora"/>
    <n v="470"/>
    <s v="YW-26-027"/>
    <x v="209"/>
    <s v="Games"/>
    <s v="Yoyo"/>
    <s v="Pokémon"/>
    <n v="1"/>
    <n v="20"/>
    <m/>
    <d v="2023-04-17T13:59:45"/>
    <s v="5-4510"/>
  </r>
  <r>
    <n v="5103"/>
    <n v="4511"/>
    <n v="3"/>
    <s v="StoreC"/>
    <s v="Alex"/>
    <n v="1"/>
    <s v="Ahmed"/>
    <n v="4204"/>
    <s v="AY-20482011"/>
    <x v="705"/>
    <s v="F&amp;B"/>
    <s v="Food"/>
    <s v="SNACK &amp; GO"/>
    <n v="1"/>
    <n v="7.5"/>
    <m/>
    <d v="2023-03-08T15:09:01"/>
    <s v="3-4511"/>
  </r>
  <r>
    <n v="5104"/>
    <n v="4511"/>
    <n v="3"/>
    <s v="StoreC"/>
    <s v="Alex"/>
    <n v="1"/>
    <s v="Ahmed"/>
    <n v="4204"/>
    <s v="AY-20482011"/>
    <x v="705"/>
    <s v="F&amp;B"/>
    <s v="Food"/>
    <s v="SNACK &amp; GO"/>
    <n v="1"/>
    <n v="7.5"/>
    <m/>
    <d v="2023-03-08T15:09:01"/>
    <s v="3-4511"/>
  </r>
  <r>
    <n v="5105"/>
    <n v="4511"/>
    <n v="3"/>
    <s v="StoreC"/>
    <s v="Alex"/>
    <n v="1"/>
    <s v="Ahmed"/>
    <n v="4078"/>
    <s v="E91 BP6"/>
    <x v="9"/>
    <s v="Add-ons"/>
    <s v="Battery"/>
    <s v="Energizer"/>
    <n v="1"/>
    <n v="49.5"/>
    <m/>
    <d v="2023-03-08T15:09:01"/>
    <s v="3-4511"/>
  </r>
  <r>
    <n v="5106"/>
    <n v="4511"/>
    <n v="5"/>
    <s v="StoreE"/>
    <s v="Delta"/>
    <n v="34"/>
    <s v="Nora"/>
    <n v="460"/>
    <s v="YW-26-038"/>
    <x v="207"/>
    <s v="Games"/>
    <s v="Card Game"/>
    <s v="Pokémon"/>
    <n v="1"/>
    <n v="75"/>
    <m/>
    <d v="2023-04-17T14:25:41"/>
    <s v="5-4511"/>
  </r>
  <r>
    <n v="5107"/>
    <n v="4512"/>
    <n v="3"/>
    <s v="StoreC"/>
    <s v="Alex"/>
    <n v="19"/>
    <s v="Omar"/>
    <n v="706"/>
    <s v="SM-0444"/>
    <x v="525"/>
    <s v="Games"/>
    <s v="Card Game"/>
    <s v="Yu-Gi-Oh!"/>
    <n v="1"/>
    <n v="10"/>
    <m/>
    <d v="2023-03-08T15:15:23"/>
    <s v="3-4512"/>
  </r>
  <r>
    <n v="5108"/>
    <n v="4513"/>
    <n v="5"/>
    <s v="StoreE"/>
    <s v="Delta"/>
    <n v="34"/>
    <s v="Nora"/>
    <n v="14"/>
    <s v="ZUR-7488"/>
    <x v="260"/>
    <s v="Surprise"/>
    <s v="Egg"/>
    <s v="Smashers"/>
    <n v="1"/>
    <n v="875"/>
    <m/>
    <d v="2023-04-17T16:22:05"/>
    <s v="5-4513"/>
  </r>
  <r>
    <n v="5109"/>
    <n v="4513"/>
    <n v="5"/>
    <s v="StoreE"/>
    <s v="Delta"/>
    <n v="34"/>
    <s v="Nora"/>
    <n v="470"/>
    <s v="YW-26-027"/>
    <x v="209"/>
    <s v="Games"/>
    <s v="Yoyo"/>
    <s v="Pokémon"/>
    <n v="1"/>
    <n v="20"/>
    <m/>
    <d v="2023-04-17T16:22:05"/>
    <s v="5-4513"/>
  </r>
  <r>
    <n v="5110"/>
    <n v="4514"/>
    <n v="2"/>
    <s v="StoreB"/>
    <s v="Cairo"/>
    <n v="16"/>
    <s v="Faten"/>
    <n v="3229"/>
    <s v="NK-21150"/>
    <x v="286"/>
    <s v="Games"/>
    <s v="Board Game"/>
    <s v="Nilco"/>
    <n v="1"/>
    <n v="29.5"/>
    <m/>
    <d v="2023-04-22T21:08:33"/>
    <s v="2-4514"/>
  </r>
  <r>
    <n v="5111"/>
    <n v="4514"/>
    <n v="2"/>
    <s v="StoreB"/>
    <s v="Cairo"/>
    <n v="16"/>
    <s v="Faten"/>
    <n v="3226"/>
    <s v="NK-21235"/>
    <x v="111"/>
    <s v="Games"/>
    <s v="Board Game"/>
    <s v="Nilco"/>
    <n v="1"/>
    <n v="34.5"/>
    <m/>
    <d v="2023-04-22T21:08:33"/>
    <s v="2-4514"/>
  </r>
  <r>
    <n v="5112"/>
    <n v="4515"/>
    <n v="1"/>
    <s v="StoreA"/>
    <s v="Cairo"/>
    <n v="3"/>
    <s v="Nada"/>
    <n v="707"/>
    <s v="SM-0443"/>
    <x v="404"/>
    <s v="Games"/>
    <s v="Card Game"/>
    <s v="Yu-Gi-Oh!"/>
    <n v="1"/>
    <n v="25"/>
    <m/>
    <d v="2023-03-25T14:07:25"/>
    <s v="1-4515"/>
  </r>
  <r>
    <n v="5113"/>
    <n v="4515"/>
    <n v="1"/>
    <s v="StoreA"/>
    <s v="Cairo"/>
    <n v="3"/>
    <s v="Nada"/>
    <n v="706"/>
    <s v="SM-0444"/>
    <x v="525"/>
    <s v="Games"/>
    <s v="Card Game"/>
    <s v="Yu-Gi-Oh!"/>
    <n v="5"/>
    <n v="50"/>
    <m/>
    <d v="2023-03-25T14:07:25"/>
    <s v="1-4515"/>
  </r>
  <r>
    <n v="5114"/>
    <n v="4515"/>
    <n v="3"/>
    <s v="StoreC"/>
    <s v="Alex"/>
    <n v="1"/>
    <s v="Ahmed"/>
    <n v="2805"/>
    <s v="RSH-50113"/>
    <x v="304"/>
    <s v="Dolls &amp; Accessories"/>
    <s v="Doll Accessories"/>
    <s v="Kindi Kids"/>
    <n v="1"/>
    <n v="275"/>
    <m/>
    <d v="2023-03-08T15:31:23"/>
    <s v="3-4515"/>
  </r>
  <r>
    <n v="5115"/>
    <n v="4515"/>
    <n v="3"/>
    <s v="StoreC"/>
    <s v="Alex"/>
    <n v="1"/>
    <s v="Ahmed"/>
    <n v="4217"/>
    <s v="AY-20352044"/>
    <x v="106"/>
    <s v="F&amp;B"/>
    <s v="Food"/>
    <s v="CRACKERS"/>
    <n v="1"/>
    <n v="2.5"/>
    <m/>
    <d v="2023-03-08T15:31:23"/>
    <s v="3-4515"/>
  </r>
  <r>
    <n v="5116"/>
    <n v="4516"/>
    <n v="3"/>
    <s v="StoreC"/>
    <s v="Alex"/>
    <n v="4"/>
    <s v="Ali"/>
    <n v="660"/>
    <s v="TMP-15253"/>
    <x v="658"/>
    <s v="Action Figure"/>
    <s v="Figures"/>
    <s v="DC Comics"/>
    <n v="1"/>
    <n v="400"/>
    <m/>
    <d v="2023-03-08T15:33:45"/>
    <s v="3-4516"/>
  </r>
  <r>
    <n v="5117"/>
    <n v="4518"/>
    <n v="1"/>
    <s v="StoreA"/>
    <s v="Cairo"/>
    <n v="14"/>
    <s v="Mariam"/>
    <n v="1136"/>
    <s v="SH-3715"/>
    <x v="162"/>
    <s v="Action Figure"/>
    <s v="Figures"/>
    <s v="Super Hero"/>
    <n v="1"/>
    <n v="75"/>
    <m/>
    <d v="2023-03-25T14:53:29"/>
    <s v="1-4518"/>
  </r>
  <r>
    <n v="5118"/>
    <n v="4518"/>
    <n v="1"/>
    <s v="StoreA"/>
    <s v="Cairo"/>
    <n v="14"/>
    <s v="Mariam"/>
    <n v="412"/>
    <s v="YW-28-008"/>
    <x v="269"/>
    <s v="Action Figure"/>
    <s v="Figures"/>
    <s v="Pokémon"/>
    <n v="1"/>
    <n v="97.5"/>
    <m/>
    <d v="2023-03-25T14:53:29"/>
    <s v="1-4518"/>
  </r>
  <r>
    <n v="5119"/>
    <n v="4518"/>
    <n v="1"/>
    <s v="StoreA"/>
    <s v="Cairo"/>
    <n v="14"/>
    <s v="Mariam"/>
    <n v="3718"/>
    <s v="JP-44563"/>
    <x v="321"/>
    <s v="Surprise"/>
    <s v="Box"/>
    <s v="Disney"/>
    <n v="1"/>
    <n v="275"/>
    <m/>
    <d v="2023-03-25T14:53:29"/>
    <s v="1-4518"/>
  </r>
  <r>
    <n v="5120"/>
    <n v="4520"/>
    <n v="5"/>
    <s v="StoreE"/>
    <s v="Delta"/>
    <n v="2"/>
    <s v="Bassem"/>
    <n v="3224"/>
    <s v="NK-21259"/>
    <x v="75"/>
    <s v="Games"/>
    <s v="Board Game"/>
    <s v="Nilco"/>
    <n v="1"/>
    <n v="34.5"/>
    <m/>
    <d v="2023-04-17T22:01:37"/>
    <s v="5-4520"/>
  </r>
  <r>
    <n v="5121"/>
    <n v="4521"/>
    <n v="2"/>
    <s v="StoreB"/>
    <s v="Cairo"/>
    <n v="16"/>
    <s v="Faten"/>
    <n v="3214"/>
    <s v="NK-21556"/>
    <x v="706"/>
    <s v="Games"/>
    <s v="Board Game"/>
    <s v="Nilco"/>
    <n v="1"/>
    <n v="94.5"/>
    <m/>
    <d v="2023-04-22T21:26:49"/>
    <s v="2-4521"/>
  </r>
  <r>
    <n v="5122"/>
    <n v="4521"/>
    <n v="3"/>
    <s v="StoreC"/>
    <s v="Alex"/>
    <n v="1"/>
    <s v="Ahmed"/>
    <n v="4078"/>
    <s v="E91 BP6"/>
    <x v="9"/>
    <s v="Add-ons"/>
    <s v="Battery"/>
    <s v="Energizer"/>
    <n v="1"/>
    <n v="49.5"/>
    <m/>
    <d v="2023-03-08T17:28:20"/>
    <s v="3-4521"/>
  </r>
  <r>
    <n v="5123"/>
    <n v="4522"/>
    <n v="2"/>
    <s v="StoreB"/>
    <s v="Cairo"/>
    <n v="16"/>
    <s v="Faten"/>
    <n v="3233"/>
    <s v="NK-21099"/>
    <x v="388"/>
    <s v="Games"/>
    <s v="Board Game"/>
    <s v="Nilco"/>
    <n v="1"/>
    <n v="49.5"/>
    <m/>
    <d v="2023-04-22T21:28:19"/>
    <s v="2-4522"/>
  </r>
  <r>
    <n v="5124"/>
    <n v="4522"/>
    <n v="5"/>
    <s v="StoreE"/>
    <s v="Delta"/>
    <n v="2"/>
    <s v="Bassem"/>
    <n v="470"/>
    <s v="YW-26-027"/>
    <x v="209"/>
    <s v="Games"/>
    <s v="Yoyo"/>
    <s v="Pokémon"/>
    <n v="1"/>
    <n v="20"/>
    <m/>
    <d v="2023-04-17T22:34:39"/>
    <s v="5-4522"/>
  </r>
  <r>
    <n v="5125"/>
    <n v="4524"/>
    <n v="5"/>
    <s v="StoreE"/>
    <s v="Delta"/>
    <n v="2"/>
    <s v="Bassem"/>
    <n v="16"/>
    <s v="ZUR-7486"/>
    <x v="57"/>
    <s v="Surprise"/>
    <s v="Egg"/>
    <s v="Smashers"/>
    <n v="1"/>
    <n v="225"/>
    <m/>
    <d v="2023-04-18T00:21:04"/>
    <s v="5-4524"/>
  </r>
  <r>
    <n v="5126"/>
    <n v="4524"/>
    <n v="5"/>
    <s v="StoreE"/>
    <s v="Delta"/>
    <n v="2"/>
    <s v="Bassem"/>
    <n v="476"/>
    <s v="YW-26-021"/>
    <x v="202"/>
    <s v="Games"/>
    <s v="Card Game"/>
    <s v="Pokémon"/>
    <n v="1"/>
    <n v="30"/>
    <m/>
    <d v="2023-04-18T00:21:04"/>
    <s v="5-4524"/>
  </r>
  <r>
    <n v="5127"/>
    <n v="4525"/>
    <n v="5"/>
    <s v="StoreE"/>
    <s v="Delta"/>
    <n v="34"/>
    <s v="Nora"/>
    <n v="470"/>
    <s v="YW-26-027"/>
    <x v="209"/>
    <s v="Games"/>
    <s v="Yoyo"/>
    <s v="Pokémon"/>
    <n v="1"/>
    <n v="20"/>
    <m/>
    <d v="2023-04-18T14:15:07"/>
    <s v="5-4525"/>
  </r>
  <r>
    <n v="5128"/>
    <n v="4527"/>
    <n v="3"/>
    <s v="StoreC"/>
    <s v="Alex"/>
    <n v="13"/>
    <s v="Shady"/>
    <n v="3274"/>
    <s v="NK-20580"/>
    <x v="144"/>
    <s v="Games"/>
    <s v="Board Game"/>
    <s v="Nilco"/>
    <n v="1"/>
    <n v="87.5"/>
    <m/>
    <d v="2023-03-08T19:40:20"/>
    <s v="3-4527"/>
  </r>
  <r>
    <n v="5129"/>
    <n v="4527"/>
    <n v="3"/>
    <s v="StoreC"/>
    <s v="Alex"/>
    <n v="13"/>
    <s v="Shady"/>
    <n v="2"/>
    <s v="ZUR-9616"/>
    <x v="242"/>
    <s v="Plush &amp; Soft Toys"/>
    <s v="Non Battery"/>
    <s v="COCO SURPRISE"/>
    <n v="1"/>
    <n v="297.5"/>
    <m/>
    <d v="2023-03-08T19:40:20"/>
    <s v="3-4527"/>
  </r>
  <r>
    <n v="5130"/>
    <n v="4529"/>
    <n v="1"/>
    <s v="StoreA"/>
    <s v="Cairo"/>
    <n v="14"/>
    <s v="Mariam"/>
    <n v="1136"/>
    <s v="SH-3715"/>
    <x v="162"/>
    <s v="Action Figure"/>
    <s v="Figures"/>
    <s v="Super Hero"/>
    <n v="1"/>
    <n v="75"/>
    <m/>
    <d v="2023-03-25T15:35:09"/>
    <s v="1-4529"/>
  </r>
  <r>
    <n v="5131"/>
    <n v="4529"/>
    <n v="2"/>
    <s v="StoreB"/>
    <s v="Cairo"/>
    <n v="16"/>
    <s v="Faten"/>
    <n v="719"/>
    <s v="SM-0431"/>
    <x v="415"/>
    <s v="Surprise"/>
    <s v="Tube"/>
    <s v="Barbie"/>
    <n v="1"/>
    <n v="75"/>
    <m/>
    <d v="2023-04-22T21:54:29"/>
    <s v="2-4529"/>
  </r>
  <r>
    <n v="5132"/>
    <n v="4530"/>
    <n v="2"/>
    <s v="StoreB"/>
    <s v="Cairo"/>
    <n v="16"/>
    <s v="Faten"/>
    <n v="462"/>
    <s v="YW-26-036"/>
    <x v="201"/>
    <s v="Games"/>
    <s v="Card Game"/>
    <s v="Pokémon"/>
    <n v="1"/>
    <n v="10"/>
    <m/>
    <d v="2023-04-22T21:55:43"/>
    <s v="2-4530"/>
  </r>
  <r>
    <n v="5133"/>
    <n v="4530"/>
    <n v="3"/>
    <s v="StoreC"/>
    <s v="Alex"/>
    <n v="19"/>
    <s v="Omar"/>
    <n v="470"/>
    <s v="YW-26-027"/>
    <x v="209"/>
    <s v="Games"/>
    <s v="Yoyo"/>
    <s v="Pokémon"/>
    <n v="1"/>
    <n v="20"/>
    <m/>
    <d v="2023-03-08T20:06:15"/>
    <s v="3-4530"/>
  </r>
  <r>
    <n v="5134"/>
    <n v="4530"/>
    <n v="3"/>
    <s v="StoreC"/>
    <s v="Alex"/>
    <n v="19"/>
    <s v="Omar"/>
    <n v="719"/>
    <s v="SM-0431"/>
    <x v="415"/>
    <s v="Surprise"/>
    <s v="Tube"/>
    <s v="Barbie"/>
    <n v="1"/>
    <n v="75"/>
    <m/>
    <d v="2023-03-08T20:06:15"/>
    <s v="3-4530"/>
  </r>
  <r>
    <n v="5135"/>
    <n v="4531"/>
    <n v="1"/>
    <s v="StoreA"/>
    <s v="Cairo"/>
    <n v="15"/>
    <s v="Esraa"/>
    <n v="474"/>
    <s v="YW-26-023"/>
    <x v="211"/>
    <s v="Surprise"/>
    <s v="Ball"/>
    <s v="Pokémon"/>
    <n v="2"/>
    <n v="100"/>
    <m/>
    <d v="2023-03-25T16:16:49"/>
    <s v="1-4531"/>
  </r>
  <r>
    <n v="5136"/>
    <n v="4531"/>
    <n v="3"/>
    <s v="StoreC"/>
    <s v="Alex"/>
    <n v="19"/>
    <s v="Omar"/>
    <n v="387"/>
    <s v="YW-28-035"/>
    <x v="648"/>
    <s v="Games"/>
    <s v="Card Game"/>
    <s v="Pokémon"/>
    <n v="1"/>
    <n v="112.5"/>
    <m/>
    <d v="2023-03-08T20:34:39"/>
    <s v="3-4531"/>
  </r>
  <r>
    <n v="5137"/>
    <n v="4531"/>
    <n v="3"/>
    <s v="StoreC"/>
    <s v="Alex"/>
    <n v="19"/>
    <s v="Omar"/>
    <n v="52"/>
    <s v="ZT-F1971"/>
    <x v="707"/>
    <s v="Plush &amp; Soft Toys"/>
    <s v="B-O"/>
    <s v="Furreal"/>
    <n v="1"/>
    <n v="1599.5"/>
    <m/>
    <d v="2023-03-08T20:34:39"/>
    <s v="3-4531"/>
  </r>
  <r>
    <n v="5138"/>
    <n v="4532"/>
    <n v="1"/>
    <s v="StoreA"/>
    <s v="Cairo"/>
    <n v="3"/>
    <s v="Nada"/>
    <n v="3972"/>
    <s v="HK-0150"/>
    <x v="20"/>
    <s v="Clay"/>
    <s v="Dough"/>
    <s v="Bingo Dough"/>
    <n v="1"/>
    <n v="50"/>
    <m/>
    <d v="2023-03-25T16:18:47"/>
    <s v="1-4532"/>
  </r>
  <r>
    <n v="5139"/>
    <n v="4532"/>
    <n v="3"/>
    <s v="StoreC"/>
    <s v="Alex"/>
    <n v="13"/>
    <s v="Shady"/>
    <n v="187"/>
    <s v="ZT-29048"/>
    <x v="708"/>
    <s v="Education &amp; Learning"/>
    <s v="Puzzle"/>
    <s v="Trefl"/>
    <n v="1"/>
    <n v="162.5"/>
    <m/>
    <d v="2023-03-08T21:22:06"/>
    <s v="3-4532"/>
  </r>
  <r>
    <n v="5140"/>
    <n v="4533"/>
    <n v="1"/>
    <s v="StoreA"/>
    <s v="Cairo"/>
    <n v="3"/>
    <s v="Nada"/>
    <n v="4092"/>
    <s v="DOH-SH-3662"/>
    <x v="16"/>
    <s v="Clay"/>
    <s v="Dough"/>
    <s v="Bingo Dough"/>
    <n v="1"/>
    <n v="25"/>
    <m/>
    <d v="2023-03-25T16:30:48"/>
    <s v="1-4533"/>
  </r>
  <r>
    <n v="5141"/>
    <n v="4533"/>
    <n v="1"/>
    <s v="StoreA"/>
    <s v="Cairo"/>
    <n v="3"/>
    <s v="Nada"/>
    <n v="4091"/>
    <s v="DOH-SH-3663"/>
    <x v="79"/>
    <s v="Clay"/>
    <s v="Dough"/>
    <s v="Bingo Dough"/>
    <n v="1"/>
    <n v="25"/>
    <m/>
    <d v="2023-03-25T16:30:48"/>
    <s v="1-4533"/>
  </r>
  <r>
    <n v="5142"/>
    <n v="4533"/>
    <n v="2"/>
    <s v="StoreB"/>
    <s v="Cairo"/>
    <n v="16"/>
    <s v="Faten"/>
    <n v="3225"/>
    <s v="NK-21242"/>
    <x v="110"/>
    <s v="Games"/>
    <s v="Board Game"/>
    <s v="Nilco"/>
    <n v="1"/>
    <n v="34.5"/>
    <m/>
    <d v="2023-04-22T22:07:39"/>
    <s v="2-4533"/>
  </r>
  <r>
    <n v="5143"/>
    <n v="4534"/>
    <n v="3"/>
    <s v="StoreC"/>
    <s v="Alex"/>
    <n v="13"/>
    <s v="Shady"/>
    <n v="4090"/>
    <s v="DOH-SH-3664"/>
    <x v="48"/>
    <s v="Clay"/>
    <s v="Dough"/>
    <s v="Bingo Dough"/>
    <n v="1"/>
    <n v="47.5"/>
    <m/>
    <d v="2023-03-08T22:36:22"/>
    <s v="3-4534"/>
  </r>
  <r>
    <n v="5144"/>
    <n v="4537"/>
    <n v="2"/>
    <s v="StoreB"/>
    <s v="Cairo"/>
    <n v="16"/>
    <s v="Faten"/>
    <n v="3260"/>
    <s v="NK-20764"/>
    <x v="123"/>
    <s v="Games"/>
    <s v="Board Game"/>
    <s v="Nilco"/>
    <n v="1"/>
    <n v="19.5"/>
    <m/>
    <d v="2023-04-22T22:17:55"/>
    <s v="2-4537"/>
  </r>
  <r>
    <n v="5145"/>
    <n v="4537"/>
    <n v="2"/>
    <s v="StoreB"/>
    <s v="Cairo"/>
    <n v="16"/>
    <s v="Faten"/>
    <n v="471"/>
    <s v="YW-26-026"/>
    <x v="204"/>
    <s v="Games"/>
    <s v="Yoyo"/>
    <s v="Stich &amp; Lilo"/>
    <n v="1"/>
    <n v="20"/>
    <m/>
    <d v="2023-04-22T22:17:55"/>
    <s v="2-4537"/>
  </r>
  <r>
    <n v="5146"/>
    <n v="4537"/>
    <n v="3"/>
    <s v="StoreC"/>
    <s v="Alex"/>
    <n v="13"/>
    <s v="Shady"/>
    <n v="3222"/>
    <s v="NK-21334"/>
    <x v="361"/>
    <s v="Education &amp; Learning"/>
    <s v="Puzzle"/>
    <s v="Nilco"/>
    <n v="1"/>
    <n v="47.5"/>
    <m/>
    <d v="2023-03-09T12:52:31"/>
    <s v="3-4537"/>
  </r>
  <r>
    <n v="5147"/>
    <n v="4540"/>
    <n v="1"/>
    <s v="StoreA"/>
    <s v="Cairo"/>
    <n v="11"/>
    <s v="Ola"/>
    <n v="460"/>
    <s v="YW-26-038"/>
    <x v="207"/>
    <s v="Games"/>
    <s v="Card Game"/>
    <s v="Pokémon"/>
    <n v="1"/>
    <n v="75"/>
    <m/>
    <d v="2023-03-25T20:42:48"/>
    <s v="1-4540"/>
  </r>
  <r>
    <n v="5148"/>
    <n v="4540"/>
    <n v="1"/>
    <s v="StoreA"/>
    <s v="Cairo"/>
    <n v="11"/>
    <s v="Ola"/>
    <n v="4028"/>
    <s v="FS0003570"/>
    <x v="270"/>
    <s v="Games"/>
    <s v="Card Game"/>
    <s v="Match Attax"/>
    <n v="1"/>
    <n v="45"/>
    <m/>
    <d v="2023-03-25T20:42:48"/>
    <s v="1-4540"/>
  </r>
  <r>
    <n v="5149"/>
    <n v="4540"/>
    <n v="1"/>
    <s v="StoreA"/>
    <s v="Cairo"/>
    <n v="11"/>
    <s v="Ola"/>
    <n v="390"/>
    <s v="YW-28-032"/>
    <x v="282"/>
    <s v="Games"/>
    <s v="Card Game"/>
    <s v="Pokémon"/>
    <n v="1"/>
    <n v="137.5"/>
    <m/>
    <d v="2023-03-25T20:42:48"/>
    <s v="1-4540"/>
  </r>
  <r>
    <n v="5150"/>
    <n v="4540"/>
    <n v="1"/>
    <s v="StoreA"/>
    <s v="Cairo"/>
    <n v="11"/>
    <s v="Ola"/>
    <n v="462"/>
    <s v="YW-26-036"/>
    <x v="201"/>
    <s v="Games"/>
    <s v="Card Game"/>
    <s v="Pokémon"/>
    <n v="3"/>
    <n v="30"/>
    <m/>
    <d v="2023-03-25T20:42:48"/>
    <s v="1-4540"/>
  </r>
  <r>
    <n v="5151"/>
    <n v="4540"/>
    <n v="2"/>
    <s v="StoreB"/>
    <s v="Cairo"/>
    <n v="16"/>
    <s v="Faten"/>
    <n v="4078"/>
    <s v="E91 BP6"/>
    <x v="9"/>
    <s v="Add-ons"/>
    <s v="Battery"/>
    <s v="Energizer"/>
    <n v="1"/>
    <n v="49.5"/>
    <m/>
    <d v="2023-04-22T22:24:22"/>
    <s v="2-4540"/>
  </r>
  <r>
    <n v="5152"/>
    <n v="4540"/>
    <n v="5"/>
    <s v="StoreE"/>
    <s v="Delta"/>
    <n v="2"/>
    <s v="Bassem"/>
    <n v="3401"/>
    <s v="MGA-580539"/>
    <x v="641"/>
    <s v="Dolls &amp; Accessories"/>
    <s v="Fashion Doll"/>
    <s v="L.O.L. Surprise"/>
    <n v="1"/>
    <n v="550"/>
    <m/>
    <d v="2023-04-18T22:02:20"/>
    <s v="5-4540"/>
  </r>
  <r>
    <n v="5153"/>
    <n v="4541"/>
    <n v="5"/>
    <s v="StoreE"/>
    <s v="Delta"/>
    <n v="2"/>
    <s v="Bassem"/>
    <n v="386"/>
    <s v="YW-28-036"/>
    <x v="474"/>
    <s v="Games"/>
    <s v="Card Game"/>
    <s v="Pokémon"/>
    <n v="1"/>
    <n v="20"/>
    <m/>
    <d v="2023-04-18T22:09:46"/>
    <s v="5-4541"/>
  </r>
  <r>
    <n v="5154"/>
    <n v="4541"/>
    <n v="5"/>
    <s v="StoreE"/>
    <s v="Delta"/>
    <n v="2"/>
    <s v="Bassem"/>
    <n v="465"/>
    <s v="YW-26-032"/>
    <x v="232"/>
    <s v="Games"/>
    <s v="Card Game"/>
    <s v="Pokémon"/>
    <n v="1"/>
    <n v="25"/>
    <m/>
    <d v="2023-04-18T22:09:46"/>
    <s v="5-4541"/>
  </r>
  <r>
    <n v="5155"/>
    <n v="4542"/>
    <n v="1"/>
    <s v="StoreA"/>
    <s v="Cairo"/>
    <n v="1"/>
    <s v="Ahmed"/>
    <n v="462"/>
    <s v="YW-26-036"/>
    <x v="201"/>
    <s v="Games"/>
    <s v="Card Game"/>
    <s v="Pokémon"/>
    <n v="3"/>
    <n v="30"/>
    <m/>
    <d v="2023-03-25T20:58:41"/>
    <s v="1-4542"/>
  </r>
  <r>
    <n v="5156"/>
    <n v="4542"/>
    <n v="2"/>
    <s v="StoreB"/>
    <s v="Cairo"/>
    <n v="16"/>
    <s v="Faten"/>
    <n v="4079"/>
    <s v="E91 BP-2"/>
    <x v="402"/>
    <s v="Add-ons"/>
    <s v="Battery"/>
    <s v="Energizer"/>
    <n v="1"/>
    <n v="25"/>
    <m/>
    <d v="2023-04-22T22:28:08"/>
    <s v="2-4542"/>
  </r>
  <r>
    <n v="5157"/>
    <n v="4543"/>
    <n v="2"/>
    <s v="StoreB"/>
    <s v="Cairo"/>
    <n v="16"/>
    <s v="Faten"/>
    <n v="3266"/>
    <s v="NK-20672"/>
    <x v="299"/>
    <s v="Games"/>
    <s v="Board Game"/>
    <s v="Nilco"/>
    <n v="1"/>
    <n v="197.5"/>
    <m/>
    <d v="2023-04-22T22:38:41"/>
    <s v="2-4543"/>
  </r>
  <r>
    <n v="5158"/>
    <n v="4543"/>
    <n v="2"/>
    <s v="StoreB"/>
    <s v="Cairo"/>
    <n v="16"/>
    <s v="Faten"/>
    <n v="3440"/>
    <s v="MGA-578314-S4"/>
    <x v="709"/>
    <s v="Dolls &amp; Accessories"/>
    <s v="Fashion Doll"/>
    <s v="Rainbow High"/>
    <n v="1"/>
    <n v="699.5"/>
    <m/>
    <d v="2023-04-22T22:38:41"/>
    <s v="2-4543"/>
  </r>
  <r>
    <n v="5159"/>
    <n v="4543"/>
    <n v="3"/>
    <s v="StoreC"/>
    <s v="Alex"/>
    <n v="13"/>
    <s v="Shady"/>
    <n v="463"/>
    <s v="YW-26-035"/>
    <x v="220"/>
    <s v="Games"/>
    <s v="Card Game"/>
    <s v="Pokémon"/>
    <n v="1"/>
    <n v="75"/>
    <m/>
    <d v="2023-03-09T13:31:21"/>
    <s v="3-4543"/>
  </r>
  <r>
    <n v="5160"/>
    <n v="4543"/>
    <n v="3"/>
    <s v="StoreC"/>
    <s v="Alex"/>
    <n v="13"/>
    <s v="Shady"/>
    <n v="463"/>
    <s v="YW-26-035"/>
    <x v="220"/>
    <s v="Games"/>
    <s v="Card Game"/>
    <s v="Pokémon"/>
    <n v="1"/>
    <n v="75"/>
    <m/>
    <d v="2023-03-09T13:31:21"/>
    <s v="3-4543"/>
  </r>
  <r>
    <n v="5161"/>
    <n v="4543"/>
    <n v="3"/>
    <s v="StoreC"/>
    <s v="Alex"/>
    <n v="13"/>
    <s v="Shady"/>
    <n v="465"/>
    <s v="YW-26-032"/>
    <x v="232"/>
    <s v="Games"/>
    <s v="Card Game"/>
    <s v="Pokémon"/>
    <n v="1"/>
    <n v="25"/>
    <m/>
    <d v="2023-03-09T13:31:21"/>
    <s v="3-4543"/>
  </r>
  <r>
    <n v="5162"/>
    <n v="4543"/>
    <n v="3"/>
    <s v="StoreC"/>
    <s v="Alex"/>
    <n v="13"/>
    <s v="Shady"/>
    <n v="474"/>
    <s v="YW-26-023"/>
    <x v="211"/>
    <s v="Surprise"/>
    <s v="Ball"/>
    <s v="Pokémon"/>
    <n v="1"/>
    <n v="50"/>
    <m/>
    <d v="2023-03-09T13:31:21"/>
    <s v="3-4543"/>
  </r>
  <r>
    <n v="5163"/>
    <n v="4543"/>
    <n v="3"/>
    <s v="StoreC"/>
    <s v="Alex"/>
    <n v="13"/>
    <s v="Shady"/>
    <n v="474"/>
    <s v="YW-26-023"/>
    <x v="211"/>
    <s v="Surprise"/>
    <s v="Ball"/>
    <s v="Pokémon"/>
    <n v="1"/>
    <n v="50"/>
    <m/>
    <d v="2023-03-09T13:31:21"/>
    <s v="3-4543"/>
  </r>
  <r>
    <n v="5164"/>
    <n v="4543"/>
    <n v="5"/>
    <s v="StoreE"/>
    <s v="Delta"/>
    <n v="2"/>
    <s v="Bassem"/>
    <n v="4092"/>
    <s v="DOH-SH-3662"/>
    <x v="16"/>
    <s v="Clay"/>
    <s v="Dough"/>
    <s v="Bingo Dough"/>
    <n v="1"/>
    <n v="25"/>
    <m/>
    <d v="2023-04-18T22:57:32"/>
    <s v="5-4543"/>
  </r>
  <r>
    <n v="5165"/>
    <n v="4544"/>
    <n v="1"/>
    <s v="StoreA"/>
    <s v="Cairo"/>
    <n v="5"/>
    <s v="Yara"/>
    <n v="392"/>
    <s v="YW-28-030"/>
    <x v="248"/>
    <s v="Games"/>
    <s v="Card Game"/>
    <s v="Pokémon"/>
    <n v="1"/>
    <n v="75"/>
    <m/>
    <d v="2023-03-25T21:06:32"/>
    <s v="1-4544"/>
  </r>
  <r>
    <n v="5166"/>
    <n v="4545"/>
    <n v="5"/>
    <s v="StoreE"/>
    <s v="Delta"/>
    <n v="2"/>
    <s v="Bassem"/>
    <n v="604"/>
    <s v="XS-3695"/>
    <x v="546"/>
    <s v="Guns"/>
    <s v="Swords"/>
    <s v="X-Shot"/>
    <n v="1"/>
    <n v="97.5"/>
    <m/>
    <d v="2023-04-18T23:14:18"/>
    <s v="5-4545"/>
  </r>
  <r>
    <n v="5167"/>
    <n v="4545"/>
    <n v="5"/>
    <s v="StoreE"/>
    <s v="Delta"/>
    <n v="2"/>
    <s v="Bassem"/>
    <n v="470"/>
    <s v="YW-26-027"/>
    <x v="209"/>
    <s v="Games"/>
    <s v="Yoyo"/>
    <s v="Pokémon"/>
    <n v="1"/>
    <n v="20"/>
    <m/>
    <d v="2023-04-18T23:14:18"/>
    <s v="5-4545"/>
  </r>
  <r>
    <n v="5168"/>
    <n v="4546"/>
    <n v="3"/>
    <s v="StoreC"/>
    <s v="Alex"/>
    <n v="4"/>
    <s v="Ali"/>
    <n v="390"/>
    <s v="YW-28-032"/>
    <x v="282"/>
    <s v="Games"/>
    <s v="Card Game"/>
    <s v="Pokémon"/>
    <n v="1"/>
    <n v="137.5"/>
    <m/>
    <d v="2023-03-09T14:13:46"/>
    <s v="3-4546"/>
  </r>
  <r>
    <n v="5169"/>
    <n v="4546"/>
    <n v="3"/>
    <s v="StoreC"/>
    <s v="Alex"/>
    <n v="4"/>
    <s v="Ali"/>
    <n v="462"/>
    <s v="YW-26-036"/>
    <x v="201"/>
    <s v="Games"/>
    <s v="Card Game"/>
    <s v="Pokémon"/>
    <n v="10"/>
    <n v="100"/>
    <m/>
    <d v="2023-03-09T14:13:46"/>
    <s v="3-4546"/>
  </r>
  <r>
    <n v="5170"/>
    <n v="4548"/>
    <n v="2"/>
    <s v="StoreB"/>
    <s v="Cairo"/>
    <n v="16"/>
    <s v="Faten"/>
    <n v="599"/>
    <s v="XS-4870"/>
    <x v="235"/>
    <s v="Guns"/>
    <s v="Gun"/>
    <s v="X-Shot"/>
    <n v="1"/>
    <n v="175"/>
    <m/>
    <d v="2023-04-22T22:45:01"/>
    <s v="2-4548"/>
  </r>
  <r>
    <n v="5171"/>
    <n v="4549"/>
    <n v="3"/>
    <s v="StoreC"/>
    <s v="Alex"/>
    <n v="19"/>
    <s v="Omar"/>
    <n v="3277"/>
    <s v="NK-20542"/>
    <x v="227"/>
    <s v="Games"/>
    <s v="Card Game"/>
    <s v="Nilco"/>
    <n v="1"/>
    <n v="75"/>
    <m/>
    <d v="2023-03-09T14:42:40"/>
    <s v="3-4549"/>
  </r>
  <r>
    <n v="5172"/>
    <n v="4549"/>
    <n v="5"/>
    <s v="StoreE"/>
    <s v="Delta"/>
    <n v="34"/>
    <s v="Nora"/>
    <n v="3227"/>
    <s v="NK-21228"/>
    <x v="120"/>
    <s v="Games"/>
    <s v="Board Game"/>
    <s v="Nilco"/>
    <n v="1"/>
    <n v="34.5"/>
    <m/>
    <d v="2023-04-19T13:33:57"/>
    <s v="5-4549"/>
  </r>
  <r>
    <n v="5173"/>
    <n v="4551"/>
    <n v="3"/>
    <s v="StoreC"/>
    <s v="Alex"/>
    <n v="1"/>
    <s v="Ahmed"/>
    <n v="3"/>
    <s v="ZUR-9601-H"/>
    <x v="443"/>
    <s v="Plush &amp; Soft Toys"/>
    <s v="Non Battery"/>
    <s v="COCO SURPRISE"/>
    <n v="1"/>
    <n v="149.5"/>
    <m/>
    <d v="2023-03-09T15:26:14"/>
    <s v="3-4551"/>
  </r>
  <r>
    <n v="5174"/>
    <n v="4552"/>
    <n v="1"/>
    <s v="StoreA"/>
    <s v="Cairo"/>
    <n v="11"/>
    <s v="Ola"/>
    <n v="646"/>
    <s v="XS-36136"/>
    <x v="175"/>
    <s v="Guns"/>
    <s v="Gun"/>
    <s v="X-Shot"/>
    <n v="1"/>
    <n v="737.5"/>
    <m/>
    <d v="2023-03-25T21:50:48"/>
    <s v="1-4552"/>
  </r>
  <r>
    <n v="5175"/>
    <n v="4553"/>
    <n v="1"/>
    <s v="StoreA"/>
    <s v="Cairo"/>
    <n v="2"/>
    <s v="Bassem"/>
    <n v="387"/>
    <s v="YW-28-035"/>
    <x v="648"/>
    <s v="Games"/>
    <s v="Card Game"/>
    <s v="Pokémon"/>
    <n v="1"/>
    <n v="112.5"/>
    <m/>
    <d v="2023-03-25T21:56:29"/>
    <s v="1-4553"/>
  </r>
  <r>
    <n v="5176"/>
    <n v="4553"/>
    <n v="1"/>
    <s v="StoreA"/>
    <s v="Cairo"/>
    <n v="2"/>
    <s v="Bassem"/>
    <n v="462"/>
    <s v="YW-26-036"/>
    <x v="201"/>
    <s v="Games"/>
    <s v="Card Game"/>
    <s v="Pokémon"/>
    <n v="1"/>
    <n v="10"/>
    <m/>
    <d v="2023-03-25T21:56:29"/>
    <s v="1-4553"/>
  </r>
  <r>
    <n v="5177"/>
    <n v="4554"/>
    <n v="3"/>
    <s v="StoreC"/>
    <s v="Alex"/>
    <n v="1"/>
    <s v="Ahmed"/>
    <n v="51"/>
    <s v="ZT-F2098"/>
    <x v="710"/>
    <s v="Action Figure"/>
    <s v="Set"/>
    <s v="PJ Masks"/>
    <n v="1"/>
    <n v="749.5"/>
    <m/>
    <d v="2023-03-09T15:46:21"/>
    <s v="3-4554"/>
  </r>
  <r>
    <n v="5178"/>
    <n v="4554"/>
    <n v="5"/>
    <s v="StoreE"/>
    <s v="Delta"/>
    <n v="34"/>
    <s v="Nora"/>
    <n v="4090"/>
    <s v="DOH-SH-3664"/>
    <x v="48"/>
    <s v="Clay"/>
    <s v="Dough"/>
    <s v="Bingo Dough"/>
    <n v="1"/>
    <n v="47.5"/>
    <m/>
    <d v="2023-04-19T14:42:15"/>
    <s v="5-4554"/>
  </r>
  <r>
    <n v="5179"/>
    <n v="4555"/>
    <n v="3"/>
    <s v="StoreC"/>
    <s v="Alex"/>
    <n v="1"/>
    <s v="Ahmed"/>
    <n v="1166"/>
    <s v="SH-3683"/>
    <x v="32"/>
    <s v="Vehicle - Parking &amp; Robots"/>
    <s v="Car"/>
    <s v="Super Hero"/>
    <n v="1"/>
    <n v="25"/>
    <m/>
    <d v="2023-03-09T15:51:58"/>
    <s v="3-4555"/>
  </r>
  <r>
    <n v="5180"/>
    <n v="4555"/>
    <n v="3"/>
    <s v="StoreC"/>
    <s v="Alex"/>
    <n v="1"/>
    <s v="Ahmed"/>
    <n v="1165"/>
    <s v="SH-3684"/>
    <x v="32"/>
    <s v="Vehicle - Parking &amp; Robots"/>
    <s v="Car"/>
    <s v="Super Hero"/>
    <n v="1"/>
    <n v="25"/>
    <m/>
    <d v="2023-03-09T15:51:58"/>
    <s v="3-4555"/>
  </r>
  <r>
    <n v="5181"/>
    <n v="4555"/>
    <n v="3"/>
    <s v="StoreC"/>
    <s v="Alex"/>
    <n v="1"/>
    <s v="Ahmed"/>
    <n v="4078"/>
    <s v="E91 BP6"/>
    <x v="9"/>
    <s v="Add-ons"/>
    <s v="Battery"/>
    <s v="Energizer"/>
    <n v="1"/>
    <n v="49.5"/>
    <m/>
    <d v="2023-03-09T15:51:58"/>
    <s v="3-4555"/>
  </r>
  <r>
    <n v="5182"/>
    <n v="4559"/>
    <n v="3"/>
    <s v="StoreC"/>
    <s v="Alex"/>
    <n v="30"/>
    <s v="Fady"/>
    <n v="11"/>
    <s v="ZUR-9259"/>
    <x v="17"/>
    <s v="Surprise"/>
    <s v="Egg"/>
    <s v="Rainbocorns"/>
    <n v="2"/>
    <n v="450"/>
    <m/>
    <d v="2023-03-09T16:19:07"/>
    <s v="3-4559"/>
  </r>
  <r>
    <n v="5183"/>
    <n v="4559"/>
    <n v="5"/>
    <s v="StoreE"/>
    <s v="Delta"/>
    <n v="34"/>
    <s v="Nora"/>
    <n v="3971"/>
    <s v="HK-0151"/>
    <x v="73"/>
    <s v="Clay"/>
    <s v="Dough"/>
    <s v="Bingo Dough"/>
    <n v="1"/>
    <n v="50"/>
    <m/>
    <d v="2023-04-19T15:47:17"/>
    <s v="5-4559"/>
  </r>
  <r>
    <n v="5184"/>
    <n v="4560"/>
    <n v="3"/>
    <s v="StoreC"/>
    <s v="Alex"/>
    <n v="30"/>
    <s v="Fady"/>
    <n v="468"/>
    <s v="YW-26-029"/>
    <x v="206"/>
    <s v="Games"/>
    <s v="Card Game"/>
    <s v="Pokémon"/>
    <n v="1"/>
    <n v="125"/>
    <m/>
    <d v="2023-03-09T16:25:50"/>
    <s v="3-4560"/>
  </r>
  <r>
    <n v="5185"/>
    <n v="4560"/>
    <n v="3"/>
    <s v="StoreC"/>
    <s v="Alex"/>
    <n v="30"/>
    <s v="Fady"/>
    <n v="392"/>
    <s v="YW-28-030"/>
    <x v="248"/>
    <s v="Games"/>
    <s v="Card Game"/>
    <s v="Pokémon"/>
    <n v="1"/>
    <n v="75"/>
    <m/>
    <d v="2023-03-09T16:25:50"/>
    <s v="3-4560"/>
  </r>
  <r>
    <n v="5186"/>
    <n v="4560"/>
    <n v="5"/>
    <s v="StoreE"/>
    <s v="Delta"/>
    <n v="34"/>
    <s v="Nora"/>
    <n v="465"/>
    <s v="YW-26-032"/>
    <x v="232"/>
    <s v="Games"/>
    <s v="Card Game"/>
    <s v="Pokémon"/>
    <n v="1"/>
    <n v="25"/>
    <m/>
    <d v="2023-04-19T15:49:17"/>
    <s v="5-4560"/>
  </r>
  <r>
    <n v="5187"/>
    <n v="4560"/>
    <n v="5"/>
    <s v="StoreE"/>
    <s v="Delta"/>
    <n v="34"/>
    <s v="Nora"/>
    <n v="386"/>
    <s v="YW-28-036"/>
    <x v="474"/>
    <s v="Games"/>
    <s v="Card Game"/>
    <s v="Pokémon"/>
    <n v="1"/>
    <n v="20"/>
    <m/>
    <d v="2023-04-19T15:49:17"/>
    <s v="5-4560"/>
  </r>
  <r>
    <n v="5188"/>
    <n v="4560"/>
    <n v="5"/>
    <s v="StoreE"/>
    <s v="Delta"/>
    <n v="34"/>
    <s v="Nora"/>
    <n v="465"/>
    <s v="YW-26-032"/>
    <x v="232"/>
    <s v="Games"/>
    <s v="Card Game"/>
    <s v="Pokémon"/>
    <n v="1"/>
    <n v="25"/>
    <m/>
    <d v="2023-04-19T15:49:17"/>
    <s v="5-4560"/>
  </r>
  <r>
    <n v="5189"/>
    <n v="4560"/>
    <n v="5"/>
    <s v="StoreE"/>
    <s v="Delta"/>
    <n v="34"/>
    <s v="Nora"/>
    <n v="386"/>
    <s v="YW-28-036"/>
    <x v="474"/>
    <s v="Games"/>
    <s v="Card Game"/>
    <s v="Pokémon"/>
    <n v="1"/>
    <n v="20"/>
    <m/>
    <d v="2023-04-19T15:49:17"/>
    <s v="5-4560"/>
  </r>
  <r>
    <n v="5190"/>
    <n v="4560"/>
    <n v="5"/>
    <s v="StoreE"/>
    <s v="Delta"/>
    <n v="34"/>
    <s v="Nora"/>
    <n v="392"/>
    <s v="YW-28-030"/>
    <x v="248"/>
    <s v="Games"/>
    <s v="Card Game"/>
    <s v="Pokémon"/>
    <n v="1"/>
    <n v="75"/>
    <m/>
    <d v="2023-04-19T15:49:17"/>
    <s v="5-4560"/>
  </r>
  <r>
    <n v="5191"/>
    <n v="4560"/>
    <n v="5"/>
    <s v="StoreE"/>
    <s v="Delta"/>
    <n v="34"/>
    <s v="Nora"/>
    <n v="392"/>
    <s v="YW-28-030"/>
    <x v="248"/>
    <s v="Games"/>
    <s v="Card Game"/>
    <s v="Pokémon"/>
    <n v="1"/>
    <n v="75"/>
    <m/>
    <d v="2023-04-19T15:49:17"/>
    <s v="5-4560"/>
  </r>
  <r>
    <n v="5192"/>
    <n v="4561"/>
    <n v="3"/>
    <s v="StoreC"/>
    <s v="Alex"/>
    <n v="1"/>
    <s v="Ahmed"/>
    <n v="181"/>
    <s v="ZT-29514"/>
    <x v="399"/>
    <s v="Education &amp; Learning"/>
    <s v="Puzzle"/>
    <s v="Disney"/>
    <n v="1"/>
    <n v="137.5"/>
    <m/>
    <d v="2023-03-09T16:48:24"/>
    <s v="3-4561"/>
  </r>
  <r>
    <n v="5193"/>
    <n v="4563"/>
    <n v="1"/>
    <s v="StoreA"/>
    <s v="Cairo"/>
    <n v="11"/>
    <s v="Ola"/>
    <n v="3270"/>
    <s v="NK-20627"/>
    <x v="692"/>
    <s v="Games"/>
    <s v="Board Game"/>
    <s v="Nilco"/>
    <n v="1"/>
    <n v="29.5"/>
    <m/>
    <d v="2023-03-25T23:21:55"/>
    <s v="1-4563"/>
  </r>
  <r>
    <n v="5194"/>
    <n v="4563"/>
    <n v="3"/>
    <s v="StoreC"/>
    <s v="Alex"/>
    <n v="19"/>
    <s v="Omar"/>
    <n v="4090"/>
    <s v="DOH-SH-3664"/>
    <x v="48"/>
    <s v="Clay"/>
    <s v="Dough"/>
    <s v="Bingo Dough"/>
    <n v="1"/>
    <n v="47.5"/>
    <m/>
    <d v="2023-03-09T17:15:29"/>
    <s v="3-4563"/>
  </r>
  <r>
    <n v="5195"/>
    <n v="4563"/>
    <n v="5"/>
    <s v="StoreE"/>
    <s v="Delta"/>
    <n v="34"/>
    <s v="Nora"/>
    <n v="4092"/>
    <s v="DOH-SH-3662"/>
    <x v="16"/>
    <s v="Clay"/>
    <s v="Dough"/>
    <s v="Bingo Dough"/>
    <n v="1"/>
    <n v="25"/>
    <m/>
    <d v="2023-04-19T19:59:03"/>
    <s v="5-4563"/>
  </r>
  <r>
    <n v="5196"/>
    <n v="4563"/>
    <n v="5"/>
    <s v="StoreE"/>
    <s v="Delta"/>
    <n v="34"/>
    <s v="Nora"/>
    <n v="4092"/>
    <s v="DOH-SH-3662"/>
    <x v="16"/>
    <s v="Clay"/>
    <s v="Dough"/>
    <s v="Bingo Dough"/>
    <n v="1"/>
    <n v="25"/>
    <m/>
    <d v="2023-04-19T19:59:03"/>
    <s v="5-4563"/>
  </r>
  <r>
    <n v="5197"/>
    <n v="4563"/>
    <n v="5"/>
    <s v="StoreE"/>
    <s v="Delta"/>
    <n v="34"/>
    <s v="Nora"/>
    <n v="4092"/>
    <s v="DOH-SH-3662"/>
    <x v="16"/>
    <s v="Clay"/>
    <s v="Dough"/>
    <s v="Bingo Dough"/>
    <n v="1"/>
    <n v="25"/>
    <m/>
    <d v="2023-04-19T19:59:03"/>
    <s v="5-4563"/>
  </r>
  <r>
    <n v="5198"/>
    <n v="4564"/>
    <n v="3"/>
    <s v="StoreC"/>
    <s v="Alex"/>
    <n v="4"/>
    <s v="Ali"/>
    <n v="4202"/>
    <s v="AY-30022008"/>
    <x v="94"/>
    <s v="F&amp;B"/>
    <s v="Food"/>
    <s v="ASTRA"/>
    <n v="1"/>
    <n v="2.5"/>
    <m/>
    <d v="2023-03-09T17:36:01"/>
    <s v="3-4564"/>
  </r>
  <r>
    <n v="5199"/>
    <n v="4565"/>
    <n v="3"/>
    <s v="StoreC"/>
    <s v="Alex"/>
    <n v="30"/>
    <s v="Fady"/>
    <n v="3390"/>
    <s v="MGA-580935-2"/>
    <x v="582"/>
    <s v="Dolls &amp; Accessories"/>
    <s v="Doll Accessories"/>
    <s v="Dream Bella"/>
    <n v="1"/>
    <n v="175"/>
    <m/>
    <d v="2023-03-09T17:55:43"/>
    <s v="3-4565"/>
  </r>
  <r>
    <n v="5200"/>
    <n v="4566"/>
    <n v="5"/>
    <s v="StoreE"/>
    <s v="Delta"/>
    <n v="34"/>
    <s v="Nora"/>
    <n v="4089"/>
    <s v="DOH-SH-5275"/>
    <x v="28"/>
    <s v="Clay"/>
    <s v="Dough"/>
    <s v="Bingo Dough"/>
    <n v="1"/>
    <n v="10"/>
    <m/>
    <d v="2023-04-19T20:27:39"/>
    <s v="5-4566"/>
  </r>
  <r>
    <n v="5201"/>
    <n v="4567"/>
    <n v="5"/>
    <s v="StoreE"/>
    <s v="Delta"/>
    <n v="34"/>
    <s v="Nora"/>
    <n v="13"/>
    <s v="ZUR-9244"/>
    <x v="212"/>
    <s v="Surprise"/>
    <s v="Egg"/>
    <s v="Rainbocorns"/>
    <n v="1"/>
    <n v="1025"/>
    <m/>
    <d v="2023-04-19T20:41:33"/>
    <s v="5-4567"/>
  </r>
  <r>
    <n v="5202"/>
    <n v="4568"/>
    <n v="2"/>
    <s v="StoreB"/>
    <s v="Cairo"/>
    <n v="16"/>
    <s v="Faten"/>
    <n v="4082"/>
    <s v="DOH-SH-5282"/>
    <x v="55"/>
    <s v="Clay"/>
    <s v="Dough"/>
    <s v="Bingo Dough"/>
    <n v="1"/>
    <n v="10"/>
    <m/>
    <d v="2023-04-22T23:33:26"/>
    <s v="2-4568"/>
  </r>
  <r>
    <n v="5203"/>
    <n v="4568"/>
    <n v="2"/>
    <s v="StoreB"/>
    <s v="Cairo"/>
    <n v="16"/>
    <s v="Faten"/>
    <n v="4087"/>
    <s v="DOH-SH-5277"/>
    <x v="51"/>
    <s v="Clay"/>
    <s v="Dough"/>
    <s v="Bingo Dough"/>
    <n v="1"/>
    <n v="10"/>
    <m/>
    <d v="2023-04-22T23:33:26"/>
    <s v="2-4568"/>
  </r>
  <r>
    <n v="5204"/>
    <n v="4568"/>
    <n v="2"/>
    <s v="StoreB"/>
    <s v="Cairo"/>
    <n v="16"/>
    <s v="Faten"/>
    <n v="4088"/>
    <s v="DOH-SH-5276"/>
    <x v="29"/>
    <s v="Clay"/>
    <s v="Dough"/>
    <s v="Bingo Dough"/>
    <n v="1"/>
    <n v="10"/>
    <m/>
    <d v="2023-04-22T23:33:26"/>
    <s v="2-4568"/>
  </r>
  <r>
    <n v="5205"/>
    <n v="4569"/>
    <n v="1"/>
    <s v="StoreA"/>
    <s v="Cairo"/>
    <n v="14"/>
    <s v="Mariam"/>
    <n v="719"/>
    <s v="SM-0431"/>
    <x v="415"/>
    <s v="Surprise"/>
    <s v="Tube"/>
    <s v="Barbie"/>
    <n v="1"/>
    <n v="75"/>
    <m/>
    <d v="2023-03-26T14:00:49"/>
    <s v="1-4569"/>
  </r>
  <r>
    <n v="5206"/>
    <n v="4569"/>
    <n v="2"/>
    <s v="StoreB"/>
    <s v="Cairo"/>
    <n v="18"/>
    <s v="Adam"/>
    <n v="623"/>
    <s v="XS-36516-A"/>
    <x v="166"/>
    <s v="Guns"/>
    <s v="Gun"/>
    <s v="X-Shot"/>
    <n v="1"/>
    <n v="225"/>
    <m/>
    <d v="2023-04-22T23:37:39"/>
    <s v="2-4569"/>
  </r>
  <r>
    <n v="5207"/>
    <n v="4570"/>
    <n v="3"/>
    <s v="StoreC"/>
    <s v="Alex"/>
    <n v="1"/>
    <s v="Ahmed"/>
    <n v="3380"/>
    <s v="MGA-582380-S2"/>
    <x v="463"/>
    <s v="Surprise"/>
    <s v="Box"/>
    <s v="Dream Ella"/>
    <n v="1"/>
    <n v="299.5"/>
    <m/>
    <d v="2023-03-09T19:20:18"/>
    <s v="3-4570"/>
  </r>
  <r>
    <n v="5208"/>
    <n v="4572"/>
    <n v="1"/>
    <s v="StoreA"/>
    <s v="Cairo"/>
    <n v="14"/>
    <s v="Mariam"/>
    <n v="4028"/>
    <s v="FS0003570"/>
    <x v="270"/>
    <s v="Games"/>
    <s v="Card Game"/>
    <s v="Match Attax"/>
    <n v="1"/>
    <n v="45"/>
    <m/>
    <d v="2023-03-26T14:20:11"/>
    <s v="1-4572"/>
  </r>
  <r>
    <n v="5209"/>
    <n v="4572"/>
    <n v="1"/>
    <s v="StoreA"/>
    <s v="Cairo"/>
    <n v="14"/>
    <s v="Mariam"/>
    <n v="4024"/>
    <s v="FS0003667"/>
    <x v="323"/>
    <s v="Games"/>
    <s v="Card Game"/>
    <s v="Match Attax"/>
    <n v="1"/>
    <n v="275"/>
    <m/>
    <d v="2023-03-26T14:20:11"/>
    <s v="1-4572"/>
  </r>
  <r>
    <n v="5210"/>
    <n v="4572"/>
    <n v="1"/>
    <s v="StoreA"/>
    <s v="Cairo"/>
    <n v="14"/>
    <s v="Mariam"/>
    <n v="4023"/>
    <s v="FS0003686"/>
    <x v="281"/>
    <s v="Games"/>
    <s v="Card Game"/>
    <s v="Match Attax"/>
    <n v="1"/>
    <n v="400"/>
    <m/>
    <d v="2023-03-26T14:20:11"/>
    <s v="1-4572"/>
  </r>
  <r>
    <n v="5211"/>
    <n v="4572"/>
    <n v="1"/>
    <s v="StoreA"/>
    <s v="Cairo"/>
    <n v="14"/>
    <s v="Mariam"/>
    <n v="4028"/>
    <s v="FS0003570"/>
    <x v="270"/>
    <s v="Games"/>
    <s v="Card Game"/>
    <s v="Match Attax"/>
    <n v="1"/>
    <n v="45"/>
    <m/>
    <d v="2023-03-26T14:20:11"/>
    <s v="1-4572"/>
  </r>
  <r>
    <n v="5212"/>
    <n v="4572"/>
    <n v="1"/>
    <s v="StoreA"/>
    <s v="Cairo"/>
    <n v="14"/>
    <s v="Mariam"/>
    <n v="4027"/>
    <s v="FS0003594"/>
    <x v="324"/>
    <s v="Games"/>
    <s v="Card Game"/>
    <s v="Match Attax"/>
    <n v="1"/>
    <n v="275"/>
    <m/>
    <d v="2023-03-26T14:20:11"/>
    <s v="1-4572"/>
  </r>
  <r>
    <n v="5213"/>
    <n v="4572"/>
    <n v="5"/>
    <s v="StoreE"/>
    <s v="Delta"/>
    <n v="34"/>
    <s v="Nora"/>
    <n v="470"/>
    <s v="YW-26-027"/>
    <x v="209"/>
    <s v="Games"/>
    <s v="Yoyo"/>
    <s v="Pokémon"/>
    <n v="1"/>
    <n v="20"/>
    <m/>
    <d v="2023-04-19T20:54:00"/>
    <s v="5-4572"/>
  </r>
  <r>
    <n v="5214"/>
    <n v="4574"/>
    <n v="3"/>
    <s v="StoreC"/>
    <s v="Alex"/>
    <n v="1"/>
    <s v="Ahmed"/>
    <n v="12"/>
    <s v="ZUR-9258"/>
    <x v="80"/>
    <s v="Surprise"/>
    <s v="Egg"/>
    <s v="Rainbocorns"/>
    <n v="1"/>
    <n v="797.5"/>
    <m/>
    <d v="2023-03-09T19:49:37"/>
    <s v="3-4574"/>
  </r>
  <r>
    <n v="5215"/>
    <n v="4575"/>
    <n v="1"/>
    <s v="StoreA"/>
    <s v="Cairo"/>
    <n v="15"/>
    <s v="Esraa"/>
    <n v="1136"/>
    <s v="SH-3715"/>
    <x v="162"/>
    <s v="Action Figure"/>
    <s v="Figures"/>
    <s v="Super Hero"/>
    <n v="1"/>
    <n v="75"/>
    <m/>
    <d v="2023-03-26T15:43:52"/>
    <s v="1-4575"/>
  </r>
  <r>
    <n v="5216"/>
    <n v="4576"/>
    <n v="1"/>
    <s v="StoreA"/>
    <s v="Cairo"/>
    <n v="15"/>
    <s v="Esraa"/>
    <n v="2838"/>
    <s v="RSH-41201"/>
    <x v="405"/>
    <s v="Action Figure"/>
    <s v="Figures"/>
    <s v="Goo Jit Zu"/>
    <n v="1"/>
    <n v="400"/>
    <m/>
    <d v="2023-03-26T15:56:32"/>
    <s v="1-4576"/>
  </r>
  <r>
    <n v="5217"/>
    <n v="4576"/>
    <n v="3"/>
    <s v="StoreC"/>
    <s v="Alex"/>
    <n v="30"/>
    <s v="Fady"/>
    <n v="3261"/>
    <s v="NK-20726"/>
    <x v="170"/>
    <s v="Games"/>
    <s v="Board Game"/>
    <s v="Nilco"/>
    <n v="1"/>
    <n v="82.5"/>
    <m/>
    <d v="2023-03-09T20:25:48"/>
    <s v="3-4576"/>
  </r>
  <r>
    <n v="5218"/>
    <n v="4577"/>
    <n v="1"/>
    <s v="StoreA"/>
    <s v="Cairo"/>
    <n v="15"/>
    <s v="Esraa"/>
    <n v="719"/>
    <s v="SM-0431"/>
    <x v="415"/>
    <s v="Surprise"/>
    <s v="Tube"/>
    <s v="Barbie"/>
    <n v="1"/>
    <n v="75"/>
    <m/>
    <d v="2023-03-26T16:21:54"/>
    <s v="1-4577"/>
  </r>
  <r>
    <n v="5219"/>
    <n v="4577"/>
    <n v="1"/>
    <s v="StoreA"/>
    <s v="Cairo"/>
    <n v="15"/>
    <s v="Esraa"/>
    <n v="719"/>
    <s v="SM-0431"/>
    <x v="415"/>
    <s v="Surprise"/>
    <s v="Tube"/>
    <s v="Barbie"/>
    <n v="1"/>
    <n v="75"/>
    <m/>
    <d v="2023-03-26T16:21:54"/>
    <s v="1-4577"/>
  </r>
  <r>
    <n v="5220"/>
    <n v="4577"/>
    <n v="3"/>
    <s v="StoreC"/>
    <s v="Alex"/>
    <n v="1"/>
    <s v="Ahmed"/>
    <n v="4078"/>
    <s v="E91 BP6"/>
    <x v="9"/>
    <s v="Add-ons"/>
    <s v="Battery"/>
    <s v="Energizer"/>
    <n v="1"/>
    <n v="49.5"/>
    <m/>
    <d v="2023-03-09T20:32:07"/>
    <s v="3-4577"/>
  </r>
  <r>
    <n v="5221"/>
    <n v="4577"/>
    <n v="3"/>
    <s v="StoreC"/>
    <s v="Alex"/>
    <n v="1"/>
    <s v="Ahmed"/>
    <n v="4078"/>
    <s v="E91 BP6"/>
    <x v="9"/>
    <s v="Add-ons"/>
    <s v="Battery"/>
    <s v="Energizer"/>
    <n v="1"/>
    <n v="49.5"/>
    <m/>
    <d v="2023-03-09T20:32:07"/>
    <s v="3-4577"/>
  </r>
  <r>
    <n v="5222"/>
    <n v="4578"/>
    <n v="2"/>
    <s v="StoreB"/>
    <s v="Cairo"/>
    <n v="18"/>
    <s v="Adam"/>
    <n v="639"/>
    <s v="XS-36345"/>
    <x v="647"/>
    <s v="Guns"/>
    <s v="Gun"/>
    <s v="X-Shot"/>
    <n v="1"/>
    <n v="725"/>
    <m/>
    <d v="2023-04-23T00:01:08"/>
    <s v="2-4578"/>
  </r>
  <r>
    <n v="5223"/>
    <n v="4579"/>
    <n v="3"/>
    <s v="StoreC"/>
    <s v="Alex"/>
    <n v="30"/>
    <s v="Fady"/>
    <n v="719"/>
    <s v="SM-0431"/>
    <x v="415"/>
    <s v="Surprise"/>
    <s v="Tube"/>
    <s v="Barbie"/>
    <n v="1"/>
    <n v="75"/>
    <m/>
    <d v="2023-03-09T20:35:21"/>
    <s v="3-4579"/>
  </r>
  <r>
    <n v="5224"/>
    <n v="4579"/>
    <n v="5"/>
    <s v="StoreE"/>
    <s v="Delta"/>
    <n v="34"/>
    <s v="Nora"/>
    <n v="624"/>
    <s v="XS-36515-J"/>
    <x v="219"/>
    <s v="Guns"/>
    <s v="Gun"/>
    <s v="X-Shot"/>
    <n v="1"/>
    <n v="137.5"/>
    <m/>
    <d v="2023-04-19T21:16:44"/>
    <s v="5-4579"/>
  </r>
  <r>
    <n v="5225"/>
    <n v="4580"/>
    <n v="5"/>
    <s v="StoreE"/>
    <s v="Delta"/>
    <n v="34"/>
    <s v="Nora"/>
    <n v="1099"/>
    <s v="SH-3768"/>
    <x v="13"/>
    <s v="Surprise"/>
    <s v="Tube"/>
    <s v="Barbie"/>
    <n v="1"/>
    <n v="287.5"/>
    <m/>
    <d v="2023-04-19T21:36:01"/>
    <s v="5-4580"/>
  </r>
  <r>
    <n v="5226"/>
    <n v="4583"/>
    <n v="1"/>
    <s v="StoreA"/>
    <s v="Cairo"/>
    <n v="15"/>
    <s v="Esraa"/>
    <n v="3582"/>
    <s v="LA-BX1654Z"/>
    <x v="702"/>
    <s v="Plush &amp; Soft Toys"/>
    <s v="Non Battery"/>
    <s v="B.Toys"/>
    <n v="-1"/>
    <n v="-475"/>
    <s v="Manufacturing Defects"/>
    <d v="2023-03-26T16:51:48"/>
    <s v="1-4583"/>
  </r>
  <r>
    <n v="5227"/>
    <n v="4586"/>
    <n v="3"/>
    <s v="StoreC"/>
    <s v="Alex"/>
    <n v="30"/>
    <s v="Fady"/>
    <n v="1985"/>
    <s v="RT03433"/>
    <x v="305"/>
    <s v="Role Play"/>
    <s v="cashier Set"/>
    <s v="Mickey &amp; Minnie"/>
    <n v="1"/>
    <n v="287.5"/>
    <m/>
    <d v="2023-03-09T22:12:34"/>
    <s v="3-4586"/>
  </r>
  <r>
    <n v="5228"/>
    <n v="4586"/>
    <n v="3"/>
    <s v="StoreC"/>
    <s v="Alex"/>
    <n v="30"/>
    <s v="Fady"/>
    <n v="3566"/>
    <s v="LA-BX1995Z"/>
    <x v="394"/>
    <s v="Baby"/>
    <s v="Toddler"/>
    <s v="B.Toys"/>
    <n v="1"/>
    <n v="449.5"/>
    <m/>
    <d v="2023-03-09T22:12:34"/>
    <s v="3-4586"/>
  </r>
  <r>
    <n v="5229"/>
    <n v="4587"/>
    <n v="2"/>
    <s v="StoreB"/>
    <s v="Cairo"/>
    <n v="18"/>
    <s v="Adam"/>
    <n v="418"/>
    <s v="YW-28-002"/>
    <x v="454"/>
    <s v="Action Figure"/>
    <s v="Figures"/>
    <s v="Dargon ball"/>
    <n v="1"/>
    <n v="125"/>
    <m/>
    <d v="2023-04-23T11:58:07"/>
    <s v="2-4587"/>
  </r>
  <r>
    <n v="5230"/>
    <n v="4587"/>
    <n v="5"/>
    <s v="StoreE"/>
    <s v="Delta"/>
    <n v="34"/>
    <s v="Nora"/>
    <n v="3225"/>
    <s v="NK-21242"/>
    <x v="110"/>
    <s v="Games"/>
    <s v="Board Game"/>
    <s v="Nilco"/>
    <n v="1"/>
    <n v="34.5"/>
    <m/>
    <d v="2023-04-19T23:26:19"/>
    <s v="5-4587"/>
  </r>
  <r>
    <n v="5231"/>
    <n v="4587"/>
    <n v="5"/>
    <s v="StoreE"/>
    <s v="Delta"/>
    <n v="34"/>
    <s v="Nora"/>
    <n v="3260"/>
    <s v="NK-20764"/>
    <x v="123"/>
    <s v="Games"/>
    <s v="Board Game"/>
    <s v="Nilco"/>
    <n v="1"/>
    <n v="19.5"/>
    <m/>
    <d v="2023-04-19T23:26:19"/>
    <s v="5-4587"/>
  </r>
  <r>
    <n v="5232"/>
    <n v="4588"/>
    <n v="1"/>
    <s v="StoreA"/>
    <s v="Cairo"/>
    <n v="1"/>
    <s v="Ahmed"/>
    <n v="4090"/>
    <s v="DOH-SH-3664"/>
    <x v="48"/>
    <s v="Clay"/>
    <s v="Dough"/>
    <s v="Bingo Dough"/>
    <n v="1"/>
    <n v="47.5"/>
    <m/>
    <d v="2023-03-26T21:03:10"/>
    <s v="1-4588"/>
  </r>
  <r>
    <n v="5233"/>
    <n v="4590"/>
    <n v="2"/>
    <s v="StoreB"/>
    <s v="Cairo"/>
    <n v="18"/>
    <s v="Adam"/>
    <n v="659"/>
    <s v="TMP-15256"/>
    <x v="112"/>
    <s v="Action Figure"/>
    <s v="Figures"/>
    <s v="Dc Multiverse"/>
    <n v="1"/>
    <n v="449.5"/>
    <m/>
    <d v="2023-04-23T13:20:23"/>
    <s v="2-4590"/>
  </r>
  <r>
    <n v="5234"/>
    <n v="4590"/>
    <n v="5"/>
    <s v="StoreE"/>
    <s v="Delta"/>
    <n v="34"/>
    <s v="Nora"/>
    <n v="3227"/>
    <s v="NK-21228"/>
    <x v="120"/>
    <s v="Games"/>
    <s v="Board Game"/>
    <s v="Nilco"/>
    <n v="1"/>
    <n v="34.5"/>
    <m/>
    <d v="2023-04-19T23:56:45"/>
    <s v="5-4590"/>
  </r>
  <r>
    <n v="5235"/>
    <n v="4591"/>
    <n v="1"/>
    <s v="StoreA"/>
    <s v="Cairo"/>
    <n v="11"/>
    <s v="Ola"/>
    <n v="10"/>
    <s v="ZUR-9261"/>
    <x v="397"/>
    <s v="Surprise"/>
    <s v="Egg"/>
    <s v="Rainbocorns"/>
    <n v="1"/>
    <n v="650"/>
    <m/>
    <d v="2023-03-26T21:21:15"/>
    <s v="1-4591"/>
  </r>
  <r>
    <n v="5236"/>
    <n v="4591"/>
    <n v="3"/>
    <s v="StoreC"/>
    <s v="Alex"/>
    <n v="1"/>
    <s v="Ahmed"/>
    <n v="2160"/>
    <s v="RT03070"/>
    <x v="66"/>
    <s v="Games"/>
    <s v="Board Game"/>
    <s v="Connect 4"/>
    <n v="1"/>
    <n v="30"/>
    <m/>
    <d v="2023-03-09T22:53:59"/>
    <s v="3-4591"/>
  </r>
  <r>
    <n v="5237"/>
    <n v="4591"/>
    <n v="5"/>
    <s v="StoreE"/>
    <s v="Delta"/>
    <n v="34"/>
    <s v="Nora"/>
    <n v="4202"/>
    <s v="AY-30022008"/>
    <x v="94"/>
    <s v="F&amp;B"/>
    <s v="Food"/>
    <s v="ASTRA"/>
    <n v="1"/>
    <n v="2.5"/>
    <m/>
    <d v="2023-04-20T00:07:21"/>
    <s v="5-4591"/>
  </r>
  <r>
    <n v="5238"/>
    <n v="4592"/>
    <n v="1"/>
    <s v="StoreA"/>
    <s v="Cairo"/>
    <n v="1"/>
    <s v="Ahmed"/>
    <n v="4024"/>
    <s v="FS0003667"/>
    <x v="323"/>
    <s v="Games"/>
    <s v="Card Game"/>
    <s v="Match Attax"/>
    <n v="1"/>
    <n v="275"/>
    <m/>
    <d v="2023-03-26T22:17:56"/>
    <s v="1-4592"/>
  </r>
  <r>
    <n v="5239"/>
    <n v="4592"/>
    <n v="3"/>
    <s v="StoreC"/>
    <s v="Alex"/>
    <n v="1"/>
    <s v="Ahmed"/>
    <n v="4205"/>
    <s v="AY-20482010"/>
    <x v="556"/>
    <s v="F&amp;B"/>
    <s v="Food"/>
    <s v="BOBOO"/>
    <n v="1"/>
    <n v="7.5"/>
    <m/>
    <d v="2023-03-09T22:59:42"/>
    <s v="3-4592"/>
  </r>
  <r>
    <n v="5240"/>
    <n v="4592"/>
    <n v="3"/>
    <s v="StoreC"/>
    <s v="Alex"/>
    <n v="1"/>
    <s v="Ahmed"/>
    <n v="2861"/>
    <s v="RSH-14215"/>
    <x v="279"/>
    <s v="Games"/>
    <s v="Top &amp; Battle"/>
    <s v="Akedo"/>
    <n v="1"/>
    <n v="175"/>
    <m/>
    <d v="2023-03-09T22:59:42"/>
    <s v="3-4592"/>
  </r>
  <r>
    <n v="5241"/>
    <n v="4594"/>
    <n v="2"/>
    <s v="StoreB"/>
    <s v="Cairo"/>
    <n v="18"/>
    <s v="Adam"/>
    <n v="2794"/>
    <s v="RSH-96552"/>
    <x v="711"/>
    <s v="Fashion"/>
    <s v="Accessories"/>
    <s v="ScrunchMiez"/>
    <n v="1"/>
    <n v="487.5"/>
    <m/>
    <d v="2023-04-23T14:49:31"/>
    <s v="2-4594"/>
  </r>
  <r>
    <n v="5242"/>
    <n v="4594"/>
    <n v="2"/>
    <s v="StoreB"/>
    <s v="Cairo"/>
    <n v="18"/>
    <s v="Adam"/>
    <n v="2808"/>
    <s v="RSH-50110"/>
    <x v="360"/>
    <s v="Dolls &amp; Accessories"/>
    <s v="Doll Accessories"/>
    <s v="Kindi Kids"/>
    <n v="1"/>
    <n v="275"/>
    <m/>
    <d v="2023-04-23T14:49:31"/>
    <s v="2-4594"/>
  </r>
  <r>
    <n v="5243"/>
    <n v="4594"/>
    <n v="3"/>
    <s v="StoreC"/>
    <s v="Alex"/>
    <n v="30"/>
    <s v="Fady"/>
    <n v="4221"/>
    <s v="AY-20352038"/>
    <x v="712"/>
    <s v="F&amp;B"/>
    <s v="Food"/>
    <s v="CUP CAKE"/>
    <n v="1"/>
    <n v="5"/>
    <m/>
    <d v="2023-03-09T23:50:20"/>
    <s v="3-4594"/>
  </r>
  <r>
    <n v="5244"/>
    <n v="4594"/>
    <n v="3"/>
    <s v="StoreC"/>
    <s v="Alex"/>
    <n v="30"/>
    <s v="Fady"/>
    <n v="2861"/>
    <s v="RSH-14215"/>
    <x v="279"/>
    <s v="Games"/>
    <s v="Top &amp; Battle"/>
    <s v="Akedo"/>
    <n v="1"/>
    <n v="175"/>
    <m/>
    <d v="2023-03-09T23:50:20"/>
    <s v="3-4594"/>
  </r>
  <r>
    <n v="5245"/>
    <n v="4595"/>
    <n v="2"/>
    <s v="StoreB"/>
    <s v="Cairo"/>
    <n v="23"/>
    <s v="Essam"/>
    <n v="4079"/>
    <s v="E91 BP-2"/>
    <x v="402"/>
    <s v="Add-ons"/>
    <s v="Battery"/>
    <s v="Energizer"/>
    <n v="1"/>
    <n v="25"/>
    <m/>
    <d v="2023-04-23T14:52:03"/>
    <s v="2-4595"/>
  </r>
  <r>
    <n v="5246"/>
    <n v="4596"/>
    <n v="1"/>
    <s v="StoreA"/>
    <s v="Cairo"/>
    <n v="11"/>
    <s v="Ola"/>
    <n v="16"/>
    <s v="ZUR-7486"/>
    <x v="57"/>
    <s v="Surprise"/>
    <s v="Egg"/>
    <s v="Smashers"/>
    <n v="2"/>
    <n v="450"/>
    <m/>
    <d v="2023-03-27T11:43:33"/>
    <s v="1-4596"/>
  </r>
  <r>
    <n v="5247"/>
    <n v="4597"/>
    <n v="3"/>
    <s v="StoreC"/>
    <s v="Alex"/>
    <n v="13"/>
    <s v="Shady"/>
    <n v="4224"/>
    <s v="AY-20352030"/>
    <x v="550"/>
    <s v="F&amp;B"/>
    <s v="Food"/>
    <s v="POP CORN"/>
    <n v="1"/>
    <n v="7.5"/>
    <m/>
    <d v="2023-03-10T11:25:31"/>
    <s v="3-4597"/>
  </r>
  <r>
    <n v="5248"/>
    <n v="4598"/>
    <n v="1"/>
    <s v="StoreA"/>
    <s v="Cairo"/>
    <n v="11"/>
    <s v="Ola"/>
    <n v="467"/>
    <s v="YW-26-030"/>
    <x v="216"/>
    <s v="Games"/>
    <s v="Card Game"/>
    <s v="Pokémon"/>
    <n v="1"/>
    <n v="150"/>
    <m/>
    <d v="2023-03-27T12:30:04"/>
    <s v="1-4598"/>
  </r>
  <r>
    <n v="5249"/>
    <n v="4598"/>
    <n v="3"/>
    <s v="StoreC"/>
    <s v="Alex"/>
    <n v="13"/>
    <s v="Shady"/>
    <n v="4215"/>
    <s v="AY-20352048"/>
    <x v="320"/>
    <s v="F&amp;B"/>
    <s v="Food"/>
    <s v="CRACKERS"/>
    <n v="1"/>
    <n v="2.5"/>
    <m/>
    <d v="2023-03-10T11:27:47"/>
    <s v="3-4598"/>
  </r>
  <r>
    <n v="5250"/>
    <n v="4599"/>
    <n v="3"/>
    <s v="StoreC"/>
    <s v="Alex"/>
    <n v="30"/>
    <s v="Fady"/>
    <n v="4090"/>
    <s v="DOH-SH-3664"/>
    <x v="48"/>
    <s v="Clay"/>
    <s v="Dough"/>
    <s v="Bingo Dough"/>
    <n v="1"/>
    <n v="47.5"/>
    <m/>
    <d v="2023-03-10T11:29:55"/>
    <s v="3-4599"/>
  </r>
  <r>
    <n v="5251"/>
    <n v="4599"/>
    <n v="5"/>
    <s v="StoreE"/>
    <s v="Delta"/>
    <n v="34"/>
    <s v="Nora"/>
    <n v="4028"/>
    <s v="FS0003570"/>
    <x v="270"/>
    <s v="Games"/>
    <s v="Card Game"/>
    <s v="Match Attax"/>
    <n v="1"/>
    <n v="47.5"/>
    <m/>
    <d v="2023-04-20T13:44:53"/>
    <s v="5-4599"/>
  </r>
  <r>
    <n v="5252"/>
    <n v="4601"/>
    <n v="5"/>
    <s v="StoreE"/>
    <s v="Delta"/>
    <n v="34"/>
    <s v="Nora"/>
    <n v="470"/>
    <s v="YW-26-027"/>
    <x v="209"/>
    <s v="Games"/>
    <s v="Yoyo"/>
    <s v="Pokémon"/>
    <n v="6"/>
    <n v="120"/>
    <m/>
    <d v="2023-04-20T13:53:37"/>
    <s v="5-4601"/>
  </r>
  <r>
    <n v="5253"/>
    <n v="4602"/>
    <n v="2"/>
    <s v="StoreB"/>
    <s v="Cairo"/>
    <n v="18"/>
    <s v="Adam"/>
    <n v="471"/>
    <s v="YW-26-026"/>
    <x v="204"/>
    <s v="Games"/>
    <s v="Yoyo"/>
    <s v="Stich &amp; Lilo"/>
    <n v="1"/>
    <n v="20"/>
    <m/>
    <d v="2023-04-23T16:09:29"/>
    <s v="2-4602"/>
  </r>
  <r>
    <n v="5254"/>
    <n v="4602"/>
    <n v="5"/>
    <s v="StoreE"/>
    <s v="Delta"/>
    <n v="34"/>
    <s v="Nora"/>
    <n v="4087"/>
    <s v="DOH-SH-5277"/>
    <x v="51"/>
    <s v="Clay"/>
    <s v="Dough"/>
    <s v="Bingo Dough"/>
    <n v="1"/>
    <n v="10"/>
    <m/>
    <d v="2023-04-20T14:04:00"/>
    <s v="5-4602"/>
  </r>
  <r>
    <n v="5255"/>
    <n v="4602"/>
    <n v="5"/>
    <s v="StoreE"/>
    <s v="Delta"/>
    <n v="34"/>
    <s v="Nora"/>
    <n v="4088"/>
    <s v="DOH-SH-5276"/>
    <x v="29"/>
    <s v="Clay"/>
    <s v="Dough"/>
    <s v="Bingo Dough"/>
    <n v="1"/>
    <n v="10"/>
    <m/>
    <d v="2023-04-20T14:04:00"/>
    <s v="5-4602"/>
  </r>
  <r>
    <n v="5256"/>
    <n v="4603"/>
    <n v="2"/>
    <s v="StoreB"/>
    <s v="Cairo"/>
    <n v="18"/>
    <s v="Adam"/>
    <n v="462"/>
    <s v="YW-26-036"/>
    <x v="201"/>
    <s v="Games"/>
    <s v="Card Game"/>
    <s v="Pokémon"/>
    <n v="2"/>
    <n v="20"/>
    <m/>
    <d v="2023-04-23T16:12:00"/>
    <s v="2-4603"/>
  </r>
  <r>
    <n v="5257"/>
    <n v="4603"/>
    <n v="5"/>
    <s v="StoreE"/>
    <s v="Delta"/>
    <n v="34"/>
    <s v="Nora"/>
    <n v="3467"/>
    <s v="MGA-575764-S3"/>
    <x v="22"/>
    <s v="Dolls &amp; Accessories"/>
    <s v="Fashion Doll"/>
    <s v="Rainbow High"/>
    <n v="1"/>
    <n v="699.5"/>
    <m/>
    <d v="2023-04-20T14:09:04"/>
    <s v="5-4603"/>
  </r>
  <r>
    <n v="5258"/>
    <n v="4603"/>
    <n v="5"/>
    <s v="StoreE"/>
    <s v="Delta"/>
    <n v="34"/>
    <s v="Nora"/>
    <n v="476"/>
    <s v="YW-26-021"/>
    <x v="202"/>
    <s v="Games"/>
    <s v="Card Game"/>
    <s v="Pokémon"/>
    <n v="1"/>
    <n v="30"/>
    <m/>
    <d v="2023-04-20T14:09:04"/>
    <s v="5-4603"/>
  </r>
  <r>
    <n v="5259"/>
    <n v="4603"/>
    <n v="5"/>
    <s v="StoreE"/>
    <s v="Delta"/>
    <n v="34"/>
    <s v="Nora"/>
    <n v="4088"/>
    <s v="DOH-SH-5276"/>
    <x v="29"/>
    <s v="Clay"/>
    <s v="Dough"/>
    <s v="Bingo Dough"/>
    <n v="1"/>
    <n v="10"/>
    <m/>
    <d v="2023-04-20T14:09:04"/>
    <s v="5-4603"/>
  </r>
  <r>
    <n v="5260"/>
    <n v="4603"/>
    <n v="5"/>
    <s v="StoreE"/>
    <s v="Delta"/>
    <n v="34"/>
    <s v="Nora"/>
    <n v="4086"/>
    <s v="DOH-SH-5278"/>
    <x v="27"/>
    <s v="Clay"/>
    <s v="Dough"/>
    <s v="Bingo Dough"/>
    <n v="1"/>
    <n v="10"/>
    <m/>
    <d v="2023-04-20T14:09:04"/>
    <s v="5-4603"/>
  </r>
  <r>
    <n v="5261"/>
    <n v="4603"/>
    <n v="5"/>
    <s v="StoreE"/>
    <s v="Delta"/>
    <n v="34"/>
    <s v="Nora"/>
    <n v="4084"/>
    <s v="DOH-SH-5280"/>
    <x v="53"/>
    <s v="Clay"/>
    <s v="Dough"/>
    <s v="Bingo Dough"/>
    <n v="1"/>
    <n v="10"/>
    <m/>
    <d v="2023-04-20T14:09:04"/>
    <s v="5-4603"/>
  </r>
  <r>
    <n v="5262"/>
    <n v="4603"/>
    <n v="5"/>
    <s v="StoreE"/>
    <s v="Delta"/>
    <n v="34"/>
    <s v="Nora"/>
    <n v="4087"/>
    <s v="DOH-SH-5277"/>
    <x v="51"/>
    <s v="Clay"/>
    <s v="Dough"/>
    <s v="Bingo Dough"/>
    <n v="1"/>
    <n v="10"/>
    <m/>
    <d v="2023-04-20T14:09:04"/>
    <s v="5-4603"/>
  </r>
  <r>
    <n v="5263"/>
    <n v="4603"/>
    <n v="5"/>
    <s v="StoreE"/>
    <s v="Delta"/>
    <n v="34"/>
    <s v="Nora"/>
    <n v="4082"/>
    <s v="DOH-SH-5282"/>
    <x v="55"/>
    <s v="Clay"/>
    <s v="Dough"/>
    <s v="Bingo Dough"/>
    <n v="1"/>
    <n v="10"/>
    <m/>
    <d v="2023-04-20T14:09:04"/>
    <s v="5-4603"/>
  </r>
  <r>
    <n v="5264"/>
    <n v="4603"/>
    <n v="5"/>
    <s v="StoreE"/>
    <s v="Delta"/>
    <n v="34"/>
    <s v="Nora"/>
    <n v="4089"/>
    <s v="DOH-SH-5275"/>
    <x v="28"/>
    <s v="Clay"/>
    <s v="Dough"/>
    <s v="Bingo Dough"/>
    <n v="1"/>
    <n v="10"/>
    <m/>
    <d v="2023-04-20T14:09:04"/>
    <s v="5-4603"/>
  </r>
  <r>
    <n v="5265"/>
    <n v="4604"/>
    <n v="5"/>
    <s v="StoreE"/>
    <s v="Delta"/>
    <n v="34"/>
    <s v="Nora"/>
    <n v="470"/>
    <s v="YW-26-027"/>
    <x v="209"/>
    <s v="Games"/>
    <s v="Yoyo"/>
    <s v="Pokémon"/>
    <n v="1"/>
    <n v="20"/>
    <m/>
    <d v="2023-04-20T14:12:43"/>
    <s v="5-4604"/>
  </r>
  <r>
    <n v="5266"/>
    <n v="4604"/>
    <n v="5"/>
    <s v="StoreE"/>
    <s v="Delta"/>
    <n v="34"/>
    <s v="Nora"/>
    <n v="602"/>
    <s v="XS-4860"/>
    <x v="280"/>
    <s v="Guns"/>
    <s v="Gun"/>
    <s v="X-Shot"/>
    <n v="1"/>
    <n v="247.5"/>
    <m/>
    <d v="2023-04-20T14:12:43"/>
    <s v="5-4604"/>
  </r>
  <r>
    <n v="5267"/>
    <n v="4607"/>
    <n v="2"/>
    <s v="StoreB"/>
    <s v="Cairo"/>
    <n v="23"/>
    <s v="Essam"/>
    <n v="4083"/>
    <s v="DOH-SH-5281"/>
    <x v="54"/>
    <s v="Clay"/>
    <s v="Dough"/>
    <s v="Bingo Dough"/>
    <n v="1"/>
    <n v="10"/>
    <m/>
    <d v="2023-04-23T16:33:05"/>
    <s v="2-4607"/>
  </r>
  <r>
    <n v="5268"/>
    <n v="4608"/>
    <n v="3"/>
    <s v="StoreC"/>
    <s v="Alex"/>
    <n v="30"/>
    <s v="Fady"/>
    <n v="671"/>
    <s v="TH-ZUR-9609"/>
    <x v="101"/>
    <s v="Plush &amp; Soft Toys"/>
    <s v="Non Battery"/>
    <s v="COCO SURPRISE"/>
    <n v="1"/>
    <n v="149.5"/>
    <m/>
    <d v="2023-03-10T13:36:33"/>
    <s v="3-4608"/>
  </r>
  <r>
    <n v="5269"/>
    <n v="4608"/>
    <n v="5"/>
    <s v="StoreE"/>
    <s v="Delta"/>
    <n v="34"/>
    <s v="Nora"/>
    <n v="4090"/>
    <s v="DOH-SH-3664"/>
    <x v="48"/>
    <s v="Clay"/>
    <s v="Dough"/>
    <s v="Bingo Dough"/>
    <n v="1"/>
    <n v="47.5"/>
    <m/>
    <d v="2023-04-20T15:07:49"/>
    <s v="5-4608"/>
  </r>
  <r>
    <n v="5270"/>
    <n v="4608"/>
    <n v="5"/>
    <s v="StoreE"/>
    <s v="Delta"/>
    <n v="34"/>
    <s v="Nora"/>
    <n v="4090"/>
    <s v="DOH-SH-3664"/>
    <x v="48"/>
    <s v="Clay"/>
    <s v="Dough"/>
    <s v="Bingo Dough"/>
    <n v="1"/>
    <n v="47.5"/>
    <m/>
    <d v="2023-04-20T15:07:49"/>
    <s v="5-4608"/>
  </r>
  <r>
    <n v="5271"/>
    <n v="4608"/>
    <n v="5"/>
    <s v="StoreE"/>
    <s v="Delta"/>
    <n v="34"/>
    <s v="Nora"/>
    <n v="4090"/>
    <s v="DOH-SH-3664"/>
    <x v="48"/>
    <s v="Clay"/>
    <s v="Dough"/>
    <s v="Bingo Dough"/>
    <n v="1"/>
    <n v="47.5"/>
    <m/>
    <d v="2023-04-20T15:07:49"/>
    <s v="5-4608"/>
  </r>
  <r>
    <n v="5272"/>
    <n v="4608"/>
    <n v="5"/>
    <s v="StoreE"/>
    <s v="Delta"/>
    <n v="34"/>
    <s v="Nora"/>
    <n v="413"/>
    <s v="YW-28-007"/>
    <x v="396"/>
    <s v="Surprise"/>
    <s v="Egg"/>
    <s v="Disney"/>
    <n v="1"/>
    <n v="25"/>
    <m/>
    <d v="2023-04-20T15:07:49"/>
    <s v="5-4608"/>
  </r>
  <r>
    <n v="5273"/>
    <n v="4609"/>
    <n v="5"/>
    <s v="StoreE"/>
    <s v="Delta"/>
    <n v="34"/>
    <s v="Nora"/>
    <n v="470"/>
    <s v="YW-26-027"/>
    <x v="209"/>
    <s v="Games"/>
    <s v="Yoyo"/>
    <s v="Pokémon"/>
    <n v="1"/>
    <n v="20"/>
    <m/>
    <d v="2023-04-20T15:43:19"/>
    <s v="5-4609"/>
  </r>
  <r>
    <n v="5274"/>
    <n v="4610"/>
    <n v="1"/>
    <s v="StoreA"/>
    <s v="Cairo"/>
    <n v="9"/>
    <s v="Loaa"/>
    <n v="4092"/>
    <s v="DOH-SH-3662"/>
    <x v="16"/>
    <s v="Clay"/>
    <s v="Dough"/>
    <s v="Bingo Dough"/>
    <n v="1"/>
    <n v="25"/>
    <m/>
    <d v="2023-03-27T15:16:21"/>
    <s v="1-4610"/>
  </r>
  <r>
    <n v="5275"/>
    <n v="4610"/>
    <n v="1"/>
    <s v="StoreA"/>
    <s v="Cairo"/>
    <n v="9"/>
    <s v="Loaa"/>
    <n v="4090"/>
    <s v="DOH-SH-3664"/>
    <x v="48"/>
    <s v="Clay"/>
    <s v="Dough"/>
    <s v="Bingo Dough"/>
    <n v="1"/>
    <n v="47.5"/>
    <m/>
    <d v="2023-03-27T15:16:21"/>
    <s v="1-4610"/>
  </r>
  <r>
    <n v="5276"/>
    <n v="4610"/>
    <n v="5"/>
    <s v="StoreE"/>
    <s v="Delta"/>
    <n v="34"/>
    <s v="Nora"/>
    <n v="470"/>
    <s v="YW-26-027"/>
    <x v="209"/>
    <s v="Games"/>
    <s v="Yoyo"/>
    <s v="Pokémon"/>
    <n v="1"/>
    <n v="20"/>
    <m/>
    <d v="2023-04-20T15:45:35"/>
    <s v="5-4610"/>
  </r>
  <r>
    <n v="5277"/>
    <n v="4610"/>
    <n v="5"/>
    <s v="StoreE"/>
    <s v="Delta"/>
    <n v="34"/>
    <s v="Nora"/>
    <n v="470"/>
    <s v="YW-26-027"/>
    <x v="209"/>
    <s v="Games"/>
    <s v="Yoyo"/>
    <s v="Pokémon"/>
    <n v="1"/>
    <n v="20"/>
    <m/>
    <d v="2023-04-20T15:45:35"/>
    <s v="5-4610"/>
  </r>
  <r>
    <n v="5278"/>
    <n v="4611"/>
    <n v="2"/>
    <s v="StoreB"/>
    <s v="Cairo"/>
    <n v="23"/>
    <s v="Essam"/>
    <n v="4083"/>
    <s v="DOH-SH-5281"/>
    <x v="54"/>
    <s v="Clay"/>
    <s v="Dough"/>
    <s v="Bingo Dough"/>
    <n v="-1"/>
    <n v="-10"/>
    <s v=" Customer Change His Mind (UOD)"/>
    <d v="2023-04-23T16:41:20"/>
    <s v="2-4611"/>
  </r>
  <r>
    <n v="5279"/>
    <n v="4612"/>
    <n v="1"/>
    <s v="StoreA"/>
    <s v="Cairo"/>
    <n v="9"/>
    <s v="Loaa"/>
    <n v="4089"/>
    <s v="DOH-SH-5275"/>
    <x v="28"/>
    <s v="Clay"/>
    <s v="Dough"/>
    <s v="Bingo Dough"/>
    <n v="1"/>
    <n v="10"/>
    <m/>
    <d v="2023-03-27T15:23:51"/>
    <s v="1-4612"/>
  </r>
  <r>
    <n v="5280"/>
    <n v="4612"/>
    <n v="1"/>
    <s v="StoreA"/>
    <s v="Cairo"/>
    <n v="9"/>
    <s v="Loaa"/>
    <n v="4088"/>
    <s v="DOH-SH-5276"/>
    <x v="29"/>
    <s v="Clay"/>
    <s v="Dough"/>
    <s v="Bingo Dough"/>
    <n v="1"/>
    <n v="10"/>
    <m/>
    <d v="2023-03-27T15:23:51"/>
    <s v="1-4612"/>
  </r>
  <r>
    <n v="5281"/>
    <n v="4612"/>
    <n v="5"/>
    <s v="StoreE"/>
    <s v="Delta"/>
    <n v="34"/>
    <s v="Nora"/>
    <n v="470"/>
    <s v="YW-26-027"/>
    <x v="209"/>
    <s v="Games"/>
    <s v="Yoyo"/>
    <s v="Pokémon"/>
    <n v="1"/>
    <n v="20"/>
    <m/>
    <d v="2023-04-20T16:04:52"/>
    <s v="5-4612"/>
  </r>
  <r>
    <n v="5282"/>
    <n v="4612"/>
    <n v="5"/>
    <s v="StoreE"/>
    <s v="Delta"/>
    <n v="34"/>
    <s v="Nora"/>
    <n v="470"/>
    <s v="YW-26-027"/>
    <x v="209"/>
    <s v="Games"/>
    <s v="Yoyo"/>
    <s v="Pokémon"/>
    <n v="1"/>
    <n v="20"/>
    <m/>
    <d v="2023-04-20T16:04:52"/>
    <s v="5-4612"/>
  </r>
  <r>
    <n v="5283"/>
    <n v="4613"/>
    <n v="5"/>
    <s v="StoreE"/>
    <s v="Delta"/>
    <n v="34"/>
    <s v="Nora"/>
    <n v="414"/>
    <s v="YW-28-006"/>
    <x v="512"/>
    <s v="Surprise"/>
    <s v="Egg"/>
    <s v="L.O.L. Surprise"/>
    <n v="1"/>
    <n v="25"/>
    <m/>
    <d v="2023-04-20T16:25:36"/>
    <s v="5-4613"/>
  </r>
  <r>
    <n v="5284"/>
    <n v="4615"/>
    <n v="3"/>
    <s v="StoreC"/>
    <s v="Alex"/>
    <n v="30"/>
    <s v="Fady"/>
    <n v="3240"/>
    <s v="NK-21020"/>
    <x v="130"/>
    <s v="Games"/>
    <s v="Board Game"/>
    <s v="Nilco"/>
    <n v="1"/>
    <n v="57.5"/>
    <m/>
    <d v="2023-03-10T14:06:36"/>
    <s v="3-4615"/>
  </r>
  <r>
    <n v="5285"/>
    <n v="4615"/>
    <n v="3"/>
    <s v="StoreC"/>
    <s v="Alex"/>
    <n v="30"/>
    <s v="Fady"/>
    <n v="227"/>
    <s v="ZT-10598"/>
    <x v="713"/>
    <s v="Education &amp; Learning"/>
    <s v="Puzzle"/>
    <s v="Trefl"/>
    <n v="1"/>
    <n v="174.5"/>
    <m/>
    <d v="2023-03-10T14:06:36"/>
    <s v="3-4615"/>
  </r>
  <r>
    <n v="5286"/>
    <n v="4616"/>
    <n v="3"/>
    <s v="StoreC"/>
    <s v="Alex"/>
    <n v="4"/>
    <s v="Ali"/>
    <n v="84"/>
    <s v="ZT-CH201768"/>
    <x v="714"/>
    <s v="Education &amp; Learning"/>
    <s v="Art &amp; Craft"/>
    <s v="Avenir"/>
    <n v="1"/>
    <n v="82.5"/>
    <m/>
    <d v="2023-03-10T14:17:55"/>
    <s v="3-4616"/>
  </r>
  <r>
    <n v="5287"/>
    <n v="4616"/>
    <n v="3"/>
    <s v="StoreC"/>
    <s v="Alex"/>
    <n v="4"/>
    <s v="Ali"/>
    <n v="719"/>
    <s v="SM-0431"/>
    <x v="415"/>
    <s v="Surprise"/>
    <s v="Tube"/>
    <s v="Barbie"/>
    <n v="1"/>
    <n v="75"/>
    <m/>
    <d v="2023-03-10T14:17:55"/>
    <s v="3-4616"/>
  </r>
  <r>
    <n v="5288"/>
    <n v="4617"/>
    <n v="1"/>
    <s v="StoreA"/>
    <s v="Cairo"/>
    <n v="9"/>
    <s v="Loaa"/>
    <n v="474"/>
    <s v="YW-26-023"/>
    <x v="211"/>
    <s v="Surprise"/>
    <s v="Ball"/>
    <s v="Pokémon"/>
    <n v="1"/>
    <n v="50"/>
    <m/>
    <d v="2023-03-27T16:22:59"/>
    <s v="1-4617"/>
  </r>
  <r>
    <n v="5289"/>
    <n v="4617"/>
    <n v="5"/>
    <s v="StoreE"/>
    <s v="Delta"/>
    <n v="34"/>
    <s v="Nora"/>
    <n v="1099"/>
    <s v="SH-3768"/>
    <x v="13"/>
    <s v="Surprise"/>
    <s v="Tube"/>
    <s v="Barbie"/>
    <n v="1"/>
    <n v="287.5"/>
    <m/>
    <d v="2023-04-20T16:56:44"/>
    <s v="5-4617"/>
  </r>
  <r>
    <n v="5290"/>
    <n v="4618"/>
    <n v="1"/>
    <s v="StoreA"/>
    <s v="Cairo"/>
    <n v="9"/>
    <s v="Loaa"/>
    <n v="387"/>
    <s v="YW-28-035"/>
    <x v="648"/>
    <s v="Games"/>
    <s v="Card Game"/>
    <s v="Pokémon"/>
    <n v="1"/>
    <n v="112.5"/>
    <m/>
    <d v="2023-03-27T16:25:42"/>
    <s v="1-4618"/>
  </r>
  <r>
    <n v="5291"/>
    <n v="4618"/>
    <n v="1"/>
    <s v="StoreA"/>
    <s v="Cairo"/>
    <n v="9"/>
    <s v="Loaa"/>
    <n v="462"/>
    <s v="YW-26-036"/>
    <x v="201"/>
    <s v="Games"/>
    <s v="Card Game"/>
    <s v="Pokémon"/>
    <n v="10"/>
    <n v="100"/>
    <m/>
    <d v="2023-03-27T16:25:42"/>
    <s v="1-4618"/>
  </r>
  <r>
    <n v="5292"/>
    <n v="4619"/>
    <n v="1"/>
    <s v="StoreA"/>
    <s v="Cairo"/>
    <n v="9"/>
    <s v="Loaa"/>
    <n v="474"/>
    <s v="YW-26-023"/>
    <x v="211"/>
    <s v="Surprise"/>
    <s v="Ball"/>
    <s v="Pokémon"/>
    <n v="-1"/>
    <n v="-50"/>
    <s v=" Customer Change His Mind (UOD)"/>
    <d v="2023-03-27T16:43:11"/>
    <s v="1-4619"/>
  </r>
  <r>
    <n v="5293"/>
    <n v="4619"/>
    <n v="3"/>
    <s v="StoreC"/>
    <s v="Alex"/>
    <n v="30"/>
    <s v="Fady"/>
    <n v="445"/>
    <s v="YW-26-053"/>
    <x v="494"/>
    <s v="Action Figure"/>
    <s v="Figures"/>
    <s v="Pokémon"/>
    <n v="1"/>
    <n v="187.5"/>
    <m/>
    <d v="2023-03-10T14:35:28"/>
    <s v="3-4619"/>
  </r>
  <r>
    <n v="5294"/>
    <n v="4620"/>
    <n v="1"/>
    <s v="StoreA"/>
    <s v="Cairo"/>
    <n v="9"/>
    <s v="Loaa"/>
    <n v="477"/>
    <s v="YW-26-020"/>
    <x v="210"/>
    <s v="Surprise"/>
    <s v="Box"/>
    <s v="Pokémon"/>
    <n v="1"/>
    <n v="35"/>
    <m/>
    <d v="2023-03-27T16:43:49"/>
    <s v="1-4620"/>
  </r>
  <r>
    <n v="5295"/>
    <n v="4620"/>
    <n v="2"/>
    <s v="StoreB"/>
    <s v="Cairo"/>
    <n v="23"/>
    <s v="Essam"/>
    <n v="3464"/>
    <s v="MGA-576013"/>
    <x v="191"/>
    <s v="Surprise"/>
    <s v="Ball"/>
    <s v="L.O.L. Surprise"/>
    <n v="1"/>
    <n v="250"/>
    <m/>
    <d v="2023-04-23T17:13:33"/>
    <s v="2-4620"/>
  </r>
  <r>
    <n v="5296"/>
    <n v="4620"/>
    <n v="5"/>
    <s v="StoreE"/>
    <s v="Delta"/>
    <n v="2"/>
    <s v="Bassem"/>
    <n v="3220"/>
    <s v="NK-21396"/>
    <x v="287"/>
    <s v="Games"/>
    <s v="Board Game"/>
    <s v="Nilco"/>
    <n v="1"/>
    <n v="89.5"/>
    <m/>
    <d v="2023-04-20T20:09:15"/>
    <s v="5-4620"/>
  </r>
  <r>
    <n v="5297"/>
    <n v="4621"/>
    <n v="2"/>
    <s v="StoreB"/>
    <s v="Cairo"/>
    <n v="16"/>
    <s v="Faten"/>
    <n v="4091"/>
    <s v="DOH-SH-3663"/>
    <x v="79"/>
    <s v="Clay"/>
    <s v="Dough"/>
    <s v="Bingo Dough"/>
    <n v="1"/>
    <n v="25"/>
    <m/>
    <d v="2023-04-23T17:25:01"/>
    <s v="2-4621"/>
  </r>
  <r>
    <n v="5298"/>
    <n v="4621"/>
    <n v="3"/>
    <s v="StoreC"/>
    <s v="Alex"/>
    <n v="13"/>
    <s v="Shady"/>
    <n v="4078"/>
    <s v="E91 BP6"/>
    <x v="9"/>
    <s v="Add-ons"/>
    <s v="Battery"/>
    <s v="Energizer"/>
    <n v="1"/>
    <n v="49.5"/>
    <m/>
    <d v="2023-03-10T14:38:03"/>
    <s v="3-4621"/>
  </r>
  <r>
    <n v="5299"/>
    <n v="4621"/>
    <n v="3"/>
    <s v="StoreC"/>
    <s v="Alex"/>
    <n v="13"/>
    <s v="Shady"/>
    <n v="1165"/>
    <s v="SH-3684"/>
    <x v="32"/>
    <s v="Vehicle - Parking &amp; Robots"/>
    <s v="Car"/>
    <s v="Super Hero"/>
    <n v="1"/>
    <n v="25"/>
    <m/>
    <d v="2023-03-10T14:38:03"/>
    <s v="3-4621"/>
  </r>
  <r>
    <n v="5300"/>
    <n v="4621"/>
    <n v="5"/>
    <s v="StoreE"/>
    <s v="Delta"/>
    <n v="2"/>
    <s v="Bassem"/>
    <n v="3260"/>
    <s v="NK-20764"/>
    <x v="123"/>
    <s v="Games"/>
    <s v="Board Game"/>
    <s v="Nilco"/>
    <n v="1"/>
    <n v="19.5"/>
    <m/>
    <d v="2023-04-20T20:15:44"/>
    <s v="5-4621"/>
  </r>
  <r>
    <n v="5301"/>
    <n v="4622"/>
    <n v="5"/>
    <s v="StoreE"/>
    <s v="Delta"/>
    <n v="2"/>
    <s v="Bassem"/>
    <n v="3260"/>
    <s v="NK-20764"/>
    <x v="123"/>
    <s v="Games"/>
    <s v="Board Game"/>
    <s v="Nilco"/>
    <n v="1"/>
    <n v="19.5"/>
    <m/>
    <d v="2023-04-20T20:26:54"/>
    <s v="5-4622"/>
  </r>
  <r>
    <n v="5302"/>
    <n v="4623"/>
    <n v="3"/>
    <s v="StoreC"/>
    <s v="Alex"/>
    <n v="4"/>
    <s v="Ali"/>
    <n v="633"/>
    <s v="XS-36435"/>
    <x v="184"/>
    <s v="Guns"/>
    <s v="Gun"/>
    <s v="X-Shot"/>
    <n v="1"/>
    <n v="300"/>
    <m/>
    <d v="2023-03-10T14:43:31"/>
    <s v="3-4623"/>
  </r>
  <r>
    <n v="5303"/>
    <n v="4624"/>
    <n v="3"/>
    <s v="StoreC"/>
    <s v="Alex"/>
    <n v="13"/>
    <s v="Shady"/>
    <n v="76"/>
    <s v="ZT-DP197119-1"/>
    <x v="50"/>
    <s v="Education &amp; Learning"/>
    <s v="Art &amp; Craft"/>
    <s v="Avenir"/>
    <n v="1"/>
    <n v="39.5"/>
    <m/>
    <d v="2023-03-10T14:44:05"/>
    <s v="3-4624"/>
  </r>
  <r>
    <n v="5304"/>
    <n v="4624"/>
    <n v="5"/>
    <s v="StoreE"/>
    <s v="Delta"/>
    <n v="2"/>
    <s v="Bassem"/>
    <n v="4092"/>
    <s v="DOH-SH-3662"/>
    <x v="16"/>
    <s v="Clay"/>
    <s v="Dough"/>
    <s v="Bingo Dough"/>
    <n v="1"/>
    <n v="25"/>
    <m/>
    <d v="2023-04-20T21:14:09"/>
    <s v="5-4624"/>
  </r>
  <r>
    <n v="5305"/>
    <n v="4625"/>
    <n v="2"/>
    <s v="StoreB"/>
    <s v="Cairo"/>
    <n v="16"/>
    <s v="Faten"/>
    <n v="2855"/>
    <s v="RSH-25262"/>
    <x v="592"/>
    <s v="Fashion"/>
    <s v="Accessories"/>
    <s v="Real Littles"/>
    <n v="1"/>
    <n v="175"/>
    <m/>
    <d v="2023-04-23T17:40:51"/>
    <s v="2-4625"/>
  </r>
  <r>
    <n v="5306"/>
    <n v="4625"/>
    <n v="2"/>
    <s v="StoreB"/>
    <s v="Cairo"/>
    <n v="16"/>
    <s v="Faten"/>
    <n v="2855"/>
    <s v="RSH-25262"/>
    <x v="592"/>
    <s v="Fashion"/>
    <s v="Accessories"/>
    <s v="Real Littles"/>
    <n v="1"/>
    <n v="175"/>
    <m/>
    <d v="2023-04-23T17:40:51"/>
    <s v="2-4625"/>
  </r>
  <r>
    <n v="5307"/>
    <n v="4626"/>
    <n v="1"/>
    <s v="StoreA"/>
    <s v="Cairo"/>
    <n v="5"/>
    <s v="Yara"/>
    <n v="4091"/>
    <s v="DOH-SH-3663"/>
    <x v="79"/>
    <s v="Clay"/>
    <s v="Dough"/>
    <s v="Bingo Dough"/>
    <n v="1"/>
    <n v="25"/>
    <m/>
    <d v="2023-03-27T20:56:58"/>
    <s v="1-4626"/>
  </r>
  <r>
    <n v="5308"/>
    <n v="4626"/>
    <n v="3"/>
    <s v="StoreC"/>
    <s v="Alex"/>
    <n v="30"/>
    <s v="Fady"/>
    <n v="462"/>
    <s v="YW-26-036"/>
    <x v="201"/>
    <s v="Games"/>
    <s v="Card Game"/>
    <s v="Pokémon"/>
    <n v="1"/>
    <n v="10"/>
    <m/>
    <d v="2023-03-10T14:51:42"/>
    <s v="3-4626"/>
  </r>
  <r>
    <n v="5309"/>
    <n v="4626"/>
    <n v="5"/>
    <s v="StoreE"/>
    <s v="Delta"/>
    <n v="2"/>
    <s v="Bassem"/>
    <n v="5"/>
    <s v="ZUR-9601-E"/>
    <x v="150"/>
    <s v="Plush &amp; Soft Toys"/>
    <s v="Non Battery"/>
    <s v="COCO SURPRISE"/>
    <n v="1"/>
    <n v="149.5"/>
    <m/>
    <d v="2023-04-20T21:21:45"/>
    <s v="5-4626"/>
  </r>
  <r>
    <n v="5310"/>
    <n v="4627"/>
    <n v="2"/>
    <s v="StoreB"/>
    <s v="Cairo"/>
    <n v="23"/>
    <s v="Essam"/>
    <n v="2820"/>
    <s v="RSH-41507"/>
    <x v="450"/>
    <s v="Action Figure"/>
    <s v="Figures"/>
    <s v="TreasureX"/>
    <n v="1"/>
    <n v="375"/>
    <m/>
    <d v="2023-04-23T17:54:25"/>
    <s v="2-4627"/>
  </r>
  <r>
    <n v="5311"/>
    <n v="4627"/>
    <n v="2"/>
    <s v="StoreB"/>
    <s v="Cairo"/>
    <n v="23"/>
    <s v="Essam"/>
    <n v="2820"/>
    <s v="RSH-41507"/>
    <x v="450"/>
    <s v="Action Figure"/>
    <s v="Figures"/>
    <s v="TreasureX"/>
    <n v="1"/>
    <n v="375"/>
    <m/>
    <d v="2023-04-23T17:54:25"/>
    <s v="2-4627"/>
  </r>
  <r>
    <n v="5312"/>
    <n v="4627"/>
    <n v="2"/>
    <s v="StoreB"/>
    <s v="Cairo"/>
    <n v="23"/>
    <s v="Essam"/>
    <n v="2839"/>
    <s v="RSH-41184"/>
    <x v="627"/>
    <s v="Action Figure"/>
    <s v="Figures"/>
    <s v="Goo Jit Zu"/>
    <n v="1"/>
    <n v="800"/>
    <m/>
    <d v="2023-04-23T17:54:25"/>
    <s v="2-4627"/>
  </r>
  <r>
    <n v="5313"/>
    <n v="4627"/>
    <n v="2"/>
    <s v="StoreB"/>
    <s v="Cairo"/>
    <n v="23"/>
    <s v="Essam"/>
    <n v="3419"/>
    <s v="MGA-579823-S7"/>
    <x v="85"/>
    <s v="Surprise"/>
    <s v="Ball"/>
    <s v="L.O.L. Surprise"/>
    <n v="1"/>
    <n v="287.5"/>
    <m/>
    <d v="2023-04-23T17:54:25"/>
    <s v="2-4627"/>
  </r>
  <r>
    <n v="5314"/>
    <n v="4627"/>
    <n v="2"/>
    <s v="StoreB"/>
    <s v="Cairo"/>
    <n v="23"/>
    <s v="Essam"/>
    <n v="3464"/>
    <s v="MGA-576013"/>
    <x v="191"/>
    <s v="Surprise"/>
    <s v="Ball"/>
    <s v="L.O.L. Surprise"/>
    <n v="1"/>
    <n v="250"/>
    <m/>
    <d v="2023-04-23T17:54:25"/>
    <s v="2-4627"/>
  </r>
  <r>
    <n v="5315"/>
    <n v="4627"/>
    <n v="3"/>
    <s v="StoreC"/>
    <s v="Alex"/>
    <n v="30"/>
    <s v="Fady"/>
    <n v="601"/>
    <s v="XS-4861"/>
    <x v="310"/>
    <s v="Guns"/>
    <s v="Gun"/>
    <s v="X-Shot"/>
    <n v="1"/>
    <n v="349.5"/>
    <m/>
    <d v="2023-03-10T14:53:42"/>
    <s v="3-4627"/>
  </r>
  <r>
    <n v="5316"/>
    <n v="4627"/>
    <n v="3"/>
    <s v="StoreC"/>
    <s v="Alex"/>
    <n v="30"/>
    <s v="Fady"/>
    <n v="462"/>
    <s v="YW-26-036"/>
    <x v="201"/>
    <s v="Games"/>
    <s v="Card Game"/>
    <s v="Pokémon"/>
    <n v="1"/>
    <n v="10"/>
    <m/>
    <d v="2023-03-10T14:53:42"/>
    <s v="3-4627"/>
  </r>
  <r>
    <n v="5317"/>
    <n v="4627"/>
    <n v="5"/>
    <s v="StoreE"/>
    <s v="Delta"/>
    <n v="2"/>
    <s v="Bassem"/>
    <n v="470"/>
    <s v="YW-26-027"/>
    <x v="209"/>
    <s v="Games"/>
    <s v="Yoyo"/>
    <s v="Pokémon"/>
    <n v="1"/>
    <n v="20"/>
    <m/>
    <d v="2023-04-20T21:34:33"/>
    <s v="5-4627"/>
  </r>
  <r>
    <n v="5318"/>
    <n v="4627"/>
    <n v="5"/>
    <s v="StoreE"/>
    <s v="Delta"/>
    <n v="2"/>
    <s v="Bassem"/>
    <n v="470"/>
    <s v="YW-26-027"/>
    <x v="209"/>
    <s v="Games"/>
    <s v="Yoyo"/>
    <s v="Pokémon"/>
    <n v="1"/>
    <n v="20"/>
    <m/>
    <d v="2023-04-20T21:34:33"/>
    <s v="5-4627"/>
  </r>
  <r>
    <n v="5319"/>
    <n v="4627"/>
    <n v="5"/>
    <s v="StoreE"/>
    <s v="Delta"/>
    <n v="2"/>
    <s v="Bassem"/>
    <n v="706"/>
    <s v="SM-0444"/>
    <x v="525"/>
    <s v="Games"/>
    <s v="Card Game"/>
    <s v="Yu-Gi-Oh!"/>
    <n v="1"/>
    <n v="10"/>
    <m/>
    <d v="2023-04-20T21:34:33"/>
    <s v="5-4627"/>
  </r>
  <r>
    <n v="5320"/>
    <n v="4628"/>
    <n v="5"/>
    <s v="StoreE"/>
    <s v="Delta"/>
    <n v="2"/>
    <s v="Bassem"/>
    <n v="3260"/>
    <s v="NK-20764"/>
    <x v="123"/>
    <s v="Games"/>
    <s v="Board Game"/>
    <s v="Nilco"/>
    <n v="1"/>
    <n v="19.5"/>
    <m/>
    <d v="2023-04-20T21:44:19"/>
    <s v="5-4628"/>
  </r>
  <r>
    <n v="5321"/>
    <n v="4629"/>
    <n v="1"/>
    <s v="StoreA"/>
    <s v="Cairo"/>
    <n v="5"/>
    <s v="Yara"/>
    <n v="4091"/>
    <s v="DOH-SH-3663"/>
    <x v="79"/>
    <s v="Clay"/>
    <s v="Dough"/>
    <s v="Bingo Dough"/>
    <n v="1"/>
    <n v="25"/>
    <m/>
    <d v="2023-03-27T21:22:24"/>
    <s v="1-4629"/>
  </r>
  <r>
    <n v="5322"/>
    <n v="4629"/>
    <n v="2"/>
    <s v="StoreB"/>
    <s v="Cairo"/>
    <n v="18"/>
    <s v="Adam"/>
    <n v="2826"/>
    <s v="RSH-41293"/>
    <x v="118"/>
    <s v="Action Figure"/>
    <s v="Figures"/>
    <s v="Goo Jit Zu"/>
    <n v="1"/>
    <n v="425"/>
    <m/>
    <d v="2023-04-23T18:00:51"/>
    <s v="2-4629"/>
  </r>
  <r>
    <n v="5323"/>
    <n v="4630"/>
    <n v="1"/>
    <s v="StoreA"/>
    <s v="Cairo"/>
    <n v="5"/>
    <s v="Yara"/>
    <n v="3230"/>
    <s v="NK-21143"/>
    <x v="117"/>
    <s v="Games"/>
    <s v="Board Game"/>
    <s v="Nilco"/>
    <n v="1"/>
    <n v="75"/>
    <m/>
    <d v="2023-03-27T21:51:06"/>
    <s v="1-4630"/>
  </r>
  <r>
    <n v="5324"/>
    <n v="4630"/>
    <n v="1"/>
    <s v="StoreA"/>
    <s v="Cairo"/>
    <n v="5"/>
    <s v="Yara"/>
    <n v="3231"/>
    <s v="NK-21136"/>
    <x v="198"/>
    <s v="Games"/>
    <s v="Board Game"/>
    <s v="Nilco"/>
    <n v="1"/>
    <n v="75"/>
    <m/>
    <d v="2023-03-27T21:51:06"/>
    <s v="1-4630"/>
  </r>
  <r>
    <n v="5325"/>
    <n v="4630"/>
    <n v="5"/>
    <s v="StoreE"/>
    <s v="Delta"/>
    <n v="2"/>
    <s v="Bassem"/>
    <n v="471"/>
    <s v="YW-26-026"/>
    <x v="204"/>
    <s v="Games"/>
    <s v="Yoyo"/>
    <s v="Stich &amp; Lilo"/>
    <n v="1"/>
    <n v="20"/>
    <m/>
    <d v="2023-04-20T21:49:56"/>
    <s v="5-4630"/>
  </r>
  <r>
    <n v="5326"/>
    <n v="4631"/>
    <n v="3"/>
    <s v="StoreC"/>
    <s v="Alex"/>
    <n v="30"/>
    <s v="Fady"/>
    <n v="4078"/>
    <s v="E91 BP6"/>
    <x v="9"/>
    <s v="Add-ons"/>
    <s v="Battery"/>
    <s v="Energizer"/>
    <n v="1"/>
    <n v="49.5"/>
    <m/>
    <d v="2023-03-10T15:05:18"/>
    <s v="3-4631"/>
  </r>
  <r>
    <n v="5327"/>
    <n v="4631"/>
    <n v="3"/>
    <s v="StoreC"/>
    <s v="Alex"/>
    <n v="30"/>
    <s v="Fady"/>
    <n v="4078"/>
    <s v="E91 BP6"/>
    <x v="9"/>
    <s v="Add-ons"/>
    <s v="Battery"/>
    <s v="Energizer"/>
    <n v="1"/>
    <n v="49.5"/>
    <m/>
    <d v="2023-03-10T15:05:18"/>
    <s v="3-4631"/>
  </r>
  <r>
    <n v="5328"/>
    <n v="4633"/>
    <n v="1"/>
    <s v="StoreA"/>
    <s v="Cairo"/>
    <n v="10"/>
    <s v="Asya"/>
    <n v="3261"/>
    <s v="NK-20726"/>
    <x v="170"/>
    <s v="Games"/>
    <s v="Board Game"/>
    <s v="Nilco"/>
    <n v="1"/>
    <n v="82.5"/>
    <m/>
    <d v="2023-03-27T22:05:45"/>
    <s v="1-4633"/>
  </r>
  <r>
    <n v="5329"/>
    <n v="4633"/>
    <n v="5"/>
    <s v="StoreE"/>
    <s v="Delta"/>
    <n v="34"/>
    <s v="Nora"/>
    <n v="470"/>
    <s v="YW-26-027"/>
    <x v="209"/>
    <s v="Games"/>
    <s v="Yoyo"/>
    <s v="Pokémon"/>
    <n v="-1"/>
    <n v="-20"/>
    <s v="Exchange"/>
    <d v="2023-04-20T22:05:07"/>
    <s v="5-4633"/>
  </r>
  <r>
    <n v="5330"/>
    <n v="4633"/>
    <n v="5"/>
    <s v="StoreE"/>
    <s v="Delta"/>
    <n v="34"/>
    <s v="Nora"/>
    <n v="470"/>
    <s v="YW-26-027"/>
    <x v="209"/>
    <s v="Games"/>
    <s v="Yoyo"/>
    <s v="Pokémon"/>
    <n v="-1"/>
    <n v="-20"/>
    <s v="Exchange"/>
    <d v="2023-04-20T22:05:07"/>
    <s v="5-4633"/>
  </r>
  <r>
    <n v="5331"/>
    <n v="4634"/>
    <n v="1"/>
    <s v="StoreA"/>
    <s v="Cairo"/>
    <n v="5"/>
    <s v="Yara"/>
    <n v="3261"/>
    <s v="NK-20726"/>
    <x v="170"/>
    <s v="Games"/>
    <s v="Board Game"/>
    <s v="Nilco"/>
    <n v="1"/>
    <n v="82.5"/>
    <m/>
    <d v="2023-03-27T22:10:03"/>
    <s v="1-4634"/>
  </r>
  <r>
    <n v="5332"/>
    <n v="4635"/>
    <n v="2"/>
    <s v="StoreB"/>
    <s v="Cairo"/>
    <n v="16"/>
    <s v="Faten"/>
    <n v="470"/>
    <s v="YW-26-027"/>
    <x v="209"/>
    <s v="Games"/>
    <s v="Yoyo"/>
    <s v="Pokémon"/>
    <n v="1"/>
    <n v="20"/>
    <m/>
    <d v="2023-04-23T18:16:37"/>
    <s v="2-4635"/>
  </r>
  <r>
    <n v="5333"/>
    <n v="4635"/>
    <n v="3"/>
    <s v="StoreC"/>
    <s v="Alex"/>
    <n v="1"/>
    <s v="Ahmed"/>
    <n v="3261"/>
    <s v="NK-20726"/>
    <x v="170"/>
    <s v="Games"/>
    <s v="Board Game"/>
    <s v="Nilco"/>
    <n v="1"/>
    <n v="82.5"/>
    <m/>
    <d v="2023-03-10T16:00:11"/>
    <s v="3-4635"/>
  </r>
  <r>
    <n v="5334"/>
    <n v="4635"/>
    <n v="3"/>
    <s v="StoreC"/>
    <s v="Alex"/>
    <n v="1"/>
    <s v="Ahmed"/>
    <n v="3278"/>
    <s v="NK-20535"/>
    <x v="423"/>
    <s v="Games"/>
    <s v="Board Game"/>
    <s v="Nilco"/>
    <n v="1"/>
    <n v="87.5"/>
    <m/>
    <d v="2023-03-10T16:00:11"/>
    <s v="3-4635"/>
  </r>
  <r>
    <n v="5335"/>
    <n v="4636"/>
    <n v="1"/>
    <s v="StoreA"/>
    <s v="Cairo"/>
    <n v="15"/>
    <s v="Esraa"/>
    <n v="3727"/>
    <s v="JP-32811"/>
    <x v="715"/>
    <s v="Dolls &amp; Accessories"/>
    <s v="Doll"/>
    <s v="Disney"/>
    <n v="1"/>
    <n v="499.5"/>
    <m/>
    <d v="2023-03-27T22:32:20"/>
    <s v="1-4636"/>
  </r>
  <r>
    <n v="5336"/>
    <n v="4636"/>
    <n v="2"/>
    <s v="StoreB"/>
    <s v="Cairo"/>
    <n v="23"/>
    <s v="Essam"/>
    <n v="3329"/>
    <s v="MTR-4415"/>
    <x v="716"/>
    <s v="Fashion"/>
    <s v="Accessories"/>
    <s v="Juicy Couture"/>
    <n v="1"/>
    <n v="387.5"/>
    <m/>
    <d v="2023-04-23T18:20:32"/>
    <s v="2-4636"/>
  </r>
  <r>
    <n v="5337"/>
    <n v="4636"/>
    <n v="2"/>
    <s v="StoreB"/>
    <s v="Cairo"/>
    <n v="23"/>
    <s v="Essam"/>
    <n v="2768"/>
    <s v="RSH-OFG255"/>
    <x v="570"/>
    <s v="Education &amp; Learning"/>
    <s v="Art &amp; Craft"/>
    <s v="Style 4 Ever"/>
    <n v="1"/>
    <n v="600"/>
    <m/>
    <d v="2023-04-23T18:20:32"/>
    <s v="2-4636"/>
  </r>
  <r>
    <n v="5338"/>
    <n v="4636"/>
    <n v="3"/>
    <s v="StoreC"/>
    <s v="Alex"/>
    <n v="19"/>
    <s v="Omar"/>
    <n v="3450"/>
    <s v="MGA-577553"/>
    <x v="349"/>
    <s v="Dolls &amp; Accessories"/>
    <s v="Fashion Doll"/>
    <s v="Rainbow High"/>
    <n v="1"/>
    <n v="1350"/>
    <m/>
    <d v="2023-03-10T16:14:37"/>
    <s v="3-4636"/>
  </r>
  <r>
    <n v="5339"/>
    <n v="4637"/>
    <n v="3"/>
    <s v="StoreC"/>
    <s v="Alex"/>
    <n v="1"/>
    <s v="Ahmed"/>
    <n v="470"/>
    <s v="YW-26-027"/>
    <x v="209"/>
    <s v="Games"/>
    <s v="Yoyo"/>
    <s v="Pokémon"/>
    <n v="1"/>
    <n v="20"/>
    <m/>
    <d v="2023-03-10T16:27:56"/>
    <s v="3-4637"/>
  </r>
  <r>
    <n v="5340"/>
    <n v="4637"/>
    <n v="3"/>
    <s v="StoreC"/>
    <s v="Alex"/>
    <n v="1"/>
    <s v="Ahmed"/>
    <n v="228"/>
    <s v="ZT-10597"/>
    <x v="193"/>
    <s v="Education &amp; Learning"/>
    <s v="Puzzle"/>
    <s v="Trefl"/>
    <n v="1"/>
    <n v="174.5"/>
    <m/>
    <d v="2023-03-10T16:27:56"/>
    <s v="3-4637"/>
  </r>
  <r>
    <n v="5341"/>
    <n v="4639"/>
    <n v="1"/>
    <s v="StoreA"/>
    <s v="Cairo"/>
    <n v="10"/>
    <s v="Asya"/>
    <n v="721"/>
    <s v="SM-0429"/>
    <x v="448"/>
    <s v="Role Play"/>
    <s v="Bank Set"/>
    <s v="Disney"/>
    <n v="1"/>
    <n v="200"/>
    <m/>
    <d v="2023-03-27T22:59:58"/>
    <s v="1-4639"/>
  </r>
  <r>
    <n v="5342"/>
    <n v="4639"/>
    <n v="3"/>
    <s v="StoreC"/>
    <s v="Alex"/>
    <n v="30"/>
    <s v="Fady"/>
    <n v="4207"/>
    <s v="AY-20482006"/>
    <x v="355"/>
    <s v="F&amp;B"/>
    <s v="Food"/>
    <s v="BOBOO"/>
    <n v="1"/>
    <n v="7.5"/>
    <m/>
    <d v="2023-03-10T17:22:52"/>
    <s v="3-4639"/>
  </r>
  <r>
    <n v="5343"/>
    <n v="4639"/>
    <n v="3"/>
    <s v="StoreC"/>
    <s v="Alex"/>
    <n v="30"/>
    <s v="Fady"/>
    <n v="458"/>
    <s v="YW-26-040"/>
    <x v="207"/>
    <s v="Games"/>
    <s v="Card Game"/>
    <s v="Pokémon"/>
    <n v="1"/>
    <n v="200"/>
    <m/>
    <d v="2023-03-10T17:22:52"/>
    <s v="3-4639"/>
  </r>
  <r>
    <n v="5344"/>
    <n v="4639"/>
    <n v="3"/>
    <s v="StoreC"/>
    <s v="Alex"/>
    <n v="30"/>
    <s v="Fady"/>
    <n v="462"/>
    <s v="YW-26-036"/>
    <x v="201"/>
    <s v="Games"/>
    <s v="Card Game"/>
    <s v="Pokémon"/>
    <n v="36"/>
    <n v="360"/>
    <m/>
    <d v="2023-03-10T17:22:52"/>
    <s v="3-4639"/>
  </r>
  <r>
    <n v="5345"/>
    <n v="4640"/>
    <n v="2"/>
    <s v="StoreB"/>
    <s v="Cairo"/>
    <n v="16"/>
    <s v="Faten"/>
    <n v="3227"/>
    <s v="NK-21228"/>
    <x v="120"/>
    <s v="Games"/>
    <s v="Board Game"/>
    <s v="Nilco"/>
    <n v="1"/>
    <n v="34.5"/>
    <m/>
    <d v="2023-04-23T18:33:39"/>
    <s v="2-4640"/>
  </r>
  <r>
    <n v="5346"/>
    <n v="4640"/>
    <n v="3"/>
    <s v="StoreC"/>
    <s v="Alex"/>
    <n v="4"/>
    <s v="Ali"/>
    <n v="473"/>
    <s v="YW-26-024"/>
    <x v="233"/>
    <s v="Fidget"/>
    <s v="Cubes"/>
    <s v="Pokémon"/>
    <n v="1"/>
    <n v="45"/>
    <m/>
    <d v="2023-03-10T17:27:04"/>
    <s v="3-4640"/>
  </r>
  <r>
    <n v="5347"/>
    <n v="4641"/>
    <n v="2"/>
    <s v="StoreB"/>
    <s v="Cairo"/>
    <n v="23"/>
    <s v="Essam"/>
    <n v="3224"/>
    <s v="NK-21259"/>
    <x v="75"/>
    <s v="Games"/>
    <s v="Board Game"/>
    <s v="Nilco"/>
    <n v="1"/>
    <n v="34.5"/>
    <m/>
    <d v="2023-04-23T18:47:43"/>
    <s v="2-4641"/>
  </r>
  <r>
    <n v="5348"/>
    <n v="4641"/>
    <n v="3"/>
    <s v="StoreC"/>
    <s v="Alex"/>
    <n v="1"/>
    <s v="Ahmed"/>
    <n v="3717"/>
    <s v="JP-44702"/>
    <x v="14"/>
    <s v="Surprise"/>
    <s v="Box"/>
    <s v="Disney Doorables"/>
    <n v="1"/>
    <n v="387.5"/>
    <m/>
    <d v="2023-03-10T17:32:11"/>
    <s v="3-4641"/>
  </r>
  <r>
    <n v="5349"/>
    <n v="4642"/>
    <n v="1"/>
    <s v="StoreA"/>
    <s v="Cairo"/>
    <n v="10"/>
    <s v="Asya"/>
    <n v="18"/>
    <s v="ZUR-11701-S1"/>
    <x v="65"/>
    <s v="Surprise"/>
    <s v="Egg"/>
    <s v="Vlad &amp; Niki"/>
    <n v="1"/>
    <n v="725"/>
    <m/>
    <d v="2023-03-27T23:34:16"/>
    <s v="1-4642"/>
  </r>
  <r>
    <n v="5350"/>
    <n v="4642"/>
    <n v="2"/>
    <s v="StoreB"/>
    <s v="Cairo"/>
    <n v="23"/>
    <s v="Essam"/>
    <n v="3229"/>
    <s v="NK-21150"/>
    <x v="286"/>
    <s v="Games"/>
    <s v="Board Game"/>
    <s v="Nilco"/>
    <n v="1"/>
    <n v="29.5"/>
    <m/>
    <d v="2023-04-23T19:01:30"/>
    <s v="2-4642"/>
  </r>
  <r>
    <n v="5351"/>
    <n v="4642"/>
    <n v="3"/>
    <s v="StoreC"/>
    <s v="Alex"/>
    <n v="4"/>
    <s v="Ali"/>
    <n v="184"/>
    <s v="ZT-29504"/>
    <x v="338"/>
    <s v="Education &amp; Learning"/>
    <s v="Puzzle"/>
    <s v="Trefl"/>
    <n v="1"/>
    <n v="137.5"/>
    <m/>
    <d v="2023-03-10T17:34:52"/>
    <s v="3-4642"/>
  </r>
  <r>
    <n v="5352"/>
    <n v="4643"/>
    <n v="1"/>
    <s v="StoreA"/>
    <s v="Cairo"/>
    <n v="5"/>
    <s v="Yara"/>
    <n v="4090"/>
    <s v="DOH-SH-3664"/>
    <x v="48"/>
    <s v="Clay"/>
    <s v="Dough"/>
    <s v="Bingo Dough"/>
    <n v="1"/>
    <n v="47.5"/>
    <m/>
    <d v="2023-03-27T23:43:01"/>
    <s v="1-4643"/>
  </r>
  <r>
    <n v="5353"/>
    <n v="4643"/>
    <n v="1"/>
    <s v="StoreA"/>
    <s v="Cairo"/>
    <n v="5"/>
    <s v="Yara"/>
    <n v="4090"/>
    <s v="DOH-SH-3664"/>
    <x v="48"/>
    <s v="Clay"/>
    <s v="Dough"/>
    <s v="Bingo Dough"/>
    <n v="1"/>
    <n v="47.5"/>
    <m/>
    <d v="2023-03-27T23:43:01"/>
    <s v="1-4643"/>
  </r>
  <r>
    <n v="5354"/>
    <n v="4643"/>
    <n v="3"/>
    <s v="StoreC"/>
    <s v="Alex"/>
    <n v="19"/>
    <s v="Omar"/>
    <n v="3395"/>
    <s v="MGA-580782"/>
    <x v="717"/>
    <s v="Dolls &amp; Accessories"/>
    <s v="Fashion Doll"/>
    <s v="Rainbow High"/>
    <n v="1"/>
    <n v="899.5"/>
    <m/>
    <d v="2023-03-10T17:36:38"/>
    <s v="3-4643"/>
  </r>
  <r>
    <n v="5355"/>
    <n v="4644"/>
    <n v="1"/>
    <s v="StoreA"/>
    <s v="Cairo"/>
    <n v="15"/>
    <s v="Esraa"/>
    <n v="387"/>
    <s v="YW-28-035"/>
    <x v="648"/>
    <s v="Games"/>
    <s v="Card Game"/>
    <s v="Pokémon"/>
    <n v="1"/>
    <n v="112.5"/>
    <m/>
    <d v="2023-03-28T10:24:03"/>
    <s v="1-4644"/>
  </r>
  <r>
    <n v="5356"/>
    <n v="4644"/>
    <n v="1"/>
    <s v="StoreA"/>
    <s v="Cairo"/>
    <n v="15"/>
    <s v="Esraa"/>
    <n v="462"/>
    <s v="YW-26-036"/>
    <x v="201"/>
    <s v="Games"/>
    <s v="Card Game"/>
    <s v="Pokémon"/>
    <n v="10"/>
    <n v="100"/>
    <m/>
    <d v="2023-03-28T10:24:03"/>
    <s v="1-4644"/>
  </r>
  <r>
    <n v="5357"/>
    <n v="4645"/>
    <n v="2"/>
    <s v="StoreB"/>
    <s v="Cairo"/>
    <n v="23"/>
    <s v="Essam"/>
    <n v="3224"/>
    <s v="NK-21259"/>
    <x v="75"/>
    <s v="Games"/>
    <s v="Board Game"/>
    <s v="Nilco"/>
    <n v="1"/>
    <n v="34.5"/>
    <m/>
    <d v="2023-04-23T19:03:49"/>
    <s v="2-4645"/>
  </r>
  <r>
    <n v="5358"/>
    <n v="4646"/>
    <n v="3"/>
    <s v="StoreC"/>
    <s v="Alex"/>
    <n v="13"/>
    <s v="Shady"/>
    <n v="462"/>
    <s v="YW-26-036"/>
    <x v="201"/>
    <s v="Games"/>
    <s v="Card Game"/>
    <s v="Pokémon"/>
    <n v="5"/>
    <n v="50"/>
    <m/>
    <d v="2023-03-10T18:40:42"/>
    <s v="3-4646"/>
  </r>
  <r>
    <n v="5359"/>
    <n v="4646"/>
    <n v="5"/>
    <s v="StoreE"/>
    <s v="Delta"/>
    <n v="2"/>
    <s v="Bassem"/>
    <n v="4079"/>
    <s v="E91 BP-2"/>
    <x v="402"/>
    <s v="Add-ons"/>
    <s v="Battery"/>
    <s v="Energizer"/>
    <n v="1"/>
    <n v="25"/>
    <m/>
    <d v="2023-04-20T22:38:14"/>
    <s v="5-4646"/>
  </r>
  <r>
    <n v="5360"/>
    <n v="4647"/>
    <n v="3"/>
    <s v="StoreC"/>
    <s v="Alex"/>
    <n v="30"/>
    <s v="Fady"/>
    <n v="3377"/>
    <s v="MGA-582717"/>
    <x v="718"/>
    <s v="Dolls &amp; Accessories"/>
    <s v="Fashion Doll"/>
    <s v="Rainbow High"/>
    <n v="1"/>
    <n v="1349.5"/>
    <m/>
    <d v="2023-03-10T18:59:38"/>
    <s v="3-4647"/>
  </r>
  <r>
    <n v="5361"/>
    <n v="4648"/>
    <n v="5"/>
    <s v="StoreE"/>
    <s v="Delta"/>
    <n v="2"/>
    <s v="Bassem"/>
    <n v="470"/>
    <s v="YW-26-027"/>
    <x v="209"/>
    <s v="Games"/>
    <s v="Yoyo"/>
    <s v="Pokémon"/>
    <n v="1"/>
    <n v="20"/>
    <m/>
    <d v="2023-04-20T22:48:50"/>
    <s v="5-4648"/>
  </r>
  <r>
    <n v="5362"/>
    <n v="4648"/>
    <n v="5"/>
    <s v="StoreE"/>
    <s v="Delta"/>
    <n v="2"/>
    <s v="Bassem"/>
    <n v="474"/>
    <s v="YW-26-023"/>
    <x v="211"/>
    <s v="Surprise"/>
    <s v="Ball"/>
    <s v="Pokémon"/>
    <n v="1"/>
    <n v="50"/>
    <m/>
    <d v="2023-04-20T22:48:50"/>
    <s v="5-4648"/>
  </r>
  <r>
    <n v="5363"/>
    <n v="4649"/>
    <n v="2"/>
    <s v="StoreB"/>
    <s v="Cairo"/>
    <n v="16"/>
    <s v="Faten"/>
    <n v="3273"/>
    <s v="NK-20597"/>
    <x v="609"/>
    <s v="Games"/>
    <s v="Board Game"/>
    <s v="Nilco"/>
    <n v="1"/>
    <n v="29.5"/>
    <m/>
    <d v="2023-04-23T19:19:28"/>
    <s v="2-4649"/>
  </r>
  <r>
    <n v="5364"/>
    <n v="4649"/>
    <n v="2"/>
    <s v="StoreB"/>
    <s v="Cairo"/>
    <n v="16"/>
    <s v="Faten"/>
    <n v="3224"/>
    <s v="NK-21259"/>
    <x v="75"/>
    <s v="Games"/>
    <s v="Board Game"/>
    <s v="Nilco"/>
    <n v="1"/>
    <n v="34.5"/>
    <m/>
    <d v="2023-04-23T19:19:28"/>
    <s v="2-4649"/>
  </r>
  <r>
    <n v="5365"/>
    <n v="4649"/>
    <n v="3"/>
    <s v="StoreC"/>
    <s v="Alex"/>
    <n v="30"/>
    <s v="Fady"/>
    <n v="3289"/>
    <s v="NK-20382"/>
    <x v="693"/>
    <s v="Education &amp; Learning"/>
    <s v="Puzzle"/>
    <s v="Nilco"/>
    <n v="1"/>
    <n v="47.5"/>
    <m/>
    <d v="2023-03-10T19:07:49"/>
    <s v="3-4649"/>
  </r>
  <r>
    <n v="5366"/>
    <n v="4649"/>
    <n v="3"/>
    <s v="StoreC"/>
    <s v="Alex"/>
    <n v="30"/>
    <s v="Fady"/>
    <n v="3297"/>
    <s v="NK-20290"/>
    <x v="532"/>
    <s v="Education &amp; Learning"/>
    <s v="Puzzle"/>
    <s v="Nilco"/>
    <n v="1"/>
    <n v="47.5"/>
    <m/>
    <d v="2023-03-10T19:07:49"/>
    <s v="3-4649"/>
  </r>
  <r>
    <n v="5367"/>
    <n v="4649"/>
    <n v="5"/>
    <s v="StoreE"/>
    <s v="Delta"/>
    <n v="2"/>
    <s v="Bassem"/>
    <n v="4092"/>
    <s v="DOH-SH-3662"/>
    <x v="16"/>
    <s v="Clay"/>
    <s v="Dough"/>
    <s v="Bingo Dough"/>
    <n v="1"/>
    <n v="25"/>
    <m/>
    <d v="2023-04-20T23:00:08"/>
    <s v="5-4649"/>
  </r>
  <r>
    <n v="5368"/>
    <n v="4650"/>
    <n v="3"/>
    <s v="StoreC"/>
    <s v="Alex"/>
    <n v="19"/>
    <s v="Omar"/>
    <n v="3661"/>
    <s v="LA-AN4034Z"/>
    <x v="719"/>
    <s v="Animals"/>
    <s v="Dino"/>
    <s v="Terra"/>
    <n v="1"/>
    <n v="87.5"/>
    <m/>
    <d v="2023-03-10T19:22:32"/>
    <s v="3-4650"/>
  </r>
  <r>
    <n v="5369"/>
    <n v="4652"/>
    <n v="5"/>
    <s v="StoreE"/>
    <s v="Delta"/>
    <n v="2"/>
    <s v="Bassem"/>
    <n v="1099"/>
    <s v="SH-3768"/>
    <x v="13"/>
    <s v="Surprise"/>
    <s v="Tube"/>
    <s v="Barbie"/>
    <n v="1"/>
    <n v="287.5"/>
    <m/>
    <d v="2023-04-20T23:13:16"/>
    <s v="5-4652"/>
  </r>
  <r>
    <n v="5370"/>
    <n v="4653"/>
    <n v="2"/>
    <s v="StoreB"/>
    <s v="Cairo"/>
    <n v="23"/>
    <s v="Essam"/>
    <n v="4087"/>
    <s v="DOH-SH-5277"/>
    <x v="51"/>
    <s v="Clay"/>
    <s v="Dough"/>
    <s v="Bingo Dough"/>
    <n v="1"/>
    <n v="10"/>
    <m/>
    <d v="2023-04-23T19:27:37"/>
    <s v="2-4653"/>
  </r>
  <r>
    <n v="5371"/>
    <n v="4653"/>
    <n v="2"/>
    <s v="StoreB"/>
    <s v="Cairo"/>
    <n v="23"/>
    <s v="Essam"/>
    <n v="4088"/>
    <s v="DOH-SH-5276"/>
    <x v="29"/>
    <s v="Clay"/>
    <s v="Dough"/>
    <s v="Bingo Dough"/>
    <n v="1"/>
    <n v="10"/>
    <m/>
    <d v="2023-04-23T19:27:37"/>
    <s v="2-4653"/>
  </r>
  <r>
    <n v="5372"/>
    <n v="4653"/>
    <n v="5"/>
    <s v="StoreE"/>
    <s v="Delta"/>
    <n v="2"/>
    <s v="Bassem"/>
    <n v="470"/>
    <s v="YW-26-027"/>
    <x v="209"/>
    <s v="Games"/>
    <s v="Yoyo"/>
    <s v="Pokémon"/>
    <n v="1"/>
    <n v="20"/>
    <m/>
    <d v="2023-04-20T23:15:58"/>
    <s v="5-4653"/>
  </r>
  <r>
    <n v="5373"/>
    <n v="4655"/>
    <n v="2"/>
    <s v="StoreB"/>
    <s v="Cairo"/>
    <n v="23"/>
    <s v="Essam"/>
    <n v="472"/>
    <s v="YW-26-025"/>
    <x v="259"/>
    <s v="Games"/>
    <s v="Top &amp; Battle"/>
    <s v="Beyblade"/>
    <n v="1"/>
    <n v="62.5"/>
    <m/>
    <d v="2023-04-23T19:35:33"/>
    <s v="2-4655"/>
  </r>
  <r>
    <n v="5374"/>
    <n v="4659"/>
    <n v="2"/>
    <s v="StoreB"/>
    <s v="Cairo"/>
    <n v="23"/>
    <s v="Essam"/>
    <n v="471"/>
    <s v="YW-26-026"/>
    <x v="204"/>
    <s v="Games"/>
    <s v="Yoyo"/>
    <s v="Stich &amp; Lilo"/>
    <n v="1"/>
    <n v="20"/>
    <m/>
    <d v="2023-04-23T20:14:24"/>
    <s v="2-4659"/>
  </r>
  <r>
    <n v="5375"/>
    <n v="4662"/>
    <n v="1"/>
    <s v="StoreA"/>
    <s v="Cairo"/>
    <n v="15"/>
    <s v="Esraa"/>
    <n v="3285"/>
    <s v="NK-20429"/>
    <x v="720"/>
    <s v="Education &amp; Learning"/>
    <s v="Puzzle"/>
    <s v="Nilco"/>
    <n v="1"/>
    <n v="75"/>
    <m/>
    <d v="2023-03-28T15:14:01"/>
    <s v="1-4662"/>
  </r>
  <r>
    <n v="5376"/>
    <n v="4662"/>
    <n v="3"/>
    <s v="StoreC"/>
    <s v="Alex"/>
    <n v="1"/>
    <s v="Ahmed"/>
    <n v="149"/>
    <s v="ZT-3527"/>
    <x v="520"/>
    <s v="Education &amp; Learning"/>
    <s v="Art &amp; Craft"/>
    <s v="4M"/>
    <n v="1"/>
    <n v="142.5"/>
    <m/>
    <d v="2023-03-10T20:02:08"/>
    <s v="3-4662"/>
  </r>
  <r>
    <n v="5377"/>
    <n v="4662"/>
    <n v="5"/>
    <s v="StoreE"/>
    <s v="Delta"/>
    <n v="2"/>
    <s v="Bassem"/>
    <n v="385"/>
    <s v="YW-28-037"/>
    <x v="255"/>
    <s v="Games"/>
    <s v="Card Game"/>
    <s v="Pokémon"/>
    <n v="1"/>
    <n v="197.5"/>
    <m/>
    <d v="2023-04-21T00:10:41"/>
    <s v="5-4662"/>
  </r>
  <r>
    <n v="5378"/>
    <n v="4662"/>
    <n v="5"/>
    <s v="StoreE"/>
    <s v="Delta"/>
    <n v="2"/>
    <s v="Bassem"/>
    <n v="470"/>
    <s v="YW-26-027"/>
    <x v="209"/>
    <s v="Games"/>
    <s v="Yoyo"/>
    <s v="Pokémon"/>
    <n v="1"/>
    <n v="20"/>
    <m/>
    <d v="2023-04-21T00:10:41"/>
    <s v="5-4662"/>
  </r>
  <r>
    <n v="5379"/>
    <n v="4664"/>
    <n v="1"/>
    <s v="StoreA"/>
    <s v="Cairo"/>
    <n v="15"/>
    <s v="Esraa"/>
    <n v="476"/>
    <s v="YW-26-021"/>
    <x v="202"/>
    <s v="Games"/>
    <s v="Card Game"/>
    <s v="Pokémon"/>
    <n v="1"/>
    <n v="30"/>
    <m/>
    <d v="2023-03-28T15:22:21"/>
    <s v="1-4664"/>
  </r>
  <r>
    <n v="5380"/>
    <n v="4664"/>
    <n v="1"/>
    <s v="StoreA"/>
    <s v="Cairo"/>
    <n v="15"/>
    <s v="Esraa"/>
    <n v="460"/>
    <s v="YW-26-038"/>
    <x v="207"/>
    <s v="Games"/>
    <s v="Card Game"/>
    <s v="Pokémon"/>
    <n v="1"/>
    <n v="75"/>
    <m/>
    <d v="2023-03-28T15:22:21"/>
    <s v="1-4664"/>
  </r>
  <r>
    <n v="5381"/>
    <n v="4664"/>
    <n v="3"/>
    <s v="StoreC"/>
    <s v="Alex"/>
    <n v="1"/>
    <s v="Ahmed"/>
    <n v="600"/>
    <s v="XS-4862"/>
    <x v="634"/>
    <s v="Guns"/>
    <s v="Bullet"/>
    <s v="X-Shot"/>
    <n v="1"/>
    <n v="237.5"/>
    <m/>
    <d v="2023-03-10T20:28:49"/>
    <s v="3-4664"/>
  </r>
  <r>
    <n v="5382"/>
    <n v="4664"/>
    <n v="3"/>
    <s v="StoreC"/>
    <s v="Alex"/>
    <n v="1"/>
    <s v="Ahmed"/>
    <n v="72"/>
    <s v="ZT-DP207170-1"/>
    <x v="49"/>
    <s v="Education &amp; Learning"/>
    <s v="Art &amp; Craft"/>
    <s v="Avenir"/>
    <n v="1"/>
    <n v="27.5"/>
    <m/>
    <d v="2023-03-10T20:28:49"/>
    <s v="3-4664"/>
  </r>
  <r>
    <n v="5383"/>
    <n v="4664"/>
    <n v="3"/>
    <s v="StoreC"/>
    <s v="Alex"/>
    <n v="1"/>
    <s v="Ahmed"/>
    <n v="470"/>
    <s v="YW-26-027"/>
    <x v="209"/>
    <s v="Games"/>
    <s v="Yoyo"/>
    <s v="Pokémon"/>
    <n v="1"/>
    <n v="20"/>
    <m/>
    <d v="2023-03-10T20:28:49"/>
    <s v="3-4664"/>
  </r>
  <r>
    <n v="5384"/>
    <n v="4664"/>
    <n v="3"/>
    <s v="StoreC"/>
    <s v="Alex"/>
    <n v="1"/>
    <s v="Ahmed"/>
    <n v="4078"/>
    <s v="E91 BP6"/>
    <x v="9"/>
    <s v="Add-ons"/>
    <s v="Battery"/>
    <s v="Energizer"/>
    <n v="1"/>
    <n v="49.5"/>
    <m/>
    <d v="2023-03-10T20:28:49"/>
    <s v="3-4664"/>
  </r>
  <r>
    <n v="5385"/>
    <n v="4664"/>
    <n v="5"/>
    <s v="StoreE"/>
    <s v="Delta"/>
    <n v="2"/>
    <s v="Bassem"/>
    <n v="4092"/>
    <s v="DOH-SH-3662"/>
    <x v="16"/>
    <s v="Clay"/>
    <s v="Dough"/>
    <s v="Bingo Dough"/>
    <n v="1"/>
    <n v="25"/>
    <m/>
    <d v="2023-04-21T00:34:07"/>
    <s v="5-4664"/>
  </r>
  <r>
    <n v="5386"/>
    <n v="4665"/>
    <n v="3"/>
    <s v="StoreC"/>
    <s v="Alex"/>
    <n v="19"/>
    <s v="Omar"/>
    <n v="2786"/>
    <s v="RSH-OFG179"/>
    <x v="350"/>
    <s v="Education &amp; Learning"/>
    <s v="Art &amp; Craft"/>
    <s v="Style 4 Ever"/>
    <n v="1"/>
    <n v="150"/>
    <m/>
    <d v="2023-03-10T20:43:33"/>
    <s v="3-4665"/>
  </r>
  <r>
    <n v="5387"/>
    <n v="4665"/>
    <n v="3"/>
    <s v="StoreC"/>
    <s v="Alex"/>
    <n v="19"/>
    <s v="Omar"/>
    <n v="462"/>
    <s v="YW-26-036"/>
    <x v="201"/>
    <s v="Games"/>
    <s v="Card Game"/>
    <s v="Pokémon"/>
    <n v="1"/>
    <n v="10"/>
    <m/>
    <d v="2023-03-10T20:43:33"/>
    <s v="3-4665"/>
  </r>
  <r>
    <n v="5388"/>
    <n v="4665"/>
    <n v="3"/>
    <s v="StoreC"/>
    <s v="Alex"/>
    <n v="19"/>
    <s v="Omar"/>
    <n v="462"/>
    <s v="YW-26-036"/>
    <x v="201"/>
    <s v="Games"/>
    <s v="Card Game"/>
    <s v="Pokémon"/>
    <n v="1"/>
    <n v="10"/>
    <m/>
    <d v="2023-03-10T20:43:33"/>
    <s v="3-4665"/>
  </r>
  <r>
    <n v="5389"/>
    <n v="4666"/>
    <n v="3"/>
    <s v="StoreC"/>
    <s v="Alex"/>
    <n v="1"/>
    <s v="Ahmed"/>
    <n v="462"/>
    <s v="YW-26-036"/>
    <x v="201"/>
    <s v="Games"/>
    <s v="Card Game"/>
    <s v="Pokémon"/>
    <n v="5"/>
    <n v="50"/>
    <m/>
    <d v="2023-03-10T20:51:29"/>
    <s v="3-4666"/>
  </r>
  <r>
    <n v="5390"/>
    <n v="4666"/>
    <n v="5"/>
    <s v="StoreE"/>
    <s v="Delta"/>
    <n v="2"/>
    <s v="Bassem"/>
    <n v="465"/>
    <s v="YW-26-032"/>
    <x v="232"/>
    <s v="Games"/>
    <s v="Card Game"/>
    <s v="Pokémon"/>
    <n v="1"/>
    <n v="25"/>
    <m/>
    <d v="2023-04-21T00:42:10"/>
    <s v="5-4666"/>
  </r>
  <r>
    <n v="5391"/>
    <n v="4666"/>
    <n v="5"/>
    <s v="StoreE"/>
    <s v="Delta"/>
    <n v="2"/>
    <s v="Bassem"/>
    <n v="386"/>
    <s v="YW-28-036"/>
    <x v="474"/>
    <s v="Games"/>
    <s v="Card Game"/>
    <s v="Pokémon"/>
    <n v="1"/>
    <n v="20"/>
    <m/>
    <d v="2023-04-21T00:42:10"/>
    <s v="5-4666"/>
  </r>
  <r>
    <n v="5392"/>
    <n v="4666"/>
    <n v="5"/>
    <s v="StoreE"/>
    <s v="Delta"/>
    <n v="2"/>
    <s v="Bassem"/>
    <n v="473"/>
    <s v="YW-26-024"/>
    <x v="233"/>
    <s v="Fidget"/>
    <s v="Cubes"/>
    <s v="Pokémon"/>
    <n v="1"/>
    <n v="45"/>
    <m/>
    <d v="2023-04-21T00:42:10"/>
    <s v="5-4666"/>
  </r>
  <r>
    <n v="5393"/>
    <n v="4667"/>
    <n v="3"/>
    <s v="StoreC"/>
    <s v="Alex"/>
    <n v="19"/>
    <s v="Omar"/>
    <n v="478"/>
    <s v="YW-26-019"/>
    <x v="249"/>
    <s v="Action Figure"/>
    <s v="Figures"/>
    <s v="Pokémon"/>
    <n v="1"/>
    <n v="75"/>
    <m/>
    <d v="2023-03-10T21:00:14"/>
    <s v="3-4667"/>
  </r>
  <r>
    <n v="5394"/>
    <n v="4667"/>
    <n v="3"/>
    <s v="StoreC"/>
    <s v="Alex"/>
    <n v="19"/>
    <s v="Omar"/>
    <n v="475"/>
    <s v="YW-26-022"/>
    <x v="211"/>
    <s v="Surprise"/>
    <s v="Ball"/>
    <s v="Pokémon"/>
    <n v="1"/>
    <n v="50"/>
    <m/>
    <d v="2023-03-10T21:00:14"/>
    <s v="3-4667"/>
  </r>
  <r>
    <n v="5395"/>
    <n v="4669"/>
    <n v="1"/>
    <s v="StoreA"/>
    <s v="Cairo"/>
    <n v="5"/>
    <s v="Yara"/>
    <n v="3318"/>
    <s v="NB-942U"/>
    <x v="721"/>
    <s v="Vehicle - Parking &amp; Robots"/>
    <s v="Car"/>
    <s v="New Bright"/>
    <n v="1"/>
    <n v="975"/>
    <m/>
    <d v="2023-03-28T16:03:12"/>
    <s v="1-4669"/>
  </r>
  <r>
    <n v="5396"/>
    <n v="4669"/>
    <n v="5"/>
    <s v="StoreE"/>
    <s v="Delta"/>
    <n v="2"/>
    <s v="Bassem"/>
    <n v="3260"/>
    <s v="NK-20764"/>
    <x v="123"/>
    <s v="Games"/>
    <s v="Board Game"/>
    <s v="Nilco"/>
    <n v="1"/>
    <n v="19.5"/>
    <m/>
    <d v="2023-04-21T01:07:19"/>
    <s v="5-4669"/>
  </r>
  <r>
    <n v="5397"/>
    <n v="4670"/>
    <n v="2"/>
    <s v="StoreB"/>
    <s v="Cairo"/>
    <n v="23"/>
    <s v="Essam"/>
    <n v="462"/>
    <s v="YW-26-036"/>
    <x v="201"/>
    <s v="Games"/>
    <s v="Card Game"/>
    <s v="Pokémon"/>
    <n v="2"/>
    <n v="20"/>
    <m/>
    <d v="2023-04-23T20:35:50"/>
    <s v="2-4670"/>
  </r>
  <r>
    <n v="5398"/>
    <n v="4671"/>
    <n v="3"/>
    <s v="StoreC"/>
    <s v="Alex"/>
    <n v="19"/>
    <s v="Omar"/>
    <n v="4078"/>
    <s v="E91 BP6"/>
    <x v="9"/>
    <s v="Add-ons"/>
    <s v="Battery"/>
    <s v="Energizer"/>
    <n v="1"/>
    <n v="49.5"/>
    <m/>
    <d v="2023-03-10T21:45:16"/>
    <s v="3-4671"/>
  </r>
  <r>
    <n v="5399"/>
    <n v="4671"/>
    <n v="3"/>
    <s v="StoreC"/>
    <s v="Alex"/>
    <n v="19"/>
    <s v="Omar"/>
    <n v="602"/>
    <s v="XS-4860"/>
    <x v="280"/>
    <s v="Guns"/>
    <s v="Gun"/>
    <s v="X-Shot"/>
    <n v="2"/>
    <n v="495"/>
    <m/>
    <d v="2023-03-10T21:45:16"/>
    <s v="3-4671"/>
  </r>
  <r>
    <n v="5400"/>
    <n v="4671"/>
    <n v="5"/>
    <s v="StoreE"/>
    <s v="Delta"/>
    <n v="34"/>
    <s v="Nora"/>
    <n v="3261"/>
    <s v="NK-20726"/>
    <x v="170"/>
    <s v="Games"/>
    <s v="Board Game"/>
    <s v="Nilco"/>
    <n v="1"/>
    <n v="82.5"/>
    <m/>
    <d v="2023-04-21T06:44:22"/>
    <s v="5-4671"/>
  </r>
  <r>
    <n v="5401"/>
    <n v="4672"/>
    <n v="2"/>
    <s v="StoreB"/>
    <s v="Cairo"/>
    <n v="23"/>
    <s v="Essam"/>
    <n v="462"/>
    <s v="YW-26-036"/>
    <x v="201"/>
    <s v="Games"/>
    <s v="Card Game"/>
    <s v="Pokémon"/>
    <n v="2"/>
    <n v="20"/>
    <m/>
    <d v="2023-04-23T20:39:53"/>
    <s v="2-4672"/>
  </r>
  <r>
    <n v="5402"/>
    <n v="4672"/>
    <n v="3"/>
    <s v="StoreC"/>
    <s v="Alex"/>
    <n v="19"/>
    <s v="Omar"/>
    <n v="33"/>
    <s v="ZT-F3655-1"/>
    <x v="722"/>
    <s v="Action Figure"/>
    <s v="Figures"/>
    <s v="Peppa Pig"/>
    <n v="1"/>
    <n v="324.5"/>
    <m/>
    <d v="2023-03-10T22:05:20"/>
    <s v="3-4672"/>
  </r>
  <r>
    <n v="5403"/>
    <n v="4672"/>
    <n v="3"/>
    <s v="StoreC"/>
    <s v="Alex"/>
    <n v="19"/>
    <s v="Omar"/>
    <n v="42"/>
    <s v="ZT-F2513-3"/>
    <x v="723"/>
    <s v="Action Figure"/>
    <s v="Set"/>
    <s v="Peppa Pig"/>
    <n v="1"/>
    <n v="340"/>
    <m/>
    <d v="2023-03-10T22:05:20"/>
    <s v="3-4672"/>
  </r>
  <r>
    <n v="5404"/>
    <n v="4672"/>
    <n v="3"/>
    <s v="StoreC"/>
    <s v="Alex"/>
    <n v="19"/>
    <s v="Omar"/>
    <n v="43"/>
    <s v="ZT-F2513-2"/>
    <x v="724"/>
    <s v="Action Figure"/>
    <s v="Set"/>
    <s v="Peppa Pig"/>
    <n v="1"/>
    <n v="340"/>
    <m/>
    <d v="2023-03-10T22:05:20"/>
    <s v="3-4672"/>
  </r>
  <r>
    <n v="5405"/>
    <n v="4672"/>
    <n v="3"/>
    <s v="StoreC"/>
    <s v="Alex"/>
    <n v="19"/>
    <s v="Omar"/>
    <n v="44"/>
    <s v="ZT-F2513-1"/>
    <x v="725"/>
    <s v="Action Figure"/>
    <s v="Set"/>
    <s v="Peppa Pig"/>
    <n v="1"/>
    <n v="340"/>
    <m/>
    <d v="2023-03-10T22:05:20"/>
    <s v="3-4672"/>
  </r>
  <r>
    <n v="5406"/>
    <n v="4672"/>
    <n v="3"/>
    <s v="StoreC"/>
    <s v="Alex"/>
    <n v="19"/>
    <s v="Omar"/>
    <n v="31"/>
    <s v="ZT-F3657"/>
    <x v="726"/>
    <s v="Action Figure"/>
    <s v="Figures"/>
    <s v="Peppa Pig"/>
    <n v="1"/>
    <n v="625"/>
    <m/>
    <d v="2023-03-10T22:05:20"/>
    <s v="3-4672"/>
  </r>
  <r>
    <n v="5407"/>
    <n v="4672"/>
    <n v="3"/>
    <s v="StoreC"/>
    <s v="Alex"/>
    <n v="19"/>
    <s v="Omar"/>
    <n v="34"/>
    <s v="ZT-F3634-2"/>
    <x v="727"/>
    <s v="Role Play"/>
    <s v="Pets"/>
    <s v="Peppa Pig"/>
    <n v="1"/>
    <n v="699.5"/>
    <m/>
    <d v="2023-03-10T22:05:20"/>
    <s v="3-4672"/>
  </r>
  <r>
    <n v="5408"/>
    <n v="4672"/>
    <n v="3"/>
    <s v="StoreC"/>
    <s v="Alex"/>
    <n v="19"/>
    <s v="Omar"/>
    <n v="719"/>
    <s v="SM-0431"/>
    <x v="415"/>
    <s v="Surprise"/>
    <s v="Tube"/>
    <s v="Barbie"/>
    <n v="1"/>
    <n v="75"/>
    <m/>
    <d v="2023-03-10T22:05:20"/>
    <s v="3-4672"/>
  </r>
  <r>
    <n v="5409"/>
    <n v="4673"/>
    <n v="3"/>
    <s v="StoreC"/>
    <s v="Alex"/>
    <n v="19"/>
    <s v="Omar"/>
    <n v="4223"/>
    <s v="AY-20352031"/>
    <x v="309"/>
    <s v="F&amp;B"/>
    <s v="Food"/>
    <s v="POP CORN"/>
    <n v="1"/>
    <n v="7.5"/>
    <m/>
    <d v="2023-03-10T22:08:19"/>
    <s v="3-4673"/>
  </r>
  <r>
    <n v="5410"/>
    <n v="4673"/>
    <n v="3"/>
    <s v="StoreC"/>
    <s v="Alex"/>
    <n v="19"/>
    <s v="Omar"/>
    <n v="4223"/>
    <s v="AY-20352031"/>
    <x v="309"/>
    <s v="F&amp;B"/>
    <s v="Food"/>
    <s v="POP CORN"/>
    <n v="1"/>
    <n v="7.5"/>
    <m/>
    <d v="2023-03-10T22:08:19"/>
    <s v="3-4673"/>
  </r>
  <r>
    <n v="5411"/>
    <n v="4678"/>
    <n v="5"/>
    <s v="StoreE"/>
    <s v="Delta"/>
    <n v="34"/>
    <s v="Nora"/>
    <n v="608"/>
    <s v="XS-36534"/>
    <x v="77"/>
    <s v="Guns"/>
    <s v="Gun"/>
    <s v="X-Shot"/>
    <n v="1"/>
    <n v="325"/>
    <m/>
    <d v="2023-04-21T13:00:13"/>
    <s v="5-4678"/>
  </r>
  <r>
    <n v="5412"/>
    <n v="4680"/>
    <n v="2"/>
    <s v="StoreB"/>
    <s v="Cairo"/>
    <n v="23"/>
    <s v="Essam"/>
    <n v="624"/>
    <s v="XS-36515-J"/>
    <x v="219"/>
    <s v="Guns"/>
    <s v="Gun"/>
    <s v="X-Shot"/>
    <n v="1"/>
    <n v="137.5"/>
    <m/>
    <d v="2023-04-23T21:02:06"/>
    <s v="2-4680"/>
  </r>
  <r>
    <n v="5413"/>
    <n v="4681"/>
    <n v="1"/>
    <s v="StoreA"/>
    <s v="Cairo"/>
    <n v="1"/>
    <s v="Ahmed"/>
    <n v="385"/>
    <s v="YW-28-037"/>
    <x v="255"/>
    <s v="Games"/>
    <s v="Card Game"/>
    <s v="Pokémon"/>
    <n v="1"/>
    <n v="197.5"/>
    <m/>
    <d v="2023-03-28T21:27:59"/>
    <s v="1-4681"/>
  </r>
  <r>
    <n v="5414"/>
    <n v="4681"/>
    <n v="1"/>
    <s v="StoreA"/>
    <s v="Cairo"/>
    <n v="1"/>
    <s v="Ahmed"/>
    <n v="463"/>
    <s v="YW-26-035"/>
    <x v="220"/>
    <s v="Games"/>
    <s v="Card Game"/>
    <s v="Pokémon"/>
    <n v="1"/>
    <n v="75"/>
    <m/>
    <d v="2023-03-28T21:27:59"/>
    <s v="1-4681"/>
  </r>
  <r>
    <n v="5415"/>
    <n v="4681"/>
    <n v="2"/>
    <s v="StoreB"/>
    <s v="Cairo"/>
    <n v="23"/>
    <s v="Essam"/>
    <n v="3280"/>
    <s v="NK-20511"/>
    <x v="322"/>
    <s v="Games"/>
    <s v="Board Game"/>
    <s v="Nilco"/>
    <n v="1"/>
    <n v="75"/>
    <m/>
    <d v="2023-04-23T21:04:56"/>
    <s v="2-4681"/>
  </r>
  <r>
    <n v="5416"/>
    <n v="4681"/>
    <n v="2"/>
    <s v="StoreB"/>
    <s v="Cairo"/>
    <n v="23"/>
    <s v="Essam"/>
    <n v="3220"/>
    <s v="NK-21396"/>
    <x v="287"/>
    <s v="Games"/>
    <s v="Board Game"/>
    <s v="Nilco"/>
    <n v="1"/>
    <n v="89.5"/>
    <m/>
    <d v="2023-04-23T21:04:56"/>
    <s v="2-4681"/>
  </r>
  <r>
    <n v="5417"/>
    <n v="4681"/>
    <n v="3"/>
    <s v="StoreC"/>
    <s v="Alex"/>
    <n v="1"/>
    <s v="Ahmed"/>
    <n v="4076"/>
    <s v="E92 BP-6"/>
    <x v="10"/>
    <s v="Add-ons"/>
    <s v="Battery"/>
    <s v="Energizer"/>
    <n v="1"/>
    <n v="49.5"/>
    <m/>
    <d v="2023-03-10T22:55:14"/>
    <s v="3-4681"/>
  </r>
  <r>
    <n v="5418"/>
    <n v="4682"/>
    <n v="1"/>
    <s v="StoreA"/>
    <s v="Cairo"/>
    <n v="10"/>
    <s v="Asya"/>
    <n v="3369"/>
    <s v="MGA-583943"/>
    <x v="612"/>
    <s v="Surprise"/>
    <s v="Ball"/>
    <s v="L.O.L. Surprise"/>
    <n v="1"/>
    <n v="287.5"/>
    <m/>
    <d v="2023-03-28T21:52:08"/>
    <s v="1-4682"/>
  </r>
  <r>
    <n v="5419"/>
    <n v="4683"/>
    <n v="3"/>
    <s v="StoreC"/>
    <s v="Alex"/>
    <n v="19"/>
    <s v="Omar"/>
    <n v="4078"/>
    <s v="E91 BP6"/>
    <x v="9"/>
    <s v="Add-ons"/>
    <s v="Battery"/>
    <s v="Energizer"/>
    <n v="1"/>
    <n v="49.5"/>
    <m/>
    <d v="2023-03-11T11:51:54"/>
    <s v="3-4683"/>
  </r>
  <r>
    <n v="5420"/>
    <n v="4683"/>
    <n v="5"/>
    <s v="StoreE"/>
    <s v="Delta"/>
    <n v="34"/>
    <s v="Nora"/>
    <n v="4202"/>
    <s v="AY-30022008"/>
    <x v="94"/>
    <s v="F&amp;B"/>
    <s v="Food"/>
    <s v="ASTRA"/>
    <n v="1"/>
    <n v="2.5"/>
    <m/>
    <d v="2023-04-21T14:01:22"/>
    <s v="5-4683"/>
  </r>
  <r>
    <n v="5421"/>
    <n v="4685"/>
    <n v="3"/>
    <s v="StoreC"/>
    <s v="Alex"/>
    <n v="19"/>
    <s v="Omar"/>
    <n v="3306"/>
    <s v="NK-20122"/>
    <x v="277"/>
    <s v="Games"/>
    <s v="Board Game"/>
    <s v="Nilco"/>
    <n v="1"/>
    <n v="47.5"/>
    <m/>
    <d v="2023-03-11T12:39:34"/>
    <s v="3-4685"/>
  </r>
  <r>
    <n v="5422"/>
    <n v="4687"/>
    <n v="5"/>
    <s v="StoreE"/>
    <s v="Delta"/>
    <n v="34"/>
    <s v="Nora"/>
    <n v="470"/>
    <s v="YW-26-027"/>
    <x v="209"/>
    <s v="Games"/>
    <s v="Yoyo"/>
    <s v="Pokémon"/>
    <n v="1"/>
    <n v="20"/>
    <m/>
    <d v="2023-04-21T14:54:42"/>
    <s v="5-4687"/>
  </r>
  <r>
    <n v="5423"/>
    <n v="4687"/>
    <n v="5"/>
    <s v="StoreE"/>
    <s v="Delta"/>
    <n v="34"/>
    <s v="Nora"/>
    <n v="4077"/>
    <s v="E92 BP-2"/>
    <x v="390"/>
    <s v="Add-ons"/>
    <s v="Battery"/>
    <s v="Energizer"/>
    <n v="1"/>
    <n v="25"/>
    <m/>
    <d v="2023-04-21T14:54:42"/>
    <s v="5-4687"/>
  </r>
  <r>
    <n v="5424"/>
    <n v="4687"/>
    <n v="5"/>
    <s v="StoreE"/>
    <s v="Delta"/>
    <n v="34"/>
    <s v="Nora"/>
    <n v="4077"/>
    <s v="E92 BP-2"/>
    <x v="390"/>
    <s v="Add-ons"/>
    <s v="Battery"/>
    <s v="Energizer"/>
    <n v="1"/>
    <n v="25"/>
    <m/>
    <d v="2023-04-21T14:54:42"/>
    <s v="5-4687"/>
  </r>
  <r>
    <n v="5425"/>
    <n v="4689"/>
    <n v="2"/>
    <s v="StoreB"/>
    <s v="Cairo"/>
    <n v="23"/>
    <s v="Essam"/>
    <n v="602"/>
    <s v="XS-4860"/>
    <x v="280"/>
    <s v="Guns"/>
    <s v="Gun"/>
    <s v="X-Shot"/>
    <n v="1"/>
    <n v="247.5"/>
    <m/>
    <d v="2023-04-23T21:26:29"/>
    <s v="2-4689"/>
  </r>
  <r>
    <n v="5426"/>
    <n v="4691"/>
    <n v="5"/>
    <s v="StoreE"/>
    <s v="Delta"/>
    <n v="34"/>
    <s v="Nora"/>
    <n v="413"/>
    <s v="YW-28-007"/>
    <x v="396"/>
    <s v="Surprise"/>
    <s v="Egg"/>
    <s v="Disney"/>
    <n v="1"/>
    <n v="25"/>
    <m/>
    <d v="2023-04-21T15:02:44"/>
    <s v="5-4691"/>
  </r>
  <r>
    <n v="5427"/>
    <n v="4691"/>
    <n v="5"/>
    <s v="StoreE"/>
    <s v="Delta"/>
    <n v="34"/>
    <s v="Nora"/>
    <n v="1165"/>
    <s v="SH-3684"/>
    <x v="32"/>
    <s v="Vehicle - Parking &amp; Robots"/>
    <s v="Car"/>
    <s v="Super Hero"/>
    <n v="1"/>
    <n v="25"/>
    <m/>
    <d v="2023-04-21T15:02:44"/>
    <s v="5-4691"/>
  </r>
  <r>
    <n v="5428"/>
    <n v="4693"/>
    <n v="3"/>
    <s v="StoreC"/>
    <s v="Alex"/>
    <n v="19"/>
    <s v="Omar"/>
    <n v="4234"/>
    <s v="AY-20352013"/>
    <x v="728"/>
    <s v="F&amp;B"/>
    <s v="Food"/>
    <s v="BOBOO"/>
    <n v="1"/>
    <n v="2.5"/>
    <m/>
    <d v="2023-03-11T14:40:25"/>
    <s v="3-4693"/>
  </r>
  <r>
    <n v="5429"/>
    <n v="4694"/>
    <n v="3"/>
    <s v="StoreC"/>
    <s v="Alex"/>
    <n v="19"/>
    <s v="Omar"/>
    <n v="3308"/>
    <s v="NK-20108"/>
    <x v="729"/>
    <s v="Games"/>
    <s v="Board Game"/>
    <s v="Nilco"/>
    <n v="1"/>
    <n v="112.5"/>
    <m/>
    <d v="2023-03-11T14:40:53"/>
    <s v="3-4694"/>
  </r>
  <r>
    <n v="5430"/>
    <n v="4694"/>
    <n v="5"/>
    <s v="StoreE"/>
    <s v="Delta"/>
    <n v="34"/>
    <s v="Nora"/>
    <n v="4092"/>
    <s v="DOH-SH-3662"/>
    <x v="16"/>
    <s v="Clay"/>
    <s v="Dough"/>
    <s v="Bingo Dough"/>
    <n v="1"/>
    <n v="25"/>
    <m/>
    <d v="2023-04-21T15:21:29"/>
    <s v="5-4694"/>
  </r>
  <r>
    <n v="5431"/>
    <n v="4695"/>
    <n v="2"/>
    <s v="StoreB"/>
    <s v="Cairo"/>
    <n v="23"/>
    <s v="Essam"/>
    <n v="476"/>
    <s v="YW-26-021"/>
    <x v="202"/>
    <s v="Games"/>
    <s v="Card Game"/>
    <s v="Pokémon"/>
    <n v="2"/>
    <n v="60"/>
    <m/>
    <d v="2023-04-23T21:54:47"/>
    <s v="2-4695"/>
  </r>
  <r>
    <n v="5432"/>
    <n v="4697"/>
    <n v="2"/>
    <s v="StoreB"/>
    <s v="Cairo"/>
    <n v="23"/>
    <s v="Essam"/>
    <n v="4092"/>
    <s v="DOH-SH-3662"/>
    <x v="16"/>
    <s v="Clay"/>
    <s v="Dough"/>
    <s v="Bingo Dough"/>
    <n v="1"/>
    <n v="25"/>
    <m/>
    <d v="2023-04-23T22:07:40"/>
    <s v="2-4697"/>
  </r>
  <r>
    <n v="5433"/>
    <n v="4697"/>
    <n v="5"/>
    <s v="StoreE"/>
    <s v="Delta"/>
    <n v="2"/>
    <s v="Bassem"/>
    <n v="12"/>
    <s v="ZUR-9258"/>
    <x v="80"/>
    <s v="Surprise"/>
    <s v="Egg"/>
    <s v="Rainbocorns"/>
    <n v="1"/>
    <n v="797.5"/>
    <m/>
    <d v="2023-04-21T15:56:37"/>
    <s v="5-4697"/>
  </r>
  <r>
    <n v="5434"/>
    <n v="4698"/>
    <n v="2"/>
    <s v="StoreB"/>
    <s v="Cairo"/>
    <n v="23"/>
    <s v="Essam"/>
    <n v="4090"/>
    <s v="DOH-SH-3664"/>
    <x v="48"/>
    <s v="Clay"/>
    <s v="Dough"/>
    <s v="Bingo Dough"/>
    <n v="1"/>
    <n v="47.5"/>
    <m/>
    <d v="2023-04-23T22:08:18"/>
    <s v="2-4698"/>
  </r>
  <r>
    <n v="5435"/>
    <n v="4698"/>
    <n v="3"/>
    <s v="StoreC"/>
    <s v="Alex"/>
    <n v="19"/>
    <s v="Omar"/>
    <n v="599"/>
    <s v="XS-4870"/>
    <x v="235"/>
    <s v="Guns"/>
    <s v="Gun"/>
    <s v="X-Shot"/>
    <n v="1"/>
    <n v="175"/>
    <m/>
    <d v="2023-03-11T15:23:04"/>
    <s v="3-4698"/>
  </r>
  <r>
    <n v="5436"/>
    <n v="4700"/>
    <n v="2"/>
    <s v="StoreB"/>
    <s v="Cairo"/>
    <n v="23"/>
    <s v="Essam"/>
    <n v="3256"/>
    <s v="NK-20801"/>
    <x v="607"/>
    <s v="Games"/>
    <s v="Board Game"/>
    <s v="Nilco"/>
    <n v="1"/>
    <n v="87.5"/>
    <m/>
    <d v="2023-04-23T22:12:20"/>
    <s v="2-4700"/>
  </r>
  <r>
    <n v="5437"/>
    <n v="4701"/>
    <n v="2"/>
    <s v="StoreB"/>
    <s v="Cairo"/>
    <n v="23"/>
    <s v="Essam"/>
    <n v="4090"/>
    <s v="DOH-SH-3664"/>
    <x v="48"/>
    <s v="Clay"/>
    <s v="Dough"/>
    <s v="Bingo Dough"/>
    <n v="1"/>
    <n v="47.5"/>
    <m/>
    <d v="2023-04-23T22:15:16"/>
    <s v="2-4701"/>
  </r>
  <r>
    <n v="5438"/>
    <n v="4701"/>
    <n v="2"/>
    <s v="StoreB"/>
    <s v="Cairo"/>
    <n v="23"/>
    <s v="Essam"/>
    <n v="3263"/>
    <s v="NK-20702"/>
    <x v="164"/>
    <s v="Games"/>
    <s v="Board Game"/>
    <s v="Nilco"/>
    <n v="1"/>
    <n v="112.5"/>
    <m/>
    <d v="2023-04-23T22:15:16"/>
    <s v="2-4701"/>
  </r>
  <r>
    <n v="5439"/>
    <n v="4703"/>
    <n v="3"/>
    <s v="StoreC"/>
    <s v="Alex"/>
    <n v="1"/>
    <s v="Ahmed"/>
    <n v="76"/>
    <s v="ZT-DP197119-1"/>
    <x v="50"/>
    <s v="Education &amp; Learning"/>
    <s v="Art &amp; Craft"/>
    <s v="Avenir"/>
    <n v="1"/>
    <n v="39.5"/>
    <m/>
    <d v="2023-03-11T16:03:08"/>
    <s v="3-4703"/>
  </r>
  <r>
    <n v="5440"/>
    <n v="4703"/>
    <n v="5"/>
    <s v="StoreE"/>
    <s v="Delta"/>
    <n v="2"/>
    <s v="Bassem"/>
    <n v="4089"/>
    <s v="DOH-SH-5275"/>
    <x v="28"/>
    <s v="Clay"/>
    <s v="Dough"/>
    <s v="Bingo Dough"/>
    <n v="1"/>
    <n v="10"/>
    <m/>
    <d v="2023-04-21T16:54:15"/>
    <s v="5-4703"/>
  </r>
  <r>
    <n v="5441"/>
    <n v="4703"/>
    <n v="5"/>
    <s v="StoreE"/>
    <s v="Delta"/>
    <n v="2"/>
    <s v="Bassem"/>
    <n v="4089"/>
    <s v="DOH-SH-5275"/>
    <x v="28"/>
    <s v="Clay"/>
    <s v="Dough"/>
    <s v="Bingo Dough"/>
    <n v="1"/>
    <n v="10"/>
    <m/>
    <d v="2023-04-21T16:54:15"/>
    <s v="5-4703"/>
  </r>
  <r>
    <n v="5442"/>
    <n v="4703"/>
    <n v="5"/>
    <s v="StoreE"/>
    <s v="Delta"/>
    <n v="2"/>
    <s v="Bassem"/>
    <n v="4086"/>
    <s v="DOH-SH-5278"/>
    <x v="27"/>
    <s v="Clay"/>
    <s v="Dough"/>
    <s v="Bingo Dough"/>
    <n v="1"/>
    <n v="10"/>
    <m/>
    <d v="2023-04-21T16:54:15"/>
    <s v="5-4703"/>
  </r>
  <r>
    <n v="5443"/>
    <n v="4703"/>
    <n v="5"/>
    <s v="StoreE"/>
    <s v="Delta"/>
    <n v="2"/>
    <s v="Bassem"/>
    <n v="4086"/>
    <s v="DOH-SH-5278"/>
    <x v="27"/>
    <s v="Clay"/>
    <s v="Dough"/>
    <s v="Bingo Dough"/>
    <n v="1"/>
    <n v="10"/>
    <m/>
    <d v="2023-04-21T16:54:15"/>
    <s v="5-4703"/>
  </r>
  <r>
    <n v="5444"/>
    <n v="4705"/>
    <n v="3"/>
    <s v="StoreC"/>
    <s v="Alex"/>
    <n v="19"/>
    <s v="Omar"/>
    <n v="4078"/>
    <s v="E91 BP6"/>
    <x v="9"/>
    <s v="Add-ons"/>
    <s v="Battery"/>
    <s v="Energizer"/>
    <n v="1"/>
    <n v="49.5"/>
    <m/>
    <d v="2023-03-11T16:44:02"/>
    <s v="3-4705"/>
  </r>
  <r>
    <n v="5445"/>
    <n v="4706"/>
    <n v="5"/>
    <s v="StoreE"/>
    <s v="Delta"/>
    <n v="2"/>
    <s v="Bassem"/>
    <n v="443"/>
    <s v="YW-26-055"/>
    <x v="229"/>
    <s v="Action Figure"/>
    <s v="Figures"/>
    <s v="Dargon ball"/>
    <n v="1"/>
    <n v="225"/>
    <m/>
    <d v="2023-04-21T17:27:27"/>
    <s v="5-4706"/>
  </r>
  <r>
    <n v="5446"/>
    <n v="4707"/>
    <n v="1"/>
    <s v="StoreA"/>
    <s v="Cairo"/>
    <n v="9"/>
    <s v="Loaa"/>
    <n v="3415"/>
    <s v="MGA-579915"/>
    <x v="268"/>
    <s v="Dolls &amp; Accessories"/>
    <s v="Fashion Doll"/>
    <s v="L.O.L. Surprise"/>
    <n v="1"/>
    <n v="699.5"/>
    <m/>
    <d v="2023-03-29T20:23:19"/>
    <s v="1-4707"/>
  </r>
  <r>
    <n v="5447"/>
    <n v="4707"/>
    <n v="5"/>
    <s v="StoreE"/>
    <s v="Delta"/>
    <n v="2"/>
    <s v="Bassem"/>
    <n v="4090"/>
    <s v="DOH-SH-3664"/>
    <x v="48"/>
    <s v="Clay"/>
    <s v="Dough"/>
    <s v="Bingo Dough"/>
    <n v="1"/>
    <n v="47.5"/>
    <m/>
    <d v="2023-04-21T17:28:11"/>
    <s v="5-4707"/>
  </r>
  <r>
    <n v="5448"/>
    <n v="4709"/>
    <n v="3"/>
    <s v="StoreC"/>
    <s v="Alex"/>
    <n v="1"/>
    <s v="Ahmed"/>
    <n v="4078"/>
    <s v="E91 BP6"/>
    <x v="9"/>
    <s v="Add-ons"/>
    <s v="Battery"/>
    <s v="Energizer"/>
    <n v="1"/>
    <n v="49.5"/>
    <m/>
    <d v="2023-03-11T16:55:16"/>
    <s v="3-4709"/>
  </r>
  <r>
    <n v="5449"/>
    <n v="4709"/>
    <n v="3"/>
    <s v="StoreC"/>
    <s v="Alex"/>
    <n v="1"/>
    <s v="Ahmed"/>
    <n v="4078"/>
    <s v="E91 BP6"/>
    <x v="9"/>
    <s v="Add-ons"/>
    <s v="Battery"/>
    <s v="Energizer"/>
    <n v="1"/>
    <n v="49.5"/>
    <m/>
    <d v="2023-03-11T16:55:16"/>
    <s v="3-4709"/>
  </r>
  <r>
    <n v="5450"/>
    <n v="4709"/>
    <n v="3"/>
    <s v="StoreC"/>
    <s v="Alex"/>
    <n v="1"/>
    <s v="Ahmed"/>
    <n v="4078"/>
    <s v="E91 BP6"/>
    <x v="9"/>
    <s v="Add-ons"/>
    <s v="Battery"/>
    <s v="Energizer"/>
    <n v="1"/>
    <n v="49.5"/>
    <m/>
    <d v="2023-03-11T16:55:16"/>
    <s v="3-4709"/>
  </r>
  <r>
    <n v="5451"/>
    <n v="4709"/>
    <n v="3"/>
    <s v="StoreC"/>
    <s v="Alex"/>
    <n v="1"/>
    <s v="Ahmed"/>
    <n v="4078"/>
    <s v="E91 BP6"/>
    <x v="9"/>
    <s v="Add-ons"/>
    <s v="Battery"/>
    <s v="Energizer"/>
    <n v="1"/>
    <n v="49.5"/>
    <m/>
    <d v="2023-03-11T16:55:16"/>
    <s v="3-4709"/>
  </r>
  <r>
    <n v="5452"/>
    <n v="4709"/>
    <n v="3"/>
    <s v="StoreC"/>
    <s v="Alex"/>
    <n v="1"/>
    <s v="Ahmed"/>
    <n v="4078"/>
    <s v="E91 BP6"/>
    <x v="9"/>
    <s v="Add-ons"/>
    <s v="Battery"/>
    <s v="Energizer"/>
    <n v="1"/>
    <n v="49.5"/>
    <m/>
    <d v="2023-03-11T16:55:16"/>
    <s v="3-4709"/>
  </r>
  <r>
    <n v="5453"/>
    <n v="4709"/>
    <n v="5"/>
    <s v="StoreE"/>
    <s v="Delta"/>
    <n v="2"/>
    <s v="Bassem"/>
    <n v="462"/>
    <s v="YW-26-036"/>
    <x v="201"/>
    <s v="Games"/>
    <s v="Card Game"/>
    <s v="Pokémon"/>
    <n v="1"/>
    <n v="10"/>
    <m/>
    <d v="2023-04-21T17:48:43"/>
    <s v="5-4709"/>
  </r>
  <r>
    <n v="5454"/>
    <n v="4710"/>
    <n v="1"/>
    <s v="StoreA"/>
    <s v="Cairo"/>
    <n v="9"/>
    <s v="Loaa"/>
    <n v="663"/>
    <s v="TMP-15243"/>
    <x v="319"/>
    <s v="Action Figure"/>
    <s v="Figures"/>
    <s v="DC Comics"/>
    <n v="1"/>
    <n v="400"/>
    <m/>
    <d v="2023-03-29T20:51:12"/>
    <s v="1-4710"/>
  </r>
  <r>
    <n v="5455"/>
    <n v="4710"/>
    <n v="1"/>
    <s v="StoreA"/>
    <s v="Cairo"/>
    <n v="9"/>
    <s v="Loaa"/>
    <n v="474"/>
    <s v="YW-26-023"/>
    <x v="211"/>
    <s v="Surprise"/>
    <s v="Ball"/>
    <s v="Pokémon"/>
    <n v="1"/>
    <n v="50"/>
    <m/>
    <d v="2023-03-29T20:51:12"/>
    <s v="1-4710"/>
  </r>
  <r>
    <n v="5456"/>
    <n v="4710"/>
    <n v="2"/>
    <s v="StoreB"/>
    <s v="Cairo"/>
    <n v="23"/>
    <s v="Essam"/>
    <n v="656"/>
    <s v="TMP-15262"/>
    <x v="677"/>
    <s v="Action Figure"/>
    <s v="Figures"/>
    <s v="Dc Multiverse"/>
    <n v="1"/>
    <n v="400"/>
    <m/>
    <d v="2023-04-23T22:43:07"/>
    <s v="2-4710"/>
  </r>
  <r>
    <n v="5457"/>
    <n v="4711"/>
    <n v="1"/>
    <s v="StoreA"/>
    <s v="Cairo"/>
    <n v="1"/>
    <s v="Ahmed"/>
    <n v="4089"/>
    <s v="DOH-SH-5275"/>
    <x v="28"/>
    <s v="Clay"/>
    <s v="Dough"/>
    <s v="Bingo Dough"/>
    <n v="1"/>
    <n v="10"/>
    <m/>
    <d v="2023-03-29T20:53:45"/>
    <s v="1-4711"/>
  </r>
  <r>
    <n v="5458"/>
    <n v="4711"/>
    <n v="1"/>
    <s v="StoreA"/>
    <s v="Cairo"/>
    <n v="1"/>
    <s v="Ahmed"/>
    <n v="4088"/>
    <s v="DOH-SH-5276"/>
    <x v="29"/>
    <s v="Clay"/>
    <s v="Dough"/>
    <s v="Bingo Dough"/>
    <n v="1"/>
    <n v="10"/>
    <m/>
    <d v="2023-03-29T20:53:45"/>
    <s v="1-4711"/>
  </r>
  <r>
    <n v="5459"/>
    <n v="4711"/>
    <n v="1"/>
    <s v="StoreA"/>
    <s v="Cairo"/>
    <n v="1"/>
    <s v="Ahmed"/>
    <n v="4085"/>
    <s v="DOH-SH-5279"/>
    <x v="52"/>
    <s v="Clay"/>
    <s v="Dough"/>
    <s v="Bingo Dough"/>
    <n v="1"/>
    <n v="10"/>
    <m/>
    <d v="2023-03-29T20:53:45"/>
    <s v="1-4711"/>
  </r>
  <r>
    <n v="5460"/>
    <n v="4711"/>
    <n v="1"/>
    <s v="StoreA"/>
    <s v="Cairo"/>
    <n v="1"/>
    <s v="Ahmed"/>
    <n v="4084"/>
    <s v="DOH-SH-5280"/>
    <x v="53"/>
    <s v="Clay"/>
    <s v="Dough"/>
    <s v="Bingo Dough"/>
    <n v="1"/>
    <n v="10"/>
    <m/>
    <d v="2023-03-29T20:53:45"/>
    <s v="1-4711"/>
  </r>
  <r>
    <n v="5461"/>
    <n v="4711"/>
    <n v="1"/>
    <s v="StoreA"/>
    <s v="Cairo"/>
    <n v="1"/>
    <s v="Ahmed"/>
    <n v="4087"/>
    <s v="DOH-SH-5277"/>
    <x v="51"/>
    <s v="Clay"/>
    <s v="Dough"/>
    <s v="Bingo Dough"/>
    <n v="1"/>
    <n v="10"/>
    <m/>
    <d v="2023-03-29T20:53:45"/>
    <s v="1-4711"/>
  </r>
  <r>
    <n v="5462"/>
    <n v="4711"/>
    <n v="3"/>
    <s v="StoreC"/>
    <s v="Alex"/>
    <n v="19"/>
    <s v="Omar"/>
    <n v="4078"/>
    <s v="E91 BP6"/>
    <x v="9"/>
    <s v="Add-ons"/>
    <s v="Battery"/>
    <s v="Energizer"/>
    <n v="1"/>
    <n v="49.5"/>
    <m/>
    <d v="2023-03-11T17:21:00"/>
    <s v="3-4711"/>
  </r>
  <r>
    <n v="5463"/>
    <n v="4711"/>
    <n v="3"/>
    <s v="StoreC"/>
    <s v="Alex"/>
    <n v="19"/>
    <s v="Omar"/>
    <n v="4078"/>
    <s v="E91 BP6"/>
    <x v="9"/>
    <s v="Add-ons"/>
    <s v="Battery"/>
    <s v="Energizer"/>
    <n v="1"/>
    <n v="49.5"/>
    <m/>
    <d v="2023-03-11T17:21:00"/>
    <s v="3-4711"/>
  </r>
  <r>
    <n v="5464"/>
    <n v="4712"/>
    <n v="5"/>
    <s v="StoreE"/>
    <s v="Delta"/>
    <n v="2"/>
    <s v="Bassem"/>
    <n v="418"/>
    <s v="YW-28-002"/>
    <x v="454"/>
    <s v="Action Figure"/>
    <s v="Figures"/>
    <s v="Dargon ball"/>
    <n v="1"/>
    <n v="125"/>
    <m/>
    <d v="2023-04-21T18:07:29"/>
    <s v="5-4712"/>
  </r>
  <r>
    <n v="5465"/>
    <n v="4713"/>
    <n v="3"/>
    <s v="StoreC"/>
    <s v="Alex"/>
    <n v="23"/>
    <s v="Essam"/>
    <n v="3629"/>
    <s v="LA-BD31277Z"/>
    <x v="730"/>
    <s v="Dolls &amp; Accessories"/>
    <s v="Doll"/>
    <s v="Our Generation"/>
    <n v="1"/>
    <n v="749.5"/>
    <m/>
    <d v="2023-03-11T18:15:42"/>
    <s v="3-4713"/>
  </r>
  <r>
    <n v="5466"/>
    <n v="4714"/>
    <n v="1"/>
    <s v="StoreA"/>
    <s v="Cairo"/>
    <n v="11"/>
    <s v="Ola"/>
    <n v="388"/>
    <s v="YW-28-034"/>
    <x v="542"/>
    <s v="Games"/>
    <s v="Card Game"/>
    <s v="Pokémon"/>
    <n v="1"/>
    <n v="150"/>
    <m/>
    <d v="2023-03-29T21:24:57"/>
    <s v="1-4714"/>
  </r>
  <r>
    <n v="5467"/>
    <n v="4714"/>
    <n v="1"/>
    <s v="StoreA"/>
    <s v="Cairo"/>
    <n v="11"/>
    <s v="Ola"/>
    <n v="459"/>
    <s v="YW-26-039"/>
    <x v="207"/>
    <s v="Games"/>
    <s v="Card Game"/>
    <s v="Pokémon"/>
    <n v="1"/>
    <n v="150"/>
    <m/>
    <d v="2023-03-29T21:24:57"/>
    <s v="1-4714"/>
  </r>
  <r>
    <n v="5468"/>
    <n v="4714"/>
    <n v="1"/>
    <s v="StoreA"/>
    <s v="Cairo"/>
    <n v="11"/>
    <s v="Ola"/>
    <n v="462"/>
    <s v="YW-26-036"/>
    <x v="201"/>
    <s v="Games"/>
    <s v="Card Game"/>
    <s v="Pokémon"/>
    <n v="4"/>
    <n v="40"/>
    <m/>
    <d v="2023-03-29T21:24:57"/>
    <s v="1-4714"/>
  </r>
  <r>
    <n v="5469"/>
    <n v="4714"/>
    <n v="2"/>
    <s v="StoreB"/>
    <s v="Cairo"/>
    <n v="23"/>
    <s v="Essam"/>
    <n v="2858"/>
    <s v="RSH-25202"/>
    <x v="70"/>
    <s v="Education &amp; Learning"/>
    <s v="Art &amp; Craft"/>
    <s v="Blingle Bands"/>
    <n v="1"/>
    <n v="162.5"/>
    <m/>
    <d v="2023-04-23T22:54:55"/>
    <s v="2-4714"/>
  </r>
  <r>
    <n v="5470"/>
    <n v="4714"/>
    <n v="2"/>
    <s v="StoreB"/>
    <s v="Cairo"/>
    <n v="23"/>
    <s v="Essam"/>
    <n v="11"/>
    <s v="ZUR-9259"/>
    <x v="17"/>
    <s v="Surprise"/>
    <s v="Egg"/>
    <s v="Rainbocorns"/>
    <n v="2"/>
    <n v="450"/>
    <m/>
    <d v="2023-04-23T22:54:55"/>
    <s v="2-4714"/>
  </r>
  <r>
    <n v="5471"/>
    <n v="4714"/>
    <n v="3"/>
    <s v="StoreC"/>
    <s v="Alex"/>
    <n v="23"/>
    <s v="Essam"/>
    <n v="465"/>
    <s v="YW-26-032"/>
    <x v="232"/>
    <s v="Games"/>
    <s v="Card Game"/>
    <s v="Pokémon"/>
    <n v="1"/>
    <n v="25"/>
    <m/>
    <d v="2023-03-11T18:31:49"/>
    <s v="3-4714"/>
  </r>
  <r>
    <n v="5472"/>
    <n v="4714"/>
    <n v="3"/>
    <s v="StoreC"/>
    <s v="Alex"/>
    <n v="23"/>
    <s v="Essam"/>
    <n v="465"/>
    <s v="YW-26-032"/>
    <x v="232"/>
    <s v="Games"/>
    <s v="Card Game"/>
    <s v="Pokémon"/>
    <n v="1"/>
    <n v="25"/>
    <m/>
    <d v="2023-03-11T18:31:49"/>
    <s v="3-4714"/>
  </r>
  <r>
    <n v="5473"/>
    <n v="4714"/>
    <n v="3"/>
    <s v="StoreC"/>
    <s v="Alex"/>
    <n v="23"/>
    <s v="Essam"/>
    <n v="392"/>
    <s v="YW-28-030"/>
    <x v="248"/>
    <s v="Games"/>
    <s v="Card Game"/>
    <s v="Pokémon"/>
    <n v="1"/>
    <n v="75"/>
    <m/>
    <d v="2023-03-11T18:31:49"/>
    <s v="3-4714"/>
  </r>
  <r>
    <n v="5474"/>
    <n v="4714"/>
    <n v="5"/>
    <s v="StoreE"/>
    <s v="Delta"/>
    <n v="2"/>
    <s v="Bassem"/>
    <n v="3276"/>
    <s v="NK-20559"/>
    <x v="380"/>
    <s v="Games"/>
    <s v="Board Game"/>
    <s v="Nilco"/>
    <n v="1"/>
    <n v="75"/>
    <m/>
    <d v="2023-04-21T19:10:42"/>
    <s v="5-4714"/>
  </r>
  <r>
    <n v="5475"/>
    <n v="4714"/>
    <n v="5"/>
    <s v="StoreE"/>
    <s v="Delta"/>
    <n v="2"/>
    <s v="Bassem"/>
    <n v="3253"/>
    <s v="NK-20849"/>
    <x v="466"/>
    <s v="Games"/>
    <s v="Board Game"/>
    <s v="Nilco"/>
    <n v="1"/>
    <n v="75"/>
    <m/>
    <d v="2023-04-21T19:10:42"/>
    <s v="5-4714"/>
  </r>
  <r>
    <n v="5476"/>
    <n v="4715"/>
    <n v="2"/>
    <s v="StoreB"/>
    <s v="Cairo"/>
    <n v="16"/>
    <s v="Faten"/>
    <n v="2855"/>
    <s v="RSH-25262"/>
    <x v="592"/>
    <s v="Fashion"/>
    <s v="Accessories"/>
    <s v="Real Littles"/>
    <n v="1"/>
    <n v="175"/>
    <m/>
    <d v="2023-04-23T22:59:21"/>
    <s v="2-4715"/>
  </r>
  <r>
    <n v="5477"/>
    <n v="4715"/>
    <n v="3"/>
    <s v="StoreC"/>
    <s v="Alex"/>
    <n v="19"/>
    <s v="Omar"/>
    <n v="462"/>
    <s v="YW-26-036"/>
    <x v="201"/>
    <s v="Games"/>
    <s v="Card Game"/>
    <s v="Pokémon"/>
    <n v="1"/>
    <n v="10"/>
    <m/>
    <d v="2023-03-11T18:57:04"/>
    <s v="3-4715"/>
  </r>
  <r>
    <n v="5478"/>
    <n v="4715"/>
    <n v="3"/>
    <s v="StoreC"/>
    <s v="Alex"/>
    <n v="19"/>
    <s v="Omar"/>
    <n v="462"/>
    <s v="YW-26-036"/>
    <x v="201"/>
    <s v="Games"/>
    <s v="Card Game"/>
    <s v="Pokémon"/>
    <n v="1"/>
    <n v="10"/>
    <m/>
    <d v="2023-03-11T18:57:04"/>
    <s v="3-4715"/>
  </r>
  <r>
    <n v="5479"/>
    <n v="4715"/>
    <n v="5"/>
    <s v="StoreE"/>
    <s v="Delta"/>
    <n v="2"/>
    <s v="Bassem"/>
    <n v="476"/>
    <s v="YW-26-021"/>
    <x v="202"/>
    <s v="Games"/>
    <s v="Card Game"/>
    <s v="Pokémon"/>
    <n v="1"/>
    <n v="30"/>
    <m/>
    <d v="2023-04-21T19:11:31"/>
    <s v="5-4715"/>
  </r>
  <r>
    <n v="5480"/>
    <n v="4716"/>
    <n v="1"/>
    <s v="StoreA"/>
    <s v="Cairo"/>
    <n v="11"/>
    <s v="Ola"/>
    <n v="4028"/>
    <s v="FS0003570"/>
    <x v="270"/>
    <s v="Games"/>
    <s v="Card Game"/>
    <s v="Match Attax"/>
    <n v="1"/>
    <n v="45"/>
    <m/>
    <d v="2023-03-29T22:13:08"/>
    <s v="1-4716"/>
  </r>
  <r>
    <n v="5481"/>
    <n v="4716"/>
    <n v="1"/>
    <s v="StoreA"/>
    <s v="Cairo"/>
    <n v="11"/>
    <s v="Ola"/>
    <n v="11"/>
    <s v="ZUR-9259"/>
    <x v="17"/>
    <s v="Surprise"/>
    <s v="Egg"/>
    <s v="Rainbocorns"/>
    <n v="1"/>
    <n v="225"/>
    <m/>
    <d v="2023-03-29T22:13:08"/>
    <s v="1-4716"/>
  </r>
  <r>
    <n v="5482"/>
    <n v="4716"/>
    <n v="1"/>
    <s v="StoreA"/>
    <s v="Cairo"/>
    <n v="11"/>
    <s v="Ola"/>
    <n v="585"/>
    <s v="YA-PKL1D406IN00"/>
    <x v="539"/>
    <s v="Surprise"/>
    <s v="Tube"/>
    <s v="Kookyloos"/>
    <n v="1"/>
    <n v="245"/>
    <m/>
    <d v="2023-03-29T22:13:08"/>
    <s v="1-4716"/>
  </r>
  <r>
    <n v="5483"/>
    <n v="4716"/>
    <n v="1"/>
    <s v="StoreA"/>
    <s v="Cairo"/>
    <n v="11"/>
    <s v="Ola"/>
    <n v="3370"/>
    <s v="MGA-583929"/>
    <x v="148"/>
    <s v="Surprise"/>
    <s v="Ball"/>
    <s v="L.O.L. Surprise"/>
    <n v="1"/>
    <n v="225"/>
    <m/>
    <d v="2023-03-29T22:13:08"/>
    <s v="1-4716"/>
  </r>
  <r>
    <n v="5484"/>
    <n v="4716"/>
    <n v="1"/>
    <s v="StoreA"/>
    <s v="Cairo"/>
    <n v="11"/>
    <s v="Ola"/>
    <n v="3464"/>
    <s v="MGA-576013"/>
    <x v="191"/>
    <s v="Surprise"/>
    <s v="Ball"/>
    <s v="L.O.L. Surprise"/>
    <n v="1"/>
    <n v="250"/>
    <m/>
    <d v="2023-03-29T22:13:08"/>
    <s v="1-4716"/>
  </r>
  <r>
    <n v="5485"/>
    <n v="4716"/>
    <n v="2"/>
    <s v="StoreB"/>
    <s v="Cairo"/>
    <n v="16"/>
    <s v="Faten"/>
    <n v="628"/>
    <s v="XS-36515-B"/>
    <x v="72"/>
    <s v="Guns"/>
    <s v="Gun"/>
    <s v="X-Shot"/>
    <n v="1"/>
    <n v="137.5"/>
    <m/>
    <d v="2023-04-23T23:06:56"/>
    <s v="2-4716"/>
  </r>
  <r>
    <n v="5486"/>
    <n v="4716"/>
    <n v="3"/>
    <s v="StoreC"/>
    <s v="Alex"/>
    <n v="23"/>
    <s v="Essam"/>
    <n v="3240"/>
    <s v="NK-21020"/>
    <x v="130"/>
    <s v="Games"/>
    <s v="Board Game"/>
    <s v="Nilco"/>
    <n v="1"/>
    <n v="57.5"/>
    <m/>
    <d v="2023-03-11T19:04:50"/>
    <s v="3-4716"/>
  </r>
  <r>
    <n v="5487"/>
    <n v="4716"/>
    <n v="3"/>
    <s v="StoreC"/>
    <s v="Alex"/>
    <n v="23"/>
    <s v="Essam"/>
    <n v="3246"/>
    <s v="NK-20924"/>
    <x v="418"/>
    <s v="Games"/>
    <s v="Board Game"/>
    <s v="Nilco"/>
    <n v="1"/>
    <n v="125"/>
    <m/>
    <d v="2023-03-11T19:04:50"/>
    <s v="3-4716"/>
  </r>
  <r>
    <n v="5488"/>
    <n v="4716"/>
    <n v="5"/>
    <s v="StoreE"/>
    <s v="Delta"/>
    <n v="2"/>
    <s v="Bassem"/>
    <n v="4028"/>
    <s v="FS0003570"/>
    <x v="270"/>
    <s v="Games"/>
    <s v="Card Game"/>
    <s v="Match Attax"/>
    <n v="1"/>
    <n v="47.5"/>
    <m/>
    <d v="2023-04-21T19:30:47"/>
    <s v="5-4716"/>
  </r>
  <r>
    <n v="5489"/>
    <n v="4717"/>
    <n v="3"/>
    <s v="StoreC"/>
    <s v="Alex"/>
    <n v="1"/>
    <s v="Ahmed"/>
    <n v="463"/>
    <s v="YW-26-035"/>
    <x v="220"/>
    <s v="Games"/>
    <s v="Card Game"/>
    <s v="Pokémon"/>
    <n v="1"/>
    <n v="75"/>
    <m/>
    <d v="2023-03-11T19:12:33"/>
    <s v="3-4717"/>
  </r>
  <r>
    <n v="5490"/>
    <n v="4717"/>
    <n v="3"/>
    <s v="StoreC"/>
    <s v="Alex"/>
    <n v="1"/>
    <s v="Ahmed"/>
    <n v="3506"/>
    <s v="M38-B0760"/>
    <x v="731"/>
    <s v="Blocks"/>
    <s v="Lego"/>
    <s v="Sluban"/>
    <n v="1"/>
    <n v="87.5"/>
    <m/>
    <d v="2023-03-11T19:12:33"/>
    <s v="3-4717"/>
  </r>
  <r>
    <n v="5491"/>
    <n v="4718"/>
    <n v="5"/>
    <s v="StoreE"/>
    <s v="Delta"/>
    <n v="2"/>
    <s v="Bassem"/>
    <n v="1099"/>
    <s v="SH-3768"/>
    <x v="13"/>
    <s v="Surprise"/>
    <s v="Tube"/>
    <s v="Barbie"/>
    <n v="1"/>
    <n v="287.5"/>
    <m/>
    <d v="2023-04-21T19:35:09"/>
    <s v="5-4718"/>
  </r>
  <r>
    <n v="5492"/>
    <n v="4720"/>
    <n v="1"/>
    <s v="StoreA"/>
    <s v="Cairo"/>
    <n v="5"/>
    <s v="Yara"/>
    <n v="465"/>
    <s v="YW-26-032"/>
    <x v="232"/>
    <s v="Games"/>
    <s v="Card Game"/>
    <s v="Pokémon"/>
    <n v="1"/>
    <n v="25"/>
    <m/>
    <d v="2023-03-30T10:30:20"/>
    <s v="1-4720"/>
  </r>
  <r>
    <n v="5493"/>
    <n v="4720"/>
    <n v="2"/>
    <s v="StoreB"/>
    <s v="Cairo"/>
    <n v="23"/>
    <s v="Essam"/>
    <n v="621"/>
    <s v="XS-36516-D"/>
    <x v="42"/>
    <s v="Guns"/>
    <s v="Gun"/>
    <s v="X-Shot"/>
    <n v="1"/>
    <n v="225"/>
    <m/>
    <d v="2023-04-23T23:16:44"/>
    <s v="2-4720"/>
  </r>
  <r>
    <n v="5494"/>
    <n v="4721"/>
    <n v="1"/>
    <s v="StoreA"/>
    <s v="Cairo"/>
    <n v="11"/>
    <s v="Ola"/>
    <n v="1166"/>
    <s v="SH-3683"/>
    <x v="32"/>
    <s v="Vehicle - Parking &amp; Robots"/>
    <s v="Car"/>
    <s v="Super Hero"/>
    <n v="1"/>
    <n v="25"/>
    <m/>
    <d v="2023-03-30T12:03:06"/>
    <s v="1-4721"/>
  </r>
  <r>
    <n v="5495"/>
    <n v="4721"/>
    <n v="1"/>
    <s v="StoreA"/>
    <s v="Cairo"/>
    <n v="11"/>
    <s v="Ola"/>
    <n v="1166"/>
    <s v="SH-3683"/>
    <x v="32"/>
    <s v="Vehicle - Parking &amp; Robots"/>
    <s v="Car"/>
    <s v="Super Hero"/>
    <n v="1"/>
    <n v="25"/>
    <m/>
    <d v="2023-03-30T12:03:06"/>
    <s v="1-4721"/>
  </r>
  <r>
    <n v="5496"/>
    <n v="4721"/>
    <n v="3"/>
    <s v="StoreC"/>
    <s v="Alex"/>
    <n v="23"/>
    <s v="Essam"/>
    <n v="3303"/>
    <s v="NK-20191"/>
    <x v="225"/>
    <s v="Games"/>
    <s v="Board Game"/>
    <s v="Nilco"/>
    <n v="1"/>
    <n v="162.5"/>
    <m/>
    <d v="2023-03-11T19:31:32"/>
    <s v="3-4721"/>
  </r>
  <r>
    <n v="5497"/>
    <n v="4721"/>
    <n v="3"/>
    <s v="StoreC"/>
    <s v="Alex"/>
    <n v="23"/>
    <s v="Essam"/>
    <n v="3236"/>
    <s v="NK-21068"/>
    <x v="173"/>
    <s v="Games"/>
    <s v="Board Game"/>
    <s v="Nilco"/>
    <n v="1"/>
    <n v="82.5"/>
    <m/>
    <d v="2023-03-11T19:31:32"/>
    <s v="3-4721"/>
  </r>
  <r>
    <n v="5498"/>
    <n v="4723"/>
    <n v="2"/>
    <s v="StoreB"/>
    <s v="Cairo"/>
    <n v="23"/>
    <s v="Essam"/>
    <n v="4028"/>
    <s v="FS0003570"/>
    <x v="270"/>
    <s v="Games"/>
    <s v="Card Game"/>
    <s v="Match Attax"/>
    <n v="1"/>
    <n v="47.5"/>
    <m/>
    <d v="2023-04-23T23:25:05"/>
    <s v="2-4723"/>
  </r>
  <r>
    <n v="5499"/>
    <n v="4723"/>
    <n v="3"/>
    <s v="StoreC"/>
    <s v="Alex"/>
    <n v="1"/>
    <s v="Ahmed"/>
    <n v="604"/>
    <s v="XS-3695"/>
    <x v="546"/>
    <s v="Guns"/>
    <s v="Swords"/>
    <s v="X-Shot"/>
    <n v="1"/>
    <n v="97.5"/>
    <m/>
    <d v="2023-03-11T19:54:36"/>
    <s v="3-4723"/>
  </r>
  <r>
    <n v="5500"/>
    <n v="4723"/>
    <n v="3"/>
    <s v="StoreC"/>
    <s v="Alex"/>
    <n v="1"/>
    <s v="Ahmed"/>
    <n v="4078"/>
    <s v="E91 BP6"/>
    <x v="9"/>
    <s v="Add-ons"/>
    <s v="Battery"/>
    <s v="Energizer"/>
    <n v="1"/>
    <n v="49.5"/>
    <m/>
    <d v="2023-03-11T19:54:36"/>
    <s v="3-4723"/>
  </r>
  <r>
    <n v="5501"/>
    <n v="4723"/>
    <n v="3"/>
    <s v="StoreC"/>
    <s v="Alex"/>
    <n v="1"/>
    <s v="Ahmed"/>
    <n v="4078"/>
    <s v="E91 BP6"/>
    <x v="9"/>
    <s v="Add-ons"/>
    <s v="Battery"/>
    <s v="Energizer"/>
    <n v="1"/>
    <n v="49.5"/>
    <m/>
    <d v="2023-03-11T19:54:36"/>
    <s v="3-4723"/>
  </r>
  <r>
    <n v="5502"/>
    <n v="4726"/>
    <n v="2"/>
    <s v="StoreB"/>
    <s v="Cairo"/>
    <n v="23"/>
    <s v="Essam"/>
    <n v="414"/>
    <s v="YW-28-006"/>
    <x v="512"/>
    <s v="Surprise"/>
    <s v="Egg"/>
    <s v="L.O.L. Surprise"/>
    <n v="2"/>
    <n v="50"/>
    <m/>
    <d v="2023-04-23T23:41:15"/>
    <s v="2-4726"/>
  </r>
  <r>
    <n v="5503"/>
    <n v="4726"/>
    <n v="5"/>
    <s v="StoreE"/>
    <s v="Delta"/>
    <n v="2"/>
    <s v="Bassem"/>
    <n v="4092"/>
    <s v="DOH-SH-3662"/>
    <x v="16"/>
    <s v="Clay"/>
    <s v="Dough"/>
    <s v="Bingo Dough"/>
    <n v="1"/>
    <n v="25"/>
    <m/>
    <d v="2023-04-21T20:34:24"/>
    <s v="5-4726"/>
  </r>
  <r>
    <n v="5504"/>
    <n v="4727"/>
    <n v="2"/>
    <s v="StoreB"/>
    <s v="Cairo"/>
    <n v="23"/>
    <s v="Essam"/>
    <n v="721"/>
    <s v="SM-0429"/>
    <x v="448"/>
    <s v="Role Play"/>
    <s v="Bank Set"/>
    <s v="Disney"/>
    <n v="1"/>
    <n v="200"/>
    <m/>
    <d v="2023-04-23T23:44:53"/>
    <s v="2-4727"/>
  </r>
  <r>
    <n v="5505"/>
    <n v="4727"/>
    <n v="2"/>
    <s v="StoreB"/>
    <s v="Cairo"/>
    <n v="23"/>
    <s v="Essam"/>
    <n v="721"/>
    <s v="SM-0429"/>
    <x v="448"/>
    <s v="Role Play"/>
    <s v="Bank Set"/>
    <s v="Disney"/>
    <n v="1"/>
    <n v="200"/>
    <m/>
    <d v="2023-04-23T23:44:53"/>
    <s v="2-4727"/>
  </r>
  <r>
    <n v="5506"/>
    <n v="4728"/>
    <n v="5"/>
    <s v="StoreE"/>
    <s v="Delta"/>
    <n v="2"/>
    <s v="Bassem"/>
    <n v="4028"/>
    <s v="FS0003570"/>
    <x v="270"/>
    <s v="Games"/>
    <s v="Card Game"/>
    <s v="Match Attax"/>
    <n v="1"/>
    <n v="47.5"/>
    <m/>
    <d v="2023-04-21T20:46:57"/>
    <s v="5-4728"/>
  </r>
  <r>
    <n v="5507"/>
    <n v="4729"/>
    <n v="2"/>
    <s v="StoreB"/>
    <s v="Cairo"/>
    <n v="23"/>
    <s v="Essam"/>
    <n v="3252"/>
    <s v="NK-20856"/>
    <x v="172"/>
    <s v="Games"/>
    <s v="Board Game"/>
    <s v="Nilco"/>
    <n v="1"/>
    <n v="82.5"/>
    <m/>
    <d v="2023-04-23T23:47:40"/>
    <s v="2-4729"/>
  </r>
  <r>
    <n v="5508"/>
    <n v="4729"/>
    <n v="3"/>
    <s v="StoreC"/>
    <s v="Alex"/>
    <n v="1"/>
    <s v="Ahmed"/>
    <n v="12"/>
    <s v="ZUR-9258"/>
    <x v="80"/>
    <s v="Surprise"/>
    <s v="Egg"/>
    <s v="Rainbocorns"/>
    <n v="1"/>
    <n v="797.5"/>
    <m/>
    <d v="2023-03-11T21:17:07"/>
    <s v="3-4729"/>
  </r>
  <r>
    <n v="5509"/>
    <n v="4730"/>
    <n v="1"/>
    <s v="StoreA"/>
    <s v="Cairo"/>
    <n v="11"/>
    <s v="Ola"/>
    <n v="4092"/>
    <s v="DOH-SH-3662"/>
    <x v="16"/>
    <s v="Clay"/>
    <s v="Dough"/>
    <s v="Bingo Dough"/>
    <n v="1"/>
    <n v="25"/>
    <m/>
    <d v="2023-03-30T13:19:00"/>
    <s v="1-4730"/>
  </r>
  <r>
    <n v="5510"/>
    <n v="4732"/>
    <n v="2"/>
    <s v="StoreB"/>
    <s v="Cairo"/>
    <n v="23"/>
    <s v="Essam"/>
    <n v="3304"/>
    <s v="NK-20184"/>
    <x v="250"/>
    <s v="Games"/>
    <s v="Board Game"/>
    <s v="Nilco"/>
    <n v="1"/>
    <n v="14.5"/>
    <m/>
    <d v="2023-04-24T10:01:08"/>
    <s v="2-4732"/>
  </r>
  <r>
    <n v="5511"/>
    <n v="4732"/>
    <n v="5"/>
    <s v="StoreE"/>
    <s v="Delta"/>
    <n v="2"/>
    <s v="Bassem"/>
    <n v="671"/>
    <s v="TH-ZUR-9609"/>
    <x v="101"/>
    <s v="Plush &amp; Soft Toys"/>
    <s v="Non Battery"/>
    <s v="COCO SURPRISE"/>
    <n v="1"/>
    <n v="149.5"/>
    <m/>
    <d v="2023-04-21T21:06:18"/>
    <s v="5-4732"/>
  </r>
  <r>
    <n v="5512"/>
    <n v="4733"/>
    <n v="1"/>
    <s v="StoreA"/>
    <s v="Cairo"/>
    <n v="10"/>
    <s v="Asya"/>
    <n v="471"/>
    <s v="YW-26-026"/>
    <x v="204"/>
    <s v="Games"/>
    <s v="Yoyo"/>
    <s v="Stich &amp; Lilo"/>
    <n v="1"/>
    <n v="20"/>
    <m/>
    <d v="2023-03-30T13:48:45"/>
    <s v="1-4733"/>
  </r>
  <r>
    <n v="5513"/>
    <n v="4733"/>
    <n v="5"/>
    <s v="StoreE"/>
    <s v="Delta"/>
    <n v="2"/>
    <s v="Bassem"/>
    <n v="3260"/>
    <s v="NK-20764"/>
    <x v="123"/>
    <s v="Games"/>
    <s v="Board Game"/>
    <s v="Nilco"/>
    <n v="1"/>
    <n v="19.5"/>
    <m/>
    <d v="2023-04-21T21:09:31"/>
    <s v="5-4733"/>
  </r>
  <r>
    <n v="5514"/>
    <n v="4734"/>
    <n v="5"/>
    <s v="StoreE"/>
    <s v="Delta"/>
    <n v="2"/>
    <s v="Bassem"/>
    <n v="641"/>
    <s v="XS-36270"/>
    <x v="565"/>
    <s v="Guns"/>
    <s v="Gun"/>
    <s v="X-Shot"/>
    <n v="1"/>
    <n v="550"/>
    <m/>
    <d v="2023-04-21T21:13:11"/>
    <s v="5-4734"/>
  </r>
  <r>
    <n v="5515"/>
    <n v="4734"/>
    <n v="5"/>
    <s v="StoreE"/>
    <s v="Delta"/>
    <n v="2"/>
    <s v="Bassem"/>
    <n v="610"/>
    <s v="XS-36518-H"/>
    <x v="142"/>
    <s v="Guns"/>
    <s v="Gun"/>
    <s v="X-Shot"/>
    <n v="1"/>
    <n v="627.5"/>
    <m/>
    <d v="2023-04-21T21:13:11"/>
    <s v="5-4734"/>
  </r>
  <r>
    <n v="5516"/>
    <n v="4736"/>
    <n v="2"/>
    <s v="StoreB"/>
    <s v="Cairo"/>
    <n v="25"/>
    <s v="Marwa"/>
    <n v="464"/>
    <s v="YW-26-034"/>
    <x v="205"/>
    <s v="Games"/>
    <s v="Card Game"/>
    <s v="Pokémon"/>
    <n v="1"/>
    <n v="75"/>
    <m/>
    <d v="2023-04-24T11:39:54"/>
    <s v="2-4736"/>
  </r>
  <r>
    <n v="5517"/>
    <n v="4737"/>
    <n v="1"/>
    <s v="StoreA"/>
    <s v="Cairo"/>
    <n v="11"/>
    <s v="Ola"/>
    <n v="4076"/>
    <s v="E92 BP-6"/>
    <x v="10"/>
    <s v="Add-ons"/>
    <s v="Battery"/>
    <s v="Energizer"/>
    <n v="1"/>
    <n v="49.5"/>
    <m/>
    <d v="2023-03-30T14:50:15"/>
    <s v="1-4737"/>
  </r>
  <r>
    <n v="5518"/>
    <n v="4737"/>
    <n v="1"/>
    <s v="StoreA"/>
    <s v="Cairo"/>
    <n v="11"/>
    <s v="Ola"/>
    <n v="4076"/>
    <s v="E92 BP-6"/>
    <x v="10"/>
    <s v="Add-ons"/>
    <s v="Battery"/>
    <s v="Energizer"/>
    <n v="1"/>
    <n v="49.5"/>
    <m/>
    <d v="2023-03-30T14:50:15"/>
    <s v="1-4737"/>
  </r>
  <r>
    <n v="5519"/>
    <n v="4737"/>
    <n v="3"/>
    <s v="StoreC"/>
    <s v="Alex"/>
    <n v="1"/>
    <s v="Ahmed"/>
    <n v="190"/>
    <s v="ZT-2731"/>
    <x v="732"/>
    <s v="Education &amp; Learning"/>
    <s v="Art &amp; Craft"/>
    <s v="4M"/>
    <n v="1"/>
    <n v="174.5"/>
    <m/>
    <d v="2023-03-12T13:22:53"/>
    <s v="3-4737"/>
  </r>
  <r>
    <n v="5520"/>
    <n v="4738"/>
    <n v="1"/>
    <s v="StoreA"/>
    <s v="Cairo"/>
    <n v="11"/>
    <s v="Ola"/>
    <n v="4091"/>
    <s v="DOH-SH-3663"/>
    <x v="79"/>
    <s v="Clay"/>
    <s v="Dough"/>
    <s v="Bingo Dough"/>
    <n v="1"/>
    <n v="25"/>
    <m/>
    <d v="2023-03-30T14:53:05"/>
    <s v="1-4738"/>
  </r>
  <r>
    <n v="5521"/>
    <n v="4738"/>
    <n v="1"/>
    <s v="StoreA"/>
    <s v="Cairo"/>
    <n v="11"/>
    <s v="Ola"/>
    <n v="4091"/>
    <s v="DOH-SH-3663"/>
    <x v="79"/>
    <s v="Clay"/>
    <s v="Dough"/>
    <s v="Bingo Dough"/>
    <n v="1"/>
    <n v="25"/>
    <m/>
    <d v="2023-03-30T14:53:05"/>
    <s v="1-4738"/>
  </r>
  <r>
    <n v="5522"/>
    <n v="4738"/>
    <n v="2"/>
    <s v="StoreB"/>
    <s v="Cairo"/>
    <n v="23"/>
    <s v="Essam"/>
    <n v="584"/>
    <s v="YA-PKL2D212IN00"/>
    <x v="538"/>
    <s v="Surprise"/>
    <s v="Tube"/>
    <s v="Kookyloos"/>
    <n v="1"/>
    <n v="245"/>
    <m/>
    <d v="2023-04-24T12:39:00"/>
    <s v="2-4738"/>
  </r>
  <r>
    <n v="5523"/>
    <n v="4738"/>
    <n v="2"/>
    <s v="StoreB"/>
    <s v="Cairo"/>
    <n v="23"/>
    <s v="Essam"/>
    <n v="584"/>
    <s v="YA-PKL2D212IN00"/>
    <x v="538"/>
    <s v="Surprise"/>
    <s v="Tube"/>
    <s v="Kookyloos"/>
    <n v="1"/>
    <n v="245"/>
    <m/>
    <d v="2023-04-24T12:39:00"/>
    <s v="2-4738"/>
  </r>
  <r>
    <n v="5524"/>
    <n v="4738"/>
    <n v="5"/>
    <s v="StoreE"/>
    <s v="Delta"/>
    <n v="2"/>
    <s v="Bassem"/>
    <n v="4088"/>
    <s v="DOH-SH-5276"/>
    <x v="29"/>
    <s v="Clay"/>
    <s v="Dough"/>
    <s v="Bingo Dough"/>
    <n v="1"/>
    <n v="10"/>
    <m/>
    <d v="2023-04-21T21:37:26"/>
    <s v="5-4738"/>
  </r>
  <r>
    <n v="5525"/>
    <n v="4739"/>
    <n v="2"/>
    <s v="StoreB"/>
    <s v="Cairo"/>
    <n v="25"/>
    <s v="Marwa"/>
    <n v="3226"/>
    <s v="NK-21235"/>
    <x v="111"/>
    <s v="Games"/>
    <s v="Board Game"/>
    <s v="Nilco"/>
    <n v="1"/>
    <n v="34.5"/>
    <m/>
    <d v="2023-04-24T13:09:38"/>
    <s v="2-4739"/>
  </r>
  <r>
    <n v="5526"/>
    <n v="4739"/>
    <n v="3"/>
    <s v="StoreC"/>
    <s v="Alex"/>
    <n v="1"/>
    <s v="Ahmed"/>
    <n v="12"/>
    <s v="ZUR-9258"/>
    <x v="80"/>
    <s v="Surprise"/>
    <s v="Egg"/>
    <s v="Rainbocorns"/>
    <n v="1"/>
    <n v="797.5"/>
    <m/>
    <d v="2023-03-12T14:01:42"/>
    <s v="3-4739"/>
  </r>
  <r>
    <n v="5527"/>
    <n v="4739"/>
    <n v="5"/>
    <s v="StoreE"/>
    <s v="Delta"/>
    <n v="2"/>
    <s v="Bassem"/>
    <n v="706"/>
    <s v="SM-0444"/>
    <x v="525"/>
    <s v="Games"/>
    <s v="Card Game"/>
    <s v="Yu-Gi-Oh!"/>
    <n v="1"/>
    <n v="10"/>
    <m/>
    <d v="2023-04-21T21:38:29"/>
    <s v="5-4739"/>
  </r>
  <r>
    <n v="5528"/>
    <n v="4739"/>
    <n v="5"/>
    <s v="StoreE"/>
    <s v="Delta"/>
    <n v="2"/>
    <s v="Bassem"/>
    <n v="706"/>
    <s v="SM-0444"/>
    <x v="525"/>
    <s v="Games"/>
    <s v="Card Game"/>
    <s v="Yu-Gi-Oh!"/>
    <n v="1"/>
    <n v="10"/>
    <m/>
    <d v="2023-04-21T21:38:29"/>
    <s v="5-4739"/>
  </r>
  <r>
    <n v="5529"/>
    <n v="4740"/>
    <n v="1"/>
    <s v="StoreA"/>
    <s v="Cairo"/>
    <n v="11"/>
    <s v="Ola"/>
    <n v="16"/>
    <s v="ZUR-7486"/>
    <x v="57"/>
    <s v="Surprise"/>
    <s v="Egg"/>
    <s v="Smashers"/>
    <n v="1"/>
    <n v="225"/>
    <m/>
    <d v="2023-03-30T15:16:27"/>
    <s v="1-4740"/>
  </r>
  <r>
    <n v="5530"/>
    <n v="4740"/>
    <n v="3"/>
    <s v="StoreC"/>
    <s v="Alex"/>
    <n v="23"/>
    <s v="Essam"/>
    <n v="1167"/>
    <s v="SH-3682"/>
    <x v="32"/>
    <s v="Vehicle - Parking &amp; Robots"/>
    <s v="Car"/>
    <s v="Super Hero"/>
    <n v="1"/>
    <n v="25"/>
    <m/>
    <d v="2023-03-12T14:08:53"/>
    <s v="3-4740"/>
  </r>
  <r>
    <n v="5531"/>
    <n v="4741"/>
    <n v="2"/>
    <s v="StoreB"/>
    <s v="Cairo"/>
    <n v="23"/>
    <s v="Essam"/>
    <n v="2835"/>
    <s v="RSH-41232"/>
    <x v="733"/>
    <s v="Action Figure"/>
    <s v="Figures"/>
    <s v="Goo Jit Zu"/>
    <n v="1"/>
    <n v="400"/>
    <m/>
    <d v="2023-04-24T13:49:12"/>
    <s v="2-4741"/>
  </r>
  <r>
    <n v="5532"/>
    <n v="4742"/>
    <n v="2"/>
    <s v="StoreB"/>
    <s v="Cairo"/>
    <n v="23"/>
    <s v="Essam"/>
    <n v="628"/>
    <s v="XS-36515-B"/>
    <x v="72"/>
    <s v="Guns"/>
    <s v="Gun"/>
    <s v="X-Shot"/>
    <n v="1"/>
    <n v="137.5"/>
    <m/>
    <d v="2023-04-24T14:17:35"/>
    <s v="2-4742"/>
  </r>
  <r>
    <n v="5533"/>
    <n v="4743"/>
    <n v="1"/>
    <s v="StoreA"/>
    <s v="Cairo"/>
    <n v="11"/>
    <s v="Ola"/>
    <n v="3296"/>
    <s v="NK-20306"/>
    <x v="412"/>
    <s v="Education &amp; Learning"/>
    <s v="Puzzle"/>
    <s v="Nilco"/>
    <n v="1"/>
    <n v="47.5"/>
    <m/>
    <d v="2023-03-30T15:38:23"/>
    <s v="1-4743"/>
  </r>
  <r>
    <n v="5534"/>
    <n v="4743"/>
    <n v="2"/>
    <s v="StoreB"/>
    <s v="Cairo"/>
    <n v="23"/>
    <s v="Essam"/>
    <n v="183"/>
    <s v="ZT-29506"/>
    <x v="273"/>
    <s v="Education &amp; Learning"/>
    <s v="Puzzle"/>
    <s v="Trefl"/>
    <n v="1"/>
    <n v="137.5"/>
    <m/>
    <d v="2023-04-24T14:27:05"/>
    <s v="2-4743"/>
  </r>
  <r>
    <n v="5535"/>
    <n v="4743"/>
    <n v="3"/>
    <s v="StoreC"/>
    <s v="Alex"/>
    <n v="13"/>
    <s v="Shady"/>
    <n v="475"/>
    <s v="YW-26-022"/>
    <x v="211"/>
    <s v="Surprise"/>
    <s v="Ball"/>
    <s v="Pokémon"/>
    <n v="1"/>
    <n v="50"/>
    <m/>
    <d v="2023-03-12T15:32:39"/>
    <s v="3-4743"/>
  </r>
  <r>
    <n v="5536"/>
    <n v="4743"/>
    <n v="3"/>
    <s v="StoreC"/>
    <s v="Alex"/>
    <n v="13"/>
    <s v="Shady"/>
    <n v="470"/>
    <s v="YW-26-027"/>
    <x v="209"/>
    <s v="Games"/>
    <s v="Yoyo"/>
    <s v="Pokémon"/>
    <n v="1"/>
    <n v="20"/>
    <m/>
    <d v="2023-03-12T15:32:39"/>
    <s v="3-4743"/>
  </r>
  <r>
    <n v="5537"/>
    <n v="4743"/>
    <n v="3"/>
    <s v="StoreC"/>
    <s v="Alex"/>
    <n v="13"/>
    <s v="Shady"/>
    <n v="473"/>
    <s v="YW-26-024"/>
    <x v="233"/>
    <s v="Fidget"/>
    <s v="Cubes"/>
    <s v="Pokémon"/>
    <n v="1"/>
    <n v="45"/>
    <m/>
    <d v="2023-03-12T15:32:39"/>
    <s v="3-4743"/>
  </r>
  <r>
    <n v="5538"/>
    <n v="4744"/>
    <n v="2"/>
    <s v="StoreB"/>
    <s v="Cairo"/>
    <n v="23"/>
    <s v="Essam"/>
    <n v="2863"/>
    <s v="RSH-13007"/>
    <x v="71"/>
    <s v="Plush &amp; Soft Toys"/>
    <s v="Non Battery"/>
    <s v="Bluey"/>
    <n v="1"/>
    <n v="275"/>
    <m/>
    <d v="2023-04-24T14:55:29"/>
    <s v="2-4744"/>
  </r>
  <r>
    <n v="5539"/>
    <n v="4744"/>
    <n v="2"/>
    <s v="StoreB"/>
    <s v="Cairo"/>
    <n v="23"/>
    <s v="Essam"/>
    <n v="4078"/>
    <s v="E91 BP6"/>
    <x v="9"/>
    <s v="Add-ons"/>
    <s v="Battery"/>
    <s v="Energizer"/>
    <n v="1"/>
    <n v="49.5"/>
    <m/>
    <d v="2023-04-24T14:55:29"/>
    <s v="2-4744"/>
  </r>
  <r>
    <n v="5540"/>
    <n v="4744"/>
    <n v="3"/>
    <s v="StoreC"/>
    <s v="Alex"/>
    <n v="13"/>
    <s v="Shady"/>
    <n v="23"/>
    <s v="ZT-NT08P4"/>
    <x v="685"/>
    <s v="Out Door &amp; Garden"/>
    <s v="Skate Roller"/>
    <s v="Neon"/>
    <n v="1"/>
    <n v="849.5"/>
    <m/>
    <d v="2023-03-12T15:49:34"/>
    <s v="3-4744"/>
  </r>
  <r>
    <n v="5541"/>
    <n v="4745"/>
    <n v="2"/>
    <s v="StoreB"/>
    <s v="Cairo"/>
    <n v="23"/>
    <s v="Essam"/>
    <n v="719"/>
    <s v="SM-0431"/>
    <x v="415"/>
    <s v="Surprise"/>
    <s v="Tube"/>
    <s v="Barbie"/>
    <n v="1"/>
    <n v="75"/>
    <m/>
    <d v="2023-04-24T15:08:28"/>
    <s v="2-4745"/>
  </r>
  <r>
    <n v="5542"/>
    <n v="4745"/>
    <n v="3"/>
    <s v="StoreC"/>
    <s v="Alex"/>
    <n v="19"/>
    <s v="Omar"/>
    <n v="4215"/>
    <s v="AY-20352048"/>
    <x v="320"/>
    <s v="F&amp;B"/>
    <s v="Food"/>
    <s v="CRACKERS"/>
    <n v="1"/>
    <n v="2.5"/>
    <m/>
    <d v="2023-03-12T16:02:37"/>
    <s v="3-4745"/>
  </r>
  <r>
    <n v="5543"/>
    <n v="4745"/>
    <n v="3"/>
    <s v="StoreC"/>
    <s v="Alex"/>
    <n v="19"/>
    <s v="Omar"/>
    <n v="4230"/>
    <s v="AY-20352018"/>
    <x v="734"/>
    <s v="F&amp;B"/>
    <s v="Food"/>
    <s v="Slice CAKE"/>
    <n v="1"/>
    <n v="2.5"/>
    <m/>
    <d v="2023-03-12T16:02:37"/>
    <s v="3-4745"/>
  </r>
  <r>
    <n v="5544"/>
    <n v="4745"/>
    <n v="5"/>
    <s v="StoreE"/>
    <s v="Delta"/>
    <n v="2"/>
    <s v="Bassem"/>
    <n v="3260"/>
    <s v="NK-20764"/>
    <x v="123"/>
    <s v="Games"/>
    <s v="Board Game"/>
    <s v="Nilco"/>
    <n v="1"/>
    <n v="19.5"/>
    <m/>
    <d v="2023-04-21T22:12:18"/>
    <s v="5-4745"/>
  </r>
  <r>
    <n v="5545"/>
    <n v="4746"/>
    <n v="2"/>
    <s v="StoreB"/>
    <s v="Cairo"/>
    <n v="23"/>
    <s v="Essam"/>
    <n v="374"/>
    <s v="YW-28-048"/>
    <x v="263"/>
    <s v="Season"/>
    <s v="Summer"/>
    <s v="Audi"/>
    <n v="1"/>
    <n v="15"/>
    <m/>
    <d v="2023-04-24T15:19:39"/>
    <s v="2-4746"/>
  </r>
  <r>
    <n v="5546"/>
    <n v="4746"/>
    <n v="2"/>
    <s v="StoreB"/>
    <s v="Cairo"/>
    <n v="23"/>
    <s v="Essam"/>
    <n v="1165"/>
    <s v="SH-3684"/>
    <x v="32"/>
    <s v="Vehicle - Parking &amp; Robots"/>
    <s v="Car"/>
    <s v="Super Hero"/>
    <n v="1"/>
    <n v="25"/>
    <m/>
    <d v="2023-04-24T15:19:39"/>
    <s v="2-4746"/>
  </r>
  <r>
    <n v="5547"/>
    <n v="4746"/>
    <n v="5"/>
    <s v="StoreE"/>
    <s v="Delta"/>
    <n v="2"/>
    <s v="Bassem"/>
    <n v="472"/>
    <s v="YW-26-025"/>
    <x v="259"/>
    <s v="Games"/>
    <s v="Top &amp; Battle"/>
    <s v="Beyblade"/>
    <n v="1"/>
    <n v="62.5"/>
    <m/>
    <d v="2023-04-21T22:16:35"/>
    <s v="5-4746"/>
  </r>
  <r>
    <n v="5548"/>
    <n v="4748"/>
    <n v="2"/>
    <s v="StoreB"/>
    <s v="Cairo"/>
    <n v="23"/>
    <s v="Essam"/>
    <n v="2863"/>
    <s v="RSH-13007"/>
    <x v="71"/>
    <s v="Plush &amp; Soft Toys"/>
    <s v="Non Battery"/>
    <s v="Bluey"/>
    <n v="-1"/>
    <n v="-275"/>
    <s v=" Customer Change His Mind (UOD)"/>
    <d v="2023-04-24T15:27:42"/>
    <s v="2-4748"/>
  </r>
  <r>
    <n v="5549"/>
    <n v="4749"/>
    <n v="2"/>
    <s v="StoreB"/>
    <s v="Cairo"/>
    <n v="23"/>
    <s v="Essam"/>
    <n v="471"/>
    <s v="YW-26-026"/>
    <x v="204"/>
    <s v="Games"/>
    <s v="Yoyo"/>
    <s v="Stich &amp; Lilo"/>
    <n v="1"/>
    <n v="20"/>
    <m/>
    <d v="2023-04-24T15:47:23"/>
    <s v="2-4749"/>
  </r>
  <r>
    <n v="5550"/>
    <n v="4749"/>
    <n v="3"/>
    <s v="StoreC"/>
    <s v="Alex"/>
    <n v="1"/>
    <s v="Ahmed"/>
    <n v="4090"/>
    <s v="DOH-SH-3664"/>
    <x v="48"/>
    <s v="Clay"/>
    <s v="Dough"/>
    <s v="Bingo Dough"/>
    <n v="1"/>
    <n v="47.5"/>
    <m/>
    <d v="2023-03-12T16:56:21"/>
    <s v="3-4749"/>
  </r>
  <r>
    <n v="5551"/>
    <n v="4750"/>
    <n v="2"/>
    <s v="StoreB"/>
    <s v="Cairo"/>
    <n v="23"/>
    <s v="Essam"/>
    <n v="11"/>
    <s v="ZUR-9259"/>
    <x v="17"/>
    <s v="Surprise"/>
    <s v="Egg"/>
    <s v="Rainbocorns"/>
    <n v="1"/>
    <n v="225"/>
    <m/>
    <d v="2023-04-24T15:52:12"/>
    <s v="2-4750"/>
  </r>
  <r>
    <n v="5552"/>
    <n v="4751"/>
    <n v="3"/>
    <s v="StoreC"/>
    <s v="Alex"/>
    <n v="1"/>
    <s v="Ahmed"/>
    <n v="2793"/>
    <s v="RSH-ART001"/>
    <x v="432"/>
    <s v="Education &amp; Learning"/>
    <s v="Art &amp; Craft"/>
    <s v="Art Lab"/>
    <n v="1"/>
    <n v="675"/>
    <m/>
    <d v="2023-03-12T17:41:17"/>
    <s v="3-4751"/>
  </r>
  <r>
    <n v="5553"/>
    <n v="4751"/>
    <n v="3"/>
    <s v="StoreC"/>
    <s v="Alex"/>
    <n v="1"/>
    <s v="Ahmed"/>
    <n v="2793"/>
    <s v="RSH-ART001"/>
    <x v="432"/>
    <s v="Education &amp; Learning"/>
    <s v="Art &amp; Craft"/>
    <s v="Art Lab"/>
    <n v="1"/>
    <n v="675"/>
    <m/>
    <d v="2023-03-12T17:41:17"/>
    <s v="3-4751"/>
  </r>
  <r>
    <n v="5554"/>
    <n v="4752"/>
    <n v="1"/>
    <s v="StoreA"/>
    <s v="Cairo"/>
    <n v="2"/>
    <s v="Bassem"/>
    <n v="4024"/>
    <s v="FS0003667"/>
    <x v="323"/>
    <s v="Games"/>
    <s v="Card Game"/>
    <s v="Match Attax"/>
    <n v="1"/>
    <n v="275"/>
    <m/>
    <d v="2023-03-30T20:15:19"/>
    <s v="1-4752"/>
  </r>
  <r>
    <n v="5555"/>
    <n v="4752"/>
    <n v="1"/>
    <s v="StoreA"/>
    <s v="Cairo"/>
    <n v="2"/>
    <s v="Bassem"/>
    <n v="4024"/>
    <s v="FS0003667"/>
    <x v="323"/>
    <s v="Games"/>
    <s v="Card Game"/>
    <s v="Match Attax"/>
    <n v="1"/>
    <n v="275"/>
    <m/>
    <d v="2023-03-30T20:15:19"/>
    <s v="1-4752"/>
  </r>
  <r>
    <n v="5556"/>
    <n v="4753"/>
    <n v="1"/>
    <s v="StoreA"/>
    <s v="Cairo"/>
    <n v="1"/>
    <s v="Ahmed"/>
    <n v="471"/>
    <s v="YW-26-026"/>
    <x v="204"/>
    <s v="Games"/>
    <s v="Yoyo"/>
    <s v="Stich &amp; Lilo"/>
    <n v="1"/>
    <n v="20"/>
    <m/>
    <d v="2023-03-30T20:17:41"/>
    <s v="1-4753"/>
  </r>
  <r>
    <n v="5557"/>
    <n v="4753"/>
    <n v="2"/>
    <s v="StoreB"/>
    <s v="Cairo"/>
    <n v="25"/>
    <s v="Marwa"/>
    <n v="3252"/>
    <s v="NK-20856"/>
    <x v="172"/>
    <s v="Games"/>
    <s v="Board Game"/>
    <s v="Nilco"/>
    <n v="1"/>
    <n v="82.5"/>
    <m/>
    <d v="2023-04-24T16:27:59"/>
    <s v="2-4753"/>
  </r>
  <r>
    <n v="5558"/>
    <n v="4753"/>
    <n v="5"/>
    <s v="StoreE"/>
    <s v="Delta"/>
    <n v="2"/>
    <s v="Bassem"/>
    <n v="4090"/>
    <s v="DOH-SH-3664"/>
    <x v="48"/>
    <s v="Clay"/>
    <s v="Dough"/>
    <s v="Bingo Dough"/>
    <n v="1"/>
    <n v="47.5"/>
    <m/>
    <d v="2023-04-21T23:20:32"/>
    <s v="5-4753"/>
  </r>
  <r>
    <n v="5559"/>
    <n v="4754"/>
    <n v="2"/>
    <s v="StoreB"/>
    <s v="Cairo"/>
    <n v="23"/>
    <s v="Essam"/>
    <n v="4024"/>
    <s v="FS0003667"/>
    <x v="323"/>
    <s v="Games"/>
    <s v="Card Game"/>
    <s v="Match Attax"/>
    <n v="1"/>
    <n v="275"/>
    <m/>
    <d v="2023-04-24T16:43:31"/>
    <s v="2-4754"/>
  </r>
  <r>
    <n v="5560"/>
    <n v="4754"/>
    <n v="2"/>
    <s v="StoreB"/>
    <s v="Cairo"/>
    <n v="23"/>
    <s v="Essam"/>
    <n v="462"/>
    <s v="YW-26-036"/>
    <x v="201"/>
    <s v="Games"/>
    <s v="Card Game"/>
    <s v="Pokémon"/>
    <n v="2"/>
    <n v="20"/>
    <m/>
    <d v="2023-04-24T16:43:31"/>
    <s v="2-4754"/>
  </r>
  <r>
    <n v="5561"/>
    <n v="4755"/>
    <n v="1"/>
    <s v="StoreA"/>
    <s v="Cairo"/>
    <n v="15"/>
    <s v="Esraa"/>
    <n v="465"/>
    <s v="YW-26-032"/>
    <x v="232"/>
    <s v="Games"/>
    <s v="Card Game"/>
    <s v="Pokémon"/>
    <n v="1"/>
    <n v="25"/>
    <m/>
    <d v="2023-03-30T20:50:52"/>
    <s v="1-4755"/>
  </r>
  <r>
    <n v="5562"/>
    <n v="4755"/>
    <n v="1"/>
    <s v="StoreA"/>
    <s v="Cairo"/>
    <n v="15"/>
    <s v="Esraa"/>
    <n v="465"/>
    <s v="YW-26-032"/>
    <x v="232"/>
    <s v="Games"/>
    <s v="Card Game"/>
    <s v="Pokémon"/>
    <n v="1"/>
    <n v="25"/>
    <m/>
    <d v="2023-03-30T20:50:52"/>
    <s v="1-4755"/>
  </r>
  <r>
    <n v="5563"/>
    <n v="4755"/>
    <n v="1"/>
    <s v="StoreA"/>
    <s v="Cairo"/>
    <n v="15"/>
    <s v="Esraa"/>
    <n v="465"/>
    <s v="YW-26-032"/>
    <x v="232"/>
    <s v="Games"/>
    <s v="Card Game"/>
    <s v="Pokémon"/>
    <n v="1"/>
    <n v="25"/>
    <m/>
    <d v="2023-03-30T20:50:52"/>
    <s v="1-4755"/>
  </r>
  <r>
    <n v="5564"/>
    <n v="4755"/>
    <n v="1"/>
    <s v="StoreA"/>
    <s v="Cairo"/>
    <n v="15"/>
    <s v="Esraa"/>
    <n v="465"/>
    <s v="YW-26-032"/>
    <x v="232"/>
    <s v="Games"/>
    <s v="Card Game"/>
    <s v="Pokémon"/>
    <n v="1"/>
    <n v="25"/>
    <m/>
    <d v="2023-03-30T20:50:52"/>
    <s v="1-4755"/>
  </r>
  <r>
    <n v="5565"/>
    <n v="4755"/>
    <n v="1"/>
    <s v="StoreA"/>
    <s v="Cairo"/>
    <n v="15"/>
    <s v="Esraa"/>
    <n v="465"/>
    <s v="YW-26-032"/>
    <x v="232"/>
    <s v="Games"/>
    <s v="Card Game"/>
    <s v="Pokémon"/>
    <n v="1"/>
    <n v="25"/>
    <m/>
    <d v="2023-03-30T20:50:52"/>
    <s v="1-4755"/>
  </r>
  <r>
    <n v="5566"/>
    <n v="4756"/>
    <n v="1"/>
    <s v="StoreA"/>
    <s v="Cairo"/>
    <n v="15"/>
    <s v="Esraa"/>
    <n v="3408"/>
    <s v="MGA-580348"/>
    <x v="378"/>
    <s v="Dolls &amp; Accessories"/>
    <s v="Doll House &amp; Play set"/>
    <s v="L.O.L. Surprise"/>
    <n v="1"/>
    <n v="437.5"/>
    <m/>
    <d v="2023-03-30T20:54:55"/>
    <s v="1-4756"/>
  </r>
  <r>
    <n v="5567"/>
    <n v="4756"/>
    <n v="3"/>
    <s v="StoreC"/>
    <s v="Alex"/>
    <n v="13"/>
    <s v="Shady"/>
    <n v="3718"/>
    <s v="JP-44563"/>
    <x v="321"/>
    <s v="Surprise"/>
    <s v="Box"/>
    <s v="Disney"/>
    <n v="1"/>
    <n v="275"/>
    <m/>
    <d v="2023-03-12T19:21:55"/>
    <s v="3-4756"/>
  </r>
  <r>
    <n v="5568"/>
    <n v="4757"/>
    <n v="3"/>
    <s v="StoreC"/>
    <s v="Alex"/>
    <n v="30"/>
    <s v="Fady"/>
    <n v="444"/>
    <s v="YW-26-054"/>
    <x v="329"/>
    <s v="Action Figure"/>
    <s v="Figures"/>
    <s v="Dargon ball"/>
    <n v="1"/>
    <n v="150"/>
    <m/>
    <d v="2023-03-12T19:24:01"/>
    <s v="3-4757"/>
  </r>
  <r>
    <n v="5569"/>
    <n v="4757"/>
    <n v="3"/>
    <s v="StoreC"/>
    <s v="Alex"/>
    <n v="30"/>
    <s v="Fady"/>
    <n v="444"/>
    <s v="YW-26-054"/>
    <x v="329"/>
    <s v="Action Figure"/>
    <s v="Figures"/>
    <s v="Dargon ball"/>
    <n v="1"/>
    <n v="150"/>
    <m/>
    <d v="2023-03-12T19:24:01"/>
    <s v="3-4757"/>
  </r>
  <r>
    <n v="5570"/>
    <n v="4757"/>
    <n v="3"/>
    <s v="StoreC"/>
    <s v="Alex"/>
    <n v="30"/>
    <s v="Fady"/>
    <n v="444"/>
    <s v="YW-26-054"/>
    <x v="329"/>
    <s v="Action Figure"/>
    <s v="Figures"/>
    <s v="Dargon ball"/>
    <n v="1"/>
    <n v="150"/>
    <m/>
    <d v="2023-03-12T19:24:01"/>
    <s v="3-4757"/>
  </r>
  <r>
    <n v="5571"/>
    <n v="4757"/>
    <n v="3"/>
    <s v="StoreC"/>
    <s v="Alex"/>
    <n v="30"/>
    <s v="Fady"/>
    <n v="444"/>
    <s v="YW-26-054"/>
    <x v="329"/>
    <s v="Action Figure"/>
    <s v="Figures"/>
    <s v="Dargon ball"/>
    <n v="1"/>
    <n v="150"/>
    <m/>
    <d v="2023-03-12T19:24:01"/>
    <s v="3-4757"/>
  </r>
  <r>
    <n v="5572"/>
    <n v="4757"/>
    <n v="3"/>
    <s v="StoreC"/>
    <s v="Alex"/>
    <n v="30"/>
    <s v="Fady"/>
    <n v="1136"/>
    <s v="SH-3715"/>
    <x v="162"/>
    <s v="Action Figure"/>
    <s v="Figures"/>
    <s v="Super Hero"/>
    <n v="1"/>
    <n v="75"/>
    <m/>
    <d v="2023-03-12T19:24:01"/>
    <s v="3-4757"/>
  </r>
  <r>
    <n v="5573"/>
    <n v="4757"/>
    <n v="3"/>
    <s v="StoreC"/>
    <s v="Alex"/>
    <n v="30"/>
    <s v="Fady"/>
    <n v="475"/>
    <s v="YW-26-022"/>
    <x v="211"/>
    <s v="Surprise"/>
    <s v="Ball"/>
    <s v="Pokémon"/>
    <n v="1"/>
    <n v="50"/>
    <m/>
    <d v="2023-03-12T19:24:01"/>
    <s v="3-4757"/>
  </r>
  <r>
    <n v="5574"/>
    <n v="4757"/>
    <n v="3"/>
    <s v="StoreC"/>
    <s v="Alex"/>
    <n v="30"/>
    <s v="Fady"/>
    <n v="475"/>
    <s v="YW-26-022"/>
    <x v="211"/>
    <s v="Surprise"/>
    <s v="Ball"/>
    <s v="Pokémon"/>
    <n v="1"/>
    <n v="50"/>
    <m/>
    <d v="2023-03-12T19:24:01"/>
    <s v="3-4757"/>
  </r>
  <r>
    <n v="5575"/>
    <n v="4757"/>
    <n v="3"/>
    <s v="StoreC"/>
    <s v="Alex"/>
    <n v="30"/>
    <s v="Fady"/>
    <n v="475"/>
    <s v="YW-26-022"/>
    <x v="211"/>
    <s v="Surprise"/>
    <s v="Ball"/>
    <s v="Pokémon"/>
    <n v="1"/>
    <n v="50"/>
    <m/>
    <d v="2023-03-12T19:24:01"/>
    <s v="3-4757"/>
  </r>
  <r>
    <n v="5576"/>
    <n v="4757"/>
    <n v="3"/>
    <s v="StoreC"/>
    <s v="Alex"/>
    <n v="30"/>
    <s v="Fady"/>
    <n v="475"/>
    <s v="YW-26-022"/>
    <x v="211"/>
    <s v="Surprise"/>
    <s v="Ball"/>
    <s v="Pokémon"/>
    <n v="1"/>
    <n v="50"/>
    <m/>
    <d v="2023-03-12T19:24:01"/>
    <s v="3-4757"/>
  </r>
  <r>
    <n v="5577"/>
    <n v="4758"/>
    <n v="1"/>
    <s v="StoreA"/>
    <s v="Cairo"/>
    <n v="15"/>
    <s v="Esraa"/>
    <n v="13"/>
    <s v="ZUR-9244"/>
    <x v="212"/>
    <s v="Surprise"/>
    <s v="Egg"/>
    <s v="Rainbocorns"/>
    <n v="1"/>
    <n v="1025"/>
    <m/>
    <d v="2023-03-30T20:57:29"/>
    <s v="1-4758"/>
  </r>
  <r>
    <n v="5578"/>
    <n v="4759"/>
    <n v="3"/>
    <s v="StoreC"/>
    <s v="Alex"/>
    <n v="30"/>
    <s v="Fady"/>
    <n v="3379"/>
    <s v="MGA-582397-S2"/>
    <x v="438"/>
    <s v="Surprise"/>
    <s v="Box"/>
    <s v="Dream Ella"/>
    <n v="1"/>
    <n v="299.5"/>
    <m/>
    <d v="2023-03-12T19:41:23"/>
    <s v="3-4759"/>
  </r>
  <r>
    <n v="5579"/>
    <n v="4759"/>
    <n v="3"/>
    <s v="StoreC"/>
    <s v="Alex"/>
    <n v="30"/>
    <s v="Fady"/>
    <n v="3430"/>
    <s v="MGA-578765"/>
    <x v="406"/>
    <s v="Dolls &amp; Accessories"/>
    <s v="Pocket Doll"/>
    <s v="Dream Bella"/>
    <n v="1"/>
    <n v="199.5"/>
    <m/>
    <d v="2023-03-12T19:41:23"/>
    <s v="3-4759"/>
  </r>
  <r>
    <n v="5580"/>
    <n v="4760"/>
    <n v="1"/>
    <s v="StoreA"/>
    <s v="Cairo"/>
    <n v="1"/>
    <s v="Ahmed"/>
    <n v="3238"/>
    <s v="NK-21044"/>
    <x v="604"/>
    <s v="Games"/>
    <s v="Board Game"/>
    <s v="Nilco"/>
    <n v="1"/>
    <n v="175"/>
    <m/>
    <d v="2023-03-30T21:10:00"/>
    <s v="1-4760"/>
  </r>
  <r>
    <n v="5581"/>
    <n v="4760"/>
    <n v="3"/>
    <s v="StoreC"/>
    <s v="Alex"/>
    <n v="13"/>
    <s v="Shady"/>
    <n v="1172"/>
    <s v="SH-3676"/>
    <x v="81"/>
    <s v="Music"/>
    <s v="Mic"/>
    <s v="L.O.L. Surprise"/>
    <n v="1"/>
    <n v="150"/>
    <m/>
    <d v="2023-03-12T19:54:28"/>
    <s v="3-4760"/>
  </r>
  <r>
    <n v="5582"/>
    <n v="4760"/>
    <n v="3"/>
    <s v="StoreC"/>
    <s v="Alex"/>
    <n v="13"/>
    <s v="Shady"/>
    <n v="4078"/>
    <s v="E91 BP6"/>
    <x v="9"/>
    <s v="Add-ons"/>
    <s v="Battery"/>
    <s v="Energizer"/>
    <n v="1"/>
    <n v="49.5"/>
    <m/>
    <d v="2023-03-12T19:54:28"/>
    <s v="3-4760"/>
  </r>
  <r>
    <n v="5583"/>
    <n v="4760"/>
    <n v="5"/>
    <s v="StoreE"/>
    <s v="Delta"/>
    <n v="2"/>
    <s v="Bassem"/>
    <n v="4028"/>
    <s v="FS0003570"/>
    <x v="270"/>
    <s v="Games"/>
    <s v="Card Game"/>
    <s v="Match Attax"/>
    <n v="1"/>
    <n v="47.5"/>
    <m/>
    <d v="2023-04-22T11:41:18"/>
    <s v="5-4760"/>
  </r>
  <r>
    <n v="5584"/>
    <n v="4761"/>
    <n v="5"/>
    <s v="StoreE"/>
    <s v="Delta"/>
    <n v="34"/>
    <s v="Nora"/>
    <n v="374"/>
    <s v="YW-28-048"/>
    <x v="263"/>
    <s v="Season"/>
    <s v="Summer"/>
    <s v="Audi"/>
    <n v="1"/>
    <n v="15"/>
    <m/>
    <d v="2023-04-22T13:01:33"/>
    <s v="5-4761"/>
  </r>
  <r>
    <n v="5585"/>
    <n v="4762"/>
    <n v="3"/>
    <s v="StoreC"/>
    <s v="Alex"/>
    <n v="19"/>
    <s v="Omar"/>
    <n v="3354"/>
    <s v="MGA-586517"/>
    <x v="196"/>
    <s v="Dolls &amp; Accessories"/>
    <s v="Fashion Doll"/>
    <s v="Dream Ella"/>
    <n v="1"/>
    <n v="375"/>
    <m/>
    <d v="2023-03-12T21:00:40"/>
    <s v="3-4762"/>
  </r>
  <r>
    <n v="5586"/>
    <n v="4762"/>
    <n v="5"/>
    <s v="StoreE"/>
    <s v="Delta"/>
    <n v="34"/>
    <s v="Nora"/>
    <n v="3224"/>
    <s v="NK-21259"/>
    <x v="75"/>
    <s v="Games"/>
    <s v="Board Game"/>
    <s v="Nilco"/>
    <n v="1"/>
    <n v="34.5"/>
    <m/>
    <d v="2023-04-22T13:15:02"/>
    <s v="5-4762"/>
  </r>
  <r>
    <n v="5587"/>
    <n v="4763"/>
    <n v="2"/>
    <s v="StoreB"/>
    <s v="Cairo"/>
    <n v="25"/>
    <s v="Marwa"/>
    <n v="2752"/>
    <s v="RSH-SSC201"/>
    <x v="575"/>
    <s v="Clay"/>
    <s v="Slime"/>
    <s v="So Slime"/>
    <n v="1"/>
    <n v="125"/>
    <m/>
    <d v="2023-04-24T17:58:05"/>
    <s v="2-4763"/>
  </r>
  <r>
    <n v="5588"/>
    <n v="4763"/>
    <n v="5"/>
    <s v="StoreE"/>
    <s v="Delta"/>
    <n v="2"/>
    <s v="Bassem"/>
    <n v="3971"/>
    <s v="HK-0151"/>
    <x v="73"/>
    <s v="Clay"/>
    <s v="Dough"/>
    <s v="Bingo Dough"/>
    <n v="1"/>
    <n v="50"/>
    <m/>
    <d v="2023-04-22T13:42:46"/>
    <s v="5-4763"/>
  </r>
  <r>
    <n v="5589"/>
    <n v="4763"/>
    <n v="5"/>
    <s v="StoreE"/>
    <s v="Delta"/>
    <n v="2"/>
    <s v="Bassem"/>
    <n v="3971"/>
    <s v="HK-0151"/>
    <x v="73"/>
    <s v="Clay"/>
    <s v="Dough"/>
    <s v="Bingo Dough"/>
    <n v="1"/>
    <n v="50"/>
    <m/>
    <d v="2023-04-22T13:42:46"/>
    <s v="5-4763"/>
  </r>
  <r>
    <n v="5590"/>
    <n v="4765"/>
    <n v="2"/>
    <s v="StoreB"/>
    <s v="Cairo"/>
    <n v="23"/>
    <s v="Essam"/>
    <n v="4090"/>
    <s v="DOH-SH-3664"/>
    <x v="48"/>
    <s v="Clay"/>
    <s v="Dough"/>
    <s v="Bingo Dough"/>
    <n v="1"/>
    <n v="47.5"/>
    <m/>
    <d v="2023-04-24T18:06:22"/>
    <s v="2-4765"/>
  </r>
  <r>
    <n v="5591"/>
    <n v="4766"/>
    <n v="1"/>
    <s v="StoreA"/>
    <s v="Cairo"/>
    <n v="1"/>
    <s v="Ahmed"/>
    <n v="3298"/>
    <s v="NK-20283"/>
    <x v="128"/>
    <s v="Education &amp; Learning"/>
    <s v="Puzzle"/>
    <s v="Nilco"/>
    <n v="1"/>
    <n v="47.5"/>
    <m/>
    <d v="2023-03-30T22:03:27"/>
    <s v="1-4766"/>
  </r>
  <r>
    <n v="5592"/>
    <n v="4766"/>
    <n v="2"/>
    <s v="StoreB"/>
    <s v="Cairo"/>
    <n v="23"/>
    <s v="Essam"/>
    <n v="471"/>
    <s v="YW-26-026"/>
    <x v="204"/>
    <s v="Games"/>
    <s v="Yoyo"/>
    <s v="Stich &amp; Lilo"/>
    <n v="1"/>
    <n v="20"/>
    <m/>
    <d v="2023-04-24T18:07:21"/>
    <s v="2-4766"/>
  </r>
  <r>
    <n v="5593"/>
    <n v="4766"/>
    <n v="3"/>
    <s v="StoreC"/>
    <s v="Alex"/>
    <n v="19"/>
    <s v="Omar"/>
    <n v="3306"/>
    <s v="NK-20122"/>
    <x v="277"/>
    <s v="Games"/>
    <s v="Board Game"/>
    <s v="Nilco"/>
    <n v="1"/>
    <n v="47.5"/>
    <m/>
    <d v="2023-03-13T10:45:30"/>
    <s v="3-4766"/>
  </r>
  <r>
    <n v="5594"/>
    <n v="4767"/>
    <n v="2"/>
    <s v="StoreB"/>
    <s v="Cairo"/>
    <n v="25"/>
    <s v="Marwa"/>
    <n v="628"/>
    <s v="XS-36515-B"/>
    <x v="72"/>
    <s v="Guns"/>
    <s v="Gun"/>
    <s v="X-Shot"/>
    <n v="1"/>
    <n v="137.5"/>
    <m/>
    <d v="2023-04-24T18:10:49"/>
    <s v="2-4767"/>
  </r>
  <r>
    <n v="5595"/>
    <n v="4767"/>
    <n v="2"/>
    <s v="StoreB"/>
    <s v="Cairo"/>
    <n v="25"/>
    <s v="Marwa"/>
    <n v="628"/>
    <s v="XS-36515-B"/>
    <x v="72"/>
    <s v="Guns"/>
    <s v="Gun"/>
    <s v="X-Shot"/>
    <n v="1"/>
    <n v="137.5"/>
    <m/>
    <d v="2023-04-24T18:10:49"/>
    <s v="2-4767"/>
  </r>
  <r>
    <n v="5596"/>
    <n v="4767"/>
    <n v="2"/>
    <s v="StoreB"/>
    <s v="Cairo"/>
    <n v="25"/>
    <s v="Marwa"/>
    <n v="627"/>
    <s v="XS-36515-D"/>
    <x v="276"/>
    <s v="Guns"/>
    <s v="Gun"/>
    <s v="X-Shot"/>
    <n v="1"/>
    <n v="137.5"/>
    <m/>
    <d v="2023-04-24T18:10:49"/>
    <s v="2-4767"/>
  </r>
  <r>
    <n v="5597"/>
    <n v="4768"/>
    <n v="2"/>
    <s v="StoreB"/>
    <s v="Cairo"/>
    <n v="25"/>
    <s v="Marwa"/>
    <n v="628"/>
    <s v="XS-36515-B"/>
    <x v="72"/>
    <s v="Guns"/>
    <s v="Gun"/>
    <s v="X-Shot"/>
    <n v="-1"/>
    <n v="-137.5"/>
    <s v="Exchange"/>
    <d v="2023-04-24T18:14:44"/>
    <s v="2-4768"/>
  </r>
  <r>
    <n v="5598"/>
    <n v="4768"/>
    <n v="2"/>
    <s v="StoreB"/>
    <s v="Cairo"/>
    <n v="25"/>
    <s v="Marwa"/>
    <n v="628"/>
    <s v="XS-36515-B"/>
    <x v="72"/>
    <s v="Guns"/>
    <s v="Gun"/>
    <s v="X-Shot"/>
    <n v="-1"/>
    <n v="-137.5"/>
    <s v="Exchange"/>
    <d v="2023-04-24T18:14:44"/>
    <s v="2-4768"/>
  </r>
  <r>
    <n v="5599"/>
    <n v="4768"/>
    <n v="2"/>
    <s v="StoreB"/>
    <s v="Cairo"/>
    <n v="25"/>
    <s v="Marwa"/>
    <n v="627"/>
    <s v="XS-36515-D"/>
    <x v="276"/>
    <s v="Guns"/>
    <s v="Gun"/>
    <s v="X-Shot"/>
    <n v="-1"/>
    <n v="-137.5"/>
    <s v="Exchange"/>
    <d v="2023-04-24T18:14:44"/>
    <s v="2-4768"/>
  </r>
  <r>
    <n v="5600"/>
    <n v="4769"/>
    <n v="1"/>
    <s v="StoreA"/>
    <s v="Cairo"/>
    <n v="15"/>
    <s v="Esraa"/>
    <n v="4088"/>
    <s v="DOH-SH-5276"/>
    <x v="29"/>
    <s v="Clay"/>
    <s v="Dough"/>
    <s v="Bingo Dough"/>
    <n v="2"/>
    <n v="20"/>
    <m/>
    <d v="2023-03-30T22:34:17"/>
    <s v="1-4769"/>
  </r>
  <r>
    <n v="5601"/>
    <n v="4769"/>
    <n v="5"/>
    <s v="StoreE"/>
    <s v="Delta"/>
    <n v="34"/>
    <s v="Nora"/>
    <n v="453"/>
    <s v="YW-26-045"/>
    <x v="670"/>
    <s v="Action Figure"/>
    <s v="Figures"/>
    <s v="Pokémon"/>
    <n v="1"/>
    <n v="200"/>
    <m/>
    <d v="2023-04-22T15:19:16"/>
    <s v="5-4769"/>
  </r>
  <r>
    <n v="5602"/>
    <n v="4769"/>
    <n v="5"/>
    <s v="StoreE"/>
    <s v="Delta"/>
    <n v="34"/>
    <s v="Nora"/>
    <n v="3268"/>
    <s v="NK-20641"/>
    <x v="124"/>
    <s v="Games"/>
    <s v="Card Game"/>
    <s v="Nilco"/>
    <n v="1"/>
    <n v="12.5"/>
    <m/>
    <d v="2023-04-22T15:19:16"/>
    <s v="5-4769"/>
  </r>
  <r>
    <n v="5603"/>
    <n v="4769"/>
    <n v="5"/>
    <s v="StoreE"/>
    <s v="Delta"/>
    <n v="34"/>
    <s v="Nora"/>
    <n v="3304"/>
    <s v="NK-20184"/>
    <x v="250"/>
    <s v="Games"/>
    <s v="Board Game"/>
    <s v="Nilco"/>
    <n v="1"/>
    <n v="14.5"/>
    <m/>
    <d v="2023-04-22T15:19:16"/>
    <s v="5-4769"/>
  </r>
  <r>
    <n v="5604"/>
    <n v="4770"/>
    <n v="1"/>
    <s v="StoreA"/>
    <s v="Cairo"/>
    <n v="15"/>
    <s v="Esraa"/>
    <n v="608"/>
    <s v="XS-36534"/>
    <x v="77"/>
    <s v="Guns"/>
    <s v="Gun"/>
    <s v="X-Shot"/>
    <n v="1"/>
    <n v="325"/>
    <m/>
    <d v="2023-03-30T22:35:44"/>
    <s v="1-4770"/>
  </r>
  <r>
    <n v="5605"/>
    <n v="4770"/>
    <n v="2"/>
    <s v="StoreB"/>
    <s v="Cairo"/>
    <n v="25"/>
    <s v="Marwa"/>
    <n v="628"/>
    <s v="XS-36515-B"/>
    <x v="72"/>
    <s v="Guns"/>
    <s v="Gun"/>
    <s v="X-Shot"/>
    <n v="1"/>
    <n v="137.5"/>
    <m/>
    <d v="2023-04-24T18:18:58"/>
    <s v="2-4770"/>
  </r>
  <r>
    <n v="5606"/>
    <n v="4770"/>
    <n v="2"/>
    <s v="StoreB"/>
    <s v="Cairo"/>
    <n v="25"/>
    <s v="Marwa"/>
    <n v="628"/>
    <s v="XS-36515-B"/>
    <x v="72"/>
    <s v="Guns"/>
    <s v="Gun"/>
    <s v="X-Shot"/>
    <n v="1"/>
    <n v="137.5"/>
    <m/>
    <d v="2023-04-24T18:18:58"/>
    <s v="2-4770"/>
  </r>
  <r>
    <n v="5607"/>
    <n v="4770"/>
    <n v="2"/>
    <s v="StoreB"/>
    <s v="Cairo"/>
    <n v="25"/>
    <s v="Marwa"/>
    <n v="627"/>
    <s v="XS-36515-D"/>
    <x v="276"/>
    <s v="Guns"/>
    <s v="Gun"/>
    <s v="X-Shot"/>
    <n v="1"/>
    <n v="137.5"/>
    <m/>
    <d v="2023-04-24T18:18:58"/>
    <s v="2-4770"/>
  </r>
  <r>
    <n v="5608"/>
    <n v="4771"/>
    <n v="1"/>
    <s v="StoreA"/>
    <s v="Cairo"/>
    <n v="1"/>
    <s v="Ahmed"/>
    <n v="672"/>
    <s v="TH-ZUR-9608"/>
    <x v="5"/>
    <s v="Plush &amp; Soft Toys"/>
    <s v="Non Battery"/>
    <s v="COCO SURPRISE"/>
    <n v="1"/>
    <n v="149.5"/>
    <m/>
    <d v="2023-03-30T22:41:32"/>
    <s v="1-4771"/>
  </r>
  <r>
    <n v="5609"/>
    <n v="4771"/>
    <n v="1"/>
    <s v="StoreA"/>
    <s v="Cairo"/>
    <n v="1"/>
    <s v="Ahmed"/>
    <n v="671"/>
    <s v="TH-ZUR-9609"/>
    <x v="101"/>
    <s v="Plush &amp; Soft Toys"/>
    <s v="Non Battery"/>
    <s v="COCO SURPRISE"/>
    <n v="1"/>
    <n v="149.5"/>
    <m/>
    <d v="2023-03-30T22:41:32"/>
    <s v="1-4771"/>
  </r>
  <r>
    <n v="5610"/>
    <n v="4771"/>
    <n v="2"/>
    <s v="StoreB"/>
    <s v="Cairo"/>
    <n v="16"/>
    <s v="Faten"/>
    <n v="634"/>
    <s v="XS-36434"/>
    <x v="440"/>
    <s v="Guns"/>
    <s v="Gun"/>
    <s v="X-Shot"/>
    <n v="1"/>
    <n v="349.5"/>
    <m/>
    <d v="2023-04-24T18:22:10"/>
    <s v="2-4771"/>
  </r>
  <r>
    <n v="5611"/>
    <n v="4771"/>
    <n v="5"/>
    <s v="StoreE"/>
    <s v="Delta"/>
    <n v="2"/>
    <s v="Bassem"/>
    <n v="3226"/>
    <s v="NK-21235"/>
    <x v="111"/>
    <s v="Games"/>
    <s v="Board Game"/>
    <s v="Nilco"/>
    <n v="1"/>
    <n v="34.5"/>
    <m/>
    <d v="2023-04-22T15:42:03"/>
    <s v="5-4771"/>
  </r>
  <r>
    <n v="5612"/>
    <n v="4772"/>
    <n v="1"/>
    <s v="StoreA"/>
    <s v="Cairo"/>
    <n v="15"/>
    <s v="Esraa"/>
    <n v="1099"/>
    <s v="SH-3768"/>
    <x v="13"/>
    <s v="Surprise"/>
    <s v="Tube"/>
    <s v="Barbie"/>
    <n v="1"/>
    <n v="287.5"/>
    <m/>
    <d v="2023-03-30T22:49:05"/>
    <s v="1-4772"/>
  </r>
  <r>
    <n v="5613"/>
    <n v="4772"/>
    <n v="2"/>
    <s v="StoreB"/>
    <s v="Cairo"/>
    <n v="25"/>
    <s v="Marwa"/>
    <n v="1166"/>
    <s v="SH-3683"/>
    <x v="32"/>
    <s v="Vehicle - Parking &amp; Robots"/>
    <s v="Car"/>
    <s v="Super Hero"/>
    <n v="1"/>
    <n v="25"/>
    <m/>
    <d v="2023-04-24T18:55:59"/>
    <s v="2-4772"/>
  </r>
  <r>
    <n v="5614"/>
    <n v="4772"/>
    <n v="2"/>
    <s v="StoreB"/>
    <s v="Cairo"/>
    <n v="25"/>
    <s v="Marwa"/>
    <n v="1167"/>
    <s v="SH-3682"/>
    <x v="32"/>
    <s v="Vehicle - Parking &amp; Robots"/>
    <s v="Car"/>
    <s v="Super Hero"/>
    <n v="1"/>
    <n v="25"/>
    <m/>
    <d v="2023-04-24T18:55:59"/>
    <s v="2-4772"/>
  </r>
  <r>
    <n v="5615"/>
    <n v="4772"/>
    <n v="3"/>
    <s v="StoreC"/>
    <s v="Alex"/>
    <n v="19"/>
    <s v="Omar"/>
    <n v="4078"/>
    <s v="E91 BP6"/>
    <x v="9"/>
    <s v="Add-ons"/>
    <s v="Battery"/>
    <s v="Energizer"/>
    <n v="1"/>
    <n v="49.5"/>
    <m/>
    <d v="2023-03-13T14:19:17"/>
    <s v="3-4772"/>
  </r>
  <r>
    <n v="5616"/>
    <n v="4772"/>
    <n v="5"/>
    <s v="StoreE"/>
    <s v="Delta"/>
    <n v="34"/>
    <s v="Nora"/>
    <n v="3227"/>
    <s v="NK-21228"/>
    <x v="120"/>
    <s v="Games"/>
    <s v="Board Game"/>
    <s v="Nilco"/>
    <n v="1"/>
    <n v="34.5"/>
    <m/>
    <d v="2023-04-22T15:48:12"/>
    <s v="5-4772"/>
  </r>
  <r>
    <n v="5617"/>
    <n v="4773"/>
    <n v="2"/>
    <s v="StoreB"/>
    <s v="Cairo"/>
    <n v="25"/>
    <s v="Marwa"/>
    <n v="11"/>
    <s v="ZUR-9259"/>
    <x v="17"/>
    <s v="Surprise"/>
    <s v="Egg"/>
    <s v="Rainbocorns"/>
    <n v="1"/>
    <n v="225"/>
    <m/>
    <d v="2023-04-24T19:26:54"/>
    <s v="2-4773"/>
  </r>
  <r>
    <n v="5618"/>
    <n v="4773"/>
    <n v="2"/>
    <s v="StoreB"/>
    <s v="Cairo"/>
    <n v="25"/>
    <s v="Marwa"/>
    <n v="4092"/>
    <s v="DOH-SH-3662"/>
    <x v="16"/>
    <s v="Clay"/>
    <s v="Dough"/>
    <s v="Bingo Dough"/>
    <n v="1"/>
    <n v="25"/>
    <m/>
    <d v="2023-04-24T19:26:54"/>
    <s v="2-4773"/>
  </r>
  <r>
    <n v="5619"/>
    <n v="4773"/>
    <n v="2"/>
    <s v="StoreB"/>
    <s v="Cairo"/>
    <n v="25"/>
    <s v="Marwa"/>
    <n v="4028"/>
    <s v="FS0003570"/>
    <x v="270"/>
    <s v="Games"/>
    <s v="Card Game"/>
    <s v="Match Attax"/>
    <n v="3"/>
    <n v="142.5"/>
    <m/>
    <d v="2023-04-24T19:26:54"/>
    <s v="2-4773"/>
  </r>
  <r>
    <n v="5620"/>
    <n v="4773"/>
    <n v="3"/>
    <s v="StoreC"/>
    <s v="Alex"/>
    <n v="13"/>
    <s v="Shady"/>
    <n v="3369"/>
    <s v="MGA-583943"/>
    <x v="612"/>
    <s v="Surprise"/>
    <s v="Ball"/>
    <s v="L.O.L. Surprise"/>
    <n v="1"/>
    <n v="287.5"/>
    <m/>
    <d v="2023-03-13T14:31:40"/>
    <s v="3-4773"/>
  </r>
  <r>
    <n v="5621"/>
    <n v="4774"/>
    <n v="3"/>
    <s v="StoreC"/>
    <s v="Alex"/>
    <n v="23"/>
    <s v="Essam"/>
    <n v="3240"/>
    <s v="NK-21020"/>
    <x v="130"/>
    <s v="Games"/>
    <s v="Board Game"/>
    <s v="Nilco"/>
    <n v="1"/>
    <n v="57.5"/>
    <m/>
    <d v="2023-03-13T14:49:19"/>
    <s v="3-4774"/>
  </r>
  <r>
    <n v="5622"/>
    <n v="4776"/>
    <n v="2"/>
    <s v="StoreB"/>
    <s v="Cairo"/>
    <n v="16"/>
    <s v="Faten"/>
    <n v="4090"/>
    <s v="DOH-SH-3664"/>
    <x v="48"/>
    <s v="Clay"/>
    <s v="Dough"/>
    <s v="Bingo Dough"/>
    <n v="1"/>
    <n v="47.5"/>
    <m/>
    <d v="2023-04-24T19:49:17"/>
    <s v="2-4776"/>
  </r>
  <r>
    <n v="5623"/>
    <n v="4776"/>
    <n v="2"/>
    <s v="StoreB"/>
    <s v="Cairo"/>
    <n v="16"/>
    <s v="Faten"/>
    <n v="416"/>
    <s v="YW-28-004"/>
    <x v="384"/>
    <s v="Blocks"/>
    <s v="Lego"/>
    <s v="Lego"/>
    <n v="1"/>
    <n v="15"/>
    <m/>
    <d v="2023-04-24T19:49:17"/>
    <s v="2-4776"/>
  </r>
  <r>
    <n v="5624"/>
    <n v="4776"/>
    <n v="3"/>
    <s v="StoreC"/>
    <s v="Alex"/>
    <n v="23"/>
    <s v="Essam"/>
    <n v="3436"/>
    <s v="MGA-578383"/>
    <x v="672"/>
    <s v="Dolls &amp; Accessories"/>
    <s v="Fashion Doll"/>
    <s v="Rainbow High"/>
    <n v="1"/>
    <n v="699.5"/>
    <m/>
    <d v="2023-03-13T16:59:54"/>
    <s v="3-4776"/>
  </r>
  <r>
    <n v="5625"/>
    <n v="4778"/>
    <n v="5"/>
    <s v="StoreE"/>
    <s v="Delta"/>
    <n v="34"/>
    <s v="Nora"/>
    <n v="4202"/>
    <s v="AY-30022008"/>
    <x v="94"/>
    <s v="F&amp;B"/>
    <s v="Food"/>
    <s v="ASTRA"/>
    <n v="1"/>
    <n v="2.5"/>
    <m/>
    <d v="2023-04-22T16:40:47"/>
    <s v="5-4778"/>
  </r>
  <r>
    <n v="5626"/>
    <n v="4778"/>
    <n v="5"/>
    <s v="StoreE"/>
    <s v="Delta"/>
    <n v="34"/>
    <s v="Nora"/>
    <n v="4202"/>
    <s v="AY-30022008"/>
    <x v="94"/>
    <s v="F&amp;B"/>
    <s v="Food"/>
    <s v="ASTRA"/>
    <n v="1"/>
    <n v="2.5"/>
    <m/>
    <d v="2023-04-22T16:40:47"/>
    <s v="5-4778"/>
  </r>
  <r>
    <n v="5627"/>
    <n v="4779"/>
    <n v="3"/>
    <s v="StoreC"/>
    <s v="Alex"/>
    <n v="30"/>
    <s v="Fady"/>
    <n v="604"/>
    <s v="XS-3695"/>
    <x v="546"/>
    <s v="Guns"/>
    <s v="Swords"/>
    <s v="X-Shot"/>
    <n v="2"/>
    <n v="195"/>
    <m/>
    <d v="2023-03-13T17:20:50"/>
    <s v="3-4779"/>
  </r>
  <r>
    <n v="5628"/>
    <n v="4779"/>
    <n v="5"/>
    <s v="StoreE"/>
    <s v="Delta"/>
    <n v="34"/>
    <s v="Nora"/>
    <n v="4086"/>
    <s v="DOH-SH-5278"/>
    <x v="27"/>
    <s v="Clay"/>
    <s v="Dough"/>
    <s v="Bingo Dough"/>
    <n v="1"/>
    <n v="10"/>
    <m/>
    <d v="2023-04-22T16:50:29"/>
    <s v="5-4779"/>
  </r>
  <r>
    <n v="5629"/>
    <n v="4779"/>
    <n v="5"/>
    <s v="StoreE"/>
    <s v="Delta"/>
    <n v="34"/>
    <s v="Nora"/>
    <n v="4088"/>
    <s v="DOH-SH-5276"/>
    <x v="29"/>
    <s v="Clay"/>
    <s v="Dough"/>
    <s v="Bingo Dough"/>
    <n v="1"/>
    <n v="10"/>
    <m/>
    <d v="2023-04-22T16:50:29"/>
    <s v="5-4779"/>
  </r>
  <r>
    <n v="5630"/>
    <n v="4779"/>
    <n v="5"/>
    <s v="StoreE"/>
    <s v="Delta"/>
    <n v="34"/>
    <s v="Nora"/>
    <n v="4089"/>
    <s v="DOH-SH-5275"/>
    <x v="28"/>
    <s v="Clay"/>
    <s v="Dough"/>
    <s v="Bingo Dough"/>
    <n v="1"/>
    <n v="10"/>
    <m/>
    <d v="2023-04-22T16:50:29"/>
    <s v="5-4779"/>
  </r>
  <r>
    <n v="5631"/>
    <n v="4779"/>
    <n v="5"/>
    <s v="StoreE"/>
    <s v="Delta"/>
    <n v="34"/>
    <s v="Nora"/>
    <n v="4087"/>
    <s v="DOH-SH-5277"/>
    <x v="51"/>
    <s v="Clay"/>
    <s v="Dough"/>
    <s v="Bingo Dough"/>
    <n v="1"/>
    <n v="10"/>
    <m/>
    <d v="2023-04-22T16:50:29"/>
    <s v="5-4779"/>
  </r>
  <r>
    <n v="5632"/>
    <n v="4779"/>
    <n v="5"/>
    <s v="StoreE"/>
    <s v="Delta"/>
    <n v="34"/>
    <s v="Nora"/>
    <n v="4084"/>
    <s v="DOH-SH-5280"/>
    <x v="53"/>
    <s v="Clay"/>
    <s v="Dough"/>
    <s v="Bingo Dough"/>
    <n v="1"/>
    <n v="10"/>
    <m/>
    <d v="2023-04-22T16:50:29"/>
    <s v="5-4779"/>
  </r>
  <r>
    <n v="5633"/>
    <n v="4780"/>
    <n v="5"/>
    <s v="StoreE"/>
    <s v="Delta"/>
    <n v="34"/>
    <s v="Nora"/>
    <n v="4090"/>
    <s v="DOH-SH-3664"/>
    <x v="48"/>
    <s v="Clay"/>
    <s v="Dough"/>
    <s v="Bingo Dough"/>
    <n v="1"/>
    <n v="47.5"/>
    <m/>
    <d v="2023-04-22T17:09:34"/>
    <s v="5-4780"/>
  </r>
  <r>
    <n v="5634"/>
    <n v="4781"/>
    <n v="3"/>
    <s v="StoreC"/>
    <s v="Alex"/>
    <n v="19"/>
    <s v="Omar"/>
    <n v="475"/>
    <s v="YW-26-022"/>
    <x v="211"/>
    <s v="Surprise"/>
    <s v="Ball"/>
    <s v="Pokémon"/>
    <n v="1"/>
    <n v="50"/>
    <m/>
    <d v="2023-03-13T17:50:20"/>
    <s v="3-4781"/>
  </r>
  <r>
    <n v="5635"/>
    <n v="4781"/>
    <n v="3"/>
    <s v="StoreC"/>
    <s v="Alex"/>
    <n v="19"/>
    <s v="Omar"/>
    <n v="476"/>
    <s v="YW-26-021"/>
    <x v="202"/>
    <s v="Games"/>
    <s v="Card Game"/>
    <s v="Pokémon"/>
    <n v="1"/>
    <n v="30"/>
    <m/>
    <d v="2023-03-13T17:50:20"/>
    <s v="3-4781"/>
  </r>
  <r>
    <n v="5636"/>
    <n v="4782"/>
    <n v="2"/>
    <s v="StoreB"/>
    <s v="Cairo"/>
    <n v="4"/>
    <s v="Ali"/>
    <n v="2828"/>
    <s v="RSH-41288"/>
    <x v="34"/>
    <s v="Action Figure"/>
    <s v="Figures"/>
    <s v="Goo Jit Zu"/>
    <n v="-1"/>
    <n v="-400"/>
    <s v="Exchange"/>
    <d v="2023-04-24T20:56:37"/>
    <s v="2-4782"/>
  </r>
  <r>
    <n v="5637"/>
    <n v="4783"/>
    <n v="3"/>
    <s v="StoreC"/>
    <s v="Alex"/>
    <n v="30"/>
    <s v="Fady"/>
    <n v="4078"/>
    <s v="E91 BP6"/>
    <x v="9"/>
    <s v="Add-ons"/>
    <s v="Battery"/>
    <s v="Energizer"/>
    <n v="1"/>
    <n v="49.5"/>
    <m/>
    <d v="2023-03-13T17:58:33"/>
    <s v="3-4783"/>
  </r>
  <r>
    <n v="5638"/>
    <n v="4784"/>
    <n v="1"/>
    <s v="StoreA"/>
    <s v="Cairo"/>
    <n v="11"/>
    <s v="Ola"/>
    <n v="3224"/>
    <s v="NK-21259"/>
    <x v="75"/>
    <s v="Games"/>
    <s v="Board Game"/>
    <s v="Nilco"/>
    <n v="1"/>
    <n v="34.5"/>
    <m/>
    <d v="2023-03-31T12:50:29"/>
    <s v="1-4784"/>
  </r>
  <r>
    <n v="5639"/>
    <n v="4784"/>
    <n v="2"/>
    <s v="StoreB"/>
    <s v="Cairo"/>
    <n v="25"/>
    <s v="Marwa"/>
    <n v="2826"/>
    <s v="RSH-41293"/>
    <x v="118"/>
    <s v="Action Figure"/>
    <s v="Figures"/>
    <s v="Goo Jit Zu"/>
    <n v="1"/>
    <n v="425"/>
    <m/>
    <d v="2023-04-24T20:58:21"/>
    <s v="2-4784"/>
  </r>
  <r>
    <n v="5640"/>
    <n v="4786"/>
    <n v="2"/>
    <s v="StoreB"/>
    <s v="Cairo"/>
    <n v="23"/>
    <s v="Essam"/>
    <n v="4088"/>
    <s v="DOH-SH-5276"/>
    <x v="29"/>
    <s v="Clay"/>
    <s v="Dough"/>
    <s v="Bingo Dough"/>
    <n v="1"/>
    <n v="10"/>
    <m/>
    <d v="2023-04-24T21:02:49"/>
    <s v="2-4786"/>
  </r>
  <r>
    <n v="5641"/>
    <n v="4786"/>
    <n v="2"/>
    <s v="StoreB"/>
    <s v="Cairo"/>
    <n v="23"/>
    <s v="Essam"/>
    <n v="4088"/>
    <s v="DOH-SH-5276"/>
    <x v="29"/>
    <s v="Clay"/>
    <s v="Dough"/>
    <s v="Bingo Dough"/>
    <n v="1"/>
    <n v="10"/>
    <m/>
    <d v="2023-04-24T21:02:49"/>
    <s v="2-4786"/>
  </r>
  <r>
    <n v="5642"/>
    <n v="4789"/>
    <n v="1"/>
    <s v="StoreA"/>
    <s v="Cairo"/>
    <n v="10"/>
    <s v="Asya"/>
    <n v="3640"/>
    <s v="LA-BD31192AZ"/>
    <x v="735"/>
    <s v="Dolls &amp; Accessories"/>
    <s v="Doll"/>
    <s v="Our Generation"/>
    <n v="1"/>
    <n v="1149.5"/>
    <m/>
    <d v="2023-03-31T13:36:24"/>
    <s v="1-4789"/>
  </r>
  <r>
    <n v="5643"/>
    <n v="4789"/>
    <n v="1"/>
    <s v="StoreA"/>
    <s v="Cairo"/>
    <n v="10"/>
    <s v="Asya"/>
    <n v="3601"/>
    <s v="LA-BD38030Z"/>
    <x v="736"/>
    <s v="Dolls &amp; Accessories"/>
    <s v="Doll Accessories"/>
    <s v="Our Generation"/>
    <n v="1"/>
    <n v="1199.5"/>
    <m/>
    <d v="2023-03-31T13:36:24"/>
    <s v="1-4789"/>
  </r>
  <r>
    <n v="5644"/>
    <n v="4790"/>
    <n v="1"/>
    <s v="StoreA"/>
    <s v="Cairo"/>
    <n v="11"/>
    <s v="Ola"/>
    <n v="462"/>
    <s v="YW-26-036"/>
    <x v="201"/>
    <s v="Games"/>
    <s v="Card Game"/>
    <s v="Pokémon"/>
    <n v="1"/>
    <n v="10"/>
    <m/>
    <d v="2023-03-31T13:37:38"/>
    <s v="1-4790"/>
  </r>
  <r>
    <n v="5645"/>
    <n v="4791"/>
    <n v="1"/>
    <s v="StoreA"/>
    <s v="Cairo"/>
    <n v="11"/>
    <s v="Ola"/>
    <n v="462"/>
    <s v="YW-26-036"/>
    <x v="201"/>
    <s v="Games"/>
    <s v="Card Game"/>
    <s v="Pokémon"/>
    <n v="5"/>
    <n v="50"/>
    <m/>
    <d v="2023-03-31T13:41:35"/>
    <s v="1-4791"/>
  </r>
  <r>
    <n v="5646"/>
    <n v="4792"/>
    <n v="3"/>
    <s v="StoreC"/>
    <s v="Alex"/>
    <n v="13"/>
    <s v="Shady"/>
    <n v="3456"/>
    <s v="MGA-576884"/>
    <x v="737"/>
    <s v="Dolls &amp; Accessories"/>
    <s v="Doll"/>
    <s v="Lalaloopsy"/>
    <n v="1"/>
    <n v="600"/>
    <m/>
    <d v="2023-03-14T12:57:39"/>
    <s v="3-4792"/>
  </r>
  <r>
    <n v="5647"/>
    <n v="4792"/>
    <n v="5"/>
    <s v="StoreE"/>
    <s v="Delta"/>
    <n v="34"/>
    <s v="Nora"/>
    <n v="4085"/>
    <s v="DOH-SH-5279"/>
    <x v="52"/>
    <s v="Clay"/>
    <s v="Dough"/>
    <s v="Bingo Dough"/>
    <n v="1"/>
    <n v="10"/>
    <m/>
    <d v="2023-04-22T19:08:16"/>
    <s v="5-4792"/>
  </r>
  <r>
    <n v="5648"/>
    <n v="4794"/>
    <n v="1"/>
    <s v="StoreA"/>
    <s v="Cairo"/>
    <n v="10"/>
    <s v="Asya"/>
    <n v="4091"/>
    <s v="DOH-SH-3663"/>
    <x v="79"/>
    <s v="Clay"/>
    <s v="Dough"/>
    <s v="Bingo Dough"/>
    <n v="1"/>
    <n v="25"/>
    <m/>
    <d v="2023-03-31T13:54:17"/>
    <s v="1-4794"/>
  </r>
  <r>
    <n v="5649"/>
    <n v="4794"/>
    <n v="1"/>
    <s v="StoreA"/>
    <s v="Cairo"/>
    <n v="10"/>
    <s v="Asya"/>
    <n v="4091"/>
    <s v="DOH-SH-3663"/>
    <x v="79"/>
    <s v="Clay"/>
    <s v="Dough"/>
    <s v="Bingo Dough"/>
    <n v="1"/>
    <n v="25"/>
    <m/>
    <d v="2023-03-31T13:54:17"/>
    <s v="1-4794"/>
  </r>
  <r>
    <n v="5650"/>
    <n v="4794"/>
    <n v="1"/>
    <s v="StoreA"/>
    <s v="Cairo"/>
    <n v="10"/>
    <s v="Asya"/>
    <n v="473"/>
    <s v="YW-26-024"/>
    <x v="233"/>
    <s v="Fidget"/>
    <s v="Cubes"/>
    <s v="Pokémon"/>
    <n v="1"/>
    <n v="45"/>
    <m/>
    <d v="2023-03-31T13:54:17"/>
    <s v="1-4794"/>
  </r>
  <r>
    <n v="5651"/>
    <n v="4795"/>
    <n v="2"/>
    <s v="StoreB"/>
    <s v="Cairo"/>
    <n v="25"/>
    <s v="Marwa"/>
    <n v="4"/>
    <s v="ZUR-9601-G"/>
    <x v="151"/>
    <s v="Plush &amp; Soft Toys"/>
    <s v="Non Battery"/>
    <s v="COCO SURPRISE"/>
    <n v="1"/>
    <n v="149.5"/>
    <m/>
    <d v="2023-04-24T21:37:59"/>
    <s v="2-4795"/>
  </r>
  <r>
    <n v="5652"/>
    <n v="4795"/>
    <n v="3"/>
    <s v="StoreC"/>
    <s v="Alex"/>
    <n v="13"/>
    <s v="Shady"/>
    <n v="3683"/>
    <s v="LA-3071Z"/>
    <x v="368"/>
    <s v="Education &amp; Learning"/>
    <s v="Meccano Junior"/>
    <s v="Bristle Blocks"/>
    <n v="1"/>
    <n v="375"/>
    <m/>
    <d v="2023-03-14T13:32:54"/>
    <s v="3-4795"/>
  </r>
  <r>
    <n v="5653"/>
    <n v="4796"/>
    <n v="2"/>
    <s v="StoreB"/>
    <s v="Cairo"/>
    <n v="25"/>
    <s v="Marwa"/>
    <n v="608"/>
    <s v="XS-36534"/>
    <x v="77"/>
    <s v="Guns"/>
    <s v="Gun"/>
    <s v="X-Shot"/>
    <n v="1"/>
    <n v="325"/>
    <m/>
    <d v="2023-04-24T21:40:39"/>
    <s v="2-4796"/>
  </r>
  <r>
    <n v="5654"/>
    <n v="4796"/>
    <n v="5"/>
    <s v="StoreE"/>
    <s v="Delta"/>
    <n v="34"/>
    <s v="Nora"/>
    <n v="4028"/>
    <s v="FS0003570"/>
    <x v="270"/>
    <s v="Games"/>
    <s v="Card Game"/>
    <s v="Match Attax"/>
    <n v="1"/>
    <n v="47.5"/>
    <m/>
    <d v="2023-04-22T19:20:13"/>
    <s v="5-4796"/>
  </r>
  <r>
    <n v="5655"/>
    <n v="4797"/>
    <n v="3"/>
    <s v="StoreC"/>
    <s v="Alex"/>
    <n v="1"/>
    <s v="Ahmed"/>
    <n v="3227"/>
    <s v="NK-21228"/>
    <x v="120"/>
    <s v="Games"/>
    <s v="Board Game"/>
    <s v="Nilco"/>
    <n v="1"/>
    <n v="34.5"/>
    <m/>
    <d v="2023-03-14T14:59:08"/>
    <s v="3-4797"/>
  </r>
  <r>
    <n v="5656"/>
    <n v="4797"/>
    <n v="5"/>
    <s v="StoreE"/>
    <s v="Delta"/>
    <n v="34"/>
    <s v="Nora"/>
    <n v="12"/>
    <s v="ZUR-9258"/>
    <x v="80"/>
    <s v="Surprise"/>
    <s v="Egg"/>
    <s v="Rainbocorns"/>
    <n v="1"/>
    <n v="797.5"/>
    <m/>
    <d v="2023-04-22T19:38:51"/>
    <s v="5-4797"/>
  </r>
  <r>
    <n v="5657"/>
    <n v="4799"/>
    <n v="1"/>
    <s v="StoreA"/>
    <s v="Cairo"/>
    <n v="5"/>
    <s v="Yara"/>
    <n v="3267"/>
    <s v="NK-20665"/>
    <x v="288"/>
    <s v="Games"/>
    <s v="Board Game"/>
    <s v="Nilco"/>
    <n v="1"/>
    <n v="175"/>
    <m/>
    <d v="2023-03-31T14:34:56"/>
    <s v="1-4799"/>
  </r>
  <r>
    <n v="5658"/>
    <n v="4800"/>
    <n v="1"/>
    <s v="StoreA"/>
    <s v="Cairo"/>
    <n v="11"/>
    <s v="Ola"/>
    <n v="471"/>
    <s v="YW-26-026"/>
    <x v="204"/>
    <s v="Games"/>
    <s v="Yoyo"/>
    <s v="Stich &amp; Lilo"/>
    <n v="1"/>
    <n v="20"/>
    <m/>
    <d v="2023-03-31T15:14:10"/>
    <s v="1-4800"/>
  </r>
  <r>
    <n v="5659"/>
    <n v="4800"/>
    <n v="2"/>
    <s v="StoreB"/>
    <s v="Cairo"/>
    <n v="16"/>
    <s v="Faten"/>
    <n v="3347"/>
    <s v="MTR-1202"/>
    <x v="738"/>
    <s v="Fashion"/>
    <s v="Accessories"/>
    <s v="Make It Real"/>
    <n v="1"/>
    <n v="125"/>
    <m/>
    <d v="2023-04-24T21:51:53"/>
    <s v="2-4800"/>
  </r>
  <r>
    <n v="5660"/>
    <n v="4801"/>
    <n v="2"/>
    <s v="StoreB"/>
    <s v="Cairo"/>
    <n v="23"/>
    <s v="Essam"/>
    <n v="4083"/>
    <s v="DOH-SH-5281"/>
    <x v="54"/>
    <s v="Clay"/>
    <s v="Dough"/>
    <s v="Bingo Dough"/>
    <n v="1"/>
    <n v="10"/>
    <m/>
    <d v="2023-04-24T21:56:07"/>
    <s v="2-4801"/>
  </r>
  <r>
    <n v="5661"/>
    <n v="4802"/>
    <n v="1"/>
    <s v="StoreA"/>
    <s v="Cairo"/>
    <n v="10"/>
    <s v="Asya"/>
    <n v="3443"/>
    <s v="MGA-578116"/>
    <x v="739"/>
    <s v="Dolls &amp; Accessories"/>
    <s v="Doll Accessories"/>
    <s v="Dream Ella"/>
    <n v="1"/>
    <n v="437.5"/>
    <m/>
    <d v="2023-03-31T15:18:24"/>
    <s v="1-4802"/>
  </r>
  <r>
    <n v="5662"/>
    <n v="4803"/>
    <n v="1"/>
    <s v="StoreA"/>
    <s v="Cairo"/>
    <n v="11"/>
    <s v="Ola"/>
    <n v="3224"/>
    <s v="NK-21259"/>
    <x v="75"/>
    <s v="Games"/>
    <s v="Board Game"/>
    <s v="Nilco"/>
    <n v="1"/>
    <n v="34.5"/>
    <m/>
    <d v="2023-03-31T15:20:18"/>
    <s v="1-4803"/>
  </r>
  <r>
    <n v="5663"/>
    <n v="4804"/>
    <n v="3"/>
    <s v="StoreC"/>
    <s v="Alex"/>
    <n v="1"/>
    <s v="Ahmed"/>
    <n v="11"/>
    <s v="ZUR-9259"/>
    <x v="17"/>
    <s v="Surprise"/>
    <s v="Egg"/>
    <s v="Rainbocorns"/>
    <n v="1"/>
    <n v="225"/>
    <m/>
    <d v="2023-03-14T16:43:18"/>
    <s v="3-4804"/>
  </r>
  <r>
    <n v="5664"/>
    <n v="4804"/>
    <n v="5"/>
    <s v="StoreE"/>
    <s v="Delta"/>
    <n v="34"/>
    <s v="Nora"/>
    <n v="4079"/>
    <s v="E91 BP-2"/>
    <x v="402"/>
    <s v="Add-ons"/>
    <s v="Battery"/>
    <s v="Energizer"/>
    <n v="2"/>
    <n v="50"/>
    <m/>
    <d v="2023-04-22T20:50:09"/>
    <s v="5-4804"/>
  </r>
  <r>
    <n v="5665"/>
    <n v="4806"/>
    <n v="1"/>
    <s v="StoreA"/>
    <s v="Cairo"/>
    <n v="9"/>
    <s v="Loaa"/>
    <n v="4091"/>
    <s v="DOH-SH-3663"/>
    <x v="79"/>
    <s v="Clay"/>
    <s v="Dough"/>
    <s v="Bingo Dough"/>
    <n v="1"/>
    <n v="25"/>
    <m/>
    <d v="2023-03-31T15:26:32"/>
    <s v="1-4806"/>
  </r>
  <r>
    <n v="5666"/>
    <n v="4806"/>
    <n v="5"/>
    <s v="StoreE"/>
    <s v="Delta"/>
    <n v="34"/>
    <s v="Nora"/>
    <n v="672"/>
    <s v="TH-ZUR-9608"/>
    <x v="5"/>
    <s v="Plush &amp; Soft Toys"/>
    <s v="Non Battery"/>
    <s v="COCO SURPRISE"/>
    <n v="1"/>
    <n v="149.5"/>
    <m/>
    <d v="2023-04-22T21:23:07"/>
    <s v="5-4806"/>
  </r>
  <r>
    <n v="5667"/>
    <n v="4807"/>
    <n v="2"/>
    <s v="StoreB"/>
    <s v="Cairo"/>
    <n v="16"/>
    <s v="Faten"/>
    <n v="12"/>
    <s v="ZUR-9258"/>
    <x v="80"/>
    <s v="Surprise"/>
    <s v="Egg"/>
    <s v="Rainbocorns"/>
    <n v="1"/>
    <n v="797.5"/>
    <m/>
    <d v="2023-04-24T22:24:57"/>
    <s v="2-4807"/>
  </r>
  <r>
    <n v="5668"/>
    <n v="4807"/>
    <n v="2"/>
    <s v="StoreB"/>
    <s v="Cairo"/>
    <n v="16"/>
    <s v="Faten"/>
    <n v="619"/>
    <s v="XS-36516-G"/>
    <x v="174"/>
    <s v="Guns"/>
    <s v="Gun"/>
    <s v="X-Shot"/>
    <n v="1"/>
    <n v="225"/>
    <m/>
    <d v="2023-04-24T22:24:57"/>
    <s v="2-4807"/>
  </r>
  <r>
    <n v="5669"/>
    <n v="4807"/>
    <n v="2"/>
    <s v="StoreB"/>
    <s v="Cairo"/>
    <n v="16"/>
    <s v="Faten"/>
    <n v="470"/>
    <s v="YW-26-027"/>
    <x v="209"/>
    <s v="Games"/>
    <s v="Yoyo"/>
    <s v="Pokémon"/>
    <n v="1"/>
    <n v="20"/>
    <m/>
    <d v="2023-04-24T22:24:57"/>
    <s v="2-4807"/>
  </r>
  <r>
    <n v="5670"/>
    <n v="4807"/>
    <n v="2"/>
    <s v="StoreB"/>
    <s v="Cairo"/>
    <n v="16"/>
    <s v="Faten"/>
    <n v="413"/>
    <s v="YW-28-007"/>
    <x v="396"/>
    <s v="Surprise"/>
    <s v="Egg"/>
    <s v="Disney"/>
    <n v="1"/>
    <n v="25"/>
    <m/>
    <d v="2023-04-24T22:24:57"/>
    <s v="2-4807"/>
  </r>
  <r>
    <n v="5671"/>
    <n v="4807"/>
    <n v="2"/>
    <s v="StoreB"/>
    <s v="Cairo"/>
    <n v="16"/>
    <s v="Faten"/>
    <n v="414"/>
    <s v="YW-28-006"/>
    <x v="512"/>
    <s v="Surprise"/>
    <s v="Egg"/>
    <s v="L.O.L. Surprise"/>
    <n v="1"/>
    <n v="25"/>
    <m/>
    <d v="2023-04-24T22:24:57"/>
    <s v="2-4807"/>
  </r>
  <r>
    <n v="5672"/>
    <n v="4807"/>
    <n v="3"/>
    <s v="StoreC"/>
    <s v="Alex"/>
    <n v="13"/>
    <s v="Shady"/>
    <n v="4086"/>
    <s v="DOH-SH-5278"/>
    <x v="27"/>
    <s v="Clay"/>
    <s v="Dough"/>
    <s v="Bingo Dough"/>
    <n v="1"/>
    <n v="10"/>
    <m/>
    <d v="2023-03-14T18:06:20"/>
    <s v="3-4807"/>
  </r>
  <r>
    <n v="5673"/>
    <n v="4808"/>
    <n v="2"/>
    <s v="StoreB"/>
    <s v="Cairo"/>
    <n v="25"/>
    <s v="Marwa"/>
    <n v="621"/>
    <s v="XS-36516-D"/>
    <x v="42"/>
    <s v="Guns"/>
    <s v="Gun"/>
    <s v="X-Shot"/>
    <n v="1"/>
    <n v="225"/>
    <m/>
    <d v="2023-04-24T22:28:28"/>
    <s v="2-4808"/>
  </r>
  <r>
    <n v="5674"/>
    <n v="4808"/>
    <n v="2"/>
    <s v="StoreB"/>
    <s v="Cairo"/>
    <n v="25"/>
    <s v="Marwa"/>
    <n v="615"/>
    <s v="XS-36517-G"/>
    <x v="479"/>
    <s v="Guns"/>
    <s v="Gun"/>
    <s v="X-Shot"/>
    <n v="1"/>
    <n v="387.5"/>
    <m/>
    <d v="2023-04-24T22:28:28"/>
    <s v="2-4808"/>
  </r>
  <r>
    <n v="5675"/>
    <n v="4808"/>
    <n v="2"/>
    <s v="StoreB"/>
    <s v="Cairo"/>
    <n v="25"/>
    <s v="Marwa"/>
    <n v="3305"/>
    <s v="NK-20177"/>
    <x v="119"/>
    <s v="Games"/>
    <s v="Board Game"/>
    <s v="Nilco"/>
    <n v="1"/>
    <n v="97.5"/>
    <m/>
    <d v="2023-04-24T22:28:28"/>
    <s v="2-4808"/>
  </r>
  <r>
    <n v="5676"/>
    <n v="4808"/>
    <n v="3"/>
    <s v="StoreC"/>
    <s v="Alex"/>
    <n v="30"/>
    <s v="Fady"/>
    <n v="3556"/>
    <s v="LA-BX2237Z"/>
    <x v="740"/>
    <s v="Plush &amp; Soft Toys"/>
    <s v="Non Battery"/>
    <s v="B.Toys"/>
    <n v="1"/>
    <n v="299.5"/>
    <m/>
    <d v="2023-03-14T18:23:47"/>
    <s v="3-4808"/>
  </r>
  <r>
    <n v="5677"/>
    <n v="4810"/>
    <n v="3"/>
    <s v="StoreC"/>
    <s v="Alex"/>
    <n v="1"/>
    <s v="Ahmed"/>
    <n v="3577"/>
    <s v="LA-BX1785Z"/>
    <x v="741"/>
    <s v="Plush &amp; Soft Toys"/>
    <s v="Non Battery"/>
    <s v="B.Toys"/>
    <n v="1"/>
    <n v="275"/>
    <m/>
    <d v="2023-03-14T18:39:17"/>
    <s v="3-4810"/>
  </r>
  <r>
    <n v="5678"/>
    <n v="4811"/>
    <n v="2"/>
    <s v="StoreB"/>
    <s v="Cairo"/>
    <n v="16"/>
    <s v="Faten"/>
    <n v="3613"/>
    <s v="LA-BD31389Z"/>
    <x v="460"/>
    <s v="Dolls &amp; Accessories"/>
    <s v="Doll"/>
    <s v="Our Generation"/>
    <n v="1"/>
    <n v="1099.5"/>
    <m/>
    <d v="2023-04-24T23:06:03"/>
    <s v="2-4811"/>
  </r>
  <r>
    <n v="5679"/>
    <n v="4811"/>
    <n v="2"/>
    <s v="StoreB"/>
    <s v="Cairo"/>
    <n v="16"/>
    <s v="Faten"/>
    <n v="639"/>
    <s v="XS-36345"/>
    <x v="647"/>
    <s v="Guns"/>
    <s v="Gun"/>
    <s v="X-Shot"/>
    <n v="1"/>
    <n v="725"/>
    <m/>
    <d v="2023-04-24T23:06:03"/>
    <s v="2-4811"/>
  </r>
  <r>
    <n v="5680"/>
    <n v="4811"/>
    <n v="5"/>
    <s v="StoreE"/>
    <s v="Delta"/>
    <n v="34"/>
    <s v="Nora"/>
    <n v="4028"/>
    <s v="FS0003570"/>
    <x v="270"/>
    <s v="Games"/>
    <s v="Card Game"/>
    <s v="Match Attax"/>
    <n v="1"/>
    <n v="47.5"/>
    <m/>
    <d v="2023-04-22T21:43:24"/>
    <s v="5-4811"/>
  </r>
  <r>
    <n v="5681"/>
    <n v="4812"/>
    <n v="1"/>
    <s v="StoreA"/>
    <s v="Cairo"/>
    <n v="11"/>
    <s v="Ola"/>
    <n v="474"/>
    <s v="YW-26-023"/>
    <x v="211"/>
    <s v="Surprise"/>
    <s v="Ball"/>
    <s v="Pokémon"/>
    <n v="1"/>
    <n v="50"/>
    <m/>
    <d v="2023-03-31T15:46:19"/>
    <s v="1-4812"/>
  </r>
  <r>
    <n v="5682"/>
    <n v="4812"/>
    <n v="1"/>
    <s v="StoreA"/>
    <s v="Cairo"/>
    <n v="11"/>
    <s v="Ola"/>
    <n v="477"/>
    <s v="YW-26-020"/>
    <x v="210"/>
    <s v="Surprise"/>
    <s v="Box"/>
    <s v="Pokémon"/>
    <n v="1"/>
    <n v="35"/>
    <m/>
    <d v="2023-03-31T15:46:19"/>
    <s v="1-4812"/>
  </r>
  <r>
    <n v="5683"/>
    <n v="4812"/>
    <n v="1"/>
    <s v="StoreA"/>
    <s v="Cairo"/>
    <n v="11"/>
    <s v="Ola"/>
    <n v="459"/>
    <s v="YW-26-039"/>
    <x v="207"/>
    <s v="Games"/>
    <s v="Card Game"/>
    <s v="Pokémon"/>
    <n v="1"/>
    <n v="150"/>
    <m/>
    <d v="2023-03-31T15:46:19"/>
    <s v="1-4812"/>
  </r>
  <r>
    <n v="5684"/>
    <n v="4812"/>
    <n v="1"/>
    <s v="StoreA"/>
    <s v="Cairo"/>
    <n v="11"/>
    <s v="Ola"/>
    <n v="462"/>
    <s v="YW-26-036"/>
    <x v="201"/>
    <s v="Games"/>
    <s v="Card Game"/>
    <s v="Pokémon"/>
    <n v="5"/>
    <n v="50"/>
    <m/>
    <d v="2023-03-31T15:46:19"/>
    <s v="1-4812"/>
  </r>
  <r>
    <n v="5685"/>
    <n v="4812"/>
    <n v="2"/>
    <s v="StoreB"/>
    <s v="Cairo"/>
    <n v="23"/>
    <s v="Essam"/>
    <n v="4085"/>
    <s v="DOH-SH-5279"/>
    <x v="52"/>
    <s v="Clay"/>
    <s v="Dough"/>
    <s v="Bingo Dough"/>
    <n v="1"/>
    <n v="10"/>
    <m/>
    <d v="2023-04-24T23:08:29"/>
    <s v="2-4812"/>
  </r>
  <r>
    <n v="5686"/>
    <n v="4812"/>
    <n v="2"/>
    <s v="StoreB"/>
    <s v="Cairo"/>
    <n v="23"/>
    <s v="Essam"/>
    <n v="4087"/>
    <s v="DOH-SH-5277"/>
    <x v="51"/>
    <s v="Clay"/>
    <s v="Dough"/>
    <s v="Bingo Dough"/>
    <n v="1"/>
    <n v="10"/>
    <m/>
    <d v="2023-04-24T23:08:29"/>
    <s v="2-4812"/>
  </r>
  <r>
    <n v="5687"/>
    <n v="4812"/>
    <n v="2"/>
    <s v="StoreB"/>
    <s v="Cairo"/>
    <n v="23"/>
    <s v="Essam"/>
    <n v="4086"/>
    <s v="DOH-SH-5278"/>
    <x v="27"/>
    <s v="Clay"/>
    <s v="Dough"/>
    <s v="Bingo Dough"/>
    <n v="1"/>
    <n v="10"/>
    <m/>
    <d v="2023-04-24T23:08:29"/>
    <s v="2-4812"/>
  </r>
  <r>
    <n v="5688"/>
    <n v="4812"/>
    <n v="3"/>
    <s v="StoreC"/>
    <s v="Alex"/>
    <n v="1"/>
    <s v="Ahmed"/>
    <n v="4221"/>
    <s v="AY-20352038"/>
    <x v="712"/>
    <s v="F&amp;B"/>
    <s v="Food"/>
    <s v="CUP CAKE"/>
    <n v="1"/>
    <n v="5"/>
    <m/>
    <d v="2023-03-14T19:22:56"/>
    <s v="3-4812"/>
  </r>
  <r>
    <n v="5689"/>
    <n v="4812"/>
    <n v="5"/>
    <s v="StoreE"/>
    <s v="Delta"/>
    <n v="34"/>
    <s v="Nora"/>
    <n v="3268"/>
    <s v="NK-20641"/>
    <x v="124"/>
    <s v="Games"/>
    <s v="Card Game"/>
    <s v="Nilco"/>
    <n v="1"/>
    <n v="12.5"/>
    <m/>
    <d v="2023-04-22T21:45:34"/>
    <s v="5-4812"/>
  </r>
  <r>
    <n v="5690"/>
    <n v="4814"/>
    <n v="5"/>
    <s v="StoreE"/>
    <s v="Delta"/>
    <n v="34"/>
    <s v="Nora"/>
    <n v="4090"/>
    <s v="DOH-SH-3664"/>
    <x v="48"/>
    <s v="Clay"/>
    <s v="Dough"/>
    <s v="Bingo Dough"/>
    <n v="1"/>
    <n v="47.5"/>
    <m/>
    <d v="2023-04-22T22:05:46"/>
    <s v="5-4814"/>
  </r>
  <r>
    <n v="5691"/>
    <n v="4815"/>
    <n v="5"/>
    <s v="StoreE"/>
    <s v="Delta"/>
    <n v="34"/>
    <s v="Nora"/>
    <n v="1099"/>
    <s v="SH-3768"/>
    <x v="13"/>
    <s v="Surprise"/>
    <s v="Tube"/>
    <s v="Barbie"/>
    <n v="1"/>
    <n v="287.5"/>
    <m/>
    <d v="2023-04-22T22:10:42"/>
    <s v="5-4815"/>
  </r>
  <r>
    <n v="5692"/>
    <n v="4815"/>
    <n v="5"/>
    <s v="StoreE"/>
    <s v="Delta"/>
    <n v="34"/>
    <s v="Nora"/>
    <n v="1099"/>
    <s v="SH-3768"/>
    <x v="13"/>
    <s v="Surprise"/>
    <s v="Tube"/>
    <s v="Barbie"/>
    <n v="1"/>
    <n v="287.5"/>
    <m/>
    <d v="2023-04-22T22:10:42"/>
    <s v="5-4815"/>
  </r>
  <r>
    <n v="5693"/>
    <n v="4817"/>
    <n v="3"/>
    <s v="StoreC"/>
    <s v="Alex"/>
    <n v="1"/>
    <s v="Ahmed"/>
    <n v="4078"/>
    <s v="E91 BP6"/>
    <x v="9"/>
    <s v="Add-ons"/>
    <s v="Battery"/>
    <s v="Energizer"/>
    <n v="2"/>
    <n v="99"/>
    <m/>
    <d v="2023-03-14T20:41:07"/>
    <s v="3-4817"/>
  </r>
  <r>
    <n v="5694"/>
    <n v="4817"/>
    <n v="5"/>
    <s v="StoreE"/>
    <s v="Delta"/>
    <n v="34"/>
    <s v="Nora"/>
    <n v="3304"/>
    <s v="NK-20184"/>
    <x v="250"/>
    <s v="Games"/>
    <s v="Board Game"/>
    <s v="Nilco"/>
    <n v="1"/>
    <n v="14.5"/>
    <m/>
    <d v="2023-04-22T22:18:55"/>
    <s v="5-4817"/>
  </r>
  <r>
    <n v="5695"/>
    <n v="4820"/>
    <n v="3"/>
    <s v="StoreC"/>
    <s v="Alex"/>
    <n v="1"/>
    <s v="Ahmed"/>
    <n v="51"/>
    <s v="ZT-F2098"/>
    <x v="710"/>
    <s v="Action Figure"/>
    <s v="Set"/>
    <s v="PJ Masks"/>
    <n v="1"/>
    <n v="749.5"/>
    <m/>
    <d v="2023-03-14T21:17:32"/>
    <s v="3-4820"/>
  </r>
  <r>
    <n v="5696"/>
    <n v="4822"/>
    <n v="2"/>
    <s v="StoreB"/>
    <s v="Cairo"/>
    <n v="25"/>
    <s v="Marwa"/>
    <n v="4087"/>
    <s v="DOH-SH-5277"/>
    <x v="51"/>
    <s v="Clay"/>
    <s v="Dough"/>
    <s v="Bingo Dough"/>
    <n v="1"/>
    <n v="10"/>
    <m/>
    <d v="2023-04-25T00:14:58"/>
    <s v="2-4822"/>
  </r>
  <r>
    <n v="5697"/>
    <n v="4822"/>
    <n v="2"/>
    <s v="StoreB"/>
    <s v="Cairo"/>
    <n v="25"/>
    <s v="Marwa"/>
    <n v="4084"/>
    <s v="DOH-SH-5280"/>
    <x v="53"/>
    <s v="Clay"/>
    <s v="Dough"/>
    <s v="Bingo Dough"/>
    <n v="1"/>
    <n v="10"/>
    <m/>
    <d v="2023-04-25T00:14:58"/>
    <s v="2-4822"/>
  </r>
  <r>
    <n v="5698"/>
    <n v="4822"/>
    <n v="2"/>
    <s v="StoreB"/>
    <s v="Cairo"/>
    <n v="25"/>
    <s v="Marwa"/>
    <n v="4088"/>
    <s v="DOH-SH-5276"/>
    <x v="29"/>
    <s v="Clay"/>
    <s v="Dough"/>
    <s v="Bingo Dough"/>
    <n v="1"/>
    <n v="10"/>
    <m/>
    <d v="2023-04-25T00:14:58"/>
    <s v="2-4822"/>
  </r>
  <r>
    <n v="5699"/>
    <n v="4822"/>
    <n v="5"/>
    <s v="StoreE"/>
    <s v="Delta"/>
    <n v="34"/>
    <s v="Nora"/>
    <n v="608"/>
    <s v="XS-36534"/>
    <x v="77"/>
    <s v="Guns"/>
    <s v="Gun"/>
    <s v="X-Shot"/>
    <n v="1"/>
    <n v="325"/>
    <m/>
    <d v="2023-04-23T00:49:12"/>
    <s v="5-4822"/>
  </r>
  <r>
    <n v="5700"/>
    <n v="4822"/>
    <n v="5"/>
    <s v="StoreE"/>
    <s v="Delta"/>
    <n v="34"/>
    <s v="Nora"/>
    <n v="16"/>
    <s v="ZUR-7486"/>
    <x v="57"/>
    <s v="Surprise"/>
    <s v="Egg"/>
    <s v="Smashers"/>
    <n v="1"/>
    <n v="225"/>
    <m/>
    <d v="2023-04-23T00:49:12"/>
    <s v="5-4822"/>
  </r>
  <r>
    <n v="5701"/>
    <n v="4822"/>
    <n v="5"/>
    <s v="StoreE"/>
    <s v="Delta"/>
    <n v="34"/>
    <s v="Nora"/>
    <n v="10"/>
    <s v="ZUR-9261"/>
    <x v="397"/>
    <s v="Surprise"/>
    <s v="Egg"/>
    <s v="Rainbocorns"/>
    <n v="1"/>
    <n v="650"/>
    <m/>
    <d v="2023-04-23T00:49:12"/>
    <s v="5-4822"/>
  </r>
  <r>
    <n v="5702"/>
    <n v="4823"/>
    <n v="3"/>
    <s v="StoreC"/>
    <s v="Alex"/>
    <n v="1"/>
    <s v="Ahmed"/>
    <n v="4078"/>
    <s v="E91 BP6"/>
    <x v="9"/>
    <s v="Add-ons"/>
    <s v="Battery"/>
    <s v="Energizer"/>
    <n v="3"/>
    <n v="148.5"/>
    <m/>
    <d v="2023-03-14T21:47:06"/>
    <s v="3-4823"/>
  </r>
  <r>
    <n v="5703"/>
    <n v="4824"/>
    <n v="2"/>
    <s v="StoreB"/>
    <s v="Cairo"/>
    <n v="16"/>
    <s v="Faten"/>
    <n v="2857"/>
    <s v="RSH-25203"/>
    <x v="271"/>
    <s v="Education &amp; Learning"/>
    <s v="Art &amp; Craft"/>
    <s v="Blingle Bands"/>
    <n v="1"/>
    <n v="297.5"/>
    <m/>
    <d v="2023-04-25T00:27:51"/>
    <s v="2-4824"/>
  </r>
  <r>
    <n v="5704"/>
    <n v="4824"/>
    <n v="5"/>
    <s v="StoreE"/>
    <s v="Delta"/>
    <n v="34"/>
    <s v="Nora"/>
    <n v="470"/>
    <s v="YW-26-027"/>
    <x v="209"/>
    <s v="Games"/>
    <s v="Yoyo"/>
    <s v="Pokémon"/>
    <n v="1"/>
    <n v="20"/>
    <m/>
    <d v="2023-04-23T10:05:05"/>
    <s v="5-4824"/>
  </r>
  <r>
    <n v="5705"/>
    <n v="4825"/>
    <n v="2"/>
    <s v="StoreB"/>
    <s v="Cairo"/>
    <n v="25"/>
    <s v="Marwa"/>
    <n v="2855"/>
    <s v="RSH-25262"/>
    <x v="592"/>
    <s v="Fashion"/>
    <s v="Accessories"/>
    <s v="Real Littles"/>
    <n v="1"/>
    <n v="175"/>
    <m/>
    <d v="2023-04-25T00:36:39"/>
    <s v="2-4825"/>
  </r>
  <r>
    <n v="5706"/>
    <n v="4826"/>
    <n v="1"/>
    <s v="StoreA"/>
    <s v="Cairo"/>
    <n v="5"/>
    <s v="Yara"/>
    <n v="630"/>
    <s v="XS-36507"/>
    <x v="742"/>
    <s v="Guns"/>
    <s v="Gun"/>
    <s v="X-Shot"/>
    <n v="1"/>
    <n v="825"/>
    <m/>
    <d v="2023-03-31T17:35:20"/>
    <s v="1-4826"/>
  </r>
  <r>
    <n v="5707"/>
    <n v="4826"/>
    <n v="5"/>
    <s v="StoreE"/>
    <s v="Delta"/>
    <n v="34"/>
    <s v="Nora"/>
    <n v="706"/>
    <s v="SM-0444"/>
    <x v="525"/>
    <s v="Games"/>
    <s v="Card Game"/>
    <s v="Yu-Gi-Oh!"/>
    <n v="1"/>
    <n v="10"/>
    <m/>
    <d v="2023-04-23T11:02:09"/>
    <s v="5-4826"/>
  </r>
  <r>
    <n v="5708"/>
    <n v="4826"/>
    <n v="5"/>
    <s v="StoreE"/>
    <s v="Delta"/>
    <n v="34"/>
    <s v="Nora"/>
    <n v="706"/>
    <s v="SM-0444"/>
    <x v="525"/>
    <s v="Games"/>
    <s v="Card Game"/>
    <s v="Yu-Gi-Oh!"/>
    <n v="1"/>
    <n v="10"/>
    <m/>
    <d v="2023-04-23T11:02:09"/>
    <s v="5-4826"/>
  </r>
  <r>
    <n v="5709"/>
    <n v="4826"/>
    <n v="5"/>
    <s v="StoreE"/>
    <s v="Delta"/>
    <n v="34"/>
    <s v="Nora"/>
    <n v="706"/>
    <s v="SM-0444"/>
    <x v="525"/>
    <s v="Games"/>
    <s v="Card Game"/>
    <s v="Yu-Gi-Oh!"/>
    <n v="1"/>
    <n v="10"/>
    <m/>
    <d v="2023-04-23T11:02:09"/>
    <s v="5-4826"/>
  </r>
  <r>
    <n v="5710"/>
    <n v="4827"/>
    <n v="3"/>
    <s v="StoreC"/>
    <s v="Alex"/>
    <n v="1"/>
    <s v="Ahmed"/>
    <n v="3268"/>
    <s v="NK-20641"/>
    <x v="124"/>
    <s v="Games"/>
    <s v="Card Game"/>
    <s v="Nilco"/>
    <n v="1"/>
    <n v="12.5"/>
    <m/>
    <d v="2023-03-15T13:52:54"/>
    <s v="3-4827"/>
  </r>
  <r>
    <n v="5711"/>
    <n v="4827"/>
    <n v="5"/>
    <s v="StoreE"/>
    <s v="Delta"/>
    <n v="34"/>
    <s v="Nora"/>
    <n v="706"/>
    <s v="SM-0444"/>
    <x v="525"/>
    <s v="Games"/>
    <s v="Card Game"/>
    <s v="Yu-Gi-Oh!"/>
    <n v="1"/>
    <n v="10"/>
    <m/>
    <d v="2023-04-23T11:04:30"/>
    <s v="5-4827"/>
  </r>
  <r>
    <n v="5712"/>
    <n v="4827"/>
    <n v="5"/>
    <s v="StoreE"/>
    <s v="Delta"/>
    <n v="34"/>
    <s v="Nora"/>
    <n v="706"/>
    <s v="SM-0444"/>
    <x v="525"/>
    <s v="Games"/>
    <s v="Card Game"/>
    <s v="Yu-Gi-Oh!"/>
    <n v="1"/>
    <n v="10"/>
    <m/>
    <d v="2023-04-23T11:04:30"/>
    <s v="5-4827"/>
  </r>
  <r>
    <n v="5713"/>
    <n v="4827"/>
    <n v="5"/>
    <s v="StoreE"/>
    <s v="Delta"/>
    <n v="34"/>
    <s v="Nora"/>
    <n v="706"/>
    <s v="SM-0444"/>
    <x v="525"/>
    <s v="Games"/>
    <s v="Card Game"/>
    <s v="Yu-Gi-Oh!"/>
    <n v="1"/>
    <n v="10"/>
    <m/>
    <d v="2023-04-23T11:04:30"/>
    <s v="5-4827"/>
  </r>
  <r>
    <n v="5714"/>
    <n v="4828"/>
    <n v="3"/>
    <s v="StoreC"/>
    <s v="Alex"/>
    <n v="1"/>
    <s v="Ahmed"/>
    <n v="13"/>
    <s v="ZUR-9244"/>
    <x v="212"/>
    <s v="Surprise"/>
    <s v="Egg"/>
    <s v="Rainbocorns"/>
    <n v="1"/>
    <n v="1025"/>
    <m/>
    <d v="2023-03-15T14:04:03"/>
    <s v="3-4828"/>
  </r>
  <r>
    <n v="5715"/>
    <n v="4828"/>
    <n v="5"/>
    <s v="StoreE"/>
    <s v="Delta"/>
    <n v="34"/>
    <s v="Nora"/>
    <n v="706"/>
    <s v="SM-0444"/>
    <x v="525"/>
    <s v="Games"/>
    <s v="Card Game"/>
    <s v="Yu-Gi-Oh!"/>
    <n v="1"/>
    <n v="10"/>
    <m/>
    <d v="2023-04-23T11:05:22"/>
    <s v="5-4828"/>
  </r>
  <r>
    <n v="5716"/>
    <n v="4829"/>
    <n v="3"/>
    <s v="StoreC"/>
    <s v="Alex"/>
    <n v="13"/>
    <s v="Shady"/>
    <n v="4078"/>
    <s v="E91 BP6"/>
    <x v="9"/>
    <s v="Add-ons"/>
    <s v="Battery"/>
    <s v="Energizer"/>
    <n v="1"/>
    <n v="49.5"/>
    <m/>
    <d v="2023-03-15T14:42:50"/>
    <s v="3-4829"/>
  </r>
  <r>
    <n v="5717"/>
    <n v="4829"/>
    <n v="5"/>
    <s v="StoreE"/>
    <s v="Delta"/>
    <n v="34"/>
    <s v="Nora"/>
    <n v="706"/>
    <s v="SM-0444"/>
    <x v="525"/>
    <s v="Games"/>
    <s v="Card Game"/>
    <s v="Yu-Gi-Oh!"/>
    <n v="1"/>
    <n v="10"/>
    <m/>
    <d v="2023-04-23T11:07:10"/>
    <s v="5-4829"/>
  </r>
  <r>
    <n v="5718"/>
    <n v="4829"/>
    <n v="5"/>
    <s v="StoreE"/>
    <s v="Delta"/>
    <n v="34"/>
    <s v="Nora"/>
    <n v="706"/>
    <s v="SM-0444"/>
    <x v="525"/>
    <s v="Games"/>
    <s v="Card Game"/>
    <s v="Yu-Gi-Oh!"/>
    <n v="1"/>
    <n v="10"/>
    <m/>
    <d v="2023-04-23T11:07:10"/>
    <s v="5-4829"/>
  </r>
  <r>
    <n v="5719"/>
    <n v="4830"/>
    <n v="1"/>
    <s v="StoreA"/>
    <s v="Cairo"/>
    <n v="3"/>
    <s v="Nada"/>
    <n v="473"/>
    <s v="YW-26-024"/>
    <x v="233"/>
    <s v="Fidget"/>
    <s v="Cubes"/>
    <s v="Pokémon"/>
    <n v="1"/>
    <n v="45"/>
    <m/>
    <d v="2023-03-31T21:29:31"/>
    <s v="1-4830"/>
  </r>
  <r>
    <n v="5720"/>
    <n v="4830"/>
    <n v="3"/>
    <s v="StoreC"/>
    <s v="Alex"/>
    <n v="19"/>
    <s v="Omar"/>
    <n v="676"/>
    <s v="TH-RMS-99-010"/>
    <x v="62"/>
    <s v="Education &amp; Learning"/>
    <s v="Art &amp; Craft"/>
    <s v="Barbie"/>
    <n v="1"/>
    <n v="212.5"/>
    <m/>
    <d v="2023-03-15T14:45:10"/>
    <s v="3-4830"/>
  </r>
  <r>
    <n v="5721"/>
    <n v="4830"/>
    <n v="3"/>
    <s v="StoreC"/>
    <s v="Alex"/>
    <n v="19"/>
    <s v="Omar"/>
    <n v="680"/>
    <s v="TH-RMS-99-002"/>
    <x v="374"/>
    <s v="Education &amp; Learning"/>
    <s v="Art &amp; Craft"/>
    <s v="Barbie"/>
    <n v="1"/>
    <n v="199.5"/>
    <m/>
    <d v="2023-03-15T14:45:10"/>
    <s v="3-4830"/>
  </r>
  <r>
    <n v="5722"/>
    <n v="4830"/>
    <n v="5"/>
    <s v="StoreE"/>
    <s v="Delta"/>
    <n v="34"/>
    <s v="Nora"/>
    <n v="706"/>
    <s v="SM-0444"/>
    <x v="525"/>
    <s v="Games"/>
    <s v="Card Game"/>
    <s v="Yu-Gi-Oh!"/>
    <n v="1"/>
    <n v="10"/>
    <m/>
    <d v="2023-04-23T11:14:47"/>
    <s v="5-4830"/>
  </r>
  <r>
    <n v="5723"/>
    <n v="4830"/>
    <n v="5"/>
    <s v="StoreE"/>
    <s v="Delta"/>
    <n v="34"/>
    <s v="Nora"/>
    <n v="462"/>
    <s v="YW-26-036"/>
    <x v="201"/>
    <s v="Games"/>
    <s v="Card Game"/>
    <s v="Pokémon"/>
    <n v="4"/>
    <n v="40"/>
    <m/>
    <d v="2023-04-23T11:14:47"/>
    <s v="5-4830"/>
  </r>
  <r>
    <n v="5724"/>
    <n v="4831"/>
    <n v="3"/>
    <s v="StoreC"/>
    <s v="Alex"/>
    <n v="1"/>
    <s v="Ahmed"/>
    <n v="1168"/>
    <s v="SH-3681"/>
    <x v="32"/>
    <s v="Vehicle - Parking &amp; Robots"/>
    <s v="Car"/>
    <s v="Super Hero"/>
    <n v="1"/>
    <n v="25"/>
    <m/>
    <d v="2023-03-15T14:47:48"/>
    <s v="3-4831"/>
  </r>
  <r>
    <n v="5725"/>
    <n v="4831"/>
    <n v="5"/>
    <s v="StoreE"/>
    <s v="Delta"/>
    <n v="34"/>
    <s v="Nora"/>
    <n v="706"/>
    <s v="SM-0444"/>
    <x v="525"/>
    <s v="Games"/>
    <s v="Card Game"/>
    <s v="Yu-Gi-Oh!"/>
    <n v="1"/>
    <n v="10"/>
    <m/>
    <d v="2023-04-23T11:15:50"/>
    <s v="5-4831"/>
  </r>
  <r>
    <n v="5726"/>
    <n v="4831"/>
    <n v="5"/>
    <s v="StoreE"/>
    <s v="Delta"/>
    <n v="34"/>
    <s v="Nora"/>
    <n v="706"/>
    <s v="SM-0444"/>
    <x v="525"/>
    <s v="Games"/>
    <s v="Card Game"/>
    <s v="Yu-Gi-Oh!"/>
    <n v="1"/>
    <n v="10"/>
    <m/>
    <d v="2023-04-23T11:15:50"/>
    <s v="5-4831"/>
  </r>
  <r>
    <n v="5727"/>
    <n v="4831"/>
    <n v="5"/>
    <s v="StoreE"/>
    <s v="Delta"/>
    <n v="34"/>
    <s v="Nora"/>
    <n v="462"/>
    <s v="YW-26-036"/>
    <x v="201"/>
    <s v="Games"/>
    <s v="Card Game"/>
    <s v="Pokémon"/>
    <n v="3"/>
    <n v="30"/>
    <m/>
    <d v="2023-04-23T11:15:50"/>
    <s v="5-4831"/>
  </r>
  <r>
    <n v="5728"/>
    <n v="4832"/>
    <n v="2"/>
    <s v="StoreB"/>
    <s v="Cairo"/>
    <n v="25"/>
    <s v="Marwa"/>
    <n v="392"/>
    <s v="YW-28-030"/>
    <x v="248"/>
    <s v="Games"/>
    <s v="Card Game"/>
    <s v="Pokémon"/>
    <n v="1"/>
    <n v="75"/>
    <m/>
    <d v="2023-04-25T17:21:30"/>
    <s v="2-4832"/>
  </r>
  <r>
    <n v="5729"/>
    <n v="4833"/>
    <n v="5"/>
    <s v="StoreE"/>
    <s v="Delta"/>
    <n v="34"/>
    <s v="Nora"/>
    <n v="457"/>
    <s v="YW-26-041"/>
    <x v="224"/>
    <s v="Plush &amp; Soft Toys"/>
    <s v="Non Battery"/>
    <s v="Pokémon"/>
    <n v="1"/>
    <n v="287.5"/>
    <m/>
    <d v="2023-04-23T14:06:55"/>
    <s v="5-4833"/>
  </r>
  <r>
    <n v="5730"/>
    <n v="4836"/>
    <n v="2"/>
    <s v="StoreB"/>
    <s v="Cairo"/>
    <n v="25"/>
    <s v="Marwa"/>
    <n v="4083"/>
    <s v="DOH-SH-5281"/>
    <x v="54"/>
    <s v="Clay"/>
    <s v="Dough"/>
    <s v="Bingo Dough"/>
    <n v="1"/>
    <n v="10"/>
    <m/>
    <d v="2023-04-25T18:07:34"/>
    <s v="2-4836"/>
  </r>
  <r>
    <n v="5731"/>
    <n v="4836"/>
    <n v="2"/>
    <s v="StoreB"/>
    <s v="Cairo"/>
    <n v="25"/>
    <s v="Marwa"/>
    <n v="4084"/>
    <s v="DOH-SH-5280"/>
    <x v="53"/>
    <s v="Clay"/>
    <s v="Dough"/>
    <s v="Bingo Dough"/>
    <n v="1"/>
    <n v="10"/>
    <m/>
    <d v="2023-04-25T18:07:34"/>
    <s v="2-4836"/>
  </r>
  <r>
    <n v="5732"/>
    <n v="4836"/>
    <n v="2"/>
    <s v="StoreB"/>
    <s v="Cairo"/>
    <n v="25"/>
    <s v="Marwa"/>
    <n v="3268"/>
    <s v="NK-20641"/>
    <x v="124"/>
    <s v="Games"/>
    <s v="Card Game"/>
    <s v="Nilco"/>
    <n v="1"/>
    <n v="12.5"/>
    <m/>
    <d v="2023-04-25T18:07:34"/>
    <s v="2-4836"/>
  </r>
  <r>
    <n v="5733"/>
    <n v="4837"/>
    <n v="3"/>
    <s v="StoreC"/>
    <s v="Alex"/>
    <n v="13"/>
    <s v="Shady"/>
    <n v="473"/>
    <s v="YW-26-024"/>
    <x v="233"/>
    <s v="Fidget"/>
    <s v="Cubes"/>
    <s v="Pokémon"/>
    <n v="1"/>
    <n v="45"/>
    <m/>
    <d v="2023-03-15T16:17:36"/>
    <s v="3-4837"/>
  </r>
  <r>
    <n v="5734"/>
    <n v="4837"/>
    <n v="3"/>
    <s v="StoreC"/>
    <s v="Alex"/>
    <n v="13"/>
    <s v="Shady"/>
    <n v="76"/>
    <s v="ZT-DP197119-1"/>
    <x v="50"/>
    <s v="Education &amp; Learning"/>
    <s v="Art &amp; Craft"/>
    <s v="Avenir"/>
    <n v="1"/>
    <n v="39.5"/>
    <m/>
    <d v="2023-03-15T16:17:36"/>
    <s v="3-4837"/>
  </r>
  <r>
    <n v="5735"/>
    <n v="4837"/>
    <n v="3"/>
    <s v="StoreC"/>
    <s v="Alex"/>
    <n v="13"/>
    <s v="Shady"/>
    <n v="4028"/>
    <s v="FS0003570"/>
    <x v="270"/>
    <s v="Games"/>
    <s v="Card Game"/>
    <s v="Match Attax"/>
    <n v="1"/>
    <n v="45"/>
    <m/>
    <d v="2023-03-15T16:17:36"/>
    <s v="3-4837"/>
  </r>
  <r>
    <n v="5736"/>
    <n v="4837"/>
    <n v="3"/>
    <s v="StoreC"/>
    <s v="Alex"/>
    <n v="13"/>
    <s v="Shady"/>
    <n v="4025"/>
    <s v="FS0003624"/>
    <x v="274"/>
    <s v="Games"/>
    <s v="Card Game"/>
    <s v="Match Attax"/>
    <n v="1"/>
    <n v="175"/>
    <m/>
    <d v="2023-03-15T16:17:36"/>
    <s v="3-4837"/>
  </r>
  <r>
    <n v="5737"/>
    <n v="4837"/>
    <n v="3"/>
    <s v="StoreC"/>
    <s v="Alex"/>
    <n v="13"/>
    <s v="Shady"/>
    <n v="462"/>
    <s v="YW-26-036"/>
    <x v="201"/>
    <s v="Games"/>
    <s v="Card Game"/>
    <s v="Pokémon"/>
    <n v="1"/>
    <n v="10"/>
    <m/>
    <d v="2023-03-15T16:17:36"/>
    <s v="3-4837"/>
  </r>
  <r>
    <n v="5738"/>
    <n v="4837"/>
    <n v="3"/>
    <s v="StoreC"/>
    <s v="Alex"/>
    <n v="13"/>
    <s v="Shady"/>
    <n v="707"/>
    <s v="SM-0443"/>
    <x v="404"/>
    <s v="Games"/>
    <s v="Card Game"/>
    <s v="Yu-Gi-Oh!"/>
    <n v="1"/>
    <n v="25"/>
    <m/>
    <d v="2023-03-15T16:17:36"/>
    <s v="3-4837"/>
  </r>
  <r>
    <n v="5739"/>
    <n v="4838"/>
    <n v="1"/>
    <s v="StoreA"/>
    <s v="Cairo"/>
    <n v="14"/>
    <s v="Mariam"/>
    <n v="3420"/>
    <s v="MGA-579816-S7"/>
    <x v="238"/>
    <s v="Surprise"/>
    <s v="Ball"/>
    <s v="L.O.L. Surprise"/>
    <n v="1"/>
    <n v="287.5"/>
    <m/>
    <d v="2023-03-31T22:03:17"/>
    <s v="1-4838"/>
  </r>
  <r>
    <n v="5740"/>
    <n v="4839"/>
    <n v="2"/>
    <s v="StoreB"/>
    <s v="Cairo"/>
    <n v="25"/>
    <s v="Marwa"/>
    <n v="2777"/>
    <s v="RSH-OFG233"/>
    <x v="462"/>
    <s v="Education &amp; Learning"/>
    <s v="Art &amp; Craft"/>
    <s v="Style 4 Ever"/>
    <n v="1"/>
    <n v="212.5"/>
    <m/>
    <d v="2023-04-25T18:36:29"/>
    <s v="2-4839"/>
  </r>
  <r>
    <n v="5741"/>
    <n v="4840"/>
    <n v="3"/>
    <s v="StoreC"/>
    <s v="Alex"/>
    <n v="1"/>
    <s v="Ahmed"/>
    <n v="2842"/>
    <s v="RSH-41146"/>
    <x v="427"/>
    <s v="Action Figure"/>
    <s v="Figures"/>
    <s v="Goo Jit Zu"/>
    <n v="1"/>
    <n v="560"/>
    <m/>
    <d v="2023-03-15T18:00:26"/>
    <s v="3-4840"/>
  </r>
  <r>
    <n v="5742"/>
    <n v="4841"/>
    <n v="3"/>
    <s v="StoreC"/>
    <s v="Alex"/>
    <n v="13"/>
    <s v="Shady"/>
    <n v="11"/>
    <s v="ZUR-9259"/>
    <x v="17"/>
    <s v="Surprise"/>
    <s v="Egg"/>
    <s v="Rainbocorns"/>
    <n v="1"/>
    <n v="225"/>
    <m/>
    <d v="2023-03-15T18:02:01"/>
    <s v="3-4841"/>
  </r>
  <r>
    <n v="5743"/>
    <n v="4842"/>
    <n v="3"/>
    <s v="StoreC"/>
    <s v="Alex"/>
    <n v="13"/>
    <s v="Shady"/>
    <n v="625"/>
    <s v="XS-36515-H"/>
    <x v="129"/>
    <s v="Guns"/>
    <s v="Gun"/>
    <s v="X-Shot"/>
    <n v="1"/>
    <n v="137.5"/>
    <m/>
    <d v="2023-03-15T18:14:43"/>
    <s v="3-4842"/>
  </r>
  <r>
    <n v="5744"/>
    <n v="4842"/>
    <n v="3"/>
    <s v="StoreC"/>
    <s v="Alex"/>
    <n v="13"/>
    <s v="Shady"/>
    <n v="465"/>
    <s v="YW-26-032"/>
    <x v="232"/>
    <s v="Games"/>
    <s v="Card Game"/>
    <s v="Pokémon"/>
    <n v="1"/>
    <n v="25"/>
    <m/>
    <d v="2023-03-15T18:14:43"/>
    <s v="3-4842"/>
  </r>
  <r>
    <n v="5745"/>
    <n v="4842"/>
    <n v="3"/>
    <s v="StoreC"/>
    <s v="Alex"/>
    <n v="13"/>
    <s v="Shady"/>
    <n v="391"/>
    <s v="YW-28-031"/>
    <x v="285"/>
    <s v="Games"/>
    <s v="Card Game"/>
    <s v="Pokémon"/>
    <n v="1"/>
    <n v="125"/>
    <m/>
    <d v="2023-03-15T18:14:43"/>
    <s v="3-4842"/>
  </r>
  <r>
    <n v="5746"/>
    <n v="4844"/>
    <n v="2"/>
    <s v="StoreB"/>
    <s v="Cairo"/>
    <n v="25"/>
    <s v="Marwa"/>
    <n v="462"/>
    <s v="YW-26-036"/>
    <x v="201"/>
    <s v="Games"/>
    <s v="Card Game"/>
    <s v="Pokémon"/>
    <n v="1"/>
    <n v="10"/>
    <m/>
    <d v="2023-04-25T19:27:05"/>
    <s v="2-4844"/>
  </r>
  <r>
    <n v="5747"/>
    <n v="4845"/>
    <n v="1"/>
    <s v="StoreA"/>
    <s v="Cairo"/>
    <n v="14"/>
    <s v="Mariam"/>
    <n v="462"/>
    <s v="YW-26-036"/>
    <x v="201"/>
    <s v="Games"/>
    <s v="Card Game"/>
    <s v="Pokémon"/>
    <n v="5"/>
    <n v="50"/>
    <m/>
    <d v="2023-03-31T23:41:53"/>
    <s v="1-4845"/>
  </r>
  <r>
    <n v="5748"/>
    <n v="4845"/>
    <n v="2"/>
    <s v="StoreB"/>
    <s v="Cairo"/>
    <n v="25"/>
    <s v="Marwa"/>
    <n v="3227"/>
    <s v="NK-21228"/>
    <x v="120"/>
    <s v="Games"/>
    <s v="Board Game"/>
    <s v="Nilco"/>
    <n v="1"/>
    <n v="34.5"/>
    <m/>
    <d v="2023-04-25T19:39:17"/>
    <s v="2-4845"/>
  </r>
  <r>
    <n v="5749"/>
    <n v="4845"/>
    <n v="3"/>
    <s v="StoreC"/>
    <s v="Alex"/>
    <n v="19"/>
    <s v="Omar"/>
    <n v="3388"/>
    <s v="MGA-581260"/>
    <x v="95"/>
    <s v="Surprise"/>
    <s v="Ball"/>
    <s v="L.O.L. Surprise"/>
    <n v="1"/>
    <n v="299.5"/>
    <m/>
    <d v="2023-03-15T18:51:17"/>
    <s v="3-4845"/>
  </r>
  <r>
    <n v="5750"/>
    <n v="4845"/>
    <n v="3"/>
    <s v="StoreC"/>
    <s v="Alex"/>
    <n v="19"/>
    <s v="Omar"/>
    <n v="3418"/>
    <s v="MGA-579830"/>
    <x v="261"/>
    <s v="Surprise"/>
    <s v="Ball"/>
    <s v="L.O.L. Surprise"/>
    <n v="1"/>
    <n v="299.5"/>
    <m/>
    <d v="2023-03-15T18:51:17"/>
    <s v="3-4845"/>
  </r>
  <r>
    <n v="5751"/>
    <n v="4845"/>
    <n v="3"/>
    <s v="StoreC"/>
    <s v="Alex"/>
    <n v="19"/>
    <s v="Omar"/>
    <n v="390"/>
    <s v="YW-28-032"/>
    <x v="282"/>
    <s v="Games"/>
    <s v="Card Game"/>
    <s v="Pokémon"/>
    <n v="1"/>
    <n v="137.5"/>
    <m/>
    <d v="2023-03-15T18:51:17"/>
    <s v="3-4845"/>
  </r>
  <r>
    <n v="5752"/>
    <n v="4845"/>
    <n v="3"/>
    <s v="StoreC"/>
    <s v="Alex"/>
    <n v="19"/>
    <s v="Omar"/>
    <n v="466"/>
    <s v="YW-26-031"/>
    <x v="234"/>
    <s v="Games"/>
    <s v="Card Game"/>
    <s v="Pokémon"/>
    <n v="1"/>
    <n v="150"/>
    <m/>
    <d v="2023-03-15T18:51:17"/>
    <s v="3-4845"/>
  </r>
  <r>
    <n v="5753"/>
    <n v="4846"/>
    <n v="1"/>
    <s v="StoreA"/>
    <s v="Cairo"/>
    <n v="14"/>
    <s v="Mariam"/>
    <n v="4090"/>
    <s v="DOH-SH-3664"/>
    <x v="48"/>
    <s v="Clay"/>
    <s v="Dough"/>
    <s v="Bingo Dough"/>
    <n v="2"/>
    <n v="95"/>
    <m/>
    <d v="2023-03-31T23:45:15"/>
    <s v="1-4846"/>
  </r>
  <r>
    <n v="5754"/>
    <n v="4846"/>
    <n v="2"/>
    <s v="StoreB"/>
    <s v="Cairo"/>
    <n v="23"/>
    <s v="Essam"/>
    <n v="4028"/>
    <s v="FS0003570"/>
    <x v="270"/>
    <s v="Games"/>
    <s v="Card Game"/>
    <s v="Match Attax"/>
    <n v="1"/>
    <n v="47.5"/>
    <m/>
    <d v="2023-04-25T19:40:13"/>
    <s v="2-4846"/>
  </r>
  <r>
    <n v="5755"/>
    <n v="4846"/>
    <n v="3"/>
    <s v="StoreC"/>
    <s v="Alex"/>
    <n v="13"/>
    <s v="Shady"/>
    <n v="2778"/>
    <s v="RSH-OFG232"/>
    <x v="333"/>
    <s v="Education &amp; Learning"/>
    <s v="Art &amp; Craft"/>
    <s v="Style 4 Ever"/>
    <n v="1"/>
    <n v="525"/>
    <m/>
    <d v="2023-03-15T18:54:26"/>
    <s v="3-4846"/>
  </r>
  <r>
    <n v="5756"/>
    <n v="4847"/>
    <n v="2"/>
    <s v="StoreB"/>
    <s v="Cairo"/>
    <n v="23"/>
    <s v="Essam"/>
    <n v="4080"/>
    <s v="DOH-SH-5284"/>
    <x v="139"/>
    <s v="Clay"/>
    <s v="Dough"/>
    <s v="Bingo Dough"/>
    <n v="1"/>
    <n v="10"/>
    <m/>
    <d v="2023-04-25T19:41:41"/>
    <s v="2-4847"/>
  </r>
  <r>
    <n v="5757"/>
    <n v="4847"/>
    <n v="5"/>
    <s v="StoreE"/>
    <s v="Delta"/>
    <n v="34"/>
    <s v="Nora"/>
    <n v="18"/>
    <s v="ZUR-11701-S1"/>
    <x v="65"/>
    <s v="Surprise"/>
    <s v="Egg"/>
    <s v="Vlad &amp; Niki"/>
    <n v="1"/>
    <n v="725"/>
    <m/>
    <d v="2023-04-23T18:41:05"/>
    <s v="5-4847"/>
  </r>
  <r>
    <n v="5758"/>
    <n v="4848"/>
    <n v="1"/>
    <s v="StoreA"/>
    <s v="Cairo"/>
    <n v="15"/>
    <s v="Esraa"/>
    <n v="3971"/>
    <s v="HK-0151"/>
    <x v="73"/>
    <s v="Clay"/>
    <s v="Dough"/>
    <s v="Bingo Dough"/>
    <n v="1"/>
    <n v="50"/>
    <m/>
    <d v="2023-03-31T23:49:44"/>
    <s v="1-4848"/>
  </r>
  <r>
    <n v="5759"/>
    <n v="4848"/>
    <n v="1"/>
    <s v="StoreA"/>
    <s v="Cairo"/>
    <n v="15"/>
    <s v="Esraa"/>
    <n v="4089"/>
    <s v="DOH-SH-5275"/>
    <x v="28"/>
    <s v="Clay"/>
    <s v="Dough"/>
    <s v="Bingo Dough"/>
    <n v="1"/>
    <n v="10"/>
    <m/>
    <d v="2023-03-31T23:49:44"/>
    <s v="1-4848"/>
  </r>
  <r>
    <n v="5760"/>
    <n v="4848"/>
    <n v="2"/>
    <s v="StoreB"/>
    <s v="Cairo"/>
    <n v="25"/>
    <s v="Marwa"/>
    <n v="4028"/>
    <s v="FS0003570"/>
    <x v="270"/>
    <s v="Games"/>
    <s v="Card Game"/>
    <s v="Match Attax"/>
    <n v="2"/>
    <n v="95"/>
    <m/>
    <d v="2023-04-25T19:48:36"/>
    <s v="2-4848"/>
  </r>
  <r>
    <n v="5761"/>
    <n v="4849"/>
    <n v="1"/>
    <s v="StoreA"/>
    <s v="Cairo"/>
    <n v="14"/>
    <s v="Mariam"/>
    <n v="3225"/>
    <s v="NK-21242"/>
    <x v="110"/>
    <s v="Games"/>
    <s v="Board Game"/>
    <s v="Nilco"/>
    <n v="1"/>
    <n v="34.5"/>
    <m/>
    <d v="2023-03-31T23:53:48"/>
    <s v="1-4849"/>
  </r>
  <r>
    <n v="5762"/>
    <n v="4849"/>
    <n v="2"/>
    <s v="StoreB"/>
    <s v="Cairo"/>
    <n v="23"/>
    <s v="Essam"/>
    <n v="628"/>
    <s v="XS-36515-B"/>
    <x v="72"/>
    <s v="Guns"/>
    <s v="Gun"/>
    <s v="X-Shot"/>
    <n v="1"/>
    <n v="137.5"/>
    <m/>
    <d v="2023-04-25T19:58:31"/>
    <s v="2-4849"/>
  </r>
  <r>
    <n v="5763"/>
    <n v="4852"/>
    <n v="5"/>
    <s v="StoreE"/>
    <s v="Delta"/>
    <n v="34"/>
    <s v="Nora"/>
    <n v="418"/>
    <s v="YW-28-002"/>
    <x v="454"/>
    <s v="Action Figure"/>
    <s v="Figures"/>
    <s v="Dargon ball"/>
    <n v="1"/>
    <n v="125"/>
    <m/>
    <d v="2023-04-23T19:45:06"/>
    <s v="5-4852"/>
  </r>
  <r>
    <n v="5764"/>
    <n v="4853"/>
    <n v="3"/>
    <s v="StoreC"/>
    <s v="Alex"/>
    <n v="19"/>
    <s v="Omar"/>
    <n v="3252"/>
    <s v="NK-20856"/>
    <x v="172"/>
    <s v="Games"/>
    <s v="Board Game"/>
    <s v="Nilco"/>
    <n v="1"/>
    <n v="82.5"/>
    <m/>
    <d v="2023-03-15T20:07:43"/>
    <s v="3-4853"/>
  </r>
  <r>
    <n v="5765"/>
    <n v="4854"/>
    <n v="2"/>
    <s v="StoreB"/>
    <s v="Cairo"/>
    <n v="25"/>
    <s v="Marwa"/>
    <n v="3269"/>
    <s v="NK-20634"/>
    <x v="189"/>
    <s v="Games"/>
    <s v="Card Game"/>
    <s v="Nilco"/>
    <n v="1"/>
    <n v="22.5"/>
    <m/>
    <d v="2023-04-25T21:06:46"/>
    <s v="2-4854"/>
  </r>
  <r>
    <n v="5766"/>
    <n v="4854"/>
    <n v="3"/>
    <s v="StoreC"/>
    <s v="Alex"/>
    <n v="19"/>
    <s v="Omar"/>
    <n v="4091"/>
    <s v="DOH-SH-3663"/>
    <x v="79"/>
    <s v="Clay"/>
    <s v="Dough"/>
    <s v="Bingo Dough"/>
    <n v="1"/>
    <n v="25"/>
    <m/>
    <d v="2023-03-15T20:15:31"/>
    <s v="3-4854"/>
  </r>
  <r>
    <n v="5767"/>
    <n v="4855"/>
    <n v="2"/>
    <s v="StoreB"/>
    <s v="Cairo"/>
    <n v="25"/>
    <s v="Marwa"/>
    <n v="456"/>
    <s v="YW-26-042"/>
    <x v="226"/>
    <s v="Action Figure"/>
    <s v="Figures"/>
    <s v="Pokémon"/>
    <n v="1"/>
    <n v="87.5"/>
    <m/>
    <d v="2023-04-25T21:16:37"/>
    <s v="2-4855"/>
  </r>
  <r>
    <n v="5768"/>
    <n v="4855"/>
    <n v="2"/>
    <s v="StoreB"/>
    <s v="Cairo"/>
    <n v="25"/>
    <s v="Marwa"/>
    <n v="476"/>
    <s v="YW-26-021"/>
    <x v="202"/>
    <s v="Games"/>
    <s v="Card Game"/>
    <s v="Pokémon"/>
    <n v="1"/>
    <n v="30"/>
    <m/>
    <d v="2023-04-25T21:16:37"/>
    <s v="2-4855"/>
  </r>
  <r>
    <n v="5769"/>
    <n v="4856"/>
    <n v="1"/>
    <s v="StoreA"/>
    <s v="Cairo"/>
    <n v="14"/>
    <s v="Mariam"/>
    <n v="374"/>
    <s v="YW-28-048"/>
    <x v="263"/>
    <s v="Season"/>
    <s v="Summer"/>
    <s v="Audi"/>
    <n v="3"/>
    <n v="45"/>
    <m/>
    <d v="2023-04-01T13:15:44"/>
    <s v="1-4856"/>
  </r>
  <r>
    <n v="5770"/>
    <n v="4856"/>
    <n v="3"/>
    <s v="StoreC"/>
    <s v="Alex"/>
    <n v="19"/>
    <s v="Omar"/>
    <n v="2165"/>
    <s v="RT03064"/>
    <x v="422"/>
    <s v="Games"/>
    <s v="Board Game"/>
    <s v="Connect 4"/>
    <n v="1"/>
    <n v="100"/>
    <m/>
    <d v="2023-03-15T21:56:09"/>
    <s v="3-4856"/>
  </r>
  <r>
    <n v="5771"/>
    <n v="4856"/>
    <n v="5"/>
    <s v="StoreE"/>
    <s v="Delta"/>
    <n v="2"/>
    <s v="Bassem"/>
    <n v="4088"/>
    <s v="DOH-SH-5276"/>
    <x v="29"/>
    <s v="Clay"/>
    <s v="Dough"/>
    <s v="Bingo Dough"/>
    <n v="1"/>
    <n v="10"/>
    <m/>
    <d v="2023-04-23T20:16:16"/>
    <s v="5-4856"/>
  </r>
  <r>
    <n v="5772"/>
    <n v="4858"/>
    <n v="2"/>
    <s v="StoreB"/>
    <s v="Cairo"/>
    <n v="25"/>
    <s v="Marwa"/>
    <n v="2855"/>
    <s v="RSH-25262"/>
    <x v="592"/>
    <s v="Fashion"/>
    <s v="Accessories"/>
    <s v="Real Littles"/>
    <n v="1"/>
    <n v="175"/>
    <m/>
    <d v="2023-04-25T21:38:36"/>
    <s v="2-4858"/>
  </r>
  <r>
    <n v="5773"/>
    <n v="4859"/>
    <n v="1"/>
    <s v="StoreA"/>
    <s v="Cairo"/>
    <n v="14"/>
    <s v="Mariam"/>
    <n v="3235"/>
    <s v="NK-21075"/>
    <x v="363"/>
    <s v="Games"/>
    <s v="Board Game"/>
    <s v="Nilco"/>
    <n v="1"/>
    <n v="225"/>
    <m/>
    <d v="2023-04-01T14:03:13"/>
    <s v="1-4859"/>
  </r>
  <r>
    <n v="5774"/>
    <n v="4859"/>
    <n v="3"/>
    <s v="StoreC"/>
    <s v="Alex"/>
    <n v="19"/>
    <s v="Omar"/>
    <n v="3570"/>
    <s v="LA-BX1926EZ"/>
    <x v="461"/>
    <s v="Plush &amp; Soft Toys"/>
    <s v="Non Battery"/>
    <s v="B.Toys"/>
    <n v="1"/>
    <n v="275"/>
    <m/>
    <d v="2023-03-15T22:52:22"/>
    <s v="3-4859"/>
  </r>
  <r>
    <n v="5775"/>
    <n v="4860"/>
    <n v="2"/>
    <s v="StoreB"/>
    <s v="Cairo"/>
    <n v="23"/>
    <s v="Essam"/>
    <n v="3269"/>
    <s v="NK-20634"/>
    <x v="189"/>
    <s v="Games"/>
    <s v="Card Game"/>
    <s v="Nilco"/>
    <n v="1"/>
    <n v="22.5"/>
    <m/>
    <d v="2023-04-25T21:49:19"/>
    <s v="2-4860"/>
  </r>
  <r>
    <n v="5776"/>
    <n v="4861"/>
    <n v="1"/>
    <s v="StoreA"/>
    <s v="Cairo"/>
    <n v="5"/>
    <s v="Yara"/>
    <n v="387"/>
    <s v="YW-28-035"/>
    <x v="648"/>
    <s v="Games"/>
    <s v="Card Game"/>
    <s v="Pokémon"/>
    <n v="1"/>
    <n v="112.5"/>
    <m/>
    <d v="2023-04-01T14:07:53"/>
    <s v="1-4861"/>
  </r>
  <r>
    <n v="5777"/>
    <n v="4861"/>
    <n v="1"/>
    <s v="StoreA"/>
    <s v="Cairo"/>
    <n v="5"/>
    <s v="Yara"/>
    <n v="465"/>
    <s v="YW-26-032"/>
    <x v="232"/>
    <s v="Games"/>
    <s v="Card Game"/>
    <s v="Pokémon"/>
    <n v="5"/>
    <n v="125"/>
    <m/>
    <d v="2023-04-01T14:07:53"/>
    <s v="1-4861"/>
  </r>
  <r>
    <n v="5778"/>
    <n v="4861"/>
    <n v="3"/>
    <s v="StoreC"/>
    <s v="Alex"/>
    <n v="1"/>
    <s v="Ahmed"/>
    <n v="465"/>
    <s v="YW-26-032"/>
    <x v="232"/>
    <s v="Games"/>
    <s v="Card Game"/>
    <s v="Pokémon"/>
    <n v="1"/>
    <n v="25"/>
    <m/>
    <d v="2023-03-16T11:37:25"/>
    <s v="3-4861"/>
  </r>
  <r>
    <n v="5779"/>
    <n v="4861"/>
    <n v="3"/>
    <s v="StoreC"/>
    <s v="Alex"/>
    <n v="1"/>
    <s v="Ahmed"/>
    <n v="463"/>
    <s v="YW-26-035"/>
    <x v="220"/>
    <s v="Games"/>
    <s v="Card Game"/>
    <s v="Pokémon"/>
    <n v="1"/>
    <n v="75"/>
    <m/>
    <d v="2023-03-16T11:37:25"/>
    <s v="3-4861"/>
  </r>
  <r>
    <n v="5780"/>
    <n v="4861"/>
    <n v="3"/>
    <s v="StoreC"/>
    <s v="Alex"/>
    <n v="1"/>
    <s v="Ahmed"/>
    <n v="390"/>
    <s v="YW-28-032"/>
    <x v="282"/>
    <s v="Games"/>
    <s v="Card Game"/>
    <s v="Pokémon"/>
    <n v="1"/>
    <n v="137.5"/>
    <m/>
    <d v="2023-03-16T11:37:25"/>
    <s v="3-4861"/>
  </r>
  <r>
    <n v="5781"/>
    <n v="4861"/>
    <n v="5"/>
    <s v="StoreE"/>
    <s v="Delta"/>
    <n v="2"/>
    <s v="Bassem"/>
    <n v="707"/>
    <s v="SM-0443"/>
    <x v="404"/>
    <s v="Games"/>
    <s v="Card Game"/>
    <s v="Yu-Gi-Oh!"/>
    <n v="1"/>
    <n v="25"/>
    <m/>
    <d v="2023-04-23T20:26:36"/>
    <s v="5-4861"/>
  </r>
  <r>
    <n v="5782"/>
    <n v="4861"/>
    <n v="5"/>
    <s v="StoreE"/>
    <s v="Delta"/>
    <n v="2"/>
    <s v="Bassem"/>
    <n v="3268"/>
    <s v="NK-20641"/>
    <x v="124"/>
    <s v="Games"/>
    <s v="Card Game"/>
    <s v="Nilco"/>
    <n v="1"/>
    <n v="12.5"/>
    <m/>
    <d v="2023-04-23T20:26:36"/>
    <s v="5-4861"/>
  </r>
  <r>
    <n v="5783"/>
    <n v="4862"/>
    <n v="3"/>
    <s v="StoreC"/>
    <s v="Alex"/>
    <n v="1"/>
    <s v="Ahmed"/>
    <n v="465"/>
    <s v="YW-26-032"/>
    <x v="232"/>
    <s v="Games"/>
    <s v="Card Game"/>
    <s v="Pokémon"/>
    <n v="1"/>
    <n v="25"/>
    <m/>
    <d v="2023-03-16T11:41:39"/>
    <s v="3-4862"/>
  </r>
  <r>
    <n v="5784"/>
    <n v="4862"/>
    <n v="3"/>
    <s v="StoreC"/>
    <s v="Alex"/>
    <n v="1"/>
    <s v="Ahmed"/>
    <n v="465"/>
    <s v="YW-26-032"/>
    <x v="232"/>
    <s v="Games"/>
    <s v="Card Game"/>
    <s v="Pokémon"/>
    <n v="1"/>
    <n v="25"/>
    <m/>
    <d v="2023-03-16T11:41:39"/>
    <s v="3-4862"/>
  </r>
  <r>
    <n v="5785"/>
    <n v="4862"/>
    <n v="3"/>
    <s v="StoreC"/>
    <s v="Alex"/>
    <n v="1"/>
    <s v="Ahmed"/>
    <n v="390"/>
    <s v="YW-28-032"/>
    <x v="282"/>
    <s v="Games"/>
    <s v="Card Game"/>
    <s v="Pokémon"/>
    <n v="1"/>
    <n v="137.5"/>
    <m/>
    <d v="2023-03-16T11:41:39"/>
    <s v="3-4862"/>
  </r>
  <r>
    <n v="5786"/>
    <n v="4862"/>
    <n v="3"/>
    <s v="StoreC"/>
    <s v="Alex"/>
    <n v="1"/>
    <s v="Ahmed"/>
    <n v="463"/>
    <s v="YW-26-035"/>
    <x v="220"/>
    <s v="Games"/>
    <s v="Card Game"/>
    <s v="Pokémon"/>
    <n v="1"/>
    <n v="75"/>
    <m/>
    <d v="2023-03-16T11:41:39"/>
    <s v="3-4862"/>
  </r>
  <r>
    <n v="5787"/>
    <n v="4862"/>
    <n v="3"/>
    <s v="StoreC"/>
    <s v="Alex"/>
    <n v="1"/>
    <s v="Ahmed"/>
    <n v="465"/>
    <s v="YW-26-032"/>
    <x v="232"/>
    <s v="Games"/>
    <s v="Card Game"/>
    <s v="Pokémon"/>
    <n v="1"/>
    <n v="25"/>
    <m/>
    <d v="2023-03-16T11:41:39"/>
    <s v="3-4862"/>
  </r>
  <r>
    <n v="5788"/>
    <n v="4863"/>
    <n v="5"/>
    <s v="StoreE"/>
    <s v="Delta"/>
    <n v="34"/>
    <s v="Nora"/>
    <n v="1099"/>
    <s v="SH-3768"/>
    <x v="13"/>
    <s v="Surprise"/>
    <s v="Tube"/>
    <s v="Barbie"/>
    <n v="-1"/>
    <n v="-287.5"/>
    <s v="Exchange"/>
    <d v="2023-04-23T20:57:21"/>
    <s v="5-4863"/>
  </r>
  <r>
    <n v="5789"/>
    <n v="4864"/>
    <n v="1"/>
    <s v="StoreA"/>
    <s v="Cairo"/>
    <n v="9"/>
    <s v="Loaa"/>
    <n v="188"/>
    <s v="ZT-29038"/>
    <x v="743"/>
    <s v="Education &amp; Learning"/>
    <s v="Puzzle"/>
    <s v="Trefl"/>
    <n v="1"/>
    <n v="162.5"/>
    <m/>
    <d v="2023-04-01T14:13:49"/>
    <s v="1-4864"/>
  </r>
  <r>
    <n v="5790"/>
    <n v="4865"/>
    <n v="3"/>
    <s v="StoreC"/>
    <s v="Alex"/>
    <n v="30"/>
    <s v="Fady"/>
    <n v="3261"/>
    <s v="NK-20726"/>
    <x v="170"/>
    <s v="Games"/>
    <s v="Board Game"/>
    <s v="Nilco"/>
    <n v="1"/>
    <n v="82.5"/>
    <m/>
    <d v="2023-03-16T11:59:40"/>
    <s v="3-4865"/>
  </r>
  <r>
    <n v="5791"/>
    <n v="4865"/>
    <n v="5"/>
    <s v="StoreE"/>
    <s v="Delta"/>
    <n v="2"/>
    <s v="Bassem"/>
    <n v="3271"/>
    <s v="NK-20610"/>
    <x v="90"/>
    <s v="Games"/>
    <s v="Card Game"/>
    <s v="Nilco"/>
    <n v="1"/>
    <n v="29.5"/>
    <m/>
    <d v="2023-04-23T21:00:49"/>
    <s v="5-4865"/>
  </r>
  <r>
    <n v="5792"/>
    <n v="4866"/>
    <n v="2"/>
    <s v="StoreB"/>
    <s v="Cairo"/>
    <n v="23"/>
    <s v="Essam"/>
    <n v="471"/>
    <s v="YW-26-026"/>
    <x v="204"/>
    <s v="Games"/>
    <s v="Yoyo"/>
    <s v="Stich &amp; Lilo"/>
    <n v="1"/>
    <n v="20"/>
    <m/>
    <d v="2023-04-25T22:39:23"/>
    <s v="2-4866"/>
  </r>
  <r>
    <n v="5793"/>
    <n v="4866"/>
    <n v="2"/>
    <s v="StoreB"/>
    <s v="Cairo"/>
    <n v="23"/>
    <s v="Essam"/>
    <n v="471"/>
    <s v="YW-26-026"/>
    <x v="204"/>
    <s v="Games"/>
    <s v="Yoyo"/>
    <s v="Stich &amp; Lilo"/>
    <n v="1"/>
    <n v="20"/>
    <m/>
    <d v="2023-04-25T22:39:23"/>
    <s v="2-4866"/>
  </r>
  <r>
    <n v="5794"/>
    <n v="4866"/>
    <n v="2"/>
    <s v="StoreB"/>
    <s v="Cairo"/>
    <n v="23"/>
    <s v="Essam"/>
    <n v="471"/>
    <s v="YW-26-026"/>
    <x v="204"/>
    <s v="Games"/>
    <s v="Yoyo"/>
    <s v="Stich &amp; Lilo"/>
    <n v="1"/>
    <n v="20"/>
    <m/>
    <d v="2023-04-25T22:39:23"/>
    <s v="2-4866"/>
  </r>
  <r>
    <n v="5795"/>
    <n v="4867"/>
    <n v="3"/>
    <s v="StoreC"/>
    <s v="Alex"/>
    <n v="30"/>
    <s v="Fady"/>
    <n v="3493"/>
    <s v="MGA-118305"/>
    <x v="744"/>
    <s v="Dolls &amp; Accessories"/>
    <s v="Doll Accessories"/>
    <s v="L.O.L. Surprise"/>
    <n v="1"/>
    <n v="1349.5"/>
    <m/>
    <d v="2023-03-16T12:24:40"/>
    <s v="3-4867"/>
  </r>
  <r>
    <n v="5796"/>
    <n v="4868"/>
    <n v="3"/>
    <s v="StoreC"/>
    <s v="Alex"/>
    <n v="13"/>
    <s v="Shady"/>
    <n v="462"/>
    <s v="YW-26-036"/>
    <x v="201"/>
    <s v="Games"/>
    <s v="Card Game"/>
    <s v="Pokémon"/>
    <n v="1"/>
    <n v="10"/>
    <m/>
    <d v="2023-03-16T12:43:31"/>
    <s v="3-4868"/>
  </r>
  <r>
    <n v="5797"/>
    <n v="4868"/>
    <n v="3"/>
    <s v="StoreC"/>
    <s v="Alex"/>
    <n v="13"/>
    <s v="Shady"/>
    <n v="462"/>
    <s v="YW-26-036"/>
    <x v="201"/>
    <s v="Games"/>
    <s v="Card Game"/>
    <s v="Pokémon"/>
    <n v="1"/>
    <n v="10"/>
    <m/>
    <d v="2023-03-16T12:43:31"/>
    <s v="3-4868"/>
  </r>
  <r>
    <n v="5798"/>
    <n v="4868"/>
    <n v="3"/>
    <s v="StoreC"/>
    <s v="Alex"/>
    <n v="13"/>
    <s v="Shady"/>
    <n v="475"/>
    <s v="YW-26-022"/>
    <x v="211"/>
    <s v="Surprise"/>
    <s v="Ball"/>
    <s v="Pokémon"/>
    <n v="1"/>
    <n v="50"/>
    <m/>
    <d v="2023-03-16T12:43:31"/>
    <s v="3-4868"/>
  </r>
  <r>
    <n v="5799"/>
    <n v="4868"/>
    <n v="3"/>
    <s v="StoreC"/>
    <s v="Alex"/>
    <n v="13"/>
    <s v="Shady"/>
    <n v="475"/>
    <s v="YW-26-022"/>
    <x v="211"/>
    <s v="Surprise"/>
    <s v="Ball"/>
    <s v="Pokémon"/>
    <n v="1"/>
    <n v="50"/>
    <m/>
    <d v="2023-03-16T12:43:31"/>
    <s v="3-4868"/>
  </r>
  <r>
    <n v="5800"/>
    <n v="4868"/>
    <n v="3"/>
    <s v="StoreC"/>
    <s v="Alex"/>
    <n v="13"/>
    <s v="Shady"/>
    <n v="600"/>
    <s v="XS-4862"/>
    <x v="634"/>
    <s v="Guns"/>
    <s v="Bullet"/>
    <s v="X-Shot"/>
    <n v="1"/>
    <n v="237.5"/>
    <m/>
    <d v="2023-03-16T12:43:31"/>
    <s v="3-4868"/>
  </r>
  <r>
    <n v="5801"/>
    <n v="4868"/>
    <n v="3"/>
    <s v="StoreC"/>
    <s v="Alex"/>
    <n v="13"/>
    <s v="Shady"/>
    <n v="600"/>
    <s v="XS-4862"/>
    <x v="634"/>
    <s v="Guns"/>
    <s v="Bullet"/>
    <s v="X-Shot"/>
    <n v="1"/>
    <n v="237.5"/>
    <m/>
    <d v="2023-03-16T12:43:31"/>
    <s v="3-4868"/>
  </r>
  <r>
    <n v="5802"/>
    <n v="4868"/>
    <n v="3"/>
    <s v="StoreC"/>
    <s v="Alex"/>
    <n v="13"/>
    <s v="Shady"/>
    <n v="626"/>
    <s v="XS-36515-G"/>
    <x v="223"/>
    <s v="Guns"/>
    <s v="Gun"/>
    <s v="X-Shot"/>
    <n v="1"/>
    <n v="137.5"/>
    <m/>
    <d v="2023-03-16T12:43:31"/>
    <s v="3-4868"/>
  </r>
  <r>
    <n v="5803"/>
    <n v="4868"/>
    <n v="3"/>
    <s v="StoreC"/>
    <s v="Alex"/>
    <n v="13"/>
    <s v="Shady"/>
    <n v="4235"/>
    <s v="AY-20022011"/>
    <x v="107"/>
    <s v="F&amp;B"/>
    <s v="Food"/>
    <s v="ASTRA"/>
    <n v="2"/>
    <n v="5"/>
    <m/>
    <d v="2023-03-16T12:43:31"/>
    <s v="3-4868"/>
  </r>
  <r>
    <n v="5804"/>
    <n v="4869"/>
    <n v="5"/>
    <s v="StoreE"/>
    <s v="Delta"/>
    <n v="2"/>
    <s v="Bassem"/>
    <n v="1167"/>
    <s v="SH-3682"/>
    <x v="32"/>
    <s v="Vehicle - Parking &amp; Robots"/>
    <s v="Car"/>
    <s v="Super Hero"/>
    <n v="1"/>
    <n v="25"/>
    <m/>
    <d v="2023-04-23T21:37:51"/>
    <s v="5-4869"/>
  </r>
  <r>
    <n v="5805"/>
    <n v="4869"/>
    <n v="5"/>
    <s v="StoreE"/>
    <s v="Delta"/>
    <n v="2"/>
    <s v="Bassem"/>
    <n v="3224"/>
    <s v="NK-21259"/>
    <x v="75"/>
    <s v="Games"/>
    <s v="Board Game"/>
    <s v="Nilco"/>
    <n v="1"/>
    <n v="34.5"/>
    <m/>
    <d v="2023-04-23T21:37:51"/>
    <s v="5-4869"/>
  </r>
  <r>
    <n v="5806"/>
    <n v="4870"/>
    <n v="1"/>
    <s v="StoreA"/>
    <s v="Cairo"/>
    <n v="5"/>
    <s v="Yara"/>
    <n v="471"/>
    <s v="YW-26-026"/>
    <x v="204"/>
    <s v="Games"/>
    <s v="Yoyo"/>
    <s v="Stich &amp; Lilo"/>
    <n v="1"/>
    <n v="20"/>
    <m/>
    <d v="2023-04-01T14:38:45"/>
    <s v="1-4870"/>
  </r>
  <r>
    <n v="5807"/>
    <n v="4870"/>
    <n v="2"/>
    <s v="StoreB"/>
    <s v="Cairo"/>
    <n v="23"/>
    <s v="Essam"/>
    <n v="3261"/>
    <s v="NK-20726"/>
    <x v="170"/>
    <s v="Games"/>
    <s v="Board Game"/>
    <s v="Nilco"/>
    <n v="1"/>
    <n v="82.5"/>
    <m/>
    <d v="2023-04-25T23:55:13"/>
    <s v="2-4870"/>
  </r>
  <r>
    <n v="5808"/>
    <n v="4870"/>
    <n v="3"/>
    <s v="StoreC"/>
    <s v="Alex"/>
    <n v="30"/>
    <s v="Fady"/>
    <n v="465"/>
    <s v="YW-26-032"/>
    <x v="232"/>
    <s v="Games"/>
    <s v="Card Game"/>
    <s v="Pokémon"/>
    <n v="1"/>
    <n v="25"/>
    <m/>
    <d v="2023-03-16T12:50:36"/>
    <s v="3-4870"/>
  </r>
  <r>
    <n v="5809"/>
    <n v="4870"/>
    <n v="3"/>
    <s v="StoreC"/>
    <s v="Alex"/>
    <n v="30"/>
    <s v="Fady"/>
    <n v="465"/>
    <s v="YW-26-032"/>
    <x v="232"/>
    <s v="Games"/>
    <s v="Card Game"/>
    <s v="Pokémon"/>
    <n v="1"/>
    <n v="25"/>
    <m/>
    <d v="2023-03-16T12:50:36"/>
    <s v="3-4870"/>
  </r>
  <r>
    <n v="5810"/>
    <n v="4870"/>
    <n v="3"/>
    <s v="StoreC"/>
    <s v="Alex"/>
    <n v="30"/>
    <s v="Fady"/>
    <n v="4028"/>
    <s v="FS0003570"/>
    <x v="270"/>
    <s v="Games"/>
    <s v="Card Game"/>
    <s v="Match Attax"/>
    <n v="1"/>
    <n v="45"/>
    <m/>
    <d v="2023-03-16T12:50:36"/>
    <s v="3-4870"/>
  </r>
  <r>
    <n v="5811"/>
    <n v="4871"/>
    <n v="2"/>
    <s v="StoreB"/>
    <s v="Cairo"/>
    <n v="25"/>
    <s v="Marwa"/>
    <n v="414"/>
    <s v="YW-28-006"/>
    <x v="512"/>
    <s v="Surprise"/>
    <s v="Egg"/>
    <s v="L.O.L. Surprise"/>
    <n v="1"/>
    <n v="25"/>
    <m/>
    <d v="2023-04-26T00:01:27"/>
    <s v="2-4871"/>
  </r>
  <r>
    <n v="5812"/>
    <n v="4871"/>
    <n v="3"/>
    <s v="StoreC"/>
    <s v="Alex"/>
    <n v="1"/>
    <s v="Ahmed"/>
    <n v="2861"/>
    <s v="RSH-14215"/>
    <x v="279"/>
    <s v="Games"/>
    <s v="Top &amp; Battle"/>
    <s v="Akedo"/>
    <n v="1"/>
    <n v="175"/>
    <m/>
    <d v="2023-03-16T13:13:01"/>
    <s v="3-4871"/>
  </r>
  <r>
    <n v="5813"/>
    <n v="4871"/>
    <n v="3"/>
    <s v="StoreC"/>
    <s v="Alex"/>
    <n v="1"/>
    <s v="Ahmed"/>
    <n v="2861"/>
    <s v="RSH-14215"/>
    <x v="279"/>
    <s v="Games"/>
    <s v="Top &amp; Battle"/>
    <s v="Akedo"/>
    <n v="1"/>
    <n v="175"/>
    <m/>
    <d v="2023-03-16T13:13:01"/>
    <s v="3-4871"/>
  </r>
  <r>
    <n v="5814"/>
    <n v="4871"/>
    <n v="5"/>
    <s v="StoreE"/>
    <s v="Delta"/>
    <n v="2"/>
    <s v="Bassem"/>
    <n v="4202"/>
    <s v="AY-30022008"/>
    <x v="94"/>
    <s v="F&amp;B"/>
    <s v="Food"/>
    <s v="ASTRA"/>
    <n v="1"/>
    <n v="2.5"/>
    <m/>
    <d v="2023-04-23T21:46:24"/>
    <s v="5-4871"/>
  </r>
  <r>
    <n v="5815"/>
    <n v="4872"/>
    <n v="1"/>
    <s v="StoreA"/>
    <s v="Cairo"/>
    <n v="14"/>
    <s v="Mariam"/>
    <n v="2165"/>
    <s v="RT03064"/>
    <x v="422"/>
    <s v="Games"/>
    <s v="Board Game"/>
    <s v="Connect 4"/>
    <n v="1"/>
    <n v="100"/>
    <m/>
    <d v="2023-04-01T14:51:57"/>
    <s v="1-4872"/>
  </r>
  <r>
    <n v="5816"/>
    <n v="4872"/>
    <n v="1"/>
    <s v="StoreA"/>
    <s v="Cairo"/>
    <n v="14"/>
    <s v="Mariam"/>
    <n v="3300"/>
    <s v="NK-20238"/>
    <x v="60"/>
    <s v="Games"/>
    <s v="Board Game"/>
    <s v="Nilco"/>
    <n v="1"/>
    <n v="137.5"/>
    <m/>
    <d v="2023-04-01T14:51:57"/>
    <s v="1-4872"/>
  </r>
  <r>
    <n v="5817"/>
    <n v="4872"/>
    <n v="1"/>
    <s v="StoreA"/>
    <s v="Cairo"/>
    <n v="14"/>
    <s v="Mariam"/>
    <n v="3972"/>
    <s v="HK-0150"/>
    <x v="20"/>
    <s v="Clay"/>
    <s v="Dough"/>
    <s v="Bingo Dough"/>
    <n v="1"/>
    <n v="50"/>
    <m/>
    <d v="2023-04-01T14:51:57"/>
    <s v="1-4872"/>
  </r>
  <r>
    <n v="5818"/>
    <n v="4872"/>
    <n v="1"/>
    <s v="StoreA"/>
    <s v="Cairo"/>
    <n v="14"/>
    <s v="Mariam"/>
    <n v="4084"/>
    <s v="DOH-SH-5280"/>
    <x v="53"/>
    <s v="Clay"/>
    <s v="Dough"/>
    <s v="Bingo Dough"/>
    <n v="1"/>
    <n v="10"/>
    <m/>
    <d v="2023-04-01T14:51:57"/>
    <s v="1-4872"/>
  </r>
  <r>
    <n v="5819"/>
    <n v="4872"/>
    <n v="1"/>
    <s v="StoreA"/>
    <s v="Cairo"/>
    <n v="14"/>
    <s v="Mariam"/>
    <n v="4087"/>
    <s v="DOH-SH-5277"/>
    <x v="51"/>
    <s v="Clay"/>
    <s v="Dough"/>
    <s v="Bingo Dough"/>
    <n v="1"/>
    <n v="10"/>
    <m/>
    <d v="2023-04-01T14:51:57"/>
    <s v="1-4872"/>
  </r>
  <r>
    <n v="5820"/>
    <n v="4872"/>
    <n v="1"/>
    <s v="StoreA"/>
    <s v="Cairo"/>
    <n v="14"/>
    <s v="Mariam"/>
    <n v="4082"/>
    <s v="DOH-SH-5282"/>
    <x v="55"/>
    <s v="Clay"/>
    <s v="Dough"/>
    <s v="Bingo Dough"/>
    <n v="1"/>
    <n v="10"/>
    <m/>
    <d v="2023-04-01T14:51:57"/>
    <s v="1-4872"/>
  </r>
  <r>
    <n v="5821"/>
    <n v="4872"/>
    <n v="1"/>
    <s v="StoreA"/>
    <s v="Cairo"/>
    <n v="14"/>
    <s v="Mariam"/>
    <n v="4081"/>
    <s v="DOH-SH-5283"/>
    <x v="56"/>
    <s v="Clay"/>
    <s v="Dough"/>
    <s v="Bingo Dough"/>
    <n v="1"/>
    <n v="10"/>
    <m/>
    <d v="2023-04-01T14:51:57"/>
    <s v="1-4872"/>
  </r>
  <r>
    <n v="5822"/>
    <n v="4875"/>
    <n v="3"/>
    <s v="StoreC"/>
    <s v="Alex"/>
    <n v="1"/>
    <s v="Ahmed"/>
    <n v="3415"/>
    <s v="MGA-579915"/>
    <x v="268"/>
    <s v="Dolls &amp; Accessories"/>
    <s v="Fashion Doll"/>
    <s v="L.O.L. Surprise"/>
    <n v="1"/>
    <n v="699.5"/>
    <m/>
    <d v="2023-03-16T14:31:04"/>
    <s v="3-4875"/>
  </r>
  <r>
    <n v="5823"/>
    <n v="4875"/>
    <n v="3"/>
    <s v="StoreC"/>
    <s v="Alex"/>
    <n v="1"/>
    <s v="Ahmed"/>
    <n v="4205"/>
    <s v="AY-20482010"/>
    <x v="556"/>
    <s v="F&amp;B"/>
    <s v="Food"/>
    <s v="BOBOO"/>
    <n v="1"/>
    <n v="7.5"/>
    <m/>
    <d v="2023-03-16T14:31:04"/>
    <s v="3-4875"/>
  </r>
  <r>
    <n v="5824"/>
    <n v="4877"/>
    <n v="2"/>
    <s v="StoreB"/>
    <s v="Cairo"/>
    <n v="26"/>
    <s v="Sara"/>
    <n v="467"/>
    <s v="YW-26-030"/>
    <x v="216"/>
    <s v="Games"/>
    <s v="Card Game"/>
    <s v="Pokémon"/>
    <n v="1"/>
    <n v="150"/>
    <m/>
    <d v="2023-04-26T11:20:44"/>
    <s v="2-4877"/>
  </r>
  <r>
    <n v="5825"/>
    <n v="4877"/>
    <n v="2"/>
    <s v="StoreB"/>
    <s v="Cairo"/>
    <n v="26"/>
    <s v="Sara"/>
    <n v="457"/>
    <s v="YW-26-041"/>
    <x v="224"/>
    <s v="Plush &amp; Soft Toys"/>
    <s v="Non Battery"/>
    <s v="Pokémon"/>
    <n v="1"/>
    <n v="287.5"/>
    <m/>
    <d v="2023-04-26T11:20:44"/>
    <s v="2-4877"/>
  </r>
  <r>
    <n v="5826"/>
    <n v="4877"/>
    <n v="3"/>
    <s v="StoreC"/>
    <s v="Alex"/>
    <n v="13"/>
    <s v="Shady"/>
    <n v="465"/>
    <s v="YW-26-032"/>
    <x v="232"/>
    <s v="Games"/>
    <s v="Card Game"/>
    <s v="Pokémon"/>
    <n v="1"/>
    <n v="25"/>
    <m/>
    <d v="2023-03-16T14:54:41"/>
    <s v="3-4877"/>
  </r>
  <r>
    <n v="5827"/>
    <n v="4877"/>
    <n v="3"/>
    <s v="StoreC"/>
    <s v="Alex"/>
    <n v="13"/>
    <s v="Shady"/>
    <n v="392"/>
    <s v="YW-28-030"/>
    <x v="248"/>
    <s v="Games"/>
    <s v="Card Game"/>
    <s v="Pokémon"/>
    <n v="1"/>
    <n v="75"/>
    <m/>
    <d v="2023-03-16T14:54:41"/>
    <s v="3-4877"/>
  </r>
  <r>
    <n v="5828"/>
    <n v="4878"/>
    <n v="2"/>
    <s v="StoreB"/>
    <s v="Cairo"/>
    <n v="16"/>
    <s v="Faten"/>
    <n v="462"/>
    <s v="YW-26-036"/>
    <x v="201"/>
    <s v="Games"/>
    <s v="Card Game"/>
    <s v="Pokémon"/>
    <n v="1"/>
    <n v="10"/>
    <m/>
    <d v="2023-04-26T12:19:23"/>
    <s v="2-4878"/>
  </r>
  <r>
    <n v="5829"/>
    <n v="4879"/>
    <n v="1"/>
    <s v="StoreA"/>
    <s v="Cairo"/>
    <n v="5"/>
    <s v="Yara"/>
    <n v="13"/>
    <s v="ZUR-9244"/>
    <x v="212"/>
    <s v="Surprise"/>
    <s v="Egg"/>
    <s v="Rainbocorns"/>
    <n v="1"/>
    <n v="1025"/>
    <m/>
    <d v="2023-04-01T16:37:50"/>
    <s v="1-4879"/>
  </r>
  <r>
    <n v="5830"/>
    <n v="4880"/>
    <n v="3"/>
    <s v="StoreC"/>
    <s v="Alex"/>
    <n v="23"/>
    <s v="Essam"/>
    <n v="470"/>
    <s v="YW-26-027"/>
    <x v="209"/>
    <s v="Games"/>
    <s v="Yoyo"/>
    <s v="Pokémon"/>
    <n v="1"/>
    <n v="20"/>
    <m/>
    <d v="2023-03-16T15:29:46"/>
    <s v="3-4880"/>
  </r>
  <r>
    <n v="5831"/>
    <n v="4880"/>
    <n v="5"/>
    <s v="StoreE"/>
    <s v="Delta"/>
    <n v="2"/>
    <s v="Bassem"/>
    <n v="442"/>
    <s v="YW-26-056"/>
    <x v="370"/>
    <s v="Action Figure"/>
    <s v="Figures"/>
    <s v="Dargon ball"/>
    <n v="1"/>
    <n v="300"/>
    <m/>
    <d v="2023-04-23T23:09:08"/>
    <s v="5-4880"/>
  </r>
  <r>
    <n v="5832"/>
    <n v="4882"/>
    <n v="3"/>
    <s v="StoreC"/>
    <s v="Alex"/>
    <n v="23"/>
    <s v="Essam"/>
    <n v="678"/>
    <s v="TH-RMS-99-004"/>
    <x v="4"/>
    <s v="Education &amp; Learning"/>
    <s v="Art &amp; Craft"/>
    <s v="Barbie"/>
    <n v="1"/>
    <n v="187.5"/>
    <m/>
    <d v="2023-03-16T16:21:22"/>
    <s v="3-4882"/>
  </r>
  <r>
    <n v="5833"/>
    <n v="4883"/>
    <n v="5"/>
    <s v="StoreE"/>
    <s v="Delta"/>
    <n v="2"/>
    <s v="Bassem"/>
    <n v="1166"/>
    <s v="SH-3683"/>
    <x v="32"/>
    <s v="Vehicle - Parking &amp; Robots"/>
    <s v="Car"/>
    <s v="Super Hero"/>
    <n v="1"/>
    <n v="25"/>
    <m/>
    <d v="2023-04-23T23:48:23"/>
    <s v="5-4883"/>
  </r>
  <r>
    <n v="5834"/>
    <n v="4884"/>
    <n v="1"/>
    <s v="StoreA"/>
    <s v="Cairo"/>
    <n v="11"/>
    <s v="Ola"/>
    <n v="467"/>
    <s v="YW-26-030"/>
    <x v="216"/>
    <s v="Games"/>
    <s v="Card Game"/>
    <s v="Pokémon"/>
    <n v="1"/>
    <n v="150"/>
    <m/>
    <d v="2023-04-01T20:22:12"/>
    <s v="1-4884"/>
  </r>
  <r>
    <n v="5835"/>
    <n v="4884"/>
    <n v="5"/>
    <s v="StoreE"/>
    <s v="Delta"/>
    <n v="2"/>
    <s v="Bassem"/>
    <n v="456"/>
    <s v="YW-26-042"/>
    <x v="226"/>
    <s v="Action Figure"/>
    <s v="Figures"/>
    <s v="Pokémon"/>
    <n v="1"/>
    <n v="87.5"/>
    <m/>
    <d v="2023-04-24T00:23:44"/>
    <s v="5-4884"/>
  </r>
  <r>
    <n v="5836"/>
    <n v="4885"/>
    <n v="2"/>
    <s v="StoreB"/>
    <s v="Cairo"/>
    <n v="25"/>
    <s v="Marwa"/>
    <n v="461"/>
    <s v="YW-26-037"/>
    <x v="207"/>
    <s v="Games"/>
    <s v="Card Game"/>
    <s v="Pokémon"/>
    <n v="1"/>
    <n v="100"/>
    <m/>
    <d v="2023-04-26T16:08:35"/>
    <s v="2-4885"/>
  </r>
  <r>
    <n v="5837"/>
    <n v="4885"/>
    <n v="3"/>
    <s v="StoreC"/>
    <s v="Alex"/>
    <n v="19"/>
    <s v="Omar"/>
    <n v="3380"/>
    <s v="MGA-582380-S2"/>
    <x v="463"/>
    <s v="Surprise"/>
    <s v="Box"/>
    <s v="Dream Ella"/>
    <n v="1"/>
    <n v="299.5"/>
    <m/>
    <d v="2023-03-16T16:59:36"/>
    <s v="3-4885"/>
  </r>
  <r>
    <n v="5838"/>
    <n v="4885"/>
    <n v="3"/>
    <s v="StoreC"/>
    <s v="Alex"/>
    <n v="19"/>
    <s v="Omar"/>
    <n v="30"/>
    <s v="ZT-F3725-2"/>
    <x v="745"/>
    <s v="Action Figure"/>
    <s v="Accessories"/>
    <s v="PJ Masks"/>
    <n v="1"/>
    <n v="249.5"/>
    <m/>
    <d v="2023-03-16T16:59:36"/>
    <s v="3-4885"/>
  </r>
  <r>
    <n v="5839"/>
    <n v="4886"/>
    <n v="3"/>
    <s v="StoreC"/>
    <s v="Alex"/>
    <n v="23"/>
    <s v="Essam"/>
    <n v="601"/>
    <s v="XS-4861"/>
    <x v="310"/>
    <s v="Guns"/>
    <s v="Gun"/>
    <s v="X-Shot"/>
    <n v="1"/>
    <n v="349.5"/>
    <m/>
    <d v="2023-03-16T17:00:58"/>
    <s v="3-4886"/>
  </r>
  <r>
    <n v="5840"/>
    <n v="4886"/>
    <n v="5"/>
    <s v="StoreE"/>
    <s v="Delta"/>
    <n v="2"/>
    <s v="Bassem"/>
    <n v="456"/>
    <s v="YW-26-042"/>
    <x v="226"/>
    <s v="Action Figure"/>
    <s v="Figures"/>
    <s v="Pokémon"/>
    <n v="1"/>
    <n v="87.5"/>
    <m/>
    <d v="2023-04-24T00:25:55"/>
    <s v="5-4886"/>
  </r>
  <r>
    <n v="5841"/>
    <n v="4887"/>
    <n v="3"/>
    <s v="StoreC"/>
    <s v="Alex"/>
    <n v="23"/>
    <s v="Essam"/>
    <n v="465"/>
    <s v="YW-26-032"/>
    <x v="232"/>
    <s v="Games"/>
    <s v="Card Game"/>
    <s v="Pokémon"/>
    <n v="4"/>
    <n v="100"/>
    <m/>
    <d v="2023-03-16T17:09:09"/>
    <s v="3-4887"/>
  </r>
  <r>
    <n v="5842"/>
    <n v="4887"/>
    <n v="5"/>
    <s v="StoreE"/>
    <s v="Delta"/>
    <n v="2"/>
    <s v="Bassem"/>
    <n v="4079"/>
    <s v="E91 BP-2"/>
    <x v="402"/>
    <s v="Add-ons"/>
    <s v="Battery"/>
    <s v="Energizer"/>
    <n v="1"/>
    <n v="25"/>
    <m/>
    <d v="2023-04-24T00:35:01"/>
    <s v="5-4887"/>
  </r>
  <r>
    <n v="5843"/>
    <n v="4887"/>
    <n v="5"/>
    <s v="StoreE"/>
    <s v="Delta"/>
    <n v="2"/>
    <s v="Bassem"/>
    <n v="4079"/>
    <s v="E91 BP-2"/>
    <x v="402"/>
    <s v="Add-ons"/>
    <s v="Battery"/>
    <s v="Energizer"/>
    <n v="1"/>
    <n v="25"/>
    <m/>
    <d v="2023-04-24T00:35:01"/>
    <s v="5-4887"/>
  </r>
  <r>
    <n v="5844"/>
    <n v="4887"/>
    <n v="5"/>
    <s v="StoreE"/>
    <s v="Delta"/>
    <n v="2"/>
    <s v="Bassem"/>
    <n v="4079"/>
    <s v="E91 BP-2"/>
    <x v="402"/>
    <s v="Add-ons"/>
    <s v="Battery"/>
    <s v="Energizer"/>
    <n v="1"/>
    <n v="25"/>
    <m/>
    <d v="2023-04-24T00:35:01"/>
    <s v="5-4887"/>
  </r>
  <r>
    <n v="5845"/>
    <n v="4888"/>
    <n v="2"/>
    <s v="StoreB"/>
    <s v="Cairo"/>
    <n v="26"/>
    <s v="Sara"/>
    <n v="4028"/>
    <s v="FS0003570"/>
    <x v="270"/>
    <s v="Games"/>
    <s v="Card Game"/>
    <s v="Match Attax"/>
    <n v="1"/>
    <n v="47.5"/>
    <m/>
    <d v="2023-04-26T16:57:24"/>
    <s v="2-4888"/>
  </r>
  <r>
    <n v="5846"/>
    <n v="4888"/>
    <n v="2"/>
    <s v="StoreB"/>
    <s v="Cairo"/>
    <n v="26"/>
    <s v="Sara"/>
    <n v="4028"/>
    <s v="FS0003570"/>
    <x v="270"/>
    <s v="Games"/>
    <s v="Card Game"/>
    <s v="Match Attax"/>
    <n v="1"/>
    <n v="47.5"/>
    <m/>
    <d v="2023-04-26T16:57:24"/>
    <s v="2-4888"/>
  </r>
  <r>
    <n v="5847"/>
    <n v="4888"/>
    <n v="3"/>
    <s v="StoreC"/>
    <s v="Alex"/>
    <n v="13"/>
    <s v="Shady"/>
    <n v="3357"/>
    <s v="MGA-586050"/>
    <x v="442"/>
    <s v="Dolls &amp; Accessories"/>
    <s v="Doll House &amp; Play set"/>
    <s v="L.O.L. Surprise"/>
    <n v="1"/>
    <n v="1225"/>
    <m/>
    <d v="2023-03-16T18:02:43"/>
    <s v="3-4888"/>
  </r>
  <r>
    <n v="5848"/>
    <n v="4889"/>
    <n v="3"/>
    <s v="StoreC"/>
    <s v="Alex"/>
    <n v="1"/>
    <s v="Ahmed"/>
    <n v="3444"/>
    <s v="MGA-578024"/>
    <x v="662"/>
    <s v="Dolls &amp; Accessories"/>
    <s v="Fashion Doll"/>
    <s v="Dream Ella"/>
    <n v="1"/>
    <n v="299.5"/>
    <m/>
    <d v="2023-03-16T18:21:29"/>
    <s v="3-4889"/>
  </r>
  <r>
    <n v="5849"/>
    <n v="4890"/>
    <n v="2"/>
    <s v="StoreB"/>
    <s v="Cairo"/>
    <n v="25"/>
    <s v="Marwa"/>
    <n v="1136"/>
    <s v="SH-3715"/>
    <x v="162"/>
    <s v="Action Figure"/>
    <s v="Figures"/>
    <s v="Super Hero"/>
    <n v="1"/>
    <n v="75"/>
    <m/>
    <d v="2023-04-26T17:53:49"/>
    <s v="2-4890"/>
  </r>
  <r>
    <n v="5850"/>
    <n v="4891"/>
    <n v="5"/>
    <s v="StoreE"/>
    <s v="Delta"/>
    <n v="2"/>
    <s v="Bassem"/>
    <n v="3268"/>
    <s v="NK-20641"/>
    <x v="124"/>
    <s v="Games"/>
    <s v="Card Game"/>
    <s v="Nilco"/>
    <n v="1"/>
    <n v="12.5"/>
    <m/>
    <d v="2023-04-24T18:07:56"/>
    <s v="5-4891"/>
  </r>
  <r>
    <n v="5851"/>
    <n v="4891"/>
    <n v="5"/>
    <s v="StoreE"/>
    <s v="Delta"/>
    <n v="2"/>
    <s v="Bassem"/>
    <n v="3268"/>
    <s v="NK-20641"/>
    <x v="124"/>
    <s v="Games"/>
    <s v="Card Game"/>
    <s v="Nilco"/>
    <n v="1"/>
    <n v="12.5"/>
    <m/>
    <d v="2023-04-24T18:07:56"/>
    <s v="5-4891"/>
  </r>
  <r>
    <n v="5852"/>
    <n v="4892"/>
    <n v="2"/>
    <s v="StoreB"/>
    <s v="Cairo"/>
    <n v="25"/>
    <s v="Marwa"/>
    <n v="476"/>
    <s v="YW-26-021"/>
    <x v="202"/>
    <s v="Games"/>
    <s v="Card Game"/>
    <s v="Pokémon"/>
    <n v="1"/>
    <n v="30"/>
    <m/>
    <d v="2023-04-26T18:05:04"/>
    <s v="2-4892"/>
  </r>
  <r>
    <n v="5853"/>
    <n v="4892"/>
    <n v="5"/>
    <s v="StoreE"/>
    <s v="Delta"/>
    <n v="2"/>
    <s v="Bassem"/>
    <n v="472"/>
    <s v="YW-26-025"/>
    <x v="259"/>
    <s v="Games"/>
    <s v="Top &amp; Battle"/>
    <s v="Beyblade"/>
    <n v="1"/>
    <n v="62.5"/>
    <m/>
    <d v="2023-04-24T19:10:15"/>
    <s v="5-4892"/>
  </r>
  <r>
    <n v="5854"/>
    <n v="4893"/>
    <n v="3"/>
    <s v="StoreC"/>
    <s v="Alex"/>
    <n v="19"/>
    <s v="Omar"/>
    <n v="605"/>
    <s v="XS-36583"/>
    <x v="300"/>
    <s v="Guns"/>
    <s v="Gun"/>
    <s v="X-Shot"/>
    <n v="1"/>
    <n v="447.5"/>
    <m/>
    <d v="2023-03-16T18:52:40"/>
    <s v="3-4893"/>
  </r>
  <r>
    <n v="5855"/>
    <n v="4894"/>
    <n v="2"/>
    <s v="StoreB"/>
    <s v="Cairo"/>
    <n v="25"/>
    <s v="Marwa"/>
    <n v="627"/>
    <s v="XS-36515-D"/>
    <x v="276"/>
    <s v="Guns"/>
    <s v="Gun"/>
    <s v="X-Shot"/>
    <n v="1"/>
    <n v="137.5"/>
    <m/>
    <d v="2023-04-26T18:18:16"/>
    <s v="2-4894"/>
  </r>
  <r>
    <n v="5856"/>
    <n v="4894"/>
    <n v="3"/>
    <s v="StoreC"/>
    <s v="Alex"/>
    <n v="19"/>
    <s v="Omar"/>
    <n v="1165"/>
    <s v="SH-3684"/>
    <x v="32"/>
    <s v="Vehicle - Parking &amp; Robots"/>
    <s v="Car"/>
    <s v="Super Hero"/>
    <n v="1"/>
    <n v="25"/>
    <m/>
    <d v="2023-03-16T18:53:55"/>
    <s v="3-4894"/>
  </r>
  <r>
    <n v="5857"/>
    <n v="4894"/>
    <n v="3"/>
    <s v="StoreC"/>
    <s v="Alex"/>
    <n v="19"/>
    <s v="Omar"/>
    <n v="1166"/>
    <s v="SH-3683"/>
    <x v="32"/>
    <s v="Vehicle - Parking &amp; Robots"/>
    <s v="Car"/>
    <s v="Super Hero"/>
    <n v="1"/>
    <n v="25"/>
    <m/>
    <d v="2023-03-16T18:53:55"/>
    <s v="3-4894"/>
  </r>
  <r>
    <n v="5858"/>
    <n v="4894"/>
    <n v="5"/>
    <s v="StoreE"/>
    <s v="Delta"/>
    <n v="2"/>
    <s v="Bassem"/>
    <n v="3270"/>
    <s v="NK-20627"/>
    <x v="692"/>
    <s v="Games"/>
    <s v="Board Game"/>
    <s v="Nilco"/>
    <n v="1"/>
    <n v="29.5"/>
    <m/>
    <d v="2023-04-24T19:45:04"/>
    <s v="5-4894"/>
  </r>
  <r>
    <n v="5859"/>
    <n v="4896"/>
    <n v="1"/>
    <s v="StoreA"/>
    <s v="Cairo"/>
    <n v="3"/>
    <s v="Nada"/>
    <n v="11"/>
    <s v="ZUR-9259"/>
    <x v="17"/>
    <s v="Surprise"/>
    <s v="Egg"/>
    <s v="Rainbocorns"/>
    <n v="1"/>
    <n v="225"/>
    <m/>
    <d v="2023-04-01T22:00:24"/>
    <s v="1-4896"/>
  </r>
  <r>
    <n v="5860"/>
    <n v="4896"/>
    <n v="3"/>
    <s v="StoreC"/>
    <s v="Alex"/>
    <n v="19"/>
    <s v="Omar"/>
    <n v="615"/>
    <s v="XS-36517-G"/>
    <x v="479"/>
    <s v="Guns"/>
    <s v="Gun"/>
    <s v="X-Shot"/>
    <n v="1"/>
    <n v="387.5"/>
    <m/>
    <d v="2023-03-16T19:35:29"/>
    <s v="3-4896"/>
  </r>
  <r>
    <n v="5861"/>
    <n v="4896"/>
    <n v="3"/>
    <s v="StoreC"/>
    <s v="Alex"/>
    <n v="19"/>
    <s v="Omar"/>
    <n v="4078"/>
    <s v="E91 BP6"/>
    <x v="9"/>
    <s v="Add-ons"/>
    <s v="Battery"/>
    <s v="Energizer"/>
    <n v="1"/>
    <n v="49.5"/>
    <m/>
    <d v="2023-03-16T19:35:29"/>
    <s v="3-4896"/>
  </r>
  <r>
    <n v="5862"/>
    <n v="4896"/>
    <n v="3"/>
    <s v="StoreC"/>
    <s v="Alex"/>
    <n v="19"/>
    <s v="Omar"/>
    <n v="4078"/>
    <s v="E91 BP6"/>
    <x v="9"/>
    <s v="Add-ons"/>
    <s v="Battery"/>
    <s v="Energizer"/>
    <n v="1"/>
    <n v="49.5"/>
    <m/>
    <d v="2023-03-16T19:35:29"/>
    <s v="3-4896"/>
  </r>
  <r>
    <n v="5863"/>
    <n v="4897"/>
    <n v="1"/>
    <s v="StoreA"/>
    <s v="Cairo"/>
    <n v="3"/>
    <s v="Nada"/>
    <n v="2840"/>
    <s v="RSH-41169"/>
    <x v="203"/>
    <s v="Action Figure"/>
    <s v="Figures"/>
    <s v="Goo Jit Zu"/>
    <n v="1"/>
    <n v="600"/>
    <m/>
    <d v="2023-04-01T22:13:22"/>
    <s v="1-4897"/>
  </r>
  <r>
    <n v="5864"/>
    <n v="4897"/>
    <n v="3"/>
    <s v="StoreC"/>
    <s v="Alex"/>
    <n v="19"/>
    <s v="Omar"/>
    <n v="475"/>
    <s v="YW-26-022"/>
    <x v="211"/>
    <s v="Surprise"/>
    <s v="Ball"/>
    <s v="Pokémon"/>
    <n v="1"/>
    <n v="50"/>
    <m/>
    <d v="2023-03-16T19:48:02"/>
    <s v="3-4897"/>
  </r>
  <r>
    <n v="5865"/>
    <n v="4897"/>
    <n v="3"/>
    <s v="StoreC"/>
    <s v="Alex"/>
    <n v="19"/>
    <s v="Omar"/>
    <n v="475"/>
    <s v="YW-26-022"/>
    <x v="211"/>
    <s v="Surprise"/>
    <s v="Ball"/>
    <s v="Pokémon"/>
    <n v="1"/>
    <n v="50"/>
    <m/>
    <d v="2023-03-16T19:48:02"/>
    <s v="3-4897"/>
  </r>
  <r>
    <n v="5866"/>
    <n v="4897"/>
    <n v="3"/>
    <s v="StoreC"/>
    <s v="Alex"/>
    <n v="19"/>
    <s v="Omar"/>
    <n v="4028"/>
    <s v="FS0003570"/>
    <x v="270"/>
    <s v="Games"/>
    <s v="Card Game"/>
    <s v="Match Attax"/>
    <n v="1"/>
    <n v="45"/>
    <m/>
    <d v="2023-03-16T19:48:02"/>
    <s v="3-4897"/>
  </r>
  <r>
    <n v="5867"/>
    <n v="4897"/>
    <n v="3"/>
    <s v="StoreC"/>
    <s v="Alex"/>
    <n v="19"/>
    <s v="Omar"/>
    <n v="470"/>
    <s v="YW-26-027"/>
    <x v="209"/>
    <s v="Games"/>
    <s v="Yoyo"/>
    <s v="Pokémon"/>
    <n v="1"/>
    <n v="20"/>
    <m/>
    <d v="2023-03-16T19:48:02"/>
    <s v="3-4897"/>
  </r>
  <r>
    <n v="5868"/>
    <n v="4897"/>
    <n v="3"/>
    <s v="StoreC"/>
    <s v="Alex"/>
    <n v="19"/>
    <s v="Omar"/>
    <n v="388"/>
    <s v="YW-28-034"/>
    <x v="542"/>
    <s v="Games"/>
    <s v="Card Game"/>
    <s v="Pokémon"/>
    <n v="1"/>
    <n v="150"/>
    <m/>
    <d v="2023-03-16T19:48:02"/>
    <s v="3-4897"/>
  </r>
  <r>
    <n v="5869"/>
    <n v="4898"/>
    <n v="1"/>
    <s v="StoreA"/>
    <s v="Cairo"/>
    <n v="3"/>
    <s v="Nada"/>
    <n v="11"/>
    <s v="ZUR-9259"/>
    <x v="17"/>
    <s v="Surprise"/>
    <s v="Egg"/>
    <s v="Rainbocorns"/>
    <n v="1"/>
    <n v="225"/>
    <m/>
    <d v="2023-04-01T22:37:07"/>
    <s v="1-4898"/>
  </r>
  <r>
    <n v="5870"/>
    <n v="4898"/>
    <n v="3"/>
    <s v="StoreC"/>
    <s v="Alex"/>
    <n v="23"/>
    <s v="Essam"/>
    <n v="4078"/>
    <s v="E91 BP6"/>
    <x v="9"/>
    <s v="Add-ons"/>
    <s v="Battery"/>
    <s v="Energizer"/>
    <n v="1"/>
    <n v="49.5"/>
    <m/>
    <d v="2023-03-16T19:49:13"/>
    <s v="3-4898"/>
  </r>
  <r>
    <n v="5871"/>
    <n v="4900"/>
    <n v="1"/>
    <s v="StoreA"/>
    <s v="Cairo"/>
    <n v="11"/>
    <s v="Ola"/>
    <n v="1099"/>
    <s v="SH-3768"/>
    <x v="13"/>
    <s v="Surprise"/>
    <s v="Tube"/>
    <s v="Barbie"/>
    <n v="1"/>
    <n v="287.5"/>
    <m/>
    <d v="2023-04-01T23:08:29"/>
    <s v="1-4900"/>
  </r>
  <r>
    <n v="5872"/>
    <n v="4901"/>
    <n v="1"/>
    <s v="StoreA"/>
    <s v="Cairo"/>
    <n v="3"/>
    <s v="Nada"/>
    <n v="3274"/>
    <s v="NK-20580"/>
    <x v="144"/>
    <s v="Games"/>
    <s v="Board Game"/>
    <s v="Nilco"/>
    <n v="1"/>
    <n v="87.5"/>
    <m/>
    <d v="2023-04-01T23:27:29"/>
    <s v="1-4901"/>
  </r>
  <r>
    <n v="5873"/>
    <n v="4901"/>
    <n v="1"/>
    <s v="StoreA"/>
    <s v="Cairo"/>
    <n v="3"/>
    <s v="Nada"/>
    <n v="3299"/>
    <s v="NK-20276"/>
    <x v="159"/>
    <s v="Education &amp; Learning"/>
    <s v="Puzzle"/>
    <s v="Nilco"/>
    <n v="1"/>
    <n v="47.5"/>
    <m/>
    <d v="2023-04-01T23:27:29"/>
    <s v="1-4901"/>
  </r>
  <r>
    <n v="5874"/>
    <n v="4901"/>
    <n v="2"/>
    <s v="StoreB"/>
    <s v="Cairo"/>
    <n v="23"/>
    <s v="Essam"/>
    <n v="3268"/>
    <s v="NK-20641"/>
    <x v="124"/>
    <s v="Games"/>
    <s v="Card Game"/>
    <s v="Nilco"/>
    <n v="1"/>
    <n v="12.5"/>
    <m/>
    <d v="2023-04-26T19:37:57"/>
    <s v="2-4901"/>
  </r>
  <r>
    <n v="5875"/>
    <n v="4902"/>
    <n v="3"/>
    <s v="StoreC"/>
    <s v="Alex"/>
    <n v="23"/>
    <s v="Essam"/>
    <n v="462"/>
    <s v="YW-26-036"/>
    <x v="201"/>
    <s v="Games"/>
    <s v="Card Game"/>
    <s v="Pokémon"/>
    <n v="6"/>
    <n v="60"/>
    <m/>
    <d v="2023-03-16T20:31:12"/>
    <s v="3-4902"/>
  </r>
  <r>
    <n v="5876"/>
    <n v="4903"/>
    <n v="3"/>
    <s v="StoreC"/>
    <s v="Alex"/>
    <n v="23"/>
    <s v="Essam"/>
    <n v="3379"/>
    <s v="MGA-582397-S2"/>
    <x v="438"/>
    <s v="Surprise"/>
    <s v="Box"/>
    <s v="Dream Ella"/>
    <n v="1"/>
    <n v="299.5"/>
    <m/>
    <d v="2023-03-16T20:33:20"/>
    <s v="3-4903"/>
  </r>
  <r>
    <n v="5877"/>
    <n v="4903"/>
    <n v="3"/>
    <s v="StoreC"/>
    <s v="Alex"/>
    <n v="23"/>
    <s v="Essam"/>
    <n v="3591"/>
    <s v="LA-BX1458Z"/>
    <x v="746"/>
    <s v="Baby"/>
    <s v="Toddler"/>
    <s v="B.Toys"/>
    <n v="1"/>
    <n v="349.5"/>
    <m/>
    <d v="2023-03-16T20:33:20"/>
    <s v="3-4903"/>
  </r>
  <r>
    <n v="5878"/>
    <n v="4904"/>
    <n v="1"/>
    <s v="StoreA"/>
    <s v="Cairo"/>
    <n v="3"/>
    <s v="Nada"/>
    <n v="1136"/>
    <s v="SH-3715"/>
    <x v="162"/>
    <s v="Action Figure"/>
    <s v="Figures"/>
    <s v="Super Hero"/>
    <n v="1"/>
    <n v="75"/>
    <m/>
    <d v="2023-04-02T10:31:47"/>
    <s v="1-4904"/>
  </r>
  <r>
    <n v="5879"/>
    <n v="4904"/>
    <n v="3"/>
    <s v="StoreC"/>
    <s v="Alex"/>
    <n v="23"/>
    <s v="Essam"/>
    <n v="462"/>
    <s v="YW-26-036"/>
    <x v="201"/>
    <s v="Games"/>
    <s v="Card Game"/>
    <s v="Pokémon"/>
    <n v="1"/>
    <n v="10"/>
    <m/>
    <d v="2023-03-16T20:51:13"/>
    <s v="3-4904"/>
  </r>
  <r>
    <n v="5880"/>
    <n v="4904"/>
    <n v="5"/>
    <s v="StoreE"/>
    <s v="Delta"/>
    <n v="2"/>
    <s v="Bassem"/>
    <n v="3277"/>
    <s v="NK-20542"/>
    <x v="227"/>
    <s v="Games"/>
    <s v="Card Game"/>
    <s v="Nilco"/>
    <n v="1"/>
    <n v="75"/>
    <m/>
    <d v="2023-04-24T20:45:24"/>
    <s v="5-4904"/>
  </r>
  <r>
    <n v="5881"/>
    <n v="4905"/>
    <n v="1"/>
    <s v="StoreA"/>
    <s v="Cairo"/>
    <n v="2"/>
    <s v="Bassem"/>
    <n v="3292"/>
    <s v="NK-20351"/>
    <x v="747"/>
    <s v="Education &amp; Learning"/>
    <s v="Puzzle"/>
    <s v="Nilco"/>
    <n v="1"/>
    <n v="47.5"/>
    <m/>
    <d v="2023-04-02T12:23:25"/>
    <s v="1-4905"/>
  </r>
  <r>
    <n v="5882"/>
    <n v="4906"/>
    <n v="3"/>
    <s v="StoreC"/>
    <s v="Alex"/>
    <n v="23"/>
    <s v="Essam"/>
    <n v="678"/>
    <s v="TH-RMS-99-004"/>
    <x v="4"/>
    <s v="Education &amp; Learning"/>
    <s v="Art &amp; Craft"/>
    <s v="Barbie"/>
    <n v="1"/>
    <n v="187.5"/>
    <m/>
    <d v="2023-03-16T20:59:21"/>
    <s v="3-4906"/>
  </r>
  <r>
    <n v="5883"/>
    <n v="4908"/>
    <n v="3"/>
    <s v="StoreC"/>
    <s v="Alex"/>
    <n v="23"/>
    <s v="Essam"/>
    <n v="4078"/>
    <s v="E91 BP6"/>
    <x v="9"/>
    <s v="Add-ons"/>
    <s v="Battery"/>
    <s v="Energizer"/>
    <n v="1"/>
    <n v="49.5"/>
    <m/>
    <d v="2023-03-16T21:22:01"/>
    <s v="3-4908"/>
  </r>
  <r>
    <n v="5884"/>
    <n v="4909"/>
    <n v="1"/>
    <s v="StoreA"/>
    <s v="Cairo"/>
    <n v="9"/>
    <s v="Loaa"/>
    <n v="3615"/>
    <s v="LA-BD31366"/>
    <x v="475"/>
    <s v="Dolls &amp; Accessories"/>
    <s v="Doll"/>
    <s v="Our Generation"/>
    <n v="1"/>
    <n v="599.5"/>
    <m/>
    <d v="2023-04-02T14:11:26"/>
    <s v="1-4909"/>
  </r>
  <r>
    <n v="5885"/>
    <n v="4910"/>
    <n v="1"/>
    <s v="StoreA"/>
    <s v="Cairo"/>
    <n v="3"/>
    <s v="Nada"/>
    <n v="706"/>
    <s v="SM-0444"/>
    <x v="525"/>
    <s v="Games"/>
    <s v="Card Game"/>
    <s v="Yu-Gi-Oh!"/>
    <n v="1"/>
    <n v="10"/>
    <m/>
    <d v="2023-04-02T15:07:06"/>
    <s v="1-4910"/>
  </r>
  <r>
    <n v="5886"/>
    <n v="4910"/>
    <n v="1"/>
    <s v="StoreA"/>
    <s v="Cairo"/>
    <n v="3"/>
    <s v="Nada"/>
    <n v="4028"/>
    <s v="FS0003570"/>
    <x v="270"/>
    <s v="Games"/>
    <s v="Card Game"/>
    <s v="Match Attax"/>
    <n v="1"/>
    <n v="45"/>
    <m/>
    <d v="2023-04-02T15:07:06"/>
    <s v="1-4910"/>
  </r>
  <r>
    <n v="5887"/>
    <n v="4910"/>
    <n v="3"/>
    <s v="StoreC"/>
    <s v="Alex"/>
    <n v="23"/>
    <s v="Essam"/>
    <n v="463"/>
    <s v="YW-26-035"/>
    <x v="220"/>
    <s v="Games"/>
    <s v="Card Game"/>
    <s v="Pokémon"/>
    <n v="1"/>
    <n v="75"/>
    <m/>
    <d v="2023-03-16T21:25:11"/>
    <s v="3-4910"/>
  </r>
  <r>
    <n v="5888"/>
    <n v="4910"/>
    <n v="3"/>
    <s v="StoreC"/>
    <s v="Alex"/>
    <n v="23"/>
    <s v="Essam"/>
    <n v="392"/>
    <s v="YW-28-030"/>
    <x v="248"/>
    <s v="Games"/>
    <s v="Card Game"/>
    <s v="Pokémon"/>
    <n v="1"/>
    <n v="75"/>
    <m/>
    <d v="2023-03-16T21:25:11"/>
    <s v="3-4910"/>
  </r>
  <r>
    <n v="5889"/>
    <n v="4912"/>
    <n v="3"/>
    <s v="StoreC"/>
    <s v="Alex"/>
    <n v="19"/>
    <s v="Omar"/>
    <n v="4078"/>
    <s v="E91 BP6"/>
    <x v="9"/>
    <s v="Add-ons"/>
    <s v="Battery"/>
    <s v="Energizer"/>
    <n v="1"/>
    <n v="49.5"/>
    <m/>
    <d v="2023-03-16T21:45:45"/>
    <s v="3-4912"/>
  </r>
  <r>
    <n v="5890"/>
    <n v="4912"/>
    <n v="3"/>
    <s v="StoreC"/>
    <s v="Alex"/>
    <n v="19"/>
    <s v="Omar"/>
    <n v="4078"/>
    <s v="E91 BP6"/>
    <x v="9"/>
    <s v="Add-ons"/>
    <s v="Battery"/>
    <s v="Energizer"/>
    <n v="1"/>
    <n v="49.5"/>
    <m/>
    <d v="2023-03-16T21:45:45"/>
    <s v="3-4912"/>
  </r>
  <r>
    <n v="5891"/>
    <n v="4912"/>
    <n v="5"/>
    <s v="StoreE"/>
    <s v="Delta"/>
    <n v="2"/>
    <s v="Bassem"/>
    <n v="3269"/>
    <s v="NK-20634"/>
    <x v="189"/>
    <s v="Games"/>
    <s v="Card Game"/>
    <s v="Nilco"/>
    <n v="1"/>
    <n v="22.5"/>
    <m/>
    <d v="2023-04-24T22:39:41"/>
    <s v="5-4912"/>
  </r>
  <r>
    <n v="5892"/>
    <n v="4914"/>
    <n v="2"/>
    <s v="StoreB"/>
    <s v="Cairo"/>
    <n v="25"/>
    <s v="Marwa"/>
    <n v="3643"/>
    <s v="LA-BD31119Z"/>
    <x v="748"/>
    <s v="Dolls &amp; Accessories"/>
    <s v="Doll"/>
    <s v="Our Generation"/>
    <n v="1"/>
    <n v="1050"/>
    <m/>
    <d v="2023-04-26T23:49:02"/>
    <s v="2-4914"/>
  </r>
  <r>
    <n v="5893"/>
    <n v="4914"/>
    <n v="2"/>
    <s v="StoreB"/>
    <s v="Cairo"/>
    <n v="25"/>
    <s v="Marwa"/>
    <n v="609"/>
    <s v="XS-36524"/>
    <x v="749"/>
    <s v="Guns"/>
    <s v="Gun"/>
    <s v="X-Shot"/>
    <n v="1"/>
    <n v="997.5"/>
    <m/>
    <d v="2023-04-26T23:49:02"/>
    <s v="2-4914"/>
  </r>
  <r>
    <n v="5894"/>
    <n v="4914"/>
    <n v="2"/>
    <s v="StoreB"/>
    <s v="Cairo"/>
    <n v="25"/>
    <s v="Marwa"/>
    <n v="3332"/>
    <s v="MTR-4412"/>
    <x v="750"/>
    <s v="Fashion"/>
    <s v="Accessories"/>
    <s v="Juicy Couture"/>
    <n v="1"/>
    <n v="387.5"/>
    <m/>
    <d v="2023-04-26T23:49:02"/>
    <s v="2-4914"/>
  </r>
  <r>
    <n v="5895"/>
    <n v="4915"/>
    <n v="2"/>
    <s v="StoreB"/>
    <s v="Cairo"/>
    <n v="25"/>
    <s v="Marwa"/>
    <n v="3317"/>
    <s v="NK-1365"/>
    <x v="153"/>
    <s v="Games"/>
    <s v="Board Game"/>
    <s v="Nilco"/>
    <n v="1"/>
    <n v="247.5"/>
    <m/>
    <d v="2023-04-27T00:05:44"/>
    <s v="2-4915"/>
  </r>
  <r>
    <n v="5896"/>
    <n v="4915"/>
    <n v="3"/>
    <s v="StoreC"/>
    <s v="Alex"/>
    <n v="19"/>
    <s v="Omar"/>
    <n v="462"/>
    <s v="YW-26-036"/>
    <x v="201"/>
    <s v="Games"/>
    <s v="Card Game"/>
    <s v="Pokémon"/>
    <n v="1"/>
    <n v="10"/>
    <m/>
    <d v="2023-03-16T22:10:56"/>
    <s v="3-4915"/>
  </r>
  <r>
    <n v="5897"/>
    <n v="4915"/>
    <n v="3"/>
    <s v="StoreC"/>
    <s v="Alex"/>
    <n v="19"/>
    <s v="Omar"/>
    <n v="462"/>
    <s v="YW-26-036"/>
    <x v="201"/>
    <s v="Games"/>
    <s v="Card Game"/>
    <s v="Pokémon"/>
    <n v="1"/>
    <n v="10"/>
    <m/>
    <d v="2023-03-16T22:10:56"/>
    <s v="3-4915"/>
  </r>
  <r>
    <n v="5898"/>
    <n v="4915"/>
    <n v="3"/>
    <s v="StoreC"/>
    <s v="Alex"/>
    <n v="19"/>
    <s v="Omar"/>
    <n v="475"/>
    <s v="YW-26-022"/>
    <x v="211"/>
    <s v="Surprise"/>
    <s v="Ball"/>
    <s v="Pokémon"/>
    <n v="1"/>
    <n v="50"/>
    <m/>
    <d v="2023-03-16T22:10:56"/>
    <s v="3-4915"/>
  </r>
  <r>
    <n v="5899"/>
    <n v="4915"/>
    <n v="3"/>
    <s v="StoreC"/>
    <s v="Alex"/>
    <n v="19"/>
    <s v="Omar"/>
    <n v="475"/>
    <s v="YW-26-022"/>
    <x v="211"/>
    <s v="Surprise"/>
    <s v="Ball"/>
    <s v="Pokémon"/>
    <n v="1"/>
    <n v="50"/>
    <m/>
    <d v="2023-03-16T22:10:56"/>
    <s v="3-4915"/>
  </r>
  <r>
    <n v="5900"/>
    <n v="4916"/>
    <n v="5"/>
    <s v="StoreE"/>
    <s v="Delta"/>
    <n v="2"/>
    <s v="Bassem"/>
    <n v="418"/>
    <s v="YW-28-002"/>
    <x v="454"/>
    <s v="Action Figure"/>
    <s v="Figures"/>
    <s v="Dargon ball"/>
    <n v="1"/>
    <n v="125"/>
    <m/>
    <d v="2023-04-24T22:55:46"/>
    <s v="5-4916"/>
  </r>
  <r>
    <n v="5901"/>
    <n v="4917"/>
    <n v="3"/>
    <s v="StoreC"/>
    <s v="Alex"/>
    <n v="23"/>
    <s v="Essam"/>
    <n v="470"/>
    <s v="YW-26-027"/>
    <x v="209"/>
    <s v="Games"/>
    <s v="Yoyo"/>
    <s v="Pokémon"/>
    <n v="1"/>
    <n v="20"/>
    <m/>
    <d v="2023-03-16T22:44:31"/>
    <s v="3-4917"/>
  </r>
  <r>
    <n v="5902"/>
    <n v="4918"/>
    <n v="1"/>
    <s v="StoreA"/>
    <s v="Cairo"/>
    <n v="11"/>
    <s v="Ola"/>
    <n v="4028"/>
    <s v="FS0003570"/>
    <x v="270"/>
    <s v="Games"/>
    <s v="Card Game"/>
    <s v="Match Attax"/>
    <n v="1"/>
    <n v="45"/>
    <m/>
    <d v="2023-04-02T20:28:52"/>
    <s v="1-4918"/>
  </r>
  <r>
    <n v="5903"/>
    <n v="4918"/>
    <n v="2"/>
    <s v="StoreB"/>
    <s v="Cairo"/>
    <n v="16"/>
    <s v="Faten"/>
    <n v="2789"/>
    <s v="RSH-DSM002"/>
    <x v="293"/>
    <s v="Clay"/>
    <s v="Slime"/>
    <s v="So Slime"/>
    <n v="1"/>
    <n v="537.5"/>
    <m/>
    <d v="2023-04-27T11:49:59"/>
    <s v="2-4918"/>
  </r>
  <r>
    <n v="5904"/>
    <n v="4919"/>
    <n v="3"/>
    <s v="StoreC"/>
    <s v="Alex"/>
    <n v="23"/>
    <s v="Essam"/>
    <n v="4078"/>
    <s v="E91 BP6"/>
    <x v="9"/>
    <s v="Add-ons"/>
    <s v="Battery"/>
    <s v="Energizer"/>
    <n v="1"/>
    <n v="49.5"/>
    <m/>
    <d v="2023-03-16T23:47:22"/>
    <s v="3-4919"/>
  </r>
  <r>
    <n v="5905"/>
    <n v="4919"/>
    <n v="5"/>
    <s v="StoreE"/>
    <s v="Delta"/>
    <n v="2"/>
    <s v="Bassem"/>
    <n v="4087"/>
    <s v="DOH-SH-5277"/>
    <x v="51"/>
    <s v="Clay"/>
    <s v="Dough"/>
    <s v="Bingo Dough"/>
    <n v="1"/>
    <n v="10"/>
    <m/>
    <d v="2023-04-24T23:05:34"/>
    <s v="5-4919"/>
  </r>
  <r>
    <n v="5906"/>
    <n v="4921"/>
    <n v="5"/>
    <s v="StoreE"/>
    <s v="Delta"/>
    <n v="2"/>
    <s v="Bassem"/>
    <n v="4088"/>
    <s v="DOH-SH-5276"/>
    <x v="29"/>
    <s v="Clay"/>
    <s v="Dough"/>
    <s v="Bingo Dough"/>
    <n v="1"/>
    <n v="10"/>
    <m/>
    <d v="2023-04-24T23:58:15"/>
    <s v="5-4921"/>
  </r>
  <r>
    <n v="5907"/>
    <n v="4922"/>
    <n v="3"/>
    <s v="StoreC"/>
    <s v="Alex"/>
    <n v="23"/>
    <s v="Essam"/>
    <n v="680"/>
    <s v="TH-RMS-99-002"/>
    <x v="374"/>
    <s v="Education &amp; Learning"/>
    <s v="Art &amp; Craft"/>
    <s v="Barbie"/>
    <n v="1"/>
    <n v="199.5"/>
    <m/>
    <d v="2023-03-17T11:40:53"/>
    <s v="3-4922"/>
  </r>
  <r>
    <n v="5908"/>
    <n v="4923"/>
    <n v="2"/>
    <s v="StoreB"/>
    <s v="Cairo"/>
    <n v="26"/>
    <s v="Sara"/>
    <n v="4028"/>
    <s v="FS0003570"/>
    <x v="270"/>
    <s v="Games"/>
    <s v="Card Game"/>
    <s v="Match Attax"/>
    <n v="1"/>
    <n v="47.5"/>
    <m/>
    <d v="2023-04-27T15:03:51"/>
    <s v="2-4923"/>
  </r>
  <r>
    <n v="5909"/>
    <n v="4923"/>
    <n v="5"/>
    <s v="StoreE"/>
    <s v="Delta"/>
    <n v="2"/>
    <s v="Bassem"/>
    <n v="4086"/>
    <s v="DOH-SH-5278"/>
    <x v="27"/>
    <s v="Clay"/>
    <s v="Dough"/>
    <s v="Bingo Dough"/>
    <n v="1"/>
    <n v="10"/>
    <m/>
    <d v="2023-04-25T11:11:10"/>
    <s v="5-4923"/>
  </r>
  <r>
    <n v="5910"/>
    <n v="4923"/>
    <n v="5"/>
    <s v="StoreE"/>
    <s v="Delta"/>
    <n v="2"/>
    <s v="Bassem"/>
    <n v="4089"/>
    <s v="DOH-SH-5275"/>
    <x v="28"/>
    <s v="Clay"/>
    <s v="Dough"/>
    <s v="Bingo Dough"/>
    <n v="1"/>
    <n v="10"/>
    <m/>
    <d v="2023-04-25T11:11:10"/>
    <s v="5-4923"/>
  </r>
  <r>
    <n v="5911"/>
    <n v="4924"/>
    <n v="2"/>
    <s v="StoreB"/>
    <s v="Cairo"/>
    <n v="24"/>
    <s v="Farida"/>
    <n v="465"/>
    <s v="YW-26-032"/>
    <x v="232"/>
    <s v="Games"/>
    <s v="Card Game"/>
    <s v="Pokémon"/>
    <n v="1"/>
    <n v="25"/>
    <m/>
    <d v="2023-04-27T15:40:34"/>
    <s v="2-4924"/>
  </r>
  <r>
    <n v="5912"/>
    <n v="4924"/>
    <n v="2"/>
    <s v="StoreB"/>
    <s v="Cairo"/>
    <n v="24"/>
    <s v="Farida"/>
    <n v="386"/>
    <s v="YW-28-036"/>
    <x v="474"/>
    <s v="Games"/>
    <s v="Card Game"/>
    <s v="Pokémon"/>
    <n v="1"/>
    <n v="20"/>
    <m/>
    <d v="2023-04-27T15:40:34"/>
    <s v="2-4924"/>
  </r>
  <r>
    <n v="5913"/>
    <n v="4924"/>
    <n v="3"/>
    <s v="StoreC"/>
    <s v="Alex"/>
    <n v="1"/>
    <s v="Ahmed"/>
    <n v="465"/>
    <s v="YW-26-032"/>
    <x v="232"/>
    <s v="Games"/>
    <s v="Card Game"/>
    <s v="Pokémon"/>
    <n v="1"/>
    <n v="25"/>
    <m/>
    <d v="2023-03-17T12:24:50"/>
    <s v="3-4924"/>
  </r>
  <r>
    <n v="5914"/>
    <n v="4924"/>
    <n v="3"/>
    <s v="StoreC"/>
    <s v="Alex"/>
    <n v="1"/>
    <s v="Ahmed"/>
    <n v="465"/>
    <s v="YW-26-032"/>
    <x v="232"/>
    <s v="Games"/>
    <s v="Card Game"/>
    <s v="Pokémon"/>
    <n v="1"/>
    <n v="25"/>
    <m/>
    <d v="2023-03-17T12:24:50"/>
    <s v="3-4924"/>
  </r>
  <r>
    <n v="5915"/>
    <n v="4926"/>
    <n v="3"/>
    <s v="StoreC"/>
    <s v="Alex"/>
    <n v="1"/>
    <s v="Ahmed"/>
    <n v="465"/>
    <s v="YW-26-032"/>
    <x v="232"/>
    <s v="Games"/>
    <s v="Card Game"/>
    <s v="Pokémon"/>
    <n v="1"/>
    <n v="25"/>
    <m/>
    <d v="2023-03-17T12:27:22"/>
    <s v="3-4926"/>
  </r>
  <r>
    <n v="5916"/>
    <n v="4928"/>
    <n v="1"/>
    <s v="StoreA"/>
    <s v="Cairo"/>
    <n v="5"/>
    <s v="Yara"/>
    <n v="3591"/>
    <s v="LA-BX1458Z"/>
    <x v="746"/>
    <s v="Baby"/>
    <s v="Toddler"/>
    <s v="B.Toys"/>
    <n v="1"/>
    <n v="349.5"/>
    <m/>
    <d v="2023-04-02T22:02:18"/>
    <s v="1-4928"/>
  </r>
  <r>
    <n v="5917"/>
    <n v="4928"/>
    <n v="1"/>
    <s v="StoreA"/>
    <s v="Cairo"/>
    <n v="5"/>
    <s v="Yara"/>
    <n v="128"/>
    <s v="ZT-45007"/>
    <x v="751"/>
    <s v="Education &amp; Learning"/>
    <s v="Puzzle"/>
    <s v="Trefl"/>
    <n v="1"/>
    <n v="412.5"/>
    <m/>
    <d v="2023-04-02T22:02:18"/>
    <s v="1-4928"/>
  </r>
  <r>
    <n v="5918"/>
    <n v="4928"/>
    <n v="2"/>
    <s v="StoreB"/>
    <s v="Cairo"/>
    <n v="16"/>
    <s v="Faten"/>
    <n v="4081"/>
    <s v="DOH-SH-5283"/>
    <x v="56"/>
    <s v="Clay"/>
    <s v="Dough"/>
    <s v="Bingo Dough"/>
    <n v="1"/>
    <n v="10"/>
    <m/>
    <d v="2023-04-27T16:36:17"/>
    <s v="2-4928"/>
  </r>
  <r>
    <n v="5919"/>
    <n v="4928"/>
    <n v="2"/>
    <s v="StoreB"/>
    <s v="Cairo"/>
    <n v="16"/>
    <s v="Faten"/>
    <n v="4083"/>
    <s v="DOH-SH-5281"/>
    <x v="54"/>
    <s v="Clay"/>
    <s v="Dough"/>
    <s v="Bingo Dough"/>
    <n v="1"/>
    <n v="10"/>
    <m/>
    <d v="2023-04-27T16:36:17"/>
    <s v="2-4928"/>
  </r>
  <r>
    <n v="5920"/>
    <n v="4929"/>
    <n v="1"/>
    <s v="StoreA"/>
    <s v="Cairo"/>
    <n v="11"/>
    <s v="Ola"/>
    <n v="12"/>
    <s v="ZUR-9258"/>
    <x v="80"/>
    <s v="Surprise"/>
    <s v="Egg"/>
    <s v="Rainbocorns"/>
    <n v="1"/>
    <n v="797.5"/>
    <m/>
    <d v="2023-04-02T22:14:11"/>
    <s v="1-4929"/>
  </r>
  <r>
    <n v="5921"/>
    <n v="4929"/>
    <n v="3"/>
    <s v="StoreC"/>
    <s v="Alex"/>
    <n v="19"/>
    <s v="Omar"/>
    <n v="463"/>
    <s v="YW-26-035"/>
    <x v="220"/>
    <s v="Games"/>
    <s v="Card Game"/>
    <s v="Pokémon"/>
    <n v="1"/>
    <n v="75"/>
    <m/>
    <d v="2023-03-17T13:03:42"/>
    <s v="3-4929"/>
  </r>
  <r>
    <n v="5922"/>
    <n v="4930"/>
    <n v="3"/>
    <s v="StoreC"/>
    <s v="Alex"/>
    <n v="23"/>
    <s v="Essam"/>
    <n v="455"/>
    <s v="YW-26-043"/>
    <x v="447"/>
    <s v="Action Figure"/>
    <s v="Figures"/>
    <s v="Pokémon"/>
    <n v="1"/>
    <n v="250"/>
    <m/>
    <d v="2023-03-17T13:10:18"/>
    <s v="3-4930"/>
  </r>
  <r>
    <n v="5923"/>
    <n v="4930"/>
    <n v="3"/>
    <s v="StoreC"/>
    <s v="Alex"/>
    <n v="23"/>
    <s v="Essam"/>
    <n v="392"/>
    <s v="YW-28-030"/>
    <x v="248"/>
    <s v="Games"/>
    <s v="Card Game"/>
    <s v="Pokémon"/>
    <n v="1"/>
    <n v="75"/>
    <m/>
    <d v="2023-03-17T13:10:18"/>
    <s v="3-4930"/>
  </r>
  <r>
    <n v="5924"/>
    <n v="4931"/>
    <n v="3"/>
    <s v="StoreC"/>
    <s v="Alex"/>
    <n v="1"/>
    <s v="Ahmed"/>
    <n v="680"/>
    <s v="TH-RMS-99-002"/>
    <x v="374"/>
    <s v="Education &amp; Learning"/>
    <s v="Art &amp; Craft"/>
    <s v="Barbie"/>
    <n v="1"/>
    <n v="199.5"/>
    <m/>
    <d v="2023-03-17T13:12:34"/>
    <s v="3-4931"/>
  </r>
  <r>
    <n v="5925"/>
    <n v="4932"/>
    <n v="5"/>
    <s v="StoreE"/>
    <s v="Delta"/>
    <n v="34"/>
    <s v="Nora"/>
    <n v="4090"/>
    <s v="DOH-SH-3664"/>
    <x v="48"/>
    <s v="Clay"/>
    <s v="Dough"/>
    <s v="Bingo Dough"/>
    <n v="1"/>
    <n v="47.5"/>
    <m/>
    <d v="2023-04-25T16:16:38"/>
    <s v="5-4932"/>
  </r>
  <r>
    <n v="5926"/>
    <n v="4933"/>
    <n v="3"/>
    <s v="StoreC"/>
    <s v="Alex"/>
    <n v="1"/>
    <s v="Ahmed"/>
    <n v="4086"/>
    <s v="DOH-SH-5278"/>
    <x v="27"/>
    <s v="Clay"/>
    <s v="Dough"/>
    <s v="Bingo Dough"/>
    <n v="1"/>
    <n v="10"/>
    <m/>
    <d v="2023-03-17T13:18:38"/>
    <s v="3-4933"/>
  </r>
  <r>
    <n v="5927"/>
    <n v="4933"/>
    <n v="3"/>
    <s v="StoreC"/>
    <s v="Alex"/>
    <n v="1"/>
    <s v="Ahmed"/>
    <n v="4086"/>
    <s v="DOH-SH-5278"/>
    <x v="27"/>
    <s v="Clay"/>
    <s v="Dough"/>
    <s v="Bingo Dough"/>
    <n v="1"/>
    <n v="10"/>
    <m/>
    <d v="2023-03-17T13:18:38"/>
    <s v="3-4933"/>
  </r>
  <r>
    <n v="5928"/>
    <n v="4933"/>
    <n v="3"/>
    <s v="StoreC"/>
    <s v="Alex"/>
    <n v="1"/>
    <s v="Ahmed"/>
    <n v="4087"/>
    <s v="DOH-SH-5277"/>
    <x v="51"/>
    <s v="Clay"/>
    <s v="Dough"/>
    <s v="Bingo Dough"/>
    <n v="1"/>
    <n v="10"/>
    <m/>
    <d v="2023-03-17T13:18:38"/>
    <s v="3-4933"/>
  </r>
  <r>
    <n v="5929"/>
    <n v="4933"/>
    <n v="3"/>
    <s v="StoreC"/>
    <s v="Alex"/>
    <n v="1"/>
    <s v="Ahmed"/>
    <n v="4085"/>
    <s v="DOH-SH-5279"/>
    <x v="52"/>
    <s v="Clay"/>
    <s v="Dough"/>
    <s v="Bingo Dough"/>
    <n v="1"/>
    <n v="10"/>
    <m/>
    <d v="2023-03-17T13:18:38"/>
    <s v="3-4933"/>
  </r>
  <r>
    <n v="5930"/>
    <n v="4933"/>
    <n v="3"/>
    <s v="StoreC"/>
    <s v="Alex"/>
    <n v="1"/>
    <s v="Ahmed"/>
    <n v="4080"/>
    <s v="DOH-SH-5284"/>
    <x v="139"/>
    <s v="Clay"/>
    <s v="Dough"/>
    <s v="Bingo Dough"/>
    <n v="1"/>
    <n v="10"/>
    <m/>
    <d v="2023-03-17T13:18:38"/>
    <s v="3-4933"/>
  </r>
  <r>
    <n v="5931"/>
    <n v="4933"/>
    <n v="3"/>
    <s v="StoreC"/>
    <s v="Alex"/>
    <n v="1"/>
    <s v="Ahmed"/>
    <n v="4083"/>
    <s v="DOH-SH-5281"/>
    <x v="54"/>
    <s v="Clay"/>
    <s v="Dough"/>
    <s v="Bingo Dough"/>
    <n v="1"/>
    <n v="10"/>
    <m/>
    <d v="2023-03-17T13:18:38"/>
    <s v="3-4933"/>
  </r>
  <r>
    <n v="5932"/>
    <n v="4934"/>
    <n v="3"/>
    <s v="StoreC"/>
    <s v="Alex"/>
    <n v="19"/>
    <s v="Omar"/>
    <n v="4024"/>
    <s v="FS0003667"/>
    <x v="323"/>
    <s v="Games"/>
    <s v="Card Game"/>
    <s v="Match Attax"/>
    <n v="1"/>
    <n v="275"/>
    <m/>
    <d v="2023-03-17T13:22:51"/>
    <s v="3-4934"/>
  </r>
  <r>
    <n v="5933"/>
    <n v="4935"/>
    <n v="3"/>
    <s v="StoreC"/>
    <s v="Alex"/>
    <n v="19"/>
    <s v="Omar"/>
    <n v="679"/>
    <s v="TH-RMS-99-003"/>
    <x v="477"/>
    <s v="Education &amp; Learning"/>
    <s v="Art &amp; Craft"/>
    <s v="Barbie"/>
    <n v="1"/>
    <n v="212.5"/>
    <m/>
    <d v="2023-03-17T13:42:28"/>
    <s v="3-4935"/>
  </r>
  <r>
    <n v="5934"/>
    <n v="4937"/>
    <n v="2"/>
    <s v="StoreB"/>
    <s v="Cairo"/>
    <n v="23"/>
    <s v="Essam"/>
    <n v="4028"/>
    <s v="FS0003570"/>
    <x v="270"/>
    <s v="Games"/>
    <s v="Card Game"/>
    <s v="Match Attax"/>
    <n v="5"/>
    <n v="237.5"/>
    <m/>
    <d v="2023-04-27T17:42:56"/>
    <s v="2-4937"/>
  </r>
  <r>
    <n v="5935"/>
    <n v="4939"/>
    <n v="1"/>
    <s v="StoreA"/>
    <s v="Cairo"/>
    <n v="5"/>
    <s v="Yara"/>
    <n v="3573"/>
    <s v="LA-BX1825Z"/>
    <x v="659"/>
    <s v="Plush &amp; Soft Toys"/>
    <s v="Non Battery"/>
    <s v="B.Toys"/>
    <n v="1"/>
    <n v="275"/>
    <m/>
    <d v="2023-04-02T23:20:06"/>
    <s v="1-4939"/>
  </r>
  <r>
    <n v="5936"/>
    <n v="4939"/>
    <n v="1"/>
    <s v="StoreA"/>
    <s v="Cairo"/>
    <n v="5"/>
    <s v="Yara"/>
    <n v="3578"/>
    <s v="LA-BX1784Z"/>
    <x v="752"/>
    <s v="Plush &amp; Soft Toys"/>
    <s v="Non Battery"/>
    <s v="B.Toys"/>
    <n v="1"/>
    <n v="275"/>
    <m/>
    <d v="2023-04-02T23:20:06"/>
    <s v="1-4939"/>
  </r>
  <r>
    <n v="5937"/>
    <n v="4940"/>
    <n v="5"/>
    <s v="StoreE"/>
    <s v="Delta"/>
    <n v="34"/>
    <s v="Nora"/>
    <n v="4086"/>
    <s v="DOH-SH-5278"/>
    <x v="27"/>
    <s v="Clay"/>
    <s v="Dough"/>
    <s v="Bingo Dough"/>
    <n v="1"/>
    <n v="10"/>
    <m/>
    <d v="2023-04-25T18:39:46"/>
    <s v="5-4940"/>
  </r>
  <r>
    <n v="5938"/>
    <n v="4941"/>
    <n v="1"/>
    <s v="StoreA"/>
    <s v="Cairo"/>
    <n v="3"/>
    <s v="Nada"/>
    <n v="4028"/>
    <s v="FS0003570"/>
    <x v="270"/>
    <s v="Games"/>
    <s v="Card Game"/>
    <s v="Match Attax"/>
    <n v="1"/>
    <n v="45"/>
    <m/>
    <d v="2023-04-03T11:41:46"/>
    <s v="1-4941"/>
  </r>
  <r>
    <n v="5939"/>
    <n v="4941"/>
    <n v="3"/>
    <s v="StoreC"/>
    <s v="Alex"/>
    <n v="23"/>
    <s v="Essam"/>
    <n v="464"/>
    <s v="YW-26-034"/>
    <x v="205"/>
    <s v="Games"/>
    <s v="Card Game"/>
    <s v="Pokémon"/>
    <n v="1"/>
    <n v="75"/>
    <m/>
    <d v="2023-03-17T14:32:25"/>
    <s v="3-4941"/>
  </r>
  <r>
    <n v="5940"/>
    <n v="4941"/>
    <n v="3"/>
    <s v="StoreC"/>
    <s v="Alex"/>
    <n v="23"/>
    <s v="Essam"/>
    <n v="392"/>
    <s v="YW-28-030"/>
    <x v="248"/>
    <s v="Games"/>
    <s v="Card Game"/>
    <s v="Pokémon"/>
    <n v="1"/>
    <n v="75"/>
    <m/>
    <d v="2023-03-17T14:32:25"/>
    <s v="3-4941"/>
  </r>
  <r>
    <n v="5941"/>
    <n v="4941"/>
    <n v="3"/>
    <s v="StoreC"/>
    <s v="Alex"/>
    <n v="23"/>
    <s v="Essam"/>
    <n v="392"/>
    <s v="YW-28-030"/>
    <x v="248"/>
    <s v="Games"/>
    <s v="Card Game"/>
    <s v="Pokémon"/>
    <n v="1"/>
    <n v="75"/>
    <m/>
    <d v="2023-03-17T14:32:25"/>
    <s v="3-4941"/>
  </r>
  <r>
    <n v="5942"/>
    <n v="4941"/>
    <n v="3"/>
    <s v="StoreC"/>
    <s v="Alex"/>
    <n v="23"/>
    <s v="Essam"/>
    <n v="388"/>
    <s v="YW-28-034"/>
    <x v="542"/>
    <s v="Games"/>
    <s v="Card Game"/>
    <s v="Pokémon"/>
    <n v="1"/>
    <n v="150"/>
    <m/>
    <d v="2023-03-17T14:32:25"/>
    <s v="3-4941"/>
  </r>
  <r>
    <n v="5943"/>
    <n v="4941"/>
    <n v="5"/>
    <s v="StoreE"/>
    <s v="Delta"/>
    <n v="34"/>
    <s v="Nora"/>
    <n v="4088"/>
    <s v="DOH-SH-5276"/>
    <x v="29"/>
    <s v="Clay"/>
    <s v="Dough"/>
    <s v="Bingo Dough"/>
    <n v="1"/>
    <n v="10"/>
    <m/>
    <d v="2023-04-25T18:41:48"/>
    <s v="5-4941"/>
  </r>
  <r>
    <n v="5944"/>
    <n v="4942"/>
    <n v="3"/>
    <s v="StoreC"/>
    <s v="Alex"/>
    <n v="23"/>
    <s v="Essam"/>
    <n v="26"/>
    <s v="ZT-NS28P4"/>
    <x v="753"/>
    <s v="Out Door &amp; Garden"/>
    <s v="Scooter"/>
    <s v="Neon"/>
    <n v="1"/>
    <n v="1449.5"/>
    <m/>
    <d v="2023-03-17T14:43:22"/>
    <s v="3-4942"/>
  </r>
  <r>
    <n v="5945"/>
    <n v="4944"/>
    <n v="2"/>
    <s v="StoreB"/>
    <s v="Cairo"/>
    <n v="23"/>
    <s v="Essam"/>
    <n v="1169"/>
    <s v="SH-3680"/>
    <x v="32"/>
    <s v="Vehicle - Parking &amp; Robots"/>
    <s v="Car"/>
    <s v="Super Hero"/>
    <n v="1"/>
    <n v="25"/>
    <m/>
    <d v="2023-04-27T18:46:36"/>
    <s v="2-4944"/>
  </r>
  <r>
    <n v="5946"/>
    <n v="4944"/>
    <n v="5"/>
    <s v="StoreE"/>
    <s v="Delta"/>
    <n v="34"/>
    <s v="Nora"/>
    <n v="2165"/>
    <s v="RT03064"/>
    <x v="422"/>
    <s v="Games"/>
    <s v="Board Game"/>
    <s v="Connect 4"/>
    <n v="1"/>
    <n v="100"/>
    <m/>
    <d v="2023-04-25T19:24:01"/>
    <s v="5-4944"/>
  </r>
  <r>
    <n v="5947"/>
    <n v="4945"/>
    <n v="1"/>
    <s v="StoreA"/>
    <s v="Cairo"/>
    <n v="3"/>
    <s v="Nada"/>
    <n v="462"/>
    <s v="YW-26-036"/>
    <x v="201"/>
    <s v="Games"/>
    <s v="Card Game"/>
    <s v="Pokémon"/>
    <n v="20"/>
    <n v="200"/>
    <m/>
    <d v="2023-04-03T13:11:05"/>
    <s v="1-4945"/>
  </r>
  <r>
    <n v="5948"/>
    <n v="4945"/>
    <n v="2"/>
    <s v="StoreB"/>
    <s v="Cairo"/>
    <n v="23"/>
    <s v="Essam"/>
    <n v="374"/>
    <s v="YW-28-048"/>
    <x v="263"/>
    <s v="Season"/>
    <s v="Summer"/>
    <s v="Audi"/>
    <n v="1"/>
    <n v="15"/>
    <m/>
    <d v="2023-04-27T18:48:53"/>
    <s v="2-4945"/>
  </r>
  <r>
    <n v="5949"/>
    <n v="4945"/>
    <n v="3"/>
    <s v="StoreC"/>
    <s v="Alex"/>
    <n v="1"/>
    <s v="Ahmed"/>
    <n v="4199"/>
    <s v="AY-30022014"/>
    <x v="754"/>
    <s v="F&amp;B"/>
    <s v="Food"/>
    <s v="ASTRA"/>
    <n v="3"/>
    <n v="30"/>
    <m/>
    <d v="2023-03-17T14:57:47"/>
    <s v="3-4945"/>
  </r>
  <r>
    <n v="5950"/>
    <n v="4947"/>
    <n v="1"/>
    <s v="StoreA"/>
    <s v="Cairo"/>
    <n v="10"/>
    <s v="Asya"/>
    <n v="3718"/>
    <s v="JP-44563"/>
    <x v="321"/>
    <s v="Surprise"/>
    <s v="Box"/>
    <s v="Disney"/>
    <n v="1"/>
    <n v="275"/>
    <m/>
    <d v="2023-04-03T13:32:14"/>
    <s v="1-4947"/>
  </r>
  <r>
    <n v="5951"/>
    <n v="4947"/>
    <n v="2"/>
    <s v="StoreB"/>
    <s v="Cairo"/>
    <n v="23"/>
    <s v="Essam"/>
    <n v="3268"/>
    <s v="NK-20641"/>
    <x v="124"/>
    <s v="Games"/>
    <s v="Card Game"/>
    <s v="Nilco"/>
    <n v="1"/>
    <n v="12.5"/>
    <m/>
    <d v="2023-04-27T19:19:57"/>
    <s v="2-4947"/>
  </r>
  <r>
    <n v="5952"/>
    <n v="4947"/>
    <n v="5"/>
    <s v="StoreE"/>
    <s v="Delta"/>
    <n v="34"/>
    <s v="Nora"/>
    <n v="10"/>
    <s v="ZUR-9261"/>
    <x v="397"/>
    <s v="Surprise"/>
    <s v="Egg"/>
    <s v="Rainbocorns"/>
    <n v="1"/>
    <n v="650"/>
    <m/>
    <d v="2023-04-25T19:49:48"/>
    <s v="5-4947"/>
  </r>
  <r>
    <n v="5953"/>
    <n v="4947"/>
    <n v="5"/>
    <s v="StoreE"/>
    <s v="Delta"/>
    <n v="34"/>
    <s v="Nora"/>
    <n v="18"/>
    <s v="ZUR-11701-S1"/>
    <x v="65"/>
    <s v="Surprise"/>
    <s v="Egg"/>
    <s v="Vlad &amp; Niki"/>
    <n v="1"/>
    <n v="725"/>
    <m/>
    <d v="2023-04-25T19:49:48"/>
    <s v="5-4947"/>
  </r>
  <r>
    <n v="5954"/>
    <n v="4948"/>
    <n v="1"/>
    <s v="StoreA"/>
    <s v="Cairo"/>
    <n v="10"/>
    <s v="Asya"/>
    <n v="671"/>
    <s v="TH-ZUR-9609"/>
    <x v="101"/>
    <s v="Plush &amp; Soft Toys"/>
    <s v="Non Battery"/>
    <s v="COCO SURPRISE"/>
    <n v="1"/>
    <n v="149.5"/>
    <m/>
    <d v="2023-04-03T14:17:28"/>
    <s v="1-4948"/>
  </r>
  <r>
    <n v="5955"/>
    <n v="4948"/>
    <n v="2"/>
    <s v="StoreB"/>
    <s v="Cairo"/>
    <n v="23"/>
    <s v="Essam"/>
    <n v="643"/>
    <s v="XS-3621"/>
    <x v="11"/>
    <s v="Guns"/>
    <s v="Gun"/>
    <s v="X-Shot"/>
    <n v="1"/>
    <n v="125"/>
    <m/>
    <d v="2023-04-27T19:21:09"/>
    <s v="2-4948"/>
  </r>
  <r>
    <n v="5956"/>
    <n v="4949"/>
    <n v="3"/>
    <s v="StoreC"/>
    <s v="Alex"/>
    <n v="13"/>
    <s v="Shady"/>
    <n v="640"/>
    <s v="XS-36327"/>
    <x v="131"/>
    <s v="Guns"/>
    <s v="Bullet"/>
    <s v="X-Shot"/>
    <n v="1"/>
    <n v="180"/>
    <m/>
    <d v="2023-03-17T15:04:16"/>
    <s v="3-4949"/>
  </r>
  <r>
    <n v="5957"/>
    <n v="4949"/>
    <n v="3"/>
    <s v="StoreC"/>
    <s v="Alex"/>
    <n v="13"/>
    <s v="Shady"/>
    <n v="637"/>
    <s v="XS-36419"/>
    <x v="132"/>
    <s v="Guns"/>
    <s v="Gun"/>
    <s v="X-Shot"/>
    <n v="1"/>
    <n v="899.5"/>
    <m/>
    <d v="2023-03-17T15:04:16"/>
    <s v="3-4949"/>
  </r>
  <r>
    <n v="5958"/>
    <n v="4950"/>
    <n v="3"/>
    <s v="StoreC"/>
    <s v="Alex"/>
    <n v="1"/>
    <s v="Ahmed"/>
    <n v="719"/>
    <s v="SM-0431"/>
    <x v="415"/>
    <s v="Surprise"/>
    <s v="Tube"/>
    <s v="Barbie"/>
    <n v="1"/>
    <n v="75"/>
    <m/>
    <d v="2023-03-17T15:09:55"/>
    <s v="3-4950"/>
  </r>
  <r>
    <n v="5959"/>
    <n v="4950"/>
    <n v="5"/>
    <s v="StoreE"/>
    <s v="Delta"/>
    <n v="34"/>
    <s v="Nora"/>
    <n v="4090"/>
    <s v="DOH-SH-3664"/>
    <x v="48"/>
    <s v="Clay"/>
    <s v="Dough"/>
    <s v="Bingo Dough"/>
    <n v="1"/>
    <n v="47.5"/>
    <m/>
    <d v="2023-04-25T19:58:53"/>
    <s v="5-4950"/>
  </r>
  <r>
    <n v="5960"/>
    <n v="4951"/>
    <n v="1"/>
    <s v="StoreA"/>
    <s v="Cairo"/>
    <n v="10"/>
    <s v="Asya"/>
    <n v="418"/>
    <s v="YW-28-002"/>
    <x v="454"/>
    <s v="Action Figure"/>
    <s v="Figures"/>
    <s v="Dargon ball"/>
    <n v="1"/>
    <n v="125"/>
    <m/>
    <d v="2023-04-03T14:30:47"/>
    <s v="1-4951"/>
  </r>
  <r>
    <n v="5961"/>
    <n v="4951"/>
    <n v="5"/>
    <s v="StoreE"/>
    <s v="Delta"/>
    <n v="34"/>
    <s v="Nora"/>
    <n v="4079"/>
    <s v="E91 BP-2"/>
    <x v="402"/>
    <s v="Add-ons"/>
    <s v="Battery"/>
    <s v="Energizer"/>
    <n v="1"/>
    <n v="25"/>
    <m/>
    <d v="2023-04-25T20:05:51"/>
    <s v="5-4951"/>
  </r>
  <r>
    <n v="5962"/>
    <n v="4952"/>
    <n v="3"/>
    <s v="StoreC"/>
    <s v="Alex"/>
    <n v="13"/>
    <s v="Shady"/>
    <n v="475"/>
    <s v="YW-26-022"/>
    <x v="211"/>
    <s v="Surprise"/>
    <s v="Ball"/>
    <s v="Pokémon"/>
    <n v="1"/>
    <n v="50"/>
    <m/>
    <d v="2023-03-17T15:14:18"/>
    <s v="3-4952"/>
  </r>
  <r>
    <n v="5963"/>
    <n v="4952"/>
    <n v="3"/>
    <s v="StoreC"/>
    <s v="Alex"/>
    <n v="13"/>
    <s v="Shady"/>
    <n v="475"/>
    <s v="YW-26-022"/>
    <x v="211"/>
    <s v="Surprise"/>
    <s v="Ball"/>
    <s v="Pokémon"/>
    <n v="1"/>
    <n v="50"/>
    <m/>
    <d v="2023-03-17T15:14:18"/>
    <s v="3-4952"/>
  </r>
  <r>
    <n v="5964"/>
    <n v="4952"/>
    <n v="3"/>
    <s v="StoreC"/>
    <s v="Alex"/>
    <n v="13"/>
    <s v="Shady"/>
    <n v="462"/>
    <s v="YW-26-036"/>
    <x v="201"/>
    <s v="Games"/>
    <s v="Card Game"/>
    <s v="Pokémon"/>
    <n v="1"/>
    <n v="10"/>
    <m/>
    <d v="2023-03-17T15:14:18"/>
    <s v="3-4952"/>
  </r>
  <r>
    <n v="5965"/>
    <n v="4952"/>
    <n v="3"/>
    <s v="StoreC"/>
    <s v="Alex"/>
    <n v="13"/>
    <s v="Shady"/>
    <n v="462"/>
    <s v="YW-26-036"/>
    <x v="201"/>
    <s v="Games"/>
    <s v="Card Game"/>
    <s v="Pokémon"/>
    <n v="1"/>
    <n v="10"/>
    <m/>
    <d v="2023-03-17T15:14:18"/>
    <s v="3-4952"/>
  </r>
  <r>
    <n v="5966"/>
    <n v="4953"/>
    <n v="1"/>
    <s v="StoreA"/>
    <s v="Cairo"/>
    <n v="10"/>
    <s v="Asya"/>
    <n v="645"/>
    <s v="XS-3618"/>
    <x v="135"/>
    <s v="Guns"/>
    <s v="Bullet"/>
    <s v="X-Shot"/>
    <n v="1"/>
    <n v="97.5"/>
    <m/>
    <d v="2023-04-03T15:14:32"/>
    <s v="1-4953"/>
  </r>
  <r>
    <n v="5967"/>
    <n v="4953"/>
    <n v="1"/>
    <s v="StoreA"/>
    <s v="Cairo"/>
    <n v="10"/>
    <s v="Asya"/>
    <n v="599"/>
    <s v="XS-4870"/>
    <x v="235"/>
    <s v="Guns"/>
    <s v="Gun"/>
    <s v="X-Shot"/>
    <n v="1"/>
    <n v="175"/>
    <m/>
    <d v="2023-04-03T15:14:32"/>
    <s v="1-4953"/>
  </r>
  <r>
    <n v="5968"/>
    <n v="4953"/>
    <n v="3"/>
    <s v="StoreC"/>
    <s v="Alex"/>
    <n v="13"/>
    <s v="Shady"/>
    <n v="460"/>
    <s v="YW-26-038"/>
    <x v="207"/>
    <s v="Games"/>
    <s v="Card Game"/>
    <s v="Pokémon"/>
    <n v="1"/>
    <n v="75"/>
    <m/>
    <d v="2023-03-17T15:16:18"/>
    <s v="3-4953"/>
  </r>
  <r>
    <n v="5969"/>
    <n v="4955"/>
    <n v="2"/>
    <s v="StoreB"/>
    <s v="Cairo"/>
    <n v="23"/>
    <s v="Essam"/>
    <n v="580"/>
    <s v="YA-PKLSP114IN50"/>
    <x v="755"/>
    <s v="Dolls &amp; Accessories"/>
    <s v="Fashion Doll"/>
    <s v="Kookyloos"/>
    <n v="1"/>
    <n v="445"/>
    <m/>
    <d v="2023-04-27T19:51:11"/>
    <s v="2-4955"/>
  </r>
  <r>
    <n v="5970"/>
    <n v="4956"/>
    <n v="1"/>
    <s v="StoreA"/>
    <s v="Cairo"/>
    <n v="10"/>
    <s v="Asya"/>
    <n v="468"/>
    <s v="YW-26-029"/>
    <x v="206"/>
    <s v="Games"/>
    <s v="Card Game"/>
    <s v="Pokémon"/>
    <n v="1"/>
    <n v="125"/>
    <m/>
    <d v="2023-04-03T16:01:38"/>
    <s v="1-4956"/>
  </r>
  <r>
    <n v="5971"/>
    <n v="4956"/>
    <n v="1"/>
    <s v="StoreA"/>
    <s v="Cairo"/>
    <n v="10"/>
    <s v="Asya"/>
    <n v="467"/>
    <s v="YW-26-030"/>
    <x v="216"/>
    <s v="Games"/>
    <s v="Card Game"/>
    <s v="Pokémon"/>
    <n v="1"/>
    <n v="150"/>
    <m/>
    <d v="2023-04-03T16:01:38"/>
    <s v="1-4956"/>
  </r>
  <r>
    <n v="5972"/>
    <n v="4956"/>
    <n v="2"/>
    <s v="StoreB"/>
    <s v="Cairo"/>
    <n v="23"/>
    <s v="Essam"/>
    <n v="3229"/>
    <s v="NK-21150"/>
    <x v="286"/>
    <s v="Games"/>
    <s v="Board Game"/>
    <s v="Nilco"/>
    <n v="1"/>
    <n v="29.5"/>
    <m/>
    <d v="2023-04-27T20:47:33"/>
    <s v="2-4956"/>
  </r>
  <r>
    <n v="5973"/>
    <n v="4956"/>
    <n v="3"/>
    <s v="StoreC"/>
    <s v="Alex"/>
    <n v="13"/>
    <s v="Shady"/>
    <n v="3424"/>
    <s v="MGA-579717EUC"/>
    <x v="645"/>
    <s v="Dolls &amp; Accessories"/>
    <s v="Fashion Doll"/>
    <s v="L.O.L. Surprise"/>
    <n v="1"/>
    <n v="1375"/>
    <m/>
    <d v="2023-03-17T15:25:38"/>
    <s v="3-4956"/>
  </r>
  <r>
    <n v="5974"/>
    <n v="4957"/>
    <n v="3"/>
    <s v="StoreC"/>
    <s v="Alex"/>
    <n v="30"/>
    <s v="Fady"/>
    <n v="633"/>
    <s v="XS-36435"/>
    <x v="184"/>
    <s v="Guns"/>
    <s v="Gun"/>
    <s v="X-Shot"/>
    <n v="1"/>
    <n v="300"/>
    <m/>
    <d v="2023-03-17T15:33:47"/>
    <s v="3-4957"/>
  </r>
  <r>
    <n v="5975"/>
    <n v="4957"/>
    <n v="5"/>
    <s v="StoreE"/>
    <s v="Delta"/>
    <n v="34"/>
    <s v="Nora"/>
    <n v="4090"/>
    <s v="DOH-SH-3664"/>
    <x v="48"/>
    <s v="Clay"/>
    <s v="Dough"/>
    <s v="Bingo Dough"/>
    <n v="1"/>
    <n v="47.5"/>
    <m/>
    <d v="2023-04-25T21:25:53"/>
    <s v="5-4957"/>
  </r>
  <r>
    <n v="5976"/>
    <n v="4958"/>
    <n v="1"/>
    <s v="StoreA"/>
    <s v="Cairo"/>
    <n v="5"/>
    <s v="Yara"/>
    <n v="9"/>
    <s v="ZUR-9262"/>
    <x v="181"/>
    <s v="Surprise"/>
    <s v="Egg"/>
    <s v="Rainbocorns"/>
    <n v="1"/>
    <n v="1025"/>
    <m/>
    <d v="2023-04-03T20:16:32"/>
    <s v="1-4958"/>
  </r>
  <r>
    <n v="5977"/>
    <n v="4958"/>
    <n v="5"/>
    <s v="StoreE"/>
    <s v="Delta"/>
    <n v="34"/>
    <s v="Nora"/>
    <n v="3268"/>
    <s v="NK-20641"/>
    <x v="124"/>
    <s v="Games"/>
    <s v="Card Game"/>
    <s v="Nilco"/>
    <n v="1"/>
    <n v="12.5"/>
    <m/>
    <d v="2023-04-25T21:46:22"/>
    <s v="5-4958"/>
  </r>
  <r>
    <n v="5978"/>
    <n v="4959"/>
    <n v="3"/>
    <s v="StoreC"/>
    <s v="Alex"/>
    <n v="13"/>
    <s v="Shady"/>
    <n v="387"/>
    <s v="YW-28-035"/>
    <x v="648"/>
    <s v="Games"/>
    <s v="Card Game"/>
    <s v="Pokémon"/>
    <n v="1"/>
    <n v="112.5"/>
    <m/>
    <d v="2023-03-17T15:47:57"/>
    <s v="3-4959"/>
  </r>
  <r>
    <n v="5979"/>
    <n v="4959"/>
    <n v="5"/>
    <s v="StoreE"/>
    <s v="Delta"/>
    <n v="34"/>
    <s v="Nora"/>
    <n v="4028"/>
    <s v="FS0003570"/>
    <x v="270"/>
    <s v="Games"/>
    <s v="Card Game"/>
    <s v="Match Attax"/>
    <n v="1"/>
    <n v="47.5"/>
    <m/>
    <d v="2023-04-25T21:54:30"/>
    <s v="5-4959"/>
  </r>
  <r>
    <n v="5980"/>
    <n v="4959"/>
    <n v="5"/>
    <s v="StoreE"/>
    <s v="Delta"/>
    <n v="34"/>
    <s v="Nora"/>
    <n v="4028"/>
    <s v="FS0003570"/>
    <x v="270"/>
    <s v="Games"/>
    <s v="Card Game"/>
    <s v="Match Attax"/>
    <n v="1"/>
    <n v="47.5"/>
    <m/>
    <d v="2023-04-25T21:54:30"/>
    <s v="5-4959"/>
  </r>
  <r>
    <n v="5981"/>
    <n v="4960"/>
    <n v="1"/>
    <s v="StoreA"/>
    <s v="Cairo"/>
    <n v="5"/>
    <s v="Yara"/>
    <n v="3373"/>
    <s v="MGA-583769-2"/>
    <x v="347"/>
    <s v="Dolls &amp; Accessories"/>
    <s v="Doll House &amp; Play set"/>
    <s v="L.O.L. Surprise"/>
    <n v="1"/>
    <n v="347.5"/>
    <m/>
    <d v="2023-04-03T20:33:42"/>
    <s v="1-4960"/>
  </r>
  <r>
    <n v="5982"/>
    <n v="4960"/>
    <n v="1"/>
    <s v="StoreA"/>
    <s v="Cairo"/>
    <n v="5"/>
    <s v="Yara"/>
    <n v="385"/>
    <s v="YW-28-037"/>
    <x v="255"/>
    <s v="Games"/>
    <s v="Card Game"/>
    <s v="Pokémon"/>
    <n v="1"/>
    <n v="197.5"/>
    <m/>
    <d v="2023-04-03T20:33:42"/>
    <s v="1-4960"/>
  </r>
  <r>
    <n v="5983"/>
    <n v="4960"/>
    <n v="1"/>
    <s v="StoreA"/>
    <s v="Cairo"/>
    <n v="5"/>
    <s v="Yara"/>
    <n v="390"/>
    <s v="YW-28-032"/>
    <x v="282"/>
    <s v="Games"/>
    <s v="Card Game"/>
    <s v="Pokémon"/>
    <n v="1"/>
    <n v="137.5"/>
    <m/>
    <d v="2023-04-03T20:33:42"/>
    <s v="1-4960"/>
  </r>
  <r>
    <n v="5984"/>
    <n v="4960"/>
    <n v="1"/>
    <s v="StoreA"/>
    <s v="Cairo"/>
    <n v="5"/>
    <s v="Yara"/>
    <n v="468"/>
    <s v="YW-26-029"/>
    <x v="206"/>
    <s v="Games"/>
    <s v="Card Game"/>
    <s v="Pokémon"/>
    <n v="1"/>
    <n v="125"/>
    <m/>
    <d v="2023-04-03T20:33:42"/>
    <s v="1-4960"/>
  </r>
  <r>
    <n v="5985"/>
    <n v="4961"/>
    <n v="1"/>
    <s v="StoreA"/>
    <s v="Cairo"/>
    <n v="5"/>
    <s v="Yara"/>
    <n v="4092"/>
    <s v="DOH-SH-3662"/>
    <x v="16"/>
    <s v="Clay"/>
    <s v="Dough"/>
    <s v="Bingo Dough"/>
    <n v="1"/>
    <n v="25"/>
    <m/>
    <d v="2023-04-03T21:04:50"/>
    <s v="1-4961"/>
  </r>
  <r>
    <n v="5986"/>
    <n v="4961"/>
    <n v="2"/>
    <s v="StoreB"/>
    <s v="Cairo"/>
    <n v="23"/>
    <s v="Essam"/>
    <n v="414"/>
    <s v="YW-28-006"/>
    <x v="512"/>
    <s v="Surprise"/>
    <s v="Egg"/>
    <s v="L.O.L. Surprise"/>
    <n v="1"/>
    <n v="25"/>
    <m/>
    <d v="2023-04-27T22:47:47"/>
    <s v="2-4961"/>
  </r>
  <r>
    <n v="5987"/>
    <n v="4961"/>
    <n v="2"/>
    <s v="StoreB"/>
    <s v="Cairo"/>
    <n v="23"/>
    <s v="Essam"/>
    <n v="413"/>
    <s v="YW-28-007"/>
    <x v="396"/>
    <s v="Surprise"/>
    <s v="Egg"/>
    <s v="Disney"/>
    <n v="1"/>
    <n v="25"/>
    <m/>
    <d v="2023-04-27T22:47:47"/>
    <s v="2-4961"/>
  </r>
  <r>
    <n v="5988"/>
    <n v="4961"/>
    <n v="3"/>
    <s v="StoreC"/>
    <s v="Alex"/>
    <n v="30"/>
    <s v="Fady"/>
    <n v="3370"/>
    <s v="MGA-583929"/>
    <x v="148"/>
    <s v="Surprise"/>
    <s v="Ball"/>
    <s v="L.O.L. Surprise"/>
    <n v="1"/>
    <n v="225"/>
    <m/>
    <d v="2023-03-17T15:55:29"/>
    <s v="3-4961"/>
  </r>
  <r>
    <n v="5989"/>
    <n v="4962"/>
    <n v="5"/>
    <s v="StoreE"/>
    <s v="Delta"/>
    <n v="34"/>
    <s v="Nora"/>
    <n v="4090"/>
    <s v="DOH-SH-3664"/>
    <x v="48"/>
    <s v="Clay"/>
    <s v="Dough"/>
    <s v="Bingo Dough"/>
    <n v="1"/>
    <n v="47.5"/>
    <m/>
    <d v="2023-04-25T22:49:13"/>
    <s v="5-4962"/>
  </r>
  <r>
    <n v="5990"/>
    <n v="4964"/>
    <n v="3"/>
    <s v="StoreC"/>
    <s v="Alex"/>
    <n v="30"/>
    <s v="Fady"/>
    <n v="470"/>
    <s v="YW-26-027"/>
    <x v="209"/>
    <s v="Games"/>
    <s v="Yoyo"/>
    <s v="Pokémon"/>
    <n v="1"/>
    <n v="20"/>
    <m/>
    <d v="2023-03-17T16:25:25"/>
    <s v="3-4964"/>
  </r>
  <r>
    <n v="5991"/>
    <n v="4965"/>
    <n v="1"/>
    <s v="StoreA"/>
    <s v="Cairo"/>
    <n v="2"/>
    <s v="Bassem"/>
    <n v="472"/>
    <s v="YW-26-025"/>
    <x v="259"/>
    <s v="Games"/>
    <s v="Top &amp; Battle"/>
    <s v="Beyblade"/>
    <n v="1"/>
    <n v="62.5"/>
    <m/>
    <d v="2023-04-03T21:32:29"/>
    <s v="1-4965"/>
  </r>
  <r>
    <n v="5992"/>
    <n v="4965"/>
    <n v="5"/>
    <s v="StoreE"/>
    <s v="Delta"/>
    <n v="34"/>
    <s v="Nora"/>
    <n v="4090"/>
    <s v="DOH-SH-3664"/>
    <x v="48"/>
    <s v="Clay"/>
    <s v="Dough"/>
    <s v="Bingo Dough"/>
    <n v="-1"/>
    <n v="-47.5"/>
    <s v="Exchange"/>
    <d v="2023-04-25T22:57:01"/>
    <s v="5-4965"/>
  </r>
  <r>
    <n v="5993"/>
    <n v="4966"/>
    <n v="1"/>
    <s v="StoreA"/>
    <s v="Cairo"/>
    <n v="11"/>
    <s v="Ola"/>
    <n v="4079"/>
    <s v="E91 BP-2"/>
    <x v="402"/>
    <s v="Add-ons"/>
    <s v="Battery"/>
    <s v="Energizer"/>
    <n v="2"/>
    <n v="50"/>
    <m/>
    <d v="2023-04-03T21:37:41"/>
    <s v="1-4966"/>
  </r>
  <r>
    <n v="5994"/>
    <n v="4968"/>
    <n v="5"/>
    <s v="StoreE"/>
    <s v="Delta"/>
    <n v="34"/>
    <s v="Nora"/>
    <n v="4028"/>
    <s v="FS0003570"/>
    <x v="270"/>
    <s v="Games"/>
    <s v="Card Game"/>
    <s v="Match Attax"/>
    <n v="1"/>
    <n v="47.5"/>
    <m/>
    <d v="2023-04-25T23:17:40"/>
    <s v="5-4968"/>
  </r>
  <r>
    <n v="5995"/>
    <n v="4972"/>
    <n v="1"/>
    <s v="StoreA"/>
    <s v="Cairo"/>
    <n v="5"/>
    <s v="Yara"/>
    <n v="3650"/>
    <s v="LA-BD30466Z"/>
    <x v="289"/>
    <s v="Dolls &amp; Accessories"/>
    <s v="Doll Accessories"/>
    <s v="Our Generation"/>
    <n v="1"/>
    <n v="275"/>
    <m/>
    <d v="2023-04-04T11:20:39"/>
    <s v="1-4972"/>
  </r>
  <r>
    <n v="5996"/>
    <n v="4972"/>
    <n v="1"/>
    <s v="StoreA"/>
    <s v="Cairo"/>
    <n v="5"/>
    <s v="Yara"/>
    <n v="3655"/>
    <s v="LA-BD30337Z"/>
    <x v="756"/>
    <s v="Dolls &amp; Accessories"/>
    <s v="Doll Accessories"/>
    <s v="Our Generation"/>
    <n v="1"/>
    <n v="275"/>
    <m/>
    <d v="2023-04-04T11:20:39"/>
    <s v="1-4972"/>
  </r>
  <r>
    <n v="5997"/>
    <n v="4972"/>
    <n v="1"/>
    <s v="StoreA"/>
    <s v="Cairo"/>
    <n v="5"/>
    <s v="Yara"/>
    <n v="3653"/>
    <s v="LA-BD30438Z"/>
    <x v="757"/>
    <s v="Dolls &amp; Accessories"/>
    <s v="Doll Accessories"/>
    <s v="Our Generation"/>
    <n v="1"/>
    <n v="325"/>
    <m/>
    <d v="2023-04-04T11:20:39"/>
    <s v="1-4972"/>
  </r>
  <r>
    <n v="5998"/>
    <n v="4972"/>
    <n v="3"/>
    <s v="StoreC"/>
    <s v="Alex"/>
    <n v="23"/>
    <s v="Essam"/>
    <n v="3291"/>
    <s v="NK-20368"/>
    <x v="679"/>
    <s v="Education &amp; Learning"/>
    <s v="Puzzle"/>
    <s v="Nilco"/>
    <n v="1"/>
    <n v="47.5"/>
    <m/>
    <d v="2023-03-17T17:08:33"/>
    <s v="3-4972"/>
  </r>
  <r>
    <n v="5999"/>
    <n v="4972"/>
    <n v="3"/>
    <s v="StoreC"/>
    <s v="Alex"/>
    <n v="23"/>
    <s v="Essam"/>
    <n v="3292"/>
    <s v="NK-20351"/>
    <x v="747"/>
    <s v="Education &amp; Learning"/>
    <s v="Puzzle"/>
    <s v="Nilco"/>
    <n v="1"/>
    <n v="47.5"/>
    <m/>
    <d v="2023-03-17T17:08:33"/>
    <s v="3-4972"/>
  </r>
  <r>
    <n v="6000"/>
    <n v="4972"/>
    <n v="5"/>
    <s v="StoreE"/>
    <s v="Delta"/>
    <n v="34"/>
    <s v="Nora"/>
    <n v="468"/>
    <s v="YW-26-029"/>
    <x v="206"/>
    <s v="Games"/>
    <s v="Card Game"/>
    <s v="Pokémon"/>
    <n v="1"/>
    <n v="125"/>
    <m/>
    <d v="2023-04-26T16:38:00"/>
    <s v="5-4972"/>
  </r>
  <r>
    <n v="6001"/>
    <n v="4973"/>
    <n v="1"/>
    <s v="StoreA"/>
    <s v="Cairo"/>
    <n v="5"/>
    <s v="Yara"/>
    <n v="443"/>
    <s v="YW-26-055"/>
    <x v="229"/>
    <s v="Action Figure"/>
    <s v="Figures"/>
    <s v="Dargon ball"/>
    <n v="1"/>
    <n v="225"/>
    <m/>
    <d v="2023-04-04T13:13:18"/>
    <s v="1-4973"/>
  </r>
  <r>
    <n v="6002"/>
    <n v="4973"/>
    <n v="3"/>
    <s v="StoreC"/>
    <s v="Alex"/>
    <n v="1"/>
    <s v="Ahmed"/>
    <n v="4086"/>
    <s v="DOH-SH-5278"/>
    <x v="27"/>
    <s v="Clay"/>
    <s v="Dough"/>
    <s v="Bingo Dough"/>
    <n v="1"/>
    <n v="10"/>
    <m/>
    <d v="2023-03-17T17:09:48"/>
    <s v="3-4973"/>
  </r>
  <r>
    <n v="6003"/>
    <n v="4973"/>
    <n v="3"/>
    <s v="StoreC"/>
    <s v="Alex"/>
    <n v="1"/>
    <s v="Ahmed"/>
    <n v="4084"/>
    <s v="DOH-SH-5280"/>
    <x v="53"/>
    <s v="Clay"/>
    <s v="Dough"/>
    <s v="Bingo Dough"/>
    <n v="1"/>
    <n v="10"/>
    <m/>
    <d v="2023-03-17T17:09:48"/>
    <s v="3-4973"/>
  </r>
  <r>
    <n v="6004"/>
    <n v="4973"/>
    <n v="3"/>
    <s v="StoreC"/>
    <s v="Alex"/>
    <n v="1"/>
    <s v="Ahmed"/>
    <n v="4088"/>
    <s v="DOH-SH-5276"/>
    <x v="29"/>
    <s v="Clay"/>
    <s v="Dough"/>
    <s v="Bingo Dough"/>
    <n v="1"/>
    <n v="10"/>
    <m/>
    <d v="2023-03-17T17:09:48"/>
    <s v="3-4973"/>
  </r>
  <r>
    <n v="6005"/>
    <n v="4973"/>
    <n v="3"/>
    <s v="StoreC"/>
    <s v="Alex"/>
    <n v="1"/>
    <s v="Ahmed"/>
    <n v="4089"/>
    <s v="DOH-SH-5275"/>
    <x v="28"/>
    <s v="Clay"/>
    <s v="Dough"/>
    <s v="Bingo Dough"/>
    <n v="1"/>
    <n v="10"/>
    <m/>
    <d v="2023-03-17T17:09:48"/>
    <s v="3-4973"/>
  </r>
  <r>
    <n v="6006"/>
    <n v="4974"/>
    <n v="1"/>
    <s v="StoreA"/>
    <s v="Cairo"/>
    <n v="15"/>
    <s v="Esraa"/>
    <n v="4028"/>
    <s v="FS0003570"/>
    <x v="270"/>
    <s v="Games"/>
    <s v="Card Game"/>
    <s v="Match Attax"/>
    <n v="2"/>
    <n v="90"/>
    <m/>
    <d v="2023-04-04T13:29:29"/>
    <s v="1-4974"/>
  </r>
  <r>
    <n v="6007"/>
    <n v="4974"/>
    <n v="2"/>
    <s v="StoreB"/>
    <s v="Cairo"/>
    <n v="25"/>
    <s v="Marwa"/>
    <n v="707"/>
    <s v="SM-0443"/>
    <x v="404"/>
    <s v="Games"/>
    <s v="Card Game"/>
    <s v="Yu-Gi-Oh!"/>
    <n v="1"/>
    <n v="25"/>
    <m/>
    <d v="2023-04-28T09:17:52"/>
    <s v="2-4974"/>
  </r>
  <r>
    <n v="6008"/>
    <n v="4976"/>
    <n v="1"/>
    <s v="StoreA"/>
    <s v="Cairo"/>
    <n v="5"/>
    <s v="Yara"/>
    <n v="11"/>
    <s v="ZUR-9259"/>
    <x v="17"/>
    <s v="Surprise"/>
    <s v="Egg"/>
    <s v="Rainbocorns"/>
    <n v="1"/>
    <n v="225"/>
    <m/>
    <d v="2023-04-04T13:54:31"/>
    <s v="1-4976"/>
  </r>
  <r>
    <n v="6009"/>
    <n v="4976"/>
    <n v="3"/>
    <s v="StoreC"/>
    <s v="Alex"/>
    <n v="23"/>
    <s v="Essam"/>
    <n v="3464"/>
    <s v="MGA-576013"/>
    <x v="191"/>
    <s v="Surprise"/>
    <s v="Ball"/>
    <s v="L.O.L. Surprise"/>
    <n v="1"/>
    <n v="250"/>
    <m/>
    <d v="2023-03-17T17:48:35"/>
    <s v="3-4976"/>
  </r>
  <r>
    <n v="6010"/>
    <n v="4977"/>
    <n v="3"/>
    <s v="StoreC"/>
    <s v="Alex"/>
    <n v="13"/>
    <s v="Shady"/>
    <n v="599"/>
    <s v="XS-4870"/>
    <x v="235"/>
    <s v="Guns"/>
    <s v="Gun"/>
    <s v="X-Shot"/>
    <n v="1"/>
    <n v="175"/>
    <m/>
    <d v="2023-03-17T17:53:36"/>
    <s v="3-4977"/>
  </r>
  <r>
    <n v="6011"/>
    <n v="4979"/>
    <n v="3"/>
    <s v="StoreC"/>
    <s v="Alex"/>
    <n v="1"/>
    <s v="Ahmed"/>
    <n v="3239"/>
    <s v="NK-21037"/>
    <x v="616"/>
    <s v="Games"/>
    <s v="Board Game"/>
    <s v="Nilco"/>
    <n v="1"/>
    <n v="75"/>
    <m/>
    <d v="2023-03-17T18:02:30"/>
    <s v="3-4979"/>
  </r>
  <r>
    <n v="6012"/>
    <n v="4979"/>
    <n v="3"/>
    <s v="StoreC"/>
    <s v="Alex"/>
    <n v="1"/>
    <s v="Ahmed"/>
    <n v="3254"/>
    <s v="NK-20832"/>
    <x v="213"/>
    <s v="Games"/>
    <s v="Board Game"/>
    <s v="Nilco"/>
    <n v="1"/>
    <n v="75"/>
    <m/>
    <d v="2023-03-17T18:02:30"/>
    <s v="3-4979"/>
  </r>
  <r>
    <n v="6013"/>
    <n v="4979"/>
    <n v="3"/>
    <s v="StoreC"/>
    <s v="Alex"/>
    <n v="1"/>
    <s v="Ahmed"/>
    <n v="3254"/>
    <s v="NK-20832"/>
    <x v="213"/>
    <s v="Games"/>
    <s v="Board Game"/>
    <s v="Nilco"/>
    <n v="1"/>
    <n v="75"/>
    <m/>
    <d v="2023-03-17T18:02:30"/>
    <s v="3-4979"/>
  </r>
  <r>
    <n v="6014"/>
    <n v="4979"/>
    <n v="3"/>
    <s v="StoreC"/>
    <s v="Alex"/>
    <n v="1"/>
    <s v="Ahmed"/>
    <n v="4078"/>
    <s v="E91 BP6"/>
    <x v="9"/>
    <s v="Add-ons"/>
    <s v="Battery"/>
    <s v="Energizer"/>
    <n v="3"/>
    <n v="148.5"/>
    <m/>
    <d v="2023-03-17T18:02:30"/>
    <s v="3-4979"/>
  </r>
  <r>
    <n v="6015"/>
    <n v="4980"/>
    <n v="3"/>
    <s v="StoreC"/>
    <s v="Alex"/>
    <n v="13"/>
    <s v="Shady"/>
    <n v="475"/>
    <s v="YW-26-022"/>
    <x v="211"/>
    <s v="Surprise"/>
    <s v="Ball"/>
    <s v="Pokémon"/>
    <n v="1"/>
    <n v="50"/>
    <m/>
    <d v="2023-03-17T18:03:23"/>
    <s v="3-4980"/>
  </r>
  <r>
    <n v="6016"/>
    <n v="4981"/>
    <n v="1"/>
    <s v="StoreA"/>
    <s v="Cairo"/>
    <n v="15"/>
    <s v="Esraa"/>
    <n v="707"/>
    <s v="SM-0443"/>
    <x v="404"/>
    <s v="Games"/>
    <s v="Card Game"/>
    <s v="Yu-Gi-Oh!"/>
    <n v="1"/>
    <n v="25"/>
    <m/>
    <d v="2023-04-04T14:59:59"/>
    <s v="1-4981"/>
  </r>
  <r>
    <n v="6017"/>
    <n v="4981"/>
    <n v="1"/>
    <s v="StoreA"/>
    <s v="Cairo"/>
    <n v="15"/>
    <s v="Esraa"/>
    <n v="706"/>
    <s v="SM-0444"/>
    <x v="525"/>
    <s v="Games"/>
    <s v="Card Game"/>
    <s v="Yu-Gi-Oh!"/>
    <n v="1"/>
    <n v="10"/>
    <m/>
    <d v="2023-04-04T14:59:59"/>
    <s v="1-4981"/>
  </r>
  <r>
    <n v="6018"/>
    <n v="4981"/>
    <n v="1"/>
    <s v="StoreA"/>
    <s v="Cairo"/>
    <n v="15"/>
    <s v="Esraa"/>
    <n v="462"/>
    <s v="YW-26-036"/>
    <x v="201"/>
    <s v="Games"/>
    <s v="Card Game"/>
    <s v="Pokémon"/>
    <n v="2"/>
    <n v="20"/>
    <m/>
    <d v="2023-04-04T14:59:59"/>
    <s v="1-4981"/>
  </r>
  <r>
    <n v="6019"/>
    <n v="4981"/>
    <n v="2"/>
    <s v="StoreB"/>
    <s v="Cairo"/>
    <n v="26"/>
    <s v="Sara"/>
    <n v="4028"/>
    <s v="FS0003570"/>
    <x v="270"/>
    <s v="Games"/>
    <s v="Card Game"/>
    <s v="Match Attax"/>
    <n v="1"/>
    <n v="47.5"/>
    <m/>
    <d v="2023-04-28T17:30:57"/>
    <s v="2-4981"/>
  </r>
  <r>
    <n v="6020"/>
    <n v="4981"/>
    <n v="2"/>
    <s v="StoreB"/>
    <s v="Cairo"/>
    <n v="26"/>
    <s v="Sara"/>
    <n v="4028"/>
    <s v="FS0003570"/>
    <x v="270"/>
    <s v="Games"/>
    <s v="Card Game"/>
    <s v="Match Attax"/>
    <n v="1"/>
    <n v="47.5"/>
    <m/>
    <d v="2023-04-28T17:30:57"/>
    <s v="2-4981"/>
  </r>
  <r>
    <n v="6021"/>
    <n v="4983"/>
    <n v="2"/>
    <s v="StoreB"/>
    <s v="Cairo"/>
    <n v="26"/>
    <s v="Sara"/>
    <n v="4082"/>
    <s v="DOH-SH-5282"/>
    <x v="55"/>
    <s v="Clay"/>
    <s v="Dough"/>
    <s v="Bingo Dough"/>
    <n v="1"/>
    <n v="10"/>
    <m/>
    <d v="2023-04-28T17:49:43"/>
    <s v="2-4983"/>
  </r>
  <r>
    <n v="6022"/>
    <n v="4983"/>
    <n v="2"/>
    <s v="StoreB"/>
    <s v="Cairo"/>
    <n v="26"/>
    <s v="Sara"/>
    <n v="4086"/>
    <s v="DOH-SH-5278"/>
    <x v="27"/>
    <s v="Clay"/>
    <s v="Dough"/>
    <s v="Bingo Dough"/>
    <n v="1"/>
    <n v="10"/>
    <m/>
    <d v="2023-04-28T17:49:43"/>
    <s v="2-4983"/>
  </r>
  <r>
    <n v="6023"/>
    <n v="4983"/>
    <n v="2"/>
    <s v="StoreB"/>
    <s v="Cairo"/>
    <n v="26"/>
    <s v="Sara"/>
    <n v="4084"/>
    <s v="DOH-SH-5280"/>
    <x v="53"/>
    <s v="Clay"/>
    <s v="Dough"/>
    <s v="Bingo Dough"/>
    <n v="1"/>
    <n v="10"/>
    <m/>
    <d v="2023-04-28T17:49:43"/>
    <s v="2-4983"/>
  </r>
  <r>
    <n v="6024"/>
    <n v="4983"/>
    <n v="2"/>
    <s v="StoreB"/>
    <s v="Cairo"/>
    <n v="26"/>
    <s v="Sara"/>
    <n v="4080"/>
    <s v="DOH-SH-5284"/>
    <x v="139"/>
    <s v="Clay"/>
    <s v="Dough"/>
    <s v="Bingo Dough"/>
    <n v="1"/>
    <n v="10"/>
    <m/>
    <d v="2023-04-28T17:49:43"/>
    <s v="2-4983"/>
  </r>
  <r>
    <n v="6025"/>
    <n v="4983"/>
    <n v="2"/>
    <s v="StoreB"/>
    <s v="Cairo"/>
    <n v="26"/>
    <s v="Sara"/>
    <n v="4088"/>
    <s v="DOH-SH-5276"/>
    <x v="29"/>
    <s v="Clay"/>
    <s v="Dough"/>
    <s v="Bingo Dough"/>
    <n v="1"/>
    <n v="10"/>
    <m/>
    <d v="2023-04-28T17:49:43"/>
    <s v="2-4983"/>
  </r>
  <r>
    <n v="6026"/>
    <n v="4983"/>
    <n v="2"/>
    <s v="StoreB"/>
    <s v="Cairo"/>
    <n v="26"/>
    <s v="Sara"/>
    <n v="4081"/>
    <s v="DOH-SH-5283"/>
    <x v="56"/>
    <s v="Clay"/>
    <s v="Dough"/>
    <s v="Bingo Dough"/>
    <n v="1"/>
    <n v="10"/>
    <m/>
    <d v="2023-04-28T17:49:43"/>
    <s v="2-4983"/>
  </r>
  <r>
    <n v="6027"/>
    <n v="4983"/>
    <n v="2"/>
    <s v="StoreB"/>
    <s v="Cairo"/>
    <n v="26"/>
    <s v="Sara"/>
    <n v="4083"/>
    <s v="DOH-SH-5281"/>
    <x v="54"/>
    <s v="Clay"/>
    <s v="Dough"/>
    <s v="Bingo Dough"/>
    <n v="1"/>
    <n v="10"/>
    <m/>
    <d v="2023-04-28T17:49:43"/>
    <s v="2-4983"/>
  </r>
  <r>
    <n v="6028"/>
    <n v="4983"/>
    <n v="2"/>
    <s v="StoreB"/>
    <s v="Cairo"/>
    <n v="26"/>
    <s v="Sara"/>
    <n v="4085"/>
    <s v="DOH-SH-5279"/>
    <x v="52"/>
    <s v="Clay"/>
    <s v="Dough"/>
    <s v="Bingo Dough"/>
    <n v="1"/>
    <n v="10"/>
    <m/>
    <d v="2023-04-28T17:49:43"/>
    <s v="2-4983"/>
  </r>
  <r>
    <n v="6029"/>
    <n v="4983"/>
    <n v="5"/>
    <s v="StoreE"/>
    <s v="Delta"/>
    <n v="34"/>
    <s v="Nora"/>
    <n v="4090"/>
    <s v="DOH-SH-3664"/>
    <x v="48"/>
    <s v="Clay"/>
    <s v="Dough"/>
    <s v="Bingo Dough"/>
    <n v="1"/>
    <n v="47.5"/>
    <m/>
    <d v="2023-04-26T21:06:27"/>
    <s v="5-4983"/>
  </r>
  <r>
    <n v="6030"/>
    <n v="4984"/>
    <n v="2"/>
    <s v="StoreB"/>
    <s v="Cairo"/>
    <n v="26"/>
    <s v="Sara"/>
    <n v="4078"/>
    <s v="E91 BP6"/>
    <x v="9"/>
    <s v="Add-ons"/>
    <s v="Battery"/>
    <s v="Energizer"/>
    <n v="1"/>
    <n v="49.5"/>
    <m/>
    <d v="2023-04-28T17:55:02"/>
    <s v="2-4984"/>
  </r>
  <r>
    <n v="6031"/>
    <n v="4985"/>
    <n v="1"/>
    <s v="StoreA"/>
    <s v="Cairo"/>
    <n v="15"/>
    <s v="Esraa"/>
    <n v="467"/>
    <s v="YW-26-030"/>
    <x v="216"/>
    <s v="Games"/>
    <s v="Card Game"/>
    <s v="Pokémon"/>
    <n v="1"/>
    <n v="150"/>
    <m/>
    <d v="2023-04-04T15:57:12"/>
    <s v="1-4985"/>
  </r>
  <r>
    <n v="6032"/>
    <n v="4985"/>
    <n v="3"/>
    <s v="StoreC"/>
    <s v="Alex"/>
    <n v="30"/>
    <s v="Fady"/>
    <n v="4091"/>
    <s v="DOH-SH-3663"/>
    <x v="79"/>
    <s v="Clay"/>
    <s v="Dough"/>
    <s v="Bingo Dough"/>
    <n v="1"/>
    <n v="25"/>
    <m/>
    <d v="2023-03-17T18:12:31"/>
    <s v="3-4985"/>
  </r>
  <r>
    <n v="6033"/>
    <n v="4986"/>
    <n v="1"/>
    <s v="StoreA"/>
    <s v="Cairo"/>
    <n v="15"/>
    <s v="Esraa"/>
    <n v="385"/>
    <s v="YW-28-037"/>
    <x v="255"/>
    <s v="Games"/>
    <s v="Card Game"/>
    <s v="Pokémon"/>
    <n v="1"/>
    <n v="197.5"/>
    <m/>
    <d v="2023-04-04T16:36:40"/>
    <s v="1-4986"/>
  </r>
  <r>
    <n v="6034"/>
    <n v="4986"/>
    <n v="1"/>
    <s v="StoreA"/>
    <s v="Cairo"/>
    <n v="15"/>
    <s v="Esraa"/>
    <n v="390"/>
    <s v="YW-28-032"/>
    <x v="282"/>
    <s v="Games"/>
    <s v="Card Game"/>
    <s v="Pokémon"/>
    <n v="1"/>
    <n v="137.5"/>
    <m/>
    <d v="2023-04-04T16:36:40"/>
    <s v="1-4986"/>
  </r>
  <r>
    <n v="6035"/>
    <n v="4986"/>
    <n v="1"/>
    <s v="StoreA"/>
    <s v="Cairo"/>
    <n v="15"/>
    <s v="Esraa"/>
    <n v="3461"/>
    <s v="MGA-576488"/>
    <x v="59"/>
    <s v="Surprise"/>
    <s v="Ball"/>
    <s v="L.O.L. Surprise"/>
    <n v="1"/>
    <n v="299.5"/>
    <m/>
    <d v="2023-04-04T16:36:40"/>
    <s v="1-4986"/>
  </r>
  <r>
    <n v="6036"/>
    <n v="4986"/>
    <n v="3"/>
    <s v="StoreC"/>
    <s v="Alex"/>
    <n v="23"/>
    <s v="Essam"/>
    <n v="3263"/>
    <s v="NK-20702"/>
    <x v="164"/>
    <s v="Games"/>
    <s v="Board Game"/>
    <s v="Nilco"/>
    <n v="1"/>
    <n v="112.5"/>
    <m/>
    <d v="2023-03-17T18:14:36"/>
    <s v="3-4986"/>
  </r>
  <r>
    <n v="6037"/>
    <n v="4986"/>
    <n v="3"/>
    <s v="StoreC"/>
    <s v="Alex"/>
    <n v="23"/>
    <s v="Essam"/>
    <n v="3304"/>
    <s v="NK-20184"/>
    <x v="250"/>
    <s v="Games"/>
    <s v="Board Game"/>
    <s v="Nilco"/>
    <n v="1"/>
    <n v="14.5"/>
    <m/>
    <d v="2023-03-17T18:14:36"/>
    <s v="3-4986"/>
  </r>
  <r>
    <n v="6038"/>
    <n v="4986"/>
    <n v="5"/>
    <s v="StoreE"/>
    <s v="Delta"/>
    <n v="34"/>
    <s v="Nora"/>
    <n v="4088"/>
    <s v="DOH-SH-5276"/>
    <x v="29"/>
    <s v="Clay"/>
    <s v="Dough"/>
    <s v="Bingo Dough"/>
    <n v="1"/>
    <n v="10"/>
    <m/>
    <d v="2023-04-26T21:34:59"/>
    <s v="5-4986"/>
  </r>
  <r>
    <n v="6039"/>
    <n v="4987"/>
    <n v="3"/>
    <s v="StoreC"/>
    <s v="Alex"/>
    <n v="13"/>
    <s v="Shady"/>
    <n v="475"/>
    <s v="YW-26-022"/>
    <x v="211"/>
    <s v="Surprise"/>
    <s v="Ball"/>
    <s v="Pokémon"/>
    <n v="1"/>
    <n v="50"/>
    <m/>
    <d v="2023-03-17T18:20:01"/>
    <s v="3-4987"/>
  </r>
  <r>
    <n v="6040"/>
    <n v="4987"/>
    <n v="3"/>
    <s v="StoreC"/>
    <s v="Alex"/>
    <n v="13"/>
    <s v="Shady"/>
    <n v="462"/>
    <s v="YW-26-036"/>
    <x v="201"/>
    <s v="Games"/>
    <s v="Card Game"/>
    <s v="Pokémon"/>
    <n v="3"/>
    <n v="30"/>
    <m/>
    <d v="2023-03-17T18:20:01"/>
    <s v="3-4987"/>
  </r>
  <r>
    <n v="6041"/>
    <n v="4987"/>
    <n v="5"/>
    <s v="StoreE"/>
    <s v="Delta"/>
    <n v="34"/>
    <s v="Nora"/>
    <n v="3237"/>
    <s v="NK-21051"/>
    <x v="12"/>
    <s v="Games"/>
    <s v="Board Game"/>
    <s v="Nilco"/>
    <n v="1"/>
    <n v="137.5"/>
    <m/>
    <d v="2023-04-26T21:44:40"/>
    <s v="5-4987"/>
  </r>
  <r>
    <n v="6042"/>
    <n v="4988"/>
    <n v="1"/>
    <s v="StoreA"/>
    <s v="Cairo"/>
    <n v="15"/>
    <s v="Esraa"/>
    <n v="5"/>
    <s v="ZUR-9601-E"/>
    <x v="150"/>
    <s v="Plush &amp; Soft Toys"/>
    <s v="Non Battery"/>
    <s v="COCO SURPRISE"/>
    <n v="1"/>
    <n v="149.5"/>
    <m/>
    <d v="2023-04-04T16:50:42"/>
    <s v="1-4988"/>
  </r>
  <r>
    <n v="6043"/>
    <n v="4988"/>
    <n v="5"/>
    <s v="StoreE"/>
    <s v="Delta"/>
    <n v="34"/>
    <s v="Nora"/>
    <n v="3261"/>
    <s v="NK-20726"/>
    <x v="170"/>
    <s v="Games"/>
    <s v="Board Game"/>
    <s v="Nilco"/>
    <n v="1"/>
    <n v="82.5"/>
    <m/>
    <d v="2023-04-26T22:20:28"/>
    <s v="5-4988"/>
  </r>
  <r>
    <n v="6044"/>
    <n v="4989"/>
    <n v="3"/>
    <s v="StoreC"/>
    <s v="Alex"/>
    <n v="30"/>
    <s v="Fady"/>
    <n v="4078"/>
    <s v="E91 BP6"/>
    <x v="9"/>
    <s v="Add-ons"/>
    <s v="Battery"/>
    <s v="Energizer"/>
    <n v="1"/>
    <n v="49.5"/>
    <m/>
    <d v="2023-03-17T18:23:27"/>
    <s v="3-4989"/>
  </r>
  <r>
    <n v="6045"/>
    <n v="4991"/>
    <n v="1"/>
    <s v="StoreA"/>
    <s v="Cairo"/>
    <n v="5"/>
    <s v="Yara"/>
    <n v="473"/>
    <s v="YW-26-024"/>
    <x v="233"/>
    <s v="Fidget"/>
    <s v="Cubes"/>
    <s v="Pokémon"/>
    <n v="1"/>
    <n v="45"/>
    <m/>
    <d v="2023-04-04T17:22:36"/>
    <s v="1-4991"/>
  </r>
  <r>
    <n v="6046"/>
    <n v="4991"/>
    <n v="3"/>
    <s v="StoreC"/>
    <s v="Alex"/>
    <n v="13"/>
    <s v="Shady"/>
    <n v="4209"/>
    <s v="AY-20482003"/>
    <x v="453"/>
    <s v="F&amp;B"/>
    <s v="Food"/>
    <s v="SNACK &amp; GO"/>
    <n v="1"/>
    <n v="7.5"/>
    <m/>
    <d v="2023-03-17T18:37:28"/>
    <s v="3-4991"/>
  </r>
  <r>
    <n v="6047"/>
    <n v="4991"/>
    <n v="3"/>
    <s v="StoreC"/>
    <s v="Alex"/>
    <n v="13"/>
    <s v="Shady"/>
    <n v="4205"/>
    <s v="AY-20482010"/>
    <x v="556"/>
    <s v="F&amp;B"/>
    <s v="Food"/>
    <s v="BOBOO"/>
    <n v="1"/>
    <n v="7.5"/>
    <m/>
    <d v="2023-03-17T18:37:28"/>
    <s v="3-4991"/>
  </r>
  <r>
    <n v="6048"/>
    <n v="4992"/>
    <n v="3"/>
    <s v="StoreC"/>
    <s v="Alex"/>
    <n v="23"/>
    <s v="Essam"/>
    <n v="719"/>
    <s v="SM-0431"/>
    <x v="415"/>
    <s v="Surprise"/>
    <s v="Tube"/>
    <s v="Barbie"/>
    <n v="1"/>
    <n v="75"/>
    <m/>
    <d v="2023-03-17T18:44:26"/>
    <s v="3-4992"/>
  </r>
  <r>
    <n v="6049"/>
    <n v="4993"/>
    <n v="1"/>
    <s v="StoreA"/>
    <s v="Cairo"/>
    <n v="15"/>
    <s v="Esraa"/>
    <n v="3260"/>
    <s v="NK-20764"/>
    <x v="123"/>
    <s v="Games"/>
    <s v="Board Game"/>
    <s v="Nilco"/>
    <n v="1"/>
    <n v="19.5"/>
    <m/>
    <d v="2023-04-04T17:27:15"/>
    <s v="1-4993"/>
  </r>
  <r>
    <n v="6050"/>
    <n v="4993"/>
    <n v="1"/>
    <s v="StoreA"/>
    <s v="Cairo"/>
    <n v="15"/>
    <s v="Esraa"/>
    <n v="3226"/>
    <s v="NK-21235"/>
    <x v="111"/>
    <s v="Games"/>
    <s v="Board Game"/>
    <s v="Nilco"/>
    <n v="1"/>
    <n v="34.5"/>
    <m/>
    <d v="2023-04-04T17:27:15"/>
    <s v="1-4993"/>
  </r>
  <r>
    <n v="6051"/>
    <n v="4993"/>
    <n v="1"/>
    <s v="StoreA"/>
    <s v="Cairo"/>
    <n v="15"/>
    <s v="Esraa"/>
    <n v="2165"/>
    <s v="RT03064"/>
    <x v="422"/>
    <s v="Games"/>
    <s v="Board Game"/>
    <s v="Connect 4"/>
    <n v="1"/>
    <n v="100"/>
    <m/>
    <d v="2023-04-04T17:27:15"/>
    <s v="1-4993"/>
  </r>
  <r>
    <n v="6052"/>
    <n v="4993"/>
    <n v="1"/>
    <s v="StoreA"/>
    <s v="Cairo"/>
    <n v="15"/>
    <s v="Esraa"/>
    <n v="135"/>
    <s v="ZT-37382"/>
    <x v="758"/>
    <s v="Education &amp; Learning"/>
    <s v="Puzzle"/>
    <s v="Trefl"/>
    <n v="1"/>
    <n v="137.5"/>
    <m/>
    <d v="2023-04-04T17:27:15"/>
    <s v="1-4993"/>
  </r>
  <r>
    <n v="6053"/>
    <n v="4994"/>
    <n v="1"/>
    <s v="StoreA"/>
    <s v="Cairo"/>
    <n v="10"/>
    <s v="Asya"/>
    <n v="11"/>
    <s v="ZUR-9259"/>
    <x v="17"/>
    <s v="Surprise"/>
    <s v="Egg"/>
    <s v="Rainbocorns"/>
    <n v="1"/>
    <n v="225"/>
    <m/>
    <d v="2023-04-04T17:34:16"/>
    <s v="1-4994"/>
  </r>
  <r>
    <n v="6054"/>
    <n v="4994"/>
    <n v="5"/>
    <s v="StoreE"/>
    <s v="Delta"/>
    <n v="34"/>
    <s v="Nora"/>
    <n v="4090"/>
    <s v="DOH-SH-3664"/>
    <x v="48"/>
    <s v="Clay"/>
    <s v="Dough"/>
    <s v="Bingo Dough"/>
    <n v="1"/>
    <n v="47.5"/>
    <m/>
    <d v="2023-04-27T15:27:20"/>
    <s v="5-4994"/>
  </r>
  <r>
    <n v="6055"/>
    <n v="4995"/>
    <n v="3"/>
    <s v="StoreC"/>
    <s v="Alex"/>
    <n v="13"/>
    <s v="Shady"/>
    <n v="671"/>
    <s v="TH-ZUR-9609"/>
    <x v="101"/>
    <s v="Plush &amp; Soft Toys"/>
    <s v="Non Battery"/>
    <s v="COCO SURPRISE"/>
    <n v="1"/>
    <n v="149.5"/>
    <m/>
    <d v="2023-03-17T19:41:55"/>
    <s v="3-4995"/>
  </r>
  <r>
    <n v="6056"/>
    <n v="4996"/>
    <n v="5"/>
    <s v="StoreE"/>
    <s v="Delta"/>
    <n v="34"/>
    <s v="Nora"/>
    <n v="3224"/>
    <s v="NK-21259"/>
    <x v="75"/>
    <s v="Games"/>
    <s v="Board Game"/>
    <s v="Nilco"/>
    <n v="1"/>
    <n v="34.5"/>
    <m/>
    <d v="2023-04-27T17:05:34"/>
    <s v="5-4996"/>
  </r>
  <r>
    <n v="6057"/>
    <n v="5001"/>
    <n v="1"/>
    <s v="StoreA"/>
    <s v="Cairo"/>
    <n v="1"/>
    <s v="Ahmed"/>
    <n v="3624"/>
    <s v="LA-BD31321Z"/>
    <x v="583"/>
    <s v="Dolls &amp; Accessories"/>
    <s v="Doll"/>
    <s v="Our Generation"/>
    <n v="1"/>
    <n v="1075"/>
    <m/>
    <d v="2023-04-04T20:35:02"/>
    <s v="1-5001"/>
  </r>
  <r>
    <n v="6058"/>
    <n v="5001"/>
    <n v="3"/>
    <s v="StoreC"/>
    <s v="Alex"/>
    <n v="13"/>
    <s v="Shady"/>
    <n v="644"/>
    <s v="XS-36181"/>
    <x v="483"/>
    <s v="Guns"/>
    <s v="Bullet"/>
    <s v="X-Shot"/>
    <n v="1"/>
    <n v="297.5"/>
    <m/>
    <d v="2023-03-17T20:05:30"/>
    <s v="3-5001"/>
  </r>
  <r>
    <n v="6059"/>
    <n v="5004"/>
    <n v="1"/>
    <s v="StoreA"/>
    <s v="Cairo"/>
    <n v="14"/>
    <s v="Mariam"/>
    <n v="3234"/>
    <s v="NK-21082"/>
    <x v="306"/>
    <s v="Games"/>
    <s v="Board Game"/>
    <s v="Nilco"/>
    <n v="1"/>
    <n v="147.5"/>
    <m/>
    <d v="2023-04-04T21:30:42"/>
    <s v="1-5004"/>
  </r>
  <r>
    <n v="6060"/>
    <n v="5004"/>
    <n v="2"/>
    <s v="StoreB"/>
    <s v="Cairo"/>
    <n v="23"/>
    <s v="Essam"/>
    <n v="462"/>
    <s v="YW-26-036"/>
    <x v="201"/>
    <s v="Games"/>
    <s v="Card Game"/>
    <s v="Pokémon"/>
    <n v="1"/>
    <n v="10"/>
    <m/>
    <d v="2023-04-28T22:35:12"/>
    <s v="2-5004"/>
  </r>
  <r>
    <n v="6061"/>
    <n v="5005"/>
    <n v="1"/>
    <s v="StoreA"/>
    <s v="Cairo"/>
    <n v="14"/>
    <s v="Mariam"/>
    <n v="3260"/>
    <s v="NK-20764"/>
    <x v="123"/>
    <s v="Games"/>
    <s v="Board Game"/>
    <s v="Nilco"/>
    <n v="1"/>
    <n v="19.5"/>
    <m/>
    <d v="2023-04-04T21:32:39"/>
    <s v="1-5005"/>
  </r>
  <r>
    <n v="6062"/>
    <n v="5005"/>
    <n v="1"/>
    <s v="StoreA"/>
    <s v="Cairo"/>
    <n v="14"/>
    <s v="Mariam"/>
    <n v="3254"/>
    <s v="NK-20832"/>
    <x v="213"/>
    <s v="Games"/>
    <s v="Board Game"/>
    <s v="Nilco"/>
    <n v="1"/>
    <n v="75"/>
    <m/>
    <d v="2023-04-04T21:32:39"/>
    <s v="1-5005"/>
  </r>
  <r>
    <n v="6063"/>
    <n v="5005"/>
    <n v="5"/>
    <s v="StoreE"/>
    <s v="Delta"/>
    <n v="34"/>
    <s v="Nora"/>
    <n v="4079"/>
    <s v="E91 BP-2"/>
    <x v="402"/>
    <s v="Add-ons"/>
    <s v="Battery"/>
    <s v="Energizer"/>
    <n v="1"/>
    <n v="25"/>
    <m/>
    <d v="2023-04-27T21:21:20"/>
    <s v="5-5005"/>
  </r>
  <r>
    <n v="6064"/>
    <n v="5005"/>
    <n v="5"/>
    <s v="StoreE"/>
    <s v="Delta"/>
    <n v="34"/>
    <s v="Nora"/>
    <n v="4079"/>
    <s v="E91 BP-2"/>
    <x v="402"/>
    <s v="Add-ons"/>
    <s v="Battery"/>
    <s v="Energizer"/>
    <n v="1"/>
    <n v="25"/>
    <m/>
    <d v="2023-04-27T21:21:20"/>
    <s v="5-5005"/>
  </r>
  <r>
    <n v="6065"/>
    <n v="5006"/>
    <n v="1"/>
    <s v="StoreA"/>
    <s v="Cairo"/>
    <n v="1"/>
    <s v="Ahmed"/>
    <n v="2"/>
    <s v="ZUR-9616"/>
    <x v="242"/>
    <s v="Plush &amp; Soft Toys"/>
    <s v="Non Battery"/>
    <s v="COCO SURPRISE"/>
    <n v="1"/>
    <n v="297.5"/>
    <m/>
    <d v="2023-04-04T21:40:38"/>
    <s v="1-5006"/>
  </r>
  <r>
    <n v="6066"/>
    <n v="5006"/>
    <n v="5"/>
    <s v="StoreE"/>
    <s v="Delta"/>
    <n v="34"/>
    <s v="Nora"/>
    <n v="457"/>
    <s v="YW-26-041"/>
    <x v="224"/>
    <s v="Plush &amp; Soft Toys"/>
    <s v="Non Battery"/>
    <s v="Pokémon"/>
    <n v="1"/>
    <n v="287.5"/>
    <m/>
    <d v="2023-04-27T21:49:56"/>
    <s v="5-5006"/>
  </r>
  <r>
    <n v="6067"/>
    <n v="5006"/>
    <n v="5"/>
    <s v="StoreE"/>
    <s v="Delta"/>
    <n v="34"/>
    <s v="Nora"/>
    <n v="475"/>
    <s v="YW-26-022"/>
    <x v="211"/>
    <s v="Surprise"/>
    <s v="Ball"/>
    <s v="Pokémon"/>
    <n v="1"/>
    <n v="50"/>
    <m/>
    <d v="2023-04-27T21:49:56"/>
    <s v="5-5006"/>
  </r>
  <r>
    <n v="6068"/>
    <n v="5006"/>
    <n v="5"/>
    <s v="StoreE"/>
    <s v="Delta"/>
    <n v="34"/>
    <s v="Nora"/>
    <n v="474"/>
    <s v="YW-26-023"/>
    <x v="211"/>
    <s v="Surprise"/>
    <s v="Ball"/>
    <s v="Pokémon"/>
    <n v="1"/>
    <n v="50"/>
    <m/>
    <d v="2023-04-27T21:49:56"/>
    <s v="5-5006"/>
  </r>
  <r>
    <n v="6069"/>
    <n v="5006"/>
    <n v="5"/>
    <s v="StoreE"/>
    <s v="Delta"/>
    <n v="34"/>
    <s v="Nora"/>
    <n v="3268"/>
    <s v="NK-20641"/>
    <x v="124"/>
    <s v="Games"/>
    <s v="Card Game"/>
    <s v="Nilco"/>
    <n v="1"/>
    <n v="12.5"/>
    <m/>
    <d v="2023-04-27T21:49:56"/>
    <s v="5-5006"/>
  </r>
  <r>
    <n v="6070"/>
    <n v="5006"/>
    <n v="5"/>
    <s v="StoreE"/>
    <s v="Delta"/>
    <n v="34"/>
    <s v="Nora"/>
    <n v="443"/>
    <s v="YW-26-055"/>
    <x v="229"/>
    <s v="Action Figure"/>
    <s v="Figures"/>
    <s v="Dargon ball"/>
    <n v="1"/>
    <n v="225"/>
    <m/>
    <d v="2023-04-27T21:49:56"/>
    <s v="5-5006"/>
  </r>
  <r>
    <n v="6071"/>
    <n v="5007"/>
    <n v="1"/>
    <s v="StoreA"/>
    <s v="Cairo"/>
    <n v="14"/>
    <s v="Mariam"/>
    <n v="3260"/>
    <s v="NK-20764"/>
    <x v="123"/>
    <s v="Games"/>
    <s v="Board Game"/>
    <s v="Nilco"/>
    <n v="1"/>
    <n v="19.5"/>
    <m/>
    <d v="2023-04-04T21:44:01"/>
    <s v="1-5007"/>
  </r>
  <r>
    <n v="6072"/>
    <n v="5007"/>
    <n v="1"/>
    <s v="StoreA"/>
    <s v="Cairo"/>
    <n v="14"/>
    <s v="Mariam"/>
    <n v="3271"/>
    <s v="NK-20610"/>
    <x v="90"/>
    <s v="Games"/>
    <s v="Card Game"/>
    <s v="Nilco"/>
    <n v="1"/>
    <n v="29.5"/>
    <m/>
    <d v="2023-04-04T21:44:01"/>
    <s v="1-5007"/>
  </r>
  <r>
    <n v="6073"/>
    <n v="5007"/>
    <n v="5"/>
    <s v="StoreE"/>
    <s v="Delta"/>
    <n v="34"/>
    <s v="Nora"/>
    <n v="476"/>
    <s v="YW-26-021"/>
    <x v="202"/>
    <s v="Games"/>
    <s v="Card Game"/>
    <s v="Pokémon"/>
    <n v="1"/>
    <n v="30"/>
    <m/>
    <d v="2023-04-27T22:31:09"/>
    <s v="5-5007"/>
  </r>
  <r>
    <n v="6074"/>
    <n v="5007"/>
    <n v="5"/>
    <s v="StoreE"/>
    <s v="Delta"/>
    <n v="34"/>
    <s v="Nora"/>
    <n v="462"/>
    <s v="YW-26-036"/>
    <x v="201"/>
    <s v="Games"/>
    <s v="Card Game"/>
    <s v="Pokémon"/>
    <n v="4"/>
    <n v="40"/>
    <m/>
    <d v="2023-04-27T22:31:09"/>
    <s v="5-5007"/>
  </r>
  <r>
    <n v="6075"/>
    <n v="5008"/>
    <n v="3"/>
    <s v="StoreC"/>
    <s v="Alex"/>
    <n v="19"/>
    <s v="Omar"/>
    <n v="474"/>
    <s v="YW-26-023"/>
    <x v="211"/>
    <s v="Surprise"/>
    <s v="Ball"/>
    <s v="Pokémon"/>
    <n v="1"/>
    <n v="50"/>
    <m/>
    <d v="2023-03-18T10:46:53"/>
    <s v="3-5008"/>
  </r>
  <r>
    <n v="6076"/>
    <n v="5009"/>
    <n v="1"/>
    <s v="StoreA"/>
    <s v="Cairo"/>
    <n v="14"/>
    <s v="Mariam"/>
    <n v="4028"/>
    <s v="FS0003570"/>
    <x v="270"/>
    <s v="Games"/>
    <s v="Card Game"/>
    <s v="Match Attax"/>
    <n v="1"/>
    <n v="45"/>
    <m/>
    <d v="2023-04-04T22:05:34"/>
    <s v="1-5009"/>
  </r>
  <r>
    <n v="6077"/>
    <n v="5010"/>
    <n v="3"/>
    <s v="StoreC"/>
    <s v="Alex"/>
    <n v="19"/>
    <s v="Omar"/>
    <n v="4078"/>
    <s v="E91 BP6"/>
    <x v="9"/>
    <s v="Add-ons"/>
    <s v="Battery"/>
    <s v="Energizer"/>
    <n v="1"/>
    <n v="49.5"/>
    <m/>
    <d v="2023-03-18T11:18:48"/>
    <s v="3-5010"/>
  </r>
  <r>
    <n v="6078"/>
    <n v="5010"/>
    <n v="5"/>
    <s v="StoreE"/>
    <s v="Delta"/>
    <n v="34"/>
    <s v="Nora"/>
    <n v="472"/>
    <s v="YW-26-025"/>
    <x v="259"/>
    <s v="Games"/>
    <s v="Top &amp; Battle"/>
    <s v="Beyblade"/>
    <n v="1"/>
    <n v="62.5"/>
    <m/>
    <d v="2023-04-28T11:52:40"/>
    <s v="5-5010"/>
  </r>
  <r>
    <n v="6079"/>
    <n v="5011"/>
    <n v="2"/>
    <s v="StoreB"/>
    <s v="Cairo"/>
    <n v="16"/>
    <s v="Faten"/>
    <n v="1099"/>
    <s v="SH-3768"/>
    <x v="13"/>
    <s v="Surprise"/>
    <s v="Tube"/>
    <s v="Barbie"/>
    <n v="1"/>
    <n v="287.5"/>
    <m/>
    <d v="2023-04-29T11:37:24"/>
    <s v="2-5011"/>
  </r>
  <r>
    <n v="6080"/>
    <n v="5012"/>
    <n v="5"/>
    <s v="StoreE"/>
    <s v="Delta"/>
    <n v="34"/>
    <s v="Nora"/>
    <n v="4077"/>
    <s v="E92 BP-2"/>
    <x v="390"/>
    <s v="Add-ons"/>
    <s v="Battery"/>
    <s v="Energizer"/>
    <n v="1"/>
    <n v="25"/>
    <m/>
    <d v="2023-04-28T14:20:50"/>
    <s v="5-5012"/>
  </r>
  <r>
    <n v="6081"/>
    <n v="5012"/>
    <n v="5"/>
    <s v="StoreE"/>
    <s v="Delta"/>
    <n v="34"/>
    <s v="Nora"/>
    <n v="4077"/>
    <s v="E92 BP-2"/>
    <x v="390"/>
    <s v="Add-ons"/>
    <s v="Battery"/>
    <s v="Energizer"/>
    <n v="1"/>
    <n v="25"/>
    <m/>
    <d v="2023-04-28T14:20:50"/>
    <s v="5-5012"/>
  </r>
  <r>
    <n v="6082"/>
    <n v="5012"/>
    <n v="5"/>
    <s v="StoreE"/>
    <s v="Delta"/>
    <n v="34"/>
    <s v="Nora"/>
    <n v="4079"/>
    <s v="E91 BP-2"/>
    <x v="402"/>
    <s v="Add-ons"/>
    <s v="Battery"/>
    <s v="Energizer"/>
    <n v="1"/>
    <n v="25"/>
    <m/>
    <d v="2023-04-28T14:20:50"/>
    <s v="5-5012"/>
  </r>
  <r>
    <n v="6083"/>
    <n v="5012"/>
    <n v="5"/>
    <s v="StoreE"/>
    <s v="Delta"/>
    <n v="34"/>
    <s v="Nora"/>
    <n v="4079"/>
    <s v="E91 BP-2"/>
    <x v="402"/>
    <s v="Add-ons"/>
    <s v="Battery"/>
    <s v="Energizer"/>
    <n v="1"/>
    <n v="25"/>
    <m/>
    <d v="2023-04-28T14:20:50"/>
    <s v="5-5012"/>
  </r>
  <r>
    <n v="6084"/>
    <n v="5016"/>
    <n v="1"/>
    <s v="StoreA"/>
    <s v="Cairo"/>
    <n v="1"/>
    <s v="Ahmed"/>
    <n v="3220"/>
    <s v="NK-21396"/>
    <x v="287"/>
    <s v="Games"/>
    <s v="Board Game"/>
    <s v="Nilco"/>
    <n v="1"/>
    <n v="89.5"/>
    <m/>
    <d v="2023-04-04T23:04:12"/>
    <s v="1-5016"/>
  </r>
  <r>
    <n v="6085"/>
    <n v="5016"/>
    <n v="1"/>
    <s v="StoreA"/>
    <s v="Cairo"/>
    <n v="1"/>
    <s v="Ahmed"/>
    <n v="633"/>
    <s v="XS-36435"/>
    <x v="184"/>
    <s v="Guns"/>
    <s v="Gun"/>
    <s v="X-Shot"/>
    <n v="1"/>
    <n v="300"/>
    <m/>
    <d v="2023-04-04T23:04:12"/>
    <s v="1-5016"/>
  </r>
  <r>
    <n v="6086"/>
    <n v="5016"/>
    <n v="3"/>
    <s v="StoreC"/>
    <s v="Alex"/>
    <n v="19"/>
    <s v="Omar"/>
    <n v="4078"/>
    <s v="E91 BP6"/>
    <x v="9"/>
    <s v="Add-ons"/>
    <s v="Battery"/>
    <s v="Energizer"/>
    <n v="1"/>
    <n v="49.5"/>
    <m/>
    <d v="2023-03-18T12:44:38"/>
    <s v="3-5016"/>
  </r>
  <r>
    <n v="6087"/>
    <n v="5017"/>
    <n v="1"/>
    <s v="StoreA"/>
    <s v="Cairo"/>
    <n v="14"/>
    <s v="Mariam"/>
    <n v="1172"/>
    <s v="SH-3676"/>
    <x v="81"/>
    <s v="Music"/>
    <s v="Mic"/>
    <s v="L.O.L. Surprise"/>
    <n v="1"/>
    <n v="150"/>
    <m/>
    <d v="2023-04-04T23:08:43"/>
    <s v="1-5017"/>
  </r>
  <r>
    <n v="6088"/>
    <n v="5017"/>
    <n v="5"/>
    <s v="StoreE"/>
    <s v="Delta"/>
    <n v="34"/>
    <s v="Nora"/>
    <n v="4090"/>
    <s v="DOH-SH-3664"/>
    <x v="48"/>
    <s v="Clay"/>
    <s v="Dough"/>
    <s v="Bingo Dough"/>
    <n v="1"/>
    <n v="47.5"/>
    <m/>
    <d v="2023-04-28T17:52:51"/>
    <s v="5-5017"/>
  </r>
  <r>
    <n v="6089"/>
    <n v="5018"/>
    <n v="3"/>
    <s v="StoreC"/>
    <s v="Alex"/>
    <n v="19"/>
    <s v="Omar"/>
    <n v="3538"/>
    <s v="LA-ST8366Z"/>
    <x v="759"/>
    <s v="Plush &amp; Soft Toys"/>
    <s v="Non Battery"/>
    <s v="Pucci Pups"/>
    <n v="1"/>
    <n v="375"/>
    <m/>
    <d v="2023-03-18T13:08:40"/>
    <s v="3-5018"/>
  </r>
  <r>
    <n v="6090"/>
    <n v="5019"/>
    <n v="2"/>
    <s v="StoreB"/>
    <s v="Cairo"/>
    <n v="16"/>
    <s v="Faten"/>
    <n v="622"/>
    <s v="XS-36516-B"/>
    <x v="161"/>
    <s v="Guns"/>
    <s v="Gun"/>
    <s v="X-Shot"/>
    <n v="1"/>
    <n v="225"/>
    <m/>
    <d v="2023-04-29T14:19:59"/>
    <s v="2-5019"/>
  </r>
  <r>
    <n v="6091"/>
    <n v="5020"/>
    <n v="2"/>
    <s v="StoreB"/>
    <s v="Cairo"/>
    <n v="16"/>
    <s v="Faten"/>
    <n v="471"/>
    <s v="YW-26-026"/>
    <x v="204"/>
    <s v="Games"/>
    <s v="Yoyo"/>
    <s v="Stich &amp; Lilo"/>
    <n v="1"/>
    <n v="20"/>
    <m/>
    <d v="2023-04-29T14:34:19"/>
    <s v="2-5020"/>
  </r>
  <r>
    <n v="6092"/>
    <n v="5020"/>
    <n v="2"/>
    <s v="StoreB"/>
    <s v="Cairo"/>
    <n v="16"/>
    <s v="Faten"/>
    <n v="471"/>
    <s v="YW-26-026"/>
    <x v="204"/>
    <s v="Games"/>
    <s v="Yoyo"/>
    <s v="Stich &amp; Lilo"/>
    <n v="1"/>
    <n v="20"/>
    <m/>
    <d v="2023-04-29T14:34:19"/>
    <s v="2-5020"/>
  </r>
  <r>
    <n v="6093"/>
    <n v="5021"/>
    <n v="3"/>
    <s v="StoreC"/>
    <s v="Alex"/>
    <n v="30"/>
    <s v="Fady"/>
    <n v="3595"/>
    <s v="LA-BX1007Z"/>
    <x v="760"/>
    <s v="Baby"/>
    <s v="Toddler"/>
    <s v="B.Toys"/>
    <n v="1"/>
    <n v="649.5"/>
    <m/>
    <d v="2023-03-18T13:28:48"/>
    <s v="3-5021"/>
  </r>
  <r>
    <n v="6094"/>
    <n v="5022"/>
    <n v="5"/>
    <s v="StoreE"/>
    <s v="Delta"/>
    <n v="2"/>
    <s v="Bassem"/>
    <n v="619"/>
    <s v="XS-36516-G"/>
    <x v="174"/>
    <s v="Guns"/>
    <s v="Gun"/>
    <s v="X-Shot"/>
    <n v="1"/>
    <n v="225"/>
    <m/>
    <d v="2023-04-28T20:15:54"/>
    <s v="5-5022"/>
  </r>
  <r>
    <n v="6095"/>
    <n v="5023"/>
    <n v="1"/>
    <s v="StoreA"/>
    <s v="Cairo"/>
    <n v="14"/>
    <s v="Mariam"/>
    <n v="4025"/>
    <s v="FS0003624"/>
    <x v="274"/>
    <s v="Games"/>
    <s v="Card Game"/>
    <s v="Match Attax"/>
    <n v="1"/>
    <n v="175"/>
    <m/>
    <d v="2023-04-05T12:42:34"/>
    <s v="1-5023"/>
  </r>
  <r>
    <n v="6096"/>
    <n v="5023"/>
    <n v="3"/>
    <s v="StoreC"/>
    <s v="Alex"/>
    <n v="30"/>
    <s v="Fady"/>
    <n v="2166"/>
    <s v="RT03063"/>
    <x v="76"/>
    <s v="Games"/>
    <s v="Board Game"/>
    <s v="Connect 4"/>
    <n v="1"/>
    <n v="100"/>
    <m/>
    <d v="2023-03-18T13:39:29"/>
    <s v="3-5023"/>
  </r>
  <r>
    <n v="6097"/>
    <n v="5023"/>
    <n v="5"/>
    <s v="StoreE"/>
    <s v="Delta"/>
    <n v="2"/>
    <s v="Bassem"/>
    <n v="3224"/>
    <s v="NK-21259"/>
    <x v="75"/>
    <s v="Games"/>
    <s v="Board Game"/>
    <s v="Nilco"/>
    <n v="1"/>
    <n v="34.5"/>
    <m/>
    <d v="2023-04-28T22:07:57"/>
    <s v="5-5023"/>
  </r>
  <r>
    <n v="6098"/>
    <n v="5024"/>
    <n v="2"/>
    <s v="StoreB"/>
    <s v="Cairo"/>
    <n v="16"/>
    <s v="Faten"/>
    <n v="4078"/>
    <s v="E91 BP6"/>
    <x v="9"/>
    <s v="Add-ons"/>
    <s v="Battery"/>
    <s v="Energizer"/>
    <n v="1"/>
    <n v="49.5"/>
    <m/>
    <d v="2023-04-29T15:56:20"/>
    <s v="2-5024"/>
  </r>
  <r>
    <n v="6099"/>
    <n v="5024"/>
    <n v="3"/>
    <s v="StoreC"/>
    <s v="Alex"/>
    <n v="19"/>
    <s v="Omar"/>
    <n v="3518"/>
    <s v="M38-B0552"/>
    <x v="761"/>
    <s v="Blocks"/>
    <s v="Lego"/>
    <s v="Sluban"/>
    <n v="1"/>
    <n v="357.5"/>
    <m/>
    <d v="2023-03-18T13:52:56"/>
    <s v="3-5024"/>
  </r>
  <r>
    <n v="6100"/>
    <n v="5025"/>
    <n v="3"/>
    <s v="StoreC"/>
    <s v="Alex"/>
    <n v="19"/>
    <s v="Omar"/>
    <n v="476"/>
    <s v="YW-26-021"/>
    <x v="202"/>
    <s v="Games"/>
    <s v="Card Game"/>
    <s v="Pokémon"/>
    <n v="1"/>
    <n v="30"/>
    <m/>
    <d v="2023-03-18T14:05:41"/>
    <s v="3-5025"/>
  </r>
  <r>
    <n v="6101"/>
    <n v="5025"/>
    <n v="3"/>
    <s v="StoreC"/>
    <s v="Alex"/>
    <n v="19"/>
    <s v="Omar"/>
    <n v="445"/>
    <s v="YW-26-053"/>
    <x v="494"/>
    <s v="Action Figure"/>
    <s v="Figures"/>
    <s v="Pokémon"/>
    <n v="1"/>
    <n v="187.5"/>
    <m/>
    <d v="2023-03-18T14:05:41"/>
    <s v="3-5025"/>
  </r>
  <r>
    <n v="6102"/>
    <n v="5026"/>
    <n v="2"/>
    <s v="StoreB"/>
    <s v="Cairo"/>
    <n v="16"/>
    <s v="Faten"/>
    <n v="3398"/>
    <s v="MGA-580638"/>
    <x v="186"/>
    <s v="Surprise"/>
    <s v="Ball"/>
    <s v="L.O.L. Surprise"/>
    <n v="1"/>
    <n v="437.5"/>
    <m/>
    <d v="2023-04-29T16:34:21"/>
    <s v="2-5026"/>
  </r>
  <r>
    <n v="6103"/>
    <n v="5026"/>
    <n v="3"/>
    <s v="StoreC"/>
    <s v="Alex"/>
    <n v="19"/>
    <s v="Omar"/>
    <n v="39"/>
    <s v="ZT-F3050-1"/>
    <x v="762"/>
    <s v="Action Figure"/>
    <s v="Figures"/>
    <s v="PJ Masks"/>
    <n v="1"/>
    <n v="324.5"/>
    <m/>
    <d v="2023-03-18T14:08:15"/>
    <s v="3-5026"/>
  </r>
  <r>
    <n v="6104"/>
    <n v="5027"/>
    <n v="3"/>
    <s v="StoreC"/>
    <s v="Alex"/>
    <n v="30"/>
    <s v="Fady"/>
    <n v="4090"/>
    <s v="DOH-SH-3664"/>
    <x v="48"/>
    <s v="Clay"/>
    <s v="Dough"/>
    <s v="Bingo Dough"/>
    <n v="1"/>
    <n v="47.5"/>
    <m/>
    <d v="2023-03-18T14:09:52"/>
    <s v="3-5027"/>
  </r>
  <r>
    <n v="6105"/>
    <n v="5028"/>
    <n v="3"/>
    <s v="StoreC"/>
    <s v="Alex"/>
    <n v="30"/>
    <s v="Fady"/>
    <n v="3669"/>
    <s v="LA-AN2777Z"/>
    <x v="763"/>
    <s v="Animals"/>
    <s v="Jungle"/>
    <s v="Terra"/>
    <n v="1"/>
    <n v="299.5"/>
    <m/>
    <d v="2023-03-18T14:20:20"/>
    <s v="3-5028"/>
  </r>
  <r>
    <n v="6106"/>
    <n v="5028"/>
    <n v="5"/>
    <s v="StoreE"/>
    <s v="Delta"/>
    <n v="34"/>
    <s v="Nora"/>
    <n v="4084"/>
    <s v="DOH-SH-5280"/>
    <x v="53"/>
    <s v="Clay"/>
    <s v="Dough"/>
    <s v="Bingo Dough"/>
    <n v="1"/>
    <n v="10"/>
    <m/>
    <d v="2023-04-29T14:33:57"/>
    <s v="5-5028"/>
  </r>
  <r>
    <n v="6107"/>
    <n v="5028"/>
    <n v="5"/>
    <s v="StoreE"/>
    <s v="Delta"/>
    <n v="34"/>
    <s v="Nora"/>
    <n v="4082"/>
    <s v="DOH-SH-5282"/>
    <x v="55"/>
    <s v="Clay"/>
    <s v="Dough"/>
    <s v="Bingo Dough"/>
    <n v="1"/>
    <n v="10"/>
    <m/>
    <d v="2023-04-29T14:33:57"/>
    <s v="5-5028"/>
  </r>
  <r>
    <n v="6108"/>
    <n v="5028"/>
    <n v="5"/>
    <s v="StoreE"/>
    <s v="Delta"/>
    <n v="34"/>
    <s v="Nora"/>
    <n v="4089"/>
    <s v="DOH-SH-5275"/>
    <x v="28"/>
    <s v="Clay"/>
    <s v="Dough"/>
    <s v="Bingo Dough"/>
    <n v="1"/>
    <n v="10"/>
    <m/>
    <d v="2023-04-29T14:33:57"/>
    <s v="5-5028"/>
  </r>
  <r>
    <n v="6109"/>
    <n v="5028"/>
    <n v="5"/>
    <s v="StoreE"/>
    <s v="Delta"/>
    <n v="34"/>
    <s v="Nora"/>
    <n v="4087"/>
    <s v="DOH-SH-5277"/>
    <x v="51"/>
    <s v="Clay"/>
    <s v="Dough"/>
    <s v="Bingo Dough"/>
    <n v="1"/>
    <n v="10"/>
    <m/>
    <d v="2023-04-29T14:33:57"/>
    <s v="5-5028"/>
  </r>
  <r>
    <n v="6110"/>
    <n v="5029"/>
    <n v="3"/>
    <s v="StoreC"/>
    <s v="Alex"/>
    <n v="23"/>
    <s v="Essam"/>
    <n v="2848"/>
    <s v="RSH-26265"/>
    <x v="436"/>
    <s v="Role Play"/>
    <s v="Pets"/>
    <s v="Little Live Pets"/>
    <n v="1"/>
    <n v="297.5"/>
    <m/>
    <d v="2023-03-18T14:37:38"/>
    <s v="3-5029"/>
  </r>
  <r>
    <n v="6111"/>
    <n v="5029"/>
    <n v="3"/>
    <s v="StoreC"/>
    <s v="Alex"/>
    <n v="23"/>
    <s v="Essam"/>
    <n v="2848"/>
    <s v="RSH-26265"/>
    <x v="436"/>
    <s v="Role Play"/>
    <s v="Pets"/>
    <s v="Little Live Pets"/>
    <n v="1"/>
    <n v="297.5"/>
    <m/>
    <d v="2023-03-18T14:37:38"/>
    <s v="3-5029"/>
  </r>
  <r>
    <n v="6112"/>
    <n v="5029"/>
    <n v="3"/>
    <s v="StoreC"/>
    <s v="Alex"/>
    <n v="23"/>
    <s v="Essam"/>
    <n v="677"/>
    <s v="TH-RMS-99-005"/>
    <x v="764"/>
    <s v="Education &amp; Learning"/>
    <s v="Art &amp; Craft"/>
    <s v="Barbie"/>
    <n v="1"/>
    <n v="149.5"/>
    <m/>
    <d v="2023-03-18T14:37:38"/>
    <s v="3-5029"/>
  </r>
  <r>
    <n v="6113"/>
    <n v="5031"/>
    <n v="3"/>
    <s v="StoreC"/>
    <s v="Alex"/>
    <n v="23"/>
    <s v="Essam"/>
    <n v="467"/>
    <s v="YW-26-030"/>
    <x v="216"/>
    <s v="Games"/>
    <s v="Card Game"/>
    <s v="Pokémon"/>
    <n v="1"/>
    <n v="150"/>
    <m/>
    <d v="2023-03-18T14:52:45"/>
    <s v="3-5031"/>
  </r>
  <r>
    <n v="6114"/>
    <n v="5031"/>
    <n v="3"/>
    <s v="StoreC"/>
    <s v="Alex"/>
    <n v="23"/>
    <s v="Essam"/>
    <n v="462"/>
    <s v="YW-26-036"/>
    <x v="201"/>
    <s v="Games"/>
    <s v="Card Game"/>
    <s v="Pokémon"/>
    <n v="1"/>
    <n v="10"/>
    <m/>
    <d v="2023-03-18T14:52:45"/>
    <s v="3-5031"/>
  </r>
  <r>
    <n v="6115"/>
    <n v="5031"/>
    <n v="3"/>
    <s v="StoreC"/>
    <s v="Alex"/>
    <n v="23"/>
    <s v="Essam"/>
    <n v="462"/>
    <s v="YW-26-036"/>
    <x v="201"/>
    <s v="Games"/>
    <s v="Card Game"/>
    <s v="Pokémon"/>
    <n v="1"/>
    <n v="10"/>
    <m/>
    <d v="2023-03-18T14:52:45"/>
    <s v="3-5031"/>
  </r>
  <r>
    <n v="6116"/>
    <n v="5031"/>
    <n v="3"/>
    <s v="StoreC"/>
    <s v="Alex"/>
    <n v="23"/>
    <s v="Essam"/>
    <n v="462"/>
    <s v="YW-26-036"/>
    <x v="201"/>
    <s v="Games"/>
    <s v="Card Game"/>
    <s v="Pokémon"/>
    <n v="1"/>
    <n v="10"/>
    <m/>
    <d v="2023-03-18T14:52:45"/>
    <s v="3-5031"/>
  </r>
  <r>
    <n v="6117"/>
    <n v="5031"/>
    <n v="3"/>
    <s v="StoreC"/>
    <s v="Alex"/>
    <n v="23"/>
    <s v="Essam"/>
    <n v="392"/>
    <s v="YW-28-030"/>
    <x v="248"/>
    <s v="Games"/>
    <s v="Card Game"/>
    <s v="Pokémon"/>
    <n v="1"/>
    <n v="75"/>
    <m/>
    <d v="2023-03-18T14:52:45"/>
    <s v="3-5031"/>
  </r>
  <r>
    <n v="6118"/>
    <n v="5032"/>
    <n v="1"/>
    <s v="StoreA"/>
    <s v="Cairo"/>
    <n v="10"/>
    <s v="Asya"/>
    <n v="607"/>
    <s v="XS-36542"/>
    <x v="327"/>
    <s v="Guns"/>
    <s v="Gun"/>
    <s v="X-Shot"/>
    <n v="1"/>
    <n v="987.5"/>
    <m/>
    <d v="2023-04-05T15:16:13"/>
    <s v="1-5032"/>
  </r>
  <r>
    <n v="6119"/>
    <n v="5032"/>
    <n v="2"/>
    <s v="StoreB"/>
    <s v="Cairo"/>
    <n v="25"/>
    <s v="Marwa"/>
    <n v="3327"/>
    <s v="MTR-4432"/>
    <x v="569"/>
    <s v="Fashion"/>
    <s v="Accessories"/>
    <s v="Juicy Couture"/>
    <n v="1"/>
    <n v="237.5"/>
    <m/>
    <d v="2023-04-29T19:31:55"/>
    <s v="2-5032"/>
  </r>
  <r>
    <n v="6120"/>
    <n v="5033"/>
    <n v="1"/>
    <s v="StoreA"/>
    <s v="Cairo"/>
    <n v="10"/>
    <s v="Asya"/>
    <n v="461"/>
    <s v="YW-26-037"/>
    <x v="207"/>
    <s v="Games"/>
    <s v="Card Game"/>
    <s v="Pokémon"/>
    <n v="1"/>
    <n v="100"/>
    <m/>
    <d v="2023-04-05T15:30:41"/>
    <s v="1-5033"/>
  </r>
  <r>
    <n v="6121"/>
    <n v="5033"/>
    <n v="1"/>
    <s v="StoreA"/>
    <s v="Cairo"/>
    <n v="10"/>
    <s v="Asya"/>
    <n v="706"/>
    <s v="SM-0444"/>
    <x v="525"/>
    <s v="Games"/>
    <s v="Card Game"/>
    <s v="Yu-Gi-Oh!"/>
    <n v="1"/>
    <n v="10"/>
    <m/>
    <d v="2023-04-05T15:30:41"/>
    <s v="1-5033"/>
  </r>
  <r>
    <n v="6122"/>
    <n v="5033"/>
    <n v="1"/>
    <s v="StoreA"/>
    <s v="Cairo"/>
    <n v="10"/>
    <s v="Asya"/>
    <n v="706"/>
    <s v="SM-0444"/>
    <x v="525"/>
    <s v="Games"/>
    <s v="Card Game"/>
    <s v="Yu-Gi-Oh!"/>
    <n v="1"/>
    <n v="10"/>
    <m/>
    <d v="2023-04-05T15:30:41"/>
    <s v="1-5033"/>
  </r>
  <r>
    <n v="6123"/>
    <n v="5033"/>
    <n v="1"/>
    <s v="StoreA"/>
    <s v="Cairo"/>
    <n v="10"/>
    <s v="Asya"/>
    <n v="462"/>
    <s v="YW-26-036"/>
    <x v="201"/>
    <s v="Games"/>
    <s v="Card Game"/>
    <s v="Pokémon"/>
    <n v="2"/>
    <n v="20"/>
    <m/>
    <d v="2023-04-05T15:30:41"/>
    <s v="1-5033"/>
  </r>
  <r>
    <n v="6124"/>
    <n v="5033"/>
    <n v="5"/>
    <s v="StoreE"/>
    <s v="Delta"/>
    <n v="34"/>
    <s v="Nora"/>
    <n v="386"/>
    <s v="YW-28-036"/>
    <x v="474"/>
    <s v="Games"/>
    <s v="Card Game"/>
    <s v="Pokémon"/>
    <n v="1"/>
    <n v="20"/>
    <m/>
    <d v="2023-04-29T17:03:20"/>
    <s v="5-5033"/>
  </r>
  <r>
    <n v="6125"/>
    <n v="5034"/>
    <n v="3"/>
    <s v="StoreC"/>
    <s v="Alex"/>
    <n v="30"/>
    <s v="Fady"/>
    <n v="4089"/>
    <s v="DOH-SH-5275"/>
    <x v="28"/>
    <s v="Clay"/>
    <s v="Dough"/>
    <s v="Bingo Dough"/>
    <n v="1"/>
    <n v="10"/>
    <m/>
    <d v="2023-03-18T14:55:51"/>
    <s v="3-5034"/>
  </r>
  <r>
    <n v="6126"/>
    <n v="5035"/>
    <n v="5"/>
    <s v="StoreE"/>
    <s v="Delta"/>
    <n v="34"/>
    <s v="Nora"/>
    <n v="3260"/>
    <s v="NK-20764"/>
    <x v="123"/>
    <s v="Games"/>
    <s v="Board Game"/>
    <s v="Nilco"/>
    <n v="1"/>
    <n v="19.5"/>
    <m/>
    <d v="2023-04-29T18:46:38"/>
    <s v="5-5035"/>
  </r>
  <r>
    <n v="6127"/>
    <n v="5035"/>
    <n v="5"/>
    <s v="StoreE"/>
    <s v="Delta"/>
    <n v="34"/>
    <s v="Nora"/>
    <n v="3220"/>
    <s v="NK-21396"/>
    <x v="287"/>
    <s v="Games"/>
    <s v="Board Game"/>
    <s v="Nilco"/>
    <n v="1"/>
    <n v="89.5"/>
    <m/>
    <d v="2023-04-29T18:46:38"/>
    <s v="5-5035"/>
  </r>
  <r>
    <n v="6128"/>
    <n v="5036"/>
    <n v="2"/>
    <s v="StoreB"/>
    <s v="Cairo"/>
    <n v="25"/>
    <s v="Marwa"/>
    <n v="4085"/>
    <s v="DOH-SH-5279"/>
    <x v="52"/>
    <s v="Clay"/>
    <s v="Dough"/>
    <s v="Bingo Dough"/>
    <n v="1"/>
    <n v="10"/>
    <m/>
    <d v="2023-04-29T20:50:07"/>
    <s v="2-5036"/>
  </r>
  <r>
    <n v="6129"/>
    <n v="5036"/>
    <n v="2"/>
    <s v="StoreB"/>
    <s v="Cairo"/>
    <n v="25"/>
    <s v="Marwa"/>
    <n v="4083"/>
    <s v="DOH-SH-5281"/>
    <x v="54"/>
    <s v="Clay"/>
    <s v="Dough"/>
    <s v="Bingo Dough"/>
    <n v="1"/>
    <n v="10"/>
    <m/>
    <d v="2023-04-29T20:50:07"/>
    <s v="2-5036"/>
  </r>
  <r>
    <n v="6130"/>
    <n v="5036"/>
    <n v="2"/>
    <s v="StoreB"/>
    <s v="Cairo"/>
    <n v="25"/>
    <s v="Marwa"/>
    <n v="4084"/>
    <s v="DOH-SH-5280"/>
    <x v="53"/>
    <s v="Clay"/>
    <s v="Dough"/>
    <s v="Bingo Dough"/>
    <n v="1"/>
    <n v="10"/>
    <m/>
    <d v="2023-04-29T20:50:07"/>
    <s v="2-5036"/>
  </r>
  <r>
    <n v="6131"/>
    <n v="5036"/>
    <n v="2"/>
    <s v="StoreB"/>
    <s v="Cairo"/>
    <n v="25"/>
    <s v="Marwa"/>
    <n v="4082"/>
    <s v="DOH-SH-5282"/>
    <x v="55"/>
    <s v="Clay"/>
    <s v="Dough"/>
    <s v="Bingo Dough"/>
    <n v="1"/>
    <n v="10"/>
    <m/>
    <d v="2023-04-29T20:50:07"/>
    <s v="2-5036"/>
  </r>
  <r>
    <n v="6132"/>
    <n v="5036"/>
    <n v="2"/>
    <s v="StoreB"/>
    <s v="Cairo"/>
    <n v="25"/>
    <s v="Marwa"/>
    <n v="4088"/>
    <s v="DOH-SH-5276"/>
    <x v="29"/>
    <s v="Clay"/>
    <s v="Dough"/>
    <s v="Bingo Dough"/>
    <n v="1"/>
    <n v="10"/>
    <m/>
    <d v="2023-04-29T20:50:07"/>
    <s v="2-5036"/>
  </r>
  <r>
    <n v="6133"/>
    <n v="5037"/>
    <n v="2"/>
    <s v="StoreB"/>
    <s v="Cairo"/>
    <n v="25"/>
    <s v="Marwa"/>
    <n v="4078"/>
    <s v="E91 BP6"/>
    <x v="9"/>
    <s v="Add-ons"/>
    <s v="Battery"/>
    <s v="Energizer"/>
    <n v="1"/>
    <n v="49.5"/>
    <m/>
    <d v="2023-04-29T20:57:47"/>
    <s v="2-5037"/>
  </r>
  <r>
    <n v="6134"/>
    <n v="5037"/>
    <n v="5"/>
    <s v="StoreE"/>
    <s v="Delta"/>
    <n v="2"/>
    <s v="Bassem"/>
    <n v="12"/>
    <s v="ZUR-9258"/>
    <x v="80"/>
    <s v="Surprise"/>
    <s v="Egg"/>
    <s v="Rainbocorns"/>
    <n v="1"/>
    <n v="797.5"/>
    <m/>
    <d v="2023-04-29T20:40:08"/>
    <s v="5-5037"/>
  </r>
  <r>
    <n v="6135"/>
    <n v="5038"/>
    <n v="3"/>
    <s v="StoreC"/>
    <s v="Alex"/>
    <n v="23"/>
    <s v="Essam"/>
    <n v="4078"/>
    <s v="E91 BP6"/>
    <x v="9"/>
    <s v="Add-ons"/>
    <s v="Battery"/>
    <s v="Energizer"/>
    <n v="1"/>
    <n v="49.5"/>
    <m/>
    <d v="2023-03-18T15:16:08"/>
    <s v="3-5038"/>
  </r>
  <r>
    <n v="6136"/>
    <n v="5039"/>
    <n v="3"/>
    <s v="StoreC"/>
    <s v="Alex"/>
    <n v="1"/>
    <s v="Ahmed"/>
    <n v="601"/>
    <s v="XS-4861"/>
    <x v="310"/>
    <s v="Guns"/>
    <s v="Gun"/>
    <s v="X-Shot"/>
    <n v="1"/>
    <n v="349.5"/>
    <m/>
    <d v="2023-03-18T15:34:03"/>
    <s v="3-5039"/>
  </r>
  <r>
    <n v="6137"/>
    <n v="5040"/>
    <n v="1"/>
    <s v="StoreA"/>
    <s v="Cairo"/>
    <n v="15"/>
    <s v="Esraa"/>
    <n v="416"/>
    <s v="YW-28-004"/>
    <x v="384"/>
    <s v="Blocks"/>
    <s v="Lego"/>
    <s v="Lego"/>
    <n v="1"/>
    <n v="15"/>
    <m/>
    <d v="2023-04-05T16:30:08"/>
    <s v="1-5040"/>
  </r>
  <r>
    <n v="6138"/>
    <n v="5040"/>
    <n v="2"/>
    <s v="StoreB"/>
    <s v="Cairo"/>
    <n v="25"/>
    <s v="Marwa"/>
    <n v="418"/>
    <s v="YW-28-002"/>
    <x v="454"/>
    <s v="Action Figure"/>
    <s v="Figures"/>
    <s v="Dargon ball"/>
    <n v="1"/>
    <n v="125"/>
    <m/>
    <d v="2023-04-29T21:23:33"/>
    <s v="2-5040"/>
  </r>
  <r>
    <n v="6139"/>
    <n v="5042"/>
    <n v="2"/>
    <s v="StoreB"/>
    <s v="Cairo"/>
    <n v="26"/>
    <s v="Sara"/>
    <n v="458"/>
    <s v="YW-26-040"/>
    <x v="207"/>
    <s v="Games"/>
    <s v="Card Game"/>
    <s v="Pokémon"/>
    <n v="1"/>
    <n v="200"/>
    <m/>
    <d v="2023-04-29T22:19:30"/>
    <s v="2-5042"/>
  </r>
  <r>
    <n v="6140"/>
    <n v="5042"/>
    <n v="3"/>
    <s v="StoreC"/>
    <s v="Alex"/>
    <n v="23"/>
    <s v="Essam"/>
    <n v="3251"/>
    <s v="NK-20870"/>
    <x v="531"/>
    <s v="Games"/>
    <s v="Board Game"/>
    <s v="Nilco"/>
    <n v="1"/>
    <n v="57.5"/>
    <m/>
    <d v="2023-03-18T16:27:35"/>
    <s v="3-5042"/>
  </r>
  <r>
    <n v="6141"/>
    <n v="5042"/>
    <n v="3"/>
    <s v="StoreC"/>
    <s v="Alex"/>
    <n v="23"/>
    <s v="Essam"/>
    <n v="3673"/>
    <s v="LA-AN2732Z"/>
    <x v="765"/>
    <s v="Animals"/>
    <s v="Jungle"/>
    <s v="Terra"/>
    <n v="1"/>
    <n v="299.5"/>
    <m/>
    <d v="2023-03-18T16:27:35"/>
    <s v="3-5042"/>
  </r>
  <r>
    <n v="6142"/>
    <n v="5043"/>
    <n v="2"/>
    <s v="StoreB"/>
    <s v="Cairo"/>
    <n v="26"/>
    <s v="Sara"/>
    <n v="3315"/>
    <s v="NK-20030"/>
    <x v="237"/>
    <s v="Games"/>
    <s v="Board Game"/>
    <s v="Nilco"/>
    <n v="1"/>
    <n v="175"/>
    <m/>
    <d v="2023-04-29T22:24:47"/>
    <s v="2-5043"/>
  </r>
  <r>
    <n v="6143"/>
    <n v="5043"/>
    <n v="3"/>
    <s v="StoreC"/>
    <s v="Alex"/>
    <n v="30"/>
    <s v="Fady"/>
    <n v="4028"/>
    <s v="FS0003570"/>
    <x v="270"/>
    <s v="Games"/>
    <s v="Card Game"/>
    <s v="Match Attax"/>
    <n v="1"/>
    <n v="45"/>
    <m/>
    <d v="2023-03-18T16:56:20"/>
    <s v="3-5043"/>
  </r>
  <r>
    <n v="6144"/>
    <n v="5043"/>
    <n v="3"/>
    <s v="StoreC"/>
    <s v="Alex"/>
    <n v="30"/>
    <s v="Fady"/>
    <n v="462"/>
    <s v="YW-26-036"/>
    <x v="201"/>
    <s v="Games"/>
    <s v="Card Game"/>
    <s v="Pokémon"/>
    <n v="1"/>
    <n v="10"/>
    <m/>
    <d v="2023-03-18T16:56:20"/>
    <s v="3-5043"/>
  </r>
  <r>
    <n v="6145"/>
    <n v="5044"/>
    <n v="1"/>
    <s v="StoreA"/>
    <s v="Cairo"/>
    <n v="11"/>
    <s v="Ola"/>
    <n v="3460"/>
    <s v="MGA-576532"/>
    <x v="291"/>
    <s v="Dolls &amp; Accessories"/>
    <s v="Doll House &amp; Play set"/>
    <s v="L.O.L. Surprise"/>
    <n v="1"/>
    <n v="2450"/>
    <m/>
    <d v="2023-04-05T20:15:39"/>
    <s v="1-5044"/>
  </r>
  <r>
    <n v="6146"/>
    <n v="5046"/>
    <n v="2"/>
    <s v="StoreB"/>
    <s v="Cairo"/>
    <n v="26"/>
    <s v="Sara"/>
    <n v="3397"/>
    <s v="MGA-580768"/>
    <x v="35"/>
    <s v="Surprise"/>
    <s v="Ball"/>
    <s v="L.O.L. Surprise"/>
    <n v="1"/>
    <n v="249.5"/>
    <m/>
    <d v="2023-04-29T23:08:11"/>
    <s v="2-5046"/>
  </r>
  <r>
    <n v="6147"/>
    <n v="5046"/>
    <n v="2"/>
    <s v="StoreB"/>
    <s v="Cairo"/>
    <n v="26"/>
    <s v="Sara"/>
    <n v="4085"/>
    <s v="DOH-SH-5279"/>
    <x v="52"/>
    <s v="Clay"/>
    <s v="Dough"/>
    <s v="Bingo Dough"/>
    <n v="1"/>
    <n v="10"/>
    <m/>
    <d v="2023-04-29T23:08:11"/>
    <s v="2-5046"/>
  </r>
  <r>
    <n v="6148"/>
    <n v="5046"/>
    <n v="2"/>
    <s v="StoreB"/>
    <s v="Cairo"/>
    <n v="26"/>
    <s v="Sara"/>
    <n v="4088"/>
    <s v="DOH-SH-5276"/>
    <x v="29"/>
    <s v="Clay"/>
    <s v="Dough"/>
    <s v="Bingo Dough"/>
    <n v="1"/>
    <n v="10"/>
    <m/>
    <d v="2023-04-29T23:08:11"/>
    <s v="2-5046"/>
  </r>
  <r>
    <n v="6149"/>
    <n v="5047"/>
    <n v="1"/>
    <s v="StoreA"/>
    <s v="Cairo"/>
    <n v="1"/>
    <s v="Ahmed"/>
    <n v="4088"/>
    <s v="DOH-SH-5276"/>
    <x v="29"/>
    <s v="Clay"/>
    <s v="Dough"/>
    <s v="Bingo Dough"/>
    <n v="2"/>
    <n v="20"/>
    <m/>
    <d v="2023-04-05T21:04:59"/>
    <s v="1-5047"/>
  </r>
  <r>
    <n v="6150"/>
    <n v="5047"/>
    <n v="1"/>
    <s v="StoreA"/>
    <s v="Cairo"/>
    <n v="1"/>
    <s v="Ahmed"/>
    <n v="4090"/>
    <s v="DOH-SH-3664"/>
    <x v="48"/>
    <s v="Clay"/>
    <s v="Dough"/>
    <s v="Bingo Dough"/>
    <n v="3"/>
    <n v="142.5"/>
    <m/>
    <d v="2023-04-05T21:04:59"/>
    <s v="1-5047"/>
  </r>
  <r>
    <n v="6151"/>
    <n v="5047"/>
    <n v="3"/>
    <s v="StoreC"/>
    <s v="Alex"/>
    <n v="19"/>
    <s v="Omar"/>
    <n v="721"/>
    <s v="SM-0429"/>
    <x v="448"/>
    <s v="Role Play"/>
    <s v="Bank Set"/>
    <s v="Disney"/>
    <n v="1"/>
    <n v="200"/>
    <m/>
    <d v="2023-03-18T17:54:13"/>
    <s v="3-5047"/>
  </r>
  <r>
    <n v="6152"/>
    <n v="5048"/>
    <n v="3"/>
    <s v="StoreC"/>
    <s v="Alex"/>
    <n v="19"/>
    <s v="Omar"/>
    <n v="678"/>
    <s v="TH-RMS-99-004"/>
    <x v="4"/>
    <s v="Education &amp; Learning"/>
    <s v="Art &amp; Craft"/>
    <s v="Barbie"/>
    <n v="1"/>
    <n v="187.5"/>
    <m/>
    <d v="2023-03-18T18:08:53"/>
    <s v="3-5048"/>
  </r>
  <r>
    <n v="6153"/>
    <n v="5049"/>
    <n v="1"/>
    <s v="StoreA"/>
    <s v="Cairo"/>
    <n v="1"/>
    <s v="Ahmed"/>
    <n v="3236"/>
    <s v="NK-21068"/>
    <x v="173"/>
    <s v="Games"/>
    <s v="Board Game"/>
    <s v="Nilco"/>
    <n v="1"/>
    <n v="82.5"/>
    <m/>
    <d v="2023-04-05T21:15:18"/>
    <s v="1-5049"/>
  </r>
  <r>
    <n v="6154"/>
    <n v="5049"/>
    <n v="2"/>
    <s v="StoreB"/>
    <s v="Cairo"/>
    <n v="25"/>
    <s v="Marwa"/>
    <n v="4028"/>
    <s v="FS0003570"/>
    <x v="270"/>
    <s v="Games"/>
    <s v="Card Game"/>
    <s v="Match Attax"/>
    <n v="4"/>
    <n v="190"/>
    <m/>
    <d v="2023-04-29T23:42:35"/>
    <s v="2-5049"/>
  </r>
  <r>
    <n v="6155"/>
    <n v="5050"/>
    <n v="2"/>
    <s v="StoreB"/>
    <s v="Cairo"/>
    <n v="25"/>
    <s v="Marwa"/>
    <n v="626"/>
    <s v="XS-36515-G"/>
    <x v="223"/>
    <s v="Guns"/>
    <s v="Gun"/>
    <s v="X-Shot"/>
    <n v="1"/>
    <n v="137.5"/>
    <m/>
    <d v="2023-04-30T00:34:01"/>
    <s v="2-5050"/>
  </r>
  <r>
    <n v="6156"/>
    <n v="5050"/>
    <n v="2"/>
    <s v="StoreB"/>
    <s v="Cairo"/>
    <n v="25"/>
    <s v="Marwa"/>
    <n v="3304"/>
    <s v="NK-20184"/>
    <x v="250"/>
    <s v="Games"/>
    <s v="Board Game"/>
    <s v="Nilco"/>
    <n v="1"/>
    <n v="14.5"/>
    <m/>
    <d v="2023-04-30T00:34:01"/>
    <s v="2-5050"/>
  </r>
  <r>
    <n v="6157"/>
    <n v="5050"/>
    <n v="5"/>
    <s v="StoreE"/>
    <s v="Delta"/>
    <n v="34"/>
    <s v="Nora"/>
    <n v="462"/>
    <s v="YW-26-036"/>
    <x v="201"/>
    <s v="Games"/>
    <s v="Card Game"/>
    <s v="Pokémon"/>
    <n v="1"/>
    <n v="10"/>
    <m/>
    <d v="2023-04-30T18:19:31"/>
    <s v="5-5050"/>
  </r>
  <r>
    <n v="6158"/>
    <n v="5051"/>
    <n v="1"/>
    <s v="StoreA"/>
    <s v="Cairo"/>
    <n v="1"/>
    <s v="Ahmed"/>
    <n v="462"/>
    <s v="YW-26-036"/>
    <x v="201"/>
    <s v="Games"/>
    <s v="Card Game"/>
    <s v="Pokémon"/>
    <n v="4"/>
    <n v="40"/>
    <m/>
    <d v="2023-04-05T21:19:28"/>
    <s v="1-5051"/>
  </r>
  <r>
    <n v="6159"/>
    <n v="5051"/>
    <n v="3"/>
    <s v="StoreC"/>
    <s v="Alex"/>
    <n v="23"/>
    <s v="Essam"/>
    <n v="3271"/>
    <s v="NK-20610"/>
    <x v="90"/>
    <s v="Games"/>
    <s v="Card Game"/>
    <s v="Nilco"/>
    <n v="1"/>
    <n v="29.5"/>
    <m/>
    <d v="2023-03-18T18:38:20"/>
    <s v="3-5051"/>
  </r>
  <r>
    <n v="6160"/>
    <n v="5051"/>
    <n v="3"/>
    <s v="StoreC"/>
    <s v="Alex"/>
    <n v="23"/>
    <s v="Essam"/>
    <n v="3271"/>
    <s v="NK-20610"/>
    <x v="90"/>
    <s v="Games"/>
    <s v="Card Game"/>
    <s v="Nilco"/>
    <n v="1"/>
    <n v="29.5"/>
    <m/>
    <d v="2023-03-18T18:38:20"/>
    <s v="3-5051"/>
  </r>
  <r>
    <n v="6161"/>
    <n v="5051"/>
    <n v="5"/>
    <s v="StoreE"/>
    <s v="Delta"/>
    <n v="34"/>
    <s v="Nora"/>
    <n v="386"/>
    <s v="YW-28-036"/>
    <x v="474"/>
    <s v="Games"/>
    <s v="Card Game"/>
    <s v="Pokémon"/>
    <n v="1"/>
    <n v="20"/>
    <m/>
    <d v="2023-04-30T18:20:50"/>
    <s v="5-5051"/>
  </r>
  <r>
    <n v="6162"/>
    <n v="5054"/>
    <n v="3"/>
    <s v="StoreC"/>
    <s v="Alex"/>
    <n v="1"/>
    <s v="Ahmed"/>
    <n v="3427"/>
    <s v="MGA-579601-S2"/>
    <x v="214"/>
    <s v="Dolls &amp; Accessories"/>
    <s v="Fashion Doll"/>
    <s v="L.O.L. Surprise"/>
    <n v="1"/>
    <n v="449.5"/>
    <m/>
    <d v="2023-03-18T19:48:00"/>
    <s v="3-5054"/>
  </r>
  <r>
    <n v="6163"/>
    <n v="5056"/>
    <n v="1"/>
    <s v="StoreA"/>
    <s v="Cairo"/>
    <n v="3"/>
    <s v="Nada"/>
    <n v="465"/>
    <s v="YW-26-032"/>
    <x v="232"/>
    <s v="Games"/>
    <s v="Card Game"/>
    <s v="Pokémon"/>
    <n v="1"/>
    <n v="25"/>
    <m/>
    <d v="2023-04-05T22:44:55"/>
    <s v="1-5056"/>
  </r>
  <r>
    <n v="6164"/>
    <n v="5056"/>
    <n v="1"/>
    <s v="StoreA"/>
    <s v="Cairo"/>
    <n v="3"/>
    <s v="Nada"/>
    <n v="465"/>
    <s v="YW-26-032"/>
    <x v="232"/>
    <s v="Games"/>
    <s v="Card Game"/>
    <s v="Pokémon"/>
    <n v="1"/>
    <n v="25"/>
    <m/>
    <d v="2023-04-05T22:44:55"/>
    <s v="1-5056"/>
  </r>
  <r>
    <n v="6165"/>
    <n v="5056"/>
    <n v="1"/>
    <s v="StoreA"/>
    <s v="Cairo"/>
    <n v="3"/>
    <s v="Nada"/>
    <n v="465"/>
    <s v="YW-26-032"/>
    <x v="232"/>
    <s v="Games"/>
    <s v="Card Game"/>
    <s v="Pokémon"/>
    <n v="1"/>
    <n v="25"/>
    <m/>
    <d v="2023-04-05T22:44:55"/>
    <s v="1-5056"/>
  </r>
  <r>
    <n v="6166"/>
    <n v="5056"/>
    <n v="5"/>
    <s v="StoreE"/>
    <s v="Delta"/>
    <n v="34"/>
    <s v="Nora"/>
    <n v="1167"/>
    <s v="SH-3682"/>
    <x v="32"/>
    <s v="Vehicle - Parking &amp; Robots"/>
    <s v="Car"/>
    <s v="Super Hero"/>
    <n v="1"/>
    <n v="25"/>
    <m/>
    <d v="2023-04-30T20:22:27"/>
    <s v="5-5056"/>
  </r>
  <r>
    <n v="6167"/>
    <n v="5056"/>
    <n v="5"/>
    <s v="StoreE"/>
    <s v="Delta"/>
    <n v="34"/>
    <s v="Nora"/>
    <n v="477"/>
    <s v="YW-26-020"/>
    <x v="210"/>
    <s v="Surprise"/>
    <s v="Box"/>
    <s v="Pokémon"/>
    <n v="1"/>
    <n v="35"/>
    <m/>
    <d v="2023-04-30T20:22:27"/>
    <s v="5-5056"/>
  </r>
  <r>
    <n v="6168"/>
    <n v="5056"/>
    <n v="5"/>
    <s v="StoreE"/>
    <s v="Delta"/>
    <n v="34"/>
    <s v="Nora"/>
    <n v="475"/>
    <s v="YW-26-022"/>
    <x v="211"/>
    <s v="Surprise"/>
    <s v="Ball"/>
    <s v="Pokémon"/>
    <n v="1"/>
    <n v="50"/>
    <m/>
    <d v="2023-04-30T20:22:27"/>
    <s v="5-5056"/>
  </r>
  <r>
    <n v="6169"/>
    <n v="5059"/>
    <n v="1"/>
    <s v="StoreA"/>
    <s v="Cairo"/>
    <n v="11"/>
    <s v="Ola"/>
    <n v="4028"/>
    <s v="FS0003570"/>
    <x v="270"/>
    <s v="Games"/>
    <s v="Card Game"/>
    <s v="Match Attax"/>
    <n v="1"/>
    <n v="45"/>
    <m/>
    <d v="2023-04-05T23:16:47"/>
    <s v="1-5059"/>
  </r>
  <r>
    <n v="6170"/>
    <n v="5059"/>
    <n v="1"/>
    <s v="StoreA"/>
    <s v="Cairo"/>
    <n v="11"/>
    <s v="Ola"/>
    <n v="4028"/>
    <s v="FS0003570"/>
    <x v="270"/>
    <s v="Games"/>
    <s v="Card Game"/>
    <s v="Match Attax"/>
    <n v="1"/>
    <n v="45"/>
    <m/>
    <d v="2023-04-05T23:16:47"/>
    <s v="1-5059"/>
  </r>
  <r>
    <n v="6171"/>
    <n v="5059"/>
    <n v="2"/>
    <s v="StoreB"/>
    <s v="Cairo"/>
    <n v="23"/>
    <s v="Essam"/>
    <n v="4080"/>
    <s v="DOH-SH-5284"/>
    <x v="139"/>
    <s v="Clay"/>
    <s v="Dough"/>
    <s v="Bingo Dough"/>
    <n v="1"/>
    <n v="10"/>
    <m/>
    <d v="2023-04-30T19:44:31"/>
    <s v="2-5059"/>
  </r>
  <r>
    <n v="6172"/>
    <n v="5059"/>
    <n v="2"/>
    <s v="StoreB"/>
    <s v="Cairo"/>
    <n v="23"/>
    <s v="Essam"/>
    <n v="4085"/>
    <s v="DOH-SH-5279"/>
    <x v="52"/>
    <s v="Clay"/>
    <s v="Dough"/>
    <s v="Bingo Dough"/>
    <n v="1"/>
    <n v="10"/>
    <m/>
    <d v="2023-04-30T19:44:31"/>
    <s v="2-5059"/>
  </r>
  <r>
    <n v="6173"/>
    <n v="5059"/>
    <n v="2"/>
    <s v="StoreB"/>
    <s v="Cairo"/>
    <n v="23"/>
    <s v="Essam"/>
    <n v="4081"/>
    <s v="DOH-SH-5283"/>
    <x v="56"/>
    <s v="Clay"/>
    <s v="Dough"/>
    <s v="Bingo Dough"/>
    <n v="1"/>
    <n v="10"/>
    <m/>
    <d v="2023-04-30T19:44:31"/>
    <s v="2-5059"/>
  </r>
  <r>
    <n v="6174"/>
    <n v="5059"/>
    <n v="2"/>
    <s v="StoreB"/>
    <s v="Cairo"/>
    <n v="23"/>
    <s v="Essam"/>
    <n v="4084"/>
    <s v="DOH-SH-5280"/>
    <x v="53"/>
    <s v="Clay"/>
    <s v="Dough"/>
    <s v="Bingo Dough"/>
    <n v="1"/>
    <n v="10"/>
    <m/>
    <d v="2023-04-30T19:44:31"/>
    <s v="2-5059"/>
  </r>
  <r>
    <n v="6175"/>
    <n v="5059"/>
    <n v="3"/>
    <s v="StoreC"/>
    <s v="Alex"/>
    <n v="23"/>
    <s v="Essam"/>
    <n v="4028"/>
    <s v="FS0003570"/>
    <x v="270"/>
    <s v="Games"/>
    <s v="Card Game"/>
    <s v="Match Attax"/>
    <n v="1"/>
    <n v="45"/>
    <m/>
    <d v="2023-03-18T20:28:39"/>
    <s v="3-5059"/>
  </r>
  <r>
    <n v="6176"/>
    <n v="5060"/>
    <n v="2"/>
    <s v="StoreB"/>
    <s v="Cairo"/>
    <n v="25"/>
    <s v="Marwa"/>
    <n v="3304"/>
    <s v="NK-20184"/>
    <x v="250"/>
    <s v="Games"/>
    <s v="Board Game"/>
    <s v="Nilco"/>
    <n v="1"/>
    <n v="14.5"/>
    <m/>
    <d v="2023-04-30T20:06:53"/>
    <s v="2-5060"/>
  </r>
  <r>
    <n v="6177"/>
    <n v="5060"/>
    <n v="2"/>
    <s v="StoreB"/>
    <s v="Cairo"/>
    <n v="25"/>
    <s v="Marwa"/>
    <n v="3229"/>
    <s v="NK-21150"/>
    <x v="286"/>
    <s v="Games"/>
    <s v="Board Game"/>
    <s v="Nilco"/>
    <n v="1"/>
    <n v="29.5"/>
    <m/>
    <d v="2023-04-30T20:06:53"/>
    <s v="2-5060"/>
  </r>
  <r>
    <n v="6178"/>
    <n v="5060"/>
    <n v="3"/>
    <s v="StoreC"/>
    <s v="Alex"/>
    <n v="23"/>
    <s v="Essam"/>
    <n v="643"/>
    <s v="XS-3621"/>
    <x v="11"/>
    <s v="Guns"/>
    <s v="Gun"/>
    <s v="X-Shot"/>
    <n v="1"/>
    <n v="125"/>
    <m/>
    <d v="2023-03-18T20:35:51"/>
    <s v="3-5060"/>
  </r>
  <r>
    <n v="6179"/>
    <n v="5061"/>
    <n v="2"/>
    <s v="StoreB"/>
    <s v="Cairo"/>
    <n v="25"/>
    <s v="Marwa"/>
    <n v="4078"/>
    <s v="E91 BP6"/>
    <x v="9"/>
    <s v="Add-ons"/>
    <s v="Battery"/>
    <s v="Energizer"/>
    <n v="1"/>
    <n v="49.5"/>
    <m/>
    <d v="2023-04-30T20:10:10"/>
    <s v="2-5061"/>
  </r>
  <r>
    <n v="6180"/>
    <n v="5062"/>
    <n v="1"/>
    <s v="StoreA"/>
    <s v="Cairo"/>
    <n v="11"/>
    <s v="Ola"/>
    <n v="463"/>
    <s v="YW-26-035"/>
    <x v="220"/>
    <s v="Games"/>
    <s v="Card Game"/>
    <s v="Pokémon"/>
    <n v="1"/>
    <n v="75"/>
    <m/>
    <d v="2023-04-06T13:19:40"/>
    <s v="1-5062"/>
  </r>
  <r>
    <n v="6181"/>
    <n v="5062"/>
    <n v="5"/>
    <s v="StoreE"/>
    <s v="Delta"/>
    <n v="2"/>
    <s v="Bassem"/>
    <n v="706"/>
    <s v="SM-0444"/>
    <x v="525"/>
    <s v="Games"/>
    <s v="Card Game"/>
    <s v="Yu-Gi-Oh!"/>
    <n v="2"/>
    <n v="20"/>
    <m/>
    <d v="2023-05-01T19:01:20"/>
    <s v="5-5062"/>
  </r>
  <r>
    <n v="6182"/>
    <n v="5063"/>
    <n v="5"/>
    <s v="StoreE"/>
    <s v="Delta"/>
    <n v="2"/>
    <s v="Bassem"/>
    <n v="4091"/>
    <s v="DOH-SH-3663"/>
    <x v="79"/>
    <s v="Clay"/>
    <s v="Dough"/>
    <s v="Bingo Dough"/>
    <n v="1"/>
    <n v="25"/>
    <m/>
    <d v="2023-05-01T19:39:57"/>
    <s v="5-5063"/>
  </r>
  <r>
    <n v="6183"/>
    <n v="5064"/>
    <n v="1"/>
    <s v="StoreA"/>
    <s v="Cairo"/>
    <n v="14"/>
    <s v="Mariam"/>
    <n v="601"/>
    <s v="XS-4861"/>
    <x v="310"/>
    <s v="Guns"/>
    <s v="Gun"/>
    <s v="X-Shot"/>
    <n v="1"/>
    <n v="349.5"/>
    <m/>
    <d v="2023-04-06T13:37:38"/>
    <s v="1-5064"/>
  </r>
  <r>
    <n v="6184"/>
    <n v="5064"/>
    <n v="5"/>
    <s v="StoreE"/>
    <s v="Delta"/>
    <n v="2"/>
    <s v="Bassem"/>
    <n v="628"/>
    <s v="XS-36515-B"/>
    <x v="72"/>
    <s v="Guns"/>
    <s v="Gun"/>
    <s v="X-Shot"/>
    <n v="1"/>
    <n v="137.5"/>
    <m/>
    <d v="2023-05-01T19:51:07"/>
    <s v="5-5064"/>
  </r>
  <r>
    <n v="6185"/>
    <n v="5065"/>
    <n v="3"/>
    <s v="StoreC"/>
    <s v="Alex"/>
    <n v="1"/>
    <s v="Ahmed"/>
    <n v="37"/>
    <s v="ZT-F3050-3"/>
    <x v="762"/>
    <s v="Action Figure"/>
    <s v="Figures"/>
    <s v="PJ Masks"/>
    <n v="1"/>
    <n v="324.5"/>
    <m/>
    <d v="2023-03-18T21:31:17"/>
    <s v="3-5065"/>
  </r>
  <r>
    <n v="6186"/>
    <n v="5065"/>
    <n v="3"/>
    <s v="StoreC"/>
    <s v="Alex"/>
    <n v="1"/>
    <s v="Ahmed"/>
    <n v="39"/>
    <s v="ZT-F3050-1"/>
    <x v="762"/>
    <s v="Action Figure"/>
    <s v="Figures"/>
    <s v="PJ Masks"/>
    <n v="1"/>
    <n v="324.5"/>
    <m/>
    <d v="2023-03-18T21:31:17"/>
    <s v="3-5065"/>
  </r>
  <r>
    <n v="6187"/>
    <n v="5065"/>
    <n v="5"/>
    <s v="StoreE"/>
    <s v="Delta"/>
    <n v="2"/>
    <s v="Bassem"/>
    <n v="3239"/>
    <s v="NK-21037"/>
    <x v="616"/>
    <s v="Games"/>
    <s v="Board Game"/>
    <s v="Nilco"/>
    <n v="1"/>
    <n v="75"/>
    <m/>
    <d v="2023-05-01T23:11:28"/>
    <s v="5-5065"/>
  </r>
  <r>
    <n v="6188"/>
    <n v="5065"/>
    <n v="5"/>
    <s v="StoreE"/>
    <s v="Delta"/>
    <n v="2"/>
    <s v="Bassem"/>
    <n v="3260"/>
    <s v="NK-20764"/>
    <x v="123"/>
    <s v="Games"/>
    <s v="Board Game"/>
    <s v="Nilco"/>
    <n v="1"/>
    <n v="19.5"/>
    <m/>
    <d v="2023-05-01T23:11:28"/>
    <s v="5-5065"/>
  </r>
  <r>
    <n v="6189"/>
    <n v="5066"/>
    <n v="1"/>
    <s v="StoreA"/>
    <s v="Cairo"/>
    <n v="5"/>
    <s v="Yara"/>
    <n v="4028"/>
    <s v="FS0003570"/>
    <x v="270"/>
    <s v="Games"/>
    <s v="Card Game"/>
    <s v="Match Attax"/>
    <n v="1"/>
    <n v="45"/>
    <m/>
    <d v="2023-04-06T14:04:30"/>
    <s v="1-5066"/>
  </r>
  <r>
    <n v="6190"/>
    <n v="5066"/>
    <n v="5"/>
    <s v="StoreE"/>
    <s v="Delta"/>
    <n v="2"/>
    <s v="Bassem"/>
    <n v="3224"/>
    <s v="NK-21259"/>
    <x v="75"/>
    <s v="Games"/>
    <s v="Board Game"/>
    <s v="Nilco"/>
    <n v="1"/>
    <n v="34.5"/>
    <m/>
    <d v="2023-05-01T23:54:13"/>
    <s v="5-5066"/>
  </r>
  <r>
    <n v="6191"/>
    <n v="5067"/>
    <n v="3"/>
    <s v="StoreC"/>
    <s v="Alex"/>
    <n v="23"/>
    <s v="Essam"/>
    <n v="3399"/>
    <s v="MGA-580614"/>
    <x v="186"/>
    <s v="Surprise"/>
    <s v="Ball"/>
    <s v="L.O.L. Surprise"/>
    <n v="1"/>
    <n v="375"/>
    <m/>
    <d v="2023-03-18T21:45:16"/>
    <s v="3-5067"/>
  </r>
  <r>
    <n v="6192"/>
    <n v="5068"/>
    <n v="2"/>
    <s v="StoreB"/>
    <s v="Cairo"/>
    <n v="25"/>
    <s v="Marwa"/>
    <n v="3387"/>
    <s v="MGA-581352"/>
    <x v="377"/>
    <s v="Dolls &amp; Accessories"/>
    <s v="Fashion Doll"/>
    <s v="Mermaze Mermaidz"/>
    <n v="1"/>
    <n v="875"/>
    <m/>
    <d v="2023-04-30T21:50:29"/>
    <s v="2-5068"/>
  </r>
  <r>
    <n v="6193"/>
    <n v="5068"/>
    <n v="2"/>
    <s v="StoreB"/>
    <s v="Cairo"/>
    <n v="25"/>
    <s v="Marwa"/>
    <n v="388"/>
    <s v="YW-28-034"/>
    <x v="542"/>
    <s v="Games"/>
    <s v="Card Game"/>
    <s v="Pokémon"/>
    <n v="1"/>
    <n v="150"/>
    <m/>
    <d v="2023-04-30T21:50:29"/>
    <s v="2-5068"/>
  </r>
  <r>
    <n v="6194"/>
    <n v="5069"/>
    <n v="2"/>
    <s v="StoreB"/>
    <s v="Cairo"/>
    <n v="25"/>
    <s v="Marwa"/>
    <n v="462"/>
    <s v="YW-26-036"/>
    <x v="201"/>
    <s v="Games"/>
    <s v="Card Game"/>
    <s v="Pokémon"/>
    <n v="2"/>
    <n v="20"/>
    <m/>
    <d v="2023-04-30T21:52:35"/>
    <s v="2-5069"/>
  </r>
  <r>
    <n v="6195"/>
    <n v="5071"/>
    <n v="1"/>
    <s v="StoreA"/>
    <s v="Cairo"/>
    <n v="11"/>
    <s v="Ola"/>
    <n v="470"/>
    <s v="YW-26-027"/>
    <x v="209"/>
    <s v="Games"/>
    <s v="Yoyo"/>
    <s v="Pokémon"/>
    <n v="1"/>
    <n v="20"/>
    <m/>
    <d v="2023-04-06T14:59:13"/>
    <s v="1-5071"/>
  </r>
  <r>
    <n v="6196"/>
    <n v="5072"/>
    <n v="1"/>
    <s v="StoreA"/>
    <s v="Cairo"/>
    <n v="5"/>
    <s v="Yara"/>
    <n v="471"/>
    <s v="YW-26-026"/>
    <x v="204"/>
    <s v="Games"/>
    <s v="Yoyo"/>
    <s v="Stich &amp; Lilo"/>
    <n v="1"/>
    <n v="20"/>
    <m/>
    <d v="2023-04-06T15:02:50"/>
    <s v="1-5072"/>
  </r>
  <r>
    <n v="6197"/>
    <n v="5072"/>
    <n v="2"/>
    <s v="StoreB"/>
    <s v="Cairo"/>
    <n v="23"/>
    <s v="Essam"/>
    <n v="2763"/>
    <s v="RSH-SSC019"/>
    <x v="766"/>
    <s v="Clay"/>
    <s v="Slime"/>
    <s v="So Slime"/>
    <n v="1"/>
    <n v="350"/>
    <m/>
    <d v="2023-04-30T23:32:47"/>
    <s v="2-5072"/>
  </r>
  <r>
    <n v="6198"/>
    <n v="5073"/>
    <n v="2"/>
    <s v="StoreB"/>
    <s v="Cairo"/>
    <n v="25"/>
    <s v="Marwa"/>
    <n v="471"/>
    <s v="YW-26-026"/>
    <x v="204"/>
    <s v="Games"/>
    <s v="Yoyo"/>
    <s v="Stich &amp; Lilo"/>
    <n v="1"/>
    <n v="20"/>
    <m/>
    <d v="2023-04-30T23:35:15"/>
    <s v="2-5073"/>
  </r>
  <r>
    <n v="6199"/>
    <n v="5073"/>
    <n v="3"/>
    <s v="StoreC"/>
    <s v="Alex"/>
    <n v="23"/>
    <s v="Essam"/>
    <n v="4090"/>
    <s v="DOH-SH-3664"/>
    <x v="48"/>
    <s v="Clay"/>
    <s v="Dough"/>
    <s v="Bingo Dough"/>
    <n v="1"/>
    <n v="47.5"/>
    <m/>
    <d v="2023-03-19T13:11:26"/>
    <s v="3-5073"/>
  </r>
  <r>
    <n v="6200"/>
    <n v="5073"/>
    <n v="3"/>
    <s v="StoreC"/>
    <s v="Alex"/>
    <n v="23"/>
    <s v="Essam"/>
    <n v="4090"/>
    <s v="DOH-SH-3664"/>
    <x v="48"/>
    <s v="Clay"/>
    <s v="Dough"/>
    <s v="Bingo Dough"/>
    <n v="1"/>
    <n v="47.5"/>
    <m/>
    <d v="2023-03-19T13:11:26"/>
    <s v="3-5073"/>
  </r>
  <r>
    <n v="6201"/>
    <n v="5074"/>
    <n v="1"/>
    <s v="StoreA"/>
    <s v="Cairo"/>
    <n v="10"/>
    <s v="Asya"/>
    <n v="461"/>
    <s v="YW-26-037"/>
    <x v="207"/>
    <s v="Games"/>
    <s v="Card Game"/>
    <s v="Pokémon"/>
    <n v="1"/>
    <n v="100"/>
    <m/>
    <d v="2023-04-06T15:14:40"/>
    <s v="1-5074"/>
  </r>
  <r>
    <n v="6202"/>
    <n v="5074"/>
    <n v="1"/>
    <s v="StoreA"/>
    <s v="Cairo"/>
    <n v="10"/>
    <s v="Asya"/>
    <n v="706"/>
    <s v="SM-0444"/>
    <x v="525"/>
    <s v="Games"/>
    <s v="Card Game"/>
    <s v="Yu-Gi-Oh!"/>
    <n v="1"/>
    <n v="10"/>
    <m/>
    <d v="2023-04-06T15:14:40"/>
    <s v="1-5074"/>
  </r>
  <r>
    <n v="6203"/>
    <n v="5074"/>
    <n v="2"/>
    <s v="StoreB"/>
    <s v="Cairo"/>
    <n v="23"/>
    <s v="Essam"/>
    <n v="465"/>
    <s v="YW-26-032"/>
    <x v="232"/>
    <s v="Games"/>
    <s v="Card Game"/>
    <s v="Pokémon"/>
    <n v="1"/>
    <n v="25"/>
    <m/>
    <d v="2023-05-01T00:16:53"/>
    <s v="2-5074"/>
  </r>
  <r>
    <n v="6204"/>
    <n v="5074"/>
    <n v="2"/>
    <s v="StoreB"/>
    <s v="Cairo"/>
    <n v="23"/>
    <s v="Essam"/>
    <n v="465"/>
    <s v="YW-26-032"/>
    <x v="232"/>
    <s v="Games"/>
    <s v="Card Game"/>
    <s v="Pokémon"/>
    <n v="1"/>
    <n v="25"/>
    <m/>
    <d v="2023-05-01T00:16:53"/>
    <s v="2-5074"/>
  </r>
  <r>
    <n v="6205"/>
    <n v="5074"/>
    <n v="3"/>
    <s v="StoreC"/>
    <s v="Alex"/>
    <n v="19"/>
    <s v="Omar"/>
    <n v="4092"/>
    <s v="DOH-SH-3662"/>
    <x v="16"/>
    <s v="Clay"/>
    <s v="Dough"/>
    <s v="Bingo Dough"/>
    <n v="1"/>
    <n v="25"/>
    <m/>
    <d v="2023-03-19T14:25:14"/>
    <s v="3-5074"/>
  </r>
  <r>
    <n v="6206"/>
    <n v="5074"/>
    <n v="3"/>
    <s v="StoreC"/>
    <s v="Alex"/>
    <n v="19"/>
    <s v="Omar"/>
    <n v="4092"/>
    <s v="DOH-SH-3662"/>
    <x v="16"/>
    <s v="Clay"/>
    <s v="Dough"/>
    <s v="Bingo Dough"/>
    <n v="1"/>
    <n v="25"/>
    <m/>
    <d v="2023-03-19T14:25:14"/>
    <s v="3-5074"/>
  </r>
  <r>
    <n v="6207"/>
    <n v="5075"/>
    <n v="3"/>
    <s v="StoreC"/>
    <s v="Alex"/>
    <n v="1"/>
    <s v="Ahmed"/>
    <n v="2858"/>
    <s v="RSH-25202"/>
    <x v="70"/>
    <s v="Education &amp; Learning"/>
    <s v="Art &amp; Craft"/>
    <s v="Blingle Bands"/>
    <n v="1"/>
    <n v="162.5"/>
    <m/>
    <d v="2023-03-19T14:27:38"/>
    <s v="3-5075"/>
  </r>
  <r>
    <n v="6208"/>
    <n v="5075"/>
    <n v="3"/>
    <s v="StoreC"/>
    <s v="Alex"/>
    <n v="1"/>
    <s v="Ahmed"/>
    <n v="2858"/>
    <s v="RSH-25202"/>
    <x v="70"/>
    <s v="Education &amp; Learning"/>
    <s v="Art &amp; Craft"/>
    <s v="Blingle Bands"/>
    <n v="1"/>
    <n v="162.5"/>
    <m/>
    <d v="2023-03-19T14:27:38"/>
    <s v="3-5075"/>
  </r>
  <r>
    <n v="6209"/>
    <n v="5076"/>
    <n v="1"/>
    <s v="StoreA"/>
    <s v="Cairo"/>
    <n v="11"/>
    <s v="Ola"/>
    <n v="3309"/>
    <s v="NK-20092"/>
    <x v="147"/>
    <s v="Games"/>
    <s v="Board Game"/>
    <s v="Nilco"/>
    <n v="1"/>
    <n v="97.5"/>
    <m/>
    <d v="2023-04-06T15:55:01"/>
    <s v="1-5076"/>
  </r>
  <r>
    <n v="6210"/>
    <n v="5076"/>
    <n v="3"/>
    <s v="StoreC"/>
    <s v="Alex"/>
    <n v="13"/>
    <s v="Shady"/>
    <n v="470"/>
    <s v="YW-26-027"/>
    <x v="209"/>
    <s v="Games"/>
    <s v="Yoyo"/>
    <s v="Pokémon"/>
    <n v="1"/>
    <n v="20"/>
    <m/>
    <d v="2023-03-19T14:28:26"/>
    <s v="3-5076"/>
  </r>
  <r>
    <n v="6211"/>
    <n v="5077"/>
    <n v="1"/>
    <s v="StoreA"/>
    <s v="Cairo"/>
    <n v="14"/>
    <s v="Mariam"/>
    <n v="4079"/>
    <s v="E91 BP-2"/>
    <x v="402"/>
    <s v="Add-ons"/>
    <s v="Battery"/>
    <s v="Energizer"/>
    <n v="1"/>
    <n v="25"/>
    <m/>
    <d v="2023-04-06T16:12:41"/>
    <s v="1-5077"/>
  </r>
  <r>
    <n v="6212"/>
    <n v="5077"/>
    <n v="2"/>
    <s v="StoreB"/>
    <s v="Cairo"/>
    <n v="16"/>
    <s v="Faten"/>
    <n v="4028"/>
    <s v="FS0003570"/>
    <x v="270"/>
    <s v="Games"/>
    <s v="Card Game"/>
    <s v="Match Attax"/>
    <n v="2"/>
    <n v="95"/>
    <m/>
    <d v="2023-05-01T11:30:58"/>
    <s v="2-5077"/>
  </r>
  <r>
    <n v="6213"/>
    <n v="5078"/>
    <n v="3"/>
    <s v="StoreC"/>
    <s v="Alex"/>
    <n v="13"/>
    <s v="Shady"/>
    <n v="721"/>
    <s v="SM-0429"/>
    <x v="448"/>
    <s v="Role Play"/>
    <s v="Bank Set"/>
    <s v="Disney"/>
    <n v="1"/>
    <n v="200"/>
    <m/>
    <d v="2023-03-19T15:27:16"/>
    <s v="3-5078"/>
  </r>
  <r>
    <n v="6214"/>
    <n v="5078"/>
    <n v="3"/>
    <s v="StoreC"/>
    <s v="Alex"/>
    <n v="13"/>
    <s v="Shady"/>
    <n v="468"/>
    <s v="YW-26-029"/>
    <x v="206"/>
    <s v="Games"/>
    <s v="Card Game"/>
    <s v="Pokémon"/>
    <n v="1"/>
    <n v="125"/>
    <m/>
    <d v="2023-03-19T15:27:16"/>
    <s v="3-5078"/>
  </r>
  <r>
    <n v="6215"/>
    <n v="5078"/>
    <n v="3"/>
    <s v="StoreC"/>
    <s v="Alex"/>
    <n v="13"/>
    <s v="Shady"/>
    <n v="4078"/>
    <s v="E91 BP6"/>
    <x v="9"/>
    <s v="Add-ons"/>
    <s v="Battery"/>
    <s v="Energizer"/>
    <n v="1"/>
    <n v="49.5"/>
    <m/>
    <d v="2023-03-19T15:27:16"/>
    <s v="3-5078"/>
  </r>
  <r>
    <n v="6216"/>
    <n v="5078"/>
    <n v="3"/>
    <s v="StoreC"/>
    <s v="Alex"/>
    <n v="13"/>
    <s v="Shady"/>
    <n v="465"/>
    <s v="YW-26-032"/>
    <x v="232"/>
    <s v="Games"/>
    <s v="Card Game"/>
    <s v="Pokémon"/>
    <n v="1"/>
    <n v="25"/>
    <m/>
    <d v="2023-03-19T15:27:16"/>
    <s v="3-5078"/>
  </r>
  <r>
    <n v="6217"/>
    <n v="5078"/>
    <n v="3"/>
    <s v="StoreC"/>
    <s v="Alex"/>
    <n v="13"/>
    <s v="Shady"/>
    <n v="465"/>
    <s v="YW-26-032"/>
    <x v="232"/>
    <s v="Games"/>
    <s v="Card Game"/>
    <s v="Pokémon"/>
    <n v="1"/>
    <n v="25"/>
    <m/>
    <d v="2023-03-19T15:27:16"/>
    <s v="3-5078"/>
  </r>
  <r>
    <n v="6218"/>
    <n v="5079"/>
    <n v="1"/>
    <s v="StoreA"/>
    <s v="Cairo"/>
    <n v="5"/>
    <s v="Yara"/>
    <n v="3224"/>
    <s v="NK-21259"/>
    <x v="75"/>
    <s v="Games"/>
    <s v="Board Game"/>
    <s v="Nilco"/>
    <n v="1"/>
    <n v="34.5"/>
    <m/>
    <d v="2023-04-06T16:17:51"/>
    <s v="1-5079"/>
  </r>
  <r>
    <n v="6219"/>
    <n v="5079"/>
    <n v="2"/>
    <s v="StoreB"/>
    <s v="Cairo"/>
    <n v="23"/>
    <s v="Essam"/>
    <n v="4080"/>
    <s v="DOH-SH-5284"/>
    <x v="139"/>
    <s v="Clay"/>
    <s v="Dough"/>
    <s v="Bingo Dough"/>
    <n v="1"/>
    <n v="10"/>
    <m/>
    <d v="2023-05-01T15:01:26"/>
    <s v="2-5079"/>
  </r>
  <r>
    <n v="6220"/>
    <n v="5079"/>
    <n v="2"/>
    <s v="StoreB"/>
    <s v="Cairo"/>
    <n v="23"/>
    <s v="Essam"/>
    <n v="4086"/>
    <s v="DOH-SH-5278"/>
    <x v="27"/>
    <s v="Clay"/>
    <s v="Dough"/>
    <s v="Bingo Dough"/>
    <n v="1"/>
    <n v="10"/>
    <m/>
    <d v="2023-05-01T15:01:26"/>
    <s v="2-5079"/>
  </r>
  <r>
    <n v="6221"/>
    <n v="5079"/>
    <n v="3"/>
    <s v="StoreC"/>
    <s v="Alex"/>
    <n v="19"/>
    <s v="Omar"/>
    <n v="4092"/>
    <s v="DOH-SH-3662"/>
    <x v="16"/>
    <s v="Clay"/>
    <s v="Dough"/>
    <s v="Bingo Dough"/>
    <n v="1"/>
    <n v="25"/>
    <m/>
    <d v="2023-03-19T15:28:19"/>
    <s v="3-5079"/>
  </r>
  <r>
    <n v="6222"/>
    <n v="5080"/>
    <n v="2"/>
    <s v="StoreB"/>
    <s v="Cairo"/>
    <n v="23"/>
    <s v="Essam"/>
    <n v="604"/>
    <s v="XS-3695"/>
    <x v="546"/>
    <s v="Guns"/>
    <s v="Swords"/>
    <s v="X-Shot"/>
    <n v="1"/>
    <n v="97.5"/>
    <m/>
    <d v="2023-05-01T15:12:36"/>
    <s v="2-5080"/>
  </r>
  <r>
    <n v="6223"/>
    <n v="5080"/>
    <n v="2"/>
    <s v="StoreB"/>
    <s v="Cairo"/>
    <n v="23"/>
    <s v="Essam"/>
    <n v="16"/>
    <s v="ZUR-7486"/>
    <x v="57"/>
    <s v="Surprise"/>
    <s v="Egg"/>
    <s v="Smashers"/>
    <n v="1"/>
    <n v="225"/>
    <m/>
    <d v="2023-05-01T15:12:36"/>
    <s v="2-5080"/>
  </r>
  <r>
    <n v="6224"/>
    <n v="5081"/>
    <n v="3"/>
    <s v="StoreC"/>
    <s v="Alex"/>
    <n v="13"/>
    <s v="Shady"/>
    <n v="3535"/>
    <s v="LA-VE1008Z"/>
    <x v="767"/>
    <s v="Baby"/>
    <s v="Toddler"/>
    <s v="Wonder Wheels"/>
    <n v="1"/>
    <n v="349.5"/>
    <m/>
    <d v="2023-03-19T15:46:02"/>
    <s v="3-5081"/>
  </r>
  <r>
    <n v="6225"/>
    <n v="5081"/>
    <n v="3"/>
    <s v="StoreC"/>
    <s v="Alex"/>
    <n v="13"/>
    <s v="Shady"/>
    <n v="25"/>
    <s v="ZT-NT05G2"/>
    <x v="357"/>
    <s v="Out Door &amp; Garden"/>
    <s v="Scooter"/>
    <s v="Neon"/>
    <n v="1"/>
    <n v="899.5"/>
    <m/>
    <d v="2023-03-19T15:46:02"/>
    <s v="3-5081"/>
  </r>
  <r>
    <n v="6226"/>
    <n v="5082"/>
    <n v="3"/>
    <s v="StoreC"/>
    <s v="Alex"/>
    <n v="23"/>
    <s v="Essam"/>
    <n v="3260"/>
    <s v="NK-20764"/>
    <x v="123"/>
    <s v="Games"/>
    <s v="Board Game"/>
    <s v="Nilco"/>
    <n v="1"/>
    <n v="19.5"/>
    <m/>
    <d v="2023-03-19T17:12:08"/>
    <s v="3-5082"/>
  </r>
  <r>
    <n v="6227"/>
    <n v="5083"/>
    <n v="1"/>
    <s v="StoreA"/>
    <s v="Cairo"/>
    <n v="1"/>
    <s v="Ahmed"/>
    <n v="4079"/>
    <s v="E91 BP-2"/>
    <x v="402"/>
    <s v="Add-ons"/>
    <s v="Battery"/>
    <s v="Energizer"/>
    <n v="1"/>
    <n v="25"/>
    <m/>
    <d v="2023-04-06T20:18:54"/>
    <s v="1-5083"/>
  </r>
  <r>
    <n v="6228"/>
    <n v="5083"/>
    <n v="3"/>
    <s v="StoreC"/>
    <s v="Alex"/>
    <n v="19"/>
    <s v="Omar"/>
    <n v="678"/>
    <s v="TH-RMS-99-004"/>
    <x v="4"/>
    <s v="Education &amp; Learning"/>
    <s v="Art &amp; Craft"/>
    <s v="Barbie"/>
    <n v="1"/>
    <n v="187.5"/>
    <m/>
    <d v="2023-03-19T17:23:10"/>
    <s v="3-5083"/>
  </r>
  <r>
    <n v="6229"/>
    <n v="5086"/>
    <n v="1"/>
    <s v="StoreA"/>
    <s v="Cairo"/>
    <n v="1"/>
    <s v="Ahmed"/>
    <n v="4085"/>
    <s v="DOH-SH-5279"/>
    <x v="52"/>
    <s v="Clay"/>
    <s v="Dough"/>
    <s v="Bingo Dough"/>
    <n v="1"/>
    <n v="10"/>
    <m/>
    <d v="2023-04-06T20:52:22"/>
    <s v="1-5086"/>
  </r>
  <r>
    <n v="6230"/>
    <n v="5086"/>
    <n v="2"/>
    <s v="StoreB"/>
    <s v="Cairo"/>
    <n v="16"/>
    <s v="Faten"/>
    <n v="575"/>
    <s v="YA-PTRSD014IN00"/>
    <x v="540"/>
    <s v="Vehicle - Parking &amp; Robots"/>
    <s v="Track &amp; Parking Slot"/>
    <s v="T-Racers"/>
    <n v="1"/>
    <n v="445"/>
    <m/>
    <d v="2023-05-01T17:39:27"/>
    <s v="2-5086"/>
  </r>
  <r>
    <n v="6231"/>
    <n v="5086"/>
    <n v="3"/>
    <s v="StoreC"/>
    <s v="Alex"/>
    <n v="23"/>
    <s v="Essam"/>
    <n v="4207"/>
    <s v="AY-20482006"/>
    <x v="355"/>
    <s v="F&amp;B"/>
    <s v="Food"/>
    <s v="BOBOO"/>
    <n v="1"/>
    <n v="7.5"/>
    <m/>
    <d v="2023-03-19T18:13:11"/>
    <s v="3-5086"/>
  </r>
  <r>
    <n v="6232"/>
    <n v="5086"/>
    <n v="3"/>
    <s v="StoreC"/>
    <s v="Alex"/>
    <n v="23"/>
    <s v="Essam"/>
    <n v="4205"/>
    <s v="AY-20482010"/>
    <x v="556"/>
    <s v="F&amp;B"/>
    <s v="Food"/>
    <s v="BOBOO"/>
    <n v="1"/>
    <n v="7.5"/>
    <m/>
    <d v="2023-03-19T18:13:11"/>
    <s v="3-5086"/>
  </r>
  <r>
    <n v="6233"/>
    <n v="5086"/>
    <n v="3"/>
    <s v="StoreC"/>
    <s v="Alex"/>
    <n v="23"/>
    <s v="Essam"/>
    <n v="470"/>
    <s v="YW-26-027"/>
    <x v="209"/>
    <s v="Games"/>
    <s v="Yoyo"/>
    <s v="Pokémon"/>
    <n v="1"/>
    <n v="20"/>
    <m/>
    <d v="2023-03-19T18:13:11"/>
    <s v="3-5086"/>
  </r>
  <r>
    <n v="6234"/>
    <n v="5086"/>
    <n v="3"/>
    <s v="StoreC"/>
    <s v="Alex"/>
    <n v="23"/>
    <s v="Essam"/>
    <n v="470"/>
    <s v="YW-26-027"/>
    <x v="209"/>
    <s v="Games"/>
    <s v="Yoyo"/>
    <s v="Pokémon"/>
    <n v="1"/>
    <n v="20"/>
    <m/>
    <d v="2023-03-19T18:13:11"/>
    <s v="3-5086"/>
  </r>
  <r>
    <n v="6235"/>
    <n v="5087"/>
    <n v="2"/>
    <s v="StoreB"/>
    <s v="Cairo"/>
    <n v="23"/>
    <s v="Essam"/>
    <n v="4082"/>
    <s v="DOH-SH-5282"/>
    <x v="55"/>
    <s v="Clay"/>
    <s v="Dough"/>
    <s v="Bingo Dough"/>
    <n v="1"/>
    <n v="10"/>
    <m/>
    <d v="2023-05-01T18:25:27"/>
    <s v="2-5087"/>
  </r>
  <r>
    <n v="6236"/>
    <n v="5087"/>
    <n v="3"/>
    <s v="StoreC"/>
    <s v="Alex"/>
    <n v="1"/>
    <s v="Ahmed"/>
    <n v="4028"/>
    <s v="FS0003570"/>
    <x v="270"/>
    <s v="Games"/>
    <s v="Card Game"/>
    <s v="Match Attax"/>
    <n v="1"/>
    <n v="45"/>
    <m/>
    <d v="2023-03-19T18:14:57"/>
    <s v="3-5087"/>
  </r>
  <r>
    <n v="6237"/>
    <n v="5087"/>
    <n v="3"/>
    <s v="StoreC"/>
    <s v="Alex"/>
    <n v="1"/>
    <s v="Ahmed"/>
    <n v="4028"/>
    <s v="FS0003570"/>
    <x v="270"/>
    <s v="Games"/>
    <s v="Card Game"/>
    <s v="Match Attax"/>
    <n v="1"/>
    <n v="45"/>
    <m/>
    <d v="2023-03-19T18:14:57"/>
    <s v="3-5087"/>
  </r>
  <r>
    <n v="6238"/>
    <n v="5088"/>
    <n v="2"/>
    <s v="StoreB"/>
    <s v="Cairo"/>
    <n v="23"/>
    <s v="Essam"/>
    <n v="467"/>
    <s v="YW-26-030"/>
    <x v="216"/>
    <s v="Games"/>
    <s v="Card Game"/>
    <s v="Pokémon"/>
    <n v="1"/>
    <n v="150"/>
    <m/>
    <d v="2023-05-01T19:04:03"/>
    <s v="2-5088"/>
  </r>
  <r>
    <n v="6239"/>
    <n v="5088"/>
    <n v="2"/>
    <s v="StoreB"/>
    <s v="Cairo"/>
    <n v="23"/>
    <s v="Essam"/>
    <n v="476"/>
    <s v="YW-26-021"/>
    <x v="202"/>
    <s v="Games"/>
    <s v="Card Game"/>
    <s v="Pokémon"/>
    <n v="1"/>
    <n v="30"/>
    <m/>
    <d v="2023-05-01T19:04:03"/>
    <s v="2-5088"/>
  </r>
  <r>
    <n v="6240"/>
    <n v="5088"/>
    <n v="2"/>
    <s v="StoreB"/>
    <s v="Cairo"/>
    <n v="23"/>
    <s v="Essam"/>
    <n v="2861"/>
    <s v="RSH-14215"/>
    <x v="279"/>
    <s v="Games"/>
    <s v="Top &amp; Battle"/>
    <s v="Akedo"/>
    <n v="1"/>
    <n v="175"/>
    <m/>
    <d v="2023-05-01T19:04:03"/>
    <s v="2-5088"/>
  </r>
  <r>
    <n v="6241"/>
    <n v="5088"/>
    <n v="2"/>
    <s v="StoreB"/>
    <s v="Cairo"/>
    <n v="23"/>
    <s v="Essam"/>
    <n v="4025"/>
    <s v="FS0003624"/>
    <x v="274"/>
    <s v="Games"/>
    <s v="Card Game"/>
    <s v="Match Attax"/>
    <n v="1"/>
    <n v="175"/>
    <m/>
    <d v="2023-05-01T19:04:03"/>
    <s v="2-5088"/>
  </r>
  <r>
    <n v="6242"/>
    <n v="5088"/>
    <n v="3"/>
    <s v="StoreC"/>
    <s v="Alex"/>
    <n v="13"/>
    <s v="Shady"/>
    <n v="3240"/>
    <s v="NK-21020"/>
    <x v="130"/>
    <s v="Games"/>
    <s v="Board Game"/>
    <s v="Nilco"/>
    <n v="1"/>
    <n v="57.5"/>
    <m/>
    <d v="2023-03-19T19:04:25"/>
    <s v="3-5088"/>
  </r>
  <r>
    <n v="6243"/>
    <n v="5089"/>
    <n v="2"/>
    <s v="StoreB"/>
    <s v="Cairo"/>
    <n v="23"/>
    <s v="Essam"/>
    <n v="3719"/>
    <s v="JP-44562"/>
    <x v="15"/>
    <s v="Surprise"/>
    <s v="Box"/>
    <s v="Disney"/>
    <n v="1"/>
    <n v="100"/>
    <m/>
    <d v="2023-05-01T19:05:03"/>
    <s v="2-5089"/>
  </r>
  <r>
    <n v="6244"/>
    <n v="5089"/>
    <n v="3"/>
    <s v="StoreC"/>
    <s v="Alex"/>
    <n v="23"/>
    <s v="Essam"/>
    <n v="462"/>
    <s v="YW-26-036"/>
    <x v="201"/>
    <s v="Games"/>
    <s v="Card Game"/>
    <s v="Pokémon"/>
    <n v="1"/>
    <n v="10"/>
    <m/>
    <d v="2023-03-19T19:07:41"/>
    <s v="3-5089"/>
  </r>
  <r>
    <n v="6245"/>
    <n v="5089"/>
    <n v="3"/>
    <s v="StoreC"/>
    <s v="Alex"/>
    <n v="23"/>
    <s v="Essam"/>
    <n v="462"/>
    <s v="YW-26-036"/>
    <x v="201"/>
    <s v="Games"/>
    <s v="Card Game"/>
    <s v="Pokémon"/>
    <n v="1"/>
    <n v="10"/>
    <m/>
    <d v="2023-03-19T19:07:41"/>
    <s v="3-5089"/>
  </r>
  <r>
    <n v="6246"/>
    <n v="5089"/>
    <n v="3"/>
    <s v="StoreC"/>
    <s v="Alex"/>
    <n v="23"/>
    <s v="Essam"/>
    <n v="465"/>
    <s v="YW-26-032"/>
    <x v="232"/>
    <s v="Games"/>
    <s v="Card Game"/>
    <s v="Pokémon"/>
    <n v="1"/>
    <n v="25"/>
    <m/>
    <d v="2023-03-19T19:07:41"/>
    <s v="3-5089"/>
  </r>
  <r>
    <n v="6247"/>
    <n v="5089"/>
    <n v="3"/>
    <s v="StoreC"/>
    <s v="Alex"/>
    <n v="23"/>
    <s v="Essam"/>
    <n v="465"/>
    <s v="YW-26-032"/>
    <x v="232"/>
    <s v="Games"/>
    <s v="Card Game"/>
    <s v="Pokémon"/>
    <n v="1"/>
    <n v="25"/>
    <m/>
    <d v="2023-03-19T19:07:41"/>
    <s v="3-5089"/>
  </r>
  <r>
    <n v="6248"/>
    <n v="5090"/>
    <n v="2"/>
    <s v="StoreB"/>
    <s v="Cairo"/>
    <n v="23"/>
    <s v="Essam"/>
    <n v="458"/>
    <s v="YW-26-040"/>
    <x v="207"/>
    <s v="Games"/>
    <s v="Card Game"/>
    <s v="Pokémon"/>
    <n v="1"/>
    <n v="200"/>
    <m/>
    <d v="2023-05-01T19:08:26"/>
    <s v="2-5090"/>
  </r>
  <r>
    <n v="6249"/>
    <n v="5091"/>
    <n v="1"/>
    <s v="StoreA"/>
    <s v="Cairo"/>
    <n v="1"/>
    <s v="Ahmed"/>
    <n v="472"/>
    <s v="YW-26-025"/>
    <x v="259"/>
    <s v="Games"/>
    <s v="Top &amp; Battle"/>
    <s v="Beyblade"/>
    <n v="1"/>
    <n v="62.5"/>
    <m/>
    <d v="2023-04-06T21:40:46"/>
    <s v="1-5091"/>
  </r>
  <r>
    <n v="6250"/>
    <n v="5091"/>
    <n v="1"/>
    <s v="StoreA"/>
    <s v="Cairo"/>
    <n v="1"/>
    <s v="Ahmed"/>
    <n v="4028"/>
    <s v="FS0003570"/>
    <x v="270"/>
    <s v="Games"/>
    <s v="Card Game"/>
    <s v="Match Attax"/>
    <n v="1"/>
    <n v="45"/>
    <m/>
    <d v="2023-04-06T21:40:46"/>
    <s v="1-5091"/>
  </r>
  <r>
    <n v="6251"/>
    <n v="5091"/>
    <n v="2"/>
    <s v="StoreB"/>
    <s v="Cairo"/>
    <n v="23"/>
    <s v="Essam"/>
    <n v="458"/>
    <s v="YW-26-040"/>
    <x v="207"/>
    <s v="Games"/>
    <s v="Card Game"/>
    <s v="Pokémon"/>
    <n v="-1"/>
    <n v="-200"/>
    <s v=" Customer Change His Mind (UOD)"/>
    <d v="2023-05-01T19:09:49"/>
    <s v="2-5091"/>
  </r>
  <r>
    <n v="6252"/>
    <n v="5092"/>
    <n v="2"/>
    <s v="StoreB"/>
    <s v="Cairo"/>
    <n v="23"/>
    <s v="Essam"/>
    <n v="455"/>
    <s v="YW-26-043"/>
    <x v="447"/>
    <s v="Action Figure"/>
    <s v="Figures"/>
    <s v="Pokémon"/>
    <n v="1"/>
    <n v="250"/>
    <m/>
    <d v="2023-05-01T19:11:49"/>
    <s v="2-5092"/>
  </r>
  <r>
    <n v="6253"/>
    <n v="5092"/>
    <n v="3"/>
    <s v="StoreC"/>
    <s v="Alex"/>
    <n v="19"/>
    <s v="Omar"/>
    <n v="3260"/>
    <s v="NK-20764"/>
    <x v="123"/>
    <s v="Games"/>
    <s v="Board Game"/>
    <s v="Nilco"/>
    <n v="1"/>
    <n v="19.5"/>
    <m/>
    <d v="2023-03-19T19:27:33"/>
    <s v="3-5092"/>
  </r>
  <r>
    <n v="6254"/>
    <n v="5092"/>
    <n v="3"/>
    <s v="StoreC"/>
    <s v="Alex"/>
    <n v="19"/>
    <s v="Omar"/>
    <n v="2160"/>
    <s v="RT03070"/>
    <x v="66"/>
    <s v="Games"/>
    <s v="Board Game"/>
    <s v="Connect 4"/>
    <n v="1"/>
    <n v="30"/>
    <m/>
    <d v="2023-03-19T19:27:33"/>
    <s v="3-5092"/>
  </r>
  <r>
    <n v="6255"/>
    <n v="5093"/>
    <n v="1"/>
    <s v="StoreA"/>
    <s v="Cairo"/>
    <n v="15"/>
    <s v="Esraa"/>
    <n v="602"/>
    <s v="XS-4860"/>
    <x v="280"/>
    <s v="Guns"/>
    <s v="Gun"/>
    <s v="X-Shot"/>
    <n v="1"/>
    <n v="247.5"/>
    <m/>
    <d v="2023-04-06T21:43:42"/>
    <s v="1-5093"/>
  </r>
  <r>
    <n v="6256"/>
    <n v="5093"/>
    <n v="1"/>
    <s v="StoreA"/>
    <s v="Cairo"/>
    <n v="15"/>
    <s v="Esraa"/>
    <n v="604"/>
    <s v="XS-3695"/>
    <x v="546"/>
    <s v="Guns"/>
    <s v="Swords"/>
    <s v="X-Shot"/>
    <n v="1"/>
    <n v="97.5"/>
    <m/>
    <d v="2023-04-06T21:43:42"/>
    <s v="1-5093"/>
  </r>
  <r>
    <n v="6257"/>
    <n v="5096"/>
    <n v="2"/>
    <s v="StoreB"/>
    <s v="Cairo"/>
    <n v="23"/>
    <s v="Essam"/>
    <n v="467"/>
    <s v="YW-26-030"/>
    <x v="216"/>
    <s v="Games"/>
    <s v="Card Game"/>
    <s v="Pokémon"/>
    <n v="1"/>
    <n v="150"/>
    <m/>
    <d v="2023-05-01T20:21:08"/>
    <s v="2-5096"/>
  </r>
  <r>
    <n v="6258"/>
    <n v="5099"/>
    <n v="2"/>
    <s v="StoreB"/>
    <s v="Cairo"/>
    <n v="23"/>
    <s v="Essam"/>
    <n v="3235"/>
    <s v="NK-21075"/>
    <x v="363"/>
    <s v="Games"/>
    <s v="Board Game"/>
    <s v="Nilco"/>
    <n v="1"/>
    <n v="225"/>
    <m/>
    <d v="2023-05-01T21:26:18"/>
    <s v="2-5099"/>
  </r>
  <r>
    <n v="6259"/>
    <n v="5100"/>
    <n v="2"/>
    <s v="StoreB"/>
    <s v="Cairo"/>
    <n v="23"/>
    <s v="Essam"/>
    <n v="458"/>
    <s v="YW-26-040"/>
    <x v="207"/>
    <s v="Games"/>
    <s v="Card Game"/>
    <s v="Pokémon"/>
    <n v="1"/>
    <n v="200"/>
    <m/>
    <d v="2023-05-01T21:44:38"/>
    <s v="2-5100"/>
  </r>
  <r>
    <n v="6260"/>
    <n v="5100"/>
    <n v="2"/>
    <s v="StoreB"/>
    <s v="Cairo"/>
    <n v="23"/>
    <s v="Essam"/>
    <n v="4024"/>
    <s v="FS0003667"/>
    <x v="323"/>
    <s v="Games"/>
    <s v="Card Game"/>
    <s v="Match Attax"/>
    <n v="1"/>
    <n v="275"/>
    <m/>
    <d v="2023-05-01T21:44:38"/>
    <s v="2-5100"/>
  </r>
  <r>
    <n v="6261"/>
    <n v="5101"/>
    <n v="1"/>
    <s v="StoreA"/>
    <s v="Cairo"/>
    <n v="2"/>
    <s v="Bassem"/>
    <n v="3232"/>
    <s v="NK-21112"/>
    <x v="420"/>
    <s v="Games"/>
    <s v="Board Game"/>
    <s v="Nilco"/>
    <n v="1"/>
    <n v="172.5"/>
    <m/>
    <d v="2023-04-06T22:48:47"/>
    <s v="1-5101"/>
  </r>
  <r>
    <n v="6262"/>
    <n v="5101"/>
    <n v="3"/>
    <s v="StoreC"/>
    <s v="Alex"/>
    <n v="13"/>
    <s v="Shady"/>
    <n v="4211"/>
    <s v="AY-20352068"/>
    <x v="38"/>
    <s v="F&amp;B"/>
    <s v="Food"/>
    <s v="POP CORN"/>
    <n v="1"/>
    <n v="5"/>
    <m/>
    <d v="2023-03-19T22:18:34"/>
    <s v="3-5101"/>
  </r>
  <r>
    <n v="6263"/>
    <n v="5101"/>
    <n v="3"/>
    <s v="StoreC"/>
    <s v="Alex"/>
    <n v="13"/>
    <s v="Shady"/>
    <n v="4220"/>
    <s v="AY-20352040"/>
    <x v="488"/>
    <s v="F&amp;B"/>
    <s v="Food"/>
    <s v="POP CORN"/>
    <n v="1"/>
    <n v="7.5"/>
    <m/>
    <d v="2023-03-19T22:18:34"/>
    <s v="3-5101"/>
  </r>
  <r>
    <n v="6264"/>
    <n v="5104"/>
    <n v="3"/>
    <s v="StoreC"/>
    <s v="Alex"/>
    <n v="23"/>
    <s v="Essam"/>
    <n v="470"/>
    <s v="YW-26-027"/>
    <x v="209"/>
    <s v="Games"/>
    <s v="Yoyo"/>
    <s v="Pokémon"/>
    <n v="4"/>
    <n v="80"/>
    <m/>
    <d v="2023-03-20T11:07:39"/>
    <s v="3-5104"/>
  </r>
  <r>
    <n v="6265"/>
    <n v="5105"/>
    <n v="2"/>
    <s v="StoreB"/>
    <s v="Cairo"/>
    <n v="23"/>
    <s v="Essam"/>
    <n v="471"/>
    <s v="YW-26-026"/>
    <x v="204"/>
    <s v="Games"/>
    <s v="Yoyo"/>
    <s v="Stich &amp; Lilo"/>
    <n v="1"/>
    <n v="20"/>
    <m/>
    <d v="2023-05-01T23:33:23"/>
    <s v="2-5105"/>
  </r>
  <r>
    <n v="6266"/>
    <n v="5106"/>
    <n v="2"/>
    <s v="StoreB"/>
    <s v="Cairo"/>
    <n v="23"/>
    <s v="Essam"/>
    <n v="465"/>
    <s v="YW-26-032"/>
    <x v="232"/>
    <s v="Games"/>
    <s v="Card Game"/>
    <s v="Pokémon"/>
    <n v="1"/>
    <n v="25"/>
    <m/>
    <d v="2023-05-01T23:45:52"/>
    <s v="2-5106"/>
  </r>
  <r>
    <n v="6267"/>
    <n v="5106"/>
    <n v="3"/>
    <s v="StoreC"/>
    <s v="Alex"/>
    <n v="13"/>
    <s v="Shady"/>
    <n v="3261"/>
    <s v="NK-20726"/>
    <x v="170"/>
    <s v="Games"/>
    <s v="Board Game"/>
    <s v="Nilco"/>
    <n v="1"/>
    <n v="82.5"/>
    <m/>
    <d v="2023-03-20T14:00:42"/>
    <s v="3-5106"/>
  </r>
  <r>
    <n v="6268"/>
    <n v="5106"/>
    <n v="3"/>
    <s v="StoreC"/>
    <s v="Alex"/>
    <n v="13"/>
    <s v="Shady"/>
    <n v="645"/>
    <s v="XS-3618"/>
    <x v="135"/>
    <s v="Guns"/>
    <s v="Bullet"/>
    <s v="X-Shot"/>
    <n v="1"/>
    <n v="97.5"/>
    <m/>
    <d v="2023-03-20T14:00:42"/>
    <s v="3-5106"/>
  </r>
  <r>
    <n v="6269"/>
    <n v="5107"/>
    <n v="1"/>
    <s v="StoreA"/>
    <s v="Cairo"/>
    <n v="11"/>
    <s v="Ola"/>
    <n v="4028"/>
    <s v="FS0003570"/>
    <x v="270"/>
    <s v="Games"/>
    <s v="Card Game"/>
    <s v="Match Attax"/>
    <n v="1"/>
    <n v="45"/>
    <m/>
    <d v="2023-04-07T10:28:21"/>
    <s v="1-5107"/>
  </r>
  <r>
    <n v="6270"/>
    <n v="5108"/>
    <n v="1"/>
    <s v="StoreA"/>
    <s v="Cairo"/>
    <n v="11"/>
    <s v="Ola"/>
    <n v="3226"/>
    <s v="NK-21235"/>
    <x v="111"/>
    <s v="Games"/>
    <s v="Board Game"/>
    <s v="Nilco"/>
    <n v="1"/>
    <n v="34.5"/>
    <m/>
    <d v="2023-04-07T12:35:36"/>
    <s v="1-5108"/>
  </r>
  <r>
    <n v="6271"/>
    <n v="5112"/>
    <n v="3"/>
    <s v="StoreC"/>
    <s v="Alex"/>
    <n v="30"/>
    <s v="Fady"/>
    <n v="390"/>
    <s v="YW-28-032"/>
    <x v="282"/>
    <s v="Games"/>
    <s v="Card Game"/>
    <s v="Pokémon"/>
    <n v="1"/>
    <n v="137.5"/>
    <m/>
    <d v="2023-03-20T17:13:24"/>
    <s v="3-5112"/>
  </r>
  <r>
    <n v="6272"/>
    <n v="5112"/>
    <n v="3"/>
    <s v="StoreC"/>
    <s v="Alex"/>
    <n v="30"/>
    <s v="Fady"/>
    <n v="465"/>
    <s v="YW-26-032"/>
    <x v="232"/>
    <s v="Games"/>
    <s v="Card Game"/>
    <s v="Pokémon"/>
    <n v="2"/>
    <n v="50"/>
    <m/>
    <d v="2023-03-20T17:13:24"/>
    <s v="3-5112"/>
  </r>
  <r>
    <n v="6273"/>
    <n v="5113"/>
    <n v="3"/>
    <s v="StoreC"/>
    <s v="Alex"/>
    <n v="13"/>
    <s v="Shady"/>
    <n v="3419"/>
    <s v="MGA-579823-S7"/>
    <x v="85"/>
    <s v="Surprise"/>
    <s v="Ball"/>
    <s v="L.O.L. Surprise"/>
    <n v="1"/>
    <n v="287.5"/>
    <m/>
    <d v="2023-03-20T17:36:17"/>
    <s v="3-5113"/>
  </r>
  <r>
    <n v="6274"/>
    <n v="5113"/>
    <n v="3"/>
    <s v="StoreC"/>
    <s v="Alex"/>
    <n v="13"/>
    <s v="Shady"/>
    <n v="465"/>
    <s v="YW-26-032"/>
    <x v="232"/>
    <s v="Games"/>
    <s v="Card Game"/>
    <s v="Pokémon"/>
    <n v="1"/>
    <n v="25"/>
    <m/>
    <d v="2023-03-20T17:36:17"/>
    <s v="3-5113"/>
  </r>
  <r>
    <n v="6275"/>
    <n v="5114"/>
    <n v="1"/>
    <s v="StoreA"/>
    <s v="Cairo"/>
    <n v="5"/>
    <s v="Yara"/>
    <n v="463"/>
    <s v="YW-26-035"/>
    <x v="220"/>
    <s v="Games"/>
    <s v="Card Game"/>
    <s v="Pokémon"/>
    <n v="1"/>
    <n v="75"/>
    <m/>
    <d v="2023-04-07T13:57:18"/>
    <s v="1-5114"/>
  </r>
  <r>
    <n v="6276"/>
    <n v="5115"/>
    <n v="1"/>
    <s v="StoreA"/>
    <s v="Cairo"/>
    <n v="11"/>
    <s v="Ola"/>
    <n v="4028"/>
    <s v="FS0003570"/>
    <x v="270"/>
    <s v="Games"/>
    <s v="Card Game"/>
    <s v="Match Attax"/>
    <n v="1"/>
    <n v="45"/>
    <m/>
    <d v="2023-04-07T13:58:07"/>
    <s v="1-5115"/>
  </r>
  <r>
    <n v="6277"/>
    <n v="5119"/>
    <n v="1"/>
    <s v="StoreA"/>
    <s v="Cairo"/>
    <n v="11"/>
    <s v="Ola"/>
    <n v="463"/>
    <s v="YW-26-035"/>
    <x v="220"/>
    <s v="Games"/>
    <s v="Card Game"/>
    <s v="Pokémon"/>
    <n v="1"/>
    <n v="75"/>
    <m/>
    <d v="2023-04-07T14:23:07"/>
    <s v="1-5119"/>
  </r>
  <r>
    <n v="6278"/>
    <n v="5119"/>
    <n v="3"/>
    <s v="StoreC"/>
    <s v="Alex"/>
    <n v="23"/>
    <s v="Essam"/>
    <n v="473"/>
    <s v="YW-26-024"/>
    <x v="233"/>
    <s v="Fidget"/>
    <s v="Cubes"/>
    <s v="Pokémon"/>
    <n v="1"/>
    <n v="45"/>
    <m/>
    <d v="2023-03-20T18:59:40"/>
    <s v="3-5119"/>
  </r>
  <r>
    <n v="6279"/>
    <n v="5120"/>
    <n v="1"/>
    <s v="StoreA"/>
    <s v="Cairo"/>
    <n v="9"/>
    <s v="Loaa"/>
    <n v="4079"/>
    <s v="E91 BP-2"/>
    <x v="402"/>
    <s v="Add-ons"/>
    <s v="Battery"/>
    <s v="Energizer"/>
    <n v="4"/>
    <n v="100"/>
    <m/>
    <d v="2023-04-07T14:25:29"/>
    <s v="1-5120"/>
  </r>
  <r>
    <n v="6280"/>
    <n v="5122"/>
    <n v="1"/>
    <s v="StoreA"/>
    <s v="Cairo"/>
    <n v="11"/>
    <s v="Ola"/>
    <n v="465"/>
    <s v="YW-26-032"/>
    <x v="232"/>
    <s v="Games"/>
    <s v="Card Game"/>
    <s v="Pokémon"/>
    <n v="1"/>
    <n v="25"/>
    <m/>
    <d v="2023-04-07T14:30:44"/>
    <s v="1-5122"/>
  </r>
  <r>
    <n v="6281"/>
    <n v="5122"/>
    <n v="1"/>
    <s v="StoreA"/>
    <s v="Cairo"/>
    <n v="11"/>
    <s v="Ola"/>
    <n v="386"/>
    <s v="YW-28-036"/>
    <x v="474"/>
    <s v="Games"/>
    <s v="Card Game"/>
    <s v="Pokémon"/>
    <n v="1"/>
    <n v="20"/>
    <m/>
    <d v="2023-04-07T14:30:44"/>
    <s v="1-5122"/>
  </r>
  <r>
    <n v="6282"/>
    <n v="5122"/>
    <n v="3"/>
    <s v="StoreC"/>
    <s v="Alex"/>
    <n v="13"/>
    <s v="Shady"/>
    <n v="2"/>
    <s v="ZUR-9616"/>
    <x v="242"/>
    <s v="Plush &amp; Soft Toys"/>
    <s v="Non Battery"/>
    <s v="COCO SURPRISE"/>
    <n v="1"/>
    <n v="297.5"/>
    <m/>
    <d v="2023-03-20T19:21:52"/>
    <s v="3-5122"/>
  </r>
  <r>
    <n v="6283"/>
    <n v="5123"/>
    <n v="1"/>
    <s v="StoreA"/>
    <s v="Cairo"/>
    <n v="9"/>
    <s v="Loaa"/>
    <n v="4090"/>
    <s v="DOH-SH-3664"/>
    <x v="48"/>
    <s v="Clay"/>
    <s v="Dough"/>
    <s v="Bingo Dough"/>
    <n v="1"/>
    <n v="47.5"/>
    <m/>
    <d v="2023-04-07T14:32:23"/>
    <s v="1-5123"/>
  </r>
  <r>
    <n v="6284"/>
    <n v="5125"/>
    <n v="1"/>
    <s v="StoreA"/>
    <s v="Cairo"/>
    <n v="10"/>
    <s v="Asya"/>
    <n v="474"/>
    <s v="YW-26-023"/>
    <x v="211"/>
    <s v="Surprise"/>
    <s v="Ball"/>
    <s v="Pokémon"/>
    <n v="1"/>
    <n v="50"/>
    <m/>
    <d v="2023-04-07T14:49:10"/>
    <s v="1-5125"/>
  </r>
  <r>
    <n v="6285"/>
    <n v="5125"/>
    <n v="1"/>
    <s v="StoreA"/>
    <s v="Cairo"/>
    <n v="10"/>
    <s v="Asya"/>
    <n v="386"/>
    <s v="YW-28-036"/>
    <x v="474"/>
    <s v="Games"/>
    <s v="Card Game"/>
    <s v="Pokémon"/>
    <n v="1"/>
    <n v="20"/>
    <m/>
    <d v="2023-04-07T14:49:10"/>
    <s v="1-5125"/>
  </r>
  <r>
    <n v="6286"/>
    <n v="5127"/>
    <n v="1"/>
    <s v="StoreA"/>
    <s v="Cairo"/>
    <n v="11"/>
    <s v="Ola"/>
    <n v="4028"/>
    <s v="FS0003570"/>
    <x v="270"/>
    <s v="Games"/>
    <s v="Card Game"/>
    <s v="Match Attax"/>
    <n v="1"/>
    <n v="45"/>
    <m/>
    <d v="2023-04-07T14:57:57"/>
    <s v="1-5127"/>
  </r>
  <r>
    <n v="6287"/>
    <n v="5129"/>
    <n v="3"/>
    <s v="StoreC"/>
    <s v="Alex"/>
    <n v="30"/>
    <s v="Fady"/>
    <n v="462"/>
    <s v="YW-26-036"/>
    <x v="201"/>
    <s v="Games"/>
    <s v="Card Game"/>
    <s v="Pokémon"/>
    <n v="10"/>
    <n v="100"/>
    <m/>
    <d v="2023-03-20T20:34:13"/>
    <s v="3-5129"/>
  </r>
  <r>
    <n v="6288"/>
    <n v="5131"/>
    <n v="3"/>
    <s v="StoreC"/>
    <s v="Alex"/>
    <n v="30"/>
    <s v="Fady"/>
    <n v="4235"/>
    <s v="AY-20022011"/>
    <x v="107"/>
    <s v="F&amp;B"/>
    <s v="Food"/>
    <s v="ASTRA"/>
    <n v="1"/>
    <n v="2.5"/>
    <m/>
    <d v="2023-03-20T20:48:26"/>
    <s v="3-5131"/>
  </r>
  <r>
    <n v="6289"/>
    <n v="5132"/>
    <n v="3"/>
    <s v="StoreC"/>
    <s v="Alex"/>
    <n v="30"/>
    <s v="Fady"/>
    <n v="4078"/>
    <s v="E91 BP6"/>
    <x v="9"/>
    <s v="Add-ons"/>
    <s v="Battery"/>
    <s v="Energizer"/>
    <n v="1"/>
    <n v="49.5"/>
    <m/>
    <d v="2023-03-20T20:50:13"/>
    <s v="3-5132"/>
  </r>
  <r>
    <n v="6290"/>
    <n v="5133"/>
    <n v="1"/>
    <s v="StoreA"/>
    <s v="Cairo"/>
    <n v="10"/>
    <s v="Asya"/>
    <n v="3320"/>
    <s v="NB-2483"/>
    <x v="768"/>
    <s v="Vehicle - Parking &amp; Robots"/>
    <s v="Car"/>
    <s v="New Bright"/>
    <n v="1"/>
    <n v="475"/>
    <m/>
    <d v="2023-04-07T16:12:22"/>
    <s v="1-5133"/>
  </r>
  <r>
    <n v="6291"/>
    <n v="5136"/>
    <n v="1"/>
    <s v="StoreA"/>
    <s v="Cairo"/>
    <n v="11"/>
    <s v="Ola"/>
    <n v="76"/>
    <s v="ZT-DP197119-1"/>
    <x v="50"/>
    <s v="Education &amp; Learning"/>
    <s v="Art &amp; Craft"/>
    <s v="Avenir"/>
    <n v="1"/>
    <n v="39.5"/>
    <m/>
    <d v="2023-04-07T16:24:55"/>
    <s v="1-5136"/>
  </r>
  <r>
    <n v="6292"/>
    <n v="5136"/>
    <n v="1"/>
    <s v="StoreA"/>
    <s v="Cairo"/>
    <n v="11"/>
    <s v="Ola"/>
    <n v="4079"/>
    <s v="E91 BP-2"/>
    <x v="402"/>
    <s v="Add-ons"/>
    <s v="Battery"/>
    <s v="Energizer"/>
    <n v="3"/>
    <n v="75"/>
    <m/>
    <d v="2023-04-07T16:24:55"/>
    <s v="1-5136"/>
  </r>
  <r>
    <n v="6293"/>
    <n v="5136"/>
    <n v="3"/>
    <s v="StoreC"/>
    <s v="Alex"/>
    <n v="19"/>
    <s v="Omar"/>
    <n v="4078"/>
    <s v="E91 BP6"/>
    <x v="9"/>
    <s v="Add-ons"/>
    <s v="Battery"/>
    <s v="Energizer"/>
    <n v="1"/>
    <n v="49.5"/>
    <m/>
    <d v="2023-03-20T21:57:13"/>
    <s v="3-5136"/>
  </r>
  <r>
    <n v="6294"/>
    <n v="5139"/>
    <n v="3"/>
    <s v="StoreC"/>
    <s v="Alex"/>
    <n v="30"/>
    <s v="Fady"/>
    <n v="4078"/>
    <s v="E91 BP6"/>
    <x v="9"/>
    <s v="Add-ons"/>
    <s v="Battery"/>
    <s v="Energizer"/>
    <n v="1"/>
    <n v="49.5"/>
    <m/>
    <d v="2023-03-20T23:01:49"/>
    <s v="3-5139"/>
  </r>
  <r>
    <n v="6295"/>
    <n v="5141"/>
    <n v="1"/>
    <s v="StoreA"/>
    <s v="Cairo"/>
    <n v="5"/>
    <s v="Yara"/>
    <n v="477"/>
    <s v="YW-26-020"/>
    <x v="210"/>
    <s v="Surprise"/>
    <s v="Box"/>
    <s v="Pokémon"/>
    <n v="1"/>
    <n v="35"/>
    <m/>
    <d v="2023-04-07T16:47:04"/>
    <s v="1-5141"/>
  </r>
  <r>
    <n v="6296"/>
    <n v="5141"/>
    <n v="1"/>
    <s v="StoreA"/>
    <s v="Cairo"/>
    <n v="5"/>
    <s v="Yara"/>
    <n v="386"/>
    <s v="YW-28-036"/>
    <x v="474"/>
    <s v="Games"/>
    <s v="Card Game"/>
    <s v="Pokémon"/>
    <n v="1"/>
    <n v="20"/>
    <m/>
    <d v="2023-04-07T16:47:04"/>
    <s v="1-5141"/>
  </r>
  <r>
    <n v="6297"/>
    <n v="5141"/>
    <n v="1"/>
    <s v="StoreA"/>
    <s v="Cairo"/>
    <n v="5"/>
    <s v="Yara"/>
    <n v="412"/>
    <s v="YW-28-008"/>
    <x v="269"/>
    <s v="Action Figure"/>
    <s v="Figures"/>
    <s v="Pokémon"/>
    <n v="1"/>
    <n v="97.5"/>
    <m/>
    <d v="2023-04-07T16:47:04"/>
    <s v="1-5141"/>
  </r>
  <r>
    <n v="6298"/>
    <n v="5142"/>
    <n v="1"/>
    <s v="StoreA"/>
    <s v="Cairo"/>
    <n v="10"/>
    <s v="Asya"/>
    <n v="3365"/>
    <s v="MGA-584230"/>
    <x v="92"/>
    <s v="Dolls &amp; Accessories"/>
    <s v="Fashion Doll"/>
    <s v="L.O.L. Surprise"/>
    <n v="1"/>
    <n v="725"/>
    <m/>
    <d v="2023-04-07T16:49:34"/>
    <s v="1-5142"/>
  </r>
  <r>
    <n v="6299"/>
    <n v="5145"/>
    <n v="1"/>
    <s v="StoreA"/>
    <s v="Cairo"/>
    <n v="9"/>
    <s v="Loaa"/>
    <n v="710"/>
    <s v="SM-0440"/>
    <x v="601"/>
    <s v="Games"/>
    <s v="Card Game"/>
    <s v="UNO"/>
    <n v="1"/>
    <n v="100"/>
    <m/>
    <d v="2023-04-07T17:00:44"/>
    <s v="1-5145"/>
  </r>
  <r>
    <n v="6300"/>
    <n v="5145"/>
    <n v="1"/>
    <s v="StoreA"/>
    <s v="Cairo"/>
    <n v="9"/>
    <s v="Loaa"/>
    <n v="471"/>
    <s v="YW-26-026"/>
    <x v="204"/>
    <s v="Games"/>
    <s v="Yoyo"/>
    <s v="Stich &amp; Lilo"/>
    <n v="1"/>
    <n v="20"/>
    <m/>
    <d v="2023-04-07T17:00:44"/>
    <s v="1-5145"/>
  </r>
  <r>
    <n v="6301"/>
    <n v="5149"/>
    <n v="3"/>
    <s v="StoreC"/>
    <s v="Alex"/>
    <n v="30"/>
    <s v="Fady"/>
    <n v="462"/>
    <s v="YW-26-036"/>
    <x v="201"/>
    <s v="Games"/>
    <s v="Card Game"/>
    <s v="Pokémon"/>
    <n v="1"/>
    <n v="10"/>
    <m/>
    <d v="2023-03-21T14:21:26"/>
    <s v="3-5149"/>
  </r>
  <r>
    <n v="6302"/>
    <n v="5149"/>
    <n v="3"/>
    <s v="StoreC"/>
    <s v="Alex"/>
    <n v="30"/>
    <s v="Fady"/>
    <n v="462"/>
    <s v="YW-26-036"/>
    <x v="201"/>
    <s v="Games"/>
    <s v="Card Game"/>
    <s v="Pokémon"/>
    <n v="1"/>
    <n v="10"/>
    <m/>
    <d v="2023-03-21T14:21:26"/>
    <s v="3-5149"/>
  </r>
  <r>
    <n v="6303"/>
    <n v="5151"/>
    <n v="3"/>
    <s v="StoreC"/>
    <s v="Alex"/>
    <n v="13"/>
    <s v="Shady"/>
    <n v="12"/>
    <s v="ZUR-9258"/>
    <x v="80"/>
    <s v="Surprise"/>
    <s v="Egg"/>
    <s v="Rainbocorns"/>
    <n v="1"/>
    <n v="797.5"/>
    <m/>
    <d v="2023-03-21T15:36:58"/>
    <s v="3-5151"/>
  </r>
  <r>
    <n v="6304"/>
    <n v="5152"/>
    <n v="3"/>
    <s v="StoreC"/>
    <s v="Alex"/>
    <n v="30"/>
    <s v="Fady"/>
    <n v="4025"/>
    <s v="FS0003624"/>
    <x v="274"/>
    <s v="Games"/>
    <s v="Card Game"/>
    <s v="Match Attax"/>
    <n v="1"/>
    <n v="175"/>
    <m/>
    <d v="2023-03-21T16:19:45"/>
    <s v="3-5152"/>
  </r>
  <r>
    <n v="6305"/>
    <n v="5153"/>
    <n v="1"/>
    <s v="StoreA"/>
    <s v="Cairo"/>
    <n v="15"/>
    <s v="Esraa"/>
    <n v="4079"/>
    <s v="E91 BP-2"/>
    <x v="402"/>
    <s v="Add-ons"/>
    <s v="Battery"/>
    <s v="Energizer"/>
    <n v="2"/>
    <n v="50"/>
    <m/>
    <d v="2023-04-07T20:35:10"/>
    <s v="1-5153"/>
  </r>
  <r>
    <n v="6306"/>
    <n v="5154"/>
    <n v="1"/>
    <s v="StoreA"/>
    <s v="Cairo"/>
    <n v="1"/>
    <s v="Ahmed"/>
    <n v="4079"/>
    <s v="E91 BP-2"/>
    <x v="402"/>
    <s v="Add-ons"/>
    <s v="Battery"/>
    <s v="Energizer"/>
    <n v="1"/>
    <n v="25"/>
    <m/>
    <d v="2023-04-07T20:38:37"/>
    <s v="1-5154"/>
  </r>
  <r>
    <n v="6307"/>
    <n v="5155"/>
    <n v="3"/>
    <s v="StoreC"/>
    <s v="Alex"/>
    <n v="30"/>
    <s v="Fady"/>
    <n v="667"/>
    <s v="TMP-15143"/>
    <x v="644"/>
    <s v="Action Figure"/>
    <s v="Figures"/>
    <s v="DC Comics"/>
    <n v="1"/>
    <n v="400"/>
    <m/>
    <d v="2023-03-21T17:41:29"/>
    <s v="3-5155"/>
  </r>
  <r>
    <n v="6308"/>
    <n v="5156"/>
    <n v="1"/>
    <s v="StoreA"/>
    <s v="Cairo"/>
    <n v="3"/>
    <s v="Nada"/>
    <n v="3231"/>
    <s v="NK-21136"/>
    <x v="198"/>
    <s v="Games"/>
    <s v="Board Game"/>
    <s v="Nilco"/>
    <n v="1"/>
    <n v="75"/>
    <m/>
    <d v="2023-04-07T20:44:48"/>
    <s v="1-5156"/>
  </r>
  <r>
    <n v="6309"/>
    <n v="5156"/>
    <n v="1"/>
    <s v="StoreA"/>
    <s v="Cairo"/>
    <n v="3"/>
    <s v="Nada"/>
    <n v="478"/>
    <s v="YW-26-019"/>
    <x v="249"/>
    <s v="Action Figure"/>
    <s v="Figures"/>
    <s v="Pokémon"/>
    <n v="1"/>
    <n v="75"/>
    <m/>
    <d v="2023-04-07T20:44:48"/>
    <s v="1-5156"/>
  </r>
  <r>
    <n v="6310"/>
    <n v="5156"/>
    <n v="1"/>
    <s v="StoreA"/>
    <s v="Cairo"/>
    <n v="3"/>
    <s v="Nada"/>
    <n v="3261"/>
    <s v="NK-20726"/>
    <x v="170"/>
    <s v="Games"/>
    <s v="Board Game"/>
    <s v="Nilco"/>
    <n v="1"/>
    <n v="82.5"/>
    <m/>
    <d v="2023-04-07T20:44:48"/>
    <s v="1-5156"/>
  </r>
  <r>
    <n v="6311"/>
    <n v="5157"/>
    <n v="3"/>
    <s v="StoreC"/>
    <s v="Alex"/>
    <n v="23"/>
    <s v="Essam"/>
    <n v="465"/>
    <s v="YW-26-032"/>
    <x v="232"/>
    <s v="Games"/>
    <s v="Card Game"/>
    <s v="Pokémon"/>
    <n v="1"/>
    <n v="25"/>
    <m/>
    <d v="2023-03-21T18:45:29"/>
    <s v="3-5157"/>
  </r>
  <r>
    <n v="6312"/>
    <n v="5157"/>
    <n v="3"/>
    <s v="StoreC"/>
    <s v="Alex"/>
    <n v="23"/>
    <s v="Essam"/>
    <n v="392"/>
    <s v="YW-28-030"/>
    <x v="248"/>
    <s v="Games"/>
    <s v="Card Game"/>
    <s v="Pokémon"/>
    <n v="1"/>
    <n v="75"/>
    <m/>
    <d v="2023-03-21T18:45:29"/>
    <s v="3-5157"/>
  </r>
  <r>
    <n v="6313"/>
    <n v="5157"/>
    <n v="3"/>
    <s v="StoreC"/>
    <s v="Alex"/>
    <n v="23"/>
    <s v="Essam"/>
    <n v="465"/>
    <s v="YW-26-032"/>
    <x v="232"/>
    <s v="Games"/>
    <s v="Card Game"/>
    <s v="Pokémon"/>
    <n v="1"/>
    <n v="25"/>
    <m/>
    <d v="2023-03-21T18:45:29"/>
    <s v="3-5157"/>
  </r>
  <r>
    <n v="6314"/>
    <n v="5157"/>
    <n v="3"/>
    <s v="StoreC"/>
    <s v="Alex"/>
    <n v="23"/>
    <s v="Essam"/>
    <n v="462"/>
    <s v="YW-26-036"/>
    <x v="201"/>
    <s v="Games"/>
    <s v="Card Game"/>
    <s v="Pokémon"/>
    <n v="6"/>
    <n v="60"/>
    <m/>
    <d v="2023-03-21T18:45:29"/>
    <s v="3-5157"/>
  </r>
  <r>
    <n v="6315"/>
    <n v="5160"/>
    <n v="3"/>
    <s v="StoreC"/>
    <s v="Alex"/>
    <n v="13"/>
    <s v="Shady"/>
    <n v="3263"/>
    <s v="NK-20702"/>
    <x v="164"/>
    <s v="Games"/>
    <s v="Board Game"/>
    <s v="Nilco"/>
    <n v="1"/>
    <n v="112.5"/>
    <m/>
    <d v="2023-03-21T19:23:04"/>
    <s v="3-5160"/>
  </r>
  <r>
    <n v="6316"/>
    <n v="5160"/>
    <n v="3"/>
    <s v="StoreC"/>
    <s v="Alex"/>
    <n v="13"/>
    <s v="Shady"/>
    <n v="3302"/>
    <s v="NK-20207"/>
    <x v="339"/>
    <s v="Games"/>
    <s v="Board Game"/>
    <s v="Nilco"/>
    <n v="1"/>
    <n v="162.5"/>
    <m/>
    <d v="2023-03-21T19:23:04"/>
    <s v="3-5160"/>
  </r>
  <r>
    <n v="6317"/>
    <n v="5162"/>
    <n v="1"/>
    <s v="StoreA"/>
    <s v="Cairo"/>
    <n v="14"/>
    <s v="Mariam"/>
    <n v="4090"/>
    <s v="DOH-SH-3664"/>
    <x v="48"/>
    <s v="Clay"/>
    <s v="Dough"/>
    <s v="Bingo Dough"/>
    <n v="1"/>
    <n v="47.5"/>
    <m/>
    <d v="2023-04-07T21:37:02"/>
    <s v="1-5162"/>
  </r>
  <r>
    <n v="6318"/>
    <n v="5162"/>
    <n v="3"/>
    <s v="StoreC"/>
    <s v="Alex"/>
    <n v="13"/>
    <s v="Shady"/>
    <n v="389"/>
    <s v="YW-28-033"/>
    <x v="256"/>
    <s v="Games"/>
    <s v="Card Game"/>
    <s v="Pokémon"/>
    <n v="1"/>
    <n v="125"/>
    <m/>
    <d v="2023-03-21T19:45:22"/>
    <s v="3-5162"/>
  </r>
  <r>
    <n v="6319"/>
    <n v="5162"/>
    <n v="3"/>
    <s v="StoreC"/>
    <s v="Alex"/>
    <n v="13"/>
    <s v="Shady"/>
    <n v="391"/>
    <s v="YW-28-031"/>
    <x v="285"/>
    <s v="Games"/>
    <s v="Card Game"/>
    <s v="Pokémon"/>
    <n v="1"/>
    <n v="125"/>
    <m/>
    <d v="2023-03-21T19:45:22"/>
    <s v="3-5162"/>
  </r>
  <r>
    <n v="6320"/>
    <n v="5163"/>
    <n v="1"/>
    <s v="StoreA"/>
    <s v="Cairo"/>
    <n v="14"/>
    <s v="Mariam"/>
    <n v="417"/>
    <s v="YW-28-003"/>
    <x v="622"/>
    <s v="Action Figure"/>
    <s v="Figures"/>
    <s v="Dargon ball"/>
    <n v="1"/>
    <n v="497.5"/>
    <m/>
    <d v="2023-04-07T21:38:57"/>
    <s v="1-5163"/>
  </r>
  <r>
    <n v="6321"/>
    <n v="5163"/>
    <n v="3"/>
    <s v="StoreC"/>
    <s v="Alex"/>
    <n v="13"/>
    <s v="Shady"/>
    <n v="467"/>
    <s v="YW-26-030"/>
    <x v="216"/>
    <s v="Games"/>
    <s v="Card Game"/>
    <s v="Pokémon"/>
    <n v="1"/>
    <n v="150"/>
    <m/>
    <d v="2023-03-21T19:57:27"/>
    <s v="3-5163"/>
  </r>
  <r>
    <n v="6322"/>
    <n v="5165"/>
    <n v="1"/>
    <s v="StoreA"/>
    <s v="Cairo"/>
    <n v="1"/>
    <s v="Ahmed"/>
    <n v="3236"/>
    <s v="NK-21068"/>
    <x v="173"/>
    <s v="Games"/>
    <s v="Board Game"/>
    <s v="Nilco"/>
    <n v="1"/>
    <n v="82.5"/>
    <m/>
    <d v="2023-04-07T21:58:19"/>
    <s v="1-5165"/>
  </r>
  <r>
    <n v="6323"/>
    <n v="5165"/>
    <n v="3"/>
    <s v="StoreC"/>
    <s v="Alex"/>
    <n v="13"/>
    <s v="Shady"/>
    <n v="3602"/>
    <s v="LA-BD38001Z"/>
    <x v="769"/>
    <s v="Dolls &amp; Accessories"/>
    <s v="Doll Accessories"/>
    <s v="Our Generation"/>
    <n v="1"/>
    <n v="599.5"/>
    <m/>
    <d v="2023-03-21T20:09:25"/>
    <s v="3-5165"/>
  </r>
  <r>
    <n v="6324"/>
    <n v="5171"/>
    <n v="3"/>
    <s v="StoreC"/>
    <s v="Alex"/>
    <n v="30"/>
    <s v="Fady"/>
    <n v="4078"/>
    <s v="E91 BP6"/>
    <x v="9"/>
    <s v="Add-ons"/>
    <s v="Battery"/>
    <s v="Energizer"/>
    <n v="1"/>
    <n v="49.5"/>
    <m/>
    <d v="2023-03-21T20:55:44"/>
    <s v="3-5171"/>
  </r>
  <r>
    <n v="6325"/>
    <n v="5171"/>
    <n v="3"/>
    <s v="StoreC"/>
    <s v="Alex"/>
    <n v="30"/>
    <s v="Fady"/>
    <n v="4076"/>
    <s v="E92 BP-6"/>
    <x v="10"/>
    <s v="Add-ons"/>
    <s v="Battery"/>
    <s v="Energizer"/>
    <n v="1"/>
    <n v="49.5"/>
    <m/>
    <d v="2023-03-21T20:55:44"/>
    <s v="3-5171"/>
  </r>
  <r>
    <n v="6326"/>
    <n v="5172"/>
    <n v="3"/>
    <s v="StoreC"/>
    <s v="Alex"/>
    <n v="30"/>
    <s v="Fady"/>
    <n v="3455"/>
    <s v="MGA-576891"/>
    <x v="770"/>
    <s v="Dolls &amp; Accessories"/>
    <s v="Doll"/>
    <s v="Lalaloopsy"/>
    <n v="1"/>
    <n v="600"/>
    <m/>
    <d v="2023-03-21T20:57:44"/>
    <s v="3-5172"/>
  </r>
  <r>
    <n v="6327"/>
    <n v="5172"/>
    <n v="3"/>
    <s v="StoreC"/>
    <s v="Alex"/>
    <n v="30"/>
    <s v="Fady"/>
    <n v="3457"/>
    <s v="MGA-576846"/>
    <x v="771"/>
    <s v="Dolls &amp; Accessories"/>
    <s v="Doll"/>
    <s v="Lalaloopsy"/>
    <n v="1"/>
    <n v="600"/>
    <m/>
    <d v="2023-03-21T20:57:44"/>
    <s v="3-5172"/>
  </r>
  <r>
    <n v="6328"/>
    <n v="5174"/>
    <n v="1"/>
    <s v="StoreA"/>
    <s v="Cairo"/>
    <n v="1"/>
    <s v="Ahmed"/>
    <n v="18"/>
    <s v="ZUR-11701-S1"/>
    <x v="65"/>
    <s v="Surprise"/>
    <s v="Egg"/>
    <s v="Vlad &amp; Niki"/>
    <n v="1"/>
    <n v="725"/>
    <m/>
    <d v="2023-04-07T23:08:42"/>
    <s v="1-5174"/>
  </r>
  <r>
    <n v="6329"/>
    <n v="5174"/>
    <n v="3"/>
    <s v="StoreC"/>
    <s v="Alex"/>
    <n v="30"/>
    <s v="Fady"/>
    <n v="3224"/>
    <s v="NK-21259"/>
    <x v="75"/>
    <s v="Games"/>
    <s v="Board Game"/>
    <s v="Nilco"/>
    <n v="1"/>
    <n v="34.5"/>
    <m/>
    <d v="2023-03-21T21:03:21"/>
    <s v="3-5174"/>
  </r>
  <r>
    <n v="6330"/>
    <n v="5176"/>
    <n v="1"/>
    <s v="StoreA"/>
    <s v="Cairo"/>
    <n v="3"/>
    <s v="Nada"/>
    <n v="3294"/>
    <s v="NK-20320"/>
    <x v="505"/>
    <s v="Education &amp; Learning"/>
    <s v="Puzzle"/>
    <s v="Nilco"/>
    <n v="1"/>
    <n v="47.5"/>
    <m/>
    <d v="2023-04-07T23:41:12"/>
    <s v="1-5176"/>
  </r>
  <r>
    <n v="6331"/>
    <n v="5176"/>
    <n v="1"/>
    <s v="StoreA"/>
    <s v="Cairo"/>
    <n v="3"/>
    <s v="Nada"/>
    <n v="3298"/>
    <s v="NK-20283"/>
    <x v="128"/>
    <s v="Education &amp; Learning"/>
    <s v="Puzzle"/>
    <s v="Nilco"/>
    <n v="1"/>
    <n v="47.5"/>
    <m/>
    <d v="2023-04-07T23:41:12"/>
    <s v="1-5176"/>
  </r>
  <r>
    <n v="6332"/>
    <n v="5176"/>
    <n v="1"/>
    <s v="StoreA"/>
    <s v="Cairo"/>
    <n v="3"/>
    <s v="Nada"/>
    <n v="3407"/>
    <s v="MGA-580423-S5"/>
    <x v="275"/>
    <s v="Dolls &amp; Accessories"/>
    <s v="Fashion Doll"/>
    <s v="L.O.L. Surprise"/>
    <n v="1"/>
    <n v="699.5"/>
    <m/>
    <d v="2023-04-07T23:41:12"/>
    <s v="1-5176"/>
  </r>
  <r>
    <n v="6333"/>
    <n v="5177"/>
    <n v="3"/>
    <s v="StoreC"/>
    <s v="Alex"/>
    <n v="13"/>
    <s v="Shady"/>
    <n v="3476"/>
    <s v="MGA-571452"/>
    <x v="772"/>
    <s v="Dolls &amp; Accessories"/>
    <s v="Doll House &amp; Play set"/>
    <s v="L.O.L. Surprise"/>
    <n v="1"/>
    <n v="3999.5"/>
    <m/>
    <d v="2023-03-21T21:56:52"/>
    <s v="3-5177"/>
  </r>
  <r>
    <n v="6334"/>
    <n v="5177"/>
    <n v="3"/>
    <s v="StoreC"/>
    <s v="Alex"/>
    <n v="13"/>
    <s v="Shady"/>
    <n v="3529"/>
    <s v="LA-VE1022Z"/>
    <x v="773"/>
    <s v="Baby"/>
    <s v="Toddler"/>
    <s v="Wonder Wheels"/>
    <n v="1"/>
    <n v="249.5"/>
    <m/>
    <d v="2023-03-21T21:56:52"/>
    <s v="3-5177"/>
  </r>
  <r>
    <n v="6335"/>
    <n v="5177"/>
    <n v="3"/>
    <s v="StoreC"/>
    <s v="Alex"/>
    <n v="13"/>
    <s v="Shady"/>
    <n v="4235"/>
    <s v="AY-20022011"/>
    <x v="107"/>
    <s v="F&amp;B"/>
    <s v="Food"/>
    <s v="ASTRA"/>
    <n v="1"/>
    <n v="2.5"/>
    <m/>
    <d v="2023-03-21T21:56:52"/>
    <s v="3-5177"/>
  </r>
  <r>
    <n v="6336"/>
    <n v="5179"/>
    <n v="3"/>
    <s v="StoreC"/>
    <s v="Alex"/>
    <n v="13"/>
    <s v="Shady"/>
    <n v="4086"/>
    <s v="DOH-SH-5278"/>
    <x v="27"/>
    <s v="Clay"/>
    <s v="Dough"/>
    <s v="Bingo Dough"/>
    <n v="1"/>
    <n v="10"/>
    <m/>
    <d v="2023-03-21T22:25:19"/>
    <s v="3-5179"/>
  </r>
  <r>
    <n v="6337"/>
    <n v="5180"/>
    <n v="1"/>
    <s v="StoreA"/>
    <s v="Cairo"/>
    <n v="3"/>
    <s v="Nada"/>
    <n v="1169"/>
    <s v="SH-3680"/>
    <x v="32"/>
    <s v="Vehicle - Parking &amp; Robots"/>
    <s v="Car"/>
    <s v="Super Hero"/>
    <n v="3"/>
    <n v="75"/>
    <m/>
    <d v="2023-04-08T11:30:54"/>
    <s v="1-5180"/>
  </r>
  <r>
    <n v="6338"/>
    <n v="5181"/>
    <n v="1"/>
    <s v="StoreA"/>
    <s v="Cairo"/>
    <n v="3"/>
    <s v="Nada"/>
    <n v="4025"/>
    <s v="FS0003624"/>
    <x v="274"/>
    <s v="Games"/>
    <s v="Card Game"/>
    <s v="Match Attax"/>
    <n v="1"/>
    <n v="175"/>
    <m/>
    <d v="2023-04-08T12:07:34"/>
    <s v="1-5181"/>
  </r>
  <r>
    <n v="6339"/>
    <n v="5181"/>
    <n v="1"/>
    <s v="StoreA"/>
    <s v="Cairo"/>
    <n v="3"/>
    <s v="Nada"/>
    <n v="4028"/>
    <s v="FS0003570"/>
    <x v="270"/>
    <s v="Games"/>
    <s v="Card Game"/>
    <s v="Match Attax"/>
    <n v="1"/>
    <n v="45"/>
    <m/>
    <d v="2023-04-08T12:07:34"/>
    <s v="1-5181"/>
  </r>
  <r>
    <n v="6340"/>
    <n v="5182"/>
    <n v="1"/>
    <s v="StoreA"/>
    <s v="Cairo"/>
    <n v="3"/>
    <s v="Nada"/>
    <n v="4027"/>
    <s v="FS0003594"/>
    <x v="324"/>
    <s v="Games"/>
    <s v="Card Game"/>
    <s v="Match Attax"/>
    <n v="1"/>
    <n v="275"/>
    <m/>
    <d v="2023-04-08T12:14:08"/>
    <s v="1-5182"/>
  </r>
  <r>
    <n v="6341"/>
    <n v="5182"/>
    <n v="1"/>
    <s v="StoreA"/>
    <s v="Cairo"/>
    <n v="3"/>
    <s v="Nada"/>
    <n v="4027"/>
    <s v="FS0003594"/>
    <x v="324"/>
    <s v="Games"/>
    <s v="Card Game"/>
    <s v="Match Attax"/>
    <n v="1"/>
    <n v="275"/>
    <m/>
    <d v="2023-04-08T12:14:08"/>
    <s v="1-5182"/>
  </r>
  <r>
    <n v="6342"/>
    <n v="5183"/>
    <n v="3"/>
    <s v="StoreC"/>
    <s v="Alex"/>
    <n v="30"/>
    <s v="Fady"/>
    <n v="1168"/>
    <s v="SH-3681"/>
    <x v="32"/>
    <s v="Vehicle - Parking &amp; Robots"/>
    <s v="Car"/>
    <s v="Super Hero"/>
    <n v="1"/>
    <n v="25"/>
    <m/>
    <d v="2023-03-22T11:29:27"/>
    <s v="3-5183"/>
  </r>
  <r>
    <n v="6343"/>
    <n v="5183"/>
    <n v="3"/>
    <s v="StoreC"/>
    <s v="Alex"/>
    <n v="30"/>
    <s v="Fady"/>
    <n v="1169"/>
    <s v="SH-3680"/>
    <x v="32"/>
    <s v="Vehicle - Parking &amp; Robots"/>
    <s v="Car"/>
    <s v="Super Hero"/>
    <n v="1"/>
    <n v="25"/>
    <m/>
    <d v="2023-03-22T11:29:27"/>
    <s v="3-5183"/>
  </r>
  <r>
    <n v="6344"/>
    <n v="5185"/>
    <n v="1"/>
    <s v="StoreA"/>
    <s v="Cairo"/>
    <n v="3"/>
    <s v="Nada"/>
    <n v="474"/>
    <s v="YW-26-023"/>
    <x v="211"/>
    <s v="Surprise"/>
    <s v="Ball"/>
    <s v="Pokémon"/>
    <n v="1"/>
    <n v="50"/>
    <m/>
    <d v="2023-04-08T12:44:28"/>
    <s v="1-5185"/>
  </r>
  <r>
    <n v="6345"/>
    <n v="5187"/>
    <n v="3"/>
    <s v="StoreC"/>
    <s v="Alex"/>
    <n v="13"/>
    <s v="Shady"/>
    <n v="2857"/>
    <s v="RSH-25203"/>
    <x v="271"/>
    <s v="Education &amp; Learning"/>
    <s v="Art &amp; Craft"/>
    <s v="Blingle Bands"/>
    <n v="1"/>
    <n v="297.5"/>
    <m/>
    <d v="2023-03-22T12:01:15"/>
    <s v="3-5187"/>
  </r>
  <r>
    <n v="6346"/>
    <n v="5189"/>
    <n v="1"/>
    <s v="StoreA"/>
    <s v="Cairo"/>
    <n v="14"/>
    <s v="Mariam"/>
    <n v="573"/>
    <s v="YA-YA-EU810220"/>
    <x v="690"/>
    <s v="Action Figure"/>
    <s v="Figures"/>
    <s v="Katuri"/>
    <n v="1"/>
    <n v="195"/>
    <m/>
    <d v="2023-04-08T13:48:01"/>
    <s v="1-5189"/>
  </r>
  <r>
    <n v="6347"/>
    <n v="5190"/>
    <n v="3"/>
    <s v="StoreC"/>
    <s v="Alex"/>
    <n v="30"/>
    <s v="Fady"/>
    <n v="47"/>
    <s v="ZT-F2168-2"/>
    <x v="774"/>
    <s v="Action Figure"/>
    <s v="Set"/>
    <s v="Peppa Pig"/>
    <n v="1"/>
    <n v="399.5"/>
    <m/>
    <d v="2023-03-22T13:24:16"/>
    <s v="3-5190"/>
  </r>
  <r>
    <n v="6348"/>
    <n v="5193"/>
    <n v="3"/>
    <s v="StoreC"/>
    <s v="Alex"/>
    <n v="1"/>
    <s v="Ahmed"/>
    <n v="3261"/>
    <s v="NK-20726"/>
    <x v="170"/>
    <s v="Games"/>
    <s v="Board Game"/>
    <s v="Nilco"/>
    <n v="-1"/>
    <n v="-82.5"/>
    <s v=" Customer Change His Mind (UOD)"/>
    <d v="2023-03-22T13:48:28"/>
    <s v="3-5193"/>
  </r>
  <r>
    <n v="6349"/>
    <n v="5194"/>
    <n v="3"/>
    <s v="StoreC"/>
    <s v="Alex"/>
    <n v="13"/>
    <s v="Shady"/>
    <n v="3545"/>
    <s v="LA-LB1903Z"/>
    <x v="656"/>
    <s v="Plush &amp; Soft Toys"/>
    <s v="Non Battery"/>
    <s v="B.Toys"/>
    <n v="1"/>
    <n v="299.5"/>
    <m/>
    <d v="2023-03-22T14:16:33"/>
    <s v="3-5194"/>
  </r>
  <r>
    <n v="6350"/>
    <n v="5195"/>
    <n v="1"/>
    <s v="StoreA"/>
    <s v="Cairo"/>
    <n v="15"/>
    <s v="Esraa"/>
    <n v="4079"/>
    <s v="E91 BP-2"/>
    <x v="402"/>
    <s v="Add-ons"/>
    <s v="Battery"/>
    <s v="Energizer"/>
    <n v="1"/>
    <n v="25"/>
    <m/>
    <d v="2023-04-08T15:01:01"/>
    <s v="1-5195"/>
  </r>
  <r>
    <n v="6351"/>
    <n v="5195"/>
    <n v="3"/>
    <s v="StoreC"/>
    <s v="Alex"/>
    <n v="30"/>
    <s v="Fady"/>
    <n v="3543"/>
    <s v="LA-LB1905Z"/>
    <x v="775"/>
    <s v="Plush &amp; Soft Toys"/>
    <s v="Non Battery"/>
    <s v="B.Toys"/>
    <n v="1"/>
    <n v="299.5"/>
    <m/>
    <d v="2023-03-22T14:27:35"/>
    <s v="3-5195"/>
  </r>
  <r>
    <n v="6352"/>
    <n v="5195"/>
    <n v="3"/>
    <s v="StoreC"/>
    <s v="Alex"/>
    <n v="30"/>
    <s v="Fady"/>
    <n v="4078"/>
    <s v="E91 BP6"/>
    <x v="9"/>
    <s v="Add-ons"/>
    <s v="Battery"/>
    <s v="Energizer"/>
    <n v="1"/>
    <n v="49.5"/>
    <m/>
    <d v="2023-03-22T14:27:35"/>
    <s v="3-5195"/>
  </r>
  <r>
    <n v="6353"/>
    <n v="5196"/>
    <n v="1"/>
    <s v="StoreA"/>
    <s v="Cairo"/>
    <n v="15"/>
    <s v="Esraa"/>
    <n v="4027"/>
    <s v="FS0003594"/>
    <x v="324"/>
    <s v="Games"/>
    <s v="Card Game"/>
    <s v="Match Attax"/>
    <n v="1"/>
    <n v="275"/>
    <m/>
    <d v="2023-04-08T15:05:07"/>
    <s v="1-5196"/>
  </r>
  <r>
    <n v="6354"/>
    <n v="5196"/>
    <n v="3"/>
    <s v="StoreC"/>
    <s v="Alex"/>
    <n v="30"/>
    <s v="Fady"/>
    <n v="462"/>
    <s v="YW-26-036"/>
    <x v="201"/>
    <s v="Games"/>
    <s v="Card Game"/>
    <s v="Pokémon"/>
    <n v="1"/>
    <n v="10"/>
    <m/>
    <d v="2023-03-22T14:28:31"/>
    <s v="3-5196"/>
  </r>
  <r>
    <n v="6355"/>
    <n v="5196"/>
    <n v="3"/>
    <s v="StoreC"/>
    <s v="Alex"/>
    <n v="30"/>
    <s v="Fady"/>
    <n v="462"/>
    <s v="YW-26-036"/>
    <x v="201"/>
    <s v="Games"/>
    <s v="Card Game"/>
    <s v="Pokémon"/>
    <n v="1"/>
    <n v="10"/>
    <m/>
    <d v="2023-03-22T14:28:31"/>
    <s v="3-5196"/>
  </r>
  <r>
    <n v="6356"/>
    <n v="5196"/>
    <n v="3"/>
    <s v="StoreC"/>
    <s v="Alex"/>
    <n v="30"/>
    <s v="Fady"/>
    <n v="392"/>
    <s v="YW-28-030"/>
    <x v="248"/>
    <s v="Games"/>
    <s v="Card Game"/>
    <s v="Pokémon"/>
    <n v="1"/>
    <n v="75"/>
    <m/>
    <d v="2023-03-22T14:28:31"/>
    <s v="3-5196"/>
  </r>
  <r>
    <n v="6357"/>
    <n v="5201"/>
    <n v="3"/>
    <s v="StoreC"/>
    <s v="Alex"/>
    <n v="1"/>
    <s v="Ahmed"/>
    <n v="462"/>
    <s v="YW-26-036"/>
    <x v="201"/>
    <s v="Games"/>
    <s v="Card Game"/>
    <s v="Pokémon"/>
    <n v="5"/>
    <n v="50"/>
    <m/>
    <d v="2023-03-22T15:36:42"/>
    <s v="3-5201"/>
  </r>
  <r>
    <n v="6358"/>
    <n v="5202"/>
    <n v="1"/>
    <s v="StoreA"/>
    <s v="Cairo"/>
    <n v="3"/>
    <s v="Nada"/>
    <n v="391"/>
    <s v="YW-28-031"/>
    <x v="285"/>
    <s v="Games"/>
    <s v="Card Game"/>
    <s v="Pokémon"/>
    <n v="1"/>
    <n v="125"/>
    <m/>
    <d v="2023-04-08T15:32:36"/>
    <s v="1-5202"/>
  </r>
  <r>
    <n v="6359"/>
    <n v="5203"/>
    <n v="1"/>
    <s v="StoreA"/>
    <s v="Cairo"/>
    <n v="3"/>
    <s v="Nada"/>
    <n v="475"/>
    <s v="YW-26-022"/>
    <x v="211"/>
    <s v="Surprise"/>
    <s v="Ball"/>
    <s v="Pokémon"/>
    <n v="1"/>
    <n v="50"/>
    <m/>
    <d v="2023-04-08T15:35:30"/>
    <s v="1-5203"/>
  </r>
  <r>
    <n v="6360"/>
    <n v="5204"/>
    <n v="3"/>
    <s v="StoreC"/>
    <s v="Alex"/>
    <n v="1"/>
    <s v="Ahmed"/>
    <n v="463"/>
    <s v="YW-26-035"/>
    <x v="220"/>
    <s v="Games"/>
    <s v="Card Game"/>
    <s v="Pokémon"/>
    <n v="1"/>
    <n v="75"/>
    <m/>
    <d v="2023-03-22T16:56:21"/>
    <s v="3-5204"/>
  </r>
  <r>
    <n v="6361"/>
    <n v="5206"/>
    <n v="1"/>
    <s v="StoreA"/>
    <s v="Cairo"/>
    <n v="14"/>
    <s v="Mariam"/>
    <n v="4090"/>
    <s v="DOH-SH-3664"/>
    <x v="48"/>
    <s v="Clay"/>
    <s v="Dough"/>
    <s v="Bingo Dough"/>
    <n v="1"/>
    <n v="47.5"/>
    <m/>
    <d v="2023-04-08T15:54:25"/>
    <s v="1-5206"/>
  </r>
  <r>
    <n v="6362"/>
    <n v="5206"/>
    <n v="1"/>
    <s v="StoreA"/>
    <s v="Cairo"/>
    <n v="14"/>
    <s v="Mariam"/>
    <n v="581"/>
    <s v="YA-PKLSP114IN30"/>
    <x v="633"/>
    <s v="Role Play"/>
    <s v="Cake &amp; Desert Set"/>
    <s v="Kookyloos"/>
    <n v="1"/>
    <n v="497.5"/>
    <m/>
    <d v="2023-04-08T15:54:25"/>
    <s v="1-5206"/>
  </r>
  <r>
    <n v="6363"/>
    <n v="5206"/>
    <n v="1"/>
    <s v="StoreA"/>
    <s v="Cairo"/>
    <n v="14"/>
    <s v="Mariam"/>
    <n v="3719"/>
    <s v="JP-44562"/>
    <x v="15"/>
    <s v="Surprise"/>
    <s v="Box"/>
    <s v="Disney"/>
    <n v="1"/>
    <n v="100"/>
    <m/>
    <d v="2023-04-08T15:54:25"/>
    <s v="1-5206"/>
  </r>
  <r>
    <n v="6364"/>
    <n v="5206"/>
    <n v="1"/>
    <s v="StoreA"/>
    <s v="Cairo"/>
    <n v="14"/>
    <s v="Mariam"/>
    <n v="3370"/>
    <s v="MGA-583929"/>
    <x v="148"/>
    <s v="Surprise"/>
    <s v="Ball"/>
    <s v="L.O.L. Surprise"/>
    <n v="1"/>
    <n v="225"/>
    <m/>
    <d v="2023-04-08T15:54:25"/>
    <s v="1-5206"/>
  </r>
  <r>
    <n v="6365"/>
    <n v="5206"/>
    <n v="3"/>
    <s v="StoreC"/>
    <s v="Alex"/>
    <n v="13"/>
    <s v="Shady"/>
    <n v="1165"/>
    <s v="SH-3684"/>
    <x v="32"/>
    <s v="Vehicle - Parking &amp; Robots"/>
    <s v="Car"/>
    <s v="Super Hero"/>
    <n v="1"/>
    <n v="25"/>
    <m/>
    <d v="2023-03-22T17:08:20"/>
    <s v="3-5206"/>
  </r>
  <r>
    <n v="6366"/>
    <n v="5207"/>
    <n v="3"/>
    <s v="StoreC"/>
    <s v="Alex"/>
    <n v="1"/>
    <s v="Ahmed"/>
    <n v="4236"/>
    <s v="AT-8665sq1"/>
    <x v="776"/>
    <s v="Clay"/>
    <s v="Sand"/>
    <s v="OOSH"/>
    <n v="1"/>
    <n v="237.5"/>
    <m/>
    <d v="2023-03-22T17:21:24"/>
    <s v="3-5207"/>
  </r>
  <r>
    <n v="6367"/>
    <n v="5208"/>
    <n v="3"/>
    <s v="StoreC"/>
    <s v="Alex"/>
    <n v="30"/>
    <s v="Fady"/>
    <n v="464"/>
    <s v="YW-26-034"/>
    <x v="205"/>
    <s v="Games"/>
    <s v="Card Game"/>
    <s v="Pokémon"/>
    <n v="1"/>
    <n v="75"/>
    <m/>
    <d v="2023-03-22T17:36:24"/>
    <s v="3-5208"/>
  </r>
  <r>
    <n v="6368"/>
    <n v="5209"/>
    <n v="1"/>
    <s v="StoreA"/>
    <s v="Cairo"/>
    <n v="14"/>
    <s v="Mariam"/>
    <n v="565"/>
    <s v="YA-YW811612-M"/>
    <x v="678"/>
    <s v="Plush &amp; Soft Toys"/>
    <s v="Non Battery"/>
    <s v="Katuri"/>
    <n v="1"/>
    <n v="395"/>
    <m/>
    <d v="2023-04-08T16:01:52"/>
    <s v="1-5209"/>
  </r>
  <r>
    <n v="6369"/>
    <n v="5209"/>
    <n v="1"/>
    <s v="StoreA"/>
    <s v="Cairo"/>
    <n v="14"/>
    <s v="Mariam"/>
    <n v="571"/>
    <s v="YA-YA-EU810240"/>
    <x v="777"/>
    <s v="Action Figure"/>
    <s v="Figures"/>
    <s v="Katuri"/>
    <n v="1"/>
    <n v="195"/>
    <m/>
    <d v="2023-04-08T16:01:52"/>
    <s v="1-5209"/>
  </r>
  <r>
    <n v="6370"/>
    <n v="5210"/>
    <n v="1"/>
    <s v="StoreA"/>
    <s v="Cairo"/>
    <n v="14"/>
    <s v="Mariam"/>
    <n v="565"/>
    <s v="YA-YW811612-M"/>
    <x v="678"/>
    <s v="Plush &amp; Soft Toys"/>
    <s v="Non Battery"/>
    <s v="Katuri"/>
    <n v="1"/>
    <n v="395"/>
    <m/>
    <d v="2023-04-08T16:05:49"/>
    <s v="1-5210"/>
  </r>
  <r>
    <n v="6371"/>
    <n v="5210"/>
    <n v="1"/>
    <s v="StoreA"/>
    <s v="Cairo"/>
    <n v="14"/>
    <s v="Mariam"/>
    <n v="571"/>
    <s v="YA-YA-EU810240"/>
    <x v="777"/>
    <s v="Action Figure"/>
    <s v="Figures"/>
    <s v="Katuri"/>
    <n v="1"/>
    <n v="195"/>
    <m/>
    <d v="2023-04-08T16:05:49"/>
    <s v="1-5210"/>
  </r>
  <r>
    <n v="6372"/>
    <n v="5210"/>
    <n v="1"/>
    <s v="StoreA"/>
    <s v="Cairo"/>
    <n v="15"/>
    <s v="Esraa"/>
    <n v="470"/>
    <s v="YW-26-027"/>
    <x v="209"/>
    <s v="Games"/>
    <s v="Yoyo"/>
    <s v="Pokémon"/>
    <n v="1"/>
    <n v="20"/>
    <m/>
    <d v="2023-04-08T16:05:49"/>
    <s v="1-5210"/>
  </r>
  <r>
    <n v="6373"/>
    <n v="5211"/>
    <n v="3"/>
    <s v="StoreC"/>
    <s v="Alex"/>
    <n v="30"/>
    <s v="Fady"/>
    <n v="3304"/>
    <s v="NK-20184"/>
    <x v="250"/>
    <s v="Games"/>
    <s v="Board Game"/>
    <s v="Nilco"/>
    <n v="1"/>
    <n v="14.5"/>
    <m/>
    <d v="2023-03-22T18:11:23"/>
    <s v="3-5211"/>
  </r>
  <r>
    <n v="6374"/>
    <n v="5211"/>
    <n v="3"/>
    <s v="StoreC"/>
    <s v="Alex"/>
    <n v="30"/>
    <s v="Fady"/>
    <n v="3304"/>
    <s v="NK-20184"/>
    <x v="250"/>
    <s v="Games"/>
    <s v="Board Game"/>
    <s v="Nilco"/>
    <n v="1"/>
    <n v="14.5"/>
    <m/>
    <d v="2023-03-22T18:11:23"/>
    <s v="3-5211"/>
  </r>
  <r>
    <n v="6375"/>
    <n v="5213"/>
    <n v="3"/>
    <s v="StoreC"/>
    <s v="Alex"/>
    <n v="13"/>
    <s v="Shady"/>
    <n v="2160"/>
    <s v="RT03070"/>
    <x v="66"/>
    <s v="Games"/>
    <s v="Board Game"/>
    <s v="Connect 4"/>
    <n v="1"/>
    <n v="30"/>
    <m/>
    <d v="2023-03-22T18:16:54"/>
    <s v="3-5213"/>
  </r>
  <r>
    <n v="6376"/>
    <n v="5214"/>
    <n v="1"/>
    <s v="StoreA"/>
    <s v="Cairo"/>
    <n v="15"/>
    <s v="Esraa"/>
    <n v="12"/>
    <s v="ZUR-9258"/>
    <x v="80"/>
    <s v="Surprise"/>
    <s v="Egg"/>
    <s v="Rainbocorns"/>
    <n v="1"/>
    <n v="797.5"/>
    <m/>
    <d v="2023-04-08T16:11:23"/>
    <s v="1-5214"/>
  </r>
  <r>
    <n v="6377"/>
    <n v="5215"/>
    <n v="1"/>
    <s v="StoreA"/>
    <s v="Cairo"/>
    <n v="3"/>
    <s v="Nada"/>
    <n v="3236"/>
    <s v="NK-21068"/>
    <x v="173"/>
    <s v="Games"/>
    <s v="Board Game"/>
    <s v="Nilco"/>
    <n v="1"/>
    <n v="82.5"/>
    <m/>
    <d v="2023-04-08T16:14:27"/>
    <s v="1-5215"/>
  </r>
  <r>
    <n v="6378"/>
    <n v="5215"/>
    <n v="1"/>
    <s v="StoreA"/>
    <s v="Cairo"/>
    <n v="3"/>
    <s v="Nada"/>
    <n v="3315"/>
    <s v="NK-20030"/>
    <x v="237"/>
    <s v="Games"/>
    <s v="Board Game"/>
    <s v="Nilco"/>
    <n v="1"/>
    <n v="175"/>
    <m/>
    <d v="2023-04-08T16:14:27"/>
    <s v="1-5215"/>
  </r>
  <r>
    <n v="6379"/>
    <n v="5216"/>
    <n v="1"/>
    <s v="StoreA"/>
    <s v="Cairo"/>
    <n v="15"/>
    <s v="Esraa"/>
    <n v="374"/>
    <s v="YW-28-048"/>
    <x v="263"/>
    <s v="Season"/>
    <s v="Summer"/>
    <s v="Audi"/>
    <n v="1"/>
    <n v="15"/>
    <m/>
    <d v="2023-04-08T16:19:42"/>
    <s v="1-5216"/>
  </r>
  <r>
    <n v="6380"/>
    <n v="5216"/>
    <n v="1"/>
    <s v="StoreA"/>
    <s v="Cairo"/>
    <n v="15"/>
    <s v="Esraa"/>
    <n v="4079"/>
    <s v="E91 BP-2"/>
    <x v="402"/>
    <s v="Add-ons"/>
    <s v="Battery"/>
    <s v="Energizer"/>
    <n v="2"/>
    <n v="50"/>
    <m/>
    <d v="2023-04-08T16:19:42"/>
    <s v="1-5216"/>
  </r>
  <r>
    <n v="6381"/>
    <n v="5216"/>
    <n v="3"/>
    <s v="StoreC"/>
    <s v="Alex"/>
    <n v="13"/>
    <s v="Shady"/>
    <n v="608"/>
    <s v="XS-36534"/>
    <x v="77"/>
    <s v="Guns"/>
    <s v="Gun"/>
    <s v="X-Shot"/>
    <n v="1"/>
    <n v="325"/>
    <m/>
    <d v="2023-03-22T18:35:02"/>
    <s v="3-5216"/>
  </r>
  <r>
    <n v="6382"/>
    <n v="5221"/>
    <n v="3"/>
    <s v="StoreC"/>
    <s v="Alex"/>
    <n v="13"/>
    <s v="Shady"/>
    <n v="3476"/>
    <s v="MGA-571452"/>
    <x v="772"/>
    <s v="Dolls &amp; Accessories"/>
    <s v="Doll House &amp; Play set"/>
    <s v="L.O.L. Surprise"/>
    <n v="-1"/>
    <n v="-3999.5"/>
    <s v=" Customer Change His Mind (UOD)"/>
    <d v="2023-03-22T19:31:32"/>
    <s v="3-5221"/>
  </r>
  <r>
    <n v="6383"/>
    <n v="5225"/>
    <n v="1"/>
    <s v="StoreA"/>
    <s v="Cairo"/>
    <n v="1"/>
    <s v="Ahmed"/>
    <n v="4082"/>
    <s v="DOH-SH-5282"/>
    <x v="55"/>
    <s v="Clay"/>
    <s v="Dough"/>
    <s v="Bingo Dough"/>
    <n v="1"/>
    <n v="10"/>
    <m/>
    <d v="2023-04-08T21:34:17"/>
    <s v="1-5225"/>
  </r>
  <r>
    <n v="6384"/>
    <n v="5227"/>
    <n v="1"/>
    <s v="StoreA"/>
    <s v="Cairo"/>
    <n v="5"/>
    <s v="Yara"/>
    <n v="1098"/>
    <s v="SH-3769"/>
    <x v="41"/>
    <s v="Surprise"/>
    <s v="Tube"/>
    <s v="Barbie"/>
    <n v="1"/>
    <n v="187.5"/>
    <m/>
    <d v="2023-04-08T21:48:26"/>
    <s v="1-5227"/>
  </r>
  <r>
    <n v="6385"/>
    <n v="5227"/>
    <n v="3"/>
    <s v="StoreC"/>
    <s v="Alex"/>
    <n v="1"/>
    <s v="Ahmed"/>
    <n v="471"/>
    <s v="YW-26-026"/>
    <x v="204"/>
    <s v="Games"/>
    <s v="Yoyo"/>
    <s v="Stich &amp; Lilo"/>
    <n v="1"/>
    <n v="20"/>
    <m/>
    <d v="2023-03-22T19:53:35"/>
    <s v="3-5227"/>
  </r>
  <r>
    <n v="6386"/>
    <n v="5227"/>
    <n v="3"/>
    <s v="StoreC"/>
    <s v="Alex"/>
    <n v="1"/>
    <s v="Ahmed"/>
    <n v="471"/>
    <s v="YW-26-026"/>
    <x v="204"/>
    <s v="Games"/>
    <s v="Yoyo"/>
    <s v="Stich &amp; Lilo"/>
    <n v="1"/>
    <n v="20"/>
    <m/>
    <d v="2023-03-22T19:53:35"/>
    <s v="3-5227"/>
  </r>
  <r>
    <n v="6387"/>
    <n v="5227"/>
    <n v="3"/>
    <s v="StoreC"/>
    <s v="Alex"/>
    <n v="1"/>
    <s v="Ahmed"/>
    <n v="3300"/>
    <s v="NK-20238"/>
    <x v="60"/>
    <s v="Games"/>
    <s v="Board Game"/>
    <s v="Nilco"/>
    <n v="1"/>
    <n v="137.5"/>
    <m/>
    <d v="2023-03-22T19:53:35"/>
    <s v="3-5227"/>
  </r>
  <r>
    <n v="6388"/>
    <n v="5228"/>
    <n v="3"/>
    <s v="StoreC"/>
    <s v="Alex"/>
    <n v="1"/>
    <s v="Ahmed"/>
    <n v="671"/>
    <s v="TH-ZUR-9609"/>
    <x v="101"/>
    <s v="Plush &amp; Soft Toys"/>
    <s v="Non Battery"/>
    <s v="COCO SURPRISE"/>
    <n v="1"/>
    <n v="149.5"/>
    <m/>
    <d v="2023-03-22T19:54:25"/>
    <s v="3-5228"/>
  </r>
  <r>
    <n v="6389"/>
    <n v="5229"/>
    <n v="1"/>
    <s v="StoreA"/>
    <s v="Cairo"/>
    <n v="14"/>
    <s v="Mariam"/>
    <n v="417"/>
    <s v="YW-28-003"/>
    <x v="622"/>
    <s v="Action Figure"/>
    <s v="Figures"/>
    <s v="Dargon ball"/>
    <n v="-1"/>
    <n v="-497.5"/>
    <s v=" Customer Change His Mind (UOD)"/>
    <d v="2023-04-08T21:57:59"/>
    <s v="1-5229"/>
  </r>
  <r>
    <n v="6390"/>
    <n v="5231"/>
    <n v="1"/>
    <s v="StoreA"/>
    <s v="Cairo"/>
    <n v="1"/>
    <s v="Ahmed"/>
    <n v="4028"/>
    <s v="FS0003570"/>
    <x v="270"/>
    <s v="Games"/>
    <s v="Card Game"/>
    <s v="Match Attax"/>
    <n v="2"/>
    <n v="90"/>
    <m/>
    <d v="2023-04-08T22:37:08"/>
    <s v="1-5231"/>
  </r>
  <r>
    <n v="6391"/>
    <n v="5231"/>
    <n v="3"/>
    <s v="StoreC"/>
    <s v="Alex"/>
    <n v="1"/>
    <s v="Ahmed"/>
    <n v="465"/>
    <s v="YW-26-032"/>
    <x v="232"/>
    <s v="Games"/>
    <s v="Card Game"/>
    <s v="Pokémon"/>
    <n v="1"/>
    <n v="25"/>
    <m/>
    <d v="2023-03-22T20:20:54"/>
    <s v="3-5231"/>
  </r>
  <r>
    <n v="6392"/>
    <n v="5231"/>
    <n v="3"/>
    <s v="StoreC"/>
    <s v="Alex"/>
    <n v="1"/>
    <s v="Ahmed"/>
    <n v="462"/>
    <s v="YW-26-036"/>
    <x v="201"/>
    <s v="Games"/>
    <s v="Card Game"/>
    <s v="Pokémon"/>
    <n v="13"/>
    <n v="130"/>
    <m/>
    <d v="2023-03-22T20:20:54"/>
    <s v="3-5231"/>
  </r>
  <r>
    <n v="6393"/>
    <n v="5232"/>
    <n v="3"/>
    <s v="StoreC"/>
    <s v="Alex"/>
    <n v="1"/>
    <s v="Ahmed"/>
    <n v="463"/>
    <s v="YW-26-035"/>
    <x v="220"/>
    <s v="Games"/>
    <s v="Card Game"/>
    <s v="Pokémon"/>
    <n v="1"/>
    <n v="75"/>
    <m/>
    <d v="2023-03-22T20:23:45"/>
    <s v="3-5232"/>
  </r>
  <r>
    <n v="6394"/>
    <n v="5232"/>
    <n v="3"/>
    <s v="StoreC"/>
    <s v="Alex"/>
    <n v="1"/>
    <s v="Ahmed"/>
    <n v="460"/>
    <s v="YW-26-038"/>
    <x v="207"/>
    <s v="Games"/>
    <s v="Card Game"/>
    <s v="Pokémon"/>
    <n v="1"/>
    <n v="75"/>
    <m/>
    <d v="2023-03-22T20:23:45"/>
    <s v="3-5232"/>
  </r>
  <r>
    <n v="6395"/>
    <n v="5232"/>
    <n v="3"/>
    <s v="StoreC"/>
    <s v="Alex"/>
    <n v="1"/>
    <s v="Ahmed"/>
    <n v="462"/>
    <s v="YW-26-036"/>
    <x v="201"/>
    <s v="Games"/>
    <s v="Card Game"/>
    <s v="Pokémon"/>
    <n v="5"/>
    <n v="50"/>
    <m/>
    <d v="2023-03-22T20:23:45"/>
    <s v="3-5232"/>
  </r>
  <r>
    <n v="6396"/>
    <n v="5234"/>
    <n v="1"/>
    <s v="StoreA"/>
    <s v="Cairo"/>
    <n v="11"/>
    <s v="Ola"/>
    <n v="444"/>
    <s v="YW-26-054"/>
    <x v="329"/>
    <s v="Action Figure"/>
    <s v="Figures"/>
    <s v="Dargon ball"/>
    <n v="1"/>
    <n v="150"/>
    <m/>
    <d v="2023-04-08T22:48:34"/>
    <s v="1-5234"/>
  </r>
  <r>
    <n v="6397"/>
    <n v="5234"/>
    <n v="1"/>
    <s v="StoreA"/>
    <s v="Cairo"/>
    <n v="11"/>
    <s v="Ola"/>
    <n v="4090"/>
    <s v="DOH-SH-3664"/>
    <x v="48"/>
    <s v="Clay"/>
    <s v="Dough"/>
    <s v="Bingo Dough"/>
    <n v="1"/>
    <n v="47.5"/>
    <m/>
    <d v="2023-04-08T22:48:34"/>
    <s v="1-5234"/>
  </r>
  <r>
    <n v="6398"/>
    <n v="5235"/>
    <n v="1"/>
    <s v="StoreA"/>
    <s v="Cairo"/>
    <n v="1"/>
    <s v="Ahmed"/>
    <n v="473"/>
    <s v="YW-26-024"/>
    <x v="233"/>
    <s v="Fidget"/>
    <s v="Cubes"/>
    <s v="Pokémon"/>
    <n v="1"/>
    <n v="45"/>
    <m/>
    <d v="2023-04-08T22:57:38"/>
    <s v="1-5235"/>
  </r>
  <r>
    <n v="6399"/>
    <n v="5236"/>
    <n v="1"/>
    <s v="StoreA"/>
    <s v="Cairo"/>
    <n v="9"/>
    <s v="Loaa"/>
    <n v="470"/>
    <s v="YW-26-027"/>
    <x v="209"/>
    <s v="Games"/>
    <s v="Yoyo"/>
    <s v="Pokémon"/>
    <n v="1"/>
    <n v="20"/>
    <m/>
    <d v="2023-04-08T23:00:27"/>
    <s v="1-5236"/>
  </r>
  <r>
    <n v="6400"/>
    <n v="5240"/>
    <n v="1"/>
    <s v="StoreA"/>
    <s v="Cairo"/>
    <n v="9"/>
    <s v="Loaa"/>
    <n v="4028"/>
    <s v="FS0003570"/>
    <x v="270"/>
    <s v="Games"/>
    <s v="Card Game"/>
    <s v="Match Attax"/>
    <n v="1"/>
    <n v="45"/>
    <m/>
    <d v="2023-04-08T23:38:53"/>
    <s v="1-5240"/>
  </r>
  <r>
    <n v="6401"/>
    <n v="5243"/>
    <n v="1"/>
    <s v="StoreA"/>
    <s v="Cairo"/>
    <n v="14"/>
    <s v="Mariam"/>
    <n v="4085"/>
    <s v="DOH-SH-5279"/>
    <x v="52"/>
    <s v="Clay"/>
    <s v="Dough"/>
    <s v="Bingo Dough"/>
    <n v="1"/>
    <n v="10"/>
    <m/>
    <d v="2023-04-09T12:15:33"/>
    <s v="1-5243"/>
  </r>
  <r>
    <n v="6402"/>
    <n v="5243"/>
    <n v="1"/>
    <s v="StoreA"/>
    <s v="Cairo"/>
    <n v="14"/>
    <s v="Mariam"/>
    <n v="4089"/>
    <s v="DOH-SH-5275"/>
    <x v="28"/>
    <s v="Clay"/>
    <s v="Dough"/>
    <s v="Bingo Dough"/>
    <n v="1"/>
    <n v="10"/>
    <m/>
    <d v="2023-04-09T12:15:33"/>
    <s v="1-5243"/>
  </r>
  <r>
    <n v="6403"/>
    <n v="5244"/>
    <n v="1"/>
    <s v="StoreA"/>
    <s v="Cairo"/>
    <n v="3"/>
    <s v="Nada"/>
    <n v="3260"/>
    <s v="NK-20764"/>
    <x v="123"/>
    <s v="Games"/>
    <s v="Board Game"/>
    <s v="Nilco"/>
    <n v="1"/>
    <n v="19.5"/>
    <m/>
    <d v="2023-04-09T12:19:59"/>
    <s v="1-5244"/>
  </r>
  <r>
    <n v="6404"/>
    <n v="5244"/>
    <n v="3"/>
    <s v="StoreC"/>
    <s v="Alex"/>
    <n v="19"/>
    <s v="Omar"/>
    <n v="3534"/>
    <s v="LA-VE1010Z"/>
    <x v="504"/>
    <s v="Baby"/>
    <s v="Toddler"/>
    <s v="Wonder Wheels"/>
    <n v="1"/>
    <n v="175"/>
    <m/>
    <d v="2023-03-22T22:11:08"/>
    <s v="3-5244"/>
  </r>
  <r>
    <n v="6405"/>
    <n v="5245"/>
    <n v="3"/>
    <s v="StoreC"/>
    <s v="Alex"/>
    <n v="19"/>
    <s v="Omar"/>
    <n v="4028"/>
    <s v="FS0003570"/>
    <x v="270"/>
    <s v="Games"/>
    <s v="Card Game"/>
    <s v="Match Attax"/>
    <n v="1"/>
    <n v="45"/>
    <m/>
    <d v="2023-03-22T22:17:48"/>
    <s v="3-5245"/>
  </r>
  <r>
    <n v="6406"/>
    <n v="5245"/>
    <n v="3"/>
    <s v="StoreC"/>
    <s v="Alex"/>
    <n v="19"/>
    <s v="Omar"/>
    <n v="4028"/>
    <s v="FS0003570"/>
    <x v="270"/>
    <s v="Games"/>
    <s v="Card Game"/>
    <s v="Match Attax"/>
    <n v="1"/>
    <n v="45"/>
    <m/>
    <d v="2023-03-22T22:17:48"/>
    <s v="3-5245"/>
  </r>
  <r>
    <n v="6407"/>
    <n v="5250"/>
    <n v="1"/>
    <s v="StoreA"/>
    <s v="Cairo"/>
    <n v="3"/>
    <s v="Nada"/>
    <n v="392"/>
    <s v="YW-28-030"/>
    <x v="248"/>
    <s v="Games"/>
    <s v="Card Game"/>
    <s v="Pokémon"/>
    <n v="1"/>
    <n v="75"/>
    <m/>
    <d v="2023-04-09T14:56:03"/>
    <s v="1-5250"/>
  </r>
  <r>
    <n v="6408"/>
    <n v="5250"/>
    <n v="1"/>
    <s v="StoreA"/>
    <s v="Cairo"/>
    <n v="3"/>
    <s v="Nada"/>
    <n v="464"/>
    <s v="YW-26-034"/>
    <x v="205"/>
    <s v="Games"/>
    <s v="Card Game"/>
    <s v="Pokémon"/>
    <n v="1"/>
    <n v="75"/>
    <m/>
    <d v="2023-04-09T14:56:03"/>
    <s v="1-5250"/>
  </r>
  <r>
    <n v="6409"/>
    <n v="5250"/>
    <n v="1"/>
    <s v="StoreA"/>
    <s v="Cairo"/>
    <n v="3"/>
    <s v="Nada"/>
    <n v="386"/>
    <s v="YW-28-036"/>
    <x v="474"/>
    <s v="Games"/>
    <s v="Card Game"/>
    <s v="Pokémon"/>
    <n v="1"/>
    <n v="20"/>
    <m/>
    <d v="2023-04-09T14:56:03"/>
    <s v="1-5250"/>
  </r>
  <r>
    <n v="6410"/>
    <n v="5253"/>
    <n v="1"/>
    <s v="StoreA"/>
    <s v="Cairo"/>
    <n v="14"/>
    <s v="Mariam"/>
    <n v="3271"/>
    <s v="NK-20610"/>
    <x v="90"/>
    <s v="Games"/>
    <s v="Card Game"/>
    <s v="Nilco"/>
    <n v="1"/>
    <n v="29.5"/>
    <m/>
    <d v="2023-04-09T15:43:54"/>
    <s v="1-5253"/>
  </r>
  <r>
    <n v="6411"/>
    <n v="5253"/>
    <n v="3"/>
    <s v="StoreC"/>
    <s v="Alex"/>
    <n v="1"/>
    <s v="Ahmed"/>
    <n v="452"/>
    <s v="YW-26-046"/>
    <x v="446"/>
    <s v="Action Figure"/>
    <s v="Figures"/>
    <s v="Pokémon"/>
    <n v="1"/>
    <n v="300"/>
    <m/>
    <d v="2023-03-23T13:09:11"/>
    <s v="3-5253"/>
  </r>
  <r>
    <n v="6412"/>
    <n v="5253"/>
    <n v="3"/>
    <s v="StoreC"/>
    <s v="Alex"/>
    <n v="1"/>
    <s v="Ahmed"/>
    <n v="475"/>
    <s v="YW-26-022"/>
    <x v="211"/>
    <s v="Surprise"/>
    <s v="Ball"/>
    <s v="Pokémon"/>
    <n v="1"/>
    <n v="50"/>
    <m/>
    <d v="2023-03-23T13:09:11"/>
    <s v="3-5253"/>
  </r>
  <r>
    <n v="6413"/>
    <n v="5254"/>
    <n v="3"/>
    <s v="StoreC"/>
    <s v="Alex"/>
    <n v="1"/>
    <s v="Ahmed"/>
    <n v="4078"/>
    <s v="E91 BP6"/>
    <x v="9"/>
    <s v="Add-ons"/>
    <s v="Battery"/>
    <s v="Energizer"/>
    <n v="1"/>
    <n v="49.5"/>
    <m/>
    <d v="2023-03-23T13:24:33"/>
    <s v="3-5254"/>
  </r>
  <r>
    <n v="6414"/>
    <n v="5257"/>
    <n v="3"/>
    <s v="StoreC"/>
    <s v="Alex"/>
    <n v="13"/>
    <s v="Shady"/>
    <n v="465"/>
    <s v="YW-26-032"/>
    <x v="232"/>
    <s v="Games"/>
    <s v="Card Game"/>
    <s v="Pokémon"/>
    <n v="1"/>
    <n v="25"/>
    <m/>
    <d v="2023-03-23T13:56:30"/>
    <s v="3-5257"/>
  </r>
  <r>
    <n v="6415"/>
    <n v="5257"/>
    <n v="3"/>
    <s v="StoreC"/>
    <s v="Alex"/>
    <n v="13"/>
    <s v="Shady"/>
    <n v="462"/>
    <s v="YW-26-036"/>
    <x v="201"/>
    <s v="Games"/>
    <s v="Card Game"/>
    <s v="Pokémon"/>
    <n v="1"/>
    <n v="10"/>
    <m/>
    <d v="2023-03-23T13:56:30"/>
    <s v="3-5257"/>
  </r>
  <r>
    <n v="6416"/>
    <n v="5257"/>
    <n v="3"/>
    <s v="StoreC"/>
    <s v="Alex"/>
    <n v="13"/>
    <s v="Shady"/>
    <n v="390"/>
    <s v="YW-28-032"/>
    <x v="282"/>
    <s v="Games"/>
    <s v="Card Game"/>
    <s v="Pokémon"/>
    <n v="1"/>
    <n v="137.5"/>
    <m/>
    <d v="2023-03-23T13:56:30"/>
    <s v="3-5257"/>
  </r>
  <r>
    <n v="6417"/>
    <n v="5257"/>
    <n v="3"/>
    <s v="StoreC"/>
    <s v="Alex"/>
    <n v="13"/>
    <s v="Shady"/>
    <n v="465"/>
    <s v="YW-26-032"/>
    <x v="232"/>
    <s v="Games"/>
    <s v="Card Game"/>
    <s v="Pokémon"/>
    <n v="1"/>
    <n v="25"/>
    <m/>
    <d v="2023-03-23T13:56:30"/>
    <s v="3-5257"/>
  </r>
  <r>
    <n v="6418"/>
    <n v="5257"/>
    <n v="3"/>
    <s v="StoreC"/>
    <s v="Alex"/>
    <n v="13"/>
    <s v="Shady"/>
    <n v="387"/>
    <s v="YW-28-035"/>
    <x v="648"/>
    <s v="Games"/>
    <s v="Card Game"/>
    <s v="Pokémon"/>
    <n v="1"/>
    <n v="112.5"/>
    <m/>
    <d v="2023-03-23T13:56:30"/>
    <s v="3-5257"/>
  </r>
  <r>
    <n v="6419"/>
    <n v="5258"/>
    <n v="1"/>
    <s v="StoreA"/>
    <s v="Cairo"/>
    <n v="3"/>
    <s v="Nada"/>
    <n v="4079"/>
    <s v="E91 BP-2"/>
    <x v="402"/>
    <s v="Add-ons"/>
    <s v="Battery"/>
    <s v="Energizer"/>
    <n v="1"/>
    <n v="25"/>
    <m/>
    <d v="2023-04-09T16:50:52"/>
    <s v="1-5258"/>
  </r>
  <r>
    <n v="6420"/>
    <n v="5258"/>
    <n v="1"/>
    <s v="StoreA"/>
    <s v="Cairo"/>
    <n v="3"/>
    <s v="Nada"/>
    <n v="4077"/>
    <s v="E92 BP-2"/>
    <x v="390"/>
    <s v="Add-ons"/>
    <s v="Battery"/>
    <s v="Energizer"/>
    <n v="1"/>
    <n v="25"/>
    <m/>
    <d v="2023-04-09T16:50:52"/>
    <s v="1-5258"/>
  </r>
  <r>
    <n v="6421"/>
    <n v="5259"/>
    <n v="1"/>
    <s v="StoreA"/>
    <s v="Cairo"/>
    <n v="11"/>
    <s v="Ola"/>
    <n v="21"/>
    <s v="ZT-NT10G4"/>
    <x v="303"/>
    <s v="Out Door &amp; Garden"/>
    <s v="Skate Roller"/>
    <s v="Neon"/>
    <n v="1"/>
    <n v="1349.5"/>
    <m/>
    <d v="2023-04-09T21:11:35"/>
    <s v="1-5259"/>
  </r>
  <r>
    <n v="6422"/>
    <n v="5259"/>
    <n v="3"/>
    <s v="StoreC"/>
    <s v="Alex"/>
    <n v="13"/>
    <s v="Shady"/>
    <n v="2801"/>
    <s v="RSH-50128"/>
    <x v="623"/>
    <s v="Dolls &amp; Accessories"/>
    <s v="Doll"/>
    <s v="Kindi Kids"/>
    <n v="1"/>
    <n v="487.5"/>
    <m/>
    <d v="2023-03-23T14:17:42"/>
    <s v="3-5259"/>
  </r>
  <r>
    <n v="6423"/>
    <n v="5259"/>
    <n v="3"/>
    <s v="StoreC"/>
    <s v="Alex"/>
    <n v="13"/>
    <s v="Shady"/>
    <n v="11"/>
    <s v="ZUR-9259"/>
    <x v="17"/>
    <s v="Surprise"/>
    <s v="Egg"/>
    <s v="Rainbocorns"/>
    <n v="1"/>
    <n v="225"/>
    <m/>
    <d v="2023-03-23T14:17:42"/>
    <s v="3-5259"/>
  </r>
  <r>
    <n v="6424"/>
    <n v="5259"/>
    <n v="3"/>
    <s v="StoreC"/>
    <s v="Alex"/>
    <n v="13"/>
    <s v="Shady"/>
    <n v="4205"/>
    <s v="AY-20482010"/>
    <x v="556"/>
    <s v="F&amp;B"/>
    <s v="Food"/>
    <s v="BOBOO"/>
    <n v="1"/>
    <n v="7.5"/>
    <m/>
    <d v="2023-03-23T14:17:42"/>
    <s v="3-5259"/>
  </r>
  <r>
    <n v="6425"/>
    <n v="5261"/>
    <n v="1"/>
    <s v="StoreA"/>
    <s v="Cairo"/>
    <n v="9"/>
    <s v="Loaa"/>
    <n v="4028"/>
    <s v="FS0003570"/>
    <x v="270"/>
    <s v="Games"/>
    <s v="Card Game"/>
    <s v="Match Attax"/>
    <n v="1"/>
    <n v="45"/>
    <m/>
    <d v="2023-04-09T21:30:31"/>
    <s v="1-5261"/>
  </r>
  <r>
    <n v="6426"/>
    <n v="5261"/>
    <n v="3"/>
    <s v="StoreC"/>
    <s v="Alex"/>
    <n v="13"/>
    <s v="Shady"/>
    <n v="3433"/>
    <s v="MGA-578475"/>
    <x v="407"/>
    <s v="Dolls &amp; Accessories"/>
    <s v="Doll Accessories"/>
    <s v="Rainbow High"/>
    <n v="1"/>
    <n v="1649.5"/>
    <m/>
    <d v="2023-03-23T15:49:32"/>
    <s v="3-5261"/>
  </r>
  <r>
    <n v="6427"/>
    <n v="5262"/>
    <n v="3"/>
    <s v="StoreC"/>
    <s v="Alex"/>
    <n v="1"/>
    <s v="Ahmed"/>
    <n v="3615"/>
    <s v="LA-BD31366"/>
    <x v="475"/>
    <s v="Dolls &amp; Accessories"/>
    <s v="Doll"/>
    <s v="Our Generation"/>
    <n v="1"/>
    <n v="599.5"/>
    <m/>
    <d v="2023-03-23T16:33:39"/>
    <s v="3-5262"/>
  </r>
  <r>
    <n v="6428"/>
    <n v="5263"/>
    <n v="3"/>
    <s v="StoreC"/>
    <s v="Alex"/>
    <n v="13"/>
    <s v="Shady"/>
    <n v="196"/>
    <s v="ZT-26157"/>
    <x v="395"/>
    <s v="Education &amp; Learning"/>
    <s v="Puzzle"/>
    <s v="Trefl"/>
    <n v="1"/>
    <n v="199.5"/>
    <m/>
    <d v="2023-03-23T16:37:05"/>
    <s v="3-5263"/>
  </r>
  <r>
    <n v="6429"/>
    <n v="5264"/>
    <n v="1"/>
    <s v="StoreA"/>
    <s v="Cairo"/>
    <n v="5"/>
    <s v="Yara"/>
    <n v="470"/>
    <s v="YW-26-027"/>
    <x v="209"/>
    <s v="Games"/>
    <s v="Yoyo"/>
    <s v="Pokémon"/>
    <n v="1"/>
    <n v="20"/>
    <m/>
    <d v="2023-04-09T22:21:51"/>
    <s v="1-5264"/>
  </r>
  <r>
    <n v="6430"/>
    <n v="5264"/>
    <n v="3"/>
    <s v="StoreC"/>
    <s v="Alex"/>
    <n v="13"/>
    <s v="Shady"/>
    <n v="4205"/>
    <s v="AY-20482010"/>
    <x v="556"/>
    <s v="F&amp;B"/>
    <s v="Food"/>
    <s v="BOBOO"/>
    <n v="1"/>
    <n v="7.5"/>
    <m/>
    <d v="2023-03-23T16:50:48"/>
    <s v="3-5264"/>
  </r>
  <r>
    <n v="6431"/>
    <n v="5264"/>
    <n v="3"/>
    <s v="StoreC"/>
    <s v="Alex"/>
    <n v="13"/>
    <s v="Shady"/>
    <n v="3419"/>
    <s v="MGA-579823-S7"/>
    <x v="85"/>
    <s v="Surprise"/>
    <s v="Ball"/>
    <s v="L.O.L. Surprise"/>
    <n v="1"/>
    <n v="287.5"/>
    <m/>
    <d v="2023-03-23T16:50:48"/>
    <s v="3-5264"/>
  </r>
  <r>
    <n v="6432"/>
    <n v="5265"/>
    <n v="3"/>
    <s v="StoreC"/>
    <s v="Alex"/>
    <n v="23"/>
    <s v="Essam"/>
    <n v="388"/>
    <s v="YW-28-034"/>
    <x v="542"/>
    <s v="Games"/>
    <s v="Card Game"/>
    <s v="Pokémon"/>
    <n v="2"/>
    <n v="300"/>
    <m/>
    <d v="2023-03-23T20:05:29"/>
    <s v="3-5265"/>
  </r>
  <r>
    <n v="6433"/>
    <n v="5265"/>
    <n v="3"/>
    <s v="StoreC"/>
    <s v="Alex"/>
    <n v="23"/>
    <s v="Essam"/>
    <n v="462"/>
    <s v="YW-26-036"/>
    <x v="201"/>
    <s v="Games"/>
    <s v="Card Game"/>
    <s v="Pokémon"/>
    <n v="72"/>
    <n v="720"/>
    <m/>
    <d v="2023-03-23T20:05:29"/>
    <s v="3-5265"/>
  </r>
  <r>
    <n v="6434"/>
    <n v="5266"/>
    <n v="1"/>
    <s v="StoreA"/>
    <s v="Cairo"/>
    <n v="9"/>
    <s v="Loaa"/>
    <n v="3219"/>
    <s v="NK-21419"/>
    <x v="778"/>
    <s v="Games"/>
    <s v="Board Game"/>
    <s v="Nilco"/>
    <n v="1"/>
    <n v="124.5"/>
    <m/>
    <d v="2023-04-09T22:27:16"/>
    <s v="1-5266"/>
  </r>
  <r>
    <n v="6435"/>
    <n v="5266"/>
    <n v="3"/>
    <s v="StoreC"/>
    <s v="Alex"/>
    <n v="19"/>
    <s v="Omar"/>
    <n v="4091"/>
    <s v="DOH-SH-3663"/>
    <x v="79"/>
    <s v="Clay"/>
    <s v="Dough"/>
    <s v="Bingo Dough"/>
    <n v="1"/>
    <n v="25"/>
    <m/>
    <d v="2023-03-23T20:06:40"/>
    <s v="3-5266"/>
  </r>
  <r>
    <n v="6436"/>
    <n v="5267"/>
    <n v="1"/>
    <s v="StoreA"/>
    <s v="Cairo"/>
    <n v="9"/>
    <s v="Loaa"/>
    <n v="470"/>
    <s v="YW-26-027"/>
    <x v="209"/>
    <s v="Games"/>
    <s v="Yoyo"/>
    <s v="Pokémon"/>
    <n v="1"/>
    <n v="20"/>
    <m/>
    <d v="2023-04-09T22:29:55"/>
    <s v="1-5267"/>
  </r>
  <r>
    <n v="6437"/>
    <n v="5269"/>
    <n v="3"/>
    <s v="StoreC"/>
    <s v="Alex"/>
    <n v="19"/>
    <s v="Omar"/>
    <n v="462"/>
    <s v="YW-26-036"/>
    <x v="201"/>
    <s v="Games"/>
    <s v="Card Game"/>
    <s v="Pokémon"/>
    <n v="1"/>
    <n v="10"/>
    <m/>
    <d v="2023-03-23T20:28:24"/>
    <s v="3-5269"/>
  </r>
  <r>
    <n v="6438"/>
    <n v="5269"/>
    <n v="3"/>
    <s v="StoreC"/>
    <s v="Alex"/>
    <n v="19"/>
    <s v="Omar"/>
    <n v="465"/>
    <s v="YW-26-032"/>
    <x v="232"/>
    <s v="Games"/>
    <s v="Card Game"/>
    <s v="Pokémon"/>
    <n v="1"/>
    <n v="25"/>
    <m/>
    <d v="2023-03-23T20:28:24"/>
    <s v="3-5269"/>
  </r>
  <r>
    <n v="6439"/>
    <n v="5270"/>
    <n v="3"/>
    <s v="StoreC"/>
    <s v="Alex"/>
    <n v="23"/>
    <s v="Essam"/>
    <n v="6"/>
    <s v="ZUR-9601-D"/>
    <x v="298"/>
    <s v="Plush &amp; Soft Toys"/>
    <s v="Non Battery"/>
    <s v="COCO SURPRISE"/>
    <n v="1"/>
    <n v="149.5"/>
    <m/>
    <d v="2023-03-23T20:37:08"/>
    <s v="3-5270"/>
  </r>
  <r>
    <n v="6440"/>
    <n v="5274"/>
    <n v="1"/>
    <s v="StoreA"/>
    <s v="Cairo"/>
    <n v="11"/>
    <s v="Ola"/>
    <n v="3370"/>
    <s v="MGA-583929"/>
    <x v="148"/>
    <s v="Surprise"/>
    <s v="Ball"/>
    <s v="L.O.L. Surprise"/>
    <n v="1"/>
    <n v="225"/>
    <m/>
    <d v="2023-04-10T11:16:55"/>
    <s v="1-5274"/>
  </r>
  <r>
    <n v="6441"/>
    <n v="5276"/>
    <n v="1"/>
    <s v="StoreA"/>
    <s v="Cairo"/>
    <n v="11"/>
    <s v="Ola"/>
    <n v="12"/>
    <s v="ZUR-9258"/>
    <x v="80"/>
    <s v="Surprise"/>
    <s v="Egg"/>
    <s v="Rainbocorns"/>
    <n v="1"/>
    <n v="797.5"/>
    <m/>
    <d v="2023-04-10T11:54:07"/>
    <s v="1-5276"/>
  </r>
  <r>
    <n v="6442"/>
    <n v="5276"/>
    <n v="3"/>
    <s v="StoreC"/>
    <s v="Alex"/>
    <n v="19"/>
    <s v="Omar"/>
    <n v="4078"/>
    <s v="E91 BP6"/>
    <x v="9"/>
    <s v="Add-ons"/>
    <s v="Battery"/>
    <s v="Energizer"/>
    <n v="1"/>
    <n v="49.5"/>
    <m/>
    <d v="2023-03-23T21:05:57"/>
    <s v="3-5276"/>
  </r>
  <r>
    <n v="6443"/>
    <n v="5277"/>
    <n v="3"/>
    <s v="StoreC"/>
    <s v="Alex"/>
    <n v="23"/>
    <s v="Essam"/>
    <n v="629"/>
    <s v="XS-36515-A"/>
    <x v="40"/>
    <s v="Guns"/>
    <s v="Gun"/>
    <s v="X-Shot"/>
    <n v="1"/>
    <n v="137.5"/>
    <m/>
    <d v="2023-03-23T21:08:19"/>
    <s v="3-5277"/>
  </r>
  <r>
    <n v="6444"/>
    <n v="5278"/>
    <n v="1"/>
    <s v="StoreA"/>
    <s v="Cairo"/>
    <n v="10"/>
    <s v="Asya"/>
    <n v="3261"/>
    <s v="NK-20726"/>
    <x v="170"/>
    <s v="Games"/>
    <s v="Board Game"/>
    <s v="Nilco"/>
    <n v="1"/>
    <n v="82.5"/>
    <m/>
    <d v="2023-04-10T12:35:18"/>
    <s v="1-5278"/>
  </r>
  <r>
    <n v="6445"/>
    <n v="5278"/>
    <n v="3"/>
    <s v="StoreC"/>
    <s v="Alex"/>
    <n v="19"/>
    <s v="Omar"/>
    <n v="466"/>
    <s v="YW-26-031"/>
    <x v="234"/>
    <s v="Games"/>
    <s v="Card Game"/>
    <s v="Pokémon"/>
    <n v="1"/>
    <n v="150"/>
    <m/>
    <d v="2023-03-23T21:16:13"/>
    <s v="3-5278"/>
  </r>
  <r>
    <n v="6446"/>
    <n v="5278"/>
    <n v="3"/>
    <s v="StoreC"/>
    <s v="Alex"/>
    <n v="19"/>
    <s v="Omar"/>
    <n v="387"/>
    <s v="YW-28-035"/>
    <x v="648"/>
    <s v="Games"/>
    <s v="Card Game"/>
    <s v="Pokémon"/>
    <n v="1"/>
    <n v="112.5"/>
    <m/>
    <d v="2023-03-23T21:16:13"/>
    <s v="3-5278"/>
  </r>
  <r>
    <n v="6447"/>
    <n v="5282"/>
    <n v="1"/>
    <s v="StoreA"/>
    <s v="Cairo"/>
    <n v="10"/>
    <s v="Asya"/>
    <n v="4028"/>
    <s v="FS0003570"/>
    <x v="270"/>
    <s v="Games"/>
    <s v="Card Game"/>
    <s v="Match Attax"/>
    <n v="1"/>
    <n v="45"/>
    <m/>
    <d v="2023-04-10T13:48:14"/>
    <s v="1-5282"/>
  </r>
  <r>
    <n v="6448"/>
    <n v="5284"/>
    <n v="1"/>
    <s v="StoreA"/>
    <s v="Cairo"/>
    <n v="10"/>
    <s v="Asya"/>
    <n v="1167"/>
    <s v="SH-3682"/>
    <x v="32"/>
    <s v="Vehicle - Parking &amp; Robots"/>
    <s v="Car"/>
    <s v="Super Hero"/>
    <n v="1"/>
    <n v="25"/>
    <m/>
    <d v="2023-04-10T13:59:10"/>
    <s v="1-5284"/>
  </r>
  <r>
    <n v="6449"/>
    <n v="5284"/>
    <n v="3"/>
    <s v="StoreC"/>
    <s v="Alex"/>
    <n v="23"/>
    <s v="Essam"/>
    <n v="3462"/>
    <s v="MGA-576402-S3"/>
    <x v="86"/>
    <s v="Surprise"/>
    <s v="Box"/>
    <s v="L.O.L. Surprise"/>
    <n v="1"/>
    <n v="250"/>
    <m/>
    <d v="2023-03-23T21:34:45"/>
    <s v="3-5284"/>
  </r>
  <r>
    <n v="6450"/>
    <n v="5285"/>
    <n v="3"/>
    <s v="StoreC"/>
    <s v="Alex"/>
    <n v="19"/>
    <s v="Omar"/>
    <n v="3218"/>
    <s v="NK-21433"/>
    <x v="779"/>
    <s v="Games"/>
    <s v="Board Game"/>
    <s v="Nilco"/>
    <n v="1"/>
    <n v="94.5"/>
    <m/>
    <d v="2023-03-23T21:36:19"/>
    <s v="3-5285"/>
  </r>
  <r>
    <n v="6451"/>
    <n v="5287"/>
    <n v="3"/>
    <s v="StoreC"/>
    <s v="Alex"/>
    <n v="19"/>
    <s v="Omar"/>
    <n v="55"/>
    <s v="ZT-F0805"/>
    <x v="780"/>
    <s v="Guns"/>
    <s v="Gun"/>
    <s v="Nerf"/>
    <n v="1"/>
    <n v="349.5"/>
    <m/>
    <d v="2023-03-23T21:40:35"/>
    <s v="3-5287"/>
  </r>
  <r>
    <n v="6452"/>
    <n v="5287"/>
    <n v="3"/>
    <s v="StoreC"/>
    <s v="Alex"/>
    <n v="19"/>
    <s v="Omar"/>
    <n v="3472"/>
    <s v="MGA-574323"/>
    <x v="313"/>
    <s v="Dolls &amp; Accessories"/>
    <s v="Doll Accessories"/>
    <s v="Rainbow High"/>
    <n v="1"/>
    <n v="1299.5"/>
    <m/>
    <d v="2023-03-23T21:40:35"/>
    <s v="3-5287"/>
  </r>
  <r>
    <n v="6453"/>
    <n v="5287"/>
    <n v="3"/>
    <s v="StoreC"/>
    <s v="Alex"/>
    <n v="23"/>
    <s v="Essam"/>
    <n v="4237"/>
    <s v="AT-7132"/>
    <x v="781"/>
    <s v="Animals"/>
    <s v="Dino"/>
    <s v="Robo Alive"/>
    <n v="1"/>
    <n v="440"/>
    <m/>
    <d v="2023-03-23T21:40:35"/>
    <s v="3-5287"/>
  </r>
  <r>
    <n v="6454"/>
    <n v="5291"/>
    <n v="1"/>
    <s v="StoreA"/>
    <s v="Cairo"/>
    <n v="10"/>
    <s v="Asya"/>
    <n v="4028"/>
    <s v="FS0003570"/>
    <x v="270"/>
    <s v="Games"/>
    <s v="Card Game"/>
    <s v="Match Attax"/>
    <n v="3"/>
    <n v="135"/>
    <m/>
    <d v="2023-04-10T15:44:54"/>
    <s v="1-5291"/>
  </r>
  <r>
    <n v="6455"/>
    <n v="5291"/>
    <n v="3"/>
    <s v="StoreC"/>
    <s v="Alex"/>
    <n v="23"/>
    <s v="Essam"/>
    <n v="136"/>
    <s v="ZT-37378"/>
    <x v="782"/>
    <s v="Education &amp; Learning"/>
    <s v="Puzzle"/>
    <s v="Trefl"/>
    <n v="1"/>
    <n v="137.5"/>
    <m/>
    <d v="2023-03-23T22:29:20"/>
    <s v="3-5291"/>
  </r>
  <r>
    <n v="6456"/>
    <n v="5291"/>
    <n v="3"/>
    <s v="StoreC"/>
    <s v="Alex"/>
    <n v="23"/>
    <s v="Essam"/>
    <n v="222"/>
    <s v="ZT-11112"/>
    <x v="783"/>
    <s v="Education &amp; Learning"/>
    <s v="Puzzle"/>
    <s v="Trefl"/>
    <n v="1"/>
    <n v="162.5"/>
    <m/>
    <d v="2023-03-23T22:29:20"/>
    <s v="3-5291"/>
  </r>
  <r>
    <n v="6457"/>
    <n v="5291"/>
    <n v="3"/>
    <s v="StoreC"/>
    <s v="Alex"/>
    <n v="23"/>
    <s v="Essam"/>
    <n v="138"/>
    <s v="ZT-37332"/>
    <x v="784"/>
    <s v="Education &amp; Learning"/>
    <s v="Puzzle"/>
    <s v="Trefl"/>
    <n v="1"/>
    <n v="137.5"/>
    <m/>
    <d v="2023-03-23T22:29:20"/>
    <s v="3-5291"/>
  </r>
  <r>
    <n v="6458"/>
    <n v="5293"/>
    <n v="3"/>
    <s v="StoreC"/>
    <s v="Alex"/>
    <n v="19"/>
    <s v="Omar"/>
    <n v="3266"/>
    <s v="NK-20672"/>
    <x v="299"/>
    <s v="Games"/>
    <s v="Board Game"/>
    <s v="Nilco"/>
    <n v="1"/>
    <n v="197.5"/>
    <m/>
    <d v="2023-03-23T23:10:40"/>
    <s v="3-5293"/>
  </r>
  <r>
    <n v="6459"/>
    <n v="5295"/>
    <n v="3"/>
    <s v="StoreC"/>
    <s v="Alex"/>
    <n v="1"/>
    <s v="Ahmed"/>
    <n v="2833"/>
    <s v="RSH-41277"/>
    <x v="160"/>
    <s v="Action Figure"/>
    <s v="Figures"/>
    <s v="Goo Jit Zu"/>
    <n v="1"/>
    <n v="300"/>
    <m/>
    <d v="2023-03-24T11:00:29"/>
    <s v="3-5295"/>
  </r>
  <r>
    <n v="6460"/>
    <n v="5295"/>
    <n v="3"/>
    <s v="StoreC"/>
    <s v="Alex"/>
    <n v="1"/>
    <s v="Ahmed"/>
    <n v="2826"/>
    <s v="RSH-41293"/>
    <x v="118"/>
    <s v="Action Figure"/>
    <s v="Figures"/>
    <s v="Goo Jit Zu"/>
    <n v="1"/>
    <n v="425"/>
    <m/>
    <d v="2023-03-24T11:00:29"/>
    <s v="3-5295"/>
  </r>
  <r>
    <n v="6461"/>
    <n v="5298"/>
    <n v="3"/>
    <s v="StoreC"/>
    <s v="Alex"/>
    <n v="19"/>
    <s v="Omar"/>
    <n v="461"/>
    <s v="YW-26-037"/>
    <x v="207"/>
    <s v="Games"/>
    <s v="Card Game"/>
    <s v="Pokémon"/>
    <n v="1"/>
    <n v="100"/>
    <m/>
    <d v="2023-03-24T13:14:23"/>
    <s v="3-5298"/>
  </r>
  <r>
    <n v="6462"/>
    <n v="5298"/>
    <n v="3"/>
    <s v="StoreC"/>
    <s v="Alex"/>
    <n v="19"/>
    <s v="Omar"/>
    <n v="390"/>
    <s v="YW-28-032"/>
    <x v="282"/>
    <s v="Games"/>
    <s v="Card Game"/>
    <s v="Pokémon"/>
    <n v="1"/>
    <n v="137.5"/>
    <m/>
    <d v="2023-03-24T13:14:23"/>
    <s v="3-5298"/>
  </r>
  <r>
    <n v="6463"/>
    <n v="5299"/>
    <n v="3"/>
    <s v="StoreC"/>
    <s v="Alex"/>
    <n v="19"/>
    <s v="Omar"/>
    <n v="476"/>
    <s v="YW-26-021"/>
    <x v="202"/>
    <s v="Games"/>
    <s v="Card Game"/>
    <s v="Pokémon"/>
    <n v="1"/>
    <n v="30"/>
    <m/>
    <d v="2023-03-24T13:18:46"/>
    <s v="3-5299"/>
  </r>
  <r>
    <n v="6464"/>
    <n v="5299"/>
    <n v="3"/>
    <s v="StoreC"/>
    <s v="Alex"/>
    <n v="19"/>
    <s v="Omar"/>
    <n v="465"/>
    <s v="YW-26-032"/>
    <x v="232"/>
    <s v="Games"/>
    <s v="Card Game"/>
    <s v="Pokémon"/>
    <n v="1"/>
    <n v="25"/>
    <m/>
    <d v="2023-03-24T13:18:46"/>
    <s v="3-5299"/>
  </r>
  <r>
    <n v="6465"/>
    <n v="5299"/>
    <n v="3"/>
    <s v="StoreC"/>
    <s v="Alex"/>
    <n v="19"/>
    <s v="Omar"/>
    <n v="4028"/>
    <s v="FS0003570"/>
    <x v="270"/>
    <s v="Games"/>
    <s v="Card Game"/>
    <s v="Match Attax"/>
    <n v="1"/>
    <n v="45"/>
    <m/>
    <d v="2023-03-24T13:18:46"/>
    <s v="3-5299"/>
  </r>
  <r>
    <n v="6466"/>
    <n v="5299"/>
    <n v="3"/>
    <s v="StoreC"/>
    <s v="Alex"/>
    <n v="19"/>
    <s v="Omar"/>
    <n v="4028"/>
    <s v="FS0003570"/>
    <x v="270"/>
    <s v="Games"/>
    <s v="Card Game"/>
    <s v="Match Attax"/>
    <n v="1"/>
    <n v="45"/>
    <m/>
    <d v="2023-03-24T13:18:46"/>
    <s v="3-5299"/>
  </r>
  <r>
    <n v="6467"/>
    <n v="5299"/>
    <n v="3"/>
    <s v="StoreC"/>
    <s v="Alex"/>
    <n v="19"/>
    <s v="Omar"/>
    <n v="4028"/>
    <s v="FS0003570"/>
    <x v="270"/>
    <s v="Games"/>
    <s v="Card Game"/>
    <s v="Match Attax"/>
    <n v="1"/>
    <n v="45"/>
    <m/>
    <d v="2023-03-24T13:18:46"/>
    <s v="3-5299"/>
  </r>
  <r>
    <n v="6468"/>
    <n v="5300"/>
    <n v="3"/>
    <s v="StoreC"/>
    <s v="Alex"/>
    <n v="1"/>
    <s v="Ahmed"/>
    <n v="2760"/>
    <s v="RSH-SSC137"/>
    <x v="190"/>
    <s v="Clay"/>
    <s v="Slime"/>
    <s v="So Slime"/>
    <n v="1"/>
    <n v="275"/>
    <m/>
    <d v="2023-03-24T13:22:26"/>
    <s v="3-5300"/>
  </r>
  <r>
    <n v="6469"/>
    <n v="5303"/>
    <n v="3"/>
    <s v="StoreC"/>
    <s v="Alex"/>
    <n v="1"/>
    <s v="Ahmed"/>
    <n v="3397"/>
    <s v="MGA-580768"/>
    <x v="35"/>
    <s v="Surprise"/>
    <s v="Ball"/>
    <s v="L.O.L. Surprise"/>
    <n v="1"/>
    <n v="249.5"/>
    <m/>
    <d v="2023-03-24T13:38:41"/>
    <s v="3-5303"/>
  </r>
  <r>
    <n v="6470"/>
    <n v="5303"/>
    <n v="3"/>
    <s v="StoreC"/>
    <s v="Alex"/>
    <n v="1"/>
    <s v="Ahmed"/>
    <n v="385"/>
    <s v="YW-28-037"/>
    <x v="255"/>
    <s v="Games"/>
    <s v="Card Game"/>
    <s v="Pokémon"/>
    <n v="1"/>
    <n v="197.5"/>
    <m/>
    <d v="2023-03-24T13:38:41"/>
    <s v="3-5303"/>
  </r>
  <r>
    <n v="6471"/>
    <n v="5304"/>
    <n v="1"/>
    <s v="StoreA"/>
    <s v="Cairo"/>
    <n v="10"/>
    <s v="Asya"/>
    <n v="386"/>
    <s v="YW-28-036"/>
    <x v="474"/>
    <s v="Games"/>
    <s v="Card Game"/>
    <s v="Pokémon"/>
    <n v="1"/>
    <n v="20"/>
    <m/>
    <d v="2023-04-10T16:52:37"/>
    <s v="1-5304"/>
  </r>
  <r>
    <n v="6472"/>
    <n v="5304"/>
    <n v="3"/>
    <s v="StoreC"/>
    <s v="Alex"/>
    <n v="1"/>
    <s v="Ahmed"/>
    <n v="391"/>
    <s v="YW-28-031"/>
    <x v="285"/>
    <s v="Games"/>
    <s v="Card Game"/>
    <s v="Pokémon"/>
    <n v="1"/>
    <n v="125"/>
    <m/>
    <d v="2023-03-24T13:40:58"/>
    <s v="3-5304"/>
  </r>
  <r>
    <n v="6473"/>
    <n v="5305"/>
    <n v="1"/>
    <s v="StoreA"/>
    <s v="Cairo"/>
    <n v="10"/>
    <s v="Asya"/>
    <n v="4028"/>
    <s v="FS0003570"/>
    <x v="270"/>
    <s v="Games"/>
    <s v="Card Game"/>
    <s v="Match Attax"/>
    <n v="1"/>
    <n v="45"/>
    <m/>
    <d v="2023-04-10T16:56:18"/>
    <s v="1-5305"/>
  </r>
  <r>
    <n v="6474"/>
    <n v="5306"/>
    <n v="1"/>
    <s v="StoreA"/>
    <s v="Cairo"/>
    <n v="9"/>
    <s v="Loaa"/>
    <n v="621"/>
    <s v="XS-36516-D"/>
    <x v="42"/>
    <s v="Guns"/>
    <s v="Gun"/>
    <s v="X-Shot"/>
    <n v="1"/>
    <n v="225"/>
    <m/>
    <d v="2023-04-10T20:29:09"/>
    <s v="1-5306"/>
  </r>
  <r>
    <n v="6475"/>
    <n v="5309"/>
    <n v="1"/>
    <s v="StoreA"/>
    <s v="Cairo"/>
    <n v="15"/>
    <s v="Esraa"/>
    <n v="573"/>
    <s v="YA-YA-EU810220"/>
    <x v="690"/>
    <s v="Action Figure"/>
    <s v="Figures"/>
    <s v="Katuri"/>
    <n v="1"/>
    <n v="195"/>
    <m/>
    <d v="2023-04-10T21:07:55"/>
    <s v="1-5309"/>
  </r>
  <r>
    <n v="6476"/>
    <n v="5311"/>
    <n v="1"/>
    <s v="StoreA"/>
    <s v="Cairo"/>
    <n v="9"/>
    <s v="Loaa"/>
    <n v="4079"/>
    <s v="E91 BP-2"/>
    <x v="402"/>
    <s v="Add-ons"/>
    <s v="Battery"/>
    <s v="Energizer"/>
    <n v="1"/>
    <n v="25"/>
    <m/>
    <d v="2023-04-10T21:15:02"/>
    <s v="1-5311"/>
  </r>
  <r>
    <n v="6477"/>
    <n v="5317"/>
    <n v="1"/>
    <s v="StoreA"/>
    <s v="Cairo"/>
    <n v="15"/>
    <s v="Esraa"/>
    <n v="462"/>
    <s v="YW-26-036"/>
    <x v="201"/>
    <s v="Games"/>
    <s v="Card Game"/>
    <s v="Pokémon"/>
    <n v="1"/>
    <n v="10"/>
    <m/>
    <d v="2023-04-10T21:49:17"/>
    <s v="1-5317"/>
  </r>
  <r>
    <n v="6478"/>
    <n v="5320"/>
    <n v="1"/>
    <s v="StoreA"/>
    <s v="Cairo"/>
    <n v="9"/>
    <s v="Loaa"/>
    <n v="462"/>
    <s v="YW-26-036"/>
    <x v="201"/>
    <s v="Games"/>
    <s v="Card Game"/>
    <s v="Pokémon"/>
    <n v="2"/>
    <n v="20"/>
    <m/>
    <d v="2023-04-10T23:14:48"/>
    <s v="1-5320"/>
  </r>
  <r>
    <n v="6479"/>
    <n v="5322"/>
    <n v="1"/>
    <s v="StoreA"/>
    <s v="Cairo"/>
    <n v="15"/>
    <s v="Esraa"/>
    <n v="3267"/>
    <s v="NK-20665"/>
    <x v="288"/>
    <s v="Games"/>
    <s v="Board Game"/>
    <s v="Nilco"/>
    <n v="1"/>
    <n v="175"/>
    <m/>
    <d v="2023-04-11T11:32:31"/>
    <s v="1-5322"/>
  </r>
  <r>
    <n v="6480"/>
    <n v="5327"/>
    <n v="1"/>
    <s v="StoreA"/>
    <s v="Cairo"/>
    <n v="15"/>
    <s v="Esraa"/>
    <n v="76"/>
    <s v="ZT-DP197119-1"/>
    <x v="50"/>
    <s v="Education &amp; Learning"/>
    <s v="Art &amp; Craft"/>
    <s v="Avenir"/>
    <n v="1"/>
    <n v="39.5"/>
    <m/>
    <d v="2023-04-11T12:17:37"/>
    <s v="1-5327"/>
  </r>
  <r>
    <n v="6481"/>
    <n v="5330"/>
    <n v="1"/>
    <s v="StoreA"/>
    <s v="Cairo"/>
    <n v="15"/>
    <s v="Esraa"/>
    <n v="462"/>
    <s v="YW-26-036"/>
    <x v="201"/>
    <s v="Games"/>
    <s v="Card Game"/>
    <s v="Pokémon"/>
    <n v="1"/>
    <n v="10"/>
    <m/>
    <d v="2023-04-11T13:28:50"/>
    <s v="1-5330"/>
  </r>
  <r>
    <n v="6482"/>
    <n v="5330"/>
    <n v="1"/>
    <s v="StoreA"/>
    <s v="Cairo"/>
    <n v="15"/>
    <s v="Esraa"/>
    <n v="465"/>
    <s v="YW-26-032"/>
    <x v="232"/>
    <s v="Games"/>
    <s v="Card Game"/>
    <s v="Pokémon"/>
    <n v="3"/>
    <n v="75"/>
    <m/>
    <d v="2023-04-11T13:28:50"/>
    <s v="1-5330"/>
  </r>
  <r>
    <n v="6483"/>
    <n v="5334"/>
    <n v="1"/>
    <s v="StoreA"/>
    <s v="Cairo"/>
    <n v="1"/>
    <s v="Ahmed"/>
    <n v="4079"/>
    <s v="E91 BP-2"/>
    <x v="402"/>
    <s v="Add-ons"/>
    <s v="Battery"/>
    <s v="Energizer"/>
    <n v="1"/>
    <n v="25"/>
    <m/>
    <d v="2023-04-11T13:51:11"/>
    <s v="1-5334"/>
  </r>
  <r>
    <n v="6484"/>
    <n v="5335"/>
    <n v="1"/>
    <s v="StoreA"/>
    <s v="Cairo"/>
    <n v="2"/>
    <s v="Bassem"/>
    <n v="125"/>
    <s v="ZT-4736"/>
    <x v="785"/>
    <s v="Education &amp; Learning"/>
    <s v="Art &amp; Craft"/>
    <s v="4M"/>
    <n v="1"/>
    <n v="137.5"/>
    <m/>
    <d v="2023-04-11T13:58:06"/>
    <s v="1-5335"/>
  </r>
  <r>
    <n v="6485"/>
    <n v="5338"/>
    <n v="1"/>
    <s v="StoreA"/>
    <s v="Cairo"/>
    <n v="1"/>
    <s v="Ahmed"/>
    <n v="3370"/>
    <s v="MGA-583929"/>
    <x v="148"/>
    <s v="Surprise"/>
    <s v="Ball"/>
    <s v="L.O.L. Surprise"/>
    <n v="1"/>
    <n v="225"/>
    <m/>
    <d v="2023-04-11T15:03:54"/>
    <s v="1-5338"/>
  </r>
  <r>
    <n v="6486"/>
    <n v="5342"/>
    <n v="1"/>
    <s v="StoreA"/>
    <s v="Cairo"/>
    <n v="15"/>
    <s v="Esraa"/>
    <n v="3425"/>
    <s v="MGA-579632-S1"/>
    <x v="295"/>
    <s v="Surprise"/>
    <s v="Ball"/>
    <s v="L.O.L. Surprise"/>
    <n v="1"/>
    <n v="299.5"/>
    <m/>
    <d v="2023-04-11T15:59:32"/>
    <s v="1-5342"/>
  </r>
  <r>
    <n v="6487"/>
    <n v="5342"/>
    <n v="1"/>
    <s v="StoreA"/>
    <s v="Cairo"/>
    <n v="15"/>
    <s v="Esraa"/>
    <n v="3719"/>
    <s v="JP-44562"/>
    <x v="15"/>
    <s v="Surprise"/>
    <s v="Box"/>
    <s v="Disney"/>
    <n v="1"/>
    <n v="100"/>
    <m/>
    <d v="2023-04-11T15:59:32"/>
    <s v="1-5342"/>
  </r>
  <r>
    <n v="6488"/>
    <n v="5350"/>
    <n v="1"/>
    <s v="StoreA"/>
    <s v="Cairo"/>
    <n v="15"/>
    <s v="Esraa"/>
    <n v="4091"/>
    <s v="DOH-SH-3663"/>
    <x v="79"/>
    <s v="Clay"/>
    <s v="Dough"/>
    <s v="Bingo Dough"/>
    <n v="1"/>
    <n v="25"/>
    <m/>
    <d v="2023-04-11T17:12:18"/>
    <s v="1-5350"/>
  </r>
  <r>
    <n v="6489"/>
    <n v="5351"/>
    <n v="1"/>
    <s v="StoreA"/>
    <s v="Cairo"/>
    <n v="14"/>
    <s v="Mariam"/>
    <n v="4024"/>
    <s v="FS0003667"/>
    <x v="323"/>
    <s v="Games"/>
    <s v="Card Game"/>
    <s v="Match Attax"/>
    <n v="1"/>
    <n v="275"/>
    <m/>
    <d v="2023-04-11T19:48:04"/>
    <s v="1-5351"/>
  </r>
  <r>
    <n v="6490"/>
    <n v="5353"/>
    <n v="1"/>
    <s v="StoreA"/>
    <s v="Cairo"/>
    <n v="5"/>
    <s v="Yara"/>
    <n v="599"/>
    <s v="XS-4870"/>
    <x v="235"/>
    <s v="Guns"/>
    <s v="Gun"/>
    <s v="X-Shot"/>
    <n v="1"/>
    <n v="175"/>
    <m/>
    <d v="2023-04-11T20:33:41"/>
    <s v="1-5353"/>
  </r>
  <r>
    <n v="6491"/>
    <n v="5359"/>
    <n v="1"/>
    <s v="StoreA"/>
    <s v="Cairo"/>
    <n v="14"/>
    <s v="Mariam"/>
    <n v="390"/>
    <s v="YW-28-032"/>
    <x v="282"/>
    <s v="Games"/>
    <s v="Card Game"/>
    <s v="Pokémon"/>
    <n v="1"/>
    <n v="137.5"/>
    <m/>
    <d v="2023-04-11T21:35:27"/>
    <s v="1-5359"/>
  </r>
  <r>
    <n v="6492"/>
    <n v="5359"/>
    <n v="1"/>
    <s v="StoreA"/>
    <s v="Cairo"/>
    <n v="14"/>
    <s v="Mariam"/>
    <n v="390"/>
    <s v="YW-28-032"/>
    <x v="282"/>
    <s v="Games"/>
    <s v="Card Game"/>
    <s v="Pokémon"/>
    <n v="1"/>
    <n v="137.5"/>
    <m/>
    <d v="2023-04-11T21:35:27"/>
    <s v="1-5359"/>
  </r>
  <r>
    <n v="6493"/>
    <n v="5359"/>
    <n v="1"/>
    <s v="StoreA"/>
    <s v="Cairo"/>
    <n v="14"/>
    <s v="Mariam"/>
    <n v="385"/>
    <s v="YW-28-037"/>
    <x v="255"/>
    <s v="Games"/>
    <s v="Card Game"/>
    <s v="Pokémon"/>
    <n v="1"/>
    <n v="197.5"/>
    <m/>
    <d v="2023-04-11T21:35:27"/>
    <s v="1-5359"/>
  </r>
  <r>
    <n v="6494"/>
    <n v="5359"/>
    <n v="1"/>
    <s v="StoreA"/>
    <s v="Cairo"/>
    <n v="14"/>
    <s v="Mariam"/>
    <n v="462"/>
    <s v="YW-26-036"/>
    <x v="201"/>
    <s v="Games"/>
    <s v="Card Game"/>
    <s v="Pokémon"/>
    <n v="39"/>
    <n v="390"/>
    <m/>
    <d v="2023-04-11T21:35:27"/>
    <s v="1-5359"/>
  </r>
  <r>
    <n v="6495"/>
    <n v="5366"/>
    <n v="1"/>
    <s v="StoreA"/>
    <s v="Cairo"/>
    <n v="5"/>
    <s v="Yara"/>
    <n v="3275"/>
    <s v="NK-20573"/>
    <x v="389"/>
    <s v="Games"/>
    <s v="Card Game"/>
    <s v="Nilco"/>
    <n v="1"/>
    <n v="47.5"/>
    <m/>
    <d v="2023-04-11T22:42:07"/>
    <s v="1-5366"/>
  </r>
  <r>
    <n v="6496"/>
    <n v="5366"/>
    <n v="1"/>
    <s v="StoreA"/>
    <s v="Cairo"/>
    <n v="5"/>
    <s v="Yara"/>
    <n v="3255"/>
    <s v="NK-20818"/>
    <x v="192"/>
    <s v="Games"/>
    <s v="Board Game"/>
    <s v="Nilco"/>
    <n v="1"/>
    <n v="37.5"/>
    <m/>
    <d v="2023-04-11T22:42:07"/>
    <s v="1-5366"/>
  </r>
  <r>
    <n v="6497"/>
    <n v="5366"/>
    <n v="1"/>
    <s v="StoreA"/>
    <s v="Cairo"/>
    <n v="5"/>
    <s v="Yara"/>
    <n v="3264"/>
    <s v="NK-20696"/>
    <x v="74"/>
    <s v="Games"/>
    <s v="Board Game"/>
    <s v="Nilco"/>
    <n v="1"/>
    <n v="225"/>
    <m/>
    <d v="2023-04-11T22:42:07"/>
    <s v="1-5366"/>
  </r>
  <r>
    <n v="6498"/>
    <n v="5366"/>
    <n v="1"/>
    <s v="StoreA"/>
    <s v="Cairo"/>
    <n v="5"/>
    <s v="Yara"/>
    <n v="3305"/>
    <s v="NK-20177"/>
    <x v="119"/>
    <s v="Games"/>
    <s v="Board Game"/>
    <s v="Nilco"/>
    <n v="1"/>
    <n v="97.5"/>
    <m/>
    <d v="2023-04-11T22:42:07"/>
    <s v="1-5366"/>
  </r>
  <r>
    <n v="6499"/>
    <n v="5367"/>
    <n v="1"/>
    <s v="StoreA"/>
    <s v="Cairo"/>
    <n v="14"/>
    <s v="Mariam"/>
    <n v="4092"/>
    <s v="DOH-SH-3662"/>
    <x v="16"/>
    <s v="Clay"/>
    <s v="Dough"/>
    <s v="Bingo Dough"/>
    <n v="1"/>
    <n v="25"/>
    <m/>
    <d v="2023-04-11T22:53:50"/>
    <s v="1-5367"/>
  </r>
  <r>
    <n v="6500"/>
    <n v="5367"/>
    <n v="1"/>
    <s v="StoreA"/>
    <s v="Cairo"/>
    <n v="14"/>
    <s v="Mariam"/>
    <n v="4091"/>
    <s v="DOH-SH-3663"/>
    <x v="79"/>
    <s v="Clay"/>
    <s v="Dough"/>
    <s v="Bingo Dough"/>
    <n v="1"/>
    <n v="25"/>
    <m/>
    <d v="2023-04-11T22:53:50"/>
    <s v="1-5367"/>
  </r>
  <r>
    <n v="6501"/>
    <n v="5369"/>
    <n v="1"/>
    <s v="StoreA"/>
    <s v="Cairo"/>
    <n v="14"/>
    <s v="Mariam"/>
    <n v="1165"/>
    <s v="SH-3684"/>
    <x v="32"/>
    <s v="Vehicle - Parking &amp; Robots"/>
    <s v="Car"/>
    <s v="Super Hero"/>
    <n v="1"/>
    <n v="25"/>
    <m/>
    <d v="2023-04-11T23:38:09"/>
    <s v="1-5369"/>
  </r>
  <r>
    <n v="6502"/>
    <n v="5370"/>
    <n v="1"/>
    <s v="StoreA"/>
    <s v="Cairo"/>
    <n v="10"/>
    <s v="Asya"/>
    <n v="4090"/>
    <s v="DOH-SH-3664"/>
    <x v="48"/>
    <s v="Clay"/>
    <s v="Dough"/>
    <s v="Bingo Dough"/>
    <n v="1"/>
    <n v="47.5"/>
    <m/>
    <d v="2023-04-12T12:31:42"/>
    <s v="1-5370"/>
  </r>
  <r>
    <n v="6503"/>
    <n v="5371"/>
    <n v="1"/>
    <s v="StoreA"/>
    <s v="Cairo"/>
    <n v="1"/>
    <s v="Ahmed"/>
    <n v="4091"/>
    <s v="DOH-SH-3663"/>
    <x v="79"/>
    <s v="Clay"/>
    <s v="Dough"/>
    <s v="Bingo Dough"/>
    <n v="3"/>
    <n v="75"/>
    <m/>
    <d v="2023-04-12T14:01:33"/>
    <s v="1-5371"/>
  </r>
  <r>
    <n v="6504"/>
    <n v="5375"/>
    <n v="1"/>
    <s v="StoreA"/>
    <s v="Cairo"/>
    <n v="1"/>
    <s v="Ahmed"/>
    <n v="3230"/>
    <s v="NK-21143"/>
    <x v="117"/>
    <s v="Games"/>
    <s v="Board Game"/>
    <s v="Nilco"/>
    <n v="1"/>
    <n v="75"/>
    <m/>
    <d v="2023-04-12T14:32:40"/>
    <s v="1-5375"/>
  </r>
  <r>
    <n v="6505"/>
    <n v="5378"/>
    <n v="1"/>
    <s v="StoreA"/>
    <s v="Cairo"/>
    <n v="14"/>
    <s v="Mariam"/>
    <n v="248"/>
    <s v="ZT-10206"/>
    <x v="786"/>
    <s v="Education &amp; Learning"/>
    <s v="Puzzle"/>
    <s v="Trefl"/>
    <n v="1"/>
    <n v="174.5"/>
    <m/>
    <d v="2023-04-12T15:20:24"/>
    <s v="1-5378"/>
  </r>
  <r>
    <n v="6506"/>
    <n v="5379"/>
    <n v="1"/>
    <s v="StoreA"/>
    <s v="Cairo"/>
    <n v="14"/>
    <s v="Mariam"/>
    <n v="4079"/>
    <s v="E91 BP-2"/>
    <x v="402"/>
    <s v="Add-ons"/>
    <s v="Battery"/>
    <s v="Energizer"/>
    <n v="4"/>
    <n v="100"/>
    <m/>
    <d v="2023-04-12T15:33:07"/>
    <s v="1-5379"/>
  </r>
  <r>
    <n v="6507"/>
    <n v="5386"/>
    <n v="1"/>
    <s v="StoreA"/>
    <s v="Cairo"/>
    <n v="3"/>
    <s v="Nada"/>
    <n v="465"/>
    <s v="YW-26-032"/>
    <x v="232"/>
    <s v="Games"/>
    <s v="Card Game"/>
    <s v="Pokémon"/>
    <n v="1"/>
    <n v="25"/>
    <m/>
    <d v="2023-04-12T20:33:29"/>
    <s v="1-5386"/>
  </r>
  <r>
    <n v="6508"/>
    <n v="5386"/>
    <n v="1"/>
    <s v="StoreA"/>
    <s v="Cairo"/>
    <n v="3"/>
    <s v="Nada"/>
    <n v="474"/>
    <s v="YW-26-023"/>
    <x v="211"/>
    <s v="Surprise"/>
    <s v="Ball"/>
    <s v="Pokémon"/>
    <n v="1"/>
    <n v="50"/>
    <m/>
    <d v="2023-04-12T20:33:29"/>
    <s v="1-5386"/>
  </r>
  <r>
    <n v="6509"/>
    <n v="5390"/>
    <n v="1"/>
    <s v="StoreA"/>
    <s v="Cairo"/>
    <n v="3"/>
    <s v="Nada"/>
    <n v="4028"/>
    <s v="FS0003570"/>
    <x v="270"/>
    <s v="Games"/>
    <s v="Card Game"/>
    <s v="Match Attax"/>
    <n v="1"/>
    <n v="45"/>
    <m/>
    <d v="2023-04-12T21:09:51"/>
    <s v="1-5390"/>
  </r>
  <r>
    <n v="6510"/>
    <n v="5390"/>
    <n v="1"/>
    <s v="StoreA"/>
    <s v="Cairo"/>
    <n v="3"/>
    <s v="Nada"/>
    <n v="4028"/>
    <s v="FS0003570"/>
    <x v="270"/>
    <s v="Games"/>
    <s v="Card Game"/>
    <s v="Match Attax"/>
    <n v="1"/>
    <n v="45"/>
    <m/>
    <d v="2023-04-12T21:09:51"/>
    <s v="1-5390"/>
  </r>
  <r>
    <n v="6511"/>
    <n v="5390"/>
    <n v="1"/>
    <s v="StoreA"/>
    <s v="Cairo"/>
    <n v="3"/>
    <s v="Nada"/>
    <n v="4028"/>
    <s v="FS0003570"/>
    <x v="270"/>
    <s v="Games"/>
    <s v="Card Game"/>
    <s v="Match Attax"/>
    <n v="1"/>
    <n v="45"/>
    <m/>
    <d v="2023-04-12T21:09:51"/>
    <s v="1-5390"/>
  </r>
  <r>
    <n v="6512"/>
    <n v="5395"/>
    <n v="1"/>
    <s v="StoreA"/>
    <s v="Cairo"/>
    <n v="11"/>
    <s v="Ola"/>
    <n v="3580"/>
    <s v="LA-BX1757Z"/>
    <x v="787"/>
    <s v="Baby"/>
    <s v="Toddler"/>
    <s v="B.Toys"/>
    <n v="1"/>
    <n v="249.5"/>
    <m/>
    <d v="2023-04-12T22:15:30"/>
    <s v="1-5395"/>
  </r>
  <r>
    <n v="6513"/>
    <n v="5395"/>
    <n v="1"/>
    <s v="StoreA"/>
    <s v="Cairo"/>
    <n v="11"/>
    <s v="Ola"/>
    <n v="4079"/>
    <s v="E91 BP-2"/>
    <x v="402"/>
    <s v="Add-ons"/>
    <s v="Battery"/>
    <s v="Energizer"/>
    <n v="2"/>
    <n v="50"/>
    <m/>
    <d v="2023-04-12T22:15:30"/>
    <s v="1-5395"/>
  </r>
  <r>
    <n v="6514"/>
    <n v="5401"/>
    <n v="1"/>
    <s v="StoreA"/>
    <s v="Cairo"/>
    <n v="3"/>
    <s v="Nada"/>
    <n v="4028"/>
    <s v="FS0003570"/>
    <x v="270"/>
    <s v="Games"/>
    <s v="Card Game"/>
    <s v="Match Attax"/>
    <n v="1"/>
    <n v="45"/>
    <m/>
    <d v="2023-04-12T23:14:20"/>
    <s v="1-5401"/>
  </r>
  <r>
    <n v="6515"/>
    <n v="5401"/>
    <n v="1"/>
    <s v="StoreA"/>
    <s v="Cairo"/>
    <n v="11"/>
    <s v="Ola"/>
    <n v="470"/>
    <s v="YW-26-027"/>
    <x v="209"/>
    <s v="Games"/>
    <s v="Yoyo"/>
    <s v="Pokémon"/>
    <n v="1"/>
    <n v="20"/>
    <m/>
    <d v="2023-04-12T23:14:20"/>
    <s v="1-5401"/>
  </r>
  <r>
    <n v="6516"/>
    <n v="5409"/>
    <n v="1"/>
    <s v="StoreA"/>
    <s v="Cairo"/>
    <n v="9"/>
    <s v="Loaa"/>
    <n v="3274"/>
    <s v="NK-20580"/>
    <x v="144"/>
    <s v="Games"/>
    <s v="Board Game"/>
    <s v="Nilco"/>
    <n v="1"/>
    <n v="87.5"/>
    <m/>
    <d v="2023-04-13T00:02:57"/>
    <s v="1-5409"/>
  </r>
  <r>
    <n v="6517"/>
    <n v="5413"/>
    <n v="1"/>
    <s v="StoreA"/>
    <s v="Cairo"/>
    <n v="5"/>
    <s v="Yara"/>
    <n v="4090"/>
    <s v="DOH-SH-3664"/>
    <x v="48"/>
    <s v="Clay"/>
    <s v="Dough"/>
    <s v="Bingo Dough"/>
    <n v="1"/>
    <n v="47.5"/>
    <m/>
    <d v="2023-04-13T10:58:38"/>
    <s v="1-5413"/>
  </r>
  <r>
    <n v="6518"/>
    <n v="5413"/>
    <n v="1"/>
    <s v="StoreA"/>
    <s v="Cairo"/>
    <n v="5"/>
    <s v="Yara"/>
    <n v="4092"/>
    <s v="DOH-SH-3662"/>
    <x v="16"/>
    <s v="Clay"/>
    <s v="Dough"/>
    <s v="Bingo Dough"/>
    <n v="1"/>
    <n v="25"/>
    <m/>
    <d v="2023-04-13T10:58:38"/>
    <s v="1-5413"/>
  </r>
  <r>
    <n v="6519"/>
    <n v="5418"/>
    <n v="1"/>
    <s v="StoreA"/>
    <s v="Cairo"/>
    <n v="10"/>
    <s v="Asya"/>
    <n v="3260"/>
    <s v="NK-20764"/>
    <x v="123"/>
    <s v="Games"/>
    <s v="Board Game"/>
    <s v="Nilco"/>
    <n v="1"/>
    <n v="19.5"/>
    <m/>
    <d v="2023-04-13T11:27:11"/>
    <s v="1-5418"/>
  </r>
  <r>
    <n v="6520"/>
    <n v="5433"/>
    <n v="1"/>
    <s v="StoreA"/>
    <s v="Cairo"/>
    <n v="10"/>
    <s v="Asya"/>
    <n v="3312"/>
    <s v="NK-20061"/>
    <x v="109"/>
    <s v="Games"/>
    <s v="Board Game"/>
    <s v="Nilco"/>
    <n v="1"/>
    <n v="137.5"/>
    <m/>
    <d v="2023-04-13T14:00:16"/>
    <s v="1-5433"/>
  </r>
  <r>
    <n v="6521"/>
    <n v="5435"/>
    <n v="1"/>
    <s v="StoreA"/>
    <s v="Cairo"/>
    <n v="5"/>
    <s v="Yara"/>
    <n v="475"/>
    <s v="YW-26-022"/>
    <x v="211"/>
    <s v="Surprise"/>
    <s v="Ball"/>
    <s v="Pokémon"/>
    <n v="1"/>
    <n v="50"/>
    <m/>
    <d v="2023-04-13T14:39:52"/>
    <s v="1-5435"/>
  </r>
  <r>
    <n v="6522"/>
    <n v="5441"/>
    <n v="1"/>
    <s v="StoreA"/>
    <s v="Cairo"/>
    <n v="5"/>
    <s v="Yara"/>
    <n v="374"/>
    <s v="YW-28-048"/>
    <x v="263"/>
    <s v="Season"/>
    <s v="Summer"/>
    <s v="Audi"/>
    <n v="1"/>
    <n v="15"/>
    <m/>
    <d v="2023-04-13T14:52:33"/>
    <s v="1-5441"/>
  </r>
  <r>
    <n v="6523"/>
    <n v="5444"/>
    <n v="1"/>
    <s v="StoreA"/>
    <s v="Cairo"/>
    <n v="14"/>
    <s v="Mariam"/>
    <n v="3343"/>
    <s v="MTR-1207"/>
    <x v="788"/>
    <s v="Fashion"/>
    <s v="Accessories"/>
    <s v="Make It Real"/>
    <n v="1"/>
    <n v="125"/>
    <m/>
    <d v="2023-04-13T15:04:53"/>
    <s v="1-5444"/>
  </r>
  <r>
    <n v="6524"/>
    <n v="5444"/>
    <n v="1"/>
    <s v="StoreA"/>
    <s v="Cairo"/>
    <n v="14"/>
    <s v="Mariam"/>
    <n v="3347"/>
    <s v="MTR-1202"/>
    <x v="738"/>
    <s v="Fashion"/>
    <s v="Accessories"/>
    <s v="Make It Real"/>
    <n v="1"/>
    <n v="125"/>
    <m/>
    <d v="2023-04-13T15:04:53"/>
    <s v="1-5444"/>
  </r>
  <r>
    <n v="6525"/>
    <n v="5445"/>
    <n v="1"/>
    <s v="StoreA"/>
    <s v="Cairo"/>
    <n v="11"/>
    <s v="Ola"/>
    <n v="583"/>
    <s v="YA-PKLSP114IN10"/>
    <x v="789"/>
    <s v="Dolls &amp; Accessories"/>
    <s v="Doll House &amp; Play set"/>
    <s v="Kookyloos"/>
    <n v="1"/>
    <n v="545"/>
    <m/>
    <d v="2023-04-13T15:08:50"/>
    <s v="1-5445"/>
  </r>
  <r>
    <n v="6526"/>
    <n v="5445"/>
    <n v="1"/>
    <s v="StoreA"/>
    <s v="Cairo"/>
    <n v="11"/>
    <s v="Ola"/>
    <n v="2778"/>
    <s v="RSH-OFG232"/>
    <x v="333"/>
    <s v="Education &amp; Learning"/>
    <s v="Art &amp; Craft"/>
    <s v="Style 4 Ever"/>
    <n v="1"/>
    <n v="600"/>
    <m/>
    <d v="2023-04-13T15:08:50"/>
    <s v="1-5445"/>
  </r>
  <r>
    <n v="6527"/>
    <n v="5445"/>
    <n v="1"/>
    <s v="StoreA"/>
    <s v="Cairo"/>
    <n v="11"/>
    <s v="Ola"/>
    <n v="2786"/>
    <s v="RSH-OFG179"/>
    <x v="350"/>
    <s v="Education &amp; Learning"/>
    <s v="Art &amp; Craft"/>
    <s v="Style 4 Ever"/>
    <n v="1"/>
    <n v="150"/>
    <m/>
    <d v="2023-04-13T15:08:50"/>
    <s v="1-5445"/>
  </r>
  <r>
    <n v="6528"/>
    <n v="5445"/>
    <n v="1"/>
    <s v="StoreA"/>
    <s v="Cairo"/>
    <n v="11"/>
    <s v="Ola"/>
    <n v="3336"/>
    <s v="MTR-1722"/>
    <x v="430"/>
    <s v="Fashion"/>
    <s v="Accessories"/>
    <s v="Make It Real"/>
    <n v="1"/>
    <n v="337.5"/>
    <m/>
    <d v="2023-04-13T15:08:50"/>
    <s v="1-5445"/>
  </r>
  <r>
    <n v="6529"/>
    <n v="5446"/>
    <n v="1"/>
    <s v="StoreA"/>
    <s v="Cairo"/>
    <n v="10"/>
    <s v="Asya"/>
    <n v="374"/>
    <s v="YW-28-048"/>
    <x v="263"/>
    <s v="Season"/>
    <s v="Summer"/>
    <s v="Audi"/>
    <n v="1"/>
    <n v="15"/>
    <m/>
    <d v="2023-04-13T15:10:38"/>
    <s v="1-5446"/>
  </r>
  <r>
    <n v="6530"/>
    <n v="5448"/>
    <n v="1"/>
    <s v="StoreA"/>
    <s v="Cairo"/>
    <n v="5"/>
    <s v="Yara"/>
    <n v="3280"/>
    <s v="NK-20511"/>
    <x v="322"/>
    <s v="Games"/>
    <s v="Board Game"/>
    <s v="Nilco"/>
    <n v="1"/>
    <n v="75"/>
    <m/>
    <d v="2023-04-13T15:36:31"/>
    <s v="1-5448"/>
  </r>
  <r>
    <n v="6531"/>
    <n v="5448"/>
    <n v="1"/>
    <s v="StoreA"/>
    <s v="Cairo"/>
    <n v="5"/>
    <s v="Yara"/>
    <n v="3232"/>
    <s v="NK-21112"/>
    <x v="420"/>
    <s v="Games"/>
    <s v="Board Game"/>
    <s v="Nilco"/>
    <n v="1"/>
    <n v="172.5"/>
    <m/>
    <d v="2023-04-13T15:36:31"/>
    <s v="1-5448"/>
  </r>
  <r>
    <n v="6532"/>
    <n v="5448"/>
    <n v="1"/>
    <s v="StoreA"/>
    <s v="Cairo"/>
    <n v="5"/>
    <s v="Yara"/>
    <n v="4024"/>
    <s v="FS0003667"/>
    <x v="323"/>
    <s v="Games"/>
    <s v="Card Game"/>
    <s v="Match Attax"/>
    <n v="1"/>
    <n v="275"/>
    <m/>
    <d v="2023-04-13T15:36:31"/>
    <s v="1-5448"/>
  </r>
  <r>
    <n v="6533"/>
    <n v="5450"/>
    <n v="1"/>
    <s v="StoreA"/>
    <s v="Cairo"/>
    <n v="5"/>
    <s v="Yara"/>
    <n v="476"/>
    <s v="YW-26-021"/>
    <x v="202"/>
    <s v="Games"/>
    <s v="Card Game"/>
    <s v="Pokémon"/>
    <n v="1"/>
    <n v="30"/>
    <m/>
    <d v="2023-04-13T15:39:57"/>
    <s v="1-5450"/>
  </r>
  <r>
    <n v="6534"/>
    <n v="5453"/>
    <n v="1"/>
    <s v="StoreA"/>
    <s v="Cairo"/>
    <n v="5"/>
    <s v="Yara"/>
    <n v="3304"/>
    <s v="NK-20184"/>
    <x v="250"/>
    <s v="Games"/>
    <s v="Board Game"/>
    <s v="Nilco"/>
    <n v="1"/>
    <n v="14.5"/>
    <m/>
    <d v="2023-04-13T16:01:08"/>
    <s v="1-5453"/>
  </r>
  <r>
    <n v="6535"/>
    <n v="5454"/>
    <n v="1"/>
    <s v="StoreA"/>
    <s v="Cairo"/>
    <n v="5"/>
    <s v="Yara"/>
    <n v="10"/>
    <s v="ZUR-9261"/>
    <x v="397"/>
    <s v="Surprise"/>
    <s v="Egg"/>
    <s v="Rainbocorns"/>
    <n v="1"/>
    <n v="650"/>
    <m/>
    <d v="2023-04-13T16:12:58"/>
    <s v="1-5454"/>
  </r>
  <r>
    <n v="6536"/>
    <n v="5454"/>
    <n v="1"/>
    <s v="StoreA"/>
    <s v="Cairo"/>
    <n v="5"/>
    <s v="Yara"/>
    <n v="3305"/>
    <s v="NK-20177"/>
    <x v="119"/>
    <s v="Games"/>
    <s v="Board Game"/>
    <s v="Nilco"/>
    <n v="1"/>
    <n v="97.5"/>
    <m/>
    <d v="2023-04-13T16:12:58"/>
    <s v="1-5454"/>
  </r>
  <r>
    <n v="6537"/>
    <n v="5456"/>
    <n v="1"/>
    <s v="StoreA"/>
    <s v="Cairo"/>
    <n v="11"/>
    <s v="Ola"/>
    <n v="629"/>
    <s v="XS-36515-A"/>
    <x v="40"/>
    <s v="Guns"/>
    <s v="Gun"/>
    <s v="X-Shot"/>
    <n v="1"/>
    <n v="137.5"/>
    <m/>
    <d v="2023-04-13T16:18:04"/>
    <s v="1-5456"/>
  </r>
  <r>
    <n v="6538"/>
    <n v="5456"/>
    <n v="1"/>
    <s v="StoreA"/>
    <s v="Cairo"/>
    <n v="11"/>
    <s v="Ola"/>
    <n v="627"/>
    <s v="XS-36515-D"/>
    <x v="276"/>
    <s v="Guns"/>
    <s v="Gun"/>
    <s v="X-Shot"/>
    <n v="1"/>
    <n v="137.5"/>
    <m/>
    <d v="2023-04-13T16:18:04"/>
    <s v="1-5456"/>
  </r>
  <r>
    <n v="6539"/>
    <n v="5456"/>
    <n v="1"/>
    <s v="StoreA"/>
    <s v="Cairo"/>
    <n v="11"/>
    <s v="Ola"/>
    <n v="625"/>
    <s v="XS-36515-H"/>
    <x v="129"/>
    <s v="Guns"/>
    <s v="Gun"/>
    <s v="X-Shot"/>
    <n v="1"/>
    <n v="137.5"/>
    <m/>
    <d v="2023-04-13T16:18:04"/>
    <s v="1-5456"/>
  </r>
  <r>
    <n v="6540"/>
    <n v="5456"/>
    <n v="1"/>
    <s v="StoreA"/>
    <s v="Cairo"/>
    <n v="11"/>
    <s v="Ola"/>
    <n v="628"/>
    <s v="XS-36515-B"/>
    <x v="72"/>
    <s v="Guns"/>
    <s v="Gun"/>
    <s v="X-Shot"/>
    <n v="1"/>
    <n v="137.5"/>
    <m/>
    <d v="2023-04-13T16:18:04"/>
    <s v="1-5456"/>
  </r>
  <r>
    <n v="6541"/>
    <n v="5456"/>
    <n v="1"/>
    <s v="StoreA"/>
    <s v="Cairo"/>
    <n v="11"/>
    <s v="Ola"/>
    <n v="624"/>
    <s v="XS-36515-J"/>
    <x v="219"/>
    <s v="Guns"/>
    <s v="Gun"/>
    <s v="X-Shot"/>
    <n v="1"/>
    <n v="137.5"/>
    <m/>
    <d v="2023-04-13T16:18:04"/>
    <s v="1-5456"/>
  </r>
  <r>
    <n v="6542"/>
    <n v="5459"/>
    <n v="1"/>
    <s v="StoreA"/>
    <s v="Cairo"/>
    <n v="5"/>
    <s v="Yara"/>
    <n v="3260"/>
    <s v="NK-20764"/>
    <x v="123"/>
    <s v="Games"/>
    <s v="Board Game"/>
    <s v="Nilco"/>
    <n v="1"/>
    <n v="19.5"/>
    <m/>
    <d v="2023-04-13T16:28:53"/>
    <s v="1-5459"/>
  </r>
  <r>
    <n v="6543"/>
    <n v="5459"/>
    <n v="1"/>
    <s v="StoreA"/>
    <s v="Cairo"/>
    <n v="5"/>
    <s v="Yara"/>
    <n v="463"/>
    <s v="YW-26-035"/>
    <x v="220"/>
    <s v="Games"/>
    <s v="Card Game"/>
    <s v="Pokémon"/>
    <n v="1"/>
    <n v="75"/>
    <m/>
    <d v="2023-04-13T16:28:53"/>
    <s v="1-5459"/>
  </r>
  <r>
    <n v="6544"/>
    <n v="5459"/>
    <n v="1"/>
    <s v="StoreA"/>
    <s v="Cairo"/>
    <n v="5"/>
    <s v="Yara"/>
    <n v="4025"/>
    <s v="FS0003624"/>
    <x v="274"/>
    <s v="Games"/>
    <s v="Card Game"/>
    <s v="Match Attax"/>
    <n v="1"/>
    <n v="175"/>
    <m/>
    <d v="2023-04-13T16:28:53"/>
    <s v="1-5459"/>
  </r>
  <r>
    <n v="6545"/>
    <n v="5459"/>
    <n v="1"/>
    <s v="StoreA"/>
    <s v="Cairo"/>
    <n v="5"/>
    <s v="Yara"/>
    <n v="386"/>
    <s v="YW-28-036"/>
    <x v="474"/>
    <s v="Games"/>
    <s v="Card Game"/>
    <s v="Pokémon"/>
    <n v="2"/>
    <n v="40"/>
    <m/>
    <d v="2023-04-13T16:28:53"/>
    <s v="1-5459"/>
  </r>
  <r>
    <n v="6546"/>
    <n v="5459"/>
    <n v="1"/>
    <s v="StoreA"/>
    <s v="Cairo"/>
    <n v="5"/>
    <s v="Yara"/>
    <n v="465"/>
    <s v="YW-26-032"/>
    <x v="232"/>
    <s v="Games"/>
    <s v="Card Game"/>
    <s v="Pokémon"/>
    <n v="2"/>
    <n v="50"/>
    <m/>
    <d v="2023-04-13T16:28:53"/>
    <s v="1-5459"/>
  </r>
  <r>
    <n v="6547"/>
    <n v="5460"/>
    <n v="1"/>
    <s v="StoreA"/>
    <s v="Cairo"/>
    <n v="11"/>
    <s v="Ola"/>
    <n v="471"/>
    <s v="YW-26-026"/>
    <x v="204"/>
    <s v="Games"/>
    <s v="Yoyo"/>
    <s v="Stich &amp; Lilo"/>
    <n v="1"/>
    <n v="20"/>
    <m/>
    <d v="2023-04-13T16:31:12"/>
    <s v="1-5460"/>
  </r>
  <r>
    <n v="6548"/>
    <n v="5460"/>
    <n v="1"/>
    <s v="StoreA"/>
    <s v="Cairo"/>
    <n v="11"/>
    <s v="Ola"/>
    <n v="3327"/>
    <s v="MTR-4432"/>
    <x v="569"/>
    <s v="Fashion"/>
    <s v="Accessories"/>
    <s v="Juicy Couture"/>
    <n v="1"/>
    <n v="237.5"/>
    <m/>
    <d v="2023-04-13T16:31:12"/>
    <s v="1-5460"/>
  </r>
  <r>
    <n v="6549"/>
    <n v="5460"/>
    <n v="1"/>
    <s v="StoreA"/>
    <s v="Cairo"/>
    <n v="11"/>
    <s v="Ola"/>
    <n v="2790"/>
    <s v="RSH-ART009"/>
    <x v="790"/>
    <s v="Education &amp; Learning"/>
    <s v="Art &amp; Craft"/>
    <s v="Art Lab"/>
    <n v="1"/>
    <n v="825"/>
    <m/>
    <d v="2023-04-13T16:31:12"/>
    <s v="1-5460"/>
  </r>
  <r>
    <n v="6550"/>
    <n v="5463"/>
    <n v="1"/>
    <s v="StoreA"/>
    <s v="Cairo"/>
    <n v="9"/>
    <s v="Loaa"/>
    <n v="2786"/>
    <s v="RSH-OFG179"/>
    <x v="350"/>
    <s v="Education &amp; Learning"/>
    <s v="Art &amp; Craft"/>
    <s v="Style 4 Ever"/>
    <n v="1"/>
    <n v="150"/>
    <m/>
    <d v="2023-04-13T16:52:03"/>
    <s v="1-5463"/>
  </r>
  <r>
    <n v="6551"/>
    <n v="5463"/>
    <n v="1"/>
    <s v="StoreA"/>
    <s v="Cairo"/>
    <n v="9"/>
    <s v="Loaa"/>
    <n v="2786"/>
    <s v="RSH-OFG179"/>
    <x v="350"/>
    <s v="Education &amp; Learning"/>
    <s v="Art &amp; Craft"/>
    <s v="Style 4 Ever"/>
    <n v="1"/>
    <n v="150"/>
    <m/>
    <d v="2023-04-13T16:52:03"/>
    <s v="1-5463"/>
  </r>
  <r>
    <n v="6552"/>
    <n v="5463"/>
    <n v="1"/>
    <s v="StoreA"/>
    <s v="Cairo"/>
    <n v="9"/>
    <s v="Loaa"/>
    <n v="2853"/>
    <s v="RSH-25292"/>
    <x v="126"/>
    <s v="Fashion"/>
    <s v="Accessories"/>
    <s v="Real Littles"/>
    <n v="1"/>
    <n v="175"/>
    <m/>
    <d v="2023-04-13T16:52:03"/>
    <s v="1-5463"/>
  </r>
  <r>
    <n v="6553"/>
    <n v="5463"/>
    <n v="1"/>
    <s v="StoreA"/>
    <s v="Cairo"/>
    <n v="9"/>
    <s v="Loaa"/>
    <n v="2853"/>
    <s v="RSH-25292"/>
    <x v="126"/>
    <s v="Fashion"/>
    <s v="Accessories"/>
    <s v="Real Littles"/>
    <n v="1"/>
    <n v="175"/>
    <m/>
    <d v="2023-04-13T16:52:03"/>
    <s v="1-5463"/>
  </r>
  <r>
    <n v="6554"/>
    <n v="5466"/>
    <n v="1"/>
    <s v="StoreA"/>
    <s v="Cairo"/>
    <n v="3"/>
    <s v="Nada"/>
    <n v="4090"/>
    <s v="DOH-SH-3664"/>
    <x v="48"/>
    <s v="Clay"/>
    <s v="Dough"/>
    <s v="Bingo Dough"/>
    <n v="1"/>
    <n v="47.5"/>
    <m/>
    <d v="2023-04-13T20:21:07"/>
    <s v="1-5466"/>
  </r>
  <r>
    <n v="6555"/>
    <n v="5467"/>
    <n v="1"/>
    <s v="StoreA"/>
    <s v="Cairo"/>
    <n v="3"/>
    <s v="Nada"/>
    <n v="4079"/>
    <s v="E91 BP-2"/>
    <x v="402"/>
    <s v="Add-ons"/>
    <s v="Battery"/>
    <s v="Energizer"/>
    <n v="1"/>
    <n v="25"/>
    <m/>
    <d v="2023-04-13T20:47:41"/>
    <s v="1-5467"/>
  </r>
  <r>
    <n v="6556"/>
    <n v="5467"/>
    <n v="1"/>
    <s v="StoreA"/>
    <s v="Cairo"/>
    <n v="3"/>
    <s v="Nada"/>
    <n v="4079"/>
    <s v="E91 BP-2"/>
    <x v="402"/>
    <s v="Add-ons"/>
    <s v="Battery"/>
    <s v="Energizer"/>
    <n v="1"/>
    <n v="25"/>
    <m/>
    <d v="2023-04-13T20:47:41"/>
    <s v="1-5467"/>
  </r>
  <r>
    <n v="6557"/>
    <n v="5467"/>
    <n v="1"/>
    <s v="StoreA"/>
    <s v="Cairo"/>
    <n v="3"/>
    <s v="Nada"/>
    <n v="4028"/>
    <s v="FS0003570"/>
    <x v="270"/>
    <s v="Games"/>
    <s v="Card Game"/>
    <s v="Match Attax"/>
    <n v="1"/>
    <n v="45"/>
    <m/>
    <d v="2023-04-13T20:47:41"/>
    <s v="1-5467"/>
  </r>
  <r>
    <n v="6558"/>
    <n v="5467"/>
    <n v="1"/>
    <s v="StoreA"/>
    <s v="Cairo"/>
    <n v="3"/>
    <s v="Nada"/>
    <n v="4028"/>
    <s v="FS0003570"/>
    <x v="270"/>
    <s v="Games"/>
    <s v="Card Game"/>
    <s v="Match Attax"/>
    <n v="1"/>
    <n v="45"/>
    <m/>
    <d v="2023-04-13T20:47:41"/>
    <s v="1-5467"/>
  </r>
  <r>
    <n v="6559"/>
    <n v="5467"/>
    <n v="1"/>
    <s v="StoreA"/>
    <s v="Cairo"/>
    <n v="15"/>
    <s v="Esraa"/>
    <n v="2855"/>
    <s v="RSH-25262"/>
    <x v="592"/>
    <s v="Fashion"/>
    <s v="Accessories"/>
    <s v="Real Littles"/>
    <n v="1"/>
    <n v="175"/>
    <m/>
    <d v="2023-04-13T20:47:41"/>
    <s v="1-5467"/>
  </r>
  <r>
    <n v="6560"/>
    <n v="5468"/>
    <n v="1"/>
    <s v="StoreA"/>
    <s v="Cairo"/>
    <n v="15"/>
    <s v="Esraa"/>
    <n v="2853"/>
    <s v="RSH-25292"/>
    <x v="126"/>
    <s v="Fashion"/>
    <s v="Accessories"/>
    <s v="Real Littles"/>
    <n v="1"/>
    <n v="175"/>
    <m/>
    <d v="2023-04-13T21:13:31"/>
    <s v="1-5468"/>
  </r>
  <r>
    <n v="6561"/>
    <n v="5471"/>
    <n v="1"/>
    <s v="StoreA"/>
    <s v="Cairo"/>
    <n v="1"/>
    <s v="Ahmed"/>
    <n v="4091"/>
    <s v="DOH-SH-3663"/>
    <x v="79"/>
    <s v="Clay"/>
    <s v="Dough"/>
    <s v="Bingo Dough"/>
    <n v="1"/>
    <n v="25"/>
    <m/>
    <d v="2023-04-13T21:39:08"/>
    <s v="1-5471"/>
  </r>
  <r>
    <n v="6562"/>
    <n v="5476"/>
    <n v="1"/>
    <s v="StoreA"/>
    <s v="Cairo"/>
    <n v="15"/>
    <s v="Esraa"/>
    <n v="2756"/>
    <s v="RSH-SSC161"/>
    <x v="791"/>
    <s v="Clay"/>
    <s v="Slime"/>
    <s v="So Slime"/>
    <n v="1"/>
    <n v="700"/>
    <m/>
    <d v="2023-04-13T22:19:05"/>
    <s v="1-5476"/>
  </r>
  <r>
    <n v="6563"/>
    <n v="5476"/>
    <n v="1"/>
    <s v="StoreA"/>
    <s v="Cairo"/>
    <n v="15"/>
    <s v="Esraa"/>
    <n v="4028"/>
    <s v="FS0003570"/>
    <x v="270"/>
    <s v="Games"/>
    <s v="Card Game"/>
    <s v="Match Attax"/>
    <n v="1"/>
    <n v="45"/>
    <m/>
    <d v="2023-04-13T22:19:05"/>
    <s v="1-5476"/>
  </r>
  <r>
    <n v="6564"/>
    <n v="5486"/>
    <n v="1"/>
    <s v="StoreA"/>
    <s v="Cairo"/>
    <n v="3"/>
    <s v="Nada"/>
    <n v="719"/>
    <s v="SM-0431"/>
    <x v="415"/>
    <s v="Surprise"/>
    <s v="Tube"/>
    <s v="Barbie"/>
    <n v="1"/>
    <n v="75"/>
    <m/>
    <d v="2023-04-13T23:40:07"/>
    <s v="1-5486"/>
  </r>
  <r>
    <n v="6565"/>
    <n v="5490"/>
    <n v="1"/>
    <s v="StoreA"/>
    <s v="Cairo"/>
    <n v="10"/>
    <s v="Asya"/>
    <n v="3338"/>
    <s v="MTR-1515"/>
    <x v="580"/>
    <s v="Fashion"/>
    <s v="Accessories"/>
    <s v="Make It Real"/>
    <n v="1"/>
    <n v="425"/>
    <m/>
    <d v="2023-04-14T11:28:31"/>
    <s v="1-5490"/>
  </r>
  <r>
    <n v="6566"/>
    <n v="5500"/>
    <n v="1"/>
    <s v="StoreA"/>
    <s v="Cairo"/>
    <n v="10"/>
    <s v="Asya"/>
    <n v="418"/>
    <s v="YW-28-002"/>
    <x v="454"/>
    <s v="Action Figure"/>
    <s v="Figures"/>
    <s v="Dargon ball"/>
    <n v="1"/>
    <n v="125"/>
    <m/>
    <d v="2023-04-14T14:09:28"/>
    <s v="1-5500"/>
  </r>
  <r>
    <n v="6567"/>
    <n v="5501"/>
    <n v="1"/>
    <s v="StoreA"/>
    <s v="Cairo"/>
    <n v="11"/>
    <s v="Ola"/>
    <n v="3236"/>
    <s v="NK-21068"/>
    <x v="173"/>
    <s v="Games"/>
    <s v="Board Game"/>
    <s v="Nilco"/>
    <n v="1"/>
    <n v="82.5"/>
    <m/>
    <d v="2023-04-14T14:11:32"/>
    <s v="1-5501"/>
  </r>
  <r>
    <n v="6568"/>
    <n v="5523"/>
    <n v="1"/>
    <s v="StoreA"/>
    <s v="Cairo"/>
    <n v="14"/>
    <s v="Mariam"/>
    <n v="3336"/>
    <s v="MTR-1722"/>
    <x v="430"/>
    <s v="Fashion"/>
    <s v="Accessories"/>
    <s v="Make It Real"/>
    <n v="1"/>
    <n v="337.5"/>
    <m/>
    <d v="2023-04-14T16:02:09"/>
    <s v="1-5523"/>
  </r>
  <r>
    <n v="6569"/>
    <n v="5527"/>
    <n v="1"/>
    <s v="StoreA"/>
    <s v="Cairo"/>
    <n v="14"/>
    <s v="Mariam"/>
    <n v="2818"/>
    <s v="RSH-41642"/>
    <x v="792"/>
    <s v="Action Figure"/>
    <s v="Figures"/>
    <s v="TreasureX"/>
    <n v="1"/>
    <n v="487.5"/>
    <m/>
    <d v="2023-04-14T16:20:20"/>
    <s v="1-5527"/>
  </r>
  <r>
    <n v="6570"/>
    <n v="5527"/>
    <n v="1"/>
    <s v="StoreA"/>
    <s v="Cairo"/>
    <n v="14"/>
    <s v="Mariam"/>
    <n v="5"/>
    <s v="ZUR-9601-E"/>
    <x v="150"/>
    <s v="Plush &amp; Soft Toys"/>
    <s v="Non Battery"/>
    <s v="COCO SURPRISE"/>
    <n v="1"/>
    <n v="149.5"/>
    <m/>
    <d v="2023-04-14T16:20:20"/>
    <s v="1-5527"/>
  </r>
  <r>
    <n v="6571"/>
    <n v="5527"/>
    <n v="1"/>
    <s v="StoreA"/>
    <s v="Cairo"/>
    <n v="14"/>
    <s v="Mariam"/>
    <n v="2"/>
    <s v="ZUR-9616"/>
    <x v="242"/>
    <s v="Plush &amp; Soft Toys"/>
    <s v="Non Battery"/>
    <s v="COCO SURPRISE"/>
    <n v="1"/>
    <n v="297.5"/>
    <m/>
    <d v="2023-04-14T16:20:20"/>
    <s v="1-5527"/>
  </r>
  <r>
    <n v="6572"/>
    <n v="5529"/>
    <n v="1"/>
    <s v="StoreA"/>
    <s v="Cairo"/>
    <n v="5"/>
    <s v="Yara"/>
    <n v="3447"/>
    <s v="MGA-577928"/>
    <x v="793"/>
    <s v="Dolls &amp; Accessories"/>
    <s v="Fashion Doll"/>
    <s v="L.O.L. Surprise"/>
    <n v="1"/>
    <n v="912.5"/>
    <m/>
    <d v="2023-04-14T16:36:33"/>
    <s v="1-5529"/>
  </r>
  <r>
    <n v="6573"/>
    <n v="5529"/>
    <n v="1"/>
    <s v="StoreA"/>
    <s v="Cairo"/>
    <n v="5"/>
    <s v="Yara"/>
    <n v="3387"/>
    <s v="MGA-581352"/>
    <x v="377"/>
    <s v="Dolls &amp; Accessories"/>
    <s v="Fashion Doll"/>
    <s v="Mermaze Mermaidz"/>
    <n v="1"/>
    <n v="875"/>
    <m/>
    <d v="2023-04-14T16:36:33"/>
    <s v="1-5529"/>
  </r>
  <r>
    <n v="6574"/>
    <n v="5529"/>
    <n v="1"/>
    <s v="StoreA"/>
    <s v="Cairo"/>
    <n v="5"/>
    <s v="Yara"/>
    <n v="2807"/>
    <s v="RSH-50111"/>
    <x v="584"/>
    <s v="Dolls &amp; Accessories"/>
    <s v="Doll Accessories"/>
    <s v="Kindi Kids"/>
    <n v="1"/>
    <n v="275"/>
    <m/>
    <d v="2023-04-14T16:36:33"/>
    <s v="1-5529"/>
  </r>
  <r>
    <n v="6575"/>
    <n v="5529"/>
    <n v="1"/>
    <s v="StoreA"/>
    <s v="Cairo"/>
    <n v="5"/>
    <s v="Yara"/>
    <n v="2847"/>
    <s v="RSH-26266"/>
    <x v="487"/>
    <s v="Role Play"/>
    <s v="Pets"/>
    <s v="Little Live Pets"/>
    <n v="1"/>
    <n v="297.5"/>
    <m/>
    <d v="2023-04-14T16:36:33"/>
    <s v="1-5529"/>
  </r>
  <r>
    <n v="6576"/>
    <n v="5529"/>
    <n v="1"/>
    <s v="StoreA"/>
    <s v="Cairo"/>
    <n v="5"/>
    <s v="Yara"/>
    <n v="3370"/>
    <s v="MGA-583929"/>
    <x v="148"/>
    <s v="Surprise"/>
    <s v="Ball"/>
    <s v="L.O.L. Surprise"/>
    <n v="1"/>
    <n v="225"/>
    <m/>
    <d v="2023-04-14T16:36:33"/>
    <s v="1-5529"/>
  </r>
  <r>
    <n v="6577"/>
    <n v="5531"/>
    <n v="1"/>
    <s v="StoreA"/>
    <s v="Cairo"/>
    <n v="14"/>
    <s v="Mariam"/>
    <n v="4028"/>
    <s v="FS0003570"/>
    <x v="270"/>
    <s v="Games"/>
    <s v="Card Game"/>
    <s v="Match Attax"/>
    <n v="1"/>
    <n v="45"/>
    <m/>
    <d v="2023-04-14T16:40:41"/>
    <s v="1-5531"/>
  </r>
  <r>
    <n v="6578"/>
    <n v="5531"/>
    <n v="1"/>
    <s v="StoreA"/>
    <s v="Cairo"/>
    <n v="14"/>
    <s v="Mariam"/>
    <n v="4028"/>
    <s v="FS0003570"/>
    <x v="270"/>
    <s v="Games"/>
    <s v="Card Game"/>
    <s v="Match Attax"/>
    <n v="1"/>
    <n v="45"/>
    <m/>
    <d v="2023-04-14T16:40:41"/>
    <s v="1-5531"/>
  </r>
  <r>
    <n v="6579"/>
    <n v="5533"/>
    <n v="1"/>
    <s v="StoreA"/>
    <s v="Cairo"/>
    <n v="14"/>
    <s v="Mariam"/>
    <n v="1165"/>
    <s v="SH-3684"/>
    <x v="32"/>
    <s v="Vehicle - Parking &amp; Robots"/>
    <s v="Car"/>
    <s v="Super Hero"/>
    <n v="1"/>
    <n v="25"/>
    <m/>
    <d v="2023-04-14T16:45:24"/>
    <s v="1-5533"/>
  </r>
  <r>
    <n v="6580"/>
    <n v="5533"/>
    <n v="1"/>
    <s v="StoreA"/>
    <s v="Cairo"/>
    <n v="14"/>
    <s v="Mariam"/>
    <n v="1165"/>
    <s v="SH-3684"/>
    <x v="32"/>
    <s v="Vehicle - Parking &amp; Robots"/>
    <s v="Car"/>
    <s v="Super Hero"/>
    <n v="1"/>
    <n v="25"/>
    <m/>
    <d v="2023-04-14T16:45:24"/>
    <s v="1-5533"/>
  </r>
  <r>
    <n v="6581"/>
    <n v="5533"/>
    <n v="1"/>
    <s v="StoreA"/>
    <s v="Cairo"/>
    <n v="14"/>
    <s v="Mariam"/>
    <n v="1165"/>
    <s v="SH-3684"/>
    <x v="32"/>
    <s v="Vehicle - Parking &amp; Robots"/>
    <s v="Car"/>
    <s v="Super Hero"/>
    <n v="1"/>
    <n v="25"/>
    <m/>
    <d v="2023-04-14T16:45:24"/>
    <s v="1-5533"/>
  </r>
  <r>
    <n v="6582"/>
    <n v="5534"/>
    <n v="1"/>
    <s v="StoreA"/>
    <s v="Cairo"/>
    <n v="11"/>
    <s v="Ola"/>
    <n v="1099"/>
    <s v="SH-3768"/>
    <x v="13"/>
    <s v="Surprise"/>
    <s v="Tube"/>
    <s v="Barbie"/>
    <n v="1"/>
    <n v="287.5"/>
    <m/>
    <d v="2023-04-14T16:55:17"/>
    <s v="1-5534"/>
  </r>
  <r>
    <n v="6583"/>
    <n v="5534"/>
    <n v="1"/>
    <s v="StoreA"/>
    <s v="Cairo"/>
    <n v="11"/>
    <s v="Ola"/>
    <n v="3420"/>
    <s v="MGA-579816-S7"/>
    <x v="238"/>
    <s v="Surprise"/>
    <s v="Ball"/>
    <s v="L.O.L. Surprise"/>
    <n v="1"/>
    <n v="287.5"/>
    <m/>
    <d v="2023-04-14T16:55:18"/>
    <s v="1-5534"/>
  </r>
  <r>
    <n v="6584"/>
    <n v="5538"/>
    <n v="1"/>
    <s v="StoreA"/>
    <s v="Cairo"/>
    <n v="1"/>
    <s v="Ahmed"/>
    <n v="4090"/>
    <s v="DOH-SH-3664"/>
    <x v="48"/>
    <s v="Clay"/>
    <s v="Dough"/>
    <s v="Bingo Dough"/>
    <n v="1"/>
    <n v="47.5"/>
    <m/>
    <d v="2023-04-14T19:59:50"/>
    <s v="1-5538"/>
  </r>
  <r>
    <n v="6585"/>
    <n v="5540"/>
    <n v="1"/>
    <s v="StoreA"/>
    <s v="Cairo"/>
    <n v="1"/>
    <s v="Ahmed"/>
    <n v="3430"/>
    <s v="MGA-578765"/>
    <x v="406"/>
    <s v="Dolls &amp; Accessories"/>
    <s v="Pocket Doll"/>
    <s v="Dream Bella"/>
    <n v="1"/>
    <n v="199.5"/>
    <m/>
    <d v="2023-04-14T20:04:43"/>
    <s v="1-5540"/>
  </r>
  <r>
    <n v="6586"/>
    <n v="5541"/>
    <n v="1"/>
    <s v="StoreA"/>
    <s v="Cairo"/>
    <n v="3"/>
    <s v="Nada"/>
    <n v="4077"/>
    <s v="E92 BP-2"/>
    <x v="390"/>
    <s v="Add-ons"/>
    <s v="Battery"/>
    <s v="Energizer"/>
    <n v="1"/>
    <n v="25"/>
    <m/>
    <d v="2023-04-14T20:22:26"/>
    <s v="1-5541"/>
  </r>
  <r>
    <n v="6587"/>
    <n v="5545"/>
    <n v="1"/>
    <s v="StoreA"/>
    <s v="Cairo"/>
    <n v="9"/>
    <s v="Loaa"/>
    <n v="2846"/>
    <s v="RSH-26334"/>
    <x v="794"/>
    <s v="Role Play"/>
    <s v="Pets"/>
    <s v="Little Live Pets"/>
    <n v="1"/>
    <n v="900"/>
    <m/>
    <d v="2023-04-14T20:32:26"/>
    <s v="1-5545"/>
  </r>
  <r>
    <n v="6588"/>
    <n v="5548"/>
    <n v="1"/>
    <s v="StoreA"/>
    <s v="Cairo"/>
    <n v="1"/>
    <s v="Ahmed"/>
    <n v="418"/>
    <s v="YW-28-002"/>
    <x v="454"/>
    <s v="Action Figure"/>
    <s v="Figures"/>
    <s v="Dargon ball"/>
    <n v="1"/>
    <n v="125"/>
    <m/>
    <d v="2023-04-14T20:41:53"/>
    <s v="1-5548"/>
  </r>
  <r>
    <n v="6589"/>
    <n v="5551"/>
    <n v="1"/>
    <s v="StoreA"/>
    <s v="Cairo"/>
    <n v="1"/>
    <s v="Ahmed"/>
    <n v="460"/>
    <s v="YW-26-038"/>
    <x v="207"/>
    <s v="Games"/>
    <s v="Card Game"/>
    <s v="Pokémon"/>
    <n v="1"/>
    <n v="75"/>
    <m/>
    <d v="2023-04-14T20:49:22"/>
    <s v="1-5551"/>
  </r>
  <r>
    <n v="6590"/>
    <n v="5551"/>
    <n v="1"/>
    <s v="StoreA"/>
    <s v="Cairo"/>
    <n v="1"/>
    <s v="Ahmed"/>
    <n v="386"/>
    <s v="YW-28-036"/>
    <x v="474"/>
    <s v="Games"/>
    <s v="Card Game"/>
    <s v="Pokémon"/>
    <n v="1"/>
    <n v="20"/>
    <m/>
    <d v="2023-04-14T20:49:22"/>
    <s v="1-5551"/>
  </r>
  <r>
    <n v="6591"/>
    <n v="5552"/>
    <n v="1"/>
    <s v="StoreA"/>
    <s v="Cairo"/>
    <n v="1"/>
    <s v="Ahmed"/>
    <n v="472"/>
    <s v="YW-26-025"/>
    <x v="259"/>
    <s v="Games"/>
    <s v="Top &amp; Battle"/>
    <s v="Beyblade"/>
    <n v="1"/>
    <n v="62.5"/>
    <m/>
    <d v="2023-04-14T20:52:31"/>
    <s v="1-5552"/>
  </r>
  <r>
    <n v="6592"/>
    <n v="5552"/>
    <n v="1"/>
    <s v="StoreA"/>
    <s v="Cairo"/>
    <n v="1"/>
    <s v="Ahmed"/>
    <n v="472"/>
    <s v="YW-26-025"/>
    <x v="259"/>
    <s v="Games"/>
    <s v="Top &amp; Battle"/>
    <s v="Beyblade"/>
    <n v="1"/>
    <n v="62.5"/>
    <m/>
    <d v="2023-04-14T20:52:31"/>
    <s v="1-5552"/>
  </r>
  <r>
    <n v="6593"/>
    <n v="5556"/>
    <n v="1"/>
    <s v="StoreA"/>
    <s v="Cairo"/>
    <n v="10"/>
    <s v="Asya"/>
    <n v="15"/>
    <s v="ZUR-7487"/>
    <x v="91"/>
    <s v="Surprise"/>
    <s v="Egg"/>
    <s v="Smashers"/>
    <n v="1"/>
    <n v="575"/>
    <m/>
    <d v="2023-04-14T21:26:07"/>
    <s v="1-5556"/>
  </r>
  <r>
    <n v="6594"/>
    <n v="5556"/>
    <n v="1"/>
    <s v="StoreA"/>
    <s v="Cairo"/>
    <n v="10"/>
    <s v="Asya"/>
    <n v="4086"/>
    <s v="DOH-SH-5278"/>
    <x v="27"/>
    <s v="Clay"/>
    <s v="Dough"/>
    <s v="Bingo Dough"/>
    <n v="1"/>
    <n v="10"/>
    <m/>
    <d v="2023-04-14T21:26:07"/>
    <s v="1-5556"/>
  </r>
  <r>
    <n v="6595"/>
    <n v="5557"/>
    <n v="1"/>
    <s v="StoreA"/>
    <s v="Cairo"/>
    <n v="2"/>
    <s v="Bassem"/>
    <n v="471"/>
    <s v="YW-26-026"/>
    <x v="204"/>
    <s v="Games"/>
    <s v="Yoyo"/>
    <s v="Stich &amp; Lilo"/>
    <n v="1"/>
    <n v="20"/>
    <m/>
    <d v="2023-04-14T21:27:50"/>
    <s v="1-5557"/>
  </r>
  <r>
    <n v="6596"/>
    <n v="5569"/>
    <n v="1"/>
    <s v="StoreA"/>
    <s v="Cairo"/>
    <n v="1"/>
    <s v="Ahmed"/>
    <n v="4079"/>
    <s v="E91 BP-2"/>
    <x v="402"/>
    <s v="Add-ons"/>
    <s v="Battery"/>
    <s v="Energizer"/>
    <n v="2"/>
    <n v="50"/>
    <m/>
    <d v="2023-04-14T22:28:11"/>
    <s v="1-5569"/>
  </r>
  <r>
    <n v="6597"/>
    <n v="5577"/>
    <n v="1"/>
    <s v="StoreA"/>
    <s v="Cairo"/>
    <n v="9"/>
    <s v="Loaa"/>
    <n v="386"/>
    <s v="YW-28-036"/>
    <x v="474"/>
    <s v="Games"/>
    <s v="Card Game"/>
    <s v="Pokémon"/>
    <n v="1"/>
    <n v="20"/>
    <m/>
    <d v="2023-04-14T22:58:38"/>
    <s v="1-5577"/>
  </r>
  <r>
    <n v="6598"/>
    <n v="5581"/>
    <n v="1"/>
    <s v="StoreA"/>
    <s v="Cairo"/>
    <n v="10"/>
    <s v="Asya"/>
    <n v="627"/>
    <s v="XS-36515-D"/>
    <x v="276"/>
    <s v="Guns"/>
    <s v="Gun"/>
    <s v="X-Shot"/>
    <n v="1"/>
    <n v="137.5"/>
    <m/>
    <d v="2023-04-14T23:29:10"/>
    <s v="1-5581"/>
  </r>
  <r>
    <n v="6599"/>
    <n v="5583"/>
    <n v="1"/>
    <s v="StoreA"/>
    <s v="Cairo"/>
    <n v="15"/>
    <s v="Esraa"/>
    <n v="4079"/>
    <s v="E91 BP-2"/>
    <x v="402"/>
    <s v="Add-ons"/>
    <s v="Battery"/>
    <s v="Energizer"/>
    <n v="2"/>
    <n v="50"/>
    <m/>
    <d v="2023-04-14T23:32:46"/>
    <s v="1-5583"/>
  </r>
  <r>
    <n v="6600"/>
    <n v="5589"/>
    <n v="1"/>
    <s v="StoreA"/>
    <s v="Cairo"/>
    <n v="3"/>
    <s v="Nada"/>
    <n v="573"/>
    <s v="YA-YA-EU810220"/>
    <x v="690"/>
    <s v="Action Figure"/>
    <s v="Figures"/>
    <s v="Katuri"/>
    <n v="1"/>
    <n v="195"/>
    <m/>
    <d v="2023-04-15T11:46:30"/>
    <s v="1-5589"/>
  </r>
  <r>
    <n v="6601"/>
    <n v="5589"/>
    <n v="1"/>
    <s v="StoreA"/>
    <s v="Cairo"/>
    <n v="3"/>
    <s v="Nada"/>
    <n v="2804"/>
    <s v="RSH-50120"/>
    <x v="499"/>
    <s v="Dolls &amp; Accessories"/>
    <s v="Doll"/>
    <s v="Kindi Kids"/>
    <n v="1"/>
    <n v="725"/>
    <m/>
    <d v="2023-04-15T11:46:30"/>
    <s v="1-5589"/>
  </r>
  <r>
    <n v="6602"/>
    <n v="5590"/>
    <n v="1"/>
    <s v="StoreA"/>
    <s v="Cairo"/>
    <n v="11"/>
    <s v="Ola"/>
    <n v="413"/>
    <s v="YW-28-007"/>
    <x v="396"/>
    <s v="Surprise"/>
    <s v="Egg"/>
    <s v="Disney"/>
    <n v="1"/>
    <n v="25"/>
    <m/>
    <d v="2023-04-15T12:06:49"/>
    <s v="1-5590"/>
  </r>
  <r>
    <n v="6603"/>
    <n v="5599"/>
    <n v="1"/>
    <s v="StoreA"/>
    <s v="Cairo"/>
    <n v="3"/>
    <s v="Nada"/>
    <n v="2855"/>
    <s v="RSH-25262"/>
    <x v="592"/>
    <s v="Fashion"/>
    <s v="Accessories"/>
    <s v="Real Littles"/>
    <n v="1"/>
    <n v="175"/>
    <m/>
    <d v="2023-04-15T13:02:26"/>
    <s v="1-5599"/>
  </r>
  <r>
    <n v="6604"/>
    <n v="5599"/>
    <n v="1"/>
    <s v="StoreA"/>
    <s v="Cairo"/>
    <n v="3"/>
    <s v="Nada"/>
    <n v="2857"/>
    <s v="RSH-25203"/>
    <x v="271"/>
    <s v="Education &amp; Learning"/>
    <s v="Art &amp; Craft"/>
    <s v="Blingle Bands"/>
    <n v="1"/>
    <n v="297.5"/>
    <m/>
    <d v="2023-04-15T13:02:26"/>
    <s v="1-5599"/>
  </r>
  <r>
    <n v="6605"/>
    <n v="5604"/>
    <n v="1"/>
    <s v="StoreA"/>
    <s v="Cairo"/>
    <n v="11"/>
    <s v="Ola"/>
    <n v="465"/>
    <s v="YW-26-032"/>
    <x v="232"/>
    <s v="Games"/>
    <s v="Card Game"/>
    <s v="Pokémon"/>
    <n v="1"/>
    <n v="25"/>
    <m/>
    <d v="2023-04-15T13:42:27"/>
    <s v="1-5604"/>
  </r>
  <r>
    <n v="6606"/>
    <n v="5605"/>
    <n v="1"/>
    <s v="StoreA"/>
    <s v="Cairo"/>
    <n v="11"/>
    <s v="Ola"/>
    <n v="385"/>
    <s v="YW-28-037"/>
    <x v="255"/>
    <s v="Games"/>
    <s v="Card Game"/>
    <s v="Pokémon"/>
    <n v="1"/>
    <n v="197.5"/>
    <m/>
    <d v="2023-04-15T13:48:24"/>
    <s v="1-5605"/>
  </r>
  <r>
    <n v="6607"/>
    <n v="5605"/>
    <n v="1"/>
    <s v="StoreA"/>
    <s v="Cairo"/>
    <n v="11"/>
    <s v="Ola"/>
    <n v="458"/>
    <s v="YW-26-040"/>
    <x v="207"/>
    <s v="Games"/>
    <s v="Card Game"/>
    <s v="Pokémon"/>
    <n v="1"/>
    <n v="200"/>
    <m/>
    <d v="2023-04-15T13:48:24"/>
    <s v="1-5605"/>
  </r>
  <r>
    <n v="6608"/>
    <n v="5607"/>
    <n v="1"/>
    <s v="StoreA"/>
    <s v="Cairo"/>
    <n v="11"/>
    <s v="Ola"/>
    <n v="7"/>
    <s v="ZUR-9601-B"/>
    <x v="455"/>
    <s v="Plush &amp; Soft Toys"/>
    <s v="Non Battery"/>
    <s v="COCO SURPRISE"/>
    <n v="1"/>
    <n v="149.5"/>
    <m/>
    <d v="2023-04-15T13:52:06"/>
    <s v="1-5607"/>
  </r>
  <r>
    <n v="6609"/>
    <n v="5609"/>
    <n v="1"/>
    <s v="StoreA"/>
    <s v="Cairo"/>
    <n v="3"/>
    <s v="Nada"/>
    <n v="3383"/>
    <s v="MGA-581642-4"/>
    <x v="630"/>
    <s v="Dolls &amp; Accessories"/>
    <s v="Doll House &amp; Play set"/>
    <s v="L.O.L. Surprise"/>
    <n v="1"/>
    <n v="437.5"/>
    <m/>
    <d v="2023-04-15T14:00:37"/>
    <s v="1-5609"/>
  </r>
  <r>
    <n v="6610"/>
    <n v="5611"/>
    <n v="1"/>
    <s v="StoreA"/>
    <s v="Cairo"/>
    <n v="11"/>
    <s v="Ola"/>
    <n v="465"/>
    <s v="YW-26-032"/>
    <x v="232"/>
    <s v="Games"/>
    <s v="Card Game"/>
    <s v="Pokémon"/>
    <n v="2"/>
    <n v="50"/>
    <m/>
    <d v="2023-04-15T14:04:56"/>
    <s v="1-5611"/>
  </r>
  <r>
    <n v="6611"/>
    <n v="5614"/>
    <n v="1"/>
    <s v="StoreA"/>
    <s v="Cairo"/>
    <n v="3"/>
    <s v="Nada"/>
    <n v="3475"/>
    <s v="MGA-572756-1"/>
    <x v="667"/>
    <s v="Dolls &amp; Accessories"/>
    <s v="Fashion Doll"/>
    <s v="L.O.L. Surprise"/>
    <n v="1"/>
    <n v="737.5"/>
    <m/>
    <d v="2023-04-15T14:19:29"/>
    <s v="1-5614"/>
  </r>
  <r>
    <n v="6612"/>
    <n v="5614"/>
    <n v="1"/>
    <s v="StoreA"/>
    <s v="Cairo"/>
    <n v="3"/>
    <s v="Nada"/>
    <n v="2788"/>
    <s v="RSH-OFG106"/>
    <x v="535"/>
    <s v="Education &amp; Learning"/>
    <s v="Art &amp; Craft"/>
    <s v="Style 4 Ever"/>
    <n v="1"/>
    <n v="350"/>
    <m/>
    <d v="2023-04-15T14:19:29"/>
    <s v="1-5614"/>
  </r>
  <r>
    <n v="6613"/>
    <n v="5624"/>
    <n v="1"/>
    <s v="StoreA"/>
    <s v="Cairo"/>
    <n v="11"/>
    <s v="Ola"/>
    <n v="194"/>
    <s v="ZT-26163"/>
    <x v="795"/>
    <s v="Education &amp; Learning"/>
    <s v="Puzzle"/>
    <s v="Trefl"/>
    <n v="1"/>
    <n v="199.5"/>
    <m/>
    <d v="2023-04-15T14:51:34"/>
    <s v="1-5624"/>
  </r>
  <r>
    <n v="6614"/>
    <n v="5629"/>
    <n v="1"/>
    <s v="StoreA"/>
    <s v="Cairo"/>
    <n v="11"/>
    <s v="Ola"/>
    <n v="2829"/>
    <s v="RSH-41287"/>
    <x v="419"/>
    <s v="Action Figure"/>
    <s v="Figures"/>
    <s v="Goo Jit Zu"/>
    <n v="1"/>
    <n v="400"/>
    <m/>
    <d v="2023-04-15T15:01:37"/>
    <s v="1-5629"/>
  </r>
  <r>
    <n v="6615"/>
    <n v="5629"/>
    <n v="1"/>
    <s v="StoreA"/>
    <s v="Cairo"/>
    <n v="11"/>
    <s v="Ola"/>
    <n v="1166"/>
    <s v="SH-3683"/>
    <x v="32"/>
    <s v="Vehicle - Parking &amp; Robots"/>
    <s v="Car"/>
    <s v="Super Hero"/>
    <n v="1"/>
    <n v="25"/>
    <m/>
    <d v="2023-04-15T15:01:37"/>
    <s v="1-5629"/>
  </r>
  <r>
    <n v="6616"/>
    <n v="5631"/>
    <n v="1"/>
    <s v="StoreA"/>
    <s v="Cairo"/>
    <n v="11"/>
    <s v="Ola"/>
    <n v="4079"/>
    <s v="E91 BP-2"/>
    <x v="402"/>
    <s v="Add-ons"/>
    <s v="Battery"/>
    <s v="Energizer"/>
    <n v="2"/>
    <n v="50"/>
    <m/>
    <d v="2023-04-15T15:17:10"/>
    <s v="1-5631"/>
  </r>
  <r>
    <n v="6617"/>
    <n v="5635"/>
    <n v="1"/>
    <s v="StoreA"/>
    <s v="Cairo"/>
    <n v="11"/>
    <s v="Ola"/>
    <n v="4202"/>
    <s v="AY-30022008"/>
    <x v="94"/>
    <s v="F&amp;B"/>
    <s v="Food"/>
    <s v="ASTRA"/>
    <n v="2"/>
    <n v="5"/>
    <m/>
    <d v="2023-04-15T15:25:44"/>
    <s v="1-5635"/>
  </r>
  <r>
    <n v="6618"/>
    <n v="5642"/>
    <n v="1"/>
    <s v="StoreA"/>
    <s v="Cairo"/>
    <n v="11"/>
    <s v="Ola"/>
    <n v="3459"/>
    <s v="MGA-576570"/>
    <x v="796"/>
    <s v="Dolls &amp; Accessories"/>
    <s v="Fashion Doll"/>
    <s v="L.O.L. Surprise"/>
    <n v="1"/>
    <n v="875"/>
    <m/>
    <d v="2023-04-15T15:39:24"/>
    <s v="1-5642"/>
  </r>
  <r>
    <n v="6619"/>
    <n v="5646"/>
    <n v="1"/>
    <s v="StoreA"/>
    <s v="Cairo"/>
    <n v="11"/>
    <s v="Ola"/>
    <n v="3333"/>
    <s v="MTR-4404"/>
    <x v="797"/>
    <s v="Fashion"/>
    <s v="Accessories"/>
    <s v="Juicy Couture"/>
    <n v="1"/>
    <n v="387.5"/>
    <m/>
    <d v="2023-04-15T15:47:51"/>
    <s v="1-5646"/>
  </r>
  <r>
    <n v="6620"/>
    <n v="5646"/>
    <n v="1"/>
    <s v="StoreA"/>
    <s v="Cairo"/>
    <n v="11"/>
    <s v="Ola"/>
    <n v="3332"/>
    <s v="MTR-4412"/>
    <x v="750"/>
    <s v="Fashion"/>
    <s v="Accessories"/>
    <s v="Juicy Couture"/>
    <n v="1"/>
    <n v="387.5"/>
    <m/>
    <d v="2023-04-15T15:47:51"/>
    <s v="1-5646"/>
  </r>
  <r>
    <n v="6621"/>
    <n v="5646"/>
    <n v="1"/>
    <s v="StoreA"/>
    <s v="Cairo"/>
    <n v="11"/>
    <s v="Ola"/>
    <n v="1099"/>
    <s v="SH-3768"/>
    <x v="13"/>
    <s v="Surprise"/>
    <s v="Tube"/>
    <s v="Barbie"/>
    <n v="1"/>
    <n v="287.5"/>
    <m/>
    <d v="2023-04-15T15:47:51"/>
    <s v="1-5646"/>
  </r>
  <r>
    <n v="6622"/>
    <n v="5646"/>
    <n v="1"/>
    <s v="StoreA"/>
    <s v="Cairo"/>
    <n v="11"/>
    <s v="Ola"/>
    <n v="470"/>
    <s v="YW-26-027"/>
    <x v="209"/>
    <s v="Games"/>
    <s v="Yoyo"/>
    <s v="Pokémon"/>
    <n v="2"/>
    <n v="40"/>
    <m/>
    <d v="2023-04-15T15:47:51"/>
    <s v="1-5646"/>
  </r>
  <r>
    <n v="6623"/>
    <n v="5648"/>
    <n v="1"/>
    <s v="StoreA"/>
    <s v="Cairo"/>
    <n v="3"/>
    <s v="Nada"/>
    <n v="3553"/>
    <s v="LA-GG51016Z"/>
    <x v="798"/>
    <s v="Dolls &amp; Accessories"/>
    <s v="Doll"/>
    <s v="Glitter Girls"/>
    <n v="1"/>
    <n v="575"/>
    <m/>
    <d v="2023-04-15T15:56:59"/>
    <s v="1-5648"/>
  </r>
  <r>
    <n v="6624"/>
    <n v="5648"/>
    <n v="1"/>
    <s v="StoreA"/>
    <s v="Cairo"/>
    <n v="3"/>
    <s v="Nada"/>
    <n v="616"/>
    <s v="XS-36517-D"/>
    <x v="243"/>
    <s v="Guns"/>
    <s v="Gun"/>
    <s v="X-Shot"/>
    <n v="1"/>
    <n v="387.5"/>
    <m/>
    <d v="2023-04-15T15:56:59"/>
    <s v="1-5648"/>
  </r>
  <r>
    <n v="6625"/>
    <n v="5658"/>
    <n v="1"/>
    <s v="StoreA"/>
    <s v="Cairo"/>
    <n v="9"/>
    <s v="Loaa"/>
    <n v="2786"/>
    <s v="RSH-OFG179"/>
    <x v="350"/>
    <s v="Education &amp; Learning"/>
    <s v="Art &amp; Craft"/>
    <s v="Style 4 Ever"/>
    <n v="-1"/>
    <n v="-150"/>
    <s v="Exchange"/>
    <d v="2023-04-15T16:34:59"/>
    <s v="1-5658"/>
  </r>
  <r>
    <n v="6626"/>
    <n v="5663"/>
    <n v="1"/>
    <s v="StoreA"/>
    <s v="Cairo"/>
    <n v="15"/>
    <s v="Esraa"/>
    <n v="4090"/>
    <s v="DOH-SH-3664"/>
    <x v="48"/>
    <s v="Clay"/>
    <s v="Dough"/>
    <s v="Bingo Dough"/>
    <n v="1"/>
    <n v="47.5"/>
    <m/>
    <d v="2023-04-15T16:58:01"/>
    <s v="1-5663"/>
  </r>
  <r>
    <n v="6627"/>
    <n v="5663"/>
    <n v="1"/>
    <s v="StoreA"/>
    <s v="Cairo"/>
    <n v="15"/>
    <s v="Esraa"/>
    <n v="2784"/>
    <s v="RSH-OFG194"/>
    <x v="567"/>
    <s v="Education &amp; Learning"/>
    <s v="Art &amp; Craft"/>
    <s v="Style 4 Ever"/>
    <n v="1"/>
    <n v="325"/>
    <m/>
    <d v="2023-04-15T16:58:01"/>
    <s v="1-5663"/>
  </r>
  <r>
    <n v="6628"/>
    <n v="5664"/>
    <n v="1"/>
    <s v="StoreA"/>
    <s v="Cairo"/>
    <n v="15"/>
    <s v="Esraa"/>
    <n v="4016"/>
    <s v="HK-0029"/>
    <x v="799"/>
    <s v="Season"/>
    <s v="Summer"/>
    <s v="Bingo Summer"/>
    <n v="1"/>
    <n v="250"/>
    <m/>
    <d v="2023-04-15T17:16:20"/>
    <s v="1-5664"/>
  </r>
  <r>
    <n v="6629"/>
    <n v="5664"/>
    <n v="1"/>
    <s v="StoreA"/>
    <s v="Cairo"/>
    <n v="15"/>
    <s v="Esraa"/>
    <n v="4017"/>
    <s v="HK-0028"/>
    <x v="800"/>
    <s v="Season"/>
    <s v="Summer"/>
    <s v="Bingo Summer"/>
    <n v="1"/>
    <n v="187.5"/>
    <m/>
    <d v="2023-04-15T17:16:20"/>
    <s v="1-5664"/>
  </r>
  <r>
    <n v="6630"/>
    <n v="5666"/>
    <n v="1"/>
    <s v="StoreA"/>
    <s v="Cairo"/>
    <n v="15"/>
    <s v="Esraa"/>
    <n v="419"/>
    <s v="YW-28-001"/>
    <x v="560"/>
    <s v="Games"/>
    <s v="Card Game"/>
    <s v="Pokémon"/>
    <n v="1"/>
    <n v="197.5"/>
    <m/>
    <d v="2023-04-15T17:32:00"/>
    <s v="1-5666"/>
  </r>
  <r>
    <n v="6631"/>
    <n v="5666"/>
    <n v="1"/>
    <s v="StoreA"/>
    <s v="Cairo"/>
    <n v="15"/>
    <s v="Esraa"/>
    <n v="460"/>
    <s v="YW-26-038"/>
    <x v="207"/>
    <s v="Games"/>
    <s v="Card Game"/>
    <s v="Pokémon"/>
    <n v="1"/>
    <n v="75"/>
    <m/>
    <d v="2023-04-15T17:32:00"/>
    <s v="1-5666"/>
  </r>
  <r>
    <n v="6632"/>
    <n v="5666"/>
    <n v="1"/>
    <s v="StoreA"/>
    <s v="Cairo"/>
    <n v="15"/>
    <s v="Esraa"/>
    <n v="391"/>
    <s v="YW-28-031"/>
    <x v="285"/>
    <s v="Games"/>
    <s v="Card Game"/>
    <s v="Pokémon"/>
    <n v="2"/>
    <n v="250"/>
    <m/>
    <d v="2023-04-15T17:32:00"/>
    <s v="1-5666"/>
  </r>
  <r>
    <n v="6633"/>
    <n v="5666"/>
    <n v="1"/>
    <s v="StoreA"/>
    <s v="Cairo"/>
    <n v="15"/>
    <s v="Esraa"/>
    <n v="461"/>
    <s v="YW-26-037"/>
    <x v="207"/>
    <s v="Games"/>
    <s v="Card Game"/>
    <s v="Pokémon"/>
    <n v="2"/>
    <n v="200"/>
    <m/>
    <d v="2023-04-15T17:32:00"/>
    <s v="1-5666"/>
  </r>
  <r>
    <n v="6634"/>
    <n v="5666"/>
    <n v="1"/>
    <s v="StoreA"/>
    <s v="Cairo"/>
    <n v="15"/>
    <s v="Esraa"/>
    <n v="475"/>
    <s v="YW-26-022"/>
    <x v="211"/>
    <s v="Surprise"/>
    <s v="Ball"/>
    <s v="Pokémon"/>
    <n v="2"/>
    <n v="100"/>
    <m/>
    <d v="2023-04-15T17:32:00"/>
    <s v="1-5666"/>
  </r>
  <r>
    <n v="6635"/>
    <n v="5666"/>
    <n v="1"/>
    <s v="StoreA"/>
    <s v="Cairo"/>
    <n v="15"/>
    <s v="Esraa"/>
    <n v="465"/>
    <s v="YW-26-032"/>
    <x v="232"/>
    <s v="Games"/>
    <s v="Card Game"/>
    <s v="Pokémon"/>
    <n v="2"/>
    <n v="50"/>
    <m/>
    <d v="2023-04-15T17:32:00"/>
    <s v="1-5666"/>
  </r>
  <r>
    <n v="6636"/>
    <n v="5667"/>
    <n v="1"/>
    <s v="StoreA"/>
    <s v="Cairo"/>
    <n v="15"/>
    <s v="Esraa"/>
    <n v="4024"/>
    <s v="FS0003667"/>
    <x v="323"/>
    <s v="Games"/>
    <s v="Card Game"/>
    <s v="Match Attax"/>
    <n v="1"/>
    <n v="275"/>
    <m/>
    <d v="2023-04-15T17:33:42"/>
    <s v="1-5667"/>
  </r>
  <r>
    <n v="6637"/>
    <n v="5674"/>
    <n v="1"/>
    <s v="StoreA"/>
    <s v="Cairo"/>
    <n v="9"/>
    <s v="Loaa"/>
    <n v="3260"/>
    <s v="NK-20764"/>
    <x v="123"/>
    <s v="Games"/>
    <s v="Board Game"/>
    <s v="Nilco"/>
    <n v="1"/>
    <n v="19.5"/>
    <m/>
    <d v="2023-04-15T20:54:07"/>
    <s v="1-5674"/>
  </r>
  <r>
    <n v="6638"/>
    <n v="5674"/>
    <n v="1"/>
    <s v="StoreA"/>
    <s v="Cairo"/>
    <n v="9"/>
    <s v="Loaa"/>
    <n v="3271"/>
    <s v="NK-20610"/>
    <x v="90"/>
    <s v="Games"/>
    <s v="Card Game"/>
    <s v="Nilco"/>
    <n v="1"/>
    <n v="29.5"/>
    <m/>
    <d v="2023-04-15T20:54:07"/>
    <s v="1-5674"/>
  </r>
  <r>
    <n v="6639"/>
    <n v="5678"/>
    <n v="1"/>
    <s v="StoreA"/>
    <s v="Cairo"/>
    <n v="1"/>
    <s v="Ahmed"/>
    <n v="2819"/>
    <s v="RSH-41641"/>
    <x v="513"/>
    <s v="Action Figure"/>
    <s v="Figures"/>
    <s v="TreasureX"/>
    <n v="2"/>
    <n v="650"/>
    <m/>
    <d v="2023-04-15T21:30:10"/>
    <s v="1-5678"/>
  </r>
  <r>
    <n v="6640"/>
    <n v="5678"/>
    <n v="1"/>
    <s v="StoreA"/>
    <s v="Cairo"/>
    <n v="1"/>
    <s v="Ahmed"/>
    <n v="374"/>
    <s v="YW-28-048"/>
    <x v="263"/>
    <s v="Season"/>
    <s v="Summer"/>
    <s v="Audi"/>
    <n v="2"/>
    <n v="30"/>
    <m/>
    <d v="2023-04-15T21:30:10"/>
    <s v="1-5678"/>
  </r>
  <r>
    <n v="6641"/>
    <n v="5680"/>
    <n v="1"/>
    <s v="StoreA"/>
    <s v="Cairo"/>
    <n v="9"/>
    <s v="Loaa"/>
    <n v="2855"/>
    <s v="RSH-25262"/>
    <x v="592"/>
    <s v="Fashion"/>
    <s v="Accessories"/>
    <s v="Real Littles"/>
    <n v="1"/>
    <n v="175"/>
    <m/>
    <d v="2023-04-15T21:42:58"/>
    <s v="1-5680"/>
  </r>
  <r>
    <n v="6642"/>
    <n v="5686"/>
    <n v="1"/>
    <s v="StoreA"/>
    <s v="Cairo"/>
    <n v="1"/>
    <s v="Ahmed"/>
    <n v="449"/>
    <s v="YW-26-049"/>
    <x v="251"/>
    <s v="Action Figure"/>
    <s v="Figures"/>
    <s v="Pokémon"/>
    <n v="1"/>
    <n v="300"/>
    <m/>
    <d v="2023-04-15T22:39:25"/>
    <s v="1-5686"/>
  </r>
  <r>
    <n v="6643"/>
    <n v="5686"/>
    <n v="1"/>
    <s v="StoreA"/>
    <s v="Cairo"/>
    <n v="1"/>
    <s v="Ahmed"/>
    <n v="417"/>
    <s v="YW-28-003"/>
    <x v="622"/>
    <s v="Action Figure"/>
    <s v="Figures"/>
    <s v="Dargon ball"/>
    <n v="1"/>
    <n v="497.5"/>
    <m/>
    <d v="2023-04-15T22:39:25"/>
    <s v="1-5686"/>
  </r>
  <r>
    <n v="6644"/>
    <n v="5686"/>
    <n v="1"/>
    <s v="StoreA"/>
    <s v="Cairo"/>
    <n v="1"/>
    <s v="Ahmed"/>
    <n v="4079"/>
    <s v="E91 BP-2"/>
    <x v="402"/>
    <s v="Add-ons"/>
    <s v="Battery"/>
    <s v="Energizer"/>
    <n v="3"/>
    <n v="75"/>
    <m/>
    <d v="2023-04-15T22:39:25"/>
    <s v="1-5686"/>
  </r>
  <r>
    <n v="6645"/>
    <n v="5690"/>
    <n v="1"/>
    <s v="StoreA"/>
    <s v="Cairo"/>
    <n v="2"/>
    <s v="Bassem"/>
    <n v="1171"/>
    <s v="SH-3677"/>
    <x v="588"/>
    <s v="Music"/>
    <s v="Mic"/>
    <s v="L.O.L. Surprise"/>
    <n v="1"/>
    <n v="175"/>
    <m/>
    <d v="2023-04-15T23:06:00"/>
    <s v="1-5690"/>
  </r>
  <r>
    <n v="6646"/>
    <n v="5690"/>
    <n v="1"/>
    <s v="StoreA"/>
    <s v="Cairo"/>
    <n v="2"/>
    <s v="Bassem"/>
    <n v="4079"/>
    <s v="E91 BP-2"/>
    <x v="402"/>
    <s v="Add-ons"/>
    <s v="Battery"/>
    <s v="Energizer"/>
    <n v="3"/>
    <n v="75"/>
    <m/>
    <d v="2023-04-15T23:06:00"/>
    <s v="1-5690"/>
  </r>
  <r>
    <n v="6647"/>
    <n v="5696"/>
    <n v="1"/>
    <s v="StoreA"/>
    <s v="Cairo"/>
    <n v="14"/>
    <s v="Mariam"/>
    <n v="641"/>
    <s v="XS-36270"/>
    <x v="565"/>
    <s v="Guns"/>
    <s v="Gun"/>
    <s v="X-Shot"/>
    <n v="1"/>
    <n v="550"/>
    <m/>
    <d v="2023-04-15T23:19:07"/>
    <s v="1-5696"/>
  </r>
  <r>
    <n v="6648"/>
    <n v="5701"/>
    <n v="1"/>
    <s v="StoreA"/>
    <s v="Cairo"/>
    <n v="1"/>
    <s v="Ahmed"/>
    <n v="2752"/>
    <s v="RSH-SSC201"/>
    <x v="575"/>
    <s v="Clay"/>
    <s v="Slime"/>
    <s v="So Slime"/>
    <n v="1"/>
    <n v="125"/>
    <m/>
    <d v="2023-04-16T11:09:46"/>
    <s v="1-5701"/>
  </r>
  <r>
    <n v="6649"/>
    <n v="5707"/>
    <n v="1"/>
    <s v="StoreA"/>
    <s v="Cairo"/>
    <n v="3"/>
    <s v="Nada"/>
    <n v="3579"/>
    <s v="LA-BX1773Z"/>
    <x v="801"/>
    <s v="Baby"/>
    <s v="Toddler"/>
    <s v="B.Toys"/>
    <n v="1"/>
    <n v="599.5"/>
    <m/>
    <d v="2023-04-16T12:16:32"/>
    <s v="1-5707"/>
  </r>
  <r>
    <n v="6650"/>
    <n v="5707"/>
    <n v="1"/>
    <s v="StoreA"/>
    <s v="Cairo"/>
    <n v="3"/>
    <s v="Nada"/>
    <n v="2812"/>
    <s v="RSH-50047"/>
    <x v="490"/>
    <s v="Dolls &amp; Accessories"/>
    <s v="Doll"/>
    <s v="Kindi Kids"/>
    <n v="1"/>
    <n v="997.5"/>
    <m/>
    <d v="2023-04-16T12:16:32"/>
    <s v="1-5707"/>
  </r>
  <r>
    <n v="6651"/>
    <n v="5709"/>
    <n v="1"/>
    <s v="StoreA"/>
    <s v="Cairo"/>
    <n v="1"/>
    <s v="Ahmed"/>
    <n v="3305"/>
    <s v="NK-20177"/>
    <x v="119"/>
    <s v="Games"/>
    <s v="Board Game"/>
    <s v="Nilco"/>
    <n v="1"/>
    <n v="97.5"/>
    <m/>
    <d v="2023-04-16T12:46:49"/>
    <s v="1-5709"/>
  </r>
  <r>
    <n v="6652"/>
    <n v="5710"/>
    <n v="1"/>
    <s v="StoreA"/>
    <s v="Cairo"/>
    <n v="1"/>
    <s v="Ahmed"/>
    <n v="4017"/>
    <s v="HK-0028"/>
    <x v="800"/>
    <s v="Season"/>
    <s v="Summer"/>
    <s v="Bingo Summer"/>
    <n v="1"/>
    <n v="187.5"/>
    <m/>
    <d v="2023-04-16T13:03:15"/>
    <s v="1-5710"/>
  </r>
  <r>
    <n v="6653"/>
    <n v="5710"/>
    <n v="1"/>
    <s v="StoreA"/>
    <s v="Cairo"/>
    <n v="1"/>
    <s v="Ahmed"/>
    <n v="1099"/>
    <s v="SH-3768"/>
    <x v="13"/>
    <s v="Surprise"/>
    <s v="Tube"/>
    <s v="Barbie"/>
    <n v="1"/>
    <n v="287.5"/>
    <m/>
    <d v="2023-04-16T13:03:15"/>
    <s v="1-5710"/>
  </r>
  <r>
    <n v="6654"/>
    <n v="5710"/>
    <n v="1"/>
    <s v="StoreA"/>
    <s v="Cairo"/>
    <n v="1"/>
    <s v="Ahmed"/>
    <n v="3426"/>
    <s v="MGA-579618-S1"/>
    <x v="165"/>
    <s v="Surprise"/>
    <s v="Ball"/>
    <s v="L.O.L. Surprise"/>
    <n v="1"/>
    <n v="180"/>
    <m/>
    <d v="2023-04-16T13:03:15"/>
    <s v="1-5710"/>
  </r>
  <r>
    <n v="6655"/>
    <n v="5710"/>
    <n v="1"/>
    <s v="StoreA"/>
    <s v="Cairo"/>
    <n v="1"/>
    <s v="Ahmed"/>
    <n v="3224"/>
    <s v="NK-21259"/>
    <x v="75"/>
    <s v="Games"/>
    <s v="Board Game"/>
    <s v="Nilco"/>
    <n v="1"/>
    <n v="34.5"/>
    <m/>
    <d v="2023-04-16T13:03:15"/>
    <s v="1-5710"/>
  </r>
  <r>
    <n v="6656"/>
    <n v="5710"/>
    <n v="1"/>
    <s v="StoreA"/>
    <s v="Cairo"/>
    <n v="1"/>
    <s v="Ahmed"/>
    <n v="2820"/>
    <s v="RSH-41507"/>
    <x v="450"/>
    <s v="Action Figure"/>
    <s v="Figures"/>
    <s v="TreasureX"/>
    <n v="2"/>
    <n v="750"/>
    <m/>
    <d v="2023-04-16T13:03:15"/>
    <s v="1-5710"/>
  </r>
  <r>
    <n v="6657"/>
    <n v="5711"/>
    <n v="1"/>
    <s v="StoreA"/>
    <s v="Cairo"/>
    <n v="1"/>
    <s v="Ahmed"/>
    <n v="4092"/>
    <s v="DOH-SH-3662"/>
    <x v="16"/>
    <s v="Clay"/>
    <s v="Dough"/>
    <s v="Bingo Dough"/>
    <n v="1"/>
    <n v="25"/>
    <m/>
    <d v="2023-04-16T13:04:59"/>
    <s v="1-5711"/>
  </r>
  <r>
    <n v="6658"/>
    <n v="5712"/>
    <n v="1"/>
    <s v="StoreA"/>
    <s v="Cairo"/>
    <n v="1"/>
    <s v="Ahmed"/>
    <n v="3346"/>
    <s v="MTR-1204"/>
    <x v="802"/>
    <s v="Fashion"/>
    <s v="Accessories"/>
    <s v="Make It Real"/>
    <n v="1"/>
    <n v="125"/>
    <m/>
    <d v="2023-04-16T13:08:44"/>
    <s v="1-5712"/>
  </r>
  <r>
    <n v="6659"/>
    <n v="5712"/>
    <n v="1"/>
    <s v="StoreA"/>
    <s v="Cairo"/>
    <n v="1"/>
    <s v="Ahmed"/>
    <n v="3342"/>
    <s v="MTR-1211"/>
    <x v="803"/>
    <s v="Fashion"/>
    <s v="Accessories"/>
    <s v="Make It Real"/>
    <n v="1"/>
    <n v="125"/>
    <m/>
    <d v="2023-04-16T13:08:44"/>
    <s v="1-5712"/>
  </r>
  <r>
    <n v="6660"/>
    <n v="5713"/>
    <n v="1"/>
    <s v="StoreA"/>
    <s v="Cairo"/>
    <n v="10"/>
    <s v="Asya"/>
    <n v="599"/>
    <s v="XS-4870"/>
    <x v="235"/>
    <s v="Guns"/>
    <s v="Gun"/>
    <s v="X-Shot"/>
    <n v="1"/>
    <n v="175"/>
    <m/>
    <d v="2023-04-16T13:10:28"/>
    <s v="1-5713"/>
  </r>
  <r>
    <n v="6661"/>
    <n v="5717"/>
    <n v="1"/>
    <s v="StoreA"/>
    <s v="Cairo"/>
    <n v="3"/>
    <s v="Nada"/>
    <n v="14"/>
    <s v="ZUR-7488"/>
    <x v="260"/>
    <s v="Surprise"/>
    <s v="Egg"/>
    <s v="Smashers"/>
    <n v="1"/>
    <n v="875"/>
    <m/>
    <d v="2023-04-16T14:05:51"/>
    <s v="1-5717"/>
  </r>
  <r>
    <n v="6662"/>
    <n v="5719"/>
    <n v="1"/>
    <s v="StoreA"/>
    <s v="Cairo"/>
    <n v="10"/>
    <s v="Asya"/>
    <n v="628"/>
    <s v="XS-36515-B"/>
    <x v="72"/>
    <s v="Guns"/>
    <s v="Gun"/>
    <s v="X-Shot"/>
    <n v="1"/>
    <n v="137.5"/>
    <m/>
    <d v="2023-04-16T14:10:40"/>
    <s v="1-5719"/>
  </r>
  <r>
    <n v="6663"/>
    <n v="5719"/>
    <n v="1"/>
    <s v="StoreA"/>
    <s v="Cairo"/>
    <n v="10"/>
    <s v="Asya"/>
    <n v="629"/>
    <s v="XS-36515-A"/>
    <x v="40"/>
    <s v="Guns"/>
    <s v="Gun"/>
    <s v="X-Shot"/>
    <n v="1"/>
    <n v="137.5"/>
    <m/>
    <d v="2023-04-16T14:10:40"/>
    <s v="1-5719"/>
  </r>
  <r>
    <n v="6664"/>
    <n v="5719"/>
    <n v="1"/>
    <s v="StoreA"/>
    <s v="Cairo"/>
    <n v="10"/>
    <s v="Asya"/>
    <n v="618"/>
    <s v="XS-36517-A"/>
    <x v="628"/>
    <s v="Guns"/>
    <s v="Gun"/>
    <s v="X-Shot"/>
    <n v="1"/>
    <n v="387.5"/>
    <m/>
    <d v="2023-04-16T14:10:40"/>
    <s v="1-5719"/>
  </r>
  <r>
    <n v="6665"/>
    <n v="5719"/>
    <n v="1"/>
    <s v="StoreA"/>
    <s v="Cairo"/>
    <n v="10"/>
    <s v="Asya"/>
    <n v="4079"/>
    <s v="E91 BP-2"/>
    <x v="402"/>
    <s v="Add-ons"/>
    <s v="Battery"/>
    <s v="Energizer"/>
    <n v="2"/>
    <n v="50"/>
    <m/>
    <d v="2023-04-16T14:10:40"/>
    <s v="1-5719"/>
  </r>
  <r>
    <n v="6666"/>
    <n v="5728"/>
    <n v="1"/>
    <s v="StoreA"/>
    <s v="Cairo"/>
    <n v="3"/>
    <s v="Nada"/>
    <n v="458"/>
    <s v="YW-26-040"/>
    <x v="207"/>
    <s v="Games"/>
    <s v="Card Game"/>
    <s v="Pokémon"/>
    <n v="1"/>
    <n v="200"/>
    <m/>
    <d v="2023-04-16T15:17:38"/>
    <s v="1-5728"/>
  </r>
  <r>
    <n v="6667"/>
    <n v="5728"/>
    <n v="1"/>
    <s v="StoreA"/>
    <s v="Cairo"/>
    <n v="3"/>
    <s v="Nada"/>
    <n v="391"/>
    <s v="YW-28-031"/>
    <x v="285"/>
    <s v="Games"/>
    <s v="Card Game"/>
    <s v="Pokémon"/>
    <n v="1"/>
    <n v="125"/>
    <m/>
    <d v="2023-04-16T15:17:38"/>
    <s v="1-5728"/>
  </r>
  <r>
    <n v="6668"/>
    <n v="5728"/>
    <n v="1"/>
    <s v="StoreA"/>
    <s v="Cairo"/>
    <n v="3"/>
    <s v="Nada"/>
    <n v="386"/>
    <s v="YW-28-036"/>
    <x v="474"/>
    <s v="Games"/>
    <s v="Card Game"/>
    <s v="Pokémon"/>
    <n v="2"/>
    <n v="40"/>
    <m/>
    <d v="2023-04-16T15:17:38"/>
    <s v="1-5728"/>
  </r>
  <r>
    <n v="6669"/>
    <n v="5729"/>
    <n v="1"/>
    <s v="StoreA"/>
    <s v="Cairo"/>
    <n v="14"/>
    <s v="Mariam"/>
    <n v="3343"/>
    <s v="MTR-1207"/>
    <x v="788"/>
    <s v="Fashion"/>
    <s v="Accessories"/>
    <s v="Make It Real"/>
    <n v="1"/>
    <n v="125"/>
    <m/>
    <d v="2023-04-16T15:25:19"/>
    <s v="1-5729"/>
  </r>
  <r>
    <n v="6670"/>
    <n v="5729"/>
    <n v="1"/>
    <s v="StoreA"/>
    <s v="Cairo"/>
    <n v="14"/>
    <s v="Mariam"/>
    <n v="2778"/>
    <s v="RSH-OFG232"/>
    <x v="333"/>
    <s v="Education &amp; Learning"/>
    <s v="Art &amp; Craft"/>
    <s v="Style 4 Ever"/>
    <n v="1"/>
    <n v="600"/>
    <m/>
    <d v="2023-04-16T15:25:19"/>
    <s v="1-5729"/>
  </r>
  <r>
    <n v="6671"/>
    <n v="5730"/>
    <n v="1"/>
    <s v="StoreA"/>
    <s v="Cairo"/>
    <n v="14"/>
    <s v="Mariam"/>
    <n v="2795"/>
    <s v="RSH-96542"/>
    <x v="102"/>
    <s v="Fashion"/>
    <s v="Accessories"/>
    <s v="ScrunchMiez"/>
    <n v="1"/>
    <n v="187.5"/>
    <m/>
    <d v="2023-04-16T15:28:21"/>
    <s v="1-5730"/>
  </r>
  <r>
    <n v="6672"/>
    <n v="5732"/>
    <n v="1"/>
    <s v="StoreA"/>
    <s v="Cairo"/>
    <n v="10"/>
    <s v="Asya"/>
    <n v="2817"/>
    <s v="RSH-50006"/>
    <x v="428"/>
    <s v="Dolls &amp; Accessories"/>
    <s v="Doll"/>
    <s v="Kindi Kids"/>
    <n v="1"/>
    <n v="675"/>
    <m/>
    <d v="2023-04-16T15:33:32"/>
    <s v="1-5732"/>
  </r>
  <r>
    <n v="6673"/>
    <n v="5732"/>
    <n v="1"/>
    <s v="StoreA"/>
    <s v="Cairo"/>
    <n v="10"/>
    <s v="Asya"/>
    <n v="2827"/>
    <s v="RSH-41290"/>
    <x v="804"/>
    <s v="Action Figure"/>
    <s v="Figures"/>
    <s v="Goo Jit Zu"/>
    <n v="1"/>
    <n v="400"/>
    <m/>
    <d v="2023-04-16T15:33:32"/>
    <s v="1-5732"/>
  </r>
  <r>
    <n v="6674"/>
    <n v="5733"/>
    <n v="1"/>
    <s v="StoreA"/>
    <s v="Cairo"/>
    <n v="1"/>
    <s v="Ahmed"/>
    <n v="8"/>
    <s v="ZUR-9601-A"/>
    <x v="493"/>
    <s v="Plush &amp; Soft Toys"/>
    <s v="Non Battery"/>
    <s v="COCO SURPRISE"/>
    <n v="1"/>
    <n v="149.5"/>
    <m/>
    <d v="2023-04-16T15:35:32"/>
    <s v="1-5733"/>
  </r>
  <r>
    <n v="6675"/>
    <n v="5740"/>
    <n v="1"/>
    <s v="StoreA"/>
    <s v="Cairo"/>
    <n v="2"/>
    <s v="Bassem"/>
    <n v="3388"/>
    <s v="MGA-581260"/>
    <x v="95"/>
    <s v="Surprise"/>
    <s v="Ball"/>
    <s v="L.O.L. Surprise"/>
    <n v="1"/>
    <n v="299.5"/>
    <m/>
    <d v="2023-04-16T16:00:48"/>
    <s v="1-5740"/>
  </r>
  <r>
    <n v="6676"/>
    <n v="5747"/>
    <n v="1"/>
    <s v="StoreA"/>
    <s v="Cairo"/>
    <n v="10"/>
    <s v="Asya"/>
    <n v="1165"/>
    <s v="SH-3684"/>
    <x v="32"/>
    <s v="Vehicle - Parking &amp; Robots"/>
    <s v="Car"/>
    <s v="Super Hero"/>
    <n v="1"/>
    <n v="25"/>
    <m/>
    <d v="2023-04-16T16:20:08"/>
    <s v="1-5747"/>
  </r>
  <r>
    <n v="6677"/>
    <n v="5748"/>
    <n v="1"/>
    <s v="StoreA"/>
    <s v="Cairo"/>
    <n v="1"/>
    <s v="Ahmed"/>
    <n v="4028"/>
    <s v="FS0003570"/>
    <x v="270"/>
    <s v="Games"/>
    <s v="Card Game"/>
    <s v="Match Attax"/>
    <n v="1"/>
    <n v="45"/>
    <m/>
    <d v="2023-04-16T16:26:00"/>
    <s v="1-5748"/>
  </r>
  <r>
    <n v="6678"/>
    <n v="5752"/>
    <n v="1"/>
    <s v="StoreA"/>
    <s v="Cairo"/>
    <n v="14"/>
    <s v="Mariam"/>
    <n v="3336"/>
    <s v="MTR-1722"/>
    <x v="430"/>
    <s v="Fashion"/>
    <s v="Accessories"/>
    <s v="Make It Real"/>
    <n v="1"/>
    <n v="337.5"/>
    <m/>
    <d v="2023-04-16T16:34:43"/>
    <s v="1-5752"/>
  </r>
  <r>
    <n v="6679"/>
    <n v="5755"/>
    <n v="1"/>
    <s v="StoreA"/>
    <s v="Cairo"/>
    <n v="1"/>
    <s v="Ahmed"/>
    <n v="12"/>
    <s v="ZUR-9258"/>
    <x v="80"/>
    <s v="Surprise"/>
    <s v="Egg"/>
    <s v="Rainbocorns"/>
    <n v="1"/>
    <n v="797.5"/>
    <m/>
    <d v="2023-04-16T16:44:06"/>
    <s v="1-5755"/>
  </r>
  <r>
    <n v="6680"/>
    <n v="5756"/>
    <n v="1"/>
    <s v="StoreA"/>
    <s v="Cairo"/>
    <n v="14"/>
    <s v="Mariam"/>
    <n v="3336"/>
    <s v="MTR-1722"/>
    <x v="430"/>
    <s v="Fashion"/>
    <s v="Accessories"/>
    <s v="Make It Real"/>
    <n v="-1"/>
    <n v="-337.5"/>
    <s v=" Customer Change His Mind (UOD)"/>
    <d v="2023-04-16T16:50:11"/>
    <s v="1-5756"/>
  </r>
  <r>
    <n v="6681"/>
    <n v="5758"/>
    <n v="1"/>
    <s v="StoreA"/>
    <s v="Cairo"/>
    <n v="2"/>
    <s v="Bassem"/>
    <n v="3262"/>
    <s v="NK-20719"/>
    <x v="805"/>
    <s v="Games"/>
    <s v="Board Game"/>
    <s v="Nilco"/>
    <n v="1"/>
    <n v="275"/>
    <m/>
    <d v="2023-04-16T16:54:17"/>
    <s v="1-5758"/>
  </r>
  <r>
    <n v="6682"/>
    <n v="5758"/>
    <n v="1"/>
    <s v="StoreA"/>
    <s v="Cairo"/>
    <n v="2"/>
    <s v="Bassem"/>
    <n v="3305"/>
    <s v="NK-20177"/>
    <x v="119"/>
    <s v="Games"/>
    <s v="Board Game"/>
    <s v="Nilco"/>
    <n v="1"/>
    <n v="97.5"/>
    <m/>
    <d v="2023-04-16T16:54:17"/>
    <s v="1-5758"/>
  </r>
  <r>
    <n v="6683"/>
    <n v="5758"/>
    <n v="1"/>
    <s v="StoreA"/>
    <s v="Cairo"/>
    <n v="2"/>
    <s v="Bassem"/>
    <n v="3256"/>
    <s v="NK-20801"/>
    <x v="607"/>
    <s v="Games"/>
    <s v="Board Game"/>
    <s v="Nilco"/>
    <n v="1"/>
    <n v="87.5"/>
    <m/>
    <d v="2023-04-16T16:54:17"/>
    <s v="1-5758"/>
  </r>
  <r>
    <n v="6684"/>
    <n v="5765"/>
    <n v="1"/>
    <s v="StoreA"/>
    <s v="Cairo"/>
    <n v="9"/>
    <s v="Loaa"/>
    <n v="4028"/>
    <s v="FS0003570"/>
    <x v="270"/>
    <s v="Games"/>
    <s v="Card Game"/>
    <s v="Match Attax"/>
    <n v="1"/>
    <n v="45"/>
    <m/>
    <d v="2023-04-16T20:06:56"/>
    <s v="1-5765"/>
  </r>
  <r>
    <n v="6685"/>
    <n v="5766"/>
    <n v="1"/>
    <s v="StoreA"/>
    <s v="Cairo"/>
    <n v="9"/>
    <s v="Loaa"/>
    <n v="3310"/>
    <s v="NK-20085"/>
    <x v="806"/>
    <s v="Games"/>
    <s v="Board Game"/>
    <s v="Nilco"/>
    <n v="1"/>
    <n v="162.5"/>
    <m/>
    <d v="2023-04-16T20:29:16"/>
    <s v="1-5766"/>
  </r>
  <r>
    <n v="6686"/>
    <n v="5767"/>
    <n v="1"/>
    <s v="StoreA"/>
    <s v="Cairo"/>
    <n v="15"/>
    <s v="Esraa"/>
    <n v="4091"/>
    <s v="DOH-SH-3663"/>
    <x v="79"/>
    <s v="Clay"/>
    <s v="Dough"/>
    <s v="Bingo Dough"/>
    <n v="1"/>
    <n v="25"/>
    <m/>
    <d v="2023-04-16T20:43:13"/>
    <s v="1-5767"/>
  </r>
  <r>
    <n v="6687"/>
    <n v="5768"/>
    <n v="1"/>
    <s v="StoreA"/>
    <s v="Cairo"/>
    <n v="15"/>
    <s v="Esraa"/>
    <n v="3487"/>
    <s v="MGA-119289-2"/>
    <x v="157"/>
    <s v="Surprise"/>
    <s v="Box"/>
    <s v="Na! Na! Na! Surprise"/>
    <n v="1"/>
    <n v="497.5"/>
    <m/>
    <d v="2023-04-16T20:52:07"/>
    <s v="1-5768"/>
  </r>
  <r>
    <n v="6688"/>
    <n v="5768"/>
    <n v="1"/>
    <s v="StoreA"/>
    <s v="Cairo"/>
    <n v="15"/>
    <s v="Esraa"/>
    <n v="2851"/>
    <s v="RSH-26164"/>
    <x v="807"/>
    <s v="Role Play"/>
    <s v="Pets"/>
    <s v="Little Live Pets"/>
    <n v="1"/>
    <n v="637.5"/>
    <m/>
    <d v="2023-04-16T20:52:07"/>
    <s v="1-5768"/>
  </r>
  <r>
    <n v="6689"/>
    <n v="5770"/>
    <n v="1"/>
    <s v="StoreA"/>
    <s v="Cairo"/>
    <n v="9"/>
    <s v="Loaa"/>
    <n v="12"/>
    <s v="ZUR-9258"/>
    <x v="80"/>
    <s v="Surprise"/>
    <s v="Egg"/>
    <s v="Rainbocorns"/>
    <n v="1"/>
    <n v="797.5"/>
    <m/>
    <d v="2023-04-16T21:25:40"/>
    <s v="1-5770"/>
  </r>
  <r>
    <n v="6690"/>
    <n v="5772"/>
    <n v="1"/>
    <s v="StoreA"/>
    <s v="Cairo"/>
    <n v="5"/>
    <s v="Yara"/>
    <n v="4090"/>
    <s v="DOH-SH-3664"/>
    <x v="48"/>
    <s v="Clay"/>
    <s v="Dough"/>
    <s v="Bingo Dough"/>
    <n v="1"/>
    <n v="47.5"/>
    <m/>
    <d v="2023-04-16T21:37:52"/>
    <s v="1-5772"/>
  </r>
  <r>
    <n v="6691"/>
    <n v="5773"/>
    <n v="1"/>
    <s v="StoreA"/>
    <s v="Cairo"/>
    <n v="9"/>
    <s v="Loaa"/>
    <n v="470"/>
    <s v="YW-26-027"/>
    <x v="209"/>
    <s v="Games"/>
    <s v="Yoyo"/>
    <s v="Pokémon"/>
    <n v="1"/>
    <n v="20"/>
    <m/>
    <d v="2023-04-16T21:40:00"/>
    <s v="1-5773"/>
  </r>
  <r>
    <n v="6692"/>
    <n v="5780"/>
    <n v="1"/>
    <s v="StoreA"/>
    <s v="Cairo"/>
    <n v="15"/>
    <s v="Esraa"/>
    <n v="4028"/>
    <s v="FS0003570"/>
    <x v="270"/>
    <s v="Games"/>
    <s v="Card Game"/>
    <s v="Match Attax"/>
    <n v="1"/>
    <n v="45"/>
    <m/>
    <d v="2023-04-16T22:31:51"/>
    <s v="1-5780"/>
  </r>
  <r>
    <n v="6693"/>
    <n v="5783"/>
    <n v="1"/>
    <s v="StoreA"/>
    <s v="Cairo"/>
    <n v="11"/>
    <s v="Ola"/>
    <n v="3438"/>
    <s v="MGA-578352"/>
    <x v="37"/>
    <s v="Dolls &amp; Accessories"/>
    <s v="Fashion Doll"/>
    <s v="Rainbow High"/>
    <n v="1"/>
    <n v="699.5"/>
    <m/>
    <d v="2023-04-16T22:49:41"/>
    <s v="1-5783"/>
  </r>
  <r>
    <n v="6694"/>
    <n v="5783"/>
    <n v="1"/>
    <s v="StoreA"/>
    <s v="Cairo"/>
    <n v="11"/>
    <s v="Ola"/>
    <n v="3645"/>
    <s v="LA-BD31076Z"/>
    <x v="808"/>
    <s v="Dolls &amp; Accessories"/>
    <s v="Doll"/>
    <s v="Our Generation"/>
    <n v="1"/>
    <n v="749.5"/>
    <m/>
    <d v="2023-04-16T22:49:41"/>
    <s v="1-5783"/>
  </r>
  <r>
    <n v="6695"/>
    <n v="5785"/>
    <n v="1"/>
    <s v="StoreA"/>
    <s v="Cairo"/>
    <n v="15"/>
    <s v="Esraa"/>
    <n v="4028"/>
    <s v="FS0003570"/>
    <x v="270"/>
    <s v="Games"/>
    <s v="Card Game"/>
    <s v="Match Attax"/>
    <n v="1"/>
    <n v="45"/>
    <m/>
    <d v="2023-04-16T22:54:49"/>
    <s v="1-5785"/>
  </r>
  <r>
    <n v="6696"/>
    <n v="5785"/>
    <n v="1"/>
    <s v="StoreA"/>
    <s v="Cairo"/>
    <n v="15"/>
    <s v="Esraa"/>
    <n v="4017"/>
    <s v="HK-0028"/>
    <x v="800"/>
    <s v="Season"/>
    <s v="Summer"/>
    <s v="Bingo Summer"/>
    <n v="2"/>
    <n v="375"/>
    <m/>
    <d v="2023-04-16T22:54:49"/>
    <s v="1-5785"/>
  </r>
  <r>
    <n v="6697"/>
    <n v="5786"/>
    <n v="1"/>
    <s v="StoreA"/>
    <s v="Cairo"/>
    <n v="11"/>
    <s v="Ola"/>
    <n v="2819"/>
    <s v="RSH-41641"/>
    <x v="513"/>
    <s v="Action Figure"/>
    <s v="Figures"/>
    <s v="TreasureX"/>
    <n v="1"/>
    <n v="325"/>
    <m/>
    <d v="2023-04-16T23:14:48"/>
    <s v="1-5786"/>
  </r>
  <r>
    <n v="6698"/>
    <n v="5786"/>
    <n v="1"/>
    <s v="StoreA"/>
    <s v="Cairo"/>
    <n v="11"/>
    <s v="Ola"/>
    <n v="3720"/>
    <s v="JP-44544"/>
    <x v="809"/>
    <s v="Surprise"/>
    <s v="Box"/>
    <s v="Disney Doorables"/>
    <n v="1"/>
    <n v="387.5"/>
    <m/>
    <d v="2023-04-16T23:14:48"/>
    <s v="1-5786"/>
  </r>
  <r>
    <n v="6699"/>
    <n v="5787"/>
    <n v="1"/>
    <s v="StoreA"/>
    <s v="Cairo"/>
    <n v="9"/>
    <s v="Loaa"/>
    <n v="3418"/>
    <s v="MGA-579830"/>
    <x v="261"/>
    <s v="Surprise"/>
    <s v="Ball"/>
    <s v="L.O.L. Surprise"/>
    <n v="1"/>
    <n v="299.5"/>
    <m/>
    <d v="2023-04-16T23:25:23"/>
    <s v="1-5787"/>
  </r>
  <r>
    <n v="6700"/>
    <n v="5794"/>
    <n v="1"/>
    <s v="StoreA"/>
    <s v="Cairo"/>
    <n v="9"/>
    <s v="Loaa"/>
    <n v="4017"/>
    <s v="HK-0028"/>
    <x v="800"/>
    <s v="Season"/>
    <s v="Summer"/>
    <s v="Bingo Summer"/>
    <n v="1"/>
    <n v="187.5"/>
    <m/>
    <d v="2023-04-17T11:45:14"/>
    <s v="1-5794"/>
  </r>
  <r>
    <n v="6701"/>
    <n v="5798"/>
    <n v="1"/>
    <s v="StoreA"/>
    <s v="Cairo"/>
    <n v="9"/>
    <s v="Loaa"/>
    <n v="3325"/>
    <s v="MTR-4438"/>
    <x v="554"/>
    <s v="Fashion"/>
    <s v="Accessories"/>
    <s v="Juicy Couture"/>
    <n v="1"/>
    <n v="237.5"/>
    <m/>
    <d v="2023-04-17T13:18:37"/>
    <s v="1-5798"/>
  </r>
  <r>
    <n v="6702"/>
    <n v="5799"/>
    <n v="1"/>
    <s v="StoreA"/>
    <s v="Cairo"/>
    <n v="11"/>
    <s v="Ola"/>
    <n v="4028"/>
    <s v="FS0003570"/>
    <x v="270"/>
    <s v="Games"/>
    <s v="Card Game"/>
    <s v="Match Attax"/>
    <n v="1"/>
    <n v="45"/>
    <m/>
    <d v="2023-04-17T13:27:56"/>
    <s v="1-5799"/>
  </r>
  <r>
    <n v="6703"/>
    <n v="5799"/>
    <n v="1"/>
    <s v="StoreA"/>
    <s v="Cairo"/>
    <n v="11"/>
    <s v="Ola"/>
    <n v="4028"/>
    <s v="FS0003570"/>
    <x v="270"/>
    <s v="Games"/>
    <s v="Card Game"/>
    <s v="Match Attax"/>
    <n v="1"/>
    <n v="45"/>
    <m/>
    <d v="2023-04-17T13:27:56"/>
    <s v="1-5799"/>
  </r>
  <r>
    <n v="6704"/>
    <n v="5799"/>
    <n v="1"/>
    <s v="StoreA"/>
    <s v="Cairo"/>
    <n v="11"/>
    <s v="Ola"/>
    <n v="4028"/>
    <s v="FS0003570"/>
    <x v="270"/>
    <s v="Games"/>
    <s v="Card Game"/>
    <s v="Match Attax"/>
    <n v="1"/>
    <n v="45"/>
    <m/>
    <d v="2023-04-17T13:27:56"/>
    <s v="1-5799"/>
  </r>
  <r>
    <n v="6705"/>
    <n v="5806"/>
    <n v="1"/>
    <s v="StoreA"/>
    <s v="Cairo"/>
    <n v="11"/>
    <s v="Ola"/>
    <n v="1136"/>
    <s v="SH-3715"/>
    <x v="162"/>
    <s v="Action Figure"/>
    <s v="Figures"/>
    <s v="Super Hero"/>
    <n v="1"/>
    <n v="75"/>
    <m/>
    <d v="2023-04-17T14:31:20"/>
    <s v="1-5806"/>
  </r>
  <r>
    <n v="6706"/>
    <n v="5812"/>
    <n v="1"/>
    <s v="StoreA"/>
    <s v="Cairo"/>
    <n v="11"/>
    <s v="Ola"/>
    <n v="3233"/>
    <s v="NK-21099"/>
    <x v="388"/>
    <s v="Games"/>
    <s v="Board Game"/>
    <s v="Nilco"/>
    <n v="1"/>
    <n v="49.5"/>
    <m/>
    <d v="2023-04-17T15:09:34"/>
    <s v="1-5812"/>
  </r>
  <r>
    <n v="6707"/>
    <n v="5812"/>
    <n v="1"/>
    <s v="StoreA"/>
    <s v="Cairo"/>
    <n v="11"/>
    <s v="Ola"/>
    <n v="3249"/>
    <s v="NK-20894"/>
    <x v="30"/>
    <s v="Games"/>
    <s v="Board Game"/>
    <s v="Nilco"/>
    <n v="1"/>
    <n v="97.5"/>
    <m/>
    <d v="2023-04-17T15:09:34"/>
    <s v="1-5812"/>
  </r>
  <r>
    <n v="6708"/>
    <n v="5812"/>
    <n v="1"/>
    <s v="StoreA"/>
    <s v="Cairo"/>
    <n v="11"/>
    <s v="Ola"/>
    <n v="3220"/>
    <s v="NK-21396"/>
    <x v="287"/>
    <s v="Games"/>
    <s v="Board Game"/>
    <s v="Nilco"/>
    <n v="1"/>
    <n v="89.5"/>
    <m/>
    <d v="2023-04-17T15:09:34"/>
    <s v="1-5812"/>
  </r>
  <r>
    <n v="6709"/>
    <n v="5812"/>
    <n v="1"/>
    <s v="StoreA"/>
    <s v="Cairo"/>
    <n v="11"/>
    <s v="Ola"/>
    <n v="3260"/>
    <s v="NK-20764"/>
    <x v="123"/>
    <s v="Games"/>
    <s v="Board Game"/>
    <s v="Nilco"/>
    <n v="2"/>
    <n v="39"/>
    <m/>
    <d v="2023-04-17T15:09:34"/>
    <s v="1-5812"/>
  </r>
  <r>
    <n v="6710"/>
    <n v="5813"/>
    <n v="1"/>
    <s v="StoreA"/>
    <s v="Cairo"/>
    <n v="3"/>
    <s v="Nada"/>
    <n v="4090"/>
    <s v="DOH-SH-3664"/>
    <x v="48"/>
    <s v="Clay"/>
    <s v="Dough"/>
    <s v="Bingo Dough"/>
    <n v="1"/>
    <n v="47.5"/>
    <m/>
    <d v="2023-04-17T15:15:00"/>
    <s v="1-5813"/>
  </r>
  <r>
    <n v="6711"/>
    <n v="5816"/>
    <n v="1"/>
    <s v="StoreA"/>
    <s v="Cairo"/>
    <n v="9"/>
    <s v="Loaa"/>
    <n v="470"/>
    <s v="YW-26-027"/>
    <x v="209"/>
    <s v="Games"/>
    <s v="Yoyo"/>
    <s v="Pokémon"/>
    <n v="1"/>
    <n v="20"/>
    <m/>
    <d v="2023-04-17T15:27:19"/>
    <s v="1-5816"/>
  </r>
  <r>
    <n v="6712"/>
    <n v="5816"/>
    <n v="1"/>
    <s v="StoreA"/>
    <s v="Cairo"/>
    <n v="9"/>
    <s v="Loaa"/>
    <n v="3346"/>
    <s v="MTR-1204"/>
    <x v="802"/>
    <s v="Fashion"/>
    <s v="Accessories"/>
    <s v="Make It Real"/>
    <n v="1"/>
    <n v="125"/>
    <m/>
    <d v="2023-04-17T15:27:19"/>
    <s v="1-5816"/>
  </r>
  <r>
    <n v="6713"/>
    <n v="5819"/>
    <n v="1"/>
    <s v="StoreA"/>
    <s v="Cairo"/>
    <n v="2"/>
    <s v="Bassem"/>
    <n v="4079"/>
    <s v="E91 BP-2"/>
    <x v="402"/>
    <s v="Add-ons"/>
    <s v="Battery"/>
    <s v="Energizer"/>
    <n v="1"/>
    <n v="25"/>
    <m/>
    <d v="2023-04-17T15:34:20"/>
    <s v="1-5819"/>
  </r>
  <r>
    <n v="6714"/>
    <n v="5820"/>
    <n v="1"/>
    <s v="StoreA"/>
    <s v="Cairo"/>
    <n v="3"/>
    <s v="Nada"/>
    <n v="3719"/>
    <s v="JP-44562"/>
    <x v="15"/>
    <s v="Surprise"/>
    <s v="Box"/>
    <s v="Disney"/>
    <n v="1"/>
    <n v="100"/>
    <m/>
    <d v="2023-04-17T15:36:35"/>
    <s v="1-5820"/>
  </r>
  <r>
    <n v="6715"/>
    <n v="5829"/>
    <n v="1"/>
    <s v="StoreA"/>
    <s v="Cairo"/>
    <n v="3"/>
    <s v="Nada"/>
    <n v="386"/>
    <s v="YW-28-036"/>
    <x v="474"/>
    <s v="Games"/>
    <s v="Card Game"/>
    <s v="Pokémon"/>
    <n v="2"/>
    <n v="40"/>
    <m/>
    <d v="2023-04-17T16:04:55"/>
    <s v="1-5829"/>
  </r>
  <r>
    <n v="6716"/>
    <n v="5832"/>
    <n v="1"/>
    <s v="StoreA"/>
    <s v="Cairo"/>
    <n v="9"/>
    <s v="Loaa"/>
    <n v="3342"/>
    <s v="MTR-1211"/>
    <x v="803"/>
    <s v="Fashion"/>
    <s v="Accessories"/>
    <s v="Make It Real"/>
    <n v="1"/>
    <n v="125"/>
    <m/>
    <d v="2023-04-17T16:32:16"/>
    <s v="1-5832"/>
  </r>
  <r>
    <n v="6717"/>
    <n v="5832"/>
    <n v="1"/>
    <s v="StoreA"/>
    <s v="Cairo"/>
    <n v="9"/>
    <s v="Loaa"/>
    <n v="3344"/>
    <s v="MTR-1206"/>
    <x v="684"/>
    <s v="Fashion"/>
    <s v="Accessories"/>
    <s v="Make It Real"/>
    <n v="3"/>
    <n v="375"/>
    <m/>
    <d v="2023-04-17T16:32:16"/>
    <s v="1-5832"/>
  </r>
  <r>
    <n v="6718"/>
    <n v="5832"/>
    <n v="1"/>
    <s v="StoreA"/>
    <s v="Cairo"/>
    <n v="9"/>
    <s v="Loaa"/>
    <n v="3343"/>
    <s v="MTR-1207"/>
    <x v="788"/>
    <s v="Fashion"/>
    <s v="Accessories"/>
    <s v="Make It Real"/>
    <n v="3"/>
    <n v="375"/>
    <m/>
    <d v="2023-04-17T16:32:16"/>
    <s v="1-5832"/>
  </r>
  <r>
    <n v="6719"/>
    <n v="5837"/>
    <n v="1"/>
    <s v="StoreA"/>
    <s v="Cairo"/>
    <n v="9"/>
    <s v="Loaa"/>
    <n v="3342"/>
    <s v="MTR-1211"/>
    <x v="803"/>
    <s v="Fashion"/>
    <s v="Accessories"/>
    <s v="Make It Real"/>
    <n v="1"/>
    <n v="125"/>
    <m/>
    <d v="2023-04-17T16:53:04"/>
    <s v="1-5837"/>
  </r>
  <r>
    <n v="6720"/>
    <n v="5845"/>
    <n v="1"/>
    <s v="StoreA"/>
    <s v="Cairo"/>
    <n v="10"/>
    <s v="Asya"/>
    <n v="3653"/>
    <s v="LA-BD30438Z"/>
    <x v="757"/>
    <s v="Dolls &amp; Accessories"/>
    <s v="Doll Accessories"/>
    <s v="Our Generation"/>
    <n v="1"/>
    <n v="325"/>
    <m/>
    <d v="2023-04-17T20:11:23"/>
    <s v="1-5845"/>
  </r>
  <r>
    <n v="6721"/>
    <n v="5845"/>
    <n v="1"/>
    <s v="StoreA"/>
    <s v="Cairo"/>
    <n v="10"/>
    <s v="Asya"/>
    <n v="3649"/>
    <s v="LA-BD30469Z"/>
    <x v="217"/>
    <s v="Dolls &amp; Accessories"/>
    <s v="Doll Accessories"/>
    <s v="Our Generation"/>
    <n v="1"/>
    <n v="275"/>
    <m/>
    <d v="2023-04-17T20:11:23"/>
    <s v="1-5845"/>
  </r>
  <r>
    <n v="6722"/>
    <n v="5845"/>
    <n v="1"/>
    <s v="StoreA"/>
    <s v="Cairo"/>
    <n v="10"/>
    <s v="Asya"/>
    <n v="3654"/>
    <s v="LA-BD30385Z"/>
    <x v="810"/>
    <s v="Dolls &amp; Accessories"/>
    <s v="Doll Accessories"/>
    <s v="Our Generation"/>
    <n v="1"/>
    <n v="275"/>
    <m/>
    <d v="2023-04-17T20:11:23"/>
    <s v="1-5845"/>
  </r>
  <r>
    <n v="6723"/>
    <n v="5845"/>
    <n v="1"/>
    <s v="StoreA"/>
    <s v="Cairo"/>
    <n v="10"/>
    <s v="Asya"/>
    <n v="3630"/>
    <s v="LA-BD31272Z"/>
    <x v="811"/>
    <s v="Dolls &amp; Accessories"/>
    <s v="Doll"/>
    <s v="Our Generation"/>
    <n v="1"/>
    <n v="1099.5"/>
    <m/>
    <d v="2023-04-17T20:11:23"/>
    <s v="1-5845"/>
  </r>
  <r>
    <n v="6724"/>
    <n v="5845"/>
    <n v="1"/>
    <s v="StoreA"/>
    <s v="Cairo"/>
    <n v="10"/>
    <s v="Asya"/>
    <n v="4079"/>
    <s v="E91 BP-2"/>
    <x v="402"/>
    <s v="Add-ons"/>
    <s v="Battery"/>
    <s v="Energizer"/>
    <n v="3"/>
    <n v="75"/>
    <m/>
    <d v="2023-04-17T20:11:23"/>
    <s v="1-5845"/>
  </r>
  <r>
    <n v="6725"/>
    <n v="5848"/>
    <n v="1"/>
    <s v="StoreA"/>
    <s v="Cairo"/>
    <n v="5"/>
    <s v="Yara"/>
    <n v="4090"/>
    <s v="DOH-SH-3664"/>
    <x v="48"/>
    <s v="Clay"/>
    <s v="Dough"/>
    <s v="Bingo Dough"/>
    <n v="2"/>
    <n v="95"/>
    <m/>
    <d v="2023-04-17T20:46:41"/>
    <s v="1-5848"/>
  </r>
  <r>
    <n v="6726"/>
    <n v="5849"/>
    <n v="1"/>
    <s v="StoreA"/>
    <s v="Cairo"/>
    <n v="2"/>
    <s v="Bassem"/>
    <n v="470"/>
    <s v="YW-26-027"/>
    <x v="209"/>
    <s v="Games"/>
    <s v="Yoyo"/>
    <s v="Pokémon"/>
    <n v="1"/>
    <n v="20"/>
    <m/>
    <d v="2023-04-17T21:03:08"/>
    <s v="1-5849"/>
  </r>
  <r>
    <n v="6727"/>
    <n v="5849"/>
    <n v="1"/>
    <s v="StoreA"/>
    <s v="Cairo"/>
    <n v="2"/>
    <s v="Bassem"/>
    <n v="470"/>
    <s v="YW-26-027"/>
    <x v="209"/>
    <s v="Games"/>
    <s v="Yoyo"/>
    <s v="Pokémon"/>
    <n v="1"/>
    <n v="20"/>
    <m/>
    <d v="2023-04-17T21:03:08"/>
    <s v="1-5849"/>
  </r>
  <r>
    <n v="6728"/>
    <n v="5861"/>
    <n v="1"/>
    <s v="StoreA"/>
    <s v="Cairo"/>
    <n v="10"/>
    <s v="Asya"/>
    <n v="474"/>
    <s v="YW-26-023"/>
    <x v="211"/>
    <s v="Surprise"/>
    <s v="Ball"/>
    <s v="Pokémon"/>
    <n v="1"/>
    <n v="50"/>
    <m/>
    <d v="2023-04-17T22:19:19"/>
    <s v="1-5861"/>
  </r>
  <r>
    <n v="6729"/>
    <n v="5862"/>
    <n v="1"/>
    <s v="StoreA"/>
    <s v="Cairo"/>
    <n v="10"/>
    <s v="Asya"/>
    <n v="461"/>
    <s v="YW-26-037"/>
    <x v="207"/>
    <s v="Games"/>
    <s v="Card Game"/>
    <s v="Pokémon"/>
    <n v="1"/>
    <n v="100"/>
    <m/>
    <d v="2023-04-17T22:21:18"/>
    <s v="1-5862"/>
  </r>
  <r>
    <n v="6730"/>
    <n v="5862"/>
    <n v="1"/>
    <s v="StoreA"/>
    <s v="Cairo"/>
    <n v="10"/>
    <s v="Asya"/>
    <n v="3554"/>
    <s v="LA-CF2010Z"/>
    <x v="812"/>
    <s v="Education &amp; Learning"/>
    <s v="Art &amp; Craft"/>
    <s v="Craftabelle"/>
    <n v="1"/>
    <n v="225"/>
    <m/>
    <d v="2023-04-17T22:21:18"/>
    <s v="1-5862"/>
  </r>
  <r>
    <n v="6731"/>
    <n v="5865"/>
    <n v="1"/>
    <s v="StoreA"/>
    <s v="Cairo"/>
    <n v="5"/>
    <s v="Yara"/>
    <n v="474"/>
    <s v="YW-26-023"/>
    <x v="211"/>
    <s v="Surprise"/>
    <s v="Ball"/>
    <s v="Pokémon"/>
    <n v="1"/>
    <n v="50"/>
    <m/>
    <d v="2023-04-17T22:42:56"/>
    <s v="1-5865"/>
  </r>
  <r>
    <n v="6732"/>
    <n v="5865"/>
    <n v="1"/>
    <s v="StoreA"/>
    <s v="Cairo"/>
    <n v="5"/>
    <s v="Yara"/>
    <n v="410"/>
    <s v="YW-28-012"/>
    <x v="813"/>
    <s v="Action Figure"/>
    <s v="Figures"/>
    <s v="Pokémon"/>
    <n v="1"/>
    <n v="197.5"/>
    <m/>
    <d v="2023-04-17T22:42:56"/>
    <s v="1-5865"/>
  </r>
  <r>
    <n v="6733"/>
    <n v="5873"/>
    <n v="1"/>
    <s v="StoreA"/>
    <s v="Cairo"/>
    <n v="10"/>
    <s v="Asya"/>
    <n v="470"/>
    <s v="YW-26-027"/>
    <x v="209"/>
    <s v="Games"/>
    <s v="Yoyo"/>
    <s v="Pokémon"/>
    <n v="1"/>
    <n v="20"/>
    <m/>
    <d v="2023-04-18T00:15:10"/>
    <s v="1-5873"/>
  </r>
  <r>
    <n v="6734"/>
    <n v="5876"/>
    <n v="1"/>
    <s v="StoreA"/>
    <s v="Cairo"/>
    <n v="15"/>
    <s v="Esraa"/>
    <n v="3227"/>
    <s v="NK-21228"/>
    <x v="120"/>
    <s v="Games"/>
    <s v="Board Game"/>
    <s v="Nilco"/>
    <n v="1"/>
    <n v="34.5"/>
    <m/>
    <d v="2023-04-18T13:10:48"/>
    <s v="1-5876"/>
  </r>
  <r>
    <n v="6735"/>
    <n v="5877"/>
    <n v="1"/>
    <s v="StoreA"/>
    <s v="Cairo"/>
    <n v="15"/>
    <s v="Esraa"/>
    <n v="4016"/>
    <s v="HK-0029"/>
    <x v="799"/>
    <s v="Season"/>
    <s v="Summer"/>
    <s v="Bingo Summer"/>
    <n v="1"/>
    <n v="250"/>
    <m/>
    <d v="2023-04-18T13:12:47"/>
    <s v="1-5877"/>
  </r>
  <r>
    <n v="6736"/>
    <n v="5877"/>
    <n v="1"/>
    <s v="StoreA"/>
    <s v="Cairo"/>
    <n v="15"/>
    <s v="Esraa"/>
    <n v="4017"/>
    <s v="HK-0028"/>
    <x v="800"/>
    <s v="Season"/>
    <s v="Summer"/>
    <s v="Bingo Summer"/>
    <n v="1"/>
    <n v="187.5"/>
    <m/>
    <d v="2023-04-18T13:12:47"/>
    <s v="1-5877"/>
  </r>
  <r>
    <n v="6737"/>
    <n v="5878"/>
    <n v="1"/>
    <s v="StoreA"/>
    <s v="Cairo"/>
    <n v="5"/>
    <s v="Yara"/>
    <n v="4091"/>
    <s v="DOH-SH-3663"/>
    <x v="79"/>
    <s v="Clay"/>
    <s v="Dough"/>
    <s v="Bingo Dough"/>
    <n v="1"/>
    <n v="25"/>
    <m/>
    <d v="2023-04-18T13:23:47"/>
    <s v="1-5878"/>
  </r>
  <r>
    <n v="6738"/>
    <n v="5878"/>
    <n v="1"/>
    <s v="StoreA"/>
    <s v="Cairo"/>
    <n v="5"/>
    <s v="Yara"/>
    <n v="4092"/>
    <s v="DOH-SH-3662"/>
    <x v="16"/>
    <s v="Clay"/>
    <s v="Dough"/>
    <s v="Bingo Dough"/>
    <n v="1"/>
    <n v="25"/>
    <m/>
    <d v="2023-04-18T13:23:47"/>
    <s v="1-5878"/>
  </r>
  <r>
    <n v="6739"/>
    <n v="5879"/>
    <n v="1"/>
    <s v="StoreA"/>
    <s v="Cairo"/>
    <n v="6"/>
    <s v="Asmaa"/>
    <n v="1984"/>
    <s v="RT03434"/>
    <x v="577"/>
    <s v="Role Play"/>
    <s v="cashier Set"/>
    <s v="L.O.L. Surprise"/>
    <n v="-1"/>
    <n v="-287.5"/>
    <s v="Exchange"/>
    <d v="2023-04-18T13:29:52"/>
    <s v="1-5879"/>
  </r>
  <r>
    <n v="6740"/>
    <n v="5880"/>
    <n v="1"/>
    <s v="StoreA"/>
    <s v="Cairo"/>
    <n v="5"/>
    <s v="Yara"/>
    <n v="1172"/>
    <s v="SH-3676"/>
    <x v="81"/>
    <s v="Music"/>
    <s v="Mic"/>
    <s v="L.O.L. Surprise"/>
    <n v="1"/>
    <n v="150"/>
    <m/>
    <d v="2023-04-18T13:31:36"/>
    <s v="1-5880"/>
  </r>
  <r>
    <n v="6741"/>
    <n v="5882"/>
    <n v="1"/>
    <s v="StoreA"/>
    <s v="Cairo"/>
    <n v="10"/>
    <s v="Asya"/>
    <n v="76"/>
    <s v="ZT-DP197119-1"/>
    <x v="50"/>
    <s v="Education &amp; Learning"/>
    <s v="Art &amp; Craft"/>
    <s v="Avenir"/>
    <n v="1"/>
    <n v="39.5"/>
    <m/>
    <d v="2023-04-18T14:20:14"/>
    <s v="1-5882"/>
  </r>
  <r>
    <n v="6742"/>
    <n v="5882"/>
    <n v="1"/>
    <s v="StoreA"/>
    <s v="Cairo"/>
    <n v="10"/>
    <s v="Asya"/>
    <n v="2855"/>
    <s v="RSH-25262"/>
    <x v="592"/>
    <s v="Fashion"/>
    <s v="Accessories"/>
    <s v="Real Littles"/>
    <n v="1"/>
    <n v="175"/>
    <m/>
    <d v="2023-04-18T14:20:14"/>
    <s v="1-5882"/>
  </r>
  <r>
    <n v="6743"/>
    <n v="5883"/>
    <n v="1"/>
    <s v="StoreA"/>
    <s v="Cairo"/>
    <n v="15"/>
    <s v="Esraa"/>
    <n v="3306"/>
    <s v="NK-20122"/>
    <x v="277"/>
    <s v="Games"/>
    <s v="Board Game"/>
    <s v="Nilco"/>
    <n v="1"/>
    <n v="47.5"/>
    <m/>
    <d v="2023-04-18T14:23:44"/>
    <s v="1-5883"/>
  </r>
  <r>
    <n v="6744"/>
    <n v="5884"/>
    <n v="1"/>
    <s v="StoreA"/>
    <s v="Cairo"/>
    <n v="5"/>
    <s v="Yara"/>
    <n v="3331"/>
    <s v="MTR-4413"/>
    <x v="814"/>
    <s v="Fashion"/>
    <s v="Accessories"/>
    <s v="Juicy Couture"/>
    <n v="1"/>
    <n v="387.5"/>
    <m/>
    <d v="2023-04-18T14:31:57"/>
    <s v="1-5884"/>
  </r>
  <r>
    <n v="6745"/>
    <n v="5884"/>
    <n v="1"/>
    <s v="StoreA"/>
    <s v="Cairo"/>
    <n v="5"/>
    <s v="Yara"/>
    <n v="4077"/>
    <s v="E92 BP-2"/>
    <x v="390"/>
    <s v="Add-ons"/>
    <s v="Battery"/>
    <s v="Energizer"/>
    <n v="3"/>
    <n v="75"/>
    <m/>
    <d v="2023-04-18T14:31:57"/>
    <s v="1-5884"/>
  </r>
  <r>
    <n v="6746"/>
    <n v="5885"/>
    <n v="1"/>
    <s v="StoreA"/>
    <s v="Cairo"/>
    <n v="5"/>
    <s v="Yara"/>
    <n v="4079"/>
    <s v="E91 BP-2"/>
    <x v="402"/>
    <s v="Add-ons"/>
    <s v="Battery"/>
    <s v="Energizer"/>
    <n v="1"/>
    <n v="25"/>
    <m/>
    <d v="2023-04-18T14:37:35"/>
    <s v="1-5885"/>
  </r>
  <r>
    <n v="6747"/>
    <n v="5885"/>
    <n v="1"/>
    <s v="StoreA"/>
    <s v="Cairo"/>
    <n v="5"/>
    <s v="Yara"/>
    <n v="4079"/>
    <s v="E91 BP-2"/>
    <x v="402"/>
    <s v="Add-ons"/>
    <s v="Battery"/>
    <s v="Energizer"/>
    <n v="1"/>
    <n v="25"/>
    <m/>
    <d v="2023-04-18T14:37:35"/>
    <s v="1-5885"/>
  </r>
  <r>
    <n v="6748"/>
    <n v="5886"/>
    <n v="1"/>
    <s v="StoreA"/>
    <s v="Cairo"/>
    <n v="10"/>
    <s v="Asya"/>
    <n v="4016"/>
    <s v="HK-0029"/>
    <x v="799"/>
    <s v="Season"/>
    <s v="Summer"/>
    <s v="Bingo Summer"/>
    <n v="1"/>
    <n v="250"/>
    <m/>
    <d v="2023-04-18T14:58:40"/>
    <s v="1-5886"/>
  </r>
  <r>
    <n v="6749"/>
    <n v="5886"/>
    <n v="1"/>
    <s v="StoreA"/>
    <s v="Cairo"/>
    <n v="10"/>
    <s v="Asya"/>
    <n v="3346"/>
    <s v="MTR-1204"/>
    <x v="802"/>
    <s v="Fashion"/>
    <s v="Accessories"/>
    <s v="Make It Real"/>
    <n v="2"/>
    <n v="250"/>
    <m/>
    <d v="2023-04-18T14:58:40"/>
    <s v="1-5886"/>
  </r>
  <r>
    <n v="6750"/>
    <n v="5887"/>
    <n v="1"/>
    <s v="StoreA"/>
    <s v="Cairo"/>
    <n v="5"/>
    <s v="Yara"/>
    <n v="4025"/>
    <s v="FS0003624"/>
    <x v="274"/>
    <s v="Games"/>
    <s v="Card Game"/>
    <s v="Match Attax"/>
    <n v="1"/>
    <n v="175"/>
    <m/>
    <d v="2023-04-18T15:00:38"/>
    <s v="1-5887"/>
  </r>
  <r>
    <n v="6751"/>
    <n v="5888"/>
    <n v="1"/>
    <s v="StoreA"/>
    <s v="Cairo"/>
    <n v="5"/>
    <s v="Yara"/>
    <n v="3224"/>
    <s v="NK-21259"/>
    <x v="75"/>
    <s v="Games"/>
    <s v="Board Game"/>
    <s v="Nilco"/>
    <n v="1"/>
    <n v="34.5"/>
    <m/>
    <d v="2023-04-18T15:09:53"/>
    <s v="1-5888"/>
  </r>
  <r>
    <n v="6752"/>
    <n v="5889"/>
    <n v="1"/>
    <s v="StoreA"/>
    <s v="Cairo"/>
    <n v="10"/>
    <s v="Asya"/>
    <n v="2856"/>
    <s v="RSH-25204"/>
    <x v="352"/>
    <s v="Education &amp; Learning"/>
    <s v="Art &amp; Craft"/>
    <s v="Blingle Bands"/>
    <n v="1"/>
    <n v="575"/>
    <m/>
    <d v="2023-04-18T15:17:22"/>
    <s v="1-5889"/>
  </r>
  <r>
    <n v="6753"/>
    <n v="5889"/>
    <n v="1"/>
    <s v="StoreA"/>
    <s v="Cairo"/>
    <n v="10"/>
    <s v="Asya"/>
    <n v="12"/>
    <s v="ZUR-9258"/>
    <x v="80"/>
    <s v="Surprise"/>
    <s v="Egg"/>
    <s v="Rainbocorns"/>
    <n v="1"/>
    <n v="797.5"/>
    <m/>
    <d v="2023-04-18T15:17:22"/>
    <s v="1-5889"/>
  </r>
  <r>
    <n v="6754"/>
    <n v="5889"/>
    <n v="1"/>
    <s v="StoreA"/>
    <s v="Cairo"/>
    <n v="10"/>
    <s v="Asya"/>
    <n v="3719"/>
    <s v="JP-44562"/>
    <x v="15"/>
    <s v="Surprise"/>
    <s v="Box"/>
    <s v="Disney"/>
    <n v="1"/>
    <n v="100"/>
    <m/>
    <d v="2023-04-18T15:17:22"/>
    <s v="1-5889"/>
  </r>
  <r>
    <n v="6755"/>
    <n v="5889"/>
    <n v="1"/>
    <s v="StoreA"/>
    <s v="Cairo"/>
    <n v="10"/>
    <s v="Asya"/>
    <n v="474"/>
    <s v="YW-26-023"/>
    <x v="211"/>
    <s v="Surprise"/>
    <s v="Ball"/>
    <s v="Pokémon"/>
    <n v="1"/>
    <n v="50"/>
    <m/>
    <d v="2023-04-18T15:17:22"/>
    <s v="1-5889"/>
  </r>
  <r>
    <n v="6756"/>
    <n v="5892"/>
    <n v="1"/>
    <s v="StoreA"/>
    <s v="Cairo"/>
    <n v="10"/>
    <s v="Asya"/>
    <n v="8"/>
    <s v="ZUR-9601-A"/>
    <x v="493"/>
    <s v="Plush &amp; Soft Toys"/>
    <s v="Non Battery"/>
    <s v="COCO SURPRISE"/>
    <n v="1"/>
    <n v="149.5"/>
    <m/>
    <d v="2023-04-18T15:36:44"/>
    <s v="1-5892"/>
  </r>
  <r>
    <n v="6757"/>
    <n v="5898"/>
    <n v="1"/>
    <s v="StoreA"/>
    <s v="Cairo"/>
    <n v="10"/>
    <s v="Asya"/>
    <n v="4016"/>
    <s v="HK-0029"/>
    <x v="799"/>
    <s v="Season"/>
    <s v="Summer"/>
    <s v="Bingo Summer"/>
    <n v="1"/>
    <n v="250"/>
    <m/>
    <d v="2023-04-18T16:06:45"/>
    <s v="1-5898"/>
  </r>
  <r>
    <n v="6758"/>
    <n v="5905"/>
    <n v="1"/>
    <s v="StoreA"/>
    <s v="Cairo"/>
    <n v="14"/>
    <s v="Mariam"/>
    <n v="4024"/>
    <s v="FS0003667"/>
    <x v="323"/>
    <s v="Games"/>
    <s v="Card Game"/>
    <s v="Match Attax"/>
    <n v="1"/>
    <n v="275"/>
    <m/>
    <d v="2023-04-18T19:41:19"/>
    <s v="1-5905"/>
  </r>
  <r>
    <n v="6759"/>
    <n v="5907"/>
    <n v="1"/>
    <s v="StoreA"/>
    <s v="Cairo"/>
    <n v="14"/>
    <s v="Mariam"/>
    <n v="4090"/>
    <s v="DOH-SH-3664"/>
    <x v="48"/>
    <s v="Clay"/>
    <s v="Dough"/>
    <s v="Bingo Dough"/>
    <n v="2"/>
    <n v="95"/>
    <m/>
    <d v="2023-04-18T20:04:50"/>
    <s v="1-5907"/>
  </r>
  <r>
    <n v="6760"/>
    <n v="5908"/>
    <n v="1"/>
    <s v="StoreA"/>
    <s v="Cairo"/>
    <n v="14"/>
    <s v="Mariam"/>
    <n v="3717"/>
    <s v="JP-44702"/>
    <x v="14"/>
    <s v="Surprise"/>
    <s v="Box"/>
    <s v="Disney Doorables"/>
    <n v="1"/>
    <n v="387.5"/>
    <m/>
    <d v="2023-04-18T20:09:20"/>
    <s v="1-5908"/>
  </r>
  <r>
    <n v="6761"/>
    <n v="5908"/>
    <n v="1"/>
    <s v="StoreA"/>
    <s v="Cairo"/>
    <n v="14"/>
    <s v="Mariam"/>
    <n v="36"/>
    <s v="ZT-F3506-1"/>
    <x v="815"/>
    <s v="Plush &amp; Soft Toys"/>
    <s v="B-O"/>
    <s v="Furreal"/>
    <n v="1"/>
    <n v="474.5"/>
    <m/>
    <d v="2023-04-18T20:09:20"/>
    <s v="1-5908"/>
  </r>
  <r>
    <n v="6762"/>
    <n v="5913"/>
    <n v="1"/>
    <s v="StoreA"/>
    <s v="Cairo"/>
    <n v="1"/>
    <s v="Ahmed"/>
    <n v="474"/>
    <s v="YW-26-023"/>
    <x v="211"/>
    <s v="Surprise"/>
    <s v="Ball"/>
    <s v="Pokémon"/>
    <n v="1"/>
    <n v="50"/>
    <m/>
    <d v="2023-04-18T21:03:46"/>
    <s v="1-5913"/>
  </r>
  <r>
    <n v="6763"/>
    <n v="5915"/>
    <n v="1"/>
    <s v="StoreA"/>
    <s v="Cairo"/>
    <n v="1"/>
    <s v="Ahmed"/>
    <n v="474"/>
    <s v="YW-26-023"/>
    <x v="211"/>
    <s v="Surprise"/>
    <s v="Ball"/>
    <s v="Pokémon"/>
    <n v="1"/>
    <n v="50"/>
    <m/>
    <d v="2023-04-18T21:10:10"/>
    <s v="1-5915"/>
  </r>
  <r>
    <n v="6764"/>
    <n v="5915"/>
    <n v="1"/>
    <s v="StoreA"/>
    <s v="Cairo"/>
    <n v="1"/>
    <s v="Ahmed"/>
    <n v="391"/>
    <s v="YW-28-031"/>
    <x v="285"/>
    <s v="Games"/>
    <s v="Card Game"/>
    <s v="Pokémon"/>
    <n v="1"/>
    <n v="125"/>
    <m/>
    <d v="2023-04-18T21:10:10"/>
    <s v="1-5915"/>
  </r>
  <r>
    <n v="6765"/>
    <n v="5915"/>
    <n v="1"/>
    <s v="StoreA"/>
    <s v="Cairo"/>
    <n v="1"/>
    <s v="Ahmed"/>
    <n v="459"/>
    <s v="YW-26-039"/>
    <x v="207"/>
    <s v="Games"/>
    <s v="Card Game"/>
    <s v="Pokémon"/>
    <n v="1"/>
    <n v="150"/>
    <m/>
    <d v="2023-04-18T21:10:10"/>
    <s v="1-5915"/>
  </r>
  <r>
    <n v="6766"/>
    <n v="5915"/>
    <n v="1"/>
    <s v="StoreA"/>
    <s v="Cairo"/>
    <n v="1"/>
    <s v="Ahmed"/>
    <n v="451"/>
    <s v="YW-26-047"/>
    <x v="371"/>
    <s v="Action Figure"/>
    <s v="Figures"/>
    <s v="Pokémon"/>
    <n v="2"/>
    <n v="400"/>
    <m/>
    <d v="2023-04-18T21:10:10"/>
    <s v="1-5915"/>
  </r>
  <r>
    <n v="6767"/>
    <n v="5922"/>
    <n v="1"/>
    <s v="StoreA"/>
    <s v="Cairo"/>
    <n v="14"/>
    <s v="Mariam"/>
    <n v="1098"/>
    <s v="SH-3769"/>
    <x v="41"/>
    <s v="Surprise"/>
    <s v="Tube"/>
    <s v="Barbie"/>
    <n v="1"/>
    <n v="187.5"/>
    <m/>
    <d v="2023-04-18T21:56:19"/>
    <s v="1-5922"/>
  </r>
  <r>
    <n v="6768"/>
    <n v="5923"/>
    <n v="1"/>
    <s v="StoreA"/>
    <s v="Cairo"/>
    <n v="2"/>
    <s v="Bassem"/>
    <n v="3261"/>
    <s v="NK-20726"/>
    <x v="170"/>
    <s v="Games"/>
    <s v="Board Game"/>
    <s v="Nilco"/>
    <n v="1"/>
    <n v="82.5"/>
    <m/>
    <d v="2023-04-18T22:27:07"/>
    <s v="1-5923"/>
  </r>
  <r>
    <n v="6769"/>
    <n v="5923"/>
    <n v="1"/>
    <s v="StoreA"/>
    <s v="Cairo"/>
    <n v="2"/>
    <s v="Bassem"/>
    <n v="3257"/>
    <s v="NK-20795"/>
    <x v="228"/>
    <s v="Games"/>
    <s v="Board Game"/>
    <s v="Nilco"/>
    <n v="1"/>
    <n v="87.5"/>
    <m/>
    <d v="2023-04-18T22:27:07"/>
    <s v="1-5923"/>
  </r>
  <r>
    <n v="6770"/>
    <n v="5924"/>
    <n v="1"/>
    <s v="StoreA"/>
    <s v="Cairo"/>
    <n v="1"/>
    <s v="Ahmed"/>
    <n v="230"/>
    <s v="ZT-10582"/>
    <x v="816"/>
    <s v="Education &amp; Learning"/>
    <s v="Puzzle"/>
    <s v="Trefl"/>
    <n v="1"/>
    <n v="174.5"/>
    <m/>
    <d v="2023-04-18T22:29:59"/>
    <s v="1-5924"/>
  </r>
  <r>
    <n v="6771"/>
    <n v="5925"/>
    <n v="1"/>
    <s v="StoreA"/>
    <s v="Cairo"/>
    <n v="1"/>
    <s v="Ahmed"/>
    <n v="4091"/>
    <s v="DOH-SH-3663"/>
    <x v="79"/>
    <s v="Clay"/>
    <s v="Dough"/>
    <s v="Bingo Dough"/>
    <n v="1"/>
    <n v="25"/>
    <m/>
    <d v="2023-04-18T22:32:10"/>
    <s v="1-5925"/>
  </r>
  <r>
    <n v="6772"/>
    <n v="5926"/>
    <n v="1"/>
    <s v="StoreA"/>
    <s v="Cairo"/>
    <n v="14"/>
    <s v="Mariam"/>
    <n v="21"/>
    <s v="ZT-NT10G4"/>
    <x v="303"/>
    <s v="Out Door &amp; Garden"/>
    <s v="Skate Roller"/>
    <s v="Neon"/>
    <n v="1"/>
    <n v="1349.5"/>
    <m/>
    <d v="2023-04-18T22:35:36"/>
    <s v="1-5926"/>
  </r>
  <r>
    <n v="6773"/>
    <n v="5932"/>
    <n v="1"/>
    <s v="StoreA"/>
    <s v="Cairo"/>
    <n v="14"/>
    <s v="Mariam"/>
    <n v="3268"/>
    <s v="NK-20641"/>
    <x v="124"/>
    <s v="Games"/>
    <s v="Card Game"/>
    <s v="Nilco"/>
    <n v="1"/>
    <n v="12.5"/>
    <m/>
    <d v="2023-04-18T23:16:41"/>
    <s v="1-5932"/>
  </r>
  <r>
    <n v="6774"/>
    <n v="5934"/>
    <n v="1"/>
    <s v="StoreA"/>
    <s v="Cairo"/>
    <n v="14"/>
    <s v="Mariam"/>
    <n v="2769"/>
    <s v="RSH-OFG253"/>
    <x v="451"/>
    <s v="Education &amp; Learning"/>
    <s v="Art &amp; Craft"/>
    <s v="Style 4 Ever"/>
    <n v="1"/>
    <n v="325"/>
    <m/>
    <d v="2023-04-18T23:32:18"/>
    <s v="1-5934"/>
  </r>
  <r>
    <n v="6775"/>
    <n v="5934"/>
    <n v="1"/>
    <s v="StoreA"/>
    <s v="Cairo"/>
    <n v="14"/>
    <s v="Mariam"/>
    <n v="3325"/>
    <s v="MTR-4438"/>
    <x v="554"/>
    <s v="Fashion"/>
    <s v="Accessories"/>
    <s v="Juicy Couture"/>
    <n v="1"/>
    <n v="237.5"/>
    <m/>
    <d v="2023-04-18T23:32:18"/>
    <s v="1-5934"/>
  </r>
  <r>
    <n v="6776"/>
    <n v="5934"/>
    <n v="1"/>
    <s v="StoreA"/>
    <s v="Cairo"/>
    <n v="14"/>
    <s v="Mariam"/>
    <n v="472"/>
    <s v="YW-26-025"/>
    <x v="259"/>
    <s v="Games"/>
    <s v="Top &amp; Battle"/>
    <s v="Beyblade"/>
    <n v="1"/>
    <n v="62.5"/>
    <m/>
    <d v="2023-04-18T23:32:18"/>
    <s v="1-5934"/>
  </r>
  <r>
    <n v="6777"/>
    <n v="5937"/>
    <n v="1"/>
    <s v="StoreA"/>
    <s v="Cairo"/>
    <n v="14"/>
    <s v="Mariam"/>
    <n v="1099"/>
    <s v="SH-3768"/>
    <x v="13"/>
    <s v="Surprise"/>
    <s v="Tube"/>
    <s v="Barbie"/>
    <n v="1"/>
    <n v="287.5"/>
    <m/>
    <d v="2023-04-18T23:45:13"/>
    <s v="1-5937"/>
  </r>
  <r>
    <n v="6778"/>
    <n v="5942"/>
    <n v="1"/>
    <s v="StoreA"/>
    <s v="Cairo"/>
    <n v="10"/>
    <s v="Asya"/>
    <n v="374"/>
    <s v="YW-28-048"/>
    <x v="263"/>
    <s v="Season"/>
    <s v="Summer"/>
    <s v="Audi"/>
    <n v="2"/>
    <n v="30"/>
    <m/>
    <d v="2023-04-19T12:10:16"/>
    <s v="1-5942"/>
  </r>
  <r>
    <n v="6779"/>
    <n v="5943"/>
    <n v="1"/>
    <s v="StoreA"/>
    <s v="Cairo"/>
    <n v="14"/>
    <s v="Mariam"/>
    <n v="415"/>
    <s v="YW-28-005"/>
    <x v="457"/>
    <s v="Blocks"/>
    <s v="Lego"/>
    <s v="Lego"/>
    <n v="1"/>
    <n v="15"/>
    <m/>
    <d v="2023-04-19T12:16:16"/>
    <s v="1-5943"/>
  </r>
  <r>
    <n v="6780"/>
    <n v="5949"/>
    <n v="1"/>
    <s v="StoreA"/>
    <s v="Cairo"/>
    <n v="14"/>
    <s v="Mariam"/>
    <n v="28"/>
    <s v="ZT-F3891"/>
    <x v="817"/>
    <s v="Season"/>
    <s v="Summer"/>
    <s v="Nerf"/>
    <n v="1"/>
    <n v="474.5"/>
    <m/>
    <d v="2023-04-19T12:49:07"/>
    <s v="1-5949"/>
  </r>
  <r>
    <n v="6781"/>
    <n v="5951"/>
    <n v="1"/>
    <s v="StoreA"/>
    <s v="Cairo"/>
    <n v="14"/>
    <s v="Mariam"/>
    <n v="28"/>
    <s v="ZT-F3891"/>
    <x v="817"/>
    <s v="Season"/>
    <s v="Summer"/>
    <s v="Nerf"/>
    <n v="1"/>
    <n v="474.5"/>
    <m/>
    <d v="2023-04-19T13:20:42"/>
    <s v="1-5951"/>
  </r>
  <r>
    <n v="6782"/>
    <n v="5951"/>
    <n v="1"/>
    <s v="StoreA"/>
    <s v="Cairo"/>
    <n v="14"/>
    <s v="Mariam"/>
    <n v="4016"/>
    <s v="HK-0029"/>
    <x v="799"/>
    <s v="Season"/>
    <s v="Summer"/>
    <s v="Bingo Summer"/>
    <n v="1"/>
    <n v="250"/>
    <m/>
    <d v="2023-04-19T13:20:42"/>
    <s v="1-5951"/>
  </r>
  <r>
    <n v="6783"/>
    <n v="5951"/>
    <n v="1"/>
    <s v="StoreA"/>
    <s v="Cairo"/>
    <n v="14"/>
    <s v="Mariam"/>
    <n v="472"/>
    <s v="YW-26-025"/>
    <x v="259"/>
    <s v="Games"/>
    <s v="Top &amp; Battle"/>
    <s v="Beyblade"/>
    <n v="3"/>
    <n v="187.5"/>
    <m/>
    <d v="2023-04-19T13:20:42"/>
    <s v="1-5951"/>
  </r>
  <r>
    <n v="6784"/>
    <n v="5952"/>
    <n v="1"/>
    <s v="StoreA"/>
    <s v="Cairo"/>
    <n v="14"/>
    <s v="Mariam"/>
    <n v="639"/>
    <s v="XS-36345"/>
    <x v="647"/>
    <s v="Guns"/>
    <s v="Gun"/>
    <s v="X-Shot"/>
    <n v="1"/>
    <n v="725"/>
    <m/>
    <d v="2023-04-19T13:24:08"/>
    <s v="1-5952"/>
  </r>
  <r>
    <n v="6785"/>
    <n v="5953"/>
    <n v="1"/>
    <s v="StoreA"/>
    <s v="Cairo"/>
    <n v="10"/>
    <s v="Asya"/>
    <n v="4028"/>
    <s v="FS0003570"/>
    <x v="270"/>
    <s v="Games"/>
    <s v="Card Game"/>
    <s v="Match Attax"/>
    <n v="1"/>
    <n v="45"/>
    <m/>
    <d v="2023-04-19T13:29:18"/>
    <s v="1-5953"/>
  </r>
  <r>
    <n v="6786"/>
    <n v="5955"/>
    <n v="1"/>
    <s v="StoreA"/>
    <s v="Cairo"/>
    <n v="10"/>
    <s v="Asya"/>
    <n v="472"/>
    <s v="YW-26-025"/>
    <x v="259"/>
    <s v="Games"/>
    <s v="Top &amp; Battle"/>
    <s v="Beyblade"/>
    <n v="1"/>
    <n v="62.5"/>
    <m/>
    <d v="2023-04-19T14:19:18"/>
    <s v="1-5955"/>
  </r>
  <r>
    <n v="6787"/>
    <n v="5955"/>
    <n v="1"/>
    <s v="StoreA"/>
    <s v="Cairo"/>
    <n v="10"/>
    <s v="Asya"/>
    <n v="476"/>
    <s v="YW-26-021"/>
    <x v="202"/>
    <s v="Games"/>
    <s v="Card Game"/>
    <s v="Pokémon"/>
    <n v="4"/>
    <n v="120"/>
    <m/>
    <d v="2023-04-19T14:19:18"/>
    <s v="1-5955"/>
  </r>
  <r>
    <n v="6788"/>
    <n v="5961"/>
    <n v="1"/>
    <s v="StoreA"/>
    <s v="Cairo"/>
    <n v="10"/>
    <s v="Asya"/>
    <n v="4079"/>
    <s v="E91 BP-2"/>
    <x v="402"/>
    <s v="Add-ons"/>
    <s v="Battery"/>
    <s v="Energizer"/>
    <n v="2"/>
    <n v="50"/>
    <m/>
    <d v="2023-04-19T15:12:16"/>
    <s v="1-5961"/>
  </r>
  <r>
    <n v="6789"/>
    <n v="5961"/>
    <n v="1"/>
    <s v="StoreA"/>
    <s v="Cairo"/>
    <n v="10"/>
    <s v="Asya"/>
    <n v="4077"/>
    <s v="E92 BP-2"/>
    <x v="390"/>
    <s v="Add-ons"/>
    <s v="Battery"/>
    <s v="Energizer"/>
    <n v="2"/>
    <n v="50"/>
    <m/>
    <d v="2023-04-19T15:12:16"/>
    <s v="1-5961"/>
  </r>
  <r>
    <n v="6790"/>
    <n v="5962"/>
    <n v="1"/>
    <s v="StoreA"/>
    <s v="Cairo"/>
    <n v="10"/>
    <s v="Asya"/>
    <n v="446"/>
    <s v="YW-26-052"/>
    <x v="206"/>
    <s v="Action Figure"/>
    <s v="Figures"/>
    <s v="Pokémon"/>
    <n v="1"/>
    <n v="50"/>
    <m/>
    <d v="2023-04-19T15:14:55"/>
    <s v="1-5962"/>
  </r>
  <r>
    <n v="6791"/>
    <n v="5963"/>
    <n v="1"/>
    <s v="StoreA"/>
    <s v="Cairo"/>
    <n v="10"/>
    <s v="Asya"/>
    <n v="3236"/>
    <s v="NK-21068"/>
    <x v="173"/>
    <s v="Games"/>
    <s v="Board Game"/>
    <s v="Nilco"/>
    <n v="1"/>
    <n v="82.5"/>
    <m/>
    <d v="2023-04-19T15:20:08"/>
    <s v="1-5963"/>
  </r>
  <r>
    <n v="6792"/>
    <n v="5968"/>
    <n v="1"/>
    <s v="StoreA"/>
    <s v="Cairo"/>
    <n v="10"/>
    <s v="Asya"/>
    <n v="625"/>
    <s v="XS-36515-H"/>
    <x v="129"/>
    <s v="Guns"/>
    <s v="Gun"/>
    <s v="X-Shot"/>
    <n v="1"/>
    <n v="137.5"/>
    <m/>
    <d v="2023-04-19T15:36:09"/>
    <s v="1-5968"/>
  </r>
  <r>
    <n v="6793"/>
    <n v="5968"/>
    <n v="1"/>
    <s v="StoreA"/>
    <s v="Cairo"/>
    <n v="10"/>
    <s v="Asya"/>
    <n v="622"/>
    <s v="XS-36516-B"/>
    <x v="161"/>
    <s v="Guns"/>
    <s v="Gun"/>
    <s v="X-Shot"/>
    <n v="1"/>
    <n v="225"/>
    <m/>
    <d v="2023-04-19T15:36:09"/>
    <s v="1-5968"/>
  </r>
  <r>
    <n v="6794"/>
    <n v="5971"/>
    <n v="1"/>
    <s v="StoreA"/>
    <s v="Cairo"/>
    <n v="14"/>
    <s v="Mariam"/>
    <n v="11"/>
    <s v="ZUR-9259"/>
    <x v="17"/>
    <s v="Surprise"/>
    <s v="Egg"/>
    <s v="Rainbocorns"/>
    <n v="1"/>
    <n v="225"/>
    <m/>
    <d v="2023-04-19T15:45:10"/>
    <s v="1-5971"/>
  </r>
  <r>
    <n v="6795"/>
    <n v="5971"/>
    <n v="1"/>
    <s v="StoreA"/>
    <s v="Cairo"/>
    <n v="14"/>
    <s v="Mariam"/>
    <n v="2784"/>
    <s v="RSH-OFG194"/>
    <x v="567"/>
    <s v="Education &amp; Learning"/>
    <s v="Art &amp; Craft"/>
    <s v="Style 4 Ever"/>
    <n v="1"/>
    <n v="325"/>
    <m/>
    <d v="2023-04-19T15:45:10"/>
    <s v="1-5971"/>
  </r>
  <r>
    <n v="6796"/>
    <n v="5971"/>
    <n v="1"/>
    <s v="StoreA"/>
    <s v="Cairo"/>
    <n v="14"/>
    <s v="Mariam"/>
    <n v="604"/>
    <s v="XS-3695"/>
    <x v="546"/>
    <s v="Guns"/>
    <s v="Swords"/>
    <s v="X-Shot"/>
    <n v="1"/>
    <n v="97.5"/>
    <m/>
    <d v="2023-04-19T15:45:10"/>
    <s v="1-5971"/>
  </r>
  <r>
    <n v="6797"/>
    <n v="5972"/>
    <n v="1"/>
    <s v="StoreA"/>
    <s v="Cairo"/>
    <n v="10"/>
    <s v="Asya"/>
    <n v="4088"/>
    <s v="DOH-SH-5276"/>
    <x v="29"/>
    <s v="Clay"/>
    <s v="Dough"/>
    <s v="Bingo Dough"/>
    <n v="1"/>
    <n v="10"/>
    <m/>
    <d v="2023-04-19T15:47:02"/>
    <s v="1-5972"/>
  </r>
  <r>
    <n v="6798"/>
    <n v="5972"/>
    <n v="1"/>
    <s v="StoreA"/>
    <s v="Cairo"/>
    <n v="10"/>
    <s v="Asya"/>
    <n v="472"/>
    <s v="YW-26-025"/>
    <x v="259"/>
    <s v="Games"/>
    <s v="Top &amp; Battle"/>
    <s v="Beyblade"/>
    <n v="1"/>
    <n v="62.5"/>
    <m/>
    <d v="2023-04-19T15:47:02"/>
    <s v="1-5972"/>
  </r>
  <r>
    <n v="6799"/>
    <n v="5973"/>
    <n v="1"/>
    <s v="StoreA"/>
    <s v="Cairo"/>
    <n v="10"/>
    <s v="Asya"/>
    <n v="386"/>
    <s v="YW-28-036"/>
    <x v="474"/>
    <s v="Games"/>
    <s v="Card Game"/>
    <s v="Pokémon"/>
    <n v="1"/>
    <n v="20"/>
    <m/>
    <d v="2023-04-19T15:48:28"/>
    <s v="1-5973"/>
  </r>
  <r>
    <n v="6800"/>
    <n v="5973"/>
    <n v="1"/>
    <s v="StoreA"/>
    <s v="Cairo"/>
    <n v="10"/>
    <s v="Asya"/>
    <n v="461"/>
    <s v="YW-26-037"/>
    <x v="207"/>
    <s v="Games"/>
    <s v="Card Game"/>
    <s v="Pokémon"/>
    <n v="1"/>
    <n v="100"/>
    <m/>
    <d v="2023-04-19T15:48:28"/>
    <s v="1-5973"/>
  </r>
  <r>
    <n v="6801"/>
    <n v="5978"/>
    <n v="1"/>
    <s v="StoreA"/>
    <s v="Cairo"/>
    <n v="10"/>
    <s v="Asya"/>
    <n v="11"/>
    <s v="ZUR-9259"/>
    <x v="17"/>
    <s v="Surprise"/>
    <s v="Egg"/>
    <s v="Rainbocorns"/>
    <n v="1"/>
    <n v="225"/>
    <m/>
    <d v="2023-04-19T16:36:02"/>
    <s v="1-5978"/>
  </r>
  <r>
    <n v="6802"/>
    <n v="5979"/>
    <n v="1"/>
    <s v="StoreA"/>
    <s v="Cairo"/>
    <n v="10"/>
    <s v="Asya"/>
    <n v="470"/>
    <s v="YW-26-027"/>
    <x v="209"/>
    <s v="Games"/>
    <s v="Yoyo"/>
    <s v="Pokémon"/>
    <n v="1"/>
    <n v="20"/>
    <m/>
    <d v="2023-04-19T16:46:11"/>
    <s v="1-5979"/>
  </r>
  <r>
    <n v="6803"/>
    <n v="5982"/>
    <n v="1"/>
    <s v="StoreA"/>
    <s v="Cairo"/>
    <n v="10"/>
    <s v="Asya"/>
    <n v="613"/>
    <s v="XS-36518-A"/>
    <x v="134"/>
    <s v="Guns"/>
    <s v="Gun"/>
    <s v="X-Shot"/>
    <n v="1"/>
    <n v="627.5"/>
    <m/>
    <d v="2023-04-19T17:09:48"/>
    <s v="1-5982"/>
  </r>
  <r>
    <n v="6804"/>
    <n v="5987"/>
    <n v="1"/>
    <s v="StoreA"/>
    <s v="Cairo"/>
    <n v="1"/>
    <s v="Ahmed"/>
    <n v="4084"/>
    <s v="DOH-SH-5280"/>
    <x v="53"/>
    <s v="Clay"/>
    <s v="Dough"/>
    <s v="Bingo Dough"/>
    <n v="1"/>
    <n v="10"/>
    <m/>
    <d v="2023-04-19T20:44:39"/>
    <s v="1-5987"/>
  </r>
  <r>
    <n v="6805"/>
    <n v="5987"/>
    <n v="1"/>
    <s v="StoreA"/>
    <s v="Cairo"/>
    <n v="1"/>
    <s v="Ahmed"/>
    <n v="4082"/>
    <s v="DOH-SH-5282"/>
    <x v="55"/>
    <s v="Clay"/>
    <s v="Dough"/>
    <s v="Bingo Dough"/>
    <n v="1"/>
    <n v="10"/>
    <m/>
    <d v="2023-04-19T20:44:39"/>
    <s v="1-5987"/>
  </r>
  <r>
    <n v="6806"/>
    <n v="5987"/>
    <n v="1"/>
    <s v="StoreA"/>
    <s v="Cairo"/>
    <n v="1"/>
    <s v="Ahmed"/>
    <n v="4086"/>
    <s v="DOH-SH-5278"/>
    <x v="27"/>
    <s v="Clay"/>
    <s v="Dough"/>
    <s v="Bingo Dough"/>
    <n v="1"/>
    <n v="10"/>
    <m/>
    <d v="2023-04-19T20:44:39"/>
    <s v="1-5987"/>
  </r>
  <r>
    <n v="6807"/>
    <n v="5987"/>
    <n v="1"/>
    <s v="StoreA"/>
    <s v="Cairo"/>
    <n v="1"/>
    <s v="Ahmed"/>
    <n v="4080"/>
    <s v="DOH-SH-5284"/>
    <x v="139"/>
    <s v="Clay"/>
    <s v="Dough"/>
    <s v="Bingo Dough"/>
    <n v="1"/>
    <n v="10"/>
    <m/>
    <d v="2023-04-19T20:44:39"/>
    <s v="1-5987"/>
  </r>
  <r>
    <n v="6808"/>
    <n v="5987"/>
    <n v="1"/>
    <s v="StoreA"/>
    <s v="Cairo"/>
    <n v="1"/>
    <s v="Ahmed"/>
    <n v="4087"/>
    <s v="DOH-SH-5277"/>
    <x v="51"/>
    <s v="Clay"/>
    <s v="Dough"/>
    <s v="Bingo Dough"/>
    <n v="1"/>
    <n v="10"/>
    <m/>
    <d v="2023-04-19T20:44:39"/>
    <s v="1-5987"/>
  </r>
  <r>
    <n v="6809"/>
    <n v="5993"/>
    <n v="1"/>
    <s v="StoreA"/>
    <s v="Cairo"/>
    <n v="3"/>
    <s v="Nada"/>
    <n v="470"/>
    <s v="YW-26-027"/>
    <x v="209"/>
    <s v="Games"/>
    <s v="Yoyo"/>
    <s v="Pokémon"/>
    <n v="2"/>
    <n v="40"/>
    <m/>
    <d v="2023-04-19T21:03:41"/>
    <s v="1-5993"/>
  </r>
  <r>
    <n v="6810"/>
    <n v="5996"/>
    <n v="1"/>
    <s v="StoreA"/>
    <s v="Cairo"/>
    <n v="9"/>
    <s v="Loaa"/>
    <n v="2863"/>
    <s v="RSH-13007"/>
    <x v="71"/>
    <s v="Plush &amp; Soft Toys"/>
    <s v="Non Battery"/>
    <s v="Bluey"/>
    <n v="1"/>
    <n v="275"/>
    <m/>
    <d v="2023-04-19T21:21:31"/>
    <s v="1-5996"/>
  </r>
  <r>
    <n v="6811"/>
    <n v="5997"/>
    <n v="1"/>
    <s v="StoreA"/>
    <s v="Cairo"/>
    <n v="11"/>
    <s v="Ola"/>
    <n v="613"/>
    <s v="XS-36518-A"/>
    <x v="134"/>
    <s v="Guns"/>
    <s v="Gun"/>
    <s v="X-Shot"/>
    <n v="1"/>
    <n v="627.5"/>
    <m/>
    <d v="2023-04-19T21:24:16"/>
    <s v="1-5997"/>
  </r>
  <r>
    <n v="6812"/>
    <n v="6001"/>
    <n v="1"/>
    <s v="StoreA"/>
    <s v="Cairo"/>
    <n v="3"/>
    <s v="Nada"/>
    <n v="619"/>
    <s v="XS-36516-G"/>
    <x v="174"/>
    <s v="Guns"/>
    <s v="Gun"/>
    <s v="X-Shot"/>
    <n v="1"/>
    <n v="225"/>
    <m/>
    <d v="2023-04-19T21:42:18"/>
    <s v="1-6001"/>
  </r>
  <r>
    <n v="6813"/>
    <n v="6003"/>
    <n v="1"/>
    <s v="StoreA"/>
    <s v="Cairo"/>
    <n v="9"/>
    <s v="Loaa"/>
    <n v="474"/>
    <s v="YW-26-023"/>
    <x v="211"/>
    <s v="Surprise"/>
    <s v="Ball"/>
    <s v="Pokémon"/>
    <n v="1"/>
    <n v="50"/>
    <m/>
    <d v="2023-04-19T21:47:59"/>
    <s v="1-6003"/>
  </r>
  <r>
    <n v="6814"/>
    <n v="6005"/>
    <n v="1"/>
    <s v="StoreA"/>
    <s v="Cairo"/>
    <n v="1"/>
    <s v="Ahmed"/>
    <n v="3719"/>
    <s v="JP-44562"/>
    <x v="15"/>
    <s v="Surprise"/>
    <s v="Box"/>
    <s v="Disney"/>
    <n v="1"/>
    <n v="100"/>
    <m/>
    <d v="2023-04-19T21:50:59"/>
    <s v="1-6005"/>
  </r>
  <r>
    <n v="6815"/>
    <n v="6006"/>
    <n v="1"/>
    <s v="StoreA"/>
    <s v="Cairo"/>
    <n v="11"/>
    <s v="Ola"/>
    <n v="2819"/>
    <s v="RSH-41641"/>
    <x v="513"/>
    <s v="Action Figure"/>
    <s v="Figures"/>
    <s v="TreasureX"/>
    <n v="1"/>
    <n v="325"/>
    <m/>
    <d v="2023-04-19T21:53:53"/>
    <s v="1-6006"/>
  </r>
  <r>
    <n v="6816"/>
    <n v="6006"/>
    <n v="1"/>
    <s v="StoreA"/>
    <s v="Cairo"/>
    <n v="11"/>
    <s v="Ola"/>
    <n v="601"/>
    <s v="XS-4861"/>
    <x v="310"/>
    <s v="Guns"/>
    <s v="Gun"/>
    <s v="X-Shot"/>
    <n v="1"/>
    <n v="349.5"/>
    <m/>
    <d v="2023-04-19T21:53:53"/>
    <s v="1-6006"/>
  </r>
  <r>
    <n v="6817"/>
    <n v="6008"/>
    <n v="1"/>
    <s v="StoreA"/>
    <s v="Cairo"/>
    <n v="11"/>
    <s v="Ola"/>
    <n v="4091"/>
    <s v="DOH-SH-3663"/>
    <x v="79"/>
    <s v="Clay"/>
    <s v="Dough"/>
    <s v="Bingo Dough"/>
    <n v="1"/>
    <n v="25"/>
    <m/>
    <d v="2023-04-19T21:59:51"/>
    <s v="1-6008"/>
  </r>
  <r>
    <n v="6818"/>
    <n v="6009"/>
    <n v="1"/>
    <s v="StoreA"/>
    <s v="Cairo"/>
    <n v="11"/>
    <s v="Ola"/>
    <n v="3368"/>
    <s v="MGA-584070"/>
    <x v="652"/>
    <s v="Dolls &amp; Accessories"/>
    <s v="Fashion Doll"/>
    <s v="L.O.L. Surprise"/>
    <n v="1"/>
    <n v="725"/>
    <m/>
    <d v="2023-04-19T22:02:43"/>
    <s v="1-6009"/>
  </r>
  <r>
    <n v="6819"/>
    <n v="6014"/>
    <n v="1"/>
    <s v="StoreA"/>
    <s v="Cairo"/>
    <n v="9"/>
    <s v="Loaa"/>
    <n v="235"/>
    <s v="ZT-10526"/>
    <x v="818"/>
    <s v="Education &amp; Learning"/>
    <s v="Puzzle"/>
    <s v="Trefl"/>
    <n v="1"/>
    <n v="174.5"/>
    <m/>
    <d v="2023-04-19T22:20:48"/>
    <s v="1-6014"/>
  </r>
  <r>
    <n v="6820"/>
    <n v="6015"/>
    <n v="1"/>
    <s v="StoreA"/>
    <s v="Cairo"/>
    <n v="3"/>
    <s v="Nada"/>
    <n v="471"/>
    <s v="YW-26-026"/>
    <x v="204"/>
    <s v="Games"/>
    <s v="Yoyo"/>
    <s v="Stich &amp; Lilo"/>
    <n v="1"/>
    <n v="20"/>
    <m/>
    <d v="2023-04-19T22:24:01"/>
    <s v="1-6015"/>
  </r>
  <r>
    <n v="6821"/>
    <n v="6016"/>
    <n v="1"/>
    <s v="StoreA"/>
    <s v="Cairo"/>
    <n v="11"/>
    <s v="Ola"/>
    <n v="603"/>
    <s v="XS-4859"/>
    <x v="245"/>
    <s v="Guns"/>
    <s v="Gun"/>
    <s v="X-Shot"/>
    <n v="1"/>
    <n v="497.5"/>
    <m/>
    <d v="2023-04-19T22:25:58"/>
    <s v="1-6016"/>
  </r>
  <r>
    <n v="6822"/>
    <n v="6017"/>
    <n v="1"/>
    <s v="StoreA"/>
    <s v="Cairo"/>
    <n v="1"/>
    <s v="Ahmed"/>
    <n v="3245"/>
    <s v="NK-20931"/>
    <x v="93"/>
    <s v="Games"/>
    <s v="Board Game"/>
    <s v="Nilco"/>
    <n v="1"/>
    <n v="175"/>
    <m/>
    <d v="2023-04-19T22:28:16"/>
    <s v="1-6017"/>
  </r>
  <r>
    <n v="6823"/>
    <n v="6018"/>
    <n v="1"/>
    <s v="StoreA"/>
    <s v="Cairo"/>
    <n v="9"/>
    <s v="Loaa"/>
    <n v="471"/>
    <s v="YW-26-026"/>
    <x v="204"/>
    <s v="Games"/>
    <s v="Yoyo"/>
    <s v="Stich &amp; Lilo"/>
    <n v="1"/>
    <n v="20"/>
    <m/>
    <d v="2023-04-19T22:33:20"/>
    <s v="1-6018"/>
  </r>
  <r>
    <n v="6824"/>
    <n v="6021"/>
    <n v="1"/>
    <s v="StoreA"/>
    <s v="Cairo"/>
    <n v="9"/>
    <s v="Loaa"/>
    <n v="413"/>
    <s v="YW-28-007"/>
    <x v="396"/>
    <s v="Surprise"/>
    <s v="Egg"/>
    <s v="Disney"/>
    <n v="1"/>
    <n v="25"/>
    <m/>
    <d v="2023-04-19T22:38:16"/>
    <s v="1-6021"/>
  </r>
  <r>
    <n v="6825"/>
    <n v="6023"/>
    <n v="1"/>
    <s v="StoreA"/>
    <s v="Cairo"/>
    <n v="3"/>
    <s v="Nada"/>
    <n v="2756"/>
    <s v="RSH-SSC161"/>
    <x v="791"/>
    <s v="Clay"/>
    <s v="Slime"/>
    <s v="So Slime"/>
    <n v="1"/>
    <n v="700"/>
    <m/>
    <d v="2023-04-19T22:45:20"/>
    <s v="1-6023"/>
  </r>
  <r>
    <n v="6826"/>
    <n v="6025"/>
    <n v="1"/>
    <s v="StoreA"/>
    <s v="Cairo"/>
    <n v="10"/>
    <s v="Asya"/>
    <n v="613"/>
    <s v="XS-36518-A"/>
    <x v="134"/>
    <s v="Guns"/>
    <s v="Gun"/>
    <s v="X-Shot"/>
    <n v="-1"/>
    <n v="-627.5"/>
    <s v="Exchange"/>
    <d v="2023-04-19T22:46:45"/>
    <s v="1-6025"/>
  </r>
  <r>
    <n v="6827"/>
    <n v="6027"/>
    <n v="1"/>
    <s v="StoreA"/>
    <s v="Cairo"/>
    <n v="3"/>
    <s v="Nada"/>
    <n v="470"/>
    <s v="YW-26-027"/>
    <x v="209"/>
    <s v="Games"/>
    <s v="Yoyo"/>
    <s v="Pokémon"/>
    <n v="1"/>
    <n v="20"/>
    <m/>
    <d v="2023-04-19T22:51:27"/>
    <s v="1-6027"/>
  </r>
  <r>
    <n v="6828"/>
    <n v="6034"/>
    <n v="1"/>
    <s v="StoreA"/>
    <s v="Cairo"/>
    <n v="1"/>
    <s v="Ahmed"/>
    <n v="460"/>
    <s v="YW-26-038"/>
    <x v="207"/>
    <s v="Games"/>
    <s v="Card Game"/>
    <s v="Pokémon"/>
    <n v="1"/>
    <n v="75"/>
    <m/>
    <d v="2023-04-19T23:10:27"/>
    <s v="1-6034"/>
  </r>
  <r>
    <n v="6829"/>
    <n v="6034"/>
    <n v="1"/>
    <s v="StoreA"/>
    <s v="Cairo"/>
    <n v="1"/>
    <s v="Ahmed"/>
    <n v="392"/>
    <s v="YW-28-030"/>
    <x v="248"/>
    <s v="Games"/>
    <s v="Card Game"/>
    <s v="Pokémon"/>
    <n v="1"/>
    <n v="75"/>
    <m/>
    <d v="2023-04-19T23:10:27"/>
    <s v="1-6034"/>
  </r>
  <r>
    <n v="6830"/>
    <n v="6039"/>
    <n v="1"/>
    <s v="StoreA"/>
    <s v="Cairo"/>
    <n v="3"/>
    <s v="Nada"/>
    <n v="6"/>
    <s v="ZUR-9601-D"/>
    <x v="298"/>
    <s v="Plush &amp; Soft Toys"/>
    <s v="Non Battery"/>
    <s v="COCO SURPRISE"/>
    <n v="1"/>
    <n v="149.5"/>
    <m/>
    <d v="2023-04-19T23:23:39"/>
    <s v="1-6039"/>
  </r>
  <r>
    <n v="6831"/>
    <n v="6039"/>
    <n v="1"/>
    <s v="StoreA"/>
    <s v="Cairo"/>
    <n v="3"/>
    <s v="Nada"/>
    <n v="470"/>
    <s v="YW-26-027"/>
    <x v="209"/>
    <s v="Games"/>
    <s v="Yoyo"/>
    <s v="Pokémon"/>
    <n v="1"/>
    <n v="20"/>
    <m/>
    <d v="2023-04-19T23:23:39"/>
    <s v="1-6039"/>
  </r>
  <r>
    <n v="6832"/>
    <n v="6039"/>
    <n v="1"/>
    <s v="StoreA"/>
    <s v="Cairo"/>
    <n v="3"/>
    <s v="Nada"/>
    <n v="7"/>
    <s v="ZUR-9601-B"/>
    <x v="455"/>
    <s v="Plush &amp; Soft Toys"/>
    <s v="Non Battery"/>
    <s v="COCO SURPRISE"/>
    <n v="1"/>
    <n v="149.5"/>
    <m/>
    <d v="2023-04-19T23:23:39"/>
    <s v="1-6039"/>
  </r>
  <r>
    <n v="6833"/>
    <n v="6041"/>
    <n v="1"/>
    <s v="StoreA"/>
    <s v="Cairo"/>
    <n v="9"/>
    <s v="Loaa"/>
    <n v="3270"/>
    <s v="NK-20627"/>
    <x v="692"/>
    <s v="Games"/>
    <s v="Board Game"/>
    <s v="Nilco"/>
    <n v="1"/>
    <n v="29.5"/>
    <m/>
    <d v="2023-04-19T23:27:35"/>
    <s v="1-6041"/>
  </r>
  <r>
    <n v="6834"/>
    <n v="6041"/>
    <n v="1"/>
    <s v="StoreA"/>
    <s v="Cairo"/>
    <n v="9"/>
    <s v="Loaa"/>
    <n v="3224"/>
    <s v="NK-21259"/>
    <x v="75"/>
    <s v="Games"/>
    <s v="Board Game"/>
    <s v="Nilco"/>
    <n v="1"/>
    <n v="34.5"/>
    <m/>
    <d v="2023-04-19T23:27:35"/>
    <s v="1-6041"/>
  </r>
  <r>
    <n v="6835"/>
    <n v="6043"/>
    <n v="1"/>
    <s v="StoreA"/>
    <s v="Cairo"/>
    <n v="9"/>
    <s v="Loaa"/>
    <n v="4028"/>
    <s v="FS0003570"/>
    <x v="270"/>
    <s v="Games"/>
    <s v="Card Game"/>
    <s v="Match Attax"/>
    <n v="1"/>
    <n v="45"/>
    <m/>
    <d v="2023-04-19T23:37:48"/>
    <s v="1-6043"/>
  </r>
  <r>
    <n v="6836"/>
    <n v="6045"/>
    <n v="1"/>
    <s v="StoreA"/>
    <s v="Cairo"/>
    <n v="11"/>
    <s v="Ola"/>
    <n v="446"/>
    <s v="YW-26-052"/>
    <x v="206"/>
    <s v="Action Figure"/>
    <s v="Figures"/>
    <s v="Pokémon"/>
    <n v="1"/>
    <n v="50"/>
    <m/>
    <d v="2023-04-19T23:42:37"/>
    <s v="1-6045"/>
  </r>
  <r>
    <n v="6837"/>
    <n v="6045"/>
    <n v="1"/>
    <s v="StoreA"/>
    <s v="Cairo"/>
    <n v="11"/>
    <s v="Ola"/>
    <n v="413"/>
    <s v="YW-28-007"/>
    <x v="396"/>
    <s v="Surprise"/>
    <s v="Egg"/>
    <s v="Disney"/>
    <n v="2"/>
    <n v="50"/>
    <m/>
    <d v="2023-04-19T23:42:37"/>
    <s v="1-6045"/>
  </r>
  <r>
    <n v="6838"/>
    <n v="6046"/>
    <n v="1"/>
    <s v="StoreA"/>
    <s v="Cairo"/>
    <n v="1"/>
    <s v="Ahmed"/>
    <n v="467"/>
    <s v="YW-26-030"/>
    <x v="216"/>
    <s v="Games"/>
    <s v="Card Game"/>
    <s v="Pokémon"/>
    <n v="1"/>
    <n v="150"/>
    <m/>
    <d v="2023-04-19T23:47:29"/>
    <s v="1-6046"/>
  </r>
  <r>
    <n v="6839"/>
    <n v="6046"/>
    <n v="1"/>
    <s v="StoreA"/>
    <s v="Cairo"/>
    <n v="1"/>
    <s v="Ahmed"/>
    <n v="474"/>
    <s v="YW-26-023"/>
    <x v="211"/>
    <s v="Surprise"/>
    <s v="Ball"/>
    <s v="Pokémon"/>
    <n v="1"/>
    <n v="50"/>
    <m/>
    <d v="2023-04-19T23:47:29"/>
    <s v="1-6046"/>
  </r>
  <r>
    <n v="6840"/>
    <n v="6046"/>
    <n v="1"/>
    <s v="StoreA"/>
    <s v="Cairo"/>
    <n v="1"/>
    <s v="Ahmed"/>
    <n v="461"/>
    <s v="YW-26-037"/>
    <x v="207"/>
    <s v="Games"/>
    <s v="Card Game"/>
    <s v="Pokémon"/>
    <n v="1"/>
    <n v="100"/>
    <m/>
    <d v="2023-04-19T23:47:29"/>
    <s v="1-6046"/>
  </r>
  <r>
    <n v="6841"/>
    <n v="6046"/>
    <n v="1"/>
    <s v="StoreA"/>
    <s v="Cairo"/>
    <n v="1"/>
    <s v="Ahmed"/>
    <n v="455"/>
    <s v="YW-26-043"/>
    <x v="447"/>
    <s v="Action Figure"/>
    <s v="Figures"/>
    <s v="Pokémon"/>
    <n v="1"/>
    <n v="250"/>
    <m/>
    <d v="2023-04-19T23:47:29"/>
    <s v="1-6046"/>
  </r>
  <r>
    <n v="6842"/>
    <n v="6046"/>
    <n v="1"/>
    <s v="StoreA"/>
    <s v="Cairo"/>
    <n v="1"/>
    <s v="Ahmed"/>
    <n v="390"/>
    <s v="YW-28-032"/>
    <x v="282"/>
    <s v="Games"/>
    <s v="Card Game"/>
    <s v="Pokémon"/>
    <n v="1"/>
    <n v="137.5"/>
    <m/>
    <d v="2023-04-19T23:47:29"/>
    <s v="1-6046"/>
  </r>
  <r>
    <n v="6843"/>
    <n v="6046"/>
    <n v="1"/>
    <s v="StoreA"/>
    <s v="Cairo"/>
    <n v="1"/>
    <s v="Ahmed"/>
    <n v="48"/>
    <s v="ZT-F2168-1"/>
    <x v="819"/>
    <s v="Action Figure"/>
    <s v="Set"/>
    <s v="Peppa Pig"/>
    <n v="1"/>
    <n v="399.5"/>
    <m/>
    <d v="2023-04-19T23:47:29"/>
    <s v="1-6046"/>
  </r>
  <r>
    <n v="6844"/>
    <n v="6046"/>
    <n v="1"/>
    <s v="StoreA"/>
    <s v="Cairo"/>
    <n v="1"/>
    <s v="Ahmed"/>
    <n v="47"/>
    <s v="ZT-F2168-2"/>
    <x v="774"/>
    <s v="Action Figure"/>
    <s v="Set"/>
    <s v="Peppa Pig"/>
    <n v="1"/>
    <n v="399.5"/>
    <m/>
    <d v="2023-04-19T23:47:29"/>
    <s v="1-6046"/>
  </r>
  <r>
    <n v="6845"/>
    <n v="6046"/>
    <n v="1"/>
    <s v="StoreA"/>
    <s v="Cairo"/>
    <n v="1"/>
    <s v="Ahmed"/>
    <n v="44"/>
    <s v="ZT-F2513-1"/>
    <x v="725"/>
    <s v="Action Figure"/>
    <s v="Set"/>
    <s v="Peppa Pig"/>
    <n v="1"/>
    <n v="340"/>
    <m/>
    <d v="2023-04-19T23:47:29"/>
    <s v="1-6046"/>
  </r>
  <r>
    <n v="6846"/>
    <n v="6046"/>
    <n v="1"/>
    <s v="StoreA"/>
    <s v="Cairo"/>
    <n v="1"/>
    <s v="Ahmed"/>
    <n v="43"/>
    <s v="ZT-F2513-2"/>
    <x v="724"/>
    <s v="Action Figure"/>
    <s v="Set"/>
    <s v="Peppa Pig"/>
    <n v="1"/>
    <n v="340"/>
    <m/>
    <d v="2023-04-19T23:47:29"/>
    <s v="1-6046"/>
  </r>
  <r>
    <n v="6847"/>
    <n v="6046"/>
    <n v="1"/>
    <s v="StoreA"/>
    <s v="Cairo"/>
    <n v="1"/>
    <s v="Ahmed"/>
    <n v="42"/>
    <s v="ZT-F2513-3"/>
    <x v="723"/>
    <s v="Action Figure"/>
    <s v="Set"/>
    <s v="Peppa Pig"/>
    <n v="1"/>
    <n v="340"/>
    <m/>
    <d v="2023-04-19T23:47:29"/>
    <s v="1-6046"/>
  </r>
  <r>
    <n v="6848"/>
    <n v="6046"/>
    <n v="1"/>
    <s v="StoreA"/>
    <s v="Cairo"/>
    <n v="1"/>
    <s v="Ahmed"/>
    <n v="386"/>
    <s v="YW-28-036"/>
    <x v="474"/>
    <s v="Games"/>
    <s v="Card Game"/>
    <s v="Pokémon"/>
    <n v="2"/>
    <n v="40"/>
    <m/>
    <d v="2023-04-19T23:47:29"/>
    <s v="1-6046"/>
  </r>
  <r>
    <n v="6849"/>
    <n v="6050"/>
    <n v="1"/>
    <s v="StoreA"/>
    <s v="Cairo"/>
    <n v="11"/>
    <s v="Ola"/>
    <n v="4084"/>
    <s v="DOH-SH-5280"/>
    <x v="53"/>
    <s v="Clay"/>
    <s v="Dough"/>
    <s v="Bingo Dough"/>
    <n v="1"/>
    <n v="10"/>
    <m/>
    <d v="2023-04-19T23:58:37"/>
    <s v="1-6050"/>
  </r>
  <r>
    <n v="6850"/>
    <n v="6054"/>
    <n v="1"/>
    <s v="StoreA"/>
    <s v="Cairo"/>
    <n v="1"/>
    <s v="Ahmed"/>
    <n v="3658"/>
    <s v="LA-BD30267Z"/>
    <x v="820"/>
    <s v="Dolls &amp; Accessories"/>
    <s v="Doll Accessories"/>
    <s v="Our Generation"/>
    <n v="1"/>
    <n v="325"/>
    <m/>
    <d v="2023-04-20T01:28:22"/>
    <s v="1-6054"/>
  </r>
  <r>
    <n v="6851"/>
    <n v="6054"/>
    <n v="1"/>
    <s v="StoreA"/>
    <s v="Cairo"/>
    <n v="1"/>
    <s v="Ahmed"/>
    <n v="686"/>
    <s v="TH-LIT-654817"/>
    <x v="559"/>
    <s v="Music"/>
    <s v="Keyboard"/>
    <s v="Little Tikes"/>
    <n v="1"/>
    <n v="900"/>
    <m/>
    <d v="2023-04-20T01:28:22"/>
    <s v="1-6054"/>
  </r>
  <r>
    <n v="6852"/>
    <n v="6060"/>
    <n v="1"/>
    <s v="StoreA"/>
    <s v="Cairo"/>
    <n v="9"/>
    <s v="Loaa"/>
    <n v="245"/>
    <s v="ZT-10445"/>
    <x v="284"/>
    <s v="Education &amp; Learning"/>
    <s v="Puzzle"/>
    <s v="Trefl"/>
    <n v="1"/>
    <n v="174.5"/>
    <m/>
    <d v="2023-04-20T12:17:12"/>
    <s v="1-6060"/>
  </r>
  <r>
    <n v="6853"/>
    <n v="6061"/>
    <n v="1"/>
    <s v="StoreA"/>
    <s v="Cairo"/>
    <n v="10"/>
    <s v="Asya"/>
    <n v="240"/>
    <s v="ZT-10466"/>
    <x v="821"/>
    <s v="Education &amp; Learning"/>
    <s v="Puzzle"/>
    <s v="Trefl"/>
    <n v="1"/>
    <n v="174.5"/>
    <m/>
    <d v="2023-04-20T12:22:39"/>
    <s v="1-6061"/>
  </r>
  <r>
    <n v="6854"/>
    <n v="6062"/>
    <n v="1"/>
    <s v="StoreA"/>
    <s v="Cairo"/>
    <n v="9"/>
    <s v="Loaa"/>
    <n v="11"/>
    <s v="ZUR-9259"/>
    <x v="17"/>
    <s v="Surprise"/>
    <s v="Egg"/>
    <s v="Rainbocorns"/>
    <n v="2"/>
    <n v="450"/>
    <m/>
    <d v="2023-04-20T12:40:13"/>
    <s v="1-6062"/>
  </r>
  <r>
    <n v="6855"/>
    <n v="6064"/>
    <n v="1"/>
    <s v="StoreA"/>
    <s v="Cairo"/>
    <n v="3"/>
    <s v="Nada"/>
    <n v="2769"/>
    <s v="RSH-OFG253"/>
    <x v="451"/>
    <s v="Education &amp; Learning"/>
    <s v="Art &amp; Craft"/>
    <s v="Style 4 Ever"/>
    <n v="1"/>
    <n v="325"/>
    <m/>
    <d v="2023-04-20T12:55:37"/>
    <s v="1-6064"/>
  </r>
  <r>
    <n v="6856"/>
    <n v="6066"/>
    <n v="1"/>
    <s v="StoreA"/>
    <s v="Cairo"/>
    <n v="10"/>
    <s v="Asya"/>
    <n v="11"/>
    <s v="ZUR-9259"/>
    <x v="17"/>
    <s v="Surprise"/>
    <s v="Egg"/>
    <s v="Rainbocorns"/>
    <n v="1"/>
    <n v="225"/>
    <m/>
    <d v="2023-04-20T13:08:37"/>
    <s v="1-6066"/>
  </r>
  <r>
    <n v="6857"/>
    <n v="6072"/>
    <n v="1"/>
    <s v="StoreA"/>
    <s v="Cairo"/>
    <n v="10"/>
    <s v="Asya"/>
    <n v="4090"/>
    <s v="DOH-SH-3664"/>
    <x v="48"/>
    <s v="Clay"/>
    <s v="Dough"/>
    <s v="Bingo Dough"/>
    <n v="1"/>
    <n v="47.5"/>
    <m/>
    <d v="2023-04-20T13:54:01"/>
    <s v="1-6072"/>
  </r>
  <r>
    <n v="6858"/>
    <n v="6073"/>
    <n v="1"/>
    <s v="StoreA"/>
    <s v="Cairo"/>
    <n v="10"/>
    <s v="Asya"/>
    <n v="16"/>
    <s v="ZUR-7486"/>
    <x v="57"/>
    <s v="Surprise"/>
    <s v="Egg"/>
    <s v="Smashers"/>
    <n v="1"/>
    <n v="225"/>
    <m/>
    <d v="2023-04-20T13:56:27"/>
    <s v="1-6073"/>
  </r>
  <r>
    <n v="6859"/>
    <n v="6074"/>
    <n v="1"/>
    <s v="StoreA"/>
    <s v="Cairo"/>
    <n v="10"/>
    <s v="Asya"/>
    <n v="463"/>
    <s v="YW-26-035"/>
    <x v="220"/>
    <s v="Games"/>
    <s v="Card Game"/>
    <s v="Pokémon"/>
    <n v="1"/>
    <n v="75"/>
    <m/>
    <d v="2023-04-20T13:59:46"/>
    <s v="1-6074"/>
  </r>
  <r>
    <n v="6860"/>
    <n v="6074"/>
    <n v="1"/>
    <s v="StoreA"/>
    <s v="Cairo"/>
    <n v="10"/>
    <s v="Asya"/>
    <n v="460"/>
    <s v="YW-26-038"/>
    <x v="207"/>
    <s v="Games"/>
    <s v="Card Game"/>
    <s v="Pokémon"/>
    <n v="1"/>
    <n v="75"/>
    <m/>
    <d v="2023-04-20T13:59:46"/>
    <s v="1-6074"/>
  </r>
  <r>
    <n v="6861"/>
    <n v="6074"/>
    <n v="1"/>
    <s v="StoreA"/>
    <s v="Cairo"/>
    <n v="10"/>
    <s v="Asya"/>
    <n v="467"/>
    <s v="YW-26-030"/>
    <x v="216"/>
    <s v="Games"/>
    <s v="Card Game"/>
    <s v="Pokémon"/>
    <n v="1"/>
    <n v="150"/>
    <m/>
    <d v="2023-04-20T13:59:46"/>
    <s v="1-6074"/>
  </r>
  <r>
    <n v="6862"/>
    <n v="6074"/>
    <n v="1"/>
    <s v="StoreA"/>
    <s v="Cairo"/>
    <n v="10"/>
    <s v="Asya"/>
    <n v="467"/>
    <s v="YW-26-030"/>
    <x v="216"/>
    <s v="Games"/>
    <s v="Card Game"/>
    <s v="Pokémon"/>
    <n v="1"/>
    <n v="150"/>
    <m/>
    <d v="2023-04-20T13:59:46"/>
    <s v="1-6074"/>
  </r>
  <r>
    <n v="6863"/>
    <n v="6074"/>
    <n v="1"/>
    <s v="StoreA"/>
    <s v="Cairo"/>
    <n v="10"/>
    <s v="Asya"/>
    <n v="386"/>
    <s v="YW-28-036"/>
    <x v="474"/>
    <s v="Games"/>
    <s v="Card Game"/>
    <s v="Pokémon"/>
    <n v="1"/>
    <n v="20"/>
    <m/>
    <d v="2023-04-20T13:59:46"/>
    <s v="1-6074"/>
  </r>
  <r>
    <n v="6864"/>
    <n v="6076"/>
    <n v="1"/>
    <s v="StoreA"/>
    <s v="Cairo"/>
    <n v="10"/>
    <s v="Asya"/>
    <n v="46"/>
    <s v="ZT-F2475"/>
    <x v="822"/>
    <s v="Guns"/>
    <s v="Gun"/>
    <s v="Nerf"/>
    <n v="1"/>
    <n v="470"/>
    <m/>
    <d v="2023-04-20T14:05:16"/>
    <s v="1-6076"/>
  </r>
  <r>
    <n v="6865"/>
    <n v="6080"/>
    <n v="1"/>
    <s v="StoreA"/>
    <s v="Cairo"/>
    <n v="10"/>
    <s v="Asya"/>
    <n v="4076"/>
    <s v="E92 BP-6"/>
    <x v="10"/>
    <s v="Add-ons"/>
    <s v="Battery"/>
    <s v="Energizer"/>
    <n v="1"/>
    <n v="49.5"/>
    <m/>
    <d v="2023-04-20T14:09:28"/>
    <s v="1-6080"/>
  </r>
  <r>
    <n v="6866"/>
    <n v="6084"/>
    <n v="1"/>
    <s v="StoreA"/>
    <s v="Cairo"/>
    <n v="14"/>
    <s v="Mariam"/>
    <n v="639"/>
    <s v="XS-36345"/>
    <x v="647"/>
    <s v="Guns"/>
    <s v="Gun"/>
    <s v="X-Shot"/>
    <n v="1"/>
    <n v="725"/>
    <m/>
    <d v="2023-04-20T14:14:15"/>
    <s v="1-6084"/>
  </r>
  <r>
    <n v="6867"/>
    <n v="6084"/>
    <n v="1"/>
    <s v="StoreA"/>
    <s v="Cairo"/>
    <n v="14"/>
    <s v="Mariam"/>
    <n v="643"/>
    <s v="XS-3621"/>
    <x v="11"/>
    <s v="Guns"/>
    <s v="Gun"/>
    <s v="X-Shot"/>
    <n v="1"/>
    <n v="125"/>
    <m/>
    <d v="2023-04-20T14:14:15"/>
    <s v="1-6084"/>
  </r>
  <r>
    <n v="6868"/>
    <n v="6087"/>
    <n v="1"/>
    <s v="StoreA"/>
    <s v="Cairo"/>
    <n v="9"/>
    <s v="Loaa"/>
    <n v="458"/>
    <s v="YW-26-040"/>
    <x v="207"/>
    <s v="Games"/>
    <s v="Card Game"/>
    <s v="Pokémon"/>
    <n v="1"/>
    <n v="200"/>
    <m/>
    <d v="2023-04-20T14:21:22"/>
    <s v="1-6087"/>
  </r>
  <r>
    <n v="6869"/>
    <n v="6087"/>
    <n v="1"/>
    <s v="StoreA"/>
    <s v="Cairo"/>
    <n v="9"/>
    <s v="Loaa"/>
    <n v="458"/>
    <s v="YW-26-040"/>
    <x v="207"/>
    <s v="Games"/>
    <s v="Card Game"/>
    <s v="Pokémon"/>
    <n v="1"/>
    <n v="200"/>
    <m/>
    <d v="2023-04-20T14:21:22"/>
    <s v="1-6087"/>
  </r>
  <r>
    <n v="6870"/>
    <n v="6090"/>
    <n v="1"/>
    <s v="StoreA"/>
    <s v="Cairo"/>
    <n v="10"/>
    <s v="Asya"/>
    <n v="2785"/>
    <s v="RSH-OFG180"/>
    <x v="524"/>
    <s v="Education &amp; Learning"/>
    <s v="Art &amp; Craft"/>
    <s v="Style 4 Ever"/>
    <n v="1"/>
    <n v="600"/>
    <m/>
    <d v="2023-04-20T14:24:31"/>
    <s v="1-6090"/>
  </r>
  <r>
    <n v="6871"/>
    <n v="6091"/>
    <n v="1"/>
    <s v="StoreA"/>
    <s v="Cairo"/>
    <n v="10"/>
    <s v="Asya"/>
    <n v="4086"/>
    <s v="DOH-SH-5278"/>
    <x v="27"/>
    <s v="Clay"/>
    <s v="Dough"/>
    <s v="Bingo Dough"/>
    <n v="1"/>
    <n v="10"/>
    <m/>
    <d v="2023-04-20T14:29:49"/>
    <s v="1-6091"/>
  </r>
  <r>
    <n v="6872"/>
    <n v="6091"/>
    <n v="1"/>
    <s v="StoreA"/>
    <s v="Cairo"/>
    <n v="10"/>
    <s v="Asya"/>
    <n v="4085"/>
    <s v="DOH-SH-5279"/>
    <x v="52"/>
    <s v="Clay"/>
    <s v="Dough"/>
    <s v="Bingo Dough"/>
    <n v="1"/>
    <n v="10"/>
    <m/>
    <d v="2023-04-20T14:29:49"/>
    <s v="1-6091"/>
  </r>
  <r>
    <n v="6873"/>
    <n v="6091"/>
    <n v="1"/>
    <s v="StoreA"/>
    <s v="Cairo"/>
    <n v="10"/>
    <s v="Asya"/>
    <n v="4089"/>
    <s v="DOH-SH-5275"/>
    <x v="28"/>
    <s v="Clay"/>
    <s v="Dough"/>
    <s v="Bingo Dough"/>
    <n v="1"/>
    <n v="10"/>
    <m/>
    <d v="2023-04-20T14:29:49"/>
    <s v="1-6091"/>
  </r>
  <r>
    <n v="6874"/>
    <n v="6091"/>
    <n v="1"/>
    <s v="StoreA"/>
    <s v="Cairo"/>
    <n v="10"/>
    <s v="Asya"/>
    <n v="4084"/>
    <s v="DOH-SH-5280"/>
    <x v="53"/>
    <s v="Clay"/>
    <s v="Dough"/>
    <s v="Bingo Dough"/>
    <n v="1"/>
    <n v="10"/>
    <m/>
    <d v="2023-04-20T14:29:49"/>
    <s v="1-6091"/>
  </r>
  <r>
    <n v="6875"/>
    <n v="6091"/>
    <n v="1"/>
    <s v="StoreA"/>
    <s v="Cairo"/>
    <n v="10"/>
    <s v="Asya"/>
    <n v="4082"/>
    <s v="DOH-SH-5282"/>
    <x v="55"/>
    <s v="Clay"/>
    <s v="Dough"/>
    <s v="Bingo Dough"/>
    <n v="1"/>
    <n v="10"/>
    <m/>
    <d v="2023-04-20T14:29:49"/>
    <s v="1-6091"/>
  </r>
  <r>
    <n v="6876"/>
    <n v="6091"/>
    <n v="1"/>
    <s v="StoreA"/>
    <s v="Cairo"/>
    <n v="10"/>
    <s v="Asya"/>
    <n v="2834"/>
    <s v="RSH-41276"/>
    <x v="553"/>
    <s v="Action Figure"/>
    <s v="Figures"/>
    <s v="Goo Jit Zu"/>
    <n v="1"/>
    <n v="300"/>
    <m/>
    <d v="2023-04-20T14:29:49"/>
    <s v="1-6091"/>
  </r>
  <r>
    <n v="6877"/>
    <n v="6095"/>
    <n v="1"/>
    <s v="StoreA"/>
    <s v="Cairo"/>
    <n v="9"/>
    <s v="Loaa"/>
    <n v="476"/>
    <s v="YW-26-021"/>
    <x v="202"/>
    <s v="Games"/>
    <s v="Card Game"/>
    <s v="Pokémon"/>
    <n v="1"/>
    <n v="30"/>
    <m/>
    <d v="2023-04-20T14:43:20"/>
    <s v="1-6095"/>
  </r>
  <r>
    <n v="6878"/>
    <n v="6095"/>
    <n v="1"/>
    <s v="StoreA"/>
    <s v="Cairo"/>
    <n v="9"/>
    <s v="Loaa"/>
    <n v="474"/>
    <s v="YW-26-023"/>
    <x v="211"/>
    <s v="Surprise"/>
    <s v="Ball"/>
    <s v="Pokémon"/>
    <n v="1"/>
    <n v="50"/>
    <m/>
    <d v="2023-04-20T14:43:20"/>
    <s v="1-6095"/>
  </r>
  <r>
    <n v="6879"/>
    <n v="6099"/>
    <n v="1"/>
    <s v="StoreA"/>
    <s v="Cairo"/>
    <n v="10"/>
    <s v="Asya"/>
    <n v="472"/>
    <s v="YW-26-025"/>
    <x v="259"/>
    <s v="Games"/>
    <s v="Top &amp; Battle"/>
    <s v="Beyblade"/>
    <n v="1"/>
    <n v="62.5"/>
    <m/>
    <d v="2023-04-20T14:57:58"/>
    <s v="1-6099"/>
  </r>
  <r>
    <n v="6880"/>
    <n v="6101"/>
    <n v="1"/>
    <s v="StoreA"/>
    <s v="Cairo"/>
    <n v="14"/>
    <s v="Mariam"/>
    <n v="2811"/>
    <s v="RSH-50050"/>
    <x v="266"/>
    <s v="Dolls &amp; Accessories"/>
    <s v="Doll"/>
    <s v="Kindi Kids"/>
    <n v="1"/>
    <n v="997.5"/>
    <m/>
    <d v="2023-04-20T15:03:46"/>
    <s v="1-6101"/>
  </r>
  <r>
    <n v="6881"/>
    <n v="6101"/>
    <n v="1"/>
    <s v="StoreA"/>
    <s v="Cairo"/>
    <n v="14"/>
    <s v="Mariam"/>
    <n v="2809"/>
    <s v="RSH-50065"/>
    <x v="449"/>
    <s v="Dolls &amp; Accessories"/>
    <s v="Doll"/>
    <s v="Kindi Kids"/>
    <n v="1"/>
    <n v="725"/>
    <m/>
    <d v="2023-04-20T15:03:46"/>
    <s v="1-6101"/>
  </r>
  <r>
    <n v="6882"/>
    <n v="6101"/>
    <n v="1"/>
    <s v="StoreA"/>
    <s v="Cairo"/>
    <n v="14"/>
    <s v="Mariam"/>
    <n v="3972"/>
    <s v="HK-0150"/>
    <x v="20"/>
    <s v="Clay"/>
    <s v="Dough"/>
    <s v="Bingo Dough"/>
    <n v="1"/>
    <n v="50"/>
    <m/>
    <d v="2023-04-20T15:03:46"/>
    <s v="1-6101"/>
  </r>
  <r>
    <n v="6883"/>
    <n v="6101"/>
    <n v="1"/>
    <s v="StoreA"/>
    <s v="Cairo"/>
    <n v="14"/>
    <s v="Mariam"/>
    <n v="3330"/>
    <s v="MTR-4414"/>
    <x v="635"/>
    <s v="Fashion"/>
    <s v="Accessories"/>
    <s v="Juicy Couture"/>
    <n v="2"/>
    <n v="775"/>
    <m/>
    <d v="2023-04-20T15:03:46"/>
    <s v="1-6101"/>
  </r>
  <r>
    <n v="6884"/>
    <n v="6108"/>
    <n v="1"/>
    <s v="StoreA"/>
    <s v="Cairo"/>
    <n v="3"/>
    <s v="Nada"/>
    <n v="4079"/>
    <s v="E91 BP-2"/>
    <x v="402"/>
    <s v="Add-ons"/>
    <s v="Battery"/>
    <s v="Energizer"/>
    <n v="1"/>
    <n v="25"/>
    <m/>
    <d v="2023-04-20T15:18:54"/>
    <s v="1-6108"/>
  </r>
  <r>
    <n v="6885"/>
    <n v="6111"/>
    <n v="1"/>
    <s v="StoreA"/>
    <s v="Cairo"/>
    <n v="10"/>
    <s v="Asya"/>
    <n v="386"/>
    <s v="YW-28-036"/>
    <x v="474"/>
    <s v="Games"/>
    <s v="Card Game"/>
    <s v="Pokémon"/>
    <n v="5"/>
    <n v="100"/>
    <m/>
    <d v="2023-04-20T15:37:36"/>
    <s v="1-6111"/>
  </r>
  <r>
    <n v="6886"/>
    <n v="6113"/>
    <n v="1"/>
    <s v="StoreA"/>
    <s v="Cairo"/>
    <n v="10"/>
    <s v="Asya"/>
    <n v="3260"/>
    <s v="NK-20764"/>
    <x v="123"/>
    <s v="Games"/>
    <s v="Board Game"/>
    <s v="Nilco"/>
    <n v="1"/>
    <n v="19.5"/>
    <m/>
    <d v="2023-04-20T15:42:41"/>
    <s v="1-6113"/>
  </r>
  <r>
    <n v="6887"/>
    <n v="6117"/>
    <n v="1"/>
    <s v="StoreA"/>
    <s v="Cairo"/>
    <n v="3"/>
    <s v="Nada"/>
    <n v="619"/>
    <s v="XS-36516-G"/>
    <x v="174"/>
    <s v="Guns"/>
    <s v="Gun"/>
    <s v="X-Shot"/>
    <n v="1"/>
    <n v="225"/>
    <m/>
    <d v="2023-04-20T15:46:48"/>
    <s v="1-6117"/>
  </r>
  <r>
    <n v="6888"/>
    <n v="6117"/>
    <n v="1"/>
    <s v="StoreA"/>
    <s v="Cairo"/>
    <n v="3"/>
    <s v="Nada"/>
    <n v="620"/>
    <s v="XS-36516-E"/>
    <x v="342"/>
    <s v="Guns"/>
    <s v="Gun"/>
    <s v="X-Shot"/>
    <n v="1"/>
    <n v="225"/>
    <m/>
    <d v="2023-04-20T15:46:48"/>
    <s v="1-6117"/>
  </r>
  <r>
    <n v="6889"/>
    <n v="6117"/>
    <n v="1"/>
    <s v="StoreA"/>
    <s v="Cairo"/>
    <n v="3"/>
    <s v="Nada"/>
    <n v="622"/>
    <s v="XS-36516-B"/>
    <x v="161"/>
    <s v="Guns"/>
    <s v="Gun"/>
    <s v="X-Shot"/>
    <n v="1"/>
    <n v="225"/>
    <m/>
    <d v="2023-04-20T15:46:48"/>
    <s v="1-6117"/>
  </r>
  <r>
    <n v="6890"/>
    <n v="6125"/>
    <n v="1"/>
    <s v="StoreA"/>
    <s v="Cairo"/>
    <n v="9"/>
    <s v="Loaa"/>
    <n v="573"/>
    <s v="YA-YA-EU810220"/>
    <x v="690"/>
    <s v="Action Figure"/>
    <s v="Figures"/>
    <s v="Katuri"/>
    <n v="1"/>
    <n v="195"/>
    <m/>
    <d v="2023-04-20T16:00:00"/>
    <s v="1-6125"/>
  </r>
  <r>
    <n v="6891"/>
    <n v="6127"/>
    <n v="1"/>
    <s v="StoreA"/>
    <s v="Cairo"/>
    <n v="10"/>
    <s v="Asya"/>
    <n v="374"/>
    <s v="YW-28-048"/>
    <x v="263"/>
    <s v="Season"/>
    <s v="Summer"/>
    <s v="Audi"/>
    <n v="7"/>
    <n v="105"/>
    <m/>
    <d v="2023-04-20T16:07:38"/>
    <s v="1-6127"/>
  </r>
  <r>
    <n v="6892"/>
    <n v="6130"/>
    <n v="1"/>
    <s v="StoreA"/>
    <s v="Cairo"/>
    <n v="15"/>
    <s v="Esraa"/>
    <n v="242"/>
    <s v="ZT-10461"/>
    <x v="823"/>
    <s v="Education &amp; Learning"/>
    <s v="Puzzle"/>
    <s v="Trefl"/>
    <n v="1"/>
    <n v="174.5"/>
    <m/>
    <d v="2023-04-20T16:14:09"/>
    <s v="1-6130"/>
  </r>
  <r>
    <n v="6893"/>
    <n v="6131"/>
    <n v="1"/>
    <s v="StoreA"/>
    <s v="Cairo"/>
    <n v="10"/>
    <s v="Asya"/>
    <n v="4028"/>
    <s v="FS0003570"/>
    <x v="270"/>
    <s v="Games"/>
    <s v="Card Game"/>
    <s v="Match Attax"/>
    <n v="1"/>
    <n v="47.5"/>
    <m/>
    <d v="2023-04-20T16:15:33"/>
    <s v="1-6131"/>
  </r>
  <r>
    <n v="6894"/>
    <n v="6132"/>
    <n v="1"/>
    <s v="StoreA"/>
    <s v="Cairo"/>
    <n v="10"/>
    <s v="Asya"/>
    <n v="4028"/>
    <s v="FS0003570"/>
    <x v="270"/>
    <s v="Games"/>
    <s v="Card Game"/>
    <s v="Match Attax"/>
    <n v="1"/>
    <n v="47.5"/>
    <m/>
    <d v="2023-04-20T16:17:01"/>
    <s v="1-6132"/>
  </r>
  <r>
    <n v="6895"/>
    <n v="6134"/>
    <n v="1"/>
    <s v="StoreA"/>
    <s v="Cairo"/>
    <n v="14"/>
    <s v="Mariam"/>
    <n v="472"/>
    <s v="YW-26-025"/>
    <x v="259"/>
    <s v="Games"/>
    <s v="Top &amp; Battle"/>
    <s v="Beyblade"/>
    <n v="1"/>
    <n v="62.5"/>
    <m/>
    <d v="2023-04-20T16:24:10"/>
    <s v="1-6134"/>
  </r>
  <r>
    <n v="6896"/>
    <n v="6134"/>
    <n v="1"/>
    <s v="StoreA"/>
    <s v="Cairo"/>
    <n v="14"/>
    <s v="Mariam"/>
    <n v="4090"/>
    <s v="DOH-SH-3664"/>
    <x v="48"/>
    <s v="Clay"/>
    <s v="Dough"/>
    <s v="Bingo Dough"/>
    <n v="1"/>
    <n v="47.5"/>
    <m/>
    <d v="2023-04-20T16:24:10"/>
    <s v="1-6134"/>
  </r>
  <r>
    <n v="6897"/>
    <n v="6135"/>
    <n v="1"/>
    <s v="StoreA"/>
    <s v="Cairo"/>
    <n v="10"/>
    <s v="Asya"/>
    <n v="603"/>
    <s v="XS-4859"/>
    <x v="245"/>
    <s v="Guns"/>
    <s v="Gun"/>
    <s v="X-Shot"/>
    <n v="1"/>
    <n v="497.5"/>
    <m/>
    <d v="2023-04-20T16:25:00"/>
    <s v="1-6135"/>
  </r>
  <r>
    <n v="6898"/>
    <n v="6138"/>
    <n v="1"/>
    <s v="StoreA"/>
    <s v="Cairo"/>
    <n v="10"/>
    <s v="Asya"/>
    <n v="4092"/>
    <s v="DOH-SH-3662"/>
    <x v="16"/>
    <s v="Clay"/>
    <s v="Dough"/>
    <s v="Bingo Dough"/>
    <n v="1"/>
    <n v="25"/>
    <m/>
    <d v="2023-04-20T16:34:05"/>
    <s v="1-6138"/>
  </r>
  <r>
    <n v="6899"/>
    <n v="6143"/>
    <n v="1"/>
    <s v="StoreA"/>
    <s v="Cairo"/>
    <n v="1"/>
    <s v="Ahmed"/>
    <n v="599"/>
    <s v="XS-4870"/>
    <x v="235"/>
    <s v="Guns"/>
    <s v="Gun"/>
    <s v="X-Shot"/>
    <n v="1"/>
    <n v="175"/>
    <m/>
    <d v="2023-04-20T17:01:21"/>
    <s v="1-6143"/>
  </r>
  <r>
    <n v="6900"/>
    <n v="6144"/>
    <n v="1"/>
    <s v="StoreA"/>
    <s v="Cairo"/>
    <n v="10"/>
    <s v="Asya"/>
    <n v="3419"/>
    <s v="MGA-579823-S7"/>
    <x v="85"/>
    <s v="Surprise"/>
    <s v="Ball"/>
    <s v="L.O.L. Surprise"/>
    <n v="1"/>
    <n v="287.5"/>
    <m/>
    <d v="2023-04-20T17:05:13"/>
    <s v="1-6144"/>
  </r>
  <r>
    <n v="6901"/>
    <n v="6144"/>
    <n v="1"/>
    <s v="StoreA"/>
    <s v="Cairo"/>
    <n v="10"/>
    <s v="Asya"/>
    <n v="4028"/>
    <s v="FS0003570"/>
    <x v="270"/>
    <s v="Games"/>
    <s v="Card Game"/>
    <s v="Match Attax"/>
    <n v="3"/>
    <n v="142.5"/>
    <m/>
    <d v="2023-04-20T17:05:13"/>
    <s v="1-6144"/>
  </r>
  <r>
    <n v="6902"/>
    <n v="6145"/>
    <n v="1"/>
    <s v="StoreA"/>
    <s v="Cairo"/>
    <n v="10"/>
    <s v="Asya"/>
    <n v="3419"/>
    <s v="MGA-579823-S7"/>
    <x v="85"/>
    <s v="Surprise"/>
    <s v="Ball"/>
    <s v="L.O.L. Surprise"/>
    <n v="-1"/>
    <n v="-287.5"/>
    <s v=" Customer Change His Mind (UOD)"/>
    <d v="2023-04-20T17:10:38"/>
    <s v="1-6145"/>
  </r>
  <r>
    <n v="6903"/>
    <n v="6147"/>
    <n v="1"/>
    <s v="StoreA"/>
    <s v="Cairo"/>
    <n v="10"/>
    <s v="Asya"/>
    <n v="4028"/>
    <s v="FS0003570"/>
    <x v="270"/>
    <s v="Games"/>
    <s v="Card Game"/>
    <s v="Match Attax"/>
    <n v="1"/>
    <n v="47.5"/>
    <m/>
    <d v="2023-04-20T17:11:51"/>
    <s v="1-6147"/>
  </r>
  <r>
    <n v="6904"/>
    <n v="6151"/>
    <n v="1"/>
    <s v="StoreA"/>
    <s v="Cairo"/>
    <n v="9"/>
    <s v="Loaa"/>
    <n v="4079"/>
    <s v="E91 BP-2"/>
    <x v="402"/>
    <s v="Add-ons"/>
    <s v="Battery"/>
    <s v="Energizer"/>
    <n v="2"/>
    <n v="50"/>
    <m/>
    <d v="2023-04-20T17:27:41"/>
    <s v="1-6151"/>
  </r>
  <r>
    <n v="6905"/>
    <n v="6154"/>
    <n v="1"/>
    <s v="StoreA"/>
    <s v="Cairo"/>
    <n v="9"/>
    <s v="Loaa"/>
    <n v="608"/>
    <s v="XS-36534"/>
    <x v="77"/>
    <s v="Guns"/>
    <s v="Gun"/>
    <s v="X-Shot"/>
    <n v="1"/>
    <n v="325"/>
    <m/>
    <d v="2023-04-20T17:35:01"/>
    <s v="1-6154"/>
  </r>
  <r>
    <n v="6906"/>
    <n v="6154"/>
    <n v="1"/>
    <s v="StoreA"/>
    <s v="Cairo"/>
    <n v="9"/>
    <s v="Loaa"/>
    <n v="4090"/>
    <s v="DOH-SH-3664"/>
    <x v="48"/>
    <s v="Clay"/>
    <s v="Dough"/>
    <s v="Bingo Dough"/>
    <n v="1"/>
    <n v="47.5"/>
    <m/>
    <d v="2023-04-20T17:35:01"/>
    <s v="1-6154"/>
  </r>
  <r>
    <n v="6907"/>
    <n v="6154"/>
    <n v="1"/>
    <s v="StoreA"/>
    <s v="Cairo"/>
    <n v="9"/>
    <s v="Loaa"/>
    <n v="4090"/>
    <s v="DOH-SH-3664"/>
    <x v="48"/>
    <s v="Clay"/>
    <s v="Dough"/>
    <s v="Bingo Dough"/>
    <n v="1"/>
    <n v="47.5"/>
    <m/>
    <d v="2023-04-20T17:35:01"/>
    <s v="1-6154"/>
  </r>
  <r>
    <n v="6908"/>
    <n v="6155"/>
    <n v="1"/>
    <s v="StoreA"/>
    <s v="Cairo"/>
    <n v="10"/>
    <s v="Asya"/>
    <n v="3444"/>
    <s v="MGA-578024"/>
    <x v="662"/>
    <s v="Dolls &amp; Accessories"/>
    <s v="Fashion Doll"/>
    <s v="Dream Ella"/>
    <n v="1"/>
    <n v="299.5"/>
    <m/>
    <d v="2023-04-20T17:37:39"/>
    <s v="1-6155"/>
  </r>
  <r>
    <n v="6909"/>
    <n v="6156"/>
    <n v="1"/>
    <s v="StoreA"/>
    <s v="Cairo"/>
    <n v="2"/>
    <s v="Bassem"/>
    <n v="4079"/>
    <s v="E91 BP-2"/>
    <x v="402"/>
    <s v="Add-ons"/>
    <s v="Battery"/>
    <s v="Energizer"/>
    <n v="2"/>
    <n v="50"/>
    <m/>
    <d v="2023-04-20T17:40:33"/>
    <s v="1-6156"/>
  </r>
  <r>
    <n v="6910"/>
    <n v="6158"/>
    <n v="1"/>
    <s v="StoreA"/>
    <s v="Cairo"/>
    <n v="10"/>
    <s v="Asya"/>
    <n v="3343"/>
    <s v="MTR-1207"/>
    <x v="788"/>
    <s v="Fashion"/>
    <s v="Accessories"/>
    <s v="Make It Real"/>
    <n v="1"/>
    <n v="125"/>
    <m/>
    <d v="2023-04-20T17:42:14"/>
    <s v="1-6158"/>
  </r>
  <r>
    <n v="6911"/>
    <n v="6161"/>
    <n v="1"/>
    <s v="StoreA"/>
    <s v="Cairo"/>
    <n v="15"/>
    <s v="Esraa"/>
    <n v="4028"/>
    <s v="FS0003570"/>
    <x v="270"/>
    <s v="Games"/>
    <s v="Card Game"/>
    <s v="Match Attax"/>
    <n v="1"/>
    <n v="47.5"/>
    <m/>
    <d v="2023-04-20T19:52:01"/>
    <s v="1-6161"/>
  </r>
  <r>
    <n v="6912"/>
    <n v="6161"/>
    <n v="1"/>
    <s v="StoreA"/>
    <s v="Cairo"/>
    <n v="15"/>
    <s v="Esraa"/>
    <n v="4028"/>
    <s v="FS0003570"/>
    <x v="270"/>
    <s v="Games"/>
    <s v="Card Game"/>
    <s v="Match Attax"/>
    <n v="1"/>
    <n v="47.5"/>
    <m/>
    <d v="2023-04-20T19:52:01"/>
    <s v="1-6161"/>
  </r>
  <r>
    <n v="6913"/>
    <n v="6162"/>
    <n v="1"/>
    <s v="StoreA"/>
    <s v="Cairo"/>
    <n v="5"/>
    <s v="Yara"/>
    <n v="4090"/>
    <s v="DOH-SH-3664"/>
    <x v="48"/>
    <s v="Clay"/>
    <s v="Dough"/>
    <s v="Bingo Dough"/>
    <n v="1"/>
    <n v="47.5"/>
    <m/>
    <d v="2023-04-20T20:08:21"/>
    <s v="1-6162"/>
  </r>
  <r>
    <n v="6914"/>
    <n v="6163"/>
    <n v="1"/>
    <s v="StoreA"/>
    <s v="Cairo"/>
    <n v="1"/>
    <s v="Ahmed"/>
    <n v="16"/>
    <s v="ZUR-7486"/>
    <x v="57"/>
    <s v="Surprise"/>
    <s v="Egg"/>
    <s v="Smashers"/>
    <n v="1"/>
    <n v="225"/>
    <m/>
    <d v="2023-04-20T20:11:17"/>
    <s v="1-6163"/>
  </r>
  <r>
    <n v="6915"/>
    <n v="6163"/>
    <n v="1"/>
    <s v="StoreA"/>
    <s v="Cairo"/>
    <n v="1"/>
    <s v="Ahmed"/>
    <n v="447"/>
    <s v="YW-26-051"/>
    <x v="251"/>
    <s v="Action Figure"/>
    <s v="Figures"/>
    <s v="Pokémon"/>
    <n v="1"/>
    <n v="300"/>
    <m/>
    <d v="2023-04-20T20:11:17"/>
    <s v="1-6163"/>
  </r>
  <r>
    <n v="6916"/>
    <n v="6164"/>
    <n v="1"/>
    <s v="StoreA"/>
    <s v="Cairo"/>
    <n v="1"/>
    <s v="Ahmed"/>
    <n v="477"/>
    <s v="YW-26-020"/>
    <x v="210"/>
    <s v="Surprise"/>
    <s v="Box"/>
    <s v="Pokémon"/>
    <n v="4"/>
    <n v="140"/>
    <m/>
    <d v="2023-04-20T20:12:49"/>
    <s v="1-6164"/>
  </r>
  <r>
    <n v="6917"/>
    <n v="6167"/>
    <n v="1"/>
    <s v="StoreA"/>
    <s v="Cairo"/>
    <n v="10"/>
    <s v="Asya"/>
    <n v="2855"/>
    <s v="RSH-25262"/>
    <x v="592"/>
    <s v="Fashion"/>
    <s v="Accessories"/>
    <s v="Real Littles"/>
    <n v="1"/>
    <n v="175"/>
    <m/>
    <d v="2023-04-20T20:18:50"/>
    <s v="1-6167"/>
  </r>
  <r>
    <n v="6918"/>
    <n v="6167"/>
    <n v="1"/>
    <s v="StoreA"/>
    <s v="Cairo"/>
    <n v="10"/>
    <s v="Asya"/>
    <n v="579"/>
    <s v="YA-PKLSP114IN60"/>
    <x v="557"/>
    <s v="Dolls &amp; Accessories"/>
    <s v="Fashion Doll"/>
    <s v="Kookyloos"/>
    <n v="1"/>
    <n v="445"/>
    <m/>
    <d v="2023-04-20T20:18:50"/>
    <s v="1-6167"/>
  </r>
  <r>
    <n v="6919"/>
    <n v="6167"/>
    <n v="1"/>
    <s v="StoreA"/>
    <s v="Cairo"/>
    <n v="10"/>
    <s v="Asya"/>
    <n v="2776"/>
    <s v="RSH-OFG234"/>
    <x v="578"/>
    <s v="Education &amp; Learning"/>
    <s v="Art &amp; Craft"/>
    <s v="Style 4 Ever"/>
    <n v="1"/>
    <n v="225"/>
    <m/>
    <d v="2023-04-20T20:18:50"/>
    <s v="1-6167"/>
  </r>
  <r>
    <n v="6920"/>
    <n v="6168"/>
    <n v="1"/>
    <s v="StoreA"/>
    <s v="Cairo"/>
    <n v="1"/>
    <s v="Ahmed"/>
    <n v="447"/>
    <s v="YW-26-051"/>
    <x v="251"/>
    <s v="Action Figure"/>
    <s v="Figures"/>
    <s v="Pokémon"/>
    <n v="-1"/>
    <n v="-300"/>
    <s v="Exchange"/>
    <d v="2023-04-20T20:19:37"/>
    <s v="1-6168"/>
  </r>
  <r>
    <n v="6921"/>
    <n v="6169"/>
    <n v="1"/>
    <s v="StoreA"/>
    <s v="Cairo"/>
    <n v="1"/>
    <s v="Ahmed"/>
    <n v="454"/>
    <s v="YW-26-044"/>
    <x v="664"/>
    <s v="Action Figure"/>
    <s v="Figures"/>
    <s v="Pokémon"/>
    <n v="1"/>
    <n v="200"/>
    <m/>
    <d v="2023-04-20T20:20:06"/>
    <s v="1-6169"/>
  </r>
  <r>
    <n v="6922"/>
    <n v="6176"/>
    <n v="1"/>
    <s v="StoreA"/>
    <s v="Cairo"/>
    <n v="11"/>
    <s v="Ola"/>
    <n v="4028"/>
    <s v="FS0003570"/>
    <x v="270"/>
    <s v="Games"/>
    <s v="Card Game"/>
    <s v="Match Attax"/>
    <n v="1"/>
    <n v="47.5"/>
    <m/>
    <d v="2023-04-20T20:30:40"/>
    <s v="1-6176"/>
  </r>
  <r>
    <n v="6923"/>
    <n v="6194"/>
    <n v="1"/>
    <s v="StoreA"/>
    <s v="Cairo"/>
    <n v="15"/>
    <s v="Esraa"/>
    <n v="4090"/>
    <s v="DOH-SH-3664"/>
    <x v="48"/>
    <s v="Clay"/>
    <s v="Dough"/>
    <s v="Bingo Dough"/>
    <n v="1"/>
    <n v="47.5"/>
    <m/>
    <d v="2023-04-20T21:32:37"/>
    <s v="1-6194"/>
  </r>
  <r>
    <n v="6924"/>
    <n v="6196"/>
    <n v="1"/>
    <s v="StoreA"/>
    <s v="Cairo"/>
    <n v="15"/>
    <s v="Esraa"/>
    <n v="2855"/>
    <s v="RSH-25262"/>
    <x v="592"/>
    <s v="Fashion"/>
    <s v="Accessories"/>
    <s v="Real Littles"/>
    <n v="1"/>
    <n v="175"/>
    <m/>
    <d v="2023-04-20T21:39:49"/>
    <s v="1-6196"/>
  </r>
  <r>
    <n v="6925"/>
    <n v="6206"/>
    <n v="1"/>
    <s v="StoreA"/>
    <s v="Cairo"/>
    <n v="1"/>
    <s v="Ahmed"/>
    <n v="604"/>
    <s v="XS-3695"/>
    <x v="546"/>
    <s v="Guns"/>
    <s v="Swords"/>
    <s v="X-Shot"/>
    <n v="1"/>
    <n v="97.5"/>
    <m/>
    <d v="2023-04-20T21:55:10"/>
    <s v="1-6206"/>
  </r>
  <r>
    <n v="6926"/>
    <n v="6206"/>
    <n v="1"/>
    <s v="StoreA"/>
    <s v="Cairo"/>
    <n v="1"/>
    <s v="Ahmed"/>
    <n v="472"/>
    <s v="YW-26-025"/>
    <x v="259"/>
    <s v="Games"/>
    <s v="Top &amp; Battle"/>
    <s v="Beyblade"/>
    <n v="1"/>
    <n v="62.5"/>
    <m/>
    <d v="2023-04-20T21:55:10"/>
    <s v="1-6206"/>
  </r>
  <r>
    <n v="6927"/>
    <n v="6208"/>
    <n v="1"/>
    <s v="StoreA"/>
    <s v="Cairo"/>
    <n v="5"/>
    <s v="Yara"/>
    <n v="710"/>
    <s v="SM-0440"/>
    <x v="601"/>
    <s v="Games"/>
    <s v="Card Game"/>
    <s v="UNO"/>
    <n v="1"/>
    <n v="100"/>
    <m/>
    <d v="2023-04-20T21:57:08"/>
    <s v="1-6208"/>
  </r>
  <r>
    <n v="6928"/>
    <n v="6212"/>
    <n v="1"/>
    <s v="StoreA"/>
    <s v="Cairo"/>
    <n v="15"/>
    <s v="Esraa"/>
    <n v="3633"/>
    <s v="LA-BD31253Z"/>
    <x v="572"/>
    <s v="Dolls &amp; Accessories"/>
    <s v="Doll"/>
    <s v="Our Generation"/>
    <n v="1"/>
    <n v="599.5"/>
    <m/>
    <d v="2023-04-20T22:09:34"/>
    <s v="1-6212"/>
  </r>
  <r>
    <n v="6929"/>
    <n v="6213"/>
    <n v="1"/>
    <s v="StoreA"/>
    <s v="Cairo"/>
    <n v="15"/>
    <s v="Esraa"/>
    <n v="3227"/>
    <s v="NK-21228"/>
    <x v="120"/>
    <s v="Games"/>
    <s v="Board Game"/>
    <s v="Nilco"/>
    <n v="1"/>
    <n v="34.5"/>
    <m/>
    <d v="2023-04-20T22:09:46"/>
    <s v="1-6213"/>
  </r>
  <r>
    <n v="6930"/>
    <n v="6216"/>
    <n v="1"/>
    <s v="StoreA"/>
    <s v="Cairo"/>
    <n v="10"/>
    <s v="Asya"/>
    <n v="3718"/>
    <s v="JP-44563"/>
    <x v="321"/>
    <s v="Surprise"/>
    <s v="Box"/>
    <s v="Disney"/>
    <n v="1"/>
    <n v="275"/>
    <m/>
    <d v="2023-04-20T22:18:21"/>
    <s v="1-6216"/>
  </r>
  <r>
    <n v="6931"/>
    <n v="6217"/>
    <n v="1"/>
    <s v="StoreA"/>
    <s v="Cairo"/>
    <n v="5"/>
    <s v="Yara"/>
    <n v="15"/>
    <s v="ZUR-7487"/>
    <x v="91"/>
    <s v="Surprise"/>
    <s v="Egg"/>
    <s v="Smashers"/>
    <n v="1"/>
    <n v="575"/>
    <m/>
    <d v="2023-04-20T22:21:22"/>
    <s v="1-6217"/>
  </r>
  <r>
    <n v="6932"/>
    <n v="6217"/>
    <n v="1"/>
    <s v="StoreA"/>
    <s v="Cairo"/>
    <n v="5"/>
    <s v="Yara"/>
    <n v="18"/>
    <s v="ZUR-11701-S1"/>
    <x v="65"/>
    <s v="Surprise"/>
    <s v="Egg"/>
    <s v="Vlad &amp; Niki"/>
    <n v="3"/>
    <n v="2175"/>
    <m/>
    <d v="2023-04-20T22:21:22"/>
    <s v="1-6217"/>
  </r>
  <r>
    <n v="6933"/>
    <n v="6223"/>
    <n v="1"/>
    <s v="StoreA"/>
    <s v="Cairo"/>
    <n v="1"/>
    <s v="Ahmed"/>
    <n v="470"/>
    <s v="YW-26-027"/>
    <x v="209"/>
    <s v="Games"/>
    <s v="Yoyo"/>
    <s v="Pokémon"/>
    <n v="1"/>
    <n v="20"/>
    <m/>
    <d v="2023-04-20T22:31:45"/>
    <s v="1-6223"/>
  </r>
  <r>
    <n v="6934"/>
    <n v="6223"/>
    <n v="1"/>
    <s v="StoreA"/>
    <s v="Cairo"/>
    <n v="1"/>
    <s v="Ahmed"/>
    <n v="474"/>
    <s v="YW-26-023"/>
    <x v="211"/>
    <s v="Surprise"/>
    <s v="Ball"/>
    <s v="Pokémon"/>
    <n v="1"/>
    <n v="50"/>
    <m/>
    <d v="2023-04-20T22:31:45"/>
    <s v="1-6223"/>
  </r>
  <r>
    <n v="6935"/>
    <n v="6223"/>
    <n v="1"/>
    <s v="StoreA"/>
    <s v="Cairo"/>
    <n v="1"/>
    <s v="Ahmed"/>
    <n v="470"/>
    <s v="YW-26-027"/>
    <x v="209"/>
    <s v="Games"/>
    <s v="Yoyo"/>
    <s v="Pokémon"/>
    <n v="1"/>
    <n v="20"/>
    <m/>
    <d v="2023-04-20T22:31:45"/>
    <s v="1-6223"/>
  </r>
  <r>
    <n v="6936"/>
    <n v="6226"/>
    <n v="1"/>
    <s v="StoreA"/>
    <s v="Cairo"/>
    <n v="10"/>
    <s v="Asya"/>
    <n v="474"/>
    <s v="YW-26-023"/>
    <x v="211"/>
    <s v="Surprise"/>
    <s v="Ball"/>
    <s v="Pokémon"/>
    <n v="1"/>
    <n v="50"/>
    <m/>
    <d v="2023-04-20T22:34:59"/>
    <s v="1-6226"/>
  </r>
  <r>
    <n v="6937"/>
    <n v="6226"/>
    <n v="1"/>
    <s v="StoreA"/>
    <s v="Cairo"/>
    <n v="10"/>
    <s v="Asya"/>
    <n v="462"/>
    <s v="YW-26-036"/>
    <x v="201"/>
    <s v="Games"/>
    <s v="Card Game"/>
    <s v="Pokémon"/>
    <n v="1"/>
    <n v="10"/>
    <m/>
    <d v="2023-04-20T22:34:59"/>
    <s v="1-6226"/>
  </r>
  <r>
    <n v="6938"/>
    <n v="6226"/>
    <n v="1"/>
    <s v="StoreA"/>
    <s v="Cairo"/>
    <n v="10"/>
    <s v="Asya"/>
    <n v="475"/>
    <s v="YW-26-022"/>
    <x v="211"/>
    <s v="Surprise"/>
    <s v="Ball"/>
    <s v="Pokémon"/>
    <n v="1"/>
    <n v="50"/>
    <m/>
    <d v="2023-04-20T22:34:59"/>
    <s v="1-6226"/>
  </r>
  <r>
    <n v="6939"/>
    <n v="6226"/>
    <n v="1"/>
    <s v="StoreA"/>
    <s v="Cairo"/>
    <n v="10"/>
    <s v="Asya"/>
    <n v="386"/>
    <s v="YW-28-036"/>
    <x v="474"/>
    <s v="Games"/>
    <s v="Card Game"/>
    <s v="Pokémon"/>
    <n v="1"/>
    <n v="20"/>
    <m/>
    <d v="2023-04-20T22:34:59"/>
    <s v="1-6226"/>
  </r>
  <r>
    <n v="6940"/>
    <n v="6227"/>
    <n v="1"/>
    <s v="StoreA"/>
    <s v="Cairo"/>
    <n v="1"/>
    <s v="Ahmed"/>
    <n v="1138"/>
    <s v="SH-3713"/>
    <x v="21"/>
    <s v="Action Figure"/>
    <s v="Figures"/>
    <s v="Super Hero"/>
    <n v="1"/>
    <n v="200"/>
    <m/>
    <d v="2023-04-20T22:36:59"/>
    <s v="1-6227"/>
  </r>
  <r>
    <n v="6941"/>
    <n v="6227"/>
    <n v="1"/>
    <s v="StoreA"/>
    <s v="Cairo"/>
    <n v="1"/>
    <s v="Ahmed"/>
    <n v="474"/>
    <s v="YW-26-023"/>
    <x v="211"/>
    <s v="Surprise"/>
    <s v="Ball"/>
    <s v="Pokémon"/>
    <n v="1"/>
    <n v="50"/>
    <m/>
    <d v="2023-04-20T22:36:59"/>
    <s v="1-6227"/>
  </r>
  <r>
    <n v="6942"/>
    <n v="6228"/>
    <n v="1"/>
    <s v="StoreA"/>
    <s v="Cairo"/>
    <n v="11"/>
    <s v="Ola"/>
    <n v="612"/>
    <s v="XS-36518-B"/>
    <x v="468"/>
    <s v="Guns"/>
    <s v="Gun"/>
    <s v="X-Shot"/>
    <n v="1"/>
    <n v="627.5"/>
    <m/>
    <d v="2023-04-20T22:47:12"/>
    <s v="1-6228"/>
  </r>
  <r>
    <n v="6943"/>
    <n v="6229"/>
    <n v="1"/>
    <s v="StoreA"/>
    <s v="Cairo"/>
    <n v="1"/>
    <s v="Ahmed"/>
    <n v="604"/>
    <s v="XS-3695"/>
    <x v="546"/>
    <s v="Guns"/>
    <s v="Swords"/>
    <s v="X-Shot"/>
    <n v="1"/>
    <n v="97.5"/>
    <m/>
    <d v="2023-04-20T22:48:11"/>
    <s v="1-6229"/>
  </r>
  <r>
    <n v="6944"/>
    <n v="6229"/>
    <n v="1"/>
    <s v="StoreA"/>
    <s v="Cairo"/>
    <n v="1"/>
    <s v="Ahmed"/>
    <n v="604"/>
    <s v="XS-3695"/>
    <x v="546"/>
    <s v="Guns"/>
    <s v="Swords"/>
    <s v="X-Shot"/>
    <n v="1"/>
    <n v="97.5"/>
    <m/>
    <d v="2023-04-20T22:48:11"/>
    <s v="1-6229"/>
  </r>
  <r>
    <n v="6945"/>
    <n v="6229"/>
    <n v="1"/>
    <s v="StoreA"/>
    <s v="Cairo"/>
    <n v="1"/>
    <s v="Ahmed"/>
    <n v="567"/>
    <s v="YA-YW810050"/>
    <x v="824"/>
    <s v="Action Figure"/>
    <s v="Figures"/>
    <s v="Katuri"/>
    <n v="1"/>
    <n v="145"/>
    <m/>
    <d v="2023-04-20T22:48:11"/>
    <s v="1-6229"/>
  </r>
  <r>
    <n v="6946"/>
    <n v="6235"/>
    <n v="1"/>
    <s v="StoreA"/>
    <s v="Cairo"/>
    <n v="10"/>
    <s v="Asya"/>
    <n v="2779"/>
    <s v="RSH-OFG228"/>
    <x v="156"/>
    <s v="Education &amp; Learning"/>
    <s v="Art &amp; Craft"/>
    <s v="Style 4 Ever"/>
    <n v="1"/>
    <n v="750"/>
    <m/>
    <d v="2023-04-20T22:53:53"/>
    <s v="1-6235"/>
  </r>
  <r>
    <n v="6947"/>
    <n v="6235"/>
    <n v="3"/>
    <s v="StoreC"/>
    <s v="Alex"/>
    <n v="1"/>
    <s v="Ahmed"/>
    <n v="3484"/>
    <s v="MGA-119289-5"/>
    <x v="157"/>
    <s v="Surprise"/>
    <s v="Box"/>
    <s v="Na! Na! Na! Surprise"/>
    <n v="1"/>
    <n v="497.5"/>
    <m/>
    <d v="2023-03-24T15:55:59"/>
    <s v="3-6235"/>
  </r>
  <r>
    <n v="6948"/>
    <n v="6236"/>
    <n v="3"/>
    <s v="StoreC"/>
    <s v="Alex"/>
    <n v="1"/>
    <s v="Ahmed"/>
    <n v="32"/>
    <s v="ZT-F3655-2"/>
    <x v="825"/>
    <s v="Action Figure"/>
    <s v="Figures"/>
    <s v="Peppa Pig"/>
    <n v="1"/>
    <n v="324.5"/>
    <m/>
    <d v="2023-03-24T16:00:52"/>
    <s v="3-6236"/>
  </r>
  <r>
    <n v="6949"/>
    <n v="6236"/>
    <n v="3"/>
    <s v="StoreC"/>
    <s v="Alex"/>
    <n v="1"/>
    <s v="Ahmed"/>
    <n v="463"/>
    <s v="YW-26-035"/>
    <x v="220"/>
    <s v="Games"/>
    <s v="Card Game"/>
    <s v="Pokémon"/>
    <n v="1"/>
    <n v="75"/>
    <m/>
    <d v="2023-03-24T16:00:52"/>
    <s v="3-6236"/>
  </r>
  <r>
    <n v="6950"/>
    <n v="6236"/>
    <n v="3"/>
    <s v="StoreC"/>
    <s v="Alex"/>
    <n v="1"/>
    <s v="Ahmed"/>
    <n v="464"/>
    <s v="YW-26-034"/>
    <x v="205"/>
    <s v="Games"/>
    <s v="Card Game"/>
    <s v="Pokémon"/>
    <n v="1"/>
    <n v="75"/>
    <m/>
    <d v="2023-03-24T16:00:52"/>
    <s v="3-6236"/>
  </r>
  <r>
    <n v="6951"/>
    <n v="6236"/>
    <n v="3"/>
    <s v="StoreC"/>
    <s v="Alex"/>
    <n v="1"/>
    <s v="Ahmed"/>
    <n v="475"/>
    <s v="YW-26-022"/>
    <x v="211"/>
    <s v="Surprise"/>
    <s v="Ball"/>
    <s v="Pokémon"/>
    <n v="1"/>
    <n v="50"/>
    <m/>
    <d v="2023-03-24T16:00:52"/>
    <s v="3-6236"/>
  </r>
  <r>
    <n v="6952"/>
    <n v="6236"/>
    <n v="3"/>
    <s v="StoreC"/>
    <s v="Alex"/>
    <n v="1"/>
    <s v="Ahmed"/>
    <n v="475"/>
    <s v="YW-26-022"/>
    <x v="211"/>
    <s v="Surprise"/>
    <s v="Ball"/>
    <s v="Pokémon"/>
    <n v="1"/>
    <n v="50"/>
    <m/>
    <d v="2023-03-24T16:00:52"/>
    <s v="3-6236"/>
  </r>
  <r>
    <n v="6953"/>
    <n v="6236"/>
    <n v="3"/>
    <s v="StoreC"/>
    <s v="Alex"/>
    <n v="1"/>
    <s v="Ahmed"/>
    <n v="3390"/>
    <s v="MGA-580935-2"/>
    <x v="582"/>
    <s v="Dolls &amp; Accessories"/>
    <s v="Doll Accessories"/>
    <s v="Dream Bella"/>
    <n v="1"/>
    <n v="175"/>
    <m/>
    <d v="2023-03-24T16:00:52"/>
    <s v="3-6236"/>
  </r>
  <r>
    <n v="6954"/>
    <n v="6237"/>
    <n v="3"/>
    <s v="StoreC"/>
    <s v="Alex"/>
    <n v="1"/>
    <s v="Ahmed"/>
    <n v="3357"/>
    <s v="MGA-586050"/>
    <x v="442"/>
    <s v="Dolls &amp; Accessories"/>
    <s v="Doll House &amp; Play set"/>
    <s v="L.O.L. Surprise"/>
    <n v="1"/>
    <n v="1225"/>
    <m/>
    <d v="2023-03-24T16:02:53"/>
    <s v="3-6237"/>
  </r>
  <r>
    <n v="6955"/>
    <n v="6238"/>
    <n v="1"/>
    <s v="StoreA"/>
    <s v="Cairo"/>
    <n v="2"/>
    <s v="Bassem"/>
    <n v="4017"/>
    <s v="HK-0028"/>
    <x v="800"/>
    <s v="Season"/>
    <s v="Summer"/>
    <s v="Bingo Summer"/>
    <n v="1"/>
    <n v="187.5"/>
    <m/>
    <d v="2023-04-20T23:00:28"/>
    <s v="1-6238"/>
  </r>
  <r>
    <n v="6956"/>
    <n v="6240"/>
    <n v="3"/>
    <s v="StoreC"/>
    <s v="Alex"/>
    <n v="19"/>
    <s v="Omar"/>
    <n v="466"/>
    <s v="YW-26-031"/>
    <x v="234"/>
    <s v="Games"/>
    <s v="Card Game"/>
    <s v="Pokémon"/>
    <n v="1"/>
    <n v="150"/>
    <m/>
    <d v="2023-03-24T16:07:57"/>
    <s v="3-6240"/>
  </r>
  <r>
    <n v="6957"/>
    <n v="6241"/>
    <n v="3"/>
    <s v="StoreC"/>
    <s v="Alex"/>
    <n v="1"/>
    <s v="Ahmed"/>
    <n v="4091"/>
    <s v="DOH-SH-3663"/>
    <x v="79"/>
    <s v="Clay"/>
    <s v="Dough"/>
    <s v="Bingo Dough"/>
    <n v="1"/>
    <n v="25"/>
    <m/>
    <d v="2023-03-24T16:09:25"/>
    <s v="3-6241"/>
  </r>
  <r>
    <n v="6958"/>
    <n v="6242"/>
    <n v="3"/>
    <s v="StoreC"/>
    <s v="Alex"/>
    <n v="1"/>
    <s v="Ahmed"/>
    <n v="604"/>
    <s v="XS-3695"/>
    <x v="546"/>
    <s v="Guns"/>
    <s v="Swords"/>
    <s v="X-Shot"/>
    <n v="1"/>
    <n v="97.5"/>
    <m/>
    <d v="2023-03-24T16:11:58"/>
    <s v="3-6242"/>
  </r>
  <r>
    <n v="6959"/>
    <n v="6243"/>
    <n v="3"/>
    <s v="StoreC"/>
    <s v="Alex"/>
    <n v="19"/>
    <s v="Omar"/>
    <n v="390"/>
    <s v="YW-28-032"/>
    <x v="282"/>
    <s v="Games"/>
    <s v="Card Game"/>
    <s v="Pokémon"/>
    <n v="1"/>
    <n v="137.5"/>
    <m/>
    <d v="2023-03-24T16:13:25"/>
    <s v="3-6243"/>
  </r>
  <r>
    <n v="6960"/>
    <n v="6243"/>
    <n v="3"/>
    <s v="StoreC"/>
    <s v="Alex"/>
    <n v="19"/>
    <s v="Omar"/>
    <n v="465"/>
    <s v="YW-26-032"/>
    <x v="232"/>
    <s v="Games"/>
    <s v="Card Game"/>
    <s v="Pokémon"/>
    <n v="4"/>
    <n v="100"/>
    <m/>
    <d v="2023-03-24T16:13:25"/>
    <s v="3-6243"/>
  </r>
  <r>
    <n v="6961"/>
    <n v="6244"/>
    <n v="1"/>
    <s v="StoreA"/>
    <s v="Cairo"/>
    <n v="15"/>
    <s v="Esraa"/>
    <n v="3326"/>
    <s v="MTR-4433"/>
    <x v="826"/>
    <s v="Fashion"/>
    <s v="Accessories"/>
    <s v="Juicy Couture"/>
    <n v="2"/>
    <n v="475"/>
    <m/>
    <d v="2023-04-20T23:18:20"/>
    <s v="1-6244"/>
  </r>
  <r>
    <n v="6962"/>
    <n v="6245"/>
    <n v="3"/>
    <s v="StoreC"/>
    <s v="Alex"/>
    <n v="19"/>
    <s v="Omar"/>
    <n v="2793"/>
    <s v="RSH-ART001"/>
    <x v="432"/>
    <s v="Education &amp; Learning"/>
    <s v="Art &amp; Craft"/>
    <s v="Art Lab"/>
    <n v="1"/>
    <n v="675"/>
    <m/>
    <d v="2023-03-24T16:54:17"/>
    <s v="3-6245"/>
  </r>
  <r>
    <n v="6963"/>
    <n v="6247"/>
    <n v="3"/>
    <s v="StoreC"/>
    <s v="Alex"/>
    <n v="23"/>
    <s v="Essam"/>
    <n v="3723"/>
    <s v="JP-38742"/>
    <x v="827"/>
    <s v="Dolls &amp; Accessories"/>
    <s v="Doll House &amp; Play set"/>
    <s v="Mickey &amp; Minnie"/>
    <n v="1"/>
    <n v="1100"/>
    <m/>
    <d v="2023-03-24T19:59:29"/>
    <s v="3-6247"/>
  </r>
  <r>
    <n v="6964"/>
    <n v="6249"/>
    <n v="1"/>
    <s v="StoreA"/>
    <s v="Cairo"/>
    <n v="10"/>
    <s v="Asya"/>
    <n v="3307"/>
    <s v="NK-20115"/>
    <x v="343"/>
    <s v="Games"/>
    <s v="Board Game"/>
    <s v="Nilco"/>
    <n v="1"/>
    <n v="97.5"/>
    <m/>
    <d v="2023-04-20T23:29:05"/>
    <s v="1-6249"/>
  </r>
  <r>
    <n v="6965"/>
    <n v="6250"/>
    <n v="1"/>
    <s v="StoreA"/>
    <s v="Cairo"/>
    <n v="10"/>
    <s v="Asya"/>
    <n v="448"/>
    <s v="YW-26-050"/>
    <x v="251"/>
    <s v="Action Figure"/>
    <s v="Figures"/>
    <s v="Pokémon"/>
    <n v="1"/>
    <n v="300"/>
    <m/>
    <d v="2023-04-20T23:33:38"/>
    <s v="1-6250"/>
  </r>
  <r>
    <n v="6966"/>
    <n v="6250"/>
    <n v="3"/>
    <s v="StoreC"/>
    <s v="Alex"/>
    <n v="23"/>
    <s v="Essam"/>
    <n v="1168"/>
    <s v="SH-3681"/>
    <x v="32"/>
    <s v="Vehicle - Parking &amp; Robots"/>
    <s v="Car"/>
    <s v="Super Hero"/>
    <n v="1"/>
    <n v="25"/>
    <m/>
    <d v="2023-03-24T20:29:53"/>
    <s v="3-6250"/>
  </r>
  <r>
    <n v="6967"/>
    <n v="6253"/>
    <n v="3"/>
    <s v="StoreC"/>
    <s v="Alex"/>
    <n v="23"/>
    <s v="Essam"/>
    <n v="463"/>
    <s v="YW-26-035"/>
    <x v="220"/>
    <s v="Games"/>
    <s v="Card Game"/>
    <s v="Pokémon"/>
    <n v="1"/>
    <n v="75"/>
    <m/>
    <d v="2023-03-24T20:53:29"/>
    <s v="3-6253"/>
  </r>
  <r>
    <n v="6968"/>
    <n v="6253"/>
    <n v="3"/>
    <s v="StoreC"/>
    <s v="Alex"/>
    <n v="23"/>
    <s v="Essam"/>
    <n v="391"/>
    <s v="YW-28-031"/>
    <x v="285"/>
    <s v="Games"/>
    <s v="Card Game"/>
    <s v="Pokémon"/>
    <n v="1"/>
    <n v="125"/>
    <m/>
    <d v="2023-03-24T20:53:29"/>
    <s v="3-6253"/>
  </r>
  <r>
    <n v="6969"/>
    <n v="6254"/>
    <n v="3"/>
    <s v="StoreC"/>
    <s v="Alex"/>
    <n v="23"/>
    <s v="Essam"/>
    <n v="4240"/>
    <s v="AT-6061495"/>
    <x v="828"/>
    <s v="Action Figure"/>
    <s v="Figures"/>
    <s v="Spin Master"/>
    <n v="1"/>
    <n v="550"/>
    <m/>
    <d v="2023-03-24T21:10:53"/>
    <s v="3-6254"/>
  </r>
  <r>
    <n v="6970"/>
    <n v="6254"/>
    <n v="3"/>
    <s v="StoreC"/>
    <s v="Alex"/>
    <n v="23"/>
    <s v="Essam"/>
    <n v="3320"/>
    <s v="NB-2483"/>
    <x v="768"/>
    <s v="Vehicle - Parking &amp; Robots"/>
    <s v="Car"/>
    <s v="New Bright"/>
    <n v="1"/>
    <n v="475"/>
    <m/>
    <d v="2023-03-24T21:10:53"/>
    <s v="3-6254"/>
  </r>
  <r>
    <n v="6971"/>
    <n v="6254"/>
    <n v="3"/>
    <s v="StoreC"/>
    <s v="Alex"/>
    <n v="23"/>
    <s v="Essam"/>
    <n v="3320"/>
    <s v="NB-2483"/>
    <x v="768"/>
    <s v="Vehicle - Parking &amp; Robots"/>
    <s v="Car"/>
    <s v="New Bright"/>
    <n v="1"/>
    <n v="475"/>
    <m/>
    <d v="2023-03-24T21:10:53"/>
    <s v="3-6254"/>
  </r>
  <r>
    <n v="6972"/>
    <n v="6254"/>
    <n v="3"/>
    <s v="StoreC"/>
    <s v="Alex"/>
    <n v="23"/>
    <s v="Essam"/>
    <n v="4026"/>
    <s v="FS0003609"/>
    <x v="829"/>
    <s v="Games"/>
    <s v="Card Game"/>
    <s v="Match Attax"/>
    <n v="1"/>
    <n v="450"/>
    <m/>
    <d v="2023-03-24T21:10:53"/>
    <s v="3-6254"/>
  </r>
  <r>
    <n v="6973"/>
    <n v="6254"/>
    <n v="3"/>
    <s v="StoreC"/>
    <s v="Alex"/>
    <n v="23"/>
    <s v="Essam"/>
    <n v="4078"/>
    <s v="E91 BP6"/>
    <x v="9"/>
    <s v="Add-ons"/>
    <s v="Battery"/>
    <s v="Energizer"/>
    <n v="1"/>
    <n v="49.5"/>
    <m/>
    <d v="2023-03-24T21:10:53"/>
    <s v="3-6254"/>
  </r>
  <r>
    <n v="6974"/>
    <n v="6255"/>
    <n v="3"/>
    <s v="StoreC"/>
    <s v="Alex"/>
    <n v="23"/>
    <s v="Essam"/>
    <n v="2757"/>
    <s v="RSH-SSC158"/>
    <x v="143"/>
    <s v="Clay"/>
    <s v="Slime"/>
    <s v="So Slime"/>
    <n v="1"/>
    <n v="297.5"/>
    <m/>
    <d v="2023-03-24T21:12:16"/>
    <s v="3-6255"/>
  </r>
  <r>
    <n v="6975"/>
    <n v="6255"/>
    <n v="3"/>
    <s v="StoreC"/>
    <s v="Alex"/>
    <n v="23"/>
    <s v="Essam"/>
    <n v="2828"/>
    <s v="RSH-41288"/>
    <x v="34"/>
    <s v="Action Figure"/>
    <s v="Figures"/>
    <s v="Goo Jit Zu"/>
    <n v="1"/>
    <n v="400"/>
    <m/>
    <d v="2023-03-24T21:12:16"/>
    <s v="3-6255"/>
  </r>
  <r>
    <n v="6976"/>
    <n v="6256"/>
    <n v="3"/>
    <s v="StoreC"/>
    <s v="Alex"/>
    <n v="23"/>
    <s v="Essam"/>
    <n v="4028"/>
    <s v="FS0003570"/>
    <x v="270"/>
    <s v="Games"/>
    <s v="Card Game"/>
    <s v="Match Attax"/>
    <n v="1"/>
    <n v="45"/>
    <m/>
    <d v="2023-03-24T21:18:10"/>
    <s v="3-6256"/>
  </r>
  <r>
    <n v="6977"/>
    <n v="6256"/>
    <n v="3"/>
    <s v="StoreC"/>
    <s v="Alex"/>
    <n v="23"/>
    <s v="Essam"/>
    <n v="4028"/>
    <s v="FS0003570"/>
    <x v="270"/>
    <s v="Games"/>
    <s v="Card Game"/>
    <s v="Match Attax"/>
    <n v="1"/>
    <n v="45"/>
    <m/>
    <d v="2023-03-24T21:18:10"/>
    <s v="3-6256"/>
  </r>
  <r>
    <n v="6978"/>
    <n v="6260"/>
    <n v="1"/>
    <s v="StoreA"/>
    <s v="Cairo"/>
    <n v="14"/>
    <s v="Mariam"/>
    <n v="3325"/>
    <s v="MTR-4438"/>
    <x v="554"/>
    <s v="Fashion"/>
    <s v="Accessories"/>
    <s v="Juicy Couture"/>
    <n v="-1"/>
    <n v="-237.5"/>
    <s v="Exchange"/>
    <d v="2023-04-21T00:16:26"/>
    <s v="1-6260"/>
  </r>
  <r>
    <n v="6979"/>
    <n v="6260"/>
    <n v="3"/>
    <s v="StoreC"/>
    <s v="Alex"/>
    <n v="23"/>
    <s v="Essam"/>
    <n v="474"/>
    <s v="YW-26-023"/>
    <x v="211"/>
    <s v="Surprise"/>
    <s v="Ball"/>
    <s v="Pokémon"/>
    <n v="1"/>
    <n v="50"/>
    <m/>
    <d v="2023-03-24T21:43:24"/>
    <s v="3-6260"/>
  </r>
  <r>
    <n v="6980"/>
    <n v="6260"/>
    <n v="3"/>
    <s v="StoreC"/>
    <s v="Alex"/>
    <n v="23"/>
    <s v="Essam"/>
    <n v="476"/>
    <s v="YW-26-021"/>
    <x v="202"/>
    <s v="Games"/>
    <s v="Card Game"/>
    <s v="Pokémon"/>
    <n v="1"/>
    <n v="30"/>
    <m/>
    <d v="2023-03-24T21:43:24"/>
    <s v="3-6260"/>
  </r>
  <r>
    <n v="6981"/>
    <n v="6265"/>
    <n v="3"/>
    <s v="StoreC"/>
    <s v="Alex"/>
    <n v="13"/>
    <s v="Shady"/>
    <n v="2852"/>
    <s v="RSH-25296"/>
    <x v="125"/>
    <s v="Fashion"/>
    <s v="Accessories"/>
    <s v="Real Littles"/>
    <n v="1"/>
    <n v="137.5"/>
    <m/>
    <d v="2023-03-24T22:20:00"/>
    <s v="3-6265"/>
  </r>
  <r>
    <n v="6982"/>
    <n v="6265"/>
    <n v="3"/>
    <s v="StoreC"/>
    <s v="Alex"/>
    <n v="13"/>
    <s v="Shady"/>
    <n v="13"/>
    <s v="ZUR-9244"/>
    <x v="212"/>
    <s v="Surprise"/>
    <s v="Egg"/>
    <s v="Rainbocorns"/>
    <n v="1"/>
    <n v="1025"/>
    <m/>
    <d v="2023-03-24T22:20:00"/>
    <s v="3-6265"/>
  </r>
  <r>
    <n v="6983"/>
    <n v="6265"/>
    <n v="3"/>
    <s v="StoreC"/>
    <s v="Alex"/>
    <n v="13"/>
    <s v="Shady"/>
    <n v="3430"/>
    <s v="MGA-578765"/>
    <x v="406"/>
    <s v="Dolls &amp; Accessories"/>
    <s v="Pocket Doll"/>
    <s v="Dream Bella"/>
    <n v="1"/>
    <n v="199.5"/>
    <m/>
    <d v="2023-03-24T22:20:00"/>
    <s v="3-6265"/>
  </r>
  <r>
    <n v="6984"/>
    <n v="6265"/>
    <n v="3"/>
    <s v="StoreC"/>
    <s v="Alex"/>
    <n v="13"/>
    <s v="Shady"/>
    <n v="4220"/>
    <s v="AY-20352040"/>
    <x v="488"/>
    <s v="F&amp;B"/>
    <s v="Food"/>
    <s v="POP CORN"/>
    <n v="1"/>
    <n v="7.5"/>
    <m/>
    <d v="2023-03-24T22:20:00"/>
    <s v="3-6265"/>
  </r>
  <r>
    <n v="6985"/>
    <n v="6267"/>
    <n v="1"/>
    <s v="StoreA"/>
    <s v="Cairo"/>
    <n v="1"/>
    <s v="Ahmed"/>
    <n v="457"/>
    <s v="YW-26-041"/>
    <x v="224"/>
    <s v="Plush &amp; Soft Toys"/>
    <s v="Non Battery"/>
    <s v="Pokémon"/>
    <n v="1"/>
    <n v="287.5"/>
    <m/>
    <d v="2023-04-21T00:33:43"/>
    <s v="1-6267"/>
  </r>
  <r>
    <n v="6986"/>
    <n v="6267"/>
    <n v="1"/>
    <s v="StoreA"/>
    <s v="Cairo"/>
    <n v="1"/>
    <s v="Ahmed"/>
    <n v="564"/>
    <s v="YA-YW811613-M"/>
    <x v="481"/>
    <s v="Plush &amp; Soft Toys"/>
    <s v="Non Battery"/>
    <s v="Katuri"/>
    <n v="1"/>
    <n v="395"/>
    <m/>
    <d v="2023-04-21T00:33:43"/>
    <s v="1-6267"/>
  </r>
  <r>
    <n v="6987"/>
    <n v="6267"/>
    <n v="1"/>
    <s v="StoreA"/>
    <s v="Cairo"/>
    <n v="1"/>
    <s v="Ahmed"/>
    <n v="412"/>
    <s v="YW-28-008"/>
    <x v="269"/>
    <s v="Action Figure"/>
    <s v="Figures"/>
    <s v="Pokémon"/>
    <n v="1"/>
    <n v="97.5"/>
    <m/>
    <d v="2023-04-21T00:33:43"/>
    <s v="1-6267"/>
  </r>
  <r>
    <n v="6988"/>
    <n v="6267"/>
    <n v="1"/>
    <s v="StoreA"/>
    <s v="Cairo"/>
    <n v="1"/>
    <s v="Ahmed"/>
    <n v="460"/>
    <s v="YW-26-038"/>
    <x v="207"/>
    <s v="Games"/>
    <s v="Card Game"/>
    <s v="Pokémon"/>
    <n v="2"/>
    <n v="150"/>
    <m/>
    <d v="2023-04-21T00:33:43"/>
    <s v="1-6267"/>
  </r>
  <r>
    <n v="6989"/>
    <n v="6267"/>
    <n v="1"/>
    <s v="StoreA"/>
    <s v="Cairo"/>
    <n v="1"/>
    <s v="Ahmed"/>
    <n v="462"/>
    <s v="YW-26-036"/>
    <x v="201"/>
    <s v="Games"/>
    <s v="Card Game"/>
    <s v="Pokémon"/>
    <n v="3"/>
    <n v="30"/>
    <m/>
    <d v="2023-04-21T00:33:43"/>
    <s v="1-6267"/>
  </r>
  <r>
    <n v="6990"/>
    <n v="6268"/>
    <n v="1"/>
    <s v="StoreA"/>
    <s v="Cairo"/>
    <n v="10"/>
    <s v="Asya"/>
    <n v="459"/>
    <s v="YW-26-039"/>
    <x v="207"/>
    <s v="Games"/>
    <s v="Card Game"/>
    <s v="Pokémon"/>
    <n v="1"/>
    <n v="150"/>
    <m/>
    <d v="2023-04-21T00:44:07"/>
    <s v="1-6268"/>
  </r>
  <r>
    <n v="6991"/>
    <n v="6268"/>
    <n v="1"/>
    <s v="StoreA"/>
    <s v="Cairo"/>
    <n v="10"/>
    <s v="Asya"/>
    <n v="462"/>
    <s v="YW-26-036"/>
    <x v="201"/>
    <s v="Games"/>
    <s v="Card Game"/>
    <s v="Pokémon"/>
    <n v="1"/>
    <n v="10"/>
    <m/>
    <d v="2023-04-21T00:44:07"/>
    <s v="1-6268"/>
  </r>
  <r>
    <n v="6992"/>
    <n v="6268"/>
    <n v="1"/>
    <s v="StoreA"/>
    <s v="Cairo"/>
    <n v="10"/>
    <s v="Asya"/>
    <n v="391"/>
    <s v="YW-28-031"/>
    <x v="285"/>
    <s v="Games"/>
    <s v="Card Game"/>
    <s v="Pokémon"/>
    <n v="1"/>
    <n v="125"/>
    <m/>
    <d v="2023-04-21T00:44:07"/>
    <s v="1-6268"/>
  </r>
  <r>
    <n v="6993"/>
    <n v="6268"/>
    <n v="3"/>
    <s v="StoreC"/>
    <s v="Alex"/>
    <n v="13"/>
    <s v="Shady"/>
    <n v="621"/>
    <s v="XS-36516-D"/>
    <x v="42"/>
    <s v="Guns"/>
    <s v="Gun"/>
    <s v="X-Shot"/>
    <n v="1"/>
    <n v="225"/>
    <m/>
    <d v="2023-03-24T22:40:48"/>
    <s v="3-6268"/>
  </r>
  <r>
    <n v="6994"/>
    <n v="6272"/>
    <n v="1"/>
    <s v="StoreA"/>
    <s v="Cairo"/>
    <n v="9"/>
    <s v="Loaa"/>
    <n v="4090"/>
    <s v="DOH-SH-3664"/>
    <x v="48"/>
    <s v="Clay"/>
    <s v="Dough"/>
    <s v="Bingo Dough"/>
    <n v="1"/>
    <n v="47.5"/>
    <m/>
    <d v="2023-04-21T07:49:16"/>
    <s v="1-6272"/>
  </r>
  <r>
    <n v="6995"/>
    <n v="6272"/>
    <n v="3"/>
    <s v="StoreC"/>
    <s v="Alex"/>
    <n v="1"/>
    <s v="Ahmed"/>
    <n v="1165"/>
    <s v="SH-3684"/>
    <x v="32"/>
    <s v="Vehicle - Parking &amp; Robots"/>
    <s v="Car"/>
    <s v="Super Hero"/>
    <n v="1"/>
    <n v="25"/>
    <m/>
    <d v="2023-03-25T12:19:04"/>
    <s v="3-6272"/>
  </r>
  <r>
    <n v="6996"/>
    <n v="6272"/>
    <n v="3"/>
    <s v="StoreC"/>
    <s v="Alex"/>
    <n v="1"/>
    <s v="Ahmed"/>
    <n v="1167"/>
    <s v="SH-3682"/>
    <x v="32"/>
    <s v="Vehicle - Parking &amp; Robots"/>
    <s v="Car"/>
    <s v="Super Hero"/>
    <n v="1"/>
    <n v="25"/>
    <m/>
    <d v="2023-03-25T12:19:04"/>
    <s v="3-6272"/>
  </r>
  <r>
    <n v="6997"/>
    <n v="6274"/>
    <n v="1"/>
    <s v="StoreA"/>
    <s v="Cairo"/>
    <n v="10"/>
    <s v="Asya"/>
    <n v="472"/>
    <s v="YW-26-025"/>
    <x v="259"/>
    <s v="Games"/>
    <s v="Top &amp; Battle"/>
    <s v="Beyblade"/>
    <n v="1"/>
    <n v="62.5"/>
    <m/>
    <d v="2023-04-21T08:18:55"/>
    <s v="1-6274"/>
  </r>
  <r>
    <n v="6998"/>
    <n v="6274"/>
    <n v="1"/>
    <s v="StoreA"/>
    <s v="Cairo"/>
    <n v="10"/>
    <s v="Asya"/>
    <n v="472"/>
    <s v="YW-26-025"/>
    <x v="259"/>
    <s v="Games"/>
    <s v="Top &amp; Battle"/>
    <s v="Beyblade"/>
    <n v="1"/>
    <n v="62.5"/>
    <m/>
    <d v="2023-04-21T08:18:55"/>
    <s v="1-6274"/>
  </r>
  <r>
    <n v="6999"/>
    <n v="6274"/>
    <n v="3"/>
    <s v="StoreC"/>
    <s v="Alex"/>
    <n v="1"/>
    <s v="Ahmed"/>
    <n v="471"/>
    <s v="YW-26-026"/>
    <x v="204"/>
    <s v="Games"/>
    <s v="Yoyo"/>
    <s v="Stich &amp; Lilo"/>
    <n v="1"/>
    <n v="20"/>
    <m/>
    <d v="2023-03-25T13:29:21"/>
    <s v="3-6274"/>
  </r>
  <r>
    <n v="7000"/>
    <n v="6277"/>
    <n v="1"/>
    <s v="StoreA"/>
    <s v="Cairo"/>
    <n v="9"/>
    <s v="Loaa"/>
    <n v="3306"/>
    <s v="NK-20122"/>
    <x v="277"/>
    <s v="Games"/>
    <s v="Board Game"/>
    <s v="Nilco"/>
    <n v="1"/>
    <n v="47.5"/>
    <m/>
    <d v="2023-04-21T12:56:07"/>
    <s v="1-6277"/>
  </r>
  <r>
    <n v="7001"/>
    <n v="6278"/>
    <n v="3"/>
    <s v="StoreC"/>
    <s v="Alex"/>
    <n v="1"/>
    <s v="Ahmed"/>
    <n v="4233"/>
    <s v="AY-20352014"/>
    <x v="830"/>
    <s v="F&amp;B"/>
    <s v="Food"/>
    <s v="BOBOO"/>
    <n v="1"/>
    <n v="2.5"/>
    <m/>
    <d v="2023-03-25T15:51:00"/>
    <s v="3-6278"/>
  </r>
  <r>
    <n v="7002"/>
    <n v="6278"/>
    <n v="3"/>
    <s v="StoreC"/>
    <s v="Alex"/>
    <n v="1"/>
    <s v="Ahmed"/>
    <n v="475"/>
    <s v="YW-26-022"/>
    <x v="211"/>
    <s v="Surprise"/>
    <s v="Ball"/>
    <s v="Pokémon"/>
    <n v="1"/>
    <n v="50"/>
    <m/>
    <d v="2023-03-25T15:51:00"/>
    <s v="3-6278"/>
  </r>
  <r>
    <n v="7003"/>
    <n v="6278"/>
    <n v="3"/>
    <s v="StoreC"/>
    <s v="Alex"/>
    <n v="1"/>
    <s v="Ahmed"/>
    <n v="671"/>
    <s v="TH-ZUR-9609"/>
    <x v="101"/>
    <s v="Plush &amp; Soft Toys"/>
    <s v="Non Battery"/>
    <s v="COCO SURPRISE"/>
    <n v="1"/>
    <n v="149.5"/>
    <m/>
    <d v="2023-03-25T15:51:00"/>
    <s v="3-6278"/>
  </r>
  <r>
    <n v="7004"/>
    <n v="6279"/>
    <n v="1"/>
    <s v="StoreA"/>
    <s v="Cairo"/>
    <n v="10"/>
    <s v="Asya"/>
    <n v="4028"/>
    <s v="FS0003570"/>
    <x v="270"/>
    <s v="Games"/>
    <s v="Card Game"/>
    <s v="Match Attax"/>
    <n v="1"/>
    <n v="47.5"/>
    <m/>
    <d v="2023-04-21T13:04:32"/>
    <s v="1-6279"/>
  </r>
  <r>
    <n v="7005"/>
    <n v="6279"/>
    <n v="3"/>
    <s v="StoreC"/>
    <s v="Alex"/>
    <n v="1"/>
    <s v="Ahmed"/>
    <n v="3261"/>
    <s v="NK-20726"/>
    <x v="170"/>
    <s v="Games"/>
    <s v="Board Game"/>
    <s v="Nilco"/>
    <n v="1"/>
    <n v="82.5"/>
    <m/>
    <d v="2023-03-25T15:52:37"/>
    <s v="3-6279"/>
  </r>
  <r>
    <n v="7006"/>
    <n v="6280"/>
    <n v="3"/>
    <s v="StoreC"/>
    <s v="Alex"/>
    <n v="1"/>
    <s v="Ahmed"/>
    <n v="628"/>
    <s v="XS-36515-B"/>
    <x v="72"/>
    <s v="Guns"/>
    <s v="Gun"/>
    <s v="X-Shot"/>
    <n v="1"/>
    <n v="137.5"/>
    <m/>
    <d v="2023-03-25T16:03:12"/>
    <s v="3-6280"/>
  </r>
  <r>
    <n v="7007"/>
    <n v="6281"/>
    <n v="1"/>
    <s v="StoreA"/>
    <s v="Cairo"/>
    <n v="10"/>
    <s v="Asya"/>
    <n v="11"/>
    <s v="ZUR-9259"/>
    <x v="17"/>
    <s v="Surprise"/>
    <s v="Egg"/>
    <s v="Rainbocorns"/>
    <n v="1"/>
    <n v="225"/>
    <m/>
    <d v="2023-04-21T13:44:34"/>
    <s v="1-6281"/>
  </r>
  <r>
    <n v="7008"/>
    <n v="6282"/>
    <n v="1"/>
    <s v="StoreA"/>
    <s v="Cairo"/>
    <n v="10"/>
    <s v="Asya"/>
    <n v="386"/>
    <s v="YW-28-036"/>
    <x v="474"/>
    <s v="Games"/>
    <s v="Card Game"/>
    <s v="Pokémon"/>
    <n v="1"/>
    <n v="20"/>
    <m/>
    <d v="2023-04-21T13:52:34"/>
    <s v="1-6282"/>
  </r>
  <r>
    <n v="7009"/>
    <n v="6282"/>
    <n v="1"/>
    <s v="StoreA"/>
    <s v="Cairo"/>
    <n v="10"/>
    <s v="Asya"/>
    <n v="386"/>
    <s v="YW-28-036"/>
    <x v="474"/>
    <s v="Games"/>
    <s v="Card Game"/>
    <s v="Pokémon"/>
    <n v="1"/>
    <n v="20"/>
    <m/>
    <d v="2023-04-21T13:52:34"/>
    <s v="1-6282"/>
  </r>
  <r>
    <n v="7010"/>
    <n v="6282"/>
    <n v="1"/>
    <s v="StoreA"/>
    <s v="Cairo"/>
    <n v="10"/>
    <s v="Asya"/>
    <n v="462"/>
    <s v="YW-26-036"/>
    <x v="201"/>
    <s v="Games"/>
    <s v="Card Game"/>
    <s v="Pokémon"/>
    <n v="1"/>
    <n v="10"/>
    <m/>
    <d v="2023-04-21T13:52:34"/>
    <s v="1-6282"/>
  </r>
  <r>
    <n v="7011"/>
    <n v="6282"/>
    <n v="3"/>
    <s v="StoreC"/>
    <s v="Alex"/>
    <n v="1"/>
    <s v="Ahmed"/>
    <n v="4078"/>
    <s v="E91 BP6"/>
    <x v="9"/>
    <s v="Add-ons"/>
    <s v="Battery"/>
    <s v="Energizer"/>
    <n v="1"/>
    <n v="49.5"/>
    <m/>
    <d v="2023-03-25T16:15:18"/>
    <s v="3-6282"/>
  </r>
  <r>
    <n v="7012"/>
    <n v="6284"/>
    <n v="3"/>
    <s v="StoreC"/>
    <s v="Alex"/>
    <n v="1"/>
    <s v="Ahmed"/>
    <n v="463"/>
    <s v="YW-26-035"/>
    <x v="220"/>
    <s v="Games"/>
    <s v="Card Game"/>
    <s v="Pokémon"/>
    <n v="1"/>
    <n v="75"/>
    <m/>
    <d v="2023-03-25T16:27:35"/>
    <s v="3-6284"/>
  </r>
  <r>
    <n v="7013"/>
    <n v="6284"/>
    <n v="3"/>
    <s v="StoreC"/>
    <s v="Alex"/>
    <n v="1"/>
    <s v="Ahmed"/>
    <n v="465"/>
    <s v="YW-26-032"/>
    <x v="232"/>
    <s v="Games"/>
    <s v="Card Game"/>
    <s v="Pokémon"/>
    <n v="1"/>
    <n v="25"/>
    <m/>
    <d v="2023-03-25T16:27:35"/>
    <s v="3-6284"/>
  </r>
  <r>
    <n v="7014"/>
    <n v="6285"/>
    <n v="1"/>
    <s v="StoreA"/>
    <s v="Cairo"/>
    <n v="10"/>
    <s v="Asya"/>
    <n v="4028"/>
    <s v="FS0003570"/>
    <x v="270"/>
    <s v="Games"/>
    <s v="Card Game"/>
    <s v="Match Attax"/>
    <n v="3"/>
    <n v="142.5"/>
    <m/>
    <d v="2023-04-21T14:40:47"/>
    <s v="1-6285"/>
  </r>
  <r>
    <n v="7015"/>
    <n v="6286"/>
    <n v="3"/>
    <s v="StoreC"/>
    <s v="Alex"/>
    <n v="1"/>
    <s v="Ahmed"/>
    <n v="464"/>
    <s v="YW-26-034"/>
    <x v="205"/>
    <s v="Games"/>
    <s v="Card Game"/>
    <s v="Pokémon"/>
    <n v="1"/>
    <n v="75"/>
    <m/>
    <d v="2023-03-25T16:32:57"/>
    <s v="3-6286"/>
  </r>
  <r>
    <n v="7016"/>
    <n v="6288"/>
    <n v="1"/>
    <s v="StoreA"/>
    <s v="Cairo"/>
    <n v="14"/>
    <s v="Mariam"/>
    <n v="4079"/>
    <s v="E91 BP-2"/>
    <x v="402"/>
    <s v="Add-ons"/>
    <s v="Battery"/>
    <s v="Energizer"/>
    <n v="1"/>
    <n v="25"/>
    <m/>
    <d v="2023-04-21T15:08:11"/>
    <s v="1-6288"/>
  </r>
  <r>
    <n v="7017"/>
    <n v="6289"/>
    <n v="3"/>
    <s v="StoreC"/>
    <s v="Alex"/>
    <n v="23"/>
    <s v="Essam"/>
    <n v="3254"/>
    <s v="NK-20832"/>
    <x v="213"/>
    <s v="Games"/>
    <s v="Board Game"/>
    <s v="Nilco"/>
    <n v="1"/>
    <n v="75"/>
    <m/>
    <d v="2023-03-25T20:52:21"/>
    <s v="3-6289"/>
  </r>
  <r>
    <n v="7018"/>
    <n v="6290"/>
    <n v="1"/>
    <s v="StoreA"/>
    <s v="Cairo"/>
    <n v="9"/>
    <s v="Loaa"/>
    <n v="617"/>
    <s v="XS-36517-B"/>
    <x v="244"/>
    <s v="Guns"/>
    <s v="Gun"/>
    <s v="X-Shot"/>
    <n v="1"/>
    <n v="387.5"/>
    <m/>
    <d v="2023-04-21T15:25:11"/>
    <s v="1-6290"/>
  </r>
  <r>
    <n v="7019"/>
    <n v="6290"/>
    <n v="1"/>
    <s v="StoreA"/>
    <s v="Cairo"/>
    <n v="9"/>
    <s v="Loaa"/>
    <n v="599"/>
    <s v="XS-4870"/>
    <x v="235"/>
    <s v="Guns"/>
    <s v="Gun"/>
    <s v="X-Shot"/>
    <n v="1"/>
    <n v="175"/>
    <m/>
    <d v="2023-04-21T15:25:11"/>
    <s v="1-6290"/>
  </r>
  <r>
    <n v="7020"/>
    <n v="6294"/>
    <n v="3"/>
    <s v="StoreC"/>
    <s v="Alex"/>
    <n v="23"/>
    <s v="Essam"/>
    <n v="446"/>
    <s v="YW-26-052"/>
    <x v="206"/>
    <s v="Action Figure"/>
    <s v="Figures"/>
    <s v="Pokémon"/>
    <n v="1"/>
    <n v="50"/>
    <m/>
    <d v="2023-03-25T21:28:40"/>
    <s v="3-6294"/>
  </r>
  <r>
    <n v="7021"/>
    <n v="6296"/>
    <n v="3"/>
    <s v="StoreC"/>
    <s v="Alex"/>
    <n v="23"/>
    <s v="Essam"/>
    <n v="10"/>
    <s v="ZUR-9261"/>
    <x v="397"/>
    <s v="Surprise"/>
    <s v="Egg"/>
    <s v="Rainbocorns"/>
    <n v="1"/>
    <n v="650"/>
    <m/>
    <d v="2023-03-25T22:02:14"/>
    <s v="3-6296"/>
  </r>
  <r>
    <n v="7022"/>
    <n v="6296"/>
    <n v="3"/>
    <s v="StoreC"/>
    <s v="Alex"/>
    <n v="23"/>
    <s v="Essam"/>
    <n v="6"/>
    <s v="ZUR-9601-D"/>
    <x v="298"/>
    <s v="Plush &amp; Soft Toys"/>
    <s v="Non Battery"/>
    <s v="COCO SURPRISE"/>
    <n v="1"/>
    <n v="149.5"/>
    <m/>
    <d v="2023-03-25T22:02:14"/>
    <s v="3-6296"/>
  </r>
  <r>
    <n v="7023"/>
    <n v="6297"/>
    <n v="3"/>
    <s v="StoreC"/>
    <s v="Alex"/>
    <n v="23"/>
    <s v="Essam"/>
    <n v="10"/>
    <s v="ZUR-9261"/>
    <x v="397"/>
    <s v="Surprise"/>
    <s v="Egg"/>
    <s v="Rainbocorns"/>
    <n v="1"/>
    <n v="650"/>
    <m/>
    <d v="2023-03-25T22:03:30"/>
    <s v="3-6297"/>
  </r>
  <r>
    <n v="7024"/>
    <n v="6298"/>
    <n v="1"/>
    <s v="StoreA"/>
    <s v="Cairo"/>
    <n v="1"/>
    <s v="Ahmed"/>
    <n v="4079"/>
    <s v="E91 BP-2"/>
    <x v="402"/>
    <s v="Add-ons"/>
    <s v="Battery"/>
    <s v="Energizer"/>
    <n v="2"/>
    <n v="50"/>
    <m/>
    <d v="2023-04-21T15:52:48"/>
    <s v="1-6298"/>
  </r>
  <r>
    <n v="7025"/>
    <n v="6298"/>
    <n v="3"/>
    <s v="StoreC"/>
    <s v="Alex"/>
    <n v="23"/>
    <s v="Essam"/>
    <n v="4201"/>
    <s v="AY-30022009"/>
    <x v="831"/>
    <s v="F&amp;B"/>
    <s v="Food"/>
    <s v="ASTRA"/>
    <n v="2"/>
    <n v="5"/>
    <m/>
    <d v="2023-03-25T22:27:54"/>
    <s v="3-6298"/>
  </r>
  <r>
    <n v="7026"/>
    <n v="6306"/>
    <n v="1"/>
    <s v="StoreA"/>
    <s v="Cairo"/>
    <n v="10"/>
    <s v="Asya"/>
    <n v="3398"/>
    <s v="MGA-580638"/>
    <x v="186"/>
    <s v="Surprise"/>
    <s v="Ball"/>
    <s v="L.O.L. Surprise"/>
    <n v="1"/>
    <n v="437.5"/>
    <m/>
    <d v="2023-04-21T16:37:36"/>
    <s v="1-6306"/>
  </r>
  <r>
    <n v="7027"/>
    <n v="6306"/>
    <n v="1"/>
    <s v="StoreA"/>
    <s v="Cairo"/>
    <n v="10"/>
    <s v="Asya"/>
    <n v="2786"/>
    <s v="RSH-OFG179"/>
    <x v="350"/>
    <s v="Education &amp; Learning"/>
    <s v="Art &amp; Craft"/>
    <s v="Style 4 Ever"/>
    <n v="1"/>
    <n v="150"/>
    <m/>
    <d v="2023-04-21T16:37:36"/>
    <s v="1-6306"/>
  </r>
  <r>
    <n v="7028"/>
    <n v="6307"/>
    <n v="1"/>
    <s v="StoreA"/>
    <s v="Cairo"/>
    <n v="5"/>
    <s v="Yara"/>
    <n v="3398"/>
    <s v="MGA-580638"/>
    <x v="186"/>
    <s v="Surprise"/>
    <s v="Ball"/>
    <s v="L.O.L. Surprise"/>
    <n v="1"/>
    <n v="437.5"/>
    <m/>
    <d v="2023-04-21T16:39:11"/>
    <s v="1-6307"/>
  </r>
  <r>
    <n v="7029"/>
    <n v="6327"/>
    <n v="1"/>
    <s v="StoreA"/>
    <s v="Cairo"/>
    <n v="11"/>
    <s v="Ola"/>
    <n v="470"/>
    <s v="YW-26-027"/>
    <x v="209"/>
    <s v="Games"/>
    <s v="Yoyo"/>
    <s v="Pokémon"/>
    <n v="1"/>
    <n v="20"/>
    <m/>
    <d v="2023-04-21T17:55:43"/>
    <s v="1-6327"/>
  </r>
  <r>
    <n v="7030"/>
    <n v="6327"/>
    <n v="1"/>
    <s v="StoreA"/>
    <s v="Cairo"/>
    <n v="11"/>
    <s v="Ola"/>
    <n v="4028"/>
    <s v="FS0003570"/>
    <x v="270"/>
    <s v="Games"/>
    <s v="Card Game"/>
    <s v="Match Attax"/>
    <n v="1"/>
    <n v="47.5"/>
    <m/>
    <d v="2023-04-21T17:55:43"/>
    <s v="1-6327"/>
  </r>
  <r>
    <n v="7031"/>
    <n v="6327"/>
    <n v="1"/>
    <s v="StoreA"/>
    <s v="Cairo"/>
    <n v="11"/>
    <s v="Ola"/>
    <n v="462"/>
    <s v="YW-26-036"/>
    <x v="201"/>
    <s v="Games"/>
    <s v="Card Game"/>
    <s v="Pokémon"/>
    <n v="1"/>
    <n v="10"/>
    <m/>
    <d v="2023-04-21T17:55:43"/>
    <s v="1-6327"/>
  </r>
  <r>
    <n v="7032"/>
    <n v="6334"/>
    <n v="1"/>
    <s v="StoreA"/>
    <s v="Cairo"/>
    <n v="10"/>
    <s v="Asya"/>
    <n v="3398"/>
    <s v="MGA-580638"/>
    <x v="186"/>
    <s v="Surprise"/>
    <s v="Ball"/>
    <s v="L.O.L. Surprise"/>
    <n v="-1"/>
    <n v="-437.5"/>
    <s v="Exchange"/>
    <d v="2023-04-21T18:15:39"/>
    <s v="1-6334"/>
  </r>
  <r>
    <n v="7033"/>
    <n v="6336"/>
    <n v="1"/>
    <s v="StoreA"/>
    <s v="Cairo"/>
    <n v="5"/>
    <s v="Yara"/>
    <n v="7"/>
    <s v="ZUR-9601-B"/>
    <x v="455"/>
    <s v="Plush &amp; Soft Toys"/>
    <s v="Non Battery"/>
    <s v="COCO SURPRISE"/>
    <n v="1"/>
    <n v="149.5"/>
    <m/>
    <d v="2023-04-21T18:19:58"/>
    <s v="1-6336"/>
  </r>
  <r>
    <n v="7034"/>
    <n v="6346"/>
    <n v="1"/>
    <s v="StoreA"/>
    <s v="Cairo"/>
    <n v="15"/>
    <s v="Esraa"/>
    <n v="11"/>
    <s v="ZUR-9259"/>
    <x v="17"/>
    <s v="Surprise"/>
    <s v="Egg"/>
    <s v="Rainbocorns"/>
    <n v="1"/>
    <n v="225"/>
    <m/>
    <d v="2023-04-21T18:40:54"/>
    <s v="1-6346"/>
  </r>
  <r>
    <n v="7035"/>
    <n v="6348"/>
    <n v="1"/>
    <s v="StoreA"/>
    <s v="Cairo"/>
    <n v="1"/>
    <s v="Ahmed"/>
    <n v="2827"/>
    <s v="RSH-41290"/>
    <x v="804"/>
    <s v="Action Figure"/>
    <s v="Figures"/>
    <s v="Goo Jit Zu"/>
    <n v="1"/>
    <n v="400"/>
    <m/>
    <d v="2023-04-21T18:50:13"/>
    <s v="1-6348"/>
  </r>
  <r>
    <n v="7036"/>
    <n v="6348"/>
    <n v="1"/>
    <s v="StoreA"/>
    <s v="Cairo"/>
    <n v="1"/>
    <s v="Ahmed"/>
    <n v="478"/>
    <s v="YW-26-019"/>
    <x v="249"/>
    <s v="Action Figure"/>
    <s v="Figures"/>
    <s v="Pokémon"/>
    <n v="1"/>
    <n v="75"/>
    <m/>
    <d v="2023-04-21T18:50:13"/>
    <s v="1-6348"/>
  </r>
  <r>
    <n v="7037"/>
    <n v="6348"/>
    <n v="1"/>
    <s v="StoreA"/>
    <s v="Cairo"/>
    <n v="1"/>
    <s v="Ahmed"/>
    <n v="462"/>
    <s v="YW-26-036"/>
    <x v="201"/>
    <s v="Games"/>
    <s v="Card Game"/>
    <s v="Pokémon"/>
    <n v="1"/>
    <n v="10"/>
    <m/>
    <d v="2023-04-21T18:50:13"/>
    <s v="1-6348"/>
  </r>
  <r>
    <n v="7038"/>
    <n v="6350"/>
    <n v="1"/>
    <s v="StoreA"/>
    <s v="Cairo"/>
    <n v="1"/>
    <s v="Ahmed"/>
    <n v="474"/>
    <s v="YW-26-023"/>
    <x v="211"/>
    <s v="Surprise"/>
    <s v="Ball"/>
    <s v="Pokémon"/>
    <n v="1"/>
    <n v="50"/>
    <m/>
    <d v="2023-04-21T19:02:41"/>
    <s v="1-6350"/>
  </r>
  <r>
    <n v="7039"/>
    <n v="6350"/>
    <n v="1"/>
    <s v="StoreA"/>
    <s v="Cairo"/>
    <n v="1"/>
    <s v="Ahmed"/>
    <n v="462"/>
    <s v="YW-26-036"/>
    <x v="201"/>
    <s v="Games"/>
    <s v="Card Game"/>
    <s v="Pokémon"/>
    <n v="1"/>
    <n v="10"/>
    <m/>
    <d v="2023-04-21T19:02:41"/>
    <s v="1-6350"/>
  </r>
  <r>
    <n v="7040"/>
    <n v="6351"/>
    <n v="1"/>
    <s v="StoreA"/>
    <s v="Cairo"/>
    <n v="1"/>
    <s v="Ahmed"/>
    <n v="3279"/>
    <s v="NK-20528"/>
    <x v="613"/>
    <s v="Games"/>
    <s v="Board Game"/>
    <s v="Nilco"/>
    <n v="1"/>
    <n v="75"/>
    <m/>
    <d v="2023-04-21T19:04:15"/>
    <s v="1-6351"/>
  </r>
  <r>
    <n v="7041"/>
    <n v="6355"/>
    <n v="1"/>
    <s v="StoreA"/>
    <s v="Cairo"/>
    <n v="1"/>
    <s v="Ahmed"/>
    <n v="390"/>
    <s v="YW-28-032"/>
    <x v="282"/>
    <s v="Games"/>
    <s v="Card Game"/>
    <s v="Pokémon"/>
    <n v="1"/>
    <n v="137.5"/>
    <m/>
    <d v="2023-04-21T19:09:10"/>
    <s v="1-6355"/>
  </r>
  <r>
    <n v="7042"/>
    <n v="6355"/>
    <n v="1"/>
    <s v="StoreA"/>
    <s v="Cairo"/>
    <n v="1"/>
    <s v="Ahmed"/>
    <n v="386"/>
    <s v="YW-28-036"/>
    <x v="474"/>
    <s v="Games"/>
    <s v="Card Game"/>
    <s v="Pokémon"/>
    <n v="2"/>
    <n v="40"/>
    <m/>
    <d v="2023-04-21T19:09:10"/>
    <s v="1-6355"/>
  </r>
  <r>
    <n v="7043"/>
    <n v="6359"/>
    <n v="1"/>
    <s v="StoreA"/>
    <s v="Cairo"/>
    <n v="1"/>
    <s v="Ahmed"/>
    <n v="3312"/>
    <s v="NK-20061"/>
    <x v="109"/>
    <s v="Games"/>
    <s v="Board Game"/>
    <s v="Nilco"/>
    <n v="1"/>
    <n v="137.5"/>
    <m/>
    <d v="2023-04-21T19:48:11"/>
    <s v="1-6359"/>
  </r>
  <r>
    <n v="7044"/>
    <n v="6359"/>
    <n v="1"/>
    <s v="StoreA"/>
    <s v="Cairo"/>
    <n v="1"/>
    <s v="Ahmed"/>
    <n v="3291"/>
    <s v="NK-20368"/>
    <x v="679"/>
    <s v="Education &amp; Learning"/>
    <s v="Puzzle"/>
    <s v="Nilco"/>
    <n v="1"/>
    <n v="47.5"/>
    <m/>
    <d v="2023-04-21T19:48:11"/>
    <s v="1-6359"/>
  </r>
  <r>
    <n v="7045"/>
    <n v="6359"/>
    <n v="1"/>
    <s v="StoreA"/>
    <s v="Cairo"/>
    <n v="1"/>
    <s v="Ahmed"/>
    <n v="3246"/>
    <s v="NK-20924"/>
    <x v="418"/>
    <s v="Games"/>
    <s v="Board Game"/>
    <s v="Nilco"/>
    <n v="1"/>
    <n v="125"/>
    <m/>
    <d v="2023-04-21T19:48:11"/>
    <s v="1-6359"/>
  </r>
  <r>
    <n v="7046"/>
    <n v="6360"/>
    <n v="1"/>
    <s v="StoreA"/>
    <s v="Cairo"/>
    <n v="1"/>
    <s v="Ahmed"/>
    <n v="3291"/>
    <s v="NK-20368"/>
    <x v="679"/>
    <s v="Education &amp; Learning"/>
    <s v="Puzzle"/>
    <s v="Nilco"/>
    <n v="1"/>
    <n v="47.5"/>
    <m/>
    <d v="2023-04-21T19:53:29"/>
    <s v="1-6360"/>
  </r>
  <r>
    <n v="7047"/>
    <n v="6361"/>
    <n v="1"/>
    <s v="StoreA"/>
    <s v="Cairo"/>
    <n v="10"/>
    <s v="Asya"/>
    <n v="11"/>
    <s v="ZUR-9259"/>
    <x v="17"/>
    <s v="Surprise"/>
    <s v="Egg"/>
    <s v="Rainbocorns"/>
    <n v="1"/>
    <n v="225"/>
    <m/>
    <d v="2023-04-21T19:55:02"/>
    <s v="1-6361"/>
  </r>
  <r>
    <n v="7048"/>
    <n v="6362"/>
    <n v="1"/>
    <s v="StoreA"/>
    <s v="Cairo"/>
    <n v="11"/>
    <s v="Ola"/>
    <n v="452"/>
    <s v="YW-26-046"/>
    <x v="446"/>
    <s v="Action Figure"/>
    <s v="Figures"/>
    <s v="Pokémon"/>
    <n v="1"/>
    <n v="300"/>
    <m/>
    <d v="2023-04-21T19:56:48"/>
    <s v="1-6362"/>
  </r>
  <r>
    <n v="7049"/>
    <n v="6368"/>
    <n v="1"/>
    <s v="StoreA"/>
    <s v="Cairo"/>
    <n v="10"/>
    <s v="Asya"/>
    <n v="1099"/>
    <s v="SH-3768"/>
    <x v="13"/>
    <s v="Surprise"/>
    <s v="Tube"/>
    <s v="Barbie"/>
    <n v="1"/>
    <n v="287.5"/>
    <m/>
    <d v="2023-04-21T20:23:05"/>
    <s v="1-6368"/>
  </r>
  <r>
    <n v="7050"/>
    <n v="6371"/>
    <n v="1"/>
    <s v="StoreA"/>
    <s v="Cairo"/>
    <n v="1"/>
    <s v="Ahmed"/>
    <n v="3260"/>
    <s v="NK-20764"/>
    <x v="123"/>
    <s v="Games"/>
    <s v="Board Game"/>
    <s v="Nilco"/>
    <n v="1"/>
    <n v="19.5"/>
    <m/>
    <d v="2023-04-21T20:28:56"/>
    <s v="1-6371"/>
  </r>
  <r>
    <n v="7051"/>
    <n v="6371"/>
    <n v="1"/>
    <s v="StoreA"/>
    <s v="Cairo"/>
    <n v="1"/>
    <s v="Ahmed"/>
    <n v="3252"/>
    <s v="NK-20856"/>
    <x v="172"/>
    <s v="Games"/>
    <s v="Board Game"/>
    <s v="Nilco"/>
    <n v="1"/>
    <n v="82.5"/>
    <m/>
    <d v="2023-04-21T20:28:56"/>
    <s v="1-6371"/>
  </r>
  <r>
    <n v="7052"/>
    <n v="6377"/>
    <n v="1"/>
    <s v="StoreA"/>
    <s v="Cairo"/>
    <n v="15"/>
    <s v="Esraa"/>
    <n v="3304"/>
    <s v="NK-20184"/>
    <x v="250"/>
    <s v="Games"/>
    <s v="Board Game"/>
    <s v="Nilco"/>
    <n v="1"/>
    <n v="14.5"/>
    <m/>
    <d v="2023-04-21T20:39:22"/>
    <s v="1-6377"/>
  </r>
  <r>
    <n v="7053"/>
    <n v="6381"/>
    <n v="1"/>
    <s v="StoreA"/>
    <s v="Cairo"/>
    <n v="1"/>
    <s v="Ahmed"/>
    <n v="474"/>
    <s v="YW-26-023"/>
    <x v="211"/>
    <s v="Surprise"/>
    <s v="Ball"/>
    <s v="Pokémon"/>
    <n v="1"/>
    <n v="50"/>
    <m/>
    <d v="2023-04-21T20:49:36"/>
    <s v="1-6381"/>
  </r>
  <r>
    <n v="7054"/>
    <n v="6381"/>
    <n v="1"/>
    <s v="StoreA"/>
    <s v="Cairo"/>
    <n v="1"/>
    <s v="Ahmed"/>
    <n v="460"/>
    <s v="YW-26-038"/>
    <x v="207"/>
    <s v="Games"/>
    <s v="Card Game"/>
    <s v="Pokémon"/>
    <n v="1"/>
    <n v="75"/>
    <m/>
    <d v="2023-04-21T20:49:36"/>
    <s v="1-6381"/>
  </r>
  <r>
    <n v="7055"/>
    <n v="6381"/>
    <n v="1"/>
    <s v="StoreA"/>
    <s v="Cairo"/>
    <n v="1"/>
    <s v="Ahmed"/>
    <n v="392"/>
    <s v="YW-28-030"/>
    <x v="248"/>
    <s v="Games"/>
    <s v="Card Game"/>
    <s v="Pokémon"/>
    <n v="1"/>
    <n v="75"/>
    <m/>
    <d v="2023-04-21T20:49:36"/>
    <s v="1-6381"/>
  </r>
  <r>
    <n v="7056"/>
    <n v="6381"/>
    <n v="1"/>
    <s v="StoreA"/>
    <s v="Cairo"/>
    <n v="1"/>
    <s v="Ahmed"/>
    <n v="460"/>
    <s v="YW-26-038"/>
    <x v="207"/>
    <s v="Games"/>
    <s v="Card Game"/>
    <s v="Pokémon"/>
    <n v="1"/>
    <n v="75"/>
    <m/>
    <d v="2023-04-21T20:49:36"/>
    <s v="1-6381"/>
  </r>
  <r>
    <n v="7057"/>
    <n v="6384"/>
    <n v="1"/>
    <s v="StoreA"/>
    <s v="Cairo"/>
    <n v="1"/>
    <s v="Ahmed"/>
    <n v="1169"/>
    <s v="SH-3680"/>
    <x v="32"/>
    <s v="Vehicle - Parking &amp; Robots"/>
    <s v="Car"/>
    <s v="Super Hero"/>
    <n v="1"/>
    <n v="25"/>
    <m/>
    <d v="2023-04-21T21:01:24"/>
    <s v="1-6384"/>
  </r>
  <r>
    <n v="7058"/>
    <n v="6398"/>
    <n v="1"/>
    <s v="StoreA"/>
    <s v="Cairo"/>
    <n v="11"/>
    <s v="Ola"/>
    <n v="4"/>
    <s v="ZUR-9601-G"/>
    <x v="151"/>
    <s v="Plush &amp; Soft Toys"/>
    <s v="Non Battery"/>
    <s v="COCO SURPRISE"/>
    <n v="1"/>
    <n v="149.5"/>
    <m/>
    <d v="2023-04-21T21:40:55"/>
    <s v="1-6398"/>
  </r>
  <r>
    <n v="7059"/>
    <n v="6398"/>
    <n v="1"/>
    <s v="StoreA"/>
    <s v="Cairo"/>
    <n v="11"/>
    <s v="Ola"/>
    <n v="471"/>
    <s v="YW-26-026"/>
    <x v="204"/>
    <s v="Games"/>
    <s v="Yoyo"/>
    <s v="Stich &amp; Lilo"/>
    <n v="1"/>
    <n v="20"/>
    <m/>
    <d v="2023-04-21T21:40:55"/>
    <s v="1-6398"/>
  </r>
  <r>
    <n v="7060"/>
    <n v="6403"/>
    <n v="1"/>
    <s v="StoreA"/>
    <s v="Cairo"/>
    <n v="11"/>
    <s v="Ola"/>
    <n v="613"/>
    <s v="XS-36518-A"/>
    <x v="134"/>
    <s v="Guns"/>
    <s v="Gun"/>
    <s v="X-Shot"/>
    <n v="1"/>
    <n v="627.5"/>
    <m/>
    <d v="2023-04-21T21:47:18"/>
    <s v="1-6403"/>
  </r>
  <r>
    <n v="7061"/>
    <n v="6409"/>
    <n v="1"/>
    <s v="StoreA"/>
    <s v="Cairo"/>
    <n v="1"/>
    <s v="Ahmed"/>
    <n v="3232"/>
    <s v="NK-21112"/>
    <x v="420"/>
    <s v="Games"/>
    <s v="Board Game"/>
    <s v="Nilco"/>
    <n v="1"/>
    <n v="172.5"/>
    <m/>
    <d v="2023-04-21T21:56:58"/>
    <s v="1-6409"/>
  </r>
  <r>
    <n v="7062"/>
    <n v="6413"/>
    <n v="1"/>
    <s v="StoreA"/>
    <s v="Cairo"/>
    <n v="5"/>
    <s v="Yara"/>
    <n v="2809"/>
    <s v="RSH-50065"/>
    <x v="449"/>
    <s v="Dolls &amp; Accessories"/>
    <s v="Doll"/>
    <s v="Kindi Kids"/>
    <n v="1"/>
    <n v="725"/>
    <m/>
    <d v="2023-04-21T22:07:52"/>
    <s v="1-6413"/>
  </r>
  <r>
    <n v="7063"/>
    <n v="6416"/>
    <n v="1"/>
    <s v="StoreA"/>
    <s v="Cairo"/>
    <n v="10"/>
    <s v="Asya"/>
    <n v="4091"/>
    <s v="DOH-SH-3663"/>
    <x v="79"/>
    <s v="Clay"/>
    <s v="Dough"/>
    <s v="Bingo Dough"/>
    <n v="1"/>
    <n v="25"/>
    <m/>
    <d v="2023-04-21T22:13:15"/>
    <s v="1-6416"/>
  </r>
  <r>
    <n v="7064"/>
    <n v="6421"/>
    <n v="1"/>
    <s v="StoreA"/>
    <s v="Cairo"/>
    <n v="5"/>
    <s v="Yara"/>
    <n v="4086"/>
    <s v="DOH-SH-5278"/>
    <x v="27"/>
    <s v="Clay"/>
    <s v="Dough"/>
    <s v="Bingo Dough"/>
    <n v="1"/>
    <n v="10"/>
    <m/>
    <d v="2023-04-21T22:22:22"/>
    <s v="1-6421"/>
  </r>
  <r>
    <n v="7065"/>
    <n v="6423"/>
    <n v="1"/>
    <s v="StoreA"/>
    <s v="Cairo"/>
    <n v="11"/>
    <s v="Ola"/>
    <n v="4077"/>
    <s v="E92 BP-2"/>
    <x v="390"/>
    <s v="Add-ons"/>
    <s v="Battery"/>
    <s v="Energizer"/>
    <n v="2"/>
    <n v="50"/>
    <m/>
    <d v="2023-04-21T22:26:08"/>
    <s v="1-6423"/>
  </r>
  <r>
    <n v="7066"/>
    <n v="6425"/>
    <n v="1"/>
    <s v="StoreA"/>
    <s v="Cairo"/>
    <n v="10"/>
    <s v="Asya"/>
    <n v="653"/>
    <s v="TMP-15367"/>
    <x v="121"/>
    <s v="Action Figure"/>
    <s v="Figures"/>
    <s v="DC Comics"/>
    <n v="1"/>
    <n v="400"/>
    <m/>
    <d v="2023-04-21T22:30:42"/>
    <s v="1-6425"/>
  </r>
  <r>
    <n v="7067"/>
    <n v="6427"/>
    <n v="1"/>
    <s v="StoreA"/>
    <s v="Cairo"/>
    <n v="5"/>
    <s v="Yara"/>
    <n v="4079"/>
    <s v="E91 BP-2"/>
    <x v="402"/>
    <s v="Add-ons"/>
    <s v="Battery"/>
    <s v="Energizer"/>
    <n v="1"/>
    <n v="25"/>
    <m/>
    <d v="2023-04-21T22:33:37"/>
    <s v="1-6427"/>
  </r>
  <r>
    <n v="7068"/>
    <n v="6427"/>
    <n v="1"/>
    <s v="StoreA"/>
    <s v="Cairo"/>
    <n v="5"/>
    <s v="Yara"/>
    <n v="4079"/>
    <s v="E91 BP-2"/>
    <x v="402"/>
    <s v="Add-ons"/>
    <s v="Battery"/>
    <s v="Energizer"/>
    <n v="2"/>
    <n v="50"/>
    <m/>
    <d v="2023-04-21T22:33:37"/>
    <s v="1-6427"/>
  </r>
  <r>
    <n v="7069"/>
    <n v="6429"/>
    <n v="1"/>
    <s v="StoreA"/>
    <s v="Cairo"/>
    <n v="15"/>
    <s v="Esraa"/>
    <n v="392"/>
    <s v="YW-28-030"/>
    <x v="248"/>
    <s v="Games"/>
    <s v="Card Game"/>
    <s v="Pokémon"/>
    <n v="1"/>
    <n v="75"/>
    <m/>
    <d v="2023-04-21T22:49:57"/>
    <s v="1-6429"/>
  </r>
  <r>
    <n v="7070"/>
    <n v="6429"/>
    <n v="1"/>
    <s v="StoreA"/>
    <s v="Cairo"/>
    <n v="15"/>
    <s v="Esraa"/>
    <n v="386"/>
    <s v="YW-28-036"/>
    <x v="474"/>
    <s v="Games"/>
    <s v="Card Game"/>
    <s v="Pokémon"/>
    <n v="1"/>
    <n v="20"/>
    <m/>
    <d v="2023-04-21T22:49:57"/>
    <s v="1-6429"/>
  </r>
  <r>
    <n v="7071"/>
    <n v="6429"/>
    <n v="1"/>
    <s v="StoreA"/>
    <s v="Cairo"/>
    <n v="15"/>
    <s v="Esraa"/>
    <n v="464"/>
    <s v="YW-26-034"/>
    <x v="205"/>
    <s v="Games"/>
    <s v="Card Game"/>
    <s v="Pokémon"/>
    <n v="1"/>
    <n v="75"/>
    <m/>
    <d v="2023-04-21T22:49:57"/>
    <s v="1-6429"/>
  </r>
  <r>
    <n v="7072"/>
    <n v="6435"/>
    <n v="1"/>
    <s v="StoreA"/>
    <s v="Cairo"/>
    <n v="11"/>
    <s v="Ola"/>
    <n v="2778"/>
    <s v="RSH-OFG232"/>
    <x v="333"/>
    <s v="Education &amp; Learning"/>
    <s v="Art &amp; Craft"/>
    <s v="Style 4 Ever"/>
    <n v="1"/>
    <n v="600"/>
    <m/>
    <d v="2023-04-21T23:09:09"/>
    <s v="1-6435"/>
  </r>
  <r>
    <n v="7073"/>
    <n v="6435"/>
    <n v="1"/>
    <s v="StoreA"/>
    <s v="Cairo"/>
    <n v="11"/>
    <s v="Ola"/>
    <n v="2779"/>
    <s v="RSH-OFG228"/>
    <x v="156"/>
    <s v="Education &amp; Learning"/>
    <s v="Art &amp; Craft"/>
    <s v="Style 4 Ever"/>
    <n v="1"/>
    <n v="750"/>
    <m/>
    <d v="2023-04-21T23:09:09"/>
    <s v="1-6435"/>
  </r>
  <r>
    <n v="7074"/>
    <n v="6435"/>
    <n v="1"/>
    <s v="StoreA"/>
    <s v="Cairo"/>
    <n v="11"/>
    <s v="Ola"/>
    <n v="2771"/>
    <s v="RSH-OFG249"/>
    <x v="832"/>
    <s v="Education &amp; Learning"/>
    <s v="Art &amp; Craft"/>
    <s v="Style 4 Ever"/>
    <n v="1"/>
    <n v="750"/>
    <m/>
    <d v="2023-04-21T23:09:09"/>
    <s v="1-6435"/>
  </r>
  <r>
    <n v="7075"/>
    <n v="6436"/>
    <n v="1"/>
    <s v="StoreA"/>
    <s v="Cairo"/>
    <n v="15"/>
    <s v="Esraa"/>
    <n v="413"/>
    <s v="YW-28-007"/>
    <x v="396"/>
    <s v="Surprise"/>
    <s v="Egg"/>
    <s v="Disney"/>
    <n v="1"/>
    <n v="25"/>
    <m/>
    <d v="2023-04-21T23:10:39"/>
    <s v="1-6436"/>
  </r>
  <r>
    <n v="7076"/>
    <n v="6437"/>
    <n v="1"/>
    <s v="StoreA"/>
    <s v="Cairo"/>
    <n v="1"/>
    <s v="Ahmed"/>
    <n v="3971"/>
    <s v="HK-0151"/>
    <x v="73"/>
    <s v="Clay"/>
    <s v="Dough"/>
    <s v="Bingo Dough"/>
    <n v="1"/>
    <n v="50"/>
    <m/>
    <d v="2023-04-21T23:14:10"/>
    <s v="1-6437"/>
  </r>
  <r>
    <n v="7077"/>
    <n v="6441"/>
    <n v="1"/>
    <s v="StoreA"/>
    <s v="Cairo"/>
    <n v="15"/>
    <s v="Esraa"/>
    <n v="4028"/>
    <s v="FS0003570"/>
    <x v="270"/>
    <s v="Games"/>
    <s v="Card Game"/>
    <s v="Match Attax"/>
    <n v="2"/>
    <n v="95"/>
    <m/>
    <d v="2023-04-21T23:30:55"/>
    <s v="1-6441"/>
  </r>
  <r>
    <n v="7078"/>
    <n v="6448"/>
    <n v="1"/>
    <s v="StoreA"/>
    <s v="Cairo"/>
    <n v="5"/>
    <s v="Yara"/>
    <n v="4079"/>
    <s v="E91 BP-2"/>
    <x v="402"/>
    <s v="Add-ons"/>
    <s v="Battery"/>
    <s v="Energizer"/>
    <n v="1"/>
    <n v="25"/>
    <m/>
    <d v="2023-04-22T00:50:06"/>
    <s v="1-6448"/>
  </r>
  <r>
    <n v="7079"/>
    <n v="6452"/>
    <n v="1"/>
    <s v="StoreA"/>
    <s v="Cairo"/>
    <n v="11"/>
    <s v="Ola"/>
    <n v="451"/>
    <s v="YW-26-047"/>
    <x v="371"/>
    <s v="Action Figure"/>
    <s v="Figures"/>
    <s v="Pokémon"/>
    <n v="1"/>
    <n v="200"/>
    <m/>
    <d v="2023-04-22T11:16:06"/>
    <s v="1-6452"/>
  </r>
  <r>
    <n v="7080"/>
    <n v="6452"/>
    <n v="1"/>
    <s v="StoreA"/>
    <s v="Cairo"/>
    <n v="11"/>
    <s v="Ola"/>
    <n v="477"/>
    <s v="YW-26-020"/>
    <x v="210"/>
    <s v="Surprise"/>
    <s v="Box"/>
    <s v="Pokémon"/>
    <n v="1"/>
    <n v="35"/>
    <m/>
    <d v="2023-04-22T11:16:06"/>
    <s v="1-6452"/>
  </r>
  <r>
    <n v="7081"/>
    <n v="6452"/>
    <n v="1"/>
    <s v="StoreA"/>
    <s v="Cairo"/>
    <n v="11"/>
    <s v="Ola"/>
    <n v="477"/>
    <s v="YW-26-020"/>
    <x v="210"/>
    <s v="Surprise"/>
    <s v="Box"/>
    <s v="Pokémon"/>
    <n v="1"/>
    <n v="35"/>
    <m/>
    <d v="2023-04-22T11:16:06"/>
    <s v="1-6452"/>
  </r>
  <r>
    <n v="7082"/>
    <n v="6459"/>
    <n v="1"/>
    <s v="StoreA"/>
    <s v="Cairo"/>
    <n v="1"/>
    <s v="Ahmed"/>
    <n v="418"/>
    <s v="YW-28-002"/>
    <x v="454"/>
    <s v="Action Figure"/>
    <s v="Figures"/>
    <s v="Dargon ball"/>
    <n v="1"/>
    <n v="125"/>
    <m/>
    <d v="2023-04-22T12:49:36"/>
    <s v="1-6459"/>
  </r>
  <r>
    <n v="7083"/>
    <n v="6464"/>
    <n v="1"/>
    <s v="StoreA"/>
    <s v="Cairo"/>
    <n v="10"/>
    <s v="Asya"/>
    <n v="4028"/>
    <s v="FS0003570"/>
    <x v="270"/>
    <s v="Games"/>
    <s v="Card Game"/>
    <s v="Match Attax"/>
    <n v="1"/>
    <n v="47.5"/>
    <m/>
    <d v="2023-04-22T13:38:00"/>
    <s v="1-6464"/>
  </r>
  <r>
    <n v="7084"/>
    <n v="6464"/>
    <n v="1"/>
    <s v="StoreA"/>
    <s v="Cairo"/>
    <n v="10"/>
    <s v="Asya"/>
    <n v="3300"/>
    <s v="NK-20238"/>
    <x v="60"/>
    <s v="Games"/>
    <s v="Board Game"/>
    <s v="Nilco"/>
    <n v="1"/>
    <n v="137.5"/>
    <m/>
    <d v="2023-04-22T13:38:00"/>
    <s v="1-6464"/>
  </r>
  <r>
    <n v="7085"/>
    <n v="6464"/>
    <n v="1"/>
    <s v="StoreA"/>
    <s v="Cairo"/>
    <n v="10"/>
    <s v="Asya"/>
    <n v="4079"/>
    <s v="E91 BP-2"/>
    <x v="402"/>
    <s v="Add-ons"/>
    <s v="Battery"/>
    <s v="Energizer"/>
    <n v="3"/>
    <n v="75"/>
    <m/>
    <d v="2023-04-22T13:38:00"/>
    <s v="1-6464"/>
  </r>
  <r>
    <n v="7086"/>
    <n v="6466"/>
    <n v="1"/>
    <s v="StoreA"/>
    <s v="Cairo"/>
    <n v="14"/>
    <s v="Mariam"/>
    <n v="3462"/>
    <s v="MGA-576402-S3"/>
    <x v="86"/>
    <s v="Surprise"/>
    <s v="Box"/>
    <s v="L.O.L. Surprise"/>
    <n v="1"/>
    <n v="250"/>
    <m/>
    <d v="2023-04-22T14:00:17"/>
    <s v="1-6466"/>
  </r>
  <r>
    <n v="7087"/>
    <n v="6469"/>
    <n v="1"/>
    <s v="StoreA"/>
    <s v="Cairo"/>
    <n v="2"/>
    <s v="Bassem"/>
    <n v="4079"/>
    <s v="E91 BP-2"/>
    <x v="402"/>
    <s v="Add-ons"/>
    <s v="Battery"/>
    <s v="Energizer"/>
    <n v="1"/>
    <n v="25"/>
    <m/>
    <d v="2023-04-22T14:41:22"/>
    <s v="1-6469"/>
  </r>
  <r>
    <n v="7088"/>
    <n v="6472"/>
    <n v="1"/>
    <s v="StoreA"/>
    <s v="Cairo"/>
    <n v="11"/>
    <s v="Ola"/>
    <n v="633"/>
    <s v="XS-36435"/>
    <x v="184"/>
    <s v="Guns"/>
    <s v="Gun"/>
    <s v="X-Shot"/>
    <n v="1"/>
    <n v="300"/>
    <m/>
    <d v="2023-04-22T14:51:19"/>
    <s v="1-6472"/>
  </r>
  <r>
    <n v="7089"/>
    <n v="6473"/>
    <n v="1"/>
    <s v="StoreA"/>
    <s v="Cairo"/>
    <n v="11"/>
    <s v="Ola"/>
    <n v="3649"/>
    <s v="LA-BD30469Z"/>
    <x v="217"/>
    <s v="Dolls &amp; Accessories"/>
    <s v="Doll Accessories"/>
    <s v="Our Generation"/>
    <n v="1"/>
    <n v="275"/>
    <m/>
    <d v="2023-04-22T14:58:19"/>
    <s v="1-6473"/>
  </r>
  <r>
    <n v="7090"/>
    <n v="6473"/>
    <n v="1"/>
    <s v="StoreA"/>
    <s v="Cairo"/>
    <n v="11"/>
    <s v="Ola"/>
    <n v="3656"/>
    <s v="LA-BD30335Z"/>
    <x v="833"/>
    <s v="Dolls &amp; Accessories"/>
    <s v="Doll Accessories"/>
    <s v="Our Generation"/>
    <n v="1"/>
    <n v="275"/>
    <m/>
    <d v="2023-04-22T14:58:19"/>
    <s v="1-6473"/>
  </r>
  <r>
    <n v="7091"/>
    <n v="6473"/>
    <n v="1"/>
    <s v="StoreA"/>
    <s v="Cairo"/>
    <n v="14"/>
    <s v="Mariam"/>
    <n v="455"/>
    <s v="YW-26-043"/>
    <x v="447"/>
    <s v="Action Figure"/>
    <s v="Figures"/>
    <s v="Pokémon"/>
    <n v="1"/>
    <n v="250"/>
    <m/>
    <d v="2023-04-22T14:58:19"/>
    <s v="1-6473"/>
  </r>
  <r>
    <n v="7092"/>
    <n v="6473"/>
    <n v="1"/>
    <s v="StoreA"/>
    <s v="Cairo"/>
    <n v="14"/>
    <s v="Mariam"/>
    <n v="474"/>
    <s v="YW-26-023"/>
    <x v="211"/>
    <s v="Surprise"/>
    <s v="Ball"/>
    <s v="Pokémon"/>
    <n v="1"/>
    <n v="50"/>
    <m/>
    <d v="2023-04-22T14:58:19"/>
    <s v="1-6473"/>
  </r>
  <r>
    <n v="7093"/>
    <n v="6477"/>
    <n v="1"/>
    <s v="StoreA"/>
    <s v="Cairo"/>
    <n v="11"/>
    <s v="Ola"/>
    <n v="1099"/>
    <s v="SH-3768"/>
    <x v="13"/>
    <s v="Surprise"/>
    <s v="Tube"/>
    <s v="Barbie"/>
    <n v="1"/>
    <n v="287.5"/>
    <m/>
    <d v="2023-04-22T15:17:04"/>
    <s v="1-6477"/>
  </r>
  <r>
    <n v="7094"/>
    <n v="6480"/>
    <n v="1"/>
    <s v="StoreA"/>
    <s v="Cairo"/>
    <n v="14"/>
    <s v="Mariam"/>
    <n v="631"/>
    <s v="XS-36437"/>
    <x v="222"/>
    <s v="Guns"/>
    <s v="Gun"/>
    <s v="X-Shot"/>
    <n v="1"/>
    <n v="375"/>
    <m/>
    <d v="2023-04-22T15:27:33"/>
    <s v="1-6480"/>
  </r>
  <r>
    <n v="7095"/>
    <n v="6486"/>
    <n v="1"/>
    <s v="StoreA"/>
    <s v="Cairo"/>
    <n v="11"/>
    <s v="Ola"/>
    <n v="2786"/>
    <s v="RSH-OFG179"/>
    <x v="350"/>
    <s v="Education &amp; Learning"/>
    <s v="Art &amp; Craft"/>
    <s v="Style 4 Ever"/>
    <n v="1"/>
    <n v="150"/>
    <m/>
    <d v="2023-04-22T16:07:39"/>
    <s v="1-6486"/>
  </r>
  <r>
    <n v="7096"/>
    <n v="6487"/>
    <n v="1"/>
    <s v="StoreA"/>
    <s v="Cairo"/>
    <n v="9"/>
    <s v="Loaa"/>
    <n v="3255"/>
    <s v="NK-20818"/>
    <x v="192"/>
    <s v="Games"/>
    <s v="Board Game"/>
    <s v="Nilco"/>
    <n v="1"/>
    <n v="37.5"/>
    <m/>
    <d v="2023-04-22T16:10:37"/>
    <s v="1-6487"/>
  </r>
  <r>
    <n v="7097"/>
    <n v="6487"/>
    <n v="1"/>
    <s v="StoreA"/>
    <s v="Cairo"/>
    <n v="9"/>
    <s v="Loaa"/>
    <n v="599"/>
    <s v="XS-4870"/>
    <x v="235"/>
    <s v="Guns"/>
    <s v="Gun"/>
    <s v="X-Shot"/>
    <n v="1"/>
    <n v="175"/>
    <m/>
    <d v="2023-04-22T16:10:37"/>
    <s v="1-6487"/>
  </r>
  <r>
    <n v="7098"/>
    <n v="6489"/>
    <n v="1"/>
    <s v="StoreA"/>
    <s v="Cairo"/>
    <n v="3"/>
    <s v="Nada"/>
    <n v="1169"/>
    <s v="SH-3680"/>
    <x v="32"/>
    <s v="Vehicle - Parking &amp; Robots"/>
    <s v="Car"/>
    <s v="Super Hero"/>
    <n v="1"/>
    <n v="25"/>
    <m/>
    <d v="2023-04-22T16:16:41"/>
    <s v="1-6489"/>
  </r>
  <r>
    <n v="7099"/>
    <n v="6491"/>
    <n v="1"/>
    <s v="StoreA"/>
    <s v="Cairo"/>
    <n v="9"/>
    <s v="Loaa"/>
    <n v="4079"/>
    <s v="E91 BP-2"/>
    <x v="402"/>
    <s v="Add-ons"/>
    <s v="Battery"/>
    <s v="Energizer"/>
    <n v="2"/>
    <n v="50"/>
    <m/>
    <d v="2023-04-22T16:21:34"/>
    <s v="1-6491"/>
  </r>
  <r>
    <n v="7100"/>
    <n v="6494"/>
    <n v="1"/>
    <s v="StoreA"/>
    <s v="Cairo"/>
    <n v="3"/>
    <s v="Nada"/>
    <n v="4090"/>
    <s v="DOH-SH-3664"/>
    <x v="48"/>
    <s v="Clay"/>
    <s v="Dough"/>
    <s v="Bingo Dough"/>
    <n v="1"/>
    <n v="47.5"/>
    <m/>
    <d v="2023-04-22T16:25:46"/>
    <s v="1-6494"/>
  </r>
  <r>
    <n v="7101"/>
    <n v="6499"/>
    <n v="1"/>
    <s v="StoreA"/>
    <s v="Cairo"/>
    <n v="15"/>
    <s v="Esraa"/>
    <n v="3220"/>
    <s v="NK-21396"/>
    <x v="287"/>
    <s v="Games"/>
    <s v="Board Game"/>
    <s v="Nilco"/>
    <n v="1"/>
    <n v="89.5"/>
    <m/>
    <d v="2023-04-22T16:38:28"/>
    <s v="1-6499"/>
  </r>
  <r>
    <n v="7102"/>
    <n v="6501"/>
    <n v="1"/>
    <s v="StoreA"/>
    <s v="Cairo"/>
    <n v="15"/>
    <s v="Esraa"/>
    <n v="3274"/>
    <s v="NK-20580"/>
    <x v="144"/>
    <s v="Games"/>
    <s v="Board Game"/>
    <s v="Nilco"/>
    <n v="1"/>
    <n v="87.5"/>
    <m/>
    <d v="2023-04-22T16:44:51"/>
    <s v="1-6501"/>
  </r>
  <r>
    <n v="7103"/>
    <n v="6501"/>
    <n v="1"/>
    <s v="StoreA"/>
    <s v="Cairo"/>
    <n v="15"/>
    <s v="Esraa"/>
    <n v="386"/>
    <s v="YW-28-036"/>
    <x v="474"/>
    <s v="Games"/>
    <s v="Card Game"/>
    <s v="Pokémon"/>
    <n v="1"/>
    <n v="20"/>
    <m/>
    <d v="2023-04-22T16:44:51"/>
    <s v="1-6501"/>
  </r>
  <r>
    <n v="7104"/>
    <n v="6501"/>
    <n v="1"/>
    <s v="StoreA"/>
    <s v="Cairo"/>
    <n v="15"/>
    <s v="Esraa"/>
    <n v="3260"/>
    <s v="NK-20764"/>
    <x v="123"/>
    <s v="Games"/>
    <s v="Board Game"/>
    <s v="Nilco"/>
    <n v="1"/>
    <n v="19.5"/>
    <m/>
    <d v="2023-04-22T16:44:51"/>
    <s v="1-6501"/>
  </r>
  <r>
    <n v="7105"/>
    <n v="6501"/>
    <n v="1"/>
    <s v="StoreA"/>
    <s v="Cairo"/>
    <n v="15"/>
    <s v="Esraa"/>
    <n v="3251"/>
    <s v="NK-20870"/>
    <x v="531"/>
    <s v="Games"/>
    <s v="Board Game"/>
    <s v="Nilco"/>
    <n v="1"/>
    <n v="57.5"/>
    <m/>
    <d v="2023-04-22T16:44:51"/>
    <s v="1-6501"/>
  </r>
  <r>
    <n v="7106"/>
    <n v="6523"/>
    <n v="1"/>
    <s v="StoreA"/>
    <s v="Cairo"/>
    <n v="11"/>
    <s v="Ola"/>
    <n v="1171"/>
    <s v="SH-3677"/>
    <x v="588"/>
    <s v="Music"/>
    <s v="Mic"/>
    <s v="L.O.L. Surprise"/>
    <n v="1"/>
    <n v="175"/>
    <m/>
    <d v="2023-04-22T17:52:58"/>
    <s v="1-6523"/>
  </r>
  <r>
    <n v="7107"/>
    <n v="6524"/>
    <n v="1"/>
    <s v="StoreA"/>
    <s v="Cairo"/>
    <n v="5"/>
    <s v="Yara"/>
    <n v="4091"/>
    <s v="DOH-SH-3663"/>
    <x v="79"/>
    <s v="Clay"/>
    <s v="Dough"/>
    <s v="Bingo Dough"/>
    <n v="1"/>
    <n v="25"/>
    <m/>
    <d v="2023-04-22T17:55:17"/>
    <s v="1-6524"/>
  </r>
  <r>
    <n v="7108"/>
    <n v="6524"/>
    <n v="1"/>
    <s v="StoreA"/>
    <s v="Cairo"/>
    <n v="5"/>
    <s v="Yara"/>
    <n v="4091"/>
    <s v="DOH-SH-3663"/>
    <x v="79"/>
    <s v="Clay"/>
    <s v="Dough"/>
    <s v="Bingo Dough"/>
    <n v="1"/>
    <n v="25"/>
    <m/>
    <d v="2023-04-22T17:55:17"/>
    <s v="1-6524"/>
  </r>
  <r>
    <n v="7109"/>
    <n v="6528"/>
    <n v="1"/>
    <s v="StoreA"/>
    <s v="Cairo"/>
    <n v="14"/>
    <s v="Mariam"/>
    <n v="624"/>
    <s v="XS-36515-J"/>
    <x v="219"/>
    <s v="Guns"/>
    <s v="Gun"/>
    <s v="X-Shot"/>
    <n v="1"/>
    <n v="137.5"/>
    <m/>
    <d v="2023-04-22T18:02:06"/>
    <s v="1-6528"/>
  </r>
  <r>
    <n v="7110"/>
    <n v="6533"/>
    <n v="1"/>
    <s v="StoreA"/>
    <s v="Cairo"/>
    <n v="9"/>
    <s v="Loaa"/>
    <n v="2853"/>
    <s v="RSH-25292"/>
    <x v="126"/>
    <s v="Fashion"/>
    <s v="Accessories"/>
    <s v="Real Littles"/>
    <n v="1"/>
    <n v="175"/>
    <m/>
    <d v="2023-04-22T18:11:16"/>
    <s v="1-6533"/>
  </r>
  <r>
    <n v="7111"/>
    <n v="6539"/>
    <n v="1"/>
    <s v="StoreA"/>
    <s v="Cairo"/>
    <n v="10"/>
    <s v="Asya"/>
    <n v="4028"/>
    <s v="FS0003570"/>
    <x v="270"/>
    <s v="Games"/>
    <s v="Card Game"/>
    <s v="Match Attax"/>
    <n v="1"/>
    <n v="47.5"/>
    <m/>
    <d v="2023-04-22T18:21:46"/>
    <s v="1-6539"/>
  </r>
  <r>
    <n v="7112"/>
    <n v="6541"/>
    <n v="1"/>
    <s v="StoreA"/>
    <s v="Cairo"/>
    <n v="15"/>
    <s v="Esraa"/>
    <n v="3303"/>
    <s v="NK-20191"/>
    <x v="225"/>
    <s v="Games"/>
    <s v="Board Game"/>
    <s v="Nilco"/>
    <n v="1"/>
    <n v="162.5"/>
    <m/>
    <d v="2023-04-22T18:29:35"/>
    <s v="1-6541"/>
  </r>
  <r>
    <n v="7113"/>
    <n v="6543"/>
    <n v="1"/>
    <s v="StoreA"/>
    <s v="Cairo"/>
    <n v="15"/>
    <s v="Esraa"/>
    <n v="11"/>
    <s v="ZUR-9259"/>
    <x v="17"/>
    <s v="Surprise"/>
    <s v="Egg"/>
    <s v="Rainbocorns"/>
    <n v="1"/>
    <n v="225"/>
    <m/>
    <d v="2023-04-22T18:33:17"/>
    <s v="1-6543"/>
  </r>
  <r>
    <n v="7114"/>
    <n v="6547"/>
    <n v="1"/>
    <s v="StoreA"/>
    <s v="Cairo"/>
    <n v="9"/>
    <s v="Loaa"/>
    <n v="463"/>
    <s v="YW-26-035"/>
    <x v="220"/>
    <s v="Games"/>
    <s v="Card Game"/>
    <s v="Pokémon"/>
    <n v="1"/>
    <n v="75"/>
    <m/>
    <d v="2023-04-22T18:39:10"/>
    <s v="1-6547"/>
  </r>
  <r>
    <n v="7115"/>
    <n v="6547"/>
    <n v="1"/>
    <s v="StoreA"/>
    <s v="Cairo"/>
    <n v="9"/>
    <s v="Loaa"/>
    <n v="462"/>
    <s v="YW-26-036"/>
    <x v="201"/>
    <s v="Games"/>
    <s v="Card Game"/>
    <s v="Pokémon"/>
    <n v="3"/>
    <n v="30"/>
    <m/>
    <d v="2023-04-22T18:39:10"/>
    <s v="1-6547"/>
  </r>
  <r>
    <n v="7116"/>
    <n v="6548"/>
    <n v="1"/>
    <s v="StoreA"/>
    <s v="Cairo"/>
    <n v="3"/>
    <s v="Nada"/>
    <n v="470"/>
    <s v="YW-26-027"/>
    <x v="209"/>
    <s v="Games"/>
    <s v="Yoyo"/>
    <s v="Pokémon"/>
    <n v="2"/>
    <n v="40"/>
    <m/>
    <d v="2023-04-22T18:41:09"/>
    <s v="1-6548"/>
  </r>
  <r>
    <n v="7117"/>
    <n v="6551"/>
    <n v="1"/>
    <s v="StoreA"/>
    <s v="Cairo"/>
    <n v="15"/>
    <s v="Esraa"/>
    <n v="1099"/>
    <s v="SH-3768"/>
    <x v="13"/>
    <s v="Surprise"/>
    <s v="Tube"/>
    <s v="Barbie"/>
    <n v="1"/>
    <n v="287.5"/>
    <m/>
    <d v="2023-04-22T18:44:13"/>
    <s v="1-6551"/>
  </r>
  <r>
    <n v="7118"/>
    <n v="6553"/>
    <n v="1"/>
    <s v="StoreA"/>
    <s v="Cairo"/>
    <n v="9"/>
    <s v="Loaa"/>
    <n v="478"/>
    <s v="YW-26-019"/>
    <x v="249"/>
    <s v="Action Figure"/>
    <s v="Figures"/>
    <s v="Pokémon"/>
    <n v="1"/>
    <n v="75"/>
    <m/>
    <d v="2023-04-22T18:54:20"/>
    <s v="1-6553"/>
  </r>
  <r>
    <n v="7119"/>
    <n v="6553"/>
    <n v="1"/>
    <s v="StoreA"/>
    <s v="Cairo"/>
    <n v="9"/>
    <s v="Loaa"/>
    <n v="4028"/>
    <s v="FS0003570"/>
    <x v="270"/>
    <s v="Games"/>
    <s v="Card Game"/>
    <s v="Match Attax"/>
    <n v="1"/>
    <n v="47.5"/>
    <m/>
    <d v="2023-04-22T18:54:20"/>
    <s v="1-6553"/>
  </r>
  <r>
    <n v="7120"/>
    <n v="6553"/>
    <n v="1"/>
    <s v="StoreA"/>
    <s v="Cairo"/>
    <n v="9"/>
    <s v="Loaa"/>
    <n v="462"/>
    <s v="YW-26-036"/>
    <x v="201"/>
    <s v="Games"/>
    <s v="Card Game"/>
    <s v="Pokémon"/>
    <n v="2"/>
    <n v="20"/>
    <m/>
    <d v="2023-04-22T18:54:20"/>
    <s v="1-6553"/>
  </r>
  <r>
    <n v="7121"/>
    <n v="6556"/>
    <n v="1"/>
    <s v="StoreA"/>
    <s v="Cairo"/>
    <n v="10"/>
    <s v="Asya"/>
    <n v="3258"/>
    <s v="NK-20788"/>
    <x v="194"/>
    <s v="Games"/>
    <s v="Board Game"/>
    <s v="Nilco"/>
    <n v="1"/>
    <n v="87.5"/>
    <m/>
    <d v="2023-04-22T19:01:37"/>
    <s v="1-6556"/>
  </r>
  <r>
    <n v="7122"/>
    <n v="6556"/>
    <n v="1"/>
    <s v="StoreA"/>
    <s v="Cairo"/>
    <n v="10"/>
    <s v="Asya"/>
    <n v="2797"/>
    <s v="RSH-50214"/>
    <x v="199"/>
    <s v="Dolls &amp; Accessories"/>
    <s v="Doll"/>
    <s v="Kindi Kids"/>
    <n v="1"/>
    <n v="1050"/>
    <m/>
    <d v="2023-04-22T19:01:37"/>
    <s v="1-6556"/>
  </r>
  <r>
    <n v="7123"/>
    <n v="6563"/>
    <n v="1"/>
    <s v="StoreA"/>
    <s v="Cairo"/>
    <n v="9"/>
    <s v="Loaa"/>
    <n v="4090"/>
    <s v="DOH-SH-3664"/>
    <x v="48"/>
    <s v="Clay"/>
    <s v="Dough"/>
    <s v="Bingo Dough"/>
    <n v="1"/>
    <n v="47.5"/>
    <m/>
    <d v="2023-04-22T19:27:50"/>
    <s v="1-6563"/>
  </r>
  <r>
    <n v="7124"/>
    <n v="6565"/>
    <n v="1"/>
    <s v="StoreA"/>
    <s v="Cairo"/>
    <n v="3"/>
    <s v="Nada"/>
    <n v="446"/>
    <s v="YW-26-052"/>
    <x v="206"/>
    <s v="Action Figure"/>
    <s v="Figures"/>
    <s v="Pokémon"/>
    <n v="1"/>
    <n v="50"/>
    <m/>
    <d v="2023-04-22T19:36:19"/>
    <s v="1-6565"/>
  </r>
  <r>
    <n v="7125"/>
    <n v="6566"/>
    <n v="1"/>
    <s v="StoreA"/>
    <s v="Cairo"/>
    <n v="10"/>
    <s v="Asya"/>
    <n v="386"/>
    <s v="YW-28-036"/>
    <x v="474"/>
    <s v="Games"/>
    <s v="Card Game"/>
    <s v="Pokémon"/>
    <n v="1"/>
    <n v="20"/>
    <m/>
    <d v="2023-04-22T19:37:04"/>
    <s v="1-6566"/>
  </r>
  <r>
    <n v="7126"/>
    <n v="6566"/>
    <n v="1"/>
    <s v="StoreA"/>
    <s v="Cairo"/>
    <n v="10"/>
    <s v="Asya"/>
    <n v="4028"/>
    <s v="FS0003570"/>
    <x v="270"/>
    <s v="Games"/>
    <s v="Card Game"/>
    <s v="Match Attax"/>
    <n v="1"/>
    <n v="47.5"/>
    <m/>
    <d v="2023-04-22T19:37:04"/>
    <s v="1-6566"/>
  </r>
  <r>
    <n v="7127"/>
    <n v="6567"/>
    <n v="1"/>
    <s v="StoreA"/>
    <s v="Cairo"/>
    <n v="9"/>
    <s v="Loaa"/>
    <n v="2854"/>
    <s v="RSH-25278"/>
    <x v="533"/>
    <s v="Fashion"/>
    <s v="Accessories"/>
    <s v="Real Littles"/>
    <n v="1"/>
    <n v="175"/>
    <m/>
    <d v="2023-04-22T19:38:54"/>
    <s v="1-6567"/>
  </r>
  <r>
    <n v="7128"/>
    <n v="6568"/>
    <n v="1"/>
    <s v="StoreA"/>
    <s v="Cairo"/>
    <n v="5"/>
    <s v="Yara"/>
    <n v="1167"/>
    <s v="SH-3682"/>
    <x v="32"/>
    <s v="Vehicle - Parking &amp; Robots"/>
    <s v="Car"/>
    <s v="Super Hero"/>
    <n v="1"/>
    <n v="25"/>
    <m/>
    <d v="2023-04-22T19:41:57"/>
    <s v="1-6568"/>
  </r>
  <r>
    <n v="7129"/>
    <n v="6569"/>
    <n v="1"/>
    <s v="StoreA"/>
    <s v="Cairo"/>
    <n v="15"/>
    <s v="Esraa"/>
    <n v="418"/>
    <s v="YW-28-002"/>
    <x v="454"/>
    <s v="Action Figure"/>
    <s v="Figures"/>
    <s v="Dargon ball"/>
    <n v="1"/>
    <n v="125"/>
    <m/>
    <d v="2023-04-22T19:43:07"/>
    <s v="1-6569"/>
  </r>
  <r>
    <n v="7130"/>
    <n v="6571"/>
    <n v="1"/>
    <s v="StoreA"/>
    <s v="Cairo"/>
    <n v="10"/>
    <s v="Asya"/>
    <n v="462"/>
    <s v="YW-26-036"/>
    <x v="201"/>
    <s v="Games"/>
    <s v="Card Game"/>
    <s v="Pokémon"/>
    <n v="1"/>
    <n v="10"/>
    <m/>
    <d v="2023-04-22T19:45:08"/>
    <s v="1-6571"/>
  </r>
  <r>
    <n v="7131"/>
    <n v="6572"/>
    <n v="1"/>
    <s v="StoreA"/>
    <s v="Cairo"/>
    <n v="9"/>
    <s v="Loaa"/>
    <n v="475"/>
    <s v="YW-26-022"/>
    <x v="211"/>
    <s v="Surprise"/>
    <s v="Ball"/>
    <s v="Pokémon"/>
    <n v="1"/>
    <n v="50"/>
    <m/>
    <d v="2023-04-22T19:56:55"/>
    <s v="1-6572"/>
  </r>
  <r>
    <n v="7132"/>
    <n v="6572"/>
    <n v="1"/>
    <s v="StoreA"/>
    <s v="Cairo"/>
    <n v="9"/>
    <s v="Loaa"/>
    <n v="460"/>
    <s v="YW-26-038"/>
    <x v="207"/>
    <s v="Games"/>
    <s v="Card Game"/>
    <s v="Pokémon"/>
    <n v="1"/>
    <n v="75"/>
    <m/>
    <d v="2023-04-22T19:56:55"/>
    <s v="1-6572"/>
  </r>
  <r>
    <n v="7133"/>
    <n v="6572"/>
    <n v="1"/>
    <s v="StoreA"/>
    <s v="Cairo"/>
    <n v="9"/>
    <s v="Loaa"/>
    <n v="460"/>
    <s v="YW-26-038"/>
    <x v="207"/>
    <s v="Games"/>
    <s v="Card Game"/>
    <s v="Pokémon"/>
    <n v="1"/>
    <n v="75"/>
    <m/>
    <d v="2023-04-22T19:56:55"/>
    <s v="1-6572"/>
  </r>
  <r>
    <n v="7134"/>
    <n v="6572"/>
    <n v="1"/>
    <s v="StoreA"/>
    <s v="Cairo"/>
    <n v="9"/>
    <s v="Loaa"/>
    <n v="474"/>
    <s v="YW-26-023"/>
    <x v="211"/>
    <s v="Surprise"/>
    <s v="Ball"/>
    <s v="Pokémon"/>
    <n v="1"/>
    <n v="50"/>
    <m/>
    <d v="2023-04-22T19:56:55"/>
    <s v="1-6572"/>
  </r>
  <r>
    <n v="7135"/>
    <n v="6574"/>
    <n v="1"/>
    <s v="StoreA"/>
    <s v="Cairo"/>
    <n v="3"/>
    <s v="Nada"/>
    <n v="4016"/>
    <s v="HK-0029"/>
    <x v="799"/>
    <s v="Season"/>
    <s v="Summer"/>
    <s v="Bingo Summer"/>
    <n v="1"/>
    <n v="250"/>
    <m/>
    <d v="2023-04-22T19:59:10"/>
    <s v="1-6574"/>
  </r>
  <r>
    <n v="7136"/>
    <n v="6575"/>
    <n v="1"/>
    <s v="StoreA"/>
    <s v="Cairo"/>
    <n v="3"/>
    <s v="Nada"/>
    <n v="4090"/>
    <s v="DOH-SH-3664"/>
    <x v="48"/>
    <s v="Clay"/>
    <s v="Dough"/>
    <s v="Bingo Dough"/>
    <n v="1"/>
    <n v="47.5"/>
    <m/>
    <d v="2023-04-22T20:04:47"/>
    <s v="1-6575"/>
  </r>
  <r>
    <n v="7137"/>
    <n v="6576"/>
    <n v="1"/>
    <s v="StoreA"/>
    <s v="Cairo"/>
    <n v="10"/>
    <s v="Asya"/>
    <n v="4028"/>
    <s v="FS0003570"/>
    <x v="270"/>
    <s v="Games"/>
    <s v="Card Game"/>
    <s v="Match Attax"/>
    <n v="2"/>
    <n v="95"/>
    <m/>
    <d v="2023-04-22T20:05:52"/>
    <s v="1-6576"/>
  </r>
  <r>
    <n v="7138"/>
    <n v="6577"/>
    <n v="1"/>
    <s v="StoreA"/>
    <s v="Cairo"/>
    <n v="9"/>
    <s v="Loaa"/>
    <n v="4028"/>
    <s v="FS0003570"/>
    <x v="270"/>
    <s v="Games"/>
    <s v="Card Game"/>
    <s v="Match Attax"/>
    <n v="1"/>
    <n v="47.5"/>
    <m/>
    <d v="2023-04-22T20:06:41"/>
    <s v="1-6577"/>
  </r>
  <r>
    <n v="7139"/>
    <n v="6580"/>
    <n v="1"/>
    <s v="StoreA"/>
    <s v="Cairo"/>
    <n v="9"/>
    <s v="Loaa"/>
    <n v="2853"/>
    <s v="RSH-25292"/>
    <x v="126"/>
    <s v="Fashion"/>
    <s v="Accessories"/>
    <s v="Real Littles"/>
    <n v="-1"/>
    <n v="-175"/>
    <s v="Exchange"/>
    <d v="2023-04-22T20:10:14"/>
    <s v="1-6580"/>
  </r>
  <r>
    <n v="7140"/>
    <n v="6587"/>
    <n v="1"/>
    <s v="StoreA"/>
    <s v="Cairo"/>
    <n v="3"/>
    <s v="Nada"/>
    <n v="3547"/>
    <s v="LA-GG58002Z"/>
    <x v="834"/>
    <s v="Dolls &amp; Accessories"/>
    <s v="Doll Accessories"/>
    <s v="Glitter Girls"/>
    <n v="1"/>
    <n v="599.5"/>
    <m/>
    <d v="2023-04-22T20:22:13"/>
    <s v="1-6587"/>
  </r>
  <r>
    <n v="7141"/>
    <n v="6589"/>
    <n v="1"/>
    <s v="StoreA"/>
    <s v="Cairo"/>
    <n v="9"/>
    <s v="Loaa"/>
    <n v="3307"/>
    <s v="NK-20115"/>
    <x v="343"/>
    <s v="Games"/>
    <s v="Board Game"/>
    <s v="Nilco"/>
    <n v="1"/>
    <n v="97.5"/>
    <m/>
    <d v="2023-04-22T20:25:42"/>
    <s v="1-6589"/>
  </r>
  <r>
    <n v="7142"/>
    <n v="6595"/>
    <n v="1"/>
    <s v="StoreA"/>
    <s v="Cairo"/>
    <n v="9"/>
    <s v="Loaa"/>
    <n v="470"/>
    <s v="YW-26-027"/>
    <x v="209"/>
    <s v="Games"/>
    <s v="Yoyo"/>
    <s v="Pokémon"/>
    <n v="1"/>
    <n v="20"/>
    <m/>
    <d v="2023-04-22T20:33:46"/>
    <s v="1-6595"/>
  </r>
  <r>
    <n v="7143"/>
    <n v="6596"/>
    <n v="1"/>
    <s v="StoreA"/>
    <s v="Cairo"/>
    <n v="5"/>
    <s v="Yara"/>
    <n v="3249"/>
    <s v="NK-20894"/>
    <x v="30"/>
    <s v="Games"/>
    <s v="Board Game"/>
    <s v="Nilco"/>
    <n v="1"/>
    <n v="97.5"/>
    <m/>
    <d v="2023-04-22T20:35:22"/>
    <s v="1-6596"/>
  </r>
  <r>
    <n v="7144"/>
    <n v="6596"/>
    <n v="1"/>
    <s v="StoreA"/>
    <s v="Cairo"/>
    <n v="5"/>
    <s v="Yara"/>
    <n v="3317"/>
    <s v="NK-1365"/>
    <x v="153"/>
    <s v="Games"/>
    <s v="Board Game"/>
    <s v="Nilco"/>
    <n v="1"/>
    <n v="247.5"/>
    <m/>
    <d v="2023-04-22T20:35:22"/>
    <s v="1-6596"/>
  </r>
  <r>
    <n v="7145"/>
    <n v="6598"/>
    <n v="1"/>
    <s v="StoreA"/>
    <s v="Cairo"/>
    <n v="9"/>
    <s v="Loaa"/>
    <n v="3407"/>
    <s v="MGA-580423-S5"/>
    <x v="275"/>
    <s v="Dolls &amp; Accessories"/>
    <s v="Fashion Doll"/>
    <s v="L.O.L. Surprise"/>
    <n v="1"/>
    <n v="699.5"/>
    <m/>
    <d v="2023-04-22T20:39:51"/>
    <s v="1-6598"/>
  </r>
  <r>
    <n v="7146"/>
    <n v="6598"/>
    <n v="1"/>
    <s v="StoreA"/>
    <s v="Cairo"/>
    <n v="9"/>
    <s v="Loaa"/>
    <n v="1098"/>
    <s v="SH-3769"/>
    <x v="41"/>
    <s v="Surprise"/>
    <s v="Tube"/>
    <s v="Barbie"/>
    <n v="1"/>
    <n v="187.5"/>
    <m/>
    <d v="2023-04-22T20:39:51"/>
    <s v="1-6598"/>
  </r>
  <r>
    <n v="7147"/>
    <n v="6599"/>
    <n v="1"/>
    <s v="StoreA"/>
    <s v="Cairo"/>
    <n v="5"/>
    <s v="Yara"/>
    <n v="470"/>
    <s v="YW-26-027"/>
    <x v="209"/>
    <s v="Games"/>
    <s v="Yoyo"/>
    <s v="Pokémon"/>
    <n v="1"/>
    <n v="20"/>
    <m/>
    <d v="2023-04-22T20:44:22"/>
    <s v="1-6599"/>
  </r>
  <r>
    <n v="7148"/>
    <n v="6599"/>
    <n v="1"/>
    <s v="StoreA"/>
    <s v="Cairo"/>
    <n v="5"/>
    <s v="Yara"/>
    <n v="474"/>
    <s v="YW-26-023"/>
    <x v="211"/>
    <s v="Surprise"/>
    <s v="Ball"/>
    <s v="Pokémon"/>
    <n v="1"/>
    <n v="50"/>
    <m/>
    <d v="2023-04-22T20:44:22"/>
    <s v="1-6599"/>
  </r>
  <r>
    <n v="7149"/>
    <n v="6599"/>
    <n v="1"/>
    <s v="StoreA"/>
    <s v="Cairo"/>
    <n v="5"/>
    <s v="Yara"/>
    <n v="3252"/>
    <s v="NK-20856"/>
    <x v="172"/>
    <s v="Games"/>
    <s v="Board Game"/>
    <s v="Nilco"/>
    <n v="1"/>
    <n v="82.5"/>
    <m/>
    <d v="2023-04-22T20:44:22"/>
    <s v="1-6599"/>
  </r>
  <r>
    <n v="7150"/>
    <n v="6600"/>
    <n v="1"/>
    <s v="StoreA"/>
    <s v="Cairo"/>
    <n v="9"/>
    <s v="Loaa"/>
    <n v="386"/>
    <s v="YW-28-036"/>
    <x v="474"/>
    <s v="Games"/>
    <s v="Card Game"/>
    <s v="Pokémon"/>
    <n v="2"/>
    <n v="40"/>
    <m/>
    <d v="2023-04-22T20:45:28"/>
    <s v="1-6600"/>
  </r>
  <r>
    <n v="7151"/>
    <n v="6603"/>
    <n v="1"/>
    <s v="StoreA"/>
    <s v="Cairo"/>
    <n v="9"/>
    <s v="Loaa"/>
    <n v="470"/>
    <s v="YW-26-027"/>
    <x v="209"/>
    <s v="Games"/>
    <s v="Yoyo"/>
    <s v="Pokémon"/>
    <n v="1"/>
    <n v="20"/>
    <m/>
    <d v="2023-04-22T21:06:48"/>
    <s v="1-6603"/>
  </r>
  <r>
    <n v="7152"/>
    <n v="6604"/>
    <n v="1"/>
    <s v="StoreA"/>
    <s v="Cairo"/>
    <n v="5"/>
    <s v="Yara"/>
    <n v="3560"/>
    <s v="LA-BX2081C12Z"/>
    <x v="835"/>
    <s v="Plush &amp; Soft Toys"/>
    <s v="Non Battery"/>
    <s v="B.Toys"/>
    <n v="1"/>
    <n v="325"/>
    <m/>
    <d v="2023-04-22T21:10:08"/>
    <s v="1-6604"/>
  </r>
  <r>
    <n v="7153"/>
    <n v="6604"/>
    <n v="1"/>
    <s v="StoreA"/>
    <s v="Cairo"/>
    <n v="5"/>
    <s v="Yara"/>
    <n v="3271"/>
    <s v="NK-20610"/>
    <x v="90"/>
    <s v="Games"/>
    <s v="Card Game"/>
    <s v="Nilco"/>
    <n v="1"/>
    <n v="29.5"/>
    <m/>
    <d v="2023-04-22T21:10:08"/>
    <s v="1-6604"/>
  </r>
  <r>
    <n v="7154"/>
    <n v="6604"/>
    <n v="1"/>
    <s v="StoreA"/>
    <s v="Cairo"/>
    <n v="5"/>
    <s v="Yara"/>
    <n v="3236"/>
    <s v="NK-21068"/>
    <x v="173"/>
    <s v="Games"/>
    <s v="Board Game"/>
    <s v="Nilco"/>
    <n v="1"/>
    <n v="82.5"/>
    <m/>
    <d v="2023-04-22T21:10:08"/>
    <s v="1-6604"/>
  </r>
  <r>
    <n v="7155"/>
    <n v="6604"/>
    <n v="1"/>
    <s v="StoreA"/>
    <s v="Cairo"/>
    <n v="5"/>
    <s v="Yara"/>
    <n v="3220"/>
    <s v="NK-21396"/>
    <x v="287"/>
    <s v="Games"/>
    <s v="Board Game"/>
    <s v="Nilco"/>
    <n v="1"/>
    <n v="89.5"/>
    <m/>
    <d v="2023-04-22T21:10:08"/>
    <s v="1-6604"/>
  </r>
  <r>
    <n v="7156"/>
    <n v="6605"/>
    <n v="1"/>
    <s v="StoreA"/>
    <s v="Cairo"/>
    <n v="15"/>
    <s v="Esraa"/>
    <n v="3405"/>
    <s v="MGA-580485"/>
    <x v="476"/>
    <s v="Dolls &amp; Accessories"/>
    <s v="Fashion Doll"/>
    <s v="L.O.L. Surprise"/>
    <n v="1"/>
    <n v="750"/>
    <m/>
    <d v="2023-04-22T21:12:17"/>
    <s v="1-6605"/>
  </r>
  <r>
    <n v="7157"/>
    <n v="6608"/>
    <n v="1"/>
    <s v="StoreA"/>
    <s v="Cairo"/>
    <n v="9"/>
    <s v="Loaa"/>
    <n v="4090"/>
    <s v="DOH-SH-3664"/>
    <x v="48"/>
    <s v="Clay"/>
    <s v="Dough"/>
    <s v="Bingo Dough"/>
    <n v="1"/>
    <n v="47.5"/>
    <m/>
    <d v="2023-04-22T21:18:24"/>
    <s v="1-6608"/>
  </r>
  <r>
    <n v="7158"/>
    <n v="6611"/>
    <n v="1"/>
    <s v="StoreA"/>
    <s v="Cairo"/>
    <n v="9"/>
    <s v="Loaa"/>
    <n v="11"/>
    <s v="ZUR-9259"/>
    <x v="17"/>
    <s v="Surprise"/>
    <s v="Egg"/>
    <s v="Rainbocorns"/>
    <n v="2"/>
    <n v="450"/>
    <m/>
    <d v="2023-04-22T21:28:24"/>
    <s v="1-6611"/>
  </r>
  <r>
    <n v="7159"/>
    <n v="6612"/>
    <n v="1"/>
    <s v="StoreA"/>
    <s v="Cairo"/>
    <n v="10"/>
    <s v="Asya"/>
    <n v="3718"/>
    <s v="JP-44563"/>
    <x v="321"/>
    <s v="Surprise"/>
    <s v="Box"/>
    <s v="Disney"/>
    <n v="1"/>
    <n v="275"/>
    <m/>
    <d v="2023-04-22T21:30:07"/>
    <s v="1-6612"/>
  </r>
  <r>
    <n v="7160"/>
    <n v="6614"/>
    <n v="1"/>
    <s v="StoreA"/>
    <s v="Cairo"/>
    <n v="9"/>
    <s v="Loaa"/>
    <n v="467"/>
    <s v="YW-26-030"/>
    <x v="216"/>
    <s v="Games"/>
    <s v="Card Game"/>
    <s v="Pokémon"/>
    <n v="1"/>
    <n v="150"/>
    <m/>
    <d v="2023-04-22T21:34:29"/>
    <s v="1-6614"/>
  </r>
  <r>
    <n v="7161"/>
    <n v="6615"/>
    <n v="1"/>
    <s v="StoreA"/>
    <s v="Cairo"/>
    <n v="9"/>
    <s v="Loaa"/>
    <n v="4028"/>
    <s v="FS0003570"/>
    <x v="270"/>
    <s v="Games"/>
    <s v="Card Game"/>
    <s v="Match Attax"/>
    <n v="1"/>
    <n v="47.5"/>
    <m/>
    <d v="2023-04-22T21:36:18"/>
    <s v="1-6615"/>
  </r>
  <r>
    <n v="7162"/>
    <n v="6622"/>
    <n v="1"/>
    <s v="StoreA"/>
    <s v="Cairo"/>
    <n v="9"/>
    <s v="Loaa"/>
    <n v="4090"/>
    <s v="DOH-SH-3664"/>
    <x v="48"/>
    <s v="Clay"/>
    <s v="Dough"/>
    <s v="Bingo Dough"/>
    <n v="1"/>
    <n v="47.5"/>
    <m/>
    <d v="2023-04-22T22:05:25"/>
    <s v="1-6622"/>
  </r>
  <r>
    <n v="7163"/>
    <n v="6625"/>
    <n v="1"/>
    <s v="StoreA"/>
    <s v="Cairo"/>
    <n v="5"/>
    <s v="Yara"/>
    <n v="470"/>
    <s v="YW-26-027"/>
    <x v="209"/>
    <s v="Games"/>
    <s v="Yoyo"/>
    <s v="Pokémon"/>
    <n v="1"/>
    <n v="20"/>
    <m/>
    <d v="2023-04-22T22:12:57"/>
    <s v="1-6625"/>
  </r>
  <r>
    <n v="7164"/>
    <n v="6631"/>
    <n v="1"/>
    <s v="StoreA"/>
    <s v="Cairo"/>
    <n v="9"/>
    <s v="Loaa"/>
    <n v="4028"/>
    <s v="FS0003570"/>
    <x v="270"/>
    <s v="Games"/>
    <s v="Card Game"/>
    <s v="Match Attax"/>
    <n v="2"/>
    <n v="95"/>
    <m/>
    <d v="2023-04-22T22:32:19"/>
    <s v="1-6631"/>
  </r>
  <r>
    <n v="7165"/>
    <n v="6633"/>
    <n v="1"/>
    <s v="StoreA"/>
    <s v="Cairo"/>
    <n v="15"/>
    <s v="Esraa"/>
    <n v="623"/>
    <s v="XS-36516-A"/>
    <x v="166"/>
    <s v="Guns"/>
    <s v="Gun"/>
    <s v="X-Shot"/>
    <n v="1"/>
    <n v="225"/>
    <m/>
    <d v="2023-04-22T22:37:56"/>
    <s v="1-6633"/>
  </r>
  <r>
    <n v="7166"/>
    <n v="6634"/>
    <n v="1"/>
    <s v="StoreA"/>
    <s v="Cairo"/>
    <n v="3"/>
    <s v="Nada"/>
    <n v="3398"/>
    <s v="MGA-580638"/>
    <x v="186"/>
    <s v="Surprise"/>
    <s v="Ball"/>
    <s v="L.O.L. Surprise"/>
    <n v="1"/>
    <n v="437.5"/>
    <m/>
    <d v="2023-04-22T22:40:31"/>
    <s v="1-6634"/>
  </r>
  <r>
    <n v="7167"/>
    <n v="6635"/>
    <n v="1"/>
    <s v="StoreA"/>
    <s v="Cairo"/>
    <n v="9"/>
    <s v="Loaa"/>
    <n v="4028"/>
    <s v="FS0003570"/>
    <x v="270"/>
    <s v="Games"/>
    <s v="Card Game"/>
    <s v="Match Attax"/>
    <n v="1"/>
    <n v="47.5"/>
    <m/>
    <d v="2023-04-22T22:41:18"/>
    <s v="1-6635"/>
  </r>
  <r>
    <n v="7168"/>
    <n v="6637"/>
    <n v="1"/>
    <s v="StoreA"/>
    <s v="Cairo"/>
    <n v="5"/>
    <s v="Yara"/>
    <n v="3305"/>
    <s v="NK-20177"/>
    <x v="119"/>
    <s v="Games"/>
    <s v="Board Game"/>
    <s v="Nilco"/>
    <n v="1"/>
    <n v="97.5"/>
    <m/>
    <d v="2023-04-22T23:03:35"/>
    <s v="1-6637"/>
  </r>
  <r>
    <n v="7169"/>
    <n v="6642"/>
    <n v="1"/>
    <s v="StoreA"/>
    <s v="Cairo"/>
    <n v="5"/>
    <s v="Yara"/>
    <n v="16"/>
    <s v="ZUR-7486"/>
    <x v="57"/>
    <s v="Surprise"/>
    <s v="Egg"/>
    <s v="Smashers"/>
    <n v="1"/>
    <n v="225"/>
    <m/>
    <d v="2023-04-22T23:48:40"/>
    <s v="1-6642"/>
  </r>
  <r>
    <n v="7170"/>
    <n v="6642"/>
    <n v="1"/>
    <s v="StoreA"/>
    <s v="Cairo"/>
    <n v="5"/>
    <s v="Yara"/>
    <n v="608"/>
    <s v="XS-36534"/>
    <x v="77"/>
    <s v="Guns"/>
    <s v="Gun"/>
    <s v="X-Shot"/>
    <n v="1"/>
    <n v="325"/>
    <m/>
    <d v="2023-04-22T23:48:40"/>
    <s v="1-6642"/>
  </r>
  <r>
    <n v="7171"/>
    <n v="6646"/>
    <n v="1"/>
    <s v="StoreA"/>
    <s v="Cairo"/>
    <n v="10"/>
    <s v="Asya"/>
    <n v="474"/>
    <s v="YW-26-023"/>
    <x v="211"/>
    <s v="Surprise"/>
    <s v="Ball"/>
    <s v="Pokémon"/>
    <n v="1"/>
    <n v="50"/>
    <m/>
    <d v="2023-04-23T00:19:05"/>
    <s v="1-6646"/>
  </r>
  <r>
    <n v="7172"/>
    <n v="6646"/>
    <n v="1"/>
    <s v="StoreA"/>
    <s v="Cairo"/>
    <n v="10"/>
    <s v="Asya"/>
    <n v="4028"/>
    <s v="FS0003570"/>
    <x v="270"/>
    <s v="Games"/>
    <s v="Card Game"/>
    <s v="Match Attax"/>
    <n v="1"/>
    <n v="47.5"/>
    <m/>
    <d v="2023-04-23T00:19:05"/>
    <s v="1-6646"/>
  </r>
  <r>
    <n v="7173"/>
    <n v="6646"/>
    <n v="1"/>
    <s v="StoreA"/>
    <s v="Cairo"/>
    <n v="10"/>
    <s v="Asya"/>
    <n v="3261"/>
    <s v="NK-20726"/>
    <x v="170"/>
    <s v="Games"/>
    <s v="Board Game"/>
    <s v="Nilco"/>
    <n v="1"/>
    <n v="82.5"/>
    <m/>
    <d v="2023-04-23T00:19:05"/>
    <s v="1-6646"/>
  </r>
  <r>
    <n v="7174"/>
    <n v="6649"/>
    <n v="1"/>
    <s v="StoreA"/>
    <s v="Cairo"/>
    <n v="3"/>
    <s v="Nada"/>
    <n v="626"/>
    <s v="XS-36515-G"/>
    <x v="223"/>
    <s v="Guns"/>
    <s v="Gun"/>
    <s v="X-Shot"/>
    <n v="1"/>
    <n v="137.5"/>
    <m/>
    <d v="2023-04-23T00:31:47"/>
    <s v="1-6649"/>
  </r>
  <r>
    <n v="7175"/>
    <n v="6653"/>
    <n v="1"/>
    <s v="StoreA"/>
    <s v="Cairo"/>
    <n v="5"/>
    <s v="Yara"/>
    <n v="3303"/>
    <s v="NK-20191"/>
    <x v="225"/>
    <s v="Games"/>
    <s v="Board Game"/>
    <s v="Nilco"/>
    <n v="1"/>
    <n v="162.5"/>
    <m/>
    <d v="2023-04-23T00:54:34"/>
    <s v="1-6653"/>
  </r>
  <r>
    <n v="7176"/>
    <n v="6654"/>
    <n v="1"/>
    <s v="StoreA"/>
    <s v="Cairo"/>
    <n v="14"/>
    <s v="Mariam"/>
    <n v="4017"/>
    <s v="HK-0028"/>
    <x v="800"/>
    <s v="Season"/>
    <s v="Summer"/>
    <s v="Bingo Summer"/>
    <n v="1"/>
    <n v="187.5"/>
    <m/>
    <d v="2023-04-23T13:20:14"/>
    <s v="1-6654"/>
  </r>
  <r>
    <n v="7177"/>
    <n v="6654"/>
    <n v="1"/>
    <s v="StoreA"/>
    <s v="Cairo"/>
    <n v="14"/>
    <s v="Mariam"/>
    <n v="4017"/>
    <s v="HK-0028"/>
    <x v="800"/>
    <s v="Season"/>
    <s v="Summer"/>
    <s v="Bingo Summer"/>
    <n v="1"/>
    <n v="187.5"/>
    <m/>
    <d v="2023-04-23T13:20:14"/>
    <s v="1-6654"/>
  </r>
  <r>
    <n v="7178"/>
    <n v="6656"/>
    <n v="1"/>
    <s v="StoreA"/>
    <s v="Cairo"/>
    <n v="11"/>
    <s v="Ola"/>
    <n v="4092"/>
    <s v="DOH-SH-3662"/>
    <x v="16"/>
    <s v="Clay"/>
    <s v="Dough"/>
    <s v="Bingo Dough"/>
    <n v="1"/>
    <n v="25"/>
    <m/>
    <d v="2023-04-23T13:47:53"/>
    <s v="1-6656"/>
  </r>
  <r>
    <n v="7179"/>
    <n v="6658"/>
    <n v="1"/>
    <s v="StoreA"/>
    <s v="Cairo"/>
    <n v="10"/>
    <s v="Asya"/>
    <n v="1138"/>
    <s v="SH-3713"/>
    <x v="21"/>
    <s v="Action Figure"/>
    <s v="Figures"/>
    <s v="Super Hero"/>
    <n v="1"/>
    <n v="200"/>
    <m/>
    <d v="2023-04-23T13:56:03"/>
    <s v="1-6658"/>
  </r>
  <r>
    <n v="7180"/>
    <n v="6659"/>
    <n v="1"/>
    <s v="StoreA"/>
    <s v="Cairo"/>
    <n v="14"/>
    <s v="Mariam"/>
    <n v="645"/>
    <s v="XS-3618"/>
    <x v="135"/>
    <s v="Guns"/>
    <s v="Bullet"/>
    <s v="X-Shot"/>
    <n v="1"/>
    <n v="97.5"/>
    <m/>
    <d v="2023-04-23T14:03:37"/>
    <s v="1-6659"/>
  </r>
  <r>
    <n v="7181"/>
    <n v="6661"/>
    <n v="1"/>
    <s v="StoreA"/>
    <s v="Cairo"/>
    <n v="14"/>
    <s v="Mariam"/>
    <n v="2856"/>
    <s v="RSH-25204"/>
    <x v="352"/>
    <s v="Education &amp; Learning"/>
    <s v="Art &amp; Craft"/>
    <s v="Blingle Bands"/>
    <n v="1"/>
    <n v="575"/>
    <m/>
    <d v="2023-04-23T14:10:26"/>
    <s v="1-6661"/>
  </r>
  <r>
    <n v="7182"/>
    <n v="6662"/>
    <n v="1"/>
    <s v="StoreA"/>
    <s v="Cairo"/>
    <n v="10"/>
    <s v="Asya"/>
    <n v="4088"/>
    <s v="DOH-SH-5276"/>
    <x v="29"/>
    <s v="Clay"/>
    <s v="Dough"/>
    <s v="Bingo Dough"/>
    <n v="1"/>
    <n v="10"/>
    <m/>
    <d v="2023-04-23T14:35:37"/>
    <s v="1-6662"/>
  </r>
  <r>
    <n v="7183"/>
    <n v="6662"/>
    <n v="1"/>
    <s v="StoreA"/>
    <s v="Cairo"/>
    <n v="10"/>
    <s v="Asya"/>
    <n v="470"/>
    <s v="YW-26-027"/>
    <x v="209"/>
    <s v="Games"/>
    <s v="Yoyo"/>
    <s v="Pokémon"/>
    <n v="1"/>
    <n v="20"/>
    <m/>
    <d v="2023-04-23T14:35:37"/>
    <s v="1-6662"/>
  </r>
  <r>
    <n v="7184"/>
    <n v="6662"/>
    <n v="1"/>
    <s v="StoreA"/>
    <s v="Cairo"/>
    <n v="10"/>
    <s v="Asya"/>
    <n v="4091"/>
    <s v="DOH-SH-3663"/>
    <x v="79"/>
    <s v="Clay"/>
    <s v="Dough"/>
    <s v="Bingo Dough"/>
    <n v="1"/>
    <n v="25"/>
    <m/>
    <d v="2023-04-23T14:35:37"/>
    <s v="1-6662"/>
  </r>
  <r>
    <n v="7185"/>
    <n v="6662"/>
    <n v="1"/>
    <s v="StoreA"/>
    <s v="Cairo"/>
    <n v="10"/>
    <s v="Asya"/>
    <n v="4092"/>
    <s v="DOH-SH-3662"/>
    <x v="16"/>
    <s v="Clay"/>
    <s v="Dough"/>
    <s v="Bingo Dough"/>
    <n v="1"/>
    <n v="25"/>
    <m/>
    <d v="2023-04-23T14:35:37"/>
    <s v="1-6662"/>
  </r>
  <r>
    <n v="7186"/>
    <n v="6664"/>
    <n v="1"/>
    <s v="StoreA"/>
    <s v="Cairo"/>
    <n v="1"/>
    <s v="Ahmed"/>
    <n v="4089"/>
    <s v="DOH-SH-5275"/>
    <x v="28"/>
    <s v="Clay"/>
    <s v="Dough"/>
    <s v="Bingo Dough"/>
    <n v="1"/>
    <n v="10"/>
    <m/>
    <d v="2023-04-23T14:46:40"/>
    <s v="1-6664"/>
  </r>
  <r>
    <n v="7187"/>
    <n v="6664"/>
    <n v="1"/>
    <s v="StoreA"/>
    <s v="Cairo"/>
    <n v="1"/>
    <s v="Ahmed"/>
    <n v="4086"/>
    <s v="DOH-SH-5278"/>
    <x v="27"/>
    <s v="Clay"/>
    <s v="Dough"/>
    <s v="Bingo Dough"/>
    <n v="1"/>
    <n v="10"/>
    <m/>
    <d v="2023-04-23T14:46:40"/>
    <s v="1-6664"/>
  </r>
  <r>
    <n v="7188"/>
    <n v="6666"/>
    <n v="1"/>
    <s v="StoreA"/>
    <s v="Cairo"/>
    <n v="11"/>
    <s v="Ola"/>
    <n v="456"/>
    <s v="YW-26-042"/>
    <x v="226"/>
    <s v="Action Figure"/>
    <s v="Figures"/>
    <s v="Pokémon"/>
    <n v="1"/>
    <n v="87.5"/>
    <m/>
    <d v="2023-04-23T15:02:14"/>
    <s v="1-6666"/>
  </r>
  <r>
    <n v="7189"/>
    <n v="6666"/>
    <n v="1"/>
    <s v="StoreA"/>
    <s v="Cairo"/>
    <n v="11"/>
    <s v="Ola"/>
    <n v="3302"/>
    <s v="NK-20207"/>
    <x v="339"/>
    <s v="Games"/>
    <s v="Board Game"/>
    <s v="Nilco"/>
    <n v="1"/>
    <n v="162.5"/>
    <m/>
    <d v="2023-04-23T15:02:14"/>
    <s v="1-6666"/>
  </r>
  <r>
    <n v="7190"/>
    <n v="6668"/>
    <n v="1"/>
    <s v="StoreA"/>
    <s v="Cairo"/>
    <n v="11"/>
    <s v="Ola"/>
    <n v="3274"/>
    <s v="NK-20580"/>
    <x v="144"/>
    <s v="Games"/>
    <s v="Board Game"/>
    <s v="Nilco"/>
    <n v="1"/>
    <n v="87.5"/>
    <m/>
    <d v="2023-04-23T15:06:39"/>
    <s v="1-6668"/>
  </r>
  <r>
    <n v="7191"/>
    <n v="6670"/>
    <n v="1"/>
    <s v="StoreA"/>
    <s v="Cairo"/>
    <n v="11"/>
    <s v="Ola"/>
    <n v="459"/>
    <s v="YW-26-039"/>
    <x v="207"/>
    <s v="Games"/>
    <s v="Card Game"/>
    <s v="Pokémon"/>
    <n v="1"/>
    <n v="150"/>
    <m/>
    <d v="2023-04-23T15:23:10"/>
    <s v="1-6670"/>
  </r>
  <r>
    <n v="7192"/>
    <n v="6670"/>
    <n v="1"/>
    <s v="StoreA"/>
    <s v="Cairo"/>
    <n v="11"/>
    <s v="Ola"/>
    <n v="2819"/>
    <s v="RSH-41641"/>
    <x v="513"/>
    <s v="Action Figure"/>
    <s v="Figures"/>
    <s v="TreasureX"/>
    <n v="1"/>
    <n v="325"/>
    <m/>
    <d v="2023-04-23T15:23:10"/>
    <s v="1-6670"/>
  </r>
  <r>
    <n v="7193"/>
    <n v="6670"/>
    <n v="1"/>
    <s v="StoreA"/>
    <s v="Cairo"/>
    <n v="11"/>
    <s v="Ola"/>
    <n v="386"/>
    <s v="YW-28-036"/>
    <x v="474"/>
    <s v="Games"/>
    <s v="Card Game"/>
    <s v="Pokémon"/>
    <n v="1"/>
    <n v="20"/>
    <m/>
    <d v="2023-04-23T15:23:10"/>
    <s v="1-6670"/>
  </r>
  <r>
    <n v="7194"/>
    <n v="6673"/>
    <n v="1"/>
    <s v="StoreA"/>
    <s v="Cairo"/>
    <n v="1"/>
    <s v="Ahmed"/>
    <n v="4079"/>
    <s v="E91 BP-2"/>
    <x v="402"/>
    <s v="Add-ons"/>
    <s v="Battery"/>
    <s v="Energizer"/>
    <n v="1"/>
    <n v="25"/>
    <m/>
    <d v="2023-04-23T15:27:57"/>
    <s v="1-6673"/>
  </r>
  <r>
    <n v="7195"/>
    <n v="6676"/>
    <n v="1"/>
    <s v="StoreA"/>
    <s v="Cairo"/>
    <n v="11"/>
    <s v="Ola"/>
    <n v="4079"/>
    <s v="E91 BP-2"/>
    <x v="402"/>
    <s v="Add-ons"/>
    <s v="Battery"/>
    <s v="Energizer"/>
    <n v="2"/>
    <n v="50"/>
    <m/>
    <d v="2023-04-23T15:34:00"/>
    <s v="1-6676"/>
  </r>
  <r>
    <n v="7196"/>
    <n v="6681"/>
    <n v="1"/>
    <s v="StoreA"/>
    <s v="Cairo"/>
    <n v="11"/>
    <s v="Ola"/>
    <n v="3971"/>
    <s v="HK-0151"/>
    <x v="73"/>
    <s v="Clay"/>
    <s v="Dough"/>
    <s v="Bingo Dough"/>
    <n v="1"/>
    <n v="50"/>
    <m/>
    <d v="2023-04-23T15:55:57"/>
    <s v="1-6681"/>
  </r>
  <r>
    <n v="7197"/>
    <n v="6681"/>
    <n v="1"/>
    <s v="StoreA"/>
    <s v="Cairo"/>
    <n v="11"/>
    <s v="Ola"/>
    <n v="4089"/>
    <s v="DOH-SH-5275"/>
    <x v="28"/>
    <s v="Clay"/>
    <s v="Dough"/>
    <s v="Bingo Dough"/>
    <n v="1"/>
    <n v="10"/>
    <m/>
    <d v="2023-04-23T15:55:57"/>
    <s v="1-6681"/>
  </r>
  <r>
    <n v="7198"/>
    <n v="6681"/>
    <n v="1"/>
    <s v="StoreA"/>
    <s v="Cairo"/>
    <n v="11"/>
    <s v="Ola"/>
    <n v="4088"/>
    <s v="DOH-SH-5276"/>
    <x v="29"/>
    <s v="Clay"/>
    <s v="Dough"/>
    <s v="Bingo Dough"/>
    <n v="1"/>
    <n v="10"/>
    <m/>
    <d v="2023-04-23T15:55:57"/>
    <s v="1-6681"/>
  </r>
  <r>
    <n v="7199"/>
    <n v="6683"/>
    <n v="1"/>
    <s v="StoreA"/>
    <s v="Cairo"/>
    <n v="9"/>
    <s v="Loaa"/>
    <n v="3245"/>
    <s v="NK-20931"/>
    <x v="93"/>
    <s v="Games"/>
    <s v="Board Game"/>
    <s v="Nilco"/>
    <n v="1"/>
    <n v="175"/>
    <m/>
    <d v="2023-04-23T16:03:43"/>
    <s v="1-6683"/>
  </r>
  <r>
    <n v="7200"/>
    <n v="6684"/>
    <n v="1"/>
    <s v="StoreA"/>
    <s v="Cairo"/>
    <n v="11"/>
    <s v="Ola"/>
    <n v="671"/>
    <s v="TH-ZUR-9609"/>
    <x v="101"/>
    <s v="Plush &amp; Soft Toys"/>
    <s v="Non Battery"/>
    <s v="COCO SURPRISE"/>
    <n v="1"/>
    <n v="149.5"/>
    <m/>
    <d v="2023-04-23T16:14:30"/>
    <s v="1-6684"/>
  </r>
  <r>
    <n v="7201"/>
    <n v="6685"/>
    <n v="1"/>
    <s v="StoreA"/>
    <s v="Cairo"/>
    <n v="10"/>
    <s v="Asya"/>
    <n v="614"/>
    <s v="XS-36517-H"/>
    <x v="568"/>
    <s v="Guns"/>
    <s v="Gun"/>
    <s v="X-Shot"/>
    <n v="1"/>
    <n v="387.5"/>
    <m/>
    <d v="2023-04-23T16:20:49"/>
    <s v="1-6685"/>
  </r>
  <r>
    <n v="7202"/>
    <n v="6691"/>
    <n v="1"/>
    <s v="StoreA"/>
    <s v="Cairo"/>
    <n v="9"/>
    <s v="Loaa"/>
    <n v="4028"/>
    <s v="FS0003570"/>
    <x v="270"/>
    <s v="Games"/>
    <s v="Card Game"/>
    <s v="Match Attax"/>
    <n v="1"/>
    <n v="47.5"/>
    <m/>
    <d v="2023-04-23T16:40:37"/>
    <s v="1-6691"/>
  </r>
  <r>
    <n v="7203"/>
    <n v="6692"/>
    <n v="1"/>
    <s v="StoreA"/>
    <s v="Cairo"/>
    <n v="9"/>
    <s v="Loaa"/>
    <n v="470"/>
    <s v="YW-26-027"/>
    <x v="209"/>
    <s v="Games"/>
    <s v="Yoyo"/>
    <s v="Pokémon"/>
    <n v="1"/>
    <n v="20"/>
    <m/>
    <d v="2023-04-23T16:44:03"/>
    <s v="1-6692"/>
  </r>
  <r>
    <n v="7204"/>
    <n v="6695"/>
    <n v="1"/>
    <s v="StoreA"/>
    <s v="Cairo"/>
    <n v="9"/>
    <s v="Loaa"/>
    <n v="125"/>
    <s v="ZT-4736"/>
    <x v="785"/>
    <s v="Education &amp; Learning"/>
    <s v="Art &amp; Craft"/>
    <s v="4M"/>
    <n v="1"/>
    <n v="137.5"/>
    <m/>
    <d v="2023-04-23T16:50:35"/>
    <s v="1-6695"/>
  </r>
  <r>
    <n v="7205"/>
    <n v="6697"/>
    <n v="1"/>
    <s v="StoreA"/>
    <s v="Cairo"/>
    <n v="9"/>
    <s v="Loaa"/>
    <n v="4084"/>
    <s v="DOH-SH-5280"/>
    <x v="53"/>
    <s v="Clay"/>
    <s v="Dough"/>
    <s v="Bingo Dough"/>
    <n v="1"/>
    <n v="10"/>
    <m/>
    <d v="2023-04-23T16:55:29"/>
    <s v="1-6697"/>
  </r>
  <r>
    <n v="7206"/>
    <n v="6697"/>
    <n v="1"/>
    <s v="StoreA"/>
    <s v="Cairo"/>
    <n v="9"/>
    <s v="Loaa"/>
    <n v="4086"/>
    <s v="DOH-SH-5278"/>
    <x v="27"/>
    <s v="Clay"/>
    <s v="Dough"/>
    <s v="Bingo Dough"/>
    <n v="1"/>
    <n v="10"/>
    <m/>
    <d v="2023-04-23T16:55:29"/>
    <s v="1-6697"/>
  </r>
  <r>
    <n v="7207"/>
    <n v="6697"/>
    <n v="1"/>
    <s v="StoreA"/>
    <s v="Cairo"/>
    <n v="9"/>
    <s v="Loaa"/>
    <n v="4087"/>
    <s v="DOH-SH-5277"/>
    <x v="51"/>
    <s v="Clay"/>
    <s v="Dough"/>
    <s v="Bingo Dough"/>
    <n v="1"/>
    <n v="10"/>
    <m/>
    <d v="2023-04-23T16:55:29"/>
    <s v="1-6697"/>
  </r>
  <r>
    <n v="7208"/>
    <n v="6700"/>
    <n v="1"/>
    <s v="StoreA"/>
    <s v="Cairo"/>
    <n v="5"/>
    <s v="Yara"/>
    <n v="3216"/>
    <s v="NK-21488"/>
    <x v="836"/>
    <s v="Games"/>
    <s v="Board Game"/>
    <s v="Nilco"/>
    <n v="1"/>
    <n v="124.5"/>
    <m/>
    <d v="2023-04-23T17:13:00"/>
    <s v="1-6700"/>
  </r>
  <r>
    <n v="7209"/>
    <n v="6704"/>
    <n v="1"/>
    <s v="StoreA"/>
    <s v="Cairo"/>
    <n v="11"/>
    <s v="Ola"/>
    <n v="470"/>
    <s v="YW-26-027"/>
    <x v="209"/>
    <s v="Games"/>
    <s v="Yoyo"/>
    <s v="Pokémon"/>
    <n v="1"/>
    <n v="20"/>
    <m/>
    <d v="2023-04-23T17:35:15"/>
    <s v="1-6704"/>
  </r>
  <r>
    <n v="7210"/>
    <n v="6704"/>
    <n v="1"/>
    <s v="StoreA"/>
    <s v="Cairo"/>
    <n v="11"/>
    <s v="Ola"/>
    <n v="476"/>
    <s v="YW-26-021"/>
    <x v="202"/>
    <s v="Games"/>
    <s v="Card Game"/>
    <s v="Pokémon"/>
    <n v="1"/>
    <n v="30"/>
    <m/>
    <d v="2023-04-23T17:35:15"/>
    <s v="1-6704"/>
  </r>
  <r>
    <n v="7211"/>
    <n v="6705"/>
    <n v="1"/>
    <s v="StoreA"/>
    <s v="Cairo"/>
    <n v="11"/>
    <s v="Ola"/>
    <n v="3260"/>
    <s v="NK-20764"/>
    <x v="123"/>
    <s v="Games"/>
    <s v="Board Game"/>
    <s v="Nilco"/>
    <n v="1"/>
    <n v="19.5"/>
    <m/>
    <d v="2023-04-23T17:38:30"/>
    <s v="1-6705"/>
  </r>
  <r>
    <n v="7212"/>
    <n v="6706"/>
    <n v="1"/>
    <s v="StoreA"/>
    <s v="Cairo"/>
    <n v="5"/>
    <s v="Yara"/>
    <n v="2786"/>
    <s v="RSH-OFG179"/>
    <x v="350"/>
    <s v="Education &amp; Learning"/>
    <s v="Art &amp; Craft"/>
    <s v="Style 4 Ever"/>
    <n v="1"/>
    <n v="150"/>
    <m/>
    <d v="2023-04-23T17:42:34"/>
    <s v="1-6706"/>
  </r>
  <r>
    <n v="7213"/>
    <n v="6706"/>
    <n v="1"/>
    <s v="StoreA"/>
    <s v="Cairo"/>
    <n v="5"/>
    <s v="Yara"/>
    <n v="3325"/>
    <s v="MTR-4438"/>
    <x v="554"/>
    <s v="Fashion"/>
    <s v="Accessories"/>
    <s v="Juicy Couture"/>
    <n v="1"/>
    <n v="237.5"/>
    <m/>
    <d v="2023-04-23T17:42:34"/>
    <s v="1-6706"/>
  </r>
  <r>
    <n v="7214"/>
    <n v="6706"/>
    <n v="1"/>
    <s v="StoreA"/>
    <s v="Cairo"/>
    <n v="5"/>
    <s v="Yara"/>
    <n v="3390"/>
    <s v="MGA-580935-2"/>
    <x v="582"/>
    <s v="Dolls &amp; Accessories"/>
    <s v="Doll Accessories"/>
    <s v="Dream Bella"/>
    <n v="1"/>
    <n v="175"/>
    <m/>
    <d v="2023-04-23T17:42:34"/>
    <s v="1-6706"/>
  </r>
  <r>
    <n v="7215"/>
    <n v="6706"/>
    <n v="1"/>
    <s v="StoreA"/>
    <s v="Cairo"/>
    <n v="5"/>
    <s v="Yara"/>
    <n v="2786"/>
    <s v="RSH-OFG179"/>
    <x v="350"/>
    <s v="Education &amp; Learning"/>
    <s v="Art &amp; Craft"/>
    <s v="Style 4 Ever"/>
    <n v="1"/>
    <n v="150"/>
    <m/>
    <d v="2023-04-23T17:42:34"/>
    <s v="1-6706"/>
  </r>
  <r>
    <n v="7216"/>
    <n v="6708"/>
    <n v="1"/>
    <s v="StoreA"/>
    <s v="Cairo"/>
    <n v="1"/>
    <s v="Ahmed"/>
    <n v="15"/>
    <s v="ZUR-7487"/>
    <x v="91"/>
    <s v="Surprise"/>
    <s v="Egg"/>
    <s v="Smashers"/>
    <n v="1"/>
    <n v="575"/>
    <m/>
    <d v="2023-04-23T17:49:33"/>
    <s v="1-6708"/>
  </r>
  <r>
    <n v="7217"/>
    <n v="6712"/>
    <n v="1"/>
    <s v="StoreA"/>
    <s v="Cairo"/>
    <n v="5"/>
    <s v="Yara"/>
    <n v="473"/>
    <s v="YW-26-024"/>
    <x v="233"/>
    <s v="Fidget"/>
    <s v="Cubes"/>
    <s v="Pokémon"/>
    <n v="1"/>
    <n v="45"/>
    <m/>
    <d v="2023-04-23T18:01:34"/>
    <s v="1-6712"/>
  </r>
  <r>
    <n v="7218"/>
    <n v="6713"/>
    <n v="1"/>
    <s v="StoreA"/>
    <s v="Cairo"/>
    <n v="3"/>
    <s v="Nada"/>
    <n v="474"/>
    <s v="YW-26-023"/>
    <x v="211"/>
    <s v="Surprise"/>
    <s v="Ball"/>
    <s v="Pokémon"/>
    <n v="1"/>
    <n v="50"/>
    <m/>
    <d v="2023-04-23T18:03:25"/>
    <s v="1-6713"/>
  </r>
  <r>
    <n v="7219"/>
    <n v="6713"/>
    <n v="1"/>
    <s v="StoreA"/>
    <s v="Cairo"/>
    <n v="3"/>
    <s v="Nada"/>
    <n v="468"/>
    <s v="YW-26-029"/>
    <x v="206"/>
    <s v="Games"/>
    <s v="Card Game"/>
    <s v="Pokémon"/>
    <n v="2"/>
    <n v="250"/>
    <m/>
    <d v="2023-04-23T18:03:25"/>
    <s v="1-6713"/>
  </r>
  <r>
    <n v="7220"/>
    <n v="6715"/>
    <n v="1"/>
    <s v="StoreA"/>
    <s v="Cairo"/>
    <n v="15"/>
    <s v="Esraa"/>
    <n v="4028"/>
    <s v="FS0003570"/>
    <x v="270"/>
    <s v="Games"/>
    <s v="Card Game"/>
    <s v="Match Attax"/>
    <n v="1"/>
    <n v="47.5"/>
    <m/>
    <d v="2023-04-23T18:05:08"/>
    <s v="1-6715"/>
  </r>
  <r>
    <n v="7221"/>
    <n v="6715"/>
    <n v="1"/>
    <s v="StoreA"/>
    <s v="Cairo"/>
    <n v="15"/>
    <s v="Esraa"/>
    <n v="3255"/>
    <s v="NK-20818"/>
    <x v="192"/>
    <s v="Games"/>
    <s v="Board Game"/>
    <s v="Nilco"/>
    <n v="1"/>
    <n v="37.5"/>
    <m/>
    <d v="2023-04-23T18:05:08"/>
    <s v="1-6715"/>
  </r>
  <r>
    <n v="7222"/>
    <n v="6717"/>
    <n v="1"/>
    <s v="StoreA"/>
    <s v="Cairo"/>
    <n v="9"/>
    <s v="Loaa"/>
    <n v="4076"/>
    <s v="E92 BP-6"/>
    <x v="10"/>
    <s v="Add-ons"/>
    <s v="Battery"/>
    <s v="Energizer"/>
    <n v="2"/>
    <n v="99"/>
    <m/>
    <d v="2023-04-23T18:07:46"/>
    <s v="1-6717"/>
  </r>
  <r>
    <n v="7223"/>
    <n v="6719"/>
    <n v="1"/>
    <s v="StoreA"/>
    <s v="Cairo"/>
    <n v="5"/>
    <s v="Yara"/>
    <n v="1172"/>
    <s v="SH-3676"/>
    <x v="81"/>
    <s v="Music"/>
    <s v="Mic"/>
    <s v="L.O.L. Surprise"/>
    <n v="1"/>
    <n v="150"/>
    <m/>
    <d v="2023-04-23T18:08:48"/>
    <s v="1-6719"/>
  </r>
  <r>
    <n v="7224"/>
    <n v="6721"/>
    <n v="1"/>
    <s v="StoreA"/>
    <s v="Cairo"/>
    <n v="3"/>
    <s v="Nada"/>
    <n v="468"/>
    <s v="YW-26-029"/>
    <x v="206"/>
    <s v="Games"/>
    <s v="Card Game"/>
    <s v="Pokémon"/>
    <n v="-2"/>
    <n v="-250"/>
    <s v="Exchange"/>
    <d v="2023-04-23T18:13:08"/>
    <s v="1-6721"/>
  </r>
  <r>
    <n v="7225"/>
    <n v="6721"/>
    <n v="1"/>
    <s v="StoreA"/>
    <s v="Cairo"/>
    <n v="3"/>
    <s v="Nada"/>
    <n v="474"/>
    <s v="YW-26-023"/>
    <x v="211"/>
    <s v="Surprise"/>
    <s v="Ball"/>
    <s v="Pokémon"/>
    <n v="-1"/>
    <n v="-50"/>
    <s v="Exchange"/>
    <d v="2023-04-23T18:13:08"/>
    <s v="1-6721"/>
  </r>
  <r>
    <n v="7226"/>
    <n v="6723"/>
    <n v="1"/>
    <s v="StoreA"/>
    <s v="Cairo"/>
    <n v="15"/>
    <s v="Esraa"/>
    <n v="4028"/>
    <s v="FS0003570"/>
    <x v="270"/>
    <s v="Games"/>
    <s v="Card Game"/>
    <s v="Match Attax"/>
    <n v="1"/>
    <n v="47.5"/>
    <m/>
    <d v="2023-04-23T18:18:02"/>
    <s v="1-6723"/>
  </r>
  <r>
    <n v="7227"/>
    <n v="6729"/>
    <n v="1"/>
    <s v="StoreA"/>
    <s v="Cairo"/>
    <n v="10"/>
    <s v="Asya"/>
    <n v="3260"/>
    <s v="NK-20764"/>
    <x v="123"/>
    <s v="Games"/>
    <s v="Board Game"/>
    <s v="Nilco"/>
    <n v="1"/>
    <n v="19.5"/>
    <m/>
    <d v="2023-04-23T18:31:58"/>
    <s v="1-6729"/>
  </r>
  <r>
    <n v="7228"/>
    <n v="6730"/>
    <n v="1"/>
    <s v="StoreA"/>
    <s v="Cairo"/>
    <n v="9"/>
    <s v="Loaa"/>
    <n v="3233"/>
    <s v="NK-21099"/>
    <x v="388"/>
    <s v="Games"/>
    <s v="Board Game"/>
    <s v="Nilco"/>
    <n v="1"/>
    <n v="49.5"/>
    <m/>
    <d v="2023-04-23T18:34:06"/>
    <s v="1-6730"/>
  </r>
  <r>
    <n v="7229"/>
    <n v="6731"/>
    <n v="1"/>
    <s v="StoreA"/>
    <s v="Cairo"/>
    <n v="5"/>
    <s v="Yara"/>
    <n v="3435"/>
    <s v="MGA-578390"/>
    <x v="655"/>
    <s v="Dolls &amp; Accessories"/>
    <s v="Fashion Doll"/>
    <s v="Rainbow High"/>
    <n v="1"/>
    <n v="699.5"/>
    <m/>
    <d v="2023-04-23T18:39:07"/>
    <s v="1-6731"/>
  </r>
  <r>
    <n v="7230"/>
    <n v="6731"/>
    <n v="1"/>
    <s v="StoreA"/>
    <s v="Cairo"/>
    <n v="5"/>
    <s v="Yara"/>
    <n v="2784"/>
    <s v="RSH-OFG194"/>
    <x v="567"/>
    <s v="Education &amp; Learning"/>
    <s v="Art &amp; Craft"/>
    <s v="Style 4 Ever"/>
    <n v="1"/>
    <n v="325"/>
    <m/>
    <d v="2023-04-23T18:39:07"/>
    <s v="1-6731"/>
  </r>
  <r>
    <n v="7231"/>
    <n v="6731"/>
    <n v="1"/>
    <s v="StoreA"/>
    <s v="Cairo"/>
    <n v="5"/>
    <s v="Yara"/>
    <n v="2778"/>
    <s v="RSH-OFG232"/>
    <x v="333"/>
    <s v="Education &amp; Learning"/>
    <s v="Art &amp; Craft"/>
    <s v="Style 4 Ever"/>
    <n v="1"/>
    <n v="600"/>
    <m/>
    <d v="2023-04-23T18:39:07"/>
    <s v="1-6731"/>
  </r>
  <r>
    <n v="7232"/>
    <n v="6731"/>
    <n v="1"/>
    <s v="StoreA"/>
    <s v="Cairo"/>
    <n v="5"/>
    <s v="Yara"/>
    <n v="4079"/>
    <s v="E91 BP-2"/>
    <x v="402"/>
    <s v="Add-ons"/>
    <s v="Battery"/>
    <s v="Energizer"/>
    <n v="1"/>
    <n v="25"/>
    <m/>
    <d v="2023-04-23T18:39:07"/>
    <s v="1-6731"/>
  </r>
  <r>
    <n v="7233"/>
    <n v="6734"/>
    <n v="1"/>
    <s v="StoreA"/>
    <s v="Cairo"/>
    <n v="9"/>
    <s v="Loaa"/>
    <n v="3"/>
    <s v="ZUR-9601-H"/>
    <x v="443"/>
    <s v="Plush &amp; Soft Toys"/>
    <s v="Non Battery"/>
    <s v="COCO SURPRISE"/>
    <n v="1"/>
    <n v="149.5"/>
    <m/>
    <d v="2023-04-23T18:47:24"/>
    <s v="1-6734"/>
  </r>
  <r>
    <n v="7234"/>
    <n v="6734"/>
    <n v="1"/>
    <s v="StoreA"/>
    <s v="Cairo"/>
    <n v="9"/>
    <s v="Loaa"/>
    <n v="474"/>
    <s v="YW-26-023"/>
    <x v="211"/>
    <s v="Surprise"/>
    <s v="Ball"/>
    <s v="Pokémon"/>
    <n v="2"/>
    <n v="100"/>
    <m/>
    <d v="2023-04-23T18:47:24"/>
    <s v="1-6734"/>
  </r>
  <r>
    <n v="7235"/>
    <n v="6735"/>
    <n v="1"/>
    <s v="StoreA"/>
    <s v="Cairo"/>
    <n v="3"/>
    <s v="Nada"/>
    <n v="4090"/>
    <s v="DOH-SH-3664"/>
    <x v="48"/>
    <s v="Clay"/>
    <s v="Dough"/>
    <s v="Bingo Dough"/>
    <n v="1"/>
    <n v="47.5"/>
    <m/>
    <d v="2023-04-23T18:48:31"/>
    <s v="1-6735"/>
  </r>
  <r>
    <n v="7236"/>
    <n v="6737"/>
    <n v="1"/>
    <s v="StoreA"/>
    <s v="Cairo"/>
    <n v="15"/>
    <s v="Esraa"/>
    <n v="585"/>
    <s v="YA-PKL1D406IN00"/>
    <x v="539"/>
    <s v="Surprise"/>
    <s v="Tube"/>
    <s v="Kookyloos"/>
    <n v="1"/>
    <n v="245"/>
    <m/>
    <d v="2023-04-23T19:12:01"/>
    <s v="1-6737"/>
  </r>
  <r>
    <n v="7237"/>
    <n v="6737"/>
    <n v="1"/>
    <s v="StoreA"/>
    <s v="Cairo"/>
    <n v="15"/>
    <s v="Esraa"/>
    <n v="3719"/>
    <s v="JP-44562"/>
    <x v="15"/>
    <s v="Surprise"/>
    <s v="Box"/>
    <s v="Disney"/>
    <n v="1"/>
    <n v="100"/>
    <m/>
    <d v="2023-04-23T19:12:01"/>
    <s v="1-6737"/>
  </r>
  <r>
    <n v="7238"/>
    <n v="6738"/>
    <n v="1"/>
    <s v="StoreA"/>
    <s v="Cairo"/>
    <n v="3"/>
    <s v="Nada"/>
    <n v="2165"/>
    <s v="RT03064"/>
    <x v="422"/>
    <s v="Games"/>
    <s v="Board Game"/>
    <s v="Connect 4"/>
    <n v="1"/>
    <n v="100"/>
    <m/>
    <d v="2023-04-23T19:23:10"/>
    <s v="1-6738"/>
  </r>
  <r>
    <n v="7239"/>
    <n v="6743"/>
    <n v="1"/>
    <s v="StoreA"/>
    <s v="Cairo"/>
    <n v="9"/>
    <s v="Loaa"/>
    <n v="4079"/>
    <s v="E91 BP-2"/>
    <x v="402"/>
    <s v="Add-ons"/>
    <s v="Battery"/>
    <s v="Energizer"/>
    <n v="1"/>
    <n v="25"/>
    <m/>
    <d v="2023-04-23T20:15:50"/>
    <s v="1-6743"/>
  </r>
  <r>
    <n v="7240"/>
    <n v="6744"/>
    <n v="1"/>
    <s v="StoreA"/>
    <s v="Cairo"/>
    <n v="15"/>
    <s v="Esraa"/>
    <n v="2819"/>
    <s v="RSH-41641"/>
    <x v="513"/>
    <s v="Action Figure"/>
    <s v="Figures"/>
    <s v="TreasureX"/>
    <n v="1"/>
    <n v="325"/>
    <m/>
    <d v="2023-04-23T20:17:12"/>
    <s v="1-6744"/>
  </r>
  <r>
    <n v="7241"/>
    <n v="6744"/>
    <n v="1"/>
    <s v="StoreA"/>
    <s v="Cairo"/>
    <n v="15"/>
    <s v="Esraa"/>
    <n v="4024"/>
    <s v="FS0003667"/>
    <x v="323"/>
    <s v="Games"/>
    <s v="Card Game"/>
    <s v="Match Attax"/>
    <n v="1"/>
    <n v="275"/>
    <m/>
    <d v="2023-04-23T20:17:12"/>
    <s v="1-6744"/>
  </r>
  <r>
    <n v="7242"/>
    <n v="6744"/>
    <n v="1"/>
    <s v="StoreA"/>
    <s v="Cairo"/>
    <n v="15"/>
    <s v="Esraa"/>
    <n v="468"/>
    <s v="YW-26-029"/>
    <x v="206"/>
    <s v="Games"/>
    <s v="Card Game"/>
    <s v="Pokémon"/>
    <n v="1"/>
    <n v="125"/>
    <m/>
    <d v="2023-04-23T20:17:12"/>
    <s v="1-6744"/>
  </r>
  <r>
    <n v="7243"/>
    <n v="6745"/>
    <n v="1"/>
    <s v="StoreA"/>
    <s v="Cairo"/>
    <n v="9"/>
    <s v="Loaa"/>
    <n v="4079"/>
    <s v="E91 BP-2"/>
    <x v="402"/>
    <s v="Add-ons"/>
    <s v="Battery"/>
    <s v="Energizer"/>
    <n v="1"/>
    <n v="25"/>
    <m/>
    <d v="2023-04-23T20:20:09"/>
    <s v="1-6745"/>
  </r>
  <r>
    <n v="7244"/>
    <n v="6750"/>
    <n v="1"/>
    <s v="StoreA"/>
    <s v="Cairo"/>
    <n v="15"/>
    <s v="Esraa"/>
    <n v="4076"/>
    <s v="E92 BP-6"/>
    <x v="10"/>
    <s v="Add-ons"/>
    <s v="Battery"/>
    <s v="Energizer"/>
    <n v="1"/>
    <n v="49.5"/>
    <m/>
    <d v="2023-04-23T20:36:11"/>
    <s v="1-6750"/>
  </r>
  <r>
    <n v="7245"/>
    <n v="6761"/>
    <n v="1"/>
    <s v="StoreA"/>
    <s v="Cairo"/>
    <n v="15"/>
    <s v="Esraa"/>
    <n v="3224"/>
    <s v="NK-21259"/>
    <x v="75"/>
    <s v="Games"/>
    <s v="Board Game"/>
    <s v="Nilco"/>
    <n v="1"/>
    <n v="34.5"/>
    <m/>
    <d v="2023-04-23T20:55:22"/>
    <s v="1-6761"/>
  </r>
  <r>
    <n v="7246"/>
    <n v="6764"/>
    <n v="1"/>
    <s v="StoreA"/>
    <s v="Cairo"/>
    <n v="10"/>
    <s v="Asya"/>
    <n v="3388"/>
    <s v="MGA-581260"/>
    <x v="95"/>
    <s v="Surprise"/>
    <s v="Ball"/>
    <s v="L.O.L. Surprise"/>
    <n v="1"/>
    <n v="299.5"/>
    <m/>
    <d v="2023-04-23T21:02:55"/>
    <s v="1-6764"/>
  </r>
  <r>
    <n v="7247"/>
    <n v="6764"/>
    <n v="1"/>
    <s v="StoreA"/>
    <s v="Cairo"/>
    <n v="10"/>
    <s v="Asya"/>
    <n v="3239"/>
    <s v="NK-21037"/>
    <x v="616"/>
    <s v="Games"/>
    <s v="Board Game"/>
    <s v="Nilco"/>
    <n v="1"/>
    <n v="75"/>
    <m/>
    <d v="2023-04-23T21:02:55"/>
    <s v="1-6764"/>
  </r>
  <r>
    <n v="7248"/>
    <n v="6764"/>
    <n v="1"/>
    <s v="StoreA"/>
    <s v="Cairo"/>
    <n v="10"/>
    <s v="Asya"/>
    <n v="3315"/>
    <s v="NK-20030"/>
    <x v="237"/>
    <s v="Games"/>
    <s v="Board Game"/>
    <s v="Nilco"/>
    <n v="1"/>
    <n v="175"/>
    <m/>
    <d v="2023-04-23T21:02:55"/>
    <s v="1-6764"/>
  </r>
  <r>
    <n v="7249"/>
    <n v="6767"/>
    <n v="1"/>
    <s v="StoreA"/>
    <s v="Cairo"/>
    <n v="15"/>
    <s v="Esraa"/>
    <n v="3972"/>
    <s v="HK-0150"/>
    <x v="20"/>
    <s v="Clay"/>
    <s v="Dough"/>
    <s v="Bingo Dough"/>
    <n v="1"/>
    <n v="50"/>
    <m/>
    <d v="2023-04-23T21:07:06"/>
    <s v="1-6767"/>
  </r>
  <r>
    <n v="7250"/>
    <n v="6768"/>
    <n v="1"/>
    <s v="StoreA"/>
    <s v="Cairo"/>
    <n v="15"/>
    <s v="Esraa"/>
    <n v="470"/>
    <s v="YW-26-027"/>
    <x v="209"/>
    <s v="Games"/>
    <s v="Yoyo"/>
    <s v="Pokémon"/>
    <n v="1"/>
    <n v="20"/>
    <m/>
    <d v="2023-04-23T21:10:37"/>
    <s v="1-6768"/>
  </r>
  <r>
    <n v="7251"/>
    <n v="6772"/>
    <n v="1"/>
    <s v="StoreA"/>
    <s v="Cairo"/>
    <n v="9"/>
    <s v="Loaa"/>
    <n v="470"/>
    <s v="YW-26-027"/>
    <x v="209"/>
    <s v="Games"/>
    <s v="Yoyo"/>
    <s v="Pokémon"/>
    <n v="1"/>
    <n v="20"/>
    <m/>
    <d v="2023-04-23T21:33:34"/>
    <s v="1-6772"/>
  </r>
  <r>
    <n v="7252"/>
    <n v="6773"/>
    <n v="1"/>
    <s v="StoreA"/>
    <s v="Cairo"/>
    <n v="3"/>
    <s v="Nada"/>
    <n v="6"/>
    <s v="ZUR-9601-D"/>
    <x v="298"/>
    <s v="Plush &amp; Soft Toys"/>
    <s v="Non Battery"/>
    <s v="COCO SURPRISE"/>
    <n v="1"/>
    <n v="149.5"/>
    <m/>
    <d v="2023-04-23T21:37:49"/>
    <s v="1-6773"/>
  </r>
  <r>
    <n v="7253"/>
    <n v="6786"/>
    <n v="1"/>
    <s v="StoreA"/>
    <s v="Cairo"/>
    <n v="3"/>
    <s v="Nada"/>
    <n v="4091"/>
    <s v="DOH-SH-3663"/>
    <x v="79"/>
    <s v="Clay"/>
    <s v="Dough"/>
    <s v="Bingo Dough"/>
    <n v="1"/>
    <n v="25"/>
    <m/>
    <d v="2023-04-23T22:29:51"/>
    <s v="1-6786"/>
  </r>
  <r>
    <n v="7254"/>
    <n v="6787"/>
    <n v="1"/>
    <s v="StoreA"/>
    <s v="Cairo"/>
    <n v="9"/>
    <s v="Loaa"/>
    <n v="4092"/>
    <s v="DOH-SH-3662"/>
    <x v="16"/>
    <s v="Clay"/>
    <s v="Dough"/>
    <s v="Bingo Dough"/>
    <n v="1"/>
    <n v="25"/>
    <m/>
    <d v="2023-04-23T22:37:19"/>
    <s v="1-6787"/>
  </r>
  <r>
    <n v="7255"/>
    <n v="6795"/>
    <n v="1"/>
    <s v="StoreA"/>
    <s v="Cairo"/>
    <n v="3"/>
    <s v="Nada"/>
    <n v="462"/>
    <s v="YW-26-036"/>
    <x v="201"/>
    <s v="Games"/>
    <s v="Card Game"/>
    <s v="Pokémon"/>
    <n v="1"/>
    <n v="10"/>
    <m/>
    <d v="2023-04-24T00:00:32"/>
    <s v="1-6795"/>
  </r>
  <r>
    <n v="7256"/>
    <n v="6798"/>
    <n v="1"/>
    <s v="StoreA"/>
    <s v="Cairo"/>
    <n v="3"/>
    <s v="Nada"/>
    <n v="4028"/>
    <s v="FS0003570"/>
    <x v="270"/>
    <s v="Games"/>
    <s v="Card Game"/>
    <s v="Match Attax"/>
    <n v="1"/>
    <n v="47.5"/>
    <m/>
    <d v="2023-04-24T00:28:14"/>
    <s v="1-6798"/>
  </r>
  <r>
    <n v="7257"/>
    <n v="6799"/>
    <n v="1"/>
    <s v="StoreA"/>
    <s v="Cairo"/>
    <n v="3"/>
    <s v="Nada"/>
    <n v="470"/>
    <s v="YW-26-027"/>
    <x v="209"/>
    <s v="Games"/>
    <s v="Yoyo"/>
    <s v="Pokémon"/>
    <n v="1"/>
    <n v="20"/>
    <m/>
    <d v="2023-04-24T00:32:58"/>
    <s v="1-6799"/>
  </r>
  <r>
    <n v="7258"/>
    <n v="6809"/>
    <n v="1"/>
    <s v="StoreA"/>
    <s v="Cairo"/>
    <n v="11"/>
    <s v="Ola"/>
    <n v="474"/>
    <s v="YW-26-023"/>
    <x v="211"/>
    <s v="Surprise"/>
    <s v="Ball"/>
    <s v="Pokémon"/>
    <n v="1"/>
    <n v="50"/>
    <m/>
    <d v="2023-04-24T13:30:19"/>
    <s v="1-6809"/>
  </r>
  <r>
    <n v="7259"/>
    <n v="6809"/>
    <n v="1"/>
    <s v="StoreA"/>
    <s v="Cairo"/>
    <n v="11"/>
    <s v="Ola"/>
    <n v="477"/>
    <s v="YW-26-020"/>
    <x v="210"/>
    <s v="Surprise"/>
    <s v="Box"/>
    <s v="Pokémon"/>
    <n v="1"/>
    <n v="35"/>
    <m/>
    <d v="2023-04-24T13:30:19"/>
    <s v="1-6809"/>
  </r>
  <r>
    <n v="7260"/>
    <n v="6809"/>
    <n v="1"/>
    <s v="StoreA"/>
    <s v="Cairo"/>
    <n v="11"/>
    <s v="Ola"/>
    <n v="386"/>
    <s v="YW-28-036"/>
    <x v="474"/>
    <s v="Games"/>
    <s v="Card Game"/>
    <s v="Pokémon"/>
    <n v="1"/>
    <n v="20"/>
    <m/>
    <d v="2023-04-24T13:30:19"/>
    <s v="1-6809"/>
  </r>
  <r>
    <n v="7261"/>
    <n v="6809"/>
    <n v="1"/>
    <s v="StoreA"/>
    <s v="Cairo"/>
    <n v="11"/>
    <s v="Ola"/>
    <n v="462"/>
    <s v="YW-26-036"/>
    <x v="201"/>
    <s v="Games"/>
    <s v="Card Game"/>
    <s v="Pokémon"/>
    <n v="4"/>
    <n v="40"/>
    <m/>
    <d v="2023-04-24T13:30:19"/>
    <s v="1-6809"/>
  </r>
  <r>
    <n v="7262"/>
    <n v="6810"/>
    <n v="1"/>
    <s v="StoreA"/>
    <s v="Cairo"/>
    <n v="11"/>
    <s v="Ola"/>
    <n v="11"/>
    <s v="ZUR-9259"/>
    <x v="17"/>
    <s v="Surprise"/>
    <s v="Egg"/>
    <s v="Rainbocorns"/>
    <n v="1"/>
    <n v="225"/>
    <m/>
    <d v="2023-04-24T13:33:58"/>
    <s v="1-6810"/>
  </r>
  <r>
    <n v="7263"/>
    <n v="6812"/>
    <n v="1"/>
    <s v="StoreA"/>
    <s v="Cairo"/>
    <n v="11"/>
    <s v="Ola"/>
    <n v="1165"/>
    <s v="SH-3684"/>
    <x v="32"/>
    <s v="Vehicle - Parking &amp; Robots"/>
    <s v="Car"/>
    <s v="Super Hero"/>
    <n v="1"/>
    <n v="25"/>
    <m/>
    <d v="2023-04-24T14:03:15"/>
    <s v="1-6812"/>
  </r>
  <r>
    <n v="7264"/>
    <n v="6812"/>
    <n v="1"/>
    <s v="StoreA"/>
    <s v="Cairo"/>
    <n v="11"/>
    <s v="Ola"/>
    <n v="1167"/>
    <s v="SH-3682"/>
    <x v="32"/>
    <s v="Vehicle - Parking &amp; Robots"/>
    <s v="Car"/>
    <s v="Super Hero"/>
    <n v="1"/>
    <n v="25"/>
    <m/>
    <d v="2023-04-24T14:03:15"/>
    <s v="1-6812"/>
  </r>
  <r>
    <n v="7265"/>
    <n v="6813"/>
    <n v="1"/>
    <s v="StoreA"/>
    <s v="Cairo"/>
    <n v="11"/>
    <s v="Ola"/>
    <n v="1168"/>
    <s v="SH-3681"/>
    <x v="32"/>
    <s v="Vehicle - Parking &amp; Robots"/>
    <s v="Car"/>
    <s v="Super Hero"/>
    <n v="1"/>
    <n v="25"/>
    <m/>
    <d v="2023-04-24T14:08:00"/>
    <s v="1-6813"/>
  </r>
  <r>
    <n v="7266"/>
    <n v="6813"/>
    <n v="1"/>
    <s v="StoreA"/>
    <s v="Cairo"/>
    <n v="11"/>
    <s v="Ola"/>
    <n v="1169"/>
    <s v="SH-3680"/>
    <x v="32"/>
    <s v="Vehicle - Parking &amp; Robots"/>
    <s v="Car"/>
    <s v="Super Hero"/>
    <n v="1"/>
    <n v="25"/>
    <m/>
    <d v="2023-04-24T14:08:00"/>
    <s v="1-6813"/>
  </r>
  <r>
    <n v="7267"/>
    <n v="6815"/>
    <n v="1"/>
    <s v="StoreA"/>
    <s v="Cairo"/>
    <n v="10"/>
    <s v="Asya"/>
    <n v="3238"/>
    <s v="NK-21044"/>
    <x v="604"/>
    <s v="Games"/>
    <s v="Board Game"/>
    <s v="Nilco"/>
    <n v="1"/>
    <n v="175"/>
    <m/>
    <d v="2023-04-24T14:32:22"/>
    <s v="1-6815"/>
  </r>
  <r>
    <n v="7268"/>
    <n v="6817"/>
    <n v="1"/>
    <s v="StoreA"/>
    <s v="Cairo"/>
    <n v="11"/>
    <s v="Ola"/>
    <n v="2754"/>
    <s v="RSH-SSC184"/>
    <x v="437"/>
    <s v="Clay"/>
    <s v="Slime"/>
    <s v="So Slime"/>
    <n v="1"/>
    <n v="275"/>
    <m/>
    <d v="2023-04-24T14:49:53"/>
    <s v="1-6817"/>
  </r>
  <r>
    <n v="7269"/>
    <n v="6819"/>
    <n v="1"/>
    <s v="StoreA"/>
    <s v="Cairo"/>
    <n v="11"/>
    <s v="Ola"/>
    <n v="386"/>
    <s v="YW-28-036"/>
    <x v="474"/>
    <s v="Games"/>
    <s v="Card Game"/>
    <s v="Pokémon"/>
    <n v="1"/>
    <n v="20"/>
    <m/>
    <d v="2023-04-24T15:00:55"/>
    <s v="1-6819"/>
  </r>
  <r>
    <n v="7270"/>
    <n v="6824"/>
    <n v="1"/>
    <s v="StoreA"/>
    <s v="Cairo"/>
    <n v="3"/>
    <s v="Nada"/>
    <n v="3365"/>
    <s v="MGA-584230"/>
    <x v="92"/>
    <s v="Dolls &amp; Accessories"/>
    <s v="Fashion Doll"/>
    <s v="L.O.L. Surprise"/>
    <n v="1"/>
    <n v="725"/>
    <m/>
    <d v="2023-04-24T15:24:39"/>
    <s v="1-6824"/>
  </r>
  <r>
    <n v="7271"/>
    <n v="6824"/>
    <n v="1"/>
    <s v="StoreA"/>
    <s v="Cairo"/>
    <n v="3"/>
    <s v="Nada"/>
    <n v="3398"/>
    <s v="MGA-580638"/>
    <x v="186"/>
    <s v="Surprise"/>
    <s v="Ball"/>
    <s v="L.O.L. Surprise"/>
    <n v="1"/>
    <n v="437.5"/>
    <m/>
    <d v="2023-04-24T15:24:39"/>
    <s v="1-6824"/>
  </r>
  <r>
    <n v="7272"/>
    <n v="6826"/>
    <n v="1"/>
    <s v="StoreA"/>
    <s v="Cairo"/>
    <n v="11"/>
    <s v="Ola"/>
    <n v="465"/>
    <s v="YW-26-032"/>
    <x v="232"/>
    <s v="Games"/>
    <s v="Card Game"/>
    <s v="Pokémon"/>
    <n v="2"/>
    <n v="50"/>
    <m/>
    <d v="2023-04-24T15:33:26"/>
    <s v="1-6826"/>
  </r>
  <r>
    <n v="7273"/>
    <n v="6828"/>
    <n v="1"/>
    <s v="StoreA"/>
    <s v="Cairo"/>
    <n v="11"/>
    <s v="Ola"/>
    <n v="2819"/>
    <s v="RSH-41641"/>
    <x v="513"/>
    <s v="Action Figure"/>
    <s v="Figures"/>
    <s v="TreasureX"/>
    <n v="1"/>
    <n v="325"/>
    <m/>
    <d v="2023-04-24T15:38:00"/>
    <s v="1-6828"/>
  </r>
  <r>
    <n v="7274"/>
    <n v="6828"/>
    <n v="1"/>
    <s v="StoreA"/>
    <s v="Cairo"/>
    <n v="11"/>
    <s v="Ola"/>
    <n v="459"/>
    <s v="YW-26-039"/>
    <x v="207"/>
    <s v="Games"/>
    <s v="Card Game"/>
    <s v="Pokémon"/>
    <n v="1"/>
    <n v="150"/>
    <m/>
    <d v="2023-04-24T15:38:00"/>
    <s v="1-6828"/>
  </r>
  <r>
    <n v="7275"/>
    <n v="6828"/>
    <n v="1"/>
    <s v="StoreA"/>
    <s v="Cairo"/>
    <n v="11"/>
    <s v="Ola"/>
    <n v="462"/>
    <s v="YW-26-036"/>
    <x v="201"/>
    <s v="Games"/>
    <s v="Card Game"/>
    <s v="Pokémon"/>
    <n v="1"/>
    <n v="10"/>
    <m/>
    <d v="2023-04-24T15:38:00"/>
    <s v="1-6828"/>
  </r>
  <r>
    <n v="7276"/>
    <n v="6828"/>
    <n v="1"/>
    <s v="StoreA"/>
    <s v="Cairo"/>
    <n v="11"/>
    <s v="Ola"/>
    <n v="386"/>
    <s v="YW-28-036"/>
    <x v="474"/>
    <s v="Games"/>
    <s v="Card Game"/>
    <s v="Pokémon"/>
    <n v="1"/>
    <n v="20"/>
    <m/>
    <d v="2023-04-24T15:38:00"/>
    <s v="1-6828"/>
  </r>
  <r>
    <n v="7277"/>
    <n v="6831"/>
    <n v="1"/>
    <s v="StoreA"/>
    <s v="Cairo"/>
    <n v="10"/>
    <s v="Asya"/>
    <n v="32"/>
    <s v="ZT-F3655-2"/>
    <x v="825"/>
    <s v="Action Figure"/>
    <s v="Figures"/>
    <s v="Peppa Pig"/>
    <n v="1"/>
    <n v="324.5"/>
    <m/>
    <d v="2023-04-24T15:48:43"/>
    <s v="1-6831"/>
  </r>
  <r>
    <n v="7278"/>
    <n v="6833"/>
    <n v="1"/>
    <s v="StoreA"/>
    <s v="Cairo"/>
    <n v="10"/>
    <s v="Asya"/>
    <n v="4090"/>
    <s v="DOH-SH-3664"/>
    <x v="48"/>
    <s v="Clay"/>
    <s v="Dough"/>
    <s v="Bingo Dough"/>
    <n v="1"/>
    <n v="47.5"/>
    <m/>
    <d v="2023-04-24T16:03:36"/>
    <s v="1-6833"/>
  </r>
  <r>
    <n v="7279"/>
    <n v="6834"/>
    <n v="1"/>
    <s v="StoreA"/>
    <s v="Cairo"/>
    <n v="11"/>
    <s v="Ola"/>
    <n v="2769"/>
    <s v="RSH-OFG253"/>
    <x v="451"/>
    <s v="Education &amp; Learning"/>
    <s v="Art &amp; Craft"/>
    <s v="Style 4 Ever"/>
    <n v="1"/>
    <n v="325"/>
    <m/>
    <d v="2023-04-24T16:13:16"/>
    <s v="1-6834"/>
  </r>
  <r>
    <n v="7280"/>
    <n v="6834"/>
    <n v="1"/>
    <s v="StoreA"/>
    <s v="Cairo"/>
    <n v="11"/>
    <s v="Ola"/>
    <n v="721"/>
    <s v="SM-0429"/>
    <x v="448"/>
    <s v="Role Play"/>
    <s v="Bank Set"/>
    <s v="Disney"/>
    <n v="1"/>
    <n v="200"/>
    <m/>
    <d v="2023-04-24T16:13:16"/>
    <s v="1-6834"/>
  </r>
  <r>
    <n v="7281"/>
    <n v="6837"/>
    <n v="1"/>
    <s v="StoreA"/>
    <s v="Cairo"/>
    <n v="15"/>
    <s v="Esraa"/>
    <n v="3249"/>
    <s v="NK-20894"/>
    <x v="30"/>
    <s v="Games"/>
    <s v="Board Game"/>
    <s v="Nilco"/>
    <n v="1"/>
    <n v="97.5"/>
    <m/>
    <d v="2023-04-24T16:33:43"/>
    <s v="1-6837"/>
  </r>
  <r>
    <n v="7282"/>
    <n v="6837"/>
    <n v="1"/>
    <s v="StoreA"/>
    <s v="Cairo"/>
    <n v="15"/>
    <s v="Esraa"/>
    <n v="3260"/>
    <s v="NK-20764"/>
    <x v="123"/>
    <s v="Games"/>
    <s v="Board Game"/>
    <s v="Nilco"/>
    <n v="1"/>
    <n v="19.5"/>
    <m/>
    <d v="2023-04-24T16:33:43"/>
    <s v="1-6837"/>
  </r>
  <r>
    <n v="7283"/>
    <n v="6837"/>
    <n v="1"/>
    <s v="StoreA"/>
    <s v="Cairo"/>
    <n v="15"/>
    <s v="Esraa"/>
    <n v="3239"/>
    <s v="NK-21037"/>
    <x v="616"/>
    <s v="Games"/>
    <s v="Board Game"/>
    <s v="Nilco"/>
    <n v="1"/>
    <n v="75"/>
    <m/>
    <d v="2023-04-24T16:33:43"/>
    <s v="1-6837"/>
  </r>
  <r>
    <n v="7284"/>
    <n v="6838"/>
    <n v="1"/>
    <s v="StoreA"/>
    <s v="Cairo"/>
    <n v="5"/>
    <s v="Yara"/>
    <n v="3224"/>
    <s v="NK-21259"/>
    <x v="75"/>
    <s v="Games"/>
    <s v="Board Game"/>
    <s v="Nilco"/>
    <n v="1"/>
    <n v="34.5"/>
    <m/>
    <d v="2023-04-24T16:43:08"/>
    <s v="1-6838"/>
  </r>
  <r>
    <n v="7285"/>
    <n v="6840"/>
    <n v="1"/>
    <s v="StoreA"/>
    <s v="Cairo"/>
    <n v="5"/>
    <s v="Yara"/>
    <n v="3257"/>
    <s v="NK-20795"/>
    <x v="228"/>
    <s v="Games"/>
    <s v="Board Game"/>
    <s v="Nilco"/>
    <n v="1"/>
    <n v="87.5"/>
    <m/>
    <d v="2023-04-24T17:00:51"/>
    <s v="1-6840"/>
  </r>
  <r>
    <n v="7286"/>
    <n v="6843"/>
    <n v="1"/>
    <s v="StoreA"/>
    <s v="Cairo"/>
    <n v="15"/>
    <s v="Esraa"/>
    <n v="3227"/>
    <s v="NK-21228"/>
    <x v="120"/>
    <s v="Games"/>
    <s v="Board Game"/>
    <s v="Nilco"/>
    <n v="1"/>
    <n v="34.5"/>
    <m/>
    <d v="2023-04-24T17:36:55"/>
    <s v="1-6843"/>
  </r>
  <r>
    <n v="7287"/>
    <n v="6843"/>
    <n v="1"/>
    <s v="StoreA"/>
    <s v="Cairo"/>
    <n v="15"/>
    <s v="Esraa"/>
    <n v="3236"/>
    <s v="NK-21068"/>
    <x v="173"/>
    <s v="Games"/>
    <s v="Board Game"/>
    <s v="Nilco"/>
    <n v="1"/>
    <n v="82.5"/>
    <m/>
    <d v="2023-04-24T17:36:55"/>
    <s v="1-6843"/>
  </r>
  <r>
    <n v="7288"/>
    <n v="6853"/>
    <n v="1"/>
    <s v="StoreA"/>
    <s v="Cairo"/>
    <n v="15"/>
    <s v="Esraa"/>
    <n v="4079"/>
    <s v="E91 BP-2"/>
    <x v="402"/>
    <s v="Add-ons"/>
    <s v="Battery"/>
    <s v="Energizer"/>
    <n v="1"/>
    <n v="25"/>
    <m/>
    <d v="2023-04-24T18:05:23"/>
    <s v="1-6853"/>
  </r>
  <r>
    <n v="7289"/>
    <n v="6854"/>
    <n v="1"/>
    <s v="StoreA"/>
    <s v="Cairo"/>
    <n v="5"/>
    <s v="Yara"/>
    <n v="1099"/>
    <s v="SH-3768"/>
    <x v="13"/>
    <s v="Surprise"/>
    <s v="Tube"/>
    <s v="Barbie"/>
    <n v="1"/>
    <n v="287.5"/>
    <m/>
    <d v="2023-04-24T18:08:49"/>
    <s v="1-6854"/>
  </r>
  <r>
    <n v="7290"/>
    <n v="6859"/>
    <n v="1"/>
    <s v="StoreA"/>
    <s v="Cairo"/>
    <n v="5"/>
    <s v="Yara"/>
    <n v="4090"/>
    <s v="DOH-SH-3664"/>
    <x v="48"/>
    <s v="Clay"/>
    <s v="Dough"/>
    <s v="Bingo Dough"/>
    <n v="1"/>
    <n v="47.5"/>
    <m/>
    <d v="2023-04-24T18:23:36"/>
    <s v="1-6859"/>
  </r>
  <r>
    <n v="7291"/>
    <n v="6864"/>
    <n v="1"/>
    <s v="StoreA"/>
    <s v="Cairo"/>
    <n v="5"/>
    <s v="Yara"/>
    <n v="578"/>
    <s v="YA-PTR1D208IN00"/>
    <x v="674"/>
    <s v="Vehicle - Parking &amp; Robots"/>
    <s v="Car"/>
    <s v="T-Racers"/>
    <n v="1"/>
    <n v="195"/>
    <m/>
    <d v="2023-04-24T18:47:25"/>
    <s v="1-6864"/>
  </r>
  <r>
    <n v="7292"/>
    <n v="6864"/>
    <n v="1"/>
    <s v="StoreA"/>
    <s v="Cairo"/>
    <n v="5"/>
    <s v="Yara"/>
    <n v="581"/>
    <s v="YA-PKLSP114IN30"/>
    <x v="633"/>
    <s v="Role Play"/>
    <s v="Cake &amp; Desert Set"/>
    <s v="Kookyloos"/>
    <n v="1"/>
    <n v="497.5"/>
    <m/>
    <d v="2023-04-24T18:47:25"/>
    <s v="1-6864"/>
  </r>
  <r>
    <n v="7293"/>
    <n v="6864"/>
    <n v="1"/>
    <s v="StoreA"/>
    <s v="Cairo"/>
    <n v="5"/>
    <s v="Yara"/>
    <n v="242"/>
    <s v="ZT-10461"/>
    <x v="823"/>
    <s v="Education &amp; Learning"/>
    <s v="Puzzle"/>
    <s v="Trefl"/>
    <n v="1"/>
    <n v="174.5"/>
    <m/>
    <d v="2023-04-24T18:47:25"/>
    <s v="1-6864"/>
  </r>
  <r>
    <n v="7294"/>
    <n v="6865"/>
    <n v="1"/>
    <s v="StoreA"/>
    <s v="Cairo"/>
    <n v="5"/>
    <s v="Yara"/>
    <n v="4028"/>
    <s v="FS0003570"/>
    <x v="270"/>
    <s v="Games"/>
    <s v="Card Game"/>
    <s v="Match Attax"/>
    <n v="1"/>
    <n v="47.5"/>
    <m/>
    <d v="2023-04-24T18:49:04"/>
    <s v="1-6865"/>
  </r>
  <r>
    <n v="7295"/>
    <n v="6866"/>
    <n v="1"/>
    <s v="StoreA"/>
    <s v="Cairo"/>
    <n v="10"/>
    <s v="Asya"/>
    <n v="3539"/>
    <s v="LA-ST8365Z"/>
    <x v="837"/>
    <s v="Plush &amp; Soft Toys"/>
    <s v="Non Battery"/>
    <s v="Pucci Pups"/>
    <n v="1"/>
    <n v="449.5"/>
    <m/>
    <d v="2023-04-24T18:57:21"/>
    <s v="1-6866"/>
  </r>
  <r>
    <n v="7296"/>
    <n v="6867"/>
    <n v="1"/>
    <s v="StoreA"/>
    <s v="Cairo"/>
    <n v="5"/>
    <s v="Yara"/>
    <n v="474"/>
    <s v="YW-26-023"/>
    <x v="211"/>
    <s v="Surprise"/>
    <s v="Ball"/>
    <s v="Pokémon"/>
    <n v="1"/>
    <n v="50"/>
    <m/>
    <d v="2023-04-24T19:01:22"/>
    <s v="1-6867"/>
  </r>
  <r>
    <n v="7297"/>
    <n v="6867"/>
    <n v="1"/>
    <s v="StoreA"/>
    <s v="Cairo"/>
    <n v="5"/>
    <s v="Yara"/>
    <n v="412"/>
    <s v="YW-28-008"/>
    <x v="269"/>
    <s v="Action Figure"/>
    <s v="Figures"/>
    <s v="Pokémon"/>
    <n v="1"/>
    <n v="97.5"/>
    <m/>
    <d v="2023-04-24T19:01:22"/>
    <s v="1-6867"/>
  </r>
  <r>
    <n v="7298"/>
    <n v="6867"/>
    <n v="1"/>
    <s v="StoreA"/>
    <s v="Cairo"/>
    <n v="5"/>
    <s v="Yara"/>
    <n v="476"/>
    <s v="YW-26-021"/>
    <x v="202"/>
    <s v="Games"/>
    <s v="Card Game"/>
    <s v="Pokémon"/>
    <n v="1"/>
    <n v="30"/>
    <m/>
    <d v="2023-04-24T19:01:22"/>
    <s v="1-6867"/>
  </r>
  <r>
    <n v="7299"/>
    <n v="6868"/>
    <n v="1"/>
    <s v="StoreA"/>
    <s v="Cairo"/>
    <n v="5"/>
    <s v="Yara"/>
    <n v="386"/>
    <s v="YW-28-036"/>
    <x v="474"/>
    <s v="Games"/>
    <s v="Card Game"/>
    <s v="Pokémon"/>
    <n v="1"/>
    <n v="20"/>
    <m/>
    <d v="2023-04-24T19:11:30"/>
    <s v="1-6868"/>
  </r>
  <r>
    <n v="7300"/>
    <n v="6869"/>
    <n v="1"/>
    <s v="StoreA"/>
    <s v="Cairo"/>
    <n v="5"/>
    <s v="Yara"/>
    <n v="3260"/>
    <s v="NK-20764"/>
    <x v="123"/>
    <s v="Games"/>
    <s v="Board Game"/>
    <s v="Nilco"/>
    <n v="1"/>
    <n v="19.5"/>
    <m/>
    <d v="2023-04-24T19:13:20"/>
    <s v="1-6869"/>
  </r>
  <r>
    <n v="7301"/>
    <n v="6869"/>
    <n v="1"/>
    <s v="StoreA"/>
    <s v="Cairo"/>
    <n v="5"/>
    <s v="Yara"/>
    <n v="3271"/>
    <s v="NK-20610"/>
    <x v="90"/>
    <s v="Games"/>
    <s v="Card Game"/>
    <s v="Nilco"/>
    <n v="1"/>
    <n v="29.5"/>
    <m/>
    <d v="2023-04-24T19:13:20"/>
    <s v="1-6869"/>
  </r>
  <r>
    <n v="7302"/>
    <n v="6872"/>
    <n v="1"/>
    <s v="StoreA"/>
    <s v="Cairo"/>
    <n v="5"/>
    <s v="Yara"/>
    <n v="467"/>
    <s v="YW-26-030"/>
    <x v="216"/>
    <s v="Games"/>
    <s v="Card Game"/>
    <s v="Pokémon"/>
    <n v="1"/>
    <n v="150"/>
    <m/>
    <d v="2023-04-24T19:27:04"/>
    <s v="1-6872"/>
  </r>
  <r>
    <n v="7303"/>
    <n v="6872"/>
    <n v="1"/>
    <s v="StoreA"/>
    <s v="Cairo"/>
    <n v="5"/>
    <s v="Yara"/>
    <n v="460"/>
    <s v="YW-26-038"/>
    <x v="207"/>
    <s v="Games"/>
    <s v="Card Game"/>
    <s v="Pokémon"/>
    <n v="1"/>
    <n v="75"/>
    <m/>
    <d v="2023-04-24T19:27:04"/>
    <s v="1-6872"/>
  </r>
  <r>
    <n v="7304"/>
    <n v="6872"/>
    <n v="1"/>
    <s v="StoreA"/>
    <s v="Cairo"/>
    <n v="5"/>
    <s v="Yara"/>
    <n v="468"/>
    <s v="YW-26-029"/>
    <x v="206"/>
    <s v="Games"/>
    <s v="Card Game"/>
    <s v="Pokémon"/>
    <n v="1"/>
    <n v="125"/>
    <m/>
    <d v="2023-04-24T19:27:04"/>
    <s v="1-6872"/>
  </r>
  <r>
    <n v="7305"/>
    <n v="6872"/>
    <n v="1"/>
    <s v="StoreA"/>
    <s v="Cairo"/>
    <n v="5"/>
    <s v="Yara"/>
    <n v="391"/>
    <s v="YW-28-031"/>
    <x v="285"/>
    <s v="Games"/>
    <s v="Card Game"/>
    <s v="Pokémon"/>
    <n v="1"/>
    <n v="125"/>
    <m/>
    <d v="2023-04-24T19:27:04"/>
    <s v="1-6872"/>
  </r>
  <r>
    <n v="7306"/>
    <n v="6872"/>
    <n v="1"/>
    <s v="StoreA"/>
    <s v="Cairo"/>
    <n v="5"/>
    <s v="Yara"/>
    <n v="475"/>
    <s v="YW-26-022"/>
    <x v="211"/>
    <s v="Surprise"/>
    <s v="Ball"/>
    <s v="Pokémon"/>
    <n v="1"/>
    <n v="50"/>
    <m/>
    <d v="2023-04-24T19:27:04"/>
    <s v="1-6872"/>
  </r>
  <r>
    <n v="7307"/>
    <n v="6872"/>
    <n v="1"/>
    <s v="StoreA"/>
    <s v="Cairo"/>
    <n v="5"/>
    <s v="Yara"/>
    <n v="462"/>
    <s v="YW-26-036"/>
    <x v="201"/>
    <s v="Games"/>
    <s v="Card Game"/>
    <s v="Pokémon"/>
    <n v="4"/>
    <n v="40"/>
    <m/>
    <d v="2023-04-24T19:27:04"/>
    <s v="1-6872"/>
  </r>
  <r>
    <n v="7308"/>
    <n v="6872"/>
    <n v="1"/>
    <s v="StoreA"/>
    <s v="Cairo"/>
    <n v="10"/>
    <s v="Asya"/>
    <n v="568"/>
    <s v="YA-YW810040"/>
    <x v="838"/>
    <s v="Action Figure"/>
    <s v="Figures"/>
    <s v="Katuri"/>
    <n v="1"/>
    <n v="145"/>
    <m/>
    <d v="2023-04-24T19:27:04"/>
    <s v="1-6872"/>
  </r>
  <r>
    <n v="7309"/>
    <n v="6872"/>
    <n v="1"/>
    <s v="StoreA"/>
    <s v="Cairo"/>
    <n v="10"/>
    <s v="Asya"/>
    <n v="570"/>
    <s v="YA-YW810020"/>
    <x v="654"/>
    <s v="Action Figure"/>
    <s v="Figures"/>
    <s v="Katuri"/>
    <n v="1"/>
    <n v="145"/>
    <m/>
    <d v="2023-04-24T19:27:04"/>
    <s v="1-6872"/>
  </r>
  <r>
    <n v="7310"/>
    <n v="6872"/>
    <n v="1"/>
    <s v="StoreA"/>
    <s v="Cairo"/>
    <n v="10"/>
    <s v="Asya"/>
    <n v="569"/>
    <s v="YA-YW810030"/>
    <x v="839"/>
    <s v="Action Figure"/>
    <s v="Figures"/>
    <s v="Katuri"/>
    <n v="1"/>
    <n v="145"/>
    <m/>
    <d v="2023-04-24T19:27:04"/>
    <s v="1-6872"/>
  </r>
  <r>
    <n v="7311"/>
    <n v="6873"/>
    <n v="1"/>
    <s v="StoreA"/>
    <s v="Cairo"/>
    <n v="5"/>
    <s v="Yara"/>
    <n v="3239"/>
    <s v="NK-21037"/>
    <x v="616"/>
    <s v="Games"/>
    <s v="Board Game"/>
    <s v="Nilco"/>
    <n v="1"/>
    <n v="75"/>
    <m/>
    <d v="2023-04-24T19:53:58"/>
    <s v="1-6873"/>
  </r>
  <r>
    <n v="7312"/>
    <n v="6873"/>
    <n v="1"/>
    <s v="StoreA"/>
    <s v="Cairo"/>
    <n v="10"/>
    <s v="Asya"/>
    <n v="1171"/>
    <s v="SH-3677"/>
    <x v="588"/>
    <s v="Music"/>
    <s v="Mic"/>
    <s v="L.O.L. Surprise"/>
    <n v="1"/>
    <n v="175"/>
    <m/>
    <d v="2023-04-24T19:53:58"/>
    <s v="1-6873"/>
  </r>
  <r>
    <n v="7313"/>
    <n v="6874"/>
    <n v="1"/>
    <s v="StoreA"/>
    <s v="Cairo"/>
    <n v="5"/>
    <s v="Yara"/>
    <n v="15"/>
    <s v="ZUR-7487"/>
    <x v="91"/>
    <s v="Surprise"/>
    <s v="Egg"/>
    <s v="Smashers"/>
    <n v="1"/>
    <n v="575"/>
    <m/>
    <d v="2023-04-24T19:56:08"/>
    <s v="1-6874"/>
  </r>
  <r>
    <n v="7314"/>
    <n v="6874"/>
    <n v="1"/>
    <s v="StoreA"/>
    <s v="Cairo"/>
    <n v="5"/>
    <s v="Yara"/>
    <n v="4087"/>
    <s v="DOH-SH-5277"/>
    <x v="51"/>
    <s v="Clay"/>
    <s v="Dough"/>
    <s v="Bingo Dough"/>
    <n v="1"/>
    <n v="10"/>
    <m/>
    <d v="2023-04-24T19:56:08"/>
    <s v="1-6874"/>
  </r>
  <r>
    <n v="7315"/>
    <n v="6874"/>
    <n v="1"/>
    <s v="StoreA"/>
    <s v="Cairo"/>
    <n v="5"/>
    <s v="Yara"/>
    <n v="4088"/>
    <s v="DOH-SH-5276"/>
    <x v="29"/>
    <s v="Clay"/>
    <s v="Dough"/>
    <s v="Bingo Dough"/>
    <n v="1"/>
    <n v="10"/>
    <m/>
    <d v="2023-04-24T19:56:08"/>
    <s v="1-6874"/>
  </r>
  <r>
    <n v="7316"/>
    <n v="6874"/>
    <n v="1"/>
    <s v="StoreA"/>
    <s v="Cairo"/>
    <n v="5"/>
    <s v="Yara"/>
    <n v="4086"/>
    <s v="DOH-SH-5278"/>
    <x v="27"/>
    <s v="Clay"/>
    <s v="Dough"/>
    <s v="Bingo Dough"/>
    <n v="1"/>
    <n v="10"/>
    <m/>
    <d v="2023-04-24T19:56:08"/>
    <s v="1-6874"/>
  </r>
  <r>
    <n v="7317"/>
    <n v="6874"/>
    <n v="1"/>
    <s v="StoreA"/>
    <s v="Cairo"/>
    <n v="5"/>
    <s v="Yara"/>
    <n v="4084"/>
    <s v="DOH-SH-5280"/>
    <x v="53"/>
    <s v="Clay"/>
    <s v="Dough"/>
    <s v="Bingo Dough"/>
    <n v="1"/>
    <n v="10"/>
    <m/>
    <d v="2023-04-24T19:56:08"/>
    <s v="1-6874"/>
  </r>
  <r>
    <n v="7318"/>
    <n v="6874"/>
    <n v="1"/>
    <s v="StoreA"/>
    <s v="Cairo"/>
    <n v="5"/>
    <s v="Yara"/>
    <n v="4085"/>
    <s v="DOH-SH-5279"/>
    <x v="52"/>
    <s v="Clay"/>
    <s v="Dough"/>
    <s v="Bingo Dough"/>
    <n v="1"/>
    <n v="10"/>
    <m/>
    <d v="2023-04-24T19:56:08"/>
    <s v="1-6874"/>
  </r>
  <r>
    <n v="7319"/>
    <n v="6875"/>
    <n v="1"/>
    <s v="StoreA"/>
    <s v="Cairo"/>
    <n v="15"/>
    <s v="Esraa"/>
    <n v="4091"/>
    <s v="DOH-SH-3663"/>
    <x v="79"/>
    <s v="Clay"/>
    <s v="Dough"/>
    <s v="Bingo Dough"/>
    <n v="1"/>
    <n v="25"/>
    <m/>
    <d v="2023-04-24T19:58:24"/>
    <s v="1-6875"/>
  </r>
  <r>
    <n v="7320"/>
    <n v="6876"/>
    <n v="1"/>
    <s v="StoreA"/>
    <s v="Cairo"/>
    <n v="15"/>
    <s v="Esraa"/>
    <n v="4091"/>
    <s v="DOH-SH-3663"/>
    <x v="79"/>
    <s v="Clay"/>
    <s v="Dough"/>
    <s v="Bingo Dough"/>
    <n v="-1"/>
    <n v="-25"/>
    <s v="Exchange"/>
    <d v="2023-04-24T19:59:54"/>
    <s v="1-6876"/>
  </r>
  <r>
    <n v="7321"/>
    <n v="6879"/>
    <n v="1"/>
    <s v="StoreA"/>
    <s v="Cairo"/>
    <n v="10"/>
    <s v="Asya"/>
    <n v="4202"/>
    <s v="AY-30022008"/>
    <x v="94"/>
    <s v="F&amp;B"/>
    <s v="Food"/>
    <s v="ASTRA"/>
    <n v="1"/>
    <n v="2.5"/>
    <m/>
    <d v="2023-04-24T20:07:01"/>
    <s v="1-6879"/>
  </r>
  <r>
    <n v="7322"/>
    <n v="6879"/>
    <n v="1"/>
    <s v="StoreA"/>
    <s v="Cairo"/>
    <n v="10"/>
    <s v="Asya"/>
    <n v="2776"/>
    <s v="RSH-OFG234"/>
    <x v="578"/>
    <s v="Education &amp; Learning"/>
    <s v="Art &amp; Craft"/>
    <s v="Style 4 Ever"/>
    <n v="1"/>
    <n v="225"/>
    <m/>
    <d v="2023-04-24T20:07:01"/>
    <s v="1-6879"/>
  </r>
  <r>
    <n v="7323"/>
    <n v="6884"/>
    <n v="1"/>
    <s v="StoreA"/>
    <s v="Cairo"/>
    <n v="2"/>
    <s v="Bassem"/>
    <n v="2825"/>
    <s v="RSH-41294"/>
    <x v="547"/>
    <s v="Action Figure"/>
    <s v="Figures"/>
    <s v="Goo Jit Zu"/>
    <n v="1"/>
    <n v="425"/>
    <m/>
    <d v="2023-04-24T20:23:42"/>
    <s v="1-6884"/>
  </r>
  <r>
    <n v="7324"/>
    <n v="6887"/>
    <n v="1"/>
    <s v="StoreA"/>
    <s v="Cairo"/>
    <n v="2"/>
    <s v="Bassem"/>
    <n v="2819"/>
    <s v="RSH-41641"/>
    <x v="513"/>
    <s v="Action Figure"/>
    <s v="Figures"/>
    <s v="TreasureX"/>
    <n v="1"/>
    <n v="325"/>
    <m/>
    <d v="2023-04-24T20:30:10"/>
    <s v="1-6887"/>
  </r>
  <r>
    <n v="7325"/>
    <n v="6891"/>
    <n v="1"/>
    <s v="StoreA"/>
    <s v="Cairo"/>
    <n v="5"/>
    <s v="Yara"/>
    <n v="3304"/>
    <s v="NK-20184"/>
    <x v="250"/>
    <s v="Games"/>
    <s v="Board Game"/>
    <s v="Nilco"/>
    <n v="1"/>
    <n v="14.5"/>
    <m/>
    <d v="2023-04-24T21:00:31"/>
    <s v="1-6891"/>
  </r>
  <r>
    <n v="7326"/>
    <n v="6891"/>
    <n v="1"/>
    <s v="StoreA"/>
    <s v="Cairo"/>
    <n v="5"/>
    <s v="Yara"/>
    <n v="472"/>
    <s v="YW-26-025"/>
    <x v="259"/>
    <s v="Games"/>
    <s v="Top &amp; Battle"/>
    <s v="Beyblade"/>
    <n v="2"/>
    <n v="125"/>
    <m/>
    <d v="2023-04-24T21:00:31"/>
    <s v="1-6891"/>
  </r>
  <r>
    <n v="7327"/>
    <n v="6891"/>
    <n v="1"/>
    <s v="StoreA"/>
    <s v="Cairo"/>
    <n v="5"/>
    <s v="Yara"/>
    <n v="462"/>
    <s v="YW-26-036"/>
    <x v="201"/>
    <s v="Games"/>
    <s v="Card Game"/>
    <s v="Pokémon"/>
    <n v="2"/>
    <n v="20"/>
    <m/>
    <d v="2023-04-24T21:00:31"/>
    <s v="1-6891"/>
  </r>
  <r>
    <n v="7328"/>
    <n v="6892"/>
    <n v="1"/>
    <s v="StoreA"/>
    <s v="Cairo"/>
    <n v="15"/>
    <s v="Esraa"/>
    <n v="11"/>
    <s v="ZUR-9259"/>
    <x v="17"/>
    <s v="Surprise"/>
    <s v="Egg"/>
    <s v="Rainbocorns"/>
    <n v="2"/>
    <n v="450"/>
    <m/>
    <d v="2023-04-24T21:05:33"/>
    <s v="1-6892"/>
  </r>
  <r>
    <n v="7329"/>
    <n v="6894"/>
    <n v="1"/>
    <s v="StoreA"/>
    <s v="Cairo"/>
    <n v="10"/>
    <s v="Asya"/>
    <n v="2787"/>
    <s v="RSH-OFG163"/>
    <x v="840"/>
    <s v="Education &amp; Learning"/>
    <s v="Art &amp; Craft"/>
    <s v="Style 4 Ever"/>
    <n v="1"/>
    <n v="750"/>
    <m/>
    <d v="2023-04-24T21:16:07"/>
    <s v="1-6894"/>
  </r>
  <r>
    <n v="7330"/>
    <n v="6894"/>
    <n v="1"/>
    <s v="StoreA"/>
    <s v="Cairo"/>
    <n v="10"/>
    <s v="Asya"/>
    <n v="3332"/>
    <s v="MTR-4412"/>
    <x v="750"/>
    <s v="Fashion"/>
    <s v="Accessories"/>
    <s v="Juicy Couture"/>
    <n v="1"/>
    <n v="387.5"/>
    <m/>
    <d v="2023-04-24T21:16:07"/>
    <s v="1-6894"/>
  </r>
  <r>
    <n v="7331"/>
    <n v="6899"/>
    <n v="1"/>
    <s v="StoreA"/>
    <s v="Cairo"/>
    <n v="5"/>
    <s v="Yara"/>
    <n v="1136"/>
    <s v="SH-3715"/>
    <x v="162"/>
    <s v="Action Figure"/>
    <s v="Figures"/>
    <s v="Super Hero"/>
    <n v="1"/>
    <n v="75"/>
    <m/>
    <d v="2023-04-24T21:42:51"/>
    <s v="1-6899"/>
  </r>
  <r>
    <n v="7332"/>
    <n v="6899"/>
    <n v="1"/>
    <s v="StoreA"/>
    <s v="Cairo"/>
    <n v="5"/>
    <s v="Yara"/>
    <n v="1136"/>
    <s v="SH-3715"/>
    <x v="162"/>
    <s v="Action Figure"/>
    <s v="Figures"/>
    <s v="Super Hero"/>
    <n v="1"/>
    <n v="75"/>
    <m/>
    <d v="2023-04-24T21:42:51"/>
    <s v="1-6899"/>
  </r>
  <r>
    <n v="7333"/>
    <n v="6903"/>
    <n v="1"/>
    <s v="StoreA"/>
    <s v="Cairo"/>
    <n v="5"/>
    <s v="Yara"/>
    <n v="3246"/>
    <s v="NK-20924"/>
    <x v="418"/>
    <s v="Games"/>
    <s v="Board Game"/>
    <s v="Nilco"/>
    <n v="1"/>
    <n v="125"/>
    <m/>
    <d v="2023-04-24T22:13:50"/>
    <s v="1-6903"/>
  </r>
  <r>
    <n v="7334"/>
    <n v="6913"/>
    <n v="1"/>
    <s v="StoreA"/>
    <s v="Cairo"/>
    <n v="2"/>
    <s v="Bassem"/>
    <n v="3274"/>
    <s v="NK-20580"/>
    <x v="144"/>
    <s v="Games"/>
    <s v="Board Game"/>
    <s v="Nilco"/>
    <n v="1"/>
    <n v="87.5"/>
    <m/>
    <d v="2023-04-25T11:43:44"/>
    <s v="1-6913"/>
  </r>
  <r>
    <n v="7335"/>
    <n v="6916"/>
    <n v="1"/>
    <s v="StoreA"/>
    <s v="Cairo"/>
    <n v="15"/>
    <s v="Esraa"/>
    <n v="3257"/>
    <s v="NK-20795"/>
    <x v="228"/>
    <s v="Games"/>
    <s v="Board Game"/>
    <s v="Nilco"/>
    <n v="1"/>
    <n v="87.5"/>
    <m/>
    <d v="2023-04-25T13:14:08"/>
    <s v="1-6916"/>
  </r>
  <r>
    <n v="7336"/>
    <n v="6919"/>
    <n v="1"/>
    <s v="StoreA"/>
    <s v="Cairo"/>
    <n v="15"/>
    <s v="Esraa"/>
    <n v="4028"/>
    <s v="FS0003570"/>
    <x v="270"/>
    <s v="Games"/>
    <s v="Card Game"/>
    <s v="Match Attax"/>
    <n v="42"/>
    <n v="1995"/>
    <m/>
    <d v="2023-04-25T13:33:49"/>
    <s v="1-6919"/>
  </r>
  <r>
    <n v="7337"/>
    <n v="6919"/>
    <n v="1"/>
    <s v="StoreA"/>
    <s v="Cairo"/>
    <n v="15"/>
    <s v="Esraa"/>
    <n v="462"/>
    <s v="YW-26-036"/>
    <x v="201"/>
    <s v="Games"/>
    <s v="Card Game"/>
    <s v="Pokémon"/>
    <n v="57"/>
    <n v="570"/>
    <m/>
    <d v="2023-04-25T13:33:49"/>
    <s v="1-6919"/>
  </r>
  <r>
    <n v="7338"/>
    <n v="6921"/>
    <n v="1"/>
    <s v="StoreA"/>
    <s v="Cairo"/>
    <n v="5"/>
    <s v="Yara"/>
    <n v="386"/>
    <s v="YW-28-036"/>
    <x v="474"/>
    <s v="Games"/>
    <s v="Card Game"/>
    <s v="Pokémon"/>
    <n v="2"/>
    <n v="40"/>
    <m/>
    <d v="2023-04-25T13:44:24"/>
    <s v="1-6921"/>
  </r>
  <r>
    <n v="7339"/>
    <n v="6925"/>
    <n v="1"/>
    <s v="StoreA"/>
    <s v="Cairo"/>
    <n v="2"/>
    <s v="Bassem"/>
    <n v="4079"/>
    <s v="E91 BP-2"/>
    <x v="402"/>
    <s v="Add-ons"/>
    <s v="Battery"/>
    <s v="Energizer"/>
    <n v="5"/>
    <n v="125"/>
    <m/>
    <d v="2023-04-25T14:34:55"/>
    <s v="1-6925"/>
  </r>
  <r>
    <n v="7340"/>
    <n v="6928"/>
    <n v="1"/>
    <s v="StoreA"/>
    <s v="Cairo"/>
    <n v="15"/>
    <s v="Esraa"/>
    <n v="242"/>
    <s v="ZT-10461"/>
    <x v="823"/>
    <s v="Education &amp; Learning"/>
    <s v="Puzzle"/>
    <s v="Trefl"/>
    <n v="1"/>
    <n v="174.5"/>
    <m/>
    <d v="2023-04-25T14:45:01"/>
    <s v="1-6928"/>
  </r>
  <r>
    <n v="7341"/>
    <n v="6935"/>
    <n v="1"/>
    <s v="StoreA"/>
    <s v="Cairo"/>
    <n v="5"/>
    <s v="Yara"/>
    <n v="386"/>
    <s v="YW-28-036"/>
    <x v="474"/>
    <s v="Games"/>
    <s v="Card Game"/>
    <s v="Pokémon"/>
    <n v="1"/>
    <n v="20"/>
    <m/>
    <d v="2023-04-25T16:11:54"/>
    <s v="1-6935"/>
  </r>
  <r>
    <n v="7342"/>
    <n v="6937"/>
    <n v="1"/>
    <s v="StoreA"/>
    <s v="Cairo"/>
    <n v="5"/>
    <s v="Yara"/>
    <n v="475"/>
    <s v="YW-26-022"/>
    <x v="211"/>
    <s v="Surprise"/>
    <s v="Ball"/>
    <s v="Pokémon"/>
    <n v="1"/>
    <n v="50"/>
    <m/>
    <d v="2023-04-25T16:22:34"/>
    <s v="1-6937"/>
  </r>
  <r>
    <n v="7343"/>
    <n v="6937"/>
    <n v="1"/>
    <s v="StoreA"/>
    <s v="Cairo"/>
    <n v="5"/>
    <s v="Yara"/>
    <n v="221"/>
    <s v="ZT-11113"/>
    <x v="841"/>
    <s v="Education &amp; Learning"/>
    <s v="Puzzle"/>
    <s v="Trefl"/>
    <n v="1"/>
    <n v="162.5"/>
    <m/>
    <d v="2023-04-25T16:22:34"/>
    <s v="1-6937"/>
  </r>
  <r>
    <n v="7344"/>
    <n v="6937"/>
    <n v="1"/>
    <s v="StoreA"/>
    <s v="Cairo"/>
    <n v="5"/>
    <s v="Yara"/>
    <n v="4079"/>
    <s v="E91 BP-2"/>
    <x v="402"/>
    <s v="Add-ons"/>
    <s v="Battery"/>
    <s v="Energizer"/>
    <n v="2"/>
    <n v="50"/>
    <m/>
    <d v="2023-04-25T16:22:34"/>
    <s v="1-6937"/>
  </r>
  <r>
    <n v="7345"/>
    <n v="6942"/>
    <n v="1"/>
    <s v="StoreA"/>
    <s v="Cairo"/>
    <n v="1"/>
    <s v="Ahmed"/>
    <n v="3274"/>
    <s v="NK-20580"/>
    <x v="144"/>
    <s v="Games"/>
    <s v="Board Game"/>
    <s v="Nilco"/>
    <n v="1"/>
    <n v="87.5"/>
    <m/>
    <d v="2023-04-25T17:05:58"/>
    <s v="1-6942"/>
  </r>
  <r>
    <n v="7346"/>
    <n v="6946"/>
    <n v="1"/>
    <s v="StoreA"/>
    <s v="Cairo"/>
    <n v="1"/>
    <s v="Ahmed"/>
    <n v="1138"/>
    <s v="SH-3713"/>
    <x v="21"/>
    <s v="Action Figure"/>
    <s v="Figures"/>
    <s v="Super Hero"/>
    <n v="1"/>
    <n v="200"/>
    <m/>
    <d v="2023-04-25T17:32:36"/>
    <s v="1-6946"/>
  </r>
  <r>
    <n v="7347"/>
    <n v="6948"/>
    <n v="1"/>
    <s v="StoreA"/>
    <s v="Cairo"/>
    <n v="10"/>
    <s v="Asya"/>
    <n v="4090"/>
    <s v="DOH-SH-3664"/>
    <x v="48"/>
    <s v="Clay"/>
    <s v="Dough"/>
    <s v="Bingo Dough"/>
    <n v="1"/>
    <n v="47.5"/>
    <m/>
    <d v="2023-04-25T17:38:36"/>
    <s v="1-6948"/>
  </r>
  <r>
    <n v="7348"/>
    <n v="6957"/>
    <n v="1"/>
    <s v="StoreA"/>
    <s v="Cairo"/>
    <n v="5"/>
    <s v="Yara"/>
    <n v="4079"/>
    <s v="E91 BP-2"/>
    <x v="402"/>
    <s v="Add-ons"/>
    <s v="Battery"/>
    <s v="Energizer"/>
    <n v="1"/>
    <n v="25"/>
    <m/>
    <d v="2023-04-25T18:15:00"/>
    <s v="1-6957"/>
  </r>
  <r>
    <n v="7349"/>
    <n v="6957"/>
    <n v="1"/>
    <s v="StoreA"/>
    <s v="Cairo"/>
    <n v="5"/>
    <s v="Yara"/>
    <n v="4079"/>
    <s v="E91 BP-2"/>
    <x v="402"/>
    <s v="Add-ons"/>
    <s v="Battery"/>
    <s v="Energizer"/>
    <n v="1"/>
    <n v="25"/>
    <m/>
    <d v="2023-04-25T18:15:00"/>
    <s v="1-6957"/>
  </r>
  <r>
    <n v="7350"/>
    <n v="6957"/>
    <n v="1"/>
    <s v="StoreA"/>
    <s v="Cairo"/>
    <n v="5"/>
    <s v="Yara"/>
    <n v="2807"/>
    <s v="RSH-50111"/>
    <x v="584"/>
    <s v="Dolls &amp; Accessories"/>
    <s v="Doll Accessories"/>
    <s v="Kindi Kids"/>
    <n v="1"/>
    <n v="275"/>
    <m/>
    <d v="2023-04-25T18:15:00"/>
    <s v="1-6957"/>
  </r>
  <r>
    <n v="7351"/>
    <n v="6957"/>
    <n v="1"/>
    <s v="StoreA"/>
    <s v="Cairo"/>
    <n v="5"/>
    <s v="Yara"/>
    <n v="2789"/>
    <s v="RSH-DSM002"/>
    <x v="293"/>
    <s v="Clay"/>
    <s v="Slime"/>
    <s v="So Slime"/>
    <n v="1"/>
    <n v="537.5"/>
    <m/>
    <d v="2023-04-25T18:15:00"/>
    <s v="1-6957"/>
  </r>
  <r>
    <n v="7352"/>
    <n v="6958"/>
    <n v="1"/>
    <s v="StoreA"/>
    <s v="Cairo"/>
    <n v="15"/>
    <s v="Esraa"/>
    <n v="3398"/>
    <s v="MGA-580638"/>
    <x v="186"/>
    <s v="Surprise"/>
    <s v="Ball"/>
    <s v="L.O.L. Surprise"/>
    <n v="1"/>
    <n v="437.5"/>
    <m/>
    <d v="2023-04-25T18:16:53"/>
    <s v="1-6958"/>
  </r>
  <r>
    <n v="7353"/>
    <n v="6977"/>
    <n v="1"/>
    <s v="StoreA"/>
    <s v="Cairo"/>
    <n v="14"/>
    <s v="Mariam"/>
    <n v="3391"/>
    <s v="MGA-580935-1"/>
    <x v="154"/>
    <s v="Dolls &amp; Accessories"/>
    <s v="Doll Accessories"/>
    <s v="Dream Bella"/>
    <n v="1"/>
    <n v="175"/>
    <m/>
    <d v="2023-04-25T19:13:12"/>
    <s v="1-6977"/>
  </r>
  <r>
    <n v="7354"/>
    <n v="6979"/>
    <n v="1"/>
    <s v="StoreA"/>
    <s v="Cairo"/>
    <n v="10"/>
    <s v="Asya"/>
    <n v="2784"/>
    <s v="RSH-OFG194"/>
    <x v="567"/>
    <s v="Education &amp; Learning"/>
    <s v="Art &amp; Craft"/>
    <s v="Style 4 Ever"/>
    <n v="1"/>
    <n v="325"/>
    <m/>
    <d v="2023-04-25T19:21:08"/>
    <s v="1-6979"/>
  </r>
  <r>
    <n v="7355"/>
    <n v="6980"/>
    <n v="1"/>
    <s v="StoreA"/>
    <s v="Cairo"/>
    <n v="10"/>
    <s v="Asya"/>
    <n v="3246"/>
    <s v="NK-20924"/>
    <x v="418"/>
    <s v="Games"/>
    <s v="Board Game"/>
    <s v="Nilco"/>
    <n v="1"/>
    <n v="125"/>
    <m/>
    <d v="2023-04-25T19:30:44"/>
    <s v="1-6980"/>
  </r>
  <r>
    <n v="7356"/>
    <n v="6983"/>
    <n v="1"/>
    <s v="StoreA"/>
    <s v="Cairo"/>
    <n v="5"/>
    <s v="Yara"/>
    <n v="3246"/>
    <s v="NK-20924"/>
    <x v="418"/>
    <s v="Games"/>
    <s v="Board Game"/>
    <s v="Nilco"/>
    <n v="-1"/>
    <n v="-125"/>
    <s v="Exchange"/>
    <d v="2023-04-25T19:36:17"/>
    <s v="1-6983"/>
  </r>
  <r>
    <n v="7357"/>
    <n v="6985"/>
    <n v="1"/>
    <s v="StoreA"/>
    <s v="Cairo"/>
    <n v="10"/>
    <s v="Asya"/>
    <n v="4090"/>
    <s v="DOH-SH-3664"/>
    <x v="48"/>
    <s v="Clay"/>
    <s v="Dough"/>
    <s v="Bingo Dough"/>
    <n v="1"/>
    <n v="47.5"/>
    <m/>
    <d v="2023-04-25T19:44:03"/>
    <s v="1-6985"/>
  </r>
  <r>
    <n v="7358"/>
    <n v="6985"/>
    <n v="1"/>
    <s v="StoreA"/>
    <s v="Cairo"/>
    <n v="10"/>
    <s v="Asya"/>
    <n v="3399"/>
    <s v="MGA-580614"/>
    <x v="186"/>
    <s v="Surprise"/>
    <s v="Ball"/>
    <s v="L.O.L. Surprise"/>
    <n v="1"/>
    <n v="375"/>
    <m/>
    <d v="2023-04-25T19:44:03"/>
    <s v="1-6985"/>
  </r>
  <r>
    <n v="7359"/>
    <n v="6991"/>
    <n v="1"/>
    <s v="StoreA"/>
    <s v="Cairo"/>
    <n v="1"/>
    <s v="Ahmed"/>
    <n v="474"/>
    <s v="YW-26-023"/>
    <x v="211"/>
    <s v="Surprise"/>
    <s v="Ball"/>
    <s v="Pokémon"/>
    <n v="1"/>
    <n v="50"/>
    <m/>
    <d v="2023-04-25T20:07:56"/>
    <s v="1-6991"/>
  </r>
  <r>
    <n v="7360"/>
    <n v="6991"/>
    <n v="1"/>
    <s v="StoreA"/>
    <s v="Cairo"/>
    <n v="1"/>
    <s v="Ahmed"/>
    <n v="474"/>
    <s v="YW-26-023"/>
    <x v="211"/>
    <s v="Surprise"/>
    <s v="Ball"/>
    <s v="Pokémon"/>
    <n v="1"/>
    <n v="50"/>
    <m/>
    <d v="2023-04-25T20:07:56"/>
    <s v="1-6991"/>
  </r>
  <r>
    <n v="7361"/>
    <n v="6991"/>
    <n v="1"/>
    <s v="StoreA"/>
    <s v="Cairo"/>
    <n v="1"/>
    <s v="Ahmed"/>
    <n v="4079"/>
    <s v="E91 BP-2"/>
    <x v="402"/>
    <s v="Add-ons"/>
    <s v="Battery"/>
    <s v="Energizer"/>
    <n v="1"/>
    <n v="25"/>
    <m/>
    <d v="2023-04-25T20:07:56"/>
    <s v="1-6991"/>
  </r>
  <r>
    <n v="7362"/>
    <n v="6993"/>
    <n v="1"/>
    <s v="StoreA"/>
    <s v="Cairo"/>
    <n v="10"/>
    <s v="Asya"/>
    <n v="1098"/>
    <s v="SH-3769"/>
    <x v="41"/>
    <s v="Surprise"/>
    <s v="Tube"/>
    <s v="Barbie"/>
    <n v="1"/>
    <n v="187.5"/>
    <m/>
    <d v="2023-04-25T20:19:26"/>
    <s v="1-6993"/>
  </r>
  <r>
    <n v="7363"/>
    <n v="6997"/>
    <n v="1"/>
    <s v="StoreA"/>
    <s v="Cairo"/>
    <n v="1"/>
    <s v="Ahmed"/>
    <n v="470"/>
    <s v="YW-26-027"/>
    <x v="209"/>
    <s v="Games"/>
    <s v="Yoyo"/>
    <s v="Pokémon"/>
    <n v="2"/>
    <n v="40"/>
    <m/>
    <d v="2023-04-25T21:05:33"/>
    <s v="1-6997"/>
  </r>
  <r>
    <n v="7364"/>
    <n v="6998"/>
    <n v="1"/>
    <s v="StoreA"/>
    <s v="Cairo"/>
    <n v="1"/>
    <s v="Ahmed"/>
    <n v="3226"/>
    <s v="NK-21235"/>
    <x v="111"/>
    <s v="Games"/>
    <s v="Board Game"/>
    <s v="Nilco"/>
    <n v="1"/>
    <n v="34.5"/>
    <m/>
    <d v="2023-04-25T21:06:38"/>
    <s v="1-6998"/>
  </r>
  <r>
    <n v="7365"/>
    <n v="7000"/>
    <n v="1"/>
    <s v="StoreA"/>
    <s v="Cairo"/>
    <n v="1"/>
    <s v="Ahmed"/>
    <n v="475"/>
    <s v="YW-26-022"/>
    <x v="211"/>
    <s v="Surprise"/>
    <s v="Ball"/>
    <s v="Pokémon"/>
    <n v="1"/>
    <n v="50"/>
    <m/>
    <d v="2023-04-25T21:10:23"/>
    <s v="1-7000"/>
  </r>
  <r>
    <n v="7366"/>
    <n v="7000"/>
    <n v="1"/>
    <s v="StoreA"/>
    <s v="Cairo"/>
    <n v="1"/>
    <s v="Ahmed"/>
    <n v="3430"/>
    <s v="MGA-578765"/>
    <x v="406"/>
    <s v="Dolls &amp; Accessories"/>
    <s v="Pocket Doll"/>
    <s v="Dream Bella"/>
    <n v="1"/>
    <n v="199.5"/>
    <m/>
    <d v="2023-04-25T21:10:23"/>
    <s v="1-7000"/>
  </r>
  <r>
    <n v="7367"/>
    <n v="7000"/>
    <n v="1"/>
    <s v="StoreA"/>
    <s v="Cairo"/>
    <n v="1"/>
    <s v="Ahmed"/>
    <n v="418"/>
    <s v="YW-28-002"/>
    <x v="454"/>
    <s v="Action Figure"/>
    <s v="Figures"/>
    <s v="Dargon ball"/>
    <n v="2"/>
    <n v="250"/>
    <m/>
    <d v="2023-04-25T21:10:23"/>
    <s v="1-7000"/>
  </r>
  <r>
    <n v="7368"/>
    <n v="7002"/>
    <n v="1"/>
    <s v="StoreA"/>
    <s v="Cairo"/>
    <n v="1"/>
    <s v="Ahmed"/>
    <n v="470"/>
    <s v="YW-26-027"/>
    <x v="209"/>
    <s v="Games"/>
    <s v="Yoyo"/>
    <s v="Pokémon"/>
    <n v="1"/>
    <n v="20"/>
    <m/>
    <d v="2023-04-25T21:29:50"/>
    <s v="1-7002"/>
  </r>
  <r>
    <n v="7369"/>
    <n v="7002"/>
    <n v="1"/>
    <s v="StoreA"/>
    <s v="Cairo"/>
    <n v="1"/>
    <s v="Ahmed"/>
    <n v="4202"/>
    <s v="AY-30022008"/>
    <x v="94"/>
    <s v="F&amp;B"/>
    <s v="Food"/>
    <s v="ASTRA"/>
    <n v="2"/>
    <n v="5"/>
    <m/>
    <d v="2023-04-25T21:29:50"/>
    <s v="1-7002"/>
  </r>
  <r>
    <n v="7370"/>
    <n v="7008"/>
    <n v="1"/>
    <s v="StoreA"/>
    <s v="Cairo"/>
    <n v="1"/>
    <s v="Ahmed"/>
    <n v="2166"/>
    <s v="RT03063"/>
    <x v="76"/>
    <s v="Games"/>
    <s v="Board Game"/>
    <s v="Connect 4"/>
    <n v="1"/>
    <n v="100"/>
    <m/>
    <d v="2023-04-25T21:46:28"/>
    <s v="1-7008"/>
  </r>
  <r>
    <n v="7371"/>
    <n v="7010"/>
    <n v="1"/>
    <s v="StoreA"/>
    <s v="Cairo"/>
    <n v="1"/>
    <s v="Ahmed"/>
    <n v="3261"/>
    <s v="NK-20726"/>
    <x v="170"/>
    <s v="Games"/>
    <s v="Board Game"/>
    <s v="Nilco"/>
    <n v="1"/>
    <n v="82.5"/>
    <m/>
    <d v="2023-04-25T21:48:57"/>
    <s v="1-7010"/>
  </r>
  <r>
    <n v="7372"/>
    <n v="7013"/>
    <n v="1"/>
    <s v="StoreA"/>
    <s v="Cairo"/>
    <n v="10"/>
    <s v="Asya"/>
    <n v="412"/>
    <s v="YW-28-008"/>
    <x v="269"/>
    <s v="Action Figure"/>
    <s v="Figures"/>
    <s v="Pokémon"/>
    <n v="1"/>
    <n v="97.5"/>
    <m/>
    <d v="2023-04-25T22:11:47"/>
    <s v="1-7013"/>
  </r>
  <r>
    <n v="7373"/>
    <n v="7016"/>
    <n v="1"/>
    <s v="StoreA"/>
    <s v="Cairo"/>
    <n v="14"/>
    <s v="Mariam"/>
    <n v="3327"/>
    <s v="MTR-4432"/>
    <x v="569"/>
    <s v="Fashion"/>
    <s v="Accessories"/>
    <s v="Juicy Couture"/>
    <n v="1"/>
    <n v="237.5"/>
    <m/>
    <d v="2023-04-25T22:27:12"/>
    <s v="1-7016"/>
  </r>
  <r>
    <n v="7374"/>
    <n v="7021"/>
    <n v="1"/>
    <s v="StoreA"/>
    <s v="Cairo"/>
    <n v="1"/>
    <s v="Ahmed"/>
    <n v="475"/>
    <s v="YW-26-022"/>
    <x v="211"/>
    <s v="Surprise"/>
    <s v="Ball"/>
    <s v="Pokémon"/>
    <n v="1"/>
    <n v="50"/>
    <m/>
    <d v="2023-04-25T22:41:12"/>
    <s v="1-7021"/>
  </r>
  <r>
    <n v="7375"/>
    <n v="7026"/>
    <n v="1"/>
    <s v="StoreA"/>
    <s v="Cairo"/>
    <n v="14"/>
    <s v="Mariam"/>
    <n v="4090"/>
    <s v="DOH-SH-3664"/>
    <x v="48"/>
    <s v="Clay"/>
    <s v="Dough"/>
    <s v="Bingo Dough"/>
    <n v="1"/>
    <n v="47.5"/>
    <m/>
    <d v="2023-04-25T23:33:49"/>
    <s v="1-7026"/>
  </r>
  <r>
    <n v="7376"/>
    <n v="7028"/>
    <n v="1"/>
    <s v="StoreA"/>
    <s v="Cairo"/>
    <n v="1"/>
    <s v="Ahmed"/>
    <n v="192"/>
    <s v="ZT-27089"/>
    <x v="842"/>
    <s v="Education &amp; Learning"/>
    <s v="Puzzle"/>
    <s v="Trefl"/>
    <n v="1"/>
    <n v="232.5"/>
    <m/>
    <d v="2023-04-26T00:12:27"/>
    <s v="1-7028"/>
  </r>
  <r>
    <n v="7377"/>
    <n v="7037"/>
    <n v="1"/>
    <s v="StoreA"/>
    <s v="Cairo"/>
    <n v="10"/>
    <s v="Asya"/>
    <n v="4025"/>
    <s v="FS0003624"/>
    <x v="274"/>
    <s v="Games"/>
    <s v="Card Game"/>
    <s v="Match Attax"/>
    <n v="3"/>
    <n v="525"/>
    <m/>
    <d v="2023-04-26T12:51:00"/>
    <s v="1-7037"/>
  </r>
  <r>
    <n v="7378"/>
    <n v="7038"/>
    <n v="1"/>
    <s v="StoreA"/>
    <s v="Cairo"/>
    <n v="10"/>
    <s v="Asya"/>
    <n v="11"/>
    <s v="ZUR-9259"/>
    <x v="17"/>
    <s v="Surprise"/>
    <s v="Egg"/>
    <s v="Rainbocorns"/>
    <n v="1"/>
    <n v="225"/>
    <m/>
    <d v="2023-04-26T13:10:09"/>
    <s v="1-7038"/>
  </r>
  <r>
    <n v="7379"/>
    <n v="7042"/>
    <n v="1"/>
    <s v="StoreA"/>
    <s v="Cairo"/>
    <n v="14"/>
    <s v="Mariam"/>
    <n v="5"/>
    <s v="ZUR-9601-E"/>
    <x v="150"/>
    <s v="Plush &amp; Soft Toys"/>
    <s v="Non Battery"/>
    <s v="COCO SURPRISE"/>
    <n v="1"/>
    <n v="149.5"/>
    <m/>
    <d v="2023-04-26T14:16:52"/>
    <s v="1-7042"/>
  </r>
  <r>
    <n v="7380"/>
    <n v="7043"/>
    <n v="1"/>
    <s v="StoreA"/>
    <s v="Cairo"/>
    <n v="14"/>
    <s v="Mariam"/>
    <n v="2757"/>
    <s v="RSH-SSC158"/>
    <x v="143"/>
    <s v="Clay"/>
    <s v="Slime"/>
    <s v="So Slime"/>
    <n v="1"/>
    <n v="297.5"/>
    <m/>
    <d v="2023-04-26T14:24:46"/>
    <s v="1-7043"/>
  </r>
  <r>
    <n v="7381"/>
    <n v="7044"/>
    <n v="1"/>
    <s v="StoreA"/>
    <s v="Cairo"/>
    <n v="10"/>
    <s v="Asya"/>
    <n v="386"/>
    <s v="YW-28-036"/>
    <x v="474"/>
    <s v="Games"/>
    <s v="Card Game"/>
    <s v="Pokémon"/>
    <n v="3"/>
    <n v="60"/>
    <m/>
    <d v="2023-04-26T14:36:23"/>
    <s v="1-7044"/>
  </r>
  <r>
    <n v="7382"/>
    <n v="7046"/>
    <n v="1"/>
    <s v="StoreA"/>
    <s v="Cairo"/>
    <n v="14"/>
    <s v="Mariam"/>
    <n v="619"/>
    <s v="XS-36516-G"/>
    <x v="174"/>
    <s v="Guns"/>
    <s v="Gun"/>
    <s v="X-Shot"/>
    <n v="1"/>
    <n v="225"/>
    <m/>
    <d v="2023-04-26T14:46:55"/>
    <s v="1-7046"/>
  </r>
  <r>
    <n v="7383"/>
    <n v="7046"/>
    <n v="1"/>
    <s v="StoreA"/>
    <s v="Cairo"/>
    <n v="14"/>
    <s v="Mariam"/>
    <n v="3231"/>
    <s v="NK-21136"/>
    <x v="198"/>
    <s v="Games"/>
    <s v="Board Game"/>
    <s v="Nilco"/>
    <n v="1"/>
    <n v="75"/>
    <m/>
    <d v="2023-04-26T14:46:55"/>
    <s v="1-7046"/>
  </r>
  <r>
    <n v="7384"/>
    <n v="7047"/>
    <n v="1"/>
    <s v="StoreA"/>
    <s v="Cairo"/>
    <n v="10"/>
    <s v="Asya"/>
    <n v="476"/>
    <s v="YW-26-021"/>
    <x v="202"/>
    <s v="Games"/>
    <s v="Card Game"/>
    <s v="Pokémon"/>
    <n v="1"/>
    <n v="30"/>
    <m/>
    <d v="2023-04-26T15:10:23"/>
    <s v="1-7047"/>
  </r>
  <r>
    <n v="7385"/>
    <n v="7047"/>
    <n v="1"/>
    <s v="StoreA"/>
    <s v="Cairo"/>
    <n v="10"/>
    <s v="Asya"/>
    <n v="474"/>
    <s v="YW-26-023"/>
    <x v="211"/>
    <s v="Surprise"/>
    <s v="Ball"/>
    <s v="Pokémon"/>
    <n v="1"/>
    <n v="50"/>
    <m/>
    <d v="2023-04-26T15:10:23"/>
    <s v="1-7047"/>
  </r>
  <r>
    <n v="7386"/>
    <n v="7047"/>
    <n v="1"/>
    <s v="StoreA"/>
    <s v="Cairo"/>
    <n v="10"/>
    <s v="Asya"/>
    <n v="456"/>
    <s v="YW-26-042"/>
    <x v="226"/>
    <s v="Action Figure"/>
    <s v="Figures"/>
    <s v="Pokémon"/>
    <n v="1"/>
    <n v="87.5"/>
    <m/>
    <d v="2023-04-26T15:10:23"/>
    <s v="1-7047"/>
  </r>
  <r>
    <n v="7387"/>
    <n v="7047"/>
    <n v="1"/>
    <s v="StoreA"/>
    <s v="Cairo"/>
    <n v="10"/>
    <s v="Asya"/>
    <n v="463"/>
    <s v="YW-26-035"/>
    <x v="220"/>
    <s v="Games"/>
    <s v="Card Game"/>
    <s v="Pokémon"/>
    <n v="1"/>
    <n v="75"/>
    <m/>
    <d v="2023-04-26T15:10:23"/>
    <s v="1-7047"/>
  </r>
  <r>
    <n v="7388"/>
    <n v="7047"/>
    <n v="1"/>
    <s v="StoreA"/>
    <s v="Cairo"/>
    <n v="10"/>
    <s v="Asya"/>
    <n v="461"/>
    <s v="YW-26-037"/>
    <x v="207"/>
    <s v="Games"/>
    <s v="Card Game"/>
    <s v="Pokémon"/>
    <n v="1"/>
    <n v="100"/>
    <m/>
    <d v="2023-04-26T15:10:23"/>
    <s v="1-7047"/>
  </r>
  <r>
    <n v="7389"/>
    <n v="7047"/>
    <n v="1"/>
    <s v="StoreA"/>
    <s v="Cairo"/>
    <n v="10"/>
    <s v="Asya"/>
    <n v="477"/>
    <s v="YW-26-020"/>
    <x v="210"/>
    <s v="Surprise"/>
    <s v="Box"/>
    <s v="Pokémon"/>
    <n v="1"/>
    <n v="35"/>
    <m/>
    <d v="2023-04-26T15:10:23"/>
    <s v="1-7047"/>
  </r>
  <r>
    <n v="7390"/>
    <n v="7047"/>
    <n v="1"/>
    <s v="StoreA"/>
    <s v="Cairo"/>
    <n v="10"/>
    <s v="Asya"/>
    <n v="476"/>
    <s v="YW-26-021"/>
    <x v="202"/>
    <s v="Games"/>
    <s v="Card Game"/>
    <s v="Pokémon"/>
    <n v="1"/>
    <n v="30"/>
    <m/>
    <d v="2023-04-26T15:10:23"/>
    <s v="1-7047"/>
  </r>
  <r>
    <n v="7391"/>
    <n v="7047"/>
    <n v="1"/>
    <s v="StoreA"/>
    <s v="Cairo"/>
    <n v="10"/>
    <s v="Asya"/>
    <n v="459"/>
    <s v="YW-26-039"/>
    <x v="207"/>
    <s v="Games"/>
    <s v="Card Game"/>
    <s v="Pokémon"/>
    <n v="1"/>
    <n v="150"/>
    <m/>
    <d v="2023-04-26T15:10:23"/>
    <s v="1-7047"/>
  </r>
  <r>
    <n v="7392"/>
    <n v="7047"/>
    <n v="1"/>
    <s v="StoreA"/>
    <s v="Cairo"/>
    <n v="10"/>
    <s v="Asya"/>
    <n v="4025"/>
    <s v="FS0003624"/>
    <x v="274"/>
    <s v="Games"/>
    <s v="Card Game"/>
    <s v="Match Attax"/>
    <n v="1"/>
    <n v="175"/>
    <m/>
    <d v="2023-04-26T15:10:23"/>
    <s v="1-7047"/>
  </r>
  <r>
    <n v="7393"/>
    <n v="7047"/>
    <n v="1"/>
    <s v="StoreA"/>
    <s v="Cairo"/>
    <n v="10"/>
    <s v="Asya"/>
    <n v="2"/>
    <s v="ZUR-9616"/>
    <x v="242"/>
    <s v="Plush &amp; Soft Toys"/>
    <s v="Non Battery"/>
    <s v="COCO SURPRISE"/>
    <n v="1"/>
    <n v="297.5"/>
    <m/>
    <d v="2023-04-26T15:10:23"/>
    <s v="1-7047"/>
  </r>
  <r>
    <n v="7394"/>
    <n v="7047"/>
    <n v="1"/>
    <s v="StoreA"/>
    <s v="Cairo"/>
    <n v="10"/>
    <s v="Asya"/>
    <n v="2854"/>
    <s v="RSH-25278"/>
    <x v="533"/>
    <s v="Fashion"/>
    <s v="Accessories"/>
    <s v="Real Littles"/>
    <n v="1"/>
    <n v="175"/>
    <m/>
    <d v="2023-04-26T15:10:23"/>
    <s v="1-7047"/>
  </r>
  <r>
    <n v="7395"/>
    <n v="7047"/>
    <n v="1"/>
    <s v="StoreA"/>
    <s v="Cairo"/>
    <n v="10"/>
    <s v="Asya"/>
    <n v="2852"/>
    <s v="RSH-25296"/>
    <x v="125"/>
    <s v="Fashion"/>
    <s v="Accessories"/>
    <s v="Real Littles"/>
    <n v="1"/>
    <n v="137.5"/>
    <m/>
    <d v="2023-04-26T15:10:23"/>
    <s v="1-7047"/>
  </r>
  <r>
    <n v="7396"/>
    <n v="7047"/>
    <n v="1"/>
    <s v="StoreA"/>
    <s v="Cairo"/>
    <n v="10"/>
    <s v="Asya"/>
    <n v="706"/>
    <s v="SM-0444"/>
    <x v="525"/>
    <s v="Games"/>
    <s v="Card Game"/>
    <s v="Yu-Gi-Oh!"/>
    <n v="7"/>
    <n v="70"/>
    <m/>
    <d v="2023-04-26T15:10:23"/>
    <s v="1-7047"/>
  </r>
  <r>
    <n v="7397"/>
    <n v="7053"/>
    <n v="1"/>
    <s v="StoreA"/>
    <s v="Cairo"/>
    <n v="14"/>
    <s v="Mariam"/>
    <n v="2801"/>
    <s v="RSH-50128"/>
    <x v="623"/>
    <s v="Dolls &amp; Accessories"/>
    <s v="Doll"/>
    <s v="Kindi Kids"/>
    <n v="1"/>
    <n v="487.5"/>
    <m/>
    <d v="2023-04-26T17:30:15"/>
    <s v="1-7053"/>
  </r>
  <r>
    <n v="7398"/>
    <n v="7053"/>
    <n v="1"/>
    <s v="StoreA"/>
    <s v="Cairo"/>
    <n v="14"/>
    <s v="Mariam"/>
    <n v="3420"/>
    <s v="MGA-579816-S7"/>
    <x v="238"/>
    <s v="Surprise"/>
    <s v="Ball"/>
    <s v="L.O.L. Surprise"/>
    <n v="1"/>
    <n v="287.5"/>
    <m/>
    <d v="2023-04-26T17:30:15"/>
    <s v="1-7053"/>
  </r>
  <r>
    <n v="7399"/>
    <n v="7053"/>
    <n v="1"/>
    <s v="StoreA"/>
    <s v="Cairo"/>
    <n v="14"/>
    <s v="Mariam"/>
    <n v="3418"/>
    <s v="MGA-579830"/>
    <x v="261"/>
    <s v="Surprise"/>
    <s v="Ball"/>
    <s v="L.O.L. Surprise"/>
    <n v="1"/>
    <n v="299.5"/>
    <m/>
    <d v="2023-04-26T17:30:15"/>
    <s v="1-7053"/>
  </r>
  <r>
    <n v="7400"/>
    <n v="7053"/>
    <n v="1"/>
    <s v="StoreA"/>
    <s v="Cairo"/>
    <n v="14"/>
    <s v="Mariam"/>
    <n v="11"/>
    <s v="ZUR-9259"/>
    <x v="17"/>
    <s v="Surprise"/>
    <s v="Egg"/>
    <s v="Rainbocorns"/>
    <n v="1"/>
    <n v="225"/>
    <m/>
    <d v="2023-04-26T17:30:15"/>
    <s v="1-7053"/>
  </r>
  <r>
    <n v="7401"/>
    <n v="7054"/>
    <n v="1"/>
    <s v="StoreA"/>
    <s v="Cairo"/>
    <n v="10"/>
    <s v="Asya"/>
    <n v="3277"/>
    <s v="NK-20542"/>
    <x v="227"/>
    <s v="Games"/>
    <s v="Card Game"/>
    <s v="Nilco"/>
    <n v="1"/>
    <n v="75"/>
    <m/>
    <d v="2023-04-26T17:33:26"/>
    <s v="1-7054"/>
  </r>
  <r>
    <n v="7402"/>
    <n v="7054"/>
    <n v="1"/>
    <s v="StoreA"/>
    <s v="Cairo"/>
    <n v="10"/>
    <s v="Asya"/>
    <n v="3220"/>
    <s v="NK-21396"/>
    <x v="287"/>
    <s v="Games"/>
    <s v="Board Game"/>
    <s v="Nilco"/>
    <n v="1"/>
    <n v="89.5"/>
    <m/>
    <d v="2023-04-26T17:33:26"/>
    <s v="1-7054"/>
  </r>
  <r>
    <n v="7403"/>
    <n v="7058"/>
    <n v="1"/>
    <s v="StoreA"/>
    <s v="Cairo"/>
    <n v="10"/>
    <s v="Asya"/>
    <n v="3224"/>
    <s v="NK-21259"/>
    <x v="75"/>
    <s v="Games"/>
    <s v="Board Game"/>
    <s v="Nilco"/>
    <n v="1"/>
    <n v="34.5"/>
    <m/>
    <d v="2023-04-26T17:47:59"/>
    <s v="1-7058"/>
  </r>
  <r>
    <n v="7404"/>
    <n v="7066"/>
    <n v="1"/>
    <s v="StoreA"/>
    <s v="Cairo"/>
    <n v="11"/>
    <s v="Ola"/>
    <n v="4079"/>
    <s v="E91 BP-2"/>
    <x v="402"/>
    <s v="Add-ons"/>
    <s v="Battery"/>
    <s v="Energizer"/>
    <n v="2"/>
    <n v="50"/>
    <m/>
    <d v="2023-04-26T19:01:56"/>
    <s v="1-7066"/>
  </r>
  <r>
    <n v="7405"/>
    <n v="7075"/>
    <n v="1"/>
    <s v="StoreA"/>
    <s v="Cairo"/>
    <n v="1"/>
    <s v="Ahmed"/>
    <n v="465"/>
    <s v="YW-26-032"/>
    <x v="232"/>
    <s v="Games"/>
    <s v="Card Game"/>
    <s v="Pokémon"/>
    <n v="1"/>
    <n v="25"/>
    <m/>
    <d v="2023-04-26T20:21:07"/>
    <s v="1-7075"/>
  </r>
  <r>
    <n v="7406"/>
    <n v="7078"/>
    <n v="1"/>
    <s v="StoreA"/>
    <s v="Cairo"/>
    <n v="3"/>
    <s v="Nada"/>
    <n v="473"/>
    <s v="YW-26-024"/>
    <x v="233"/>
    <s v="Fidget"/>
    <s v="Cubes"/>
    <s v="Pokémon"/>
    <n v="1"/>
    <n v="45"/>
    <m/>
    <d v="2023-04-26T20:57:46"/>
    <s v="1-7078"/>
  </r>
  <r>
    <n v="7407"/>
    <n v="7079"/>
    <n v="1"/>
    <s v="StoreA"/>
    <s v="Cairo"/>
    <n v="1"/>
    <s v="Ahmed"/>
    <n v="458"/>
    <s v="YW-26-040"/>
    <x v="207"/>
    <s v="Games"/>
    <s v="Card Game"/>
    <s v="Pokémon"/>
    <n v="1"/>
    <n v="200"/>
    <m/>
    <d v="2023-04-26T21:03:34"/>
    <s v="1-7079"/>
  </r>
  <r>
    <n v="7408"/>
    <n v="7079"/>
    <n v="1"/>
    <s v="StoreA"/>
    <s v="Cairo"/>
    <n v="1"/>
    <s v="Ahmed"/>
    <n v="475"/>
    <s v="YW-26-022"/>
    <x v="211"/>
    <s v="Surprise"/>
    <s v="Ball"/>
    <s v="Pokémon"/>
    <n v="1"/>
    <n v="50"/>
    <m/>
    <d v="2023-04-26T21:03:34"/>
    <s v="1-7079"/>
  </r>
  <r>
    <n v="7409"/>
    <n v="7079"/>
    <n v="1"/>
    <s v="StoreA"/>
    <s v="Cairo"/>
    <n v="1"/>
    <s v="Ahmed"/>
    <n v="474"/>
    <s v="YW-26-023"/>
    <x v="211"/>
    <s v="Surprise"/>
    <s v="Ball"/>
    <s v="Pokémon"/>
    <n v="3"/>
    <n v="150"/>
    <m/>
    <d v="2023-04-26T21:03:34"/>
    <s v="1-7079"/>
  </r>
  <r>
    <n v="7410"/>
    <n v="7083"/>
    <n v="1"/>
    <s v="StoreA"/>
    <s v="Cairo"/>
    <n v="3"/>
    <s v="Nada"/>
    <n v="473"/>
    <s v="YW-26-024"/>
    <x v="233"/>
    <s v="Fidget"/>
    <s v="Cubes"/>
    <s v="Pokémon"/>
    <n v="1"/>
    <n v="45"/>
    <m/>
    <d v="2023-04-26T21:17:16"/>
    <s v="1-7083"/>
  </r>
  <r>
    <n v="7411"/>
    <n v="7083"/>
    <n v="1"/>
    <s v="StoreA"/>
    <s v="Cairo"/>
    <n v="11"/>
    <s v="Ola"/>
    <n v="4079"/>
    <s v="E91 BP-2"/>
    <x v="402"/>
    <s v="Add-ons"/>
    <s v="Battery"/>
    <s v="Energizer"/>
    <n v="2"/>
    <n v="50"/>
    <m/>
    <d v="2023-04-26T21:17:16"/>
    <s v="1-7083"/>
  </r>
  <r>
    <n v="7412"/>
    <n v="7084"/>
    <n v="1"/>
    <s v="StoreA"/>
    <s v="Cairo"/>
    <n v="1"/>
    <s v="Ahmed"/>
    <n v="473"/>
    <s v="YW-26-024"/>
    <x v="233"/>
    <s v="Fidget"/>
    <s v="Cubes"/>
    <s v="Pokémon"/>
    <n v="1"/>
    <n v="45"/>
    <m/>
    <d v="2023-04-26T21:18:48"/>
    <s v="1-7084"/>
  </r>
  <r>
    <n v="7413"/>
    <n v="7085"/>
    <n v="1"/>
    <s v="StoreA"/>
    <s v="Cairo"/>
    <n v="11"/>
    <s v="Ola"/>
    <n v="2855"/>
    <s v="RSH-25262"/>
    <x v="592"/>
    <s v="Fashion"/>
    <s v="Accessories"/>
    <s v="Real Littles"/>
    <n v="1"/>
    <n v="175"/>
    <m/>
    <d v="2023-04-26T21:28:02"/>
    <s v="1-7085"/>
  </r>
  <r>
    <n v="7414"/>
    <n v="7087"/>
    <n v="1"/>
    <s v="StoreA"/>
    <s v="Cairo"/>
    <n v="3"/>
    <s v="Nada"/>
    <n v="12"/>
    <s v="ZUR-9258"/>
    <x v="80"/>
    <s v="Surprise"/>
    <s v="Egg"/>
    <s v="Rainbocorns"/>
    <n v="1"/>
    <n v="797.5"/>
    <m/>
    <d v="2023-04-26T21:40:18"/>
    <s v="1-7087"/>
  </r>
  <r>
    <n v="7415"/>
    <n v="7091"/>
    <n v="1"/>
    <s v="StoreA"/>
    <s v="Cairo"/>
    <n v="3"/>
    <s v="Nada"/>
    <n v="4079"/>
    <s v="E91 BP-2"/>
    <x v="402"/>
    <s v="Add-ons"/>
    <s v="Battery"/>
    <s v="Energizer"/>
    <n v="5"/>
    <n v="125"/>
    <m/>
    <d v="2023-04-26T22:06:09"/>
    <s v="1-7091"/>
  </r>
  <r>
    <n v="7416"/>
    <n v="7092"/>
    <n v="1"/>
    <s v="StoreA"/>
    <s v="Cairo"/>
    <n v="11"/>
    <s v="Ola"/>
    <n v="646"/>
    <s v="XS-36136"/>
    <x v="175"/>
    <s v="Guns"/>
    <s v="Gun"/>
    <s v="X-Shot"/>
    <n v="1"/>
    <n v="737.5"/>
    <m/>
    <d v="2023-04-26T22:10:51"/>
    <s v="1-7092"/>
  </r>
  <r>
    <n v="7417"/>
    <n v="7095"/>
    <n v="1"/>
    <s v="StoreA"/>
    <s v="Cairo"/>
    <n v="3"/>
    <s v="Nada"/>
    <n v="3256"/>
    <s v="NK-20801"/>
    <x v="607"/>
    <s v="Games"/>
    <s v="Board Game"/>
    <s v="Nilco"/>
    <n v="1"/>
    <n v="87.5"/>
    <m/>
    <d v="2023-04-26T22:59:14"/>
    <s v="1-7095"/>
  </r>
  <r>
    <n v="7418"/>
    <n v="7096"/>
    <n v="1"/>
    <s v="StoreA"/>
    <s v="Cairo"/>
    <n v="3"/>
    <s v="Nada"/>
    <n v="3311"/>
    <s v="NK-20078"/>
    <x v="843"/>
    <s v="Games"/>
    <s v="Board Game"/>
    <s v="Nilco"/>
    <n v="1"/>
    <n v="162.5"/>
    <m/>
    <d v="2023-04-26T23:09:19"/>
    <s v="1-7096"/>
  </r>
  <r>
    <n v="7419"/>
    <n v="7097"/>
    <n v="1"/>
    <s v="StoreA"/>
    <s v="Cairo"/>
    <n v="1"/>
    <s v="Ahmed"/>
    <n v="3236"/>
    <s v="NK-21068"/>
    <x v="173"/>
    <s v="Games"/>
    <s v="Board Game"/>
    <s v="Nilco"/>
    <n v="1"/>
    <n v="82.5"/>
    <m/>
    <d v="2023-04-26T23:41:13"/>
    <s v="1-7097"/>
  </r>
  <r>
    <n v="7420"/>
    <n v="7097"/>
    <n v="1"/>
    <s v="StoreA"/>
    <s v="Cairo"/>
    <n v="1"/>
    <s v="Ahmed"/>
    <n v="465"/>
    <s v="YW-26-032"/>
    <x v="232"/>
    <s v="Games"/>
    <s v="Card Game"/>
    <s v="Pokémon"/>
    <n v="1"/>
    <n v="25"/>
    <m/>
    <d v="2023-04-26T23:41:13"/>
    <s v="1-7097"/>
  </r>
  <r>
    <n v="7421"/>
    <n v="7099"/>
    <n v="1"/>
    <s v="StoreA"/>
    <s v="Cairo"/>
    <n v="10"/>
    <s v="Asya"/>
    <n v="2854"/>
    <s v="RSH-25278"/>
    <x v="533"/>
    <s v="Fashion"/>
    <s v="Accessories"/>
    <s v="Real Littles"/>
    <n v="1"/>
    <n v="175"/>
    <m/>
    <d v="2023-04-27T11:20:11"/>
    <s v="1-7099"/>
  </r>
  <r>
    <n v="7422"/>
    <n v="7099"/>
    <n v="1"/>
    <s v="StoreA"/>
    <s v="Cairo"/>
    <n v="10"/>
    <s v="Asya"/>
    <n v="2854"/>
    <s v="RSH-25278"/>
    <x v="533"/>
    <s v="Fashion"/>
    <s v="Accessories"/>
    <s v="Real Littles"/>
    <n v="1"/>
    <n v="175"/>
    <m/>
    <d v="2023-04-27T11:20:11"/>
    <s v="1-7099"/>
  </r>
  <r>
    <n v="7423"/>
    <n v="7108"/>
    <n v="1"/>
    <s v="StoreA"/>
    <s v="Cairo"/>
    <n v="11"/>
    <s v="Ola"/>
    <n v="3258"/>
    <s v="NK-20788"/>
    <x v="194"/>
    <s v="Games"/>
    <s v="Board Game"/>
    <s v="Nilco"/>
    <n v="1"/>
    <n v="87.5"/>
    <m/>
    <d v="2023-04-27T14:41:11"/>
    <s v="1-7108"/>
  </r>
  <r>
    <n v="7424"/>
    <n v="7110"/>
    <n v="1"/>
    <s v="StoreA"/>
    <s v="Cairo"/>
    <n v="11"/>
    <s v="Ola"/>
    <n v="413"/>
    <s v="YW-28-007"/>
    <x v="396"/>
    <s v="Surprise"/>
    <s v="Egg"/>
    <s v="Disney"/>
    <n v="1"/>
    <n v="25"/>
    <m/>
    <d v="2023-04-27T14:51:52"/>
    <s v="1-7110"/>
  </r>
  <r>
    <n v="7425"/>
    <n v="7116"/>
    <n v="1"/>
    <s v="StoreA"/>
    <s v="Cairo"/>
    <n v="14"/>
    <s v="Mariam"/>
    <n v="11"/>
    <s v="ZUR-9259"/>
    <x v="17"/>
    <s v="Surprise"/>
    <s v="Egg"/>
    <s v="Rainbocorns"/>
    <n v="1"/>
    <n v="225"/>
    <m/>
    <d v="2023-04-27T16:34:59"/>
    <s v="1-7116"/>
  </r>
  <r>
    <n v="7426"/>
    <n v="7129"/>
    <n v="1"/>
    <s v="StoreA"/>
    <s v="Cairo"/>
    <n v="2"/>
    <s v="Bassem"/>
    <n v="3253"/>
    <s v="NK-20849"/>
    <x v="466"/>
    <s v="Games"/>
    <s v="Board Game"/>
    <s v="Nilco"/>
    <n v="1"/>
    <n v="75"/>
    <m/>
    <d v="2023-04-27T18:24:54"/>
    <s v="1-7129"/>
  </r>
  <r>
    <n v="7427"/>
    <n v="7133"/>
    <n v="1"/>
    <s v="StoreA"/>
    <s v="Cairo"/>
    <n v="2"/>
    <s v="Bassem"/>
    <n v="4090"/>
    <s v="DOH-SH-3664"/>
    <x v="48"/>
    <s v="Clay"/>
    <s v="Dough"/>
    <s v="Bingo Dough"/>
    <n v="2"/>
    <n v="95"/>
    <m/>
    <d v="2023-04-27T19:10:35"/>
    <s v="1-7133"/>
  </r>
  <r>
    <n v="7428"/>
    <n v="7139"/>
    <n v="1"/>
    <s v="StoreA"/>
    <s v="Cairo"/>
    <n v="2"/>
    <s v="Bassem"/>
    <n v="3257"/>
    <s v="NK-20795"/>
    <x v="228"/>
    <s v="Games"/>
    <s v="Board Game"/>
    <s v="Nilco"/>
    <n v="1"/>
    <n v="87.5"/>
    <m/>
    <d v="2023-04-27T19:39:59"/>
    <s v="1-7139"/>
  </r>
  <r>
    <n v="7429"/>
    <n v="7148"/>
    <n v="1"/>
    <s v="StoreA"/>
    <s v="Cairo"/>
    <n v="14"/>
    <s v="Mariam"/>
    <n v="473"/>
    <s v="YW-26-024"/>
    <x v="233"/>
    <s v="Fidget"/>
    <s v="Cubes"/>
    <s v="Pokémon"/>
    <n v="1"/>
    <n v="45"/>
    <m/>
    <d v="2023-04-27T20:59:25"/>
    <s v="1-7148"/>
  </r>
  <r>
    <n v="7430"/>
    <n v="7149"/>
    <n v="1"/>
    <s v="StoreA"/>
    <s v="Cairo"/>
    <n v="2"/>
    <s v="Bassem"/>
    <n v="3224"/>
    <s v="NK-21259"/>
    <x v="75"/>
    <s v="Games"/>
    <s v="Board Game"/>
    <s v="Nilco"/>
    <n v="1"/>
    <n v="34.5"/>
    <m/>
    <d v="2023-04-27T21:02:32"/>
    <s v="1-7149"/>
  </r>
  <r>
    <n v="7431"/>
    <n v="7149"/>
    <n v="1"/>
    <s v="StoreA"/>
    <s v="Cairo"/>
    <n v="2"/>
    <s v="Bassem"/>
    <n v="2160"/>
    <s v="RT03070"/>
    <x v="66"/>
    <s v="Games"/>
    <s v="Board Game"/>
    <s v="Connect 4"/>
    <n v="1"/>
    <n v="30"/>
    <m/>
    <d v="2023-04-27T21:02:32"/>
    <s v="1-7149"/>
  </r>
  <r>
    <n v="7432"/>
    <n v="7149"/>
    <n v="1"/>
    <s v="StoreA"/>
    <s v="Cairo"/>
    <n v="2"/>
    <s v="Bassem"/>
    <n v="3246"/>
    <s v="NK-20924"/>
    <x v="418"/>
    <s v="Games"/>
    <s v="Board Game"/>
    <s v="Nilco"/>
    <n v="1"/>
    <n v="125"/>
    <m/>
    <d v="2023-04-27T21:02:32"/>
    <s v="1-7149"/>
  </r>
  <r>
    <n v="7433"/>
    <n v="7149"/>
    <n v="1"/>
    <s v="StoreA"/>
    <s v="Cairo"/>
    <n v="2"/>
    <s v="Bassem"/>
    <n v="3240"/>
    <s v="NK-21020"/>
    <x v="130"/>
    <s v="Games"/>
    <s v="Board Game"/>
    <s v="Nilco"/>
    <n v="1"/>
    <n v="57.5"/>
    <m/>
    <d v="2023-04-27T21:02:32"/>
    <s v="1-7149"/>
  </r>
  <r>
    <n v="7434"/>
    <n v="7150"/>
    <n v="1"/>
    <s v="StoreA"/>
    <s v="Cairo"/>
    <n v="2"/>
    <s v="Bassem"/>
    <n v="4079"/>
    <s v="E91 BP-2"/>
    <x v="402"/>
    <s v="Add-ons"/>
    <s v="Battery"/>
    <s v="Energizer"/>
    <n v="1"/>
    <n v="25"/>
    <m/>
    <d v="2023-04-27T21:04:04"/>
    <s v="1-7150"/>
  </r>
  <r>
    <n v="7435"/>
    <n v="7150"/>
    <n v="1"/>
    <s v="StoreA"/>
    <s v="Cairo"/>
    <n v="2"/>
    <s v="Bassem"/>
    <n v="4079"/>
    <s v="E91 BP-2"/>
    <x v="402"/>
    <s v="Add-ons"/>
    <s v="Battery"/>
    <s v="Energizer"/>
    <n v="1"/>
    <n v="25"/>
    <m/>
    <d v="2023-04-27T21:04:04"/>
    <s v="1-7150"/>
  </r>
  <r>
    <n v="7436"/>
    <n v="7154"/>
    <n v="1"/>
    <s v="StoreA"/>
    <s v="Cairo"/>
    <n v="9"/>
    <s v="Loaa"/>
    <n v="463"/>
    <s v="YW-26-035"/>
    <x v="220"/>
    <s v="Games"/>
    <s v="Card Game"/>
    <s v="Pokémon"/>
    <n v="1"/>
    <n v="75"/>
    <m/>
    <d v="2023-04-27T21:21:04"/>
    <s v="1-7154"/>
  </r>
  <r>
    <n v="7437"/>
    <n v="7154"/>
    <n v="1"/>
    <s v="StoreA"/>
    <s v="Cairo"/>
    <n v="9"/>
    <s v="Loaa"/>
    <n v="461"/>
    <s v="YW-26-037"/>
    <x v="207"/>
    <s v="Games"/>
    <s v="Card Game"/>
    <s v="Pokémon"/>
    <n v="1"/>
    <n v="100"/>
    <m/>
    <d v="2023-04-27T21:21:04"/>
    <s v="1-7154"/>
  </r>
  <r>
    <n v="7438"/>
    <n v="7154"/>
    <n v="1"/>
    <s v="StoreA"/>
    <s v="Cairo"/>
    <n v="9"/>
    <s v="Loaa"/>
    <n v="465"/>
    <s v="YW-26-032"/>
    <x v="232"/>
    <s v="Games"/>
    <s v="Card Game"/>
    <s v="Pokémon"/>
    <n v="1"/>
    <n v="25"/>
    <m/>
    <d v="2023-04-27T21:21:04"/>
    <s v="1-7154"/>
  </r>
  <r>
    <n v="7439"/>
    <n v="7159"/>
    <n v="1"/>
    <s v="StoreA"/>
    <s v="Cairo"/>
    <n v="5"/>
    <s v="Yara"/>
    <n v="3651"/>
    <s v="LA-BD30464Z"/>
    <x v="844"/>
    <s v="Dolls &amp; Accessories"/>
    <s v="Doll Accessories"/>
    <s v="Our Generation"/>
    <n v="1"/>
    <n v="325"/>
    <m/>
    <d v="2023-04-27T22:00:59"/>
    <s v="1-7159"/>
  </r>
  <r>
    <n v="7440"/>
    <n v="7159"/>
    <n v="1"/>
    <s v="StoreA"/>
    <s v="Cairo"/>
    <n v="5"/>
    <s v="Yara"/>
    <n v="3625"/>
    <s v="LA-BD31313Z"/>
    <x v="845"/>
    <s v="Dolls &amp; Accessories"/>
    <s v="Doll"/>
    <s v="Our Generation"/>
    <n v="1"/>
    <n v="599.5"/>
    <m/>
    <d v="2023-04-27T22:00:59"/>
    <s v="1-7159"/>
  </r>
  <r>
    <n v="7441"/>
    <n v="7159"/>
    <n v="1"/>
    <s v="StoreA"/>
    <s v="Cairo"/>
    <n v="5"/>
    <s v="Yara"/>
    <n v="5"/>
    <s v="ZUR-9601-E"/>
    <x v="150"/>
    <s v="Plush &amp; Soft Toys"/>
    <s v="Non Battery"/>
    <s v="COCO SURPRISE"/>
    <n v="1"/>
    <n v="149.5"/>
    <m/>
    <d v="2023-04-27T22:00:59"/>
    <s v="1-7159"/>
  </r>
  <r>
    <n v="7442"/>
    <n v="7159"/>
    <n v="1"/>
    <s v="StoreA"/>
    <s v="Cairo"/>
    <n v="5"/>
    <s v="Yara"/>
    <n v="3419"/>
    <s v="MGA-579823-S7"/>
    <x v="85"/>
    <s v="Surprise"/>
    <s v="Ball"/>
    <s v="L.O.L. Surprise"/>
    <n v="1"/>
    <n v="287.5"/>
    <m/>
    <d v="2023-04-27T22:00:59"/>
    <s v="1-7159"/>
  </r>
  <r>
    <n v="7443"/>
    <n v="7159"/>
    <n v="1"/>
    <s v="StoreA"/>
    <s v="Cairo"/>
    <n v="5"/>
    <s v="Yara"/>
    <n v="13"/>
    <s v="ZUR-9244"/>
    <x v="212"/>
    <s v="Surprise"/>
    <s v="Egg"/>
    <s v="Rainbocorns"/>
    <n v="1"/>
    <n v="1025"/>
    <m/>
    <d v="2023-04-27T22:00:59"/>
    <s v="1-7159"/>
  </r>
  <r>
    <n v="7444"/>
    <n v="7162"/>
    <n v="1"/>
    <s v="StoreA"/>
    <s v="Cairo"/>
    <n v="5"/>
    <s v="Yara"/>
    <n v="2828"/>
    <s v="RSH-41288"/>
    <x v="34"/>
    <s v="Action Figure"/>
    <s v="Figures"/>
    <s v="Goo Jit Zu"/>
    <n v="1"/>
    <n v="400"/>
    <m/>
    <d v="2023-04-27T22:53:58"/>
    <s v="1-7162"/>
  </r>
  <r>
    <n v="7445"/>
    <n v="7162"/>
    <n v="1"/>
    <s v="StoreA"/>
    <s v="Cairo"/>
    <n v="5"/>
    <s v="Yara"/>
    <n v="18"/>
    <s v="ZUR-11701-S1"/>
    <x v="65"/>
    <s v="Surprise"/>
    <s v="Egg"/>
    <s v="Vlad &amp; Niki"/>
    <n v="1"/>
    <n v="725"/>
    <m/>
    <d v="2023-04-27T22:53:58"/>
    <s v="1-7162"/>
  </r>
  <r>
    <n v="7446"/>
    <n v="7168"/>
    <n v="1"/>
    <s v="StoreA"/>
    <s v="Cairo"/>
    <n v="11"/>
    <s v="Ola"/>
    <n v="2773"/>
    <s v="RSH-OFG245"/>
    <x v="846"/>
    <s v="Education &amp; Learning"/>
    <s v="Art &amp; Craft"/>
    <s v="Style 4 Ever"/>
    <n v="1"/>
    <n v="400"/>
    <m/>
    <d v="2023-04-28T12:05:40"/>
    <s v="1-7168"/>
  </r>
  <r>
    <n v="7447"/>
    <n v="7181"/>
    <n v="1"/>
    <s v="StoreA"/>
    <s v="Cairo"/>
    <n v="3"/>
    <s v="Nada"/>
    <n v="626"/>
    <s v="XS-36515-G"/>
    <x v="223"/>
    <s v="Guns"/>
    <s v="Gun"/>
    <s v="X-Shot"/>
    <n v="1"/>
    <n v="137.5"/>
    <m/>
    <d v="2023-04-28T14:31:08"/>
    <s v="1-7181"/>
  </r>
  <r>
    <n v="7448"/>
    <n v="7181"/>
    <n v="1"/>
    <s v="StoreA"/>
    <s v="Cairo"/>
    <n v="3"/>
    <s v="Nada"/>
    <n v="3398"/>
    <s v="MGA-580638"/>
    <x v="186"/>
    <s v="Surprise"/>
    <s v="Ball"/>
    <s v="L.O.L. Surprise"/>
    <n v="1"/>
    <n v="437.5"/>
    <m/>
    <d v="2023-04-28T14:31:08"/>
    <s v="1-7181"/>
  </r>
  <r>
    <n v="7449"/>
    <n v="7185"/>
    <n v="1"/>
    <s v="StoreA"/>
    <s v="Cairo"/>
    <n v="3"/>
    <s v="Nada"/>
    <n v="474"/>
    <s v="YW-26-023"/>
    <x v="211"/>
    <s v="Surprise"/>
    <s v="Ball"/>
    <s v="Pokémon"/>
    <n v="1"/>
    <n v="50"/>
    <m/>
    <d v="2023-04-28T14:39:31"/>
    <s v="1-7185"/>
  </r>
  <r>
    <n v="7450"/>
    <n v="7185"/>
    <n v="1"/>
    <s v="StoreA"/>
    <s v="Cairo"/>
    <n v="3"/>
    <s v="Nada"/>
    <n v="386"/>
    <s v="YW-28-036"/>
    <x v="474"/>
    <s v="Games"/>
    <s v="Card Game"/>
    <s v="Pokémon"/>
    <n v="1"/>
    <n v="20"/>
    <m/>
    <d v="2023-04-28T14:39:31"/>
    <s v="1-7185"/>
  </r>
  <r>
    <n v="7451"/>
    <n v="7188"/>
    <n v="1"/>
    <s v="StoreA"/>
    <s v="Cairo"/>
    <n v="14"/>
    <s v="Mariam"/>
    <n v="4079"/>
    <s v="E91 BP-2"/>
    <x v="402"/>
    <s v="Add-ons"/>
    <s v="Battery"/>
    <s v="Energizer"/>
    <n v="1"/>
    <n v="25"/>
    <m/>
    <d v="2023-04-28T14:56:46"/>
    <s v="1-7188"/>
  </r>
  <r>
    <n v="7452"/>
    <n v="7192"/>
    <n v="1"/>
    <s v="StoreA"/>
    <s v="Cairo"/>
    <n v="5"/>
    <s v="Yara"/>
    <n v="4091"/>
    <s v="DOH-SH-3663"/>
    <x v="79"/>
    <s v="Clay"/>
    <s v="Dough"/>
    <s v="Bingo Dough"/>
    <n v="1"/>
    <n v="25"/>
    <m/>
    <d v="2023-04-28T16:51:25"/>
    <s v="1-7192"/>
  </r>
  <r>
    <n v="7453"/>
    <n v="7194"/>
    <n v="1"/>
    <s v="StoreA"/>
    <s v="Cairo"/>
    <n v="2"/>
    <s v="Bassem"/>
    <n v="3295"/>
    <s v="NK-20313"/>
    <x v="637"/>
    <s v="Education &amp; Learning"/>
    <s v="Puzzle"/>
    <s v="Nilco"/>
    <n v="1"/>
    <n v="47.5"/>
    <m/>
    <d v="2023-04-28T16:59:58"/>
    <s v="1-7194"/>
  </r>
  <r>
    <n v="7454"/>
    <n v="7198"/>
    <n v="1"/>
    <s v="StoreA"/>
    <s v="Cairo"/>
    <n v="15"/>
    <s v="Esraa"/>
    <n v="160"/>
    <s v="ZT-33065"/>
    <x v="847"/>
    <s v="Education &amp; Learning"/>
    <s v="Puzzle"/>
    <s v="Trefl"/>
    <n v="1"/>
    <n v="362.5"/>
    <m/>
    <d v="2023-04-28T16:31:20"/>
    <s v="1-7198"/>
  </r>
  <r>
    <n v="7455"/>
    <n v="7200"/>
    <n v="1"/>
    <s v="StoreA"/>
    <s v="Cairo"/>
    <n v="3"/>
    <s v="Nada"/>
    <n v="3240"/>
    <s v="NK-21020"/>
    <x v="130"/>
    <s v="Games"/>
    <s v="Board Game"/>
    <s v="Nilco"/>
    <n v="1"/>
    <n v="57.5"/>
    <m/>
    <d v="2023-04-28T16:49:16"/>
    <s v="1-7200"/>
  </r>
  <r>
    <n v="7456"/>
    <n v="7200"/>
    <n v="1"/>
    <s v="StoreA"/>
    <s v="Cairo"/>
    <n v="3"/>
    <s v="Nada"/>
    <n v="4090"/>
    <s v="DOH-SH-3664"/>
    <x v="48"/>
    <s v="Clay"/>
    <s v="Dough"/>
    <s v="Bingo Dough"/>
    <n v="1"/>
    <n v="47.5"/>
    <m/>
    <d v="2023-04-28T16:49:16"/>
    <s v="1-7200"/>
  </r>
  <r>
    <n v="7457"/>
    <n v="7204"/>
    <n v="1"/>
    <s v="StoreA"/>
    <s v="Cairo"/>
    <n v="2"/>
    <s v="Bassem"/>
    <n v="459"/>
    <s v="YW-26-039"/>
    <x v="207"/>
    <s v="Games"/>
    <s v="Card Game"/>
    <s v="Pokémon"/>
    <n v="1"/>
    <n v="150"/>
    <m/>
    <d v="2023-04-28T17:36:57"/>
    <s v="1-7204"/>
  </r>
  <r>
    <n v="7458"/>
    <n v="7204"/>
    <n v="1"/>
    <s v="StoreA"/>
    <s v="Cairo"/>
    <n v="2"/>
    <s v="Bassem"/>
    <n v="459"/>
    <s v="YW-26-039"/>
    <x v="207"/>
    <s v="Games"/>
    <s v="Card Game"/>
    <s v="Pokémon"/>
    <n v="1"/>
    <n v="150"/>
    <m/>
    <d v="2023-04-28T17:36:57"/>
    <s v="1-7204"/>
  </r>
  <r>
    <n v="7459"/>
    <n v="7204"/>
    <n v="1"/>
    <s v="StoreA"/>
    <s v="Cairo"/>
    <n v="2"/>
    <s v="Bassem"/>
    <n v="459"/>
    <s v="YW-26-039"/>
    <x v="207"/>
    <s v="Games"/>
    <s v="Card Game"/>
    <s v="Pokémon"/>
    <n v="1"/>
    <n v="150"/>
    <m/>
    <d v="2023-04-28T17:36:57"/>
    <s v="1-7204"/>
  </r>
  <r>
    <n v="7460"/>
    <n v="7204"/>
    <n v="1"/>
    <s v="StoreA"/>
    <s v="Cairo"/>
    <n v="2"/>
    <s v="Bassem"/>
    <n v="391"/>
    <s v="YW-28-031"/>
    <x v="285"/>
    <s v="Games"/>
    <s v="Card Game"/>
    <s v="Pokémon"/>
    <n v="1"/>
    <n v="125"/>
    <m/>
    <d v="2023-04-28T17:36:57"/>
    <s v="1-7204"/>
  </r>
  <r>
    <n v="7461"/>
    <n v="7204"/>
    <n v="1"/>
    <s v="StoreA"/>
    <s v="Cairo"/>
    <n v="2"/>
    <s v="Bassem"/>
    <n v="388"/>
    <s v="YW-28-034"/>
    <x v="542"/>
    <s v="Games"/>
    <s v="Card Game"/>
    <s v="Pokémon"/>
    <n v="1"/>
    <n v="150"/>
    <m/>
    <d v="2023-04-28T17:36:57"/>
    <s v="1-7204"/>
  </r>
  <r>
    <n v="7462"/>
    <n v="7204"/>
    <n v="1"/>
    <s v="StoreA"/>
    <s v="Cairo"/>
    <n v="2"/>
    <s v="Bassem"/>
    <n v="389"/>
    <s v="YW-28-033"/>
    <x v="256"/>
    <s v="Games"/>
    <s v="Card Game"/>
    <s v="Pokémon"/>
    <n v="1"/>
    <n v="125"/>
    <m/>
    <d v="2023-04-28T17:36:57"/>
    <s v="1-7204"/>
  </r>
  <r>
    <n v="7463"/>
    <n v="7206"/>
    <n v="1"/>
    <s v="StoreA"/>
    <s v="Cairo"/>
    <n v="15"/>
    <s v="Esraa"/>
    <n v="11"/>
    <s v="ZUR-9259"/>
    <x v="17"/>
    <s v="Surprise"/>
    <s v="Egg"/>
    <s v="Rainbocorns"/>
    <n v="1"/>
    <n v="225"/>
    <m/>
    <d v="2023-04-28T18:02:09"/>
    <s v="1-7206"/>
  </r>
  <r>
    <n v="7464"/>
    <n v="7207"/>
    <n v="1"/>
    <s v="StoreA"/>
    <s v="Cairo"/>
    <n v="9"/>
    <s v="Loaa"/>
    <n v="1165"/>
    <s v="SH-3684"/>
    <x v="32"/>
    <s v="Vehicle - Parking &amp; Robots"/>
    <s v="Car"/>
    <s v="Super Hero"/>
    <n v="1"/>
    <n v="25"/>
    <m/>
    <d v="2023-04-28T18:06:16"/>
    <s v="1-7207"/>
  </r>
  <r>
    <n v="7465"/>
    <n v="7207"/>
    <n v="1"/>
    <s v="StoreA"/>
    <s v="Cairo"/>
    <n v="9"/>
    <s v="Loaa"/>
    <n v="1166"/>
    <s v="SH-3683"/>
    <x v="32"/>
    <s v="Vehicle - Parking &amp; Robots"/>
    <s v="Car"/>
    <s v="Super Hero"/>
    <n v="1"/>
    <n v="25"/>
    <m/>
    <d v="2023-04-28T18:06:16"/>
    <s v="1-7207"/>
  </r>
  <r>
    <n v="7466"/>
    <n v="7207"/>
    <n v="1"/>
    <s v="StoreA"/>
    <s v="Cairo"/>
    <n v="9"/>
    <s v="Loaa"/>
    <n v="1167"/>
    <s v="SH-3682"/>
    <x v="32"/>
    <s v="Vehicle - Parking &amp; Robots"/>
    <s v="Car"/>
    <s v="Super Hero"/>
    <n v="1"/>
    <n v="25"/>
    <m/>
    <d v="2023-04-28T18:06:16"/>
    <s v="1-7207"/>
  </r>
  <r>
    <n v="7467"/>
    <n v="7207"/>
    <n v="1"/>
    <s v="StoreA"/>
    <s v="Cairo"/>
    <n v="9"/>
    <s v="Loaa"/>
    <n v="1169"/>
    <s v="SH-3680"/>
    <x v="32"/>
    <s v="Vehicle - Parking &amp; Robots"/>
    <s v="Car"/>
    <s v="Super Hero"/>
    <n v="1"/>
    <n v="25"/>
    <m/>
    <d v="2023-04-28T18:06:16"/>
    <s v="1-7207"/>
  </r>
  <r>
    <n v="7468"/>
    <n v="7207"/>
    <n v="1"/>
    <s v="StoreA"/>
    <s v="Cairo"/>
    <n v="9"/>
    <s v="Loaa"/>
    <n v="3436"/>
    <s v="MGA-578383"/>
    <x v="672"/>
    <s v="Dolls &amp; Accessories"/>
    <s v="Fashion Doll"/>
    <s v="Rainbow High"/>
    <n v="1"/>
    <n v="699.5"/>
    <m/>
    <d v="2023-04-28T18:06:16"/>
    <s v="1-7207"/>
  </r>
  <r>
    <n v="7469"/>
    <n v="7209"/>
    <n v="1"/>
    <s v="StoreA"/>
    <s v="Cairo"/>
    <n v="5"/>
    <s v="Yara"/>
    <n v="4091"/>
    <s v="DOH-SH-3663"/>
    <x v="79"/>
    <s v="Clay"/>
    <s v="Dough"/>
    <s v="Bingo Dough"/>
    <n v="1"/>
    <n v="25"/>
    <m/>
    <d v="2023-04-28T18:09:22"/>
    <s v="1-7209"/>
  </r>
  <r>
    <n v="7470"/>
    <n v="7215"/>
    <n v="1"/>
    <s v="StoreA"/>
    <s v="Cairo"/>
    <n v="9"/>
    <s v="Loaa"/>
    <n v="475"/>
    <s v="YW-26-022"/>
    <x v="211"/>
    <s v="Surprise"/>
    <s v="Ball"/>
    <s v="Pokémon"/>
    <n v="1"/>
    <n v="50"/>
    <m/>
    <d v="2023-04-28T18:29:22"/>
    <s v="1-7215"/>
  </r>
  <r>
    <n v="7471"/>
    <n v="7218"/>
    <n v="1"/>
    <s v="StoreA"/>
    <s v="Cairo"/>
    <n v="14"/>
    <s v="Mariam"/>
    <n v="3421"/>
    <s v="MGA-579793"/>
    <x v="344"/>
    <s v="Dolls &amp; Accessories"/>
    <s v="Fashion Doll"/>
    <s v="L.O.L. Surprise"/>
    <n v="1"/>
    <n v="699.5"/>
    <m/>
    <d v="2023-04-28T18:44:45"/>
    <s v="1-7218"/>
  </r>
  <r>
    <n v="7472"/>
    <n v="7218"/>
    <n v="1"/>
    <s v="StoreA"/>
    <s v="Cairo"/>
    <n v="14"/>
    <s v="Mariam"/>
    <n v="475"/>
    <s v="YW-26-022"/>
    <x v="211"/>
    <s v="Surprise"/>
    <s v="Ball"/>
    <s v="Pokémon"/>
    <n v="1"/>
    <n v="50"/>
    <m/>
    <d v="2023-04-28T18:44:45"/>
    <s v="1-7218"/>
  </r>
  <r>
    <n v="7473"/>
    <n v="7219"/>
    <n v="1"/>
    <s v="StoreA"/>
    <s v="Cairo"/>
    <n v="9"/>
    <s v="Loaa"/>
    <n v="2785"/>
    <s v="RSH-OFG180"/>
    <x v="524"/>
    <s v="Education &amp; Learning"/>
    <s v="Art &amp; Craft"/>
    <s v="Style 4 Ever"/>
    <n v="1"/>
    <n v="600"/>
    <m/>
    <d v="2023-04-28T18:46:57"/>
    <s v="1-7219"/>
  </r>
  <r>
    <n v="7474"/>
    <n v="7219"/>
    <n v="1"/>
    <s v="StoreA"/>
    <s v="Cairo"/>
    <n v="9"/>
    <s v="Loaa"/>
    <n v="2857"/>
    <s v="RSH-25203"/>
    <x v="271"/>
    <s v="Education &amp; Learning"/>
    <s v="Art &amp; Craft"/>
    <s v="Blingle Bands"/>
    <n v="1"/>
    <n v="297.5"/>
    <m/>
    <d v="2023-04-28T18:46:57"/>
    <s v="1-7219"/>
  </r>
  <r>
    <n v="7475"/>
    <n v="7222"/>
    <n v="1"/>
    <s v="StoreA"/>
    <s v="Cairo"/>
    <n v="5"/>
    <s v="Yara"/>
    <n v="3425"/>
    <s v="MGA-579632-S1"/>
    <x v="295"/>
    <s v="Surprise"/>
    <s v="Ball"/>
    <s v="L.O.L. Surprise"/>
    <n v="1"/>
    <n v="299.5"/>
    <m/>
    <d v="2023-04-28T19:24:06"/>
    <s v="1-7222"/>
  </r>
  <r>
    <n v="7476"/>
    <n v="7226"/>
    <n v="1"/>
    <s v="StoreA"/>
    <s v="Cairo"/>
    <n v="14"/>
    <s v="Mariam"/>
    <n v="2853"/>
    <s v="RSH-25292"/>
    <x v="126"/>
    <s v="Fashion"/>
    <s v="Accessories"/>
    <s v="Real Littles"/>
    <n v="1"/>
    <n v="175"/>
    <m/>
    <d v="2023-04-28T19:52:09"/>
    <s v="1-7226"/>
  </r>
  <r>
    <n v="7477"/>
    <n v="7228"/>
    <n v="1"/>
    <s v="StoreA"/>
    <s v="Cairo"/>
    <n v="10"/>
    <s v="Asya"/>
    <n v="4016"/>
    <s v="HK-0029"/>
    <x v="799"/>
    <s v="Season"/>
    <s v="Summer"/>
    <s v="Bingo Summer"/>
    <n v="-1"/>
    <n v="-250"/>
    <s v="Exchange"/>
    <d v="2023-04-28T20:08:41"/>
    <s v="1-7228"/>
  </r>
  <r>
    <n v="7478"/>
    <n v="7229"/>
    <n v="1"/>
    <s v="StoreA"/>
    <s v="Cairo"/>
    <n v="14"/>
    <s v="Mariam"/>
    <n v="603"/>
    <s v="XS-4859"/>
    <x v="245"/>
    <s v="Guns"/>
    <s v="Gun"/>
    <s v="X-Shot"/>
    <n v="1"/>
    <n v="497.5"/>
    <m/>
    <d v="2023-04-28T20:10:33"/>
    <s v="1-7229"/>
  </r>
  <r>
    <n v="7479"/>
    <n v="7230"/>
    <n v="1"/>
    <s v="StoreA"/>
    <s v="Cairo"/>
    <n v="5"/>
    <s v="Yara"/>
    <n v="4028"/>
    <s v="FS0003570"/>
    <x v="270"/>
    <s v="Games"/>
    <s v="Card Game"/>
    <s v="Match Attax"/>
    <n v="1"/>
    <n v="47.5"/>
    <m/>
    <d v="2023-04-28T20:15:56"/>
    <s v="1-7230"/>
  </r>
  <r>
    <n v="7480"/>
    <n v="7231"/>
    <n v="1"/>
    <s v="StoreA"/>
    <s v="Cairo"/>
    <n v="2"/>
    <s v="Bassem"/>
    <n v="473"/>
    <s v="YW-26-024"/>
    <x v="233"/>
    <s v="Fidget"/>
    <s v="Cubes"/>
    <s v="Pokémon"/>
    <n v="1"/>
    <n v="45"/>
    <m/>
    <d v="2023-04-28T20:24:06"/>
    <s v="1-7231"/>
  </r>
  <r>
    <n v="7481"/>
    <n v="7232"/>
    <n v="1"/>
    <s v="StoreA"/>
    <s v="Cairo"/>
    <n v="5"/>
    <s v="Yara"/>
    <n v="4028"/>
    <s v="FS0003570"/>
    <x v="270"/>
    <s v="Games"/>
    <s v="Card Game"/>
    <s v="Match Attax"/>
    <n v="-1"/>
    <n v="-47.5"/>
    <s v="Exchange"/>
    <d v="2023-04-28T20:24:53"/>
    <s v="1-7232"/>
  </r>
  <r>
    <n v="7482"/>
    <n v="7234"/>
    <n v="3"/>
    <s v="StoreC"/>
    <s v="Alex"/>
    <n v="19"/>
    <s v="Omar"/>
    <n v="3453"/>
    <s v="MGA-577188"/>
    <x v="848"/>
    <s v="Dolls &amp; Accessories"/>
    <s v="Doll"/>
    <s v="Lalaloopsy"/>
    <n v="1"/>
    <n v="325"/>
    <m/>
    <d v="2023-03-26T15:13:38"/>
    <s v="3-7234"/>
  </r>
  <r>
    <n v="7483"/>
    <n v="7235"/>
    <n v="1"/>
    <s v="StoreA"/>
    <s v="Cairo"/>
    <n v="5"/>
    <s v="Yara"/>
    <n v="444"/>
    <s v="YW-26-054"/>
    <x v="329"/>
    <s v="Action Figure"/>
    <s v="Figures"/>
    <s v="Dargon ball"/>
    <n v="1"/>
    <n v="150"/>
    <m/>
    <d v="2023-04-28T20:46:18"/>
    <s v="1-7235"/>
  </r>
  <r>
    <n v="7484"/>
    <n v="7235"/>
    <n v="1"/>
    <s v="StoreA"/>
    <s v="Cairo"/>
    <n v="5"/>
    <s v="Yara"/>
    <n v="463"/>
    <s v="YW-26-035"/>
    <x v="220"/>
    <s v="Games"/>
    <s v="Card Game"/>
    <s v="Pokémon"/>
    <n v="1"/>
    <n v="75"/>
    <m/>
    <d v="2023-04-28T20:46:18"/>
    <s v="1-7235"/>
  </r>
  <r>
    <n v="7485"/>
    <n v="7235"/>
    <n v="1"/>
    <s v="StoreA"/>
    <s v="Cairo"/>
    <n v="5"/>
    <s v="Yara"/>
    <n v="3236"/>
    <s v="NK-21068"/>
    <x v="173"/>
    <s v="Games"/>
    <s v="Board Game"/>
    <s v="Nilco"/>
    <n v="1"/>
    <n v="82.5"/>
    <m/>
    <d v="2023-04-28T20:46:18"/>
    <s v="1-7235"/>
  </r>
  <r>
    <n v="7486"/>
    <n v="7235"/>
    <n v="1"/>
    <s v="StoreA"/>
    <s v="Cairo"/>
    <n v="5"/>
    <s v="Yara"/>
    <n v="475"/>
    <s v="YW-26-022"/>
    <x v="211"/>
    <s v="Surprise"/>
    <s v="Ball"/>
    <s v="Pokémon"/>
    <n v="1"/>
    <n v="50"/>
    <m/>
    <d v="2023-04-28T20:46:18"/>
    <s v="1-7235"/>
  </r>
  <r>
    <n v="7487"/>
    <n v="7235"/>
    <n v="1"/>
    <s v="StoreA"/>
    <s v="Cairo"/>
    <n v="5"/>
    <s v="Yara"/>
    <n v="474"/>
    <s v="YW-26-023"/>
    <x v="211"/>
    <s v="Surprise"/>
    <s v="Ball"/>
    <s v="Pokémon"/>
    <n v="1"/>
    <n v="50"/>
    <m/>
    <d v="2023-04-28T20:46:18"/>
    <s v="1-7235"/>
  </r>
  <r>
    <n v="7488"/>
    <n v="7235"/>
    <n v="3"/>
    <s v="StoreC"/>
    <s v="Alex"/>
    <n v="19"/>
    <s v="Omar"/>
    <n v="461"/>
    <s v="YW-26-037"/>
    <x v="207"/>
    <s v="Games"/>
    <s v="Card Game"/>
    <s v="Pokémon"/>
    <n v="1"/>
    <n v="100"/>
    <m/>
    <d v="2023-03-26T15:15:21"/>
    <s v="3-7235"/>
  </r>
  <r>
    <n v="7489"/>
    <n v="7235"/>
    <n v="3"/>
    <s v="StoreC"/>
    <s v="Alex"/>
    <n v="19"/>
    <s v="Omar"/>
    <n v="465"/>
    <s v="YW-26-032"/>
    <x v="232"/>
    <s v="Games"/>
    <s v="Card Game"/>
    <s v="Pokémon"/>
    <n v="1"/>
    <n v="25"/>
    <m/>
    <d v="2023-03-26T15:15:21"/>
    <s v="3-7235"/>
  </r>
  <r>
    <n v="7490"/>
    <n v="7236"/>
    <n v="1"/>
    <s v="StoreA"/>
    <s v="Cairo"/>
    <n v="2"/>
    <s v="Bassem"/>
    <n v="3233"/>
    <s v="NK-21099"/>
    <x v="388"/>
    <s v="Games"/>
    <s v="Board Game"/>
    <s v="Nilco"/>
    <n v="1"/>
    <n v="49.5"/>
    <m/>
    <d v="2023-04-28T20:51:33"/>
    <s v="1-7236"/>
  </r>
  <r>
    <n v="7491"/>
    <n v="7236"/>
    <n v="1"/>
    <s v="StoreA"/>
    <s v="Cairo"/>
    <n v="2"/>
    <s v="Bassem"/>
    <n v="3263"/>
    <s v="NK-20702"/>
    <x v="164"/>
    <s v="Games"/>
    <s v="Board Game"/>
    <s v="Nilco"/>
    <n v="1"/>
    <n v="112.5"/>
    <m/>
    <d v="2023-04-28T20:51:33"/>
    <s v="1-7236"/>
  </r>
  <r>
    <n v="7492"/>
    <n v="7236"/>
    <n v="1"/>
    <s v="StoreA"/>
    <s v="Cairo"/>
    <n v="2"/>
    <s v="Bassem"/>
    <n v="197"/>
    <s v="ZT-26146"/>
    <x v="849"/>
    <s v="Education &amp; Learning"/>
    <s v="Puzzle"/>
    <s v="Trefl"/>
    <n v="1"/>
    <n v="199.5"/>
    <m/>
    <d v="2023-04-28T20:51:33"/>
    <s v="1-7236"/>
  </r>
  <r>
    <n v="7493"/>
    <n v="7239"/>
    <n v="1"/>
    <s v="StoreA"/>
    <s v="Cairo"/>
    <n v="5"/>
    <s v="Yara"/>
    <n v="387"/>
    <s v="YW-28-035"/>
    <x v="648"/>
    <s v="Games"/>
    <s v="Card Game"/>
    <s v="Pokémon"/>
    <n v="1"/>
    <n v="112.5"/>
    <m/>
    <d v="2023-04-28T21:06:31"/>
    <s v="1-7239"/>
  </r>
  <r>
    <n v="7494"/>
    <n v="7239"/>
    <n v="1"/>
    <s v="StoreA"/>
    <s v="Cairo"/>
    <n v="5"/>
    <s v="Yara"/>
    <n v="473"/>
    <s v="YW-26-024"/>
    <x v="233"/>
    <s v="Fidget"/>
    <s v="Cubes"/>
    <s v="Pokémon"/>
    <n v="1"/>
    <n v="45"/>
    <m/>
    <d v="2023-04-28T21:06:31"/>
    <s v="1-7239"/>
  </r>
  <r>
    <n v="7495"/>
    <n v="7239"/>
    <n v="1"/>
    <s v="StoreA"/>
    <s v="Cairo"/>
    <n v="5"/>
    <s v="Yara"/>
    <n v="466"/>
    <s v="YW-26-031"/>
    <x v="234"/>
    <s v="Games"/>
    <s v="Card Game"/>
    <s v="Pokémon"/>
    <n v="1"/>
    <n v="150"/>
    <m/>
    <d v="2023-04-28T21:06:31"/>
    <s v="1-7239"/>
  </r>
  <r>
    <n v="7496"/>
    <n v="7239"/>
    <n v="1"/>
    <s v="StoreA"/>
    <s v="Cairo"/>
    <n v="5"/>
    <s v="Yara"/>
    <n v="465"/>
    <s v="YW-26-032"/>
    <x v="232"/>
    <s v="Games"/>
    <s v="Card Game"/>
    <s v="Pokémon"/>
    <n v="2"/>
    <n v="50"/>
    <m/>
    <d v="2023-04-28T21:06:31"/>
    <s v="1-7239"/>
  </r>
  <r>
    <n v="7497"/>
    <n v="7239"/>
    <n v="1"/>
    <s v="StoreA"/>
    <s v="Cairo"/>
    <n v="5"/>
    <s v="Yara"/>
    <n v="386"/>
    <s v="YW-28-036"/>
    <x v="474"/>
    <s v="Games"/>
    <s v="Card Game"/>
    <s v="Pokémon"/>
    <n v="3"/>
    <n v="60"/>
    <m/>
    <d v="2023-04-28T21:06:31"/>
    <s v="1-7239"/>
  </r>
  <r>
    <n v="7498"/>
    <n v="7240"/>
    <n v="1"/>
    <s v="StoreA"/>
    <s v="Cairo"/>
    <n v="15"/>
    <s v="Esraa"/>
    <n v="3617"/>
    <s v="LA-BD31364"/>
    <x v="850"/>
    <s v="Dolls &amp; Accessories"/>
    <s v="Doll"/>
    <s v="Our Generation"/>
    <n v="1"/>
    <n v="599.5"/>
    <m/>
    <d v="2023-04-28T21:25:47"/>
    <s v="1-7240"/>
  </r>
  <r>
    <n v="7499"/>
    <n v="7240"/>
    <n v="3"/>
    <s v="StoreC"/>
    <s v="Alex"/>
    <n v="19"/>
    <s v="Omar"/>
    <n v="475"/>
    <s v="YW-26-022"/>
    <x v="211"/>
    <s v="Surprise"/>
    <s v="Ball"/>
    <s v="Pokémon"/>
    <n v="1"/>
    <n v="50"/>
    <m/>
    <d v="2023-03-26T15:21:07"/>
    <s v="3-7240"/>
  </r>
  <r>
    <n v="7500"/>
    <n v="7241"/>
    <n v="3"/>
    <s v="StoreC"/>
    <s v="Alex"/>
    <n v="19"/>
    <s v="Omar"/>
    <n v="463"/>
    <s v="YW-26-035"/>
    <x v="220"/>
    <s v="Games"/>
    <s v="Card Game"/>
    <s v="Pokémon"/>
    <n v="1"/>
    <n v="75"/>
    <m/>
    <d v="2023-03-26T15:45:53"/>
    <s v="3-7241"/>
  </r>
  <r>
    <n v="7501"/>
    <n v="7241"/>
    <n v="3"/>
    <s v="StoreC"/>
    <s v="Alex"/>
    <n v="19"/>
    <s v="Omar"/>
    <n v="465"/>
    <s v="YW-26-032"/>
    <x v="232"/>
    <s v="Games"/>
    <s v="Card Game"/>
    <s v="Pokémon"/>
    <n v="1"/>
    <n v="25"/>
    <m/>
    <d v="2023-03-26T15:45:53"/>
    <s v="3-7241"/>
  </r>
  <r>
    <n v="7502"/>
    <n v="7241"/>
    <n v="3"/>
    <s v="StoreC"/>
    <s v="Alex"/>
    <n v="19"/>
    <s v="Omar"/>
    <n v="392"/>
    <s v="YW-28-030"/>
    <x v="248"/>
    <s v="Games"/>
    <s v="Card Game"/>
    <s v="Pokémon"/>
    <n v="1"/>
    <n v="75"/>
    <m/>
    <d v="2023-03-26T15:45:53"/>
    <s v="3-7241"/>
  </r>
  <r>
    <n v="7503"/>
    <n v="7243"/>
    <n v="1"/>
    <s v="StoreA"/>
    <s v="Cairo"/>
    <n v="14"/>
    <s v="Mariam"/>
    <n v="3284"/>
    <s v="NK-20467"/>
    <x v="239"/>
    <s v="Games"/>
    <s v="Board Game"/>
    <s v="Nilco"/>
    <n v="1"/>
    <n v="75"/>
    <m/>
    <d v="2023-04-28T22:05:29"/>
    <s v="1-7243"/>
  </r>
  <r>
    <n v="7504"/>
    <n v="7243"/>
    <n v="3"/>
    <s v="StoreC"/>
    <s v="Alex"/>
    <n v="1"/>
    <s v="Ahmed"/>
    <n v="4078"/>
    <s v="E91 BP6"/>
    <x v="9"/>
    <s v="Add-ons"/>
    <s v="Battery"/>
    <s v="Energizer"/>
    <n v="1"/>
    <n v="49.5"/>
    <m/>
    <d v="2023-03-26T16:49:08"/>
    <s v="3-7243"/>
  </r>
  <r>
    <n v="7505"/>
    <n v="7243"/>
    <n v="3"/>
    <s v="StoreC"/>
    <s v="Alex"/>
    <n v="1"/>
    <s v="Ahmed"/>
    <n v="472"/>
    <s v="YW-26-025"/>
    <x v="259"/>
    <s v="Games"/>
    <s v="Top &amp; Battle"/>
    <s v="Beyblade"/>
    <n v="1"/>
    <n v="62.5"/>
    <m/>
    <d v="2023-03-26T16:49:08"/>
    <s v="3-7243"/>
  </r>
  <r>
    <n v="7506"/>
    <n v="7243"/>
    <n v="3"/>
    <s v="StoreC"/>
    <s v="Alex"/>
    <n v="1"/>
    <s v="Ahmed"/>
    <n v="472"/>
    <s v="YW-26-025"/>
    <x v="259"/>
    <s v="Games"/>
    <s v="Top &amp; Battle"/>
    <s v="Beyblade"/>
    <n v="1"/>
    <n v="62.5"/>
    <m/>
    <d v="2023-03-26T16:49:08"/>
    <s v="3-7243"/>
  </r>
  <r>
    <n v="7507"/>
    <n v="7244"/>
    <n v="1"/>
    <s v="StoreA"/>
    <s v="Cairo"/>
    <n v="5"/>
    <s v="Yara"/>
    <n v="465"/>
    <s v="YW-26-032"/>
    <x v="232"/>
    <s v="Games"/>
    <s v="Card Game"/>
    <s v="Pokémon"/>
    <n v="1"/>
    <n v="25"/>
    <m/>
    <d v="2023-04-28T22:15:15"/>
    <s v="1-7244"/>
  </r>
  <r>
    <n v="7508"/>
    <n v="7244"/>
    <n v="1"/>
    <s v="StoreA"/>
    <s v="Cairo"/>
    <n v="5"/>
    <s v="Yara"/>
    <n v="4028"/>
    <s v="FS0003570"/>
    <x v="270"/>
    <s v="Games"/>
    <s v="Card Game"/>
    <s v="Match Attax"/>
    <n v="1"/>
    <n v="47.5"/>
    <m/>
    <d v="2023-04-28T22:15:15"/>
    <s v="1-7244"/>
  </r>
  <r>
    <n v="7509"/>
    <n v="7245"/>
    <n v="1"/>
    <s v="StoreA"/>
    <s v="Cairo"/>
    <n v="5"/>
    <s v="Yara"/>
    <n v="3261"/>
    <s v="NK-20726"/>
    <x v="170"/>
    <s v="Games"/>
    <s v="Board Game"/>
    <s v="Nilco"/>
    <n v="1"/>
    <n v="82.5"/>
    <m/>
    <d v="2023-04-28T22:23:24"/>
    <s v="1-7245"/>
  </r>
  <r>
    <n v="7510"/>
    <n v="7245"/>
    <n v="3"/>
    <s v="StoreC"/>
    <s v="Alex"/>
    <n v="1"/>
    <s v="Ahmed"/>
    <n v="3357"/>
    <s v="MGA-586050"/>
    <x v="442"/>
    <s v="Dolls &amp; Accessories"/>
    <s v="Doll House &amp; Play set"/>
    <s v="L.O.L. Surprise"/>
    <n v="-1"/>
    <n v="-1225"/>
    <s v="Exchange"/>
    <d v="2023-03-26T21:25:32"/>
    <s v="3-7245"/>
  </r>
  <r>
    <n v="7511"/>
    <n v="7246"/>
    <n v="3"/>
    <s v="StoreC"/>
    <s v="Alex"/>
    <n v="13"/>
    <s v="Shady"/>
    <n v="3477"/>
    <s v="MGA-571322"/>
    <x v="851"/>
    <s v="Dolls &amp; Accessories"/>
    <s v="Doll House &amp; Play set"/>
    <s v="L.O.L. Surprise"/>
    <n v="1"/>
    <n v="1500"/>
    <m/>
    <d v="2023-03-26T21:28:56"/>
    <s v="3-7246"/>
  </r>
  <r>
    <n v="7512"/>
    <n v="7246"/>
    <n v="3"/>
    <s v="StoreC"/>
    <s v="Alex"/>
    <n v="13"/>
    <s v="Shady"/>
    <n v="4025"/>
    <s v="FS0003624"/>
    <x v="274"/>
    <s v="Games"/>
    <s v="Card Game"/>
    <s v="Match Attax"/>
    <n v="1"/>
    <n v="175"/>
    <m/>
    <d v="2023-03-26T21:28:56"/>
    <s v="3-7246"/>
  </r>
  <r>
    <n v="7513"/>
    <n v="7247"/>
    <n v="3"/>
    <s v="StoreC"/>
    <s v="Alex"/>
    <n v="19"/>
    <s v="Omar"/>
    <n v="463"/>
    <s v="YW-26-035"/>
    <x v="220"/>
    <s v="Games"/>
    <s v="Card Game"/>
    <s v="Pokémon"/>
    <n v="-1"/>
    <n v="-75"/>
    <s v="Exchange"/>
    <d v="2023-03-26T21:38:35"/>
    <s v="3-7247"/>
  </r>
  <r>
    <n v="7514"/>
    <n v="7247"/>
    <n v="3"/>
    <s v="StoreC"/>
    <s v="Alex"/>
    <n v="19"/>
    <s v="Omar"/>
    <n v="465"/>
    <s v="YW-26-032"/>
    <x v="232"/>
    <s v="Games"/>
    <s v="Card Game"/>
    <s v="Pokémon"/>
    <n v="-1"/>
    <n v="-25"/>
    <s v="Exchange"/>
    <d v="2023-03-26T21:38:35"/>
    <s v="3-7247"/>
  </r>
  <r>
    <n v="7515"/>
    <n v="7247"/>
    <n v="3"/>
    <s v="StoreC"/>
    <s v="Alex"/>
    <n v="19"/>
    <s v="Omar"/>
    <n v="392"/>
    <s v="YW-28-030"/>
    <x v="248"/>
    <s v="Games"/>
    <s v="Card Game"/>
    <s v="Pokémon"/>
    <n v="-1"/>
    <n v="-75"/>
    <s v="Exchange"/>
    <d v="2023-03-26T21:38:35"/>
    <s v="3-7247"/>
  </r>
  <r>
    <n v="7516"/>
    <n v="7248"/>
    <n v="1"/>
    <s v="StoreA"/>
    <s v="Cairo"/>
    <n v="5"/>
    <s v="Yara"/>
    <n v="4091"/>
    <s v="DOH-SH-3663"/>
    <x v="79"/>
    <s v="Clay"/>
    <s v="Dough"/>
    <s v="Bingo Dough"/>
    <n v="1"/>
    <n v="25"/>
    <m/>
    <d v="2023-04-28T22:35:49"/>
    <s v="1-7248"/>
  </r>
  <r>
    <n v="7517"/>
    <n v="7248"/>
    <n v="3"/>
    <s v="StoreC"/>
    <s v="Alex"/>
    <n v="13"/>
    <s v="Shady"/>
    <n v="463"/>
    <s v="YW-26-035"/>
    <x v="220"/>
    <s v="Games"/>
    <s v="Card Game"/>
    <s v="Pokémon"/>
    <n v="1"/>
    <n v="75"/>
    <m/>
    <d v="2023-03-26T21:40:07"/>
    <s v="3-7248"/>
  </r>
  <r>
    <n v="7518"/>
    <n v="7248"/>
    <n v="3"/>
    <s v="StoreC"/>
    <s v="Alex"/>
    <n v="13"/>
    <s v="Shady"/>
    <n v="465"/>
    <s v="YW-26-032"/>
    <x v="232"/>
    <s v="Games"/>
    <s v="Card Game"/>
    <s v="Pokémon"/>
    <n v="1"/>
    <n v="25"/>
    <m/>
    <d v="2023-03-26T21:40:07"/>
    <s v="3-7248"/>
  </r>
  <r>
    <n v="7519"/>
    <n v="7248"/>
    <n v="3"/>
    <s v="StoreC"/>
    <s v="Alex"/>
    <n v="13"/>
    <s v="Shady"/>
    <n v="460"/>
    <s v="YW-26-038"/>
    <x v="207"/>
    <s v="Games"/>
    <s v="Card Game"/>
    <s v="Pokémon"/>
    <n v="1"/>
    <n v="75"/>
    <m/>
    <d v="2023-03-26T21:40:07"/>
    <s v="3-7248"/>
  </r>
  <r>
    <n v="7520"/>
    <n v="7248"/>
    <n v="3"/>
    <s v="StoreC"/>
    <s v="Alex"/>
    <n v="13"/>
    <s v="Shady"/>
    <n v="392"/>
    <s v="YW-28-030"/>
    <x v="248"/>
    <s v="Games"/>
    <s v="Card Game"/>
    <s v="Pokémon"/>
    <n v="1"/>
    <n v="75"/>
    <m/>
    <d v="2023-03-26T21:40:07"/>
    <s v="3-7248"/>
  </r>
  <r>
    <n v="7521"/>
    <n v="7249"/>
    <n v="1"/>
    <s v="StoreA"/>
    <s v="Cairo"/>
    <n v="9"/>
    <s v="Loaa"/>
    <n v="4089"/>
    <s v="DOH-SH-5275"/>
    <x v="28"/>
    <s v="Clay"/>
    <s v="Dough"/>
    <s v="Bingo Dough"/>
    <n v="1"/>
    <n v="10"/>
    <m/>
    <d v="2023-04-28T23:48:06"/>
    <s v="1-7249"/>
  </r>
  <r>
    <n v="7522"/>
    <n v="7252"/>
    <n v="1"/>
    <s v="StoreA"/>
    <s v="Cairo"/>
    <n v="3"/>
    <s v="Nada"/>
    <n v="4025"/>
    <s v="FS0003624"/>
    <x v="274"/>
    <s v="Games"/>
    <s v="Card Game"/>
    <s v="Match Attax"/>
    <n v="1"/>
    <n v="175"/>
    <m/>
    <d v="2023-04-29T13:13:36"/>
    <s v="1-7252"/>
  </r>
  <r>
    <n v="7523"/>
    <n v="7252"/>
    <n v="1"/>
    <s v="StoreA"/>
    <s v="Cairo"/>
    <n v="3"/>
    <s v="Nada"/>
    <n v="4028"/>
    <s v="FS0003570"/>
    <x v="270"/>
    <s v="Games"/>
    <s v="Card Game"/>
    <s v="Match Attax"/>
    <n v="1"/>
    <n v="47.5"/>
    <m/>
    <d v="2023-04-29T13:13:36"/>
    <s v="1-7252"/>
  </r>
  <r>
    <n v="7524"/>
    <n v="7252"/>
    <n v="1"/>
    <s v="StoreA"/>
    <s v="Cairo"/>
    <n v="3"/>
    <s v="Nada"/>
    <n v="4028"/>
    <s v="FS0003570"/>
    <x v="270"/>
    <s v="Games"/>
    <s v="Card Game"/>
    <s v="Match Attax"/>
    <n v="1"/>
    <n v="47.5"/>
    <m/>
    <d v="2023-04-29T13:13:36"/>
    <s v="1-7252"/>
  </r>
  <r>
    <n v="7525"/>
    <n v="7252"/>
    <n v="1"/>
    <s v="StoreA"/>
    <s v="Cairo"/>
    <n v="3"/>
    <s v="Nada"/>
    <n v="3972"/>
    <s v="HK-0150"/>
    <x v="20"/>
    <s v="Clay"/>
    <s v="Dough"/>
    <s v="Bingo Dough"/>
    <n v="1"/>
    <n v="50"/>
    <m/>
    <d v="2023-04-29T13:13:36"/>
    <s v="1-7252"/>
  </r>
  <r>
    <n v="7526"/>
    <n v="7252"/>
    <n v="3"/>
    <s v="StoreC"/>
    <s v="Alex"/>
    <n v="23"/>
    <s v="Essam"/>
    <n v="2165"/>
    <s v="RT03064"/>
    <x v="422"/>
    <s v="Games"/>
    <s v="Board Game"/>
    <s v="Connect 4"/>
    <n v="1"/>
    <n v="100"/>
    <m/>
    <d v="2023-03-27T12:58:36"/>
    <s v="3-7252"/>
  </r>
  <r>
    <n v="7527"/>
    <n v="7252"/>
    <n v="3"/>
    <s v="StoreC"/>
    <s v="Alex"/>
    <n v="23"/>
    <s v="Essam"/>
    <n v="624"/>
    <s v="XS-36515-J"/>
    <x v="219"/>
    <s v="Guns"/>
    <s v="Gun"/>
    <s v="X-Shot"/>
    <n v="1"/>
    <n v="137.5"/>
    <m/>
    <d v="2023-03-27T12:58:36"/>
    <s v="3-7252"/>
  </r>
  <r>
    <n v="7528"/>
    <n v="7253"/>
    <n v="1"/>
    <s v="StoreA"/>
    <s v="Cairo"/>
    <n v="3"/>
    <s v="Nada"/>
    <n v="3234"/>
    <s v="NK-21082"/>
    <x v="306"/>
    <s v="Games"/>
    <s v="Board Game"/>
    <s v="Nilco"/>
    <n v="1"/>
    <n v="147.5"/>
    <m/>
    <d v="2023-04-29T13:35:51"/>
    <s v="1-7253"/>
  </r>
  <r>
    <n v="7529"/>
    <n v="7256"/>
    <n v="1"/>
    <s v="StoreA"/>
    <s v="Cairo"/>
    <n v="3"/>
    <s v="Nada"/>
    <n v="3221"/>
    <s v="NK-21372"/>
    <x v="145"/>
    <s v="Games"/>
    <s v="Board Game"/>
    <s v="Nilco"/>
    <n v="1"/>
    <n v="174.5"/>
    <m/>
    <d v="2023-04-29T14:13:46"/>
    <s v="1-7256"/>
  </r>
  <r>
    <n v="7530"/>
    <n v="7256"/>
    <n v="3"/>
    <s v="StoreC"/>
    <s v="Alex"/>
    <n v="23"/>
    <s v="Essam"/>
    <n v="38"/>
    <s v="ZT-F3050-2"/>
    <x v="762"/>
    <s v="Action Figure"/>
    <s v="Figures"/>
    <s v="PJ Masks"/>
    <n v="1"/>
    <n v="324.5"/>
    <m/>
    <d v="2023-03-27T14:45:12"/>
    <s v="3-7256"/>
  </r>
  <r>
    <n v="7531"/>
    <n v="7256"/>
    <n v="3"/>
    <s v="StoreC"/>
    <s v="Alex"/>
    <n v="23"/>
    <s v="Essam"/>
    <n v="4221"/>
    <s v="AY-20352038"/>
    <x v="712"/>
    <s v="F&amp;B"/>
    <s v="Food"/>
    <s v="CUP CAKE"/>
    <n v="1"/>
    <n v="5"/>
    <m/>
    <d v="2023-03-27T14:45:12"/>
    <s v="3-7256"/>
  </r>
  <r>
    <n v="7532"/>
    <n v="7256"/>
    <n v="3"/>
    <s v="StoreC"/>
    <s v="Alex"/>
    <n v="23"/>
    <s v="Essam"/>
    <n v="4233"/>
    <s v="AY-20352014"/>
    <x v="830"/>
    <s v="F&amp;B"/>
    <s v="Food"/>
    <s v="BOBOO"/>
    <n v="1"/>
    <n v="2.5"/>
    <m/>
    <d v="2023-03-27T14:45:12"/>
    <s v="3-7256"/>
  </r>
  <r>
    <n v="7533"/>
    <n v="7258"/>
    <n v="1"/>
    <s v="StoreA"/>
    <s v="Cairo"/>
    <n v="9"/>
    <s v="Loaa"/>
    <n v="413"/>
    <s v="YW-28-007"/>
    <x v="396"/>
    <s v="Surprise"/>
    <s v="Egg"/>
    <s v="Disney"/>
    <n v="2"/>
    <n v="50"/>
    <m/>
    <d v="2023-04-29T14:33:26"/>
    <s v="1-7258"/>
  </r>
  <r>
    <n v="7534"/>
    <n v="7258"/>
    <n v="3"/>
    <s v="StoreC"/>
    <s v="Alex"/>
    <n v="13"/>
    <s v="Shady"/>
    <n v="472"/>
    <s v="YW-26-025"/>
    <x v="259"/>
    <s v="Games"/>
    <s v="Top &amp; Battle"/>
    <s v="Beyblade"/>
    <n v="1"/>
    <n v="62.5"/>
    <m/>
    <d v="2023-03-27T15:20:57"/>
    <s v="3-7258"/>
  </r>
  <r>
    <n v="7535"/>
    <n v="7258"/>
    <n v="3"/>
    <s v="StoreC"/>
    <s v="Alex"/>
    <n v="13"/>
    <s v="Shady"/>
    <n v="472"/>
    <s v="YW-26-025"/>
    <x v="259"/>
    <s v="Games"/>
    <s v="Top &amp; Battle"/>
    <s v="Beyblade"/>
    <n v="1"/>
    <n v="62.5"/>
    <m/>
    <d v="2023-03-27T15:20:57"/>
    <s v="3-7258"/>
  </r>
  <r>
    <n v="7536"/>
    <n v="7259"/>
    <n v="3"/>
    <s v="StoreC"/>
    <s v="Alex"/>
    <n v="13"/>
    <s v="Shady"/>
    <n v="4078"/>
    <s v="E91 BP6"/>
    <x v="9"/>
    <s v="Add-ons"/>
    <s v="Battery"/>
    <s v="Energizer"/>
    <n v="1"/>
    <n v="49.5"/>
    <m/>
    <d v="2023-03-27T15:48:31"/>
    <s v="3-7259"/>
  </r>
  <r>
    <n v="7537"/>
    <n v="7261"/>
    <n v="1"/>
    <s v="StoreA"/>
    <s v="Cairo"/>
    <n v="9"/>
    <s v="Loaa"/>
    <n v="11"/>
    <s v="ZUR-9259"/>
    <x v="17"/>
    <s v="Surprise"/>
    <s v="Egg"/>
    <s v="Rainbocorns"/>
    <n v="1"/>
    <n v="225"/>
    <m/>
    <d v="2023-04-29T15:02:26"/>
    <s v="1-7261"/>
  </r>
  <r>
    <n v="7538"/>
    <n v="7261"/>
    <n v="3"/>
    <s v="StoreC"/>
    <s v="Alex"/>
    <n v="23"/>
    <s v="Essam"/>
    <n v="465"/>
    <s v="YW-26-032"/>
    <x v="232"/>
    <s v="Games"/>
    <s v="Card Game"/>
    <s v="Pokémon"/>
    <n v="1"/>
    <n v="25"/>
    <m/>
    <d v="2023-03-27T15:49:48"/>
    <s v="3-7261"/>
  </r>
  <r>
    <n v="7539"/>
    <n v="7261"/>
    <n v="3"/>
    <s v="StoreC"/>
    <s v="Alex"/>
    <n v="23"/>
    <s v="Essam"/>
    <n v="465"/>
    <s v="YW-26-032"/>
    <x v="232"/>
    <s v="Games"/>
    <s v="Card Game"/>
    <s v="Pokémon"/>
    <n v="1"/>
    <n v="25"/>
    <m/>
    <d v="2023-03-27T15:49:48"/>
    <s v="3-7261"/>
  </r>
  <r>
    <n v="7540"/>
    <n v="7264"/>
    <n v="3"/>
    <s v="StoreC"/>
    <s v="Alex"/>
    <n v="23"/>
    <s v="Essam"/>
    <n v="624"/>
    <s v="XS-36515-J"/>
    <x v="219"/>
    <s v="Guns"/>
    <s v="Gun"/>
    <s v="X-Shot"/>
    <n v="1"/>
    <n v="137.5"/>
    <m/>
    <d v="2023-03-27T16:39:18"/>
    <s v="3-7264"/>
  </r>
  <r>
    <n v="7541"/>
    <n v="7265"/>
    <n v="3"/>
    <s v="StoreC"/>
    <s v="Alex"/>
    <n v="19"/>
    <s v="Omar"/>
    <n v="2857"/>
    <s v="RSH-25203"/>
    <x v="271"/>
    <s v="Education &amp; Learning"/>
    <s v="Art &amp; Craft"/>
    <s v="Blingle Bands"/>
    <n v="1"/>
    <n v="297.5"/>
    <m/>
    <d v="2023-03-27T19:35:16"/>
    <s v="3-7265"/>
  </r>
  <r>
    <n v="7542"/>
    <n v="7266"/>
    <n v="3"/>
    <s v="StoreC"/>
    <s v="Alex"/>
    <n v="19"/>
    <s v="Omar"/>
    <n v="470"/>
    <s v="YW-26-027"/>
    <x v="209"/>
    <s v="Games"/>
    <s v="Yoyo"/>
    <s v="Pokémon"/>
    <n v="1"/>
    <n v="20"/>
    <m/>
    <d v="2023-03-27T19:58:44"/>
    <s v="3-7266"/>
  </r>
  <r>
    <n v="7543"/>
    <n v="7267"/>
    <n v="3"/>
    <s v="StoreC"/>
    <s v="Alex"/>
    <n v="19"/>
    <s v="Omar"/>
    <n v="3253"/>
    <s v="NK-20849"/>
    <x v="466"/>
    <s v="Games"/>
    <s v="Board Game"/>
    <s v="Nilco"/>
    <n v="1"/>
    <n v="75"/>
    <m/>
    <d v="2023-03-27T20:41:01"/>
    <s v="3-7267"/>
  </r>
  <r>
    <n v="7544"/>
    <n v="7267"/>
    <n v="3"/>
    <s v="StoreC"/>
    <s v="Alex"/>
    <n v="19"/>
    <s v="Omar"/>
    <n v="3282"/>
    <s v="NK-20498"/>
    <x v="240"/>
    <s v="Games"/>
    <s v="Board Game"/>
    <s v="Nilco"/>
    <n v="1"/>
    <n v="75"/>
    <m/>
    <d v="2023-03-27T20:41:01"/>
    <s v="3-7267"/>
  </r>
  <r>
    <n v="7545"/>
    <n v="7267"/>
    <n v="3"/>
    <s v="StoreC"/>
    <s v="Alex"/>
    <n v="19"/>
    <s v="Omar"/>
    <n v="2786"/>
    <s v="RSH-OFG179"/>
    <x v="350"/>
    <s v="Education &amp; Learning"/>
    <s v="Art &amp; Craft"/>
    <s v="Style 4 Ever"/>
    <n v="1"/>
    <n v="150"/>
    <m/>
    <d v="2023-03-27T20:41:01"/>
    <s v="3-7267"/>
  </r>
  <r>
    <n v="7546"/>
    <n v="7268"/>
    <n v="1"/>
    <s v="StoreA"/>
    <s v="Cairo"/>
    <n v="11"/>
    <s v="Ola"/>
    <n v="11"/>
    <s v="ZUR-9259"/>
    <x v="17"/>
    <s v="Surprise"/>
    <s v="Egg"/>
    <s v="Rainbocorns"/>
    <n v="1"/>
    <n v="225"/>
    <m/>
    <d v="2023-04-29T15:39:15"/>
    <s v="1-7268"/>
  </r>
  <r>
    <n v="7547"/>
    <n v="7268"/>
    <n v="3"/>
    <s v="StoreC"/>
    <s v="Alex"/>
    <n v="19"/>
    <s v="Omar"/>
    <n v="4028"/>
    <s v="FS0003570"/>
    <x v="270"/>
    <s v="Games"/>
    <s v="Card Game"/>
    <s v="Match Attax"/>
    <n v="1"/>
    <n v="45"/>
    <m/>
    <d v="2023-03-27T21:24:16"/>
    <s v="3-7268"/>
  </r>
  <r>
    <n v="7548"/>
    <n v="7271"/>
    <n v="3"/>
    <s v="StoreC"/>
    <s v="Alex"/>
    <n v="19"/>
    <s v="Omar"/>
    <n v="465"/>
    <s v="YW-26-032"/>
    <x v="232"/>
    <s v="Games"/>
    <s v="Card Game"/>
    <s v="Pokémon"/>
    <n v="1"/>
    <n v="25"/>
    <m/>
    <d v="2023-03-27T22:19:16"/>
    <s v="3-7271"/>
  </r>
  <r>
    <n v="7549"/>
    <n v="7271"/>
    <n v="3"/>
    <s v="StoreC"/>
    <s v="Alex"/>
    <n v="19"/>
    <s v="Omar"/>
    <n v="465"/>
    <s v="YW-26-032"/>
    <x v="232"/>
    <s v="Games"/>
    <s v="Card Game"/>
    <s v="Pokémon"/>
    <n v="1"/>
    <n v="25"/>
    <m/>
    <d v="2023-03-27T22:19:16"/>
    <s v="3-7271"/>
  </r>
  <r>
    <n v="7550"/>
    <n v="7271"/>
    <n v="3"/>
    <s v="StoreC"/>
    <s v="Alex"/>
    <n v="19"/>
    <s v="Omar"/>
    <n v="392"/>
    <s v="YW-28-030"/>
    <x v="248"/>
    <s v="Games"/>
    <s v="Card Game"/>
    <s v="Pokémon"/>
    <n v="1"/>
    <n v="75"/>
    <m/>
    <d v="2023-03-27T22:19:16"/>
    <s v="3-7271"/>
  </r>
  <r>
    <n v="7551"/>
    <n v="7272"/>
    <n v="1"/>
    <s v="StoreA"/>
    <s v="Cairo"/>
    <n v="11"/>
    <s v="Ola"/>
    <n v="459"/>
    <s v="YW-26-039"/>
    <x v="207"/>
    <s v="Games"/>
    <s v="Card Game"/>
    <s v="Pokémon"/>
    <n v="1"/>
    <n v="150"/>
    <m/>
    <d v="2023-04-29T15:50:13"/>
    <s v="1-7272"/>
  </r>
  <r>
    <n v="7552"/>
    <n v="7272"/>
    <n v="1"/>
    <s v="StoreA"/>
    <s v="Cairo"/>
    <n v="11"/>
    <s v="Ola"/>
    <n v="389"/>
    <s v="YW-28-033"/>
    <x v="256"/>
    <s v="Games"/>
    <s v="Card Game"/>
    <s v="Pokémon"/>
    <n v="1"/>
    <n v="125"/>
    <m/>
    <d v="2023-04-29T15:50:13"/>
    <s v="1-7272"/>
  </r>
  <r>
    <n v="7553"/>
    <n v="7272"/>
    <n v="1"/>
    <s v="StoreA"/>
    <s v="Cairo"/>
    <n v="11"/>
    <s v="Ola"/>
    <n v="477"/>
    <s v="YW-26-020"/>
    <x v="210"/>
    <s v="Surprise"/>
    <s v="Box"/>
    <s v="Pokémon"/>
    <n v="2"/>
    <n v="70"/>
    <m/>
    <d v="2023-04-29T15:50:13"/>
    <s v="1-7272"/>
  </r>
  <r>
    <n v="7554"/>
    <n v="7277"/>
    <n v="3"/>
    <s v="StoreC"/>
    <s v="Alex"/>
    <n v="13"/>
    <s v="Shady"/>
    <n v="468"/>
    <s v="YW-26-029"/>
    <x v="206"/>
    <s v="Games"/>
    <s v="Card Game"/>
    <s v="Pokémon"/>
    <n v="1"/>
    <n v="125"/>
    <m/>
    <d v="2023-03-28T12:43:36"/>
    <s v="3-7277"/>
  </r>
  <r>
    <n v="7555"/>
    <n v="7278"/>
    <n v="1"/>
    <s v="StoreA"/>
    <s v="Cairo"/>
    <n v="1"/>
    <s v="Ahmed"/>
    <n v="386"/>
    <s v="YW-28-036"/>
    <x v="474"/>
    <s v="Games"/>
    <s v="Card Game"/>
    <s v="Pokémon"/>
    <n v="46"/>
    <n v="920"/>
    <m/>
    <d v="2023-04-29T18:13:42"/>
    <s v="1-7278"/>
  </r>
  <r>
    <n v="7556"/>
    <n v="7279"/>
    <n v="1"/>
    <s v="StoreA"/>
    <s v="Cairo"/>
    <n v="1"/>
    <s v="Ahmed"/>
    <n v="4091"/>
    <s v="DOH-SH-3663"/>
    <x v="79"/>
    <s v="Clay"/>
    <s v="Dough"/>
    <s v="Bingo Dough"/>
    <n v="1"/>
    <n v="25"/>
    <m/>
    <d v="2023-04-29T18:25:18"/>
    <s v="1-7279"/>
  </r>
  <r>
    <n v="7557"/>
    <n v="7279"/>
    <n v="3"/>
    <s v="StoreC"/>
    <s v="Alex"/>
    <n v="13"/>
    <s v="Shady"/>
    <n v="4028"/>
    <s v="FS0003570"/>
    <x v="270"/>
    <s v="Games"/>
    <s v="Card Game"/>
    <s v="Match Attax"/>
    <n v="1"/>
    <n v="45"/>
    <m/>
    <d v="2023-03-28T13:55:29"/>
    <s v="3-7279"/>
  </r>
  <r>
    <n v="7558"/>
    <n v="7279"/>
    <n v="3"/>
    <s v="StoreC"/>
    <s v="Alex"/>
    <n v="13"/>
    <s v="Shady"/>
    <n v="719"/>
    <s v="SM-0431"/>
    <x v="415"/>
    <s v="Surprise"/>
    <s v="Tube"/>
    <s v="Barbie"/>
    <n v="1"/>
    <n v="75"/>
    <m/>
    <d v="2023-03-28T13:55:29"/>
    <s v="3-7279"/>
  </r>
  <r>
    <n v="7559"/>
    <n v="7279"/>
    <n v="3"/>
    <s v="StoreC"/>
    <s v="Alex"/>
    <n v="13"/>
    <s v="Shady"/>
    <n v="3431"/>
    <s v="MGA-578758"/>
    <x v="551"/>
    <s v="Dolls &amp; Accessories"/>
    <s v="Pocket Doll"/>
    <s v="Dream Bella"/>
    <n v="1"/>
    <n v="199.5"/>
    <m/>
    <d v="2023-03-28T13:55:29"/>
    <s v="3-7279"/>
  </r>
  <r>
    <n v="7560"/>
    <n v="7281"/>
    <n v="1"/>
    <s v="StoreA"/>
    <s v="Cairo"/>
    <n v="11"/>
    <s v="Ola"/>
    <n v="4079"/>
    <s v="E91 BP-2"/>
    <x v="402"/>
    <s v="Add-ons"/>
    <s v="Battery"/>
    <s v="Energizer"/>
    <n v="1"/>
    <n v="25"/>
    <m/>
    <d v="2023-04-29T18:32:18"/>
    <s v="1-7281"/>
  </r>
  <r>
    <n v="7561"/>
    <n v="7282"/>
    <n v="1"/>
    <s v="StoreA"/>
    <s v="Cairo"/>
    <n v="1"/>
    <s v="Ahmed"/>
    <n v="4202"/>
    <s v="AY-30022008"/>
    <x v="94"/>
    <s v="F&amp;B"/>
    <s v="Food"/>
    <s v="ASTRA"/>
    <n v="1"/>
    <n v="2.5"/>
    <m/>
    <d v="2023-04-29T18:37:29"/>
    <s v="1-7282"/>
  </r>
  <r>
    <n v="7562"/>
    <n v="7282"/>
    <n v="3"/>
    <s v="StoreC"/>
    <s v="Alex"/>
    <n v="13"/>
    <s v="Shady"/>
    <n v="4078"/>
    <s v="E91 BP6"/>
    <x v="9"/>
    <s v="Add-ons"/>
    <s v="Battery"/>
    <s v="Energizer"/>
    <n v="1"/>
    <n v="49.5"/>
    <m/>
    <d v="2023-03-28T15:53:54"/>
    <s v="3-7282"/>
  </r>
  <r>
    <n v="7563"/>
    <n v="7283"/>
    <n v="1"/>
    <s v="StoreA"/>
    <s v="Cairo"/>
    <n v="5"/>
    <s v="Yara"/>
    <n v="16"/>
    <s v="ZUR-7486"/>
    <x v="57"/>
    <s v="Surprise"/>
    <s v="Egg"/>
    <s v="Smashers"/>
    <n v="1"/>
    <n v="225"/>
    <m/>
    <d v="2023-04-29T18:52:15"/>
    <s v="1-7283"/>
  </r>
  <r>
    <n v="7564"/>
    <n v="7284"/>
    <n v="1"/>
    <s v="StoreA"/>
    <s v="Cairo"/>
    <n v="3"/>
    <s v="Nada"/>
    <n v="3234"/>
    <s v="NK-21082"/>
    <x v="306"/>
    <s v="Games"/>
    <s v="Board Game"/>
    <s v="Nilco"/>
    <n v="-1"/>
    <n v="-147.5"/>
    <s v="Manufacturing Defects"/>
    <d v="2023-04-29T18:55:25"/>
    <s v="1-7284"/>
  </r>
  <r>
    <n v="7565"/>
    <n v="7286"/>
    <n v="3"/>
    <s v="StoreC"/>
    <s v="Alex"/>
    <n v="13"/>
    <s v="Shady"/>
    <n v="3971"/>
    <s v="HK-0151"/>
    <x v="73"/>
    <s v="Clay"/>
    <s v="Dough"/>
    <s v="Bingo Dough"/>
    <n v="1"/>
    <n v="50"/>
    <m/>
    <d v="2023-03-28T17:04:10"/>
    <s v="3-7286"/>
  </r>
  <r>
    <n v="7566"/>
    <n v="7286"/>
    <n v="3"/>
    <s v="StoreC"/>
    <s v="Alex"/>
    <n v="13"/>
    <s v="Shady"/>
    <n v="4090"/>
    <s v="DOH-SH-3664"/>
    <x v="48"/>
    <s v="Clay"/>
    <s v="Dough"/>
    <s v="Bingo Dough"/>
    <n v="1"/>
    <n v="47.5"/>
    <m/>
    <d v="2023-03-28T17:04:10"/>
    <s v="3-7286"/>
  </r>
  <r>
    <n v="7567"/>
    <n v="7286"/>
    <n v="3"/>
    <s v="StoreC"/>
    <s v="Alex"/>
    <n v="13"/>
    <s v="Shady"/>
    <n v="4201"/>
    <s v="AY-30022009"/>
    <x v="831"/>
    <s v="F&amp;B"/>
    <s v="Food"/>
    <s v="ASTRA"/>
    <n v="2"/>
    <n v="5"/>
    <m/>
    <d v="2023-03-28T17:04:10"/>
    <s v="3-7286"/>
  </r>
  <r>
    <n v="7568"/>
    <n v="7286"/>
    <n v="3"/>
    <s v="StoreC"/>
    <s v="Alex"/>
    <n v="13"/>
    <s v="Shady"/>
    <n v="4220"/>
    <s v="AY-20352040"/>
    <x v="488"/>
    <s v="F&amp;B"/>
    <s v="Food"/>
    <s v="POP CORN"/>
    <n v="2"/>
    <n v="15"/>
    <m/>
    <d v="2023-03-28T17:04:10"/>
    <s v="3-7286"/>
  </r>
  <r>
    <n v="7569"/>
    <n v="7289"/>
    <n v="3"/>
    <s v="StoreC"/>
    <s v="Alex"/>
    <n v="1"/>
    <s v="Ahmed"/>
    <n v="4090"/>
    <s v="DOH-SH-3664"/>
    <x v="48"/>
    <s v="Clay"/>
    <s v="Dough"/>
    <s v="Bingo Dough"/>
    <n v="1"/>
    <n v="47.5"/>
    <m/>
    <d v="2023-03-28T21:23:05"/>
    <s v="3-7289"/>
  </r>
  <r>
    <n v="7570"/>
    <n v="7290"/>
    <n v="3"/>
    <s v="StoreC"/>
    <s v="Alex"/>
    <n v="1"/>
    <s v="Ahmed"/>
    <n v="466"/>
    <s v="YW-26-031"/>
    <x v="234"/>
    <s v="Games"/>
    <s v="Card Game"/>
    <s v="Pokémon"/>
    <n v="1"/>
    <n v="150"/>
    <m/>
    <d v="2023-03-28T22:22:16"/>
    <s v="3-7290"/>
  </r>
  <r>
    <n v="7571"/>
    <n v="7290"/>
    <n v="3"/>
    <s v="StoreC"/>
    <s v="Alex"/>
    <n v="1"/>
    <s v="Ahmed"/>
    <n v="392"/>
    <s v="YW-28-030"/>
    <x v="248"/>
    <s v="Games"/>
    <s v="Card Game"/>
    <s v="Pokémon"/>
    <n v="1"/>
    <n v="75"/>
    <m/>
    <d v="2023-03-28T22:22:16"/>
    <s v="3-7290"/>
  </r>
  <r>
    <n v="7572"/>
    <n v="7292"/>
    <n v="3"/>
    <s v="StoreC"/>
    <s v="Alex"/>
    <n v="19"/>
    <s v="Omar"/>
    <n v="4246"/>
    <s v="AT-6057486"/>
    <x v="852"/>
    <s v="Education &amp; Learning"/>
    <s v="Puzzle"/>
    <s v="Spin Master"/>
    <n v="1"/>
    <n v="35"/>
    <m/>
    <d v="2023-03-28T22:25:57"/>
    <s v="3-7292"/>
  </r>
  <r>
    <n v="7573"/>
    <n v="7292"/>
    <n v="3"/>
    <s v="StoreC"/>
    <s v="Alex"/>
    <n v="19"/>
    <s v="Omar"/>
    <n v="4235"/>
    <s v="AY-20022011"/>
    <x v="107"/>
    <s v="F&amp;B"/>
    <s v="Food"/>
    <s v="ASTRA"/>
    <n v="1"/>
    <n v="2.5"/>
    <m/>
    <d v="2023-03-28T22:25:57"/>
    <s v="3-7292"/>
  </r>
  <r>
    <n v="7574"/>
    <n v="7293"/>
    <n v="3"/>
    <s v="StoreC"/>
    <s v="Alex"/>
    <n v="1"/>
    <s v="Ahmed"/>
    <n v="463"/>
    <s v="YW-26-035"/>
    <x v="220"/>
    <s v="Games"/>
    <s v="Card Game"/>
    <s v="Pokémon"/>
    <n v="1"/>
    <n v="75"/>
    <m/>
    <d v="2023-03-28T22:27:12"/>
    <s v="3-7293"/>
  </r>
  <r>
    <n v="7575"/>
    <n v="7294"/>
    <n v="3"/>
    <s v="StoreC"/>
    <s v="Alex"/>
    <n v="1"/>
    <s v="Ahmed"/>
    <n v="461"/>
    <s v="YW-26-037"/>
    <x v="207"/>
    <s v="Games"/>
    <s v="Card Game"/>
    <s v="Pokémon"/>
    <n v="1"/>
    <n v="100"/>
    <m/>
    <d v="2023-03-29T13:11:37"/>
    <s v="3-7294"/>
  </r>
  <r>
    <n v="7576"/>
    <n v="7298"/>
    <n v="3"/>
    <s v="StoreC"/>
    <s v="Alex"/>
    <n v="23"/>
    <s v="Essam"/>
    <n v="3548"/>
    <s v="LA-GG58000Z"/>
    <x v="853"/>
    <s v="Dolls &amp; Accessories"/>
    <s v="Doll Accessories"/>
    <s v="Glitter Girls"/>
    <n v="1"/>
    <n v="749.5"/>
    <m/>
    <d v="2023-03-29T15:07:08"/>
    <s v="3-7298"/>
  </r>
  <r>
    <n v="7577"/>
    <n v="7298"/>
    <n v="3"/>
    <s v="StoreC"/>
    <s v="Alex"/>
    <n v="23"/>
    <s v="Essam"/>
    <n v="3388"/>
    <s v="MGA-581260"/>
    <x v="95"/>
    <s v="Surprise"/>
    <s v="Ball"/>
    <s v="L.O.L. Surprise"/>
    <n v="1"/>
    <n v="299.5"/>
    <m/>
    <d v="2023-03-29T15:07:08"/>
    <s v="3-7298"/>
  </r>
  <r>
    <n v="7578"/>
    <n v="7299"/>
    <n v="1"/>
    <s v="StoreA"/>
    <s v="Cairo"/>
    <n v="2"/>
    <s v="Bassem"/>
    <n v="3277"/>
    <s v="NK-20542"/>
    <x v="227"/>
    <s v="Games"/>
    <s v="Card Game"/>
    <s v="Nilco"/>
    <n v="1"/>
    <n v="75"/>
    <m/>
    <d v="2023-04-29T21:41:07"/>
    <s v="1-7299"/>
  </r>
  <r>
    <n v="7579"/>
    <n v="7299"/>
    <n v="3"/>
    <s v="StoreC"/>
    <s v="Alex"/>
    <n v="1"/>
    <s v="Ahmed"/>
    <n v="412"/>
    <s v="YW-28-008"/>
    <x v="269"/>
    <s v="Action Figure"/>
    <s v="Figures"/>
    <s v="Pokémon"/>
    <n v="1"/>
    <n v="97.5"/>
    <m/>
    <d v="2023-03-29T15:14:55"/>
    <s v="3-7299"/>
  </r>
  <r>
    <n v="7580"/>
    <n v="7299"/>
    <n v="3"/>
    <s v="StoreC"/>
    <s v="Alex"/>
    <n v="1"/>
    <s v="Ahmed"/>
    <n v="412"/>
    <s v="YW-28-008"/>
    <x v="269"/>
    <s v="Action Figure"/>
    <s v="Figures"/>
    <s v="Pokémon"/>
    <n v="1"/>
    <n v="97.5"/>
    <m/>
    <d v="2023-03-29T15:14:55"/>
    <s v="3-7299"/>
  </r>
  <r>
    <n v="7581"/>
    <n v="7299"/>
    <n v="3"/>
    <s v="StoreC"/>
    <s v="Alex"/>
    <n v="1"/>
    <s v="Ahmed"/>
    <n v="475"/>
    <s v="YW-26-022"/>
    <x v="211"/>
    <s v="Surprise"/>
    <s v="Ball"/>
    <s v="Pokémon"/>
    <n v="1"/>
    <n v="50"/>
    <m/>
    <d v="2023-03-29T15:14:55"/>
    <s v="3-7299"/>
  </r>
  <r>
    <n v="7582"/>
    <n v="7299"/>
    <n v="3"/>
    <s v="StoreC"/>
    <s v="Alex"/>
    <n v="1"/>
    <s v="Ahmed"/>
    <n v="475"/>
    <s v="YW-26-022"/>
    <x v="211"/>
    <s v="Surprise"/>
    <s v="Ball"/>
    <s v="Pokémon"/>
    <n v="1"/>
    <n v="50"/>
    <m/>
    <d v="2023-03-29T15:14:55"/>
    <s v="3-7299"/>
  </r>
  <r>
    <n v="7583"/>
    <n v="7302"/>
    <n v="3"/>
    <s v="StoreC"/>
    <s v="Alex"/>
    <n v="1"/>
    <s v="Ahmed"/>
    <n v="2807"/>
    <s v="RSH-50111"/>
    <x v="584"/>
    <s v="Dolls &amp; Accessories"/>
    <s v="Doll Accessories"/>
    <s v="Kindi Kids"/>
    <n v="1"/>
    <n v="275"/>
    <m/>
    <d v="2023-03-29T15:55:55"/>
    <s v="3-7302"/>
  </r>
  <r>
    <n v="7584"/>
    <n v="7303"/>
    <n v="1"/>
    <s v="StoreA"/>
    <s v="Cairo"/>
    <n v="15"/>
    <s v="Esraa"/>
    <n v="4"/>
    <s v="ZUR-9601-G"/>
    <x v="151"/>
    <s v="Plush &amp; Soft Toys"/>
    <s v="Non Battery"/>
    <s v="COCO SURPRISE"/>
    <n v="1"/>
    <n v="149.5"/>
    <m/>
    <d v="2023-04-29T22:45:38"/>
    <s v="1-7303"/>
  </r>
  <r>
    <n v="7585"/>
    <n v="7303"/>
    <n v="1"/>
    <s v="StoreA"/>
    <s v="Cairo"/>
    <n v="15"/>
    <s v="Esraa"/>
    <n v="2855"/>
    <s v="RSH-25262"/>
    <x v="592"/>
    <s v="Fashion"/>
    <s v="Accessories"/>
    <s v="Real Littles"/>
    <n v="2"/>
    <n v="350"/>
    <m/>
    <d v="2023-04-29T22:45:38"/>
    <s v="1-7303"/>
  </r>
  <r>
    <n v="7586"/>
    <n v="7303"/>
    <n v="3"/>
    <s v="StoreC"/>
    <s v="Alex"/>
    <n v="23"/>
    <s v="Essam"/>
    <n v="458"/>
    <s v="YW-26-040"/>
    <x v="207"/>
    <s v="Games"/>
    <s v="Card Game"/>
    <s v="Pokémon"/>
    <n v="1"/>
    <n v="200"/>
    <m/>
    <d v="2023-03-29T16:26:23"/>
    <s v="3-7303"/>
  </r>
  <r>
    <n v="7587"/>
    <n v="7306"/>
    <n v="3"/>
    <s v="StoreC"/>
    <s v="Alex"/>
    <n v="13"/>
    <s v="Shady"/>
    <n v="391"/>
    <s v="YW-28-031"/>
    <x v="285"/>
    <s v="Games"/>
    <s v="Card Game"/>
    <s v="Pokémon"/>
    <n v="1"/>
    <n v="125"/>
    <m/>
    <d v="2023-03-29T20:18:27"/>
    <s v="3-7306"/>
  </r>
  <r>
    <n v="7588"/>
    <n v="7307"/>
    <n v="1"/>
    <s v="StoreA"/>
    <s v="Cairo"/>
    <n v="15"/>
    <s v="Esraa"/>
    <n v="2851"/>
    <s v="RSH-26164"/>
    <x v="807"/>
    <s v="Role Play"/>
    <s v="Pets"/>
    <s v="Little Live Pets"/>
    <n v="1"/>
    <n v="637.5"/>
    <m/>
    <d v="2023-04-29T23:21:14"/>
    <s v="1-7307"/>
  </r>
  <r>
    <n v="7589"/>
    <n v="7307"/>
    <n v="3"/>
    <s v="StoreC"/>
    <s v="Alex"/>
    <n v="19"/>
    <s v="Omar"/>
    <n v="470"/>
    <s v="YW-26-027"/>
    <x v="209"/>
    <s v="Games"/>
    <s v="Yoyo"/>
    <s v="Pokémon"/>
    <n v="1"/>
    <n v="20"/>
    <m/>
    <d v="2023-03-29T20:19:31"/>
    <s v="3-7307"/>
  </r>
  <r>
    <n v="7590"/>
    <n v="7308"/>
    <n v="1"/>
    <s v="StoreA"/>
    <s v="Cairo"/>
    <n v="10"/>
    <s v="Asya"/>
    <n v="3261"/>
    <s v="NK-20726"/>
    <x v="170"/>
    <s v="Games"/>
    <s v="Board Game"/>
    <s v="Nilco"/>
    <n v="1"/>
    <n v="82.5"/>
    <m/>
    <d v="2023-04-30T12:48:25"/>
    <s v="1-7308"/>
  </r>
  <r>
    <n v="7591"/>
    <n v="7309"/>
    <n v="1"/>
    <s v="StoreA"/>
    <s v="Cairo"/>
    <n v="9"/>
    <s v="Loaa"/>
    <n v="3356"/>
    <s v="MGA-586111"/>
    <x v="526"/>
    <s v="Dolls &amp; Accessories"/>
    <s v="Fashion Doll"/>
    <s v="L.O.L. Surprise"/>
    <n v="1"/>
    <n v="725"/>
    <m/>
    <d v="2023-04-30T12:53:46"/>
    <s v="1-7309"/>
  </r>
  <r>
    <n v="7592"/>
    <n v="7309"/>
    <n v="3"/>
    <s v="StoreC"/>
    <s v="Alex"/>
    <n v="19"/>
    <s v="Omar"/>
    <n v="2863"/>
    <s v="RSH-13007"/>
    <x v="71"/>
    <s v="Plush &amp; Soft Toys"/>
    <s v="Non Battery"/>
    <s v="Bluey"/>
    <n v="1"/>
    <n v="275"/>
    <m/>
    <d v="2023-03-29T21:12:22"/>
    <s v="3-7309"/>
  </r>
  <r>
    <n v="7593"/>
    <n v="7309"/>
    <n v="3"/>
    <s v="StoreC"/>
    <s v="Alex"/>
    <n v="19"/>
    <s v="Omar"/>
    <n v="2862"/>
    <s v="RSH-13008"/>
    <x v="24"/>
    <s v="Plush &amp; Soft Toys"/>
    <s v="Non Battery"/>
    <s v="Bluey"/>
    <n v="1"/>
    <n v="275"/>
    <m/>
    <d v="2023-03-29T21:12:22"/>
    <s v="3-7309"/>
  </r>
  <r>
    <n v="7594"/>
    <n v="7312"/>
    <n v="1"/>
    <s v="StoreA"/>
    <s v="Cairo"/>
    <n v="11"/>
    <s v="Ola"/>
    <n v="4028"/>
    <s v="FS0003570"/>
    <x v="270"/>
    <s v="Games"/>
    <s v="Card Game"/>
    <s v="Match Attax"/>
    <n v="36"/>
    <n v="1710"/>
    <m/>
    <d v="2023-04-30T14:02:04"/>
    <s v="1-7312"/>
  </r>
  <r>
    <n v="7595"/>
    <n v="7312"/>
    <n v="3"/>
    <s v="StoreC"/>
    <s v="Alex"/>
    <n v="13"/>
    <s v="Shady"/>
    <n v="3263"/>
    <s v="NK-20702"/>
    <x v="164"/>
    <s v="Games"/>
    <s v="Board Game"/>
    <s v="Nilco"/>
    <n v="1"/>
    <n v="112.5"/>
    <m/>
    <d v="2023-03-29T21:40:23"/>
    <s v="3-7312"/>
  </r>
  <r>
    <n v="7596"/>
    <n v="7314"/>
    <n v="3"/>
    <s v="StoreC"/>
    <s v="Alex"/>
    <n v="13"/>
    <s v="Shady"/>
    <n v="4090"/>
    <s v="DOH-SH-3664"/>
    <x v="48"/>
    <s v="Clay"/>
    <s v="Dough"/>
    <s v="Bingo Dough"/>
    <n v="1"/>
    <n v="47.5"/>
    <m/>
    <d v="2023-03-29T21:51:00"/>
    <s v="3-7314"/>
  </r>
  <r>
    <n v="7597"/>
    <n v="7314"/>
    <n v="3"/>
    <s v="StoreC"/>
    <s v="Alex"/>
    <n v="13"/>
    <s v="Shady"/>
    <n v="4090"/>
    <s v="DOH-SH-3664"/>
    <x v="48"/>
    <s v="Clay"/>
    <s v="Dough"/>
    <s v="Bingo Dough"/>
    <n v="1"/>
    <n v="47.5"/>
    <m/>
    <d v="2023-03-29T21:51:00"/>
    <s v="3-7314"/>
  </r>
  <r>
    <n v="7598"/>
    <n v="7315"/>
    <n v="1"/>
    <s v="StoreA"/>
    <s v="Cairo"/>
    <n v="5"/>
    <s v="Yara"/>
    <n v="4028"/>
    <s v="FS0003570"/>
    <x v="270"/>
    <s v="Games"/>
    <s v="Card Game"/>
    <s v="Match Attax"/>
    <n v="1"/>
    <n v="47.5"/>
    <m/>
    <d v="2023-04-30T16:12:05"/>
    <s v="1-7315"/>
  </r>
  <r>
    <n v="7599"/>
    <n v="7316"/>
    <n v="1"/>
    <s v="StoreA"/>
    <s v="Cairo"/>
    <n v="5"/>
    <s v="Yara"/>
    <n v="2165"/>
    <s v="RT03064"/>
    <x v="422"/>
    <s v="Games"/>
    <s v="Board Game"/>
    <s v="Connect 4"/>
    <n v="1"/>
    <n v="100"/>
    <m/>
    <d v="2023-04-30T16:21:35"/>
    <s v="1-7316"/>
  </r>
  <r>
    <n v="7600"/>
    <n v="7317"/>
    <n v="1"/>
    <s v="StoreA"/>
    <s v="Cairo"/>
    <n v="5"/>
    <s v="Yara"/>
    <n v="3297"/>
    <s v="NK-20290"/>
    <x v="532"/>
    <s v="Education &amp; Learning"/>
    <s v="Puzzle"/>
    <s v="Nilco"/>
    <n v="1"/>
    <n v="47.5"/>
    <m/>
    <d v="2023-04-30T16:30:49"/>
    <s v="1-7317"/>
  </r>
  <r>
    <n v="7601"/>
    <n v="7317"/>
    <n v="3"/>
    <s v="StoreC"/>
    <s v="Alex"/>
    <n v="13"/>
    <s v="Shady"/>
    <n v="465"/>
    <s v="YW-26-032"/>
    <x v="232"/>
    <s v="Games"/>
    <s v="Card Game"/>
    <s v="Pokémon"/>
    <n v="1"/>
    <n v="25"/>
    <m/>
    <d v="2023-03-29T23:22:22"/>
    <s v="3-7317"/>
  </r>
  <r>
    <n v="7602"/>
    <n v="7317"/>
    <n v="3"/>
    <s v="StoreC"/>
    <s v="Alex"/>
    <n v="13"/>
    <s v="Shady"/>
    <n v="392"/>
    <s v="YW-28-030"/>
    <x v="248"/>
    <s v="Games"/>
    <s v="Card Game"/>
    <s v="Pokémon"/>
    <n v="1"/>
    <n v="75"/>
    <m/>
    <d v="2023-03-29T23:22:22"/>
    <s v="3-7317"/>
  </r>
  <r>
    <n v="7603"/>
    <n v="7318"/>
    <n v="1"/>
    <s v="StoreA"/>
    <s v="Cairo"/>
    <n v="10"/>
    <s v="Asya"/>
    <n v="2769"/>
    <s v="RSH-OFG253"/>
    <x v="451"/>
    <s v="Education &amp; Learning"/>
    <s v="Art &amp; Craft"/>
    <s v="Style 4 Ever"/>
    <n v="1"/>
    <n v="325"/>
    <m/>
    <d v="2023-04-30T16:36:04"/>
    <s v="1-7318"/>
  </r>
  <r>
    <n v="7604"/>
    <n v="7318"/>
    <n v="3"/>
    <s v="StoreC"/>
    <s v="Alex"/>
    <n v="19"/>
    <s v="Omar"/>
    <n v="4201"/>
    <s v="AY-30022009"/>
    <x v="831"/>
    <s v="F&amp;B"/>
    <s v="Food"/>
    <s v="ASTRA"/>
    <n v="1"/>
    <n v="2.5"/>
    <m/>
    <d v="2023-03-29T23:28:42"/>
    <s v="3-7318"/>
  </r>
  <r>
    <n v="7605"/>
    <n v="7318"/>
    <n v="3"/>
    <s v="StoreC"/>
    <s v="Alex"/>
    <n v="19"/>
    <s v="Omar"/>
    <n v="470"/>
    <s v="YW-26-027"/>
    <x v="209"/>
    <s v="Games"/>
    <s v="Yoyo"/>
    <s v="Pokémon"/>
    <n v="1"/>
    <n v="20"/>
    <m/>
    <d v="2023-03-29T23:28:42"/>
    <s v="3-7318"/>
  </r>
  <r>
    <n v="7606"/>
    <n v="7321"/>
    <n v="1"/>
    <s v="StoreA"/>
    <s v="Cairo"/>
    <n v="5"/>
    <s v="Yara"/>
    <n v="16"/>
    <s v="ZUR-7486"/>
    <x v="57"/>
    <s v="Surprise"/>
    <s v="Egg"/>
    <s v="Smashers"/>
    <n v="1"/>
    <n v="225"/>
    <m/>
    <d v="2023-04-30T16:38:58"/>
    <s v="1-7321"/>
  </r>
  <r>
    <n v="7607"/>
    <n v="7322"/>
    <n v="3"/>
    <s v="StoreC"/>
    <s v="Alex"/>
    <n v="19"/>
    <s v="Omar"/>
    <n v="4025"/>
    <s v="FS0003624"/>
    <x v="274"/>
    <s v="Games"/>
    <s v="Card Game"/>
    <s v="Match Attax"/>
    <n v="1"/>
    <n v="175"/>
    <m/>
    <d v="2023-03-30T11:05:14"/>
    <s v="3-7322"/>
  </r>
  <r>
    <n v="7608"/>
    <n v="7324"/>
    <n v="3"/>
    <s v="StoreC"/>
    <s v="Alex"/>
    <n v="19"/>
    <s v="Omar"/>
    <n v="459"/>
    <s v="YW-26-039"/>
    <x v="207"/>
    <s v="Games"/>
    <s v="Card Game"/>
    <s v="Pokémon"/>
    <n v="1"/>
    <n v="150"/>
    <m/>
    <d v="2023-03-30T15:07:35"/>
    <s v="3-7324"/>
  </r>
  <r>
    <n v="7609"/>
    <n v="7325"/>
    <n v="1"/>
    <s v="StoreA"/>
    <s v="Cairo"/>
    <n v="5"/>
    <s v="Yara"/>
    <n v="18"/>
    <s v="ZUR-11701-S1"/>
    <x v="65"/>
    <s v="Surprise"/>
    <s v="Egg"/>
    <s v="Vlad &amp; Niki"/>
    <n v="1"/>
    <n v="725"/>
    <m/>
    <d v="2023-04-30T18:11:23"/>
    <s v="1-7325"/>
  </r>
  <r>
    <n v="7610"/>
    <n v="7325"/>
    <n v="1"/>
    <s v="StoreA"/>
    <s v="Cairo"/>
    <n v="15"/>
    <s v="Esraa"/>
    <n v="470"/>
    <s v="YW-26-027"/>
    <x v="209"/>
    <s v="Games"/>
    <s v="Yoyo"/>
    <s v="Pokémon"/>
    <n v="1"/>
    <n v="20"/>
    <m/>
    <d v="2023-04-30T18:11:23"/>
    <s v="1-7325"/>
  </r>
  <r>
    <n v="7611"/>
    <n v="7327"/>
    <n v="3"/>
    <s v="StoreC"/>
    <s v="Alex"/>
    <n v="19"/>
    <s v="Omar"/>
    <n v="3645"/>
    <s v="LA-BD31076Z"/>
    <x v="808"/>
    <s v="Dolls &amp; Accessories"/>
    <s v="Doll"/>
    <s v="Our Generation"/>
    <n v="1"/>
    <n v="749.5"/>
    <m/>
    <d v="2023-03-30T15:40:32"/>
    <s v="3-7327"/>
  </r>
  <r>
    <n v="7612"/>
    <n v="7328"/>
    <n v="3"/>
    <s v="StoreC"/>
    <s v="Alex"/>
    <n v="19"/>
    <s v="Omar"/>
    <n v="2757"/>
    <s v="RSH-SSC158"/>
    <x v="143"/>
    <s v="Clay"/>
    <s v="Slime"/>
    <s v="So Slime"/>
    <n v="1"/>
    <n v="297.5"/>
    <m/>
    <d v="2023-03-30T15:47:15"/>
    <s v="3-7328"/>
  </r>
  <r>
    <n v="7613"/>
    <n v="7329"/>
    <n v="1"/>
    <s v="StoreA"/>
    <s v="Cairo"/>
    <n v="11"/>
    <s v="Ola"/>
    <n v="458"/>
    <s v="YW-26-040"/>
    <x v="207"/>
    <s v="Games"/>
    <s v="Card Game"/>
    <s v="Pokémon"/>
    <n v="1"/>
    <n v="200"/>
    <m/>
    <d v="2023-04-30T18:48:23"/>
    <s v="1-7329"/>
  </r>
  <r>
    <n v="7614"/>
    <n v="7329"/>
    <n v="1"/>
    <s v="StoreA"/>
    <s v="Cairo"/>
    <n v="11"/>
    <s v="Ola"/>
    <n v="467"/>
    <s v="YW-26-030"/>
    <x v="216"/>
    <s v="Games"/>
    <s v="Card Game"/>
    <s v="Pokémon"/>
    <n v="1"/>
    <n v="150"/>
    <m/>
    <d v="2023-04-30T18:48:23"/>
    <s v="1-7329"/>
  </r>
  <r>
    <n v="7615"/>
    <n v="7332"/>
    <n v="1"/>
    <s v="StoreA"/>
    <s v="Cairo"/>
    <n v="5"/>
    <s v="Yara"/>
    <n v="444"/>
    <s v="YW-26-054"/>
    <x v="329"/>
    <s v="Action Figure"/>
    <s v="Figures"/>
    <s v="Dargon ball"/>
    <n v="1"/>
    <n v="150"/>
    <m/>
    <d v="2023-04-30T19:43:24"/>
    <s v="1-7332"/>
  </r>
  <r>
    <n v="7616"/>
    <n v="7333"/>
    <n v="3"/>
    <s v="StoreC"/>
    <s v="Alex"/>
    <n v="19"/>
    <s v="Omar"/>
    <n v="2792"/>
    <s v="RSH-ART002"/>
    <x v="133"/>
    <s v="Education &amp; Learning"/>
    <s v="Art &amp; Craft"/>
    <s v="Art Lab"/>
    <n v="1"/>
    <n v="300"/>
    <m/>
    <d v="2023-03-30T16:33:30"/>
    <s v="3-7333"/>
  </r>
  <r>
    <n v="7617"/>
    <n v="7334"/>
    <n v="3"/>
    <s v="StoreC"/>
    <s v="Alex"/>
    <n v="19"/>
    <s v="Omar"/>
    <n v="623"/>
    <s v="XS-36516-A"/>
    <x v="166"/>
    <s v="Guns"/>
    <s v="Gun"/>
    <s v="X-Shot"/>
    <n v="1"/>
    <n v="225"/>
    <m/>
    <d v="2023-03-30T16:49:28"/>
    <s v="3-7334"/>
  </r>
  <r>
    <n v="7618"/>
    <n v="7335"/>
    <n v="3"/>
    <s v="StoreC"/>
    <s v="Alex"/>
    <n v="19"/>
    <s v="Omar"/>
    <n v="76"/>
    <s v="ZT-DP197119-1"/>
    <x v="50"/>
    <s v="Education &amp; Learning"/>
    <s v="Art &amp; Craft"/>
    <s v="Avenir"/>
    <n v="1"/>
    <n v="39.5"/>
    <m/>
    <d v="2023-03-30T16:51:16"/>
    <s v="3-7335"/>
  </r>
  <r>
    <n v="7619"/>
    <n v="7336"/>
    <n v="3"/>
    <s v="StoreC"/>
    <s v="Alex"/>
    <n v="19"/>
    <s v="Omar"/>
    <n v="40"/>
    <s v="ZT-F2649-4"/>
    <x v="854"/>
    <s v="Action Figure"/>
    <s v="Set"/>
    <s v="PJ Masks"/>
    <n v="1"/>
    <n v="430"/>
    <m/>
    <d v="2023-03-30T16:54:05"/>
    <s v="3-7336"/>
  </r>
  <r>
    <n v="7620"/>
    <n v="7336"/>
    <n v="3"/>
    <s v="StoreC"/>
    <s v="Alex"/>
    <n v="19"/>
    <s v="Omar"/>
    <n v="3384"/>
    <s v="MGA-581642-3"/>
    <x v="855"/>
    <s v="Dolls &amp; Accessories"/>
    <s v="Doll House &amp; Play set"/>
    <s v="L.O.L. Surprise"/>
    <n v="1"/>
    <n v="437.5"/>
    <m/>
    <d v="2023-03-30T16:54:05"/>
    <s v="3-7336"/>
  </r>
  <r>
    <n v="7621"/>
    <n v="7338"/>
    <n v="3"/>
    <s v="StoreC"/>
    <s v="Alex"/>
    <n v="13"/>
    <s v="Shady"/>
    <n v="642"/>
    <s v="XS-36251"/>
    <x v="278"/>
    <s v="Guns"/>
    <s v="Gun"/>
    <s v="X-Shot"/>
    <n v="1"/>
    <n v="997.5"/>
    <m/>
    <d v="2023-03-30T20:56:08"/>
    <s v="3-7338"/>
  </r>
  <r>
    <n v="7622"/>
    <n v="7339"/>
    <n v="3"/>
    <s v="StoreC"/>
    <s v="Alex"/>
    <n v="1"/>
    <s v="Ahmed"/>
    <n v="4235"/>
    <s v="AY-20022011"/>
    <x v="107"/>
    <s v="F&amp;B"/>
    <s v="Food"/>
    <s v="ASTRA"/>
    <n v="1"/>
    <n v="2.5"/>
    <m/>
    <d v="2023-03-30T21:06:47"/>
    <s v="3-7339"/>
  </r>
  <r>
    <n v="7623"/>
    <n v="7339"/>
    <n v="3"/>
    <s v="StoreC"/>
    <s v="Alex"/>
    <n v="1"/>
    <s v="Ahmed"/>
    <n v="4235"/>
    <s v="AY-20022011"/>
    <x v="107"/>
    <s v="F&amp;B"/>
    <s v="Food"/>
    <s v="ASTRA"/>
    <n v="1"/>
    <n v="2.5"/>
    <m/>
    <d v="2023-03-30T21:06:47"/>
    <s v="3-7339"/>
  </r>
  <r>
    <n v="7624"/>
    <n v="7341"/>
    <n v="3"/>
    <s v="StoreC"/>
    <s v="Alex"/>
    <n v="13"/>
    <s v="Shady"/>
    <n v="672"/>
    <s v="TH-ZUR-9608"/>
    <x v="5"/>
    <s v="Plush &amp; Soft Toys"/>
    <s v="Non Battery"/>
    <s v="COCO SURPRISE"/>
    <n v="1"/>
    <n v="149.5"/>
    <m/>
    <d v="2023-03-30T21:49:02"/>
    <s v="3-7341"/>
  </r>
  <r>
    <n v="7625"/>
    <n v="7341"/>
    <n v="3"/>
    <s v="StoreC"/>
    <s v="Alex"/>
    <n v="13"/>
    <s v="Shady"/>
    <n v="7"/>
    <s v="ZUR-9601-B"/>
    <x v="455"/>
    <s v="Plush &amp; Soft Toys"/>
    <s v="Non Battery"/>
    <s v="COCO SURPRISE"/>
    <n v="1"/>
    <n v="149.5"/>
    <m/>
    <d v="2023-03-30T21:49:02"/>
    <s v="3-7341"/>
  </r>
  <r>
    <n v="7626"/>
    <n v="7342"/>
    <n v="3"/>
    <s v="StoreC"/>
    <s v="Alex"/>
    <n v="13"/>
    <s v="Shady"/>
    <n v="4078"/>
    <s v="E91 BP6"/>
    <x v="9"/>
    <s v="Add-ons"/>
    <s v="Battery"/>
    <s v="Energizer"/>
    <n v="1"/>
    <n v="49.5"/>
    <m/>
    <d v="2023-03-30T21:54:52"/>
    <s v="3-7342"/>
  </r>
  <r>
    <n v="7627"/>
    <n v="7343"/>
    <n v="3"/>
    <s v="StoreC"/>
    <s v="Alex"/>
    <n v="13"/>
    <s v="Shady"/>
    <n v="458"/>
    <s v="YW-26-040"/>
    <x v="207"/>
    <s v="Games"/>
    <s v="Card Game"/>
    <s v="Pokémon"/>
    <n v="1"/>
    <n v="200"/>
    <m/>
    <d v="2023-03-30T21:58:46"/>
    <s v="3-7343"/>
  </r>
  <r>
    <n v="7628"/>
    <n v="7345"/>
    <n v="3"/>
    <s v="StoreC"/>
    <s v="Alex"/>
    <n v="13"/>
    <s v="Shady"/>
    <n v="672"/>
    <s v="TH-ZUR-9608"/>
    <x v="5"/>
    <s v="Plush &amp; Soft Toys"/>
    <s v="Non Battery"/>
    <s v="COCO SURPRISE"/>
    <n v="1"/>
    <n v="149.5"/>
    <m/>
    <d v="2023-03-30T22:29:41"/>
    <s v="3-7345"/>
  </r>
  <r>
    <n v="7629"/>
    <n v="7345"/>
    <n v="3"/>
    <s v="StoreC"/>
    <s v="Alex"/>
    <n v="13"/>
    <s v="Shady"/>
    <n v="4235"/>
    <s v="AY-20022011"/>
    <x v="107"/>
    <s v="F&amp;B"/>
    <s v="Food"/>
    <s v="ASTRA"/>
    <n v="2"/>
    <n v="5"/>
    <m/>
    <d v="2023-03-30T22:29:41"/>
    <s v="3-7345"/>
  </r>
  <r>
    <n v="7630"/>
    <n v="7346"/>
    <n v="3"/>
    <s v="StoreC"/>
    <s v="Alex"/>
    <n v="13"/>
    <s v="Shady"/>
    <n v="4028"/>
    <s v="FS0003570"/>
    <x v="270"/>
    <s v="Games"/>
    <s v="Card Game"/>
    <s v="Match Attax"/>
    <n v="1"/>
    <n v="45"/>
    <m/>
    <d v="2023-03-30T23:00:01"/>
    <s v="3-7346"/>
  </r>
  <r>
    <n v="7631"/>
    <n v="7346"/>
    <n v="3"/>
    <s v="StoreC"/>
    <s v="Alex"/>
    <n v="13"/>
    <s v="Shady"/>
    <n v="4028"/>
    <s v="FS0003570"/>
    <x v="270"/>
    <s v="Games"/>
    <s v="Card Game"/>
    <s v="Match Attax"/>
    <n v="1"/>
    <n v="45"/>
    <m/>
    <d v="2023-03-30T23:00:01"/>
    <s v="3-7346"/>
  </r>
  <r>
    <n v="7632"/>
    <n v="7347"/>
    <n v="3"/>
    <s v="StoreC"/>
    <s v="Alex"/>
    <n v="13"/>
    <s v="Shady"/>
    <n v="3399"/>
    <s v="MGA-580614"/>
    <x v="186"/>
    <s v="Surprise"/>
    <s v="Ball"/>
    <s v="L.O.L. Surprise"/>
    <n v="1"/>
    <n v="375"/>
    <m/>
    <d v="2023-03-30T23:23:24"/>
    <s v="3-7347"/>
  </r>
  <r>
    <n v="7633"/>
    <n v="7347"/>
    <n v="3"/>
    <s v="StoreC"/>
    <s v="Alex"/>
    <n v="13"/>
    <s v="Shady"/>
    <n v="3399"/>
    <s v="MGA-580614"/>
    <x v="186"/>
    <s v="Surprise"/>
    <s v="Ball"/>
    <s v="L.O.L. Surprise"/>
    <n v="1"/>
    <n v="375"/>
    <m/>
    <d v="2023-03-30T23:23:24"/>
    <s v="3-7347"/>
  </r>
  <r>
    <n v="7634"/>
    <n v="7349"/>
    <n v="1"/>
    <s v="StoreA"/>
    <s v="Cairo"/>
    <n v="3"/>
    <s v="Nada"/>
    <n v="414"/>
    <s v="YW-28-006"/>
    <x v="512"/>
    <s v="Surprise"/>
    <s v="Egg"/>
    <s v="L.O.L. Surprise"/>
    <n v="2"/>
    <n v="50"/>
    <m/>
    <d v="2023-05-01T12:13:09"/>
    <s v="1-7349"/>
  </r>
  <r>
    <n v="7635"/>
    <n v="7349"/>
    <n v="3"/>
    <s v="StoreC"/>
    <s v="Alex"/>
    <n v="13"/>
    <s v="Shady"/>
    <n v="4090"/>
    <s v="DOH-SH-3664"/>
    <x v="48"/>
    <s v="Clay"/>
    <s v="Dough"/>
    <s v="Bingo Dough"/>
    <n v="-1"/>
    <n v="-47.5"/>
    <s v=" Customer Change His Mind (UOD)"/>
    <d v="2023-03-30T23:32:19"/>
    <s v="3-7349"/>
  </r>
  <r>
    <n v="7636"/>
    <n v="7350"/>
    <n v="1"/>
    <s v="StoreA"/>
    <s v="Cairo"/>
    <n v="3"/>
    <s v="Nada"/>
    <n v="460"/>
    <s v="YW-26-038"/>
    <x v="207"/>
    <s v="Games"/>
    <s v="Card Game"/>
    <s v="Pokémon"/>
    <n v="1"/>
    <n v="75"/>
    <m/>
    <d v="2023-05-01T13:06:50"/>
    <s v="1-7350"/>
  </r>
  <r>
    <n v="7637"/>
    <n v="7351"/>
    <n v="1"/>
    <s v="StoreA"/>
    <s v="Cairo"/>
    <n v="3"/>
    <s v="Nada"/>
    <n v="4091"/>
    <s v="DOH-SH-3663"/>
    <x v="79"/>
    <s v="Clay"/>
    <s v="Dough"/>
    <s v="Bingo Dough"/>
    <n v="1"/>
    <n v="25"/>
    <m/>
    <d v="2023-05-01T13:29:40"/>
    <s v="1-7351"/>
  </r>
  <r>
    <n v="7638"/>
    <n v="7351"/>
    <n v="1"/>
    <s v="StoreA"/>
    <s v="Cairo"/>
    <n v="3"/>
    <s v="Nada"/>
    <n v="4090"/>
    <s v="DOH-SH-3664"/>
    <x v="48"/>
    <s v="Clay"/>
    <s v="Dough"/>
    <s v="Bingo Dough"/>
    <n v="2"/>
    <n v="95"/>
    <m/>
    <d v="2023-05-01T13:29:40"/>
    <s v="1-7351"/>
  </r>
  <r>
    <n v="7639"/>
    <n v="7353"/>
    <n v="1"/>
    <s v="StoreA"/>
    <s v="Cairo"/>
    <n v="3"/>
    <s v="Nada"/>
    <n v="4087"/>
    <s v="DOH-SH-5277"/>
    <x v="51"/>
    <s v="Clay"/>
    <s v="Dough"/>
    <s v="Bingo Dough"/>
    <n v="1"/>
    <n v="10"/>
    <m/>
    <d v="2023-05-01T14:24:21"/>
    <s v="1-7353"/>
  </r>
  <r>
    <n v="7640"/>
    <n v="7357"/>
    <n v="3"/>
    <s v="StoreC"/>
    <s v="Alex"/>
    <n v="19"/>
    <s v="Omar"/>
    <n v="463"/>
    <s v="YW-26-035"/>
    <x v="220"/>
    <s v="Games"/>
    <s v="Card Game"/>
    <s v="Pokémon"/>
    <n v="1"/>
    <n v="75"/>
    <m/>
    <d v="2023-03-31T13:18:58"/>
    <s v="3-7357"/>
  </r>
  <r>
    <n v="7641"/>
    <n v="7357"/>
    <n v="3"/>
    <s v="StoreC"/>
    <s v="Alex"/>
    <n v="19"/>
    <s v="Omar"/>
    <n v="388"/>
    <s v="YW-28-034"/>
    <x v="542"/>
    <s v="Games"/>
    <s v="Card Game"/>
    <s v="Pokémon"/>
    <n v="1"/>
    <n v="150"/>
    <m/>
    <d v="2023-03-31T13:18:58"/>
    <s v="3-7357"/>
  </r>
  <r>
    <n v="7642"/>
    <n v="7358"/>
    <n v="1"/>
    <s v="StoreA"/>
    <s v="Cairo"/>
    <n v="10"/>
    <s v="Asya"/>
    <n v="3372"/>
    <s v="MGA-583769-3"/>
    <x v="347"/>
    <s v="Dolls &amp; Accessories"/>
    <s v="Doll House &amp; Play set"/>
    <s v="L.O.L. Surprise"/>
    <n v="1"/>
    <n v="347.5"/>
    <m/>
    <d v="2023-05-01T15:51:08"/>
    <s v="1-7358"/>
  </r>
  <r>
    <n v="7643"/>
    <n v="7358"/>
    <n v="1"/>
    <s v="StoreA"/>
    <s v="Cairo"/>
    <n v="10"/>
    <s v="Asya"/>
    <n v="3384"/>
    <s v="MGA-581642-3"/>
    <x v="855"/>
    <s v="Dolls &amp; Accessories"/>
    <s v="Doll House &amp; Play set"/>
    <s v="L.O.L. Surprise"/>
    <n v="1"/>
    <n v="437.5"/>
    <m/>
    <d v="2023-05-01T15:51:08"/>
    <s v="1-7358"/>
  </r>
  <r>
    <n v="7644"/>
    <n v="7358"/>
    <n v="1"/>
    <s v="StoreA"/>
    <s v="Cairo"/>
    <n v="10"/>
    <s v="Asya"/>
    <n v="3462"/>
    <s v="MGA-576402-S3"/>
    <x v="86"/>
    <s v="Surprise"/>
    <s v="Box"/>
    <s v="L.O.L. Surprise"/>
    <n v="1"/>
    <n v="250"/>
    <m/>
    <d v="2023-05-01T15:51:08"/>
    <s v="1-7358"/>
  </r>
  <r>
    <n v="7645"/>
    <n v="7358"/>
    <n v="1"/>
    <s v="StoreA"/>
    <s v="Cairo"/>
    <n v="10"/>
    <s v="Asya"/>
    <n v="2854"/>
    <s v="RSH-25278"/>
    <x v="533"/>
    <s v="Fashion"/>
    <s v="Accessories"/>
    <s v="Real Littles"/>
    <n v="1"/>
    <n v="175"/>
    <m/>
    <d v="2023-05-01T15:51:08"/>
    <s v="1-7358"/>
  </r>
  <r>
    <n v="7646"/>
    <n v="7359"/>
    <n v="3"/>
    <s v="StoreC"/>
    <s v="Alex"/>
    <n v="13"/>
    <s v="Shady"/>
    <n v="468"/>
    <s v="YW-26-029"/>
    <x v="206"/>
    <s v="Games"/>
    <s v="Card Game"/>
    <s v="Pokémon"/>
    <n v="1"/>
    <n v="125"/>
    <m/>
    <d v="2023-03-31T13:39:45"/>
    <s v="3-7359"/>
  </r>
  <r>
    <n v="7647"/>
    <n v="7359"/>
    <n v="3"/>
    <s v="StoreC"/>
    <s v="Alex"/>
    <n v="13"/>
    <s v="Shady"/>
    <n v="4092"/>
    <s v="DOH-SH-3662"/>
    <x v="16"/>
    <s v="Clay"/>
    <s v="Dough"/>
    <s v="Bingo Dough"/>
    <n v="1"/>
    <n v="25"/>
    <m/>
    <d v="2023-03-31T13:39:45"/>
    <s v="3-7359"/>
  </r>
  <r>
    <n v="7648"/>
    <n v="7362"/>
    <n v="3"/>
    <s v="StoreC"/>
    <s v="Alex"/>
    <n v="1"/>
    <s v="Ahmed"/>
    <n v="468"/>
    <s v="YW-26-029"/>
    <x v="206"/>
    <s v="Games"/>
    <s v="Card Game"/>
    <s v="Pokémon"/>
    <n v="1"/>
    <n v="125"/>
    <m/>
    <d v="2023-03-31T13:52:57"/>
    <s v="3-7362"/>
  </r>
  <r>
    <n v="7649"/>
    <n v="7362"/>
    <n v="3"/>
    <s v="StoreC"/>
    <s v="Alex"/>
    <n v="1"/>
    <s v="Ahmed"/>
    <n v="4028"/>
    <s v="FS0003570"/>
    <x v="270"/>
    <s v="Games"/>
    <s v="Card Game"/>
    <s v="Match Attax"/>
    <n v="1"/>
    <n v="45"/>
    <m/>
    <d v="2023-03-31T13:52:57"/>
    <s v="3-7362"/>
  </r>
  <r>
    <n v="7650"/>
    <n v="7362"/>
    <n v="3"/>
    <s v="StoreC"/>
    <s v="Alex"/>
    <n v="1"/>
    <s v="Ahmed"/>
    <n v="4028"/>
    <s v="FS0003570"/>
    <x v="270"/>
    <s v="Games"/>
    <s v="Card Game"/>
    <s v="Match Attax"/>
    <n v="1"/>
    <n v="45"/>
    <m/>
    <d v="2023-03-31T13:52:57"/>
    <s v="3-7362"/>
  </r>
  <r>
    <n v="7651"/>
    <n v="7362"/>
    <n v="3"/>
    <s v="StoreC"/>
    <s v="Alex"/>
    <n v="1"/>
    <s v="Ahmed"/>
    <n v="4028"/>
    <s v="FS0003570"/>
    <x v="270"/>
    <s v="Games"/>
    <s v="Card Game"/>
    <s v="Match Attax"/>
    <n v="1"/>
    <n v="45"/>
    <m/>
    <d v="2023-03-31T13:52:57"/>
    <s v="3-7362"/>
  </r>
  <r>
    <n v="7652"/>
    <n v="7363"/>
    <n v="3"/>
    <s v="StoreC"/>
    <s v="Alex"/>
    <n v="13"/>
    <s v="Shady"/>
    <n v="4247"/>
    <s v="AT-6057485"/>
    <x v="856"/>
    <s v="Education &amp; Learning"/>
    <s v="Puzzle"/>
    <s v="Spin Master"/>
    <n v="1"/>
    <n v="35"/>
    <m/>
    <d v="2023-03-31T13:57:44"/>
    <s v="3-7363"/>
  </r>
  <r>
    <n v="7653"/>
    <n v="7363"/>
    <n v="3"/>
    <s v="StoreC"/>
    <s v="Alex"/>
    <n v="13"/>
    <s v="Shady"/>
    <n v="3682"/>
    <s v="LA-3072Z"/>
    <x v="857"/>
    <s v="Education &amp; Learning"/>
    <s v="Meccano Junior"/>
    <s v="Bristle Blocks"/>
    <n v="1"/>
    <n v="599.5"/>
    <m/>
    <d v="2023-03-31T13:57:44"/>
    <s v="3-7363"/>
  </r>
  <r>
    <n v="7654"/>
    <n v="7363"/>
    <n v="3"/>
    <s v="StoreC"/>
    <s v="Alex"/>
    <n v="13"/>
    <s v="Shady"/>
    <n v="679"/>
    <s v="TH-RMS-99-003"/>
    <x v="477"/>
    <s v="Education &amp; Learning"/>
    <s v="Art &amp; Craft"/>
    <s v="Barbie"/>
    <n v="1"/>
    <n v="212.5"/>
    <m/>
    <d v="2023-03-31T13:57:44"/>
    <s v="3-7363"/>
  </r>
  <r>
    <n v="7655"/>
    <n v="7364"/>
    <n v="1"/>
    <s v="StoreA"/>
    <s v="Cairo"/>
    <n v="15"/>
    <s v="Esraa"/>
    <n v="2754"/>
    <s v="RSH-SSC184"/>
    <x v="437"/>
    <s v="Clay"/>
    <s v="Slime"/>
    <s v="So Slime"/>
    <n v="1"/>
    <n v="275"/>
    <m/>
    <d v="2023-05-01T17:36:57"/>
    <s v="1-7364"/>
  </r>
  <r>
    <n v="7656"/>
    <n v="7365"/>
    <n v="3"/>
    <s v="StoreC"/>
    <s v="Alex"/>
    <n v="1"/>
    <s v="Ahmed"/>
    <n v="2792"/>
    <s v="RSH-ART002"/>
    <x v="133"/>
    <s v="Education &amp; Learning"/>
    <s v="Art &amp; Craft"/>
    <s v="Art Lab"/>
    <n v="1"/>
    <n v="300"/>
    <m/>
    <d v="2023-03-31T14:04:41"/>
    <s v="3-7365"/>
  </r>
  <r>
    <n v="7657"/>
    <n v="7368"/>
    <n v="3"/>
    <s v="StoreC"/>
    <s v="Alex"/>
    <n v="19"/>
    <s v="Omar"/>
    <n v="476"/>
    <s v="YW-26-021"/>
    <x v="202"/>
    <s v="Games"/>
    <s v="Card Game"/>
    <s v="Pokémon"/>
    <n v="1"/>
    <n v="30"/>
    <m/>
    <d v="2023-03-31T14:21:26"/>
    <s v="3-7368"/>
  </r>
  <r>
    <n v="7658"/>
    <n v="7368"/>
    <n v="3"/>
    <s v="StoreC"/>
    <s v="Alex"/>
    <n v="19"/>
    <s v="Omar"/>
    <n v="3719"/>
    <s v="JP-44562"/>
    <x v="15"/>
    <s v="Surprise"/>
    <s v="Box"/>
    <s v="Disney"/>
    <n v="1"/>
    <n v="100"/>
    <m/>
    <d v="2023-03-31T14:21:26"/>
    <s v="3-7368"/>
  </r>
  <r>
    <n v="7659"/>
    <n v="7370"/>
    <n v="1"/>
    <s v="StoreA"/>
    <s v="Cairo"/>
    <n v="11"/>
    <s v="Ola"/>
    <n v="4028"/>
    <s v="FS0003570"/>
    <x v="270"/>
    <s v="Games"/>
    <s v="Card Game"/>
    <s v="Match Attax"/>
    <n v="1"/>
    <n v="47.5"/>
    <m/>
    <d v="2023-05-01T19:30:36"/>
    <s v="1-7370"/>
  </r>
  <r>
    <n v="7660"/>
    <n v="7370"/>
    <n v="3"/>
    <s v="StoreC"/>
    <s v="Alex"/>
    <n v="13"/>
    <s v="Shady"/>
    <n v="4242"/>
    <s v="AT-6060361"/>
    <x v="858"/>
    <s v="Action Figure"/>
    <s v="Set"/>
    <s v="Spin Master"/>
    <n v="1"/>
    <n v="497.5"/>
    <m/>
    <d v="2023-03-31T14:40:21"/>
    <s v="3-7370"/>
  </r>
  <r>
    <n v="7661"/>
    <n v="7371"/>
    <n v="3"/>
    <s v="StoreC"/>
    <s v="Alex"/>
    <n v="13"/>
    <s v="Shady"/>
    <n v="18"/>
    <s v="ZUR-11701-S1"/>
    <x v="65"/>
    <s v="Surprise"/>
    <s v="Egg"/>
    <s v="Vlad &amp; Niki"/>
    <n v="1"/>
    <n v="725"/>
    <m/>
    <d v="2023-03-31T14:58:51"/>
    <s v="3-7371"/>
  </r>
  <r>
    <n v="7662"/>
    <n v="7371"/>
    <n v="3"/>
    <s v="StoreC"/>
    <s v="Alex"/>
    <n v="13"/>
    <s v="Shady"/>
    <n v="2840"/>
    <s v="RSH-41169"/>
    <x v="203"/>
    <s v="Action Figure"/>
    <s v="Figures"/>
    <s v="Goo Jit Zu"/>
    <n v="1"/>
    <n v="600"/>
    <m/>
    <d v="2023-03-31T14:58:51"/>
    <s v="3-7371"/>
  </r>
  <r>
    <n v="7663"/>
    <n v="7371"/>
    <n v="3"/>
    <s v="StoreC"/>
    <s v="Alex"/>
    <n v="13"/>
    <s v="Shady"/>
    <n v="3419"/>
    <s v="MGA-579823-S7"/>
    <x v="85"/>
    <s v="Surprise"/>
    <s v="Ball"/>
    <s v="L.O.L. Surprise"/>
    <n v="1"/>
    <n v="287.5"/>
    <m/>
    <d v="2023-03-31T14:58:51"/>
    <s v="3-7371"/>
  </r>
  <r>
    <n v="7664"/>
    <n v="7371"/>
    <n v="3"/>
    <s v="StoreC"/>
    <s v="Alex"/>
    <n v="13"/>
    <s v="Shady"/>
    <n v="474"/>
    <s v="YW-26-023"/>
    <x v="211"/>
    <s v="Surprise"/>
    <s v="Ball"/>
    <s v="Pokémon"/>
    <n v="1"/>
    <n v="50"/>
    <m/>
    <d v="2023-03-31T14:58:51"/>
    <s v="3-7371"/>
  </r>
  <r>
    <n v="7665"/>
    <n v="7371"/>
    <n v="3"/>
    <s v="StoreC"/>
    <s v="Alex"/>
    <n v="13"/>
    <s v="Shady"/>
    <n v="4078"/>
    <s v="E91 BP6"/>
    <x v="9"/>
    <s v="Add-ons"/>
    <s v="Battery"/>
    <s v="Energizer"/>
    <n v="1"/>
    <n v="49.5"/>
    <m/>
    <d v="2023-03-31T14:58:51"/>
    <s v="3-7371"/>
  </r>
  <r>
    <n v="7666"/>
    <n v="7374"/>
    <n v="1"/>
    <s v="StoreA"/>
    <s v="Cairo"/>
    <n v="15"/>
    <s v="Esraa"/>
    <n v="4079"/>
    <s v="E91 BP-2"/>
    <x v="402"/>
    <s v="Add-ons"/>
    <s v="Battery"/>
    <s v="Energizer"/>
    <n v="1"/>
    <n v="25"/>
    <m/>
    <d v="2023-05-01T19:40:12"/>
    <s v="1-7374"/>
  </r>
  <r>
    <n v="7667"/>
    <n v="7374"/>
    <n v="1"/>
    <s v="StoreA"/>
    <s v="Cairo"/>
    <n v="15"/>
    <s v="Esraa"/>
    <n v="4079"/>
    <s v="E91 BP-2"/>
    <x v="402"/>
    <s v="Add-ons"/>
    <s v="Battery"/>
    <s v="Energizer"/>
    <n v="1"/>
    <n v="25"/>
    <m/>
    <d v="2023-05-01T19:40:12"/>
    <s v="1-7374"/>
  </r>
  <r>
    <n v="7668"/>
    <n v="7375"/>
    <n v="3"/>
    <s v="StoreC"/>
    <s v="Alex"/>
    <n v="19"/>
    <s v="Omar"/>
    <n v="1165"/>
    <s v="SH-3684"/>
    <x v="32"/>
    <s v="Vehicle - Parking &amp; Robots"/>
    <s v="Car"/>
    <s v="Super Hero"/>
    <n v="1"/>
    <n v="25"/>
    <m/>
    <d v="2023-03-31T15:40:03"/>
    <s v="3-7375"/>
  </r>
  <r>
    <n v="7669"/>
    <n v="7375"/>
    <n v="3"/>
    <s v="StoreC"/>
    <s v="Alex"/>
    <n v="19"/>
    <s v="Omar"/>
    <n v="4076"/>
    <s v="E92 BP-6"/>
    <x v="10"/>
    <s v="Add-ons"/>
    <s v="Battery"/>
    <s v="Energizer"/>
    <n v="1"/>
    <n v="49.5"/>
    <m/>
    <d v="2023-03-31T15:40:03"/>
    <s v="3-7375"/>
  </r>
  <r>
    <n v="7670"/>
    <n v="7377"/>
    <n v="1"/>
    <s v="StoreA"/>
    <s v="Cairo"/>
    <n v="11"/>
    <s v="Ola"/>
    <n v="457"/>
    <s v="YW-26-041"/>
    <x v="224"/>
    <s v="Plush &amp; Soft Toys"/>
    <s v="Non Battery"/>
    <s v="Pokémon"/>
    <n v="1"/>
    <n v="287.5"/>
    <m/>
    <d v="2023-05-01T20:07:23"/>
    <s v="1-7377"/>
  </r>
  <r>
    <n v="7671"/>
    <n v="7377"/>
    <n v="3"/>
    <s v="StoreC"/>
    <s v="Alex"/>
    <n v="13"/>
    <s v="Shady"/>
    <n v="4078"/>
    <s v="E91 BP6"/>
    <x v="9"/>
    <s v="Add-ons"/>
    <s v="Battery"/>
    <s v="Energizer"/>
    <n v="1"/>
    <n v="49.5"/>
    <m/>
    <d v="2023-03-31T16:17:36"/>
    <s v="3-7377"/>
  </r>
  <r>
    <n v="7672"/>
    <n v="7379"/>
    <n v="3"/>
    <s v="StoreC"/>
    <s v="Alex"/>
    <n v="23"/>
    <s v="Essam"/>
    <n v="672"/>
    <s v="TH-ZUR-9608"/>
    <x v="5"/>
    <s v="Plush &amp; Soft Toys"/>
    <s v="Non Battery"/>
    <s v="COCO SURPRISE"/>
    <n v="1"/>
    <n v="149.5"/>
    <m/>
    <d v="2023-03-31T20:00:11"/>
    <s v="3-7379"/>
  </r>
  <r>
    <n v="7673"/>
    <n v="7379"/>
    <n v="3"/>
    <s v="StoreC"/>
    <s v="Alex"/>
    <n v="23"/>
    <s v="Essam"/>
    <n v="470"/>
    <s v="YW-26-027"/>
    <x v="209"/>
    <s v="Games"/>
    <s v="Yoyo"/>
    <s v="Pokémon"/>
    <n v="1"/>
    <n v="20"/>
    <m/>
    <d v="2023-03-31T20:00:11"/>
    <s v="3-7379"/>
  </r>
  <r>
    <n v="7674"/>
    <n v="7379"/>
    <n v="3"/>
    <s v="StoreC"/>
    <s v="Alex"/>
    <n v="23"/>
    <s v="Essam"/>
    <n v="4078"/>
    <s v="E91 BP6"/>
    <x v="9"/>
    <s v="Add-ons"/>
    <s v="Battery"/>
    <s v="Energizer"/>
    <n v="1"/>
    <n v="49.5"/>
    <m/>
    <d v="2023-03-31T20:00:11"/>
    <s v="3-7379"/>
  </r>
  <r>
    <n v="7675"/>
    <n v="7380"/>
    <n v="1"/>
    <s v="StoreA"/>
    <s v="Cairo"/>
    <n v="11"/>
    <s v="Ola"/>
    <n v="3390"/>
    <s v="MGA-580935-2"/>
    <x v="582"/>
    <s v="Dolls &amp; Accessories"/>
    <s v="Doll Accessories"/>
    <s v="Dream Bella"/>
    <n v="1"/>
    <n v="175"/>
    <m/>
    <d v="2023-05-01T20:17:44"/>
    <s v="1-7380"/>
  </r>
  <r>
    <n v="7676"/>
    <n v="7382"/>
    <n v="1"/>
    <s v="StoreA"/>
    <s v="Cairo"/>
    <n v="11"/>
    <s v="Ola"/>
    <n v="4028"/>
    <s v="FS0003570"/>
    <x v="270"/>
    <s v="Games"/>
    <s v="Card Game"/>
    <s v="Match Attax"/>
    <n v="1"/>
    <n v="47.5"/>
    <m/>
    <d v="2023-05-01T20:23:59"/>
    <s v="1-7382"/>
  </r>
  <r>
    <n v="7677"/>
    <n v="7382"/>
    <n v="1"/>
    <s v="StoreA"/>
    <s v="Cairo"/>
    <n v="11"/>
    <s v="Ola"/>
    <n v="4028"/>
    <s v="FS0003570"/>
    <x v="270"/>
    <s v="Games"/>
    <s v="Card Game"/>
    <s v="Match Attax"/>
    <n v="1"/>
    <n v="47.5"/>
    <m/>
    <d v="2023-05-01T20:23:59"/>
    <s v="1-7382"/>
  </r>
  <r>
    <n v="7678"/>
    <n v="7383"/>
    <n v="1"/>
    <s v="StoreA"/>
    <s v="Cairo"/>
    <n v="11"/>
    <s v="Ola"/>
    <n v="3542"/>
    <s v="LA-LB1907Z"/>
    <x v="859"/>
    <s v="Plush &amp; Soft Toys"/>
    <s v="Non Battery"/>
    <s v="B.Toys"/>
    <n v="1"/>
    <n v="299.5"/>
    <m/>
    <d v="2023-05-01T20:48:26"/>
    <s v="1-7383"/>
  </r>
  <r>
    <n v="7679"/>
    <n v="7384"/>
    <n v="3"/>
    <s v="StoreC"/>
    <s v="Alex"/>
    <n v="23"/>
    <s v="Essam"/>
    <n v="463"/>
    <s v="YW-26-035"/>
    <x v="220"/>
    <s v="Games"/>
    <s v="Card Game"/>
    <s v="Pokémon"/>
    <n v="1"/>
    <n v="75"/>
    <m/>
    <d v="2023-03-31T20:34:00"/>
    <s v="3-7384"/>
  </r>
  <r>
    <n v="7680"/>
    <n v="7387"/>
    <n v="1"/>
    <s v="StoreA"/>
    <s v="Cairo"/>
    <n v="11"/>
    <s v="Ola"/>
    <n v="413"/>
    <s v="YW-28-007"/>
    <x v="396"/>
    <s v="Surprise"/>
    <s v="Egg"/>
    <s v="Disney"/>
    <n v="1"/>
    <n v="25"/>
    <m/>
    <d v="2023-05-01T21:13:44"/>
    <s v="1-7387"/>
  </r>
  <r>
    <n v="7681"/>
    <n v="7393"/>
    <n v="1"/>
    <s v="StoreA"/>
    <s v="Cairo"/>
    <n v="15"/>
    <s v="Esraa"/>
    <n v="3719"/>
    <s v="JP-44562"/>
    <x v="15"/>
    <s v="Surprise"/>
    <s v="Box"/>
    <s v="Disney"/>
    <n v="1"/>
    <n v="100"/>
    <m/>
    <d v="2023-05-01T22:30:07"/>
    <s v="1-7393"/>
  </r>
  <r>
    <n v="7682"/>
    <n v="7393"/>
    <n v="1"/>
    <s v="StoreA"/>
    <s v="Cairo"/>
    <n v="15"/>
    <s v="Esraa"/>
    <n v="470"/>
    <s v="YW-26-027"/>
    <x v="209"/>
    <s v="Games"/>
    <s v="Yoyo"/>
    <s v="Pokémon"/>
    <n v="1"/>
    <n v="20"/>
    <m/>
    <d v="2023-05-01T22:30:07"/>
    <s v="1-7393"/>
  </r>
  <r>
    <n v="7683"/>
    <n v="7393"/>
    <n v="1"/>
    <s v="StoreA"/>
    <s v="Cairo"/>
    <n v="15"/>
    <s v="Esraa"/>
    <n v="443"/>
    <s v="YW-26-055"/>
    <x v="229"/>
    <s v="Action Figure"/>
    <s v="Figures"/>
    <s v="Dargon ball"/>
    <n v="1"/>
    <n v="225"/>
    <m/>
    <d v="2023-05-01T22:30:07"/>
    <s v="1-7393"/>
  </r>
  <r>
    <n v="7684"/>
    <n v="7394"/>
    <n v="3"/>
    <s v="StoreC"/>
    <s v="Alex"/>
    <n v="7"/>
    <s v="Sherif"/>
    <n v="4028"/>
    <s v="FS0003570"/>
    <x v="270"/>
    <s v="Games"/>
    <s v="Card Game"/>
    <s v="Match Attax"/>
    <n v="1"/>
    <n v="45"/>
    <m/>
    <d v="2023-03-31T22:39:41"/>
    <s v="3-7394"/>
  </r>
  <r>
    <n v="7685"/>
    <n v="7396"/>
    <n v="1"/>
    <s v="StoreA"/>
    <s v="Cairo"/>
    <n v="11"/>
    <s v="Ola"/>
    <n v="3373"/>
    <s v="MGA-583769-2"/>
    <x v="347"/>
    <s v="Dolls &amp; Accessories"/>
    <s v="Doll House &amp; Play set"/>
    <s v="L.O.L. Surprise"/>
    <n v="1"/>
    <n v="347.5"/>
    <m/>
    <d v="2023-05-01T22:42:37"/>
    <s v="1-7396"/>
  </r>
  <r>
    <n v="7686"/>
    <n v="7396"/>
    <n v="1"/>
    <s v="StoreA"/>
    <s v="Cairo"/>
    <n v="11"/>
    <s v="Ola"/>
    <n v="3372"/>
    <s v="MGA-583769-3"/>
    <x v="347"/>
    <s v="Dolls &amp; Accessories"/>
    <s v="Doll House &amp; Play set"/>
    <s v="L.O.L. Surprise"/>
    <n v="1"/>
    <n v="347.5"/>
    <m/>
    <d v="2023-05-01T22:42:37"/>
    <s v="1-7396"/>
  </r>
  <r>
    <n v="7687"/>
    <n v="7396"/>
    <n v="3"/>
    <s v="StoreC"/>
    <s v="Alex"/>
    <n v="23"/>
    <s v="Essam"/>
    <n v="4090"/>
    <s v="DOH-SH-3664"/>
    <x v="48"/>
    <s v="Clay"/>
    <s v="Dough"/>
    <s v="Bingo Dough"/>
    <n v="1"/>
    <n v="47.5"/>
    <m/>
    <d v="2023-03-31T22:52:34"/>
    <s v="3-7396"/>
  </r>
  <r>
    <n v="7688"/>
    <n v="7396"/>
    <n v="3"/>
    <s v="StoreC"/>
    <s v="Alex"/>
    <n v="23"/>
    <s v="Essam"/>
    <n v="470"/>
    <s v="YW-26-027"/>
    <x v="209"/>
    <s v="Games"/>
    <s v="Yoyo"/>
    <s v="Pokémon"/>
    <n v="1"/>
    <n v="20"/>
    <m/>
    <d v="2023-03-31T22:52:34"/>
    <s v="3-7396"/>
  </r>
  <r>
    <n v="7689"/>
    <n v="7396"/>
    <n v="3"/>
    <s v="StoreC"/>
    <s v="Alex"/>
    <n v="23"/>
    <s v="Essam"/>
    <n v="4090"/>
    <s v="DOH-SH-3664"/>
    <x v="48"/>
    <s v="Clay"/>
    <s v="Dough"/>
    <s v="Bingo Dough"/>
    <n v="1"/>
    <n v="47.5"/>
    <m/>
    <d v="2023-03-31T22:52:34"/>
    <s v="3-7396"/>
  </r>
  <r>
    <n v="7690"/>
    <n v="7396"/>
    <n v="3"/>
    <s v="StoreC"/>
    <s v="Alex"/>
    <n v="23"/>
    <s v="Essam"/>
    <n v="471"/>
    <s v="YW-26-026"/>
    <x v="204"/>
    <s v="Games"/>
    <s v="Yoyo"/>
    <s v="Stich &amp; Lilo"/>
    <n v="1"/>
    <n v="20"/>
    <m/>
    <d v="2023-03-31T22:52:34"/>
    <s v="3-7396"/>
  </r>
  <r>
    <n v="7691"/>
    <n v="7396"/>
    <n v="3"/>
    <s v="StoreC"/>
    <s v="Alex"/>
    <n v="23"/>
    <s v="Essam"/>
    <n v="470"/>
    <s v="YW-26-027"/>
    <x v="209"/>
    <s v="Games"/>
    <s v="Yoyo"/>
    <s v="Pokémon"/>
    <n v="1"/>
    <n v="20"/>
    <m/>
    <d v="2023-03-31T22:52:34"/>
    <s v="3-7396"/>
  </r>
  <r>
    <n v="7692"/>
    <n v="7396"/>
    <n v="3"/>
    <s v="StoreC"/>
    <s v="Alex"/>
    <n v="23"/>
    <s v="Essam"/>
    <n v="4090"/>
    <s v="DOH-SH-3664"/>
    <x v="48"/>
    <s v="Clay"/>
    <s v="Dough"/>
    <s v="Bingo Dough"/>
    <n v="1"/>
    <n v="47.5"/>
    <m/>
    <d v="2023-03-31T22:52:34"/>
    <s v="3-7396"/>
  </r>
  <r>
    <n v="7693"/>
    <n v="7398"/>
    <n v="3"/>
    <s v="StoreC"/>
    <s v="Alex"/>
    <n v="23"/>
    <s v="Essam"/>
    <n v="3406"/>
    <s v="MGA-580430-S5"/>
    <x v="478"/>
    <s v="Dolls &amp; Accessories"/>
    <s v="Fashion Doll"/>
    <s v="L.O.L. Surprise"/>
    <n v="1"/>
    <n v="725"/>
    <m/>
    <d v="2023-03-31T23:11:41"/>
    <s v="3-7398"/>
  </r>
  <r>
    <n v="7694"/>
    <n v="7399"/>
    <n v="1"/>
    <s v="StoreA"/>
    <s v="Cairo"/>
    <n v="11"/>
    <s v="Ola"/>
    <n v="463"/>
    <s v="YW-26-035"/>
    <x v="220"/>
    <s v="Games"/>
    <s v="Card Game"/>
    <s v="Pokémon"/>
    <n v="1"/>
    <n v="75"/>
    <m/>
    <d v="2023-05-01T23:00:56"/>
    <s v="1-7399"/>
  </r>
  <r>
    <n v="7695"/>
    <n v="7399"/>
    <n v="1"/>
    <s v="StoreA"/>
    <s v="Cairo"/>
    <n v="11"/>
    <s v="Ola"/>
    <n v="392"/>
    <s v="YW-28-030"/>
    <x v="248"/>
    <s v="Games"/>
    <s v="Card Game"/>
    <s v="Pokémon"/>
    <n v="1"/>
    <n v="75"/>
    <m/>
    <d v="2023-05-01T23:00:56"/>
    <s v="1-7399"/>
  </r>
  <r>
    <n v="7696"/>
    <n v="7403"/>
    <n v="3"/>
    <s v="StoreC"/>
    <s v="Alex"/>
    <n v="1"/>
    <s v="Ahmed"/>
    <n v="122"/>
    <s v="ZT-4753"/>
    <x v="860"/>
    <s v="Education &amp; Learning"/>
    <s v="Art &amp; Craft"/>
    <s v="4M"/>
    <n v="1"/>
    <n v="142.5"/>
    <m/>
    <d v="2023-04-01T13:15:26"/>
    <s v="3-7403"/>
  </r>
  <r>
    <n v="7697"/>
    <n v="7404"/>
    <n v="3"/>
    <s v="StoreC"/>
    <s v="Alex"/>
    <n v="19"/>
    <s v="Omar"/>
    <n v="472"/>
    <s v="YW-26-025"/>
    <x v="259"/>
    <s v="Games"/>
    <s v="Top &amp; Battle"/>
    <s v="Beyblade"/>
    <n v="1"/>
    <n v="62.5"/>
    <m/>
    <d v="2023-04-01T13:17:30"/>
    <s v="3-7404"/>
  </r>
  <r>
    <n v="7698"/>
    <n v="7405"/>
    <n v="3"/>
    <s v="StoreC"/>
    <s v="Alex"/>
    <n v="19"/>
    <s v="Omar"/>
    <n v="4207"/>
    <s v="AY-20482006"/>
    <x v="355"/>
    <s v="F&amp;B"/>
    <s v="Food"/>
    <s v="BOBOO"/>
    <n v="1"/>
    <n v="7.5"/>
    <m/>
    <d v="2023-04-01T13:38:07"/>
    <s v="3-7405"/>
  </r>
  <r>
    <n v="7699"/>
    <n v="7405"/>
    <n v="3"/>
    <s v="StoreC"/>
    <s v="Alex"/>
    <n v="19"/>
    <s v="Omar"/>
    <n v="4215"/>
    <s v="AY-20352048"/>
    <x v="320"/>
    <s v="F&amp;B"/>
    <s v="Food"/>
    <s v="CRACKERS"/>
    <n v="2"/>
    <n v="5"/>
    <m/>
    <d v="2023-04-01T13:38:07"/>
    <s v="3-7405"/>
  </r>
  <r>
    <n v="7700"/>
    <n v="7405"/>
    <n v="3"/>
    <s v="StoreC"/>
    <s v="Alex"/>
    <n v="19"/>
    <s v="Omar"/>
    <n v="4234"/>
    <s v="AY-20352013"/>
    <x v="728"/>
    <s v="F&amp;B"/>
    <s v="Food"/>
    <s v="BOBOO"/>
    <n v="4"/>
    <n v="10"/>
    <m/>
    <d v="2023-04-01T13:38:07"/>
    <s v="3-7405"/>
  </r>
  <r>
    <n v="7701"/>
    <n v="7407"/>
    <n v="3"/>
    <s v="StoreC"/>
    <s v="Alex"/>
    <n v="19"/>
    <s v="Omar"/>
    <n v="4241"/>
    <s v="AT-6061061"/>
    <x v="861"/>
    <s v="Plush &amp; Soft Toys"/>
    <s v="Non Battery"/>
    <s v="Spin Master"/>
    <n v="1"/>
    <n v="175"/>
    <m/>
    <d v="2023-04-01T13:58:33"/>
    <s v="3-7407"/>
  </r>
  <r>
    <n v="7702"/>
    <n v="7407"/>
    <n v="3"/>
    <s v="StoreC"/>
    <s v="Alex"/>
    <n v="19"/>
    <s v="Omar"/>
    <n v="4241"/>
    <s v="AT-6061061"/>
    <x v="861"/>
    <s v="Plush &amp; Soft Toys"/>
    <s v="Non Battery"/>
    <s v="Spin Master"/>
    <n v="1"/>
    <n v="175"/>
    <m/>
    <d v="2023-04-01T13:58:33"/>
    <s v="3-7407"/>
  </r>
  <r>
    <n v="7703"/>
    <n v="7411"/>
    <n v="3"/>
    <s v="StoreC"/>
    <s v="Alex"/>
    <n v="19"/>
    <s v="Omar"/>
    <n v="2760"/>
    <s v="RSH-SSC137"/>
    <x v="190"/>
    <s v="Clay"/>
    <s v="Slime"/>
    <s v="So Slime"/>
    <n v="1"/>
    <n v="275"/>
    <m/>
    <d v="2023-04-01T14:43:10"/>
    <s v="3-7411"/>
  </r>
  <r>
    <n v="7704"/>
    <n v="7413"/>
    <n v="3"/>
    <s v="StoreC"/>
    <s v="Alex"/>
    <n v="1"/>
    <s v="Ahmed"/>
    <n v="4249"/>
    <s v="AT-6044941"/>
    <x v="862"/>
    <s v="Vehicle - Parking &amp; Robots"/>
    <s v="Car"/>
    <s v="Monster Jam"/>
    <n v="1"/>
    <n v="125"/>
    <m/>
    <d v="2023-04-01T15:00:40"/>
    <s v="3-7413"/>
  </r>
  <r>
    <n v="7705"/>
    <n v="7414"/>
    <n v="3"/>
    <s v="StoreC"/>
    <s v="Alex"/>
    <n v="19"/>
    <s v="Omar"/>
    <n v="4078"/>
    <s v="E91 BP6"/>
    <x v="9"/>
    <s v="Add-ons"/>
    <s v="Battery"/>
    <s v="Energizer"/>
    <n v="1"/>
    <n v="49.5"/>
    <m/>
    <d v="2023-04-01T15:02:45"/>
    <s v="3-7414"/>
  </r>
  <r>
    <n v="7706"/>
    <n v="7416"/>
    <n v="3"/>
    <s v="StoreC"/>
    <s v="Alex"/>
    <n v="1"/>
    <s v="Ahmed"/>
    <n v="2826"/>
    <s v="RSH-41293"/>
    <x v="118"/>
    <s v="Action Figure"/>
    <s v="Figures"/>
    <s v="Goo Jit Zu"/>
    <n v="1"/>
    <n v="425"/>
    <m/>
    <d v="2023-04-01T16:26:51"/>
    <s v="3-7416"/>
  </r>
  <r>
    <n v="7707"/>
    <n v="7416"/>
    <n v="3"/>
    <s v="StoreC"/>
    <s v="Alex"/>
    <n v="1"/>
    <s v="Ahmed"/>
    <n v="464"/>
    <s v="YW-26-034"/>
    <x v="205"/>
    <s v="Games"/>
    <s v="Card Game"/>
    <s v="Pokémon"/>
    <n v="1"/>
    <n v="75"/>
    <m/>
    <d v="2023-04-01T16:26:51"/>
    <s v="3-7416"/>
  </r>
  <r>
    <n v="7708"/>
    <n v="7416"/>
    <n v="3"/>
    <s v="StoreC"/>
    <s v="Alex"/>
    <n v="1"/>
    <s v="Ahmed"/>
    <n v="477"/>
    <s v="YW-26-020"/>
    <x v="210"/>
    <s v="Surprise"/>
    <s v="Box"/>
    <s v="Pokémon"/>
    <n v="1"/>
    <n v="35"/>
    <m/>
    <d v="2023-04-01T16:26:51"/>
    <s v="3-7416"/>
  </r>
  <r>
    <n v="7709"/>
    <n v="7416"/>
    <n v="3"/>
    <s v="StoreC"/>
    <s v="Alex"/>
    <n v="1"/>
    <s v="Ahmed"/>
    <n v="471"/>
    <s v="YW-26-026"/>
    <x v="204"/>
    <s v="Games"/>
    <s v="Yoyo"/>
    <s v="Stich &amp; Lilo"/>
    <n v="1"/>
    <n v="20"/>
    <m/>
    <d v="2023-04-01T16:26:51"/>
    <s v="3-7416"/>
  </r>
  <r>
    <n v="7710"/>
    <n v="7416"/>
    <n v="3"/>
    <s v="StoreC"/>
    <s v="Alex"/>
    <n v="1"/>
    <s v="Ahmed"/>
    <n v="475"/>
    <s v="YW-26-022"/>
    <x v="211"/>
    <s v="Surprise"/>
    <s v="Ball"/>
    <s v="Pokémon"/>
    <n v="1"/>
    <n v="50"/>
    <m/>
    <d v="2023-04-01T16:26:51"/>
    <s v="3-7416"/>
  </r>
  <r>
    <n v="7711"/>
    <n v="7416"/>
    <n v="3"/>
    <s v="StoreC"/>
    <s v="Alex"/>
    <n v="1"/>
    <s v="Ahmed"/>
    <n v="707"/>
    <s v="SM-0443"/>
    <x v="404"/>
    <s v="Games"/>
    <s v="Card Game"/>
    <s v="Yu-Gi-Oh!"/>
    <n v="1"/>
    <n v="25"/>
    <m/>
    <d v="2023-04-01T16:26:51"/>
    <s v="3-7416"/>
  </r>
  <r>
    <n v="7712"/>
    <n v="7417"/>
    <n v="3"/>
    <s v="StoreC"/>
    <s v="Alex"/>
    <n v="19"/>
    <s v="Omar"/>
    <n v="1169"/>
    <s v="SH-3680"/>
    <x v="32"/>
    <s v="Vehicle - Parking &amp; Robots"/>
    <s v="Car"/>
    <s v="Super Hero"/>
    <n v="1"/>
    <n v="25"/>
    <m/>
    <d v="2023-04-01T16:28:15"/>
    <s v="3-7417"/>
  </r>
  <r>
    <n v="7713"/>
    <n v="7417"/>
    <n v="3"/>
    <s v="StoreC"/>
    <s v="Alex"/>
    <n v="19"/>
    <s v="Omar"/>
    <n v="1169"/>
    <s v="SH-3680"/>
    <x v="32"/>
    <s v="Vehicle - Parking &amp; Robots"/>
    <s v="Car"/>
    <s v="Super Hero"/>
    <n v="1"/>
    <n v="25"/>
    <m/>
    <d v="2023-04-01T16:28:15"/>
    <s v="3-7417"/>
  </r>
  <r>
    <n v="7714"/>
    <n v="7417"/>
    <n v="3"/>
    <s v="StoreC"/>
    <s v="Alex"/>
    <n v="19"/>
    <s v="Omar"/>
    <n v="1166"/>
    <s v="SH-3683"/>
    <x v="32"/>
    <s v="Vehicle - Parking &amp; Robots"/>
    <s v="Car"/>
    <s v="Super Hero"/>
    <n v="1"/>
    <n v="25"/>
    <m/>
    <d v="2023-04-01T16:28:15"/>
    <s v="3-7417"/>
  </r>
  <r>
    <n v="7715"/>
    <n v="7417"/>
    <n v="3"/>
    <s v="StoreC"/>
    <s v="Alex"/>
    <n v="19"/>
    <s v="Omar"/>
    <n v="1166"/>
    <s v="SH-3683"/>
    <x v="32"/>
    <s v="Vehicle - Parking &amp; Robots"/>
    <s v="Car"/>
    <s v="Super Hero"/>
    <n v="1"/>
    <n v="25"/>
    <m/>
    <d v="2023-04-01T16:28:15"/>
    <s v="3-7417"/>
  </r>
  <r>
    <n v="7716"/>
    <n v="7418"/>
    <n v="3"/>
    <s v="StoreC"/>
    <s v="Alex"/>
    <n v="1"/>
    <s v="Ahmed"/>
    <n v="44"/>
    <s v="ZT-F2513-1"/>
    <x v="725"/>
    <s v="Action Figure"/>
    <s v="Set"/>
    <s v="Peppa Pig"/>
    <n v="1"/>
    <n v="340"/>
    <m/>
    <d v="2023-04-01T16:31:38"/>
    <s v="3-7418"/>
  </r>
  <r>
    <n v="7717"/>
    <n v="7418"/>
    <n v="3"/>
    <s v="StoreC"/>
    <s v="Alex"/>
    <n v="1"/>
    <s v="Ahmed"/>
    <n v="477"/>
    <s v="YW-26-020"/>
    <x v="210"/>
    <s v="Surprise"/>
    <s v="Box"/>
    <s v="Pokémon"/>
    <n v="1"/>
    <n v="35"/>
    <m/>
    <d v="2023-04-01T16:31:38"/>
    <s v="3-7418"/>
  </r>
  <r>
    <n v="7718"/>
    <n v="7418"/>
    <n v="3"/>
    <s v="StoreC"/>
    <s v="Alex"/>
    <n v="1"/>
    <s v="Ahmed"/>
    <n v="475"/>
    <s v="YW-26-022"/>
    <x v="211"/>
    <s v="Surprise"/>
    <s v="Ball"/>
    <s v="Pokémon"/>
    <n v="1"/>
    <n v="50"/>
    <m/>
    <d v="2023-04-01T16:31:38"/>
    <s v="3-7418"/>
  </r>
  <r>
    <n v="7719"/>
    <n v="7418"/>
    <n v="3"/>
    <s v="StoreC"/>
    <s v="Alex"/>
    <n v="1"/>
    <s v="Ahmed"/>
    <n v="471"/>
    <s v="YW-26-026"/>
    <x v="204"/>
    <s v="Games"/>
    <s v="Yoyo"/>
    <s v="Stich &amp; Lilo"/>
    <n v="1"/>
    <n v="20"/>
    <m/>
    <d v="2023-04-01T16:31:38"/>
    <s v="3-7418"/>
  </r>
  <r>
    <n v="7720"/>
    <n v="7419"/>
    <n v="3"/>
    <s v="StoreC"/>
    <s v="Alex"/>
    <n v="1"/>
    <s v="Ahmed"/>
    <n v="4024"/>
    <s v="FS0003667"/>
    <x v="323"/>
    <s v="Games"/>
    <s v="Card Game"/>
    <s v="Match Attax"/>
    <n v="1"/>
    <n v="275"/>
    <m/>
    <d v="2023-04-01T16:36:29"/>
    <s v="3-7419"/>
  </r>
  <r>
    <n v="7721"/>
    <n v="7420"/>
    <n v="3"/>
    <s v="StoreC"/>
    <s v="Alex"/>
    <n v="19"/>
    <s v="Omar"/>
    <n v="640"/>
    <s v="XS-36327"/>
    <x v="131"/>
    <s v="Guns"/>
    <s v="Bullet"/>
    <s v="X-Shot"/>
    <n v="1"/>
    <n v="180"/>
    <m/>
    <d v="2023-04-01T16:49:49"/>
    <s v="3-7420"/>
  </r>
  <r>
    <n v="7722"/>
    <n v="7420"/>
    <n v="3"/>
    <s v="StoreC"/>
    <s v="Alex"/>
    <n v="19"/>
    <s v="Omar"/>
    <n v="637"/>
    <s v="XS-36419"/>
    <x v="132"/>
    <s v="Guns"/>
    <s v="Gun"/>
    <s v="X-Shot"/>
    <n v="1"/>
    <n v="899.5"/>
    <m/>
    <d v="2023-04-01T16:49:49"/>
    <s v="3-7420"/>
  </r>
  <r>
    <n v="7723"/>
    <n v="7421"/>
    <n v="3"/>
    <s v="StoreC"/>
    <s v="Alex"/>
    <n v="1"/>
    <s v="Ahmed"/>
    <n v="460"/>
    <s v="YW-26-038"/>
    <x v="207"/>
    <s v="Games"/>
    <s v="Card Game"/>
    <s v="Pokémon"/>
    <n v="1"/>
    <n v="75"/>
    <m/>
    <d v="2023-04-01T17:07:36"/>
    <s v="3-7421"/>
  </r>
  <r>
    <n v="7724"/>
    <n v="7421"/>
    <n v="3"/>
    <s v="StoreC"/>
    <s v="Alex"/>
    <n v="19"/>
    <s v="Omar"/>
    <n v="1098"/>
    <s v="SH-3769"/>
    <x v="41"/>
    <s v="Surprise"/>
    <s v="Tube"/>
    <s v="Barbie"/>
    <n v="1"/>
    <n v="187.5"/>
    <m/>
    <d v="2023-04-01T17:07:36"/>
    <s v="3-7421"/>
  </r>
  <r>
    <n v="7725"/>
    <n v="7423"/>
    <n v="3"/>
    <s v="StoreC"/>
    <s v="Alex"/>
    <n v="23"/>
    <s v="Essam"/>
    <n v="4078"/>
    <s v="E91 BP6"/>
    <x v="9"/>
    <s v="Add-ons"/>
    <s v="Battery"/>
    <s v="Energizer"/>
    <n v="1"/>
    <n v="49.5"/>
    <m/>
    <d v="2023-04-01T19:47:43"/>
    <s v="3-7423"/>
  </r>
  <r>
    <n v="7726"/>
    <n v="7426"/>
    <n v="3"/>
    <s v="StoreC"/>
    <s v="Alex"/>
    <n v="23"/>
    <s v="Essam"/>
    <n v="4078"/>
    <s v="E91 BP6"/>
    <x v="9"/>
    <s v="Add-ons"/>
    <s v="Battery"/>
    <s v="Energizer"/>
    <n v="1"/>
    <n v="49.5"/>
    <m/>
    <d v="2023-04-01T20:38:16"/>
    <s v="3-7426"/>
  </r>
  <r>
    <n v="7727"/>
    <n v="7429"/>
    <n v="3"/>
    <s v="StoreC"/>
    <s v="Alex"/>
    <n v="23"/>
    <s v="Essam"/>
    <n v="4078"/>
    <s v="E91 BP6"/>
    <x v="9"/>
    <s v="Add-ons"/>
    <s v="Battery"/>
    <s v="Energizer"/>
    <n v="1"/>
    <n v="49.5"/>
    <m/>
    <d v="2023-04-01T21:31:48"/>
    <s v="3-7429"/>
  </r>
  <r>
    <n v="7728"/>
    <n v="7430"/>
    <n v="3"/>
    <s v="StoreC"/>
    <s v="Alex"/>
    <n v="7"/>
    <s v="Sherif"/>
    <n v="4078"/>
    <s v="E91 BP6"/>
    <x v="9"/>
    <s v="Add-ons"/>
    <s v="Battery"/>
    <s v="Energizer"/>
    <n v="1"/>
    <n v="49.5"/>
    <m/>
    <d v="2023-04-01T22:08:42"/>
    <s v="3-7430"/>
  </r>
  <r>
    <n v="7729"/>
    <n v="7431"/>
    <n v="3"/>
    <s v="StoreC"/>
    <s v="Alex"/>
    <n v="23"/>
    <s v="Essam"/>
    <n v="16"/>
    <s v="ZUR-7486"/>
    <x v="57"/>
    <s v="Surprise"/>
    <s v="Egg"/>
    <s v="Smashers"/>
    <n v="1"/>
    <n v="225"/>
    <m/>
    <d v="2023-04-01T22:16:10"/>
    <s v="3-7431"/>
  </r>
  <r>
    <n v="7730"/>
    <n v="7437"/>
    <n v="3"/>
    <s v="StoreC"/>
    <s v="Alex"/>
    <n v="23"/>
    <s v="Essam"/>
    <n v="3367"/>
    <s v="MGA-584087"/>
    <x v="689"/>
    <s v="Dolls &amp; Accessories"/>
    <s v="Fashion Doll"/>
    <s v="L.O.L. Surprise"/>
    <n v="1"/>
    <n v="499.5"/>
    <m/>
    <d v="2023-04-02T12:46:23"/>
    <s v="3-7437"/>
  </r>
  <r>
    <n v="7731"/>
    <n v="7439"/>
    <n v="3"/>
    <s v="StoreC"/>
    <s v="Alex"/>
    <n v="1"/>
    <s v="Ahmed"/>
    <n v="190"/>
    <s v="ZT-2731"/>
    <x v="732"/>
    <s v="Education &amp; Learning"/>
    <s v="Art &amp; Craft"/>
    <s v="4M"/>
    <n v="1"/>
    <n v="174.5"/>
    <m/>
    <d v="2023-04-02T13:31:42"/>
    <s v="3-7439"/>
  </r>
  <r>
    <n v="7732"/>
    <n v="7440"/>
    <n v="3"/>
    <s v="StoreC"/>
    <s v="Alex"/>
    <n v="1"/>
    <s v="Ahmed"/>
    <n v="18"/>
    <s v="ZUR-11701-S1"/>
    <x v="65"/>
    <s v="Surprise"/>
    <s v="Egg"/>
    <s v="Vlad &amp; Niki"/>
    <n v="1"/>
    <n v="725"/>
    <m/>
    <d v="2023-04-02T14:04:41"/>
    <s v="3-7440"/>
  </r>
  <r>
    <n v="7733"/>
    <n v="7440"/>
    <n v="3"/>
    <s v="StoreC"/>
    <s v="Alex"/>
    <n v="1"/>
    <s v="Ahmed"/>
    <n v="721"/>
    <s v="SM-0429"/>
    <x v="448"/>
    <s v="Role Play"/>
    <s v="Bank Set"/>
    <s v="Disney"/>
    <n v="1"/>
    <n v="200"/>
    <m/>
    <d v="2023-04-02T14:04:41"/>
    <s v="3-7440"/>
  </r>
  <r>
    <n v="7734"/>
    <n v="7445"/>
    <n v="3"/>
    <s v="StoreC"/>
    <s v="Alex"/>
    <n v="1"/>
    <s v="Ahmed"/>
    <n v="598"/>
    <s v="YA-182-85055"/>
    <x v="863"/>
    <s v="Games"/>
    <s v="Card Game"/>
    <s v="Pokémon"/>
    <n v="1"/>
    <n v="110"/>
    <m/>
    <d v="2023-04-02T15:14:16"/>
    <s v="3-7445"/>
  </r>
  <r>
    <n v="7735"/>
    <n v="7446"/>
    <n v="3"/>
    <s v="StoreC"/>
    <s v="Alex"/>
    <n v="23"/>
    <s v="Essam"/>
    <n v="3385"/>
    <s v="MGA-581642-2"/>
    <x v="403"/>
    <s v="Dolls &amp; Accessories"/>
    <s v="Doll House &amp; Play set"/>
    <s v="L.O.L. Surprise"/>
    <n v="1"/>
    <n v="437.5"/>
    <m/>
    <d v="2023-04-02T15:43:55"/>
    <s v="3-7446"/>
  </r>
  <r>
    <n v="7736"/>
    <n v="7448"/>
    <n v="3"/>
    <s v="StoreC"/>
    <s v="Alex"/>
    <n v="23"/>
    <s v="Essam"/>
    <n v="460"/>
    <s v="YW-26-038"/>
    <x v="207"/>
    <s v="Games"/>
    <s v="Card Game"/>
    <s v="Pokémon"/>
    <n v="1"/>
    <n v="75"/>
    <m/>
    <d v="2023-04-02T16:05:47"/>
    <s v="3-7448"/>
  </r>
  <r>
    <n v="7737"/>
    <n v="7448"/>
    <n v="3"/>
    <s v="StoreC"/>
    <s v="Alex"/>
    <n v="23"/>
    <s v="Essam"/>
    <n v="460"/>
    <s v="YW-26-038"/>
    <x v="207"/>
    <s v="Games"/>
    <s v="Card Game"/>
    <s v="Pokémon"/>
    <n v="1"/>
    <n v="75"/>
    <m/>
    <d v="2023-04-02T16:05:47"/>
    <s v="3-7448"/>
  </r>
  <r>
    <n v="7738"/>
    <n v="7448"/>
    <n v="3"/>
    <s v="StoreC"/>
    <s v="Alex"/>
    <n v="23"/>
    <s v="Essam"/>
    <n v="460"/>
    <s v="YW-26-038"/>
    <x v="207"/>
    <s v="Games"/>
    <s v="Card Game"/>
    <s v="Pokémon"/>
    <n v="1"/>
    <n v="75"/>
    <m/>
    <d v="2023-04-02T16:05:47"/>
    <s v="3-7448"/>
  </r>
  <r>
    <n v="7739"/>
    <n v="7448"/>
    <n v="3"/>
    <s v="StoreC"/>
    <s v="Alex"/>
    <n v="23"/>
    <s v="Essam"/>
    <n v="464"/>
    <s v="YW-26-034"/>
    <x v="205"/>
    <s v="Games"/>
    <s v="Card Game"/>
    <s v="Pokémon"/>
    <n v="1"/>
    <n v="75"/>
    <m/>
    <d v="2023-04-02T16:05:47"/>
    <s v="3-7448"/>
  </r>
  <r>
    <n v="7740"/>
    <n v="7453"/>
    <n v="3"/>
    <s v="StoreC"/>
    <s v="Alex"/>
    <n v="1"/>
    <s v="Ahmed"/>
    <n v="467"/>
    <s v="YW-26-030"/>
    <x v="216"/>
    <s v="Games"/>
    <s v="Card Game"/>
    <s v="Pokémon"/>
    <n v="1"/>
    <n v="150"/>
    <m/>
    <d v="2023-04-02T16:36:30"/>
    <s v="3-7453"/>
  </r>
  <r>
    <n v="7741"/>
    <n v="7453"/>
    <n v="3"/>
    <s v="StoreC"/>
    <s v="Alex"/>
    <n v="1"/>
    <s v="Ahmed"/>
    <n v="467"/>
    <s v="YW-26-030"/>
    <x v="216"/>
    <s v="Games"/>
    <s v="Card Game"/>
    <s v="Pokémon"/>
    <n v="1"/>
    <n v="150"/>
    <m/>
    <d v="2023-04-02T16:36:30"/>
    <s v="3-7453"/>
  </r>
  <r>
    <n v="7742"/>
    <n v="7454"/>
    <n v="3"/>
    <s v="StoreC"/>
    <s v="Alex"/>
    <n v="13"/>
    <s v="Shady"/>
    <n v="3576"/>
    <s v="LA-BX1786Z"/>
    <x v="864"/>
    <s v="Plush &amp; Soft Toys"/>
    <s v="Non Battery"/>
    <s v="B.Toys"/>
    <n v="1"/>
    <n v="275"/>
    <m/>
    <d v="2023-04-02T19:49:02"/>
    <s v="3-7454"/>
  </r>
  <r>
    <n v="7743"/>
    <n v="7457"/>
    <n v="3"/>
    <s v="StoreC"/>
    <s v="Alex"/>
    <n v="13"/>
    <s v="Shady"/>
    <n v="3219"/>
    <s v="NK-21419"/>
    <x v="778"/>
    <s v="Games"/>
    <s v="Board Game"/>
    <s v="Nilco"/>
    <n v="1"/>
    <n v="124.5"/>
    <m/>
    <d v="2023-04-02T20:16:57"/>
    <s v="3-7457"/>
  </r>
  <r>
    <n v="7744"/>
    <n v="7457"/>
    <n v="3"/>
    <s v="StoreC"/>
    <s v="Alex"/>
    <n v="13"/>
    <s v="Shady"/>
    <n v="3239"/>
    <s v="NK-21037"/>
    <x v="616"/>
    <s v="Games"/>
    <s v="Board Game"/>
    <s v="Nilco"/>
    <n v="1"/>
    <n v="75"/>
    <m/>
    <d v="2023-04-02T20:16:57"/>
    <s v="3-7457"/>
  </r>
  <r>
    <n v="7745"/>
    <n v="7457"/>
    <n v="3"/>
    <s v="StoreC"/>
    <s v="Alex"/>
    <n v="13"/>
    <s v="Shady"/>
    <n v="3239"/>
    <s v="NK-21037"/>
    <x v="616"/>
    <s v="Games"/>
    <s v="Board Game"/>
    <s v="Nilco"/>
    <n v="1"/>
    <n v="75"/>
    <m/>
    <d v="2023-04-02T20:16:57"/>
    <s v="3-7457"/>
  </r>
  <r>
    <n v="7746"/>
    <n v="7457"/>
    <n v="3"/>
    <s v="StoreC"/>
    <s v="Alex"/>
    <n v="13"/>
    <s v="Shady"/>
    <n v="3252"/>
    <s v="NK-20856"/>
    <x v="172"/>
    <s v="Games"/>
    <s v="Board Game"/>
    <s v="Nilco"/>
    <n v="1"/>
    <n v="82.5"/>
    <m/>
    <d v="2023-04-02T20:16:57"/>
    <s v="3-7457"/>
  </r>
  <r>
    <n v="7747"/>
    <n v="7457"/>
    <n v="3"/>
    <s v="StoreC"/>
    <s v="Alex"/>
    <n v="13"/>
    <s v="Shady"/>
    <n v="3260"/>
    <s v="NK-20764"/>
    <x v="123"/>
    <s v="Games"/>
    <s v="Board Game"/>
    <s v="Nilco"/>
    <n v="1"/>
    <n v="19.5"/>
    <m/>
    <d v="2023-04-02T20:16:57"/>
    <s v="3-7457"/>
  </r>
  <r>
    <n v="7748"/>
    <n v="7457"/>
    <n v="3"/>
    <s v="StoreC"/>
    <s v="Alex"/>
    <n v="13"/>
    <s v="Shady"/>
    <n v="3270"/>
    <s v="NK-20627"/>
    <x v="692"/>
    <s v="Games"/>
    <s v="Board Game"/>
    <s v="Nilco"/>
    <n v="1"/>
    <n v="29.5"/>
    <m/>
    <d v="2023-04-02T20:16:57"/>
    <s v="3-7457"/>
  </r>
  <r>
    <n v="7749"/>
    <n v="7457"/>
    <n v="3"/>
    <s v="StoreC"/>
    <s v="Alex"/>
    <n v="13"/>
    <s v="Shady"/>
    <n v="3232"/>
    <s v="NK-21112"/>
    <x v="420"/>
    <s v="Games"/>
    <s v="Board Game"/>
    <s v="Nilco"/>
    <n v="1"/>
    <n v="172.5"/>
    <m/>
    <d v="2023-04-02T20:16:57"/>
    <s v="3-7457"/>
  </r>
  <r>
    <n v="7750"/>
    <n v="7461"/>
    <n v="3"/>
    <s v="StoreC"/>
    <s v="Alex"/>
    <n v="13"/>
    <s v="Shady"/>
    <n v="385"/>
    <s v="YW-28-037"/>
    <x v="255"/>
    <s v="Games"/>
    <s v="Card Game"/>
    <s v="Pokémon"/>
    <n v="1"/>
    <n v="197.5"/>
    <m/>
    <d v="2023-04-02T21:00:45"/>
    <s v="3-7461"/>
  </r>
  <r>
    <n v="7751"/>
    <n v="7461"/>
    <n v="3"/>
    <s v="StoreC"/>
    <s v="Alex"/>
    <n v="13"/>
    <s v="Shady"/>
    <n v="459"/>
    <s v="YW-26-039"/>
    <x v="207"/>
    <s v="Games"/>
    <s v="Card Game"/>
    <s v="Pokémon"/>
    <n v="1"/>
    <n v="150"/>
    <m/>
    <d v="2023-04-02T21:00:45"/>
    <s v="3-7461"/>
  </r>
  <r>
    <n v="7752"/>
    <n v="7464"/>
    <n v="3"/>
    <s v="StoreC"/>
    <s v="Alex"/>
    <n v="19"/>
    <s v="Omar"/>
    <n v="4025"/>
    <s v="FS0003624"/>
    <x v="274"/>
    <s v="Games"/>
    <s v="Card Game"/>
    <s v="Match Attax"/>
    <n v="1"/>
    <n v="175"/>
    <m/>
    <d v="2023-04-02T21:36:19"/>
    <s v="3-7464"/>
  </r>
  <r>
    <n v="7753"/>
    <n v="7467"/>
    <n v="3"/>
    <s v="StoreC"/>
    <s v="Alex"/>
    <n v="13"/>
    <s v="Shady"/>
    <n v="478"/>
    <s v="YW-26-019"/>
    <x v="249"/>
    <s v="Action Figure"/>
    <s v="Figures"/>
    <s v="Pokémon"/>
    <n v="1"/>
    <n v="75"/>
    <m/>
    <d v="2023-04-02T21:56:57"/>
    <s v="3-7467"/>
  </r>
  <r>
    <n v="7754"/>
    <n v="7467"/>
    <n v="3"/>
    <s v="StoreC"/>
    <s v="Alex"/>
    <n v="13"/>
    <s v="Shady"/>
    <n v="478"/>
    <s v="YW-26-019"/>
    <x v="249"/>
    <s v="Action Figure"/>
    <s v="Figures"/>
    <s v="Pokémon"/>
    <n v="1"/>
    <n v="75"/>
    <m/>
    <d v="2023-04-02T21:56:57"/>
    <s v="3-7467"/>
  </r>
  <r>
    <n v="7755"/>
    <n v="7470"/>
    <n v="3"/>
    <s v="StoreC"/>
    <s v="Alex"/>
    <n v="19"/>
    <s v="Omar"/>
    <n v="3268"/>
    <s v="NK-20641"/>
    <x v="124"/>
    <s v="Games"/>
    <s v="Card Game"/>
    <s v="Nilco"/>
    <n v="1"/>
    <n v="12.5"/>
    <m/>
    <d v="2023-04-02T22:18:45"/>
    <s v="3-7470"/>
  </r>
  <r>
    <n v="7756"/>
    <n v="7472"/>
    <n v="3"/>
    <s v="StoreC"/>
    <s v="Alex"/>
    <n v="19"/>
    <s v="Omar"/>
    <n v="2860"/>
    <s v="RSH-1437771"/>
    <x v="629"/>
    <s v="Out Door &amp; Garden"/>
    <s v="Scooter"/>
    <s v="EVO"/>
    <n v="1"/>
    <n v="750"/>
    <m/>
    <d v="2023-04-02T22:29:09"/>
    <s v="3-7472"/>
  </r>
  <r>
    <n v="7757"/>
    <n v="7474"/>
    <n v="3"/>
    <s v="StoreC"/>
    <s v="Alex"/>
    <n v="13"/>
    <s v="Shady"/>
    <n v="4024"/>
    <s v="FS0003667"/>
    <x v="323"/>
    <s v="Games"/>
    <s v="Card Game"/>
    <s v="Match Attax"/>
    <n v="1"/>
    <n v="275"/>
    <m/>
    <d v="2023-04-02T22:38:01"/>
    <s v="3-7474"/>
  </r>
  <r>
    <n v="7758"/>
    <n v="7475"/>
    <n v="3"/>
    <s v="StoreC"/>
    <s v="Alex"/>
    <n v="13"/>
    <s v="Shady"/>
    <n v="470"/>
    <s v="YW-26-027"/>
    <x v="209"/>
    <s v="Games"/>
    <s v="Yoyo"/>
    <s v="Pokémon"/>
    <n v="1"/>
    <n v="20"/>
    <m/>
    <d v="2023-04-02T22:57:14"/>
    <s v="3-7475"/>
  </r>
  <r>
    <n v="7759"/>
    <n v="7475"/>
    <n v="3"/>
    <s v="StoreC"/>
    <s v="Alex"/>
    <n v="13"/>
    <s v="Shady"/>
    <n v="4235"/>
    <s v="AY-20022011"/>
    <x v="107"/>
    <s v="F&amp;B"/>
    <s v="Food"/>
    <s v="ASTRA"/>
    <n v="3"/>
    <n v="7.5"/>
    <m/>
    <d v="2023-04-02T22:57:14"/>
    <s v="3-7475"/>
  </r>
  <r>
    <n v="7760"/>
    <n v="7481"/>
    <n v="3"/>
    <s v="StoreC"/>
    <s v="Alex"/>
    <n v="13"/>
    <s v="Shady"/>
    <n v="4028"/>
    <s v="FS0003570"/>
    <x v="270"/>
    <s v="Games"/>
    <s v="Card Game"/>
    <s v="Match Attax"/>
    <n v="1"/>
    <n v="45"/>
    <m/>
    <d v="2023-04-03T11:45:16"/>
    <s v="3-7481"/>
  </r>
  <r>
    <n v="7761"/>
    <n v="7482"/>
    <n v="3"/>
    <s v="StoreC"/>
    <s v="Alex"/>
    <n v="13"/>
    <s v="Shady"/>
    <n v="4090"/>
    <s v="DOH-SH-3664"/>
    <x v="48"/>
    <s v="Clay"/>
    <s v="Dough"/>
    <s v="Bingo Dough"/>
    <n v="1"/>
    <n v="47.5"/>
    <m/>
    <d v="2023-04-03T12:26:50"/>
    <s v="3-7482"/>
  </r>
  <r>
    <n v="7762"/>
    <n v="7482"/>
    <n v="3"/>
    <s v="StoreC"/>
    <s v="Alex"/>
    <n v="13"/>
    <s v="Shady"/>
    <n v="4091"/>
    <s v="DOH-SH-3663"/>
    <x v="79"/>
    <s v="Clay"/>
    <s v="Dough"/>
    <s v="Bingo Dough"/>
    <n v="1"/>
    <n v="25"/>
    <m/>
    <d v="2023-04-03T12:26:50"/>
    <s v="3-7482"/>
  </r>
  <r>
    <n v="7763"/>
    <n v="7482"/>
    <n v="3"/>
    <s v="StoreC"/>
    <s v="Alex"/>
    <n v="13"/>
    <s v="Shady"/>
    <n v="4090"/>
    <s v="DOH-SH-3664"/>
    <x v="48"/>
    <s v="Clay"/>
    <s v="Dough"/>
    <s v="Bingo Dough"/>
    <n v="1"/>
    <n v="47.5"/>
    <m/>
    <d v="2023-04-03T12:26:50"/>
    <s v="3-7482"/>
  </r>
  <r>
    <n v="7764"/>
    <n v="7483"/>
    <n v="3"/>
    <s v="StoreC"/>
    <s v="Alex"/>
    <n v="19"/>
    <s v="Omar"/>
    <n v="392"/>
    <s v="YW-28-030"/>
    <x v="248"/>
    <s v="Games"/>
    <s v="Card Game"/>
    <s v="Pokémon"/>
    <n v="1"/>
    <n v="75"/>
    <m/>
    <d v="2023-04-03T14:31:03"/>
    <s v="3-7483"/>
  </r>
  <r>
    <n v="7765"/>
    <n v="7488"/>
    <n v="3"/>
    <s v="StoreC"/>
    <s v="Alex"/>
    <n v="13"/>
    <s v="Shady"/>
    <n v="9"/>
    <s v="ZUR-9262"/>
    <x v="181"/>
    <s v="Surprise"/>
    <s v="Egg"/>
    <s v="Rainbocorns"/>
    <n v="1"/>
    <n v="1025"/>
    <m/>
    <d v="2023-04-03T15:43:40"/>
    <s v="3-7488"/>
  </r>
  <r>
    <n v="7766"/>
    <n v="7488"/>
    <n v="3"/>
    <s v="StoreC"/>
    <s v="Alex"/>
    <n v="13"/>
    <s v="Shady"/>
    <n v="2859"/>
    <s v="RSH-14662"/>
    <x v="865"/>
    <s v="Dolls &amp; Accessories"/>
    <s v="Doll House &amp; Play set"/>
    <s v="Magic Mixies"/>
    <n v="1"/>
    <n v="875"/>
    <m/>
    <d v="2023-04-03T15:43:40"/>
    <s v="3-7488"/>
  </r>
  <r>
    <n v="7767"/>
    <n v="7489"/>
    <n v="3"/>
    <s v="StoreC"/>
    <s v="Alex"/>
    <n v="13"/>
    <s v="Shady"/>
    <n v="2859"/>
    <s v="RSH-14662"/>
    <x v="865"/>
    <s v="Dolls &amp; Accessories"/>
    <s v="Doll House &amp; Play set"/>
    <s v="Magic Mixies"/>
    <n v="-1"/>
    <n v="-875"/>
    <s v="Exchange"/>
    <d v="2023-04-03T16:15:54"/>
    <s v="3-7489"/>
  </r>
  <r>
    <n v="7768"/>
    <n v="7490"/>
    <n v="3"/>
    <s v="StoreC"/>
    <s v="Alex"/>
    <n v="13"/>
    <s v="Shady"/>
    <n v="13"/>
    <s v="ZUR-9244"/>
    <x v="212"/>
    <s v="Surprise"/>
    <s v="Egg"/>
    <s v="Rainbocorns"/>
    <n v="1"/>
    <n v="1025"/>
    <m/>
    <d v="2023-04-03T16:17:46"/>
    <s v="3-7490"/>
  </r>
  <r>
    <n v="7769"/>
    <n v="7493"/>
    <n v="3"/>
    <s v="StoreC"/>
    <s v="Alex"/>
    <n v="13"/>
    <s v="Shady"/>
    <n v="4028"/>
    <s v="FS0003570"/>
    <x v="270"/>
    <s v="Games"/>
    <s v="Card Game"/>
    <s v="Match Attax"/>
    <n v="1"/>
    <n v="45"/>
    <m/>
    <d v="2023-04-03T16:35:44"/>
    <s v="3-7493"/>
  </r>
  <r>
    <n v="7770"/>
    <n v="7496"/>
    <n v="3"/>
    <s v="StoreC"/>
    <s v="Alex"/>
    <n v="1"/>
    <s v="Ahmed"/>
    <n v="661"/>
    <s v="TMP-15249"/>
    <x v="866"/>
    <s v="Action Figure"/>
    <s v="Figures"/>
    <s v="DC Comics"/>
    <n v="1"/>
    <n v="400"/>
    <m/>
    <d v="2023-04-03T20:53:39"/>
    <s v="3-7496"/>
  </r>
  <r>
    <n v="7771"/>
    <n v="7496"/>
    <n v="3"/>
    <s v="StoreC"/>
    <s v="Alex"/>
    <n v="1"/>
    <s v="Ahmed"/>
    <n v="390"/>
    <s v="YW-28-032"/>
    <x v="282"/>
    <s v="Games"/>
    <s v="Card Game"/>
    <s v="Pokémon"/>
    <n v="1"/>
    <n v="137.5"/>
    <m/>
    <d v="2023-04-03T20:53:39"/>
    <s v="3-7496"/>
  </r>
  <r>
    <n v="7772"/>
    <n v="7503"/>
    <n v="3"/>
    <s v="StoreC"/>
    <s v="Alex"/>
    <n v="23"/>
    <s v="Essam"/>
    <n v="16"/>
    <s v="ZUR-7486"/>
    <x v="57"/>
    <s v="Surprise"/>
    <s v="Egg"/>
    <s v="Smashers"/>
    <n v="1"/>
    <n v="225"/>
    <m/>
    <d v="2023-04-03T22:10:56"/>
    <s v="3-7503"/>
  </r>
  <r>
    <n v="7773"/>
    <n v="7505"/>
    <n v="3"/>
    <s v="StoreC"/>
    <s v="Alex"/>
    <n v="23"/>
    <s v="Essam"/>
    <n v="4078"/>
    <s v="E91 BP6"/>
    <x v="9"/>
    <s v="Add-ons"/>
    <s v="Battery"/>
    <s v="Energizer"/>
    <n v="1"/>
    <n v="49.5"/>
    <m/>
    <d v="2023-04-03T22:19:36"/>
    <s v="3-7505"/>
  </r>
  <r>
    <n v="7774"/>
    <n v="7507"/>
    <n v="3"/>
    <s v="StoreC"/>
    <s v="Alex"/>
    <n v="7"/>
    <s v="Sherif"/>
    <n v="645"/>
    <s v="XS-3618"/>
    <x v="135"/>
    <s v="Guns"/>
    <s v="Bullet"/>
    <s v="X-Shot"/>
    <n v="1"/>
    <n v="97.5"/>
    <m/>
    <d v="2023-04-03T22:25:11"/>
    <s v="3-7507"/>
  </r>
  <r>
    <n v="7775"/>
    <n v="7507"/>
    <n v="3"/>
    <s v="StoreC"/>
    <s v="Alex"/>
    <n v="7"/>
    <s v="Sherif"/>
    <n v="645"/>
    <s v="XS-3618"/>
    <x v="135"/>
    <s v="Guns"/>
    <s v="Bullet"/>
    <s v="X-Shot"/>
    <n v="1"/>
    <n v="97.5"/>
    <m/>
    <d v="2023-04-03T22:25:11"/>
    <s v="3-7507"/>
  </r>
  <r>
    <n v="7776"/>
    <n v="7507"/>
    <n v="3"/>
    <s v="StoreC"/>
    <s v="Alex"/>
    <n v="7"/>
    <s v="Sherif"/>
    <n v="1165"/>
    <s v="SH-3684"/>
    <x v="32"/>
    <s v="Vehicle - Parking &amp; Robots"/>
    <s v="Car"/>
    <s v="Super Hero"/>
    <n v="1"/>
    <n v="25"/>
    <m/>
    <d v="2023-04-03T22:25:11"/>
    <s v="3-7507"/>
  </r>
  <r>
    <n v="7777"/>
    <n v="7507"/>
    <n v="3"/>
    <s v="StoreC"/>
    <s v="Alex"/>
    <n v="7"/>
    <s v="Sherif"/>
    <n v="1169"/>
    <s v="SH-3680"/>
    <x v="32"/>
    <s v="Vehicle - Parking &amp; Robots"/>
    <s v="Car"/>
    <s v="Super Hero"/>
    <n v="1"/>
    <n v="25"/>
    <m/>
    <d v="2023-04-03T22:25:11"/>
    <s v="3-7507"/>
  </r>
  <r>
    <n v="7778"/>
    <n v="7507"/>
    <n v="3"/>
    <s v="StoreC"/>
    <s v="Alex"/>
    <n v="7"/>
    <s v="Sherif"/>
    <n v="4078"/>
    <s v="E91 BP6"/>
    <x v="9"/>
    <s v="Add-ons"/>
    <s v="Battery"/>
    <s v="Energizer"/>
    <n v="1"/>
    <n v="49.5"/>
    <m/>
    <d v="2023-04-03T22:25:11"/>
    <s v="3-7507"/>
  </r>
  <r>
    <n v="7779"/>
    <n v="7512"/>
    <n v="3"/>
    <s v="StoreC"/>
    <s v="Alex"/>
    <n v="23"/>
    <s v="Essam"/>
    <n v="2857"/>
    <s v="RSH-25203"/>
    <x v="271"/>
    <s v="Education &amp; Learning"/>
    <s v="Art &amp; Craft"/>
    <s v="Blingle Bands"/>
    <n v="1"/>
    <n v="297.5"/>
    <m/>
    <d v="2023-04-03T23:23:36"/>
    <s v="3-7512"/>
  </r>
  <r>
    <n v="7780"/>
    <n v="7513"/>
    <n v="3"/>
    <s v="StoreC"/>
    <s v="Alex"/>
    <n v="23"/>
    <s v="Essam"/>
    <n v="79"/>
    <s v="ZT-DP197101-1"/>
    <x v="158"/>
    <s v="Education &amp; Learning"/>
    <s v="Art &amp; Craft"/>
    <s v="Avenir"/>
    <n v="1"/>
    <n v="22.5"/>
    <m/>
    <d v="2023-04-04T12:29:05"/>
    <s v="3-7513"/>
  </r>
  <r>
    <n v="7781"/>
    <n v="8482"/>
    <n v="3"/>
    <s v="StoreC"/>
    <s v="Alex"/>
    <n v="13"/>
    <s v="Shady"/>
    <n v="4027"/>
    <s v="FS0003594"/>
    <x v="324"/>
    <s v="Games"/>
    <s v="Card Game"/>
    <s v="Match Attax"/>
    <n v="1"/>
    <n v="275"/>
    <m/>
    <d v="2023-04-04T14:21:39"/>
    <s v="3-8482"/>
  </r>
  <r>
    <n v="7782"/>
    <n v="8483"/>
    <n v="3"/>
    <s v="StoreC"/>
    <s v="Alex"/>
    <n v="13"/>
    <s v="Shady"/>
    <n v="14"/>
    <s v="ZUR-7488"/>
    <x v="260"/>
    <s v="Surprise"/>
    <s v="Egg"/>
    <s v="Smashers"/>
    <n v="1"/>
    <n v="875"/>
    <m/>
    <d v="2023-04-04T14:41:53"/>
    <s v="3-8483"/>
  </r>
  <r>
    <n v="7783"/>
    <n v="8483"/>
    <n v="3"/>
    <s v="StoreC"/>
    <s v="Alex"/>
    <n v="13"/>
    <s v="Shady"/>
    <n v="1166"/>
    <s v="SH-3683"/>
    <x v="32"/>
    <s v="Vehicle - Parking &amp; Robots"/>
    <s v="Car"/>
    <s v="Super Hero"/>
    <n v="1"/>
    <n v="25"/>
    <m/>
    <d v="2023-04-04T14:41:53"/>
    <s v="3-8483"/>
  </r>
  <r>
    <n v="7784"/>
    <n v="8484"/>
    <n v="3"/>
    <s v="StoreC"/>
    <s v="Alex"/>
    <n v="23"/>
    <s v="Essam"/>
    <n v="11"/>
    <s v="ZUR-9259"/>
    <x v="17"/>
    <s v="Surprise"/>
    <s v="Egg"/>
    <s v="Rainbocorns"/>
    <n v="1"/>
    <n v="225"/>
    <m/>
    <d v="2023-04-04T14:46:18"/>
    <s v="3-8484"/>
  </r>
  <r>
    <n v="7785"/>
    <n v="8488"/>
    <n v="3"/>
    <s v="StoreC"/>
    <s v="Alex"/>
    <n v="23"/>
    <s v="Essam"/>
    <n v="4028"/>
    <s v="FS0003570"/>
    <x v="270"/>
    <s v="Games"/>
    <s v="Card Game"/>
    <s v="Match Attax"/>
    <n v="1"/>
    <n v="45"/>
    <m/>
    <d v="2023-04-04T15:42:47"/>
    <s v="3-8488"/>
  </r>
  <r>
    <n v="7786"/>
    <n v="8488"/>
    <n v="3"/>
    <s v="StoreC"/>
    <s v="Alex"/>
    <n v="23"/>
    <s v="Essam"/>
    <n v="4028"/>
    <s v="FS0003570"/>
    <x v="270"/>
    <s v="Games"/>
    <s v="Card Game"/>
    <s v="Match Attax"/>
    <n v="1"/>
    <n v="45"/>
    <m/>
    <d v="2023-04-04T15:42:47"/>
    <s v="3-8488"/>
  </r>
  <r>
    <n v="7787"/>
    <n v="8491"/>
    <n v="3"/>
    <s v="StoreC"/>
    <s v="Alex"/>
    <n v="23"/>
    <s v="Essam"/>
    <n v="4025"/>
    <s v="FS0003624"/>
    <x v="274"/>
    <s v="Games"/>
    <s v="Card Game"/>
    <s v="Match Attax"/>
    <n v="1"/>
    <n v="175"/>
    <m/>
    <d v="2023-04-04T15:50:14"/>
    <s v="3-8491"/>
  </r>
  <r>
    <n v="7788"/>
    <n v="8493"/>
    <n v="3"/>
    <s v="StoreC"/>
    <s v="Alex"/>
    <n v="13"/>
    <s v="Shady"/>
    <n v="471"/>
    <s v="YW-26-026"/>
    <x v="204"/>
    <s v="Games"/>
    <s v="Yoyo"/>
    <s v="Stich &amp; Lilo"/>
    <n v="1"/>
    <n v="20"/>
    <m/>
    <d v="2023-04-04T15:54:38"/>
    <s v="3-8493"/>
  </r>
  <r>
    <n v="7789"/>
    <n v="8493"/>
    <n v="3"/>
    <s v="StoreC"/>
    <s v="Alex"/>
    <n v="13"/>
    <s v="Shady"/>
    <n v="471"/>
    <s v="YW-26-026"/>
    <x v="204"/>
    <s v="Games"/>
    <s v="Yoyo"/>
    <s v="Stich &amp; Lilo"/>
    <n v="1"/>
    <n v="20"/>
    <m/>
    <d v="2023-04-04T15:54:38"/>
    <s v="3-8493"/>
  </r>
  <r>
    <n v="7790"/>
    <n v="8494"/>
    <n v="3"/>
    <s v="StoreC"/>
    <s v="Alex"/>
    <n v="13"/>
    <s v="Shady"/>
    <n v="4024"/>
    <s v="FS0003667"/>
    <x v="323"/>
    <s v="Games"/>
    <s v="Card Game"/>
    <s v="Match Attax"/>
    <n v="1"/>
    <n v="275"/>
    <m/>
    <d v="2023-04-04T15:57:12"/>
    <s v="3-8494"/>
  </r>
  <r>
    <n v="7791"/>
    <n v="8495"/>
    <n v="3"/>
    <s v="StoreC"/>
    <s v="Alex"/>
    <n v="23"/>
    <s v="Essam"/>
    <n v="463"/>
    <s v="YW-26-035"/>
    <x v="220"/>
    <s v="Games"/>
    <s v="Card Game"/>
    <s v="Pokémon"/>
    <n v="1"/>
    <n v="75"/>
    <m/>
    <d v="2023-04-04T16:08:30"/>
    <s v="3-8495"/>
  </r>
  <r>
    <n v="7792"/>
    <n v="8501"/>
    <n v="3"/>
    <s v="StoreC"/>
    <s v="Alex"/>
    <n v="23"/>
    <s v="Essam"/>
    <n v="392"/>
    <s v="YW-28-030"/>
    <x v="248"/>
    <s v="Games"/>
    <s v="Card Game"/>
    <s v="Pokémon"/>
    <n v="1"/>
    <n v="75"/>
    <m/>
    <d v="2023-04-04T17:06:49"/>
    <s v="3-8501"/>
  </r>
  <r>
    <n v="7793"/>
    <n v="8501"/>
    <n v="3"/>
    <s v="StoreC"/>
    <s v="Alex"/>
    <n v="23"/>
    <s v="Essam"/>
    <n v="386"/>
    <s v="YW-28-036"/>
    <x v="474"/>
    <s v="Games"/>
    <s v="Card Game"/>
    <s v="Pokémon"/>
    <n v="1"/>
    <n v="20"/>
    <m/>
    <d v="2023-04-04T17:06:49"/>
    <s v="3-8501"/>
  </r>
  <r>
    <n v="7794"/>
    <n v="8501"/>
    <n v="3"/>
    <s v="StoreC"/>
    <s v="Alex"/>
    <n v="23"/>
    <s v="Essam"/>
    <n v="386"/>
    <s v="YW-28-036"/>
    <x v="474"/>
    <s v="Games"/>
    <s v="Card Game"/>
    <s v="Pokémon"/>
    <n v="1"/>
    <n v="20"/>
    <m/>
    <d v="2023-04-04T17:06:49"/>
    <s v="3-8501"/>
  </r>
  <r>
    <n v="7795"/>
    <n v="8501"/>
    <n v="3"/>
    <s v="StoreC"/>
    <s v="Alex"/>
    <n v="23"/>
    <s v="Essam"/>
    <n v="475"/>
    <s v="YW-26-022"/>
    <x v="211"/>
    <s v="Surprise"/>
    <s v="Ball"/>
    <s v="Pokémon"/>
    <n v="1"/>
    <n v="50"/>
    <m/>
    <d v="2023-04-04T17:06:49"/>
    <s v="3-8501"/>
  </r>
  <r>
    <n v="7796"/>
    <n v="8507"/>
    <n v="3"/>
    <s v="StoreC"/>
    <s v="Alex"/>
    <n v="1"/>
    <s v="Ahmed"/>
    <n v="1098"/>
    <s v="SH-3769"/>
    <x v="41"/>
    <s v="Surprise"/>
    <s v="Tube"/>
    <s v="Barbie"/>
    <n v="1"/>
    <n v="187.5"/>
    <m/>
    <d v="2023-04-04T20:13:10"/>
    <s v="3-8507"/>
  </r>
  <r>
    <n v="7797"/>
    <n v="8507"/>
    <n v="3"/>
    <s v="StoreC"/>
    <s v="Alex"/>
    <n v="1"/>
    <s v="Ahmed"/>
    <n v="3510"/>
    <s v="M38-B0705A"/>
    <x v="2"/>
    <s v="Blocks"/>
    <s v="Lego"/>
    <s v="Sluban"/>
    <n v="1"/>
    <n v="212.5"/>
    <m/>
    <d v="2023-04-04T20:13:10"/>
    <s v="3-8507"/>
  </r>
  <r>
    <n v="7798"/>
    <n v="8508"/>
    <n v="3"/>
    <s v="StoreC"/>
    <s v="Alex"/>
    <n v="1"/>
    <s v="Ahmed"/>
    <n v="460"/>
    <s v="YW-26-038"/>
    <x v="207"/>
    <s v="Games"/>
    <s v="Card Game"/>
    <s v="Pokémon"/>
    <n v="1"/>
    <n v="75"/>
    <m/>
    <d v="2023-04-04T20:35:46"/>
    <s v="3-8508"/>
  </r>
  <r>
    <n v="7799"/>
    <n v="8509"/>
    <n v="3"/>
    <s v="StoreC"/>
    <s v="Alex"/>
    <n v="1"/>
    <s v="Ahmed"/>
    <n v="4028"/>
    <s v="FS0003570"/>
    <x v="270"/>
    <s v="Games"/>
    <s v="Card Game"/>
    <s v="Match Attax"/>
    <n v="1"/>
    <n v="45"/>
    <m/>
    <d v="2023-04-04T20:36:31"/>
    <s v="3-8509"/>
  </r>
  <r>
    <n v="7800"/>
    <n v="8509"/>
    <n v="3"/>
    <s v="StoreC"/>
    <s v="Alex"/>
    <n v="1"/>
    <s v="Ahmed"/>
    <n v="4028"/>
    <s v="FS0003570"/>
    <x v="270"/>
    <s v="Games"/>
    <s v="Card Game"/>
    <s v="Match Attax"/>
    <n v="1"/>
    <n v="45"/>
    <m/>
    <d v="2023-04-04T20:36:31"/>
    <s v="3-8509"/>
  </r>
  <r>
    <n v="7801"/>
    <n v="8511"/>
    <n v="3"/>
    <s v="StoreC"/>
    <s v="Alex"/>
    <n v="1"/>
    <s v="Ahmed"/>
    <n v="4028"/>
    <s v="FS0003570"/>
    <x v="270"/>
    <s v="Games"/>
    <s v="Card Game"/>
    <s v="Match Attax"/>
    <n v="1"/>
    <n v="45"/>
    <m/>
    <d v="2023-04-04T20:37:28"/>
    <s v="3-8511"/>
  </r>
  <r>
    <n v="7802"/>
    <n v="8511"/>
    <n v="3"/>
    <s v="StoreC"/>
    <s v="Alex"/>
    <n v="1"/>
    <s v="Ahmed"/>
    <n v="4028"/>
    <s v="FS0003570"/>
    <x v="270"/>
    <s v="Games"/>
    <s v="Card Game"/>
    <s v="Match Attax"/>
    <n v="1"/>
    <n v="45"/>
    <m/>
    <d v="2023-04-04T20:37:28"/>
    <s v="3-8511"/>
  </r>
  <r>
    <n v="7803"/>
    <n v="8511"/>
    <n v="3"/>
    <s v="StoreC"/>
    <s v="Alex"/>
    <n v="1"/>
    <s v="Ahmed"/>
    <n v="4028"/>
    <s v="FS0003570"/>
    <x v="270"/>
    <s v="Games"/>
    <s v="Card Game"/>
    <s v="Match Attax"/>
    <n v="1"/>
    <n v="45"/>
    <m/>
    <d v="2023-04-04T20:37:28"/>
    <s v="3-8511"/>
  </r>
  <r>
    <n v="7804"/>
    <n v="8512"/>
    <n v="3"/>
    <s v="StoreC"/>
    <s v="Alex"/>
    <n v="1"/>
    <s v="Ahmed"/>
    <n v="4027"/>
    <s v="FS0003594"/>
    <x v="324"/>
    <s v="Games"/>
    <s v="Card Game"/>
    <s v="Match Attax"/>
    <n v="1"/>
    <n v="275"/>
    <m/>
    <d v="2023-04-04T20:38:03"/>
    <s v="3-8512"/>
  </r>
  <r>
    <n v="7805"/>
    <n v="8513"/>
    <n v="3"/>
    <s v="StoreC"/>
    <s v="Alex"/>
    <n v="1"/>
    <s v="Ahmed"/>
    <n v="4028"/>
    <s v="FS0003570"/>
    <x v="270"/>
    <s v="Games"/>
    <s v="Card Game"/>
    <s v="Match Attax"/>
    <n v="1"/>
    <n v="45"/>
    <m/>
    <d v="2023-04-04T20:39:15"/>
    <s v="3-8513"/>
  </r>
  <r>
    <n v="7806"/>
    <n v="8514"/>
    <n v="3"/>
    <s v="StoreC"/>
    <s v="Alex"/>
    <n v="1"/>
    <s v="Ahmed"/>
    <n v="4028"/>
    <s v="FS0003570"/>
    <x v="270"/>
    <s v="Games"/>
    <s v="Card Game"/>
    <s v="Match Attax"/>
    <n v="1"/>
    <n v="45"/>
    <m/>
    <d v="2023-04-04T20:42:43"/>
    <s v="3-8514"/>
  </r>
  <r>
    <n v="7807"/>
    <n v="8515"/>
    <n v="3"/>
    <s v="StoreC"/>
    <s v="Alex"/>
    <n v="1"/>
    <s v="Ahmed"/>
    <n v="3659"/>
    <s v="LA-BD30246Z"/>
    <x v="264"/>
    <s v="Dolls &amp; Accessories"/>
    <s v="Doll Accessories"/>
    <s v="Our Generation"/>
    <n v="1"/>
    <n v="325"/>
    <m/>
    <d v="2023-04-04T20:57:55"/>
    <s v="3-8515"/>
  </r>
  <r>
    <n v="7808"/>
    <n v="8516"/>
    <n v="3"/>
    <s v="StoreC"/>
    <s v="Alex"/>
    <n v="1"/>
    <s v="Ahmed"/>
    <n v="599"/>
    <s v="XS-4870"/>
    <x v="235"/>
    <s v="Guns"/>
    <s v="Gun"/>
    <s v="X-Shot"/>
    <n v="1"/>
    <n v="175"/>
    <m/>
    <d v="2023-04-04T21:02:07"/>
    <s v="3-8516"/>
  </r>
  <r>
    <n v="7809"/>
    <n v="8517"/>
    <n v="3"/>
    <s v="StoreC"/>
    <s v="Alex"/>
    <n v="1"/>
    <s v="Ahmed"/>
    <n v="386"/>
    <s v="YW-28-036"/>
    <x v="474"/>
    <s v="Games"/>
    <s v="Card Game"/>
    <s v="Pokémon"/>
    <n v="1"/>
    <n v="20"/>
    <m/>
    <d v="2023-04-04T21:10:07"/>
    <s v="3-8517"/>
  </r>
  <r>
    <n v="7810"/>
    <n v="8517"/>
    <n v="3"/>
    <s v="StoreC"/>
    <s v="Alex"/>
    <n v="1"/>
    <s v="Ahmed"/>
    <n v="386"/>
    <s v="YW-28-036"/>
    <x v="474"/>
    <s v="Games"/>
    <s v="Card Game"/>
    <s v="Pokémon"/>
    <n v="1"/>
    <n v="20"/>
    <m/>
    <d v="2023-04-04T21:10:07"/>
    <s v="3-8517"/>
  </r>
  <r>
    <n v="7811"/>
    <n v="8517"/>
    <n v="3"/>
    <s v="StoreC"/>
    <s v="Alex"/>
    <n v="1"/>
    <s v="Ahmed"/>
    <n v="706"/>
    <s v="SM-0444"/>
    <x v="525"/>
    <s v="Games"/>
    <s v="Card Game"/>
    <s v="Yu-Gi-Oh!"/>
    <n v="1"/>
    <n v="10"/>
    <m/>
    <d v="2023-04-04T21:10:07"/>
    <s v="3-8517"/>
  </r>
  <r>
    <n v="7812"/>
    <n v="8517"/>
    <n v="3"/>
    <s v="StoreC"/>
    <s v="Alex"/>
    <n v="1"/>
    <s v="Ahmed"/>
    <n v="463"/>
    <s v="YW-26-035"/>
    <x v="220"/>
    <s v="Games"/>
    <s v="Card Game"/>
    <s v="Pokémon"/>
    <n v="1"/>
    <n v="75"/>
    <m/>
    <d v="2023-04-04T21:10:07"/>
    <s v="3-8517"/>
  </r>
  <r>
    <n v="7813"/>
    <n v="8523"/>
    <n v="3"/>
    <s v="StoreC"/>
    <s v="Alex"/>
    <n v="1"/>
    <s v="Ahmed"/>
    <n v="4023"/>
    <s v="FS0003686"/>
    <x v="281"/>
    <s v="Games"/>
    <s v="Card Game"/>
    <s v="Match Attax"/>
    <n v="1"/>
    <n v="400"/>
    <m/>
    <d v="2023-04-04T22:03:47"/>
    <s v="3-8523"/>
  </r>
  <r>
    <n v="7814"/>
    <n v="8524"/>
    <n v="3"/>
    <s v="StoreC"/>
    <s v="Alex"/>
    <n v="1"/>
    <s v="Ahmed"/>
    <n v="4028"/>
    <s v="FS0003570"/>
    <x v="270"/>
    <s v="Games"/>
    <s v="Card Game"/>
    <s v="Match Attax"/>
    <n v="1"/>
    <n v="45"/>
    <m/>
    <d v="2023-04-04T22:05:30"/>
    <s v="3-8524"/>
  </r>
  <r>
    <n v="7815"/>
    <n v="8526"/>
    <n v="3"/>
    <s v="StoreC"/>
    <s v="Alex"/>
    <n v="1"/>
    <s v="Ahmed"/>
    <n v="4024"/>
    <s v="FS0003667"/>
    <x v="323"/>
    <s v="Games"/>
    <s v="Card Game"/>
    <s v="Match Attax"/>
    <n v="1"/>
    <n v="275"/>
    <m/>
    <d v="2023-04-04T23:35:35"/>
    <s v="3-8526"/>
  </r>
  <r>
    <n v="7816"/>
    <n v="8526"/>
    <n v="3"/>
    <s v="StoreC"/>
    <s v="Alex"/>
    <n v="1"/>
    <s v="Ahmed"/>
    <n v="386"/>
    <s v="YW-28-036"/>
    <x v="474"/>
    <s v="Games"/>
    <s v="Card Game"/>
    <s v="Pokémon"/>
    <n v="1"/>
    <n v="20"/>
    <m/>
    <d v="2023-04-04T23:35:35"/>
    <s v="3-8526"/>
  </r>
  <r>
    <n v="7817"/>
    <n v="8527"/>
    <n v="3"/>
    <s v="StoreC"/>
    <s v="Alex"/>
    <n v="1"/>
    <s v="Ahmed"/>
    <n v="4025"/>
    <s v="FS0003624"/>
    <x v="274"/>
    <s v="Games"/>
    <s v="Card Game"/>
    <s v="Match Attax"/>
    <n v="1"/>
    <n v="175"/>
    <m/>
    <d v="2023-04-04T23:40:45"/>
    <s v="3-8527"/>
  </r>
  <r>
    <n v="7818"/>
    <n v="8529"/>
    <n v="3"/>
    <s v="StoreC"/>
    <s v="Alex"/>
    <n v="1"/>
    <s v="Ahmed"/>
    <n v="4090"/>
    <s v="DOH-SH-3664"/>
    <x v="48"/>
    <s v="Clay"/>
    <s v="Dough"/>
    <s v="Bingo Dough"/>
    <n v="1"/>
    <n v="47.5"/>
    <m/>
    <d v="2023-04-05T00:00:13"/>
    <s v="3-8529"/>
  </r>
  <r>
    <n v="7819"/>
    <n v="8529"/>
    <n v="3"/>
    <s v="StoreC"/>
    <s v="Alex"/>
    <n v="1"/>
    <s v="Ahmed"/>
    <n v="4078"/>
    <s v="E91 BP6"/>
    <x v="9"/>
    <s v="Add-ons"/>
    <s v="Battery"/>
    <s v="Energizer"/>
    <n v="1"/>
    <n v="49.5"/>
    <m/>
    <d v="2023-04-05T00:00:13"/>
    <s v="3-8529"/>
  </r>
  <r>
    <n v="7820"/>
    <n v="8530"/>
    <n v="3"/>
    <s v="StoreC"/>
    <s v="Alex"/>
    <n v="1"/>
    <s v="Ahmed"/>
    <n v="4078"/>
    <s v="E91 BP6"/>
    <x v="9"/>
    <s v="Add-ons"/>
    <s v="Battery"/>
    <s v="Energizer"/>
    <n v="1"/>
    <n v="49.5"/>
    <m/>
    <d v="2023-04-05T00:02:31"/>
    <s v="3-8530"/>
  </r>
  <r>
    <n v="7821"/>
    <n v="8534"/>
    <n v="3"/>
    <s v="StoreC"/>
    <s v="Alex"/>
    <n v="1"/>
    <s v="Ahmed"/>
    <n v="162"/>
    <s v="ZT-3265"/>
    <x v="517"/>
    <s v="Education &amp; Learning"/>
    <s v="Science"/>
    <s v="4M"/>
    <n v="1"/>
    <n v="174.5"/>
    <m/>
    <d v="2023-04-05T12:44:08"/>
    <s v="3-8534"/>
  </r>
  <r>
    <n v="7822"/>
    <n v="8537"/>
    <n v="3"/>
    <s v="StoreC"/>
    <s v="Alex"/>
    <n v="1"/>
    <s v="Ahmed"/>
    <n v="4090"/>
    <s v="DOH-SH-3664"/>
    <x v="48"/>
    <s v="Clay"/>
    <s v="Dough"/>
    <s v="Bingo Dough"/>
    <n v="1"/>
    <n v="47.5"/>
    <m/>
    <d v="2023-04-05T13:33:25"/>
    <s v="3-8537"/>
  </r>
  <r>
    <n v="7823"/>
    <n v="8538"/>
    <n v="3"/>
    <s v="StoreC"/>
    <s v="Alex"/>
    <n v="1"/>
    <s v="Ahmed"/>
    <n v="4027"/>
    <s v="FS0003594"/>
    <x v="324"/>
    <s v="Games"/>
    <s v="Card Game"/>
    <s v="Match Attax"/>
    <n v="1"/>
    <n v="275"/>
    <m/>
    <d v="2023-04-05T13:41:25"/>
    <s v="3-8538"/>
  </r>
  <r>
    <n v="7824"/>
    <n v="8542"/>
    <n v="3"/>
    <s v="StoreC"/>
    <s v="Alex"/>
    <n v="1"/>
    <s v="Ahmed"/>
    <n v="2761"/>
    <s v="RSH-SSC134UK"/>
    <x v="867"/>
    <s v="Clay"/>
    <s v="Slime"/>
    <s v="So Slime"/>
    <n v="1"/>
    <n v="525"/>
    <m/>
    <d v="2023-04-05T14:29:39"/>
    <s v="3-8542"/>
  </r>
  <r>
    <n v="7825"/>
    <n v="8542"/>
    <n v="3"/>
    <s v="StoreC"/>
    <s v="Alex"/>
    <n v="1"/>
    <s v="Ahmed"/>
    <n v="3446"/>
    <s v="MGA-578000"/>
    <x v="611"/>
    <s v="Surprise"/>
    <s v="Box"/>
    <s v="Dream Ella"/>
    <n v="1"/>
    <n v="299.5"/>
    <m/>
    <d v="2023-04-05T14:29:39"/>
    <s v="3-8542"/>
  </r>
  <r>
    <n v="7826"/>
    <n v="8542"/>
    <n v="3"/>
    <s v="StoreC"/>
    <s v="Alex"/>
    <n v="1"/>
    <s v="Ahmed"/>
    <n v="4078"/>
    <s v="E91 BP6"/>
    <x v="9"/>
    <s v="Add-ons"/>
    <s v="Battery"/>
    <s v="Energizer"/>
    <n v="1"/>
    <n v="49.5"/>
    <m/>
    <d v="2023-04-05T14:29:39"/>
    <s v="3-8542"/>
  </r>
  <r>
    <n v="7827"/>
    <n v="8543"/>
    <n v="3"/>
    <s v="StoreC"/>
    <s v="Alex"/>
    <n v="1"/>
    <s v="Ahmed"/>
    <n v="4092"/>
    <s v="DOH-SH-3662"/>
    <x v="16"/>
    <s v="Clay"/>
    <s v="Dough"/>
    <s v="Bingo Dough"/>
    <n v="1"/>
    <n v="25"/>
    <m/>
    <d v="2023-04-05T14:36:10"/>
    <s v="3-8543"/>
  </r>
  <r>
    <n v="7828"/>
    <n v="8543"/>
    <n v="3"/>
    <s v="StoreC"/>
    <s v="Alex"/>
    <n v="1"/>
    <s v="Ahmed"/>
    <n v="4092"/>
    <s v="DOH-SH-3662"/>
    <x v="16"/>
    <s v="Clay"/>
    <s v="Dough"/>
    <s v="Bingo Dough"/>
    <n v="1"/>
    <n v="25"/>
    <m/>
    <d v="2023-04-05T14:36:10"/>
    <s v="3-8543"/>
  </r>
  <r>
    <n v="7829"/>
    <n v="8543"/>
    <n v="3"/>
    <s v="StoreC"/>
    <s v="Alex"/>
    <n v="1"/>
    <s v="Ahmed"/>
    <n v="671"/>
    <s v="TH-ZUR-9609"/>
    <x v="101"/>
    <s v="Plush &amp; Soft Toys"/>
    <s v="Non Battery"/>
    <s v="COCO SURPRISE"/>
    <n v="1"/>
    <n v="149.5"/>
    <m/>
    <d v="2023-04-05T14:36:10"/>
    <s v="3-8543"/>
  </r>
  <r>
    <n v="7830"/>
    <n v="8543"/>
    <n v="3"/>
    <s v="StoreC"/>
    <s v="Alex"/>
    <n v="1"/>
    <s v="Ahmed"/>
    <n v="4239"/>
    <s v="AT-6708"/>
    <x v="868"/>
    <s v="Vehicle - Parking &amp; Robots"/>
    <s v="Car"/>
    <s v="Metal Machines"/>
    <n v="2"/>
    <n v="70"/>
    <m/>
    <d v="2023-04-05T14:36:10"/>
    <s v="3-8543"/>
  </r>
  <r>
    <n v="7831"/>
    <n v="8546"/>
    <n v="3"/>
    <s v="StoreC"/>
    <s v="Alex"/>
    <n v="1"/>
    <s v="Ahmed"/>
    <n v="628"/>
    <s v="XS-36515-B"/>
    <x v="72"/>
    <s v="Guns"/>
    <s v="Gun"/>
    <s v="X-Shot"/>
    <n v="1"/>
    <n v="137.5"/>
    <m/>
    <d v="2023-04-05T15:31:12"/>
    <s v="3-8546"/>
  </r>
  <r>
    <n v="7832"/>
    <n v="8548"/>
    <n v="3"/>
    <s v="StoreC"/>
    <s v="Alex"/>
    <n v="1"/>
    <s v="Ahmed"/>
    <n v="671"/>
    <s v="TH-ZUR-9609"/>
    <x v="101"/>
    <s v="Plush &amp; Soft Toys"/>
    <s v="Non Battery"/>
    <s v="COCO SURPRISE"/>
    <n v="1"/>
    <n v="149.5"/>
    <m/>
    <d v="2023-04-05T16:20:50"/>
    <s v="3-8548"/>
  </r>
  <r>
    <n v="7833"/>
    <n v="8548"/>
    <n v="3"/>
    <s v="StoreC"/>
    <s v="Alex"/>
    <n v="1"/>
    <s v="Ahmed"/>
    <n v="386"/>
    <s v="YW-28-036"/>
    <x v="474"/>
    <s v="Games"/>
    <s v="Card Game"/>
    <s v="Pokémon"/>
    <n v="1"/>
    <n v="20"/>
    <m/>
    <d v="2023-04-05T16:20:50"/>
    <s v="3-8548"/>
  </r>
  <r>
    <n v="7834"/>
    <n v="8548"/>
    <n v="3"/>
    <s v="StoreC"/>
    <s v="Alex"/>
    <n v="1"/>
    <s v="Ahmed"/>
    <n v="386"/>
    <s v="YW-28-036"/>
    <x v="474"/>
    <s v="Games"/>
    <s v="Card Game"/>
    <s v="Pokémon"/>
    <n v="1"/>
    <n v="20"/>
    <m/>
    <d v="2023-04-05T16:20:50"/>
    <s v="3-8548"/>
  </r>
  <r>
    <n v="7835"/>
    <n v="8548"/>
    <n v="3"/>
    <s v="StoreC"/>
    <s v="Alex"/>
    <n v="1"/>
    <s v="Ahmed"/>
    <n v="463"/>
    <s v="YW-26-035"/>
    <x v="220"/>
    <s v="Games"/>
    <s v="Card Game"/>
    <s v="Pokémon"/>
    <n v="1"/>
    <n v="75"/>
    <m/>
    <d v="2023-04-05T16:20:50"/>
    <s v="3-8548"/>
  </r>
  <r>
    <n v="7836"/>
    <n v="8548"/>
    <n v="3"/>
    <s v="StoreC"/>
    <s v="Alex"/>
    <n v="1"/>
    <s v="Ahmed"/>
    <n v="475"/>
    <s v="YW-26-022"/>
    <x v="211"/>
    <s v="Surprise"/>
    <s v="Ball"/>
    <s v="Pokémon"/>
    <n v="1"/>
    <n v="50"/>
    <m/>
    <d v="2023-04-05T16:20:50"/>
    <s v="3-8548"/>
  </r>
  <r>
    <n v="7837"/>
    <n v="8549"/>
    <n v="3"/>
    <s v="StoreC"/>
    <s v="Alex"/>
    <n v="1"/>
    <s v="Ahmed"/>
    <n v="3607"/>
    <s v="LA-BD37773Z"/>
    <x v="869"/>
    <s v="Plush &amp; Soft Toys"/>
    <s v="Non Battery"/>
    <s v="Our Generation"/>
    <n v="1"/>
    <n v="287.5"/>
    <m/>
    <d v="2023-04-05T17:01:55"/>
    <s v="3-8549"/>
  </r>
  <r>
    <n v="7838"/>
    <n v="8549"/>
    <n v="3"/>
    <s v="StoreC"/>
    <s v="Alex"/>
    <n v="1"/>
    <s v="Ahmed"/>
    <n v="3605"/>
    <s v="LA-BD37776Z"/>
    <x v="870"/>
    <s v="Plush &amp; Soft Toys"/>
    <s v="Non Battery"/>
    <s v="Our Generation"/>
    <n v="1"/>
    <n v="287.5"/>
    <m/>
    <d v="2023-04-05T17:01:55"/>
    <s v="3-8549"/>
  </r>
  <r>
    <n v="7839"/>
    <n v="8549"/>
    <n v="3"/>
    <s v="StoreC"/>
    <s v="Alex"/>
    <n v="1"/>
    <s v="Ahmed"/>
    <n v="76"/>
    <s v="ZT-DP197119-1"/>
    <x v="50"/>
    <s v="Education &amp; Learning"/>
    <s v="Art &amp; Craft"/>
    <s v="Avenir"/>
    <n v="1"/>
    <n v="39.5"/>
    <m/>
    <d v="2023-04-05T17:01:55"/>
    <s v="3-8549"/>
  </r>
  <r>
    <n v="7840"/>
    <n v="8549"/>
    <n v="3"/>
    <s v="StoreC"/>
    <s v="Alex"/>
    <n v="1"/>
    <s v="Ahmed"/>
    <n v="3389"/>
    <s v="MGA-580935-3"/>
    <x v="424"/>
    <s v="Dolls &amp; Accessories"/>
    <s v="Doll Accessories"/>
    <s v="Dream Bella"/>
    <n v="1"/>
    <n v="175"/>
    <m/>
    <d v="2023-04-05T17:01:55"/>
    <s v="3-8549"/>
  </r>
  <r>
    <n v="7841"/>
    <n v="8549"/>
    <n v="3"/>
    <s v="StoreC"/>
    <s v="Alex"/>
    <n v="1"/>
    <s v="Ahmed"/>
    <n v="3444"/>
    <s v="MGA-578024"/>
    <x v="662"/>
    <s v="Dolls &amp; Accessories"/>
    <s v="Fashion Doll"/>
    <s v="Dream Ella"/>
    <n v="1"/>
    <n v="299.5"/>
    <m/>
    <d v="2023-04-05T17:01:55"/>
    <s v="3-8549"/>
  </r>
  <r>
    <n v="7842"/>
    <n v="8549"/>
    <n v="3"/>
    <s v="StoreC"/>
    <s v="Alex"/>
    <n v="1"/>
    <s v="Ahmed"/>
    <n v="566"/>
    <s v="YA-YW811611-M"/>
    <x v="698"/>
    <s v="Plush &amp; Soft Toys"/>
    <s v="Non Battery"/>
    <s v="Katuri"/>
    <n v="1"/>
    <n v="395"/>
    <m/>
    <d v="2023-04-05T17:01:55"/>
    <s v="3-8549"/>
  </r>
  <r>
    <n v="7843"/>
    <n v="8549"/>
    <n v="3"/>
    <s v="StoreC"/>
    <s v="Alex"/>
    <n v="1"/>
    <s v="Ahmed"/>
    <n v="565"/>
    <s v="YA-YW811612-M"/>
    <x v="678"/>
    <s v="Plush &amp; Soft Toys"/>
    <s v="Non Battery"/>
    <s v="Katuri"/>
    <n v="1"/>
    <n v="395"/>
    <m/>
    <d v="2023-04-05T17:01:55"/>
    <s v="3-8549"/>
  </r>
  <r>
    <n v="7844"/>
    <n v="8549"/>
    <n v="3"/>
    <s v="StoreC"/>
    <s v="Alex"/>
    <n v="1"/>
    <s v="Ahmed"/>
    <n v="563"/>
    <s v="YA-YW811614-M"/>
    <x v="527"/>
    <s v="Plush &amp; Soft Toys"/>
    <s v="Non Battery"/>
    <s v="Katuri"/>
    <n v="1"/>
    <n v="395"/>
    <m/>
    <d v="2023-04-05T17:01:55"/>
    <s v="3-8549"/>
  </r>
  <r>
    <n v="7845"/>
    <n v="8549"/>
    <n v="3"/>
    <s v="StoreC"/>
    <s v="Alex"/>
    <n v="1"/>
    <s v="Ahmed"/>
    <n v="564"/>
    <s v="YA-YW811613-M"/>
    <x v="481"/>
    <s v="Plush &amp; Soft Toys"/>
    <s v="Non Battery"/>
    <s v="Katuri"/>
    <n v="1"/>
    <n v="395"/>
    <m/>
    <d v="2023-04-05T17:01:55"/>
    <s v="3-8549"/>
  </r>
  <r>
    <n v="7846"/>
    <n v="8550"/>
    <n v="3"/>
    <s v="StoreC"/>
    <s v="Alex"/>
    <n v="1"/>
    <s v="Ahmed"/>
    <n v="4078"/>
    <s v="E91 BP6"/>
    <x v="9"/>
    <s v="Add-ons"/>
    <s v="Battery"/>
    <s v="Energizer"/>
    <n v="1"/>
    <n v="49.5"/>
    <m/>
    <d v="2023-04-05T17:17:51"/>
    <s v="3-8550"/>
  </r>
  <r>
    <n v="7847"/>
    <n v="8554"/>
    <n v="3"/>
    <s v="StoreC"/>
    <s v="Alex"/>
    <n v="13"/>
    <s v="Shady"/>
    <n v="386"/>
    <s v="YW-28-036"/>
    <x v="474"/>
    <s v="Games"/>
    <s v="Card Game"/>
    <s v="Pokémon"/>
    <n v="2"/>
    <n v="40"/>
    <m/>
    <d v="2023-04-05T20:22:41"/>
    <s v="3-8554"/>
  </r>
  <r>
    <n v="7848"/>
    <n v="8556"/>
    <n v="3"/>
    <s v="StoreC"/>
    <s v="Alex"/>
    <n v="13"/>
    <s v="Shady"/>
    <n v="584"/>
    <s v="YA-PKL2D212IN00"/>
    <x v="538"/>
    <s v="Surprise"/>
    <s v="Tube"/>
    <s v="Kookyloos"/>
    <n v="1"/>
    <n v="245"/>
    <m/>
    <d v="2023-04-05T20:31:59"/>
    <s v="3-8556"/>
  </r>
  <r>
    <n v="7849"/>
    <n v="8558"/>
    <n v="3"/>
    <s v="StoreC"/>
    <s v="Alex"/>
    <n v="13"/>
    <s v="Shady"/>
    <n v="458"/>
    <s v="YW-26-040"/>
    <x v="207"/>
    <s v="Games"/>
    <s v="Card Game"/>
    <s v="Pokémon"/>
    <n v="1"/>
    <n v="200"/>
    <m/>
    <d v="2023-04-05T20:37:14"/>
    <s v="3-8558"/>
  </r>
  <r>
    <n v="7850"/>
    <n v="8558"/>
    <n v="3"/>
    <s v="StoreC"/>
    <s v="Alex"/>
    <n v="13"/>
    <s v="Shady"/>
    <n v="4024"/>
    <s v="FS0003667"/>
    <x v="323"/>
    <s v="Games"/>
    <s v="Card Game"/>
    <s v="Match Attax"/>
    <n v="1"/>
    <n v="275"/>
    <m/>
    <d v="2023-04-05T20:37:14"/>
    <s v="3-8558"/>
  </r>
  <r>
    <n v="7851"/>
    <n v="8560"/>
    <n v="3"/>
    <s v="StoreC"/>
    <s v="Alex"/>
    <n v="13"/>
    <s v="Shady"/>
    <n v="461"/>
    <s v="YW-26-037"/>
    <x v="207"/>
    <s v="Games"/>
    <s v="Card Game"/>
    <s v="Pokémon"/>
    <n v="1"/>
    <n v="100"/>
    <m/>
    <d v="2023-04-05T21:16:57"/>
    <s v="3-8560"/>
  </r>
  <r>
    <n v="7852"/>
    <n v="8560"/>
    <n v="3"/>
    <s v="StoreC"/>
    <s v="Alex"/>
    <n v="13"/>
    <s v="Shady"/>
    <n v="4028"/>
    <s v="FS0003570"/>
    <x v="270"/>
    <s v="Games"/>
    <s v="Card Game"/>
    <s v="Match Attax"/>
    <n v="1"/>
    <n v="45"/>
    <m/>
    <d v="2023-04-05T21:16:57"/>
    <s v="3-8560"/>
  </r>
  <r>
    <n v="7853"/>
    <n v="8569"/>
    <n v="3"/>
    <s v="StoreC"/>
    <s v="Alex"/>
    <n v="19"/>
    <s v="Omar"/>
    <n v="463"/>
    <s v="YW-26-035"/>
    <x v="220"/>
    <s v="Games"/>
    <s v="Card Game"/>
    <s v="Pokémon"/>
    <n v="1"/>
    <n v="75"/>
    <m/>
    <d v="2023-04-05T21:56:36"/>
    <s v="3-8569"/>
  </r>
  <r>
    <n v="7854"/>
    <n v="8569"/>
    <n v="3"/>
    <s v="StoreC"/>
    <s v="Alex"/>
    <n v="19"/>
    <s v="Omar"/>
    <n v="468"/>
    <s v="YW-26-029"/>
    <x v="206"/>
    <s v="Games"/>
    <s v="Card Game"/>
    <s v="Pokémon"/>
    <n v="1"/>
    <n v="125"/>
    <m/>
    <d v="2023-04-05T21:56:36"/>
    <s v="3-8569"/>
  </r>
  <r>
    <n v="7855"/>
    <n v="8569"/>
    <n v="3"/>
    <s v="StoreC"/>
    <s v="Alex"/>
    <n v="19"/>
    <s v="Omar"/>
    <n v="706"/>
    <s v="SM-0444"/>
    <x v="525"/>
    <s v="Games"/>
    <s v="Card Game"/>
    <s v="Yu-Gi-Oh!"/>
    <n v="2"/>
    <n v="20"/>
    <m/>
    <d v="2023-04-05T21:56:36"/>
    <s v="3-8569"/>
  </r>
  <r>
    <n v="7856"/>
    <n v="8570"/>
    <n v="3"/>
    <s v="StoreC"/>
    <s v="Alex"/>
    <n v="19"/>
    <s v="Omar"/>
    <n v="392"/>
    <s v="YW-28-030"/>
    <x v="248"/>
    <s v="Games"/>
    <s v="Card Game"/>
    <s v="Pokémon"/>
    <n v="1"/>
    <n v="75"/>
    <m/>
    <d v="2023-04-05T22:03:26"/>
    <s v="3-8570"/>
  </r>
  <r>
    <n v="7857"/>
    <n v="8577"/>
    <n v="3"/>
    <s v="StoreC"/>
    <s v="Alex"/>
    <n v="13"/>
    <s v="Shady"/>
    <n v="459"/>
    <s v="YW-26-039"/>
    <x v="207"/>
    <s v="Games"/>
    <s v="Card Game"/>
    <s v="Pokémon"/>
    <n v="1"/>
    <n v="150"/>
    <m/>
    <d v="2023-04-05T22:48:28"/>
    <s v="3-8577"/>
  </r>
  <r>
    <n v="7858"/>
    <n v="8577"/>
    <n v="3"/>
    <s v="StoreC"/>
    <s v="Alex"/>
    <n v="13"/>
    <s v="Shady"/>
    <n v="4028"/>
    <s v="FS0003570"/>
    <x v="270"/>
    <s v="Games"/>
    <s v="Card Game"/>
    <s v="Match Attax"/>
    <n v="1"/>
    <n v="45"/>
    <m/>
    <d v="2023-04-05T22:48:28"/>
    <s v="3-8577"/>
  </r>
  <r>
    <n v="7859"/>
    <n v="8578"/>
    <n v="3"/>
    <s v="StoreC"/>
    <s v="Alex"/>
    <n v="19"/>
    <s v="Omar"/>
    <n v="1099"/>
    <s v="SH-3768"/>
    <x v="13"/>
    <s v="Surprise"/>
    <s v="Tube"/>
    <s v="Barbie"/>
    <n v="1"/>
    <n v="287.5"/>
    <m/>
    <d v="2023-04-05T23:05:13"/>
    <s v="3-8578"/>
  </r>
  <r>
    <n v="7860"/>
    <n v="8579"/>
    <n v="3"/>
    <s v="StoreC"/>
    <s v="Alex"/>
    <n v="13"/>
    <s v="Shady"/>
    <n v="4025"/>
    <s v="FS0003624"/>
    <x v="274"/>
    <s v="Games"/>
    <s v="Card Game"/>
    <s v="Match Attax"/>
    <n v="1"/>
    <n v="175"/>
    <m/>
    <d v="2023-04-05T23:07:13"/>
    <s v="3-8579"/>
  </r>
  <r>
    <n v="7861"/>
    <n v="8583"/>
    <n v="3"/>
    <s v="StoreC"/>
    <s v="Alex"/>
    <n v="1"/>
    <s v="Ahmed"/>
    <n v="671"/>
    <s v="TH-ZUR-9609"/>
    <x v="101"/>
    <s v="Plush &amp; Soft Toys"/>
    <s v="Non Battery"/>
    <s v="COCO SURPRISE"/>
    <n v="1"/>
    <n v="149.5"/>
    <m/>
    <d v="2023-04-06T12:11:12"/>
    <s v="3-8583"/>
  </r>
  <r>
    <n v="7862"/>
    <n v="8585"/>
    <n v="3"/>
    <s v="StoreC"/>
    <s v="Alex"/>
    <n v="19"/>
    <s v="Omar"/>
    <n v="585"/>
    <s v="YA-PKL1D406IN00"/>
    <x v="539"/>
    <s v="Surprise"/>
    <s v="Tube"/>
    <s v="Kookyloos"/>
    <n v="1"/>
    <n v="245"/>
    <m/>
    <d v="2023-04-06T12:55:22"/>
    <s v="3-8585"/>
  </r>
  <r>
    <n v="7863"/>
    <n v="8588"/>
    <n v="3"/>
    <s v="StoreC"/>
    <s v="Alex"/>
    <n v="19"/>
    <s v="Omar"/>
    <n v="392"/>
    <s v="YW-28-030"/>
    <x v="248"/>
    <s v="Games"/>
    <s v="Card Game"/>
    <s v="Pokémon"/>
    <n v="1"/>
    <n v="75"/>
    <m/>
    <d v="2023-04-06T14:05:34"/>
    <s v="3-8588"/>
  </r>
  <r>
    <n v="7864"/>
    <n v="8588"/>
    <n v="3"/>
    <s v="StoreC"/>
    <s v="Alex"/>
    <n v="19"/>
    <s v="Omar"/>
    <n v="462"/>
    <s v="YW-26-036"/>
    <x v="201"/>
    <s v="Games"/>
    <s v="Card Game"/>
    <s v="Pokémon"/>
    <n v="6"/>
    <n v="60"/>
    <m/>
    <d v="2023-04-06T14:05:34"/>
    <s v="3-8588"/>
  </r>
  <r>
    <n v="7865"/>
    <n v="8591"/>
    <n v="3"/>
    <s v="StoreC"/>
    <s v="Alex"/>
    <n v="1"/>
    <s v="Ahmed"/>
    <n v="672"/>
    <s v="TH-ZUR-9608"/>
    <x v="5"/>
    <s v="Plush &amp; Soft Toys"/>
    <s v="Non Battery"/>
    <s v="COCO SURPRISE"/>
    <n v="1"/>
    <n v="149.5"/>
    <m/>
    <d v="2023-04-06T14:56:03"/>
    <s v="3-8591"/>
  </r>
  <r>
    <n v="7866"/>
    <n v="8592"/>
    <n v="3"/>
    <s v="StoreC"/>
    <s v="Alex"/>
    <n v="19"/>
    <s v="Omar"/>
    <n v="470"/>
    <s v="YW-26-027"/>
    <x v="209"/>
    <s v="Games"/>
    <s v="Yoyo"/>
    <s v="Pokémon"/>
    <n v="1"/>
    <n v="20"/>
    <m/>
    <d v="2023-04-06T15:06:36"/>
    <s v="3-8592"/>
  </r>
  <r>
    <n v="7867"/>
    <n v="8592"/>
    <n v="3"/>
    <s v="StoreC"/>
    <s v="Alex"/>
    <n v="19"/>
    <s v="Omar"/>
    <n v="471"/>
    <s v="YW-26-026"/>
    <x v="204"/>
    <s v="Games"/>
    <s v="Yoyo"/>
    <s v="Stich &amp; Lilo"/>
    <n v="1"/>
    <n v="20"/>
    <m/>
    <d v="2023-04-06T15:06:36"/>
    <s v="3-8592"/>
  </r>
  <r>
    <n v="7868"/>
    <n v="8594"/>
    <n v="3"/>
    <s v="StoreC"/>
    <s v="Alex"/>
    <n v="19"/>
    <s v="Omar"/>
    <n v="475"/>
    <s v="YW-26-022"/>
    <x v="211"/>
    <s v="Surprise"/>
    <s v="Ball"/>
    <s v="Pokémon"/>
    <n v="1"/>
    <n v="50"/>
    <m/>
    <d v="2023-04-06T16:14:57"/>
    <s v="3-8594"/>
  </r>
  <r>
    <n v="7869"/>
    <n v="8594"/>
    <n v="3"/>
    <s v="StoreC"/>
    <s v="Alex"/>
    <n v="19"/>
    <s v="Omar"/>
    <n v="475"/>
    <s v="YW-26-022"/>
    <x v="211"/>
    <s v="Surprise"/>
    <s v="Ball"/>
    <s v="Pokémon"/>
    <n v="1"/>
    <n v="50"/>
    <m/>
    <d v="2023-04-06T16:14:57"/>
    <s v="3-8594"/>
  </r>
  <r>
    <n v="7870"/>
    <n v="8594"/>
    <n v="3"/>
    <s v="StoreC"/>
    <s v="Alex"/>
    <n v="19"/>
    <s v="Omar"/>
    <n v="3309"/>
    <s v="NK-20092"/>
    <x v="147"/>
    <s v="Games"/>
    <s v="Board Game"/>
    <s v="Nilco"/>
    <n v="1"/>
    <n v="97.5"/>
    <m/>
    <d v="2023-04-06T16:14:57"/>
    <s v="3-8594"/>
  </r>
  <r>
    <n v="7871"/>
    <n v="8595"/>
    <n v="3"/>
    <s v="StoreC"/>
    <s v="Alex"/>
    <n v="19"/>
    <s v="Omar"/>
    <n v="598"/>
    <s v="YA-182-85055"/>
    <x v="863"/>
    <s v="Games"/>
    <s v="Card Game"/>
    <s v="Pokémon"/>
    <n v="1"/>
    <n v="110"/>
    <m/>
    <d v="2023-04-06T16:17:42"/>
    <s v="3-8595"/>
  </r>
  <r>
    <n v="7872"/>
    <n v="8596"/>
    <n v="3"/>
    <s v="StoreC"/>
    <s v="Alex"/>
    <n v="1"/>
    <s v="Ahmed"/>
    <n v="2792"/>
    <s v="RSH-ART002"/>
    <x v="133"/>
    <s v="Education &amp; Learning"/>
    <s v="Art &amp; Craft"/>
    <s v="Art Lab"/>
    <n v="1"/>
    <n v="300"/>
    <m/>
    <d v="2023-04-06T16:20:43"/>
    <s v="3-8596"/>
  </r>
  <r>
    <n v="7873"/>
    <n v="8596"/>
    <n v="3"/>
    <s v="StoreC"/>
    <s v="Alex"/>
    <n v="1"/>
    <s v="Ahmed"/>
    <n v="4079"/>
    <s v="E91 BP-2"/>
    <x v="402"/>
    <s v="Add-ons"/>
    <s v="Battery"/>
    <s v="Energizer"/>
    <n v="1"/>
    <n v="25"/>
    <m/>
    <d v="2023-04-06T16:20:43"/>
    <s v="3-8596"/>
  </r>
  <r>
    <n v="7874"/>
    <n v="8596"/>
    <n v="3"/>
    <s v="StoreC"/>
    <s v="Alex"/>
    <n v="1"/>
    <s v="Ahmed"/>
    <n v="3684"/>
    <s v="LA-2450"/>
    <x v="364"/>
    <s v="Vehicle - Parking &amp; Robots"/>
    <s v="Car"/>
    <s v="New Bright"/>
    <n v="1"/>
    <n v="349.5"/>
    <m/>
    <d v="2023-04-06T16:20:43"/>
    <s v="3-8596"/>
  </r>
  <r>
    <n v="7875"/>
    <n v="8597"/>
    <n v="3"/>
    <s v="StoreC"/>
    <s v="Alex"/>
    <n v="19"/>
    <s v="Omar"/>
    <n v="4216"/>
    <s v="AY-20352045"/>
    <x v="103"/>
    <s v="F&amp;B"/>
    <s v="Food"/>
    <s v="CRACKERS"/>
    <n v="1"/>
    <n v="2.5"/>
    <m/>
    <d v="2023-04-06T16:22:09"/>
    <s v="3-8597"/>
  </r>
  <r>
    <n v="7876"/>
    <n v="8599"/>
    <n v="3"/>
    <s v="StoreC"/>
    <s v="Alex"/>
    <n v="1"/>
    <s v="Ahmed"/>
    <n v="719"/>
    <s v="SM-0431"/>
    <x v="415"/>
    <s v="Surprise"/>
    <s v="Tube"/>
    <s v="Barbie"/>
    <n v="1"/>
    <n v="75"/>
    <m/>
    <d v="2023-04-06T16:48:20"/>
    <s v="3-8599"/>
  </r>
  <r>
    <n v="7877"/>
    <n v="8600"/>
    <n v="3"/>
    <s v="StoreC"/>
    <s v="Alex"/>
    <n v="19"/>
    <s v="Omar"/>
    <n v="3568"/>
    <s v="LA-BX1929Z"/>
    <x v="871"/>
    <s v="Baby"/>
    <s v="Bath Toys"/>
    <s v="B.Toys"/>
    <n v="1"/>
    <n v="275"/>
    <m/>
    <d v="2023-04-06T16:56:35"/>
    <s v="3-8600"/>
  </r>
  <r>
    <n v="7878"/>
    <n v="8600"/>
    <n v="3"/>
    <s v="StoreC"/>
    <s v="Alex"/>
    <n v="19"/>
    <s v="Omar"/>
    <n v="659"/>
    <s v="TMP-15256"/>
    <x v="112"/>
    <s v="Action Figure"/>
    <s v="Figures"/>
    <s v="Dc Multiverse"/>
    <n v="1"/>
    <n v="449.5"/>
    <m/>
    <d v="2023-04-06T16:56:35"/>
    <s v="3-8600"/>
  </r>
  <r>
    <n v="7879"/>
    <n v="8600"/>
    <n v="3"/>
    <s v="StoreC"/>
    <s v="Alex"/>
    <n v="19"/>
    <s v="Omar"/>
    <n v="456"/>
    <s v="YW-26-042"/>
    <x v="226"/>
    <s v="Action Figure"/>
    <s v="Figures"/>
    <s v="Pokémon"/>
    <n v="1"/>
    <n v="87.5"/>
    <m/>
    <d v="2023-04-06T16:56:35"/>
    <s v="3-8600"/>
  </r>
  <r>
    <n v="7880"/>
    <n v="8600"/>
    <n v="3"/>
    <s v="StoreC"/>
    <s v="Alex"/>
    <n v="19"/>
    <s v="Omar"/>
    <n v="2839"/>
    <s v="RSH-41184"/>
    <x v="627"/>
    <s v="Action Figure"/>
    <s v="Figures"/>
    <s v="Goo Jit Zu"/>
    <n v="1"/>
    <n v="800"/>
    <m/>
    <d v="2023-04-06T16:56:35"/>
    <s v="3-8600"/>
  </r>
  <r>
    <n v="7881"/>
    <n v="8602"/>
    <n v="3"/>
    <s v="StoreC"/>
    <s v="Alex"/>
    <n v="19"/>
    <s v="Omar"/>
    <n v="3568"/>
    <s v="LA-BX1929Z"/>
    <x v="871"/>
    <s v="Baby"/>
    <s v="Bath Toys"/>
    <s v="B.Toys"/>
    <n v="-1"/>
    <n v="-275"/>
    <s v="Manufacturing Defects"/>
    <d v="2023-04-06T17:07:17"/>
    <s v="3-8602"/>
  </r>
  <r>
    <n v="7882"/>
    <n v="8603"/>
    <n v="3"/>
    <s v="StoreC"/>
    <s v="Alex"/>
    <n v="19"/>
    <s v="Omar"/>
    <n v="41"/>
    <s v="ZT-F2649-3"/>
    <x v="872"/>
    <s v="Action Figure"/>
    <s v="Set"/>
    <s v="PJ Masks"/>
    <n v="1"/>
    <n v="430"/>
    <m/>
    <d v="2023-04-06T17:09:15"/>
    <s v="3-8603"/>
  </r>
  <r>
    <n v="7883"/>
    <n v="8603"/>
    <n v="3"/>
    <s v="StoreC"/>
    <s v="Alex"/>
    <n v="19"/>
    <s v="Omar"/>
    <n v="3598"/>
    <s v="LA-BT2575Z"/>
    <x v="873"/>
    <s v="Baby"/>
    <s v="Toddler"/>
    <s v="Battat"/>
    <n v="1"/>
    <n v="225"/>
    <m/>
    <d v="2023-04-06T17:09:15"/>
    <s v="3-8603"/>
  </r>
  <r>
    <n v="7884"/>
    <n v="8605"/>
    <n v="3"/>
    <s v="StoreC"/>
    <s v="Alex"/>
    <n v="23"/>
    <s v="Essam"/>
    <n v="4028"/>
    <s v="FS0003570"/>
    <x v="270"/>
    <s v="Games"/>
    <s v="Card Game"/>
    <s v="Match Attax"/>
    <n v="1"/>
    <n v="45"/>
    <m/>
    <d v="2023-04-06T20:31:00"/>
    <s v="3-8605"/>
  </r>
  <r>
    <n v="7885"/>
    <n v="8607"/>
    <n v="3"/>
    <s v="StoreC"/>
    <s v="Alex"/>
    <n v="23"/>
    <s v="Essam"/>
    <n v="3461"/>
    <s v="MGA-576488"/>
    <x v="59"/>
    <s v="Surprise"/>
    <s v="Ball"/>
    <s v="L.O.L. Surprise"/>
    <n v="1"/>
    <n v="299.5"/>
    <m/>
    <d v="2023-04-06T20:44:47"/>
    <s v="3-8607"/>
  </r>
  <r>
    <n v="7886"/>
    <n v="8608"/>
    <n v="3"/>
    <s v="StoreC"/>
    <s v="Alex"/>
    <n v="13"/>
    <s v="Shady"/>
    <n v="4199"/>
    <s v="AY-30022014"/>
    <x v="754"/>
    <s v="F&amp;B"/>
    <s v="Food"/>
    <s v="ASTRA"/>
    <n v="1"/>
    <n v="10"/>
    <m/>
    <d v="2023-04-06T21:10:01"/>
    <s v="3-8608"/>
  </r>
  <r>
    <n v="7887"/>
    <n v="8608"/>
    <n v="3"/>
    <s v="StoreC"/>
    <s v="Alex"/>
    <n v="13"/>
    <s v="Shady"/>
    <n v="2"/>
    <s v="ZUR-9616"/>
    <x v="242"/>
    <s v="Plush &amp; Soft Toys"/>
    <s v="Non Battery"/>
    <s v="COCO SURPRISE"/>
    <n v="1"/>
    <n v="297.5"/>
    <m/>
    <d v="2023-04-06T21:10:01"/>
    <s v="3-8608"/>
  </r>
  <r>
    <n v="7888"/>
    <n v="8608"/>
    <n v="3"/>
    <s v="StoreC"/>
    <s v="Alex"/>
    <n v="13"/>
    <s v="Shady"/>
    <n v="3546"/>
    <s v="LA-LB1873Z"/>
    <x v="874"/>
    <s v="Plush &amp; Soft Toys"/>
    <s v="Non Battery"/>
    <s v="B.Toys"/>
    <n v="1"/>
    <n v="199.5"/>
    <m/>
    <d v="2023-04-06T21:10:01"/>
    <s v="3-8608"/>
  </r>
  <r>
    <n v="7889"/>
    <n v="8608"/>
    <n v="3"/>
    <s v="StoreC"/>
    <s v="Alex"/>
    <n v="13"/>
    <s v="Shady"/>
    <n v="3245"/>
    <s v="NK-20931"/>
    <x v="93"/>
    <s v="Games"/>
    <s v="Board Game"/>
    <s v="Nilco"/>
    <n v="1"/>
    <n v="175"/>
    <m/>
    <d v="2023-04-06T21:10:01"/>
    <s v="3-8608"/>
  </r>
  <r>
    <n v="7890"/>
    <n v="8610"/>
    <n v="3"/>
    <s v="StoreC"/>
    <s v="Alex"/>
    <n v="23"/>
    <s v="Essam"/>
    <n v="137"/>
    <s v="ZT-37335"/>
    <x v="875"/>
    <s v="Education &amp; Learning"/>
    <s v="Puzzle"/>
    <s v="Trefl"/>
    <n v="1"/>
    <n v="137.5"/>
    <m/>
    <d v="2023-04-06T21:30:46"/>
    <s v="3-8610"/>
  </r>
  <r>
    <n v="7891"/>
    <n v="8612"/>
    <n v="3"/>
    <s v="StoreC"/>
    <s v="Alex"/>
    <n v="13"/>
    <s v="Shady"/>
    <n v="16"/>
    <s v="ZUR-7486"/>
    <x v="57"/>
    <s v="Surprise"/>
    <s v="Egg"/>
    <s v="Smashers"/>
    <n v="1"/>
    <n v="225"/>
    <m/>
    <d v="2023-04-06T21:37:38"/>
    <s v="3-8612"/>
  </r>
  <r>
    <n v="7892"/>
    <n v="8612"/>
    <n v="3"/>
    <s v="StoreC"/>
    <s v="Alex"/>
    <n v="13"/>
    <s v="Shady"/>
    <n v="4027"/>
    <s v="FS0003594"/>
    <x v="324"/>
    <s v="Games"/>
    <s v="Card Game"/>
    <s v="Match Attax"/>
    <n v="1"/>
    <n v="275"/>
    <m/>
    <d v="2023-04-06T21:37:38"/>
    <s v="3-8612"/>
  </r>
  <r>
    <n v="7893"/>
    <n v="8613"/>
    <n v="3"/>
    <s v="StoreC"/>
    <s v="Alex"/>
    <n v="13"/>
    <s v="Shady"/>
    <n v="4028"/>
    <s v="FS0003570"/>
    <x v="270"/>
    <s v="Games"/>
    <s v="Card Game"/>
    <s v="Match Attax"/>
    <n v="3"/>
    <n v="135"/>
    <m/>
    <d v="2023-04-06T21:59:43"/>
    <s v="3-8613"/>
  </r>
  <r>
    <n v="7894"/>
    <n v="8614"/>
    <n v="3"/>
    <s v="StoreC"/>
    <s v="Alex"/>
    <n v="23"/>
    <s v="Essam"/>
    <n v="4091"/>
    <s v="DOH-SH-3663"/>
    <x v="79"/>
    <s v="Clay"/>
    <s v="Dough"/>
    <s v="Bingo Dough"/>
    <n v="2"/>
    <n v="50"/>
    <m/>
    <d v="2023-04-06T22:32:57"/>
    <s v="3-8614"/>
  </r>
  <r>
    <n v="7895"/>
    <n v="8620"/>
    <n v="3"/>
    <s v="StoreC"/>
    <s v="Alex"/>
    <n v="13"/>
    <s v="Shady"/>
    <n v="598"/>
    <s v="YA-182-85055"/>
    <x v="863"/>
    <s v="Games"/>
    <s v="Card Game"/>
    <s v="Pokémon"/>
    <n v="4"/>
    <n v="440"/>
    <m/>
    <d v="2023-04-06T23:06:47"/>
    <s v="3-8620"/>
  </r>
  <r>
    <n v="7896"/>
    <n v="8622"/>
    <n v="3"/>
    <s v="StoreC"/>
    <s v="Alex"/>
    <n v="23"/>
    <s v="Essam"/>
    <n v="598"/>
    <s v="YA-182-85055"/>
    <x v="863"/>
    <s v="Games"/>
    <s v="Card Game"/>
    <s v="Pokémon"/>
    <n v="6"/>
    <n v="660"/>
    <m/>
    <d v="2023-04-07T12:07:51"/>
    <s v="3-8622"/>
  </r>
  <r>
    <n v="7897"/>
    <n v="8628"/>
    <n v="3"/>
    <s v="StoreC"/>
    <s v="Alex"/>
    <n v="13"/>
    <s v="Shady"/>
    <n v="3506"/>
    <s v="M38-B0760"/>
    <x v="731"/>
    <s v="Blocks"/>
    <s v="Lego"/>
    <s v="Sluban"/>
    <n v="1"/>
    <n v="87.5"/>
    <m/>
    <d v="2023-04-07T13:23:21"/>
    <s v="3-8628"/>
  </r>
  <r>
    <n v="7898"/>
    <n v="8634"/>
    <n v="3"/>
    <s v="StoreC"/>
    <s v="Alex"/>
    <n v="23"/>
    <s v="Essam"/>
    <n v="4201"/>
    <s v="AY-30022009"/>
    <x v="831"/>
    <s v="F&amp;B"/>
    <s v="Food"/>
    <s v="ASTRA"/>
    <n v="1"/>
    <n v="2.5"/>
    <m/>
    <d v="2023-04-07T14:44:01"/>
    <s v="3-8634"/>
  </r>
  <r>
    <n v="7899"/>
    <n v="8637"/>
    <n v="3"/>
    <s v="StoreC"/>
    <s v="Alex"/>
    <n v="13"/>
    <s v="Shady"/>
    <n v="4079"/>
    <s v="E91 BP-2"/>
    <x v="402"/>
    <s v="Add-ons"/>
    <s v="Battery"/>
    <s v="Energizer"/>
    <n v="1"/>
    <n v="25"/>
    <m/>
    <d v="2023-04-07T15:01:12"/>
    <s v="3-8637"/>
  </r>
  <r>
    <n v="7900"/>
    <n v="8637"/>
    <n v="3"/>
    <s v="StoreC"/>
    <s v="Alex"/>
    <n v="13"/>
    <s v="Shady"/>
    <n v="4079"/>
    <s v="E91 BP-2"/>
    <x v="402"/>
    <s v="Add-ons"/>
    <s v="Battery"/>
    <s v="Energizer"/>
    <n v="1"/>
    <n v="25"/>
    <m/>
    <d v="2023-04-07T15:01:12"/>
    <s v="3-8637"/>
  </r>
  <r>
    <n v="7901"/>
    <n v="8637"/>
    <n v="3"/>
    <s v="StoreC"/>
    <s v="Alex"/>
    <n v="13"/>
    <s v="Shady"/>
    <n v="672"/>
    <s v="TH-ZUR-9608"/>
    <x v="5"/>
    <s v="Plush &amp; Soft Toys"/>
    <s v="Non Battery"/>
    <s v="COCO SURPRISE"/>
    <n v="1"/>
    <n v="149.5"/>
    <m/>
    <d v="2023-04-07T15:01:12"/>
    <s v="3-8637"/>
  </r>
  <r>
    <n v="7902"/>
    <n v="8637"/>
    <n v="3"/>
    <s v="StoreC"/>
    <s v="Alex"/>
    <n v="13"/>
    <s v="Shady"/>
    <n v="672"/>
    <s v="TH-ZUR-9608"/>
    <x v="5"/>
    <s v="Plush &amp; Soft Toys"/>
    <s v="Non Battery"/>
    <s v="COCO SURPRISE"/>
    <n v="1"/>
    <n v="149.5"/>
    <m/>
    <d v="2023-04-07T15:01:12"/>
    <s v="3-8637"/>
  </r>
  <r>
    <n v="7903"/>
    <n v="8637"/>
    <n v="3"/>
    <s v="StoreC"/>
    <s v="Alex"/>
    <n v="13"/>
    <s v="Shady"/>
    <n v="672"/>
    <s v="TH-ZUR-9608"/>
    <x v="5"/>
    <s v="Plush &amp; Soft Toys"/>
    <s v="Non Battery"/>
    <s v="COCO SURPRISE"/>
    <n v="1"/>
    <n v="149.5"/>
    <m/>
    <d v="2023-04-07T15:01:12"/>
    <s v="3-8637"/>
  </r>
  <r>
    <n v="7904"/>
    <n v="8637"/>
    <n v="3"/>
    <s v="StoreC"/>
    <s v="Alex"/>
    <n v="13"/>
    <s v="Shady"/>
    <n v="604"/>
    <s v="XS-3695"/>
    <x v="546"/>
    <s v="Guns"/>
    <s v="Swords"/>
    <s v="X-Shot"/>
    <n v="1"/>
    <n v="97.5"/>
    <m/>
    <d v="2023-04-07T15:01:12"/>
    <s v="3-8637"/>
  </r>
  <r>
    <n v="7905"/>
    <n v="8637"/>
    <n v="3"/>
    <s v="StoreC"/>
    <s v="Alex"/>
    <n v="13"/>
    <s v="Shady"/>
    <n v="604"/>
    <s v="XS-3695"/>
    <x v="546"/>
    <s v="Guns"/>
    <s v="Swords"/>
    <s v="X-Shot"/>
    <n v="1"/>
    <n v="97.5"/>
    <m/>
    <d v="2023-04-07T15:01:12"/>
    <s v="3-8637"/>
  </r>
  <r>
    <n v="7906"/>
    <n v="8637"/>
    <n v="3"/>
    <s v="StoreC"/>
    <s v="Alex"/>
    <n v="13"/>
    <s v="Shady"/>
    <n v="634"/>
    <s v="XS-36434"/>
    <x v="440"/>
    <s v="Guns"/>
    <s v="Gun"/>
    <s v="X-Shot"/>
    <n v="1"/>
    <n v="349.5"/>
    <m/>
    <d v="2023-04-07T15:01:12"/>
    <s v="3-8637"/>
  </r>
  <r>
    <n v="7907"/>
    <n v="8639"/>
    <n v="3"/>
    <s v="StoreC"/>
    <s v="Alex"/>
    <n v="23"/>
    <s v="Essam"/>
    <n v="4079"/>
    <s v="E91 BP-2"/>
    <x v="402"/>
    <s v="Add-ons"/>
    <s v="Battery"/>
    <s v="Energizer"/>
    <n v="1"/>
    <n v="25"/>
    <m/>
    <d v="2023-04-07T15:17:24"/>
    <s v="3-8639"/>
  </r>
  <r>
    <n v="7908"/>
    <n v="8644"/>
    <n v="3"/>
    <s v="StoreC"/>
    <s v="Alex"/>
    <n v="13"/>
    <s v="Shady"/>
    <n v="392"/>
    <s v="YW-28-030"/>
    <x v="248"/>
    <s v="Games"/>
    <s v="Card Game"/>
    <s v="Pokémon"/>
    <n v="1"/>
    <n v="75"/>
    <m/>
    <d v="2023-04-07T15:28:46"/>
    <s v="3-8644"/>
  </r>
  <r>
    <n v="7909"/>
    <n v="8644"/>
    <n v="3"/>
    <s v="StoreC"/>
    <s v="Alex"/>
    <n v="13"/>
    <s v="Shady"/>
    <n v="462"/>
    <s v="YW-26-036"/>
    <x v="201"/>
    <s v="Games"/>
    <s v="Card Game"/>
    <s v="Pokémon"/>
    <n v="4"/>
    <n v="40"/>
    <m/>
    <d v="2023-04-07T15:28:46"/>
    <s v="3-8644"/>
  </r>
  <r>
    <n v="7910"/>
    <n v="8651"/>
    <n v="3"/>
    <s v="StoreC"/>
    <s v="Alex"/>
    <n v="13"/>
    <s v="Shady"/>
    <n v="633"/>
    <s v="XS-36435"/>
    <x v="184"/>
    <s v="Guns"/>
    <s v="Gun"/>
    <s v="X-Shot"/>
    <n v="1"/>
    <n v="300"/>
    <m/>
    <d v="2023-04-07T16:21:58"/>
    <s v="3-8651"/>
  </r>
  <r>
    <n v="7911"/>
    <n v="8653"/>
    <n v="3"/>
    <s v="StoreC"/>
    <s v="Alex"/>
    <n v="19"/>
    <s v="Omar"/>
    <n v="466"/>
    <s v="YW-26-031"/>
    <x v="234"/>
    <s v="Games"/>
    <s v="Card Game"/>
    <s v="Pokémon"/>
    <n v="1"/>
    <n v="150"/>
    <m/>
    <d v="2023-04-07T16:52:14"/>
    <s v="3-8653"/>
  </r>
  <r>
    <n v="7912"/>
    <n v="8653"/>
    <n v="3"/>
    <s v="StoreC"/>
    <s v="Alex"/>
    <n v="19"/>
    <s v="Omar"/>
    <n v="476"/>
    <s v="YW-26-021"/>
    <x v="202"/>
    <s v="Games"/>
    <s v="Card Game"/>
    <s v="Pokémon"/>
    <n v="1"/>
    <n v="30"/>
    <m/>
    <d v="2023-04-07T16:52:14"/>
    <s v="3-8653"/>
  </r>
  <r>
    <n v="7913"/>
    <n v="8656"/>
    <n v="3"/>
    <s v="StoreC"/>
    <s v="Alex"/>
    <n v="1"/>
    <s v="Ahmed"/>
    <n v="4028"/>
    <s v="FS0003570"/>
    <x v="270"/>
    <s v="Games"/>
    <s v="Card Game"/>
    <s v="Match Attax"/>
    <n v="1"/>
    <n v="45"/>
    <m/>
    <d v="2023-04-07T19:43:35"/>
    <s v="3-8656"/>
  </r>
  <r>
    <n v="7914"/>
    <n v="8660"/>
    <n v="3"/>
    <s v="StoreC"/>
    <s v="Alex"/>
    <n v="1"/>
    <s v="Ahmed"/>
    <n v="4078"/>
    <s v="E91 BP6"/>
    <x v="9"/>
    <s v="Add-ons"/>
    <s v="Battery"/>
    <s v="Energizer"/>
    <n v="1"/>
    <n v="49.5"/>
    <m/>
    <d v="2023-04-07T20:49:27"/>
    <s v="3-8660"/>
  </r>
  <r>
    <n v="7915"/>
    <n v="8665"/>
    <n v="3"/>
    <s v="StoreC"/>
    <s v="Alex"/>
    <n v="1"/>
    <s v="Ahmed"/>
    <n v="4025"/>
    <s v="FS0003624"/>
    <x v="274"/>
    <s v="Games"/>
    <s v="Card Game"/>
    <s v="Match Attax"/>
    <n v="1"/>
    <n v="175"/>
    <m/>
    <d v="2023-04-07T22:43:15"/>
    <s v="3-8665"/>
  </r>
  <r>
    <n v="7916"/>
    <n v="8665"/>
    <n v="3"/>
    <s v="StoreC"/>
    <s v="Alex"/>
    <n v="1"/>
    <s v="Ahmed"/>
    <n v="4028"/>
    <s v="FS0003570"/>
    <x v="270"/>
    <s v="Games"/>
    <s v="Card Game"/>
    <s v="Match Attax"/>
    <n v="1"/>
    <n v="45"/>
    <m/>
    <d v="2023-04-07T22:43:15"/>
    <s v="3-8665"/>
  </r>
  <r>
    <n v="7917"/>
    <n v="8667"/>
    <n v="3"/>
    <s v="StoreC"/>
    <s v="Alex"/>
    <n v="1"/>
    <s v="Ahmed"/>
    <n v="608"/>
    <s v="XS-36534"/>
    <x v="77"/>
    <s v="Guns"/>
    <s v="Gun"/>
    <s v="X-Shot"/>
    <n v="1"/>
    <n v="325"/>
    <m/>
    <d v="2023-04-07T23:20:30"/>
    <s v="3-8667"/>
  </r>
  <r>
    <n v="7918"/>
    <n v="8670"/>
    <n v="3"/>
    <s v="StoreC"/>
    <s v="Alex"/>
    <n v="1"/>
    <s v="Ahmed"/>
    <n v="3356"/>
    <s v="MGA-586111"/>
    <x v="526"/>
    <s v="Dolls &amp; Accessories"/>
    <s v="Fashion Doll"/>
    <s v="L.O.L. Surprise"/>
    <n v="1"/>
    <n v="725"/>
    <m/>
    <d v="2023-04-07T23:32:22"/>
    <s v="3-8670"/>
  </r>
  <r>
    <n v="7919"/>
    <n v="8672"/>
    <n v="3"/>
    <s v="StoreC"/>
    <s v="Alex"/>
    <n v="1"/>
    <s v="Ahmed"/>
    <n v="4090"/>
    <s v="DOH-SH-3664"/>
    <x v="48"/>
    <s v="Clay"/>
    <s v="Dough"/>
    <s v="Bingo Dough"/>
    <n v="1"/>
    <n v="47.5"/>
    <m/>
    <d v="2023-04-08T00:01:16"/>
    <s v="3-8672"/>
  </r>
  <r>
    <n v="7920"/>
    <n v="8675"/>
    <n v="3"/>
    <s v="StoreC"/>
    <s v="Alex"/>
    <n v="23"/>
    <s v="Essam"/>
    <n v="1168"/>
    <s v="SH-3681"/>
    <x v="32"/>
    <s v="Vehicle - Parking &amp; Robots"/>
    <s v="Car"/>
    <s v="Super Hero"/>
    <n v="1"/>
    <n v="25"/>
    <m/>
    <d v="2023-04-08T11:57:50"/>
    <s v="3-8675"/>
  </r>
  <r>
    <n v="7921"/>
    <n v="8675"/>
    <n v="3"/>
    <s v="StoreC"/>
    <s v="Alex"/>
    <n v="23"/>
    <s v="Essam"/>
    <n v="462"/>
    <s v="YW-26-036"/>
    <x v="201"/>
    <s v="Games"/>
    <s v="Card Game"/>
    <s v="Pokémon"/>
    <n v="2"/>
    <n v="20"/>
    <m/>
    <d v="2023-04-08T11:57:50"/>
    <s v="3-8675"/>
  </r>
  <r>
    <n v="7922"/>
    <n v="8678"/>
    <n v="3"/>
    <s v="StoreC"/>
    <s v="Alex"/>
    <n v="19"/>
    <s v="Omar"/>
    <n v="391"/>
    <s v="YW-28-031"/>
    <x v="285"/>
    <s v="Games"/>
    <s v="Card Game"/>
    <s v="Pokémon"/>
    <n v="1"/>
    <n v="125"/>
    <m/>
    <d v="2023-04-08T13:44:15"/>
    <s v="3-8678"/>
  </r>
  <r>
    <n v="7923"/>
    <n v="8681"/>
    <n v="3"/>
    <s v="StoreC"/>
    <s v="Alex"/>
    <n v="19"/>
    <s v="Omar"/>
    <n v="4090"/>
    <s v="DOH-SH-3664"/>
    <x v="48"/>
    <s v="Clay"/>
    <s v="Dough"/>
    <s v="Bingo Dough"/>
    <n v="1"/>
    <n v="47.5"/>
    <m/>
    <d v="2023-04-08T14:10:52"/>
    <s v="3-8681"/>
  </r>
  <r>
    <n v="7924"/>
    <n v="8681"/>
    <n v="3"/>
    <s v="StoreC"/>
    <s v="Alex"/>
    <n v="19"/>
    <s v="Omar"/>
    <n v="4090"/>
    <s v="DOH-SH-3664"/>
    <x v="48"/>
    <s v="Clay"/>
    <s v="Dough"/>
    <s v="Bingo Dough"/>
    <n v="1"/>
    <n v="47.5"/>
    <m/>
    <d v="2023-04-08T14:10:52"/>
    <s v="3-8681"/>
  </r>
  <r>
    <n v="7925"/>
    <n v="8686"/>
    <n v="3"/>
    <s v="StoreC"/>
    <s v="Alex"/>
    <n v="23"/>
    <s v="Essam"/>
    <n v="2838"/>
    <s v="RSH-41201"/>
    <x v="405"/>
    <s v="Action Figure"/>
    <s v="Figures"/>
    <s v="Goo Jit Zu"/>
    <n v="1"/>
    <n v="400"/>
    <m/>
    <d v="2023-04-08T15:16:22"/>
    <s v="3-8686"/>
  </r>
  <r>
    <n v="7926"/>
    <n v="8686"/>
    <n v="3"/>
    <s v="StoreC"/>
    <s v="Alex"/>
    <n v="23"/>
    <s v="Essam"/>
    <n v="600"/>
    <s v="XS-4862"/>
    <x v="634"/>
    <s v="Guns"/>
    <s v="Bullet"/>
    <s v="X-Shot"/>
    <n v="1"/>
    <n v="237.5"/>
    <m/>
    <d v="2023-04-08T15:16:22"/>
    <s v="3-8686"/>
  </r>
  <r>
    <n v="7927"/>
    <n v="8690"/>
    <n v="3"/>
    <s v="StoreC"/>
    <s v="Alex"/>
    <n v="19"/>
    <s v="Omar"/>
    <n v="274"/>
    <s v="ZT-0110"/>
    <x v="168"/>
    <s v="Games"/>
    <s v="Card Game"/>
    <s v="UNO"/>
    <n v="1"/>
    <n v="75"/>
    <m/>
    <d v="2023-04-08T16:14:42"/>
    <s v="3-8690"/>
  </r>
  <r>
    <n v="7928"/>
    <n v="8691"/>
    <n v="3"/>
    <s v="StoreC"/>
    <s v="Alex"/>
    <n v="23"/>
    <s v="Essam"/>
    <n v="472"/>
    <s v="YW-26-025"/>
    <x v="259"/>
    <s v="Games"/>
    <s v="Top &amp; Battle"/>
    <s v="Beyblade"/>
    <n v="1"/>
    <n v="62.5"/>
    <m/>
    <d v="2023-04-08T16:16:44"/>
    <s v="3-8691"/>
  </r>
  <r>
    <n v="7929"/>
    <n v="8691"/>
    <n v="3"/>
    <s v="StoreC"/>
    <s v="Alex"/>
    <n v="23"/>
    <s v="Essam"/>
    <n v="471"/>
    <s v="YW-26-026"/>
    <x v="204"/>
    <s v="Games"/>
    <s v="Yoyo"/>
    <s v="Stich &amp; Lilo"/>
    <n v="1"/>
    <n v="20"/>
    <m/>
    <d v="2023-04-08T16:16:44"/>
    <s v="3-8691"/>
  </r>
  <r>
    <n v="7930"/>
    <n v="8693"/>
    <n v="3"/>
    <s v="StoreC"/>
    <s v="Alex"/>
    <n v="19"/>
    <s v="Omar"/>
    <n v="4028"/>
    <s v="FS0003570"/>
    <x v="270"/>
    <s v="Games"/>
    <s v="Card Game"/>
    <s v="Match Attax"/>
    <n v="1"/>
    <n v="45"/>
    <m/>
    <d v="2023-04-08T16:21:26"/>
    <s v="3-8693"/>
  </r>
  <r>
    <n v="7931"/>
    <n v="8696"/>
    <n v="3"/>
    <s v="StoreC"/>
    <s v="Alex"/>
    <n v="19"/>
    <s v="Omar"/>
    <n v="4078"/>
    <s v="E91 BP6"/>
    <x v="9"/>
    <s v="Add-ons"/>
    <s v="Battery"/>
    <s v="Energizer"/>
    <n v="1"/>
    <n v="49.5"/>
    <m/>
    <d v="2023-04-08T17:19:54"/>
    <s v="3-8696"/>
  </r>
  <r>
    <n v="7932"/>
    <n v="8699"/>
    <n v="3"/>
    <s v="StoreC"/>
    <s v="Alex"/>
    <n v="1"/>
    <s v="Ahmed"/>
    <n v="4028"/>
    <s v="FS0003570"/>
    <x v="270"/>
    <s v="Games"/>
    <s v="Card Game"/>
    <s v="Match Attax"/>
    <n v="1"/>
    <n v="45"/>
    <m/>
    <d v="2023-04-08T20:06:26"/>
    <s v="3-8699"/>
  </r>
  <r>
    <n v="7933"/>
    <n v="8699"/>
    <n v="3"/>
    <s v="StoreC"/>
    <s v="Alex"/>
    <n v="1"/>
    <s v="Ahmed"/>
    <n v="4025"/>
    <s v="FS0003624"/>
    <x v="274"/>
    <s v="Games"/>
    <s v="Card Game"/>
    <s v="Match Attax"/>
    <n v="1"/>
    <n v="175"/>
    <m/>
    <d v="2023-04-08T20:06:26"/>
    <s v="3-8699"/>
  </r>
  <r>
    <n v="7934"/>
    <n v="8699"/>
    <n v="3"/>
    <s v="StoreC"/>
    <s v="Alex"/>
    <n v="1"/>
    <s v="Ahmed"/>
    <n v="4028"/>
    <s v="FS0003570"/>
    <x v="270"/>
    <s v="Games"/>
    <s v="Card Game"/>
    <s v="Match Attax"/>
    <n v="1"/>
    <n v="45"/>
    <m/>
    <d v="2023-04-08T20:06:26"/>
    <s v="3-8699"/>
  </r>
  <r>
    <n v="7935"/>
    <n v="8699"/>
    <n v="3"/>
    <s v="StoreC"/>
    <s v="Alex"/>
    <n v="1"/>
    <s v="Ahmed"/>
    <n v="604"/>
    <s v="XS-3695"/>
    <x v="546"/>
    <s v="Guns"/>
    <s v="Swords"/>
    <s v="X-Shot"/>
    <n v="1"/>
    <n v="97.5"/>
    <m/>
    <d v="2023-04-08T20:06:26"/>
    <s v="3-8699"/>
  </r>
  <r>
    <n v="7936"/>
    <n v="8699"/>
    <n v="3"/>
    <s v="StoreC"/>
    <s v="Alex"/>
    <n v="1"/>
    <s v="Ahmed"/>
    <n v="4078"/>
    <s v="E91 BP6"/>
    <x v="9"/>
    <s v="Add-ons"/>
    <s v="Battery"/>
    <s v="Energizer"/>
    <n v="1"/>
    <n v="49.5"/>
    <m/>
    <d v="2023-04-08T20:06:26"/>
    <s v="3-8699"/>
  </r>
  <r>
    <n v="7937"/>
    <n v="8699"/>
    <n v="3"/>
    <s v="StoreC"/>
    <s v="Alex"/>
    <n v="1"/>
    <s v="Ahmed"/>
    <n v="4201"/>
    <s v="AY-30022009"/>
    <x v="831"/>
    <s v="F&amp;B"/>
    <s v="Food"/>
    <s v="ASTRA"/>
    <n v="2"/>
    <n v="5"/>
    <m/>
    <d v="2023-04-08T20:06:26"/>
    <s v="3-8699"/>
  </r>
  <r>
    <n v="7938"/>
    <n v="8700"/>
    <n v="3"/>
    <s v="StoreC"/>
    <s v="Alex"/>
    <n v="1"/>
    <s v="Ahmed"/>
    <n v="12"/>
    <s v="ZUR-9258"/>
    <x v="80"/>
    <s v="Surprise"/>
    <s v="Egg"/>
    <s v="Rainbocorns"/>
    <n v="1"/>
    <n v="797.5"/>
    <m/>
    <d v="2023-04-08T20:40:23"/>
    <s v="3-8700"/>
  </r>
  <r>
    <n v="7939"/>
    <n v="8708"/>
    <n v="3"/>
    <s v="StoreC"/>
    <s v="Alex"/>
    <n v="1"/>
    <s v="Ahmed"/>
    <n v="3461"/>
    <s v="MGA-576488"/>
    <x v="59"/>
    <s v="Surprise"/>
    <s v="Ball"/>
    <s v="L.O.L. Surprise"/>
    <n v="1"/>
    <n v="299.5"/>
    <m/>
    <d v="2023-04-08T21:52:37"/>
    <s v="3-8708"/>
  </r>
  <r>
    <n v="7940"/>
    <n v="8708"/>
    <n v="3"/>
    <s v="StoreC"/>
    <s v="Alex"/>
    <n v="1"/>
    <s v="Ahmed"/>
    <n v="3446"/>
    <s v="MGA-578000"/>
    <x v="611"/>
    <s v="Surprise"/>
    <s v="Box"/>
    <s v="Dream Ella"/>
    <n v="1"/>
    <n v="299.5"/>
    <m/>
    <d v="2023-04-08T21:52:37"/>
    <s v="3-8708"/>
  </r>
  <r>
    <n v="7941"/>
    <n v="8709"/>
    <n v="3"/>
    <s v="StoreC"/>
    <s v="Alex"/>
    <n v="1"/>
    <s v="Ahmed"/>
    <n v="4079"/>
    <s v="E91 BP-2"/>
    <x v="402"/>
    <s v="Add-ons"/>
    <s v="Battery"/>
    <s v="Energizer"/>
    <n v="1"/>
    <n v="25"/>
    <m/>
    <d v="2023-04-08T22:02:08"/>
    <s v="3-8709"/>
  </r>
  <r>
    <n v="7942"/>
    <n v="8712"/>
    <n v="3"/>
    <s v="StoreC"/>
    <s v="Alex"/>
    <n v="1"/>
    <s v="Ahmed"/>
    <n v="3257"/>
    <s v="NK-20795"/>
    <x v="228"/>
    <s v="Games"/>
    <s v="Board Game"/>
    <s v="Nilco"/>
    <n v="1"/>
    <n v="87.5"/>
    <m/>
    <d v="2023-04-08T22:54:39"/>
    <s v="3-8712"/>
  </r>
  <r>
    <n v="7943"/>
    <n v="8713"/>
    <n v="3"/>
    <s v="StoreC"/>
    <s v="Alex"/>
    <n v="1"/>
    <s v="Ahmed"/>
    <n v="11"/>
    <s v="ZUR-9259"/>
    <x v="17"/>
    <s v="Surprise"/>
    <s v="Egg"/>
    <s v="Rainbocorns"/>
    <n v="1"/>
    <n v="225"/>
    <m/>
    <d v="2023-04-08T22:58:03"/>
    <s v="3-8713"/>
  </r>
  <r>
    <n v="7944"/>
    <n v="8715"/>
    <n v="3"/>
    <s v="StoreC"/>
    <s v="Alex"/>
    <n v="1"/>
    <s v="Ahmed"/>
    <n v="3492"/>
    <s v="MGA-119128"/>
    <x v="330"/>
    <s v="Surprise"/>
    <s v="Ball"/>
    <s v="L.O.L. Surprise"/>
    <n v="1"/>
    <n v="287.5"/>
    <m/>
    <d v="2023-04-08T23:48:21"/>
    <s v="3-8715"/>
  </r>
  <r>
    <n v="7945"/>
    <n v="8717"/>
    <n v="3"/>
    <s v="StoreC"/>
    <s v="Alex"/>
    <n v="1"/>
    <s v="Ahmed"/>
    <n v="3971"/>
    <s v="HK-0151"/>
    <x v="73"/>
    <s v="Clay"/>
    <s v="Dough"/>
    <s v="Bingo Dough"/>
    <n v="1"/>
    <n v="50"/>
    <m/>
    <d v="2023-04-09T12:04:26"/>
    <s v="3-8717"/>
  </r>
  <r>
    <n v="7946"/>
    <n v="8717"/>
    <n v="3"/>
    <s v="StoreC"/>
    <s v="Alex"/>
    <n v="1"/>
    <s v="Ahmed"/>
    <n v="4090"/>
    <s v="DOH-SH-3664"/>
    <x v="48"/>
    <s v="Clay"/>
    <s v="Dough"/>
    <s v="Bingo Dough"/>
    <n v="1"/>
    <n v="47.5"/>
    <m/>
    <d v="2023-04-09T12:04:26"/>
    <s v="3-8717"/>
  </r>
  <r>
    <n v="7947"/>
    <n v="8717"/>
    <n v="3"/>
    <s v="StoreC"/>
    <s v="Alex"/>
    <n v="1"/>
    <s v="Ahmed"/>
    <n v="475"/>
    <s v="YW-26-022"/>
    <x v="211"/>
    <s v="Surprise"/>
    <s v="Ball"/>
    <s v="Pokémon"/>
    <n v="1"/>
    <n v="50"/>
    <m/>
    <d v="2023-04-09T12:04:26"/>
    <s v="3-8717"/>
  </r>
  <r>
    <n v="7948"/>
    <n v="8717"/>
    <n v="3"/>
    <s v="StoreC"/>
    <s v="Alex"/>
    <n v="1"/>
    <s v="Ahmed"/>
    <n v="474"/>
    <s v="YW-26-023"/>
    <x v="211"/>
    <s v="Surprise"/>
    <s v="Ball"/>
    <s v="Pokémon"/>
    <n v="1"/>
    <n v="50"/>
    <m/>
    <d v="2023-04-09T12:04:26"/>
    <s v="3-8717"/>
  </r>
  <r>
    <n v="7949"/>
    <n v="8717"/>
    <n v="3"/>
    <s v="StoreC"/>
    <s v="Alex"/>
    <n v="1"/>
    <s v="Ahmed"/>
    <n v="449"/>
    <s v="YW-26-049"/>
    <x v="251"/>
    <s v="Action Figure"/>
    <s v="Figures"/>
    <s v="Pokémon"/>
    <n v="1"/>
    <n v="300"/>
    <m/>
    <d v="2023-04-09T12:04:26"/>
    <s v="3-8717"/>
  </r>
  <r>
    <n v="7950"/>
    <n v="8717"/>
    <n v="3"/>
    <s v="StoreC"/>
    <s v="Alex"/>
    <n v="1"/>
    <s v="Ahmed"/>
    <n v="474"/>
    <s v="YW-26-023"/>
    <x v="211"/>
    <s v="Surprise"/>
    <s v="Ball"/>
    <s v="Pokémon"/>
    <n v="1"/>
    <n v="50"/>
    <m/>
    <d v="2023-04-09T12:04:26"/>
    <s v="3-8717"/>
  </r>
  <r>
    <n v="7951"/>
    <n v="8718"/>
    <n v="3"/>
    <s v="StoreC"/>
    <s v="Alex"/>
    <n v="13"/>
    <s v="Shady"/>
    <n v="3312"/>
    <s v="NK-20061"/>
    <x v="109"/>
    <s v="Games"/>
    <s v="Board Game"/>
    <s v="Nilco"/>
    <n v="1"/>
    <n v="137.5"/>
    <m/>
    <d v="2023-04-09T12:12:30"/>
    <s v="3-8718"/>
  </r>
  <r>
    <n v="7952"/>
    <n v="8719"/>
    <n v="3"/>
    <s v="StoreC"/>
    <s v="Alex"/>
    <n v="1"/>
    <s v="Ahmed"/>
    <n v="84"/>
    <s v="ZT-CH201768"/>
    <x v="714"/>
    <s v="Education &amp; Learning"/>
    <s v="Art &amp; Craft"/>
    <s v="Avenir"/>
    <n v="1"/>
    <n v="82.5"/>
    <m/>
    <d v="2023-04-09T12:59:43"/>
    <s v="3-8719"/>
  </r>
  <r>
    <n v="7953"/>
    <n v="8725"/>
    <n v="3"/>
    <s v="StoreC"/>
    <s v="Alex"/>
    <n v="13"/>
    <s v="Shady"/>
    <n v="588"/>
    <s v="YA-290-85143"/>
    <x v="876"/>
    <s v="Games"/>
    <s v="Card Game"/>
    <s v="Pokémon"/>
    <n v="1"/>
    <n v="450"/>
    <m/>
    <d v="2023-04-09T15:24:07"/>
    <s v="3-8725"/>
  </r>
  <r>
    <n v="7954"/>
    <n v="8725"/>
    <n v="3"/>
    <s v="StoreC"/>
    <s v="Alex"/>
    <n v="13"/>
    <s v="Shady"/>
    <n v="392"/>
    <s v="YW-28-030"/>
    <x v="248"/>
    <s v="Games"/>
    <s v="Card Game"/>
    <s v="Pokémon"/>
    <n v="1"/>
    <n v="75"/>
    <m/>
    <d v="2023-04-09T15:24:07"/>
    <s v="3-8725"/>
  </r>
  <r>
    <n v="7955"/>
    <n v="8725"/>
    <n v="3"/>
    <s v="StoreC"/>
    <s v="Alex"/>
    <n v="13"/>
    <s v="Shady"/>
    <n v="454"/>
    <s v="YW-26-044"/>
    <x v="664"/>
    <s v="Action Figure"/>
    <s v="Figures"/>
    <s v="Pokémon"/>
    <n v="1"/>
    <n v="200"/>
    <m/>
    <d v="2023-04-09T15:24:07"/>
    <s v="3-8725"/>
  </r>
  <r>
    <n v="7956"/>
    <n v="8725"/>
    <n v="3"/>
    <s v="StoreC"/>
    <s v="Alex"/>
    <n v="13"/>
    <s v="Shady"/>
    <n v="671"/>
    <s v="TH-ZUR-9609"/>
    <x v="101"/>
    <s v="Plush &amp; Soft Toys"/>
    <s v="Non Battery"/>
    <s v="COCO SURPRISE"/>
    <n v="1"/>
    <n v="149.5"/>
    <m/>
    <d v="2023-04-09T15:24:07"/>
    <s v="3-8725"/>
  </r>
  <r>
    <n v="7957"/>
    <n v="8725"/>
    <n v="3"/>
    <s v="StoreC"/>
    <s v="Alex"/>
    <n v="13"/>
    <s v="Shady"/>
    <n v="76"/>
    <s v="ZT-DP197119-1"/>
    <x v="50"/>
    <s v="Education &amp; Learning"/>
    <s v="Art &amp; Craft"/>
    <s v="Avenir"/>
    <n v="1"/>
    <n v="39.5"/>
    <m/>
    <d v="2023-04-09T15:24:07"/>
    <s v="3-8725"/>
  </r>
  <r>
    <n v="7958"/>
    <n v="8725"/>
    <n v="3"/>
    <s v="StoreC"/>
    <s v="Alex"/>
    <n v="13"/>
    <s v="Shady"/>
    <n v="591"/>
    <s v="YA-290-80906"/>
    <x v="877"/>
    <s v="Games"/>
    <s v="Board Game"/>
    <s v="Pokémon"/>
    <n v="1"/>
    <n v="800"/>
    <m/>
    <d v="2023-04-09T15:24:07"/>
    <s v="3-8725"/>
  </r>
  <r>
    <n v="7959"/>
    <n v="8728"/>
    <n v="3"/>
    <s v="StoreC"/>
    <s v="Alex"/>
    <n v="13"/>
    <s v="Shady"/>
    <n v="3232"/>
    <s v="NK-21112"/>
    <x v="420"/>
    <s v="Games"/>
    <s v="Board Game"/>
    <s v="Nilco"/>
    <n v="1"/>
    <n v="172.5"/>
    <m/>
    <d v="2023-04-09T15:30:12"/>
    <s v="3-8728"/>
  </r>
  <r>
    <n v="7960"/>
    <n v="8731"/>
    <n v="3"/>
    <s v="StoreC"/>
    <s v="Alex"/>
    <n v="1"/>
    <s v="Ahmed"/>
    <n v="462"/>
    <s v="YW-26-036"/>
    <x v="201"/>
    <s v="Games"/>
    <s v="Card Game"/>
    <s v="Pokémon"/>
    <n v="5"/>
    <n v="50"/>
    <m/>
    <d v="2023-04-09T15:42:26"/>
    <s v="3-8731"/>
  </r>
  <r>
    <n v="7961"/>
    <n v="8737"/>
    <n v="3"/>
    <s v="StoreC"/>
    <s v="Alex"/>
    <n v="13"/>
    <s v="Shady"/>
    <n v="2856"/>
    <s v="RSH-25204"/>
    <x v="352"/>
    <s v="Education &amp; Learning"/>
    <s v="Art &amp; Craft"/>
    <s v="Blingle Bands"/>
    <n v="1"/>
    <n v="575"/>
    <m/>
    <d v="2023-04-09T15:59:16"/>
    <s v="3-8737"/>
  </r>
  <r>
    <n v="7962"/>
    <n v="8737"/>
    <n v="3"/>
    <s v="StoreC"/>
    <s v="Alex"/>
    <n v="13"/>
    <s v="Shady"/>
    <n v="3720"/>
    <s v="JP-44544"/>
    <x v="809"/>
    <s v="Surprise"/>
    <s v="Box"/>
    <s v="Disney Doorables"/>
    <n v="1"/>
    <n v="387.5"/>
    <m/>
    <d v="2023-04-09T15:59:16"/>
    <s v="3-8737"/>
  </r>
  <r>
    <n v="7963"/>
    <n v="8738"/>
    <n v="3"/>
    <s v="StoreC"/>
    <s v="Alex"/>
    <n v="1"/>
    <s v="Ahmed"/>
    <n v="3547"/>
    <s v="LA-GG58002Z"/>
    <x v="834"/>
    <s v="Dolls &amp; Accessories"/>
    <s v="Doll Accessories"/>
    <s v="Glitter Girls"/>
    <n v="1"/>
    <n v="599.5"/>
    <m/>
    <d v="2023-04-09T16:01:18"/>
    <s v="3-8738"/>
  </r>
  <r>
    <n v="7964"/>
    <n v="8738"/>
    <n v="3"/>
    <s v="StoreC"/>
    <s v="Alex"/>
    <n v="1"/>
    <s v="Ahmed"/>
    <n v="79"/>
    <s v="ZT-DP197101-1"/>
    <x v="158"/>
    <s v="Education &amp; Learning"/>
    <s v="Art &amp; Craft"/>
    <s v="Avenir"/>
    <n v="1"/>
    <n v="22.5"/>
    <m/>
    <d v="2023-04-09T16:01:18"/>
    <s v="3-8738"/>
  </r>
  <r>
    <n v="7965"/>
    <n v="8741"/>
    <n v="3"/>
    <s v="StoreC"/>
    <s v="Alex"/>
    <n v="1"/>
    <s v="Ahmed"/>
    <n v="3467"/>
    <s v="MGA-575764-S3"/>
    <x v="22"/>
    <s v="Dolls &amp; Accessories"/>
    <s v="Fashion Doll"/>
    <s v="Rainbow High"/>
    <n v="1"/>
    <n v="699.5"/>
    <m/>
    <d v="2023-04-09T17:03:51"/>
    <s v="3-8741"/>
  </r>
  <r>
    <n v="7966"/>
    <n v="8741"/>
    <n v="3"/>
    <s v="StoreC"/>
    <s v="Alex"/>
    <n v="1"/>
    <s v="Ahmed"/>
    <n v="3473"/>
    <s v="MGA-574316"/>
    <x v="878"/>
    <s v="Dolls &amp; Accessories"/>
    <s v="Doll Accessories"/>
    <s v="Rainbow High"/>
    <n v="1"/>
    <n v="1250"/>
    <m/>
    <d v="2023-04-09T17:03:51"/>
    <s v="3-8741"/>
  </r>
  <r>
    <n v="7967"/>
    <n v="8744"/>
    <n v="3"/>
    <s v="StoreC"/>
    <s v="Alex"/>
    <n v="13"/>
    <s v="Shady"/>
    <n v="3373"/>
    <s v="MGA-583769-2"/>
    <x v="347"/>
    <s v="Dolls &amp; Accessories"/>
    <s v="Doll House &amp; Play set"/>
    <s v="L.O.L. Surprise"/>
    <n v="1"/>
    <n v="347.5"/>
    <m/>
    <d v="2023-04-09T17:05:57"/>
    <s v="3-8744"/>
  </r>
  <r>
    <n v="7968"/>
    <n v="8746"/>
    <n v="3"/>
    <s v="StoreC"/>
    <s v="Alex"/>
    <n v="13"/>
    <s v="Shady"/>
    <n v="1099"/>
    <s v="SH-3768"/>
    <x v="13"/>
    <s v="Surprise"/>
    <s v="Tube"/>
    <s v="Barbie"/>
    <n v="1"/>
    <n v="287.5"/>
    <m/>
    <d v="2023-04-09T17:16:05"/>
    <s v="3-8746"/>
  </r>
  <r>
    <n v="7969"/>
    <n v="8749"/>
    <n v="3"/>
    <s v="StoreC"/>
    <s v="Alex"/>
    <n v="23"/>
    <s v="Essam"/>
    <n v="3260"/>
    <s v="NK-20764"/>
    <x v="123"/>
    <s v="Games"/>
    <s v="Board Game"/>
    <s v="Nilco"/>
    <n v="1"/>
    <n v="19.5"/>
    <m/>
    <d v="2023-04-09T20:24:55"/>
    <s v="3-8749"/>
  </r>
  <r>
    <n v="7970"/>
    <n v="8754"/>
    <n v="3"/>
    <s v="StoreC"/>
    <s v="Alex"/>
    <n v="19"/>
    <s v="Omar"/>
    <n v="3219"/>
    <s v="NK-21419"/>
    <x v="778"/>
    <s v="Games"/>
    <s v="Board Game"/>
    <s v="Nilco"/>
    <n v="1"/>
    <n v="124.5"/>
    <m/>
    <d v="2023-04-09T21:24:06"/>
    <s v="3-8754"/>
  </r>
  <r>
    <n v="7971"/>
    <n v="8755"/>
    <n v="3"/>
    <s v="StoreC"/>
    <s v="Alex"/>
    <n v="19"/>
    <s v="Omar"/>
    <n v="671"/>
    <s v="TH-ZUR-9609"/>
    <x v="101"/>
    <s v="Plush &amp; Soft Toys"/>
    <s v="Non Battery"/>
    <s v="COCO SURPRISE"/>
    <n v="1"/>
    <n v="149.5"/>
    <m/>
    <d v="2023-04-09T21:34:01"/>
    <s v="3-8755"/>
  </r>
  <r>
    <n v="7972"/>
    <n v="8756"/>
    <n v="3"/>
    <s v="StoreC"/>
    <s v="Alex"/>
    <n v="19"/>
    <s v="Omar"/>
    <n v="4027"/>
    <s v="FS0003594"/>
    <x v="324"/>
    <s v="Games"/>
    <s v="Card Game"/>
    <s v="Match Attax"/>
    <n v="1"/>
    <n v="275"/>
    <m/>
    <d v="2023-04-09T21:38:50"/>
    <s v="3-8756"/>
  </r>
  <r>
    <n v="7973"/>
    <n v="8760"/>
    <n v="3"/>
    <s v="StoreC"/>
    <s v="Alex"/>
    <n v="23"/>
    <s v="Essam"/>
    <n v="600"/>
    <s v="XS-4862"/>
    <x v="634"/>
    <s v="Guns"/>
    <s v="Bullet"/>
    <s v="X-Shot"/>
    <n v="1"/>
    <n v="237.5"/>
    <m/>
    <d v="2023-04-09T22:55:01"/>
    <s v="3-8760"/>
  </r>
  <r>
    <n v="7974"/>
    <n v="8760"/>
    <n v="3"/>
    <s v="StoreC"/>
    <s v="Alex"/>
    <n v="23"/>
    <s v="Essam"/>
    <n v="628"/>
    <s v="XS-36515-B"/>
    <x v="72"/>
    <s v="Guns"/>
    <s v="Gun"/>
    <s v="X-Shot"/>
    <n v="1"/>
    <n v="137.5"/>
    <m/>
    <d v="2023-04-09T22:55:01"/>
    <s v="3-8760"/>
  </r>
  <r>
    <n v="7975"/>
    <n v="8760"/>
    <n v="3"/>
    <s v="StoreC"/>
    <s v="Alex"/>
    <n v="23"/>
    <s v="Essam"/>
    <n v="4078"/>
    <s v="E91 BP6"/>
    <x v="9"/>
    <s v="Add-ons"/>
    <s v="Battery"/>
    <s v="Energizer"/>
    <n v="1"/>
    <n v="49.5"/>
    <m/>
    <d v="2023-04-09T22:55:01"/>
    <s v="3-8760"/>
  </r>
  <r>
    <n v="7976"/>
    <n v="8764"/>
    <n v="3"/>
    <s v="StoreC"/>
    <s v="Alex"/>
    <n v="23"/>
    <s v="Essam"/>
    <n v="643"/>
    <s v="XS-3621"/>
    <x v="11"/>
    <s v="Guns"/>
    <s v="Gun"/>
    <s v="X-Shot"/>
    <n v="1"/>
    <n v="125"/>
    <m/>
    <d v="2023-04-10T11:25:17"/>
    <s v="3-8764"/>
  </r>
  <r>
    <n v="7977"/>
    <n v="8765"/>
    <n v="3"/>
    <s v="StoreC"/>
    <s v="Alex"/>
    <n v="23"/>
    <s v="Essam"/>
    <n v="4090"/>
    <s v="DOH-SH-3664"/>
    <x v="48"/>
    <s v="Clay"/>
    <s v="Dough"/>
    <s v="Bingo Dough"/>
    <n v="19"/>
    <n v="902.5"/>
    <m/>
    <d v="2023-04-10T11:43:08"/>
    <s v="3-8765"/>
  </r>
  <r>
    <n v="7978"/>
    <n v="8769"/>
    <n v="3"/>
    <s v="StoreC"/>
    <s v="Alex"/>
    <n v="1"/>
    <s v="Ahmed"/>
    <n v="3717"/>
    <s v="JP-44702"/>
    <x v="14"/>
    <s v="Surprise"/>
    <s v="Box"/>
    <s v="Disney Doorables"/>
    <n v="1"/>
    <n v="387.5"/>
    <m/>
    <d v="2023-04-10T13:50:12"/>
    <s v="3-8769"/>
  </r>
  <r>
    <n v="7979"/>
    <n v="8769"/>
    <n v="3"/>
    <s v="StoreC"/>
    <s v="Alex"/>
    <n v="1"/>
    <s v="Ahmed"/>
    <n v="2852"/>
    <s v="RSH-25296"/>
    <x v="125"/>
    <s v="Fashion"/>
    <s v="Accessories"/>
    <s v="Real Littles"/>
    <n v="1"/>
    <n v="137.5"/>
    <m/>
    <d v="2023-04-10T13:50:12"/>
    <s v="3-8769"/>
  </r>
  <r>
    <n v="7980"/>
    <n v="8770"/>
    <n v="3"/>
    <s v="StoreC"/>
    <s v="Alex"/>
    <n v="23"/>
    <s v="Essam"/>
    <n v="1983"/>
    <s v="RT03435"/>
    <x v="314"/>
    <s v="Role Play"/>
    <s v="cashier Set"/>
    <s v="Disney"/>
    <n v="1"/>
    <n v="287.5"/>
    <m/>
    <d v="2023-04-10T14:04:49"/>
    <s v="3-8770"/>
  </r>
  <r>
    <n v="7981"/>
    <n v="8770"/>
    <n v="3"/>
    <s v="StoreC"/>
    <s v="Alex"/>
    <n v="23"/>
    <s v="Essam"/>
    <n v="4079"/>
    <s v="E91 BP-2"/>
    <x v="402"/>
    <s v="Add-ons"/>
    <s v="Battery"/>
    <s v="Energizer"/>
    <n v="1"/>
    <n v="25"/>
    <m/>
    <d v="2023-04-10T14:04:49"/>
    <s v="3-8770"/>
  </r>
  <r>
    <n v="7982"/>
    <n v="8770"/>
    <n v="3"/>
    <s v="StoreC"/>
    <s v="Alex"/>
    <n v="23"/>
    <s v="Essam"/>
    <n v="413"/>
    <s v="YW-28-007"/>
    <x v="396"/>
    <s v="Surprise"/>
    <s v="Egg"/>
    <s v="Disney"/>
    <n v="1"/>
    <n v="25"/>
    <m/>
    <d v="2023-04-10T14:04:49"/>
    <s v="3-8770"/>
  </r>
  <r>
    <n v="7983"/>
    <n v="8772"/>
    <n v="3"/>
    <s v="StoreC"/>
    <s v="Alex"/>
    <n v="23"/>
    <s v="Essam"/>
    <n v="3224"/>
    <s v="NK-21259"/>
    <x v="75"/>
    <s v="Games"/>
    <s v="Board Game"/>
    <s v="Nilco"/>
    <n v="1"/>
    <n v="34.5"/>
    <m/>
    <d v="2023-04-10T14:19:03"/>
    <s v="3-8772"/>
  </r>
  <r>
    <n v="7984"/>
    <n v="8773"/>
    <n v="3"/>
    <s v="StoreC"/>
    <s v="Alex"/>
    <n v="23"/>
    <s v="Essam"/>
    <n v="3388"/>
    <s v="MGA-581260"/>
    <x v="95"/>
    <s v="Surprise"/>
    <s v="Ball"/>
    <s v="L.O.L. Surprise"/>
    <n v="3"/>
    <n v="898.5"/>
    <m/>
    <d v="2023-04-10T14:21:10"/>
    <s v="3-8773"/>
  </r>
  <r>
    <n v="7985"/>
    <n v="8785"/>
    <n v="3"/>
    <s v="StoreC"/>
    <s v="Alex"/>
    <n v="13"/>
    <s v="Shady"/>
    <n v="18"/>
    <s v="ZUR-11701-S1"/>
    <x v="65"/>
    <s v="Surprise"/>
    <s v="Egg"/>
    <s v="Vlad &amp; Niki"/>
    <n v="1"/>
    <n v="725"/>
    <m/>
    <d v="2023-04-10T20:13:15"/>
    <s v="3-8785"/>
  </r>
  <r>
    <n v="7986"/>
    <n v="8786"/>
    <n v="3"/>
    <s v="StoreC"/>
    <s v="Alex"/>
    <n v="13"/>
    <s v="Shady"/>
    <n v="4078"/>
    <s v="E91 BP6"/>
    <x v="9"/>
    <s v="Add-ons"/>
    <s v="Battery"/>
    <s v="Energizer"/>
    <n v="1"/>
    <n v="49.5"/>
    <m/>
    <d v="2023-04-10T20:20:13"/>
    <s v="3-8786"/>
  </r>
  <r>
    <n v="7987"/>
    <n v="8787"/>
    <n v="3"/>
    <s v="StoreC"/>
    <s v="Alex"/>
    <n v="19"/>
    <s v="Omar"/>
    <n v="4078"/>
    <s v="E91 BP6"/>
    <x v="9"/>
    <s v="Add-ons"/>
    <s v="Battery"/>
    <s v="Energizer"/>
    <n v="5"/>
    <n v="247.5"/>
    <m/>
    <d v="2023-04-10T20:55:24"/>
    <s v="3-8787"/>
  </r>
  <r>
    <n v="7988"/>
    <n v="8788"/>
    <n v="3"/>
    <s v="StoreC"/>
    <s v="Alex"/>
    <n v="13"/>
    <s v="Shady"/>
    <n v="684"/>
    <s v="TH-MGA-572787"/>
    <x v="879"/>
    <s v="Dolls &amp; Accessories"/>
    <s v="Fashion Doll"/>
    <s v="L.O.L. Surprise"/>
    <n v="1"/>
    <n v="725"/>
    <m/>
    <d v="2023-04-10T21:01:13"/>
    <s v="3-8788"/>
  </r>
  <r>
    <n v="7989"/>
    <n v="8789"/>
    <n v="3"/>
    <s v="StoreC"/>
    <s v="Alex"/>
    <n v="13"/>
    <s v="Shady"/>
    <n v="3450"/>
    <s v="MGA-577553"/>
    <x v="349"/>
    <s v="Dolls &amp; Accessories"/>
    <s v="Fashion Doll"/>
    <s v="Rainbow High"/>
    <n v="1"/>
    <n v="1350"/>
    <m/>
    <d v="2023-04-10T21:04:12"/>
    <s v="3-8789"/>
  </r>
  <r>
    <n v="7990"/>
    <n v="8791"/>
    <n v="3"/>
    <s v="StoreC"/>
    <s v="Alex"/>
    <n v="13"/>
    <s v="Shady"/>
    <n v="658"/>
    <s v="TMP-15257"/>
    <x v="632"/>
    <s v="Action Figure"/>
    <s v="Figures"/>
    <s v="Dc Multiverse"/>
    <n v="1"/>
    <n v="400"/>
    <m/>
    <d v="2023-04-10T21:22:08"/>
    <s v="3-8791"/>
  </r>
  <r>
    <n v="7991"/>
    <n v="8792"/>
    <n v="3"/>
    <s v="StoreC"/>
    <s v="Alex"/>
    <n v="13"/>
    <s v="Shady"/>
    <n v="392"/>
    <s v="YW-28-030"/>
    <x v="248"/>
    <s v="Games"/>
    <s v="Card Game"/>
    <s v="Pokémon"/>
    <n v="1"/>
    <n v="75"/>
    <m/>
    <d v="2023-04-10T21:41:26"/>
    <s v="3-8792"/>
  </r>
  <r>
    <n v="7992"/>
    <n v="8798"/>
    <n v="3"/>
    <s v="StoreC"/>
    <s v="Alex"/>
    <n v="19"/>
    <s v="Omar"/>
    <n v="461"/>
    <s v="YW-26-037"/>
    <x v="207"/>
    <s v="Games"/>
    <s v="Card Game"/>
    <s v="Pokémon"/>
    <n v="1"/>
    <n v="100"/>
    <m/>
    <d v="2023-04-10T22:59:46"/>
    <s v="3-8798"/>
  </r>
  <r>
    <n v="7993"/>
    <n v="8798"/>
    <n v="3"/>
    <s v="StoreC"/>
    <s v="Alex"/>
    <n v="19"/>
    <s v="Omar"/>
    <n v="598"/>
    <s v="YA-182-85055"/>
    <x v="863"/>
    <s v="Games"/>
    <s v="Card Game"/>
    <s v="Pokémon"/>
    <n v="1"/>
    <n v="110"/>
    <m/>
    <d v="2023-04-10T22:59:46"/>
    <s v="3-8798"/>
  </r>
  <r>
    <n v="7994"/>
    <n v="8798"/>
    <n v="3"/>
    <s v="StoreC"/>
    <s v="Alex"/>
    <n v="19"/>
    <s v="Omar"/>
    <n v="392"/>
    <s v="YW-28-030"/>
    <x v="248"/>
    <s v="Games"/>
    <s v="Card Game"/>
    <s v="Pokémon"/>
    <n v="1"/>
    <n v="75"/>
    <m/>
    <d v="2023-04-10T22:59:46"/>
    <s v="3-8798"/>
  </r>
  <r>
    <n v="7995"/>
    <n v="8798"/>
    <n v="3"/>
    <s v="StoreC"/>
    <s v="Alex"/>
    <n v="19"/>
    <s v="Omar"/>
    <n v="392"/>
    <s v="YW-28-030"/>
    <x v="248"/>
    <s v="Games"/>
    <s v="Card Game"/>
    <s v="Pokémon"/>
    <n v="1"/>
    <n v="75"/>
    <m/>
    <d v="2023-04-10T22:59:46"/>
    <s v="3-8798"/>
  </r>
  <r>
    <n v="7996"/>
    <n v="8798"/>
    <n v="3"/>
    <s v="StoreC"/>
    <s v="Alex"/>
    <n v="19"/>
    <s v="Omar"/>
    <n v="596"/>
    <s v="YA-183-85107"/>
    <x v="880"/>
    <s v="Games"/>
    <s v="Card Game"/>
    <s v="Pokémon"/>
    <n v="1"/>
    <n v="1400"/>
    <m/>
    <d v="2023-04-10T22:59:46"/>
    <s v="3-8798"/>
  </r>
  <r>
    <n v="7997"/>
    <n v="8798"/>
    <n v="3"/>
    <s v="StoreC"/>
    <s v="Alex"/>
    <n v="19"/>
    <s v="Omar"/>
    <n v="590"/>
    <s v="YA-290-80991"/>
    <x v="881"/>
    <s v="Games"/>
    <s v="Card Game"/>
    <s v="Pokémon"/>
    <n v="1"/>
    <n v="1650"/>
    <m/>
    <d v="2023-04-10T22:59:46"/>
    <s v="3-8798"/>
  </r>
  <r>
    <n v="7998"/>
    <n v="8798"/>
    <n v="3"/>
    <s v="StoreC"/>
    <s v="Alex"/>
    <n v="19"/>
    <s v="Omar"/>
    <n v="591"/>
    <s v="YA-290-80906"/>
    <x v="877"/>
    <s v="Games"/>
    <s v="Board Game"/>
    <s v="Pokémon"/>
    <n v="1"/>
    <n v="800"/>
    <m/>
    <d v="2023-04-10T22:59:46"/>
    <s v="3-8798"/>
  </r>
  <r>
    <n v="7999"/>
    <n v="8798"/>
    <n v="3"/>
    <s v="StoreC"/>
    <s v="Alex"/>
    <n v="19"/>
    <s v="Omar"/>
    <n v="595"/>
    <s v="YA-210-85015"/>
    <x v="882"/>
    <s v="Games"/>
    <s v="Card Game"/>
    <s v="Pokémon"/>
    <n v="1"/>
    <n v="800"/>
    <m/>
    <d v="2023-04-10T22:59:46"/>
    <s v="3-8798"/>
  </r>
  <r>
    <n v="8000"/>
    <n v="8798"/>
    <n v="3"/>
    <s v="StoreC"/>
    <s v="Alex"/>
    <n v="19"/>
    <s v="Omar"/>
    <n v="588"/>
    <s v="YA-290-85143"/>
    <x v="876"/>
    <s v="Games"/>
    <s v="Card Game"/>
    <s v="Pokémon"/>
    <n v="1"/>
    <n v="450"/>
    <m/>
    <d v="2023-04-10T22:59:46"/>
    <s v="3-8798"/>
  </r>
  <r>
    <n v="8001"/>
    <n v="8801"/>
    <n v="3"/>
    <s v="StoreC"/>
    <s v="Alex"/>
    <n v="1"/>
    <s v="Ahmed"/>
    <n v="608"/>
    <s v="XS-36534"/>
    <x v="77"/>
    <s v="Guns"/>
    <s v="Gun"/>
    <s v="X-Shot"/>
    <n v="1"/>
    <n v="325"/>
    <m/>
    <d v="2023-04-11T10:43:36"/>
    <s v="3-8801"/>
  </r>
  <r>
    <n v="8002"/>
    <n v="8801"/>
    <n v="3"/>
    <s v="StoreC"/>
    <s v="Alex"/>
    <n v="1"/>
    <s v="Ahmed"/>
    <n v="645"/>
    <s v="XS-3618"/>
    <x v="135"/>
    <s v="Guns"/>
    <s v="Bullet"/>
    <s v="X-Shot"/>
    <n v="1"/>
    <n v="97.5"/>
    <m/>
    <d v="2023-04-11T10:43:36"/>
    <s v="3-8801"/>
  </r>
  <r>
    <n v="8003"/>
    <n v="8801"/>
    <n v="3"/>
    <s v="StoreC"/>
    <s v="Alex"/>
    <n v="1"/>
    <s v="Ahmed"/>
    <n v="3305"/>
    <s v="NK-20177"/>
    <x v="119"/>
    <s v="Games"/>
    <s v="Board Game"/>
    <s v="Nilco"/>
    <n v="1"/>
    <n v="97.5"/>
    <m/>
    <d v="2023-04-11T10:43:36"/>
    <s v="3-8801"/>
  </r>
  <r>
    <n v="8004"/>
    <n v="8801"/>
    <n v="3"/>
    <s v="StoreC"/>
    <s v="Alex"/>
    <n v="1"/>
    <s v="Ahmed"/>
    <n v="195"/>
    <s v="ZT-26159"/>
    <x v="883"/>
    <s v="Education &amp; Learning"/>
    <s v="Puzzle"/>
    <s v="Trefl"/>
    <n v="1"/>
    <n v="199.5"/>
    <m/>
    <d v="2023-04-11T10:43:36"/>
    <s v="3-8801"/>
  </r>
  <r>
    <n v="8005"/>
    <n v="8803"/>
    <n v="3"/>
    <s v="StoreC"/>
    <s v="Alex"/>
    <n v="1"/>
    <s v="Ahmed"/>
    <n v="589"/>
    <s v="YA-290-85050"/>
    <x v="884"/>
    <s v="Games"/>
    <s v="Card Game"/>
    <s v="Pokémon"/>
    <n v="1"/>
    <n v="1650"/>
    <m/>
    <d v="2023-04-11T11:43:38"/>
    <s v="3-8803"/>
  </r>
  <r>
    <n v="8006"/>
    <n v="8803"/>
    <n v="3"/>
    <s v="StoreC"/>
    <s v="Alex"/>
    <n v="1"/>
    <s v="Ahmed"/>
    <n v="470"/>
    <s v="YW-26-027"/>
    <x v="209"/>
    <s v="Games"/>
    <s v="Yoyo"/>
    <s v="Pokémon"/>
    <n v="2"/>
    <n v="40"/>
    <m/>
    <d v="2023-04-11T11:43:38"/>
    <s v="3-8803"/>
  </r>
  <r>
    <n v="8007"/>
    <n v="8809"/>
    <n v="3"/>
    <s v="StoreC"/>
    <s v="Alex"/>
    <n v="1"/>
    <s v="Ahmed"/>
    <n v="4078"/>
    <s v="E91 BP6"/>
    <x v="9"/>
    <s v="Add-ons"/>
    <s v="Battery"/>
    <s v="Energizer"/>
    <n v="1"/>
    <n v="49.5"/>
    <m/>
    <d v="2023-04-11T14:26:04"/>
    <s v="3-8809"/>
  </r>
  <r>
    <n v="8008"/>
    <n v="8811"/>
    <n v="3"/>
    <s v="StoreC"/>
    <s v="Alex"/>
    <n v="1"/>
    <s v="Ahmed"/>
    <n v="462"/>
    <s v="YW-26-036"/>
    <x v="201"/>
    <s v="Games"/>
    <s v="Card Game"/>
    <s v="Pokémon"/>
    <n v="1"/>
    <n v="10"/>
    <m/>
    <d v="2023-04-11T15:06:55"/>
    <s v="3-8811"/>
  </r>
  <r>
    <n v="8009"/>
    <n v="8811"/>
    <n v="3"/>
    <s v="StoreC"/>
    <s v="Alex"/>
    <n v="1"/>
    <s v="Ahmed"/>
    <n v="462"/>
    <s v="YW-26-036"/>
    <x v="201"/>
    <s v="Games"/>
    <s v="Card Game"/>
    <s v="Pokémon"/>
    <n v="1"/>
    <n v="10"/>
    <m/>
    <d v="2023-04-11T15:06:55"/>
    <s v="3-8811"/>
  </r>
  <r>
    <n v="8010"/>
    <n v="8811"/>
    <n v="3"/>
    <s v="StoreC"/>
    <s v="Alex"/>
    <n v="1"/>
    <s v="Ahmed"/>
    <n v="392"/>
    <s v="YW-28-030"/>
    <x v="248"/>
    <s v="Games"/>
    <s v="Card Game"/>
    <s v="Pokémon"/>
    <n v="2"/>
    <n v="150"/>
    <m/>
    <d v="2023-04-11T15:06:55"/>
    <s v="3-8811"/>
  </r>
  <r>
    <n v="8011"/>
    <n v="8814"/>
    <n v="3"/>
    <s v="StoreC"/>
    <s v="Alex"/>
    <n v="1"/>
    <s v="Ahmed"/>
    <n v="462"/>
    <s v="YW-26-036"/>
    <x v="201"/>
    <s v="Games"/>
    <s v="Card Game"/>
    <s v="Pokémon"/>
    <n v="2"/>
    <n v="20"/>
    <m/>
    <d v="2023-04-11T15:55:12"/>
    <s v="3-8814"/>
  </r>
  <r>
    <n v="8012"/>
    <n v="8817"/>
    <n v="3"/>
    <s v="StoreC"/>
    <s v="Alex"/>
    <n v="1"/>
    <s v="Ahmed"/>
    <n v="3220"/>
    <s v="NK-21396"/>
    <x v="287"/>
    <s v="Games"/>
    <s v="Board Game"/>
    <s v="Nilco"/>
    <n v="1"/>
    <n v="89.5"/>
    <m/>
    <d v="2023-04-11T16:23:29"/>
    <s v="3-8817"/>
  </r>
  <r>
    <n v="8013"/>
    <n v="8819"/>
    <n v="3"/>
    <s v="StoreC"/>
    <s v="Alex"/>
    <n v="1"/>
    <s v="Ahmed"/>
    <n v="3356"/>
    <s v="MGA-586111"/>
    <x v="526"/>
    <s v="Dolls &amp; Accessories"/>
    <s v="Fashion Doll"/>
    <s v="L.O.L. Surprise"/>
    <n v="1"/>
    <n v="725"/>
    <m/>
    <d v="2023-04-11T16:40:07"/>
    <s v="3-8819"/>
  </r>
  <r>
    <n v="8014"/>
    <n v="8819"/>
    <n v="3"/>
    <s v="StoreC"/>
    <s v="Alex"/>
    <n v="1"/>
    <s v="Ahmed"/>
    <n v="3355"/>
    <s v="MGA-586135"/>
    <x v="141"/>
    <s v="Dolls &amp; Accessories"/>
    <s v="Fashion Doll"/>
    <s v="L.O.L. Surprise"/>
    <n v="1"/>
    <n v="725"/>
    <m/>
    <d v="2023-04-11T16:40:07"/>
    <s v="3-8819"/>
  </r>
  <r>
    <n v="8015"/>
    <n v="8819"/>
    <n v="3"/>
    <s v="StoreC"/>
    <s v="Alex"/>
    <n v="1"/>
    <s v="Ahmed"/>
    <n v="18"/>
    <s v="ZUR-11701-S1"/>
    <x v="65"/>
    <s v="Surprise"/>
    <s v="Egg"/>
    <s v="Vlad &amp; Niki"/>
    <n v="1"/>
    <n v="725"/>
    <m/>
    <d v="2023-04-11T16:40:07"/>
    <s v="3-8819"/>
  </r>
  <r>
    <n v="8016"/>
    <n v="8825"/>
    <n v="3"/>
    <s v="StoreC"/>
    <s v="Alex"/>
    <n v="13"/>
    <s v="Shady"/>
    <n v="3490"/>
    <s v="MGA-119197-3"/>
    <x v="400"/>
    <s v="Surprise"/>
    <s v="Ball"/>
    <s v="L.O.L. Surprise"/>
    <n v="1"/>
    <n v="249.5"/>
    <m/>
    <d v="2023-04-11T20:38:57"/>
    <s v="3-8825"/>
  </r>
  <r>
    <n v="8017"/>
    <n v="8826"/>
    <n v="3"/>
    <s v="StoreC"/>
    <s v="Alex"/>
    <n v="13"/>
    <s v="Shady"/>
    <n v="3319"/>
    <s v="NB-61443U"/>
    <x v="885"/>
    <s v="Vehicle - Parking &amp; Robots"/>
    <s v="Car"/>
    <s v="New Bright"/>
    <n v="1"/>
    <n v="1400"/>
    <m/>
    <d v="2023-04-11T21:01:24"/>
    <s v="3-8826"/>
  </r>
  <r>
    <n v="8018"/>
    <n v="8828"/>
    <n v="3"/>
    <s v="StoreC"/>
    <s v="Alex"/>
    <n v="13"/>
    <s v="Shady"/>
    <n v="3318"/>
    <s v="NB-942U"/>
    <x v="721"/>
    <s v="Vehicle - Parking &amp; Robots"/>
    <s v="Car"/>
    <s v="New Bright"/>
    <n v="1"/>
    <n v="975"/>
    <m/>
    <d v="2023-04-11T21:46:12"/>
    <s v="3-8828"/>
  </r>
  <r>
    <n v="8019"/>
    <n v="8829"/>
    <n v="3"/>
    <s v="StoreC"/>
    <s v="Alex"/>
    <n v="13"/>
    <s v="Shady"/>
    <n v="392"/>
    <s v="YW-28-030"/>
    <x v="248"/>
    <s v="Games"/>
    <s v="Card Game"/>
    <s v="Pokémon"/>
    <n v="1"/>
    <n v="75"/>
    <m/>
    <d v="2023-04-11T22:05:00"/>
    <s v="3-8829"/>
  </r>
  <r>
    <n v="8020"/>
    <n v="8829"/>
    <n v="3"/>
    <s v="StoreC"/>
    <s v="Alex"/>
    <n v="13"/>
    <s v="Shady"/>
    <n v="462"/>
    <s v="YW-26-036"/>
    <x v="201"/>
    <s v="Games"/>
    <s v="Card Game"/>
    <s v="Pokémon"/>
    <n v="3"/>
    <n v="30"/>
    <m/>
    <d v="2023-04-11T22:05:00"/>
    <s v="3-8829"/>
  </r>
  <r>
    <n v="8021"/>
    <n v="8830"/>
    <n v="3"/>
    <s v="StoreC"/>
    <s v="Alex"/>
    <n v="23"/>
    <s v="Essam"/>
    <n v="3303"/>
    <s v="NK-20191"/>
    <x v="225"/>
    <s v="Games"/>
    <s v="Board Game"/>
    <s v="Nilco"/>
    <n v="1"/>
    <n v="162.5"/>
    <m/>
    <d v="2023-04-11T22:12:55"/>
    <s v="3-8830"/>
  </r>
  <r>
    <n v="8022"/>
    <n v="8835"/>
    <n v="3"/>
    <s v="StoreC"/>
    <s v="Alex"/>
    <n v="13"/>
    <s v="Shady"/>
    <n v="4216"/>
    <s v="AY-20352045"/>
    <x v="103"/>
    <s v="F&amp;B"/>
    <s v="Food"/>
    <s v="CRACKERS"/>
    <n v="1"/>
    <n v="2.5"/>
    <m/>
    <d v="2023-04-12T10:11:10"/>
    <s v="3-8835"/>
  </r>
  <r>
    <n v="8023"/>
    <n v="8836"/>
    <n v="3"/>
    <s v="StoreC"/>
    <s v="Alex"/>
    <n v="13"/>
    <s v="Shady"/>
    <n v="3379"/>
    <s v="MGA-582397-S2"/>
    <x v="438"/>
    <s v="Surprise"/>
    <s v="Box"/>
    <s v="Dream Ella"/>
    <n v="1"/>
    <n v="299.5"/>
    <m/>
    <d v="2023-04-12T10:13:59"/>
    <s v="3-8836"/>
  </r>
  <r>
    <n v="8024"/>
    <n v="8836"/>
    <n v="3"/>
    <s v="StoreC"/>
    <s v="Alex"/>
    <n v="13"/>
    <s v="Shady"/>
    <n v="653"/>
    <s v="TMP-15367"/>
    <x v="121"/>
    <s v="Action Figure"/>
    <s v="Figures"/>
    <s v="DC Comics"/>
    <n v="1"/>
    <n v="400"/>
    <m/>
    <d v="2023-04-12T10:13:59"/>
    <s v="3-8836"/>
  </r>
  <r>
    <n v="8025"/>
    <n v="8836"/>
    <n v="3"/>
    <s v="StoreC"/>
    <s v="Alex"/>
    <n v="13"/>
    <s v="Shady"/>
    <n v="3431"/>
    <s v="MGA-578758"/>
    <x v="551"/>
    <s v="Dolls &amp; Accessories"/>
    <s v="Pocket Doll"/>
    <s v="Dream Bella"/>
    <n v="1"/>
    <n v="199.5"/>
    <m/>
    <d v="2023-04-12T10:13:59"/>
    <s v="3-8836"/>
  </r>
  <r>
    <n v="8026"/>
    <n v="8836"/>
    <n v="3"/>
    <s v="StoreC"/>
    <s v="Alex"/>
    <n v="13"/>
    <s v="Shady"/>
    <n v="472"/>
    <s v="YW-26-025"/>
    <x v="259"/>
    <s v="Games"/>
    <s v="Top &amp; Battle"/>
    <s v="Beyblade"/>
    <n v="1"/>
    <n v="62.5"/>
    <m/>
    <d v="2023-04-12T10:13:59"/>
    <s v="3-8836"/>
  </r>
  <r>
    <n v="8027"/>
    <n v="8838"/>
    <n v="3"/>
    <s v="StoreC"/>
    <s v="Alex"/>
    <n v="13"/>
    <s v="Shady"/>
    <n v="3277"/>
    <s v="NK-20542"/>
    <x v="227"/>
    <s v="Games"/>
    <s v="Card Game"/>
    <s v="Nilco"/>
    <n v="1"/>
    <n v="75"/>
    <m/>
    <d v="2023-04-12T12:25:09"/>
    <s v="3-8838"/>
  </r>
  <r>
    <n v="8028"/>
    <n v="8838"/>
    <n v="3"/>
    <s v="StoreC"/>
    <s v="Alex"/>
    <n v="13"/>
    <s v="Shady"/>
    <n v="4078"/>
    <s v="E91 BP6"/>
    <x v="9"/>
    <s v="Add-ons"/>
    <s v="Battery"/>
    <s v="Energizer"/>
    <n v="1"/>
    <n v="49.5"/>
    <m/>
    <d v="2023-04-12T12:25:09"/>
    <s v="3-8838"/>
  </r>
  <r>
    <n v="8029"/>
    <n v="8839"/>
    <n v="3"/>
    <s v="StoreC"/>
    <s v="Alex"/>
    <n v="1"/>
    <s v="Ahmed"/>
    <n v="4091"/>
    <s v="DOH-SH-3663"/>
    <x v="79"/>
    <s v="Clay"/>
    <s v="Dough"/>
    <s v="Bingo Dough"/>
    <n v="1"/>
    <n v="25"/>
    <m/>
    <d v="2023-04-12T12:38:56"/>
    <s v="3-8839"/>
  </r>
  <r>
    <n v="8030"/>
    <n v="8841"/>
    <n v="3"/>
    <s v="StoreC"/>
    <s v="Alex"/>
    <n v="1"/>
    <s v="Ahmed"/>
    <n v="3717"/>
    <s v="JP-44702"/>
    <x v="14"/>
    <s v="Surprise"/>
    <s v="Box"/>
    <s v="Disney Doorables"/>
    <n v="1"/>
    <n v="387.5"/>
    <m/>
    <d v="2023-04-12T13:01:45"/>
    <s v="3-8841"/>
  </r>
  <r>
    <n v="8031"/>
    <n v="8842"/>
    <n v="3"/>
    <s v="StoreC"/>
    <s v="Alex"/>
    <n v="13"/>
    <s v="Shady"/>
    <n v="459"/>
    <s v="YW-26-039"/>
    <x v="207"/>
    <s v="Games"/>
    <s v="Card Game"/>
    <s v="Pokémon"/>
    <n v="1"/>
    <n v="150"/>
    <m/>
    <d v="2023-04-12T13:25:03"/>
    <s v="3-8842"/>
  </r>
  <r>
    <n v="8032"/>
    <n v="8843"/>
    <n v="3"/>
    <s v="StoreC"/>
    <s v="Alex"/>
    <n v="13"/>
    <s v="Shady"/>
    <n v="3444"/>
    <s v="MGA-578024"/>
    <x v="662"/>
    <s v="Dolls &amp; Accessories"/>
    <s v="Fashion Doll"/>
    <s v="Dream Ella"/>
    <n v="1"/>
    <n v="299.5"/>
    <m/>
    <d v="2023-04-12T13:37:41"/>
    <s v="3-8843"/>
  </r>
  <r>
    <n v="8033"/>
    <n v="8846"/>
    <n v="3"/>
    <s v="StoreC"/>
    <s v="Alex"/>
    <n v="13"/>
    <s v="Shady"/>
    <n v="3335"/>
    <s v="MTR-1724"/>
    <x v="886"/>
    <s v="Fashion"/>
    <s v="Accessories"/>
    <s v="Make It Real"/>
    <n v="1"/>
    <n v="387.5"/>
    <m/>
    <d v="2023-04-12T13:52:58"/>
    <s v="3-8846"/>
  </r>
  <r>
    <n v="8034"/>
    <n v="8846"/>
    <n v="3"/>
    <s v="StoreC"/>
    <s v="Alex"/>
    <n v="13"/>
    <s v="Shady"/>
    <n v="473"/>
    <s v="YW-26-024"/>
    <x v="233"/>
    <s v="Fidget"/>
    <s v="Cubes"/>
    <s v="Pokémon"/>
    <n v="1"/>
    <n v="45"/>
    <m/>
    <d v="2023-04-12T13:52:58"/>
    <s v="3-8846"/>
  </r>
  <r>
    <n v="8035"/>
    <n v="8847"/>
    <n v="3"/>
    <s v="StoreC"/>
    <s v="Alex"/>
    <n v="1"/>
    <s v="Ahmed"/>
    <n v="597"/>
    <s v="YA-183-85091"/>
    <x v="887"/>
    <s v="Games"/>
    <s v="Card Game"/>
    <s v="Pokémon"/>
    <n v="1"/>
    <n v="110"/>
    <m/>
    <d v="2023-04-12T13:57:32"/>
    <s v="3-8847"/>
  </r>
  <r>
    <n v="8036"/>
    <n v="8847"/>
    <n v="3"/>
    <s v="StoreC"/>
    <s v="Alex"/>
    <n v="1"/>
    <s v="Ahmed"/>
    <n v="462"/>
    <s v="YW-26-036"/>
    <x v="201"/>
    <s v="Games"/>
    <s v="Card Game"/>
    <s v="Pokémon"/>
    <n v="2"/>
    <n v="20"/>
    <m/>
    <d v="2023-04-12T13:57:32"/>
    <s v="3-8847"/>
  </r>
  <r>
    <n v="8037"/>
    <n v="8847"/>
    <n v="3"/>
    <s v="StoreC"/>
    <s v="Alex"/>
    <n v="1"/>
    <s v="Ahmed"/>
    <n v="462"/>
    <s v="YW-26-036"/>
    <x v="201"/>
    <s v="Games"/>
    <s v="Card Game"/>
    <s v="Pokémon"/>
    <n v="2"/>
    <n v="20"/>
    <m/>
    <d v="2023-04-12T13:57:32"/>
    <s v="3-8847"/>
  </r>
  <r>
    <n v="8038"/>
    <n v="8848"/>
    <n v="3"/>
    <s v="StoreC"/>
    <s v="Alex"/>
    <n v="13"/>
    <s v="Shady"/>
    <n v="2"/>
    <s v="ZUR-9616"/>
    <x v="242"/>
    <s v="Plush &amp; Soft Toys"/>
    <s v="Non Battery"/>
    <s v="COCO SURPRISE"/>
    <n v="1"/>
    <n v="297.5"/>
    <m/>
    <d v="2023-04-12T14:25:26"/>
    <s v="3-8848"/>
  </r>
  <r>
    <n v="8039"/>
    <n v="8849"/>
    <n v="3"/>
    <s v="StoreC"/>
    <s v="Alex"/>
    <n v="1"/>
    <s v="Ahmed"/>
    <n v="85"/>
    <s v="ZT-CH201767"/>
    <x v="177"/>
    <s v="Education &amp; Learning"/>
    <s v="Art &amp; Craft"/>
    <s v="Avenir"/>
    <n v="1"/>
    <n v="82.5"/>
    <m/>
    <d v="2023-04-12T14:34:16"/>
    <s v="3-8849"/>
  </r>
  <r>
    <n v="8040"/>
    <n v="8849"/>
    <n v="3"/>
    <s v="StoreC"/>
    <s v="Alex"/>
    <n v="1"/>
    <s v="Ahmed"/>
    <n v="85"/>
    <s v="ZT-CH201767"/>
    <x v="177"/>
    <s v="Education &amp; Learning"/>
    <s v="Art &amp; Craft"/>
    <s v="Avenir"/>
    <n v="1"/>
    <n v="82.5"/>
    <m/>
    <d v="2023-04-12T14:34:16"/>
    <s v="3-8849"/>
  </r>
  <r>
    <n v="8041"/>
    <n v="8854"/>
    <n v="3"/>
    <s v="StoreC"/>
    <s v="Alex"/>
    <n v="1"/>
    <s v="Ahmed"/>
    <n v="11"/>
    <s v="ZUR-9259"/>
    <x v="17"/>
    <s v="Surprise"/>
    <s v="Egg"/>
    <s v="Rainbocorns"/>
    <n v="1"/>
    <n v="225"/>
    <m/>
    <d v="2023-04-12T15:54:16"/>
    <s v="3-8854"/>
  </r>
  <r>
    <n v="8042"/>
    <n v="8855"/>
    <n v="3"/>
    <s v="StoreC"/>
    <s v="Alex"/>
    <n v="13"/>
    <s v="Shady"/>
    <n v="16"/>
    <s v="ZUR-7486"/>
    <x v="57"/>
    <s v="Surprise"/>
    <s v="Egg"/>
    <s v="Smashers"/>
    <n v="1"/>
    <n v="225"/>
    <m/>
    <d v="2023-04-12T16:18:27"/>
    <s v="3-8855"/>
  </r>
  <r>
    <n v="8043"/>
    <n v="8855"/>
    <n v="3"/>
    <s v="StoreC"/>
    <s v="Alex"/>
    <n v="13"/>
    <s v="Shady"/>
    <n v="11"/>
    <s v="ZUR-9259"/>
    <x v="17"/>
    <s v="Surprise"/>
    <s v="Egg"/>
    <s v="Rainbocorns"/>
    <n v="1"/>
    <n v="225"/>
    <m/>
    <d v="2023-04-12T16:18:27"/>
    <s v="3-8855"/>
  </r>
  <r>
    <n v="8044"/>
    <n v="8856"/>
    <n v="3"/>
    <s v="StoreC"/>
    <s v="Alex"/>
    <n v="13"/>
    <s v="Shady"/>
    <n v="462"/>
    <s v="YW-26-036"/>
    <x v="201"/>
    <s v="Games"/>
    <s v="Card Game"/>
    <s v="Pokémon"/>
    <n v="2"/>
    <n v="20"/>
    <m/>
    <d v="2023-04-12T16:31:51"/>
    <s v="3-8856"/>
  </r>
  <r>
    <n v="8045"/>
    <n v="8857"/>
    <n v="3"/>
    <s v="StoreC"/>
    <s v="Alex"/>
    <n v="1"/>
    <s v="Ahmed"/>
    <n v="4028"/>
    <s v="FS0003570"/>
    <x v="270"/>
    <s v="Games"/>
    <s v="Card Game"/>
    <s v="Match Attax"/>
    <n v="1"/>
    <n v="45"/>
    <m/>
    <d v="2023-04-12T16:39:49"/>
    <s v="3-8857"/>
  </r>
  <r>
    <n v="8046"/>
    <n v="8857"/>
    <n v="3"/>
    <s v="StoreC"/>
    <s v="Alex"/>
    <n v="1"/>
    <s v="Ahmed"/>
    <n v="4028"/>
    <s v="FS0003570"/>
    <x v="270"/>
    <s v="Games"/>
    <s v="Card Game"/>
    <s v="Match Attax"/>
    <n v="1"/>
    <n v="45"/>
    <m/>
    <d v="2023-04-12T16:39:49"/>
    <s v="3-8857"/>
  </r>
  <r>
    <n v="8047"/>
    <n v="8858"/>
    <n v="3"/>
    <s v="StoreC"/>
    <s v="Alex"/>
    <n v="1"/>
    <s v="Ahmed"/>
    <n v="4028"/>
    <s v="FS0003570"/>
    <x v="270"/>
    <s v="Games"/>
    <s v="Card Game"/>
    <s v="Match Attax"/>
    <n v="1"/>
    <n v="45"/>
    <m/>
    <d v="2023-04-12T16:42:39"/>
    <s v="3-8858"/>
  </r>
  <r>
    <n v="8048"/>
    <n v="8858"/>
    <n v="3"/>
    <s v="StoreC"/>
    <s v="Alex"/>
    <n v="1"/>
    <s v="Ahmed"/>
    <n v="4028"/>
    <s v="FS0003570"/>
    <x v="270"/>
    <s v="Games"/>
    <s v="Card Game"/>
    <s v="Match Attax"/>
    <n v="1"/>
    <n v="45"/>
    <m/>
    <d v="2023-04-12T16:42:39"/>
    <s v="3-8858"/>
  </r>
  <r>
    <n v="8049"/>
    <n v="8859"/>
    <n v="3"/>
    <s v="StoreC"/>
    <s v="Alex"/>
    <n v="13"/>
    <s v="Shady"/>
    <n v="85"/>
    <s v="ZT-CH201767"/>
    <x v="177"/>
    <s v="Education &amp; Learning"/>
    <s v="Art &amp; Craft"/>
    <s v="Avenir"/>
    <n v="1"/>
    <n v="82.5"/>
    <m/>
    <d v="2023-04-12T17:00:12"/>
    <s v="3-8859"/>
  </r>
  <r>
    <n v="8050"/>
    <n v="8859"/>
    <n v="3"/>
    <s v="StoreC"/>
    <s v="Alex"/>
    <n v="13"/>
    <s v="Shady"/>
    <n v="76"/>
    <s v="ZT-DP197119-1"/>
    <x v="50"/>
    <s v="Education &amp; Learning"/>
    <s v="Art &amp; Craft"/>
    <s v="Avenir"/>
    <n v="1"/>
    <n v="39.5"/>
    <m/>
    <d v="2023-04-12T17:00:12"/>
    <s v="3-8859"/>
  </r>
  <r>
    <n v="8051"/>
    <n v="8867"/>
    <n v="3"/>
    <s v="StoreC"/>
    <s v="Alex"/>
    <n v="19"/>
    <s v="Omar"/>
    <n v="4227"/>
    <s v="AY-20352027"/>
    <x v="311"/>
    <s v="F&amp;B"/>
    <s v="Food"/>
    <s v="CUP CAKE"/>
    <n v="1"/>
    <n v="5"/>
    <m/>
    <d v="2023-04-12T22:00:52"/>
    <s v="3-8867"/>
  </r>
  <r>
    <n v="8052"/>
    <n v="8868"/>
    <n v="3"/>
    <s v="StoreC"/>
    <s v="Alex"/>
    <n v="19"/>
    <s v="Omar"/>
    <n v="4079"/>
    <s v="E91 BP-2"/>
    <x v="402"/>
    <s v="Add-ons"/>
    <s v="Battery"/>
    <s v="Energizer"/>
    <n v="1"/>
    <n v="25"/>
    <m/>
    <d v="2023-04-12T22:07:07"/>
    <s v="3-8868"/>
  </r>
  <r>
    <n v="8053"/>
    <n v="8868"/>
    <n v="3"/>
    <s v="StoreC"/>
    <s v="Alex"/>
    <n v="19"/>
    <s v="Omar"/>
    <n v="4079"/>
    <s v="E91 BP-2"/>
    <x v="402"/>
    <s v="Add-ons"/>
    <s v="Battery"/>
    <s v="Energizer"/>
    <n v="1"/>
    <n v="25"/>
    <m/>
    <d v="2023-04-12T22:07:07"/>
    <s v="3-8868"/>
  </r>
  <r>
    <n v="8054"/>
    <n v="8869"/>
    <n v="3"/>
    <s v="StoreC"/>
    <s v="Alex"/>
    <n v="19"/>
    <s v="Omar"/>
    <n v="671"/>
    <s v="TH-ZUR-9609"/>
    <x v="101"/>
    <s v="Plush &amp; Soft Toys"/>
    <s v="Non Battery"/>
    <s v="COCO SURPRISE"/>
    <n v="1"/>
    <n v="149.5"/>
    <m/>
    <d v="2023-04-12T22:21:57"/>
    <s v="3-8869"/>
  </r>
  <r>
    <n v="8055"/>
    <n v="8870"/>
    <n v="3"/>
    <s v="StoreC"/>
    <s v="Alex"/>
    <n v="19"/>
    <s v="Omar"/>
    <n v="3236"/>
    <s v="NK-21068"/>
    <x v="173"/>
    <s v="Games"/>
    <s v="Board Game"/>
    <s v="Nilco"/>
    <n v="1"/>
    <n v="82.5"/>
    <m/>
    <d v="2023-04-12T22:33:51"/>
    <s v="3-8870"/>
  </r>
  <r>
    <n v="8056"/>
    <n v="8874"/>
    <n v="3"/>
    <s v="StoreC"/>
    <s v="Alex"/>
    <n v="19"/>
    <s v="Omar"/>
    <n v="3668"/>
    <s v="LA-AN2802Z"/>
    <x v="888"/>
    <s v="Animals"/>
    <s v="Jungle"/>
    <s v="Terra"/>
    <n v="1"/>
    <n v="599.5"/>
    <m/>
    <d v="2023-04-12T23:33:21"/>
    <s v="3-8874"/>
  </r>
  <r>
    <n v="8057"/>
    <n v="8879"/>
    <n v="3"/>
    <s v="StoreC"/>
    <s v="Alex"/>
    <n v="1"/>
    <s v="Ahmed"/>
    <n v="3261"/>
    <s v="NK-20726"/>
    <x v="170"/>
    <s v="Games"/>
    <s v="Board Game"/>
    <s v="Nilco"/>
    <n v="1"/>
    <n v="82.5"/>
    <m/>
    <d v="2023-04-13T12:26:12"/>
    <s v="3-8879"/>
  </r>
  <r>
    <n v="8058"/>
    <n v="8880"/>
    <n v="3"/>
    <s v="StoreC"/>
    <s v="Alex"/>
    <n v="13"/>
    <s v="Shady"/>
    <n v="3342"/>
    <s v="MTR-1211"/>
    <x v="803"/>
    <s v="Fashion"/>
    <s v="Accessories"/>
    <s v="Make It Real"/>
    <n v="1"/>
    <n v="125"/>
    <m/>
    <d v="2023-04-13T12:42:37"/>
    <s v="3-8880"/>
  </r>
  <r>
    <n v="8059"/>
    <n v="8882"/>
    <n v="3"/>
    <s v="StoreC"/>
    <s v="Alex"/>
    <n v="1"/>
    <s v="Ahmed"/>
    <n v="1171"/>
    <s v="SH-3677"/>
    <x v="588"/>
    <s v="Music"/>
    <s v="Mic"/>
    <s v="L.O.L. Surprise"/>
    <n v="1"/>
    <n v="175"/>
    <m/>
    <d v="2023-04-13T14:00:40"/>
    <s v="3-8882"/>
  </r>
  <r>
    <n v="8060"/>
    <n v="8882"/>
    <n v="3"/>
    <s v="StoreC"/>
    <s v="Alex"/>
    <n v="1"/>
    <s v="Ahmed"/>
    <n v="571"/>
    <s v="YA-YA-EU810240"/>
    <x v="777"/>
    <s v="Action Figure"/>
    <s v="Figures"/>
    <s v="Katuri"/>
    <n v="1"/>
    <n v="195"/>
    <m/>
    <d v="2023-04-13T14:00:40"/>
    <s v="3-8882"/>
  </r>
  <r>
    <n v="8061"/>
    <n v="8882"/>
    <n v="3"/>
    <s v="StoreC"/>
    <s v="Alex"/>
    <n v="1"/>
    <s v="Ahmed"/>
    <n v="572"/>
    <s v="YA-YA-EU810230"/>
    <x v="691"/>
    <s v="Action Figure"/>
    <s v="Figures"/>
    <s v="Katuri"/>
    <n v="1"/>
    <n v="195"/>
    <m/>
    <d v="2023-04-13T14:00:40"/>
    <s v="3-8882"/>
  </r>
  <r>
    <n v="8062"/>
    <n v="8882"/>
    <n v="3"/>
    <s v="StoreC"/>
    <s v="Alex"/>
    <n v="1"/>
    <s v="Ahmed"/>
    <n v="574"/>
    <s v="YA-YA-EU810210"/>
    <x v="889"/>
    <s v="Action Figure"/>
    <s v="Figures"/>
    <s v="Katuri"/>
    <n v="1"/>
    <n v="195"/>
    <m/>
    <d v="2023-04-13T14:00:40"/>
    <s v="3-8882"/>
  </r>
  <r>
    <n v="8063"/>
    <n v="8882"/>
    <n v="3"/>
    <s v="StoreC"/>
    <s v="Alex"/>
    <n v="1"/>
    <s v="Ahmed"/>
    <n v="4079"/>
    <s v="E91 BP-2"/>
    <x v="402"/>
    <s v="Add-ons"/>
    <s v="Battery"/>
    <s v="Energizer"/>
    <n v="1"/>
    <n v="25"/>
    <m/>
    <d v="2023-04-13T14:00:40"/>
    <s v="3-8882"/>
  </r>
  <r>
    <n v="8064"/>
    <n v="8882"/>
    <n v="3"/>
    <s v="StoreC"/>
    <s v="Alex"/>
    <n v="1"/>
    <s v="Ahmed"/>
    <n v="4079"/>
    <s v="E91 BP-2"/>
    <x v="402"/>
    <s v="Add-ons"/>
    <s v="Battery"/>
    <s v="Energizer"/>
    <n v="1"/>
    <n v="25"/>
    <m/>
    <d v="2023-04-13T14:00:40"/>
    <s v="3-8882"/>
  </r>
  <r>
    <n v="8065"/>
    <n v="8882"/>
    <n v="3"/>
    <s v="StoreC"/>
    <s v="Alex"/>
    <n v="1"/>
    <s v="Ahmed"/>
    <n v="11"/>
    <s v="ZUR-9259"/>
    <x v="17"/>
    <s v="Surprise"/>
    <s v="Egg"/>
    <s v="Rainbocorns"/>
    <n v="2"/>
    <n v="450"/>
    <m/>
    <d v="2023-04-13T14:00:40"/>
    <s v="3-8882"/>
  </r>
  <r>
    <n v="8066"/>
    <n v="8883"/>
    <n v="3"/>
    <s v="StoreC"/>
    <s v="Alex"/>
    <n v="13"/>
    <s v="Shady"/>
    <n v="4028"/>
    <s v="FS0003570"/>
    <x v="270"/>
    <s v="Games"/>
    <s v="Card Game"/>
    <s v="Match Attax"/>
    <n v="1"/>
    <n v="45"/>
    <m/>
    <d v="2023-04-13T14:02:39"/>
    <s v="3-8883"/>
  </r>
  <r>
    <n v="8067"/>
    <n v="8884"/>
    <n v="3"/>
    <s v="StoreC"/>
    <s v="Alex"/>
    <n v="13"/>
    <s v="Shady"/>
    <n v="2786"/>
    <s v="RSH-OFG179"/>
    <x v="350"/>
    <s v="Education &amp; Learning"/>
    <s v="Art &amp; Craft"/>
    <s v="Style 4 Ever"/>
    <n v="1"/>
    <n v="150"/>
    <m/>
    <d v="2023-04-13T14:21:45"/>
    <s v="3-8884"/>
  </r>
  <r>
    <n v="8068"/>
    <n v="8886"/>
    <n v="3"/>
    <s v="StoreC"/>
    <s v="Alex"/>
    <n v="1"/>
    <s v="Ahmed"/>
    <n v="3277"/>
    <s v="NK-20542"/>
    <x v="227"/>
    <s v="Games"/>
    <s v="Card Game"/>
    <s v="Nilco"/>
    <n v="1"/>
    <n v="75"/>
    <m/>
    <d v="2023-04-13T14:59:00"/>
    <s v="3-8886"/>
  </r>
  <r>
    <n v="8069"/>
    <n v="8890"/>
    <n v="3"/>
    <s v="StoreC"/>
    <s v="Alex"/>
    <n v="1"/>
    <s v="Ahmed"/>
    <n v="3448"/>
    <s v="MGA-577904"/>
    <x v="643"/>
    <s v="Dolls &amp; Accessories"/>
    <s v="Fashion Doll"/>
    <s v="L.O.L. Surprise"/>
    <n v="1"/>
    <n v="912.5"/>
    <m/>
    <d v="2023-04-13T15:20:49"/>
    <s v="3-8890"/>
  </r>
  <r>
    <n v="8070"/>
    <n v="8891"/>
    <n v="3"/>
    <s v="StoreC"/>
    <s v="Alex"/>
    <n v="13"/>
    <s v="Shady"/>
    <n v="11"/>
    <s v="ZUR-9259"/>
    <x v="17"/>
    <s v="Surprise"/>
    <s v="Egg"/>
    <s v="Rainbocorns"/>
    <n v="1"/>
    <n v="225"/>
    <m/>
    <d v="2023-04-13T15:21:13"/>
    <s v="3-8891"/>
  </r>
  <r>
    <n v="8071"/>
    <n v="8892"/>
    <n v="3"/>
    <s v="StoreC"/>
    <s v="Alex"/>
    <n v="1"/>
    <s v="Ahmed"/>
    <n v="462"/>
    <s v="YW-26-036"/>
    <x v="201"/>
    <s v="Games"/>
    <s v="Card Game"/>
    <s v="Pokémon"/>
    <n v="10"/>
    <n v="100"/>
    <m/>
    <d v="2023-04-13T15:24:12"/>
    <s v="3-8892"/>
  </r>
  <r>
    <n v="8072"/>
    <n v="8893"/>
    <n v="3"/>
    <s v="StoreC"/>
    <s v="Alex"/>
    <n v="1"/>
    <s v="Ahmed"/>
    <n v="462"/>
    <s v="YW-26-036"/>
    <x v="201"/>
    <s v="Games"/>
    <s v="Card Game"/>
    <s v="Pokémon"/>
    <n v="2"/>
    <n v="20"/>
    <m/>
    <d v="2023-04-13T15:27:24"/>
    <s v="3-8893"/>
  </r>
  <r>
    <n v="8073"/>
    <n v="8894"/>
    <n v="3"/>
    <s v="StoreC"/>
    <s v="Alex"/>
    <n v="13"/>
    <s v="Shady"/>
    <n v="4023"/>
    <s v="FS0003686"/>
    <x v="281"/>
    <s v="Games"/>
    <s v="Card Game"/>
    <s v="Match Attax"/>
    <n v="1"/>
    <n v="400"/>
    <m/>
    <d v="2023-04-13T15:28:59"/>
    <s v="3-8894"/>
  </r>
  <r>
    <n v="8074"/>
    <n v="8895"/>
    <n v="3"/>
    <s v="StoreC"/>
    <s v="Alex"/>
    <n v="13"/>
    <s v="Shady"/>
    <n v="4028"/>
    <s v="FS0003570"/>
    <x v="270"/>
    <s v="Games"/>
    <s v="Card Game"/>
    <s v="Match Attax"/>
    <n v="2"/>
    <n v="90"/>
    <m/>
    <d v="2023-04-13T15:30:06"/>
    <s v="3-8895"/>
  </r>
  <r>
    <n v="8075"/>
    <n v="8896"/>
    <n v="3"/>
    <s v="StoreC"/>
    <s v="Alex"/>
    <n v="1"/>
    <s v="Ahmed"/>
    <n v="1137"/>
    <s v="SH-3714"/>
    <x v="171"/>
    <s v="Action Figure"/>
    <s v="Figures"/>
    <s v="Super Hero"/>
    <n v="1"/>
    <n v="200"/>
    <m/>
    <d v="2023-04-13T15:38:58"/>
    <s v="3-8896"/>
  </r>
  <r>
    <n v="8076"/>
    <n v="8897"/>
    <n v="3"/>
    <s v="StoreC"/>
    <s v="Alex"/>
    <n v="13"/>
    <s v="Shady"/>
    <n v="476"/>
    <s v="YW-26-021"/>
    <x v="202"/>
    <s v="Games"/>
    <s v="Card Game"/>
    <s v="Pokémon"/>
    <n v="1"/>
    <n v="30"/>
    <m/>
    <d v="2023-04-13T15:50:31"/>
    <s v="3-8897"/>
  </r>
  <r>
    <n v="8077"/>
    <n v="8900"/>
    <n v="3"/>
    <s v="StoreC"/>
    <s v="Alex"/>
    <n v="1"/>
    <s v="Ahmed"/>
    <n v="4079"/>
    <s v="E91 BP-2"/>
    <x v="402"/>
    <s v="Add-ons"/>
    <s v="Battery"/>
    <s v="Energizer"/>
    <n v="1"/>
    <n v="25"/>
    <m/>
    <d v="2023-04-13T16:24:08"/>
    <s v="3-8900"/>
  </r>
  <r>
    <n v="8078"/>
    <n v="8900"/>
    <n v="3"/>
    <s v="StoreC"/>
    <s v="Alex"/>
    <n v="1"/>
    <s v="Ahmed"/>
    <n v="4079"/>
    <s v="E91 BP-2"/>
    <x v="402"/>
    <s v="Add-ons"/>
    <s v="Battery"/>
    <s v="Energizer"/>
    <n v="1"/>
    <n v="25"/>
    <m/>
    <d v="2023-04-13T16:24:08"/>
    <s v="3-8900"/>
  </r>
  <r>
    <n v="8079"/>
    <n v="8902"/>
    <n v="3"/>
    <s v="StoreC"/>
    <s v="Alex"/>
    <n v="13"/>
    <s v="Shady"/>
    <n v="594"/>
    <s v="YA-210-85046"/>
    <x v="890"/>
    <s v="Games"/>
    <s v="Card Game"/>
    <s v="Pokémon"/>
    <n v="1"/>
    <n v="497.5"/>
    <m/>
    <d v="2023-04-13T16:28:11"/>
    <s v="3-8902"/>
  </r>
  <r>
    <n v="8080"/>
    <n v="8905"/>
    <n v="3"/>
    <s v="StoreC"/>
    <s v="Alex"/>
    <n v="13"/>
    <s v="Shady"/>
    <n v="598"/>
    <s v="YA-182-85055"/>
    <x v="863"/>
    <s v="Games"/>
    <s v="Card Game"/>
    <s v="Pokémon"/>
    <n v="1"/>
    <n v="110"/>
    <m/>
    <d v="2023-04-13T16:31:54"/>
    <s v="3-8905"/>
  </r>
  <r>
    <n v="8081"/>
    <n v="8905"/>
    <n v="3"/>
    <s v="StoreC"/>
    <s v="Alex"/>
    <n v="13"/>
    <s v="Shady"/>
    <n v="598"/>
    <s v="YA-182-85055"/>
    <x v="863"/>
    <s v="Games"/>
    <s v="Card Game"/>
    <s v="Pokémon"/>
    <n v="1"/>
    <n v="110"/>
    <m/>
    <d v="2023-04-13T16:31:54"/>
    <s v="3-8905"/>
  </r>
  <r>
    <n v="8082"/>
    <n v="8918"/>
    <n v="3"/>
    <s v="StoreC"/>
    <s v="Alex"/>
    <n v="13"/>
    <s v="Shady"/>
    <n v="646"/>
    <s v="XS-36136"/>
    <x v="175"/>
    <s v="Guns"/>
    <s v="Gun"/>
    <s v="X-Shot"/>
    <n v="1"/>
    <n v="737.5"/>
    <m/>
    <d v="2023-04-13T17:20:29"/>
    <s v="3-8918"/>
  </r>
  <r>
    <n v="8083"/>
    <n v="8918"/>
    <n v="3"/>
    <s v="StoreC"/>
    <s v="Alex"/>
    <n v="13"/>
    <s v="Shady"/>
    <n v="3450"/>
    <s v="MGA-577553"/>
    <x v="349"/>
    <s v="Dolls &amp; Accessories"/>
    <s v="Fashion Doll"/>
    <s v="Rainbow High"/>
    <n v="1"/>
    <n v="1350"/>
    <m/>
    <d v="2023-04-13T17:20:29"/>
    <s v="3-8918"/>
  </r>
  <r>
    <n v="8084"/>
    <n v="8919"/>
    <n v="3"/>
    <s v="StoreC"/>
    <s v="Alex"/>
    <n v="23"/>
    <s v="Essam"/>
    <n v="4028"/>
    <s v="FS0003570"/>
    <x v="270"/>
    <s v="Games"/>
    <s v="Card Game"/>
    <s v="Match Attax"/>
    <n v="1"/>
    <n v="45"/>
    <m/>
    <d v="2023-04-13T20:06:28"/>
    <s v="3-8919"/>
  </r>
  <r>
    <n v="8085"/>
    <n v="8921"/>
    <n v="3"/>
    <s v="StoreC"/>
    <s v="Alex"/>
    <n v="23"/>
    <s v="Essam"/>
    <n v="82"/>
    <s v="ZT-CH211734"/>
    <x v="649"/>
    <s v="Education &amp; Learning"/>
    <s v="Art &amp; Craft"/>
    <s v="Avenir"/>
    <n v="1"/>
    <n v="69.5"/>
    <m/>
    <d v="2023-04-13T20:46:24"/>
    <s v="3-8921"/>
  </r>
  <r>
    <n v="8086"/>
    <n v="8921"/>
    <n v="3"/>
    <s v="StoreC"/>
    <s v="Alex"/>
    <n v="23"/>
    <s v="Essam"/>
    <n v="82"/>
    <s v="ZT-CH211734"/>
    <x v="649"/>
    <s v="Education &amp; Learning"/>
    <s v="Art &amp; Craft"/>
    <s v="Avenir"/>
    <n v="1"/>
    <n v="69.5"/>
    <m/>
    <d v="2023-04-13T20:46:24"/>
    <s v="3-8921"/>
  </r>
  <r>
    <n v="8087"/>
    <n v="8922"/>
    <n v="3"/>
    <s v="StoreC"/>
    <s v="Alex"/>
    <n v="23"/>
    <s v="Essam"/>
    <n v="3216"/>
    <s v="NK-21488"/>
    <x v="836"/>
    <s v="Games"/>
    <s v="Board Game"/>
    <s v="Nilco"/>
    <n v="1"/>
    <n v="124.5"/>
    <m/>
    <d v="2023-04-13T20:48:55"/>
    <s v="3-8922"/>
  </r>
  <r>
    <n v="8088"/>
    <n v="8926"/>
    <n v="3"/>
    <s v="StoreC"/>
    <s v="Alex"/>
    <n v="19"/>
    <s v="Omar"/>
    <n v="4238"/>
    <s v="AT-7126"/>
    <x v="891"/>
    <s v="Animals"/>
    <s v="Sea Animals"/>
    <s v="Robo Fish"/>
    <n v="1"/>
    <n v="475"/>
    <m/>
    <d v="2023-04-13T21:07:16"/>
    <s v="3-8926"/>
  </r>
  <r>
    <n v="8089"/>
    <n v="8926"/>
    <n v="3"/>
    <s v="StoreC"/>
    <s v="Alex"/>
    <n v="19"/>
    <s v="Omar"/>
    <n v="3294"/>
    <s v="NK-20320"/>
    <x v="505"/>
    <s v="Education &amp; Learning"/>
    <s v="Puzzle"/>
    <s v="Nilco"/>
    <n v="1"/>
    <n v="47.5"/>
    <m/>
    <d v="2023-04-13T21:07:16"/>
    <s v="3-8926"/>
  </r>
  <r>
    <n v="8090"/>
    <n v="8927"/>
    <n v="3"/>
    <s v="StoreC"/>
    <s v="Alex"/>
    <n v="19"/>
    <s v="Omar"/>
    <n v="244"/>
    <s v="ZT-10448"/>
    <x v="892"/>
    <s v="Education &amp; Learning"/>
    <s v="Puzzle"/>
    <s v="Trefl"/>
    <n v="1"/>
    <n v="174.5"/>
    <m/>
    <d v="2023-04-13T21:09:25"/>
    <s v="3-8927"/>
  </r>
  <r>
    <n v="8091"/>
    <n v="8928"/>
    <n v="3"/>
    <s v="StoreC"/>
    <s v="Alex"/>
    <n v="23"/>
    <s v="Essam"/>
    <n v="392"/>
    <s v="YW-28-030"/>
    <x v="248"/>
    <s v="Games"/>
    <s v="Card Game"/>
    <s v="Pokémon"/>
    <n v="1"/>
    <n v="75"/>
    <m/>
    <d v="2023-04-13T21:12:14"/>
    <s v="3-8928"/>
  </r>
  <r>
    <n v="8092"/>
    <n v="8928"/>
    <n v="3"/>
    <s v="StoreC"/>
    <s v="Alex"/>
    <n v="23"/>
    <s v="Essam"/>
    <n v="462"/>
    <s v="YW-26-036"/>
    <x v="201"/>
    <s v="Games"/>
    <s v="Card Game"/>
    <s v="Pokémon"/>
    <n v="2"/>
    <n v="20"/>
    <m/>
    <d v="2023-04-13T21:12:14"/>
    <s v="3-8928"/>
  </r>
  <r>
    <n v="8093"/>
    <n v="8930"/>
    <n v="3"/>
    <s v="StoreC"/>
    <s v="Alex"/>
    <n v="23"/>
    <s v="Essam"/>
    <n v="4028"/>
    <s v="FS0003570"/>
    <x v="270"/>
    <s v="Games"/>
    <s v="Card Game"/>
    <s v="Match Attax"/>
    <n v="1"/>
    <n v="45"/>
    <m/>
    <d v="2023-04-13T21:50:48"/>
    <s v="3-8930"/>
  </r>
  <r>
    <n v="8094"/>
    <n v="8930"/>
    <n v="3"/>
    <s v="StoreC"/>
    <s v="Alex"/>
    <n v="23"/>
    <s v="Essam"/>
    <n v="4079"/>
    <s v="E91 BP-2"/>
    <x v="402"/>
    <s v="Add-ons"/>
    <s v="Battery"/>
    <s v="Energizer"/>
    <n v="1"/>
    <n v="25"/>
    <m/>
    <d v="2023-04-13T21:50:48"/>
    <s v="3-8930"/>
  </r>
  <r>
    <n v="8095"/>
    <n v="8930"/>
    <n v="3"/>
    <s v="StoreC"/>
    <s v="Alex"/>
    <n v="23"/>
    <s v="Essam"/>
    <n v="4199"/>
    <s v="AY-30022014"/>
    <x v="754"/>
    <s v="F&amp;B"/>
    <s v="Food"/>
    <s v="ASTRA"/>
    <n v="2"/>
    <n v="20"/>
    <m/>
    <d v="2023-04-13T21:50:48"/>
    <s v="3-8930"/>
  </r>
  <r>
    <n v="8096"/>
    <n v="8931"/>
    <n v="3"/>
    <s v="StoreC"/>
    <s v="Alex"/>
    <n v="19"/>
    <s v="Omar"/>
    <n v="3343"/>
    <s v="MTR-1207"/>
    <x v="788"/>
    <s v="Fashion"/>
    <s v="Accessories"/>
    <s v="Make It Real"/>
    <n v="1"/>
    <n v="125"/>
    <m/>
    <d v="2023-04-13T22:06:08"/>
    <s v="3-8931"/>
  </r>
  <r>
    <n v="8097"/>
    <n v="8934"/>
    <n v="3"/>
    <s v="StoreC"/>
    <s v="Alex"/>
    <n v="19"/>
    <s v="Omar"/>
    <n v="629"/>
    <s v="XS-36515-A"/>
    <x v="40"/>
    <s v="Guns"/>
    <s v="Gun"/>
    <s v="X-Shot"/>
    <n v="1"/>
    <n v="137.5"/>
    <m/>
    <d v="2023-04-13T22:43:45"/>
    <s v="3-8934"/>
  </r>
  <r>
    <n v="8098"/>
    <n v="8935"/>
    <n v="3"/>
    <s v="StoreC"/>
    <s v="Alex"/>
    <n v="19"/>
    <s v="Omar"/>
    <n v="3533"/>
    <s v="LA-VE1013Z"/>
    <x v="893"/>
    <s v="Baby"/>
    <s v="Toddler"/>
    <s v="Wonder Wheels"/>
    <n v="1"/>
    <n v="249.5"/>
    <m/>
    <d v="2023-04-13T23:16:51"/>
    <s v="3-8935"/>
  </r>
  <r>
    <n v="8099"/>
    <n v="8935"/>
    <n v="3"/>
    <s v="StoreC"/>
    <s v="Alex"/>
    <n v="19"/>
    <s v="Omar"/>
    <n v="13"/>
    <s v="ZUR-9244"/>
    <x v="212"/>
    <s v="Surprise"/>
    <s v="Egg"/>
    <s v="Rainbocorns"/>
    <n v="1"/>
    <n v="1025"/>
    <m/>
    <d v="2023-04-13T23:16:51"/>
    <s v="3-8935"/>
  </r>
  <r>
    <n v="8100"/>
    <n v="8936"/>
    <n v="3"/>
    <s v="StoreC"/>
    <s v="Alex"/>
    <n v="23"/>
    <s v="Essam"/>
    <n v="3220"/>
    <s v="NK-21396"/>
    <x v="287"/>
    <s v="Games"/>
    <s v="Board Game"/>
    <s v="Nilco"/>
    <n v="1"/>
    <n v="89.5"/>
    <m/>
    <d v="2023-04-13T23:28:40"/>
    <s v="3-8936"/>
  </r>
  <r>
    <n v="8101"/>
    <n v="8937"/>
    <n v="3"/>
    <s v="StoreC"/>
    <s v="Alex"/>
    <n v="19"/>
    <s v="Omar"/>
    <n v="4028"/>
    <s v="FS0003570"/>
    <x v="270"/>
    <s v="Games"/>
    <s v="Card Game"/>
    <s v="Match Attax"/>
    <n v="1"/>
    <n v="45"/>
    <m/>
    <d v="2023-04-13T23:40:49"/>
    <s v="3-8937"/>
  </r>
  <r>
    <n v="8102"/>
    <n v="8940"/>
    <n v="3"/>
    <s v="StoreC"/>
    <s v="Alex"/>
    <n v="23"/>
    <s v="Essam"/>
    <n v="3445"/>
    <s v="MGA-578017"/>
    <x v="122"/>
    <s v="Surprise"/>
    <s v="Box"/>
    <s v="Dream Ella"/>
    <n v="1"/>
    <n v="299.5"/>
    <m/>
    <d v="2023-04-14T00:13:08"/>
    <s v="3-8940"/>
  </r>
  <r>
    <n v="8103"/>
    <n v="8940"/>
    <n v="3"/>
    <s v="StoreC"/>
    <s v="Alex"/>
    <n v="23"/>
    <s v="Essam"/>
    <n v="4087"/>
    <s v="DOH-SH-5277"/>
    <x v="51"/>
    <s v="Clay"/>
    <s v="Dough"/>
    <s v="Bingo Dough"/>
    <n v="1"/>
    <n v="10"/>
    <m/>
    <d v="2023-04-14T00:13:08"/>
    <s v="3-8940"/>
  </r>
  <r>
    <n v="8104"/>
    <n v="9881"/>
    <n v="3"/>
    <s v="StoreC"/>
    <s v="Alex"/>
    <n v="13"/>
    <s v="Shady"/>
    <n v="597"/>
    <s v="YA-183-85091"/>
    <x v="887"/>
    <s v="Games"/>
    <s v="Card Game"/>
    <s v="Pokémon"/>
    <n v="3"/>
    <n v="330"/>
    <m/>
    <d v="2023-04-14T12:24:47"/>
    <s v="3-9881"/>
  </r>
  <r>
    <n v="8105"/>
    <n v="9882"/>
    <n v="3"/>
    <s v="StoreC"/>
    <s v="Alex"/>
    <n v="13"/>
    <s v="Shady"/>
    <n v="462"/>
    <s v="YW-26-036"/>
    <x v="201"/>
    <s v="Games"/>
    <s v="Card Game"/>
    <s v="Pokémon"/>
    <n v="1"/>
    <n v="10"/>
    <m/>
    <d v="2023-04-14T12:31:42"/>
    <s v="3-9882"/>
  </r>
  <r>
    <n v="8106"/>
    <n v="9882"/>
    <n v="3"/>
    <s v="StoreC"/>
    <s v="Alex"/>
    <n v="13"/>
    <s v="Shady"/>
    <n v="462"/>
    <s v="YW-26-036"/>
    <x v="201"/>
    <s v="Games"/>
    <s v="Card Game"/>
    <s v="Pokémon"/>
    <n v="1"/>
    <n v="10"/>
    <m/>
    <d v="2023-04-14T12:31:42"/>
    <s v="3-9882"/>
  </r>
  <r>
    <n v="8107"/>
    <n v="9882"/>
    <n v="3"/>
    <s v="StoreC"/>
    <s v="Alex"/>
    <n v="13"/>
    <s v="Shady"/>
    <n v="468"/>
    <s v="YW-26-029"/>
    <x v="206"/>
    <s v="Games"/>
    <s v="Card Game"/>
    <s v="Pokémon"/>
    <n v="1"/>
    <n v="125"/>
    <m/>
    <d v="2023-04-14T12:31:42"/>
    <s v="3-9882"/>
  </r>
  <r>
    <n v="8108"/>
    <n v="9883"/>
    <n v="3"/>
    <s v="StoreC"/>
    <s v="Alex"/>
    <n v="13"/>
    <s v="Shady"/>
    <n v="468"/>
    <s v="YW-26-029"/>
    <x v="206"/>
    <s v="Games"/>
    <s v="Card Game"/>
    <s v="Pokémon"/>
    <n v="1"/>
    <n v="125"/>
    <m/>
    <d v="2023-04-14T12:35:00"/>
    <s v="3-9883"/>
  </r>
  <r>
    <n v="8109"/>
    <n v="9884"/>
    <n v="3"/>
    <s v="StoreC"/>
    <s v="Alex"/>
    <n v="1"/>
    <s v="Ahmed"/>
    <n v="475"/>
    <s v="YW-26-022"/>
    <x v="211"/>
    <s v="Surprise"/>
    <s v="Ball"/>
    <s v="Pokémon"/>
    <n v="1"/>
    <n v="50"/>
    <m/>
    <d v="2023-04-14T13:17:46"/>
    <s v="3-9884"/>
  </r>
  <r>
    <n v="8110"/>
    <n v="9885"/>
    <n v="3"/>
    <s v="StoreC"/>
    <s v="Alex"/>
    <n v="13"/>
    <s v="Shady"/>
    <n v="4076"/>
    <s v="E92 BP-6"/>
    <x v="10"/>
    <s v="Add-ons"/>
    <s v="Battery"/>
    <s v="Energizer"/>
    <n v="1"/>
    <n v="49.5"/>
    <m/>
    <d v="2023-04-14T13:20:49"/>
    <s v="3-9885"/>
  </r>
  <r>
    <n v="8111"/>
    <n v="9885"/>
    <n v="3"/>
    <s v="StoreC"/>
    <s v="Alex"/>
    <n v="13"/>
    <s v="Shady"/>
    <n v="4079"/>
    <s v="E91 BP-2"/>
    <x v="402"/>
    <s v="Add-ons"/>
    <s v="Battery"/>
    <s v="Energizer"/>
    <n v="1"/>
    <n v="25"/>
    <m/>
    <d v="2023-04-14T13:20:49"/>
    <s v="3-9885"/>
  </r>
  <r>
    <n v="8112"/>
    <n v="9885"/>
    <n v="3"/>
    <s v="StoreC"/>
    <s v="Alex"/>
    <n v="13"/>
    <s v="Shady"/>
    <n v="4079"/>
    <s v="E91 BP-2"/>
    <x v="402"/>
    <s v="Add-ons"/>
    <s v="Battery"/>
    <s v="Energizer"/>
    <n v="1"/>
    <n v="25"/>
    <m/>
    <d v="2023-04-14T13:20:49"/>
    <s v="3-9885"/>
  </r>
  <r>
    <n v="8113"/>
    <n v="9885"/>
    <n v="3"/>
    <s v="StoreC"/>
    <s v="Alex"/>
    <n v="13"/>
    <s v="Shady"/>
    <n v="4027"/>
    <s v="FS0003594"/>
    <x v="324"/>
    <s v="Games"/>
    <s v="Card Game"/>
    <s v="Match Attax"/>
    <n v="1"/>
    <n v="275"/>
    <m/>
    <d v="2023-04-14T13:20:49"/>
    <s v="3-9885"/>
  </r>
  <r>
    <n v="8114"/>
    <n v="9887"/>
    <n v="3"/>
    <s v="StoreC"/>
    <s v="Alex"/>
    <n v="13"/>
    <s v="Shady"/>
    <n v="4220"/>
    <s v="AY-20352040"/>
    <x v="488"/>
    <s v="F&amp;B"/>
    <s v="Food"/>
    <s v="POP CORN"/>
    <n v="1"/>
    <n v="7.5"/>
    <m/>
    <d v="2023-04-14T13:45:51"/>
    <s v="3-9887"/>
  </r>
  <r>
    <n v="8115"/>
    <n v="9887"/>
    <n v="3"/>
    <s v="StoreC"/>
    <s v="Alex"/>
    <n v="13"/>
    <s v="Shady"/>
    <n v="4092"/>
    <s v="DOH-SH-3662"/>
    <x v="16"/>
    <s v="Clay"/>
    <s v="Dough"/>
    <s v="Bingo Dough"/>
    <n v="1"/>
    <n v="25"/>
    <m/>
    <d v="2023-04-14T13:45:51"/>
    <s v="3-9887"/>
  </r>
  <r>
    <n v="8116"/>
    <n v="9888"/>
    <n v="3"/>
    <s v="StoreC"/>
    <s v="Alex"/>
    <n v="1"/>
    <s v="Ahmed"/>
    <n v="2854"/>
    <s v="RSH-25278"/>
    <x v="533"/>
    <s v="Fashion"/>
    <s v="Accessories"/>
    <s v="Real Littles"/>
    <n v="1"/>
    <n v="175"/>
    <m/>
    <d v="2023-04-14T13:50:34"/>
    <s v="3-9888"/>
  </r>
  <r>
    <n v="8117"/>
    <n v="9888"/>
    <n v="3"/>
    <s v="StoreC"/>
    <s v="Alex"/>
    <n v="1"/>
    <s v="Ahmed"/>
    <n v="2779"/>
    <s v="RSH-OFG228"/>
    <x v="156"/>
    <s v="Education &amp; Learning"/>
    <s v="Art &amp; Craft"/>
    <s v="Style 4 Ever"/>
    <n v="1"/>
    <n v="750"/>
    <m/>
    <d v="2023-04-14T13:50:34"/>
    <s v="3-9888"/>
  </r>
  <r>
    <n v="8118"/>
    <n v="9888"/>
    <n v="3"/>
    <s v="StoreC"/>
    <s v="Alex"/>
    <n v="1"/>
    <s v="Ahmed"/>
    <n v="3333"/>
    <s v="MTR-4404"/>
    <x v="797"/>
    <s v="Fashion"/>
    <s v="Accessories"/>
    <s v="Juicy Couture"/>
    <n v="1"/>
    <n v="387.5"/>
    <m/>
    <d v="2023-04-14T13:50:34"/>
    <s v="3-9888"/>
  </r>
  <r>
    <n v="8119"/>
    <n v="9888"/>
    <n v="3"/>
    <s v="StoreC"/>
    <s v="Alex"/>
    <n v="1"/>
    <s v="Ahmed"/>
    <n v="4079"/>
    <s v="E91 BP-2"/>
    <x v="402"/>
    <s v="Add-ons"/>
    <s v="Battery"/>
    <s v="Energizer"/>
    <n v="1"/>
    <n v="25"/>
    <m/>
    <d v="2023-04-14T13:50:34"/>
    <s v="3-9888"/>
  </r>
  <r>
    <n v="8120"/>
    <n v="9890"/>
    <n v="3"/>
    <s v="StoreC"/>
    <s v="Alex"/>
    <n v="13"/>
    <s v="Shady"/>
    <n v="1165"/>
    <s v="SH-3684"/>
    <x v="32"/>
    <s v="Vehicle - Parking &amp; Robots"/>
    <s v="Car"/>
    <s v="Super Hero"/>
    <n v="1"/>
    <n v="25"/>
    <m/>
    <d v="2023-04-14T14:53:40"/>
    <s v="3-9890"/>
  </r>
  <r>
    <n v="8121"/>
    <n v="9890"/>
    <n v="3"/>
    <s v="StoreC"/>
    <s v="Alex"/>
    <n v="13"/>
    <s v="Shady"/>
    <n v="1168"/>
    <s v="SH-3681"/>
    <x v="32"/>
    <s v="Vehicle - Parking &amp; Robots"/>
    <s v="Car"/>
    <s v="Super Hero"/>
    <n v="1"/>
    <n v="25"/>
    <m/>
    <d v="2023-04-14T14:53:40"/>
    <s v="3-9890"/>
  </r>
  <r>
    <n v="8122"/>
    <n v="9890"/>
    <n v="3"/>
    <s v="StoreC"/>
    <s v="Alex"/>
    <n v="13"/>
    <s v="Shady"/>
    <n v="1165"/>
    <s v="SH-3684"/>
    <x v="32"/>
    <s v="Vehicle - Parking &amp; Robots"/>
    <s v="Car"/>
    <s v="Super Hero"/>
    <n v="1"/>
    <n v="25"/>
    <m/>
    <d v="2023-04-14T14:53:40"/>
    <s v="3-9890"/>
  </r>
  <r>
    <n v="8123"/>
    <n v="9890"/>
    <n v="3"/>
    <s v="StoreC"/>
    <s v="Alex"/>
    <n v="13"/>
    <s v="Shady"/>
    <n v="1167"/>
    <s v="SH-3682"/>
    <x v="32"/>
    <s v="Vehicle - Parking &amp; Robots"/>
    <s v="Car"/>
    <s v="Super Hero"/>
    <n v="1"/>
    <n v="25"/>
    <m/>
    <d v="2023-04-14T14:53:40"/>
    <s v="3-9890"/>
  </r>
  <r>
    <n v="8124"/>
    <n v="9890"/>
    <n v="3"/>
    <s v="StoreC"/>
    <s v="Alex"/>
    <n v="13"/>
    <s v="Shady"/>
    <n v="3232"/>
    <s v="NK-21112"/>
    <x v="420"/>
    <s v="Games"/>
    <s v="Board Game"/>
    <s v="Nilco"/>
    <n v="1"/>
    <n v="172.5"/>
    <m/>
    <d v="2023-04-14T14:53:40"/>
    <s v="3-9890"/>
  </r>
  <r>
    <n v="8125"/>
    <n v="9891"/>
    <n v="3"/>
    <s v="StoreC"/>
    <s v="Alex"/>
    <n v="1"/>
    <s v="Ahmed"/>
    <n v="671"/>
    <s v="TH-ZUR-9609"/>
    <x v="101"/>
    <s v="Plush &amp; Soft Toys"/>
    <s v="Non Battery"/>
    <s v="COCO SURPRISE"/>
    <n v="1"/>
    <n v="149.5"/>
    <m/>
    <d v="2023-04-14T15:12:25"/>
    <s v="3-9891"/>
  </r>
  <r>
    <n v="8126"/>
    <n v="9891"/>
    <n v="3"/>
    <s v="StoreC"/>
    <s v="Alex"/>
    <n v="1"/>
    <s v="Ahmed"/>
    <n v="4028"/>
    <s v="FS0003570"/>
    <x v="270"/>
    <s v="Games"/>
    <s v="Card Game"/>
    <s v="Match Attax"/>
    <n v="1"/>
    <n v="45"/>
    <m/>
    <d v="2023-04-14T15:12:25"/>
    <s v="3-9891"/>
  </r>
  <r>
    <n v="8127"/>
    <n v="9892"/>
    <n v="3"/>
    <s v="StoreC"/>
    <s v="Alex"/>
    <n v="1"/>
    <s v="Ahmed"/>
    <n v="385"/>
    <s v="YW-28-037"/>
    <x v="255"/>
    <s v="Games"/>
    <s v="Card Game"/>
    <s v="Pokémon"/>
    <n v="1"/>
    <n v="197.5"/>
    <m/>
    <d v="2023-04-14T15:30:52"/>
    <s v="3-9892"/>
  </r>
  <r>
    <n v="8128"/>
    <n v="9892"/>
    <n v="3"/>
    <s v="StoreC"/>
    <s v="Alex"/>
    <n v="1"/>
    <s v="Ahmed"/>
    <n v="4027"/>
    <s v="FS0003594"/>
    <x v="324"/>
    <s v="Games"/>
    <s v="Card Game"/>
    <s v="Match Attax"/>
    <n v="1"/>
    <n v="275"/>
    <m/>
    <d v="2023-04-14T15:30:52"/>
    <s v="3-9892"/>
  </r>
  <r>
    <n v="8129"/>
    <n v="9893"/>
    <n v="3"/>
    <s v="StoreC"/>
    <s v="Alex"/>
    <n v="13"/>
    <s v="Shady"/>
    <n v="3613"/>
    <s v="LA-BD31389Z"/>
    <x v="460"/>
    <s v="Dolls &amp; Accessories"/>
    <s v="Doll"/>
    <s v="Our Generation"/>
    <n v="1"/>
    <n v="1099.5"/>
    <m/>
    <d v="2023-04-14T15:37:38"/>
    <s v="3-9893"/>
  </r>
  <r>
    <n v="8130"/>
    <n v="9893"/>
    <n v="3"/>
    <s v="StoreC"/>
    <s v="Alex"/>
    <n v="13"/>
    <s v="Shady"/>
    <n v="3610"/>
    <s v="LA-BD35189Z"/>
    <x v="700"/>
    <s v="Plush &amp; Soft Toys"/>
    <s v="Non Battery"/>
    <s v="Our Generation"/>
    <n v="1"/>
    <n v="325"/>
    <m/>
    <d v="2023-04-14T15:37:38"/>
    <s v="3-9893"/>
  </r>
  <r>
    <n v="8131"/>
    <n v="9893"/>
    <n v="3"/>
    <s v="StoreC"/>
    <s v="Alex"/>
    <n v="13"/>
    <s v="Shady"/>
    <n v="2776"/>
    <s v="RSH-OFG234"/>
    <x v="578"/>
    <s v="Education &amp; Learning"/>
    <s v="Art &amp; Craft"/>
    <s v="Style 4 Ever"/>
    <n v="1"/>
    <n v="225"/>
    <m/>
    <d v="2023-04-14T15:37:38"/>
    <s v="3-9893"/>
  </r>
  <r>
    <n v="8132"/>
    <n v="9893"/>
    <n v="3"/>
    <s v="StoreC"/>
    <s v="Alex"/>
    <n v="13"/>
    <s v="Shady"/>
    <n v="2776"/>
    <s v="RSH-OFG234"/>
    <x v="578"/>
    <s v="Education &amp; Learning"/>
    <s v="Art &amp; Craft"/>
    <s v="Style 4 Ever"/>
    <n v="1"/>
    <n v="225"/>
    <m/>
    <d v="2023-04-14T15:37:38"/>
    <s v="3-9893"/>
  </r>
  <r>
    <n v="8133"/>
    <n v="9898"/>
    <n v="3"/>
    <s v="StoreC"/>
    <s v="Alex"/>
    <n v="1"/>
    <s v="Ahmed"/>
    <n v="3531"/>
    <s v="LA-VE1019Z"/>
    <x v="894"/>
    <s v="Baby"/>
    <s v="Toddler"/>
    <s v="Wonder Wheels"/>
    <n v="1"/>
    <n v="199.5"/>
    <m/>
    <d v="2023-04-14T16:48:55"/>
    <s v="3-9898"/>
  </r>
  <r>
    <n v="8134"/>
    <n v="9898"/>
    <n v="3"/>
    <s v="StoreC"/>
    <s v="Alex"/>
    <n v="1"/>
    <s v="Ahmed"/>
    <n v="3534"/>
    <s v="LA-VE1010Z"/>
    <x v="504"/>
    <s v="Baby"/>
    <s v="Toddler"/>
    <s v="Wonder Wheels"/>
    <n v="1"/>
    <n v="175"/>
    <m/>
    <d v="2023-04-14T16:48:55"/>
    <s v="3-9898"/>
  </r>
  <r>
    <n v="8135"/>
    <n v="9898"/>
    <n v="3"/>
    <s v="StoreC"/>
    <s v="Alex"/>
    <n v="1"/>
    <s v="Ahmed"/>
    <n v="4241"/>
    <s v="AT-6061061"/>
    <x v="861"/>
    <s v="Plush &amp; Soft Toys"/>
    <s v="Non Battery"/>
    <s v="Spin Master"/>
    <n v="1"/>
    <n v="175"/>
    <m/>
    <d v="2023-04-14T16:48:55"/>
    <s v="3-9898"/>
  </r>
  <r>
    <n v="8136"/>
    <n v="9899"/>
    <n v="3"/>
    <s v="StoreC"/>
    <s v="Alex"/>
    <n v="13"/>
    <s v="Shady"/>
    <n v="4079"/>
    <s v="E91 BP-2"/>
    <x v="402"/>
    <s v="Add-ons"/>
    <s v="Battery"/>
    <s v="Energizer"/>
    <n v="1"/>
    <n v="25"/>
    <m/>
    <d v="2023-04-14T16:52:05"/>
    <s v="3-9899"/>
  </r>
  <r>
    <n v="8137"/>
    <n v="9902"/>
    <n v="3"/>
    <s v="StoreC"/>
    <s v="Alex"/>
    <n v="23"/>
    <s v="Essam"/>
    <n v="588"/>
    <s v="YA-290-85143"/>
    <x v="876"/>
    <s v="Games"/>
    <s v="Card Game"/>
    <s v="Pokémon"/>
    <n v="1"/>
    <n v="450"/>
    <m/>
    <d v="2023-04-14T20:28:27"/>
    <s v="3-9902"/>
  </r>
  <r>
    <n v="8138"/>
    <n v="9902"/>
    <n v="3"/>
    <s v="StoreC"/>
    <s v="Alex"/>
    <n v="23"/>
    <s v="Essam"/>
    <n v="590"/>
    <s v="YA-290-80991"/>
    <x v="881"/>
    <s v="Games"/>
    <s v="Card Game"/>
    <s v="Pokémon"/>
    <n v="1"/>
    <n v="1650"/>
    <m/>
    <d v="2023-04-14T20:28:27"/>
    <s v="3-9902"/>
  </r>
  <r>
    <n v="8139"/>
    <n v="9903"/>
    <n v="3"/>
    <s v="StoreC"/>
    <s v="Alex"/>
    <n v="23"/>
    <s v="Essam"/>
    <n v="3390"/>
    <s v="MGA-580935-2"/>
    <x v="582"/>
    <s v="Dolls &amp; Accessories"/>
    <s v="Doll Accessories"/>
    <s v="Dream Bella"/>
    <n v="1"/>
    <n v="175"/>
    <m/>
    <d v="2023-04-14T20:32:19"/>
    <s v="3-9903"/>
  </r>
  <r>
    <n v="8140"/>
    <n v="9903"/>
    <n v="3"/>
    <s v="StoreC"/>
    <s v="Alex"/>
    <n v="23"/>
    <s v="Essam"/>
    <n v="3391"/>
    <s v="MGA-580935-1"/>
    <x v="154"/>
    <s v="Dolls &amp; Accessories"/>
    <s v="Doll Accessories"/>
    <s v="Dream Bella"/>
    <n v="1"/>
    <n v="175"/>
    <m/>
    <d v="2023-04-14T20:32:19"/>
    <s v="3-9903"/>
  </r>
  <r>
    <n v="8141"/>
    <n v="9904"/>
    <n v="3"/>
    <s v="StoreC"/>
    <s v="Alex"/>
    <n v="23"/>
    <s v="Essam"/>
    <n v="3362"/>
    <s v="MGA-585268"/>
    <x v="296"/>
    <s v="Dolls &amp; Accessories"/>
    <s v="Fashion Doll"/>
    <s v="L.O.L. Surprise"/>
    <n v="1"/>
    <n v="947.5"/>
    <m/>
    <d v="2023-04-14T20:37:21"/>
    <s v="3-9904"/>
  </r>
  <r>
    <n v="8142"/>
    <n v="9905"/>
    <n v="3"/>
    <s v="StoreC"/>
    <s v="Alex"/>
    <n v="23"/>
    <s v="Essam"/>
    <n v="598"/>
    <s v="YA-182-85055"/>
    <x v="863"/>
    <s v="Games"/>
    <s v="Card Game"/>
    <s v="Pokémon"/>
    <n v="1"/>
    <n v="110"/>
    <m/>
    <d v="2023-04-14T20:45:05"/>
    <s v="3-9905"/>
  </r>
  <r>
    <n v="8143"/>
    <n v="9905"/>
    <n v="3"/>
    <s v="StoreC"/>
    <s v="Alex"/>
    <n v="23"/>
    <s v="Essam"/>
    <n v="597"/>
    <s v="YA-183-85091"/>
    <x v="887"/>
    <s v="Games"/>
    <s v="Card Game"/>
    <s v="Pokémon"/>
    <n v="1"/>
    <n v="110"/>
    <m/>
    <d v="2023-04-14T20:45:05"/>
    <s v="3-9905"/>
  </r>
  <r>
    <n v="8144"/>
    <n v="9905"/>
    <n v="3"/>
    <s v="StoreC"/>
    <s v="Alex"/>
    <n v="23"/>
    <s v="Essam"/>
    <n v="478"/>
    <s v="YW-26-019"/>
    <x v="249"/>
    <s v="Action Figure"/>
    <s v="Figures"/>
    <s v="Pokémon"/>
    <n v="1"/>
    <n v="75"/>
    <m/>
    <d v="2023-04-14T20:45:05"/>
    <s v="3-9905"/>
  </r>
  <r>
    <n v="8145"/>
    <n v="9905"/>
    <n v="3"/>
    <s v="StoreC"/>
    <s v="Alex"/>
    <n v="23"/>
    <s v="Essam"/>
    <n v="478"/>
    <s v="YW-26-019"/>
    <x v="249"/>
    <s v="Action Figure"/>
    <s v="Figures"/>
    <s v="Pokémon"/>
    <n v="1"/>
    <n v="75"/>
    <m/>
    <d v="2023-04-14T20:45:05"/>
    <s v="3-9905"/>
  </r>
  <r>
    <n v="8146"/>
    <n v="9905"/>
    <n v="3"/>
    <s v="StoreC"/>
    <s v="Alex"/>
    <n v="23"/>
    <s v="Essam"/>
    <n v="392"/>
    <s v="YW-28-030"/>
    <x v="248"/>
    <s v="Games"/>
    <s v="Card Game"/>
    <s v="Pokémon"/>
    <n v="1"/>
    <n v="75"/>
    <m/>
    <d v="2023-04-14T20:45:05"/>
    <s v="3-9905"/>
  </r>
  <r>
    <n v="8147"/>
    <n v="9908"/>
    <n v="3"/>
    <s v="StoreC"/>
    <s v="Alex"/>
    <n v="19"/>
    <s v="Omar"/>
    <n v="2825"/>
    <s v="RSH-41294"/>
    <x v="547"/>
    <s v="Action Figure"/>
    <s v="Figures"/>
    <s v="Goo Jit Zu"/>
    <n v="1"/>
    <n v="425"/>
    <m/>
    <d v="2023-04-14T20:58:37"/>
    <s v="3-9908"/>
  </r>
  <r>
    <n v="8148"/>
    <n v="9908"/>
    <n v="3"/>
    <s v="StoreC"/>
    <s v="Alex"/>
    <n v="19"/>
    <s v="Omar"/>
    <n v="4026"/>
    <s v="FS0003609"/>
    <x v="829"/>
    <s v="Games"/>
    <s v="Card Game"/>
    <s v="Match Attax"/>
    <n v="1"/>
    <n v="450"/>
    <m/>
    <d v="2023-04-14T20:58:37"/>
    <s v="3-9908"/>
  </r>
  <r>
    <n v="8149"/>
    <n v="9909"/>
    <n v="3"/>
    <s v="StoreC"/>
    <s v="Alex"/>
    <n v="23"/>
    <s v="Essam"/>
    <n v="2769"/>
    <s v="RSH-OFG253"/>
    <x v="451"/>
    <s v="Education &amp; Learning"/>
    <s v="Art &amp; Craft"/>
    <s v="Style 4 Ever"/>
    <n v="1"/>
    <n v="325"/>
    <m/>
    <d v="2023-04-14T21:20:24"/>
    <s v="3-9909"/>
  </r>
  <r>
    <n v="8150"/>
    <n v="9911"/>
    <n v="3"/>
    <s v="StoreC"/>
    <s v="Alex"/>
    <n v="19"/>
    <s v="Omar"/>
    <n v="662"/>
    <s v="TMP-15244"/>
    <x v="510"/>
    <s v="Action Figure"/>
    <s v="Figures"/>
    <s v="DC Comics"/>
    <n v="1"/>
    <n v="400"/>
    <m/>
    <d v="2023-04-14T21:52:28"/>
    <s v="3-9911"/>
  </r>
  <r>
    <n v="8151"/>
    <n v="9912"/>
    <n v="3"/>
    <s v="StoreC"/>
    <s v="Alex"/>
    <n v="19"/>
    <s v="Omar"/>
    <n v="671"/>
    <s v="TH-ZUR-9609"/>
    <x v="101"/>
    <s v="Plush &amp; Soft Toys"/>
    <s v="Non Battery"/>
    <s v="COCO SURPRISE"/>
    <n v="1"/>
    <n v="149.5"/>
    <m/>
    <d v="2023-04-14T22:03:33"/>
    <s v="3-9912"/>
  </r>
  <r>
    <n v="8152"/>
    <n v="9913"/>
    <n v="3"/>
    <s v="StoreC"/>
    <s v="Alex"/>
    <n v="19"/>
    <s v="Omar"/>
    <n v="2855"/>
    <s v="RSH-25262"/>
    <x v="592"/>
    <s v="Fashion"/>
    <s v="Accessories"/>
    <s v="Real Littles"/>
    <n v="1"/>
    <n v="175"/>
    <m/>
    <d v="2023-04-14T22:33:49"/>
    <s v="3-9913"/>
  </r>
  <r>
    <n v="8153"/>
    <n v="9914"/>
    <n v="3"/>
    <s v="StoreC"/>
    <s v="Alex"/>
    <n v="23"/>
    <s v="Essam"/>
    <n v="3327"/>
    <s v="MTR-4432"/>
    <x v="569"/>
    <s v="Fashion"/>
    <s v="Accessories"/>
    <s v="Juicy Couture"/>
    <n v="1"/>
    <n v="237.5"/>
    <m/>
    <d v="2023-04-14T22:37:47"/>
    <s v="3-9914"/>
  </r>
  <r>
    <n v="8154"/>
    <n v="9915"/>
    <n v="3"/>
    <s v="StoreC"/>
    <s v="Alex"/>
    <n v="19"/>
    <s v="Omar"/>
    <n v="2852"/>
    <s v="RSH-25296"/>
    <x v="125"/>
    <s v="Fashion"/>
    <s v="Accessories"/>
    <s v="Real Littles"/>
    <n v="1"/>
    <n v="137.5"/>
    <m/>
    <d v="2023-04-14T22:50:04"/>
    <s v="3-9915"/>
  </r>
  <r>
    <n v="8155"/>
    <n v="9915"/>
    <n v="3"/>
    <s v="StoreC"/>
    <s v="Alex"/>
    <n v="19"/>
    <s v="Omar"/>
    <n v="1098"/>
    <s v="SH-3769"/>
    <x v="41"/>
    <s v="Surprise"/>
    <s v="Tube"/>
    <s v="Barbie"/>
    <n v="1"/>
    <n v="187.5"/>
    <m/>
    <d v="2023-04-14T22:50:04"/>
    <s v="3-9915"/>
  </r>
  <r>
    <n v="8156"/>
    <n v="9917"/>
    <n v="3"/>
    <s v="StoreC"/>
    <s v="Alex"/>
    <n v="19"/>
    <s v="Omar"/>
    <n v="4090"/>
    <s v="DOH-SH-3664"/>
    <x v="48"/>
    <s v="Clay"/>
    <s v="Dough"/>
    <s v="Bingo Dough"/>
    <n v="1"/>
    <n v="47.5"/>
    <m/>
    <d v="2023-04-14T22:59:56"/>
    <s v="3-9917"/>
  </r>
  <r>
    <n v="8157"/>
    <n v="9919"/>
    <n v="3"/>
    <s v="StoreC"/>
    <s v="Alex"/>
    <n v="23"/>
    <s v="Essam"/>
    <n v="390"/>
    <s v="YW-28-032"/>
    <x v="282"/>
    <s v="Games"/>
    <s v="Card Game"/>
    <s v="Pokémon"/>
    <n v="1"/>
    <n v="137.5"/>
    <m/>
    <d v="2023-04-14T23:18:16"/>
    <s v="3-9919"/>
  </r>
  <r>
    <n v="8158"/>
    <n v="9922"/>
    <n v="3"/>
    <s v="StoreC"/>
    <s v="Alex"/>
    <n v="23"/>
    <s v="Essam"/>
    <n v="3487"/>
    <s v="MGA-119289-2"/>
    <x v="157"/>
    <s v="Surprise"/>
    <s v="Box"/>
    <s v="Na! Na! Na! Surprise"/>
    <n v="1"/>
    <n v="497.5"/>
    <m/>
    <d v="2023-04-14T23:38:47"/>
    <s v="3-9922"/>
  </r>
  <r>
    <n v="8159"/>
    <n v="9925"/>
    <n v="3"/>
    <s v="StoreC"/>
    <s v="Alex"/>
    <n v="19"/>
    <s v="Omar"/>
    <n v="3261"/>
    <s v="NK-20726"/>
    <x v="170"/>
    <s v="Games"/>
    <s v="Board Game"/>
    <s v="Nilco"/>
    <n v="1"/>
    <n v="82.5"/>
    <m/>
    <d v="2023-04-15T00:12:23"/>
    <s v="3-9925"/>
  </r>
  <r>
    <n v="8160"/>
    <n v="9926"/>
    <n v="3"/>
    <s v="StoreC"/>
    <s v="Alex"/>
    <n v="23"/>
    <s v="Essam"/>
    <n v="158"/>
    <s v="ZT-3396"/>
    <x v="895"/>
    <s v="Education &amp; Learning"/>
    <s v="Science"/>
    <s v="4M"/>
    <n v="1"/>
    <n v="187.5"/>
    <m/>
    <d v="2023-04-15T12:13:54"/>
    <s v="3-9926"/>
  </r>
  <r>
    <n v="8161"/>
    <n v="9928"/>
    <n v="3"/>
    <s v="StoreC"/>
    <s v="Alex"/>
    <n v="23"/>
    <s v="Essam"/>
    <n v="602"/>
    <s v="XS-4860"/>
    <x v="280"/>
    <s v="Guns"/>
    <s v="Gun"/>
    <s v="X-Shot"/>
    <n v="1"/>
    <n v="247.5"/>
    <m/>
    <d v="2023-04-15T12:39:19"/>
    <s v="3-9928"/>
  </r>
  <r>
    <n v="8162"/>
    <n v="9929"/>
    <n v="3"/>
    <s v="StoreC"/>
    <s v="Alex"/>
    <n v="23"/>
    <s v="Essam"/>
    <n v="467"/>
    <s v="YW-26-030"/>
    <x v="216"/>
    <s v="Games"/>
    <s v="Card Game"/>
    <s v="Pokémon"/>
    <n v="1"/>
    <n v="150"/>
    <m/>
    <d v="2023-04-15T12:47:02"/>
    <s v="3-9929"/>
  </r>
  <r>
    <n v="8163"/>
    <n v="9933"/>
    <n v="3"/>
    <s v="StoreC"/>
    <s v="Alex"/>
    <n v="19"/>
    <s v="Omar"/>
    <n v="2782"/>
    <s v="RSH-OFG210"/>
    <x v="482"/>
    <s v="Education &amp; Learning"/>
    <s v="Art &amp; Craft"/>
    <s v="Style 4 Ever"/>
    <n v="1"/>
    <n v="375"/>
    <m/>
    <d v="2023-04-15T13:40:31"/>
    <s v="3-9933"/>
  </r>
  <r>
    <n v="8164"/>
    <n v="9934"/>
    <n v="3"/>
    <s v="StoreC"/>
    <s v="Alex"/>
    <n v="23"/>
    <s v="Essam"/>
    <n v="478"/>
    <s v="YW-26-019"/>
    <x v="249"/>
    <s v="Action Figure"/>
    <s v="Figures"/>
    <s v="Pokémon"/>
    <n v="-1"/>
    <n v="-75"/>
    <s v="Exchange"/>
    <d v="2023-04-15T13:44:49"/>
    <s v="3-9934"/>
  </r>
  <r>
    <n v="8165"/>
    <n v="9934"/>
    <n v="3"/>
    <s v="StoreC"/>
    <s v="Alex"/>
    <n v="23"/>
    <s v="Essam"/>
    <n v="478"/>
    <s v="YW-26-019"/>
    <x v="249"/>
    <s v="Action Figure"/>
    <s v="Figures"/>
    <s v="Pokémon"/>
    <n v="-1"/>
    <n v="-75"/>
    <s v="Exchange"/>
    <d v="2023-04-15T13:44:49"/>
    <s v="3-9934"/>
  </r>
  <r>
    <n v="8166"/>
    <n v="9937"/>
    <n v="3"/>
    <s v="StoreC"/>
    <s v="Alex"/>
    <n v="19"/>
    <s v="Omar"/>
    <n v="4028"/>
    <s v="FS0003570"/>
    <x v="270"/>
    <s v="Games"/>
    <s v="Card Game"/>
    <s v="Match Attax"/>
    <n v="1"/>
    <n v="45"/>
    <m/>
    <d v="2023-04-15T14:01:37"/>
    <s v="3-9937"/>
  </r>
  <r>
    <n v="8167"/>
    <n v="9937"/>
    <n v="3"/>
    <s v="StoreC"/>
    <s v="Alex"/>
    <n v="19"/>
    <s v="Omar"/>
    <n v="4028"/>
    <s v="FS0003570"/>
    <x v="270"/>
    <s v="Games"/>
    <s v="Card Game"/>
    <s v="Match Attax"/>
    <n v="1"/>
    <n v="45"/>
    <m/>
    <d v="2023-04-15T14:01:37"/>
    <s v="3-9937"/>
  </r>
  <r>
    <n v="8168"/>
    <n v="9937"/>
    <n v="3"/>
    <s v="StoreC"/>
    <s v="Alex"/>
    <n v="19"/>
    <s v="Omar"/>
    <n v="4028"/>
    <s v="FS0003570"/>
    <x v="270"/>
    <s v="Games"/>
    <s v="Card Game"/>
    <s v="Match Attax"/>
    <n v="1"/>
    <n v="45"/>
    <m/>
    <d v="2023-04-15T14:01:37"/>
    <s v="3-9937"/>
  </r>
  <r>
    <n v="8169"/>
    <n v="9940"/>
    <n v="3"/>
    <s v="StoreC"/>
    <s v="Alex"/>
    <n v="19"/>
    <s v="Omar"/>
    <n v="4211"/>
    <s v="AY-20352068"/>
    <x v="38"/>
    <s v="F&amp;B"/>
    <s v="Food"/>
    <s v="POP CORN"/>
    <n v="1"/>
    <n v="5"/>
    <m/>
    <d v="2023-04-15T14:26:05"/>
    <s v="3-9940"/>
  </r>
  <r>
    <n v="8170"/>
    <n v="9940"/>
    <n v="3"/>
    <s v="StoreC"/>
    <s v="Alex"/>
    <n v="19"/>
    <s v="Omar"/>
    <n v="4211"/>
    <s v="AY-20352068"/>
    <x v="38"/>
    <s v="F&amp;B"/>
    <s v="Food"/>
    <s v="POP CORN"/>
    <n v="1"/>
    <n v="5"/>
    <m/>
    <d v="2023-04-15T14:26:05"/>
    <s v="3-9940"/>
  </r>
  <r>
    <n v="8171"/>
    <n v="9940"/>
    <n v="3"/>
    <s v="StoreC"/>
    <s v="Alex"/>
    <n v="19"/>
    <s v="Omar"/>
    <n v="374"/>
    <s v="YW-28-048"/>
    <x v="263"/>
    <s v="Season"/>
    <s v="Summer"/>
    <s v="Audi"/>
    <n v="1"/>
    <n v="15"/>
    <m/>
    <d v="2023-04-15T14:26:05"/>
    <s v="3-9940"/>
  </r>
  <r>
    <n v="8172"/>
    <n v="9940"/>
    <n v="3"/>
    <s v="StoreC"/>
    <s v="Alex"/>
    <n v="19"/>
    <s v="Omar"/>
    <n v="374"/>
    <s v="YW-28-048"/>
    <x v="263"/>
    <s v="Season"/>
    <s v="Summer"/>
    <s v="Audi"/>
    <n v="1"/>
    <n v="15"/>
    <m/>
    <d v="2023-04-15T14:26:05"/>
    <s v="3-9940"/>
  </r>
  <r>
    <n v="8173"/>
    <n v="9942"/>
    <n v="3"/>
    <s v="StoreC"/>
    <s v="Alex"/>
    <n v="23"/>
    <s v="Essam"/>
    <n v="592"/>
    <s v="YA-290-80817"/>
    <x v="896"/>
    <s v="Games"/>
    <s v="Card Game"/>
    <s v="Pokémon"/>
    <n v="1"/>
    <n v="1650"/>
    <m/>
    <d v="2023-04-15T14:36:44"/>
    <s v="3-9942"/>
  </r>
  <r>
    <n v="8174"/>
    <n v="9943"/>
    <n v="3"/>
    <s v="StoreC"/>
    <s v="Alex"/>
    <n v="19"/>
    <s v="Omar"/>
    <n v="6"/>
    <s v="ZUR-9601-D"/>
    <x v="298"/>
    <s v="Plush &amp; Soft Toys"/>
    <s v="Non Battery"/>
    <s v="COCO SURPRISE"/>
    <n v="1"/>
    <n v="149.5"/>
    <m/>
    <d v="2023-04-15T14:50:49"/>
    <s v="3-9943"/>
  </r>
  <r>
    <n v="8175"/>
    <n v="9943"/>
    <n v="3"/>
    <s v="StoreC"/>
    <s v="Alex"/>
    <n v="19"/>
    <s v="Omar"/>
    <n v="6"/>
    <s v="ZUR-9601-D"/>
    <x v="298"/>
    <s v="Plush &amp; Soft Toys"/>
    <s v="Non Battery"/>
    <s v="COCO SURPRISE"/>
    <n v="1"/>
    <n v="149.5"/>
    <m/>
    <d v="2023-04-15T14:50:49"/>
    <s v="3-9943"/>
  </r>
  <r>
    <n v="8176"/>
    <n v="9943"/>
    <n v="3"/>
    <s v="StoreC"/>
    <s v="Alex"/>
    <n v="19"/>
    <s v="Omar"/>
    <n v="4"/>
    <s v="ZUR-9601-G"/>
    <x v="151"/>
    <s v="Plush &amp; Soft Toys"/>
    <s v="Non Battery"/>
    <s v="COCO SURPRISE"/>
    <n v="1"/>
    <n v="149.5"/>
    <m/>
    <d v="2023-04-15T14:50:49"/>
    <s v="3-9943"/>
  </r>
  <r>
    <n v="8177"/>
    <n v="9943"/>
    <n v="3"/>
    <s v="StoreC"/>
    <s v="Alex"/>
    <n v="19"/>
    <s v="Omar"/>
    <n v="624"/>
    <s v="XS-36515-J"/>
    <x v="219"/>
    <s v="Guns"/>
    <s v="Gun"/>
    <s v="X-Shot"/>
    <n v="1"/>
    <n v="137.5"/>
    <m/>
    <d v="2023-04-15T14:50:49"/>
    <s v="3-9943"/>
  </r>
  <r>
    <n v="8178"/>
    <n v="9943"/>
    <n v="3"/>
    <s v="StoreC"/>
    <s v="Alex"/>
    <n v="19"/>
    <s v="Omar"/>
    <n v="628"/>
    <s v="XS-36515-B"/>
    <x v="72"/>
    <s v="Guns"/>
    <s v="Gun"/>
    <s v="X-Shot"/>
    <n v="1"/>
    <n v="137.5"/>
    <m/>
    <d v="2023-04-15T14:50:49"/>
    <s v="3-9943"/>
  </r>
  <r>
    <n v="8179"/>
    <n v="9943"/>
    <n v="3"/>
    <s v="StoreC"/>
    <s v="Alex"/>
    <n v="19"/>
    <s v="Omar"/>
    <n v="625"/>
    <s v="XS-36515-H"/>
    <x v="129"/>
    <s v="Guns"/>
    <s v="Gun"/>
    <s v="X-Shot"/>
    <n v="1"/>
    <n v="137.5"/>
    <m/>
    <d v="2023-04-15T14:50:49"/>
    <s v="3-9943"/>
  </r>
  <r>
    <n v="8180"/>
    <n v="9944"/>
    <n v="3"/>
    <s v="StoreC"/>
    <s v="Alex"/>
    <n v="23"/>
    <s v="Essam"/>
    <n v="2847"/>
    <s v="RSH-26266"/>
    <x v="487"/>
    <s v="Role Play"/>
    <s v="Pets"/>
    <s v="Little Live Pets"/>
    <n v="1"/>
    <n v="297.5"/>
    <m/>
    <d v="2023-04-15T14:53:53"/>
    <s v="3-9944"/>
  </r>
  <r>
    <n v="8181"/>
    <n v="9944"/>
    <n v="3"/>
    <s v="StoreC"/>
    <s v="Alex"/>
    <n v="23"/>
    <s v="Essam"/>
    <n v="3656"/>
    <s v="LA-BD30335Z"/>
    <x v="833"/>
    <s v="Dolls &amp; Accessories"/>
    <s v="Doll Accessories"/>
    <s v="Our Generation"/>
    <n v="1"/>
    <n v="275"/>
    <m/>
    <d v="2023-04-15T14:53:53"/>
    <s v="3-9944"/>
  </r>
  <r>
    <n v="8182"/>
    <n v="9945"/>
    <n v="3"/>
    <s v="StoreC"/>
    <s v="Alex"/>
    <n v="23"/>
    <s v="Essam"/>
    <n v="2815"/>
    <s v="RSH-50009"/>
    <x v="586"/>
    <s v="Dolls &amp; Accessories"/>
    <s v="Doll"/>
    <s v="Kindi Kids"/>
    <n v="1"/>
    <n v="675"/>
    <m/>
    <d v="2023-04-15T15:37:10"/>
    <s v="3-9945"/>
  </r>
  <r>
    <n v="8183"/>
    <n v="9948"/>
    <n v="3"/>
    <s v="StoreC"/>
    <s v="Alex"/>
    <n v="23"/>
    <s v="Essam"/>
    <n v="598"/>
    <s v="YA-182-85055"/>
    <x v="863"/>
    <s v="Games"/>
    <s v="Card Game"/>
    <s v="Pokémon"/>
    <n v="1"/>
    <n v="110"/>
    <m/>
    <d v="2023-04-15T16:07:25"/>
    <s v="3-9948"/>
  </r>
  <r>
    <n v="8184"/>
    <n v="9948"/>
    <n v="3"/>
    <s v="StoreC"/>
    <s v="Alex"/>
    <n v="23"/>
    <s v="Essam"/>
    <n v="598"/>
    <s v="YA-182-85055"/>
    <x v="863"/>
    <s v="Games"/>
    <s v="Card Game"/>
    <s v="Pokémon"/>
    <n v="1"/>
    <n v="110"/>
    <m/>
    <d v="2023-04-15T16:07:25"/>
    <s v="3-9948"/>
  </r>
  <r>
    <n v="8185"/>
    <n v="9949"/>
    <n v="3"/>
    <s v="StoreC"/>
    <s v="Alex"/>
    <n v="23"/>
    <s v="Essam"/>
    <n v="4221"/>
    <s v="AY-20352038"/>
    <x v="712"/>
    <s v="F&amp;B"/>
    <s v="Food"/>
    <s v="CUP CAKE"/>
    <n v="1"/>
    <n v="5"/>
    <m/>
    <d v="2023-04-15T16:30:35"/>
    <s v="3-9949"/>
  </r>
  <r>
    <n v="8186"/>
    <n v="9949"/>
    <n v="3"/>
    <s v="StoreC"/>
    <s v="Alex"/>
    <n v="23"/>
    <s v="Essam"/>
    <n v="4221"/>
    <s v="AY-20352038"/>
    <x v="712"/>
    <s v="F&amp;B"/>
    <s v="Food"/>
    <s v="CUP CAKE"/>
    <n v="1"/>
    <n v="5"/>
    <m/>
    <d v="2023-04-15T16:30:35"/>
    <s v="3-9949"/>
  </r>
  <r>
    <n v="8187"/>
    <n v="9949"/>
    <n v="3"/>
    <s v="StoreC"/>
    <s v="Alex"/>
    <n v="23"/>
    <s v="Essam"/>
    <n v="4216"/>
    <s v="AY-20352045"/>
    <x v="103"/>
    <s v="F&amp;B"/>
    <s v="Food"/>
    <s v="CRACKERS"/>
    <n v="1"/>
    <n v="2.5"/>
    <m/>
    <d v="2023-04-15T16:30:35"/>
    <s v="3-9949"/>
  </r>
  <r>
    <n v="8188"/>
    <n v="9949"/>
    <n v="3"/>
    <s v="StoreC"/>
    <s v="Alex"/>
    <n v="23"/>
    <s v="Essam"/>
    <n v="4221"/>
    <s v="AY-20352038"/>
    <x v="712"/>
    <s v="F&amp;B"/>
    <s v="Food"/>
    <s v="CUP CAKE"/>
    <n v="1"/>
    <n v="5"/>
    <m/>
    <d v="2023-04-15T16:30:35"/>
    <s v="3-9949"/>
  </r>
  <r>
    <n v="8189"/>
    <n v="9949"/>
    <n v="3"/>
    <s v="StoreC"/>
    <s v="Alex"/>
    <n v="23"/>
    <s v="Essam"/>
    <n v="4233"/>
    <s v="AY-20352014"/>
    <x v="830"/>
    <s v="F&amp;B"/>
    <s v="Food"/>
    <s v="BOBOO"/>
    <n v="1"/>
    <n v="2.5"/>
    <m/>
    <d v="2023-04-15T16:30:35"/>
    <s v="3-9949"/>
  </r>
  <r>
    <n v="8190"/>
    <n v="9949"/>
    <n v="3"/>
    <s v="StoreC"/>
    <s v="Alex"/>
    <n v="23"/>
    <s v="Essam"/>
    <n v="4221"/>
    <s v="AY-20352038"/>
    <x v="712"/>
    <s v="F&amp;B"/>
    <s v="Food"/>
    <s v="CUP CAKE"/>
    <n v="1"/>
    <n v="5"/>
    <m/>
    <d v="2023-04-15T16:30:35"/>
    <s v="3-9949"/>
  </r>
  <r>
    <n v="8191"/>
    <n v="9949"/>
    <n v="3"/>
    <s v="StoreC"/>
    <s v="Alex"/>
    <n v="23"/>
    <s v="Essam"/>
    <n v="5"/>
    <s v="ZUR-9601-E"/>
    <x v="150"/>
    <s v="Plush &amp; Soft Toys"/>
    <s v="Non Battery"/>
    <s v="COCO SURPRISE"/>
    <n v="1"/>
    <n v="149.5"/>
    <m/>
    <d v="2023-04-15T16:30:35"/>
    <s v="3-9949"/>
  </r>
  <r>
    <n v="8192"/>
    <n v="9949"/>
    <n v="3"/>
    <s v="StoreC"/>
    <s v="Alex"/>
    <n v="23"/>
    <s v="Essam"/>
    <n v="671"/>
    <s v="TH-ZUR-9609"/>
    <x v="101"/>
    <s v="Plush &amp; Soft Toys"/>
    <s v="Non Battery"/>
    <s v="COCO SURPRISE"/>
    <n v="1"/>
    <n v="149.5"/>
    <m/>
    <d v="2023-04-15T16:30:35"/>
    <s v="3-9949"/>
  </r>
  <r>
    <n v="8193"/>
    <n v="9952"/>
    <n v="3"/>
    <s v="StoreC"/>
    <s v="Alex"/>
    <n v="19"/>
    <s v="Omar"/>
    <n v="585"/>
    <s v="YA-PKL1D406IN00"/>
    <x v="539"/>
    <s v="Surprise"/>
    <s v="Tube"/>
    <s v="Kookyloos"/>
    <n v="1"/>
    <n v="245"/>
    <m/>
    <d v="2023-04-15T16:43:50"/>
    <s v="3-9952"/>
  </r>
  <r>
    <n v="8194"/>
    <n v="9952"/>
    <n v="3"/>
    <s v="StoreC"/>
    <s v="Alex"/>
    <n v="19"/>
    <s v="Omar"/>
    <n v="585"/>
    <s v="YA-PKL1D406IN00"/>
    <x v="539"/>
    <s v="Surprise"/>
    <s v="Tube"/>
    <s v="Kookyloos"/>
    <n v="1"/>
    <n v="245"/>
    <m/>
    <d v="2023-04-15T16:43:50"/>
    <s v="3-9952"/>
  </r>
  <r>
    <n v="8195"/>
    <n v="9952"/>
    <n v="3"/>
    <s v="StoreC"/>
    <s v="Alex"/>
    <n v="19"/>
    <s v="Omar"/>
    <n v="570"/>
    <s v="YA-YW810020"/>
    <x v="654"/>
    <s v="Action Figure"/>
    <s v="Figures"/>
    <s v="Katuri"/>
    <n v="1"/>
    <n v="145"/>
    <m/>
    <d v="2023-04-15T16:43:50"/>
    <s v="3-9952"/>
  </r>
  <r>
    <n v="8196"/>
    <n v="9953"/>
    <n v="3"/>
    <s v="StoreC"/>
    <s v="Alex"/>
    <n v="19"/>
    <s v="Omar"/>
    <n v="3341"/>
    <s v="MTR-1317"/>
    <x v="605"/>
    <s v="Fashion"/>
    <s v="Accessories"/>
    <s v="Make It Real"/>
    <n v="1"/>
    <n v="225"/>
    <m/>
    <d v="2023-04-15T16:46:19"/>
    <s v="3-9953"/>
  </r>
  <r>
    <n v="8197"/>
    <n v="9959"/>
    <n v="3"/>
    <s v="StoreC"/>
    <s v="Alex"/>
    <n v="1"/>
    <s v="Ahmed"/>
    <n v="4247"/>
    <s v="AT-6057485"/>
    <x v="856"/>
    <s v="Education &amp; Learning"/>
    <s v="Puzzle"/>
    <s v="Spin Master"/>
    <n v="1"/>
    <n v="35"/>
    <m/>
    <d v="2023-04-15T19:35:23"/>
    <s v="3-9959"/>
  </r>
  <r>
    <n v="8198"/>
    <n v="9960"/>
    <n v="3"/>
    <s v="StoreC"/>
    <s v="Alex"/>
    <n v="1"/>
    <s v="Ahmed"/>
    <n v="2846"/>
    <s v="RSH-26334"/>
    <x v="794"/>
    <s v="Role Play"/>
    <s v="Pets"/>
    <s v="Little Live Pets"/>
    <n v="1"/>
    <n v="900"/>
    <m/>
    <d v="2023-04-15T19:45:28"/>
    <s v="3-9960"/>
  </r>
  <r>
    <n v="8199"/>
    <n v="9963"/>
    <n v="3"/>
    <s v="StoreC"/>
    <s v="Alex"/>
    <n v="1"/>
    <s v="Ahmed"/>
    <n v="2846"/>
    <s v="RSH-26334"/>
    <x v="794"/>
    <s v="Role Play"/>
    <s v="Pets"/>
    <s v="Little Live Pets"/>
    <n v="-1"/>
    <n v="-900"/>
    <s v="Exchange"/>
    <d v="2023-04-15T20:43:40"/>
    <s v="3-9963"/>
  </r>
  <r>
    <n v="8200"/>
    <n v="9964"/>
    <n v="3"/>
    <s v="StoreC"/>
    <s v="Alex"/>
    <n v="1"/>
    <s v="Ahmed"/>
    <n v="4079"/>
    <s v="E91 BP-2"/>
    <x v="402"/>
    <s v="Add-ons"/>
    <s v="Battery"/>
    <s v="Energizer"/>
    <n v="1"/>
    <n v="25"/>
    <m/>
    <d v="2023-04-15T20:48:13"/>
    <s v="3-9964"/>
  </r>
  <r>
    <n v="8201"/>
    <n v="9965"/>
    <n v="3"/>
    <s v="StoreC"/>
    <s v="Alex"/>
    <n v="1"/>
    <s v="Ahmed"/>
    <n v="472"/>
    <s v="YW-26-025"/>
    <x v="259"/>
    <s v="Games"/>
    <s v="Top &amp; Battle"/>
    <s v="Beyblade"/>
    <n v="1"/>
    <n v="62.5"/>
    <m/>
    <d v="2023-04-15T21:00:35"/>
    <s v="3-9965"/>
  </r>
  <r>
    <n v="8202"/>
    <n v="9965"/>
    <n v="3"/>
    <s v="StoreC"/>
    <s v="Alex"/>
    <n v="1"/>
    <s v="Ahmed"/>
    <n v="472"/>
    <s v="YW-26-025"/>
    <x v="259"/>
    <s v="Games"/>
    <s v="Top &amp; Battle"/>
    <s v="Beyblade"/>
    <n v="2"/>
    <n v="125"/>
    <m/>
    <d v="2023-04-15T21:00:35"/>
    <s v="3-9965"/>
  </r>
  <r>
    <n v="8203"/>
    <n v="9967"/>
    <n v="3"/>
    <s v="StoreC"/>
    <s v="Alex"/>
    <n v="1"/>
    <s v="Ahmed"/>
    <n v="3345"/>
    <s v="MTR-1205"/>
    <x v="701"/>
    <s v="Fashion"/>
    <s v="Accessories"/>
    <s v="Make It Real"/>
    <n v="1"/>
    <n v="125"/>
    <m/>
    <d v="2023-04-15T21:19:38"/>
    <s v="3-9967"/>
  </r>
  <r>
    <n v="8204"/>
    <n v="9967"/>
    <n v="3"/>
    <s v="StoreC"/>
    <s v="Alex"/>
    <n v="1"/>
    <s v="Ahmed"/>
    <n v="471"/>
    <s v="YW-26-026"/>
    <x v="204"/>
    <s v="Games"/>
    <s v="Yoyo"/>
    <s v="Stich &amp; Lilo"/>
    <n v="1"/>
    <n v="20"/>
    <m/>
    <d v="2023-04-15T21:19:38"/>
    <s v="3-9967"/>
  </r>
  <r>
    <n v="8205"/>
    <n v="9968"/>
    <n v="3"/>
    <s v="StoreC"/>
    <s v="Alex"/>
    <n v="1"/>
    <s v="Ahmed"/>
    <n v="3621"/>
    <s v="LA-BD31331Z"/>
    <x v="642"/>
    <s v="Dolls &amp; Accessories"/>
    <s v="Doll"/>
    <s v="Our Generation"/>
    <n v="1"/>
    <n v="725"/>
    <m/>
    <d v="2023-04-15T21:25:18"/>
    <s v="3-9968"/>
  </r>
  <r>
    <n v="8206"/>
    <n v="9973"/>
    <n v="3"/>
    <s v="StoreC"/>
    <s v="Alex"/>
    <n v="1"/>
    <s v="Ahmed"/>
    <n v="138"/>
    <s v="ZT-37332"/>
    <x v="784"/>
    <s v="Education &amp; Learning"/>
    <s v="Puzzle"/>
    <s v="Trefl"/>
    <n v="1"/>
    <n v="137.5"/>
    <m/>
    <d v="2023-04-15T22:25:19"/>
    <s v="3-9973"/>
  </r>
  <r>
    <n v="8207"/>
    <n v="9975"/>
    <n v="3"/>
    <s v="StoreC"/>
    <s v="Alex"/>
    <n v="19"/>
    <s v="Omar"/>
    <n v="597"/>
    <s v="YA-183-85091"/>
    <x v="887"/>
    <s v="Games"/>
    <s v="Card Game"/>
    <s v="Pokémon"/>
    <n v="1"/>
    <n v="110"/>
    <m/>
    <d v="2023-04-15T22:50:59"/>
    <s v="3-9975"/>
  </r>
  <r>
    <n v="8208"/>
    <n v="9977"/>
    <n v="3"/>
    <s v="StoreC"/>
    <s v="Alex"/>
    <n v="1"/>
    <s v="Ahmed"/>
    <n v="138"/>
    <s v="ZT-37332"/>
    <x v="784"/>
    <s v="Education &amp; Learning"/>
    <s v="Puzzle"/>
    <s v="Trefl"/>
    <n v="1"/>
    <n v="137.5"/>
    <m/>
    <d v="2023-04-15T23:28:19"/>
    <s v="3-9977"/>
  </r>
  <r>
    <n v="8209"/>
    <n v="9977"/>
    <n v="3"/>
    <s v="StoreC"/>
    <s v="Alex"/>
    <n v="1"/>
    <s v="Ahmed"/>
    <n v="11"/>
    <s v="ZUR-9259"/>
    <x v="17"/>
    <s v="Surprise"/>
    <s v="Egg"/>
    <s v="Rainbocorns"/>
    <n v="4"/>
    <n v="900"/>
    <m/>
    <d v="2023-04-15T23:28:19"/>
    <s v="3-9977"/>
  </r>
  <r>
    <n v="8210"/>
    <n v="9981"/>
    <n v="3"/>
    <s v="StoreC"/>
    <s v="Alex"/>
    <n v="24"/>
    <s v="Farida"/>
    <n v="3457"/>
    <s v="MGA-576846"/>
    <x v="771"/>
    <s v="Dolls &amp; Accessories"/>
    <s v="Doll"/>
    <s v="Lalaloopsy"/>
    <n v="-1"/>
    <n v="-600"/>
    <s v="Exchange"/>
    <d v="2023-04-16T00:09:00"/>
    <s v="3-9981"/>
  </r>
  <r>
    <n v="8211"/>
    <n v="9982"/>
    <n v="3"/>
    <s v="StoreC"/>
    <s v="Alex"/>
    <n v="1"/>
    <s v="Ahmed"/>
    <n v="582"/>
    <s v="YA-PKLSP114IN20"/>
    <x v="682"/>
    <s v="Role Play"/>
    <s v="Hair Salon"/>
    <s v="Kookyloos"/>
    <n v="1"/>
    <n v="497.5"/>
    <m/>
    <d v="2023-04-16T00:12:13"/>
    <s v="3-9982"/>
  </r>
  <r>
    <n v="8212"/>
    <n v="9982"/>
    <n v="3"/>
    <s v="StoreC"/>
    <s v="Alex"/>
    <n v="1"/>
    <s v="Ahmed"/>
    <n v="585"/>
    <s v="YA-PKL1D406IN00"/>
    <x v="539"/>
    <s v="Surprise"/>
    <s v="Tube"/>
    <s v="Kookyloos"/>
    <n v="1"/>
    <n v="245"/>
    <m/>
    <d v="2023-04-16T00:12:13"/>
    <s v="3-9982"/>
  </r>
  <r>
    <n v="8213"/>
    <n v="9982"/>
    <n v="3"/>
    <s v="StoreC"/>
    <s v="Alex"/>
    <n v="1"/>
    <s v="Ahmed"/>
    <n v="584"/>
    <s v="YA-PKL2D212IN00"/>
    <x v="538"/>
    <s v="Surprise"/>
    <s v="Tube"/>
    <s v="Kookyloos"/>
    <n v="1"/>
    <n v="245"/>
    <m/>
    <d v="2023-04-16T00:12:13"/>
    <s v="3-9982"/>
  </r>
  <r>
    <n v="8214"/>
    <n v="9982"/>
    <n v="3"/>
    <s v="StoreC"/>
    <s v="Alex"/>
    <n v="1"/>
    <s v="Ahmed"/>
    <n v="4235"/>
    <s v="AY-20022011"/>
    <x v="107"/>
    <s v="F&amp;B"/>
    <s v="Food"/>
    <s v="ASTRA"/>
    <n v="1"/>
    <n v="2.5"/>
    <m/>
    <d v="2023-04-16T00:12:13"/>
    <s v="3-9982"/>
  </r>
  <r>
    <n v="8215"/>
    <n v="9989"/>
    <n v="3"/>
    <s v="StoreC"/>
    <s v="Alex"/>
    <n v="19"/>
    <s v="Omar"/>
    <n v="1977"/>
    <s v="RT03441"/>
    <x v="39"/>
    <s v="Role Play"/>
    <s v="cashier Set"/>
    <s v="L.O.L. Surprise"/>
    <n v="1"/>
    <n v="200"/>
    <m/>
    <d v="2023-04-16T13:29:36"/>
    <s v="3-9989"/>
  </r>
  <r>
    <n v="8216"/>
    <n v="9989"/>
    <n v="3"/>
    <s v="StoreC"/>
    <s v="Alex"/>
    <n v="19"/>
    <s v="Omar"/>
    <n v="4079"/>
    <s v="E91 BP-2"/>
    <x v="402"/>
    <s v="Add-ons"/>
    <s v="Battery"/>
    <s v="Energizer"/>
    <n v="1"/>
    <n v="25"/>
    <m/>
    <d v="2023-04-16T13:29:36"/>
    <s v="3-9989"/>
  </r>
  <r>
    <n v="8217"/>
    <n v="9995"/>
    <n v="3"/>
    <s v="StoreC"/>
    <s v="Alex"/>
    <n v="1"/>
    <s v="Ahmed"/>
    <n v="2819"/>
    <s v="RSH-41641"/>
    <x v="513"/>
    <s v="Action Figure"/>
    <s v="Figures"/>
    <s v="TreasureX"/>
    <n v="1"/>
    <n v="325"/>
    <m/>
    <d v="2023-04-16T14:37:47"/>
    <s v="3-9995"/>
  </r>
  <r>
    <n v="8218"/>
    <n v="9998"/>
    <n v="3"/>
    <s v="StoreC"/>
    <s v="Alex"/>
    <n v="1"/>
    <s v="Ahmed"/>
    <n v="628"/>
    <s v="XS-36515-B"/>
    <x v="72"/>
    <s v="Guns"/>
    <s v="Gun"/>
    <s v="X-Shot"/>
    <n v="1"/>
    <n v="137.5"/>
    <m/>
    <d v="2023-04-16T15:02:53"/>
    <s v="3-9998"/>
  </r>
  <r>
    <n v="8219"/>
    <n v="10001"/>
    <n v="3"/>
    <s v="StoreC"/>
    <s v="Alex"/>
    <n v="19"/>
    <s v="Omar"/>
    <n v="4028"/>
    <s v="FS0003570"/>
    <x v="270"/>
    <s v="Games"/>
    <s v="Card Game"/>
    <s v="Match Attax"/>
    <n v="1"/>
    <n v="45"/>
    <m/>
    <d v="2023-04-16T15:23:21"/>
    <s v="3-10001"/>
  </r>
  <r>
    <n v="8220"/>
    <n v="10002"/>
    <n v="3"/>
    <s v="StoreC"/>
    <s v="Alex"/>
    <n v="1"/>
    <s v="Ahmed"/>
    <n v="599"/>
    <s v="XS-4870"/>
    <x v="235"/>
    <s v="Guns"/>
    <s v="Gun"/>
    <s v="X-Shot"/>
    <n v="1"/>
    <n v="175"/>
    <m/>
    <d v="2023-04-16T16:10:50"/>
    <s v="3-10002"/>
  </r>
  <r>
    <n v="8221"/>
    <n v="10003"/>
    <n v="3"/>
    <s v="StoreC"/>
    <s v="Alex"/>
    <n v="1"/>
    <s v="Ahmed"/>
    <n v="3238"/>
    <s v="NK-21044"/>
    <x v="604"/>
    <s v="Games"/>
    <s v="Board Game"/>
    <s v="Nilco"/>
    <n v="1"/>
    <n v="175"/>
    <m/>
    <d v="2023-04-16T16:44:26"/>
    <s v="3-10003"/>
  </r>
  <r>
    <n v="8222"/>
    <n v="10004"/>
    <n v="3"/>
    <s v="StoreC"/>
    <s v="Alex"/>
    <n v="1"/>
    <s v="Ahmed"/>
    <n v="620"/>
    <s v="XS-36516-E"/>
    <x v="342"/>
    <s v="Guns"/>
    <s v="Gun"/>
    <s v="X-Shot"/>
    <n v="1"/>
    <n v="225"/>
    <m/>
    <d v="2023-04-16T16:46:11"/>
    <s v="3-10004"/>
  </r>
  <r>
    <n v="8223"/>
    <n v="10005"/>
    <n v="3"/>
    <s v="StoreC"/>
    <s v="Alex"/>
    <n v="19"/>
    <s v="Omar"/>
    <n v="474"/>
    <s v="YW-26-023"/>
    <x v="211"/>
    <s v="Surprise"/>
    <s v="Ball"/>
    <s v="Pokémon"/>
    <n v="1"/>
    <n v="50"/>
    <m/>
    <d v="2023-04-16T16:52:44"/>
    <s v="3-10005"/>
  </r>
  <r>
    <n v="8224"/>
    <n v="10005"/>
    <n v="3"/>
    <s v="StoreC"/>
    <s v="Alex"/>
    <n v="19"/>
    <s v="Omar"/>
    <n v="471"/>
    <s v="YW-26-026"/>
    <x v="204"/>
    <s v="Games"/>
    <s v="Yoyo"/>
    <s v="Stich &amp; Lilo"/>
    <n v="1"/>
    <n v="20"/>
    <m/>
    <d v="2023-04-16T16:52:44"/>
    <s v="3-10005"/>
  </r>
  <r>
    <n v="8225"/>
    <n v="10008"/>
    <n v="3"/>
    <s v="StoreC"/>
    <s v="Alex"/>
    <n v="19"/>
    <s v="Omar"/>
    <n v="641"/>
    <s v="XS-36270"/>
    <x v="565"/>
    <s v="Guns"/>
    <s v="Gun"/>
    <s v="X-Shot"/>
    <n v="1"/>
    <n v="550"/>
    <m/>
    <d v="2023-04-16T17:03:45"/>
    <s v="3-10008"/>
  </r>
  <r>
    <n v="8226"/>
    <n v="10015"/>
    <n v="3"/>
    <s v="StoreC"/>
    <s v="Alex"/>
    <n v="13"/>
    <s v="Shady"/>
    <n v="46"/>
    <s v="ZT-F2475"/>
    <x v="822"/>
    <s v="Guns"/>
    <s v="Gun"/>
    <s v="Nerf"/>
    <n v="1"/>
    <n v="470"/>
    <m/>
    <d v="2023-04-16T19:49:45"/>
    <s v="3-10015"/>
  </r>
  <r>
    <n v="8227"/>
    <n v="10016"/>
    <n v="3"/>
    <s v="StoreC"/>
    <s v="Alex"/>
    <n v="13"/>
    <s v="Shady"/>
    <n v="4028"/>
    <s v="FS0003570"/>
    <x v="270"/>
    <s v="Games"/>
    <s v="Card Game"/>
    <s v="Match Attax"/>
    <n v="1"/>
    <n v="45"/>
    <m/>
    <d v="2023-04-16T19:53:42"/>
    <s v="3-10016"/>
  </r>
  <r>
    <n v="8228"/>
    <n v="10023"/>
    <n v="3"/>
    <s v="StoreC"/>
    <s v="Alex"/>
    <n v="23"/>
    <s v="Essam"/>
    <n v="1099"/>
    <s v="SH-3768"/>
    <x v="13"/>
    <s v="Surprise"/>
    <s v="Tube"/>
    <s v="Barbie"/>
    <n v="1"/>
    <n v="287.5"/>
    <m/>
    <d v="2023-04-16T21:17:12"/>
    <s v="3-10023"/>
  </r>
  <r>
    <n v="8229"/>
    <n v="10025"/>
    <n v="3"/>
    <s v="StoreC"/>
    <s v="Alex"/>
    <n v="23"/>
    <s v="Essam"/>
    <n v="601"/>
    <s v="XS-4861"/>
    <x v="310"/>
    <s v="Guns"/>
    <s v="Gun"/>
    <s v="X-Shot"/>
    <n v="1"/>
    <n v="349.5"/>
    <m/>
    <d v="2023-04-16T22:20:51"/>
    <s v="3-10025"/>
  </r>
  <r>
    <n v="8230"/>
    <n v="10029"/>
    <n v="3"/>
    <s v="StoreC"/>
    <s v="Alex"/>
    <n v="13"/>
    <s v="Shady"/>
    <n v="4079"/>
    <s v="E91 BP-2"/>
    <x v="402"/>
    <s v="Add-ons"/>
    <s v="Battery"/>
    <s v="Energizer"/>
    <n v="1"/>
    <n v="25"/>
    <m/>
    <d v="2023-04-16T22:46:38"/>
    <s v="3-10029"/>
  </r>
  <r>
    <n v="8231"/>
    <n v="10030"/>
    <n v="3"/>
    <s v="StoreC"/>
    <s v="Alex"/>
    <n v="13"/>
    <s v="Shady"/>
    <n v="4241"/>
    <s v="AT-6061061"/>
    <x v="861"/>
    <s v="Plush &amp; Soft Toys"/>
    <s v="Non Battery"/>
    <s v="Spin Master"/>
    <n v="1"/>
    <n v="175"/>
    <m/>
    <d v="2023-04-16T22:49:58"/>
    <s v="3-10030"/>
  </r>
  <r>
    <n v="8232"/>
    <n v="10032"/>
    <n v="3"/>
    <s v="StoreC"/>
    <s v="Alex"/>
    <n v="13"/>
    <s v="Shady"/>
    <n v="597"/>
    <s v="YA-183-85091"/>
    <x v="887"/>
    <s v="Games"/>
    <s v="Card Game"/>
    <s v="Pokémon"/>
    <n v="1"/>
    <n v="110"/>
    <m/>
    <d v="2023-04-16T23:32:11"/>
    <s v="3-10032"/>
  </r>
  <r>
    <n v="8233"/>
    <n v="10032"/>
    <n v="3"/>
    <s v="StoreC"/>
    <s v="Alex"/>
    <n v="13"/>
    <s v="Shady"/>
    <n v="598"/>
    <s v="YA-182-85055"/>
    <x v="863"/>
    <s v="Games"/>
    <s v="Card Game"/>
    <s v="Pokémon"/>
    <n v="1"/>
    <n v="110"/>
    <m/>
    <d v="2023-04-16T23:32:11"/>
    <s v="3-10032"/>
  </r>
  <r>
    <n v="8234"/>
    <n v="10032"/>
    <n v="3"/>
    <s v="StoreC"/>
    <s v="Alex"/>
    <n v="13"/>
    <s v="Shady"/>
    <n v="4028"/>
    <s v="FS0003570"/>
    <x v="270"/>
    <s v="Games"/>
    <s v="Card Game"/>
    <s v="Match Attax"/>
    <n v="1"/>
    <n v="45"/>
    <m/>
    <d v="2023-04-16T23:32:11"/>
    <s v="3-10032"/>
  </r>
  <r>
    <n v="8235"/>
    <n v="10032"/>
    <n v="3"/>
    <s v="StoreC"/>
    <s v="Alex"/>
    <n v="13"/>
    <s v="Shady"/>
    <n v="4028"/>
    <s v="FS0003570"/>
    <x v="270"/>
    <s v="Games"/>
    <s v="Card Game"/>
    <s v="Match Attax"/>
    <n v="1"/>
    <n v="45"/>
    <m/>
    <d v="2023-04-16T23:32:11"/>
    <s v="3-10032"/>
  </r>
  <r>
    <n v="8236"/>
    <n v="10033"/>
    <n v="3"/>
    <s v="StoreC"/>
    <s v="Alex"/>
    <n v="13"/>
    <s v="Shady"/>
    <n v="4091"/>
    <s v="DOH-SH-3663"/>
    <x v="79"/>
    <s v="Clay"/>
    <s v="Dough"/>
    <s v="Bingo Dough"/>
    <n v="1"/>
    <n v="25"/>
    <m/>
    <d v="2023-04-16T23:34:38"/>
    <s v="3-10033"/>
  </r>
  <r>
    <n v="8237"/>
    <n v="10034"/>
    <n v="3"/>
    <s v="StoreC"/>
    <s v="Alex"/>
    <n v="13"/>
    <s v="Shady"/>
    <n v="392"/>
    <s v="YW-28-030"/>
    <x v="248"/>
    <s v="Games"/>
    <s v="Card Game"/>
    <s v="Pokémon"/>
    <n v="1"/>
    <n v="75"/>
    <m/>
    <d v="2023-04-16T23:36:20"/>
    <s v="3-10034"/>
  </r>
  <r>
    <n v="8238"/>
    <n v="10034"/>
    <n v="3"/>
    <s v="StoreC"/>
    <s v="Alex"/>
    <n v="13"/>
    <s v="Shady"/>
    <n v="3596"/>
    <s v="LA-BT2584Z"/>
    <x v="897"/>
    <s v="Role Play"/>
    <s v="Kitchenware Set"/>
    <s v="Battat"/>
    <n v="1"/>
    <n v="199.5"/>
    <m/>
    <d v="2023-04-16T23:36:20"/>
    <s v="3-10034"/>
  </r>
  <r>
    <n v="8239"/>
    <n v="10044"/>
    <n v="3"/>
    <s v="StoreC"/>
    <s v="Alex"/>
    <n v="13"/>
    <s v="Shady"/>
    <n v="472"/>
    <s v="YW-26-025"/>
    <x v="259"/>
    <s v="Games"/>
    <s v="Top &amp; Battle"/>
    <s v="Beyblade"/>
    <n v="1"/>
    <n v="62.5"/>
    <m/>
    <d v="2023-04-17T13:02:50"/>
    <s v="3-10044"/>
  </r>
  <r>
    <n v="8240"/>
    <n v="10044"/>
    <n v="3"/>
    <s v="StoreC"/>
    <s v="Alex"/>
    <n v="13"/>
    <s v="Shady"/>
    <n v="472"/>
    <s v="YW-26-025"/>
    <x v="259"/>
    <s v="Games"/>
    <s v="Top &amp; Battle"/>
    <s v="Beyblade"/>
    <n v="1"/>
    <n v="62.5"/>
    <m/>
    <d v="2023-04-17T13:02:50"/>
    <s v="3-10044"/>
  </r>
  <r>
    <n v="8241"/>
    <n v="10045"/>
    <n v="3"/>
    <s v="StoreC"/>
    <s v="Alex"/>
    <n v="13"/>
    <s v="Shady"/>
    <n v="4079"/>
    <s v="E91 BP-2"/>
    <x v="402"/>
    <s v="Add-ons"/>
    <s v="Battery"/>
    <s v="Energizer"/>
    <n v="-1"/>
    <n v="-25"/>
    <s v="Manufacturing Defects"/>
    <d v="2023-04-17T13:08:00"/>
    <s v="3-10045"/>
  </r>
  <r>
    <n v="8242"/>
    <n v="10046"/>
    <n v="3"/>
    <s v="StoreC"/>
    <s v="Alex"/>
    <n v="13"/>
    <s v="Shady"/>
    <n v="4079"/>
    <s v="E91 BP-2"/>
    <x v="402"/>
    <s v="Add-ons"/>
    <s v="Battery"/>
    <s v="Energizer"/>
    <n v="1"/>
    <n v="25"/>
    <m/>
    <d v="2023-04-17T13:27:45"/>
    <s v="3-10046"/>
  </r>
  <r>
    <n v="8243"/>
    <n v="10051"/>
    <n v="3"/>
    <s v="StoreC"/>
    <s v="Alex"/>
    <n v="13"/>
    <s v="Shady"/>
    <n v="4243"/>
    <s v="AT-6059297"/>
    <x v="898"/>
    <s v="Action Figure"/>
    <s v="Set"/>
    <s v="Spin Master"/>
    <n v="1"/>
    <n v="550"/>
    <m/>
    <d v="2023-04-17T13:51:50"/>
    <s v="3-10051"/>
  </r>
  <r>
    <n v="8244"/>
    <n v="10051"/>
    <n v="3"/>
    <s v="StoreC"/>
    <s v="Alex"/>
    <n v="13"/>
    <s v="Shady"/>
    <n v="598"/>
    <s v="YA-182-85055"/>
    <x v="863"/>
    <s v="Games"/>
    <s v="Card Game"/>
    <s v="Pokémon"/>
    <n v="1"/>
    <n v="110"/>
    <m/>
    <d v="2023-04-17T13:51:50"/>
    <s v="3-10051"/>
  </r>
  <r>
    <n v="8245"/>
    <n v="10052"/>
    <n v="3"/>
    <s v="StoreC"/>
    <s v="Alex"/>
    <n v="13"/>
    <s v="Shady"/>
    <n v="18"/>
    <s v="ZUR-11701-S1"/>
    <x v="65"/>
    <s v="Surprise"/>
    <s v="Egg"/>
    <s v="Vlad &amp; Niki"/>
    <n v="1"/>
    <n v="725"/>
    <m/>
    <d v="2023-04-17T14:11:09"/>
    <s v="3-10052"/>
  </r>
  <r>
    <n v="8246"/>
    <n v="10055"/>
    <n v="3"/>
    <s v="StoreC"/>
    <s v="Alex"/>
    <n v="13"/>
    <s v="Shady"/>
    <n v="2838"/>
    <s v="RSH-41201"/>
    <x v="405"/>
    <s v="Action Figure"/>
    <s v="Figures"/>
    <s v="Goo Jit Zu"/>
    <n v="1"/>
    <n v="400"/>
    <m/>
    <d v="2023-04-17T15:13:16"/>
    <s v="3-10055"/>
  </r>
  <r>
    <n v="8247"/>
    <n v="10055"/>
    <n v="3"/>
    <s v="StoreC"/>
    <s v="Alex"/>
    <n v="13"/>
    <s v="Shady"/>
    <n v="2166"/>
    <s v="RT03063"/>
    <x v="76"/>
    <s v="Games"/>
    <s v="Board Game"/>
    <s v="Connect 4"/>
    <n v="1"/>
    <n v="100"/>
    <m/>
    <d v="2023-04-17T15:13:16"/>
    <s v="3-10055"/>
  </r>
  <r>
    <n v="8248"/>
    <n v="10059"/>
    <n v="3"/>
    <s v="StoreC"/>
    <s v="Alex"/>
    <n v="13"/>
    <s v="Shady"/>
    <n v="645"/>
    <s v="XS-3618"/>
    <x v="135"/>
    <s v="Guns"/>
    <s v="Bullet"/>
    <s v="X-Shot"/>
    <n v="1"/>
    <n v="97.5"/>
    <m/>
    <d v="2023-04-17T15:42:44"/>
    <s v="3-10059"/>
  </r>
  <r>
    <n v="8249"/>
    <n v="10059"/>
    <n v="3"/>
    <s v="StoreC"/>
    <s v="Alex"/>
    <n v="13"/>
    <s v="Shady"/>
    <n v="3336"/>
    <s v="MTR-1722"/>
    <x v="430"/>
    <s v="Fashion"/>
    <s v="Accessories"/>
    <s v="Make It Real"/>
    <n v="1"/>
    <n v="337.5"/>
    <m/>
    <d v="2023-04-17T15:42:44"/>
    <s v="3-10059"/>
  </r>
  <r>
    <n v="8250"/>
    <n v="10060"/>
    <n v="3"/>
    <s v="StoreC"/>
    <s v="Alex"/>
    <n v="13"/>
    <s v="Shady"/>
    <n v="4247"/>
    <s v="AT-6057485"/>
    <x v="856"/>
    <s v="Education &amp; Learning"/>
    <s v="Puzzle"/>
    <s v="Spin Master"/>
    <n v="1"/>
    <n v="35"/>
    <m/>
    <d v="2023-04-17T16:03:51"/>
    <s v="3-10060"/>
  </r>
  <r>
    <n v="8251"/>
    <n v="10063"/>
    <n v="3"/>
    <s v="StoreC"/>
    <s v="Alex"/>
    <n v="13"/>
    <s v="Shady"/>
    <n v="2790"/>
    <s v="RSH-ART009"/>
    <x v="790"/>
    <s v="Education &amp; Learning"/>
    <s v="Art &amp; Craft"/>
    <s v="Art Lab"/>
    <n v="1"/>
    <n v="825"/>
    <m/>
    <d v="2023-04-17T16:38:30"/>
    <s v="3-10063"/>
  </r>
  <r>
    <n v="8252"/>
    <n v="10064"/>
    <n v="3"/>
    <s v="StoreC"/>
    <s v="Alex"/>
    <n v="13"/>
    <s v="Shady"/>
    <n v="597"/>
    <s v="YA-183-85091"/>
    <x v="887"/>
    <s v="Games"/>
    <s v="Card Game"/>
    <s v="Pokémon"/>
    <n v="1"/>
    <n v="110"/>
    <m/>
    <d v="2023-04-17T17:03:18"/>
    <s v="3-10064"/>
  </r>
  <r>
    <n v="8253"/>
    <n v="10067"/>
    <n v="3"/>
    <s v="StoreC"/>
    <s v="Alex"/>
    <n v="23"/>
    <s v="Essam"/>
    <n v="2850"/>
    <s v="RSH-26263"/>
    <x v="435"/>
    <s v="Role Play"/>
    <s v="Pets"/>
    <s v="Little Live Pets"/>
    <n v="1"/>
    <n v="297.5"/>
    <m/>
    <d v="2023-04-17T21:51:38"/>
    <s v="3-10067"/>
  </r>
  <r>
    <n v="8254"/>
    <n v="10067"/>
    <n v="3"/>
    <s v="StoreC"/>
    <s v="Alex"/>
    <n v="23"/>
    <s v="Essam"/>
    <n v="2863"/>
    <s v="RSH-13007"/>
    <x v="71"/>
    <s v="Plush &amp; Soft Toys"/>
    <s v="Non Battery"/>
    <s v="Bluey"/>
    <n v="1"/>
    <n v="275"/>
    <m/>
    <d v="2023-04-17T21:51:38"/>
    <s v="3-10067"/>
  </r>
  <r>
    <n v="8255"/>
    <n v="10074"/>
    <n v="3"/>
    <s v="StoreC"/>
    <s v="Alex"/>
    <n v="23"/>
    <s v="Essam"/>
    <n v="2850"/>
    <s v="RSH-26263"/>
    <x v="435"/>
    <s v="Role Play"/>
    <s v="Pets"/>
    <s v="Little Live Pets"/>
    <n v="-1"/>
    <n v="-297.5"/>
    <s v="Exchange"/>
    <d v="2023-04-17T23:00:15"/>
    <s v="3-10074"/>
  </r>
  <r>
    <n v="8256"/>
    <n v="10074"/>
    <n v="3"/>
    <s v="StoreC"/>
    <s v="Alex"/>
    <n v="23"/>
    <s v="Essam"/>
    <n v="2863"/>
    <s v="RSH-13007"/>
    <x v="71"/>
    <s v="Plush &amp; Soft Toys"/>
    <s v="Non Battery"/>
    <s v="Bluey"/>
    <n v="-1"/>
    <n v="-275"/>
    <s v="Exchange"/>
    <d v="2023-04-17T23:00:15"/>
    <s v="3-10074"/>
  </r>
  <r>
    <n v="8257"/>
    <n v="10077"/>
    <n v="3"/>
    <s v="StoreC"/>
    <s v="Alex"/>
    <n v="23"/>
    <s v="Essam"/>
    <n v="3388"/>
    <s v="MGA-581260"/>
    <x v="95"/>
    <s v="Surprise"/>
    <s v="Ball"/>
    <s v="L.O.L. Surprise"/>
    <n v="1"/>
    <n v="299.5"/>
    <m/>
    <d v="2023-04-17T23:36:53"/>
    <s v="3-10077"/>
  </r>
  <r>
    <n v="8258"/>
    <n v="10077"/>
    <n v="3"/>
    <s v="StoreC"/>
    <s v="Alex"/>
    <n v="23"/>
    <s v="Essam"/>
    <n v="11"/>
    <s v="ZUR-9259"/>
    <x v="17"/>
    <s v="Surprise"/>
    <s v="Egg"/>
    <s v="Rainbocorns"/>
    <n v="1"/>
    <n v="225"/>
    <m/>
    <d v="2023-04-17T23:36:53"/>
    <s v="3-10077"/>
  </r>
  <r>
    <n v="8259"/>
    <n v="10082"/>
    <n v="3"/>
    <s v="StoreC"/>
    <s v="Alex"/>
    <n v="13"/>
    <s v="Shady"/>
    <n v="275"/>
    <s v="ZT-0108"/>
    <x v="168"/>
    <s v="Games"/>
    <s v="Card Game"/>
    <s v="UNO"/>
    <n v="1"/>
    <n v="75"/>
    <m/>
    <d v="2023-04-18T12:26:54"/>
    <s v="3-10082"/>
  </r>
  <r>
    <n v="8260"/>
    <n v="10089"/>
    <n v="3"/>
    <s v="StoreC"/>
    <s v="Alex"/>
    <n v="13"/>
    <s v="Shady"/>
    <n v="4079"/>
    <s v="E91 BP-2"/>
    <x v="402"/>
    <s v="Add-ons"/>
    <s v="Battery"/>
    <s v="Energizer"/>
    <n v="1"/>
    <n v="25"/>
    <m/>
    <d v="2023-04-18T15:50:31"/>
    <s v="3-10089"/>
  </r>
  <r>
    <n v="8261"/>
    <n v="10089"/>
    <n v="3"/>
    <s v="StoreC"/>
    <s v="Alex"/>
    <n v="13"/>
    <s v="Shady"/>
    <n v="4079"/>
    <s v="E91 BP-2"/>
    <x v="402"/>
    <s v="Add-ons"/>
    <s v="Battery"/>
    <s v="Energizer"/>
    <n v="1"/>
    <n v="25"/>
    <m/>
    <d v="2023-04-18T15:50:31"/>
    <s v="3-10089"/>
  </r>
  <r>
    <n v="8262"/>
    <n v="10090"/>
    <n v="3"/>
    <s v="StoreC"/>
    <s v="Alex"/>
    <n v="13"/>
    <s v="Shady"/>
    <n v="2770"/>
    <s v="RSH-OFG252"/>
    <x v="899"/>
    <s v="Education &amp; Learning"/>
    <s v="Art &amp; Craft"/>
    <s v="Style 4 Ever"/>
    <n v="1"/>
    <n v="600"/>
    <m/>
    <d v="2023-04-18T16:07:57"/>
    <s v="3-10090"/>
  </r>
  <r>
    <n v="8263"/>
    <n v="10091"/>
    <n v="3"/>
    <s v="StoreC"/>
    <s v="Alex"/>
    <n v="13"/>
    <s v="Shady"/>
    <n v="671"/>
    <s v="TH-ZUR-9609"/>
    <x v="101"/>
    <s v="Plush &amp; Soft Toys"/>
    <s v="Non Battery"/>
    <s v="COCO SURPRISE"/>
    <n v="1"/>
    <n v="149.5"/>
    <m/>
    <d v="2023-04-18T16:10:49"/>
    <s v="3-10091"/>
  </r>
  <r>
    <n v="8264"/>
    <n v="10093"/>
    <n v="3"/>
    <s v="StoreC"/>
    <s v="Alex"/>
    <n v="13"/>
    <s v="Shady"/>
    <n v="4079"/>
    <s v="E91 BP-2"/>
    <x v="402"/>
    <s v="Add-ons"/>
    <s v="Battery"/>
    <s v="Energizer"/>
    <n v="1"/>
    <n v="25"/>
    <m/>
    <d v="2023-04-18T16:50:19"/>
    <s v="3-10093"/>
  </r>
  <r>
    <n v="8265"/>
    <n v="10093"/>
    <n v="3"/>
    <s v="StoreC"/>
    <s v="Alex"/>
    <n v="13"/>
    <s v="Shady"/>
    <n v="4079"/>
    <s v="E91 BP-2"/>
    <x v="402"/>
    <s v="Add-ons"/>
    <s v="Battery"/>
    <s v="Energizer"/>
    <n v="1"/>
    <n v="25"/>
    <m/>
    <d v="2023-04-18T16:50:19"/>
    <s v="3-10093"/>
  </r>
  <r>
    <n v="8266"/>
    <n v="10094"/>
    <n v="3"/>
    <s v="StoreC"/>
    <s v="Alex"/>
    <n v="13"/>
    <s v="Shady"/>
    <n v="3439"/>
    <s v="MGA-578338-S4"/>
    <x v="252"/>
    <s v="Dolls &amp; Accessories"/>
    <s v="Fashion Doll"/>
    <s v="Rainbow High"/>
    <n v="1"/>
    <n v="699.5"/>
    <m/>
    <d v="2023-04-18T16:56:13"/>
    <s v="3-10094"/>
  </r>
  <r>
    <n v="8267"/>
    <n v="10095"/>
    <n v="3"/>
    <s v="StoreC"/>
    <s v="Alex"/>
    <n v="13"/>
    <s v="Shady"/>
    <n v="3444"/>
    <s v="MGA-578024"/>
    <x v="662"/>
    <s v="Dolls &amp; Accessories"/>
    <s v="Fashion Doll"/>
    <s v="Dream Ella"/>
    <n v="1"/>
    <n v="299.5"/>
    <m/>
    <d v="2023-04-18T16:59:57"/>
    <s v="3-10095"/>
  </r>
  <r>
    <n v="8268"/>
    <n v="10098"/>
    <n v="3"/>
    <s v="StoreC"/>
    <s v="Alex"/>
    <n v="1"/>
    <s v="Ahmed"/>
    <n v="4024"/>
    <s v="FS0003667"/>
    <x v="323"/>
    <s v="Games"/>
    <s v="Card Game"/>
    <s v="Match Attax"/>
    <n v="1"/>
    <n v="275"/>
    <m/>
    <d v="2023-04-18T20:18:50"/>
    <s v="3-10098"/>
  </r>
  <r>
    <n v="8269"/>
    <n v="10099"/>
    <n v="3"/>
    <s v="StoreC"/>
    <s v="Alex"/>
    <n v="23"/>
    <s v="Essam"/>
    <n v="4079"/>
    <s v="E91 BP-2"/>
    <x v="402"/>
    <s v="Add-ons"/>
    <s v="Battery"/>
    <s v="Energizer"/>
    <n v="3"/>
    <n v="75"/>
    <m/>
    <d v="2023-04-18T20:22:01"/>
    <s v="3-10099"/>
  </r>
  <r>
    <n v="8270"/>
    <n v="10106"/>
    <n v="3"/>
    <s v="StoreC"/>
    <s v="Alex"/>
    <n v="23"/>
    <s v="Essam"/>
    <n v="4077"/>
    <s v="E92 BP-2"/>
    <x v="390"/>
    <s v="Add-ons"/>
    <s v="Battery"/>
    <s v="Energizer"/>
    <n v="1"/>
    <n v="25"/>
    <m/>
    <d v="2023-04-18T21:01:25"/>
    <s v="3-10106"/>
  </r>
  <r>
    <n v="8271"/>
    <n v="10106"/>
    <n v="3"/>
    <s v="StoreC"/>
    <s v="Alex"/>
    <n v="23"/>
    <s v="Essam"/>
    <n v="598"/>
    <s v="YA-182-85055"/>
    <x v="863"/>
    <s v="Games"/>
    <s v="Card Game"/>
    <s v="Pokémon"/>
    <n v="1"/>
    <n v="110"/>
    <m/>
    <d v="2023-04-18T21:01:25"/>
    <s v="3-10106"/>
  </r>
  <r>
    <n v="8272"/>
    <n v="10106"/>
    <n v="3"/>
    <s v="StoreC"/>
    <s v="Alex"/>
    <n v="23"/>
    <s v="Essam"/>
    <n v="474"/>
    <s v="YW-26-023"/>
    <x v="211"/>
    <s v="Surprise"/>
    <s v="Ball"/>
    <s v="Pokémon"/>
    <n v="1"/>
    <n v="50"/>
    <m/>
    <d v="2023-04-18T21:01:25"/>
    <s v="3-10106"/>
  </r>
  <r>
    <n v="8273"/>
    <n v="10106"/>
    <n v="3"/>
    <s v="StoreC"/>
    <s v="Alex"/>
    <n v="23"/>
    <s v="Essam"/>
    <n v="390"/>
    <s v="YW-28-032"/>
    <x v="282"/>
    <s v="Games"/>
    <s v="Card Game"/>
    <s v="Pokémon"/>
    <n v="1"/>
    <n v="137.5"/>
    <m/>
    <d v="2023-04-18T21:01:25"/>
    <s v="3-10106"/>
  </r>
  <r>
    <n v="8274"/>
    <n v="10106"/>
    <n v="3"/>
    <s v="StoreC"/>
    <s v="Alex"/>
    <n v="23"/>
    <s v="Essam"/>
    <n v="476"/>
    <s v="YW-26-021"/>
    <x v="202"/>
    <s v="Games"/>
    <s v="Card Game"/>
    <s v="Pokémon"/>
    <n v="1"/>
    <n v="30"/>
    <m/>
    <d v="2023-04-18T21:01:25"/>
    <s v="3-10106"/>
  </r>
  <r>
    <n v="8275"/>
    <n v="10108"/>
    <n v="3"/>
    <s v="StoreC"/>
    <s v="Alex"/>
    <n v="23"/>
    <s v="Essam"/>
    <n v="3327"/>
    <s v="MTR-4432"/>
    <x v="569"/>
    <s v="Fashion"/>
    <s v="Accessories"/>
    <s v="Juicy Couture"/>
    <n v="1"/>
    <n v="237.5"/>
    <m/>
    <d v="2023-04-18T21:19:14"/>
    <s v="3-10108"/>
  </r>
  <r>
    <n v="8276"/>
    <n v="10108"/>
    <n v="3"/>
    <s v="StoreC"/>
    <s v="Alex"/>
    <n v="23"/>
    <s v="Essam"/>
    <n v="4027"/>
    <s v="FS0003594"/>
    <x v="324"/>
    <s v="Games"/>
    <s v="Card Game"/>
    <s v="Match Attax"/>
    <n v="1"/>
    <n v="275"/>
    <m/>
    <d v="2023-04-18T21:19:14"/>
    <s v="3-10108"/>
  </r>
  <r>
    <n v="8277"/>
    <n v="10110"/>
    <n v="3"/>
    <s v="StoreC"/>
    <s v="Alex"/>
    <n v="1"/>
    <s v="Ahmed"/>
    <n v="3328"/>
    <s v="MTR-4431"/>
    <x v="900"/>
    <s v="Fashion"/>
    <s v="Accessories"/>
    <s v="Juicy Couture"/>
    <n v="1"/>
    <n v="237.5"/>
    <m/>
    <d v="2023-04-18T21:41:02"/>
    <s v="3-10110"/>
  </r>
  <r>
    <n v="8278"/>
    <n v="10112"/>
    <n v="3"/>
    <s v="StoreC"/>
    <s v="Alex"/>
    <n v="1"/>
    <s v="Ahmed"/>
    <n v="3252"/>
    <s v="NK-20856"/>
    <x v="172"/>
    <s v="Games"/>
    <s v="Board Game"/>
    <s v="Nilco"/>
    <n v="1"/>
    <n v="82.5"/>
    <m/>
    <d v="2023-04-18T21:55:43"/>
    <s v="3-10112"/>
  </r>
  <r>
    <n v="8279"/>
    <n v="10112"/>
    <n v="3"/>
    <s v="StoreC"/>
    <s v="Alex"/>
    <n v="1"/>
    <s v="Ahmed"/>
    <n v="2782"/>
    <s v="RSH-OFG210"/>
    <x v="482"/>
    <s v="Education &amp; Learning"/>
    <s v="Art &amp; Craft"/>
    <s v="Style 4 Ever"/>
    <n v="1"/>
    <n v="375"/>
    <m/>
    <d v="2023-04-18T21:55:43"/>
    <s v="3-10112"/>
  </r>
  <r>
    <n v="8280"/>
    <n v="10112"/>
    <n v="3"/>
    <s v="StoreC"/>
    <s v="Alex"/>
    <n v="1"/>
    <s v="Ahmed"/>
    <n v="4079"/>
    <s v="E91 BP-2"/>
    <x v="402"/>
    <s v="Add-ons"/>
    <s v="Battery"/>
    <s v="Energizer"/>
    <n v="1"/>
    <n v="25"/>
    <m/>
    <d v="2023-04-18T21:55:43"/>
    <s v="3-10112"/>
  </r>
  <r>
    <n v="8281"/>
    <n v="10114"/>
    <n v="3"/>
    <s v="StoreC"/>
    <s v="Alex"/>
    <n v="23"/>
    <s v="Essam"/>
    <n v="3537"/>
    <s v="LA-VE1001Z"/>
    <x v="901"/>
    <s v="Baby"/>
    <s v="Toddler"/>
    <s v="Wonder Wheels"/>
    <n v="1"/>
    <n v="225"/>
    <m/>
    <d v="2023-04-18T22:42:05"/>
    <s v="3-10114"/>
  </r>
  <r>
    <n v="8282"/>
    <n v="10115"/>
    <n v="3"/>
    <s v="StoreC"/>
    <s v="Alex"/>
    <n v="23"/>
    <s v="Essam"/>
    <n v="4027"/>
    <s v="FS0003594"/>
    <x v="324"/>
    <s v="Games"/>
    <s v="Card Game"/>
    <s v="Match Attax"/>
    <n v="1"/>
    <n v="275"/>
    <m/>
    <d v="2023-04-18T22:43:35"/>
    <s v="3-10115"/>
  </r>
  <r>
    <n v="8283"/>
    <n v="10117"/>
    <n v="3"/>
    <s v="StoreC"/>
    <s v="Alex"/>
    <n v="23"/>
    <s v="Essam"/>
    <n v="622"/>
    <s v="XS-36516-B"/>
    <x v="161"/>
    <s v="Guns"/>
    <s v="Gun"/>
    <s v="X-Shot"/>
    <n v="1"/>
    <n v="225"/>
    <m/>
    <d v="2023-04-18T22:57:37"/>
    <s v="3-10117"/>
  </r>
  <r>
    <n v="8284"/>
    <n v="10118"/>
    <n v="3"/>
    <s v="StoreC"/>
    <s v="Alex"/>
    <n v="23"/>
    <s v="Essam"/>
    <n v="4028"/>
    <s v="FS0003570"/>
    <x v="270"/>
    <s v="Games"/>
    <s v="Card Game"/>
    <s v="Match Attax"/>
    <n v="1"/>
    <n v="45"/>
    <m/>
    <d v="2023-04-18T22:58:18"/>
    <s v="3-10118"/>
  </r>
  <r>
    <n v="8285"/>
    <n v="10119"/>
    <n v="3"/>
    <s v="StoreC"/>
    <s v="Alex"/>
    <n v="1"/>
    <s v="Ahmed"/>
    <n v="11"/>
    <s v="ZUR-9259"/>
    <x v="17"/>
    <s v="Surprise"/>
    <s v="Egg"/>
    <s v="Rainbocorns"/>
    <n v="1"/>
    <n v="225"/>
    <m/>
    <d v="2023-04-18T23:04:53"/>
    <s v="3-10119"/>
  </r>
  <r>
    <n v="8286"/>
    <n v="10124"/>
    <n v="3"/>
    <s v="StoreC"/>
    <s v="Alex"/>
    <n v="23"/>
    <s v="Essam"/>
    <n v="585"/>
    <s v="YA-PKL1D406IN00"/>
    <x v="539"/>
    <s v="Surprise"/>
    <s v="Tube"/>
    <s v="Kookyloos"/>
    <n v="1"/>
    <n v="245"/>
    <m/>
    <d v="2023-04-18T23:44:00"/>
    <s v="3-10124"/>
  </r>
  <r>
    <n v="8287"/>
    <n v="10126"/>
    <n v="3"/>
    <s v="StoreC"/>
    <s v="Alex"/>
    <n v="23"/>
    <s v="Essam"/>
    <n v="585"/>
    <s v="YA-PKL1D406IN00"/>
    <x v="539"/>
    <s v="Surprise"/>
    <s v="Tube"/>
    <s v="Kookyloos"/>
    <n v="1"/>
    <n v="245"/>
    <m/>
    <d v="2023-04-18T23:48:01"/>
    <s v="3-10126"/>
  </r>
  <r>
    <n v="8288"/>
    <n v="10126"/>
    <n v="3"/>
    <s v="StoreC"/>
    <s v="Alex"/>
    <n v="23"/>
    <s v="Essam"/>
    <n v="476"/>
    <s v="YW-26-021"/>
    <x v="202"/>
    <s v="Games"/>
    <s v="Card Game"/>
    <s v="Pokémon"/>
    <n v="1"/>
    <n v="30"/>
    <m/>
    <d v="2023-04-18T23:48:01"/>
    <s v="3-10126"/>
  </r>
  <r>
    <n v="8289"/>
    <n v="10126"/>
    <n v="3"/>
    <s v="StoreC"/>
    <s v="Alex"/>
    <n v="23"/>
    <s v="Essam"/>
    <n v="2854"/>
    <s v="RSH-25278"/>
    <x v="533"/>
    <s v="Fashion"/>
    <s v="Accessories"/>
    <s v="Real Littles"/>
    <n v="1"/>
    <n v="175"/>
    <m/>
    <d v="2023-04-18T23:48:01"/>
    <s v="3-10126"/>
  </r>
  <r>
    <n v="8290"/>
    <n v="10126"/>
    <n v="3"/>
    <s v="StoreC"/>
    <s v="Alex"/>
    <n v="23"/>
    <s v="Essam"/>
    <n v="44"/>
    <s v="ZT-F2513-1"/>
    <x v="725"/>
    <s v="Action Figure"/>
    <s v="Set"/>
    <s v="Peppa Pig"/>
    <n v="1"/>
    <n v="340"/>
    <m/>
    <d v="2023-04-18T23:48:01"/>
    <s v="3-10126"/>
  </r>
  <r>
    <n v="8291"/>
    <n v="10128"/>
    <n v="3"/>
    <s v="StoreC"/>
    <s v="Alex"/>
    <n v="1"/>
    <s v="Ahmed"/>
    <n v="23"/>
    <s v="ZT-NT08P4"/>
    <x v="685"/>
    <s v="Out Door &amp; Garden"/>
    <s v="Skate Roller"/>
    <s v="Neon"/>
    <n v="1"/>
    <n v="849.5"/>
    <m/>
    <d v="2023-04-19T00:12:11"/>
    <s v="3-10128"/>
  </r>
  <r>
    <n v="8292"/>
    <n v="10128"/>
    <n v="3"/>
    <s v="StoreC"/>
    <s v="Alex"/>
    <n v="1"/>
    <s v="Ahmed"/>
    <n v="4079"/>
    <s v="E91 BP-2"/>
    <x v="402"/>
    <s v="Add-ons"/>
    <s v="Battery"/>
    <s v="Energizer"/>
    <n v="1"/>
    <n v="25"/>
    <m/>
    <d v="2023-04-19T00:12:11"/>
    <s v="3-10128"/>
  </r>
  <r>
    <n v="8293"/>
    <n v="10129"/>
    <n v="3"/>
    <s v="StoreC"/>
    <s v="Alex"/>
    <n v="1"/>
    <s v="Ahmed"/>
    <n v="186"/>
    <s v="ZT-29500"/>
    <x v="902"/>
    <s v="Education &amp; Learning"/>
    <s v="Puzzle"/>
    <s v="Trefl"/>
    <n v="1"/>
    <n v="137.5"/>
    <m/>
    <d v="2023-04-19T00:19:12"/>
    <s v="3-10129"/>
  </r>
  <r>
    <n v="8294"/>
    <n v="10129"/>
    <n v="3"/>
    <s v="StoreC"/>
    <s v="Alex"/>
    <n v="1"/>
    <s v="Ahmed"/>
    <n v="140"/>
    <s v="ZT-37327"/>
    <x v="903"/>
    <s v="Education &amp; Learning"/>
    <s v="Puzzle"/>
    <s v="Trefl"/>
    <n v="1"/>
    <n v="137.5"/>
    <m/>
    <d v="2023-04-19T00:19:12"/>
    <s v="3-10129"/>
  </r>
  <r>
    <n v="8295"/>
    <n v="10130"/>
    <n v="3"/>
    <s v="StoreC"/>
    <s v="Alex"/>
    <n v="1"/>
    <s v="Ahmed"/>
    <n v="466"/>
    <s v="YW-26-031"/>
    <x v="234"/>
    <s v="Games"/>
    <s v="Card Game"/>
    <s v="Pokémon"/>
    <n v="1"/>
    <n v="150"/>
    <m/>
    <d v="2023-04-19T00:25:13"/>
    <s v="3-10130"/>
  </r>
  <r>
    <n v="8296"/>
    <n v="10133"/>
    <n v="3"/>
    <s v="StoreC"/>
    <s v="Alex"/>
    <n v="1"/>
    <s v="Ahmed"/>
    <n v="599"/>
    <s v="XS-4870"/>
    <x v="235"/>
    <s v="Guns"/>
    <s v="Gun"/>
    <s v="X-Shot"/>
    <n v="1"/>
    <n v="175"/>
    <m/>
    <d v="2023-04-19T00:33:07"/>
    <s v="3-10133"/>
  </r>
  <r>
    <n v="8297"/>
    <n v="10136"/>
    <n v="3"/>
    <s v="StoreC"/>
    <s v="Alex"/>
    <n v="1"/>
    <s v="Ahmed"/>
    <n v="4027"/>
    <s v="FS0003594"/>
    <x v="324"/>
    <s v="Games"/>
    <s v="Card Game"/>
    <s v="Match Attax"/>
    <n v="1"/>
    <n v="275"/>
    <m/>
    <d v="2023-04-19T12:53:08"/>
    <s v="3-10136"/>
  </r>
  <r>
    <n v="8298"/>
    <n v="10137"/>
    <n v="3"/>
    <s v="StoreC"/>
    <s v="Alex"/>
    <n v="13"/>
    <s v="Shady"/>
    <n v="468"/>
    <s v="YW-26-029"/>
    <x v="206"/>
    <s v="Games"/>
    <s v="Card Game"/>
    <s v="Pokémon"/>
    <n v="1"/>
    <n v="125"/>
    <m/>
    <d v="2023-04-19T13:46:02"/>
    <s v="3-10137"/>
  </r>
  <r>
    <n v="8299"/>
    <n v="10138"/>
    <n v="3"/>
    <s v="StoreC"/>
    <s v="Alex"/>
    <n v="1"/>
    <s v="Ahmed"/>
    <n v="4024"/>
    <s v="FS0003667"/>
    <x v="323"/>
    <s v="Games"/>
    <s v="Card Game"/>
    <s v="Match Attax"/>
    <n v="1"/>
    <n v="275"/>
    <m/>
    <d v="2023-04-19T13:49:31"/>
    <s v="3-10138"/>
  </r>
  <r>
    <n v="8300"/>
    <n v="10141"/>
    <n v="3"/>
    <s v="StoreC"/>
    <s v="Alex"/>
    <n v="13"/>
    <s v="Shady"/>
    <n v="3274"/>
    <s v="NK-20580"/>
    <x v="144"/>
    <s v="Games"/>
    <s v="Board Game"/>
    <s v="Nilco"/>
    <n v="1"/>
    <n v="87.5"/>
    <m/>
    <d v="2023-04-19T14:20:58"/>
    <s v="3-10141"/>
  </r>
  <r>
    <n v="8301"/>
    <n v="10141"/>
    <n v="3"/>
    <s v="StoreC"/>
    <s v="Alex"/>
    <n v="13"/>
    <s v="Shady"/>
    <n v="3217"/>
    <s v="NK-21457"/>
    <x v="653"/>
    <s v="Games"/>
    <s v="Board Game"/>
    <s v="Nilco"/>
    <n v="1"/>
    <n v="134.5"/>
    <m/>
    <d v="2023-04-19T14:20:58"/>
    <s v="3-10141"/>
  </r>
  <r>
    <n v="8302"/>
    <n v="10141"/>
    <n v="3"/>
    <s v="StoreC"/>
    <s v="Alex"/>
    <n v="13"/>
    <s v="Shady"/>
    <n v="3243"/>
    <s v="NK-20955"/>
    <x v="904"/>
    <s v="Games"/>
    <s v="Board Game"/>
    <s v="Nilco"/>
    <n v="1"/>
    <n v="175"/>
    <m/>
    <d v="2023-04-19T14:20:58"/>
    <s v="3-10141"/>
  </r>
  <r>
    <n v="8303"/>
    <n v="10142"/>
    <n v="3"/>
    <s v="StoreC"/>
    <s v="Alex"/>
    <n v="13"/>
    <s v="Shady"/>
    <n v="3716"/>
    <s v="JP-87362"/>
    <x v="905"/>
    <s v="Dolls &amp; Accessories"/>
    <s v="Doll"/>
    <s v="Disney"/>
    <n v="1"/>
    <n v="950"/>
    <m/>
    <d v="2023-04-19T14:26:33"/>
    <s v="3-10142"/>
  </r>
  <r>
    <n v="8304"/>
    <n v="10143"/>
    <n v="3"/>
    <s v="StoreC"/>
    <s v="Alex"/>
    <n v="1"/>
    <s v="Ahmed"/>
    <n v="3272"/>
    <s v="NK-20603"/>
    <x v="221"/>
    <s v="Games"/>
    <s v="Board Game"/>
    <s v="Nilco"/>
    <n v="1"/>
    <n v="29.5"/>
    <m/>
    <d v="2023-04-19T14:49:53"/>
    <s v="3-10143"/>
  </r>
  <r>
    <n v="8305"/>
    <n v="10146"/>
    <n v="3"/>
    <s v="StoreC"/>
    <s v="Alex"/>
    <n v="13"/>
    <s v="Shady"/>
    <n v="4027"/>
    <s v="FS0003594"/>
    <x v="324"/>
    <s v="Games"/>
    <s v="Card Game"/>
    <s v="Match Attax"/>
    <n v="1"/>
    <n v="275"/>
    <m/>
    <d v="2023-04-19T15:29:39"/>
    <s v="3-10146"/>
  </r>
  <r>
    <n v="8306"/>
    <n v="10148"/>
    <n v="3"/>
    <s v="StoreC"/>
    <s v="Alex"/>
    <n v="13"/>
    <s v="Shady"/>
    <n v="3436"/>
    <s v="MGA-578383"/>
    <x v="672"/>
    <s v="Dolls &amp; Accessories"/>
    <s v="Fashion Doll"/>
    <s v="Rainbow High"/>
    <n v="1"/>
    <n v="699.5"/>
    <m/>
    <d v="2023-04-19T15:40:08"/>
    <s v="3-10148"/>
  </r>
  <r>
    <n v="8307"/>
    <n v="10149"/>
    <n v="3"/>
    <s v="StoreC"/>
    <s v="Alex"/>
    <n v="1"/>
    <s v="Ahmed"/>
    <n v="4079"/>
    <s v="E91 BP-2"/>
    <x v="402"/>
    <s v="Add-ons"/>
    <s v="Battery"/>
    <s v="Energizer"/>
    <n v="1"/>
    <n v="25"/>
    <m/>
    <d v="2023-04-19T15:43:38"/>
    <s v="3-10149"/>
  </r>
  <r>
    <n v="8308"/>
    <n v="10151"/>
    <n v="3"/>
    <s v="StoreC"/>
    <s v="Alex"/>
    <n v="13"/>
    <s v="Shady"/>
    <n v="390"/>
    <s v="YW-28-032"/>
    <x v="282"/>
    <s v="Games"/>
    <s v="Card Game"/>
    <s v="Pokémon"/>
    <n v="1"/>
    <n v="137.5"/>
    <m/>
    <d v="2023-04-19T16:13:32"/>
    <s v="3-10151"/>
  </r>
  <r>
    <n v="8309"/>
    <n v="10152"/>
    <n v="3"/>
    <s v="StoreC"/>
    <s v="Alex"/>
    <n v="1"/>
    <s v="Ahmed"/>
    <n v="4028"/>
    <s v="FS0003570"/>
    <x v="270"/>
    <s v="Games"/>
    <s v="Card Game"/>
    <s v="Match Attax"/>
    <n v="1"/>
    <n v="45"/>
    <m/>
    <d v="2023-04-19T16:15:51"/>
    <s v="3-10152"/>
  </r>
  <r>
    <n v="8310"/>
    <n v="10153"/>
    <n v="3"/>
    <s v="StoreC"/>
    <s v="Alex"/>
    <n v="13"/>
    <s v="Shady"/>
    <n v="3268"/>
    <s v="NK-20641"/>
    <x v="124"/>
    <s v="Games"/>
    <s v="Card Game"/>
    <s v="Nilco"/>
    <n v="1"/>
    <n v="12.5"/>
    <m/>
    <d v="2023-04-19T16:26:48"/>
    <s v="3-10153"/>
  </r>
  <r>
    <n v="8311"/>
    <n v="10153"/>
    <n v="3"/>
    <s v="StoreC"/>
    <s v="Alex"/>
    <n v="13"/>
    <s v="Shady"/>
    <n v="3268"/>
    <s v="NK-20641"/>
    <x v="124"/>
    <s v="Games"/>
    <s v="Card Game"/>
    <s v="Nilco"/>
    <n v="1"/>
    <n v="12.5"/>
    <m/>
    <d v="2023-04-19T16:26:48"/>
    <s v="3-10153"/>
  </r>
  <r>
    <n v="8312"/>
    <n v="10153"/>
    <n v="3"/>
    <s v="StoreC"/>
    <s v="Alex"/>
    <n v="13"/>
    <s v="Shady"/>
    <n v="3260"/>
    <s v="NK-20764"/>
    <x v="123"/>
    <s v="Games"/>
    <s v="Board Game"/>
    <s v="Nilco"/>
    <n v="1"/>
    <n v="19.5"/>
    <m/>
    <d v="2023-04-19T16:26:48"/>
    <s v="3-10153"/>
  </r>
  <r>
    <n v="8313"/>
    <n v="10153"/>
    <n v="3"/>
    <s v="StoreC"/>
    <s v="Alex"/>
    <n v="13"/>
    <s v="Shady"/>
    <n v="3227"/>
    <s v="NK-21228"/>
    <x v="120"/>
    <s v="Games"/>
    <s v="Board Game"/>
    <s v="Nilco"/>
    <n v="1"/>
    <n v="34.5"/>
    <m/>
    <d v="2023-04-19T16:26:48"/>
    <s v="3-10153"/>
  </r>
  <r>
    <n v="8314"/>
    <n v="10163"/>
    <n v="3"/>
    <s v="StoreC"/>
    <s v="Alex"/>
    <n v="19"/>
    <s v="Omar"/>
    <n v="4242"/>
    <s v="AT-6060361"/>
    <x v="858"/>
    <s v="Action Figure"/>
    <s v="Set"/>
    <s v="Spin Master"/>
    <n v="1"/>
    <n v="497.5"/>
    <m/>
    <d v="2023-04-19T20:36:09"/>
    <s v="3-10163"/>
  </r>
  <r>
    <n v="8315"/>
    <n v="10163"/>
    <n v="3"/>
    <s v="StoreC"/>
    <s v="Alex"/>
    <n v="19"/>
    <s v="Omar"/>
    <n v="633"/>
    <s v="XS-36435"/>
    <x v="184"/>
    <s v="Guns"/>
    <s v="Gun"/>
    <s v="X-Shot"/>
    <n v="1"/>
    <n v="300"/>
    <m/>
    <d v="2023-04-19T20:36:09"/>
    <s v="3-10163"/>
  </r>
  <r>
    <n v="8316"/>
    <n v="10163"/>
    <n v="3"/>
    <s v="StoreC"/>
    <s v="Alex"/>
    <n v="19"/>
    <s v="Omar"/>
    <n v="645"/>
    <s v="XS-3618"/>
    <x v="135"/>
    <s v="Guns"/>
    <s v="Bullet"/>
    <s v="X-Shot"/>
    <n v="1"/>
    <n v="97.5"/>
    <m/>
    <d v="2023-04-19T20:36:09"/>
    <s v="3-10163"/>
  </r>
  <r>
    <n v="8317"/>
    <n v="10164"/>
    <n v="3"/>
    <s v="StoreC"/>
    <s v="Alex"/>
    <n v="19"/>
    <s v="Omar"/>
    <n v="3317"/>
    <s v="NK-1365"/>
    <x v="153"/>
    <s v="Games"/>
    <s v="Board Game"/>
    <s v="Nilco"/>
    <n v="1"/>
    <n v="247.5"/>
    <m/>
    <d v="2023-04-19T20:38:57"/>
    <s v="3-10164"/>
  </r>
  <r>
    <n v="8318"/>
    <n v="10166"/>
    <n v="3"/>
    <s v="StoreC"/>
    <s v="Alex"/>
    <n v="19"/>
    <s v="Omar"/>
    <n v="3721"/>
    <s v="JP-38769"/>
    <x v="64"/>
    <s v="Action Figure"/>
    <s v="Figures"/>
    <s v="Mickey &amp; Minnie"/>
    <n v="1"/>
    <n v="497.5"/>
    <m/>
    <d v="2023-04-19T21:00:08"/>
    <s v="3-10166"/>
  </r>
  <r>
    <n v="8319"/>
    <n v="10167"/>
    <n v="3"/>
    <s v="StoreC"/>
    <s v="Alex"/>
    <n v="19"/>
    <s v="Omar"/>
    <n v="16"/>
    <s v="ZUR-7486"/>
    <x v="57"/>
    <s v="Surprise"/>
    <s v="Egg"/>
    <s v="Smashers"/>
    <n v="1"/>
    <n v="225"/>
    <m/>
    <d v="2023-04-19T21:02:28"/>
    <s v="3-10167"/>
  </r>
  <r>
    <n v="8320"/>
    <n v="10167"/>
    <n v="3"/>
    <s v="StoreC"/>
    <s v="Alex"/>
    <n v="19"/>
    <s v="Omar"/>
    <n v="3339"/>
    <s v="MTR-1323"/>
    <x v="555"/>
    <s v="Fashion"/>
    <s v="Accessories"/>
    <s v="Make It Real"/>
    <n v="1"/>
    <n v="225"/>
    <m/>
    <d v="2023-04-19T21:02:28"/>
    <s v="3-10167"/>
  </r>
  <r>
    <n v="8321"/>
    <n v="10169"/>
    <n v="3"/>
    <s v="StoreC"/>
    <s v="Alex"/>
    <n v="19"/>
    <s v="Omar"/>
    <n v="4079"/>
    <s v="E91 BP-2"/>
    <x v="402"/>
    <s v="Add-ons"/>
    <s v="Battery"/>
    <s v="Energizer"/>
    <n v="1"/>
    <n v="25"/>
    <m/>
    <d v="2023-04-19T21:12:12"/>
    <s v="3-10169"/>
  </r>
  <r>
    <n v="8322"/>
    <n v="10169"/>
    <n v="3"/>
    <s v="StoreC"/>
    <s v="Alex"/>
    <n v="19"/>
    <s v="Omar"/>
    <n v="4079"/>
    <s v="E91 BP-2"/>
    <x v="402"/>
    <s v="Add-ons"/>
    <s v="Battery"/>
    <s v="Energizer"/>
    <n v="1"/>
    <n v="25"/>
    <m/>
    <d v="2023-04-19T21:12:12"/>
    <s v="3-10169"/>
  </r>
  <r>
    <n v="8323"/>
    <n v="10170"/>
    <n v="3"/>
    <s v="StoreC"/>
    <s v="Alex"/>
    <n v="19"/>
    <s v="Omar"/>
    <n v="2786"/>
    <s v="RSH-OFG179"/>
    <x v="350"/>
    <s v="Education &amp; Learning"/>
    <s v="Art &amp; Craft"/>
    <s v="Style 4 Ever"/>
    <n v="1"/>
    <n v="150"/>
    <m/>
    <d v="2023-04-19T21:17:36"/>
    <s v="3-10170"/>
  </r>
  <r>
    <n v="8324"/>
    <n v="10170"/>
    <n v="3"/>
    <s v="StoreC"/>
    <s v="Alex"/>
    <n v="19"/>
    <s v="Omar"/>
    <n v="2796"/>
    <s v="RSH-96539"/>
    <x v="686"/>
    <s v="Fashion"/>
    <s v="Accessories"/>
    <s v="ScrunchMiez"/>
    <n v="1"/>
    <n v="137.5"/>
    <m/>
    <d v="2023-04-19T21:17:36"/>
    <s v="3-10170"/>
  </r>
  <r>
    <n v="8325"/>
    <n v="10171"/>
    <n v="3"/>
    <s v="StoreC"/>
    <s v="Alex"/>
    <n v="19"/>
    <s v="Omar"/>
    <n v="4079"/>
    <s v="E91 BP-2"/>
    <x v="402"/>
    <s v="Add-ons"/>
    <s v="Battery"/>
    <s v="Energizer"/>
    <n v="1"/>
    <n v="25"/>
    <m/>
    <d v="2023-04-19T21:57:31"/>
    <s v="3-10171"/>
  </r>
  <r>
    <n v="8326"/>
    <n v="10171"/>
    <n v="3"/>
    <s v="StoreC"/>
    <s v="Alex"/>
    <n v="19"/>
    <s v="Omar"/>
    <n v="4079"/>
    <s v="E91 BP-2"/>
    <x v="402"/>
    <s v="Add-ons"/>
    <s v="Battery"/>
    <s v="Energizer"/>
    <n v="1"/>
    <n v="25"/>
    <m/>
    <d v="2023-04-19T21:57:31"/>
    <s v="3-10171"/>
  </r>
  <r>
    <n v="8327"/>
    <n v="10173"/>
    <n v="3"/>
    <s v="StoreC"/>
    <s v="Alex"/>
    <n v="19"/>
    <s v="Omar"/>
    <n v="2781"/>
    <s v="RSH-OFG216"/>
    <x v="467"/>
    <s v="Education &amp; Learning"/>
    <s v="Art &amp; Craft"/>
    <s v="Style 4 Ever"/>
    <n v="1"/>
    <n v="197.5"/>
    <m/>
    <d v="2023-04-19T22:07:56"/>
    <s v="3-10173"/>
  </r>
  <r>
    <n v="8328"/>
    <n v="10174"/>
    <n v="3"/>
    <s v="StoreC"/>
    <s v="Alex"/>
    <n v="19"/>
    <s v="Omar"/>
    <n v="598"/>
    <s v="YA-182-85055"/>
    <x v="863"/>
    <s v="Games"/>
    <s v="Card Game"/>
    <s v="Pokémon"/>
    <n v="1"/>
    <n v="110"/>
    <m/>
    <d v="2023-04-19T22:24:59"/>
    <s v="3-10174"/>
  </r>
  <r>
    <n v="8329"/>
    <n v="10175"/>
    <n v="3"/>
    <s v="StoreC"/>
    <s v="Alex"/>
    <n v="19"/>
    <s v="Omar"/>
    <n v="465"/>
    <s v="YW-26-032"/>
    <x v="232"/>
    <s v="Games"/>
    <s v="Card Game"/>
    <s v="Pokémon"/>
    <n v="1"/>
    <n v="25"/>
    <m/>
    <d v="2023-04-19T22:32:11"/>
    <s v="3-10175"/>
  </r>
  <r>
    <n v="8330"/>
    <n v="10175"/>
    <n v="3"/>
    <s v="StoreC"/>
    <s v="Alex"/>
    <n v="19"/>
    <s v="Omar"/>
    <n v="392"/>
    <s v="YW-28-030"/>
    <x v="248"/>
    <s v="Games"/>
    <s v="Card Game"/>
    <s v="Pokémon"/>
    <n v="1"/>
    <n v="75"/>
    <m/>
    <d v="2023-04-19T22:32:11"/>
    <s v="3-10175"/>
  </r>
  <r>
    <n v="8331"/>
    <n v="10176"/>
    <n v="3"/>
    <s v="StoreC"/>
    <s v="Alex"/>
    <n v="19"/>
    <s v="Omar"/>
    <n v="415"/>
    <s v="YW-28-005"/>
    <x v="457"/>
    <s v="Blocks"/>
    <s v="Lego"/>
    <s v="Lego"/>
    <n v="1"/>
    <n v="15"/>
    <m/>
    <d v="2023-04-19T22:39:45"/>
    <s v="3-10176"/>
  </r>
  <r>
    <n v="8332"/>
    <n v="10176"/>
    <n v="3"/>
    <s v="StoreC"/>
    <s v="Alex"/>
    <n v="19"/>
    <s v="Omar"/>
    <n v="415"/>
    <s v="YW-28-005"/>
    <x v="457"/>
    <s v="Blocks"/>
    <s v="Lego"/>
    <s v="Lego"/>
    <n v="1"/>
    <n v="15"/>
    <m/>
    <d v="2023-04-19T22:39:45"/>
    <s v="3-10176"/>
  </r>
  <r>
    <n v="8333"/>
    <n v="10176"/>
    <n v="3"/>
    <s v="StoreC"/>
    <s v="Alex"/>
    <n v="19"/>
    <s v="Omar"/>
    <n v="416"/>
    <s v="YW-28-004"/>
    <x v="384"/>
    <s v="Blocks"/>
    <s v="Lego"/>
    <s v="Lego"/>
    <n v="1"/>
    <n v="15"/>
    <m/>
    <d v="2023-04-19T22:39:45"/>
    <s v="3-10176"/>
  </r>
  <r>
    <n v="8334"/>
    <n v="10180"/>
    <n v="3"/>
    <s v="StoreC"/>
    <s v="Alex"/>
    <n v="19"/>
    <s v="Omar"/>
    <n v="4028"/>
    <s v="FS0003570"/>
    <x v="270"/>
    <s v="Games"/>
    <s v="Card Game"/>
    <s v="Match Attax"/>
    <n v="1"/>
    <n v="45"/>
    <m/>
    <d v="2023-04-19T23:49:42"/>
    <s v="3-10180"/>
  </r>
  <r>
    <n v="8335"/>
    <n v="10180"/>
    <n v="3"/>
    <s v="StoreC"/>
    <s v="Alex"/>
    <n v="19"/>
    <s v="Omar"/>
    <n v="4028"/>
    <s v="FS0003570"/>
    <x v="270"/>
    <s v="Games"/>
    <s v="Card Game"/>
    <s v="Match Attax"/>
    <n v="1"/>
    <n v="45"/>
    <m/>
    <d v="2023-04-19T23:49:42"/>
    <s v="3-10180"/>
  </r>
  <r>
    <n v="8336"/>
    <n v="10182"/>
    <n v="3"/>
    <s v="StoreC"/>
    <s v="Alex"/>
    <n v="19"/>
    <s v="Omar"/>
    <n v="633"/>
    <s v="XS-36435"/>
    <x v="184"/>
    <s v="Guns"/>
    <s v="Gun"/>
    <s v="X-Shot"/>
    <n v="-1"/>
    <n v="-300"/>
    <s v=" Customer Change His Mind (UOD)"/>
    <d v="2023-04-19T23:55:09"/>
    <s v="3-10182"/>
  </r>
  <r>
    <n v="8337"/>
    <n v="10183"/>
    <n v="3"/>
    <s v="StoreC"/>
    <s v="Alex"/>
    <n v="19"/>
    <s v="Omar"/>
    <n v="601"/>
    <s v="XS-4861"/>
    <x v="310"/>
    <s v="Guns"/>
    <s v="Gun"/>
    <s v="X-Shot"/>
    <n v="1"/>
    <n v="349.5"/>
    <m/>
    <d v="2023-04-19T23:58:56"/>
    <s v="3-10183"/>
  </r>
  <r>
    <n v="8338"/>
    <n v="10191"/>
    <n v="3"/>
    <s v="StoreC"/>
    <s v="Alex"/>
    <n v="19"/>
    <s v="Omar"/>
    <n v="3392"/>
    <s v="MGA-580843"/>
    <x v="230"/>
    <s v="Dolls &amp; Accessories"/>
    <s v="Fashion Doll"/>
    <s v="Mermaze Mermaidz"/>
    <n v="1"/>
    <n v="1000"/>
    <m/>
    <d v="2023-04-20T01:06:43"/>
    <s v="3-10191"/>
  </r>
  <r>
    <n v="8339"/>
    <n v="10191"/>
    <n v="3"/>
    <s v="StoreC"/>
    <s v="Alex"/>
    <n v="19"/>
    <s v="Omar"/>
    <n v="2787"/>
    <s v="RSH-OFG163"/>
    <x v="840"/>
    <s v="Education &amp; Learning"/>
    <s v="Art &amp; Craft"/>
    <s v="Style 4 Ever"/>
    <n v="1"/>
    <n v="750"/>
    <m/>
    <d v="2023-04-20T01:06:43"/>
    <s v="3-10191"/>
  </r>
  <r>
    <n v="8340"/>
    <n v="10191"/>
    <n v="3"/>
    <s v="StoreC"/>
    <s v="Alex"/>
    <n v="19"/>
    <s v="Omar"/>
    <n v="2811"/>
    <s v="RSH-50050"/>
    <x v="266"/>
    <s v="Dolls &amp; Accessories"/>
    <s v="Doll"/>
    <s v="Kindi Kids"/>
    <n v="1"/>
    <n v="997.5"/>
    <m/>
    <d v="2023-04-20T01:06:43"/>
    <s v="3-10191"/>
  </r>
  <r>
    <n v="8341"/>
    <n v="10191"/>
    <n v="3"/>
    <s v="StoreC"/>
    <s v="Alex"/>
    <n v="19"/>
    <s v="Omar"/>
    <n v="4079"/>
    <s v="E91 BP-2"/>
    <x v="402"/>
    <s v="Add-ons"/>
    <s v="Battery"/>
    <s v="Energizer"/>
    <n v="1"/>
    <n v="25"/>
    <m/>
    <d v="2023-04-20T01:06:43"/>
    <s v="3-10191"/>
  </r>
  <r>
    <n v="8342"/>
    <n v="10195"/>
    <n v="3"/>
    <s v="StoreC"/>
    <s v="Alex"/>
    <n v="19"/>
    <s v="Omar"/>
    <n v="2783"/>
    <s v="RSH-OFG208"/>
    <x v="906"/>
    <s v="Education &amp; Learning"/>
    <s v="Art &amp; Craft"/>
    <s v="Style 4 Ever"/>
    <n v="1"/>
    <n v="600"/>
    <m/>
    <d v="2023-04-20T12:10:40"/>
    <s v="3-10195"/>
  </r>
  <r>
    <n v="8343"/>
    <n v="10198"/>
    <n v="3"/>
    <s v="StoreC"/>
    <s v="Alex"/>
    <n v="19"/>
    <s v="Omar"/>
    <n v="465"/>
    <s v="YW-26-032"/>
    <x v="232"/>
    <s v="Games"/>
    <s v="Card Game"/>
    <s v="Pokémon"/>
    <n v="1"/>
    <n v="25"/>
    <m/>
    <d v="2023-04-20T12:31:35"/>
    <s v="3-10198"/>
  </r>
  <r>
    <n v="8344"/>
    <n v="10198"/>
    <n v="3"/>
    <s v="StoreC"/>
    <s v="Alex"/>
    <n v="19"/>
    <s v="Omar"/>
    <n v="465"/>
    <s v="YW-26-032"/>
    <x v="232"/>
    <s v="Games"/>
    <s v="Card Game"/>
    <s v="Pokémon"/>
    <n v="1"/>
    <n v="25"/>
    <m/>
    <d v="2023-04-20T12:31:35"/>
    <s v="3-10198"/>
  </r>
  <r>
    <n v="8345"/>
    <n v="10200"/>
    <n v="3"/>
    <s v="StoreC"/>
    <s v="Alex"/>
    <n v="1"/>
    <s v="Ahmed"/>
    <n v="2786"/>
    <s v="RSH-OFG179"/>
    <x v="350"/>
    <s v="Education &amp; Learning"/>
    <s v="Art &amp; Craft"/>
    <s v="Style 4 Ever"/>
    <n v="1"/>
    <n v="150"/>
    <m/>
    <d v="2023-04-20T12:56:00"/>
    <s v="3-10200"/>
  </r>
  <r>
    <n v="8346"/>
    <n v="10200"/>
    <n v="3"/>
    <s v="StoreC"/>
    <s v="Alex"/>
    <n v="1"/>
    <s v="Ahmed"/>
    <n v="4079"/>
    <s v="E91 BP-2"/>
    <x v="402"/>
    <s v="Add-ons"/>
    <s v="Battery"/>
    <s v="Energizer"/>
    <n v="1"/>
    <n v="25"/>
    <m/>
    <d v="2023-04-20T12:56:00"/>
    <s v="3-10200"/>
  </r>
  <r>
    <n v="8347"/>
    <n v="10203"/>
    <n v="3"/>
    <s v="StoreC"/>
    <s v="Alex"/>
    <n v="1"/>
    <s v="Ahmed"/>
    <n v="465"/>
    <s v="YW-26-032"/>
    <x v="232"/>
    <s v="Games"/>
    <s v="Card Game"/>
    <s v="Pokémon"/>
    <n v="1"/>
    <n v="25"/>
    <m/>
    <d v="2023-04-20T13:59:01"/>
    <s v="3-10203"/>
  </r>
  <r>
    <n v="8348"/>
    <n v="10203"/>
    <n v="3"/>
    <s v="StoreC"/>
    <s v="Alex"/>
    <n v="1"/>
    <s v="Ahmed"/>
    <n v="465"/>
    <s v="YW-26-032"/>
    <x v="232"/>
    <s v="Games"/>
    <s v="Card Game"/>
    <s v="Pokémon"/>
    <n v="1"/>
    <n v="25"/>
    <m/>
    <d v="2023-04-20T13:59:01"/>
    <s v="3-10203"/>
  </r>
  <r>
    <n v="8349"/>
    <n v="10203"/>
    <n v="3"/>
    <s v="StoreC"/>
    <s v="Alex"/>
    <n v="1"/>
    <s v="Ahmed"/>
    <n v="390"/>
    <s v="YW-28-032"/>
    <x v="282"/>
    <s v="Games"/>
    <s v="Card Game"/>
    <s v="Pokémon"/>
    <n v="1"/>
    <n v="137.5"/>
    <m/>
    <d v="2023-04-20T13:59:01"/>
    <s v="3-10203"/>
  </r>
  <r>
    <n v="8350"/>
    <n v="10203"/>
    <n v="3"/>
    <s v="StoreC"/>
    <s v="Alex"/>
    <n v="1"/>
    <s v="Ahmed"/>
    <n v="477"/>
    <s v="YW-26-020"/>
    <x v="210"/>
    <s v="Surprise"/>
    <s v="Box"/>
    <s v="Pokémon"/>
    <n v="2"/>
    <n v="70"/>
    <m/>
    <d v="2023-04-20T13:59:01"/>
    <s v="3-10203"/>
  </r>
  <r>
    <n v="8351"/>
    <n v="10208"/>
    <n v="3"/>
    <s v="StoreC"/>
    <s v="Alex"/>
    <n v="19"/>
    <s v="Omar"/>
    <n v="446"/>
    <s v="YW-26-052"/>
    <x v="206"/>
    <s v="Action Figure"/>
    <s v="Figures"/>
    <s v="Pokémon"/>
    <n v="1"/>
    <n v="50"/>
    <m/>
    <d v="2023-04-20T14:48:50"/>
    <s v="3-10208"/>
  </r>
  <r>
    <n v="8352"/>
    <n v="10209"/>
    <n v="3"/>
    <s v="StoreC"/>
    <s v="Alex"/>
    <n v="1"/>
    <s v="Ahmed"/>
    <n v="4090"/>
    <s v="DOH-SH-3664"/>
    <x v="48"/>
    <s v="Clay"/>
    <s v="Dough"/>
    <s v="Bingo Dough"/>
    <n v="1"/>
    <n v="47.5"/>
    <m/>
    <d v="2023-04-20T14:52:37"/>
    <s v="3-10209"/>
  </r>
  <r>
    <n v="8353"/>
    <n v="10209"/>
    <n v="3"/>
    <s v="StoreC"/>
    <s v="Alex"/>
    <n v="1"/>
    <s v="Ahmed"/>
    <n v="4090"/>
    <s v="DOH-SH-3664"/>
    <x v="48"/>
    <s v="Clay"/>
    <s v="Dough"/>
    <s v="Bingo Dough"/>
    <n v="1"/>
    <n v="47.5"/>
    <m/>
    <d v="2023-04-20T14:52:37"/>
    <s v="3-10209"/>
  </r>
  <r>
    <n v="8354"/>
    <n v="10210"/>
    <n v="3"/>
    <s v="StoreC"/>
    <s v="Alex"/>
    <n v="1"/>
    <s v="Ahmed"/>
    <n v="3971"/>
    <s v="HK-0151"/>
    <x v="73"/>
    <s v="Clay"/>
    <s v="Dough"/>
    <s v="Bingo Dough"/>
    <n v="1"/>
    <n v="50"/>
    <m/>
    <d v="2023-04-20T14:55:42"/>
    <s v="3-10210"/>
  </r>
  <r>
    <n v="8355"/>
    <n v="10210"/>
    <n v="3"/>
    <s v="StoreC"/>
    <s v="Alex"/>
    <n v="1"/>
    <s v="Ahmed"/>
    <n v="3971"/>
    <s v="HK-0151"/>
    <x v="73"/>
    <s v="Clay"/>
    <s v="Dough"/>
    <s v="Bingo Dough"/>
    <n v="1"/>
    <n v="50"/>
    <m/>
    <d v="2023-04-20T14:55:42"/>
    <s v="3-10210"/>
  </r>
  <r>
    <n v="8356"/>
    <n v="10210"/>
    <n v="3"/>
    <s v="StoreC"/>
    <s v="Alex"/>
    <n v="1"/>
    <s v="Ahmed"/>
    <n v="4245"/>
    <s v="AT-6057488"/>
    <x v="907"/>
    <s v="Education &amp; Learning"/>
    <s v="Puzzle"/>
    <s v="Spin Master"/>
    <n v="2"/>
    <n v="70"/>
    <m/>
    <d v="2023-04-20T14:55:42"/>
    <s v="3-10210"/>
  </r>
  <r>
    <n v="8357"/>
    <n v="10211"/>
    <n v="3"/>
    <s v="StoreC"/>
    <s v="Alex"/>
    <n v="19"/>
    <s v="Omar"/>
    <n v="4024"/>
    <s v="FS0003667"/>
    <x v="323"/>
    <s v="Games"/>
    <s v="Card Game"/>
    <s v="Match Attax"/>
    <n v="1"/>
    <n v="275"/>
    <m/>
    <d v="2023-04-20T14:59:12"/>
    <s v="3-10211"/>
  </r>
  <r>
    <n v="8358"/>
    <n v="10213"/>
    <n v="3"/>
    <s v="StoreC"/>
    <s v="Alex"/>
    <n v="1"/>
    <s v="Ahmed"/>
    <n v="16"/>
    <s v="ZUR-7486"/>
    <x v="57"/>
    <s v="Surprise"/>
    <s v="Egg"/>
    <s v="Smashers"/>
    <n v="1"/>
    <n v="225"/>
    <m/>
    <d v="2023-04-20T15:05:46"/>
    <s v="3-10213"/>
  </r>
  <r>
    <n v="8359"/>
    <n v="10213"/>
    <n v="3"/>
    <s v="StoreC"/>
    <s v="Alex"/>
    <n v="1"/>
    <s v="Ahmed"/>
    <n v="2834"/>
    <s v="RSH-41276"/>
    <x v="553"/>
    <s v="Action Figure"/>
    <s v="Figures"/>
    <s v="Goo Jit Zu"/>
    <n v="1"/>
    <n v="300"/>
    <m/>
    <d v="2023-04-20T15:05:46"/>
    <s v="3-10213"/>
  </r>
  <r>
    <n v="8360"/>
    <n v="10214"/>
    <n v="3"/>
    <s v="StoreC"/>
    <s v="Alex"/>
    <n v="1"/>
    <s v="Ahmed"/>
    <n v="4249"/>
    <s v="AT-6044941"/>
    <x v="862"/>
    <s v="Vehicle - Parking &amp; Robots"/>
    <s v="Car"/>
    <s v="Monster Jam"/>
    <n v="1"/>
    <n v="125"/>
    <m/>
    <d v="2023-04-20T15:10:12"/>
    <s v="3-10214"/>
  </r>
  <r>
    <n v="8361"/>
    <n v="10219"/>
    <n v="3"/>
    <s v="StoreC"/>
    <s v="Alex"/>
    <n v="1"/>
    <s v="Ahmed"/>
    <n v="628"/>
    <s v="XS-36515-B"/>
    <x v="72"/>
    <s v="Guns"/>
    <s v="Gun"/>
    <s v="X-Shot"/>
    <n v="1"/>
    <n v="137.5"/>
    <m/>
    <d v="2023-04-20T15:32:36"/>
    <s v="3-10219"/>
  </r>
  <r>
    <n v="8362"/>
    <n v="10223"/>
    <n v="3"/>
    <s v="StoreC"/>
    <s v="Alex"/>
    <n v="19"/>
    <s v="Omar"/>
    <n v="412"/>
    <s v="YW-28-008"/>
    <x v="269"/>
    <s v="Action Figure"/>
    <s v="Figures"/>
    <s v="Pokémon"/>
    <n v="1"/>
    <n v="97.5"/>
    <m/>
    <d v="2023-04-20T15:42:06"/>
    <s v="3-10223"/>
  </r>
  <r>
    <n v="8363"/>
    <n v="10223"/>
    <n v="3"/>
    <s v="StoreC"/>
    <s v="Alex"/>
    <n v="19"/>
    <s v="Omar"/>
    <n v="475"/>
    <s v="YW-26-022"/>
    <x v="211"/>
    <s v="Surprise"/>
    <s v="Ball"/>
    <s v="Pokémon"/>
    <n v="1"/>
    <n v="50"/>
    <m/>
    <d v="2023-04-20T15:42:06"/>
    <s v="3-10223"/>
  </r>
  <r>
    <n v="8364"/>
    <n v="10223"/>
    <n v="3"/>
    <s v="StoreC"/>
    <s v="Alex"/>
    <n v="19"/>
    <s v="Omar"/>
    <n v="474"/>
    <s v="YW-26-023"/>
    <x v="211"/>
    <s v="Surprise"/>
    <s v="Ball"/>
    <s v="Pokémon"/>
    <n v="1"/>
    <n v="50"/>
    <m/>
    <d v="2023-04-20T15:42:06"/>
    <s v="3-10223"/>
  </r>
  <r>
    <n v="8365"/>
    <n v="10223"/>
    <n v="3"/>
    <s v="StoreC"/>
    <s v="Alex"/>
    <n v="19"/>
    <s v="Omar"/>
    <n v="412"/>
    <s v="YW-28-008"/>
    <x v="269"/>
    <s v="Action Figure"/>
    <s v="Figures"/>
    <s v="Pokémon"/>
    <n v="1"/>
    <n v="97.5"/>
    <m/>
    <d v="2023-04-20T15:42:06"/>
    <s v="3-10223"/>
  </r>
  <r>
    <n v="8366"/>
    <n v="10223"/>
    <n v="3"/>
    <s v="StoreC"/>
    <s v="Alex"/>
    <n v="19"/>
    <s v="Omar"/>
    <n v="2786"/>
    <s v="RSH-OFG179"/>
    <x v="350"/>
    <s v="Education &amp; Learning"/>
    <s v="Art &amp; Craft"/>
    <s v="Style 4 Ever"/>
    <n v="1"/>
    <n v="150"/>
    <m/>
    <d v="2023-04-20T15:42:06"/>
    <s v="3-10223"/>
  </r>
  <r>
    <n v="8367"/>
    <n v="10224"/>
    <n v="3"/>
    <s v="StoreC"/>
    <s v="Alex"/>
    <n v="1"/>
    <s v="Ahmed"/>
    <n v="4216"/>
    <s v="AY-20352045"/>
    <x v="103"/>
    <s v="F&amp;B"/>
    <s v="Food"/>
    <s v="CRACKERS"/>
    <n v="2"/>
    <n v="5"/>
    <m/>
    <d v="2023-04-20T15:45:52"/>
    <s v="3-10224"/>
  </r>
  <r>
    <n v="8368"/>
    <n v="10227"/>
    <n v="3"/>
    <s v="StoreC"/>
    <s v="Alex"/>
    <n v="13"/>
    <s v="Shady"/>
    <n v="3467"/>
    <s v="MGA-575764-S3"/>
    <x v="22"/>
    <s v="Dolls &amp; Accessories"/>
    <s v="Fashion Doll"/>
    <s v="Rainbow High"/>
    <n v="1"/>
    <n v="699.5"/>
    <m/>
    <d v="2023-04-20T15:57:00"/>
    <s v="3-10227"/>
  </r>
  <r>
    <n v="8369"/>
    <n v="10228"/>
    <n v="3"/>
    <s v="StoreC"/>
    <s v="Alex"/>
    <n v="13"/>
    <s v="Shady"/>
    <n v="1171"/>
    <s v="SH-3677"/>
    <x v="588"/>
    <s v="Music"/>
    <s v="Mic"/>
    <s v="L.O.L. Surprise"/>
    <n v="1"/>
    <n v="175"/>
    <m/>
    <d v="2023-04-20T16:01:50"/>
    <s v="3-10228"/>
  </r>
  <r>
    <n v="8370"/>
    <n v="10228"/>
    <n v="3"/>
    <s v="StoreC"/>
    <s v="Alex"/>
    <n v="13"/>
    <s v="Shady"/>
    <n v="3260"/>
    <s v="NK-20764"/>
    <x v="123"/>
    <s v="Games"/>
    <s v="Board Game"/>
    <s v="Nilco"/>
    <n v="1"/>
    <n v="19.5"/>
    <m/>
    <d v="2023-04-20T16:01:50"/>
    <s v="3-10228"/>
  </r>
  <r>
    <n v="8371"/>
    <n v="10228"/>
    <n v="3"/>
    <s v="StoreC"/>
    <s v="Alex"/>
    <n v="13"/>
    <s v="Shady"/>
    <n v="2848"/>
    <s v="RSH-26265"/>
    <x v="436"/>
    <s v="Role Play"/>
    <s v="Pets"/>
    <s v="Little Live Pets"/>
    <n v="1"/>
    <n v="297.5"/>
    <m/>
    <d v="2023-04-20T16:01:50"/>
    <s v="3-10228"/>
  </r>
  <r>
    <n v="8372"/>
    <n v="10237"/>
    <n v="3"/>
    <s v="StoreC"/>
    <s v="Alex"/>
    <n v="13"/>
    <s v="Shady"/>
    <n v="2828"/>
    <s v="RSH-41288"/>
    <x v="34"/>
    <s v="Action Figure"/>
    <s v="Figures"/>
    <s v="Goo Jit Zu"/>
    <n v="1"/>
    <n v="400"/>
    <m/>
    <d v="2023-04-20T17:35:34"/>
    <s v="3-10237"/>
  </r>
  <r>
    <n v="8373"/>
    <n v="10237"/>
    <n v="3"/>
    <s v="StoreC"/>
    <s v="Alex"/>
    <n v="13"/>
    <s v="Shady"/>
    <n v="3672"/>
    <s v="LA-AN2733Z"/>
    <x v="908"/>
    <s v="Animals"/>
    <s v="Jungle"/>
    <s v="Terra"/>
    <n v="1"/>
    <n v="299.5"/>
    <m/>
    <d v="2023-04-20T17:35:34"/>
    <s v="3-10237"/>
  </r>
  <r>
    <n v="8374"/>
    <n v="10239"/>
    <n v="3"/>
    <s v="StoreC"/>
    <s v="Alex"/>
    <n v="13"/>
    <s v="Shady"/>
    <n v="76"/>
    <s v="ZT-DP197119-1"/>
    <x v="50"/>
    <s v="Education &amp; Learning"/>
    <s v="Art &amp; Craft"/>
    <s v="Avenir"/>
    <n v="1"/>
    <n v="39.5"/>
    <m/>
    <d v="2023-04-20T17:45:51"/>
    <s v="3-10239"/>
  </r>
  <r>
    <n v="8375"/>
    <n v="10239"/>
    <n v="3"/>
    <s v="StoreC"/>
    <s v="Alex"/>
    <n v="13"/>
    <s v="Shady"/>
    <n v="76"/>
    <s v="ZT-DP197119-1"/>
    <x v="50"/>
    <s v="Education &amp; Learning"/>
    <s v="Art &amp; Craft"/>
    <s v="Avenir"/>
    <n v="1"/>
    <n v="39.5"/>
    <m/>
    <d v="2023-04-20T17:45:51"/>
    <s v="3-10239"/>
  </r>
  <r>
    <n v="8376"/>
    <n v="10241"/>
    <n v="3"/>
    <s v="StoreC"/>
    <s v="Alex"/>
    <n v="13"/>
    <s v="Shady"/>
    <n v="644"/>
    <s v="XS-36181"/>
    <x v="483"/>
    <s v="Guns"/>
    <s v="Bullet"/>
    <s v="X-Shot"/>
    <n v="1"/>
    <n v="297.5"/>
    <m/>
    <d v="2023-04-20T17:55:25"/>
    <s v="3-10241"/>
  </r>
  <r>
    <n v="8377"/>
    <n v="10241"/>
    <n v="3"/>
    <s v="StoreC"/>
    <s v="Alex"/>
    <n v="13"/>
    <s v="Shady"/>
    <n v="17"/>
    <s v="ZUR-7474"/>
    <x v="362"/>
    <s v="Surprise"/>
    <s v="Egg"/>
    <s v="Smashers"/>
    <n v="2"/>
    <n v="1150"/>
    <m/>
    <d v="2023-04-20T17:55:25"/>
    <s v="3-10241"/>
  </r>
  <r>
    <n v="8378"/>
    <n v="10241"/>
    <n v="3"/>
    <s v="StoreC"/>
    <s v="Alex"/>
    <n v="13"/>
    <s v="Shady"/>
    <n v="14"/>
    <s v="ZUR-7488"/>
    <x v="260"/>
    <s v="Surprise"/>
    <s v="Egg"/>
    <s v="Smashers"/>
    <n v="2"/>
    <n v="1750"/>
    <m/>
    <d v="2023-04-20T17:55:25"/>
    <s v="3-10241"/>
  </r>
  <r>
    <n v="8379"/>
    <n v="10242"/>
    <n v="3"/>
    <s v="StoreC"/>
    <s v="Alex"/>
    <n v="13"/>
    <s v="Shady"/>
    <n v="4023"/>
    <s v="FS0003686"/>
    <x v="281"/>
    <s v="Games"/>
    <s v="Card Game"/>
    <s v="Match Attax"/>
    <n v="1"/>
    <n v="400"/>
    <m/>
    <d v="2023-04-20T17:58:43"/>
    <s v="3-10242"/>
  </r>
  <r>
    <n v="8380"/>
    <n v="10242"/>
    <n v="3"/>
    <s v="StoreC"/>
    <s v="Alex"/>
    <n v="13"/>
    <s v="Shady"/>
    <n v="4026"/>
    <s v="FS0003609"/>
    <x v="829"/>
    <s v="Games"/>
    <s v="Card Game"/>
    <s v="Match Attax"/>
    <n v="1"/>
    <n v="450"/>
    <m/>
    <d v="2023-04-20T17:58:43"/>
    <s v="3-10242"/>
  </r>
  <r>
    <n v="8381"/>
    <n v="10242"/>
    <n v="3"/>
    <s v="StoreC"/>
    <s v="Alex"/>
    <n v="13"/>
    <s v="Shady"/>
    <n v="475"/>
    <s v="YW-26-022"/>
    <x v="211"/>
    <s v="Surprise"/>
    <s v="Ball"/>
    <s v="Pokémon"/>
    <n v="1"/>
    <n v="50"/>
    <m/>
    <d v="2023-04-20T17:58:43"/>
    <s v="3-10242"/>
  </r>
  <r>
    <n v="8382"/>
    <n v="10242"/>
    <n v="3"/>
    <s v="StoreC"/>
    <s v="Alex"/>
    <n v="13"/>
    <s v="Shady"/>
    <n v="591"/>
    <s v="YA-290-80906"/>
    <x v="877"/>
    <s v="Games"/>
    <s v="Board Game"/>
    <s v="Pokémon"/>
    <n v="1"/>
    <n v="800"/>
    <m/>
    <d v="2023-04-20T17:58:43"/>
    <s v="3-10242"/>
  </r>
  <r>
    <n v="8383"/>
    <n v="10242"/>
    <n v="3"/>
    <s v="StoreC"/>
    <s v="Alex"/>
    <n v="13"/>
    <s v="Shady"/>
    <n v="392"/>
    <s v="YW-28-030"/>
    <x v="248"/>
    <s v="Games"/>
    <s v="Card Game"/>
    <s v="Pokémon"/>
    <n v="1"/>
    <n v="75"/>
    <m/>
    <d v="2023-04-20T17:58:43"/>
    <s v="3-10242"/>
  </r>
  <r>
    <n v="8384"/>
    <n v="10243"/>
    <n v="3"/>
    <s v="StoreC"/>
    <s v="Alex"/>
    <n v="13"/>
    <s v="Shady"/>
    <n v="4028"/>
    <s v="FS0003570"/>
    <x v="270"/>
    <s v="Games"/>
    <s v="Card Game"/>
    <s v="Match Attax"/>
    <n v="4"/>
    <n v="190"/>
    <m/>
    <d v="2023-04-20T18:10:51"/>
    <s v="3-10243"/>
  </r>
  <r>
    <n v="8385"/>
    <n v="10244"/>
    <n v="3"/>
    <s v="StoreC"/>
    <s v="Alex"/>
    <n v="13"/>
    <s v="Shady"/>
    <n v="3303"/>
    <s v="NK-20191"/>
    <x v="225"/>
    <s v="Games"/>
    <s v="Board Game"/>
    <s v="Nilco"/>
    <n v="1"/>
    <n v="162.5"/>
    <m/>
    <d v="2023-04-20T18:14:51"/>
    <s v="3-10244"/>
  </r>
  <r>
    <n v="8386"/>
    <n v="10246"/>
    <n v="3"/>
    <s v="StoreC"/>
    <s v="Alex"/>
    <n v="13"/>
    <s v="Shady"/>
    <n v="29"/>
    <s v="ZT-F3889"/>
    <x v="909"/>
    <s v="Season"/>
    <s v="Summer"/>
    <s v="Nerf"/>
    <n v="1"/>
    <n v="249.5"/>
    <m/>
    <d v="2023-04-20T20:01:20"/>
    <s v="3-10246"/>
  </r>
  <r>
    <n v="8387"/>
    <n v="10248"/>
    <n v="3"/>
    <s v="StoreC"/>
    <s v="Alex"/>
    <n v="13"/>
    <s v="Shady"/>
    <n v="3467"/>
    <s v="MGA-575764-S3"/>
    <x v="22"/>
    <s v="Dolls &amp; Accessories"/>
    <s v="Fashion Doll"/>
    <s v="Rainbow High"/>
    <n v="1"/>
    <n v="699.5"/>
    <m/>
    <d v="2023-04-20T20:16:23"/>
    <s v="3-10248"/>
  </r>
  <r>
    <n v="8388"/>
    <n v="10251"/>
    <n v="3"/>
    <s v="StoreC"/>
    <s v="Alex"/>
    <n v="13"/>
    <s v="Shady"/>
    <n v="3"/>
    <s v="ZUR-9601-H"/>
    <x v="443"/>
    <s v="Plush &amp; Soft Toys"/>
    <s v="Non Battery"/>
    <s v="COCO SURPRISE"/>
    <n v="1"/>
    <n v="149.5"/>
    <m/>
    <d v="2023-04-20T20:35:08"/>
    <s v="3-10251"/>
  </r>
  <r>
    <n v="8389"/>
    <n v="10252"/>
    <n v="3"/>
    <s v="StoreC"/>
    <s v="Alex"/>
    <n v="13"/>
    <s v="Shady"/>
    <n v="16"/>
    <s v="ZUR-7486"/>
    <x v="57"/>
    <s v="Surprise"/>
    <s v="Egg"/>
    <s v="Smashers"/>
    <n v="1"/>
    <n v="225"/>
    <m/>
    <d v="2023-04-20T20:40:05"/>
    <s v="3-10252"/>
  </r>
  <r>
    <n v="8390"/>
    <n v="10254"/>
    <n v="3"/>
    <s v="StoreC"/>
    <s v="Alex"/>
    <n v="13"/>
    <s v="Shady"/>
    <n v="607"/>
    <s v="XS-36542"/>
    <x v="327"/>
    <s v="Guns"/>
    <s v="Gun"/>
    <s v="X-Shot"/>
    <n v="1"/>
    <n v="987.5"/>
    <m/>
    <d v="2023-04-20T20:43:58"/>
    <s v="3-10254"/>
  </r>
  <r>
    <n v="8391"/>
    <n v="10254"/>
    <n v="3"/>
    <s v="StoreC"/>
    <s v="Alex"/>
    <n v="13"/>
    <s v="Shady"/>
    <n v="645"/>
    <s v="XS-3618"/>
    <x v="135"/>
    <s v="Guns"/>
    <s v="Bullet"/>
    <s v="X-Shot"/>
    <n v="1"/>
    <n v="97.5"/>
    <m/>
    <d v="2023-04-20T20:43:58"/>
    <s v="3-10254"/>
  </r>
  <r>
    <n v="8392"/>
    <n v="10261"/>
    <n v="3"/>
    <s v="StoreC"/>
    <s v="Alex"/>
    <n v="23"/>
    <s v="Essam"/>
    <n v="4079"/>
    <s v="E91 BP-2"/>
    <x v="402"/>
    <s v="Add-ons"/>
    <s v="Battery"/>
    <s v="Energizer"/>
    <n v="1"/>
    <n v="25"/>
    <m/>
    <d v="2023-04-20T21:18:59"/>
    <s v="3-10261"/>
  </r>
  <r>
    <n v="8393"/>
    <n v="10261"/>
    <n v="3"/>
    <s v="StoreC"/>
    <s v="Alex"/>
    <n v="23"/>
    <s v="Essam"/>
    <n v="3320"/>
    <s v="NB-2483"/>
    <x v="768"/>
    <s v="Vehicle - Parking &amp; Robots"/>
    <s v="Car"/>
    <s v="New Bright"/>
    <n v="1"/>
    <n v="475"/>
    <m/>
    <d v="2023-04-20T21:18:59"/>
    <s v="3-10261"/>
  </r>
  <r>
    <n v="8394"/>
    <n v="10263"/>
    <n v="3"/>
    <s v="StoreC"/>
    <s v="Alex"/>
    <n v="13"/>
    <s v="Shady"/>
    <n v="4079"/>
    <s v="E91 BP-2"/>
    <x v="402"/>
    <s v="Add-ons"/>
    <s v="Battery"/>
    <s v="Energizer"/>
    <n v="1"/>
    <n v="25"/>
    <m/>
    <d v="2023-04-20T21:26:13"/>
    <s v="3-10263"/>
  </r>
  <r>
    <n v="8395"/>
    <n v="10263"/>
    <n v="3"/>
    <s v="StoreC"/>
    <s v="Alex"/>
    <n v="13"/>
    <s v="Shady"/>
    <n v="4079"/>
    <s v="E91 BP-2"/>
    <x v="402"/>
    <s v="Add-ons"/>
    <s v="Battery"/>
    <s v="Energizer"/>
    <n v="1"/>
    <n v="25"/>
    <m/>
    <d v="2023-04-20T21:26:13"/>
    <s v="3-10263"/>
  </r>
  <r>
    <n v="8396"/>
    <n v="10264"/>
    <n v="3"/>
    <s v="StoreC"/>
    <s v="Alex"/>
    <n v="13"/>
    <s v="Shady"/>
    <n v="374"/>
    <s v="YW-28-048"/>
    <x v="263"/>
    <s v="Season"/>
    <s v="Summer"/>
    <s v="Audi"/>
    <n v="1"/>
    <n v="15"/>
    <m/>
    <d v="2023-04-20T21:28:55"/>
    <s v="3-10264"/>
  </r>
  <r>
    <n v="8397"/>
    <n v="10264"/>
    <n v="3"/>
    <s v="StoreC"/>
    <s v="Alex"/>
    <n v="13"/>
    <s v="Shady"/>
    <n v="374"/>
    <s v="YW-28-048"/>
    <x v="263"/>
    <s v="Season"/>
    <s v="Summer"/>
    <s v="Audi"/>
    <n v="1"/>
    <n v="15"/>
    <m/>
    <d v="2023-04-20T21:28:55"/>
    <s v="3-10264"/>
  </r>
  <r>
    <n v="8398"/>
    <n v="10264"/>
    <n v="3"/>
    <s v="StoreC"/>
    <s v="Alex"/>
    <n v="13"/>
    <s v="Shady"/>
    <n v="76"/>
    <s v="ZT-DP197119-1"/>
    <x v="50"/>
    <s v="Education &amp; Learning"/>
    <s v="Art &amp; Craft"/>
    <s v="Avenir"/>
    <n v="1"/>
    <n v="39.5"/>
    <m/>
    <d v="2023-04-20T21:28:55"/>
    <s v="3-10264"/>
  </r>
  <r>
    <n v="8399"/>
    <n v="10265"/>
    <n v="3"/>
    <s v="StoreC"/>
    <s v="Alex"/>
    <n v="13"/>
    <s v="Shady"/>
    <n v="2842"/>
    <s v="RSH-41146"/>
    <x v="427"/>
    <s v="Action Figure"/>
    <s v="Figures"/>
    <s v="Goo Jit Zu"/>
    <n v="1"/>
    <n v="800"/>
    <m/>
    <d v="2023-04-20T21:29:59"/>
    <s v="3-10265"/>
  </r>
  <r>
    <n v="8400"/>
    <n v="10267"/>
    <n v="3"/>
    <s v="StoreC"/>
    <s v="Alex"/>
    <n v="23"/>
    <s v="Essam"/>
    <n v="1099"/>
    <s v="SH-3768"/>
    <x v="13"/>
    <s v="Surprise"/>
    <s v="Tube"/>
    <s v="Barbie"/>
    <n v="1"/>
    <n v="287.5"/>
    <m/>
    <d v="2023-04-20T21:35:05"/>
    <s v="3-10267"/>
  </r>
  <r>
    <n v="8401"/>
    <n v="10269"/>
    <n v="3"/>
    <s v="StoreC"/>
    <s v="Alex"/>
    <n v="23"/>
    <s v="Essam"/>
    <n v="3391"/>
    <s v="MGA-580935-1"/>
    <x v="154"/>
    <s v="Dolls &amp; Accessories"/>
    <s v="Doll Accessories"/>
    <s v="Dream Bella"/>
    <n v="1"/>
    <n v="175"/>
    <m/>
    <d v="2023-04-20T21:38:01"/>
    <s v="3-10269"/>
  </r>
  <r>
    <n v="8402"/>
    <n v="10269"/>
    <n v="3"/>
    <s v="StoreC"/>
    <s v="Alex"/>
    <n v="23"/>
    <s v="Essam"/>
    <n v="8"/>
    <s v="ZUR-9601-A"/>
    <x v="493"/>
    <s v="Plush &amp; Soft Toys"/>
    <s v="Non Battery"/>
    <s v="COCO SURPRISE"/>
    <n v="1"/>
    <n v="149.5"/>
    <m/>
    <d v="2023-04-20T21:38:01"/>
    <s v="3-10269"/>
  </r>
  <r>
    <n v="8403"/>
    <n v="10270"/>
    <n v="3"/>
    <s v="StoreC"/>
    <s v="Alex"/>
    <n v="23"/>
    <s v="Essam"/>
    <n v="4079"/>
    <s v="E91 BP-2"/>
    <x v="402"/>
    <s v="Add-ons"/>
    <s v="Battery"/>
    <s v="Energizer"/>
    <n v="2"/>
    <n v="50"/>
    <m/>
    <d v="2023-04-20T21:39:38"/>
    <s v="3-10270"/>
  </r>
  <r>
    <n v="8404"/>
    <n v="10272"/>
    <n v="3"/>
    <s v="StoreC"/>
    <s v="Alex"/>
    <n v="13"/>
    <s v="Shady"/>
    <n v="4079"/>
    <s v="E91 BP-2"/>
    <x v="402"/>
    <s v="Add-ons"/>
    <s v="Battery"/>
    <s v="Energizer"/>
    <n v="2"/>
    <n v="50"/>
    <m/>
    <d v="2023-04-20T21:42:11"/>
    <s v="3-10272"/>
  </r>
  <r>
    <n v="8405"/>
    <n v="10276"/>
    <n v="3"/>
    <s v="StoreC"/>
    <s v="Alex"/>
    <n v="13"/>
    <s v="Shady"/>
    <n v="4079"/>
    <s v="E91 BP-2"/>
    <x v="402"/>
    <s v="Add-ons"/>
    <s v="Battery"/>
    <s v="Energizer"/>
    <n v="1"/>
    <n v="25"/>
    <m/>
    <d v="2023-04-20T21:49:27"/>
    <s v="3-10276"/>
  </r>
  <r>
    <n v="8406"/>
    <n v="10276"/>
    <n v="3"/>
    <s v="StoreC"/>
    <s v="Alex"/>
    <n v="13"/>
    <s v="Shady"/>
    <n v="4079"/>
    <s v="E91 BP-2"/>
    <x v="402"/>
    <s v="Add-ons"/>
    <s v="Battery"/>
    <s v="Energizer"/>
    <n v="1"/>
    <n v="25"/>
    <m/>
    <d v="2023-04-20T21:49:27"/>
    <s v="3-10276"/>
  </r>
  <r>
    <n v="8407"/>
    <n v="10279"/>
    <n v="3"/>
    <s v="StoreC"/>
    <s v="Alex"/>
    <n v="23"/>
    <s v="Essam"/>
    <n v="464"/>
    <s v="YW-26-034"/>
    <x v="205"/>
    <s v="Games"/>
    <s v="Card Game"/>
    <s v="Pokémon"/>
    <n v="1"/>
    <n v="75"/>
    <m/>
    <d v="2023-04-20T21:52:13"/>
    <s v="3-10279"/>
  </r>
  <r>
    <n v="8408"/>
    <n v="10281"/>
    <n v="3"/>
    <s v="StoreC"/>
    <s v="Alex"/>
    <n v="23"/>
    <s v="Essam"/>
    <n v="604"/>
    <s v="XS-3695"/>
    <x v="546"/>
    <s v="Guns"/>
    <s v="Swords"/>
    <s v="X-Shot"/>
    <n v="2"/>
    <n v="195"/>
    <m/>
    <d v="2023-04-20T21:55:22"/>
    <s v="3-10281"/>
  </r>
  <r>
    <n v="8409"/>
    <n v="10285"/>
    <n v="3"/>
    <s v="StoreC"/>
    <s v="Alex"/>
    <n v="13"/>
    <s v="Shady"/>
    <n v="463"/>
    <s v="YW-26-035"/>
    <x v="220"/>
    <s v="Games"/>
    <s v="Card Game"/>
    <s v="Pokémon"/>
    <n v="1"/>
    <n v="75"/>
    <m/>
    <d v="2023-04-20T22:04:26"/>
    <s v="3-10285"/>
  </r>
  <r>
    <n v="8410"/>
    <n v="10285"/>
    <n v="3"/>
    <s v="StoreC"/>
    <s v="Alex"/>
    <n v="13"/>
    <s v="Shady"/>
    <n v="458"/>
    <s v="YW-26-040"/>
    <x v="207"/>
    <s v="Games"/>
    <s v="Card Game"/>
    <s v="Pokémon"/>
    <n v="1"/>
    <n v="200"/>
    <m/>
    <d v="2023-04-20T22:04:26"/>
    <s v="3-10285"/>
  </r>
  <r>
    <n v="8411"/>
    <n v="10285"/>
    <n v="3"/>
    <s v="StoreC"/>
    <s v="Alex"/>
    <n v="13"/>
    <s v="Shady"/>
    <n v="458"/>
    <s v="YW-26-040"/>
    <x v="207"/>
    <s v="Games"/>
    <s v="Card Game"/>
    <s v="Pokémon"/>
    <n v="1"/>
    <n v="200"/>
    <m/>
    <d v="2023-04-20T22:04:26"/>
    <s v="3-10285"/>
  </r>
  <r>
    <n v="8412"/>
    <n v="10286"/>
    <n v="3"/>
    <s v="StoreC"/>
    <s v="Alex"/>
    <n v="23"/>
    <s v="Essam"/>
    <n v="3461"/>
    <s v="MGA-576488"/>
    <x v="59"/>
    <s v="Surprise"/>
    <s v="Ball"/>
    <s v="L.O.L. Surprise"/>
    <n v="1"/>
    <n v="299.5"/>
    <m/>
    <d v="2023-04-20T22:07:20"/>
    <s v="3-10286"/>
  </r>
  <r>
    <n v="8413"/>
    <n v="10288"/>
    <n v="3"/>
    <s v="StoreC"/>
    <s v="Alex"/>
    <n v="13"/>
    <s v="Shady"/>
    <n v="4079"/>
    <s v="E91 BP-2"/>
    <x v="402"/>
    <s v="Add-ons"/>
    <s v="Battery"/>
    <s v="Energizer"/>
    <n v="1"/>
    <n v="25"/>
    <m/>
    <d v="2023-04-20T22:10:04"/>
    <s v="3-10288"/>
  </r>
  <r>
    <n v="8414"/>
    <n v="10288"/>
    <n v="3"/>
    <s v="StoreC"/>
    <s v="Alex"/>
    <n v="13"/>
    <s v="Shady"/>
    <n v="4079"/>
    <s v="E91 BP-2"/>
    <x v="402"/>
    <s v="Add-ons"/>
    <s v="Battery"/>
    <s v="Energizer"/>
    <n v="1"/>
    <n v="25"/>
    <m/>
    <d v="2023-04-20T22:10:04"/>
    <s v="3-10288"/>
  </r>
  <r>
    <n v="8415"/>
    <n v="10289"/>
    <n v="3"/>
    <s v="StoreC"/>
    <s v="Alex"/>
    <n v="13"/>
    <s v="Shady"/>
    <n v="1171"/>
    <s v="SH-3677"/>
    <x v="588"/>
    <s v="Music"/>
    <s v="Mic"/>
    <s v="L.O.L. Surprise"/>
    <n v="1"/>
    <n v="175"/>
    <m/>
    <d v="2023-04-20T22:13:55"/>
    <s v="3-10289"/>
  </r>
  <r>
    <n v="8416"/>
    <n v="10289"/>
    <n v="3"/>
    <s v="StoreC"/>
    <s v="Alex"/>
    <n v="13"/>
    <s v="Shady"/>
    <n v="3526"/>
    <s v="LA-VE1043Z"/>
    <x v="401"/>
    <s v="Baby"/>
    <s v="Toddler"/>
    <s v="Wonder Wheels"/>
    <n v="1"/>
    <n v="137.5"/>
    <m/>
    <d v="2023-04-20T22:13:55"/>
    <s v="3-10289"/>
  </r>
  <r>
    <n v="8417"/>
    <n v="10291"/>
    <n v="3"/>
    <s v="StoreC"/>
    <s v="Alex"/>
    <n v="13"/>
    <s v="Shady"/>
    <n v="472"/>
    <s v="YW-26-025"/>
    <x v="259"/>
    <s v="Games"/>
    <s v="Top &amp; Battle"/>
    <s v="Beyblade"/>
    <n v="1"/>
    <n v="62.5"/>
    <m/>
    <d v="2023-04-20T22:23:15"/>
    <s v="3-10291"/>
  </r>
  <r>
    <n v="8418"/>
    <n v="10291"/>
    <n v="3"/>
    <s v="StoreC"/>
    <s v="Alex"/>
    <n v="13"/>
    <s v="Shady"/>
    <n v="472"/>
    <s v="YW-26-025"/>
    <x v="259"/>
    <s v="Games"/>
    <s v="Top &amp; Battle"/>
    <s v="Beyblade"/>
    <n v="1"/>
    <n v="62.5"/>
    <m/>
    <d v="2023-04-20T22:23:15"/>
    <s v="3-10291"/>
  </r>
  <r>
    <n v="8419"/>
    <n v="10294"/>
    <n v="3"/>
    <s v="StoreC"/>
    <s v="Alex"/>
    <n v="23"/>
    <s v="Essam"/>
    <n v="3343"/>
    <s v="MTR-1207"/>
    <x v="788"/>
    <s v="Fashion"/>
    <s v="Accessories"/>
    <s v="Make It Real"/>
    <n v="1"/>
    <n v="125"/>
    <m/>
    <d v="2023-04-20T22:26:09"/>
    <s v="3-10294"/>
  </r>
  <r>
    <n v="8420"/>
    <n v="10296"/>
    <n v="3"/>
    <s v="StoreC"/>
    <s v="Alex"/>
    <n v="23"/>
    <s v="Essam"/>
    <n v="3228"/>
    <s v="NK-21181"/>
    <x v="910"/>
    <s v="Games"/>
    <s v="Board Game"/>
    <s v="Nilco"/>
    <n v="1"/>
    <n v="195"/>
    <m/>
    <d v="2023-04-20T22:29:39"/>
    <s v="3-10296"/>
  </r>
  <r>
    <n v="8421"/>
    <n v="10298"/>
    <n v="3"/>
    <s v="StoreC"/>
    <s v="Alex"/>
    <n v="13"/>
    <s v="Shady"/>
    <n v="3423"/>
    <s v="MGA-579724"/>
    <x v="911"/>
    <s v="Dolls &amp; Accessories"/>
    <s v="Fashion Doll"/>
    <s v="L.O.L. Surprise"/>
    <n v="1"/>
    <n v="1375"/>
    <m/>
    <d v="2023-04-20T22:33:02"/>
    <s v="3-10298"/>
  </r>
  <r>
    <n v="8422"/>
    <n v="10298"/>
    <n v="3"/>
    <s v="StoreC"/>
    <s v="Alex"/>
    <n v="13"/>
    <s v="Shady"/>
    <n v="3364"/>
    <s v="MGA-584292"/>
    <x v="393"/>
    <s v="Dolls &amp; Accessories"/>
    <s v="Fashion Doll"/>
    <s v="L.O.L. Surprise"/>
    <n v="1"/>
    <n v="1100"/>
    <m/>
    <d v="2023-04-20T22:33:02"/>
    <s v="3-10298"/>
  </r>
  <r>
    <n v="8423"/>
    <n v="10299"/>
    <n v="3"/>
    <s v="StoreC"/>
    <s v="Alex"/>
    <n v="13"/>
    <s v="Shady"/>
    <n v="466"/>
    <s v="YW-26-031"/>
    <x v="234"/>
    <s v="Games"/>
    <s v="Card Game"/>
    <s v="Pokémon"/>
    <n v="1"/>
    <n v="150"/>
    <m/>
    <d v="2023-04-20T22:36:30"/>
    <s v="3-10299"/>
  </r>
  <r>
    <n v="8424"/>
    <n v="10300"/>
    <n v="3"/>
    <s v="StoreC"/>
    <s v="Alex"/>
    <n v="23"/>
    <s v="Essam"/>
    <n v="3291"/>
    <s v="NK-20368"/>
    <x v="679"/>
    <s v="Education &amp; Learning"/>
    <s v="Puzzle"/>
    <s v="Nilco"/>
    <n v="1"/>
    <n v="47.5"/>
    <m/>
    <d v="2023-04-20T22:37:19"/>
    <s v="3-10300"/>
  </r>
  <r>
    <n v="8425"/>
    <n v="10302"/>
    <n v="3"/>
    <s v="StoreC"/>
    <s v="Alex"/>
    <n v="13"/>
    <s v="Shady"/>
    <n v="3315"/>
    <s v="NK-20030"/>
    <x v="237"/>
    <s v="Games"/>
    <s v="Board Game"/>
    <s v="Nilco"/>
    <n v="1"/>
    <n v="175"/>
    <m/>
    <d v="2023-04-20T22:44:50"/>
    <s v="3-10302"/>
  </r>
  <r>
    <n v="8426"/>
    <n v="10303"/>
    <n v="3"/>
    <s v="StoreC"/>
    <s v="Alex"/>
    <n v="13"/>
    <s v="Shady"/>
    <n v="472"/>
    <s v="YW-26-025"/>
    <x v="259"/>
    <s v="Games"/>
    <s v="Top &amp; Battle"/>
    <s v="Beyblade"/>
    <n v="1"/>
    <n v="62.5"/>
    <m/>
    <d v="2023-04-20T22:52:21"/>
    <s v="3-10303"/>
  </r>
  <r>
    <n v="8427"/>
    <n v="10306"/>
    <n v="3"/>
    <s v="StoreC"/>
    <s v="Alex"/>
    <n v="23"/>
    <s v="Essam"/>
    <n v="625"/>
    <s v="XS-36515-H"/>
    <x v="129"/>
    <s v="Guns"/>
    <s v="Gun"/>
    <s v="X-Shot"/>
    <n v="1"/>
    <n v="137.5"/>
    <m/>
    <d v="2023-04-20T22:59:04"/>
    <s v="3-10306"/>
  </r>
  <r>
    <n v="8428"/>
    <n v="10307"/>
    <n v="3"/>
    <s v="StoreC"/>
    <s v="Alex"/>
    <n v="23"/>
    <s v="Essam"/>
    <n v="4079"/>
    <s v="E91 BP-2"/>
    <x v="402"/>
    <s v="Add-ons"/>
    <s v="Battery"/>
    <s v="Energizer"/>
    <n v="1"/>
    <n v="25"/>
    <m/>
    <d v="2023-04-20T22:59:41"/>
    <s v="3-10307"/>
  </r>
  <r>
    <n v="8429"/>
    <n v="10311"/>
    <n v="3"/>
    <s v="StoreC"/>
    <s v="Alex"/>
    <n v="23"/>
    <s v="Essam"/>
    <n v="3234"/>
    <s v="NK-21082"/>
    <x v="306"/>
    <s v="Games"/>
    <s v="Board Game"/>
    <s v="Nilco"/>
    <n v="1"/>
    <n v="147.5"/>
    <m/>
    <d v="2023-04-20T23:06:05"/>
    <s v="3-10311"/>
  </r>
  <r>
    <n v="8430"/>
    <n v="10311"/>
    <n v="3"/>
    <s v="StoreC"/>
    <s v="Alex"/>
    <n v="23"/>
    <s v="Essam"/>
    <n v="4077"/>
    <s v="E92 BP-2"/>
    <x v="390"/>
    <s v="Add-ons"/>
    <s v="Battery"/>
    <s v="Energizer"/>
    <n v="1"/>
    <n v="25"/>
    <m/>
    <d v="2023-04-20T23:06:05"/>
    <s v="3-10311"/>
  </r>
  <r>
    <n v="8431"/>
    <n v="10314"/>
    <n v="3"/>
    <s v="StoreC"/>
    <s v="Alex"/>
    <n v="23"/>
    <s v="Essam"/>
    <n v="2791"/>
    <s v="RSH-ART005"/>
    <x v="912"/>
    <s v="Education &amp; Learning"/>
    <s v="Art &amp; Craft"/>
    <s v="Art Lab"/>
    <n v="1"/>
    <n v="150"/>
    <m/>
    <d v="2023-04-20T23:14:15"/>
    <s v="3-10314"/>
  </r>
  <r>
    <n v="8432"/>
    <n v="10314"/>
    <n v="3"/>
    <s v="StoreC"/>
    <s v="Alex"/>
    <n v="23"/>
    <s v="Essam"/>
    <n v="2791"/>
    <s v="RSH-ART005"/>
    <x v="912"/>
    <s v="Education &amp; Learning"/>
    <s v="Art &amp; Craft"/>
    <s v="Art Lab"/>
    <n v="1"/>
    <n v="150"/>
    <m/>
    <d v="2023-04-20T23:14:15"/>
    <s v="3-10314"/>
  </r>
  <r>
    <n v="8433"/>
    <n v="10314"/>
    <n v="3"/>
    <s v="StoreC"/>
    <s v="Alex"/>
    <n v="23"/>
    <s v="Essam"/>
    <n v="3719"/>
    <s v="JP-44562"/>
    <x v="15"/>
    <s v="Surprise"/>
    <s v="Box"/>
    <s v="Disney"/>
    <n v="1"/>
    <n v="100"/>
    <m/>
    <d v="2023-04-20T23:14:15"/>
    <s v="3-10314"/>
  </r>
  <r>
    <n v="8434"/>
    <n v="10314"/>
    <n v="3"/>
    <s v="StoreC"/>
    <s v="Alex"/>
    <n v="23"/>
    <s v="Essam"/>
    <n v="3418"/>
    <s v="MGA-579830"/>
    <x v="261"/>
    <s v="Surprise"/>
    <s v="Ball"/>
    <s v="L.O.L. Surprise"/>
    <n v="1"/>
    <n v="299.5"/>
    <m/>
    <d v="2023-04-20T23:14:15"/>
    <s v="3-10314"/>
  </r>
  <r>
    <n v="8435"/>
    <n v="10314"/>
    <n v="3"/>
    <s v="StoreC"/>
    <s v="Alex"/>
    <n v="23"/>
    <s v="Essam"/>
    <n v="374"/>
    <s v="YW-28-048"/>
    <x v="263"/>
    <s v="Season"/>
    <s v="Summer"/>
    <s v="Audi"/>
    <n v="1"/>
    <n v="15"/>
    <m/>
    <d v="2023-04-20T23:14:15"/>
    <s v="3-10314"/>
  </r>
  <r>
    <n v="8436"/>
    <n v="10314"/>
    <n v="3"/>
    <s v="StoreC"/>
    <s v="Alex"/>
    <n v="23"/>
    <s v="Essam"/>
    <n v="374"/>
    <s v="YW-28-048"/>
    <x v="263"/>
    <s v="Season"/>
    <s v="Summer"/>
    <s v="Audi"/>
    <n v="1"/>
    <n v="15"/>
    <m/>
    <d v="2023-04-20T23:14:15"/>
    <s v="3-10314"/>
  </r>
  <r>
    <n v="8437"/>
    <n v="10314"/>
    <n v="3"/>
    <s v="StoreC"/>
    <s v="Alex"/>
    <n v="23"/>
    <s v="Essam"/>
    <n v="2756"/>
    <s v="RSH-SSC161"/>
    <x v="791"/>
    <s v="Clay"/>
    <s v="Slime"/>
    <s v="So Slime"/>
    <n v="1"/>
    <n v="700"/>
    <m/>
    <d v="2023-04-20T23:14:15"/>
    <s v="3-10314"/>
  </r>
  <r>
    <n v="8438"/>
    <n v="10314"/>
    <n v="3"/>
    <s v="StoreC"/>
    <s v="Alex"/>
    <n v="23"/>
    <s v="Essam"/>
    <n v="582"/>
    <s v="YA-PKLSP114IN20"/>
    <x v="682"/>
    <s v="Role Play"/>
    <s v="Hair Salon"/>
    <s v="Kookyloos"/>
    <n v="1"/>
    <n v="497.5"/>
    <m/>
    <d v="2023-04-20T23:14:15"/>
    <s v="3-10314"/>
  </r>
  <r>
    <n v="8439"/>
    <n v="10314"/>
    <n v="3"/>
    <s v="StoreC"/>
    <s v="Alex"/>
    <n v="23"/>
    <s v="Essam"/>
    <n v="2785"/>
    <s v="RSH-OFG180"/>
    <x v="524"/>
    <s v="Education &amp; Learning"/>
    <s v="Art &amp; Craft"/>
    <s v="Style 4 Ever"/>
    <n v="1"/>
    <n v="600"/>
    <m/>
    <d v="2023-04-20T23:14:15"/>
    <s v="3-10314"/>
  </r>
  <r>
    <n v="8440"/>
    <n v="10315"/>
    <n v="3"/>
    <s v="StoreC"/>
    <s v="Alex"/>
    <n v="13"/>
    <s v="Shady"/>
    <n v="629"/>
    <s v="XS-36515-A"/>
    <x v="40"/>
    <s v="Guns"/>
    <s v="Gun"/>
    <s v="X-Shot"/>
    <n v="1"/>
    <n v="137.5"/>
    <m/>
    <d v="2023-04-20T23:18:08"/>
    <s v="3-10315"/>
  </r>
  <r>
    <n v="8441"/>
    <n v="10315"/>
    <n v="3"/>
    <s v="StoreC"/>
    <s v="Alex"/>
    <n v="13"/>
    <s v="Shady"/>
    <n v="624"/>
    <s v="XS-36515-J"/>
    <x v="219"/>
    <s v="Guns"/>
    <s v="Gun"/>
    <s v="X-Shot"/>
    <n v="1"/>
    <n v="137.5"/>
    <m/>
    <d v="2023-04-20T23:18:08"/>
    <s v="3-10315"/>
  </r>
  <r>
    <n v="8442"/>
    <n v="10316"/>
    <n v="3"/>
    <s v="StoreC"/>
    <s v="Alex"/>
    <n v="13"/>
    <s v="Shady"/>
    <n v="2854"/>
    <s v="RSH-25278"/>
    <x v="533"/>
    <s v="Fashion"/>
    <s v="Accessories"/>
    <s v="Real Littles"/>
    <n v="1"/>
    <n v="175"/>
    <m/>
    <d v="2023-04-20T23:19:37"/>
    <s v="3-10316"/>
  </r>
  <r>
    <n v="8443"/>
    <n v="10324"/>
    <n v="3"/>
    <s v="StoreC"/>
    <s v="Alex"/>
    <n v="23"/>
    <s v="Essam"/>
    <n v="143"/>
    <s v="ZT-37120"/>
    <x v="502"/>
    <s v="Education &amp; Learning"/>
    <s v="Puzzle"/>
    <s v="Trefl"/>
    <n v="1"/>
    <n v="137.5"/>
    <m/>
    <d v="2023-04-20T23:58:13"/>
    <s v="3-10324"/>
  </r>
  <r>
    <n v="8444"/>
    <n v="10324"/>
    <n v="3"/>
    <s v="StoreC"/>
    <s v="Alex"/>
    <n v="23"/>
    <s v="Essam"/>
    <n v="139"/>
    <s v="ZT-37331"/>
    <x v="913"/>
    <s v="Education &amp; Learning"/>
    <s v="Puzzle"/>
    <s v="Trefl"/>
    <n v="1"/>
    <n v="137.5"/>
    <m/>
    <d v="2023-04-20T23:58:13"/>
    <s v="3-10324"/>
  </r>
  <r>
    <n v="8445"/>
    <n v="10325"/>
    <n v="3"/>
    <s v="StoreC"/>
    <s v="Alex"/>
    <n v="13"/>
    <s v="Shady"/>
    <n v="12"/>
    <s v="ZUR-9258"/>
    <x v="80"/>
    <s v="Surprise"/>
    <s v="Egg"/>
    <s v="Rainbocorns"/>
    <n v="1"/>
    <n v="797.5"/>
    <m/>
    <d v="2023-04-21T00:01:30"/>
    <s v="3-10325"/>
  </r>
  <r>
    <n v="8446"/>
    <n v="10325"/>
    <n v="3"/>
    <s v="StoreC"/>
    <s v="Alex"/>
    <n v="13"/>
    <s v="Shady"/>
    <n v="2819"/>
    <s v="RSH-41641"/>
    <x v="513"/>
    <s v="Action Figure"/>
    <s v="Figures"/>
    <s v="TreasureX"/>
    <n v="1"/>
    <n v="325"/>
    <m/>
    <d v="2023-04-21T00:01:30"/>
    <s v="3-10325"/>
  </r>
  <r>
    <n v="8447"/>
    <n v="10325"/>
    <n v="3"/>
    <s v="StoreC"/>
    <s v="Alex"/>
    <n v="13"/>
    <s v="Shady"/>
    <n v="419"/>
    <s v="YW-28-001"/>
    <x v="560"/>
    <s v="Games"/>
    <s v="Card Game"/>
    <s v="Pokémon"/>
    <n v="1"/>
    <n v="197.5"/>
    <m/>
    <d v="2023-04-21T00:01:30"/>
    <s v="3-10325"/>
  </r>
  <r>
    <n v="8448"/>
    <n v="10326"/>
    <n v="3"/>
    <s v="StoreC"/>
    <s v="Alex"/>
    <n v="13"/>
    <s v="Shady"/>
    <n v="3302"/>
    <s v="NK-20207"/>
    <x v="339"/>
    <s v="Games"/>
    <s v="Board Game"/>
    <s v="Nilco"/>
    <n v="1"/>
    <n v="162.5"/>
    <m/>
    <d v="2023-04-21T00:05:24"/>
    <s v="3-10326"/>
  </r>
  <r>
    <n v="8449"/>
    <n v="10326"/>
    <n v="3"/>
    <s v="StoreC"/>
    <s v="Alex"/>
    <n v="13"/>
    <s v="Shady"/>
    <n v="3251"/>
    <s v="NK-20870"/>
    <x v="531"/>
    <s v="Games"/>
    <s v="Board Game"/>
    <s v="Nilco"/>
    <n v="1"/>
    <n v="57.5"/>
    <m/>
    <d v="2023-04-21T00:05:24"/>
    <s v="3-10326"/>
  </r>
  <r>
    <n v="8450"/>
    <n v="10326"/>
    <n v="3"/>
    <s v="StoreC"/>
    <s v="Alex"/>
    <n v="13"/>
    <s v="Shady"/>
    <n v="621"/>
    <s v="XS-36516-D"/>
    <x v="42"/>
    <s v="Guns"/>
    <s v="Gun"/>
    <s v="X-Shot"/>
    <n v="1"/>
    <n v="225"/>
    <m/>
    <d v="2023-04-21T00:05:24"/>
    <s v="3-10326"/>
  </r>
  <r>
    <n v="8451"/>
    <n v="10327"/>
    <n v="3"/>
    <s v="StoreC"/>
    <s v="Alex"/>
    <n v="13"/>
    <s v="Shady"/>
    <n v="4079"/>
    <s v="E91 BP-2"/>
    <x v="402"/>
    <s v="Add-ons"/>
    <s v="Battery"/>
    <s v="Energizer"/>
    <n v="2"/>
    <n v="50"/>
    <m/>
    <d v="2023-04-21T00:06:16"/>
    <s v="3-10327"/>
  </r>
  <r>
    <n v="8452"/>
    <n v="10329"/>
    <n v="3"/>
    <s v="StoreC"/>
    <s v="Alex"/>
    <n v="23"/>
    <s v="Essam"/>
    <n v="2863"/>
    <s v="RSH-13007"/>
    <x v="71"/>
    <s v="Plush &amp; Soft Toys"/>
    <s v="Non Battery"/>
    <s v="Bluey"/>
    <n v="1"/>
    <n v="275"/>
    <m/>
    <d v="2023-04-21T00:10:01"/>
    <s v="3-10329"/>
  </r>
  <r>
    <n v="8453"/>
    <n v="10330"/>
    <n v="3"/>
    <s v="StoreC"/>
    <s v="Alex"/>
    <n v="13"/>
    <s v="Shady"/>
    <n v="392"/>
    <s v="YW-28-030"/>
    <x v="248"/>
    <s v="Games"/>
    <s v="Card Game"/>
    <s v="Pokémon"/>
    <n v="1"/>
    <n v="75"/>
    <m/>
    <d v="2023-04-21T00:22:38"/>
    <s v="3-10330"/>
  </r>
  <r>
    <n v="8454"/>
    <n v="10330"/>
    <n v="3"/>
    <s v="StoreC"/>
    <s v="Alex"/>
    <n v="13"/>
    <s v="Shady"/>
    <n v="465"/>
    <s v="YW-26-032"/>
    <x v="232"/>
    <s v="Games"/>
    <s v="Card Game"/>
    <s v="Pokémon"/>
    <n v="1"/>
    <n v="25"/>
    <m/>
    <d v="2023-04-21T00:22:38"/>
    <s v="3-10330"/>
  </r>
  <r>
    <n v="8455"/>
    <n v="10333"/>
    <n v="3"/>
    <s v="StoreC"/>
    <s v="Alex"/>
    <n v="23"/>
    <s v="Essam"/>
    <n v="2863"/>
    <s v="RSH-13007"/>
    <x v="71"/>
    <s v="Plush &amp; Soft Toys"/>
    <s v="Non Battery"/>
    <s v="Bluey"/>
    <n v="1"/>
    <n v="275"/>
    <m/>
    <d v="2023-04-21T00:46:45"/>
    <s v="3-10333"/>
  </r>
  <r>
    <n v="8456"/>
    <n v="10333"/>
    <n v="3"/>
    <s v="StoreC"/>
    <s v="Alex"/>
    <n v="23"/>
    <s v="Essam"/>
    <n v="2862"/>
    <s v="RSH-13008"/>
    <x v="24"/>
    <s v="Plush &amp; Soft Toys"/>
    <s v="Non Battery"/>
    <s v="Bluey"/>
    <n v="1"/>
    <n v="275"/>
    <m/>
    <d v="2023-04-21T00:46:45"/>
    <s v="3-10333"/>
  </r>
  <r>
    <n v="8457"/>
    <n v="10333"/>
    <n v="3"/>
    <s v="StoreC"/>
    <s v="Alex"/>
    <n v="23"/>
    <s v="Essam"/>
    <n v="3394"/>
    <s v="MGA-580805"/>
    <x v="914"/>
    <s v="Dolls &amp; Accessories"/>
    <s v="Fashion Doll"/>
    <s v="Mermaze Mermaidz"/>
    <n v="1"/>
    <n v="875"/>
    <m/>
    <d v="2023-04-21T00:46:45"/>
    <s v="3-10333"/>
  </r>
  <r>
    <n v="8458"/>
    <n v="10334"/>
    <n v="3"/>
    <s v="StoreC"/>
    <s v="Alex"/>
    <n v="13"/>
    <s v="Shady"/>
    <n v="4079"/>
    <s v="E91 BP-2"/>
    <x v="402"/>
    <s v="Add-ons"/>
    <s v="Battery"/>
    <s v="Energizer"/>
    <n v="1"/>
    <n v="25"/>
    <m/>
    <d v="2023-04-21T00:58:12"/>
    <s v="3-10334"/>
  </r>
  <r>
    <n v="8459"/>
    <n v="10334"/>
    <n v="3"/>
    <s v="StoreC"/>
    <s v="Alex"/>
    <n v="13"/>
    <s v="Shady"/>
    <n v="4079"/>
    <s v="E91 BP-2"/>
    <x v="402"/>
    <s v="Add-ons"/>
    <s v="Battery"/>
    <s v="Energizer"/>
    <n v="1"/>
    <n v="25"/>
    <m/>
    <d v="2023-04-21T00:58:12"/>
    <s v="3-10334"/>
  </r>
  <r>
    <n v="8460"/>
    <n v="10336"/>
    <n v="3"/>
    <s v="StoreC"/>
    <s v="Alex"/>
    <n v="23"/>
    <s v="Essam"/>
    <n v="4090"/>
    <s v="DOH-SH-3664"/>
    <x v="48"/>
    <s v="Clay"/>
    <s v="Dough"/>
    <s v="Bingo Dough"/>
    <n v="1"/>
    <n v="47.5"/>
    <m/>
    <d v="2023-04-21T01:01:35"/>
    <s v="3-10336"/>
  </r>
  <r>
    <n v="8461"/>
    <n v="10339"/>
    <n v="3"/>
    <s v="StoreC"/>
    <s v="Alex"/>
    <n v="23"/>
    <s v="Essam"/>
    <n v="3247"/>
    <s v="NK-20917"/>
    <x v="433"/>
    <s v="Games"/>
    <s v="Board Game"/>
    <s v="Nilco"/>
    <n v="1"/>
    <n v="97.5"/>
    <m/>
    <d v="2023-04-21T01:25:37"/>
    <s v="3-10339"/>
  </r>
  <r>
    <n v="8462"/>
    <n v="10341"/>
    <n v="3"/>
    <s v="StoreC"/>
    <s v="Alex"/>
    <n v="1"/>
    <s v="Ahmed"/>
    <n v="3400"/>
    <s v="MGA-580546"/>
    <x v="258"/>
    <s v="Dolls &amp; Accessories"/>
    <s v="Fashion Doll"/>
    <s v="L.O.L. Surprise"/>
    <n v="1"/>
    <n v="550"/>
    <m/>
    <d v="2023-04-21T06:21:25"/>
    <s v="3-10341"/>
  </r>
  <r>
    <n v="8463"/>
    <n v="10343"/>
    <n v="3"/>
    <s v="StoreC"/>
    <s v="Alex"/>
    <n v="1"/>
    <s v="Ahmed"/>
    <n v="12"/>
    <s v="ZUR-9258"/>
    <x v="80"/>
    <s v="Surprise"/>
    <s v="Egg"/>
    <s v="Rainbocorns"/>
    <n v="1"/>
    <n v="797.5"/>
    <m/>
    <d v="2023-04-21T07:11:30"/>
    <s v="3-10343"/>
  </r>
  <r>
    <n v="8464"/>
    <n v="10344"/>
    <n v="3"/>
    <s v="StoreC"/>
    <s v="Alex"/>
    <n v="1"/>
    <s v="Ahmed"/>
    <n v="3527"/>
    <s v="LA-VE1041Z"/>
    <x v="915"/>
    <s v="Baby"/>
    <s v="Toddler"/>
    <s v="Wonder Wheels"/>
    <n v="1"/>
    <n v="137.5"/>
    <m/>
    <d v="2023-04-21T07:37:07"/>
    <s v="3-10344"/>
  </r>
  <r>
    <n v="8465"/>
    <n v="10345"/>
    <n v="3"/>
    <s v="StoreC"/>
    <s v="Alex"/>
    <n v="1"/>
    <s v="Ahmed"/>
    <n v="2779"/>
    <s v="RSH-OFG228"/>
    <x v="156"/>
    <s v="Education &amp; Learning"/>
    <s v="Art &amp; Craft"/>
    <s v="Style 4 Ever"/>
    <n v="1"/>
    <n v="750"/>
    <m/>
    <d v="2023-04-21T08:48:26"/>
    <s v="3-10345"/>
  </r>
  <r>
    <n v="8466"/>
    <n v="10345"/>
    <n v="3"/>
    <s v="StoreC"/>
    <s v="Alex"/>
    <n v="1"/>
    <s v="Ahmed"/>
    <n v="2794"/>
    <s v="RSH-96552"/>
    <x v="711"/>
    <s v="Fashion"/>
    <s v="Accessories"/>
    <s v="ScrunchMiez"/>
    <n v="1"/>
    <n v="487.5"/>
    <m/>
    <d v="2023-04-21T08:48:26"/>
    <s v="3-10345"/>
  </r>
  <r>
    <n v="8467"/>
    <n v="10345"/>
    <n v="3"/>
    <s v="StoreC"/>
    <s v="Alex"/>
    <n v="1"/>
    <s v="Ahmed"/>
    <n v="2773"/>
    <s v="RSH-OFG245"/>
    <x v="846"/>
    <s v="Education &amp; Learning"/>
    <s v="Art &amp; Craft"/>
    <s v="Style 4 Ever"/>
    <n v="1"/>
    <n v="400"/>
    <m/>
    <d v="2023-04-21T08:48:26"/>
    <s v="3-10345"/>
  </r>
  <r>
    <n v="8468"/>
    <n v="10345"/>
    <n v="3"/>
    <s v="StoreC"/>
    <s v="Alex"/>
    <n v="1"/>
    <s v="Ahmed"/>
    <n v="2853"/>
    <s v="RSH-25292"/>
    <x v="126"/>
    <s v="Fashion"/>
    <s v="Accessories"/>
    <s v="Real Littles"/>
    <n v="1"/>
    <n v="175"/>
    <m/>
    <d v="2023-04-21T08:48:26"/>
    <s v="3-10345"/>
  </r>
  <r>
    <n v="8469"/>
    <n v="10345"/>
    <n v="3"/>
    <s v="StoreC"/>
    <s v="Alex"/>
    <n v="1"/>
    <s v="Ahmed"/>
    <n v="79"/>
    <s v="ZT-DP197101-1"/>
    <x v="158"/>
    <s v="Education &amp; Learning"/>
    <s v="Art &amp; Craft"/>
    <s v="Avenir"/>
    <n v="1"/>
    <n v="22.5"/>
    <m/>
    <d v="2023-04-21T08:48:26"/>
    <s v="3-10345"/>
  </r>
  <r>
    <n v="8470"/>
    <n v="10347"/>
    <n v="3"/>
    <s v="StoreC"/>
    <s v="Alex"/>
    <n v="1"/>
    <s v="Ahmed"/>
    <n v="3517"/>
    <s v="M38-B0622"/>
    <x v="916"/>
    <s v="Blocks"/>
    <s v="Lego"/>
    <s v="Sluban"/>
    <n v="1"/>
    <n v="47.5"/>
    <m/>
    <d v="2023-04-21T09:42:48"/>
    <s v="3-10347"/>
  </r>
  <r>
    <n v="8471"/>
    <n v="10347"/>
    <n v="3"/>
    <s v="StoreC"/>
    <s v="Alex"/>
    <n v="1"/>
    <s v="Ahmed"/>
    <n v="231"/>
    <s v="ZT-10581"/>
    <x v="917"/>
    <s v="Education &amp; Learning"/>
    <s v="Puzzle"/>
    <s v="Trefl"/>
    <n v="1"/>
    <n v="174.5"/>
    <m/>
    <d v="2023-04-21T09:42:48"/>
    <s v="3-10347"/>
  </r>
  <r>
    <n v="8472"/>
    <n v="10348"/>
    <n v="3"/>
    <s v="StoreC"/>
    <s v="Alex"/>
    <n v="1"/>
    <s v="Ahmed"/>
    <n v="1165"/>
    <s v="SH-3684"/>
    <x v="32"/>
    <s v="Vehicle - Parking &amp; Robots"/>
    <s v="Car"/>
    <s v="Super Hero"/>
    <n v="1"/>
    <n v="25"/>
    <m/>
    <d v="2023-04-21T10:57:29"/>
    <s v="3-10348"/>
  </r>
  <r>
    <n v="8473"/>
    <n v="10351"/>
    <n v="3"/>
    <s v="StoreC"/>
    <s v="Alex"/>
    <n v="1"/>
    <s v="Ahmed"/>
    <n v="474"/>
    <s v="YW-26-023"/>
    <x v="211"/>
    <s v="Surprise"/>
    <s v="Ball"/>
    <s v="Pokémon"/>
    <n v="1"/>
    <n v="50"/>
    <m/>
    <d v="2023-04-21T11:29:36"/>
    <s v="3-10351"/>
  </r>
  <r>
    <n v="8474"/>
    <n v="10351"/>
    <n v="3"/>
    <s v="StoreC"/>
    <s v="Alex"/>
    <n v="1"/>
    <s v="Ahmed"/>
    <n v="475"/>
    <s v="YW-26-022"/>
    <x v="211"/>
    <s v="Surprise"/>
    <s v="Ball"/>
    <s v="Pokémon"/>
    <n v="1"/>
    <n v="50"/>
    <m/>
    <d v="2023-04-21T11:29:36"/>
    <s v="3-10351"/>
  </r>
  <r>
    <n v="8475"/>
    <n v="10351"/>
    <n v="3"/>
    <s v="StoreC"/>
    <s v="Alex"/>
    <n v="1"/>
    <s v="Ahmed"/>
    <n v="4028"/>
    <s v="FS0003570"/>
    <x v="270"/>
    <s v="Games"/>
    <s v="Card Game"/>
    <s v="Match Attax"/>
    <n v="1"/>
    <n v="47.5"/>
    <m/>
    <d v="2023-04-21T11:29:36"/>
    <s v="3-10351"/>
  </r>
  <r>
    <n v="8476"/>
    <n v="10351"/>
    <n v="3"/>
    <s v="StoreC"/>
    <s v="Alex"/>
    <n v="1"/>
    <s v="Ahmed"/>
    <n v="4028"/>
    <s v="FS0003570"/>
    <x v="270"/>
    <s v="Games"/>
    <s v="Card Game"/>
    <s v="Match Attax"/>
    <n v="1"/>
    <n v="47.5"/>
    <m/>
    <d v="2023-04-21T11:29:36"/>
    <s v="3-10351"/>
  </r>
  <r>
    <n v="8477"/>
    <n v="10353"/>
    <n v="3"/>
    <s v="StoreC"/>
    <s v="Alex"/>
    <n v="1"/>
    <s v="Ahmed"/>
    <n v="4026"/>
    <s v="FS0003609"/>
    <x v="829"/>
    <s v="Games"/>
    <s v="Card Game"/>
    <s v="Match Attax"/>
    <n v="1"/>
    <n v="450"/>
    <m/>
    <d v="2023-04-21T12:24:15"/>
    <s v="3-10353"/>
  </r>
  <r>
    <n v="8478"/>
    <n v="10353"/>
    <n v="3"/>
    <s v="StoreC"/>
    <s v="Alex"/>
    <n v="1"/>
    <s v="Ahmed"/>
    <n v="4028"/>
    <s v="FS0003570"/>
    <x v="270"/>
    <s v="Games"/>
    <s v="Card Game"/>
    <s v="Match Attax"/>
    <n v="1"/>
    <n v="47.5"/>
    <m/>
    <d v="2023-04-21T12:24:15"/>
    <s v="3-10353"/>
  </r>
  <r>
    <n v="8479"/>
    <n v="10353"/>
    <n v="3"/>
    <s v="StoreC"/>
    <s v="Alex"/>
    <n v="1"/>
    <s v="Ahmed"/>
    <n v="15"/>
    <s v="ZUR-7487"/>
    <x v="91"/>
    <s v="Surprise"/>
    <s v="Egg"/>
    <s v="Smashers"/>
    <n v="1"/>
    <n v="575"/>
    <m/>
    <d v="2023-04-21T12:24:15"/>
    <s v="3-10353"/>
  </r>
  <r>
    <n v="8480"/>
    <n v="10359"/>
    <n v="3"/>
    <s v="StoreC"/>
    <s v="Alex"/>
    <n v="1"/>
    <s v="Ahmed"/>
    <n v="465"/>
    <s v="YW-26-032"/>
    <x v="232"/>
    <s v="Games"/>
    <s v="Card Game"/>
    <s v="Pokémon"/>
    <n v="1"/>
    <n v="25"/>
    <m/>
    <d v="2023-04-21T13:33:19"/>
    <s v="3-10359"/>
  </r>
  <r>
    <n v="8481"/>
    <n v="10359"/>
    <n v="3"/>
    <s v="StoreC"/>
    <s v="Alex"/>
    <n v="1"/>
    <s v="Ahmed"/>
    <n v="465"/>
    <s v="YW-26-032"/>
    <x v="232"/>
    <s v="Games"/>
    <s v="Card Game"/>
    <s v="Pokémon"/>
    <n v="1"/>
    <n v="25"/>
    <m/>
    <d v="2023-04-21T13:33:19"/>
    <s v="3-10359"/>
  </r>
  <r>
    <n v="8482"/>
    <n v="10359"/>
    <n v="3"/>
    <s v="StoreC"/>
    <s v="Alex"/>
    <n v="1"/>
    <s v="Ahmed"/>
    <n v="463"/>
    <s v="YW-26-035"/>
    <x v="220"/>
    <s v="Games"/>
    <s v="Card Game"/>
    <s v="Pokémon"/>
    <n v="1"/>
    <n v="75"/>
    <m/>
    <d v="2023-04-21T13:33:19"/>
    <s v="3-10359"/>
  </r>
  <r>
    <n v="8483"/>
    <n v="10362"/>
    <n v="3"/>
    <s v="StoreC"/>
    <s v="Alex"/>
    <n v="1"/>
    <s v="Ahmed"/>
    <n v="16"/>
    <s v="ZUR-7486"/>
    <x v="57"/>
    <s v="Surprise"/>
    <s v="Egg"/>
    <s v="Smashers"/>
    <n v="1"/>
    <n v="225"/>
    <m/>
    <d v="2023-04-21T13:54:26"/>
    <s v="3-10362"/>
  </r>
  <r>
    <n v="8484"/>
    <n v="10363"/>
    <n v="3"/>
    <s v="StoreC"/>
    <s v="Alex"/>
    <n v="1"/>
    <s v="Ahmed"/>
    <n v="2864"/>
    <s v="RSH-12300"/>
    <x v="367"/>
    <s v="Vehicle - Parking &amp; Robots"/>
    <s v="Robots"/>
    <s v="Squeakee"/>
    <n v="1"/>
    <n v="1147.5"/>
    <m/>
    <d v="2023-04-21T13:57:06"/>
    <s v="3-10363"/>
  </r>
  <r>
    <n v="8485"/>
    <n v="10363"/>
    <n v="3"/>
    <s v="StoreC"/>
    <s v="Alex"/>
    <n v="1"/>
    <s v="Ahmed"/>
    <n v="4079"/>
    <s v="E91 BP-2"/>
    <x v="402"/>
    <s v="Add-ons"/>
    <s v="Battery"/>
    <s v="Energizer"/>
    <n v="1"/>
    <n v="25"/>
    <m/>
    <d v="2023-04-21T13:57:06"/>
    <s v="3-10363"/>
  </r>
  <r>
    <n v="8486"/>
    <n v="10363"/>
    <n v="3"/>
    <s v="StoreC"/>
    <s v="Alex"/>
    <n v="1"/>
    <s v="Ahmed"/>
    <n v="4079"/>
    <s v="E91 BP-2"/>
    <x v="402"/>
    <s v="Add-ons"/>
    <s v="Battery"/>
    <s v="Energizer"/>
    <n v="1"/>
    <n v="25"/>
    <m/>
    <d v="2023-04-21T13:57:06"/>
    <s v="3-10363"/>
  </r>
  <r>
    <n v="8487"/>
    <n v="10364"/>
    <n v="3"/>
    <s v="StoreC"/>
    <s v="Alex"/>
    <n v="1"/>
    <s v="Ahmed"/>
    <n v="4201"/>
    <s v="AY-30022009"/>
    <x v="831"/>
    <s v="F&amp;B"/>
    <s v="Food"/>
    <s v="ASTRA"/>
    <n v="1"/>
    <n v="2.5"/>
    <m/>
    <d v="2023-04-21T13:59:45"/>
    <s v="3-10364"/>
  </r>
  <r>
    <n v="8488"/>
    <n v="10366"/>
    <n v="3"/>
    <s v="StoreC"/>
    <s v="Alex"/>
    <n v="1"/>
    <s v="Ahmed"/>
    <n v="4079"/>
    <s v="E91 BP-2"/>
    <x v="402"/>
    <s v="Add-ons"/>
    <s v="Battery"/>
    <s v="Energizer"/>
    <n v="1"/>
    <n v="25"/>
    <m/>
    <d v="2023-04-21T14:04:21"/>
    <s v="3-10366"/>
  </r>
  <r>
    <n v="8489"/>
    <n v="10366"/>
    <n v="3"/>
    <s v="StoreC"/>
    <s v="Alex"/>
    <n v="1"/>
    <s v="Ahmed"/>
    <n v="4079"/>
    <s v="E91 BP-2"/>
    <x v="402"/>
    <s v="Add-ons"/>
    <s v="Battery"/>
    <s v="Energizer"/>
    <n v="1"/>
    <n v="25"/>
    <m/>
    <d v="2023-04-21T14:04:21"/>
    <s v="3-10366"/>
  </r>
  <r>
    <n v="8490"/>
    <n v="10367"/>
    <n v="3"/>
    <s v="StoreC"/>
    <s v="Alex"/>
    <n v="1"/>
    <s v="Ahmed"/>
    <n v="465"/>
    <s v="YW-26-032"/>
    <x v="232"/>
    <s v="Games"/>
    <s v="Card Game"/>
    <s v="Pokémon"/>
    <n v="1"/>
    <n v="25"/>
    <m/>
    <d v="2023-04-21T14:05:47"/>
    <s v="3-10367"/>
  </r>
  <r>
    <n v="8491"/>
    <n v="10368"/>
    <n v="3"/>
    <s v="StoreC"/>
    <s v="Alex"/>
    <n v="1"/>
    <s v="Ahmed"/>
    <n v="465"/>
    <s v="YW-26-032"/>
    <x v="232"/>
    <s v="Games"/>
    <s v="Card Game"/>
    <s v="Pokémon"/>
    <n v="1"/>
    <n v="25"/>
    <m/>
    <d v="2023-04-21T14:06:55"/>
    <s v="3-10368"/>
  </r>
  <r>
    <n v="8492"/>
    <n v="10370"/>
    <n v="3"/>
    <s v="StoreC"/>
    <s v="Alex"/>
    <n v="1"/>
    <s v="Ahmed"/>
    <n v="2796"/>
    <s v="RSH-96539"/>
    <x v="686"/>
    <s v="Fashion"/>
    <s v="Accessories"/>
    <s v="ScrunchMiez"/>
    <n v="1"/>
    <n v="137.5"/>
    <m/>
    <d v="2023-04-21T14:18:02"/>
    <s v="3-10370"/>
  </r>
  <r>
    <n v="8493"/>
    <n v="10370"/>
    <n v="3"/>
    <s v="StoreC"/>
    <s v="Alex"/>
    <n v="1"/>
    <s v="Ahmed"/>
    <n v="624"/>
    <s v="XS-36515-J"/>
    <x v="219"/>
    <s v="Guns"/>
    <s v="Gun"/>
    <s v="X-Shot"/>
    <n v="1"/>
    <n v="137.5"/>
    <m/>
    <d v="2023-04-21T14:18:02"/>
    <s v="3-10370"/>
  </r>
  <r>
    <n v="8494"/>
    <n v="10371"/>
    <n v="3"/>
    <s v="StoreC"/>
    <s v="Alex"/>
    <n v="1"/>
    <s v="Ahmed"/>
    <n v="3536"/>
    <s v="LA-VE1005Z"/>
    <x v="918"/>
    <s v="Baby"/>
    <s v="Toddler"/>
    <s v="Wonder Wheels"/>
    <n v="1"/>
    <n v="225"/>
    <m/>
    <d v="2023-04-21T14:26:31"/>
    <s v="3-10371"/>
  </r>
  <r>
    <n v="8495"/>
    <n v="10371"/>
    <n v="3"/>
    <s v="StoreC"/>
    <s v="Alex"/>
    <n v="1"/>
    <s v="Ahmed"/>
    <n v="3446"/>
    <s v="MGA-578000"/>
    <x v="611"/>
    <s v="Surprise"/>
    <s v="Box"/>
    <s v="Dream Ella"/>
    <n v="1"/>
    <n v="299.5"/>
    <m/>
    <d v="2023-04-21T14:26:31"/>
    <s v="3-10371"/>
  </r>
  <r>
    <n v="8496"/>
    <n v="10371"/>
    <n v="3"/>
    <s v="StoreC"/>
    <s v="Alex"/>
    <n v="1"/>
    <s v="Ahmed"/>
    <n v="16"/>
    <s v="ZUR-7486"/>
    <x v="57"/>
    <s v="Surprise"/>
    <s v="Egg"/>
    <s v="Smashers"/>
    <n v="2"/>
    <n v="450"/>
    <m/>
    <d v="2023-04-21T14:26:31"/>
    <s v="3-10371"/>
  </r>
  <r>
    <n v="8497"/>
    <n v="10373"/>
    <n v="3"/>
    <s v="StoreC"/>
    <s v="Alex"/>
    <n v="1"/>
    <s v="Ahmed"/>
    <n v="2853"/>
    <s v="RSH-25292"/>
    <x v="126"/>
    <s v="Fashion"/>
    <s v="Accessories"/>
    <s v="Real Littles"/>
    <n v="1"/>
    <n v="175"/>
    <m/>
    <d v="2023-04-21T14:31:40"/>
    <s v="3-10373"/>
  </r>
  <r>
    <n v="8498"/>
    <n v="10375"/>
    <n v="3"/>
    <s v="StoreC"/>
    <s v="Alex"/>
    <n v="1"/>
    <s v="Ahmed"/>
    <n v="604"/>
    <s v="XS-3695"/>
    <x v="546"/>
    <s v="Guns"/>
    <s v="Swords"/>
    <s v="X-Shot"/>
    <n v="1"/>
    <n v="97.5"/>
    <m/>
    <d v="2023-04-21T14:44:33"/>
    <s v="3-10375"/>
  </r>
  <r>
    <n v="8499"/>
    <n v="10376"/>
    <n v="3"/>
    <s v="StoreC"/>
    <s v="Alex"/>
    <n v="1"/>
    <s v="Ahmed"/>
    <n v="2777"/>
    <s v="RSH-OFG233"/>
    <x v="462"/>
    <s v="Education &amp; Learning"/>
    <s v="Art &amp; Craft"/>
    <s v="Style 4 Ever"/>
    <n v="1"/>
    <n v="212.5"/>
    <m/>
    <d v="2023-04-21T14:45:57"/>
    <s v="3-10376"/>
  </r>
  <r>
    <n v="8500"/>
    <n v="10380"/>
    <n v="3"/>
    <s v="StoreC"/>
    <s v="Alex"/>
    <n v="19"/>
    <s v="Omar"/>
    <n v="3719"/>
    <s v="JP-44562"/>
    <x v="15"/>
    <s v="Surprise"/>
    <s v="Box"/>
    <s v="Disney"/>
    <n v="1"/>
    <n v="100"/>
    <m/>
    <d v="2023-04-21T15:05:18"/>
    <s v="3-10380"/>
  </r>
  <r>
    <n v="8501"/>
    <n v="10383"/>
    <n v="3"/>
    <s v="StoreC"/>
    <s v="Alex"/>
    <n v="19"/>
    <s v="Omar"/>
    <n v="3403"/>
    <s v="MGA-580515"/>
    <x v="46"/>
    <s v="Dolls &amp; Accessories"/>
    <s v="Fashion Doll"/>
    <s v="L.O.L. Surprise"/>
    <n v="1"/>
    <n v="550"/>
    <m/>
    <d v="2023-04-21T15:21:47"/>
    <s v="3-10383"/>
  </r>
  <r>
    <n v="8502"/>
    <n v="10383"/>
    <n v="3"/>
    <s v="StoreC"/>
    <s v="Alex"/>
    <n v="19"/>
    <s v="Omar"/>
    <n v="3404"/>
    <s v="MGA-580492EUC"/>
    <x v="515"/>
    <s v="Dolls &amp; Accessories"/>
    <s v="Fashion Doll"/>
    <s v="L.O.L. Surprise"/>
    <n v="1"/>
    <n v="750"/>
    <m/>
    <d v="2023-04-21T15:21:47"/>
    <s v="3-10383"/>
  </r>
  <r>
    <n v="8503"/>
    <n v="10384"/>
    <n v="3"/>
    <s v="StoreC"/>
    <s v="Alex"/>
    <n v="23"/>
    <s v="Essam"/>
    <n v="16"/>
    <s v="ZUR-7486"/>
    <x v="57"/>
    <s v="Surprise"/>
    <s v="Egg"/>
    <s v="Smashers"/>
    <n v="1"/>
    <n v="225"/>
    <m/>
    <d v="2023-04-21T15:25:21"/>
    <s v="3-10384"/>
  </r>
  <r>
    <n v="8504"/>
    <n v="10384"/>
    <n v="3"/>
    <s v="StoreC"/>
    <s v="Alex"/>
    <n v="23"/>
    <s v="Essam"/>
    <n v="16"/>
    <s v="ZUR-7486"/>
    <x v="57"/>
    <s v="Surprise"/>
    <s v="Egg"/>
    <s v="Smashers"/>
    <n v="1"/>
    <n v="225"/>
    <m/>
    <d v="2023-04-21T15:25:21"/>
    <s v="3-10384"/>
  </r>
  <r>
    <n v="8505"/>
    <n v="10385"/>
    <n v="3"/>
    <s v="StoreC"/>
    <s v="Alex"/>
    <n v="1"/>
    <s v="Ahmed"/>
    <n v="4079"/>
    <s v="E91 BP-2"/>
    <x v="402"/>
    <s v="Add-ons"/>
    <s v="Battery"/>
    <s v="Energizer"/>
    <n v="1"/>
    <n v="25"/>
    <m/>
    <d v="2023-04-21T15:35:21"/>
    <s v="3-10385"/>
  </r>
  <r>
    <n v="8506"/>
    <n v="10385"/>
    <n v="3"/>
    <s v="StoreC"/>
    <s v="Alex"/>
    <n v="1"/>
    <s v="Ahmed"/>
    <n v="4079"/>
    <s v="E91 BP-2"/>
    <x v="402"/>
    <s v="Add-ons"/>
    <s v="Battery"/>
    <s v="Energizer"/>
    <n v="1"/>
    <n v="25"/>
    <m/>
    <d v="2023-04-21T15:35:21"/>
    <s v="3-10385"/>
  </r>
  <r>
    <n v="8507"/>
    <n v="10390"/>
    <n v="3"/>
    <s v="StoreC"/>
    <s v="Alex"/>
    <n v="23"/>
    <s v="Essam"/>
    <n v="3240"/>
    <s v="NK-21020"/>
    <x v="130"/>
    <s v="Games"/>
    <s v="Board Game"/>
    <s v="Nilco"/>
    <n v="1"/>
    <n v="57.5"/>
    <m/>
    <d v="2023-04-21T16:10:31"/>
    <s v="3-10390"/>
  </r>
  <r>
    <n v="8508"/>
    <n v="10393"/>
    <n v="3"/>
    <s v="StoreC"/>
    <s v="Alex"/>
    <n v="23"/>
    <s v="Essam"/>
    <n v="4079"/>
    <s v="E91 BP-2"/>
    <x v="402"/>
    <s v="Add-ons"/>
    <s v="Battery"/>
    <s v="Energizer"/>
    <n v="1"/>
    <n v="25"/>
    <m/>
    <d v="2023-04-21T16:19:31"/>
    <s v="3-10393"/>
  </r>
  <r>
    <n v="8509"/>
    <n v="10393"/>
    <n v="3"/>
    <s v="StoreC"/>
    <s v="Alex"/>
    <n v="23"/>
    <s v="Essam"/>
    <n v="4079"/>
    <s v="E91 BP-2"/>
    <x v="402"/>
    <s v="Add-ons"/>
    <s v="Battery"/>
    <s v="Energizer"/>
    <n v="1"/>
    <n v="25"/>
    <m/>
    <d v="2023-04-21T16:19:31"/>
    <s v="3-10393"/>
  </r>
  <r>
    <n v="8510"/>
    <n v="10397"/>
    <n v="3"/>
    <s v="StoreC"/>
    <s v="Alex"/>
    <n v="19"/>
    <s v="Omar"/>
    <n v="2786"/>
    <s v="RSH-OFG179"/>
    <x v="350"/>
    <s v="Education &amp; Learning"/>
    <s v="Art &amp; Craft"/>
    <s v="Style 4 Ever"/>
    <n v="1"/>
    <n v="150"/>
    <m/>
    <d v="2023-04-21T16:29:18"/>
    <s v="3-10397"/>
  </r>
  <r>
    <n v="8511"/>
    <n v="10401"/>
    <n v="3"/>
    <s v="StoreC"/>
    <s v="Alex"/>
    <n v="13"/>
    <s v="Shady"/>
    <n v="4023"/>
    <s v="FS0003686"/>
    <x v="281"/>
    <s v="Games"/>
    <s v="Card Game"/>
    <s v="Match Attax"/>
    <n v="1"/>
    <n v="400"/>
    <m/>
    <d v="2023-04-21T16:48:07"/>
    <s v="3-10401"/>
  </r>
  <r>
    <n v="8512"/>
    <n v="10402"/>
    <n v="3"/>
    <s v="StoreC"/>
    <s v="Alex"/>
    <n v="13"/>
    <s v="Shady"/>
    <n v="4028"/>
    <s v="FS0003570"/>
    <x v="270"/>
    <s v="Games"/>
    <s v="Card Game"/>
    <s v="Match Attax"/>
    <n v="3"/>
    <n v="142.5"/>
    <m/>
    <d v="2023-04-21T16:49:09"/>
    <s v="3-10402"/>
  </r>
  <r>
    <n v="8513"/>
    <n v="10403"/>
    <n v="3"/>
    <s v="StoreC"/>
    <s v="Alex"/>
    <n v="13"/>
    <s v="Shady"/>
    <n v="645"/>
    <s v="XS-3618"/>
    <x v="135"/>
    <s v="Guns"/>
    <s v="Bullet"/>
    <s v="X-Shot"/>
    <n v="1"/>
    <n v="97.5"/>
    <m/>
    <d v="2023-04-21T16:52:55"/>
    <s v="3-10403"/>
  </r>
  <r>
    <n v="8514"/>
    <n v="10403"/>
    <n v="3"/>
    <s v="StoreC"/>
    <s v="Alex"/>
    <n v="13"/>
    <s v="Shady"/>
    <n v="642"/>
    <s v="XS-36251"/>
    <x v="278"/>
    <s v="Guns"/>
    <s v="Gun"/>
    <s v="X-Shot"/>
    <n v="1"/>
    <n v="997.5"/>
    <m/>
    <d v="2023-04-21T16:52:55"/>
    <s v="3-10403"/>
  </r>
  <r>
    <n v="8515"/>
    <n v="10403"/>
    <n v="3"/>
    <s v="StoreC"/>
    <s v="Alex"/>
    <n v="13"/>
    <s v="Shady"/>
    <n v="3269"/>
    <s v="NK-20634"/>
    <x v="189"/>
    <s v="Games"/>
    <s v="Card Game"/>
    <s v="Nilco"/>
    <n v="1"/>
    <n v="22.5"/>
    <m/>
    <d v="2023-04-21T16:52:55"/>
    <s v="3-10403"/>
  </r>
  <r>
    <n v="8516"/>
    <n v="10404"/>
    <n v="3"/>
    <s v="StoreC"/>
    <s v="Alex"/>
    <n v="13"/>
    <s v="Shady"/>
    <n v="13"/>
    <s v="ZUR-9244"/>
    <x v="212"/>
    <s v="Surprise"/>
    <s v="Egg"/>
    <s v="Rainbocorns"/>
    <n v="1"/>
    <n v="1025"/>
    <m/>
    <d v="2023-04-21T16:54:36"/>
    <s v="3-10404"/>
  </r>
  <r>
    <n v="8517"/>
    <n v="10404"/>
    <n v="3"/>
    <s v="StoreC"/>
    <s v="Alex"/>
    <n v="13"/>
    <s v="Shady"/>
    <n v="12"/>
    <s v="ZUR-9258"/>
    <x v="80"/>
    <s v="Surprise"/>
    <s v="Egg"/>
    <s v="Rainbocorns"/>
    <n v="1"/>
    <n v="797.5"/>
    <m/>
    <d v="2023-04-21T16:54:36"/>
    <s v="3-10404"/>
  </r>
  <r>
    <n v="8518"/>
    <n v="10409"/>
    <n v="3"/>
    <s v="StoreC"/>
    <s v="Alex"/>
    <n v="19"/>
    <s v="Omar"/>
    <n v="3583"/>
    <s v="LA-BX1642Z"/>
    <x v="919"/>
    <s v="Baby"/>
    <s v="Baby Gear"/>
    <s v="B.Toys"/>
    <n v="1"/>
    <n v="1249.5"/>
    <m/>
    <d v="2023-04-21T17:05:43"/>
    <s v="3-10409"/>
  </r>
  <r>
    <n v="8519"/>
    <n v="10410"/>
    <n v="3"/>
    <s v="StoreC"/>
    <s v="Alex"/>
    <n v="13"/>
    <s v="Shady"/>
    <n v="53"/>
    <s v="ZT-F1469-2"/>
    <x v="920"/>
    <s v="Action Figure"/>
    <s v="Figures"/>
    <s v="Spidey &amp; His Amazing Friends"/>
    <n v="1"/>
    <n v="374.5"/>
    <m/>
    <d v="2023-04-21T17:07:46"/>
    <s v="3-10410"/>
  </r>
  <r>
    <n v="8520"/>
    <n v="10410"/>
    <n v="3"/>
    <s v="StoreC"/>
    <s v="Alex"/>
    <n v="13"/>
    <s v="Shady"/>
    <n v="54"/>
    <s v="ZT-F1469-1"/>
    <x v="921"/>
    <s v="Action Figure"/>
    <s v="Set"/>
    <s v="Spidey &amp; His Amazing Friends"/>
    <n v="1"/>
    <n v="374.5"/>
    <m/>
    <d v="2023-04-21T17:07:46"/>
    <s v="3-10410"/>
  </r>
  <r>
    <n v="8521"/>
    <n v="10411"/>
    <n v="3"/>
    <s v="StoreC"/>
    <s v="Alex"/>
    <n v="19"/>
    <s v="Omar"/>
    <n v="2788"/>
    <s v="RSH-OFG106"/>
    <x v="535"/>
    <s v="Education &amp; Learning"/>
    <s v="Art &amp; Craft"/>
    <s v="Style 4 Ever"/>
    <n v="1"/>
    <n v="350"/>
    <m/>
    <d v="2023-04-21T17:08:54"/>
    <s v="3-10411"/>
  </r>
  <r>
    <n v="8522"/>
    <n v="10411"/>
    <n v="3"/>
    <s v="StoreC"/>
    <s v="Alex"/>
    <n v="19"/>
    <s v="Omar"/>
    <n v="2788"/>
    <s v="RSH-OFG106"/>
    <x v="535"/>
    <s v="Education &amp; Learning"/>
    <s v="Art &amp; Craft"/>
    <s v="Style 4 Ever"/>
    <n v="1"/>
    <n v="350"/>
    <m/>
    <d v="2023-04-21T17:08:54"/>
    <s v="3-10411"/>
  </r>
  <r>
    <n v="8523"/>
    <n v="10412"/>
    <n v="3"/>
    <s v="StoreC"/>
    <s v="Alex"/>
    <n v="19"/>
    <s v="Omar"/>
    <n v="471"/>
    <s v="YW-26-026"/>
    <x v="204"/>
    <s v="Games"/>
    <s v="Yoyo"/>
    <s v="Stich &amp; Lilo"/>
    <n v="1"/>
    <n v="20"/>
    <m/>
    <d v="2023-04-21T17:10:52"/>
    <s v="3-10412"/>
  </r>
  <r>
    <n v="8524"/>
    <n v="10412"/>
    <n v="3"/>
    <s v="StoreC"/>
    <s v="Alex"/>
    <n v="19"/>
    <s v="Omar"/>
    <n v="471"/>
    <s v="YW-26-026"/>
    <x v="204"/>
    <s v="Games"/>
    <s v="Yoyo"/>
    <s v="Stich &amp; Lilo"/>
    <n v="1"/>
    <n v="20"/>
    <m/>
    <d v="2023-04-21T17:10:52"/>
    <s v="3-10412"/>
  </r>
  <r>
    <n v="8525"/>
    <n v="10413"/>
    <n v="3"/>
    <s v="StoreC"/>
    <s v="Alex"/>
    <n v="19"/>
    <s v="Omar"/>
    <n v="3668"/>
    <s v="LA-AN2802Z"/>
    <x v="888"/>
    <s v="Animals"/>
    <s v="Jungle"/>
    <s v="Terra"/>
    <n v="1"/>
    <n v="599.5"/>
    <m/>
    <d v="2023-04-21T17:13:20"/>
    <s v="3-10413"/>
  </r>
  <r>
    <n v="8526"/>
    <n v="10415"/>
    <n v="3"/>
    <s v="StoreC"/>
    <s v="Alex"/>
    <n v="19"/>
    <s v="Omar"/>
    <n v="2790"/>
    <s v="RSH-ART009"/>
    <x v="790"/>
    <s v="Education &amp; Learning"/>
    <s v="Art &amp; Craft"/>
    <s v="Art Lab"/>
    <n v="1"/>
    <n v="825"/>
    <m/>
    <d v="2023-04-21T17:18:59"/>
    <s v="3-10415"/>
  </r>
  <r>
    <n v="8527"/>
    <n v="10418"/>
    <n v="3"/>
    <s v="StoreC"/>
    <s v="Alex"/>
    <n v="23"/>
    <s v="Essam"/>
    <n v="4079"/>
    <s v="E91 BP-2"/>
    <x v="402"/>
    <s v="Add-ons"/>
    <s v="Battery"/>
    <s v="Energizer"/>
    <n v="1"/>
    <n v="25"/>
    <m/>
    <d v="2023-04-21T17:24:11"/>
    <s v="3-10418"/>
  </r>
  <r>
    <n v="8528"/>
    <n v="10418"/>
    <n v="3"/>
    <s v="StoreC"/>
    <s v="Alex"/>
    <n v="23"/>
    <s v="Essam"/>
    <n v="4079"/>
    <s v="E91 BP-2"/>
    <x v="402"/>
    <s v="Add-ons"/>
    <s v="Battery"/>
    <s v="Energizer"/>
    <n v="1"/>
    <n v="25"/>
    <m/>
    <d v="2023-04-21T17:24:11"/>
    <s v="3-10418"/>
  </r>
  <r>
    <n v="8529"/>
    <n v="10425"/>
    <n v="3"/>
    <s v="StoreC"/>
    <s v="Alex"/>
    <n v="13"/>
    <s v="Shady"/>
    <n v="475"/>
    <s v="YW-26-022"/>
    <x v="211"/>
    <s v="Surprise"/>
    <s v="Ball"/>
    <s v="Pokémon"/>
    <n v="1"/>
    <n v="50"/>
    <m/>
    <d v="2023-04-21T18:13:58"/>
    <s v="3-10425"/>
  </r>
  <r>
    <n v="8530"/>
    <n v="10425"/>
    <n v="3"/>
    <s v="StoreC"/>
    <s v="Alex"/>
    <n v="13"/>
    <s v="Shady"/>
    <n v="475"/>
    <s v="YW-26-022"/>
    <x v="211"/>
    <s v="Surprise"/>
    <s v="Ball"/>
    <s v="Pokémon"/>
    <n v="1"/>
    <n v="50"/>
    <m/>
    <d v="2023-04-21T18:13:58"/>
    <s v="3-10425"/>
  </r>
  <r>
    <n v="8531"/>
    <n v="10425"/>
    <n v="3"/>
    <s v="StoreC"/>
    <s v="Alex"/>
    <n v="13"/>
    <s v="Shady"/>
    <n v="470"/>
    <s v="YW-26-027"/>
    <x v="209"/>
    <s v="Games"/>
    <s v="Yoyo"/>
    <s v="Pokémon"/>
    <n v="1"/>
    <n v="20"/>
    <m/>
    <d v="2023-04-21T18:13:58"/>
    <s v="3-10425"/>
  </r>
  <r>
    <n v="8532"/>
    <n v="10427"/>
    <n v="3"/>
    <s v="StoreC"/>
    <s v="Alex"/>
    <n v="19"/>
    <s v="Omar"/>
    <n v="3224"/>
    <s v="NK-21259"/>
    <x v="75"/>
    <s v="Games"/>
    <s v="Board Game"/>
    <s v="Nilco"/>
    <n v="1"/>
    <n v="34.5"/>
    <m/>
    <d v="2023-04-21T18:25:12"/>
    <s v="3-10427"/>
  </r>
  <r>
    <n v="8533"/>
    <n v="10427"/>
    <n v="3"/>
    <s v="StoreC"/>
    <s v="Alex"/>
    <n v="19"/>
    <s v="Omar"/>
    <n v="415"/>
    <s v="YW-28-005"/>
    <x v="457"/>
    <s v="Blocks"/>
    <s v="Lego"/>
    <s v="Lego"/>
    <n v="3"/>
    <n v="45"/>
    <m/>
    <d v="2023-04-21T18:25:12"/>
    <s v="3-10427"/>
  </r>
  <r>
    <n v="8534"/>
    <n v="10427"/>
    <n v="3"/>
    <s v="StoreC"/>
    <s v="Alex"/>
    <n v="19"/>
    <s v="Omar"/>
    <n v="416"/>
    <s v="YW-28-004"/>
    <x v="384"/>
    <s v="Blocks"/>
    <s v="Lego"/>
    <s v="Lego"/>
    <n v="3"/>
    <n v="45"/>
    <m/>
    <d v="2023-04-21T18:25:12"/>
    <s v="3-10427"/>
  </r>
  <r>
    <n v="8535"/>
    <n v="10434"/>
    <n v="3"/>
    <s v="StoreC"/>
    <s v="Alex"/>
    <n v="19"/>
    <s v="Omar"/>
    <n v="604"/>
    <s v="XS-3695"/>
    <x v="546"/>
    <s v="Guns"/>
    <s v="Swords"/>
    <s v="X-Shot"/>
    <n v="1"/>
    <n v="97.5"/>
    <m/>
    <d v="2023-04-21T18:52:17"/>
    <s v="3-10434"/>
  </r>
  <r>
    <n v="8536"/>
    <n v="10435"/>
    <n v="3"/>
    <s v="StoreC"/>
    <s v="Alex"/>
    <n v="19"/>
    <s v="Omar"/>
    <n v="3443"/>
    <s v="MGA-578116"/>
    <x v="739"/>
    <s v="Dolls &amp; Accessories"/>
    <s v="Doll Accessories"/>
    <s v="Dream Ella"/>
    <n v="1"/>
    <n v="437.5"/>
    <m/>
    <d v="2023-04-21T18:55:07"/>
    <s v="3-10435"/>
  </r>
  <r>
    <n v="8537"/>
    <n v="10437"/>
    <n v="3"/>
    <s v="StoreC"/>
    <s v="Alex"/>
    <n v="13"/>
    <s v="Shady"/>
    <n v="4201"/>
    <s v="AY-30022009"/>
    <x v="831"/>
    <s v="F&amp;B"/>
    <s v="Food"/>
    <s v="ASTRA"/>
    <n v="1"/>
    <n v="2.5"/>
    <m/>
    <d v="2023-04-21T19:12:12"/>
    <s v="3-10437"/>
  </r>
  <r>
    <n v="8538"/>
    <n v="10437"/>
    <n v="3"/>
    <s v="StoreC"/>
    <s v="Alex"/>
    <n v="13"/>
    <s v="Shady"/>
    <n v="4079"/>
    <s v="E91 BP-2"/>
    <x v="402"/>
    <s v="Add-ons"/>
    <s v="Battery"/>
    <s v="Energizer"/>
    <n v="1"/>
    <n v="25"/>
    <m/>
    <d v="2023-04-21T19:12:12"/>
    <s v="3-10437"/>
  </r>
  <r>
    <n v="8539"/>
    <n v="10443"/>
    <n v="3"/>
    <s v="StoreC"/>
    <s v="Alex"/>
    <n v="13"/>
    <s v="Shady"/>
    <n v="645"/>
    <s v="XS-3618"/>
    <x v="135"/>
    <s v="Guns"/>
    <s v="Bullet"/>
    <s v="X-Shot"/>
    <n v="1"/>
    <n v="97.5"/>
    <m/>
    <d v="2023-04-21T19:49:40"/>
    <s v="3-10443"/>
  </r>
  <r>
    <n v="8540"/>
    <n v="10446"/>
    <n v="3"/>
    <s v="StoreC"/>
    <s v="Alex"/>
    <n v="23"/>
    <s v="Essam"/>
    <n v="22"/>
    <s v="ZT-NT08T4"/>
    <x v="283"/>
    <s v="Out Door &amp; Garden"/>
    <s v="Skate Roller"/>
    <s v="Neon"/>
    <n v="1"/>
    <n v="849.5"/>
    <m/>
    <d v="2023-04-21T19:57:42"/>
    <s v="3-10446"/>
  </r>
  <r>
    <n v="8541"/>
    <n v="10446"/>
    <n v="3"/>
    <s v="StoreC"/>
    <s v="Alex"/>
    <n v="23"/>
    <s v="Essam"/>
    <n v="457"/>
    <s v="YW-26-041"/>
    <x v="224"/>
    <s v="Plush &amp; Soft Toys"/>
    <s v="Non Battery"/>
    <s v="Pokémon"/>
    <n v="1"/>
    <n v="287.5"/>
    <m/>
    <d v="2023-04-21T19:57:42"/>
    <s v="3-10446"/>
  </r>
  <r>
    <n v="8542"/>
    <n v="10447"/>
    <n v="3"/>
    <s v="StoreC"/>
    <s v="Alex"/>
    <n v="13"/>
    <s v="Shady"/>
    <n v="3418"/>
    <s v="MGA-579830"/>
    <x v="261"/>
    <s v="Surprise"/>
    <s v="Ball"/>
    <s v="L.O.L. Surprise"/>
    <n v="1"/>
    <n v="299.5"/>
    <m/>
    <d v="2023-04-21T19:59:47"/>
    <s v="3-10447"/>
  </r>
  <r>
    <n v="8543"/>
    <n v="10447"/>
    <n v="3"/>
    <s v="StoreC"/>
    <s v="Alex"/>
    <n v="13"/>
    <s v="Shady"/>
    <n v="2773"/>
    <s v="RSH-OFG245"/>
    <x v="846"/>
    <s v="Education &amp; Learning"/>
    <s v="Art &amp; Craft"/>
    <s v="Style 4 Ever"/>
    <n v="1"/>
    <n v="400"/>
    <m/>
    <d v="2023-04-21T19:59:47"/>
    <s v="3-10447"/>
  </r>
  <r>
    <n v="8544"/>
    <n v="10449"/>
    <n v="3"/>
    <s v="StoreC"/>
    <s v="Alex"/>
    <n v="23"/>
    <s v="Essam"/>
    <n v="3459"/>
    <s v="MGA-576570"/>
    <x v="796"/>
    <s v="Dolls &amp; Accessories"/>
    <s v="Fashion Doll"/>
    <s v="L.O.L. Surprise"/>
    <n v="1"/>
    <n v="875"/>
    <m/>
    <d v="2023-04-21T20:03:01"/>
    <s v="3-10449"/>
  </r>
  <r>
    <n v="8545"/>
    <n v="10450"/>
    <n v="3"/>
    <s v="StoreC"/>
    <s v="Alex"/>
    <n v="19"/>
    <s v="Omar"/>
    <n v="3662"/>
    <s v="LA-AN4027Z"/>
    <x v="922"/>
    <s v="Animals"/>
    <s v="Dino"/>
    <s v="Terra"/>
    <n v="1"/>
    <n v="175"/>
    <m/>
    <d v="2023-04-21T20:06:07"/>
    <s v="3-10450"/>
  </r>
  <r>
    <n v="8546"/>
    <n v="10450"/>
    <n v="3"/>
    <s v="StoreC"/>
    <s v="Alex"/>
    <n v="19"/>
    <s v="Omar"/>
    <n v="16"/>
    <s v="ZUR-7486"/>
    <x v="57"/>
    <s v="Surprise"/>
    <s v="Egg"/>
    <s v="Smashers"/>
    <n v="1"/>
    <n v="225"/>
    <m/>
    <d v="2023-04-21T20:06:07"/>
    <s v="3-10450"/>
  </r>
  <r>
    <n v="8547"/>
    <n v="10450"/>
    <n v="3"/>
    <s v="StoreC"/>
    <s v="Alex"/>
    <n v="19"/>
    <s v="Omar"/>
    <n v="4079"/>
    <s v="E91 BP-2"/>
    <x v="402"/>
    <s v="Add-ons"/>
    <s v="Battery"/>
    <s v="Energizer"/>
    <n v="1"/>
    <n v="25"/>
    <m/>
    <d v="2023-04-21T20:06:07"/>
    <s v="3-10450"/>
  </r>
  <r>
    <n v="8548"/>
    <n v="10450"/>
    <n v="3"/>
    <s v="StoreC"/>
    <s v="Alex"/>
    <n v="19"/>
    <s v="Omar"/>
    <n v="4079"/>
    <s v="E91 BP-2"/>
    <x v="402"/>
    <s v="Add-ons"/>
    <s v="Battery"/>
    <s v="Energizer"/>
    <n v="1"/>
    <n v="25"/>
    <m/>
    <d v="2023-04-21T20:06:07"/>
    <s v="3-10450"/>
  </r>
  <r>
    <n v="8549"/>
    <n v="10452"/>
    <n v="3"/>
    <s v="StoreC"/>
    <s v="Alex"/>
    <n v="19"/>
    <s v="Omar"/>
    <n v="3323"/>
    <s v="NB-11642"/>
    <x v="923"/>
    <s v="Vehicle - Parking &amp; Robots"/>
    <s v="Car"/>
    <s v="New Bright"/>
    <n v="1"/>
    <n v="875"/>
    <m/>
    <d v="2023-04-21T20:11:51"/>
    <s v="3-10452"/>
  </r>
  <r>
    <n v="8550"/>
    <n v="10452"/>
    <n v="3"/>
    <s v="StoreC"/>
    <s v="Alex"/>
    <n v="19"/>
    <s v="Omar"/>
    <n v="3323"/>
    <s v="NB-11642"/>
    <x v="923"/>
    <s v="Vehicle - Parking &amp; Robots"/>
    <s v="Car"/>
    <s v="New Bright"/>
    <n v="1"/>
    <n v="875"/>
    <m/>
    <d v="2023-04-21T20:11:51"/>
    <s v="3-10452"/>
  </r>
  <r>
    <n v="8551"/>
    <n v="10453"/>
    <n v="3"/>
    <s v="StoreC"/>
    <s v="Alex"/>
    <n v="23"/>
    <s v="Essam"/>
    <n v="580"/>
    <s v="YA-PKLSP114IN50"/>
    <x v="755"/>
    <s v="Dolls &amp; Accessories"/>
    <s v="Fashion Doll"/>
    <s v="Kookyloos"/>
    <n v="1"/>
    <n v="445"/>
    <m/>
    <d v="2023-04-21T20:15:20"/>
    <s v="3-10453"/>
  </r>
  <r>
    <n v="8552"/>
    <n v="10454"/>
    <n v="3"/>
    <s v="StoreC"/>
    <s v="Alex"/>
    <n v="13"/>
    <s v="Shady"/>
    <n v="2769"/>
    <s v="RSH-OFG253"/>
    <x v="451"/>
    <s v="Education &amp; Learning"/>
    <s v="Art &amp; Craft"/>
    <s v="Style 4 Ever"/>
    <n v="1"/>
    <n v="325"/>
    <m/>
    <d v="2023-04-21T20:17:41"/>
    <s v="3-10454"/>
  </r>
  <r>
    <n v="8553"/>
    <n v="10455"/>
    <n v="3"/>
    <s v="StoreC"/>
    <s v="Alex"/>
    <n v="13"/>
    <s v="Shady"/>
    <n v="85"/>
    <s v="ZT-CH201767"/>
    <x v="177"/>
    <s v="Education &amp; Learning"/>
    <s v="Art &amp; Craft"/>
    <s v="Avenir"/>
    <n v="1"/>
    <n v="129.5"/>
    <m/>
    <d v="2023-04-21T20:18:40"/>
    <s v="3-10455"/>
  </r>
  <r>
    <n v="8554"/>
    <n v="10457"/>
    <n v="3"/>
    <s v="StoreC"/>
    <s v="Alex"/>
    <n v="19"/>
    <s v="Omar"/>
    <n v="4028"/>
    <s v="FS0003570"/>
    <x v="270"/>
    <s v="Games"/>
    <s v="Card Game"/>
    <s v="Match Attax"/>
    <n v="1"/>
    <n v="47.5"/>
    <m/>
    <d v="2023-04-21T20:27:19"/>
    <s v="3-10457"/>
  </r>
  <r>
    <n v="8555"/>
    <n v="10457"/>
    <n v="3"/>
    <s v="StoreC"/>
    <s v="Alex"/>
    <n v="19"/>
    <s v="Omar"/>
    <n v="419"/>
    <s v="YW-28-001"/>
    <x v="560"/>
    <s v="Games"/>
    <s v="Card Game"/>
    <s v="Pokémon"/>
    <n v="1"/>
    <n v="197.5"/>
    <m/>
    <d v="2023-04-21T20:27:19"/>
    <s v="3-10457"/>
  </r>
  <r>
    <n v="8556"/>
    <n v="10463"/>
    <n v="3"/>
    <s v="StoreC"/>
    <s v="Alex"/>
    <n v="13"/>
    <s v="Shady"/>
    <n v="4079"/>
    <s v="E91 BP-2"/>
    <x v="402"/>
    <s v="Add-ons"/>
    <s v="Battery"/>
    <s v="Energizer"/>
    <n v="3"/>
    <n v="75"/>
    <m/>
    <d v="2023-04-21T20:39:32"/>
    <s v="3-10463"/>
  </r>
  <r>
    <n v="8557"/>
    <n v="10464"/>
    <n v="3"/>
    <s v="StoreC"/>
    <s v="Alex"/>
    <n v="19"/>
    <s v="Omar"/>
    <n v="470"/>
    <s v="YW-26-027"/>
    <x v="209"/>
    <s v="Games"/>
    <s v="Yoyo"/>
    <s v="Pokémon"/>
    <n v="1"/>
    <n v="20"/>
    <m/>
    <d v="2023-04-21T20:47:29"/>
    <s v="3-10464"/>
  </r>
  <r>
    <n v="8558"/>
    <n v="10464"/>
    <n v="3"/>
    <s v="StoreC"/>
    <s v="Alex"/>
    <n v="19"/>
    <s v="Omar"/>
    <n v="604"/>
    <s v="XS-3695"/>
    <x v="546"/>
    <s v="Guns"/>
    <s v="Swords"/>
    <s v="X-Shot"/>
    <n v="1"/>
    <n v="97.5"/>
    <m/>
    <d v="2023-04-21T20:47:29"/>
    <s v="3-10464"/>
  </r>
  <r>
    <n v="8559"/>
    <n v="10469"/>
    <n v="3"/>
    <s v="StoreC"/>
    <s v="Alex"/>
    <n v="13"/>
    <s v="Shady"/>
    <n v="465"/>
    <s v="YW-26-032"/>
    <x v="232"/>
    <s v="Games"/>
    <s v="Card Game"/>
    <s v="Pokémon"/>
    <n v="4"/>
    <n v="100"/>
    <m/>
    <d v="2023-04-21T21:00:25"/>
    <s v="3-10469"/>
  </r>
  <r>
    <n v="8560"/>
    <n v="10472"/>
    <n v="3"/>
    <s v="StoreC"/>
    <s v="Alex"/>
    <n v="23"/>
    <s v="Essam"/>
    <n v="4024"/>
    <s v="FS0003667"/>
    <x v="323"/>
    <s v="Games"/>
    <s v="Card Game"/>
    <s v="Match Attax"/>
    <n v="1"/>
    <n v="275"/>
    <m/>
    <d v="2023-04-21T21:06:51"/>
    <s v="3-10472"/>
  </r>
  <r>
    <n v="8561"/>
    <n v="10472"/>
    <n v="3"/>
    <s v="StoreC"/>
    <s v="Alex"/>
    <n v="23"/>
    <s v="Essam"/>
    <n v="4024"/>
    <s v="FS0003667"/>
    <x v="323"/>
    <s v="Games"/>
    <s v="Card Game"/>
    <s v="Match Attax"/>
    <n v="1"/>
    <n v="275"/>
    <m/>
    <d v="2023-04-21T21:06:51"/>
    <s v="3-10472"/>
  </r>
  <r>
    <n v="8562"/>
    <n v="10473"/>
    <n v="3"/>
    <s v="StoreC"/>
    <s v="Alex"/>
    <n v="19"/>
    <s v="Omar"/>
    <n v="4028"/>
    <s v="FS0003570"/>
    <x v="270"/>
    <s v="Games"/>
    <s v="Card Game"/>
    <s v="Match Attax"/>
    <n v="1"/>
    <n v="47.5"/>
    <m/>
    <d v="2023-04-21T21:10:20"/>
    <s v="3-10473"/>
  </r>
  <r>
    <n v="8563"/>
    <n v="10473"/>
    <n v="3"/>
    <s v="StoreC"/>
    <s v="Alex"/>
    <n v="19"/>
    <s v="Omar"/>
    <n v="4028"/>
    <s v="FS0003570"/>
    <x v="270"/>
    <s v="Games"/>
    <s v="Card Game"/>
    <s v="Match Attax"/>
    <n v="1"/>
    <n v="47.5"/>
    <m/>
    <d v="2023-04-21T21:10:20"/>
    <s v="3-10473"/>
  </r>
  <r>
    <n v="8564"/>
    <n v="10473"/>
    <n v="3"/>
    <s v="StoreC"/>
    <s v="Alex"/>
    <n v="19"/>
    <s v="Omar"/>
    <n v="3300"/>
    <s v="NK-20238"/>
    <x v="60"/>
    <s v="Games"/>
    <s v="Board Game"/>
    <s v="Nilco"/>
    <n v="1"/>
    <n v="137.5"/>
    <m/>
    <d v="2023-04-21T21:10:20"/>
    <s v="3-10473"/>
  </r>
  <r>
    <n v="8565"/>
    <n v="10473"/>
    <n v="3"/>
    <s v="StoreC"/>
    <s v="Alex"/>
    <n v="19"/>
    <s v="Omar"/>
    <n v="4079"/>
    <s v="E91 BP-2"/>
    <x v="402"/>
    <s v="Add-ons"/>
    <s v="Battery"/>
    <s v="Energizer"/>
    <n v="1"/>
    <n v="25"/>
    <m/>
    <d v="2023-04-21T21:10:20"/>
    <s v="3-10473"/>
  </r>
  <r>
    <n v="8566"/>
    <n v="10473"/>
    <n v="3"/>
    <s v="StoreC"/>
    <s v="Alex"/>
    <n v="19"/>
    <s v="Omar"/>
    <n v="4079"/>
    <s v="E91 BP-2"/>
    <x v="402"/>
    <s v="Add-ons"/>
    <s v="Battery"/>
    <s v="Energizer"/>
    <n v="1"/>
    <n v="25"/>
    <m/>
    <d v="2023-04-21T21:10:20"/>
    <s v="3-10473"/>
  </r>
  <r>
    <n v="8567"/>
    <n v="10475"/>
    <n v="3"/>
    <s v="StoreC"/>
    <s v="Alex"/>
    <n v="13"/>
    <s v="Shady"/>
    <n v="602"/>
    <s v="XS-4860"/>
    <x v="280"/>
    <s v="Guns"/>
    <s v="Gun"/>
    <s v="X-Shot"/>
    <n v="1"/>
    <n v="247.5"/>
    <m/>
    <d v="2023-04-21T21:15:05"/>
    <s v="3-10475"/>
  </r>
  <r>
    <n v="8568"/>
    <n v="10475"/>
    <n v="3"/>
    <s v="StoreC"/>
    <s v="Alex"/>
    <n v="13"/>
    <s v="Shady"/>
    <n v="1165"/>
    <s v="SH-3684"/>
    <x v="32"/>
    <s v="Vehicle - Parking &amp; Robots"/>
    <s v="Car"/>
    <s v="Super Hero"/>
    <n v="1"/>
    <n v="25"/>
    <m/>
    <d v="2023-04-21T21:15:05"/>
    <s v="3-10475"/>
  </r>
  <r>
    <n v="8569"/>
    <n v="10475"/>
    <n v="3"/>
    <s v="StoreC"/>
    <s v="Alex"/>
    <n v="13"/>
    <s v="Shady"/>
    <n v="3232"/>
    <s v="NK-21112"/>
    <x v="420"/>
    <s v="Games"/>
    <s v="Board Game"/>
    <s v="Nilco"/>
    <n v="1"/>
    <n v="172.5"/>
    <m/>
    <d v="2023-04-21T21:15:05"/>
    <s v="3-10475"/>
  </r>
  <r>
    <n v="8570"/>
    <n v="10476"/>
    <n v="3"/>
    <s v="StoreC"/>
    <s v="Alex"/>
    <n v="13"/>
    <s v="Shady"/>
    <n v="463"/>
    <s v="YW-26-035"/>
    <x v="220"/>
    <s v="Games"/>
    <s v="Card Game"/>
    <s v="Pokémon"/>
    <n v="1"/>
    <n v="75"/>
    <m/>
    <d v="2023-04-21T21:16:30"/>
    <s v="3-10476"/>
  </r>
  <r>
    <n v="8571"/>
    <n v="10476"/>
    <n v="3"/>
    <s v="StoreC"/>
    <s v="Alex"/>
    <n v="13"/>
    <s v="Shady"/>
    <n v="465"/>
    <s v="YW-26-032"/>
    <x v="232"/>
    <s v="Games"/>
    <s v="Card Game"/>
    <s v="Pokémon"/>
    <n v="1"/>
    <n v="25"/>
    <m/>
    <d v="2023-04-21T21:16:30"/>
    <s v="3-10476"/>
  </r>
  <r>
    <n v="8572"/>
    <n v="10476"/>
    <n v="3"/>
    <s v="StoreC"/>
    <s v="Alex"/>
    <n v="13"/>
    <s v="Shady"/>
    <n v="465"/>
    <s v="YW-26-032"/>
    <x v="232"/>
    <s v="Games"/>
    <s v="Card Game"/>
    <s v="Pokémon"/>
    <n v="1"/>
    <n v="25"/>
    <m/>
    <d v="2023-04-21T21:16:30"/>
    <s v="3-10476"/>
  </r>
  <r>
    <n v="8573"/>
    <n v="10476"/>
    <n v="3"/>
    <s v="StoreC"/>
    <s v="Alex"/>
    <n v="13"/>
    <s v="Shady"/>
    <n v="470"/>
    <s v="YW-26-027"/>
    <x v="209"/>
    <s v="Games"/>
    <s v="Yoyo"/>
    <s v="Pokémon"/>
    <n v="1"/>
    <n v="20"/>
    <m/>
    <d v="2023-04-21T21:16:30"/>
    <s v="3-10476"/>
  </r>
  <r>
    <n v="8574"/>
    <n v="10476"/>
    <n v="3"/>
    <s v="StoreC"/>
    <s v="Alex"/>
    <n v="13"/>
    <s v="Shady"/>
    <n v="79"/>
    <s v="ZT-DP197101-1"/>
    <x v="158"/>
    <s v="Education &amp; Learning"/>
    <s v="Art &amp; Craft"/>
    <s v="Avenir"/>
    <n v="1"/>
    <n v="22.5"/>
    <m/>
    <d v="2023-04-21T21:16:30"/>
    <s v="3-10476"/>
  </r>
  <r>
    <n v="8575"/>
    <n v="10476"/>
    <n v="3"/>
    <s v="StoreC"/>
    <s v="Alex"/>
    <n v="13"/>
    <s v="Shady"/>
    <n v="4079"/>
    <s v="E91 BP-2"/>
    <x v="402"/>
    <s v="Add-ons"/>
    <s v="Battery"/>
    <s v="Energizer"/>
    <n v="1"/>
    <n v="25"/>
    <m/>
    <d v="2023-04-21T21:16:30"/>
    <s v="3-10476"/>
  </r>
  <r>
    <n v="8576"/>
    <n v="10476"/>
    <n v="3"/>
    <s v="StoreC"/>
    <s v="Alex"/>
    <n v="13"/>
    <s v="Shady"/>
    <n v="4079"/>
    <s v="E91 BP-2"/>
    <x v="402"/>
    <s v="Add-ons"/>
    <s v="Battery"/>
    <s v="Energizer"/>
    <n v="1"/>
    <n v="25"/>
    <m/>
    <d v="2023-04-21T21:16:30"/>
    <s v="3-10476"/>
  </r>
  <r>
    <n v="8577"/>
    <n v="10480"/>
    <n v="3"/>
    <s v="StoreC"/>
    <s v="Alex"/>
    <n v="19"/>
    <s v="Omar"/>
    <n v="3381"/>
    <s v="MGA-581871"/>
    <x v="257"/>
    <s v="Dolls &amp; Accessories"/>
    <s v="Doll Accessories"/>
    <s v="Dream Ella"/>
    <n v="1"/>
    <n v="437.5"/>
    <m/>
    <d v="2023-04-21T21:19:49"/>
    <s v="3-10480"/>
  </r>
  <r>
    <n v="8578"/>
    <n v="10481"/>
    <n v="3"/>
    <s v="StoreC"/>
    <s v="Alex"/>
    <n v="13"/>
    <s v="Shady"/>
    <n v="15"/>
    <s v="ZUR-7487"/>
    <x v="91"/>
    <s v="Surprise"/>
    <s v="Egg"/>
    <s v="Smashers"/>
    <n v="1"/>
    <n v="575"/>
    <m/>
    <d v="2023-04-21T21:21:58"/>
    <s v="3-10481"/>
  </r>
  <r>
    <n v="8579"/>
    <n v="10482"/>
    <n v="3"/>
    <s v="StoreC"/>
    <s v="Alex"/>
    <n v="23"/>
    <s v="Essam"/>
    <n v="198"/>
    <s v="ZT-26137"/>
    <x v="924"/>
    <s v="Education &amp; Learning"/>
    <s v="Puzzle"/>
    <s v="Trefl"/>
    <n v="1"/>
    <n v="199.5"/>
    <m/>
    <d v="2023-04-21T21:22:46"/>
    <s v="3-10482"/>
  </r>
  <r>
    <n v="8580"/>
    <n v="10486"/>
    <n v="3"/>
    <s v="StoreC"/>
    <s v="Alex"/>
    <n v="19"/>
    <s v="Omar"/>
    <n v="12"/>
    <s v="ZUR-9258"/>
    <x v="80"/>
    <s v="Surprise"/>
    <s v="Egg"/>
    <s v="Rainbocorns"/>
    <n v="1"/>
    <n v="797.5"/>
    <m/>
    <d v="2023-04-21T21:40:53"/>
    <s v="3-10486"/>
  </r>
  <r>
    <n v="8581"/>
    <n v="10486"/>
    <n v="3"/>
    <s v="StoreC"/>
    <s v="Alex"/>
    <n v="19"/>
    <s v="Omar"/>
    <n v="2768"/>
    <s v="RSH-OFG255"/>
    <x v="570"/>
    <s v="Education &amp; Learning"/>
    <s v="Art &amp; Craft"/>
    <s v="Style 4 Ever"/>
    <n v="1"/>
    <n v="600"/>
    <m/>
    <d v="2023-04-21T21:40:53"/>
    <s v="3-10486"/>
  </r>
  <r>
    <n v="8582"/>
    <n v="10488"/>
    <n v="3"/>
    <s v="StoreC"/>
    <s v="Alex"/>
    <n v="13"/>
    <s v="Shady"/>
    <n v="2843"/>
    <s v="RSH-30147"/>
    <x v="297"/>
    <s v="Role Play"/>
    <s v="Pets"/>
    <s v="Little Live Pets"/>
    <n v="1"/>
    <n v="947.5"/>
    <m/>
    <d v="2023-04-21T21:45:41"/>
    <s v="3-10488"/>
  </r>
  <r>
    <n v="8583"/>
    <n v="10489"/>
    <n v="3"/>
    <s v="StoreC"/>
    <s v="Alex"/>
    <n v="23"/>
    <s v="Essam"/>
    <n v="466"/>
    <s v="YW-26-031"/>
    <x v="234"/>
    <s v="Games"/>
    <s v="Card Game"/>
    <s v="Pokémon"/>
    <n v="1"/>
    <n v="150"/>
    <m/>
    <d v="2023-04-21T21:53:30"/>
    <s v="3-10489"/>
  </r>
  <r>
    <n v="8584"/>
    <n v="10493"/>
    <n v="3"/>
    <s v="StoreC"/>
    <s v="Alex"/>
    <n v="19"/>
    <s v="Omar"/>
    <n v="4249"/>
    <s v="AT-6044941"/>
    <x v="862"/>
    <s v="Vehicle - Parking &amp; Robots"/>
    <s v="Car"/>
    <s v="Monster Jam"/>
    <n v="1"/>
    <n v="125"/>
    <m/>
    <d v="2023-04-21T22:01:31"/>
    <s v="3-10493"/>
  </r>
  <r>
    <n v="8585"/>
    <n v="10497"/>
    <n v="3"/>
    <s v="StoreC"/>
    <s v="Alex"/>
    <n v="13"/>
    <s v="Shady"/>
    <n v="3467"/>
    <s v="MGA-575764-S3"/>
    <x v="22"/>
    <s v="Dolls &amp; Accessories"/>
    <s v="Fashion Doll"/>
    <s v="Rainbow High"/>
    <n v="1"/>
    <n v="699.5"/>
    <m/>
    <d v="2023-04-21T22:10:25"/>
    <s v="3-10497"/>
  </r>
  <r>
    <n v="8586"/>
    <n v="10501"/>
    <n v="3"/>
    <s v="StoreC"/>
    <s v="Alex"/>
    <n v="19"/>
    <s v="Omar"/>
    <n v="4079"/>
    <s v="E91 BP-2"/>
    <x v="402"/>
    <s v="Add-ons"/>
    <s v="Battery"/>
    <s v="Energizer"/>
    <n v="1"/>
    <n v="25"/>
    <m/>
    <d v="2023-04-21T22:18:48"/>
    <s v="3-10501"/>
  </r>
  <r>
    <n v="8587"/>
    <n v="10501"/>
    <n v="3"/>
    <s v="StoreC"/>
    <s v="Alex"/>
    <n v="19"/>
    <s v="Omar"/>
    <n v="4079"/>
    <s v="E91 BP-2"/>
    <x v="402"/>
    <s v="Add-ons"/>
    <s v="Battery"/>
    <s v="Energizer"/>
    <n v="1"/>
    <n v="25"/>
    <m/>
    <d v="2023-04-21T22:18:48"/>
    <s v="3-10501"/>
  </r>
  <r>
    <n v="8588"/>
    <n v="10503"/>
    <n v="3"/>
    <s v="StoreC"/>
    <s v="Alex"/>
    <n v="13"/>
    <s v="Shady"/>
    <n v="3431"/>
    <s v="MGA-578758"/>
    <x v="551"/>
    <s v="Dolls &amp; Accessories"/>
    <s v="Pocket Doll"/>
    <s v="Dream Bella"/>
    <n v="1"/>
    <n v="199.5"/>
    <m/>
    <d v="2023-04-21T22:26:05"/>
    <s v="3-10503"/>
  </r>
  <r>
    <n v="8589"/>
    <n v="10503"/>
    <n v="3"/>
    <s v="StoreC"/>
    <s v="Alex"/>
    <n v="13"/>
    <s v="Shady"/>
    <n v="586"/>
    <s v="YA-EU881710"/>
    <x v="925"/>
    <s v="Vehicle - Parking &amp; Robots"/>
    <s v="Car"/>
    <s v="Rev&amp;Roll"/>
    <n v="1"/>
    <n v="375"/>
    <m/>
    <d v="2023-04-21T22:26:05"/>
    <s v="3-10503"/>
  </r>
  <r>
    <n v="8590"/>
    <n v="10505"/>
    <n v="3"/>
    <s v="StoreC"/>
    <s v="Alex"/>
    <n v="13"/>
    <s v="Shady"/>
    <n v="4076"/>
    <s v="E92 BP-6"/>
    <x v="10"/>
    <s v="Add-ons"/>
    <s v="Battery"/>
    <s v="Energizer"/>
    <n v="1"/>
    <n v="49.5"/>
    <m/>
    <d v="2023-04-21T22:39:06"/>
    <s v="3-10505"/>
  </r>
  <r>
    <n v="8591"/>
    <n v="10505"/>
    <n v="3"/>
    <s v="StoreC"/>
    <s v="Alex"/>
    <n v="13"/>
    <s v="Shady"/>
    <n v="4079"/>
    <s v="E91 BP-2"/>
    <x v="402"/>
    <s v="Add-ons"/>
    <s v="Battery"/>
    <s v="Energizer"/>
    <n v="1"/>
    <n v="25"/>
    <m/>
    <d v="2023-04-21T22:39:06"/>
    <s v="3-10505"/>
  </r>
  <r>
    <n v="8592"/>
    <n v="10505"/>
    <n v="3"/>
    <s v="StoreC"/>
    <s v="Alex"/>
    <n v="13"/>
    <s v="Shady"/>
    <n v="4079"/>
    <s v="E91 BP-2"/>
    <x v="402"/>
    <s v="Add-ons"/>
    <s v="Battery"/>
    <s v="Energizer"/>
    <n v="1"/>
    <n v="25"/>
    <m/>
    <d v="2023-04-21T22:39:06"/>
    <s v="3-10505"/>
  </r>
  <r>
    <n v="8593"/>
    <n v="10505"/>
    <n v="3"/>
    <s v="StoreC"/>
    <s v="Alex"/>
    <n v="13"/>
    <s v="Shady"/>
    <n v="2790"/>
    <s v="RSH-ART009"/>
    <x v="790"/>
    <s v="Education &amp; Learning"/>
    <s v="Art &amp; Craft"/>
    <s v="Art Lab"/>
    <n v="1"/>
    <n v="825"/>
    <m/>
    <d v="2023-04-21T22:39:06"/>
    <s v="3-10505"/>
  </r>
  <r>
    <n v="8594"/>
    <n v="10505"/>
    <n v="3"/>
    <s v="StoreC"/>
    <s v="Alex"/>
    <n v="13"/>
    <s v="Shady"/>
    <n v="2756"/>
    <s v="RSH-SSC161"/>
    <x v="791"/>
    <s v="Clay"/>
    <s v="Slime"/>
    <s v="So Slime"/>
    <n v="1"/>
    <n v="700"/>
    <m/>
    <d v="2023-04-21T22:39:06"/>
    <s v="3-10505"/>
  </r>
  <r>
    <n v="8595"/>
    <n v="10506"/>
    <n v="3"/>
    <s v="StoreC"/>
    <s v="Alex"/>
    <n v="23"/>
    <s v="Essam"/>
    <n v="2166"/>
    <s v="RT03063"/>
    <x v="76"/>
    <s v="Games"/>
    <s v="Board Game"/>
    <s v="Connect 4"/>
    <n v="1"/>
    <n v="100"/>
    <m/>
    <d v="2023-04-21T22:42:15"/>
    <s v="3-10506"/>
  </r>
  <r>
    <n v="8596"/>
    <n v="10506"/>
    <n v="3"/>
    <s v="StoreC"/>
    <s v="Alex"/>
    <n v="23"/>
    <s v="Essam"/>
    <n v="2755"/>
    <s v="RSH-SSC180"/>
    <x v="926"/>
    <s v="Clay"/>
    <s v="Slime"/>
    <s v="So Slime"/>
    <n v="1"/>
    <n v="700"/>
    <m/>
    <d v="2023-04-21T22:42:15"/>
    <s v="3-10506"/>
  </r>
  <r>
    <n v="8597"/>
    <n v="10507"/>
    <n v="3"/>
    <s v="StoreC"/>
    <s v="Alex"/>
    <n v="23"/>
    <s v="Essam"/>
    <n v="4028"/>
    <s v="FS0003570"/>
    <x v="270"/>
    <s v="Games"/>
    <s v="Card Game"/>
    <s v="Match Attax"/>
    <n v="1"/>
    <n v="47.5"/>
    <m/>
    <d v="2023-04-21T22:48:22"/>
    <s v="3-10507"/>
  </r>
  <r>
    <n v="8598"/>
    <n v="10507"/>
    <n v="3"/>
    <s v="StoreC"/>
    <s v="Alex"/>
    <n v="23"/>
    <s v="Essam"/>
    <n v="2861"/>
    <s v="RSH-14215"/>
    <x v="279"/>
    <s v="Games"/>
    <s v="Top &amp; Battle"/>
    <s v="Akedo"/>
    <n v="2"/>
    <n v="350"/>
    <m/>
    <d v="2023-04-21T22:48:22"/>
    <s v="3-10507"/>
  </r>
  <r>
    <n v="8599"/>
    <n v="10510"/>
    <n v="3"/>
    <s v="StoreC"/>
    <s v="Alex"/>
    <n v="19"/>
    <s v="Omar"/>
    <n v="4238"/>
    <s v="AT-7126"/>
    <x v="891"/>
    <s v="Animals"/>
    <s v="Sea Animals"/>
    <s v="Robo Fish"/>
    <n v="1"/>
    <n v="475"/>
    <m/>
    <d v="2023-04-21T22:54:27"/>
    <s v="3-10510"/>
  </r>
  <r>
    <n v="8600"/>
    <n v="10510"/>
    <n v="3"/>
    <s v="StoreC"/>
    <s v="Alex"/>
    <n v="19"/>
    <s v="Omar"/>
    <n v="3236"/>
    <s v="NK-21068"/>
    <x v="173"/>
    <s v="Games"/>
    <s v="Board Game"/>
    <s v="Nilco"/>
    <n v="1"/>
    <n v="82.5"/>
    <m/>
    <d v="2023-04-21T22:54:27"/>
    <s v="3-10510"/>
  </r>
  <r>
    <n v="8601"/>
    <n v="10512"/>
    <n v="3"/>
    <s v="StoreC"/>
    <s v="Alex"/>
    <n v="19"/>
    <s v="Omar"/>
    <n v="4248"/>
    <s v="AT-6055933"/>
    <x v="927"/>
    <s v="Action Figure"/>
    <s v="Set"/>
    <s v="Spin Master"/>
    <n v="1"/>
    <n v="700"/>
    <m/>
    <d v="2023-04-21T23:19:38"/>
    <s v="3-10512"/>
  </r>
  <r>
    <n v="8602"/>
    <n v="10513"/>
    <n v="3"/>
    <s v="StoreC"/>
    <s v="Alex"/>
    <n v="13"/>
    <s v="Shady"/>
    <n v="3500"/>
    <s v="M38-B0967"/>
    <x v="928"/>
    <s v="Blocks"/>
    <s v="Lego"/>
    <s v="Sluban"/>
    <n v="1"/>
    <n v="422.5"/>
    <m/>
    <d v="2023-04-21T23:20:18"/>
    <s v="3-10513"/>
  </r>
  <r>
    <n v="8603"/>
    <n v="10514"/>
    <n v="3"/>
    <s v="StoreC"/>
    <s v="Alex"/>
    <n v="13"/>
    <s v="Shady"/>
    <n v="49"/>
    <s v="ZT-F2102-2"/>
    <x v="929"/>
    <s v="Action Figure"/>
    <s v="Figures"/>
    <s v="PJ Masks"/>
    <n v="1"/>
    <n v="849.5"/>
    <m/>
    <d v="2023-04-21T23:24:27"/>
    <s v="3-10514"/>
  </r>
  <r>
    <n v="8604"/>
    <n v="10515"/>
    <n v="3"/>
    <s v="StoreC"/>
    <s v="Alex"/>
    <n v="13"/>
    <s v="Shady"/>
    <n v="634"/>
    <s v="XS-36434"/>
    <x v="440"/>
    <s v="Guns"/>
    <s v="Gun"/>
    <s v="X-Shot"/>
    <n v="1"/>
    <n v="349.5"/>
    <m/>
    <d v="2023-04-21T23:38:29"/>
    <s v="3-10515"/>
  </r>
  <r>
    <n v="8605"/>
    <n v="10515"/>
    <n v="3"/>
    <s v="StoreC"/>
    <s v="Alex"/>
    <n v="13"/>
    <s v="Shady"/>
    <n v="11"/>
    <s v="ZUR-9259"/>
    <x v="17"/>
    <s v="Surprise"/>
    <s v="Egg"/>
    <s v="Rainbocorns"/>
    <n v="1"/>
    <n v="225"/>
    <m/>
    <d v="2023-04-21T23:38:29"/>
    <s v="3-10515"/>
  </r>
  <r>
    <n v="8606"/>
    <n v="10515"/>
    <n v="3"/>
    <s v="StoreC"/>
    <s v="Alex"/>
    <n v="13"/>
    <s v="Shady"/>
    <n v="4227"/>
    <s v="AY-20352027"/>
    <x v="311"/>
    <s v="F&amp;B"/>
    <s v="Food"/>
    <s v="CUP CAKE"/>
    <n v="1"/>
    <n v="5"/>
    <m/>
    <d v="2023-04-21T23:38:29"/>
    <s v="3-10515"/>
  </r>
  <r>
    <n v="8607"/>
    <n v="10515"/>
    <n v="3"/>
    <s v="StoreC"/>
    <s v="Alex"/>
    <n v="13"/>
    <s v="Shady"/>
    <n v="4233"/>
    <s v="AY-20352014"/>
    <x v="830"/>
    <s v="F&amp;B"/>
    <s v="Food"/>
    <s v="BOBOO"/>
    <n v="1"/>
    <n v="2.5"/>
    <m/>
    <d v="2023-04-21T23:38:29"/>
    <s v="3-10515"/>
  </r>
  <r>
    <n v="8608"/>
    <n v="10521"/>
    <n v="3"/>
    <s v="StoreC"/>
    <s v="Alex"/>
    <n v="23"/>
    <s v="Essam"/>
    <n v="465"/>
    <s v="YW-26-032"/>
    <x v="232"/>
    <s v="Games"/>
    <s v="Card Game"/>
    <s v="Pokémon"/>
    <n v="1"/>
    <n v="25"/>
    <m/>
    <d v="2023-04-22T00:19:32"/>
    <s v="3-10521"/>
  </r>
  <r>
    <n v="8609"/>
    <n v="10522"/>
    <n v="3"/>
    <s v="StoreC"/>
    <s v="Alex"/>
    <n v="13"/>
    <s v="Shady"/>
    <n v="2751"/>
    <s v="RSH-SSC203"/>
    <x v="421"/>
    <s v="Clay"/>
    <s v="Slime"/>
    <s v="So Slime"/>
    <n v="1"/>
    <n v="249.5"/>
    <m/>
    <d v="2023-04-22T00:26:21"/>
    <s v="3-10522"/>
  </r>
  <r>
    <n v="8610"/>
    <n v="10525"/>
    <n v="3"/>
    <s v="StoreC"/>
    <s v="Alex"/>
    <n v="13"/>
    <s v="Shady"/>
    <n v="3269"/>
    <s v="NK-20634"/>
    <x v="189"/>
    <s v="Games"/>
    <s v="Card Game"/>
    <s v="Nilco"/>
    <n v="1"/>
    <n v="22.5"/>
    <m/>
    <d v="2023-04-22T01:00:18"/>
    <s v="3-10525"/>
  </r>
  <r>
    <n v="8611"/>
    <n v="10525"/>
    <n v="3"/>
    <s v="StoreC"/>
    <s v="Alex"/>
    <n v="13"/>
    <s v="Shady"/>
    <n v="3226"/>
    <s v="NK-21235"/>
    <x v="111"/>
    <s v="Games"/>
    <s v="Board Game"/>
    <s v="Nilco"/>
    <n v="1"/>
    <n v="34.5"/>
    <m/>
    <d v="2023-04-22T01:00:18"/>
    <s v="3-10525"/>
  </r>
  <r>
    <n v="8612"/>
    <n v="10527"/>
    <n v="3"/>
    <s v="StoreC"/>
    <s v="Alex"/>
    <n v="23"/>
    <s v="Essam"/>
    <n v="4091"/>
    <s v="DOH-SH-3663"/>
    <x v="79"/>
    <s v="Clay"/>
    <s v="Dough"/>
    <s v="Bingo Dough"/>
    <n v="1"/>
    <n v="25"/>
    <m/>
    <d v="2023-04-22T12:12:34"/>
    <s v="3-10527"/>
  </r>
  <r>
    <n v="8613"/>
    <n v="10530"/>
    <n v="3"/>
    <s v="StoreC"/>
    <s v="Alex"/>
    <n v="13"/>
    <s v="Shady"/>
    <n v="4028"/>
    <s v="FS0003570"/>
    <x v="270"/>
    <s v="Games"/>
    <s v="Card Game"/>
    <s v="Match Attax"/>
    <n v="2"/>
    <n v="95"/>
    <m/>
    <d v="2023-04-22T13:25:20"/>
    <s v="3-10530"/>
  </r>
  <r>
    <n v="8614"/>
    <n v="10531"/>
    <n v="3"/>
    <s v="StoreC"/>
    <s v="Alex"/>
    <n v="13"/>
    <s v="Shady"/>
    <n v="474"/>
    <s v="YW-26-023"/>
    <x v="211"/>
    <s v="Surprise"/>
    <s v="Ball"/>
    <s v="Pokémon"/>
    <n v="1"/>
    <n v="50"/>
    <m/>
    <d v="2023-04-22T13:26:17"/>
    <s v="3-10531"/>
  </r>
  <r>
    <n v="8615"/>
    <n v="10532"/>
    <n v="3"/>
    <s v="StoreC"/>
    <s v="Alex"/>
    <n v="23"/>
    <s v="Essam"/>
    <n v="449"/>
    <s v="YW-26-049"/>
    <x v="251"/>
    <s v="Action Figure"/>
    <s v="Figures"/>
    <s v="Pokémon"/>
    <n v="1"/>
    <n v="300"/>
    <m/>
    <d v="2023-04-22T13:45:14"/>
    <s v="3-10532"/>
  </r>
  <r>
    <n v="8616"/>
    <n v="10532"/>
    <n v="3"/>
    <s v="StoreC"/>
    <s v="Alex"/>
    <n v="23"/>
    <s v="Essam"/>
    <n v="2824"/>
    <s v="RSH-41305"/>
    <x v="372"/>
    <s v="Animals"/>
    <s v="Dino"/>
    <s v="Goo Jit Zu"/>
    <n v="1"/>
    <n v="487.5"/>
    <m/>
    <d v="2023-04-22T13:45:14"/>
    <s v="3-10532"/>
  </r>
  <r>
    <n v="8617"/>
    <n v="10532"/>
    <n v="3"/>
    <s v="StoreC"/>
    <s v="Alex"/>
    <n v="23"/>
    <s v="Essam"/>
    <n v="476"/>
    <s v="YW-26-021"/>
    <x v="202"/>
    <s v="Games"/>
    <s v="Card Game"/>
    <s v="Pokémon"/>
    <n v="1"/>
    <n v="30"/>
    <m/>
    <d v="2023-04-22T13:45:14"/>
    <s v="3-10532"/>
  </r>
  <r>
    <n v="8618"/>
    <n v="10533"/>
    <n v="3"/>
    <s v="StoreC"/>
    <s v="Alex"/>
    <n v="13"/>
    <s v="Shady"/>
    <n v="410"/>
    <s v="YW-28-012"/>
    <x v="813"/>
    <s v="Action Figure"/>
    <s v="Figures"/>
    <s v="Pokémon"/>
    <n v="1"/>
    <n v="197.5"/>
    <m/>
    <d v="2023-04-22T13:48:59"/>
    <s v="3-10533"/>
  </r>
  <r>
    <n v="8619"/>
    <n v="10534"/>
    <n v="3"/>
    <s v="StoreC"/>
    <s v="Alex"/>
    <n v="23"/>
    <s v="Essam"/>
    <n v="4092"/>
    <s v="DOH-SH-3662"/>
    <x v="16"/>
    <s v="Clay"/>
    <s v="Dough"/>
    <s v="Bingo Dough"/>
    <n v="1"/>
    <n v="25"/>
    <m/>
    <d v="2023-04-22T13:54:55"/>
    <s v="3-10534"/>
  </r>
  <r>
    <n v="8620"/>
    <n v="10535"/>
    <n v="3"/>
    <s v="StoreC"/>
    <s v="Alex"/>
    <n v="13"/>
    <s v="Shady"/>
    <n v="4023"/>
    <s v="FS0003686"/>
    <x v="281"/>
    <s v="Games"/>
    <s v="Card Game"/>
    <s v="Match Attax"/>
    <n v="1"/>
    <n v="400"/>
    <m/>
    <d v="2023-04-22T14:28:27"/>
    <s v="3-10535"/>
  </r>
  <r>
    <n v="8621"/>
    <n v="10536"/>
    <n v="3"/>
    <s v="StoreC"/>
    <s v="Alex"/>
    <n v="23"/>
    <s v="Essam"/>
    <n v="10"/>
    <s v="ZUR-9261"/>
    <x v="397"/>
    <s v="Surprise"/>
    <s v="Egg"/>
    <s v="Rainbocorns"/>
    <n v="1"/>
    <n v="650"/>
    <m/>
    <d v="2023-04-22T14:38:18"/>
    <s v="3-10536"/>
  </r>
  <r>
    <n v="8622"/>
    <n v="10536"/>
    <n v="3"/>
    <s v="StoreC"/>
    <s v="Alex"/>
    <n v="23"/>
    <s v="Essam"/>
    <n v="3246"/>
    <s v="NK-20924"/>
    <x v="418"/>
    <s v="Games"/>
    <s v="Board Game"/>
    <s v="Nilco"/>
    <n v="1"/>
    <n v="125"/>
    <m/>
    <d v="2023-04-22T14:38:18"/>
    <s v="3-10536"/>
  </r>
  <r>
    <n v="8623"/>
    <n v="10539"/>
    <n v="3"/>
    <s v="StoreC"/>
    <s v="Alex"/>
    <n v="23"/>
    <s v="Essam"/>
    <n v="3283"/>
    <s v="NK-20474"/>
    <x v="930"/>
    <s v="Games"/>
    <s v="Board Game"/>
    <s v="Nilco"/>
    <n v="1"/>
    <n v="75"/>
    <m/>
    <d v="2023-04-22T15:00:05"/>
    <s v="3-10539"/>
  </r>
  <r>
    <n v="8624"/>
    <n v="10540"/>
    <n v="3"/>
    <s v="StoreC"/>
    <s v="Alex"/>
    <n v="13"/>
    <s v="Shady"/>
    <n v="390"/>
    <s v="YW-28-032"/>
    <x v="282"/>
    <s v="Games"/>
    <s v="Card Game"/>
    <s v="Pokémon"/>
    <n v="1"/>
    <n v="137.5"/>
    <m/>
    <d v="2023-04-22T15:04:58"/>
    <s v="3-10540"/>
  </r>
  <r>
    <n v="8625"/>
    <n v="10540"/>
    <n v="3"/>
    <s v="StoreC"/>
    <s v="Alex"/>
    <n v="13"/>
    <s v="Shady"/>
    <n v="50"/>
    <s v="ZT-F2102-1"/>
    <x v="929"/>
    <s v="Action Figure"/>
    <s v="Figures"/>
    <s v="PJ Masks"/>
    <n v="1"/>
    <n v="849.5"/>
    <m/>
    <d v="2023-04-22T15:04:58"/>
    <s v="3-10540"/>
  </r>
  <r>
    <n v="8626"/>
    <n v="10540"/>
    <n v="3"/>
    <s v="StoreC"/>
    <s v="Alex"/>
    <n v="13"/>
    <s v="Shady"/>
    <n v="597"/>
    <s v="YA-183-85091"/>
    <x v="887"/>
    <s v="Games"/>
    <s v="Card Game"/>
    <s v="Pokémon"/>
    <n v="4"/>
    <n v="440"/>
    <m/>
    <d v="2023-04-22T15:04:58"/>
    <s v="3-10540"/>
  </r>
  <r>
    <n v="8627"/>
    <n v="10541"/>
    <n v="3"/>
    <s v="StoreC"/>
    <s v="Alex"/>
    <n v="23"/>
    <s v="Essam"/>
    <n v="645"/>
    <s v="XS-3618"/>
    <x v="135"/>
    <s v="Guns"/>
    <s v="Bullet"/>
    <s v="X-Shot"/>
    <n v="1"/>
    <n v="97.5"/>
    <m/>
    <d v="2023-04-22T15:06:45"/>
    <s v="3-10541"/>
  </r>
  <r>
    <n v="8628"/>
    <n v="10541"/>
    <n v="3"/>
    <s v="StoreC"/>
    <s v="Alex"/>
    <n v="23"/>
    <s v="Essam"/>
    <n v="617"/>
    <s v="XS-36517-B"/>
    <x v="244"/>
    <s v="Guns"/>
    <s v="Gun"/>
    <s v="X-Shot"/>
    <n v="1"/>
    <n v="387.5"/>
    <m/>
    <d v="2023-04-22T15:06:45"/>
    <s v="3-10541"/>
  </r>
  <r>
    <n v="8629"/>
    <n v="10541"/>
    <n v="3"/>
    <s v="StoreC"/>
    <s v="Alex"/>
    <n v="23"/>
    <s v="Essam"/>
    <n v="465"/>
    <s v="YW-26-032"/>
    <x v="232"/>
    <s v="Games"/>
    <s v="Card Game"/>
    <s v="Pokémon"/>
    <n v="4"/>
    <n v="100"/>
    <m/>
    <d v="2023-04-22T15:06:45"/>
    <s v="3-10541"/>
  </r>
  <r>
    <n v="8630"/>
    <n v="10542"/>
    <n v="3"/>
    <s v="StoreC"/>
    <s v="Alex"/>
    <n v="13"/>
    <s v="Shady"/>
    <n v="247"/>
    <s v="ZT-10395"/>
    <x v="931"/>
    <s v="Education &amp; Learning"/>
    <s v="Puzzle"/>
    <s v="Trefl"/>
    <n v="1"/>
    <n v="174.5"/>
    <m/>
    <d v="2023-04-22T15:15:16"/>
    <s v="3-10542"/>
  </r>
  <r>
    <n v="8631"/>
    <n v="10542"/>
    <n v="3"/>
    <s v="StoreC"/>
    <s v="Alex"/>
    <n v="13"/>
    <s v="Shady"/>
    <n v="4091"/>
    <s v="DOH-SH-3663"/>
    <x v="79"/>
    <s v="Clay"/>
    <s v="Dough"/>
    <s v="Bingo Dough"/>
    <n v="1"/>
    <n v="25"/>
    <m/>
    <d v="2023-04-22T15:15:16"/>
    <s v="3-10542"/>
  </r>
  <r>
    <n v="8632"/>
    <n v="10542"/>
    <n v="3"/>
    <s v="StoreC"/>
    <s v="Alex"/>
    <n v="13"/>
    <s v="Shady"/>
    <n v="3260"/>
    <s v="NK-20764"/>
    <x v="123"/>
    <s v="Games"/>
    <s v="Board Game"/>
    <s v="Nilco"/>
    <n v="1"/>
    <n v="19.5"/>
    <m/>
    <d v="2023-04-22T15:15:16"/>
    <s v="3-10542"/>
  </r>
  <r>
    <n v="8633"/>
    <n v="10542"/>
    <n v="3"/>
    <s v="StoreC"/>
    <s v="Alex"/>
    <n v="13"/>
    <s v="Shady"/>
    <n v="3270"/>
    <s v="NK-20627"/>
    <x v="692"/>
    <s v="Games"/>
    <s v="Board Game"/>
    <s v="Nilco"/>
    <n v="1"/>
    <n v="29.5"/>
    <m/>
    <d v="2023-04-22T15:15:16"/>
    <s v="3-10542"/>
  </r>
  <r>
    <n v="8634"/>
    <n v="10544"/>
    <n v="3"/>
    <s v="StoreC"/>
    <s v="Alex"/>
    <n v="23"/>
    <s v="Essam"/>
    <n v="4211"/>
    <s v="AY-20352068"/>
    <x v="38"/>
    <s v="F&amp;B"/>
    <s v="Food"/>
    <s v="POP CORN"/>
    <n v="1"/>
    <n v="5"/>
    <m/>
    <d v="2023-04-22T15:17:05"/>
    <s v="3-10544"/>
  </r>
  <r>
    <n v="8635"/>
    <n v="10545"/>
    <n v="3"/>
    <s v="StoreC"/>
    <s v="Alex"/>
    <n v="13"/>
    <s v="Shady"/>
    <n v="465"/>
    <s v="YW-26-032"/>
    <x v="232"/>
    <s v="Games"/>
    <s v="Card Game"/>
    <s v="Pokémon"/>
    <n v="1"/>
    <n v="25"/>
    <m/>
    <d v="2023-04-22T15:25:47"/>
    <s v="3-10545"/>
  </r>
  <r>
    <n v="8636"/>
    <n v="10545"/>
    <n v="3"/>
    <s v="StoreC"/>
    <s v="Alex"/>
    <n v="13"/>
    <s v="Shady"/>
    <n v="465"/>
    <s v="YW-26-032"/>
    <x v="232"/>
    <s v="Games"/>
    <s v="Card Game"/>
    <s v="Pokémon"/>
    <n v="1"/>
    <n v="25"/>
    <m/>
    <d v="2023-04-22T15:25:47"/>
    <s v="3-10545"/>
  </r>
  <r>
    <n v="8637"/>
    <n v="10545"/>
    <n v="3"/>
    <s v="StoreC"/>
    <s v="Alex"/>
    <n v="13"/>
    <s v="Shady"/>
    <n v="465"/>
    <s v="YW-26-032"/>
    <x v="232"/>
    <s v="Games"/>
    <s v="Card Game"/>
    <s v="Pokémon"/>
    <n v="1"/>
    <n v="25"/>
    <m/>
    <d v="2023-04-22T15:25:47"/>
    <s v="3-10545"/>
  </r>
  <r>
    <n v="8638"/>
    <n v="10545"/>
    <n v="3"/>
    <s v="StoreC"/>
    <s v="Alex"/>
    <n v="13"/>
    <s v="Shady"/>
    <n v="465"/>
    <s v="YW-26-032"/>
    <x v="232"/>
    <s v="Games"/>
    <s v="Card Game"/>
    <s v="Pokémon"/>
    <n v="1"/>
    <n v="25"/>
    <m/>
    <d v="2023-04-22T15:25:47"/>
    <s v="3-10545"/>
  </r>
  <r>
    <n v="8639"/>
    <n v="10550"/>
    <n v="3"/>
    <s v="StoreC"/>
    <s v="Alex"/>
    <n v="23"/>
    <s v="Essam"/>
    <n v="233"/>
    <s v="ZT-10556"/>
    <x v="932"/>
    <s v="Education &amp; Learning"/>
    <s v="Puzzle"/>
    <s v="Trefl"/>
    <n v="1"/>
    <n v="174.5"/>
    <m/>
    <d v="2023-04-22T15:54:49"/>
    <s v="3-10550"/>
  </r>
  <r>
    <n v="8640"/>
    <n v="10554"/>
    <n v="3"/>
    <s v="StoreC"/>
    <s v="Alex"/>
    <n v="13"/>
    <s v="Shady"/>
    <n v="608"/>
    <s v="XS-36534"/>
    <x v="77"/>
    <s v="Guns"/>
    <s v="Gun"/>
    <s v="X-Shot"/>
    <n v="1"/>
    <n v="325"/>
    <m/>
    <d v="2023-04-22T16:13:38"/>
    <s v="3-10554"/>
  </r>
  <r>
    <n v="8641"/>
    <n v="10555"/>
    <n v="3"/>
    <s v="StoreC"/>
    <s v="Alex"/>
    <n v="1"/>
    <s v="Ahmed"/>
    <n v="474"/>
    <s v="YW-26-023"/>
    <x v="211"/>
    <s v="Surprise"/>
    <s v="Ball"/>
    <s v="Pokémon"/>
    <n v="1"/>
    <n v="50"/>
    <m/>
    <d v="2023-04-22T16:27:30"/>
    <s v="3-10555"/>
  </r>
  <r>
    <n v="8642"/>
    <n v="10555"/>
    <n v="3"/>
    <s v="StoreC"/>
    <s v="Alex"/>
    <n v="1"/>
    <s v="Ahmed"/>
    <n v="476"/>
    <s v="YW-26-021"/>
    <x v="202"/>
    <s v="Games"/>
    <s v="Card Game"/>
    <s v="Pokémon"/>
    <n v="1"/>
    <n v="30"/>
    <m/>
    <d v="2023-04-22T16:27:30"/>
    <s v="3-10555"/>
  </r>
  <r>
    <n v="8643"/>
    <n v="10555"/>
    <n v="3"/>
    <s v="StoreC"/>
    <s v="Alex"/>
    <n v="1"/>
    <s v="Ahmed"/>
    <n v="2760"/>
    <s v="RSH-SSC137"/>
    <x v="190"/>
    <s v="Clay"/>
    <s v="Slime"/>
    <s v="So Slime"/>
    <n v="1"/>
    <n v="275"/>
    <m/>
    <d v="2023-04-22T16:27:30"/>
    <s v="3-10555"/>
  </r>
  <r>
    <n v="8644"/>
    <n v="10555"/>
    <n v="3"/>
    <s v="StoreC"/>
    <s v="Alex"/>
    <n v="1"/>
    <s v="Ahmed"/>
    <n v="597"/>
    <s v="YA-183-85091"/>
    <x v="887"/>
    <s v="Games"/>
    <s v="Card Game"/>
    <s v="Pokémon"/>
    <n v="1"/>
    <n v="110"/>
    <m/>
    <d v="2023-04-22T16:27:30"/>
    <s v="3-10555"/>
  </r>
  <r>
    <n v="8645"/>
    <n v="10555"/>
    <n v="3"/>
    <s v="StoreC"/>
    <s v="Alex"/>
    <n v="1"/>
    <s v="Ahmed"/>
    <n v="473"/>
    <s v="YW-26-024"/>
    <x v="233"/>
    <s v="Fidget"/>
    <s v="Cubes"/>
    <s v="Pokémon"/>
    <n v="1"/>
    <n v="45"/>
    <m/>
    <d v="2023-04-22T16:27:30"/>
    <s v="3-10555"/>
  </r>
  <r>
    <n v="8646"/>
    <n v="10561"/>
    <n v="3"/>
    <s v="StoreC"/>
    <s v="Alex"/>
    <n v="13"/>
    <s v="Shady"/>
    <n v="3317"/>
    <s v="NK-1365"/>
    <x v="153"/>
    <s v="Games"/>
    <s v="Board Game"/>
    <s v="Nilco"/>
    <n v="1"/>
    <n v="247.5"/>
    <m/>
    <d v="2023-04-22T17:14:31"/>
    <s v="3-10561"/>
  </r>
  <r>
    <n v="8647"/>
    <n v="10562"/>
    <n v="3"/>
    <s v="StoreC"/>
    <s v="Alex"/>
    <n v="19"/>
    <s v="Omar"/>
    <n v="2759"/>
    <s v="RSH-SSC149"/>
    <x v="190"/>
    <s v="Clay"/>
    <s v="Slime"/>
    <s v="So Slime"/>
    <n v="1"/>
    <n v="150"/>
    <m/>
    <d v="2023-04-22T17:17:55"/>
    <s v="3-10562"/>
  </r>
  <r>
    <n v="8648"/>
    <n v="10563"/>
    <n v="3"/>
    <s v="StoreC"/>
    <s v="Alex"/>
    <n v="1"/>
    <s v="Ahmed"/>
    <n v="1166"/>
    <s v="SH-3683"/>
    <x v="32"/>
    <s v="Vehicle - Parking &amp; Robots"/>
    <s v="Car"/>
    <s v="Super Hero"/>
    <n v="1"/>
    <n v="25"/>
    <m/>
    <d v="2023-04-22T17:34:08"/>
    <s v="3-10563"/>
  </r>
  <r>
    <n v="8649"/>
    <n v="10564"/>
    <n v="3"/>
    <s v="StoreC"/>
    <s v="Alex"/>
    <n v="13"/>
    <s v="Shady"/>
    <n v="454"/>
    <s v="YW-26-044"/>
    <x v="664"/>
    <s v="Action Figure"/>
    <s v="Figures"/>
    <s v="Pokémon"/>
    <n v="1"/>
    <n v="200"/>
    <m/>
    <d v="2023-04-22T17:38:18"/>
    <s v="3-10564"/>
  </r>
  <r>
    <n v="8650"/>
    <n v="10565"/>
    <n v="3"/>
    <s v="StoreC"/>
    <s v="Alex"/>
    <n v="13"/>
    <s v="Shady"/>
    <n v="4084"/>
    <s v="DOH-SH-5280"/>
    <x v="53"/>
    <s v="Clay"/>
    <s v="Dough"/>
    <s v="Bingo Dough"/>
    <n v="1"/>
    <n v="10"/>
    <m/>
    <d v="2023-04-22T17:45:00"/>
    <s v="3-10565"/>
  </r>
  <r>
    <n v="8651"/>
    <n v="10565"/>
    <n v="3"/>
    <s v="StoreC"/>
    <s v="Alex"/>
    <n v="13"/>
    <s v="Shady"/>
    <n v="4082"/>
    <s v="DOH-SH-5282"/>
    <x v="55"/>
    <s v="Clay"/>
    <s v="Dough"/>
    <s v="Bingo Dough"/>
    <n v="1"/>
    <n v="10"/>
    <m/>
    <d v="2023-04-22T17:45:00"/>
    <s v="3-10565"/>
  </r>
  <r>
    <n v="8652"/>
    <n v="10565"/>
    <n v="3"/>
    <s v="StoreC"/>
    <s v="Alex"/>
    <n v="13"/>
    <s v="Shady"/>
    <n v="4080"/>
    <s v="DOH-SH-5284"/>
    <x v="139"/>
    <s v="Clay"/>
    <s v="Dough"/>
    <s v="Bingo Dough"/>
    <n v="1"/>
    <n v="10"/>
    <m/>
    <d v="2023-04-22T17:45:00"/>
    <s v="3-10565"/>
  </r>
  <r>
    <n v="8653"/>
    <n v="10565"/>
    <n v="3"/>
    <s v="StoreC"/>
    <s v="Alex"/>
    <n v="13"/>
    <s v="Shady"/>
    <n v="4089"/>
    <s v="DOH-SH-5275"/>
    <x v="28"/>
    <s v="Clay"/>
    <s v="Dough"/>
    <s v="Bingo Dough"/>
    <n v="1"/>
    <n v="10"/>
    <m/>
    <d v="2023-04-22T17:45:00"/>
    <s v="3-10565"/>
  </r>
  <r>
    <n v="8654"/>
    <n v="10565"/>
    <n v="3"/>
    <s v="StoreC"/>
    <s v="Alex"/>
    <n v="13"/>
    <s v="Shady"/>
    <n v="4085"/>
    <s v="DOH-SH-5279"/>
    <x v="52"/>
    <s v="Clay"/>
    <s v="Dough"/>
    <s v="Bingo Dough"/>
    <n v="1"/>
    <n v="10"/>
    <m/>
    <d v="2023-04-22T17:45:00"/>
    <s v="3-10565"/>
  </r>
  <r>
    <n v="8655"/>
    <n v="10565"/>
    <n v="3"/>
    <s v="StoreC"/>
    <s v="Alex"/>
    <n v="13"/>
    <s v="Shady"/>
    <n v="4088"/>
    <s v="DOH-SH-5276"/>
    <x v="29"/>
    <s v="Clay"/>
    <s v="Dough"/>
    <s v="Bingo Dough"/>
    <n v="1"/>
    <n v="10"/>
    <m/>
    <d v="2023-04-22T17:45:00"/>
    <s v="3-10565"/>
  </r>
  <r>
    <n v="8656"/>
    <n v="10565"/>
    <n v="3"/>
    <s v="StoreC"/>
    <s v="Alex"/>
    <n v="13"/>
    <s v="Shady"/>
    <n v="4083"/>
    <s v="DOH-SH-5281"/>
    <x v="54"/>
    <s v="Clay"/>
    <s v="Dough"/>
    <s v="Bingo Dough"/>
    <n v="1"/>
    <n v="10"/>
    <m/>
    <d v="2023-04-22T17:45:00"/>
    <s v="3-10565"/>
  </r>
  <r>
    <n v="8657"/>
    <n v="10565"/>
    <n v="3"/>
    <s v="StoreC"/>
    <s v="Alex"/>
    <n v="13"/>
    <s v="Shady"/>
    <n v="4087"/>
    <s v="DOH-SH-5277"/>
    <x v="51"/>
    <s v="Clay"/>
    <s v="Dough"/>
    <s v="Bingo Dough"/>
    <n v="1"/>
    <n v="10"/>
    <m/>
    <d v="2023-04-22T17:45:00"/>
    <s v="3-10565"/>
  </r>
  <r>
    <n v="8658"/>
    <n v="10565"/>
    <n v="3"/>
    <s v="StoreC"/>
    <s v="Alex"/>
    <n v="13"/>
    <s v="Shady"/>
    <n v="4081"/>
    <s v="DOH-SH-5283"/>
    <x v="56"/>
    <s v="Clay"/>
    <s v="Dough"/>
    <s v="Bingo Dough"/>
    <n v="1"/>
    <n v="10"/>
    <m/>
    <d v="2023-04-22T17:45:00"/>
    <s v="3-10565"/>
  </r>
  <r>
    <n v="8659"/>
    <n v="10566"/>
    <n v="3"/>
    <s v="StoreC"/>
    <s v="Alex"/>
    <n v="19"/>
    <s v="Omar"/>
    <n v="613"/>
    <s v="XS-36518-A"/>
    <x v="134"/>
    <s v="Guns"/>
    <s v="Gun"/>
    <s v="X-Shot"/>
    <n v="1"/>
    <n v="627.5"/>
    <m/>
    <d v="2023-04-22T17:58:06"/>
    <s v="3-10566"/>
  </r>
  <r>
    <n v="8660"/>
    <n v="10566"/>
    <n v="3"/>
    <s v="StoreC"/>
    <s v="Alex"/>
    <n v="19"/>
    <s v="Omar"/>
    <n v="610"/>
    <s v="XS-36518-H"/>
    <x v="142"/>
    <s v="Guns"/>
    <s v="Gun"/>
    <s v="X-Shot"/>
    <n v="1"/>
    <n v="627.5"/>
    <m/>
    <d v="2023-04-22T17:58:06"/>
    <s v="3-10566"/>
  </r>
  <r>
    <n v="8661"/>
    <n v="10567"/>
    <n v="3"/>
    <s v="StoreC"/>
    <s v="Alex"/>
    <n v="13"/>
    <s v="Shady"/>
    <n v="3971"/>
    <s v="HK-0151"/>
    <x v="73"/>
    <s v="Clay"/>
    <s v="Dough"/>
    <s v="Bingo Dough"/>
    <n v="1"/>
    <n v="50"/>
    <m/>
    <d v="2023-04-22T18:05:59"/>
    <s v="3-10567"/>
  </r>
  <r>
    <n v="8662"/>
    <n v="10568"/>
    <n v="3"/>
    <s v="StoreC"/>
    <s v="Alex"/>
    <n v="13"/>
    <s v="Shady"/>
    <n v="1977"/>
    <s v="RT03441"/>
    <x v="39"/>
    <s v="Role Play"/>
    <s v="cashier Set"/>
    <s v="L.O.L. Surprise"/>
    <n v="1"/>
    <n v="200"/>
    <m/>
    <d v="2023-04-22T18:08:45"/>
    <s v="3-10568"/>
  </r>
  <r>
    <n v="8663"/>
    <n v="10568"/>
    <n v="3"/>
    <s v="StoreC"/>
    <s v="Alex"/>
    <n v="13"/>
    <s v="Shady"/>
    <n v="672"/>
    <s v="TH-ZUR-9608"/>
    <x v="5"/>
    <s v="Plush &amp; Soft Toys"/>
    <s v="Non Battery"/>
    <s v="COCO SURPRISE"/>
    <n v="1"/>
    <n v="149.5"/>
    <m/>
    <d v="2023-04-22T18:08:45"/>
    <s v="3-10568"/>
  </r>
  <r>
    <n v="8664"/>
    <n v="10568"/>
    <n v="3"/>
    <s v="StoreC"/>
    <s v="Alex"/>
    <n v="13"/>
    <s v="Shady"/>
    <n v="1098"/>
    <s v="SH-3769"/>
    <x v="41"/>
    <s v="Surprise"/>
    <s v="Tube"/>
    <s v="Barbie"/>
    <n v="1"/>
    <n v="187.5"/>
    <m/>
    <d v="2023-04-22T18:08:45"/>
    <s v="3-10568"/>
  </r>
  <r>
    <n v="8665"/>
    <n v="10569"/>
    <n v="3"/>
    <s v="StoreC"/>
    <s v="Alex"/>
    <n v="23"/>
    <s v="Essam"/>
    <n v="2818"/>
    <s v="RSH-41642"/>
    <x v="792"/>
    <s v="Action Figure"/>
    <s v="Figures"/>
    <s v="TreasureX"/>
    <n v="1"/>
    <n v="487.5"/>
    <m/>
    <d v="2023-04-22T18:10:00"/>
    <s v="3-10569"/>
  </r>
  <r>
    <n v="8666"/>
    <n v="10570"/>
    <n v="3"/>
    <s v="StoreC"/>
    <s v="Alex"/>
    <n v="19"/>
    <s v="Omar"/>
    <n v="4220"/>
    <s v="AY-20352040"/>
    <x v="488"/>
    <s v="F&amp;B"/>
    <s v="Food"/>
    <s v="POP CORN"/>
    <n v="1"/>
    <n v="7.5"/>
    <m/>
    <d v="2023-04-22T18:11:35"/>
    <s v="3-10570"/>
  </r>
  <r>
    <n v="8667"/>
    <n v="10571"/>
    <n v="3"/>
    <s v="StoreC"/>
    <s v="Alex"/>
    <n v="13"/>
    <s v="Shady"/>
    <n v="3442"/>
    <s v="MGA-578291-S4"/>
    <x v="385"/>
    <s v="Dolls &amp; Accessories"/>
    <s v="Fashion Doll"/>
    <s v="Rainbow High"/>
    <n v="1"/>
    <n v="699.5"/>
    <m/>
    <d v="2023-04-22T18:12:23"/>
    <s v="3-10571"/>
  </r>
  <r>
    <n v="8668"/>
    <n v="10572"/>
    <n v="3"/>
    <s v="StoreC"/>
    <s v="Alex"/>
    <n v="1"/>
    <s v="Ahmed"/>
    <n v="471"/>
    <s v="YW-26-026"/>
    <x v="204"/>
    <s v="Games"/>
    <s v="Yoyo"/>
    <s v="Stich &amp; Lilo"/>
    <n v="1"/>
    <n v="20"/>
    <m/>
    <d v="2023-04-22T18:14:03"/>
    <s v="3-10572"/>
  </r>
  <r>
    <n v="8669"/>
    <n v="10572"/>
    <n v="3"/>
    <s v="StoreC"/>
    <s v="Alex"/>
    <n v="1"/>
    <s v="Ahmed"/>
    <n v="4079"/>
    <s v="E91 BP-2"/>
    <x v="402"/>
    <s v="Add-ons"/>
    <s v="Battery"/>
    <s v="Energizer"/>
    <n v="1"/>
    <n v="25"/>
    <m/>
    <d v="2023-04-22T18:14:03"/>
    <s v="3-10572"/>
  </r>
  <r>
    <n v="8670"/>
    <n v="10573"/>
    <n v="3"/>
    <s v="StoreC"/>
    <s v="Alex"/>
    <n v="1"/>
    <s v="Ahmed"/>
    <n v="471"/>
    <s v="YW-26-026"/>
    <x v="204"/>
    <s v="Games"/>
    <s v="Yoyo"/>
    <s v="Stich &amp; Lilo"/>
    <n v="1"/>
    <n v="20"/>
    <m/>
    <d v="2023-04-22T18:16:02"/>
    <s v="3-10573"/>
  </r>
  <r>
    <n v="8671"/>
    <n v="10574"/>
    <n v="3"/>
    <s v="StoreC"/>
    <s v="Alex"/>
    <n v="1"/>
    <s v="Ahmed"/>
    <n v="471"/>
    <s v="YW-26-026"/>
    <x v="204"/>
    <s v="Games"/>
    <s v="Yoyo"/>
    <s v="Stich &amp; Lilo"/>
    <n v="1"/>
    <n v="20"/>
    <m/>
    <d v="2023-04-22T18:17:07"/>
    <s v="3-10574"/>
  </r>
  <r>
    <n v="8672"/>
    <n v="10575"/>
    <n v="3"/>
    <s v="StoreC"/>
    <s v="Alex"/>
    <n v="19"/>
    <s v="Omar"/>
    <n v="3310"/>
    <s v="NK-20085"/>
    <x v="806"/>
    <s v="Games"/>
    <s v="Board Game"/>
    <s v="Nilco"/>
    <n v="1"/>
    <n v="162.5"/>
    <m/>
    <d v="2023-04-22T18:18:35"/>
    <s v="3-10575"/>
  </r>
  <r>
    <n v="8673"/>
    <n v="10576"/>
    <n v="3"/>
    <s v="StoreC"/>
    <s v="Alex"/>
    <n v="1"/>
    <s v="Ahmed"/>
    <n v="568"/>
    <s v="YA-YW810040"/>
    <x v="838"/>
    <s v="Action Figure"/>
    <s v="Figures"/>
    <s v="Katuri"/>
    <n v="1"/>
    <n v="145"/>
    <m/>
    <d v="2023-04-22T18:19:11"/>
    <s v="3-10576"/>
  </r>
  <r>
    <n v="8674"/>
    <n v="10577"/>
    <n v="3"/>
    <s v="StoreC"/>
    <s v="Alex"/>
    <n v="19"/>
    <s v="Omar"/>
    <n v="3338"/>
    <s v="MTR-1515"/>
    <x v="580"/>
    <s v="Fashion"/>
    <s v="Accessories"/>
    <s v="Make It Real"/>
    <n v="1"/>
    <n v="425"/>
    <m/>
    <d v="2023-04-22T18:20:34"/>
    <s v="3-10577"/>
  </r>
  <r>
    <n v="8675"/>
    <n v="10583"/>
    <n v="3"/>
    <s v="StoreC"/>
    <s v="Alex"/>
    <n v="1"/>
    <s v="Ahmed"/>
    <n v="4246"/>
    <s v="AT-6057486"/>
    <x v="852"/>
    <s v="Education &amp; Learning"/>
    <s v="Puzzle"/>
    <s v="Spin Master"/>
    <n v="1"/>
    <n v="35"/>
    <m/>
    <d v="2023-04-22T18:39:09"/>
    <s v="3-10583"/>
  </r>
  <r>
    <n v="8676"/>
    <n v="10586"/>
    <n v="3"/>
    <s v="StoreC"/>
    <s v="Alex"/>
    <n v="1"/>
    <s v="Ahmed"/>
    <n v="3491"/>
    <s v="MGA-119197-2"/>
    <x v="563"/>
    <s v="Surprise"/>
    <s v="Ball"/>
    <s v="L.O.L. Surprise"/>
    <n v="1"/>
    <n v="249.5"/>
    <m/>
    <d v="2023-04-22T18:45:50"/>
    <s v="3-10586"/>
  </r>
  <r>
    <n v="8677"/>
    <n v="10586"/>
    <n v="3"/>
    <s v="StoreC"/>
    <s v="Alex"/>
    <n v="1"/>
    <s v="Ahmed"/>
    <n v="3492"/>
    <s v="MGA-119128"/>
    <x v="330"/>
    <s v="Surprise"/>
    <s v="Ball"/>
    <s v="L.O.L. Surprise"/>
    <n v="1"/>
    <n v="287.5"/>
    <m/>
    <d v="2023-04-22T18:45:50"/>
    <s v="3-10586"/>
  </r>
  <r>
    <n v="8678"/>
    <n v="10586"/>
    <n v="3"/>
    <s v="StoreC"/>
    <s v="Alex"/>
    <n v="1"/>
    <s v="Ahmed"/>
    <n v="3461"/>
    <s v="MGA-576488"/>
    <x v="59"/>
    <s v="Surprise"/>
    <s v="Ball"/>
    <s v="L.O.L. Surprise"/>
    <n v="1"/>
    <n v="299.5"/>
    <m/>
    <d v="2023-04-22T18:45:50"/>
    <s v="3-10586"/>
  </r>
  <r>
    <n v="8679"/>
    <n v="10586"/>
    <n v="3"/>
    <s v="StoreC"/>
    <s v="Alex"/>
    <n v="1"/>
    <s v="Ahmed"/>
    <n v="3399"/>
    <s v="MGA-580614"/>
    <x v="186"/>
    <s v="Surprise"/>
    <s v="Ball"/>
    <s v="L.O.L. Surprise"/>
    <n v="1"/>
    <n v="375"/>
    <m/>
    <d v="2023-04-22T18:45:50"/>
    <s v="3-10586"/>
  </r>
  <r>
    <n v="8680"/>
    <n v="10586"/>
    <n v="3"/>
    <s v="StoreC"/>
    <s v="Alex"/>
    <n v="1"/>
    <s v="Ahmed"/>
    <n v="3364"/>
    <s v="MGA-584292"/>
    <x v="393"/>
    <s v="Dolls &amp; Accessories"/>
    <s v="Fashion Doll"/>
    <s v="L.O.L. Surprise"/>
    <n v="1"/>
    <n v="1100"/>
    <m/>
    <d v="2023-04-22T18:45:50"/>
    <s v="3-10586"/>
  </r>
  <r>
    <n v="8681"/>
    <n v="10586"/>
    <n v="3"/>
    <s v="StoreC"/>
    <s v="Alex"/>
    <n v="1"/>
    <s v="Ahmed"/>
    <n v="2765"/>
    <s v="RSH-SSC002"/>
    <x v="603"/>
    <s v="Clay"/>
    <s v="Slime"/>
    <s v="So Slime"/>
    <n v="1"/>
    <n v="600"/>
    <m/>
    <d v="2023-04-22T18:45:50"/>
    <s v="3-10586"/>
  </r>
  <r>
    <n v="8682"/>
    <n v="10591"/>
    <n v="3"/>
    <s v="StoreC"/>
    <s v="Alex"/>
    <n v="13"/>
    <s v="Shady"/>
    <n v="3334"/>
    <s v="MTR-1728"/>
    <x v="933"/>
    <s v="Fashion"/>
    <s v="Accessories"/>
    <s v="Make It Real"/>
    <n v="1"/>
    <n v="387.5"/>
    <m/>
    <d v="2023-04-22T19:03:21"/>
    <s v="3-10591"/>
  </r>
  <r>
    <n v="8683"/>
    <n v="10592"/>
    <n v="3"/>
    <s v="StoreC"/>
    <s v="Alex"/>
    <n v="13"/>
    <s v="Shady"/>
    <n v="565"/>
    <s v="YA-YW811612-M"/>
    <x v="678"/>
    <s v="Plush &amp; Soft Toys"/>
    <s v="Non Battery"/>
    <s v="Katuri"/>
    <n v="1"/>
    <n v="395"/>
    <m/>
    <d v="2023-04-22T19:05:12"/>
    <s v="3-10592"/>
  </r>
  <r>
    <n v="8684"/>
    <n v="10592"/>
    <n v="3"/>
    <s v="StoreC"/>
    <s v="Alex"/>
    <n v="13"/>
    <s v="Shady"/>
    <n v="3408"/>
    <s v="MGA-580348"/>
    <x v="378"/>
    <s v="Dolls &amp; Accessories"/>
    <s v="Doll House &amp; Play set"/>
    <s v="L.O.L. Surprise"/>
    <n v="1"/>
    <n v="437.5"/>
    <m/>
    <d v="2023-04-22T19:05:12"/>
    <s v="3-10592"/>
  </r>
  <r>
    <n v="8685"/>
    <n v="10593"/>
    <n v="3"/>
    <s v="StoreC"/>
    <s v="Alex"/>
    <n v="13"/>
    <s v="Shady"/>
    <n v="3474"/>
    <s v="MGA-572756-2"/>
    <x v="676"/>
    <s v="Dolls &amp; Accessories"/>
    <s v="Fashion Doll"/>
    <s v="L.O.L. Surprise"/>
    <n v="1"/>
    <n v="737.5"/>
    <m/>
    <d v="2023-04-22T19:06:33"/>
    <s v="3-10593"/>
  </r>
  <r>
    <n v="8686"/>
    <n v="10597"/>
    <n v="3"/>
    <s v="StoreC"/>
    <s v="Alex"/>
    <n v="1"/>
    <s v="Ahmed"/>
    <n v="599"/>
    <s v="XS-4870"/>
    <x v="235"/>
    <s v="Guns"/>
    <s v="Gun"/>
    <s v="X-Shot"/>
    <n v="1"/>
    <n v="175"/>
    <m/>
    <d v="2023-04-22T19:17:55"/>
    <s v="3-10597"/>
  </r>
  <r>
    <n v="8687"/>
    <n v="10598"/>
    <n v="3"/>
    <s v="StoreC"/>
    <s v="Alex"/>
    <n v="1"/>
    <s v="Ahmed"/>
    <n v="3402"/>
    <s v="MGA-580522"/>
    <x v="541"/>
    <s v="Dolls &amp; Accessories"/>
    <s v="Fashion Doll"/>
    <s v="L.O.L. Surprise"/>
    <n v="1"/>
    <n v="550"/>
    <m/>
    <d v="2023-04-22T19:19:22"/>
    <s v="3-10598"/>
  </r>
  <r>
    <n v="8688"/>
    <n v="10599"/>
    <n v="3"/>
    <s v="StoreC"/>
    <s v="Alex"/>
    <n v="13"/>
    <s v="Shady"/>
    <n v="2834"/>
    <s v="RSH-41276"/>
    <x v="553"/>
    <s v="Action Figure"/>
    <s v="Figures"/>
    <s v="Goo Jit Zu"/>
    <n v="1"/>
    <n v="300"/>
    <m/>
    <d v="2023-04-22T19:23:45"/>
    <s v="3-10599"/>
  </r>
  <r>
    <n v="8689"/>
    <n v="10599"/>
    <n v="3"/>
    <s v="StoreC"/>
    <s v="Alex"/>
    <n v="13"/>
    <s v="Shady"/>
    <n v="641"/>
    <s v="XS-36270"/>
    <x v="565"/>
    <s v="Guns"/>
    <s v="Gun"/>
    <s v="X-Shot"/>
    <n v="1"/>
    <n v="550"/>
    <m/>
    <d v="2023-04-22T19:23:45"/>
    <s v="3-10599"/>
  </r>
  <r>
    <n v="8690"/>
    <n v="10600"/>
    <n v="3"/>
    <s v="StoreC"/>
    <s v="Alex"/>
    <n v="13"/>
    <s v="Shady"/>
    <n v="418"/>
    <s v="YW-28-002"/>
    <x v="454"/>
    <s v="Action Figure"/>
    <s v="Figures"/>
    <s v="Dargon ball"/>
    <n v="1"/>
    <n v="125"/>
    <m/>
    <d v="2023-04-22T19:25:32"/>
    <s v="3-10600"/>
  </r>
  <r>
    <n v="8691"/>
    <n v="10601"/>
    <n v="3"/>
    <s v="StoreC"/>
    <s v="Alex"/>
    <n v="19"/>
    <s v="Omar"/>
    <n v="4079"/>
    <s v="E91 BP-2"/>
    <x v="402"/>
    <s v="Add-ons"/>
    <s v="Battery"/>
    <s v="Energizer"/>
    <n v="1"/>
    <n v="25"/>
    <m/>
    <d v="2023-04-22T19:27:10"/>
    <s v="3-10601"/>
  </r>
  <r>
    <n v="8692"/>
    <n v="10602"/>
    <n v="3"/>
    <s v="StoreC"/>
    <s v="Alex"/>
    <n v="1"/>
    <s v="Ahmed"/>
    <n v="2786"/>
    <s v="RSH-OFG179"/>
    <x v="350"/>
    <s v="Education &amp; Learning"/>
    <s v="Art &amp; Craft"/>
    <s v="Style 4 Ever"/>
    <n v="1"/>
    <n v="150"/>
    <m/>
    <d v="2023-04-22T19:29:26"/>
    <s v="3-10602"/>
  </r>
  <r>
    <n v="8693"/>
    <n v="10602"/>
    <n v="3"/>
    <s v="StoreC"/>
    <s v="Alex"/>
    <n v="1"/>
    <s v="Ahmed"/>
    <n v="2786"/>
    <s v="RSH-OFG179"/>
    <x v="350"/>
    <s v="Education &amp; Learning"/>
    <s v="Art &amp; Craft"/>
    <s v="Style 4 Ever"/>
    <n v="1"/>
    <n v="150"/>
    <m/>
    <d v="2023-04-22T19:29:26"/>
    <s v="3-10602"/>
  </r>
  <r>
    <n v="8694"/>
    <n v="10604"/>
    <n v="3"/>
    <s v="StoreC"/>
    <s v="Alex"/>
    <n v="1"/>
    <s v="Ahmed"/>
    <n v="599"/>
    <s v="XS-4870"/>
    <x v="235"/>
    <s v="Guns"/>
    <s v="Gun"/>
    <s v="X-Shot"/>
    <n v="-1"/>
    <n v="-175"/>
    <s v="Exchange"/>
    <d v="2023-04-22T19:37:29"/>
    <s v="3-10604"/>
  </r>
  <r>
    <n v="8695"/>
    <n v="10605"/>
    <n v="3"/>
    <s v="StoreC"/>
    <s v="Alex"/>
    <n v="1"/>
    <s v="Ahmed"/>
    <n v="16"/>
    <s v="ZUR-7486"/>
    <x v="57"/>
    <s v="Surprise"/>
    <s v="Egg"/>
    <s v="Smashers"/>
    <n v="1"/>
    <n v="225"/>
    <m/>
    <d v="2023-04-22T19:37:56"/>
    <s v="3-10605"/>
  </r>
  <r>
    <n v="8696"/>
    <n v="10606"/>
    <n v="3"/>
    <s v="StoreC"/>
    <s v="Alex"/>
    <n v="1"/>
    <s v="Ahmed"/>
    <n v="3971"/>
    <s v="HK-0151"/>
    <x v="73"/>
    <s v="Clay"/>
    <s v="Dough"/>
    <s v="Bingo Dough"/>
    <n v="1"/>
    <n v="50"/>
    <m/>
    <d v="2023-04-22T19:39:16"/>
    <s v="3-10606"/>
  </r>
  <r>
    <n v="8697"/>
    <n v="10608"/>
    <n v="3"/>
    <s v="StoreC"/>
    <s v="Alex"/>
    <n v="13"/>
    <s v="Shady"/>
    <n v="1167"/>
    <s v="SH-3682"/>
    <x v="32"/>
    <s v="Vehicle - Parking &amp; Robots"/>
    <s v="Car"/>
    <s v="Super Hero"/>
    <n v="1"/>
    <n v="25"/>
    <m/>
    <d v="2023-04-22T19:53:07"/>
    <s v="3-10608"/>
  </r>
  <r>
    <n v="8698"/>
    <n v="10616"/>
    <n v="3"/>
    <s v="StoreC"/>
    <s v="Alex"/>
    <n v="13"/>
    <s v="Shady"/>
    <n v="3260"/>
    <s v="NK-20764"/>
    <x v="123"/>
    <s v="Games"/>
    <s v="Board Game"/>
    <s v="Nilco"/>
    <n v="4"/>
    <n v="78"/>
    <m/>
    <d v="2023-04-22T20:04:18"/>
    <s v="3-10616"/>
  </r>
  <r>
    <n v="8699"/>
    <n v="10616"/>
    <n v="3"/>
    <s v="StoreC"/>
    <s v="Alex"/>
    <n v="13"/>
    <s v="Shady"/>
    <n v="3268"/>
    <s v="NK-20641"/>
    <x v="124"/>
    <s v="Games"/>
    <s v="Card Game"/>
    <s v="Nilco"/>
    <n v="6"/>
    <n v="75"/>
    <m/>
    <d v="2023-04-22T20:04:18"/>
    <s v="3-10616"/>
  </r>
  <r>
    <n v="8700"/>
    <n v="10617"/>
    <n v="3"/>
    <s v="StoreC"/>
    <s v="Alex"/>
    <n v="13"/>
    <s v="Shady"/>
    <n v="3260"/>
    <s v="NK-20764"/>
    <x v="123"/>
    <s v="Games"/>
    <s v="Board Game"/>
    <s v="Nilco"/>
    <n v="1"/>
    <n v="19.5"/>
    <m/>
    <d v="2023-04-22T20:05:35"/>
    <s v="3-10617"/>
  </r>
  <r>
    <n v="8701"/>
    <n v="10617"/>
    <n v="3"/>
    <s v="StoreC"/>
    <s v="Alex"/>
    <n v="13"/>
    <s v="Shady"/>
    <n v="3268"/>
    <s v="NK-20641"/>
    <x v="124"/>
    <s v="Games"/>
    <s v="Card Game"/>
    <s v="Nilco"/>
    <n v="1"/>
    <n v="12.5"/>
    <m/>
    <d v="2023-04-22T20:05:35"/>
    <s v="3-10617"/>
  </r>
  <r>
    <n v="8702"/>
    <n v="10617"/>
    <n v="3"/>
    <s v="StoreC"/>
    <s v="Alex"/>
    <n v="13"/>
    <s v="Shady"/>
    <n v="645"/>
    <s v="XS-3618"/>
    <x v="135"/>
    <s v="Guns"/>
    <s v="Bullet"/>
    <s v="X-Shot"/>
    <n v="1"/>
    <n v="97.5"/>
    <m/>
    <d v="2023-04-22T20:05:35"/>
    <s v="3-10617"/>
  </r>
  <r>
    <n v="8703"/>
    <n v="10617"/>
    <n v="3"/>
    <s v="StoreC"/>
    <s v="Alex"/>
    <n v="13"/>
    <s v="Shady"/>
    <n v="605"/>
    <s v="XS-36583"/>
    <x v="300"/>
    <s v="Guns"/>
    <s v="Gun"/>
    <s v="X-Shot"/>
    <n v="1"/>
    <n v="447.5"/>
    <m/>
    <d v="2023-04-22T20:05:35"/>
    <s v="3-10617"/>
  </r>
  <r>
    <n v="8704"/>
    <n v="10620"/>
    <n v="3"/>
    <s v="StoreC"/>
    <s v="Alex"/>
    <n v="1"/>
    <s v="Ahmed"/>
    <n v="607"/>
    <s v="XS-36542"/>
    <x v="327"/>
    <s v="Guns"/>
    <s v="Gun"/>
    <s v="X-Shot"/>
    <n v="1"/>
    <n v="987.5"/>
    <m/>
    <d v="2023-04-22T20:12:41"/>
    <s v="3-10620"/>
  </r>
  <r>
    <n v="8705"/>
    <n v="10622"/>
    <n v="3"/>
    <s v="StoreC"/>
    <s v="Alex"/>
    <n v="19"/>
    <s v="Omar"/>
    <n v="1173"/>
    <s v="SH-3675"/>
    <x v="246"/>
    <s v="Role Play"/>
    <s v="Tent &amp; Play House"/>
    <s v="L.O.L. Surprise"/>
    <n v="1"/>
    <n v="437.5"/>
    <m/>
    <d v="2023-04-22T20:23:34"/>
    <s v="3-10622"/>
  </r>
  <r>
    <n v="8706"/>
    <n v="10622"/>
    <n v="3"/>
    <s v="StoreC"/>
    <s v="Alex"/>
    <n v="19"/>
    <s v="Omar"/>
    <n v="3482"/>
    <s v="MGA-423324"/>
    <x v="663"/>
    <s v="Dolls &amp; Accessories"/>
    <s v="Fashion Doll"/>
    <s v="Rainbow High"/>
    <n v="1"/>
    <n v="1349.5"/>
    <m/>
    <d v="2023-04-22T20:23:34"/>
    <s v="3-10622"/>
  </r>
  <r>
    <n v="8707"/>
    <n v="10622"/>
    <n v="3"/>
    <s v="StoreC"/>
    <s v="Alex"/>
    <n v="19"/>
    <s v="Omar"/>
    <n v="4079"/>
    <s v="E91 BP-2"/>
    <x v="402"/>
    <s v="Add-ons"/>
    <s v="Battery"/>
    <s v="Energizer"/>
    <n v="2"/>
    <n v="50"/>
    <m/>
    <d v="2023-04-22T20:23:34"/>
    <s v="3-10622"/>
  </r>
  <r>
    <n v="8708"/>
    <n v="10625"/>
    <n v="3"/>
    <s v="StoreC"/>
    <s v="Alex"/>
    <n v="1"/>
    <s v="Ahmed"/>
    <n v="3443"/>
    <s v="MGA-578116"/>
    <x v="739"/>
    <s v="Dolls &amp; Accessories"/>
    <s v="Doll Accessories"/>
    <s v="Dream Ella"/>
    <n v="1"/>
    <n v="437.5"/>
    <m/>
    <d v="2023-04-22T20:30:03"/>
    <s v="3-10625"/>
  </r>
  <r>
    <n v="8709"/>
    <n v="10625"/>
    <n v="3"/>
    <s v="StoreC"/>
    <s v="Alex"/>
    <n v="1"/>
    <s v="Ahmed"/>
    <n v="4079"/>
    <s v="E91 BP-2"/>
    <x v="402"/>
    <s v="Add-ons"/>
    <s v="Battery"/>
    <s v="Energizer"/>
    <n v="1"/>
    <n v="25"/>
    <m/>
    <d v="2023-04-22T20:30:03"/>
    <s v="3-10625"/>
  </r>
  <r>
    <n v="8710"/>
    <n v="10625"/>
    <n v="3"/>
    <s v="StoreC"/>
    <s v="Alex"/>
    <n v="1"/>
    <s v="Ahmed"/>
    <n v="4079"/>
    <s v="E91 BP-2"/>
    <x v="402"/>
    <s v="Add-ons"/>
    <s v="Battery"/>
    <s v="Energizer"/>
    <n v="1"/>
    <n v="25"/>
    <m/>
    <d v="2023-04-22T20:30:03"/>
    <s v="3-10625"/>
  </r>
  <r>
    <n v="8711"/>
    <n v="10626"/>
    <n v="3"/>
    <s v="StoreC"/>
    <s v="Alex"/>
    <n v="13"/>
    <s v="Shady"/>
    <n v="4028"/>
    <s v="FS0003570"/>
    <x v="270"/>
    <s v="Games"/>
    <s v="Card Game"/>
    <s v="Match Attax"/>
    <n v="1"/>
    <n v="47.5"/>
    <m/>
    <d v="2023-04-22T20:31:17"/>
    <s v="3-10626"/>
  </r>
  <r>
    <n v="8712"/>
    <n v="10628"/>
    <n v="3"/>
    <s v="StoreC"/>
    <s v="Alex"/>
    <n v="19"/>
    <s v="Omar"/>
    <n v="672"/>
    <s v="TH-ZUR-9608"/>
    <x v="5"/>
    <s v="Plush &amp; Soft Toys"/>
    <s v="Non Battery"/>
    <s v="COCO SURPRISE"/>
    <n v="1"/>
    <n v="149.5"/>
    <m/>
    <d v="2023-04-22T20:40:04"/>
    <s v="3-10628"/>
  </r>
  <r>
    <n v="8713"/>
    <n v="10628"/>
    <n v="3"/>
    <s v="StoreC"/>
    <s v="Alex"/>
    <n v="19"/>
    <s v="Omar"/>
    <n v="13"/>
    <s v="ZUR-9244"/>
    <x v="212"/>
    <s v="Surprise"/>
    <s v="Egg"/>
    <s v="Rainbocorns"/>
    <n v="1"/>
    <n v="1025"/>
    <m/>
    <d v="2023-04-22T20:40:04"/>
    <s v="3-10628"/>
  </r>
  <r>
    <n v="8714"/>
    <n v="10632"/>
    <n v="3"/>
    <s v="StoreC"/>
    <s v="Alex"/>
    <n v="1"/>
    <s v="Ahmed"/>
    <n v="2753"/>
    <s v="RSH-SSC185"/>
    <x v="585"/>
    <s v="Clay"/>
    <s v="Slime"/>
    <s v="So Slime"/>
    <n v="1"/>
    <n v="400"/>
    <m/>
    <d v="2023-04-22T20:59:02"/>
    <s v="3-10632"/>
  </r>
  <r>
    <n v="8715"/>
    <n v="10632"/>
    <n v="3"/>
    <s v="StoreC"/>
    <s v="Alex"/>
    <n v="1"/>
    <s v="Ahmed"/>
    <n v="2761"/>
    <s v="RSH-SSC134UK"/>
    <x v="867"/>
    <s v="Clay"/>
    <s v="Slime"/>
    <s v="So Slime"/>
    <n v="1"/>
    <n v="525"/>
    <m/>
    <d v="2023-04-22T20:59:02"/>
    <s v="3-10632"/>
  </r>
  <r>
    <n v="8716"/>
    <n v="10633"/>
    <n v="3"/>
    <s v="StoreC"/>
    <s v="Alex"/>
    <n v="1"/>
    <s v="Ahmed"/>
    <n v="3248"/>
    <s v="NK-20900"/>
    <x v="934"/>
    <s v="Games"/>
    <s v="Board Game"/>
    <s v="Nilco"/>
    <n v="1"/>
    <n v="97.5"/>
    <m/>
    <d v="2023-04-22T21:00:33"/>
    <s v="3-10633"/>
  </r>
  <r>
    <n v="8717"/>
    <n v="10633"/>
    <n v="3"/>
    <s v="StoreC"/>
    <s v="Alex"/>
    <n v="1"/>
    <s v="Ahmed"/>
    <n v="471"/>
    <s v="YW-26-026"/>
    <x v="204"/>
    <s v="Games"/>
    <s v="Yoyo"/>
    <s v="Stich &amp; Lilo"/>
    <n v="1"/>
    <n v="20"/>
    <m/>
    <d v="2023-04-22T21:00:33"/>
    <s v="3-10633"/>
  </r>
  <r>
    <n v="8718"/>
    <n v="10633"/>
    <n v="3"/>
    <s v="StoreC"/>
    <s v="Alex"/>
    <n v="1"/>
    <s v="Ahmed"/>
    <n v="471"/>
    <s v="YW-26-026"/>
    <x v="204"/>
    <s v="Games"/>
    <s v="Yoyo"/>
    <s v="Stich &amp; Lilo"/>
    <n v="1"/>
    <n v="20"/>
    <m/>
    <d v="2023-04-22T21:00:33"/>
    <s v="3-10633"/>
  </r>
  <r>
    <n v="8719"/>
    <n v="10637"/>
    <n v="3"/>
    <s v="StoreC"/>
    <s v="Alex"/>
    <n v="1"/>
    <s v="Ahmed"/>
    <n v="707"/>
    <s v="SM-0443"/>
    <x v="404"/>
    <s v="Games"/>
    <s v="Card Game"/>
    <s v="Yu-Gi-Oh!"/>
    <n v="1"/>
    <n v="25"/>
    <m/>
    <d v="2023-04-22T21:13:00"/>
    <s v="3-10637"/>
  </r>
  <r>
    <n v="8720"/>
    <n v="10637"/>
    <n v="3"/>
    <s v="StoreC"/>
    <s v="Alex"/>
    <n v="1"/>
    <s v="Ahmed"/>
    <n v="3313"/>
    <s v="NK-20054"/>
    <x v="345"/>
    <s v="Games"/>
    <s v="Board Game"/>
    <s v="Nilco"/>
    <n v="1"/>
    <n v="137.5"/>
    <m/>
    <d v="2023-04-22T21:13:00"/>
    <s v="3-10637"/>
  </r>
  <r>
    <n v="8721"/>
    <n v="10641"/>
    <n v="3"/>
    <s v="StoreC"/>
    <s v="Alex"/>
    <n v="1"/>
    <s v="Ahmed"/>
    <n v="3337"/>
    <s v="MTR-1721"/>
    <x v="431"/>
    <s v="Fashion"/>
    <s v="Accessories"/>
    <s v="Make It Real"/>
    <n v="1"/>
    <n v="337.5"/>
    <m/>
    <d v="2023-04-22T21:23:55"/>
    <s v="3-10641"/>
  </r>
  <r>
    <n v="8722"/>
    <n v="10641"/>
    <n v="3"/>
    <s v="StoreC"/>
    <s v="Alex"/>
    <n v="1"/>
    <s v="Ahmed"/>
    <n v="3216"/>
    <s v="NK-21488"/>
    <x v="836"/>
    <s v="Games"/>
    <s v="Board Game"/>
    <s v="Nilco"/>
    <n v="1"/>
    <n v="124.5"/>
    <m/>
    <d v="2023-04-22T21:23:55"/>
    <s v="3-10641"/>
  </r>
  <r>
    <n v="8723"/>
    <n v="10641"/>
    <n v="3"/>
    <s v="StoreC"/>
    <s v="Alex"/>
    <n v="1"/>
    <s v="Ahmed"/>
    <n v="3217"/>
    <s v="NK-21457"/>
    <x v="653"/>
    <s v="Games"/>
    <s v="Board Game"/>
    <s v="Nilco"/>
    <n v="1"/>
    <n v="134.5"/>
    <m/>
    <d v="2023-04-22T21:23:55"/>
    <s v="3-10641"/>
  </r>
  <r>
    <n v="8724"/>
    <n v="10642"/>
    <n v="3"/>
    <s v="StoreC"/>
    <s v="Alex"/>
    <n v="1"/>
    <s v="Ahmed"/>
    <n v="629"/>
    <s v="XS-36515-A"/>
    <x v="40"/>
    <s v="Guns"/>
    <s v="Gun"/>
    <s v="X-Shot"/>
    <n v="1"/>
    <n v="137.5"/>
    <m/>
    <d v="2023-04-22T21:31:17"/>
    <s v="3-10642"/>
  </r>
  <r>
    <n v="8725"/>
    <n v="10642"/>
    <n v="3"/>
    <s v="StoreC"/>
    <s v="Alex"/>
    <n v="1"/>
    <s v="Ahmed"/>
    <n v="672"/>
    <s v="TH-ZUR-9608"/>
    <x v="5"/>
    <s v="Plush &amp; Soft Toys"/>
    <s v="Non Battery"/>
    <s v="COCO SURPRISE"/>
    <n v="1"/>
    <n v="149.5"/>
    <m/>
    <d v="2023-04-22T21:31:17"/>
    <s v="3-10642"/>
  </r>
  <r>
    <n v="8726"/>
    <n v="10644"/>
    <n v="3"/>
    <s v="StoreC"/>
    <s v="Alex"/>
    <n v="19"/>
    <s v="Omar"/>
    <n v="631"/>
    <s v="XS-36437"/>
    <x v="222"/>
    <s v="Guns"/>
    <s v="Gun"/>
    <s v="X-Shot"/>
    <n v="1"/>
    <n v="375"/>
    <m/>
    <d v="2023-04-22T21:34:55"/>
    <s v="3-10644"/>
  </r>
  <r>
    <n v="8727"/>
    <n v="10644"/>
    <n v="3"/>
    <s v="StoreC"/>
    <s v="Alex"/>
    <n v="19"/>
    <s v="Omar"/>
    <n v="633"/>
    <s v="XS-36435"/>
    <x v="184"/>
    <s v="Guns"/>
    <s v="Gun"/>
    <s v="X-Shot"/>
    <n v="1"/>
    <n v="300"/>
    <m/>
    <d v="2023-04-22T21:34:55"/>
    <s v="3-10644"/>
  </r>
  <r>
    <n v="8728"/>
    <n v="10646"/>
    <n v="3"/>
    <s v="StoreC"/>
    <s v="Alex"/>
    <n v="19"/>
    <s v="Omar"/>
    <n v="2842"/>
    <s v="RSH-41146"/>
    <x v="427"/>
    <s v="Action Figure"/>
    <s v="Figures"/>
    <s v="Goo Jit Zu"/>
    <n v="1"/>
    <n v="800"/>
    <m/>
    <d v="2023-04-22T21:36:43"/>
    <s v="3-10646"/>
  </r>
  <r>
    <n v="8729"/>
    <n v="10646"/>
    <n v="3"/>
    <s v="StoreC"/>
    <s v="Alex"/>
    <n v="19"/>
    <s v="Omar"/>
    <n v="2839"/>
    <s v="RSH-41184"/>
    <x v="627"/>
    <s v="Action Figure"/>
    <s v="Figures"/>
    <s v="Goo Jit Zu"/>
    <n v="1"/>
    <n v="800"/>
    <m/>
    <d v="2023-04-22T21:36:43"/>
    <s v="3-10646"/>
  </r>
  <r>
    <n v="8730"/>
    <n v="10646"/>
    <n v="3"/>
    <s v="StoreC"/>
    <s v="Alex"/>
    <n v="19"/>
    <s v="Omar"/>
    <n v="3451"/>
    <s v="MGA-577287"/>
    <x v="416"/>
    <s v="Dolls &amp; Accessories"/>
    <s v="Fashion Doll"/>
    <s v="Rainbow High"/>
    <n v="1"/>
    <n v="1999.5"/>
    <m/>
    <d v="2023-04-22T21:36:43"/>
    <s v="3-10646"/>
  </r>
  <r>
    <n v="8731"/>
    <n v="10648"/>
    <n v="3"/>
    <s v="StoreC"/>
    <s v="Alex"/>
    <n v="19"/>
    <s v="Omar"/>
    <n v="3269"/>
    <s v="NK-20634"/>
    <x v="189"/>
    <s v="Games"/>
    <s v="Card Game"/>
    <s v="Nilco"/>
    <n v="1"/>
    <n v="22.5"/>
    <m/>
    <d v="2023-04-22T21:41:43"/>
    <s v="3-10648"/>
  </r>
  <r>
    <n v="8732"/>
    <n v="10648"/>
    <n v="3"/>
    <s v="StoreC"/>
    <s v="Alex"/>
    <n v="19"/>
    <s v="Omar"/>
    <n v="3269"/>
    <s v="NK-20634"/>
    <x v="189"/>
    <s v="Games"/>
    <s v="Card Game"/>
    <s v="Nilco"/>
    <n v="1"/>
    <n v="22.5"/>
    <m/>
    <d v="2023-04-22T21:41:43"/>
    <s v="3-10648"/>
  </r>
  <r>
    <n v="8733"/>
    <n v="10648"/>
    <n v="3"/>
    <s v="StoreC"/>
    <s v="Alex"/>
    <n v="19"/>
    <s v="Omar"/>
    <n v="597"/>
    <s v="YA-183-85091"/>
    <x v="887"/>
    <s v="Games"/>
    <s v="Card Game"/>
    <s v="Pokémon"/>
    <n v="1"/>
    <n v="110"/>
    <m/>
    <d v="2023-04-22T21:41:43"/>
    <s v="3-10648"/>
  </r>
  <r>
    <n v="8734"/>
    <n v="10648"/>
    <n v="3"/>
    <s v="StoreC"/>
    <s v="Alex"/>
    <n v="19"/>
    <s v="Omar"/>
    <n v="3339"/>
    <s v="MTR-1323"/>
    <x v="555"/>
    <s v="Fashion"/>
    <s v="Accessories"/>
    <s v="Make It Real"/>
    <n v="1"/>
    <n v="225"/>
    <m/>
    <d v="2023-04-22T21:41:43"/>
    <s v="3-10648"/>
  </r>
  <r>
    <n v="8735"/>
    <n v="10648"/>
    <n v="3"/>
    <s v="StoreC"/>
    <s v="Alex"/>
    <n v="19"/>
    <s v="Omar"/>
    <n v="3720"/>
    <s v="JP-44544"/>
    <x v="809"/>
    <s v="Surprise"/>
    <s v="Box"/>
    <s v="Disney Doorables"/>
    <n v="1"/>
    <n v="387.5"/>
    <m/>
    <d v="2023-04-22T21:41:43"/>
    <s v="3-10648"/>
  </r>
  <r>
    <n v="8736"/>
    <n v="10649"/>
    <n v="3"/>
    <s v="StoreC"/>
    <s v="Alex"/>
    <n v="1"/>
    <s v="Ahmed"/>
    <n v="475"/>
    <s v="YW-26-022"/>
    <x v="211"/>
    <s v="Surprise"/>
    <s v="Ball"/>
    <s v="Pokémon"/>
    <n v="1"/>
    <n v="50"/>
    <m/>
    <d v="2023-04-22T21:43:23"/>
    <s v="3-10649"/>
  </r>
  <r>
    <n v="8737"/>
    <n v="10649"/>
    <n v="3"/>
    <s v="StoreC"/>
    <s v="Alex"/>
    <n v="1"/>
    <s v="Ahmed"/>
    <n v="477"/>
    <s v="YW-26-020"/>
    <x v="210"/>
    <s v="Surprise"/>
    <s v="Box"/>
    <s v="Pokémon"/>
    <n v="1"/>
    <n v="35"/>
    <m/>
    <d v="2023-04-22T21:43:23"/>
    <s v="3-10649"/>
  </r>
  <r>
    <n v="8738"/>
    <n v="10649"/>
    <n v="3"/>
    <s v="StoreC"/>
    <s v="Alex"/>
    <n v="1"/>
    <s v="Ahmed"/>
    <n v="476"/>
    <s v="YW-26-021"/>
    <x v="202"/>
    <s v="Games"/>
    <s v="Card Game"/>
    <s v="Pokémon"/>
    <n v="1"/>
    <n v="30"/>
    <m/>
    <d v="2023-04-22T21:43:23"/>
    <s v="3-10649"/>
  </r>
  <r>
    <n v="8739"/>
    <n v="10649"/>
    <n v="3"/>
    <s v="StoreC"/>
    <s v="Alex"/>
    <n v="1"/>
    <s v="Ahmed"/>
    <n v="476"/>
    <s v="YW-26-021"/>
    <x v="202"/>
    <s v="Games"/>
    <s v="Card Game"/>
    <s v="Pokémon"/>
    <n v="1"/>
    <n v="30"/>
    <m/>
    <d v="2023-04-22T21:43:23"/>
    <s v="3-10649"/>
  </r>
  <r>
    <n v="8740"/>
    <n v="10650"/>
    <n v="3"/>
    <s v="StoreC"/>
    <s v="Alex"/>
    <n v="1"/>
    <s v="Ahmed"/>
    <n v="645"/>
    <s v="XS-3618"/>
    <x v="135"/>
    <s v="Guns"/>
    <s v="Bullet"/>
    <s v="X-Shot"/>
    <n v="1"/>
    <n v="97.5"/>
    <m/>
    <d v="2023-04-22T21:47:04"/>
    <s v="3-10650"/>
  </r>
  <r>
    <n v="8741"/>
    <n v="10650"/>
    <n v="3"/>
    <s v="StoreC"/>
    <s v="Alex"/>
    <n v="1"/>
    <s v="Ahmed"/>
    <n v="608"/>
    <s v="XS-36534"/>
    <x v="77"/>
    <s v="Guns"/>
    <s v="Gun"/>
    <s v="X-Shot"/>
    <n v="2"/>
    <n v="650"/>
    <m/>
    <d v="2023-04-22T21:47:04"/>
    <s v="3-10650"/>
  </r>
  <r>
    <n v="8742"/>
    <n v="10651"/>
    <n v="3"/>
    <s v="StoreC"/>
    <s v="Alex"/>
    <n v="19"/>
    <s v="Omar"/>
    <n v="4249"/>
    <s v="AT-6044941"/>
    <x v="862"/>
    <s v="Vehicle - Parking &amp; Robots"/>
    <s v="Car"/>
    <s v="Monster Jam"/>
    <n v="1"/>
    <n v="125"/>
    <m/>
    <d v="2023-04-22T21:48:29"/>
    <s v="3-10651"/>
  </r>
  <r>
    <n v="8743"/>
    <n v="10655"/>
    <n v="3"/>
    <s v="StoreC"/>
    <s v="Alex"/>
    <n v="19"/>
    <s v="Omar"/>
    <n v="4079"/>
    <s v="E91 BP-2"/>
    <x v="402"/>
    <s v="Add-ons"/>
    <s v="Battery"/>
    <s v="Energizer"/>
    <n v="2"/>
    <n v="50"/>
    <m/>
    <d v="2023-04-22T22:04:54"/>
    <s v="3-10655"/>
  </r>
  <r>
    <n v="8744"/>
    <n v="10658"/>
    <n v="3"/>
    <s v="StoreC"/>
    <s v="Alex"/>
    <n v="19"/>
    <s v="Omar"/>
    <n v="3519"/>
    <s v="M38-B0531"/>
    <x v="935"/>
    <s v="Blocks"/>
    <s v="Lego"/>
    <s v="Sluban"/>
    <n v="1"/>
    <n v="487.5"/>
    <m/>
    <d v="2023-04-22T22:24:12"/>
    <s v="3-10658"/>
  </r>
  <r>
    <n v="8745"/>
    <n v="10658"/>
    <n v="3"/>
    <s v="StoreC"/>
    <s v="Alex"/>
    <n v="19"/>
    <s v="Omar"/>
    <n v="3309"/>
    <s v="NK-20092"/>
    <x v="147"/>
    <s v="Games"/>
    <s v="Board Game"/>
    <s v="Nilco"/>
    <n v="1"/>
    <n v="97.5"/>
    <m/>
    <d v="2023-04-22T22:24:12"/>
    <s v="3-10658"/>
  </r>
  <r>
    <n v="8746"/>
    <n v="10658"/>
    <n v="3"/>
    <s v="StoreC"/>
    <s v="Alex"/>
    <n v="19"/>
    <s v="Omar"/>
    <n v="4079"/>
    <s v="E91 BP-2"/>
    <x v="402"/>
    <s v="Add-ons"/>
    <s v="Battery"/>
    <s v="Energizer"/>
    <n v="1"/>
    <n v="25"/>
    <m/>
    <d v="2023-04-22T22:24:12"/>
    <s v="3-10658"/>
  </r>
  <r>
    <n v="8747"/>
    <n v="10658"/>
    <n v="3"/>
    <s v="StoreC"/>
    <s v="Alex"/>
    <n v="19"/>
    <s v="Omar"/>
    <n v="4079"/>
    <s v="E91 BP-2"/>
    <x v="402"/>
    <s v="Add-ons"/>
    <s v="Battery"/>
    <s v="Energizer"/>
    <n v="1"/>
    <n v="25"/>
    <m/>
    <d v="2023-04-22T22:24:12"/>
    <s v="3-10658"/>
  </r>
  <r>
    <n v="8748"/>
    <n v="10659"/>
    <n v="3"/>
    <s v="StoreC"/>
    <s v="Alex"/>
    <n v="1"/>
    <s v="Ahmed"/>
    <n v="3464"/>
    <s v="MGA-576013"/>
    <x v="191"/>
    <s v="Surprise"/>
    <s v="Ball"/>
    <s v="L.O.L. Surprise"/>
    <n v="1"/>
    <n v="250"/>
    <m/>
    <d v="2023-04-22T22:25:30"/>
    <s v="3-10659"/>
  </r>
  <r>
    <n v="8749"/>
    <n v="10659"/>
    <n v="3"/>
    <s v="StoreC"/>
    <s v="Alex"/>
    <n v="1"/>
    <s v="Ahmed"/>
    <n v="2768"/>
    <s v="RSH-OFG255"/>
    <x v="570"/>
    <s v="Education &amp; Learning"/>
    <s v="Art &amp; Craft"/>
    <s v="Style 4 Ever"/>
    <n v="1"/>
    <n v="600"/>
    <m/>
    <d v="2023-04-22T22:25:30"/>
    <s v="3-10659"/>
  </r>
  <r>
    <n v="8750"/>
    <n v="10660"/>
    <n v="3"/>
    <s v="StoreC"/>
    <s v="Alex"/>
    <n v="1"/>
    <s v="Ahmed"/>
    <n v="672"/>
    <s v="TH-ZUR-9608"/>
    <x v="5"/>
    <s v="Plush &amp; Soft Toys"/>
    <s v="Non Battery"/>
    <s v="COCO SURPRISE"/>
    <n v="1"/>
    <n v="149.5"/>
    <m/>
    <d v="2023-04-22T22:26:57"/>
    <s v="3-10660"/>
  </r>
  <r>
    <n v="8751"/>
    <n v="10662"/>
    <n v="3"/>
    <s v="StoreC"/>
    <s v="Alex"/>
    <n v="1"/>
    <s v="Ahmed"/>
    <n v="4079"/>
    <s v="E91 BP-2"/>
    <x v="402"/>
    <s v="Add-ons"/>
    <s v="Battery"/>
    <s v="Energizer"/>
    <n v="1"/>
    <n v="25"/>
    <m/>
    <d v="2023-04-22T22:33:27"/>
    <s v="3-10662"/>
  </r>
  <r>
    <n v="8752"/>
    <n v="10662"/>
    <n v="3"/>
    <s v="StoreC"/>
    <s v="Alex"/>
    <n v="1"/>
    <s v="Ahmed"/>
    <n v="4079"/>
    <s v="E91 BP-2"/>
    <x v="402"/>
    <s v="Add-ons"/>
    <s v="Battery"/>
    <s v="Energizer"/>
    <n v="1"/>
    <n v="25"/>
    <m/>
    <d v="2023-04-22T22:33:27"/>
    <s v="3-10662"/>
  </r>
  <r>
    <n v="8753"/>
    <n v="10665"/>
    <n v="3"/>
    <s v="StoreC"/>
    <s v="Alex"/>
    <n v="1"/>
    <s v="Ahmed"/>
    <n v="3224"/>
    <s v="NK-21259"/>
    <x v="75"/>
    <s v="Games"/>
    <s v="Board Game"/>
    <s v="Nilco"/>
    <n v="1"/>
    <n v="34.5"/>
    <m/>
    <d v="2023-04-22T22:41:38"/>
    <s v="3-10665"/>
  </r>
  <r>
    <n v="8754"/>
    <n v="10665"/>
    <n v="3"/>
    <s v="StoreC"/>
    <s v="Alex"/>
    <n v="1"/>
    <s v="Ahmed"/>
    <n v="4090"/>
    <s v="DOH-SH-3664"/>
    <x v="48"/>
    <s v="Clay"/>
    <s v="Dough"/>
    <s v="Bingo Dough"/>
    <n v="1"/>
    <n v="47.5"/>
    <m/>
    <d v="2023-04-22T22:41:38"/>
    <s v="3-10665"/>
  </r>
  <r>
    <n v="8755"/>
    <n v="10665"/>
    <n v="3"/>
    <s v="StoreC"/>
    <s v="Alex"/>
    <n v="1"/>
    <s v="Ahmed"/>
    <n v="4090"/>
    <s v="DOH-SH-3664"/>
    <x v="48"/>
    <s v="Clay"/>
    <s v="Dough"/>
    <s v="Bingo Dough"/>
    <n v="1"/>
    <n v="47.5"/>
    <m/>
    <d v="2023-04-22T22:41:38"/>
    <s v="3-10665"/>
  </r>
  <r>
    <n v="8756"/>
    <n v="10666"/>
    <n v="3"/>
    <s v="StoreC"/>
    <s v="Alex"/>
    <n v="1"/>
    <s v="Ahmed"/>
    <n v="459"/>
    <s v="YW-26-039"/>
    <x v="207"/>
    <s v="Games"/>
    <s v="Card Game"/>
    <s v="Pokémon"/>
    <n v="1"/>
    <n v="150"/>
    <m/>
    <d v="2023-04-22T22:44:32"/>
    <s v="3-10666"/>
  </r>
  <r>
    <n v="8757"/>
    <n v="10666"/>
    <n v="3"/>
    <s v="StoreC"/>
    <s v="Alex"/>
    <n v="1"/>
    <s v="Ahmed"/>
    <n v="458"/>
    <s v="YW-26-040"/>
    <x v="207"/>
    <s v="Games"/>
    <s v="Card Game"/>
    <s v="Pokémon"/>
    <n v="1"/>
    <n v="200"/>
    <m/>
    <d v="2023-04-22T22:44:32"/>
    <s v="3-10666"/>
  </r>
  <r>
    <n v="8758"/>
    <n v="10666"/>
    <n v="3"/>
    <s v="StoreC"/>
    <s v="Alex"/>
    <n v="1"/>
    <s v="Ahmed"/>
    <n v="466"/>
    <s v="YW-26-031"/>
    <x v="234"/>
    <s v="Games"/>
    <s v="Card Game"/>
    <s v="Pokémon"/>
    <n v="1"/>
    <n v="150"/>
    <m/>
    <d v="2023-04-22T22:44:32"/>
    <s v="3-10666"/>
  </r>
  <r>
    <n v="8759"/>
    <n v="10668"/>
    <n v="3"/>
    <s v="StoreC"/>
    <s v="Alex"/>
    <n v="1"/>
    <s v="Ahmed"/>
    <n v="4079"/>
    <s v="E91 BP-2"/>
    <x v="402"/>
    <s v="Add-ons"/>
    <s v="Battery"/>
    <s v="Energizer"/>
    <n v="1"/>
    <n v="25"/>
    <m/>
    <d v="2023-04-22T22:57:29"/>
    <s v="3-10668"/>
  </r>
  <r>
    <n v="8760"/>
    <n v="10671"/>
    <n v="3"/>
    <s v="StoreC"/>
    <s v="Alex"/>
    <n v="19"/>
    <s v="Omar"/>
    <n v="4079"/>
    <s v="E91 BP-2"/>
    <x v="402"/>
    <s v="Add-ons"/>
    <s v="Battery"/>
    <s v="Energizer"/>
    <n v="1"/>
    <n v="25"/>
    <m/>
    <d v="2023-04-22T23:27:09"/>
    <s v="3-10671"/>
  </r>
  <r>
    <n v="8761"/>
    <n v="10673"/>
    <n v="3"/>
    <s v="StoreC"/>
    <s v="Alex"/>
    <n v="1"/>
    <s v="Ahmed"/>
    <n v="3445"/>
    <s v="MGA-578017"/>
    <x v="122"/>
    <s v="Surprise"/>
    <s v="Box"/>
    <s v="Dream Ella"/>
    <n v="1"/>
    <n v="299.5"/>
    <m/>
    <d v="2023-04-22T23:37:08"/>
    <s v="3-10673"/>
  </r>
  <r>
    <n v="8762"/>
    <n v="10673"/>
    <n v="3"/>
    <s v="StoreC"/>
    <s v="Alex"/>
    <n v="1"/>
    <s v="Ahmed"/>
    <n v="2773"/>
    <s v="RSH-OFG245"/>
    <x v="846"/>
    <s v="Education &amp; Learning"/>
    <s v="Art &amp; Craft"/>
    <s v="Style 4 Ever"/>
    <n v="1"/>
    <n v="400"/>
    <m/>
    <d v="2023-04-22T23:37:08"/>
    <s v="3-10673"/>
  </r>
  <r>
    <n v="8763"/>
    <n v="10674"/>
    <n v="3"/>
    <s v="StoreC"/>
    <s v="Alex"/>
    <n v="19"/>
    <s v="Omar"/>
    <n v="4079"/>
    <s v="E91 BP-2"/>
    <x v="402"/>
    <s v="Add-ons"/>
    <s v="Battery"/>
    <s v="Energizer"/>
    <n v="1"/>
    <n v="25"/>
    <m/>
    <d v="2023-04-22T23:43:43"/>
    <s v="3-10674"/>
  </r>
  <r>
    <n v="8764"/>
    <n v="10674"/>
    <n v="3"/>
    <s v="StoreC"/>
    <s v="Alex"/>
    <n v="19"/>
    <s v="Omar"/>
    <n v="4079"/>
    <s v="E91 BP-2"/>
    <x v="402"/>
    <s v="Add-ons"/>
    <s v="Battery"/>
    <s v="Energizer"/>
    <n v="1"/>
    <n v="25"/>
    <m/>
    <d v="2023-04-22T23:43:43"/>
    <s v="3-10674"/>
  </r>
  <r>
    <n v="8765"/>
    <n v="10675"/>
    <n v="3"/>
    <s v="StoreC"/>
    <s v="Alex"/>
    <n v="1"/>
    <s v="Ahmed"/>
    <n v="4201"/>
    <s v="AY-30022009"/>
    <x v="831"/>
    <s v="F&amp;B"/>
    <s v="Food"/>
    <s v="ASTRA"/>
    <n v="1"/>
    <n v="2.5"/>
    <m/>
    <d v="2023-04-22T23:47:38"/>
    <s v="3-10675"/>
  </r>
  <r>
    <n v="8766"/>
    <n v="10675"/>
    <n v="3"/>
    <s v="StoreC"/>
    <s v="Alex"/>
    <n v="1"/>
    <s v="Ahmed"/>
    <n v="4028"/>
    <s v="FS0003570"/>
    <x v="270"/>
    <s v="Games"/>
    <s v="Card Game"/>
    <s v="Match Attax"/>
    <n v="3"/>
    <n v="142.5"/>
    <m/>
    <d v="2023-04-22T23:47:38"/>
    <s v="3-10675"/>
  </r>
  <r>
    <n v="8767"/>
    <n v="10676"/>
    <n v="3"/>
    <s v="StoreC"/>
    <s v="Alex"/>
    <n v="19"/>
    <s v="Omar"/>
    <n v="3971"/>
    <s v="HK-0151"/>
    <x v="73"/>
    <s v="Clay"/>
    <s v="Dough"/>
    <s v="Bingo Dough"/>
    <n v="1"/>
    <n v="50"/>
    <m/>
    <d v="2023-04-22T23:50:37"/>
    <s v="3-10676"/>
  </r>
  <r>
    <n v="8768"/>
    <n v="10677"/>
    <n v="3"/>
    <s v="StoreC"/>
    <s v="Alex"/>
    <n v="1"/>
    <s v="Ahmed"/>
    <n v="2773"/>
    <s v="RSH-OFG245"/>
    <x v="846"/>
    <s v="Education &amp; Learning"/>
    <s v="Art &amp; Craft"/>
    <s v="Style 4 Ever"/>
    <n v="-1"/>
    <n v="-400"/>
    <s v=" Customer Change His Mind (UOD)"/>
    <d v="2023-04-22T23:54:16"/>
    <s v="3-10677"/>
  </r>
  <r>
    <n v="8769"/>
    <n v="10678"/>
    <n v="3"/>
    <s v="StoreC"/>
    <s v="Alex"/>
    <n v="19"/>
    <s v="Omar"/>
    <n v="472"/>
    <s v="YW-26-025"/>
    <x v="259"/>
    <s v="Games"/>
    <s v="Top &amp; Battle"/>
    <s v="Beyblade"/>
    <n v="1"/>
    <n v="62.5"/>
    <m/>
    <d v="2023-04-22T23:55:50"/>
    <s v="3-10678"/>
  </r>
  <r>
    <n v="8770"/>
    <n v="10678"/>
    <n v="3"/>
    <s v="StoreC"/>
    <s v="Alex"/>
    <n v="19"/>
    <s v="Omar"/>
    <n v="472"/>
    <s v="YW-26-025"/>
    <x v="259"/>
    <s v="Games"/>
    <s v="Top &amp; Battle"/>
    <s v="Beyblade"/>
    <n v="1"/>
    <n v="62.5"/>
    <m/>
    <d v="2023-04-22T23:55:50"/>
    <s v="3-10678"/>
  </r>
  <r>
    <n v="8771"/>
    <n v="10682"/>
    <n v="3"/>
    <s v="StoreC"/>
    <s v="Alex"/>
    <n v="19"/>
    <s v="Omar"/>
    <n v="413"/>
    <s v="YW-28-007"/>
    <x v="396"/>
    <s v="Surprise"/>
    <s v="Egg"/>
    <s v="Disney"/>
    <n v="1"/>
    <n v="25"/>
    <m/>
    <d v="2023-04-23T00:07:32"/>
    <s v="3-10682"/>
  </r>
  <r>
    <n v="8772"/>
    <n v="10684"/>
    <n v="3"/>
    <s v="StoreC"/>
    <s v="Alex"/>
    <n v="19"/>
    <s v="Omar"/>
    <n v="456"/>
    <s v="YW-26-042"/>
    <x v="226"/>
    <s v="Action Figure"/>
    <s v="Figures"/>
    <s v="Pokémon"/>
    <n v="1"/>
    <n v="87.5"/>
    <m/>
    <d v="2023-04-23T00:36:00"/>
    <s v="3-10684"/>
  </r>
  <r>
    <n v="8773"/>
    <n v="10686"/>
    <n v="3"/>
    <s v="StoreC"/>
    <s v="Alex"/>
    <n v="1"/>
    <s v="Ahmed"/>
    <n v="3302"/>
    <s v="NK-20207"/>
    <x v="339"/>
    <s v="Games"/>
    <s v="Board Game"/>
    <s v="Nilco"/>
    <n v="1"/>
    <n v="162.5"/>
    <m/>
    <d v="2023-04-23T00:51:19"/>
    <s v="3-10686"/>
  </r>
  <r>
    <n v="8774"/>
    <n v="10687"/>
    <n v="3"/>
    <s v="StoreC"/>
    <s v="Alex"/>
    <n v="19"/>
    <s v="Omar"/>
    <n v="4249"/>
    <s v="AT-6044941"/>
    <x v="862"/>
    <s v="Vehicle - Parking &amp; Robots"/>
    <s v="Car"/>
    <s v="Monster Jam"/>
    <n v="3"/>
    <n v="375"/>
    <m/>
    <d v="2023-04-23T10:35:25"/>
    <s v="3-10687"/>
  </r>
  <r>
    <n v="8775"/>
    <n v="10688"/>
    <n v="3"/>
    <s v="StoreC"/>
    <s v="Alex"/>
    <n v="19"/>
    <s v="Omar"/>
    <n v="16"/>
    <s v="ZUR-7486"/>
    <x v="57"/>
    <s v="Surprise"/>
    <s v="Egg"/>
    <s v="Smashers"/>
    <n v="1"/>
    <n v="225"/>
    <m/>
    <d v="2023-04-23T12:42:10"/>
    <s v="3-10688"/>
  </r>
  <r>
    <n v="8776"/>
    <n v="10691"/>
    <n v="3"/>
    <s v="StoreC"/>
    <s v="Alex"/>
    <n v="19"/>
    <s v="Omar"/>
    <n v="4026"/>
    <s v="FS0003609"/>
    <x v="829"/>
    <s v="Games"/>
    <s v="Card Game"/>
    <s v="Match Attax"/>
    <n v="1"/>
    <n v="450"/>
    <m/>
    <d v="2023-04-23T14:23:58"/>
    <s v="3-10691"/>
  </r>
  <r>
    <n v="8777"/>
    <n v="10691"/>
    <n v="3"/>
    <s v="StoreC"/>
    <s v="Alex"/>
    <n v="19"/>
    <s v="Omar"/>
    <n v="4079"/>
    <s v="E91 BP-2"/>
    <x v="402"/>
    <s v="Add-ons"/>
    <s v="Battery"/>
    <s v="Energizer"/>
    <n v="1"/>
    <n v="25"/>
    <m/>
    <d v="2023-04-23T14:23:58"/>
    <s v="3-10691"/>
  </r>
  <r>
    <n v="8778"/>
    <n v="10691"/>
    <n v="3"/>
    <s v="StoreC"/>
    <s v="Alex"/>
    <n v="19"/>
    <s v="Omar"/>
    <n v="4079"/>
    <s v="E91 BP-2"/>
    <x v="402"/>
    <s v="Add-ons"/>
    <s v="Battery"/>
    <s v="Energizer"/>
    <n v="1"/>
    <n v="25"/>
    <m/>
    <d v="2023-04-23T14:23:58"/>
    <s v="3-10691"/>
  </r>
  <r>
    <n v="8779"/>
    <n v="10691"/>
    <n v="3"/>
    <s v="StoreC"/>
    <s v="Alex"/>
    <n v="19"/>
    <s v="Omar"/>
    <n v="4079"/>
    <s v="E91 BP-2"/>
    <x v="402"/>
    <s v="Add-ons"/>
    <s v="Battery"/>
    <s v="Energizer"/>
    <n v="1"/>
    <n v="25"/>
    <m/>
    <d v="2023-04-23T14:23:58"/>
    <s v="3-10691"/>
  </r>
  <r>
    <n v="8780"/>
    <n v="10691"/>
    <n v="3"/>
    <s v="StoreC"/>
    <s v="Alex"/>
    <n v="19"/>
    <s v="Omar"/>
    <n v="3677"/>
    <s v="LA-AN2695Z"/>
    <x v="936"/>
    <s v="Animals"/>
    <s v="Farm"/>
    <s v="Terra"/>
    <n v="1"/>
    <n v="87.5"/>
    <m/>
    <d v="2023-04-23T14:23:58"/>
    <s v="3-10691"/>
  </r>
  <r>
    <n v="8781"/>
    <n v="10692"/>
    <n v="3"/>
    <s v="StoreC"/>
    <s v="Alex"/>
    <n v="19"/>
    <s v="Omar"/>
    <n v="4079"/>
    <s v="E91 BP-2"/>
    <x v="402"/>
    <s v="Add-ons"/>
    <s v="Battery"/>
    <s v="Energizer"/>
    <n v="1"/>
    <n v="25"/>
    <m/>
    <d v="2023-04-23T14:33:26"/>
    <s v="3-10692"/>
  </r>
  <r>
    <n v="8782"/>
    <n v="10692"/>
    <n v="3"/>
    <s v="StoreC"/>
    <s v="Alex"/>
    <n v="19"/>
    <s v="Omar"/>
    <n v="4079"/>
    <s v="E91 BP-2"/>
    <x v="402"/>
    <s v="Add-ons"/>
    <s v="Battery"/>
    <s v="Energizer"/>
    <n v="1"/>
    <n v="25"/>
    <m/>
    <d v="2023-04-23T14:33:26"/>
    <s v="3-10692"/>
  </r>
  <r>
    <n v="8783"/>
    <n v="10698"/>
    <n v="3"/>
    <s v="StoreC"/>
    <s v="Alex"/>
    <n v="19"/>
    <s v="Omar"/>
    <n v="4079"/>
    <s v="E91 BP-2"/>
    <x v="402"/>
    <s v="Add-ons"/>
    <s v="Battery"/>
    <s v="Energizer"/>
    <n v="1"/>
    <n v="25"/>
    <m/>
    <d v="2023-04-23T15:13:14"/>
    <s v="3-10698"/>
  </r>
  <r>
    <n v="8784"/>
    <n v="10700"/>
    <n v="3"/>
    <s v="StoreC"/>
    <s v="Alex"/>
    <n v="19"/>
    <s v="Omar"/>
    <n v="3511"/>
    <s v="M38-B0633B"/>
    <x v="937"/>
    <s v="Blocks"/>
    <s v="Lego"/>
    <s v="Sluban"/>
    <n v="1"/>
    <n v="97.5"/>
    <m/>
    <d v="2023-04-23T15:16:07"/>
    <s v="3-10700"/>
  </r>
  <r>
    <n v="8785"/>
    <n v="10701"/>
    <n v="3"/>
    <s v="StoreC"/>
    <s v="Alex"/>
    <n v="19"/>
    <s v="Omar"/>
    <n v="4079"/>
    <s v="E91 BP-2"/>
    <x v="402"/>
    <s v="Add-ons"/>
    <s v="Battery"/>
    <s v="Energizer"/>
    <n v="1"/>
    <n v="25"/>
    <m/>
    <d v="2023-04-23T15:20:13"/>
    <s v="3-10701"/>
  </r>
  <r>
    <n v="8786"/>
    <n v="10702"/>
    <n v="3"/>
    <s v="StoreC"/>
    <s v="Alex"/>
    <n v="19"/>
    <s v="Omar"/>
    <n v="3345"/>
    <s v="MTR-1205"/>
    <x v="701"/>
    <s v="Fashion"/>
    <s v="Accessories"/>
    <s v="Make It Real"/>
    <n v="1"/>
    <n v="125"/>
    <m/>
    <d v="2023-04-23T15:26:55"/>
    <s v="3-10702"/>
  </r>
  <r>
    <n v="8787"/>
    <n v="10702"/>
    <n v="3"/>
    <s v="StoreC"/>
    <s v="Alex"/>
    <n v="19"/>
    <s v="Omar"/>
    <n v="3345"/>
    <s v="MTR-1205"/>
    <x v="701"/>
    <s v="Fashion"/>
    <s v="Accessories"/>
    <s v="Make It Real"/>
    <n v="1"/>
    <n v="125"/>
    <m/>
    <d v="2023-04-23T15:26:55"/>
    <s v="3-10702"/>
  </r>
  <r>
    <n v="8788"/>
    <n v="10703"/>
    <n v="3"/>
    <s v="StoreC"/>
    <s v="Alex"/>
    <n v="19"/>
    <s v="Omar"/>
    <n v="133"/>
    <s v="ZT-37385"/>
    <x v="938"/>
    <s v="Education &amp; Learning"/>
    <s v="Puzzle"/>
    <s v="Trefl"/>
    <n v="1"/>
    <n v="137.5"/>
    <m/>
    <d v="2023-04-23T15:31:35"/>
    <s v="3-10703"/>
  </r>
  <r>
    <n v="8789"/>
    <n v="10703"/>
    <n v="3"/>
    <s v="StoreC"/>
    <s v="Alex"/>
    <n v="19"/>
    <s v="Omar"/>
    <n v="4079"/>
    <s v="E91 BP-2"/>
    <x v="402"/>
    <s v="Add-ons"/>
    <s v="Battery"/>
    <s v="Energizer"/>
    <n v="1"/>
    <n v="25"/>
    <m/>
    <d v="2023-04-23T15:31:35"/>
    <s v="3-10703"/>
  </r>
  <r>
    <n v="8790"/>
    <n v="10703"/>
    <n v="3"/>
    <s v="StoreC"/>
    <s v="Alex"/>
    <n v="19"/>
    <s v="Omar"/>
    <n v="606"/>
    <s v="XS-36543"/>
    <x v="373"/>
    <s v="Guns"/>
    <s v="Gun"/>
    <s v="X-Shot"/>
    <n v="1"/>
    <n v="425"/>
    <m/>
    <d v="2023-04-23T15:31:35"/>
    <s v="3-10703"/>
  </r>
  <r>
    <n v="8791"/>
    <n v="10704"/>
    <n v="3"/>
    <s v="StoreC"/>
    <s v="Alex"/>
    <n v="19"/>
    <s v="Omar"/>
    <n v="3489"/>
    <s v="MGA-119197-4"/>
    <x v="386"/>
    <s v="Surprise"/>
    <s v="Ball"/>
    <s v="L.O.L. Surprise"/>
    <n v="1"/>
    <n v="249.5"/>
    <m/>
    <d v="2023-04-23T15:53:38"/>
    <s v="3-10704"/>
  </r>
  <r>
    <n v="8792"/>
    <n v="10704"/>
    <n v="3"/>
    <s v="StoreC"/>
    <s v="Alex"/>
    <n v="19"/>
    <s v="Omar"/>
    <n v="474"/>
    <s v="YW-26-023"/>
    <x v="211"/>
    <s v="Surprise"/>
    <s v="Ball"/>
    <s v="Pokémon"/>
    <n v="1"/>
    <n v="50"/>
    <m/>
    <d v="2023-04-23T15:53:38"/>
    <s v="3-10704"/>
  </r>
  <r>
    <n v="8793"/>
    <n v="10704"/>
    <n v="3"/>
    <s v="StoreC"/>
    <s v="Alex"/>
    <n v="19"/>
    <s v="Omar"/>
    <n v="1166"/>
    <s v="SH-3683"/>
    <x v="32"/>
    <s v="Vehicle - Parking &amp; Robots"/>
    <s v="Car"/>
    <s v="Super Hero"/>
    <n v="1"/>
    <n v="25"/>
    <m/>
    <d v="2023-04-23T15:53:38"/>
    <s v="3-10704"/>
  </r>
  <r>
    <n v="8794"/>
    <n v="10705"/>
    <n v="3"/>
    <s v="StoreC"/>
    <s v="Alex"/>
    <n v="19"/>
    <s v="Omar"/>
    <n v="3260"/>
    <s v="NK-20764"/>
    <x v="123"/>
    <s v="Games"/>
    <s v="Board Game"/>
    <s v="Nilco"/>
    <n v="1"/>
    <n v="19.5"/>
    <m/>
    <d v="2023-04-23T16:02:57"/>
    <s v="3-10705"/>
  </r>
  <r>
    <n v="8795"/>
    <n v="10706"/>
    <n v="3"/>
    <s v="StoreC"/>
    <s v="Alex"/>
    <n v="13"/>
    <s v="Shady"/>
    <n v="563"/>
    <s v="YA-YW811614-M"/>
    <x v="527"/>
    <s v="Plush &amp; Soft Toys"/>
    <s v="Non Battery"/>
    <s v="Katuri"/>
    <n v="1"/>
    <n v="395"/>
    <m/>
    <d v="2023-04-23T16:10:09"/>
    <s v="3-10706"/>
  </r>
  <r>
    <n v="8796"/>
    <n v="10706"/>
    <n v="3"/>
    <s v="StoreC"/>
    <s v="Alex"/>
    <n v="13"/>
    <s v="Shady"/>
    <n v="2768"/>
    <s v="RSH-OFG255"/>
    <x v="570"/>
    <s v="Education &amp; Learning"/>
    <s v="Art &amp; Craft"/>
    <s v="Style 4 Ever"/>
    <n v="1"/>
    <n v="600"/>
    <m/>
    <d v="2023-04-23T16:10:09"/>
    <s v="3-10706"/>
  </r>
  <r>
    <n v="8797"/>
    <n v="10706"/>
    <n v="3"/>
    <s v="StoreC"/>
    <s v="Alex"/>
    <n v="13"/>
    <s v="Shady"/>
    <n v="3448"/>
    <s v="MGA-577904"/>
    <x v="643"/>
    <s v="Dolls &amp; Accessories"/>
    <s v="Fashion Doll"/>
    <s v="L.O.L. Surprise"/>
    <n v="1"/>
    <n v="912.5"/>
    <m/>
    <d v="2023-04-23T16:10:09"/>
    <s v="3-10706"/>
  </r>
  <r>
    <n v="8798"/>
    <n v="10706"/>
    <n v="3"/>
    <s v="StoreC"/>
    <s v="Alex"/>
    <n v="13"/>
    <s v="Shady"/>
    <n v="4079"/>
    <s v="E91 BP-2"/>
    <x v="402"/>
    <s v="Add-ons"/>
    <s v="Battery"/>
    <s v="Energizer"/>
    <n v="1"/>
    <n v="25"/>
    <m/>
    <d v="2023-04-23T16:10:09"/>
    <s v="3-10706"/>
  </r>
  <r>
    <n v="8799"/>
    <n v="10706"/>
    <n v="3"/>
    <s v="StoreC"/>
    <s v="Alex"/>
    <n v="13"/>
    <s v="Shady"/>
    <n v="4079"/>
    <s v="E91 BP-2"/>
    <x v="402"/>
    <s v="Add-ons"/>
    <s v="Battery"/>
    <s v="Energizer"/>
    <n v="1"/>
    <n v="25"/>
    <m/>
    <d v="2023-04-23T16:10:09"/>
    <s v="3-10706"/>
  </r>
  <r>
    <n v="8800"/>
    <n v="10707"/>
    <n v="3"/>
    <s v="StoreC"/>
    <s v="Alex"/>
    <n v="19"/>
    <s v="Omar"/>
    <n v="472"/>
    <s v="YW-26-025"/>
    <x v="259"/>
    <s v="Games"/>
    <s v="Top &amp; Battle"/>
    <s v="Beyblade"/>
    <n v="1"/>
    <n v="62.5"/>
    <m/>
    <d v="2023-04-23T16:15:09"/>
    <s v="3-10707"/>
  </r>
  <r>
    <n v="8801"/>
    <n v="10708"/>
    <n v="3"/>
    <s v="StoreC"/>
    <s v="Alex"/>
    <n v="13"/>
    <s v="Shady"/>
    <n v="29"/>
    <s v="ZT-F3889"/>
    <x v="909"/>
    <s v="Season"/>
    <s v="Summer"/>
    <s v="Nerf"/>
    <n v="1"/>
    <n v="249.5"/>
    <m/>
    <d v="2023-04-23T16:26:44"/>
    <s v="3-10708"/>
  </r>
  <r>
    <n v="8802"/>
    <n v="10709"/>
    <n v="3"/>
    <s v="StoreC"/>
    <s v="Alex"/>
    <n v="19"/>
    <s v="Omar"/>
    <n v="2828"/>
    <s v="RSH-41288"/>
    <x v="34"/>
    <s v="Action Figure"/>
    <s v="Figures"/>
    <s v="Goo Jit Zu"/>
    <n v="1"/>
    <n v="400"/>
    <m/>
    <d v="2023-04-23T16:29:36"/>
    <s v="3-10709"/>
  </r>
  <r>
    <n v="8803"/>
    <n v="10709"/>
    <n v="3"/>
    <s v="StoreC"/>
    <s v="Alex"/>
    <n v="19"/>
    <s v="Omar"/>
    <n v="2835"/>
    <s v="RSH-41232"/>
    <x v="733"/>
    <s v="Action Figure"/>
    <s v="Figures"/>
    <s v="Goo Jit Zu"/>
    <n v="1"/>
    <n v="400"/>
    <m/>
    <d v="2023-04-23T16:29:36"/>
    <s v="3-10709"/>
  </r>
  <r>
    <n v="8804"/>
    <n v="10712"/>
    <n v="3"/>
    <s v="StoreC"/>
    <s v="Alex"/>
    <n v="13"/>
    <s v="Shady"/>
    <n v="3588"/>
    <s v="LA-BX1496Z"/>
    <x v="939"/>
    <s v="Plush &amp; Soft Toys"/>
    <s v="Non Battery"/>
    <s v="B.Toys"/>
    <n v="1"/>
    <n v="149.5"/>
    <m/>
    <d v="2023-04-23T16:43:50"/>
    <s v="3-10712"/>
  </r>
  <r>
    <n v="8805"/>
    <n v="10713"/>
    <n v="3"/>
    <s v="StoreC"/>
    <s v="Alex"/>
    <n v="13"/>
    <s v="Shady"/>
    <n v="605"/>
    <s v="XS-36583"/>
    <x v="300"/>
    <s v="Guns"/>
    <s v="Gun"/>
    <s v="X-Shot"/>
    <n v="1"/>
    <n v="447.5"/>
    <m/>
    <d v="2023-04-23T16:49:16"/>
    <s v="3-10713"/>
  </r>
  <r>
    <n v="8806"/>
    <n v="10713"/>
    <n v="3"/>
    <s v="StoreC"/>
    <s v="Alex"/>
    <n v="13"/>
    <s v="Shady"/>
    <n v="617"/>
    <s v="XS-36517-B"/>
    <x v="244"/>
    <s v="Guns"/>
    <s v="Gun"/>
    <s v="X-Shot"/>
    <n v="1"/>
    <n v="387.5"/>
    <m/>
    <d v="2023-04-23T16:49:16"/>
    <s v="3-10713"/>
  </r>
  <r>
    <n v="8807"/>
    <n v="10714"/>
    <n v="3"/>
    <s v="StoreC"/>
    <s v="Alex"/>
    <n v="1"/>
    <s v="Ahmed"/>
    <n v="3260"/>
    <s v="NK-20764"/>
    <x v="123"/>
    <s v="Games"/>
    <s v="Board Game"/>
    <s v="Nilco"/>
    <n v="1"/>
    <n v="19.5"/>
    <m/>
    <d v="2023-04-23T17:18:50"/>
    <s v="3-10714"/>
  </r>
  <r>
    <n v="8808"/>
    <n v="10715"/>
    <n v="3"/>
    <s v="StoreC"/>
    <s v="Alex"/>
    <n v="13"/>
    <s v="Shady"/>
    <n v="619"/>
    <s v="XS-36516-G"/>
    <x v="174"/>
    <s v="Guns"/>
    <s v="Gun"/>
    <s v="X-Shot"/>
    <n v="1"/>
    <n v="225"/>
    <m/>
    <d v="2023-04-23T17:28:44"/>
    <s v="3-10715"/>
  </r>
  <r>
    <n v="8809"/>
    <n v="10715"/>
    <n v="3"/>
    <s v="StoreC"/>
    <s v="Alex"/>
    <n v="13"/>
    <s v="Shady"/>
    <n v="620"/>
    <s v="XS-36516-E"/>
    <x v="342"/>
    <s v="Guns"/>
    <s v="Gun"/>
    <s v="X-Shot"/>
    <n v="1"/>
    <n v="225"/>
    <m/>
    <d v="2023-04-23T17:28:44"/>
    <s v="3-10715"/>
  </r>
  <r>
    <n v="8810"/>
    <n v="10717"/>
    <n v="3"/>
    <s v="StoreC"/>
    <s v="Alex"/>
    <n v="13"/>
    <s v="Shady"/>
    <n v="4079"/>
    <s v="E91 BP-2"/>
    <x v="402"/>
    <s v="Add-ons"/>
    <s v="Battery"/>
    <s v="Energizer"/>
    <n v="2"/>
    <n v="50"/>
    <m/>
    <d v="2023-04-23T17:38:51"/>
    <s v="3-10717"/>
  </r>
  <r>
    <n v="8811"/>
    <n v="10718"/>
    <n v="3"/>
    <s v="StoreC"/>
    <s v="Alex"/>
    <n v="1"/>
    <s v="Ahmed"/>
    <n v="4028"/>
    <s v="FS0003570"/>
    <x v="270"/>
    <s v="Games"/>
    <s v="Card Game"/>
    <s v="Match Attax"/>
    <n v="1"/>
    <n v="47.5"/>
    <m/>
    <d v="2023-04-23T17:40:25"/>
    <s v="3-10718"/>
  </r>
  <r>
    <n v="8812"/>
    <n v="10718"/>
    <n v="3"/>
    <s v="StoreC"/>
    <s v="Alex"/>
    <n v="1"/>
    <s v="Ahmed"/>
    <n v="4028"/>
    <s v="FS0003570"/>
    <x v="270"/>
    <s v="Games"/>
    <s v="Card Game"/>
    <s v="Match Attax"/>
    <n v="1"/>
    <n v="47.5"/>
    <m/>
    <d v="2023-04-23T17:40:25"/>
    <s v="3-10718"/>
  </r>
  <r>
    <n v="8813"/>
    <n v="10719"/>
    <n v="3"/>
    <s v="StoreC"/>
    <s v="Alex"/>
    <n v="1"/>
    <s v="Ahmed"/>
    <n v="706"/>
    <s v="SM-0444"/>
    <x v="525"/>
    <s v="Games"/>
    <s v="Card Game"/>
    <s v="Yu-Gi-Oh!"/>
    <n v="1"/>
    <n v="10"/>
    <m/>
    <d v="2023-04-23T17:44:42"/>
    <s v="3-10719"/>
  </r>
  <r>
    <n v="8814"/>
    <n v="10722"/>
    <n v="3"/>
    <s v="StoreC"/>
    <s v="Alex"/>
    <n v="23"/>
    <s v="Essam"/>
    <n v="3233"/>
    <s v="NK-21099"/>
    <x v="388"/>
    <s v="Games"/>
    <s v="Board Game"/>
    <s v="Nilco"/>
    <n v="1"/>
    <n v="49.5"/>
    <m/>
    <d v="2023-04-23T18:14:17"/>
    <s v="3-10722"/>
  </r>
  <r>
    <n v="8815"/>
    <n v="10722"/>
    <n v="3"/>
    <s v="StoreC"/>
    <s v="Alex"/>
    <n v="23"/>
    <s v="Essam"/>
    <n v="3303"/>
    <s v="NK-20191"/>
    <x v="225"/>
    <s v="Games"/>
    <s v="Board Game"/>
    <s v="Nilco"/>
    <n v="1"/>
    <n v="162.5"/>
    <m/>
    <d v="2023-04-23T18:14:17"/>
    <s v="3-10722"/>
  </r>
  <r>
    <n v="8816"/>
    <n v="10724"/>
    <n v="3"/>
    <s v="StoreC"/>
    <s v="Alex"/>
    <n v="19"/>
    <s v="Omar"/>
    <n v="1166"/>
    <s v="SH-3683"/>
    <x v="32"/>
    <s v="Vehicle - Parking &amp; Robots"/>
    <s v="Car"/>
    <s v="Super Hero"/>
    <n v="1"/>
    <n v="25"/>
    <m/>
    <d v="2023-04-23T18:26:07"/>
    <s v="3-10724"/>
  </r>
  <r>
    <n v="8817"/>
    <n v="10724"/>
    <n v="3"/>
    <s v="StoreC"/>
    <s v="Alex"/>
    <n v="19"/>
    <s v="Omar"/>
    <n v="4239"/>
    <s v="AT-6708"/>
    <x v="868"/>
    <s v="Vehicle - Parking &amp; Robots"/>
    <s v="Car"/>
    <s v="Metal Machines"/>
    <n v="1"/>
    <n v="35"/>
    <m/>
    <d v="2023-04-23T18:26:07"/>
    <s v="3-10724"/>
  </r>
  <r>
    <n v="8818"/>
    <n v="10724"/>
    <n v="3"/>
    <s v="StoreC"/>
    <s v="Alex"/>
    <n v="19"/>
    <s v="Omar"/>
    <n v="4239"/>
    <s v="AT-6708"/>
    <x v="868"/>
    <s v="Vehicle - Parking &amp; Robots"/>
    <s v="Car"/>
    <s v="Metal Machines"/>
    <n v="1"/>
    <n v="35"/>
    <m/>
    <d v="2023-04-23T18:26:07"/>
    <s v="3-10724"/>
  </r>
  <r>
    <n v="8819"/>
    <n v="10724"/>
    <n v="3"/>
    <s v="StoreC"/>
    <s v="Alex"/>
    <n v="19"/>
    <s v="Omar"/>
    <n v="1167"/>
    <s v="SH-3682"/>
    <x v="32"/>
    <s v="Vehicle - Parking &amp; Robots"/>
    <s v="Car"/>
    <s v="Super Hero"/>
    <n v="1"/>
    <n v="25"/>
    <m/>
    <d v="2023-04-23T18:26:07"/>
    <s v="3-10724"/>
  </r>
  <r>
    <n v="8820"/>
    <n v="10726"/>
    <n v="3"/>
    <s v="StoreC"/>
    <s v="Alex"/>
    <n v="19"/>
    <s v="Omar"/>
    <n v="415"/>
    <s v="YW-28-005"/>
    <x v="457"/>
    <s v="Blocks"/>
    <s v="Lego"/>
    <s v="Lego"/>
    <n v="4"/>
    <n v="60"/>
    <m/>
    <d v="2023-04-23T18:34:30"/>
    <s v="3-10726"/>
  </r>
  <r>
    <n v="8821"/>
    <n v="10727"/>
    <n v="3"/>
    <s v="StoreC"/>
    <s v="Alex"/>
    <n v="1"/>
    <s v="Ahmed"/>
    <n v="1166"/>
    <s v="SH-3683"/>
    <x v="32"/>
    <s v="Vehicle - Parking &amp; Robots"/>
    <s v="Car"/>
    <s v="Super Hero"/>
    <n v="1"/>
    <n v="25"/>
    <m/>
    <d v="2023-04-23T18:50:15"/>
    <s v="3-10727"/>
  </r>
  <r>
    <n v="8822"/>
    <n v="10729"/>
    <n v="3"/>
    <s v="StoreC"/>
    <s v="Alex"/>
    <n v="1"/>
    <s v="Ahmed"/>
    <n v="1166"/>
    <s v="SH-3683"/>
    <x v="32"/>
    <s v="Vehicle - Parking &amp; Robots"/>
    <s v="Car"/>
    <s v="Super Hero"/>
    <n v="1"/>
    <n v="25"/>
    <m/>
    <d v="2023-04-23T18:54:35"/>
    <s v="3-10729"/>
  </r>
  <r>
    <n v="8823"/>
    <n v="10730"/>
    <n v="3"/>
    <s v="StoreC"/>
    <s v="Alex"/>
    <n v="1"/>
    <s v="Ahmed"/>
    <n v="4090"/>
    <s v="DOH-SH-3664"/>
    <x v="48"/>
    <s v="Clay"/>
    <s v="Dough"/>
    <s v="Bingo Dough"/>
    <n v="1"/>
    <n v="47.5"/>
    <m/>
    <d v="2023-04-23T18:59:51"/>
    <s v="3-10730"/>
  </r>
  <r>
    <n v="8824"/>
    <n v="10734"/>
    <n v="3"/>
    <s v="StoreC"/>
    <s v="Alex"/>
    <n v="13"/>
    <s v="Shady"/>
    <n v="4079"/>
    <s v="E91 BP-2"/>
    <x v="402"/>
    <s v="Add-ons"/>
    <s v="Battery"/>
    <s v="Energizer"/>
    <n v="1"/>
    <n v="25"/>
    <m/>
    <d v="2023-04-23T19:43:50"/>
    <s v="3-10734"/>
  </r>
  <r>
    <n v="8825"/>
    <n v="10734"/>
    <n v="3"/>
    <s v="StoreC"/>
    <s v="Alex"/>
    <n v="13"/>
    <s v="Shady"/>
    <n v="4079"/>
    <s v="E91 BP-2"/>
    <x v="402"/>
    <s v="Add-ons"/>
    <s v="Battery"/>
    <s v="Energizer"/>
    <n v="1"/>
    <n v="25"/>
    <m/>
    <d v="2023-04-23T19:43:50"/>
    <s v="3-10734"/>
  </r>
  <r>
    <n v="8826"/>
    <n v="10734"/>
    <n v="3"/>
    <s v="StoreC"/>
    <s v="Alex"/>
    <n v="13"/>
    <s v="Shady"/>
    <n v="1173"/>
    <s v="SH-3675"/>
    <x v="246"/>
    <s v="Role Play"/>
    <s v="Tent &amp; Play House"/>
    <s v="L.O.L. Surprise"/>
    <n v="1"/>
    <n v="437.5"/>
    <m/>
    <d v="2023-04-23T19:43:50"/>
    <s v="3-10734"/>
  </r>
  <r>
    <n v="8827"/>
    <n v="10736"/>
    <n v="3"/>
    <s v="StoreC"/>
    <s v="Alex"/>
    <n v="1"/>
    <s v="Ahmed"/>
    <n v="2781"/>
    <s v="RSH-OFG216"/>
    <x v="467"/>
    <s v="Education &amp; Learning"/>
    <s v="Art &amp; Craft"/>
    <s v="Style 4 Ever"/>
    <n v="1"/>
    <n v="197.5"/>
    <m/>
    <d v="2023-04-23T19:46:44"/>
    <s v="3-10736"/>
  </r>
  <r>
    <n v="8828"/>
    <n v="10740"/>
    <n v="3"/>
    <s v="StoreC"/>
    <s v="Alex"/>
    <n v="1"/>
    <s v="Ahmed"/>
    <n v="385"/>
    <s v="YW-28-037"/>
    <x v="255"/>
    <s v="Games"/>
    <s v="Card Game"/>
    <s v="Pokémon"/>
    <n v="1"/>
    <n v="197.5"/>
    <m/>
    <d v="2023-04-23T20:24:21"/>
    <s v="3-10740"/>
  </r>
  <r>
    <n v="8829"/>
    <n v="10740"/>
    <n v="3"/>
    <s v="StoreC"/>
    <s v="Alex"/>
    <n v="1"/>
    <s v="Ahmed"/>
    <n v="465"/>
    <s v="YW-26-032"/>
    <x v="232"/>
    <s v="Games"/>
    <s v="Card Game"/>
    <s v="Pokémon"/>
    <n v="5"/>
    <n v="125"/>
    <m/>
    <d v="2023-04-23T20:24:21"/>
    <s v="3-10740"/>
  </r>
  <r>
    <n v="8830"/>
    <n v="10741"/>
    <n v="3"/>
    <s v="StoreC"/>
    <s v="Alex"/>
    <n v="1"/>
    <s v="Ahmed"/>
    <n v="385"/>
    <s v="YW-28-037"/>
    <x v="255"/>
    <s v="Games"/>
    <s v="Card Game"/>
    <s v="Pokémon"/>
    <n v="1"/>
    <n v="197.5"/>
    <m/>
    <d v="2023-04-23T20:26:15"/>
    <s v="3-10741"/>
  </r>
  <r>
    <n v="8831"/>
    <n v="10741"/>
    <n v="3"/>
    <s v="StoreC"/>
    <s v="Alex"/>
    <n v="1"/>
    <s v="Ahmed"/>
    <n v="79"/>
    <s v="ZT-DP197101-1"/>
    <x v="158"/>
    <s v="Education &amp; Learning"/>
    <s v="Art &amp; Craft"/>
    <s v="Avenir"/>
    <n v="1"/>
    <n v="22.5"/>
    <m/>
    <d v="2023-04-23T20:26:15"/>
    <s v="3-10741"/>
  </r>
  <r>
    <n v="8832"/>
    <n v="10741"/>
    <n v="3"/>
    <s v="StoreC"/>
    <s v="Alex"/>
    <n v="1"/>
    <s v="Ahmed"/>
    <n v="465"/>
    <s v="YW-26-032"/>
    <x v="232"/>
    <s v="Games"/>
    <s v="Card Game"/>
    <s v="Pokémon"/>
    <n v="5"/>
    <n v="125"/>
    <m/>
    <d v="2023-04-23T20:26:15"/>
    <s v="3-10741"/>
  </r>
  <r>
    <n v="8833"/>
    <n v="10744"/>
    <n v="3"/>
    <s v="StoreC"/>
    <s v="Alex"/>
    <n v="1"/>
    <s v="Ahmed"/>
    <n v="53"/>
    <s v="ZT-F1469-2"/>
    <x v="920"/>
    <s v="Action Figure"/>
    <s v="Figures"/>
    <s v="Spidey &amp; His Amazing Friends"/>
    <n v="1"/>
    <n v="374.5"/>
    <m/>
    <d v="2023-04-23T20:46:39"/>
    <s v="3-10744"/>
  </r>
  <r>
    <n v="8834"/>
    <n v="10746"/>
    <n v="3"/>
    <s v="StoreC"/>
    <s v="Alex"/>
    <n v="13"/>
    <s v="Shady"/>
    <n v="644"/>
    <s v="XS-36181"/>
    <x v="483"/>
    <s v="Guns"/>
    <s v="Bullet"/>
    <s v="X-Shot"/>
    <n v="1"/>
    <n v="297.5"/>
    <m/>
    <d v="2023-04-23T20:55:15"/>
    <s v="3-10746"/>
  </r>
  <r>
    <n v="8835"/>
    <n v="10749"/>
    <n v="3"/>
    <s v="StoreC"/>
    <s v="Alex"/>
    <n v="13"/>
    <s v="Shady"/>
    <n v="4079"/>
    <s v="E91 BP-2"/>
    <x v="402"/>
    <s v="Add-ons"/>
    <s v="Battery"/>
    <s v="Energizer"/>
    <n v="1"/>
    <n v="25"/>
    <m/>
    <d v="2023-04-23T21:24:20"/>
    <s v="3-10749"/>
  </r>
  <r>
    <n v="8836"/>
    <n v="10749"/>
    <n v="3"/>
    <s v="StoreC"/>
    <s v="Alex"/>
    <n v="13"/>
    <s v="Shady"/>
    <n v="4079"/>
    <s v="E91 BP-2"/>
    <x v="402"/>
    <s v="Add-ons"/>
    <s v="Battery"/>
    <s v="Energizer"/>
    <n v="1"/>
    <n v="25"/>
    <m/>
    <d v="2023-04-23T21:24:20"/>
    <s v="3-10749"/>
  </r>
  <r>
    <n v="8837"/>
    <n v="10754"/>
    <n v="3"/>
    <s v="StoreC"/>
    <s v="Alex"/>
    <n v="1"/>
    <s v="Ahmed"/>
    <n v="4092"/>
    <s v="DOH-SH-3662"/>
    <x v="16"/>
    <s v="Clay"/>
    <s v="Dough"/>
    <s v="Bingo Dough"/>
    <n v="1"/>
    <n v="25"/>
    <m/>
    <d v="2023-04-23T21:59:37"/>
    <s v="3-10754"/>
  </r>
  <r>
    <n v="8838"/>
    <n v="10756"/>
    <n v="3"/>
    <s v="StoreC"/>
    <s v="Alex"/>
    <n v="23"/>
    <s v="Essam"/>
    <n v="3434"/>
    <s v="MGA-578406"/>
    <x v="99"/>
    <s v="Dolls &amp; Accessories"/>
    <s v="Fashion Doll"/>
    <s v="Rainbow High"/>
    <n v="1"/>
    <n v="699.5"/>
    <m/>
    <d v="2023-04-23T22:06:33"/>
    <s v="3-10756"/>
  </r>
  <r>
    <n v="8839"/>
    <n v="10759"/>
    <n v="3"/>
    <s v="StoreC"/>
    <s v="Alex"/>
    <n v="23"/>
    <s v="Essam"/>
    <n v="418"/>
    <s v="YW-28-002"/>
    <x v="454"/>
    <s v="Action Figure"/>
    <s v="Figures"/>
    <s v="Dargon ball"/>
    <n v="1"/>
    <n v="125"/>
    <m/>
    <d v="2023-04-23T22:14:56"/>
    <s v="3-10759"/>
  </r>
  <r>
    <n v="8840"/>
    <n v="10764"/>
    <n v="3"/>
    <s v="StoreC"/>
    <s v="Alex"/>
    <n v="13"/>
    <s v="Shady"/>
    <n v="621"/>
    <s v="XS-36516-D"/>
    <x v="42"/>
    <s v="Guns"/>
    <s v="Gun"/>
    <s v="X-Shot"/>
    <n v="1"/>
    <n v="225"/>
    <m/>
    <d v="2023-04-23T22:32:51"/>
    <s v="3-10764"/>
  </r>
  <r>
    <n v="8841"/>
    <n v="10767"/>
    <n v="3"/>
    <s v="StoreC"/>
    <s v="Alex"/>
    <n v="13"/>
    <s v="Shady"/>
    <n v="2788"/>
    <s v="RSH-OFG106"/>
    <x v="535"/>
    <s v="Education &amp; Learning"/>
    <s v="Art &amp; Craft"/>
    <s v="Style 4 Ever"/>
    <n v="1"/>
    <n v="350"/>
    <m/>
    <d v="2023-04-23T22:48:20"/>
    <s v="3-10767"/>
  </r>
  <r>
    <n v="8842"/>
    <n v="10767"/>
    <n v="3"/>
    <s v="StoreC"/>
    <s v="Alex"/>
    <n v="13"/>
    <s v="Shady"/>
    <n v="2834"/>
    <s v="RSH-41276"/>
    <x v="553"/>
    <s v="Action Figure"/>
    <s v="Figures"/>
    <s v="Goo Jit Zu"/>
    <n v="1"/>
    <n v="300"/>
    <m/>
    <d v="2023-04-23T22:48:20"/>
    <s v="3-10767"/>
  </r>
  <r>
    <n v="8843"/>
    <n v="10767"/>
    <n v="3"/>
    <s v="StoreC"/>
    <s v="Alex"/>
    <n v="13"/>
    <s v="Shady"/>
    <n v="2832"/>
    <s v="RSH-41278"/>
    <x v="411"/>
    <s v="Action Figure"/>
    <s v="Figures"/>
    <s v="Goo Jit Zu"/>
    <n v="1"/>
    <n v="300"/>
    <m/>
    <d v="2023-04-23T22:48:20"/>
    <s v="3-10767"/>
  </r>
  <r>
    <n v="8844"/>
    <n v="10769"/>
    <n v="3"/>
    <s v="StoreC"/>
    <s v="Alex"/>
    <n v="13"/>
    <s v="Shady"/>
    <n v="476"/>
    <s v="YW-26-021"/>
    <x v="202"/>
    <s v="Games"/>
    <s v="Card Game"/>
    <s v="Pokémon"/>
    <n v="1"/>
    <n v="30"/>
    <m/>
    <d v="2023-04-23T23:00:11"/>
    <s v="3-10769"/>
  </r>
  <r>
    <n v="8845"/>
    <n v="10773"/>
    <n v="3"/>
    <s v="StoreC"/>
    <s v="Alex"/>
    <n v="13"/>
    <s v="Shady"/>
    <n v="3588"/>
    <s v="LA-BX1496Z"/>
    <x v="939"/>
    <s v="Plush &amp; Soft Toys"/>
    <s v="Non Battery"/>
    <s v="B.Toys"/>
    <n v="-1"/>
    <n v="-149.5"/>
    <s v=" Customer Change His Mind (UOD)"/>
    <d v="2023-04-23T23:20:18"/>
    <s v="3-10773"/>
  </r>
  <r>
    <n v="8846"/>
    <n v="10778"/>
    <n v="3"/>
    <s v="StoreC"/>
    <s v="Alex"/>
    <n v="23"/>
    <s v="Essam"/>
    <n v="478"/>
    <s v="YW-26-019"/>
    <x v="249"/>
    <s v="Action Figure"/>
    <s v="Figures"/>
    <s v="Pokémon"/>
    <n v="1"/>
    <n v="75"/>
    <m/>
    <d v="2023-04-23T23:52:25"/>
    <s v="3-10778"/>
  </r>
  <r>
    <n v="8847"/>
    <n v="10779"/>
    <n v="3"/>
    <s v="StoreC"/>
    <s v="Alex"/>
    <n v="13"/>
    <s v="Shady"/>
    <n v="3643"/>
    <s v="LA-BD31119Z"/>
    <x v="748"/>
    <s v="Dolls &amp; Accessories"/>
    <s v="Doll"/>
    <s v="Our Generation"/>
    <n v="1"/>
    <n v="1050"/>
    <m/>
    <d v="2023-04-24T00:49:08"/>
    <s v="3-10779"/>
  </r>
  <r>
    <n v="8848"/>
    <n v="10779"/>
    <n v="3"/>
    <s v="StoreC"/>
    <s v="Alex"/>
    <n v="13"/>
    <s v="Shady"/>
    <n v="690"/>
    <s v="TH-LIT-643224"/>
    <x v="484"/>
    <s v="Sport"/>
    <s v="Basket ball"/>
    <s v="Little Tikes"/>
    <n v="1"/>
    <n v="1275"/>
    <m/>
    <d v="2023-04-24T00:49:08"/>
    <s v="3-10779"/>
  </r>
  <r>
    <n v="8849"/>
    <n v="10780"/>
    <n v="3"/>
    <s v="StoreC"/>
    <s v="Alex"/>
    <n v="1"/>
    <s v="Ahmed"/>
    <n v="35"/>
    <s v="ZT-F3506-2"/>
    <x v="940"/>
    <s v="Plush &amp; Soft Toys"/>
    <s v="B-O"/>
    <s v="Furreal"/>
    <n v="1"/>
    <n v="474.5"/>
    <m/>
    <d v="2023-04-24T00:52:19"/>
    <s v="3-10780"/>
  </r>
  <r>
    <n v="8850"/>
    <n v="10780"/>
    <n v="3"/>
    <s v="StoreC"/>
    <s v="Alex"/>
    <n v="1"/>
    <s v="Ahmed"/>
    <n v="36"/>
    <s v="ZT-F3506-1"/>
    <x v="815"/>
    <s v="Plush &amp; Soft Toys"/>
    <s v="B-O"/>
    <s v="Furreal"/>
    <n v="1"/>
    <n v="474.5"/>
    <m/>
    <d v="2023-04-24T00:52:19"/>
    <s v="3-10780"/>
  </r>
  <r>
    <n v="8851"/>
    <n v="10782"/>
    <n v="3"/>
    <s v="StoreC"/>
    <s v="Alex"/>
    <n v="23"/>
    <s v="Essam"/>
    <n v="3305"/>
    <s v="NK-20177"/>
    <x v="119"/>
    <s v="Games"/>
    <s v="Board Game"/>
    <s v="Nilco"/>
    <n v="1"/>
    <n v="97.5"/>
    <m/>
    <d v="2023-04-24T11:20:55"/>
    <s v="3-10782"/>
  </r>
  <r>
    <n v="8852"/>
    <n v="10786"/>
    <n v="3"/>
    <s v="StoreC"/>
    <s v="Alex"/>
    <n v="23"/>
    <s v="Essam"/>
    <n v="475"/>
    <s v="YW-26-022"/>
    <x v="211"/>
    <s v="Surprise"/>
    <s v="Ball"/>
    <s v="Pokémon"/>
    <n v="1"/>
    <n v="50"/>
    <m/>
    <d v="2023-04-24T13:02:56"/>
    <s v="3-10786"/>
  </r>
  <r>
    <n v="8853"/>
    <n v="10786"/>
    <n v="3"/>
    <s v="StoreC"/>
    <s v="Alex"/>
    <n v="23"/>
    <s v="Essam"/>
    <n v="419"/>
    <s v="YW-28-001"/>
    <x v="560"/>
    <s v="Games"/>
    <s v="Card Game"/>
    <s v="Pokémon"/>
    <n v="1"/>
    <n v="197.5"/>
    <m/>
    <d v="2023-04-24T13:02:56"/>
    <s v="3-10786"/>
  </r>
  <r>
    <n v="8854"/>
    <n v="10787"/>
    <n v="3"/>
    <s v="StoreC"/>
    <s v="Alex"/>
    <n v="23"/>
    <s v="Essam"/>
    <n v="475"/>
    <s v="YW-26-022"/>
    <x v="211"/>
    <s v="Surprise"/>
    <s v="Ball"/>
    <s v="Pokémon"/>
    <n v="1"/>
    <n v="50"/>
    <m/>
    <d v="2023-04-24T13:09:44"/>
    <s v="3-10787"/>
  </r>
  <r>
    <n v="8855"/>
    <n v="10787"/>
    <n v="3"/>
    <s v="StoreC"/>
    <s v="Alex"/>
    <n v="23"/>
    <s v="Essam"/>
    <n v="2775"/>
    <s v="RSH-OFG238"/>
    <x v="941"/>
    <s v="Education &amp; Learning"/>
    <s v="Art &amp; Craft"/>
    <s v="Style 4 Ever"/>
    <n v="1"/>
    <n v="350"/>
    <m/>
    <d v="2023-04-24T13:09:44"/>
    <s v="3-10787"/>
  </r>
  <r>
    <n v="8856"/>
    <n v="10796"/>
    <n v="3"/>
    <s v="StoreC"/>
    <s v="Alex"/>
    <n v="19"/>
    <s v="Omar"/>
    <n v="3439"/>
    <s v="MGA-578338-S4"/>
    <x v="252"/>
    <s v="Dolls &amp; Accessories"/>
    <s v="Fashion Doll"/>
    <s v="Rainbow High"/>
    <n v="1"/>
    <n v="699.5"/>
    <m/>
    <d v="2023-04-24T13:49:53"/>
    <s v="3-10796"/>
  </r>
  <r>
    <n v="8857"/>
    <n v="10796"/>
    <n v="3"/>
    <s v="StoreC"/>
    <s v="Alex"/>
    <n v="19"/>
    <s v="Omar"/>
    <n v="4023"/>
    <s v="FS0003686"/>
    <x v="281"/>
    <s v="Games"/>
    <s v="Card Game"/>
    <s v="Match Attax"/>
    <n v="1"/>
    <n v="400"/>
    <m/>
    <d v="2023-04-24T13:49:53"/>
    <s v="3-10796"/>
  </r>
  <r>
    <n v="8858"/>
    <n v="10796"/>
    <n v="3"/>
    <s v="StoreC"/>
    <s v="Alex"/>
    <n v="19"/>
    <s v="Omar"/>
    <n v="4023"/>
    <s v="FS0003686"/>
    <x v="281"/>
    <s v="Games"/>
    <s v="Card Game"/>
    <s v="Match Attax"/>
    <n v="1"/>
    <n v="400"/>
    <m/>
    <d v="2023-04-24T13:49:53"/>
    <s v="3-10796"/>
  </r>
  <r>
    <n v="8859"/>
    <n v="10797"/>
    <n v="3"/>
    <s v="StoreC"/>
    <s v="Alex"/>
    <n v="23"/>
    <s v="Essam"/>
    <n v="627"/>
    <s v="XS-36515-D"/>
    <x v="276"/>
    <s v="Guns"/>
    <s v="Gun"/>
    <s v="X-Shot"/>
    <n v="1"/>
    <n v="137.5"/>
    <m/>
    <d v="2023-04-24T14:21:39"/>
    <s v="3-10797"/>
  </r>
  <r>
    <n v="8860"/>
    <n v="10797"/>
    <n v="3"/>
    <s v="StoreC"/>
    <s v="Alex"/>
    <n v="23"/>
    <s v="Essam"/>
    <n v="4028"/>
    <s v="FS0003570"/>
    <x v="270"/>
    <s v="Games"/>
    <s v="Card Game"/>
    <s v="Match Attax"/>
    <n v="1"/>
    <n v="47.5"/>
    <m/>
    <d v="2023-04-24T14:21:39"/>
    <s v="3-10797"/>
  </r>
  <r>
    <n v="8861"/>
    <n v="10798"/>
    <n v="3"/>
    <s v="StoreC"/>
    <s v="Alex"/>
    <n v="19"/>
    <s v="Omar"/>
    <n v="4090"/>
    <s v="DOH-SH-3664"/>
    <x v="48"/>
    <s v="Clay"/>
    <s v="Dough"/>
    <s v="Bingo Dough"/>
    <n v="1"/>
    <n v="47.5"/>
    <m/>
    <d v="2023-04-24T14:48:39"/>
    <s v="3-10798"/>
  </r>
  <r>
    <n v="8862"/>
    <n v="10798"/>
    <n v="3"/>
    <s v="StoreC"/>
    <s v="Alex"/>
    <n v="19"/>
    <s v="Omar"/>
    <n v="29"/>
    <s v="ZT-F3889"/>
    <x v="909"/>
    <s v="Season"/>
    <s v="Summer"/>
    <s v="Nerf"/>
    <n v="1"/>
    <n v="249.5"/>
    <m/>
    <d v="2023-04-24T14:48:39"/>
    <s v="3-10798"/>
  </r>
  <r>
    <n v="8863"/>
    <n v="10798"/>
    <n v="3"/>
    <s v="StoreC"/>
    <s v="Alex"/>
    <n v="19"/>
    <s v="Omar"/>
    <n v="29"/>
    <s v="ZT-F3889"/>
    <x v="909"/>
    <s v="Season"/>
    <s v="Summer"/>
    <s v="Nerf"/>
    <n v="1"/>
    <n v="249.5"/>
    <m/>
    <d v="2023-04-24T14:48:39"/>
    <s v="3-10798"/>
  </r>
  <r>
    <n v="8864"/>
    <n v="10798"/>
    <n v="3"/>
    <s v="StoreC"/>
    <s v="Alex"/>
    <n v="19"/>
    <s v="Omar"/>
    <n v="3240"/>
    <s v="NK-21020"/>
    <x v="130"/>
    <s v="Games"/>
    <s v="Board Game"/>
    <s v="Nilco"/>
    <n v="1"/>
    <n v="57.5"/>
    <m/>
    <d v="2023-04-24T14:48:39"/>
    <s v="3-10798"/>
  </r>
  <r>
    <n v="8865"/>
    <n v="10798"/>
    <n v="3"/>
    <s v="StoreC"/>
    <s v="Alex"/>
    <n v="19"/>
    <s v="Omar"/>
    <n v="3336"/>
    <s v="MTR-1722"/>
    <x v="430"/>
    <s v="Fashion"/>
    <s v="Accessories"/>
    <s v="Make It Real"/>
    <n v="1"/>
    <n v="337.5"/>
    <m/>
    <d v="2023-04-24T14:48:39"/>
    <s v="3-10798"/>
  </r>
  <r>
    <n v="8866"/>
    <n v="10798"/>
    <n v="3"/>
    <s v="StoreC"/>
    <s v="Alex"/>
    <n v="19"/>
    <s v="Omar"/>
    <n v="710"/>
    <s v="SM-0440"/>
    <x v="601"/>
    <s v="Games"/>
    <s v="Card Game"/>
    <s v="UNO"/>
    <n v="1"/>
    <n v="100"/>
    <m/>
    <d v="2023-04-24T14:48:39"/>
    <s v="3-10798"/>
  </r>
  <r>
    <n v="8867"/>
    <n v="10798"/>
    <n v="3"/>
    <s v="StoreC"/>
    <s v="Alex"/>
    <n v="19"/>
    <s v="Omar"/>
    <n v="470"/>
    <s v="YW-26-027"/>
    <x v="209"/>
    <s v="Games"/>
    <s v="Yoyo"/>
    <s v="Pokémon"/>
    <n v="1"/>
    <n v="20"/>
    <m/>
    <d v="2023-04-24T14:48:39"/>
    <s v="3-10798"/>
  </r>
  <r>
    <n v="8868"/>
    <n v="10798"/>
    <n v="3"/>
    <s v="StoreC"/>
    <s v="Alex"/>
    <n v="19"/>
    <s v="Omar"/>
    <n v="4023"/>
    <s v="FS0003686"/>
    <x v="281"/>
    <s v="Games"/>
    <s v="Card Game"/>
    <s v="Match Attax"/>
    <n v="1"/>
    <n v="400"/>
    <m/>
    <d v="2023-04-24T14:48:39"/>
    <s v="3-10798"/>
  </r>
  <r>
    <n v="8869"/>
    <n v="10799"/>
    <n v="3"/>
    <s v="StoreC"/>
    <s v="Alex"/>
    <n v="19"/>
    <s v="Omar"/>
    <n v="15"/>
    <s v="ZUR-7487"/>
    <x v="91"/>
    <s v="Surprise"/>
    <s v="Egg"/>
    <s v="Smashers"/>
    <n v="1"/>
    <n v="575"/>
    <m/>
    <d v="2023-04-24T14:54:12"/>
    <s v="3-10799"/>
  </r>
  <r>
    <n v="8870"/>
    <n v="10799"/>
    <n v="3"/>
    <s v="StoreC"/>
    <s v="Alex"/>
    <n v="19"/>
    <s v="Omar"/>
    <n v="29"/>
    <s v="ZT-F3889"/>
    <x v="909"/>
    <s v="Season"/>
    <s v="Summer"/>
    <s v="Nerf"/>
    <n v="1"/>
    <n v="249.5"/>
    <m/>
    <d v="2023-04-24T14:54:12"/>
    <s v="3-10799"/>
  </r>
  <r>
    <n v="8871"/>
    <n v="10799"/>
    <n v="3"/>
    <s v="StoreC"/>
    <s v="Alex"/>
    <n v="19"/>
    <s v="Omar"/>
    <n v="2819"/>
    <s v="RSH-41641"/>
    <x v="513"/>
    <s v="Action Figure"/>
    <s v="Figures"/>
    <s v="TreasureX"/>
    <n v="1"/>
    <n v="325"/>
    <m/>
    <d v="2023-04-24T14:54:12"/>
    <s v="3-10799"/>
  </r>
  <r>
    <n v="8872"/>
    <n v="10805"/>
    <n v="3"/>
    <s v="StoreC"/>
    <s v="Alex"/>
    <n v="13"/>
    <s v="Shady"/>
    <n v="3364"/>
    <s v="MGA-584292"/>
    <x v="393"/>
    <s v="Dolls &amp; Accessories"/>
    <s v="Fashion Doll"/>
    <s v="L.O.L. Surprise"/>
    <n v="-1"/>
    <n v="-1100"/>
    <s v=" Customer Change His Mind (UOD)"/>
    <d v="2023-04-24T15:22:38"/>
    <s v="3-10805"/>
  </r>
  <r>
    <n v="8873"/>
    <n v="10807"/>
    <n v="3"/>
    <s v="StoreC"/>
    <s v="Alex"/>
    <n v="23"/>
    <s v="Essam"/>
    <n v="603"/>
    <s v="XS-4859"/>
    <x v="245"/>
    <s v="Guns"/>
    <s v="Gun"/>
    <s v="X-Shot"/>
    <n v="1"/>
    <n v="497.5"/>
    <m/>
    <d v="2023-04-24T15:46:04"/>
    <s v="3-10807"/>
  </r>
  <r>
    <n v="8874"/>
    <n v="10807"/>
    <n v="3"/>
    <s v="StoreC"/>
    <s v="Alex"/>
    <n v="23"/>
    <s v="Essam"/>
    <n v="4079"/>
    <s v="E91 BP-2"/>
    <x v="402"/>
    <s v="Add-ons"/>
    <s v="Battery"/>
    <s v="Energizer"/>
    <n v="1"/>
    <n v="25"/>
    <m/>
    <d v="2023-04-24T15:46:04"/>
    <s v="3-10807"/>
  </r>
  <r>
    <n v="8875"/>
    <n v="10808"/>
    <n v="3"/>
    <s v="StoreC"/>
    <s v="Alex"/>
    <n v="23"/>
    <s v="Essam"/>
    <n v="3269"/>
    <s v="NK-20634"/>
    <x v="189"/>
    <s v="Games"/>
    <s v="Card Game"/>
    <s v="Nilco"/>
    <n v="1"/>
    <n v="22.5"/>
    <m/>
    <d v="2023-04-24T15:53:41"/>
    <s v="3-10808"/>
  </r>
  <r>
    <n v="8876"/>
    <n v="10810"/>
    <n v="3"/>
    <s v="StoreC"/>
    <s v="Alex"/>
    <n v="13"/>
    <s v="Shady"/>
    <n v="598"/>
    <s v="YA-182-85055"/>
    <x v="863"/>
    <s v="Games"/>
    <s v="Card Game"/>
    <s v="Pokémon"/>
    <n v="1"/>
    <n v="110"/>
    <m/>
    <d v="2023-04-24T16:11:34"/>
    <s v="3-10810"/>
  </r>
  <r>
    <n v="8877"/>
    <n v="10810"/>
    <n v="3"/>
    <s v="StoreC"/>
    <s v="Alex"/>
    <n v="13"/>
    <s v="Shady"/>
    <n v="594"/>
    <s v="YA-210-85046"/>
    <x v="890"/>
    <s v="Games"/>
    <s v="Card Game"/>
    <s v="Pokémon"/>
    <n v="1"/>
    <n v="497.5"/>
    <m/>
    <d v="2023-04-24T16:11:34"/>
    <s v="3-10810"/>
  </r>
  <r>
    <n v="8878"/>
    <n v="10814"/>
    <n v="3"/>
    <s v="StoreC"/>
    <s v="Alex"/>
    <n v="13"/>
    <s v="Shady"/>
    <n v="4244"/>
    <s v="AT-6057491"/>
    <x v="942"/>
    <s v="Education &amp; Learning"/>
    <s v="Puzzle"/>
    <s v="Spin Master"/>
    <n v="1"/>
    <n v="35"/>
    <m/>
    <d v="2023-04-24T16:22:31"/>
    <s v="3-10814"/>
  </r>
  <r>
    <n v="8879"/>
    <n v="10816"/>
    <n v="3"/>
    <s v="StoreC"/>
    <s v="Alex"/>
    <n v="32"/>
    <s v="Ehsan"/>
    <n v="3452"/>
    <s v="MGA-577201"/>
    <x v="943"/>
    <s v="Dolls &amp; Accessories"/>
    <s v="Doll"/>
    <s v="Lalaloopsy"/>
    <n v="-1"/>
    <n v="-325"/>
    <s v=" Customer Change His Mind (UOD)"/>
    <d v="2023-04-24T16:39:13"/>
    <s v="3-10816"/>
  </r>
  <r>
    <n v="8880"/>
    <n v="10819"/>
    <n v="3"/>
    <s v="StoreC"/>
    <s v="Alex"/>
    <n v="13"/>
    <s v="Shady"/>
    <n v="4239"/>
    <s v="AT-6708"/>
    <x v="868"/>
    <s v="Vehicle - Parking &amp; Robots"/>
    <s v="Car"/>
    <s v="Metal Machines"/>
    <n v="1"/>
    <n v="35"/>
    <m/>
    <d v="2023-04-24T16:45:34"/>
    <s v="3-10819"/>
  </r>
  <r>
    <n v="8881"/>
    <n v="10820"/>
    <n v="3"/>
    <s v="StoreC"/>
    <s v="Alex"/>
    <n v="13"/>
    <s v="Shady"/>
    <n v="2846"/>
    <s v="RSH-26334"/>
    <x v="794"/>
    <s v="Role Play"/>
    <s v="Pets"/>
    <s v="Little Live Pets"/>
    <n v="1"/>
    <n v="900"/>
    <m/>
    <d v="2023-04-24T16:49:32"/>
    <s v="3-10820"/>
  </r>
  <r>
    <n v="8882"/>
    <n v="10821"/>
    <n v="3"/>
    <s v="StoreC"/>
    <s v="Alex"/>
    <n v="1"/>
    <s v="Ahmed"/>
    <n v="3224"/>
    <s v="NK-21259"/>
    <x v="75"/>
    <s v="Games"/>
    <s v="Board Game"/>
    <s v="Nilco"/>
    <n v="1"/>
    <n v="34.5"/>
    <m/>
    <d v="2023-04-24T16:58:57"/>
    <s v="3-10821"/>
  </r>
  <r>
    <n v="8883"/>
    <n v="10821"/>
    <n v="3"/>
    <s v="StoreC"/>
    <s v="Alex"/>
    <n v="1"/>
    <s v="Ahmed"/>
    <n v="4079"/>
    <s v="E91 BP-2"/>
    <x v="402"/>
    <s v="Add-ons"/>
    <s v="Battery"/>
    <s v="Energizer"/>
    <n v="3"/>
    <n v="75"/>
    <m/>
    <d v="2023-04-24T16:58:57"/>
    <s v="3-10821"/>
  </r>
  <r>
    <n v="8884"/>
    <n v="10822"/>
    <n v="3"/>
    <s v="StoreC"/>
    <s v="Alex"/>
    <n v="13"/>
    <s v="Shady"/>
    <n v="691"/>
    <s v="TH-LIT-638503"/>
    <x v="413"/>
    <s v="Baby"/>
    <s v="Toddler"/>
    <s v="Little Tikes"/>
    <n v="1"/>
    <n v="387.5"/>
    <m/>
    <d v="2023-04-24T17:08:23"/>
    <s v="3-10822"/>
  </r>
  <r>
    <n v="8885"/>
    <n v="10822"/>
    <n v="3"/>
    <s v="StoreC"/>
    <s v="Alex"/>
    <n v="13"/>
    <s v="Shady"/>
    <n v="3338"/>
    <s v="MTR-1515"/>
    <x v="580"/>
    <s v="Fashion"/>
    <s v="Accessories"/>
    <s v="Make It Real"/>
    <n v="1"/>
    <n v="425"/>
    <m/>
    <d v="2023-04-24T17:08:23"/>
    <s v="3-10822"/>
  </r>
  <r>
    <n v="8886"/>
    <n v="10822"/>
    <n v="3"/>
    <s v="StoreC"/>
    <s v="Alex"/>
    <n v="13"/>
    <s v="Shady"/>
    <n v="3420"/>
    <s v="MGA-579816-S7"/>
    <x v="238"/>
    <s v="Surprise"/>
    <s v="Ball"/>
    <s v="L.O.L. Surprise"/>
    <n v="1"/>
    <n v="287.5"/>
    <m/>
    <d v="2023-04-24T17:08:23"/>
    <s v="3-10822"/>
  </r>
  <r>
    <n v="8887"/>
    <n v="10822"/>
    <n v="3"/>
    <s v="StoreC"/>
    <s v="Alex"/>
    <n v="13"/>
    <s v="Shady"/>
    <n v="3387"/>
    <s v="MGA-581352"/>
    <x v="377"/>
    <s v="Dolls &amp; Accessories"/>
    <s v="Fashion Doll"/>
    <s v="Mermaze Mermaidz"/>
    <n v="1"/>
    <n v="875"/>
    <m/>
    <d v="2023-04-24T17:08:23"/>
    <s v="3-10822"/>
  </r>
  <r>
    <n v="8888"/>
    <n v="10823"/>
    <n v="3"/>
    <s v="StoreC"/>
    <s v="Alex"/>
    <n v="13"/>
    <s v="Shady"/>
    <n v="3418"/>
    <s v="MGA-579830"/>
    <x v="261"/>
    <s v="Surprise"/>
    <s v="Ball"/>
    <s v="L.O.L. Surprise"/>
    <n v="1"/>
    <n v="299.5"/>
    <m/>
    <d v="2023-04-24T17:17:40"/>
    <s v="3-10823"/>
  </r>
  <r>
    <n v="8889"/>
    <n v="10825"/>
    <n v="3"/>
    <s v="StoreC"/>
    <s v="Alex"/>
    <n v="1"/>
    <s v="Ahmed"/>
    <n v="2857"/>
    <s v="RSH-25203"/>
    <x v="271"/>
    <s v="Education &amp; Learning"/>
    <s v="Art &amp; Craft"/>
    <s v="Blingle Bands"/>
    <n v="1"/>
    <n v="297.5"/>
    <m/>
    <d v="2023-04-24T17:24:13"/>
    <s v="3-10825"/>
  </r>
  <r>
    <n v="8890"/>
    <n v="10825"/>
    <n v="3"/>
    <s v="StoreC"/>
    <s v="Alex"/>
    <n v="1"/>
    <s v="Ahmed"/>
    <n v="4079"/>
    <s v="E91 BP-2"/>
    <x v="402"/>
    <s v="Add-ons"/>
    <s v="Battery"/>
    <s v="Energizer"/>
    <n v="1"/>
    <n v="25"/>
    <m/>
    <d v="2023-04-24T17:24:13"/>
    <s v="3-10825"/>
  </r>
  <r>
    <n v="8891"/>
    <n v="10825"/>
    <n v="3"/>
    <s v="StoreC"/>
    <s v="Alex"/>
    <n v="1"/>
    <s v="Ahmed"/>
    <n v="4079"/>
    <s v="E91 BP-2"/>
    <x v="402"/>
    <s v="Add-ons"/>
    <s v="Battery"/>
    <s v="Energizer"/>
    <n v="1"/>
    <n v="25"/>
    <m/>
    <d v="2023-04-24T17:24:13"/>
    <s v="3-10825"/>
  </r>
  <r>
    <n v="8892"/>
    <n v="10829"/>
    <n v="3"/>
    <s v="StoreC"/>
    <s v="Alex"/>
    <n v="1"/>
    <s v="Ahmed"/>
    <n v="2853"/>
    <s v="RSH-25292"/>
    <x v="126"/>
    <s v="Fashion"/>
    <s v="Accessories"/>
    <s v="Real Littles"/>
    <n v="1"/>
    <n v="175"/>
    <m/>
    <d v="2023-04-24T17:41:10"/>
    <s v="3-10829"/>
  </r>
  <r>
    <n v="8893"/>
    <n v="10832"/>
    <n v="3"/>
    <s v="StoreC"/>
    <s v="Alex"/>
    <n v="13"/>
    <s v="Shady"/>
    <n v="577"/>
    <s v="YA-PTR2D208IN00"/>
    <x v="558"/>
    <s v="Vehicle - Parking &amp; Robots"/>
    <s v="Car"/>
    <s v="T-Racers"/>
    <n v="1"/>
    <n v="195"/>
    <m/>
    <d v="2023-04-24T17:53:25"/>
    <s v="3-10832"/>
  </r>
  <r>
    <n v="8894"/>
    <n v="10832"/>
    <n v="3"/>
    <s v="StoreC"/>
    <s v="Alex"/>
    <n v="13"/>
    <s v="Shady"/>
    <n v="2855"/>
    <s v="RSH-25262"/>
    <x v="592"/>
    <s v="Fashion"/>
    <s v="Accessories"/>
    <s v="Real Littles"/>
    <n v="1"/>
    <n v="175"/>
    <m/>
    <d v="2023-04-24T17:53:25"/>
    <s v="3-10832"/>
  </r>
  <r>
    <n v="8895"/>
    <n v="10832"/>
    <n v="3"/>
    <s v="StoreC"/>
    <s v="Alex"/>
    <n v="13"/>
    <s v="Shady"/>
    <n v="2855"/>
    <s v="RSH-25262"/>
    <x v="592"/>
    <s v="Fashion"/>
    <s v="Accessories"/>
    <s v="Real Littles"/>
    <n v="1"/>
    <n v="175"/>
    <m/>
    <d v="2023-04-24T17:53:25"/>
    <s v="3-10832"/>
  </r>
  <r>
    <n v="8896"/>
    <n v="10832"/>
    <n v="3"/>
    <s v="StoreC"/>
    <s v="Alex"/>
    <n v="13"/>
    <s v="Shady"/>
    <n v="4091"/>
    <s v="DOH-SH-3663"/>
    <x v="79"/>
    <s v="Clay"/>
    <s v="Dough"/>
    <s v="Bingo Dough"/>
    <n v="1"/>
    <n v="25"/>
    <m/>
    <d v="2023-04-24T17:53:25"/>
    <s v="3-10832"/>
  </r>
  <r>
    <n v="8897"/>
    <n v="10832"/>
    <n v="3"/>
    <s v="StoreC"/>
    <s v="Alex"/>
    <n v="13"/>
    <s v="Shady"/>
    <n v="4091"/>
    <s v="DOH-SH-3663"/>
    <x v="79"/>
    <s v="Clay"/>
    <s v="Dough"/>
    <s v="Bingo Dough"/>
    <n v="1"/>
    <n v="25"/>
    <m/>
    <d v="2023-04-24T17:53:25"/>
    <s v="3-10832"/>
  </r>
  <r>
    <n v="8898"/>
    <n v="10832"/>
    <n v="3"/>
    <s v="StoreC"/>
    <s v="Alex"/>
    <n v="13"/>
    <s v="Shady"/>
    <n v="578"/>
    <s v="YA-PTR1D208IN00"/>
    <x v="674"/>
    <s v="Vehicle - Parking &amp; Robots"/>
    <s v="Car"/>
    <s v="T-Racers"/>
    <n v="1"/>
    <n v="195"/>
    <m/>
    <d v="2023-04-24T17:53:25"/>
    <s v="3-10832"/>
  </r>
  <r>
    <n v="8899"/>
    <n v="10833"/>
    <n v="3"/>
    <s v="StoreC"/>
    <s v="Alex"/>
    <n v="23"/>
    <s v="Essam"/>
    <n v="3260"/>
    <s v="NK-20764"/>
    <x v="123"/>
    <s v="Games"/>
    <s v="Board Game"/>
    <s v="Nilco"/>
    <n v="1"/>
    <n v="19.5"/>
    <m/>
    <d v="2023-04-24T17:55:02"/>
    <s v="3-10833"/>
  </r>
  <r>
    <n v="8900"/>
    <n v="10833"/>
    <n v="3"/>
    <s v="StoreC"/>
    <s v="Alex"/>
    <n v="23"/>
    <s v="Essam"/>
    <n v="3255"/>
    <s v="NK-20818"/>
    <x v="192"/>
    <s v="Games"/>
    <s v="Board Game"/>
    <s v="Nilco"/>
    <n v="1"/>
    <n v="37.5"/>
    <m/>
    <d v="2023-04-24T17:55:02"/>
    <s v="3-10833"/>
  </r>
  <r>
    <n v="8901"/>
    <n v="10836"/>
    <n v="3"/>
    <s v="StoreC"/>
    <s v="Alex"/>
    <n v="13"/>
    <s v="Shady"/>
    <n v="142"/>
    <s v="ZT-37272"/>
    <x v="944"/>
    <s v="Education &amp; Learning"/>
    <s v="Puzzle"/>
    <s v="Trefl"/>
    <n v="1"/>
    <n v="137.5"/>
    <m/>
    <d v="2023-04-24T18:03:13"/>
    <s v="3-10836"/>
  </r>
  <r>
    <n v="8902"/>
    <n v="10837"/>
    <n v="3"/>
    <s v="StoreC"/>
    <s v="Alex"/>
    <n v="23"/>
    <s v="Essam"/>
    <n v="3224"/>
    <s v="NK-21259"/>
    <x v="75"/>
    <s v="Games"/>
    <s v="Board Game"/>
    <s v="Nilco"/>
    <n v="1"/>
    <n v="34.5"/>
    <m/>
    <d v="2023-04-24T18:06:08"/>
    <s v="3-10837"/>
  </r>
  <r>
    <n v="8903"/>
    <n v="10839"/>
    <n v="3"/>
    <s v="StoreC"/>
    <s v="Alex"/>
    <n v="13"/>
    <s v="Shady"/>
    <n v="470"/>
    <s v="YW-26-027"/>
    <x v="209"/>
    <s v="Games"/>
    <s v="Yoyo"/>
    <s v="Pokémon"/>
    <n v="1"/>
    <n v="20"/>
    <m/>
    <d v="2023-04-24T18:31:26"/>
    <s v="3-10839"/>
  </r>
  <r>
    <n v="8904"/>
    <n v="10840"/>
    <n v="3"/>
    <s v="StoreC"/>
    <s v="Alex"/>
    <n v="1"/>
    <s v="Ahmed"/>
    <n v="603"/>
    <s v="XS-4859"/>
    <x v="245"/>
    <s v="Guns"/>
    <s v="Gun"/>
    <s v="X-Shot"/>
    <n v="1"/>
    <n v="497.5"/>
    <m/>
    <d v="2023-04-24T18:32:18"/>
    <s v="3-10840"/>
  </r>
  <r>
    <n v="8905"/>
    <n v="10841"/>
    <n v="3"/>
    <s v="StoreC"/>
    <s v="Alex"/>
    <n v="13"/>
    <s v="Shady"/>
    <n v="3257"/>
    <s v="NK-20795"/>
    <x v="228"/>
    <s v="Games"/>
    <s v="Board Game"/>
    <s v="Nilco"/>
    <n v="1"/>
    <n v="87.5"/>
    <m/>
    <d v="2023-04-24T18:34:39"/>
    <s v="3-10841"/>
  </r>
  <r>
    <n v="8906"/>
    <n v="10842"/>
    <n v="3"/>
    <s v="StoreC"/>
    <s v="Alex"/>
    <n v="1"/>
    <s v="Ahmed"/>
    <n v="4079"/>
    <s v="E91 BP-2"/>
    <x v="402"/>
    <s v="Add-ons"/>
    <s v="Battery"/>
    <s v="Energizer"/>
    <n v="1"/>
    <n v="25"/>
    <m/>
    <d v="2023-04-24T18:57:05"/>
    <s v="3-10842"/>
  </r>
  <r>
    <n v="8907"/>
    <n v="10842"/>
    <n v="3"/>
    <s v="StoreC"/>
    <s v="Alex"/>
    <n v="1"/>
    <s v="Ahmed"/>
    <n v="4077"/>
    <s v="E92 BP-2"/>
    <x v="390"/>
    <s v="Add-ons"/>
    <s v="Battery"/>
    <s v="Energizer"/>
    <n v="1"/>
    <n v="25"/>
    <m/>
    <d v="2023-04-24T18:57:05"/>
    <s v="3-10842"/>
  </r>
  <r>
    <n v="8908"/>
    <n v="10842"/>
    <n v="3"/>
    <s v="StoreC"/>
    <s v="Alex"/>
    <n v="1"/>
    <s v="Ahmed"/>
    <n v="4077"/>
    <s v="E92 BP-2"/>
    <x v="390"/>
    <s v="Add-ons"/>
    <s v="Battery"/>
    <s v="Energizer"/>
    <n v="1"/>
    <n v="25"/>
    <m/>
    <d v="2023-04-24T18:57:05"/>
    <s v="3-10842"/>
  </r>
  <r>
    <n v="8909"/>
    <n v="10846"/>
    <n v="3"/>
    <s v="StoreC"/>
    <s v="Alex"/>
    <n v="1"/>
    <s v="Ahmed"/>
    <n v="4090"/>
    <s v="DOH-SH-3664"/>
    <x v="48"/>
    <s v="Clay"/>
    <s v="Dough"/>
    <s v="Bingo Dough"/>
    <n v="1"/>
    <n v="47.5"/>
    <m/>
    <d v="2023-04-24T19:29:01"/>
    <s v="3-10846"/>
  </r>
  <r>
    <n v="8910"/>
    <n v="10847"/>
    <n v="3"/>
    <s v="StoreC"/>
    <s v="Alex"/>
    <n v="13"/>
    <s v="Shady"/>
    <n v="3451"/>
    <s v="MGA-577287"/>
    <x v="416"/>
    <s v="Dolls &amp; Accessories"/>
    <s v="Fashion Doll"/>
    <s v="Rainbow High"/>
    <n v="1"/>
    <n v="1999.5"/>
    <m/>
    <d v="2023-04-24T19:37:56"/>
    <s v="3-10847"/>
  </r>
  <r>
    <n v="8911"/>
    <n v="10848"/>
    <n v="3"/>
    <s v="StoreC"/>
    <s v="Alex"/>
    <n v="1"/>
    <s v="Ahmed"/>
    <n v="4091"/>
    <s v="DOH-SH-3663"/>
    <x v="79"/>
    <s v="Clay"/>
    <s v="Dough"/>
    <s v="Bingo Dough"/>
    <n v="1"/>
    <n v="25"/>
    <m/>
    <d v="2023-04-24T19:46:06"/>
    <s v="3-10848"/>
  </r>
  <r>
    <n v="8912"/>
    <n v="10849"/>
    <n v="3"/>
    <s v="StoreC"/>
    <s v="Alex"/>
    <n v="13"/>
    <s v="Shady"/>
    <n v="3415"/>
    <s v="MGA-579915"/>
    <x v="268"/>
    <s v="Dolls &amp; Accessories"/>
    <s v="Fashion Doll"/>
    <s v="L.O.L. Surprise"/>
    <n v="1"/>
    <n v="699.5"/>
    <m/>
    <d v="2023-04-24T19:48:24"/>
    <s v="3-10849"/>
  </r>
  <r>
    <n v="8913"/>
    <n v="10851"/>
    <n v="3"/>
    <s v="StoreC"/>
    <s v="Alex"/>
    <n v="13"/>
    <s v="Shady"/>
    <n v="4091"/>
    <s v="DOH-SH-3663"/>
    <x v="79"/>
    <s v="Clay"/>
    <s v="Dough"/>
    <s v="Bingo Dough"/>
    <n v="1"/>
    <n v="25"/>
    <m/>
    <d v="2023-04-24T19:57:04"/>
    <s v="3-10851"/>
  </r>
  <r>
    <n v="8914"/>
    <n v="10854"/>
    <n v="3"/>
    <s v="StoreC"/>
    <s v="Alex"/>
    <n v="1"/>
    <s v="Ahmed"/>
    <n v="3329"/>
    <s v="MTR-4415"/>
    <x v="716"/>
    <s v="Fashion"/>
    <s v="Accessories"/>
    <s v="Juicy Couture"/>
    <n v="1"/>
    <n v="387.5"/>
    <m/>
    <d v="2023-04-24T20:54:39"/>
    <s v="3-10854"/>
  </r>
  <r>
    <n v="8915"/>
    <n v="10854"/>
    <n v="3"/>
    <s v="StoreC"/>
    <s v="Alex"/>
    <n v="1"/>
    <s v="Ahmed"/>
    <n v="2776"/>
    <s v="RSH-OFG234"/>
    <x v="578"/>
    <s v="Education &amp; Learning"/>
    <s v="Art &amp; Craft"/>
    <s v="Style 4 Ever"/>
    <n v="1"/>
    <n v="225"/>
    <m/>
    <d v="2023-04-24T20:54:39"/>
    <s v="3-10854"/>
  </r>
  <r>
    <n v="8916"/>
    <n v="10856"/>
    <n v="3"/>
    <s v="StoreC"/>
    <s v="Alex"/>
    <n v="13"/>
    <s v="Shady"/>
    <n v="9"/>
    <s v="ZUR-9262"/>
    <x v="181"/>
    <s v="Surprise"/>
    <s v="Egg"/>
    <s v="Rainbocorns"/>
    <n v="1"/>
    <n v="1025"/>
    <m/>
    <d v="2023-04-24T21:00:34"/>
    <s v="3-10856"/>
  </r>
  <r>
    <n v="8917"/>
    <n v="10856"/>
    <n v="3"/>
    <s v="StoreC"/>
    <s v="Alex"/>
    <n v="13"/>
    <s v="Shady"/>
    <n v="3331"/>
    <s v="MTR-4413"/>
    <x v="814"/>
    <s v="Fashion"/>
    <s v="Accessories"/>
    <s v="Juicy Couture"/>
    <n v="1"/>
    <n v="387.5"/>
    <m/>
    <d v="2023-04-24T21:00:34"/>
    <s v="3-10856"/>
  </r>
  <r>
    <n v="8918"/>
    <n v="10856"/>
    <n v="3"/>
    <s v="StoreC"/>
    <s v="Alex"/>
    <n v="13"/>
    <s v="Shady"/>
    <n v="4090"/>
    <s v="DOH-SH-3664"/>
    <x v="48"/>
    <s v="Clay"/>
    <s v="Dough"/>
    <s v="Bingo Dough"/>
    <n v="1"/>
    <n v="47.5"/>
    <m/>
    <d v="2023-04-24T21:00:34"/>
    <s v="3-10856"/>
  </r>
  <r>
    <n v="8919"/>
    <n v="10857"/>
    <n v="3"/>
    <s v="StoreC"/>
    <s v="Alex"/>
    <n v="1"/>
    <s v="Ahmed"/>
    <n v="4076"/>
    <s v="E92 BP-6"/>
    <x v="10"/>
    <s v="Add-ons"/>
    <s v="Battery"/>
    <s v="Energizer"/>
    <n v="1"/>
    <n v="49.5"/>
    <m/>
    <d v="2023-04-24T21:04:27"/>
    <s v="3-10857"/>
  </r>
  <r>
    <n v="8920"/>
    <n v="10857"/>
    <n v="3"/>
    <s v="StoreC"/>
    <s v="Alex"/>
    <n v="1"/>
    <s v="Ahmed"/>
    <n v="603"/>
    <s v="XS-4859"/>
    <x v="245"/>
    <s v="Guns"/>
    <s v="Gun"/>
    <s v="X-Shot"/>
    <n v="1"/>
    <n v="497.5"/>
    <m/>
    <d v="2023-04-24T21:04:27"/>
    <s v="3-10857"/>
  </r>
  <r>
    <n v="8921"/>
    <n v="10863"/>
    <n v="3"/>
    <s v="StoreC"/>
    <s v="Alex"/>
    <n v="13"/>
    <s v="Shady"/>
    <n v="3595"/>
    <s v="LA-BX1007Z"/>
    <x v="760"/>
    <s v="Baby"/>
    <s v="Toddler"/>
    <s v="B.Toys"/>
    <n v="1"/>
    <n v="649.5"/>
    <m/>
    <d v="2023-04-24T22:43:44"/>
    <s v="3-10863"/>
  </r>
  <r>
    <n v="8922"/>
    <n v="10864"/>
    <n v="3"/>
    <s v="StoreC"/>
    <s v="Alex"/>
    <n v="13"/>
    <s v="Shady"/>
    <n v="622"/>
    <s v="XS-36516-B"/>
    <x v="161"/>
    <s v="Guns"/>
    <s v="Gun"/>
    <s v="X-Shot"/>
    <n v="1"/>
    <n v="225"/>
    <m/>
    <d v="2023-04-24T22:48:29"/>
    <s v="3-10864"/>
  </r>
  <r>
    <n v="8923"/>
    <n v="10865"/>
    <n v="3"/>
    <s v="StoreC"/>
    <s v="Alex"/>
    <n v="1"/>
    <s v="Ahmed"/>
    <n v="4247"/>
    <s v="AT-6057485"/>
    <x v="856"/>
    <s v="Education &amp; Learning"/>
    <s v="Puzzle"/>
    <s v="Spin Master"/>
    <n v="2"/>
    <n v="70"/>
    <m/>
    <d v="2023-04-24T22:56:36"/>
    <s v="3-10865"/>
  </r>
  <r>
    <n v="8924"/>
    <n v="10866"/>
    <n v="3"/>
    <s v="StoreC"/>
    <s v="Alex"/>
    <n v="13"/>
    <s v="Shady"/>
    <n v="3317"/>
    <s v="NK-1365"/>
    <x v="153"/>
    <s v="Games"/>
    <s v="Board Game"/>
    <s v="Nilco"/>
    <n v="1"/>
    <n v="247.5"/>
    <m/>
    <d v="2023-04-24T23:02:08"/>
    <s v="3-10866"/>
  </r>
  <r>
    <n v="8925"/>
    <n v="10869"/>
    <n v="3"/>
    <s v="StoreC"/>
    <s v="Alex"/>
    <n v="1"/>
    <s v="Ahmed"/>
    <n v="3303"/>
    <s v="NK-20191"/>
    <x v="225"/>
    <s v="Games"/>
    <s v="Board Game"/>
    <s v="Nilco"/>
    <n v="1"/>
    <n v="162.5"/>
    <m/>
    <d v="2023-04-25T00:44:54"/>
    <s v="3-10869"/>
  </r>
  <r>
    <n v="8926"/>
    <n v="10870"/>
    <n v="3"/>
    <s v="StoreC"/>
    <s v="Alex"/>
    <n v="1"/>
    <s v="Ahmed"/>
    <n v="465"/>
    <s v="YW-26-032"/>
    <x v="232"/>
    <s v="Games"/>
    <s v="Card Game"/>
    <s v="Pokémon"/>
    <n v="1"/>
    <n v="25"/>
    <m/>
    <d v="2023-04-25T10:56:40"/>
    <s v="3-10870"/>
  </r>
  <r>
    <n v="8927"/>
    <n v="10870"/>
    <n v="3"/>
    <s v="StoreC"/>
    <s v="Alex"/>
    <n v="1"/>
    <s v="Ahmed"/>
    <n v="458"/>
    <s v="YW-26-040"/>
    <x v="207"/>
    <s v="Games"/>
    <s v="Card Game"/>
    <s v="Pokémon"/>
    <n v="1"/>
    <n v="200"/>
    <m/>
    <d v="2023-04-25T10:56:40"/>
    <s v="3-10870"/>
  </r>
  <r>
    <n v="8928"/>
    <n v="10870"/>
    <n v="3"/>
    <s v="StoreC"/>
    <s v="Alex"/>
    <n v="1"/>
    <s v="Ahmed"/>
    <n v="390"/>
    <s v="YW-28-032"/>
    <x v="282"/>
    <s v="Games"/>
    <s v="Card Game"/>
    <s v="Pokémon"/>
    <n v="1"/>
    <n v="137.5"/>
    <m/>
    <d v="2023-04-25T10:56:40"/>
    <s v="3-10870"/>
  </r>
  <r>
    <n v="8929"/>
    <n v="10871"/>
    <n v="3"/>
    <s v="StoreC"/>
    <s v="Alex"/>
    <n v="23"/>
    <s v="Essam"/>
    <n v="4091"/>
    <s v="DOH-SH-3663"/>
    <x v="79"/>
    <s v="Clay"/>
    <s v="Dough"/>
    <s v="Bingo Dough"/>
    <n v="1"/>
    <n v="25"/>
    <m/>
    <d v="2023-04-25T11:22:45"/>
    <s v="3-10871"/>
  </r>
  <r>
    <n v="8930"/>
    <n v="10872"/>
    <n v="3"/>
    <s v="StoreC"/>
    <s v="Alex"/>
    <n v="1"/>
    <s v="Ahmed"/>
    <n v="4091"/>
    <s v="DOH-SH-3663"/>
    <x v="79"/>
    <s v="Clay"/>
    <s v="Dough"/>
    <s v="Bingo Dough"/>
    <n v="1"/>
    <n v="25"/>
    <m/>
    <d v="2023-04-25T12:26:56"/>
    <s v="3-10872"/>
  </r>
  <r>
    <n v="8931"/>
    <n v="10873"/>
    <n v="3"/>
    <s v="StoreC"/>
    <s v="Alex"/>
    <n v="23"/>
    <s v="Essam"/>
    <n v="3300"/>
    <s v="NK-20238"/>
    <x v="60"/>
    <s v="Games"/>
    <s v="Board Game"/>
    <s v="Nilco"/>
    <n v="1"/>
    <n v="137.5"/>
    <m/>
    <d v="2023-04-25T13:11:33"/>
    <s v="3-10873"/>
  </r>
  <r>
    <n v="8932"/>
    <n v="10873"/>
    <n v="3"/>
    <s v="StoreC"/>
    <s v="Alex"/>
    <n v="23"/>
    <s v="Essam"/>
    <n v="4028"/>
    <s v="FS0003570"/>
    <x v="270"/>
    <s v="Games"/>
    <s v="Card Game"/>
    <s v="Match Attax"/>
    <n v="1"/>
    <n v="47.5"/>
    <m/>
    <d v="2023-04-25T13:11:33"/>
    <s v="3-10873"/>
  </r>
  <r>
    <n v="8933"/>
    <n v="10874"/>
    <n v="3"/>
    <s v="StoreC"/>
    <s v="Alex"/>
    <n v="23"/>
    <s v="Essam"/>
    <n v="3224"/>
    <s v="NK-21259"/>
    <x v="75"/>
    <s v="Games"/>
    <s v="Board Game"/>
    <s v="Nilco"/>
    <n v="1"/>
    <n v="34.5"/>
    <m/>
    <d v="2023-04-25T13:22:39"/>
    <s v="3-10874"/>
  </r>
  <r>
    <n v="8934"/>
    <n v="10875"/>
    <n v="3"/>
    <s v="StoreC"/>
    <s v="Alex"/>
    <n v="1"/>
    <s v="Ahmed"/>
    <n v="3369"/>
    <s v="MGA-583943"/>
    <x v="612"/>
    <s v="Surprise"/>
    <s v="Ball"/>
    <s v="L.O.L. Surprise"/>
    <n v="1"/>
    <n v="287.5"/>
    <m/>
    <d v="2023-04-25T13:24:37"/>
    <s v="3-10875"/>
  </r>
  <r>
    <n v="8935"/>
    <n v="10875"/>
    <n v="3"/>
    <s v="StoreC"/>
    <s v="Alex"/>
    <n v="1"/>
    <s v="Ahmed"/>
    <n v="3464"/>
    <s v="MGA-576013"/>
    <x v="191"/>
    <s v="Surprise"/>
    <s v="Ball"/>
    <s v="L.O.L. Surprise"/>
    <n v="1"/>
    <n v="250"/>
    <m/>
    <d v="2023-04-25T13:24:37"/>
    <s v="3-10875"/>
  </r>
  <r>
    <n v="8936"/>
    <n v="10875"/>
    <n v="3"/>
    <s v="StoreC"/>
    <s v="Alex"/>
    <n v="1"/>
    <s v="Ahmed"/>
    <n v="3371"/>
    <s v="MGA-583769-4"/>
    <x v="347"/>
    <s v="Dolls &amp; Accessories"/>
    <s v="Doll House &amp; Play set"/>
    <s v="L.O.L. Surprise"/>
    <n v="1"/>
    <n v="347.5"/>
    <m/>
    <d v="2023-04-25T13:24:37"/>
    <s v="3-10875"/>
  </r>
  <r>
    <n v="8937"/>
    <n v="10877"/>
    <n v="3"/>
    <s v="StoreC"/>
    <s v="Alex"/>
    <n v="1"/>
    <s v="Ahmed"/>
    <n v="594"/>
    <s v="YA-210-85046"/>
    <x v="890"/>
    <s v="Games"/>
    <s v="Card Game"/>
    <s v="Pokémon"/>
    <n v="1"/>
    <n v="497.5"/>
    <m/>
    <d v="2023-04-25T13:50:38"/>
    <s v="3-10877"/>
  </r>
  <r>
    <n v="8938"/>
    <n v="10877"/>
    <n v="3"/>
    <s v="StoreC"/>
    <s v="Alex"/>
    <n v="1"/>
    <s v="Ahmed"/>
    <n v="2819"/>
    <s v="RSH-41641"/>
    <x v="513"/>
    <s v="Action Figure"/>
    <s v="Figures"/>
    <s v="TreasureX"/>
    <n v="1"/>
    <n v="325"/>
    <m/>
    <d v="2023-04-25T13:50:38"/>
    <s v="3-10877"/>
  </r>
  <r>
    <n v="8939"/>
    <n v="10879"/>
    <n v="3"/>
    <s v="StoreC"/>
    <s v="Alex"/>
    <n v="1"/>
    <s v="Ahmed"/>
    <n v="46"/>
    <s v="ZT-F2475"/>
    <x v="822"/>
    <s v="Guns"/>
    <s v="Gun"/>
    <s v="Nerf"/>
    <n v="1"/>
    <n v="470"/>
    <m/>
    <d v="2023-04-25T14:31:28"/>
    <s v="3-10879"/>
  </r>
  <r>
    <n v="8940"/>
    <n v="10879"/>
    <n v="3"/>
    <s v="StoreC"/>
    <s v="Alex"/>
    <n v="1"/>
    <s v="Ahmed"/>
    <n v="2842"/>
    <s v="RSH-41146"/>
    <x v="427"/>
    <s v="Action Figure"/>
    <s v="Figures"/>
    <s v="Goo Jit Zu"/>
    <n v="1"/>
    <n v="800"/>
    <m/>
    <d v="2023-04-25T14:31:28"/>
    <s v="3-10879"/>
  </r>
  <r>
    <n v="8941"/>
    <n v="10879"/>
    <n v="3"/>
    <s v="StoreC"/>
    <s v="Alex"/>
    <n v="1"/>
    <s v="Ahmed"/>
    <n v="4242"/>
    <s v="AT-6060361"/>
    <x v="858"/>
    <s v="Action Figure"/>
    <s v="Set"/>
    <s v="Spin Master"/>
    <n v="1"/>
    <n v="497.5"/>
    <m/>
    <d v="2023-04-25T14:31:28"/>
    <s v="3-10879"/>
  </r>
  <r>
    <n v="8942"/>
    <n v="10879"/>
    <n v="3"/>
    <s v="StoreC"/>
    <s v="Alex"/>
    <n v="1"/>
    <s v="Ahmed"/>
    <n v="2828"/>
    <s v="RSH-41288"/>
    <x v="34"/>
    <s v="Action Figure"/>
    <s v="Figures"/>
    <s v="Goo Jit Zu"/>
    <n v="1"/>
    <n v="400"/>
    <m/>
    <d v="2023-04-25T14:31:28"/>
    <s v="3-10879"/>
  </r>
  <r>
    <n v="8943"/>
    <n v="10879"/>
    <n v="3"/>
    <s v="StoreC"/>
    <s v="Alex"/>
    <n v="1"/>
    <s v="Ahmed"/>
    <n v="2846"/>
    <s v="RSH-26334"/>
    <x v="794"/>
    <s v="Role Play"/>
    <s v="Pets"/>
    <s v="Little Live Pets"/>
    <n v="1"/>
    <n v="900"/>
    <m/>
    <d v="2023-04-25T14:31:28"/>
    <s v="3-10879"/>
  </r>
  <r>
    <n v="8944"/>
    <n v="10879"/>
    <n v="3"/>
    <s v="StoreC"/>
    <s v="Alex"/>
    <n v="1"/>
    <s v="Ahmed"/>
    <n v="457"/>
    <s v="YW-26-041"/>
    <x v="224"/>
    <s v="Plush &amp; Soft Toys"/>
    <s v="Non Battery"/>
    <s v="Pokémon"/>
    <n v="1"/>
    <n v="287.5"/>
    <m/>
    <d v="2023-04-25T14:31:28"/>
    <s v="3-10879"/>
  </r>
  <r>
    <n v="8945"/>
    <n v="10879"/>
    <n v="3"/>
    <s v="StoreC"/>
    <s v="Alex"/>
    <n v="1"/>
    <s v="Ahmed"/>
    <n v="2819"/>
    <s v="RSH-41641"/>
    <x v="513"/>
    <s v="Action Figure"/>
    <s v="Figures"/>
    <s v="TreasureX"/>
    <n v="1"/>
    <n v="325"/>
    <m/>
    <d v="2023-04-25T14:31:28"/>
    <s v="3-10879"/>
  </r>
  <r>
    <n v="8946"/>
    <n v="10879"/>
    <n v="3"/>
    <s v="StoreC"/>
    <s v="Alex"/>
    <n v="1"/>
    <s v="Ahmed"/>
    <n v="2823"/>
    <s v="RSH-41306"/>
    <x v="290"/>
    <s v="Animals"/>
    <s v="Dino"/>
    <s v="Goo Jit Zu"/>
    <n v="1"/>
    <n v="487.5"/>
    <m/>
    <d v="2023-04-25T14:31:28"/>
    <s v="3-10879"/>
  </r>
  <r>
    <n v="8947"/>
    <n v="10880"/>
    <n v="3"/>
    <s v="StoreC"/>
    <s v="Alex"/>
    <n v="23"/>
    <s v="Essam"/>
    <n v="477"/>
    <s v="YW-26-020"/>
    <x v="210"/>
    <s v="Surprise"/>
    <s v="Box"/>
    <s v="Pokémon"/>
    <n v="1"/>
    <n v="35"/>
    <m/>
    <d v="2023-04-25T14:49:08"/>
    <s v="3-10880"/>
  </r>
  <r>
    <n v="8948"/>
    <n v="10880"/>
    <n v="3"/>
    <s v="StoreC"/>
    <s v="Alex"/>
    <n v="23"/>
    <s v="Essam"/>
    <n v="465"/>
    <s v="YW-26-032"/>
    <x v="232"/>
    <s v="Games"/>
    <s v="Card Game"/>
    <s v="Pokémon"/>
    <n v="1"/>
    <n v="25"/>
    <m/>
    <d v="2023-04-25T14:49:08"/>
    <s v="3-10880"/>
  </r>
  <r>
    <n v="8949"/>
    <n v="10881"/>
    <n v="3"/>
    <s v="StoreC"/>
    <s v="Alex"/>
    <n v="23"/>
    <s v="Essam"/>
    <n v="4235"/>
    <s v="AY-20022011"/>
    <x v="107"/>
    <s v="F&amp;B"/>
    <s v="Food"/>
    <s v="ASTRA"/>
    <n v="2"/>
    <n v="5"/>
    <m/>
    <d v="2023-04-25T15:41:24"/>
    <s v="3-10881"/>
  </r>
  <r>
    <n v="8950"/>
    <n v="10881"/>
    <n v="3"/>
    <s v="StoreC"/>
    <s v="Alex"/>
    <n v="23"/>
    <s v="Essam"/>
    <n v="4208"/>
    <s v="AY-20482005"/>
    <x v="453"/>
    <s v="F&amp;B"/>
    <s v="Food"/>
    <s v="SNACK &amp; GO"/>
    <n v="2"/>
    <n v="15"/>
    <m/>
    <d v="2023-04-25T15:41:24"/>
    <s v="3-10881"/>
  </r>
  <r>
    <n v="8951"/>
    <n v="10881"/>
    <n v="3"/>
    <s v="StoreC"/>
    <s v="Alex"/>
    <n v="23"/>
    <s v="Essam"/>
    <n v="4079"/>
    <s v="E91 BP-2"/>
    <x v="402"/>
    <s v="Add-ons"/>
    <s v="Battery"/>
    <s v="Energizer"/>
    <n v="2"/>
    <n v="50"/>
    <m/>
    <d v="2023-04-25T15:41:24"/>
    <s v="3-10881"/>
  </r>
  <r>
    <n v="8952"/>
    <n v="10887"/>
    <n v="3"/>
    <s v="StoreC"/>
    <s v="Alex"/>
    <n v="1"/>
    <s v="Ahmed"/>
    <n v="183"/>
    <s v="ZT-29506"/>
    <x v="273"/>
    <s v="Education &amp; Learning"/>
    <s v="Puzzle"/>
    <s v="Trefl"/>
    <n v="1"/>
    <n v="137.5"/>
    <m/>
    <d v="2023-04-25T18:07:11"/>
    <s v="3-10887"/>
  </r>
  <r>
    <n v="8953"/>
    <n v="10888"/>
    <n v="3"/>
    <s v="StoreC"/>
    <s v="Alex"/>
    <n v="13"/>
    <s v="Shady"/>
    <n v="3971"/>
    <s v="HK-0151"/>
    <x v="73"/>
    <s v="Clay"/>
    <s v="Dough"/>
    <s v="Bingo Dough"/>
    <n v="1"/>
    <n v="50"/>
    <m/>
    <d v="2023-04-25T18:10:56"/>
    <s v="3-10888"/>
  </r>
  <r>
    <n v="8954"/>
    <n v="10888"/>
    <n v="3"/>
    <s v="StoreC"/>
    <s v="Alex"/>
    <n v="13"/>
    <s v="Shady"/>
    <n v="4079"/>
    <s v="E91 BP-2"/>
    <x v="402"/>
    <s v="Add-ons"/>
    <s v="Battery"/>
    <s v="Energizer"/>
    <n v="1"/>
    <n v="25"/>
    <m/>
    <d v="2023-04-25T18:10:56"/>
    <s v="3-10888"/>
  </r>
  <r>
    <n v="8955"/>
    <n v="10888"/>
    <n v="3"/>
    <s v="StoreC"/>
    <s v="Alex"/>
    <n v="13"/>
    <s v="Shady"/>
    <n v="4079"/>
    <s v="E91 BP-2"/>
    <x v="402"/>
    <s v="Add-ons"/>
    <s v="Battery"/>
    <s v="Energizer"/>
    <n v="1"/>
    <n v="25"/>
    <m/>
    <d v="2023-04-25T18:10:56"/>
    <s v="3-10888"/>
  </r>
  <r>
    <n v="8956"/>
    <n v="10888"/>
    <n v="3"/>
    <s v="StoreC"/>
    <s v="Alex"/>
    <n v="13"/>
    <s v="Shady"/>
    <n v="4202"/>
    <s v="AY-30022008"/>
    <x v="94"/>
    <s v="F&amp;B"/>
    <s v="Food"/>
    <s v="ASTRA"/>
    <n v="1"/>
    <n v="2.5"/>
    <m/>
    <d v="2023-04-25T18:10:56"/>
    <s v="3-10888"/>
  </r>
  <r>
    <n v="8957"/>
    <n v="10893"/>
    <n v="3"/>
    <s v="StoreC"/>
    <s v="Alex"/>
    <n v="13"/>
    <s v="Shady"/>
    <n v="659"/>
    <s v="TMP-15256"/>
    <x v="112"/>
    <s v="Action Figure"/>
    <s v="Figures"/>
    <s v="Dc Multiverse"/>
    <n v="1"/>
    <n v="449.5"/>
    <m/>
    <d v="2023-04-25T18:34:58"/>
    <s v="3-10893"/>
  </r>
  <r>
    <n v="8958"/>
    <n v="10893"/>
    <n v="3"/>
    <s v="StoreC"/>
    <s v="Alex"/>
    <n v="13"/>
    <s v="Shady"/>
    <n v="663"/>
    <s v="TMP-15243"/>
    <x v="319"/>
    <s v="Action Figure"/>
    <s v="Figures"/>
    <s v="DC Comics"/>
    <n v="1"/>
    <n v="400"/>
    <m/>
    <d v="2023-04-25T18:34:58"/>
    <s v="3-10893"/>
  </r>
  <r>
    <n v="8959"/>
    <n v="10894"/>
    <n v="3"/>
    <s v="StoreC"/>
    <s v="Alex"/>
    <n v="19"/>
    <s v="Omar"/>
    <n v="4079"/>
    <s v="E91 BP-2"/>
    <x v="402"/>
    <s v="Add-ons"/>
    <s v="Battery"/>
    <s v="Energizer"/>
    <n v="1"/>
    <n v="25"/>
    <m/>
    <d v="2023-04-25T18:36:27"/>
    <s v="3-10894"/>
  </r>
  <r>
    <n v="8960"/>
    <n v="10895"/>
    <n v="3"/>
    <s v="StoreC"/>
    <s v="Alex"/>
    <n v="13"/>
    <s v="Shady"/>
    <n v="4023"/>
    <s v="FS0003686"/>
    <x v="281"/>
    <s v="Games"/>
    <s v="Card Game"/>
    <s v="Match Attax"/>
    <n v="1"/>
    <n v="400"/>
    <m/>
    <d v="2023-04-25T18:54:34"/>
    <s v="3-10895"/>
  </r>
  <r>
    <n v="8961"/>
    <n v="10895"/>
    <n v="3"/>
    <s v="StoreC"/>
    <s v="Alex"/>
    <n v="13"/>
    <s v="Shady"/>
    <n v="4235"/>
    <s v="AY-20022011"/>
    <x v="107"/>
    <s v="F&amp;B"/>
    <s v="Food"/>
    <s v="ASTRA"/>
    <n v="1"/>
    <n v="2.5"/>
    <m/>
    <d v="2023-04-25T18:54:34"/>
    <s v="3-10895"/>
  </r>
  <r>
    <n v="8962"/>
    <n v="10897"/>
    <n v="3"/>
    <s v="StoreC"/>
    <s v="Alex"/>
    <n v="19"/>
    <s v="Omar"/>
    <n v="645"/>
    <s v="XS-3618"/>
    <x v="135"/>
    <s v="Guns"/>
    <s v="Bullet"/>
    <s v="X-Shot"/>
    <n v="1"/>
    <n v="97.5"/>
    <m/>
    <d v="2023-04-25T19:02:26"/>
    <s v="3-10897"/>
  </r>
  <r>
    <n v="8963"/>
    <n v="10900"/>
    <n v="3"/>
    <s v="StoreC"/>
    <s v="Alex"/>
    <n v="13"/>
    <s v="Shady"/>
    <n v="3431"/>
    <s v="MGA-578758"/>
    <x v="551"/>
    <s v="Dolls &amp; Accessories"/>
    <s v="Pocket Doll"/>
    <s v="Dream Bella"/>
    <n v="1"/>
    <n v="199.5"/>
    <m/>
    <d v="2023-04-25T19:53:57"/>
    <s v="3-10900"/>
  </r>
  <r>
    <n v="8964"/>
    <n v="10900"/>
    <n v="3"/>
    <s v="StoreC"/>
    <s v="Alex"/>
    <n v="13"/>
    <s v="Shady"/>
    <n v="3444"/>
    <s v="MGA-578024"/>
    <x v="662"/>
    <s v="Dolls &amp; Accessories"/>
    <s v="Fashion Doll"/>
    <s v="Dream Ella"/>
    <n v="1"/>
    <n v="299.5"/>
    <m/>
    <d v="2023-04-25T19:53:57"/>
    <s v="3-10900"/>
  </r>
  <r>
    <n v="8965"/>
    <n v="10902"/>
    <n v="3"/>
    <s v="StoreC"/>
    <s v="Alex"/>
    <n v="19"/>
    <s v="Omar"/>
    <n v="467"/>
    <s v="YW-26-030"/>
    <x v="216"/>
    <s v="Games"/>
    <s v="Card Game"/>
    <s v="Pokémon"/>
    <n v="1"/>
    <n v="150"/>
    <m/>
    <d v="2023-04-25T20:32:03"/>
    <s v="3-10902"/>
  </r>
  <r>
    <n v="8966"/>
    <n v="10906"/>
    <n v="3"/>
    <s v="StoreC"/>
    <s v="Alex"/>
    <n v="13"/>
    <s v="Shady"/>
    <n v="2855"/>
    <s v="RSH-25262"/>
    <x v="592"/>
    <s v="Fashion"/>
    <s v="Accessories"/>
    <s v="Real Littles"/>
    <n v="1"/>
    <n v="175"/>
    <m/>
    <d v="2023-04-25T20:43:29"/>
    <s v="3-10906"/>
  </r>
  <r>
    <n v="8967"/>
    <n v="10907"/>
    <n v="3"/>
    <s v="StoreC"/>
    <s v="Alex"/>
    <n v="19"/>
    <s v="Omar"/>
    <n v="2807"/>
    <s v="RSH-50111"/>
    <x v="584"/>
    <s v="Dolls &amp; Accessories"/>
    <s v="Doll Accessories"/>
    <s v="Kindi Kids"/>
    <n v="1"/>
    <n v="275"/>
    <m/>
    <d v="2023-04-25T20:47:23"/>
    <s v="3-10907"/>
  </r>
  <r>
    <n v="8968"/>
    <n v="10911"/>
    <n v="3"/>
    <s v="StoreC"/>
    <s v="Alex"/>
    <n v="13"/>
    <s v="Shady"/>
    <n v="3439"/>
    <s v="MGA-578338-S4"/>
    <x v="252"/>
    <s v="Dolls &amp; Accessories"/>
    <s v="Fashion Doll"/>
    <s v="Rainbow High"/>
    <n v="-1"/>
    <n v="-699.5"/>
    <s v="Exchange"/>
    <d v="2023-04-25T20:58:18"/>
    <s v="3-10911"/>
  </r>
  <r>
    <n v="8969"/>
    <n v="10912"/>
    <n v="3"/>
    <s v="StoreC"/>
    <s v="Alex"/>
    <n v="13"/>
    <s v="Shady"/>
    <n v="3592"/>
    <s v="LA-BX1446X"/>
    <x v="439"/>
    <s v="Baby"/>
    <s v="Toddler"/>
    <s v="B.Toys"/>
    <n v="1"/>
    <n v="549.5"/>
    <m/>
    <d v="2023-04-25T21:08:28"/>
    <s v="3-10912"/>
  </r>
  <r>
    <n v="8970"/>
    <n v="10913"/>
    <n v="3"/>
    <s v="StoreC"/>
    <s v="Alex"/>
    <n v="13"/>
    <s v="Shady"/>
    <n v="4091"/>
    <s v="DOH-SH-3663"/>
    <x v="79"/>
    <s v="Clay"/>
    <s v="Dough"/>
    <s v="Bingo Dough"/>
    <n v="1"/>
    <n v="25"/>
    <m/>
    <d v="2023-04-25T21:12:07"/>
    <s v="3-10913"/>
  </r>
  <r>
    <n v="8971"/>
    <n v="10914"/>
    <n v="3"/>
    <s v="StoreC"/>
    <s v="Alex"/>
    <n v="13"/>
    <s v="Shady"/>
    <n v="3403"/>
    <s v="MGA-580515"/>
    <x v="46"/>
    <s v="Dolls &amp; Accessories"/>
    <s v="Fashion Doll"/>
    <s v="L.O.L. Surprise"/>
    <n v="1"/>
    <n v="550"/>
    <m/>
    <d v="2023-04-25T21:18:02"/>
    <s v="3-10914"/>
  </r>
  <r>
    <n v="8972"/>
    <n v="10918"/>
    <n v="3"/>
    <s v="StoreC"/>
    <s v="Alex"/>
    <n v="13"/>
    <s v="Shady"/>
    <n v="663"/>
    <s v="TMP-15243"/>
    <x v="319"/>
    <s v="Action Figure"/>
    <s v="Figures"/>
    <s v="DC Comics"/>
    <n v="1"/>
    <n v="400"/>
    <m/>
    <d v="2023-04-25T21:45:21"/>
    <s v="3-10918"/>
  </r>
  <r>
    <n v="8973"/>
    <n v="10918"/>
    <n v="3"/>
    <s v="StoreC"/>
    <s v="Alex"/>
    <n v="13"/>
    <s v="Shady"/>
    <n v="18"/>
    <s v="ZUR-11701-S1"/>
    <x v="65"/>
    <s v="Surprise"/>
    <s v="Egg"/>
    <s v="Vlad &amp; Niki"/>
    <n v="1"/>
    <n v="725"/>
    <m/>
    <d v="2023-04-25T21:45:21"/>
    <s v="3-10918"/>
  </r>
  <r>
    <n v="8974"/>
    <n v="10918"/>
    <n v="3"/>
    <s v="StoreC"/>
    <s v="Alex"/>
    <n v="13"/>
    <s v="Shady"/>
    <n v="4079"/>
    <s v="E91 BP-2"/>
    <x v="402"/>
    <s v="Add-ons"/>
    <s v="Battery"/>
    <s v="Energizer"/>
    <n v="2"/>
    <n v="50"/>
    <m/>
    <d v="2023-04-25T21:45:21"/>
    <s v="3-10918"/>
  </r>
  <r>
    <n v="8975"/>
    <n v="10922"/>
    <n v="3"/>
    <s v="StoreC"/>
    <s v="Alex"/>
    <n v="13"/>
    <s v="Shady"/>
    <n v="463"/>
    <s v="YW-26-035"/>
    <x v="220"/>
    <s v="Games"/>
    <s v="Card Game"/>
    <s v="Pokémon"/>
    <n v="1"/>
    <n v="75"/>
    <m/>
    <d v="2023-04-25T22:20:25"/>
    <s v="3-10922"/>
  </r>
  <r>
    <n v="8976"/>
    <n v="10926"/>
    <n v="3"/>
    <s v="StoreC"/>
    <s v="Alex"/>
    <n v="13"/>
    <s v="Shady"/>
    <n v="4028"/>
    <s v="FS0003570"/>
    <x v="270"/>
    <s v="Games"/>
    <s v="Card Game"/>
    <s v="Match Attax"/>
    <n v="1"/>
    <n v="47.5"/>
    <m/>
    <d v="2023-04-25T22:26:38"/>
    <s v="3-10926"/>
  </r>
  <r>
    <n v="8977"/>
    <n v="10929"/>
    <n v="3"/>
    <s v="StoreC"/>
    <s v="Alex"/>
    <n v="19"/>
    <s v="Omar"/>
    <n v="1984"/>
    <s v="RT03434"/>
    <x v="577"/>
    <s v="Role Play"/>
    <s v="cashier Set"/>
    <s v="L.O.L. Surprise"/>
    <n v="1"/>
    <n v="287.5"/>
    <m/>
    <d v="2023-04-25T22:41:58"/>
    <s v="3-10929"/>
  </r>
  <r>
    <n v="8978"/>
    <n v="10933"/>
    <n v="3"/>
    <s v="StoreC"/>
    <s v="Alex"/>
    <n v="19"/>
    <s v="Omar"/>
    <n v="478"/>
    <s v="YW-26-019"/>
    <x v="249"/>
    <s v="Action Figure"/>
    <s v="Figures"/>
    <s v="Pokémon"/>
    <n v="1"/>
    <n v="75"/>
    <m/>
    <d v="2023-04-26T00:54:33"/>
    <s v="3-10933"/>
  </r>
  <r>
    <n v="8979"/>
    <n v="10942"/>
    <n v="3"/>
    <s v="StoreC"/>
    <s v="Alex"/>
    <n v="13"/>
    <s v="Shady"/>
    <n v="3595"/>
    <s v="LA-BX1007Z"/>
    <x v="760"/>
    <s v="Baby"/>
    <s v="Toddler"/>
    <s v="B.Toys"/>
    <n v="1"/>
    <n v="649.5"/>
    <m/>
    <d v="2023-04-26T14:33:52"/>
    <s v="3-10942"/>
  </r>
  <r>
    <n v="8980"/>
    <n v="10942"/>
    <n v="3"/>
    <s v="StoreC"/>
    <s v="Alex"/>
    <n v="13"/>
    <s v="Shady"/>
    <n v="599"/>
    <s v="XS-4870"/>
    <x v="235"/>
    <s v="Guns"/>
    <s v="Gun"/>
    <s v="X-Shot"/>
    <n v="1"/>
    <n v="175"/>
    <m/>
    <d v="2023-04-26T14:33:52"/>
    <s v="3-10942"/>
  </r>
  <r>
    <n v="8981"/>
    <n v="10943"/>
    <n v="3"/>
    <s v="StoreC"/>
    <s v="Alex"/>
    <n v="1"/>
    <s v="Ahmed"/>
    <n v="3396"/>
    <s v="MGA-580775"/>
    <x v="636"/>
    <s v="Dolls &amp; Accessories"/>
    <s v="Fashion Doll"/>
    <s v="Rainbow High"/>
    <n v="1"/>
    <n v="899.5"/>
    <m/>
    <d v="2023-04-26T14:44:37"/>
    <s v="3-10943"/>
  </r>
  <r>
    <n v="8982"/>
    <n v="10943"/>
    <n v="3"/>
    <s v="StoreC"/>
    <s v="Alex"/>
    <n v="1"/>
    <s v="Ahmed"/>
    <n v="2842"/>
    <s v="RSH-41146"/>
    <x v="427"/>
    <s v="Action Figure"/>
    <s v="Figures"/>
    <s v="Goo Jit Zu"/>
    <n v="1"/>
    <n v="800"/>
    <m/>
    <d v="2023-04-26T14:44:37"/>
    <s v="3-10943"/>
  </r>
  <r>
    <n v="8983"/>
    <n v="10944"/>
    <n v="3"/>
    <s v="StoreC"/>
    <s v="Alex"/>
    <n v="1"/>
    <s v="Ahmed"/>
    <n v="3454"/>
    <s v="MGA-577171"/>
    <x v="945"/>
    <s v="Dolls &amp; Accessories"/>
    <s v="Doll"/>
    <s v="Lalaloopsy"/>
    <n v="1"/>
    <n v="325"/>
    <m/>
    <d v="2023-04-26T14:54:03"/>
    <s v="3-10944"/>
  </r>
  <r>
    <n v="8984"/>
    <n v="10950"/>
    <n v="3"/>
    <s v="StoreC"/>
    <s v="Alex"/>
    <n v="1"/>
    <s v="Ahmed"/>
    <n v="4079"/>
    <s v="E91 BP-2"/>
    <x v="402"/>
    <s v="Add-ons"/>
    <s v="Battery"/>
    <s v="Energizer"/>
    <n v="1"/>
    <n v="25"/>
    <m/>
    <d v="2023-04-26T15:31:34"/>
    <s v="3-10950"/>
  </r>
  <r>
    <n v="8985"/>
    <n v="10950"/>
    <n v="3"/>
    <s v="StoreC"/>
    <s v="Alex"/>
    <n v="1"/>
    <s v="Ahmed"/>
    <n v="4079"/>
    <s v="E91 BP-2"/>
    <x v="402"/>
    <s v="Add-ons"/>
    <s v="Battery"/>
    <s v="Energizer"/>
    <n v="1"/>
    <n v="25"/>
    <m/>
    <d v="2023-04-26T15:31:34"/>
    <s v="3-10950"/>
  </r>
  <r>
    <n v="8986"/>
    <n v="10952"/>
    <n v="3"/>
    <s v="StoreC"/>
    <s v="Alex"/>
    <n v="1"/>
    <s v="Ahmed"/>
    <n v="643"/>
    <s v="XS-3621"/>
    <x v="11"/>
    <s v="Guns"/>
    <s v="Gun"/>
    <s v="X-Shot"/>
    <n v="1"/>
    <n v="125"/>
    <m/>
    <d v="2023-04-26T15:42:00"/>
    <s v="3-10952"/>
  </r>
  <r>
    <n v="8987"/>
    <n v="10954"/>
    <n v="3"/>
    <s v="StoreC"/>
    <s v="Alex"/>
    <n v="13"/>
    <s v="Shady"/>
    <n v="1098"/>
    <s v="SH-3769"/>
    <x v="41"/>
    <s v="Surprise"/>
    <s v="Tube"/>
    <s v="Barbie"/>
    <n v="1"/>
    <n v="187.5"/>
    <m/>
    <d v="2023-04-26T16:06:25"/>
    <s v="3-10954"/>
  </r>
  <r>
    <n v="8988"/>
    <n v="10956"/>
    <n v="3"/>
    <s v="StoreC"/>
    <s v="Alex"/>
    <n v="1"/>
    <s v="Ahmed"/>
    <n v="3489"/>
    <s v="MGA-119197-4"/>
    <x v="386"/>
    <s v="Surprise"/>
    <s v="Ball"/>
    <s v="L.O.L. Surprise"/>
    <n v="1"/>
    <n v="249.5"/>
    <m/>
    <d v="2023-04-26T16:13:02"/>
    <s v="3-10956"/>
  </r>
  <r>
    <n v="8989"/>
    <n v="10960"/>
    <n v="3"/>
    <s v="StoreC"/>
    <s v="Alex"/>
    <n v="19"/>
    <s v="Omar"/>
    <n v="2785"/>
    <s v="RSH-OFG180"/>
    <x v="524"/>
    <s v="Education &amp; Learning"/>
    <s v="Art &amp; Craft"/>
    <s v="Style 4 Ever"/>
    <n v="1"/>
    <n v="600"/>
    <m/>
    <d v="2023-04-26T17:21:03"/>
    <s v="3-10960"/>
  </r>
  <r>
    <n v="8990"/>
    <n v="10963"/>
    <n v="3"/>
    <s v="StoreC"/>
    <s v="Alex"/>
    <n v="19"/>
    <s v="Omar"/>
    <n v="13"/>
    <s v="ZUR-9244"/>
    <x v="212"/>
    <s v="Surprise"/>
    <s v="Egg"/>
    <s v="Rainbocorns"/>
    <n v="1"/>
    <n v="1025"/>
    <m/>
    <d v="2023-04-26T17:40:50"/>
    <s v="3-10963"/>
  </r>
  <r>
    <n v="8991"/>
    <n v="10963"/>
    <n v="3"/>
    <s v="StoreC"/>
    <s v="Alex"/>
    <n v="19"/>
    <s v="Omar"/>
    <n v="3418"/>
    <s v="MGA-579830"/>
    <x v="261"/>
    <s v="Surprise"/>
    <s v="Ball"/>
    <s v="L.O.L. Surprise"/>
    <n v="1"/>
    <n v="299.5"/>
    <m/>
    <d v="2023-04-26T17:40:50"/>
    <s v="3-10963"/>
  </r>
  <r>
    <n v="8992"/>
    <n v="10963"/>
    <n v="3"/>
    <s v="StoreC"/>
    <s v="Alex"/>
    <n v="19"/>
    <s v="Omar"/>
    <n v="4235"/>
    <s v="AY-20022011"/>
    <x v="107"/>
    <s v="F&amp;B"/>
    <s v="Food"/>
    <s v="ASTRA"/>
    <n v="1"/>
    <n v="2.5"/>
    <m/>
    <d v="2023-04-26T17:40:50"/>
    <s v="3-10963"/>
  </r>
  <r>
    <n v="8993"/>
    <n v="10965"/>
    <n v="3"/>
    <s v="StoreC"/>
    <s v="Alex"/>
    <n v="19"/>
    <s v="Omar"/>
    <n v="3278"/>
    <s v="NK-20535"/>
    <x v="423"/>
    <s v="Games"/>
    <s v="Board Game"/>
    <s v="Nilco"/>
    <n v="1"/>
    <n v="87.5"/>
    <m/>
    <d v="2023-04-26T18:10:13"/>
    <s v="3-10965"/>
  </r>
  <r>
    <n v="8994"/>
    <n v="10966"/>
    <n v="3"/>
    <s v="StoreC"/>
    <s v="Alex"/>
    <n v="19"/>
    <s v="Omar"/>
    <n v="4215"/>
    <s v="AY-20352048"/>
    <x v="320"/>
    <s v="F&amp;B"/>
    <s v="Food"/>
    <s v="CRACKERS"/>
    <n v="1"/>
    <n v="2.5"/>
    <m/>
    <d v="2023-04-26T18:24:12"/>
    <s v="3-10966"/>
  </r>
  <r>
    <n v="8995"/>
    <n v="10966"/>
    <n v="3"/>
    <s v="StoreC"/>
    <s v="Alex"/>
    <n v="19"/>
    <s v="Omar"/>
    <n v="4221"/>
    <s v="AY-20352038"/>
    <x v="712"/>
    <s v="F&amp;B"/>
    <s v="Food"/>
    <s v="CUP CAKE"/>
    <n v="1"/>
    <n v="5"/>
    <m/>
    <d v="2023-04-26T18:24:12"/>
    <s v="3-10966"/>
  </r>
  <r>
    <n v="8996"/>
    <n v="10967"/>
    <n v="3"/>
    <s v="StoreC"/>
    <s v="Alex"/>
    <n v="19"/>
    <s v="Omar"/>
    <n v="475"/>
    <s v="YW-26-022"/>
    <x v="211"/>
    <s v="Surprise"/>
    <s v="Ball"/>
    <s v="Pokémon"/>
    <n v="1"/>
    <n v="50"/>
    <m/>
    <d v="2023-04-26T18:41:15"/>
    <s v="3-10967"/>
  </r>
  <r>
    <n v="8997"/>
    <n v="10969"/>
    <n v="3"/>
    <s v="StoreC"/>
    <s v="Alex"/>
    <n v="13"/>
    <s v="Shady"/>
    <n v="18"/>
    <s v="ZUR-11701-S1"/>
    <x v="65"/>
    <s v="Surprise"/>
    <s v="Egg"/>
    <s v="Vlad &amp; Niki"/>
    <n v="-1"/>
    <n v="-725"/>
    <s v=" Customer Change His Mind (UOD)"/>
    <d v="2023-04-26T19:15:52"/>
    <s v="3-10969"/>
  </r>
  <r>
    <n v="8998"/>
    <n v="10970"/>
    <n v="3"/>
    <s v="StoreC"/>
    <s v="Alex"/>
    <n v="19"/>
    <s v="Omar"/>
    <n v="604"/>
    <s v="XS-3695"/>
    <x v="546"/>
    <s v="Guns"/>
    <s v="Swords"/>
    <s v="X-Shot"/>
    <n v="1"/>
    <n v="97.5"/>
    <m/>
    <d v="2023-04-26T19:18:17"/>
    <s v="3-10970"/>
  </r>
  <r>
    <n v="8999"/>
    <n v="10970"/>
    <n v="3"/>
    <s v="StoreC"/>
    <s v="Alex"/>
    <n v="19"/>
    <s v="Omar"/>
    <n v="3354"/>
    <s v="MGA-586517"/>
    <x v="196"/>
    <s v="Dolls &amp; Accessories"/>
    <s v="Fashion Doll"/>
    <s v="Dream Ella"/>
    <n v="1"/>
    <n v="375"/>
    <m/>
    <d v="2023-04-26T19:18:17"/>
    <s v="3-10970"/>
  </r>
  <r>
    <n v="9000"/>
    <n v="10971"/>
    <n v="3"/>
    <s v="StoreC"/>
    <s v="Alex"/>
    <n v="19"/>
    <s v="Omar"/>
    <n v="2769"/>
    <s v="RSH-OFG253"/>
    <x v="451"/>
    <s v="Education &amp; Learning"/>
    <s v="Art &amp; Craft"/>
    <s v="Style 4 Ever"/>
    <n v="1"/>
    <n v="325"/>
    <m/>
    <d v="2023-04-26T19:20:03"/>
    <s v="3-10971"/>
  </r>
  <r>
    <n v="9001"/>
    <n v="10977"/>
    <n v="3"/>
    <s v="StoreC"/>
    <s v="Alex"/>
    <n v="19"/>
    <s v="Omar"/>
    <n v="2796"/>
    <s v="RSH-96539"/>
    <x v="686"/>
    <s v="Fashion"/>
    <s v="Accessories"/>
    <s v="ScrunchMiez"/>
    <n v="1"/>
    <n v="137.5"/>
    <m/>
    <d v="2023-04-26T20:16:10"/>
    <s v="3-10977"/>
  </r>
  <r>
    <n v="9002"/>
    <n v="10978"/>
    <n v="3"/>
    <s v="StoreC"/>
    <s v="Alex"/>
    <n v="19"/>
    <s v="Omar"/>
    <n v="597"/>
    <s v="YA-183-85091"/>
    <x v="887"/>
    <s v="Games"/>
    <s v="Card Game"/>
    <s v="Pokémon"/>
    <n v="1"/>
    <n v="110"/>
    <m/>
    <d v="2023-04-26T20:31:23"/>
    <s v="3-10978"/>
  </r>
  <r>
    <n v="9003"/>
    <n v="10978"/>
    <n v="3"/>
    <s v="StoreC"/>
    <s v="Alex"/>
    <n v="19"/>
    <s v="Omar"/>
    <n v="622"/>
    <s v="XS-36516-B"/>
    <x v="161"/>
    <s v="Guns"/>
    <s v="Gun"/>
    <s v="X-Shot"/>
    <n v="1"/>
    <n v="225"/>
    <m/>
    <d v="2023-04-26T20:31:23"/>
    <s v="3-10978"/>
  </r>
  <r>
    <n v="9004"/>
    <n v="10980"/>
    <n v="3"/>
    <s v="StoreC"/>
    <s v="Alex"/>
    <n v="19"/>
    <s v="Omar"/>
    <n v="3397"/>
    <s v="MGA-580768"/>
    <x v="35"/>
    <s v="Surprise"/>
    <s v="Ball"/>
    <s v="L.O.L. Surprise"/>
    <n v="1"/>
    <n v="249.5"/>
    <m/>
    <d v="2023-04-26T21:05:39"/>
    <s v="3-10980"/>
  </r>
  <r>
    <n v="9005"/>
    <n v="10981"/>
    <n v="3"/>
    <s v="StoreC"/>
    <s v="Alex"/>
    <n v="19"/>
    <s v="Omar"/>
    <n v="643"/>
    <s v="XS-3621"/>
    <x v="11"/>
    <s v="Guns"/>
    <s v="Gun"/>
    <s v="X-Shot"/>
    <n v="1"/>
    <n v="125"/>
    <m/>
    <d v="2023-04-26T21:15:45"/>
    <s v="3-10981"/>
  </r>
  <r>
    <n v="9006"/>
    <n v="10982"/>
    <n v="3"/>
    <s v="StoreC"/>
    <s v="Alex"/>
    <n v="19"/>
    <s v="Omar"/>
    <n v="3282"/>
    <s v="NK-20498"/>
    <x v="240"/>
    <s v="Games"/>
    <s v="Board Game"/>
    <s v="Nilco"/>
    <n v="1"/>
    <n v="75"/>
    <m/>
    <d v="2023-04-26T21:47:06"/>
    <s v="3-10982"/>
  </r>
  <r>
    <n v="9007"/>
    <n v="10982"/>
    <n v="3"/>
    <s v="StoreC"/>
    <s v="Alex"/>
    <n v="19"/>
    <s v="Omar"/>
    <n v="3312"/>
    <s v="NK-20061"/>
    <x v="109"/>
    <s v="Games"/>
    <s v="Board Game"/>
    <s v="Nilco"/>
    <n v="1"/>
    <n v="137.5"/>
    <m/>
    <d v="2023-04-26T21:47:06"/>
    <s v="3-10982"/>
  </r>
  <r>
    <n v="9008"/>
    <n v="10983"/>
    <n v="3"/>
    <s v="StoreC"/>
    <s v="Alex"/>
    <n v="19"/>
    <s v="Omar"/>
    <n v="3396"/>
    <s v="MGA-580775"/>
    <x v="636"/>
    <s v="Dolls &amp; Accessories"/>
    <s v="Fashion Doll"/>
    <s v="Rainbow High"/>
    <n v="1"/>
    <n v="899.5"/>
    <m/>
    <d v="2023-04-26T22:33:35"/>
    <s v="3-10983"/>
  </r>
  <r>
    <n v="9009"/>
    <n v="10984"/>
    <n v="3"/>
    <s v="StoreC"/>
    <s v="Alex"/>
    <n v="19"/>
    <s v="Omar"/>
    <n v="598"/>
    <s v="YA-182-85055"/>
    <x v="863"/>
    <s v="Games"/>
    <s v="Card Game"/>
    <s v="Pokémon"/>
    <n v="1"/>
    <n v="110"/>
    <m/>
    <d v="2023-04-26T22:37:19"/>
    <s v="3-10984"/>
  </r>
  <r>
    <n v="9010"/>
    <n v="10985"/>
    <n v="3"/>
    <s v="StoreC"/>
    <s v="Alex"/>
    <n v="19"/>
    <s v="Omar"/>
    <n v="598"/>
    <s v="YA-182-85055"/>
    <x v="863"/>
    <s v="Games"/>
    <s v="Card Game"/>
    <s v="Pokémon"/>
    <n v="1"/>
    <n v="110"/>
    <m/>
    <d v="2023-04-26T22:39:31"/>
    <s v="3-10985"/>
  </r>
  <r>
    <n v="9011"/>
    <n v="10986"/>
    <n v="3"/>
    <s v="StoreC"/>
    <s v="Alex"/>
    <n v="19"/>
    <s v="Omar"/>
    <n v="4089"/>
    <s v="DOH-SH-5275"/>
    <x v="28"/>
    <s v="Clay"/>
    <s v="Dough"/>
    <s v="Bingo Dough"/>
    <n v="1"/>
    <n v="10"/>
    <m/>
    <d v="2023-04-26T22:40:26"/>
    <s v="3-10986"/>
  </r>
  <r>
    <n v="9012"/>
    <n v="10988"/>
    <n v="3"/>
    <s v="StoreC"/>
    <s v="Alex"/>
    <n v="19"/>
    <s v="Omar"/>
    <n v="2854"/>
    <s v="RSH-25278"/>
    <x v="533"/>
    <s v="Fashion"/>
    <s v="Accessories"/>
    <s v="Real Littles"/>
    <n v="1"/>
    <n v="175"/>
    <m/>
    <d v="2023-04-26T23:04:55"/>
    <s v="3-10988"/>
  </r>
  <r>
    <n v="9013"/>
    <n v="10988"/>
    <n v="3"/>
    <s v="StoreC"/>
    <s v="Alex"/>
    <n v="19"/>
    <s v="Omar"/>
    <n v="2791"/>
    <s v="RSH-ART005"/>
    <x v="912"/>
    <s v="Education &amp; Learning"/>
    <s v="Art &amp; Craft"/>
    <s v="Art Lab"/>
    <n v="1"/>
    <n v="150"/>
    <m/>
    <d v="2023-04-26T23:04:55"/>
    <s v="3-10988"/>
  </r>
  <r>
    <n v="9014"/>
    <n v="10988"/>
    <n v="3"/>
    <s v="StoreC"/>
    <s v="Alex"/>
    <n v="19"/>
    <s v="Omar"/>
    <n v="584"/>
    <s v="YA-PKL2D212IN00"/>
    <x v="538"/>
    <s v="Surprise"/>
    <s v="Tube"/>
    <s v="Kookyloos"/>
    <n v="1"/>
    <n v="245"/>
    <m/>
    <d v="2023-04-26T23:04:55"/>
    <s v="3-10988"/>
  </r>
  <r>
    <n v="9015"/>
    <n v="10988"/>
    <n v="3"/>
    <s v="StoreC"/>
    <s v="Alex"/>
    <n v="19"/>
    <s v="Omar"/>
    <n v="2791"/>
    <s v="RSH-ART005"/>
    <x v="912"/>
    <s v="Education &amp; Learning"/>
    <s v="Art &amp; Craft"/>
    <s v="Art Lab"/>
    <n v="1"/>
    <n v="150"/>
    <m/>
    <d v="2023-04-26T23:04:55"/>
    <s v="3-10988"/>
  </r>
  <r>
    <n v="9016"/>
    <n v="10988"/>
    <n v="3"/>
    <s v="StoreC"/>
    <s v="Alex"/>
    <n v="19"/>
    <s v="Omar"/>
    <n v="2791"/>
    <s v="RSH-ART005"/>
    <x v="912"/>
    <s v="Education &amp; Learning"/>
    <s v="Art &amp; Craft"/>
    <s v="Art Lab"/>
    <n v="1"/>
    <n v="150"/>
    <m/>
    <d v="2023-04-26T23:04:55"/>
    <s v="3-10988"/>
  </r>
  <r>
    <n v="9017"/>
    <n v="10988"/>
    <n v="3"/>
    <s v="StoreC"/>
    <s v="Alex"/>
    <n v="19"/>
    <s v="Omar"/>
    <n v="584"/>
    <s v="YA-PKL2D212IN00"/>
    <x v="538"/>
    <s v="Surprise"/>
    <s v="Tube"/>
    <s v="Kookyloos"/>
    <n v="1"/>
    <n v="245"/>
    <m/>
    <d v="2023-04-26T23:04:55"/>
    <s v="3-10988"/>
  </r>
  <r>
    <n v="9018"/>
    <n v="10989"/>
    <n v="3"/>
    <s v="StoreC"/>
    <s v="Alex"/>
    <n v="19"/>
    <s v="Omar"/>
    <n v="581"/>
    <s v="YA-PKLSP114IN30"/>
    <x v="633"/>
    <s v="Role Play"/>
    <s v="Cake &amp; Desert Set"/>
    <s v="Kookyloos"/>
    <n v="1"/>
    <n v="497.5"/>
    <m/>
    <d v="2023-04-26T23:06:43"/>
    <s v="3-10989"/>
  </r>
  <r>
    <n v="9019"/>
    <n v="10989"/>
    <n v="3"/>
    <s v="StoreC"/>
    <s v="Alex"/>
    <n v="19"/>
    <s v="Omar"/>
    <n v="2787"/>
    <s v="RSH-OFG163"/>
    <x v="840"/>
    <s v="Education &amp; Learning"/>
    <s v="Art &amp; Craft"/>
    <s v="Style 4 Ever"/>
    <n v="1"/>
    <n v="750"/>
    <m/>
    <d v="2023-04-26T23:06:43"/>
    <s v="3-10989"/>
  </r>
  <r>
    <n v="9020"/>
    <n v="10992"/>
    <n v="3"/>
    <s v="StoreC"/>
    <s v="Alex"/>
    <n v="19"/>
    <s v="Omar"/>
    <n v="477"/>
    <s v="YW-26-020"/>
    <x v="210"/>
    <s v="Surprise"/>
    <s v="Box"/>
    <s v="Pokémon"/>
    <n v="1"/>
    <n v="35"/>
    <m/>
    <d v="2023-04-26T23:48:00"/>
    <s v="3-10992"/>
  </r>
  <r>
    <n v="9021"/>
    <n v="10993"/>
    <n v="3"/>
    <s v="StoreC"/>
    <s v="Alex"/>
    <n v="19"/>
    <s v="Omar"/>
    <n v="4024"/>
    <s v="FS0003667"/>
    <x v="323"/>
    <s v="Games"/>
    <s v="Card Game"/>
    <s v="Match Attax"/>
    <n v="1"/>
    <n v="275"/>
    <m/>
    <d v="2023-04-27T00:14:30"/>
    <s v="3-10993"/>
  </r>
  <r>
    <n v="9022"/>
    <n v="10996"/>
    <n v="3"/>
    <s v="StoreC"/>
    <s v="Alex"/>
    <n v="19"/>
    <s v="Omar"/>
    <n v="3317"/>
    <s v="NK-1365"/>
    <x v="153"/>
    <s v="Games"/>
    <s v="Board Game"/>
    <s v="Nilco"/>
    <n v="1"/>
    <n v="247.5"/>
    <m/>
    <d v="2023-04-27T00:57:35"/>
    <s v="3-10996"/>
  </r>
  <r>
    <n v="9023"/>
    <n v="10996"/>
    <n v="3"/>
    <s v="StoreC"/>
    <s v="Alex"/>
    <n v="19"/>
    <s v="Omar"/>
    <n v="3315"/>
    <s v="NK-20030"/>
    <x v="237"/>
    <s v="Games"/>
    <s v="Board Game"/>
    <s v="Nilco"/>
    <n v="1"/>
    <n v="175"/>
    <m/>
    <d v="2023-04-27T00:57:35"/>
    <s v="3-10996"/>
  </r>
  <r>
    <n v="9024"/>
    <n v="10996"/>
    <n v="3"/>
    <s v="StoreC"/>
    <s v="Alex"/>
    <n v="19"/>
    <s v="Omar"/>
    <n v="3269"/>
    <s v="NK-20634"/>
    <x v="189"/>
    <s v="Games"/>
    <s v="Card Game"/>
    <s v="Nilco"/>
    <n v="1"/>
    <n v="22.5"/>
    <m/>
    <d v="2023-04-27T00:57:35"/>
    <s v="3-10996"/>
  </r>
  <r>
    <n v="9025"/>
    <n v="10997"/>
    <n v="3"/>
    <s v="StoreC"/>
    <s v="Alex"/>
    <n v="1"/>
    <s v="Ahmed"/>
    <n v="4079"/>
    <s v="E91 BP-2"/>
    <x v="402"/>
    <s v="Add-ons"/>
    <s v="Battery"/>
    <s v="Energizer"/>
    <n v="1"/>
    <n v="25"/>
    <m/>
    <d v="2023-04-27T12:09:30"/>
    <s v="3-10997"/>
  </r>
  <r>
    <n v="9026"/>
    <n v="10997"/>
    <n v="3"/>
    <s v="StoreC"/>
    <s v="Alex"/>
    <n v="1"/>
    <s v="Ahmed"/>
    <n v="4079"/>
    <s v="E91 BP-2"/>
    <x v="402"/>
    <s v="Add-ons"/>
    <s v="Battery"/>
    <s v="Energizer"/>
    <n v="1"/>
    <n v="25"/>
    <m/>
    <d v="2023-04-27T12:09:30"/>
    <s v="3-10997"/>
  </r>
  <r>
    <n v="9027"/>
    <n v="10997"/>
    <n v="3"/>
    <s v="StoreC"/>
    <s v="Alex"/>
    <n v="1"/>
    <s v="Ahmed"/>
    <n v="4234"/>
    <s v="AY-20352013"/>
    <x v="728"/>
    <s v="F&amp;B"/>
    <s v="Food"/>
    <s v="BOBOO"/>
    <n v="1"/>
    <n v="2.5"/>
    <m/>
    <d v="2023-04-27T12:09:30"/>
    <s v="3-10997"/>
  </r>
  <r>
    <n v="9028"/>
    <n v="10998"/>
    <n v="3"/>
    <s v="StoreC"/>
    <s v="Alex"/>
    <n v="1"/>
    <s v="Ahmed"/>
    <n v="621"/>
    <s v="XS-36516-D"/>
    <x v="42"/>
    <s v="Guns"/>
    <s v="Gun"/>
    <s v="X-Shot"/>
    <n v="1"/>
    <n v="225"/>
    <m/>
    <d v="2023-04-27T13:13:31"/>
    <s v="3-10998"/>
  </r>
  <r>
    <n v="9029"/>
    <n v="10999"/>
    <n v="3"/>
    <s v="StoreC"/>
    <s v="Alex"/>
    <n v="1"/>
    <s v="Ahmed"/>
    <n v="2786"/>
    <s v="RSH-OFG179"/>
    <x v="350"/>
    <s v="Education &amp; Learning"/>
    <s v="Art &amp; Craft"/>
    <s v="Style 4 Ever"/>
    <n v="1"/>
    <n v="150"/>
    <m/>
    <d v="2023-04-27T14:38:20"/>
    <s v="3-10999"/>
  </r>
  <r>
    <n v="9030"/>
    <n v="11000"/>
    <n v="3"/>
    <s v="StoreC"/>
    <s v="Alex"/>
    <n v="1"/>
    <s v="Ahmed"/>
    <n v="1169"/>
    <s v="SH-3680"/>
    <x v="32"/>
    <s v="Vehicle - Parking &amp; Robots"/>
    <s v="Car"/>
    <s v="Super Hero"/>
    <n v="1"/>
    <n v="25"/>
    <m/>
    <d v="2023-04-27T14:53:21"/>
    <s v="3-11000"/>
  </r>
  <r>
    <n v="9031"/>
    <n v="11000"/>
    <n v="3"/>
    <s v="StoreC"/>
    <s v="Alex"/>
    <n v="1"/>
    <s v="Ahmed"/>
    <n v="4239"/>
    <s v="AT-6708"/>
    <x v="868"/>
    <s v="Vehicle - Parking &amp; Robots"/>
    <s v="Car"/>
    <s v="Metal Machines"/>
    <n v="2"/>
    <n v="70"/>
    <m/>
    <d v="2023-04-27T14:53:21"/>
    <s v="3-11000"/>
  </r>
  <r>
    <n v="9032"/>
    <n v="11001"/>
    <n v="3"/>
    <s v="StoreC"/>
    <s v="Alex"/>
    <n v="23"/>
    <s v="Essam"/>
    <n v="671"/>
    <s v="TH-ZUR-9609"/>
    <x v="101"/>
    <s v="Plush &amp; Soft Toys"/>
    <s v="Non Battery"/>
    <s v="COCO SURPRISE"/>
    <n v="1"/>
    <n v="149.5"/>
    <m/>
    <d v="2023-04-27T16:36:13"/>
    <s v="3-11001"/>
  </r>
  <r>
    <n v="9033"/>
    <n v="11004"/>
    <n v="3"/>
    <s v="StoreC"/>
    <s v="Alex"/>
    <n v="19"/>
    <s v="Omar"/>
    <n v="4201"/>
    <s v="AY-30022009"/>
    <x v="831"/>
    <s v="F&amp;B"/>
    <s v="Food"/>
    <s v="ASTRA"/>
    <n v="1"/>
    <n v="2.5"/>
    <m/>
    <d v="2023-04-27T16:57:27"/>
    <s v="3-11004"/>
  </r>
  <r>
    <n v="9034"/>
    <n v="11005"/>
    <n v="3"/>
    <s v="StoreC"/>
    <s v="Alex"/>
    <n v="19"/>
    <s v="Omar"/>
    <n v="3413"/>
    <s v="MGA-579939"/>
    <x v="253"/>
    <s v="Dolls &amp; Accessories"/>
    <s v="Fashion Doll"/>
    <s v="L.O.L. Surprise"/>
    <n v="1"/>
    <n v="1100"/>
    <m/>
    <d v="2023-04-27T17:03:54"/>
    <s v="3-11005"/>
  </r>
  <r>
    <n v="9035"/>
    <n v="11006"/>
    <n v="3"/>
    <s v="StoreC"/>
    <s v="Alex"/>
    <n v="23"/>
    <s v="Essam"/>
    <n v="465"/>
    <s v="YW-26-032"/>
    <x v="232"/>
    <s v="Games"/>
    <s v="Card Game"/>
    <s v="Pokémon"/>
    <n v="1"/>
    <n v="25"/>
    <m/>
    <d v="2023-04-27T17:13:49"/>
    <s v="3-11006"/>
  </r>
  <r>
    <n v="9036"/>
    <n v="11006"/>
    <n v="3"/>
    <s v="StoreC"/>
    <s v="Alex"/>
    <n v="23"/>
    <s v="Essam"/>
    <n v="465"/>
    <s v="YW-26-032"/>
    <x v="232"/>
    <s v="Games"/>
    <s v="Card Game"/>
    <s v="Pokémon"/>
    <n v="1"/>
    <n v="25"/>
    <m/>
    <d v="2023-04-27T17:13:49"/>
    <s v="3-11006"/>
  </r>
  <r>
    <n v="9037"/>
    <n v="11006"/>
    <n v="3"/>
    <s v="StoreC"/>
    <s v="Alex"/>
    <n v="23"/>
    <s v="Essam"/>
    <n v="465"/>
    <s v="YW-26-032"/>
    <x v="232"/>
    <s v="Games"/>
    <s v="Card Game"/>
    <s v="Pokémon"/>
    <n v="1"/>
    <n v="25"/>
    <m/>
    <d v="2023-04-27T17:13:49"/>
    <s v="3-11006"/>
  </r>
  <r>
    <n v="9038"/>
    <n v="11007"/>
    <n v="3"/>
    <s v="StoreC"/>
    <s v="Alex"/>
    <n v="19"/>
    <s v="Omar"/>
    <n v="471"/>
    <s v="YW-26-026"/>
    <x v="204"/>
    <s v="Games"/>
    <s v="Yoyo"/>
    <s v="Stich &amp; Lilo"/>
    <n v="1"/>
    <n v="20"/>
    <m/>
    <d v="2023-04-27T17:29:15"/>
    <s v="3-11007"/>
  </r>
  <r>
    <n v="9039"/>
    <n v="11007"/>
    <n v="3"/>
    <s v="StoreC"/>
    <s v="Alex"/>
    <n v="19"/>
    <s v="Omar"/>
    <n v="471"/>
    <s v="YW-26-026"/>
    <x v="204"/>
    <s v="Games"/>
    <s v="Yoyo"/>
    <s v="Stich &amp; Lilo"/>
    <n v="1"/>
    <n v="20"/>
    <m/>
    <d v="2023-04-27T17:29:15"/>
    <s v="3-11007"/>
  </r>
  <r>
    <n v="9040"/>
    <n v="11008"/>
    <n v="3"/>
    <s v="StoreC"/>
    <s v="Alex"/>
    <n v="19"/>
    <s v="Omar"/>
    <n v="467"/>
    <s v="YW-26-030"/>
    <x v="216"/>
    <s v="Games"/>
    <s v="Card Game"/>
    <s v="Pokémon"/>
    <n v="1"/>
    <n v="150"/>
    <m/>
    <d v="2023-04-27T17:35:05"/>
    <s v="3-11008"/>
  </r>
  <r>
    <n v="9041"/>
    <n v="11011"/>
    <n v="3"/>
    <s v="StoreC"/>
    <s v="Alex"/>
    <n v="13"/>
    <s v="Shady"/>
    <n v="593"/>
    <s v="YA-210-85116"/>
    <x v="946"/>
    <s v="Games"/>
    <s v="Card Game"/>
    <s v="Pokémon"/>
    <n v="1"/>
    <n v="800"/>
    <m/>
    <d v="2023-04-27T19:25:50"/>
    <s v="3-11011"/>
  </r>
  <r>
    <n v="9042"/>
    <n v="11011"/>
    <n v="3"/>
    <s v="StoreC"/>
    <s v="Alex"/>
    <n v="13"/>
    <s v="Shady"/>
    <n v="610"/>
    <s v="XS-36518-H"/>
    <x v="142"/>
    <s v="Guns"/>
    <s v="Gun"/>
    <s v="X-Shot"/>
    <n v="1"/>
    <n v="627.5"/>
    <m/>
    <d v="2023-04-27T19:25:50"/>
    <s v="3-11011"/>
  </r>
  <r>
    <n v="9043"/>
    <n v="11012"/>
    <n v="3"/>
    <s v="StoreC"/>
    <s v="Alex"/>
    <n v="13"/>
    <s v="Shady"/>
    <n v="1099"/>
    <s v="SH-3768"/>
    <x v="13"/>
    <s v="Surprise"/>
    <s v="Tube"/>
    <s v="Barbie"/>
    <n v="1"/>
    <n v="287.5"/>
    <m/>
    <d v="2023-04-27T19:34:25"/>
    <s v="3-11012"/>
  </r>
  <r>
    <n v="9044"/>
    <n v="11012"/>
    <n v="3"/>
    <s v="StoreC"/>
    <s v="Alex"/>
    <n v="13"/>
    <s v="Shady"/>
    <n v="1983"/>
    <s v="RT03435"/>
    <x v="314"/>
    <s v="Role Play"/>
    <s v="cashier Set"/>
    <s v="Disney"/>
    <n v="1"/>
    <n v="287.5"/>
    <m/>
    <d v="2023-04-27T19:34:25"/>
    <s v="3-11012"/>
  </r>
  <r>
    <n v="9045"/>
    <n v="11012"/>
    <n v="3"/>
    <s v="StoreC"/>
    <s v="Alex"/>
    <n v="13"/>
    <s v="Shady"/>
    <n v="597"/>
    <s v="YA-183-85091"/>
    <x v="887"/>
    <s v="Games"/>
    <s v="Card Game"/>
    <s v="Pokémon"/>
    <n v="5"/>
    <n v="550"/>
    <m/>
    <d v="2023-04-27T19:34:25"/>
    <s v="3-11012"/>
  </r>
  <r>
    <n v="9046"/>
    <n v="11014"/>
    <n v="3"/>
    <s v="StoreC"/>
    <s v="Alex"/>
    <n v="19"/>
    <s v="Omar"/>
    <n v="3307"/>
    <s v="NK-20115"/>
    <x v="343"/>
    <s v="Games"/>
    <s v="Board Game"/>
    <s v="Nilco"/>
    <n v="1"/>
    <n v="97.5"/>
    <m/>
    <d v="2023-04-27T19:43:59"/>
    <s v="3-11014"/>
  </r>
  <r>
    <n v="9047"/>
    <n v="11014"/>
    <n v="3"/>
    <s v="StoreC"/>
    <s v="Alex"/>
    <n v="19"/>
    <s v="Omar"/>
    <n v="3373"/>
    <s v="MGA-583769-2"/>
    <x v="347"/>
    <s v="Dolls &amp; Accessories"/>
    <s v="Doll House &amp; Play set"/>
    <s v="L.O.L. Surprise"/>
    <n v="1"/>
    <n v="347.5"/>
    <m/>
    <d v="2023-04-27T19:43:59"/>
    <s v="3-11014"/>
  </r>
  <r>
    <n v="9048"/>
    <n v="11015"/>
    <n v="3"/>
    <s v="StoreC"/>
    <s v="Alex"/>
    <n v="23"/>
    <s v="Essam"/>
    <n v="636"/>
    <s v="XS-36432"/>
    <x v="26"/>
    <s v="Guns"/>
    <s v="Gun"/>
    <s v="X-Shot"/>
    <n v="1"/>
    <n v="249.5"/>
    <m/>
    <d v="2023-04-27T19:45:54"/>
    <s v="3-11015"/>
  </r>
  <r>
    <n v="9049"/>
    <n v="11017"/>
    <n v="3"/>
    <s v="StoreC"/>
    <s v="Alex"/>
    <n v="23"/>
    <s v="Essam"/>
    <n v="2160"/>
    <s v="RT03070"/>
    <x v="66"/>
    <s v="Games"/>
    <s v="Board Game"/>
    <s v="Connect 4"/>
    <n v="1"/>
    <n v="30"/>
    <m/>
    <d v="2023-04-27T19:48:08"/>
    <s v="3-11017"/>
  </r>
  <r>
    <n v="9050"/>
    <n v="11023"/>
    <n v="3"/>
    <s v="StoreC"/>
    <s v="Alex"/>
    <n v="13"/>
    <s v="Shady"/>
    <n v="607"/>
    <s v="XS-36542"/>
    <x v="327"/>
    <s v="Guns"/>
    <s v="Gun"/>
    <s v="X-Shot"/>
    <n v="1"/>
    <n v="987.5"/>
    <m/>
    <d v="2023-04-27T20:13:21"/>
    <s v="3-11023"/>
  </r>
  <r>
    <n v="9051"/>
    <n v="11024"/>
    <n v="3"/>
    <s v="StoreC"/>
    <s v="Alex"/>
    <n v="13"/>
    <s v="Shady"/>
    <n v="597"/>
    <s v="YA-183-85091"/>
    <x v="887"/>
    <s v="Games"/>
    <s v="Card Game"/>
    <s v="Pokémon"/>
    <n v="1"/>
    <n v="110"/>
    <m/>
    <d v="2023-04-27T20:18:38"/>
    <s v="3-11024"/>
  </r>
  <r>
    <n v="9052"/>
    <n v="11026"/>
    <n v="3"/>
    <s v="StoreC"/>
    <s v="Alex"/>
    <n v="23"/>
    <s v="Essam"/>
    <n v="2776"/>
    <s v="RSH-OFG234"/>
    <x v="578"/>
    <s v="Education &amp; Learning"/>
    <s v="Art &amp; Craft"/>
    <s v="Style 4 Ever"/>
    <n v="1"/>
    <n v="225"/>
    <m/>
    <d v="2023-04-27T20:36:48"/>
    <s v="3-11026"/>
  </r>
  <r>
    <n v="9053"/>
    <n v="11027"/>
    <n v="3"/>
    <s v="StoreC"/>
    <s v="Alex"/>
    <n v="23"/>
    <s v="Essam"/>
    <n v="3719"/>
    <s v="JP-44562"/>
    <x v="15"/>
    <s v="Surprise"/>
    <s v="Box"/>
    <s v="Disney"/>
    <n v="1"/>
    <n v="100"/>
    <m/>
    <d v="2023-04-27T20:38:44"/>
    <s v="3-11027"/>
  </r>
  <r>
    <n v="9054"/>
    <n v="11027"/>
    <n v="3"/>
    <s v="StoreC"/>
    <s v="Alex"/>
    <n v="23"/>
    <s v="Essam"/>
    <n v="412"/>
    <s v="YW-28-008"/>
    <x v="269"/>
    <s v="Action Figure"/>
    <s v="Figures"/>
    <s v="Pokémon"/>
    <n v="1"/>
    <n v="97.5"/>
    <m/>
    <d v="2023-04-27T20:38:44"/>
    <s v="3-11027"/>
  </r>
  <r>
    <n v="9055"/>
    <n v="11027"/>
    <n v="3"/>
    <s v="StoreC"/>
    <s v="Alex"/>
    <n v="23"/>
    <s v="Essam"/>
    <n v="477"/>
    <s v="YW-26-020"/>
    <x v="210"/>
    <s v="Surprise"/>
    <s v="Box"/>
    <s v="Pokémon"/>
    <n v="1"/>
    <n v="35"/>
    <m/>
    <d v="2023-04-27T20:38:44"/>
    <s v="3-11027"/>
  </r>
  <r>
    <n v="9056"/>
    <n v="11028"/>
    <n v="3"/>
    <s v="StoreC"/>
    <s v="Alex"/>
    <n v="23"/>
    <s v="Essam"/>
    <n v="477"/>
    <s v="YW-26-020"/>
    <x v="210"/>
    <s v="Surprise"/>
    <s v="Box"/>
    <s v="Pokémon"/>
    <n v="1"/>
    <n v="35"/>
    <m/>
    <d v="2023-04-27T20:40:29"/>
    <s v="3-11028"/>
  </r>
  <r>
    <n v="9057"/>
    <n v="11028"/>
    <n v="3"/>
    <s v="StoreC"/>
    <s v="Alex"/>
    <n v="23"/>
    <s v="Essam"/>
    <n v="3719"/>
    <s v="JP-44562"/>
    <x v="15"/>
    <s v="Surprise"/>
    <s v="Box"/>
    <s v="Disney"/>
    <n v="1"/>
    <n v="100"/>
    <m/>
    <d v="2023-04-27T20:40:29"/>
    <s v="3-11028"/>
  </r>
  <r>
    <n v="9058"/>
    <n v="11029"/>
    <n v="3"/>
    <s v="StoreC"/>
    <s v="Alex"/>
    <n v="23"/>
    <s v="Essam"/>
    <n v="3719"/>
    <s v="JP-44562"/>
    <x v="15"/>
    <s v="Surprise"/>
    <s v="Box"/>
    <s v="Disney"/>
    <n v="1"/>
    <n v="100"/>
    <m/>
    <d v="2023-04-27T20:41:00"/>
    <s v="3-11029"/>
  </r>
  <r>
    <n v="9059"/>
    <n v="11033"/>
    <n v="3"/>
    <s v="StoreC"/>
    <s v="Alex"/>
    <n v="13"/>
    <s v="Shady"/>
    <n v="2800"/>
    <s v="RSH-50129"/>
    <x v="332"/>
    <s v="Dolls &amp; Accessories"/>
    <s v="Doll"/>
    <s v="Kindi Kids"/>
    <n v="1"/>
    <n v="775"/>
    <m/>
    <d v="2023-04-27T21:40:25"/>
    <s v="3-11033"/>
  </r>
  <r>
    <n v="9060"/>
    <n v="11035"/>
    <n v="3"/>
    <s v="StoreC"/>
    <s v="Alex"/>
    <n v="13"/>
    <s v="Shady"/>
    <n v="4028"/>
    <s v="FS0003570"/>
    <x v="270"/>
    <s v="Games"/>
    <s v="Card Game"/>
    <s v="Match Attax"/>
    <n v="3"/>
    <n v="142.5"/>
    <m/>
    <d v="2023-04-27T22:06:34"/>
    <s v="3-11035"/>
  </r>
  <r>
    <n v="9061"/>
    <n v="11036"/>
    <n v="3"/>
    <s v="StoreC"/>
    <s v="Alex"/>
    <n v="23"/>
    <s v="Essam"/>
    <n v="3431"/>
    <s v="MGA-578758"/>
    <x v="551"/>
    <s v="Dolls &amp; Accessories"/>
    <s v="Pocket Doll"/>
    <s v="Dream Bella"/>
    <n v="1"/>
    <n v="199.5"/>
    <m/>
    <d v="2023-04-27T22:22:12"/>
    <s v="3-11036"/>
  </r>
  <r>
    <n v="9062"/>
    <n v="11039"/>
    <n v="3"/>
    <s v="StoreC"/>
    <s v="Alex"/>
    <n v="23"/>
    <s v="Essam"/>
    <n v="4079"/>
    <s v="E91 BP-2"/>
    <x v="402"/>
    <s v="Add-ons"/>
    <s v="Battery"/>
    <s v="Energizer"/>
    <n v="1"/>
    <n v="25"/>
    <m/>
    <d v="2023-04-27T23:27:17"/>
    <s v="3-11039"/>
  </r>
  <r>
    <n v="9063"/>
    <n v="11039"/>
    <n v="3"/>
    <s v="StoreC"/>
    <s v="Alex"/>
    <n v="23"/>
    <s v="Essam"/>
    <n v="2769"/>
    <s v="RSH-OFG253"/>
    <x v="451"/>
    <s v="Education &amp; Learning"/>
    <s v="Art &amp; Craft"/>
    <s v="Style 4 Ever"/>
    <n v="1"/>
    <n v="325"/>
    <m/>
    <d v="2023-04-27T23:27:17"/>
    <s v="3-11039"/>
  </r>
  <r>
    <n v="9064"/>
    <n v="11039"/>
    <n v="3"/>
    <s v="StoreC"/>
    <s v="Alex"/>
    <n v="23"/>
    <s v="Essam"/>
    <n v="2777"/>
    <s v="RSH-OFG233"/>
    <x v="462"/>
    <s v="Education &amp; Learning"/>
    <s v="Art &amp; Craft"/>
    <s v="Style 4 Ever"/>
    <n v="1"/>
    <n v="212.5"/>
    <m/>
    <d v="2023-04-27T23:27:17"/>
    <s v="3-11039"/>
  </r>
  <r>
    <n v="9065"/>
    <n v="11039"/>
    <n v="3"/>
    <s v="StoreC"/>
    <s v="Alex"/>
    <n v="23"/>
    <s v="Essam"/>
    <n v="2858"/>
    <s v="RSH-25202"/>
    <x v="70"/>
    <s v="Education &amp; Learning"/>
    <s v="Art &amp; Craft"/>
    <s v="Blingle Bands"/>
    <n v="1"/>
    <n v="162.5"/>
    <m/>
    <d v="2023-04-27T23:27:17"/>
    <s v="3-11039"/>
  </r>
  <r>
    <n v="9066"/>
    <n v="11039"/>
    <n v="3"/>
    <s v="StoreC"/>
    <s v="Alex"/>
    <n v="23"/>
    <s v="Essam"/>
    <n v="639"/>
    <s v="XS-36345"/>
    <x v="647"/>
    <s v="Guns"/>
    <s v="Gun"/>
    <s v="X-Shot"/>
    <n v="1"/>
    <n v="725"/>
    <m/>
    <d v="2023-04-27T23:27:17"/>
    <s v="3-11039"/>
  </r>
  <r>
    <n v="9067"/>
    <n v="11039"/>
    <n v="3"/>
    <s v="StoreC"/>
    <s v="Alex"/>
    <n v="23"/>
    <s v="Essam"/>
    <n v="600"/>
    <s v="XS-4862"/>
    <x v="634"/>
    <s v="Guns"/>
    <s v="Bullet"/>
    <s v="X-Shot"/>
    <n v="1"/>
    <n v="237.5"/>
    <m/>
    <d v="2023-04-27T23:27:17"/>
    <s v="3-11039"/>
  </r>
  <r>
    <n v="9068"/>
    <n v="11040"/>
    <n v="3"/>
    <s v="StoreC"/>
    <s v="Alex"/>
    <n v="13"/>
    <s v="Shady"/>
    <n v="3724"/>
    <s v="JP-38681"/>
    <x v="947"/>
    <s v="Role Play"/>
    <s v="cashier Set"/>
    <s v="Mickey &amp; Minnie"/>
    <n v="1"/>
    <n v="597.5"/>
    <m/>
    <d v="2023-04-27T23:29:27"/>
    <s v="3-11040"/>
  </r>
  <r>
    <n v="9069"/>
    <n v="11040"/>
    <n v="3"/>
    <s v="StoreC"/>
    <s v="Alex"/>
    <n v="13"/>
    <s v="Shady"/>
    <n v="641"/>
    <s v="XS-36270"/>
    <x v="565"/>
    <s v="Guns"/>
    <s v="Gun"/>
    <s v="X-Shot"/>
    <n v="1"/>
    <n v="550"/>
    <m/>
    <d v="2023-04-27T23:29:27"/>
    <s v="3-11040"/>
  </r>
  <r>
    <n v="9070"/>
    <n v="11045"/>
    <n v="3"/>
    <s v="StoreC"/>
    <s v="Alex"/>
    <n v="23"/>
    <s v="Essam"/>
    <n v="472"/>
    <s v="YW-26-025"/>
    <x v="259"/>
    <s v="Games"/>
    <s v="Top &amp; Battle"/>
    <s v="Beyblade"/>
    <n v="1"/>
    <n v="62.5"/>
    <m/>
    <d v="2023-04-27T23:47:43"/>
    <s v="3-11045"/>
  </r>
  <r>
    <n v="9071"/>
    <n v="11045"/>
    <n v="3"/>
    <s v="StoreC"/>
    <s v="Alex"/>
    <n v="23"/>
    <s v="Essam"/>
    <n v="706"/>
    <s v="SM-0444"/>
    <x v="525"/>
    <s v="Games"/>
    <s v="Card Game"/>
    <s v="Yu-Gi-Oh!"/>
    <n v="1"/>
    <n v="10"/>
    <m/>
    <d v="2023-04-27T23:47:43"/>
    <s v="3-11045"/>
  </r>
  <r>
    <n v="9072"/>
    <n v="11046"/>
    <n v="3"/>
    <s v="StoreC"/>
    <s v="Alex"/>
    <n v="1"/>
    <s v="Ahmed"/>
    <n v="4024"/>
    <s v="FS0003667"/>
    <x v="323"/>
    <s v="Games"/>
    <s v="Card Game"/>
    <s v="Match Attax"/>
    <n v="1"/>
    <n v="275"/>
    <m/>
    <d v="2023-04-28T11:03:00"/>
    <s v="3-11046"/>
  </r>
  <r>
    <n v="9073"/>
    <n v="11047"/>
    <n v="3"/>
    <s v="StoreC"/>
    <s v="Alex"/>
    <n v="13"/>
    <s v="Shady"/>
    <n v="79"/>
    <s v="ZT-DP197101-1"/>
    <x v="158"/>
    <s v="Education &amp; Learning"/>
    <s v="Art &amp; Craft"/>
    <s v="Avenir"/>
    <n v="1"/>
    <n v="22.5"/>
    <m/>
    <d v="2023-04-28T12:34:20"/>
    <s v="3-11047"/>
  </r>
  <r>
    <n v="9074"/>
    <n v="11047"/>
    <n v="3"/>
    <s v="StoreC"/>
    <s v="Alex"/>
    <n v="13"/>
    <s v="Shady"/>
    <n v="79"/>
    <s v="ZT-DP197101-1"/>
    <x v="158"/>
    <s v="Education &amp; Learning"/>
    <s v="Art &amp; Craft"/>
    <s v="Avenir"/>
    <n v="1"/>
    <n v="22.5"/>
    <m/>
    <d v="2023-04-28T12:34:20"/>
    <s v="3-11047"/>
  </r>
  <r>
    <n v="9075"/>
    <n v="11047"/>
    <n v="3"/>
    <s v="StoreC"/>
    <s v="Alex"/>
    <n v="13"/>
    <s v="Shady"/>
    <n v="476"/>
    <s v="YW-26-021"/>
    <x v="202"/>
    <s v="Games"/>
    <s v="Card Game"/>
    <s v="Pokémon"/>
    <n v="1"/>
    <n v="30"/>
    <m/>
    <d v="2023-04-28T12:34:20"/>
    <s v="3-11047"/>
  </r>
  <r>
    <n v="9076"/>
    <n v="11048"/>
    <n v="3"/>
    <s v="StoreC"/>
    <s v="Alex"/>
    <n v="1"/>
    <s v="Ahmed"/>
    <n v="457"/>
    <s v="YW-26-041"/>
    <x v="224"/>
    <s v="Plush &amp; Soft Toys"/>
    <s v="Non Battery"/>
    <s v="Pokémon"/>
    <n v="1"/>
    <n v="287.5"/>
    <m/>
    <d v="2023-04-28T13:07:18"/>
    <s v="3-11048"/>
  </r>
  <r>
    <n v="9077"/>
    <n v="11048"/>
    <n v="3"/>
    <s v="StoreC"/>
    <s v="Alex"/>
    <n v="1"/>
    <s v="Ahmed"/>
    <n v="3445"/>
    <s v="MGA-578017"/>
    <x v="122"/>
    <s v="Surprise"/>
    <s v="Box"/>
    <s v="Dream Ella"/>
    <n v="1"/>
    <n v="299.5"/>
    <m/>
    <d v="2023-04-28T13:07:18"/>
    <s v="3-11048"/>
  </r>
  <r>
    <n v="9078"/>
    <n v="11049"/>
    <n v="3"/>
    <s v="StoreC"/>
    <s v="Alex"/>
    <n v="1"/>
    <s v="Ahmed"/>
    <n v="16"/>
    <s v="ZUR-7486"/>
    <x v="57"/>
    <s v="Surprise"/>
    <s v="Egg"/>
    <s v="Smashers"/>
    <n v="1"/>
    <n v="225"/>
    <m/>
    <d v="2023-04-28T14:32:23"/>
    <s v="3-11049"/>
  </r>
  <r>
    <n v="9079"/>
    <n v="11049"/>
    <n v="3"/>
    <s v="StoreC"/>
    <s v="Alex"/>
    <n v="1"/>
    <s v="Ahmed"/>
    <n v="2863"/>
    <s v="RSH-13007"/>
    <x v="71"/>
    <s v="Plush &amp; Soft Toys"/>
    <s v="Non Battery"/>
    <s v="Bluey"/>
    <n v="1"/>
    <n v="275"/>
    <m/>
    <d v="2023-04-28T14:32:23"/>
    <s v="3-11049"/>
  </r>
  <r>
    <n v="9080"/>
    <n v="11051"/>
    <n v="3"/>
    <s v="StoreC"/>
    <s v="Alex"/>
    <n v="1"/>
    <s v="Ahmed"/>
    <n v="671"/>
    <s v="TH-ZUR-9609"/>
    <x v="101"/>
    <s v="Plush &amp; Soft Toys"/>
    <s v="Non Battery"/>
    <s v="COCO SURPRISE"/>
    <n v="1"/>
    <n v="149.5"/>
    <m/>
    <d v="2023-04-28T14:50:27"/>
    <s v="3-11051"/>
  </r>
  <r>
    <n v="9081"/>
    <n v="11052"/>
    <n v="3"/>
    <s v="StoreC"/>
    <s v="Alex"/>
    <n v="1"/>
    <s v="Ahmed"/>
    <n v="3346"/>
    <s v="MTR-1204"/>
    <x v="802"/>
    <s v="Fashion"/>
    <s v="Accessories"/>
    <s v="Make It Real"/>
    <n v="1"/>
    <n v="125"/>
    <m/>
    <d v="2023-04-28T15:23:57"/>
    <s v="3-11052"/>
  </r>
  <r>
    <n v="9082"/>
    <n v="11055"/>
    <n v="3"/>
    <s v="StoreC"/>
    <s v="Alex"/>
    <n v="13"/>
    <s v="Shady"/>
    <n v="643"/>
    <s v="XS-3621"/>
    <x v="11"/>
    <s v="Guns"/>
    <s v="Gun"/>
    <s v="X-Shot"/>
    <n v="1"/>
    <n v="125"/>
    <m/>
    <d v="2023-04-28T15:38:22"/>
    <s v="3-11055"/>
  </r>
  <r>
    <n v="9083"/>
    <n v="11055"/>
    <n v="3"/>
    <s v="StoreC"/>
    <s v="Alex"/>
    <n v="13"/>
    <s v="Shady"/>
    <n v="3399"/>
    <s v="MGA-580614"/>
    <x v="186"/>
    <s v="Surprise"/>
    <s v="Ball"/>
    <s v="L.O.L. Surprise"/>
    <n v="1"/>
    <n v="375"/>
    <m/>
    <d v="2023-04-28T15:38:22"/>
    <s v="3-11055"/>
  </r>
  <r>
    <n v="9084"/>
    <n v="11058"/>
    <n v="3"/>
    <s v="StoreC"/>
    <s v="Alex"/>
    <n v="1"/>
    <s v="Ahmed"/>
    <n v="4239"/>
    <s v="AT-6708"/>
    <x v="868"/>
    <s v="Vehicle - Parking &amp; Robots"/>
    <s v="Car"/>
    <s v="Metal Machines"/>
    <n v="2"/>
    <n v="70"/>
    <m/>
    <d v="2023-04-28T15:58:33"/>
    <s v="3-11058"/>
  </r>
  <r>
    <n v="9085"/>
    <n v="11059"/>
    <n v="3"/>
    <s v="StoreC"/>
    <s v="Alex"/>
    <n v="1"/>
    <s v="Ahmed"/>
    <n v="4208"/>
    <s v="AY-20482005"/>
    <x v="453"/>
    <s v="F&amp;B"/>
    <s v="Food"/>
    <s v="SNACK &amp; GO"/>
    <n v="3"/>
    <n v="22.5"/>
    <m/>
    <d v="2023-04-28T15:59:49"/>
    <s v="3-11059"/>
  </r>
  <r>
    <n v="9086"/>
    <n v="11061"/>
    <n v="3"/>
    <s v="StoreC"/>
    <s v="Alex"/>
    <n v="13"/>
    <s v="Shady"/>
    <n v="4079"/>
    <s v="E91 BP-2"/>
    <x v="402"/>
    <s v="Add-ons"/>
    <s v="Battery"/>
    <s v="Energizer"/>
    <n v="1"/>
    <n v="25"/>
    <m/>
    <d v="2023-04-28T16:08:54"/>
    <s v="3-11061"/>
  </r>
  <r>
    <n v="9087"/>
    <n v="11062"/>
    <n v="3"/>
    <s v="StoreC"/>
    <s v="Alex"/>
    <n v="1"/>
    <s v="Ahmed"/>
    <n v="4076"/>
    <s v="E92 BP-6"/>
    <x v="10"/>
    <s v="Add-ons"/>
    <s v="Battery"/>
    <s v="Energizer"/>
    <n v="1"/>
    <n v="49.5"/>
    <m/>
    <d v="2023-04-28T16:17:16"/>
    <s v="3-11062"/>
  </r>
  <r>
    <n v="9088"/>
    <n v="11064"/>
    <n v="3"/>
    <s v="StoreC"/>
    <s v="Alex"/>
    <n v="19"/>
    <s v="Omar"/>
    <n v="464"/>
    <s v="YW-26-034"/>
    <x v="205"/>
    <s v="Games"/>
    <s v="Card Game"/>
    <s v="Pokémon"/>
    <n v="1"/>
    <n v="75"/>
    <m/>
    <d v="2023-04-28T17:04:08"/>
    <s v="3-11064"/>
  </r>
  <r>
    <n v="9089"/>
    <n v="11066"/>
    <n v="3"/>
    <s v="StoreC"/>
    <s v="Alex"/>
    <n v="13"/>
    <s v="Shady"/>
    <n v="4028"/>
    <s v="FS0003570"/>
    <x v="270"/>
    <s v="Games"/>
    <s v="Card Game"/>
    <s v="Match Attax"/>
    <n v="1"/>
    <n v="47.5"/>
    <m/>
    <d v="2023-04-28T17:51:06"/>
    <s v="3-11066"/>
  </r>
  <r>
    <n v="9090"/>
    <n v="11067"/>
    <n v="3"/>
    <s v="StoreC"/>
    <s v="Alex"/>
    <n v="1"/>
    <s v="Ahmed"/>
    <n v="464"/>
    <s v="YW-26-034"/>
    <x v="205"/>
    <s v="Games"/>
    <s v="Card Game"/>
    <s v="Pokémon"/>
    <n v="1"/>
    <n v="75"/>
    <m/>
    <d v="2023-04-28T17:52:16"/>
    <s v="3-11067"/>
  </r>
  <r>
    <n v="9091"/>
    <n v="11068"/>
    <n v="3"/>
    <s v="StoreC"/>
    <s v="Alex"/>
    <n v="1"/>
    <s v="Ahmed"/>
    <n v="1138"/>
    <s v="SH-3713"/>
    <x v="21"/>
    <s v="Action Figure"/>
    <s v="Figures"/>
    <s v="Super Hero"/>
    <n v="1"/>
    <n v="200"/>
    <m/>
    <d v="2023-04-28T17:59:43"/>
    <s v="3-11068"/>
  </r>
  <r>
    <n v="9092"/>
    <n v="11071"/>
    <n v="3"/>
    <s v="StoreC"/>
    <s v="Alex"/>
    <n v="19"/>
    <s v="Omar"/>
    <n v="4245"/>
    <s v="AT-6057488"/>
    <x v="907"/>
    <s v="Education &amp; Learning"/>
    <s v="Puzzle"/>
    <s v="Spin Master"/>
    <n v="1"/>
    <n v="35"/>
    <m/>
    <d v="2023-04-28T18:41:08"/>
    <s v="3-11071"/>
  </r>
  <r>
    <n v="9093"/>
    <n v="11076"/>
    <n v="3"/>
    <s v="StoreC"/>
    <s v="Alex"/>
    <n v="19"/>
    <s v="Omar"/>
    <n v="446"/>
    <s v="YW-26-052"/>
    <x v="206"/>
    <s v="Action Figure"/>
    <s v="Figures"/>
    <s v="Pokémon"/>
    <n v="1"/>
    <n v="50"/>
    <m/>
    <d v="2023-04-28T20:18:48"/>
    <s v="3-11076"/>
  </r>
  <r>
    <n v="9094"/>
    <n v="11080"/>
    <n v="3"/>
    <s v="StoreC"/>
    <s v="Alex"/>
    <n v="19"/>
    <s v="Omar"/>
    <n v="3524"/>
    <s v="LA-VE1062Z"/>
    <x v="506"/>
    <s v="Baby"/>
    <s v="Toddler"/>
    <s v="Wonder Wheels"/>
    <n v="1"/>
    <n v="349.5"/>
    <m/>
    <d v="2023-04-28T20:38:36"/>
    <s v="3-11080"/>
  </r>
  <r>
    <n v="9095"/>
    <n v="11081"/>
    <n v="3"/>
    <s v="StoreC"/>
    <s v="Alex"/>
    <n v="19"/>
    <s v="Omar"/>
    <n v="4090"/>
    <s v="DOH-SH-3664"/>
    <x v="48"/>
    <s v="Clay"/>
    <s v="Dough"/>
    <s v="Bingo Dough"/>
    <n v="1"/>
    <n v="47.5"/>
    <m/>
    <d v="2023-04-28T20:40:02"/>
    <s v="3-11081"/>
  </r>
  <r>
    <n v="9096"/>
    <n v="11082"/>
    <n v="3"/>
    <s v="StoreC"/>
    <s v="Alex"/>
    <n v="19"/>
    <s v="Omar"/>
    <n v="471"/>
    <s v="YW-26-026"/>
    <x v="204"/>
    <s v="Games"/>
    <s v="Yoyo"/>
    <s v="Stich &amp; Lilo"/>
    <n v="2"/>
    <n v="40"/>
    <m/>
    <d v="2023-04-28T20:54:10"/>
    <s v="3-11082"/>
  </r>
  <r>
    <n v="9097"/>
    <n v="11082"/>
    <n v="3"/>
    <s v="StoreC"/>
    <s v="Alex"/>
    <n v="19"/>
    <s v="Omar"/>
    <n v="470"/>
    <s v="YW-26-027"/>
    <x v="209"/>
    <s v="Games"/>
    <s v="Yoyo"/>
    <s v="Pokémon"/>
    <n v="2"/>
    <n v="40"/>
    <m/>
    <d v="2023-04-28T20:54:10"/>
    <s v="3-11082"/>
  </r>
  <r>
    <n v="9098"/>
    <n v="11083"/>
    <n v="3"/>
    <s v="StoreC"/>
    <s v="Alex"/>
    <n v="19"/>
    <s v="Omar"/>
    <n v="3236"/>
    <s v="NK-21068"/>
    <x v="173"/>
    <s v="Games"/>
    <s v="Board Game"/>
    <s v="Nilco"/>
    <n v="1"/>
    <n v="82.5"/>
    <m/>
    <d v="2023-04-28T20:58:53"/>
    <s v="3-11083"/>
  </r>
  <r>
    <n v="9099"/>
    <n v="11085"/>
    <n v="3"/>
    <s v="StoreC"/>
    <s v="Alex"/>
    <n v="19"/>
    <s v="Omar"/>
    <n v="472"/>
    <s v="YW-26-025"/>
    <x v="259"/>
    <s v="Games"/>
    <s v="Top &amp; Battle"/>
    <s v="Beyblade"/>
    <n v="1"/>
    <n v="62.5"/>
    <m/>
    <d v="2023-04-28T21:28:35"/>
    <s v="3-11085"/>
  </r>
  <r>
    <n v="9100"/>
    <n v="11085"/>
    <n v="3"/>
    <s v="StoreC"/>
    <s v="Alex"/>
    <n v="19"/>
    <s v="Omar"/>
    <n v="472"/>
    <s v="YW-26-025"/>
    <x v="259"/>
    <s v="Games"/>
    <s v="Top &amp; Battle"/>
    <s v="Beyblade"/>
    <n v="1"/>
    <n v="62.5"/>
    <m/>
    <d v="2023-04-28T21:28:35"/>
    <s v="3-11085"/>
  </r>
  <r>
    <n v="9101"/>
    <n v="11085"/>
    <n v="3"/>
    <s v="StoreC"/>
    <s v="Alex"/>
    <n v="19"/>
    <s v="Omar"/>
    <n v="4028"/>
    <s v="FS0003570"/>
    <x v="270"/>
    <s v="Games"/>
    <s v="Card Game"/>
    <s v="Match Attax"/>
    <n v="1"/>
    <n v="47.5"/>
    <m/>
    <d v="2023-04-28T21:28:35"/>
    <s v="3-11085"/>
  </r>
  <r>
    <n v="9102"/>
    <n v="11086"/>
    <n v="3"/>
    <s v="StoreC"/>
    <s v="Alex"/>
    <n v="19"/>
    <s v="Omar"/>
    <n v="472"/>
    <s v="YW-26-025"/>
    <x v="259"/>
    <s v="Games"/>
    <s v="Top &amp; Battle"/>
    <s v="Beyblade"/>
    <n v="1"/>
    <n v="62.5"/>
    <m/>
    <d v="2023-04-28T21:40:51"/>
    <s v="3-11086"/>
  </r>
  <r>
    <n v="9103"/>
    <n v="11086"/>
    <n v="3"/>
    <s v="StoreC"/>
    <s v="Alex"/>
    <n v="19"/>
    <s v="Omar"/>
    <n v="672"/>
    <s v="TH-ZUR-9608"/>
    <x v="5"/>
    <s v="Plush &amp; Soft Toys"/>
    <s v="Non Battery"/>
    <s v="COCO SURPRISE"/>
    <n v="1"/>
    <n v="149.5"/>
    <m/>
    <d v="2023-04-28T21:40:51"/>
    <s v="3-11086"/>
  </r>
  <r>
    <n v="9104"/>
    <n v="11088"/>
    <n v="3"/>
    <s v="StoreC"/>
    <s v="Alex"/>
    <n v="19"/>
    <s v="Omar"/>
    <n v="626"/>
    <s v="XS-36515-G"/>
    <x v="223"/>
    <s v="Guns"/>
    <s v="Gun"/>
    <s v="X-Shot"/>
    <n v="1"/>
    <n v="137.5"/>
    <m/>
    <d v="2023-04-28T21:49:45"/>
    <s v="3-11088"/>
  </r>
  <r>
    <n v="9105"/>
    <n v="11089"/>
    <n v="3"/>
    <s v="StoreC"/>
    <s v="Alex"/>
    <n v="19"/>
    <s v="Omar"/>
    <n v="4028"/>
    <s v="FS0003570"/>
    <x v="270"/>
    <s v="Games"/>
    <s v="Card Game"/>
    <s v="Match Attax"/>
    <n v="1"/>
    <n v="47.5"/>
    <m/>
    <d v="2023-04-28T22:16:45"/>
    <s v="3-11089"/>
  </r>
  <r>
    <n v="9106"/>
    <n v="11089"/>
    <n v="3"/>
    <s v="StoreC"/>
    <s v="Alex"/>
    <n v="19"/>
    <s v="Omar"/>
    <n v="4028"/>
    <s v="FS0003570"/>
    <x v="270"/>
    <s v="Games"/>
    <s v="Card Game"/>
    <s v="Match Attax"/>
    <n v="1"/>
    <n v="47.5"/>
    <m/>
    <d v="2023-04-28T22:16:45"/>
    <s v="3-11089"/>
  </r>
  <r>
    <n v="9107"/>
    <n v="11090"/>
    <n v="3"/>
    <s v="StoreC"/>
    <s v="Alex"/>
    <n v="19"/>
    <s v="Omar"/>
    <n v="232"/>
    <s v="ZT-10578"/>
    <x v="340"/>
    <s v="Education &amp; Learning"/>
    <s v="Puzzle"/>
    <s v="Trefl"/>
    <n v="1"/>
    <n v="174.5"/>
    <m/>
    <d v="2023-04-28T22:19:06"/>
    <s v="3-11090"/>
  </r>
  <r>
    <n v="9108"/>
    <n v="11093"/>
    <n v="3"/>
    <s v="StoreC"/>
    <s v="Alex"/>
    <n v="19"/>
    <s v="Omar"/>
    <n v="4079"/>
    <s v="E91 BP-2"/>
    <x v="402"/>
    <s v="Add-ons"/>
    <s v="Battery"/>
    <s v="Energizer"/>
    <n v="1"/>
    <n v="25"/>
    <m/>
    <d v="2023-04-28T22:32:57"/>
    <s v="3-11093"/>
  </r>
  <r>
    <n v="9109"/>
    <n v="11095"/>
    <n v="3"/>
    <s v="StoreC"/>
    <s v="Alex"/>
    <n v="19"/>
    <s v="Omar"/>
    <n v="4026"/>
    <s v="FS0003609"/>
    <x v="829"/>
    <s v="Games"/>
    <s v="Card Game"/>
    <s v="Match Attax"/>
    <n v="1"/>
    <n v="450"/>
    <m/>
    <d v="2023-04-28T23:09:20"/>
    <s v="3-11095"/>
  </r>
  <r>
    <n v="9110"/>
    <n v="11096"/>
    <n v="3"/>
    <s v="StoreC"/>
    <s v="Alex"/>
    <n v="19"/>
    <s v="Omar"/>
    <n v="3260"/>
    <s v="NK-20764"/>
    <x v="123"/>
    <s v="Games"/>
    <s v="Board Game"/>
    <s v="Nilco"/>
    <n v="1"/>
    <n v="19.5"/>
    <m/>
    <d v="2023-04-28T23:15:54"/>
    <s v="3-11096"/>
  </r>
  <r>
    <n v="9111"/>
    <n v="11098"/>
    <n v="3"/>
    <s v="StoreC"/>
    <s v="Alex"/>
    <n v="10"/>
    <s v="Asya"/>
    <n v="3238"/>
    <s v="NK-21044"/>
    <x v="604"/>
    <s v="Games"/>
    <s v="Board Game"/>
    <s v="Nilco"/>
    <n v="-1"/>
    <n v="-175"/>
    <s v=" Customer Change His Mind (UOD)"/>
    <d v="2023-04-29T00:53:56"/>
    <s v="3-11098"/>
  </r>
  <r>
    <n v="9112"/>
    <n v="11101"/>
    <n v="3"/>
    <s v="StoreC"/>
    <s v="Alex"/>
    <n v="19"/>
    <s v="Omar"/>
    <n v="3418"/>
    <s v="MGA-579830"/>
    <x v="261"/>
    <s v="Surprise"/>
    <s v="Ball"/>
    <s v="L.O.L. Surprise"/>
    <n v="1"/>
    <n v="299.5"/>
    <m/>
    <d v="2023-04-29T13:02:20"/>
    <s v="3-11101"/>
  </r>
  <r>
    <n v="9113"/>
    <n v="11101"/>
    <n v="3"/>
    <s v="StoreC"/>
    <s v="Alex"/>
    <n v="19"/>
    <s v="Omar"/>
    <n v="3418"/>
    <s v="MGA-579830"/>
    <x v="261"/>
    <s v="Surprise"/>
    <s v="Ball"/>
    <s v="L.O.L. Surprise"/>
    <n v="1"/>
    <n v="299.5"/>
    <m/>
    <d v="2023-04-29T13:02:20"/>
    <s v="3-11101"/>
  </r>
  <r>
    <n v="9114"/>
    <n v="11101"/>
    <n v="3"/>
    <s v="StoreC"/>
    <s v="Alex"/>
    <n v="19"/>
    <s v="Omar"/>
    <n v="3418"/>
    <s v="MGA-579830"/>
    <x v="261"/>
    <s v="Surprise"/>
    <s v="Ball"/>
    <s v="L.O.L. Surprise"/>
    <n v="1"/>
    <n v="299.5"/>
    <m/>
    <d v="2023-04-29T13:02:20"/>
    <s v="3-11101"/>
  </r>
  <r>
    <n v="9115"/>
    <n v="11103"/>
    <n v="3"/>
    <s v="StoreC"/>
    <s v="Alex"/>
    <n v="13"/>
    <s v="Shady"/>
    <n v="2848"/>
    <s v="RSH-26265"/>
    <x v="436"/>
    <s v="Role Play"/>
    <s v="Pets"/>
    <s v="Little Live Pets"/>
    <n v="-1"/>
    <n v="-297.5"/>
    <s v="Manufacturing Defects"/>
    <d v="2023-04-29T13:26:42"/>
    <s v="3-11103"/>
  </r>
  <r>
    <n v="9116"/>
    <n v="11107"/>
    <n v="3"/>
    <s v="StoreC"/>
    <s v="Alex"/>
    <n v="19"/>
    <s v="Omar"/>
    <n v="2757"/>
    <s v="RSH-SSC158"/>
    <x v="143"/>
    <s v="Clay"/>
    <s v="Slime"/>
    <s v="So Slime"/>
    <n v="1"/>
    <n v="297.5"/>
    <m/>
    <d v="2023-04-29T14:06:53"/>
    <s v="3-11107"/>
  </r>
  <r>
    <n v="9117"/>
    <n v="11108"/>
    <n v="3"/>
    <s v="StoreC"/>
    <s v="Alex"/>
    <n v="19"/>
    <s v="Omar"/>
    <n v="3596"/>
    <s v="LA-BT2584Z"/>
    <x v="897"/>
    <s v="Role Play"/>
    <s v="Kitchenware Set"/>
    <s v="Battat"/>
    <n v="1"/>
    <n v="199.5"/>
    <m/>
    <d v="2023-04-29T14:18:03"/>
    <s v="3-11108"/>
  </r>
  <r>
    <n v="9118"/>
    <n v="11111"/>
    <n v="3"/>
    <s v="StoreC"/>
    <s v="Alex"/>
    <n v="19"/>
    <s v="Omar"/>
    <n v="3676"/>
    <s v="LA-AN2705Z"/>
    <x v="948"/>
    <s v="Animals"/>
    <s v="Jungle"/>
    <s v="Terra"/>
    <n v="1"/>
    <n v="87.5"/>
    <m/>
    <d v="2023-04-29T14:52:15"/>
    <s v="3-11111"/>
  </r>
  <r>
    <n v="9119"/>
    <n v="11113"/>
    <n v="3"/>
    <s v="StoreC"/>
    <s v="Alex"/>
    <n v="19"/>
    <s v="Omar"/>
    <n v="2751"/>
    <s v="RSH-SSC203"/>
    <x v="421"/>
    <s v="Clay"/>
    <s v="Slime"/>
    <s v="So Slime"/>
    <n v="1"/>
    <n v="249.5"/>
    <m/>
    <d v="2023-04-29T15:12:07"/>
    <s v="3-11113"/>
  </r>
  <r>
    <n v="9120"/>
    <n v="11114"/>
    <n v="3"/>
    <s v="StoreC"/>
    <s v="Alex"/>
    <n v="19"/>
    <s v="Omar"/>
    <n v="4091"/>
    <s v="DOH-SH-3663"/>
    <x v="79"/>
    <s v="Clay"/>
    <s v="Dough"/>
    <s v="Bingo Dough"/>
    <n v="1"/>
    <n v="25"/>
    <m/>
    <d v="2023-04-29T15:38:14"/>
    <s v="3-11114"/>
  </r>
  <r>
    <n v="9121"/>
    <n v="11114"/>
    <n v="3"/>
    <s v="StoreC"/>
    <s v="Alex"/>
    <n v="19"/>
    <s v="Omar"/>
    <n v="4091"/>
    <s v="DOH-SH-3663"/>
    <x v="79"/>
    <s v="Clay"/>
    <s v="Dough"/>
    <s v="Bingo Dough"/>
    <n v="1"/>
    <n v="25"/>
    <m/>
    <d v="2023-04-29T15:38:14"/>
    <s v="3-11114"/>
  </r>
  <r>
    <n v="9122"/>
    <n v="11116"/>
    <n v="3"/>
    <s v="StoreC"/>
    <s v="Alex"/>
    <n v="19"/>
    <s v="Omar"/>
    <n v="597"/>
    <s v="YA-183-85091"/>
    <x v="887"/>
    <s v="Games"/>
    <s v="Card Game"/>
    <s v="Pokémon"/>
    <n v="1"/>
    <n v="110"/>
    <m/>
    <d v="2023-04-29T16:24:16"/>
    <s v="3-11116"/>
  </r>
  <r>
    <n v="9123"/>
    <n v="11118"/>
    <n v="3"/>
    <s v="StoreC"/>
    <s v="Alex"/>
    <n v="19"/>
    <s v="Omar"/>
    <n v="3537"/>
    <s v="LA-VE1001Z"/>
    <x v="901"/>
    <s v="Baby"/>
    <s v="Toddler"/>
    <s v="Wonder Wheels"/>
    <n v="1"/>
    <n v="225"/>
    <m/>
    <d v="2023-04-29T16:54:33"/>
    <s v="3-11118"/>
  </r>
  <r>
    <n v="9124"/>
    <n v="11119"/>
    <n v="3"/>
    <s v="StoreC"/>
    <s v="Alex"/>
    <n v="23"/>
    <s v="Essam"/>
    <n v="4028"/>
    <s v="FS0003570"/>
    <x v="270"/>
    <s v="Games"/>
    <s v="Card Game"/>
    <s v="Match Attax"/>
    <n v="1"/>
    <n v="47.5"/>
    <m/>
    <d v="2023-04-29T17:06:16"/>
    <s v="3-11119"/>
  </r>
  <r>
    <n v="9125"/>
    <n v="11122"/>
    <n v="3"/>
    <s v="StoreC"/>
    <s v="Alex"/>
    <n v="23"/>
    <s v="Essam"/>
    <n v="79"/>
    <s v="ZT-DP197101-1"/>
    <x v="158"/>
    <s v="Education &amp; Learning"/>
    <s v="Art &amp; Craft"/>
    <s v="Avenir"/>
    <n v="1"/>
    <n v="22.5"/>
    <m/>
    <d v="2023-04-29T17:30:42"/>
    <s v="3-11122"/>
  </r>
  <r>
    <n v="9126"/>
    <n v="11122"/>
    <n v="3"/>
    <s v="StoreC"/>
    <s v="Alex"/>
    <n v="23"/>
    <s v="Essam"/>
    <n v="3330"/>
    <s v="MTR-4414"/>
    <x v="635"/>
    <s v="Fashion"/>
    <s v="Accessories"/>
    <s v="Juicy Couture"/>
    <n v="1"/>
    <n v="387.5"/>
    <m/>
    <d v="2023-04-29T17:30:42"/>
    <s v="3-11122"/>
  </r>
  <r>
    <n v="9127"/>
    <n v="11124"/>
    <n v="3"/>
    <s v="StoreC"/>
    <s v="Alex"/>
    <n v="23"/>
    <s v="Essam"/>
    <n v="234"/>
    <s v="ZT-10528"/>
    <x v="392"/>
    <s v="Education &amp; Learning"/>
    <s v="Puzzle"/>
    <s v="Trefl"/>
    <n v="1"/>
    <n v="174.5"/>
    <m/>
    <d v="2023-04-29T18:44:59"/>
    <s v="3-11124"/>
  </r>
  <r>
    <n v="9128"/>
    <n v="11126"/>
    <n v="3"/>
    <s v="StoreC"/>
    <s v="Alex"/>
    <n v="23"/>
    <s v="Essam"/>
    <n v="2855"/>
    <s v="RSH-25262"/>
    <x v="592"/>
    <s v="Fashion"/>
    <s v="Accessories"/>
    <s v="Real Littles"/>
    <n v="1"/>
    <n v="175"/>
    <m/>
    <d v="2023-04-29T19:04:34"/>
    <s v="3-11126"/>
  </r>
  <r>
    <n v="9129"/>
    <n v="11126"/>
    <n v="3"/>
    <s v="StoreC"/>
    <s v="Alex"/>
    <n v="23"/>
    <s v="Essam"/>
    <n v="2855"/>
    <s v="RSH-25262"/>
    <x v="592"/>
    <s v="Fashion"/>
    <s v="Accessories"/>
    <s v="Real Littles"/>
    <n v="1"/>
    <n v="175"/>
    <m/>
    <d v="2023-04-29T19:04:34"/>
    <s v="3-11126"/>
  </r>
  <r>
    <n v="9130"/>
    <n v="11128"/>
    <n v="3"/>
    <s v="StoreC"/>
    <s v="Alex"/>
    <n v="23"/>
    <s v="Essam"/>
    <n v="458"/>
    <s v="YW-26-040"/>
    <x v="207"/>
    <s v="Games"/>
    <s v="Card Game"/>
    <s v="Pokémon"/>
    <n v="1"/>
    <n v="200"/>
    <m/>
    <d v="2023-04-29T19:10:26"/>
    <s v="3-11128"/>
  </r>
  <r>
    <n v="9131"/>
    <n v="11128"/>
    <n v="3"/>
    <s v="StoreC"/>
    <s v="Alex"/>
    <n v="23"/>
    <s v="Essam"/>
    <n v="464"/>
    <s v="YW-26-034"/>
    <x v="205"/>
    <s v="Games"/>
    <s v="Card Game"/>
    <s v="Pokémon"/>
    <n v="1"/>
    <n v="75"/>
    <m/>
    <d v="2023-04-29T19:10:26"/>
    <s v="3-11128"/>
  </r>
  <r>
    <n v="9132"/>
    <n v="11128"/>
    <n v="3"/>
    <s v="StoreC"/>
    <s v="Alex"/>
    <n v="23"/>
    <s v="Essam"/>
    <n v="465"/>
    <s v="YW-26-032"/>
    <x v="232"/>
    <s v="Games"/>
    <s v="Card Game"/>
    <s v="Pokémon"/>
    <n v="1"/>
    <n v="25"/>
    <m/>
    <d v="2023-04-29T19:10:26"/>
    <s v="3-11128"/>
  </r>
  <r>
    <n v="9133"/>
    <n v="11128"/>
    <n v="3"/>
    <s v="StoreC"/>
    <s v="Alex"/>
    <n v="23"/>
    <s v="Essam"/>
    <n v="463"/>
    <s v="YW-26-035"/>
    <x v="220"/>
    <s v="Games"/>
    <s v="Card Game"/>
    <s v="Pokémon"/>
    <n v="1"/>
    <n v="75"/>
    <m/>
    <d v="2023-04-29T19:10:26"/>
    <s v="3-11128"/>
  </r>
  <r>
    <n v="9134"/>
    <n v="11128"/>
    <n v="3"/>
    <s v="StoreC"/>
    <s v="Alex"/>
    <n v="23"/>
    <s v="Essam"/>
    <n v="468"/>
    <s v="YW-26-029"/>
    <x v="206"/>
    <s v="Games"/>
    <s v="Card Game"/>
    <s v="Pokémon"/>
    <n v="1"/>
    <n v="125"/>
    <m/>
    <d v="2023-04-29T19:10:26"/>
    <s v="3-11128"/>
  </r>
  <r>
    <n v="9135"/>
    <n v="11128"/>
    <n v="3"/>
    <s v="StoreC"/>
    <s v="Alex"/>
    <n v="23"/>
    <s v="Essam"/>
    <n v="459"/>
    <s v="YW-26-039"/>
    <x v="207"/>
    <s v="Games"/>
    <s v="Card Game"/>
    <s v="Pokémon"/>
    <n v="1"/>
    <n v="150"/>
    <m/>
    <d v="2023-04-29T19:10:26"/>
    <s v="3-11128"/>
  </r>
  <r>
    <n v="9136"/>
    <n v="11128"/>
    <n v="3"/>
    <s v="StoreC"/>
    <s v="Alex"/>
    <n v="23"/>
    <s v="Essam"/>
    <n v="385"/>
    <s v="YW-28-037"/>
    <x v="255"/>
    <s v="Games"/>
    <s v="Card Game"/>
    <s v="Pokémon"/>
    <n v="1"/>
    <n v="197.5"/>
    <m/>
    <d v="2023-04-29T19:10:26"/>
    <s v="3-11128"/>
  </r>
  <r>
    <n v="9137"/>
    <n v="11130"/>
    <n v="3"/>
    <s v="StoreC"/>
    <s v="Alex"/>
    <n v="23"/>
    <s v="Essam"/>
    <n v="22"/>
    <s v="ZT-NT08T4"/>
    <x v="283"/>
    <s v="Out Door &amp; Garden"/>
    <s v="Skate Roller"/>
    <s v="Neon"/>
    <n v="1"/>
    <n v="849.5"/>
    <m/>
    <d v="2023-04-29T19:37:54"/>
    <s v="3-11130"/>
  </r>
  <r>
    <n v="9138"/>
    <n v="11132"/>
    <n v="3"/>
    <s v="StoreC"/>
    <s v="Alex"/>
    <n v="23"/>
    <s v="Essam"/>
    <n v="2762"/>
    <s v="RSH-SSC096"/>
    <x v="949"/>
    <s v="Clay"/>
    <s v="Slime"/>
    <s v="So Slime"/>
    <n v="1"/>
    <n v="125"/>
    <m/>
    <d v="2023-04-29T20:06:56"/>
    <s v="3-11132"/>
  </r>
  <r>
    <n v="9139"/>
    <n v="11139"/>
    <n v="3"/>
    <s v="StoreC"/>
    <s v="Alex"/>
    <n v="23"/>
    <s v="Essam"/>
    <n v="3410"/>
    <s v="MGA-580010"/>
    <x v="950"/>
    <s v="Dolls &amp; Accessories"/>
    <s v="Fashion Doll"/>
    <s v="Rainbow High"/>
    <n v="1"/>
    <n v="550"/>
    <m/>
    <d v="2023-04-29T20:46:57"/>
    <s v="3-11139"/>
  </r>
  <r>
    <n v="9140"/>
    <n v="11142"/>
    <n v="3"/>
    <s v="StoreC"/>
    <s v="Alex"/>
    <n v="23"/>
    <s v="Essam"/>
    <n v="374"/>
    <s v="YW-28-048"/>
    <x v="263"/>
    <s v="Season"/>
    <s v="Summer"/>
    <s v="Audi"/>
    <n v="1"/>
    <n v="15"/>
    <m/>
    <d v="2023-04-29T21:22:38"/>
    <s v="3-11142"/>
  </r>
  <r>
    <n v="9141"/>
    <n v="11144"/>
    <n v="3"/>
    <s v="StoreC"/>
    <s v="Alex"/>
    <n v="8"/>
    <s v="Samy"/>
    <n v="464"/>
    <s v="YW-26-034"/>
    <x v="205"/>
    <s v="Games"/>
    <s v="Card Game"/>
    <s v="Pokémon"/>
    <n v="1"/>
    <n v="75"/>
    <m/>
    <d v="2023-04-29T21:32:47"/>
    <s v="3-11144"/>
  </r>
  <r>
    <n v="9142"/>
    <n v="11144"/>
    <n v="3"/>
    <s v="StoreC"/>
    <s v="Alex"/>
    <n v="8"/>
    <s v="Samy"/>
    <n v="391"/>
    <s v="YW-28-031"/>
    <x v="285"/>
    <s v="Games"/>
    <s v="Card Game"/>
    <s v="Pokémon"/>
    <n v="1"/>
    <n v="125"/>
    <m/>
    <d v="2023-04-29T21:32:47"/>
    <s v="3-11144"/>
  </r>
  <r>
    <n v="9143"/>
    <n v="11144"/>
    <n v="3"/>
    <s v="StoreC"/>
    <s v="Alex"/>
    <n v="8"/>
    <s v="Samy"/>
    <n v="475"/>
    <s v="YW-26-022"/>
    <x v="211"/>
    <s v="Surprise"/>
    <s v="Ball"/>
    <s v="Pokémon"/>
    <n v="1"/>
    <n v="50"/>
    <m/>
    <d v="2023-04-29T21:32:47"/>
    <s v="3-11144"/>
  </r>
  <r>
    <n v="9144"/>
    <n v="11145"/>
    <n v="3"/>
    <s v="StoreC"/>
    <s v="Alex"/>
    <n v="8"/>
    <s v="Samy"/>
    <n v="4028"/>
    <s v="FS0003570"/>
    <x v="270"/>
    <s v="Games"/>
    <s v="Card Game"/>
    <s v="Match Attax"/>
    <n v="3"/>
    <n v="142.5"/>
    <m/>
    <d v="2023-04-29T21:42:54"/>
    <s v="3-11145"/>
  </r>
  <r>
    <n v="9145"/>
    <n v="11150"/>
    <n v="3"/>
    <s v="StoreC"/>
    <s v="Alex"/>
    <n v="8"/>
    <s v="Samy"/>
    <n v="4092"/>
    <s v="DOH-SH-3662"/>
    <x v="16"/>
    <s v="Clay"/>
    <s v="Dough"/>
    <s v="Bingo Dough"/>
    <n v="1"/>
    <n v="25"/>
    <m/>
    <d v="2023-04-30T14:34:36"/>
    <s v="3-11150"/>
  </r>
  <r>
    <n v="9146"/>
    <n v="11158"/>
    <n v="3"/>
    <s v="StoreC"/>
    <s v="Alex"/>
    <n v="23"/>
    <s v="Essam"/>
    <n v="4079"/>
    <s v="E91 BP-2"/>
    <x v="402"/>
    <s v="Add-ons"/>
    <s v="Battery"/>
    <s v="Energizer"/>
    <n v="1"/>
    <n v="25"/>
    <m/>
    <d v="2023-04-30T17:03:28"/>
    <s v="3-11158"/>
  </r>
  <r>
    <n v="9147"/>
    <n v="11158"/>
    <n v="3"/>
    <s v="StoreC"/>
    <s v="Alex"/>
    <n v="23"/>
    <s v="Essam"/>
    <n v="4079"/>
    <s v="E91 BP-2"/>
    <x v="402"/>
    <s v="Add-ons"/>
    <s v="Battery"/>
    <s v="Energizer"/>
    <n v="1"/>
    <n v="25"/>
    <m/>
    <d v="2023-04-30T17:03:28"/>
    <s v="3-11158"/>
  </r>
  <r>
    <n v="9148"/>
    <n v="11159"/>
    <n v="3"/>
    <s v="StoreC"/>
    <s v="Alex"/>
    <n v="19"/>
    <s v="Omar"/>
    <n v="4024"/>
    <s v="FS0003667"/>
    <x v="323"/>
    <s v="Games"/>
    <s v="Card Game"/>
    <s v="Match Attax"/>
    <n v="1"/>
    <n v="275"/>
    <m/>
    <d v="2023-04-30T17:19:56"/>
    <s v="3-11159"/>
  </r>
  <r>
    <n v="9149"/>
    <n v="11161"/>
    <n v="3"/>
    <s v="StoreC"/>
    <s v="Alex"/>
    <n v="23"/>
    <s v="Essam"/>
    <n v="413"/>
    <s v="YW-28-007"/>
    <x v="396"/>
    <s v="Surprise"/>
    <s v="Egg"/>
    <s v="Disney"/>
    <n v="1"/>
    <n v="25"/>
    <m/>
    <d v="2023-04-30T18:28:20"/>
    <s v="3-11161"/>
  </r>
  <r>
    <n v="9150"/>
    <n v="11162"/>
    <n v="3"/>
    <s v="StoreC"/>
    <s v="Alex"/>
    <n v="19"/>
    <s v="Omar"/>
    <n v="3719"/>
    <s v="JP-44562"/>
    <x v="15"/>
    <s v="Surprise"/>
    <s v="Box"/>
    <s v="Disney"/>
    <n v="1"/>
    <n v="100"/>
    <m/>
    <d v="2023-04-30T19:03:37"/>
    <s v="3-11162"/>
  </r>
  <r>
    <n v="9151"/>
    <n v="11162"/>
    <n v="3"/>
    <s v="StoreC"/>
    <s v="Alex"/>
    <n v="19"/>
    <s v="Omar"/>
    <n v="3425"/>
    <s v="MGA-579632-S1"/>
    <x v="295"/>
    <s v="Surprise"/>
    <s v="Ball"/>
    <s v="L.O.L. Surprise"/>
    <n v="1"/>
    <n v="299.5"/>
    <m/>
    <d v="2023-04-30T19:03:37"/>
    <s v="3-11162"/>
  </r>
  <r>
    <n v="9152"/>
    <n v="11162"/>
    <n v="3"/>
    <s v="StoreC"/>
    <s v="Alex"/>
    <n v="19"/>
    <s v="Omar"/>
    <n v="1983"/>
    <s v="RT03435"/>
    <x v="314"/>
    <s v="Role Play"/>
    <s v="cashier Set"/>
    <s v="Disney"/>
    <n v="1"/>
    <n v="287.5"/>
    <m/>
    <d v="2023-04-30T19:03:37"/>
    <s v="3-11162"/>
  </r>
  <r>
    <n v="9153"/>
    <n v="11162"/>
    <n v="3"/>
    <s v="StoreC"/>
    <s v="Alex"/>
    <n v="19"/>
    <s v="Omar"/>
    <n v="4079"/>
    <s v="E91 BP-2"/>
    <x v="402"/>
    <s v="Add-ons"/>
    <s v="Battery"/>
    <s v="Energizer"/>
    <n v="1"/>
    <n v="25"/>
    <m/>
    <d v="2023-04-30T19:03:37"/>
    <s v="3-11162"/>
  </r>
  <r>
    <n v="9154"/>
    <n v="11162"/>
    <n v="3"/>
    <s v="StoreC"/>
    <s v="Alex"/>
    <n v="19"/>
    <s v="Omar"/>
    <n v="3719"/>
    <s v="JP-44562"/>
    <x v="15"/>
    <s v="Surprise"/>
    <s v="Box"/>
    <s v="Disney"/>
    <n v="1"/>
    <n v="100"/>
    <m/>
    <d v="2023-04-30T19:03:37"/>
    <s v="3-11162"/>
  </r>
  <r>
    <n v="9155"/>
    <n v="11163"/>
    <n v="3"/>
    <s v="StoreC"/>
    <s v="Alex"/>
    <n v="23"/>
    <s v="Essam"/>
    <n v="4028"/>
    <s v="FS0003570"/>
    <x v="270"/>
    <s v="Games"/>
    <s v="Card Game"/>
    <s v="Match Attax"/>
    <n v="1"/>
    <n v="47.5"/>
    <m/>
    <d v="2023-04-30T19:10:11"/>
    <s v="3-11163"/>
  </r>
  <r>
    <n v="9156"/>
    <n v="11163"/>
    <n v="3"/>
    <s v="StoreC"/>
    <s v="Alex"/>
    <n v="23"/>
    <s v="Essam"/>
    <n v="4028"/>
    <s v="FS0003570"/>
    <x v="270"/>
    <s v="Games"/>
    <s v="Card Game"/>
    <s v="Match Attax"/>
    <n v="2"/>
    <n v="95"/>
    <m/>
    <d v="2023-04-30T19:10:11"/>
    <s v="3-11163"/>
  </r>
  <r>
    <n v="9157"/>
    <n v="11165"/>
    <n v="3"/>
    <s v="StoreC"/>
    <s v="Alex"/>
    <n v="19"/>
    <s v="Omar"/>
    <n v="17"/>
    <s v="ZUR-7474"/>
    <x v="362"/>
    <s v="Surprise"/>
    <s v="Egg"/>
    <s v="Smashers"/>
    <n v="1"/>
    <n v="575"/>
    <m/>
    <d v="2023-04-30T19:55:03"/>
    <s v="3-11165"/>
  </r>
  <r>
    <n v="9158"/>
    <n v="11166"/>
    <n v="3"/>
    <s v="StoreC"/>
    <s v="Alex"/>
    <n v="23"/>
    <s v="Essam"/>
    <n v="4079"/>
    <s v="E91 BP-2"/>
    <x v="402"/>
    <s v="Add-ons"/>
    <s v="Battery"/>
    <s v="Energizer"/>
    <n v="1"/>
    <n v="25"/>
    <m/>
    <d v="2023-04-30T20:22:29"/>
    <s v="3-11166"/>
  </r>
  <r>
    <n v="9159"/>
    <n v="11167"/>
    <n v="3"/>
    <s v="StoreC"/>
    <s v="Alex"/>
    <n v="23"/>
    <s v="Essam"/>
    <n v="2811"/>
    <s v="RSH-50050"/>
    <x v="266"/>
    <s v="Dolls &amp; Accessories"/>
    <s v="Doll"/>
    <s v="Kindi Kids"/>
    <n v="1"/>
    <n v="997.5"/>
    <m/>
    <d v="2023-04-30T21:41:35"/>
    <s v="3-11167"/>
  </r>
  <r>
    <n v="9160"/>
    <n v="11168"/>
    <n v="3"/>
    <s v="StoreC"/>
    <s v="Alex"/>
    <n v="19"/>
    <s v="Omar"/>
    <n v="643"/>
    <s v="XS-3621"/>
    <x v="11"/>
    <s v="Guns"/>
    <s v="Gun"/>
    <s v="X-Shot"/>
    <n v="1"/>
    <n v="125"/>
    <m/>
    <d v="2023-04-30T21:44:08"/>
    <s v="3-11168"/>
  </r>
  <r>
    <n v="9161"/>
    <n v="11170"/>
    <n v="3"/>
    <s v="StoreC"/>
    <s v="Alex"/>
    <n v="23"/>
    <s v="Essam"/>
    <n v="4079"/>
    <s v="E91 BP-2"/>
    <x v="402"/>
    <s v="Add-ons"/>
    <s v="Battery"/>
    <s v="Energizer"/>
    <n v="2"/>
    <n v="50"/>
    <m/>
    <d v="2023-04-30T23:36:46"/>
    <s v="3-11170"/>
  </r>
  <r>
    <n v="9162"/>
    <n v="11171"/>
    <n v="3"/>
    <s v="StoreC"/>
    <s v="Alex"/>
    <n v="26"/>
    <s v="Sara"/>
    <n v="4092"/>
    <s v="DOH-SH-3662"/>
    <x v="16"/>
    <s v="Clay"/>
    <s v="Dough"/>
    <s v="Bingo Dough"/>
    <n v="1"/>
    <n v="25"/>
    <m/>
    <d v="2023-05-01T12:25:14"/>
    <s v="3-11171"/>
  </r>
  <r>
    <n v="9163"/>
    <n v="11172"/>
    <n v="3"/>
    <s v="StoreC"/>
    <s v="Alex"/>
    <n v="26"/>
    <s v="Sara"/>
    <n v="150"/>
    <s v="ZT-3512"/>
    <x v="464"/>
    <s v="Education &amp; Learning"/>
    <s v="Art &amp; Craft"/>
    <s v="4M"/>
    <n v="1"/>
    <n v="142.5"/>
    <m/>
    <d v="2023-05-01T13:47:57"/>
    <s v="3-11172"/>
  </r>
  <r>
    <n v="9164"/>
    <n v="11173"/>
    <n v="3"/>
    <s v="StoreC"/>
    <s v="Alex"/>
    <n v="8"/>
    <s v="Samy"/>
    <n v="471"/>
    <s v="YW-26-026"/>
    <x v="204"/>
    <s v="Games"/>
    <s v="Yoyo"/>
    <s v="Stich &amp; Lilo"/>
    <n v="1"/>
    <n v="20"/>
    <m/>
    <d v="2023-05-01T13:50:12"/>
    <s v="3-11173"/>
  </r>
  <r>
    <n v="9165"/>
    <n v="11173"/>
    <n v="3"/>
    <s v="StoreC"/>
    <s v="Alex"/>
    <n v="8"/>
    <s v="Samy"/>
    <n v="416"/>
    <s v="YW-28-004"/>
    <x v="384"/>
    <s v="Blocks"/>
    <s v="Lego"/>
    <s v="Lego"/>
    <n v="2"/>
    <n v="30"/>
    <m/>
    <d v="2023-05-01T13:50:12"/>
    <s v="3-11173"/>
  </r>
  <r>
    <n v="9166"/>
    <n v="11174"/>
    <n v="3"/>
    <s v="StoreC"/>
    <s v="Alex"/>
    <n v="23"/>
    <s v="Essam"/>
    <n v="4079"/>
    <s v="E91 BP-2"/>
    <x v="402"/>
    <s v="Add-ons"/>
    <s v="Battery"/>
    <s v="Energizer"/>
    <n v="2"/>
    <n v="50"/>
    <m/>
    <d v="2023-05-01T15:01:56"/>
    <s v="3-11174"/>
  </r>
  <r>
    <n v="9167"/>
    <n v="11175"/>
    <n v="3"/>
    <s v="StoreC"/>
    <s v="Alex"/>
    <n v="23"/>
    <s v="Essam"/>
    <n v="16"/>
    <s v="ZUR-7486"/>
    <x v="57"/>
    <s v="Surprise"/>
    <s v="Egg"/>
    <s v="Smashers"/>
    <n v="1"/>
    <n v="225"/>
    <m/>
    <d v="2023-05-01T15:03:44"/>
    <s v="3-11175"/>
  </r>
  <r>
    <n v="9168"/>
    <n v="11179"/>
    <n v="3"/>
    <s v="StoreC"/>
    <s v="Alex"/>
    <n v="23"/>
    <s v="Essam"/>
    <n v="3274"/>
    <s v="NK-20580"/>
    <x v="144"/>
    <s v="Games"/>
    <s v="Board Game"/>
    <s v="Nilco"/>
    <n v="1"/>
    <n v="87.5"/>
    <m/>
    <d v="2023-05-01T18:03:47"/>
    <s v="3-11179"/>
  </r>
  <r>
    <n v="9169"/>
    <n v="11180"/>
    <n v="3"/>
    <s v="StoreC"/>
    <s v="Alex"/>
    <n v="26"/>
    <s v="Sara"/>
    <n v="3719"/>
    <s v="JP-44562"/>
    <x v="15"/>
    <s v="Surprise"/>
    <s v="Box"/>
    <s v="Disney"/>
    <n v="1"/>
    <n v="100"/>
    <m/>
    <d v="2023-05-01T18:30:14"/>
    <s v="3-11180"/>
  </r>
  <r>
    <n v="9170"/>
    <n v="11185"/>
    <n v="3"/>
    <s v="StoreC"/>
    <s v="Alex"/>
    <n v="1"/>
    <s v="Ahmed"/>
    <n v="43"/>
    <s v="ZT-F2513-2"/>
    <x v="724"/>
    <s v="Action Figure"/>
    <s v="Set"/>
    <s v="Peppa Pig"/>
    <n v="1"/>
    <n v="340"/>
    <m/>
    <d v="2023-05-01T21:14:55"/>
    <s v="3-11185"/>
  </r>
  <r>
    <n v="9171"/>
    <n v="11185"/>
    <n v="3"/>
    <s v="StoreC"/>
    <s v="Alex"/>
    <n v="13"/>
    <s v="Shady"/>
    <n v="2819"/>
    <s v="RSH-41641"/>
    <x v="513"/>
    <s v="Action Figure"/>
    <s v="Figures"/>
    <s v="TreasureX"/>
    <n v="1"/>
    <n v="325"/>
    <m/>
    <d v="2023-05-01T21:14:55"/>
    <s v="3-11185"/>
  </r>
  <r>
    <n v="9172"/>
    <n v="11187"/>
    <n v="3"/>
    <s v="StoreC"/>
    <s v="Alex"/>
    <n v="13"/>
    <s v="Shady"/>
    <n v="32"/>
    <s v="ZT-F3655-2"/>
    <x v="825"/>
    <s v="Action Figure"/>
    <s v="Figures"/>
    <s v="Peppa Pig"/>
    <n v="1"/>
    <n v="324.5"/>
    <m/>
    <d v="2023-05-01T21:24:14"/>
    <s v="3-11187"/>
  </r>
  <r>
    <n v="9173"/>
    <n v="11188"/>
    <n v="3"/>
    <s v="StoreC"/>
    <s v="Alex"/>
    <n v="23"/>
    <s v="Essam"/>
    <n v="3421"/>
    <s v="MGA-579793"/>
    <x v="344"/>
    <s v="Dolls &amp; Accessories"/>
    <s v="Fashion Doll"/>
    <s v="L.O.L. Surprise"/>
    <n v="1"/>
    <n v="699.5"/>
    <m/>
    <d v="2023-05-01T21:33:47"/>
    <s v="3-11188"/>
  </r>
  <r>
    <n v="9174"/>
    <n v="11189"/>
    <n v="3"/>
    <s v="StoreC"/>
    <s v="Alex"/>
    <n v="1"/>
    <s v="Ahmed"/>
    <n v="4079"/>
    <s v="E91 BP-2"/>
    <x v="402"/>
    <s v="Add-ons"/>
    <s v="Battery"/>
    <s v="Energizer"/>
    <n v="4"/>
    <n v="100"/>
    <m/>
    <d v="2023-05-01T22:12:11"/>
    <s v="3-11189"/>
  </r>
  <r>
    <n v="9175"/>
    <n v="11190"/>
    <n v="3"/>
    <s v="StoreC"/>
    <s v="Alex"/>
    <n v="13"/>
    <s v="Shady"/>
    <n v="3971"/>
    <s v="HK-0151"/>
    <x v="73"/>
    <s v="Clay"/>
    <s v="Dough"/>
    <s v="Bingo Dough"/>
    <n v="1"/>
    <n v="50"/>
    <m/>
    <d v="2023-05-01T23:20:44"/>
    <s v="3-11190"/>
  </r>
  <r>
    <n v="9176"/>
    <n v="11191"/>
    <n v="3"/>
    <s v="StoreC"/>
    <s v="Alex"/>
    <n v="1"/>
    <s v="Ahmed"/>
    <n v="4079"/>
    <s v="E91 BP-2"/>
    <x v="402"/>
    <s v="Add-ons"/>
    <s v="Battery"/>
    <s v="Energizer"/>
    <n v="2"/>
    <n v="50"/>
    <m/>
    <d v="2023-05-01T23:50:48"/>
    <s v="3-11191"/>
  </r>
  <r>
    <m/>
    <m/>
    <m/>
    <m/>
    <m/>
    <m/>
    <m/>
    <m/>
    <m/>
    <x v="951"/>
    <m/>
    <m/>
    <m/>
    <m/>
    <m/>
    <m/>
    <m/>
    <m/>
  </r>
  <r>
    <m/>
    <m/>
    <m/>
    <m/>
    <m/>
    <m/>
    <m/>
    <m/>
    <m/>
    <x v="95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BF2E6-EEE0-40BA-9ADD-CC2C89FA441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4:C1251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81">
        <item x="889"/>
        <item x="954"/>
        <item x="883"/>
        <item x="879"/>
        <item x="934"/>
        <item x="970"/>
        <item x="925"/>
        <item x="885"/>
        <item x="888"/>
        <item x="854"/>
        <item x="895"/>
        <item x="918"/>
        <item x="807"/>
        <item x="802"/>
        <item x="109"/>
        <item x="753"/>
        <item x="856"/>
        <item x="25"/>
        <item x="759"/>
        <item x="487"/>
        <item x="529"/>
        <item x="325"/>
        <item x="681"/>
        <item x="333"/>
        <item x="572"/>
        <item x="323"/>
        <item x="387"/>
        <item x="737"/>
        <item x="510"/>
        <item x="106"/>
        <item x="108"/>
        <item x="105"/>
        <item x="335"/>
        <item x="59"/>
        <item x="19"/>
        <item x="63"/>
        <item x="38"/>
        <item x="107"/>
        <item x="474"/>
        <item x="973"/>
        <item x="371"/>
        <item x="47"/>
        <item x="578"/>
        <item x="730"/>
        <item x="80"/>
        <item x="96"/>
        <item x="857"/>
        <item x="330"/>
        <item x="779"/>
        <item x="16"/>
        <item x="81"/>
        <item x="48"/>
        <item x="28"/>
        <item x="29"/>
        <item x="51"/>
        <item x="27"/>
        <item x="52"/>
        <item x="53"/>
        <item x="54"/>
        <item x="55"/>
        <item x="56"/>
        <item x="142"/>
        <item x="422"/>
        <item x="9"/>
        <item x="409"/>
        <item x="10"/>
        <item x="282"/>
        <item x="339"/>
        <item x="855"/>
        <item x="287"/>
        <item x="338"/>
        <item x="294"/>
        <item x="650"/>
        <item x="826"/>
        <item x="825"/>
        <item x="20"/>
        <item x="75"/>
        <item x="172"/>
        <item x="438"/>
        <item x="491"/>
        <item x="740"/>
        <item x="65"/>
        <item x="85"/>
        <item x="976"/>
        <item x="853"/>
        <item x="556"/>
        <item x="66"/>
        <item x="835"/>
        <item x="15"/>
        <item x="336"/>
        <item x="14"/>
        <item x="932"/>
        <item x="70"/>
        <item x="381"/>
        <item x="386"/>
        <item x="884"/>
        <item x="186"/>
        <item x="493"/>
        <item x="446"/>
        <item x="349"/>
        <item x="964"/>
        <item x="977"/>
        <item x="170"/>
        <item x="43"/>
        <item x="790"/>
        <item x="935"/>
        <item x="551"/>
        <item x="45"/>
        <item x="788"/>
        <item x="915"/>
        <item x="44"/>
        <item x="949"/>
        <item x="744"/>
        <item x="511"/>
        <item x="276"/>
        <item x="846"/>
        <item x="859"/>
        <item x="781"/>
        <item x="836"/>
        <item x="782"/>
        <item x="332"/>
        <item x="870"/>
        <item x="302"/>
        <item x="224"/>
        <item x="495"/>
        <item x="588"/>
        <item x="834"/>
        <item x="613"/>
        <item x="773"/>
        <item x="183"/>
        <item x="760"/>
        <item x="91"/>
        <item x="724"/>
        <item x="595"/>
        <item x="517"/>
        <item x="518"/>
        <item x="435"/>
        <item x="594"/>
        <item x="367"/>
        <item x="630"/>
        <item x="837"/>
        <item x="755"/>
        <item x="713"/>
        <item x="705"/>
        <item x="225"/>
        <item x="871"/>
        <item x="606"/>
        <item x="356"/>
        <item x="596"/>
        <item x="666"/>
        <item x="494"/>
        <item x="623"/>
        <item x="372"/>
        <item x="876"/>
        <item x="398"/>
        <item x="497"/>
        <item x="722"/>
        <item x="482"/>
        <item x="624"/>
        <item x="90"/>
        <item x="725"/>
        <item x="89"/>
        <item x="370"/>
        <item x="896"/>
        <item x="350"/>
        <item x="897"/>
        <item x="179"/>
        <item x="619"/>
        <item x="795"/>
        <item x="761"/>
        <item x="662"/>
        <item x="507"/>
        <item x="900"/>
        <item x="924"/>
        <item x="785"/>
        <item x="201"/>
        <item x="460"/>
        <item x="771"/>
        <item x="559"/>
        <item x="967"/>
        <item x="341"/>
        <item x="946"/>
        <item x="727"/>
        <item x="617"/>
        <item x="813"/>
        <item x="827"/>
        <item x="777"/>
        <item x="766"/>
        <item x="891"/>
        <item x="429"/>
        <item x="364"/>
        <item x="683"/>
        <item x="545"/>
        <item x="614"/>
        <item x="483"/>
        <item x="340"/>
        <item x="898"/>
        <item x="481"/>
        <item x="413"/>
        <item x="574"/>
        <item x="690"/>
        <item x="645"/>
        <item x="644"/>
        <item x="540"/>
        <item x="861"/>
        <item x="343"/>
        <item x="410"/>
        <item x="99"/>
        <item x="765"/>
        <item x="307"/>
        <item x="838"/>
        <item x="824"/>
        <item x="620"/>
        <item x="352"/>
        <item x="18"/>
        <item x="351"/>
        <item x="880"/>
        <item x="860"/>
        <item x="901"/>
        <item x="680"/>
        <item x="801"/>
        <item x="886"/>
        <item x="544"/>
        <item x="33"/>
        <item x="863"/>
        <item x="784"/>
        <item x="928"/>
        <item x="945"/>
        <item x="793"/>
        <item x="526"/>
        <item x="920"/>
        <item x="0"/>
        <item x="921"/>
        <item x="799"/>
        <item x="447"/>
        <item x="942"/>
        <item x="421"/>
        <item x="525"/>
        <item x="528"/>
        <item x="513"/>
        <item x="383"/>
        <item x="519"/>
        <item x="140"/>
        <item x="963"/>
        <item x="786"/>
        <item x="943"/>
        <item x="462"/>
        <item x="565"/>
        <item x="552"/>
        <item x="965"/>
        <item x="2"/>
        <item x="3"/>
        <item x="502"/>
        <item x="190"/>
        <item x="756"/>
        <item x="395"/>
        <item x="139"/>
        <item x="188"/>
        <item x="322"/>
        <item x="955"/>
        <item x="199"/>
        <item x="769"/>
        <item x="345"/>
        <item x="585"/>
        <item x="420"/>
        <item x="405"/>
        <item x="160"/>
        <item x="214"/>
        <item x="329"/>
        <item x="209"/>
        <item x="392"/>
        <item x="695"/>
        <item x="687"/>
        <item x="692"/>
        <item x="98"/>
        <item x="8"/>
        <item x="522"/>
        <item x="877"/>
        <item x="798"/>
        <item x="691"/>
        <item x="701"/>
        <item x="905"/>
        <item x="327"/>
        <item x="118"/>
        <item x="313"/>
        <item x="305"/>
        <item x="152"/>
        <item x="22"/>
        <item x="204"/>
        <item x="23"/>
        <item x="195"/>
        <item x="593"/>
        <item x="88"/>
        <item x="60"/>
        <item x="304"/>
        <item x="822"/>
        <item x="693"/>
        <item x="797"/>
        <item x="762"/>
        <item x="796"/>
        <item x="974"/>
        <item x="874"/>
        <item x="971"/>
        <item x="437"/>
        <item x="365"/>
        <item x="277"/>
        <item x="667"/>
        <item x="819"/>
        <item x="635"/>
        <item x="124"/>
        <item x="686"/>
        <item x="764"/>
        <item x="404"/>
        <item x="181"/>
        <item x="734"/>
        <item x="264"/>
        <item x="37"/>
        <item x="697"/>
        <item x="696"/>
        <item x="679"/>
        <item x="101"/>
        <item x="427"/>
        <item x="240"/>
        <item x="573"/>
        <item x="426"/>
        <item x="583"/>
        <item x="331"/>
        <item x="221"/>
        <item x="168"/>
        <item x="308"/>
        <item x="669"/>
        <item x="938"/>
        <item x="359"/>
        <item x="250"/>
        <item x="87"/>
        <item x="273"/>
        <item x="316"/>
        <item x="279"/>
        <item x="280"/>
        <item x="265"/>
        <item x="117"/>
        <item x="584"/>
        <item x="979"/>
        <item x="641"/>
        <item x="397"/>
        <item x="288"/>
        <item x="500"/>
        <item x="498"/>
        <item x="537"/>
        <item x="46"/>
        <item x="563"/>
        <item x="665"/>
        <item x="270"/>
        <item x="191"/>
        <item x="189"/>
        <item x="35"/>
        <item x="660"/>
        <item x="742"/>
        <item x="941"/>
        <item x="712"/>
        <item x="239"/>
        <item x="157"/>
        <item x="605"/>
        <item x="445"/>
        <item x="97"/>
        <item x="396"/>
        <item x="550"/>
        <item x="423"/>
        <item x="882"/>
        <item x="654"/>
        <item x="632"/>
        <item x="269"/>
        <item x="485"/>
        <item x="459"/>
        <item x="102"/>
        <item x="743"/>
        <item x="266"/>
        <item x="362"/>
        <item x="699"/>
        <item x="363"/>
        <item x="434"/>
        <item x="151"/>
        <item x="636"/>
        <item x="676"/>
        <item x="714"/>
        <item x="86"/>
        <item x="94"/>
        <item x="412"/>
        <item x="248"/>
        <item x="309"/>
        <item x="492"/>
        <item x="6"/>
        <item x="382"/>
        <item x="463"/>
        <item x="548"/>
        <item x="144"/>
        <item x="200"/>
        <item x="369"/>
        <item x="763"/>
        <item x="828"/>
        <item x="726"/>
        <item x="709"/>
        <item x="814"/>
        <item x="829"/>
        <item x="629"/>
        <item x="618"/>
        <item x="577"/>
        <item x="603"/>
        <item x="452"/>
        <item x="451"/>
        <item x="913"/>
        <item x="961"/>
        <item x="823"/>
        <item x="775"/>
        <item x="840"/>
        <item x="659"/>
        <item x="741"/>
        <item x="927"/>
        <item x="591"/>
        <item x="852"/>
        <item x="576"/>
        <item x="950"/>
        <item x="570"/>
        <item x="465"/>
        <item x="794"/>
        <item x="912"/>
        <item x="746"/>
        <item x="156"/>
        <item x="143"/>
        <item x="249"/>
        <item x="586"/>
        <item x="360"/>
        <item x="111"/>
        <item x="869"/>
        <item x="832"/>
        <item x="150"/>
        <item x="754"/>
        <item x="358"/>
        <item x="290"/>
        <item x="121"/>
        <item x="262"/>
        <item x="233"/>
        <item x="354"/>
        <item x="62"/>
        <item x="162"/>
        <item x="130"/>
        <item x="554"/>
        <item x="432"/>
        <item x="661"/>
        <item x="527"/>
        <item x="406"/>
        <item x="772"/>
        <item x="704"/>
        <item x="315"/>
        <item x="718"/>
        <item x="621"/>
        <item x="402"/>
        <item x="689"/>
        <item x="745"/>
        <item x="251"/>
        <item x="957"/>
        <item x="252"/>
        <item x="648"/>
        <item x="337"/>
        <item x="637"/>
        <item x="444"/>
        <item x="235"/>
        <item x="399"/>
        <item x="408"/>
        <item x="147"/>
        <item x="633"/>
        <item x="229"/>
        <item x="92"/>
        <item x="717"/>
        <item x="193"/>
        <item x="126"/>
        <item x="301"/>
        <item x="312"/>
        <item x="450"/>
        <item x="76"/>
        <item x="167"/>
        <item x="831"/>
        <item x="173"/>
        <item x="125"/>
        <item x="198"/>
        <item x="236"/>
        <item x="631"/>
        <item x="196"/>
        <item x="220"/>
        <item x="488"/>
        <item x="175"/>
        <item x="553"/>
        <item x="30"/>
        <item x="962"/>
        <item x="454"/>
        <item x="439"/>
        <item x="95"/>
        <item x="674"/>
        <item x="931"/>
        <item x="675"/>
        <item x="664"/>
        <item x="132"/>
        <item x="640"/>
        <item x="628"/>
        <item x="12"/>
        <item x="176"/>
        <item x="380"/>
        <item x="320"/>
        <item x="407"/>
        <item x="441"/>
        <item x="202"/>
        <item x="119"/>
        <item x="299"/>
        <item x="937"/>
        <item x="122"/>
        <item x="113"/>
        <item x="112"/>
        <item x="77"/>
        <item x="622"/>
        <item x="378"/>
        <item x="148"/>
        <item x="300"/>
        <item x="804"/>
        <item x="805"/>
        <item x="677"/>
        <item x="862"/>
        <item x="731"/>
        <item x="149"/>
        <item x="384"/>
        <item x="73"/>
        <item x="24"/>
        <item x="292"/>
        <item x="653"/>
        <item x="892"/>
        <item x="72"/>
        <item x="283"/>
        <item x="368"/>
        <item x="616"/>
        <item x="555"/>
        <item x="128"/>
        <item x="127"/>
        <item x="833"/>
        <item x="456"/>
        <item x="508"/>
        <item x="457"/>
        <item x="509"/>
        <item x="820"/>
        <item x="155"/>
        <item x="310"/>
        <item x="448"/>
        <item x="480"/>
        <item x="207"/>
        <item x="651"/>
        <item x="425"/>
        <item x="638"/>
        <item x="473"/>
        <item x="758"/>
        <item x="575"/>
        <item x="163"/>
        <item x="431"/>
        <item x="185"/>
        <item x="543"/>
        <item x="440"/>
        <item x="34"/>
        <item x="830"/>
        <item x="120"/>
        <item x="569"/>
        <item x="390"/>
        <item x="303"/>
        <item x="374"/>
        <item x="430"/>
        <item x="471"/>
        <item x="535"/>
        <item x="818"/>
        <item x="449"/>
        <item x="566"/>
        <item x="609"/>
        <item x="615"/>
        <item x="361"/>
        <item x="512"/>
        <item x="278"/>
        <item x="523"/>
        <item x="470"/>
        <item x="376"/>
        <item x="607"/>
        <item x="318"/>
        <item x="521"/>
        <item x="604"/>
        <item x="643"/>
        <item x="647"/>
        <item x="347"/>
        <item x="538"/>
        <item x="639"/>
        <item x="203"/>
        <item x="711"/>
        <item x="104"/>
        <item x="736"/>
        <item x="453"/>
        <item x="135"/>
        <item x="939"/>
        <item x="816"/>
        <item x="306"/>
        <item x="557"/>
        <item x="866"/>
        <item x="366"/>
        <item x="546"/>
        <item x="589"/>
        <item x="933"/>
        <item x="504"/>
        <item x="489"/>
        <item x="567"/>
        <item x="159"/>
        <item x="348"/>
        <item x="484"/>
        <item x="600"/>
        <item x="969"/>
        <item x="428"/>
        <item x="872"/>
        <item x="642"/>
        <item x="858"/>
        <item x="926"/>
        <item x="472"/>
        <item x="592"/>
        <item x="536"/>
        <item x="558"/>
        <item x="627"/>
        <item x="700"/>
        <item x="792"/>
        <item x="978"/>
        <item x="894"/>
        <item x="194"/>
        <item x="418"/>
        <item x="649"/>
        <item x="146"/>
        <item x="817"/>
        <item x="953"/>
        <item x="458"/>
        <item x="608"/>
        <item x="597"/>
        <item x="442"/>
        <item x="78"/>
        <item x="443"/>
        <item x="68"/>
        <item x="319"/>
        <item x="599"/>
        <item x="328"/>
        <item x="253"/>
        <item x="39"/>
        <item x="258"/>
        <item x="83"/>
        <item x="612"/>
        <item x="61"/>
        <item x="237"/>
        <item x="136"/>
        <item x="32"/>
        <item x="58"/>
        <item x="21"/>
        <item x="174"/>
        <item x="165"/>
        <item x="13"/>
        <item x="41"/>
        <item x="469"/>
        <item x="436"/>
        <item x="625"/>
        <item x="424"/>
        <item x="547"/>
        <item x="417"/>
        <item x="433"/>
        <item x="506"/>
        <item x="541"/>
        <item x="222"/>
        <item x="1"/>
        <item x="581"/>
        <item x="571"/>
        <item x="906"/>
        <item x="601"/>
        <item x="514"/>
        <item x="394"/>
        <item x="393"/>
        <item x="499"/>
        <item x="4"/>
        <item x="789"/>
        <item x="64"/>
        <item x="5"/>
        <item x="103"/>
        <item x="719"/>
        <item x="533"/>
        <item x="668"/>
        <item x="274"/>
        <item x="478"/>
        <item x="720"/>
        <item x="334"/>
        <item x="532"/>
        <item x="893"/>
        <item x="682"/>
        <item x="114"/>
        <item x="656"/>
        <item x="702"/>
        <item x="531"/>
        <item x="285"/>
        <item x="123"/>
        <item x="655"/>
        <item x="115"/>
        <item x="116"/>
        <item x="610"/>
        <item x="178"/>
        <item x="138"/>
        <item x="505"/>
        <item x="11"/>
        <item x="291"/>
        <item x="587"/>
        <item x="133"/>
        <item x="671"/>
        <item x="663"/>
        <item x="134"/>
        <item x="26"/>
        <item x="670"/>
        <item x="461"/>
        <item x="187"/>
        <item x="71"/>
        <item x="230"/>
        <item x="767"/>
        <item x="40"/>
        <item x="74"/>
        <item x="289"/>
        <item x="231"/>
        <item x="131"/>
        <item x="226"/>
        <item x="169"/>
        <item x="164"/>
        <item x="42"/>
        <item x="357"/>
        <item x="177"/>
        <item x="652"/>
        <item x="256"/>
        <item x="255"/>
        <item x="501"/>
        <item x="590"/>
        <item x="137"/>
        <item x="490"/>
        <item x="192"/>
        <item x="145"/>
        <item x="774"/>
        <item x="79"/>
        <item x="342"/>
        <item x="391"/>
        <item x="314"/>
        <item x="568"/>
        <item x="257"/>
        <item x="293"/>
        <item x="324"/>
        <item x="658"/>
        <item x="245"/>
        <item x="890"/>
        <item x="914"/>
        <item x="907"/>
        <item x="909"/>
        <item x="917"/>
        <item x="975"/>
        <item x="923"/>
        <item x="904"/>
        <item x="908"/>
        <item x="911"/>
        <item x="903"/>
        <item x="684"/>
        <item x="952"/>
        <item x="561"/>
        <item x="560"/>
        <item x="815"/>
        <item x="707"/>
        <item x="657"/>
        <item x="780"/>
        <item x="579"/>
        <item x="698"/>
        <item x="580"/>
        <item x="706"/>
        <item x="562"/>
        <item x="916"/>
        <item x="715"/>
        <item x="716"/>
        <item x="803"/>
        <item x="678"/>
        <item x="865"/>
        <item x="864"/>
        <item x="850"/>
        <item x="723"/>
        <item x="703"/>
        <item x="503"/>
        <item x="549"/>
        <item x="261"/>
        <item x="216"/>
        <item x="206"/>
        <item x="217"/>
        <item x="246"/>
        <item x="243"/>
        <item x="271"/>
        <item x="208"/>
        <item x="215"/>
        <item x="211"/>
        <item x="223"/>
        <item x="244"/>
        <item x="242"/>
        <item x="210"/>
        <item x="227"/>
        <item x="205"/>
        <item x="218"/>
        <item x="241"/>
        <item x="228"/>
        <item x="212"/>
        <item x="232"/>
        <item x="234"/>
        <item x="468"/>
        <item x="688"/>
        <item x="694"/>
        <item x="467"/>
        <item x="389"/>
        <item x="263"/>
        <item x="611"/>
        <item x="475"/>
        <item x="284"/>
        <item x="247"/>
        <item x="516"/>
        <item x="344"/>
        <item x="238"/>
        <item x="388"/>
        <item x="582"/>
        <item x="476"/>
        <item x="646"/>
        <item x="403"/>
        <item x="479"/>
        <item x="534"/>
        <item x="415"/>
        <item x="281"/>
        <item x="721"/>
        <item x="839"/>
        <item x="260"/>
        <item x="298"/>
        <item x="295"/>
        <item x="268"/>
        <item x="564"/>
        <item x="672"/>
        <item x="496"/>
        <item x="267"/>
        <item x="275"/>
        <item x="326"/>
        <item x="377"/>
        <item x="385"/>
        <item x="171"/>
        <item x="602"/>
        <item x="129"/>
        <item x="812"/>
        <item x="959"/>
        <item x="297"/>
        <item x="919"/>
        <item x="166"/>
        <item x="849"/>
        <item x="847"/>
        <item x="100"/>
        <item x="634"/>
        <item x="844"/>
        <item x="411"/>
        <item x="960"/>
        <item x="355"/>
        <item x="944"/>
        <item x="842"/>
        <item x="708"/>
        <item x="197"/>
        <item x="738"/>
        <item x="728"/>
        <item x="729"/>
        <item x="809"/>
        <item x="867"/>
        <item x="951"/>
        <item x="875"/>
        <item x="414"/>
        <item x="910"/>
        <item x="821"/>
        <item x="466"/>
        <item x="868"/>
        <item x="36"/>
        <item x="757"/>
        <item x="455"/>
        <item x="768"/>
        <item x="733"/>
        <item x="929"/>
        <item x="626"/>
        <item x="353"/>
        <item x="286"/>
        <item x="7"/>
        <item x="419"/>
        <item x="539"/>
        <item x="598"/>
        <item x="873"/>
        <item x="922"/>
        <item x="486"/>
        <item x="542"/>
        <item x="685"/>
        <item x="524"/>
        <item x="972"/>
        <item x="400"/>
        <item x="930"/>
        <item x="940"/>
        <item x="810"/>
        <item x="902"/>
        <item x="808"/>
        <item x="783"/>
        <item x="401"/>
        <item x="966"/>
        <item x="776"/>
        <item x="530"/>
        <item x="84"/>
        <item x="811"/>
        <item x="158"/>
        <item x="887"/>
        <item x="259"/>
        <item x="110"/>
        <item x="520"/>
        <item x="69"/>
        <item x="31"/>
        <item x="180"/>
        <item x="739"/>
        <item x="182"/>
        <item x="673"/>
        <item x="161"/>
        <item x="375"/>
        <item x="50"/>
        <item x="49"/>
        <item x="213"/>
        <item x="806"/>
        <item x="948"/>
        <item x="947"/>
        <item x="732"/>
        <item x="735"/>
        <item x="958"/>
        <item x="956"/>
        <item x="845"/>
        <item x="800"/>
        <item x="848"/>
        <item x="750"/>
        <item x="749"/>
        <item x="748"/>
        <item x="899"/>
        <item x="881"/>
        <item x="787"/>
        <item x="878"/>
        <item x="791"/>
        <item x="841"/>
        <item x="968"/>
        <item x="752"/>
        <item x="747"/>
        <item x="851"/>
        <item x="751"/>
        <item x="770"/>
        <item x="936"/>
        <item x="843"/>
        <item x="321"/>
        <item x="778"/>
        <item x="373"/>
        <item x="346"/>
        <item x="710"/>
        <item x="296"/>
        <item x="317"/>
        <item x="141"/>
        <item x="67"/>
        <item x="379"/>
        <item x="57"/>
        <item x="93"/>
        <item x="272"/>
        <item x="219"/>
        <item x="82"/>
        <item x="17"/>
        <item x="416"/>
        <item x="184"/>
        <item x="515"/>
        <item x="477"/>
        <item x="311"/>
        <item x="153"/>
        <item x="154"/>
        <item x="464"/>
        <item x="2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97">
        <item x="33"/>
        <item x="60"/>
        <item x="44"/>
        <item x="35"/>
        <item x="58"/>
        <item x="25"/>
        <item x="36"/>
        <item x="3"/>
        <item x="92"/>
        <item x="57"/>
        <item x="12"/>
        <item x="86"/>
        <item x="32"/>
        <item x="18"/>
        <item x="24"/>
        <item x="51"/>
        <item x="4"/>
        <item x="30"/>
        <item x="27"/>
        <item x="87"/>
        <item x="62"/>
        <item x="55"/>
        <item x="40"/>
        <item x="39"/>
        <item x="11"/>
        <item x="10"/>
        <item x="48"/>
        <item x="42"/>
        <item x="71"/>
        <item x="7"/>
        <item x="78"/>
        <item x="20"/>
        <item x="79"/>
        <item x="14"/>
        <item x="22"/>
        <item x="77"/>
        <item x="70"/>
        <item x="52"/>
        <item x="75"/>
        <item x="5"/>
        <item x="82"/>
        <item x="66"/>
        <item x="47"/>
        <item x="1"/>
        <item x="61"/>
        <item x="90"/>
        <item x="67"/>
        <item x="59"/>
        <item x="31"/>
        <item x="56"/>
        <item x="91"/>
        <item x="28"/>
        <item x="72"/>
        <item x="89"/>
        <item x="41"/>
        <item x="45"/>
        <item x="84"/>
        <item x="64"/>
        <item x="9"/>
        <item x="83"/>
        <item x="34"/>
        <item x="81"/>
        <item x="80"/>
        <item x="53"/>
        <item x="15"/>
        <item x="21"/>
        <item x="13"/>
        <item x="17"/>
        <item x="43"/>
        <item x="95"/>
        <item x="85"/>
        <item x="93"/>
        <item x="37"/>
        <item x="19"/>
        <item x="2"/>
        <item x="26"/>
        <item x="69"/>
        <item x="74"/>
        <item x="73"/>
        <item x="46"/>
        <item x="94"/>
        <item x="88"/>
        <item x="65"/>
        <item x="54"/>
        <item x="38"/>
        <item x="49"/>
        <item x="16"/>
        <item x="23"/>
        <item x="76"/>
        <item x="68"/>
        <item x="6"/>
        <item x="50"/>
        <item x="29"/>
        <item x="0"/>
        <item x="8"/>
        <item x="63"/>
        <item t="default"/>
      </items>
    </pivotField>
    <pivotField showAll="0"/>
    <pivotField dataField="1" numFmtId="1" showAll="0"/>
    <pivotField showAll="0"/>
    <pivotField numFmtId="22" showAll="0">
      <items count="5758">
        <item x="6"/>
        <item x="9"/>
        <item x="0"/>
        <item x="10"/>
        <item x="1"/>
        <item x="2"/>
        <item x="3"/>
        <item x="4"/>
        <item x="5"/>
        <item x="14"/>
        <item x="15"/>
        <item x="7"/>
        <item x="8"/>
        <item x="17"/>
        <item x="29"/>
        <item x="30"/>
        <item x="13"/>
        <item x="16"/>
        <item x="36"/>
        <item x="19"/>
        <item x="43"/>
        <item x="20"/>
        <item x="52"/>
        <item x="53"/>
        <item x="56"/>
        <item x="23"/>
        <item x="58"/>
        <item x="59"/>
        <item x="25"/>
        <item x="69"/>
        <item x="26"/>
        <item x="27"/>
        <item x="76"/>
        <item x="80"/>
        <item x="83"/>
        <item x="31"/>
        <item x="85"/>
        <item x="87"/>
        <item x="89"/>
        <item x="38"/>
        <item x="39"/>
        <item x="40"/>
        <item x="92"/>
        <item x="46"/>
        <item x="51"/>
        <item x="55"/>
        <item x="11"/>
        <item x="95"/>
        <item x="12"/>
        <item x="60"/>
        <item x="61"/>
        <item x="66"/>
        <item x="100"/>
        <item x="67"/>
        <item x="104"/>
        <item x="105"/>
        <item x="71"/>
        <item x="73"/>
        <item x="77"/>
        <item x="115"/>
        <item x="78"/>
        <item x="81"/>
        <item x="84"/>
        <item x="117"/>
        <item x="119"/>
        <item x="86"/>
        <item x="123"/>
        <item x="18"/>
        <item x="127"/>
        <item x="128"/>
        <item x="91"/>
        <item x="21"/>
        <item x="22"/>
        <item x="24"/>
        <item x="98"/>
        <item x="102"/>
        <item x="134"/>
        <item x="106"/>
        <item x="139"/>
        <item x="109"/>
        <item x="28"/>
        <item x="113"/>
        <item x="114"/>
        <item x="141"/>
        <item x="144"/>
        <item x="32"/>
        <item x="35"/>
        <item x="126"/>
        <item x="147"/>
        <item x="37"/>
        <item x="151"/>
        <item x="135"/>
        <item x="137"/>
        <item x="152"/>
        <item x="154"/>
        <item x="155"/>
        <item x="142"/>
        <item x="41"/>
        <item x="145"/>
        <item x="44"/>
        <item x="159"/>
        <item x="163"/>
        <item x="164"/>
        <item x="45"/>
        <item x="170"/>
        <item x="47"/>
        <item x="63"/>
        <item x="49"/>
        <item x="64"/>
        <item x="176"/>
        <item x="149"/>
        <item x="54"/>
        <item x="183"/>
        <item x="150"/>
        <item x="70"/>
        <item x="549"/>
        <item x="551"/>
        <item x="555"/>
        <item x="156"/>
        <item x="557"/>
        <item x="33"/>
        <item x="157"/>
        <item x="560"/>
        <item x="34"/>
        <item x="79"/>
        <item x="82"/>
        <item x="160"/>
        <item x="162"/>
        <item x="88"/>
        <item x="90"/>
        <item x="570"/>
        <item x="571"/>
        <item x="169"/>
        <item x="171"/>
        <item x="573"/>
        <item x="574"/>
        <item x="174"/>
        <item x="576"/>
        <item x="177"/>
        <item x="578"/>
        <item x="180"/>
        <item x="580"/>
        <item x="181"/>
        <item x="582"/>
        <item x="182"/>
        <item x="94"/>
        <item x="585"/>
        <item x="184"/>
        <item x="586"/>
        <item x="97"/>
        <item x="588"/>
        <item x="101"/>
        <item x="188"/>
        <item x="42"/>
        <item x="189"/>
        <item x="48"/>
        <item x="50"/>
        <item x="110"/>
        <item x="592"/>
        <item x="96"/>
        <item x="594"/>
        <item x="596"/>
        <item x="597"/>
        <item x="599"/>
        <item x="601"/>
        <item x="602"/>
        <item x="191"/>
        <item x="57"/>
        <item x="116"/>
        <item x="604"/>
        <item x="193"/>
        <item x="606"/>
        <item x="120"/>
        <item x="125"/>
        <item x="609"/>
        <item x="62"/>
        <item x="610"/>
        <item x="65"/>
        <item x="68"/>
        <item x="200"/>
        <item x="72"/>
        <item x="201"/>
        <item x="611"/>
        <item x="613"/>
        <item x="614"/>
        <item x="129"/>
        <item x="74"/>
        <item x="615"/>
        <item x="130"/>
        <item x="75"/>
        <item x="131"/>
        <item x="132"/>
        <item x="617"/>
        <item x="618"/>
        <item x="206"/>
        <item x="133"/>
        <item x="208"/>
        <item x="136"/>
        <item x="138"/>
        <item x="622"/>
        <item x="623"/>
        <item x="625"/>
        <item x="140"/>
        <item x="143"/>
        <item x="629"/>
        <item x="210"/>
        <item x="212"/>
        <item x="213"/>
        <item x="632"/>
        <item x="214"/>
        <item x="215"/>
        <item x="219"/>
        <item x="220"/>
        <item x="221"/>
        <item x="637"/>
        <item x="223"/>
        <item x="225"/>
        <item x="640"/>
        <item x="146"/>
        <item x="227"/>
        <item x="644"/>
        <item x="228"/>
        <item x="148"/>
        <item x="230"/>
        <item x="657"/>
        <item x="658"/>
        <item x="231"/>
        <item x="232"/>
        <item x="93"/>
        <item x="233"/>
        <item x="234"/>
        <item x="236"/>
        <item x="239"/>
        <item x="668"/>
        <item x="669"/>
        <item x="671"/>
        <item x="673"/>
        <item x="674"/>
        <item x="240"/>
        <item x="679"/>
        <item x="243"/>
        <item x="244"/>
        <item x="153"/>
        <item x="681"/>
        <item x="246"/>
        <item x="683"/>
        <item x="249"/>
        <item x="684"/>
        <item x="250"/>
        <item x="687"/>
        <item x="689"/>
        <item x="251"/>
        <item x="252"/>
        <item x="692"/>
        <item x="99"/>
        <item x="158"/>
        <item x="696"/>
        <item x="103"/>
        <item x="255"/>
        <item x="256"/>
        <item x="258"/>
        <item x="703"/>
        <item x="259"/>
        <item x="161"/>
        <item x="260"/>
        <item x="165"/>
        <item x="261"/>
        <item x="107"/>
        <item x="108"/>
        <item x="713"/>
        <item x="263"/>
        <item x="264"/>
        <item x="111"/>
        <item x="166"/>
        <item x="112"/>
        <item x="167"/>
        <item x="267"/>
        <item x="268"/>
        <item x="269"/>
        <item x="271"/>
        <item x="273"/>
        <item x="274"/>
        <item x="276"/>
        <item x="277"/>
        <item x="118"/>
        <item x="279"/>
        <item x="168"/>
        <item x="725"/>
        <item x="121"/>
        <item x="736"/>
        <item x="282"/>
        <item x="283"/>
        <item x="122"/>
        <item x="737"/>
        <item x="124"/>
        <item x="626"/>
        <item x="628"/>
        <item x="630"/>
        <item x="749"/>
        <item x="751"/>
        <item x="178"/>
        <item x="1232"/>
        <item x="755"/>
        <item x="758"/>
        <item x="1236"/>
        <item x="634"/>
        <item x="1238"/>
        <item x="1241"/>
        <item x="185"/>
        <item x="762"/>
        <item x="639"/>
        <item x="765"/>
        <item x="1244"/>
        <item x="187"/>
        <item x="641"/>
        <item x="642"/>
        <item x="645"/>
        <item x="769"/>
        <item x="646"/>
        <item x="648"/>
        <item x="651"/>
        <item x="652"/>
        <item x="2189"/>
        <item x="771"/>
        <item x="773"/>
        <item x="775"/>
        <item x="777"/>
        <item x="654"/>
        <item x="655"/>
        <item x="779"/>
        <item x="781"/>
        <item x="656"/>
        <item x="660"/>
        <item x="663"/>
        <item x="172"/>
        <item x="664"/>
        <item x="173"/>
        <item x="175"/>
        <item x="666"/>
        <item x="190"/>
        <item x="2192"/>
        <item x="2193"/>
        <item x="2197"/>
        <item x="179"/>
        <item x="788"/>
        <item x="672"/>
        <item x="2201"/>
        <item x="2202"/>
        <item x="192"/>
        <item x="677"/>
        <item x="186"/>
        <item x="797"/>
        <item x="680"/>
        <item x="194"/>
        <item x="801"/>
        <item x="802"/>
        <item x="803"/>
        <item x="682"/>
        <item x="685"/>
        <item x="808"/>
        <item x="809"/>
        <item x="810"/>
        <item x="686"/>
        <item x="688"/>
        <item x="691"/>
        <item x="693"/>
        <item x="2213"/>
        <item x="695"/>
        <item x="821"/>
        <item x="822"/>
        <item x="512"/>
        <item x="825"/>
        <item x="698"/>
        <item x="700"/>
        <item x="195"/>
        <item x="2215"/>
        <item x="196"/>
        <item x="705"/>
        <item x="707"/>
        <item x="709"/>
        <item x="197"/>
        <item x="832"/>
        <item x="836"/>
        <item x="838"/>
        <item x="841"/>
        <item x="717"/>
        <item x="719"/>
        <item x="198"/>
        <item x="199"/>
        <item x="850"/>
        <item x="853"/>
        <item x="202"/>
        <item x="857"/>
        <item x="518"/>
        <item x="520"/>
        <item x="723"/>
        <item x="727"/>
        <item x="729"/>
        <item x="731"/>
        <item x="2221"/>
        <item x="203"/>
        <item x="732"/>
        <item x="735"/>
        <item x="204"/>
        <item x="2223"/>
        <item x="866"/>
        <item x="867"/>
        <item x="522"/>
        <item x="205"/>
        <item x="868"/>
        <item x="869"/>
        <item x="207"/>
        <item x="524"/>
        <item x="209"/>
        <item x="742"/>
        <item x="744"/>
        <item x="746"/>
        <item x="2229"/>
        <item x="874"/>
        <item x="530"/>
        <item x="211"/>
        <item x="876"/>
        <item x="877"/>
        <item x="879"/>
        <item x="2235"/>
        <item x="216"/>
        <item x="217"/>
        <item x="218"/>
        <item x="753"/>
        <item x="882"/>
        <item x="759"/>
        <item x="761"/>
        <item x="763"/>
        <item x="222"/>
        <item x="2238"/>
        <item x="224"/>
        <item x="893"/>
        <item x="770"/>
        <item x="896"/>
        <item x="2242"/>
        <item x="782"/>
        <item x="785"/>
        <item x="904"/>
        <item x="537"/>
        <item x="2244"/>
        <item x="539"/>
        <item x="908"/>
        <item x="911"/>
        <item x="541"/>
        <item x="542"/>
        <item x="226"/>
        <item x="543"/>
        <item x="544"/>
        <item x="548"/>
        <item x="550"/>
        <item x="552"/>
        <item x="553"/>
        <item x="2250"/>
        <item x="925"/>
        <item x="928"/>
        <item x="930"/>
        <item x="932"/>
        <item x="934"/>
        <item x="936"/>
        <item x="804"/>
        <item x="229"/>
        <item x="235"/>
        <item x="811"/>
        <item x="951"/>
        <item x="558"/>
        <item x="812"/>
        <item x="2255"/>
        <item x="956"/>
        <item x="237"/>
        <item x="815"/>
        <item x="2256"/>
        <item x="2257"/>
        <item x="238"/>
        <item x="2260"/>
        <item x="562"/>
        <item x="2263"/>
        <item x="967"/>
        <item x="2265"/>
        <item x="567"/>
        <item x="970"/>
        <item x="823"/>
        <item x="2267"/>
        <item x="241"/>
        <item x="977"/>
        <item x="242"/>
        <item x="827"/>
        <item x="987"/>
        <item x="830"/>
        <item x="835"/>
        <item x="993"/>
        <item x="245"/>
        <item x="247"/>
        <item x="997"/>
        <item x="1001"/>
        <item x="248"/>
        <item x="1002"/>
        <item x="1003"/>
        <item x="849"/>
        <item x="2279"/>
        <item x="851"/>
        <item x="854"/>
        <item x="1008"/>
        <item x="1012"/>
        <item x="855"/>
        <item x="2282"/>
        <item x="1017"/>
        <item x="856"/>
        <item x="859"/>
        <item x="253"/>
        <item x="590"/>
        <item x="591"/>
        <item x="1022"/>
        <item x="254"/>
        <item x="863"/>
        <item x="257"/>
        <item x="1025"/>
        <item x="593"/>
        <item x="1031"/>
        <item x="1034"/>
        <item x="1035"/>
        <item x="870"/>
        <item x="871"/>
        <item x="1037"/>
        <item x="2285"/>
        <item x="1038"/>
        <item x="1040"/>
        <item x="1045"/>
        <item x="262"/>
        <item x="1050"/>
        <item x="1054"/>
        <item x="1057"/>
        <item x="603"/>
        <item x="1061"/>
        <item x="2291"/>
        <item x="2293"/>
        <item x="265"/>
        <item x="266"/>
        <item x="1075"/>
        <item x="1077"/>
        <item x="1079"/>
        <item x="1081"/>
        <item x="888"/>
        <item x="890"/>
        <item x="892"/>
        <item x="894"/>
        <item x="270"/>
        <item x="272"/>
        <item x="897"/>
        <item x="275"/>
        <item x="900"/>
        <item x="2301"/>
        <item x="1090"/>
        <item x="905"/>
        <item x="1362"/>
        <item x="907"/>
        <item x="909"/>
        <item x="1095"/>
        <item x="912"/>
        <item x="278"/>
        <item x="2304"/>
        <item x="915"/>
        <item x="280"/>
        <item x="281"/>
        <item x="1098"/>
        <item x="1100"/>
        <item x="1104"/>
        <item x="1372"/>
        <item x="1105"/>
        <item x="919"/>
        <item x="1114"/>
        <item x="1116"/>
        <item x="284"/>
        <item x="1382"/>
        <item x="1385"/>
        <item x="924"/>
        <item x="285"/>
        <item x="1124"/>
        <item x="286"/>
        <item x="287"/>
        <item x="1128"/>
        <item x="2306"/>
        <item x="288"/>
        <item x="1132"/>
        <item x="289"/>
        <item x="1138"/>
        <item x="1143"/>
        <item x="926"/>
        <item x="290"/>
        <item x="291"/>
        <item x="1147"/>
        <item x="1148"/>
        <item x="935"/>
        <item x="2307"/>
        <item x="292"/>
        <item x="293"/>
        <item x="2310"/>
        <item x="1156"/>
        <item x="1157"/>
        <item x="939"/>
        <item x="294"/>
        <item x="1162"/>
        <item x="1165"/>
        <item x="295"/>
        <item x="1168"/>
        <item x="1170"/>
        <item x="941"/>
        <item x="942"/>
        <item x="2312"/>
        <item x="2313"/>
        <item x="1173"/>
        <item x="944"/>
        <item x="1176"/>
        <item x="2314"/>
        <item x="2316"/>
        <item x="1180"/>
        <item x="1185"/>
        <item x="1186"/>
        <item x="1187"/>
        <item x="296"/>
        <item x="1189"/>
        <item x="946"/>
        <item x="1194"/>
        <item x="947"/>
        <item x="2322"/>
        <item x="1196"/>
        <item x="1407"/>
        <item x="297"/>
        <item x="950"/>
        <item x="1414"/>
        <item x="952"/>
        <item x="298"/>
        <item x="1208"/>
        <item x="1209"/>
        <item x="1210"/>
        <item x="1212"/>
        <item x="1422"/>
        <item x="957"/>
        <item x="2325"/>
        <item x="959"/>
        <item x="1427"/>
        <item x="2327"/>
        <item x="299"/>
        <item x="1217"/>
        <item x="1220"/>
        <item x="960"/>
        <item x="300"/>
        <item x="961"/>
        <item x="963"/>
        <item x="1432"/>
        <item x="1224"/>
        <item x="1226"/>
        <item x="1228"/>
        <item x="1434"/>
        <item x="2330"/>
        <item x="965"/>
        <item x="301"/>
        <item x="2333"/>
        <item x="302"/>
        <item x="1234"/>
        <item x="971"/>
        <item x="1239"/>
        <item x="972"/>
        <item x="976"/>
        <item x="1242"/>
        <item x="978"/>
        <item x="1243"/>
        <item x="1245"/>
        <item x="1248"/>
        <item x="981"/>
        <item x="1253"/>
        <item x="982"/>
        <item x="303"/>
        <item x="304"/>
        <item x="305"/>
        <item x="306"/>
        <item x="1259"/>
        <item x="307"/>
        <item x="983"/>
        <item x="985"/>
        <item x="1263"/>
        <item x="988"/>
        <item x="1267"/>
        <item x="1269"/>
        <item x="989"/>
        <item x="991"/>
        <item x="308"/>
        <item x="992"/>
        <item x="994"/>
        <item x="1273"/>
        <item x="1279"/>
        <item x="309"/>
        <item x="1286"/>
        <item x="998"/>
        <item x="999"/>
        <item x="1287"/>
        <item x="1004"/>
        <item x="2347"/>
        <item x="1467"/>
        <item x="1292"/>
        <item x="1006"/>
        <item x="310"/>
        <item x="311"/>
        <item x="1295"/>
        <item x="312"/>
        <item x="1010"/>
        <item x="1015"/>
        <item x="2350"/>
        <item x="1019"/>
        <item x="1300"/>
        <item x="313"/>
        <item x="1023"/>
        <item x="2351"/>
        <item x="1024"/>
        <item x="1026"/>
        <item x="1027"/>
        <item x="314"/>
        <item x="1030"/>
        <item x="315"/>
        <item x="1032"/>
        <item x="1033"/>
        <item x="2353"/>
        <item x="1307"/>
        <item x="1310"/>
        <item x="1312"/>
        <item x="1316"/>
        <item x="1320"/>
        <item x="2355"/>
        <item x="1039"/>
        <item x="1041"/>
        <item x="316"/>
        <item x="2357"/>
        <item x="317"/>
        <item x="1046"/>
        <item x="318"/>
        <item x="1324"/>
        <item x="1048"/>
        <item x="2359"/>
        <item x="1049"/>
        <item x="1051"/>
        <item x="1053"/>
        <item x="1058"/>
        <item x="1062"/>
        <item x="319"/>
        <item x="1065"/>
        <item x="320"/>
        <item x="1067"/>
        <item x="2360"/>
        <item x="1069"/>
        <item x="1070"/>
        <item x="2363"/>
        <item x="1073"/>
        <item x="1074"/>
        <item x="2366"/>
        <item x="1080"/>
        <item x="1336"/>
        <item x="321"/>
        <item x="1083"/>
        <item x="1085"/>
        <item x="1338"/>
        <item x="2367"/>
        <item x="322"/>
        <item x="1341"/>
        <item x="1089"/>
        <item x="323"/>
        <item x="1091"/>
        <item x="324"/>
        <item x="1092"/>
        <item x="2368"/>
        <item x="1343"/>
        <item x="2369"/>
        <item x="1349"/>
        <item x="1094"/>
        <item x="1350"/>
        <item x="1096"/>
        <item x="1351"/>
        <item x="1099"/>
        <item x="1101"/>
        <item x="2370"/>
        <item x="1508"/>
        <item x="1353"/>
        <item x="1102"/>
        <item x="325"/>
        <item x="2371"/>
        <item x="326"/>
        <item x="1360"/>
        <item x="1106"/>
        <item x="1107"/>
        <item x="1109"/>
        <item x="327"/>
        <item x="328"/>
        <item x="329"/>
        <item x="1369"/>
        <item x="1112"/>
        <item x="1115"/>
        <item x="1370"/>
        <item x="1117"/>
        <item x="330"/>
        <item x="1381"/>
        <item x="1384"/>
        <item x="1118"/>
        <item x="331"/>
        <item x="2376"/>
        <item x="1120"/>
        <item x="332"/>
        <item x="1525"/>
        <item x="333"/>
        <item x="1392"/>
        <item x="1122"/>
        <item x="1123"/>
        <item x="1125"/>
        <item x="2377"/>
        <item x="1126"/>
        <item x="2378"/>
        <item x="1399"/>
        <item x="1129"/>
        <item x="1130"/>
        <item x="1133"/>
        <item x="1135"/>
        <item x="1137"/>
        <item x="1139"/>
        <item x="1403"/>
        <item x="334"/>
        <item x="2379"/>
        <item x="1141"/>
        <item x="1144"/>
        <item x="1145"/>
        <item x="1149"/>
        <item x="1410"/>
        <item x="2380"/>
        <item x="1412"/>
        <item x="1413"/>
        <item x="1152"/>
        <item x="1416"/>
        <item x="2381"/>
        <item x="1542"/>
        <item x="1154"/>
        <item x="335"/>
        <item x="1421"/>
        <item x="336"/>
        <item x="1158"/>
        <item x="1159"/>
        <item x="1160"/>
        <item x="1163"/>
        <item x="1164"/>
        <item x="1166"/>
        <item x="337"/>
        <item x="1424"/>
        <item x="2383"/>
        <item x="338"/>
        <item x="1171"/>
        <item x="1174"/>
        <item x="1431"/>
        <item x="1433"/>
        <item x="1178"/>
        <item x="1437"/>
        <item x="1179"/>
        <item x="1439"/>
        <item x="1181"/>
        <item x="339"/>
        <item x="2385"/>
        <item x="1443"/>
        <item x="1445"/>
        <item x="1447"/>
        <item x="1184"/>
        <item x="1454"/>
        <item x="1456"/>
        <item x="2386"/>
        <item x="1459"/>
        <item x="340"/>
        <item x="341"/>
        <item x="1188"/>
        <item x="1190"/>
        <item x="342"/>
        <item x="1461"/>
        <item x="2388"/>
        <item x="1191"/>
        <item x="1463"/>
        <item x="1192"/>
        <item x="343"/>
        <item x="1466"/>
        <item x="1468"/>
        <item x="344"/>
        <item x="1193"/>
        <item x="2392"/>
        <item x="1195"/>
        <item x="1482"/>
        <item x="1568"/>
        <item x="1485"/>
        <item x="1487"/>
        <item x="345"/>
        <item x="346"/>
        <item x="2395"/>
        <item x="1199"/>
        <item x="1493"/>
        <item x="347"/>
        <item x="348"/>
        <item x="1495"/>
        <item x="1201"/>
        <item x="1496"/>
        <item x="349"/>
        <item x="2398"/>
        <item x="1497"/>
        <item x="1204"/>
        <item x="2400"/>
        <item x="1206"/>
        <item x="1207"/>
        <item x="1498"/>
        <item x="1501"/>
        <item x="1211"/>
        <item x="1213"/>
        <item x="1507"/>
        <item x="1214"/>
        <item x="1215"/>
        <item x="1216"/>
        <item x="1513"/>
        <item x="2401"/>
        <item x="2402"/>
        <item x="1218"/>
        <item x="1518"/>
        <item x="350"/>
        <item x="1519"/>
        <item x="351"/>
        <item x="352"/>
        <item x="1524"/>
        <item x="1223"/>
        <item x="2406"/>
        <item x="1528"/>
        <item x="1529"/>
        <item x="1225"/>
        <item x="1227"/>
        <item x="1229"/>
        <item x="1533"/>
        <item x="1536"/>
        <item x="1537"/>
        <item x="353"/>
        <item x="1233"/>
        <item x="2414"/>
        <item x="1240"/>
        <item x="1615"/>
        <item x="1246"/>
        <item x="1554"/>
        <item x="1249"/>
        <item x="1557"/>
        <item x="354"/>
        <item x="355"/>
        <item x="1251"/>
        <item x="1563"/>
        <item x="1254"/>
        <item x="356"/>
        <item x="1256"/>
        <item x="1566"/>
        <item x="1261"/>
        <item x="1262"/>
        <item x="1264"/>
        <item x="1266"/>
        <item x="1576"/>
        <item x="357"/>
        <item x="2417"/>
        <item x="2418"/>
        <item x="1581"/>
        <item x="1585"/>
        <item x="1272"/>
        <item x="1275"/>
        <item x="1276"/>
        <item x="1593"/>
        <item x="1595"/>
        <item x="1637"/>
        <item x="1597"/>
        <item x="1281"/>
        <item x="358"/>
        <item x="1282"/>
        <item x="2420"/>
        <item x="1284"/>
        <item x="1285"/>
        <item x="1611"/>
        <item x="1619"/>
        <item x="1291"/>
        <item x="2423"/>
        <item x="2424"/>
        <item x="1626"/>
        <item x="1293"/>
        <item x="1296"/>
        <item x="1632"/>
        <item x="1634"/>
        <item x="1297"/>
        <item x="359"/>
        <item x="1652"/>
        <item x="1299"/>
        <item x="1302"/>
        <item x="1644"/>
        <item x="1649"/>
        <item x="1651"/>
        <item x="360"/>
        <item x="2428"/>
        <item x="1303"/>
        <item x="1661"/>
        <item x="1663"/>
        <item x="1665"/>
        <item x="1668"/>
        <item x="361"/>
        <item x="1306"/>
        <item x="1308"/>
        <item x="1311"/>
        <item x="362"/>
        <item x="1657"/>
        <item x="363"/>
        <item x="364"/>
        <item x="1313"/>
        <item x="1676"/>
        <item x="1314"/>
        <item x="1315"/>
        <item x="2433"/>
        <item x="1681"/>
        <item x="1682"/>
        <item x="1318"/>
        <item x="1321"/>
        <item x="365"/>
        <item x="1689"/>
        <item x="1693"/>
        <item x="1695"/>
        <item x="1666"/>
        <item x="1670"/>
        <item x="1672"/>
        <item x="1696"/>
        <item x="1674"/>
        <item x="366"/>
        <item x="1322"/>
        <item x="1701"/>
        <item x="367"/>
        <item x="1675"/>
        <item x="1323"/>
        <item x="1325"/>
        <item x="1706"/>
        <item x="1710"/>
        <item x="1327"/>
        <item x="1712"/>
        <item x="368"/>
        <item x="2443"/>
        <item x="1329"/>
        <item x="1330"/>
        <item x="369"/>
        <item x="370"/>
        <item x="1678"/>
        <item x="1716"/>
        <item x="1332"/>
        <item x="1683"/>
        <item x="1334"/>
        <item x="2449"/>
        <item x="371"/>
        <item x="1337"/>
        <item x="1684"/>
        <item x="1723"/>
        <item x="372"/>
        <item x="1339"/>
        <item x="2459"/>
        <item x="1340"/>
        <item x="373"/>
        <item x="1686"/>
        <item x="374"/>
        <item x="1688"/>
        <item x="1344"/>
        <item x="1346"/>
        <item x="1690"/>
        <item x="375"/>
        <item x="2461"/>
        <item x="1734"/>
        <item x="1352"/>
        <item x="1354"/>
        <item x="376"/>
        <item x="1356"/>
        <item x="1358"/>
        <item x="377"/>
        <item x="1740"/>
        <item x="1741"/>
        <item x="378"/>
        <item x="1744"/>
        <item x="1745"/>
        <item x="1359"/>
        <item x="1361"/>
        <item x="1749"/>
        <item x="1698"/>
        <item x="1754"/>
        <item x="1365"/>
        <item x="1699"/>
        <item x="1702"/>
        <item x="1366"/>
        <item x="2469"/>
        <item x="1368"/>
        <item x="2474"/>
        <item x="1371"/>
        <item x="1760"/>
        <item x="2476"/>
        <item x="1705"/>
        <item x="1762"/>
        <item x="1764"/>
        <item x="1708"/>
        <item x="1771"/>
        <item x="1772"/>
        <item x="1774"/>
        <item x="1373"/>
        <item x="1777"/>
        <item x="1779"/>
        <item x="1375"/>
        <item x="1784"/>
        <item x="1377"/>
        <item x="1786"/>
        <item x="1378"/>
        <item x="1379"/>
        <item x="1383"/>
        <item x="1791"/>
        <item x="1714"/>
        <item x="1715"/>
        <item x="379"/>
        <item x="1717"/>
        <item x="1719"/>
        <item x="1721"/>
        <item x="1386"/>
        <item x="1390"/>
        <item x="1724"/>
        <item x="1393"/>
        <item x="1395"/>
        <item x="1396"/>
        <item x="1803"/>
        <item x="1401"/>
        <item x="380"/>
        <item x="1727"/>
        <item x="1730"/>
        <item x="1405"/>
        <item x="1408"/>
        <item x="1411"/>
        <item x="1417"/>
        <item x="1418"/>
        <item x="1808"/>
        <item x="1419"/>
        <item x="1810"/>
        <item x="1816"/>
        <item x="1423"/>
        <item x="1425"/>
        <item x="1819"/>
        <item x="1820"/>
        <item x="1823"/>
        <item x="2495"/>
        <item x="1732"/>
        <item x="1829"/>
        <item x="1430"/>
        <item x="1832"/>
        <item x="1736"/>
        <item x="1435"/>
        <item x="1438"/>
        <item x="1440"/>
        <item x="1738"/>
        <item x="1441"/>
        <item x="1442"/>
        <item x="1444"/>
        <item x="1446"/>
        <item x="381"/>
        <item x="382"/>
        <item x="1742"/>
        <item x="1448"/>
        <item x="383"/>
        <item x="384"/>
        <item x="1449"/>
        <item x="1848"/>
        <item x="1743"/>
        <item x="1450"/>
        <item x="1451"/>
        <item x="1453"/>
        <item x="1455"/>
        <item x="2498"/>
        <item x="1852"/>
        <item x="1855"/>
        <item x="1457"/>
        <item x="1856"/>
        <item x="1860"/>
        <item x="385"/>
        <item x="1460"/>
        <item x="1462"/>
        <item x="2499"/>
        <item x="386"/>
        <item x="1469"/>
        <item x="387"/>
        <item x="1875"/>
        <item x="1471"/>
        <item x="1751"/>
        <item x="1473"/>
        <item x="388"/>
        <item x="1475"/>
        <item x="1877"/>
        <item x="1879"/>
        <item x="1881"/>
        <item x="1755"/>
        <item x="1883"/>
        <item x="1884"/>
        <item x="1886"/>
        <item x="1888"/>
        <item x="1477"/>
        <item x="1478"/>
        <item x="389"/>
        <item x="2502"/>
        <item x="1480"/>
        <item x="1483"/>
        <item x="390"/>
        <item x="1891"/>
        <item x="1489"/>
        <item x="1490"/>
        <item x="1492"/>
        <item x="1893"/>
        <item x="1494"/>
        <item x="391"/>
        <item x="1897"/>
        <item x="2506"/>
        <item x="392"/>
        <item x="1900"/>
        <item x="1499"/>
        <item x="1761"/>
        <item x="2507"/>
        <item x="1503"/>
        <item x="1765"/>
        <item x="1911"/>
        <item x="1506"/>
        <item x="1767"/>
        <item x="1509"/>
        <item x="1514"/>
        <item x="1769"/>
        <item x="1516"/>
        <item x="1918"/>
        <item x="393"/>
        <item x="1920"/>
        <item x="1770"/>
        <item x="1773"/>
        <item x="1520"/>
        <item x="1521"/>
        <item x="1522"/>
        <item x="2513"/>
        <item x="1776"/>
        <item x="1523"/>
        <item x="1923"/>
        <item x="1532"/>
        <item x="1925"/>
        <item x="1534"/>
        <item x="1535"/>
        <item x="1538"/>
        <item x="1539"/>
        <item x="1544"/>
        <item x="1780"/>
        <item x="1545"/>
        <item x="1546"/>
        <item x="1548"/>
        <item x="1781"/>
        <item x="1550"/>
        <item x="1551"/>
        <item x="394"/>
        <item x="395"/>
        <item x="1552"/>
        <item x="1555"/>
        <item x="1930"/>
        <item x="1785"/>
        <item x="1931"/>
        <item x="396"/>
        <item x="1932"/>
        <item x="1933"/>
        <item x="1935"/>
        <item x="1558"/>
        <item x="1561"/>
        <item x="397"/>
        <item x="1562"/>
        <item x="1564"/>
        <item x="1940"/>
        <item x="398"/>
        <item x="2515"/>
        <item x="399"/>
        <item x="1567"/>
        <item x="1943"/>
        <item x="1570"/>
        <item x="1790"/>
        <item x="1950"/>
        <item x="1572"/>
        <item x="1953"/>
        <item x="1573"/>
        <item x="1574"/>
        <item x="1959"/>
        <item x="2519"/>
        <item x="2520"/>
        <item x="1577"/>
        <item x="1579"/>
        <item x="1795"/>
        <item x="1582"/>
        <item x="400"/>
        <item x="401"/>
        <item x="1587"/>
        <item x="402"/>
        <item x="2521"/>
        <item x="1589"/>
        <item x="403"/>
        <item x="1965"/>
        <item x="1592"/>
        <item x="1799"/>
        <item x="2523"/>
        <item x="2524"/>
        <item x="1967"/>
        <item x="2527"/>
        <item x="1598"/>
        <item x="1972"/>
        <item x="1974"/>
        <item x="1976"/>
        <item x="1600"/>
        <item x="404"/>
        <item x="1804"/>
        <item x="1602"/>
        <item x="405"/>
        <item x="1604"/>
        <item x="2529"/>
        <item x="1606"/>
        <item x="1806"/>
        <item x="1609"/>
        <item x="406"/>
        <item x="1614"/>
        <item x="1984"/>
        <item x="407"/>
        <item x="1617"/>
        <item x="2534"/>
        <item x="1620"/>
        <item x="1812"/>
        <item x="408"/>
        <item x="1622"/>
        <item x="1991"/>
        <item x="1814"/>
        <item x="1624"/>
        <item x="1815"/>
        <item x="1627"/>
        <item x="1629"/>
        <item x="409"/>
        <item x="410"/>
        <item x="1822"/>
        <item x="1824"/>
        <item x="411"/>
        <item x="1825"/>
        <item x="412"/>
        <item x="413"/>
        <item x="1828"/>
        <item x="1830"/>
        <item x="414"/>
        <item x="1642"/>
        <item x="2004"/>
        <item x="1833"/>
        <item x="2543"/>
        <item x="1645"/>
        <item x="1648"/>
        <item x="2544"/>
        <item x="1836"/>
        <item x="1840"/>
        <item x="2007"/>
        <item x="2548"/>
        <item x="2549"/>
        <item x="2012"/>
        <item x="1842"/>
        <item x="2435"/>
        <item x="415"/>
        <item x="1844"/>
        <item x="2437"/>
        <item x="2439"/>
        <item x="416"/>
        <item x="2442"/>
        <item x="417"/>
        <item x="2445"/>
        <item x="2448"/>
        <item x="2024"/>
        <item x="2026"/>
        <item x="2027"/>
        <item x="2451"/>
        <item x="2453"/>
        <item x="2029"/>
        <item x="2032"/>
        <item x="2033"/>
        <item x="2458"/>
        <item x="1850"/>
        <item x="2556"/>
        <item x="1853"/>
        <item x="1857"/>
        <item x="418"/>
        <item x="1859"/>
        <item x="2557"/>
        <item x="2037"/>
        <item x="419"/>
        <item x="2463"/>
        <item x="2464"/>
        <item x="420"/>
        <item x="421"/>
        <item x="2465"/>
        <item x="2559"/>
        <item x="2560"/>
        <item x="1864"/>
        <item x="1866"/>
        <item x="422"/>
        <item x="2042"/>
        <item x="1867"/>
        <item x="2564"/>
        <item x="2467"/>
        <item x="1868"/>
        <item x="2044"/>
        <item x="2047"/>
        <item x="2050"/>
        <item x="2051"/>
        <item x="1870"/>
        <item x="2471"/>
        <item x="2053"/>
        <item x="2473"/>
        <item x="1871"/>
        <item x="1872"/>
        <item x="2056"/>
        <item x="2478"/>
        <item x="423"/>
        <item x="1874"/>
        <item x="2058"/>
        <item x="2060"/>
        <item x="2479"/>
        <item x="2481"/>
        <item x="2062"/>
        <item x="2482"/>
        <item x="424"/>
        <item x="1878"/>
        <item x="2063"/>
        <item x="425"/>
        <item x="2066"/>
        <item x="2484"/>
        <item x="2069"/>
        <item x="426"/>
        <item x="427"/>
        <item x="428"/>
        <item x="1885"/>
        <item x="2485"/>
        <item x="2568"/>
        <item x="2487"/>
        <item x="429"/>
        <item x="1890"/>
        <item x="2076"/>
        <item x="2490"/>
        <item x="430"/>
        <item x="2492"/>
        <item x="2493"/>
        <item x="1892"/>
        <item x="2079"/>
        <item x="1894"/>
        <item x="2571"/>
        <item x="431"/>
        <item x="2082"/>
        <item x="1896"/>
        <item x="1898"/>
        <item x="1899"/>
        <item x="1901"/>
        <item x="1902"/>
        <item x="2085"/>
        <item x="2086"/>
        <item x="432"/>
        <item x="2496"/>
        <item x="2091"/>
        <item x="1905"/>
        <item x="2093"/>
        <item x="2094"/>
        <item x="2574"/>
        <item x="2497"/>
        <item x="433"/>
        <item x="1907"/>
        <item x="434"/>
        <item x="2577"/>
        <item x="2578"/>
        <item x="1910"/>
        <item x="2580"/>
        <item x="3290"/>
        <item x="1912"/>
        <item x="3292"/>
        <item x="435"/>
        <item x="436"/>
        <item x="437"/>
        <item x="3294"/>
        <item x="3298"/>
        <item x="1913"/>
        <item x="3299"/>
        <item x="2583"/>
        <item x="2586"/>
        <item x="438"/>
        <item x="2102"/>
        <item x="2588"/>
        <item x="3303"/>
        <item x="439"/>
        <item x="440"/>
        <item x="1921"/>
        <item x="2112"/>
        <item x="1926"/>
        <item x="441"/>
        <item x="2116"/>
        <item x="3308"/>
        <item x="2120"/>
        <item x="3312"/>
        <item x="442"/>
        <item x="2590"/>
        <item x="443"/>
        <item x="3314"/>
        <item x="444"/>
        <item x="1934"/>
        <item x="2127"/>
        <item x="445"/>
        <item x="3316"/>
        <item x="2131"/>
        <item x="2132"/>
        <item x="2592"/>
        <item x="446"/>
        <item x="2133"/>
        <item x="3319"/>
        <item x="2135"/>
        <item x="2137"/>
        <item x="2139"/>
        <item x="2140"/>
        <item x="1938"/>
        <item x="3321"/>
        <item x="2146"/>
        <item x="1939"/>
        <item x="447"/>
        <item x="3329"/>
        <item x="1941"/>
        <item x="3333"/>
        <item x="2153"/>
        <item x="3335"/>
        <item x="2156"/>
        <item x="2158"/>
        <item x="448"/>
        <item x="3337"/>
        <item x="1944"/>
        <item x="2596"/>
        <item x="3340"/>
        <item x="449"/>
        <item x="3342"/>
        <item x="2167"/>
        <item x="450"/>
        <item x="1946"/>
        <item x="2597"/>
        <item x="3343"/>
        <item x="3345"/>
        <item x="1949"/>
        <item x="3347"/>
        <item x="2172"/>
        <item x="2174"/>
        <item x="2599"/>
        <item x="2176"/>
        <item x="3349"/>
        <item x="2182"/>
        <item x="3351"/>
        <item x="451"/>
        <item x="452"/>
        <item x="453"/>
        <item x="3352"/>
        <item x="454"/>
        <item x="455"/>
        <item x="2600"/>
        <item x="2184"/>
        <item x="1952"/>
        <item x="2187"/>
        <item x="1954"/>
        <item x="2191"/>
        <item x="2194"/>
        <item x="1956"/>
        <item x="3358"/>
        <item x="2196"/>
        <item x="3361"/>
        <item x="2205"/>
        <item x="1958"/>
        <item x="3364"/>
        <item x="1960"/>
        <item x="3366"/>
        <item x="456"/>
        <item x="3368"/>
        <item x="457"/>
        <item x="458"/>
        <item x="459"/>
        <item x="2207"/>
        <item x="2209"/>
        <item x="460"/>
        <item x="1962"/>
        <item x="2606"/>
        <item x="2211"/>
        <item x="2212"/>
        <item x="461"/>
        <item x="3372"/>
        <item x="2608"/>
        <item x="2216"/>
        <item x="1963"/>
        <item x="2217"/>
        <item x="3379"/>
        <item x="3382"/>
        <item x="3384"/>
        <item x="3387"/>
        <item x="3389"/>
        <item x="3390"/>
        <item x="2219"/>
        <item x="2609"/>
        <item x="1968"/>
        <item x="1970"/>
        <item x="462"/>
        <item x="2222"/>
        <item x="2224"/>
        <item x="1973"/>
        <item x="1975"/>
        <item x="2225"/>
        <item x="463"/>
        <item x="3399"/>
        <item x="464"/>
        <item x="2231"/>
        <item x="3408"/>
        <item x="2234"/>
        <item x="3409"/>
        <item x="3414"/>
        <item x="3419"/>
        <item x="3422"/>
        <item x="3423"/>
        <item x="465"/>
        <item x="2236"/>
        <item x="2237"/>
        <item x="3427"/>
        <item x="3430"/>
        <item x="2239"/>
        <item x="466"/>
        <item x="1981"/>
        <item x="3437"/>
        <item x="2611"/>
        <item x="467"/>
        <item x="2243"/>
        <item x="2245"/>
        <item x="2612"/>
        <item x="1986"/>
        <item x="2247"/>
        <item x="468"/>
        <item x="1987"/>
        <item x="2249"/>
        <item x="3442"/>
        <item x="3445"/>
        <item x="3446"/>
        <item x="2613"/>
        <item x="1989"/>
        <item x="2252"/>
        <item x="469"/>
        <item x="2258"/>
        <item x="3448"/>
        <item x="2261"/>
        <item x="3450"/>
        <item x="3452"/>
        <item x="3455"/>
        <item x="3457"/>
        <item x="2262"/>
        <item x="470"/>
        <item x="2264"/>
        <item x="2266"/>
        <item x="471"/>
        <item x="2615"/>
        <item x="1993"/>
        <item x="472"/>
        <item x="2268"/>
        <item x="2271"/>
        <item x="3460"/>
        <item x="2274"/>
        <item x="473"/>
        <item x="2276"/>
        <item x="2618"/>
        <item x="3462"/>
        <item x="2277"/>
        <item x="3465"/>
        <item x="2280"/>
        <item x="474"/>
        <item x="2283"/>
        <item x="3467"/>
        <item x="1995"/>
        <item x="2284"/>
        <item x="1998"/>
        <item x="2286"/>
        <item x="2000"/>
        <item x="3474"/>
        <item x="475"/>
        <item x="2287"/>
        <item x="476"/>
        <item x="2288"/>
        <item x="2289"/>
        <item x="3477"/>
        <item x="2001"/>
        <item x="2003"/>
        <item x="477"/>
        <item x="2290"/>
        <item x="2005"/>
        <item x="2292"/>
        <item x="3479"/>
        <item x="2294"/>
        <item x="2624"/>
        <item x="3480"/>
        <item x="2006"/>
        <item x="2295"/>
        <item x="3482"/>
        <item x="2297"/>
        <item x="2299"/>
        <item x="2300"/>
        <item x="2302"/>
        <item x="2303"/>
        <item x="2305"/>
        <item x="478"/>
        <item x="2627"/>
        <item x="2009"/>
        <item x="3486"/>
        <item x="2011"/>
        <item x="3489"/>
        <item x="3490"/>
        <item x="2014"/>
        <item x="2309"/>
        <item x="2016"/>
        <item x="2018"/>
        <item x="3495"/>
        <item x="2020"/>
        <item x="2631"/>
        <item x="479"/>
        <item x="2022"/>
        <item x="2023"/>
        <item x="3497"/>
        <item x="2315"/>
        <item x="3499"/>
        <item x="2318"/>
        <item x="2320"/>
        <item x="2025"/>
        <item x="2324"/>
        <item x="480"/>
        <item x="2331"/>
        <item x="2028"/>
        <item x="2334"/>
        <item x="3503"/>
        <item x="3504"/>
        <item x="2335"/>
        <item x="2634"/>
        <item x="2030"/>
        <item x="3510"/>
        <item x="2338"/>
        <item x="3513"/>
        <item x="481"/>
        <item x="2341"/>
        <item x="482"/>
        <item x="483"/>
        <item x="3515"/>
        <item x="484"/>
        <item x="2346"/>
        <item x="2348"/>
        <item x="3519"/>
        <item x="2637"/>
        <item x="3524"/>
        <item x="485"/>
        <item x="2639"/>
        <item x="2034"/>
        <item x="2641"/>
        <item x="2352"/>
        <item x="3526"/>
        <item x="2643"/>
        <item x="2354"/>
        <item x="2356"/>
        <item x="3529"/>
        <item x="2035"/>
        <item x="486"/>
        <item x="3532"/>
        <item x="3536"/>
        <item x="2361"/>
        <item x="2039"/>
        <item x="3538"/>
        <item x="487"/>
        <item x="3543"/>
        <item x="3545"/>
        <item x="488"/>
        <item x="2372"/>
        <item x="489"/>
        <item x="2373"/>
        <item x="3551"/>
        <item x="2049"/>
        <item x="2646"/>
        <item x="2648"/>
        <item x="2055"/>
        <item x="2059"/>
        <item x="2649"/>
        <item x="490"/>
        <item x="491"/>
        <item x="2384"/>
        <item x="3560"/>
        <item x="2067"/>
        <item x="492"/>
        <item x="3565"/>
        <item x="3568"/>
        <item x="2651"/>
        <item x="493"/>
        <item x="494"/>
        <item x="3573"/>
        <item x="3575"/>
        <item x="495"/>
        <item x="3577"/>
        <item x="3583"/>
        <item x="2387"/>
        <item x="2075"/>
        <item x="2389"/>
        <item x="2391"/>
        <item x="3585"/>
        <item x="496"/>
        <item x="2396"/>
        <item x="2653"/>
        <item x="3593"/>
        <item x="3594"/>
        <item x="3596"/>
        <item x="3598"/>
        <item x="2654"/>
        <item x="2083"/>
        <item x="2657"/>
        <item x="2403"/>
        <item x="497"/>
        <item x="2659"/>
        <item x="3601"/>
        <item x="498"/>
        <item x="2088"/>
        <item x="2660"/>
        <item x="2405"/>
        <item x="2662"/>
        <item x="2408"/>
        <item x="2664"/>
        <item x="2665"/>
        <item x="3608"/>
        <item x="2409"/>
        <item x="2410"/>
        <item x="2411"/>
        <item x="2412"/>
        <item x="3620"/>
        <item x="3623"/>
        <item x="2415"/>
        <item x="3624"/>
        <item x="2416"/>
        <item x="499"/>
        <item x="2671"/>
        <item x="3626"/>
        <item x="2421"/>
        <item x="3628"/>
        <item x="2425"/>
        <item x="3631"/>
        <item x="3633"/>
        <item x="2674"/>
        <item x="2429"/>
        <item x="2677"/>
        <item x="500"/>
        <item x="501"/>
        <item x="502"/>
        <item x="2678"/>
        <item x="2432"/>
        <item x="2434"/>
        <item x="2436"/>
        <item x="2104"/>
        <item x="2440"/>
        <item x="503"/>
        <item x="2681"/>
        <item x="2446"/>
        <item x="2108"/>
        <item x="504"/>
        <item x="2452"/>
        <item x="3640"/>
        <item x="3644"/>
        <item x="2454"/>
        <item x="2110"/>
        <item x="2456"/>
        <item x="3647"/>
        <item x="2113"/>
        <item x="2685"/>
        <item x="2119"/>
        <item x="3655"/>
        <item x="2466"/>
        <item x="2468"/>
        <item x="2122"/>
        <item x="3660"/>
        <item x="2470"/>
        <item x="3662"/>
        <item x="3663"/>
        <item x="2126"/>
        <item x="3668"/>
        <item x="2128"/>
        <item x="2486"/>
        <item x="2488"/>
        <item x="505"/>
        <item x="2688"/>
        <item x="506"/>
        <item x="507"/>
        <item x="3672"/>
        <item x="508"/>
        <item x="3674"/>
        <item x="2500"/>
        <item x="3677"/>
        <item x="2501"/>
        <item x="2138"/>
        <item x="2503"/>
        <item x="2142"/>
        <item x="2509"/>
        <item x="2512"/>
        <item x="2144"/>
        <item x="2145"/>
        <item x="2690"/>
        <item x="2691"/>
        <item x="2148"/>
        <item x="2150"/>
        <item x="2516"/>
        <item x="2151"/>
        <item x="2518"/>
        <item x="509"/>
        <item x="2154"/>
        <item x="3683"/>
        <item x="2525"/>
        <item x="3685"/>
        <item x="2526"/>
        <item x="2528"/>
        <item x="3687"/>
        <item x="3690"/>
        <item x="3692"/>
        <item x="2695"/>
        <item x="2161"/>
        <item x="2533"/>
        <item x="3697"/>
        <item x="2535"/>
        <item x="2536"/>
        <item x="2539"/>
        <item x="2166"/>
        <item x="2168"/>
        <item x="2169"/>
        <item x="2542"/>
        <item x="2545"/>
        <item x="2170"/>
        <item x="2546"/>
        <item x="510"/>
        <item x="511"/>
        <item x="3700"/>
        <item x="3701"/>
        <item x="2550"/>
        <item x="3702"/>
        <item x="2173"/>
        <item x="2552"/>
        <item x="2175"/>
        <item x="2177"/>
        <item x="2700"/>
        <item x="3706"/>
        <item x="3709"/>
        <item x="2555"/>
        <item x="2705"/>
        <item x="2180"/>
        <item x="2181"/>
        <item x="2558"/>
        <item x="2561"/>
        <item x="513"/>
        <item x="3717"/>
        <item x="3719"/>
        <item x="2565"/>
        <item x="2566"/>
        <item x="2183"/>
        <item x="2567"/>
        <item x="2569"/>
        <item x="2570"/>
        <item x="2572"/>
        <item x="2190"/>
        <item x="3722"/>
        <item x="2707"/>
        <item x="2575"/>
        <item x="2579"/>
        <item x="2709"/>
        <item x="3726"/>
        <item x="2581"/>
        <item x="2198"/>
        <item x="2584"/>
        <item x="3729"/>
        <item x="3731"/>
        <item x="3734"/>
        <item x="3737"/>
        <item x="3738"/>
        <item x="3742"/>
        <item x="514"/>
        <item x="3744"/>
        <item x="2589"/>
        <item x="2203"/>
        <item x="2204"/>
        <item x="2712"/>
        <item x="2591"/>
        <item x="2593"/>
        <item x="515"/>
        <item x="2594"/>
        <item x="3747"/>
        <item x="516"/>
        <item x="517"/>
        <item x="2595"/>
        <item x="3749"/>
        <item x="2598"/>
        <item x="3752"/>
        <item x="2206"/>
        <item x="519"/>
        <item x="2717"/>
        <item x="2603"/>
        <item x="2605"/>
        <item x="2607"/>
        <item x="3754"/>
        <item x="521"/>
        <item x="2614"/>
        <item x="2208"/>
        <item x="2616"/>
        <item x="2718"/>
        <item x="2210"/>
        <item x="3759"/>
        <item x="3760"/>
        <item x="3762"/>
        <item x="2617"/>
        <item x="523"/>
        <item x="525"/>
        <item x="526"/>
        <item x="3765"/>
        <item x="3766"/>
        <item x="2619"/>
        <item x="2620"/>
        <item x="2622"/>
        <item x="527"/>
        <item x="2720"/>
        <item x="3771"/>
        <item x="3773"/>
        <item x="2628"/>
        <item x="528"/>
        <item x="3776"/>
        <item x="2629"/>
        <item x="3778"/>
        <item x="2632"/>
        <item x="3780"/>
        <item x="2633"/>
        <item x="2214"/>
        <item x="2636"/>
        <item x="2723"/>
        <item x="2724"/>
        <item x="2640"/>
        <item x="2642"/>
        <item x="3784"/>
        <item x="3785"/>
        <item x="2644"/>
        <item x="2645"/>
        <item x="3787"/>
        <item x="3790"/>
        <item x="2650"/>
        <item x="2655"/>
        <item x="2727"/>
        <item x="529"/>
        <item x="3791"/>
        <item x="2656"/>
        <item x="3794"/>
        <item x="531"/>
        <item x="2218"/>
        <item x="3795"/>
        <item x="2661"/>
        <item x="2666"/>
        <item x="2667"/>
        <item x="3799"/>
        <item x="2669"/>
        <item x="532"/>
        <item x="2220"/>
        <item x="2672"/>
        <item x="2673"/>
        <item x="533"/>
        <item x="2731"/>
        <item x="3801"/>
        <item x="2732"/>
        <item x="2675"/>
        <item x="2735"/>
        <item x="2737"/>
        <item x="3804"/>
        <item x="2679"/>
        <item x="3807"/>
        <item x="3811"/>
        <item x="3812"/>
        <item x="534"/>
        <item x="3816"/>
        <item x="3817"/>
        <item x="3818"/>
        <item x="2682"/>
        <item x="3820"/>
        <item x="3821"/>
        <item x="3822"/>
        <item x="2742"/>
        <item x="2687"/>
        <item x="2226"/>
        <item x="2689"/>
        <item x="2692"/>
        <item x="2227"/>
        <item x="3827"/>
        <item x="2698"/>
        <item x="3829"/>
        <item x="2228"/>
        <item x="535"/>
        <item x="2747"/>
        <item x="3834"/>
        <item x="2748"/>
        <item x="2750"/>
        <item x="2701"/>
        <item x="3840"/>
        <item x="2751"/>
        <item x="3841"/>
        <item x="2704"/>
        <item x="3845"/>
        <item x="3847"/>
        <item x="3851"/>
        <item x="536"/>
        <item x="3852"/>
        <item x="3856"/>
        <item x="2706"/>
        <item x="2230"/>
        <item x="3861"/>
        <item x="2753"/>
        <item x="3863"/>
        <item x="2232"/>
        <item x="2710"/>
        <item x="2713"/>
        <item x="2233"/>
        <item x="2715"/>
        <item x="538"/>
        <item x="3869"/>
        <item x="3872"/>
        <item x="540"/>
        <item x="2719"/>
        <item x="2755"/>
        <item x="2721"/>
        <item x="3876"/>
        <item x="2756"/>
        <item x="3877"/>
        <item x="2240"/>
        <item x="3878"/>
        <item x="3879"/>
        <item x="2241"/>
        <item x="3886"/>
        <item x="3888"/>
        <item x="2726"/>
        <item x="3890"/>
        <item x="3894"/>
        <item x="2729"/>
        <item x="545"/>
        <item x="3896"/>
        <item x="546"/>
        <item x="3897"/>
        <item x="547"/>
        <item x="2733"/>
        <item x="2736"/>
        <item x="2738"/>
        <item x="2741"/>
        <item x="2743"/>
        <item x="2246"/>
        <item x="2744"/>
        <item x="2746"/>
        <item x="2248"/>
        <item x="3901"/>
        <item x="554"/>
        <item x="3904"/>
        <item x="556"/>
        <item x="2251"/>
        <item x="2757"/>
        <item x="559"/>
        <item x="2758"/>
        <item x="2763"/>
        <item x="2765"/>
        <item x="561"/>
        <item x="2762"/>
        <item x="2253"/>
        <item x="2254"/>
        <item x="2767"/>
        <item x="563"/>
        <item x="2771"/>
        <item x="564"/>
        <item x="2774"/>
        <item x="2259"/>
        <item x="3913"/>
        <item x="3915"/>
        <item x="2764"/>
        <item x="565"/>
        <item x="566"/>
        <item x="3920"/>
        <item x="568"/>
        <item x="2780"/>
        <item x="2782"/>
        <item x="3923"/>
        <item x="2788"/>
        <item x="569"/>
        <item x="3926"/>
        <item x="3929"/>
        <item x="3932"/>
        <item x="3933"/>
        <item x="3935"/>
        <item x="3936"/>
        <item x="3937"/>
        <item x="2269"/>
        <item x="2769"/>
        <item x="2270"/>
        <item x="2795"/>
        <item x="2796"/>
        <item x="3939"/>
        <item x="572"/>
        <item x="2805"/>
        <item x="3940"/>
        <item x="3945"/>
        <item x="3950"/>
        <item x="2813"/>
        <item x="3951"/>
        <item x="2816"/>
        <item x="2823"/>
        <item x="2826"/>
        <item x="2828"/>
        <item x="2272"/>
        <item x="3955"/>
        <item x="2273"/>
        <item x="2833"/>
        <item x="2275"/>
        <item x="2834"/>
        <item x="575"/>
        <item x="3957"/>
        <item x="577"/>
        <item x="579"/>
        <item x="581"/>
        <item x="3961"/>
        <item x="2278"/>
        <item x="3962"/>
        <item x="2844"/>
        <item x="2773"/>
        <item x="583"/>
        <item x="3968"/>
        <item x="584"/>
        <item x="2846"/>
        <item x="2281"/>
        <item x="587"/>
        <item x="589"/>
        <item x="2850"/>
        <item x="3970"/>
        <item x="2852"/>
        <item x="2854"/>
        <item x="3975"/>
        <item x="2858"/>
        <item x="3977"/>
        <item x="2862"/>
        <item x="2864"/>
        <item x="3984"/>
        <item x="2866"/>
        <item x="3988"/>
        <item x="2871"/>
        <item x="2877"/>
        <item x="2879"/>
        <item x="595"/>
        <item x="2881"/>
        <item x="2883"/>
        <item x="3995"/>
        <item x="2296"/>
        <item x="598"/>
        <item x="2887"/>
        <item x="600"/>
        <item x="2889"/>
        <item x="2892"/>
        <item x="3998"/>
        <item x="3999"/>
        <item x="4001"/>
        <item x="2894"/>
        <item x="2896"/>
        <item x="2298"/>
        <item x="4004"/>
        <item x="4007"/>
        <item x="2901"/>
        <item x="4009"/>
        <item x="605"/>
        <item x="2905"/>
        <item x="2784"/>
        <item x="2786"/>
        <item x="4010"/>
        <item x="4012"/>
        <item x="2911"/>
        <item x="2787"/>
        <item x="2914"/>
        <item x="2915"/>
        <item x="4015"/>
        <item x="4017"/>
        <item x="4019"/>
        <item x="4021"/>
        <item x="2918"/>
        <item x="4026"/>
        <item x="2920"/>
        <item x="607"/>
        <item x="2926"/>
        <item x="2790"/>
        <item x="2792"/>
        <item x="2308"/>
        <item x="608"/>
        <item x="2931"/>
        <item x="2934"/>
        <item x="2311"/>
        <item x="2317"/>
        <item x="2319"/>
        <item x="2939"/>
        <item x="4032"/>
        <item x="4033"/>
        <item x="2798"/>
        <item x="2799"/>
        <item x="2801"/>
        <item x="2946"/>
        <item x="612"/>
        <item x="2947"/>
        <item x="2804"/>
        <item x="2321"/>
        <item x="4036"/>
        <item x="2807"/>
        <item x="2323"/>
        <item x="2959"/>
        <item x="2961"/>
        <item x="616"/>
        <item x="2962"/>
        <item x="2964"/>
        <item x="2326"/>
        <item x="4039"/>
        <item x="2810"/>
        <item x="2328"/>
        <item x="4040"/>
        <item x="2329"/>
        <item x="2971"/>
        <item x="2812"/>
        <item x="2332"/>
        <item x="4044"/>
        <item x="2979"/>
        <item x="2815"/>
        <item x="4047"/>
        <item x="2336"/>
        <item x="2982"/>
        <item x="2818"/>
        <item x="2337"/>
        <item x="2986"/>
        <item x="619"/>
        <item x="620"/>
        <item x="621"/>
        <item x="2820"/>
        <item x="4051"/>
        <item x="2339"/>
        <item x="2995"/>
        <item x="4052"/>
        <item x="4053"/>
        <item x="624"/>
        <item x="2340"/>
        <item x="2342"/>
        <item x="2343"/>
        <item x="2344"/>
        <item x="2822"/>
        <item x="3002"/>
        <item x="2345"/>
        <item x="3006"/>
        <item x="4056"/>
        <item x="3011"/>
        <item x="2349"/>
        <item x="4057"/>
        <item x="3013"/>
        <item x="3016"/>
        <item x="3022"/>
        <item x="627"/>
        <item x="3029"/>
        <item x="3035"/>
        <item x="4061"/>
        <item x="2831"/>
        <item x="3044"/>
        <item x="3047"/>
        <item x="3049"/>
        <item x="4062"/>
        <item x="631"/>
        <item x="633"/>
        <item x="3054"/>
        <item x="4063"/>
        <item x="2836"/>
        <item x="635"/>
        <item x="3058"/>
        <item x="636"/>
        <item x="3059"/>
        <item x="3061"/>
        <item x="638"/>
        <item x="2358"/>
        <item x="4066"/>
        <item x="2362"/>
        <item x="3069"/>
        <item x="4068"/>
        <item x="2364"/>
        <item x="643"/>
        <item x="3072"/>
        <item x="2840"/>
        <item x="4069"/>
        <item x="647"/>
        <item x="649"/>
        <item x="650"/>
        <item x="4071"/>
        <item x="4073"/>
        <item x="4075"/>
        <item x="653"/>
        <item x="2843"/>
        <item x="2365"/>
        <item x="3090"/>
        <item x="4076"/>
        <item x="4077"/>
        <item x="4079"/>
        <item x="659"/>
        <item x="661"/>
        <item x="662"/>
        <item x="4081"/>
        <item x="4082"/>
        <item x="4086"/>
        <item x="4088"/>
        <item x="3107"/>
        <item x="665"/>
        <item x="4090"/>
        <item x="3110"/>
        <item x="2374"/>
        <item x="4091"/>
        <item x="667"/>
        <item x="3118"/>
        <item x="3119"/>
        <item x="4092"/>
        <item x="2375"/>
        <item x="4094"/>
        <item x="4096"/>
        <item x="3125"/>
        <item x="2849"/>
        <item x="670"/>
        <item x="3127"/>
        <item x="4097"/>
        <item x="3131"/>
        <item x="2851"/>
        <item x="2853"/>
        <item x="3139"/>
        <item x="2382"/>
        <item x="4100"/>
        <item x="4102"/>
        <item x="675"/>
        <item x="4103"/>
        <item x="2855"/>
        <item x="676"/>
        <item x="4104"/>
        <item x="678"/>
        <item x="2390"/>
        <item x="4107"/>
        <item x="4108"/>
        <item x="2857"/>
        <item x="2860"/>
        <item x="4112"/>
        <item x="2393"/>
        <item x="2394"/>
        <item x="4113"/>
        <item x="2397"/>
        <item x="4116"/>
        <item x="4117"/>
        <item x="3156"/>
        <item x="2399"/>
        <item x="4120"/>
        <item x="4121"/>
        <item x="3161"/>
        <item x="3165"/>
        <item x="3167"/>
        <item x="3172"/>
        <item x="3173"/>
        <item x="2404"/>
        <item x="4128"/>
        <item x="4129"/>
        <item x="3177"/>
        <item x="2407"/>
        <item x="2861"/>
        <item x="3182"/>
        <item x="2867"/>
        <item x="2869"/>
        <item x="2870"/>
        <item x="690"/>
        <item x="2872"/>
        <item x="4132"/>
        <item x="4133"/>
        <item x="3188"/>
        <item x="4134"/>
        <item x="3191"/>
        <item x="4137"/>
        <item x="3193"/>
        <item x="694"/>
        <item x="2413"/>
        <item x="2873"/>
        <item x="3195"/>
        <item x="2874"/>
        <item x="4139"/>
        <item x="2876"/>
        <item x="697"/>
        <item x="4140"/>
        <item x="4141"/>
        <item x="699"/>
        <item x="2880"/>
        <item x="4143"/>
        <item x="3200"/>
        <item x="3204"/>
        <item x="2882"/>
        <item x="4144"/>
        <item x="4146"/>
        <item x="4148"/>
        <item x="4149"/>
        <item x="4152"/>
        <item x="4153"/>
        <item x="4155"/>
        <item x="3208"/>
        <item x="701"/>
        <item x="4158"/>
        <item x="4159"/>
        <item x="4160"/>
        <item x="702"/>
        <item x="704"/>
        <item x="2886"/>
        <item x="2888"/>
        <item x="4162"/>
        <item x="3213"/>
        <item x="2891"/>
        <item x="706"/>
        <item x="4163"/>
        <item x="2893"/>
        <item x="3216"/>
        <item x="4164"/>
        <item x="3217"/>
        <item x="3219"/>
        <item x="2895"/>
        <item x="3222"/>
        <item x="708"/>
        <item x="710"/>
        <item x="3227"/>
        <item x="4165"/>
        <item x="4166"/>
        <item x="4167"/>
        <item x="2898"/>
        <item x="2899"/>
        <item x="4168"/>
        <item x="4170"/>
        <item x="711"/>
        <item x="2419"/>
        <item x="712"/>
        <item x="714"/>
        <item x="3245"/>
        <item x="715"/>
        <item x="2422"/>
        <item x="716"/>
        <item x="718"/>
        <item x="3249"/>
        <item x="2903"/>
        <item x="720"/>
        <item x="721"/>
        <item x="722"/>
        <item x="4457"/>
        <item x="4458"/>
        <item x="724"/>
        <item x="4459"/>
        <item x="4461"/>
        <item x="4462"/>
        <item x="726"/>
        <item x="728"/>
        <item x="4463"/>
        <item x="4464"/>
        <item x="3256"/>
        <item x="3257"/>
        <item x="3260"/>
        <item x="730"/>
        <item x="733"/>
        <item x="734"/>
        <item x="3266"/>
        <item x="2904"/>
        <item x="4466"/>
        <item x="4467"/>
        <item x="2426"/>
        <item x="3268"/>
        <item x="3269"/>
        <item x="4470"/>
        <item x="2427"/>
        <item x="4471"/>
        <item x="4472"/>
        <item x="4473"/>
        <item x="2906"/>
        <item x="4474"/>
        <item x="3271"/>
        <item x="3273"/>
        <item x="2430"/>
        <item x="4476"/>
        <item x="2908"/>
        <item x="3277"/>
        <item x="2909"/>
        <item x="3279"/>
        <item x="4477"/>
        <item x="3281"/>
        <item x="3282"/>
        <item x="4480"/>
        <item x="3283"/>
        <item x="2431"/>
        <item x="2910"/>
        <item x="3287"/>
        <item x="4482"/>
        <item x="738"/>
        <item x="739"/>
        <item x="740"/>
        <item x="4484"/>
        <item x="741"/>
        <item x="2913"/>
        <item x="3297"/>
        <item x="3300"/>
        <item x="743"/>
        <item x="745"/>
        <item x="747"/>
        <item x="3309"/>
        <item x="4486"/>
        <item x="4488"/>
        <item x="4489"/>
        <item x="748"/>
        <item x="4492"/>
        <item x="3313"/>
        <item x="3315"/>
        <item x="4493"/>
        <item x="3317"/>
        <item x="4495"/>
        <item x="750"/>
        <item x="2438"/>
        <item x="2441"/>
        <item x="3322"/>
        <item x="2919"/>
        <item x="2444"/>
        <item x="4497"/>
        <item x="2447"/>
        <item x="3326"/>
        <item x="3331"/>
        <item x="2921"/>
        <item x="2923"/>
        <item x="4499"/>
        <item x="3338"/>
        <item x="3339"/>
        <item x="4500"/>
        <item x="4501"/>
        <item x="4503"/>
        <item x="2925"/>
        <item x="752"/>
        <item x="754"/>
        <item x="3348"/>
        <item x="2929"/>
        <item x="2450"/>
        <item x="2455"/>
        <item x="756"/>
        <item x="3356"/>
        <item x="2936"/>
        <item x="3359"/>
        <item x="4787"/>
        <item x="4789"/>
        <item x="4793"/>
        <item x="3362"/>
        <item x="4794"/>
        <item x="2457"/>
        <item x="3363"/>
        <item x="757"/>
        <item x="3365"/>
        <item x="4796"/>
        <item x="3371"/>
        <item x="760"/>
        <item x="2460"/>
        <item x="764"/>
        <item x="3375"/>
        <item x="766"/>
        <item x="3378"/>
        <item x="4799"/>
        <item x="767"/>
        <item x="4800"/>
        <item x="2462"/>
        <item x="4801"/>
        <item x="4803"/>
        <item x="768"/>
        <item x="2942"/>
        <item x="3381"/>
        <item x="3386"/>
        <item x="3388"/>
        <item x="4806"/>
        <item x="2944"/>
        <item x="772"/>
        <item x="774"/>
        <item x="776"/>
        <item x="4809"/>
        <item x="778"/>
        <item x="780"/>
        <item x="3402"/>
        <item x="4811"/>
        <item x="3405"/>
        <item x="4812"/>
        <item x="4814"/>
        <item x="783"/>
        <item x="3410"/>
        <item x="3412"/>
        <item x="4815"/>
        <item x="3413"/>
        <item x="3415"/>
        <item x="4816"/>
        <item x="4817"/>
        <item x="2472"/>
        <item x="784"/>
        <item x="2475"/>
        <item x="2477"/>
        <item x="4818"/>
        <item x="3426"/>
        <item x="786"/>
        <item x="3433"/>
        <item x="4820"/>
        <item x="2949"/>
        <item x="3435"/>
        <item x="2480"/>
        <item x="3438"/>
        <item x="3440"/>
        <item x="4821"/>
        <item x="3443"/>
        <item x="2950"/>
        <item x="2483"/>
        <item x="3447"/>
        <item x="3453"/>
        <item x="3456"/>
        <item x="3458"/>
        <item x="787"/>
        <item x="4823"/>
        <item x="789"/>
        <item x="4826"/>
        <item x="790"/>
        <item x="791"/>
        <item x="792"/>
        <item x="793"/>
        <item x="794"/>
        <item x="3473"/>
        <item x="3476"/>
        <item x="795"/>
        <item x="796"/>
        <item x="798"/>
        <item x="2489"/>
        <item x="2953"/>
        <item x="2954"/>
        <item x="4829"/>
        <item x="2491"/>
        <item x="3483"/>
        <item x="4832"/>
        <item x="799"/>
        <item x="800"/>
        <item x="2494"/>
        <item x="2955"/>
        <item x="2957"/>
        <item x="4833"/>
        <item x="3493"/>
        <item x="2958"/>
        <item x="3496"/>
        <item x="4834"/>
        <item x="4835"/>
        <item x="4836"/>
        <item x="2960"/>
        <item x="4837"/>
        <item x="4838"/>
        <item x="4840"/>
        <item x="805"/>
        <item x="806"/>
        <item x="4841"/>
        <item x="807"/>
        <item x="4843"/>
        <item x="4844"/>
        <item x="4846"/>
        <item x="3517"/>
        <item x="2504"/>
        <item x="2505"/>
        <item x="3521"/>
        <item x="3523"/>
        <item x="4849"/>
        <item x="3527"/>
        <item x="4851"/>
        <item x="4852"/>
        <item x="2508"/>
        <item x="2510"/>
        <item x="3534"/>
        <item x="2968"/>
        <item x="2511"/>
        <item x="4856"/>
        <item x="4858"/>
        <item x="3540"/>
        <item x="4860"/>
        <item x="3542"/>
        <item x="2514"/>
        <item x="3552"/>
        <item x="813"/>
        <item x="3555"/>
        <item x="814"/>
        <item x="2973"/>
        <item x="2975"/>
        <item x="3559"/>
        <item x="3561"/>
        <item x="2977"/>
        <item x="4861"/>
        <item x="816"/>
        <item x="3567"/>
        <item x="2517"/>
        <item x="817"/>
        <item x="3571"/>
        <item x="818"/>
        <item x="4863"/>
        <item x="819"/>
        <item x="4864"/>
        <item x="820"/>
        <item x="2981"/>
        <item x="2983"/>
        <item x="2984"/>
        <item x="4867"/>
        <item x="4868"/>
        <item x="4869"/>
        <item x="4870"/>
        <item x="2987"/>
        <item x="3586"/>
        <item x="3587"/>
        <item x="3591"/>
        <item x="2522"/>
        <item x="3592"/>
        <item x="4871"/>
        <item x="3595"/>
        <item x="4872"/>
        <item x="3597"/>
        <item x="2989"/>
        <item x="2990"/>
        <item x="2992"/>
        <item x="4873"/>
        <item x="4874"/>
        <item x="4875"/>
        <item x="824"/>
        <item x="3606"/>
        <item x="4876"/>
        <item x="2994"/>
        <item x="3611"/>
        <item x="3613"/>
        <item x="3615"/>
        <item x="3618"/>
        <item x="4877"/>
        <item x="826"/>
        <item x="4878"/>
        <item x="4880"/>
        <item x="828"/>
        <item x="829"/>
        <item x="831"/>
        <item x="833"/>
        <item x="834"/>
        <item x="3634"/>
        <item x="2530"/>
        <item x="2997"/>
        <item x="2998"/>
        <item x="4884"/>
        <item x="2531"/>
        <item x="3637"/>
        <item x="3638"/>
        <item x="4886"/>
        <item x="3639"/>
        <item x="2532"/>
        <item x="4887"/>
        <item x="837"/>
        <item x="3642"/>
        <item x="3001"/>
        <item x="4888"/>
        <item x="4890"/>
        <item x="4891"/>
        <item x="3649"/>
        <item x="839"/>
        <item x="4893"/>
        <item x="4894"/>
        <item x="840"/>
        <item x="842"/>
        <item x="843"/>
        <item x="3650"/>
        <item x="3653"/>
        <item x="3654"/>
        <item x="3657"/>
        <item x="844"/>
        <item x="845"/>
        <item x="3005"/>
        <item x="846"/>
        <item x="4896"/>
        <item x="847"/>
        <item x="3666"/>
        <item x="3008"/>
        <item x="848"/>
        <item x="4898"/>
        <item x="852"/>
        <item x="3010"/>
        <item x="2537"/>
        <item x="2538"/>
        <item x="2540"/>
        <item x="2541"/>
        <item x="3681"/>
        <item x="4899"/>
        <item x="858"/>
        <item x="860"/>
        <item x="4903"/>
        <item x="861"/>
        <item x="2547"/>
        <item x="862"/>
        <item x="2551"/>
        <item x="3689"/>
        <item x="864"/>
        <item x="3698"/>
        <item x="3015"/>
        <item x="2553"/>
        <item x="2554"/>
        <item x="4906"/>
        <item x="865"/>
        <item x="4908"/>
        <item x="4909"/>
        <item x="3704"/>
        <item x="2562"/>
        <item x="3707"/>
        <item x="2563"/>
        <item x="3712"/>
        <item x="3714"/>
        <item x="872"/>
        <item x="873"/>
        <item x="875"/>
        <item x="4911"/>
        <item x="3721"/>
        <item x="4912"/>
        <item x="3021"/>
        <item x="4913"/>
        <item x="4914"/>
        <item x="3725"/>
        <item x="3728"/>
        <item x="3733"/>
        <item x="878"/>
        <item x="3740"/>
        <item x="4915"/>
        <item x="3746"/>
        <item x="3024"/>
        <item x="4916"/>
        <item x="4917"/>
        <item x="880"/>
        <item x="881"/>
        <item x="3026"/>
        <item x="3028"/>
        <item x="883"/>
        <item x="884"/>
        <item x="4918"/>
        <item x="4919"/>
        <item x="4920"/>
        <item x="4921"/>
        <item x="3751"/>
        <item x="4922"/>
        <item x="4923"/>
        <item x="4924"/>
        <item x="3756"/>
        <item x="885"/>
        <item x="4925"/>
        <item x="886"/>
        <item x="3033"/>
        <item x="4926"/>
        <item x="3034"/>
        <item x="3036"/>
        <item x="887"/>
        <item x="3775"/>
        <item x="4927"/>
        <item x="3038"/>
        <item x="3777"/>
        <item x="4928"/>
        <item x="889"/>
        <item x="3779"/>
        <item x="891"/>
        <item x="2573"/>
        <item x="2576"/>
        <item x="3781"/>
        <item x="3782"/>
        <item x="3786"/>
        <item x="3789"/>
        <item x="4929"/>
        <item x="4930"/>
        <item x="895"/>
        <item x="4931"/>
        <item x="3792"/>
        <item x="3042"/>
        <item x="898"/>
        <item x="3793"/>
        <item x="4932"/>
        <item x="4933"/>
        <item x="4934"/>
        <item x="899"/>
        <item x="2582"/>
        <item x="3046"/>
        <item x="901"/>
        <item x="4935"/>
        <item x="2585"/>
        <item x="4936"/>
        <item x="2587"/>
        <item x="4937"/>
        <item x="902"/>
        <item x="3802"/>
        <item x="3048"/>
        <item x="4938"/>
        <item x="4939"/>
        <item x="4940"/>
        <item x="3813"/>
        <item x="903"/>
        <item x="906"/>
        <item x="3815"/>
        <item x="4941"/>
        <item x="4942"/>
        <item x="3052"/>
        <item x="4943"/>
        <item x="910"/>
        <item x="4944"/>
        <item x="3824"/>
        <item x="913"/>
        <item x="914"/>
        <item x="3826"/>
        <item x="4945"/>
        <item x="916"/>
        <item x="4946"/>
        <item x="917"/>
        <item x="3053"/>
        <item x="918"/>
        <item x="3832"/>
        <item x="3835"/>
        <item x="3838"/>
        <item x="3843"/>
        <item x="4947"/>
        <item x="3846"/>
        <item x="4948"/>
        <item x="3849"/>
        <item x="4949"/>
        <item x="4950"/>
        <item x="4951"/>
        <item x="3854"/>
        <item x="2601"/>
        <item x="3858"/>
        <item x="3057"/>
        <item x="920"/>
        <item x="2602"/>
        <item x="4952"/>
        <item x="921"/>
        <item x="3859"/>
        <item x="922"/>
        <item x="923"/>
        <item x="3864"/>
        <item x="3866"/>
        <item x="927"/>
        <item x="3063"/>
        <item x="4953"/>
        <item x="4954"/>
        <item x="4955"/>
        <item x="2604"/>
        <item x="929"/>
        <item x="931"/>
        <item x="933"/>
        <item x="4956"/>
        <item x="937"/>
        <item x="938"/>
        <item x="940"/>
        <item x="3868"/>
        <item x="3066"/>
        <item x="4957"/>
        <item x="943"/>
        <item x="945"/>
        <item x="3871"/>
        <item x="3068"/>
        <item x="3873"/>
        <item x="3875"/>
        <item x="2610"/>
        <item x="3071"/>
        <item x="4958"/>
        <item x="4959"/>
        <item x="948"/>
        <item x="4960"/>
        <item x="949"/>
        <item x="3880"/>
        <item x="4961"/>
        <item x="4962"/>
        <item x="4963"/>
        <item x="3885"/>
        <item x="4964"/>
        <item x="3887"/>
        <item x="3892"/>
        <item x="4965"/>
        <item x="3895"/>
        <item x="3898"/>
        <item x="3899"/>
        <item x="4966"/>
        <item x="3903"/>
        <item x="4967"/>
        <item x="4968"/>
        <item x="4969"/>
        <item x="4970"/>
        <item x="4971"/>
        <item x="4972"/>
        <item x="953"/>
        <item x="4973"/>
        <item x="4974"/>
        <item x="3074"/>
        <item x="3076"/>
        <item x="4975"/>
        <item x="3905"/>
        <item x="3907"/>
        <item x="954"/>
        <item x="2621"/>
        <item x="3909"/>
        <item x="3911"/>
        <item x="955"/>
        <item x="2623"/>
        <item x="2625"/>
        <item x="4976"/>
        <item x="4977"/>
        <item x="3914"/>
        <item x="2626"/>
        <item x="958"/>
        <item x="3919"/>
        <item x="3921"/>
        <item x="2630"/>
        <item x="4978"/>
        <item x="4979"/>
        <item x="4980"/>
        <item x="4981"/>
        <item x="3083"/>
        <item x="3084"/>
        <item x="3085"/>
        <item x="3928"/>
        <item x="4982"/>
        <item x="4983"/>
        <item x="4984"/>
        <item x="4985"/>
        <item x="4986"/>
        <item x="3941"/>
        <item x="962"/>
        <item x="964"/>
        <item x="3943"/>
        <item x="4987"/>
        <item x="2635"/>
        <item x="2638"/>
        <item x="4988"/>
        <item x="966"/>
        <item x="3952"/>
        <item x="4989"/>
        <item x="4990"/>
        <item x="968"/>
        <item x="3089"/>
        <item x="3958"/>
        <item x="4991"/>
        <item x="969"/>
        <item x="2647"/>
        <item x="4992"/>
        <item x="4993"/>
        <item x="3960"/>
        <item x="973"/>
        <item x="3091"/>
        <item x="3963"/>
        <item x="4994"/>
        <item x="3967"/>
        <item x="974"/>
        <item x="3093"/>
        <item x="975"/>
        <item x="979"/>
        <item x="3094"/>
        <item x="4995"/>
        <item x="4996"/>
        <item x="3971"/>
        <item x="4997"/>
        <item x="3095"/>
        <item x="3096"/>
        <item x="980"/>
        <item x="4998"/>
        <item x="4999"/>
        <item x="3973"/>
        <item x="2652"/>
        <item x="984"/>
        <item x="5000"/>
        <item x="986"/>
        <item x="5001"/>
        <item x="3979"/>
        <item x="990"/>
        <item x="3982"/>
        <item x="3986"/>
        <item x="5002"/>
        <item x="5003"/>
        <item x="3991"/>
        <item x="3992"/>
        <item x="5004"/>
        <item x="3996"/>
        <item x="3099"/>
        <item x="4000"/>
        <item x="4002"/>
        <item x="5005"/>
        <item x="5006"/>
        <item x="4005"/>
        <item x="5007"/>
        <item x="5008"/>
        <item x="3100"/>
        <item x="995"/>
        <item x="996"/>
        <item x="5009"/>
        <item x="5010"/>
        <item x="5011"/>
        <item x="5012"/>
        <item x="3101"/>
        <item x="2658"/>
        <item x="3102"/>
        <item x="3104"/>
        <item x="4011"/>
        <item x="5013"/>
        <item x="5014"/>
        <item x="1000"/>
        <item x="4013"/>
        <item x="5015"/>
        <item x="5016"/>
        <item x="5017"/>
        <item x="4023"/>
        <item x="4027"/>
        <item x="5018"/>
        <item x="1005"/>
        <item x="2663"/>
        <item x="5019"/>
        <item x="4031"/>
        <item x="1007"/>
        <item x="5020"/>
        <item x="1009"/>
        <item x="1011"/>
        <item x="1013"/>
        <item x="2668"/>
        <item x="1014"/>
        <item x="4037"/>
        <item x="1016"/>
        <item x="1018"/>
        <item x="2670"/>
        <item x="5021"/>
        <item x="4038"/>
        <item x="1020"/>
        <item x="2676"/>
        <item x="5022"/>
        <item x="1021"/>
        <item x="4041"/>
        <item x="4042"/>
        <item x="3112"/>
        <item x="4043"/>
        <item x="4045"/>
        <item x="3114"/>
        <item x="4046"/>
        <item x="4048"/>
        <item x="5023"/>
        <item x="4049"/>
        <item x="1028"/>
        <item x="4050"/>
        <item x="5024"/>
        <item x="5025"/>
        <item x="5026"/>
        <item x="1029"/>
        <item x="2680"/>
        <item x="3121"/>
        <item x="3123"/>
        <item x="4054"/>
        <item x="1036"/>
        <item x="3126"/>
        <item x="5027"/>
        <item x="4055"/>
        <item x="4058"/>
        <item x="4059"/>
        <item x="5028"/>
        <item x="4060"/>
        <item x="5029"/>
        <item x="1042"/>
        <item x="1043"/>
        <item x="4064"/>
        <item x="4065"/>
        <item x="4067"/>
        <item x="5030"/>
        <item x="3130"/>
        <item x="1044"/>
        <item x="1047"/>
        <item x="4070"/>
        <item x="4072"/>
        <item x="3132"/>
        <item x="3133"/>
        <item x="4074"/>
        <item x="3135"/>
        <item x="2683"/>
        <item x="3137"/>
        <item x="5031"/>
        <item x="2684"/>
        <item x="3138"/>
        <item x="2686"/>
        <item x="1052"/>
        <item x="4078"/>
        <item x="5032"/>
        <item x="5033"/>
        <item x="4080"/>
        <item x="5034"/>
        <item x="4083"/>
        <item x="5035"/>
        <item x="4084"/>
        <item x="2693"/>
        <item x="2694"/>
        <item x="4085"/>
        <item x="4087"/>
        <item x="2696"/>
        <item x="5036"/>
        <item x="4089"/>
        <item x="5037"/>
        <item x="2697"/>
        <item x="1055"/>
        <item x="1056"/>
        <item x="4093"/>
        <item x="3145"/>
        <item x="4095"/>
        <item x="5038"/>
        <item x="4098"/>
        <item x="4099"/>
        <item x="4101"/>
        <item x="4105"/>
        <item x="4106"/>
        <item x="4109"/>
        <item x="4110"/>
        <item x="5039"/>
        <item x="5040"/>
        <item x="4111"/>
        <item x="5041"/>
        <item x="2699"/>
        <item x="2702"/>
        <item x="3147"/>
        <item x="2703"/>
        <item x="5042"/>
        <item x="3148"/>
        <item x="5043"/>
        <item x="1059"/>
        <item x="5044"/>
        <item x="1060"/>
        <item x="1063"/>
        <item x="1064"/>
        <item x="4114"/>
        <item x="4115"/>
        <item x="5045"/>
        <item x="4118"/>
        <item x="5046"/>
        <item x="1066"/>
        <item x="4119"/>
        <item x="3149"/>
        <item x="4122"/>
        <item x="5047"/>
        <item x="4123"/>
        <item x="2708"/>
        <item x="5048"/>
        <item x="1068"/>
        <item x="4124"/>
        <item x="2711"/>
        <item x="1071"/>
        <item x="4125"/>
        <item x="3152"/>
        <item x="5049"/>
        <item x="2714"/>
        <item x="2716"/>
        <item x="3154"/>
        <item x="3155"/>
        <item x="5050"/>
        <item x="5051"/>
        <item x="4126"/>
        <item x="4127"/>
        <item x="1072"/>
        <item x="5052"/>
        <item x="3157"/>
        <item x="2722"/>
        <item x="4130"/>
        <item x="1076"/>
        <item x="1078"/>
        <item x="1082"/>
        <item x="5053"/>
        <item x="5054"/>
        <item x="5055"/>
        <item x="4131"/>
        <item x="5056"/>
        <item x="5057"/>
        <item x="1084"/>
        <item x="2725"/>
        <item x="3159"/>
        <item x="3160"/>
        <item x="4135"/>
        <item x="5058"/>
        <item x="5059"/>
        <item x="5060"/>
        <item x="5061"/>
        <item x="2728"/>
        <item x="3163"/>
        <item x="2730"/>
        <item x="4136"/>
        <item x="5062"/>
        <item x="4138"/>
        <item x="5063"/>
        <item x="5064"/>
        <item x="1086"/>
        <item x="1087"/>
        <item x="3166"/>
        <item x="1088"/>
        <item x="4142"/>
        <item x="2734"/>
        <item x="4145"/>
        <item x="4147"/>
        <item x="5065"/>
        <item x="3168"/>
        <item x="3170"/>
        <item x="4150"/>
        <item x="5066"/>
        <item x="5067"/>
        <item x="2739"/>
        <item x="2740"/>
        <item x="4151"/>
        <item x="4154"/>
        <item x="1093"/>
        <item x="3171"/>
        <item x="1097"/>
        <item x="4156"/>
        <item x="5068"/>
        <item x="4157"/>
        <item x="5069"/>
        <item x="5070"/>
        <item x="5071"/>
        <item x="2745"/>
        <item x="1103"/>
        <item x="4161"/>
        <item x="2749"/>
        <item x="4169"/>
        <item x="4171"/>
        <item x="5072"/>
        <item x="1108"/>
        <item x="5073"/>
        <item x="4172"/>
        <item x="3175"/>
        <item x="1110"/>
        <item x="5074"/>
        <item x="2752"/>
        <item x="5075"/>
        <item x="1111"/>
        <item x="5076"/>
        <item x="2754"/>
        <item x="4173"/>
        <item x="4174"/>
        <item x="5077"/>
        <item x="1113"/>
        <item x="5078"/>
        <item x="4175"/>
        <item x="1119"/>
        <item x="3176"/>
        <item x="1121"/>
        <item x="5079"/>
        <item x="4176"/>
        <item x="5080"/>
        <item x="4177"/>
        <item x="5081"/>
        <item x="4178"/>
        <item x="1127"/>
        <item x="4179"/>
        <item x="4180"/>
        <item x="4181"/>
        <item x="5082"/>
        <item x="1131"/>
        <item x="2759"/>
        <item x="1134"/>
        <item x="4182"/>
        <item x="2760"/>
        <item x="1136"/>
        <item x="5083"/>
        <item x="2761"/>
        <item x="1140"/>
        <item x="1142"/>
        <item x="5084"/>
        <item x="4183"/>
        <item x="5085"/>
        <item x="5086"/>
        <item x="4184"/>
        <item x="4185"/>
        <item x="1146"/>
        <item x="3181"/>
        <item x="4186"/>
        <item x="5087"/>
        <item x="5088"/>
        <item x="3185"/>
        <item x="4187"/>
        <item x="5089"/>
        <item x="2766"/>
        <item x="5090"/>
        <item x="2768"/>
        <item x="5091"/>
        <item x="4188"/>
        <item x="2770"/>
        <item x="4189"/>
        <item x="2772"/>
        <item x="3187"/>
        <item x="3189"/>
        <item x="3190"/>
        <item x="1150"/>
        <item x="1151"/>
        <item x="4190"/>
        <item x="1153"/>
        <item x="5092"/>
        <item x="5093"/>
        <item x="1155"/>
        <item x="5094"/>
        <item x="4191"/>
        <item x="1161"/>
        <item x="5095"/>
        <item x="5096"/>
        <item x="5097"/>
        <item x="3192"/>
        <item x="5098"/>
        <item x="5099"/>
        <item x="5100"/>
        <item x="4192"/>
        <item x="1167"/>
        <item x="1169"/>
        <item x="5101"/>
        <item x="4193"/>
        <item x="5102"/>
        <item x="1172"/>
        <item x="4194"/>
        <item x="2775"/>
        <item x="2776"/>
        <item x="4195"/>
        <item x="2777"/>
        <item x="5103"/>
        <item x="1175"/>
        <item x="5104"/>
        <item x="5105"/>
        <item x="1177"/>
        <item x="5106"/>
        <item x="5107"/>
        <item x="5108"/>
        <item x="1182"/>
        <item x="4196"/>
        <item x="1183"/>
        <item x="2778"/>
        <item x="4197"/>
        <item x="2779"/>
        <item x="3196"/>
        <item x="5109"/>
        <item x="5110"/>
        <item x="4198"/>
        <item x="3197"/>
        <item x="5111"/>
        <item x="5112"/>
        <item x="2781"/>
        <item x="2783"/>
        <item x="2785"/>
        <item x="4199"/>
        <item x="3202"/>
        <item x="5113"/>
        <item x="2789"/>
        <item x="4200"/>
        <item x="2791"/>
        <item x="4201"/>
        <item x="4202"/>
        <item x="1197"/>
        <item x="5114"/>
        <item x="5115"/>
        <item x="3206"/>
        <item x="1198"/>
        <item x="3207"/>
        <item x="4203"/>
        <item x="5116"/>
        <item x="5117"/>
        <item x="5118"/>
        <item x="4204"/>
        <item x="2793"/>
        <item x="1200"/>
        <item x="2794"/>
        <item x="4205"/>
        <item x="5119"/>
        <item x="4206"/>
        <item x="4207"/>
        <item x="4208"/>
        <item x="5120"/>
        <item x="5121"/>
        <item x="5122"/>
        <item x="5123"/>
        <item x="5124"/>
        <item x="5125"/>
        <item x="4209"/>
        <item x="2797"/>
        <item x="5126"/>
        <item x="4210"/>
        <item x="3210"/>
        <item x="5127"/>
        <item x="1202"/>
        <item x="2800"/>
        <item x="4211"/>
        <item x="2802"/>
        <item x="4212"/>
        <item x="4213"/>
        <item x="5128"/>
        <item x="5129"/>
        <item x="4214"/>
        <item x="4215"/>
        <item x="5130"/>
        <item x="1203"/>
        <item x="2803"/>
        <item x="4216"/>
        <item x="1205"/>
        <item x="5131"/>
        <item x="2806"/>
        <item x="5132"/>
        <item x="4217"/>
        <item x="2808"/>
        <item x="5133"/>
        <item x="4218"/>
        <item x="2809"/>
        <item x="5134"/>
        <item x="5135"/>
        <item x="5136"/>
        <item x="5137"/>
        <item x="4219"/>
        <item x="4220"/>
        <item x="2811"/>
        <item x="5138"/>
        <item x="2814"/>
        <item x="5139"/>
        <item x="2817"/>
        <item x="2819"/>
        <item x="4221"/>
        <item x="2821"/>
        <item x="5140"/>
        <item x="2824"/>
        <item x="2825"/>
        <item x="2827"/>
        <item x="1219"/>
        <item x="2829"/>
        <item x="2830"/>
        <item x="2832"/>
        <item x="1221"/>
        <item x="5141"/>
        <item x="1222"/>
        <item x="5142"/>
        <item x="4222"/>
        <item x="5143"/>
        <item x="2835"/>
        <item x="5144"/>
        <item x="3212"/>
        <item x="4223"/>
        <item x="2837"/>
        <item x="5145"/>
        <item x="5146"/>
        <item x="5147"/>
        <item x="2838"/>
        <item x="1230"/>
        <item x="1231"/>
        <item x="3214"/>
        <item x="1235"/>
        <item x="5148"/>
        <item x="5149"/>
        <item x="2839"/>
        <item x="2841"/>
        <item x="1237"/>
        <item x="5150"/>
        <item x="5151"/>
        <item x="2842"/>
        <item x="4224"/>
        <item x="4225"/>
        <item x="2845"/>
        <item x="5152"/>
        <item x="1247"/>
        <item x="1250"/>
        <item x="2847"/>
        <item x="5153"/>
        <item x="1252"/>
        <item x="3215"/>
        <item x="1255"/>
        <item x="5154"/>
        <item x="5155"/>
        <item x="3218"/>
        <item x="1257"/>
        <item x="4226"/>
        <item x="3221"/>
        <item x="4227"/>
        <item x="3224"/>
        <item x="2848"/>
        <item x="3225"/>
        <item x="1258"/>
        <item x="4228"/>
        <item x="4229"/>
        <item x="4230"/>
        <item x="5156"/>
        <item x="5157"/>
        <item x="4231"/>
        <item x="4232"/>
        <item x="1260"/>
        <item x="4233"/>
        <item x="4234"/>
        <item x="3229"/>
        <item x="4235"/>
        <item x="5158"/>
        <item x="5159"/>
        <item x="4236"/>
        <item x="5160"/>
        <item x="4237"/>
        <item x="5161"/>
        <item x="4238"/>
        <item x="4239"/>
        <item x="5162"/>
        <item x="3231"/>
        <item x="5163"/>
        <item x="4240"/>
        <item x="4241"/>
        <item x="1265"/>
        <item x="3233"/>
        <item x="1268"/>
        <item x="1270"/>
        <item x="5164"/>
        <item x="1271"/>
        <item x="3236"/>
        <item x="3238"/>
        <item x="2856"/>
        <item x="5165"/>
        <item x="3239"/>
        <item x="2859"/>
        <item x="1274"/>
        <item x="4242"/>
        <item x="5166"/>
        <item x="5167"/>
        <item x="5168"/>
        <item x="4243"/>
        <item x="5169"/>
        <item x="1277"/>
        <item x="5170"/>
        <item x="1278"/>
        <item x="4244"/>
        <item x="4245"/>
        <item x="2863"/>
        <item x="5171"/>
        <item x="1280"/>
        <item x="5172"/>
        <item x="3241"/>
        <item x="1283"/>
        <item x="3243"/>
        <item x="4246"/>
        <item x="4247"/>
        <item x="5173"/>
        <item x="5174"/>
        <item x="5175"/>
        <item x="2865"/>
        <item x="4248"/>
        <item x="5176"/>
        <item x="4249"/>
        <item x="1288"/>
        <item x="5177"/>
        <item x="4250"/>
        <item x="4251"/>
        <item x="4252"/>
        <item x="1289"/>
        <item x="5178"/>
        <item x="1290"/>
        <item x="4253"/>
        <item x="2868"/>
        <item x="4254"/>
        <item x="5179"/>
        <item x="5180"/>
        <item x="5181"/>
        <item x="4255"/>
        <item x="5182"/>
        <item x="3247"/>
        <item x="4256"/>
        <item x="1294"/>
        <item x="4257"/>
        <item x="4258"/>
        <item x="5183"/>
        <item x="4259"/>
        <item x="4260"/>
        <item x="1298"/>
        <item x="4261"/>
        <item x="5184"/>
        <item x="1301"/>
        <item x="5185"/>
        <item x="4262"/>
        <item x="5186"/>
        <item x="2875"/>
        <item x="5187"/>
        <item x="4263"/>
        <item x="4264"/>
        <item x="4265"/>
        <item x="4266"/>
        <item x="5188"/>
        <item x="5189"/>
        <item x="3252"/>
        <item x="3253"/>
        <item x="5190"/>
        <item x="1304"/>
        <item x="5191"/>
        <item x="4267"/>
        <item x="3254"/>
        <item x="2878"/>
        <item x="5192"/>
        <item x="1305"/>
        <item x="5193"/>
        <item x="5194"/>
        <item x="4268"/>
        <item x="4269"/>
        <item x="2884"/>
        <item x="2885"/>
        <item x="5195"/>
        <item x="4270"/>
        <item x="2890"/>
        <item x="5196"/>
        <item x="3259"/>
        <item x="3262"/>
        <item x="4271"/>
        <item x="4272"/>
        <item x="1309"/>
        <item x="5197"/>
        <item x="3263"/>
        <item x="3265"/>
        <item x="5198"/>
        <item x="5199"/>
        <item x="4273"/>
        <item x="1317"/>
        <item x="1319"/>
        <item x="4274"/>
        <item x="2897"/>
        <item x="4275"/>
        <item x="4276"/>
        <item x="4277"/>
        <item x="4278"/>
        <item x="4279"/>
        <item x="5200"/>
        <item x="2900"/>
        <item x="4280"/>
        <item x="4281"/>
        <item x="5201"/>
        <item x="2902"/>
        <item x="3272"/>
        <item x="5202"/>
        <item x="4282"/>
        <item x="5203"/>
        <item x="4283"/>
        <item x="4284"/>
        <item x="4285"/>
        <item x="4286"/>
        <item x="2907"/>
        <item x="4287"/>
        <item x="5204"/>
        <item x="4288"/>
        <item x="4289"/>
        <item x="3276"/>
        <item x="4290"/>
        <item x="4291"/>
        <item x="5205"/>
        <item x="5206"/>
        <item x="4292"/>
        <item x="5207"/>
        <item x="4293"/>
        <item x="5208"/>
        <item x="5209"/>
        <item x="5210"/>
        <item x="4294"/>
        <item x="1326"/>
        <item x="4295"/>
        <item x="4296"/>
        <item x="4297"/>
        <item x="2912"/>
        <item x="5211"/>
        <item x="4298"/>
        <item x="4299"/>
        <item x="4300"/>
        <item x="2916"/>
        <item x="1328"/>
        <item x="5212"/>
        <item x="1331"/>
        <item x="4301"/>
        <item x="3284"/>
        <item x="5213"/>
        <item x="4302"/>
        <item x="5214"/>
        <item x="1333"/>
        <item x="1335"/>
        <item x="4303"/>
        <item x="4304"/>
        <item x="2917"/>
        <item x="4305"/>
        <item x="3286"/>
        <item x="5215"/>
        <item x="5216"/>
        <item x="5217"/>
        <item x="2922"/>
        <item x="4306"/>
        <item x="2924"/>
        <item x="2927"/>
        <item x="1342"/>
        <item x="5218"/>
        <item x="5219"/>
        <item x="2928"/>
        <item x="4307"/>
        <item x="3289"/>
        <item x="5220"/>
        <item x="4308"/>
        <item x="5221"/>
        <item x="3291"/>
        <item x="5222"/>
        <item x="1345"/>
        <item x="1347"/>
        <item x="3293"/>
        <item x="4309"/>
        <item x="1348"/>
        <item x="4310"/>
        <item x="5223"/>
        <item x="4311"/>
        <item x="2930"/>
        <item x="4312"/>
        <item x="4313"/>
        <item x="4314"/>
        <item x="5224"/>
        <item x="2932"/>
        <item x="2933"/>
        <item x="5225"/>
        <item x="4315"/>
        <item x="1355"/>
        <item x="3295"/>
        <item x="4316"/>
        <item x="5226"/>
        <item x="2935"/>
        <item x="1357"/>
        <item x="4317"/>
        <item x="5227"/>
        <item x="2937"/>
        <item x="4318"/>
        <item x="4319"/>
        <item x="1363"/>
        <item x="1364"/>
        <item x="4320"/>
        <item x="2938"/>
        <item x="2940"/>
        <item x="2941"/>
        <item x="1367"/>
        <item x="2943"/>
        <item x="5228"/>
        <item x="2945"/>
        <item x="3301"/>
        <item x="4321"/>
        <item x="4322"/>
        <item x="3305"/>
        <item x="4323"/>
        <item x="5229"/>
        <item x="5230"/>
        <item x="4324"/>
        <item x="3306"/>
        <item x="2948"/>
        <item x="1374"/>
        <item x="1376"/>
        <item x="2951"/>
        <item x="5231"/>
        <item x="2952"/>
        <item x="1380"/>
        <item x="4325"/>
        <item x="4326"/>
        <item x="4327"/>
        <item x="4328"/>
        <item x="4329"/>
        <item x="3307"/>
        <item x="4330"/>
        <item x="4331"/>
        <item x="4332"/>
        <item x="1387"/>
        <item x="4333"/>
        <item x="4334"/>
        <item x="4335"/>
        <item x="4336"/>
        <item x="1388"/>
        <item x="4337"/>
        <item x="4338"/>
        <item x="5232"/>
        <item x="1389"/>
        <item x="4339"/>
        <item x="5233"/>
        <item x="5234"/>
        <item x="5235"/>
        <item x="5236"/>
        <item x="5237"/>
        <item x="4340"/>
        <item x="2956"/>
        <item x="4341"/>
        <item x="4342"/>
        <item x="5238"/>
        <item x="5239"/>
        <item x="1391"/>
        <item x="5240"/>
        <item x="4343"/>
        <item x="1394"/>
        <item x="4344"/>
        <item x="2963"/>
        <item x="5241"/>
        <item x="5242"/>
        <item x="5243"/>
        <item x="4345"/>
        <item x="3324"/>
        <item x="1397"/>
        <item x="1398"/>
        <item x="3325"/>
        <item x="1400"/>
        <item x="1402"/>
        <item x="4346"/>
        <item x="4347"/>
        <item x="4348"/>
        <item x="4349"/>
        <item x="1404"/>
        <item x="5244"/>
        <item x="5245"/>
        <item x="1406"/>
        <item x="3330"/>
        <item x="5246"/>
        <item x="5247"/>
        <item x="5248"/>
        <item x="1409"/>
        <item x="3332"/>
        <item x="4350"/>
        <item x="4351"/>
        <item x="5249"/>
        <item x="4352"/>
        <item x="5250"/>
        <item x="2965"/>
        <item x="5251"/>
        <item x="5252"/>
        <item x="5253"/>
        <item x="5254"/>
        <item x="2966"/>
        <item x="2967"/>
        <item x="1415"/>
        <item x="4353"/>
        <item x="4354"/>
        <item x="2969"/>
        <item x="4355"/>
        <item x="5255"/>
        <item x="1420"/>
        <item x="1426"/>
        <item x="4356"/>
        <item x="2970"/>
        <item x="4357"/>
        <item x="4358"/>
        <item x="3336"/>
        <item x="5256"/>
        <item x="5257"/>
        <item x="4359"/>
        <item x="5258"/>
        <item x="5259"/>
        <item x="1428"/>
        <item x="2972"/>
        <item x="3341"/>
        <item x="1429"/>
        <item x="5260"/>
        <item x="4360"/>
        <item x="2974"/>
        <item x="4361"/>
        <item x="4362"/>
        <item x="2976"/>
        <item x="5261"/>
        <item x="4363"/>
        <item x="5262"/>
        <item x="5263"/>
        <item x="4364"/>
        <item x="4365"/>
        <item x="3344"/>
        <item x="4366"/>
        <item x="3346"/>
        <item x="2978"/>
        <item x="1436"/>
        <item x="5264"/>
        <item x="5265"/>
        <item x="5266"/>
        <item x="4367"/>
        <item x="4368"/>
        <item x="4369"/>
        <item x="2980"/>
        <item x="3350"/>
        <item x="3353"/>
        <item x="1452"/>
        <item x="5267"/>
        <item x="5268"/>
        <item x="3354"/>
        <item x="4370"/>
        <item x="3360"/>
        <item x="5269"/>
        <item x="5270"/>
        <item x="4371"/>
        <item x="1458"/>
        <item x="5271"/>
        <item x="2985"/>
        <item x="3369"/>
        <item x="5272"/>
        <item x="4372"/>
        <item x="4373"/>
        <item x="2988"/>
        <item x="3370"/>
        <item x="4374"/>
        <item x="1464"/>
        <item x="4375"/>
        <item x="4376"/>
        <item x="4377"/>
        <item x="1465"/>
        <item x="5273"/>
        <item x="4378"/>
        <item x="4379"/>
        <item x="5274"/>
        <item x="4380"/>
        <item x="4381"/>
        <item x="5275"/>
        <item x="4382"/>
        <item x="4383"/>
        <item x="2991"/>
        <item x="2993"/>
        <item x="5276"/>
        <item x="4384"/>
        <item x="4385"/>
        <item x="5277"/>
        <item x="1470"/>
        <item x="1472"/>
        <item x="4386"/>
        <item x="4387"/>
        <item x="4388"/>
        <item x="2996"/>
        <item x="1474"/>
        <item x="2999"/>
        <item x="1476"/>
        <item x="4389"/>
        <item x="3000"/>
        <item x="3003"/>
        <item x="3004"/>
        <item x="3007"/>
        <item x="4390"/>
        <item x="3374"/>
        <item x="4391"/>
        <item x="3009"/>
        <item x="1479"/>
        <item x="4392"/>
        <item x="1481"/>
        <item x="3012"/>
        <item x="3014"/>
        <item x="4393"/>
        <item x="4394"/>
        <item x="5278"/>
        <item x="5279"/>
        <item x="1484"/>
        <item x="3377"/>
        <item x="4395"/>
        <item x="5280"/>
        <item x="3380"/>
        <item x="3017"/>
        <item x="3018"/>
        <item x="5281"/>
        <item x="4396"/>
        <item x="1486"/>
        <item x="1488"/>
        <item x="3019"/>
        <item x="3020"/>
        <item x="5282"/>
        <item x="1491"/>
        <item x="4397"/>
        <item x="4398"/>
        <item x="5283"/>
        <item x="3023"/>
        <item x="4399"/>
        <item x="3025"/>
        <item x="4400"/>
        <item x="5284"/>
        <item x="4401"/>
        <item x="3027"/>
        <item x="3391"/>
        <item x="3392"/>
        <item x="4402"/>
        <item x="4403"/>
        <item x="5285"/>
        <item x="4404"/>
        <item x="1500"/>
        <item x="3394"/>
        <item x="3030"/>
        <item x="4405"/>
        <item x="3396"/>
        <item x="4406"/>
        <item x="3397"/>
        <item x="4407"/>
        <item x="3031"/>
        <item x="3032"/>
        <item x="4408"/>
        <item x="1502"/>
        <item x="4409"/>
        <item x="4410"/>
        <item x="4411"/>
        <item x="5286"/>
        <item x="5287"/>
        <item x="1504"/>
        <item x="5288"/>
        <item x="4412"/>
        <item x="5289"/>
        <item x="4413"/>
        <item x="1505"/>
        <item x="5290"/>
        <item x="3400"/>
        <item x="3037"/>
        <item x="5291"/>
        <item x="4414"/>
        <item x="3039"/>
        <item x="5292"/>
        <item x="1510"/>
        <item x="4415"/>
        <item x="5293"/>
        <item x="4416"/>
        <item x="3401"/>
        <item x="3403"/>
        <item x="5294"/>
        <item x="4417"/>
        <item x="3040"/>
        <item x="1511"/>
        <item x="3041"/>
        <item x="1512"/>
        <item x="1515"/>
        <item x="5295"/>
        <item x="1517"/>
        <item x="4418"/>
        <item x="5296"/>
        <item x="3406"/>
        <item x="4419"/>
        <item x="4420"/>
        <item x="4421"/>
        <item x="4422"/>
        <item x="4423"/>
        <item x="4424"/>
        <item x="3407"/>
        <item x="3043"/>
        <item x="4425"/>
        <item x="3411"/>
        <item x="1526"/>
        <item x="4426"/>
        <item x="4427"/>
        <item x="4428"/>
        <item x="4429"/>
        <item x="1527"/>
        <item x="4430"/>
        <item x="4431"/>
        <item x="5297"/>
        <item x="1530"/>
        <item x="4432"/>
        <item x="4433"/>
        <item x="4434"/>
        <item x="5298"/>
        <item x="1531"/>
        <item x="5299"/>
        <item x="5300"/>
        <item x="5301"/>
        <item x="5302"/>
        <item x="4435"/>
        <item x="3045"/>
        <item x="5303"/>
        <item x="4436"/>
        <item x="3417"/>
        <item x="4437"/>
        <item x="4438"/>
        <item x="3420"/>
        <item x="5304"/>
        <item x="1540"/>
        <item x="4439"/>
        <item x="4440"/>
        <item x="4441"/>
        <item x="3421"/>
        <item x="4442"/>
        <item x="5305"/>
        <item x="1541"/>
        <item x="5306"/>
        <item x="3050"/>
        <item x="5307"/>
        <item x="1543"/>
        <item x="1547"/>
        <item x="3051"/>
        <item x="3424"/>
        <item x="1549"/>
        <item x="5308"/>
        <item x="3428"/>
        <item x="5309"/>
        <item x="5310"/>
        <item x="5311"/>
        <item x="4443"/>
        <item x="3431"/>
        <item x="5312"/>
        <item x="5313"/>
        <item x="5314"/>
        <item x="4444"/>
        <item x="5315"/>
        <item x="3432"/>
        <item x="1553"/>
        <item x="5316"/>
        <item x="3436"/>
        <item x="3055"/>
        <item x="1556"/>
        <item x="5317"/>
        <item x="3056"/>
        <item x="4445"/>
        <item x="5318"/>
        <item x="4446"/>
        <item x="1559"/>
        <item x="5319"/>
        <item x="3060"/>
        <item x="3439"/>
        <item x="3062"/>
        <item x="5320"/>
        <item x="4447"/>
        <item x="4448"/>
        <item x="5321"/>
        <item x="1560"/>
        <item x="5322"/>
        <item x="3064"/>
        <item x="4449"/>
        <item x="3065"/>
        <item x="4450"/>
        <item x="5323"/>
        <item x="1565"/>
        <item x="3067"/>
        <item x="5324"/>
        <item x="5325"/>
        <item x="4451"/>
        <item x="3070"/>
        <item x="5326"/>
        <item x="4452"/>
        <item x="3073"/>
        <item x="5327"/>
        <item x="4453"/>
        <item x="5328"/>
        <item x="3461"/>
        <item x="1569"/>
        <item x="3075"/>
        <item x="5329"/>
        <item x="3077"/>
        <item x="4454"/>
        <item x="4455"/>
        <item x="3463"/>
        <item x="3078"/>
        <item x="1571"/>
        <item x="5330"/>
        <item x="3079"/>
        <item x="4456"/>
        <item x="3080"/>
        <item x="3081"/>
        <item x="5331"/>
        <item x="5332"/>
        <item x="3466"/>
        <item x="4460"/>
        <item x="3082"/>
        <item x="5333"/>
        <item x="1575"/>
        <item x="3468"/>
        <item x="5334"/>
        <item x="3470"/>
        <item x="5335"/>
        <item x="4465"/>
        <item x="5336"/>
        <item x="4468"/>
        <item x="4469"/>
        <item x="1578"/>
        <item x="1580"/>
        <item x="1583"/>
        <item x="3086"/>
        <item x="1584"/>
        <item x="1586"/>
        <item x="5337"/>
        <item x="5338"/>
        <item x="1588"/>
        <item x="5339"/>
        <item x="5340"/>
        <item x="5341"/>
        <item x="3475"/>
        <item x="1590"/>
        <item x="1591"/>
        <item x="4475"/>
        <item x="5342"/>
        <item x="3087"/>
        <item x="4478"/>
        <item x="3478"/>
        <item x="3088"/>
        <item x="3481"/>
        <item x="1594"/>
        <item x="4479"/>
        <item x="1596"/>
        <item x="5343"/>
        <item x="1599"/>
        <item x="1601"/>
        <item x="5344"/>
        <item x="1603"/>
        <item x="5345"/>
        <item x="1605"/>
        <item x="3484"/>
        <item x="1607"/>
        <item x="1608"/>
        <item x="5346"/>
        <item x="3092"/>
        <item x="5347"/>
        <item x="1610"/>
        <item x="1612"/>
        <item x="1613"/>
        <item x="3487"/>
        <item x="5348"/>
        <item x="1616"/>
        <item x="5349"/>
        <item x="1618"/>
        <item x="1621"/>
        <item x="4481"/>
        <item x="4483"/>
        <item x="1623"/>
        <item x="3097"/>
        <item x="5350"/>
        <item x="3098"/>
        <item x="1625"/>
        <item x="5351"/>
        <item x="1628"/>
        <item x="5352"/>
        <item x="1630"/>
        <item x="1631"/>
        <item x="1633"/>
        <item x="5353"/>
        <item x="5354"/>
        <item x="1635"/>
        <item x="4485"/>
        <item x="3491"/>
        <item x="1636"/>
        <item x="4487"/>
        <item x="1638"/>
        <item x="1639"/>
        <item x="1640"/>
        <item x="5355"/>
        <item x="3103"/>
        <item x="4490"/>
        <item x="1641"/>
        <item x="3105"/>
        <item x="4491"/>
        <item x="5356"/>
        <item x="1643"/>
        <item x="5357"/>
        <item x="1646"/>
        <item x="5358"/>
        <item x="3498"/>
        <item x="5359"/>
        <item x="5360"/>
        <item x="5361"/>
        <item x="1647"/>
        <item x="5362"/>
        <item x="5363"/>
        <item x="5364"/>
        <item x="4494"/>
        <item x="1650"/>
        <item x="5365"/>
        <item x="5366"/>
        <item x="1653"/>
        <item x="3500"/>
        <item x="3502"/>
        <item x="5367"/>
        <item x="3106"/>
        <item x="4496"/>
        <item x="1654"/>
        <item x="3108"/>
        <item x="1655"/>
        <item x="3505"/>
        <item x="5368"/>
        <item x="1656"/>
        <item x="3109"/>
        <item x="4498"/>
        <item x="5369"/>
        <item x="5370"/>
        <item x="1658"/>
        <item x="1659"/>
        <item x="3111"/>
        <item x="1660"/>
        <item x="3113"/>
        <item x="1662"/>
        <item x="4502"/>
        <item x="3508"/>
        <item x="3115"/>
        <item x="1664"/>
        <item x="3116"/>
        <item x="1667"/>
        <item x="5371"/>
        <item x="1669"/>
        <item x="1671"/>
        <item x="5372"/>
        <item x="1673"/>
        <item x="3117"/>
        <item x="5373"/>
        <item x="4504"/>
        <item x="4505"/>
        <item x="5374"/>
        <item x="5375"/>
        <item x="3120"/>
        <item x="5376"/>
        <item x="3514"/>
        <item x="5377"/>
        <item x="3122"/>
        <item x="1677"/>
        <item x="5378"/>
        <item x="3124"/>
        <item x="5379"/>
        <item x="5380"/>
        <item x="1679"/>
        <item x="5381"/>
        <item x="1680"/>
        <item x="5382"/>
        <item x="3128"/>
        <item x="5383"/>
        <item x="5384"/>
        <item x="3129"/>
        <item x="1685"/>
        <item x="3516"/>
        <item x="3518"/>
        <item x="1687"/>
        <item x="3134"/>
        <item x="3136"/>
        <item x="3520"/>
        <item x="1691"/>
        <item x="3140"/>
        <item x="1692"/>
        <item x="4506"/>
        <item x="3141"/>
        <item x="3142"/>
        <item x="3525"/>
        <item x="1694"/>
        <item x="3143"/>
        <item x="5385"/>
        <item x="4507"/>
        <item x="4508"/>
        <item x="1697"/>
        <item x="5386"/>
        <item x="3144"/>
        <item x="1700"/>
        <item x="4509"/>
        <item x="1703"/>
        <item x="1704"/>
        <item x="3146"/>
        <item x="4510"/>
        <item x="1707"/>
        <item x="5387"/>
        <item x="1709"/>
        <item x="5388"/>
        <item x="1711"/>
        <item x="4511"/>
        <item x="4512"/>
        <item x="4513"/>
        <item x="3530"/>
        <item x="3533"/>
        <item x="5389"/>
        <item x="1713"/>
        <item x="3537"/>
        <item x="3539"/>
        <item x="3150"/>
        <item x="3151"/>
        <item x="1718"/>
        <item x="4514"/>
        <item x="3153"/>
        <item x="5390"/>
        <item x="4515"/>
        <item x="1720"/>
        <item x="4516"/>
        <item x="1722"/>
        <item x="4517"/>
        <item x="5391"/>
        <item x="5392"/>
        <item x="1725"/>
        <item x="5393"/>
        <item x="5394"/>
        <item x="1726"/>
        <item x="5395"/>
        <item x="1728"/>
        <item x="1729"/>
        <item x="5396"/>
        <item x="5397"/>
        <item x="5398"/>
        <item x="3158"/>
        <item x="4518"/>
        <item x="1731"/>
        <item x="1733"/>
        <item x="5399"/>
        <item x="4519"/>
        <item x="1735"/>
        <item x="3547"/>
        <item x="3162"/>
        <item x="4520"/>
        <item x="5400"/>
        <item x="1737"/>
        <item x="3164"/>
        <item x="3549"/>
        <item x="5401"/>
        <item x="4521"/>
        <item x="5402"/>
        <item x="4522"/>
        <item x="3169"/>
        <item x="3554"/>
        <item x="5403"/>
        <item x="3556"/>
        <item x="5404"/>
        <item x="3557"/>
        <item x="1739"/>
        <item x="5405"/>
        <item x="5406"/>
        <item x="5407"/>
        <item x="5408"/>
        <item x="5409"/>
        <item x="1746"/>
        <item x="3563"/>
        <item x="3566"/>
        <item x="5410"/>
        <item x="4523"/>
        <item x="3174"/>
        <item x="5411"/>
        <item x="4524"/>
        <item x="1747"/>
        <item x="5412"/>
        <item x="4525"/>
        <item x="5413"/>
        <item x="4526"/>
        <item x="5414"/>
        <item x="1748"/>
        <item x="3578"/>
        <item x="4527"/>
        <item x="3178"/>
        <item x="3580"/>
        <item x="5415"/>
        <item x="4528"/>
        <item x="5416"/>
        <item x="4529"/>
        <item x="1750"/>
        <item x="1752"/>
        <item x="4530"/>
        <item x="1753"/>
        <item x="3179"/>
        <item x="3180"/>
        <item x="4531"/>
        <item x="1756"/>
        <item x="3183"/>
        <item x="3184"/>
        <item x="5417"/>
        <item x="5418"/>
        <item x="3186"/>
        <item x="1757"/>
        <item x="1758"/>
        <item x="5419"/>
        <item x="4532"/>
        <item x="5420"/>
        <item x="4533"/>
        <item x="4534"/>
        <item x="4535"/>
        <item x="1759"/>
        <item x="3194"/>
        <item x="5421"/>
        <item x="5422"/>
        <item x="3589"/>
        <item x="5423"/>
        <item x="4536"/>
        <item x="1763"/>
        <item x="1766"/>
        <item x="5424"/>
        <item x="3198"/>
        <item x="1768"/>
        <item x="3199"/>
        <item x="3201"/>
        <item x="3203"/>
        <item x="3205"/>
        <item x="5425"/>
        <item x="1775"/>
        <item x="3209"/>
        <item x="5426"/>
        <item x="3211"/>
        <item x="1778"/>
        <item x="1782"/>
        <item x="4537"/>
        <item x="5427"/>
        <item x="1783"/>
        <item x="4538"/>
        <item x="3599"/>
        <item x="5428"/>
        <item x="3220"/>
        <item x="3223"/>
        <item x="1787"/>
        <item x="1788"/>
        <item x="1789"/>
        <item x="4539"/>
        <item x="3600"/>
        <item x="3602"/>
        <item x="3226"/>
        <item x="3228"/>
        <item x="5429"/>
        <item x="5430"/>
        <item x="4540"/>
        <item x="3604"/>
        <item x="5431"/>
        <item x="1792"/>
        <item x="5432"/>
        <item x="1793"/>
        <item x="5433"/>
        <item x="4541"/>
        <item x="3230"/>
        <item x="1794"/>
        <item x="1796"/>
        <item x="3232"/>
        <item x="3234"/>
        <item x="5434"/>
        <item x="5435"/>
        <item x="4542"/>
        <item x="1797"/>
        <item x="4543"/>
        <item x="1798"/>
        <item x="1800"/>
        <item x="4544"/>
        <item x="5436"/>
        <item x="1801"/>
        <item x="1802"/>
        <item x="5437"/>
        <item x="5438"/>
        <item x="1805"/>
        <item x="3235"/>
        <item x="5439"/>
        <item x="4545"/>
        <item x="5440"/>
        <item x="3612"/>
        <item x="3237"/>
        <item x="5441"/>
        <item x="4546"/>
        <item x="1807"/>
        <item x="1809"/>
        <item x="3617"/>
        <item x="1811"/>
        <item x="3240"/>
        <item x="3621"/>
        <item x="5442"/>
        <item x="4547"/>
        <item x="4548"/>
        <item x="1813"/>
        <item x="5443"/>
        <item x="3242"/>
        <item x="4549"/>
        <item x="3244"/>
        <item x="4550"/>
        <item x="4551"/>
        <item x="5444"/>
        <item x="3246"/>
        <item x="3248"/>
        <item x="1817"/>
        <item x="4552"/>
        <item x="3627"/>
        <item x="1818"/>
        <item x="4553"/>
        <item x="1821"/>
        <item x="3629"/>
        <item x="1826"/>
        <item x="3250"/>
        <item x="1827"/>
        <item x="3630"/>
        <item x="5445"/>
        <item x="3251"/>
        <item x="5446"/>
        <item x="1831"/>
        <item x="5447"/>
        <item x="5448"/>
        <item x="1834"/>
        <item x="5449"/>
        <item x="1835"/>
        <item x="3255"/>
        <item x="1837"/>
        <item x="1838"/>
        <item x="3258"/>
        <item x="4554"/>
        <item x="4555"/>
        <item x="1839"/>
        <item x="4556"/>
        <item x="3261"/>
        <item x="5450"/>
        <item x="5451"/>
        <item x="1841"/>
        <item x="5452"/>
        <item x="4557"/>
        <item x="5453"/>
        <item x="5454"/>
        <item x="3264"/>
        <item x="5455"/>
        <item x="5456"/>
        <item x="3267"/>
        <item x="5457"/>
        <item x="5458"/>
        <item x="5459"/>
        <item x="5460"/>
        <item x="4558"/>
        <item x="4559"/>
        <item x="4560"/>
        <item x="5461"/>
        <item x="4561"/>
        <item x="4562"/>
        <item x="4563"/>
        <item x="5462"/>
        <item x="1843"/>
        <item x="1845"/>
        <item x="1846"/>
        <item x="4564"/>
        <item x="1847"/>
        <item x="3270"/>
        <item x="4565"/>
        <item x="5463"/>
        <item x="3274"/>
        <item x="5464"/>
        <item x="3275"/>
        <item x="5465"/>
        <item x="3641"/>
        <item x="3278"/>
        <item x="1849"/>
        <item x="1851"/>
        <item x="3280"/>
        <item x="5466"/>
        <item x="5467"/>
        <item x="3646"/>
        <item x="5468"/>
        <item x="5469"/>
        <item x="1854"/>
        <item x="5470"/>
        <item x="4566"/>
        <item x="5471"/>
        <item x="4567"/>
        <item x="3285"/>
        <item x="4568"/>
        <item x="5472"/>
        <item x="5473"/>
        <item x="3648"/>
        <item x="4569"/>
        <item x="5474"/>
        <item x="4570"/>
        <item x="4571"/>
        <item x="4572"/>
        <item x="1858"/>
        <item x="5475"/>
        <item x="4573"/>
        <item x="4574"/>
        <item x="5476"/>
        <item x="4575"/>
        <item x="5477"/>
        <item x="4576"/>
        <item x="4577"/>
        <item x="4578"/>
        <item x="1861"/>
        <item x="5478"/>
        <item x="3288"/>
        <item x="1862"/>
        <item x="4579"/>
        <item x="5479"/>
        <item x="1863"/>
        <item x="4580"/>
        <item x="5480"/>
        <item x="5481"/>
        <item x="1865"/>
        <item x="4581"/>
        <item x="4582"/>
        <item x="4583"/>
        <item x="5482"/>
        <item x="4584"/>
        <item x="4585"/>
        <item x="3656"/>
        <item x="5483"/>
        <item x="5484"/>
        <item x="4586"/>
        <item x="3296"/>
        <item x="4587"/>
        <item x="4588"/>
        <item x="5485"/>
        <item x="4589"/>
        <item x="1869"/>
        <item x="3658"/>
        <item x="5486"/>
        <item x="1873"/>
        <item x="3302"/>
        <item x="3304"/>
        <item x="4590"/>
        <item x="4591"/>
        <item x="5487"/>
        <item x="4592"/>
        <item x="5488"/>
        <item x="4593"/>
        <item x="5489"/>
        <item x="1876"/>
        <item x="5490"/>
        <item x="5491"/>
        <item x="3665"/>
        <item x="3669"/>
        <item x="5492"/>
        <item x="5493"/>
        <item x="3310"/>
        <item x="3311"/>
        <item x="1880"/>
        <item x="1882"/>
        <item x="5494"/>
        <item x="4594"/>
        <item x="3670"/>
        <item x="3318"/>
        <item x="3671"/>
        <item x="4595"/>
        <item x="3320"/>
        <item x="3673"/>
        <item x="5495"/>
        <item x="3323"/>
        <item x="5496"/>
        <item x="5497"/>
        <item x="3327"/>
        <item x="1887"/>
        <item x="4596"/>
        <item x="5498"/>
        <item x="1889"/>
        <item x="4597"/>
        <item x="3328"/>
        <item x="4598"/>
        <item x="4599"/>
        <item x="5499"/>
        <item x="5500"/>
        <item x="3334"/>
        <item x="5501"/>
        <item x="4600"/>
        <item x="1895"/>
        <item x="5502"/>
        <item x="3355"/>
        <item x="5503"/>
        <item x="3357"/>
        <item x="5504"/>
        <item x="5505"/>
        <item x="4601"/>
        <item x="5506"/>
        <item x="5507"/>
        <item x="5508"/>
        <item x="3367"/>
        <item x="5509"/>
        <item x="4602"/>
        <item x="4603"/>
        <item x="5510"/>
        <item x="3676"/>
        <item x="5511"/>
        <item x="4604"/>
        <item x="3679"/>
        <item x="5512"/>
        <item x="3682"/>
        <item x="3684"/>
        <item x="3686"/>
        <item x="3688"/>
        <item x="3691"/>
        <item x="3693"/>
        <item x="3373"/>
        <item x="1903"/>
        <item x="1904"/>
        <item x="1906"/>
        <item x="1908"/>
        <item x="1909"/>
        <item x="5513"/>
        <item x="4605"/>
        <item x="3376"/>
        <item x="1914"/>
        <item x="4606"/>
        <item x="4607"/>
        <item x="4608"/>
        <item x="3695"/>
        <item x="1915"/>
        <item x="4609"/>
        <item x="1916"/>
        <item x="5514"/>
        <item x="5515"/>
        <item x="4610"/>
        <item x="4611"/>
        <item x="3383"/>
        <item x="3385"/>
        <item x="1917"/>
        <item x="1919"/>
        <item x="4612"/>
        <item x="4613"/>
        <item x="1922"/>
        <item x="5516"/>
        <item x="5517"/>
        <item x="5518"/>
        <item x="4614"/>
        <item x="5519"/>
        <item x="4615"/>
        <item x="5520"/>
        <item x="4616"/>
        <item x="1924"/>
        <item x="1927"/>
        <item x="5521"/>
        <item x="4617"/>
        <item x="5522"/>
        <item x="4618"/>
        <item x="3393"/>
        <item x="5523"/>
        <item x="3395"/>
        <item x="1928"/>
        <item x="4619"/>
        <item x="5524"/>
        <item x="4620"/>
        <item x="1929"/>
        <item x="5525"/>
        <item x="5526"/>
        <item x="3398"/>
        <item x="4621"/>
        <item x="3404"/>
        <item x="5527"/>
        <item x="4622"/>
        <item x="5528"/>
        <item x="4623"/>
        <item x="4624"/>
        <item x="4625"/>
        <item x="3416"/>
        <item x="5529"/>
        <item x="3418"/>
        <item x="5530"/>
        <item x="4626"/>
        <item x="4627"/>
        <item x="5531"/>
        <item x="5532"/>
        <item x="3425"/>
        <item x="4628"/>
        <item x="5533"/>
        <item x="4629"/>
        <item x="1936"/>
        <item x="3429"/>
        <item x="3434"/>
        <item x="1937"/>
        <item x="4630"/>
        <item x="4631"/>
        <item x="4632"/>
        <item x="4633"/>
        <item x="4634"/>
        <item x="4635"/>
        <item x="5534"/>
        <item x="3441"/>
        <item x="4636"/>
        <item x="3444"/>
        <item x="5535"/>
        <item x="4637"/>
        <item x="3449"/>
        <item x="4638"/>
        <item x="5536"/>
        <item x="4639"/>
        <item x="3711"/>
        <item x="4640"/>
        <item x="3451"/>
        <item x="4641"/>
        <item x="5537"/>
        <item x="5538"/>
        <item x="5539"/>
        <item x="3454"/>
        <item x="3459"/>
        <item x="1942"/>
        <item x="4642"/>
        <item x="3464"/>
        <item x="4643"/>
        <item x="3469"/>
        <item x="3471"/>
        <item x="5540"/>
        <item x="3716"/>
        <item x="5541"/>
        <item x="1945"/>
        <item x="3472"/>
        <item x="4644"/>
        <item x="1947"/>
        <item x="3723"/>
        <item x="4645"/>
        <item x="1948"/>
        <item x="4646"/>
        <item x="5542"/>
        <item x="5543"/>
        <item x="3730"/>
        <item x="1951"/>
        <item x="3485"/>
        <item x="4647"/>
        <item x="3488"/>
        <item x="5544"/>
        <item x="5545"/>
        <item x="4648"/>
        <item x="3732"/>
        <item x="3735"/>
        <item x="3492"/>
        <item x="4649"/>
        <item x="3494"/>
        <item x="4650"/>
        <item x="4651"/>
        <item x="5546"/>
        <item x="3501"/>
        <item x="4652"/>
        <item x="1955"/>
        <item x="4653"/>
        <item x="3739"/>
        <item x="3745"/>
        <item x="1957"/>
        <item x="3506"/>
        <item x="5547"/>
        <item x="5548"/>
        <item x="3507"/>
        <item x="3509"/>
        <item x="3511"/>
        <item x="5549"/>
        <item x="3512"/>
        <item x="4654"/>
        <item x="5550"/>
        <item x="1961"/>
        <item x="4655"/>
        <item x="3522"/>
        <item x="5551"/>
        <item x="3528"/>
        <item x="3531"/>
        <item x="5552"/>
        <item x="3535"/>
        <item x="3753"/>
        <item x="3541"/>
        <item x="1964"/>
        <item x="5553"/>
        <item x="3544"/>
        <item x="3546"/>
        <item x="3548"/>
        <item x="3550"/>
        <item x="3755"/>
        <item x="5554"/>
        <item x="4656"/>
        <item x="1966"/>
        <item x="3757"/>
        <item x="3761"/>
        <item x="4657"/>
        <item x="4658"/>
        <item x="3763"/>
        <item x="5555"/>
        <item x="5556"/>
        <item x="1969"/>
        <item x="3553"/>
        <item x="1971"/>
        <item x="5557"/>
        <item x="3558"/>
        <item x="3562"/>
        <item x="5558"/>
        <item x="3564"/>
        <item x="5559"/>
        <item x="4659"/>
        <item x="4660"/>
        <item x="1977"/>
        <item x="3569"/>
        <item x="5560"/>
        <item x="4661"/>
        <item x="4662"/>
        <item x="3570"/>
        <item x="5561"/>
        <item x="3572"/>
        <item x="4663"/>
        <item x="1978"/>
        <item x="5562"/>
        <item x="4664"/>
        <item x="5563"/>
        <item x="3574"/>
        <item x="4665"/>
        <item x="1979"/>
        <item x="3576"/>
        <item x="1980"/>
        <item x="3579"/>
        <item x="5564"/>
        <item x="4666"/>
        <item x="3581"/>
        <item x="4667"/>
        <item x="4668"/>
        <item x="5565"/>
        <item x="3582"/>
        <item x="4669"/>
        <item x="3584"/>
        <item x="5566"/>
        <item x="1982"/>
        <item x="1983"/>
        <item x="4670"/>
        <item x="5567"/>
        <item x="4671"/>
        <item x="1985"/>
        <item x="5568"/>
        <item x="3588"/>
        <item x="4672"/>
        <item x="5569"/>
        <item x="4673"/>
        <item x="3590"/>
        <item x="5570"/>
        <item x="5571"/>
        <item x="5572"/>
        <item x="4674"/>
        <item x="1988"/>
        <item x="5573"/>
        <item x="5574"/>
        <item x="5575"/>
        <item x="1990"/>
        <item x="4675"/>
        <item x="5576"/>
        <item x="5577"/>
        <item x="5578"/>
        <item x="3603"/>
        <item x="5579"/>
        <item x="4676"/>
        <item x="5580"/>
        <item x="3605"/>
        <item x="3607"/>
        <item x="3768"/>
        <item x="4677"/>
        <item x="3609"/>
        <item x="1992"/>
        <item x="3610"/>
        <item x="3614"/>
        <item x="3616"/>
        <item x="4678"/>
        <item x="1994"/>
        <item x="5581"/>
        <item x="5582"/>
        <item x="5583"/>
        <item x="4679"/>
        <item x="4680"/>
        <item x="1996"/>
        <item x="3619"/>
        <item x="5584"/>
        <item x="4681"/>
        <item x="4682"/>
        <item x="1997"/>
        <item x="3770"/>
        <item x="4683"/>
        <item x="4684"/>
        <item x="1999"/>
        <item x="3622"/>
        <item x="4685"/>
        <item x="5585"/>
        <item x="5586"/>
        <item x="2002"/>
        <item x="3774"/>
        <item x="5587"/>
        <item x="5588"/>
        <item x="3625"/>
        <item x="4686"/>
        <item x="4687"/>
        <item x="5589"/>
        <item x="4688"/>
        <item x="4689"/>
        <item x="4690"/>
        <item x="4691"/>
        <item x="4692"/>
        <item x="3788"/>
        <item x="5590"/>
        <item x="3632"/>
        <item x="3635"/>
        <item x="4693"/>
        <item x="5591"/>
        <item x="3636"/>
        <item x="5592"/>
        <item x="4694"/>
        <item x="4695"/>
        <item x="3643"/>
        <item x="3645"/>
        <item x="4696"/>
        <item x="3651"/>
        <item x="2008"/>
        <item x="3652"/>
        <item x="2010"/>
        <item x="4697"/>
        <item x="3659"/>
        <item x="3661"/>
        <item x="2013"/>
        <item x="3796"/>
        <item x="5593"/>
        <item x="2015"/>
        <item x="5594"/>
        <item x="3800"/>
        <item x="5595"/>
        <item x="5596"/>
        <item x="3805"/>
        <item x="3664"/>
        <item x="3667"/>
        <item x="2017"/>
        <item x="3806"/>
        <item x="3675"/>
        <item x="2019"/>
        <item x="3678"/>
        <item x="2021"/>
        <item x="3680"/>
        <item x="5597"/>
        <item x="5598"/>
        <item x="3809"/>
        <item x="5599"/>
        <item x="4698"/>
        <item x="5600"/>
        <item x="5601"/>
        <item x="4699"/>
        <item x="5602"/>
        <item x="5603"/>
        <item x="4700"/>
        <item x="4701"/>
        <item x="5604"/>
        <item x="5605"/>
        <item x="4702"/>
        <item x="4703"/>
        <item x="5606"/>
        <item x="5607"/>
        <item x="4704"/>
        <item x="3819"/>
        <item x="4705"/>
        <item x="2031"/>
        <item x="4706"/>
        <item x="3694"/>
        <item x="4707"/>
        <item x="4708"/>
        <item x="5608"/>
        <item x="3696"/>
        <item x="5609"/>
        <item x="4709"/>
        <item x="4710"/>
        <item x="5610"/>
        <item x="5611"/>
        <item x="3699"/>
        <item x="3825"/>
        <item x="3828"/>
        <item x="5612"/>
        <item x="2036"/>
        <item x="5613"/>
        <item x="4711"/>
        <item x="2038"/>
        <item x="4712"/>
        <item x="3831"/>
        <item x="3703"/>
        <item x="4713"/>
        <item x="4714"/>
        <item x="2040"/>
        <item x="3705"/>
        <item x="3708"/>
        <item x="3710"/>
        <item x="4715"/>
        <item x="2041"/>
        <item x="3713"/>
        <item x="3837"/>
        <item x="5614"/>
        <item x="3715"/>
        <item x="3842"/>
        <item x="3844"/>
        <item x="4716"/>
        <item x="4717"/>
        <item x="2043"/>
        <item x="5615"/>
        <item x="5616"/>
        <item x="5617"/>
        <item x="5618"/>
        <item x="4718"/>
        <item x="4719"/>
        <item x="3718"/>
        <item x="5619"/>
        <item x="4720"/>
        <item x="5620"/>
        <item x="3720"/>
        <item x="5621"/>
        <item x="2045"/>
        <item x="3853"/>
        <item x="4721"/>
        <item x="2046"/>
        <item x="3724"/>
        <item x="5622"/>
        <item x="3855"/>
        <item x="4722"/>
        <item x="4723"/>
        <item x="3727"/>
        <item x="3857"/>
        <item x="2048"/>
        <item x="4724"/>
        <item x="5623"/>
        <item x="5624"/>
        <item x="4725"/>
        <item x="3736"/>
        <item x="4726"/>
        <item x="5625"/>
        <item x="3862"/>
        <item x="2052"/>
        <item x="3865"/>
        <item x="3867"/>
        <item x="4727"/>
        <item x="2054"/>
        <item x="3741"/>
        <item x="3743"/>
        <item x="4728"/>
        <item x="2057"/>
        <item x="5626"/>
        <item x="3748"/>
        <item x="3750"/>
        <item x="4729"/>
        <item x="4730"/>
        <item x="4731"/>
        <item x="4732"/>
        <item x="5627"/>
        <item x="4733"/>
        <item x="5628"/>
        <item x="4734"/>
        <item x="5629"/>
        <item x="4735"/>
        <item x="2061"/>
        <item x="5630"/>
        <item x="5631"/>
        <item x="5632"/>
        <item x="3758"/>
        <item x="5633"/>
        <item x="3870"/>
        <item x="2064"/>
        <item x="2065"/>
        <item x="3764"/>
        <item x="5634"/>
        <item x="4736"/>
        <item x="4737"/>
        <item x="2068"/>
        <item x="2070"/>
        <item x="5635"/>
        <item x="2071"/>
        <item x="4738"/>
        <item x="3767"/>
        <item x="3769"/>
        <item x="5636"/>
        <item x="2072"/>
        <item x="3772"/>
        <item x="5637"/>
        <item x="5638"/>
        <item x="4739"/>
        <item x="2073"/>
        <item x="5639"/>
        <item x="5640"/>
        <item x="5641"/>
        <item x="2074"/>
        <item x="3783"/>
        <item x="5642"/>
        <item x="4740"/>
        <item x="5643"/>
        <item x="2077"/>
        <item x="4741"/>
        <item x="4742"/>
        <item x="5644"/>
        <item x="3883"/>
        <item x="5645"/>
        <item x="2078"/>
        <item x="4743"/>
        <item x="4744"/>
        <item x="4745"/>
        <item x="3889"/>
        <item x="2080"/>
        <item x="4746"/>
        <item x="3891"/>
        <item x="5646"/>
        <item x="4747"/>
        <item x="2081"/>
        <item x="4748"/>
        <item x="3893"/>
        <item x="5647"/>
        <item x="5648"/>
        <item x="5649"/>
        <item x="5650"/>
        <item x="4749"/>
        <item x="5651"/>
        <item x="5652"/>
        <item x="4750"/>
        <item x="4751"/>
        <item x="5653"/>
        <item x="3797"/>
        <item x="3798"/>
        <item x="5654"/>
        <item x="5655"/>
        <item x="4752"/>
        <item x="3803"/>
        <item x="5656"/>
        <item x="5657"/>
        <item x="2084"/>
        <item x="5658"/>
        <item x="4753"/>
        <item x="4754"/>
        <item x="5659"/>
        <item x="3808"/>
        <item x="2087"/>
        <item x="3900"/>
        <item x="3810"/>
        <item x="2089"/>
        <item x="2090"/>
        <item x="2092"/>
        <item x="4755"/>
        <item x="5660"/>
        <item x="3814"/>
        <item x="5661"/>
        <item x="5662"/>
        <item x="3902"/>
        <item x="5663"/>
        <item x="5664"/>
        <item x="5665"/>
        <item x="3823"/>
        <item x="4756"/>
        <item x="3830"/>
        <item x="3833"/>
        <item x="2095"/>
        <item x="4757"/>
        <item x="2096"/>
        <item x="3836"/>
        <item x="3839"/>
        <item x="5666"/>
        <item x="5667"/>
        <item x="2097"/>
        <item x="4758"/>
        <item x="2098"/>
        <item x="5668"/>
        <item x="5669"/>
        <item x="5670"/>
        <item x="3848"/>
        <item x="5671"/>
        <item x="5672"/>
        <item x="5673"/>
        <item x="5674"/>
        <item x="5675"/>
        <item x="5676"/>
        <item x="3850"/>
        <item x="4759"/>
        <item x="4760"/>
        <item x="4761"/>
        <item x="4762"/>
        <item x="3908"/>
        <item x="2099"/>
        <item x="2100"/>
        <item x="2101"/>
        <item x="5677"/>
        <item x="3910"/>
        <item x="2103"/>
        <item x="4763"/>
        <item x="5678"/>
        <item x="5679"/>
        <item x="3912"/>
        <item x="2105"/>
        <item x="2106"/>
        <item x="2107"/>
        <item x="3860"/>
        <item x="4764"/>
        <item x="2109"/>
        <item x="5680"/>
        <item x="5681"/>
        <item x="5682"/>
        <item x="3874"/>
        <item x="5683"/>
        <item x="3916"/>
        <item x="4765"/>
        <item x="5684"/>
        <item x="5685"/>
        <item x="3918"/>
        <item x="4766"/>
        <item x="5686"/>
        <item x="4767"/>
        <item x="2111"/>
        <item x="5687"/>
        <item x="4768"/>
        <item x="5688"/>
        <item x="5689"/>
        <item x="5690"/>
        <item x="5691"/>
        <item x="2114"/>
        <item x="5692"/>
        <item x="2115"/>
        <item x="5693"/>
        <item x="2117"/>
        <item x="2118"/>
        <item x="4771"/>
        <item x="4772"/>
        <item x="4769"/>
        <item x="4770"/>
        <item x="5694"/>
        <item x="3881"/>
        <item x="4773"/>
        <item x="3882"/>
        <item x="5695"/>
        <item x="5696"/>
        <item x="3922"/>
        <item x="3884"/>
        <item x="5697"/>
        <item x="4774"/>
        <item x="4775"/>
        <item x="4776"/>
        <item x="4777"/>
        <item x="5698"/>
        <item x="4778"/>
        <item x="4779"/>
        <item x="4780"/>
        <item x="4781"/>
        <item x="4782"/>
        <item x="4783"/>
        <item x="2121"/>
        <item x="3927"/>
        <item x="4784"/>
        <item x="5699"/>
        <item x="4785"/>
        <item x="4786"/>
        <item x="5700"/>
        <item x="5701"/>
        <item x="4788"/>
        <item x="4790"/>
        <item x="5702"/>
        <item x="2123"/>
        <item x="5703"/>
        <item x="4791"/>
        <item x="2124"/>
        <item x="4792"/>
        <item x="5704"/>
        <item x="2125"/>
        <item x="5705"/>
        <item x="5706"/>
        <item x="2129"/>
        <item x="2130"/>
        <item x="4795"/>
        <item x="3930"/>
        <item x="4797"/>
        <item x="5707"/>
        <item x="5708"/>
        <item x="4798"/>
        <item x="5709"/>
        <item x="3906"/>
        <item x="4802"/>
        <item x="5710"/>
        <item x="5711"/>
        <item x="4804"/>
        <item x="5712"/>
        <item x="2134"/>
        <item x="3917"/>
        <item x="5713"/>
        <item x="4805"/>
        <item x="5714"/>
        <item x="4807"/>
        <item x="5715"/>
        <item x="4808"/>
        <item x="5716"/>
        <item x="3924"/>
        <item x="4810"/>
        <item x="3938"/>
        <item x="3925"/>
        <item x="5717"/>
        <item x="4813"/>
        <item x="5718"/>
        <item x="2136"/>
        <item x="5719"/>
        <item x="4819"/>
        <item x="4822"/>
        <item x="3931"/>
        <item x="2141"/>
        <item x="5720"/>
        <item x="3934"/>
        <item x="2143"/>
        <item x="5721"/>
        <item x="3944"/>
        <item x="5722"/>
        <item x="5723"/>
        <item x="2147"/>
        <item x="4824"/>
        <item x="4825"/>
        <item x="2149"/>
        <item x="4827"/>
        <item x="2152"/>
        <item x="4828"/>
        <item x="5724"/>
        <item x="3946"/>
        <item x="4830"/>
        <item x="4831"/>
        <item x="5725"/>
        <item x="5726"/>
        <item x="3942"/>
        <item x="2155"/>
        <item x="5727"/>
        <item x="2157"/>
        <item x="5728"/>
        <item x="3949"/>
        <item x="2159"/>
        <item x="5729"/>
        <item x="3947"/>
        <item x="3948"/>
        <item x="5730"/>
        <item x="3953"/>
        <item x="5731"/>
        <item x="2160"/>
        <item x="4839"/>
        <item x="5732"/>
        <item x="2162"/>
        <item x="2163"/>
        <item x="3954"/>
        <item x="3956"/>
        <item x="4842"/>
        <item x="2164"/>
        <item x="3959"/>
        <item x="4845"/>
        <item x="3964"/>
        <item x="3965"/>
        <item x="4847"/>
        <item x="4848"/>
        <item x="2165"/>
        <item x="4850"/>
        <item x="5733"/>
        <item x="2171"/>
        <item x="4853"/>
        <item x="4854"/>
        <item x="4855"/>
        <item x="4857"/>
        <item x="4859"/>
        <item x="2178"/>
        <item x="5734"/>
        <item x="5735"/>
        <item x="2179"/>
        <item x="4862"/>
        <item x="3966"/>
        <item x="3969"/>
        <item x="5736"/>
        <item x="4865"/>
        <item x="5737"/>
        <item x="5738"/>
        <item x="4866"/>
        <item x="3974"/>
        <item x="5739"/>
        <item x="2185"/>
        <item x="3976"/>
        <item x="3978"/>
        <item x="3972"/>
        <item x="5740"/>
        <item x="5741"/>
        <item x="5742"/>
        <item x="3989"/>
        <item x="3990"/>
        <item x="3993"/>
        <item x="3994"/>
        <item x="5743"/>
        <item x="3997"/>
        <item x="4003"/>
        <item x="4879"/>
        <item x="5744"/>
        <item x="4881"/>
        <item x="4882"/>
        <item x="5745"/>
        <item x="5746"/>
        <item x="4883"/>
        <item x="4006"/>
        <item x="5747"/>
        <item x="5748"/>
        <item x="4008"/>
        <item x="2186"/>
        <item x="4885"/>
        <item x="2188"/>
        <item x="4889"/>
        <item x="4014"/>
        <item x="5749"/>
        <item x="4016"/>
        <item x="5750"/>
        <item x="3980"/>
        <item x="4018"/>
        <item x="4020"/>
        <item x="2195"/>
        <item x="4022"/>
        <item x="4024"/>
        <item x="4025"/>
        <item x="4892"/>
        <item x="3981"/>
        <item x="4895"/>
        <item x="3983"/>
        <item x="4897"/>
        <item x="4900"/>
        <item x="4028"/>
        <item x="4901"/>
        <item x="4902"/>
        <item x="4904"/>
        <item x="5751"/>
        <item x="5752"/>
        <item x="4029"/>
        <item x="2199"/>
        <item x="5753"/>
        <item x="2200"/>
        <item x="4030"/>
        <item x="5754"/>
        <item x="4905"/>
        <item x="4907"/>
        <item x="4910"/>
        <item x="3985"/>
        <item x="5755"/>
        <item x="4034"/>
        <item x="4035"/>
        <item x="5756"/>
        <item x="3987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12"/>
    <field x="8"/>
  </rowFields>
  <rowItems count="1077">
    <i>
      <x/>
    </i>
    <i r="1">
      <x v="910"/>
    </i>
    <i r="1">
      <x v="880"/>
    </i>
    <i r="1">
      <x v="881"/>
    </i>
    <i r="1">
      <x v="890"/>
    </i>
    <i r="1">
      <x v="894"/>
    </i>
    <i r="1">
      <x v="895"/>
    </i>
    <i r="1">
      <x v="896"/>
    </i>
    <i r="1">
      <x v="911"/>
    </i>
    <i r="1">
      <x v="909"/>
    </i>
    <i r="1">
      <x v="893"/>
    </i>
    <i r="1">
      <x v="912"/>
    </i>
    <i r="1">
      <x v="913"/>
    </i>
    <i r="1">
      <x v="915"/>
    </i>
    <i>
      <x v="1"/>
    </i>
    <i r="1">
      <x v="531"/>
    </i>
    <i>
      <x v="2"/>
    </i>
    <i r="1">
      <x v="600"/>
    </i>
    <i r="1">
      <x v="597"/>
    </i>
    <i r="1">
      <x v="598"/>
    </i>
    <i r="1">
      <x v="599"/>
    </i>
    <i>
      <x v="3"/>
    </i>
    <i r="1">
      <x v="45"/>
    </i>
    <i r="1">
      <x v="47"/>
    </i>
    <i r="1">
      <x v="48"/>
    </i>
    <i r="1">
      <x v="14"/>
    </i>
    <i r="1">
      <x v="46"/>
    </i>
    <i>
      <x v="4"/>
    </i>
    <i r="1">
      <x v="843"/>
    </i>
    <i>
      <x v="5"/>
    </i>
    <i r="1">
      <x v="925"/>
    </i>
    <i r="1">
      <x v="919"/>
    </i>
    <i r="1">
      <x v="921"/>
    </i>
    <i r="1">
      <x v="923"/>
    </i>
    <i r="1">
      <x v="920"/>
    </i>
    <i r="1">
      <x v="926"/>
    </i>
    <i r="1">
      <x v="922"/>
    </i>
    <i r="1">
      <x v="927"/>
    </i>
    <i r="1">
      <x v="924"/>
    </i>
    <i>
      <x v="6"/>
    </i>
    <i r="1">
      <x v="174"/>
    </i>
    <i r="1">
      <x v="197"/>
    </i>
    <i r="1">
      <x v="181"/>
    </i>
    <i r="1">
      <x v="176"/>
    </i>
    <i r="1">
      <x v="207"/>
    </i>
    <i r="1">
      <x v="198"/>
    </i>
    <i r="1">
      <x v="193"/>
    </i>
    <i r="1">
      <x v="209"/>
    </i>
    <i r="1">
      <x v="175"/>
    </i>
    <i r="1">
      <x v="177"/>
    </i>
    <i r="1">
      <x v="185"/>
    </i>
    <i r="1">
      <x v="219"/>
    </i>
    <i r="1">
      <x v="191"/>
    </i>
    <i r="1">
      <x v="194"/>
    </i>
    <i r="1">
      <x v="199"/>
    </i>
    <i r="1">
      <x v="204"/>
    </i>
    <i r="1">
      <x v="221"/>
    </i>
    <i r="1">
      <x v="208"/>
    </i>
    <i r="1">
      <x v="220"/>
    </i>
    <i r="1">
      <x v="206"/>
    </i>
    <i r="1">
      <x v="205"/>
    </i>
    <i r="1">
      <x v="187"/>
    </i>
    <i r="1">
      <x v="188"/>
    </i>
    <i r="1">
      <x v="189"/>
    </i>
    <i r="1">
      <x v="186"/>
    </i>
    <i r="1">
      <x v="192"/>
    </i>
    <i r="1">
      <x v="203"/>
    </i>
    <i r="1">
      <x v="195"/>
    </i>
    <i r="1">
      <x v="202"/>
    </i>
    <i r="1">
      <x v="190"/>
    </i>
    <i r="1">
      <x v="184"/>
    </i>
    <i r="1">
      <x v="200"/>
    </i>
    <i r="1">
      <x v="218"/>
    </i>
    <i r="1">
      <x v="178"/>
    </i>
    <i r="1">
      <x v="201"/>
    </i>
    <i r="1">
      <x v="180"/>
    </i>
    <i r="1">
      <x v="196"/>
    </i>
    <i r="1">
      <x v="179"/>
    </i>
    <i r="1">
      <x v="182"/>
    </i>
    <i r="1">
      <x v="183"/>
    </i>
    <i>
      <x v="7"/>
    </i>
    <i r="1">
      <x v="659"/>
    </i>
    <i r="1">
      <x v="660"/>
    </i>
    <i r="1">
      <x v="662"/>
    </i>
    <i r="1">
      <x v="682"/>
    </i>
    <i r="1">
      <x v="678"/>
    </i>
    <i r="1">
      <x v="666"/>
    </i>
    <i r="1">
      <x v="680"/>
    </i>
    <i r="1">
      <x v="677"/>
    </i>
    <i r="1">
      <x v="679"/>
    </i>
    <i r="1">
      <x v="681"/>
    </i>
    <i>
      <x v="8"/>
    </i>
    <i r="1">
      <x v="173"/>
    </i>
    <i r="1">
      <x v="172"/>
    </i>
    <i>
      <x v="9"/>
    </i>
    <i r="1">
      <x v="795"/>
    </i>
    <i>
      <x v="10"/>
    </i>
    <i r="1">
      <x v="51"/>
    </i>
    <i r="1">
      <x v="49"/>
    </i>
    <i r="1">
      <x v="50"/>
    </i>
    <i r="1">
      <x v="76"/>
    </i>
    <i r="1">
      <x v="75"/>
    </i>
    <i r="1">
      <x v="53"/>
    </i>
    <i r="1">
      <x v="54"/>
    </i>
    <i r="1">
      <x v="52"/>
    </i>
    <i r="1">
      <x v="55"/>
    </i>
    <i r="1">
      <x v="57"/>
    </i>
    <i r="1">
      <x v="60"/>
    </i>
    <i r="1">
      <x v="56"/>
    </i>
    <i r="1">
      <x v="59"/>
    </i>
    <i r="1">
      <x v="58"/>
    </i>
    <i r="1">
      <x v="61"/>
    </i>
    <i>
      <x v="11"/>
    </i>
    <i r="1">
      <x v="73"/>
    </i>
    <i r="1">
      <x v="74"/>
    </i>
    <i>
      <x v="12"/>
    </i>
    <i r="1">
      <x v="535"/>
    </i>
    <i r="1">
      <x v="536"/>
    </i>
    <i r="1">
      <x v="534"/>
    </i>
    <i>
      <x v="13"/>
    </i>
    <i r="1">
      <x v="529"/>
    </i>
    <i r="1">
      <x v="530"/>
    </i>
    <i>
      <x v="14"/>
    </i>
    <i r="1">
      <x v="42"/>
    </i>
    <i r="1">
      <x v="40"/>
    </i>
    <i r="1">
      <x v="15"/>
    </i>
    <i r="1">
      <x v="16"/>
    </i>
    <i r="1">
      <x v="41"/>
    </i>
    <i r="1">
      <x v="44"/>
    </i>
    <i>
      <x v="15"/>
    </i>
    <i r="1">
      <x v="94"/>
    </i>
    <i r="1">
      <x v="95"/>
    </i>
    <i r="1">
      <x v="96"/>
    </i>
    <i>
      <x v="16"/>
    </i>
    <i r="1">
      <x v="979"/>
    </i>
    <i r="1">
      <x v="684"/>
    </i>
    <i r="1">
      <x v="683"/>
    </i>
    <i r="1">
      <x v="974"/>
    </i>
    <i r="1">
      <x v="977"/>
    </i>
    <i r="1">
      <x v="976"/>
    </i>
    <i r="1">
      <x v="975"/>
    </i>
    <i r="1">
      <x v="978"/>
    </i>
    <i r="1">
      <x v="973"/>
    </i>
    <i>
      <x v="17"/>
    </i>
    <i r="1">
      <x v="640"/>
    </i>
    <i r="1">
      <x v="641"/>
    </i>
    <i r="1">
      <x v="642"/>
    </i>
    <i>
      <x v="18"/>
    </i>
    <i r="1">
      <x v="32"/>
    </i>
    <i r="1">
      <x v="31"/>
    </i>
    <i r="1">
      <x v="33"/>
    </i>
    <i r="1">
      <x v="30"/>
    </i>
    <i>
      <x v="19"/>
    </i>
    <i r="1">
      <x v="210"/>
    </i>
    <i>
      <x v="20"/>
    </i>
    <i r="1">
      <x v="27"/>
    </i>
    <i r="1">
      <x v="20"/>
    </i>
    <i r="1">
      <x v="21"/>
    </i>
    <i r="1">
      <x v="22"/>
    </i>
    <i>
      <x v="21"/>
    </i>
    <i r="1">
      <x v="826"/>
    </i>
    <i r="1">
      <x v="823"/>
    </i>
    <i r="1">
      <x v="822"/>
    </i>
    <i r="1">
      <x v="824"/>
    </i>
    <i r="1">
      <x v="827"/>
    </i>
    <i>
      <x v="22"/>
    </i>
    <i r="1">
      <x v="691"/>
    </i>
    <i r="1">
      <x v="700"/>
    </i>
    <i r="1">
      <x v="692"/>
    </i>
    <i r="1">
      <x v="702"/>
    </i>
    <i r="1">
      <x v="687"/>
    </i>
    <i r="1">
      <x v="688"/>
    </i>
    <i r="1">
      <x v="694"/>
    </i>
    <i r="1">
      <x v="698"/>
    </i>
    <i r="1">
      <x v="704"/>
    </i>
    <i r="1">
      <x v="703"/>
    </i>
    <i r="1">
      <x v="701"/>
    </i>
    <i r="1">
      <x v="690"/>
    </i>
    <i r="1">
      <x v="686"/>
    </i>
    <i r="1">
      <x v="689"/>
    </i>
    <i r="1">
      <x v="685"/>
    </i>
    <i r="1">
      <x v="699"/>
    </i>
    <i r="1">
      <x v="693"/>
    </i>
    <i>
      <x v="23"/>
    </i>
    <i r="1">
      <x v="695"/>
    </i>
    <i r="1">
      <x v="697"/>
    </i>
    <i r="1">
      <x v="696"/>
    </i>
    <i>
      <x v="24"/>
    </i>
    <i r="1">
      <x v="88"/>
    </i>
    <i r="1">
      <x v="89"/>
    </i>
    <i r="1">
      <x v="661"/>
    </i>
    <i r="1">
      <x v="645"/>
    </i>
    <i r="1">
      <x v="77"/>
    </i>
    <i r="1">
      <x v="78"/>
    </i>
    <i r="1">
      <x v="91"/>
    </i>
    <i r="1">
      <x v="831"/>
    </i>
    <i r="1">
      <x v="80"/>
    </i>
    <i r="1">
      <x v="79"/>
    </i>
    <i r="1">
      <x v="92"/>
    </i>
    <i r="1">
      <x v="889"/>
    </i>
    <i>
      <x v="25"/>
    </i>
    <i r="1">
      <x v="90"/>
    </i>
    <i r="1">
      <x v="87"/>
    </i>
    <i>
      <x v="26"/>
    </i>
    <i r="1">
      <x v="323"/>
    </i>
    <i r="1">
      <x v="324"/>
    </i>
    <i r="1">
      <x v="362"/>
    </i>
    <i r="1">
      <x v="363"/>
    </i>
    <i r="1">
      <x v="361"/>
    </i>
    <i>
      <x v="27"/>
    </i>
    <i r="1">
      <x v="309"/>
    </i>
    <i r="1">
      <x v="310"/>
    </i>
    <i r="1">
      <x v="373"/>
    </i>
    <i r="1">
      <x v="396"/>
    </i>
    <i r="1">
      <x v="372"/>
    </i>
    <i r="1">
      <x v="308"/>
    </i>
    <i r="1">
      <x v="311"/>
    </i>
    <i r="1">
      <x v="371"/>
    </i>
    <i r="1">
      <x v="397"/>
    </i>
    <i>
      <x v="28"/>
    </i>
    <i r="1">
      <x v="239"/>
    </i>
    <i>
      <x v="29"/>
    </i>
    <i r="1">
      <x v="63"/>
    </i>
    <i r="1">
      <x v="62"/>
    </i>
    <i r="1">
      <x v="65"/>
    </i>
    <i r="1">
      <x v="64"/>
    </i>
    <i>
      <x v="30"/>
    </i>
    <i r="1">
      <x v="532"/>
    </i>
    <i>
      <x v="31"/>
    </i>
    <i r="1">
      <x v="918"/>
    </i>
    <i>
      <x v="32"/>
    </i>
    <i r="1">
      <x v="931"/>
    </i>
    <i r="1">
      <x v="946"/>
    </i>
    <i r="1">
      <x v="947"/>
    </i>
    <i>
      <x v="33"/>
    </i>
    <i r="1">
      <x v="212"/>
    </i>
    <i r="1">
      <x v="215"/>
    </i>
    <i r="1">
      <x v="217"/>
    </i>
    <i r="1">
      <x v="216"/>
    </i>
    <i r="1">
      <x v="213"/>
    </i>
    <i r="1">
      <x v="214"/>
    </i>
    <i r="1">
      <x v="211"/>
    </i>
    <i>
      <x v="34"/>
    </i>
    <i r="1">
      <x v="549"/>
    </i>
    <i r="1">
      <x v="569"/>
    </i>
    <i r="1">
      <x v="563"/>
    </i>
    <i r="1">
      <x v="552"/>
    </i>
    <i r="1">
      <x v="565"/>
    </i>
    <i r="1">
      <x v="550"/>
    </i>
    <i r="1">
      <x v="553"/>
    </i>
    <i r="1">
      <x v="566"/>
    </i>
    <i r="1">
      <x v="567"/>
    </i>
    <i r="1">
      <x v="568"/>
    </i>
    <i r="1">
      <x v="551"/>
    </i>
    <i r="1">
      <x v="557"/>
    </i>
    <i r="1">
      <x v="558"/>
    </i>
    <i r="1">
      <x v="562"/>
    </i>
    <i r="1">
      <x v="559"/>
    </i>
    <i r="1">
      <x v="560"/>
    </i>
    <i r="1">
      <x v="561"/>
    </i>
    <i r="1">
      <x v="555"/>
    </i>
    <i r="1">
      <x v="556"/>
    </i>
    <i r="1">
      <x v="564"/>
    </i>
    <i r="1">
      <x v="554"/>
    </i>
    <i r="1">
      <x v="570"/>
    </i>
    <i>
      <x v="35"/>
    </i>
    <i r="1">
      <x v="418"/>
    </i>
    <i r="1">
      <x v="415"/>
    </i>
    <i r="1">
      <x v="413"/>
    </i>
    <i r="1">
      <x v="412"/>
    </i>
    <i r="1">
      <x v="414"/>
    </i>
    <i r="1">
      <x v="416"/>
    </i>
    <i r="1">
      <x v="420"/>
    </i>
    <i r="1">
      <x v="419"/>
    </i>
    <i r="1">
      <x v="417"/>
    </i>
    <i>
      <x v="36"/>
    </i>
    <i r="1">
      <x v="786"/>
    </i>
    <i r="1">
      <x v="788"/>
    </i>
    <i r="1">
      <x v="787"/>
    </i>
    <i r="1">
      <x v="778"/>
    </i>
    <i r="1">
      <x v="785"/>
    </i>
    <i r="1">
      <x v="780"/>
    </i>
    <i r="1">
      <x v="781"/>
    </i>
    <i r="1">
      <x v="779"/>
    </i>
    <i r="1">
      <x v="783"/>
    </i>
    <i r="1">
      <x v="777"/>
    </i>
    <i r="1">
      <x v="784"/>
    </i>
    <i r="1">
      <x v="782"/>
    </i>
    <i r="1">
      <x v="764"/>
    </i>
    <i>
      <x v="37"/>
    </i>
    <i r="1">
      <x v="580"/>
    </i>
    <i r="1">
      <x v="579"/>
    </i>
    <i r="1">
      <x v="593"/>
    </i>
    <i r="1">
      <x v="582"/>
    </i>
    <i r="1">
      <x v="576"/>
    </i>
    <i r="1">
      <x v="581"/>
    </i>
    <i r="1">
      <x v="574"/>
    </i>
    <i r="1">
      <x v="588"/>
    </i>
    <i r="1">
      <x v="584"/>
    </i>
    <i r="1">
      <x v="590"/>
    </i>
    <i r="1">
      <x v="589"/>
    </i>
    <i r="1">
      <x v="586"/>
    </i>
    <i r="1">
      <x v="591"/>
    </i>
    <i r="1">
      <x v="585"/>
    </i>
    <i r="1">
      <x v="583"/>
    </i>
    <i r="1">
      <x v="587"/>
    </i>
    <i r="1">
      <x v="592"/>
    </i>
    <i r="1">
      <x v="578"/>
    </i>
    <i r="1">
      <x v="577"/>
    </i>
    <i r="1">
      <x v="575"/>
    </i>
    <i>
      <x v="38"/>
    </i>
    <i r="1">
      <x v="766"/>
    </i>
    <i r="1">
      <x v="770"/>
    </i>
    <i r="1">
      <x v="767"/>
    </i>
    <i r="1">
      <x v="769"/>
    </i>
    <i r="1">
      <x v="772"/>
    </i>
    <i r="1">
      <x v="771"/>
    </i>
    <i r="1">
      <x v="768"/>
    </i>
    <i>
      <x v="39"/>
    </i>
    <i r="1">
      <x v="293"/>
    </i>
    <i r="1">
      <x v="393"/>
    </i>
    <i r="1">
      <x v="354"/>
    </i>
    <i r="1">
      <x v="353"/>
    </i>
    <i r="1">
      <x v="338"/>
    </i>
    <i r="1">
      <x v="364"/>
    </i>
    <i r="1">
      <x v="294"/>
    </i>
    <i r="1">
      <x v="334"/>
    </i>
    <i r="1">
      <x v="339"/>
    </i>
    <i r="1">
      <x v="335"/>
    </i>
    <i r="1">
      <x v="346"/>
    </i>
    <i r="1">
      <x v="394"/>
    </i>
    <i r="1">
      <x v="387"/>
    </i>
    <i r="1">
      <x v="349"/>
    </i>
    <i r="1">
      <x v="292"/>
    </i>
    <i r="1">
      <x v="329"/>
    </i>
    <i r="1">
      <x v="386"/>
    </i>
    <i r="1">
      <x v="389"/>
    </i>
    <i r="1">
      <x v="351"/>
    </i>
    <i r="1">
      <x v="330"/>
    </i>
    <i r="1">
      <x v="306"/>
    </i>
    <i r="1">
      <x v="355"/>
    </i>
    <i r="1">
      <x v="279"/>
    </i>
    <i r="1">
      <x v="291"/>
    </i>
    <i r="1">
      <x v="274"/>
    </i>
    <i r="1">
      <x v="648"/>
    </i>
    <i r="1">
      <x v="344"/>
    </i>
    <i r="1">
      <x v="649"/>
    </i>
    <i r="1">
      <x v="332"/>
    </i>
    <i r="1">
      <x v="337"/>
    </i>
    <i r="1">
      <x v="345"/>
    </i>
    <i r="1">
      <x v="333"/>
    </i>
    <i r="1">
      <x v="391"/>
    </i>
    <i r="1">
      <x v="388"/>
    </i>
    <i r="1">
      <x v="381"/>
    </i>
    <i r="1">
      <x v="327"/>
    </i>
    <i r="1">
      <x v="295"/>
    </i>
    <i r="1">
      <x v="290"/>
    </i>
    <i r="1">
      <x v="650"/>
    </i>
    <i r="1">
      <x v="378"/>
    </i>
    <i r="1">
      <x v="352"/>
    </i>
    <i r="1">
      <x v="347"/>
    </i>
    <i r="1">
      <x v="277"/>
    </i>
    <i r="1">
      <x v="348"/>
    </i>
    <i r="1">
      <x v="280"/>
    </i>
    <i r="1">
      <x v="395"/>
    </i>
    <i r="1">
      <x v="380"/>
    </i>
    <i r="1">
      <x v="331"/>
    </i>
    <i r="1">
      <x v="261"/>
    </i>
    <i r="1">
      <x v="326"/>
    </i>
    <i r="1">
      <x v="262"/>
    </i>
    <i r="1">
      <x v="350"/>
    </i>
    <i r="1">
      <x v="328"/>
    </i>
    <i r="1">
      <x v="379"/>
    </i>
    <i r="1">
      <x v="384"/>
    </i>
    <i r="1">
      <x v="264"/>
    </i>
    <i r="1">
      <x v="307"/>
    </i>
    <i r="1">
      <x v="325"/>
    </i>
    <i r="1">
      <x v="367"/>
    </i>
    <i r="1">
      <x v="275"/>
    </i>
    <i r="1">
      <x v="369"/>
    </i>
    <i r="1">
      <x v="368"/>
    </i>
    <i r="1">
      <x v="382"/>
    </i>
    <i r="1">
      <x v="647"/>
    </i>
    <i r="1">
      <x v="265"/>
    </i>
    <i r="1">
      <x v="676"/>
    </i>
    <i r="1">
      <x v="674"/>
    </i>
    <i r="1">
      <x v="675"/>
    </i>
    <i r="1">
      <x v="383"/>
    </i>
    <i r="1">
      <x v="370"/>
    </i>
    <i r="1">
      <x v="336"/>
    </i>
    <i r="1">
      <x v="644"/>
    </i>
    <i r="1">
      <x v="263"/>
    </i>
    <i r="1">
      <x v="366"/>
    </i>
    <i r="1">
      <x v="830"/>
    </i>
    <i r="1">
      <x v="377"/>
    </i>
    <i r="1">
      <x v="296"/>
    </i>
    <i r="1">
      <x v="385"/>
    </i>
    <i r="1">
      <x v="278"/>
    </i>
    <i r="1">
      <x v="390"/>
    </i>
    <i>
      <x v="40"/>
    </i>
    <i r="1">
      <x v="298"/>
    </i>
    <i r="1">
      <x v="299"/>
    </i>
    <i r="1">
      <x v="301"/>
    </i>
    <i r="1">
      <x v="300"/>
    </i>
    <i r="1">
      <x v="297"/>
    </i>
    <i r="1">
      <x v="302"/>
    </i>
    <i>
      <x v="41"/>
    </i>
    <i r="1">
      <x v="828"/>
    </i>
    <i r="1">
      <x v="829"/>
    </i>
    <i>
      <x v="42"/>
    </i>
    <i r="1">
      <x v="548"/>
    </i>
    <i r="1">
      <x v="546"/>
    </i>
    <i r="1">
      <x v="541"/>
    </i>
    <i r="1">
      <x v="545"/>
    </i>
    <i r="1">
      <x v="544"/>
    </i>
    <i r="1">
      <x v="547"/>
    </i>
    <i r="1">
      <x v="543"/>
    </i>
    <i r="1">
      <x v="542"/>
    </i>
    <i>
      <x v="43"/>
    </i>
    <i r="1">
      <x v="668"/>
    </i>
    <i r="1">
      <x v="672"/>
    </i>
    <i r="1">
      <x v="671"/>
    </i>
    <i r="1">
      <x v="673"/>
    </i>
    <i r="1">
      <x v="667"/>
    </i>
    <i r="1">
      <x v="670"/>
    </i>
    <i r="1">
      <x v="669"/>
    </i>
    <i>
      <x v="44"/>
    </i>
    <i r="1">
      <x v="955"/>
    </i>
    <i>
      <x v="45"/>
    </i>
    <i r="1">
      <x v="533"/>
    </i>
    <i>
      <x v="46"/>
    </i>
    <i r="1">
      <x v="407"/>
    </i>
    <i r="1">
      <x v="409"/>
    </i>
    <i r="1">
      <x v="402"/>
    </i>
    <i r="1">
      <x v="408"/>
    </i>
    <i r="1">
      <x v="406"/>
    </i>
    <i r="1">
      <x v="404"/>
    </i>
    <i r="1">
      <x v="399"/>
    </i>
    <i r="1">
      <x v="403"/>
    </i>
    <i r="1">
      <x v="400"/>
    </i>
    <i r="1">
      <x v="401"/>
    </i>
    <i r="1">
      <x v="410"/>
    </i>
    <i r="1">
      <x v="411"/>
    </i>
    <i r="1">
      <x v="398"/>
    </i>
    <i r="1">
      <x v="405"/>
    </i>
    <i>
      <x v="47"/>
    </i>
    <i r="1">
      <x v="66"/>
    </i>
    <i r="1">
      <x v="70"/>
    </i>
    <i r="1">
      <x v="71"/>
    </i>
    <i r="1">
      <x v="67"/>
    </i>
    <i r="1">
      <x v="69"/>
    </i>
    <i r="1">
      <x v="68"/>
    </i>
    <i r="1">
      <x v="72"/>
    </i>
    <i>
      <x v="48"/>
    </i>
    <i r="1">
      <x v="914"/>
    </i>
    <i r="1">
      <x v="917"/>
    </i>
    <i>
      <x v="49"/>
    </i>
    <i r="1">
      <x v="365"/>
    </i>
    <i r="1">
      <x v="360"/>
    </i>
    <i r="1">
      <x v="392"/>
    </i>
    <i r="1">
      <x v="358"/>
    </i>
    <i r="1">
      <x v="359"/>
    </i>
    <i>
      <x v="50"/>
    </i>
    <i r="1">
      <x v="10"/>
    </i>
    <i>
      <x v="51"/>
    </i>
    <i r="1">
      <x v="82"/>
    </i>
    <i r="1">
      <x v="643"/>
    </i>
    <i r="1">
      <x v="84"/>
    </i>
    <i r="1">
      <x v="86"/>
    </i>
    <i r="1">
      <x v="646"/>
    </i>
    <i r="1">
      <x v="83"/>
    </i>
    <i r="1">
      <x v="85"/>
    </i>
    <i r="1">
      <x v="81"/>
    </i>
    <i>
      <x v="52"/>
    </i>
    <i r="1">
      <x v="916"/>
    </i>
    <i>
      <x v="53"/>
    </i>
    <i r="1">
      <x/>
    </i>
    <i>
      <x v="54"/>
    </i>
    <i r="1">
      <x v="267"/>
    </i>
    <i r="1">
      <x v="266"/>
    </i>
    <i r="1">
      <x v="268"/>
    </i>
    <i r="1">
      <x v="284"/>
    </i>
    <i r="1">
      <x v="283"/>
    </i>
    <i r="1">
      <x v="270"/>
    </i>
    <i r="1">
      <x v="269"/>
    </i>
    <i>
      <x v="55"/>
    </i>
    <i r="1">
      <x v="961"/>
    </i>
    <i r="1">
      <x v="959"/>
    </i>
    <i r="1">
      <x v="960"/>
    </i>
    <i r="1">
      <x v="957"/>
    </i>
    <i r="1">
      <x v="956"/>
    </i>
    <i r="1">
      <x v="962"/>
    </i>
    <i r="1">
      <x v="958"/>
    </i>
    <i>
      <x v="56"/>
    </i>
    <i r="1">
      <x v="937"/>
    </i>
    <i r="1">
      <x v="953"/>
    </i>
    <i r="1">
      <x v="954"/>
    </i>
    <i r="1">
      <x v="928"/>
    </i>
    <i>
      <x v="57"/>
    </i>
    <i r="1">
      <x v="426"/>
    </i>
    <i r="1">
      <x v="424"/>
    </i>
    <i r="1">
      <x v="425"/>
    </i>
    <i r="1">
      <x v="99"/>
    </i>
    <i r="1">
      <x v="422"/>
    </i>
    <i r="1">
      <x v="423"/>
    </i>
    <i r="1">
      <x v="421"/>
    </i>
    <i r="1">
      <x v="93"/>
    </i>
    <i r="1">
      <x v="98"/>
    </i>
    <i r="1">
      <x v="97"/>
    </i>
    <i>
      <x v="58"/>
    </i>
    <i r="1">
      <x v="482"/>
    </i>
    <i r="1">
      <x v="427"/>
    </i>
    <i r="1">
      <x v="441"/>
    </i>
    <i r="1">
      <x v="505"/>
    </i>
    <i r="1">
      <x v="509"/>
    </i>
    <i r="1">
      <x v="480"/>
    </i>
    <i r="1">
      <x v="517"/>
    </i>
    <i r="1">
      <x v="469"/>
    </i>
    <i r="1">
      <x v="443"/>
    </i>
    <i r="1">
      <x v="521"/>
    </i>
    <i r="1">
      <x v="483"/>
    </i>
    <i r="1">
      <x v="439"/>
    </i>
    <i r="1">
      <x v="479"/>
    </i>
    <i r="1">
      <x v="442"/>
    </i>
    <i r="1">
      <x v="490"/>
    </i>
    <i r="1">
      <x v="429"/>
    </i>
    <i r="1">
      <x v="520"/>
    </i>
    <i r="1">
      <x v="466"/>
    </i>
    <i r="1">
      <x v="496"/>
    </i>
    <i r="1">
      <x v="435"/>
    </i>
    <i r="1">
      <x v="432"/>
    </i>
    <i r="1">
      <x v="506"/>
    </i>
    <i r="1">
      <x v="437"/>
    </i>
    <i r="1">
      <x v="495"/>
    </i>
    <i r="1">
      <x v="477"/>
    </i>
    <i r="1">
      <x v="485"/>
    </i>
    <i r="1">
      <x v="514"/>
    </i>
    <i r="1">
      <x v="502"/>
    </i>
    <i r="1">
      <x v="472"/>
    </i>
    <i r="1">
      <x v="476"/>
    </i>
    <i r="1">
      <x v="501"/>
    </i>
    <i r="1">
      <x v="492"/>
    </i>
    <i r="1">
      <x v="478"/>
    </i>
    <i r="1">
      <x v="475"/>
    </i>
    <i r="1">
      <x v="507"/>
    </i>
    <i r="1">
      <x v="524"/>
    </i>
    <i r="1">
      <x v="510"/>
    </i>
    <i r="1">
      <x v="428"/>
    </i>
    <i r="1">
      <x v="503"/>
    </i>
    <i r="1">
      <x v="488"/>
    </i>
    <i r="1">
      <x v="438"/>
    </i>
    <i r="1">
      <x v="494"/>
    </i>
    <i r="1">
      <x v="474"/>
    </i>
    <i r="1">
      <x v="512"/>
    </i>
    <i r="1">
      <x v="491"/>
    </i>
    <i r="1">
      <x v="461"/>
    </i>
    <i r="1">
      <x v="515"/>
    </i>
    <i r="1">
      <x v="484"/>
    </i>
    <i r="1">
      <x v="486"/>
    </i>
    <i r="1">
      <x v="440"/>
    </i>
    <i r="1">
      <x v="431"/>
    </i>
    <i r="1">
      <x v="516"/>
    </i>
    <i r="1">
      <x v="467"/>
    </i>
    <i r="1">
      <x v="522"/>
    </i>
    <i r="1">
      <x v="525"/>
    </i>
    <i r="1">
      <x v="508"/>
    </i>
    <i r="1">
      <x v="434"/>
    </i>
    <i r="1">
      <x v="511"/>
    </i>
    <i r="1">
      <x v="489"/>
    </i>
    <i r="1">
      <x v="504"/>
    </i>
    <i r="1">
      <x v="481"/>
    </i>
    <i r="1">
      <x v="487"/>
    </i>
    <i r="1">
      <x v="465"/>
    </i>
    <i r="1">
      <x v="527"/>
    </i>
    <i r="1">
      <x v="452"/>
    </i>
    <i r="1">
      <x v="445"/>
    </i>
    <i r="1">
      <x v="446"/>
    </i>
    <i r="1">
      <x v="463"/>
    </i>
    <i r="1">
      <x v="464"/>
    </i>
    <i r="1">
      <x v="473"/>
    </i>
    <i r="1">
      <x v="513"/>
    </i>
    <i r="1">
      <x v="450"/>
    </i>
    <i r="1">
      <x v="444"/>
    </i>
    <i r="1">
      <x v="471"/>
    </i>
    <i r="1">
      <x v="430"/>
    </i>
    <i r="1">
      <x v="500"/>
    </i>
    <i r="1">
      <x v="498"/>
    </i>
    <i r="1">
      <x v="433"/>
    </i>
    <i r="1">
      <x v="459"/>
    </i>
    <i r="1">
      <x v="468"/>
    </i>
    <i r="1">
      <x v="449"/>
    </i>
    <i r="1">
      <x v="519"/>
    </i>
    <i r="1">
      <x v="453"/>
    </i>
    <i r="1">
      <x v="436"/>
    </i>
    <i r="1">
      <x v="493"/>
    </i>
    <i r="1">
      <x v="497"/>
    </i>
    <i r="1">
      <x v="448"/>
    </i>
    <i r="1">
      <x v="455"/>
    </i>
    <i r="1">
      <x v="454"/>
    </i>
    <i r="1">
      <x v="451"/>
    </i>
    <i r="1">
      <x v="518"/>
    </i>
    <i r="1">
      <x v="447"/>
    </i>
    <i r="1">
      <x v="526"/>
    </i>
    <i r="1">
      <x v="523"/>
    </i>
    <i r="1">
      <x v="470"/>
    </i>
    <i r="1">
      <x v="462"/>
    </i>
    <i r="1">
      <x v="460"/>
    </i>
    <i r="1">
      <x v="499"/>
    </i>
    <i r="1">
      <x v="458"/>
    </i>
    <i r="1">
      <x v="456"/>
    </i>
    <i r="1">
      <x v="457"/>
    </i>
    <i>
      <x v="59"/>
    </i>
    <i r="1">
      <x v="13"/>
    </i>
    <i>
      <x v="60"/>
    </i>
    <i r="1">
      <x v="157"/>
    </i>
    <i r="1">
      <x v="152"/>
    </i>
    <i r="1">
      <x v="146"/>
    </i>
    <i r="1">
      <x v="128"/>
    </i>
    <i r="1">
      <x v="162"/>
    </i>
    <i r="1">
      <x v="151"/>
    </i>
    <i r="1">
      <x v="126"/>
    </i>
    <i r="1">
      <x v="149"/>
    </i>
    <i r="1">
      <x v="144"/>
    </i>
    <i r="1">
      <x v="169"/>
    </i>
    <i r="1">
      <x v="170"/>
    </i>
    <i r="1">
      <x v="137"/>
    </i>
    <i r="1">
      <x v="155"/>
    </i>
    <i r="1">
      <x v="130"/>
    </i>
    <i r="1">
      <x v="123"/>
    </i>
    <i r="1">
      <x v="140"/>
    </i>
    <i r="1">
      <x v="158"/>
    </i>
    <i r="1">
      <x v="132"/>
    </i>
    <i r="1">
      <x v="127"/>
    </i>
    <i r="1">
      <x v="142"/>
    </i>
    <i r="1">
      <x v="114"/>
    </i>
    <i r="1">
      <x v="139"/>
    </i>
    <i r="1">
      <x v="150"/>
    </i>
    <i r="1">
      <x v="129"/>
    </i>
    <i r="1">
      <x v="135"/>
    </i>
    <i r="1">
      <x v="147"/>
    </i>
    <i r="1">
      <x v="148"/>
    </i>
    <i r="1">
      <x v="134"/>
    </i>
    <i r="1">
      <x v="167"/>
    </i>
    <i r="1">
      <x v="141"/>
    </i>
    <i r="1">
      <x v="138"/>
    </i>
    <i r="1">
      <x v="156"/>
    </i>
    <i r="1">
      <x v="131"/>
    </i>
    <i r="1">
      <x v="133"/>
    </i>
    <i r="1">
      <x v="120"/>
    </i>
    <i r="1">
      <x v="124"/>
    </i>
    <i r="1">
      <x v="160"/>
    </i>
    <i r="1">
      <x v="159"/>
    </i>
    <i r="1">
      <x v="119"/>
    </i>
    <i r="1">
      <x v="168"/>
    </i>
    <i r="1">
      <x v="153"/>
    </i>
    <i r="1">
      <x v="125"/>
    </i>
    <i r="1">
      <x v="154"/>
    </i>
    <i r="1">
      <x v="145"/>
    </i>
    <i r="1">
      <x v="143"/>
    </i>
    <i r="1">
      <x v="171"/>
    </i>
    <i r="1">
      <x v="136"/>
    </i>
    <i r="1">
      <x v="116"/>
    </i>
    <i r="1">
      <x v="122"/>
    </i>
    <i r="1">
      <x v="115"/>
    </i>
    <i r="1">
      <x v="121"/>
    </i>
    <i r="1">
      <x v="161"/>
    </i>
    <i r="1">
      <x v="165"/>
    </i>
    <i r="1">
      <x v="164"/>
    </i>
    <i r="1">
      <x v="166"/>
    </i>
    <i r="1">
      <x v="163"/>
    </i>
    <i r="1">
      <x v="118"/>
    </i>
    <i r="1">
      <x v="117"/>
    </i>
    <i>
      <x v="61"/>
    </i>
    <i r="1">
      <x v="938"/>
    </i>
    <i r="1">
      <x v="939"/>
    </i>
    <i r="1">
      <x v="950"/>
    </i>
    <i r="1">
      <x v="936"/>
    </i>
    <i r="1">
      <x v="948"/>
    </i>
    <i r="1">
      <x v="940"/>
    </i>
    <i r="1">
      <x v="951"/>
    </i>
    <i r="1">
      <x v="935"/>
    </i>
    <i r="1">
      <x v="949"/>
    </i>
    <i>
      <x v="62"/>
    </i>
    <i r="1">
      <x v="932"/>
    </i>
    <i r="1">
      <x v="933"/>
    </i>
    <i r="1">
      <x v="934"/>
    </i>
    <i r="1">
      <x v="943"/>
    </i>
    <i r="1">
      <x v="941"/>
    </i>
    <i r="1">
      <x v="942"/>
    </i>
    <i r="1">
      <x v="944"/>
    </i>
    <i r="1">
      <x v="945"/>
    </i>
    <i r="1">
      <x v="952"/>
    </i>
    <i>
      <x v="63"/>
    </i>
    <i r="1">
      <x v="804"/>
    </i>
    <i r="1">
      <x v="808"/>
    </i>
    <i r="1">
      <x v="835"/>
    </i>
    <i r="1">
      <x v="809"/>
    </i>
    <i r="1">
      <x v="801"/>
    </i>
    <i r="1">
      <x v="807"/>
    </i>
    <i r="1">
      <x v="792"/>
    </i>
    <i r="1">
      <x v="799"/>
    </i>
    <i r="1">
      <x v="803"/>
    </i>
    <i r="1">
      <x v="842"/>
    </i>
    <i r="1">
      <x v="793"/>
    </i>
    <i r="1">
      <x v="798"/>
    </i>
    <i r="1">
      <x v="837"/>
    </i>
    <i r="1">
      <x v="797"/>
    </i>
    <i r="1">
      <x v="761"/>
    </i>
    <i r="1">
      <x v="791"/>
    </i>
    <i r="1">
      <x v="805"/>
    </i>
    <i r="1">
      <x v="836"/>
    </i>
    <i r="1">
      <x v="753"/>
    </i>
    <i r="1">
      <x v="802"/>
    </i>
    <i r="1">
      <x v="806"/>
    </i>
    <i r="1">
      <x v="841"/>
    </i>
    <i r="1">
      <x v="754"/>
    </i>
    <i r="1">
      <x v="760"/>
    </i>
    <i r="1">
      <x v="832"/>
    </i>
    <i r="1">
      <x v="839"/>
    </i>
    <i r="1">
      <x v="800"/>
    </i>
    <i r="1">
      <x v="825"/>
    </i>
    <i r="1">
      <x v="810"/>
    </i>
    <i r="1">
      <x v="789"/>
    </i>
    <i r="1">
      <x v="794"/>
    </i>
    <i r="1">
      <x v="815"/>
    </i>
    <i r="1">
      <x v="811"/>
    </i>
    <i r="1">
      <x v="759"/>
    </i>
    <i r="1">
      <x v="762"/>
    </i>
    <i r="1">
      <x v="790"/>
    </i>
    <i r="1">
      <x v="814"/>
    </i>
    <i r="1">
      <x v="817"/>
    </i>
    <i r="1">
      <x v="757"/>
    </i>
    <i r="1">
      <x v="755"/>
    </i>
    <i r="1">
      <x v="763"/>
    </i>
    <i r="1">
      <x v="840"/>
    </i>
    <i r="1">
      <x v="819"/>
    </i>
    <i r="1">
      <x v="821"/>
    </i>
    <i r="1">
      <x v="818"/>
    </i>
    <i r="1">
      <x v="758"/>
    </i>
    <i r="1">
      <x v="812"/>
    </i>
    <i r="1">
      <x v="756"/>
    </i>
    <i r="1">
      <x v="820"/>
    </i>
    <i r="1">
      <x v="838"/>
    </i>
    <i r="1">
      <x v="813"/>
    </i>
    <i r="1">
      <x v="834"/>
    </i>
    <i r="1">
      <x v="816"/>
    </i>
    <i r="1">
      <x v="833"/>
    </i>
    <i>
      <x v="64"/>
    </i>
    <i r="1">
      <x v="28"/>
    </i>
    <i r="1">
      <x v="36"/>
    </i>
    <i r="1">
      <x v="35"/>
    </i>
    <i r="1">
      <x v="25"/>
    </i>
    <i r="1">
      <x v="24"/>
    </i>
    <i r="1">
      <x v="23"/>
    </i>
    <i r="1">
      <x v="34"/>
    </i>
    <i>
      <x v="65"/>
    </i>
    <i r="1">
      <x v="224"/>
    </i>
    <i r="1">
      <x v="222"/>
    </i>
    <i r="1">
      <x v="225"/>
    </i>
    <i r="1">
      <x v="223"/>
    </i>
    <i>
      <x v="66"/>
    </i>
    <i r="1">
      <x v="969"/>
    </i>
    <i r="1">
      <x v="970"/>
    </i>
    <i r="1">
      <x v="968"/>
    </i>
    <i r="1">
      <x v="972"/>
    </i>
    <i r="1">
      <x v="971"/>
    </i>
    <i>
      <x v="67"/>
    </i>
    <i r="1">
      <x v="287"/>
    </i>
    <i r="1">
      <x v="303"/>
    </i>
    <i r="1">
      <x v="304"/>
    </i>
    <i r="1">
      <x v="315"/>
    </i>
    <i r="1">
      <x v="313"/>
    </i>
    <i r="1">
      <x v="321"/>
    </i>
    <i r="1">
      <x v="272"/>
    </i>
    <i r="1">
      <x v="305"/>
    </i>
    <i r="1">
      <x v="356"/>
    </i>
    <i r="1">
      <x v="282"/>
    </i>
    <i r="1">
      <x v="322"/>
    </i>
    <i r="1">
      <x v="319"/>
    </i>
    <i r="1">
      <x v="289"/>
    </i>
    <i r="1">
      <x v="288"/>
    </i>
    <i r="1">
      <x v="318"/>
    </i>
    <i r="1">
      <x v="312"/>
    </i>
    <i r="1">
      <x v="285"/>
    </i>
    <i r="1">
      <x v="317"/>
    </i>
    <i r="1">
      <x v="286"/>
    </i>
    <i r="1">
      <x v="316"/>
    </i>
    <i r="1">
      <x v="320"/>
    </i>
    <i r="1">
      <x v="273"/>
    </i>
    <i r="1">
      <x v="375"/>
    </i>
    <i r="1">
      <x v="374"/>
    </i>
    <i r="1">
      <x v="271"/>
    </i>
    <i r="1">
      <x v="376"/>
    </i>
    <i r="1">
      <x v="281"/>
    </i>
    <i r="1">
      <x v="276"/>
    </i>
    <i r="1">
      <x v="340"/>
    </i>
    <i r="1">
      <x v="357"/>
    </i>
    <i r="1">
      <x v="314"/>
    </i>
    <i r="1">
      <x v="343"/>
    </i>
    <i r="1">
      <x v="342"/>
    </i>
    <i r="1">
      <x v="341"/>
    </i>
    <i>
      <x v="68"/>
    </i>
    <i r="1">
      <x v="538"/>
    </i>
    <i r="1">
      <x v="537"/>
    </i>
    <i r="1">
      <x v="539"/>
    </i>
    <i r="1">
      <x v="540"/>
    </i>
    <i>
      <x v="69"/>
    </i>
    <i r="1">
      <x v="765"/>
    </i>
    <i>
      <x v="70"/>
    </i>
    <i r="1">
      <x v="12"/>
    </i>
    <i>
      <x v="71"/>
    </i>
    <i r="1">
      <x v="11"/>
    </i>
    <i>
      <x v="72"/>
    </i>
    <i r="1">
      <x v="596"/>
    </i>
    <i r="1">
      <x v="594"/>
    </i>
    <i r="1">
      <x v="595"/>
    </i>
    <i>
      <x v="73"/>
    </i>
    <i r="1">
      <x v="17"/>
    </i>
    <i r="1">
      <x v="19"/>
    </i>
    <i r="1">
      <x v="18"/>
    </i>
    <i>
      <x v="74"/>
    </i>
    <i r="1">
      <x v="240"/>
    </i>
    <i r="1">
      <x v="242"/>
    </i>
    <i r="1">
      <x v="260"/>
    </i>
    <i r="1">
      <x v="256"/>
    </i>
    <i r="1">
      <x v="248"/>
    </i>
    <i r="1">
      <x v="243"/>
    </i>
    <i r="1">
      <x v="241"/>
    </i>
    <i r="1">
      <x v="250"/>
    </i>
    <i r="1">
      <x v="259"/>
    </i>
    <i r="1">
      <x v="258"/>
    </i>
    <i r="1">
      <x v="257"/>
    </i>
    <i r="1">
      <x v="244"/>
    </i>
    <i r="1">
      <x v="252"/>
    </i>
    <i r="1">
      <x v="253"/>
    </i>
    <i r="1">
      <x v="247"/>
    </i>
    <i r="1">
      <x v="246"/>
    </i>
    <i r="1">
      <x v="251"/>
    </i>
    <i r="1">
      <x v="254"/>
    </i>
    <i r="1">
      <x v="255"/>
    </i>
    <i r="1">
      <x v="249"/>
    </i>
    <i r="1">
      <x v="245"/>
    </i>
    <i>
      <x v="75"/>
    </i>
    <i r="1">
      <x v="965"/>
    </i>
    <i r="1">
      <x v="967"/>
    </i>
    <i r="1">
      <x v="966"/>
    </i>
    <i r="1">
      <x v="964"/>
    </i>
    <i>
      <x v="76"/>
    </i>
    <i r="1">
      <x v="39"/>
    </i>
    <i r="1">
      <x v="43"/>
    </i>
    <i r="1">
      <x v="38"/>
    </i>
    <i>
      <x v="77"/>
    </i>
    <i r="1">
      <x v="624"/>
    </i>
    <i>
      <x v="78"/>
    </i>
    <i r="1">
      <x v="623"/>
    </i>
    <i>
      <x v="79"/>
    </i>
    <i r="1">
      <x v="633"/>
    </i>
    <i r="1">
      <x v="634"/>
    </i>
    <i r="1">
      <x v="601"/>
    </i>
    <i r="1">
      <x v="630"/>
    </i>
    <i r="1">
      <x v="625"/>
    </i>
    <i r="1">
      <x v="632"/>
    </i>
    <i r="1">
      <x v="629"/>
    </i>
    <i r="1">
      <x v="636"/>
    </i>
    <i r="1">
      <x v="639"/>
    </i>
    <i r="1">
      <x v="635"/>
    </i>
    <i r="1">
      <x v="626"/>
    </i>
    <i r="1">
      <x v="631"/>
    </i>
    <i r="1">
      <x v="637"/>
    </i>
    <i r="1">
      <x v="638"/>
    </i>
    <i r="1">
      <x v="627"/>
    </i>
    <i r="1">
      <x v="628"/>
    </i>
    <i>
      <x v="80"/>
    </i>
    <i r="1">
      <x v="930"/>
    </i>
    <i r="1">
      <x v="929"/>
    </i>
    <i>
      <x v="81"/>
    </i>
    <i r="1">
      <x v="7"/>
    </i>
    <i r="1">
      <x v="1"/>
    </i>
    <i r="1">
      <x v="6"/>
    </i>
    <i r="1">
      <x v="9"/>
    </i>
    <i r="1">
      <x v="8"/>
    </i>
    <i r="1">
      <x v="2"/>
    </i>
    <i r="1">
      <x v="4"/>
    </i>
    <i r="1">
      <x v="3"/>
    </i>
    <i r="1">
      <x v="5"/>
    </i>
    <i>
      <x v="82"/>
    </i>
    <i r="1">
      <x v="528"/>
    </i>
    <i>
      <x v="83"/>
    </i>
    <i r="1">
      <x v="796"/>
    </i>
    <i>
      <x v="84"/>
    </i>
    <i r="1">
      <x v="37"/>
    </i>
    <i r="1">
      <x v="26"/>
    </i>
    <i r="1">
      <x v="29"/>
    </i>
    <i>
      <x v="85"/>
    </i>
    <i r="1">
      <x v="612"/>
    </i>
    <i r="1">
      <x v="611"/>
    </i>
    <i r="1">
      <x v="621"/>
    </i>
    <i r="1">
      <x v="622"/>
    </i>
    <i r="1">
      <x v="604"/>
    </i>
    <i r="1">
      <x v="605"/>
    </i>
    <i r="1">
      <x v="606"/>
    </i>
    <i r="1">
      <x v="603"/>
    </i>
    <i r="1">
      <x v="614"/>
    </i>
    <i r="1">
      <x v="609"/>
    </i>
    <i r="1">
      <x v="602"/>
    </i>
    <i r="1">
      <x v="608"/>
    </i>
    <i r="1">
      <x v="613"/>
    </i>
    <i r="1">
      <x v="617"/>
    </i>
    <i r="1">
      <x v="618"/>
    </i>
    <i r="1">
      <x v="619"/>
    </i>
    <i r="1">
      <x v="610"/>
    </i>
    <i r="1">
      <x v="616"/>
    </i>
    <i r="1">
      <x v="607"/>
    </i>
    <i r="1">
      <x v="620"/>
    </i>
    <i r="1">
      <x v="615"/>
    </i>
    <i>
      <x v="86"/>
    </i>
    <i r="1">
      <x v="656"/>
    </i>
    <i r="1">
      <x v="658"/>
    </i>
    <i r="1">
      <x v="651"/>
    </i>
    <i r="1">
      <x v="655"/>
    </i>
    <i r="1">
      <x v="657"/>
    </i>
    <i r="1">
      <x v="654"/>
    </i>
    <i r="1">
      <x v="653"/>
    </i>
    <i r="1">
      <x v="652"/>
    </i>
    <i>
      <x v="87"/>
    </i>
    <i r="1">
      <x v="109"/>
    </i>
    <i r="1">
      <x v="106"/>
    </i>
    <i r="1">
      <x v="103"/>
    </i>
    <i r="1">
      <x v="107"/>
    </i>
    <i r="1">
      <x v="105"/>
    </i>
    <i r="1">
      <x v="104"/>
    </i>
    <i r="1">
      <x v="108"/>
    </i>
    <i r="1">
      <x v="102"/>
    </i>
    <i r="1">
      <x v="110"/>
    </i>
    <i r="1">
      <x v="113"/>
    </i>
    <i r="1">
      <x v="111"/>
    </i>
    <i r="1">
      <x v="101"/>
    </i>
    <i r="1">
      <x v="100"/>
    </i>
    <i r="1">
      <x v="112"/>
    </i>
    <i>
      <x v="88"/>
    </i>
    <i r="1">
      <x v="776"/>
    </i>
    <i r="1">
      <x v="775"/>
    </i>
    <i r="1">
      <x v="774"/>
    </i>
    <i r="1">
      <x v="773"/>
    </i>
    <i>
      <x v="89"/>
    </i>
    <i r="1">
      <x v="572"/>
    </i>
    <i r="1">
      <x v="571"/>
    </i>
    <i r="1">
      <x v="573"/>
    </i>
    <i>
      <x v="90"/>
    </i>
    <i r="1">
      <x v="855"/>
    </i>
    <i r="1">
      <x v="866"/>
    </i>
    <i r="1">
      <x v="908"/>
    </i>
    <i r="1">
      <x v="902"/>
    </i>
    <i r="1">
      <x v="887"/>
    </i>
    <i r="1">
      <x v="874"/>
    </i>
    <i r="1">
      <x v="891"/>
    </i>
    <i r="1">
      <x v="892"/>
    </i>
    <i r="1">
      <x v="852"/>
    </i>
    <i r="1">
      <x v="860"/>
    </i>
    <i r="1">
      <x v="862"/>
    </i>
    <i r="1">
      <x v="849"/>
    </i>
    <i r="1">
      <x v="886"/>
    </i>
    <i r="1">
      <x v="897"/>
    </i>
    <i r="1">
      <x v="878"/>
    </i>
    <i r="1">
      <x v="879"/>
    </i>
    <i r="1">
      <x v="873"/>
    </i>
    <i r="1">
      <x v="876"/>
    </i>
    <i r="1">
      <x v="872"/>
    </i>
    <i r="1">
      <x v="875"/>
    </i>
    <i r="1">
      <x v="877"/>
    </i>
    <i r="1">
      <x v="863"/>
    </i>
    <i r="1">
      <x v="868"/>
    </i>
    <i r="1">
      <x v="865"/>
    </i>
    <i r="1">
      <x v="858"/>
    </i>
    <i r="1">
      <x v="854"/>
    </i>
    <i r="1">
      <x v="859"/>
    </i>
    <i r="1">
      <x v="864"/>
    </i>
    <i r="1">
      <x v="856"/>
    </i>
    <i r="1">
      <x v="867"/>
    </i>
    <i r="1">
      <x v="861"/>
    </i>
    <i r="1">
      <x v="853"/>
    </i>
    <i r="1">
      <x v="857"/>
    </i>
    <i r="1">
      <x v="850"/>
    </i>
    <i r="1">
      <x v="851"/>
    </i>
    <i r="1">
      <x v="883"/>
    </i>
    <i r="1">
      <x v="882"/>
    </i>
    <i r="1">
      <x v="871"/>
    </i>
    <i r="1">
      <x v="870"/>
    </i>
    <i r="1">
      <x v="869"/>
    </i>
    <i r="1">
      <x v="904"/>
    </i>
    <i r="1">
      <x v="884"/>
    </i>
    <i r="1">
      <x v="901"/>
    </i>
    <i r="1">
      <x v="905"/>
    </i>
    <i r="1">
      <x v="903"/>
    </i>
    <i r="1">
      <x v="907"/>
    </i>
    <i r="1">
      <x v="888"/>
    </i>
    <i r="1">
      <x v="906"/>
    </i>
    <i r="1">
      <x v="898"/>
    </i>
    <i r="1">
      <x v="885"/>
    </i>
    <i r="1">
      <x v="899"/>
    </i>
    <i r="1">
      <x v="900"/>
    </i>
    <i>
      <x v="91"/>
    </i>
    <i r="1">
      <x v="663"/>
    </i>
    <i r="1">
      <x v="847"/>
    </i>
    <i r="1">
      <x v="848"/>
    </i>
    <i>
      <x v="92"/>
    </i>
    <i r="1">
      <x v="963"/>
    </i>
    <i>
      <x v="93"/>
    </i>
    <i r="1">
      <x v="238"/>
    </i>
    <i r="1">
      <x v="229"/>
    </i>
    <i r="1">
      <x v="226"/>
    </i>
    <i r="1">
      <x v="236"/>
    </i>
    <i r="1">
      <x v="228"/>
    </i>
    <i r="1">
      <x v="233"/>
    </i>
    <i r="1">
      <x v="230"/>
    </i>
    <i r="1">
      <x v="227"/>
    </i>
    <i r="1">
      <x v="231"/>
    </i>
    <i r="1">
      <x v="234"/>
    </i>
    <i r="1">
      <x v="232"/>
    </i>
    <i r="1">
      <x v="235"/>
    </i>
    <i r="1">
      <x v="237"/>
    </i>
    <i>
      <x v="94"/>
    </i>
    <i r="1">
      <x v="743"/>
    </i>
    <i r="1">
      <x v="744"/>
    </i>
    <i r="1">
      <x v="752"/>
    </i>
    <i r="1">
      <x v="738"/>
    </i>
    <i r="1">
      <x v="750"/>
    </i>
    <i r="1">
      <x v="748"/>
    </i>
    <i r="1">
      <x v="712"/>
    </i>
    <i r="1">
      <x v="749"/>
    </i>
    <i r="1">
      <x v="746"/>
    </i>
    <i r="1">
      <x v="709"/>
    </i>
    <i r="1">
      <x v="710"/>
    </i>
    <i r="1">
      <x v="741"/>
    </i>
    <i r="1">
      <x v="705"/>
    </i>
    <i r="1">
      <x v="714"/>
    </i>
    <i r="1">
      <x v="706"/>
    </i>
    <i r="1">
      <x v="732"/>
    </i>
    <i r="1">
      <x v="739"/>
    </i>
    <i r="1">
      <x v="708"/>
    </i>
    <i r="1">
      <x v="729"/>
    </i>
    <i r="1">
      <x v="730"/>
    </i>
    <i r="1">
      <x v="727"/>
    </i>
    <i r="1">
      <x v="723"/>
    </i>
    <i r="1">
      <x v="747"/>
    </i>
    <i r="1">
      <x v="745"/>
    </i>
    <i r="1">
      <x v="740"/>
    </i>
    <i r="1">
      <x v="718"/>
    </i>
    <i r="1">
      <x v="734"/>
    </i>
    <i r="1">
      <x v="737"/>
    </i>
    <i r="1">
      <x v="717"/>
    </i>
    <i r="1">
      <x v="751"/>
    </i>
    <i r="1">
      <x v="722"/>
    </i>
    <i r="1">
      <x v="733"/>
    </i>
    <i r="1">
      <x v="720"/>
    </i>
    <i r="1">
      <x v="707"/>
    </i>
    <i r="1">
      <x v="725"/>
    </i>
    <i r="1">
      <x v="731"/>
    </i>
    <i r="1">
      <x v="719"/>
    </i>
    <i r="1">
      <x v="715"/>
    </i>
    <i r="1">
      <x v="724"/>
    </i>
    <i r="1">
      <x v="736"/>
    </i>
    <i r="1">
      <x v="735"/>
    </i>
    <i r="1">
      <x v="728"/>
    </i>
    <i r="1">
      <x v="726"/>
    </i>
    <i r="1">
      <x v="742"/>
    </i>
    <i r="1">
      <x v="721"/>
    </i>
    <i r="1">
      <x v="711"/>
    </i>
    <i r="1">
      <x v="713"/>
    </i>
    <i r="1">
      <x v="716"/>
    </i>
    <i>
      <x v="95"/>
    </i>
    <i r="1">
      <x v="665"/>
    </i>
    <i r="1">
      <x v="664"/>
    </i>
    <i r="1">
      <x v="846"/>
    </i>
    <i r="1">
      <x v="845"/>
    </i>
    <i r="1">
      <x v="84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venue" fld="14" baseField="0" baseItem="0"/>
    <dataField name="Rank" fld="14" baseField="8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2"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39EA2-1F04-4FF1-B2EB-CD782E07EC15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4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953">
        <item x="425"/>
        <item x="334"/>
        <item x="364"/>
        <item x="779"/>
        <item x="162"/>
        <item x="21"/>
        <item x="171"/>
        <item x="506"/>
        <item x="916"/>
        <item x="893"/>
        <item x="732"/>
        <item x="508"/>
        <item x="517"/>
        <item x="155"/>
        <item x="108"/>
        <item x="895"/>
        <item x="520"/>
        <item x="661"/>
        <item x="785"/>
        <item x="464"/>
        <item x="860"/>
        <item x="434"/>
        <item x="82"/>
        <item x="838"/>
        <item x="654"/>
        <item x="824"/>
        <item x="839"/>
        <item x="889"/>
        <item x="777"/>
        <item x="690"/>
        <item x="691"/>
        <item x="527"/>
        <item x="481"/>
        <item x="698"/>
        <item x="678"/>
        <item x="660"/>
        <item x="925"/>
        <item x="922"/>
        <item x="754"/>
        <item x="315"/>
        <item x="831"/>
        <item x="107"/>
        <item x="94"/>
        <item x="177"/>
        <item x="714"/>
        <item x="359"/>
        <item x="50"/>
        <item x="208"/>
        <item x="158"/>
        <item x="49"/>
        <item x="497"/>
        <item x="137"/>
        <item x="294"/>
        <item x="666"/>
        <item x="741"/>
        <item x="659"/>
        <item x="409"/>
        <item x="752"/>
        <item x="461"/>
        <item x="325"/>
        <item x="864"/>
        <item x="523"/>
        <item x="439"/>
        <item x="97"/>
        <item x="590"/>
        <item x="391"/>
        <item x="328"/>
        <item x="835"/>
        <item x="740"/>
        <item x="518"/>
        <item x="552"/>
        <item x="459"/>
        <item x="192"/>
        <item x="398"/>
        <item x="375"/>
        <item x="764"/>
        <item x="4"/>
        <item x="374"/>
        <item x="62"/>
        <item x="477"/>
        <item x="173"/>
        <item x="123"/>
        <item x="259"/>
        <item x="48"/>
        <item x="20"/>
        <item x="73"/>
        <item x="16"/>
        <item x="79"/>
        <item x="139"/>
        <item x="27"/>
        <item x="56"/>
        <item x="54"/>
        <item x="52"/>
        <item x="28"/>
        <item x="29"/>
        <item x="51"/>
        <item x="55"/>
        <item x="53"/>
        <item x="799"/>
        <item x="800"/>
        <item x="948"/>
        <item x="384"/>
        <item x="457"/>
        <item x="556"/>
        <item x="355"/>
        <item x="47"/>
        <item x="146"/>
        <item x="857"/>
        <item x="368"/>
        <item x="183"/>
        <item x="765"/>
        <item x="706"/>
        <item x="912"/>
        <item x="432"/>
        <item x="133"/>
        <item x="790"/>
        <item x="293"/>
        <item x="143"/>
        <item x="949"/>
        <item x="190"/>
        <item x="536"/>
        <item x="514"/>
        <item x="926"/>
        <item x="867"/>
        <item x="421"/>
        <item x="575"/>
        <item x="437"/>
        <item x="585"/>
        <item x="766"/>
        <item x="603"/>
        <item x="675"/>
        <item x="791"/>
        <item x="625"/>
        <item x="408"/>
        <item x="618"/>
        <item x="832"/>
        <item x="156"/>
        <item x="482"/>
        <item x="941"/>
        <item x="535"/>
        <item x="333"/>
        <item x="462"/>
        <item x="451"/>
        <item x="567"/>
        <item x="524"/>
        <item x="846"/>
        <item x="350"/>
        <item x="578"/>
        <item x="840"/>
        <item x="570"/>
        <item x="899"/>
        <item x="467"/>
        <item x="545"/>
        <item x="906"/>
        <item x="937"/>
        <item x="420"/>
        <item x="719"/>
        <item x="314"/>
        <item x="577"/>
        <item x="305"/>
        <item x="39"/>
        <item x="241"/>
        <item x="901"/>
        <item x="30"/>
        <item x="455"/>
        <item x="151"/>
        <item x="150"/>
        <item x="298"/>
        <item x="443"/>
        <item x="493"/>
        <item x="5"/>
        <item x="101"/>
        <item x="242"/>
        <item x="13"/>
        <item x="41"/>
        <item x="66"/>
        <item x="422"/>
        <item x="76"/>
        <item x="308"/>
        <item x="761"/>
        <item x="934"/>
        <item x="399"/>
        <item x="812"/>
        <item x="225"/>
        <item x="339"/>
        <item x="388"/>
        <item x="621"/>
        <item x="345"/>
        <item x="109"/>
        <item x="418"/>
        <item x="805"/>
        <item x="288"/>
        <item x="74"/>
        <item x="299"/>
        <item x="429"/>
        <item x="329"/>
        <item x="229"/>
        <item x="622"/>
        <item x="370"/>
        <item x="454"/>
        <item x="694"/>
        <item x="511"/>
        <item x="587"/>
        <item x="509"/>
        <item x="113"/>
        <item x="631"/>
        <item x="272"/>
        <item x="121"/>
        <item x="114"/>
        <item x="695"/>
        <item x="456"/>
        <item x="658"/>
        <item x="866"/>
        <item x="319"/>
        <item x="510"/>
        <item x="644"/>
        <item x="262"/>
        <item x="692"/>
        <item x="221"/>
        <item x="609"/>
        <item x="651"/>
        <item x="32"/>
        <item x="897"/>
        <item x="489"/>
        <item x="15"/>
        <item x="321"/>
        <item x="809"/>
        <item x="14"/>
        <item x="715"/>
        <item x="469"/>
        <item x="417"/>
        <item x="763"/>
        <item x="908"/>
        <item x="415"/>
        <item x="147"/>
        <item x="366"/>
        <item x="640"/>
        <item x="551"/>
        <item x="406"/>
        <item x="154"/>
        <item x="424"/>
        <item x="582"/>
        <item x="662"/>
        <item x="739"/>
        <item x="326"/>
        <item x="491"/>
        <item x="237"/>
        <item x="140"/>
        <item x="287"/>
        <item x="402"/>
        <item x="390"/>
        <item x="9"/>
        <item x="10"/>
        <item x="918"/>
        <item x="61"/>
        <item x="19"/>
        <item x="650"/>
        <item x="767"/>
        <item x="530"/>
        <item x="928"/>
        <item x="775"/>
        <item x="656"/>
        <item x="859"/>
        <item x="2"/>
        <item x="3"/>
        <item x="119"/>
        <item x="396"/>
        <item x="705"/>
        <item x="465"/>
        <item x="734"/>
        <item x="830"/>
        <item x="728"/>
        <item x="712"/>
        <item x="25"/>
        <item x="550"/>
        <item x="318"/>
        <item x="488"/>
        <item x="309"/>
        <item x="320"/>
        <item x="103"/>
        <item x="106"/>
        <item x="58"/>
        <item x="78"/>
        <item x="507"/>
        <item x="311"/>
        <item x="104"/>
        <item x="657"/>
        <item x="453"/>
        <item x="369"/>
        <item x="105"/>
        <item x="707"/>
        <item x="198"/>
        <item x="729"/>
        <item x="343"/>
        <item x="195"/>
        <item x="853"/>
        <item x="336"/>
        <item x="18"/>
        <item x="337"/>
        <item x="596"/>
        <item x="834"/>
        <item x="798"/>
        <item x="702"/>
        <item x="904"/>
        <item x="167"/>
        <item x="940"/>
        <item x="815"/>
        <item x="920"/>
        <item x="921"/>
        <item x="780"/>
        <item x="822"/>
        <item x="727"/>
        <item x="722"/>
        <item x="724"/>
        <item x="725"/>
        <item x="825"/>
        <item x="819"/>
        <item x="774"/>
        <item x="723"/>
        <item x="726"/>
        <item x="710"/>
        <item x="872"/>
        <item x="762"/>
        <item x="745"/>
        <item x="854"/>
        <item x="817"/>
        <item x="909"/>
        <item x="598"/>
        <item x="228"/>
        <item x="120"/>
        <item x="194"/>
        <item x="111"/>
        <item x="607"/>
        <item x="110"/>
        <item x="936"/>
        <item x="629"/>
        <item x="653"/>
        <item x="773"/>
        <item x="144"/>
        <item x="75"/>
        <item x="44"/>
        <item x="169"/>
        <item x="68"/>
        <item x="905"/>
        <item x="910"/>
        <item x="539"/>
        <item x="538"/>
        <item x="557"/>
        <item x="789"/>
        <item x="682"/>
        <item x="755"/>
        <item x="633"/>
        <item x="512"/>
        <item x="744"/>
        <item x="470"/>
        <item x="296"/>
        <item x="85"/>
        <item x="84"/>
        <item x="186"/>
        <item x="442"/>
        <item x="855"/>
        <item x="403"/>
        <item x="528"/>
        <item x="630"/>
        <item x="6"/>
        <item x="378"/>
        <item x="851"/>
        <item x="347"/>
        <item x="330"/>
        <item x="59"/>
        <item x="641"/>
        <item x="541"/>
        <item x="46"/>
        <item x="667"/>
        <item x="676"/>
        <item x="579"/>
        <item x="879"/>
        <item x="393"/>
        <item x="643"/>
        <item x="793"/>
        <item x="268"/>
        <item x="302"/>
        <item x="267"/>
        <item x="275"/>
        <item x="492"/>
        <item x="92"/>
        <item x="344"/>
        <item x="796"/>
        <item x="86"/>
        <item x="261"/>
        <item x="95"/>
        <item x="8"/>
        <item x="191"/>
        <item x="316"/>
        <item x="214"/>
        <item x="669"/>
        <item x="737"/>
        <item x="771"/>
        <item x="770"/>
        <item x="945"/>
        <item x="943"/>
        <item x="848"/>
        <item x="361"/>
        <item x="128"/>
        <item x="383"/>
        <item x="679"/>
        <item x="693"/>
        <item x="747"/>
        <item x="532"/>
        <item x="387"/>
        <item x="159"/>
        <item x="665"/>
        <item x="301"/>
        <item x="637"/>
        <item x="412"/>
        <item x="505"/>
        <item x="597"/>
        <item x="873"/>
        <item x="43"/>
        <item x="503"/>
        <item x="915"/>
        <item x="484"/>
        <item x="413"/>
        <item x="519"/>
        <item x="215"/>
        <item x="549"/>
        <item x="1"/>
        <item x="559"/>
        <item x="401"/>
        <item x="874"/>
        <item x="81"/>
        <item x="645"/>
        <item x="526"/>
        <item x="96"/>
        <item x="291"/>
        <item x="253"/>
        <item x="141"/>
        <item x="689"/>
        <item x="515"/>
        <item x="476"/>
        <item x="652"/>
        <item x="246"/>
        <item x="307"/>
        <item x="277"/>
        <item x="531"/>
        <item x="172"/>
        <item x="635"/>
        <item x="797"/>
        <item x="554"/>
        <item x="750"/>
        <item x="900"/>
        <item x="826"/>
        <item x="569"/>
        <item x="814"/>
        <item x="716"/>
        <item x="738"/>
        <item x="701"/>
        <item x="555"/>
        <item x="594"/>
        <item x="886"/>
        <item x="788"/>
        <item x="430"/>
        <item x="431"/>
        <item x="580"/>
        <item x="803"/>
        <item x="684"/>
        <item x="802"/>
        <item x="605"/>
        <item x="933"/>
        <item x="677"/>
        <item x="112"/>
        <item x="632"/>
        <item x="230"/>
        <item x="365"/>
        <item x="386"/>
        <item x="400"/>
        <item x="563"/>
        <item x="236"/>
        <item x="238"/>
        <item x="911"/>
        <item x="35"/>
        <item x="612"/>
        <item x="148"/>
        <item x="571"/>
        <item x="258"/>
        <item x="295"/>
        <item x="165"/>
        <item x="478"/>
        <item x="772"/>
        <item x="914"/>
        <item x="377"/>
        <item x="687"/>
        <item x="157"/>
        <item x="116"/>
        <item x="385"/>
        <item x="313"/>
        <item x="292"/>
        <item x="636"/>
        <item x="416"/>
        <item x="655"/>
        <item x="673"/>
        <item x="672"/>
        <item x="265"/>
        <item x="717"/>
        <item x="611"/>
        <item x="122"/>
        <item x="196"/>
        <item x="353"/>
        <item x="608"/>
        <item x="561"/>
        <item x="617"/>
        <item x="878"/>
        <item x="407"/>
        <item x="22"/>
        <item x="231"/>
        <item x="463"/>
        <item x="438"/>
        <item x="257"/>
        <item x="534"/>
        <item x="64"/>
        <item x="63"/>
        <item x="83"/>
        <item x="827"/>
        <item x="947"/>
        <item x="250"/>
        <item x="348"/>
        <item x="939"/>
        <item x="537"/>
        <item x="426"/>
        <item x="136"/>
        <item x="279"/>
        <item x="352"/>
        <item x="70"/>
        <item x="271"/>
        <item x="71"/>
        <item x="24"/>
        <item x="410"/>
        <item x="614"/>
        <item x="627"/>
        <item x="34"/>
        <item x="804"/>
        <item x="733"/>
        <item x="452"/>
        <item x="419"/>
        <item x="458"/>
        <item x="203"/>
        <item x="547"/>
        <item x="118"/>
        <item x="553"/>
        <item x="521"/>
        <item x="411"/>
        <item x="160"/>
        <item x="182"/>
        <item x="358"/>
        <item x="290"/>
        <item x="372"/>
        <item x="427"/>
        <item x="405"/>
        <item x="615"/>
        <item x="490"/>
        <item x="360"/>
        <item x="266"/>
        <item x="449"/>
        <item x="346"/>
        <item x="501"/>
        <item x="199"/>
        <item x="584"/>
        <item x="304"/>
        <item x="332"/>
        <item x="619"/>
        <item x="581"/>
        <item x="623"/>
        <item x="499"/>
        <item x="516"/>
        <item x="544"/>
        <item x="586"/>
        <item x="591"/>
        <item x="428"/>
        <item x="807"/>
        <item x="486"/>
        <item x="435"/>
        <item x="487"/>
        <item x="436"/>
        <item x="152"/>
        <item x="297"/>
        <item x="794"/>
        <item x="865"/>
        <item x="126"/>
        <item x="125"/>
        <item x="592"/>
        <item x="711"/>
        <item x="686"/>
        <item x="102"/>
        <item x="450"/>
        <item x="513"/>
        <item x="792"/>
        <item x="303"/>
        <item x="138"/>
        <item x="753"/>
        <item x="685"/>
        <item x="283"/>
        <item x="357"/>
        <item x="331"/>
        <item x="885"/>
        <item x="548"/>
        <item x="721"/>
        <item x="444"/>
        <item x="768"/>
        <item x="923"/>
        <item x="935"/>
        <item x="423"/>
        <item x="60"/>
        <item x="604"/>
        <item x="735"/>
        <item x="589"/>
        <item x="356"/>
        <item x="599"/>
        <item x="769"/>
        <item x="87"/>
        <item x="88"/>
        <item x="700"/>
        <item x="351"/>
        <item x="808"/>
        <item x="845"/>
        <item x="341"/>
        <item x="869"/>
        <item x="485"/>
        <item x="595"/>
        <item x="335"/>
        <item x="473"/>
        <item x="844"/>
        <item x="811"/>
        <item x="496"/>
        <item x="317"/>
        <item x="264"/>
        <item x="820"/>
        <item x="757"/>
        <item x="472"/>
        <item x="89"/>
        <item x="680"/>
        <item x="697"/>
        <item x="460"/>
        <item x="495"/>
        <item x="600"/>
        <item x="699"/>
        <item x="572"/>
        <item x="642"/>
        <item x="566"/>
        <item x="573"/>
        <item x="688"/>
        <item x="574"/>
        <item x="218"/>
        <item x="180"/>
        <item x="583"/>
        <item x="748"/>
        <item x="354"/>
        <item x="850"/>
        <item x="379"/>
        <item x="736"/>
        <item x="730"/>
        <item x="870"/>
        <item x="289"/>
        <item x="638"/>
        <item x="217"/>
        <item x="606"/>
        <item x="414"/>
        <item x="756"/>
        <item x="833"/>
        <item x="475"/>
        <item x="176"/>
        <item x="810"/>
        <item x="624"/>
        <item x="616"/>
        <item x="760"/>
        <item x="93"/>
        <item x="90"/>
        <item x="871"/>
        <item x="929"/>
        <item x="239"/>
        <item x="213"/>
        <item x="466"/>
        <item x="322"/>
        <item x="613"/>
        <item x="380"/>
        <item x="389"/>
        <item x="227"/>
        <item x="117"/>
        <item x="930"/>
        <item x="543"/>
        <item x="124"/>
        <item x="189"/>
        <item x="202"/>
        <item x="494"/>
        <item x="813"/>
        <item x="234"/>
        <item x="248"/>
        <item x="282"/>
        <item x="648"/>
        <item x="542"/>
        <item x="285"/>
        <item x="256"/>
        <item x="211"/>
        <item x="210"/>
        <item x="201"/>
        <item x="447"/>
        <item x="251"/>
        <item x="664"/>
        <item x="446"/>
        <item x="371"/>
        <item x="206"/>
        <item x="220"/>
        <item x="670"/>
        <item x="232"/>
        <item x="474"/>
        <item x="205"/>
        <item x="207"/>
        <item x="226"/>
        <item x="560"/>
        <item x="224"/>
        <item x="269"/>
        <item x="233"/>
        <item x="249"/>
        <item x="255"/>
        <item x="877"/>
        <item x="876"/>
        <item x="890"/>
        <item x="946"/>
        <item x="881"/>
        <item x="896"/>
        <item x="884"/>
        <item x="863"/>
        <item x="887"/>
        <item x="880"/>
        <item x="882"/>
        <item x="696"/>
        <item x="216"/>
        <item x="731"/>
        <item x="38"/>
        <item x="197"/>
        <item x="522"/>
        <item x="837"/>
        <item x="33"/>
        <item x="759"/>
        <item x="382"/>
        <item x="782"/>
        <item x="758"/>
        <item x="163"/>
        <item x="610"/>
        <item x="783"/>
        <item x="704"/>
        <item x="841"/>
        <item x="875"/>
        <item x="818"/>
        <item x="392"/>
        <item x="743"/>
        <item x="823"/>
        <item x="98"/>
        <item x="913"/>
        <item x="784"/>
        <item x="847"/>
        <item x="193"/>
        <item x="683"/>
        <item x="713"/>
        <item x="340"/>
        <item x="917"/>
        <item x="708"/>
        <item x="932"/>
        <item x="816"/>
        <item x="127"/>
        <item x="703"/>
        <item x="395"/>
        <item x="883"/>
        <item x="795"/>
        <item x="751"/>
        <item x="338"/>
        <item x="938"/>
        <item x="944"/>
        <item x="502"/>
        <item x="602"/>
        <item x="842"/>
        <item x="7"/>
        <item x="821"/>
        <item x="892"/>
        <item x="284"/>
        <item x="273"/>
        <item x="36"/>
        <item x="902"/>
        <item x="931"/>
        <item x="381"/>
        <item x="786"/>
        <item x="445"/>
        <item x="576"/>
        <item x="849"/>
        <item x="924"/>
        <item x="903"/>
        <item x="433"/>
        <item x="376"/>
        <item x="181"/>
        <item x="178"/>
        <item x="709"/>
        <item x="252"/>
        <item x="200"/>
        <item x="149"/>
        <item x="23"/>
        <item x="500"/>
        <item x="37"/>
        <item x="99"/>
        <item x="668"/>
        <item x="671"/>
        <item x="663"/>
        <item x="349"/>
        <item x="718"/>
        <item x="100"/>
        <item x="254"/>
        <item x="31"/>
        <item x="498"/>
        <item x="67"/>
        <item x="247"/>
        <item x="620"/>
        <item x="787"/>
        <item x="533"/>
        <item x="471"/>
        <item x="562"/>
        <item x="115"/>
        <item x="950"/>
        <item x="504"/>
        <item x="593"/>
        <item x="919"/>
        <item x="363"/>
        <item x="306"/>
        <item x="448"/>
        <item x="179"/>
        <item x="649"/>
        <item x="145"/>
        <item x="153"/>
        <item x="836"/>
        <item x="778"/>
        <item x="843"/>
        <item x="806"/>
        <item x="362"/>
        <item x="130"/>
        <item x="801"/>
        <item x="907"/>
        <item x="852"/>
        <item x="856"/>
        <item x="942"/>
        <item x="862"/>
        <item x="898"/>
        <item x="828"/>
        <item x="858"/>
        <item x="861"/>
        <item x="927"/>
        <item x="367"/>
        <item x="540"/>
        <item x="240"/>
        <item x="286"/>
        <item x="888"/>
        <item x="529"/>
        <item x="746"/>
        <item x="564"/>
        <item x="45"/>
        <item x="281"/>
        <item x="323"/>
        <item x="274"/>
        <item x="270"/>
        <item x="324"/>
        <item x="829"/>
        <item x="626"/>
        <item x="170"/>
        <item x="164"/>
        <item x="187"/>
        <item x="480"/>
        <item x="185"/>
        <item x="674"/>
        <item x="558"/>
        <item x="681"/>
        <item x="0"/>
        <item x="894"/>
        <item x="588"/>
        <item x="601"/>
        <item x="168"/>
        <item x="263"/>
        <item x="441"/>
        <item x="394"/>
        <item x="12"/>
        <item x="720"/>
        <item x="244"/>
        <item x="129"/>
        <item x="223"/>
        <item x="40"/>
        <item x="72"/>
        <item x="219"/>
        <item x="276"/>
        <item x="440"/>
        <item x="131"/>
        <item x="647"/>
        <item x="132"/>
        <item x="245"/>
        <item x="235"/>
        <item x="310"/>
        <item x="634"/>
        <item x="135"/>
        <item x="742"/>
        <item x="11"/>
        <item x="639"/>
        <item x="184"/>
        <item x="646"/>
        <item x="565"/>
        <item x="222"/>
        <item x="69"/>
        <item x="327"/>
        <item x="26"/>
        <item x="749"/>
        <item x="546"/>
        <item x="175"/>
        <item x="278"/>
        <item x="280"/>
        <item x="404"/>
        <item x="525"/>
        <item x="209"/>
        <item x="204"/>
        <item x="312"/>
        <item x="868"/>
        <item x="891"/>
        <item x="776"/>
        <item x="80"/>
        <item x="212"/>
        <item x="17"/>
        <item x="397"/>
        <item x="781"/>
        <item x="260"/>
        <item x="57"/>
        <item x="91"/>
        <item x="65"/>
        <item x="479"/>
        <item x="628"/>
        <item x="243"/>
        <item x="568"/>
        <item x="174"/>
        <item x="342"/>
        <item x="161"/>
        <item x="42"/>
        <item x="166"/>
        <item x="77"/>
        <item x="188"/>
        <item x="142"/>
        <item x="134"/>
        <item x="468"/>
        <item x="483"/>
        <item x="300"/>
        <item x="373"/>
        <item x="9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numFmtId="22" showAll="0"/>
    <pivotField showAll="0"/>
  </pivotFields>
  <rowFields count="1">
    <field x="9"/>
  </rowFields>
  <rowItems count="21">
    <i>
      <x v="703"/>
    </i>
    <i>
      <x v="864"/>
    </i>
    <i>
      <x v="251"/>
    </i>
    <i>
      <x v="83"/>
    </i>
    <i>
      <x v="249"/>
    </i>
    <i>
      <x v="712"/>
    </i>
    <i>
      <x v="701"/>
    </i>
    <i>
      <x v="919"/>
    </i>
    <i>
      <x v="221"/>
    </i>
    <i>
      <x v="86"/>
    </i>
    <i>
      <x v="920"/>
    </i>
    <i>
      <x v="87"/>
    </i>
    <i>
      <x v="715"/>
    </i>
    <i>
      <x v="927"/>
    </i>
    <i>
      <x v="713"/>
    </i>
    <i>
      <x v="691"/>
    </i>
    <i>
      <x v="94"/>
    </i>
    <i>
      <x v="42"/>
    </i>
    <i>
      <x v="695"/>
    </i>
    <i>
      <x v="9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old" fld="13" baseField="9" baseItem="701"/>
    <dataField name="Rank" fld="13" baseField="9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8">
    <format dxfId="9">
      <pivotArea collapsedLevelsAreSubtotals="1" fieldPosition="0">
        <references count="2">
          <reference field="4294967294" count="1" selected="0">
            <x v="1"/>
          </reference>
          <reference field="9" count="10">
            <x v="83"/>
            <x v="221"/>
            <x v="249"/>
            <x v="251"/>
            <x v="701"/>
            <x v="703"/>
            <x v="712"/>
            <x v="864"/>
            <x v="919"/>
            <x v="920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1"/>
          </reference>
          <reference field="9" count="10">
            <x v="83"/>
            <x v="221"/>
            <x v="249"/>
            <x v="251"/>
            <x v="701"/>
            <x v="703"/>
            <x v="712"/>
            <x v="864"/>
            <x v="919"/>
            <x v="920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75468-A26D-4179-A423-7ED71EDF75DF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9:C80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97">
        <item x="33"/>
        <item x="60"/>
        <item x="44"/>
        <item x="35"/>
        <item x="58"/>
        <item x="25"/>
        <item x="36"/>
        <item x="3"/>
        <item x="92"/>
        <item x="57"/>
        <item x="12"/>
        <item x="86"/>
        <item x="32"/>
        <item x="18"/>
        <item x="24"/>
        <item x="51"/>
        <item x="4"/>
        <item x="30"/>
        <item x="27"/>
        <item x="87"/>
        <item x="62"/>
        <item x="55"/>
        <item x="40"/>
        <item x="39"/>
        <item x="11"/>
        <item x="10"/>
        <item x="48"/>
        <item x="42"/>
        <item x="71"/>
        <item x="7"/>
        <item x="78"/>
        <item x="20"/>
        <item x="79"/>
        <item x="14"/>
        <item x="22"/>
        <item x="77"/>
        <item x="70"/>
        <item x="52"/>
        <item x="75"/>
        <item x="5"/>
        <item x="82"/>
        <item x="66"/>
        <item x="47"/>
        <item x="1"/>
        <item x="61"/>
        <item x="90"/>
        <item x="67"/>
        <item x="59"/>
        <item x="31"/>
        <item x="56"/>
        <item x="91"/>
        <item x="28"/>
        <item x="72"/>
        <item x="89"/>
        <item x="41"/>
        <item x="45"/>
        <item x="84"/>
        <item x="64"/>
        <item x="9"/>
        <item x="83"/>
        <item x="34"/>
        <item x="81"/>
        <item x="80"/>
        <item x="53"/>
        <item x="15"/>
        <item x="21"/>
        <item x="13"/>
        <item x="17"/>
        <item x="43"/>
        <item x="95"/>
        <item x="85"/>
        <item x="93"/>
        <item x="37"/>
        <item x="19"/>
        <item x="2"/>
        <item x="26"/>
        <item x="69"/>
        <item x="74"/>
        <item x="73"/>
        <item x="46"/>
        <item x="94"/>
        <item x="88"/>
        <item x="65"/>
        <item x="54"/>
        <item x="38"/>
        <item x="49"/>
        <item x="16"/>
        <item x="23"/>
        <item x="76"/>
        <item x="68"/>
        <item x="6"/>
        <item x="50"/>
        <item x="29"/>
        <item x="0"/>
        <item x="8"/>
        <item x="6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" showAll="0"/>
    <pivotField showAll="0"/>
    <pivotField numFmtId="22" showAll="0">
      <items count="5758">
        <item x="6"/>
        <item x="9"/>
        <item x="0"/>
        <item x="10"/>
        <item x="1"/>
        <item x="2"/>
        <item x="3"/>
        <item x="4"/>
        <item x="5"/>
        <item x="14"/>
        <item x="15"/>
        <item x="7"/>
        <item x="8"/>
        <item x="17"/>
        <item x="29"/>
        <item x="30"/>
        <item x="13"/>
        <item x="16"/>
        <item x="36"/>
        <item x="19"/>
        <item x="43"/>
        <item x="20"/>
        <item x="52"/>
        <item x="53"/>
        <item x="56"/>
        <item x="23"/>
        <item x="58"/>
        <item x="59"/>
        <item x="25"/>
        <item x="69"/>
        <item x="26"/>
        <item x="27"/>
        <item x="76"/>
        <item x="80"/>
        <item x="83"/>
        <item x="31"/>
        <item x="85"/>
        <item x="87"/>
        <item x="89"/>
        <item x="38"/>
        <item x="39"/>
        <item x="40"/>
        <item x="92"/>
        <item x="46"/>
        <item x="51"/>
        <item x="55"/>
        <item x="11"/>
        <item x="95"/>
        <item x="12"/>
        <item x="60"/>
        <item x="61"/>
        <item x="66"/>
        <item x="100"/>
        <item x="67"/>
        <item x="104"/>
        <item x="105"/>
        <item x="71"/>
        <item x="73"/>
        <item x="77"/>
        <item x="115"/>
        <item x="78"/>
        <item x="81"/>
        <item x="84"/>
        <item x="117"/>
        <item x="119"/>
        <item x="86"/>
        <item x="123"/>
        <item x="18"/>
        <item x="127"/>
        <item x="128"/>
        <item x="91"/>
        <item x="21"/>
        <item x="22"/>
        <item x="24"/>
        <item x="98"/>
        <item x="102"/>
        <item x="134"/>
        <item x="106"/>
        <item x="139"/>
        <item x="109"/>
        <item x="28"/>
        <item x="113"/>
        <item x="114"/>
        <item x="141"/>
        <item x="144"/>
        <item x="32"/>
        <item x="35"/>
        <item x="126"/>
        <item x="147"/>
        <item x="37"/>
        <item x="151"/>
        <item x="135"/>
        <item x="137"/>
        <item x="152"/>
        <item x="154"/>
        <item x="155"/>
        <item x="142"/>
        <item x="41"/>
        <item x="145"/>
        <item x="44"/>
        <item x="159"/>
        <item x="163"/>
        <item x="164"/>
        <item x="45"/>
        <item x="170"/>
        <item x="47"/>
        <item x="63"/>
        <item x="49"/>
        <item x="64"/>
        <item x="176"/>
        <item x="149"/>
        <item x="54"/>
        <item x="183"/>
        <item x="150"/>
        <item x="70"/>
        <item x="549"/>
        <item x="551"/>
        <item x="555"/>
        <item x="156"/>
        <item x="557"/>
        <item x="33"/>
        <item x="157"/>
        <item x="560"/>
        <item x="34"/>
        <item x="79"/>
        <item x="82"/>
        <item x="160"/>
        <item x="162"/>
        <item x="88"/>
        <item x="90"/>
        <item x="570"/>
        <item x="571"/>
        <item x="169"/>
        <item x="171"/>
        <item x="573"/>
        <item x="574"/>
        <item x="174"/>
        <item x="576"/>
        <item x="177"/>
        <item x="578"/>
        <item x="180"/>
        <item x="580"/>
        <item x="181"/>
        <item x="582"/>
        <item x="182"/>
        <item x="94"/>
        <item x="585"/>
        <item x="184"/>
        <item x="586"/>
        <item x="97"/>
        <item x="588"/>
        <item x="101"/>
        <item x="188"/>
        <item x="42"/>
        <item x="189"/>
        <item x="48"/>
        <item x="50"/>
        <item x="110"/>
        <item x="592"/>
        <item x="96"/>
        <item x="594"/>
        <item x="596"/>
        <item x="597"/>
        <item x="599"/>
        <item x="601"/>
        <item x="602"/>
        <item x="191"/>
        <item x="57"/>
        <item x="116"/>
        <item x="604"/>
        <item x="193"/>
        <item x="606"/>
        <item x="120"/>
        <item x="125"/>
        <item x="609"/>
        <item x="62"/>
        <item x="610"/>
        <item x="65"/>
        <item x="68"/>
        <item x="200"/>
        <item x="72"/>
        <item x="201"/>
        <item x="611"/>
        <item x="613"/>
        <item x="614"/>
        <item x="129"/>
        <item x="74"/>
        <item x="615"/>
        <item x="130"/>
        <item x="75"/>
        <item x="131"/>
        <item x="132"/>
        <item x="617"/>
        <item x="618"/>
        <item x="206"/>
        <item x="133"/>
        <item x="208"/>
        <item x="136"/>
        <item x="138"/>
        <item x="622"/>
        <item x="623"/>
        <item x="625"/>
        <item x="140"/>
        <item x="143"/>
        <item x="629"/>
        <item x="210"/>
        <item x="212"/>
        <item x="213"/>
        <item x="632"/>
        <item x="214"/>
        <item x="215"/>
        <item x="219"/>
        <item x="220"/>
        <item x="221"/>
        <item x="637"/>
        <item x="223"/>
        <item x="225"/>
        <item x="640"/>
        <item x="146"/>
        <item x="227"/>
        <item x="644"/>
        <item x="228"/>
        <item x="148"/>
        <item x="230"/>
        <item x="657"/>
        <item x="658"/>
        <item x="231"/>
        <item x="232"/>
        <item x="93"/>
        <item x="233"/>
        <item x="234"/>
        <item x="236"/>
        <item x="239"/>
        <item x="668"/>
        <item x="669"/>
        <item x="671"/>
        <item x="673"/>
        <item x="674"/>
        <item x="240"/>
        <item x="679"/>
        <item x="243"/>
        <item x="244"/>
        <item x="153"/>
        <item x="681"/>
        <item x="246"/>
        <item x="683"/>
        <item x="249"/>
        <item x="684"/>
        <item x="250"/>
        <item x="687"/>
        <item x="689"/>
        <item x="251"/>
        <item x="252"/>
        <item x="692"/>
        <item x="99"/>
        <item x="158"/>
        <item x="696"/>
        <item x="103"/>
        <item x="255"/>
        <item x="256"/>
        <item x="258"/>
        <item x="703"/>
        <item x="259"/>
        <item x="161"/>
        <item x="260"/>
        <item x="165"/>
        <item x="261"/>
        <item x="107"/>
        <item x="108"/>
        <item x="713"/>
        <item x="263"/>
        <item x="264"/>
        <item x="111"/>
        <item x="166"/>
        <item x="112"/>
        <item x="167"/>
        <item x="267"/>
        <item x="268"/>
        <item x="269"/>
        <item x="271"/>
        <item x="273"/>
        <item x="274"/>
        <item x="276"/>
        <item x="277"/>
        <item x="118"/>
        <item x="279"/>
        <item x="168"/>
        <item x="725"/>
        <item x="121"/>
        <item x="736"/>
        <item x="282"/>
        <item x="283"/>
        <item x="122"/>
        <item x="737"/>
        <item x="124"/>
        <item x="626"/>
        <item x="628"/>
        <item x="630"/>
        <item x="749"/>
        <item x="751"/>
        <item x="178"/>
        <item x="1232"/>
        <item x="755"/>
        <item x="758"/>
        <item x="1236"/>
        <item x="634"/>
        <item x="1238"/>
        <item x="1241"/>
        <item x="185"/>
        <item x="762"/>
        <item x="639"/>
        <item x="765"/>
        <item x="1244"/>
        <item x="187"/>
        <item x="641"/>
        <item x="642"/>
        <item x="645"/>
        <item x="769"/>
        <item x="646"/>
        <item x="648"/>
        <item x="651"/>
        <item x="652"/>
        <item x="2189"/>
        <item x="771"/>
        <item x="773"/>
        <item x="775"/>
        <item x="777"/>
        <item x="654"/>
        <item x="655"/>
        <item x="779"/>
        <item x="781"/>
        <item x="656"/>
        <item x="660"/>
        <item x="663"/>
        <item x="172"/>
        <item x="664"/>
        <item x="173"/>
        <item x="175"/>
        <item x="666"/>
        <item x="190"/>
        <item x="2192"/>
        <item x="2193"/>
        <item x="2197"/>
        <item x="179"/>
        <item x="788"/>
        <item x="672"/>
        <item x="2201"/>
        <item x="2202"/>
        <item x="192"/>
        <item x="677"/>
        <item x="186"/>
        <item x="797"/>
        <item x="680"/>
        <item x="194"/>
        <item x="801"/>
        <item x="802"/>
        <item x="803"/>
        <item x="682"/>
        <item x="685"/>
        <item x="808"/>
        <item x="809"/>
        <item x="810"/>
        <item x="686"/>
        <item x="688"/>
        <item x="691"/>
        <item x="693"/>
        <item x="2213"/>
        <item x="695"/>
        <item x="821"/>
        <item x="822"/>
        <item x="512"/>
        <item x="825"/>
        <item x="698"/>
        <item x="700"/>
        <item x="195"/>
        <item x="2215"/>
        <item x="196"/>
        <item x="705"/>
        <item x="707"/>
        <item x="709"/>
        <item x="197"/>
        <item x="832"/>
        <item x="836"/>
        <item x="838"/>
        <item x="841"/>
        <item x="717"/>
        <item x="719"/>
        <item x="198"/>
        <item x="199"/>
        <item x="850"/>
        <item x="853"/>
        <item x="202"/>
        <item x="857"/>
        <item x="518"/>
        <item x="520"/>
        <item x="723"/>
        <item x="727"/>
        <item x="729"/>
        <item x="731"/>
        <item x="2221"/>
        <item x="203"/>
        <item x="732"/>
        <item x="735"/>
        <item x="204"/>
        <item x="2223"/>
        <item x="866"/>
        <item x="867"/>
        <item x="522"/>
        <item x="205"/>
        <item x="868"/>
        <item x="869"/>
        <item x="207"/>
        <item x="524"/>
        <item x="209"/>
        <item x="742"/>
        <item x="744"/>
        <item x="746"/>
        <item x="2229"/>
        <item x="874"/>
        <item x="530"/>
        <item x="211"/>
        <item x="876"/>
        <item x="877"/>
        <item x="879"/>
        <item x="2235"/>
        <item x="216"/>
        <item x="217"/>
        <item x="218"/>
        <item x="753"/>
        <item x="882"/>
        <item x="759"/>
        <item x="761"/>
        <item x="763"/>
        <item x="222"/>
        <item x="2238"/>
        <item x="224"/>
        <item x="893"/>
        <item x="770"/>
        <item x="896"/>
        <item x="2242"/>
        <item x="782"/>
        <item x="785"/>
        <item x="904"/>
        <item x="537"/>
        <item x="2244"/>
        <item x="539"/>
        <item x="908"/>
        <item x="911"/>
        <item x="541"/>
        <item x="542"/>
        <item x="226"/>
        <item x="543"/>
        <item x="544"/>
        <item x="548"/>
        <item x="550"/>
        <item x="552"/>
        <item x="553"/>
        <item x="2250"/>
        <item x="925"/>
        <item x="928"/>
        <item x="930"/>
        <item x="932"/>
        <item x="934"/>
        <item x="936"/>
        <item x="804"/>
        <item x="229"/>
        <item x="235"/>
        <item x="811"/>
        <item x="951"/>
        <item x="558"/>
        <item x="812"/>
        <item x="2255"/>
        <item x="956"/>
        <item x="237"/>
        <item x="815"/>
        <item x="2256"/>
        <item x="2257"/>
        <item x="238"/>
        <item x="2260"/>
        <item x="562"/>
        <item x="2263"/>
        <item x="967"/>
        <item x="2265"/>
        <item x="567"/>
        <item x="970"/>
        <item x="823"/>
        <item x="2267"/>
        <item x="241"/>
        <item x="977"/>
        <item x="242"/>
        <item x="827"/>
        <item x="987"/>
        <item x="830"/>
        <item x="835"/>
        <item x="993"/>
        <item x="245"/>
        <item x="247"/>
        <item x="997"/>
        <item x="1001"/>
        <item x="248"/>
        <item x="1002"/>
        <item x="1003"/>
        <item x="849"/>
        <item x="2279"/>
        <item x="851"/>
        <item x="854"/>
        <item x="1008"/>
        <item x="1012"/>
        <item x="855"/>
        <item x="2282"/>
        <item x="1017"/>
        <item x="856"/>
        <item x="859"/>
        <item x="253"/>
        <item x="590"/>
        <item x="591"/>
        <item x="1022"/>
        <item x="254"/>
        <item x="863"/>
        <item x="257"/>
        <item x="1025"/>
        <item x="593"/>
        <item x="1031"/>
        <item x="1034"/>
        <item x="1035"/>
        <item x="870"/>
        <item x="871"/>
        <item x="1037"/>
        <item x="2285"/>
        <item x="1038"/>
        <item x="1040"/>
        <item x="1045"/>
        <item x="262"/>
        <item x="1050"/>
        <item x="1054"/>
        <item x="1057"/>
        <item x="603"/>
        <item x="1061"/>
        <item x="2291"/>
        <item x="2293"/>
        <item x="265"/>
        <item x="266"/>
        <item x="1075"/>
        <item x="1077"/>
        <item x="1079"/>
        <item x="1081"/>
        <item x="888"/>
        <item x="890"/>
        <item x="892"/>
        <item x="894"/>
        <item x="270"/>
        <item x="272"/>
        <item x="897"/>
        <item x="275"/>
        <item x="900"/>
        <item x="2301"/>
        <item x="1090"/>
        <item x="905"/>
        <item x="1362"/>
        <item x="907"/>
        <item x="909"/>
        <item x="1095"/>
        <item x="912"/>
        <item x="278"/>
        <item x="2304"/>
        <item x="915"/>
        <item x="280"/>
        <item x="281"/>
        <item x="1098"/>
        <item x="1100"/>
        <item x="1104"/>
        <item x="1372"/>
        <item x="1105"/>
        <item x="919"/>
        <item x="1114"/>
        <item x="1116"/>
        <item x="284"/>
        <item x="1382"/>
        <item x="1385"/>
        <item x="924"/>
        <item x="285"/>
        <item x="1124"/>
        <item x="286"/>
        <item x="287"/>
        <item x="1128"/>
        <item x="2306"/>
        <item x="288"/>
        <item x="1132"/>
        <item x="289"/>
        <item x="1138"/>
        <item x="1143"/>
        <item x="926"/>
        <item x="290"/>
        <item x="291"/>
        <item x="1147"/>
        <item x="1148"/>
        <item x="935"/>
        <item x="2307"/>
        <item x="292"/>
        <item x="293"/>
        <item x="2310"/>
        <item x="1156"/>
        <item x="1157"/>
        <item x="939"/>
        <item x="294"/>
        <item x="1162"/>
        <item x="1165"/>
        <item x="295"/>
        <item x="1168"/>
        <item x="1170"/>
        <item x="941"/>
        <item x="942"/>
        <item x="2312"/>
        <item x="2313"/>
        <item x="1173"/>
        <item x="944"/>
        <item x="1176"/>
        <item x="2314"/>
        <item x="2316"/>
        <item x="1180"/>
        <item x="1185"/>
        <item x="1186"/>
        <item x="1187"/>
        <item x="296"/>
        <item x="1189"/>
        <item x="946"/>
        <item x="1194"/>
        <item x="947"/>
        <item x="2322"/>
        <item x="1196"/>
        <item x="1407"/>
        <item x="297"/>
        <item x="950"/>
        <item x="1414"/>
        <item x="952"/>
        <item x="298"/>
        <item x="1208"/>
        <item x="1209"/>
        <item x="1210"/>
        <item x="1212"/>
        <item x="1422"/>
        <item x="957"/>
        <item x="2325"/>
        <item x="959"/>
        <item x="1427"/>
        <item x="2327"/>
        <item x="299"/>
        <item x="1217"/>
        <item x="1220"/>
        <item x="960"/>
        <item x="300"/>
        <item x="961"/>
        <item x="963"/>
        <item x="1432"/>
        <item x="1224"/>
        <item x="1226"/>
        <item x="1228"/>
        <item x="1434"/>
        <item x="2330"/>
        <item x="965"/>
        <item x="301"/>
        <item x="2333"/>
        <item x="302"/>
        <item x="1234"/>
        <item x="971"/>
        <item x="1239"/>
        <item x="972"/>
        <item x="976"/>
        <item x="1242"/>
        <item x="978"/>
        <item x="1243"/>
        <item x="1245"/>
        <item x="1248"/>
        <item x="981"/>
        <item x="1253"/>
        <item x="982"/>
        <item x="303"/>
        <item x="304"/>
        <item x="305"/>
        <item x="306"/>
        <item x="1259"/>
        <item x="307"/>
        <item x="983"/>
        <item x="985"/>
        <item x="1263"/>
        <item x="988"/>
        <item x="1267"/>
        <item x="1269"/>
        <item x="989"/>
        <item x="991"/>
        <item x="308"/>
        <item x="992"/>
        <item x="994"/>
        <item x="1273"/>
        <item x="1279"/>
        <item x="309"/>
        <item x="1286"/>
        <item x="998"/>
        <item x="999"/>
        <item x="1287"/>
        <item x="1004"/>
        <item x="2347"/>
        <item x="1467"/>
        <item x="1292"/>
        <item x="1006"/>
        <item x="310"/>
        <item x="311"/>
        <item x="1295"/>
        <item x="312"/>
        <item x="1010"/>
        <item x="1015"/>
        <item x="2350"/>
        <item x="1019"/>
        <item x="1300"/>
        <item x="313"/>
        <item x="1023"/>
        <item x="2351"/>
        <item x="1024"/>
        <item x="1026"/>
        <item x="1027"/>
        <item x="314"/>
        <item x="1030"/>
        <item x="315"/>
        <item x="1032"/>
        <item x="1033"/>
        <item x="2353"/>
        <item x="1307"/>
        <item x="1310"/>
        <item x="1312"/>
        <item x="1316"/>
        <item x="1320"/>
        <item x="2355"/>
        <item x="1039"/>
        <item x="1041"/>
        <item x="316"/>
        <item x="2357"/>
        <item x="317"/>
        <item x="1046"/>
        <item x="318"/>
        <item x="1324"/>
        <item x="1048"/>
        <item x="2359"/>
        <item x="1049"/>
        <item x="1051"/>
        <item x="1053"/>
        <item x="1058"/>
        <item x="1062"/>
        <item x="319"/>
        <item x="1065"/>
        <item x="320"/>
        <item x="1067"/>
        <item x="2360"/>
        <item x="1069"/>
        <item x="1070"/>
        <item x="2363"/>
        <item x="1073"/>
        <item x="1074"/>
        <item x="2366"/>
        <item x="1080"/>
        <item x="1336"/>
        <item x="321"/>
        <item x="1083"/>
        <item x="1085"/>
        <item x="1338"/>
        <item x="2367"/>
        <item x="322"/>
        <item x="1341"/>
        <item x="1089"/>
        <item x="323"/>
        <item x="1091"/>
        <item x="324"/>
        <item x="1092"/>
        <item x="2368"/>
        <item x="1343"/>
        <item x="2369"/>
        <item x="1349"/>
        <item x="1094"/>
        <item x="1350"/>
        <item x="1096"/>
        <item x="1351"/>
        <item x="1099"/>
        <item x="1101"/>
        <item x="2370"/>
        <item x="1508"/>
        <item x="1353"/>
        <item x="1102"/>
        <item x="325"/>
        <item x="2371"/>
        <item x="326"/>
        <item x="1360"/>
        <item x="1106"/>
        <item x="1107"/>
        <item x="1109"/>
        <item x="327"/>
        <item x="328"/>
        <item x="329"/>
        <item x="1369"/>
        <item x="1112"/>
        <item x="1115"/>
        <item x="1370"/>
        <item x="1117"/>
        <item x="330"/>
        <item x="1381"/>
        <item x="1384"/>
        <item x="1118"/>
        <item x="331"/>
        <item x="2376"/>
        <item x="1120"/>
        <item x="332"/>
        <item x="1525"/>
        <item x="333"/>
        <item x="1392"/>
        <item x="1122"/>
        <item x="1123"/>
        <item x="1125"/>
        <item x="2377"/>
        <item x="1126"/>
        <item x="2378"/>
        <item x="1399"/>
        <item x="1129"/>
        <item x="1130"/>
        <item x="1133"/>
        <item x="1135"/>
        <item x="1137"/>
        <item x="1139"/>
        <item x="1403"/>
        <item x="334"/>
        <item x="2379"/>
        <item x="1141"/>
        <item x="1144"/>
        <item x="1145"/>
        <item x="1149"/>
        <item x="1410"/>
        <item x="2380"/>
        <item x="1412"/>
        <item x="1413"/>
        <item x="1152"/>
        <item x="1416"/>
        <item x="2381"/>
        <item x="1542"/>
        <item x="1154"/>
        <item x="335"/>
        <item x="1421"/>
        <item x="336"/>
        <item x="1158"/>
        <item x="1159"/>
        <item x="1160"/>
        <item x="1163"/>
        <item x="1164"/>
        <item x="1166"/>
        <item x="337"/>
        <item x="1424"/>
        <item x="2383"/>
        <item x="338"/>
        <item x="1171"/>
        <item x="1174"/>
        <item x="1431"/>
        <item x="1433"/>
        <item x="1178"/>
        <item x="1437"/>
        <item x="1179"/>
        <item x="1439"/>
        <item x="1181"/>
        <item x="339"/>
        <item x="2385"/>
        <item x="1443"/>
        <item x="1445"/>
        <item x="1447"/>
        <item x="1184"/>
        <item x="1454"/>
        <item x="1456"/>
        <item x="2386"/>
        <item x="1459"/>
        <item x="340"/>
        <item x="341"/>
        <item x="1188"/>
        <item x="1190"/>
        <item x="342"/>
        <item x="1461"/>
        <item x="2388"/>
        <item x="1191"/>
        <item x="1463"/>
        <item x="1192"/>
        <item x="343"/>
        <item x="1466"/>
        <item x="1468"/>
        <item x="344"/>
        <item x="1193"/>
        <item x="2392"/>
        <item x="1195"/>
        <item x="1482"/>
        <item x="1568"/>
        <item x="1485"/>
        <item x="1487"/>
        <item x="345"/>
        <item x="346"/>
        <item x="2395"/>
        <item x="1199"/>
        <item x="1493"/>
        <item x="347"/>
        <item x="348"/>
        <item x="1495"/>
        <item x="1201"/>
        <item x="1496"/>
        <item x="349"/>
        <item x="2398"/>
        <item x="1497"/>
        <item x="1204"/>
        <item x="2400"/>
        <item x="1206"/>
        <item x="1207"/>
        <item x="1498"/>
        <item x="1501"/>
        <item x="1211"/>
        <item x="1213"/>
        <item x="1507"/>
        <item x="1214"/>
        <item x="1215"/>
        <item x="1216"/>
        <item x="1513"/>
        <item x="2401"/>
        <item x="2402"/>
        <item x="1218"/>
        <item x="1518"/>
        <item x="350"/>
        <item x="1519"/>
        <item x="351"/>
        <item x="352"/>
        <item x="1524"/>
        <item x="1223"/>
        <item x="2406"/>
        <item x="1528"/>
        <item x="1529"/>
        <item x="1225"/>
        <item x="1227"/>
        <item x="1229"/>
        <item x="1533"/>
        <item x="1536"/>
        <item x="1537"/>
        <item x="353"/>
        <item x="1233"/>
        <item x="2414"/>
        <item x="1240"/>
        <item x="1615"/>
        <item x="1246"/>
        <item x="1554"/>
        <item x="1249"/>
        <item x="1557"/>
        <item x="354"/>
        <item x="355"/>
        <item x="1251"/>
        <item x="1563"/>
        <item x="1254"/>
        <item x="356"/>
        <item x="1256"/>
        <item x="1566"/>
        <item x="1261"/>
        <item x="1262"/>
        <item x="1264"/>
        <item x="1266"/>
        <item x="1576"/>
        <item x="357"/>
        <item x="2417"/>
        <item x="2418"/>
        <item x="1581"/>
        <item x="1585"/>
        <item x="1272"/>
        <item x="1275"/>
        <item x="1276"/>
        <item x="1593"/>
        <item x="1595"/>
        <item x="1637"/>
        <item x="1597"/>
        <item x="1281"/>
        <item x="358"/>
        <item x="1282"/>
        <item x="2420"/>
        <item x="1284"/>
        <item x="1285"/>
        <item x="1611"/>
        <item x="1619"/>
        <item x="1291"/>
        <item x="2423"/>
        <item x="2424"/>
        <item x="1626"/>
        <item x="1293"/>
        <item x="1296"/>
        <item x="1632"/>
        <item x="1634"/>
        <item x="1297"/>
        <item x="359"/>
        <item x="1652"/>
        <item x="1299"/>
        <item x="1302"/>
        <item x="1644"/>
        <item x="1649"/>
        <item x="1651"/>
        <item x="360"/>
        <item x="2428"/>
        <item x="1303"/>
        <item x="1661"/>
        <item x="1663"/>
        <item x="1665"/>
        <item x="1668"/>
        <item x="361"/>
        <item x="1306"/>
        <item x="1308"/>
        <item x="1311"/>
        <item x="362"/>
        <item x="1657"/>
        <item x="363"/>
        <item x="364"/>
        <item x="1313"/>
        <item x="1676"/>
        <item x="1314"/>
        <item x="1315"/>
        <item x="2433"/>
        <item x="1681"/>
        <item x="1682"/>
        <item x="1318"/>
        <item x="1321"/>
        <item x="365"/>
        <item x="1689"/>
        <item x="1693"/>
        <item x="1695"/>
        <item x="1666"/>
        <item x="1670"/>
        <item x="1672"/>
        <item x="1696"/>
        <item x="1674"/>
        <item x="366"/>
        <item x="1322"/>
        <item x="1701"/>
        <item x="367"/>
        <item x="1675"/>
        <item x="1323"/>
        <item x="1325"/>
        <item x="1706"/>
        <item x="1710"/>
        <item x="1327"/>
        <item x="1712"/>
        <item x="368"/>
        <item x="2443"/>
        <item x="1329"/>
        <item x="1330"/>
        <item x="369"/>
        <item x="370"/>
        <item x="1678"/>
        <item x="1716"/>
        <item x="1332"/>
        <item x="1683"/>
        <item x="1334"/>
        <item x="2449"/>
        <item x="371"/>
        <item x="1337"/>
        <item x="1684"/>
        <item x="1723"/>
        <item x="372"/>
        <item x="1339"/>
        <item x="2459"/>
        <item x="1340"/>
        <item x="373"/>
        <item x="1686"/>
        <item x="374"/>
        <item x="1688"/>
        <item x="1344"/>
        <item x="1346"/>
        <item x="1690"/>
        <item x="375"/>
        <item x="2461"/>
        <item x="1734"/>
        <item x="1352"/>
        <item x="1354"/>
        <item x="376"/>
        <item x="1356"/>
        <item x="1358"/>
        <item x="377"/>
        <item x="1740"/>
        <item x="1741"/>
        <item x="378"/>
        <item x="1744"/>
        <item x="1745"/>
        <item x="1359"/>
        <item x="1361"/>
        <item x="1749"/>
        <item x="1698"/>
        <item x="1754"/>
        <item x="1365"/>
        <item x="1699"/>
        <item x="1702"/>
        <item x="1366"/>
        <item x="2469"/>
        <item x="1368"/>
        <item x="2474"/>
        <item x="1371"/>
        <item x="1760"/>
        <item x="2476"/>
        <item x="1705"/>
        <item x="1762"/>
        <item x="1764"/>
        <item x="1708"/>
        <item x="1771"/>
        <item x="1772"/>
        <item x="1774"/>
        <item x="1373"/>
        <item x="1777"/>
        <item x="1779"/>
        <item x="1375"/>
        <item x="1784"/>
        <item x="1377"/>
        <item x="1786"/>
        <item x="1378"/>
        <item x="1379"/>
        <item x="1383"/>
        <item x="1791"/>
        <item x="1714"/>
        <item x="1715"/>
        <item x="379"/>
        <item x="1717"/>
        <item x="1719"/>
        <item x="1721"/>
        <item x="1386"/>
        <item x="1390"/>
        <item x="1724"/>
        <item x="1393"/>
        <item x="1395"/>
        <item x="1396"/>
        <item x="1803"/>
        <item x="1401"/>
        <item x="380"/>
        <item x="1727"/>
        <item x="1730"/>
        <item x="1405"/>
        <item x="1408"/>
        <item x="1411"/>
        <item x="1417"/>
        <item x="1418"/>
        <item x="1808"/>
        <item x="1419"/>
        <item x="1810"/>
        <item x="1816"/>
        <item x="1423"/>
        <item x="1425"/>
        <item x="1819"/>
        <item x="1820"/>
        <item x="1823"/>
        <item x="2495"/>
        <item x="1732"/>
        <item x="1829"/>
        <item x="1430"/>
        <item x="1832"/>
        <item x="1736"/>
        <item x="1435"/>
        <item x="1438"/>
        <item x="1440"/>
        <item x="1738"/>
        <item x="1441"/>
        <item x="1442"/>
        <item x="1444"/>
        <item x="1446"/>
        <item x="381"/>
        <item x="382"/>
        <item x="1742"/>
        <item x="1448"/>
        <item x="383"/>
        <item x="384"/>
        <item x="1449"/>
        <item x="1848"/>
        <item x="1743"/>
        <item x="1450"/>
        <item x="1451"/>
        <item x="1453"/>
        <item x="1455"/>
        <item x="2498"/>
        <item x="1852"/>
        <item x="1855"/>
        <item x="1457"/>
        <item x="1856"/>
        <item x="1860"/>
        <item x="385"/>
        <item x="1460"/>
        <item x="1462"/>
        <item x="2499"/>
        <item x="386"/>
        <item x="1469"/>
        <item x="387"/>
        <item x="1875"/>
        <item x="1471"/>
        <item x="1751"/>
        <item x="1473"/>
        <item x="388"/>
        <item x="1475"/>
        <item x="1877"/>
        <item x="1879"/>
        <item x="1881"/>
        <item x="1755"/>
        <item x="1883"/>
        <item x="1884"/>
        <item x="1886"/>
        <item x="1888"/>
        <item x="1477"/>
        <item x="1478"/>
        <item x="389"/>
        <item x="2502"/>
        <item x="1480"/>
        <item x="1483"/>
        <item x="390"/>
        <item x="1891"/>
        <item x="1489"/>
        <item x="1490"/>
        <item x="1492"/>
        <item x="1893"/>
        <item x="1494"/>
        <item x="391"/>
        <item x="1897"/>
        <item x="2506"/>
        <item x="392"/>
        <item x="1900"/>
        <item x="1499"/>
        <item x="1761"/>
        <item x="2507"/>
        <item x="1503"/>
        <item x="1765"/>
        <item x="1911"/>
        <item x="1506"/>
        <item x="1767"/>
        <item x="1509"/>
        <item x="1514"/>
        <item x="1769"/>
        <item x="1516"/>
        <item x="1918"/>
        <item x="393"/>
        <item x="1920"/>
        <item x="1770"/>
        <item x="1773"/>
        <item x="1520"/>
        <item x="1521"/>
        <item x="1522"/>
        <item x="2513"/>
        <item x="1776"/>
        <item x="1523"/>
        <item x="1923"/>
        <item x="1532"/>
        <item x="1925"/>
        <item x="1534"/>
        <item x="1535"/>
        <item x="1538"/>
        <item x="1539"/>
        <item x="1544"/>
        <item x="1780"/>
        <item x="1545"/>
        <item x="1546"/>
        <item x="1548"/>
        <item x="1781"/>
        <item x="1550"/>
        <item x="1551"/>
        <item x="394"/>
        <item x="395"/>
        <item x="1552"/>
        <item x="1555"/>
        <item x="1930"/>
        <item x="1785"/>
        <item x="1931"/>
        <item x="396"/>
        <item x="1932"/>
        <item x="1933"/>
        <item x="1935"/>
        <item x="1558"/>
        <item x="1561"/>
        <item x="397"/>
        <item x="1562"/>
        <item x="1564"/>
        <item x="1940"/>
        <item x="398"/>
        <item x="2515"/>
        <item x="399"/>
        <item x="1567"/>
        <item x="1943"/>
        <item x="1570"/>
        <item x="1790"/>
        <item x="1950"/>
        <item x="1572"/>
        <item x="1953"/>
        <item x="1573"/>
        <item x="1574"/>
        <item x="1959"/>
        <item x="2519"/>
        <item x="2520"/>
        <item x="1577"/>
        <item x="1579"/>
        <item x="1795"/>
        <item x="1582"/>
        <item x="400"/>
        <item x="401"/>
        <item x="1587"/>
        <item x="402"/>
        <item x="2521"/>
        <item x="1589"/>
        <item x="403"/>
        <item x="1965"/>
        <item x="1592"/>
        <item x="1799"/>
        <item x="2523"/>
        <item x="2524"/>
        <item x="1967"/>
        <item x="2527"/>
        <item x="1598"/>
        <item x="1972"/>
        <item x="1974"/>
        <item x="1976"/>
        <item x="1600"/>
        <item x="404"/>
        <item x="1804"/>
        <item x="1602"/>
        <item x="405"/>
        <item x="1604"/>
        <item x="2529"/>
        <item x="1606"/>
        <item x="1806"/>
        <item x="1609"/>
        <item x="406"/>
        <item x="1614"/>
        <item x="1984"/>
        <item x="407"/>
        <item x="1617"/>
        <item x="2534"/>
        <item x="1620"/>
        <item x="1812"/>
        <item x="408"/>
        <item x="1622"/>
        <item x="1991"/>
        <item x="1814"/>
        <item x="1624"/>
        <item x="1815"/>
        <item x="1627"/>
        <item x="1629"/>
        <item x="409"/>
        <item x="410"/>
        <item x="1822"/>
        <item x="1824"/>
        <item x="411"/>
        <item x="1825"/>
        <item x="412"/>
        <item x="413"/>
        <item x="1828"/>
        <item x="1830"/>
        <item x="414"/>
        <item x="1642"/>
        <item x="2004"/>
        <item x="1833"/>
        <item x="2543"/>
        <item x="1645"/>
        <item x="1648"/>
        <item x="2544"/>
        <item x="1836"/>
        <item x="1840"/>
        <item x="2007"/>
        <item x="2548"/>
        <item x="2549"/>
        <item x="2012"/>
        <item x="1842"/>
        <item x="2435"/>
        <item x="415"/>
        <item x="1844"/>
        <item x="2437"/>
        <item x="2439"/>
        <item x="416"/>
        <item x="2442"/>
        <item x="417"/>
        <item x="2445"/>
        <item x="2448"/>
        <item x="2024"/>
        <item x="2026"/>
        <item x="2027"/>
        <item x="2451"/>
        <item x="2453"/>
        <item x="2029"/>
        <item x="2032"/>
        <item x="2033"/>
        <item x="2458"/>
        <item x="1850"/>
        <item x="2556"/>
        <item x="1853"/>
        <item x="1857"/>
        <item x="418"/>
        <item x="1859"/>
        <item x="2557"/>
        <item x="2037"/>
        <item x="419"/>
        <item x="2463"/>
        <item x="2464"/>
        <item x="420"/>
        <item x="421"/>
        <item x="2465"/>
        <item x="2559"/>
        <item x="2560"/>
        <item x="1864"/>
        <item x="1866"/>
        <item x="422"/>
        <item x="2042"/>
        <item x="1867"/>
        <item x="2564"/>
        <item x="2467"/>
        <item x="1868"/>
        <item x="2044"/>
        <item x="2047"/>
        <item x="2050"/>
        <item x="2051"/>
        <item x="1870"/>
        <item x="2471"/>
        <item x="2053"/>
        <item x="2473"/>
        <item x="1871"/>
        <item x="1872"/>
        <item x="2056"/>
        <item x="2478"/>
        <item x="423"/>
        <item x="1874"/>
        <item x="2058"/>
        <item x="2060"/>
        <item x="2479"/>
        <item x="2481"/>
        <item x="2062"/>
        <item x="2482"/>
        <item x="424"/>
        <item x="1878"/>
        <item x="2063"/>
        <item x="425"/>
        <item x="2066"/>
        <item x="2484"/>
        <item x="2069"/>
        <item x="426"/>
        <item x="427"/>
        <item x="428"/>
        <item x="1885"/>
        <item x="2485"/>
        <item x="2568"/>
        <item x="2487"/>
        <item x="429"/>
        <item x="1890"/>
        <item x="2076"/>
        <item x="2490"/>
        <item x="430"/>
        <item x="2492"/>
        <item x="2493"/>
        <item x="1892"/>
        <item x="2079"/>
        <item x="1894"/>
        <item x="2571"/>
        <item x="431"/>
        <item x="2082"/>
        <item x="1896"/>
        <item x="1898"/>
        <item x="1899"/>
        <item x="1901"/>
        <item x="1902"/>
        <item x="2085"/>
        <item x="2086"/>
        <item x="432"/>
        <item x="2496"/>
        <item x="2091"/>
        <item x="1905"/>
        <item x="2093"/>
        <item x="2094"/>
        <item x="2574"/>
        <item x="2497"/>
        <item x="433"/>
        <item x="1907"/>
        <item x="434"/>
        <item x="2577"/>
        <item x="2578"/>
        <item x="1910"/>
        <item x="2580"/>
        <item x="3290"/>
        <item x="1912"/>
        <item x="3292"/>
        <item x="435"/>
        <item x="436"/>
        <item x="437"/>
        <item x="3294"/>
        <item x="3298"/>
        <item x="1913"/>
        <item x="3299"/>
        <item x="2583"/>
        <item x="2586"/>
        <item x="438"/>
        <item x="2102"/>
        <item x="2588"/>
        <item x="3303"/>
        <item x="439"/>
        <item x="440"/>
        <item x="1921"/>
        <item x="2112"/>
        <item x="1926"/>
        <item x="441"/>
        <item x="2116"/>
        <item x="3308"/>
        <item x="2120"/>
        <item x="3312"/>
        <item x="442"/>
        <item x="2590"/>
        <item x="443"/>
        <item x="3314"/>
        <item x="444"/>
        <item x="1934"/>
        <item x="2127"/>
        <item x="445"/>
        <item x="3316"/>
        <item x="2131"/>
        <item x="2132"/>
        <item x="2592"/>
        <item x="446"/>
        <item x="2133"/>
        <item x="3319"/>
        <item x="2135"/>
        <item x="2137"/>
        <item x="2139"/>
        <item x="2140"/>
        <item x="1938"/>
        <item x="3321"/>
        <item x="2146"/>
        <item x="1939"/>
        <item x="447"/>
        <item x="3329"/>
        <item x="1941"/>
        <item x="3333"/>
        <item x="2153"/>
        <item x="3335"/>
        <item x="2156"/>
        <item x="2158"/>
        <item x="448"/>
        <item x="3337"/>
        <item x="1944"/>
        <item x="2596"/>
        <item x="3340"/>
        <item x="449"/>
        <item x="3342"/>
        <item x="2167"/>
        <item x="450"/>
        <item x="1946"/>
        <item x="2597"/>
        <item x="3343"/>
        <item x="3345"/>
        <item x="1949"/>
        <item x="3347"/>
        <item x="2172"/>
        <item x="2174"/>
        <item x="2599"/>
        <item x="2176"/>
        <item x="3349"/>
        <item x="2182"/>
        <item x="3351"/>
        <item x="451"/>
        <item x="452"/>
        <item x="453"/>
        <item x="3352"/>
        <item x="454"/>
        <item x="455"/>
        <item x="2600"/>
        <item x="2184"/>
        <item x="1952"/>
        <item x="2187"/>
        <item x="1954"/>
        <item x="2191"/>
        <item x="2194"/>
        <item x="1956"/>
        <item x="3358"/>
        <item x="2196"/>
        <item x="3361"/>
        <item x="2205"/>
        <item x="1958"/>
        <item x="3364"/>
        <item x="1960"/>
        <item x="3366"/>
        <item x="456"/>
        <item x="3368"/>
        <item x="457"/>
        <item x="458"/>
        <item x="459"/>
        <item x="2207"/>
        <item x="2209"/>
        <item x="460"/>
        <item x="1962"/>
        <item x="2606"/>
        <item x="2211"/>
        <item x="2212"/>
        <item x="461"/>
        <item x="3372"/>
        <item x="2608"/>
        <item x="2216"/>
        <item x="1963"/>
        <item x="2217"/>
        <item x="3379"/>
        <item x="3382"/>
        <item x="3384"/>
        <item x="3387"/>
        <item x="3389"/>
        <item x="3390"/>
        <item x="2219"/>
        <item x="2609"/>
        <item x="1968"/>
        <item x="1970"/>
        <item x="462"/>
        <item x="2222"/>
        <item x="2224"/>
        <item x="1973"/>
        <item x="1975"/>
        <item x="2225"/>
        <item x="463"/>
        <item x="3399"/>
        <item x="464"/>
        <item x="2231"/>
        <item x="3408"/>
        <item x="2234"/>
        <item x="3409"/>
        <item x="3414"/>
        <item x="3419"/>
        <item x="3422"/>
        <item x="3423"/>
        <item x="465"/>
        <item x="2236"/>
        <item x="2237"/>
        <item x="3427"/>
        <item x="3430"/>
        <item x="2239"/>
        <item x="466"/>
        <item x="1981"/>
        <item x="3437"/>
        <item x="2611"/>
        <item x="467"/>
        <item x="2243"/>
        <item x="2245"/>
        <item x="2612"/>
        <item x="1986"/>
        <item x="2247"/>
        <item x="468"/>
        <item x="1987"/>
        <item x="2249"/>
        <item x="3442"/>
        <item x="3445"/>
        <item x="3446"/>
        <item x="2613"/>
        <item x="1989"/>
        <item x="2252"/>
        <item x="469"/>
        <item x="2258"/>
        <item x="3448"/>
        <item x="2261"/>
        <item x="3450"/>
        <item x="3452"/>
        <item x="3455"/>
        <item x="3457"/>
        <item x="2262"/>
        <item x="470"/>
        <item x="2264"/>
        <item x="2266"/>
        <item x="471"/>
        <item x="2615"/>
        <item x="1993"/>
        <item x="472"/>
        <item x="2268"/>
        <item x="2271"/>
        <item x="3460"/>
        <item x="2274"/>
        <item x="473"/>
        <item x="2276"/>
        <item x="2618"/>
        <item x="3462"/>
        <item x="2277"/>
        <item x="3465"/>
        <item x="2280"/>
        <item x="474"/>
        <item x="2283"/>
        <item x="3467"/>
        <item x="1995"/>
        <item x="2284"/>
        <item x="1998"/>
        <item x="2286"/>
        <item x="2000"/>
        <item x="3474"/>
        <item x="475"/>
        <item x="2287"/>
        <item x="476"/>
        <item x="2288"/>
        <item x="2289"/>
        <item x="3477"/>
        <item x="2001"/>
        <item x="2003"/>
        <item x="477"/>
        <item x="2290"/>
        <item x="2005"/>
        <item x="2292"/>
        <item x="3479"/>
        <item x="2294"/>
        <item x="2624"/>
        <item x="3480"/>
        <item x="2006"/>
        <item x="2295"/>
        <item x="3482"/>
        <item x="2297"/>
        <item x="2299"/>
        <item x="2300"/>
        <item x="2302"/>
        <item x="2303"/>
        <item x="2305"/>
        <item x="478"/>
        <item x="2627"/>
        <item x="2009"/>
        <item x="3486"/>
        <item x="2011"/>
        <item x="3489"/>
        <item x="3490"/>
        <item x="2014"/>
        <item x="2309"/>
        <item x="2016"/>
        <item x="2018"/>
        <item x="3495"/>
        <item x="2020"/>
        <item x="2631"/>
        <item x="479"/>
        <item x="2022"/>
        <item x="2023"/>
        <item x="3497"/>
        <item x="2315"/>
        <item x="3499"/>
        <item x="2318"/>
        <item x="2320"/>
        <item x="2025"/>
        <item x="2324"/>
        <item x="480"/>
        <item x="2331"/>
        <item x="2028"/>
        <item x="2334"/>
        <item x="3503"/>
        <item x="3504"/>
        <item x="2335"/>
        <item x="2634"/>
        <item x="2030"/>
        <item x="3510"/>
        <item x="2338"/>
        <item x="3513"/>
        <item x="481"/>
        <item x="2341"/>
        <item x="482"/>
        <item x="483"/>
        <item x="3515"/>
        <item x="484"/>
        <item x="2346"/>
        <item x="2348"/>
        <item x="3519"/>
        <item x="2637"/>
        <item x="3524"/>
        <item x="485"/>
        <item x="2639"/>
        <item x="2034"/>
        <item x="2641"/>
        <item x="2352"/>
        <item x="3526"/>
        <item x="2643"/>
        <item x="2354"/>
        <item x="2356"/>
        <item x="3529"/>
        <item x="2035"/>
        <item x="486"/>
        <item x="3532"/>
        <item x="3536"/>
        <item x="2361"/>
        <item x="2039"/>
        <item x="3538"/>
        <item x="487"/>
        <item x="3543"/>
        <item x="3545"/>
        <item x="488"/>
        <item x="2372"/>
        <item x="489"/>
        <item x="2373"/>
        <item x="3551"/>
        <item x="2049"/>
        <item x="2646"/>
        <item x="2648"/>
        <item x="2055"/>
        <item x="2059"/>
        <item x="2649"/>
        <item x="490"/>
        <item x="491"/>
        <item x="2384"/>
        <item x="3560"/>
        <item x="2067"/>
        <item x="492"/>
        <item x="3565"/>
        <item x="3568"/>
        <item x="2651"/>
        <item x="493"/>
        <item x="494"/>
        <item x="3573"/>
        <item x="3575"/>
        <item x="495"/>
        <item x="3577"/>
        <item x="3583"/>
        <item x="2387"/>
        <item x="2075"/>
        <item x="2389"/>
        <item x="2391"/>
        <item x="3585"/>
        <item x="496"/>
        <item x="2396"/>
        <item x="2653"/>
        <item x="3593"/>
        <item x="3594"/>
        <item x="3596"/>
        <item x="3598"/>
        <item x="2654"/>
        <item x="2083"/>
        <item x="2657"/>
        <item x="2403"/>
        <item x="497"/>
        <item x="2659"/>
        <item x="3601"/>
        <item x="498"/>
        <item x="2088"/>
        <item x="2660"/>
        <item x="2405"/>
        <item x="2662"/>
        <item x="2408"/>
        <item x="2664"/>
        <item x="2665"/>
        <item x="3608"/>
        <item x="2409"/>
        <item x="2410"/>
        <item x="2411"/>
        <item x="2412"/>
        <item x="3620"/>
        <item x="3623"/>
        <item x="2415"/>
        <item x="3624"/>
        <item x="2416"/>
        <item x="499"/>
        <item x="2671"/>
        <item x="3626"/>
        <item x="2421"/>
        <item x="3628"/>
        <item x="2425"/>
        <item x="3631"/>
        <item x="3633"/>
        <item x="2674"/>
        <item x="2429"/>
        <item x="2677"/>
        <item x="500"/>
        <item x="501"/>
        <item x="502"/>
        <item x="2678"/>
        <item x="2432"/>
        <item x="2434"/>
        <item x="2436"/>
        <item x="2104"/>
        <item x="2440"/>
        <item x="503"/>
        <item x="2681"/>
        <item x="2446"/>
        <item x="2108"/>
        <item x="504"/>
        <item x="2452"/>
        <item x="3640"/>
        <item x="3644"/>
        <item x="2454"/>
        <item x="2110"/>
        <item x="2456"/>
        <item x="3647"/>
        <item x="2113"/>
        <item x="2685"/>
        <item x="2119"/>
        <item x="3655"/>
        <item x="2466"/>
        <item x="2468"/>
        <item x="2122"/>
        <item x="3660"/>
        <item x="2470"/>
        <item x="3662"/>
        <item x="3663"/>
        <item x="2126"/>
        <item x="3668"/>
        <item x="2128"/>
        <item x="2486"/>
        <item x="2488"/>
        <item x="505"/>
        <item x="2688"/>
        <item x="506"/>
        <item x="507"/>
        <item x="3672"/>
        <item x="508"/>
        <item x="3674"/>
        <item x="2500"/>
        <item x="3677"/>
        <item x="2501"/>
        <item x="2138"/>
        <item x="2503"/>
        <item x="2142"/>
        <item x="2509"/>
        <item x="2512"/>
        <item x="2144"/>
        <item x="2145"/>
        <item x="2690"/>
        <item x="2691"/>
        <item x="2148"/>
        <item x="2150"/>
        <item x="2516"/>
        <item x="2151"/>
        <item x="2518"/>
        <item x="509"/>
        <item x="2154"/>
        <item x="3683"/>
        <item x="2525"/>
        <item x="3685"/>
        <item x="2526"/>
        <item x="2528"/>
        <item x="3687"/>
        <item x="3690"/>
        <item x="3692"/>
        <item x="2695"/>
        <item x="2161"/>
        <item x="2533"/>
        <item x="3697"/>
        <item x="2535"/>
        <item x="2536"/>
        <item x="2539"/>
        <item x="2166"/>
        <item x="2168"/>
        <item x="2169"/>
        <item x="2542"/>
        <item x="2545"/>
        <item x="2170"/>
        <item x="2546"/>
        <item x="510"/>
        <item x="511"/>
        <item x="3700"/>
        <item x="3701"/>
        <item x="2550"/>
        <item x="3702"/>
        <item x="2173"/>
        <item x="2552"/>
        <item x="2175"/>
        <item x="2177"/>
        <item x="2700"/>
        <item x="3706"/>
        <item x="3709"/>
        <item x="2555"/>
        <item x="2705"/>
        <item x="2180"/>
        <item x="2181"/>
        <item x="2558"/>
        <item x="2561"/>
        <item x="513"/>
        <item x="3717"/>
        <item x="3719"/>
        <item x="2565"/>
        <item x="2566"/>
        <item x="2183"/>
        <item x="2567"/>
        <item x="2569"/>
        <item x="2570"/>
        <item x="2572"/>
        <item x="2190"/>
        <item x="3722"/>
        <item x="2707"/>
        <item x="2575"/>
        <item x="2579"/>
        <item x="2709"/>
        <item x="3726"/>
        <item x="2581"/>
        <item x="2198"/>
        <item x="2584"/>
        <item x="3729"/>
        <item x="3731"/>
        <item x="3734"/>
        <item x="3737"/>
        <item x="3738"/>
        <item x="3742"/>
        <item x="514"/>
        <item x="3744"/>
        <item x="2589"/>
        <item x="2203"/>
        <item x="2204"/>
        <item x="2712"/>
        <item x="2591"/>
        <item x="2593"/>
        <item x="515"/>
        <item x="2594"/>
        <item x="3747"/>
        <item x="516"/>
        <item x="517"/>
        <item x="2595"/>
        <item x="3749"/>
        <item x="2598"/>
        <item x="3752"/>
        <item x="2206"/>
        <item x="519"/>
        <item x="2717"/>
        <item x="2603"/>
        <item x="2605"/>
        <item x="2607"/>
        <item x="3754"/>
        <item x="521"/>
        <item x="2614"/>
        <item x="2208"/>
        <item x="2616"/>
        <item x="2718"/>
        <item x="2210"/>
        <item x="3759"/>
        <item x="3760"/>
        <item x="3762"/>
        <item x="2617"/>
        <item x="523"/>
        <item x="525"/>
        <item x="526"/>
        <item x="3765"/>
        <item x="3766"/>
        <item x="2619"/>
        <item x="2620"/>
        <item x="2622"/>
        <item x="527"/>
        <item x="2720"/>
        <item x="3771"/>
        <item x="3773"/>
        <item x="2628"/>
        <item x="528"/>
        <item x="3776"/>
        <item x="2629"/>
        <item x="3778"/>
        <item x="2632"/>
        <item x="3780"/>
        <item x="2633"/>
        <item x="2214"/>
        <item x="2636"/>
        <item x="2723"/>
        <item x="2724"/>
        <item x="2640"/>
        <item x="2642"/>
        <item x="3784"/>
        <item x="3785"/>
        <item x="2644"/>
        <item x="2645"/>
        <item x="3787"/>
        <item x="3790"/>
        <item x="2650"/>
        <item x="2655"/>
        <item x="2727"/>
        <item x="529"/>
        <item x="3791"/>
        <item x="2656"/>
        <item x="3794"/>
        <item x="531"/>
        <item x="2218"/>
        <item x="3795"/>
        <item x="2661"/>
        <item x="2666"/>
        <item x="2667"/>
        <item x="3799"/>
        <item x="2669"/>
        <item x="532"/>
        <item x="2220"/>
        <item x="2672"/>
        <item x="2673"/>
        <item x="533"/>
        <item x="2731"/>
        <item x="3801"/>
        <item x="2732"/>
        <item x="2675"/>
        <item x="2735"/>
        <item x="2737"/>
        <item x="3804"/>
        <item x="2679"/>
        <item x="3807"/>
        <item x="3811"/>
        <item x="3812"/>
        <item x="534"/>
        <item x="3816"/>
        <item x="3817"/>
        <item x="3818"/>
        <item x="2682"/>
        <item x="3820"/>
        <item x="3821"/>
        <item x="3822"/>
        <item x="2742"/>
        <item x="2687"/>
        <item x="2226"/>
        <item x="2689"/>
        <item x="2692"/>
        <item x="2227"/>
        <item x="3827"/>
        <item x="2698"/>
        <item x="3829"/>
        <item x="2228"/>
        <item x="535"/>
        <item x="2747"/>
        <item x="3834"/>
        <item x="2748"/>
        <item x="2750"/>
        <item x="2701"/>
        <item x="3840"/>
        <item x="2751"/>
        <item x="3841"/>
        <item x="2704"/>
        <item x="3845"/>
        <item x="3847"/>
        <item x="3851"/>
        <item x="536"/>
        <item x="3852"/>
        <item x="3856"/>
        <item x="2706"/>
        <item x="2230"/>
        <item x="3861"/>
        <item x="2753"/>
        <item x="3863"/>
        <item x="2232"/>
        <item x="2710"/>
        <item x="2713"/>
        <item x="2233"/>
        <item x="2715"/>
        <item x="538"/>
        <item x="3869"/>
        <item x="3872"/>
        <item x="540"/>
        <item x="2719"/>
        <item x="2755"/>
        <item x="2721"/>
        <item x="3876"/>
        <item x="2756"/>
        <item x="3877"/>
        <item x="2240"/>
        <item x="3878"/>
        <item x="3879"/>
        <item x="2241"/>
        <item x="3886"/>
        <item x="3888"/>
        <item x="2726"/>
        <item x="3890"/>
        <item x="3894"/>
        <item x="2729"/>
        <item x="545"/>
        <item x="3896"/>
        <item x="546"/>
        <item x="3897"/>
        <item x="547"/>
        <item x="2733"/>
        <item x="2736"/>
        <item x="2738"/>
        <item x="2741"/>
        <item x="2743"/>
        <item x="2246"/>
        <item x="2744"/>
        <item x="2746"/>
        <item x="2248"/>
        <item x="3901"/>
        <item x="554"/>
        <item x="3904"/>
        <item x="556"/>
        <item x="2251"/>
        <item x="2757"/>
        <item x="559"/>
        <item x="2758"/>
        <item x="2763"/>
        <item x="2765"/>
        <item x="561"/>
        <item x="2762"/>
        <item x="2253"/>
        <item x="2254"/>
        <item x="2767"/>
        <item x="563"/>
        <item x="2771"/>
        <item x="564"/>
        <item x="2774"/>
        <item x="2259"/>
        <item x="3913"/>
        <item x="3915"/>
        <item x="2764"/>
        <item x="565"/>
        <item x="566"/>
        <item x="3920"/>
        <item x="568"/>
        <item x="2780"/>
        <item x="2782"/>
        <item x="3923"/>
        <item x="2788"/>
        <item x="569"/>
        <item x="3926"/>
        <item x="3929"/>
        <item x="3932"/>
        <item x="3933"/>
        <item x="3935"/>
        <item x="3936"/>
        <item x="3937"/>
        <item x="2269"/>
        <item x="2769"/>
        <item x="2270"/>
        <item x="2795"/>
        <item x="2796"/>
        <item x="3939"/>
        <item x="572"/>
        <item x="2805"/>
        <item x="3940"/>
        <item x="3945"/>
        <item x="3950"/>
        <item x="2813"/>
        <item x="3951"/>
        <item x="2816"/>
        <item x="2823"/>
        <item x="2826"/>
        <item x="2828"/>
        <item x="2272"/>
        <item x="3955"/>
        <item x="2273"/>
        <item x="2833"/>
        <item x="2275"/>
        <item x="2834"/>
        <item x="575"/>
        <item x="3957"/>
        <item x="577"/>
        <item x="579"/>
        <item x="581"/>
        <item x="3961"/>
        <item x="2278"/>
        <item x="3962"/>
        <item x="2844"/>
        <item x="2773"/>
        <item x="583"/>
        <item x="3968"/>
        <item x="584"/>
        <item x="2846"/>
        <item x="2281"/>
        <item x="587"/>
        <item x="589"/>
        <item x="2850"/>
        <item x="3970"/>
        <item x="2852"/>
        <item x="2854"/>
        <item x="3975"/>
        <item x="2858"/>
        <item x="3977"/>
        <item x="2862"/>
        <item x="2864"/>
        <item x="3984"/>
        <item x="2866"/>
        <item x="3988"/>
        <item x="2871"/>
        <item x="2877"/>
        <item x="2879"/>
        <item x="595"/>
        <item x="2881"/>
        <item x="2883"/>
        <item x="3995"/>
        <item x="2296"/>
        <item x="598"/>
        <item x="2887"/>
        <item x="600"/>
        <item x="2889"/>
        <item x="2892"/>
        <item x="3998"/>
        <item x="3999"/>
        <item x="4001"/>
        <item x="2894"/>
        <item x="2896"/>
        <item x="2298"/>
        <item x="4004"/>
        <item x="4007"/>
        <item x="2901"/>
        <item x="4009"/>
        <item x="605"/>
        <item x="2905"/>
        <item x="2784"/>
        <item x="2786"/>
        <item x="4010"/>
        <item x="4012"/>
        <item x="2911"/>
        <item x="2787"/>
        <item x="2914"/>
        <item x="2915"/>
        <item x="4015"/>
        <item x="4017"/>
        <item x="4019"/>
        <item x="4021"/>
        <item x="2918"/>
        <item x="4026"/>
        <item x="2920"/>
        <item x="607"/>
        <item x="2926"/>
        <item x="2790"/>
        <item x="2792"/>
        <item x="2308"/>
        <item x="608"/>
        <item x="2931"/>
        <item x="2934"/>
        <item x="2311"/>
        <item x="2317"/>
        <item x="2319"/>
        <item x="2939"/>
        <item x="4032"/>
        <item x="4033"/>
        <item x="2798"/>
        <item x="2799"/>
        <item x="2801"/>
        <item x="2946"/>
        <item x="612"/>
        <item x="2947"/>
        <item x="2804"/>
        <item x="2321"/>
        <item x="4036"/>
        <item x="2807"/>
        <item x="2323"/>
        <item x="2959"/>
        <item x="2961"/>
        <item x="616"/>
        <item x="2962"/>
        <item x="2964"/>
        <item x="2326"/>
        <item x="4039"/>
        <item x="2810"/>
        <item x="2328"/>
        <item x="4040"/>
        <item x="2329"/>
        <item x="2971"/>
        <item x="2812"/>
        <item x="2332"/>
        <item x="4044"/>
        <item x="2979"/>
        <item x="2815"/>
        <item x="4047"/>
        <item x="2336"/>
        <item x="2982"/>
        <item x="2818"/>
        <item x="2337"/>
        <item x="2986"/>
        <item x="619"/>
        <item x="620"/>
        <item x="621"/>
        <item x="2820"/>
        <item x="4051"/>
        <item x="2339"/>
        <item x="2995"/>
        <item x="4052"/>
        <item x="4053"/>
        <item x="624"/>
        <item x="2340"/>
        <item x="2342"/>
        <item x="2343"/>
        <item x="2344"/>
        <item x="2822"/>
        <item x="3002"/>
        <item x="2345"/>
        <item x="3006"/>
        <item x="4056"/>
        <item x="3011"/>
        <item x="2349"/>
        <item x="4057"/>
        <item x="3013"/>
        <item x="3016"/>
        <item x="3022"/>
        <item x="627"/>
        <item x="3029"/>
        <item x="3035"/>
        <item x="4061"/>
        <item x="2831"/>
        <item x="3044"/>
        <item x="3047"/>
        <item x="3049"/>
        <item x="4062"/>
        <item x="631"/>
        <item x="633"/>
        <item x="3054"/>
        <item x="4063"/>
        <item x="2836"/>
        <item x="635"/>
        <item x="3058"/>
        <item x="636"/>
        <item x="3059"/>
        <item x="3061"/>
        <item x="638"/>
        <item x="2358"/>
        <item x="4066"/>
        <item x="2362"/>
        <item x="3069"/>
        <item x="4068"/>
        <item x="2364"/>
        <item x="643"/>
        <item x="3072"/>
        <item x="2840"/>
        <item x="4069"/>
        <item x="647"/>
        <item x="649"/>
        <item x="650"/>
        <item x="4071"/>
        <item x="4073"/>
        <item x="4075"/>
        <item x="653"/>
        <item x="2843"/>
        <item x="2365"/>
        <item x="3090"/>
        <item x="4076"/>
        <item x="4077"/>
        <item x="4079"/>
        <item x="659"/>
        <item x="661"/>
        <item x="662"/>
        <item x="4081"/>
        <item x="4082"/>
        <item x="4086"/>
        <item x="4088"/>
        <item x="3107"/>
        <item x="665"/>
        <item x="4090"/>
        <item x="3110"/>
        <item x="2374"/>
        <item x="4091"/>
        <item x="667"/>
        <item x="3118"/>
        <item x="3119"/>
        <item x="4092"/>
        <item x="2375"/>
        <item x="4094"/>
        <item x="4096"/>
        <item x="3125"/>
        <item x="2849"/>
        <item x="670"/>
        <item x="3127"/>
        <item x="4097"/>
        <item x="3131"/>
        <item x="2851"/>
        <item x="2853"/>
        <item x="3139"/>
        <item x="2382"/>
        <item x="4100"/>
        <item x="4102"/>
        <item x="675"/>
        <item x="4103"/>
        <item x="2855"/>
        <item x="676"/>
        <item x="4104"/>
        <item x="678"/>
        <item x="2390"/>
        <item x="4107"/>
        <item x="4108"/>
        <item x="2857"/>
        <item x="2860"/>
        <item x="4112"/>
        <item x="2393"/>
        <item x="2394"/>
        <item x="4113"/>
        <item x="2397"/>
        <item x="4116"/>
        <item x="4117"/>
        <item x="3156"/>
        <item x="2399"/>
        <item x="4120"/>
        <item x="4121"/>
        <item x="3161"/>
        <item x="3165"/>
        <item x="3167"/>
        <item x="3172"/>
        <item x="3173"/>
        <item x="2404"/>
        <item x="4128"/>
        <item x="4129"/>
        <item x="3177"/>
        <item x="2407"/>
        <item x="2861"/>
        <item x="3182"/>
        <item x="2867"/>
        <item x="2869"/>
        <item x="2870"/>
        <item x="690"/>
        <item x="2872"/>
        <item x="4132"/>
        <item x="4133"/>
        <item x="3188"/>
        <item x="4134"/>
        <item x="3191"/>
        <item x="4137"/>
        <item x="3193"/>
        <item x="694"/>
        <item x="2413"/>
        <item x="2873"/>
        <item x="3195"/>
        <item x="2874"/>
        <item x="4139"/>
        <item x="2876"/>
        <item x="697"/>
        <item x="4140"/>
        <item x="4141"/>
        <item x="699"/>
        <item x="2880"/>
        <item x="4143"/>
        <item x="3200"/>
        <item x="3204"/>
        <item x="2882"/>
        <item x="4144"/>
        <item x="4146"/>
        <item x="4148"/>
        <item x="4149"/>
        <item x="4152"/>
        <item x="4153"/>
        <item x="4155"/>
        <item x="3208"/>
        <item x="701"/>
        <item x="4158"/>
        <item x="4159"/>
        <item x="4160"/>
        <item x="702"/>
        <item x="704"/>
        <item x="2886"/>
        <item x="2888"/>
        <item x="4162"/>
        <item x="3213"/>
        <item x="2891"/>
        <item x="706"/>
        <item x="4163"/>
        <item x="2893"/>
        <item x="3216"/>
        <item x="4164"/>
        <item x="3217"/>
        <item x="3219"/>
        <item x="2895"/>
        <item x="3222"/>
        <item x="708"/>
        <item x="710"/>
        <item x="3227"/>
        <item x="4165"/>
        <item x="4166"/>
        <item x="4167"/>
        <item x="2898"/>
        <item x="2899"/>
        <item x="4168"/>
        <item x="4170"/>
        <item x="711"/>
        <item x="2419"/>
        <item x="712"/>
        <item x="714"/>
        <item x="3245"/>
        <item x="715"/>
        <item x="2422"/>
        <item x="716"/>
        <item x="718"/>
        <item x="3249"/>
        <item x="2903"/>
        <item x="720"/>
        <item x="721"/>
        <item x="722"/>
        <item x="4457"/>
        <item x="4458"/>
        <item x="724"/>
        <item x="4459"/>
        <item x="4461"/>
        <item x="4462"/>
        <item x="726"/>
        <item x="728"/>
        <item x="4463"/>
        <item x="4464"/>
        <item x="3256"/>
        <item x="3257"/>
        <item x="3260"/>
        <item x="730"/>
        <item x="733"/>
        <item x="734"/>
        <item x="3266"/>
        <item x="2904"/>
        <item x="4466"/>
        <item x="4467"/>
        <item x="2426"/>
        <item x="3268"/>
        <item x="3269"/>
        <item x="4470"/>
        <item x="2427"/>
        <item x="4471"/>
        <item x="4472"/>
        <item x="4473"/>
        <item x="2906"/>
        <item x="4474"/>
        <item x="3271"/>
        <item x="3273"/>
        <item x="2430"/>
        <item x="4476"/>
        <item x="2908"/>
        <item x="3277"/>
        <item x="2909"/>
        <item x="3279"/>
        <item x="4477"/>
        <item x="3281"/>
        <item x="3282"/>
        <item x="4480"/>
        <item x="3283"/>
        <item x="2431"/>
        <item x="2910"/>
        <item x="3287"/>
        <item x="4482"/>
        <item x="738"/>
        <item x="739"/>
        <item x="740"/>
        <item x="4484"/>
        <item x="741"/>
        <item x="2913"/>
        <item x="3297"/>
        <item x="3300"/>
        <item x="743"/>
        <item x="745"/>
        <item x="747"/>
        <item x="3309"/>
        <item x="4486"/>
        <item x="4488"/>
        <item x="4489"/>
        <item x="748"/>
        <item x="4492"/>
        <item x="3313"/>
        <item x="3315"/>
        <item x="4493"/>
        <item x="3317"/>
        <item x="4495"/>
        <item x="750"/>
        <item x="2438"/>
        <item x="2441"/>
        <item x="3322"/>
        <item x="2919"/>
        <item x="2444"/>
        <item x="4497"/>
        <item x="2447"/>
        <item x="3326"/>
        <item x="3331"/>
        <item x="2921"/>
        <item x="2923"/>
        <item x="4499"/>
        <item x="3338"/>
        <item x="3339"/>
        <item x="4500"/>
        <item x="4501"/>
        <item x="4503"/>
        <item x="2925"/>
        <item x="752"/>
        <item x="754"/>
        <item x="3348"/>
        <item x="2929"/>
        <item x="2450"/>
        <item x="2455"/>
        <item x="756"/>
        <item x="3356"/>
        <item x="2936"/>
        <item x="3359"/>
        <item x="4787"/>
        <item x="4789"/>
        <item x="4793"/>
        <item x="3362"/>
        <item x="4794"/>
        <item x="2457"/>
        <item x="3363"/>
        <item x="757"/>
        <item x="3365"/>
        <item x="4796"/>
        <item x="3371"/>
        <item x="760"/>
        <item x="2460"/>
        <item x="764"/>
        <item x="3375"/>
        <item x="766"/>
        <item x="3378"/>
        <item x="4799"/>
        <item x="767"/>
        <item x="4800"/>
        <item x="2462"/>
        <item x="4801"/>
        <item x="4803"/>
        <item x="768"/>
        <item x="2942"/>
        <item x="3381"/>
        <item x="3386"/>
        <item x="3388"/>
        <item x="4806"/>
        <item x="2944"/>
        <item x="772"/>
        <item x="774"/>
        <item x="776"/>
        <item x="4809"/>
        <item x="778"/>
        <item x="780"/>
        <item x="3402"/>
        <item x="4811"/>
        <item x="3405"/>
        <item x="4812"/>
        <item x="4814"/>
        <item x="783"/>
        <item x="3410"/>
        <item x="3412"/>
        <item x="4815"/>
        <item x="3413"/>
        <item x="3415"/>
        <item x="4816"/>
        <item x="4817"/>
        <item x="2472"/>
        <item x="784"/>
        <item x="2475"/>
        <item x="2477"/>
        <item x="4818"/>
        <item x="3426"/>
        <item x="786"/>
        <item x="3433"/>
        <item x="4820"/>
        <item x="2949"/>
        <item x="3435"/>
        <item x="2480"/>
        <item x="3438"/>
        <item x="3440"/>
        <item x="4821"/>
        <item x="3443"/>
        <item x="2950"/>
        <item x="2483"/>
        <item x="3447"/>
        <item x="3453"/>
        <item x="3456"/>
        <item x="3458"/>
        <item x="787"/>
        <item x="4823"/>
        <item x="789"/>
        <item x="4826"/>
        <item x="790"/>
        <item x="791"/>
        <item x="792"/>
        <item x="793"/>
        <item x="794"/>
        <item x="3473"/>
        <item x="3476"/>
        <item x="795"/>
        <item x="796"/>
        <item x="798"/>
        <item x="2489"/>
        <item x="2953"/>
        <item x="2954"/>
        <item x="4829"/>
        <item x="2491"/>
        <item x="3483"/>
        <item x="4832"/>
        <item x="799"/>
        <item x="800"/>
        <item x="2494"/>
        <item x="2955"/>
        <item x="2957"/>
        <item x="4833"/>
        <item x="3493"/>
        <item x="2958"/>
        <item x="3496"/>
        <item x="4834"/>
        <item x="4835"/>
        <item x="4836"/>
        <item x="2960"/>
        <item x="4837"/>
        <item x="4838"/>
        <item x="4840"/>
        <item x="805"/>
        <item x="806"/>
        <item x="4841"/>
        <item x="807"/>
        <item x="4843"/>
        <item x="4844"/>
        <item x="4846"/>
        <item x="3517"/>
        <item x="2504"/>
        <item x="2505"/>
        <item x="3521"/>
        <item x="3523"/>
        <item x="4849"/>
        <item x="3527"/>
        <item x="4851"/>
        <item x="4852"/>
        <item x="2508"/>
        <item x="2510"/>
        <item x="3534"/>
        <item x="2968"/>
        <item x="2511"/>
        <item x="4856"/>
        <item x="4858"/>
        <item x="3540"/>
        <item x="4860"/>
        <item x="3542"/>
        <item x="2514"/>
        <item x="3552"/>
        <item x="813"/>
        <item x="3555"/>
        <item x="814"/>
        <item x="2973"/>
        <item x="2975"/>
        <item x="3559"/>
        <item x="3561"/>
        <item x="2977"/>
        <item x="4861"/>
        <item x="816"/>
        <item x="3567"/>
        <item x="2517"/>
        <item x="817"/>
        <item x="3571"/>
        <item x="818"/>
        <item x="4863"/>
        <item x="819"/>
        <item x="4864"/>
        <item x="820"/>
        <item x="2981"/>
        <item x="2983"/>
        <item x="2984"/>
        <item x="4867"/>
        <item x="4868"/>
        <item x="4869"/>
        <item x="4870"/>
        <item x="2987"/>
        <item x="3586"/>
        <item x="3587"/>
        <item x="3591"/>
        <item x="2522"/>
        <item x="3592"/>
        <item x="4871"/>
        <item x="3595"/>
        <item x="4872"/>
        <item x="3597"/>
        <item x="2989"/>
        <item x="2990"/>
        <item x="2992"/>
        <item x="4873"/>
        <item x="4874"/>
        <item x="4875"/>
        <item x="824"/>
        <item x="3606"/>
        <item x="4876"/>
        <item x="2994"/>
        <item x="3611"/>
        <item x="3613"/>
        <item x="3615"/>
        <item x="3618"/>
        <item x="4877"/>
        <item x="826"/>
        <item x="4878"/>
        <item x="4880"/>
        <item x="828"/>
        <item x="829"/>
        <item x="831"/>
        <item x="833"/>
        <item x="834"/>
        <item x="3634"/>
        <item x="2530"/>
        <item x="2997"/>
        <item x="2998"/>
        <item x="4884"/>
        <item x="2531"/>
        <item x="3637"/>
        <item x="3638"/>
        <item x="4886"/>
        <item x="3639"/>
        <item x="2532"/>
        <item x="4887"/>
        <item x="837"/>
        <item x="3642"/>
        <item x="3001"/>
        <item x="4888"/>
        <item x="4890"/>
        <item x="4891"/>
        <item x="3649"/>
        <item x="839"/>
        <item x="4893"/>
        <item x="4894"/>
        <item x="840"/>
        <item x="842"/>
        <item x="843"/>
        <item x="3650"/>
        <item x="3653"/>
        <item x="3654"/>
        <item x="3657"/>
        <item x="844"/>
        <item x="845"/>
        <item x="3005"/>
        <item x="846"/>
        <item x="4896"/>
        <item x="847"/>
        <item x="3666"/>
        <item x="3008"/>
        <item x="848"/>
        <item x="4898"/>
        <item x="852"/>
        <item x="3010"/>
        <item x="2537"/>
        <item x="2538"/>
        <item x="2540"/>
        <item x="2541"/>
        <item x="3681"/>
        <item x="4899"/>
        <item x="858"/>
        <item x="860"/>
        <item x="4903"/>
        <item x="861"/>
        <item x="2547"/>
        <item x="862"/>
        <item x="2551"/>
        <item x="3689"/>
        <item x="864"/>
        <item x="3698"/>
        <item x="3015"/>
        <item x="2553"/>
        <item x="2554"/>
        <item x="4906"/>
        <item x="865"/>
        <item x="4908"/>
        <item x="4909"/>
        <item x="3704"/>
        <item x="2562"/>
        <item x="3707"/>
        <item x="2563"/>
        <item x="3712"/>
        <item x="3714"/>
        <item x="872"/>
        <item x="873"/>
        <item x="875"/>
        <item x="4911"/>
        <item x="3721"/>
        <item x="4912"/>
        <item x="3021"/>
        <item x="4913"/>
        <item x="4914"/>
        <item x="3725"/>
        <item x="3728"/>
        <item x="3733"/>
        <item x="878"/>
        <item x="3740"/>
        <item x="4915"/>
        <item x="3746"/>
        <item x="3024"/>
        <item x="4916"/>
        <item x="4917"/>
        <item x="880"/>
        <item x="881"/>
        <item x="3026"/>
        <item x="3028"/>
        <item x="883"/>
        <item x="884"/>
        <item x="4918"/>
        <item x="4919"/>
        <item x="4920"/>
        <item x="4921"/>
        <item x="3751"/>
        <item x="4922"/>
        <item x="4923"/>
        <item x="4924"/>
        <item x="3756"/>
        <item x="885"/>
        <item x="4925"/>
        <item x="886"/>
        <item x="3033"/>
        <item x="4926"/>
        <item x="3034"/>
        <item x="3036"/>
        <item x="887"/>
        <item x="3775"/>
        <item x="4927"/>
        <item x="3038"/>
        <item x="3777"/>
        <item x="4928"/>
        <item x="889"/>
        <item x="3779"/>
        <item x="891"/>
        <item x="2573"/>
        <item x="2576"/>
        <item x="3781"/>
        <item x="3782"/>
        <item x="3786"/>
        <item x="3789"/>
        <item x="4929"/>
        <item x="4930"/>
        <item x="895"/>
        <item x="4931"/>
        <item x="3792"/>
        <item x="3042"/>
        <item x="898"/>
        <item x="3793"/>
        <item x="4932"/>
        <item x="4933"/>
        <item x="4934"/>
        <item x="899"/>
        <item x="2582"/>
        <item x="3046"/>
        <item x="901"/>
        <item x="4935"/>
        <item x="2585"/>
        <item x="4936"/>
        <item x="2587"/>
        <item x="4937"/>
        <item x="902"/>
        <item x="3802"/>
        <item x="3048"/>
        <item x="4938"/>
        <item x="4939"/>
        <item x="4940"/>
        <item x="3813"/>
        <item x="903"/>
        <item x="906"/>
        <item x="3815"/>
        <item x="4941"/>
        <item x="4942"/>
        <item x="3052"/>
        <item x="4943"/>
        <item x="910"/>
        <item x="4944"/>
        <item x="3824"/>
        <item x="913"/>
        <item x="914"/>
        <item x="3826"/>
        <item x="4945"/>
        <item x="916"/>
        <item x="4946"/>
        <item x="917"/>
        <item x="3053"/>
        <item x="918"/>
        <item x="3832"/>
        <item x="3835"/>
        <item x="3838"/>
        <item x="3843"/>
        <item x="4947"/>
        <item x="3846"/>
        <item x="4948"/>
        <item x="3849"/>
        <item x="4949"/>
        <item x="4950"/>
        <item x="4951"/>
        <item x="3854"/>
        <item x="2601"/>
        <item x="3858"/>
        <item x="3057"/>
        <item x="920"/>
        <item x="2602"/>
        <item x="4952"/>
        <item x="921"/>
        <item x="3859"/>
        <item x="922"/>
        <item x="923"/>
        <item x="3864"/>
        <item x="3866"/>
        <item x="927"/>
        <item x="3063"/>
        <item x="4953"/>
        <item x="4954"/>
        <item x="4955"/>
        <item x="2604"/>
        <item x="929"/>
        <item x="931"/>
        <item x="933"/>
        <item x="4956"/>
        <item x="937"/>
        <item x="938"/>
        <item x="940"/>
        <item x="3868"/>
        <item x="3066"/>
        <item x="4957"/>
        <item x="943"/>
        <item x="945"/>
        <item x="3871"/>
        <item x="3068"/>
        <item x="3873"/>
        <item x="3875"/>
        <item x="2610"/>
        <item x="3071"/>
        <item x="4958"/>
        <item x="4959"/>
        <item x="948"/>
        <item x="4960"/>
        <item x="949"/>
        <item x="3880"/>
        <item x="4961"/>
        <item x="4962"/>
        <item x="4963"/>
        <item x="3885"/>
        <item x="4964"/>
        <item x="3887"/>
        <item x="3892"/>
        <item x="4965"/>
        <item x="3895"/>
        <item x="3898"/>
        <item x="3899"/>
        <item x="4966"/>
        <item x="3903"/>
        <item x="4967"/>
        <item x="4968"/>
        <item x="4969"/>
        <item x="4970"/>
        <item x="4971"/>
        <item x="4972"/>
        <item x="953"/>
        <item x="4973"/>
        <item x="4974"/>
        <item x="3074"/>
        <item x="3076"/>
        <item x="4975"/>
        <item x="3905"/>
        <item x="3907"/>
        <item x="954"/>
        <item x="2621"/>
        <item x="3909"/>
        <item x="3911"/>
        <item x="955"/>
        <item x="2623"/>
        <item x="2625"/>
        <item x="4976"/>
        <item x="4977"/>
        <item x="3914"/>
        <item x="2626"/>
        <item x="958"/>
        <item x="3919"/>
        <item x="3921"/>
        <item x="2630"/>
        <item x="4978"/>
        <item x="4979"/>
        <item x="4980"/>
        <item x="4981"/>
        <item x="3083"/>
        <item x="3084"/>
        <item x="3085"/>
        <item x="3928"/>
        <item x="4982"/>
        <item x="4983"/>
        <item x="4984"/>
        <item x="4985"/>
        <item x="4986"/>
        <item x="3941"/>
        <item x="962"/>
        <item x="964"/>
        <item x="3943"/>
        <item x="4987"/>
        <item x="2635"/>
        <item x="2638"/>
        <item x="4988"/>
        <item x="966"/>
        <item x="3952"/>
        <item x="4989"/>
        <item x="4990"/>
        <item x="968"/>
        <item x="3089"/>
        <item x="3958"/>
        <item x="4991"/>
        <item x="969"/>
        <item x="2647"/>
        <item x="4992"/>
        <item x="4993"/>
        <item x="3960"/>
        <item x="973"/>
        <item x="3091"/>
        <item x="3963"/>
        <item x="4994"/>
        <item x="3967"/>
        <item x="974"/>
        <item x="3093"/>
        <item x="975"/>
        <item x="979"/>
        <item x="3094"/>
        <item x="4995"/>
        <item x="4996"/>
        <item x="3971"/>
        <item x="4997"/>
        <item x="3095"/>
        <item x="3096"/>
        <item x="980"/>
        <item x="4998"/>
        <item x="4999"/>
        <item x="3973"/>
        <item x="2652"/>
        <item x="984"/>
        <item x="5000"/>
        <item x="986"/>
        <item x="5001"/>
        <item x="3979"/>
        <item x="990"/>
        <item x="3982"/>
        <item x="3986"/>
        <item x="5002"/>
        <item x="5003"/>
        <item x="3991"/>
        <item x="3992"/>
        <item x="5004"/>
        <item x="3996"/>
        <item x="3099"/>
        <item x="4000"/>
        <item x="4002"/>
        <item x="5005"/>
        <item x="5006"/>
        <item x="4005"/>
        <item x="5007"/>
        <item x="5008"/>
        <item x="3100"/>
        <item x="995"/>
        <item x="996"/>
        <item x="5009"/>
        <item x="5010"/>
        <item x="5011"/>
        <item x="5012"/>
        <item x="3101"/>
        <item x="2658"/>
        <item x="3102"/>
        <item x="3104"/>
        <item x="4011"/>
        <item x="5013"/>
        <item x="5014"/>
        <item x="1000"/>
        <item x="4013"/>
        <item x="5015"/>
        <item x="5016"/>
        <item x="5017"/>
        <item x="4023"/>
        <item x="4027"/>
        <item x="5018"/>
        <item x="1005"/>
        <item x="2663"/>
        <item x="5019"/>
        <item x="4031"/>
        <item x="1007"/>
        <item x="5020"/>
        <item x="1009"/>
        <item x="1011"/>
        <item x="1013"/>
        <item x="2668"/>
        <item x="1014"/>
        <item x="4037"/>
        <item x="1016"/>
        <item x="1018"/>
        <item x="2670"/>
        <item x="5021"/>
        <item x="4038"/>
        <item x="1020"/>
        <item x="2676"/>
        <item x="5022"/>
        <item x="1021"/>
        <item x="4041"/>
        <item x="4042"/>
        <item x="3112"/>
        <item x="4043"/>
        <item x="4045"/>
        <item x="3114"/>
        <item x="4046"/>
        <item x="4048"/>
        <item x="5023"/>
        <item x="4049"/>
        <item x="1028"/>
        <item x="4050"/>
        <item x="5024"/>
        <item x="5025"/>
        <item x="5026"/>
        <item x="1029"/>
        <item x="2680"/>
        <item x="3121"/>
        <item x="3123"/>
        <item x="4054"/>
        <item x="1036"/>
        <item x="3126"/>
        <item x="5027"/>
        <item x="4055"/>
        <item x="4058"/>
        <item x="4059"/>
        <item x="5028"/>
        <item x="4060"/>
        <item x="5029"/>
        <item x="1042"/>
        <item x="1043"/>
        <item x="4064"/>
        <item x="4065"/>
        <item x="4067"/>
        <item x="5030"/>
        <item x="3130"/>
        <item x="1044"/>
        <item x="1047"/>
        <item x="4070"/>
        <item x="4072"/>
        <item x="3132"/>
        <item x="3133"/>
        <item x="4074"/>
        <item x="3135"/>
        <item x="2683"/>
        <item x="3137"/>
        <item x="5031"/>
        <item x="2684"/>
        <item x="3138"/>
        <item x="2686"/>
        <item x="1052"/>
        <item x="4078"/>
        <item x="5032"/>
        <item x="5033"/>
        <item x="4080"/>
        <item x="5034"/>
        <item x="4083"/>
        <item x="5035"/>
        <item x="4084"/>
        <item x="2693"/>
        <item x="2694"/>
        <item x="4085"/>
        <item x="4087"/>
        <item x="2696"/>
        <item x="5036"/>
        <item x="4089"/>
        <item x="5037"/>
        <item x="2697"/>
        <item x="1055"/>
        <item x="1056"/>
        <item x="4093"/>
        <item x="3145"/>
        <item x="4095"/>
        <item x="5038"/>
        <item x="4098"/>
        <item x="4099"/>
        <item x="4101"/>
        <item x="4105"/>
        <item x="4106"/>
        <item x="4109"/>
        <item x="4110"/>
        <item x="5039"/>
        <item x="5040"/>
        <item x="4111"/>
        <item x="5041"/>
        <item x="2699"/>
        <item x="2702"/>
        <item x="3147"/>
        <item x="2703"/>
        <item x="5042"/>
        <item x="3148"/>
        <item x="5043"/>
        <item x="1059"/>
        <item x="5044"/>
        <item x="1060"/>
        <item x="1063"/>
        <item x="1064"/>
        <item x="4114"/>
        <item x="4115"/>
        <item x="5045"/>
        <item x="4118"/>
        <item x="5046"/>
        <item x="1066"/>
        <item x="4119"/>
        <item x="3149"/>
        <item x="4122"/>
        <item x="5047"/>
        <item x="4123"/>
        <item x="2708"/>
        <item x="5048"/>
        <item x="1068"/>
        <item x="4124"/>
        <item x="2711"/>
        <item x="1071"/>
        <item x="4125"/>
        <item x="3152"/>
        <item x="5049"/>
        <item x="2714"/>
        <item x="2716"/>
        <item x="3154"/>
        <item x="3155"/>
        <item x="5050"/>
        <item x="5051"/>
        <item x="4126"/>
        <item x="4127"/>
        <item x="1072"/>
        <item x="5052"/>
        <item x="3157"/>
        <item x="2722"/>
        <item x="4130"/>
        <item x="1076"/>
        <item x="1078"/>
        <item x="1082"/>
        <item x="5053"/>
        <item x="5054"/>
        <item x="5055"/>
        <item x="4131"/>
        <item x="5056"/>
        <item x="5057"/>
        <item x="1084"/>
        <item x="2725"/>
        <item x="3159"/>
        <item x="3160"/>
        <item x="4135"/>
        <item x="5058"/>
        <item x="5059"/>
        <item x="5060"/>
        <item x="5061"/>
        <item x="2728"/>
        <item x="3163"/>
        <item x="2730"/>
        <item x="4136"/>
        <item x="5062"/>
        <item x="4138"/>
        <item x="5063"/>
        <item x="5064"/>
        <item x="1086"/>
        <item x="1087"/>
        <item x="3166"/>
        <item x="1088"/>
        <item x="4142"/>
        <item x="2734"/>
        <item x="4145"/>
        <item x="4147"/>
        <item x="5065"/>
        <item x="3168"/>
        <item x="3170"/>
        <item x="4150"/>
        <item x="5066"/>
        <item x="5067"/>
        <item x="2739"/>
        <item x="2740"/>
        <item x="4151"/>
        <item x="4154"/>
        <item x="1093"/>
        <item x="3171"/>
        <item x="1097"/>
        <item x="4156"/>
        <item x="5068"/>
        <item x="4157"/>
        <item x="5069"/>
        <item x="5070"/>
        <item x="5071"/>
        <item x="2745"/>
        <item x="1103"/>
        <item x="4161"/>
        <item x="2749"/>
        <item x="4169"/>
        <item x="4171"/>
        <item x="5072"/>
        <item x="1108"/>
        <item x="5073"/>
        <item x="4172"/>
        <item x="3175"/>
        <item x="1110"/>
        <item x="5074"/>
        <item x="2752"/>
        <item x="5075"/>
        <item x="1111"/>
        <item x="5076"/>
        <item x="2754"/>
        <item x="4173"/>
        <item x="4174"/>
        <item x="5077"/>
        <item x="1113"/>
        <item x="5078"/>
        <item x="4175"/>
        <item x="1119"/>
        <item x="3176"/>
        <item x="1121"/>
        <item x="5079"/>
        <item x="4176"/>
        <item x="5080"/>
        <item x="4177"/>
        <item x="5081"/>
        <item x="4178"/>
        <item x="1127"/>
        <item x="4179"/>
        <item x="4180"/>
        <item x="4181"/>
        <item x="5082"/>
        <item x="1131"/>
        <item x="2759"/>
        <item x="1134"/>
        <item x="4182"/>
        <item x="2760"/>
        <item x="1136"/>
        <item x="5083"/>
        <item x="2761"/>
        <item x="1140"/>
        <item x="1142"/>
        <item x="5084"/>
        <item x="4183"/>
        <item x="5085"/>
        <item x="5086"/>
        <item x="4184"/>
        <item x="4185"/>
        <item x="1146"/>
        <item x="3181"/>
        <item x="4186"/>
        <item x="5087"/>
        <item x="5088"/>
        <item x="3185"/>
        <item x="4187"/>
        <item x="5089"/>
        <item x="2766"/>
        <item x="5090"/>
        <item x="2768"/>
        <item x="5091"/>
        <item x="4188"/>
        <item x="2770"/>
        <item x="4189"/>
        <item x="2772"/>
        <item x="3187"/>
        <item x="3189"/>
        <item x="3190"/>
        <item x="1150"/>
        <item x="1151"/>
        <item x="4190"/>
        <item x="1153"/>
        <item x="5092"/>
        <item x="5093"/>
        <item x="1155"/>
        <item x="5094"/>
        <item x="4191"/>
        <item x="1161"/>
        <item x="5095"/>
        <item x="5096"/>
        <item x="5097"/>
        <item x="3192"/>
        <item x="5098"/>
        <item x="5099"/>
        <item x="5100"/>
        <item x="4192"/>
        <item x="1167"/>
        <item x="1169"/>
        <item x="5101"/>
        <item x="4193"/>
        <item x="5102"/>
        <item x="1172"/>
        <item x="4194"/>
        <item x="2775"/>
        <item x="2776"/>
        <item x="4195"/>
        <item x="2777"/>
        <item x="5103"/>
        <item x="1175"/>
        <item x="5104"/>
        <item x="5105"/>
        <item x="1177"/>
        <item x="5106"/>
        <item x="5107"/>
        <item x="5108"/>
        <item x="1182"/>
        <item x="4196"/>
        <item x="1183"/>
        <item x="2778"/>
        <item x="4197"/>
        <item x="2779"/>
        <item x="3196"/>
        <item x="5109"/>
        <item x="5110"/>
        <item x="4198"/>
        <item x="3197"/>
        <item x="5111"/>
        <item x="5112"/>
        <item x="2781"/>
        <item x="2783"/>
        <item x="2785"/>
        <item x="4199"/>
        <item x="3202"/>
        <item x="5113"/>
        <item x="2789"/>
        <item x="4200"/>
        <item x="2791"/>
        <item x="4201"/>
        <item x="4202"/>
        <item x="1197"/>
        <item x="5114"/>
        <item x="5115"/>
        <item x="3206"/>
        <item x="1198"/>
        <item x="3207"/>
        <item x="4203"/>
        <item x="5116"/>
        <item x="5117"/>
        <item x="5118"/>
        <item x="4204"/>
        <item x="2793"/>
        <item x="1200"/>
        <item x="2794"/>
        <item x="4205"/>
        <item x="5119"/>
        <item x="4206"/>
        <item x="4207"/>
        <item x="4208"/>
        <item x="5120"/>
        <item x="5121"/>
        <item x="5122"/>
        <item x="5123"/>
        <item x="5124"/>
        <item x="5125"/>
        <item x="4209"/>
        <item x="2797"/>
        <item x="5126"/>
        <item x="4210"/>
        <item x="3210"/>
        <item x="5127"/>
        <item x="1202"/>
        <item x="2800"/>
        <item x="4211"/>
        <item x="2802"/>
        <item x="4212"/>
        <item x="4213"/>
        <item x="5128"/>
        <item x="5129"/>
        <item x="4214"/>
        <item x="4215"/>
        <item x="5130"/>
        <item x="1203"/>
        <item x="2803"/>
        <item x="4216"/>
        <item x="1205"/>
        <item x="5131"/>
        <item x="2806"/>
        <item x="5132"/>
        <item x="4217"/>
        <item x="2808"/>
        <item x="5133"/>
        <item x="4218"/>
        <item x="2809"/>
        <item x="5134"/>
        <item x="5135"/>
        <item x="5136"/>
        <item x="5137"/>
        <item x="4219"/>
        <item x="4220"/>
        <item x="2811"/>
        <item x="5138"/>
        <item x="2814"/>
        <item x="5139"/>
        <item x="2817"/>
        <item x="2819"/>
        <item x="4221"/>
        <item x="2821"/>
        <item x="5140"/>
        <item x="2824"/>
        <item x="2825"/>
        <item x="2827"/>
        <item x="1219"/>
        <item x="2829"/>
        <item x="2830"/>
        <item x="2832"/>
        <item x="1221"/>
        <item x="5141"/>
        <item x="1222"/>
        <item x="5142"/>
        <item x="4222"/>
        <item x="5143"/>
        <item x="2835"/>
        <item x="5144"/>
        <item x="3212"/>
        <item x="4223"/>
        <item x="2837"/>
        <item x="5145"/>
        <item x="5146"/>
        <item x="5147"/>
        <item x="2838"/>
        <item x="1230"/>
        <item x="1231"/>
        <item x="3214"/>
        <item x="1235"/>
        <item x="5148"/>
        <item x="5149"/>
        <item x="2839"/>
        <item x="2841"/>
        <item x="1237"/>
        <item x="5150"/>
        <item x="5151"/>
        <item x="2842"/>
        <item x="4224"/>
        <item x="4225"/>
        <item x="2845"/>
        <item x="5152"/>
        <item x="1247"/>
        <item x="1250"/>
        <item x="2847"/>
        <item x="5153"/>
        <item x="1252"/>
        <item x="3215"/>
        <item x="1255"/>
        <item x="5154"/>
        <item x="5155"/>
        <item x="3218"/>
        <item x="1257"/>
        <item x="4226"/>
        <item x="3221"/>
        <item x="4227"/>
        <item x="3224"/>
        <item x="2848"/>
        <item x="3225"/>
        <item x="1258"/>
        <item x="4228"/>
        <item x="4229"/>
        <item x="4230"/>
        <item x="5156"/>
        <item x="5157"/>
        <item x="4231"/>
        <item x="4232"/>
        <item x="1260"/>
        <item x="4233"/>
        <item x="4234"/>
        <item x="3229"/>
        <item x="4235"/>
        <item x="5158"/>
        <item x="5159"/>
        <item x="4236"/>
        <item x="5160"/>
        <item x="4237"/>
        <item x="5161"/>
        <item x="4238"/>
        <item x="4239"/>
        <item x="5162"/>
        <item x="3231"/>
        <item x="5163"/>
        <item x="4240"/>
        <item x="4241"/>
        <item x="1265"/>
        <item x="3233"/>
        <item x="1268"/>
        <item x="1270"/>
        <item x="5164"/>
        <item x="1271"/>
        <item x="3236"/>
        <item x="3238"/>
        <item x="2856"/>
        <item x="5165"/>
        <item x="3239"/>
        <item x="2859"/>
        <item x="1274"/>
        <item x="4242"/>
        <item x="5166"/>
        <item x="5167"/>
        <item x="5168"/>
        <item x="4243"/>
        <item x="5169"/>
        <item x="1277"/>
        <item x="5170"/>
        <item x="1278"/>
        <item x="4244"/>
        <item x="4245"/>
        <item x="2863"/>
        <item x="5171"/>
        <item x="1280"/>
        <item x="5172"/>
        <item x="3241"/>
        <item x="1283"/>
        <item x="3243"/>
        <item x="4246"/>
        <item x="4247"/>
        <item x="5173"/>
        <item x="5174"/>
        <item x="5175"/>
        <item x="2865"/>
        <item x="4248"/>
        <item x="5176"/>
        <item x="4249"/>
        <item x="1288"/>
        <item x="5177"/>
        <item x="4250"/>
        <item x="4251"/>
        <item x="4252"/>
        <item x="1289"/>
        <item x="5178"/>
        <item x="1290"/>
        <item x="4253"/>
        <item x="2868"/>
        <item x="4254"/>
        <item x="5179"/>
        <item x="5180"/>
        <item x="5181"/>
        <item x="4255"/>
        <item x="5182"/>
        <item x="3247"/>
        <item x="4256"/>
        <item x="1294"/>
        <item x="4257"/>
        <item x="4258"/>
        <item x="5183"/>
        <item x="4259"/>
        <item x="4260"/>
        <item x="1298"/>
        <item x="4261"/>
        <item x="5184"/>
        <item x="1301"/>
        <item x="5185"/>
        <item x="4262"/>
        <item x="5186"/>
        <item x="2875"/>
        <item x="5187"/>
        <item x="4263"/>
        <item x="4264"/>
        <item x="4265"/>
        <item x="4266"/>
        <item x="5188"/>
        <item x="5189"/>
        <item x="3252"/>
        <item x="3253"/>
        <item x="5190"/>
        <item x="1304"/>
        <item x="5191"/>
        <item x="4267"/>
        <item x="3254"/>
        <item x="2878"/>
        <item x="5192"/>
        <item x="1305"/>
        <item x="5193"/>
        <item x="5194"/>
        <item x="4268"/>
        <item x="4269"/>
        <item x="2884"/>
        <item x="2885"/>
        <item x="5195"/>
        <item x="4270"/>
        <item x="2890"/>
        <item x="5196"/>
        <item x="3259"/>
        <item x="3262"/>
        <item x="4271"/>
        <item x="4272"/>
        <item x="1309"/>
        <item x="5197"/>
        <item x="3263"/>
        <item x="3265"/>
        <item x="5198"/>
        <item x="5199"/>
        <item x="4273"/>
        <item x="1317"/>
        <item x="1319"/>
        <item x="4274"/>
        <item x="2897"/>
        <item x="4275"/>
        <item x="4276"/>
        <item x="4277"/>
        <item x="4278"/>
        <item x="4279"/>
        <item x="5200"/>
        <item x="2900"/>
        <item x="4280"/>
        <item x="4281"/>
        <item x="5201"/>
        <item x="2902"/>
        <item x="3272"/>
        <item x="5202"/>
        <item x="4282"/>
        <item x="5203"/>
        <item x="4283"/>
        <item x="4284"/>
        <item x="4285"/>
        <item x="4286"/>
        <item x="2907"/>
        <item x="4287"/>
        <item x="5204"/>
        <item x="4288"/>
        <item x="4289"/>
        <item x="3276"/>
        <item x="4290"/>
        <item x="4291"/>
        <item x="5205"/>
        <item x="5206"/>
        <item x="4292"/>
        <item x="5207"/>
        <item x="4293"/>
        <item x="5208"/>
        <item x="5209"/>
        <item x="5210"/>
        <item x="4294"/>
        <item x="1326"/>
        <item x="4295"/>
        <item x="4296"/>
        <item x="4297"/>
        <item x="2912"/>
        <item x="5211"/>
        <item x="4298"/>
        <item x="4299"/>
        <item x="4300"/>
        <item x="2916"/>
        <item x="1328"/>
        <item x="5212"/>
        <item x="1331"/>
        <item x="4301"/>
        <item x="3284"/>
        <item x="5213"/>
        <item x="4302"/>
        <item x="5214"/>
        <item x="1333"/>
        <item x="1335"/>
        <item x="4303"/>
        <item x="4304"/>
        <item x="2917"/>
        <item x="4305"/>
        <item x="3286"/>
        <item x="5215"/>
        <item x="5216"/>
        <item x="5217"/>
        <item x="2922"/>
        <item x="4306"/>
        <item x="2924"/>
        <item x="2927"/>
        <item x="1342"/>
        <item x="5218"/>
        <item x="5219"/>
        <item x="2928"/>
        <item x="4307"/>
        <item x="3289"/>
        <item x="5220"/>
        <item x="4308"/>
        <item x="5221"/>
        <item x="3291"/>
        <item x="5222"/>
        <item x="1345"/>
        <item x="1347"/>
        <item x="3293"/>
        <item x="4309"/>
        <item x="1348"/>
        <item x="4310"/>
        <item x="5223"/>
        <item x="4311"/>
        <item x="2930"/>
        <item x="4312"/>
        <item x="4313"/>
        <item x="4314"/>
        <item x="5224"/>
        <item x="2932"/>
        <item x="2933"/>
        <item x="5225"/>
        <item x="4315"/>
        <item x="1355"/>
        <item x="3295"/>
        <item x="4316"/>
        <item x="5226"/>
        <item x="2935"/>
        <item x="1357"/>
        <item x="4317"/>
        <item x="5227"/>
        <item x="2937"/>
        <item x="4318"/>
        <item x="4319"/>
        <item x="1363"/>
        <item x="1364"/>
        <item x="4320"/>
        <item x="2938"/>
        <item x="2940"/>
        <item x="2941"/>
        <item x="1367"/>
        <item x="2943"/>
        <item x="5228"/>
        <item x="2945"/>
        <item x="3301"/>
        <item x="4321"/>
        <item x="4322"/>
        <item x="3305"/>
        <item x="4323"/>
        <item x="5229"/>
        <item x="5230"/>
        <item x="4324"/>
        <item x="3306"/>
        <item x="2948"/>
        <item x="1374"/>
        <item x="1376"/>
        <item x="2951"/>
        <item x="5231"/>
        <item x="2952"/>
        <item x="1380"/>
        <item x="4325"/>
        <item x="4326"/>
        <item x="4327"/>
        <item x="4328"/>
        <item x="4329"/>
        <item x="3307"/>
        <item x="4330"/>
        <item x="4331"/>
        <item x="4332"/>
        <item x="1387"/>
        <item x="4333"/>
        <item x="4334"/>
        <item x="4335"/>
        <item x="4336"/>
        <item x="1388"/>
        <item x="4337"/>
        <item x="4338"/>
        <item x="5232"/>
        <item x="1389"/>
        <item x="4339"/>
        <item x="5233"/>
        <item x="5234"/>
        <item x="5235"/>
        <item x="5236"/>
        <item x="5237"/>
        <item x="4340"/>
        <item x="2956"/>
        <item x="4341"/>
        <item x="4342"/>
        <item x="5238"/>
        <item x="5239"/>
        <item x="1391"/>
        <item x="5240"/>
        <item x="4343"/>
        <item x="1394"/>
        <item x="4344"/>
        <item x="2963"/>
        <item x="5241"/>
        <item x="5242"/>
        <item x="5243"/>
        <item x="4345"/>
        <item x="3324"/>
        <item x="1397"/>
        <item x="1398"/>
        <item x="3325"/>
        <item x="1400"/>
        <item x="1402"/>
        <item x="4346"/>
        <item x="4347"/>
        <item x="4348"/>
        <item x="4349"/>
        <item x="1404"/>
        <item x="5244"/>
        <item x="5245"/>
        <item x="1406"/>
        <item x="3330"/>
        <item x="5246"/>
        <item x="5247"/>
        <item x="5248"/>
        <item x="1409"/>
        <item x="3332"/>
        <item x="4350"/>
        <item x="4351"/>
        <item x="5249"/>
        <item x="4352"/>
        <item x="5250"/>
        <item x="2965"/>
        <item x="5251"/>
        <item x="5252"/>
        <item x="5253"/>
        <item x="5254"/>
        <item x="2966"/>
        <item x="2967"/>
        <item x="1415"/>
        <item x="4353"/>
        <item x="4354"/>
        <item x="2969"/>
        <item x="4355"/>
        <item x="5255"/>
        <item x="1420"/>
        <item x="1426"/>
        <item x="4356"/>
        <item x="2970"/>
        <item x="4357"/>
        <item x="4358"/>
        <item x="3336"/>
        <item x="5256"/>
        <item x="5257"/>
        <item x="4359"/>
        <item x="5258"/>
        <item x="5259"/>
        <item x="1428"/>
        <item x="2972"/>
        <item x="3341"/>
        <item x="1429"/>
        <item x="5260"/>
        <item x="4360"/>
        <item x="2974"/>
        <item x="4361"/>
        <item x="4362"/>
        <item x="2976"/>
        <item x="5261"/>
        <item x="4363"/>
        <item x="5262"/>
        <item x="5263"/>
        <item x="4364"/>
        <item x="4365"/>
        <item x="3344"/>
        <item x="4366"/>
        <item x="3346"/>
        <item x="2978"/>
        <item x="1436"/>
        <item x="5264"/>
        <item x="5265"/>
        <item x="5266"/>
        <item x="4367"/>
        <item x="4368"/>
        <item x="4369"/>
        <item x="2980"/>
        <item x="3350"/>
        <item x="3353"/>
        <item x="1452"/>
        <item x="5267"/>
        <item x="5268"/>
        <item x="3354"/>
        <item x="4370"/>
        <item x="3360"/>
        <item x="5269"/>
        <item x="5270"/>
        <item x="4371"/>
        <item x="1458"/>
        <item x="5271"/>
        <item x="2985"/>
        <item x="3369"/>
        <item x="5272"/>
        <item x="4372"/>
        <item x="4373"/>
        <item x="2988"/>
        <item x="3370"/>
        <item x="4374"/>
        <item x="1464"/>
        <item x="4375"/>
        <item x="4376"/>
        <item x="4377"/>
        <item x="1465"/>
        <item x="5273"/>
        <item x="4378"/>
        <item x="4379"/>
        <item x="5274"/>
        <item x="4380"/>
        <item x="4381"/>
        <item x="5275"/>
        <item x="4382"/>
        <item x="4383"/>
        <item x="2991"/>
        <item x="2993"/>
        <item x="5276"/>
        <item x="4384"/>
        <item x="4385"/>
        <item x="5277"/>
        <item x="1470"/>
        <item x="1472"/>
        <item x="4386"/>
        <item x="4387"/>
        <item x="4388"/>
        <item x="2996"/>
        <item x="1474"/>
        <item x="2999"/>
        <item x="1476"/>
        <item x="4389"/>
        <item x="3000"/>
        <item x="3003"/>
        <item x="3004"/>
        <item x="3007"/>
        <item x="4390"/>
        <item x="3374"/>
        <item x="4391"/>
        <item x="3009"/>
        <item x="1479"/>
        <item x="4392"/>
        <item x="1481"/>
        <item x="3012"/>
        <item x="3014"/>
        <item x="4393"/>
        <item x="4394"/>
        <item x="5278"/>
        <item x="5279"/>
        <item x="1484"/>
        <item x="3377"/>
        <item x="4395"/>
        <item x="5280"/>
        <item x="3380"/>
        <item x="3017"/>
        <item x="3018"/>
        <item x="5281"/>
        <item x="4396"/>
        <item x="1486"/>
        <item x="1488"/>
        <item x="3019"/>
        <item x="3020"/>
        <item x="5282"/>
        <item x="1491"/>
        <item x="4397"/>
        <item x="4398"/>
        <item x="5283"/>
        <item x="3023"/>
        <item x="4399"/>
        <item x="3025"/>
        <item x="4400"/>
        <item x="5284"/>
        <item x="4401"/>
        <item x="3027"/>
        <item x="3391"/>
        <item x="3392"/>
        <item x="4402"/>
        <item x="4403"/>
        <item x="5285"/>
        <item x="4404"/>
        <item x="1500"/>
        <item x="3394"/>
        <item x="3030"/>
        <item x="4405"/>
        <item x="3396"/>
        <item x="4406"/>
        <item x="3397"/>
        <item x="4407"/>
        <item x="3031"/>
        <item x="3032"/>
        <item x="4408"/>
        <item x="1502"/>
        <item x="4409"/>
        <item x="4410"/>
        <item x="4411"/>
        <item x="5286"/>
        <item x="5287"/>
        <item x="1504"/>
        <item x="5288"/>
        <item x="4412"/>
        <item x="5289"/>
        <item x="4413"/>
        <item x="1505"/>
        <item x="5290"/>
        <item x="3400"/>
        <item x="3037"/>
        <item x="5291"/>
        <item x="4414"/>
        <item x="3039"/>
        <item x="5292"/>
        <item x="1510"/>
        <item x="4415"/>
        <item x="5293"/>
        <item x="4416"/>
        <item x="3401"/>
        <item x="3403"/>
        <item x="5294"/>
        <item x="4417"/>
        <item x="3040"/>
        <item x="1511"/>
        <item x="3041"/>
        <item x="1512"/>
        <item x="1515"/>
        <item x="5295"/>
        <item x="1517"/>
        <item x="4418"/>
        <item x="5296"/>
        <item x="3406"/>
        <item x="4419"/>
        <item x="4420"/>
        <item x="4421"/>
        <item x="4422"/>
        <item x="4423"/>
        <item x="4424"/>
        <item x="3407"/>
        <item x="3043"/>
        <item x="4425"/>
        <item x="3411"/>
        <item x="1526"/>
        <item x="4426"/>
        <item x="4427"/>
        <item x="4428"/>
        <item x="4429"/>
        <item x="1527"/>
        <item x="4430"/>
        <item x="4431"/>
        <item x="5297"/>
        <item x="1530"/>
        <item x="4432"/>
        <item x="4433"/>
        <item x="4434"/>
        <item x="5298"/>
        <item x="1531"/>
        <item x="5299"/>
        <item x="5300"/>
        <item x="5301"/>
        <item x="5302"/>
        <item x="4435"/>
        <item x="3045"/>
        <item x="5303"/>
        <item x="4436"/>
        <item x="3417"/>
        <item x="4437"/>
        <item x="4438"/>
        <item x="3420"/>
        <item x="5304"/>
        <item x="1540"/>
        <item x="4439"/>
        <item x="4440"/>
        <item x="4441"/>
        <item x="3421"/>
        <item x="4442"/>
        <item x="5305"/>
        <item x="1541"/>
        <item x="5306"/>
        <item x="3050"/>
        <item x="5307"/>
        <item x="1543"/>
        <item x="1547"/>
        <item x="3051"/>
        <item x="3424"/>
        <item x="1549"/>
        <item x="5308"/>
        <item x="3428"/>
        <item x="5309"/>
        <item x="5310"/>
        <item x="5311"/>
        <item x="4443"/>
        <item x="3431"/>
        <item x="5312"/>
        <item x="5313"/>
        <item x="5314"/>
        <item x="4444"/>
        <item x="5315"/>
        <item x="3432"/>
        <item x="1553"/>
        <item x="5316"/>
        <item x="3436"/>
        <item x="3055"/>
        <item x="1556"/>
        <item x="5317"/>
        <item x="3056"/>
        <item x="4445"/>
        <item x="5318"/>
        <item x="4446"/>
        <item x="1559"/>
        <item x="5319"/>
        <item x="3060"/>
        <item x="3439"/>
        <item x="3062"/>
        <item x="5320"/>
        <item x="4447"/>
        <item x="4448"/>
        <item x="5321"/>
        <item x="1560"/>
        <item x="5322"/>
        <item x="3064"/>
        <item x="4449"/>
        <item x="3065"/>
        <item x="4450"/>
        <item x="5323"/>
        <item x="1565"/>
        <item x="3067"/>
        <item x="5324"/>
        <item x="5325"/>
        <item x="4451"/>
        <item x="3070"/>
        <item x="5326"/>
        <item x="4452"/>
        <item x="3073"/>
        <item x="5327"/>
        <item x="4453"/>
        <item x="5328"/>
        <item x="3461"/>
        <item x="1569"/>
        <item x="3075"/>
        <item x="5329"/>
        <item x="3077"/>
        <item x="4454"/>
        <item x="4455"/>
        <item x="3463"/>
        <item x="3078"/>
        <item x="1571"/>
        <item x="5330"/>
        <item x="3079"/>
        <item x="4456"/>
        <item x="3080"/>
        <item x="3081"/>
        <item x="5331"/>
        <item x="5332"/>
        <item x="3466"/>
        <item x="4460"/>
        <item x="3082"/>
        <item x="5333"/>
        <item x="1575"/>
        <item x="3468"/>
        <item x="5334"/>
        <item x="3470"/>
        <item x="5335"/>
        <item x="4465"/>
        <item x="5336"/>
        <item x="4468"/>
        <item x="4469"/>
        <item x="1578"/>
        <item x="1580"/>
        <item x="1583"/>
        <item x="3086"/>
        <item x="1584"/>
        <item x="1586"/>
        <item x="5337"/>
        <item x="5338"/>
        <item x="1588"/>
        <item x="5339"/>
        <item x="5340"/>
        <item x="5341"/>
        <item x="3475"/>
        <item x="1590"/>
        <item x="1591"/>
        <item x="4475"/>
        <item x="5342"/>
        <item x="3087"/>
        <item x="4478"/>
        <item x="3478"/>
        <item x="3088"/>
        <item x="3481"/>
        <item x="1594"/>
        <item x="4479"/>
        <item x="1596"/>
        <item x="5343"/>
        <item x="1599"/>
        <item x="1601"/>
        <item x="5344"/>
        <item x="1603"/>
        <item x="5345"/>
        <item x="1605"/>
        <item x="3484"/>
        <item x="1607"/>
        <item x="1608"/>
        <item x="5346"/>
        <item x="3092"/>
        <item x="5347"/>
        <item x="1610"/>
        <item x="1612"/>
        <item x="1613"/>
        <item x="3487"/>
        <item x="5348"/>
        <item x="1616"/>
        <item x="5349"/>
        <item x="1618"/>
        <item x="1621"/>
        <item x="4481"/>
        <item x="4483"/>
        <item x="1623"/>
        <item x="3097"/>
        <item x="5350"/>
        <item x="3098"/>
        <item x="1625"/>
        <item x="5351"/>
        <item x="1628"/>
        <item x="5352"/>
        <item x="1630"/>
        <item x="1631"/>
        <item x="1633"/>
        <item x="5353"/>
        <item x="5354"/>
        <item x="1635"/>
        <item x="4485"/>
        <item x="3491"/>
        <item x="1636"/>
        <item x="4487"/>
        <item x="1638"/>
        <item x="1639"/>
        <item x="1640"/>
        <item x="5355"/>
        <item x="3103"/>
        <item x="4490"/>
        <item x="1641"/>
        <item x="3105"/>
        <item x="4491"/>
        <item x="5356"/>
        <item x="1643"/>
        <item x="5357"/>
        <item x="1646"/>
        <item x="5358"/>
        <item x="3498"/>
        <item x="5359"/>
        <item x="5360"/>
        <item x="5361"/>
        <item x="1647"/>
        <item x="5362"/>
        <item x="5363"/>
        <item x="5364"/>
        <item x="4494"/>
        <item x="1650"/>
        <item x="5365"/>
        <item x="5366"/>
        <item x="1653"/>
        <item x="3500"/>
        <item x="3502"/>
        <item x="5367"/>
        <item x="3106"/>
        <item x="4496"/>
        <item x="1654"/>
        <item x="3108"/>
        <item x="1655"/>
        <item x="3505"/>
        <item x="5368"/>
        <item x="1656"/>
        <item x="3109"/>
        <item x="4498"/>
        <item x="5369"/>
        <item x="5370"/>
        <item x="1658"/>
        <item x="1659"/>
        <item x="3111"/>
        <item x="1660"/>
        <item x="3113"/>
        <item x="1662"/>
        <item x="4502"/>
        <item x="3508"/>
        <item x="3115"/>
        <item x="1664"/>
        <item x="3116"/>
        <item x="1667"/>
        <item x="5371"/>
        <item x="1669"/>
        <item x="1671"/>
        <item x="5372"/>
        <item x="1673"/>
        <item x="3117"/>
        <item x="5373"/>
        <item x="4504"/>
        <item x="4505"/>
        <item x="5374"/>
        <item x="5375"/>
        <item x="3120"/>
        <item x="5376"/>
        <item x="3514"/>
        <item x="5377"/>
        <item x="3122"/>
        <item x="1677"/>
        <item x="5378"/>
        <item x="3124"/>
        <item x="5379"/>
        <item x="5380"/>
        <item x="1679"/>
        <item x="5381"/>
        <item x="1680"/>
        <item x="5382"/>
        <item x="3128"/>
        <item x="5383"/>
        <item x="5384"/>
        <item x="3129"/>
        <item x="1685"/>
        <item x="3516"/>
        <item x="3518"/>
        <item x="1687"/>
        <item x="3134"/>
        <item x="3136"/>
        <item x="3520"/>
        <item x="1691"/>
        <item x="3140"/>
        <item x="1692"/>
        <item x="4506"/>
        <item x="3141"/>
        <item x="3142"/>
        <item x="3525"/>
        <item x="1694"/>
        <item x="3143"/>
        <item x="5385"/>
        <item x="4507"/>
        <item x="4508"/>
        <item x="1697"/>
        <item x="5386"/>
        <item x="3144"/>
        <item x="1700"/>
        <item x="4509"/>
        <item x="1703"/>
        <item x="1704"/>
        <item x="3146"/>
        <item x="4510"/>
        <item x="1707"/>
        <item x="5387"/>
        <item x="1709"/>
        <item x="5388"/>
        <item x="1711"/>
        <item x="4511"/>
        <item x="4512"/>
        <item x="4513"/>
        <item x="3530"/>
        <item x="3533"/>
        <item x="5389"/>
        <item x="1713"/>
        <item x="3537"/>
        <item x="3539"/>
        <item x="3150"/>
        <item x="3151"/>
        <item x="1718"/>
        <item x="4514"/>
        <item x="3153"/>
        <item x="5390"/>
        <item x="4515"/>
        <item x="1720"/>
        <item x="4516"/>
        <item x="1722"/>
        <item x="4517"/>
        <item x="5391"/>
        <item x="5392"/>
        <item x="1725"/>
        <item x="5393"/>
        <item x="5394"/>
        <item x="1726"/>
        <item x="5395"/>
        <item x="1728"/>
        <item x="1729"/>
        <item x="5396"/>
        <item x="5397"/>
        <item x="5398"/>
        <item x="3158"/>
        <item x="4518"/>
        <item x="1731"/>
        <item x="1733"/>
        <item x="5399"/>
        <item x="4519"/>
        <item x="1735"/>
        <item x="3547"/>
        <item x="3162"/>
        <item x="4520"/>
        <item x="5400"/>
        <item x="1737"/>
        <item x="3164"/>
        <item x="3549"/>
        <item x="5401"/>
        <item x="4521"/>
        <item x="5402"/>
        <item x="4522"/>
        <item x="3169"/>
        <item x="3554"/>
        <item x="5403"/>
        <item x="3556"/>
        <item x="5404"/>
        <item x="3557"/>
        <item x="1739"/>
        <item x="5405"/>
        <item x="5406"/>
        <item x="5407"/>
        <item x="5408"/>
        <item x="5409"/>
        <item x="1746"/>
        <item x="3563"/>
        <item x="3566"/>
        <item x="5410"/>
        <item x="4523"/>
        <item x="3174"/>
        <item x="5411"/>
        <item x="4524"/>
        <item x="1747"/>
        <item x="5412"/>
        <item x="4525"/>
        <item x="5413"/>
        <item x="4526"/>
        <item x="5414"/>
        <item x="1748"/>
        <item x="3578"/>
        <item x="4527"/>
        <item x="3178"/>
        <item x="3580"/>
        <item x="5415"/>
        <item x="4528"/>
        <item x="5416"/>
        <item x="4529"/>
        <item x="1750"/>
        <item x="1752"/>
        <item x="4530"/>
        <item x="1753"/>
        <item x="3179"/>
        <item x="3180"/>
        <item x="4531"/>
        <item x="1756"/>
        <item x="3183"/>
        <item x="3184"/>
        <item x="5417"/>
        <item x="5418"/>
        <item x="3186"/>
        <item x="1757"/>
        <item x="1758"/>
        <item x="5419"/>
        <item x="4532"/>
        <item x="5420"/>
        <item x="4533"/>
        <item x="4534"/>
        <item x="4535"/>
        <item x="1759"/>
        <item x="3194"/>
        <item x="5421"/>
        <item x="5422"/>
        <item x="3589"/>
        <item x="5423"/>
        <item x="4536"/>
        <item x="1763"/>
        <item x="1766"/>
        <item x="5424"/>
        <item x="3198"/>
        <item x="1768"/>
        <item x="3199"/>
        <item x="3201"/>
        <item x="3203"/>
        <item x="3205"/>
        <item x="5425"/>
        <item x="1775"/>
        <item x="3209"/>
        <item x="5426"/>
        <item x="3211"/>
        <item x="1778"/>
        <item x="1782"/>
        <item x="4537"/>
        <item x="5427"/>
        <item x="1783"/>
        <item x="4538"/>
        <item x="3599"/>
        <item x="5428"/>
        <item x="3220"/>
        <item x="3223"/>
        <item x="1787"/>
        <item x="1788"/>
        <item x="1789"/>
        <item x="4539"/>
        <item x="3600"/>
        <item x="3602"/>
        <item x="3226"/>
        <item x="3228"/>
        <item x="5429"/>
        <item x="5430"/>
        <item x="4540"/>
        <item x="3604"/>
        <item x="5431"/>
        <item x="1792"/>
        <item x="5432"/>
        <item x="1793"/>
        <item x="5433"/>
        <item x="4541"/>
        <item x="3230"/>
        <item x="1794"/>
        <item x="1796"/>
        <item x="3232"/>
        <item x="3234"/>
        <item x="5434"/>
        <item x="5435"/>
        <item x="4542"/>
        <item x="1797"/>
        <item x="4543"/>
        <item x="1798"/>
        <item x="1800"/>
        <item x="4544"/>
        <item x="5436"/>
        <item x="1801"/>
        <item x="1802"/>
        <item x="5437"/>
        <item x="5438"/>
        <item x="1805"/>
        <item x="3235"/>
        <item x="5439"/>
        <item x="4545"/>
        <item x="5440"/>
        <item x="3612"/>
        <item x="3237"/>
        <item x="5441"/>
        <item x="4546"/>
        <item x="1807"/>
        <item x="1809"/>
        <item x="3617"/>
        <item x="1811"/>
        <item x="3240"/>
        <item x="3621"/>
        <item x="5442"/>
        <item x="4547"/>
        <item x="4548"/>
        <item x="1813"/>
        <item x="5443"/>
        <item x="3242"/>
        <item x="4549"/>
        <item x="3244"/>
        <item x="4550"/>
        <item x="4551"/>
        <item x="5444"/>
        <item x="3246"/>
        <item x="3248"/>
        <item x="1817"/>
        <item x="4552"/>
        <item x="3627"/>
        <item x="1818"/>
        <item x="4553"/>
        <item x="1821"/>
        <item x="3629"/>
        <item x="1826"/>
        <item x="3250"/>
        <item x="1827"/>
        <item x="3630"/>
        <item x="5445"/>
        <item x="3251"/>
        <item x="5446"/>
        <item x="1831"/>
        <item x="5447"/>
        <item x="5448"/>
        <item x="1834"/>
        <item x="5449"/>
        <item x="1835"/>
        <item x="3255"/>
        <item x="1837"/>
        <item x="1838"/>
        <item x="3258"/>
        <item x="4554"/>
        <item x="4555"/>
        <item x="1839"/>
        <item x="4556"/>
        <item x="3261"/>
        <item x="5450"/>
        <item x="5451"/>
        <item x="1841"/>
        <item x="5452"/>
        <item x="4557"/>
        <item x="5453"/>
        <item x="5454"/>
        <item x="3264"/>
        <item x="5455"/>
        <item x="5456"/>
        <item x="3267"/>
        <item x="5457"/>
        <item x="5458"/>
        <item x="5459"/>
        <item x="5460"/>
        <item x="4558"/>
        <item x="4559"/>
        <item x="4560"/>
        <item x="5461"/>
        <item x="4561"/>
        <item x="4562"/>
        <item x="4563"/>
        <item x="5462"/>
        <item x="1843"/>
        <item x="1845"/>
        <item x="1846"/>
        <item x="4564"/>
        <item x="1847"/>
        <item x="3270"/>
        <item x="4565"/>
        <item x="5463"/>
        <item x="3274"/>
        <item x="5464"/>
        <item x="3275"/>
        <item x="5465"/>
        <item x="3641"/>
        <item x="3278"/>
        <item x="1849"/>
        <item x="1851"/>
        <item x="3280"/>
        <item x="5466"/>
        <item x="5467"/>
        <item x="3646"/>
        <item x="5468"/>
        <item x="5469"/>
        <item x="1854"/>
        <item x="5470"/>
        <item x="4566"/>
        <item x="5471"/>
        <item x="4567"/>
        <item x="3285"/>
        <item x="4568"/>
        <item x="5472"/>
        <item x="5473"/>
        <item x="3648"/>
        <item x="4569"/>
        <item x="5474"/>
        <item x="4570"/>
        <item x="4571"/>
        <item x="4572"/>
        <item x="1858"/>
        <item x="5475"/>
        <item x="4573"/>
        <item x="4574"/>
        <item x="5476"/>
        <item x="4575"/>
        <item x="5477"/>
        <item x="4576"/>
        <item x="4577"/>
        <item x="4578"/>
        <item x="1861"/>
        <item x="5478"/>
        <item x="3288"/>
        <item x="1862"/>
        <item x="4579"/>
        <item x="5479"/>
        <item x="1863"/>
        <item x="4580"/>
        <item x="5480"/>
        <item x="5481"/>
        <item x="1865"/>
        <item x="4581"/>
        <item x="4582"/>
        <item x="4583"/>
        <item x="5482"/>
        <item x="4584"/>
        <item x="4585"/>
        <item x="3656"/>
        <item x="5483"/>
        <item x="5484"/>
        <item x="4586"/>
        <item x="3296"/>
        <item x="4587"/>
        <item x="4588"/>
        <item x="5485"/>
        <item x="4589"/>
        <item x="1869"/>
        <item x="3658"/>
        <item x="5486"/>
        <item x="1873"/>
        <item x="3302"/>
        <item x="3304"/>
        <item x="4590"/>
        <item x="4591"/>
        <item x="5487"/>
        <item x="4592"/>
        <item x="5488"/>
        <item x="4593"/>
        <item x="5489"/>
        <item x="1876"/>
        <item x="5490"/>
        <item x="5491"/>
        <item x="3665"/>
        <item x="3669"/>
        <item x="5492"/>
        <item x="5493"/>
        <item x="3310"/>
        <item x="3311"/>
        <item x="1880"/>
        <item x="1882"/>
        <item x="5494"/>
        <item x="4594"/>
        <item x="3670"/>
        <item x="3318"/>
        <item x="3671"/>
        <item x="4595"/>
        <item x="3320"/>
        <item x="3673"/>
        <item x="5495"/>
        <item x="3323"/>
        <item x="5496"/>
        <item x="5497"/>
        <item x="3327"/>
        <item x="1887"/>
        <item x="4596"/>
        <item x="5498"/>
        <item x="1889"/>
        <item x="4597"/>
        <item x="3328"/>
        <item x="4598"/>
        <item x="4599"/>
        <item x="5499"/>
        <item x="5500"/>
        <item x="3334"/>
        <item x="5501"/>
        <item x="4600"/>
        <item x="1895"/>
        <item x="5502"/>
        <item x="3355"/>
        <item x="5503"/>
        <item x="3357"/>
        <item x="5504"/>
        <item x="5505"/>
        <item x="4601"/>
        <item x="5506"/>
        <item x="5507"/>
        <item x="5508"/>
        <item x="3367"/>
        <item x="5509"/>
        <item x="4602"/>
        <item x="4603"/>
        <item x="5510"/>
        <item x="3676"/>
        <item x="5511"/>
        <item x="4604"/>
        <item x="3679"/>
        <item x="5512"/>
        <item x="3682"/>
        <item x="3684"/>
        <item x="3686"/>
        <item x="3688"/>
        <item x="3691"/>
        <item x="3693"/>
        <item x="3373"/>
        <item x="1903"/>
        <item x="1904"/>
        <item x="1906"/>
        <item x="1908"/>
        <item x="1909"/>
        <item x="5513"/>
        <item x="4605"/>
        <item x="3376"/>
        <item x="1914"/>
        <item x="4606"/>
        <item x="4607"/>
        <item x="4608"/>
        <item x="3695"/>
        <item x="1915"/>
        <item x="4609"/>
        <item x="1916"/>
        <item x="5514"/>
        <item x="5515"/>
        <item x="4610"/>
        <item x="4611"/>
        <item x="3383"/>
        <item x="3385"/>
        <item x="1917"/>
        <item x="1919"/>
        <item x="4612"/>
        <item x="4613"/>
        <item x="1922"/>
        <item x="5516"/>
        <item x="5517"/>
        <item x="5518"/>
        <item x="4614"/>
        <item x="5519"/>
        <item x="4615"/>
        <item x="5520"/>
        <item x="4616"/>
        <item x="1924"/>
        <item x="1927"/>
        <item x="5521"/>
        <item x="4617"/>
        <item x="5522"/>
        <item x="4618"/>
        <item x="3393"/>
        <item x="5523"/>
        <item x="3395"/>
        <item x="1928"/>
        <item x="4619"/>
        <item x="5524"/>
        <item x="4620"/>
        <item x="1929"/>
        <item x="5525"/>
        <item x="5526"/>
        <item x="3398"/>
        <item x="4621"/>
        <item x="3404"/>
        <item x="5527"/>
        <item x="4622"/>
        <item x="5528"/>
        <item x="4623"/>
        <item x="4624"/>
        <item x="4625"/>
        <item x="3416"/>
        <item x="5529"/>
        <item x="3418"/>
        <item x="5530"/>
        <item x="4626"/>
        <item x="4627"/>
        <item x="5531"/>
        <item x="5532"/>
        <item x="3425"/>
        <item x="4628"/>
        <item x="5533"/>
        <item x="4629"/>
        <item x="1936"/>
        <item x="3429"/>
        <item x="3434"/>
        <item x="1937"/>
        <item x="4630"/>
        <item x="4631"/>
        <item x="4632"/>
        <item x="4633"/>
        <item x="4634"/>
        <item x="4635"/>
        <item x="5534"/>
        <item x="3441"/>
        <item x="4636"/>
        <item x="3444"/>
        <item x="5535"/>
        <item x="4637"/>
        <item x="3449"/>
        <item x="4638"/>
        <item x="5536"/>
        <item x="4639"/>
        <item x="3711"/>
        <item x="4640"/>
        <item x="3451"/>
        <item x="4641"/>
        <item x="5537"/>
        <item x="5538"/>
        <item x="5539"/>
        <item x="3454"/>
        <item x="3459"/>
        <item x="1942"/>
        <item x="4642"/>
        <item x="3464"/>
        <item x="4643"/>
        <item x="3469"/>
        <item x="3471"/>
        <item x="5540"/>
        <item x="3716"/>
        <item x="5541"/>
        <item x="1945"/>
        <item x="3472"/>
        <item x="4644"/>
        <item x="1947"/>
        <item x="3723"/>
        <item x="4645"/>
        <item x="1948"/>
        <item x="4646"/>
        <item x="5542"/>
        <item x="5543"/>
        <item x="3730"/>
        <item x="1951"/>
        <item x="3485"/>
        <item x="4647"/>
        <item x="3488"/>
        <item x="5544"/>
        <item x="5545"/>
        <item x="4648"/>
        <item x="3732"/>
        <item x="3735"/>
        <item x="3492"/>
        <item x="4649"/>
        <item x="3494"/>
        <item x="4650"/>
        <item x="4651"/>
        <item x="5546"/>
        <item x="3501"/>
        <item x="4652"/>
        <item x="1955"/>
        <item x="4653"/>
        <item x="3739"/>
        <item x="3745"/>
        <item x="1957"/>
        <item x="3506"/>
        <item x="5547"/>
        <item x="5548"/>
        <item x="3507"/>
        <item x="3509"/>
        <item x="3511"/>
        <item x="5549"/>
        <item x="3512"/>
        <item x="4654"/>
        <item x="5550"/>
        <item x="1961"/>
        <item x="4655"/>
        <item x="3522"/>
        <item x="5551"/>
        <item x="3528"/>
        <item x="3531"/>
        <item x="5552"/>
        <item x="3535"/>
        <item x="3753"/>
        <item x="3541"/>
        <item x="1964"/>
        <item x="5553"/>
        <item x="3544"/>
        <item x="3546"/>
        <item x="3548"/>
        <item x="3550"/>
        <item x="3755"/>
        <item x="5554"/>
        <item x="4656"/>
        <item x="1966"/>
        <item x="3757"/>
        <item x="3761"/>
        <item x="4657"/>
        <item x="4658"/>
        <item x="3763"/>
        <item x="5555"/>
        <item x="5556"/>
        <item x="1969"/>
        <item x="3553"/>
        <item x="1971"/>
        <item x="5557"/>
        <item x="3558"/>
        <item x="3562"/>
        <item x="5558"/>
        <item x="3564"/>
        <item x="5559"/>
        <item x="4659"/>
        <item x="4660"/>
        <item x="1977"/>
        <item x="3569"/>
        <item x="5560"/>
        <item x="4661"/>
        <item x="4662"/>
        <item x="3570"/>
        <item x="5561"/>
        <item x="3572"/>
        <item x="4663"/>
        <item x="1978"/>
        <item x="5562"/>
        <item x="4664"/>
        <item x="5563"/>
        <item x="3574"/>
        <item x="4665"/>
        <item x="1979"/>
        <item x="3576"/>
        <item x="1980"/>
        <item x="3579"/>
        <item x="5564"/>
        <item x="4666"/>
        <item x="3581"/>
        <item x="4667"/>
        <item x="4668"/>
        <item x="5565"/>
        <item x="3582"/>
        <item x="4669"/>
        <item x="3584"/>
        <item x="5566"/>
        <item x="1982"/>
        <item x="1983"/>
        <item x="4670"/>
        <item x="5567"/>
        <item x="4671"/>
        <item x="1985"/>
        <item x="5568"/>
        <item x="3588"/>
        <item x="4672"/>
        <item x="5569"/>
        <item x="4673"/>
        <item x="3590"/>
        <item x="5570"/>
        <item x="5571"/>
        <item x="5572"/>
        <item x="4674"/>
        <item x="1988"/>
        <item x="5573"/>
        <item x="5574"/>
        <item x="5575"/>
        <item x="1990"/>
        <item x="4675"/>
        <item x="5576"/>
        <item x="5577"/>
        <item x="5578"/>
        <item x="3603"/>
        <item x="5579"/>
        <item x="4676"/>
        <item x="5580"/>
        <item x="3605"/>
        <item x="3607"/>
        <item x="3768"/>
        <item x="4677"/>
        <item x="3609"/>
        <item x="1992"/>
        <item x="3610"/>
        <item x="3614"/>
        <item x="3616"/>
        <item x="4678"/>
        <item x="1994"/>
        <item x="5581"/>
        <item x="5582"/>
        <item x="5583"/>
        <item x="4679"/>
        <item x="4680"/>
        <item x="1996"/>
        <item x="3619"/>
        <item x="5584"/>
        <item x="4681"/>
        <item x="4682"/>
        <item x="1997"/>
        <item x="3770"/>
        <item x="4683"/>
        <item x="4684"/>
        <item x="1999"/>
        <item x="3622"/>
        <item x="4685"/>
        <item x="5585"/>
        <item x="5586"/>
        <item x="2002"/>
        <item x="3774"/>
        <item x="5587"/>
        <item x="5588"/>
        <item x="3625"/>
        <item x="4686"/>
        <item x="4687"/>
        <item x="5589"/>
        <item x="4688"/>
        <item x="4689"/>
        <item x="4690"/>
        <item x="4691"/>
        <item x="4692"/>
        <item x="3788"/>
        <item x="5590"/>
        <item x="3632"/>
        <item x="3635"/>
        <item x="4693"/>
        <item x="5591"/>
        <item x="3636"/>
        <item x="5592"/>
        <item x="4694"/>
        <item x="4695"/>
        <item x="3643"/>
        <item x="3645"/>
        <item x="4696"/>
        <item x="3651"/>
        <item x="2008"/>
        <item x="3652"/>
        <item x="2010"/>
        <item x="4697"/>
        <item x="3659"/>
        <item x="3661"/>
        <item x="2013"/>
        <item x="3796"/>
        <item x="5593"/>
        <item x="2015"/>
        <item x="5594"/>
        <item x="3800"/>
        <item x="5595"/>
        <item x="5596"/>
        <item x="3805"/>
        <item x="3664"/>
        <item x="3667"/>
        <item x="2017"/>
        <item x="3806"/>
        <item x="3675"/>
        <item x="2019"/>
        <item x="3678"/>
        <item x="2021"/>
        <item x="3680"/>
        <item x="5597"/>
        <item x="5598"/>
        <item x="3809"/>
        <item x="5599"/>
        <item x="4698"/>
        <item x="5600"/>
        <item x="5601"/>
        <item x="4699"/>
        <item x="5602"/>
        <item x="5603"/>
        <item x="4700"/>
        <item x="4701"/>
        <item x="5604"/>
        <item x="5605"/>
        <item x="4702"/>
        <item x="4703"/>
        <item x="5606"/>
        <item x="5607"/>
        <item x="4704"/>
        <item x="3819"/>
        <item x="4705"/>
        <item x="2031"/>
        <item x="4706"/>
        <item x="3694"/>
        <item x="4707"/>
        <item x="4708"/>
        <item x="5608"/>
        <item x="3696"/>
        <item x="5609"/>
        <item x="4709"/>
        <item x="4710"/>
        <item x="5610"/>
        <item x="5611"/>
        <item x="3699"/>
        <item x="3825"/>
        <item x="3828"/>
        <item x="5612"/>
        <item x="2036"/>
        <item x="5613"/>
        <item x="4711"/>
        <item x="2038"/>
        <item x="4712"/>
        <item x="3831"/>
        <item x="3703"/>
        <item x="4713"/>
        <item x="4714"/>
        <item x="2040"/>
        <item x="3705"/>
        <item x="3708"/>
        <item x="3710"/>
        <item x="4715"/>
        <item x="2041"/>
        <item x="3713"/>
        <item x="3837"/>
        <item x="5614"/>
        <item x="3715"/>
        <item x="3842"/>
        <item x="3844"/>
        <item x="4716"/>
        <item x="4717"/>
        <item x="2043"/>
        <item x="5615"/>
        <item x="5616"/>
        <item x="5617"/>
        <item x="5618"/>
        <item x="4718"/>
        <item x="4719"/>
        <item x="3718"/>
        <item x="5619"/>
        <item x="4720"/>
        <item x="5620"/>
        <item x="3720"/>
        <item x="5621"/>
        <item x="2045"/>
        <item x="3853"/>
        <item x="4721"/>
        <item x="2046"/>
        <item x="3724"/>
        <item x="5622"/>
        <item x="3855"/>
        <item x="4722"/>
        <item x="4723"/>
        <item x="3727"/>
        <item x="3857"/>
        <item x="2048"/>
        <item x="4724"/>
        <item x="5623"/>
        <item x="5624"/>
        <item x="4725"/>
        <item x="3736"/>
        <item x="4726"/>
        <item x="5625"/>
        <item x="3862"/>
        <item x="2052"/>
        <item x="3865"/>
        <item x="3867"/>
        <item x="4727"/>
        <item x="2054"/>
        <item x="3741"/>
        <item x="3743"/>
        <item x="4728"/>
        <item x="2057"/>
        <item x="5626"/>
        <item x="3748"/>
        <item x="3750"/>
        <item x="4729"/>
        <item x="4730"/>
        <item x="4731"/>
        <item x="4732"/>
        <item x="5627"/>
        <item x="4733"/>
        <item x="5628"/>
        <item x="4734"/>
        <item x="5629"/>
        <item x="4735"/>
        <item x="2061"/>
        <item x="5630"/>
        <item x="5631"/>
        <item x="5632"/>
        <item x="3758"/>
        <item x="5633"/>
        <item x="3870"/>
        <item x="2064"/>
        <item x="2065"/>
        <item x="3764"/>
        <item x="5634"/>
        <item x="4736"/>
        <item x="4737"/>
        <item x="2068"/>
        <item x="2070"/>
        <item x="5635"/>
        <item x="2071"/>
        <item x="4738"/>
        <item x="3767"/>
        <item x="3769"/>
        <item x="5636"/>
        <item x="2072"/>
        <item x="3772"/>
        <item x="5637"/>
        <item x="5638"/>
        <item x="4739"/>
        <item x="2073"/>
        <item x="5639"/>
        <item x="5640"/>
        <item x="5641"/>
        <item x="2074"/>
        <item x="3783"/>
        <item x="5642"/>
        <item x="4740"/>
        <item x="5643"/>
        <item x="2077"/>
        <item x="4741"/>
        <item x="4742"/>
        <item x="5644"/>
        <item x="3883"/>
        <item x="5645"/>
        <item x="2078"/>
        <item x="4743"/>
        <item x="4744"/>
        <item x="4745"/>
        <item x="3889"/>
        <item x="2080"/>
        <item x="4746"/>
        <item x="3891"/>
        <item x="5646"/>
        <item x="4747"/>
        <item x="2081"/>
        <item x="4748"/>
        <item x="3893"/>
        <item x="5647"/>
        <item x="5648"/>
        <item x="5649"/>
        <item x="5650"/>
        <item x="4749"/>
        <item x="5651"/>
        <item x="5652"/>
        <item x="4750"/>
        <item x="4751"/>
        <item x="5653"/>
        <item x="3797"/>
        <item x="3798"/>
        <item x="5654"/>
        <item x="5655"/>
        <item x="4752"/>
        <item x="3803"/>
        <item x="5656"/>
        <item x="5657"/>
        <item x="2084"/>
        <item x="5658"/>
        <item x="4753"/>
        <item x="4754"/>
        <item x="5659"/>
        <item x="3808"/>
        <item x="2087"/>
        <item x="3900"/>
        <item x="3810"/>
        <item x="2089"/>
        <item x="2090"/>
        <item x="2092"/>
        <item x="4755"/>
        <item x="5660"/>
        <item x="3814"/>
        <item x="5661"/>
        <item x="5662"/>
        <item x="3902"/>
        <item x="5663"/>
        <item x="5664"/>
        <item x="5665"/>
        <item x="3823"/>
        <item x="4756"/>
        <item x="3830"/>
        <item x="3833"/>
        <item x="2095"/>
        <item x="4757"/>
        <item x="2096"/>
        <item x="3836"/>
        <item x="3839"/>
        <item x="5666"/>
        <item x="5667"/>
        <item x="2097"/>
        <item x="4758"/>
        <item x="2098"/>
        <item x="5668"/>
        <item x="5669"/>
        <item x="5670"/>
        <item x="3848"/>
        <item x="5671"/>
        <item x="5672"/>
        <item x="5673"/>
        <item x="5674"/>
        <item x="5675"/>
        <item x="5676"/>
        <item x="3850"/>
        <item x="4759"/>
        <item x="4760"/>
        <item x="4761"/>
        <item x="4762"/>
        <item x="3908"/>
        <item x="2099"/>
        <item x="2100"/>
        <item x="2101"/>
        <item x="5677"/>
        <item x="3910"/>
        <item x="2103"/>
        <item x="4763"/>
        <item x="5678"/>
        <item x="5679"/>
        <item x="3912"/>
        <item x="2105"/>
        <item x="2106"/>
        <item x="2107"/>
        <item x="3860"/>
        <item x="4764"/>
        <item x="2109"/>
        <item x="5680"/>
        <item x="5681"/>
        <item x="5682"/>
        <item x="3874"/>
        <item x="5683"/>
        <item x="3916"/>
        <item x="4765"/>
        <item x="5684"/>
        <item x="5685"/>
        <item x="3918"/>
        <item x="4766"/>
        <item x="5686"/>
        <item x="4767"/>
        <item x="2111"/>
        <item x="5687"/>
        <item x="4768"/>
        <item x="5688"/>
        <item x="5689"/>
        <item x="5690"/>
        <item x="5691"/>
        <item x="2114"/>
        <item x="5692"/>
        <item x="2115"/>
        <item x="5693"/>
        <item x="2117"/>
        <item x="2118"/>
        <item x="4771"/>
        <item x="4772"/>
        <item x="4769"/>
        <item x="4770"/>
        <item x="5694"/>
        <item x="3881"/>
        <item x="4773"/>
        <item x="3882"/>
        <item x="5695"/>
        <item x="5696"/>
        <item x="3922"/>
        <item x="3884"/>
        <item x="5697"/>
        <item x="4774"/>
        <item x="4775"/>
        <item x="4776"/>
        <item x="4777"/>
        <item x="5698"/>
        <item x="4778"/>
        <item x="4779"/>
        <item x="4780"/>
        <item x="4781"/>
        <item x="4782"/>
        <item x="4783"/>
        <item x="2121"/>
        <item x="3927"/>
        <item x="4784"/>
        <item x="5699"/>
        <item x="4785"/>
        <item x="4786"/>
        <item x="5700"/>
        <item x="5701"/>
        <item x="4788"/>
        <item x="4790"/>
        <item x="5702"/>
        <item x="2123"/>
        <item x="5703"/>
        <item x="4791"/>
        <item x="2124"/>
        <item x="4792"/>
        <item x="5704"/>
        <item x="2125"/>
        <item x="5705"/>
        <item x="5706"/>
        <item x="2129"/>
        <item x="2130"/>
        <item x="4795"/>
        <item x="3930"/>
        <item x="4797"/>
        <item x="5707"/>
        <item x="5708"/>
        <item x="4798"/>
        <item x="5709"/>
        <item x="3906"/>
        <item x="4802"/>
        <item x="5710"/>
        <item x="5711"/>
        <item x="4804"/>
        <item x="5712"/>
        <item x="2134"/>
        <item x="3917"/>
        <item x="5713"/>
        <item x="4805"/>
        <item x="5714"/>
        <item x="4807"/>
        <item x="5715"/>
        <item x="4808"/>
        <item x="5716"/>
        <item x="3924"/>
        <item x="4810"/>
        <item x="3938"/>
        <item x="3925"/>
        <item x="5717"/>
        <item x="4813"/>
        <item x="5718"/>
        <item x="2136"/>
        <item x="5719"/>
        <item x="4819"/>
        <item x="4822"/>
        <item x="3931"/>
        <item x="2141"/>
        <item x="5720"/>
        <item x="3934"/>
        <item x="2143"/>
        <item x="5721"/>
        <item x="3944"/>
        <item x="5722"/>
        <item x="5723"/>
        <item x="2147"/>
        <item x="4824"/>
        <item x="4825"/>
        <item x="2149"/>
        <item x="4827"/>
        <item x="2152"/>
        <item x="4828"/>
        <item x="5724"/>
        <item x="3946"/>
        <item x="4830"/>
        <item x="4831"/>
        <item x="5725"/>
        <item x="5726"/>
        <item x="3942"/>
        <item x="2155"/>
        <item x="5727"/>
        <item x="2157"/>
        <item x="5728"/>
        <item x="3949"/>
        <item x="2159"/>
        <item x="5729"/>
        <item x="3947"/>
        <item x="3948"/>
        <item x="5730"/>
        <item x="3953"/>
        <item x="5731"/>
        <item x="2160"/>
        <item x="4839"/>
        <item x="5732"/>
        <item x="2162"/>
        <item x="2163"/>
        <item x="3954"/>
        <item x="3956"/>
        <item x="4842"/>
        <item x="2164"/>
        <item x="3959"/>
        <item x="4845"/>
        <item x="3964"/>
        <item x="3965"/>
        <item x="4847"/>
        <item x="4848"/>
        <item x="2165"/>
        <item x="4850"/>
        <item x="5733"/>
        <item x="2171"/>
        <item x="4853"/>
        <item x="4854"/>
        <item x="4855"/>
        <item x="4857"/>
        <item x="4859"/>
        <item x="2178"/>
        <item x="5734"/>
        <item x="5735"/>
        <item x="2179"/>
        <item x="4862"/>
        <item x="3966"/>
        <item x="3969"/>
        <item x="5736"/>
        <item x="4865"/>
        <item x="5737"/>
        <item x="5738"/>
        <item x="4866"/>
        <item x="3974"/>
        <item x="5739"/>
        <item x="2185"/>
        <item x="3976"/>
        <item x="3978"/>
        <item x="3972"/>
        <item x="5740"/>
        <item x="5741"/>
        <item x="5742"/>
        <item x="3989"/>
        <item x="3990"/>
        <item x="3993"/>
        <item x="3994"/>
        <item x="5743"/>
        <item x="3997"/>
        <item x="4003"/>
        <item x="4879"/>
        <item x="5744"/>
        <item x="4881"/>
        <item x="4882"/>
        <item x="5745"/>
        <item x="5746"/>
        <item x="4883"/>
        <item x="4006"/>
        <item x="5747"/>
        <item x="5748"/>
        <item x="4008"/>
        <item x="2186"/>
        <item x="4885"/>
        <item x="2188"/>
        <item x="4889"/>
        <item x="4014"/>
        <item x="5749"/>
        <item x="4016"/>
        <item x="5750"/>
        <item x="3980"/>
        <item x="4018"/>
        <item x="4020"/>
        <item x="2195"/>
        <item x="4022"/>
        <item x="4024"/>
        <item x="4025"/>
        <item x="4892"/>
        <item x="3981"/>
        <item x="4895"/>
        <item x="3983"/>
        <item x="4897"/>
        <item x="4900"/>
        <item x="4028"/>
        <item x="4901"/>
        <item x="4902"/>
        <item x="4904"/>
        <item x="5751"/>
        <item x="5752"/>
        <item x="4029"/>
        <item x="2199"/>
        <item x="5753"/>
        <item x="2200"/>
        <item x="4030"/>
        <item x="5754"/>
        <item x="4905"/>
        <item x="4907"/>
        <item x="4910"/>
        <item x="3985"/>
        <item x="5755"/>
        <item x="4034"/>
        <item x="4035"/>
        <item x="5756"/>
        <item x="3987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11">
    <i>
      <x v="45"/>
    </i>
    <i>
      <x v="77"/>
    </i>
    <i>
      <x v="84"/>
    </i>
    <i>
      <x v="73"/>
    </i>
    <i>
      <x v="20"/>
    </i>
    <i>
      <x v="76"/>
    </i>
    <i>
      <x v="18"/>
    </i>
    <i>
      <x v="14"/>
    </i>
    <i>
      <x v="64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Worst 10" fld="14" baseField="0" baseItem="0"/>
    <dataField name="Rank" fld="14" baseField="12" baseItem="0">
      <extLst>
        <ext xmlns:x14="http://schemas.microsoft.com/office/spreadsheetml/2009/9/main" uri="{E15A36E0-9728-4e99-A89B-3F7291B0FE68}">
          <x14:dataField pivotShowAs="rankAscending"/>
        </ext>
      </extLst>
    </dataField>
  </dataFields>
  <formats count="3">
    <format dxfId="1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98458-2341-4E34-938E-D816BAA7CAE5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4:C45" firstHeaderRow="0" firstDataRow="1" firstDataCol="1"/>
  <pivotFields count="19">
    <pivotField showAll="0"/>
    <pivotField dataField="1" showAll="0"/>
    <pivotField showAll="0"/>
    <pivotField showAll="0"/>
    <pivotField showAll="0"/>
    <pivotField showAll="0"/>
    <pivotField axis="axisRow" showAll="0" measureFilter="1" sortType="descending">
      <items count="29">
        <item x="2"/>
        <item x="24"/>
        <item x="20"/>
        <item x="4"/>
        <item x="6"/>
        <item x="25"/>
        <item x="7"/>
        <item x="15"/>
        <item x="5"/>
        <item x="26"/>
        <item x="1"/>
        <item x="9"/>
        <item x="0"/>
        <item x="14"/>
        <item x="18"/>
        <item x="22"/>
        <item x="16"/>
        <item x="3"/>
        <item x="11"/>
        <item x="17"/>
        <item x="13"/>
        <item x="8"/>
        <item x="12"/>
        <item x="27"/>
        <item x="23"/>
        <item x="21"/>
        <item x="19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umFmtId="22" showAll="0">
      <items count="5758">
        <item x="6"/>
        <item x="9"/>
        <item x="0"/>
        <item x="10"/>
        <item x="1"/>
        <item x="2"/>
        <item x="3"/>
        <item x="4"/>
        <item x="5"/>
        <item x="14"/>
        <item x="15"/>
        <item x="7"/>
        <item x="8"/>
        <item x="17"/>
        <item x="29"/>
        <item x="30"/>
        <item x="13"/>
        <item x="16"/>
        <item x="36"/>
        <item x="19"/>
        <item x="43"/>
        <item x="20"/>
        <item x="52"/>
        <item x="53"/>
        <item x="56"/>
        <item x="23"/>
        <item x="58"/>
        <item x="59"/>
        <item x="25"/>
        <item x="69"/>
        <item x="26"/>
        <item x="27"/>
        <item x="76"/>
        <item x="80"/>
        <item x="83"/>
        <item x="31"/>
        <item x="85"/>
        <item x="87"/>
        <item x="89"/>
        <item x="38"/>
        <item x="39"/>
        <item x="40"/>
        <item x="92"/>
        <item x="46"/>
        <item x="51"/>
        <item x="55"/>
        <item x="11"/>
        <item x="95"/>
        <item x="12"/>
        <item x="60"/>
        <item x="61"/>
        <item x="66"/>
        <item x="100"/>
        <item x="67"/>
        <item x="104"/>
        <item x="105"/>
        <item x="71"/>
        <item x="73"/>
        <item x="77"/>
        <item x="115"/>
        <item x="78"/>
        <item x="81"/>
        <item x="84"/>
        <item x="117"/>
        <item x="119"/>
        <item x="86"/>
        <item x="123"/>
        <item x="18"/>
        <item x="127"/>
        <item x="128"/>
        <item x="91"/>
        <item x="21"/>
        <item x="22"/>
        <item x="24"/>
        <item x="98"/>
        <item x="102"/>
        <item x="134"/>
        <item x="106"/>
        <item x="139"/>
        <item x="109"/>
        <item x="28"/>
        <item x="113"/>
        <item x="114"/>
        <item x="141"/>
        <item x="144"/>
        <item x="32"/>
        <item x="35"/>
        <item x="126"/>
        <item x="147"/>
        <item x="37"/>
        <item x="151"/>
        <item x="135"/>
        <item x="137"/>
        <item x="152"/>
        <item x="154"/>
        <item x="155"/>
        <item x="142"/>
        <item x="41"/>
        <item x="145"/>
        <item x="44"/>
        <item x="159"/>
        <item x="163"/>
        <item x="164"/>
        <item x="45"/>
        <item x="170"/>
        <item x="47"/>
        <item x="63"/>
        <item x="49"/>
        <item x="64"/>
        <item x="176"/>
        <item x="149"/>
        <item x="54"/>
        <item x="183"/>
        <item x="150"/>
        <item x="70"/>
        <item x="549"/>
        <item x="551"/>
        <item x="555"/>
        <item x="156"/>
        <item x="557"/>
        <item x="33"/>
        <item x="157"/>
        <item x="560"/>
        <item x="34"/>
        <item x="79"/>
        <item x="82"/>
        <item x="160"/>
        <item x="162"/>
        <item x="88"/>
        <item x="90"/>
        <item x="570"/>
        <item x="571"/>
        <item x="169"/>
        <item x="171"/>
        <item x="573"/>
        <item x="574"/>
        <item x="174"/>
        <item x="576"/>
        <item x="177"/>
        <item x="578"/>
        <item x="180"/>
        <item x="580"/>
        <item x="181"/>
        <item x="582"/>
        <item x="182"/>
        <item x="94"/>
        <item x="585"/>
        <item x="184"/>
        <item x="586"/>
        <item x="97"/>
        <item x="588"/>
        <item x="101"/>
        <item x="188"/>
        <item x="42"/>
        <item x="189"/>
        <item x="48"/>
        <item x="50"/>
        <item x="110"/>
        <item x="592"/>
        <item x="96"/>
        <item x="594"/>
        <item x="596"/>
        <item x="597"/>
        <item x="599"/>
        <item x="601"/>
        <item x="602"/>
        <item x="191"/>
        <item x="57"/>
        <item x="116"/>
        <item x="604"/>
        <item x="193"/>
        <item x="606"/>
        <item x="120"/>
        <item x="125"/>
        <item x="609"/>
        <item x="62"/>
        <item x="610"/>
        <item x="65"/>
        <item x="68"/>
        <item x="200"/>
        <item x="72"/>
        <item x="201"/>
        <item x="611"/>
        <item x="613"/>
        <item x="614"/>
        <item x="129"/>
        <item x="74"/>
        <item x="615"/>
        <item x="130"/>
        <item x="75"/>
        <item x="131"/>
        <item x="132"/>
        <item x="617"/>
        <item x="618"/>
        <item x="206"/>
        <item x="133"/>
        <item x="208"/>
        <item x="136"/>
        <item x="138"/>
        <item x="622"/>
        <item x="623"/>
        <item x="625"/>
        <item x="140"/>
        <item x="143"/>
        <item x="629"/>
        <item x="210"/>
        <item x="212"/>
        <item x="213"/>
        <item x="632"/>
        <item x="214"/>
        <item x="215"/>
        <item x="219"/>
        <item x="220"/>
        <item x="221"/>
        <item x="637"/>
        <item x="223"/>
        <item x="225"/>
        <item x="640"/>
        <item x="146"/>
        <item x="227"/>
        <item x="644"/>
        <item x="228"/>
        <item x="148"/>
        <item x="230"/>
        <item x="657"/>
        <item x="658"/>
        <item x="231"/>
        <item x="232"/>
        <item x="93"/>
        <item x="233"/>
        <item x="234"/>
        <item x="236"/>
        <item x="239"/>
        <item x="668"/>
        <item x="669"/>
        <item x="671"/>
        <item x="673"/>
        <item x="674"/>
        <item x="240"/>
        <item x="679"/>
        <item x="243"/>
        <item x="244"/>
        <item x="153"/>
        <item x="681"/>
        <item x="246"/>
        <item x="683"/>
        <item x="249"/>
        <item x="684"/>
        <item x="250"/>
        <item x="687"/>
        <item x="689"/>
        <item x="251"/>
        <item x="252"/>
        <item x="692"/>
        <item x="99"/>
        <item x="158"/>
        <item x="696"/>
        <item x="103"/>
        <item x="255"/>
        <item x="256"/>
        <item x="258"/>
        <item x="703"/>
        <item x="259"/>
        <item x="161"/>
        <item x="260"/>
        <item x="165"/>
        <item x="261"/>
        <item x="107"/>
        <item x="108"/>
        <item x="713"/>
        <item x="263"/>
        <item x="264"/>
        <item x="111"/>
        <item x="166"/>
        <item x="112"/>
        <item x="167"/>
        <item x="267"/>
        <item x="268"/>
        <item x="269"/>
        <item x="271"/>
        <item x="273"/>
        <item x="274"/>
        <item x="276"/>
        <item x="277"/>
        <item x="118"/>
        <item x="279"/>
        <item x="168"/>
        <item x="725"/>
        <item x="121"/>
        <item x="736"/>
        <item x="282"/>
        <item x="283"/>
        <item x="122"/>
        <item x="737"/>
        <item x="124"/>
        <item x="626"/>
        <item x="628"/>
        <item x="630"/>
        <item x="749"/>
        <item x="751"/>
        <item x="178"/>
        <item x="1232"/>
        <item x="755"/>
        <item x="758"/>
        <item x="1236"/>
        <item x="634"/>
        <item x="1238"/>
        <item x="1241"/>
        <item x="185"/>
        <item x="762"/>
        <item x="639"/>
        <item x="765"/>
        <item x="1244"/>
        <item x="187"/>
        <item x="641"/>
        <item x="642"/>
        <item x="645"/>
        <item x="769"/>
        <item x="646"/>
        <item x="648"/>
        <item x="651"/>
        <item x="652"/>
        <item x="2189"/>
        <item x="771"/>
        <item x="773"/>
        <item x="775"/>
        <item x="777"/>
        <item x="654"/>
        <item x="655"/>
        <item x="779"/>
        <item x="781"/>
        <item x="656"/>
        <item x="660"/>
        <item x="663"/>
        <item x="172"/>
        <item x="664"/>
        <item x="173"/>
        <item x="175"/>
        <item x="666"/>
        <item x="190"/>
        <item x="2192"/>
        <item x="2193"/>
        <item x="2197"/>
        <item x="179"/>
        <item x="788"/>
        <item x="672"/>
        <item x="2201"/>
        <item x="2202"/>
        <item x="192"/>
        <item x="677"/>
        <item x="186"/>
        <item x="797"/>
        <item x="680"/>
        <item x="194"/>
        <item x="801"/>
        <item x="802"/>
        <item x="803"/>
        <item x="682"/>
        <item x="685"/>
        <item x="808"/>
        <item x="809"/>
        <item x="810"/>
        <item x="686"/>
        <item x="688"/>
        <item x="691"/>
        <item x="693"/>
        <item x="2213"/>
        <item x="695"/>
        <item x="821"/>
        <item x="822"/>
        <item x="512"/>
        <item x="825"/>
        <item x="698"/>
        <item x="700"/>
        <item x="195"/>
        <item x="2215"/>
        <item x="196"/>
        <item x="705"/>
        <item x="707"/>
        <item x="709"/>
        <item x="197"/>
        <item x="832"/>
        <item x="836"/>
        <item x="838"/>
        <item x="841"/>
        <item x="717"/>
        <item x="719"/>
        <item x="198"/>
        <item x="199"/>
        <item x="850"/>
        <item x="853"/>
        <item x="202"/>
        <item x="857"/>
        <item x="518"/>
        <item x="520"/>
        <item x="723"/>
        <item x="727"/>
        <item x="729"/>
        <item x="731"/>
        <item x="2221"/>
        <item x="203"/>
        <item x="732"/>
        <item x="735"/>
        <item x="204"/>
        <item x="2223"/>
        <item x="866"/>
        <item x="867"/>
        <item x="522"/>
        <item x="205"/>
        <item x="868"/>
        <item x="869"/>
        <item x="207"/>
        <item x="524"/>
        <item x="209"/>
        <item x="742"/>
        <item x="744"/>
        <item x="746"/>
        <item x="2229"/>
        <item x="874"/>
        <item x="530"/>
        <item x="211"/>
        <item x="876"/>
        <item x="877"/>
        <item x="879"/>
        <item x="2235"/>
        <item x="216"/>
        <item x="217"/>
        <item x="218"/>
        <item x="753"/>
        <item x="882"/>
        <item x="759"/>
        <item x="761"/>
        <item x="763"/>
        <item x="222"/>
        <item x="2238"/>
        <item x="224"/>
        <item x="893"/>
        <item x="770"/>
        <item x="896"/>
        <item x="2242"/>
        <item x="782"/>
        <item x="785"/>
        <item x="904"/>
        <item x="537"/>
        <item x="2244"/>
        <item x="539"/>
        <item x="908"/>
        <item x="911"/>
        <item x="541"/>
        <item x="542"/>
        <item x="226"/>
        <item x="543"/>
        <item x="544"/>
        <item x="548"/>
        <item x="550"/>
        <item x="552"/>
        <item x="553"/>
        <item x="2250"/>
        <item x="925"/>
        <item x="928"/>
        <item x="930"/>
        <item x="932"/>
        <item x="934"/>
        <item x="936"/>
        <item x="804"/>
        <item x="229"/>
        <item x="235"/>
        <item x="811"/>
        <item x="951"/>
        <item x="558"/>
        <item x="812"/>
        <item x="2255"/>
        <item x="956"/>
        <item x="237"/>
        <item x="815"/>
        <item x="2256"/>
        <item x="2257"/>
        <item x="238"/>
        <item x="2260"/>
        <item x="562"/>
        <item x="2263"/>
        <item x="967"/>
        <item x="2265"/>
        <item x="567"/>
        <item x="970"/>
        <item x="823"/>
        <item x="2267"/>
        <item x="241"/>
        <item x="977"/>
        <item x="242"/>
        <item x="827"/>
        <item x="987"/>
        <item x="830"/>
        <item x="835"/>
        <item x="993"/>
        <item x="245"/>
        <item x="247"/>
        <item x="997"/>
        <item x="1001"/>
        <item x="248"/>
        <item x="1002"/>
        <item x="1003"/>
        <item x="849"/>
        <item x="2279"/>
        <item x="851"/>
        <item x="854"/>
        <item x="1008"/>
        <item x="1012"/>
        <item x="855"/>
        <item x="2282"/>
        <item x="1017"/>
        <item x="856"/>
        <item x="859"/>
        <item x="253"/>
        <item x="590"/>
        <item x="591"/>
        <item x="1022"/>
        <item x="254"/>
        <item x="863"/>
        <item x="257"/>
        <item x="1025"/>
        <item x="593"/>
        <item x="1031"/>
        <item x="1034"/>
        <item x="1035"/>
        <item x="870"/>
        <item x="871"/>
        <item x="1037"/>
        <item x="2285"/>
        <item x="1038"/>
        <item x="1040"/>
        <item x="1045"/>
        <item x="262"/>
        <item x="1050"/>
        <item x="1054"/>
        <item x="1057"/>
        <item x="603"/>
        <item x="1061"/>
        <item x="2291"/>
        <item x="2293"/>
        <item x="265"/>
        <item x="266"/>
        <item x="1075"/>
        <item x="1077"/>
        <item x="1079"/>
        <item x="1081"/>
        <item x="888"/>
        <item x="890"/>
        <item x="892"/>
        <item x="894"/>
        <item x="270"/>
        <item x="272"/>
        <item x="897"/>
        <item x="275"/>
        <item x="900"/>
        <item x="2301"/>
        <item x="1090"/>
        <item x="905"/>
        <item x="1362"/>
        <item x="907"/>
        <item x="909"/>
        <item x="1095"/>
        <item x="912"/>
        <item x="278"/>
        <item x="2304"/>
        <item x="915"/>
        <item x="280"/>
        <item x="281"/>
        <item x="1098"/>
        <item x="1100"/>
        <item x="1104"/>
        <item x="1372"/>
        <item x="1105"/>
        <item x="919"/>
        <item x="1114"/>
        <item x="1116"/>
        <item x="284"/>
        <item x="1382"/>
        <item x="1385"/>
        <item x="924"/>
        <item x="285"/>
        <item x="1124"/>
        <item x="286"/>
        <item x="287"/>
        <item x="1128"/>
        <item x="2306"/>
        <item x="288"/>
        <item x="1132"/>
        <item x="289"/>
        <item x="1138"/>
        <item x="1143"/>
        <item x="926"/>
        <item x="290"/>
        <item x="291"/>
        <item x="1147"/>
        <item x="1148"/>
        <item x="935"/>
        <item x="2307"/>
        <item x="292"/>
        <item x="293"/>
        <item x="2310"/>
        <item x="1156"/>
        <item x="1157"/>
        <item x="939"/>
        <item x="294"/>
        <item x="1162"/>
        <item x="1165"/>
        <item x="295"/>
        <item x="1168"/>
        <item x="1170"/>
        <item x="941"/>
        <item x="942"/>
        <item x="2312"/>
        <item x="2313"/>
        <item x="1173"/>
        <item x="944"/>
        <item x="1176"/>
        <item x="2314"/>
        <item x="2316"/>
        <item x="1180"/>
        <item x="1185"/>
        <item x="1186"/>
        <item x="1187"/>
        <item x="296"/>
        <item x="1189"/>
        <item x="946"/>
        <item x="1194"/>
        <item x="947"/>
        <item x="2322"/>
        <item x="1196"/>
        <item x="1407"/>
        <item x="297"/>
        <item x="950"/>
        <item x="1414"/>
        <item x="952"/>
        <item x="298"/>
        <item x="1208"/>
        <item x="1209"/>
        <item x="1210"/>
        <item x="1212"/>
        <item x="1422"/>
        <item x="957"/>
        <item x="2325"/>
        <item x="959"/>
        <item x="1427"/>
        <item x="2327"/>
        <item x="299"/>
        <item x="1217"/>
        <item x="1220"/>
        <item x="960"/>
        <item x="300"/>
        <item x="961"/>
        <item x="963"/>
        <item x="1432"/>
        <item x="1224"/>
        <item x="1226"/>
        <item x="1228"/>
        <item x="1434"/>
        <item x="2330"/>
        <item x="965"/>
        <item x="301"/>
        <item x="2333"/>
        <item x="302"/>
        <item x="1234"/>
        <item x="971"/>
        <item x="1239"/>
        <item x="972"/>
        <item x="976"/>
        <item x="1242"/>
        <item x="978"/>
        <item x="1243"/>
        <item x="1245"/>
        <item x="1248"/>
        <item x="981"/>
        <item x="1253"/>
        <item x="982"/>
        <item x="303"/>
        <item x="304"/>
        <item x="305"/>
        <item x="306"/>
        <item x="1259"/>
        <item x="307"/>
        <item x="983"/>
        <item x="985"/>
        <item x="1263"/>
        <item x="988"/>
        <item x="1267"/>
        <item x="1269"/>
        <item x="989"/>
        <item x="991"/>
        <item x="308"/>
        <item x="992"/>
        <item x="994"/>
        <item x="1273"/>
        <item x="1279"/>
        <item x="309"/>
        <item x="1286"/>
        <item x="998"/>
        <item x="999"/>
        <item x="1287"/>
        <item x="1004"/>
        <item x="2347"/>
        <item x="1467"/>
        <item x="1292"/>
        <item x="1006"/>
        <item x="310"/>
        <item x="311"/>
        <item x="1295"/>
        <item x="312"/>
        <item x="1010"/>
        <item x="1015"/>
        <item x="2350"/>
        <item x="1019"/>
        <item x="1300"/>
        <item x="313"/>
        <item x="1023"/>
        <item x="2351"/>
        <item x="1024"/>
        <item x="1026"/>
        <item x="1027"/>
        <item x="314"/>
        <item x="1030"/>
        <item x="315"/>
        <item x="1032"/>
        <item x="1033"/>
        <item x="2353"/>
        <item x="1307"/>
        <item x="1310"/>
        <item x="1312"/>
        <item x="1316"/>
        <item x="1320"/>
        <item x="2355"/>
        <item x="1039"/>
        <item x="1041"/>
        <item x="316"/>
        <item x="2357"/>
        <item x="317"/>
        <item x="1046"/>
        <item x="318"/>
        <item x="1324"/>
        <item x="1048"/>
        <item x="2359"/>
        <item x="1049"/>
        <item x="1051"/>
        <item x="1053"/>
        <item x="1058"/>
        <item x="1062"/>
        <item x="319"/>
        <item x="1065"/>
        <item x="320"/>
        <item x="1067"/>
        <item x="2360"/>
        <item x="1069"/>
        <item x="1070"/>
        <item x="2363"/>
        <item x="1073"/>
        <item x="1074"/>
        <item x="2366"/>
        <item x="1080"/>
        <item x="1336"/>
        <item x="321"/>
        <item x="1083"/>
        <item x="1085"/>
        <item x="1338"/>
        <item x="2367"/>
        <item x="322"/>
        <item x="1341"/>
        <item x="1089"/>
        <item x="323"/>
        <item x="1091"/>
        <item x="324"/>
        <item x="1092"/>
        <item x="2368"/>
        <item x="1343"/>
        <item x="2369"/>
        <item x="1349"/>
        <item x="1094"/>
        <item x="1350"/>
        <item x="1096"/>
        <item x="1351"/>
        <item x="1099"/>
        <item x="1101"/>
        <item x="2370"/>
        <item x="1508"/>
        <item x="1353"/>
        <item x="1102"/>
        <item x="325"/>
        <item x="2371"/>
        <item x="326"/>
        <item x="1360"/>
        <item x="1106"/>
        <item x="1107"/>
        <item x="1109"/>
        <item x="327"/>
        <item x="328"/>
        <item x="329"/>
        <item x="1369"/>
        <item x="1112"/>
        <item x="1115"/>
        <item x="1370"/>
        <item x="1117"/>
        <item x="330"/>
        <item x="1381"/>
        <item x="1384"/>
        <item x="1118"/>
        <item x="331"/>
        <item x="2376"/>
        <item x="1120"/>
        <item x="332"/>
        <item x="1525"/>
        <item x="333"/>
        <item x="1392"/>
        <item x="1122"/>
        <item x="1123"/>
        <item x="1125"/>
        <item x="2377"/>
        <item x="1126"/>
        <item x="2378"/>
        <item x="1399"/>
        <item x="1129"/>
        <item x="1130"/>
        <item x="1133"/>
        <item x="1135"/>
        <item x="1137"/>
        <item x="1139"/>
        <item x="1403"/>
        <item x="334"/>
        <item x="2379"/>
        <item x="1141"/>
        <item x="1144"/>
        <item x="1145"/>
        <item x="1149"/>
        <item x="1410"/>
        <item x="2380"/>
        <item x="1412"/>
        <item x="1413"/>
        <item x="1152"/>
        <item x="1416"/>
        <item x="2381"/>
        <item x="1542"/>
        <item x="1154"/>
        <item x="335"/>
        <item x="1421"/>
        <item x="336"/>
        <item x="1158"/>
        <item x="1159"/>
        <item x="1160"/>
        <item x="1163"/>
        <item x="1164"/>
        <item x="1166"/>
        <item x="337"/>
        <item x="1424"/>
        <item x="2383"/>
        <item x="338"/>
        <item x="1171"/>
        <item x="1174"/>
        <item x="1431"/>
        <item x="1433"/>
        <item x="1178"/>
        <item x="1437"/>
        <item x="1179"/>
        <item x="1439"/>
        <item x="1181"/>
        <item x="339"/>
        <item x="2385"/>
        <item x="1443"/>
        <item x="1445"/>
        <item x="1447"/>
        <item x="1184"/>
        <item x="1454"/>
        <item x="1456"/>
        <item x="2386"/>
        <item x="1459"/>
        <item x="340"/>
        <item x="341"/>
        <item x="1188"/>
        <item x="1190"/>
        <item x="342"/>
        <item x="1461"/>
        <item x="2388"/>
        <item x="1191"/>
        <item x="1463"/>
        <item x="1192"/>
        <item x="343"/>
        <item x="1466"/>
        <item x="1468"/>
        <item x="344"/>
        <item x="1193"/>
        <item x="2392"/>
        <item x="1195"/>
        <item x="1482"/>
        <item x="1568"/>
        <item x="1485"/>
        <item x="1487"/>
        <item x="345"/>
        <item x="346"/>
        <item x="2395"/>
        <item x="1199"/>
        <item x="1493"/>
        <item x="347"/>
        <item x="348"/>
        <item x="1495"/>
        <item x="1201"/>
        <item x="1496"/>
        <item x="349"/>
        <item x="2398"/>
        <item x="1497"/>
        <item x="1204"/>
        <item x="2400"/>
        <item x="1206"/>
        <item x="1207"/>
        <item x="1498"/>
        <item x="1501"/>
        <item x="1211"/>
        <item x="1213"/>
        <item x="1507"/>
        <item x="1214"/>
        <item x="1215"/>
        <item x="1216"/>
        <item x="1513"/>
        <item x="2401"/>
        <item x="2402"/>
        <item x="1218"/>
        <item x="1518"/>
        <item x="350"/>
        <item x="1519"/>
        <item x="351"/>
        <item x="352"/>
        <item x="1524"/>
        <item x="1223"/>
        <item x="2406"/>
        <item x="1528"/>
        <item x="1529"/>
        <item x="1225"/>
        <item x="1227"/>
        <item x="1229"/>
        <item x="1533"/>
        <item x="1536"/>
        <item x="1537"/>
        <item x="353"/>
        <item x="1233"/>
        <item x="2414"/>
        <item x="1240"/>
        <item x="1615"/>
        <item x="1246"/>
        <item x="1554"/>
        <item x="1249"/>
        <item x="1557"/>
        <item x="354"/>
        <item x="355"/>
        <item x="1251"/>
        <item x="1563"/>
        <item x="1254"/>
        <item x="356"/>
        <item x="1256"/>
        <item x="1566"/>
        <item x="1261"/>
        <item x="1262"/>
        <item x="1264"/>
        <item x="1266"/>
        <item x="1576"/>
        <item x="357"/>
        <item x="2417"/>
        <item x="2418"/>
        <item x="1581"/>
        <item x="1585"/>
        <item x="1272"/>
        <item x="1275"/>
        <item x="1276"/>
        <item x="1593"/>
        <item x="1595"/>
        <item x="1637"/>
        <item x="1597"/>
        <item x="1281"/>
        <item x="358"/>
        <item x="1282"/>
        <item x="2420"/>
        <item x="1284"/>
        <item x="1285"/>
        <item x="1611"/>
        <item x="1619"/>
        <item x="1291"/>
        <item x="2423"/>
        <item x="2424"/>
        <item x="1626"/>
        <item x="1293"/>
        <item x="1296"/>
        <item x="1632"/>
        <item x="1634"/>
        <item x="1297"/>
        <item x="359"/>
        <item x="1652"/>
        <item x="1299"/>
        <item x="1302"/>
        <item x="1644"/>
        <item x="1649"/>
        <item x="1651"/>
        <item x="360"/>
        <item x="2428"/>
        <item x="1303"/>
        <item x="1661"/>
        <item x="1663"/>
        <item x="1665"/>
        <item x="1668"/>
        <item x="361"/>
        <item x="1306"/>
        <item x="1308"/>
        <item x="1311"/>
        <item x="362"/>
        <item x="1657"/>
        <item x="363"/>
        <item x="364"/>
        <item x="1313"/>
        <item x="1676"/>
        <item x="1314"/>
        <item x="1315"/>
        <item x="2433"/>
        <item x="1681"/>
        <item x="1682"/>
        <item x="1318"/>
        <item x="1321"/>
        <item x="365"/>
        <item x="1689"/>
        <item x="1693"/>
        <item x="1695"/>
        <item x="1666"/>
        <item x="1670"/>
        <item x="1672"/>
        <item x="1696"/>
        <item x="1674"/>
        <item x="366"/>
        <item x="1322"/>
        <item x="1701"/>
        <item x="367"/>
        <item x="1675"/>
        <item x="1323"/>
        <item x="1325"/>
        <item x="1706"/>
        <item x="1710"/>
        <item x="1327"/>
        <item x="1712"/>
        <item x="368"/>
        <item x="2443"/>
        <item x="1329"/>
        <item x="1330"/>
        <item x="369"/>
        <item x="370"/>
        <item x="1678"/>
        <item x="1716"/>
        <item x="1332"/>
        <item x="1683"/>
        <item x="1334"/>
        <item x="2449"/>
        <item x="371"/>
        <item x="1337"/>
        <item x="1684"/>
        <item x="1723"/>
        <item x="372"/>
        <item x="1339"/>
        <item x="2459"/>
        <item x="1340"/>
        <item x="373"/>
        <item x="1686"/>
        <item x="374"/>
        <item x="1688"/>
        <item x="1344"/>
        <item x="1346"/>
        <item x="1690"/>
        <item x="375"/>
        <item x="2461"/>
        <item x="1734"/>
        <item x="1352"/>
        <item x="1354"/>
        <item x="376"/>
        <item x="1356"/>
        <item x="1358"/>
        <item x="377"/>
        <item x="1740"/>
        <item x="1741"/>
        <item x="378"/>
        <item x="1744"/>
        <item x="1745"/>
        <item x="1359"/>
        <item x="1361"/>
        <item x="1749"/>
        <item x="1698"/>
        <item x="1754"/>
        <item x="1365"/>
        <item x="1699"/>
        <item x="1702"/>
        <item x="1366"/>
        <item x="2469"/>
        <item x="1368"/>
        <item x="2474"/>
        <item x="1371"/>
        <item x="1760"/>
        <item x="2476"/>
        <item x="1705"/>
        <item x="1762"/>
        <item x="1764"/>
        <item x="1708"/>
        <item x="1771"/>
        <item x="1772"/>
        <item x="1774"/>
        <item x="1373"/>
        <item x="1777"/>
        <item x="1779"/>
        <item x="1375"/>
        <item x="1784"/>
        <item x="1377"/>
        <item x="1786"/>
        <item x="1378"/>
        <item x="1379"/>
        <item x="1383"/>
        <item x="1791"/>
        <item x="1714"/>
        <item x="1715"/>
        <item x="379"/>
        <item x="1717"/>
        <item x="1719"/>
        <item x="1721"/>
        <item x="1386"/>
        <item x="1390"/>
        <item x="1724"/>
        <item x="1393"/>
        <item x="1395"/>
        <item x="1396"/>
        <item x="1803"/>
        <item x="1401"/>
        <item x="380"/>
        <item x="1727"/>
        <item x="1730"/>
        <item x="1405"/>
        <item x="1408"/>
        <item x="1411"/>
        <item x="1417"/>
        <item x="1418"/>
        <item x="1808"/>
        <item x="1419"/>
        <item x="1810"/>
        <item x="1816"/>
        <item x="1423"/>
        <item x="1425"/>
        <item x="1819"/>
        <item x="1820"/>
        <item x="1823"/>
        <item x="2495"/>
        <item x="1732"/>
        <item x="1829"/>
        <item x="1430"/>
        <item x="1832"/>
        <item x="1736"/>
        <item x="1435"/>
        <item x="1438"/>
        <item x="1440"/>
        <item x="1738"/>
        <item x="1441"/>
        <item x="1442"/>
        <item x="1444"/>
        <item x="1446"/>
        <item x="381"/>
        <item x="382"/>
        <item x="1742"/>
        <item x="1448"/>
        <item x="383"/>
        <item x="384"/>
        <item x="1449"/>
        <item x="1848"/>
        <item x="1743"/>
        <item x="1450"/>
        <item x="1451"/>
        <item x="1453"/>
        <item x="1455"/>
        <item x="2498"/>
        <item x="1852"/>
        <item x="1855"/>
        <item x="1457"/>
        <item x="1856"/>
        <item x="1860"/>
        <item x="385"/>
        <item x="1460"/>
        <item x="1462"/>
        <item x="2499"/>
        <item x="386"/>
        <item x="1469"/>
        <item x="387"/>
        <item x="1875"/>
        <item x="1471"/>
        <item x="1751"/>
        <item x="1473"/>
        <item x="388"/>
        <item x="1475"/>
        <item x="1877"/>
        <item x="1879"/>
        <item x="1881"/>
        <item x="1755"/>
        <item x="1883"/>
        <item x="1884"/>
        <item x="1886"/>
        <item x="1888"/>
        <item x="1477"/>
        <item x="1478"/>
        <item x="389"/>
        <item x="2502"/>
        <item x="1480"/>
        <item x="1483"/>
        <item x="390"/>
        <item x="1891"/>
        <item x="1489"/>
        <item x="1490"/>
        <item x="1492"/>
        <item x="1893"/>
        <item x="1494"/>
        <item x="391"/>
        <item x="1897"/>
        <item x="2506"/>
        <item x="392"/>
        <item x="1900"/>
        <item x="1499"/>
        <item x="1761"/>
        <item x="2507"/>
        <item x="1503"/>
        <item x="1765"/>
        <item x="1911"/>
        <item x="1506"/>
        <item x="1767"/>
        <item x="1509"/>
        <item x="1514"/>
        <item x="1769"/>
        <item x="1516"/>
        <item x="1918"/>
        <item x="393"/>
        <item x="1920"/>
        <item x="1770"/>
        <item x="1773"/>
        <item x="1520"/>
        <item x="1521"/>
        <item x="1522"/>
        <item x="2513"/>
        <item x="1776"/>
        <item x="1523"/>
        <item x="1923"/>
        <item x="1532"/>
        <item x="1925"/>
        <item x="1534"/>
        <item x="1535"/>
        <item x="1538"/>
        <item x="1539"/>
        <item x="1544"/>
        <item x="1780"/>
        <item x="1545"/>
        <item x="1546"/>
        <item x="1548"/>
        <item x="1781"/>
        <item x="1550"/>
        <item x="1551"/>
        <item x="394"/>
        <item x="395"/>
        <item x="1552"/>
        <item x="1555"/>
        <item x="1930"/>
        <item x="1785"/>
        <item x="1931"/>
        <item x="396"/>
        <item x="1932"/>
        <item x="1933"/>
        <item x="1935"/>
        <item x="1558"/>
        <item x="1561"/>
        <item x="397"/>
        <item x="1562"/>
        <item x="1564"/>
        <item x="1940"/>
        <item x="398"/>
        <item x="2515"/>
        <item x="399"/>
        <item x="1567"/>
        <item x="1943"/>
        <item x="1570"/>
        <item x="1790"/>
        <item x="1950"/>
        <item x="1572"/>
        <item x="1953"/>
        <item x="1573"/>
        <item x="1574"/>
        <item x="1959"/>
        <item x="2519"/>
        <item x="2520"/>
        <item x="1577"/>
        <item x="1579"/>
        <item x="1795"/>
        <item x="1582"/>
        <item x="400"/>
        <item x="401"/>
        <item x="1587"/>
        <item x="402"/>
        <item x="2521"/>
        <item x="1589"/>
        <item x="403"/>
        <item x="1965"/>
        <item x="1592"/>
        <item x="1799"/>
        <item x="2523"/>
        <item x="2524"/>
        <item x="1967"/>
        <item x="2527"/>
        <item x="1598"/>
        <item x="1972"/>
        <item x="1974"/>
        <item x="1976"/>
        <item x="1600"/>
        <item x="404"/>
        <item x="1804"/>
        <item x="1602"/>
        <item x="405"/>
        <item x="1604"/>
        <item x="2529"/>
        <item x="1606"/>
        <item x="1806"/>
        <item x="1609"/>
        <item x="406"/>
        <item x="1614"/>
        <item x="1984"/>
        <item x="407"/>
        <item x="1617"/>
        <item x="2534"/>
        <item x="1620"/>
        <item x="1812"/>
        <item x="408"/>
        <item x="1622"/>
        <item x="1991"/>
        <item x="1814"/>
        <item x="1624"/>
        <item x="1815"/>
        <item x="1627"/>
        <item x="1629"/>
        <item x="409"/>
        <item x="410"/>
        <item x="1822"/>
        <item x="1824"/>
        <item x="411"/>
        <item x="1825"/>
        <item x="412"/>
        <item x="413"/>
        <item x="1828"/>
        <item x="1830"/>
        <item x="414"/>
        <item x="1642"/>
        <item x="2004"/>
        <item x="1833"/>
        <item x="2543"/>
        <item x="1645"/>
        <item x="1648"/>
        <item x="2544"/>
        <item x="1836"/>
        <item x="1840"/>
        <item x="2007"/>
        <item x="2548"/>
        <item x="2549"/>
        <item x="2012"/>
        <item x="1842"/>
        <item x="2435"/>
        <item x="415"/>
        <item x="1844"/>
        <item x="2437"/>
        <item x="2439"/>
        <item x="416"/>
        <item x="2442"/>
        <item x="417"/>
        <item x="2445"/>
        <item x="2448"/>
        <item x="2024"/>
        <item x="2026"/>
        <item x="2027"/>
        <item x="2451"/>
        <item x="2453"/>
        <item x="2029"/>
        <item x="2032"/>
        <item x="2033"/>
        <item x="2458"/>
        <item x="1850"/>
        <item x="2556"/>
        <item x="1853"/>
        <item x="1857"/>
        <item x="418"/>
        <item x="1859"/>
        <item x="2557"/>
        <item x="2037"/>
        <item x="419"/>
        <item x="2463"/>
        <item x="2464"/>
        <item x="420"/>
        <item x="421"/>
        <item x="2465"/>
        <item x="2559"/>
        <item x="2560"/>
        <item x="1864"/>
        <item x="1866"/>
        <item x="422"/>
        <item x="2042"/>
        <item x="1867"/>
        <item x="2564"/>
        <item x="2467"/>
        <item x="1868"/>
        <item x="2044"/>
        <item x="2047"/>
        <item x="2050"/>
        <item x="2051"/>
        <item x="1870"/>
        <item x="2471"/>
        <item x="2053"/>
        <item x="2473"/>
        <item x="1871"/>
        <item x="1872"/>
        <item x="2056"/>
        <item x="2478"/>
        <item x="423"/>
        <item x="1874"/>
        <item x="2058"/>
        <item x="2060"/>
        <item x="2479"/>
        <item x="2481"/>
        <item x="2062"/>
        <item x="2482"/>
        <item x="424"/>
        <item x="1878"/>
        <item x="2063"/>
        <item x="425"/>
        <item x="2066"/>
        <item x="2484"/>
        <item x="2069"/>
        <item x="426"/>
        <item x="427"/>
        <item x="428"/>
        <item x="1885"/>
        <item x="2485"/>
        <item x="2568"/>
        <item x="2487"/>
        <item x="429"/>
        <item x="1890"/>
        <item x="2076"/>
        <item x="2490"/>
        <item x="430"/>
        <item x="2492"/>
        <item x="2493"/>
        <item x="1892"/>
        <item x="2079"/>
        <item x="1894"/>
        <item x="2571"/>
        <item x="431"/>
        <item x="2082"/>
        <item x="1896"/>
        <item x="1898"/>
        <item x="1899"/>
        <item x="1901"/>
        <item x="1902"/>
        <item x="2085"/>
        <item x="2086"/>
        <item x="432"/>
        <item x="2496"/>
        <item x="2091"/>
        <item x="1905"/>
        <item x="2093"/>
        <item x="2094"/>
        <item x="2574"/>
        <item x="2497"/>
        <item x="433"/>
        <item x="1907"/>
        <item x="434"/>
        <item x="2577"/>
        <item x="2578"/>
        <item x="1910"/>
        <item x="2580"/>
        <item x="3290"/>
        <item x="1912"/>
        <item x="3292"/>
        <item x="435"/>
        <item x="436"/>
        <item x="437"/>
        <item x="3294"/>
        <item x="3298"/>
        <item x="1913"/>
        <item x="3299"/>
        <item x="2583"/>
        <item x="2586"/>
        <item x="438"/>
        <item x="2102"/>
        <item x="2588"/>
        <item x="3303"/>
        <item x="439"/>
        <item x="440"/>
        <item x="1921"/>
        <item x="2112"/>
        <item x="1926"/>
        <item x="441"/>
        <item x="2116"/>
        <item x="3308"/>
        <item x="2120"/>
        <item x="3312"/>
        <item x="442"/>
        <item x="2590"/>
        <item x="443"/>
        <item x="3314"/>
        <item x="444"/>
        <item x="1934"/>
        <item x="2127"/>
        <item x="445"/>
        <item x="3316"/>
        <item x="2131"/>
        <item x="2132"/>
        <item x="2592"/>
        <item x="446"/>
        <item x="2133"/>
        <item x="3319"/>
        <item x="2135"/>
        <item x="2137"/>
        <item x="2139"/>
        <item x="2140"/>
        <item x="1938"/>
        <item x="3321"/>
        <item x="2146"/>
        <item x="1939"/>
        <item x="447"/>
        <item x="3329"/>
        <item x="1941"/>
        <item x="3333"/>
        <item x="2153"/>
        <item x="3335"/>
        <item x="2156"/>
        <item x="2158"/>
        <item x="448"/>
        <item x="3337"/>
        <item x="1944"/>
        <item x="2596"/>
        <item x="3340"/>
        <item x="449"/>
        <item x="3342"/>
        <item x="2167"/>
        <item x="450"/>
        <item x="1946"/>
        <item x="2597"/>
        <item x="3343"/>
        <item x="3345"/>
        <item x="1949"/>
        <item x="3347"/>
        <item x="2172"/>
        <item x="2174"/>
        <item x="2599"/>
        <item x="2176"/>
        <item x="3349"/>
        <item x="2182"/>
        <item x="3351"/>
        <item x="451"/>
        <item x="452"/>
        <item x="453"/>
        <item x="3352"/>
        <item x="454"/>
        <item x="455"/>
        <item x="2600"/>
        <item x="2184"/>
        <item x="1952"/>
        <item x="2187"/>
        <item x="1954"/>
        <item x="2191"/>
        <item x="2194"/>
        <item x="1956"/>
        <item x="3358"/>
        <item x="2196"/>
        <item x="3361"/>
        <item x="2205"/>
        <item x="1958"/>
        <item x="3364"/>
        <item x="1960"/>
        <item x="3366"/>
        <item x="456"/>
        <item x="3368"/>
        <item x="457"/>
        <item x="458"/>
        <item x="459"/>
        <item x="2207"/>
        <item x="2209"/>
        <item x="460"/>
        <item x="1962"/>
        <item x="2606"/>
        <item x="2211"/>
        <item x="2212"/>
        <item x="461"/>
        <item x="3372"/>
        <item x="2608"/>
        <item x="2216"/>
        <item x="1963"/>
        <item x="2217"/>
        <item x="3379"/>
        <item x="3382"/>
        <item x="3384"/>
        <item x="3387"/>
        <item x="3389"/>
        <item x="3390"/>
        <item x="2219"/>
        <item x="2609"/>
        <item x="1968"/>
        <item x="1970"/>
        <item x="462"/>
        <item x="2222"/>
        <item x="2224"/>
        <item x="1973"/>
        <item x="1975"/>
        <item x="2225"/>
        <item x="463"/>
        <item x="3399"/>
        <item x="464"/>
        <item x="2231"/>
        <item x="3408"/>
        <item x="2234"/>
        <item x="3409"/>
        <item x="3414"/>
        <item x="3419"/>
        <item x="3422"/>
        <item x="3423"/>
        <item x="465"/>
        <item x="2236"/>
        <item x="2237"/>
        <item x="3427"/>
        <item x="3430"/>
        <item x="2239"/>
        <item x="466"/>
        <item x="1981"/>
        <item x="3437"/>
        <item x="2611"/>
        <item x="467"/>
        <item x="2243"/>
        <item x="2245"/>
        <item x="2612"/>
        <item x="1986"/>
        <item x="2247"/>
        <item x="468"/>
        <item x="1987"/>
        <item x="2249"/>
        <item x="3442"/>
        <item x="3445"/>
        <item x="3446"/>
        <item x="2613"/>
        <item x="1989"/>
        <item x="2252"/>
        <item x="469"/>
        <item x="2258"/>
        <item x="3448"/>
        <item x="2261"/>
        <item x="3450"/>
        <item x="3452"/>
        <item x="3455"/>
        <item x="3457"/>
        <item x="2262"/>
        <item x="470"/>
        <item x="2264"/>
        <item x="2266"/>
        <item x="471"/>
        <item x="2615"/>
        <item x="1993"/>
        <item x="472"/>
        <item x="2268"/>
        <item x="2271"/>
        <item x="3460"/>
        <item x="2274"/>
        <item x="473"/>
        <item x="2276"/>
        <item x="2618"/>
        <item x="3462"/>
        <item x="2277"/>
        <item x="3465"/>
        <item x="2280"/>
        <item x="474"/>
        <item x="2283"/>
        <item x="3467"/>
        <item x="1995"/>
        <item x="2284"/>
        <item x="1998"/>
        <item x="2286"/>
        <item x="2000"/>
        <item x="3474"/>
        <item x="475"/>
        <item x="2287"/>
        <item x="476"/>
        <item x="2288"/>
        <item x="2289"/>
        <item x="3477"/>
        <item x="2001"/>
        <item x="2003"/>
        <item x="477"/>
        <item x="2290"/>
        <item x="2005"/>
        <item x="2292"/>
        <item x="3479"/>
        <item x="2294"/>
        <item x="2624"/>
        <item x="3480"/>
        <item x="2006"/>
        <item x="2295"/>
        <item x="3482"/>
        <item x="2297"/>
        <item x="2299"/>
        <item x="2300"/>
        <item x="2302"/>
        <item x="2303"/>
        <item x="2305"/>
        <item x="478"/>
        <item x="2627"/>
        <item x="2009"/>
        <item x="3486"/>
        <item x="2011"/>
        <item x="3489"/>
        <item x="3490"/>
        <item x="2014"/>
        <item x="2309"/>
        <item x="2016"/>
        <item x="2018"/>
        <item x="3495"/>
        <item x="2020"/>
        <item x="2631"/>
        <item x="479"/>
        <item x="2022"/>
        <item x="2023"/>
        <item x="3497"/>
        <item x="2315"/>
        <item x="3499"/>
        <item x="2318"/>
        <item x="2320"/>
        <item x="2025"/>
        <item x="2324"/>
        <item x="480"/>
        <item x="2331"/>
        <item x="2028"/>
        <item x="2334"/>
        <item x="3503"/>
        <item x="3504"/>
        <item x="2335"/>
        <item x="2634"/>
        <item x="2030"/>
        <item x="3510"/>
        <item x="2338"/>
        <item x="3513"/>
        <item x="481"/>
        <item x="2341"/>
        <item x="482"/>
        <item x="483"/>
        <item x="3515"/>
        <item x="484"/>
        <item x="2346"/>
        <item x="2348"/>
        <item x="3519"/>
        <item x="2637"/>
        <item x="3524"/>
        <item x="485"/>
        <item x="2639"/>
        <item x="2034"/>
        <item x="2641"/>
        <item x="2352"/>
        <item x="3526"/>
        <item x="2643"/>
        <item x="2354"/>
        <item x="2356"/>
        <item x="3529"/>
        <item x="2035"/>
        <item x="486"/>
        <item x="3532"/>
        <item x="3536"/>
        <item x="2361"/>
        <item x="2039"/>
        <item x="3538"/>
        <item x="487"/>
        <item x="3543"/>
        <item x="3545"/>
        <item x="488"/>
        <item x="2372"/>
        <item x="489"/>
        <item x="2373"/>
        <item x="3551"/>
        <item x="2049"/>
        <item x="2646"/>
        <item x="2648"/>
        <item x="2055"/>
        <item x="2059"/>
        <item x="2649"/>
        <item x="490"/>
        <item x="491"/>
        <item x="2384"/>
        <item x="3560"/>
        <item x="2067"/>
        <item x="492"/>
        <item x="3565"/>
        <item x="3568"/>
        <item x="2651"/>
        <item x="493"/>
        <item x="494"/>
        <item x="3573"/>
        <item x="3575"/>
        <item x="495"/>
        <item x="3577"/>
        <item x="3583"/>
        <item x="2387"/>
        <item x="2075"/>
        <item x="2389"/>
        <item x="2391"/>
        <item x="3585"/>
        <item x="496"/>
        <item x="2396"/>
        <item x="2653"/>
        <item x="3593"/>
        <item x="3594"/>
        <item x="3596"/>
        <item x="3598"/>
        <item x="2654"/>
        <item x="2083"/>
        <item x="2657"/>
        <item x="2403"/>
        <item x="497"/>
        <item x="2659"/>
        <item x="3601"/>
        <item x="498"/>
        <item x="2088"/>
        <item x="2660"/>
        <item x="2405"/>
        <item x="2662"/>
        <item x="2408"/>
        <item x="2664"/>
        <item x="2665"/>
        <item x="3608"/>
        <item x="2409"/>
        <item x="2410"/>
        <item x="2411"/>
        <item x="2412"/>
        <item x="3620"/>
        <item x="3623"/>
        <item x="2415"/>
        <item x="3624"/>
        <item x="2416"/>
        <item x="499"/>
        <item x="2671"/>
        <item x="3626"/>
        <item x="2421"/>
        <item x="3628"/>
        <item x="2425"/>
        <item x="3631"/>
        <item x="3633"/>
        <item x="2674"/>
        <item x="2429"/>
        <item x="2677"/>
        <item x="500"/>
        <item x="501"/>
        <item x="502"/>
        <item x="2678"/>
        <item x="2432"/>
        <item x="2434"/>
        <item x="2436"/>
        <item x="2104"/>
        <item x="2440"/>
        <item x="503"/>
        <item x="2681"/>
        <item x="2446"/>
        <item x="2108"/>
        <item x="504"/>
        <item x="2452"/>
        <item x="3640"/>
        <item x="3644"/>
        <item x="2454"/>
        <item x="2110"/>
        <item x="2456"/>
        <item x="3647"/>
        <item x="2113"/>
        <item x="2685"/>
        <item x="2119"/>
        <item x="3655"/>
        <item x="2466"/>
        <item x="2468"/>
        <item x="2122"/>
        <item x="3660"/>
        <item x="2470"/>
        <item x="3662"/>
        <item x="3663"/>
        <item x="2126"/>
        <item x="3668"/>
        <item x="2128"/>
        <item x="2486"/>
        <item x="2488"/>
        <item x="505"/>
        <item x="2688"/>
        <item x="506"/>
        <item x="507"/>
        <item x="3672"/>
        <item x="508"/>
        <item x="3674"/>
        <item x="2500"/>
        <item x="3677"/>
        <item x="2501"/>
        <item x="2138"/>
        <item x="2503"/>
        <item x="2142"/>
        <item x="2509"/>
        <item x="2512"/>
        <item x="2144"/>
        <item x="2145"/>
        <item x="2690"/>
        <item x="2691"/>
        <item x="2148"/>
        <item x="2150"/>
        <item x="2516"/>
        <item x="2151"/>
        <item x="2518"/>
        <item x="509"/>
        <item x="2154"/>
        <item x="3683"/>
        <item x="2525"/>
        <item x="3685"/>
        <item x="2526"/>
        <item x="2528"/>
        <item x="3687"/>
        <item x="3690"/>
        <item x="3692"/>
        <item x="2695"/>
        <item x="2161"/>
        <item x="2533"/>
        <item x="3697"/>
        <item x="2535"/>
        <item x="2536"/>
        <item x="2539"/>
        <item x="2166"/>
        <item x="2168"/>
        <item x="2169"/>
        <item x="2542"/>
        <item x="2545"/>
        <item x="2170"/>
        <item x="2546"/>
        <item x="510"/>
        <item x="511"/>
        <item x="3700"/>
        <item x="3701"/>
        <item x="2550"/>
        <item x="3702"/>
        <item x="2173"/>
        <item x="2552"/>
        <item x="2175"/>
        <item x="2177"/>
        <item x="2700"/>
        <item x="3706"/>
        <item x="3709"/>
        <item x="2555"/>
        <item x="2705"/>
        <item x="2180"/>
        <item x="2181"/>
        <item x="2558"/>
        <item x="2561"/>
        <item x="513"/>
        <item x="3717"/>
        <item x="3719"/>
        <item x="2565"/>
        <item x="2566"/>
        <item x="2183"/>
        <item x="2567"/>
        <item x="2569"/>
        <item x="2570"/>
        <item x="2572"/>
        <item x="2190"/>
        <item x="3722"/>
        <item x="2707"/>
        <item x="2575"/>
        <item x="2579"/>
        <item x="2709"/>
        <item x="3726"/>
        <item x="2581"/>
        <item x="2198"/>
        <item x="2584"/>
        <item x="3729"/>
        <item x="3731"/>
        <item x="3734"/>
        <item x="3737"/>
        <item x="3738"/>
        <item x="3742"/>
        <item x="514"/>
        <item x="3744"/>
        <item x="2589"/>
        <item x="2203"/>
        <item x="2204"/>
        <item x="2712"/>
        <item x="2591"/>
        <item x="2593"/>
        <item x="515"/>
        <item x="2594"/>
        <item x="3747"/>
        <item x="516"/>
        <item x="517"/>
        <item x="2595"/>
        <item x="3749"/>
        <item x="2598"/>
        <item x="3752"/>
        <item x="2206"/>
        <item x="519"/>
        <item x="2717"/>
        <item x="2603"/>
        <item x="2605"/>
        <item x="2607"/>
        <item x="3754"/>
        <item x="521"/>
        <item x="2614"/>
        <item x="2208"/>
        <item x="2616"/>
        <item x="2718"/>
        <item x="2210"/>
        <item x="3759"/>
        <item x="3760"/>
        <item x="3762"/>
        <item x="2617"/>
        <item x="523"/>
        <item x="525"/>
        <item x="526"/>
        <item x="3765"/>
        <item x="3766"/>
        <item x="2619"/>
        <item x="2620"/>
        <item x="2622"/>
        <item x="527"/>
        <item x="2720"/>
        <item x="3771"/>
        <item x="3773"/>
        <item x="2628"/>
        <item x="528"/>
        <item x="3776"/>
        <item x="2629"/>
        <item x="3778"/>
        <item x="2632"/>
        <item x="3780"/>
        <item x="2633"/>
        <item x="2214"/>
        <item x="2636"/>
        <item x="2723"/>
        <item x="2724"/>
        <item x="2640"/>
        <item x="2642"/>
        <item x="3784"/>
        <item x="3785"/>
        <item x="2644"/>
        <item x="2645"/>
        <item x="3787"/>
        <item x="3790"/>
        <item x="2650"/>
        <item x="2655"/>
        <item x="2727"/>
        <item x="529"/>
        <item x="3791"/>
        <item x="2656"/>
        <item x="3794"/>
        <item x="531"/>
        <item x="2218"/>
        <item x="3795"/>
        <item x="2661"/>
        <item x="2666"/>
        <item x="2667"/>
        <item x="3799"/>
        <item x="2669"/>
        <item x="532"/>
        <item x="2220"/>
        <item x="2672"/>
        <item x="2673"/>
        <item x="533"/>
        <item x="2731"/>
        <item x="3801"/>
        <item x="2732"/>
        <item x="2675"/>
        <item x="2735"/>
        <item x="2737"/>
        <item x="3804"/>
        <item x="2679"/>
        <item x="3807"/>
        <item x="3811"/>
        <item x="3812"/>
        <item x="534"/>
        <item x="3816"/>
        <item x="3817"/>
        <item x="3818"/>
        <item x="2682"/>
        <item x="3820"/>
        <item x="3821"/>
        <item x="3822"/>
        <item x="2742"/>
        <item x="2687"/>
        <item x="2226"/>
        <item x="2689"/>
        <item x="2692"/>
        <item x="2227"/>
        <item x="3827"/>
        <item x="2698"/>
        <item x="3829"/>
        <item x="2228"/>
        <item x="535"/>
        <item x="2747"/>
        <item x="3834"/>
        <item x="2748"/>
        <item x="2750"/>
        <item x="2701"/>
        <item x="3840"/>
        <item x="2751"/>
        <item x="3841"/>
        <item x="2704"/>
        <item x="3845"/>
        <item x="3847"/>
        <item x="3851"/>
        <item x="536"/>
        <item x="3852"/>
        <item x="3856"/>
        <item x="2706"/>
        <item x="2230"/>
        <item x="3861"/>
        <item x="2753"/>
        <item x="3863"/>
        <item x="2232"/>
        <item x="2710"/>
        <item x="2713"/>
        <item x="2233"/>
        <item x="2715"/>
        <item x="538"/>
        <item x="3869"/>
        <item x="3872"/>
        <item x="540"/>
        <item x="2719"/>
        <item x="2755"/>
        <item x="2721"/>
        <item x="3876"/>
        <item x="2756"/>
        <item x="3877"/>
        <item x="2240"/>
        <item x="3878"/>
        <item x="3879"/>
        <item x="2241"/>
        <item x="3886"/>
        <item x="3888"/>
        <item x="2726"/>
        <item x="3890"/>
        <item x="3894"/>
        <item x="2729"/>
        <item x="545"/>
        <item x="3896"/>
        <item x="546"/>
        <item x="3897"/>
        <item x="547"/>
        <item x="2733"/>
        <item x="2736"/>
        <item x="2738"/>
        <item x="2741"/>
        <item x="2743"/>
        <item x="2246"/>
        <item x="2744"/>
        <item x="2746"/>
        <item x="2248"/>
        <item x="3901"/>
        <item x="554"/>
        <item x="3904"/>
        <item x="556"/>
        <item x="2251"/>
        <item x="2757"/>
        <item x="559"/>
        <item x="2758"/>
        <item x="2763"/>
        <item x="2765"/>
        <item x="561"/>
        <item x="2762"/>
        <item x="2253"/>
        <item x="2254"/>
        <item x="2767"/>
        <item x="563"/>
        <item x="2771"/>
        <item x="564"/>
        <item x="2774"/>
        <item x="2259"/>
        <item x="3913"/>
        <item x="3915"/>
        <item x="2764"/>
        <item x="565"/>
        <item x="566"/>
        <item x="3920"/>
        <item x="568"/>
        <item x="2780"/>
        <item x="2782"/>
        <item x="3923"/>
        <item x="2788"/>
        <item x="569"/>
        <item x="3926"/>
        <item x="3929"/>
        <item x="3932"/>
        <item x="3933"/>
        <item x="3935"/>
        <item x="3936"/>
        <item x="3937"/>
        <item x="2269"/>
        <item x="2769"/>
        <item x="2270"/>
        <item x="2795"/>
        <item x="2796"/>
        <item x="3939"/>
        <item x="572"/>
        <item x="2805"/>
        <item x="3940"/>
        <item x="3945"/>
        <item x="3950"/>
        <item x="2813"/>
        <item x="3951"/>
        <item x="2816"/>
        <item x="2823"/>
        <item x="2826"/>
        <item x="2828"/>
        <item x="2272"/>
        <item x="3955"/>
        <item x="2273"/>
        <item x="2833"/>
        <item x="2275"/>
        <item x="2834"/>
        <item x="575"/>
        <item x="3957"/>
        <item x="577"/>
        <item x="579"/>
        <item x="581"/>
        <item x="3961"/>
        <item x="2278"/>
        <item x="3962"/>
        <item x="2844"/>
        <item x="2773"/>
        <item x="583"/>
        <item x="3968"/>
        <item x="584"/>
        <item x="2846"/>
        <item x="2281"/>
        <item x="587"/>
        <item x="589"/>
        <item x="2850"/>
        <item x="3970"/>
        <item x="2852"/>
        <item x="2854"/>
        <item x="3975"/>
        <item x="2858"/>
        <item x="3977"/>
        <item x="2862"/>
        <item x="2864"/>
        <item x="3984"/>
        <item x="2866"/>
        <item x="3988"/>
        <item x="2871"/>
        <item x="2877"/>
        <item x="2879"/>
        <item x="595"/>
        <item x="2881"/>
        <item x="2883"/>
        <item x="3995"/>
        <item x="2296"/>
        <item x="598"/>
        <item x="2887"/>
        <item x="600"/>
        <item x="2889"/>
        <item x="2892"/>
        <item x="3998"/>
        <item x="3999"/>
        <item x="4001"/>
        <item x="2894"/>
        <item x="2896"/>
        <item x="2298"/>
        <item x="4004"/>
        <item x="4007"/>
        <item x="2901"/>
        <item x="4009"/>
        <item x="605"/>
        <item x="2905"/>
        <item x="2784"/>
        <item x="2786"/>
        <item x="4010"/>
        <item x="4012"/>
        <item x="2911"/>
        <item x="2787"/>
        <item x="2914"/>
        <item x="2915"/>
        <item x="4015"/>
        <item x="4017"/>
        <item x="4019"/>
        <item x="4021"/>
        <item x="2918"/>
        <item x="4026"/>
        <item x="2920"/>
        <item x="607"/>
        <item x="2926"/>
        <item x="2790"/>
        <item x="2792"/>
        <item x="2308"/>
        <item x="608"/>
        <item x="2931"/>
        <item x="2934"/>
        <item x="2311"/>
        <item x="2317"/>
        <item x="2319"/>
        <item x="2939"/>
        <item x="4032"/>
        <item x="4033"/>
        <item x="2798"/>
        <item x="2799"/>
        <item x="2801"/>
        <item x="2946"/>
        <item x="612"/>
        <item x="2947"/>
        <item x="2804"/>
        <item x="2321"/>
        <item x="4036"/>
        <item x="2807"/>
        <item x="2323"/>
        <item x="2959"/>
        <item x="2961"/>
        <item x="616"/>
        <item x="2962"/>
        <item x="2964"/>
        <item x="2326"/>
        <item x="4039"/>
        <item x="2810"/>
        <item x="2328"/>
        <item x="4040"/>
        <item x="2329"/>
        <item x="2971"/>
        <item x="2812"/>
        <item x="2332"/>
        <item x="4044"/>
        <item x="2979"/>
        <item x="2815"/>
        <item x="4047"/>
        <item x="2336"/>
        <item x="2982"/>
        <item x="2818"/>
        <item x="2337"/>
        <item x="2986"/>
        <item x="619"/>
        <item x="620"/>
        <item x="621"/>
        <item x="2820"/>
        <item x="4051"/>
        <item x="2339"/>
        <item x="2995"/>
        <item x="4052"/>
        <item x="4053"/>
        <item x="624"/>
        <item x="2340"/>
        <item x="2342"/>
        <item x="2343"/>
        <item x="2344"/>
        <item x="2822"/>
        <item x="3002"/>
        <item x="2345"/>
        <item x="3006"/>
        <item x="4056"/>
        <item x="3011"/>
        <item x="2349"/>
        <item x="4057"/>
        <item x="3013"/>
        <item x="3016"/>
        <item x="3022"/>
        <item x="627"/>
        <item x="3029"/>
        <item x="3035"/>
        <item x="4061"/>
        <item x="2831"/>
        <item x="3044"/>
        <item x="3047"/>
        <item x="3049"/>
        <item x="4062"/>
        <item x="631"/>
        <item x="633"/>
        <item x="3054"/>
        <item x="4063"/>
        <item x="2836"/>
        <item x="635"/>
        <item x="3058"/>
        <item x="636"/>
        <item x="3059"/>
        <item x="3061"/>
        <item x="638"/>
        <item x="2358"/>
        <item x="4066"/>
        <item x="2362"/>
        <item x="3069"/>
        <item x="4068"/>
        <item x="2364"/>
        <item x="643"/>
        <item x="3072"/>
        <item x="2840"/>
        <item x="4069"/>
        <item x="647"/>
        <item x="649"/>
        <item x="650"/>
        <item x="4071"/>
        <item x="4073"/>
        <item x="4075"/>
        <item x="653"/>
        <item x="2843"/>
        <item x="2365"/>
        <item x="3090"/>
        <item x="4076"/>
        <item x="4077"/>
        <item x="4079"/>
        <item x="659"/>
        <item x="661"/>
        <item x="662"/>
        <item x="4081"/>
        <item x="4082"/>
        <item x="4086"/>
        <item x="4088"/>
        <item x="3107"/>
        <item x="665"/>
        <item x="4090"/>
        <item x="3110"/>
        <item x="2374"/>
        <item x="4091"/>
        <item x="667"/>
        <item x="3118"/>
        <item x="3119"/>
        <item x="4092"/>
        <item x="2375"/>
        <item x="4094"/>
        <item x="4096"/>
        <item x="3125"/>
        <item x="2849"/>
        <item x="670"/>
        <item x="3127"/>
        <item x="4097"/>
        <item x="3131"/>
        <item x="2851"/>
        <item x="2853"/>
        <item x="3139"/>
        <item x="2382"/>
        <item x="4100"/>
        <item x="4102"/>
        <item x="675"/>
        <item x="4103"/>
        <item x="2855"/>
        <item x="676"/>
        <item x="4104"/>
        <item x="678"/>
        <item x="2390"/>
        <item x="4107"/>
        <item x="4108"/>
        <item x="2857"/>
        <item x="2860"/>
        <item x="4112"/>
        <item x="2393"/>
        <item x="2394"/>
        <item x="4113"/>
        <item x="2397"/>
        <item x="4116"/>
        <item x="4117"/>
        <item x="3156"/>
        <item x="2399"/>
        <item x="4120"/>
        <item x="4121"/>
        <item x="3161"/>
        <item x="3165"/>
        <item x="3167"/>
        <item x="3172"/>
        <item x="3173"/>
        <item x="2404"/>
        <item x="4128"/>
        <item x="4129"/>
        <item x="3177"/>
        <item x="2407"/>
        <item x="2861"/>
        <item x="3182"/>
        <item x="2867"/>
        <item x="2869"/>
        <item x="2870"/>
        <item x="690"/>
        <item x="2872"/>
        <item x="4132"/>
        <item x="4133"/>
        <item x="3188"/>
        <item x="4134"/>
        <item x="3191"/>
        <item x="4137"/>
        <item x="3193"/>
        <item x="694"/>
        <item x="2413"/>
        <item x="2873"/>
        <item x="3195"/>
        <item x="2874"/>
        <item x="4139"/>
        <item x="2876"/>
        <item x="697"/>
        <item x="4140"/>
        <item x="4141"/>
        <item x="699"/>
        <item x="2880"/>
        <item x="4143"/>
        <item x="3200"/>
        <item x="3204"/>
        <item x="2882"/>
        <item x="4144"/>
        <item x="4146"/>
        <item x="4148"/>
        <item x="4149"/>
        <item x="4152"/>
        <item x="4153"/>
        <item x="4155"/>
        <item x="3208"/>
        <item x="701"/>
        <item x="4158"/>
        <item x="4159"/>
        <item x="4160"/>
        <item x="702"/>
        <item x="704"/>
        <item x="2886"/>
        <item x="2888"/>
        <item x="4162"/>
        <item x="3213"/>
        <item x="2891"/>
        <item x="706"/>
        <item x="4163"/>
        <item x="2893"/>
        <item x="3216"/>
        <item x="4164"/>
        <item x="3217"/>
        <item x="3219"/>
        <item x="2895"/>
        <item x="3222"/>
        <item x="708"/>
        <item x="710"/>
        <item x="3227"/>
        <item x="4165"/>
        <item x="4166"/>
        <item x="4167"/>
        <item x="2898"/>
        <item x="2899"/>
        <item x="4168"/>
        <item x="4170"/>
        <item x="711"/>
        <item x="2419"/>
        <item x="712"/>
        <item x="714"/>
        <item x="3245"/>
        <item x="715"/>
        <item x="2422"/>
        <item x="716"/>
        <item x="718"/>
        <item x="3249"/>
        <item x="2903"/>
        <item x="720"/>
        <item x="721"/>
        <item x="722"/>
        <item x="4457"/>
        <item x="4458"/>
        <item x="724"/>
        <item x="4459"/>
        <item x="4461"/>
        <item x="4462"/>
        <item x="726"/>
        <item x="728"/>
        <item x="4463"/>
        <item x="4464"/>
        <item x="3256"/>
        <item x="3257"/>
        <item x="3260"/>
        <item x="730"/>
        <item x="733"/>
        <item x="734"/>
        <item x="3266"/>
        <item x="2904"/>
        <item x="4466"/>
        <item x="4467"/>
        <item x="2426"/>
        <item x="3268"/>
        <item x="3269"/>
        <item x="4470"/>
        <item x="2427"/>
        <item x="4471"/>
        <item x="4472"/>
        <item x="4473"/>
        <item x="2906"/>
        <item x="4474"/>
        <item x="3271"/>
        <item x="3273"/>
        <item x="2430"/>
        <item x="4476"/>
        <item x="2908"/>
        <item x="3277"/>
        <item x="2909"/>
        <item x="3279"/>
        <item x="4477"/>
        <item x="3281"/>
        <item x="3282"/>
        <item x="4480"/>
        <item x="3283"/>
        <item x="2431"/>
        <item x="2910"/>
        <item x="3287"/>
        <item x="4482"/>
        <item x="738"/>
        <item x="739"/>
        <item x="740"/>
        <item x="4484"/>
        <item x="741"/>
        <item x="2913"/>
        <item x="3297"/>
        <item x="3300"/>
        <item x="743"/>
        <item x="745"/>
        <item x="747"/>
        <item x="3309"/>
        <item x="4486"/>
        <item x="4488"/>
        <item x="4489"/>
        <item x="748"/>
        <item x="4492"/>
        <item x="3313"/>
        <item x="3315"/>
        <item x="4493"/>
        <item x="3317"/>
        <item x="4495"/>
        <item x="750"/>
        <item x="2438"/>
        <item x="2441"/>
        <item x="3322"/>
        <item x="2919"/>
        <item x="2444"/>
        <item x="4497"/>
        <item x="2447"/>
        <item x="3326"/>
        <item x="3331"/>
        <item x="2921"/>
        <item x="2923"/>
        <item x="4499"/>
        <item x="3338"/>
        <item x="3339"/>
        <item x="4500"/>
        <item x="4501"/>
        <item x="4503"/>
        <item x="2925"/>
        <item x="752"/>
        <item x="754"/>
        <item x="3348"/>
        <item x="2929"/>
        <item x="2450"/>
        <item x="2455"/>
        <item x="756"/>
        <item x="3356"/>
        <item x="2936"/>
        <item x="3359"/>
        <item x="4787"/>
        <item x="4789"/>
        <item x="4793"/>
        <item x="3362"/>
        <item x="4794"/>
        <item x="2457"/>
        <item x="3363"/>
        <item x="757"/>
        <item x="3365"/>
        <item x="4796"/>
        <item x="3371"/>
        <item x="760"/>
        <item x="2460"/>
        <item x="764"/>
        <item x="3375"/>
        <item x="766"/>
        <item x="3378"/>
        <item x="4799"/>
        <item x="767"/>
        <item x="4800"/>
        <item x="2462"/>
        <item x="4801"/>
        <item x="4803"/>
        <item x="768"/>
        <item x="2942"/>
        <item x="3381"/>
        <item x="3386"/>
        <item x="3388"/>
        <item x="4806"/>
        <item x="2944"/>
        <item x="772"/>
        <item x="774"/>
        <item x="776"/>
        <item x="4809"/>
        <item x="778"/>
        <item x="780"/>
        <item x="3402"/>
        <item x="4811"/>
        <item x="3405"/>
        <item x="4812"/>
        <item x="4814"/>
        <item x="783"/>
        <item x="3410"/>
        <item x="3412"/>
        <item x="4815"/>
        <item x="3413"/>
        <item x="3415"/>
        <item x="4816"/>
        <item x="4817"/>
        <item x="2472"/>
        <item x="784"/>
        <item x="2475"/>
        <item x="2477"/>
        <item x="4818"/>
        <item x="3426"/>
        <item x="786"/>
        <item x="3433"/>
        <item x="4820"/>
        <item x="2949"/>
        <item x="3435"/>
        <item x="2480"/>
        <item x="3438"/>
        <item x="3440"/>
        <item x="4821"/>
        <item x="3443"/>
        <item x="2950"/>
        <item x="2483"/>
        <item x="3447"/>
        <item x="3453"/>
        <item x="3456"/>
        <item x="3458"/>
        <item x="787"/>
        <item x="4823"/>
        <item x="789"/>
        <item x="4826"/>
        <item x="790"/>
        <item x="791"/>
        <item x="792"/>
        <item x="793"/>
        <item x="794"/>
        <item x="3473"/>
        <item x="3476"/>
        <item x="795"/>
        <item x="796"/>
        <item x="798"/>
        <item x="2489"/>
        <item x="2953"/>
        <item x="2954"/>
        <item x="4829"/>
        <item x="2491"/>
        <item x="3483"/>
        <item x="4832"/>
        <item x="799"/>
        <item x="800"/>
        <item x="2494"/>
        <item x="2955"/>
        <item x="2957"/>
        <item x="4833"/>
        <item x="3493"/>
        <item x="2958"/>
        <item x="3496"/>
        <item x="4834"/>
        <item x="4835"/>
        <item x="4836"/>
        <item x="2960"/>
        <item x="4837"/>
        <item x="4838"/>
        <item x="4840"/>
        <item x="805"/>
        <item x="806"/>
        <item x="4841"/>
        <item x="807"/>
        <item x="4843"/>
        <item x="4844"/>
        <item x="4846"/>
        <item x="3517"/>
        <item x="2504"/>
        <item x="2505"/>
        <item x="3521"/>
        <item x="3523"/>
        <item x="4849"/>
        <item x="3527"/>
        <item x="4851"/>
        <item x="4852"/>
        <item x="2508"/>
        <item x="2510"/>
        <item x="3534"/>
        <item x="2968"/>
        <item x="2511"/>
        <item x="4856"/>
        <item x="4858"/>
        <item x="3540"/>
        <item x="4860"/>
        <item x="3542"/>
        <item x="2514"/>
        <item x="3552"/>
        <item x="813"/>
        <item x="3555"/>
        <item x="814"/>
        <item x="2973"/>
        <item x="2975"/>
        <item x="3559"/>
        <item x="3561"/>
        <item x="2977"/>
        <item x="4861"/>
        <item x="816"/>
        <item x="3567"/>
        <item x="2517"/>
        <item x="817"/>
        <item x="3571"/>
        <item x="818"/>
        <item x="4863"/>
        <item x="819"/>
        <item x="4864"/>
        <item x="820"/>
        <item x="2981"/>
        <item x="2983"/>
        <item x="2984"/>
        <item x="4867"/>
        <item x="4868"/>
        <item x="4869"/>
        <item x="4870"/>
        <item x="2987"/>
        <item x="3586"/>
        <item x="3587"/>
        <item x="3591"/>
        <item x="2522"/>
        <item x="3592"/>
        <item x="4871"/>
        <item x="3595"/>
        <item x="4872"/>
        <item x="3597"/>
        <item x="2989"/>
        <item x="2990"/>
        <item x="2992"/>
        <item x="4873"/>
        <item x="4874"/>
        <item x="4875"/>
        <item x="824"/>
        <item x="3606"/>
        <item x="4876"/>
        <item x="2994"/>
        <item x="3611"/>
        <item x="3613"/>
        <item x="3615"/>
        <item x="3618"/>
        <item x="4877"/>
        <item x="826"/>
        <item x="4878"/>
        <item x="4880"/>
        <item x="828"/>
        <item x="829"/>
        <item x="831"/>
        <item x="833"/>
        <item x="834"/>
        <item x="3634"/>
        <item x="2530"/>
        <item x="2997"/>
        <item x="2998"/>
        <item x="4884"/>
        <item x="2531"/>
        <item x="3637"/>
        <item x="3638"/>
        <item x="4886"/>
        <item x="3639"/>
        <item x="2532"/>
        <item x="4887"/>
        <item x="837"/>
        <item x="3642"/>
        <item x="3001"/>
        <item x="4888"/>
        <item x="4890"/>
        <item x="4891"/>
        <item x="3649"/>
        <item x="839"/>
        <item x="4893"/>
        <item x="4894"/>
        <item x="840"/>
        <item x="842"/>
        <item x="843"/>
        <item x="3650"/>
        <item x="3653"/>
        <item x="3654"/>
        <item x="3657"/>
        <item x="844"/>
        <item x="845"/>
        <item x="3005"/>
        <item x="846"/>
        <item x="4896"/>
        <item x="847"/>
        <item x="3666"/>
        <item x="3008"/>
        <item x="848"/>
        <item x="4898"/>
        <item x="852"/>
        <item x="3010"/>
        <item x="2537"/>
        <item x="2538"/>
        <item x="2540"/>
        <item x="2541"/>
        <item x="3681"/>
        <item x="4899"/>
        <item x="858"/>
        <item x="860"/>
        <item x="4903"/>
        <item x="861"/>
        <item x="2547"/>
        <item x="862"/>
        <item x="2551"/>
        <item x="3689"/>
        <item x="864"/>
        <item x="3698"/>
        <item x="3015"/>
        <item x="2553"/>
        <item x="2554"/>
        <item x="4906"/>
        <item x="865"/>
        <item x="4908"/>
        <item x="4909"/>
        <item x="3704"/>
        <item x="2562"/>
        <item x="3707"/>
        <item x="2563"/>
        <item x="3712"/>
        <item x="3714"/>
        <item x="872"/>
        <item x="873"/>
        <item x="875"/>
        <item x="4911"/>
        <item x="3721"/>
        <item x="4912"/>
        <item x="3021"/>
        <item x="4913"/>
        <item x="4914"/>
        <item x="3725"/>
        <item x="3728"/>
        <item x="3733"/>
        <item x="878"/>
        <item x="3740"/>
        <item x="4915"/>
        <item x="3746"/>
        <item x="3024"/>
        <item x="4916"/>
        <item x="4917"/>
        <item x="880"/>
        <item x="881"/>
        <item x="3026"/>
        <item x="3028"/>
        <item x="883"/>
        <item x="884"/>
        <item x="4918"/>
        <item x="4919"/>
        <item x="4920"/>
        <item x="4921"/>
        <item x="3751"/>
        <item x="4922"/>
        <item x="4923"/>
        <item x="4924"/>
        <item x="3756"/>
        <item x="885"/>
        <item x="4925"/>
        <item x="886"/>
        <item x="3033"/>
        <item x="4926"/>
        <item x="3034"/>
        <item x="3036"/>
        <item x="887"/>
        <item x="3775"/>
        <item x="4927"/>
        <item x="3038"/>
        <item x="3777"/>
        <item x="4928"/>
        <item x="889"/>
        <item x="3779"/>
        <item x="891"/>
        <item x="2573"/>
        <item x="2576"/>
        <item x="3781"/>
        <item x="3782"/>
        <item x="3786"/>
        <item x="3789"/>
        <item x="4929"/>
        <item x="4930"/>
        <item x="895"/>
        <item x="4931"/>
        <item x="3792"/>
        <item x="3042"/>
        <item x="898"/>
        <item x="3793"/>
        <item x="4932"/>
        <item x="4933"/>
        <item x="4934"/>
        <item x="899"/>
        <item x="2582"/>
        <item x="3046"/>
        <item x="901"/>
        <item x="4935"/>
        <item x="2585"/>
        <item x="4936"/>
        <item x="2587"/>
        <item x="4937"/>
        <item x="902"/>
        <item x="3802"/>
        <item x="3048"/>
        <item x="4938"/>
        <item x="4939"/>
        <item x="4940"/>
        <item x="3813"/>
        <item x="903"/>
        <item x="906"/>
        <item x="3815"/>
        <item x="4941"/>
        <item x="4942"/>
        <item x="3052"/>
        <item x="4943"/>
        <item x="910"/>
        <item x="4944"/>
        <item x="3824"/>
        <item x="913"/>
        <item x="914"/>
        <item x="3826"/>
        <item x="4945"/>
        <item x="916"/>
        <item x="4946"/>
        <item x="917"/>
        <item x="3053"/>
        <item x="918"/>
        <item x="3832"/>
        <item x="3835"/>
        <item x="3838"/>
        <item x="3843"/>
        <item x="4947"/>
        <item x="3846"/>
        <item x="4948"/>
        <item x="3849"/>
        <item x="4949"/>
        <item x="4950"/>
        <item x="4951"/>
        <item x="3854"/>
        <item x="2601"/>
        <item x="3858"/>
        <item x="3057"/>
        <item x="920"/>
        <item x="2602"/>
        <item x="4952"/>
        <item x="921"/>
        <item x="3859"/>
        <item x="922"/>
        <item x="923"/>
        <item x="3864"/>
        <item x="3866"/>
        <item x="927"/>
        <item x="3063"/>
        <item x="4953"/>
        <item x="4954"/>
        <item x="4955"/>
        <item x="2604"/>
        <item x="929"/>
        <item x="931"/>
        <item x="933"/>
        <item x="4956"/>
        <item x="937"/>
        <item x="938"/>
        <item x="940"/>
        <item x="3868"/>
        <item x="3066"/>
        <item x="4957"/>
        <item x="943"/>
        <item x="945"/>
        <item x="3871"/>
        <item x="3068"/>
        <item x="3873"/>
        <item x="3875"/>
        <item x="2610"/>
        <item x="3071"/>
        <item x="4958"/>
        <item x="4959"/>
        <item x="948"/>
        <item x="4960"/>
        <item x="949"/>
        <item x="3880"/>
        <item x="4961"/>
        <item x="4962"/>
        <item x="4963"/>
        <item x="3885"/>
        <item x="4964"/>
        <item x="3887"/>
        <item x="3892"/>
        <item x="4965"/>
        <item x="3895"/>
        <item x="3898"/>
        <item x="3899"/>
        <item x="4966"/>
        <item x="3903"/>
        <item x="4967"/>
        <item x="4968"/>
        <item x="4969"/>
        <item x="4970"/>
        <item x="4971"/>
        <item x="4972"/>
        <item x="953"/>
        <item x="4973"/>
        <item x="4974"/>
        <item x="3074"/>
        <item x="3076"/>
        <item x="4975"/>
        <item x="3905"/>
        <item x="3907"/>
        <item x="954"/>
        <item x="2621"/>
        <item x="3909"/>
        <item x="3911"/>
        <item x="955"/>
        <item x="2623"/>
        <item x="2625"/>
        <item x="4976"/>
        <item x="4977"/>
        <item x="3914"/>
        <item x="2626"/>
        <item x="958"/>
        <item x="3919"/>
        <item x="3921"/>
        <item x="2630"/>
        <item x="4978"/>
        <item x="4979"/>
        <item x="4980"/>
        <item x="4981"/>
        <item x="3083"/>
        <item x="3084"/>
        <item x="3085"/>
        <item x="3928"/>
        <item x="4982"/>
        <item x="4983"/>
        <item x="4984"/>
        <item x="4985"/>
        <item x="4986"/>
        <item x="3941"/>
        <item x="962"/>
        <item x="964"/>
        <item x="3943"/>
        <item x="4987"/>
        <item x="2635"/>
        <item x="2638"/>
        <item x="4988"/>
        <item x="966"/>
        <item x="3952"/>
        <item x="4989"/>
        <item x="4990"/>
        <item x="968"/>
        <item x="3089"/>
        <item x="3958"/>
        <item x="4991"/>
        <item x="969"/>
        <item x="2647"/>
        <item x="4992"/>
        <item x="4993"/>
        <item x="3960"/>
        <item x="973"/>
        <item x="3091"/>
        <item x="3963"/>
        <item x="4994"/>
        <item x="3967"/>
        <item x="974"/>
        <item x="3093"/>
        <item x="975"/>
        <item x="979"/>
        <item x="3094"/>
        <item x="4995"/>
        <item x="4996"/>
        <item x="3971"/>
        <item x="4997"/>
        <item x="3095"/>
        <item x="3096"/>
        <item x="980"/>
        <item x="4998"/>
        <item x="4999"/>
        <item x="3973"/>
        <item x="2652"/>
        <item x="984"/>
        <item x="5000"/>
        <item x="986"/>
        <item x="5001"/>
        <item x="3979"/>
        <item x="990"/>
        <item x="3982"/>
        <item x="3986"/>
        <item x="5002"/>
        <item x="5003"/>
        <item x="3991"/>
        <item x="3992"/>
        <item x="5004"/>
        <item x="3996"/>
        <item x="3099"/>
        <item x="4000"/>
        <item x="4002"/>
        <item x="5005"/>
        <item x="5006"/>
        <item x="4005"/>
        <item x="5007"/>
        <item x="5008"/>
        <item x="3100"/>
        <item x="995"/>
        <item x="996"/>
        <item x="5009"/>
        <item x="5010"/>
        <item x="5011"/>
        <item x="5012"/>
        <item x="3101"/>
        <item x="2658"/>
        <item x="3102"/>
        <item x="3104"/>
        <item x="4011"/>
        <item x="5013"/>
        <item x="5014"/>
        <item x="1000"/>
        <item x="4013"/>
        <item x="5015"/>
        <item x="5016"/>
        <item x="5017"/>
        <item x="4023"/>
        <item x="4027"/>
        <item x="5018"/>
        <item x="1005"/>
        <item x="2663"/>
        <item x="5019"/>
        <item x="4031"/>
        <item x="1007"/>
        <item x="5020"/>
        <item x="1009"/>
        <item x="1011"/>
        <item x="1013"/>
        <item x="2668"/>
        <item x="1014"/>
        <item x="4037"/>
        <item x="1016"/>
        <item x="1018"/>
        <item x="2670"/>
        <item x="5021"/>
        <item x="4038"/>
        <item x="1020"/>
        <item x="2676"/>
        <item x="5022"/>
        <item x="1021"/>
        <item x="4041"/>
        <item x="4042"/>
        <item x="3112"/>
        <item x="4043"/>
        <item x="4045"/>
        <item x="3114"/>
        <item x="4046"/>
        <item x="4048"/>
        <item x="5023"/>
        <item x="4049"/>
        <item x="1028"/>
        <item x="4050"/>
        <item x="5024"/>
        <item x="5025"/>
        <item x="5026"/>
        <item x="1029"/>
        <item x="2680"/>
        <item x="3121"/>
        <item x="3123"/>
        <item x="4054"/>
        <item x="1036"/>
        <item x="3126"/>
        <item x="5027"/>
        <item x="4055"/>
        <item x="4058"/>
        <item x="4059"/>
        <item x="5028"/>
        <item x="4060"/>
        <item x="5029"/>
        <item x="1042"/>
        <item x="1043"/>
        <item x="4064"/>
        <item x="4065"/>
        <item x="4067"/>
        <item x="5030"/>
        <item x="3130"/>
        <item x="1044"/>
        <item x="1047"/>
        <item x="4070"/>
        <item x="4072"/>
        <item x="3132"/>
        <item x="3133"/>
        <item x="4074"/>
        <item x="3135"/>
        <item x="2683"/>
        <item x="3137"/>
        <item x="5031"/>
        <item x="2684"/>
        <item x="3138"/>
        <item x="2686"/>
        <item x="1052"/>
        <item x="4078"/>
        <item x="5032"/>
        <item x="5033"/>
        <item x="4080"/>
        <item x="5034"/>
        <item x="4083"/>
        <item x="5035"/>
        <item x="4084"/>
        <item x="2693"/>
        <item x="2694"/>
        <item x="4085"/>
        <item x="4087"/>
        <item x="2696"/>
        <item x="5036"/>
        <item x="4089"/>
        <item x="5037"/>
        <item x="2697"/>
        <item x="1055"/>
        <item x="1056"/>
        <item x="4093"/>
        <item x="3145"/>
        <item x="4095"/>
        <item x="5038"/>
        <item x="4098"/>
        <item x="4099"/>
        <item x="4101"/>
        <item x="4105"/>
        <item x="4106"/>
        <item x="4109"/>
        <item x="4110"/>
        <item x="5039"/>
        <item x="5040"/>
        <item x="4111"/>
        <item x="5041"/>
        <item x="2699"/>
        <item x="2702"/>
        <item x="3147"/>
        <item x="2703"/>
        <item x="5042"/>
        <item x="3148"/>
        <item x="5043"/>
        <item x="1059"/>
        <item x="5044"/>
        <item x="1060"/>
        <item x="1063"/>
        <item x="1064"/>
        <item x="4114"/>
        <item x="4115"/>
        <item x="5045"/>
        <item x="4118"/>
        <item x="5046"/>
        <item x="1066"/>
        <item x="4119"/>
        <item x="3149"/>
        <item x="4122"/>
        <item x="5047"/>
        <item x="4123"/>
        <item x="2708"/>
        <item x="5048"/>
        <item x="1068"/>
        <item x="4124"/>
        <item x="2711"/>
        <item x="1071"/>
        <item x="4125"/>
        <item x="3152"/>
        <item x="5049"/>
        <item x="2714"/>
        <item x="2716"/>
        <item x="3154"/>
        <item x="3155"/>
        <item x="5050"/>
        <item x="5051"/>
        <item x="4126"/>
        <item x="4127"/>
        <item x="1072"/>
        <item x="5052"/>
        <item x="3157"/>
        <item x="2722"/>
        <item x="4130"/>
        <item x="1076"/>
        <item x="1078"/>
        <item x="1082"/>
        <item x="5053"/>
        <item x="5054"/>
        <item x="5055"/>
        <item x="4131"/>
        <item x="5056"/>
        <item x="5057"/>
        <item x="1084"/>
        <item x="2725"/>
        <item x="3159"/>
        <item x="3160"/>
        <item x="4135"/>
        <item x="5058"/>
        <item x="5059"/>
        <item x="5060"/>
        <item x="5061"/>
        <item x="2728"/>
        <item x="3163"/>
        <item x="2730"/>
        <item x="4136"/>
        <item x="5062"/>
        <item x="4138"/>
        <item x="5063"/>
        <item x="5064"/>
        <item x="1086"/>
        <item x="1087"/>
        <item x="3166"/>
        <item x="1088"/>
        <item x="4142"/>
        <item x="2734"/>
        <item x="4145"/>
        <item x="4147"/>
        <item x="5065"/>
        <item x="3168"/>
        <item x="3170"/>
        <item x="4150"/>
        <item x="5066"/>
        <item x="5067"/>
        <item x="2739"/>
        <item x="2740"/>
        <item x="4151"/>
        <item x="4154"/>
        <item x="1093"/>
        <item x="3171"/>
        <item x="1097"/>
        <item x="4156"/>
        <item x="5068"/>
        <item x="4157"/>
        <item x="5069"/>
        <item x="5070"/>
        <item x="5071"/>
        <item x="2745"/>
        <item x="1103"/>
        <item x="4161"/>
        <item x="2749"/>
        <item x="4169"/>
        <item x="4171"/>
        <item x="5072"/>
        <item x="1108"/>
        <item x="5073"/>
        <item x="4172"/>
        <item x="3175"/>
        <item x="1110"/>
        <item x="5074"/>
        <item x="2752"/>
        <item x="5075"/>
        <item x="1111"/>
        <item x="5076"/>
        <item x="2754"/>
        <item x="4173"/>
        <item x="4174"/>
        <item x="5077"/>
        <item x="1113"/>
        <item x="5078"/>
        <item x="4175"/>
        <item x="1119"/>
        <item x="3176"/>
        <item x="1121"/>
        <item x="5079"/>
        <item x="4176"/>
        <item x="5080"/>
        <item x="4177"/>
        <item x="5081"/>
        <item x="4178"/>
        <item x="1127"/>
        <item x="4179"/>
        <item x="4180"/>
        <item x="4181"/>
        <item x="5082"/>
        <item x="1131"/>
        <item x="2759"/>
        <item x="1134"/>
        <item x="4182"/>
        <item x="2760"/>
        <item x="1136"/>
        <item x="5083"/>
        <item x="2761"/>
        <item x="1140"/>
        <item x="1142"/>
        <item x="5084"/>
        <item x="4183"/>
        <item x="5085"/>
        <item x="5086"/>
        <item x="4184"/>
        <item x="4185"/>
        <item x="1146"/>
        <item x="3181"/>
        <item x="4186"/>
        <item x="5087"/>
        <item x="5088"/>
        <item x="3185"/>
        <item x="4187"/>
        <item x="5089"/>
        <item x="2766"/>
        <item x="5090"/>
        <item x="2768"/>
        <item x="5091"/>
        <item x="4188"/>
        <item x="2770"/>
        <item x="4189"/>
        <item x="2772"/>
        <item x="3187"/>
        <item x="3189"/>
        <item x="3190"/>
        <item x="1150"/>
        <item x="1151"/>
        <item x="4190"/>
        <item x="1153"/>
        <item x="5092"/>
        <item x="5093"/>
        <item x="1155"/>
        <item x="5094"/>
        <item x="4191"/>
        <item x="1161"/>
        <item x="5095"/>
        <item x="5096"/>
        <item x="5097"/>
        <item x="3192"/>
        <item x="5098"/>
        <item x="5099"/>
        <item x="5100"/>
        <item x="4192"/>
        <item x="1167"/>
        <item x="1169"/>
        <item x="5101"/>
        <item x="4193"/>
        <item x="5102"/>
        <item x="1172"/>
        <item x="4194"/>
        <item x="2775"/>
        <item x="2776"/>
        <item x="4195"/>
        <item x="2777"/>
        <item x="5103"/>
        <item x="1175"/>
        <item x="5104"/>
        <item x="5105"/>
        <item x="1177"/>
        <item x="5106"/>
        <item x="5107"/>
        <item x="5108"/>
        <item x="1182"/>
        <item x="4196"/>
        <item x="1183"/>
        <item x="2778"/>
        <item x="4197"/>
        <item x="2779"/>
        <item x="3196"/>
        <item x="5109"/>
        <item x="5110"/>
        <item x="4198"/>
        <item x="3197"/>
        <item x="5111"/>
        <item x="5112"/>
        <item x="2781"/>
        <item x="2783"/>
        <item x="2785"/>
        <item x="4199"/>
        <item x="3202"/>
        <item x="5113"/>
        <item x="2789"/>
        <item x="4200"/>
        <item x="2791"/>
        <item x="4201"/>
        <item x="4202"/>
        <item x="1197"/>
        <item x="5114"/>
        <item x="5115"/>
        <item x="3206"/>
        <item x="1198"/>
        <item x="3207"/>
        <item x="4203"/>
        <item x="5116"/>
        <item x="5117"/>
        <item x="5118"/>
        <item x="4204"/>
        <item x="2793"/>
        <item x="1200"/>
        <item x="2794"/>
        <item x="4205"/>
        <item x="5119"/>
        <item x="4206"/>
        <item x="4207"/>
        <item x="4208"/>
        <item x="5120"/>
        <item x="5121"/>
        <item x="5122"/>
        <item x="5123"/>
        <item x="5124"/>
        <item x="5125"/>
        <item x="4209"/>
        <item x="2797"/>
        <item x="5126"/>
        <item x="4210"/>
        <item x="3210"/>
        <item x="5127"/>
        <item x="1202"/>
        <item x="2800"/>
        <item x="4211"/>
        <item x="2802"/>
        <item x="4212"/>
        <item x="4213"/>
        <item x="5128"/>
        <item x="5129"/>
        <item x="4214"/>
        <item x="4215"/>
        <item x="5130"/>
        <item x="1203"/>
        <item x="2803"/>
        <item x="4216"/>
        <item x="1205"/>
        <item x="5131"/>
        <item x="2806"/>
        <item x="5132"/>
        <item x="4217"/>
        <item x="2808"/>
        <item x="5133"/>
        <item x="4218"/>
        <item x="2809"/>
        <item x="5134"/>
        <item x="5135"/>
        <item x="5136"/>
        <item x="5137"/>
        <item x="4219"/>
        <item x="4220"/>
        <item x="2811"/>
        <item x="5138"/>
        <item x="2814"/>
        <item x="5139"/>
        <item x="2817"/>
        <item x="2819"/>
        <item x="4221"/>
        <item x="2821"/>
        <item x="5140"/>
        <item x="2824"/>
        <item x="2825"/>
        <item x="2827"/>
        <item x="1219"/>
        <item x="2829"/>
        <item x="2830"/>
        <item x="2832"/>
        <item x="1221"/>
        <item x="5141"/>
        <item x="1222"/>
        <item x="5142"/>
        <item x="4222"/>
        <item x="5143"/>
        <item x="2835"/>
        <item x="5144"/>
        <item x="3212"/>
        <item x="4223"/>
        <item x="2837"/>
        <item x="5145"/>
        <item x="5146"/>
        <item x="5147"/>
        <item x="2838"/>
        <item x="1230"/>
        <item x="1231"/>
        <item x="3214"/>
        <item x="1235"/>
        <item x="5148"/>
        <item x="5149"/>
        <item x="2839"/>
        <item x="2841"/>
        <item x="1237"/>
        <item x="5150"/>
        <item x="5151"/>
        <item x="2842"/>
        <item x="4224"/>
        <item x="4225"/>
        <item x="2845"/>
        <item x="5152"/>
        <item x="1247"/>
        <item x="1250"/>
        <item x="2847"/>
        <item x="5153"/>
        <item x="1252"/>
        <item x="3215"/>
        <item x="1255"/>
        <item x="5154"/>
        <item x="5155"/>
        <item x="3218"/>
        <item x="1257"/>
        <item x="4226"/>
        <item x="3221"/>
        <item x="4227"/>
        <item x="3224"/>
        <item x="2848"/>
        <item x="3225"/>
        <item x="1258"/>
        <item x="4228"/>
        <item x="4229"/>
        <item x="4230"/>
        <item x="5156"/>
        <item x="5157"/>
        <item x="4231"/>
        <item x="4232"/>
        <item x="1260"/>
        <item x="4233"/>
        <item x="4234"/>
        <item x="3229"/>
        <item x="4235"/>
        <item x="5158"/>
        <item x="5159"/>
        <item x="4236"/>
        <item x="5160"/>
        <item x="4237"/>
        <item x="5161"/>
        <item x="4238"/>
        <item x="4239"/>
        <item x="5162"/>
        <item x="3231"/>
        <item x="5163"/>
        <item x="4240"/>
        <item x="4241"/>
        <item x="1265"/>
        <item x="3233"/>
        <item x="1268"/>
        <item x="1270"/>
        <item x="5164"/>
        <item x="1271"/>
        <item x="3236"/>
        <item x="3238"/>
        <item x="2856"/>
        <item x="5165"/>
        <item x="3239"/>
        <item x="2859"/>
        <item x="1274"/>
        <item x="4242"/>
        <item x="5166"/>
        <item x="5167"/>
        <item x="5168"/>
        <item x="4243"/>
        <item x="5169"/>
        <item x="1277"/>
        <item x="5170"/>
        <item x="1278"/>
        <item x="4244"/>
        <item x="4245"/>
        <item x="2863"/>
        <item x="5171"/>
        <item x="1280"/>
        <item x="5172"/>
        <item x="3241"/>
        <item x="1283"/>
        <item x="3243"/>
        <item x="4246"/>
        <item x="4247"/>
        <item x="5173"/>
        <item x="5174"/>
        <item x="5175"/>
        <item x="2865"/>
        <item x="4248"/>
        <item x="5176"/>
        <item x="4249"/>
        <item x="1288"/>
        <item x="5177"/>
        <item x="4250"/>
        <item x="4251"/>
        <item x="4252"/>
        <item x="1289"/>
        <item x="5178"/>
        <item x="1290"/>
        <item x="4253"/>
        <item x="2868"/>
        <item x="4254"/>
        <item x="5179"/>
        <item x="5180"/>
        <item x="5181"/>
        <item x="4255"/>
        <item x="5182"/>
        <item x="3247"/>
        <item x="4256"/>
        <item x="1294"/>
        <item x="4257"/>
        <item x="4258"/>
        <item x="5183"/>
        <item x="4259"/>
        <item x="4260"/>
        <item x="1298"/>
        <item x="4261"/>
        <item x="5184"/>
        <item x="1301"/>
        <item x="5185"/>
        <item x="4262"/>
        <item x="5186"/>
        <item x="2875"/>
        <item x="5187"/>
        <item x="4263"/>
        <item x="4264"/>
        <item x="4265"/>
        <item x="4266"/>
        <item x="5188"/>
        <item x="5189"/>
        <item x="3252"/>
        <item x="3253"/>
        <item x="5190"/>
        <item x="1304"/>
        <item x="5191"/>
        <item x="4267"/>
        <item x="3254"/>
        <item x="2878"/>
        <item x="5192"/>
        <item x="1305"/>
        <item x="5193"/>
        <item x="5194"/>
        <item x="4268"/>
        <item x="4269"/>
        <item x="2884"/>
        <item x="2885"/>
        <item x="5195"/>
        <item x="4270"/>
        <item x="2890"/>
        <item x="5196"/>
        <item x="3259"/>
        <item x="3262"/>
        <item x="4271"/>
        <item x="4272"/>
        <item x="1309"/>
        <item x="5197"/>
        <item x="3263"/>
        <item x="3265"/>
        <item x="5198"/>
        <item x="5199"/>
        <item x="4273"/>
        <item x="1317"/>
        <item x="1319"/>
        <item x="4274"/>
        <item x="2897"/>
        <item x="4275"/>
        <item x="4276"/>
        <item x="4277"/>
        <item x="4278"/>
        <item x="4279"/>
        <item x="5200"/>
        <item x="2900"/>
        <item x="4280"/>
        <item x="4281"/>
        <item x="5201"/>
        <item x="2902"/>
        <item x="3272"/>
        <item x="5202"/>
        <item x="4282"/>
        <item x="5203"/>
        <item x="4283"/>
        <item x="4284"/>
        <item x="4285"/>
        <item x="4286"/>
        <item x="2907"/>
        <item x="4287"/>
        <item x="5204"/>
        <item x="4288"/>
        <item x="4289"/>
        <item x="3276"/>
        <item x="4290"/>
        <item x="4291"/>
        <item x="5205"/>
        <item x="5206"/>
        <item x="4292"/>
        <item x="5207"/>
        <item x="4293"/>
        <item x="5208"/>
        <item x="5209"/>
        <item x="5210"/>
        <item x="4294"/>
        <item x="1326"/>
        <item x="4295"/>
        <item x="4296"/>
        <item x="4297"/>
        <item x="2912"/>
        <item x="5211"/>
        <item x="4298"/>
        <item x="4299"/>
        <item x="4300"/>
        <item x="2916"/>
        <item x="1328"/>
        <item x="5212"/>
        <item x="1331"/>
        <item x="4301"/>
        <item x="3284"/>
        <item x="5213"/>
        <item x="4302"/>
        <item x="5214"/>
        <item x="1333"/>
        <item x="1335"/>
        <item x="4303"/>
        <item x="4304"/>
        <item x="2917"/>
        <item x="4305"/>
        <item x="3286"/>
        <item x="5215"/>
        <item x="5216"/>
        <item x="5217"/>
        <item x="2922"/>
        <item x="4306"/>
        <item x="2924"/>
        <item x="2927"/>
        <item x="1342"/>
        <item x="5218"/>
        <item x="5219"/>
        <item x="2928"/>
        <item x="4307"/>
        <item x="3289"/>
        <item x="5220"/>
        <item x="4308"/>
        <item x="5221"/>
        <item x="3291"/>
        <item x="5222"/>
        <item x="1345"/>
        <item x="1347"/>
        <item x="3293"/>
        <item x="4309"/>
        <item x="1348"/>
        <item x="4310"/>
        <item x="5223"/>
        <item x="4311"/>
        <item x="2930"/>
        <item x="4312"/>
        <item x="4313"/>
        <item x="4314"/>
        <item x="5224"/>
        <item x="2932"/>
        <item x="2933"/>
        <item x="5225"/>
        <item x="4315"/>
        <item x="1355"/>
        <item x="3295"/>
        <item x="4316"/>
        <item x="5226"/>
        <item x="2935"/>
        <item x="1357"/>
        <item x="4317"/>
        <item x="5227"/>
        <item x="2937"/>
        <item x="4318"/>
        <item x="4319"/>
        <item x="1363"/>
        <item x="1364"/>
        <item x="4320"/>
        <item x="2938"/>
        <item x="2940"/>
        <item x="2941"/>
        <item x="1367"/>
        <item x="2943"/>
        <item x="5228"/>
        <item x="2945"/>
        <item x="3301"/>
        <item x="4321"/>
        <item x="4322"/>
        <item x="3305"/>
        <item x="4323"/>
        <item x="5229"/>
        <item x="5230"/>
        <item x="4324"/>
        <item x="3306"/>
        <item x="2948"/>
        <item x="1374"/>
        <item x="1376"/>
        <item x="2951"/>
        <item x="5231"/>
        <item x="2952"/>
        <item x="1380"/>
        <item x="4325"/>
        <item x="4326"/>
        <item x="4327"/>
        <item x="4328"/>
        <item x="4329"/>
        <item x="3307"/>
        <item x="4330"/>
        <item x="4331"/>
        <item x="4332"/>
        <item x="1387"/>
        <item x="4333"/>
        <item x="4334"/>
        <item x="4335"/>
        <item x="4336"/>
        <item x="1388"/>
        <item x="4337"/>
        <item x="4338"/>
        <item x="5232"/>
        <item x="1389"/>
        <item x="4339"/>
        <item x="5233"/>
        <item x="5234"/>
        <item x="5235"/>
        <item x="5236"/>
        <item x="5237"/>
        <item x="4340"/>
        <item x="2956"/>
        <item x="4341"/>
        <item x="4342"/>
        <item x="5238"/>
        <item x="5239"/>
        <item x="1391"/>
        <item x="5240"/>
        <item x="4343"/>
        <item x="1394"/>
        <item x="4344"/>
        <item x="2963"/>
        <item x="5241"/>
        <item x="5242"/>
        <item x="5243"/>
        <item x="4345"/>
        <item x="3324"/>
        <item x="1397"/>
        <item x="1398"/>
        <item x="3325"/>
        <item x="1400"/>
        <item x="1402"/>
        <item x="4346"/>
        <item x="4347"/>
        <item x="4348"/>
        <item x="4349"/>
        <item x="1404"/>
        <item x="5244"/>
        <item x="5245"/>
        <item x="1406"/>
        <item x="3330"/>
        <item x="5246"/>
        <item x="5247"/>
        <item x="5248"/>
        <item x="1409"/>
        <item x="3332"/>
        <item x="4350"/>
        <item x="4351"/>
        <item x="5249"/>
        <item x="4352"/>
        <item x="5250"/>
        <item x="2965"/>
        <item x="5251"/>
        <item x="5252"/>
        <item x="5253"/>
        <item x="5254"/>
        <item x="2966"/>
        <item x="2967"/>
        <item x="1415"/>
        <item x="4353"/>
        <item x="4354"/>
        <item x="2969"/>
        <item x="4355"/>
        <item x="5255"/>
        <item x="1420"/>
        <item x="1426"/>
        <item x="4356"/>
        <item x="2970"/>
        <item x="4357"/>
        <item x="4358"/>
        <item x="3336"/>
        <item x="5256"/>
        <item x="5257"/>
        <item x="4359"/>
        <item x="5258"/>
        <item x="5259"/>
        <item x="1428"/>
        <item x="2972"/>
        <item x="3341"/>
        <item x="1429"/>
        <item x="5260"/>
        <item x="4360"/>
        <item x="2974"/>
        <item x="4361"/>
        <item x="4362"/>
        <item x="2976"/>
        <item x="5261"/>
        <item x="4363"/>
        <item x="5262"/>
        <item x="5263"/>
        <item x="4364"/>
        <item x="4365"/>
        <item x="3344"/>
        <item x="4366"/>
        <item x="3346"/>
        <item x="2978"/>
        <item x="1436"/>
        <item x="5264"/>
        <item x="5265"/>
        <item x="5266"/>
        <item x="4367"/>
        <item x="4368"/>
        <item x="4369"/>
        <item x="2980"/>
        <item x="3350"/>
        <item x="3353"/>
        <item x="1452"/>
        <item x="5267"/>
        <item x="5268"/>
        <item x="3354"/>
        <item x="4370"/>
        <item x="3360"/>
        <item x="5269"/>
        <item x="5270"/>
        <item x="4371"/>
        <item x="1458"/>
        <item x="5271"/>
        <item x="2985"/>
        <item x="3369"/>
        <item x="5272"/>
        <item x="4372"/>
        <item x="4373"/>
        <item x="2988"/>
        <item x="3370"/>
        <item x="4374"/>
        <item x="1464"/>
        <item x="4375"/>
        <item x="4376"/>
        <item x="4377"/>
        <item x="1465"/>
        <item x="5273"/>
        <item x="4378"/>
        <item x="4379"/>
        <item x="5274"/>
        <item x="4380"/>
        <item x="4381"/>
        <item x="5275"/>
        <item x="4382"/>
        <item x="4383"/>
        <item x="2991"/>
        <item x="2993"/>
        <item x="5276"/>
        <item x="4384"/>
        <item x="4385"/>
        <item x="5277"/>
        <item x="1470"/>
        <item x="1472"/>
        <item x="4386"/>
        <item x="4387"/>
        <item x="4388"/>
        <item x="2996"/>
        <item x="1474"/>
        <item x="2999"/>
        <item x="1476"/>
        <item x="4389"/>
        <item x="3000"/>
        <item x="3003"/>
        <item x="3004"/>
        <item x="3007"/>
        <item x="4390"/>
        <item x="3374"/>
        <item x="4391"/>
        <item x="3009"/>
        <item x="1479"/>
        <item x="4392"/>
        <item x="1481"/>
        <item x="3012"/>
        <item x="3014"/>
        <item x="4393"/>
        <item x="4394"/>
        <item x="5278"/>
        <item x="5279"/>
        <item x="1484"/>
        <item x="3377"/>
        <item x="4395"/>
        <item x="5280"/>
        <item x="3380"/>
        <item x="3017"/>
        <item x="3018"/>
        <item x="5281"/>
        <item x="4396"/>
        <item x="1486"/>
        <item x="1488"/>
        <item x="3019"/>
        <item x="3020"/>
        <item x="5282"/>
        <item x="1491"/>
        <item x="4397"/>
        <item x="4398"/>
        <item x="5283"/>
        <item x="3023"/>
        <item x="4399"/>
        <item x="3025"/>
        <item x="4400"/>
        <item x="5284"/>
        <item x="4401"/>
        <item x="3027"/>
        <item x="3391"/>
        <item x="3392"/>
        <item x="4402"/>
        <item x="4403"/>
        <item x="5285"/>
        <item x="4404"/>
        <item x="1500"/>
        <item x="3394"/>
        <item x="3030"/>
        <item x="4405"/>
        <item x="3396"/>
        <item x="4406"/>
        <item x="3397"/>
        <item x="4407"/>
        <item x="3031"/>
        <item x="3032"/>
        <item x="4408"/>
        <item x="1502"/>
        <item x="4409"/>
        <item x="4410"/>
        <item x="4411"/>
        <item x="5286"/>
        <item x="5287"/>
        <item x="1504"/>
        <item x="5288"/>
        <item x="4412"/>
        <item x="5289"/>
        <item x="4413"/>
        <item x="1505"/>
        <item x="5290"/>
        <item x="3400"/>
        <item x="3037"/>
        <item x="5291"/>
        <item x="4414"/>
        <item x="3039"/>
        <item x="5292"/>
        <item x="1510"/>
        <item x="4415"/>
        <item x="5293"/>
        <item x="4416"/>
        <item x="3401"/>
        <item x="3403"/>
        <item x="5294"/>
        <item x="4417"/>
        <item x="3040"/>
        <item x="1511"/>
        <item x="3041"/>
        <item x="1512"/>
        <item x="1515"/>
        <item x="5295"/>
        <item x="1517"/>
        <item x="4418"/>
        <item x="5296"/>
        <item x="3406"/>
        <item x="4419"/>
        <item x="4420"/>
        <item x="4421"/>
        <item x="4422"/>
        <item x="4423"/>
        <item x="4424"/>
        <item x="3407"/>
        <item x="3043"/>
        <item x="4425"/>
        <item x="3411"/>
        <item x="1526"/>
        <item x="4426"/>
        <item x="4427"/>
        <item x="4428"/>
        <item x="4429"/>
        <item x="1527"/>
        <item x="4430"/>
        <item x="4431"/>
        <item x="5297"/>
        <item x="1530"/>
        <item x="4432"/>
        <item x="4433"/>
        <item x="4434"/>
        <item x="5298"/>
        <item x="1531"/>
        <item x="5299"/>
        <item x="5300"/>
        <item x="5301"/>
        <item x="5302"/>
        <item x="4435"/>
        <item x="3045"/>
        <item x="5303"/>
        <item x="4436"/>
        <item x="3417"/>
        <item x="4437"/>
        <item x="4438"/>
        <item x="3420"/>
        <item x="5304"/>
        <item x="1540"/>
        <item x="4439"/>
        <item x="4440"/>
        <item x="4441"/>
        <item x="3421"/>
        <item x="4442"/>
        <item x="5305"/>
        <item x="1541"/>
        <item x="5306"/>
        <item x="3050"/>
        <item x="5307"/>
        <item x="1543"/>
        <item x="1547"/>
        <item x="3051"/>
        <item x="3424"/>
        <item x="1549"/>
        <item x="5308"/>
        <item x="3428"/>
        <item x="5309"/>
        <item x="5310"/>
        <item x="5311"/>
        <item x="4443"/>
        <item x="3431"/>
        <item x="5312"/>
        <item x="5313"/>
        <item x="5314"/>
        <item x="4444"/>
        <item x="5315"/>
        <item x="3432"/>
        <item x="1553"/>
        <item x="5316"/>
        <item x="3436"/>
        <item x="3055"/>
        <item x="1556"/>
        <item x="5317"/>
        <item x="3056"/>
        <item x="4445"/>
        <item x="5318"/>
        <item x="4446"/>
        <item x="1559"/>
        <item x="5319"/>
        <item x="3060"/>
        <item x="3439"/>
        <item x="3062"/>
        <item x="5320"/>
        <item x="4447"/>
        <item x="4448"/>
        <item x="5321"/>
        <item x="1560"/>
        <item x="5322"/>
        <item x="3064"/>
        <item x="4449"/>
        <item x="3065"/>
        <item x="4450"/>
        <item x="5323"/>
        <item x="1565"/>
        <item x="3067"/>
        <item x="5324"/>
        <item x="5325"/>
        <item x="4451"/>
        <item x="3070"/>
        <item x="5326"/>
        <item x="4452"/>
        <item x="3073"/>
        <item x="5327"/>
        <item x="4453"/>
        <item x="5328"/>
        <item x="3461"/>
        <item x="1569"/>
        <item x="3075"/>
        <item x="5329"/>
        <item x="3077"/>
        <item x="4454"/>
        <item x="4455"/>
        <item x="3463"/>
        <item x="3078"/>
        <item x="1571"/>
        <item x="5330"/>
        <item x="3079"/>
        <item x="4456"/>
        <item x="3080"/>
        <item x="3081"/>
        <item x="5331"/>
        <item x="5332"/>
        <item x="3466"/>
        <item x="4460"/>
        <item x="3082"/>
        <item x="5333"/>
        <item x="1575"/>
        <item x="3468"/>
        <item x="5334"/>
        <item x="3470"/>
        <item x="5335"/>
        <item x="4465"/>
        <item x="5336"/>
        <item x="4468"/>
        <item x="4469"/>
        <item x="1578"/>
        <item x="1580"/>
        <item x="1583"/>
        <item x="3086"/>
        <item x="1584"/>
        <item x="1586"/>
        <item x="5337"/>
        <item x="5338"/>
        <item x="1588"/>
        <item x="5339"/>
        <item x="5340"/>
        <item x="5341"/>
        <item x="3475"/>
        <item x="1590"/>
        <item x="1591"/>
        <item x="4475"/>
        <item x="5342"/>
        <item x="3087"/>
        <item x="4478"/>
        <item x="3478"/>
        <item x="3088"/>
        <item x="3481"/>
        <item x="1594"/>
        <item x="4479"/>
        <item x="1596"/>
        <item x="5343"/>
        <item x="1599"/>
        <item x="1601"/>
        <item x="5344"/>
        <item x="1603"/>
        <item x="5345"/>
        <item x="1605"/>
        <item x="3484"/>
        <item x="1607"/>
        <item x="1608"/>
        <item x="5346"/>
        <item x="3092"/>
        <item x="5347"/>
        <item x="1610"/>
        <item x="1612"/>
        <item x="1613"/>
        <item x="3487"/>
        <item x="5348"/>
        <item x="1616"/>
        <item x="5349"/>
        <item x="1618"/>
        <item x="1621"/>
        <item x="4481"/>
        <item x="4483"/>
        <item x="1623"/>
        <item x="3097"/>
        <item x="5350"/>
        <item x="3098"/>
        <item x="1625"/>
        <item x="5351"/>
        <item x="1628"/>
        <item x="5352"/>
        <item x="1630"/>
        <item x="1631"/>
        <item x="1633"/>
        <item x="5353"/>
        <item x="5354"/>
        <item x="1635"/>
        <item x="4485"/>
        <item x="3491"/>
        <item x="1636"/>
        <item x="4487"/>
        <item x="1638"/>
        <item x="1639"/>
        <item x="1640"/>
        <item x="5355"/>
        <item x="3103"/>
        <item x="4490"/>
        <item x="1641"/>
        <item x="3105"/>
        <item x="4491"/>
        <item x="5356"/>
        <item x="1643"/>
        <item x="5357"/>
        <item x="1646"/>
        <item x="5358"/>
        <item x="3498"/>
        <item x="5359"/>
        <item x="5360"/>
        <item x="5361"/>
        <item x="1647"/>
        <item x="5362"/>
        <item x="5363"/>
        <item x="5364"/>
        <item x="4494"/>
        <item x="1650"/>
        <item x="5365"/>
        <item x="5366"/>
        <item x="1653"/>
        <item x="3500"/>
        <item x="3502"/>
        <item x="5367"/>
        <item x="3106"/>
        <item x="4496"/>
        <item x="1654"/>
        <item x="3108"/>
        <item x="1655"/>
        <item x="3505"/>
        <item x="5368"/>
        <item x="1656"/>
        <item x="3109"/>
        <item x="4498"/>
        <item x="5369"/>
        <item x="5370"/>
        <item x="1658"/>
        <item x="1659"/>
        <item x="3111"/>
        <item x="1660"/>
        <item x="3113"/>
        <item x="1662"/>
        <item x="4502"/>
        <item x="3508"/>
        <item x="3115"/>
        <item x="1664"/>
        <item x="3116"/>
        <item x="1667"/>
        <item x="5371"/>
        <item x="1669"/>
        <item x="1671"/>
        <item x="5372"/>
        <item x="1673"/>
        <item x="3117"/>
        <item x="5373"/>
        <item x="4504"/>
        <item x="4505"/>
        <item x="5374"/>
        <item x="5375"/>
        <item x="3120"/>
        <item x="5376"/>
        <item x="3514"/>
        <item x="5377"/>
        <item x="3122"/>
        <item x="1677"/>
        <item x="5378"/>
        <item x="3124"/>
        <item x="5379"/>
        <item x="5380"/>
        <item x="1679"/>
        <item x="5381"/>
        <item x="1680"/>
        <item x="5382"/>
        <item x="3128"/>
        <item x="5383"/>
        <item x="5384"/>
        <item x="3129"/>
        <item x="1685"/>
        <item x="3516"/>
        <item x="3518"/>
        <item x="1687"/>
        <item x="3134"/>
        <item x="3136"/>
        <item x="3520"/>
        <item x="1691"/>
        <item x="3140"/>
        <item x="1692"/>
        <item x="4506"/>
        <item x="3141"/>
        <item x="3142"/>
        <item x="3525"/>
        <item x="1694"/>
        <item x="3143"/>
        <item x="5385"/>
        <item x="4507"/>
        <item x="4508"/>
        <item x="1697"/>
        <item x="5386"/>
        <item x="3144"/>
        <item x="1700"/>
        <item x="4509"/>
        <item x="1703"/>
        <item x="1704"/>
        <item x="3146"/>
        <item x="4510"/>
        <item x="1707"/>
        <item x="5387"/>
        <item x="1709"/>
        <item x="5388"/>
        <item x="1711"/>
        <item x="4511"/>
        <item x="4512"/>
        <item x="4513"/>
        <item x="3530"/>
        <item x="3533"/>
        <item x="5389"/>
        <item x="1713"/>
        <item x="3537"/>
        <item x="3539"/>
        <item x="3150"/>
        <item x="3151"/>
        <item x="1718"/>
        <item x="4514"/>
        <item x="3153"/>
        <item x="5390"/>
        <item x="4515"/>
        <item x="1720"/>
        <item x="4516"/>
        <item x="1722"/>
        <item x="4517"/>
        <item x="5391"/>
        <item x="5392"/>
        <item x="1725"/>
        <item x="5393"/>
        <item x="5394"/>
        <item x="1726"/>
        <item x="5395"/>
        <item x="1728"/>
        <item x="1729"/>
        <item x="5396"/>
        <item x="5397"/>
        <item x="5398"/>
        <item x="3158"/>
        <item x="4518"/>
        <item x="1731"/>
        <item x="1733"/>
        <item x="5399"/>
        <item x="4519"/>
        <item x="1735"/>
        <item x="3547"/>
        <item x="3162"/>
        <item x="4520"/>
        <item x="5400"/>
        <item x="1737"/>
        <item x="3164"/>
        <item x="3549"/>
        <item x="5401"/>
        <item x="4521"/>
        <item x="5402"/>
        <item x="4522"/>
        <item x="3169"/>
        <item x="3554"/>
        <item x="5403"/>
        <item x="3556"/>
        <item x="5404"/>
        <item x="3557"/>
        <item x="1739"/>
        <item x="5405"/>
        <item x="5406"/>
        <item x="5407"/>
        <item x="5408"/>
        <item x="5409"/>
        <item x="1746"/>
        <item x="3563"/>
        <item x="3566"/>
        <item x="5410"/>
        <item x="4523"/>
        <item x="3174"/>
        <item x="5411"/>
        <item x="4524"/>
        <item x="1747"/>
        <item x="5412"/>
        <item x="4525"/>
        <item x="5413"/>
        <item x="4526"/>
        <item x="5414"/>
        <item x="1748"/>
        <item x="3578"/>
        <item x="4527"/>
        <item x="3178"/>
        <item x="3580"/>
        <item x="5415"/>
        <item x="4528"/>
        <item x="5416"/>
        <item x="4529"/>
        <item x="1750"/>
        <item x="1752"/>
        <item x="4530"/>
        <item x="1753"/>
        <item x="3179"/>
        <item x="3180"/>
        <item x="4531"/>
        <item x="1756"/>
        <item x="3183"/>
        <item x="3184"/>
        <item x="5417"/>
        <item x="5418"/>
        <item x="3186"/>
        <item x="1757"/>
        <item x="1758"/>
        <item x="5419"/>
        <item x="4532"/>
        <item x="5420"/>
        <item x="4533"/>
        <item x="4534"/>
        <item x="4535"/>
        <item x="1759"/>
        <item x="3194"/>
        <item x="5421"/>
        <item x="5422"/>
        <item x="3589"/>
        <item x="5423"/>
        <item x="4536"/>
        <item x="1763"/>
        <item x="1766"/>
        <item x="5424"/>
        <item x="3198"/>
        <item x="1768"/>
        <item x="3199"/>
        <item x="3201"/>
        <item x="3203"/>
        <item x="3205"/>
        <item x="5425"/>
        <item x="1775"/>
        <item x="3209"/>
        <item x="5426"/>
        <item x="3211"/>
        <item x="1778"/>
        <item x="1782"/>
        <item x="4537"/>
        <item x="5427"/>
        <item x="1783"/>
        <item x="4538"/>
        <item x="3599"/>
        <item x="5428"/>
        <item x="3220"/>
        <item x="3223"/>
        <item x="1787"/>
        <item x="1788"/>
        <item x="1789"/>
        <item x="4539"/>
        <item x="3600"/>
        <item x="3602"/>
        <item x="3226"/>
        <item x="3228"/>
        <item x="5429"/>
        <item x="5430"/>
        <item x="4540"/>
        <item x="3604"/>
        <item x="5431"/>
        <item x="1792"/>
        <item x="5432"/>
        <item x="1793"/>
        <item x="5433"/>
        <item x="4541"/>
        <item x="3230"/>
        <item x="1794"/>
        <item x="1796"/>
        <item x="3232"/>
        <item x="3234"/>
        <item x="5434"/>
        <item x="5435"/>
        <item x="4542"/>
        <item x="1797"/>
        <item x="4543"/>
        <item x="1798"/>
        <item x="1800"/>
        <item x="4544"/>
        <item x="5436"/>
        <item x="1801"/>
        <item x="1802"/>
        <item x="5437"/>
        <item x="5438"/>
        <item x="1805"/>
        <item x="3235"/>
        <item x="5439"/>
        <item x="4545"/>
        <item x="5440"/>
        <item x="3612"/>
        <item x="3237"/>
        <item x="5441"/>
        <item x="4546"/>
        <item x="1807"/>
        <item x="1809"/>
        <item x="3617"/>
        <item x="1811"/>
        <item x="3240"/>
        <item x="3621"/>
        <item x="5442"/>
        <item x="4547"/>
        <item x="4548"/>
        <item x="1813"/>
        <item x="5443"/>
        <item x="3242"/>
        <item x="4549"/>
        <item x="3244"/>
        <item x="4550"/>
        <item x="4551"/>
        <item x="5444"/>
        <item x="3246"/>
        <item x="3248"/>
        <item x="1817"/>
        <item x="4552"/>
        <item x="3627"/>
        <item x="1818"/>
        <item x="4553"/>
        <item x="1821"/>
        <item x="3629"/>
        <item x="1826"/>
        <item x="3250"/>
        <item x="1827"/>
        <item x="3630"/>
        <item x="5445"/>
        <item x="3251"/>
        <item x="5446"/>
        <item x="1831"/>
        <item x="5447"/>
        <item x="5448"/>
        <item x="1834"/>
        <item x="5449"/>
        <item x="1835"/>
        <item x="3255"/>
        <item x="1837"/>
        <item x="1838"/>
        <item x="3258"/>
        <item x="4554"/>
        <item x="4555"/>
        <item x="1839"/>
        <item x="4556"/>
        <item x="3261"/>
        <item x="5450"/>
        <item x="5451"/>
        <item x="1841"/>
        <item x="5452"/>
        <item x="4557"/>
        <item x="5453"/>
        <item x="5454"/>
        <item x="3264"/>
        <item x="5455"/>
        <item x="5456"/>
        <item x="3267"/>
        <item x="5457"/>
        <item x="5458"/>
        <item x="5459"/>
        <item x="5460"/>
        <item x="4558"/>
        <item x="4559"/>
        <item x="4560"/>
        <item x="5461"/>
        <item x="4561"/>
        <item x="4562"/>
        <item x="4563"/>
        <item x="5462"/>
        <item x="1843"/>
        <item x="1845"/>
        <item x="1846"/>
        <item x="4564"/>
        <item x="1847"/>
        <item x="3270"/>
        <item x="4565"/>
        <item x="5463"/>
        <item x="3274"/>
        <item x="5464"/>
        <item x="3275"/>
        <item x="5465"/>
        <item x="3641"/>
        <item x="3278"/>
        <item x="1849"/>
        <item x="1851"/>
        <item x="3280"/>
        <item x="5466"/>
        <item x="5467"/>
        <item x="3646"/>
        <item x="5468"/>
        <item x="5469"/>
        <item x="1854"/>
        <item x="5470"/>
        <item x="4566"/>
        <item x="5471"/>
        <item x="4567"/>
        <item x="3285"/>
        <item x="4568"/>
        <item x="5472"/>
        <item x="5473"/>
        <item x="3648"/>
        <item x="4569"/>
        <item x="5474"/>
        <item x="4570"/>
        <item x="4571"/>
        <item x="4572"/>
        <item x="1858"/>
        <item x="5475"/>
        <item x="4573"/>
        <item x="4574"/>
        <item x="5476"/>
        <item x="4575"/>
        <item x="5477"/>
        <item x="4576"/>
        <item x="4577"/>
        <item x="4578"/>
        <item x="1861"/>
        <item x="5478"/>
        <item x="3288"/>
        <item x="1862"/>
        <item x="4579"/>
        <item x="5479"/>
        <item x="1863"/>
        <item x="4580"/>
        <item x="5480"/>
        <item x="5481"/>
        <item x="1865"/>
        <item x="4581"/>
        <item x="4582"/>
        <item x="4583"/>
        <item x="5482"/>
        <item x="4584"/>
        <item x="4585"/>
        <item x="3656"/>
        <item x="5483"/>
        <item x="5484"/>
        <item x="4586"/>
        <item x="3296"/>
        <item x="4587"/>
        <item x="4588"/>
        <item x="5485"/>
        <item x="4589"/>
        <item x="1869"/>
        <item x="3658"/>
        <item x="5486"/>
        <item x="1873"/>
        <item x="3302"/>
        <item x="3304"/>
        <item x="4590"/>
        <item x="4591"/>
        <item x="5487"/>
        <item x="4592"/>
        <item x="5488"/>
        <item x="4593"/>
        <item x="5489"/>
        <item x="1876"/>
        <item x="5490"/>
        <item x="5491"/>
        <item x="3665"/>
        <item x="3669"/>
        <item x="5492"/>
        <item x="5493"/>
        <item x="3310"/>
        <item x="3311"/>
        <item x="1880"/>
        <item x="1882"/>
        <item x="5494"/>
        <item x="4594"/>
        <item x="3670"/>
        <item x="3318"/>
        <item x="3671"/>
        <item x="4595"/>
        <item x="3320"/>
        <item x="3673"/>
        <item x="5495"/>
        <item x="3323"/>
        <item x="5496"/>
        <item x="5497"/>
        <item x="3327"/>
        <item x="1887"/>
        <item x="4596"/>
        <item x="5498"/>
        <item x="1889"/>
        <item x="4597"/>
        <item x="3328"/>
        <item x="4598"/>
        <item x="4599"/>
        <item x="5499"/>
        <item x="5500"/>
        <item x="3334"/>
        <item x="5501"/>
        <item x="4600"/>
        <item x="1895"/>
        <item x="5502"/>
        <item x="3355"/>
        <item x="5503"/>
        <item x="3357"/>
        <item x="5504"/>
        <item x="5505"/>
        <item x="4601"/>
        <item x="5506"/>
        <item x="5507"/>
        <item x="5508"/>
        <item x="3367"/>
        <item x="5509"/>
        <item x="4602"/>
        <item x="4603"/>
        <item x="5510"/>
        <item x="3676"/>
        <item x="5511"/>
        <item x="4604"/>
        <item x="3679"/>
        <item x="5512"/>
        <item x="3682"/>
        <item x="3684"/>
        <item x="3686"/>
        <item x="3688"/>
        <item x="3691"/>
        <item x="3693"/>
        <item x="3373"/>
        <item x="1903"/>
        <item x="1904"/>
        <item x="1906"/>
        <item x="1908"/>
        <item x="1909"/>
        <item x="5513"/>
        <item x="4605"/>
        <item x="3376"/>
        <item x="1914"/>
        <item x="4606"/>
        <item x="4607"/>
        <item x="4608"/>
        <item x="3695"/>
        <item x="1915"/>
        <item x="4609"/>
        <item x="1916"/>
        <item x="5514"/>
        <item x="5515"/>
        <item x="4610"/>
        <item x="4611"/>
        <item x="3383"/>
        <item x="3385"/>
        <item x="1917"/>
        <item x="1919"/>
        <item x="4612"/>
        <item x="4613"/>
        <item x="1922"/>
        <item x="5516"/>
        <item x="5517"/>
        <item x="5518"/>
        <item x="4614"/>
        <item x="5519"/>
        <item x="4615"/>
        <item x="5520"/>
        <item x="4616"/>
        <item x="1924"/>
        <item x="1927"/>
        <item x="5521"/>
        <item x="4617"/>
        <item x="5522"/>
        <item x="4618"/>
        <item x="3393"/>
        <item x="5523"/>
        <item x="3395"/>
        <item x="1928"/>
        <item x="4619"/>
        <item x="5524"/>
        <item x="4620"/>
        <item x="1929"/>
        <item x="5525"/>
        <item x="5526"/>
        <item x="3398"/>
        <item x="4621"/>
        <item x="3404"/>
        <item x="5527"/>
        <item x="4622"/>
        <item x="5528"/>
        <item x="4623"/>
        <item x="4624"/>
        <item x="4625"/>
        <item x="3416"/>
        <item x="5529"/>
        <item x="3418"/>
        <item x="5530"/>
        <item x="4626"/>
        <item x="4627"/>
        <item x="5531"/>
        <item x="5532"/>
        <item x="3425"/>
        <item x="4628"/>
        <item x="5533"/>
        <item x="4629"/>
        <item x="1936"/>
        <item x="3429"/>
        <item x="3434"/>
        <item x="1937"/>
        <item x="4630"/>
        <item x="4631"/>
        <item x="4632"/>
        <item x="4633"/>
        <item x="4634"/>
        <item x="4635"/>
        <item x="5534"/>
        <item x="3441"/>
        <item x="4636"/>
        <item x="3444"/>
        <item x="5535"/>
        <item x="4637"/>
        <item x="3449"/>
        <item x="4638"/>
        <item x="5536"/>
        <item x="4639"/>
        <item x="3711"/>
        <item x="4640"/>
        <item x="3451"/>
        <item x="4641"/>
        <item x="5537"/>
        <item x="5538"/>
        <item x="5539"/>
        <item x="3454"/>
        <item x="3459"/>
        <item x="1942"/>
        <item x="4642"/>
        <item x="3464"/>
        <item x="4643"/>
        <item x="3469"/>
        <item x="3471"/>
        <item x="5540"/>
        <item x="3716"/>
        <item x="5541"/>
        <item x="1945"/>
        <item x="3472"/>
        <item x="4644"/>
        <item x="1947"/>
        <item x="3723"/>
        <item x="4645"/>
        <item x="1948"/>
        <item x="4646"/>
        <item x="5542"/>
        <item x="5543"/>
        <item x="3730"/>
        <item x="1951"/>
        <item x="3485"/>
        <item x="4647"/>
        <item x="3488"/>
        <item x="5544"/>
        <item x="5545"/>
        <item x="4648"/>
        <item x="3732"/>
        <item x="3735"/>
        <item x="3492"/>
        <item x="4649"/>
        <item x="3494"/>
        <item x="4650"/>
        <item x="4651"/>
        <item x="5546"/>
        <item x="3501"/>
        <item x="4652"/>
        <item x="1955"/>
        <item x="4653"/>
        <item x="3739"/>
        <item x="3745"/>
        <item x="1957"/>
        <item x="3506"/>
        <item x="5547"/>
        <item x="5548"/>
        <item x="3507"/>
        <item x="3509"/>
        <item x="3511"/>
        <item x="5549"/>
        <item x="3512"/>
        <item x="4654"/>
        <item x="5550"/>
        <item x="1961"/>
        <item x="4655"/>
        <item x="3522"/>
        <item x="5551"/>
        <item x="3528"/>
        <item x="3531"/>
        <item x="5552"/>
        <item x="3535"/>
        <item x="3753"/>
        <item x="3541"/>
        <item x="1964"/>
        <item x="5553"/>
        <item x="3544"/>
        <item x="3546"/>
        <item x="3548"/>
        <item x="3550"/>
        <item x="3755"/>
        <item x="5554"/>
        <item x="4656"/>
        <item x="1966"/>
        <item x="3757"/>
        <item x="3761"/>
        <item x="4657"/>
        <item x="4658"/>
        <item x="3763"/>
        <item x="5555"/>
        <item x="5556"/>
        <item x="1969"/>
        <item x="3553"/>
        <item x="1971"/>
        <item x="5557"/>
        <item x="3558"/>
        <item x="3562"/>
        <item x="5558"/>
        <item x="3564"/>
        <item x="5559"/>
        <item x="4659"/>
        <item x="4660"/>
        <item x="1977"/>
        <item x="3569"/>
        <item x="5560"/>
        <item x="4661"/>
        <item x="4662"/>
        <item x="3570"/>
        <item x="5561"/>
        <item x="3572"/>
        <item x="4663"/>
        <item x="1978"/>
        <item x="5562"/>
        <item x="4664"/>
        <item x="5563"/>
        <item x="3574"/>
        <item x="4665"/>
        <item x="1979"/>
        <item x="3576"/>
        <item x="1980"/>
        <item x="3579"/>
        <item x="5564"/>
        <item x="4666"/>
        <item x="3581"/>
        <item x="4667"/>
        <item x="4668"/>
        <item x="5565"/>
        <item x="3582"/>
        <item x="4669"/>
        <item x="3584"/>
        <item x="5566"/>
        <item x="1982"/>
        <item x="1983"/>
        <item x="4670"/>
        <item x="5567"/>
        <item x="4671"/>
        <item x="1985"/>
        <item x="5568"/>
        <item x="3588"/>
        <item x="4672"/>
        <item x="5569"/>
        <item x="4673"/>
        <item x="3590"/>
        <item x="5570"/>
        <item x="5571"/>
        <item x="5572"/>
        <item x="4674"/>
        <item x="1988"/>
        <item x="5573"/>
        <item x="5574"/>
        <item x="5575"/>
        <item x="1990"/>
        <item x="4675"/>
        <item x="5576"/>
        <item x="5577"/>
        <item x="5578"/>
        <item x="3603"/>
        <item x="5579"/>
        <item x="4676"/>
        <item x="5580"/>
        <item x="3605"/>
        <item x="3607"/>
        <item x="3768"/>
        <item x="4677"/>
        <item x="3609"/>
        <item x="1992"/>
        <item x="3610"/>
        <item x="3614"/>
        <item x="3616"/>
        <item x="4678"/>
        <item x="1994"/>
        <item x="5581"/>
        <item x="5582"/>
        <item x="5583"/>
        <item x="4679"/>
        <item x="4680"/>
        <item x="1996"/>
        <item x="3619"/>
        <item x="5584"/>
        <item x="4681"/>
        <item x="4682"/>
        <item x="1997"/>
        <item x="3770"/>
        <item x="4683"/>
        <item x="4684"/>
        <item x="1999"/>
        <item x="3622"/>
        <item x="4685"/>
        <item x="5585"/>
        <item x="5586"/>
        <item x="2002"/>
        <item x="3774"/>
        <item x="5587"/>
        <item x="5588"/>
        <item x="3625"/>
        <item x="4686"/>
        <item x="4687"/>
        <item x="5589"/>
        <item x="4688"/>
        <item x="4689"/>
        <item x="4690"/>
        <item x="4691"/>
        <item x="4692"/>
        <item x="3788"/>
        <item x="5590"/>
        <item x="3632"/>
        <item x="3635"/>
        <item x="4693"/>
        <item x="5591"/>
        <item x="3636"/>
        <item x="5592"/>
        <item x="4694"/>
        <item x="4695"/>
        <item x="3643"/>
        <item x="3645"/>
        <item x="4696"/>
        <item x="3651"/>
        <item x="2008"/>
        <item x="3652"/>
        <item x="2010"/>
        <item x="4697"/>
        <item x="3659"/>
        <item x="3661"/>
        <item x="2013"/>
        <item x="3796"/>
        <item x="5593"/>
        <item x="2015"/>
        <item x="5594"/>
        <item x="3800"/>
        <item x="5595"/>
        <item x="5596"/>
        <item x="3805"/>
        <item x="3664"/>
        <item x="3667"/>
        <item x="2017"/>
        <item x="3806"/>
        <item x="3675"/>
        <item x="2019"/>
        <item x="3678"/>
        <item x="2021"/>
        <item x="3680"/>
        <item x="5597"/>
        <item x="5598"/>
        <item x="3809"/>
        <item x="5599"/>
        <item x="4698"/>
        <item x="5600"/>
        <item x="5601"/>
        <item x="4699"/>
        <item x="5602"/>
        <item x="5603"/>
        <item x="4700"/>
        <item x="4701"/>
        <item x="5604"/>
        <item x="5605"/>
        <item x="4702"/>
        <item x="4703"/>
        <item x="5606"/>
        <item x="5607"/>
        <item x="4704"/>
        <item x="3819"/>
        <item x="4705"/>
        <item x="2031"/>
        <item x="4706"/>
        <item x="3694"/>
        <item x="4707"/>
        <item x="4708"/>
        <item x="5608"/>
        <item x="3696"/>
        <item x="5609"/>
        <item x="4709"/>
        <item x="4710"/>
        <item x="5610"/>
        <item x="5611"/>
        <item x="3699"/>
        <item x="3825"/>
        <item x="3828"/>
        <item x="5612"/>
        <item x="2036"/>
        <item x="5613"/>
        <item x="4711"/>
        <item x="2038"/>
        <item x="4712"/>
        <item x="3831"/>
        <item x="3703"/>
        <item x="4713"/>
        <item x="4714"/>
        <item x="2040"/>
        <item x="3705"/>
        <item x="3708"/>
        <item x="3710"/>
        <item x="4715"/>
        <item x="2041"/>
        <item x="3713"/>
        <item x="3837"/>
        <item x="5614"/>
        <item x="3715"/>
        <item x="3842"/>
        <item x="3844"/>
        <item x="4716"/>
        <item x="4717"/>
        <item x="2043"/>
        <item x="5615"/>
        <item x="5616"/>
        <item x="5617"/>
        <item x="5618"/>
        <item x="4718"/>
        <item x="4719"/>
        <item x="3718"/>
        <item x="5619"/>
        <item x="4720"/>
        <item x="5620"/>
        <item x="3720"/>
        <item x="5621"/>
        <item x="2045"/>
        <item x="3853"/>
        <item x="4721"/>
        <item x="2046"/>
        <item x="3724"/>
        <item x="5622"/>
        <item x="3855"/>
        <item x="4722"/>
        <item x="4723"/>
        <item x="3727"/>
        <item x="3857"/>
        <item x="2048"/>
        <item x="4724"/>
        <item x="5623"/>
        <item x="5624"/>
        <item x="4725"/>
        <item x="3736"/>
        <item x="4726"/>
        <item x="5625"/>
        <item x="3862"/>
        <item x="2052"/>
        <item x="3865"/>
        <item x="3867"/>
        <item x="4727"/>
        <item x="2054"/>
        <item x="3741"/>
        <item x="3743"/>
        <item x="4728"/>
        <item x="2057"/>
        <item x="5626"/>
        <item x="3748"/>
        <item x="3750"/>
        <item x="4729"/>
        <item x="4730"/>
        <item x="4731"/>
        <item x="4732"/>
        <item x="5627"/>
        <item x="4733"/>
        <item x="5628"/>
        <item x="4734"/>
        <item x="5629"/>
        <item x="4735"/>
        <item x="2061"/>
        <item x="5630"/>
        <item x="5631"/>
        <item x="5632"/>
        <item x="3758"/>
        <item x="5633"/>
        <item x="3870"/>
        <item x="2064"/>
        <item x="2065"/>
        <item x="3764"/>
        <item x="5634"/>
        <item x="4736"/>
        <item x="4737"/>
        <item x="2068"/>
        <item x="2070"/>
        <item x="5635"/>
        <item x="2071"/>
        <item x="4738"/>
        <item x="3767"/>
        <item x="3769"/>
        <item x="5636"/>
        <item x="2072"/>
        <item x="3772"/>
        <item x="5637"/>
        <item x="5638"/>
        <item x="4739"/>
        <item x="2073"/>
        <item x="5639"/>
        <item x="5640"/>
        <item x="5641"/>
        <item x="2074"/>
        <item x="3783"/>
        <item x="5642"/>
        <item x="4740"/>
        <item x="5643"/>
        <item x="2077"/>
        <item x="4741"/>
        <item x="4742"/>
        <item x="5644"/>
        <item x="3883"/>
        <item x="5645"/>
        <item x="2078"/>
        <item x="4743"/>
        <item x="4744"/>
        <item x="4745"/>
        <item x="3889"/>
        <item x="2080"/>
        <item x="4746"/>
        <item x="3891"/>
        <item x="5646"/>
        <item x="4747"/>
        <item x="2081"/>
        <item x="4748"/>
        <item x="3893"/>
        <item x="5647"/>
        <item x="5648"/>
        <item x="5649"/>
        <item x="5650"/>
        <item x="4749"/>
        <item x="5651"/>
        <item x="5652"/>
        <item x="4750"/>
        <item x="4751"/>
        <item x="5653"/>
        <item x="3797"/>
        <item x="3798"/>
        <item x="5654"/>
        <item x="5655"/>
        <item x="4752"/>
        <item x="3803"/>
        <item x="5656"/>
        <item x="5657"/>
        <item x="2084"/>
        <item x="5658"/>
        <item x="4753"/>
        <item x="4754"/>
        <item x="5659"/>
        <item x="3808"/>
        <item x="2087"/>
        <item x="3900"/>
        <item x="3810"/>
        <item x="2089"/>
        <item x="2090"/>
        <item x="2092"/>
        <item x="4755"/>
        <item x="5660"/>
        <item x="3814"/>
        <item x="5661"/>
        <item x="5662"/>
        <item x="3902"/>
        <item x="5663"/>
        <item x="5664"/>
        <item x="5665"/>
        <item x="3823"/>
        <item x="4756"/>
        <item x="3830"/>
        <item x="3833"/>
        <item x="2095"/>
        <item x="4757"/>
        <item x="2096"/>
        <item x="3836"/>
        <item x="3839"/>
        <item x="5666"/>
        <item x="5667"/>
        <item x="2097"/>
        <item x="4758"/>
        <item x="2098"/>
        <item x="5668"/>
        <item x="5669"/>
        <item x="5670"/>
        <item x="3848"/>
        <item x="5671"/>
        <item x="5672"/>
        <item x="5673"/>
        <item x="5674"/>
        <item x="5675"/>
        <item x="5676"/>
        <item x="3850"/>
        <item x="4759"/>
        <item x="4760"/>
        <item x="4761"/>
        <item x="4762"/>
        <item x="3908"/>
        <item x="2099"/>
        <item x="2100"/>
        <item x="2101"/>
        <item x="5677"/>
        <item x="3910"/>
        <item x="2103"/>
        <item x="4763"/>
        <item x="5678"/>
        <item x="5679"/>
        <item x="3912"/>
        <item x="2105"/>
        <item x="2106"/>
        <item x="2107"/>
        <item x="3860"/>
        <item x="4764"/>
        <item x="2109"/>
        <item x="5680"/>
        <item x="5681"/>
        <item x="5682"/>
        <item x="3874"/>
        <item x="5683"/>
        <item x="3916"/>
        <item x="4765"/>
        <item x="5684"/>
        <item x="5685"/>
        <item x="3918"/>
        <item x="4766"/>
        <item x="5686"/>
        <item x="4767"/>
        <item x="2111"/>
        <item x="5687"/>
        <item x="4768"/>
        <item x="5688"/>
        <item x="5689"/>
        <item x="5690"/>
        <item x="5691"/>
        <item x="2114"/>
        <item x="5692"/>
        <item x="2115"/>
        <item x="5693"/>
        <item x="2117"/>
        <item x="2118"/>
        <item x="4771"/>
        <item x="4772"/>
        <item x="4769"/>
        <item x="4770"/>
        <item x="5694"/>
        <item x="3881"/>
        <item x="4773"/>
        <item x="3882"/>
        <item x="5695"/>
        <item x="5696"/>
        <item x="3922"/>
        <item x="3884"/>
        <item x="5697"/>
        <item x="4774"/>
        <item x="4775"/>
        <item x="4776"/>
        <item x="4777"/>
        <item x="5698"/>
        <item x="4778"/>
        <item x="4779"/>
        <item x="4780"/>
        <item x="4781"/>
        <item x="4782"/>
        <item x="4783"/>
        <item x="2121"/>
        <item x="3927"/>
        <item x="4784"/>
        <item x="5699"/>
        <item x="4785"/>
        <item x="4786"/>
        <item x="5700"/>
        <item x="5701"/>
        <item x="4788"/>
        <item x="4790"/>
        <item x="5702"/>
        <item x="2123"/>
        <item x="5703"/>
        <item x="4791"/>
        <item x="2124"/>
        <item x="4792"/>
        <item x="5704"/>
        <item x="2125"/>
        <item x="5705"/>
        <item x="5706"/>
        <item x="2129"/>
        <item x="2130"/>
        <item x="4795"/>
        <item x="3930"/>
        <item x="4797"/>
        <item x="5707"/>
        <item x="5708"/>
        <item x="4798"/>
        <item x="5709"/>
        <item x="3906"/>
        <item x="4802"/>
        <item x="5710"/>
        <item x="5711"/>
        <item x="4804"/>
        <item x="5712"/>
        <item x="2134"/>
        <item x="3917"/>
        <item x="5713"/>
        <item x="4805"/>
        <item x="5714"/>
        <item x="4807"/>
        <item x="5715"/>
        <item x="4808"/>
        <item x="5716"/>
        <item x="3924"/>
        <item x="4810"/>
        <item x="3938"/>
        <item x="3925"/>
        <item x="5717"/>
        <item x="4813"/>
        <item x="5718"/>
        <item x="2136"/>
        <item x="5719"/>
        <item x="4819"/>
        <item x="4822"/>
        <item x="3931"/>
        <item x="2141"/>
        <item x="5720"/>
        <item x="3934"/>
        <item x="2143"/>
        <item x="5721"/>
        <item x="3944"/>
        <item x="5722"/>
        <item x="5723"/>
        <item x="2147"/>
        <item x="4824"/>
        <item x="4825"/>
        <item x="2149"/>
        <item x="4827"/>
        <item x="2152"/>
        <item x="4828"/>
        <item x="5724"/>
        <item x="3946"/>
        <item x="4830"/>
        <item x="4831"/>
        <item x="5725"/>
        <item x="5726"/>
        <item x="3942"/>
        <item x="2155"/>
        <item x="5727"/>
        <item x="2157"/>
        <item x="5728"/>
        <item x="3949"/>
        <item x="2159"/>
        <item x="5729"/>
        <item x="3947"/>
        <item x="3948"/>
        <item x="5730"/>
        <item x="3953"/>
        <item x="5731"/>
        <item x="2160"/>
        <item x="4839"/>
        <item x="5732"/>
        <item x="2162"/>
        <item x="2163"/>
        <item x="3954"/>
        <item x="3956"/>
        <item x="4842"/>
        <item x="2164"/>
        <item x="3959"/>
        <item x="4845"/>
        <item x="3964"/>
        <item x="3965"/>
        <item x="4847"/>
        <item x="4848"/>
        <item x="2165"/>
        <item x="4850"/>
        <item x="5733"/>
        <item x="2171"/>
        <item x="4853"/>
        <item x="4854"/>
        <item x="4855"/>
        <item x="4857"/>
        <item x="4859"/>
        <item x="2178"/>
        <item x="5734"/>
        <item x="5735"/>
        <item x="2179"/>
        <item x="4862"/>
        <item x="3966"/>
        <item x="3969"/>
        <item x="5736"/>
        <item x="4865"/>
        <item x="5737"/>
        <item x="5738"/>
        <item x="4866"/>
        <item x="3974"/>
        <item x="5739"/>
        <item x="2185"/>
        <item x="3976"/>
        <item x="3978"/>
        <item x="3972"/>
        <item x="5740"/>
        <item x="5741"/>
        <item x="5742"/>
        <item x="3989"/>
        <item x="3990"/>
        <item x="3993"/>
        <item x="3994"/>
        <item x="5743"/>
        <item x="3997"/>
        <item x="4003"/>
        <item x="4879"/>
        <item x="5744"/>
        <item x="4881"/>
        <item x="4882"/>
        <item x="5745"/>
        <item x="5746"/>
        <item x="4883"/>
        <item x="4006"/>
        <item x="5747"/>
        <item x="5748"/>
        <item x="4008"/>
        <item x="2186"/>
        <item x="4885"/>
        <item x="2188"/>
        <item x="4889"/>
        <item x="4014"/>
        <item x="5749"/>
        <item x="4016"/>
        <item x="5750"/>
        <item x="3980"/>
        <item x="4018"/>
        <item x="4020"/>
        <item x="2195"/>
        <item x="4022"/>
        <item x="4024"/>
        <item x="4025"/>
        <item x="4892"/>
        <item x="3981"/>
        <item x="4895"/>
        <item x="3983"/>
        <item x="4897"/>
        <item x="4900"/>
        <item x="4028"/>
        <item x="4901"/>
        <item x="4902"/>
        <item x="4904"/>
        <item x="5751"/>
        <item x="5752"/>
        <item x="4029"/>
        <item x="2199"/>
        <item x="5753"/>
        <item x="2200"/>
        <item x="4030"/>
        <item x="5754"/>
        <item x="4905"/>
        <item x="4907"/>
        <item x="4910"/>
        <item x="3985"/>
        <item x="5755"/>
        <item x="4034"/>
        <item x="4035"/>
        <item x="5756"/>
        <item x="3987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11">
    <i>
      <x v="11"/>
    </i>
    <i>
      <x v="8"/>
    </i>
    <i>
      <x v="2"/>
    </i>
    <i>
      <x v="25"/>
    </i>
    <i>
      <x v="22"/>
    </i>
    <i>
      <x v="3"/>
    </i>
    <i>
      <x v="20"/>
    </i>
    <i>
      <x v="6"/>
    </i>
    <i>
      <x v="21"/>
    </i>
    <i>
      <x v="27"/>
    </i>
    <i t="grand">
      <x/>
    </i>
  </rowItems>
  <colFields count="1">
    <field x="-2"/>
  </colFields>
  <colItems count="2">
    <i>
      <x/>
    </i>
    <i i="1">
      <x v="1"/>
    </i>
  </colItems>
  <dataFields count="2">
    <dataField name="# Orders" fld="1" subtotal="count" baseField="6" baseItem="11"/>
    <dataField name="Rank" fld="1" subtotal="count" baseField="6" baseItem="2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5">
    <format dxfId="17">
      <pivotArea outline="0" collapsedLevelsAreSubtotals="1" fieldPosition="0"/>
    </format>
    <format dxfId="16">
      <pivotArea dataOnly="0" labelOnly="1" outline="0" axis="axisValues" fieldPosition="0"/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CE865-CA60-492D-92F3-81091670F2A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5:C111" firstHeaderRow="0" firstDataRow="1" firstDataCol="1"/>
  <pivotFields count="19">
    <pivotField showAll="0"/>
    <pivotField showAll="0"/>
    <pivotField showAll="0"/>
    <pivotField axis="axisRow" showAll="0">
      <items count="6">
        <item x="1"/>
        <item x="3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7">
        <item x="33"/>
        <item x="60"/>
        <item x="44"/>
        <item x="35"/>
        <item x="58"/>
        <item x="25"/>
        <item x="36"/>
        <item x="3"/>
        <item x="92"/>
        <item x="57"/>
        <item x="12"/>
        <item x="86"/>
        <item x="32"/>
        <item x="18"/>
        <item x="24"/>
        <item x="51"/>
        <item x="4"/>
        <item x="30"/>
        <item x="27"/>
        <item x="87"/>
        <item x="62"/>
        <item x="55"/>
        <item x="40"/>
        <item x="39"/>
        <item x="11"/>
        <item x="10"/>
        <item x="48"/>
        <item x="42"/>
        <item x="71"/>
        <item x="7"/>
        <item x="78"/>
        <item x="20"/>
        <item x="79"/>
        <item x="14"/>
        <item x="22"/>
        <item x="77"/>
        <item x="70"/>
        <item x="52"/>
        <item x="75"/>
        <item x="5"/>
        <item x="82"/>
        <item x="66"/>
        <item x="47"/>
        <item x="1"/>
        <item x="61"/>
        <item x="90"/>
        <item x="67"/>
        <item x="59"/>
        <item x="31"/>
        <item x="56"/>
        <item x="91"/>
        <item x="28"/>
        <item x="72"/>
        <item x="89"/>
        <item x="41"/>
        <item x="45"/>
        <item x="84"/>
        <item x="64"/>
        <item x="9"/>
        <item x="83"/>
        <item x="34"/>
        <item x="81"/>
        <item x="80"/>
        <item x="53"/>
        <item x="15"/>
        <item x="21"/>
        <item x="13"/>
        <item x="17"/>
        <item x="43"/>
        <item x="95"/>
        <item x="85"/>
        <item x="93"/>
        <item x="37"/>
        <item x="19"/>
        <item x="2"/>
        <item x="26"/>
        <item x="69"/>
        <item x="74"/>
        <item x="73"/>
        <item x="46"/>
        <item x="94"/>
        <item x="88"/>
        <item x="65"/>
        <item x="54"/>
        <item x="38"/>
        <item x="49"/>
        <item x="16"/>
        <item x="23"/>
        <item x="76"/>
        <item x="68"/>
        <item x="6"/>
        <item x="50"/>
        <item x="29"/>
        <item x="0"/>
        <item x="8"/>
        <item x="63"/>
        <item t="default"/>
      </items>
    </pivotField>
    <pivotField showAll="0"/>
    <pivotField dataField="1" numFmtId="1" showAll="0"/>
    <pivotField showAll="0"/>
    <pivotField numFmtId="22" showAll="0">
      <items count="5758">
        <item x="6"/>
        <item x="9"/>
        <item x="0"/>
        <item x="10"/>
        <item x="1"/>
        <item x="2"/>
        <item x="3"/>
        <item x="4"/>
        <item x="5"/>
        <item x="14"/>
        <item x="15"/>
        <item x="7"/>
        <item x="8"/>
        <item x="17"/>
        <item x="29"/>
        <item x="30"/>
        <item x="13"/>
        <item x="16"/>
        <item x="36"/>
        <item x="19"/>
        <item x="43"/>
        <item x="20"/>
        <item x="52"/>
        <item x="53"/>
        <item x="56"/>
        <item x="23"/>
        <item x="58"/>
        <item x="59"/>
        <item x="25"/>
        <item x="69"/>
        <item x="26"/>
        <item x="27"/>
        <item x="76"/>
        <item x="80"/>
        <item x="83"/>
        <item x="31"/>
        <item x="85"/>
        <item x="87"/>
        <item x="89"/>
        <item x="38"/>
        <item x="39"/>
        <item x="40"/>
        <item x="92"/>
        <item x="46"/>
        <item x="51"/>
        <item x="55"/>
        <item x="11"/>
        <item x="95"/>
        <item x="12"/>
        <item x="60"/>
        <item x="61"/>
        <item x="66"/>
        <item x="100"/>
        <item x="67"/>
        <item x="104"/>
        <item x="105"/>
        <item x="71"/>
        <item x="73"/>
        <item x="77"/>
        <item x="115"/>
        <item x="78"/>
        <item x="81"/>
        <item x="84"/>
        <item x="117"/>
        <item x="119"/>
        <item x="86"/>
        <item x="123"/>
        <item x="18"/>
        <item x="127"/>
        <item x="128"/>
        <item x="91"/>
        <item x="21"/>
        <item x="22"/>
        <item x="24"/>
        <item x="98"/>
        <item x="102"/>
        <item x="134"/>
        <item x="106"/>
        <item x="139"/>
        <item x="109"/>
        <item x="28"/>
        <item x="113"/>
        <item x="114"/>
        <item x="141"/>
        <item x="144"/>
        <item x="32"/>
        <item x="35"/>
        <item x="126"/>
        <item x="147"/>
        <item x="37"/>
        <item x="151"/>
        <item x="135"/>
        <item x="137"/>
        <item x="152"/>
        <item x="154"/>
        <item x="155"/>
        <item x="142"/>
        <item x="41"/>
        <item x="145"/>
        <item x="44"/>
        <item x="159"/>
        <item x="163"/>
        <item x="164"/>
        <item x="45"/>
        <item x="170"/>
        <item x="47"/>
        <item x="63"/>
        <item x="49"/>
        <item x="64"/>
        <item x="176"/>
        <item x="149"/>
        <item x="54"/>
        <item x="183"/>
        <item x="150"/>
        <item x="70"/>
        <item x="549"/>
        <item x="551"/>
        <item x="555"/>
        <item x="156"/>
        <item x="557"/>
        <item x="33"/>
        <item x="157"/>
        <item x="560"/>
        <item x="34"/>
        <item x="79"/>
        <item x="82"/>
        <item x="160"/>
        <item x="162"/>
        <item x="88"/>
        <item x="90"/>
        <item x="570"/>
        <item x="571"/>
        <item x="169"/>
        <item x="171"/>
        <item x="573"/>
        <item x="574"/>
        <item x="174"/>
        <item x="576"/>
        <item x="177"/>
        <item x="578"/>
        <item x="180"/>
        <item x="580"/>
        <item x="181"/>
        <item x="582"/>
        <item x="182"/>
        <item x="94"/>
        <item x="585"/>
        <item x="184"/>
        <item x="586"/>
        <item x="97"/>
        <item x="588"/>
        <item x="101"/>
        <item x="188"/>
        <item x="42"/>
        <item x="189"/>
        <item x="48"/>
        <item x="50"/>
        <item x="110"/>
        <item x="592"/>
        <item x="96"/>
        <item x="594"/>
        <item x="596"/>
        <item x="597"/>
        <item x="599"/>
        <item x="601"/>
        <item x="602"/>
        <item x="191"/>
        <item x="57"/>
        <item x="116"/>
        <item x="604"/>
        <item x="193"/>
        <item x="606"/>
        <item x="120"/>
        <item x="125"/>
        <item x="609"/>
        <item x="62"/>
        <item x="610"/>
        <item x="65"/>
        <item x="68"/>
        <item x="200"/>
        <item x="72"/>
        <item x="201"/>
        <item x="611"/>
        <item x="613"/>
        <item x="614"/>
        <item x="129"/>
        <item x="74"/>
        <item x="615"/>
        <item x="130"/>
        <item x="75"/>
        <item x="131"/>
        <item x="132"/>
        <item x="617"/>
        <item x="618"/>
        <item x="206"/>
        <item x="133"/>
        <item x="208"/>
        <item x="136"/>
        <item x="138"/>
        <item x="622"/>
        <item x="623"/>
        <item x="625"/>
        <item x="140"/>
        <item x="143"/>
        <item x="629"/>
        <item x="210"/>
        <item x="212"/>
        <item x="213"/>
        <item x="632"/>
        <item x="214"/>
        <item x="215"/>
        <item x="219"/>
        <item x="220"/>
        <item x="221"/>
        <item x="637"/>
        <item x="223"/>
        <item x="225"/>
        <item x="640"/>
        <item x="146"/>
        <item x="227"/>
        <item x="644"/>
        <item x="228"/>
        <item x="148"/>
        <item x="230"/>
        <item x="657"/>
        <item x="658"/>
        <item x="231"/>
        <item x="232"/>
        <item x="93"/>
        <item x="233"/>
        <item x="234"/>
        <item x="236"/>
        <item x="239"/>
        <item x="668"/>
        <item x="669"/>
        <item x="671"/>
        <item x="673"/>
        <item x="674"/>
        <item x="240"/>
        <item x="679"/>
        <item x="243"/>
        <item x="244"/>
        <item x="153"/>
        <item x="681"/>
        <item x="246"/>
        <item x="683"/>
        <item x="249"/>
        <item x="684"/>
        <item x="250"/>
        <item x="687"/>
        <item x="689"/>
        <item x="251"/>
        <item x="252"/>
        <item x="692"/>
        <item x="99"/>
        <item x="158"/>
        <item x="696"/>
        <item x="103"/>
        <item x="255"/>
        <item x="256"/>
        <item x="258"/>
        <item x="703"/>
        <item x="259"/>
        <item x="161"/>
        <item x="260"/>
        <item x="165"/>
        <item x="261"/>
        <item x="107"/>
        <item x="108"/>
        <item x="713"/>
        <item x="263"/>
        <item x="264"/>
        <item x="111"/>
        <item x="166"/>
        <item x="112"/>
        <item x="167"/>
        <item x="267"/>
        <item x="268"/>
        <item x="269"/>
        <item x="271"/>
        <item x="273"/>
        <item x="274"/>
        <item x="276"/>
        <item x="277"/>
        <item x="118"/>
        <item x="279"/>
        <item x="168"/>
        <item x="725"/>
        <item x="121"/>
        <item x="736"/>
        <item x="282"/>
        <item x="283"/>
        <item x="122"/>
        <item x="737"/>
        <item x="124"/>
        <item x="626"/>
        <item x="628"/>
        <item x="630"/>
        <item x="749"/>
        <item x="751"/>
        <item x="178"/>
        <item x="1232"/>
        <item x="755"/>
        <item x="758"/>
        <item x="1236"/>
        <item x="634"/>
        <item x="1238"/>
        <item x="1241"/>
        <item x="185"/>
        <item x="762"/>
        <item x="639"/>
        <item x="765"/>
        <item x="1244"/>
        <item x="187"/>
        <item x="641"/>
        <item x="642"/>
        <item x="645"/>
        <item x="769"/>
        <item x="646"/>
        <item x="648"/>
        <item x="651"/>
        <item x="652"/>
        <item x="2189"/>
        <item x="771"/>
        <item x="773"/>
        <item x="775"/>
        <item x="777"/>
        <item x="654"/>
        <item x="655"/>
        <item x="779"/>
        <item x="781"/>
        <item x="656"/>
        <item x="660"/>
        <item x="663"/>
        <item x="172"/>
        <item x="664"/>
        <item x="173"/>
        <item x="175"/>
        <item x="666"/>
        <item x="190"/>
        <item x="2192"/>
        <item x="2193"/>
        <item x="2197"/>
        <item x="179"/>
        <item x="788"/>
        <item x="672"/>
        <item x="2201"/>
        <item x="2202"/>
        <item x="192"/>
        <item x="677"/>
        <item x="186"/>
        <item x="797"/>
        <item x="680"/>
        <item x="194"/>
        <item x="801"/>
        <item x="802"/>
        <item x="803"/>
        <item x="682"/>
        <item x="685"/>
        <item x="808"/>
        <item x="809"/>
        <item x="810"/>
        <item x="686"/>
        <item x="688"/>
        <item x="691"/>
        <item x="693"/>
        <item x="2213"/>
        <item x="695"/>
        <item x="821"/>
        <item x="822"/>
        <item x="512"/>
        <item x="825"/>
        <item x="698"/>
        <item x="700"/>
        <item x="195"/>
        <item x="2215"/>
        <item x="196"/>
        <item x="705"/>
        <item x="707"/>
        <item x="709"/>
        <item x="197"/>
        <item x="832"/>
        <item x="836"/>
        <item x="838"/>
        <item x="841"/>
        <item x="717"/>
        <item x="719"/>
        <item x="198"/>
        <item x="199"/>
        <item x="850"/>
        <item x="853"/>
        <item x="202"/>
        <item x="857"/>
        <item x="518"/>
        <item x="520"/>
        <item x="723"/>
        <item x="727"/>
        <item x="729"/>
        <item x="731"/>
        <item x="2221"/>
        <item x="203"/>
        <item x="732"/>
        <item x="735"/>
        <item x="204"/>
        <item x="2223"/>
        <item x="866"/>
        <item x="867"/>
        <item x="522"/>
        <item x="205"/>
        <item x="868"/>
        <item x="869"/>
        <item x="207"/>
        <item x="524"/>
        <item x="209"/>
        <item x="742"/>
        <item x="744"/>
        <item x="746"/>
        <item x="2229"/>
        <item x="874"/>
        <item x="530"/>
        <item x="211"/>
        <item x="876"/>
        <item x="877"/>
        <item x="879"/>
        <item x="2235"/>
        <item x="216"/>
        <item x="217"/>
        <item x="218"/>
        <item x="753"/>
        <item x="882"/>
        <item x="759"/>
        <item x="761"/>
        <item x="763"/>
        <item x="222"/>
        <item x="2238"/>
        <item x="224"/>
        <item x="893"/>
        <item x="770"/>
        <item x="896"/>
        <item x="2242"/>
        <item x="782"/>
        <item x="785"/>
        <item x="904"/>
        <item x="537"/>
        <item x="2244"/>
        <item x="539"/>
        <item x="908"/>
        <item x="911"/>
        <item x="541"/>
        <item x="542"/>
        <item x="226"/>
        <item x="543"/>
        <item x="544"/>
        <item x="548"/>
        <item x="550"/>
        <item x="552"/>
        <item x="553"/>
        <item x="2250"/>
        <item x="925"/>
        <item x="928"/>
        <item x="930"/>
        <item x="932"/>
        <item x="934"/>
        <item x="936"/>
        <item x="804"/>
        <item x="229"/>
        <item x="235"/>
        <item x="811"/>
        <item x="951"/>
        <item x="558"/>
        <item x="812"/>
        <item x="2255"/>
        <item x="956"/>
        <item x="237"/>
        <item x="815"/>
        <item x="2256"/>
        <item x="2257"/>
        <item x="238"/>
        <item x="2260"/>
        <item x="562"/>
        <item x="2263"/>
        <item x="967"/>
        <item x="2265"/>
        <item x="567"/>
        <item x="970"/>
        <item x="823"/>
        <item x="2267"/>
        <item x="241"/>
        <item x="977"/>
        <item x="242"/>
        <item x="827"/>
        <item x="987"/>
        <item x="830"/>
        <item x="835"/>
        <item x="993"/>
        <item x="245"/>
        <item x="247"/>
        <item x="997"/>
        <item x="1001"/>
        <item x="248"/>
        <item x="1002"/>
        <item x="1003"/>
        <item x="849"/>
        <item x="2279"/>
        <item x="851"/>
        <item x="854"/>
        <item x="1008"/>
        <item x="1012"/>
        <item x="855"/>
        <item x="2282"/>
        <item x="1017"/>
        <item x="856"/>
        <item x="859"/>
        <item x="253"/>
        <item x="590"/>
        <item x="591"/>
        <item x="1022"/>
        <item x="254"/>
        <item x="863"/>
        <item x="257"/>
        <item x="1025"/>
        <item x="593"/>
        <item x="1031"/>
        <item x="1034"/>
        <item x="1035"/>
        <item x="870"/>
        <item x="871"/>
        <item x="1037"/>
        <item x="2285"/>
        <item x="1038"/>
        <item x="1040"/>
        <item x="1045"/>
        <item x="262"/>
        <item x="1050"/>
        <item x="1054"/>
        <item x="1057"/>
        <item x="603"/>
        <item x="1061"/>
        <item x="2291"/>
        <item x="2293"/>
        <item x="265"/>
        <item x="266"/>
        <item x="1075"/>
        <item x="1077"/>
        <item x="1079"/>
        <item x="1081"/>
        <item x="888"/>
        <item x="890"/>
        <item x="892"/>
        <item x="894"/>
        <item x="270"/>
        <item x="272"/>
        <item x="897"/>
        <item x="275"/>
        <item x="900"/>
        <item x="2301"/>
        <item x="1090"/>
        <item x="905"/>
        <item x="1362"/>
        <item x="907"/>
        <item x="909"/>
        <item x="1095"/>
        <item x="912"/>
        <item x="278"/>
        <item x="2304"/>
        <item x="915"/>
        <item x="280"/>
        <item x="281"/>
        <item x="1098"/>
        <item x="1100"/>
        <item x="1104"/>
        <item x="1372"/>
        <item x="1105"/>
        <item x="919"/>
        <item x="1114"/>
        <item x="1116"/>
        <item x="284"/>
        <item x="1382"/>
        <item x="1385"/>
        <item x="924"/>
        <item x="285"/>
        <item x="1124"/>
        <item x="286"/>
        <item x="287"/>
        <item x="1128"/>
        <item x="2306"/>
        <item x="288"/>
        <item x="1132"/>
        <item x="289"/>
        <item x="1138"/>
        <item x="1143"/>
        <item x="926"/>
        <item x="290"/>
        <item x="291"/>
        <item x="1147"/>
        <item x="1148"/>
        <item x="935"/>
        <item x="2307"/>
        <item x="292"/>
        <item x="293"/>
        <item x="2310"/>
        <item x="1156"/>
        <item x="1157"/>
        <item x="939"/>
        <item x="294"/>
        <item x="1162"/>
        <item x="1165"/>
        <item x="295"/>
        <item x="1168"/>
        <item x="1170"/>
        <item x="941"/>
        <item x="942"/>
        <item x="2312"/>
        <item x="2313"/>
        <item x="1173"/>
        <item x="944"/>
        <item x="1176"/>
        <item x="2314"/>
        <item x="2316"/>
        <item x="1180"/>
        <item x="1185"/>
        <item x="1186"/>
        <item x="1187"/>
        <item x="296"/>
        <item x="1189"/>
        <item x="946"/>
        <item x="1194"/>
        <item x="947"/>
        <item x="2322"/>
        <item x="1196"/>
        <item x="1407"/>
        <item x="297"/>
        <item x="950"/>
        <item x="1414"/>
        <item x="952"/>
        <item x="298"/>
        <item x="1208"/>
        <item x="1209"/>
        <item x="1210"/>
        <item x="1212"/>
        <item x="1422"/>
        <item x="957"/>
        <item x="2325"/>
        <item x="959"/>
        <item x="1427"/>
        <item x="2327"/>
        <item x="299"/>
        <item x="1217"/>
        <item x="1220"/>
        <item x="960"/>
        <item x="300"/>
        <item x="961"/>
        <item x="963"/>
        <item x="1432"/>
        <item x="1224"/>
        <item x="1226"/>
        <item x="1228"/>
        <item x="1434"/>
        <item x="2330"/>
        <item x="965"/>
        <item x="301"/>
        <item x="2333"/>
        <item x="302"/>
        <item x="1234"/>
        <item x="971"/>
        <item x="1239"/>
        <item x="972"/>
        <item x="976"/>
        <item x="1242"/>
        <item x="978"/>
        <item x="1243"/>
        <item x="1245"/>
        <item x="1248"/>
        <item x="981"/>
        <item x="1253"/>
        <item x="982"/>
        <item x="303"/>
        <item x="304"/>
        <item x="305"/>
        <item x="306"/>
        <item x="1259"/>
        <item x="307"/>
        <item x="983"/>
        <item x="985"/>
        <item x="1263"/>
        <item x="988"/>
        <item x="1267"/>
        <item x="1269"/>
        <item x="989"/>
        <item x="991"/>
        <item x="308"/>
        <item x="992"/>
        <item x="994"/>
        <item x="1273"/>
        <item x="1279"/>
        <item x="309"/>
        <item x="1286"/>
        <item x="998"/>
        <item x="999"/>
        <item x="1287"/>
        <item x="1004"/>
        <item x="2347"/>
        <item x="1467"/>
        <item x="1292"/>
        <item x="1006"/>
        <item x="310"/>
        <item x="311"/>
        <item x="1295"/>
        <item x="312"/>
        <item x="1010"/>
        <item x="1015"/>
        <item x="2350"/>
        <item x="1019"/>
        <item x="1300"/>
        <item x="313"/>
        <item x="1023"/>
        <item x="2351"/>
        <item x="1024"/>
        <item x="1026"/>
        <item x="1027"/>
        <item x="314"/>
        <item x="1030"/>
        <item x="315"/>
        <item x="1032"/>
        <item x="1033"/>
        <item x="2353"/>
        <item x="1307"/>
        <item x="1310"/>
        <item x="1312"/>
        <item x="1316"/>
        <item x="1320"/>
        <item x="2355"/>
        <item x="1039"/>
        <item x="1041"/>
        <item x="316"/>
        <item x="2357"/>
        <item x="317"/>
        <item x="1046"/>
        <item x="318"/>
        <item x="1324"/>
        <item x="1048"/>
        <item x="2359"/>
        <item x="1049"/>
        <item x="1051"/>
        <item x="1053"/>
        <item x="1058"/>
        <item x="1062"/>
        <item x="319"/>
        <item x="1065"/>
        <item x="320"/>
        <item x="1067"/>
        <item x="2360"/>
        <item x="1069"/>
        <item x="1070"/>
        <item x="2363"/>
        <item x="1073"/>
        <item x="1074"/>
        <item x="2366"/>
        <item x="1080"/>
        <item x="1336"/>
        <item x="321"/>
        <item x="1083"/>
        <item x="1085"/>
        <item x="1338"/>
        <item x="2367"/>
        <item x="322"/>
        <item x="1341"/>
        <item x="1089"/>
        <item x="323"/>
        <item x="1091"/>
        <item x="324"/>
        <item x="1092"/>
        <item x="2368"/>
        <item x="1343"/>
        <item x="2369"/>
        <item x="1349"/>
        <item x="1094"/>
        <item x="1350"/>
        <item x="1096"/>
        <item x="1351"/>
        <item x="1099"/>
        <item x="1101"/>
        <item x="2370"/>
        <item x="1508"/>
        <item x="1353"/>
        <item x="1102"/>
        <item x="325"/>
        <item x="2371"/>
        <item x="326"/>
        <item x="1360"/>
        <item x="1106"/>
        <item x="1107"/>
        <item x="1109"/>
        <item x="327"/>
        <item x="328"/>
        <item x="329"/>
        <item x="1369"/>
        <item x="1112"/>
        <item x="1115"/>
        <item x="1370"/>
        <item x="1117"/>
        <item x="330"/>
        <item x="1381"/>
        <item x="1384"/>
        <item x="1118"/>
        <item x="331"/>
        <item x="2376"/>
        <item x="1120"/>
        <item x="332"/>
        <item x="1525"/>
        <item x="333"/>
        <item x="1392"/>
        <item x="1122"/>
        <item x="1123"/>
        <item x="1125"/>
        <item x="2377"/>
        <item x="1126"/>
        <item x="2378"/>
        <item x="1399"/>
        <item x="1129"/>
        <item x="1130"/>
        <item x="1133"/>
        <item x="1135"/>
        <item x="1137"/>
        <item x="1139"/>
        <item x="1403"/>
        <item x="334"/>
        <item x="2379"/>
        <item x="1141"/>
        <item x="1144"/>
        <item x="1145"/>
        <item x="1149"/>
        <item x="1410"/>
        <item x="2380"/>
        <item x="1412"/>
        <item x="1413"/>
        <item x="1152"/>
        <item x="1416"/>
        <item x="2381"/>
        <item x="1542"/>
        <item x="1154"/>
        <item x="335"/>
        <item x="1421"/>
        <item x="336"/>
        <item x="1158"/>
        <item x="1159"/>
        <item x="1160"/>
        <item x="1163"/>
        <item x="1164"/>
        <item x="1166"/>
        <item x="337"/>
        <item x="1424"/>
        <item x="2383"/>
        <item x="338"/>
        <item x="1171"/>
        <item x="1174"/>
        <item x="1431"/>
        <item x="1433"/>
        <item x="1178"/>
        <item x="1437"/>
        <item x="1179"/>
        <item x="1439"/>
        <item x="1181"/>
        <item x="339"/>
        <item x="2385"/>
        <item x="1443"/>
        <item x="1445"/>
        <item x="1447"/>
        <item x="1184"/>
        <item x="1454"/>
        <item x="1456"/>
        <item x="2386"/>
        <item x="1459"/>
        <item x="340"/>
        <item x="341"/>
        <item x="1188"/>
        <item x="1190"/>
        <item x="342"/>
        <item x="1461"/>
        <item x="2388"/>
        <item x="1191"/>
        <item x="1463"/>
        <item x="1192"/>
        <item x="343"/>
        <item x="1466"/>
        <item x="1468"/>
        <item x="344"/>
        <item x="1193"/>
        <item x="2392"/>
        <item x="1195"/>
        <item x="1482"/>
        <item x="1568"/>
        <item x="1485"/>
        <item x="1487"/>
        <item x="345"/>
        <item x="346"/>
        <item x="2395"/>
        <item x="1199"/>
        <item x="1493"/>
        <item x="347"/>
        <item x="348"/>
        <item x="1495"/>
        <item x="1201"/>
        <item x="1496"/>
        <item x="349"/>
        <item x="2398"/>
        <item x="1497"/>
        <item x="1204"/>
        <item x="2400"/>
        <item x="1206"/>
        <item x="1207"/>
        <item x="1498"/>
        <item x="1501"/>
        <item x="1211"/>
        <item x="1213"/>
        <item x="1507"/>
        <item x="1214"/>
        <item x="1215"/>
        <item x="1216"/>
        <item x="1513"/>
        <item x="2401"/>
        <item x="2402"/>
        <item x="1218"/>
        <item x="1518"/>
        <item x="350"/>
        <item x="1519"/>
        <item x="351"/>
        <item x="352"/>
        <item x="1524"/>
        <item x="1223"/>
        <item x="2406"/>
        <item x="1528"/>
        <item x="1529"/>
        <item x="1225"/>
        <item x="1227"/>
        <item x="1229"/>
        <item x="1533"/>
        <item x="1536"/>
        <item x="1537"/>
        <item x="353"/>
        <item x="1233"/>
        <item x="2414"/>
        <item x="1240"/>
        <item x="1615"/>
        <item x="1246"/>
        <item x="1554"/>
        <item x="1249"/>
        <item x="1557"/>
        <item x="354"/>
        <item x="355"/>
        <item x="1251"/>
        <item x="1563"/>
        <item x="1254"/>
        <item x="356"/>
        <item x="1256"/>
        <item x="1566"/>
        <item x="1261"/>
        <item x="1262"/>
        <item x="1264"/>
        <item x="1266"/>
        <item x="1576"/>
        <item x="357"/>
        <item x="2417"/>
        <item x="2418"/>
        <item x="1581"/>
        <item x="1585"/>
        <item x="1272"/>
        <item x="1275"/>
        <item x="1276"/>
        <item x="1593"/>
        <item x="1595"/>
        <item x="1637"/>
        <item x="1597"/>
        <item x="1281"/>
        <item x="358"/>
        <item x="1282"/>
        <item x="2420"/>
        <item x="1284"/>
        <item x="1285"/>
        <item x="1611"/>
        <item x="1619"/>
        <item x="1291"/>
        <item x="2423"/>
        <item x="2424"/>
        <item x="1626"/>
        <item x="1293"/>
        <item x="1296"/>
        <item x="1632"/>
        <item x="1634"/>
        <item x="1297"/>
        <item x="359"/>
        <item x="1652"/>
        <item x="1299"/>
        <item x="1302"/>
        <item x="1644"/>
        <item x="1649"/>
        <item x="1651"/>
        <item x="360"/>
        <item x="2428"/>
        <item x="1303"/>
        <item x="1661"/>
        <item x="1663"/>
        <item x="1665"/>
        <item x="1668"/>
        <item x="361"/>
        <item x="1306"/>
        <item x="1308"/>
        <item x="1311"/>
        <item x="362"/>
        <item x="1657"/>
        <item x="363"/>
        <item x="364"/>
        <item x="1313"/>
        <item x="1676"/>
        <item x="1314"/>
        <item x="1315"/>
        <item x="2433"/>
        <item x="1681"/>
        <item x="1682"/>
        <item x="1318"/>
        <item x="1321"/>
        <item x="365"/>
        <item x="1689"/>
        <item x="1693"/>
        <item x="1695"/>
        <item x="1666"/>
        <item x="1670"/>
        <item x="1672"/>
        <item x="1696"/>
        <item x="1674"/>
        <item x="366"/>
        <item x="1322"/>
        <item x="1701"/>
        <item x="367"/>
        <item x="1675"/>
        <item x="1323"/>
        <item x="1325"/>
        <item x="1706"/>
        <item x="1710"/>
        <item x="1327"/>
        <item x="1712"/>
        <item x="368"/>
        <item x="2443"/>
        <item x="1329"/>
        <item x="1330"/>
        <item x="369"/>
        <item x="370"/>
        <item x="1678"/>
        <item x="1716"/>
        <item x="1332"/>
        <item x="1683"/>
        <item x="1334"/>
        <item x="2449"/>
        <item x="371"/>
        <item x="1337"/>
        <item x="1684"/>
        <item x="1723"/>
        <item x="372"/>
        <item x="1339"/>
        <item x="2459"/>
        <item x="1340"/>
        <item x="373"/>
        <item x="1686"/>
        <item x="374"/>
        <item x="1688"/>
        <item x="1344"/>
        <item x="1346"/>
        <item x="1690"/>
        <item x="375"/>
        <item x="2461"/>
        <item x="1734"/>
        <item x="1352"/>
        <item x="1354"/>
        <item x="376"/>
        <item x="1356"/>
        <item x="1358"/>
        <item x="377"/>
        <item x="1740"/>
        <item x="1741"/>
        <item x="378"/>
        <item x="1744"/>
        <item x="1745"/>
        <item x="1359"/>
        <item x="1361"/>
        <item x="1749"/>
        <item x="1698"/>
        <item x="1754"/>
        <item x="1365"/>
        <item x="1699"/>
        <item x="1702"/>
        <item x="1366"/>
        <item x="2469"/>
        <item x="1368"/>
        <item x="2474"/>
        <item x="1371"/>
        <item x="1760"/>
        <item x="2476"/>
        <item x="1705"/>
        <item x="1762"/>
        <item x="1764"/>
        <item x="1708"/>
        <item x="1771"/>
        <item x="1772"/>
        <item x="1774"/>
        <item x="1373"/>
        <item x="1777"/>
        <item x="1779"/>
        <item x="1375"/>
        <item x="1784"/>
        <item x="1377"/>
        <item x="1786"/>
        <item x="1378"/>
        <item x="1379"/>
        <item x="1383"/>
        <item x="1791"/>
        <item x="1714"/>
        <item x="1715"/>
        <item x="379"/>
        <item x="1717"/>
        <item x="1719"/>
        <item x="1721"/>
        <item x="1386"/>
        <item x="1390"/>
        <item x="1724"/>
        <item x="1393"/>
        <item x="1395"/>
        <item x="1396"/>
        <item x="1803"/>
        <item x="1401"/>
        <item x="380"/>
        <item x="1727"/>
        <item x="1730"/>
        <item x="1405"/>
        <item x="1408"/>
        <item x="1411"/>
        <item x="1417"/>
        <item x="1418"/>
        <item x="1808"/>
        <item x="1419"/>
        <item x="1810"/>
        <item x="1816"/>
        <item x="1423"/>
        <item x="1425"/>
        <item x="1819"/>
        <item x="1820"/>
        <item x="1823"/>
        <item x="2495"/>
        <item x="1732"/>
        <item x="1829"/>
        <item x="1430"/>
        <item x="1832"/>
        <item x="1736"/>
        <item x="1435"/>
        <item x="1438"/>
        <item x="1440"/>
        <item x="1738"/>
        <item x="1441"/>
        <item x="1442"/>
        <item x="1444"/>
        <item x="1446"/>
        <item x="381"/>
        <item x="382"/>
        <item x="1742"/>
        <item x="1448"/>
        <item x="383"/>
        <item x="384"/>
        <item x="1449"/>
        <item x="1848"/>
        <item x="1743"/>
        <item x="1450"/>
        <item x="1451"/>
        <item x="1453"/>
        <item x="1455"/>
        <item x="2498"/>
        <item x="1852"/>
        <item x="1855"/>
        <item x="1457"/>
        <item x="1856"/>
        <item x="1860"/>
        <item x="385"/>
        <item x="1460"/>
        <item x="1462"/>
        <item x="2499"/>
        <item x="386"/>
        <item x="1469"/>
        <item x="387"/>
        <item x="1875"/>
        <item x="1471"/>
        <item x="1751"/>
        <item x="1473"/>
        <item x="388"/>
        <item x="1475"/>
        <item x="1877"/>
        <item x="1879"/>
        <item x="1881"/>
        <item x="1755"/>
        <item x="1883"/>
        <item x="1884"/>
        <item x="1886"/>
        <item x="1888"/>
        <item x="1477"/>
        <item x="1478"/>
        <item x="389"/>
        <item x="2502"/>
        <item x="1480"/>
        <item x="1483"/>
        <item x="390"/>
        <item x="1891"/>
        <item x="1489"/>
        <item x="1490"/>
        <item x="1492"/>
        <item x="1893"/>
        <item x="1494"/>
        <item x="391"/>
        <item x="1897"/>
        <item x="2506"/>
        <item x="392"/>
        <item x="1900"/>
        <item x="1499"/>
        <item x="1761"/>
        <item x="2507"/>
        <item x="1503"/>
        <item x="1765"/>
        <item x="1911"/>
        <item x="1506"/>
        <item x="1767"/>
        <item x="1509"/>
        <item x="1514"/>
        <item x="1769"/>
        <item x="1516"/>
        <item x="1918"/>
        <item x="393"/>
        <item x="1920"/>
        <item x="1770"/>
        <item x="1773"/>
        <item x="1520"/>
        <item x="1521"/>
        <item x="1522"/>
        <item x="2513"/>
        <item x="1776"/>
        <item x="1523"/>
        <item x="1923"/>
        <item x="1532"/>
        <item x="1925"/>
        <item x="1534"/>
        <item x="1535"/>
        <item x="1538"/>
        <item x="1539"/>
        <item x="1544"/>
        <item x="1780"/>
        <item x="1545"/>
        <item x="1546"/>
        <item x="1548"/>
        <item x="1781"/>
        <item x="1550"/>
        <item x="1551"/>
        <item x="394"/>
        <item x="395"/>
        <item x="1552"/>
        <item x="1555"/>
        <item x="1930"/>
        <item x="1785"/>
        <item x="1931"/>
        <item x="396"/>
        <item x="1932"/>
        <item x="1933"/>
        <item x="1935"/>
        <item x="1558"/>
        <item x="1561"/>
        <item x="397"/>
        <item x="1562"/>
        <item x="1564"/>
        <item x="1940"/>
        <item x="398"/>
        <item x="2515"/>
        <item x="399"/>
        <item x="1567"/>
        <item x="1943"/>
        <item x="1570"/>
        <item x="1790"/>
        <item x="1950"/>
        <item x="1572"/>
        <item x="1953"/>
        <item x="1573"/>
        <item x="1574"/>
        <item x="1959"/>
        <item x="2519"/>
        <item x="2520"/>
        <item x="1577"/>
        <item x="1579"/>
        <item x="1795"/>
        <item x="1582"/>
        <item x="400"/>
        <item x="401"/>
        <item x="1587"/>
        <item x="402"/>
        <item x="2521"/>
        <item x="1589"/>
        <item x="403"/>
        <item x="1965"/>
        <item x="1592"/>
        <item x="1799"/>
        <item x="2523"/>
        <item x="2524"/>
        <item x="1967"/>
        <item x="2527"/>
        <item x="1598"/>
        <item x="1972"/>
        <item x="1974"/>
        <item x="1976"/>
        <item x="1600"/>
        <item x="404"/>
        <item x="1804"/>
        <item x="1602"/>
        <item x="405"/>
        <item x="1604"/>
        <item x="2529"/>
        <item x="1606"/>
        <item x="1806"/>
        <item x="1609"/>
        <item x="406"/>
        <item x="1614"/>
        <item x="1984"/>
        <item x="407"/>
        <item x="1617"/>
        <item x="2534"/>
        <item x="1620"/>
        <item x="1812"/>
        <item x="408"/>
        <item x="1622"/>
        <item x="1991"/>
        <item x="1814"/>
        <item x="1624"/>
        <item x="1815"/>
        <item x="1627"/>
        <item x="1629"/>
        <item x="409"/>
        <item x="410"/>
        <item x="1822"/>
        <item x="1824"/>
        <item x="411"/>
        <item x="1825"/>
        <item x="412"/>
        <item x="413"/>
        <item x="1828"/>
        <item x="1830"/>
        <item x="414"/>
        <item x="1642"/>
        <item x="2004"/>
        <item x="1833"/>
        <item x="2543"/>
        <item x="1645"/>
        <item x="1648"/>
        <item x="2544"/>
        <item x="1836"/>
        <item x="1840"/>
        <item x="2007"/>
        <item x="2548"/>
        <item x="2549"/>
        <item x="2012"/>
        <item x="1842"/>
        <item x="2435"/>
        <item x="415"/>
        <item x="1844"/>
        <item x="2437"/>
        <item x="2439"/>
        <item x="416"/>
        <item x="2442"/>
        <item x="417"/>
        <item x="2445"/>
        <item x="2448"/>
        <item x="2024"/>
        <item x="2026"/>
        <item x="2027"/>
        <item x="2451"/>
        <item x="2453"/>
        <item x="2029"/>
        <item x="2032"/>
        <item x="2033"/>
        <item x="2458"/>
        <item x="1850"/>
        <item x="2556"/>
        <item x="1853"/>
        <item x="1857"/>
        <item x="418"/>
        <item x="1859"/>
        <item x="2557"/>
        <item x="2037"/>
        <item x="419"/>
        <item x="2463"/>
        <item x="2464"/>
        <item x="420"/>
        <item x="421"/>
        <item x="2465"/>
        <item x="2559"/>
        <item x="2560"/>
        <item x="1864"/>
        <item x="1866"/>
        <item x="422"/>
        <item x="2042"/>
        <item x="1867"/>
        <item x="2564"/>
        <item x="2467"/>
        <item x="1868"/>
        <item x="2044"/>
        <item x="2047"/>
        <item x="2050"/>
        <item x="2051"/>
        <item x="1870"/>
        <item x="2471"/>
        <item x="2053"/>
        <item x="2473"/>
        <item x="1871"/>
        <item x="1872"/>
        <item x="2056"/>
        <item x="2478"/>
        <item x="423"/>
        <item x="1874"/>
        <item x="2058"/>
        <item x="2060"/>
        <item x="2479"/>
        <item x="2481"/>
        <item x="2062"/>
        <item x="2482"/>
        <item x="424"/>
        <item x="1878"/>
        <item x="2063"/>
        <item x="425"/>
        <item x="2066"/>
        <item x="2484"/>
        <item x="2069"/>
        <item x="426"/>
        <item x="427"/>
        <item x="428"/>
        <item x="1885"/>
        <item x="2485"/>
        <item x="2568"/>
        <item x="2487"/>
        <item x="429"/>
        <item x="1890"/>
        <item x="2076"/>
        <item x="2490"/>
        <item x="430"/>
        <item x="2492"/>
        <item x="2493"/>
        <item x="1892"/>
        <item x="2079"/>
        <item x="1894"/>
        <item x="2571"/>
        <item x="431"/>
        <item x="2082"/>
        <item x="1896"/>
        <item x="1898"/>
        <item x="1899"/>
        <item x="1901"/>
        <item x="1902"/>
        <item x="2085"/>
        <item x="2086"/>
        <item x="432"/>
        <item x="2496"/>
        <item x="2091"/>
        <item x="1905"/>
        <item x="2093"/>
        <item x="2094"/>
        <item x="2574"/>
        <item x="2497"/>
        <item x="433"/>
        <item x="1907"/>
        <item x="434"/>
        <item x="2577"/>
        <item x="2578"/>
        <item x="1910"/>
        <item x="2580"/>
        <item x="3290"/>
        <item x="1912"/>
        <item x="3292"/>
        <item x="435"/>
        <item x="436"/>
        <item x="437"/>
        <item x="3294"/>
        <item x="3298"/>
        <item x="1913"/>
        <item x="3299"/>
        <item x="2583"/>
        <item x="2586"/>
        <item x="438"/>
        <item x="2102"/>
        <item x="2588"/>
        <item x="3303"/>
        <item x="439"/>
        <item x="440"/>
        <item x="1921"/>
        <item x="2112"/>
        <item x="1926"/>
        <item x="441"/>
        <item x="2116"/>
        <item x="3308"/>
        <item x="2120"/>
        <item x="3312"/>
        <item x="442"/>
        <item x="2590"/>
        <item x="443"/>
        <item x="3314"/>
        <item x="444"/>
        <item x="1934"/>
        <item x="2127"/>
        <item x="445"/>
        <item x="3316"/>
        <item x="2131"/>
        <item x="2132"/>
        <item x="2592"/>
        <item x="446"/>
        <item x="2133"/>
        <item x="3319"/>
        <item x="2135"/>
        <item x="2137"/>
        <item x="2139"/>
        <item x="2140"/>
        <item x="1938"/>
        <item x="3321"/>
        <item x="2146"/>
        <item x="1939"/>
        <item x="447"/>
        <item x="3329"/>
        <item x="1941"/>
        <item x="3333"/>
        <item x="2153"/>
        <item x="3335"/>
        <item x="2156"/>
        <item x="2158"/>
        <item x="448"/>
        <item x="3337"/>
        <item x="1944"/>
        <item x="2596"/>
        <item x="3340"/>
        <item x="449"/>
        <item x="3342"/>
        <item x="2167"/>
        <item x="450"/>
        <item x="1946"/>
        <item x="2597"/>
        <item x="3343"/>
        <item x="3345"/>
        <item x="1949"/>
        <item x="3347"/>
        <item x="2172"/>
        <item x="2174"/>
        <item x="2599"/>
        <item x="2176"/>
        <item x="3349"/>
        <item x="2182"/>
        <item x="3351"/>
        <item x="451"/>
        <item x="452"/>
        <item x="453"/>
        <item x="3352"/>
        <item x="454"/>
        <item x="455"/>
        <item x="2600"/>
        <item x="2184"/>
        <item x="1952"/>
        <item x="2187"/>
        <item x="1954"/>
        <item x="2191"/>
        <item x="2194"/>
        <item x="1956"/>
        <item x="3358"/>
        <item x="2196"/>
        <item x="3361"/>
        <item x="2205"/>
        <item x="1958"/>
        <item x="3364"/>
        <item x="1960"/>
        <item x="3366"/>
        <item x="456"/>
        <item x="3368"/>
        <item x="457"/>
        <item x="458"/>
        <item x="459"/>
        <item x="2207"/>
        <item x="2209"/>
        <item x="460"/>
        <item x="1962"/>
        <item x="2606"/>
        <item x="2211"/>
        <item x="2212"/>
        <item x="461"/>
        <item x="3372"/>
        <item x="2608"/>
        <item x="2216"/>
        <item x="1963"/>
        <item x="2217"/>
        <item x="3379"/>
        <item x="3382"/>
        <item x="3384"/>
        <item x="3387"/>
        <item x="3389"/>
        <item x="3390"/>
        <item x="2219"/>
        <item x="2609"/>
        <item x="1968"/>
        <item x="1970"/>
        <item x="462"/>
        <item x="2222"/>
        <item x="2224"/>
        <item x="1973"/>
        <item x="1975"/>
        <item x="2225"/>
        <item x="463"/>
        <item x="3399"/>
        <item x="464"/>
        <item x="2231"/>
        <item x="3408"/>
        <item x="2234"/>
        <item x="3409"/>
        <item x="3414"/>
        <item x="3419"/>
        <item x="3422"/>
        <item x="3423"/>
        <item x="465"/>
        <item x="2236"/>
        <item x="2237"/>
        <item x="3427"/>
        <item x="3430"/>
        <item x="2239"/>
        <item x="466"/>
        <item x="1981"/>
        <item x="3437"/>
        <item x="2611"/>
        <item x="467"/>
        <item x="2243"/>
        <item x="2245"/>
        <item x="2612"/>
        <item x="1986"/>
        <item x="2247"/>
        <item x="468"/>
        <item x="1987"/>
        <item x="2249"/>
        <item x="3442"/>
        <item x="3445"/>
        <item x="3446"/>
        <item x="2613"/>
        <item x="1989"/>
        <item x="2252"/>
        <item x="469"/>
        <item x="2258"/>
        <item x="3448"/>
        <item x="2261"/>
        <item x="3450"/>
        <item x="3452"/>
        <item x="3455"/>
        <item x="3457"/>
        <item x="2262"/>
        <item x="470"/>
        <item x="2264"/>
        <item x="2266"/>
        <item x="471"/>
        <item x="2615"/>
        <item x="1993"/>
        <item x="472"/>
        <item x="2268"/>
        <item x="2271"/>
        <item x="3460"/>
        <item x="2274"/>
        <item x="473"/>
        <item x="2276"/>
        <item x="2618"/>
        <item x="3462"/>
        <item x="2277"/>
        <item x="3465"/>
        <item x="2280"/>
        <item x="474"/>
        <item x="2283"/>
        <item x="3467"/>
        <item x="1995"/>
        <item x="2284"/>
        <item x="1998"/>
        <item x="2286"/>
        <item x="2000"/>
        <item x="3474"/>
        <item x="475"/>
        <item x="2287"/>
        <item x="476"/>
        <item x="2288"/>
        <item x="2289"/>
        <item x="3477"/>
        <item x="2001"/>
        <item x="2003"/>
        <item x="477"/>
        <item x="2290"/>
        <item x="2005"/>
        <item x="2292"/>
        <item x="3479"/>
        <item x="2294"/>
        <item x="2624"/>
        <item x="3480"/>
        <item x="2006"/>
        <item x="2295"/>
        <item x="3482"/>
        <item x="2297"/>
        <item x="2299"/>
        <item x="2300"/>
        <item x="2302"/>
        <item x="2303"/>
        <item x="2305"/>
        <item x="478"/>
        <item x="2627"/>
        <item x="2009"/>
        <item x="3486"/>
        <item x="2011"/>
        <item x="3489"/>
        <item x="3490"/>
        <item x="2014"/>
        <item x="2309"/>
        <item x="2016"/>
        <item x="2018"/>
        <item x="3495"/>
        <item x="2020"/>
        <item x="2631"/>
        <item x="479"/>
        <item x="2022"/>
        <item x="2023"/>
        <item x="3497"/>
        <item x="2315"/>
        <item x="3499"/>
        <item x="2318"/>
        <item x="2320"/>
        <item x="2025"/>
        <item x="2324"/>
        <item x="480"/>
        <item x="2331"/>
        <item x="2028"/>
        <item x="2334"/>
        <item x="3503"/>
        <item x="3504"/>
        <item x="2335"/>
        <item x="2634"/>
        <item x="2030"/>
        <item x="3510"/>
        <item x="2338"/>
        <item x="3513"/>
        <item x="481"/>
        <item x="2341"/>
        <item x="482"/>
        <item x="483"/>
        <item x="3515"/>
        <item x="484"/>
        <item x="2346"/>
        <item x="2348"/>
        <item x="3519"/>
        <item x="2637"/>
        <item x="3524"/>
        <item x="485"/>
        <item x="2639"/>
        <item x="2034"/>
        <item x="2641"/>
        <item x="2352"/>
        <item x="3526"/>
        <item x="2643"/>
        <item x="2354"/>
        <item x="2356"/>
        <item x="3529"/>
        <item x="2035"/>
        <item x="486"/>
        <item x="3532"/>
        <item x="3536"/>
        <item x="2361"/>
        <item x="2039"/>
        <item x="3538"/>
        <item x="487"/>
        <item x="3543"/>
        <item x="3545"/>
        <item x="488"/>
        <item x="2372"/>
        <item x="489"/>
        <item x="2373"/>
        <item x="3551"/>
        <item x="2049"/>
        <item x="2646"/>
        <item x="2648"/>
        <item x="2055"/>
        <item x="2059"/>
        <item x="2649"/>
        <item x="490"/>
        <item x="491"/>
        <item x="2384"/>
        <item x="3560"/>
        <item x="2067"/>
        <item x="492"/>
        <item x="3565"/>
        <item x="3568"/>
        <item x="2651"/>
        <item x="493"/>
        <item x="494"/>
        <item x="3573"/>
        <item x="3575"/>
        <item x="495"/>
        <item x="3577"/>
        <item x="3583"/>
        <item x="2387"/>
        <item x="2075"/>
        <item x="2389"/>
        <item x="2391"/>
        <item x="3585"/>
        <item x="496"/>
        <item x="2396"/>
        <item x="2653"/>
        <item x="3593"/>
        <item x="3594"/>
        <item x="3596"/>
        <item x="3598"/>
        <item x="2654"/>
        <item x="2083"/>
        <item x="2657"/>
        <item x="2403"/>
        <item x="497"/>
        <item x="2659"/>
        <item x="3601"/>
        <item x="498"/>
        <item x="2088"/>
        <item x="2660"/>
        <item x="2405"/>
        <item x="2662"/>
        <item x="2408"/>
        <item x="2664"/>
        <item x="2665"/>
        <item x="3608"/>
        <item x="2409"/>
        <item x="2410"/>
        <item x="2411"/>
        <item x="2412"/>
        <item x="3620"/>
        <item x="3623"/>
        <item x="2415"/>
        <item x="3624"/>
        <item x="2416"/>
        <item x="499"/>
        <item x="2671"/>
        <item x="3626"/>
        <item x="2421"/>
        <item x="3628"/>
        <item x="2425"/>
        <item x="3631"/>
        <item x="3633"/>
        <item x="2674"/>
        <item x="2429"/>
        <item x="2677"/>
        <item x="500"/>
        <item x="501"/>
        <item x="502"/>
        <item x="2678"/>
        <item x="2432"/>
        <item x="2434"/>
        <item x="2436"/>
        <item x="2104"/>
        <item x="2440"/>
        <item x="503"/>
        <item x="2681"/>
        <item x="2446"/>
        <item x="2108"/>
        <item x="504"/>
        <item x="2452"/>
        <item x="3640"/>
        <item x="3644"/>
        <item x="2454"/>
        <item x="2110"/>
        <item x="2456"/>
        <item x="3647"/>
        <item x="2113"/>
        <item x="2685"/>
        <item x="2119"/>
        <item x="3655"/>
        <item x="2466"/>
        <item x="2468"/>
        <item x="2122"/>
        <item x="3660"/>
        <item x="2470"/>
        <item x="3662"/>
        <item x="3663"/>
        <item x="2126"/>
        <item x="3668"/>
        <item x="2128"/>
        <item x="2486"/>
        <item x="2488"/>
        <item x="505"/>
        <item x="2688"/>
        <item x="506"/>
        <item x="507"/>
        <item x="3672"/>
        <item x="508"/>
        <item x="3674"/>
        <item x="2500"/>
        <item x="3677"/>
        <item x="2501"/>
        <item x="2138"/>
        <item x="2503"/>
        <item x="2142"/>
        <item x="2509"/>
        <item x="2512"/>
        <item x="2144"/>
        <item x="2145"/>
        <item x="2690"/>
        <item x="2691"/>
        <item x="2148"/>
        <item x="2150"/>
        <item x="2516"/>
        <item x="2151"/>
        <item x="2518"/>
        <item x="509"/>
        <item x="2154"/>
        <item x="3683"/>
        <item x="2525"/>
        <item x="3685"/>
        <item x="2526"/>
        <item x="2528"/>
        <item x="3687"/>
        <item x="3690"/>
        <item x="3692"/>
        <item x="2695"/>
        <item x="2161"/>
        <item x="2533"/>
        <item x="3697"/>
        <item x="2535"/>
        <item x="2536"/>
        <item x="2539"/>
        <item x="2166"/>
        <item x="2168"/>
        <item x="2169"/>
        <item x="2542"/>
        <item x="2545"/>
        <item x="2170"/>
        <item x="2546"/>
        <item x="510"/>
        <item x="511"/>
        <item x="3700"/>
        <item x="3701"/>
        <item x="2550"/>
        <item x="3702"/>
        <item x="2173"/>
        <item x="2552"/>
        <item x="2175"/>
        <item x="2177"/>
        <item x="2700"/>
        <item x="3706"/>
        <item x="3709"/>
        <item x="2555"/>
        <item x="2705"/>
        <item x="2180"/>
        <item x="2181"/>
        <item x="2558"/>
        <item x="2561"/>
        <item x="513"/>
        <item x="3717"/>
        <item x="3719"/>
        <item x="2565"/>
        <item x="2566"/>
        <item x="2183"/>
        <item x="2567"/>
        <item x="2569"/>
        <item x="2570"/>
        <item x="2572"/>
        <item x="2190"/>
        <item x="3722"/>
        <item x="2707"/>
        <item x="2575"/>
        <item x="2579"/>
        <item x="2709"/>
        <item x="3726"/>
        <item x="2581"/>
        <item x="2198"/>
        <item x="2584"/>
        <item x="3729"/>
        <item x="3731"/>
        <item x="3734"/>
        <item x="3737"/>
        <item x="3738"/>
        <item x="3742"/>
        <item x="514"/>
        <item x="3744"/>
        <item x="2589"/>
        <item x="2203"/>
        <item x="2204"/>
        <item x="2712"/>
        <item x="2591"/>
        <item x="2593"/>
        <item x="515"/>
        <item x="2594"/>
        <item x="3747"/>
        <item x="516"/>
        <item x="517"/>
        <item x="2595"/>
        <item x="3749"/>
        <item x="2598"/>
        <item x="3752"/>
        <item x="2206"/>
        <item x="519"/>
        <item x="2717"/>
        <item x="2603"/>
        <item x="2605"/>
        <item x="2607"/>
        <item x="3754"/>
        <item x="521"/>
        <item x="2614"/>
        <item x="2208"/>
        <item x="2616"/>
        <item x="2718"/>
        <item x="2210"/>
        <item x="3759"/>
        <item x="3760"/>
        <item x="3762"/>
        <item x="2617"/>
        <item x="523"/>
        <item x="525"/>
        <item x="526"/>
        <item x="3765"/>
        <item x="3766"/>
        <item x="2619"/>
        <item x="2620"/>
        <item x="2622"/>
        <item x="527"/>
        <item x="2720"/>
        <item x="3771"/>
        <item x="3773"/>
        <item x="2628"/>
        <item x="528"/>
        <item x="3776"/>
        <item x="2629"/>
        <item x="3778"/>
        <item x="2632"/>
        <item x="3780"/>
        <item x="2633"/>
        <item x="2214"/>
        <item x="2636"/>
        <item x="2723"/>
        <item x="2724"/>
        <item x="2640"/>
        <item x="2642"/>
        <item x="3784"/>
        <item x="3785"/>
        <item x="2644"/>
        <item x="2645"/>
        <item x="3787"/>
        <item x="3790"/>
        <item x="2650"/>
        <item x="2655"/>
        <item x="2727"/>
        <item x="529"/>
        <item x="3791"/>
        <item x="2656"/>
        <item x="3794"/>
        <item x="531"/>
        <item x="2218"/>
        <item x="3795"/>
        <item x="2661"/>
        <item x="2666"/>
        <item x="2667"/>
        <item x="3799"/>
        <item x="2669"/>
        <item x="532"/>
        <item x="2220"/>
        <item x="2672"/>
        <item x="2673"/>
        <item x="533"/>
        <item x="2731"/>
        <item x="3801"/>
        <item x="2732"/>
        <item x="2675"/>
        <item x="2735"/>
        <item x="2737"/>
        <item x="3804"/>
        <item x="2679"/>
        <item x="3807"/>
        <item x="3811"/>
        <item x="3812"/>
        <item x="534"/>
        <item x="3816"/>
        <item x="3817"/>
        <item x="3818"/>
        <item x="2682"/>
        <item x="3820"/>
        <item x="3821"/>
        <item x="3822"/>
        <item x="2742"/>
        <item x="2687"/>
        <item x="2226"/>
        <item x="2689"/>
        <item x="2692"/>
        <item x="2227"/>
        <item x="3827"/>
        <item x="2698"/>
        <item x="3829"/>
        <item x="2228"/>
        <item x="535"/>
        <item x="2747"/>
        <item x="3834"/>
        <item x="2748"/>
        <item x="2750"/>
        <item x="2701"/>
        <item x="3840"/>
        <item x="2751"/>
        <item x="3841"/>
        <item x="2704"/>
        <item x="3845"/>
        <item x="3847"/>
        <item x="3851"/>
        <item x="536"/>
        <item x="3852"/>
        <item x="3856"/>
        <item x="2706"/>
        <item x="2230"/>
        <item x="3861"/>
        <item x="2753"/>
        <item x="3863"/>
        <item x="2232"/>
        <item x="2710"/>
        <item x="2713"/>
        <item x="2233"/>
        <item x="2715"/>
        <item x="538"/>
        <item x="3869"/>
        <item x="3872"/>
        <item x="540"/>
        <item x="2719"/>
        <item x="2755"/>
        <item x="2721"/>
        <item x="3876"/>
        <item x="2756"/>
        <item x="3877"/>
        <item x="2240"/>
        <item x="3878"/>
        <item x="3879"/>
        <item x="2241"/>
        <item x="3886"/>
        <item x="3888"/>
        <item x="2726"/>
        <item x="3890"/>
        <item x="3894"/>
        <item x="2729"/>
        <item x="545"/>
        <item x="3896"/>
        <item x="546"/>
        <item x="3897"/>
        <item x="547"/>
        <item x="2733"/>
        <item x="2736"/>
        <item x="2738"/>
        <item x="2741"/>
        <item x="2743"/>
        <item x="2246"/>
        <item x="2744"/>
        <item x="2746"/>
        <item x="2248"/>
        <item x="3901"/>
        <item x="554"/>
        <item x="3904"/>
        <item x="556"/>
        <item x="2251"/>
        <item x="2757"/>
        <item x="559"/>
        <item x="2758"/>
        <item x="2763"/>
        <item x="2765"/>
        <item x="561"/>
        <item x="2762"/>
        <item x="2253"/>
        <item x="2254"/>
        <item x="2767"/>
        <item x="563"/>
        <item x="2771"/>
        <item x="564"/>
        <item x="2774"/>
        <item x="2259"/>
        <item x="3913"/>
        <item x="3915"/>
        <item x="2764"/>
        <item x="565"/>
        <item x="566"/>
        <item x="3920"/>
        <item x="568"/>
        <item x="2780"/>
        <item x="2782"/>
        <item x="3923"/>
        <item x="2788"/>
        <item x="569"/>
        <item x="3926"/>
        <item x="3929"/>
        <item x="3932"/>
        <item x="3933"/>
        <item x="3935"/>
        <item x="3936"/>
        <item x="3937"/>
        <item x="2269"/>
        <item x="2769"/>
        <item x="2270"/>
        <item x="2795"/>
        <item x="2796"/>
        <item x="3939"/>
        <item x="572"/>
        <item x="2805"/>
        <item x="3940"/>
        <item x="3945"/>
        <item x="3950"/>
        <item x="2813"/>
        <item x="3951"/>
        <item x="2816"/>
        <item x="2823"/>
        <item x="2826"/>
        <item x="2828"/>
        <item x="2272"/>
        <item x="3955"/>
        <item x="2273"/>
        <item x="2833"/>
        <item x="2275"/>
        <item x="2834"/>
        <item x="575"/>
        <item x="3957"/>
        <item x="577"/>
        <item x="579"/>
        <item x="581"/>
        <item x="3961"/>
        <item x="2278"/>
        <item x="3962"/>
        <item x="2844"/>
        <item x="2773"/>
        <item x="583"/>
        <item x="3968"/>
        <item x="584"/>
        <item x="2846"/>
        <item x="2281"/>
        <item x="587"/>
        <item x="589"/>
        <item x="2850"/>
        <item x="3970"/>
        <item x="2852"/>
        <item x="2854"/>
        <item x="3975"/>
        <item x="2858"/>
        <item x="3977"/>
        <item x="2862"/>
        <item x="2864"/>
        <item x="3984"/>
        <item x="2866"/>
        <item x="3988"/>
        <item x="2871"/>
        <item x="2877"/>
        <item x="2879"/>
        <item x="595"/>
        <item x="2881"/>
        <item x="2883"/>
        <item x="3995"/>
        <item x="2296"/>
        <item x="598"/>
        <item x="2887"/>
        <item x="600"/>
        <item x="2889"/>
        <item x="2892"/>
        <item x="3998"/>
        <item x="3999"/>
        <item x="4001"/>
        <item x="2894"/>
        <item x="2896"/>
        <item x="2298"/>
        <item x="4004"/>
        <item x="4007"/>
        <item x="2901"/>
        <item x="4009"/>
        <item x="605"/>
        <item x="2905"/>
        <item x="2784"/>
        <item x="2786"/>
        <item x="4010"/>
        <item x="4012"/>
        <item x="2911"/>
        <item x="2787"/>
        <item x="2914"/>
        <item x="2915"/>
        <item x="4015"/>
        <item x="4017"/>
        <item x="4019"/>
        <item x="4021"/>
        <item x="2918"/>
        <item x="4026"/>
        <item x="2920"/>
        <item x="607"/>
        <item x="2926"/>
        <item x="2790"/>
        <item x="2792"/>
        <item x="2308"/>
        <item x="608"/>
        <item x="2931"/>
        <item x="2934"/>
        <item x="2311"/>
        <item x="2317"/>
        <item x="2319"/>
        <item x="2939"/>
        <item x="4032"/>
        <item x="4033"/>
        <item x="2798"/>
        <item x="2799"/>
        <item x="2801"/>
        <item x="2946"/>
        <item x="612"/>
        <item x="2947"/>
        <item x="2804"/>
        <item x="2321"/>
        <item x="4036"/>
        <item x="2807"/>
        <item x="2323"/>
        <item x="2959"/>
        <item x="2961"/>
        <item x="616"/>
        <item x="2962"/>
        <item x="2964"/>
        <item x="2326"/>
        <item x="4039"/>
        <item x="2810"/>
        <item x="2328"/>
        <item x="4040"/>
        <item x="2329"/>
        <item x="2971"/>
        <item x="2812"/>
        <item x="2332"/>
        <item x="4044"/>
        <item x="2979"/>
        <item x="2815"/>
        <item x="4047"/>
        <item x="2336"/>
        <item x="2982"/>
        <item x="2818"/>
        <item x="2337"/>
        <item x="2986"/>
        <item x="619"/>
        <item x="620"/>
        <item x="621"/>
        <item x="2820"/>
        <item x="4051"/>
        <item x="2339"/>
        <item x="2995"/>
        <item x="4052"/>
        <item x="4053"/>
        <item x="624"/>
        <item x="2340"/>
        <item x="2342"/>
        <item x="2343"/>
        <item x="2344"/>
        <item x="2822"/>
        <item x="3002"/>
        <item x="2345"/>
        <item x="3006"/>
        <item x="4056"/>
        <item x="3011"/>
        <item x="2349"/>
        <item x="4057"/>
        <item x="3013"/>
        <item x="3016"/>
        <item x="3022"/>
        <item x="627"/>
        <item x="3029"/>
        <item x="3035"/>
        <item x="4061"/>
        <item x="2831"/>
        <item x="3044"/>
        <item x="3047"/>
        <item x="3049"/>
        <item x="4062"/>
        <item x="631"/>
        <item x="633"/>
        <item x="3054"/>
        <item x="4063"/>
        <item x="2836"/>
        <item x="635"/>
        <item x="3058"/>
        <item x="636"/>
        <item x="3059"/>
        <item x="3061"/>
        <item x="638"/>
        <item x="2358"/>
        <item x="4066"/>
        <item x="2362"/>
        <item x="3069"/>
        <item x="4068"/>
        <item x="2364"/>
        <item x="643"/>
        <item x="3072"/>
        <item x="2840"/>
        <item x="4069"/>
        <item x="647"/>
        <item x="649"/>
        <item x="650"/>
        <item x="4071"/>
        <item x="4073"/>
        <item x="4075"/>
        <item x="653"/>
        <item x="2843"/>
        <item x="2365"/>
        <item x="3090"/>
        <item x="4076"/>
        <item x="4077"/>
        <item x="4079"/>
        <item x="659"/>
        <item x="661"/>
        <item x="662"/>
        <item x="4081"/>
        <item x="4082"/>
        <item x="4086"/>
        <item x="4088"/>
        <item x="3107"/>
        <item x="665"/>
        <item x="4090"/>
        <item x="3110"/>
        <item x="2374"/>
        <item x="4091"/>
        <item x="667"/>
        <item x="3118"/>
        <item x="3119"/>
        <item x="4092"/>
        <item x="2375"/>
        <item x="4094"/>
        <item x="4096"/>
        <item x="3125"/>
        <item x="2849"/>
        <item x="670"/>
        <item x="3127"/>
        <item x="4097"/>
        <item x="3131"/>
        <item x="2851"/>
        <item x="2853"/>
        <item x="3139"/>
        <item x="2382"/>
        <item x="4100"/>
        <item x="4102"/>
        <item x="675"/>
        <item x="4103"/>
        <item x="2855"/>
        <item x="676"/>
        <item x="4104"/>
        <item x="678"/>
        <item x="2390"/>
        <item x="4107"/>
        <item x="4108"/>
        <item x="2857"/>
        <item x="2860"/>
        <item x="4112"/>
        <item x="2393"/>
        <item x="2394"/>
        <item x="4113"/>
        <item x="2397"/>
        <item x="4116"/>
        <item x="4117"/>
        <item x="3156"/>
        <item x="2399"/>
        <item x="4120"/>
        <item x="4121"/>
        <item x="3161"/>
        <item x="3165"/>
        <item x="3167"/>
        <item x="3172"/>
        <item x="3173"/>
        <item x="2404"/>
        <item x="4128"/>
        <item x="4129"/>
        <item x="3177"/>
        <item x="2407"/>
        <item x="2861"/>
        <item x="3182"/>
        <item x="2867"/>
        <item x="2869"/>
        <item x="2870"/>
        <item x="690"/>
        <item x="2872"/>
        <item x="4132"/>
        <item x="4133"/>
        <item x="3188"/>
        <item x="4134"/>
        <item x="3191"/>
        <item x="4137"/>
        <item x="3193"/>
        <item x="694"/>
        <item x="2413"/>
        <item x="2873"/>
        <item x="3195"/>
        <item x="2874"/>
        <item x="4139"/>
        <item x="2876"/>
        <item x="697"/>
        <item x="4140"/>
        <item x="4141"/>
        <item x="699"/>
        <item x="2880"/>
        <item x="4143"/>
        <item x="3200"/>
        <item x="3204"/>
        <item x="2882"/>
        <item x="4144"/>
        <item x="4146"/>
        <item x="4148"/>
        <item x="4149"/>
        <item x="4152"/>
        <item x="4153"/>
        <item x="4155"/>
        <item x="3208"/>
        <item x="701"/>
        <item x="4158"/>
        <item x="4159"/>
        <item x="4160"/>
        <item x="702"/>
        <item x="704"/>
        <item x="2886"/>
        <item x="2888"/>
        <item x="4162"/>
        <item x="3213"/>
        <item x="2891"/>
        <item x="706"/>
        <item x="4163"/>
        <item x="2893"/>
        <item x="3216"/>
        <item x="4164"/>
        <item x="3217"/>
        <item x="3219"/>
        <item x="2895"/>
        <item x="3222"/>
        <item x="708"/>
        <item x="710"/>
        <item x="3227"/>
        <item x="4165"/>
        <item x="4166"/>
        <item x="4167"/>
        <item x="2898"/>
        <item x="2899"/>
        <item x="4168"/>
        <item x="4170"/>
        <item x="711"/>
        <item x="2419"/>
        <item x="712"/>
        <item x="714"/>
        <item x="3245"/>
        <item x="715"/>
        <item x="2422"/>
        <item x="716"/>
        <item x="718"/>
        <item x="3249"/>
        <item x="2903"/>
        <item x="720"/>
        <item x="721"/>
        <item x="722"/>
        <item x="4457"/>
        <item x="4458"/>
        <item x="724"/>
        <item x="4459"/>
        <item x="4461"/>
        <item x="4462"/>
        <item x="726"/>
        <item x="728"/>
        <item x="4463"/>
        <item x="4464"/>
        <item x="3256"/>
        <item x="3257"/>
        <item x="3260"/>
        <item x="730"/>
        <item x="733"/>
        <item x="734"/>
        <item x="3266"/>
        <item x="2904"/>
        <item x="4466"/>
        <item x="4467"/>
        <item x="2426"/>
        <item x="3268"/>
        <item x="3269"/>
        <item x="4470"/>
        <item x="2427"/>
        <item x="4471"/>
        <item x="4472"/>
        <item x="4473"/>
        <item x="2906"/>
        <item x="4474"/>
        <item x="3271"/>
        <item x="3273"/>
        <item x="2430"/>
        <item x="4476"/>
        <item x="2908"/>
        <item x="3277"/>
        <item x="2909"/>
        <item x="3279"/>
        <item x="4477"/>
        <item x="3281"/>
        <item x="3282"/>
        <item x="4480"/>
        <item x="3283"/>
        <item x="2431"/>
        <item x="2910"/>
        <item x="3287"/>
        <item x="4482"/>
        <item x="738"/>
        <item x="739"/>
        <item x="740"/>
        <item x="4484"/>
        <item x="741"/>
        <item x="2913"/>
        <item x="3297"/>
        <item x="3300"/>
        <item x="743"/>
        <item x="745"/>
        <item x="747"/>
        <item x="3309"/>
        <item x="4486"/>
        <item x="4488"/>
        <item x="4489"/>
        <item x="748"/>
        <item x="4492"/>
        <item x="3313"/>
        <item x="3315"/>
        <item x="4493"/>
        <item x="3317"/>
        <item x="4495"/>
        <item x="750"/>
        <item x="2438"/>
        <item x="2441"/>
        <item x="3322"/>
        <item x="2919"/>
        <item x="2444"/>
        <item x="4497"/>
        <item x="2447"/>
        <item x="3326"/>
        <item x="3331"/>
        <item x="2921"/>
        <item x="2923"/>
        <item x="4499"/>
        <item x="3338"/>
        <item x="3339"/>
        <item x="4500"/>
        <item x="4501"/>
        <item x="4503"/>
        <item x="2925"/>
        <item x="752"/>
        <item x="754"/>
        <item x="3348"/>
        <item x="2929"/>
        <item x="2450"/>
        <item x="2455"/>
        <item x="756"/>
        <item x="3356"/>
        <item x="2936"/>
        <item x="3359"/>
        <item x="4787"/>
        <item x="4789"/>
        <item x="4793"/>
        <item x="3362"/>
        <item x="4794"/>
        <item x="2457"/>
        <item x="3363"/>
        <item x="757"/>
        <item x="3365"/>
        <item x="4796"/>
        <item x="3371"/>
        <item x="760"/>
        <item x="2460"/>
        <item x="764"/>
        <item x="3375"/>
        <item x="766"/>
        <item x="3378"/>
        <item x="4799"/>
        <item x="767"/>
        <item x="4800"/>
        <item x="2462"/>
        <item x="4801"/>
        <item x="4803"/>
        <item x="768"/>
        <item x="2942"/>
        <item x="3381"/>
        <item x="3386"/>
        <item x="3388"/>
        <item x="4806"/>
        <item x="2944"/>
        <item x="772"/>
        <item x="774"/>
        <item x="776"/>
        <item x="4809"/>
        <item x="778"/>
        <item x="780"/>
        <item x="3402"/>
        <item x="4811"/>
        <item x="3405"/>
        <item x="4812"/>
        <item x="4814"/>
        <item x="783"/>
        <item x="3410"/>
        <item x="3412"/>
        <item x="4815"/>
        <item x="3413"/>
        <item x="3415"/>
        <item x="4816"/>
        <item x="4817"/>
        <item x="2472"/>
        <item x="784"/>
        <item x="2475"/>
        <item x="2477"/>
        <item x="4818"/>
        <item x="3426"/>
        <item x="786"/>
        <item x="3433"/>
        <item x="4820"/>
        <item x="2949"/>
        <item x="3435"/>
        <item x="2480"/>
        <item x="3438"/>
        <item x="3440"/>
        <item x="4821"/>
        <item x="3443"/>
        <item x="2950"/>
        <item x="2483"/>
        <item x="3447"/>
        <item x="3453"/>
        <item x="3456"/>
        <item x="3458"/>
        <item x="787"/>
        <item x="4823"/>
        <item x="789"/>
        <item x="4826"/>
        <item x="790"/>
        <item x="791"/>
        <item x="792"/>
        <item x="793"/>
        <item x="794"/>
        <item x="3473"/>
        <item x="3476"/>
        <item x="795"/>
        <item x="796"/>
        <item x="798"/>
        <item x="2489"/>
        <item x="2953"/>
        <item x="2954"/>
        <item x="4829"/>
        <item x="2491"/>
        <item x="3483"/>
        <item x="4832"/>
        <item x="799"/>
        <item x="800"/>
        <item x="2494"/>
        <item x="2955"/>
        <item x="2957"/>
        <item x="4833"/>
        <item x="3493"/>
        <item x="2958"/>
        <item x="3496"/>
        <item x="4834"/>
        <item x="4835"/>
        <item x="4836"/>
        <item x="2960"/>
        <item x="4837"/>
        <item x="4838"/>
        <item x="4840"/>
        <item x="805"/>
        <item x="806"/>
        <item x="4841"/>
        <item x="807"/>
        <item x="4843"/>
        <item x="4844"/>
        <item x="4846"/>
        <item x="3517"/>
        <item x="2504"/>
        <item x="2505"/>
        <item x="3521"/>
        <item x="3523"/>
        <item x="4849"/>
        <item x="3527"/>
        <item x="4851"/>
        <item x="4852"/>
        <item x="2508"/>
        <item x="2510"/>
        <item x="3534"/>
        <item x="2968"/>
        <item x="2511"/>
        <item x="4856"/>
        <item x="4858"/>
        <item x="3540"/>
        <item x="4860"/>
        <item x="3542"/>
        <item x="2514"/>
        <item x="3552"/>
        <item x="813"/>
        <item x="3555"/>
        <item x="814"/>
        <item x="2973"/>
        <item x="2975"/>
        <item x="3559"/>
        <item x="3561"/>
        <item x="2977"/>
        <item x="4861"/>
        <item x="816"/>
        <item x="3567"/>
        <item x="2517"/>
        <item x="817"/>
        <item x="3571"/>
        <item x="818"/>
        <item x="4863"/>
        <item x="819"/>
        <item x="4864"/>
        <item x="820"/>
        <item x="2981"/>
        <item x="2983"/>
        <item x="2984"/>
        <item x="4867"/>
        <item x="4868"/>
        <item x="4869"/>
        <item x="4870"/>
        <item x="2987"/>
        <item x="3586"/>
        <item x="3587"/>
        <item x="3591"/>
        <item x="2522"/>
        <item x="3592"/>
        <item x="4871"/>
        <item x="3595"/>
        <item x="4872"/>
        <item x="3597"/>
        <item x="2989"/>
        <item x="2990"/>
        <item x="2992"/>
        <item x="4873"/>
        <item x="4874"/>
        <item x="4875"/>
        <item x="824"/>
        <item x="3606"/>
        <item x="4876"/>
        <item x="2994"/>
        <item x="3611"/>
        <item x="3613"/>
        <item x="3615"/>
        <item x="3618"/>
        <item x="4877"/>
        <item x="826"/>
        <item x="4878"/>
        <item x="4880"/>
        <item x="828"/>
        <item x="829"/>
        <item x="831"/>
        <item x="833"/>
        <item x="834"/>
        <item x="3634"/>
        <item x="2530"/>
        <item x="2997"/>
        <item x="2998"/>
        <item x="4884"/>
        <item x="2531"/>
        <item x="3637"/>
        <item x="3638"/>
        <item x="4886"/>
        <item x="3639"/>
        <item x="2532"/>
        <item x="4887"/>
        <item x="837"/>
        <item x="3642"/>
        <item x="3001"/>
        <item x="4888"/>
        <item x="4890"/>
        <item x="4891"/>
        <item x="3649"/>
        <item x="839"/>
        <item x="4893"/>
        <item x="4894"/>
        <item x="840"/>
        <item x="842"/>
        <item x="843"/>
        <item x="3650"/>
        <item x="3653"/>
        <item x="3654"/>
        <item x="3657"/>
        <item x="844"/>
        <item x="845"/>
        <item x="3005"/>
        <item x="846"/>
        <item x="4896"/>
        <item x="847"/>
        <item x="3666"/>
        <item x="3008"/>
        <item x="848"/>
        <item x="4898"/>
        <item x="852"/>
        <item x="3010"/>
        <item x="2537"/>
        <item x="2538"/>
        <item x="2540"/>
        <item x="2541"/>
        <item x="3681"/>
        <item x="4899"/>
        <item x="858"/>
        <item x="860"/>
        <item x="4903"/>
        <item x="861"/>
        <item x="2547"/>
        <item x="862"/>
        <item x="2551"/>
        <item x="3689"/>
        <item x="864"/>
        <item x="3698"/>
        <item x="3015"/>
        <item x="2553"/>
        <item x="2554"/>
        <item x="4906"/>
        <item x="865"/>
        <item x="4908"/>
        <item x="4909"/>
        <item x="3704"/>
        <item x="2562"/>
        <item x="3707"/>
        <item x="2563"/>
        <item x="3712"/>
        <item x="3714"/>
        <item x="872"/>
        <item x="873"/>
        <item x="875"/>
        <item x="4911"/>
        <item x="3721"/>
        <item x="4912"/>
        <item x="3021"/>
        <item x="4913"/>
        <item x="4914"/>
        <item x="3725"/>
        <item x="3728"/>
        <item x="3733"/>
        <item x="878"/>
        <item x="3740"/>
        <item x="4915"/>
        <item x="3746"/>
        <item x="3024"/>
        <item x="4916"/>
        <item x="4917"/>
        <item x="880"/>
        <item x="881"/>
        <item x="3026"/>
        <item x="3028"/>
        <item x="883"/>
        <item x="884"/>
        <item x="4918"/>
        <item x="4919"/>
        <item x="4920"/>
        <item x="4921"/>
        <item x="3751"/>
        <item x="4922"/>
        <item x="4923"/>
        <item x="4924"/>
        <item x="3756"/>
        <item x="885"/>
        <item x="4925"/>
        <item x="886"/>
        <item x="3033"/>
        <item x="4926"/>
        <item x="3034"/>
        <item x="3036"/>
        <item x="887"/>
        <item x="3775"/>
        <item x="4927"/>
        <item x="3038"/>
        <item x="3777"/>
        <item x="4928"/>
        <item x="889"/>
        <item x="3779"/>
        <item x="891"/>
        <item x="2573"/>
        <item x="2576"/>
        <item x="3781"/>
        <item x="3782"/>
        <item x="3786"/>
        <item x="3789"/>
        <item x="4929"/>
        <item x="4930"/>
        <item x="895"/>
        <item x="4931"/>
        <item x="3792"/>
        <item x="3042"/>
        <item x="898"/>
        <item x="3793"/>
        <item x="4932"/>
        <item x="4933"/>
        <item x="4934"/>
        <item x="899"/>
        <item x="2582"/>
        <item x="3046"/>
        <item x="901"/>
        <item x="4935"/>
        <item x="2585"/>
        <item x="4936"/>
        <item x="2587"/>
        <item x="4937"/>
        <item x="902"/>
        <item x="3802"/>
        <item x="3048"/>
        <item x="4938"/>
        <item x="4939"/>
        <item x="4940"/>
        <item x="3813"/>
        <item x="903"/>
        <item x="906"/>
        <item x="3815"/>
        <item x="4941"/>
        <item x="4942"/>
        <item x="3052"/>
        <item x="4943"/>
        <item x="910"/>
        <item x="4944"/>
        <item x="3824"/>
        <item x="913"/>
        <item x="914"/>
        <item x="3826"/>
        <item x="4945"/>
        <item x="916"/>
        <item x="4946"/>
        <item x="917"/>
        <item x="3053"/>
        <item x="918"/>
        <item x="3832"/>
        <item x="3835"/>
        <item x="3838"/>
        <item x="3843"/>
        <item x="4947"/>
        <item x="3846"/>
        <item x="4948"/>
        <item x="3849"/>
        <item x="4949"/>
        <item x="4950"/>
        <item x="4951"/>
        <item x="3854"/>
        <item x="2601"/>
        <item x="3858"/>
        <item x="3057"/>
        <item x="920"/>
        <item x="2602"/>
        <item x="4952"/>
        <item x="921"/>
        <item x="3859"/>
        <item x="922"/>
        <item x="923"/>
        <item x="3864"/>
        <item x="3866"/>
        <item x="927"/>
        <item x="3063"/>
        <item x="4953"/>
        <item x="4954"/>
        <item x="4955"/>
        <item x="2604"/>
        <item x="929"/>
        <item x="931"/>
        <item x="933"/>
        <item x="4956"/>
        <item x="937"/>
        <item x="938"/>
        <item x="940"/>
        <item x="3868"/>
        <item x="3066"/>
        <item x="4957"/>
        <item x="943"/>
        <item x="945"/>
        <item x="3871"/>
        <item x="3068"/>
        <item x="3873"/>
        <item x="3875"/>
        <item x="2610"/>
        <item x="3071"/>
        <item x="4958"/>
        <item x="4959"/>
        <item x="948"/>
        <item x="4960"/>
        <item x="949"/>
        <item x="3880"/>
        <item x="4961"/>
        <item x="4962"/>
        <item x="4963"/>
        <item x="3885"/>
        <item x="4964"/>
        <item x="3887"/>
        <item x="3892"/>
        <item x="4965"/>
        <item x="3895"/>
        <item x="3898"/>
        <item x="3899"/>
        <item x="4966"/>
        <item x="3903"/>
        <item x="4967"/>
        <item x="4968"/>
        <item x="4969"/>
        <item x="4970"/>
        <item x="4971"/>
        <item x="4972"/>
        <item x="953"/>
        <item x="4973"/>
        <item x="4974"/>
        <item x="3074"/>
        <item x="3076"/>
        <item x="4975"/>
        <item x="3905"/>
        <item x="3907"/>
        <item x="954"/>
        <item x="2621"/>
        <item x="3909"/>
        <item x="3911"/>
        <item x="955"/>
        <item x="2623"/>
        <item x="2625"/>
        <item x="4976"/>
        <item x="4977"/>
        <item x="3914"/>
        <item x="2626"/>
        <item x="958"/>
        <item x="3919"/>
        <item x="3921"/>
        <item x="2630"/>
        <item x="4978"/>
        <item x="4979"/>
        <item x="4980"/>
        <item x="4981"/>
        <item x="3083"/>
        <item x="3084"/>
        <item x="3085"/>
        <item x="3928"/>
        <item x="4982"/>
        <item x="4983"/>
        <item x="4984"/>
        <item x="4985"/>
        <item x="4986"/>
        <item x="3941"/>
        <item x="962"/>
        <item x="964"/>
        <item x="3943"/>
        <item x="4987"/>
        <item x="2635"/>
        <item x="2638"/>
        <item x="4988"/>
        <item x="966"/>
        <item x="3952"/>
        <item x="4989"/>
        <item x="4990"/>
        <item x="968"/>
        <item x="3089"/>
        <item x="3958"/>
        <item x="4991"/>
        <item x="969"/>
        <item x="2647"/>
        <item x="4992"/>
        <item x="4993"/>
        <item x="3960"/>
        <item x="973"/>
        <item x="3091"/>
        <item x="3963"/>
        <item x="4994"/>
        <item x="3967"/>
        <item x="974"/>
        <item x="3093"/>
        <item x="975"/>
        <item x="979"/>
        <item x="3094"/>
        <item x="4995"/>
        <item x="4996"/>
        <item x="3971"/>
        <item x="4997"/>
        <item x="3095"/>
        <item x="3096"/>
        <item x="980"/>
        <item x="4998"/>
        <item x="4999"/>
        <item x="3973"/>
        <item x="2652"/>
        <item x="984"/>
        <item x="5000"/>
        <item x="986"/>
        <item x="5001"/>
        <item x="3979"/>
        <item x="990"/>
        <item x="3982"/>
        <item x="3986"/>
        <item x="5002"/>
        <item x="5003"/>
        <item x="3991"/>
        <item x="3992"/>
        <item x="5004"/>
        <item x="3996"/>
        <item x="3099"/>
        <item x="4000"/>
        <item x="4002"/>
        <item x="5005"/>
        <item x="5006"/>
        <item x="4005"/>
        <item x="5007"/>
        <item x="5008"/>
        <item x="3100"/>
        <item x="995"/>
        <item x="996"/>
        <item x="5009"/>
        <item x="5010"/>
        <item x="5011"/>
        <item x="5012"/>
        <item x="3101"/>
        <item x="2658"/>
        <item x="3102"/>
        <item x="3104"/>
        <item x="4011"/>
        <item x="5013"/>
        <item x="5014"/>
        <item x="1000"/>
        <item x="4013"/>
        <item x="5015"/>
        <item x="5016"/>
        <item x="5017"/>
        <item x="4023"/>
        <item x="4027"/>
        <item x="5018"/>
        <item x="1005"/>
        <item x="2663"/>
        <item x="5019"/>
        <item x="4031"/>
        <item x="1007"/>
        <item x="5020"/>
        <item x="1009"/>
        <item x="1011"/>
        <item x="1013"/>
        <item x="2668"/>
        <item x="1014"/>
        <item x="4037"/>
        <item x="1016"/>
        <item x="1018"/>
        <item x="2670"/>
        <item x="5021"/>
        <item x="4038"/>
        <item x="1020"/>
        <item x="2676"/>
        <item x="5022"/>
        <item x="1021"/>
        <item x="4041"/>
        <item x="4042"/>
        <item x="3112"/>
        <item x="4043"/>
        <item x="4045"/>
        <item x="3114"/>
        <item x="4046"/>
        <item x="4048"/>
        <item x="5023"/>
        <item x="4049"/>
        <item x="1028"/>
        <item x="4050"/>
        <item x="5024"/>
        <item x="5025"/>
        <item x="5026"/>
        <item x="1029"/>
        <item x="2680"/>
        <item x="3121"/>
        <item x="3123"/>
        <item x="4054"/>
        <item x="1036"/>
        <item x="3126"/>
        <item x="5027"/>
        <item x="4055"/>
        <item x="4058"/>
        <item x="4059"/>
        <item x="5028"/>
        <item x="4060"/>
        <item x="5029"/>
        <item x="1042"/>
        <item x="1043"/>
        <item x="4064"/>
        <item x="4065"/>
        <item x="4067"/>
        <item x="5030"/>
        <item x="3130"/>
        <item x="1044"/>
        <item x="1047"/>
        <item x="4070"/>
        <item x="4072"/>
        <item x="3132"/>
        <item x="3133"/>
        <item x="4074"/>
        <item x="3135"/>
        <item x="2683"/>
        <item x="3137"/>
        <item x="5031"/>
        <item x="2684"/>
        <item x="3138"/>
        <item x="2686"/>
        <item x="1052"/>
        <item x="4078"/>
        <item x="5032"/>
        <item x="5033"/>
        <item x="4080"/>
        <item x="5034"/>
        <item x="4083"/>
        <item x="5035"/>
        <item x="4084"/>
        <item x="2693"/>
        <item x="2694"/>
        <item x="4085"/>
        <item x="4087"/>
        <item x="2696"/>
        <item x="5036"/>
        <item x="4089"/>
        <item x="5037"/>
        <item x="2697"/>
        <item x="1055"/>
        <item x="1056"/>
        <item x="4093"/>
        <item x="3145"/>
        <item x="4095"/>
        <item x="5038"/>
        <item x="4098"/>
        <item x="4099"/>
        <item x="4101"/>
        <item x="4105"/>
        <item x="4106"/>
        <item x="4109"/>
        <item x="4110"/>
        <item x="5039"/>
        <item x="5040"/>
        <item x="4111"/>
        <item x="5041"/>
        <item x="2699"/>
        <item x="2702"/>
        <item x="3147"/>
        <item x="2703"/>
        <item x="5042"/>
        <item x="3148"/>
        <item x="5043"/>
        <item x="1059"/>
        <item x="5044"/>
        <item x="1060"/>
        <item x="1063"/>
        <item x="1064"/>
        <item x="4114"/>
        <item x="4115"/>
        <item x="5045"/>
        <item x="4118"/>
        <item x="5046"/>
        <item x="1066"/>
        <item x="4119"/>
        <item x="3149"/>
        <item x="4122"/>
        <item x="5047"/>
        <item x="4123"/>
        <item x="2708"/>
        <item x="5048"/>
        <item x="1068"/>
        <item x="4124"/>
        <item x="2711"/>
        <item x="1071"/>
        <item x="4125"/>
        <item x="3152"/>
        <item x="5049"/>
        <item x="2714"/>
        <item x="2716"/>
        <item x="3154"/>
        <item x="3155"/>
        <item x="5050"/>
        <item x="5051"/>
        <item x="4126"/>
        <item x="4127"/>
        <item x="1072"/>
        <item x="5052"/>
        <item x="3157"/>
        <item x="2722"/>
        <item x="4130"/>
        <item x="1076"/>
        <item x="1078"/>
        <item x="1082"/>
        <item x="5053"/>
        <item x="5054"/>
        <item x="5055"/>
        <item x="4131"/>
        <item x="5056"/>
        <item x="5057"/>
        <item x="1084"/>
        <item x="2725"/>
        <item x="3159"/>
        <item x="3160"/>
        <item x="4135"/>
        <item x="5058"/>
        <item x="5059"/>
        <item x="5060"/>
        <item x="5061"/>
        <item x="2728"/>
        <item x="3163"/>
        <item x="2730"/>
        <item x="4136"/>
        <item x="5062"/>
        <item x="4138"/>
        <item x="5063"/>
        <item x="5064"/>
        <item x="1086"/>
        <item x="1087"/>
        <item x="3166"/>
        <item x="1088"/>
        <item x="4142"/>
        <item x="2734"/>
        <item x="4145"/>
        <item x="4147"/>
        <item x="5065"/>
        <item x="3168"/>
        <item x="3170"/>
        <item x="4150"/>
        <item x="5066"/>
        <item x="5067"/>
        <item x="2739"/>
        <item x="2740"/>
        <item x="4151"/>
        <item x="4154"/>
        <item x="1093"/>
        <item x="3171"/>
        <item x="1097"/>
        <item x="4156"/>
        <item x="5068"/>
        <item x="4157"/>
        <item x="5069"/>
        <item x="5070"/>
        <item x="5071"/>
        <item x="2745"/>
        <item x="1103"/>
        <item x="4161"/>
        <item x="2749"/>
        <item x="4169"/>
        <item x="4171"/>
        <item x="5072"/>
        <item x="1108"/>
        <item x="5073"/>
        <item x="4172"/>
        <item x="3175"/>
        <item x="1110"/>
        <item x="5074"/>
        <item x="2752"/>
        <item x="5075"/>
        <item x="1111"/>
        <item x="5076"/>
        <item x="2754"/>
        <item x="4173"/>
        <item x="4174"/>
        <item x="5077"/>
        <item x="1113"/>
        <item x="5078"/>
        <item x="4175"/>
        <item x="1119"/>
        <item x="3176"/>
        <item x="1121"/>
        <item x="5079"/>
        <item x="4176"/>
        <item x="5080"/>
        <item x="4177"/>
        <item x="5081"/>
        <item x="4178"/>
        <item x="1127"/>
        <item x="4179"/>
        <item x="4180"/>
        <item x="4181"/>
        <item x="5082"/>
        <item x="1131"/>
        <item x="2759"/>
        <item x="1134"/>
        <item x="4182"/>
        <item x="2760"/>
        <item x="1136"/>
        <item x="5083"/>
        <item x="2761"/>
        <item x="1140"/>
        <item x="1142"/>
        <item x="5084"/>
        <item x="4183"/>
        <item x="5085"/>
        <item x="5086"/>
        <item x="4184"/>
        <item x="4185"/>
        <item x="1146"/>
        <item x="3181"/>
        <item x="4186"/>
        <item x="5087"/>
        <item x="5088"/>
        <item x="3185"/>
        <item x="4187"/>
        <item x="5089"/>
        <item x="2766"/>
        <item x="5090"/>
        <item x="2768"/>
        <item x="5091"/>
        <item x="4188"/>
        <item x="2770"/>
        <item x="4189"/>
        <item x="2772"/>
        <item x="3187"/>
        <item x="3189"/>
        <item x="3190"/>
        <item x="1150"/>
        <item x="1151"/>
        <item x="4190"/>
        <item x="1153"/>
        <item x="5092"/>
        <item x="5093"/>
        <item x="1155"/>
        <item x="5094"/>
        <item x="4191"/>
        <item x="1161"/>
        <item x="5095"/>
        <item x="5096"/>
        <item x="5097"/>
        <item x="3192"/>
        <item x="5098"/>
        <item x="5099"/>
        <item x="5100"/>
        <item x="4192"/>
        <item x="1167"/>
        <item x="1169"/>
        <item x="5101"/>
        <item x="4193"/>
        <item x="5102"/>
        <item x="1172"/>
        <item x="4194"/>
        <item x="2775"/>
        <item x="2776"/>
        <item x="4195"/>
        <item x="2777"/>
        <item x="5103"/>
        <item x="1175"/>
        <item x="5104"/>
        <item x="5105"/>
        <item x="1177"/>
        <item x="5106"/>
        <item x="5107"/>
        <item x="5108"/>
        <item x="1182"/>
        <item x="4196"/>
        <item x="1183"/>
        <item x="2778"/>
        <item x="4197"/>
        <item x="2779"/>
        <item x="3196"/>
        <item x="5109"/>
        <item x="5110"/>
        <item x="4198"/>
        <item x="3197"/>
        <item x="5111"/>
        <item x="5112"/>
        <item x="2781"/>
        <item x="2783"/>
        <item x="2785"/>
        <item x="4199"/>
        <item x="3202"/>
        <item x="5113"/>
        <item x="2789"/>
        <item x="4200"/>
        <item x="2791"/>
        <item x="4201"/>
        <item x="4202"/>
        <item x="1197"/>
        <item x="5114"/>
        <item x="5115"/>
        <item x="3206"/>
        <item x="1198"/>
        <item x="3207"/>
        <item x="4203"/>
        <item x="5116"/>
        <item x="5117"/>
        <item x="5118"/>
        <item x="4204"/>
        <item x="2793"/>
        <item x="1200"/>
        <item x="2794"/>
        <item x="4205"/>
        <item x="5119"/>
        <item x="4206"/>
        <item x="4207"/>
        <item x="4208"/>
        <item x="5120"/>
        <item x="5121"/>
        <item x="5122"/>
        <item x="5123"/>
        <item x="5124"/>
        <item x="5125"/>
        <item x="4209"/>
        <item x="2797"/>
        <item x="5126"/>
        <item x="4210"/>
        <item x="3210"/>
        <item x="5127"/>
        <item x="1202"/>
        <item x="2800"/>
        <item x="4211"/>
        <item x="2802"/>
        <item x="4212"/>
        <item x="4213"/>
        <item x="5128"/>
        <item x="5129"/>
        <item x="4214"/>
        <item x="4215"/>
        <item x="5130"/>
        <item x="1203"/>
        <item x="2803"/>
        <item x="4216"/>
        <item x="1205"/>
        <item x="5131"/>
        <item x="2806"/>
        <item x="5132"/>
        <item x="4217"/>
        <item x="2808"/>
        <item x="5133"/>
        <item x="4218"/>
        <item x="2809"/>
        <item x="5134"/>
        <item x="5135"/>
        <item x="5136"/>
        <item x="5137"/>
        <item x="4219"/>
        <item x="4220"/>
        <item x="2811"/>
        <item x="5138"/>
        <item x="2814"/>
        <item x="5139"/>
        <item x="2817"/>
        <item x="2819"/>
        <item x="4221"/>
        <item x="2821"/>
        <item x="5140"/>
        <item x="2824"/>
        <item x="2825"/>
        <item x="2827"/>
        <item x="1219"/>
        <item x="2829"/>
        <item x="2830"/>
        <item x="2832"/>
        <item x="1221"/>
        <item x="5141"/>
        <item x="1222"/>
        <item x="5142"/>
        <item x="4222"/>
        <item x="5143"/>
        <item x="2835"/>
        <item x="5144"/>
        <item x="3212"/>
        <item x="4223"/>
        <item x="2837"/>
        <item x="5145"/>
        <item x="5146"/>
        <item x="5147"/>
        <item x="2838"/>
        <item x="1230"/>
        <item x="1231"/>
        <item x="3214"/>
        <item x="1235"/>
        <item x="5148"/>
        <item x="5149"/>
        <item x="2839"/>
        <item x="2841"/>
        <item x="1237"/>
        <item x="5150"/>
        <item x="5151"/>
        <item x="2842"/>
        <item x="4224"/>
        <item x="4225"/>
        <item x="2845"/>
        <item x="5152"/>
        <item x="1247"/>
        <item x="1250"/>
        <item x="2847"/>
        <item x="5153"/>
        <item x="1252"/>
        <item x="3215"/>
        <item x="1255"/>
        <item x="5154"/>
        <item x="5155"/>
        <item x="3218"/>
        <item x="1257"/>
        <item x="4226"/>
        <item x="3221"/>
        <item x="4227"/>
        <item x="3224"/>
        <item x="2848"/>
        <item x="3225"/>
        <item x="1258"/>
        <item x="4228"/>
        <item x="4229"/>
        <item x="4230"/>
        <item x="5156"/>
        <item x="5157"/>
        <item x="4231"/>
        <item x="4232"/>
        <item x="1260"/>
        <item x="4233"/>
        <item x="4234"/>
        <item x="3229"/>
        <item x="4235"/>
        <item x="5158"/>
        <item x="5159"/>
        <item x="4236"/>
        <item x="5160"/>
        <item x="4237"/>
        <item x="5161"/>
        <item x="4238"/>
        <item x="4239"/>
        <item x="5162"/>
        <item x="3231"/>
        <item x="5163"/>
        <item x="4240"/>
        <item x="4241"/>
        <item x="1265"/>
        <item x="3233"/>
        <item x="1268"/>
        <item x="1270"/>
        <item x="5164"/>
        <item x="1271"/>
        <item x="3236"/>
        <item x="3238"/>
        <item x="2856"/>
        <item x="5165"/>
        <item x="3239"/>
        <item x="2859"/>
        <item x="1274"/>
        <item x="4242"/>
        <item x="5166"/>
        <item x="5167"/>
        <item x="5168"/>
        <item x="4243"/>
        <item x="5169"/>
        <item x="1277"/>
        <item x="5170"/>
        <item x="1278"/>
        <item x="4244"/>
        <item x="4245"/>
        <item x="2863"/>
        <item x="5171"/>
        <item x="1280"/>
        <item x="5172"/>
        <item x="3241"/>
        <item x="1283"/>
        <item x="3243"/>
        <item x="4246"/>
        <item x="4247"/>
        <item x="5173"/>
        <item x="5174"/>
        <item x="5175"/>
        <item x="2865"/>
        <item x="4248"/>
        <item x="5176"/>
        <item x="4249"/>
        <item x="1288"/>
        <item x="5177"/>
        <item x="4250"/>
        <item x="4251"/>
        <item x="4252"/>
        <item x="1289"/>
        <item x="5178"/>
        <item x="1290"/>
        <item x="4253"/>
        <item x="2868"/>
        <item x="4254"/>
        <item x="5179"/>
        <item x="5180"/>
        <item x="5181"/>
        <item x="4255"/>
        <item x="5182"/>
        <item x="3247"/>
        <item x="4256"/>
        <item x="1294"/>
        <item x="4257"/>
        <item x="4258"/>
        <item x="5183"/>
        <item x="4259"/>
        <item x="4260"/>
        <item x="1298"/>
        <item x="4261"/>
        <item x="5184"/>
        <item x="1301"/>
        <item x="5185"/>
        <item x="4262"/>
        <item x="5186"/>
        <item x="2875"/>
        <item x="5187"/>
        <item x="4263"/>
        <item x="4264"/>
        <item x="4265"/>
        <item x="4266"/>
        <item x="5188"/>
        <item x="5189"/>
        <item x="3252"/>
        <item x="3253"/>
        <item x="5190"/>
        <item x="1304"/>
        <item x="5191"/>
        <item x="4267"/>
        <item x="3254"/>
        <item x="2878"/>
        <item x="5192"/>
        <item x="1305"/>
        <item x="5193"/>
        <item x="5194"/>
        <item x="4268"/>
        <item x="4269"/>
        <item x="2884"/>
        <item x="2885"/>
        <item x="5195"/>
        <item x="4270"/>
        <item x="2890"/>
        <item x="5196"/>
        <item x="3259"/>
        <item x="3262"/>
        <item x="4271"/>
        <item x="4272"/>
        <item x="1309"/>
        <item x="5197"/>
        <item x="3263"/>
        <item x="3265"/>
        <item x="5198"/>
        <item x="5199"/>
        <item x="4273"/>
        <item x="1317"/>
        <item x="1319"/>
        <item x="4274"/>
        <item x="2897"/>
        <item x="4275"/>
        <item x="4276"/>
        <item x="4277"/>
        <item x="4278"/>
        <item x="4279"/>
        <item x="5200"/>
        <item x="2900"/>
        <item x="4280"/>
        <item x="4281"/>
        <item x="5201"/>
        <item x="2902"/>
        <item x="3272"/>
        <item x="5202"/>
        <item x="4282"/>
        <item x="5203"/>
        <item x="4283"/>
        <item x="4284"/>
        <item x="4285"/>
        <item x="4286"/>
        <item x="2907"/>
        <item x="4287"/>
        <item x="5204"/>
        <item x="4288"/>
        <item x="4289"/>
        <item x="3276"/>
        <item x="4290"/>
        <item x="4291"/>
        <item x="5205"/>
        <item x="5206"/>
        <item x="4292"/>
        <item x="5207"/>
        <item x="4293"/>
        <item x="5208"/>
        <item x="5209"/>
        <item x="5210"/>
        <item x="4294"/>
        <item x="1326"/>
        <item x="4295"/>
        <item x="4296"/>
        <item x="4297"/>
        <item x="2912"/>
        <item x="5211"/>
        <item x="4298"/>
        <item x="4299"/>
        <item x="4300"/>
        <item x="2916"/>
        <item x="1328"/>
        <item x="5212"/>
        <item x="1331"/>
        <item x="4301"/>
        <item x="3284"/>
        <item x="5213"/>
        <item x="4302"/>
        <item x="5214"/>
        <item x="1333"/>
        <item x="1335"/>
        <item x="4303"/>
        <item x="4304"/>
        <item x="2917"/>
        <item x="4305"/>
        <item x="3286"/>
        <item x="5215"/>
        <item x="5216"/>
        <item x="5217"/>
        <item x="2922"/>
        <item x="4306"/>
        <item x="2924"/>
        <item x="2927"/>
        <item x="1342"/>
        <item x="5218"/>
        <item x="5219"/>
        <item x="2928"/>
        <item x="4307"/>
        <item x="3289"/>
        <item x="5220"/>
        <item x="4308"/>
        <item x="5221"/>
        <item x="3291"/>
        <item x="5222"/>
        <item x="1345"/>
        <item x="1347"/>
        <item x="3293"/>
        <item x="4309"/>
        <item x="1348"/>
        <item x="4310"/>
        <item x="5223"/>
        <item x="4311"/>
        <item x="2930"/>
        <item x="4312"/>
        <item x="4313"/>
        <item x="4314"/>
        <item x="5224"/>
        <item x="2932"/>
        <item x="2933"/>
        <item x="5225"/>
        <item x="4315"/>
        <item x="1355"/>
        <item x="3295"/>
        <item x="4316"/>
        <item x="5226"/>
        <item x="2935"/>
        <item x="1357"/>
        <item x="4317"/>
        <item x="5227"/>
        <item x="2937"/>
        <item x="4318"/>
        <item x="4319"/>
        <item x="1363"/>
        <item x="1364"/>
        <item x="4320"/>
        <item x="2938"/>
        <item x="2940"/>
        <item x="2941"/>
        <item x="1367"/>
        <item x="2943"/>
        <item x="5228"/>
        <item x="2945"/>
        <item x="3301"/>
        <item x="4321"/>
        <item x="4322"/>
        <item x="3305"/>
        <item x="4323"/>
        <item x="5229"/>
        <item x="5230"/>
        <item x="4324"/>
        <item x="3306"/>
        <item x="2948"/>
        <item x="1374"/>
        <item x="1376"/>
        <item x="2951"/>
        <item x="5231"/>
        <item x="2952"/>
        <item x="1380"/>
        <item x="4325"/>
        <item x="4326"/>
        <item x="4327"/>
        <item x="4328"/>
        <item x="4329"/>
        <item x="3307"/>
        <item x="4330"/>
        <item x="4331"/>
        <item x="4332"/>
        <item x="1387"/>
        <item x="4333"/>
        <item x="4334"/>
        <item x="4335"/>
        <item x="4336"/>
        <item x="1388"/>
        <item x="4337"/>
        <item x="4338"/>
        <item x="5232"/>
        <item x="1389"/>
        <item x="4339"/>
        <item x="5233"/>
        <item x="5234"/>
        <item x="5235"/>
        <item x="5236"/>
        <item x="5237"/>
        <item x="4340"/>
        <item x="2956"/>
        <item x="4341"/>
        <item x="4342"/>
        <item x="5238"/>
        <item x="5239"/>
        <item x="1391"/>
        <item x="5240"/>
        <item x="4343"/>
        <item x="1394"/>
        <item x="4344"/>
        <item x="2963"/>
        <item x="5241"/>
        <item x="5242"/>
        <item x="5243"/>
        <item x="4345"/>
        <item x="3324"/>
        <item x="1397"/>
        <item x="1398"/>
        <item x="3325"/>
        <item x="1400"/>
        <item x="1402"/>
        <item x="4346"/>
        <item x="4347"/>
        <item x="4348"/>
        <item x="4349"/>
        <item x="1404"/>
        <item x="5244"/>
        <item x="5245"/>
        <item x="1406"/>
        <item x="3330"/>
        <item x="5246"/>
        <item x="5247"/>
        <item x="5248"/>
        <item x="1409"/>
        <item x="3332"/>
        <item x="4350"/>
        <item x="4351"/>
        <item x="5249"/>
        <item x="4352"/>
        <item x="5250"/>
        <item x="2965"/>
        <item x="5251"/>
        <item x="5252"/>
        <item x="5253"/>
        <item x="5254"/>
        <item x="2966"/>
        <item x="2967"/>
        <item x="1415"/>
        <item x="4353"/>
        <item x="4354"/>
        <item x="2969"/>
        <item x="4355"/>
        <item x="5255"/>
        <item x="1420"/>
        <item x="1426"/>
        <item x="4356"/>
        <item x="2970"/>
        <item x="4357"/>
        <item x="4358"/>
        <item x="3336"/>
        <item x="5256"/>
        <item x="5257"/>
        <item x="4359"/>
        <item x="5258"/>
        <item x="5259"/>
        <item x="1428"/>
        <item x="2972"/>
        <item x="3341"/>
        <item x="1429"/>
        <item x="5260"/>
        <item x="4360"/>
        <item x="2974"/>
        <item x="4361"/>
        <item x="4362"/>
        <item x="2976"/>
        <item x="5261"/>
        <item x="4363"/>
        <item x="5262"/>
        <item x="5263"/>
        <item x="4364"/>
        <item x="4365"/>
        <item x="3344"/>
        <item x="4366"/>
        <item x="3346"/>
        <item x="2978"/>
        <item x="1436"/>
        <item x="5264"/>
        <item x="5265"/>
        <item x="5266"/>
        <item x="4367"/>
        <item x="4368"/>
        <item x="4369"/>
        <item x="2980"/>
        <item x="3350"/>
        <item x="3353"/>
        <item x="1452"/>
        <item x="5267"/>
        <item x="5268"/>
        <item x="3354"/>
        <item x="4370"/>
        <item x="3360"/>
        <item x="5269"/>
        <item x="5270"/>
        <item x="4371"/>
        <item x="1458"/>
        <item x="5271"/>
        <item x="2985"/>
        <item x="3369"/>
        <item x="5272"/>
        <item x="4372"/>
        <item x="4373"/>
        <item x="2988"/>
        <item x="3370"/>
        <item x="4374"/>
        <item x="1464"/>
        <item x="4375"/>
        <item x="4376"/>
        <item x="4377"/>
        <item x="1465"/>
        <item x="5273"/>
        <item x="4378"/>
        <item x="4379"/>
        <item x="5274"/>
        <item x="4380"/>
        <item x="4381"/>
        <item x="5275"/>
        <item x="4382"/>
        <item x="4383"/>
        <item x="2991"/>
        <item x="2993"/>
        <item x="5276"/>
        <item x="4384"/>
        <item x="4385"/>
        <item x="5277"/>
        <item x="1470"/>
        <item x="1472"/>
        <item x="4386"/>
        <item x="4387"/>
        <item x="4388"/>
        <item x="2996"/>
        <item x="1474"/>
        <item x="2999"/>
        <item x="1476"/>
        <item x="4389"/>
        <item x="3000"/>
        <item x="3003"/>
        <item x="3004"/>
        <item x="3007"/>
        <item x="4390"/>
        <item x="3374"/>
        <item x="4391"/>
        <item x="3009"/>
        <item x="1479"/>
        <item x="4392"/>
        <item x="1481"/>
        <item x="3012"/>
        <item x="3014"/>
        <item x="4393"/>
        <item x="4394"/>
        <item x="5278"/>
        <item x="5279"/>
        <item x="1484"/>
        <item x="3377"/>
        <item x="4395"/>
        <item x="5280"/>
        <item x="3380"/>
        <item x="3017"/>
        <item x="3018"/>
        <item x="5281"/>
        <item x="4396"/>
        <item x="1486"/>
        <item x="1488"/>
        <item x="3019"/>
        <item x="3020"/>
        <item x="5282"/>
        <item x="1491"/>
        <item x="4397"/>
        <item x="4398"/>
        <item x="5283"/>
        <item x="3023"/>
        <item x="4399"/>
        <item x="3025"/>
        <item x="4400"/>
        <item x="5284"/>
        <item x="4401"/>
        <item x="3027"/>
        <item x="3391"/>
        <item x="3392"/>
        <item x="4402"/>
        <item x="4403"/>
        <item x="5285"/>
        <item x="4404"/>
        <item x="1500"/>
        <item x="3394"/>
        <item x="3030"/>
        <item x="4405"/>
        <item x="3396"/>
        <item x="4406"/>
        <item x="3397"/>
        <item x="4407"/>
        <item x="3031"/>
        <item x="3032"/>
        <item x="4408"/>
        <item x="1502"/>
        <item x="4409"/>
        <item x="4410"/>
        <item x="4411"/>
        <item x="5286"/>
        <item x="5287"/>
        <item x="1504"/>
        <item x="5288"/>
        <item x="4412"/>
        <item x="5289"/>
        <item x="4413"/>
        <item x="1505"/>
        <item x="5290"/>
        <item x="3400"/>
        <item x="3037"/>
        <item x="5291"/>
        <item x="4414"/>
        <item x="3039"/>
        <item x="5292"/>
        <item x="1510"/>
        <item x="4415"/>
        <item x="5293"/>
        <item x="4416"/>
        <item x="3401"/>
        <item x="3403"/>
        <item x="5294"/>
        <item x="4417"/>
        <item x="3040"/>
        <item x="1511"/>
        <item x="3041"/>
        <item x="1512"/>
        <item x="1515"/>
        <item x="5295"/>
        <item x="1517"/>
        <item x="4418"/>
        <item x="5296"/>
        <item x="3406"/>
        <item x="4419"/>
        <item x="4420"/>
        <item x="4421"/>
        <item x="4422"/>
        <item x="4423"/>
        <item x="4424"/>
        <item x="3407"/>
        <item x="3043"/>
        <item x="4425"/>
        <item x="3411"/>
        <item x="1526"/>
        <item x="4426"/>
        <item x="4427"/>
        <item x="4428"/>
        <item x="4429"/>
        <item x="1527"/>
        <item x="4430"/>
        <item x="4431"/>
        <item x="5297"/>
        <item x="1530"/>
        <item x="4432"/>
        <item x="4433"/>
        <item x="4434"/>
        <item x="5298"/>
        <item x="1531"/>
        <item x="5299"/>
        <item x="5300"/>
        <item x="5301"/>
        <item x="5302"/>
        <item x="4435"/>
        <item x="3045"/>
        <item x="5303"/>
        <item x="4436"/>
        <item x="3417"/>
        <item x="4437"/>
        <item x="4438"/>
        <item x="3420"/>
        <item x="5304"/>
        <item x="1540"/>
        <item x="4439"/>
        <item x="4440"/>
        <item x="4441"/>
        <item x="3421"/>
        <item x="4442"/>
        <item x="5305"/>
        <item x="1541"/>
        <item x="5306"/>
        <item x="3050"/>
        <item x="5307"/>
        <item x="1543"/>
        <item x="1547"/>
        <item x="3051"/>
        <item x="3424"/>
        <item x="1549"/>
        <item x="5308"/>
        <item x="3428"/>
        <item x="5309"/>
        <item x="5310"/>
        <item x="5311"/>
        <item x="4443"/>
        <item x="3431"/>
        <item x="5312"/>
        <item x="5313"/>
        <item x="5314"/>
        <item x="4444"/>
        <item x="5315"/>
        <item x="3432"/>
        <item x="1553"/>
        <item x="5316"/>
        <item x="3436"/>
        <item x="3055"/>
        <item x="1556"/>
        <item x="5317"/>
        <item x="3056"/>
        <item x="4445"/>
        <item x="5318"/>
        <item x="4446"/>
        <item x="1559"/>
        <item x="5319"/>
        <item x="3060"/>
        <item x="3439"/>
        <item x="3062"/>
        <item x="5320"/>
        <item x="4447"/>
        <item x="4448"/>
        <item x="5321"/>
        <item x="1560"/>
        <item x="5322"/>
        <item x="3064"/>
        <item x="4449"/>
        <item x="3065"/>
        <item x="4450"/>
        <item x="5323"/>
        <item x="1565"/>
        <item x="3067"/>
        <item x="5324"/>
        <item x="5325"/>
        <item x="4451"/>
        <item x="3070"/>
        <item x="5326"/>
        <item x="4452"/>
        <item x="3073"/>
        <item x="5327"/>
        <item x="4453"/>
        <item x="5328"/>
        <item x="3461"/>
        <item x="1569"/>
        <item x="3075"/>
        <item x="5329"/>
        <item x="3077"/>
        <item x="4454"/>
        <item x="4455"/>
        <item x="3463"/>
        <item x="3078"/>
        <item x="1571"/>
        <item x="5330"/>
        <item x="3079"/>
        <item x="4456"/>
        <item x="3080"/>
        <item x="3081"/>
        <item x="5331"/>
        <item x="5332"/>
        <item x="3466"/>
        <item x="4460"/>
        <item x="3082"/>
        <item x="5333"/>
        <item x="1575"/>
        <item x="3468"/>
        <item x="5334"/>
        <item x="3470"/>
        <item x="5335"/>
        <item x="4465"/>
        <item x="5336"/>
        <item x="4468"/>
        <item x="4469"/>
        <item x="1578"/>
        <item x="1580"/>
        <item x="1583"/>
        <item x="3086"/>
        <item x="1584"/>
        <item x="1586"/>
        <item x="5337"/>
        <item x="5338"/>
        <item x="1588"/>
        <item x="5339"/>
        <item x="5340"/>
        <item x="5341"/>
        <item x="3475"/>
        <item x="1590"/>
        <item x="1591"/>
        <item x="4475"/>
        <item x="5342"/>
        <item x="3087"/>
        <item x="4478"/>
        <item x="3478"/>
        <item x="3088"/>
        <item x="3481"/>
        <item x="1594"/>
        <item x="4479"/>
        <item x="1596"/>
        <item x="5343"/>
        <item x="1599"/>
        <item x="1601"/>
        <item x="5344"/>
        <item x="1603"/>
        <item x="5345"/>
        <item x="1605"/>
        <item x="3484"/>
        <item x="1607"/>
        <item x="1608"/>
        <item x="5346"/>
        <item x="3092"/>
        <item x="5347"/>
        <item x="1610"/>
        <item x="1612"/>
        <item x="1613"/>
        <item x="3487"/>
        <item x="5348"/>
        <item x="1616"/>
        <item x="5349"/>
        <item x="1618"/>
        <item x="1621"/>
        <item x="4481"/>
        <item x="4483"/>
        <item x="1623"/>
        <item x="3097"/>
        <item x="5350"/>
        <item x="3098"/>
        <item x="1625"/>
        <item x="5351"/>
        <item x="1628"/>
        <item x="5352"/>
        <item x="1630"/>
        <item x="1631"/>
        <item x="1633"/>
        <item x="5353"/>
        <item x="5354"/>
        <item x="1635"/>
        <item x="4485"/>
        <item x="3491"/>
        <item x="1636"/>
        <item x="4487"/>
        <item x="1638"/>
        <item x="1639"/>
        <item x="1640"/>
        <item x="5355"/>
        <item x="3103"/>
        <item x="4490"/>
        <item x="1641"/>
        <item x="3105"/>
        <item x="4491"/>
        <item x="5356"/>
        <item x="1643"/>
        <item x="5357"/>
        <item x="1646"/>
        <item x="5358"/>
        <item x="3498"/>
        <item x="5359"/>
        <item x="5360"/>
        <item x="5361"/>
        <item x="1647"/>
        <item x="5362"/>
        <item x="5363"/>
        <item x="5364"/>
        <item x="4494"/>
        <item x="1650"/>
        <item x="5365"/>
        <item x="5366"/>
        <item x="1653"/>
        <item x="3500"/>
        <item x="3502"/>
        <item x="5367"/>
        <item x="3106"/>
        <item x="4496"/>
        <item x="1654"/>
        <item x="3108"/>
        <item x="1655"/>
        <item x="3505"/>
        <item x="5368"/>
        <item x="1656"/>
        <item x="3109"/>
        <item x="4498"/>
        <item x="5369"/>
        <item x="5370"/>
        <item x="1658"/>
        <item x="1659"/>
        <item x="3111"/>
        <item x="1660"/>
        <item x="3113"/>
        <item x="1662"/>
        <item x="4502"/>
        <item x="3508"/>
        <item x="3115"/>
        <item x="1664"/>
        <item x="3116"/>
        <item x="1667"/>
        <item x="5371"/>
        <item x="1669"/>
        <item x="1671"/>
        <item x="5372"/>
        <item x="1673"/>
        <item x="3117"/>
        <item x="5373"/>
        <item x="4504"/>
        <item x="4505"/>
        <item x="5374"/>
        <item x="5375"/>
        <item x="3120"/>
        <item x="5376"/>
        <item x="3514"/>
        <item x="5377"/>
        <item x="3122"/>
        <item x="1677"/>
        <item x="5378"/>
        <item x="3124"/>
        <item x="5379"/>
        <item x="5380"/>
        <item x="1679"/>
        <item x="5381"/>
        <item x="1680"/>
        <item x="5382"/>
        <item x="3128"/>
        <item x="5383"/>
        <item x="5384"/>
        <item x="3129"/>
        <item x="1685"/>
        <item x="3516"/>
        <item x="3518"/>
        <item x="1687"/>
        <item x="3134"/>
        <item x="3136"/>
        <item x="3520"/>
        <item x="1691"/>
        <item x="3140"/>
        <item x="1692"/>
        <item x="4506"/>
        <item x="3141"/>
        <item x="3142"/>
        <item x="3525"/>
        <item x="1694"/>
        <item x="3143"/>
        <item x="5385"/>
        <item x="4507"/>
        <item x="4508"/>
        <item x="1697"/>
        <item x="5386"/>
        <item x="3144"/>
        <item x="1700"/>
        <item x="4509"/>
        <item x="1703"/>
        <item x="1704"/>
        <item x="3146"/>
        <item x="4510"/>
        <item x="1707"/>
        <item x="5387"/>
        <item x="1709"/>
        <item x="5388"/>
        <item x="1711"/>
        <item x="4511"/>
        <item x="4512"/>
        <item x="4513"/>
        <item x="3530"/>
        <item x="3533"/>
        <item x="5389"/>
        <item x="1713"/>
        <item x="3537"/>
        <item x="3539"/>
        <item x="3150"/>
        <item x="3151"/>
        <item x="1718"/>
        <item x="4514"/>
        <item x="3153"/>
        <item x="5390"/>
        <item x="4515"/>
        <item x="1720"/>
        <item x="4516"/>
        <item x="1722"/>
        <item x="4517"/>
        <item x="5391"/>
        <item x="5392"/>
        <item x="1725"/>
        <item x="5393"/>
        <item x="5394"/>
        <item x="1726"/>
        <item x="5395"/>
        <item x="1728"/>
        <item x="1729"/>
        <item x="5396"/>
        <item x="5397"/>
        <item x="5398"/>
        <item x="3158"/>
        <item x="4518"/>
        <item x="1731"/>
        <item x="1733"/>
        <item x="5399"/>
        <item x="4519"/>
        <item x="1735"/>
        <item x="3547"/>
        <item x="3162"/>
        <item x="4520"/>
        <item x="5400"/>
        <item x="1737"/>
        <item x="3164"/>
        <item x="3549"/>
        <item x="5401"/>
        <item x="4521"/>
        <item x="5402"/>
        <item x="4522"/>
        <item x="3169"/>
        <item x="3554"/>
        <item x="5403"/>
        <item x="3556"/>
        <item x="5404"/>
        <item x="3557"/>
        <item x="1739"/>
        <item x="5405"/>
        <item x="5406"/>
        <item x="5407"/>
        <item x="5408"/>
        <item x="5409"/>
        <item x="1746"/>
        <item x="3563"/>
        <item x="3566"/>
        <item x="5410"/>
        <item x="4523"/>
        <item x="3174"/>
        <item x="5411"/>
        <item x="4524"/>
        <item x="1747"/>
        <item x="5412"/>
        <item x="4525"/>
        <item x="5413"/>
        <item x="4526"/>
        <item x="5414"/>
        <item x="1748"/>
        <item x="3578"/>
        <item x="4527"/>
        <item x="3178"/>
        <item x="3580"/>
        <item x="5415"/>
        <item x="4528"/>
        <item x="5416"/>
        <item x="4529"/>
        <item x="1750"/>
        <item x="1752"/>
        <item x="4530"/>
        <item x="1753"/>
        <item x="3179"/>
        <item x="3180"/>
        <item x="4531"/>
        <item x="1756"/>
        <item x="3183"/>
        <item x="3184"/>
        <item x="5417"/>
        <item x="5418"/>
        <item x="3186"/>
        <item x="1757"/>
        <item x="1758"/>
        <item x="5419"/>
        <item x="4532"/>
        <item x="5420"/>
        <item x="4533"/>
        <item x="4534"/>
        <item x="4535"/>
        <item x="1759"/>
        <item x="3194"/>
        <item x="5421"/>
        <item x="5422"/>
        <item x="3589"/>
        <item x="5423"/>
        <item x="4536"/>
        <item x="1763"/>
        <item x="1766"/>
        <item x="5424"/>
        <item x="3198"/>
        <item x="1768"/>
        <item x="3199"/>
        <item x="3201"/>
        <item x="3203"/>
        <item x="3205"/>
        <item x="5425"/>
        <item x="1775"/>
        <item x="3209"/>
        <item x="5426"/>
        <item x="3211"/>
        <item x="1778"/>
        <item x="1782"/>
        <item x="4537"/>
        <item x="5427"/>
        <item x="1783"/>
        <item x="4538"/>
        <item x="3599"/>
        <item x="5428"/>
        <item x="3220"/>
        <item x="3223"/>
        <item x="1787"/>
        <item x="1788"/>
        <item x="1789"/>
        <item x="4539"/>
        <item x="3600"/>
        <item x="3602"/>
        <item x="3226"/>
        <item x="3228"/>
        <item x="5429"/>
        <item x="5430"/>
        <item x="4540"/>
        <item x="3604"/>
        <item x="5431"/>
        <item x="1792"/>
        <item x="5432"/>
        <item x="1793"/>
        <item x="5433"/>
        <item x="4541"/>
        <item x="3230"/>
        <item x="1794"/>
        <item x="1796"/>
        <item x="3232"/>
        <item x="3234"/>
        <item x="5434"/>
        <item x="5435"/>
        <item x="4542"/>
        <item x="1797"/>
        <item x="4543"/>
        <item x="1798"/>
        <item x="1800"/>
        <item x="4544"/>
        <item x="5436"/>
        <item x="1801"/>
        <item x="1802"/>
        <item x="5437"/>
        <item x="5438"/>
        <item x="1805"/>
        <item x="3235"/>
        <item x="5439"/>
        <item x="4545"/>
        <item x="5440"/>
        <item x="3612"/>
        <item x="3237"/>
        <item x="5441"/>
        <item x="4546"/>
        <item x="1807"/>
        <item x="1809"/>
        <item x="3617"/>
        <item x="1811"/>
        <item x="3240"/>
        <item x="3621"/>
        <item x="5442"/>
        <item x="4547"/>
        <item x="4548"/>
        <item x="1813"/>
        <item x="5443"/>
        <item x="3242"/>
        <item x="4549"/>
        <item x="3244"/>
        <item x="4550"/>
        <item x="4551"/>
        <item x="5444"/>
        <item x="3246"/>
        <item x="3248"/>
        <item x="1817"/>
        <item x="4552"/>
        <item x="3627"/>
        <item x="1818"/>
        <item x="4553"/>
        <item x="1821"/>
        <item x="3629"/>
        <item x="1826"/>
        <item x="3250"/>
        <item x="1827"/>
        <item x="3630"/>
        <item x="5445"/>
        <item x="3251"/>
        <item x="5446"/>
        <item x="1831"/>
        <item x="5447"/>
        <item x="5448"/>
        <item x="1834"/>
        <item x="5449"/>
        <item x="1835"/>
        <item x="3255"/>
        <item x="1837"/>
        <item x="1838"/>
        <item x="3258"/>
        <item x="4554"/>
        <item x="4555"/>
        <item x="1839"/>
        <item x="4556"/>
        <item x="3261"/>
        <item x="5450"/>
        <item x="5451"/>
        <item x="1841"/>
        <item x="5452"/>
        <item x="4557"/>
        <item x="5453"/>
        <item x="5454"/>
        <item x="3264"/>
        <item x="5455"/>
        <item x="5456"/>
        <item x="3267"/>
        <item x="5457"/>
        <item x="5458"/>
        <item x="5459"/>
        <item x="5460"/>
        <item x="4558"/>
        <item x="4559"/>
        <item x="4560"/>
        <item x="5461"/>
        <item x="4561"/>
        <item x="4562"/>
        <item x="4563"/>
        <item x="5462"/>
        <item x="1843"/>
        <item x="1845"/>
        <item x="1846"/>
        <item x="4564"/>
        <item x="1847"/>
        <item x="3270"/>
        <item x="4565"/>
        <item x="5463"/>
        <item x="3274"/>
        <item x="5464"/>
        <item x="3275"/>
        <item x="5465"/>
        <item x="3641"/>
        <item x="3278"/>
        <item x="1849"/>
        <item x="1851"/>
        <item x="3280"/>
        <item x="5466"/>
        <item x="5467"/>
        <item x="3646"/>
        <item x="5468"/>
        <item x="5469"/>
        <item x="1854"/>
        <item x="5470"/>
        <item x="4566"/>
        <item x="5471"/>
        <item x="4567"/>
        <item x="3285"/>
        <item x="4568"/>
        <item x="5472"/>
        <item x="5473"/>
        <item x="3648"/>
        <item x="4569"/>
        <item x="5474"/>
        <item x="4570"/>
        <item x="4571"/>
        <item x="4572"/>
        <item x="1858"/>
        <item x="5475"/>
        <item x="4573"/>
        <item x="4574"/>
        <item x="5476"/>
        <item x="4575"/>
        <item x="5477"/>
        <item x="4576"/>
        <item x="4577"/>
        <item x="4578"/>
        <item x="1861"/>
        <item x="5478"/>
        <item x="3288"/>
        <item x="1862"/>
        <item x="4579"/>
        <item x="5479"/>
        <item x="1863"/>
        <item x="4580"/>
        <item x="5480"/>
        <item x="5481"/>
        <item x="1865"/>
        <item x="4581"/>
        <item x="4582"/>
        <item x="4583"/>
        <item x="5482"/>
        <item x="4584"/>
        <item x="4585"/>
        <item x="3656"/>
        <item x="5483"/>
        <item x="5484"/>
        <item x="4586"/>
        <item x="3296"/>
        <item x="4587"/>
        <item x="4588"/>
        <item x="5485"/>
        <item x="4589"/>
        <item x="1869"/>
        <item x="3658"/>
        <item x="5486"/>
        <item x="1873"/>
        <item x="3302"/>
        <item x="3304"/>
        <item x="4590"/>
        <item x="4591"/>
        <item x="5487"/>
        <item x="4592"/>
        <item x="5488"/>
        <item x="4593"/>
        <item x="5489"/>
        <item x="1876"/>
        <item x="5490"/>
        <item x="5491"/>
        <item x="3665"/>
        <item x="3669"/>
        <item x="5492"/>
        <item x="5493"/>
        <item x="3310"/>
        <item x="3311"/>
        <item x="1880"/>
        <item x="1882"/>
        <item x="5494"/>
        <item x="4594"/>
        <item x="3670"/>
        <item x="3318"/>
        <item x="3671"/>
        <item x="4595"/>
        <item x="3320"/>
        <item x="3673"/>
        <item x="5495"/>
        <item x="3323"/>
        <item x="5496"/>
        <item x="5497"/>
        <item x="3327"/>
        <item x="1887"/>
        <item x="4596"/>
        <item x="5498"/>
        <item x="1889"/>
        <item x="4597"/>
        <item x="3328"/>
        <item x="4598"/>
        <item x="4599"/>
        <item x="5499"/>
        <item x="5500"/>
        <item x="3334"/>
        <item x="5501"/>
        <item x="4600"/>
        <item x="1895"/>
        <item x="5502"/>
        <item x="3355"/>
        <item x="5503"/>
        <item x="3357"/>
        <item x="5504"/>
        <item x="5505"/>
        <item x="4601"/>
        <item x="5506"/>
        <item x="5507"/>
        <item x="5508"/>
        <item x="3367"/>
        <item x="5509"/>
        <item x="4602"/>
        <item x="4603"/>
        <item x="5510"/>
        <item x="3676"/>
        <item x="5511"/>
        <item x="4604"/>
        <item x="3679"/>
        <item x="5512"/>
        <item x="3682"/>
        <item x="3684"/>
        <item x="3686"/>
        <item x="3688"/>
        <item x="3691"/>
        <item x="3693"/>
        <item x="3373"/>
        <item x="1903"/>
        <item x="1904"/>
        <item x="1906"/>
        <item x="1908"/>
        <item x="1909"/>
        <item x="5513"/>
        <item x="4605"/>
        <item x="3376"/>
        <item x="1914"/>
        <item x="4606"/>
        <item x="4607"/>
        <item x="4608"/>
        <item x="3695"/>
        <item x="1915"/>
        <item x="4609"/>
        <item x="1916"/>
        <item x="5514"/>
        <item x="5515"/>
        <item x="4610"/>
        <item x="4611"/>
        <item x="3383"/>
        <item x="3385"/>
        <item x="1917"/>
        <item x="1919"/>
        <item x="4612"/>
        <item x="4613"/>
        <item x="1922"/>
        <item x="5516"/>
        <item x="5517"/>
        <item x="5518"/>
        <item x="4614"/>
        <item x="5519"/>
        <item x="4615"/>
        <item x="5520"/>
        <item x="4616"/>
        <item x="1924"/>
        <item x="1927"/>
        <item x="5521"/>
        <item x="4617"/>
        <item x="5522"/>
        <item x="4618"/>
        <item x="3393"/>
        <item x="5523"/>
        <item x="3395"/>
        <item x="1928"/>
        <item x="4619"/>
        <item x="5524"/>
        <item x="4620"/>
        <item x="1929"/>
        <item x="5525"/>
        <item x="5526"/>
        <item x="3398"/>
        <item x="4621"/>
        <item x="3404"/>
        <item x="5527"/>
        <item x="4622"/>
        <item x="5528"/>
        <item x="4623"/>
        <item x="4624"/>
        <item x="4625"/>
        <item x="3416"/>
        <item x="5529"/>
        <item x="3418"/>
        <item x="5530"/>
        <item x="4626"/>
        <item x="4627"/>
        <item x="5531"/>
        <item x="5532"/>
        <item x="3425"/>
        <item x="4628"/>
        <item x="5533"/>
        <item x="4629"/>
        <item x="1936"/>
        <item x="3429"/>
        <item x="3434"/>
        <item x="1937"/>
        <item x="4630"/>
        <item x="4631"/>
        <item x="4632"/>
        <item x="4633"/>
        <item x="4634"/>
        <item x="4635"/>
        <item x="5534"/>
        <item x="3441"/>
        <item x="4636"/>
        <item x="3444"/>
        <item x="5535"/>
        <item x="4637"/>
        <item x="3449"/>
        <item x="4638"/>
        <item x="5536"/>
        <item x="4639"/>
        <item x="3711"/>
        <item x="4640"/>
        <item x="3451"/>
        <item x="4641"/>
        <item x="5537"/>
        <item x="5538"/>
        <item x="5539"/>
        <item x="3454"/>
        <item x="3459"/>
        <item x="1942"/>
        <item x="4642"/>
        <item x="3464"/>
        <item x="4643"/>
        <item x="3469"/>
        <item x="3471"/>
        <item x="5540"/>
        <item x="3716"/>
        <item x="5541"/>
        <item x="1945"/>
        <item x="3472"/>
        <item x="4644"/>
        <item x="1947"/>
        <item x="3723"/>
        <item x="4645"/>
        <item x="1948"/>
        <item x="4646"/>
        <item x="5542"/>
        <item x="5543"/>
        <item x="3730"/>
        <item x="1951"/>
        <item x="3485"/>
        <item x="4647"/>
        <item x="3488"/>
        <item x="5544"/>
        <item x="5545"/>
        <item x="4648"/>
        <item x="3732"/>
        <item x="3735"/>
        <item x="3492"/>
        <item x="4649"/>
        <item x="3494"/>
        <item x="4650"/>
        <item x="4651"/>
        <item x="5546"/>
        <item x="3501"/>
        <item x="4652"/>
        <item x="1955"/>
        <item x="4653"/>
        <item x="3739"/>
        <item x="3745"/>
        <item x="1957"/>
        <item x="3506"/>
        <item x="5547"/>
        <item x="5548"/>
        <item x="3507"/>
        <item x="3509"/>
        <item x="3511"/>
        <item x="5549"/>
        <item x="3512"/>
        <item x="4654"/>
        <item x="5550"/>
        <item x="1961"/>
        <item x="4655"/>
        <item x="3522"/>
        <item x="5551"/>
        <item x="3528"/>
        <item x="3531"/>
        <item x="5552"/>
        <item x="3535"/>
        <item x="3753"/>
        <item x="3541"/>
        <item x="1964"/>
        <item x="5553"/>
        <item x="3544"/>
        <item x="3546"/>
        <item x="3548"/>
        <item x="3550"/>
        <item x="3755"/>
        <item x="5554"/>
        <item x="4656"/>
        <item x="1966"/>
        <item x="3757"/>
        <item x="3761"/>
        <item x="4657"/>
        <item x="4658"/>
        <item x="3763"/>
        <item x="5555"/>
        <item x="5556"/>
        <item x="1969"/>
        <item x="3553"/>
        <item x="1971"/>
        <item x="5557"/>
        <item x="3558"/>
        <item x="3562"/>
        <item x="5558"/>
        <item x="3564"/>
        <item x="5559"/>
        <item x="4659"/>
        <item x="4660"/>
        <item x="1977"/>
        <item x="3569"/>
        <item x="5560"/>
        <item x="4661"/>
        <item x="4662"/>
        <item x="3570"/>
        <item x="5561"/>
        <item x="3572"/>
        <item x="4663"/>
        <item x="1978"/>
        <item x="5562"/>
        <item x="4664"/>
        <item x="5563"/>
        <item x="3574"/>
        <item x="4665"/>
        <item x="1979"/>
        <item x="3576"/>
        <item x="1980"/>
        <item x="3579"/>
        <item x="5564"/>
        <item x="4666"/>
        <item x="3581"/>
        <item x="4667"/>
        <item x="4668"/>
        <item x="5565"/>
        <item x="3582"/>
        <item x="4669"/>
        <item x="3584"/>
        <item x="5566"/>
        <item x="1982"/>
        <item x="1983"/>
        <item x="4670"/>
        <item x="5567"/>
        <item x="4671"/>
        <item x="1985"/>
        <item x="5568"/>
        <item x="3588"/>
        <item x="4672"/>
        <item x="5569"/>
        <item x="4673"/>
        <item x="3590"/>
        <item x="5570"/>
        <item x="5571"/>
        <item x="5572"/>
        <item x="4674"/>
        <item x="1988"/>
        <item x="5573"/>
        <item x="5574"/>
        <item x="5575"/>
        <item x="1990"/>
        <item x="4675"/>
        <item x="5576"/>
        <item x="5577"/>
        <item x="5578"/>
        <item x="3603"/>
        <item x="5579"/>
        <item x="4676"/>
        <item x="5580"/>
        <item x="3605"/>
        <item x="3607"/>
        <item x="3768"/>
        <item x="4677"/>
        <item x="3609"/>
        <item x="1992"/>
        <item x="3610"/>
        <item x="3614"/>
        <item x="3616"/>
        <item x="4678"/>
        <item x="1994"/>
        <item x="5581"/>
        <item x="5582"/>
        <item x="5583"/>
        <item x="4679"/>
        <item x="4680"/>
        <item x="1996"/>
        <item x="3619"/>
        <item x="5584"/>
        <item x="4681"/>
        <item x="4682"/>
        <item x="1997"/>
        <item x="3770"/>
        <item x="4683"/>
        <item x="4684"/>
        <item x="1999"/>
        <item x="3622"/>
        <item x="4685"/>
        <item x="5585"/>
        <item x="5586"/>
        <item x="2002"/>
        <item x="3774"/>
        <item x="5587"/>
        <item x="5588"/>
        <item x="3625"/>
        <item x="4686"/>
        <item x="4687"/>
        <item x="5589"/>
        <item x="4688"/>
        <item x="4689"/>
        <item x="4690"/>
        <item x="4691"/>
        <item x="4692"/>
        <item x="3788"/>
        <item x="5590"/>
        <item x="3632"/>
        <item x="3635"/>
        <item x="4693"/>
        <item x="5591"/>
        <item x="3636"/>
        <item x="5592"/>
        <item x="4694"/>
        <item x="4695"/>
        <item x="3643"/>
        <item x="3645"/>
        <item x="4696"/>
        <item x="3651"/>
        <item x="2008"/>
        <item x="3652"/>
        <item x="2010"/>
        <item x="4697"/>
        <item x="3659"/>
        <item x="3661"/>
        <item x="2013"/>
        <item x="3796"/>
        <item x="5593"/>
        <item x="2015"/>
        <item x="5594"/>
        <item x="3800"/>
        <item x="5595"/>
        <item x="5596"/>
        <item x="3805"/>
        <item x="3664"/>
        <item x="3667"/>
        <item x="2017"/>
        <item x="3806"/>
        <item x="3675"/>
        <item x="2019"/>
        <item x="3678"/>
        <item x="2021"/>
        <item x="3680"/>
        <item x="5597"/>
        <item x="5598"/>
        <item x="3809"/>
        <item x="5599"/>
        <item x="4698"/>
        <item x="5600"/>
        <item x="5601"/>
        <item x="4699"/>
        <item x="5602"/>
        <item x="5603"/>
        <item x="4700"/>
        <item x="4701"/>
        <item x="5604"/>
        <item x="5605"/>
        <item x="4702"/>
        <item x="4703"/>
        <item x="5606"/>
        <item x="5607"/>
        <item x="4704"/>
        <item x="3819"/>
        <item x="4705"/>
        <item x="2031"/>
        <item x="4706"/>
        <item x="3694"/>
        <item x="4707"/>
        <item x="4708"/>
        <item x="5608"/>
        <item x="3696"/>
        <item x="5609"/>
        <item x="4709"/>
        <item x="4710"/>
        <item x="5610"/>
        <item x="5611"/>
        <item x="3699"/>
        <item x="3825"/>
        <item x="3828"/>
        <item x="5612"/>
        <item x="2036"/>
        <item x="5613"/>
        <item x="4711"/>
        <item x="2038"/>
        <item x="4712"/>
        <item x="3831"/>
        <item x="3703"/>
        <item x="4713"/>
        <item x="4714"/>
        <item x="2040"/>
        <item x="3705"/>
        <item x="3708"/>
        <item x="3710"/>
        <item x="4715"/>
        <item x="2041"/>
        <item x="3713"/>
        <item x="3837"/>
        <item x="5614"/>
        <item x="3715"/>
        <item x="3842"/>
        <item x="3844"/>
        <item x="4716"/>
        <item x="4717"/>
        <item x="2043"/>
        <item x="5615"/>
        <item x="5616"/>
        <item x="5617"/>
        <item x="5618"/>
        <item x="4718"/>
        <item x="4719"/>
        <item x="3718"/>
        <item x="5619"/>
        <item x="4720"/>
        <item x="5620"/>
        <item x="3720"/>
        <item x="5621"/>
        <item x="2045"/>
        <item x="3853"/>
        <item x="4721"/>
        <item x="2046"/>
        <item x="3724"/>
        <item x="5622"/>
        <item x="3855"/>
        <item x="4722"/>
        <item x="4723"/>
        <item x="3727"/>
        <item x="3857"/>
        <item x="2048"/>
        <item x="4724"/>
        <item x="5623"/>
        <item x="5624"/>
        <item x="4725"/>
        <item x="3736"/>
        <item x="4726"/>
        <item x="5625"/>
        <item x="3862"/>
        <item x="2052"/>
        <item x="3865"/>
        <item x="3867"/>
        <item x="4727"/>
        <item x="2054"/>
        <item x="3741"/>
        <item x="3743"/>
        <item x="4728"/>
        <item x="2057"/>
        <item x="5626"/>
        <item x="3748"/>
        <item x="3750"/>
        <item x="4729"/>
        <item x="4730"/>
        <item x="4731"/>
        <item x="4732"/>
        <item x="5627"/>
        <item x="4733"/>
        <item x="5628"/>
        <item x="4734"/>
        <item x="5629"/>
        <item x="4735"/>
        <item x="2061"/>
        <item x="5630"/>
        <item x="5631"/>
        <item x="5632"/>
        <item x="3758"/>
        <item x="5633"/>
        <item x="3870"/>
        <item x="2064"/>
        <item x="2065"/>
        <item x="3764"/>
        <item x="5634"/>
        <item x="4736"/>
        <item x="4737"/>
        <item x="2068"/>
        <item x="2070"/>
        <item x="5635"/>
        <item x="2071"/>
        <item x="4738"/>
        <item x="3767"/>
        <item x="3769"/>
        <item x="5636"/>
        <item x="2072"/>
        <item x="3772"/>
        <item x="5637"/>
        <item x="5638"/>
        <item x="4739"/>
        <item x="2073"/>
        <item x="5639"/>
        <item x="5640"/>
        <item x="5641"/>
        <item x="2074"/>
        <item x="3783"/>
        <item x="5642"/>
        <item x="4740"/>
        <item x="5643"/>
        <item x="2077"/>
        <item x="4741"/>
        <item x="4742"/>
        <item x="5644"/>
        <item x="3883"/>
        <item x="5645"/>
        <item x="2078"/>
        <item x="4743"/>
        <item x="4744"/>
        <item x="4745"/>
        <item x="3889"/>
        <item x="2080"/>
        <item x="4746"/>
        <item x="3891"/>
        <item x="5646"/>
        <item x="4747"/>
        <item x="2081"/>
        <item x="4748"/>
        <item x="3893"/>
        <item x="5647"/>
        <item x="5648"/>
        <item x="5649"/>
        <item x="5650"/>
        <item x="4749"/>
        <item x="5651"/>
        <item x="5652"/>
        <item x="4750"/>
        <item x="4751"/>
        <item x="5653"/>
        <item x="3797"/>
        <item x="3798"/>
        <item x="5654"/>
        <item x="5655"/>
        <item x="4752"/>
        <item x="3803"/>
        <item x="5656"/>
        <item x="5657"/>
        <item x="2084"/>
        <item x="5658"/>
        <item x="4753"/>
        <item x="4754"/>
        <item x="5659"/>
        <item x="3808"/>
        <item x="2087"/>
        <item x="3900"/>
        <item x="3810"/>
        <item x="2089"/>
        <item x="2090"/>
        <item x="2092"/>
        <item x="4755"/>
        <item x="5660"/>
        <item x="3814"/>
        <item x="5661"/>
        <item x="5662"/>
        <item x="3902"/>
        <item x="5663"/>
        <item x="5664"/>
        <item x="5665"/>
        <item x="3823"/>
        <item x="4756"/>
        <item x="3830"/>
        <item x="3833"/>
        <item x="2095"/>
        <item x="4757"/>
        <item x="2096"/>
        <item x="3836"/>
        <item x="3839"/>
        <item x="5666"/>
        <item x="5667"/>
        <item x="2097"/>
        <item x="4758"/>
        <item x="2098"/>
        <item x="5668"/>
        <item x="5669"/>
        <item x="5670"/>
        <item x="3848"/>
        <item x="5671"/>
        <item x="5672"/>
        <item x="5673"/>
        <item x="5674"/>
        <item x="5675"/>
        <item x="5676"/>
        <item x="3850"/>
        <item x="4759"/>
        <item x="4760"/>
        <item x="4761"/>
        <item x="4762"/>
        <item x="3908"/>
        <item x="2099"/>
        <item x="2100"/>
        <item x="2101"/>
        <item x="5677"/>
        <item x="3910"/>
        <item x="2103"/>
        <item x="4763"/>
        <item x="5678"/>
        <item x="5679"/>
        <item x="3912"/>
        <item x="2105"/>
        <item x="2106"/>
        <item x="2107"/>
        <item x="3860"/>
        <item x="4764"/>
        <item x="2109"/>
        <item x="5680"/>
        <item x="5681"/>
        <item x="5682"/>
        <item x="3874"/>
        <item x="5683"/>
        <item x="3916"/>
        <item x="4765"/>
        <item x="5684"/>
        <item x="5685"/>
        <item x="3918"/>
        <item x="4766"/>
        <item x="5686"/>
        <item x="4767"/>
        <item x="2111"/>
        <item x="5687"/>
        <item x="4768"/>
        <item x="5688"/>
        <item x="5689"/>
        <item x="5690"/>
        <item x="5691"/>
        <item x="2114"/>
        <item x="5692"/>
        <item x="2115"/>
        <item x="5693"/>
        <item x="2117"/>
        <item x="2118"/>
        <item x="4771"/>
        <item x="4772"/>
        <item x="4769"/>
        <item x="4770"/>
        <item x="5694"/>
        <item x="3881"/>
        <item x="4773"/>
        <item x="3882"/>
        <item x="5695"/>
        <item x="5696"/>
        <item x="3922"/>
        <item x="3884"/>
        <item x="5697"/>
        <item x="4774"/>
        <item x="4775"/>
        <item x="4776"/>
        <item x="4777"/>
        <item x="5698"/>
        <item x="4778"/>
        <item x="4779"/>
        <item x="4780"/>
        <item x="4781"/>
        <item x="4782"/>
        <item x="4783"/>
        <item x="2121"/>
        <item x="3927"/>
        <item x="4784"/>
        <item x="5699"/>
        <item x="4785"/>
        <item x="4786"/>
        <item x="5700"/>
        <item x="5701"/>
        <item x="4788"/>
        <item x="4790"/>
        <item x="5702"/>
        <item x="2123"/>
        <item x="5703"/>
        <item x="4791"/>
        <item x="2124"/>
        <item x="4792"/>
        <item x="5704"/>
        <item x="2125"/>
        <item x="5705"/>
        <item x="5706"/>
        <item x="2129"/>
        <item x="2130"/>
        <item x="4795"/>
        <item x="3930"/>
        <item x="4797"/>
        <item x="5707"/>
        <item x="5708"/>
        <item x="4798"/>
        <item x="5709"/>
        <item x="3906"/>
        <item x="4802"/>
        <item x="5710"/>
        <item x="5711"/>
        <item x="4804"/>
        <item x="5712"/>
        <item x="2134"/>
        <item x="3917"/>
        <item x="5713"/>
        <item x="4805"/>
        <item x="5714"/>
        <item x="4807"/>
        <item x="5715"/>
        <item x="4808"/>
        <item x="5716"/>
        <item x="3924"/>
        <item x="4810"/>
        <item x="3938"/>
        <item x="3925"/>
        <item x="5717"/>
        <item x="4813"/>
        <item x="5718"/>
        <item x="2136"/>
        <item x="5719"/>
        <item x="4819"/>
        <item x="4822"/>
        <item x="3931"/>
        <item x="2141"/>
        <item x="5720"/>
        <item x="3934"/>
        <item x="2143"/>
        <item x="5721"/>
        <item x="3944"/>
        <item x="5722"/>
        <item x="5723"/>
        <item x="2147"/>
        <item x="4824"/>
        <item x="4825"/>
        <item x="2149"/>
        <item x="4827"/>
        <item x="2152"/>
        <item x="4828"/>
        <item x="5724"/>
        <item x="3946"/>
        <item x="4830"/>
        <item x="4831"/>
        <item x="5725"/>
        <item x="5726"/>
        <item x="3942"/>
        <item x="2155"/>
        <item x="5727"/>
        <item x="2157"/>
        <item x="5728"/>
        <item x="3949"/>
        <item x="2159"/>
        <item x="5729"/>
        <item x="3947"/>
        <item x="3948"/>
        <item x="5730"/>
        <item x="3953"/>
        <item x="5731"/>
        <item x="2160"/>
        <item x="4839"/>
        <item x="5732"/>
        <item x="2162"/>
        <item x="2163"/>
        <item x="3954"/>
        <item x="3956"/>
        <item x="4842"/>
        <item x="2164"/>
        <item x="3959"/>
        <item x="4845"/>
        <item x="3964"/>
        <item x="3965"/>
        <item x="4847"/>
        <item x="4848"/>
        <item x="2165"/>
        <item x="4850"/>
        <item x="5733"/>
        <item x="2171"/>
        <item x="4853"/>
        <item x="4854"/>
        <item x="4855"/>
        <item x="4857"/>
        <item x="4859"/>
        <item x="2178"/>
        <item x="5734"/>
        <item x="5735"/>
        <item x="2179"/>
        <item x="4862"/>
        <item x="3966"/>
        <item x="3969"/>
        <item x="5736"/>
        <item x="4865"/>
        <item x="5737"/>
        <item x="5738"/>
        <item x="4866"/>
        <item x="3974"/>
        <item x="5739"/>
        <item x="2185"/>
        <item x="3976"/>
        <item x="3978"/>
        <item x="3972"/>
        <item x="5740"/>
        <item x="5741"/>
        <item x="5742"/>
        <item x="3989"/>
        <item x="3990"/>
        <item x="3993"/>
        <item x="3994"/>
        <item x="5743"/>
        <item x="3997"/>
        <item x="4003"/>
        <item x="4879"/>
        <item x="5744"/>
        <item x="4881"/>
        <item x="4882"/>
        <item x="5745"/>
        <item x="5746"/>
        <item x="4883"/>
        <item x="4006"/>
        <item x="5747"/>
        <item x="5748"/>
        <item x="4008"/>
        <item x="2186"/>
        <item x="4885"/>
        <item x="2188"/>
        <item x="4889"/>
        <item x="4014"/>
        <item x="5749"/>
        <item x="4016"/>
        <item x="5750"/>
        <item x="3980"/>
        <item x="4018"/>
        <item x="4020"/>
        <item x="2195"/>
        <item x="4022"/>
        <item x="4024"/>
        <item x="4025"/>
        <item x="4892"/>
        <item x="3981"/>
        <item x="4895"/>
        <item x="3983"/>
        <item x="4897"/>
        <item x="4900"/>
        <item x="4028"/>
        <item x="4901"/>
        <item x="4902"/>
        <item x="4904"/>
        <item x="5751"/>
        <item x="5752"/>
        <item x="4029"/>
        <item x="2199"/>
        <item x="5753"/>
        <item x="2200"/>
        <item x="4030"/>
        <item x="5754"/>
        <item x="4905"/>
        <item x="4907"/>
        <item x="4910"/>
        <item x="3985"/>
        <item x="5755"/>
        <item x="4034"/>
        <item x="4035"/>
        <item x="5756"/>
        <item x="3987"/>
        <item t="default"/>
      </items>
    </pivotField>
    <pivotField showAll="0" defaultSubtotal="0"/>
    <pivotField axis="axisRow" showAll="0" sortType="descending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3"/>
    <field x="18"/>
  </rowFields>
  <rowItems count="26">
    <i>
      <x/>
    </i>
    <i r="1">
      <x v="4"/>
    </i>
    <i r="1">
      <x v="3"/>
    </i>
    <i r="1">
      <x v="2"/>
    </i>
    <i r="1">
      <x v="5"/>
    </i>
    <i>
      <x v="1"/>
    </i>
    <i r="1">
      <x v="4"/>
    </i>
    <i r="1">
      <x v="3"/>
    </i>
    <i r="1">
      <x v="2"/>
    </i>
    <i r="1">
      <x v="5"/>
    </i>
    <i>
      <x v="2"/>
    </i>
    <i r="1">
      <x v="4"/>
    </i>
    <i r="1">
      <x v="3"/>
    </i>
    <i r="1">
      <x v="2"/>
    </i>
    <i r="1">
      <x v="5"/>
    </i>
    <i>
      <x v="3"/>
    </i>
    <i r="1">
      <x v="4"/>
    </i>
    <i r="1">
      <x v="3"/>
    </i>
    <i r="1">
      <x v="2"/>
    </i>
    <i r="1">
      <x v="5"/>
    </i>
    <i>
      <x v="4"/>
    </i>
    <i r="1">
      <x v="4"/>
    </i>
    <i r="1">
      <x v="3"/>
    </i>
    <i r="1">
      <x v="2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venue" fld="14" baseField="18" baseItem="2" numFmtId="165"/>
    <dataField name="Rank" fld="14" baseField="18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2"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B0307-7295-4BCE-9EFC-268B3A68ED94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2:C63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97">
        <item x="33"/>
        <item x="60"/>
        <item x="44"/>
        <item x="35"/>
        <item x="58"/>
        <item x="25"/>
        <item x="36"/>
        <item x="3"/>
        <item x="92"/>
        <item x="57"/>
        <item x="12"/>
        <item x="86"/>
        <item x="32"/>
        <item x="18"/>
        <item x="24"/>
        <item x="51"/>
        <item x="4"/>
        <item x="30"/>
        <item x="27"/>
        <item x="87"/>
        <item x="62"/>
        <item x="55"/>
        <item x="40"/>
        <item x="39"/>
        <item x="11"/>
        <item x="10"/>
        <item x="48"/>
        <item x="42"/>
        <item x="71"/>
        <item x="7"/>
        <item x="78"/>
        <item x="20"/>
        <item x="79"/>
        <item x="14"/>
        <item x="22"/>
        <item x="77"/>
        <item x="70"/>
        <item x="52"/>
        <item x="75"/>
        <item x="5"/>
        <item x="82"/>
        <item x="66"/>
        <item x="47"/>
        <item x="1"/>
        <item x="61"/>
        <item x="90"/>
        <item x="67"/>
        <item x="59"/>
        <item x="31"/>
        <item x="56"/>
        <item x="91"/>
        <item x="28"/>
        <item x="72"/>
        <item x="89"/>
        <item x="41"/>
        <item x="45"/>
        <item x="84"/>
        <item x="64"/>
        <item x="9"/>
        <item x="83"/>
        <item x="34"/>
        <item x="81"/>
        <item x="80"/>
        <item x="53"/>
        <item x="15"/>
        <item x="21"/>
        <item x="13"/>
        <item x="17"/>
        <item x="43"/>
        <item x="95"/>
        <item x="85"/>
        <item x="93"/>
        <item x="37"/>
        <item x="19"/>
        <item x="2"/>
        <item x="26"/>
        <item x="69"/>
        <item x="74"/>
        <item x="73"/>
        <item x="46"/>
        <item x="94"/>
        <item x="88"/>
        <item x="65"/>
        <item x="54"/>
        <item x="38"/>
        <item x="49"/>
        <item x="16"/>
        <item x="23"/>
        <item x="76"/>
        <item x="68"/>
        <item x="6"/>
        <item x="50"/>
        <item x="29"/>
        <item x="0"/>
        <item x="8"/>
        <item x="6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" showAll="0"/>
    <pivotField showAll="0"/>
    <pivotField numFmtId="22" showAll="0">
      <items count="5758">
        <item x="6"/>
        <item x="9"/>
        <item x="0"/>
        <item x="10"/>
        <item x="1"/>
        <item x="2"/>
        <item x="3"/>
        <item x="4"/>
        <item x="5"/>
        <item x="14"/>
        <item x="15"/>
        <item x="7"/>
        <item x="8"/>
        <item x="17"/>
        <item x="29"/>
        <item x="30"/>
        <item x="13"/>
        <item x="16"/>
        <item x="36"/>
        <item x="19"/>
        <item x="43"/>
        <item x="20"/>
        <item x="52"/>
        <item x="53"/>
        <item x="56"/>
        <item x="23"/>
        <item x="58"/>
        <item x="59"/>
        <item x="25"/>
        <item x="69"/>
        <item x="26"/>
        <item x="27"/>
        <item x="76"/>
        <item x="80"/>
        <item x="83"/>
        <item x="31"/>
        <item x="85"/>
        <item x="87"/>
        <item x="89"/>
        <item x="38"/>
        <item x="39"/>
        <item x="40"/>
        <item x="92"/>
        <item x="46"/>
        <item x="51"/>
        <item x="55"/>
        <item x="11"/>
        <item x="95"/>
        <item x="12"/>
        <item x="60"/>
        <item x="61"/>
        <item x="66"/>
        <item x="100"/>
        <item x="67"/>
        <item x="104"/>
        <item x="105"/>
        <item x="71"/>
        <item x="73"/>
        <item x="77"/>
        <item x="115"/>
        <item x="78"/>
        <item x="81"/>
        <item x="84"/>
        <item x="117"/>
        <item x="119"/>
        <item x="86"/>
        <item x="123"/>
        <item x="18"/>
        <item x="127"/>
        <item x="128"/>
        <item x="91"/>
        <item x="21"/>
        <item x="22"/>
        <item x="24"/>
        <item x="98"/>
        <item x="102"/>
        <item x="134"/>
        <item x="106"/>
        <item x="139"/>
        <item x="109"/>
        <item x="28"/>
        <item x="113"/>
        <item x="114"/>
        <item x="141"/>
        <item x="144"/>
        <item x="32"/>
        <item x="35"/>
        <item x="126"/>
        <item x="147"/>
        <item x="37"/>
        <item x="151"/>
        <item x="135"/>
        <item x="137"/>
        <item x="152"/>
        <item x="154"/>
        <item x="155"/>
        <item x="142"/>
        <item x="41"/>
        <item x="145"/>
        <item x="44"/>
        <item x="159"/>
        <item x="163"/>
        <item x="164"/>
        <item x="45"/>
        <item x="170"/>
        <item x="47"/>
        <item x="63"/>
        <item x="49"/>
        <item x="64"/>
        <item x="176"/>
        <item x="149"/>
        <item x="54"/>
        <item x="183"/>
        <item x="150"/>
        <item x="70"/>
        <item x="549"/>
        <item x="551"/>
        <item x="555"/>
        <item x="156"/>
        <item x="557"/>
        <item x="33"/>
        <item x="157"/>
        <item x="560"/>
        <item x="34"/>
        <item x="79"/>
        <item x="82"/>
        <item x="160"/>
        <item x="162"/>
        <item x="88"/>
        <item x="90"/>
        <item x="570"/>
        <item x="571"/>
        <item x="169"/>
        <item x="171"/>
        <item x="573"/>
        <item x="574"/>
        <item x="174"/>
        <item x="576"/>
        <item x="177"/>
        <item x="578"/>
        <item x="180"/>
        <item x="580"/>
        <item x="181"/>
        <item x="582"/>
        <item x="182"/>
        <item x="94"/>
        <item x="585"/>
        <item x="184"/>
        <item x="586"/>
        <item x="97"/>
        <item x="588"/>
        <item x="101"/>
        <item x="188"/>
        <item x="42"/>
        <item x="189"/>
        <item x="48"/>
        <item x="50"/>
        <item x="110"/>
        <item x="592"/>
        <item x="96"/>
        <item x="594"/>
        <item x="596"/>
        <item x="597"/>
        <item x="599"/>
        <item x="601"/>
        <item x="602"/>
        <item x="191"/>
        <item x="57"/>
        <item x="116"/>
        <item x="604"/>
        <item x="193"/>
        <item x="606"/>
        <item x="120"/>
        <item x="125"/>
        <item x="609"/>
        <item x="62"/>
        <item x="610"/>
        <item x="65"/>
        <item x="68"/>
        <item x="200"/>
        <item x="72"/>
        <item x="201"/>
        <item x="611"/>
        <item x="613"/>
        <item x="614"/>
        <item x="129"/>
        <item x="74"/>
        <item x="615"/>
        <item x="130"/>
        <item x="75"/>
        <item x="131"/>
        <item x="132"/>
        <item x="617"/>
        <item x="618"/>
        <item x="206"/>
        <item x="133"/>
        <item x="208"/>
        <item x="136"/>
        <item x="138"/>
        <item x="622"/>
        <item x="623"/>
        <item x="625"/>
        <item x="140"/>
        <item x="143"/>
        <item x="629"/>
        <item x="210"/>
        <item x="212"/>
        <item x="213"/>
        <item x="632"/>
        <item x="214"/>
        <item x="215"/>
        <item x="219"/>
        <item x="220"/>
        <item x="221"/>
        <item x="637"/>
        <item x="223"/>
        <item x="225"/>
        <item x="640"/>
        <item x="146"/>
        <item x="227"/>
        <item x="644"/>
        <item x="228"/>
        <item x="148"/>
        <item x="230"/>
        <item x="657"/>
        <item x="658"/>
        <item x="231"/>
        <item x="232"/>
        <item x="93"/>
        <item x="233"/>
        <item x="234"/>
        <item x="236"/>
        <item x="239"/>
        <item x="668"/>
        <item x="669"/>
        <item x="671"/>
        <item x="673"/>
        <item x="674"/>
        <item x="240"/>
        <item x="679"/>
        <item x="243"/>
        <item x="244"/>
        <item x="153"/>
        <item x="681"/>
        <item x="246"/>
        <item x="683"/>
        <item x="249"/>
        <item x="684"/>
        <item x="250"/>
        <item x="687"/>
        <item x="689"/>
        <item x="251"/>
        <item x="252"/>
        <item x="692"/>
        <item x="99"/>
        <item x="158"/>
        <item x="696"/>
        <item x="103"/>
        <item x="255"/>
        <item x="256"/>
        <item x="258"/>
        <item x="703"/>
        <item x="259"/>
        <item x="161"/>
        <item x="260"/>
        <item x="165"/>
        <item x="261"/>
        <item x="107"/>
        <item x="108"/>
        <item x="713"/>
        <item x="263"/>
        <item x="264"/>
        <item x="111"/>
        <item x="166"/>
        <item x="112"/>
        <item x="167"/>
        <item x="267"/>
        <item x="268"/>
        <item x="269"/>
        <item x="271"/>
        <item x="273"/>
        <item x="274"/>
        <item x="276"/>
        <item x="277"/>
        <item x="118"/>
        <item x="279"/>
        <item x="168"/>
        <item x="725"/>
        <item x="121"/>
        <item x="736"/>
        <item x="282"/>
        <item x="283"/>
        <item x="122"/>
        <item x="737"/>
        <item x="124"/>
        <item x="626"/>
        <item x="628"/>
        <item x="630"/>
        <item x="749"/>
        <item x="751"/>
        <item x="178"/>
        <item x="1232"/>
        <item x="755"/>
        <item x="758"/>
        <item x="1236"/>
        <item x="634"/>
        <item x="1238"/>
        <item x="1241"/>
        <item x="185"/>
        <item x="762"/>
        <item x="639"/>
        <item x="765"/>
        <item x="1244"/>
        <item x="187"/>
        <item x="641"/>
        <item x="642"/>
        <item x="645"/>
        <item x="769"/>
        <item x="646"/>
        <item x="648"/>
        <item x="651"/>
        <item x="652"/>
        <item x="2189"/>
        <item x="771"/>
        <item x="773"/>
        <item x="775"/>
        <item x="777"/>
        <item x="654"/>
        <item x="655"/>
        <item x="779"/>
        <item x="781"/>
        <item x="656"/>
        <item x="660"/>
        <item x="663"/>
        <item x="172"/>
        <item x="664"/>
        <item x="173"/>
        <item x="175"/>
        <item x="666"/>
        <item x="190"/>
        <item x="2192"/>
        <item x="2193"/>
        <item x="2197"/>
        <item x="179"/>
        <item x="788"/>
        <item x="672"/>
        <item x="2201"/>
        <item x="2202"/>
        <item x="192"/>
        <item x="677"/>
        <item x="186"/>
        <item x="797"/>
        <item x="680"/>
        <item x="194"/>
        <item x="801"/>
        <item x="802"/>
        <item x="803"/>
        <item x="682"/>
        <item x="685"/>
        <item x="808"/>
        <item x="809"/>
        <item x="810"/>
        <item x="686"/>
        <item x="688"/>
        <item x="691"/>
        <item x="693"/>
        <item x="2213"/>
        <item x="695"/>
        <item x="821"/>
        <item x="822"/>
        <item x="512"/>
        <item x="825"/>
        <item x="698"/>
        <item x="700"/>
        <item x="195"/>
        <item x="2215"/>
        <item x="196"/>
        <item x="705"/>
        <item x="707"/>
        <item x="709"/>
        <item x="197"/>
        <item x="832"/>
        <item x="836"/>
        <item x="838"/>
        <item x="841"/>
        <item x="717"/>
        <item x="719"/>
        <item x="198"/>
        <item x="199"/>
        <item x="850"/>
        <item x="853"/>
        <item x="202"/>
        <item x="857"/>
        <item x="518"/>
        <item x="520"/>
        <item x="723"/>
        <item x="727"/>
        <item x="729"/>
        <item x="731"/>
        <item x="2221"/>
        <item x="203"/>
        <item x="732"/>
        <item x="735"/>
        <item x="204"/>
        <item x="2223"/>
        <item x="866"/>
        <item x="867"/>
        <item x="522"/>
        <item x="205"/>
        <item x="868"/>
        <item x="869"/>
        <item x="207"/>
        <item x="524"/>
        <item x="209"/>
        <item x="742"/>
        <item x="744"/>
        <item x="746"/>
        <item x="2229"/>
        <item x="874"/>
        <item x="530"/>
        <item x="211"/>
        <item x="876"/>
        <item x="877"/>
        <item x="879"/>
        <item x="2235"/>
        <item x="216"/>
        <item x="217"/>
        <item x="218"/>
        <item x="753"/>
        <item x="882"/>
        <item x="759"/>
        <item x="761"/>
        <item x="763"/>
        <item x="222"/>
        <item x="2238"/>
        <item x="224"/>
        <item x="893"/>
        <item x="770"/>
        <item x="896"/>
        <item x="2242"/>
        <item x="782"/>
        <item x="785"/>
        <item x="904"/>
        <item x="537"/>
        <item x="2244"/>
        <item x="539"/>
        <item x="908"/>
        <item x="911"/>
        <item x="541"/>
        <item x="542"/>
        <item x="226"/>
        <item x="543"/>
        <item x="544"/>
        <item x="548"/>
        <item x="550"/>
        <item x="552"/>
        <item x="553"/>
        <item x="2250"/>
        <item x="925"/>
        <item x="928"/>
        <item x="930"/>
        <item x="932"/>
        <item x="934"/>
        <item x="936"/>
        <item x="804"/>
        <item x="229"/>
        <item x="235"/>
        <item x="811"/>
        <item x="951"/>
        <item x="558"/>
        <item x="812"/>
        <item x="2255"/>
        <item x="956"/>
        <item x="237"/>
        <item x="815"/>
        <item x="2256"/>
        <item x="2257"/>
        <item x="238"/>
        <item x="2260"/>
        <item x="562"/>
        <item x="2263"/>
        <item x="967"/>
        <item x="2265"/>
        <item x="567"/>
        <item x="970"/>
        <item x="823"/>
        <item x="2267"/>
        <item x="241"/>
        <item x="977"/>
        <item x="242"/>
        <item x="827"/>
        <item x="987"/>
        <item x="830"/>
        <item x="835"/>
        <item x="993"/>
        <item x="245"/>
        <item x="247"/>
        <item x="997"/>
        <item x="1001"/>
        <item x="248"/>
        <item x="1002"/>
        <item x="1003"/>
        <item x="849"/>
        <item x="2279"/>
        <item x="851"/>
        <item x="854"/>
        <item x="1008"/>
        <item x="1012"/>
        <item x="855"/>
        <item x="2282"/>
        <item x="1017"/>
        <item x="856"/>
        <item x="859"/>
        <item x="253"/>
        <item x="590"/>
        <item x="591"/>
        <item x="1022"/>
        <item x="254"/>
        <item x="863"/>
        <item x="257"/>
        <item x="1025"/>
        <item x="593"/>
        <item x="1031"/>
        <item x="1034"/>
        <item x="1035"/>
        <item x="870"/>
        <item x="871"/>
        <item x="1037"/>
        <item x="2285"/>
        <item x="1038"/>
        <item x="1040"/>
        <item x="1045"/>
        <item x="262"/>
        <item x="1050"/>
        <item x="1054"/>
        <item x="1057"/>
        <item x="603"/>
        <item x="1061"/>
        <item x="2291"/>
        <item x="2293"/>
        <item x="265"/>
        <item x="266"/>
        <item x="1075"/>
        <item x="1077"/>
        <item x="1079"/>
        <item x="1081"/>
        <item x="888"/>
        <item x="890"/>
        <item x="892"/>
        <item x="894"/>
        <item x="270"/>
        <item x="272"/>
        <item x="897"/>
        <item x="275"/>
        <item x="900"/>
        <item x="2301"/>
        <item x="1090"/>
        <item x="905"/>
        <item x="1362"/>
        <item x="907"/>
        <item x="909"/>
        <item x="1095"/>
        <item x="912"/>
        <item x="278"/>
        <item x="2304"/>
        <item x="915"/>
        <item x="280"/>
        <item x="281"/>
        <item x="1098"/>
        <item x="1100"/>
        <item x="1104"/>
        <item x="1372"/>
        <item x="1105"/>
        <item x="919"/>
        <item x="1114"/>
        <item x="1116"/>
        <item x="284"/>
        <item x="1382"/>
        <item x="1385"/>
        <item x="924"/>
        <item x="285"/>
        <item x="1124"/>
        <item x="286"/>
        <item x="287"/>
        <item x="1128"/>
        <item x="2306"/>
        <item x="288"/>
        <item x="1132"/>
        <item x="289"/>
        <item x="1138"/>
        <item x="1143"/>
        <item x="926"/>
        <item x="290"/>
        <item x="291"/>
        <item x="1147"/>
        <item x="1148"/>
        <item x="935"/>
        <item x="2307"/>
        <item x="292"/>
        <item x="293"/>
        <item x="2310"/>
        <item x="1156"/>
        <item x="1157"/>
        <item x="939"/>
        <item x="294"/>
        <item x="1162"/>
        <item x="1165"/>
        <item x="295"/>
        <item x="1168"/>
        <item x="1170"/>
        <item x="941"/>
        <item x="942"/>
        <item x="2312"/>
        <item x="2313"/>
        <item x="1173"/>
        <item x="944"/>
        <item x="1176"/>
        <item x="2314"/>
        <item x="2316"/>
        <item x="1180"/>
        <item x="1185"/>
        <item x="1186"/>
        <item x="1187"/>
        <item x="296"/>
        <item x="1189"/>
        <item x="946"/>
        <item x="1194"/>
        <item x="947"/>
        <item x="2322"/>
        <item x="1196"/>
        <item x="1407"/>
        <item x="297"/>
        <item x="950"/>
        <item x="1414"/>
        <item x="952"/>
        <item x="298"/>
        <item x="1208"/>
        <item x="1209"/>
        <item x="1210"/>
        <item x="1212"/>
        <item x="1422"/>
        <item x="957"/>
        <item x="2325"/>
        <item x="959"/>
        <item x="1427"/>
        <item x="2327"/>
        <item x="299"/>
        <item x="1217"/>
        <item x="1220"/>
        <item x="960"/>
        <item x="300"/>
        <item x="961"/>
        <item x="963"/>
        <item x="1432"/>
        <item x="1224"/>
        <item x="1226"/>
        <item x="1228"/>
        <item x="1434"/>
        <item x="2330"/>
        <item x="965"/>
        <item x="301"/>
        <item x="2333"/>
        <item x="302"/>
        <item x="1234"/>
        <item x="971"/>
        <item x="1239"/>
        <item x="972"/>
        <item x="976"/>
        <item x="1242"/>
        <item x="978"/>
        <item x="1243"/>
        <item x="1245"/>
        <item x="1248"/>
        <item x="981"/>
        <item x="1253"/>
        <item x="982"/>
        <item x="303"/>
        <item x="304"/>
        <item x="305"/>
        <item x="306"/>
        <item x="1259"/>
        <item x="307"/>
        <item x="983"/>
        <item x="985"/>
        <item x="1263"/>
        <item x="988"/>
        <item x="1267"/>
        <item x="1269"/>
        <item x="989"/>
        <item x="991"/>
        <item x="308"/>
        <item x="992"/>
        <item x="994"/>
        <item x="1273"/>
        <item x="1279"/>
        <item x="309"/>
        <item x="1286"/>
        <item x="998"/>
        <item x="999"/>
        <item x="1287"/>
        <item x="1004"/>
        <item x="2347"/>
        <item x="1467"/>
        <item x="1292"/>
        <item x="1006"/>
        <item x="310"/>
        <item x="311"/>
        <item x="1295"/>
        <item x="312"/>
        <item x="1010"/>
        <item x="1015"/>
        <item x="2350"/>
        <item x="1019"/>
        <item x="1300"/>
        <item x="313"/>
        <item x="1023"/>
        <item x="2351"/>
        <item x="1024"/>
        <item x="1026"/>
        <item x="1027"/>
        <item x="314"/>
        <item x="1030"/>
        <item x="315"/>
        <item x="1032"/>
        <item x="1033"/>
        <item x="2353"/>
        <item x="1307"/>
        <item x="1310"/>
        <item x="1312"/>
        <item x="1316"/>
        <item x="1320"/>
        <item x="2355"/>
        <item x="1039"/>
        <item x="1041"/>
        <item x="316"/>
        <item x="2357"/>
        <item x="317"/>
        <item x="1046"/>
        <item x="318"/>
        <item x="1324"/>
        <item x="1048"/>
        <item x="2359"/>
        <item x="1049"/>
        <item x="1051"/>
        <item x="1053"/>
        <item x="1058"/>
        <item x="1062"/>
        <item x="319"/>
        <item x="1065"/>
        <item x="320"/>
        <item x="1067"/>
        <item x="2360"/>
        <item x="1069"/>
        <item x="1070"/>
        <item x="2363"/>
        <item x="1073"/>
        <item x="1074"/>
        <item x="2366"/>
        <item x="1080"/>
        <item x="1336"/>
        <item x="321"/>
        <item x="1083"/>
        <item x="1085"/>
        <item x="1338"/>
        <item x="2367"/>
        <item x="322"/>
        <item x="1341"/>
        <item x="1089"/>
        <item x="323"/>
        <item x="1091"/>
        <item x="324"/>
        <item x="1092"/>
        <item x="2368"/>
        <item x="1343"/>
        <item x="2369"/>
        <item x="1349"/>
        <item x="1094"/>
        <item x="1350"/>
        <item x="1096"/>
        <item x="1351"/>
        <item x="1099"/>
        <item x="1101"/>
        <item x="2370"/>
        <item x="1508"/>
        <item x="1353"/>
        <item x="1102"/>
        <item x="325"/>
        <item x="2371"/>
        <item x="326"/>
        <item x="1360"/>
        <item x="1106"/>
        <item x="1107"/>
        <item x="1109"/>
        <item x="327"/>
        <item x="328"/>
        <item x="329"/>
        <item x="1369"/>
        <item x="1112"/>
        <item x="1115"/>
        <item x="1370"/>
        <item x="1117"/>
        <item x="330"/>
        <item x="1381"/>
        <item x="1384"/>
        <item x="1118"/>
        <item x="331"/>
        <item x="2376"/>
        <item x="1120"/>
        <item x="332"/>
        <item x="1525"/>
        <item x="333"/>
        <item x="1392"/>
        <item x="1122"/>
        <item x="1123"/>
        <item x="1125"/>
        <item x="2377"/>
        <item x="1126"/>
        <item x="2378"/>
        <item x="1399"/>
        <item x="1129"/>
        <item x="1130"/>
        <item x="1133"/>
        <item x="1135"/>
        <item x="1137"/>
        <item x="1139"/>
        <item x="1403"/>
        <item x="334"/>
        <item x="2379"/>
        <item x="1141"/>
        <item x="1144"/>
        <item x="1145"/>
        <item x="1149"/>
        <item x="1410"/>
        <item x="2380"/>
        <item x="1412"/>
        <item x="1413"/>
        <item x="1152"/>
        <item x="1416"/>
        <item x="2381"/>
        <item x="1542"/>
        <item x="1154"/>
        <item x="335"/>
        <item x="1421"/>
        <item x="336"/>
        <item x="1158"/>
        <item x="1159"/>
        <item x="1160"/>
        <item x="1163"/>
        <item x="1164"/>
        <item x="1166"/>
        <item x="337"/>
        <item x="1424"/>
        <item x="2383"/>
        <item x="338"/>
        <item x="1171"/>
        <item x="1174"/>
        <item x="1431"/>
        <item x="1433"/>
        <item x="1178"/>
        <item x="1437"/>
        <item x="1179"/>
        <item x="1439"/>
        <item x="1181"/>
        <item x="339"/>
        <item x="2385"/>
        <item x="1443"/>
        <item x="1445"/>
        <item x="1447"/>
        <item x="1184"/>
        <item x="1454"/>
        <item x="1456"/>
        <item x="2386"/>
        <item x="1459"/>
        <item x="340"/>
        <item x="341"/>
        <item x="1188"/>
        <item x="1190"/>
        <item x="342"/>
        <item x="1461"/>
        <item x="2388"/>
        <item x="1191"/>
        <item x="1463"/>
        <item x="1192"/>
        <item x="343"/>
        <item x="1466"/>
        <item x="1468"/>
        <item x="344"/>
        <item x="1193"/>
        <item x="2392"/>
        <item x="1195"/>
        <item x="1482"/>
        <item x="1568"/>
        <item x="1485"/>
        <item x="1487"/>
        <item x="345"/>
        <item x="346"/>
        <item x="2395"/>
        <item x="1199"/>
        <item x="1493"/>
        <item x="347"/>
        <item x="348"/>
        <item x="1495"/>
        <item x="1201"/>
        <item x="1496"/>
        <item x="349"/>
        <item x="2398"/>
        <item x="1497"/>
        <item x="1204"/>
        <item x="2400"/>
        <item x="1206"/>
        <item x="1207"/>
        <item x="1498"/>
        <item x="1501"/>
        <item x="1211"/>
        <item x="1213"/>
        <item x="1507"/>
        <item x="1214"/>
        <item x="1215"/>
        <item x="1216"/>
        <item x="1513"/>
        <item x="2401"/>
        <item x="2402"/>
        <item x="1218"/>
        <item x="1518"/>
        <item x="350"/>
        <item x="1519"/>
        <item x="351"/>
        <item x="352"/>
        <item x="1524"/>
        <item x="1223"/>
        <item x="2406"/>
        <item x="1528"/>
        <item x="1529"/>
        <item x="1225"/>
        <item x="1227"/>
        <item x="1229"/>
        <item x="1533"/>
        <item x="1536"/>
        <item x="1537"/>
        <item x="353"/>
        <item x="1233"/>
        <item x="2414"/>
        <item x="1240"/>
        <item x="1615"/>
        <item x="1246"/>
        <item x="1554"/>
        <item x="1249"/>
        <item x="1557"/>
        <item x="354"/>
        <item x="355"/>
        <item x="1251"/>
        <item x="1563"/>
        <item x="1254"/>
        <item x="356"/>
        <item x="1256"/>
        <item x="1566"/>
        <item x="1261"/>
        <item x="1262"/>
        <item x="1264"/>
        <item x="1266"/>
        <item x="1576"/>
        <item x="357"/>
        <item x="2417"/>
        <item x="2418"/>
        <item x="1581"/>
        <item x="1585"/>
        <item x="1272"/>
        <item x="1275"/>
        <item x="1276"/>
        <item x="1593"/>
        <item x="1595"/>
        <item x="1637"/>
        <item x="1597"/>
        <item x="1281"/>
        <item x="358"/>
        <item x="1282"/>
        <item x="2420"/>
        <item x="1284"/>
        <item x="1285"/>
        <item x="1611"/>
        <item x="1619"/>
        <item x="1291"/>
        <item x="2423"/>
        <item x="2424"/>
        <item x="1626"/>
        <item x="1293"/>
        <item x="1296"/>
        <item x="1632"/>
        <item x="1634"/>
        <item x="1297"/>
        <item x="359"/>
        <item x="1652"/>
        <item x="1299"/>
        <item x="1302"/>
        <item x="1644"/>
        <item x="1649"/>
        <item x="1651"/>
        <item x="360"/>
        <item x="2428"/>
        <item x="1303"/>
        <item x="1661"/>
        <item x="1663"/>
        <item x="1665"/>
        <item x="1668"/>
        <item x="361"/>
        <item x="1306"/>
        <item x="1308"/>
        <item x="1311"/>
        <item x="362"/>
        <item x="1657"/>
        <item x="363"/>
        <item x="364"/>
        <item x="1313"/>
        <item x="1676"/>
        <item x="1314"/>
        <item x="1315"/>
        <item x="2433"/>
        <item x="1681"/>
        <item x="1682"/>
        <item x="1318"/>
        <item x="1321"/>
        <item x="365"/>
        <item x="1689"/>
        <item x="1693"/>
        <item x="1695"/>
        <item x="1666"/>
        <item x="1670"/>
        <item x="1672"/>
        <item x="1696"/>
        <item x="1674"/>
        <item x="366"/>
        <item x="1322"/>
        <item x="1701"/>
        <item x="367"/>
        <item x="1675"/>
        <item x="1323"/>
        <item x="1325"/>
        <item x="1706"/>
        <item x="1710"/>
        <item x="1327"/>
        <item x="1712"/>
        <item x="368"/>
        <item x="2443"/>
        <item x="1329"/>
        <item x="1330"/>
        <item x="369"/>
        <item x="370"/>
        <item x="1678"/>
        <item x="1716"/>
        <item x="1332"/>
        <item x="1683"/>
        <item x="1334"/>
        <item x="2449"/>
        <item x="371"/>
        <item x="1337"/>
        <item x="1684"/>
        <item x="1723"/>
        <item x="372"/>
        <item x="1339"/>
        <item x="2459"/>
        <item x="1340"/>
        <item x="373"/>
        <item x="1686"/>
        <item x="374"/>
        <item x="1688"/>
        <item x="1344"/>
        <item x="1346"/>
        <item x="1690"/>
        <item x="375"/>
        <item x="2461"/>
        <item x="1734"/>
        <item x="1352"/>
        <item x="1354"/>
        <item x="376"/>
        <item x="1356"/>
        <item x="1358"/>
        <item x="377"/>
        <item x="1740"/>
        <item x="1741"/>
        <item x="378"/>
        <item x="1744"/>
        <item x="1745"/>
        <item x="1359"/>
        <item x="1361"/>
        <item x="1749"/>
        <item x="1698"/>
        <item x="1754"/>
        <item x="1365"/>
        <item x="1699"/>
        <item x="1702"/>
        <item x="1366"/>
        <item x="2469"/>
        <item x="1368"/>
        <item x="2474"/>
        <item x="1371"/>
        <item x="1760"/>
        <item x="2476"/>
        <item x="1705"/>
        <item x="1762"/>
        <item x="1764"/>
        <item x="1708"/>
        <item x="1771"/>
        <item x="1772"/>
        <item x="1774"/>
        <item x="1373"/>
        <item x="1777"/>
        <item x="1779"/>
        <item x="1375"/>
        <item x="1784"/>
        <item x="1377"/>
        <item x="1786"/>
        <item x="1378"/>
        <item x="1379"/>
        <item x="1383"/>
        <item x="1791"/>
        <item x="1714"/>
        <item x="1715"/>
        <item x="379"/>
        <item x="1717"/>
        <item x="1719"/>
        <item x="1721"/>
        <item x="1386"/>
        <item x="1390"/>
        <item x="1724"/>
        <item x="1393"/>
        <item x="1395"/>
        <item x="1396"/>
        <item x="1803"/>
        <item x="1401"/>
        <item x="380"/>
        <item x="1727"/>
        <item x="1730"/>
        <item x="1405"/>
        <item x="1408"/>
        <item x="1411"/>
        <item x="1417"/>
        <item x="1418"/>
        <item x="1808"/>
        <item x="1419"/>
        <item x="1810"/>
        <item x="1816"/>
        <item x="1423"/>
        <item x="1425"/>
        <item x="1819"/>
        <item x="1820"/>
        <item x="1823"/>
        <item x="2495"/>
        <item x="1732"/>
        <item x="1829"/>
        <item x="1430"/>
        <item x="1832"/>
        <item x="1736"/>
        <item x="1435"/>
        <item x="1438"/>
        <item x="1440"/>
        <item x="1738"/>
        <item x="1441"/>
        <item x="1442"/>
        <item x="1444"/>
        <item x="1446"/>
        <item x="381"/>
        <item x="382"/>
        <item x="1742"/>
        <item x="1448"/>
        <item x="383"/>
        <item x="384"/>
        <item x="1449"/>
        <item x="1848"/>
        <item x="1743"/>
        <item x="1450"/>
        <item x="1451"/>
        <item x="1453"/>
        <item x="1455"/>
        <item x="2498"/>
        <item x="1852"/>
        <item x="1855"/>
        <item x="1457"/>
        <item x="1856"/>
        <item x="1860"/>
        <item x="385"/>
        <item x="1460"/>
        <item x="1462"/>
        <item x="2499"/>
        <item x="386"/>
        <item x="1469"/>
        <item x="387"/>
        <item x="1875"/>
        <item x="1471"/>
        <item x="1751"/>
        <item x="1473"/>
        <item x="388"/>
        <item x="1475"/>
        <item x="1877"/>
        <item x="1879"/>
        <item x="1881"/>
        <item x="1755"/>
        <item x="1883"/>
        <item x="1884"/>
        <item x="1886"/>
        <item x="1888"/>
        <item x="1477"/>
        <item x="1478"/>
        <item x="389"/>
        <item x="2502"/>
        <item x="1480"/>
        <item x="1483"/>
        <item x="390"/>
        <item x="1891"/>
        <item x="1489"/>
        <item x="1490"/>
        <item x="1492"/>
        <item x="1893"/>
        <item x="1494"/>
        <item x="391"/>
        <item x="1897"/>
        <item x="2506"/>
        <item x="392"/>
        <item x="1900"/>
        <item x="1499"/>
        <item x="1761"/>
        <item x="2507"/>
        <item x="1503"/>
        <item x="1765"/>
        <item x="1911"/>
        <item x="1506"/>
        <item x="1767"/>
        <item x="1509"/>
        <item x="1514"/>
        <item x="1769"/>
        <item x="1516"/>
        <item x="1918"/>
        <item x="393"/>
        <item x="1920"/>
        <item x="1770"/>
        <item x="1773"/>
        <item x="1520"/>
        <item x="1521"/>
        <item x="1522"/>
        <item x="2513"/>
        <item x="1776"/>
        <item x="1523"/>
        <item x="1923"/>
        <item x="1532"/>
        <item x="1925"/>
        <item x="1534"/>
        <item x="1535"/>
        <item x="1538"/>
        <item x="1539"/>
        <item x="1544"/>
        <item x="1780"/>
        <item x="1545"/>
        <item x="1546"/>
        <item x="1548"/>
        <item x="1781"/>
        <item x="1550"/>
        <item x="1551"/>
        <item x="394"/>
        <item x="395"/>
        <item x="1552"/>
        <item x="1555"/>
        <item x="1930"/>
        <item x="1785"/>
        <item x="1931"/>
        <item x="396"/>
        <item x="1932"/>
        <item x="1933"/>
        <item x="1935"/>
        <item x="1558"/>
        <item x="1561"/>
        <item x="397"/>
        <item x="1562"/>
        <item x="1564"/>
        <item x="1940"/>
        <item x="398"/>
        <item x="2515"/>
        <item x="399"/>
        <item x="1567"/>
        <item x="1943"/>
        <item x="1570"/>
        <item x="1790"/>
        <item x="1950"/>
        <item x="1572"/>
        <item x="1953"/>
        <item x="1573"/>
        <item x="1574"/>
        <item x="1959"/>
        <item x="2519"/>
        <item x="2520"/>
        <item x="1577"/>
        <item x="1579"/>
        <item x="1795"/>
        <item x="1582"/>
        <item x="400"/>
        <item x="401"/>
        <item x="1587"/>
        <item x="402"/>
        <item x="2521"/>
        <item x="1589"/>
        <item x="403"/>
        <item x="1965"/>
        <item x="1592"/>
        <item x="1799"/>
        <item x="2523"/>
        <item x="2524"/>
        <item x="1967"/>
        <item x="2527"/>
        <item x="1598"/>
        <item x="1972"/>
        <item x="1974"/>
        <item x="1976"/>
        <item x="1600"/>
        <item x="404"/>
        <item x="1804"/>
        <item x="1602"/>
        <item x="405"/>
        <item x="1604"/>
        <item x="2529"/>
        <item x="1606"/>
        <item x="1806"/>
        <item x="1609"/>
        <item x="406"/>
        <item x="1614"/>
        <item x="1984"/>
        <item x="407"/>
        <item x="1617"/>
        <item x="2534"/>
        <item x="1620"/>
        <item x="1812"/>
        <item x="408"/>
        <item x="1622"/>
        <item x="1991"/>
        <item x="1814"/>
        <item x="1624"/>
        <item x="1815"/>
        <item x="1627"/>
        <item x="1629"/>
        <item x="409"/>
        <item x="410"/>
        <item x="1822"/>
        <item x="1824"/>
        <item x="411"/>
        <item x="1825"/>
        <item x="412"/>
        <item x="413"/>
        <item x="1828"/>
        <item x="1830"/>
        <item x="414"/>
        <item x="1642"/>
        <item x="2004"/>
        <item x="1833"/>
        <item x="2543"/>
        <item x="1645"/>
        <item x="1648"/>
        <item x="2544"/>
        <item x="1836"/>
        <item x="1840"/>
        <item x="2007"/>
        <item x="2548"/>
        <item x="2549"/>
        <item x="2012"/>
        <item x="1842"/>
        <item x="2435"/>
        <item x="415"/>
        <item x="1844"/>
        <item x="2437"/>
        <item x="2439"/>
        <item x="416"/>
        <item x="2442"/>
        <item x="417"/>
        <item x="2445"/>
        <item x="2448"/>
        <item x="2024"/>
        <item x="2026"/>
        <item x="2027"/>
        <item x="2451"/>
        <item x="2453"/>
        <item x="2029"/>
        <item x="2032"/>
        <item x="2033"/>
        <item x="2458"/>
        <item x="1850"/>
        <item x="2556"/>
        <item x="1853"/>
        <item x="1857"/>
        <item x="418"/>
        <item x="1859"/>
        <item x="2557"/>
        <item x="2037"/>
        <item x="419"/>
        <item x="2463"/>
        <item x="2464"/>
        <item x="420"/>
        <item x="421"/>
        <item x="2465"/>
        <item x="2559"/>
        <item x="2560"/>
        <item x="1864"/>
        <item x="1866"/>
        <item x="422"/>
        <item x="2042"/>
        <item x="1867"/>
        <item x="2564"/>
        <item x="2467"/>
        <item x="1868"/>
        <item x="2044"/>
        <item x="2047"/>
        <item x="2050"/>
        <item x="2051"/>
        <item x="1870"/>
        <item x="2471"/>
        <item x="2053"/>
        <item x="2473"/>
        <item x="1871"/>
        <item x="1872"/>
        <item x="2056"/>
        <item x="2478"/>
        <item x="423"/>
        <item x="1874"/>
        <item x="2058"/>
        <item x="2060"/>
        <item x="2479"/>
        <item x="2481"/>
        <item x="2062"/>
        <item x="2482"/>
        <item x="424"/>
        <item x="1878"/>
        <item x="2063"/>
        <item x="425"/>
        <item x="2066"/>
        <item x="2484"/>
        <item x="2069"/>
        <item x="426"/>
        <item x="427"/>
        <item x="428"/>
        <item x="1885"/>
        <item x="2485"/>
        <item x="2568"/>
        <item x="2487"/>
        <item x="429"/>
        <item x="1890"/>
        <item x="2076"/>
        <item x="2490"/>
        <item x="430"/>
        <item x="2492"/>
        <item x="2493"/>
        <item x="1892"/>
        <item x="2079"/>
        <item x="1894"/>
        <item x="2571"/>
        <item x="431"/>
        <item x="2082"/>
        <item x="1896"/>
        <item x="1898"/>
        <item x="1899"/>
        <item x="1901"/>
        <item x="1902"/>
        <item x="2085"/>
        <item x="2086"/>
        <item x="432"/>
        <item x="2496"/>
        <item x="2091"/>
        <item x="1905"/>
        <item x="2093"/>
        <item x="2094"/>
        <item x="2574"/>
        <item x="2497"/>
        <item x="433"/>
        <item x="1907"/>
        <item x="434"/>
        <item x="2577"/>
        <item x="2578"/>
        <item x="1910"/>
        <item x="2580"/>
        <item x="3290"/>
        <item x="1912"/>
        <item x="3292"/>
        <item x="435"/>
        <item x="436"/>
        <item x="437"/>
        <item x="3294"/>
        <item x="3298"/>
        <item x="1913"/>
        <item x="3299"/>
        <item x="2583"/>
        <item x="2586"/>
        <item x="438"/>
        <item x="2102"/>
        <item x="2588"/>
        <item x="3303"/>
        <item x="439"/>
        <item x="440"/>
        <item x="1921"/>
        <item x="2112"/>
        <item x="1926"/>
        <item x="441"/>
        <item x="2116"/>
        <item x="3308"/>
        <item x="2120"/>
        <item x="3312"/>
        <item x="442"/>
        <item x="2590"/>
        <item x="443"/>
        <item x="3314"/>
        <item x="444"/>
        <item x="1934"/>
        <item x="2127"/>
        <item x="445"/>
        <item x="3316"/>
        <item x="2131"/>
        <item x="2132"/>
        <item x="2592"/>
        <item x="446"/>
        <item x="2133"/>
        <item x="3319"/>
        <item x="2135"/>
        <item x="2137"/>
        <item x="2139"/>
        <item x="2140"/>
        <item x="1938"/>
        <item x="3321"/>
        <item x="2146"/>
        <item x="1939"/>
        <item x="447"/>
        <item x="3329"/>
        <item x="1941"/>
        <item x="3333"/>
        <item x="2153"/>
        <item x="3335"/>
        <item x="2156"/>
        <item x="2158"/>
        <item x="448"/>
        <item x="3337"/>
        <item x="1944"/>
        <item x="2596"/>
        <item x="3340"/>
        <item x="449"/>
        <item x="3342"/>
        <item x="2167"/>
        <item x="450"/>
        <item x="1946"/>
        <item x="2597"/>
        <item x="3343"/>
        <item x="3345"/>
        <item x="1949"/>
        <item x="3347"/>
        <item x="2172"/>
        <item x="2174"/>
        <item x="2599"/>
        <item x="2176"/>
        <item x="3349"/>
        <item x="2182"/>
        <item x="3351"/>
        <item x="451"/>
        <item x="452"/>
        <item x="453"/>
        <item x="3352"/>
        <item x="454"/>
        <item x="455"/>
        <item x="2600"/>
        <item x="2184"/>
        <item x="1952"/>
        <item x="2187"/>
        <item x="1954"/>
        <item x="2191"/>
        <item x="2194"/>
        <item x="1956"/>
        <item x="3358"/>
        <item x="2196"/>
        <item x="3361"/>
        <item x="2205"/>
        <item x="1958"/>
        <item x="3364"/>
        <item x="1960"/>
        <item x="3366"/>
        <item x="456"/>
        <item x="3368"/>
        <item x="457"/>
        <item x="458"/>
        <item x="459"/>
        <item x="2207"/>
        <item x="2209"/>
        <item x="460"/>
        <item x="1962"/>
        <item x="2606"/>
        <item x="2211"/>
        <item x="2212"/>
        <item x="461"/>
        <item x="3372"/>
        <item x="2608"/>
        <item x="2216"/>
        <item x="1963"/>
        <item x="2217"/>
        <item x="3379"/>
        <item x="3382"/>
        <item x="3384"/>
        <item x="3387"/>
        <item x="3389"/>
        <item x="3390"/>
        <item x="2219"/>
        <item x="2609"/>
        <item x="1968"/>
        <item x="1970"/>
        <item x="462"/>
        <item x="2222"/>
        <item x="2224"/>
        <item x="1973"/>
        <item x="1975"/>
        <item x="2225"/>
        <item x="463"/>
        <item x="3399"/>
        <item x="464"/>
        <item x="2231"/>
        <item x="3408"/>
        <item x="2234"/>
        <item x="3409"/>
        <item x="3414"/>
        <item x="3419"/>
        <item x="3422"/>
        <item x="3423"/>
        <item x="465"/>
        <item x="2236"/>
        <item x="2237"/>
        <item x="3427"/>
        <item x="3430"/>
        <item x="2239"/>
        <item x="466"/>
        <item x="1981"/>
        <item x="3437"/>
        <item x="2611"/>
        <item x="467"/>
        <item x="2243"/>
        <item x="2245"/>
        <item x="2612"/>
        <item x="1986"/>
        <item x="2247"/>
        <item x="468"/>
        <item x="1987"/>
        <item x="2249"/>
        <item x="3442"/>
        <item x="3445"/>
        <item x="3446"/>
        <item x="2613"/>
        <item x="1989"/>
        <item x="2252"/>
        <item x="469"/>
        <item x="2258"/>
        <item x="3448"/>
        <item x="2261"/>
        <item x="3450"/>
        <item x="3452"/>
        <item x="3455"/>
        <item x="3457"/>
        <item x="2262"/>
        <item x="470"/>
        <item x="2264"/>
        <item x="2266"/>
        <item x="471"/>
        <item x="2615"/>
        <item x="1993"/>
        <item x="472"/>
        <item x="2268"/>
        <item x="2271"/>
        <item x="3460"/>
        <item x="2274"/>
        <item x="473"/>
        <item x="2276"/>
        <item x="2618"/>
        <item x="3462"/>
        <item x="2277"/>
        <item x="3465"/>
        <item x="2280"/>
        <item x="474"/>
        <item x="2283"/>
        <item x="3467"/>
        <item x="1995"/>
        <item x="2284"/>
        <item x="1998"/>
        <item x="2286"/>
        <item x="2000"/>
        <item x="3474"/>
        <item x="475"/>
        <item x="2287"/>
        <item x="476"/>
        <item x="2288"/>
        <item x="2289"/>
        <item x="3477"/>
        <item x="2001"/>
        <item x="2003"/>
        <item x="477"/>
        <item x="2290"/>
        <item x="2005"/>
        <item x="2292"/>
        <item x="3479"/>
        <item x="2294"/>
        <item x="2624"/>
        <item x="3480"/>
        <item x="2006"/>
        <item x="2295"/>
        <item x="3482"/>
        <item x="2297"/>
        <item x="2299"/>
        <item x="2300"/>
        <item x="2302"/>
        <item x="2303"/>
        <item x="2305"/>
        <item x="478"/>
        <item x="2627"/>
        <item x="2009"/>
        <item x="3486"/>
        <item x="2011"/>
        <item x="3489"/>
        <item x="3490"/>
        <item x="2014"/>
        <item x="2309"/>
        <item x="2016"/>
        <item x="2018"/>
        <item x="3495"/>
        <item x="2020"/>
        <item x="2631"/>
        <item x="479"/>
        <item x="2022"/>
        <item x="2023"/>
        <item x="3497"/>
        <item x="2315"/>
        <item x="3499"/>
        <item x="2318"/>
        <item x="2320"/>
        <item x="2025"/>
        <item x="2324"/>
        <item x="480"/>
        <item x="2331"/>
        <item x="2028"/>
        <item x="2334"/>
        <item x="3503"/>
        <item x="3504"/>
        <item x="2335"/>
        <item x="2634"/>
        <item x="2030"/>
        <item x="3510"/>
        <item x="2338"/>
        <item x="3513"/>
        <item x="481"/>
        <item x="2341"/>
        <item x="482"/>
        <item x="483"/>
        <item x="3515"/>
        <item x="484"/>
        <item x="2346"/>
        <item x="2348"/>
        <item x="3519"/>
        <item x="2637"/>
        <item x="3524"/>
        <item x="485"/>
        <item x="2639"/>
        <item x="2034"/>
        <item x="2641"/>
        <item x="2352"/>
        <item x="3526"/>
        <item x="2643"/>
        <item x="2354"/>
        <item x="2356"/>
        <item x="3529"/>
        <item x="2035"/>
        <item x="486"/>
        <item x="3532"/>
        <item x="3536"/>
        <item x="2361"/>
        <item x="2039"/>
        <item x="3538"/>
        <item x="487"/>
        <item x="3543"/>
        <item x="3545"/>
        <item x="488"/>
        <item x="2372"/>
        <item x="489"/>
        <item x="2373"/>
        <item x="3551"/>
        <item x="2049"/>
        <item x="2646"/>
        <item x="2648"/>
        <item x="2055"/>
        <item x="2059"/>
        <item x="2649"/>
        <item x="490"/>
        <item x="491"/>
        <item x="2384"/>
        <item x="3560"/>
        <item x="2067"/>
        <item x="492"/>
        <item x="3565"/>
        <item x="3568"/>
        <item x="2651"/>
        <item x="493"/>
        <item x="494"/>
        <item x="3573"/>
        <item x="3575"/>
        <item x="495"/>
        <item x="3577"/>
        <item x="3583"/>
        <item x="2387"/>
        <item x="2075"/>
        <item x="2389"/>
        <item x="2391"/>
        <item x="3585"/>
        <item x="496"/>
        <item x="2396"/>
        <item x="2653"/>
        <item x="3593"/>
        <item x="3594"/>
        <item x="3596"/>
        <item x="3598"/>
        <item x="2654"/>
        <item x="2083"/>
        <item x="2657"/>
        <item x="2403"/>
        <item x="497"/>
        <item x="2659"/>
        <item x="3601"/>
        <item x="498"/>
        <item x="2088"/>
        <item x="2660"/>
        <item x="2405"/>
        <item x="2662"/>
        <item x="2408"/>
        <item x="2664"/>
        <item x="2665"/>
        <item x="3608"/>
        <item x="2409"/>
        <item x="2410"/>
        <item x="2411"/>
        <item x="2412"/>
        <item x="3620"/>
        <item x="3623"/>
        <item x="2415"/>
        <item x="3624"/>
        <item x="2416"/>
        <item x="499"/>
        <item x="2671"/>
        <item x="3626"/>
        <item x="2421"/>
        <item x="3628"/>
        <item x="2425"/>
        <item x="3631"/>
        <item x="3633"/>
        <item x="2674"/>
        <item x="2429"/>
        <item x="2677"/>
        <item x="500"/>
        <item x="501"/>
        <item x="502"/>
        <item x="2678"/>
        <item x="2432"/>
        <item x="2434"/>
        <item x="2436"/>
        <item x="2104"/>
        <item x="2440"/>
        <item x="503"/>
        <item x="2681"/>
        <item x="2446"/>
        <item x="2108"/>
        <item x="504"/>
        <item x="2452"/>
        <item x="3640"/>
        <item x="3644"/>
        <item x="2454"/>
        <item x="2110"/>
        <item x="2456"/>
        <item x="3647"/>
        <item x="2113"/>
        <item x="2685"/>
        <item x="2119"/>
        <item x="3655"/>
        <item x="2466"/>
        <item x="2468"/>
        <item x="2122"/>
        <item x="3660"/>
        <item x="2470"/>
        <item x="3662"/>
        <item x="3663"/>
        <item x="2126"/>
        <item x="3668"/>
        <item x="2128"/>
        <item x="2486"/>
        <item x="2488"/>
        <item x="505"/>
        <item x="2688"/>
        <item x="506"/>
        <item x="507"/>
        <item x="3672"/>
        <item x="508"/>
        <item x="3674"/>
        <item x="2500"/>
        <item x="3677"/>
        <item x="2501"/>
        <item x="2138"/>
        <item x="2503"/>
        <item x="2142"/>
        <item x="2509"/>
        <item x="2512"/>
        <item x="2144"/>
        <item x="2145"/>
        <item x="2690"/>
        <item x="2691"/>
        <item x="2148"/>
        <item x="2150"/>
        <item x="2516"/>
        <item x="2151"/>
        <item x="2518"/>
        <item x="509"/>
        <item x="2154"/>
        <item x="3683"/>
        <item x="2525"/>
        <item x="3685"/>
        <item x="2526"/>
        <item x="2528"/>
        <item x="3687"/>
        <item x="3690"/>
        <item x="3692"/>
        <item x="2695"/>
        <item x="2161"/>
        <item x="2533"/>
        <item x="3697"/>
        <item x="2535"/>
        <item x="2536"/>
        <item x="2539"/>
        <item x="2166"/>
        <item x="2168"/>
        <item x="2169"/>
        <item x="2542"/>
        <item x="2545"/>
        <item x="2170"/>
        <item x="2546"/>
        <item x="510"/>
        <item x="511"/>
        <item x="3700"/>
        <item x="3701"/>
        <item x="2550"/>
        <item x="3702"/>
        <item x="2173"/>
        <item x="2552"/>
        <item x="2175"/>
        <item x="2177"/>
        <item x="2700"/>
        <item x="3706"/>
        <item x="3709"/>
        <item x="2555"/>
        <item x="2705"/>
        <item x="2180"/>
        <item x="2181"/>
        <item x="2558"/>
        <item x="2561"/>
        <item x="513"/>
        <item x="3717"/>
        <item x="3719"/>
        <item x="2565"/>
        <item x="2566"/>
        <item x="2183"/>
        <item x="2567"/>
        <item x="2569"/>
        <item x="2570"/>
        <item x="2572"/>
        <item x="2190"/>
        <item x="3722"/>
        <item x="2707"/>
        <item x="2575"/>
        <item x="2579"/>
        <item x="2709"/>
        <item x="3726"/>
        <item x="2581"/>
        <item x="2198"/>
        <item x="2584"/>
        <item x="3729"/>
        <item x="3731"/>
        <item x="3734"/>
        <item x="3737"/>
        <item x="3738"/>
        <item x="3742"/>
        <item x="514"/>
        <item x="3744"/>
        <item x="2589"/>
        <item x="2203"/>
        <item x="2204"/>
        <item x="2712"/>
        <item x="2591"/>
        <item x="2593"/>
        <item x="515"/>
        <item x="2594"/>
        <item x="3747"/>
        <item x="516"/>
        <item x="517"/>
        <item x="2595"/>
        <item x="3749"/>
        <item x="2598"/>
        <item x="3752"/>
        <item x="2206"/>
        <item x="519"/>
        <item x="2717"/>
        <item x="2603"/>
        <item x="2605"/>
        <item x="2607"/>
        <item x="3754"/>
        <item x="521"/>
        <item x="2614"/>
        <item x="2208"/>
        <item x="2616"/>
        <item x="2718"/>
        <item x="2210"/>
        <item x="3759"/>
        <item x="3760"/>
        <item x="3762"/>
        <item x="2617"/>
        <item x="523"/>
        <item x="525"/>
        <item x="526"/>
        <item x="3765"/>
        <item x="3766"/>
        <item x="2619"/>
        <item x="2620"/>
        <item x="2622"/>
        <item x="527"/>
        <item x="2720"/>
        <item x="3771"/>
        <item x="3773"/>
        <item x="2628"/>
        <item x="528"/>
        <item x="3776"/>
        <item x="2629"/>
        <item x="3778"/>
        <item x="2632"/>
        <item x="3780"/>
        <item x="2633"/>
        <item x="2214"/>
        <item x="2636"/>
        <item x="2723"/>
        <item x="2724"/>
        <item x="2640"/>
        <item x="2642"/>
        <item x="3784"/>
        <item x="3785"/>
        <item x="2644"/>
        <item x="2645"/>
        <item x="3787"/>
        <item x="3790"/>
        <item x="2650"/>
        <item x="2655"/>
        <item x="2727"/>
        <item x="529"/>
        <item x="3791"/>
        <item x="2656"/>
        <item x="3794"/>
        <item x="531"/>
        <item x="2218"/>
        <item x="3795"/>
        <item x="2661"/>
        <item x="2666"/>
        <item x="2667"/>
        <item x="3799"/>
        <item x="2669"/>
        <item x="532"/>
        <item x="2220"/>
        <item x="2672"/>
        <item x="2673"/>
        <item x="533"/>
        <item x="2731"/>
        <item x="3801"/>
        <item x="2732"/>
        <item x="2675"/>
        <item x="2735"/>
        <item x="2737"/>
        <item x="3804"/>
        <item x="2679"/>
        <item x="3807"/>
        <item x="3811"/>
        <item x="3812"/>
        <item x="534"/>
        <item x="3816"/>
        <item x="3817"/>
        <item x="3818"/>
        <item x="2682"/>
        <item x="3820"/>
        <item x="3821"/>
        <item x="3822"/>
        <item x="2742"/>
        <item x="2687"/>
        <item x="2226"/>
        <item x="2689"/>
        <item x="2692"/>
        <item x="2227"/>
        <item x="3827"/>
        <item x="2698"/>
        <item x="3829"/>
        <item x="2228"/>
        <item x="535"/>
        <item x="2747"/>
        <item x="3834"/>
        <item x="2748"/>
        <item x="2750"/>
        <item x="2701"/>
        <item x="3840"/>
        <item x="2751"/>
        <item x="3841"/>
        <item x="2704"/>
        <item x="3845"/>
        <item x="3847"/>
        <item x="3851"/>
        <item x="536"/>
        <item x="3852"/>
        <item x="3856"/>
        <item x="2706"/>
        <item x="2230"/>
        <item x="3861"/>
        <item x="2753"/>
        <item x="3863"/>
        <item x="2232"/>
        <item x="2710"/>
        <item x="2713"/>
        <item x="2233"/>
        <item x="2715"/>
        <item x="538"/>
        <item x="3869"/>
        <item x="3872"/>
        <item x="540"/>
        <item x="2719"/>
        <item x="2755"/>
        <item x="2721"/>
        <item x="3876"/>
        <item x="2756"/>
        <item x="3877"/>
        <item x="2240"/>
        <item x="3878"/>
        <item x="3879"/>
        <item x="2241"/>
        <item x="3886"/>
        <item x="3888"/>
        <item x="2726"/>
        <item x="3890"/>
        <item x="3894"/>
        <item x="2729"/>
        <item x="545"/>
        <item x="3896"/>
        <item x="546"/>
        <item x="3897"/>
        <item x="547"/>
        <item x="2733"/>
        <item x="2736"/>
        <item x="2738"/>
        <item x="2741"/>
        <item x="2743"/>
        <item x="2246"/>
        <item x="2744"/>
        <item x="2746"/>
        <item x="2248"/>
        <item x="3901"/>
        <item x="554"/>
        <item x="3904"/>
        <item x="556"/>
        <item x="2251"/>
        <item x="2757"/>
        <item x="559"/>
        <item x="2758"/>
        <item x="2763"/>
        <item x="2765"/>
        <item x="561"/>
        <item x="2762"/>
        <item x="2253"/>
        <item x="2254"/>
        <item x="2767"/>
        <item x="563"/>
        <item x="2771"/>
        <item x="564"/>
        <item x="2774"/>
        <item x="2259"/>
        <item x="3913"/>
        <item x="3915"/>
        <item x="2764"/>
        <item x="565"/>
        <item x="566"/>
        <item x="3920"/>
        <item x="568"/>
        <item x="2780"/>
        <item x="2782"/>
        <item x="3923"/>
        <item x="2788"/>
        <item x="569"/>
        <item x="3926"/>
        <item x="3929"/>
        <item x="3932"/>
        <item x="3933"/>
        <item x="3935"/>
        <item x="3936"/>
        <item x="3937"/>
        <item x="2269"/>
        <item x="2769"/>
        <item x="2270"/>
        <item x="2795"/>
        <item x="2796"/>
        <item x="3939"/>
        <item x="572"/>
        <item x="2805"/>
        <item x="3940"/>
        <item x="3945"/>
        <item x="3950"/>
        <item x="2813"/>
        <item x="3951"/>
        <item x="2816"/>
        <item x="2823"/>
        <item x="2826"/>
        <item x="2828"/>
        <item x="2272"/>
        <item x="3955"/>
        <item x="2273"/>
        <item x="2833"/>
        <item x="2275"/>
        <item x="2834"/>
        <item x="575"/>
        <item x="3957"/>
        <item x="577"/>
        <item x="579"/>
        <item x="581"/>
        <item x="3961"/>
        <item x="2278"/>
        <item x="3962"/>
        <item x="2844"/>
        <item x="2773"/>
        <item x="583"/>
        <item x="3968"/>
        <item x="584"/>
        <item x="2846"/>
        <item x="2281"/>
        <item x="587"/>
        <item x="589"/>
        <item x="2850"/>
        <item x="3970"/>
        <item x="2852"/>
        <item x="2854"/>
        <item x="3975"/>
        <item x="2858"/>
        <item x="3977"/>
        <item x="2862"/>
        <item x="2864"/>
        <item x="3984"/>
        <item x="2866"/>
        <item x="3988"/>
        <item x="2871"/>
        <item x="2877"/>
        <item x="2879"/>
        <item x="595"/>
        <item x="2881"/>
        <item x="2883"/>
        <item x="3995"/>
        <item x="2296"/>
        <item x="598"/>
        <item x="2887"/>
        <item x="600"/>
        <item x="2889"/>
        <item x="2892"/>
        <item x="3998"/>
        <item x="3999"/>
        <item x="4001"/>
        <item x="2894"/>
        <item x="2896"/>
        <item x="2298"/>
        <item x="4004"/>
        <item x="4007"/>
        <item x="2901"/>
        <item x="4009"/>
        <item x="605"/>
        <item x="2905"/>
        <item x="2784"/>
        <item x="2786"/>
        <item x="4010"/>
        <item x="4012"/>
        <item x="2911"/>
        <item x="2787"/>
        <item x="2914"/>
        <item x="2915"/>
        <item x="4015"/>
        <item x="4017"/>
        <item x="4019"/>
        <item x="4021"/>
        <item x="2918"/>
        <item x="4026"/>
        <item x="2920"/>
        <item x="607"/>
        <item x="2926"/>
        <item x="2790"/>
        <item x="2792"/>
        <item x="2308"/>
        <item x="608"/>
        <item x="2931"/>
        <item x="2934"/>
        <item x="2311"/>
        <item x="2317"/>
        <item x="2319"/>
        <item x="2939"/>
        <item x="4032"/>
        <item x="4033"/>
        <item x="2798"/>
        <item x="2799"/>
        <item x="2801"/>
        <item x="2946"/>
        <item x="612"/>
        <item x="2947"/>
        <item x="2804"/>
        <item x="2321"/>
        <item x="4036"/>
        <item x="2807"/>
        <item x="2323"/>
        <item x="2959"/>
        <item x="2961"/>
        <item x="616"/>
        <item x="2962"/>
        <item x="2964"/>
        <item x="2326"/>
        <item x="4039"/>
        <item x="2810"/>
        <item x="2328"/>
        <item x="4040"/>
        <item x="2329"/>
        <item x="2971"/>
        <item x="2812"/>
        <item x="2332"/>
        <item x="4044"/>
        <item x="2979"/>
        <item x="2815"/>
        <item x="4047"/>
        <item x="2336"/>
        <item x="2982"/>
        <item x="2818"/>
        <item x="2337"/>
        <item x="2986"/>
        <item x="619"/>
        <item x="620"/>
        <item x="621"/>
        <item x="2820"/>
        <item x="4051"/>
        <item x="2339"/>
        <item x="2995"/>
        <item x="4052"/>
        <item x="4053"/>
        <item x="624"/>
        <item x="2340"/>
        <item x="2342"/>
        <item x="2343"/>
        <item x="2344"/>
        <item x="2822"/>
        <item x="3002"/>
        <item x="2345"/>
        <item x="3006"/>
        <item x="4056"/>
        <item x="3011"/>
        <item x="2349"/>
        <item x="4057"/>
        <item x="3013"/>
        <item x="3016"/>
        <item x="3022"/>
        <item x="627"/>
        <item x="3029"/>
        <item x="3035"/>
        <item x="4061"/>
        <item x="2831"/>
        <item x="3044"/>
        <item x="3047"/>
        <item x="3049"/>
        <item x="4062"/>
        <item x="631"/>
        <item x="633"/>
        <item x="3054"/>
        <item x="4063"/>
        <item x="2836"/>
        <item x="635"/>
        <item x="3058"/>
        <item x="636"/>
        <item x="3059"/>
        <item x="3061"/>
        <item x="638"/>
        <item x="2358"/>
        <item x="4066"/>
        <item x="2362"/>
        <item x="3069"/>
        <item x="4068"/>
        <item x="2364"/>
        <item x="643"/>
        <item x="3072"/>
        <item x="2840"/>
        <item x="4069"/>
        <item x="647"/>
        <item x="649"/>
        <item x="650"/>
        <item x="4071"/>
        <item x="4073"/>
        <item x="4075"/>
        <item x="653"/>
        <item x="2843"/>
        <item x="2365"/>
        <item x="3090"/>
        <item x="4076"/>
        <item x="4077"/>
        <item x="4079"/>
        <item x="659"/>
        <item x="661"/>
        <item x="662"/>
        <item x="4081"/>
        <item x="4082"/>
        <item x="4086"/>
        <item x="4088"/>
        <item x="3107"/>
        <item x="665"/>
        <item x="4090"/>
        <item x="3110"/>
        <item x="2374"/>
        <item x="4091"/>
        <item x="667"/>
        <item x="3118"/>
        <item x="3119"/>
        <item x="4092"/>
        <item x="2375"/>
        <item x="4094"/>
        <item x="4096"/>
        <item x="3125"/>
        <item x="2849"/>
        <item x="670"/>
        <item x="3127"/>
        <item x="4097"/>
        <item x="3131"/>
        <item x="2851"/>
        <item x="2853"/>
        <item x="3139"/>
        <item x="2382"/>
        <item x="4100"/>
        <item x="4102"/>
        <item x="675"/>
        <item x="4103"/>
        <item x="2855"/>
        <item x="676"/>
        <item x="4104"/>
        <item x="678"/>
        <item x="2390"/>
        <item x="4107"/>
        <item x="4108"/>
        <item x="2857"/>
        <item x="2860"/>
        <item x="4112"/>
        <item x="2393"/>
        <item x="2394"/>
        <item x="4113"/>
        <item x="2397"/>
        <item x="4116"/>
        <item x="4117"/>
        <item x="3156"/>
        <item x="2399"/>
        <item x="4120"/>
        <item x="4121"/>
        <item x="3161"/>
        <item x="3165"/>
        <item x="3167"/>
        <item x="3172"/>
        <item x="3173"/>
        <item x="2404"/>
        <item x="4128"/>
        <item x="4129"/>
        <item x="3177"/>
        <item x="2407"/>
        <item x="2861"/>
        <item x="3182"/>
        <item x="2867"/>
        <item x="2869"/>
        <item x="2870"/>
        <item x="690"/>
        <item x="2872"/>
        <item x="4132"/>
        <item x="4133"/>
        <item x="3188"/>
        <item x="4134"/>
        <item x="3191"/>
        <item x="4137"/>
        <item x="3193"/>
        <item x="694"/>
        <item x="2413"/>
        <item x="2873"/>
        <item x="3195"/>
        <item x="2874"/>
        <item x="4139"/>
        <item x="2876"/>
        <item x="697"/>
        <item x="4140"/>
        <item x="4141"/>
        <item x="699"/>
        <item x="2880"/>
        <item x="4143"/>
        <item x="3200"/>
        <item x="3204"/>
        <item x="2882"/>
        <item x="4144"/>
        <item x="4146"/>
        <item x="4148"/>
        <item x="4149"/>
        <item x="4152"/>
        <item x="4153"/>
        <item x="4155"/>
        <item x="3208"/>
        <item x="701"/>
        <item x="4158"/>
        <item x="4159"/>
        <item x="4160"/>
        <item x="702"/>
        <item x="704"/>
        <item x="2886"/>
        <item x="2888"/>
        <item x="4162"/>
        <item x="3213"/>
        <item x="2891"/>
        <item x="706"/>
        <item x="4163"/>
        <item x="2893"/>
        <item x="3216"/>
        <item x="4164"/>
        <item x="3217"/>
        <item x="3219"/>
        <item x="2895"/>
        <item x="3222"/>
        <item x="708"/>
        <item x="710"/>
        <item x="3227"/>
        <item x="4165"/>
        <item x="4166"/>
        <item x="4167"/>
        <item x="2898"/>
        <item x="2899"/>
        <item x="4168"/>
        <item x="4170"/>
        <item x="711"/>
        <item x="2419"/>
        <item x="712"/>
        <item x="714"/>
        <item x="3245"/>
        <item x="715"/>
        <item x="2422"/>
        <item x="716"/>
        <item x="718"/>
        <item x="3249"/>
        <item x="2903"/>
        <item x="720"/>
        <item x="721"/>
        <item x="722"/>
        <item x="4457"/>
        <item x="4458"/>
        <item x="724"/>
        <item x="4459"/>
        <item x="4461"/>
        <item x="4462"/>
        <item x="726"/>
        <item x="728"/>
        <item x="4463"/>
        <item x="4464"/>
        <item x="3256"/>
        <item x="3257"/>
        <item x="3260"/>
        <item x="730"/>
        <item x="733"/>
        <item x="734"/>
        <item x="3266"/>
        <item x="2904"/>
        <item x="4466"/>
        <item x="4467"/>
        <item x="2426"/>
        <item x="3268"/>
        <item x="3269"/>
        <item x="4470"/>
        <item x="2427"/>
        <item x="4471"/>
        <item x="4472"/>
        <item x="4473"/>
        <item x="2906"/>
        <item x="4474"/>
        <item x="3271"/>
        <item x="3273"/>
        <item x="2430"/>
        <item x="4476"/>
        <item x="2908"/>
        <item x="3277"/>
        <item x="2909"/>
        <item x="3279"/>
        <item x="4477"/>
        <item x="3281"/>
        <item x="3282"/>
        <item x="4480"/>
        <item x="3283"/>
        <item x="2431"/>
        <item x="2910"/>
        <item x="3287"/>
        <item x="4482"/>
        <item x="738"/>
        <item x="739"/>
        <item x="740"/>
        <item x="4484"/>
        <item x="741"/>
        <item x="2913"/>
        <item x="3297"/>
        <item x="3300"/>
        <item x="743"/>
        <item x="745"/>
        <item x="747"/>
        <item x="3309"/>
        <item x="4486"/>
        <item x="4488"/>
        <item x="4489"/>
        <item x="748"/>
        <item x="4492"/>
        <item x="3313"/>
        <item x="3315"/>
        <item x="4493"/>
        <item x="3317"/>
        <item x="4495"/>
        <item x="750"/>
        <item x="2438"/>
        <item x="2441"/>
        <item x="3322"/>
        <item x="2919"/>
        <item x="2444"/>
        <item x="4497"/>
        <item x="2447"/>
        <item x="3326"/>
        <item x="3331"/>
        <item x="2921"/>
        <item x="2923"/>
        <item x="4499"/>
        <item x="3338"/>
        <item x="3339"/>
        <item x="4500"/>
        <item x="4501"/>
        <item x="4503"/>
        <item x="2925"/>
        <item x="752"/>
        <item x="754"/>
        <item x="3348"/>
        <item x="2929"/>
        <item x="2450"/>
        <item x="2455"/>
        <item x="756"/>
        <item x="3356"/>
        <item x="2936"/>
        <item x="3359"/>
        <item x="4787"/>
        <item x="4789"/>
        <item x="4793"/>
        <item x="3362"/>
        <item x="4794"/>
        <item x="2457"/>
        <item x="3363"/>
        <item x="757"/>
        <item x="3365"/>
        <item x="4796"/>
        <item x="3371"/>
        <item x="760"/>
        <item x="2460"/>
        <item x="764"/>
        <item x="3375"/>
        <item x="766"/>
        <item x="3378"/>
        <item x="4799"/>
        <item x="767"/>
        <item x="4800"/>
        <item x="2462"/>
        <item x="4801"/>
        <item x="4803"/>
        <item x="768"/>
        <item x="2942"/>
        <item x="3381"/>
        <item x="3386"/>
        <item x="3388"/>
        <item x="4806"/>
        <item x="2944"/>
        <item x="772"/>
        <item x="774"/>
        <item x="776"/>
        <item x="4809"/>
        <item x="778"/>
        <item x="780"/>
        <item x="3402"/>
        <item x="4811"/>
        <item x="3405"/>
        <item x="4812"/>
        <item x="4814"/>
        <item x="783"/>
        <item x="3410"/>
        <item x="3412"/>
        <item x="4815"/>
        <item x="3413"/>
        <item x="3415"/>
        <item x="4816"/>
        <item x="4817"/>
        <item x="2472"/>
        <item x="784"/>
        <item x="2475"/>
        <item x="2477"/>
        <item x="4818"/>
        <item x="3426"/>
        <item x="786"/>
        <item x="3433"/>
        <item x="4820"/>
        <item x="2949"/>
        <item x="3435"/>
        <item x="2480"/>
        <item x="3438"/>
        <item x="3440"/>
        <item x="4821"/>
        <item x="3443"/>
        <item x="2950"/>
        <item x="2483"/>
        <item x="3447"/>
        <item x="3453"/>
        <item x="3456"/>
        <item x="3458"/>
        <item x="787"/>
        <item x="4823"/>
        <item x="789"/>
        <item x="4826"/>
        <item x="790"/>
        <item x="791"/>
        <item x="792"/>
        <item x="793"/>
        <item x="794"/>
        <item x="3473"/>
        <item x="3476"/>
        <item x="795"/>
        <item x="796"/>
        <item x="798"/>
        <item x="2489"/>
        <item x="2953"/>
        <item x="2954"/>
        <item x="4829"/>
        <item x="2491"/>
        <item x="3483"/>
        <item x="4832"/>
        <item x="799"/>
        <item x="800"/>
        <item x="2494"/>
        <item x="2955"/>
        <item x="2957"/>
        <item x="4833"/>
        <item x="3493"/>
        <item x="2958"/>
        <item x="3496"/>
        <item x="4834"/>
        <item x="4835"/>
        <item x="4836"/>
        <item x="2960"/>
        <item x="4837"/>
        <item x="4838"/>
        <item x="4840"/>
        <item x="805"/>
        <item x="806"/>
        <item x="4841"/>
        <item x="807"/>
        <item x="4843"/>
        <item x="4844"/>
        <item x="4846"/>
        <item x="3517"/>
        <item x="2504"/>
        <item x="2505"/>
        <item x="3521"/>
        <item x="3523"/>
        <item x="4849"/>
        <item x="3527"/>
        <item x="4851"/>
        <item x="4852"/>
        <item x="2508"/>
        <item x="2510"/>
        <item x="3534"/>
        <item x="2968"/>
        <item x="2511"/>
        <item x="4856"/>
        <item x="4858"/>
        <item x="3540"/>
        <item x="4860"/>
        <item x="3542"/>
        <item x="2514"/>
        <item x="3552"/>
        <item x="813"/>
        <item x="3555"/>
        <item x="814"/>
        <item x="2973"/>
        <item x="2975"/>
        <item x="3559"/>
        <item x="3561"/>
        <item x="2977"/>
        <item x="4861"/>
        <item x="816"/>
        <item x="3567"/>
        <item x="2517"/>
        <item x="817"/>
        <item x="3571"/>
        <item x="818"/>
        <item x="4863"/>
        <item x="819"/>
        <item x="4864"/>
        <item x="820"/>
        <item x="2981"/>
        <item x="2983"/>
        <item x="2984"/>
        <item x="4867"/>
        <item x="4868"/>
        <item x="4869"/>
        <item x="4870"/>
        <item x="2987"/>
        <item x="3586"/>
        <item x="3587"/>
        <item x="3591"/>
        <item x="2522"/>
        <item x="3592"/>
        <item x="4871"/>
        <item x="3595"/>
        <item x="4872"/>
        <item x="3597"/>
        <item x="2989"/>
        <item x="2990"/>
        <item x="2992"/>
        <item x="4873"/>
        <item x="4874"/>
        <item x="4875"/>
        <item x="824"/>
        <item x="3606"/>
        <item x="4876"/>
        <item x="2994"/>
        <item x="3611"/>
        <item x="3613"/>
        <item x="3615"/>
        <item x="3618"/>
        <item x="4877"/>
        <item x="826"/>
        <item x="4878"/>
        <item x="4880"/>
        <item x="828"/>
        <item x="829"/>
        <item x="831"/>
        <item x="833"/>
        <item x="834"/>
        <item x="3634"/>
        <item x="2530"/>
        <item x="2997"/>
        <item x="2998"/>
        <item x="4884"/>
        <item x="2531"/>
        <item x="3637"/>
        <item x="3638"/>
        <item x="4886"/>
        <item x="3639"/>
        <item x="2532"/>
        <item x="4887"/>
        <item x="837"/>
        <item x="3642"/>
        <item x="3001"/>
        <item x="4888"/>
        <item x="4890"/>
        <item x="4891"/>
        <item x="3649"/>
        <item x="839"/>
        <item x="4893"/>
        <item x="4894"/>
        <item x="840"/>
        <item x="842"/>
        <item x="843"/>
        <item x="3650"/>
        <item x="3653"/>
        <item x="3654"/>
        <item x="3657"/>
        <item x="844"/>
        <item x="845"/>
        <item x="3005"/>
        <item x="846"/>
        <item x="4896"/>
        <item x="847"/>
        <item x="3666"/>
        <item x="3008"/>
        <item x="848"/>
        <item x="4898"/>
        <item x="852"/>
        <item x="3010"/>
        <item x="2537"/>
        <item x="2538"/>
        <item x="2540"/>
        <item x="2541"/>
        <item x="3681"/>
        <item x="4899"/>
        <item x="858"/>
        <item x="860"/>
        <item x="4903"/>
        <item x="861"/>
        <item x="2547"/>
        <item x="862"/>
        <item x="2551"/>
        <item x="3689"/>
        <item x="864"/>
        <item x="3698"/>
        <item x="3015"/>
        <item x="2553"/>
        <item x="2554"/>
        <item x="4906"/>
        <item x="865"/>
        <item x="4908"/>
        <item x="4909"/>
        <item x="3704"/>
        <item x="2562"/>
        <item x="3707"/>
        <item x="2563"/>
        <item x="3712"/>
        <item x="3714"/>
        <item x="872"/>
        <item x="873"/>
        <item x="875"/>
        <item x="4911"/>
        <item x="3721"/>
        <item x="4912"/>
        <item x="3021"/>
        <item x="4913"/>
        <item x="4914"/>
        <item x="3725"/>
        <item x="3728"/>
        <item x="3733"/>
        <item x="878"/>
        <item x="3740"/>
        <item x="4915"/>
        <item x="3746"/>
        <item x="3024"/>
        <item x="4916"/>
        <item x="4917"/>
        <item x="880"/>
        <item x="881"/>
        <item x="3026"/>
        <item x="3028"/>
        <item x="883"/>
        <item x="884"/>
        <item x="4918"/>
        <item x="4919"/>
        <item x="4920"/>
        <item x="4921"/>
        <item x="3751"/>
        <item x="4922"/>
        <item x="4923"/>
        <item x="4924"/>
        <item x="3756"/>
        <item x="885"/>
        <item x="4925"/>
        <item x="886"/>
        <item x="3033"/>
        <item x="4926"/>
        <item x="3034"/>
        <item x="3036"/>
        <item x="887"/>
        <item x="3775"/>
        <item x="4927"/>
        <item x="3038"/>
        <item x="3777"/>
        <item x="4928"/>
        <item x="889"/>
        <item x="3779"/>
        <item x="891"/>
        <item x="2573"/>
        <item x="2576"/>
        <item x="3781"/>
        <item x="3782"/>
        <item x="3786"/>
        <item x="3789"/>
        <item x="4929"/>
        <item x="4930"/>
        <item x="895"/>
        <item x="4931"/>
        <item x="3792"/>
        <item x="3042"/>
        <item x="898"/>
        <item x="3793"/>
        <item x="4932"/>
        <item x="4933"/>
        <item x="4934"/>
        <item x="899"/>
        <item x="2582"/>
        <item x="3046"/>
        <item x="901"/>
        <item x="4935"/>
        <item x="2585"/>
        <item x="4936"/>
        <item x="2587"/>
        <item x="4937"/>
        <item x="902"/>
        <item x="3802"/>
        <item x="3048"/>
        <item x="4938"/>
        <item x="4939"/>
        <item x="4940"/>
        <item x="3813"/>
        <item x="903"/>
        <item x="906"/>
        <item x="3815"/>
        <item x="4941"/>
        <item x="4942"/>
        <item x="3052"/>
        <item x="4943"/>
        <item x="910"/>
        <item x="4944"/>
        <item x="3824"/>
        <item x="913"/>
        <item x="914"/>
        <item x="3826"/>
        <item x="4945"/>
        <item x="916"/>
        <item x="4946"/>
        <item x="917"/>
        <item x="3053"/>
        <item x="918"/>
        <item x="3832"/>
        <item x="3835"/>
        <item x="3838"/>
        <item x="3843"/>
        <item x="4947"/>
        <item x="3846"/>
        <item x="4948"/>
        <item x="3849"/>
        <item x="4949"/>
        <item x="4950"/>
        <item x="4951"/>
        <item x="3854"/>
        <item x="2601"/>
        <item x="3858"/>
        <item x="3057"/>
        <item x="920"/>
        <item x="2602"/>
        <item x="4952"/>
        <item x="921"/>
        <item x="3859"/>
        <item x="922"/>
        <item x="923"/>
        <item x="3864"/>
        <item x="3866"/>
        <item x="927"/>
        <item x="3063"/>
        <item x="4953"/>
        <item x="4954"/>
        <item x="4955"/>
        <item x="2604"/>
        <item x="929"/>
        <item x="931"/>
        <item x="933"/>
        <item x="4956"/>
        <item x="937"/>
        <item x="938"/>
        <item x="940"/>
        <item x="3868"/>
        <item x="3066"/>
        <item x="4957"/>
        <item x="943"/>
        <item x="945"/>
        <item x="3871"/>
        <item x="3068"/>
        <item x="3873"/>
        <item x="3875"/>
        <item x="2610"/>
        <item x="3071"/>
        <item x="4958"/>
        <item x="4959"/>
        <item x="948"/>
        <item x="4960"/>
        <item x="949"/>
        <item x="3880"/>
        <item x="4961"/>
        <item x="4962"/>
        <item x="4963"/>
        <item x="3885"/>
        <item x="4964"/>
        <item x="3887"/>
        <item x="3892"/>
        <item x="4965"/>
        <item x="3895"/>
        <item x="3898"/>
        <item x="3899"/>
        <item x="4966"/>
        <item x="3903"/>
        <item x="4967"/>
        <item x="4968"/>
        <item x="4969"/>
        <item x="4970"/>
        <item x="4971"/>
        <item x="4972"/>
        <item x="953"/>
        <item x="4973"/>
        <item x="4974"/>
        <item x="3074"/>
        <item x="3076"/>
        <item x="4975"/>
        <item x="3905"/>
        <item x="3907"/>
        <item x="954"/>
        <item x="2621"/>
        <item x="3909"/>
        <item x="3911"/>
        <item x="955"/>
        <item x="2623"/>
        <item x="2625"/>
        <item x="4976"/>
        <item x="4977"/>
        <item x="3914"/>
        <item x="2626"/>
        <item x="958"/>
        <item x="3919"/>
        <item x="3921"/>
        <item x="2630"/>
        <item x="4978"/>
        <item x="4979"/>
        <item x="4980"/>
        <item x="4981"/>
        <item x="3083"/>
        <item x="3084"/>
        <item x="3085"/>
        <item x="3928"/>
        <item x="4982"/>
        <item x="4983"/>
        <item x="4984"/>
        <item x="4985"/>
        <item x="4986"/>
        <item x="3941"/>
        <item x="962"/>
        <item x="964"/>
        <item x="3943"/>
        <item x="4987"/>
        <item x="2635"/>
        <item x="2638"/>
        <item x="4988"/>
        <item x="966"/>
        <item x="3952"/>
        <item x="4989"/>
        <item x="4990"/>
        <item x="968"/>
        <item x="3089"/>
        <item x="3958"/>
        <item x="4991"/>
        <item x="969"/>
        <item x="2647"/>
        <item x="4992"/>
        <item x="4993"/>
        <item x="3960"/>
        <item x="973"/>
        <item x="3091"/>
        <item x="3963"/>
        <item x="4994"/>
        <item x="3967"/>
        <item x="974"/>
        <item x="3093"/>
        <item x="975"/>
        <item x="979"/>
        <item x="3094"/>
        <item x="4995"/>
        <item x="4996"/>
        <item x="3971"/>
        <item x="4997"/>
        <item x="3095"/>
        <item x="3096"/>
        <item x="980"/>
        <item x="4998"/>
        <item x="4999"/>
        <item x="3973"/>
        <item x="2652"/>
        <item x="984"/>
        <item x="5000"/>
        <item x="986"/>
        <item x="5001"/>
        <item x="3979"/>
        <item x="990"/>
        <item x="3982"/>
        <item x="3986"/>
        <item x="5002"/>
        <item x="5003"/>
        <item x="3991"/>
        <item x="3992"/>
        <item x="5004"/>
        <item x="3996"/>
        <item x="3099"/>
        <item x="4000"/>
        <item x="4002"/>
        <item x="5005"/>
        <item x="5006"/>
        <item x="4005"/>
        <item x="5007"/>
        <item x="5008"/>
        <item x="3100"/>
        <item x="995"/>
        <item x="996"/>
        <item x="5009"/>
        <item x="5010"/>
        <item x="5011"/>
        <item x="5012"/>
        <item x="3101"/>
        <item x="2658"/>
        <item x="3102"/>
        <item x="3104"/>
        <item x="4011"/>
        <item x="5013"/>
        <item x="5014"/>
        <item x="1000"/>
        <item x="4013"/>
        <item x="5015"/>
        <item x="5016"/>
        <item x="5017"/>
        <item x="4023"/>
        <item x="4027"/>
        <item x="5018"/>
        <item x="1005"/>
        <item x="2663"/>
        <item x="5019"/>
        <item x="4031"/>
        <item x="1007"/>
        <item x="5020"/>
        <item x="1009"/>
        <item x="1011"/>
        <item x="1013"/>
        <item x="2668"/>
        <item x="1014"/>
        <item x="4037"/>
        <item x="1016"/>
        <item x="1018"/>
        <item x="2670"/>
        <item x="5021"/>
        <item x="4038"/>
        <item x="1020"/>
        <item x="2676"/>
        <item x="5022"/>
        <item x="1021"/>
        <item x="4041"/>
        <item x="4042"/>
        <item x="3112"/>
        <item x="4043"/>
        <item x="4045"/>
        <item x="3114"/>
        <item x="4046"/>
        <item x="4048"/>
        <item x="5023"/>
        <item x="4049"/>
        <item x="1028"/>
        <item x="4050"/>
        <item x="5024"/>
        <item x="5025"/>
        <item x="5026"/>
        <item x="1029"/>
        <item x="2680"/>
        <item x="3121"/>
        <item x="3123"/>
        <item x="4054"/>
        <item x="1036"/>
        <item x="3126"/>
        <item x="5027"/>
        <item x="4055"/>
        <item x="4058"/>
        <item x="4059"/>
        <item x="5028"/>
        <item x="4060"/>
        <item x="5029"/>
        <item x="1042"/>
        <item x="1043"/>
        <item x="4064"/>
        <item x="4065"/>
        <item x="4067"/>
        <item x="5030"/>
        <item x="3130"/>
        <item x="1044"/>
        <item x="1047"/>
        <item x="4070"/>
        <item x="4072"/>
        <item x="3132"/>
        <item x="3133"/>
        <item x="4074"/>
        <item x="3135"/>
        <item x="2683"/>
        <item x="3137"/>
        <item x="5031"/>
        <item x="2684"/>
        <item x="3138"/>
        <item x="2686"/>
        <item x="1052"/>
        <item x="4078"/>
        <item x="5032"/>
        <item x="5033"/>
        <item x="4080"/>
        <item x="5034"/>
        <item x="4083"/>
        <item x="5035"/>
        <item x="4084"/>
        <item x="2693"/>
        <item x="2694"/>
        <item x="4085"/>
        <item x="4087"/>
        <item x="2696"/>
        <item x="5036"/>
        <item x="4089"/>
        <item x="5037"/>
        <item x="2697"/>
        <item x="1055"/>
        <item x="1056"/>
        <item x="4093"/>
        <item x="3145"/>
        <item x="4095"/>
        <item x="5038"/>
        <item x="4098"/>
        <item x="4099"/>
        <item x="4101"/>
        <item x="4105"/>
        <item x="4106"/>
        <item x="4109"/>
        <item x="4110"/>
        <item x="5039"/>
        <item x="5040"/>
        <item x="4111"/>
        <item x="5041"/>
        <item x="2699"/>
        <item x="2702"/>
        <item x="3147"/>
        <item x="2703"/>
        <item x="5042"/>
        <item x="3148"/>
        <item x="5043"/>
        <item x="1059"/>
        <item x="5044"/>
        <item x="1060"/>
        <item x="1063"/>
        <item x="1064"/>
        <item x="4114"/>
        <item x="4115"/>
        <item x="5045"/>
        <item x="4118"/>
        <item x="5046"/>
        <item x="1066"/>
        <item x="4119"/>
        <item x="3149"/>
        <item x="4122"/>
        <item x="5047"/>
        <item x="4123"/>
        <item x="2708"/>
        <item x="5048"/>
        <item x="1068"/>
        <item x="4124"/>
        <item x="2711"/>
        <item x="1071"/>
        <item x="4125"/>
        <item x="3152"/>
        <item x="5049"/>
        <item x="2714"/>
        <item x="2716"/>
        <item x="3154"/>
        <item x="3155"/>
        <item x="5050"/>
        <item x="5051"/>
        <item x="4126"/>
        <item x="4127"/>
        <item x="1072"/>
        <item x="5052"/>
        <item x="3157"/>
        <item x="2722"/>
        <item x="4130"/>
        <item x="1076"/>
        <item x="1078"/>
        <item x="1082"/>
        <item x="5053"/>
        <item x="5054"/>
        <item x="5055"/>
        <item x="4131"/>
        <item x="5056"/>
        <item x="5057"/>
        <item x="1084"/>
        <item x="2725"/>
        <item x="3159"/>
        <item x="3160"/>
        <item x="4135"/>
        <item x="5058"/>
        <item x="5059"/>
        <item x="5060"/>
        <item x="5061"/>
        <item x="2728"/>
        <item x="3163"/>
        <item x="2730"/>
        <item x="4136"/>
        <item x="5062"/>
        <item x="4138"/>
        <item x="5063"/>
        <item x="5064"/>
        <item x="1086"/>
        <item x="1087"/>
        <item x="3166"/>
        <item x="1088"/>
        <item x="4142"/>
        <item x="2734"/>
        <item x="4145"/>
        <item x="4147"/>
        <item x="5065"/>
        <item x="3168"/>
        <item x="3170"/>
        <item x="4150"/>
        <item x="5066"/>
        <item x="5067"/>
        <item x="2739"/>
        <item x="2740"/>
        <item x="4151"/>
        <item x="4154"/>
        <item x="1093"/>
        <item x="3171"/>
        <item x="1097"/>
        <item x="4156"/>
        <item x="5068"/>
        <item x="4157"/>
        <item x="5069"/>
        <item x="5070"/>
        <item x="5071"/>
        <item x="2745"/>
        <item x="1103"/>
        <item x="4161"/>
        <item x="2749"/>
        <item x="4169"/>
        <item x="4171"/>
        <item x="5072"/>
        <item x="1108"/>
        <item x="5073"/>
        <item x="4172"/>
        <item x="3175"/>
        <item x="1110"/>
        <item x="5074"/>
        <item x="2752"/>
        <item x="5075"/>
        <item x="1111"/>
        <item x="5076"/>
        <item x="2754"/>
        <item x="4173"/>
        <item x="4174"/>
        <item x="5077"/>
        <item x="1113"/>
        <item x="5078"/>
        <item x="4175"/>
        <item x="1119"/>
        <item x="3176"/>
        <item x="1121"/>
        <item x="5079"/>
        <item x="4176"/>
        <item x="5080"/>
        <item x="4177"/>
        <item x="5081"/>
        <item x="4178"/>
        <item x="1127"/>
        <item x="4179"/>
        <item x="4180"/>
        <item x="4181"/>
        <item x="5082"/>
        <item x="1131"/>
        <item x="2759"/>
        <item x="1134"/>
        <item x="4182"/>
        <item x="2760"/>
        <item x="1136"/>
        <item x="5083"/>
        <item x="2761"/>
        <item x="1140"/>
        <item x="1142"/>
        <item x="5084"/>
        <item x="4183"/>
        <item x="5085"/>
        <item x="5086"/>
        <item x="4184"/>
        <item x="4185"/>
        <item x="1146"/>
        <item x="3181"/>
        <item x="4186"/>
        <item x="5087"/>
        <item x="5088"/>
        <item x="3185"/>
        <item x="4187"/>
        <item x="5089"/>
        <item x="2766"/>
        <item x="5090"/>
        <item x="2768"/>
        <item x="5091"/>
        <item x="4188"/>
        <item x="2770"/>
        <item x="4189"/>
        <item x="2772"/>
        <item x="3187"/>
        <item x="3189"/>
        <item x="3190"/>
        <item x="1150"/>
        <item x="1151"/>
        <item x="4190"/>
        <item x="1153"/>
        <item x="5092"/>
        <item x="5093"/>
        <item x="1155"/>
        <item x="5094"/>
        <item x="4191"/>
        <item x="1161"/>
        <item x="5095"/>
        <item x="5096"/>
        <item x="5097"/>
        <item x="3192"/>
        <item x="5098"/>
        <item x="5099"/>
        <item x="5100"/>
        <item x="4192"/>
        <item x="1167"/>
        <item x="1169"/>
        <item x="5101"/>
        <item x="4193"/>
        <item x="5102"/>
        <item x="1172"/>
        <item x="4194"/>
        <item x="2775"/>
        <item x="2776"/>
        <item x="4195"/>
        <item x="2777"/>
        <item x="5103"/>
        <item x="1175"/>
        <item x="5104"/>
        <item x="5105"/>
        <item x="1177"/>
        <item x="5106"/>
        <item x="5107"/>
        <item x="5108"/>
        <item x="1182"/>
        <item x="4196"/>
        <item x="1183"/>
        <item x="2778"/>
        <item x="4197"/>
        <item x="2779"/>
        <item x="3196"/>
        <item x="5109"/>
        <item x="5110"/>
        <item x="4198"/>
        <item x="3197"/>
        <item x="5111"/>
        <item x="5112"/>
        <item x="2781"/>
        <item x="2783"/>
        <item x="2785"/>
        <item x="4199"/>
        <item x="3202"/>
        <item x="5113"/>
        <item x="2789"/>
        <item x="4200"/>
        <item x="2791"/>
        <item x="4201"/>
        <item x="4202"/>
        <item x="1197"/>
        <item x="5114"/>
        <item x="5115"/>
        <item x="3206"/>
        <item x="1198"/>
        <item x="3207"/>
        <item x="4203"/>
        <item x="5116"/>
        <item x="5117"/>
        <item x="5118"/>
        <item x="4204"/>
        <item x="2793"/>
        <item x="1200"/>
        <item x="2794"/>
        <item x="4205"/>
        <item x="5119"/>
        <item x="4206"/>
        <item x="4207"/>
        <item x="4208"/>
        <item x="5120"/>
        <item x="5121"/>
        <item x="5122"/>
        <item x="5123"/>
        <item x="5124"/>
        <item x="5125"/>
        <item x="4209"/>
        <item x="2797"/>
        <item x="5126"/>
        <item x="4210"/>
        <item x="3210"/>
        <item x="5127"/>
        <item x="1202"/>
        <item x="2800"/>
        <item x="4211"/>
        <item x="2802"/>
        <item x="4212"/>
        <item x="4213"/>
        <item x="5128"/>
        <item x="5129"/>
        <item x="4214"/>
        <item x="4215"/>
        <item x="5130"/>
        <item x="1203"/>
        <item x="2803"/>
        <item x="4216"/>
        <item x="1205"/>
        <item x="5131"/>
        <item x="2806"/>
        <item x="5132"/>
        <item x="4217"/>
        <item x="2808"/>
        <item x="5133"/>
        <item x="4218"/>
        <item x="2809"/>
        <item x="5134"/>
        <item x="5135"/>
        <item x="5136"/>
        <item x="5137"/>
        <item x="4219"/>
        <item x="4220"/>
        <item x="2811"/>
        <item x="5138"/>
        <item x="2814"/>
        <item x="5139"/>
        <item x="2817"/>
        <item x="2819"/>
        <item x="4221"/>
        <item x="2821"/>
        <item x="5140"/>
        <item x="2824"/>
        <item x="2825"/>
        <item x="2827"/>
        <item x="1219"/>
        <item x="2829"/>
        <item x="2830"/>
        <item x="2832"/>
        <item x="1221"/>
        <item x="5141"/>
        <item x="1222"/>
        <item x="5142"/>
        <item x="4222"/>
        <item x="5143"/>
        <item x="2835"/>
        <item x="5144"/>
        <item x="3212"/>
        <item x="4223"/>
        <item x="2837"/>
        <item x="5145"/>
        <item x="5146"/>
        <item x="5147"/>
        <item x="2838"/>
        <item x="1230"/>
        <item x="1231"/>
        <item x="3214"/>
        <item x="1235"/>
        <item x="5148"/>
        <item x="5149"/>
        <item x="2839"/>
        <item x="2841"/>
        <item x="1237"/>
        <item x="5150"/>
        <item x="5151"/>
        <item x="2842"/>
        <item x="4224"/>
        <item x="4225"/>
        <item x="2845"/>
        <item x="5152"/>
        <item x="1247"/>
        <item x="1250"/>
        <item x="2847"/>
        <item x="5153"/>
        <item x="1252"/>
        <item x="3215"/>
        <item x="1255"/>
        <item x="5154"/>
        <item x="5155"/>
        <item x="3218"/>
        <item x="1257"/>
        <item x="4226"/>
        <item x="3221"/>
        <item x="4227"/>
        <item x="3224"/>
        <item x="2848"/>
        <item x="3225"/>
        <item x="1258"/>
        <item x="4228"/>
        <item x="4229"/>
        <item x="4230"/>
        <item x="5156"/>
        <item x="5157"/>
        <item x="4231"/>
        <item x="4232"/>
        <item x="1260"/>
        <item x="4233"/>
        <item x="4234"/>
        <item x="3229"/>
        <item x="4235"/>
        <item x="5158"/>
        <item x="5159"/>
        <item x="4236"/>
        <item x="5160"/>
        <item x="4237"/>
        <item x="5161"/>
        <item x="4238"/>
        <item x="4239"/>
        <item x="5162"/>
        <item x="3231"/>
        <item x="5163"/>
        <item x="4240"/>
        <item x="4241"/>
        <item x="1265"/>
        <item x="3233"/>
        <item x="1268"/>
        <item x="1270"/>
        <item x="5164"/>
        <item x="1271"/>
        <item x="3236"/>
        <item x="3238"/>
        <item x="2856"/>
        <item x="5165"/>
        <item x="3239"/>
        <item x="2859"/>
        <item x="1274"/>
        <item x="4242"/>
        <item x="5166"/>
        <item x="5167"/>
        <item x="5168"/>
        <item x="4243"/>
        <item x="5169"/>
        <item x="1277"/>
        <item x="5170"/>
        <item x="1278"/>
        <item x="4244"/>
        <item x="4245"/>
        <item x="2863"/>
        <item x="5171"/>
        <item x="1280"/>
        <item x="5172"/>
        <item x="3241"/>
        <item x="1283"/>
        <item x="3243"/>
        <item x="4246"/>
        <item x="4247"/>
        <item x="5173"/>
        <item x="5174"/>
        <item x="5175"/>
        <item x="2865"/>
        <item x="4248"/>
        <item x="5176"/>
        <item x="4249"/>
        <item x="1288"/>
        <item x="5177"/>
        <item x="4250"/>
        <item x="4251"/>
        <item x="4252"/>
        <item x="1289"/>
        <item x="5178"/>
        <item x="1290"/>
        <item x="4253"/>
        <item x="2868"/>
        <item x="4254"/>
        <item x="5179"/>
        <item x="5180"/>
        <item x="5181"/>
        <item x="4255"/>
        <item x="5182"/>
        <item x="3247"/>
        <item x="4256"/>
        <item x="1294"/>
        <item x="4257"/>
        <item x="4258"/>
        <item x="5183"/>
        <item x="4259"/>
        <item x="4260"/>
        <item x="1298"/>
        <item x="4261"/>
        <item x="5184"/>
        <item x="1301"/>
        <item x="5185"/>
        <item x="4262"/>
        <item x="5186"/>
        <item x="2875"/>
        <item x="5187"/>
        <item x="4263"/>
        <item x="4264"/>
        <item x="4265"/>
        <item x="4266"/>
        <item x="5188"/>
        <item x="5189"/>
        <item x="3252"/>
        <item x="3253"/>
        <item x="5190"/>
        <item x="1304"/>
        <item x="5191"/>
        <item x="4267"/>
        <item x="3254"/>
        <item x="2878"/>
        <item x="5192"/>
        <item x="1305"/>
        <item x="5193"/>
        <item x="5194"/>
        <item x="4268"/>
        <item x="4269"/>
        <item x="2884"/>
        <item x="2885"/>
        <item x="5195"/>
        <item x="4270"/>
        <item x="2890"/>
        <item x="5196"/>
        <item x="3259"/>
        <item x="3262"/>
        <item x="4271"/>
        <item x="4272"/>
        <item x="1309"/>
        <item x="5197"/>
        <item x="3263"/>
        <item x="3265"/>
        <item x="5198"/>
        <item x="5199"/>
        <item x="4273"/>
        <item x="1317"/>
        <item x="1319"/>
        <item x="4274"/>
        <item x="2897"/>
        <item x="4275"/>
        <item x="4276"/>
        <item x="4277"/>
        <item x="4278"/>
        <item x="4279"/>
        <item x="5200"/>
        <item x="2900"/>
        <item x="4280"/>
        <item x="4281"/>
        <item x="5201"/>
        <item x="2902"/>
        <item x="3272"/>
        <item x="5202"/>
        <item x="4282"/>
        <item x="5203"/>
        <item x="4283"/>
        <item x="4284"/>
        <item x="4285"/>
        <item x="4286"/>
        <item x="2907"/>
        <item x="4287"/>
        <item x="5204"/>
        <item x="4288"/>
        <item x="4289"/>
        <item x="3276"/>
        <item x="4290"/>
        <item x="4291"/>
        <item x="5205"/>
        <item x="5206"/>
        <item x="4292"/>
        <item x="5207"/>
        <item x="4293"/>
        <item x="5208"/>
        <item x="5209"/>
        <item x="5210"/>
        <item x="4294"/>
        <item x="1326"/>
        <item x="4295"/>
        <item x="4296"/>
        <item x="4297"/>
        <item x="2912"/>
        <item x="5211"/>
        <item x="4298"/>
        <item x="4299"/>
        <item x="4300"/>
        <item x="2916"/>
        <item x="1328"/>
        <item x="5212"/>
        <item x="1331"/>
        <item x="4301"/>
        <item x="3284"/>
        <item x="5213"/>
        <item x="4302"/>
        <item x="5214"/>
        <item x="1333"/>
        <item x="1335"/>
        <item x="4303"/>
        <item x="4304"/>
        <item x="2917"/>
        <item x="4305"/>
        <item x="3286"/>
        <item x="5215"/>
        <item x="5216"/>
        <item x="5217"/>
        <item x="2922"/>
        <item x="4306"/>
        <item x="2924"/>
        <item x="2927"/>
        <item x="1342"/>
        <item x="5218"/>
        <item x="5219"/>
        <item x="2928"/>
        <item x="4307"/>
        <item x="3289"/>
        <item x="5220"/>
        <item x="4308"/>
        <item x="5221"/>
        <item x="3291"/>
        <item x="5222"/>
        <item x="1345"/>
        <item x="1347"/>
        <item x="3293"/>
        <item x="4309"/>
        <item x="1348"/>
        <item x="4310"/>
        <item x="5223"/>
        <item x="4311"/>
        <item x="2930"/>
        <item x="4312"/>
        <item x="4313"/>
        <item x="4314"/>
        <item x="5224"/>
        <item x="2932"/>
        <item x="2933"/>
        <item x="5225"/>
        <item x="4315"/>
        <item x="1355"/>
        <item x="3295"/>
        <item x="4316"/>
        <item x="5226"/>
        <item x="2935"/>
        <item x="1357"/>
        <item x="4317"/>
        <item x="5227"/>
        <item x="2937"/>
        <item x="4318"/>
        <item x="4319"/>
        <item x="1363"/>
        <item x="1364"/>
        <item x="4320"/>
        <item x="2938"/>
        <item x="2940"/>
        <item x="2941"/>
        <item x="1367"/>
        <item x="2943"/>
        <item x="5228"/>
        <item x="2945"/>
        <item x="3301"/>
        <item x="4321"/>
        <item x="4322"/>
        <item x="3305"/>
        <item x="4323"/>
        <item x="5229"/>
        <item x="5230"/>
        <item x="4324"/>
        <item x="3306"/>
        <item x="2948"/>
        <item x="1374"/>
        <item x="1376"/>
        <item x="2951"/>
        <item x="5231"/>
        <item x="2952"/>
        <item x="1380"/>
        <item x="4325"/>
        <item x="4326"/>
        <item x="4327"/>
        <item x="4328"/>
        <item x="4329"/>
        <item x="3307"/>
        <item x="4330"/>
        <item x="4331"/>
        <item x="4332"/>
        <item x="1387"/>
        <item x="4333"/>
        <item x="4334"/>
        <item x="4335"/>
        <item x="4336"/>
        <item x="1388"/>
        <item x="4337"/>
        <item x="4338"/>
        <item x="5232"/>
        <item x="1389"/>
        <item x="4339"/>
        <item x="5233"/>
        <item x="5234"/>
        <item x="5235"/>
        <item x="5236"/>
        <item x="5237"/>
        <item x="4340"/>
        <item x="2956"/>
        <item x="4341"/>
        <item x="4342"/>
        <item x="5238"/>
        <item x="5239"/>
        <item x="1391"/>
        <item x="5240"/>
        <item x="4343"/>
        <item x="1394"/>
        <item x="4344"/>
        <item x="2963"/>
        <item x="5241"/>
        <item x="5242"/>
        <item x="5243"/>
        <item x="4345"/>
        <item x="3324"/>
        <item x="1397"/>
        <item x="1398"/>
        <item x="3325"/>
        <item x="1400"/>
        <item x="1402"/>
        <item x="4346"/>
        <item x="4347"/>
        <item x="4348"/>
        <item x="4349"/>
        <item x="1404"/>
        <item x="5244"/>
        <item x="5245"/>
        <item x="1406"/>
        <item x="3330"/>
        <item x="5246"/>
        <item x="5247"/>
        <item x="5248"/>
        <item x="1409"/>
        <item x="3332"/>
        <item x="4350"/>
        <item x="4351"/>
        <item x="5249"/>
        <item x="4352"/>
        <item x="5250"/>
        <item x="2965"/>
        <item x="5251"/>
        <item x="5252"/>
        <item x="5253"/>
        <item x="5254"/>
        <item x="2966"/>
        <item x="2967"/>
        <item x="1415"/>
        <item x="4353"/>
        <item x="4354"/>
        <item x="2969"/>
        <item x="4355"/>
        <item x="5255"/>
        <item x="1420"/>
        <item x="1426"/>
        <item x="4356"/>
        <item x="2970"/>
        <item x="4357"/>
        <item x="4358"/>
        <item x="3336"/>
        <item x="5256"/>
        <item x="5257"/>
        <item x="4359"/>
        <item x="5258"/>
        <item x="5259"/>
        <item x="1428"/>
        <item x="2972"/>
        <item x="3341"/>
        <item x="1429"/>
        <item x="5260"/>
        <item x="4360"/>
        <item x="2974"/>
        <item x="4361"/>
        <item x="4362"/>
        <item x="2976"/>
        <item x="5261"/>
        <item x="4363"/>
        <item x="5262"/>
        <item x="5263"/>
        <item x="4364"/>
        <item x="4365"/>
        <item x="3344"/>
        <item x="4366"/>
        <item x="3346"/>
        <item x="2978"/>
        <item x="1436"/>
        <item x="5264"/>
        <item x="5265"/>
        <item x="5266"/>
        <item x="4367"/>
        <item x="4368"/>
        <item x="4369"/>
        <item x="2980"/>
        <item x="3350"/>
        <item x="3353"/>
        <item x="1452"/>
        <item x="5267"/>
        <item x="5268"/>
        <item x="3354"/>
        <item x="4370"/>
        <item x="3360"/>
        <item x="5269"/>
        <item x="5270"/>
        <item x="4371"/>
        <item x="1458"/>
        <item x="5271"/>
        <item x="2985"/>
        <item x="3369"/>
        <item x="5272"/>
        <item x="4372"/>
        <item x="4373"/>
        <item x="2988"/>
        <item x="3370"/>
        <item x="4374"/>
        <item x="1464"/>
        <item x="4375"/>
        <item x="4376"/>
        <item x="4377"/>
        <item x="1465"/>
        <item x="5273"/>
        <item x="4378"/>
        <item x="4379"/>
        <item x="5274"/>
        <item x="4380"/>
        <item x="4381"/>
        <item x="5275"/>
        <item x="4382"/>
        <item x="4383"/>
        <item x="2991"/>
        <item x="2993"/>
        <item x="5276"/>
        <item x="4384"/>
        <item x="4385"/>
        <item x="5277"/>
        <item x="1470"/>
        <item x="1472"/>
        <item x="4386"/>
        <item x="4387"/>
        <item x="4388"/>
        <item x="2996"/>
        <item x="1474"/>
        <item x="2999"/>
        <item x="1476"/>
        <item x="4389"/>
        <item x="3000"/>
        <item x="3003"/>
        <item x="3004"/>
        <item x="3007"/>
        <item x="4390"/>
        <item x="3374"/>
        <item x="4391"/>
        <item x="3009"/>
        <item x="1479"/>
        <item x="4392"/>
        <item x="1481"/>
        <item x="3012"/>
        <item x="3014"/>
        <item x="4393"/>
        <item x="4394"/>
        <item x="5278"/>
        <item x="5279"/>
        <item x="1484"/>
        <item x="3377"/>
        <item x="4395"/>
        <item x="5280"/>
        <item x="3380"/>
        <item x="3017"/>
        <item x="3018"/>
        <item x="5281"/>
        <item x="4396"/>
        <item x="1486"/>
        <item x="1488"/>
        <item x="3019"/>
        <item x="3020"/>
        <item x="5282"/>
        <item x="1491"/>
        <item x="4397"/>
        <item x="4398"/>
        <item x="5283"/>
        <item x="3023"/>
        <item x="4399"/>
        <item x="3025"/>
        <item x="4400"/>
        <item x="5284"/>
        <item x="4401"/>
        <item x="3027"/>
        <item x="3391"/>
        <item x="3392"/>
        <item x="4402"/>
        <item x="4403"/>
        <item x="5285"/>
        <item x="4404"/>
        <item x="1500"/>
        <item x="3394"/>
        <item x="3030"/>
        <item x="4405"/>
        <item x="3396"/>
        <item x="4406"/>
        <item x="3397"/>
        <item x="4407"/>
        <item x="3031"/>
        <item x="3032"/>
        <item x="4408"/>
        <item x="1502"/>
        <item x="4409"/>
        <item x="4410"/>
        <item x="4411"/>
        <item x="5286"/>
        <item x="5287"/>
        <item x="1504"/>
        <item x="5288"/>
        <item x="4412"/>
        <item x="5289"/>
        <item x="4413"/>
        <item x="1505"/>
        <item x="5290"/>
        <item x="3400"/>
        <item x="3037"/>
        <item x="5291"/>
        <item x="4414"/>
        <item x="3039"/>
        <item x="5292"/>
        <item x="1510"/>
        <item x="4415"/>
        <item x="5293"/>
        <item x="4416"/>
        <item x="3401"/>
        <item x="3403"/>
        <item x="5294"/>
        <item x="4417"/>
        <item x="3040"/>
        <item x="1511"/>
        <item x="3041"/>
        <item x="1512"/>
        <item x="1515"/>
        <item x="5295"/>
        <item x="1517"/>
        <item x="4418"/>
        <item x="5296"/>
        <item x="3406"/>
        <item x="4419"/>
        <item x="4420"/>
        <item x="4421"/>
        <item x="4422"/>
        <item x="4423"/>
        <item x="4424"/>
        <item x="3407"/>
        <item x="3043"/>
        <item x="4425"/>
        <item x="3411"/>
        <item x="1526"/>
        <item x="4426"/>
        <item x="4427"/>
        <item x="4428"/>
        <item x="4429"/>
        <item x="1527"/>
        <item x="4430"/>
        <item x="4431"/>
        <item x="5297"/>
        <item x="1530"/>
        <item x="4432"/>
        <item x="4433"/>
        <item x="4434"/>
        <item x="5298"/>
        <item x="1531"/>
        <item x="5299"/>
        <item x="5300"/>
        <item x="5301"/>
        <item x="5302"/>
        <item x="4435"/>
        <item x="3045"/>
        <item x="5303"/>
        <item x="4436"/>
        <item x="3417"/>
        <item x="4437"/>
        <item x="4438"/>
        <item x="3420"/>
        <item x="5304"/>
        <item x="1540"/>
        <item x="4439"/>
        <item x="4440"/>
        <item x="4441"/>
        <item x="3421"/>
        <item x="4442"/>
        <item x="5305"/>
        <item x="1541"/>
        <item x="5306"/>
        <item x="3050"/>
        <item x="5307"/>
        <item x="1543"/>
        <item x="1547"/>
        <item x="3051"/>
        <item x="3424"/>
        <item x="1549"/>
        <item x="5308"/>
        <item x="3428"/>
        <item x="5309"/>
        <item x="5310"/>
        <item x="5311"/>
        <item x="4443"/>
        <item x="3431"/>
        <item x="5312"/>
        <item x="5313"/>
        <item x="5314"/>
        <item x="4444"/>
        <item x="5315"/>
        <item x="3432"/>
        <item x="1553"/>
        <item x="5316"/>
        <item x="3436"/>
        <item x="3055"/>
        <item x="1556"/>
        <item x="5317"/>
        <item x="3056"/>
        <item x="4445"/>
        <item x="5318"/>
        <item x="4446"/>
        <item x="1559"/>
        <item x="5319"/>
        <item x="3060"/>
        <item x="3439"/>
        <item x="3062"/>
        <item x="5320"/>
        <item x="4447"/>
        <item x="4448"/>
        <item x="5321"/>
        <item x="1560"/>
        <item x="5322"/>
        <item x="3064"/>
        <item x="4449"/>
        <item x="3065"/>
        <item x="4450"/>
        <item x="5323"/>
        <item x="1565"/>
        <item x="3067"/>
        <item x="5324"/>
        <item x="5325"/>
        <item x="4451"/>
        <item x="3070"/>
        <item x="5326"/>
        <item x="4452"/>
        <item x="3073"/>
        <item x="5327"/>
        <item x="4453"/>
        <item x="5328"/>
        <item x="3461"/>
        <item x="1569"/>
        <item x="3075"/>
        <item x="5329"/>
        <item x="3077"/>
        <item x="4454"/>
        <item x="4455"/>
        <item x="3463"/>
        <item x="3078"/>
        <item x="1571"/>
        <item x="5330"/>
        <item x="3079"/>
        <item x="4456"/>
        <item x="3080"/>
        <item x="3081"/>
        <item x="5331"/>
        <item x="5332"/>
        <item x="3466"/>
        <item x="4460"/>
        <item x="3082"/>
        <item x="5333"/>
        <item x="1575"/>
        <item x="3468"/>
        <item x="5334"/>
        <item x="3470"/>
        <item x="5335"/>
        <item x="4465"/>
        <item x="5336"/>
        <item x="4468"/>
        <item x="4469"/>
        <item x="1578"/>
        <item x="1580"/>
        <item x="1583"/>
        <item x="3086"/>
        <item x="1584"/>
        <item x="1586"/>
        <item x="5337"/>
        <item x="5338"/>
        <item x="1588"/>
        <item x="5339"/>
        <item x="5340"/>
        <item x="5341"/>
        <item x="3475"/>
        <item x="1590"/>
        <item x="1591"/>
        <item x="4475"/>
        <item x="5342"/>
        <item x="3087"/>
        <item x="4478"/>
        <item x="3478"/>
        <item x="3088"/>
        <item x="3481"/>
        <item x="1594"/>
        <item x="4479"/>
        <item x="1596"/>
        <item x="5343"/>
        <item x="1599"/>
        <item x="1601"/>
        <item x="5344"/>
        <item x="1603"/>
        <item x="5345"/>
        <item x="1605"/>
        <item x="3484"/>
        <item x="1607"/>
        <item x="1608"/>
        <item x="5346"/>
        <item x="3092"/>
        <item x="5347"/>
        <item x="1610"/>
        <item x="1612"/>
        <item x="1613"/>
        <item x="3487"/>
        <item x="5348"/>
        <item x="1616"/>
        <item x="5349"/>
        <item x="1618"/>
        <item x="1621"/>
        <item x="4481"/>
        <item x="4483"/>
        <item x="1623"/>
        <item x="3097"/>
        <item x="5350"/>
        <item x="3098"/>
        <item x="1625"/>
        <item x="5351"/>
        <item x="1628"/>
        <item x="5352"/>
        <item x="1630"/>
        <item x="1631"/>
        <item x="1633"/>
        <item x="5353"/>
        <item x="5354"/>
        <item x="1635"/>
        <item x="4485"/>
        <item x="3491"/>
        <item x="1636"/>
        <item x="4487"/>
        <item x="1638"/>
        <item x="1639"/>
        <item x="1640"/>
        <item x="5355"/>
        <item x="3103"/>
        <item x="4490"/>
        <item x="1641"/>
        <item x="3105"/>
        <item x="4491"/>
        <item x="5356"/>
        <item x="1643"/>
        <item x="5357"/>
        <item x="1646"/>
        <item x="5358"/>
        <item x="3498"/>
        <item x="5359"/>
        <item x="5360"/>
        <item x="5361"/>
        <item x="1647"/>
        <item x="5362"/>
        <item x="5363"/>
        <item x="5364"/>
        <item x="4494"/>
        <item x="1650"/>
        <item x="5365"/>
        <item x="5366"/>
        <item x="1653"/>
        <item x="3500"/>
        <item x="3502"/>
        <item x="5367"/>
        <item x="3106"/>
        <item x="4496"/>
        <item x="1654"/>
        <item x="3108"/>
        <item x="1655"/>
        <item x="3505"/>
        <item x="5368"/>
        <item x="1656"/>
        <item x="3109"/>
        <item x="4498"/>
        <item x="5369"/>
        <item x="5370"/>
        <item x="1658"/>
        <item x="1659"/>
        <item x="3111"/>
        <item x="1660"/>
        <item x="3113"/>
        <item x="1662"/>
        <item x="4502"/>
        <item x="3508"/>
        <item x="3115"/>
        <item x="1664"/>
        <item x="3116"/>
        <item x="1667"/>
        <item x="5371"/>
        <item x="1669"/>
        <item x="1671"/>
        <item x="5372"/>
        <item x="1673"/>
        <item x="3117"/>
        <item x="5373"/>
        <item x="4504"/>
        <item x="4505"/>
        <item x="5374"/>
        <item x="5375"/>
        <item x="3120"/>
        <item x="5376"/>
        <item x="3514"/>
        <item x="5377"/>
        <item x="3122"/>
        <item x="1677"/>
        <item x="5378"/>
        <item x="3124"/>
        <item x="5379"/>
        <item x="5380"/>
        <item x="1679"/>
        <item x="5381"/>
        <item x="1680"/>
        <item x="5382"/>
        <item x="3128"/>
        <item x="5383"/>
        <item x="5384"/>
        <item x="3129"/>
        <item x="1685"/>
        <item x="3516"/>
        <item x="3518"/>
        <item x="1687"/>
        <item x="3134"/>
        <item x="3136"/>
        <item x="3520"/>
        <item x="1691"/>
        <item x="3140"/>
        <item x="1692"/>
        <item x="4506"/>
        <item x="3141"/>
        <item x="3142"/>
        <item x="3525"/>
        <item x="1694"/>
        <item x="3143"/>
        <item x="5385"/>
        <item x="4507"/>
        <item x="4508"/>
        <item x="1697"/>
        <item x="5386"/>
        <item x="3144"/>
        <item x="1700"/>
        <item x="4509"/>
        <item x="1703"/>
        <item x="1704"/>
        <item x="3146"/>
        <item x="4510"/>
        <item x="1707"/>
        <item x="5387"/>
        <item x="1709"/>
        <item x="5388"/>
        <item x="1711"/>
        <item x="4511"/>
        <item x="4512"/>
        <item x="4513"/>
        <item x="3530"/>
        <item x="3533"/>
        <item x="5389"/>
        <item x="1713"/>
        <item x="3537"/>
        <item x="3539"/>
        <item x="3150"/>
        <item x="3151"/>
        <item x="1718"/>
        <item x="4514"/>
        <item x="3153"/>
        <item x="5390"/>
        <item x="4515"/>
        <item x="1720"/>
        <item x="4516"/>
        <item x="1722"/>
        <item x="4517"/>
        <item x="5391"/>
        <item x="5392"/>
        <item x="1725"/>
        <item x="5393"/>
        <item x="5394"/>
        <item x="1726"/>
        <item x="5395"/>
        <item x="1728"/>
        <item x="1729"/>
        <item x="5396"/>
        <item x="5397"/>
        <item x="5398"/>
        <item x="3158"/>
        <item x="4518"/>
        <item x="1731"/>
        <item x="1733"/>
        <item x="5399"/>
        <item x="4519"/>
        <item x="1735"/>
        <item x="3547"/>
        <item x="3162"/>
        <item x="4520"/>
        <item x="5400"/>
        <item x="1737"/>
        <item x="3164"/>
        <item x="3549"/>
        <item x="5401"/>
        <item x="4521"/>
        <item x="5402"/>
        <item x="4522"/>
        <item x="3169"/>
        <item x="3554"/>
        <item x="5403"/>
        <item x="3556"/>
        <item x="5404"/>
        <item x="3557"/>
        <item x="1739"/>
        <item x="5405"/>
        <item x="5406"/>
        <item x="5407"/>
        <item x="5408"/>
        <item x="5409"/>
        <item x="1746"/>
        <item x="3563"/>
        <item x="3566"/>
        <item x="5410"/>
        <item x="4523"/>
        <item x="3174"/>
        <item x="5411"/>
        <item x="4524"/>
        <item x="1747"/>
        <item x="5412"/>
        <item x="4525"/>
        <item x="5413"/>
        <item x="4526"/>
        <item x="5414"/>
        <item x="1748"/>
        <item x="3578"/>
        <item x="4527"/>
        <item x="3178"/>
        <item x="3580"/>
        <item x="5415"/>
        <item x="4528"/>
        <item x="5416"/>
        <item x="4529"/>
        <item x="1750"/>
        <item x="1752"/>
        <item x="4530"/>
        <item x="1753"/>
        <item x="3179"/>
        <item x="3180"/>
        <item x="4531"/>
        <item x="1756"/>
        <item x="3183"/>
        <item x="3184"/>
        <item x="5417"/>
        <item x="5418"/>
        <item x="3186"/>
        <item x="1757"/>
        <item x="1758"/>
        <item x="5419"/>
        <item x="4532"/>
        <item x="5420"/>
        <item x="4533"/>
        <item x="4534"/>
        <item x="4535"/>
        <item x="1759"/>
        <item x="3194"/>
        <item x="5421"/>
        <item x="5422"/>
        <item x="3589"/>
        <item x="5423"/>
        <item x="4536"/>
        <item x="1763"/>
        <item x="1766"/>
        <item x="5424"/>
        <item x="3198"/>
        <item x="1768"/>
        <item x="3199"/>
        <item x="3201"/>
        <item x="3203"/>
        <item x="3205"/>
        <item x="5425"/>
        <item x="1775"/>
        <item x="3209"/>
        <item x="5426"/>
        <item x="3211"/>
        <item x="1778"/>
        <item x="1782"/>
        <item x="4537"/>
        <item x="5427"/>
        <item x="1783"/>
        <item x="4538"/>
        <item x="3599"/>
        <item x="5428"/>
        <item x="3220"/>
        <item x="3223"/>
        <item x="1787"/>
        <item x="1788"/>
        <item x="1789"/>
        <item x="4539"/>
        <item x="3600"/>
        <item x="3602"/>
        <item x="3226"/>
        <item x="3228"/>
        <item x="5429"/>
        <item x="5430"/>
        <item x="4540"/>
        <item x="3604"/>
        <item x="5431"/>
        <item x="1792"/>
        <item x="5432"/>
        <item x="1793"/>
        <item x="5433"/>
        <item x="4541"/>
        <item x="3230"/>
        <item x="1794"/>
        <item x="1796"/>
        <item x="3232"/>
        <item x="3234"/>
        <item x="5434"/>
        <item x="5435"/>
        <item x="4542"/>
        <item x="1797"/>
        <item x="4543"/>
        <item x="1798"/>
        <item x="1800"/>
        <item x="4544"/>
        <item x="5436"/>
        <item x="1801"/>
        <item x="1802"/>
        <item x="5437"/>
        <item x="5438"/>
        <item x="1805"/>
        <item x="3235"/>
        <item x="5439"/>
        <item x="4545"/>
        <item x="5440"/>
        <item x="3612"/>
        <item x="3237"/>
        <item x="5441"/>
        <item x="4546"/>
        <item x="1807"/>
        <item x="1809"/>
        <item x="3617"/>
        <item x="1811"/>
        <item x="3240"/>
        <item x="3621"/>
        <item x="5442"/>
        <item x="4547"/>
        <item x="4548"/>
        <item x="1813"/>
        <item x="5443"/>
        <item x="3242"/>
        <item x="4549"/>
        <item x="3244"/>
        <item x="4550"/>
        <item x="4551"/>
        <item x="5444"/>
        <item x="3246"/>
        <item x="3248"/>
        <item x="1817"/>
        <item x="4552"/>
        <item x="3627"/>
        <item x="1818"/>
        <item x="4553"/>
        <item x="1821"/>
        <item x="3629"/>
        <item x="1826"/>
        <item x="3250"/>
        <item x="1827"/>
        <item x="3630"/>
        <item x="5445"/>
        <item x="3251"/>
        <item x="5446"/>
        <item x="1831"/>
        <item x="5447"/>
        <item x="5448"/>
        <item x="1834"/>
        <item x="5449"/>
        <item x="1835"/>
        <item x="3255"/>
        <item x="1837"/>
        <item x="1838"/>
        <item x="3258"/>
        <item x="4554"/>
        <item x="4555"/>
        <item x="1839"/>
        <item x="4556"/>
        <item x="3261"/>
        <item x="5450"/>
        <item x="5451"/>
        <item x="1841"/>
        <item x="5452"/>
        <item x="4557"/>
        <item x="5453"/>
        <item x="5454"/>
        <item x="3264"/>
        <item x="5455"/>
        <item x="5456"/>
        <item x="3267"/>
        <item x="5457"/>
        <item x="5458"/>
        <item x="5459"/>
        <item x="5460"/>
        <item x="4558"/>
        <item x="4559"/>
        <item x="4560"/>
        <item x="5461"/>
        <item x="4561"/>
        <item x="4562"/>
        <item x="4563"/>
        <item x="5462"/>
        <item x="1843"/>
        <item x="1845"/>
        <item x="1846"/>
        <item x="4564"/>
        <item x="1847"/>
        <item x="3270"/>
        <item x="4565"/>
        <item x="5463"/>
        <item x="3274"/>
        <item x="5464"/>
        <item x="3275"/>
        <item x="5465"/>
        <item x="3641"/>
        <item x="3278"/>
        <item x="1849"/>
        <item x="1851"/>
        <item x="3280"/>
        <item x="5466"/>
        <item x="5467"/>
        <item x="3646"/>
        <item x="5468"/>
        <item x="5469"/>
        <item x="1854"/>
        <item x="5470"/>
        <item x="4566"/>
        <item x="5471"/>
        <item x="4567"/>
        <item x="3285"/>
        <item x="4568"/>
        <item x="5472"/>
        <item x="5473"/>
        <item x="3648"/>
        <item x="4569"/>
        <item x="5474"/>
        <item x="4570"/>
        <item x="4571"/>
        <item x="4572"/>
        <item x="1858"/>
        <item x="5475"/>
        <item x="4573"/>
        <item x="4574"/>
        <item x="5476"/>
        <item x="4575"/>
        <item x="5477"/>
        <item x="4576"/>
        <item x="4577"/>
        <item x="4578"/>
        <item x="1861"/>
        <item x="5478"/>
        <item x="3288"/>
        <item x="1862"/>
        <item x="4579"/>
        <item x="5479"/>
        <item x="1863"/>
        <item x="4580"/>
        <item x="5480"/>
        <item x="5481"/>
        <item x="1865"/>
        <item x="4581"/>
        <item x="4582"/>
        <item x="4583"/>
        <item x="5482"/>
        <item x="4584"/>
        <item x="4585"/>
        <item x="3656"/>
        <item x="5483"/>
        <item x="5484"/>
        <item x="4586"/>
        <item x="3296"/>
        <item x="4587"/>
        <item x="4588"/>
        <item x="5485"/>
        <item x="4589"/>
        <item x="1869"/>
        <item x="3658"/>
        <item x="5486"/>
        <item x="1873"/>
        <item x="3302"/>
        <item x="3304"/>
        <item x="4590"/>
        <item x="4591"/>
        <item x="5487"/>
        <item x="4592"/>
        <item x="5488"/>
        <item x="4593"/>
        <item x="5489"/>
        <item x="1876"/>
        <item x="5490"/>
        <item x="5491"/>
        <item x="3665"/>
        <item x="3669"/>
        <item x="5492"/>
        <item x="5493"/>
        <item x="3310"/>
        <item x="3311"/>
        <item x="1880"/>
        <item x="1882"/>
        <item x="5494"/>
        <item x="4594"/>
        <item x="3670"/>
        <item x="3318"/>
        <item x="3671"/>
        <item x="4595"/>
        <item x="3320"/>
        <item x="3673"/>
        <item x="5495"/>
        <item x="3323"/>
        <item x="5496"/>
        <item x="5497"/>
        <item x="3327"/>
        <item x="1887"/>
        <item x="4596"/>
        <item x="5498"/>
        <item x="1889"/>
        <item x="4597"/>
        <item x="3328"/>
        <item x="4598"/>
        <item x="4599"/>
        <item x="5499"/>
        <item x="5500"/>
        <item x="3334"/>
        <item x="5501"/>
        <item x="4600"/>
        <item x="1895"/>
        <item x="5502"/>
        <item x="3355"/>
        <item x="5503"/>
        <item x="3357"/>
        <item x="5504"/>
        <item x="5505"/>
        <item x="4601"/>
        <item x="5506"/>
        <item x="5507"/>
        <item x="5508"/>
        <item x="3367"/>
        <item x="5509"/>
        <item x="4602"/>
        <item x="4603"/>
        <item x="5510"/>
        <item x="3676"/>
        <item x="5511"/>
        <item x="4604"/>
        <item x="3679"/>
        <item x="5512"/>
        <item x="3682"/>
        <item x="3684"/>
        <item x="3686"/>
        <item x="3688"/>
        <item x="3691"/>
        <item x="3693"/>
        <item x="3373"/>
        <item x="1903"/>
        <item x="1904"/>
        <item x="1906"/>
        <item x="1908"/>
        <item x="1909"/>
        <item x="5513"/>
        <item x="4605"/>
        <item x="3376"/>
        <item x="1914"/>
        <item x="4606"/>
        <item x="4607"/>
        <item x="4608"/>
        <item x="3695"/>
        <item x="1915"/>
        <item x="4609"/>
        <item x="1916"/>
        <item x="5514"/>
        <item x="5515"/>
        <item x="4610"/>
        <item x="4611"/>
        <item x="3383"/>
        <item x="3385"/>
        <item x="1917"/>
        <item x="1919"/>
        <item x="4612"/>
        <item x="4613"/>
        <item x="1922"/>
        <item x="5516"/>
        <item x="5517"/>
        <item x="5518"/>
        <item x="4614"/>
        <item x="5519"/>
        <item x="4615"/>
        <item x="5520"/>
        <item x="4616"/>
        <item x="1924"/>
        <item x="1927"/>
        <item x="5521"/>
        <item x="4617"/>
        <item x="5522"/>
        <item x="4618"/>
        <item x="3393"/>
        <item x="5523"/>
        <item x="3395"/>
        <item x="1928"/>
        <item x="4619"/>
        <item x="5524"/>
        <item x="4620"/>
        <item x="1929"/>
        <item x="5525"/>
        <item x="5526"/>
        <item x="3398"/>
        <item x="4621"/>
        <item x="3404"/>
        <item x="5527"/>
        <item x="4622"/>
        <item x="5528"/>
        <item x="4623"/>
        <item x="4624"/>
        <item x="4625"/>
        <item x="3416"/>
        <item x="5529"/>
        <item x="3418"/>
        <item x="5530"/>
        <item x="4626"/>
        <item x="4627"/>
        <item x="5531"/>
        <item x="5532"/>
        <item x="3425"/>
        <item x="4628"/>
        <item x="5533"/>
        <item x="4629"/>
        <item x="1936"/>
        <item x="3429"/>
        <item x="3434"/>
        <item x="1937"/>
        <item x="4630"/>
        <item x="4631"/>
        <item x="4632"/>
        <item x="4633"/>
        <item x="4634"/>
        <item x="4635"/>
        <item x="5534"/>
        <item x="3441"/>
        <item x="4636"/>
        <item x="3444"/>
        <item x="5535"/>
        <item x="4637"/>
        <item x="3449"/>
        <item x="4638"/>
        <item x="5536"/>
        <item x="4639"/>
        <item x="3711"/>
        <item x="4640"/>
        <item x="3451"/>
        <item x="4641"/>
        <item x="5537"/>
        <item x="5538"/>
        <item x="5539"/>
        <item x="3454"/>
        <item x="3459"/>
        <item x="1942"/>
        <item x="4642"/>
        <item x="3464"/>
        <item x="4643"/>
        <item x="3469"/>
        <item x="3471"/>
        <item x="5540"/>
        <item x="3716"/>
        <item x="5541"/>
        <item x="1945"/>
        <item x="3472"/>
        <item x="4644"/>
        <item x="1947"/>
        <item x="3723"/>
        <item x="4645"/>
        <item x="1948"/>
        <item x="4646"/>
        <item x="5542"/>
        <item x="5543"/>
        <item x="3730"/>
        <item x="1951"/>
        <item x="3485"/>
        <item x="4647"/>
        <item x="3488"/>
        <item x="5544"/>
        <item x="5545"/>
        <item x="4648"/>
        <item x="3732"/>
        <item x="3735"/>
        <item x="3492"/>
        <item x="4649"/>
        <item x="3494"/>
        <item x="4650"/>
        <item x="4651"/>
        <item x="5546"/>
        <item x="3501"/>
        <item x="4652"/>
        <item x="1955"/>
        <item x="4653"/>
        <item x="3739"/>
        <item x="3745"/>
        <item x="1957"/>
        <item x="3506"/>
        <item x="5547"/>
        <item x="5548"/>
        <item x="3507"/>
        <item x="3509"/>
        <item x="3511"/>
        <item x="5549"/>
        <item x="3512"/>
        <item x="4654"/>
        <item x="5550"/>
        <item x="1961"/>
        <item x="4655"/>
        <item x="3522"/>
        <item x="5551"/>
        <item x="3528"/>
        <item x="3531"/>
        <item x="5552"/>
        <item x="3535"/>
        <item x="3753"/>
        <item x="3541"/>
        <item x="1964"/>
        <item x="5553"/>
        <item x="3544"/>
        <item x="3546"/>
        <item x="3548"/>
        <item x="3550"/>
        <item x="3755"/>
        <item x="5554"/>
        <item x="4656"/>
        <item x="1966"/>
        <item x="3757"/>
        <item x="3761"/>
        <item x="4657"/>
        <item x="4658"/>
        <item x="3763"/>
        <item x="5555"/>
        <item x="5556"/>
        <item x="1969"/>
        <item x="3553"/>
        <item x="1971"/>
        <item x="5557"/>
        <item x="3558"/>
        <item x="3562"/>
        <item x="5558"/>
        <item x="3564"/>
        <item x="5559"/>
        <item x="4659"/>
        <item x="4660"/>
        <item x="1977"/>
        <item x="3569"/>
        <item x="5560"/>
        <item x="4661"/>
        <item x="4662"/>
        <item x="3570"/>
        <item x="5561"/>
        <item x="3572"/>
        <item x="4663"/>
        <item x="1978"/>
        <item x="5562"/>
        <item x="4664"/>
        <item x="5563"/>
        <item x="3574"/>
        <item x="4665"/>
        <item x="1979"/>
        <item x="3576"/>
        <item x="1980"/>
        <item x="3579"/>
        <item x="5564"/>
        <item x="4666"/>
        <item x="3581"/>
        <item x="4667"/>
        <item x="4668"/>
        <item x="5565"/>
        <item x="3582"/>
        <item x="4669"/>
        <item x="3584"/>
        <item x="5566"/>
        <item x="1982"/>
        <item x="1983"/>
        <item x="4670"/>
        <item x="5567"/>
        <item x="4671"/>
        <item x="1985"/>
        <item x="5568"/>
        <item x="3588"/>
        <item x="4672"/>
        <item x="5569"/>
        <item x="4673"/>
        <item x="3590"/>
        <item x="5570"/>
        <item x="5571"/>
        <item x="5572"/>
        <item x="4674"/>
        <item x="1988"/>
        <item x="5573"/>
        <item x="5574"/>
        <item x="5575"/>
        <item x="1990"/>
        <item x="4675"/>
        <item x="5576"/>
        <item x="5577"/>
        <item x="5578"/>
        <item x="3603"/>
        <item x="5579"/>
        <item x="4676"/>
        <item x="5580"/>
        <item x="3605"/>
        <item x="3607"/>
        <item x="3768"/>
        <item x="4677"/>
        <item x="3609"/>
        <item x="1992"/>
        <item x="3610"/>
        <item x="3614"/>
        <item x="3616"/>
        <item x="4678"/>
        <item x="1994"/>
        <item x="5581"/>
        <item x="5582"/>
        <item x="5583"/>
        <item x="4679"/>
        <item x="4680"/>
        <item x="1996"/>
        <item x="3619"/>
        <item x="5584"/>
        <item x="4681"/>
        <item x="4682"/>
        <item x="1997"/>
        <item x="3770"/>
        <item x="4683"/>
        <item x="4684"/>
        <item x="1999"/>
        <item x="3622"/>
        <item x="4685"/>
        <item x="5585"/>
        <item x="5586"/>
        <item x="2002"/>
        <item x="3774"/>
        <item x="5587"/>
        <item x="5588"/>
        <item x="3625"/>
        <item x="4686"/>
        <item x="4687"/>
        <item x="5589"/>
        <item x="4688"/>
        <item x="4689"/>
        <item x="4690"/>
        <item x="4691"/>
        <item x="4692"/>
        <item x="3788"/>
        <item x="5590"/>
        <item x="3632"/>
        <item x="3635"/>
        <item x="4693"/>
        <item x="5591"/>
        <item x="3636"/>
        <item x="5592"/>
        <item x="4694"/>
        <item x="4695"/>
        <item x="3643"/>
        <item x="3645"/>
        <item x="4696"/>
        <item x="3651"/>
        <item x="2008"/>
        <item x="3652"/>
        <item x="2010"/>
        <item x="4697"/>
        <item x="3659"/>
        <item x="3661"/>
        <item x="2013"/>
        <item x="3796"/>
        <item x="5593"/>
        <item x="2015"/>
        <item x="5594"/>
        <item x="3800"/>
        <item x="5595"/>
        <item x="5596"/>
        <item x="3805"/>
        <item x="3664"/>
        <item x="3667"/>
        <item x="2017"/>
        <item x="3806"/>
        <item x="3675"/>
        <item x="2019"/>
        <item x="3678"/>
        <item x="2021"/>
        <item x="3680"/>
        <item x="5597"/>
        <item x="5598"/>
        <item x="3809"/>
        <item x="5599"/>
        <item x="4698"/>
        <item x="5600"/>
        <item x="5601"/>
        <item x="4699"/>
        <item x="5602"/>
        <item x="5603"/>
        <item x="4700"/>
        <item x="4701"/>
        <item x="5604"/>
        <item x="5605"/>
        <item x="4702"/>
        <item x="4703"/>
        <item x="5606"/>
        <item x="5607"/>
        <item x="4704"/>
        <item x="3819"/>
        <item x="4705"/>
        <item x="2031"/>
        <item x="4706"/>
        <item x="3694"/>
        <item x="4707"/>
        <item x="4708"/>
        <item x="5608"/>
        <item x="3696"/>
        <item x="5609"/>
        <item x="4709"/>
        <item x="4710"/>
        <item x="5610"/>
        <item x="5611"/>
        <item x="3699"/>
        <item x="3825"/>
        <item x="3828"/>
        <item x="5612"/>
        <item x="2036"/>
        <item x="5613"/>
        <item x="4711"/>
        <item x="2038"/>
        <item x="4712"/>
        <item x="3831"/>
        <item x="3703"/>
        <item x="4713"/>
        <item x="4714"/>
        <item x="2040"/>
        <item x="3705"/>
        <item x="3708"/>
        <item x="3710"/>
        <item x="4715"/>
        <item x="2041"/>
        <item x="3713"/>
        <item x="3837"/>
        <item x="5614"/>
        <item x="3715"/>
        <item x="3842"/>
        <item x="3844"/>
        <item x="4716"/>
        <item x="4717"/>
        <item x="2043"/>
        <item x="5615"/>
        <item x="5616"/>
        <item x="5617"/>
        <item x="5618"/>
        <item x="4718"/>
        <item x="4719"/>
        <item x="3718"/>
        <item x="5619"/>
        <item x="4720"/>
        <item x="5620"/>
        <item x="3720"/>
        <item x="5621"/>
        <item x="2045"/>
        <item x="3853"/>
        <item x="4721"/>
        <item x="2046"/>
        <item x="3724"/>
        <item x="5622"/>
        <item x="3855"/>
        <item x="4722"/>
        <item x="4723"/>
        <item x="3727"/>
        <item x="3857"/>
        <item x="2048"/>
        <item x="4724"/>
        <item x="5623"/>
        <item x="5624"/>
        <item x="4725"/>
        <item x="3736"/>
        <item x="4726"/>
        <item x="5625"/>
        <item x="3862"/>
        <item x="2052"/>
        <item x="3865"/>
        <item x="3867"/>
        <item x="4727"/>
        <item x="2054"/>
        <item x="3741"/>
        <item x="3743"/>
        <item x="4728"/>
        <item x="2057"/>
        <item x="5626"/>
        <item x="3748"/>
        <item x="3750"/>
        <item x="4729"/>
        <item x="4730"/>
        <item x="4731"/>
        <item x="4732"/>
        <item x="5627"/>
        <item x="4733"/>
        <item x="5628"/>
        <item x="4734"/>
        <item x="5629"/>
        <item x="4735"/>
        <item x="2061"/>
        <item x="5630"/>
        <item x="5631"/>
        <item x="5632"/>
        <item x="3758"/>
        <item x="5633"/>
        <item x="3870"/>
        <item x="2064"/>
        <item x="2065"/>
        <item x="3764"/>
        <item x="5634"/>
        <item x="4736"/>
        <item x="4737"/>
        <item x="2068"/>
        <item x="2070"/>
        <item x="5635"/>
        <item x="2071"/>
        <item x="4738"/>
        <item x="3767"/>
        <item x="3769"/>
        <item x="5636"/>
        <item x="2072"/>
        <item x="3772"/>
        <item x="5637"/>
        <item x="5638"/>
        <item x="4739"/>
        <item x="2073"/>
        <item x="5639"/>
        <item x="5640"/>
        <item x="5641"/>
        <item x="2074"/>
        <item x="3783"/>
        <item x="5642"/>
        <item x="4740"/>
        <item x="5643"/>
        <item x="2077"/>
        <item x="4741"/>
        <item x="4742"/>
        <item x="5644"/>
        <item x="3883"/>
        <item x="5645"/>
        <item x="2078"/>
        <item x="4743"/>
        <item x="4744"/>
        <item x="4745"/>
        <item x="3889"/>
        <item x="2080"/>
        <item x="4746"/>
        <item x="3891"/>
        <item x="5646"/>
        <item x="4747"/>
        <item x="2081"/>
        <item x="4748"/>
        <item x="3893"/>
        <item x="5647"/>
        <item x="5648"/>
        <item x="5649"/>
        <item x="5650"/>
        <item x="4749"/>
        <item x="5651"/>
        <item x="5652"/>
        <item x="4750"/>
        <item x="4751"/>
        <item x="5653"/>
        <item x="3797"/>
        <item x="3798"/>
        <item x="5654"/>
        <item x="5655"/>
        <item x="4752"/>
        <item x="3803"/>
        <item x="5656"/>
        <item x="5657"/>
        <item x="2084"/>
        <item x="5658"/>
        <item x="4753"/>
        <item x="4754"/>
        <item x="5659"/>
        <item x="3808"/>
        <item x="2087"/>
        <item x="3900"/>
        <item x="3810"/>
        <item x="2089"/>
        <item x="2090"/>
        <item x="2092"/>
        <item x="4755"/>
        <item x="5660"/>
        <item x="3814"/>
        <item x="5661"/>
        <item x="5662"/>
        <item x="3902"/>
        <item x="5663"/>
        <item x="5664"/>
        <item x="5665"/>
        <item x="3823"/>
        <item x="4756"/>
        <item x="3830"/>
        <item x="3833"/>
        <item x="2095"/>
        <item x="4757"/>
        <item x="2096"/>
        <item x="3836"/>
        <item x="3839"/>
        <item x="5666"/>
        <item x="5667"/>
        <item x="2097"/>
        <item x="4758"/>
        <item x="2098"/>
        <item x="5668"/>
        <item x="5669"/>
        <item x="5670"/>
        <item x="3848"/>
        <item x="5671"/>
        <item x="5672"/>
        <item x="5673"/>
        <item x="5674"/>
        <item x="5675"/>
        <item x="5676"/>
        <item x="3850"/>
        <item x="4759"/>
        <item x="4760"/>
        <item x="4761"/>
        <item x="4762"/>
        <item x="3908"/>
        <item x="2099"/>
        <item x="2100"/>
        <item x="2101"/>
        <item x="5677"/>
        <item x="3910"/>
        <item x="2103"/>
        <item x="4763"/>
        <item x="5678"/>
        <item x="5679"/>
        <item x="3912"/>
        <item x="2105"/>
        <item x="2106"/>
        <item x="2107"/>
        <item x="3860"/>
        <item x="4764"/>
        <item x="2109"/>
        <item x="5680"/>
        <item x="5681"/>
        <item x="5682"/>
        <item x="3874"/>
        <item x="5683"/>
        <item x="3916"/>
        <item x="4765"/>
        <item x="5684"/>
        <item x="5685"/>
        <item x="3918"/>
        <item x="4766"/>
        <item x="5686"/>
        <item x="4767"/>
        <item x="2111"/>
        <item x="5687"/>
        <item x="4768"/>
        <item x="5688"/>
        <item x="5689"/>
        <item x="5690"/>
        <item x="5691"/>
        <item x="2114"/>
        <item x="5692"/>
        <item x="2115"/>
        <item x="5693"/>
        <item x="2117"/>
        <item x="2118"/>
        <item x="4771"/>
        <item x="4772"/>
        <item x="4769"/>
        <item x="4770"/>
        <item x="5694"/>
        <item x="3881"/>
        <item x="4773"/>
        <item x="3882"/>
        <item x="5695"/>
        <item x="5696"/>
        <item x="3922"/>
        <item x="3884"/>
        <item x="5697"/>
        <item x="4774"/>
        <item x="4775"/>
        <item x="4776"/>
        <item x="4777"/>
        <item x="5698"/>
        <item x="4778"/>
        <item x="4779"/>
        <item x="4780"/>
        <item x="4781"/>
        <item x="4782"/>
        <item x="4783"/>
        <item x="2121"/>
        <item x="3927"/>
        <item x="4784"/>
        <item x="5699"/>
        <item x="4785"/>
        <item x="4786"/>
        <item x="5700"/>
        <item x="5701"/>
        <item x="4788"/>
        <item x="4790"/>
        <item x="5702"/>
        <item x="2123"/>
        <item x="5703"/>
        <item x="4791"/>
        <item x="2124"/>
        <item x="4792"/>
        <item x="5704"/>
        <item x="2125"/>
        <item x="5705"/>
        <item x="5706"/>
        <item x="2129"/>
        <item x="2130"/>
        <item x="4795"/>
        <item x="3930"/>
        <item x="4797"/>
        <item x="5707"/>
        <item x="5708"/>
        <item x="4798"/>
        <item x="5709"/>
        <item x="3906"/>
        <item x="4802"/>
        <item x="5710"/>
        <item x="5711"/>
        <item x="4804"/>
        <item x="5712"/>
        <item x="2134"/>
        <item x="3917"/>
        <item x="5713"/>
        <item x="4805"/>
        <item x="5714"/>
        <item x="4807"/>
        <item x="5715"/>
        <item x="4808"/>
        <item x="5716"/>
        <item x="3924"/>
        <item x="4810"/>
        <item x="3938"/>
        <item x="3925"/>
        <item x="5717"/>
        <item x="4813"/>
        <item x="5718"/>
        <item x="2136"/>
        <item x="5719"/>
        <item x="4819"/>
        <item x="4822"/>
        <item x="3931"/>
        <item x="2141"/>
        <item x="5720"/>
        <item x="3934"/>
        <item x="2143"/>
        <item x="5721"/>
        <item x="3944"/>
        <item x="5722"/>
        <item x="5723"/>
        <item x="2147"/>
        <item x="4824"/>
        <item x="4825"/>
        <item x="2149"/>
        <item x="4827"/>
        <item x="2152"/>
        <item x="4828"/>
        <item x="5724"/>
        <item x="3946"/>
        <item x="4830"/>
        <item x="4831"/>
        <item x="5725"/>
        <item x="5726"/>
        <item x="3942"/>
        <item x="2155"/>
        <item x="5727"/>
        <item x="2157"/>
        <item x="5728"/>
        <item x="3949"/>
        <item x="2159"/>
        <item x="5729"/>
        <item x="3947"/>
        <item x="3948"/>
        <item x="5730"/>
        <item x="3953"/>
        <item x="5731"/>
        <item x="2160"/>
        <item x="4839"/>
        <item x="5732"/>
        <item x="2162"/>
        <item x="2163"/>
        <item x="3954"/>
        <item x="3956"/>
        <item x="4842"/>
        <item x="2164"/>
        <item x="3959"/>
        <item x="4845"/>
        <item x="3964"/>
        <item x="3965"/>
        <item x="4847"/>
        <item x="4848"/>
        <item x="2165"/>
        <item x="4850"/>
        <item x="5733"/>
        <item x="2171"/>
        <item x="4853"/>
        <item x="4854"/>
        <item x="4855"/>
        <item x="4857"/>
        <item x="4859"/>
        <item x="2178"/>
        <item x="5734"/>
        <item x="5735"/>
        <item x="2179"/>
        <item x="4862"/>
        <item x="3966"/>
        <item x="3969"/>
        <item x="5736"/>
        <item x="4865"/>
        <item x="5737"/>
        <item x="5738"/>
        <item x="4866"/>
        <item x="3974"/>
        <item x="5739"/>
        <item x="2185"/>
        <item x="3976"/>
        <item x="3978"/>
        <item x="3972"/>
        <item x="5740"/>
        <item x="5741"/>
        <item x="5742"/>
        <item x="3989"/>
        <item x="3990"/>
        <item x="3993"/>
        <item x="3994"/>
        <item x="5743"/>
        <item x="3997"/>
        <item x="4003"/>
        <item x="4879"/>
        <item x="5744"/>
        <item x="4881"/>
        <item x="4882"/>
        <item x="5745"/>
        <item x="5746"/>
        <item x="4883"/>
        <item x="4006"/>
        <item x="5747"/>
        <item x="5748"/>
        <item x="4008"/>
        <item x="2186"/>
        <item x="4885"/>
        <item x="2188"/>
        <item x="4889"/>
        <item x="4014"/>
        <item x="5749"/>
        <item x="4016"/>
        <item x="5750"/>
        <item x="3980"/>
        <item x="4018"/>
        <item x="4020"/>
        <item x="2195"/>
        <item x="4022"/>
        <item x="4024"/>
        <item x="4025"/>
        <item x="4892"/>
        <item x="3981"/>
        <item x="4895"/>
        <item x="3983"/>
        <item x="4897"/>
        <item x="4900"/>
        <item x="4028"/>
        <item x="4901"/>
        <item x="4902"/>
        <item x="4904"/>
        <item x="5751"/>
        <item x="5752"/>
        <item x="4029"/>
        <item x="2199"/>
        <item x="5753"/>
        <item x="2200"/>
        <item x="4030"/>
        <item x="5754"/>
        <item x="4905"/>
        <item x="4907"/>
        <item x="4910"/>
        <item x="3985"/>
        <item x="5755"/>
        <item x="4034"/>
        <item x="4035"/>
        <item x="5756"/>
        <item x="3987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11">
    <i>
      <x v="39"/>
    </i>
    <i>
      <x v="63"/>
    </i>
    <i>
      <x v="94"/>
    </i>
    <i>
      <x v="66"/>
    </i>
    <i>
      <x v="67"/>
    </i>
    <i>
      <x v="58"/>
    </i>
    <i>
      <x v="47"/>
    </i>
    <i>
      <x v="60"/>
    </i>
    <i>
      <x v="34"/>
    </i>
    <i>
      <x v="85"/>
    </i>
    <i t="grand">
      <x/>
    </i>
  </rowItems>
  <colFields count="1">
    <field x="-2"/>
  </colFields>
  <colItems count="2">
    <i>
      <x/>
    </i>
    <i i="1">
      <x v="1"/>
    </i>
  </colItems>
  <dataFields count="2">
    <dataField name="Top 10" fld="14" baseField="0" baseItem="0" numFmtId="165"/>
    <dataField name="Rank" fld="14" baseField="12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7">
    <format dxfId="2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5">
      <pivotArea outline="0" collapsedLevelsAreSubtotals="1" fieldPosition="0"/>
    </format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0"/>
          </reference>
          <reference field="12" count="10">
            <x v="34"/>
            <x v="39"/>
            <x v="47"/>
            <x v="58"/>
            <x v="60"/>
            <x v="63"/>
            <x v="66"/>
            <x v="67"/>
            <x v="85"/>
            <x v="9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97010F-48A4-4944-9B52-599F03A8FDC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8:C167" firstHeaderRow="0" firstDataRow="1" firstDataCol="1"/>
  <pivotFields count="19">
    <pivotField showAll="0"/>
    <pivotField showAll="0"/>
    <pivotField showAll="0"/>
    <pivotField axis="axisRow" showAll="0">
      <items count="6">
        <item x="1"/>
        <item x="3"/>
        <item x="0"/>
        <item x="2"/>
        <item x="4"/>
        <item t="default"/>
      </items>
    </pivotField>
    <pivotField showAll="0"/>
    <pivotField showAll="0"/>
    <pivotField axis="axisRow" showAll="0" sortType="descending">
      <items count="29">
        <item x="2"/>
        <item x="24"/>
        <item x="20"/>
        <item x="4"/>
        <item x="6"/>
        <item x="25"/>
        <item x="7"/>
        <item x="15"/>
        <item x="5"/>
        <item x="26"/>
        <item x="1"/>
        <item x="9"/>
        <item x="0"/>
        <item x="14"/>
        <item x="18"/>
        <item x="22"/>
        <item x="16"/>
        <item x="3"/>
        <item x="11"/>
        <item x="17"/>
        <item x="13"/>
        <item x="8"/>
        <item x="12"/>
        <item x="27"/>
        <item x="23"/>
        <item x="21"/>
        <item x="19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numFmtId="1" showAll="0"/>
    <pivotField showAll="0"/>
    <pivotField numFmtId="22" showAll="0">
      <items count="5758">
        <item x="6"/>
        <item x="9"/>
        <item x="0"/>
        <item x="10"/>
        <item x="1"/>
        <item x="2"/>
        <item x="3"/>
        <item x="4"/>
        <item x="5"/>
        <item x="14"/>
        <item x="15"/>
        <item x="7"/>
        <item x="8"/>
        <item x="17"/>
        <item x="29"/>
        <item x="30"/>
        <item x="13"/>
        <item x="16"/>
        <item x="36"/>
        <item x="19"/>
        <item x="43"/>
        <item x="20"/>
        <item x="52"/>
        <item x="53"/>
        <item x="56"/>
        <item x="23"/>
        <item x="58"/>
        <item x="59"/>
        <item x="25"/>
        <item x="69"/>
        <item x="26"/>
        <item x="27"/>
        <item x="76"/>
        <item x="80"/>
        <item x="83"/>
        <item x="31"/>
        <item x="85"/>
        <item x="87"/>
        <item x="89"/>
        <item x="38"/>
        <item x="39"/>
        <item x="40"/>
        <item x="92"/>
        <item x="46"/>
        <item x="51"/>
        <item x="55"/>
        <item x="11"/>
        <item x="95"/>
        <item x="12"/>
        <item x="60"/>
        <item x="61"/>
        <item x="66"/>
        <item x="100"/>
        <item x="67"/>
        <item x="104"/>
        <item x="105"/>
        <item x="71"/>
        <item x="73"/>
        <item x="77"/>
        <item x="115"/>
        <item x="78"/>
        <item x="81"/>
        <item x="84"/>
        <item x="117"/>
        <item x="119"/>
        <item x="86"/>
        <item x="123"/>
        <item x="18"/>
        <item x="127"/>
        <item x="128"/>
        <item x="91"/>
        <item x="21"/>
        <item x="22"/>
        <item x="24"/>
        <item x="98"/>
        <item x="102"/>
        <item x="134"/>
        <item x="106"/>
        <item x="139"/>
        <item x="109"/>
        <item x="28"/>
        <item x="113"/>
        <item x="114"/>
        <item x="141"/>
        <item x="144"/>
        <item x="32"/>
        <item x="35"/>
        <item x="126"/>
        <item x="147"/>
        <item x="37"/>
        <item x="151"/>
        <item x="135"/>
        <item x="137"/>
        <item x="152"/>
        <item x="154"/>
        <item x="155"/>
        <item x="142"/>
        <item x="41"/>
        <item x="145"/>
        <item x="44"/>
        <item x="159"/>
        <item x="163"/>
        <item x="164"/>
        <item x="45"/>
        <item x="170"/>
        <item x="47"/>
        <item x="63"/>
        <item x="49"/>
        <item x="64"/>
        <item x="176"/>
        <item x="149"/>
        <item x="54"/>
        <item x="183"/>
        <item x="150"/>
        <item x="70"/>
        <item x="549"/>
        <item x="551"/>
        <item x="555"/>
        <item x="156"/>
        <item x="557"/>
        <item x="33"/>
        <item x="157"/>
        <item x="560"/>
        <item x="34"/>
        <item x="79"/>
        <item x="82"/>
        <item x="160"/>
        <item x="162"/>
        <item x="88"/>
        <item x="90"/>
        <item x="570"/>
        <item x="571"/>
        <item x="169"/>
        <item x="171"/>
        <item x="573"/>
        <item x="574"/>
        <item x="174"/>
        <item x="576"/>
        <item x="177"/>
        <item x="578"/>
        <item x="180"/>
        <item x="580"/>
        <item x="181"/>
        <item x="582"/>
        <item x="182"/>
        <item x="94"/>
        <item x="585"/>
        <item x="184"/>
        <item x="586"/>
        <item x="97"/>
        <item x="588"/>
        <item x="101"/>
        <item x="188"/>
        <item x="42"/>
        <item x="189"/>
        <item x="48"/>
        <item x="50"/>
        <item x="110"/>
        <item x="592"/>
        <item x="96"/>
        <item x="594"/>
        <item x="596"/>
        <item x="597"/>
        <item x="599"/>
        <item x="601"/>
        <item x="602"/>
        <item x="191"/>
        <item x="57"/>
        <item x="116"/>
        <item x="604"/>
        <item x="193"/>
        <item x="606"/>
        <item x="120"/>
        <item x="125"/>
        <item x="609"/>
        <item x="62"/>
        <item x="610"/>
        <item x="65"/>
        <item x="68"/>
        <item x="200"/>
        <item x="72"/>
        <item x="201"/>
        <item x="611"/>
        <item x="613"/>
        <item x="614"/>
        <item x="129"/>
        <item x="74"/>
        <item x="615"/>
        <item x="130"/>
        <item x="75"/>
        <item x="131"/>
        <item x="132"/>
        <item x="617"/>
        <item x="618"/>
        <item x="206"/>
        <item x="133"/>
        <item x="208"/>
        <item x="136"/>
        <item x="138"/>
        <item x="622"/>
        <item x="623"/>
        <item x="625"/>
        <item x="140"/>
        <item x="143"/>
        <item x="629"/>
        <item x="210"/>
        <item x="212"/>
        <item x="213"/>
        <item x="632"/>
        <item x="214"/>
        <item x="215"/>
        <item x="219"/>
        <item x="220"/>
        <item x="221"/>
        <item x="637"/>
        <item x="223"/>
        <item x="225"/>
        <item x="640"/>
        <item x="146"/>
        <item x="227"/>
        <item x="644"/>
        <item x="228"/>
        <item x="148"/>
        <item x="230"/>
        <item x="657"/>
        <item x="658"/>
        <item x="231"/>
        <item x="232"/>
        <item x="93"/>
        <item x="233"/>
        <item x="234"/>
        <item x="236"/>
        <item x="239"/>
        <item x="668"/>
        <item x="669"/>
        <item x="671"/>
        <item x="673"/>
        <item x="674"/>
        <item x="240"/>
        <item x="679"/>
        <item x="243"/>
        <item x="244"/>
        <item x="153"/>
        <item x="681"/>
        <item x="246"/>
        <item x="683"/>
        <item x="249"/>
        <item x="684"/>
        <item x="250"/>
        <item x="687"/>
        <item x="689"/>
        <item x="251"/>
        <item x="252"/>
        <item x="692"/>
        <item x="99"/>
        <item x="158"/>
        <item x="696"/>
        <item x="103"/>
        <item x="255"/>
        <item x="256"/>
        <item x="258"/>
        <item x="703"/>
        <item x="259"/>
        <item x="161"/>
        <item x="260"/>
        <item x="165"/>
        <item x="261"/>
        <item x="107"/>
        <item x="108"/>
        <item x="713"/>
        <item x="263"/>
        <item x="264"/>
        <item x="111"/>
        <item x="166"/>
        <item x="112"/>
        <item x="167"/>
        <item x="267"/>
        <item x="268"/>
        <item x="269"/>
        <item x="271"/>
        <item x="273"/>
        <item x="274"/>
        <item x="276"/>
        <item x="277"/>
        <item x="118"/>
        <item x="279"/>
        <item x="168"/>
        <item x="725"/>
        <item x="121"/>
        <item x="736"/>
        <item x="282"/>
        <item x="283"/>
        <item x="122"/>
        <item x="737"/>
        <item x="124"/>
        <item x="626"/>
        <item x="628"/>
        <item x="630"/>
        <item x="749"/>
        <item x="751"/>
        <item x="178"/>
        <item x="1232"/>
        <item x="755"/>
        <item x="758"/>
        <item x="1236"/>
        <item x="634"/>
        <item x="1238"/>
        <item x="1241"/>
        <item x="185"/>
        <item x="762"/>
        <item x="639"/>
        <item x="765"/>
        <item x="1244"/>
        <item x="187"/>
        <item x="641"/>
        <item x="642"/>
        <item x="645"/>
        <item x="769"/>
        <item x="646"/>
        <item x="648"/>
        <item x="651"/>
        <item x="652"/>
        <item x="2189"/>
        <item x="771"/>
        <item x="773"/>
        <item x="775"/>
        <item x="777"/>
        <item x="654"/>
        <item x="655"/>
        <item x="779"/>
        <item x="781"/>
        <item x="656"/>
        <item x="660"/>
        <item x="663"/>
        <item x="172"/>
        <item x="664"/>
        <item x="173"/>
        <item x="175"/>
        <item x="666"/>
        <item x="190"/>
        <item x="2192"/>
        <item x="2193"/>
        <item x="2197"/>
        <item x="179"/>
        <item x="788"/>
        <item x="672"/>
        <item x="2201"/>
        <item x="2202"/>
        <item x="192"/>
        <item x="677"/>
        <item x="186"/>
        <item x="797"/>
        <item x="680"/>
        <item x="194"/>
        <item x="801"/>
        <item x="802"/>
        <item x="803"/>
        <item x="682"/>
        <item x="685"/>
        <item x="808"/>
        <item x="809"/>
        <item x="810"/>
        <item x="686"/>
        <item x="688"/>
        <item x="691"/>
        <item x="693"/>
        <item x="2213"/>
        <item x="695"/>
        <item x="821"/>
        <item x="822"/>
        <item x="512"/>
        <item x="825"/>
        <item x="698"/>
        <item x="700"/>
        <item x="195"/>
        <item x="2215"/>
        <item x="196"/>
        <item x="705"/>
        <item x="707"/>
        <item x="709"/>
        <item x="197"/>
        <item x="832"/>
        <item x="836"/>
        <item x="838"/>
        <item x="841"/>
        <item x="717"/>
        <item x="719"/>
        <item x="198"/>
        <item x="199"/>
        <item x="850"/>
        <item x="853"/>
        <item x="202"/>
        <item x="857"/>
        <item x="518"/>
        <item x="520"/>
        <item x="723"/>
        <item x="727"/>
        <item x="729"/>
        <item x="731"/>
        <item x="2221"/>
        <item x="203"/>
        <item x="732"/>
        <item x="735"/>
        <item x="204"/>
        <item x="2223"/>
        <item x="866"/>
        <item x="867"/>
        <item x="522"/>
        <item x="205"/>
        <item x="868"/>
        <item x="869"/>
        <item x="207"/>
        <item x="524"/>
        <item x="209"/>
        <item x="742"/>
        <item x="744"/>
        <item x="746"/>
        <item x="2229"/>
        <item x="874"/>
        <item x="530"/>
        <item x="211"/>
        <item x="876"/>
        <item x="877"/>
        <item x="879"/>
        <item x="2235"/>
        <item x="216"/>
        <item x="217"/>
        <item x="218"/>
        <item x="753"/>
        <item x="882"/>
        <item x="759"/>
        <item x="761"/>
        <item x="763"/>
        <item x="222"/>
        <item x="2238"/>
        <item x="224"/>
        <item x="893"/>
        <item x="770"/>
        <item x="896"/>
        <item x="2242"/>
        <item x="782"/>
        <item x="785"/>
        <item x="904"/>
        <item x="537"/>
        <item x="2244"/>
        <item x="539"/>
        <item x="908"/>
        <item x="911"/>
        <item x="541"/>
        <item x="542"/>
        <item x="226"/>
        <item x="543"/>
        <item x="544"/>
        <item x="548"/>
        <item x="550"/>
        <item x="552"/>
        <item x="553"/>
        <item x="2250"/>
        <item x="925"/>
        <item x="928"/>
        <item x="930"/>
        <item x="932"/>
        <item x="934"/>
        <item x="936"/>
        <item x="804"/>
        <item x="229"/>
        <item x="235"/>
        <item x="811"/>
        <item x="951"/>
        <item x="558"/>
        <item x="812"/>
        <item x="2255"/>
        <item x="956"/>
        <item x="237"/>
        <item x="815"/>
        <item x="2256"/>
        <item x="2257"/>
        <item x="238"/>
        <item x="2260"/>
        <item x="562"/>
        <item x="2263"/>
        <item x="967"/>
        <item x="2265"/>
        <item x="567"/>
        <item x="970"/>
        <item x="823"/>
        <item x="2267"/>
        <item x="241"/>
        <item x="977"/>
        <item x="242"/>
        <item x="827"/>
        <item x="987"/>
        <item x="830"/>
        <item x="835"/>
        <item x="993"/>
        <item x="245"/>
        <item x="247"/>
        <item x="997"/>
        <item x="1001"/>
        <item x="248"/>
        <item x="1002"/>
        <item x="1003"/>
        <item x="849"/>
        <item x="2279"/>
        <item x="851"/>
        <item x="854"/>
        <item x="1008"/>
        <item x="1012"/>
        <item x="855"/>
        <item x="2282"/>
        <item x="1017"/>
        <item x="856"/>
        <item x="859"/>
        <item x="253"/>
        <item x="590"/>
        <item x="591"/>
        <item x="1022"/>
        <item x="254"/>
        <item x="863"/>
        <item x="257"/>
        <item x="1025"/>
        <item x="593"/>
        <item x="1031"/>
        <item x="1034"/>
        <item x="1035"/>
        <item x="870"/>
        <item x="871"/>
        <item x="1037"/>
        <item x="2285"/>
        <item x="1038"/>
        <item x="1040"/>
        <item x="1045"/>
        <item x="262"/>
        <item x="1050"/>
        <item x="1054"/>
        <item x="1057"/>
        <item x="603"/>
        <item x="1061"/>
        <item x="2291"/>
        <item x="2293"/>
        <item x="265"/>
        <item x="266"/>
        <item x="1075"/>
        <item x="1077"/>
        <item x="1079"/>
        <item x="1081"/>
        <item x="888"/>
        <item x="890"/>
        <item x="892"/>
        <item x="894"/>
        <item x="270"/>
        <item x="272"/>
        <item x="897"/>
        <item x="275"/>
        <item x="900"/>
        <item x="2301"/>
        <item x="1090"/>
        <item x="905"/>
        <item x="1362"/>
        <item x="907"/>
        <item x="909"/>
        <item x="1095"/>
        <item x="912"/>
        <item x="278"/>
        <item x="2304"/>
        <item x="915"/>
        <item x="280"/>
        <item x="281"/>
        <item x="1098"/>
        <item x="1100"/>
        <item x="1104"/>
        <item x="1372"/>
        <item x="1105"/>
        <item x="919"/>
        <item x="1114"/>
        <item x="1116"/>
        <item x="284"/>
        <item x="1382"/>
        <item x="1385"/>
        <item x="924"/>
        <item x="285"/>
        <item x="1124"/>
        <item x="286"/>
        <item x="287"/>
        <item x="1128"/>
        <item x="2306"/>
        <item x="288"/>
        <item x="1132"/>
        <item x="289"/>
        <item x="1138"/>
        <item x="1143"/>
        <item x="926"/>
        <item x="290"/>
        <item x="291"/>
        <item x="1147"/>
        <item x="1148"/>
        <item x="935"/>
        <item x="2307"/>
        <item x="292"/>
        <item x="293"/>
        <item x="2310"/>
        <item x="1156"/>
        <item x="1157"/>
        <item x="939"/>
        <item x="294"/>
        <item x="1162"/>
        <item x="1165"/>
        <item x="295"/>
        <item x="1168"/>
        <item x="1170"/>
        <item x="941"/>
        <item x="942"/>
        <item x="2312"/>
        <item x="2313"/>
        <item x="1173"/>
        <item x="944"/>
        <item x="1176"/>
        <item x="2314"/>
        <item x="2316"/>
        <item x="1180"/>
        <item x="1185"/>
        <item x="1186"/>
        <item x="1187"/>
        <item x="296"/>
        <item x="1189"/>
        <item x="946"/>
        <item x="1194"/>
        <item x="947"/>
        <item x="2322"/>
        <item x="1196"/>
        <item x="1407"/>
        <item x="297"/>
        <item x="950"/>
        <item x="1414"/>
        <item x="952"/>
        <item x="298"/>
        <item x="1208"/>
        <item x="1209"/>
        <item x="1210"/>
        <item x="1212"/>
        <item x="1422"/>
        <item x="957"/>
        <item x="2325"/>
        <item x="959"/>
        <item x="1427"/>
        <item x="2327"/>
        <item x="299"/>
        <item x="1217"/>
        <item x="1220"/>
        <item x="960"/>
        <item x="300"/>
        <item x="961"/>
        <item x="963"/>
        <item x="1432"/>
        <item x="1224"/>
        <item x="1226"/>
        <item x="1228"/>
        <item x="1434"/>
        <item x="2330"/>
        <item x="965"/>
        <item x="301"/>
        <item x="2333"/>
        <item x="302"/>
        <item x="1234"/>
        <item x="971"/>
        <item x="1239"/>
        <item x="972"/>
        <item x="976"/>
        <item x="1242"/>
        <item x="978"/>
        <item x="1243"/>
        <item x="1245"/>
        <item x="1248"/>
        <item x="981"/>
        <item x="1253"/>
        <item x="982"/>
        <item x="303"/>
        <item x="304"/>
        <item x="305"/>
        <item x="306"/>
        <item x="1259"/>
        <item x="307"/>
        <item x="983"/>
        <item x="985"/>
        <item x="1263"/>
        <item x="988"/>
        <item x="1267"/>
        <item x="1269"/>
        <item x="989"/>
        <item x="991"/>
        <item x="308"/>
        <item x="992"/>
        <item x="994"/>
        <item x="1273"/>
        <item x="1279"/>
        <item x="309"/>
        <item x="1286"/>
        <item x="998"/>
        <item x="999"/>
        <item x="1287"/>
        <item x="1004"/>
        <item x="2347"/>
        <item x="1467"/>
        <item x="1292"/>
        <item x="1006"/>
        <item x="310"/>
        <item x="311"/>
        <item x="1295"/>
        <item x="312"/>
        <item x="1010"/>
        <item x="1015"/>
        <item x="2350"/>
        <item x="1019"/>
        <item x="1300"/>
        <item x="313"/>
        <item x="1023"/>
        <item x="2351"/>
        <item x="1024"/>
        <item x="1026"/>
        <item x="1027"/>
        <item x="314"/>
        <item x="1030"/>
        <item x="315"/>
        <item x="1032"/>
        <item x="1033"/>
        <item x="2353"/>
        <item x="1307"/>
        <item x="1310"/>
        <item x="1312"/>
        <item x="1316"/>
        <item x="1320"/>
        <item x="2355"/>
        <item x="1039"/>
        <item x="1041"/>
        <item x="316"/>
        <item x="2357"/>
        <item x="317"/>
        <item x="1046"/>
        <item x="318"/>
        <item x="1324"/>
        <item x="1048"/>
        <item x="2359"/>
        <item x="1049"/>
        <item x="1051"/>
        <item x="1053"/>
        <item x="1058"/>
        <item x="1062"/>
        <item x="319"/>
        <item x="1065"/>
        <item x="320"/>
        <item x="1067"/>
        <item x="2360"/>
        <item x="1069"/>
        <item x="1070"/>
        <item x="2363"/>
        <item x="1073"/>
        <item x="1074"/>
        <item x="2366"/>
        <item x="1080"/>
        <item x="1336"/>
        <item x="321"/>
        <item x="1083"/>
        <item x="1085"/>
        <item x="1338"/>
        <item x="2367"/>
        <item x="322"/>
        <item x="1341"/>
        <item x="1089"/>
        <item x="323"/>
        <item x="1091"/>
        <item x="324"/>
        <item x="1092"/>
        <item x="2368"/>
        <item x="1343"/>
        <item x="2369"/>
        <item x="1349"/>
        <item x="1094"/>
        <item x="1350"/>
        <item x="1096"/>
        <item x="1351"/>
        <item x="1099"/>
        <item x="1101"/>
        <item x="2370"/>
        <item x="1508"/>
        <item x="1353"/>
        <item x="1102"/>
        <item x="325"/>
        <item x="2371"/>
        <item x="326"/>
        <item x="1360"/>
        <item x="1106"/>
        <item x="1107"/>
        <item x="1109"/>
        <item x="327"/>
        <item x="328"/>
        <item x="329"/>
        <item x="1369"/>
        <item x="1112"/>
        <item x="1115"/>
        <item x="1370"/>
        <item x="1117"/>
        <item x="330"/>
        <item x="1381"/>
        <item x="1384"/>
        <item x="1118"/>
        <item x="331"/>
        <item x="2376"/>
        <item x="1120"/>
        <item x="332"/>
        <item x="1525"/>
        <item x="333"/>
        <item x="1392"/>
        <item x="1122"/>
        <item x="1123"/>
        <item x="1125"/>
        <item x="2377"/>
        <item x="1126"/>
        <item x="2378"/>
        <item x="1399"/>
        <item x="1129"/>
        <item x="1130"/>
        <item x="1133"/>
        <item x="1135"/>
        <item x="1137"/>
        <item x="1139"/>
        <item x="1403"/>
        <item x="334"/>
        <item x="2379"/>
        <item x="1141"/>
        <item x="1144"/>
        <item x="1145"/>
        <item x="1149"/>
        <item x="1410"/>
        <item x="2380"/>
        <item x="1412"/>
        <item x="1413"/>
        <item x="1152"/>
        <item x="1416"/>
        <item x="2381"/>
        <item x="1542"/>
        <item x="1154"/>
        <item x="335"/>
        <item x="1421"/>
        <item x="336"/>
        <item x="1158"/>
        <item x="1159"/>
        <item x="1160"/>
        <item x="1163"/>
        <item x="1164"/>
        <item x="1166"/>
        <item x="337"/>
        <item x="1424"/>
        <item x="2383"/>
        <item x="338"/>
        <item x="1171"/>
        <item x="1174"/>
        <item x="1431"/>
        <item x="1433"/>
        <item x="1178"/>
        <item x="1437"/>
        <item x="1179"/>
        <item x="1439"/>
        <item x="1181"/>
        <item x="339"/>
        <item x="2385"/>
        <item x="1443"/>
        <item x="1445"/>
        <item x="1447"/>
        <item x="1184"/>
        <item x="1454"/>
        <item x="1456"/>
        <item x="2386"/>
        <item x="1459"/>
        <item x="340"/>
        <item x="341"/>
        <item x="1188"/>
        <item x="1190"/>
        <item x="342"/>
        <item x="1461"/>
        <item x="2388"/>
        <item x="1191"/>
        <item x="1463"/>
        <item x="1192"/>
        <item x="343"/>
        <item x="1466"/>
        <item x="1468"/>
        <item x="344"/>
        <item x="1193"/>
        <item x="2392"/>
        <item x="1195"/>
        <item x="1482"/>
        <item x="1568"/>
        <item x="1485"/>
        <item x="1487"/>
        <item x="345"/>
        <item x="346"/>
        <item x="2395"/>
        <item x="1199"/>
        <item x="1493"/>
        <item x="347"/>
        <item x="348"/>
        <item x="1495"/>
        <item x="1201"/>
        <item x="1496"/>
        <item x="349"/>
        <item x="2398"/>
        <item x="1497"/>
        <item x="1204"/>
        <item x="2400"/>
        <item x="1206"/>
        <item x="1207"/>
        <item x="1498"/>
        <item x="1501"/>
        <item x="1211"/>
        <item x="1213"/>
        <item x="1507"/>
        <item x="1214"/>
        <item x="1215"/>
        <item x="1216"/>
        <item x="1513"/>
        <item x="2401"/>
        <item x="2402"/>
        <item x="1218"/>
        <item x="1518"/>
        <item x="350"/>
        <item x="1519"/>
        <item x="351"/>
        <item x="352"/>
        <item x="1524"/>
        <item x="1223"/>
        <item x="2406"/>
        <item x="1528"/>
        <item x="1529"/>
        <item x="1225"/>
        <item x="1227"/>
        <item x="1229"/>
        <item x="1533"/>
        <item x="1536"/>
        <item x="1537"/>
        <item x="353"/>
        <item x="1233"/>
        <item x="2414"/>
        <item x="1240"/>
        <item x="1615"/>
        <item x="1246"/>
        <item x="1554"/>
        <item x="1249"/>
        <item x="1557"/>
        <item x="354"/>
        <item x="355"/>
        <item x="1251"/>
        <item x="1563"/>
        <item x="1254"/>
        <item x="356"/>
        <item x="1256"/>
        <item x="1566"/>
        <item x="1261"/>
        <item x="1262"/>
        <item x="1264"/>
        <item x="1266"/>
        <item x="1576"/>
        <item x="357"/>
        <item x="2417"/>
        <item x="2418"/>
        <item x="1581"/>
        <item x="1585"/>
        <item x="1272"/>
        <item x="1275"/>
        <item x="1276"/>
        <item x="1593"/>
        <item x="1595"/>
        <item x="1637"/>
        <item x="1597"/>
        <item x="1281"/>
        <item x="358"/>
        <item x="1282"/>
        <item x="2420"/>
        <item x="1284"/>
        <item x="1285"/>
        <item x="1611"/>
        <item x="1619"/>
        <item x="1291"/>
        <item x="2423"/>
        <item x="2424"/>
        <item x="1626"/>
        <item x="1293"/>
        <item x="1296"/>
        <item x="1632"/>
        <item x="1634"/>
        <item x="1297"/>
        <item x="359"/>
        <item x="1652"/>
        <item x="1299"/>
        <item x="1302"/>
        <item x="1644"/>
        <item x="1649"/>
        <item x="1651"/>
        <item x="360"/>
        <item x="2428"/>
        <item x="1303"/>
        <item x="1661"/>
        <item x="1663"/>
        <item x="1665"/>
        <item x="1668"/>
        <item x="361"/>
        <item x="1306"/>
        <item x="1308"/>
        <item x="1311"/>
        <item x="362"/>
        <item x="1657"/>
        <item x="363"/>
        <item x="364"/>
        <item x="1313"/>
        <item x="1676"/>
        <item x="1314"/>
        <item x="1315"/>
        <item x="2433"/>
        <item x="1681"/>
        <item x="1682"/>
        <item x="1318"/>
        <item x="1321"/>
        <item x="365"/>
        <item x="1689"/>
        <item x="1693"/>
        <item x="1695"/>
        <item x="1666"/>
        <item x="1670"/>
        <item x="1672"/>
        <item x="1696"/>
        <item x="1674"/>
        <item x="366"/>
        <item x="1322"/>
        <item x="1701"/>
        <item x="367"/>
        <item x="1675"/>
        <item x="1323"/>
        <item x="1325"/>
        <item x="1706"/>
        <item x="1710"/>
        <item x="1327"/>
        <item x="1712"/>
        <item x="368"/>
        <item x="2443"/>
        <item x="1329"/>
        <item x="1330"/>
        <item x="369"/>
        <item x="370"/>
        <item x="1678"/>
        <item x="1716"/>
        <item x="1332"/>
        <item x="1683"/>
        <item x="1334"/>
        <item x="2449"/>
        <item x="371"/>
        <item x="1337"/>
        <item x="1684"/>
        <item x="1723"/>
        <item x="372"/>
        <item x="1339"/>
        <item x="2459"/>
        <item x="1340"/>
        <item x="373"/>
        <item x="1686"/>
        <item x="374"/>
        <item x="1688"/>
        <item x="1344"/>
        <item x="1346"/>
        <item x="1690"/>
        <item x="375"/>
        <item x="2461"/>
        <item x="1734"/>
        <item x="1352"/>
        <item x="1354"/>
        <item x="376"/>
        <item x="1356"/>
        <item x="1358"/>
        <item x="377"/>
        <item x="1740"/>
        <item x="1741"/>
        <item x="378"/>
        <item x="1744"/>
        <item x="1745"/>
        <item x="1359"/>
        <item x="1361"/>
        <item x="1749"/>
        <item x="1698"/>
        <item x="1754"/>
        <item x="1365"/>
        <item x="1699"/>
        <item x="1702"/>
        <item x="1366"/>
        <item x="2469"/>
        <item x="1368"/>
        <item x="2474"/>
        <item x="1371"/>
        <item x="1760"/>
        <item x="2476"/>
        <item x="1705"/>
        <item x="1762"/>
        <item x="1764"/>
        <item x="1708"/>
        <item x="1771"/>
        <item x="1772"/>
        <item x="1774"/>
        <item x="1373"/>
        <item x="1777"/>
        <item x="1779"/>
        <item x="1375"/>
        <item x="1784"/>
        <item x="1377"/>
        <item x="1786"/>
        <item x="1378"/>
        <item x="1379"/>
        <item x="1383"/>
        <item x="1791"/>
        <item x="1714"/>
        <item x="1715"/>
        <item x="379"/>
        <item x="1717"/>
        <item x="1719"/>
        <item x="1721"/>
        <item x="1386"/>
        <item x="1390"/>
        <item x="1724"/>
        <item x="1393"/>
        <item x="1395"/>
        <item x="1396"/>
        <item x="1803"/>
        <item x="1401"/>
        <item x="380"/>
        <item x="1727"/>
        <item x="1730"/>
        <item x="1405"/>
        <item x="1408"/>
        <item x="1411"/>
        <item x="1417"/>
        <item x="1418"/>
        <item x="1808"/>
        <item x="1419"/>
        <item x="1810"/>
        <item x="1816"/>
        <item x="1423"/>
        <item x="1425"/>
        <item x="1819"/>
        <item x="1820"/>
        <item x="1823"/>
        <item x="2495"/>
        <item x="1732"/>
        <item x="1829"/>
        <item x="1430"/>
        <item x="1832"/>
        <item x="1736"/>
        <item x="1435"/>
        <item x="1438"/>
        <item x="1440"/>
        <item x="1738"/>
        <item x="1441"/>
        <item x="1442"/>
        <item x="1444"/>
        <item x="1446"/>
        <item x="381"/>
        <item x="382"/>
        <item x="1742"/>
        <item x="1448"/>
        <item x="383"/>
        <item x="384"/>
        <item x="1449"/>
        <item x="1848"/>
        <item x="1743"/>
        <item x="1450"/>
        <item x="1451"/>
        <item x="1453"/>
        <item x="1455"/>
        <item x="2498"/>
        <item x="1852"/>
        <item x="1855"/>
        <item x="1457"/>
        <item x="1856"/>
        <item x="1860"/>
        <item x="385"/>
        <item x="1460"/>
        <item x="1462"/>
        <item x="2499"/>
        <item x="386"/>
        <item x="1469"/>
        <item x="387"/>
        <item x="1875"/>
        <item x="1471"/>
        <item x="1751"/>
        <item x="1473"/>
        <item x="388"/>
        <item x="1475"/>
        <item x="1877"/>
        <item x="1879"/>
        <item x="1881"/>
        <item x="1755"/>
        <item x="1883"/>
        <item x="1884"/>
        <item x="1886"/>
        <item x="1888"/>
        <item x="1477"/>
        <item x="1478"/>
        <item x="389"/>
        <item x="2502"/>
        <item x="1480"/>
        <item x="1483"/>
        <item x="390"/>
        <item x="1891"/>
        <item x="1489"/>
        <item x="1490"/>
        <item x="1492"/>
        <item x="1893"/>
        <item x="1494"/>
        <item x="391"/>
        <item x="1897"/>
        <item x="2506"/>
        <item x="392"/>
        <item x="1900"/>
        <item x="1499"/>
        <item x="1761"/>
        <item x="2507"/>
        <item x="1503"/>
        <item x="1765"/>
        <item x="1911"/>
        <item x="1506"/>
        <item x="1767"/>
        <item x="1509"/>
        <item x="1514"/>
        <item x="1769"/>
        <item x="1516"/>
        <item x="1918"/>
        <item x="393"/>
        <item x="1920"/>
        <item x="1770"/>
        <item x="1773"/>
        <item x="1520"/>
        <item x="1521"/>
        <item x="1522"/>
        <item x="2513"/>
        <item x="1776"/>
        <item x="1523"/>
        <item x="1923"/>
        <item x="1532"/>
        <item x="1925"/>
        <item x="1534"/>
        <item x="1535"/>
        <item x="1538"/>
        <item x="1539"/>
        <item x="1544"/>
        <item x="1780"/>
        <item x="1545"/>
        <item x="1546"/>
        <item x="1548"/>
        <item x="1781"/>
        <item x="1550"/>
        <item x="1551"/>
        <item x="394"/>
        <item x="395"/>
        <item x="1552"/>
        <item x="1555"/>
        <item x="1930"/>
        <item x="1785"/>
        <item x="1931"/>
        <item x="396"/>
        <item x="1932"/>
        <item x="1933"/>
        <item x="1935"/>
        <item x="1558"/>
        <item x="1561"/>
        <item x="397"/>
        <item x="1562"/>
        <item x="1564"/>
        <item x="1940"/>
        <item x="398"/>
        <item x="2515"/>
        <item x="399"/>
        <item x="1567"/>
        <item x="1943"/>
        <item x="1570"/>
        <item x="1790"/>
        <item x="1950"/>
        <item x="1572"/>
        <item x="1953"/>
        <item x="1573"/>
        <item x="1574"/>
        <item x="1959"/>
        <item x="2519"/>
        <item x="2520"/>
        <item x="1577"/>
        <item x="1579"/>
        <item x="1795"/>
        <item x="1582"/>
        <item x="400"/>
        <item x="401"/>
        <item x="1587"/>
        <item x="402"/>
        <item x="2521"/>
        <item x="1589"/>
        <item x="403"/>
        <item x="1965"/>
        <item x="1592"/>
        <item x="1799"/>
        <item x="2523"/>
        <item x="2524"/>
        <item x="1967"/>
        <item x="2527"/>
        <item x="1598"/>
        <item x="1972"/>
        <item x="1974"/>
        <item x="1976"/>
        <item x="1600"/>
        <item x="404"/>
        <item x="1804"/>
        <item x="1602"/>
        <item x="405"/>
        <item x="1604"/>
        <item x="2529"/>
        <item x="1606"/>
        <item x="1806"/>
        <item x="1609"/>
        <item x="406"/>
        <item x="1614"/>
        <item x="1984"/>
        <item x="407"/>
        <item x="1617"/>
        <item x="2534"/>
        <item x="1620"/>
        <item x="1812"/>
        <item x="408"/>
        <item x="1622"/>
        <item x="1991"/>
        <item x="1814"/>
        <item x="1624"/>
        <item x="1815"/>
        <item x="1627"/>
        <item x="1629"/>
        <item x="409"/>
        <item x="410"/>
        <item x="1822"/>
        <item x="1824"/>
        <item x="411"/>
        <item x="1825"/>
        <item x="412"/>
        <item x="413"/>
        <item x="1828"/>
        <item x="1830"/>
        <item x="414"/>
        <item x="1642"/>
        <item x="2004"/>
        <item x="1833"/>
        <item x="2543"/>
        <item x="1645"/>
        <item x="1648"/>
        <item x="2544"/>
        <item x="1836"/>
        <item x="1840"/>
        <item x="2007"/>
        <item x="2548"/>
        <item x="2549"/>
        <item x="2012"/>
        <item x="1842"/>
        <item x="2435"/>
        <item x="415"/>
        <item x="1844"/>
        <item x="2437"/>
        <item x="2439"/>
        <item x="416"/>
        <item x="2442"/>
        <item x="417"/>
        <item x="2445"/>
        <item x="2448"/>
        <item x="2024"/>
        <item x="2026"/>
        <item x="2027"/>
        <item x="2451"/>
        <item x="2453"/>
        <item x="2029"/>
        <item x="2032"/>
        <item x="2033"/>
        <item x="2458"/>
        <item x="1850"/>
        <item x="2556"/>
        <item x="1853"/>
        <item x="1857"/>
        <item x="418"/>
        <item x="1859"/>
        <item x="2557"/>
        <item x="2037"/>
        <item x="419"/>
        <item x="2463"/>
        <item x="2464"/>
        <item x="420"/>
        <item x="421"/>
        <item x="2465"/>
        <item x="2559"/>
        <item x="2560"/>
        <item x="1864"/>
        <item x="1866"/>
        <item x="422"/>
        <item x="2042"/>
        <item x="1867"/>
        <item x="2564"/>
        <item x="2467"/>
        <item x="1868"/>
        <item x="2044"/>
        <item x="2047"/>
        <item x="2050"/>
        <item x="2051"/>
        <item x="1870"/>
        <item x="2471"/>
        <item x="2053"/>
        <item x="2473"/>
        <item x="1871"/>
        <item x="1872"/>
        <item x="2056"/>
        <item x="2478"/>
        <item x="423"/>
        <item x="1874"/>
        <item x="2058"/>
        <item x="2060"/>
        <item x="2479"/>
        <item x="2481"/>
        <item x="2062"/>
        <item x="2482"/>
        <item x="424"/>
        <item x="1878"/>
        <item x="2063"/>
        <item x="425"/>
        <item x="2066"/>
        <item x="2484"/>
        <item x="2069"/>
        <item x="426"/>
        <item x="427"/>
        <item x="428"/>
        <item x="1885"/>
        <item x="2485"/>
        <item x="2568"/>
        <item x="2487"/>
        <item x="429"/>
        <item x="1890"/>
        <item x="2076"/>
        <item x="2490"/>
        <item x="430"/>
        <item x="2492"/>
        <item x="2493"/>
        <item x="1892"/>
        <item x="2079"/>
        <item x="1894"/>
        <item x="2571"/>
        <item x="431"/>
        <item x="2082"/>
        <item x="1896"/>
        <item x="1898"/>
        <item x="1899"/>
        <item x="1901"/>
        <item x="1902"/>
        <item x="2085"/>
        <item x="2086"/>
        <item x="432"/>
        <item x="2496"/>
        <item x="2091"/>
        <item x="1905"/>
        <item x="2093"/>
        <item x="2094"/>
        <item x="2574"/>
        <item x="2497"/>
        <item x="433"/>
        <item x="1907"/>
        <item x="434"/>
        <item x="2577"/>
        <item x="2578"/>
        <item x="1910"/>
        <item x="2580"/>
        <item x="3290"/>
        <item x="1912"/>
        <item x="3292"/>
        <item x="435"/>
        <item x="436"/>
        <item x="437"/>
        <item x="3294"/>
        <item x="3298"/>
        <item x="1913"/>
        <item x="3299"/>
        <item x="2583"/>
        <item x="2586"/>
        <item x="438"/>
        <item x="2102"/>
        <item x="2588"/>
        <item x="3303"/>
        <item x="439"/>
        <item x="440"/>
        <item x="1921"/>
        <item x="2112"/>
        <item x="1926"/>
        <item x="441"/>
        <item x="2116"/>
        <item x="3308"/>
        <item x="2120"/>
        <item x="3312"/>
        <item x="442"/>
        <item x="2590"/>
        <item x="443"/>
        <item x="3314"/>
        <item x="444"/>
        <item x="1934"/>
        <item x="2127"/>
        <item x="445"/>
        <item x="3316"/>
        <item x="2131"/>
        <item x="2132"/>
        <item x="2592"/>
        <item x="446"/>
        <item x="2133"/>
        <item x="3319"/>
        <item x="2135"/>
        <item x="2137"/>
        <item x="2139"/>
        <item x="2140"/>
        <item x="1938"/>
        <item x="3321"/>
        <item x="2146"/>
        <item x="1939"/>
        <item x="447"/>
        <item x="3329"/>
        <item x="1941"/>
        <item x="3333"/>
        <item x="2153"/>
        <item x="3335"/>
        <item x="2156"/>
        <item x="2158"/>
        <item x="448"/>
        <item x="3337"/>
        <item x="1944"/>
        <item x="2596"/>
        <item x="3340"/>
        <item x="449"/>
        <item x="3342"/>
        <item x="2167"/>
        <item x="450"/>
        <item x="1946"/>
        <item x="2597"/>
        <item x="3343"/>
        <item x="3345"/>
        <item x="1949"/>
        <item x="3347"/>
        <item x="2172"/>
        <item x="2174"/>
        <item x="2599"/>
        <item x="2176"/>
        <item x="3349"/>
        <item x="2182"/>
        <item x="3351"/>
        <item x="451"/>
        <item x="452"/>
        <item x="453"/>
        <item x="3352"/>
        <item x="454"/>
        <item x="455"/>
        <item x="2600"/>
        <item x="2184"/>
        <item x="1952"/>
        <item x="2187"/>
        <item x="1954"/>
        <item x="2191"/>
        <item x="2194"/>
        <item x="1956"/>
        <item x="3358"/>
        <item x="2196"/>
        <item x="3361"/>
        <item x="2205"/>
        <item x="1958"/>
        <item x="3364"/>
        <item x="1960"/>
        <item x="3366"/>
        <item x="456"/>
        <item x="3368"/>
        <item x="457"/>
        <item x="458"/>
        <item x="459"/>
        <item x="2207"/>
        <item x="2209"/>
        <item x="460"/>
        <item x="1962"/>
        <item x="2606"/>
        <item x="2211"/>
        <item x="2212"/>
        <item x="461"/>
        <item x="3372"/>
        <item x="2608"/>
        <item x="2216"/>
        <item x="1963"/>
        <item x="2217"/>
        <item x="3379"/>
        <item x="3382"/>
        <item x="3384"/>
        <item x="3387"/>
        <item x="3389"/>
        <item x="3390"/>
        <item x="2219"/>
        <item x="2609"/>
        <item x="1968"/>
        <item x="1970"/>
        <item x="462"/>
        <item x="2222"/>
        <item x="2224"/>
        <item x="1973"/>
        <item x="1975"/>
        <item x="2225"/>
        <item x="463"/>
        <item x="3399"/>
        <item x="464"/>
        <item x="2231"/>
        <item x="3408"/>
        <item x="2234"/>
        <item x="3409"/>
        <item x="3414"/>
        <item x="3419"/>
        <item x="3422"/>
        <item x="3423"/>
        <item x="465"/>
        <item x="2236"/>
        <item x="2237"/>
        <item x="3427"/>
        <item x="3430"/>
        <item x="2239"/>
        <item x="466"/>
        <item x="1981"/>
        <item x="3437"/>
        <item x="2611"/>
        <item x="467"/>
        <item x="2243"/>
        <item x="2245"/>
        <item x="2612"/>
        <item x="1986"/>
        <item x="2247"/>
        <item x="468"/>
        <item x="1987"/>
        <item x="2249"/>
        <item x="3442"/>
        <item x="3445"/>
        <item x="3446"/>
        <item x="2613"/>
        <item x="1989"/>
        <item x="2252"/>
        <item x="469"/>
        <item x="2258"/>
        <item x="3448"/>
        <item x="2261"/>
        <item x="3450"/>
        <item x="3452"/>
        <item x="3455"/>
        <item x="3457"/>
        <item x="2262"/>
        <item x="470"/>
        <item x="2264"/>
        <item x="2266"/>
        <item x="471"/>
        <item x="2615"/>
        <item x="1993"/>
        <item x="472"/>
        <item x="2268"/>
        <item x="2271"/>
        <item x="3460"/>
        <item x="2274"/>
        <item x="473"/>
        <item x="2276"/>
        <item x="2618"/>
        <item x="3462"/>
        <item x="2277"/>
        <item x="3465"/>
        <item x="2280"/>
        <item x="474"/>
        <item x="2283"/>
        <item x="3467"/>
        <item x="1995"/>
        <item x="2284"/>
        <item x="1998"/>
        <item x="2286"/>
        <item x="2000"/>
        <item x="3474"/>
        <item x="475"/>
        <item x="2287"/>
        <item x="476"/>
        <item x="2288"/>
        <item x="2289"/>
        <item x="3477"/>
        <item x="2001"/>
        <item x="2003"/>
        <item x="477"/>
        <item x="2290"/>
        <item x="2005"/>
        <item x="2292"/>
        <item x="3479"/>
        <item x="2294"/>
        <item x="2624"/>
        <item x="3480"/>
        <item x="2006"/>
        <item x="2295"/>
        <item x="3482"/>
        <item x="2297"/>
        <item x="2299"/>
        <item x="2300"/>
        <item x="2302"/>
        <item x="2303"/>
        <item x="2305"/>
        <item x="478"/>
        <item x="2627"/>
        <item x="2009"/>
        <item x="3486"/>
        <item x="2011"/>
        <item x="3489"/>
        <item x="3490"/>
        <item x="2014"/>
        <item x="2309"/>
        <item x="2016"/>
        <item x="2018"/>
        <item x="3495"/>
        <item x="2020"/>
        <item x="2631"/>
        <item x="479"/>
        <item x="2022"/>
        <item x="2023"/>
        <item x="3497"/>
        <item x="2315"/>
        <item x="3499"/>
        <item x="2318"/>
        <item x="2320"/>
        <item x="2025"/>
        <item x="2324"/>
        <item x="480"/>
        <item x="2331"/>
        <item x="2028"/>
        <item x="2334"/>
        <item x="3503"/>
        <item x="3504"/>
        <item x="2335"/>
        <item x="2634"/>
        <item x="2030"/>
        <item x="3510"/>
        <item x="2338"/>
        <item x="3513"/>
        <item x="481"/>
        <item x="2341"/>
        <item x="482"/>
        <item x="483"/>
        <item x="3515"/>
        <item x="484"/>
        <item x="2346"/>
        <item x="2348"/>
        <item x="3519"/>
        <item x="2637"/>
        <item x="3524"/>
        <item x="485"/>
        <item x="2639"/>
        <item x="2034"/>
        <item x="2641"/>
        <item x="2352"/>
        <item x="3526"/>
        <item x="2643"/>
        <item x="2354"/>
        <item x="2356"/>
        <item x="3529"/>
        <item x="2035"/>
        <item x="486"/>
        <item x="3532"/>
        <item x="3536"/>
        <item x="2361"/>
        <item x="2039"/>
        <item x="3538"/>
        <item x="487"/>
        <item x="3543"/>
        <item x="3545"/>
        <item x="488"/>
        <item x="2372"/>
        <item x="489"/>
        <item x="2373"/>
        <item x="3551"/>
        <item x="2049"/>
        <item x="2646"/>
        <item x="2648"/>
        <item x="2055"/>
        <item x="2059"/>
        <item x="2649"/>
        <item x="490"/>
        <item x="491"/>
        <item x="2384"/>
        <item x="3560"/>
        <item x="2067"/>
        <item x="492"/>
        <item x="3565"/>
        <item x="3568"/>
        <item x="2651"/>
        <item x="493"/>
        <item x="494"/>
        <item x="3573"/>
        <item x="3575"/>
        <item x="495"/>
        <item x="3577"/>
        <item x="3583"/>
        <item x="2387"/>
        <item x="2075"/>
        <item x="2389"/>
        <item x="2391"/>
        <item x="3585"/>
        <item x="496"/>
        <item x="2396"/>
        <item x="2653"/>
        <item x="3593"/>
        <item x="3594"/>
        <item x="3596"/>
        <item x="3598"/>
        <item x="2654"/>
        <item x="2083"/>
        <item x="2657"/>
        <item x="2403"/>
        <item x="497"/>
        <item x="2659"/>
        <item x="3601"/>
        <item x="498"/>
        <item x="2088"/>
        <item x="2660"/>
        <item x="2405"/>
        <item x="2662"/>
        <item x="2408"/>
        <item x="2664"/>
        <item x="2665"/>
        <item x="3608"/>
        <item x="2409"/>
        <item x="2410"/>
        <item x="2411"/>
        <item x="2412"/>
        <item x="3620"/>
        <item x="3623"/>
        <item x="2415"/>
        <item x="3624"/>
        <item x="2416"/>
        <item x="499"/>
        <item x="2671"/>
        <item x="3626"/>
        <item x="2421"/>
        <item x="3628"/>
        <item x="2425"/>
        <item x="3631"/>
        <item x="3633"/>
        <item x="2674"/>
        <item x="2429"/>
        <item x="2677"/>
        <item x="500"/>
        <item x="501"/>
        <item x="502"/>
        <item x="2678"/>
        <item x="2432"/>
        <item x="2434"/>
        <item x="2436"/>
        <item x="2104"/>
        <item x="2440"/>
        <item x="503"/>
        <item x="2681"/>
        <item x="2446"/>
        <item x="2108"/>
        <item x="504"/>
        <item x="2452"/>
        <item x="3640"/>
        <item x="3644"/>
        <item x="2454"/>
        <item x="2110"/>
        <item x="2456"/>
        <item x="3647"/>
        <item x="2113"/>
        <item x="2685"/>
        <item x="2119"/>
        <item x="3655"/>
        <item x="2466"/>
        <item x="2468"/>
        <item x="2122"/>
        <item x="3660"/>
        <item x="2470"/>
        <item x="3662"/>
        <item x="3663"/>
        <item x="2126"/>
        <item x="3668"/>
        <item x="2128"/>
        <item x="2486"/>
        <item x="2488"/>
        <item x="505"/>
        <item x="2688"/>
        <item x="506"/>
        <item x="507"/>
        <item x="3672"/>
        <item x="508"/>
        <item x="3674"/>
        <item x="2500"/>
        <item x="3677"/>
        <item x="2501"/>
        <item x="2138"/>
        <item x="2503"/>
        <item x="2142"/>
        <item x="2509"/>
        <item x="2512"/>
        <item x="2144"/>
        <item x="2145"/>
        <item x="2690"/>
        <item x="2691"/>
        <item x="2148"/>
        <item x="2150"/>
        <item x="2516"/>
        <item x="2151"/>
        <item x="2518"/>
        <item x="509"/>
        <item x="2154"/>
        <item x="3683"/>
        <item x="2525"/>
        <item x="3685"/>
        <item x="2526"/>
        <item x="2528"/>
        <item x="3687"/>
        <item x="3690"/>
        <item x="3692"/>
        <item x="2695"/>
        <item x="2161"/>
        <item x="2533"/>
        <item x="3697"/>
        <item x="2535"/>
        <item x="2536"/>
        <item x="2539"/>
        <item x="2166"/>
        <item x="2168"/>
        <item x="2169"/>
        <item x="2542"/>
        <item x="2545"/>
        <item x="2170"/>
        <item x="2546"/>
        <item x="510"/>
        <item x="511"/>
        <item x="3700"/>
        <item x="3701"/>
        <item x="2550"/>
        <item x="3702"/>
        <item x="2173"/>
        <item x="2552"/>
        <item x="2175"/>
        <item x="2177"/>
        <item x="2700"/>
        <item x="3706"/>
        <item x="3709"/>
        <item x="2555"/>
        <item x="2705"/>
        <item x="2180"/>
        <item x="2181"/>
        <item x="2558"/>
        <item x="2561"/>
        <item x="513"/>
        <item x="3717"/>
        <item x="3719"/>
        <item x="2565"/>
        <item x="2566"/>
        <item x="2183"/>
        <item x="2567"/>
        <item x="2569"/>
        <item x="2570"/>
        <item x="2572"/>
        <item x="2190"/>
        <item x="3722"/>
        <item x="2707"/>
        <item x="2575"/>
        <item x="2579"/>
        <item x="2709"/>
        <item x="3726"/>
        <item x="2581"/>
        <item x="2198"/>
        <item x="2584"/>
        <item x="3729"/>
        <item x="3731"/>
        <item x="3734"/>
        <item x="3737"/>
        <item x="3738"/>
        <item x="3742"/>
        <item x="514"/>
        <item x="3744"/>
        <item x="2589"/>
        <item x="2203"/>
        <item x="2204"/>
        <item x="2712"/>
        <item x="2591"/>
        <item x="2593"/>
        <item x="515"/>
        <item x="2594"/>
        <item x="3747"/>
        <item x="516"/>
        <item x="517"/>
        <item x="2595"/>
        <item x="3749"/>
        <item x="2598"/>
        <item x="3752"/>
        <item x="2206"/>
        <item x="519"/>
        <item x="2717"/>
        <item x="2603"/>
        <item x="2605"/>
        <item x="2607"/>
        <item x="3754"/>
        <item x="521"/>
        <item x="2614"/>
        <item x="2208"/>
        <item x="2616"/>
        <item x="2718"/>
        <item x="2210"/>
        <item x="3759"/>
        <item x="3760"/>
        <item x="3762"/>
        <item x="2617"/>
        <item x="523"/>
        <item x="525"/>
        <item x="526"/>
        <item x="3765"/>
        <item x="3766"/>
        <item x="2619"/>
        <item x="2620"/>
        <item x="2622"/>
        <item x="527"/>
        <item x="2720"/>
        <item x="3771"/>
        <item x="3773"/>
        <item x="2628"/>
        <item x="528"/>
        <item x="3776"/>
        <item x="2629"/>
        <item x="3778"/>
        <item x="2632"/>
        <item x="3780"/>
        <item x="2633"/>
        <item x="2214"/>
        <item x="2636"/>
        <item x="2723"/>
        <item x="2724"/>
        <item x="2640"/>
        <item x="2642"/>
        <item x="3784"/>
        <item x="3785"/>
        <item x="2644"/>
        <item x="2645"/>
        <item x="3787"/>
        <item x="3790"/>
        <item x="2650"/>
        <item x="2655"/>
        <item x="2727"/>
        <item x="529"/>
        <item x="3791"/>
        <item x="2656"/>
        <item x="3794"/>
        <item x="531"/>
        <item x="2218"/>
        <item x="3795"/>
        <item x="2661"/>
        <item x="2666"/>
        <item x="2667"/>
        <item x="3799"/>
        <item x="2669"/>
        <item x="532"/>
        <item x="2220"/>
        <item x="2672"/>
        <item x="2673"/>
        <item x="533"/>
        <item x="2731"/>
        <item x="3801"/>
        <item x="2732"/>
        <item x="2675"/>
        <item x="2735"/>
        <item x="2737"/>
        <item x="3804"/>
        <item x="2679"/>
        <item x="3807"/>
        <item x="3811"/>
        <item x="3812"/>
        <item x="534"/>
        <item x="3816"/>
        <item x="3817"/>
        <item x="3818"/>
        <item x="2682"/>
        <item x="3820"/>
        <item x="3821"/>
        <item x="3822"/>
        <item x="2742"/>
        <item x="2687"/>
        <item x="2226"/>
        <item x="2689"/>
        <item x="2692"/>
        <item x="2227"/>
        <item x="3827"/>
        <item x="2698"/>
        <item x="3829"/>
        <item x="2228"/>
        <item x="535"/>
        <item x="2747"/>
        <item x="3834"/>
        <item x="2748"/>
        <item x="2750"/>
        <item x="2701"/>
        <item x="3840"/>
        <item x="2751"/>
        <item x="3841"/>
        <item x="2704"/>
        <item x="3845"/>
        <item x="3847"/>
        <item x="3851"/>
        <item x="536"/>
        <item x="3852"/>
        <item x="3856"/>
        <item x="2706"/>
        <item x="2230"/>
        <item x="3861"/>
        <item x="2753"/>
        <item x="3863"/>
        <item x="2232"/>
        <item x="2710"/>
        <item x="2713"/>
        <item x="2233"/>
        <item x="2715"/>
        <item x="538"/>
        <item x="3869"/>
        <item x="3872"/>
        <item x="540"/>
        <item x="2719"/>
        <item x="2755"/>
        <item x="2721"/>
        <item x="3876"/>
        <item x="2756"/>
        <item x="3877"/>
        <item x="2240"/>
        <item x="3878"/>
        <item x="3879"/>
        <item x="2241"/>
        <item x="3886"/>
        <item x="3888"/>
        <item x="2726"/>
        <item x="3890"/>
        <item x="3894"/>
        <item x="2729"/>
        <item x="545"/>
        <item x="3896"/>
        <item x="546"/>
        <item x="3897"/>
        <item x="547"/>
        <item x="2733"/>
        <item x="2736"/>
        <item x="2738"/>
        <item x="2741"/>
        <item x="2743"/>
        <item x="2246"/>
        <item x="2744"/>
        <item x="2746"/>
        <item x="2248"/>
        <item x="3901"/>
        <item x="554"/>
        <item x="3904"/>
        <item x="556"/>
        <item x="2251"/>
        <item x="2757"/>
        <item x="559"/>
        <item x="2758"/>
        <item x="2763"/>
        <item x="2765"/>
        <item x="561"/>
        <item x="2762"/>
        <item x="2253"/>
        <item x="2254"/>
        <item x="2767"/>
        <item x="563"/>
        <item x="2771"/>
        <item x="564"/>
        <item x="2774"/>
        <item x="2259"/>
        <item x="3913"/>
        <item x="3915"/>
        <item x="2764"/>
        <item x="565"/>
        <item x="566"/>
        <item x="3920"/>
        <item x="568"/>
        <item x="2780"/>
        <item x="2782"/>
        <item x="3923"/>
        <item x="2788"/>
        <item x="569"/>
        <item x="3926"/>
        <item x="3929"/>
        <item x="3932"/>
        <item x="3933"/>
        <item x="3935"/>
        <item x="3936"/>
        <item x="3937"/>
        <item x="2269"/>
        <item x="2769"/>
        <item x="2270"/>
        <item x="2795"/>
        <item x="2796"/>
        <item x="3939"/>
        <item x="572"/>
        <item x="2805"/>
        <item x="3940"/>
        <item x="3945"/>
        <item x="3950"/>
        <item x="2813"/>
        <item x="3951"/>
        <item x="2816"/>
        <item x="2823"/>
        <item x="2826"/>
        <item x="2828"/>
        <item x="2272"/>
        <item x="3955"/>
        <item x="2273"/>
        <item x="2833"/>
        <item x="2275"/>
        <item x="2834"/>
        <item x="575"/>
        <item x="3957"/>
        <item x="577"/>
        <item x="579"/>
        <item x="581"/>
        <item x="3961"/>
        <item x="2278"/>
        <item x="3962"/>
        <item x="2844"/>
        <item x="2773"/>
        <item x="583"/>
        <item x="3968"/>
        <item x="584"/>
        <item x="2846"/>
        <item x="2281"/>
        <item x="587"/>
        <item x="589"/>
        <item x="2850"/>
        <item x="3970"/>
        <item x="2852"/>
        <item x="2854"/>
        <item x="3975"/>
        <item x="2858"/>
        <item x="3977"/>
        <item x="2862"/>
        <item x="2864"/>
        <item x="3984"/>
        <item x="2866"/>
        <item x="3988"/>
        <item x="2871"/>
        <item x="2877"/>
        <item x="2879"/>
        <item x="595"/>
        <item x="2881"/>
        <item x="2883"/>
        <item x="3995"/>
        <item x="2296"/>
        <item x="598"/>
        <item x="2887"/>
        <item x="600"/>
        <item x="2889"/>
        <item x="2892"/>
        <item x="3998"/>
        <item x="3999"/>
        <item x="4001"/>
        <item x="2894"/>
        <item x="2896"/>
        <item x="2298"/>
        <item x="4004"/>
        <item x="4007"/>
        <item x="2901"/>
        <item x="4009"/>
        <item x="605"/>
        <item x="2905"/>
        <item x="2784"/>
        <item x="2786"/>
        <item x="4010"/>
        <item x="4012"/>
        <item x="2911"/>
        <item x="2787"/>
        <item x="2914"/>
        <item x="2915"/>
        <item x="4015"/>
        <item x="4017"/>
        <item x="4019"/>
        <item x="4021"/>
        <item x="2918"/>
        <item x="4026"/>
        <item x="2920"/>
        <item x="607"/>
        <item x="2926"/>
        <item x="2790"/>
        <item x="2792"/>
        <item x="2308"/>
        <item x="608"/>
        <item x="2931"/>
        <item x="2934"/>
        <item x="2311"/>
        <item x="2317"/>
        <item x="2319"/>
        <item x="2939"/>
        <item x="4032"/>
        <item x="4033"/>
        <item x="2798"/>
        <item x="2799"/>
        <item x="2801"/>
        <item x="2946"/>
        <item x="612"/>
        <item x="2947"/>
        <item x="2804"/>
        <item x="2321"/>
        <item x="4036"/>
        <item x="2807"/>
        <item x="2323"/>
        <item x="2959"/>
        <item x="2961"/>
        <item x="616"/>
        <item x="2962"/>
        <item x="2964"/>
        <item x="2326"/>
        <item x="4039"/>
        <item x="2810"/>
        <item x="2328"/>
        <item x="4040"/>
        <item x="2329"/>
        <item x="2971"/>
        <item x="2812"/>
        <item x="2332"/>
        <item x="4044"/>
        <item x="2979"/>
        <item x="2815"/>
        <item x="4047"/>
        <item x="2336"/>
        <item x="2982"/>
        <item x="2818"/>
        <item x="2337"/>
        <item x="2986"/>
        <item x="619"/>
        <item x="620"/>
        <item x="621"/>
        <item x="2820"/>
        <item x="4051"/>
        <item x="2339"/>
        <item x="2995"/>
        <item x="4052"/>
        <item x="4053"/>
        <item x="624"/>
        <item x="2340"/>
        <item x="2342"/>
        <item x="2343"/>
        <item x="2344"/>
        <item x="2822"/>
        <item x="3002"/>
        <item x="2345"/>
        <item x="3006"/>
        <item x="4056"/>
        <item x="3011"/>
        <item x="2349"/>
        <item x="4057"/>
        <item x="3013"/>
        <item x="3016"/>
        <item x="3022"/>
        <item x="627"/>
        <item x="3029"/>
        <item x="3035"/>
        <item x="4061"/>
        <item x="2831"/>
        <item x="3044"/>
        <item x="3047"/>
        <item x="3049"/>
        <item x="4062"/>
        <item x="631"/>
        <item x="633"/>
        <item x="3054"/>
        <item x="4063"/>
        <item x="2836"/>
        <item x="635"/>
        <item x="3058"/>
        <item x="636"/>
        <item x="3059"/>
        <item x="3061"/>
        <item x="638"/>
        <item x="2358"/>
        <item x="4066"/>
        <item x="2362"/>
        <item x="3069"/>
        <item x="4068"/>
        <item x="2364"/>
        <item x="643"/>
        <item x="3072"/>
        <item x="2840"/>
        <item x="4069"/>
        <item x="647"/>
        <item x="649"/>
        <item x="650"/>
        <item x="4071"/>
        <item x="4073"/>
        <item x="4075"/>
        <item x="653"/>
        <item x="2843"/>
        <item x="2365"/>
        <item x="3090"/>
        <item x="4076"/>
        <item x="4077"/>
        <item x="4079"/>
        <item x="659"/>
        <item x="661"/>
        <item x="662"/>
        <item x="4081"/>
        <item x="4082"/>
        <item x="4086"/>
        <item x="4088"/>
        <item x="3107"/>
        <item x="665"/>
        <item x="4090"/>
        <item x="3110"/>
        <item x="2374"/>
        <item x="4091"/>
        <item x="667"/>
        <item x="3118"/>
        <item x="3119"/>
        <item x="4092"/>
        <item x="2375"/>
        <item x="4094"/>
        <item x="4096"/>
        <item x="3125"/>
        <item x="2849"/>
        <item x="670"/>
        <item x="3127"/>
        <item x="4097"/>
        <item x="3131"/>
        <item x="2851"/>
        <item x="2853"/>
        <item x="3139"/>
        <item x="2382"/>
        <item x="4100"/>
        <item x="4102"/>
        <item x="675"/>
        <item x="4103"/>
        <item x="2855"/>
        <item x="676"/>
        <item x="4104"/>
        <item x="678"/>
        <item x="2390"/>
        <item x="4107"/>
        <item x="4108"/>
        <item x="2857"/>
        <item x="2860"/>
        <item x="4112"/>
        <item x="2393"/>
        <item x="2394"/>
        <item x="4113"/>
        <item x="2397"/>
        <item x="4116"/>
        <item x="4117"/>
        <item x="3156"/>
        <item x="2399"/>
        <item x="4120"/>
        <item x="4121"/>
        <item x="3161"/>
        <item x="3165"/>
        <item x="3167"/>
        <item x="3172"/>
        <item x="3173"/>
        <item x="2404"/>
        <item x="4128"/>
        <item x="4129"/>
        <item x="3177"/>
        <item x="2407"/>
        <item x="2861"/>
        <item x="3182"/>
        <item x="2867"/>
        <item x="2869"/>
        <item x="2870"/>
        <item x="690"/>
        <item x="2872"/>
        <item x="4132"/>
        <item x="4133"/>
        <item x="3188"/>
        <item x="4134"/>
        <item x="3191"/>
        <item x="4137"/>
        <item x="3193"/>
        <item x="694"/>
        <item x="2413"/>
        <item x="2873"/>
        <item x="3195"/>
        <item x="2874"/>
        <item x="4139"/>
        <item x="2876"/>
        <item x="697"/>
        <item x="4140"/>
        <item x="4141"/>
        <item x="699"/>
        <item x="2880"/>
        <item x="4143"/>
        <item x="3200"/>
        <item x="3204"/>
        <item x="2882"/>
        <item x="4144"/>
        <item x="4146"/>
        <item x="4148"/>
        <item x="4149"/>
        <item x="4152"/>
        <item x="4153"/>
        <item x="4155"/>
        <item x="3208"/>
        <item x="701"/>
        <item x="4158"/>
        <item x="4159"/>
        <item x="4160"/>
        <item x="702"/>
        <item x="704"/>
        <item x="2886"/>
        <item x="2888"/>
        <item x="4162"/>
        <item x="3213"/>
        <item x="2891"/>
        <item x="706"/>
        <item x="4163"/>
        <item x="2893"/>
        <item x="3216"/>
        <item x="4164"/>
        <item x="3217"/>
        <item x="3219"/>
        <item x="2895"/>
        <item x="3222"/>
        <item x="708"/>
        <item x="710"/>
        <item x="3227"/>
        <item x="4165"/>
        <item x="4166"/>
        <item x="4167"/>
        <item x="2898"/>
        <item x="2899"/>
        <item x="4168"/>
        <item x="4170"/>
        <item x="711"/>
        <item x="2419"/>
        <item x="712"/>
        <item x="714"/>
        <item x="3245"/>
        <item x="715"/>
        <item x="2422"/>
        <item x="716"/>
        <item x="718"/>
        <item x="3249"/>
        <item x="2903"/>
        <item x="720"/>
        <item x="721"/>
        <item x="722"/>
        <item x="4457"/>
        <item x="4458"/>
        <item x="724"/>
        <item x="4459"/>
        <item x="4461"/>
        <item x="4462"/>
        <item x="726"/>
        <item x="728"/>
        <item x="4463"/>
        <item x="4464"/>
        <item x="3256"/>
        <item x="3257"/>
        <item x="3260"/>
        <item x="730"/>
        <item x="733"/>
        <item x="734"/>
        <item x="3266"/>
        <item x="2904"/>
        <item x="4466"/>
        <item x="4467"/>
        <item x="2426"/>
        <item x="3268"/>
        <item x="3269"/>
        <item x="4470"/>
        <item x="2427"/>
        <item x="4471"/>
        <item x="4472"/>
        <item x="4473"/>
        <item x="2906"/>
        <item x="4474"/>
        <item x="3271"/>
        <item x="3273"/>
        <item x="2430"/>
        <item x="4476"/>
        <item x="2908"/>
        <item x="3277"/>
        <item x="2909"/>
        <item x="3279"/>
        <item x="4477"/>
        <item x="3281"/>
        <item x="3282"/>
        <item x="4480"/>
        <item x="3283"/>
        <item x="2431"/>
        <item x="2910"/>
        <item x="3287"/>
        <item x="4482"/>
        <item x="738"/>
        <item x="739"/>
        <item x="740"/>
        <item x="4484"/>
        <item x="741"/>
        <item x="2913"/>
        <item x="3297"/>
        <item x="3300"/>
        <item x="743"/>
        <item x="745"/>
        <item x="747"/>
        <item x="3309"/>
        <item x="4486"/>
        <item x="4488"/>
        <item x="4489"/>
        <item x="748"/>
        <item x="4492"/>
        <item x="3313"/>
        <item x="3315"/>
        <item x="4493"/>
        <item x="3317"/>
        <item x="4495"/>
        <item x="750"/>
        <item x="2438"/>
        <item x="2441"/>
        <item x="3322"/>
        <item x="2919"/>
        <item x="2444"/>
        <item x="4497"/>
        <item x="2447"/>
        <item x="3326"/>
        <item x="3331"/>
        <item x="2921"/>
        <item x="2923"/>
        <item x="4499"/>
        <item x="3338"/>
        <item x="3339"/>
        <item x="4500"/>
        <item x="4501"/>
        <item x="4503"/>
        <item x="2925"/>
        <item x="752"/>
        <item x="754"/>
        <item x="3348"/>
        <item x="2929"/>
        <item x="2450"/>
        <item x="2455"/>
        <item x="756"/>
        <item x="3356"/>
        <item x="2936"/>
        <item x="3359"/>
        <item x="4787"/>
        <item x="4789"/>
        <item x="4793"/>
        <item x="3362"/>
        <item x="4794"/>
        <item x="2457"/>
        <item x="3363"/>
        <item x="757"/>
        <item x="3365"/>
        <item x="4796"/>
        <item x="3371"/>
        <item x="760"/>
        <item x="2460"/>
        <item x="764"/>
        <item x="3375"/>
        <item x="766"/>
        <item x="3378"/>
        <item x="4799"/>
        <item x="767"/>
        <item x="4800"/>
        <item x="2462"/>
        <item x="4801"/>
        <item x="4803"/>
        <item x="768"/>
        <item x="2942"/>
        <item x="3381"/>
        <item x="3386"/>
        <item x="3388"/>
        <item x="4806"/>
        <item x="2944"/>
        <item x="772"/>
        <item x="774"/>
        <item x="776"/>
        <item x="4809"/>
        <item x="778"/>
        <item x="780"/>
        <item x="3402"/>
        <item x="4811"/>
        <item x="3405"/>
        <item x="4812"/>
        <item x="4814"/>
        <item x="783"/>
        <item x="3410"/>
        <item x="3412"/>
        <item x="4815"/>
        <item x="3413"/>
        <item x="3415"/>
        <item x="4816"/>
        <item x="4817"/>
        <item x="2472"/>
        <item x="784"/>
        <item x="2475"/>
        <item x="2477"/>
        <item x="4818"/>
        <item x="3426"/>
        <item x="786"/>
        <item x="3433"/>
        <item x="4820"/>
        <item x="2949"/>
        <item x="3435"/>
        <item x="2480"/>
        <item x="3438"/>
        <item x="3440"/>
        <item x="4821"/>
        <item x="3443"/>
        <item x="2950"/>
        <item x="2483"/>
        <item x="3447"/>
        <item x="3453"/>
        <item x="3456"/>
        <item x="3458"/>
        <item x="787"/>
        <item x="4823"/>
        <item x="789"/>
        <item x="4826"/>
        <item x="790"/>
        <item x="791"/>
        <item x="792"/>
        <item x="793"/>
        <item x="794"/>
        <item x="3473"/>
        <item x="3476"/>
        <item x="795"/>
        <item x="796"/>
        <item x="798"/>
        <item x="2489"/>
        <item x="2953"/>
        <item x="2954"/>
        <item x="4829"/>
        <item x="2491"/>
        <item x="3483"/>
        <item x="4832"/>
        <item x="799"/>
        <item x="800"/>
        <item x="2494"/>
        <item x="2955"/>
        <item x="2957"/>
        <item x="4833"/>
        <item x="3493"/>
        <item x="2958"/>
        <item x="3496"/>
        <item x="4834"/>
        <item x="4835"/>
        <item x="4836"/>
        <item x="2960"/>
        <item x="4837"/>
        <item x="4838"/>
        <item x="4840"/>
        <item x="805"/>
        <item x="806"/>
        <item x="4841"/>
        <item x="807"/>
        <item x="4843"/>
        <item x="4844"/>
        <item x="4846"/>
        <item x="3517"/>
        <item x="2504"/>
        <item x="2505"/>
        <item x="3521"/>
        <item x="3523"/>
        <item x="4849"/>
        <item x="3527"/>
        <item x="4851"/>
        <item x="4852"/>
        <item x="2508"/>
        <item x="2510"/>
        <item x="3534"/>
        <item x="2968"/>
        <item x="2511"/>
        <item x="4856"/>
        <item x="4858"/>
        <item x="3540"/>
        <item x="4860"/>
        <item x="3542"/>
        <item x="2514"/>
        <item x="3552"/>
        <item x="813"/>
        <item x="3555"/>
        <item x="814"/>
        <item x="2973"/>
        <item x="2975"/>
        <item x="3559"/>
        <item x="3561"/>
        <item x="2977"/>
        <item x="4861"/>
        <item x="816"/>
        <item x="3567"/>
        <item x="2517"/>
        <item x="817"/>
        <item x="3571"/>
        <item x="818"/>
        <item x="4863"/>
        <item x="819"/>
        <item x="4864"/>
        <item x="820"/>
        <item x="2981"/>
        <item x="2983"/>
        <item x="2984"/>
        <item x="4867"/>
        <item x="4868"/>
        <item x="4869"/>
        <item x="4870"/>
        <item x="2987"/>
        <item x="3586"/>
        <item x="3587"/>
        <item x="3591"/>
        <item x="2522"/>
        <item x="3592"/>
        <item x="4871"/>
        <item x="3595"/>
        <item x="4872"/>
        <item x="3597"/>
        <item x="2989"/>
        <item x="2990"/>
        <item x="2992"/>
        <item x="4873"/>
        <item x="4874"/>
        <item x="4875"/>
        <item x="824"/>
        <item x="3606"/>
        <item x="4876"/>
        <item x="2994"/>
        <item x="3611"/>
        <item x="3613"/>
        <item x="3615"/>
        <item x="3618"/>
        <item x="4877"/>
        <item x="826"/>
        <item x="4878"/>
        <item x="4880"/>
        <item x="828"/>
        <item x="829"/>
        <item x="831"/>
        <item x="833"/>
        <item x="834"/>
        <item x="3634"/>
        <item x="2530"/>
        <item x="2997"/>
        <item x="2998"/>
        <item x="4884"/>
        <item x="2531"/>
        <item x="3637"/>
        <item x="3638"/>
        <item x="4886"/>
        <item x="3639"/>
        <item x="2532"/>
        <item x="4887"/>
        <item x="837"/>
        <item x="3642"/>
        <item x="3001"/>
        <item x="4888"/>
        <item x="4890"/>
        <item x="4891"/>
        <item x="3649"/>
        <item x="839"/>
        <item x="4893"/>
        <item x="4894"/>
        <item x="840"/>
        <item x="842"/>
        <item x="843"/>
        <item x="3650"/>
        <item x="3653"/>
        <item x="3654"/>
        <item x="3657"/>
        <item x="844"/>
        <item x="845"/>
        <item x="3005"/>
        <item x="846"/>
        <item x="4896"/>
        <item x="847"/>
        <item x="3666"/>
        <item x="3008"/>
        <item x="848"/>
        <item x="4898"/>
        <item x="852"/>
        <item x="3010"/>
        <item x="2537"/>
        <item x="2538"/>
        <item x="2540"/>
        <item x="2541"/>
        <item x="3681"/>
        <item x="4899"/>
        <item x="858"/>
        <item x="860"/>
        <item x="4903"/>
        <item x="861"/>
        <item x="2547"/>
        <item x="862"/>
        <item x="2551"/>
        <item x="3689"/>
        <item x="864"/>
        <item x="3698"/>
        <item x="3015"/>
        <item x="2553"/>
        <item x="2554"/>
        <item x="4906"/>
        <item x="865"/>
        <item x="4908"/>
        <item x="4909"/>
        <item x="3704"/>
        <item x="2562"/>
        <item x="3707"/>
        <item x="2563"/>
        <item x="3712"/>
        <item x="3714"/>
        <item x="872"/>
        <item x="873"/>
        <item x="875"/>
        <item x="4911"/>
        <item x="3721"/>
        <item x="4912"/>
        <item x="3021"/>
        <item x="4913"/>
        <item x="4914"/>
        <item x="3725"/>
        <item x="3728"/>
        <item x="3733"/>
        <item x="878"/>
        <item x="3740"/>
        <item x="4915"/>
        <item x="3746"/>
        <item x="3024"/>
        <item x="4916"/>
        <item x="4917"/>
        <item x="880"/>
        <item x="881"/>
        <item x="3026"/>
        <item x="3028"/>
        <item x="883"/>
        <item x="884"/>
        <item x="4918"/>
        <item x="4919"/>
        <item x="4920"/>
        <item x="4921"/>
        <item x="3751"/>
        <item x="4922"/>
        <item x="4923"/>
        <item x="4924"/>
        <item x="3756"/>
        <item x="885"/>
        <item x="4925"/>
        <item x="886"/>
        <item x="3033"/>
        <item x="4926"/>
        <item x="3034"/>
        <item x="3036"/>
        <item x="887"/>
        <item x="3775"/>
        <item x="4927"/>
        <item x="3038"/>
        <item x="3777"/>
        <item x="4928"/>
        <item x="889"/>
        <item x="3779"/>
        <item x="891"/>
        <item x="2573"/>
        <item x="2576"/>
        <item x="3781"/>
        <item x="3782"/>
        <item x="3786"/>
        <item x="3789"/>
        <item x="4929"/>
        <item x="4930"/>
        <item x="895"/>
        <item x="4931"/>
        <item x="3792"/>
        <item x="3042"/>
        <item x="898"/>
        <item x="3793"/>
        <item x="4932"/>
        <item x="4933"/>
        <item x="4934"/>
        <item x="899"/>
        <item x="2582"/>
        <item x="3046"/>
        <item x="901"/>
        <item x="4935"/>
        <item x="2585"/>
        <item x="4936"/>
        <item x="2587"/>
        <item x="4937"/>
        <item x="902"/>
        <item x="3802"/>
        <item x="3048"/>
        <item x="4938"/>
        <item x="4939"/>
        <item x="4940"/>
        <item x="3813"/>
        <item x="903"/>
        <item x="906"/>
        <item x="3815"/>
        <item x="4941"/>
        <item x="4942"/>
        <item x="3052"/>
        <item x="4943"/>
        <item x="910"/>
        <item x="4944"/>
        <item x="3824"/>
        <item x="913"/>
        <item x="914"/>
        <item x="3826"/>
        <item x="4945"/>
        <item x="916"/>
        <item x="4946"/>
        <item x="917"/>
        <item x="3053"/>
        <item x="918"/>
        <item x="3832"/>
        <item x="3835"/>
        <item x="3838"/>
        <item x="3843"/>
        <item x="4947"/>
        <item x="3846"/>
        <item x="4948"/>
        <item x="3849"/>
        <item x="4949"/>
        <item x="4950"/>
        <item x="4951"/>
        <item x="3854"/>
        <item x="2601"/>
        <item x="3858"/>
        <item x="3057"/>
        <item x="920"/>
        <item x="2602"/>
        <item x="4952"/>
        <item x="921"/>
        <item x="3859"/>
        <item x="922"/>
        <item x="923"/>
        <item x="3864"/>
        <item x="3866"/>
        <item x="927"/>
        <item x="3063"/>
        <item x="4953"/>
        <item x="4954"/>
        <item x="4955"/>
        <item x="2604"/>
        <item x="929"/>
        <item x="931"/>
        <item x="933"/>
        <item x="4956"/>
        <item x="937"/>
        <item x="938"/>
        <item x="940"/>
        <item x="3868"/>
        <item x="3066"/>
        <item x="4957"/>
        <item x="943"/>
        <item x="945"/>
        <item x="3871"/>
        <item x="3068"/>
        <item x="3873"/>
        <item x="3875"/>
        <item x="2610"/>
        <item x="3071"/>
        <item x="4958"/>
        <item x="4959"/>
        <item x="948"/>
        <item x="4960"/>
        <item x="949"/>
        <item x="3880"/>
        <item x="4961"/>
        <item x="4962"/>
        <item x="4963"/>
        <item x="3885"/>
        <item x="4964"/>
        <item x="3887"/>
        <item x="3892"/>
        <item x="4965"/>
        <item x="3895"/>
        <item x="3898"/>
        <item x="3899"/>
        <item x="4966"/>
        <item x="3903"/>
        <item x="4967"/>
        <item x="4968"/>
        <item x="4969"/>
        <item x="4970"/>
        <item x="4971"/>
        <item x="4972"/>
        <item x="953"/>
        <item x="4973"/>
        <item x="4974"/>
        <item x="3074"/>
        <item x="3076"/>
        <item x="4975"/>
        <item x="3905"/>
        <item x="3907"/>
        <item x="954"/>
        <item x="2621"/>
        <item x="3909"/>
        <item x="3911"/>
        <item x="955"/>
        <item x="2623"/>
        <item x="2625"/>
        <item x="4976"/>
        <item x="4977"/>
        <item x="3914"/>
        <item x="2626"/>
        <item x="958"/>
        <item x="3919"/>
        <item x="3921"/>
        <item x="2630"/>
        <item x="4978"/>
        <item x="4979"/>
        <item x="4980"/>
        <item x="4981"/>
        <item x="3083"/>
        <item x="3084"/>
        <item x="3085"/>
        <item x="3928"/>
        <item x="4982"/>
        <item x="4983"/>
        <item x="4984"/>
        <item x="4985"/>
        <item x="4986"/>
        <item x="3941"/>
        <item x="962"/>
        <item x="964"/>
        <item x="3943"/>
        <item x="4987"/>
        <item x="2635"/>
        <item x="2638"/>
        <item x="4988"/>
        <item x="966"/>
        <item x="3952"/>
        <item x="4989"/>
        <item x="4990"/>
        <item x="968"/>
        <item x="3089"/>
        <item x="3958"/>
        <item x="4991"/>
        <item x="969"/>
        <item x="2647"/>
        <item x="4992"/>
        <item x="4993"/>
        <item x="3960"/>
        <item x="973"/>
        <item x="3091"/>
        <item x="3963"/>
        <item x="4994"/>
        <item x="3967"/>
        <item x="974"/>
        <item x="3093"/>
        <item x="975"/>
        <item x="979"/>
        <item x="3094"/>
        <item x="4995"/>
        <item x="4996"/>
        <item x="3971"/>
        <item x="4997"/>
        <item x="3095"/>
        <item x="3096"/>
        <item x="980"/>
        <item x="4998"/>
        <item x="4999"/>
        <item x="3973"/>
        <item x="2652"/>
        <item x="984"/>
        <item x="5000"/>
        <item x="986"/>
        <item x="5001"/>
        <item x="3979"/>
        <item x="990"/>
        <item x="3982"/>
        <item x="3986"/>
        <item x="5002"/>
        <item x="5003"/>
        <item x="3991"/>
        <item x="3992"/>
        <item x="5004"/>
        <item x="3996"/>
        <item x="3099"/>
        <item x="4000"/>
        <item x="4002"/>
        <item x="5005"/>
        <item x="5006"/>
        <item x="4005"/>
        <item x="5007"/>
        <item x="5008"/>
        <item x="3100"/>
        <item x="995"/>
        <item x="996"/>
        <item x="5009"/>
        <item x="5010"/>
        <item x="5011"/>
        <item x="5012"/>
        <item x="3101"/>
        <item x="2658"/>
        <item x="3102"/>
        <item x="3104"/>
        <item x="4011"/>
        <item x="5013"/>
        <item x="5014"/>
        <item x="1000"/>
        <item x="4013"/>
        <item x="5015"/>
        <item x="5016"/>
        <item x="5017"/>
        <item x="4023"/>
        <item x="4027"/>
        <item x="5018"/>
        <item x="1005"/>
        <item x="2663"/>
        <item x="5019"/>
        <item x="4031"/>
        <item x="1007"/>
        <item x="5020"/>
        <item x="1009"/>
        <item x="1011"/>
        <item x="1013"/>
        <item x="2668"/>
        <item x="1014"/>
        <item x="4037"/>
        <item x="1016"/>
        <item x="1018"/>
        <item x="2670"/>
        <item x="5021"/>
        <item x="4038"/>
        <item x="1020"/>
        <item x="2676"/>
        <item x="5022"/>
        <item x="1021"/>
        <item x="4041"/>
        <item x="4042"/>
        <item x="3112"/>
        <item x="4043"/>
        <item x="4045"/>
        <item x="3114"/>
        <item x="4046"/>
        <item x="4048"/>
        <item x="5023"/>
        <item x="4049"/>
        <item x="1028"/>
        <item x="4050"/>
        <item x="5024"/>
        <item x="5025"/>
        <item x="5026"/>
        <item x="1029"/>
        <item x="2680"/>
        <item x="3121"/>
        <item x="3123"/>
        <item x="4054"/>
        <item x="1036"/>
        <item x="3126"/>
        <item x="5027"/>
        <item x="4055"/>
        <item x="4058"/>
        <item x="4059"/>
        <item x="5028"/>
        <item x="4060"/>
        <item x="5029"/>
        <item x="1042"/>
        <item x="1043"/>
        <item x="4064"/>
        <item x="4065"/>
        <item x="4067"/>
        <item x="5030"/>
        <item x="3130"/>
        <item x="1044"/>
        <item x="1047"/>
        <item x="4070"/>
        <item x="4072"/>
        <item x="3132"/>
        <item x="3133"/>
        <item x="4074"/>
        <item x="3135"/>
        <item x="2683"/>
        <item x="3137"/>
        <item x="5031"/>
        <item x="2684"/>
        <item x="3138"/>
        <item x="2686"/>
        <item x="1052"/>
        <item x="4078"/>
        <item x="5032"/>
        <item x="5033"/>
        <item x="4080"/>
        <item x="5034"/>
        <item x="4083"/>
        <item x="5035"/>
        <item x="4084"/>
        <item x="2693"/>
        <item x="2694"/>
        <item x="4085"/>
        <item x="4087"/>
        <item x="2696"/>
        <item x="5036"/>
        <item x="4089"/>
        <item x="5037"/>
        <item x="2697"/>
        <item x="1055"/>
        <item x="1056"/>
        <item x="4093"/>
        <item x="3145"/>
        <item x="4095"/>
        <item x="5038"/>
        <item x="4098"/>
        <item x="4099"/>
        <item x="4101"/>
        <item x="4105"/>
        <item x="4106"/>
        <item x="4109"/>
        <item x="4110"/>
        <item x="5039"/>
        <item x="5040"/>
        <item x="4111"/>
        <item x="5041"/>
        <item x="2699"/>
        <item x="2702"/>
        <item x="3147"/>
        <item x="2703"/>
        <item x="5042"/>
        <item x="3148"/>
        <item x="5043"/>
        <item x="1059"/>
        <item x="5044"/>
        <item x="1060"/>
        <item x="1063"/>
        <item x="1064"/>
        <item x="4114"/>
        <item x="4115"/>
        <item x="5045"/>
        <item x="4118"/>
        <item x="5046"/>
        <item x="1066"/>
        <item x="4119"/>
        <item x="3149"/>
        <item x="4122"/>
        <item x="5047"/>
        <item x="4123"/>
        <item x="2708"/>
        <item x="5048"/>
        <item x="1068"/>
        <item x="4124"/>
        <item x="2711"/>
        <item x="1071"/>
        <item x="4125"/>
        <item x="3152"/>
        <item x="5049"/>
        <item x="2714"/>
        <item x="2716"/>
        <item x="3154"/>
        <item x="3155"/>
        <item x="5050"/>
        <item x="5051"/>
        <item x="4126"/>
        <item x="4127"/>
        <item x="1072"/>
        <item x="5052"/>
        <item x="3157"/>
        <item x="2722"/>
        <item x="4130"/>
        <item x="1076"/>
        <item x="1078"/>
        <item x="1082"/>
        <item x="5053"/>
        <item x="5054"/>
        <item x="5055"/>
        <item x="4131"/>
        <item x="5056"/>
        <item x="5057"/>
        <item x="1084"/>
        <item x="2725"/>
        <item x="3159"/>
        <item x="3160"/>
        <item x="4135"/>
        <item x="5058"/>
        <item x="5059"/>
        <item x="5060"/>
        <item x="5061"/>
        <item x="2728"/>
        <item x="3163"/>
        <item x="2730"/>
        <item x="4136"/>
        <item x="5062"/>
        <item x="4138"/>
        <item x="5063"/>
        <item x="5064"/>
        <item x="1086"/>
        <item x="1087"/>
        <item x="3166"/>
        <item x="1088"/>
        <item x="4142"/>
        <item x="2734"/>
        <item x="4145"/>
        <item x="4147"/>
        <item x="5065"/>
        <item x="3168"/>
        <item x="3170"/>
        <item x="4150"/>
        <item x="5066"/>
        <item x="5067"/>
        <item x="2739"/>
        <item x="2740"/>
        <item x="4151"/>
        <item x="4154"/>
        <item x="1093"/>
        <item x="3171"/>
        <item x="1097"/>
        <item x="4156"/>
        <item x="5068"/>
        <item x="4157"/>
        <item x="5069"/>
        <item x="5070"/>
        <item x="5071"/>
        <item x="2745"/>
        <item x="1103"/>
        <item x="4161"/>
        <item x="2749"/>
        <item x="4169"/>
        <item x="4171"/>
        <item x="5072"/>
        <item x="1108"/>
        <item x="5073"/>
        <item x="4172"/>
        <item x="3175"/>
        <item x="1110"/>
        <item x="5074"/>
        <item x="2752"/>
        <item x="5075"/>
        <item x="1111"/>
        <item x="5076"/>
        <item x="2754"/>
        <item x="4173"/>
        <item x="4174"/>
        <item x="5077"/>
        <item x="1113"/>
        <item x="5078"/>
        <item x="4175"/>
        <item x="1119"/>
        <item x="3176"/>
        <item x="1121"/>
        <item x="5079"/>
        <item x="4176"/>
        <item x="5080"/>
        <item x="4177"/>
        <item x="5081"/>
        <item x="4178"/>
        <item x="1127"/>
        <item x="4179"/>
        <item x="4180"/>
        <item x="4181"/>
        <item x="5082"/>
        <item x="1131"/>
        <item x="2759"/>
        <item x="1134"/>
        <item x="4182"/>
        <item x="2760"/>
        <item x="1136"/>
        <item x="5083"/>
        <item x="2761"/>
        <item x="1140"/>
        <item x="1142"/>
        <item x="5084"/>
        <item x="4183"/>
        <item x="5085"/>
        <item x="5086"/>
        <item x="4184"/>
        <item x="4185"/>
        <item x="1146"/>
        <item x="3181"/>
        <item x="4186"/>
        <item x="5087"/>
        <item x="5088"/>
        <item x="3185"/>
        <item x="4187"/>
        <item x="5089"/>
        <item x="2766"/>
        <item x="5090"/>
        <item x="2768"/>
        <item x="5091"/>
        <item x="4188"/>
        <item x="2770"/>
        <item x="4189"/>
        <item x="2772"/>
        <item x="3187"/>
        <item x="3189"/>
        <item x="3190"/>
        <item x="1150"/>
        <item x="1151"/>
        <item x="4190"/>
        <item x="1153"/>
        <item x="5092"/>
        <item x="5093"/>
        <item x="1155"/>
        <item x="5094"/>
        <item x="4191"/>
        <item x="1161"/>
        <item x="5095"/>
        <item x="5096"/>
        <item x="5097"/>
        <item x="3192"/>
        <item x="5098"/>
        <item x="5099"/>
        <item x="5100"/>
        <item x="4192"/>
        <item x="1167"/>
        <item x="1169"/>
        <item x="5101"/>
        <item x="4193"/>
        <item x="5102"/>
        <item x="1172"/>
        <item x="4194"/>
        <item x="2775"/>
        <item x="2776"/>
        <item x="4195"/>
        <item x="2777"/>
        <item x="5103"/>
        <item x="1175"/>
        <item x="5104"/>
        <item x="5105"/>
        <item x="1177"/>
        <item x="5106"/>
        <item x="5107"/>
        <item x="5108"/>
        <item x="1182"/>
        <item x="4196"/>
        <item x="1183"/>
        <item x="2778"/>
        <item x="4197"/>
        <item x="2779"/>
        <item x="3196"/>
        <item x="5109"/>
        <item x="5110"/>
        <item x="4198"/>
        <item x="3197"/>
        <item x="5111"/>
        <item x="5112"/>
        <item x="2781"/>
        <item x="2783"/>
        <item x="2785"/>
        <item x="4199"/>
        <item x="3202"/>
        <item x="5113"/>
        <item x="2789"/>
        <item x="4200"/>
        <item x="2791"/>
        <item x="4201"/>
        <item x="4202"/>
        <item x="1197"/>
        <item x="5114"/>
        <item x="5115"/>
        <item x="3206"/>
        <item x="1198"/>
        <item x="3207"/>
        <item x="4203"/>
        <item x="5116"/>
        <item x="5117"/>
        <item x="5118"/>
        <item x="4204"/>
        <item x="2793"/>
        <item x="1200"/>
        <item x="2794"/>
        <item x="4205"/>
        <item x="5119"/>
        <item x="4206"/>
        <item x="4207"/>
        <item x="4208"/>
        <item x="5120"/>
        <item x="5121"/>
        <item x="5122"/>
        <item x="5123"/>
        <item x="5124"/>
        <item x="5125"/>
        <item x="4209"/>
        <item x="2797"/>
        <item x="5126"/>
        <item x="4210"/>
        <item x="3210"/>
        <item x="5127"/>
        <item x="1202"/>
        <item x="2800"/>
        <item x="4211"/>
        <item x="2802"/>
        <item x="4212"/>
        <item x="4213"/>
        <item x="5128"/>
        <item x="5129"/>
        <item x="4214"/>
        <item x="4215"/>
        <item x="5130"/>
        <item x="1203"/>
        <item x="2803"/>
        <item x="4216"/>
        <item x="1205"/>
        <item x="5131"/>
        <item x="2806"/>
        <item x="5132"/>
        <item x="4217"/>
        <item x="2808"/>
        <item x="5133"/>
        <item x="4218"/>
        <item x="2809"/>
        <item x="5134"/>
        <item x="5135"/>
        <item x="5136"/>
        <item x="5137"/>
        <item x="4219"/>
        <item x="4220"/>
        <item x="2811"/>
        <item x="5138"/>
        <item x="2814"/>
        <item x="5139"/>
        <item x="2817"/>
        <item x="2819"/>
        <item x="4221"/>
        <item x="2821"/>
        <item x="5140"/>
        <item x="2824"/>
        <item x="2825"/>
        <item x="2827"/>
        <item x="1219"/>
        <item x="2829"/>
        <item x="2830"/>
        <item x="2832"/>
        <item x="1221"/>
        <item x="5141"/>
        <item x="1222"/>
        <item x="5142"/>
        <item x="4222"/>
        <item x="5143"/>
        <item x="2835"/>
        <item x="5144"/>
        <item x="3212"/>
        <item x="4223"/>
        <item x="2837"/>
        <item x="5145"/>
        <item x="5146"/>
        <item x="5147"/>
        <item x="2838"/>
        <item x="1230"/>
        <item x="1231"/>
        <item x="3214"/>
        <item x="1235"/>
        <item x="5148"/>
        <item x="5149"/>
        <item x="2839"/>
        <item x="2841"/>
        <item x="1237"/>
        <item x="5150"/>
        <item x="5151"/>
        <item x="2842"/>
        <item x="4224"/>
        <item x="4225"/>
        <item x="2845"/>
        <item x="5152"/>
        <item x="1247"/>
        <item x="1250"/>
        <item x="2847"/>
        <item x="5153"/>
        <item x="1252"/>
        <item x="3215"/>
        <item x="1255"/>
        <item x="5154"/>
        <item x="5155"/>
        <item x="3218"/>
        <item x="1257"/>
        <item x="4226"/>
        <item x="3221"/>
        <item x="4227"/>
        <item x="3224"/>
        <item x="2848"/>
        <item x="3225"/>
        <item x="1258"/>
        <item x="4228"/>
        <item x="4229"/>
        <item x="4230"/>
        <item x="5156"/>
        <item x="5157"/>
        <item x="4231"/>
        <item x="4232"/>
        <item x="1260"/>
        <item x="4233"/>
        <item x="4234"/>
        <item x="3229"/>
        <item x="4235"/>
        <item x="5158"/>
        <item x="5159"/>
        <item x="4236"/>
        <item x="5160"/>
        <item x="4237"/>
        <item x="5161"/>
        <item x="4238"/>
        <item x="4239"/>
        <item x="5162"/>
        <item x="3231"/>
        <item x="5163"/>
        <item x="4240"/>
        <item x="4241"/>
        <item x="1265"/>
        <item x="3233"/>
        <item x="1268"/>
        <item x="1270"/>
        <item x="5164"/>
        <item x="1271"/>
        <item x="3236"/>
        <item x="3238"/>
        <item x="2856"/>
        <item x="5165"/>
        <item x="3239"/>
        <item x="2859"/>
        <item x="1274"/>
        <item x="4242"/>
        <item x="5166"/>
        <item x="5167"/>
        <item x="5168"/>
        <item x="4243"/>
        <item x="5169"/>
        <item x="1277"/>
        <item x="5170"/>
        <item x="1278"/>
        <item x="4244"/>
        <item x="4245"/>
        <item x="2863"/>
        <item x="5171"/>
        <item x="1280"/>
        <item x="5172"/>
        <item x="3241"/>
        <item x="1283"/>
        <item x="3243"/>
        <item x="4246"/>
        <item x="4247"/>
        <item x="5173"/>
        <item x="5174"/>
        <item x="5175"/>
        <item x="2865"/>
        <item x="4248"/>
        <item x="5176"/>
        <item x="4249"/>
        <item x="1288"/>
        <item x="5177"/>
        <item x="4250"/>
        <item x="4251"/>
        <item x="4252"/>
        <item x="1289"/>
        <item x="5178"/>
        <item x="1290"/>
        <item x="4253"/>
        <item x="2868"/>
        <item x="4254"/>
        <item x="5179"/>
        <item x="5180"/>
        <item x="5181"/>
        <item x="4255"/>
        <item x="5182"/>
        <item x="3247"/>
        <item x="4256"/>
        <item x="1294"/>
        <item x="4257"/>
        <item x="4258"/>
        <item x="5183"/>
        <item x="4259"/>
        <item x="4260"/>
        <item x="1298"/>
        <item x="4261"/>
        <item x="5184"/>
        <item x="1301"/>
        <item x="5185"/>
        <item x="4262"/>
        <item x="5186"/>
        <item x="2875"/>
        <item x="5187"/>
        <item x="4263"/>
        <item x="4264"/>
        <item x="4265"/>
        <item x="4266"/>
        <item x="5188"/>
        <item x="5189"/>
        <item x="3252"/>
        <item x="3253"/>
        <item x="5190"/>
        <item x="1304"/>
        <item x="5191"/>
        <item x="4267"/>
        <item x="3254"/>
        <item x="2878"/>
        <item x="5192"/>
        <item x="1305"/>
        <item x="5193"/>
        <item x="5194"/>
        <item x="4268"/>
        <item x="4269"/>
        <item x="2884"/>
        <item x="2885"/>
        <item x="5195"/>
        <item x="4270"/>
        <item x="2890"/>
        <item x="5196"/>
        <item x="3259"/>
        <item x="3262"/>
        <item x="4271"/>
        <item x="4272"/>
        <item x="1309"/>
        <item x="5197"/>
        <item x="3263"/>
        <item x="3265"/>
        <item x="5198"/>
        <item x="5199"/>
        <item x="4273"/>
        <item x="1317"/>
        <item x="1319"/>
        <item x="4274"/>
        <item x="2897"/>
        <item x="4275"/>
        <item x="4276"/>
        <item x="4277"/>
        <item x="4278"/>
        <item x="4279"/>
        <item x="5200"/>
        <item x="2900"/>
        <item x="4280"/>
        <item x="4281"/>
        <item x="5201"/>
        <item x="2902"/>
        <item x="3272"/>
        <item x="5202"/>
        <item x="4282"/>
        <item x="5203"/>
        <item x="4283"/>
        <item x="4284"/>
        <item x="4285"/>
        <item x="4286"/>
        <item x="2907"/>
        <item x="4287"/>
        <item x="5204"/>
        <item x="4288"/>
        <item x="4289"/>
        <item x="3276"/>
        <item x="4290"/>
        <item x="4291"/>
        <item x="5205"/>
        <item x="5206"/>
        <item x="4292"/>
        <item x="5207"/>
        <item x="4293"/>
        <item x="5208"/>
        <item x="5209"/>
        <item x="5210"/>
        <item x="4294"/>
        <item x="1326"/>
        <item x="4295"/>
        <item x="4296"/>
        <item x="4297"/>
        <item x="2912"/>
        <item x="5211"/>
        <item x="4298"/>
        <item x="4299"/>
        <item x="4300"/>
        <item x="2916"/>
        <item x="1328"/>
        <item x="5212"/>
        <item x="1331"/>
        <item x="4301"/>
        <item x="3284"/>
        <item x="5213"/>
        <item x="4302"/>
        <item x="5214"/>
        <item x="1333"/>
        <item x="1335"/>
        <item x="4303"/>
        <item x="4304"/>
        <item x="2917"/>
        <item x="4305"/>
        <item x="3286"/>
        <item x="5215"/>
        <item x="5216"/>
        <item x="5217"/>
        <item x="2922"/>
        <item x="4306"/>
        <item x="2924"/>
        <item x="2927"/>
        <item x="1342"/>
        <item x="5218"/>
        <item x="5219"/>
        <item x="2928"/>
        <item x="4307"/>
        <item x="3289"/>
        <item x="5220"/>
        <item x="4308"/>
        <item x="5221"/>
        <item x="3291"/>
        <item x="5222"/>
        <item x="1345"/>
        <item x="1347"/>
        <item x="3293"/>
        <item x="4309"/>
        <item x="1348"/>
        <item x="4310"/>
        <item x="5223"/>
        <item x="4311"/>
        <item x="2930"/>
        <item x="4312"/>
        <item x="4313"/>
        <item x="4314"/>
        <item x="5224"/>
        <item x="2932"/>
        <item x="2933"/>
        <item x="5225"/>
        <item x="4315"/>
        <item x="1355"/>
        <item x="3295"/>
        <item x="4316"/>
        <item x="5226"/>
        <item x="2935"/>
        <item x="1357"/>
        <item x="4317"/>
        <item x="5227"/>
        <item x="2937"/>
        <item x="4318"/>
        <item x="4319"/>
        <item x="1363"/>
        <item x="1364"/>
        <item x="4320"/>
        <item x="2938"/>
        <item x="2940"/>
        <item x="2941"/>
        <item x="1367"/>
        <item x="2943"/>
        <item x="5228"/>
        <item x="2945"/>
        <item x="3301"/>
        <item x="4321"/>
        <item x="4322"/>
        <item x="3305"/>
        <item x="4323"/>
        <item x="5229"/>
        <item x="5230"/>
        <item x="4324"/>
        <item x="3306"/>
        <item x="2948"/>
        <item x="1374"/>
        <item x="1376"/>
        <item x="2951"/>
        <item x="5231"/>
        <item x="2952"/>
        <item x="1380"/>
        <item x="4325"/>
        <item x="4326"/>
        <item x="4327"/>
        <item x="4328"/>
        <item x="4329"/>
        <item x="3307"/>
        <item x="4330"/>
        <item x="4331"/>
        <item x="4332"/>
        <item x="1387"/>
        <item x="4333"/>
        <item x="4334"/>
        <item x="4335"/>
        <item x="4336"/>
        <item x="1388"/>
        <item x="4337"/>
        <item x="4338"/>
        <item x="5232"/>
        <item x="1389"/>
        <item x="4339"/>
        <item x="5233"/>
        <item x="5234"/>
        <item x="5235"/>
        <item x="5236"/>
        <item x="5237"/>
        <item x="4340"/>
        <item x="2956"/>
        <item x="4341"/>
        <item x="4342"/>
        <item x="5238"/>
        <item x="5239"/>
        <item x="1391"/>
        <item x="5240"/>
        <item x="4343"/>
        <item x="1394"/>
        <item x="4344"/>
        <item x="2963"/>
        <item x="5241"/>
        <item x="5242"/>
        <item x="5243"/>
        <item x="4345"/>
        <item x="3324"/>
        <item x="1397"/>
        <item x="1398"/>
        <item x="3325"/>
        <item x="1400"/>
        <item x="1402"/>
        <item x="4346"/>
        <item x="4347"/>
        <item x="4348"/>
        <item x="4349"/>
        <item x="1404"/>
        <item x="5244"/>
        <item x="5245"/>
        <item x="1406"/>
        <item x="3330"/>
        <item x="5246"/>
        <item x="5247"/>
        <item x="5248"/>
        <item x="1409"/>
        <item x="3332"/>
        <item x="4350"/>
        <item x="4351"/>
        <item x="5249"/>
        <item x="4352"/>
        <item x="5250"/>
        <item x="2965"/>
        <item x="5251"/>
        <item x="5252"/>
        <item x="5253"/>
        <item x="5254"/>
        <item x="2966"/>
        <item x="2967"/>
        <item x="1415"/>
        <item x="4353"/>
        <item x="4354"/>
        <item x="2969"/>
        <item x="4355"/>
        <item x="5255"/>
        <item x="1420"/>
        <item x="1426"/>
        <item x="4356"/>
        <item x="2970"/>
        <item x="4357"/>
        <item x="4358"/>
        <item x="3336"/>
        <item x="5256"/>
        <item x="5257"/>
        <item x="4359"/>
        <item x="5258"/>
        <item x="5259"/>
        <item x="1428"/>
        <item x="2972"/>
        <item x="3341"/>
        <item x="1429"/>
        <item x="5260"/>
        <item x="4360"/>
        <item x="2974"/>
        <item x="4361"/>
        <item x="4362"/>
        <item x="2976"/>
        <item x="5261"/>
        <item x="4363"/>
        <item x="5262"/>
        <item x="5263"/>
        <item x="4364"/>
        <item x="4365"/>
        <item x="3344"/>
        <item x="4366"/>
        <item x="3346"/>
        <item x="2978"/>
        <item x="1436"/>
        <item x="5264"/>
        <item x="5265"/>
        <item x="5266"/>
        <item x="4367"/>
        <item x="4368"/>
        <item x="4369"/>
        <item x="2980"/>
        <item x="3350"/>
        <item x="3353"/>
        <item x="1452"/>
        <item x="5267"/>
        <item x="5268"/>
        <item x="3354"/>
        <item x="4370"/>
        <item x="3360"/>
        <item x="5269"/>
        <item x="5270"/>
        <item x="4371"/>
        <item x="1458"/>
        <item x="5271"/>
        <item x="2985"/>
        <item x="3369"/>
        <item x="5272"/>
        <item x="4372"/>
        <item x="4373"/>
        <item x="2988"/>
        <item x="3370"/>
        <item x="4374"/>
        <item x="1464"/>
        <item x="4375"/>
        <item x="4376"/>
        <item x="4377"/>
        <item x="1465"/>
        <item x="5273"/>
        <item x="4378"/>
        <item x="4379"/>
        <item x="5274"/>
        <item x="4380"/>
        <item x="4381"/>
        <item x="5275"/>
        <item x="4382"/>
        <item x="4383"/>
        <item x="2991"/>
        <item x="2993"/>
        <item x="5276"/>
        <item x="4384"/>
        <item x="4385"/>
        <item x="5277"/>
        <item x="1470"/>
        <item x="1472"/>
        <item x="4386"/>
        <item x="4387"/>
        <item x="4388"/>
        <item x="2996"/>
        <item x="1474"/>
        <item x="2999"/>
        <item x="1476"/>
        <item x="4389"/>
        <item x="3000"/>
        <item x="3003"/>
        <item x="3004"/>
        <item x="3007"/>
        <item x="4390"/>
        <item x="3374"/>
        <item x="4391"/>
        <item x="3009"/>
        <item x="1479"/>
        <item x="4392"/>
        <item x="1481"/>
        <item x="3012"/>
        <item x="3014"/>
        <item x="4393"/>
        <item x="4394"/>
        <item x="5278"/>
        <item x="5279"/>
        <item x="1484"/>
        <item x="3377"/>
        <item x="4395"/>
        <item x="5280"/>
        <item x="3380"/>
        <item x="3017"/>
        <item x="3018"/>
        <item x="5281"/>
        <item x="4396"/>
        <item x="1486"/>
        <item x="1488"/>
        <item x="3019"/>
        <item x="3020"/>
        <item x="5282"/>
        <item x="1491"/>
        <item x="4397"/>
        <item x="4398"/>
        <item x="5283"/>
        <item x="3023"/>
        <item x="4399"/>
        <item x="3025"/>
        <item x="4400"/>
        <item x="5284"/>
        <item x="4401"/>
        <item x="3027"/>
        <item x="3391"/>
        <item x="3392"/>
        <item x="4402"/>
        <item x="4403"/>
        <item x="5285"/>
        <item x="4404"/>
        <item x="1500"/>
        <item x="3394"/>
        <item x="3030"/>
        <item x="4405"/>
        <item x="3396"/>
        <item x="4406"/>
        <item x="3397"/>
        <item x="4407"/>
        <item x="3031"/>
        <item x="3032"/>
        <item x="4408"/>
        <item x="1502"/>
        <item x="4409"/>
        <item x="4410"/>
        <item x="4411"/>
        <item x="5286"/>
        <item x="5287"/>
        <item x="1504"/>
        <item x="5288"/>
        <item x="4412"/>
        <item x="5289"/>
        <item x="4413"/>
        <item x="1505"/>
        <item x="5290"/>
        <item x="3400"/>
        <item x="3037"/>
        <item x="5291"/>
        <item x="4414"/>
        <item x="3039"/>
        <item x="5292"/>
        <item x="1510"/>
        <item x="4415"/>
        <item x="5293"/>
        <item x="4416"/>
        <item x="3401"/>
        <item x="3403"/>
        <item x="5294"/>
        <item x="4417"/>
        <item x="3040"/>
        <item x="1511"/>
        <item x="3041"/>
        <item x="1512"/>
        <item x="1515"/>
        <item x="5295"/>
        <item x="1517"/>
        <item x="4418"/>
        <item x="5296"/>
        <item x="3406"/>
        <item x="4419"/>
        <item x="4420"/>
        <item x="4421"/>
        <item x="4422"/>
        <item x="4423"/>
        <item x="4424"/>
        <item x="3407"/>
        <item x="3043"/>
        <item x="4425"/>
        <item x="3411"/>
        <item x="1526"/>
        <item x="4426"/>
        <item x="4427"/>
        <item x="4428"/>
        <item x="4429"/>
        <item x="1527"/>
        <item x="4430"/>
        <item x="4431"/>
        <item x="5297"/>
        <item x="1530"/>
        <item x="4432"/>
        <item x="4433"/>
        <item x="4434"/>
        <item x="5298"/>
        <item x="1531"/>
        <item x="5299"/>
        <item x="5300"/>
        <item x="5301"/>
        <item x="5302"/>
        <item x="4435"/>
        <item x="3045"/>
        <item x="5303"/>
        <item x="4436"/>
        <item x="3417"/>
        <item x="4437"/>
        <item x="4438"/>
        <item x="3420"/>
        <item x="5304"/>
        <item x="1540"/>
        <item x="4439"/>
        <item x="4440"/>
        <item x="4441"/>
        <item x="3421"/>
        <item x="4442"/>
        <item x="5305"/>
        <item x="1541"/>
        <item x="5306"/>
        <item x="3050"/>
        <item x="5307"/>
        <item x="1543"/>
        <item x="1547"/>
        <item x="3051"/>
        <item x="3424"/>
        <item x="1549"/>
        <item x="5308"/>
        <item x="3428"/>
        <item x="5309"/>
        <item x="5310"/>
        <item x="5311"/>
        <item x="4443"/>
        <item x="3431"/>
        <item x="5312"/>
        <item x="5313"/>
        <item x="5314"/>
        <item x="4444"/>
        <item x="5315"/>
        <item x="3432"/>
        <item x="1553"/>
        <item x="5316"/>
        <item x="3436"/>
        <item x="3055"/>
        <item x="1556"/>
        <item x="5317"/>
        <item x="3056"/>
        <item x="4445"/>
        <item x="5318"/>
        <item x="4446"/>
        <item x="1559"/>
        <item x="5319"/>
        <item x="3060"/>
        <item x="3439"/>
        <item x="3062"/>
        <item x="5320"/>
        <item x="4447"/>
        <item x="4448"/>
        <item x="5321"/>
        <item x="1560"/>
        <item x="5322"/>
        <item x="3064"/>
        <item x="4449"/>
        <item x="3065"/>
        <item x="4450"/>
        <item x="5323"/>
        <item x="1565"/>
        <item x="3067"/>
        <item x="5324"/>
        <item x="5325"/>
        <item x="4451"/>
        <item x="3070"/>
        <item x="5326"/>
        <item x="4452"/>
        <item x="3073"/>
        <item x="5327"/>
        <item x="4453"/>
        <item x="5328"/>
        <item x="3461"/>
        <item x="1569"/>
        <item x="3075"/>
        <item x="5329"/>
        <item x="3077"/>
        <item x="4454"/>
        <item x="4455"/>
        <item x="3463"/>
        <item x="3078"/>
        <item x="1571"/>
        <item x="5330"/>
        <item x="3079"/>
        <item x="4456"/>
        <item x="3080"/>
        <item x="3081"/>
        <item x="5331"/>
        <item x="5332"/>
        <item x="3466"/>
        <item x="4460"/>
        <item x="3082"/>
        <item x="5333"/>
        <item x="1575"/>
        <item x="3468"/>
        <item x="5334"/>
        <item x="3470"/>
        <item x="5335"/>
        <item x="4465"/>
        <item x="5336"/>
        <item x="4468"/>
        <item x="4469"/>
        <item x="1578"/>
        <item x="1580"/>
        <item x="1583"/>
        <item x="3086"/>
        <item x="1584"/>
        <item x="1586"/>
        <item x="5337"/>
        <item x="5338"/>
        <item x="1588"/>
        <item x="5339"/>
        <item x="5340"/>
        <item x="5341"/>
        <item x="3475"/>
        <item x="1590"/>
        <item x="1591"/>
        <item x="4475"/>
        <item x="5342"/>
        <item x="3087"/>
        <item x="4478"/>
        <item x="3478"/>
        <item x="3088"/>
        <item x="3481"/>
        <item x="1594"/>
        <item x="4479"/>
        <item x="1596"/>
        <item x="5343"/>
        <item x="1599"/>
        <item x="1601"/>
        <item x="5344"/>
        <item x="1603"/>
        <item x="5345"/>
        <item x="1605"/>
        <item x="3484"/>
        <item x="1607"/>
        <item x="1608"/>
        <item x="5346"/>
        <item x="3092"/>
        <item x="5347"/>
        <item x="1610"/>
        <item x="1612"/>
        <item x="1613"/>
        <item x="3487"/>
        <item x="5348"/>
        <item x="1616"/>
        <item x="5349"/>
        <item x="1618"/>
        <item x="1621"/>
        <item x="4481"/>
        <item x="4483"/>
        <item x="1623"/>
        <item x="3097"/>
        <item x="5350"/>
        <item x="3098"/>
        <item x="1625"/>
        <item x="5351"/>
        <item x="1628"/>
        <item x="5352"/>
        <item x="1630"/>
        <item x="1631"/>
        <item x="1633"/>
        <item x="5353"/>
        <item x="5354"/>
        <item x="1635"/>
        <item x="4485"/>
        <item x="3491"/>
        <item x="1636"/>
        <item x="4487"/>
        <item x="1638"/>
        <item x="1639"/>
        <item x="1640"/>
        <item x="5355"/>
        <item x="3103"/>
        <item x="4490"/>
        <item x="1641"/>
        <item x="3105"/>
        <item x="4491"/>
        <item x="5356"/>
        <item x="1643"/>
        <item x="5357"/>
        <item x="1646"/>
        <item x="5358"/>
        <item x="3498"/>
        <item x="5359"/>
        <item x="5360"/>
        <item x="5361"/>
        <item x="1647"/>
        <item x="5362"/>
        <item x="5363"/>
        <item x="5364"/>
        <item x="4494"/>
        <item x="1650"/>
        <item x="5365"/>
        <item x="5366"/>
        <item x="1653"/>
        <item x="3500"/>
        <item x="3502"/>
        <item x="5367"/>
        <item x="3106"/>
        <item x="4496"/>
        <item x="1654"/>
        <item x="3108"/>
        <item x="1655"/>
        <item x="3505"/>
        <item x="5368"/>
        <item x="1656"/>
        <item x="3109"/>
        <item x="4498"/>
        <item x="5369"/>
        <item x="5370"/>
        <item x="1658"/>
        <item x="1659"/>
        <item x="3111"/>
        <item x="1660"/>
        <item x="3113"/>
        <item x="1662"/>
        <item x="4502"/>
        <item x="3508"/>
        <item x="3115"/>
        <item x="1664"/>
        <item x="3116"/>
        <item x="1667"/>
        <item x="5371"/>
        <item x="1669"/>
        <item x="1671"/>
        <item x="5372"/>
        <item x="1673"/>
        <item x="3117"/>
        <item x="5373"/>
        <item x="4504"/>
        <item x="4505"/>
        <item x="5374"/>
        <item x="5375"/>
        <item x="3120"/>
        <item x="5376"/>
        <item x="3514"/>
        <item x="5377"/>
        <item x="3122"/>
        <item x="1677"/>
        <item x="5378"/>
        <item x="3124"/>
        <item x="5379"/>
        <item x="5380"/>
        <item x="1679"/>
        <item x="5381"/>
        <item x="1680"/>
        <item x="5382"/>
        <item x="3128"/>
        <item x="5383"/>
        <item x="5384"/>
        <item x="3129"/>
        <item x="1685"/>
        <item x="3516"/>
        <item x="3518"/>
        <item x="1687"/>
        <item x="3134"/>
        <item x="3136"/>
        <item x="3520"/>
        <item x="1691"/>
        <item x="3140"/>
        <item x="1692"/>
        <item x="4506"/>
        <item x="3141"/>
        <item x="3142"/>
        <item x="3525"/>
        <item x="1694"/>
        <item x="3143"/>
        <item x="5385"/>
        <item x="4507"/>
        <item x="4508"/>
        <item x="1697"/>
        <item x="5386"/>
        <item x="3144"/>
        <item x="1700"/>
        <item x="4509"/>
        <item x="1703"/>
        <item x="1704"/>
        <item x="3146"/>
        <item x="4510"/>
        <item x="1707"/>
        <item x="5387"/>
        <item x="1709"/>
        <item x="5388"/>
        <item x="1711"/>
        <item x="4511"/>
        <item x="4512"/>
        <item x="4513"/>
        <item x="3530"/>
        <item x="3533"/>
        <item x="5389"/>
        <item x="1713"/>
        <item x="3537"/>
        <item x="3539"/>
        <item x="3150"/>
        <item x="3151"/>
        <item x="1718"/>
        <item x="4514"/>
        <item x="3153"/>
        <item x="5390"/>
        <item x="4515"/>
        <item x="1720"/>
        <item x="4516"/>
        <item x="1722"/>
        <item x="4517"/>
        <item x="5391"/>
        <item x="5392"/>
        <item x="1725"/>
        <item x="5393"/>
        <item x="5394"/>
        <item x="1726"/>
        <item x="5395"/>
        <item x="1728"/>
        <item x="1729"/>
        <item x="5396"/>
        <item x="5397"/>
        <item x="5398"/>
        <item x="3158"/>
        <item x="4518"/>
        <item x="1731"/>
        <item x="1733"/>
        <item x="5399"/>
        <item x="4519"/>
        <item x="1735"/>
        <item x="3547"/>
        <item x="3162"/>
        <item x="4520"/>
        <item x="5400"/>
        <item x="1737"/>
        <item x="3164"/>
        <item x="3549"/>
        <item x="5401"/>
        <item x="4521"/>
        <item x="5402"/>
        <item x="4522"/>
        <item x="3169"/>
        <item x="3554"/>
        <item x="5403"/>
        <item x="3556"/>
        <item x="5404"/>
        <item x="3557"/>
        <item x="1739"/>
        <item x="5405"/>
        <item x="5406"/>
        <item x="5407"/>
        <item x="5408"/>
        <item x="5409"/>
        <item x="1746"/>
        <item x="3563"/>
        <item x="3566"/>
        <item x="5410"/>
        <item x="4523"/>
        <item x="3174"/>
        <item x="5411"/>
        <item x="4524"/>
        <item x="1747"/>
        <item x="5412"/>
        <item x="4525"/>
        <item x="5413"/>
        <item x="4526"/>
        <item x="5414"/>
        <item x="1748"/>
        <item x="3578"/>
        <item x="4527"/>
        <item x="3178"/>
        <item x="3580"/>
        <item x="5415"/>
        <item x="4528"/>
        <item x="5416"/>
        <item x="4529"/>
        <item x="1750"/>
        <item x="1752"/>
        <item x="4530"/>
        <item x="1753"/>
        <item x="3179"/>
        <item x="3180"/>
        <item x="4531"/>
        <item x="1756"/>
        <item x="3183"/>
        <item x="3184"/>
        <item x="5417"/>
        <item x="5418"/>
        <item x="3186"/>
        <item x="1757"/>
        <item x="1758"/>
        <item x="5419"/>
        <item x="4532"/>
        <item x="5420"/>
        <item x="4533"/>
        <item x="4534"/>
        <item x="4535"/>
        <item x="1759"/>
        <item x="3194"/>
        <item x="5421"/>
        <item x="5422"/>
        <item x="3589"/>
        <item x="5423"/>
        <item x="4536"/>
        <item x="1763"/>
        <item x="1766"/>
        <item x="5424"/>
        <item x="3198"/>
        <item x="1768"/>
        <item x="3199"/>
        <item x="3201"/>
        <item x="3203"/>
        <item x="3205"/>
        <item x="5425"/>
        <item x="1775"/>
        <item x="3209"/>
        <item x="5426"/>
        <item x="3211"/>
        <item x="1778"/>
        <item x="1782"/>
        <item x="4537"/>
        <item x="5427"/>
        <item x="1783"/>
        <item x="4538"/>
        <item x="3599"/>
        <item x="5428"/>
        <item x="3220"/>
        <item x="3223"/>
        <item x="1787"/>
        <item x="1788"/>
        <item x="1789"/>
        <item x="4539"/>
        <item x="3600"/>
        <item x="3602"/>
        <item x="3226"/>
        <item x="3228"/>
        <item x="5429"/>
        <item x="5430"/>
        <item x="4540"/>
        <item x="3604"/>
        <item x="5431"/>
        <item x="1792"/>
        <item x="5432"/>
        <item x="1793"/>
        <item x="5433"/>
        <item x="4541"/>
        <item x="3230"/>
        <item x="1794"/>
        <item x="1796"/>
        <item x="3232"/>
        <item x="3234"/>
        <item x="5434"/>
        <item x="5435"/>
        <item x="4542"/>
        <item x="1797"/>
        <item x="4543"/>
        <item x="1798"/>
        <item x="1800"/>
        <item x="4544"/>
        <item x="5436"/>
        <item x="1801"/>
        <item x="1802"/>
        <item x="5437"/>
        <item x="5438"/>
        <item x="1805"/>
        <item x="3235"/>
        <item x="5439"/>
        <item x="4545"/>
        <item x="5440"/>
        <item x="3612"/>
        <item x="3237"/>
        <item x="5441"/>
        <item x="4546"/>
        <item x="1807"/>
        <item x="1809"/>
        <item x="3617"/>
        <item x="1811"/>
        <item x="3240"/>
        <item x="3621"/>
        <item x="5442"/>
        <item x="4547"/>
        <item x="4548"/>
        <item x="1813"/>
        <item x="5443"/>
        <item x="3242"/>
        <item x="4549"/>
        <item x="3244"/>
        <item x="4550"/>
        <item x="4551"/>
        <item x="5444"/>
        <item x="3246"/>
        <item x="3248"/>
        <item x="1817"/>
        <item x="4552"/>
        <item x="3627"/>
        <item x="1818"/>
        <item x="4553"/>
        <item x="1821"/>
        <item x="3629"/>
        <item x="1826"/>
        <item x="3250"/>
        <item x="1827"/>
        <item x="3630"/>
        <item x="5445"/>
        <item x="3251"/>
        <item x="5446"/>
        <item x="1831"/>
        <item x="5447"/>
        <item x="5448"/>
        <item x="1834"/>
        <item x="5449"/>
        <item x="1835"/>
        <item x="3255"/>
        <item x="1837"/>
        <item x="1838"/>
        <item x="3258"/>
        <item x="4554"/>
        <item x="4555"/>
        <item x="1839"/>
        <item x="4556"/>
        <item x="3261"/>
        <item x="5450"/>
        <item x="5451"/>
        <item x="1841"/>
        <item x="5452"/>
        <item x="4557"/>
        <item x="5453"/>
        <item x="5454"/>
        <item x="3264"/>
        <item x="5455"/>
        <item x="5456"/>
        <item x="3267"/>
        <item x="5457"/>
        <item x="5458"/>
        <item x="5459"/>
        <item x="5460"/>
        <item x="4558"/>
        <item x="4559"/>
        <item x="4560"/>
        <item x="5461"/>
        <item x="4561"/>
        <item x="4562"/>
        <item x="4563"/>
        <item x="5462"/>
        <item x="1843"/>
        <item x="1845"/>
        <item x="1846"/>
        <item x="4564"/>
        <item x="1847"/>
        <item x="3270"/>
        <item x="4565"/>
        <item x="5463"/>
        <item x="3274"/>
        <item x="5464"/>
        <item x="3275"/>
        <item x="5465"/>
        <item x="3641"/>
        <item x="3278"/>
        <item x="1849"/>
        <item x="1851"/>
        <item x="3280"/>
        <item x="5466"/>
        <item x="5467"/>
        <item x="3646"/>
        <item x="5468"/>
        <item x="5469"/>
        <item x="1854"/>
        <item x="5470"/>
        <item x="4566"/>
        <item x="5471"/>
        <item x="4567"/>
        <item x="3285"/>
        <item x="4568"/>
        <item x="5472"/>
        <item x="5473"/>
        <item x="3648"/>
        <item x="4569"/>
        <item x="5474"/>
        <item x="4570"/>
        <item x="4571"/>
        <item x="4572"/>
        <item x="1858"/>
        <item x="5475"/>
        <item x="4573"/>
        <item x="4574"/>
        <item x="5476"/>
        <item x="4575"/>
        <item x="5477"/>
        <item x="4576"/>
        <item x="4577"/>
        <item x="4578"/>
        <item x="1861"/>
        <item x="5478"/>
        <item x="3288"/>
        <item x="1862"/>
        <item x="4579"/>
        <item x="5479"/>
        <item x="1863"/>
        <item x="4580"/>
        <item x="5480"/>
        <item x="5481"/>
        <item x="1865"/>
        <item x="4581"/>
        <item x="4582"/>
        <item x="4583"/>
        <item x="5482"/>
        <item x="4584"/>
        <item x="4585"/>
        <item x="3656"/>
        <item x="5483"/>
        <item x="5484"/>
        <item x="4586"/>
        <item x="3296"/>
        <item x="4587"/>
        <item x="4588"/>
        <item x="5485"/>
        <item x="4589"/>
        <item x="1869"/>
        <item x="3658"/>
        <item x="5486"/>
        <item x="1873"/>
        <item x="3302"/>
        <item x="3304"/>
        <item x="4590"/>
        <item x="4591"/>
        <item x="5487"/>
        <item x="4592"/>
        <item x="5488"/>
        <item x="4593"/>
        <item x="5489"/>
        <item x="1876"/>
        <item x="5490"/>
        <item x="5491"/>
        <item x="3665"/>
        <item x="3669"/>
        <item x="5492"/>
        <item x="5493"/>
        <item x="3310"/>
        <item x="3311"/>
        <item x="1880"/>
        <item x="1882"/>
        <item x="5494"/>
        <item x="4594"/>
        <item x="3670"/>
        <item x="3318"/>
        <item x="3671"/>
        <item x="4595"/>
        <item x="3320"/>
        <item x="3673"/>
        <item x="5495"/>
        <item x="3323"/>
        <item x="5496"/>
        <item x="5497"/>
        <item x="3327"/>
        <item x="1887"/>
        <item x="4596"/>
        <item x="5498"/>
        <item x="1889"/>
        <item x="4597"/>
        <item x="3328"/>
        <item x="4598"/>
        <item x="4599"/>
        <item x="5499"/>
        <item x="5500"/>
        <item x="3334"/>
        <item x="5501"/>
        <item x="4600"/>
        <item x="1895"/>
        <item x="5502"/>
        <item x="3355"/>
        <item x="5503"/>
        <item x="3357"/>
        <item x="5504"/>
        <item x="5505"/>
        <item x="4601"/>
        <item x="5506"/>
        <item x="5507"/>
        <item x="5508"/>
        <item x="3367"/>
        <item x="5509"/>
        <item x="4602"/>
        <item x="4603"/>
        <item x="5510"/>
        <item x="3676"/>
        <item x="5511"/>
        <item x="4604"/>
        <item x="3679"/>
        <item x="5512"/>
        <item x="3682"/>
        <item x="3684"/>
        <item x="3686"/>
        <item x="3688"/>
        <item x="3691"/>
        <item x="3693"/>
        <item x="3373"/>
        <item x="1903"/>
        <item x="1904"/>
        <item x="1906"/>
        <item x="1908"/>
        <item x="1909"/>
        <item x="5513"/>
        <item x="4605"/>
        <item x="3376"/>
        <item x="1914"/>
        <item x="4606"/>
        <item x="4607"/>
        <item x="4608"/>
        <item x="3695"/>
        <item x="1915"/>
        <item x="4609"/>
        <item x="1916"/>
        <item x="5514"/>
        <item x="5515"/>
        <item x="4610"/>
        <item x="4611"/>
        <item x="3383"/>
        <item x="3385"/>
        <item x="1917"/>
        <item x="1919"/>
        <item x="4612"/>
        <item x="4613"/>
        <item x="1922"/>
        <item x="5516"/>
        <item x="5517"/>
        <item x="5518"/>
        <item x="4614"/>
        <item x="5519"/>
        <item x="4615"/>
        <item x="5520"/>
        <item x="4616"/>
        <item x="1924"/>
        <item x="1927"/>
        <item x="5521"/>
        <item x="4617"/>
        <item x="5522"/>
        <item x="4618"/>
        <item x="3393"/>
        <item x="5523"/>
        <item x="3395"/>
        <item x="1928"/>
        <item x="4619"/>
        <item x="5524"/>
        <item x="4620"/>
        <item x="1929"/>
        <item x="5525"/>
        <item x="5526"/>
        <item x="3398"/>
        <item x="4621"/>
        <item x="3404"/>
        <item x="5527"/>
        <item x="4622"/>
        <item x="5528"/>
        <item x="4623"/>
        <item x="4624"/>
        <item x="4625"/>
        <item x="3416"/>
        <item x="5529"/>
        <item x="3418"/>
        <item x="5530"/>
        <item x="4626"/>
        <item x="4627"/>
        <item x="5531"/>
        <item x="5532"/>
        <item x="3425"/>
        <item x="4628"/>
        <item x="5533"/>
        <item x="4629"/>
        <item x="1936"/>
        <item x="3429"/>
        <item x="3434"/>
        <item x="1937"/>
        <item x="4630"/>
        <item x="4631"/>
        <item x="4632"/>
        <item x="4633"/>
        <item x="4634"/>
        <item x="4635"/>
        <item x="5534"/>
        <item x="3441"/>
        <item x="4636"/>
        <item x="3444"/>
        <item x="5535"/>
        <item x="4637"/>
        <item x="3449"/>
        <item x="4638"/>
        <item x="5536"/>
        <item x="4639"/>
        <item x="3711"/>
        <item x="4640"/>
        <item x="3451"/>
        <item x="4641"/>
        <item x="5537"/>
        <item x="5538"/>
        <item x="5539"/>
        <item x="3454"/>
        <item x="3459"/>
        <item x="1942"/>
        <item x="4642"/>
        <item x="3464"/>
        <item x="4643"/>
        <item x="3469"/>
        <item x="3471"/>
        <item x="5540"/>
        <item x="3716"/>
        <item x="5541"/>
        <item x="1945"/>
        <item x="3472"/>
        <item x="4644"/>
        <item x="1947"/>
        <item x="3723"/>
        <item x="4645"/>
        <item x="1948"/>
        <item x="4646"/>
        <item x="5542"/>
        <item x="5543"/>
        <item x="3730"/>
        <item x="1951"/>
        <item x="3485"/>
        <item x="4647"/>
        <item x="3488"/>
        <item x="5544"/>
        <item x="5545"/>
        <item x="4648"/>
        <item x="3732"/>
        <item x="3735"/>
        <item x="3492"/>
        <item x="4649"/>
        <item x="3494"/>
        <item x="4650"/>
        <item x="4651"/>
        <item x="5546"/>
        <item x="3501"/>
        <item x="4652"/>
        <item x="1955"/>
        <item x="4653"/>
        <item x="3739"/>
        <item x="3745"/>
        <item x="1957"/>
        <item x="3506"/>
        <item x="5547"/>
        <item x="5548"/>
        <item x="3507"/>
        <item x="3509"/>
        <item x="3511"/>
        <item x="5549"/>
        <item x="3512"/>
        <item x="4654"/>
        <item x="5550"/>
        <item x="1961"/>
        <item x="4655"/>
        <item x="3522"/>
        <item x="5551"/>
        <item x="3528"/>
        <item x="3531"/>
        <item x="5552"/>
        <item x="3535"/>
        <item x="3753"/>
        <item x="3541"/>
        <item x="1964"/>
        <item x="5553"/>
        <item x="3544"/>
        <item x="3546"/>
        <item x="3548"/>
        <item x="3550"/>
        <item x="3755"/>
        <item x="5554"/>
        <item x="4656"/>
        <item x="1966"/>
        <item x="3757"/>
        <item x="3761"/>
        <item x="4657"/>
        <item x="4658"/>
        <item x="3763"/>
        <item x="5555"/>
        <item x="5556"/>
        <item x="1969"/>
        <item x="3553"/>
        <item x="1971"/>
        <item x="5557"/>
        <item x="3558"/>
        <item x="3562"/>
        <item x="5558"/>
        <item x="3564"/>
        <item x="5559"/>
        <item x="4659"/>
        <item x="4660"/>
        <item x="1977"/>
        <item x="3569"/>
        <item x="5560"/>
        <item x="4661"/>
        <item x="4662"/>
        <item x="3570"/>
        <item x="5561"/>
        <item x="3572"/>
        <item x="4663"/>
        <item x="1978"/>
        <item x="5562"/>
        <item x="4664"/>
        <item x="5563"/>
        <item x="3574"/>
        <item x="4665"/>
        <item x="1979"/>
        <item x="3576"/>
        <item x="1980"/>
        <item x="3579"/>
        <item x="5564"/>
        <item x="4666"/>
        <item x="3581"/>
        <item x="4667"/>
        <item x="4668"/>
        <item x="5565"/>
        <item x="3582"/>
        <item x="4669"/>
        <item x="3584"/>
        <item x="5566"/>
        <item x="1982"/>
        <item x="1983"/>
        <item x="4670"/>
        <item x="5567"/>
        <item x="4671"/>
        <item x="1985"/>
        <item x="5568"/>
        <item x="3588"/>
        <item x="4672"/>
        <item x="5569"/>
        <item x="4673"/>
        <item x="3590"/>
        <item x="5570"/>
        <item x="5571"/>
        <item x="5572"/>
        <item x="4674"/>
        <item x="1988"/>
        <item x="5573"/>
        <item x="5574"/>
        <item x="5575"/>
        <item x="1990"/>
        <item x="4675"/>
        <item x="5576"/>
        <item x="5577"/>
        <item x="5578"/>
        <item x="3603"/>
        <item x="5579"/>
        <item x="4676"/>
        <item x="5580"/>
        <item x="3605"/>
        <item x="3607"/>
        <item x="3768"/>
        <item x="4677"/>
        <item x="3609"/>
        <item x="1992"/>
        <item x="3610"/>
        <item x="3614"/>
        <item x="3616"/>
        <item x="4678"/>
        <item x="1994"/>
        <item x="5581"/>
        <item x="5582"/>
        <item x="5583"/>
        <item x="4679"/>
        <item x="4680"/>
        <item x="1996"/>
        <item x="3619"/>
        <item x="5584"/>
        <item x="4681"/>
        <item x="4682"/>
        <item x="1997"/>
        <item x="3770"/>
        <item x="4683"/>
        <item x="4684"/>
        <item x="1999"/>
        <item x="3622"/>
        <item x="4685"/>
        <item x="5585"/>
        <item x="5586"/>
        <item x="2002"/>
        <item x="3774"/>
        <item x="5587"/>
        <item x="5588"/>
        <item x="3625"/>
        <item x="4686"/>
        <item x="4687"/>
        <item x="5589"/>
        <item x="4688"/>
        <item x="4689"/>
        <item x="4690"/>
        <item x="4691"/>
        <item x="4692"/>
        <item x="3788"/>
        <item x="5590"/>
        <item x="3632"/>
        <item x="3635"/>
        <item x="4693"/>
        <item x="5591"/>
        <item x="3636"/>
        <item x="5592"/>
        <item x="4694"/>
        <item x="4695"/>
        <item x="3643"/>
        <item x="3645"/>
        <item x="4696"/>
        <item x="3651"/>
        <item x="2008"/>
        <item x="3652"/>
        <item x="2010"/>
        <item x="4697"/>
        <item x="3659"/>
        <item x="3661"/>
        <item x="2013"/>
        <item x="3796"/>
        <item x="5593"/>
        <item x="2015"/>
        <item x="5594"/>
        <item x="3800"/>
        <item x="5595"/>
        <item x="5596"/>
        <item x="3805"/>
        <item x="3664"/>
        <item x="3667"/>
        <item x="2017"/>
        <item x="3806"/>
        <item x="3675"/>
        <item x="2019"/>
        <item x="3678"/>
        <item x="2021"/>
        <item x="3680"/>
        <item x="5597"/>
        <item x="5598"/>
        <item x="3809"/>
        <item x="5599"/>
        <item x="4698"/>
        <item x="5600"/>
        <item x="5601"/>
        <item x="4699"/>
        <item x="5602"/>
        <item x="5603"/>
        <item x="4700"/>
        <item x="4701"/>
        <item x="5604"/>
        <item x="5605"/>
        <item x="4702"/>
        <item x="4703"/>
        <item x="5606"/>
        <item x="5607"/>
        <item x="4704"/>
        <item x="3819"/>
        <item x="4705"/>
        <item x="2031"/>
        <item x="4706"/>
        <item x="3694"/>
        <item x="4707"/>
        <item x="4708"/>
        <item x="5608"/>
        <item x="3696"/>
        <item x="5609"/>
        <item x="4709"/>
        <item x="4710"/>
        <item x="5610"/>
        <item x="5611"/>
        <item x="3699"/>
        <item x="3825"/>
        <item x="3828"/>
        <item x="5612"/>
        <item x="2036"/>
        <item x="5613"/>
        <item x="4711"/>
        <item x="2038"/>
        <item x="4712"/>
        <item x="3831"/>
        <item x="3703"/>
        <item x="4713"/>
        <item x="4714"/>
        <item x="2040"/>
        <item x="3705"/>
        <item x="3708"/>
        <item x="3710"/>
        <item x="4715"/>
        <item x="2041"/>
        <item x="3713"/>
        <item x="3837"/>
        <item x="5614"/>
        <item x="3715"/>
        <item x="3842"/>
        <item x="3844"/>
        <item x="4716"/>
        <item x="4717"/>
        <item x="2043"/>
        <item x="5615"/>
        <item x="5616"/>
        <item x="5617"/>
        <item x="5618"/>
        <item x="4718"/>
        <item x="4719"/>
        <item x="3718"/>
        <item x="5619"/>
        <item x="4720"/>
        <item x="5620"/>
        <item x="3720"/>
        <item x="5621"/>
        <item x="2045"/>
        <item x="3853"/>
        <item x="4721"/>
        <item x="2046"/>
        <item x="3724"/>
        <item x="5622"/>
        <item x="3855"/>
        <item x="4722"/>
        <item x="4723"/>
        <item x="3727"/>
        <item x="3857"/>
        <item x="2048"/>
        <item x="4724"/>
        <item x="5623"/>
        <item x="5624"/>
        <item x="4725"/>
        <item x="3736"/>
        <item x="4726"/>
        <item x="5625"/>
        <item x="3862"/>
        <item x="2052"/>
        <item x="3865"/>
        <item x="3867"/>
        <item x="4727"/>
        <item x="2054"/>
        <item x="3741"/>
        <item x="3743"/>
        <item x="4728"/>
        <item x="2057"/>
        <item x="5626"/>
        <item x="3748"/>
        <item x="3750"/>
        <item x="4729"/>
        <item x="4730"/>
        <item x="4731"/>
        <item x="4732"/>
        <item x="5627"/>
        <item x="4733"/>
        <item x="5628"/>
        <item x="4734"/>
        <item x="5629"/>
        <item x="4735"/>
        <item x="2061"/>
        <item x="5630"/>
        <item x="5631"/>
        <item x="5632"/>
        <item x="3758"/>
        <item x="5633"/>
        <item x="3870"/>
        <item x="2064"/>
        <item x="2065"/>
        <item x="3764"/>
        <item x="5634"/>
        <item x="4736"/>
        <item x="4737"/>
        <item x="2068"/>
        <item x="2070"/>
        <item x="5635"/>
        <item x="2071"/>
        <item x="4738"/>
        <item x="3767"/>
        <item x="3769"/>
        <item x="5636"/>
        <item x="2072"/>
        <item x="3772"/>
        <item x="5637"/>
        <item x="5638"/>
        <item x="4739"/>
        <item x="2073"/>
        <item x="5639"/>
        <item x="5640"/>
        <item x="5641"/>
        <item x="2074"/>
        <item x="3783"/>
        <item x="5642"/>
        <item x="4740"/>
        <item x="5643"/>
        <item x="2077"/>
        <item x="4741"/>
        <item x="4742"/>
        <item x="5644"/>
        <item x="3883"/>
        <item x="5645"/>
        <item x="2078"/>
        <item x="4743"/>
        <item x="4744"/>
        <item x="4745"/>
        <item x="3889"/>
        <item x="2080"/>
        <item x="4746"/>
        <item x="3891"/>
        <item x="5646"/>
        <item x="4747"/>
        <item x="2081"/>
        <item x="4748"/>
        <item x="3893"/>
        <item x="5647"/>
        <item x="5648"/>
        <item x="5649"/>
        <item x="5650"/>
        <item x="4749"/>
        <item x="5651"/>
        <item x="5652"/>
        <item x="4750"/>
        <item x="4751"/>
        <item x="5653"/>
        <item x="3797"/>
        <item x="3798"/>
        <item x="5654"/>
        <item x="5655"/>
        <item x="4752"/>
        <item x="3803"/>
        <item x="5656"/>
        <item x="5657"/>
        <item x="2084"/>
        <item x="5658"/>
        <item x="4753"/>
        <item x="4754"/>
        <item x="5659"/>
        <item x="3808"/>
        <item x="2087"/>
        <item x="3900"/>
        <item x="3810"/>
        <item x="2089"/>
        <item x="2090"/>
        <item x="2092"/>
        <item x="4755"/>
        <item x="5660"/>
        <item x="3814"/>
        <item x="5661"/>
        <item x="5662"/>
        <item x="3902"/>
        <item x="5663"/>
        <item x="5664"/>
        <item x="5665"/>
        <item x="3823"/>
        <item x="4756"/>
        <item x="3830"/>
        <item x="3833"/>
        <item x="2095"/>
        <item x="4757"/>
        <item x="2096"/>
        <item x="3836"/>
        <item x="3839"/>
        <item x="5666"/>
        <item x="5667"/>
        <item x="2097"/>
        <item x="4758"/>
        <item x="2098"/>
        <item x="5668"/>
        <item x="5669"/>
        <item x="5670"/>
        <item x="3848"/>
        <item x="5671"/>
        <item x="5672"/>
        <item x="5673"/>
        <item x="5674"/>
        <item x="5675"/>
        <item x="5676"/>
        <item x="3850"/>
        <item x="4759"/>
        <item x="4760"/>
        <item x="4761"/>
        <item x="4762"/>
        <item x="3908"/>
        <item x="2099"/>
        <item x="2100"/>
        <item x="2101"/>
        <item x="5677"/>
        <item x="3910"/>
        <item x="2103"/>
        <item x="4763"/>
        <item x="5678"/>
        <item x="5679"/>
        <item x="3912"/>
        <item x="2105"/>
        <item x="2106"/>
        <item x="2107"/>
        <item x="3860"/>
        <item x="4764"/>
        <item x="2109"/>
        <item x="5680"/>
        <item x="5681"/>
        <item x="5682"/>
        <item x="3874"/>
        <item x="5683"/>
        <item x="3916"/>
        <item x="4765"/>
        <item x="5684"/>
        <item x="5685"/>
        <item x="3918"/>
        <item x="4766"/>
        <item x="5686"/>
        <item x="4767"/>
        <item x="2111"/>
        <item x="5687"/>
        <item x="4768"/>
        <item x="5688"/>
        <item x="5689"/>
        <item x="5690"/>
        <item x="5691"/>
        <item x="2114"/>
        <item x="5692"/>
        <item x="2115"/>
        <item x="5693"/>
        <item x="2117"/>
        <item x="2118"/>
        <item x="4771"/>
        <item x="4772"/>
        <item x="4769"/>
        <item x="4770"/>
        <item x="5694"/>
        <item x="3881"/>
        <item x="4773"/>
        <item x="3882"/>
        <item x="5695"/>
        <item x="5696"/>
        <item x="3922"/>
        <item x="3884"/>
        <item x="5697"/>
        <item x="4774"/>
        <item x="4775"/>
        <item x="4776"/>
        <item x="4777"/>
        <item x="5698"/>
        <item x="4778"/>
        <item x="4779"/>
        <item x="4780"/>
        <item x="4781"/>
        <item x="4782"/>
        <item x="4783"/>
        <item x="2121"/>
        <item x="3927"/>
        <item x="4784"/>
        <item x="5699"/>
        <item x="4785"/>
        <item x="4786"/>
        <item x="5700"/>
        <item x="5701"/>
        <item x="4788"/>
        <item x="4790"/>
        <item x="5702"/>
        <item x="2123"/>
        <item x="5703"/>
        <item x="4791"/>
        <item x="2124"/>
        <item x="4792"/>
        <item x="5704"/>
        <item x="2125"/>
        <item x="5705"/>
        <item x="5706"/>
        <item x="2129"/>
        <item x="2130"/>
        <item x="4795"/>
        <item x="3930"/>
        <item x="4797"/>
        <item x="5707"/>
        <item x="5708"/>
        <item x="4798"/>
        <item x="5709"/>
        <item x="3906"/>
        <item x="4802"/>
        <item x="5710"/>
        <item x="5711"/>
        <item x="4804"/>
        <item x="5712"/>
        <item x="2134"/>
        <item x="3917"/>
        <item x="5713"/>
        <item x="4805"/>
        <item x="5714"/>
        <item x="4807"/>
        <item x="5715"/>
        <item x="4808"/>
        <item x="5716"/>
        <item x="3924"/>
        <item x="4810"/>
        <item x="3938"/>
        <item x="3925"/>
        <item x="5717"/>
        <item x="4813"/>
        <item x="5718"/>
        <item x="2136"/>
        <item x="5719"/>
        <item x="4819"/>
        <item x="4822"/>
        <item x="3931"/>
        <item x="2141"/>
        <item x="5720"/>
        <item x="3934"/>
        <item x="2143"/>
        <item x="5721"/>
        <item x="3944"/>
        <item x="5722"/>
        <item x="5723"/>
        <item x="2147"/>
        <item x="4824"/>
        <item x="4825"/>
        <item x="2149"/>
        <item x="4827"/>
        <item x="2152"/>
        <item x="4828"/>
        <item x="5724"/>
        <item x="3946"/>
        <item x="4830"/>
        <item x="4831"/>
        <item x="5725"/>
        <item x="5726"/>
        <item x="3942"/>
        <item x="2155"/>
        <item x="5727"/>
        <item x="2157"/>
        <item x="5728"/>
        <item x="3949"/>
        <item x="2159"/>
        <item x="5729"/>
        <item x="3947"/>
        <item x="3948"/>
        <item x="5730"/>
        <item x="3953"/>
        <item x="5731"/>
        <item x="2160"/>
        <item x="4839"/>
        <item x="5732"/>
        <item x="2162"/>
        <item x="2163"/>
        <item x="3954"/>
        <item x="3956"/>
        <item x="4842"/>
        <item x="2164"/>
        <item x="3959"/>
        <item x="4845"/>
        <item x="3964"/>
        <item x="3965"/>
        <item x="4847"/>
        <item x="4848"/>
        <item x="2165"/>
        <item x="4850"/>
        <item x="5733"/>
        <item x="2171"/>
        <item x="4853"/>
        <item x="4854"/>
        <item x="4855"/>
        <item x="4857"/>
        <item x="4859"/>
        <item x="2178"/>
        <item x="5734"/>
        <item x="5735"/>
        <item x="2179"/>
        <item x="4862"/>
        <item x="3966"/>
        <item x="3969"/>
        <item x="5736"/>
        <item x="4865"/>
        <item x="5737"/>
        <item x="5738"/>
        <item x="4866"/>
        <item x="3974"/>
        <item x="5739"/>
        <item x="2185"/>
        <item x="3976"/>
        <item x="3978"/>
        <item x="3972"/>
        <item x="5740"/>
        <item x="5741"/>
        <item x="5742"/>
        <item x="3989"/>
        <item x="3990"/>
        <item x="3993"/>
        <item x="3994"/>
        <item x="5743"/>
        <item x="3997"/>
        <item x="4003"/>
        <item x="4879"/>
        <item x="5744"/>
        <item x="4881"/>
        <item x="4882"/>
        <item x="5745"/>
        <item x="5746"/>
        <item x="4883"/>
        <item x="4006"/>
        <item x="5747"/>
        <item x="5748"/>
        <item x="4008"/>
        <item x="2186"/>
        <item x="4885"/>
        <item x="2188"/>
        <item x="4889"/>
        <item x="4014"/>
        <item x="5749"/>
        <item x="4016"/>
        <item x="5750"/>
        <item x="3980"/>
        <item x="4018"/>
        <item x="4020"/>
        <item x="2195"/>
        <item x="4022"/>
        <item x="4024"/>
        <item x="4025"/>
        <item x="4892"/>
        <item x="3981"/>
        <item x="4895"/>
        <item x="3983"/>
        <item x="4897"/>
        <item x="4900"/>
        <item x="4028"/>
        <item x="4901"/>
        <item x="4902"/>
        <item x="4904"/>
        <item x="5751"/>
        <item x="5752"/>
        <item x="4029"/>
        <item x="2199"/>
        <item x="5753"/>
        <item x="2200"/>
        <item x="4030"/>
        <item x="5754"/>
        <item x="4905"/>
        <item x="4907"/>
        <item x="4910"/>
        <item x="3985"/>
        <item x="5755"/>
        <item x="4034"/>
        <item x="4035"/>
        <item x="5756"/>
        <item x="3987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3"/>
    <field x="6"/>
  </rowFields>
  <rowItems count="49">
    <i>
      <x/>
    </i>
    <i r="1">
      <x v="6"/>
    </i>
    <i r="1">
      <x v="21"/>
    </i>
    <i r="1">
      <x v="27"/>
    </i>
    <i r="1">
      <x v="17"/>
    </i>
    <i r="1">
      <x v="10"/>
    </i>
    <i r="1">
      <x v="19"/>
    </i>
    <i r="1">
      <x v="16"/>
    </i>
    <i r="1">
      <x v="2"/>
    </i>
    <i r="1">
      <x v="8"/>
    </i>
    <i r="1">
      <x v="5"/>
    </i>
    <i r="1">
      <x v="4"/>
    </i>
    <i>
      <x v="1"/>
    </i>
    <i r="1">
      <x v="11"/>
    </i>
    <i r="1">
      <x v="14"/>
    </i>
    <i r="1">
      <x v="18"/>
    </i>
    <i r="1">
      <x v="13"/>
    </i>
    <i r="1">
      <x v="24"/>
    </i>
    <i r="1">
      <x v="15"/>
    </i>
    <i r="1">
      <x v="1"/>
    </i>
    <i r="1">
      <x v="7"/>
    </i>
    <i r="1">
      <x v="22"/>
    </i>
    <i r="1">
      <x v="4"/>
    </i>
    <i>
      <x v="2"/>
    </i>
    <i r="1">
      <x v="25"/>
    </i>
    <i r="1">
      <x v="2"/>
    </i>
    <i r="1">
      <x v="22"/>
    </i>
    <i r="1">
      <x v="11"/>
    </i>
    <i r="1">
      <x v="12"/>
    </i>
    <i r="1">
      <x v="4"/>
    </i>
    <i r="1">
      <x/>
    </i>
    <i r="1">
      <x v="26"/>
    </i>
    <i r="1">
      <x v="23"/>
    </i>
    <i r="1">
      <x v="24"/>
    </i>
    <i r="1">
      <x v="6"/>
    </i>
    <i r="1">
      <x v="9"/>
    </i>
    <i r="1">
      <x v="13"/>
    </i>
    <i>
      <x v="3"/>
    </i>
    <i r="1">
      <x v="8"/>
    </i>
    <i r="1">
      <x v="3"/>
    </i>
    <i r="1">
      <x v="11"/>
    </i>
    <i r="1">
      <x v="26"/>
    </i>
    <i>
      <x v="4"/>
    </i>
    <i r="1">
      <x v="20"/>
    </i>
    <i r="1">
      <x v="8"/>
    </i>
    <i r="1">
      <x v="11"/>
    </i>
    <i r="1">
      <x v="22"/>
    </i>
    <i r="1"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venue" fld="14" baseField="0" baseItem="0" numFmtId="165"/>
    <dataField name="Rank" fld="14" baseField="6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6">
    <format dxfId="32">
      <pivotArea outline="0" collapsedLevelsAreSubtotals="1" fieldPosition="0"/>
    </format>
    <format dxfId="3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369095-B072-4088-B7BD-88501819F062}" name="Table2" displayName="Table2" ref="A1:I9177" totalsRowShown="0" headerRowDxfId="69" dataDxfId="67" headerRowBorderDxfId="68" tableBorderDxfId="66">
  <autoFilter ref="A1:I9177" xr:uid="{B4394AA2-D0EC-4C65-A74C-9117764CE919}"/>
  <sortState xmlns:xlrd2="http://schemas.microsoft.com/office/spreadsheetml/2017/richdata2" ref="A2:H9177">
    <sortCondition ref="A1:A9177"/>
  </sortState>
  <tableColumns count="9">
    <tableColumn id="1" xr3:uid="{7FB13D59-7E3A-4251-BE76-A3482F6C2E3F}" name="OrderNumer" dataDxfId="65"/>
    <tableColumn id="2" xr3:uid="{4DAB48E3-8EC5-4A30-BB65-F7A9A8B075FA}" name="StoreID" dataDxfId="64"/>
    <tableColumn id="11" xr3:uid="{1444BF0A-696B-4506-B1C0-A68089A176BC}" name="RepID" dataDxfId="63"/>
    <tableColumn id="10" xr3:uid="{09D0153A-BECD-4611-8E51-312CDB0B0E69}" name="ProductID" dataDxfId="62"/>
    <tableColumn id="5" xr3:uid="{C7A647DF-110E-4F0A-AB43-08F70AEC890F}" name="Sold" dataDxfId="61"/>
    <tableColumn id="9" xr3:uid="{31A0369D-E80A-42EB-B0F3-E470D747E4F0}" name="Revenue2" dataDxfId="60"/>
    <tableColumn id="7" xr3:uid="{D3FE3C01-B244-4BDD-9943-AA331CDB4AC7}" name="Returned Reason" dataDxfId="59"/>
    <tableColumn id="8" xr3:uid="{A629EC28-1ADE-4155-9A13-A195860BD711}" name="TransactionTime" dataDxfId="58"/>
    <tableColumn id="4" xr3:uid="{DD257672-8D51-40A5-B1FB-B8BBB2EE0D56}" name="ID" dataDxfId="57">
      <calculatedColumnFormula>Table2[[#This Row],[StoreID]]&amp;"-"&amp;Table2[[#This Row],[OrderNumer]]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D9F7CE-42A3-4574-9A55-0B67B8DCF121}" name="Table1" displayName="Table1" ref="A1:E6" totalsRowShown="0" headerRowDxfId="56" dataDxfId="55" tableBorderDxfId="54">
  <tableColumns count="5">
    <tableColumn id="1" xr3:uid="{C5B75CC0-1425-4BD9-B245-2817969768D2}" name="StoreID" dataDxfId="53"/>
    <tableColumn id="2" xr3:uid="{97A92294-0374-44BD-B549-74965E3E48E8}" name="StoreName" dataDxfId="52"/>
    <tableColumn id="3" xr3:uid="{EF4126A0-1669-4FAD-B399-3C6B982AD829}" name="Region" dataDxfId="51"/>
    <tableColumn id="4" xr3:uid="{DDC88458-D267-4EE8-8DCB-E5E48E4E243F}" name="Latitude" dataDxfId="50"/>
    <tableColumn id="5" xr3:uid="{E2BC6F89-1A3A-4004-8DD9-6DB7240038B9}" name="Longitude" dataDxfId="49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E113E12-0A2A-457A-AF7D-357B8AA1C00B}" name="Table4" displayName="Table4" ref="A1:F1029" totalsRowShown="0" headerRowDxfId="48" dataDxfId="47" tableBorderDxfId="46">
  <autoFilter ref="A1:F1029" xr:uid="{E45CA9F9-0189-4BD2-9168-C5E25BF6D99D}"/>
  <tableColumns count="6">
    <tableColumn id="1" xr3:uid="{44E95B34-6B2F-462C-9237-A3F4E3D69DDE}" name="ProductID" dataDxfId="45"/>
    <tableColumn id="2" xr3:uid="{F16A2A09-78A2-450E-A308-46FEC51870F6}" name="ProductCode" dataDxfId="44"/>
    <tableColumn id="3" xr3:uid="{EABD97F0-6B56-4C85-ADBB-6BA192BAC9FE}" name="Description" dataDxfId="43"/>
    <tableColumn id="4" xr3:uid="{AF6D8B15-A802-4562-BBA4-97E196A6DC7F}" name="Category" dataDxfId="42"/>
    <tableColumn id="5" xr3:uid="{1DFEBB17-C942-499E-80C3-BFDFC67769C7}" name="Subcategory" dataDxfId="41"/>
    <tableColumn id="6" xr3:uid="{0904D43D-6C22-49AB-A3AD-83E11DFD2F54}" name="Brand" dataDxfId="4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F6BF27-B4AE-4804-B2C2-690F857F91C6}" name="Table3" displayName="Table3" ref="A1:B35" totalsRowShown="0" headerRowDxfId="39" dataDxfId="37" headerRowBorderDxfId="38" tableBorderDxfId="36" totalsRowBorderDxfId="35">
  <autoFilter ref="A1:B35" xr:uid="{4AF6BF27-B4AE-4804-B2C2-690F857F91C6}"/>
  <tableColumns count="2">
    <tableColumn id="1" xr3:uid="{95FE1E4C-3901-42E7-ABBF-33F9BE7EF7F9}" name="RepID" dataDxfId="34"/>
    <tableColumn id="2" xr3:uid="{46036DF7-CC52-4FA3-8506-2C94C3C2F0B1}" name="RepName" dataDxfId="3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94AA2-D0EC-4C65-A74C-9117764CE919}">
  <dimension ref="A1:M9177"/>
  <sheetViews>
    <sheetView showGridLines="0" workbookViewId="0">
      <pane ySplit="1" topLeftCell="A2" activePane="bottomLeft" state="frozen"/>
      <selection pane="bottomLeft" activeCell="D16" sqref="D16"/>
    </sheetView>
  </sheetViews>
  <sheetFormatPr defaultColWidth="9.109375" defaultRowHeight="14.4" x14ac:dyDescent="0.3"/>
  <cols>
    <col min="1" max="1" width="14.44140625" style="17" customWidth="1"/>
    <col min="2" max="2" width="10.88671875" style="17" customWidth="1"/>
    <col min="3" max="3" width="9.109375" style="1"/>
    <col min="4" max="4" width="16.88671875" bestFit="1" customWidth="1"/>
    <col min="5" max="5" width="11.33203125" style="1" customWidth="1"/>
    <col min="6" max="6" width="14.44140625" style="1" customWidth="1"/>
    <col min="7" max="7" width="30.5546875" style="1" customWidth="1"/>
    <col min="8" max="8" width="17.6640625" style="2" customWidth="1"/>
    <col min="9" max="9" width="7.6640625" style="17" bestFit="1" customWidth="1"/>
    <col min="10" max="16384" width="9.109375" style="1"/>
  </cols>
  <sheetData>
    <row r="1" spans="1:13" ht="21.75" customHeight="1" x14ac:dyDescent="0.3">
      <c r="A1" s="18" t="s">
        <v>0</v>
      </c>
      <c r="B1" s="18" t="s">
        <v>2055</v>
      </c>
      <c r="C1" s="5" t="s">
        <v>2063</v>
      </c>
      <c r="D1" s="5" t="s">
        <v>2057</v>
      </c>
      <c r="E1" s="3" t="s">
        <v>2054</v>
      </c>
      <c r="F1" s="3" t="s">
        <v>2062</v>
      </c>
      <c r="G1" s="3" t="s">
        <v>2043</v>
      </c>
      <c r="H1" s="4" t="s">
        <v>3</v>
      </c>
      <c r="I1" s="16" t="s">
        <v>2266</v>
      </c>
      <c r="J1"/>
      <c r="K1"/>
      <c r="L1"/>
      <c r="M1"/>
    </row>
    <row r="2" spans="1:13" x14ac:dyDescent="0.3">
      <c r="A2" s="19">
        <v>55</v>
      </c>
      <c r="B2" s="19">
        <v>3</v>
      </c>
      <c r="C2" s="8">
        <v>30</v>
      </c>
      <c r="D2" s="8">
        <v>3532</v>
      </c>
      <c r="E2" s="8">
        <v>1</v>
      </c>
      <c r="F2" s="7">
        <v>199.5</v>
      </c>
      <c r="G2" s="8"/>
      <c r="H2" s="9">
        <v>44959.845210497682</v>
      </c>
      <c r="I2" s="20" t="str">
        <f>Table2[[#This Row],[StoreID]]&amp;"-"&amp;Table2[[#This Row],[OrderNumer]]</f>
        <v>3-55</v>
      </c>
      <c r="J2"/>
      <c r="K2"/>
      <c r="L2"/>
      <c r="M2"/>
    </row>
    <row r="3" spans="1:13" x14ac:dyDescent="0.3">
      <c r="A3" s="19">
        <v>60</v>
      </c>
      <c r="B3" s="19">
        <v>3</v>
      </c>
      <c r="C3" s="8">
        <v>30</v>
      </c>
      <c r="D3" s="8">
        <v>687</v>
      </c>
      <c r="E3" s="8">
        <v>1</v>
      </c>
      <c r="F3" s="7">
        <v>749.5</v>
      </c>
      <c r="G3" s="8"/>
      <c r="H3" s="9">
        <v>44959.913605011578</v>
      </c>
      <c r="I3" s="20" t="str">
        <f>Table2[[#This Row],[StoreID]]&amp;"-"&amp;Table2[[#This Row],[OrderNumer]]</f>
        <v>3-60</v>
      </c>
      <c r="J3"/>
      <c r="K3"/>
      <c r="L3"/>
      <c r="M3"/>
    </row>
    <row r="4" spans="1:13" x14ac:dyDescent="0.3">
      <c r="A4" s="19">
        <v>61</v>
      </c>
      <c r="B4" s="19">
        <v>3</v>
      </c>
      <c r="C4" s="8">
        <v>30</v>
      </c>
      <c r="D4" s="8">
        <v>3510</v>
      </c>
      <c r="E4" s="8">
        <v>1</v>
      </c>
      <c r="F4" s="7">
        <v>212.5</v>
      </c>
      <c r="G4" s="8"/>
      <c r="H4" s="9">
        <v>44959.919088078706</v>
      </c>
      <c r="I4" s="20" t="str">
        <f>Table2[[#This Row],[StoreID]]&amp;"-"&amp;Table2[[#This Row],[OrderNumer]]</f>
        <v>3-61</v>
      </c>
      <c r="J4"/>
      <c r="K4"/>
      <c r="L4"/>
      <c r="M4"/>
    </row>
    <row r="5" spans="1:13" x14ac:dyDescent="0.3">
      <c r="A5" s="19">
        <v>61</v>
      </c>
      <c r="B5" s="19">
        <v>3</v>
      </c>
      <c r="C5" s="8">
        <v>30</v>
      </c>
      <c r="D5" s="8">
        <v>3509</v>
      </c>
      <c r="E5" s="8">
        <v>1</v>
      </c>
      <c r="F5" s="7">
        <v>212.5</v>
      </c>
      <c r="G5" s="8"/>
      <c r="H5" s="9">
        <v>44959.919088078706</v>
      </c>
      <c r="I5" s="20" t="str">
        <f>Table2[[#This Row],[StoreID]]&amp;"-"&amp;Table2[[#This Row],[OrderNumer]]</f>
        <v>3-61</v>
      </c>
      <c r="J5"/>
      <c r="K5"/>
      <c r="L5"/>
      <c r="M5"/>
    </row>
    <row r="6" spans="1:13" x14ac:dyDescent="0.3">
      <c r="A6" s="19">
        <v>62</v>
      </c>
      <c r="B6" s="19">
        <v>3</v>
      </c>
      <c r="C6" s="8">
        <v>30</v>
      </c>
      <c r="D6" s="8">
        <v>678</v>
      </c>
      <c r="E6" s="8">
        <v>1</v>
      </c>
      <c r="F6" s="7">
        <v>187.5</v>
      </c>
      <c r="G6" s="8"/>
      <c r="H6" s="9">
        <v>44959.921034293984</v>
      </c>
      <c r="I6" s="20" t="str">
        <f>Table2[[#This Row],[StoreID]]&amp;"-"&amp;Table2[[#This Row],[OrderNumer]]</f>
        <v>3-62</v>
      </c>
      <c r="J6"/>
      <c r="K6"/>
      <c r="L6"/>
      <c r="M6"/>
    </row>
    <row r="7" spans="1:13" x14ac:dyDescent="0.3">
      <c r="A7" s="19">
        <v>69</v>
      </c>
      <c r="B7" s="19">
        <v>3</v>
      </c>
      <c r="C7" s="8">
        <v>30</v>
      </c>
      <c r="D7" s="8">
        <v>672</v>
      </c>
      <c r="E7" s="8">
        <v>1</v>
      </c>
      <c r="F7" s="7">
        <v>149.5</v>
      </c>
      <c r="G7" s="8"/>
      <c r="H7" s="9">
        <v>44959.944509409725</v>
      </c>
      <c r="I7" s="20" t="str">
        <f>Table2[[#This Row],[StoreID]]&amp;"-"&amp;Table2[[#This Row],[OrderNumer]]</f>
        <v>3-69</v>
      </c>
      <c r="J7"/>
      <c r="K7"/>
      <c r="L7"/>
      <c r="M7"/>
    </row>
    <row r="8" spans="1:13" x14ac:dyDescent="0.3">
      <c r="A8" s="19">
        <v>74</v>
      </c>
      <c r="B8" s="19">
        <v>3</v>
      </c>
      <c r="C8" s="8">
        <v>30</v>
      </c>
      <c r="D8" s="8">
        <v>3360</v>
      </c>
      <c r="E8" s="8">
        <v>1</v>
      </c>
      <c r="F8" s="7">
        <v>975</v>
      </c>
      <c r="G8" s="8"/>
      <c r="H8" s="9">
        <v>44960.004082326392</v>
      </c>
      <c r="I8" s="20" t="str">
        <f>Table2[[#This Row],[StoreID]]&amp;"-"&amp;Table2[[#This Row],[OrderNumer]]</f>
        <v>3-74</v>
      </c>
      <c r="J8"/>
      <c r="K8"/>
      <c r="L8"/>
      <c r="M8"/>
    </row>
    <row r="9" spans="1:13" x14ac:dyDescent="0.3">
      <c r="A9" s="19">
        <v>79</v>
      </c>
      <c r="B9" s="19">
        <v>1</v>
      </c>
      <c r="C9" s="8">
        <v>15</v>
      </c>
      <c r="D9" s="8">
        <v>182</v>
      </c>
      <c r="E9" s="8">
        <v>1</v>
      </c>
      <c r="F9" s="7">
        <v>137.5</v>
      </c>
      <c r="G9" s="8"/>
      <c r="H9" s="9">
        <v>44959.69481079861</v>
      </c>
      <c r="I9" s="20" t="str">
        <f>Table2[[#This Row],[StoreID]]&amp;"-"&amp;Table2[[#This Row],[OrderNumer]]</f>
        <v>1-79</v>
      </c>
      <c r="J9"/>
      <c r="K9"/>
      <c r="L9"/>
      <c r="M9"/>
    </row>
    <row r="10" spans="1:13" x14ac:dyDescent="0.3">
      <c r="A10" s="19">
        <v>79</v>
      </c>
      <c r="B10" s="19">
        <v>3</v>
      </c>
      <c r="C10" s="8">
        <v>27</v>
      </c>
      <c r="D10" s="8">
        <v>3479</v>
      </c>
      <c r="E10" s="8">
        <v>1</v>
      </c>
      <c r="F10" s="7">
        <v>875</v>
      </c>
      <c r="G10" s="8"/>
      <c r="H10" s="9">
        <v>44960.568267905095</v>
      </c>
      <c r="I10" s="20" t="str">
        <f>Table2[[#This Row],[StoreID]]&amp;"-"&amp;Table2[[#This Row],[OrderNumer]]</f>
        <v>3-79</v>
      </c>
      <c r="J10"/>
      <c r="K10"/>
      <c r="L10"/>
      <c r="M10"/>
    </row>
    <row r="11" spans="1:13" x14ac:dyDescent="0.3">
      <c r="A11" s="19">
        <v>79</v>
      </c>
      <c r="B11" s="19">
        <v>3</v>
      </c>
      <c r="C11" s="8">
        <v>27</v>
      </c>
      <c r="D11" s="8">
        <v>4078</v>
      </c>
      <c r="E11" s="8">
        <v>1</v>
      </c>
      <c r="F11" s="7">
        <v>49.5</v>
      </c>
      <c r="G11" s="8"/>
      <c r="H11" s="9">
        <v>44960.568267939816</v>
      </c>
      <c r="I11" s="20" t="str">
        <f>Table2[[#This Row],[StoreID]]&amp;"-"&amp;Table2[[#This Row],[OrderNumer]]</f>
        <v>3-79</v>
      </c>
      <c r="J11"/>
      <c r="K11"/>
      <c r="L11"/>
      <c r="M11"/>
    </row>
    <row r="12" spans="1:13" x14ac:dyDescent="0.3">
      <c r="A12" s="19">
        <v>79</v>
      </c>
      <c r="B12" s="19">
        <v>3</v>
      </c>
      <c r="C12" s="8">
        <v>27</v>
      </c>
      <c r="D12" s="8">
        <v>4078</v>
      </c>
      <c r="E12" s="8">
        <v>1</v>
      </c>
      <c r="F12" s="7">
        <v>49.5</v>
      </c>
      <c r="G12" s="8"/>
      <c r="H12" s="9">
        <v>44960.568267939816</v>
      </c>
      <c r="I12" s="20" t="str">
        <f>Table2[[#This Row],[StoreID]]&amp;"-"&amp;Table2[[#This Row],[OrderNumer]]</f>
        <v>3-79</v>
      </c>
      <c r="J12"/>
      <c r="K12"/>
      <c r="L12"/>
      <c r="M12"/>
    </row>
    <row r="13" spans="1:13" x14ac:dyDescent="0.3">
      <c r="A13" s="19">
        <v>79</v>
      </c>
      <c r="B13" s="19">
        <v>3</v>
      </c>
      <c r="C13" s="8">
        <v>27</v>
      </c>
      <c r="D13" s="8">
        <v>4076</v>
      </c>
      <c r="E13" s="8">
        <v>1</v>
      </c>
      <c r="F13" s="7">
        <v>49.5</v>
      </c>
      <c r="G13" s="8"/>
      <c r="H13" s="9">
        <v>44960.568267939816</v>
      </c>
      <c r="I13" s="20" t="str">
        <f>Table2[[#This Row],[StoreID]]&amp;"-"&amp;Table2[[#This Row],[OrderNumer]]</f>
        <v>3-79</v>
      </c>
      <c r="J13"/>
      <c r="K13"/>
      <c r="L13"/>
      <c r="M13"/>
    </row>
    <row r="14" spans="1:13" x14ac:dyDescent="0.3">
      <c r="A14" s="19">
        <v>90</v>
      </c>
      <c r="B14" s="19">
        <v>3</v>
      </c>
      <c r="C14" s="8">
        <v>27</v>
      </c>
      <c r="D14" s="8">
        <v>643</v>
      </c>
      <c r="E14" s="8">
        <v>1</v>
      </c>
      <c r="F14" s="7">
        <v>125</v>
      </c>
      <c r="G14" s="8"/>
      <c r="H14" s="9">
        <v>44960.603140856481</v>
      </c>
      <c r="I14" s="20" t="str">
        <f>Table2[[#This Row],[StoreID]]&amp;"-"&amp;Table2[[#This Row],[OrderNumer]]</f>
        <v>3-90</v>
      </c>
      <c r="J14"/>
      <c r="K14"/>
      <c r="L14"/>
      <c r="M14"/>
    </row>
    <row r="15" spans="1:13" x14ac:dyDescent="0.3">
      <c r="A15" s="19">
        <v>90</v>
      </c>
      <c r="B15" s="19">
        <v>3</v>
      </c>
      <c r="C15" s="8">
        <v>27</v>
      </c>
      <c r="D15" s="8">
        <v>3237</v>
      </c>
      <c r="E15" s="8">
        <v>1</v>
      </c>
      <c r="F15" s="7">
        <v>137.5</v>
      </c>
      <c r="G15" s="8"/>
      <c r="H15" s="9">
        <v>44960.603140856481</v>
      </c>
      <c r="I15" s="20" t="str">
        <f>Table2[[#This Row],[StoreID]]&amp;"-"&amp;Table2[[#This Row],[OrderNumer]]</f>
        <v>3-90</v>
      </c>
      <c r="J15"/>
      <c r="K15"/>
      <c r="L15"/>
      <c r="M15"/>
    </row>
    <row r="16" spans="1:13" x14ac:dyDescent="0.3">
      <c r="A16" s="19">
        <v>94</v>
      </c>
      <c r="B16" s="19">
        <v>1</v>
      </c>
      <c r="C16" s="8">
        <v>14</v>
      </c>
      <c r="D16" s="8">
        <v>1099</v>
      </c>
      <c r="E16" s="8">
        <v>1</v>
      </c>
      <c r="F16" s="7">
        <v>287.5</v>
      </c>
      <c r="G16" s="8"/>
      <c r="H16" s="9">
        <v>44959.780057372685</v>
      </c>
      <c r="I16" s="20" t="str">
        <f>Table2[[#This Row],[StoreID]]&amp;"-"&amp;Table2[[#This Row],[OrderNumer]]</f>
        <v>1-94</v>
      </c>
      <c r="J16"/>
      <c r="K16"/>
      <c r="L16"/>
      <c r="M16"/>
    </row>
    <row r="17" spans="1:13" x14ac:dyDescent="0.3">
      <c r="A17" s="19">
        <v>105</v>
      </c>
      <c r="B17" s="19">
        <v>1</v>
      </c>
      <c r="C17" s="8">
        <v>15</v>
      </c>
      <c r="D17" s="8">
        <v>3717</v>
      </c>
      <c r="E17" s="8">
        <v>1</v>
      </c>
      <c r="F17" s="7">
        <v>387.5</v>
      </c>
      <c r="G17" s="8"/>
      <c r="H17" s="9">
        <v>44959.896325381946</v>
      </c>
      <c r="I17" s="20" t="str">
        <f>Table2[[#This Row],[StoreID]]&amp;"-"&amp;Table2[[#This Row],[OrderNumer]]</f>
        <v>1-105</v>
      </c>
      <c r="J17"/>
      <c r="K17"/>
      <c r="L17"/>
      <c r="M17"/>
    </row>
    <row r="18" spans="1:13" x14ac:dyDescent="0.3">
      <c r="A18" s="19">
        <v>105</v>
      </c>
      <c r="B18" s="19">
        <v>1</v>
      </c>
      <c r="C18" s="8">
        <v>15</v>
      </c>
      <c r="D18" s="8">
        <v>3719</v>
      </c>
      <c r="E18" s="8">
        <v>1</v>
      </c>
      <c r="F18" s="7">
        <v>100</v>
      </c>
      <c r="G18" s="8"/>
      <c r="H18" s="9">
        <v>44959.896325381946</v>
      </c>
      <c r="I18" s="20" t="str">
        <f>Table2[[#This Row],[StoreID]]&amp;"-"&amp;Table2[[#This Row],[OrderNumer]]</f>
        <v>1-105</v>
      </c>
      <c r="J18"/>
      <c r="K18"/>
      <c r="L18"/>
      <c r="M18"/>
    </row>
    <row r="19" spans="1:13" x14ac:dyDescent="0.3">
      <c r="A19" s="19">
        <v>105</v>
      </c>
      <c r="B19" s="19">
        <v>4</v>
      </c>
      <c r="C19" s="8">
        <v>33</v>
      </c>
      <c r="D19" s="8">
        <v>4092</v>
      </c>
      <c r="E19" s="8">
        <v>1</v>
      </c>
      <c r="F19" s="7">
        <v>25</v>
      </c>
      <c r="G19" s="8"/>
      <c r="H19" s="9">
        <v>44961.581338969911</v>
      </c>
      <c r="I19" s="20" t="str">
        <f>Table2[[#This Row],[StoreID]]&amp;"-"&amp;Table2[[#This Row],[OrderNumer]]</f>
        <v>4-105</v>
      </c>
    </row>
    <row r="20" spans="1:13" x14ac:dyDescent="0.3">
      <c r="A20" s="19">
        <v>106</v>
      </c>
      <c r="B20" s="19">
        <v>4</v>
      </c>
      <c r="C20" s="8">
        <v>2</v>
      </c>
      <c r="D20" s="8">
        <v>11</v>
      </c>
      <c r="E20" s="8">
        <v>1</v>
      </c>
      <c r="F20" s="7">
        <v>225</v>
      </c>
      <c r="G20" s="8"/>
      <c r="H20" s="9">
        <v>44961.588420486114</v>
      </c>
      <c r="I20" s="20" t="str">
        <f>Table2[[#This Row],[StoreID]]&amp;"-"&amp;Table2[[#This Row],[OrderNumer]]</f>
        <v>4-106</v>
      </c>
    </row>
    <row r="21" spans="1:13" x14ac:dyDescent="0.3">
      <c r="A21" s="19">
        <v>110</v>
      </c>
      <c r="B21" s="19">
        <v>3</v>
      </c>
      <c r="C21" s="8">
        <v>4</v>
      </c>
      <c r="D21" s="8">
        <v>3550</v>
      </c>
      <c r="E21" s="8">
        <v>1</v>
      </c>
      <c r="F21" s="7">
        <v>749.5</v>
      </c>
      <c r="G21" s="8"/>
      <c r="H21" s="9">
        <v>44960.703028159725</v>
      </c>
      <c r="I21" s="20" t="str">
        <f>Table2[[#This Row],[StoreID]]&amp;"-"&amp;Table2[[#This Row],[OrderNumer]]</f>
        <v>3-110</v>
      </c>
    </row>
    <row r="22" spans="1:13" x14ac:dyDescent="0.3">
      <c r="A22" s="19">
        <v>110</v>
      </c>
      <c r="B22" s="19">
        <v>3</v>
      </c>
      <c r="C22" s="8">
        <v>4</v>
      </c>
      <c r="D22" s="8">
        <v>4213</v>
      </c>
      <c r="E22" s="8">
        <v>1</v>
      </c>
      <c r="F22" s="7">
        <v>5</v>
      </c>
      <c r="G22" s="8"/>
      <c r="H22" s="9">
        <v>44960.703028206015</v>
      </c>
      <c r="I22" s="20" t="str">
        <f>Table2[[#This Row],[StoreID]]&amp;"-"&amp;Table2[[#This Row],[OrderNumer]]</f>
        <v>3-110</v>
      </c>
    </row>
    <row r="23" spans="1:13" x14ac:dyDescent="0.3">
      <c r="A23" s="19">
        <v>110</v>
      </c>
      <c r="B23" s="19">
        <v>3</v>
      </c>
      <c r="C23" s="8">
        <v>4</v>
      </c>
      <c r="D23" s="8">
        <v>4213</v>
      </c>
      <c r="E23" s="8">
        <v>1</v>
      </c>
      <c r="F23" s="7">
        <v>5</v>
      </c>
      <c r="G23" s="8"/>
      <c r="H23" s="9">
        <v>44960.703028206015</v>
      </c>
      <c r="I23" s="20" t="str">
        <f>Table2[[#This Row],[StoreID]]&amp;"-"&amp;Table2[[#This Row],[OrderNumer]]</f>
        <v>3-110</v>
      </c>
    </row>
    <row r="24" spans="1:13" x14ac:dyDescent="0.3">
      <c r="A24" s="19">
        <v>112</v>
      </c>
      <c r="B24" s="19">
        <v>1</v>
      </c>
      <c r="C24" s="8">
        <v>10</v>
      </c>
      <c r="D24" s="8">
        <v>3972</v>
      </c>
      <c r="E24" s="8">
        <v>1</v>
      </c>
      <c r="F24" s="7">
        <v>50</v>
      </c>
      <c r="G24" s="8"/>
      <c r="H24" s="9">
        <v>44960.533082870374</v>
      </c>
      <c r="I24" s="20" t="str">
        <f>Table2[[#This Row],[StoreID]]&amp;"-"&amp;Table2[[#This Row],[OrderNumer]]</f>
        <v>1-112</v>
      </c>
    </row>
    <row r="25" spans="1:13" x14ac:dyDescent="0.3">
      <c r="A25" s="19">
        <v>113</v>
      </c>
      <c r="B25" s="19">
        <v>1</v>
      </c>
      <c r="C25" s="8">
        <v>11</v>
      </c>
      <c r="D25" s="8">
        <v>4092</v>
      </c>
      <c r="E25" s="8">
        <v>1</v>
      </c>
      <c r="F25" s="7">
        <v>25</v>
      </c>
      <c r="G25" s="8"/>
      <c r="H25" s="9">
        <v>44960.534482175928</v>
      </c>
      <c r="I25" s="20" t="str">
        <f>Table2[[#This Row],[StoreID]]&amp;"-"&amp;Table2[[#This Row],[OrderNumer]]</f>
        <v>1-113</v>
      </c>
    </row>
    <row r="26" spans="1:13" x14ac:dyDescent="0.3">
      <c r="A26" s="19">
        <v>113</v>
      </c>
      <c r="B26" s="19">
        <v>3</v>
      </c>
      <c r="C26" s="8">
        <v>4</v>
      </c>
      <c r="D26" s="8">
        <v>4078</v>
      </c>
      <c r="E26" s="8">
        <v>1</v>
      </c>
      <c r="F26" s="7">
        <v>49.5</v>
      </c>
      <c r="G26" s="8"/>
      <c r="H26" s="9">
        <v>44960.712991747685</v>
      </c>
      <c r="I26" s="20" t="str">
        <f>Table2[[#This Row],[StoreID]]&amp;"-"&amp;Table2[[#This Row],[OrderNumer]]</f>
        <v>3-113</v>
      </c>
    </row>
    <row r="27" spans="1:13" x14ac:dyDescent="0.3">
      <c r="A27" s="19">
        <v>127</v>
      </c>
      <c r="B27" s="19">
        <v>1</v>
      </c>
      <c r="C27" s="8">
        <v>10</v>
      </c>
      <c r="D27" s="8">
        <v>1138</v>
      </c>
      <c r="E27" s="8">
        <v>1</v>
      </c>
      <c r="F27" s="7">
        <v>200</v>
      </c>
      <c r="G27" s="8"/>
      <c r="H27" s="9">
        <v>44960.613377314818</v>
      </c>
      <c r="I27" s="20" t="str">
        <f>Table2[[#This Row],[StoreID]]&amp;"-"&amp;Table2[[#This Row],[OrderNumer]]</f>
        <v>1-127</v>
      </c>
    </row>
    <row r="28" spans="1:13" x14ac:dyDescent="0.3">
      <c r="A28" s="19">
        <v>128</v>
      </c>
      <c r="B28" s="19">
        <v>4</v>
      </c>
      <c r="C28" s="8">
        <v>2</v>
      </c>
      <c r="D28" s="8">
        <v>4092</v>
      </c>
      <c r="E28" s="8">
        <v>1</v>
      </c>
      <c r="F28" s="7">
        <v>25</v>
      </c>
      <c r="G28" s="8"/>
      <c r="H28" s="9">
        <v>44961.81769822917</v>
      </c>
      <c r="I28" s="20" t="str">
        <f>Table2[[#This Row],[StoreID]]&amp;"-"&amp;Table2[[#This Row],[OrderNumer]]</f>
        <v>4-128</v>
      </c>
    </row>
    <row r="29" spans="1:13" x14ac:dyDescent="0.3">
      <c r="A29" s="19">
        <v>129</v>
      </c>
      <c r="B29" s="19">
        <v>3</v>
      </c>
      <c r="C29" s="8">
        <v>4</v>
      </c>
      <c r="D29" s="8">
        <v>3467</v>
      </c>
      <c r="E29" s="8">
        <v>1</v>
      </c>
      <c r="F29" s="7">
        <v>699.5</v>
      </c>
      <c r="G29" s="8"/>
      <c r="H29" s="9">
        <v>44960.769775578701</v>
      </c>
      <c r="I29" s="20" t="str">
        <f>Table2[[#This Row],[StoreID]]&amp;"-"&amp;Table2[[#This Row],[OrderNumer]]</f>
        <v>3-129</v>
      </c>
    </row>
    <row r="30" spans="1:13" x14ac:dyDescent="0.3">
      <c r="A30" s="19">
        <v>129</v>
      </c>
      <c r="B30" s="19">
        <v>3</v>
      </c>
      <c r="C30" s="8">
        <v>4</v>
      </c>
      <c r="D30" s="8">
        <v>3465</v>
      </c>
      <c r="E30" s="8">
        <v>1</v>
      </c>
      <c r="F30" s="7">
        <v>699.5</v>
      </c>
      <c r="G30" s="8"/>
      <c r="H30" s="9">
        <v>44960.769775613429</v>
      </c>
      <c r="I30" s="20" t="str">
        <f>Table2[[#This Row],[StoreID]]&amp;"-"&amp;Table2[[#This Row],[OrderNumer]]</f>
        <v>3-129</v>
      </c>
    </row>
    <row r="31" spans="1:13" x14ac:dyDescent="0.3">
      <c r="A31" s="19">
        <v>132</v>
      </c>
      <c r="B31" s="19">
        <v>3</v>
      </c>
      <c r="C31" s="8">
        <v>27</v>
      </c>
      <c r="D31" s="8">
        <v>2862</v>
      </c>
      <c r="E31" s="8">
        <v>1</v>
      </c>
      <c r="F31" s="7">
        <v>275</v>
      </c>
      <c r="G31" s="8"/>
      <c r="H31" s="9">
        <v>44960.816353935188</v>
      </c>
      <c r="I31" s="20" t="str">
        <f>Table2[[#This Row],[StoreID]]&amp;"-"&amp;Table2[[#This Row],[OrderNumer]]</f>
        <v>3-132</v>
      </c>
    </row>
    <row r="32" spans="1:13" x14ac:dyDescent="0.3">
      <c r="A32" s="19">
        <v>132</v>
      </c>
      <c r="B32" s="19">
        <v>3</v>
      </c>
      <c r="C32" s="8">
        <v>27</v>
      </c>
      <c r="D32" s="8">
        <v>2862</v>
      </c>
      <c r="E32" s="8">
        <v>1</v>
      </c>
      <c r="F32" s="7">
        <v>275</v>
      </c>
      <c r="G32" s="8"/>
      <c r="H32" s="9">
        <v>44960.816353969909</v>
      </c>
      <c r="I32" s="20" t="str">
        <f>Table2[[#This Row],[StoreID]]&amp;"-"&amp;Table2[[#This Row],[OrderNumer]]</f>
        <v>3-132</v>
      </c>
    </row>
    <row r="33" spans="1:9" x14ac:dyDescent="0.3">
      <c r="A33" s="19">
        <v>132</v>
      </c>
      <c r="B33" s="19">
        <v>3</v>
      </c>
      <c r="C33" s="8">
        <v>27</v>
      </c>
      <c r="D33" s="8">
        <v>4231</v>
      </c>
      <c r="E33" s="8">
        <v>13</v>
      </c>
      <c r="F33" s="7">
        <v>32.5</v>
      </c>
      <c r="G33" s="8"/>
      <c r="H33" s="9">
        <v>44960.816353935188</v>
      </c>
      <c r="I33" s="20" t="str">
        <f>Table2[[#This Row],[StoreID]]&amp;"-"&amp;Table2[[#This Row],[OrderNumer]]</f>
        <v>3-132</v>
      </c>
    </row>
    <row r="34" spans="1:9" x14ac:dyDescent="0.3">
      <c r="A34" s="19">
        <v>133</v>
      </c>
      <c r="B34" s="19">
        <v>4</v>
      </c>
      <c r="C34" s="8">
        <v>2</v>
      </c>
      <c r="D34" s="8">
        <v>636</v>
      </c>
      <c r="E34" s="8">
        <v>1</v>
      </c>
      <c r="F34" s="7">
        <v>249.5</v>
      </c>
      <c r="G34" s="8"/>
      <c r="H34" s="9">
        <v>44961.893935879627</v>
      </c>
      <c r="I34" s="20" t="str">
        <f>Table2[[#This Row],[StoreID]]&amp;"-"&amp;Table2[[#This Row],[OrderNumer]]</f>
        <v>4-133</v>
      </c>
    </row>
    <row r="35" spans="1:9" x14ac:dyDescent="0.3">
      <c r="A35" s="19">
        <v>134</v>
      </c>
      <c r="B35" s="19">
        <v>4</v>
      </c>
      <c r="C35" s="8">
        <v>23</v>
      </c>
      <c r="D35" s="8">
        <v>4086</v>
      </c>
      <c r="E35" s="8">
        <v>1</v>
      </c>
      <c r="F35" s="7">
        <v>10</v>
      </c>
      <c r="G35" s="8"/>
      <c r="H35" s="9">
        <v>44961.901761956018</v>
      </c>
      <c r="I35" s="20" t="str">
        <f>Table2[[#This Row],[StoreID]]&amp;"-"&amp;Table2[[#This Row],[OrderNumer]]</f>
        <v>4-134</v>
      </c>
    </row>
    <row r="36" spans="1:9" x14ac:dyDescent="0.3">
      <c r="A36" s="19">
        <v>134</v>
      </c>
      <c r="B36" s="19">
        <v>4</v>
      </c>
      <c r="C36" s="8">
        <v>23</v>
      </c>
      <c r="D36" s="8">
        <v>4089</v>
      </c>
      <c r="E36" s="8">
        <v>1</v>
      </c>
      <c r="F36" s="7">
        <v>10</v>
      </c>
      <c r="G36" s="8"/>
      <c r="H36" s="9">
        <v>44961.901761956018</v>
      </c>
      <c r="I36" s="20" t="str">
        <f>Table2[[#This Row],[StoreID]]&amp;"-"&amp;Table2[[#This Row],[OrderNumer]]</f>
        <v>4-134</v>
      </c>
    </row>
    <row r="37" spans="1:9" x14ac:dyDescent="0.3">
      <c r="A37" s="19">
        <v>134</v>
      </c>
      <c r="B37" s="19">
        <v>4</v>
      </c>
      <c r="C37" s="8">
        <v>23</v>
      </c>
      <c r="D37" s="8">
        <v>4088</v>
      </c>
      <c r="E37" s="8">
        <v>1</v>
      </c>
      <c r="F37" s="7">
        <v>10</v>
      </c>
      <c r="G37" s="8"/>
      <c r="H37" s="9">
        <v>44961.901761956018</v>
      </c>
      <c r="I37" s="20" t="str">
        <f>Table2[[#This Row],[StoreID]]&amp;"-"&amp;Table2[[#This Row],[OrderNumer]]</f>
        <v>4-134</v>
      </c>
    </row>
    <row r="38" spans="1:9" x14ac:dyDescent="0.3">
      <c r="A38" s="19">
        <v>136</v>
      </c>
      <c r="B38" s="19">
        <v>3</v>
      </c>
      <c r="C38" s="8">
        <v>4</v>
      </c>
      <c r="D38" s="8">
        <v>3249</v>
      </c>
      <c r="E38" s="8">
        <v>1</v>
      </c>
      <c r="F38" s="7">
        <v>97.5</v>
      </c>
      <c r="G38" s="8"/>
      <c r="H38" s="9">
        <v>44960.849751307869</v>
      </c>
      <c r="I38" s="20" t="str">
        <f>Table2[[#This Row],[StoreID]]&amp;"-"&amp;Table2[[#This Row],[OrderNumer]]</f>
        <v>3-136</v>
      </c>
    </row>
    <row r="39" spans="1:9" x14ac:dyDescent="0.3">
      <c r="A39" s="19">
        <v>136</v>
      </c>
      <c r="B39" s="19">
        <v>4</v>
      </c>
      <c r="C39" s="8">
        <v>23</v>
      </c>
      <c r="D39" s="8">
        <v>109</v>
      </c>
      <c r="E39" s="8">
        <v>1</v>
      </c>
      <c r="F39" s="7">
        <v>577.5</v>
      </c>
      <c r="G39" s="8"/>
      <c r="H39" s="9">
        <v>44961.915549803241</v>
      </c>
      <c r="I39" s="20" t="str">
        <f>Table2[[#This Row],[StoreID]]&amp;"-"&amp;Table2[[#This Row],[OrderNumer]]</f>
        <v>4-136</v>
      </c>
    </row>
    <row r="40" spans="1:9" x14ac:dyDescent="0.3">
      <c r="A40" s="19">
        <v>136</v>
      </c>
      <c r="B40" s="19">
        <v>4</v>
      </c>
      <c r="C40" s="8">
        <v>23</v>
      </c>
      <c r="D40" s="8">
        <v>1166</v>
      </c>
      <c r="E40" s="8">
        <v>1</v>
      </c>
      <c r="F40" s="7">
        <v>25</v>
      </c>
      <c r="G40" s="8"/>
      <c r="H40" s="9">
        <v>44961.915549803241</v>
      </c>
      <c r="I40" s="20" t="str">
        <f>Table2[[#This Row],[StoreID]]&amp;"-"&amp;Table2[[#This Row],[OrderNumer]]</f>
        <v>4-136</v>
      </c>
    </row>
    <row r="41" spans="1:9" x14ac:dyDescent="0.3">
      <c r="A41" s="19">
        <v>137</v>
      </c>
      <c r="B41" s="19">
        <v>3</v>
      </c>
      <c r="C41" s="8">
        <v>30</v>
      </c>
      <c r="D41" s="8">
        <v>11</v>
      </c>
      <c r="E41" s="8">
        <v>1</v>
      </c>
      <c r="F41" s="7">
        <v>225</v>
      </c>
      <c r="G41" s="8"/>
      <c r="H41" s="9">
        <v>44960.867038194447</v>
      </c>
      <c r="I41" s="20" t="str">
        <f>Table2[[#This Row],[StoreID]]&amp;"-"&amp;Table2[[#This Row],[OrderNumer]]</f>
        <v>3-137</v>
      </c>
    </row>
    <row r="42" spans="1:9" x14ac:dyDescent="0.3">
      <c r="A42" s="19">
        <v>139</v>
      </c>
      <c r="B42" s="19">
        <v>3</v>
      </c>
      <c r="C42" s="8">
        <v>30</v>
      </c>
      <c r="D42" s="8">
        <v>3540</v>
      </c>
      <c r="E42" s="8">
        <v>1</v>
      </c>
      <c r="F42" s="7">
        <v>375</v>
      </c>
      <c r="G42" s="8"/>
      <c r="H42" s="9">
        <v>44960.876876585651</v>
      </c>
      <c r="I42" s="20" t="str">
        <f>Table2[[#This Row],[StoreID]]&amp;"-"&amp;Table2[[#This Row],[OrderNumer]]</f>
        <v>3-139</v>
      </c>
    </row>
    <row r="43" spans="1:9" x14ac:dyDescent="0.3">
      <c r="A43" s="19">
        <v>140</v>
      </c>
      <c r="B43" s="19">
        <v>3</v>
      </c>
      <c r="C43" s="8">
        <v>30</v>
      </c>
      <c r="D43" s="8">
        <v>2828</v>
      </c>
      <c r="E43" s="8">
        <v>1</v>
      </c>
      <c r="F43" s="7">
        <v>400</v>
      </c>
      <c r="G43" s="8"/>
      <c r="H43" s="9">
        <v>44960.882106249999</v>
      </c>
      <c r="I43" s="20" t="str">
        <f>Table2[[#This Row],[StoreID]]&amp;"-"&amp;Table2[[#This Row],[OrderNumer]]</f>
        <v>3-140</v>
      </c>
    </row>
    <row r="44" spans="1:9" x14ac:dyDescent="0.3">
      <c r="A44" s="19">
        <v>144</v>
      </c>
      <c r="B44" s="19">
        <v>4</v>
      </c>
      <c r="C44" s="8">
        <v>2</v>
      </c>
      <c r="D44" s="8">
        <v>3397</v>
      </c>
      <c r="E44" s="8">
        <v>1</v>
      </c>
      <c r="F44" s="7">
        <v>249.5</v>
      </c>
      <c r="G44" s="8"/>
      <c r="H44" s="9">
        <v>44962.618162303239</v>
      </c>
      <c r="I44" s="20" t="str">
        <f>Table2[[#This Row],[StoreID]]&amp;"-"&amp;Table2[[#This Row],[OrderNumer]]</f>
        <v>4-144</v>
      </c>
    </row>
    <row r="45" spans="1:9" x14ac:dyDescent="0.3">
      <c r="A45" s="19">
        <v>146</v>
      </c>
      <c r="B45" s="19">
        <v>1</v>
      </c>
      <c r="C45" s="8">
        <v>5</v>
      </c>
      <c r="D45" s="8">
        <v>191</v>
      </c>
      <c r="E45" s="8">
        <v>1</v>
      </c>
      <c r="F45" s="7">
        <v>232.5</v>
      </c>
      <c r="G45" s="8"/>
      <c r="H45" s="9">
        <v>44960.699130787034</v>
      </c>
      <c r="I45" s="20" t="str">
        <f>Table2[[#This Row],[StoreID]]&amp;"-"&amp;Table2[[#This Row],[OrderNumer]]</f>
        <v>1-146</v>
      </c>
    </row>
    <row r="46" spans="1:9" x14ac:dyDescent="0.3">
      <c r="A46" s="19">
        <v>147</v>
      </c>
      <c r="B46" s="19">
        <v>1</v>
      </c>
      <c r="C46" s="8">
        <v>10</v>
      </c>
      <c r="D46" s="8">
        <v>3438</v>
      </c>
      <c r="E46" s="8">
        <v>1</v>
      </c>
      <c r="F46" s="7">
        <v>699.5</v>
      </c>
      <c r="G46" s="8"/>
      <c r="H46" s="9">
        <v>44960.702501655091</v>
      </c>
      <c r="I46" s="20" t="str">
        <f>Table2[[#This Row],[StoreID]]&amp;"-"&amp;Table2[[#This Row],[OrderNumer]]</f>
        <v>1-147</v>
      </c>
    </row>
    <row r="47" spans="1:9" x14ac:dyDescent="0.3">
      <c r="A47" s="19">
        <v>149</v>
      </c>
      <c r="B47" s="19">
        <v>3</v>
      </c>
      <c r="C47" s="8">
        <v>4</v>
      </c>
      <c r="D47" s="8">
        <v>4211</v>
      </c>
      <c r="E47" s="8">
        <v>1</v>
      </c>
      <c r="F47" s="7">
        <v>5</v>
      </c>
      <c r="G47" s="8"/>
      <c r="H47" s="9">
        <v>44960.930647106485</v>
      </c>
      <c r="I47" s="20" t="str">
        <f>Table2[[#This Row],[StoreID]]&amp;"-"&amp;Table2[[#This Row],[OrderNumer]]</f>
        <v>3-149</v>
      </c>
    </row>
    <row r="48" spans="1:9" x14ac:dyDescent="0.3">
      <c r="A48" s="19">
        <v>149</v>
      </c>
      <c r="B48" s="19">
        <v>3</v>
      </c>
      <c r="C48" s="8">
        <v>4</v>
      </c>
      <c r="D48" s="8">
        <v>4092</v>
      </c>
      <c r="E48" s="8">
        <v>1</v>
      </c>
      <c r="F48" s="7">
        <v>25</v>
      </c>
      <c r="G48" s="8"/>
      <c r="H48" s="9">
        <v>44960.930647106485</v>
      </c>
      <c r="I48" s="20" t="str">
        <f>Table2[[#This Row],[StoreID]]&amp;"-"&amp;Table2[[#This Row],[OrderNumer]]</f>
        <v>3-149</v>
      </c>
    </row>
    <row r="49" spans="1:9" x14ac:dyDescent="0.3">
      <c r="A49" s="19">
        <v>150</v>
      </c>
      <c r="B49" s="19">
        <v>2</v>
      </c>
      <c r="C49" s="8">
        <v>25</v>
      </c>
      <c r="D49" s="8">
        <v>1977</v>
      </c>
      <c r="E49" s="8">
        <v>1</v>
      </c>
      <c r="F49" s="7">
        <v>200</v>
      </c>
      <c r="G49" s="8"/>
      <c r="H49" s="9">
        <v>44962.780528854164</v>
      </c>
      <c r="I49" s="20" t="str">
        <f>Table2[[#This Row],[StoreID]]&amp;"-"&amp;Table2[[#This Row],[OrderNumer]]</f>
        <v>2-150</v>
      </c>
    </row>
    <row r="50" spans="1:9" x14ac:dyDescent="0.3">
      <c r="A50" s="19">
        <v>150</v>
      </c>
      <c r="B50" s="19">
        <v>2</v>
      </c>
      <c r="C50" s="8">
        <v>25</v>
      </c>
      <c r="D50" s="8">
        <v>4078</v>
      </c>
      <c r="E50" s="8">
        <v>1</v>
      </c>
      <c r="F50" s="7">
        <v>49.5</v>
      </c>
      <c r="G50" s="8"/>
      <c r="H50" s="9">
        <v>44962.780528854164</v>
      </c>
      <c r="I50" s="20" t="str">
        <f>Table2[[#This Row],[StoreID]]&amp;"-"&amp;Table2[[#This Row],[OrderNumer]]</f>
        <v>2-150</v>
      </c>
    </row>
    <row r="51" spans="1:9" x14ac:dyDescent="0.3">
      <c r="A51" s="19">
        <v>152</v>
      </c>
      <c r="B51" s="19">
        <v>5</v>
      </c>
      <c r="C51" s="8">
        <v>19</v>
      </c>
      <c r="D51" s="8">
        <v>4092</v>
      </c>
      <c r="E51" s="8">
        <v>1</v>
      </c>
      <c r="F51" s="7">
        <v>25</v>
      </c>
      <c r="G51" s="8"/>
      <c r="H51" s="9">
        <v>44964.669689699076</v>
      </c>
      <c r="I51" s="20" t="str">
        <f>Table2[[#This Row],[StoreID]]&amp;"-"&amp;Table2[[#This Row],[OrderNumer]]</f>
        <v>5-152</v>
      </c>
    </row>
    <row r="52" spans="1:9" x14ac:dyDescent="0.3">
      <c r="A52" s="19">
        <v>152</v>
      </c>
      <c r="B52" s="19">
        <v>5</v>
      </c>
      <c r="C52" s="8">
        <v>19</v>
      </c>
      <c r="D52" s="8">
        <v>4092</v>
      </c>
      <c r="E52" s="8">
        <v>1</v>
      </c>
      <c r="F52" s="7">
        <v>25</v>
      </c>
      <c r="G52" s="8"/>
      <c r="H52" s="9">
        <v>44964.669689699076</v>
      </c>
      <c r="I52" s="20" t="str">
        <f>Table2[[#This Row],[StoreID]]&amp;"-"&amp;Table2[[#This Row],[OrderNumer]]</f>
        <v>5-152</v>
      </c>
    </row>
    <row r="53" spans="1:9" x14ac:dyDescent="0.3">
      <c r="A53" s="19">
        <v>153</v>
      </c>
      <c r="B53" s="19">
        <v>5</v>
      </c>
      <c r="C53" s="8">
        <v>19</v>
      </c>
      <c r="D53" s="8">
        <v>629</v>
      </c>
      <c r="E53" s="8">
        <v>1</v>
      </c>
      <c r="F53" s="7">
        <v>137.5</v>
      </c>
      <c r="G53" s="8"/>
      <c r="H53" s="9">
        <v>44964.71647068287</v>
      </c>
      <c r="I53" s="20" t="str">
        <f>Table2[[#This Row],[StoreID]]&amp;"-"&amp;Table2[[#This Row],[OrderNumer]]</f>
        <v>5-153</v>
      </c>
    </row>
    <row r="54" spans="1:9" x14ac:dyDescent="0.3">
      <c r="A54" s="19">
        <v>155</v>
      </c>
      <c r="B54" s="19">
        <v>4</v>
      </c>
      <c r="C54" s="8">
        <v>23</v>
      </c>
      <c r="D54" s="8">
        <v>1098</v>
      </c>
      <c r="E54" s="8">
        <v>1</v>
      </c>
      <c r="F54" s="7">
        <v>187.5</v>
      </c>
      <c r="G54" s="8"/>
      <c r="H54" s="9">
        <v>44962.790670173614</v>
      </c>
      <c r="I54" s="20" t="str">
        <f>Table2[[#This Row],[StoreID]]&amp;"-"&amp;Table2[[#This Row],[OrderNumer]]</f>
        <v>4-155</v>
      </c>
    </row>
    <row r="55" spans="1:9" x14ac:dyDescent="0.3">
      <c r="A55" s="19">
        <v>160</v>
      </c>
      <c r="B55" s="19">
        <v>1</v>
      </c>
      <c r="C55" s="8">
        <v>14</v>
      </c>
      <c r="D55" s="8">
        <v>4078</v>
      </c>
      <c r="E55" s="8">
        <v>1</v>
      </c>
      <c r="F55" s="7">
        <v>49.5</v>
      </c>
      <c r="G55" s="8"/>
      <c r="H55" s="9">
        <v>44960.730241666664</v>
      </c>
      <c r="I55" s="20" t="str">
        <f>Table2[[#This Row],[StoreID]]&amp;"-"&amp;Table2[[#This Row],[OrderNumer]]</f>
        <v>1-160</v>
      </c>
    </row>
    <row r="56" spans="1:9" x14ac:dyDescent="0.3">
      <c r="A56" s="19">
        <v>164</v>
      </c>
      <c r="B56" s="19">
        <v>4</v>
      </c>
      <c r="C56" s="8">
        <v>23</v>
      </c>
      <c r="D56" s="8">
        <v>621</v>
      </c>
      <c r="E56" s="8">
        <v>1</v>
      </c>
      <c r="F56" s="7">
        <v>225</v>
      </c>
      <c r="G56" s="8"/>
      <c r="H56" s="9">
        <v>44962.86445671296</v>
      </c>
      <c r="I56" s="20" t="str">
        <f>Table2[[#This Row],[StoreID]]&amp;"-"&amp;Table2[[#This Row],[OrderNumer]]</f>
        <v>4-164</v>
      </c>
    </row>
    <row r="57" spans="1:9" x14ac:dyDescent="0.3">
      <c r="A57" s="19">
        <v>165</v>
      </c>
      <c r="B57" s="19">
        <v>3</v>
      </c>
      <c r="C57" s="8">
        <v>27</v>
      </c>
      <c r="D57" s="8">
        <v>3674</v>
      </c>
      <c r="E57" s="8">
        <v>1</v>
      </c>
      <c r="F57" s="7">
        <v>275</v>
      </c>
      <c r="G57" s="8"/>
      <c r="H57" s="9">
        <v>44961.504870983794</v>
      </c>
      <c r="I57" s="20" t="str">
        <f>Table2[[#This Row],[StoreID]]&amp;"-"&amp;Table2[[#This Row],[OrderNumer]]</f>
        <v>3-165</v>
      </c>
    </row>
    <row r="58" spans="1:9" x14ac:dyDescent="0.3">
      <c r="A58" s="19">
        <v>165</v>
      </c>
      <c r="B58" s="19">
        <v>3</v>
      </c>
      <c r="C58" s="8">
        <v>27</v>
      </c>
      <c r="D58" s="8">
        <v>3667</v>
      </c>
      <c r="E58" s="8">
        <v>1</v>
      </c>
      <c r="F58" s="7">
        <v>275</v>
      </c>
      <c r="G58" s="8"/>
      <c r="H58" s="9">
        <v>44961.504871562502</v>
      </c>
      <c r="I58" s="20" t="str">
        <f>Table2[[#This Row],[StoreID]]&amp;"-"&amp;Table2[[#This Row],[OrderNumer]]</f>
        <v>3-165</v>
      </c>
    </row>
    <row r="59" spans="1:9" x14ac:dyDescent="0.3">
      <c r="A59" s="19">
        <v>165</v>
      </c>
      <c r="B59" s="19">
        <v>3</v>
      </c>
      <c r="C59" s="8">
        <v>27</v>
      </c>
      <c r="D59" s="8">
        <v>3670</v>
      </c>
      <c r="E59" s="8">
        <v>1</v>
      </c>
      <c r="F59" s="7">
        <v>325</v>
      </c>
      <c r="G59" s="8"/>
      <c r="H59" s="9">
        <v>44961.504871562502</v>
      </c>
      <c r="I59" s="20" t="str">
        <f>Table2[[#This Row],[StoreID]]&amp;"-"&amp;Table2[[#This Row],[OrderNumer]]</f>
        <v>3-165</v>
      </c>
    </row>
    <row r="60" spans="1:9" x14ac:dyDescent="0.3">
      <c r="A60" s="19">
        <v>167</v>
      </c>
      <c r="B60" s="19">
        <v>3</v>
      </c>
      <c r="C60" s="8">
        <v>27</v>
      </c>
      <c r="D60" s="8">
        <v>3403</v>
      </c>
      <c r="E60" s="8">
        <v>1</v>
      </c>
      <c r="F60" s="7">
        <v>550</v>
      </c>
      <c r="G60" s="8"/>
      <c r="H60" s="9">
        <v>44961.513834490739</v>
      </c>
      <c r="I60" s="20" t="str">
        <f>Table2[[#This Row],[StoreID]]&amp;"-"&amp;Table2[[#This Row],[OrderNumer]]</f>
        <v>3-167</v>
      </c>
    </row>
    <row r="61" spans="1:9" x14ac:dyDescent="0.3">
      <c r="A61" s="19">
        <v>168</v>
      </c>
      <c r="B61" s="19">
        <v>3</v>
      </c>
      <c r="C61" s="8">
        <v>27</v>
      </c>
      <c r="D61" s="8">
        <v>4206</v>
      </c>
      <c r="E61" s="8">
        <v>1</v>
      </c>
      <c r="F61" s="7">
        <v>5</v>
      </c>
      <c r="G61" s="8"/>
      <c r="H61" s="9">
        <v>44961.520252858798</v>
      </c>
      <c r="I61" s="20" t="str">
        <f>Table2[[#This Row],[StoreID]]&amp;"-"&amp;Table2[[#This Row],[OrderNumer]]</f>
        <v>3-168</v>
      </c>
    </row>
    <row r="62" spans="1:9" x14ac:dyDescent="0.3">
      <c r="A62" s="19">
        <v>172</v>
      </c>
      <c r="B62" s="19">
        <v>4</v>
      </c>
      <c r="C62" s="8">
        <v>33</v>
      </c>
      <c r="D62" s="8">
        <v>4090</v>
      </c>
      <c r="E62" s="8">
        <v>1</v>
      </c>
      <c r="F62" s="7">
        <v>47.5</v>
      </c>
      <c r="G62" s="8"/>
      <c r="H62" s="9">
        <v>44963.661250231482</v>
      </c>
      <c r="I62" s="20" t="str">
        <f>Table2[[#This Row],[StoreID]]&amp;"-"&amp;Table2[[#This Row],[OrderNumer]]</f>
        <v>4-172</v>
      </c>
    </row>
    <row r="63" spans="1:9" x14ac:dyDescent="0.3">
      <c r="A63" s="19">
        <v>172</v>
      </c>
      <c r="B63" s="19">
        <v>5</v>
      </c>
      <c r="C63" s="8">
        <v>34</v>
      </c>
      <c r="D63" s="8">
        <v>4090</v>
      </c>
      <c r="E63" s="8">
        <v>1</v>
      </c>
      <c r="F63" s="7">
        <v>47.5</v>
      </c>
      <c r="G63" s="8"/>
      <c r="H63" s="9">
        <v>44965.763261805558</v>
      </c>
      <c r="I63" s="20" t="str">
        <f>Table2[[#This Row],[StoreID]]&amp;"-"&amp;Table2[[#This Row],[OrderNumer]]</f>
        <v>5-172</v>
      </c>
    </row>
    <row r="64" spans="1:9" x14ac:dyDescent="0.3">
      <c r="A64" s="19">
        <v>174</v>
      </c>
      <c r="B64" s="19">
        <v>1</v>
      </c>
      <c r="C64" s="8">
        <v>10</v>
      </c>
      <c r="D64" s="8">
        <v>72</v>
      </c>
      <c r="E64" s="8">
        <v>1</v>
      </c>
      <c r="F64" s="7">
        <v>27.5</v>
      </c>
      <c r="G64" s="8"/>
      <c r="H64" s="9">
        <v>44960.80484730324</v>
      </c>
      <c r="I64" s="20" t="str">
        <f>Table2[[#This Row],[StoreID]]&amp;"-"&amp;Table2[[#This Row],[OrderNumer]]</f>
        <v>1-174</v>
      </c>
    </row>
    <row r="65" spans="1:9" x14ac:dyDescent="0.3">
      <c r="A65" s="19">
        <v>174</v>
      </c>
      <c r="B65" s="19">
        <v>1</v>
      </c>
      <c r="C65" s="8">
        <v>10</v>
      </c>
      <c r="D65" s="8">
        <v>76</v>
      </c>
      <c r="E65" s="8">
        <v>2</v>
      </c>
      <c r="F65" s="7">
        <v>79</v>
      </c>
      <c r="G65" s="8"/>
      <c r="H65" s="9">
        <v>44960.804847256943</v>
      </c>
      <c r="I65" s="20" t="str">
        <f>Table2[[#This Row],[StoreID]]&amp;"-"&amp;Table2[[#This Row],[OrderNumer]]</f>
        <v>1-174</v>
      </c>
    </row>
    <row r="66" spans="1:9" x14ac:dyDescent="0.3">
      <c r="A66" s="19">
        <v>174</v>
      </c>
      <c r="B66" s="19">
        <v>4</v>
      </c>
      <c r="C66" s="8">
        <v>33</v>
      </c>
      <c r="D66" s="8">
        <v>4089</v>
      </c>
      <c r="E66" s="8">
        <v>1</v>
      </c>
      <c r="F66" s="7">
        <v>10</v>
      </c>
      <c r="G66" s="8"/>
      <c r="H66" s="9">
        <v>44963.693454432869</v>
      </c>
      <c r="I66" s="20" t="str">
        <f>Table2[[#This Row],[StoreID]]&amp;"-"&amp;Table2[[#This Row],[OrderNumer]]</f>
        <v>4-174</v>
      </c>
    </row>
    <row r="67" spans="1:9" x14ac:dyDescent="0.3">
      <c r="A67" s="19">
        <v>174</v>
      </c>
      <c r="B67" s="19">
        <v>4</v>
      </c>
      <c r="C67" s="8">
        <v>33</v>
      </c>
      <c r="D67" s="8">
        <v>4087</v>
      </c>
      <c r="E67" s="8">
        <v>1</v>
      </c>
      <c r="F67" s="7">
        <v>10</v>
      </c>
      <c r="G67" s="8"/>
      <c r="H67" s="9">
        <v>44963.693454432869</v>
      </c>
      <c r="I67" s="20" t="str">
        <f>Table2[[#This Row],[StoreID]]&amp;"-"&amp;Table2[[#This Row],[OrderNumer]]</f>
        <v>4-174</v>
      </c>
    </row>
    <row r="68" spans="1:9" x14ac:dyDescent="0.3">
      <c r="A68" s="19">
        <v>174</v>
      </c>
      <c r="B68" s="19">
        <v>4</v>
      </c>
      <c r="C68" s="8">
        <v>33</v>
      </c>
      <c r="D68" s="8">
        <v>4086</v>
      </c>
      <c r="E68" s="8">
        <v>1</v>
      </c>
      <c r="F68" s="7">
        <v>10</v>
      </c>
      <c r="G68" s="8"/>
      <c r="H68" s="9">
        <v>44963.693454479166</v>
      </c>
      <c r="I68" s="20" t="str">
        <f>Table2[[#This Row],[StoreID]]&amp;"-"&amp;Table2[[#This Row],[OrderNumer]]</f>
        <v>4-174</v>
      </c>
    </row>
    <row r="69" spans="1:9" x14ac:dyDescent="0.3">
      <c r="A69" s="19">
        <v>174</v>
      </c>
      <c r="B69" s="19">
        <v>4</v>
      </c>
      <c r="C69" s="8">
        <v>33</v>
      </c>
      <c r="D69" s="8">
        <v>4085</v>
      </c>
      <c r="E69" s="8">
        <v>1</v>
      </c>
      <c r="F69" s="7">
        <v>10</v>
      </c>
      <c r="G69" s="8"/>
      <c r="H69" s="9">
        <v>44963.693454479166</v>
      </c>
      <c r="I69" s="20" t="str">
        <f>Table2[[#This Row],[StoreID]]&amp;"-"&amp;Table2[[#This Row],[OrderNumer]]</f>
        <v>4-174</v>
      </c>
    </row>
    <row r="70" spans="1:9" x14ac:dyDescent="0.3">
      <c r="A70" s="19">
        <v>174</v>
      </c>
      <c r="B70" s="19">
        <v>4</v>
      </c>
      <c r="C70" s="8">
        <v>33</v>
      </c>
      <c r="D70" s="8">
        <v>4084</v>
      </c>
      <c r="E70" s="8">
        <v>1</v>
      </c>
      <c r="F70" s="7">
        <v>10</v>
      </c>
      <c r="G70" s="8"/>
      <c r="H70" s="9">
        <v>44963.693454479166</v>
      </c>
      <c r="I70" s="20" t="str">
        <f>Table2[[#This Row],[StoreID]]&amp;"-"&amp;Table2[[#This Row],[OrderNumer]]</f>
        <v>4-174</v>
      </c>
    </row>
    <row r="71" spans="1:9" x14ac:dyDescent="0.3">
      <c r="A71" s="19">
        <v>174</v>
      </c>
      <c r="B71" s="19">
        <v>4</v>
      </c>
      <c r="C71" s="8">
        <v>33</v>
      </c>
      <c r="D71" s="8">
        <v>4083</v>
      </c>
      <c r="E71" s="8">
        <v>1</v>
      </c>
      <c r="F71" s="7">
        <v>10</v>
      </c>
      <c r="G71" s="8"/>
      <c r="H71" s="9">
        <v>44963.693454479166</v>
      </c>
      <c r="I71" s="20" t="str">
        <f>Table2[[#This Row],[StoreID]]&amp;"-"&amp;Table2[[#This Row],[OrderNumer]]</f>
        <v>4-174</v>
      </c>
    </row>
    <row r="72" spans="1:9" x14ac:dyDescent="0.3">
      <c r="A72" s="19">
        <v>174</v>
      </c>
      <c r="B72" s="19">
        <v>4</v>
      </c>
      <c r="C72" s="8">
        <v>33</v>
      </c>
      <c r="D72" s="8">
        <v>4082</v>
      </c>
      <c r="E72" s="8">
        <v>1</v>
      </c>
      <c r="F72" s="7">
        <v>10</v>
      </c>
      <c r="G72" s="8"/>
      <c r="H72" s="9">
        <v>44963.693454479166</v>
      </c>
      <c r="I72" s="20" t="str">
        <f>Table2[[#This Row],[StoreID]]&amp;"-"&amp;Table2[[#This Row],[OrderNumer]]</f>
        <v>4-174</v>
      </c>
    </row>
    <row r="73" spans="1:9" x14ac:dyDescent="0.3">
      <c r="A73" s="19">
        <v>174</v>
      </c>
      <c r="B73" s="19">
        <v>4</v>
      </c>
      <c r="C73" s="8">
        <v>33</v>
      </c>
      <c r="D73" s="8">
        <v>4081</v>
      </c>
      <c r="E73" s="8">
        <v>1</v>
      </c>
      <c r="F73" s="7">
        <v>10</v>
      </c>
      <c r="G73" s="8"/>
      <c r="H73" s="9">
        <v>44963.693454479166</v>
      </c>
      <c r="I73" s="20" t="str">
        <f>Table2[[#This Row],[StoreID]]&amp;"-"&amp;Table2[[#This Row],[OrderNumer]]</f>
        <v>4-174</v>
      </c>
    </row>
    <row r="74" spans="1:9" x14ac:dyDescent="0.3">
      <c r="A74" s="19">
        <v>175</v>
      </c>
      <c r="B74" s="19">
        <v>2</v>
      </c>
      <c r="C74" s="8">
        <v>24</v>
      </c>
      <c r="D74" s="8">
        <v>11</v>
      </c>
      <c r="E74" s="8">
        <v>1</v>
      </c>
      <c r="F74" s="7">
        <v>225</v>
      </c>
      <c r="G74" s="8"/>
      <c r="H74" s="9">
        <v>44963.817049768521</v>
      </c>
      <c r="I74" s="20" t="str">
        <f>Table2[[#This Row],[StoreID]]&amp;"-"&amp;Table2[[#This Row],[OrderNumer]]</f>
        <v>2-175</v>
      </c>
    </row>
    <row r="75" spans="1:9" x14ac:dyDescent="0.3">
      <c r="A75" s="19">
        <v>175</v>
      </c>
      <c r="B75" s="19">
        <v>3</v>
      </c>
      <c r="C75" s="8">
        <v>27</v>
      </c>
      <c r="D75" s="8">
        <v>3674</v>
      </c>
      <c r="E75" s="8">
        <v>1</v>
      </c>
      <c r="F75" s="7">
        <v>275</v>
      </c>
      <c r="G75" s="8"/>
      <c r="H75" s="9">
        <v>44961.552060150461</v>
      </c>
      <c r="I75" s="20" t="str">
        <f>Table2[[#This Row],[StoreID]]&amp;"-"&amp;Table2[[#This Row],[OrderNumer]]</f>
        <v>3-175</v>
      </c>
    </row>
    <row r="76" spans="1:9" x14ac:dyDescent="0.3">
      <c r="A76" s="19">
        <v>176</v>
      </c>
      <c r="B76" s="19">
        <v>2</v>
      </c>
      <c r="C76" s="8">
        <v>24</v>
      </c>
      <c r="D76" s="8">
        <v>16</v>
      </c>
      <c r="E76" s="8">
        <v>1</v>
      </c>
      <c r="F76" s="7">
        <v>225</v>
      </c>
      <c r="G76" s="8"/>
      <c r="H76" s="9">
        <v>44963.848256828707</v>
      </c>
      <c r="I76" s="20" t="str">
        <f>Table2[[#This Row],[StoreID]]&amp;"-"&amp;Table2[[#This Row],[OrderNumer]]</f>
        <v>2-176</v>
      </c>
    </row>
    <row r="77" spans="1:9" x14ac:dyDescent="0.3">
      <c r="A77" s="19">
        <v>176</v>
      </c>
      <c r="B77" s="19">
        <v>5</v>
      </c>
      <c r="C77" s="8">
        <v>34</v>
      </c>
      <c r="D77" s="8">
        <v>1165</v>
      </c>
      <c r="E77" s="8">
        <v>1</v>
      </c>
      <c r="F77" s="7">
        <v>25</v>
      </c>
      <c r="G77" s="8"/>
      <c r="H77" s="9">
        <v>44965.783814895833</v>
      </c>
      <c r="I77" s="20" t="str">
        <f>Table2[[#This Row],[StoreID]]&amp;"-"&amp;Table2[[#This Row],[OrderNumer]]</f>
        <v>5-176</v>
      </c>
    </row>
    <row r="78" spans="1:9" x14ac:dyDescent="0.3">
      <c r="A78" s="19">
        <v>177</v>
      </c>
      <c r="B78" s="19">
        <v>2</v>
      </c>
      <c r="C78" s="8">
        <v>24</v>
      </c>
      <c r="D78" s="8">
        <v>4089</v>
      </c>
      <c r="E78" s="8">
        <v>1</v>
      </c>
      <c r="F78" s="7">
        <v>10</v>
      </c>
      <c r="G78" s="8"/>
      <c r="H78" s="9">
        <v>44963.863930868058</v>
      </c>
      <c r="I78" s="20" t="str">
        <f>Table2[[#This Row],[StoreID]]&amp;"-"&amp;Table2[[#This Row],[OrderNumer]]</f>
        <v>2-177</v>
      </c>
    </row>
    <row r="79" spans="1:9" x14ac:dyDescent="0.3">
      <c r="A79" s="19">
        <v>177</v>
      </c>
      <c r="B79" s="19">
        <v>2</v>
      </c>
      <c r="C79" s="8">
        <v>24</v>
      </c>
      <c r="D79" s="8">
        <v>4090</v>
      </c>
      <c r="E79" s="8">
        <v>1</v>
      </c>
      <c r="F79" s="7">
        <v>47.5</v>
      </c>
      <c r="G79" s="8"/>
      <c r="H79" s="9">
        <v>44963.863930868058</v>
      </c>
      <c r="I79" s="20" t="str">
        <f>Table2[[#This Row],[StoreID]]&amp;"-"&amp;Table2[[#This Row],[OrderNumer]]</f>
        <v>2-177</v>
      </c>
    </row>
    <row r="80" spans="1:9" x14ac:dyDescent="0.3">
      <c r="A80" s="19">
        <v>177</v>
      </c>
      <c r="B80" s="19">
        <v>5</v>
      </c>
      <c r="C80" s="8">
        <v>34</v>
      </c>
      <c r="D80" s="8">
        <v>1165</v>
      </c>
      <c r="E80" s="8">
        <v>-1</v>
      </c>
      <c r="F80" s="7">
        <v>-25</v>
      </c>
      <c r="G80" s="8" t="s">
        <v>5</v>
      </c>
      <c r="H80" s="9">
        <v>44965.784827812502</v>
      </c>
      <c r="I80" s="20" t="str">
        <f>Table2[[#This Row],[StoreID]]&amp;"-"&amp;Table2[[#This Row],[OrderNumer]]</f>
        <v>5-177</v>
      </c>
    </row>
    <row r="81" spans="1:9" x14ac:dyDescent="0.3">
      <c r="A81" s="19">
        <v>178</v>
      </c>
      <c r="B81" s="19">
        <v>3</v>
      </c>
      <c r="C81" s="8">
        <v>30</v>
      </c>
      <c r="D81" s="8">
        <v>16</v>
      </c>
      <c r="E81" s="8">
        <v>1</v>
      </c>
      <c r="F81" s="7">
        <v>225</v>
      </c>
      <c r="G81" s="8"/>
      <c r="H81" s="9">
        <v>44961.567769016205</v>
      </c>
      <c r="I81" s="20" t="str">
        <f>Table2[[#This Row],[StoreID]]&amp;"-"&amp;Table2[[#This Row],[OrderNumer]]</f>
        <v>3-178</v>
      </c>
    </row>
    <row r="82" spans="1:9" x14ac:dyDescent="0.3">
      <c r="A82" s="19">
        <v>178</v>
      </c>
      <c r="B82" s="19">
        <v>3</v>
      </c>
      <c r="C82" s="8">
        <v>30</v>
      </c>
      <c r="D82" s="8">
        <v>4214</v>
      </c>
      <c r="E82" s="8">
        <v>1</v>
      </c>
      <c r="F82" s="7">
        <v>5</v>
      </c>
      <c r="G82" s="8"/>
      <c r="H82" s="9">
        <v>44961.567769016205</v>
      </c>
      <c r="I82" s="20" t="str">
        <f>Table2[[#This Row],[StoreID]]&amp;"-"&amp;Table2[[#This Row],[OrderNumer]]</f>
        <v>3-178</v>
      </c>
    </row>
    <row r="83" spans="1:9" x14ac:dyDescent="0.3">
      <c r="A83" s="19">
        <v>179</v>
      </c>
      <c r="B83" s="19">
        <v>1</v>
      </c>
      <c r="C83" s="8">
        <v>14</v>
      </c>
      <c r="D83" s="8">
        <v>3461</v>
      </c>
      <c r="E83" s="8">
        <v>1</v>
      </c>
      <c r="F83" s="7">
        <v>299.5</v>
      </c>
      <c r="G83" s="8"/>
      <c r="H83" s="9">
        <v>44960.840516006945</v>
      </c>
      <c r="I83" s="20" t="str">
        <f>Table2[[#This Row],[StoreID]]&amp;"-"&amp;Table2[[#This Row],[OrderNumer]]</f>
        <v>1-179</v>
      </c>
    </row>
    <row r="84" spans="1:9" x14ac:dyDescent="0.3">
      <c r="A84" s="19">
        <v>181</v>
      </c>
      <c r="B84" s="19">
        <v>1</v>
      </c>
      <c r="C84" s="8">
        <v>10</v>
      </c>
      <c r="D84" s="8">
        <v>4092</v>
      </c>
      <c r="E84" s="8">
        <v>1</v>
      </c>
      <c r="F84" s="7">
        <v>25</v>
      </c>
      <c r="G84" s="8"/>
      <c r="H84" s="9">
        <v>44960.847037037034</v>
      </c>
      <c r="I84" s="20" t="str">
        <f>Table2[[#This Row],[StoreID]]&amp;"-"&amp;Table2[[#This Row],[OrderNumer]]</f>
        <v>1-181</v>
      </c>
    </row>
    <row r="85" spans="1:9" x14ac:dyDescent="0.3">
      <c r="A85" s="19">
        <v>181</v>
      </c>
      <c r="B85" s="19">
        <v>2</v>
      </c>
      <c r="C85" s="8">
        <v>22</v>
      </c>
      <c r="D85" s="8">
        <v>1169</v>
      </c>
      <c r="E85" s="8">
        <v>1</v>
      </c>
      <c r="F85" s="7">
        <v>25</v>
      </c>
      <c r="G85" s="8"/>
      <c r="H85" s="9">
        <v>44963.907037268516</v>
      </c>
      <c r="I85" s="20" t="str">
        <f>Table2[[#This Row],[StoreID]]&amp;"-"&amp;Table2[[#This Row],[OrderNumer]]</f>
        <v>2-181</v>
      </c>
    </row>
    <row r="86" spans="1:9" x14ac:dyDescent="0.3">
      <c r="A86" s="19">
        <v>181</v>
      </c>
      <c r="B86" s="19">
        <v>2</v>
      </c>
      <c r="C86" s="8">
        <v>22</v>
      </c>
      <c r="D86" s="8">
        <v>3300</v>
      </c>
      <c r="E86" s="8">
        <v>1</v>
      </c>
      <c r="F86" s="7">
        <v>137.5</v>
      </c>
      <c r="G86" s="8"/>
      <c r="H86" s="9">
        <v>44963.907037928242</v>
      </c>
      <c r="I86" s="20" t="str">
        <f>Table2[[#This Row],[StoreID]]&amp;"-"&amp;Table2[[#This Row],[OrderNumer]]</f>
        <v>2-181</v>
      </c>
    </row>
    <row r="87" spans="1:9" x14ac:dyDescent="0.3">
      <c r="A87" s="19">
        <v>181</v>
      </c>
      <c r="B87" s="19">
        <v>3</v>
      </c>
      <c r="C87" s="8">
        <v>27</v>
      </c>
      <c r="D87" s="8">
        <v>4212</v>
      </c>
      <c r="E87" s="8">
        <v>1</v>
      </c>
      <c r="F87" s="7">
        <v>5</v>
      </c>
      <c r="G87" s="8"/>
      <c r="H87" s="9">
        <v>44961.580494594906</v>
      </c>
      <c r="I87" s="20" t="str">
        <f>Table2[[#This Row],[StoreID]]&amp;"-"&amp;Table2[[#This Row],[OrderNumer]]</f>
        <v>3-181</v>
      </c>
    </row>
    <row r="88" spans="1:9" x14ac:dyDescent="0.3">
      <c r="A88" s="19">
        <v>183</v>
      </c>
      <c r="B88" s="19">
        <v>1</v>
      </c>
      <c r="C88" s="8">
        <v>14</v>
      </c>
      <c r="D88" s="8">
        <v>3461</v>
      </c>
      <c r="E88" s="8">
        <v>-1</v>
      </c>
      <c r="F88" s="7">
        <v>-299.5</v>
      </c>
      <c r="G88" s="8" t="s">
        <v>5</v>
      </c>
      <c r="H88" s="9">
        <v>44960.849359224536</v>
      </c>
      <c r="I88" s="20" t="str">
        <f>Table2[[#This Row],[StoreID]]&amp;"-"&amp;Table2[[#This Row],[OrderNumer]]</f>
        <v>1-183</v>
      </c>
    </row>
    <row r="89" spans="1:9" x14ac:dyDescent="0.3">
      <c r="A89" s="19">
        <v>183</v>
      </c>
      <c r="B89" s="19">
        <v>5</v>
      </c>
      <c r="C89" s="8">
        <v>34</v>
      </c>
      <c r="D89" s="8">
        <v>1098</v>
      </c>
      <c r="E89" s="8">
        <v>1</v>
      </c>
      <c r="F89" s="7">
        <v>187.5</v>
      </c>
      <c r="G89" s="8"/>
      <c r="H89" s="9">
        <v>44966.435393831016</v>
      </c>
      <c r="I89" s="20" t="str">
        <f>Table2[[#This Row],[StoreID]]&amp;"-"&amp;Table2[[#This Row],[OrderNumer]]</f>
        <v>5-183</v>
      </c>
    </row>
    <row r="90" spans="1:9" x14ac:dyDescent="0.3">
      <c r="A90" s="19">
        <v>184</v>
      </c>
      <c r="B90" s="19">
        <v>1</v>
      </c>
      <c r="C90" s="8">
        <v>10</v>
      </c>
      <c r="D90" s="8">
        <v>1099</v>
      </c>
      <c r="E90" s="8">
        <v>1</v>
      </c>
      <c r="F90" s="7">
        <v>287.5</v>
      </c>
      <c r="G90" s="8"/>
      <c r="H90" s="9">
        <v>44960.850123263888</v>
      </c>
      <c r="I90" s="20" t="str">
        <f>Table2[[#This Row],[StoreID]]&amp;"-"&amp;Table2[[#This Row],[OrderNumer]]</f>
        <v>1-184</v>
      </c>
    </row>
    <row r="91" spans="1:9" x14ac:dyDescent="0.3">
      <c r="A91" s="19">
        <v>187</v>
      </c>
      <c r="B91" s="19">
        <v>1</v>
      </c>
      <c r="C91" s="8">
        <v>10</v>
      </c>
      <c r="D91" s="8">
        <v>4092</v>
      </c>
      <c r="E91" s="8">
        <v>1</v>
      </c>
      <c r="F91" s="7">
        <v>25</v>
      </c>
      <c r="G91" s="8"/>
      <c r="H91" s="9">
        <v>44960.85517534722</v>
      </c>
      <c r="I91" s="20" t="str">
        <f>Table2[[#This Row],[StoreID]]&amp;"-"&amp;Table2[[#This Row],[OrderNumer]]</f>
        <v>1-187</v>
      </c>
    </row>
    <row r="92" spans="1:9" x14ac:dyDescent="0.3">
      <c r="A92" s="19">
        <v>187</v>
      </c>
      <c r="B92" s="19">
        <v>3</v>
      </c>
      <c r="C92" s="8">
        <v>27</v>
      </c>
      <c r="D92" s="8">
        <v>4078</v>
      </c>
      <c r="E92" s="8">
        <v>1</v>
      </c>
      <c r="F92" s="7">
        <v>49.5</v>
      </c>
      <c r="G92" s="8"/>
      <c r="H92" s="9">
        <v>44961.599521446762</v>
      </c>
      <c r="I92" s="20" t="str">
        <f>Table2[[#This Row],[StoreID]]&amp;"-"&amp;Table2[[#This Row],[OrderNumer]]</f>
        <v>3-187</v>
      </c>
    </row>
    <row r="93" spans="1:9" x14ac:dyDescent="0.3">
      <c r="A93" s="19">
        <v>188</v>
      </c>
      <c r="B93" s="19">
        <v>3</v>
      </c>
      <c r="C93" s="8">
        <v>30</v>
      </c>
      <c r="D93" s="8">
        <v>676</v>
      </c>
      <c r="E93" s="8">
        <v>1</v>
      </c>
      <c r="F93" s="7">
        <v>212.5</v>
      </c>
      <c r="G93" s="8"/>
      <c r="H93" s="9">
        <v>44961.602788854165</v>
      </c>
      <c r="I93" s="20" t="str">
        <f>Table2[[#This Row],[StoreID]]&amp;"-"&amp;Table2[[#This Row],[OrderNumer]]</f>
        <v>3-188</v>
      </c>
    </row>
    <row r="94" spans="1:9" x14ac:dyDescent="0.3">
      <c r="A94" s="19">
        <v>188</v>
      </c>
      <c r="B94" s="19">
        <v>3</v>
      </c>
      <c r="C94" s="8">
        <v>30</v>
      </c>
      <c r="D94" s="8">
        <v>3726</v>
      </c>
      <c r="E94" s="8">
        <v>1</v>
      </c>
      <c r="F94" s="7">
        <v>325</v>
      </c>
      <c r="G94" s="8"/>
      <c r="H94" s="9">
        <v>44961.602788854165</v>
      </c>
      <c r="I94" s="20" t="str">
        <f>Table2[[#This Row],[StoreID]]&amp;"-"&amp;Table2[[#This Row],[OrderNumer]]</f>
        <v>3-188</v>
      </c>
    </row>
    <row r="95" spans="1:9" x14ac:dyDescent="0.3">
      <c r="A95" s="19">
        <v>188</v>
      </c>
      <c r="B95" s="19">
        <v>3</v>
      </c>
      <c r="C95" s="8">
        <v>30</v>
      </c>
      <c r="D95" s="8">
        <v>3721</v>
      </c>
      <c r="E95" s="8">
        <v>1</v>
      </c>
      <c r="F95" s="7">
        <v>497.5</v>
      </c>
      <c r="G95" s="8"/>
      <c r="H95" s="9">
        <v>44961.602788854165</v>
      </c>
      <c r="I95" s="20" t="str">
        <f>Table2[[#This Row],[StoreID]]&amp;"-"&amp;Table2[[#This Row],[OrderNumer]]</f>
        <v>3-188</v>
      </c>
    </row>
    <row r="96" spans="1:9" x14ac:dyDescent="0.3">
      <c r="A96" s="19">
        <v>188</v>
      </c>
      <c r="B96" s="19">
        <v>5</v>
      </c>
      <c r="C96" s="8">
        <v>34</v>
      </c>
      <c r="D96" s="8">
        <v>18</v>
      </c>
      <c r="E96" s="8">
        <v>1</v>
      </c>
      <c r="F96" s="7">
        <v>725</v>
      </c>
      <c r="G96" s="8"/>
      <c r="H96" s="9">
        <v>44966.640148576385</v>
      </c>
      <c r="I96" s="20" t="str">
        <f>Table2[[#This Row],[StoreID]]&amp;"-"&amp;Table2[[#This Row],[OrderNumer]]</f>
        <v>5-188</v>
      </c>
    </row>
    <row r="97" spans="1:9" x14ac:dyDescent="0.3">
      <c r="A97" s="19">
        <v>189</v>
      </c>
      <c r="B97" s="19">
        <v>4</v>
      </c>
      <c r="C97" s="8">
        <v>33</v>
      </c>
      <c r="D97" s="8">
        <v>4086</v>
      </c>
      <c r="E97" s="8">
        <v>1</v>
      </c>
      <c r="F97" s="7">
        <v>10</v>
      </c>
      <c r="G97" s="8"/>
      <c r="H97" s="9">
        <v>44963.85979490741</v>
      </c>
      <c r="I97" s="20" t="str">
        <f>Table2[[#This Row],[StoreID]]&amp;"-"&amp;Table2[[#This Row],[OrderNumer]]</f>
        <v>4-189</v>
      </c>
    </row>
    <row r="98" spans="1:9" x14ac:dyDescent="0.3">
      <c r="A98" s="19">
        <v>189</v>
      </c>
      <c r="B98" s="19">
        <v>4</v>
      </c>
      <c r="C98" s="8">
        <v>33</v>
      </c>
      <c r="D98" s="8">
        <v>2160</v>
      </c>
      <c r="E98" s="8">
        <v>1</v>
      </c>
      <c r="F98" s="7">
        <v>30</v>
      </c>
      <c r="G98" s="8"/>
      <c r="H98" s="9">
        <v>44963.85979490741</v>
      </c>
      <c r="I98" s="20" t="str">
        <f>Table2[[#This Row],[StoreID]]&amp;"-"&amp;Table2[[#This Row],[OrderNumer]]</f>
        <v>4-189</v>
      </c>
    </row>
    <row r="99" spans="1:9" x14ac:dyDescent="0.3">
      <c r="A99" s="19">
        <v>190</v>
      </c>
      <c r="B99" s="19">
        <v>4</v>
      </c>
      <c r="C99" s="8">
        <v>33</v>
      </c>
      <c r="D99" s="8">
        <v>110</v>
      </c>
      <c r="E99" s="8">
        <v>1</v>
      </c>
      <c r="F99" s="7">
        <v>577.5</v>
      </c>
      <c r="G99" s="8"/>
      <c r="H99" s="9">
        <v>44963.882658368057</v>
      </c>
      <c r="I99" s="20" t="str">
        <f>Table2[[#This Row],[StoreID]]&amp;"-"&amp;Table2[[#This Row],[OrderNumer]]</f>
        <v>4-190</v>
      </c>
    </row>
    <row r="100" spans="1:9" x14ac:dyDescent="0.3">
      <c r="A100" s="19">
        <v>190</v>
      </c>
      <c r="B100" s="19">
        <v>5</v>
      </c>
      <c r="C100" s="8">
        <v>2</v>
      </c>
      <c r="D100" s="8">
        <v>2160</v>
      </c>
      <c r="E100" s="8">
        <v>1</v>
      </c>
      <c r="F100" s="7">
        <v>30</v>
      </c>
      <c r="G100" s="8"/>
      <c r="H100" s="9">
        <v>44966.656906516204</v>
      </c>
      <c r="I100" s="20" t="str">
        <f>Table2[[#This Row],[StoreID]]&amp;"-"&amp;Table2[[#This Row],[OrderNumer]]</f>
        <v>5-190</v>
      </c>
    </row>
    <row r="101" spans="1:9" x14ac:dyDescent="0.3">
      <c r="A101" s="19">
        <v>191</v>
      </c>
      <c r="B101" s="19">
        <v>3</v>
      </c>
      <c r="C101" s="8">
        <v>30</v>
      </c>
      <c r="D101" s="8">
        <v>3713</v>
      </c>
      <c r="E101" s="8">
        <v>1</v>
      </c>
      <c r="F101" s="7">
        <v>425</v>
      </c>
      <c r="G101" s="8"/>
      <c r="H101" s="9">
        <v>44961.623445219906</v>
      </c>
      <c r="I101" s="20" t="str">
        <f>Table2[[#This Row],[StoreID]]&amp;"-"&amp;Table2[[#This Row],[OrderNumer]]</f>
        <v>3-191</v>
      </c>
    </row>
    <row r="102" spans="1:9" x14ac:dyDescent="0.3">
      <c r="A102" s="19">
        <v>192</v>
      </c>
      <c r="B102" s="19">
        <v>3</v>
      </c>
      <c r="C102" s="8">
        <v>27</v>
      </c>
      <c r="D102" s="8">
        <v>632</v>
      </c>
      <c r="E102" s="8">
        <v>1</v>
      </c>
      <c r="F102" s="7">
        <v>325</v>
      </c>
      <c r="G102" s="8"/>
      <c r="H102" s="9">
        <v>44961.636990856481</v>
      </c>
      <c r="I102" s="20" t="str">
        <f>Table2[[#This Row],[StoreID]]&amp;"-"&amp;Table2[[#This Row],[OrderNumer]]</f>
        <v>3-192</v>
      </c>
    </row>
    <row r="103" spans="1:9" x14ac:dyDescent="0.3">
      <c r="A103" s="19">
        <v>192</v>
      </c>
      <c r="B103" s="19">
        <v>5</v>
      </c>
      <c r="C103" s="8">
        <v>2</v>
      </c>
      <c r="D103" s="8">
        <v>4092</v>
      </c>
      <c r="E103" s="8">
        <v>1</v>
      </c>
      <c r="F103" s="7">
        <v>25</v>
      </c>
      <c r="G103" s="8"/>
      <c r="H103" s="9">
        <v>44966.661606365742</v>
      </c>
      <c r="I103" s="20" t="str">
        <f>Table2[[#This Row],[StoreID]]&amp;"-"&amp;Table2[[#This Row],[OrderNumer]]</f>
        <v>5-192</v>
      </c>
    </row>
    <row r="104" spans="1:9" x14ac:dyDescent="0.3">
      <c r="A104" s="19">
        <v>194</v>
      </c>
      <c r="B104" s="19">
        <v>1</v>
      </c>
      <c r="C104" s="8">
        <v>10</v>
      </c>
      <c r="D104" s="8">
        <v>1169</v>
      </c>
      <c r="E104" s="8">
        <v>2</v>
      </c>
      <c r="F104" s="7">
        <v>50</v>
      </c>
      <c r="G104" s="8"/>
      <c r="H104" s="9">
        <v>44960.869797997686</v>
      </c>
      <c r="I104" s="20" t="str">
        <f>Table2[[#This Row],[StoreID]]&amp;"-"&amp;Table2[[#This Row],[OrderNumer]]</f>
        <v>1-194</v>
      </c>
    </row>
    <row r="105" spans="1:9" x14ac:dyDescent="0.3">
      <c r="A105" s="19">
        <v>194</v>
      </c>
      <c r="B105" s="19">
        <v>4</v>
      </c>
      <c r="C105" s="8">
        <v>23</v>
      </c>
      <c r="D105" s="8">
        <v>4083</v>
      </c>
      <c r="E105" s="8">
        <v>1</v>
      </c>
      <c r="F105" s="7">
        <v>10</v>
      </c>
      <c r="G105" s="8"/>
      <c r="H105" s="9">
        <v>44964.538040127314</v>
      </c>
      <c r="I105" s="20" t="str">
        <f>Table2[[#This Row],[StoreID]]&amp;"-"&amp;Table2[[#This Row],[OrderNumer]]</f>
        <v>4-194</v>
      </c>
    </row>
    <row r="106" spans="1:9" x14ac:dyDescent="0.3">
      <c r="A106" s="19">
        <v>194</v>
      </c>
      <c r="B106" s="19">
        <v>4</v>
      </c>
      <c r="C106" s="8">
        <v>23</v>
      </c>
      <c r="D106" s="8">
        <v>4089</v>
      </c>
      <c r="E106" s="8">
        <v>1</v>
      </c>
      <c r="F106" s="7">
        <v>10</v>
      </c>
      <c r="G106" s="8"/>
      <c r="H106" s="9">
        <v>44964.538040127314</v>
      </c>
      <c r="I106" s="20" t="str">
        <f>Table2[[#This Row],[StoreID]]&amp;"-"&amp;Table2[[#This Row],[OrderNumer]]</f>
        <v>4-194</v>
      </c>
    </row>
    <row r="107" spans="1:9" x14ac:dyDescent="0.3">
      <c r="A107" s="19">
        <v>194</v>
      </c>
      <c r="B107" s="19">
        <v>4</v>
      </c>
      <c r="C107" s="8">
        <v>23</v>
      </c>
      <c r="D107" s="8">
        <v>4088</v>
      </c>
      <c r="E107" s="8">
        <v>1</v>
      </c>
      <c r="F107" s="7">
        <v>10</v>
      </c>
      <c r="G107" s="8"/>
      <c r="H107" s="9">
        <v>44964.538040162035</v>
      </c>
      <c r="I107" s="20" t="str">
        <f>Table2[[#This Row],[StoreID]]&amp;"-"&amp;Table2[[#This Row],[OrderNumer]]</f>
        <v>4-194</v>
      </c>
    </row>
    <row r="108" spans="1:9" x14ac:dyDescent="0.3">
      <c r="A108" s="19">
        <v>194</v>
      </c>
      <c r="B108" s="19">
        <v>4</v>
      </c>
      <c r="C108" s="8">
        <v>23</v>
      </c>
      <c r="D108" s="8">
        <v>4086</v>
      </c>
      <c r="E108" s="8">
        <v>1</v>
      </c>
      <c r="F108" s="7">
        <v>10</v>
      </c>
      <c r="G108" s="8"/>
      <c r="H108" s="9">
        <v>44964.538040162035</v>
      </c>
      <c r="I108" s="20" t="str">
        <f>Table2[[#This Row],[StoreID]]&amp;"-"&amp;Table2[[#This Row],[OrderNumer]]</f>
        <v>4-194</v>
      </c>
    </row>
    <row r="109" spans="1:9" x14ac:dyDescent="0.3">
      <c r="A109" s="19">
        <v>195</v>
      </c>
      <c r="B109" s="19">
        <v>3</v>
      </c>
      <c r="C109" s="8">
        <v>30</v>
      </c>
      <c r="D109" s="8">
        <v>2858</v>
      </c>
      <c r="E109" s="8">
        <v>1</v>
      </c>
      <c r="F109" s="7">
        <v>162.5</v>
      </c>
      <c r="G109" s="8"/>
      <c r="H109" s="9">
        <v>44961.674419525465</v>
      </c>
      <c r="I109" s="20" t="str">
        <f>Table2[[#This Row],[StoreID]]&amp;"-"&amp;Table2[[#This Row],[OrderNumer]]</f>
        <v>3-195</v>
      </c>
    </row>
    <row r="110" spans="1:9" x14ac:dyDescent="0.3">
      <c r="A110" s="19">
        <v>195</v>
      </c>
      <c r="B110" s="19">
        <v>3</v>
      </c>
      <c r="C110" s="8">
        <v>30</v>
      </c>
      <c r="D110" s="8">
        <v>11</v>
      </c>
      <c r="E110" s="8">
        <v>1</v>
      </c>
      <c r="F110" s="7">
        <v>225</v>
      </c>
      <c r="G110" s="8"/>
      <c r="H110" s="9">
        <v>44961.674419525465</v>
      </c>
      <c r="I110" s="20" t="str">
        <f>Table2[[#This Row],[StoreID]]&amp;"-"&amp;Table2[[#This Row],[OrderNumer]]</f>
        <v>3-195</v>
      </c>
    </row>
    <row r="111" spans="1:9" x14ac:dyDescent="0.3">
      <c r="A111" s="19">
        <v>195</v>
      </c>
      <c r="B111" s="19">
        <v>3</v>
      </c>
      <c r="C111" s="8">
        <v>30</v>
      </c>
      <c r="D111" s="8">
        <v>2863</v>
      </c>
      <c r="E111" s="8">
        <v>1</v>
      </c>
      <c r="F111" s="7">
        <v>275</v>
      </c>
      <c r="G111" s="8"/>
      <c r="H111" s="9">
        <v>44961.674419560186</v>
      </c>
      <c r="I111" s="20" t="str">
        <f>Table2[[#This Row],[StoreID]]&amp;"-"&amp;Table2[[#This Row],[OrderNumer]]</f>
        <v>3-195</v>
      </c>
    </row>
    <row r="112" spans="1:9" x14ac:dyDescent="0.3">
      <c r="A112" s="19">
        <v>195</v>
      </c>
      <c r="B112" s="19">
        <v>3</v>
      </c>
      <c r="C112" s="8">
        <v>30</v>
      </c>
      <c r="D112" s="8">
        <v>2862</v>
      </c>
      <c r="E112" s="8">
        <v>1</v>
      </c>
      <c r="F112" s="7">
        <v>275</v>
      </c>
      <c r="G112" s="8"/>
      <c r="H112" s="9">
        <v>44961.674419560186</v>
      </c>
      <c r="I112" s="20" t="str">
        <f>Table2[[#This Row],[StoreID]]&amp;"-"&amp;Table2[[#This Row],[OrderNumer]]</f>
        <v>3-195</v>
      </c>
    </row>
    <row r="113" spans="1:9" x14ac:dyDescent="0.3">
      <c r="A113" s="19">
        <v>195</v>
      </c>
      <c r="B113" s="19">
        <v>5</v>
      </c>
      <c r="C113" s="8">
        <v>34</v>
      </c>
      <c r="D113" s="8">
        <v>628</v>
      </c>
      <c r="E113" s="8">
        <v>1</v>
      </c>
      <c r="F113" s="7">
        <v>137.5</v>
      </c>
      <c r="G113" s="8"/>
      <c r="H113" s="9">
        <v>44966.697118252312</v>
      </c>
      <c r="I113" s="20" t="str">
        <f>Table2[[#This Row],[StoreID]]&amp;"-"&amp;Table2[[#This Row],[OrderNumer]]</f>
        <v>5-195</v>
      </c>
    </row>
    <row r="114" spans="1:9" x14ac:dyDescent="0.3">
      <c r="A114" s="19">
        <v>195</v>
      </c>
      <c r="B114" s="19">
        <v>5</v>
      </c>
      <c r="C114" s="8">
        <v>34</v>
      </c>
      <c r="D114" s="8">
        <v>3971</v>
      </c>
      <c r="E114" s="8">
        <v>1</v>
      </c>
      <c r="F114" s="7">
        <v>50</v>
      </c>
      <c r="G114" s="8"/>
      <c r="H114" s="9">
        <v>44966.697118252312</v>
      </c>
      <c r="I114" s="20" t="str">
        <f>Table2[[#This Row],[StoreID]]&amp;"-"&amp;Table2[[#This Row],[OrderNumer]]</f>
        <v>5-195</v>
      </c>
    </row>
    <row r="115" spans="1:9" x14ac:dyDescent="0.3">
      <c r="A115" s="19">
        <v>196</v>
      </c>
      <c r="B115" s="19">
        <v>3</v>
      </c>
      <c r="C115" s="8">
        <v>30</v>
      </c>
      <c r="D115" s="8">
        <v>3264</v>
      </c>
      <c r="E115" s="8">
        <v>1</v>
      </c>
      <c r="F115" s="7">
        <v>225</v>
      </c>
      <c r="G115" s="8"/>
      <c r="H115" s="9">
        <v>44961.679978703702</v>
      </c>
      <c r="I115" s="20" t="str">
        <f>Table2[[#This Row],[StoreID]]&amp;"-"&amp;Table2[[#This Row],[OrderNumer]]</f>
        <v>3-196</v>
      </c>
    </row>
    <row r="116" spans="1:9" x14ac:dyDescent="0.3">
      <c r="A116" s="19">
        <v>197</v>
      </c>
      <c r="B116" s="19">
        <v>5</v>
      </c>
      <c r="C116" s="8">
        <v>34</v>
      </c>
      <c r="D116" s="8">
        <v>3224</v>
      </c>
      <c r="E116" s="8">
        <v>1</v>
      </c>
      <c r="F116" s="7">
        <v>34.5</v>
      </c>
      <c r="G116" s="8"/>
      <c r="H116" s="9">
        <v>44966.733018715277</v>
      </c>
      <c r="I116" s="20" t="str">
        <f>Table2[[#This Row],[StoreID]]&amp;"-"&amp;Table2[[#This Row],[OrderNumer]]</f>
        <v>5-197</v>
      </c>
    </row>
    <row r="117" spans="1:9" x14ac:dyDescent="0.3">
      <c r="A117" s="19">
        <v>200</v>
      </c>
      <c r="B117" s="19">
        <v>5</v>
      </c>
      <c r="C117" s="8">
        <v>34</v>
      </c>
      <c r="D117" s="8">
        <v>2166</v>
      </c>
      <c r="E117" s="8">
        <v>1</v>
      </c>
      <c r="F117" s="7">
        <v>100</v>
      </c>
      <c r="G117" s="8"/>
      <c r="H117" s="9">
        <v>44966.772107060184</v>
      </c>
      <c r="I117" s="20" t="str">
        <f>Table2[[#This Row],[StoreID]]&amp;"-"&amp;Table2[[#This Row],[OrderNumer]]</f>
        <v>5-200</v>
      </c>
    </row>
    <row r="118" spans="1:9" x14ac:dyDescent="0.3">
      <c r="A118" s="19">
        <v>203</v>
      </c>
      <c r="B118" s="19">
        <v>1</v>
      </c>
      <c r="C118" s="8">
        <v>14</v>
      </c>
      <c r="D118" s="8">
        <v>1169</v>
      </c>
      <c r="E118" s="8">
        <v>1</v>
      </c>
      <c r="F118" s="7">
        <v>25</v>
      </c>
      <c r="G118" s="8"/>
      <c r="H118" s="9">
        <v>44960.895987847223</v>
      </c>
      <c r="I118" s="20" t="str">
        <f>Table2[[#This Row],[StoreID]]&amp;"-"&amp;Table2[[#This Row],[OrderNumer]]</f>
        <v>1-203</v>
      </c>
    </row>
    <row r="119" spans="1:9" x14ac:dyDescent="0.3">
      <c r="A119" s="19">
        <v>204</v>
      </c>
      <c r="B119" s="19">
        <v>3</v>
      </c>
      <c r="C119" s="8">
        <v>30</v>
      </c>
      <c r="D119" s="8">
        <v>608</v>
      </c>
      <c r="E119" s="8">
        <v>1</v>
      </c>
      <c r="F119" s="7">
        <v>325</v>
      </c>
      <c r="G119" s="8"/>
      <c r="H119" s="9">
        <v>44961.715504826388</v>
      </c>
      <c r="I119" s="20" t="str">
        <f>Table2[[#This Row],[StoreID]]&amp;"-"&amp;Table2[[#This Row],[OrderNumer]]</f>
        <v>3-204</v>
      </c>
    </row>
    <row r="120" spans="1:9" x14ac:dyDescent="0.3">
      <c r="A120" s="19">
        <v>204</v>
      </c>
      <c r="B120" s="19">
        <v>3</v>
      </c>
      <c r="C120" s="8">
        <v>30</v>
      </c>
      <c r="D120" s="8">
        <v>4203</v>
      </c>
      <c r="E120" s="8">
        <v>1</v>
      </c>
      <c r="F120" s="7">
        <v>2.5</v>
      </c>
      <c r="G120" s="8"/>
      <c r="H120" s="9">
        <v>44961.715504861109</v>
      </c>
      <c r="I120" s="20" t="str">
        <f>Table2[[#This Row],[StoreID]]&amp;"-"&amp;Table2[[#This Row],[OrderNumer]]</f>
        <v>3-204</v>
      </c>
    </row>
    <row r="121" spans="1:9" x14ac:dyDescent="0.3">
      <c r="A121" s="19">
        <v>207</v>
      </c>
      <c r="B121" s="19">
        <v>3</v>
      </c>
      <c r="C121" s="8">
        <v>30</v>
      </c>
      <c r="D121" s="8">
        <v>4091</v>
      </c>
      <c r="E121" s="8">
        <v>1</v>
      </c>
      <c r="F121" s="7">
        <v>25</v>
      </c>
      <c r="G121" s="8"/>
      <c r="H121" s="9">
        <v>44961.745608715275</v>
      </c>
      <c r="I121" s="20" t="str">
        <f>Table2[[#This Row],[StoreID]]&amp;"-"&amp;Table2[[#This Row],[OrderNumer]]</f>
        <v>3-207</v>
      </c>
    </row>
    <row r="122" spans="1:9" x14ac:dyDescent="0.3">
      <c r="A122" s="19">
        <v>208</v>
      </c>
      <c r="B122" s="19">
        <v>4</v>
      </c>
      <c r="C122" s="8">
        <v>33</v>
      </c>
      <c r="D122" s="8">
        <v>12</v>
      </c>
      <c r="E122" s="8">
        <v>1</v>
      </c>
      <c r="F122" s="7">
        <v>797.5</v>
      </c>
      <c r="G122" s="8"/>
      <c r="H122" s="9">
        <v>44964.737923113425</v>
      </c>
      <c r="I122" s="20" t="str">
        <f>Table2[[#This Row],[StoreID]]&amp;"-"&amp;Table2[[#This Row],[OrderNumer]]</f>
        <v>4-208</v>
      </c>
    </row>
    <row r="123" spans="1:9" x14ac:dyDescent="0.3">
      <c r="A123" s="19">
        <v>210</v>
      </c>
      <c r="B123" s="19">
        <v>1</v>
      </c>
      <c r="C123" s="8">
        <v>9</v>
      </c>
      <c r="D123" s="8">
        <v>1172</v>
      </c>
      <c r="E123" s="8">
        <v>1</v>
      </c>
      <c r="F123" s="7">
        <v>150</v>
      </c>
      <c r="G123" s="8"/>
      <c r="H123" s="9">
        <v>44960.921057488427</v>
      </c>
      <c r="I123" s="20" t="str">
        <f>Table2[[#This Row],[StoreID]]&amp;"-"&amp;Table2[[#This Row],[OrderNumer]]</f>
        <v>1-210</v>
      </c>
    </row>
    <row r="124" spans="1:9" x14ac:dyDescent="0.3">
      <c r="A124" s="19">
        <v>211</v>
      </c>
      <c r="B124" s="19">
        <v>3</v>
      </c>
      <c r="C124" s="8">
        <v>30</v>
      </c>
      <c r="D124" s="8">
        <v>12</v>
      </c>
      <c r="E124" s="8">
        <v>1</v>
      </c>
      <c r="F124" s="7">
        <v>797.5</v>
      </c>
      <c r="G124" s="8"/>
      <c r="H124" s="9">
        <v>44961.759047835651</v>
      </c>
      <c r="I124" s="20" t="str">
        <f>Table2[[#This Row],[StoreID]]&amp;"-"&amp;Table2[[#This Row],[OrderNumer]]</f>
        <v>3-211</v>
      </c>
    </row>
    <row r="125" spans="1:9" x14ac:dyDescent="0.3">
      <c r="A125" s="19">
        <v>211</v>
      </c>
      <c r="B125" s="19">
        <v>3</v>
      </c>
      <c r="C125" s="8">
        <v>30</v>
      </c>
      <c r="D125" s="8">
        <v>4090</v>
      </c>
      <c r="E125" s="8">
        <v>1</v>
      </c>
      <c r="F125" s="7">
        <v>47.5</v>
      </c>
      <c r="G125" s="8"/>
      <c r="H125" s="9">
        <v>44961.759047881947</v>
      </c>
      <c r="I125" s="20" t="str">
        <f>Table2[[#This Row],[StoreID]]&amp;"-"&amp;Table2[[#This Row],[OrderNumer]]</f>
        <v>3-211</v>
      </c>
    </row>
    <row r="126" spans="1:9" x14ac:dyDescent="0.3">
      <c r="A126" s="19">
        <v>211</v>
      </c>
      <c r="B126" s="19">
        <v>4</v>
      </c>
      <c r="C126" s="8">
        <v>23</v>
      </c>
      <c r="D126" s="8">
        <v>636</v>
      </c>
      <c r="E126" s="8">
        <v>1</v>
      </c>
      <c r="F126" s="7">
        <v>249.5</v>
      </c>
      <c r="G126" s="8"/>
      <c r="H126" s="9">
        <v>44964.748997337963</v>
      </c>
      <c r="I126" s="20" t="str">
        <f>Table2[[#This Row],[StoreID]]&amp;"-"&amp;Table2[[#This Row],[OrderNumer]]</f>
        <v>4-211</v>
      </c>
    </row>
    <row r="127" spans="1:9" x14ac:dyDescent="0.3">
      <c r="A127" s="19">
        <v>212</v>
      </c>
      <c r="B127" s="19">
        <v>1</v>
      </c>
      <c r="C127" s="8">
        <v>9</v>
      </c>
      <c r="D127" s="8">
        <v>4091</v>
      </c>
      <c r="E127" s="8">
        <v>1</v>
      </c>
      <c r="F127" s="7">
        <v>25</v>
      </c>
      <c r="G127" s="8"/>
      <c r="H127" s="9">
        <v>44960.9254659375</v>
      </c>
      <c r="I127" s="20" t="str">
        <f>Table2[[#This Row],[StoreID]]&amp;"-"&amp;Table2[[#This Row],[OrderNumer]]</f>
        <v>1-212</v>
      </c>
    </row>
    <row r="128" spans="1:9" x14ac:dyDescent="0.3">
      <c r="A128" s="19">
        <v>212</v>
      </c>
      <c r="B128" s="19">
        <v>3</v>
      </c>
      <c r="C128" s="8">
        <v>30</v>
      </c>
      <c r="D128" s="8">
        <v>4078</v>
      </c>
      <c r="E128" s="8">
        <v>1</v>
      </c>
      <c r="F128" s="7">
        <v>49.5</v>
      </c>
      <c r="G128" s="8"/>
      <c r="H128" s="9">
        <v>44961.765314270837</v>
      </c>
      <c r="I128" s="20" t="str">
        <f>Table2[[#This Row],[StoreID]]&amp;"-"&amp;Table2[[#This Row],[OrderNumer]]</f>
        <v>3-212</v>
      </c>
    </row>
    <row r="129" spans="1:9" x14ac:dyDescent="0.3">
      <c r="A129" s="19">
        <v>213</v>
      </c>
      <c r="B129" s="19">
        <v>1</v>
      </c>
      <c r="C129" s="8">
        <v>9</v>
      </c>
      <c r="D129" s="8">
        <v>4076</v>
      </c>
      <c r="E129" s="8">
        <v>1</v>
      </c>
      <c r="F129" s="7">
        <v>49.5</v>
      </c>
      <c r="G129" s="8"/>
      <c r="H129" s="9">
        <v>44960.951674108794</v>
      </c>
      <c r="I129" s="20" t="str">
        <f>Table2[[#This Row],[StoreID]]&amp;"-"&amp;Table2[[#This Row],[OrderNumer]]</f>
        <v>1-213</v>
      </c>
    </row>
    <row r="130" spans="1:9" x14ac:dyDescent="0.3">
      <c r="A130" s="19">
        <v>213</v>
      </c>
      <c r="B130" s="19">
        <v>1</v>
      </c>
      <c r="C130" s="8">
        <v>9</v>
      </c>
      <c r="D130" s="8">
        <v>4078</v>
      </c>
      <c r="E130" s="8">
        <v>1</v>
      </c>
      <c r="F130" s="7">
        <v>49.5</v>
      </c>
      <c r="G130" s="8"/>
      <c r="H130" s="9">
        <v>44960.951676307872</v>
      </c>
      <c r="I130" s="20" t="str">
        <f>Table2[[#This Row],[StoreID]]&amp;"-"&amp;Table2[[#This Row],[OrderNumer]]</f>
        <v>1-213</v>
      </c>
    </row>
    <row r="131" spans="1:9" x14ac:dyDescent="0.3">
      <c r="A131" s="19">
        <v>213</v>
      </c>
      <c r="B131" s="19">
        <v>3</v>
      </c>
      <c r="C131" s="8">
        <v>30</v>
      </c>
      <c r="D131" s="8">
        <v>126</v>
      </c>
      <c r="E131" s="8">
        <v>1</v>
      </c>
      <c r="F131" s="7">
        <v>199.5</v>
      </c>
      <c r="G131" s="8"/>
      <c r="H131" s="9">
        <v>44961.788196412039</v>
      </c>
      <c r="I131" s="20" t="str">
        <f>Table2[[#This Row],[StoreID]]&amp;"-"&amp;Table2[[#This Row],[OrderNumer]]</f>
        <v>3-213</v>
      </c>
    </row>
    <row r="132" spans="1:9" x14ac:dyDescent="0.3">
      <c r="A132" s="19">
        <v>215</v>
      </c>
      <c r="B132" s="19">
        <v>1</v>
      </c>
      <c r="C132" s="8">
        <v>2</v>
      </c>
      <c r="D132" s="8">
        <v>3725</v>
      </c>
      <c r="E132" s="8">
        <v>1</v>
      </c>
      <c r="F132" s="7">
        <v>750</v>
      </c>
      <c r="G132" s="8"/>
      <c r="H132" s="9">
        <v>44961.422629247689</v>
      </c>
      <c r="I132" s="20" t="str">
        <f>Table2[[#This Row],[StoreID]]&amp;"-"&amp;Table2[[#This Row],[OrderNumer]]</f>
        <v>1-215</v>
      </c>
    </row>
    <row r="133" spans="1:9" x14ac:dyDescent="0.3">
      <c r="A133" s="19">
        <v>216</v>
      </c>
      <c r="B133" s="19">
        <v>4</v>
      </c>
      <c r="C133" s="8">
        <v>33</v>
      </c>
      <c r="D133" s="8">
        <v>4090</v>
      </c>
      <c r="E133" s="8">
        <v>1</v>
      </c>
      <c r="F133" s="7">
        <v>47.5</v>
      </c>
      <c r="G133" s="8"/>
      <c r="H133" s="9">
        <v>44964.83943255787</v>
      </c>
      <c r="I133" s="20" t="str">
        <f>Table2[[#This Row],[StoreID]]&amp;"-"&amp;Table2[[#This Row],[OrderNumer]]</f>
        <v>4-216</v>
      </c>
    </row>
    <row r="134" spans="1:9" x14ac:dyDescent="0.3">
      <c r="A134" s="19">
        <v>217</v>
      </c>
      <c r="B134" s="19">
        <v>1</v>
      </c>
      <c r="C134" s="8">
        <v>5</v>
      </c>
      <c r="D134" s="8">
        <v>4078</v>
      </c>
      <c r="E134" s="8">
        <v>1</v>
      </c>
      <c r="F134" s="7">
        <v>49.5</v>
      </c>
      <c r="G134" s="8"/>
      <c r="H134" s="9">
        <v>44961.482997951389</v>
      </c>
      <c r="I134" s="20" t="str">
        <f>Table2[[#This Row],[StoreID]]&amp;"-"&amp;Table2[[#This Row],[OrderNumer]]</f>
        <v>1-217</v>
      </c>
    </row>
    <row r="135" spans="1:9" x14ac:dyDescent="0.3">
      <c r="A135" s="19">
        <v>217</v>
      </c>
      <c r="B135" s="19">
        <v>1</v>
      </c>
      <c r="C135" s="8">
        <v>5</v>
      </c>
      <c r="D135" s="8">
        <v>2862</v>
      </c>
      <c r="E135" s="8">
        <v>1</v>
      </c>
      <c r="F135" s="7">
        <v>275</v>
      </c>
      <c r="G135" s="8"/>
      <c r="H135" s="9">
        <v>44961.482998148145</v>
      </c>
      <c r="I135" s="20" t="str">
        <f>Table2[[#This Row],[StoreID]]&amp;"-"&amp;Table2[[#This Row],[OrderNumer]]</f>
        <v>1-217</v>
      </c>
    </row>
    <row r="136" spans="1:9" x14ac:dyDescent="0.3">
      <c r="A136" s="19">
        <v>217</v>
      </c>
      <c r="B136" s="19">
        <v>4</v>
      </c>
      <c r="C136" s="8">
        <v>33</v>
      </c>
      <c r="D136" s="8">
        <v>4090</v>
      </c>
      <c r="E136" s="8">
        <v>1</v>
      </c>
      <c r="F136" s="7">
        <v>47.5</v>
      </c>
      <c r="G136" s="8"/>
      <c r="H136" s="9">
        <v>44964.84065431713</v>
      </c>
      <c r="I136" s="20" t="str">
        <f>Table2[[#This Row],[StoreID]]&amp;"-"&amp;Table2[[#This Row],[OrderNumer]]</f>
        <v>4-217</v>
      </c>
    </row>
    <row r="137" spans="1:9" x14ac:dyDescent="0.3">
      <c r="A137" s="19">
        <v>219</v>
      </c>
      <c r="B137" s="19">
        <v>3</v>
      </c>
      <c r="C137" s="8">
        <v>30</v>
      </c>
      <c r="D137" s="8">
        <v>3366</v>
      </c>
      <c r="E137" s="8">
        <v>1</v>
      </c>
      <c r="F137" s="7">
        <v>275</v>
      </c>
      <c r="G137" s="8"/>
      <c r="H137" s="9">
        <v>44961.865456979169</v>
      </c>
      <c r="I137" s="20" t="str">
        <f>Table2[[#This Row],[StoreID]]&amp;"-"&amp;Table2[[#This Row],[OrderNumer]]</f>
        <v>3-219</v>
      </c>
    </row>
    <row r="138" spans="1:9" x14ac:dyDescent="0.3">
      <c r="A138" s="19">
        <v>219</v>
      </c>
      <c r="B138" s="19">
        <v>3</v>
      </c>
      <c r="C138" s="8">
        <v>30</v>
      </c>
      <c r="D138" s="8">
        <v>3419</v>
      </c>
      <c r="E138" s="8">
        <v>1</v>
      </c>
      <c r="F138" s="7">
        <v>287.5</v>
      </c>
      <c r="G138" s="8"/>
      <c r="H138" s="9">
        <v>44961.865456979169</v>
      </c>
      <c r="I138" s="20" t="str">
        <f>Table2[[#This Row],[StoreID]]&amp;"-"&amp;Table2[[#This Row],[OrderNumer]]</f>
        <v>3-219</v>
      </c>
    </row>
    <row r="139" spans="1:9" x14ac:dyDescent="0.3">
      <c r="A139" s="19">
        <v>219</v>
      </c>
      <c r="B139" s="19">
        <v>3</v>
      </c>
      <c r="C139" s="8">
        <v>30</v>
      </c>
      <c r="D139" s="8">
        <v>3462</v>
      </c>
      <c r="E139" s="8">
        <v>1</v>
      </c>
      <c r="F139" s="7">
        <v>250</v>
      </c>
      <c r="G139" s="8"/>
      <c r="H139" s="9">
        <v>44961.865457025466</v>
      </c>
      <c r="I139" s="20" t="str">
        <f>Table2[[#This Row],[StoreID]]&amp;"-"&amp;Table2[[#This Row],[OrderNumer]]</f>
        <v>3-219</v>
      </c>
    </row>
    <row r="140" spans="1:9" x14ac:dyDescent="0.3">
      <c r="A140" s="19">
        <v>219</v>
      </c>
      <c r="B140" s="19">
        <v>3</v>
      </c>
      <c r="C140" s="8">
        <v>30</v>
      </c>
      <c r="D140" s="8">
        <v>3462</v>
      </c>
      <c r="E140" s="8">
        <v>1</v>
      </c>
      <c r="F140" s="7">
        <v>250</v>
      </c>
      <c r="G140" s="8"/>
      <c r="H140" s="9">
        <v>44961.865457025466</v>
      </c>
      <c r="I140" s="20" t="str">
        <f>Table2[[#This Row],[StoreID]]&amp;"-"&amp;Table2[[#This Row],[OrderNumer]]</f>
        <v>3-219</v>
      </c>
    </row>
    <row r="141" spans="1:9" x14ac:dyDescent="0.3">
      <c r="A141" s="19">
        <v>219</v>
      </c>
      <c r="B141" s="19">
        <v>3</v>
      </c>
      <c r="C141" s="8">
        <v>30</v>
      </c>
      <c r="D141" s="8">
        <v>3609</v>
      </c>
      <c r="E141" s="8">
        <v>1</v>
      </c>
      <c r="F141" s="7">
        <v>325</v>
      </c>
      <c r="G141" s="8"/>
      <c r="H141" s="9">
        <v>44961.865457025466</v>
      </c>
      <c r="I141" s="20" t="str">
        <f>Table2[[#This Row],[StoreID]]&amp;"-"&amp;Table2[[#This Row],[OrderNumer]]</f>
        <v>3-219</v>
      </c>
    </row>
    <row r="142" spans="1:9" x14ac:dyDescent="0.3">
      <c r="A142" s="19">
        <v>219</v>
      </c>
      <c r="B142" s="19">
        <v>3</v>
      </c>
      <c r="C142" s="8">
        <v>30</v>
      </c>
      <c r="D142" s="8">
        <v>3611</v>
      </c>
      <c r="E142" s="8">
        <v>1</v>
      </c>
      <c r="F142" s="7">
        <v>325</v>
      </c>
      <c r="G142" s="8"/>
      <c r="H142" s="9">
        <v>44961.865457060187</v>
      </c>
      <c r="I142" s="20" t="str">
        <f>Table2[[#This Row],[StoreID]]&amp;"-"&amp;Table2[[#This Row],[OrderNumer]]</f>
        <v>3-219</v>
      </c>
    </row>
    <row r="143" spans="1:9" x14ac:dyDescent="0.3">
      <c r="A143" s="19">
        <v>219</v>
      </c>
      <c r="B143" s="19">
        <v>3</v>
      </c>
      <c r="C143" s="8">
        <v>30</v>
      </c>
      <c r="D143" s="8">
        <v>3639</v>
      </c>
      <c r="E143" s="8">
        <v>1</v>
      </c>
      <c r="F143" s="7">
        <v>699.5</v>
      </c>
      <c r="G143" s="8"/>
      <c r="H143" s="9">
        <v>44961.865457060187</v>
      </c>
      <c r="I143" s="20" t="str">
        <f>Table2[[#This Row],[StoreID]]&amp;"-"&amp;Table2[[#This Row],[OrderNumer]]</f>
        <v>3-219</v>
      </c>
    </row>
    <row r="144" spans="1:9" x14ac:dyDescent="0.3">
      <c r="A144" s="19">
        <v>222</v>
      </c>
      <c r="B144" s="19">
        <v>1</v>
      </c>
      <c r="C144" s="8">
        <v>10</v>
      </c>
      <c r="D144" s="8">
        <v>76</v>
      </c>
      <c r="E144" s="8">
        <v>1</v>
      </c>
      <c r="F144" s="7">
        <v>39.5</v>
      </c>
      <c r="G144" s="8"/>
      <c r="H144" s="9">
        <v>44961.531361574074</v>
      </c>
      <c r="I144" s="20" t="str">
        <f>Table2[[#This Row],[StoreID]]&amp;"-"&amp;Table2[[#This Row],[OrderNumer]]</f>
        <v>1-222</v>
      </c>
    </row>
    <row r="145" spans="1:9" x14ac:dyDescent="0.3">
      <c r="A145" s="19">
        <v>222</v>
      </c>
      <c r="B145" s="19">
        <v>5</v>
      </c>
      <c r="C145" s="8">
        <v>2</v>
      </c>
      <c r="D145" s="8">
        <v>3271</v>
      </c>
      <c r="E145" s="8">
        <v>1</v>
      </c>
      <c r="F145" s="7">
        <v>29.5</v>
      </c>
      <c r="G145" s="8"/>
      <c r="H145" s="9">
        <v>44967.666268946756</v>
      </c>
      <c r="I145" s="20" t="str">
        <f>Table2[[#This Row],[StoreID]]&amp;"-"&amp;Table2[[#This Row],[OrderNumer]]</f>
        <v>5-222</v>
      </c>
    </row>
    <row r="146" spans="1:9" x14ac:dyDescent="0.3">
      <c r="A146" s="19">
        <v>223</v>
      </c>
      <c r="B146" s="19">
        <v>4</v>
      </c>
      <c r="C146" s="8">
        <v>33</v>
      </c>
      <c r="D146" s="8">
        <v>15</v>
      </c>
      <c r="E146" s="8">
        <v>1</v>
      </c>
      <c r="F146" s="7">
        <v>575</v>
      </c>
      <c r="G146" s="8"/>
      <c r="H146" s="9">
        <v>44965.564010844908</v>
      </c>
      <c r="I146" s="20" t="str">
        <f>Table2[[#This Row],[StoreID]]&amp;"-"&amp;Table2[[#This Row],[OrderNumer]]</f>
        <v>4-223</v>
      </c>
    </row>
    <row r="147" spans="1:9" x14ac:dyDescent="0.3">
      <c r="A147" s="19">
        <v>226</v>
      </c>
      <c r="B147" s="19">
        <v>1</v>
      </c>
      <c r="C147" s="8">
        <v>9</v>
      </c>
      <c r="D147" s="8">
        <v>3365</v>
      </c>
      <c r="E147" s="8">
        <v>1</v>
      </c>
      <c r="F147" s="7">
        <v>725</v>
      </c>
      <c r="G147" s="8"/>
      <c r="H147" s="9">
        <v>44961.582032523147</v>
      </c>
      <c r="I147" s="20" t="str">
        <f>Table2[[#This Row],[StoreID]]&amp;"-"&amp;Table2[[#This Row],[OrderNumer]]</f>
        <v>1-226</v>
      </c>
    </row>
    <row r="148" spans="1:9" x14ac:dyDescent="0.3">
      <c r="A148" s="19">
        <v>229</v>
      </c>
      <c r="B148" s="19">
        <v>2</v>
      </c>
      <c r="C148" s="8">
        <v>24</v>
      </c>
      <c r="D148" s="8">
        <v>4084</v>
      </c>
      <c r="E148" s="8">
        <v>1</v>
      </c>
      <c r="F148" s="7">
        <v>10</v>
      </c>
      <c r="G148" s="8"/>
      <c r="H148" s="9">
        <v>44965.849122881948</v>
      </c>
      <c r="I148" s="20" t="str">
        <f>Table2[[#This Row],[StoreID]]&amp;"-"&amp;Table2[[#This Row],[OrderNumer]]</f>
        <v>2-229</v>
      </c>
    </row>
    <row r="149" spans="1:9" x14ac:dyDescent="0.3">
      <c r="A149" s="19">
        <v>230</v>
      </c>
      <c r="B149" s="19">
        <v>4</v>
      </c>
      <c r="C149" s="8">
        <v>33</v>
      </c>
      <c r="D149" s="8">
        <v>3245</v>
      </c>
      <c r="E149" s="8">
        <v>1</v>
      </c>
      <c r="F149" s="7">
        <v>175</v>
      </c>
      <c r="G149" s="8"/>
      <c r="H149" s="9">
        <v>44965.670882951388</v>
      </c>
      <c r="I149" s="20" t="str">
        <f>Table2[[#This Row],[StoreID]]&amp;"-"&amp;Table2[[#This Row],[OrderNumer]]</f>
        <v>4-230</v>
      </c>
    </row>
    <row r="150" spans="1:9" x14ac:dyDescent="0.3">
      <c r="A150" s="19">
        <v>231</v>
      </c>
      <c r="B150" s="19">
        <v>3</v>
      </c>
      <c r="C150" s="8">
        <v>30</v>
      </c>
      <c r="D150" s="8">
        <v>4214</v>
      </c>
      <c r="E150" s="8">
        <v>1</v>
      </c>
      <c r="F150" s="7">
        <v>5</v>
      </c>
      <c r="G150" s="8"/>
      <c r="H150" s="9">
        <v>44962.425602002317</v>
      </c>
      <c r="I150" s="20" t="str">
        <f>Table2[[#This Row],[StoreID]]&amp;"-"&amp;Table2[[#This Row],[OrderNumer]]</f>
        <v>3-231</v>
      </c>
    </row>
    <row r="151" spans="1:9" x14ac:dyDescent="0.3">
      <c r="A151" s="19">
        <v>231</v>
      </c>
      <c r="B151" s="19">
        <v>5</v>
      </c>
      <c r="C151" s="8">
        <v>34</v>
      </c>
      <c r="D151" s="8">
        <v>1099</v>
      </c>
      <c r="E151" s="8">
        <v>1</v>
      </c>
      <c r="F151" s="7">
        <v>287.5</v>
      </c>
      <c r="G151" s="8"/>
      <c r="H151" s="9">
        <v>44967.785407256946</v>
      </c>
      <c r="I151" s="20" t="str">
        <f>Table2[[#This Row],[StoreID]]&amp;"-"&amp;Table2[[#This Row],[OrderNumer]]</f>
        <v>5-231</v>
      </c>
    </row>
    <row r="152" spans="1:9" x14ac:dyDescent="0.3">
      <c r="A152" s="19">
        <v>232</v>
      </c>
      <c r="B152" s="19">
        <v>1</v>
      </c>
      <c r="C152" s="8">
        <v>10</v>
      </c>
      <c r="D152" s="8">
        <v>4078</v>
      </c>
      <c r="E152" s="8">
        <v>1</v>
      </c>
      <c r="F152" s="7">
        <v>49.5</v>
      </c>
      <c r="G152" s="8"/>
      <c r="H152" s="9">
        <v>44961.634169097226</v>
      </c>
      <c r="I152" s="20" t="str">
        <f>Table2[[#This Row],[StoreID]]&amp;"-"&amp;Table2[[#This Row],[OrderNumer]]</f>
        <v>1-232</v>
      </c>
    </row>
    <row r="153" spans="1:9" x14ac:dyDescent="0.3">
      <c r="A153" s="19">
        <v>232</v>
      </c>
      <c r="B153" s="19">
        <v>4</v>
      </c>
      <c r="C153" s="8">
        <v>33</v>
      </c>
      <c r="D153" s="8">
        <v>4089</v>
      </c>
      <c r="E153" s="8">
        <v>2</v>
      </c>
      <c r="F153" s="7">
        <v>20</v>
      </c>
      <c r="G153" s="8"/>
      <c r="H153" s="9">
        <v>44965.728837499999</v>
      </c>
      <c r="I153" s="20" t="str">
        <f>Table2[[#This Row],[StoreID]]&amp;"-"&amp;Table2[[#This Row],[OrderNumer]]</f>
        <v>4-232</v>
      </c>
    </row>
    <row r="154" spans="1:9" x14ac:dyDescent="0.3">
      <c r="A154" s="19">
        <v>234</v>
      </c>
      <c r="B154" s="19">
        <v>3</v>
      </c>
      <c r="C154" s="8">
        <v>30</v>
      </c>
      <c r="D154" s="8">
        <v>4078</v>
      </c>
      <c r="E154" s="8">
        <v>1</v>
      </c>
      <c r="F154" s="7">
        <v>49.5</v>
      </c>
      <c r="G154" s="8"/>
      <c r="H154" s="9">
        <v>44962.504596377315</v>
      </c>
      <c r="I154" s="20" t="str">
        <f>Table2[[#This Row],[StoreID]]&amp;"-"&amp;Table2[[#This Row],[OrderNumer]]</f>
        <v>3-234</v>
      </c>
    </row>
    <row r="155" spans="1:9" x14ac:dyDescent="0.3">
      <c r="A155" s="19">
        <v>234</v>
      </c>
      <c r="B155" s="19">
        <v>3</v>
      </c>
      <c r="C155" s="8">
        <v>30</v>
      </c>
      <c r="D155" s="8">
        <v>76</v>
      </c>
      <c r="E155" s="8">
        <v>1</v>
      </c>
      <c r="F155" s="7">
        <v>39.5</v>
      </c>
      <c r="G155" s="8"/>
      <c r="H155" s="9">
        <v>44962.504596377315</v>
      </c>
      <c r="I155" s="20" t="str">
        <f>Table2[[#This Row],[StoreID]]&amp;"-"&amp;Table2[[#This Row],[OrderNumer]]</f>
        <v>3-234</v>
      </c>
    </row>
    <row r="156" spans="1:9" x14ac:dyDescent="0.3">
      <c r="A156" s="19">
        <v>234</v>
      </c>
      <c r="B156" s="19">
        <v>5</v>
      </c>
      <c r="C156" s="8">
        <v>2</v>
      </c>
      <c r="D156" s="8">
        <v>4202</v>
      </c>
      <c r="E156" s="8">
        <v>1</v>
      </c>
      <c r="F156" s="7">
        <v>2.5</v>
      </c>
      <c r="G156" s="8"/>
      <c r="H156" s="9">
        <v>44967.827380937502</v>
      </c>
      <c r="I156" s="20" t="str">
        <f>Table2[[#This Row],[StoreID]]&amp;"-"&amp;Table2[[#This Row],[OrderNumer]]</f>
        <v>5-234</v>
      </c>
    </row>
    <row r="157" spans="1:9" x14ac:dyDescent="0.3">
      <c r="A157" s="19">
        <v>234</v>
      </c>
      <c r="B157" s="19">
        <v>5</v>
      </c>
      <c r="C157" s="8">
        <v>2</v>
      </c>
      <c r="D157" s="8">
        <v>4202</v>
      </c>
      <c r="E157" s="8">
        <v>1</v>
      </c>
      <c r="F157" s="7">
        <v>2.5</v>
      </c>
      <c r="G157" s="8"/>
      <c r="H157" s="9">
        <v>44967.827380937502</v>
      </c>
      <c r="I157" s="20" t="str">
        <f>Table2[[#This Row],[StoreID]]&amp;"-"&amp;Table2[[#This Row],[OrderNumer]]</f>
        <v>5-234</v>
      </c>
    </row>
    <row r="158" spans="1:9" x14ac:dyDescent="0.3">
      <c r="A158" s="19">
        <v>235</v>
      </c>
      <c r="B158" s="19">
        <v>1</v>
      </c>
      <c r="C158" s="8">
        <v>10</v>
      </c>
      <c r="D158" s="8">
        <v>4078</v>
      </c>
      <c r="E158" s="8">
        <v>1</v>
      </c>
      <c r="F158" s="7">
        <v>49.5</v>
      </c>
      <c r="G158" s="8"/>
      <c r="H158" s="9">
        <v>44961.644755590278</v>
      </c>
      <c r="I158" s="20" t="str">
        <f>Table2[[#This Row],[StoreID]]&amp;"-"&amp;Table2[[#This Row],[OrderNumer]]</f>
        <v>1-235</v>
      </c>
    </row>
    <row r="159" spans="1:9" x14ac:dyDescent="0.3">
      <c r="A159" s="19">
        <v>236</v>
      </c>
      <c r="B159" s="19">
        <v>1</v>
      </c>
      <c r="C159" s="8">
        <v>15</v>
      </c>
      <c r="D159" s="8">
        <v>3388</v>
      </c>
      <c r="E159" s="8">
        <v>1</v>
      </c>
      <c r="F159" s="7">
        <v>299.5</v>
      </c>
      <c r="G159" s="8"/>
      <c r="H159" s="9">
        <v>44961.656154745368</v>
      </c>
      <c r="I159" s="20" t="str">
        <f>Table2[[#This Row],[StoreID]]&amp;"-"&amp;Table2[[#This Row],[OrderNumer]]</f>
        <v>1-236</v>
      </c>
    </row>
    <row r="160" spans="1:9" x14ac:dyDescent="0.3">
      <c r="A160" s="19">
        <v>236</v>
      </c>
      <c r="B160" s="19">
        <v>1</v>
      </c>
      <c r="C160" s="8">
        <v>15</v>
      </c>
      <c r="D160" s="8">
        <v>4078</v>
      </c>
      <c r="E160" s="8">
        <v>1</v>
      </c>
      <c r="F160" s="7">
        <v>49.5</v>
      </c>
      <c r="G160" s="8"/>
      <c r="H160" s="9">
        <v>44961.656154942131</v>
      </c>
      <c r="I160" s="20" t="str">
        <f>Table2[[#This Row],[StoreID]]&amp;"-"&amp;Table2[[#This Row],[OrderNumer]]</f>
        <v>1-236</v>
      </c>
    </row>
    <row r="161" spans="1:9" x14ac:dyDescent="0.3">
      <c r="A161" s="19">
        <v>236</v>
      </c>
      <c r="B161" s="19">
        <v>3</v>
      </c>
      <c r="C161" s="8">
        <v>30</v>
      </c>
      <c r="D161" s="8">
        <v>3480</v>
      </c>
      <c r="E161" s="8">
        <v>1</v>
      </c>
      <c r="F161" s="7">
        <v>1100</v>
      </c>
      <c r="G161" s="8"/>
      <c r="H161" s="9">
        <v>44962.578276967593</v>
      </c>
      <c r="I161" s="20" t="str">
        <f>Table2[[#This Row],[StoreID]]&amp;"-"&amp;Table2[[#This Row],[OrderNumer]]</f>
        <v>3-236</v>
      </c>
    </row>
    <row r="162" spans="1:9" x14ac:dyDescent="0.3">
      <c r="A162" s="19">
        <v>236</v>
      </c>
      <c r="B162" s="19">
        <v>5</v>
      </c>
      <c r="C162" s="8">
        <v>2</v>
      </c>
      <c r="D162" s="8">
        <v>1098</v>
      </c>
      <c r="E162" s="8">
        <v>1</v>
      </c>
      <c r="F162" s="7">
        <v>187.5</v>
      </c>
      <c r="G162" s="8"/>
      <c r="H162" s="9">
        <v>44967.88853271991</v>
      </c>
      <c r="I162" s="20" t="str">
        <f>Table2[[#This Row],[StoreID]]&amp;"-"&amp;Table2[[#This Row],[OrderNumer]]</f>
        <v>5-236</v>
      </c>
    </row>
    <row r="163" spans="1:9" x14ac:dyDescent="0.3">
      <c r="A163" s="19">
        <v>237</v>
      </c>
      <c r="B163" s="19">
        <v>5</v>
      </c>
      <c r="C163" s="8">
        <v>2</v>
      </c>
      <c r="D163" s="8">
        <v>1098</v>
      </c>
      <c r="E163" s="8">
        <v>1</v>
      </c>
      <c r="F163" s="7">
        <v>187.5</v>
      </c>
      <c r="G163" s="8"/>
      <c r="H163" s="9">
        <v>44967.896518483794</v>
      </c>
      <c r="I163" s="20" t="str">
        <f>Table2[[#This Row],[StoreID]]&amp;"-"&amp;Table2[[#This Row],[OrderNumer]]</f>
        <v>5-237</v>
      </c>
    </row>
    <row r="164" spans="1:9" x14ac:dyDescent="0.3">
      <c r="A164" s="19">
        <v>238</v>
      </c>
      <c r="B164" s="19">
        <v>3</v>
      </c>
      <c r="C164" s="8">
        <v>30</v>
      </c>
      <c r="D164" s="8">
        <v>3557</v>
      </c>
      <c r="E164" s="8">
        <v>1</v>
      </c>
      <c r="F164" s="7">
        <v>475</v>
      </c>
      <c r="G164" s="8"/>
      <c r="H164" s="9">
        <v>44962.610298344909</v>
      </c>
      <c r="I164" s="20" t="str">
        <f>Table2[[#This Row],[StoreID]]&amp;"-"&amp;Table2[[#This Row],[OrderNumer]]</f>
        <v>3-238</v>
      </c>
    </row>
    <row r="165" spans="1:9" x14ac:dyDescent="0.3">
      <c r="A165" s="19">
        <v>238</v>
      </c>
      <c r="B165" s="19">
        <v>4</v>
      </c>
      <c r="C165" s="8">
        <v>2</v>
      </c>
      <c r="D165" s="8">
        <v>238</v>
      </c>
      <c r="E165" s="8">
        <v>1</v>
      </c>
      <c r="F165" s="7">
        <v>174.5</v>
      </c>
      <c r="G165" s="8"/>
      <c r="H165" s="9">
        <v>44965.794839155089</v>
      </c>
      <c r="I165" s="20" t="str">
        <f>Table2[[#This Row],[StoreID]]&amp;"-"&amp;Table2[[#This Row],[OrderNumer]]</f>
        <v>4-238</v>
      </c>
    </row>
    <row r="166" spans="1:9" x14ac:dyDescent="0.3">
      <c r="A166" s="19">
        <v>238</v>
      </c>
      <c r="B166" s="19">
        <v>4</v>
      </c>
      <c r="C166" s="8">
        <v>2</v>
      </c>
      <c r="D166" s="8">
        <v>3434</v>
      </c>
      <c r="E166" s="8">
        <v>1</v>
      </c>
      <c r="F166" s="7">
        <v>699.5</v>
      </c>
      <c r="G166" s="8"/>
      <c r="H166" s="9">
        <v>44965.794839155089</v>
      </c>
      <c r="I166" s="20" t="str">
        <f>Table2[[#This Row],[StoreID]]&amp;"-"&amp;Table2[[#This Row],[OrderNumer]]</f>
        <v>4-238</v>
      </c>
    </row>
    <row r="167" spans="1:9" x14ac:dyDescent="0.3">
      <c r="A167" s="19">
        <v>238</v>
      </c>
      <c r="B167" s="19">
        <v>4</v>
      </c>
      <c r="C167" s="8">
        <v>2</v>
      </c>
      <c r="D167" s="8">
        <v>3378</v>
      </c>
      <c r="E167" s="8">
        <v>1</v>
      </c>
      <c r="F167" s="7">
        <v>1349.5</v>
      </c>
      <c r="G167" s="8"/>
      <c r="H167" s="9">
        <v>44965.794839155089</v>
      </c>
      <c r="I167" s="20" t="str">
        <f>Table2[[#This Row],[StoreID]]&amp;"-"&amp;Table2[[#This Row],[OrderNumer]]</f>
        <v>4-238</v>
      </c>
    </row>
    <row r="168" spans="1:9" x14ac:dyDescent="0.3">
      <c r="A168" s="19">
        <v>238</v>
      </c>
      <c r="B168" s="19">
        <v>5</v>
      </c>
      <c r="C168" s="8">
        <v>2</v>
      </c>
      <c r="D168" s="8">
        <v>1099</v>
      </c>
      <c r="E168" s="8">
        <v>1</v>
      </c>
      <c r="F168" s="7">
        <v>287.5</v>
      </c>
      <c r="G168" s="8"/>
      <c r="H168" s="9">
        <v>44967.921373460646</v>
      </c>
      <c r="I168" s="20" t="str">
        <f>Table2[[#This Row],[StoreID]]&amp;"-"&amp;Table2[[#This Row],[OrderNumer]]</f>
        <v>5-238</v>
      </c>
    </row>
    <row r="169" spans="1:9" x14ac:dyDescent="0.3">
      <c r="A169" s="19">
        <v>239</v>
      </c>
      <c r="B169" s="19">
        <v>5</v>
      </c>
      <c r="C169" s="8">
        <v>2</v>
      </c>
      <c r="D169" s="8">
        <v>671</v>
      </c>
      <c r="E169" s="8">
        <v>1</v>
      </c>
      <c r="F169" s="7">
        <v>149.5</v>
      </c>
      <c r="G169" s="8"/>
      <c r="H169" s="9">
        <v>44967.941843831017</v>
      </c>
      <c r="I169" s="20" t="str">
        <f>Table2[[#This Row],[StoreID]]&amp;"-"&amp;Table2[[#This Row],[OrderNumer]]</f>
        <v>5-239</v>
      </c>
    </row>
    <row r="170" spans="1:9" x14ac:dyDescent="0.3">
      <c r="A170" s="19">
        <v>240</v>
      </c>
      <c r="B170" s="19">
        <v>3</v>
      </c>
      <c r="C170" s="8">
        <v>30</v>
      </c>
      <c r="D170" s="8">
        <v>2863</v>
      </c>
      <c r="E170" s="8">
        <v>1</v>
      </c>
      <c r="F170" s="7">
        <v>275</v>
      </c>
      <c r="G170" s="8"/>
      <c r="H170" s="9">
        <v>44962.66607777778</v>
      </c>
      <c r="I170" s="20" t="str">
        <f>Table2[[#This Row],[StoreID]]&amp;"-"&amp;Table2[[#This Row],[OrderNumer]]</f>
        <v>3-240</v>
      </c>
    </row>
    <row r="171" spans="1:9" x14ac:dyDescent="0.3">
      <c r="A171" s="19">
        <v>240</v>
      </c>
      <c r="B171" s="19">
        <v>3</v>
      </c>
      <c r="C171" s="8">
        <v>30</v>
      </c>
      <c r="D171" s="8">
        <v>3725</v>
      </c>
      <c r="E171" s="8">
        <v>1</v>
      </c>
      <c r="F171" s="7">
        <v>750</v>
      </c>
      <c r="G171" s="8"/>
      <c r="H171" s="9">
        <v>44962.666077812501</v>
      </c>
      <c r="I171" s="20" t="str">
        <f>Table2[[#This Row],[StoreID]]&amp;"-"&amp;Table2[[#This Row],[OrderNumer]]</f>
        <v>3-240</v>
      </c>
    </row>
    <row r="172" spans="1:9" x14ac:dyDescent="0.3">
      <c r="A172" s="19">
        <v>242</v>
      </c>
      <c r="B172" s="19">
        <v>3</v>
      </c>
      <c r="C172" s="8">
        <v>4</v>
      </c>
      <c r="D172" s="8">
        <v>2795</v>
      </c>
      <c r="E172" s="8">
        <v>1</v>
      </c>
      <c r="F172" s="7">
        <v>187.5</v>
      </c>
      <c r="G172" s="8"/>
      <c r="H172" s="9">
        <v>44962.680620983796</v>
      </c>
      <c r="I172" s="20" t="str">
        <f>Table2[[#This Row],[StoreID]]&amp;"-"&amp;Table2[[#This Row],[OrderNumer]]</f>
        <v>3-242</v>
      </c>
    </row>
    <row r="173" spans="1:9" x14ac:dyDescent="0.3">
      <c r="A173" s="19">
        <v>242</v>
      </c>
      <c r="B173" s="19">
        <v>3</v>
      </c>
      <c r="C173" s="8">
        <v>4</v>
      </c>
      <c r="D173" s="8">
        <v>2795</v>
      </c>
      <c r="E173" s="8">
        <v>1</v>
      </c>
      <c r="F173" s="7">
        <v>187.5</v>
      </c>
      <c r="G173" s="8"/>
      <c r="H173" s="9">
        <v>44962.680620983796</v>
      </c>
      <c r="I173" s="20" t="str">
        <f>Table2[[#This Row],[StoreID]]&amp;"-"&amp;Table2[[#This Row],[OrderNumer]]</f>
        <v>3-242</v>
      </c>
    </row>
    <row r="174" spans="1:9" x14ac:dyDescent="0.3">
      <c r="A174" s="19">
        <v>242</v>
      </c>
      <c r="B174" s="19">
        <v>3</v>
      </c>
      <c r="C174" s="8">
        <v>4</v>
      </c>
      <c r="D174" s="8">
        <v>2795</v>
      </c>
      <c r="E174" s="8">
        <v>1</v>
      </c>
      <c r="F174" s="7">
        <v>187.5</v>
      </c>
      <c r="G174" s="8"/>
      <c r="H174" s="9">
        <v>44962.680620983796</v>
      </c>
      <c r="I174" s="20" t="str">
        <f>Table2[[#This Row],[StoreID]]&amp;"-"&amp;Table2[[#This Row],[OrderNumer]]</f>
        <v>3-242</v>
      </c>
    </row>
    <row r="175" spans="1:9" x14ac:dyDescent="0.3">
      <c r="A175" s="19">
        <v>242</v>
      </c>
      <c r="B175" s="19">
        <v>3</v>
      </c>
      <c r="C175" s="8">
        <v>4</v>
      </c>
      <c r="D175" s="8">
        <v>4216</v>
      </c>
      <c r="E175" s="8">
        <v>1</v>
      </c>
      <c r="F175" s="7">
        <v>2.5</v>
      </c>
      <c r="G175" s="8"/>
      <c r="H175" s="9">
        <v>44962.680621030093</v>
      </c>
      <c r="I175" s="20" t="str">
        <f>Table2[[#This Row],[StoreID]]&amp;"-"&amp;Table2[[#This Row],[OrderNumer]]</f>
        <v>3-242</v>
      </c>
    </row>
    <row r="176" spans="1:9" x14ac:dyDescent="0.3">
      <c r="A176" s="19">
        <v>242</v>
      </c>
      <c r="B176" s="19">
        <v>3</v>
      </c>
      <c r="C176" s="8">
        <v>4</v>
      </c>
      <c r="D176" s="8">
        <v>4218</v>
      </c>
      <c r="E176" s="8">
        <v>1</v>
      </c>
      <c r="F176" s="7">
        <v>2.5</v>
      </c>
      <c r="G176" s="8"/>
      <c r="H176" s="9">
        <v>44962.680621064814</v>
      </c>
      <c r="I176" s="20" t="str">
        <f>Table2[[#This Row],[StoreID]]&amp;"-"&amp;Table2[[#This Row],[OrderNumer]]</f>
        <v>3-242</v>
      </c>
    </row>
    <row r="177" spans="1:9" x14ac:dyDescent="0.3">
      <c r="A177" s="19">
        <v>242</v>
      </c>
      <c r="B177" s="19">
        <v>3</v>
      </c>
      <c r="C177" s="8">
        <v>4</v>
      </c>
      <c r="D177" s="8">
        <v>4210</v>
      </c>
      <c r="E177" s="8">
        <v>1</v>
      </c>
      <c r="F177" s="7">
        <v>2.5</v>
      </c>
      <c r="G177" s="8"/>
      <c r="H177" s="9">
        <v>44962.680621064814</v>
      </c>
      <c r="I177" s="20" t="str">
        <f>Table2[[#This Row],[StoreID]]&amp;"-"&amp;Table2[[#This Row],[OrderNumer]]</f>
        <v>3-242</v>
      </c>
    </row>
    <row r="178" spans="1:9" x14ac:dyDescent="0.3">
      <c r="A178" s="19">
        <v>242</v>
      </c>
      <c r="B178" s="19">
        <v>3</v>
      </c>
      <c r="C178" s="8">
        <v>4</v>
      </c>
      <c r="D178" s="8">
        <v>4217</v>
      </c>
      <c r="E178" s="8">
        <v>2</v>
      </c>
      <c r="F178" s="7">
        <v>5</v>
      </c>
      <c r="G178" s="8"/>
      <c r="H178" s="9">
        <v>44962.680621030093</v>
      </c>
      <c r="I178" s="20" t="str">
        <f>Table2[[#This Row],[StoreID]]&amp;"-"&amp;Table2[[#This Row],[OrderNumer]]</f>
        <v>3-242</v>
      </c>
    </row>
    <row r="179" spans="1:9" x14ac:dyDescent="0.3">
      <c r="A179" s="19">
        <v>242</v>
      </c>
      <c r="B179" s="19">
        <v>3</v>
      </c>
      <c r="C179" s="8">
        <v>4</v>
      </c>
      <c r="D179" s="8">
        <v>4235</v>
      </c>
      <c r="E179" s="8">
        <v>3</v>
      </c>
      <c r="F179" s="7">
        <v>7.5</v>
      </c>
      <c r="G179" s="8"/>
      <c r="H179" s="9">
        <v>44962.680621064814</v>
      </c>
      <c r="I179" s="20" t="str">
        <f>Table2[[#This Row],[StoreID]]&amp;"-"&amp;Table2[[#This Row],[OrderNumer]]</f>
        <v>3-242</v>
      </c>
    </row>
    <row r="180" spans="1:9" x14ac:dyDescent="0.3">
      <c r="A180" s="19">
        <v>243</v>
      </c>
      <c r="B180" s="19">
        <v>1</v>
      </c>
      <c r="C180" s="8">
        <v>9</v>
      </c>
      <c r="D180" s="8">
        <v>120</v>
      </c>
      <c r="E180" s="8">
        <v>1</v>
      </c>
      <c r="F180" s="7">
        <v>74.5</v>
      </c>
      <c r="G180" s="8"/>
      <c r="H180" s="9">
        <v>44961.744747800927</v>
      </c>
      <c r="I180" s="20" t="str">
        <f>Table2[[#This Row],[StoreID]]&amp;"-"&amp;Table2[[#This Row],[OrderNumer]]</f>
        <v>1-243</v>
      </c>
    </row>
    <row r="181" spans="1:9" x14ac:dyDescent="0.3">
      <c r="A181" s="19">
        <v>243</v>
      </c>
      <c r="B181" s="19">
        <v>4</v>
      </c>
      <c r="C181" s="8">
        <v>2</v>
      </c>
      <c r="D181" s="8">
        <v>1169</v>
      </c>
      <c r="E181" s="8">
        <v>1</v>
      </c>
      <c r="F181" s="7">
        <v>25</v>
      </c>
      <c r="G181" s="8"/>
      <c r="H181" s="9">
        <v>44966.447903206019</v>
      </c>
      <c r="I181" s="20" t="str">
        <f>Table2[[#This Row],[StoreID]]&amp;"-"&amp;Table2[[#This Row],[OrderNumer]]</f>
        <v>4-243</v>
      </c>
    </row>
    <row r="182" spans="1:9" x14ac:dyDescent="0.3">
      <c r="A182" s="19">
        <v>243</v>
      </c>
      <c r="B182" s="19">
        <v>4</v>
      </c>
      <c r="C182" s="8">
        <v>2</v>
      </c>
      <c r="D182" s="8">
        <v>1165</v>
      </c>
      <c r="E182" s="8">
        <v>1</v>
      </c>
      <c r="F182" s="7">
        <v>25</v>
      </c>
      <c r="G182" s="8"/>
      <c r="H182" s="9">
        <v>44966.447903206019</v>
      </c>
      <c r="I182" s="20" t="str">
        <f>Table2[[#This Row],[StoreID]]&amp;"-"&amp;Table2[[#This Row],[OrderNumer]]</f>
        <v>4-243</v>
      </c>
    </row>
    <row r="183" spans="1:9" x14ac:dyDescent="0.3">
      <c r="A183" s="19">
        <v>245</v>
      </c>
      <c r="B183" s="19">
        <v>1</v>
      </c>
      <c r="C183" s="8">
        <v>5</v>
      </c>
      <c r="D183" s="8">
        <v>4092</v>
      </c>
      <c r="E183" s="8">
        <v>1</v>
      </c>
      <c r="F183" s="7">
        <v>25</v>
      </c>
      <c r="G183" s="8"/>
      <c r="H183" s="9">
        <v>44961.76589884259</v>
      </c>
      <c r="I183" s="20" t="str">
        <f>Table2[[#This Row],[StoreID]]&amp;"-"&amp;Table2[[#This Row],[OrderNumer]]</f>
        <v>1-245</v>
      </c>
    </row>
    <row r="184" spans="1:9" x14ac:dyDescent="0.3">
      <c r="A184" s="19">
        <v>245</v>
      </c>
      <c r="B184" s="19">
        <v>5</v>
      </c>
      <c r="C184" s="8">
        <v>34</v>
      </c>
      <c r="D184" s="8">
        <v>4090</v>
      </c>
      <c r="E184" s="8">
        <v>1</v>
      </c>
      <c r="F184" s="7">
        <v>47.5</v>
      </c>
      <c r="G184" s="8"/>
      <c r="H184" s="9">
        <v>44968.558119293979</v>
      </c>
      <c r="I184" s="20" t="str">
        <f>Table2[[#This Row],[StoreID]]&amp;"-"&amp;Table2[[#This Row],[OrderNumer]]</f>
        <v>5-245</v>
      </c>
    </row>
    <row r="185" spans="1:9" x14ac:dyDescent="0.3">
      <c r="A185" s="19">
        <v>248</v>
      </c>
      <c r="B185" s="19">
        <v>1</v>
      </c>
      <c r="C185" s="8">
        <v>3</v>
      </c>
      <c r="D185" s="8">
        <v>3972</v>
      </c>
      <c r="E185" s="8">
        <v>1</v>
      </c>
      <c r="F185" s="7">
        <v>50</v>
      </c>
      <c r="G185" s="8"/>
      <c r="H185" s="9">
        <v>44961.779531597225</v>
      </c>
      <c r="I185" s="20" t="str">
        <f>Table2[[#This Row],[StoreID]]&amp;"-"&amp;Table2[[#This Row],[OrderNumer]]</f>
        <v>1-248</v>
      </c>
    </row>
    <row r="186" spans="1:9" x14ac:dyDescent="0.3">
      <c r="A186" s="19">
        <v>248</v>
      </c>
      <c r="B186" s="19">
        <v>1</v>
      </c>
      <c r="C186" s="8">
        <v>3</v>
      </c>
      <c r="D186" s="8">
        <v>1169</v>
      </c>
      <c r="E186" s="8">
        <v>1</v>
      </c>
      <c r="F186" s="7">
        <v>25</v>
      </c>
      <c r="G186" s="8"/>
      <c r="H186" s="9">
        <v>44961.779531712964</v>
      </c>
      <c r="I186" s="20" t="str">
        <f>Table2[[#This Row],[StoreID]]&amp;"-"&amp;Table2[[#This Row],[OrderNumer]]</f>
        <v>1-248</v>
      </c>
    </row>
    <row r="187" spans="1:9" x14ac:dyDescent="0.3">
      <c r="A187" s="19">
        <v>249</v>
      </c>
      <c r="B187" s="19">
        <v>4</v>
      </c>
      <c r="C187" s="8">
        <v>2</v>
      </c>
      <c r="D187" s="8">
        <v>1138</v>
      </c>
      <c r="E187" s="8">
        <v>1</v>
      </c>
      <c r="F187" s="7">
        <v>200</v>
      </c>
      <c r="G187" s="8"/>
      <c r="H187" s="9">
        <v>44966.564037881944</v>
      </c>
      <c r="I187" s="20" t="str">
        <f>Table2[[#This Row],[StoreID]]&amp;"-"&amp;Table2[[#This Row],[OrderNumer]]</f>
        <v>4-249</v>
      </c>
    </row>
    <row r="188" spans="1:9" x14ac:dyDescent="0.3">
      <c r="A188" s="19">
        <v>249</v>
      </c>
      <c r="B188" s="19">
        <v>5</v>
      </c>
      <c r="C188" s="8">
        <v>34</v>
      </c>
      <c r="D188" s="8">
        <v>15</v>
      </c>
      <c r="E188" s="8">
        <v>1</v>
      </c>
      <c r="F188" s="7">
        <v>575</v>
      </c>
      <c r="G188" s="8"/>
      <c r="H188" s="9">
        <v>44968.609270219909</v>
      </c>
      <c r="I188" s="20" t="str">
        <f>Table2[[#This Row],[StoreID]]&amp;"-"&amp;Table2[[#This Row],[OrderNumer]]</f>
        <v>5-249</v>
      </c>
    </row>
    <row r="189" spans="1:9" x14ac:dyDescent="0.3">
      <c r="A189" s="19">
        <v>250</v>
      </c>
      <c r="B189" s="19">
        <v>5</v>
      </c>
      <c r="C189" s="8">
        <v>34</v>
      </c>
      <c r="D189" s="8">
        <v>11</v>
      </c>
      <c r="E189" s="8">
        <v>1</v>
      </c>
      <c r="F189" s="7">
        <v>225</v>
      </c>
      <c r="G189" s="8"/>
      <c r="H189" s="9">
        <v>44968.634840312501</v>
      </c>
      <c r="I189" s="20" t="str">
        <f>Table2[[#This Row],[StoreID]]&amp;"-"&amp;Table2[[#This Row],[OrderNumer]]</f>
        <v>5-250</v>
      </c>
    </row>
    <row r="190" spans="1:9" x14ac:dyDescent="0.3">
      <c r="A190" s="19">
        <v>251</v>
      </c>
      <c r="B190" s="19">
        <v>1</v>
      </c>
      <c r="C190" s="8">
        <v>11</v>
      </c>
      <c r="D190" s="8">
        <v>3312</v>
      </c>
      <c r="E190" s="8">
        <v>1</v>
      </c>
      <c r="F190" s="7">
        <v>137.5</v>
      </c>
      <c r="G190" s="8"/>
      <c r="H190" s="9">
        <v>44961.789286145831</v>
      </c>
      <c r="I190" s="20" t="str">
        <f>Table2[[#This Row],[StoreID]]&amp;"-"&amp;Table2[[#This Row],[OrderNumer]]</f>
        <v>1-251</v>
      </c>
    </row>
    <row r="191" spans="1:9" x14ac:dyDescent="0.3">
      <c r="A191" s="19">
        <v>251</v>
      </c>
      <c r="B191" s="19">
        <v>1</v>
      </c>
      <c r="C191" s="8">
        <v>11</v>
      </c>
      <c r="D191" s="8">
        <v>3225</v>
      </c>
      <c r="E191" s="8">
        <v>1</v>
      </c>
      <c r="F191" s="7">
        <v>34.5</v>
      </c>
      <c r="G191" s="8"/>
      <c r="H191" s="9">
        <v>44961.789286192128</v>
      </c>
      <c r="I191" s="20" t="str">
        <f>Table2[[#This Row],[StoreID]]&amp;"-"&amp;Table2[[#This Row],[OrderNumer]]</f>
        <v>1-251</v>
      </c>
    </row>
    <row r="192" spans="1:9" x14ac:dyDescent="0.3">
      <c r="A192" s="19">
        <v>251</v>
      </c>
      <c r="B192" s="19">
        <v>1</v>
      </c>
      <c r="C192" s="8">
        <v>11</v>
      </c>
      <c r="D192" s="8">
        <v>3226</v>
      </c>
      <c r="E192" s="8">
        <v>1</v>
      </c>
      <c r="F192" s="7">
        <v>34.5</v>
      </c>
      <c r="G192" s="8"/>
      <c r="H192" s="9">
        <v>44961.789286192128</v>
      </c>
      <c r="I192" s="20" t="str">
        <f>Table2[[#This Row],[StoreID]]&amp;"-"&amp;Table2[[#This Row],[OrderNumer]]</f>
        <v>1-251</v>
      </c>
    </row>
    <row r="193" spans="1:9" x14ac:dyDescent="0.3">
      <c r="A193" s="19">
        <v>251</v>
      </c>
      <c r="B193" s="19">
        <v>5</v>
      </c>
      <c r="C193" s="8">
        <v>2</v>
      </c>
      <c r="D193" s="8">
        <v>4085</v>
      </c>
      <c r="E193" s="8">
        <v>1</v>
      </c>
      <c r="F193" s="7">
        <v>10</v>
      </c>
      <c r="G193" s="8"/>
      <c r="H193" s="9">
        <v>44968.651029363427</v>
      </c>
      <c r="I193" s="20" t="str">
        <f>Table2[[#This Row],[StoreID]]&amp;"-"&amp;Table2[[#This Row],[OrderNumer]]</f>
        <v>5-251</v>
      </c>
    </row>
    <row r="194" spans="1:9" x14ac:dyDescent="0.3">
      <c r="A194" s="19">
        <v>252</v>
      </c>
      <c r="B194" s="19">
        <v>4</v>
      </c>
      <c r="C194" s="8">
        <v>2</v>
      </c>
      <c r="D194" s="8">
        <v>659</v>
      </c>
      <c r="E194" s="8">
        <v>1</v>
      </c>
      <c r="F194" s="7">
        <v>449.5</v>
      </c>
      <c r="G194" s="8"/>
      <c r="H194" s="9">
        <v>44966.58362326389</v>
      </c>
      <c r="I194" s="20" t="str">
        <f>Table2[[#This Row],[StoreID]]&amp;"-"&amp;Table2[[#This Row],[OrderNumer]]</f>
        <v>4-252</v>
      </c>
    </row>
    <row r="195" spans="1:9" x14ac:dyDescent="0.3">
      <c r="A195" s="19">
        <v>252</v>
      </c>
      <c r="B195" s="19">
        <v>4</v>
      </c>
      <c r="C195" s="8">
        <v>2</v>
      </c>
      <c r="D195" s="8">
        <v>651</v>
      </c>
      <c r="E195" s="8">
        <v>1</v>
      </c>
      <c r="F195" s="7">
        <v>747.5</v>
      </c>
      <c r="G195" s="8"/>
      <c r="H195" s="9">
        <v>44966.58362326389</v>
      </c>
      <c r="I195" s="20" t="str">
        <f>Table2[[#This Row],[StoreID]]&amp;"-"&amp;Table2[[#This Row],[OrderNumer]]</f>
        <v>4-252</v>
      </c>
    </row>
    <row r="196" spans="1:9" x14ac:dyDescent="0.3">
      <c r="A196" s="19">
        <v>252</v>
      </c>
      <c r="B196" s="19">
        <v>4</v>
      </c>
      <c r="C196" s="8">
        <v>2</v>
      </c>
      <c r="D196" s="8">
        <v>650</v>
      </c>
      <c r="E196" s="8">
        <v>1</v>
      </c>
      <c r="F196" s="7">
        <v>450</v>
      </c>
      <c r="G196" s="8"/>
      <c r="H196" s="9">
        <v>44966.58362326389</v>
      </c>
      <c r="I196" s="20" t="str">
        <f>Table2[[#This Row],[StoreID]]&amp;"-"&amp;Table2[[#This Row],[OrderNumer]]</f>
        <v>4-252</v>
      </c>
    </row>
    <row r="197" spans="1:9" x14ac:dyDescent="0.3">
      <c r="A197" s="19">
        <v>252</v>
      </c>
      <c r="B197" s="19">
        <v>4</v>
      </c>
      <c r="C197" s="8">
        <v>2</v>
      </c>
      <c r="D197" s="8">
        <v>3412</v>
      </c>
      <c r="E197" s="8">
        <v>1</v>
      </c>
      <c r="F197" s="7">
        <v>550</v>
      </c>
      <c r="G197" s="8"/>
      <c r="H197" s="9">
        <v>44966.58362326389</v>
      </c>
      <c r="I197" s="20" t="str">
        <f>Table2[[#This Row],[StoreID]]&amp;"-"&amp;Table2[[#This Row],[OrderNumer]]</f>
        <v>4-252</v>
      </c>
    </row>
    <row r="198" spans="1:9" x14ac:dyDescent="0.3">
      <c r="A198" s="19">
        <v>253</v>
      </c>
      <c r="B198" s="19">
        <v>3</v>
      </c>
      <c r="C198" s="8">
        <v>4</v>
      </c>
      <c r="D198" s="8">
        <v>3471</v>
      </c>
      <c r="E198" s="8">
        <v>1</v>
      </c>
      <c r="F198" s="7">
        <v>1225</v>
      </c>
      <c r="G198" s="8"/>
      <c r="H198" s="9">
        <v>44962.813483217593</v>
      </c>
      <c r="I198" s="20" t="str">
        <f>Table2[[#This Row],[StoreID]]&amp;"-"&amp;Table2[[#This Row],[OrderNumer]]</f>
        <v>3-253</v>
      </c>
    </row>
    <row r="199" spans="1:9" x14ac:dyDescent="0.3">
      <c r="A199" s="19">
        <v>253</v>
      </c>
      <c r="B199" s="19">
        <v>3</v>
      </c>
      <c r="C199" s="8">
        <v>4</v>
      </c>
      <c r="D199" s="8">
        <v>3230</v>
      </c>
      <c r="E199" s="8">
        <v>1</v>
      </c>
      <c r="F199" s="7">
        <v>75</v>
      </c>
      <c r="G199" s="8"/>
      <c r="H199" s="9">
        <v>44962.813483217593</v>
      </c>
      <c r="I199" s="20" t="str">
        <f>Table2[[#This Row],[StoreID]]&amp;"-"&amp;Table2[[#This Row],[OrderNumer]]</f>
        <v>3-253</v>
      </c>
    </row>
    <row r="200" spans="1:9" x14ac:dyDescent="0.3">
      <c r="A200" s="19">
        <v>260</v>
      </c>
      <c r="B200" s="19">
        <v>1</v>
      </c>
      <c r="C200" s="8">
        <v>11</v>
      </c>
      <c r="D200" s="8">
        <v>4089</v>
      </c>
      <c r="E200" s="8">
        <v>1</v>
      </c>
      <c r="F200" s="7">
        <v>10</v>
      </c>
      <c r="G200" s="8"/>
      <c r="H200" s="9">
        <v>44961.849411423609</v>
      </c>
      <c r="I200" s="20" t="str">
        <f>Table2[[#This Row],[StoreID]]&amp;"-"&amp;Table2[[#This Row],[OrderNumer]]</f>
        <v>1-260</v>
      </c>
    </row>
    <row r="201" spans="1:9" x14ac:dyDescent="0.3">
      <c r="A201" s="19">
        <v>260</v>
      </c>
      <c r="B201" s="19">
        <v>1</v>
      </c>
      <c r="C201" s="8">
        <v>11</v>
      </c>
      <c r="D201" s="8">
        <v>4086</v>
      </c>
      <c r="E201" s="8">
        <v>2</v>
      </c>
      <c r="F201" s="7">
        <v>20</v>
      </c>
      <c r="G201" s="8"/>
      <c r="H201" s="9">
        <v>44961.84941130787</v>
      </c>
      <c r="I201" s="20" t="str">
        <f>Table2[[#This Row],[StoreID]]&amp;"-"&amp;Table2[[#This Row],[OrderNumer]]</f>
        <v>1-260</v>
      </c>
    </row>
    <row r="202" spans="1:9" x14ac:dyDescent="0.3">
      <c r="A202" s="19">
        <v>260</v>
      </c>
      <c r="B202" s="19">
        <v>1</v>
      </c>
      <c r="C202" s="8">
        <v>11</v>
      </c>
      <c r="D202" s="8">
        <v>4088</v>
      </c>
      <c r="E202" s="8">
        <v>2</v>
      </c>
      <c r="F202" s="7">
        <v>20</v>
      </c>
      <c r="G202" s="8"/>
      <c r="H202" s="9">
        <v>44961.849411342591</v>
      </c>
      <c r="I202" s="20" t="str">
        <f>Table2[[#This Row],[StoreID]]&amp;"-"&amp;Table2[[#This Row],[OrderNumer]]</f>
        <v>1-260</v>
      </c>
    </row>
    <row r="203" spans="1:9" x14ac:dyDescent="0.3">
      <c r="A203" s="19">
        <v>260</v>
      </c>
      <c r="B203" s="19">
        <v>1</v>
      </c>
      <c r="C203" s="8">
        <v>11</v>
      </c>
      <c r="D203" s="8">
        <v>4087</v>
      </c>
      <c r="E203" s="8">
        <v>2</v>
      </c>
      <c r="F203" s="7">
        <v>20</v>
      </c>
      <c r="G203" s="8"/>
      <c r="H203" s="9">
        <v>44961.849411377312</v>
      </c>
      <c r="I203" s="20" t="str">
        <f>Table2[[#This Row],[StoreID]]&amp;"-"&amp;Table2[[#This Row],[OrderNumer]]</f>
        <v>1-260</v>
      </c>
    </row>
    <row r="204" spans="1:9" x14ac:dyDescent="0.3">
      <c r="A204" s="19">
        <v>261</v>
      </c>
      <c r="B204" s="19">
        <v>1</v>
      </c>
      <c r="C204" s="8">
        <v>11</v>
      </c>
      <c r="D204" s="8">
        <v>2826</v>
      </c>
      <c r="E204" s="8">
        <v>2</v>
      </c>
      <c r="F204" s="7">
        <v>850</v>
      </c>
      <c r="G204" s="8"/>
      <c r="H204" s="9">
        <v>44961.852449305552</v>
      </c>
      <c r="I204" s="20" t="str">
        <f>Table2[[#This Row],[StoreID]]&amp;"-"&amp;Table2[[#This Row],[OrderNumer]]</f>
        <v>1-261</v>
      </c>
    </row>
    <row r="205" spans="1:9" x14ac:dyDescent="0.3">
      <c r="A205" s="19">
        <v>263</v>
      </c>
      <c r="B205" s="19">
        <v>4</v>
      </c>
      <c r="C205" s="8">
        <v>33</v>
      </c>
      <c r="D205" s="8">
        <v>16</v>
      </c>
      <c r="E205" s="8">
        <v>1</v>
      </c>
      <c r="F205" s="7">
        <v>225</v>
      </c>
      <c r="G205" s="8"/>
      <c r="H205" s="9">
        <v>44966.732476041667</v>
      </c>
      <c r="I205" s="20" t="str">
        <f>Table2[[#This Row],[StoreID]]&amp;"-"&amp;Table2[[#This Row],[OrderNumer]]</f>
        <v>4-263</v>
      </c>
    </row>
    <row r="206" spans="1:9" x14ac:dyDescent="0.3">
      <c r="A206" s="19">
        <v>266</v>
      </c>
      <c r="B206" s="19">
        <v>4</v>
      </c>
      <c r="C206" s="8">
        <v>33</v>
      </c>
      <c r="D206" s="8">
        <v>3305</v>
      </c>
      <c r="E206" s="8">
        <v>1</v>
      </c>
      <c r="F206" s="7">
        <v>97.5</v>
      </c>
      <c r="G206" s="8"/>
      <c r="H206" s="9">
        <v>44966.771623807872</v>
      </c>
      <c r="I206" s="20" t="str">
        <f>Table2[[#This Row],[StoreID]]&amp;"-"&amp;Table2[[#This Row],[OrderNumer]]</f>
        <v>4-266</v>
      </c>
    </row>
    <row r="207" spans="1:9" x14ac:dyDescent="0.3">
      <c r="A207" s="19">
        <v>267</v>
      </c>
      <c r="B207" s="19">
        <v>4</v>
      </c>
      <c r="C207" s="8">
        <v>33</v>
      </c>
      <c r="D207" s="8">
        <v>11</v>
      </c>
      <c r="E207" s="8">
        <v>1</v>
      </c>
      <c r="F207" s="7">
        <v>225</v>
      </c>
      <c r="G207" s="8"/>
      <c r="H207" s="9">
        <v>44966.772696956017</v>
      </c>
      <c r="I207" s="20" t="str">
        <f>Table2[[#This Row],[StoreID]]&amp;"-"&amp;Table2[[#This Row],[OrderNumer]]</f>
        <v>4-267</v>
      </c>
    </row>
    <row r="208" spans="1:9" x14ac:dyDescent="0.3">
      <c r="A208" s="19">
        <v>269</v>
      </c>
      <c r="B208" s="19">
        <v>4</v>
      </c>
      <c r="C208" s="8">
        <v>33</v>
      </c>
      <c r="D208" s="8">
        <v>3227</v>
      </c>
      <c r="E208" s="8">
        <v>1</v>
      </c>
      <c r="F208" s="7">
        <v>34.5</v>
      </c>
      <c r="G208" s="8"/>
      <c r="H208" s="9">
        <v>44966.785491585651</v>
      </c>
      <c r="I208" s="20" t="str">
        <f>Table2[[#This Row],[StoreID]]&amp;"-"&amp;Table2[[#This Row],[OrderNumer]]</f>
        <v>4-269</v>
      </c>
    </row>
    <row r="209" spans="1:9" x14ac:dyDescent="0.3">
      <c r="A209" s="19">
        <v>269</v>
      </c>
      <c r="B209" s="19">
        <v>4</v>
      </c>
      <c r="C209" s="8">
        <v>33</v>
      </c>
      <c r="D209" s="8">
        <v>2166</v>
      </c>
      <c r="E209" s="8">
        <v>1</v>
      </c>
      <c r="F209" s="7">
        <v>100</v>
      </c>
      <c r="G209" s="8"/>
      <c r="H209" s="9">
        <v>44966.785491585651</v>
      </c>
      <c r="I209" s="20" t="str">
        <f>Table2[[#This Row],[StoreID]]&amp;"-"&amp;Table2[[#This Row],[OrderNumer]]</f>
        <v>4-269</v>
      </c>
    </row>
    <row r="210" spans="1:9" x14ac:dyDescent="0.3">
      <c r="A210" s="19">
        <v>272</v>
      </c>
      <c r="B210" s="19">
        <v>4</v>
      </c>
      <c r="C210" s="8">
        <v>23</v>
      </c>
      <c r="D210" s="8">
        <v>4090</v>
      </c>
      <c r="E210" s="8">
        <v>1</v>
      </c>
      <c r="F210" s="7">
        <v>47.5</v>
      </c>
      <c r="G210" s="8"/>
      <c r="H210" s="9">
        <v>44966.819921562499</v>
      </c>
      <c r="I210" s="20" t="str">
        <f>Table2[[#This Row],[StoreID]]&amp;"-"&amp;Table2[[#This Row],[OrderNumer]]</f>
        <v>4-272</v>
      </c>
    </row>
    <row r="211" spans="1:9" x14ac:dyDescent="0.3">
      <c r="A211" s="19">
        <v>272</v>
      </c>
      <c r="B211" s="19">
        <v>4</v>
      </c>
      <c r="C211" s="8">
        <v>23</v>
      </c>
      <c r="D211" s="8">
        <v>4090</v>
      </c>
      <c r="E211" s="8">
        <v>1</v>
      </c>
      <c r="F211" s="7">
        <v>47.5</v>
      </c>
      <c r="G211" s="8"/>
      <c r="H211" s="9">
        <v>44966.819921909722</v>
      </c>
      <c r="I211" s="20" t="str">
        <f>Table2[[#This Row],[StoreID]]&amp;"-"&amp;Table2[[#This Row],[OrderNumer]]</f>
        <v>4-272</v>
      </c>
    </row>
    <row r="212" spans="1:9" x14ac:dyDescent="0.3">
      <c r="A212" s="19">
        <v>275</v>
      </c>
      <c r="B212" s="19">
        <v>1</v>
      </c>
      <c r="C212" s="8">
        <v>9</v>
      </c>
      <c r="D212" s="8">
        <v>1172</v>
      </c>
      <c r="E212" s="8">
        <v>1</v>
      </c>
      <c r="F212" s="7">
        <v>150</v>
      </c>
      <c r="G212" s="8"/>
      <c r="H212" s="9">
        <v>44962.567999768522</v>
      </c>
      <c r="I212" s="20" t="str">
        <f>Table2[[#This Row],[StoreID]]&amp;"-"&amp;Table2[[#This Row],[OrderNumer]]</f>
        <v>1-275</v>
      </c>
    </row>
    <row r="213" spans="1:9" x14ac:dyDescent="0.3">
      <c r="A213" s="19">
        <v>275</v>
      </c>
      <c r="B213" s="19">
        <v>3</v>
      </c>
      <c r="C213" s="8">
        <v>30</v>
      </c>
      <c r="D213" s="8">
        <v>4078</v>
      </c>
      <c r="E213" s="8">
        <v>1</v>
      </c>
      <c r="F213" s="7">
        <v>49.5</v>
      </c>
      <c r="G213" s="8"/>
      <c r="H213" s="9">
        <v>44963.527846064811</v>
      </c>
      <c r="I213" s="20" t="str">
        <f>Table2[[#This Row],[StoreID]]&amp;"-"&amp;Table2[[#This Row],[OrderNumer]]</f>
        <v>3-275</v>
      </c>
    </row>
    <row r="214" spans="1:9" x14ac:dyDescent="0.3">
      <c r="A214" s="19">
        <v>275</v>
      </c>
      <c r="B214" s="19">
        <v>4</v>
      </c>
      <c r="C214" s="8">
        <v>23</v>
      </c>
      <c r="D214" s="8">
        <v>653</v>
      </c>
      <c r="E214" s="8">
        <v>1</v>
      </c>
      <c r="F214" s="7">
        <v>400</v>
      </c>
      <c r="G214" s="8"/>
      <c r="H214" s="9">
        <v>44966.849956516206</v>
      </c>
      <c r="I214" s="20" t="str">
        <f>Table2[[#This Row],[StoreID]]&amp;"-"&amp;Table2[[#This Row],[OrderNumer]]</f>
        <v>4-275</v>
      </c>
    </row>
    <row r="215" spans="1:9" x14ac:dyDescent="0.3">
      <c r="A215" s="19">
        <v>276</v>
      </c>
      <c r="B215" s="19">
        <v>3</v>
      </c>
      <c r="C215" s="8">
        <v>4</v>
      </c>
      <c r="D215" s="8">
        <v>3445</v>
      </c>
      <c r="E215" s="8">
        <v>1</v>
      </c>
      <c r="F215" s="7">
        <v>299.5</v>
      </c>
      <c r="G215" s="8"/>
      <c r="H215" s="9">
        <v>44963.539022534722</v>
      </c>
      <c r="I215" s="20" t="str">
        <f>Table2[[#This Row],[StoreID]]&amp;"-"&amp;Table2[[#This Row],[OrderNumer]]</f>
        <v>3-276</v>
      </c>
    </row>
    <row r="216" spans="1:9" x14ac:dyDescent="0.3">
      <c r="A216" s="19">
        <v>276</v>
      </c>
      <c r="B216" s="19">
        <v>4</v>
      </c>
      <c r="C216" s="8">
        <v>33</v>
      </c>
      <c r="D216" s="8">
        <v>4082</v>
      </c>
      <c r="E216" s="8">
        <v>1</v>
      </c>
      <c r="F216" s="7">
        <v>10</v>
      </c>
      <c r="G216" s="8"/>
      <c r="H216" s="9">
        <v>44966.85215752315</v>
      </c>
      <c r="I216" s="20" t="str">
        <f>Table2[[#This Row],[StoreID]]&amp;"-"&amp;Table2[[#This Row],[OrderNumer]]</f>
        <v>4-276</v>
      </c>
    </row>
    <row r="217" spans="1:9" x14ac:dyDescent="0.3">
      <c r="A217" s="19">
        <v>277</v>
      </c>
      <c r="B217" s="19">
        <v>1</v>
      </c>
      <c r="C217" s="8">
        <v>9</v>
      </c>
      <c r="D217" s="8">
        <v>643</v>
      </c>
      <c r="E217" s="8">
        <v>1</v>
      </c>
      <c r="F217" s="7">
        <v>125</v>
      </c>
      <c r="G217" s="8"/>
      <c r="H217" s="9">
        <v>44962.608513425927</v>
      </c>
      <c r="I217" s="20" t="str">
        <f>Table2[[#This Row],[StoreID]]&amp;"-"&amp;Table2[[#This Row],[OrderNumer]]</f>
        <v>1-277</v>
      </c>
    </row>
    <row r="218" spans="1:9" x14ac:dyDescent="0.3">
      <c r="A218" s="19">
        <v>282</v>
      </c>
      <c r="B218" s="19">
        <v>4</v>
      </c>
      <c r="C218" s="8">
        <v>23</v>
      </c>
      <c r="D218" s="8">
        <v>3260</v>
      </c>
      <c r="E218" s="8">
        <v>1</v>
      </c>
      <c r="F218" s="7">
        <v>19.5</v>
      </c>
      <c r="G218" s="8"/>
      <c r="H218" s="9">
        <v>44966.912595520836</v>
      </c>
      <c r="I218" s="20" t="str">
        <f>Table2[[#This Row],[StoreID]]&amp;"-"&amp;Table2[[#This Row],[OrderNumer]]</f>
        <v>4-282</v>
      </c>
    </row>
    <row r="219" spans="1:9" x14ac:dyDescent="0.3">
      <c r="A219" s="19">
        <v>282</v>
      </c>
      <c r="B219" s="19">
        <v>4</v>
      </c>
      <c r="C219" s="8">
        <v>23</v>
      </c>
      <c r="D219" s="8">
        <v>3268</v>
      </c>
      <c r="E219" s="8">
        <v>1</v>
      </c>
      <c r="F219" s="7">
        <v>12.5</v>
      </c>
      <c r="G219" s="8"/>
      <c r="H219" s="9">
        <v>44966.912595520836</v>
      </c>
      <c r="I219" s="20" t="str">
        <f>Table2[[#This Row],[StoreID]]&amp;"-"&amp;Table2[[#This Row],[OrderNumer]]</f>
        <v>4-282</v>
      </c>
    </row>
    <row r="220" spans="1:9" x14ac:dyDescent="0.3">
      <c r="A220" s="19">
        <v>283</v>
      </c>
      <c r="B220" s="19">
        <v>1</v>
      </c>
      <c r="C220" s="8">
        <v>10</v>
      </c>
      <c r="D220" s="8">
        <v>4086</v>
      </c>
      <c r="E220" s="8">
        <v>1</v>
      </c>
      <c r="F220" s="7">
        <v>10</v>
      </c>
      <c r="G220" s="8"/>
      <c r="H220" s="9">
        <v>44962.682140856479</v>
      </c>
      <c r="I220" s="20" t="str">
        <f>Table2[[#This Row],[StoreID]]&amp;"-"&amp;Table2[[#This Row],[OrderNumer]]</f>
        <v>1-283</v>
      </c>
    </row>
    <row r="221" spans="1:9" x14ac:dyDescent="0.3">
      <c r="A221" s="19">
        <v>283</v>
      </c>
      <c r="B221" s="19">
        <v>1</v>
      </c>
      <c r="C221" s="8">
        <v>10</v>
      </c>
      <c r="D221" s="8">
        <v>4085</v>
      </c>
      <c r="E221" s="8">
        <v>1</v>
      </c>
      <c r="F221" s="7">
        <v>10</v>
      </c>
      <c r="G221" s="8"/>
      <c r="H221" s="9">
        <v>44962.6821408912</v>
      </c>
      <c r="I221" s="20" t="str">
        <f>Table2[[#This Row],[StoreID]]&amp;"-"&amp;Table2[[#This Row],[OrderNumer]]</f>
        <v>1-283</v>
      </c>
    </row>
    <row r="222" spans="1:9" x14ac:dyDescent="0.3">
      <c r="A222" s="19">
        <v>283</v>
      </c>
      <c r="B222" s="19">
        <v>3</v>
      </c>
      <c r="C222" s="8">
        <v>27</v>
      </c>
      <c r="D222" s="8">
        <v>2852</v>
      </c>
      <c r="E222" s="8">
        <v>1</v>
      </c>
      <c r="F222" s="7">
        <v>137.5</v>
      </c>
      <c r="G222" s="8"/>
      <c r="H222" s="9">
        <v>44963.656349189812</v>
      </c>
      <c r="I222" s="20" t="str">
        <f>Table2[[#This Row],[StoreID]]&amp;"-"&amp;Table2[[#This Row],[OrderNumer]]</f>
        <v>3-283</v>
      </c>
    </row>
    <row r="223" spans="1:9" x14ac:dyDescent="0.3">
      <c r="A223" s="19">
        <v>283</v>
      </c>
      <c r="B223" s="19">
        <v>3</v>
      </c>
      <c r="C223" s="8">
        <v>27</v>
      </c>
      <c r="D223" s="8">
        <v>2853</v>
      </c>
      <c r="E223" s="8">
        <v>1</v>
      </c>
      <c r="F223" s="7">
        <v>150</v>
      </c>
      <c r="G223" s="8"/>
      <c r="H223" s="9">
        <v>44963.656349189812</v>
      </c>
      <c r="I223" s="20" t="str">
        <f>Table2[[#This Row],[StoreID]]&amp;"-"&amp;Table2[[#This Row],[OrderNumer]]</f>
        <v>3-283</v>
      </c>
    </row>
    <row r="224" spans="1:9" x14ac:dyDescent="0.3">
      <c r="A224" s="19">
        <v>283</v>
      </c>
      <c r="B224" s="19">
        <v>3</v>
      </c>
      <c r="C224" s="8">
        <v>27</v>
      </c>
      <c r="D224" s="8">
        <v>2853</v>
      </c>
      <c r="E224" s="8">
        <v>1</v>
      </c>
      <c r="F224" s="7">
        <v>150</v>
      </c>
      <c r="G224" s="8"/>
      <c r="H224" s="9">
        <v>44963.65634922454</v>
      </c>
      <c r="I224" s="20" t="str">
        <f>Table2[[#This Row],[StoreID]]&amp;"-"&amp;Table2[[#This Row],[OrderNumer]]</f>
        <v>3-283</v>
      </c>
    </row>
    <row r="225" spans="1:9" x14ac:dyDescent="0.3">
      <c r="A225" s="19">
        <v>283</v>
      </c>
      <c r="B225" s="19">
        <v>3</v>
      </c>
      <c r="C225" s="8">
        <v>27</v>
      </c>
      <c r="D225" s="8">
        <v>2852</v>
      </c>
      <c r="E225" s="8">
        <v>1</v>
      </c>
      <c r="F225" s="7">
        <v>137.5</v>
      </c>
      <c r="G225" s="8"/>
      <c r="H225" s="9">
        <v>44963.65634922454</v>
      </c>
      <c r="I225" s="20" t="str">
        <f>Table2[[#This Row],[StoreID]]&amp;"-"&amp;Table2[[#This Row],[OrderNumer]]</f>
        <v>3-283</v>
      </c>
    </row>
    <row r="226" spans="1:9" x14ac:dyDescent="0.3">
      <c r="A226" s="19">
        <v>283</v>
      </c>
      <c r="B226" s="19">
        <v>4</v>
      </c>
      <c r="C226" s="8">
        <v>33</v>
      </c>
      <c r="D226" s="8">
        <v>3271</v>
      </c>
      <c r="E226" s="8">
        <v>1</v>
      </c>
      <c r="F226" s="7">
        <v>29.5</v>
      </c>
      <c r="G226" s="8"/>
      <c r="H226" s="9">
        <v>44966.925723692133</v>
      </c>
      <c r="I226" s="20" t="str">
        <f>Table2[[#This Row],[StoreID]]&amp;"-"&amp;Table2[[#This Row],[OrderNumer]]</f>
        <v>4-283</v>
      </c>
    </row>
    <row r="227" spans="1:9" x14ac:dyDescent="0.3">
      <c r="A227" s="19">
        <v>285</v>
      </c>
      <c r="B227" s="19">
        <v>1</v>
      </c>
      <c r="C227" s="8">
        <v>3</v>
      </c>
      <c r="D227" s="8">
        <v>249</v>
      </c>
      <c r="E227" s="8">
        <v>1</v>
      </c>
      <c r="F227" s="7">
        <v>174.5</v>
      </c>
      <c r="G227" s="8"/>
      <c r="H227" s="9">
        <v>44962.709524270831</v>
      </c>
      <c r="I227" s="20" t="str">
        <f>Table2[[#This Row],[StoreID]]&amp;"-"&amp;Table2[[#This Row],[OrderNumer]]</f>
        <v>1-285</v>
      </c>
    </row>
    <row r="228" spans="1:9" x14ac:dyDescent="0.3">
      <c r="A228" s="19">
        <v>285</v>
      </c>
      <c r="B228" s="19">
        <v>3</v>
      </c>
      <c r="C228" s="8">
        <v>30</v>
      </c>
      <c r="D228" s="8">
        <v>3298</v>
      </c>
      <c r="E228" s="8">
        <v>1</v>
      </c>
      <c r="F228" s="7">
        <v>47.5</v>
      </c>
      <c r="G228" s="8"/>
      <c r="H228" s="9">
        <v>44963.680859375003</v>
      </c>
      <c r="I228" s="20" t="str">
        <f>Table2[[#This Row],[StoreID]]&amp;"-"&amp;Table2[[#This Row],[OrderNumer]]</f>
        <v>3-285</v>
      </c>
    </row>
    <row r="229" spans="1:9" x14ac:dyDescent="0.3">
      <c r="A229" s="19">
        <v>294</v>
      </c>
      <c r="B229" s="19">
        <v>4</v>
      </c>
      <c r="C229" s="8">
        <v>33</v>
      </c>
      <c r="D229" s="8">
        <v>625</v>
      </c>
      <c r="E229" s="8">
        <v>1</v>
      </c>
      <c r="F229" s="7">
        <v>137.5</v>
      </c>
      <c r="G229" s="8"/>
      <c r="H229" s="9">
        <v>44967.616985266206</v>
      </c>
      <c r="I229" s="20" t="str">
        <f>Table2[[#This Row],[StoreID]]&amp;"-"&amp;Table2[[#This Row],[OrderNumer]]</f>
        <v>4-294</v>
      </c>
    </row>
    <row r="230" spans="1:9" x14ac:dyDescent="0.3">
      <c r="A230" s="19">
        <v>296</v>
      </c>
      <c r="B230" s="19">
        <v>1</v>
      </c>
      <c r="C230" s="8">
        <v>5</v>
      </c>
      <c r="D230" s="8">
        <v>3240</v>
      </c>
      <c r="E230" s="8">
        <v>1</v>
      </c>
      <c r="F230" s="7">
        <v>57.5</v>
      </c>
      <c r="G230" s="8"/>
      <c r="H230" s="9">
        <v>44962.829410300925</v>
      </c>
      <c r="I230" s="20" t="str">
        <f>Table2[[#This Row],[StoreID]]&amp;"-"&amp;Table2[[#This Row],[OrderNumer]]</f>
        <v>1-296</v>
      </c>
    </row>
    <row r="231" spans="1:9" x14ac:dyDescent="0.3">
      <c r="A231" s="19">
        <v>298</v>
      </c>
      <c r="B231" s="19">
        <v>4</v>
      </c>
      <c r="C231" s="8">
        <v>33</v>
      </c>
      <c r="D231" s="8">
        <v>12</v>
      </c>
      <c r="E231" s="8">
        <v>1</v>
      </c>
      <c r="F231" s="7">
        <v>797.5</v>
      </c>
      <c r="G231" s="8"/>
      <c r="H231" s="9">
        <v>44967.653365659724</v>
      </c>
      <c r="I231" s="20" t="str">
        <f>Table2[[#This Row],[StoreID]]&amp;"-"&amp;Table2[[#This Row],[OrderNumer]]</f>
        <v>4-298</v>
      </c>
    </row>
    <row r="232" spans="1:9" x14ac:dyDescent="0.3">
      <c r="A232" s="19">
        <v>300</v>
      </c>
      <c r="B232" s="19">
        <v>3</v>
      </c>
      <c r="C232" s="8">
        <v>27</v>
      </c>
      <c r="D232" s="8">
        <v>640</v>
      </c>
      <c r="E232" s="8">
        <v>1</v>
      </c>
      <c r="F232" s="7">
        <v>180</v>
      </c>
      <c r="G232" s="8"/>
      <c r="H232" s="9">
        <v>44963.906271990738</v>
      </c>
      <c r="I232" s="20" t="str">
        <f>Table2[[#This Row],[StoreID]]&amp;"-"&amp;Table2[[#This Row],[OrderNumer]]</f>
        <v>3-300</v>
      </c>
    </row>
    <row r="233" spans="1:9" x14ac:dyDescent="0.3">
      <c r="A233" s="19">
        <v>300</v>
      </c>
      <c r="B233" s="19">
        <v>3</v>
      </c>
      <c r="C233" s="8">
        <v>27</v>
      </c>
      <c r="D233" s="8">
        <v>637</v>
      </c>
      <c r="E233" s="8">
        <v>1</v>
      </c>
      <c r="F233" s="7">
        <v>899.5</v>
      </c>
      <c r="G233" s="8"/>
      <c r="H233" s="9">
        <v>44963.906271990738</v>
      </c>
      <c r="I233" s="20" t="str">
        <f>Table2[[#This Row],[StoreID]]&amp;"-"&amp;Table2[[#This Row],[OrderNumer]]</f>
        <v>3-300</v>
      </c>
    </row>
    <row r="234" spans="1:9" x14ac:dyDescent="0.3">
      <c r="A234" s="19">
        <v>302</v>
      </c>
      <c r="B234" s="19">
        <v>3</v>
      </c>
      <c r="C234" s="8">
        <v>27</v>
      </c>
      <c r="D234" s="8">
        <v>2792</v>
      </c>
      <c r="E234" s="8">
        <v>1</v>
      </c>
      <c r="F234" s="7">
        <v>300</v>
      </c>
      <c r="G234" s="8"/>
      <c r="H234" s="9">
        <v>44963.931468368057</v>
      </c>
      <c r="I234" s="20" t="str">
        <f>Table2[[#This Row],[StoreID]]&amp;"-"&amp;Table2[[#This Row],[OrderNumer]]</f>
        <v>3-302</v>
      </c>
    </row>
    <row r="235" spans="1:9" x14ac:dyDescent="0.3">
      <c r="A235" s="19">
        <v>303</v>
      </c>
      <c r="B235" s="19">
        <v>1</v>
      </c>
      <c r="C235" s="8">
        <v>5</v>
      </c>
      <c r="D235" s="8">
        <v>3300</v>
      </c>
      <c r="E235" s="8">
        <v>1</v>
      </c>
      <c r="F235" s="7">
        <v>137.5</v>
      </c>
      <c r="G235" s="8"/>
      <c r="H235" s="9">
        <v>44962.955373645833</v>
      </c>
      <c r="I235" s="20" t="str">
        <f>Table2[[#This Row],[StoreID]]&amp;"-"&amp;Table2[[#This Row],[OrderNumer]]</f>
        <v>1-303</v>
      </c>
    </row>
    <row r="236" spans="1:9" x14ac:dyDescent="0.3">
      <c r="A236" s="19">
        <v>307</v>
      </c>
      <c r="B236" s="19">
        <v>1</v>
      </c>
      <c r="C236" s="8">
        <v>15</v>
      </c>
      <c r="D236" s="8">
        <v>1167</v>
      </c>
      <c r="E236" s="8">
        <v>1</v>
      </c>
      <c r="F236" s="7">
        <v>25</v>
      </c>
      <c r="G236" s="8"/>
      <c r="H236" s="9">
        <v>44963.555888159724</v>
      </c>
      <c r="I236" s="20" t="str">
        <f>Table2[[#This Row],[StoreID]]&amp;"-"&amp;Table2[[#This Row],[OrderNumer]]</f>
        <v>1-307</v>
      </c>
    </row>
    <row r="237" spans="1:9" x14ac:dyDescent="0.3">
      <c r="A237" s="19">
        <v>309</v>
      </c>
      <c r="B237" s="19">
        <v>4</v>
      </c>
      <c r="C237" s="8">
        <v>33</v>
      </c>
      <c r="D237" s="8">
        <v>613</v>
      </c>
      <c r="E237" s="8">
        <v>1</v>
      </c>
      <c r="F237" s="7">
        <v>627.5</v>
      </c>
      <c r="G237" s="8"/>
      <c r="H237" s="9">
        <v>44967.730995104168</v>
      </c>
      <c r="I237" s="20" t="str">
        <f>Table2[[#This Row],[StoreID]]&amp;"-"&amp;Table2[[#This Row],[OrderNumer]]</f>
        <v>4-309</v>
      </c>
    </row>
    <row r="238" spans="1:9" x14ac:dyDescent="0.3">
      <c r="A238" s="19">
        <v>309</v>
      </c>
      <c r="B238" s="19">
        <v>4</v>
      </c>
      <c r="C238" s="8">
        <v>33</v>
      </c>
      <c r="D238" s="8">
        <v>645</v>
      </c>
      <c r="E238" s="8">
        <v>1</v>
      </c>
      <c r="F238" s="7">
        <v>97.5</v>
      </c>
      <c r="G238" s="8"/>
      <c r="H238" s="9">
        <v>44967.730995104168</v>
      </c>
      <c r="I238" s="20" t="str">
        <f>Table2[[#This Row],[StoreID]]&amp;"-"&amp;Table2[[#This Row],[OrderNumer]]</f>
        <v>4-309</v>
      </c>
    </row>
    <row r="239" spans="1:9" x14ac:dyDescent="0.3">
      <c r="A239" s="19">
        <v>312</v>
      </c>
      <c r="B239" s="19">
        <v>1</v>
      </c>
      <c r="C239" s="8">
        <v>11</v>
      </c>
      <c r="D239" s="8">
        <v>1169</v>
      </c>
      <c r="E239" s="8">
        <v>1</v>
      </c>
      <c r="F239" s="7">
        <v>25</v>
      </c>
      <c r="G239" s="8"/>
      <c r="H239" s="9">
        <v>44963.591638807869</v>
      </c>
      <c r="I239" s="20" t="str">
        <f>Table2[[#This Row],[StoreID]]&amp;"-"&amp;Table2[[#This Row],[OrderNumer]]</f>
        <v>1-312</v>
      </c>
    </row>
    <row r="240" spans="1:9" x14ac:dyDescent="0.3">
      <c r="A240" s="19">
        <v>313</v>
      </c>
      <c r="B240" s="19">
        <v>1</v>
      </c>
      <c r="C240" s="8">
        <v>11</v>
      </c>
      <c r="D240" s="8">
        <v>1138</v>
      </c>
      <c r="E240" s="8">
        <v>1</v>
      </c>
      <c r="F240" s="7">
        <v>200</v>
      </c>
      <c r="G240" s="8"/>
      <c r="H240" s="9">
        <v>44963.601494525465</v>
      </c>
      <c r="I240" s="20" t="str">
        <f>Table2[[#This Row],[StoreID]]&amp;"-"&amp;Table2[[#This Row],[OrderNumer]]</f>
        <v>1-313</v>
      </c>
    </row>
    <row r="241" spans="1:9" x14ac:dyDescent="0.3">
      <c r="A241" s="19">
        <v>313</v>
      </c>
      <c r="B241" s="19">
        <v>3</v>
      </c>
      <c r="C241" s="8">
        <v>4</v>
      </c>
      <c r="D241" s="8">
        <v>3504</v>
      </c>
      <c r="E241" s="8">
        <v>1</v>
      </c>
      <c r="F241" s="7">
        <v>547.5</v>
      </c>
      <c r="G241" s="8"/>
      <c r="H241" s="9">
        <v>44964.642483564814</v>
      </c>
      <c r="I241" s="20" t="str">
        <f>Table2[[#This Row],[StoreID]]&amp;"-"&amp;Table2[[#This Row],[OrderNumer]]</f>
        <v>3-313</v>
      </c>
    </row>
    <row r="242" spans="1:9" x14ac:dyDescent="0.3">
      <c r="A242" s="19">
        <v>313</v>
      </c>
      <c r="B242" s="19">
        <v>3</v>
      </c>
      <c r="C242" s="8">
        <v>4</v>
      </c>
      <c r="D242" s="8">
        <v>3520</v>
      </c>
      <c r="E242" s="8">
        <v>1</v>
      </c>
      <c r="F242" s="7">
        <v>697.5</v>
      </c>
      <c r="G242" s="8"/>
      <c r="H242" s="9">
        <v>44964.642483564814</v>
      </c>
      <c r="I242" s="20" t="str">
        <f>Table2[[#This Row],[StoreID]]&amp;"-"&amp;Table2[[#This Row],[OrderNumer]]</f>
        <v>3-313</v>
      </c>
    </row>
    <row r="243" spans="1:9" x14ac:dyDescent="0.3">
      <c r="A243" s="19">
        <v>313</v>
      </c>
      <c r="B243" s="19">
        <v>3</v>
      </c>
      <c r="C243" s="8">
        <v>4</v>
      </c>
      <c r="D243" s="8">
        <v>4078</v>
      </c>
      <c r="E243" s="8">
        <v>1</v>
      </c>
      <c r="F243" s="7">
        <v>49.5</v>
      </c>
      <c r="G243" s="8"/>
      <c r="H243" s="9">
        <v>44964.642483599535</v>
      </c>
      <c r="I243" s="20" t="str">
        <f>Table2[[#This Row],[StoreID]]&amp;"-"&amp;Table2[[#This Row],[OrderNumer]]</f>
        <v>3-313</v>
      </c>
    </row>
    <row r="244" spans="1:9" x14ac:dyDescent="0.3">
      <c r="A244" s="19">
        <v>313</v>
      </c>
      <c r="B244" s="19">
        <v>3</v>
      </c>
      <c r="C244" s="8">
        <v>4</v>
      </c>
      <c r="D244" s="8">
        <v>4078</v>
      </c>
      <c r="E244" s="8">
        <v>1</v>
      </c>
      <c r="F244" s="7">
        <v>49.5</v>
      </c>
      <c r="G244" s="8"/>
      <c r="H244" s="9">
        <v>44964.642483599535</v>
      </c>
      <c r="I244" s="20" t="str">
        <f>Table2[[#This Row],[StoreID]]&amp;"-"&amp;Table2[[#This Row],[OrderNumer]]</f>
        <v>3-313</v>
      </c>
    </row>
    <row r="245" spans="1:9" x14ac:dyDescent="0.3">
      <c r="A245" s="19">
        <v>317</v>
      </c>
      <c r="B245" s="19">
        <v>3</v>
      </c>
      <c r="C245" s="8">
        <v>30</v>
      </c>
      <c r="D245" s="8">
        <v>1169</v>
      </c>
      <c r="E245" s="8">
        <v>1</v>
      </c>
      <c r="F245" s="7">
        <v>25</v>
      </c>
      <c r="G245" s="8"/>
      <c r="H245" s="9">
        <v>44964.690105243055</v>
      </c>
      <c r="I245" s="20" t="str">
        <f>Table2[[#This Row],[StoreID]]&amp;"-"&amp;Table2[[#This Row],[OrderNumer]]</f>
        <v>3-317</v>
      </c>
    </row>
    <row r="246" spans="1:9" x14ac:dyDescent="0.3">
      <c r="A246" s="19">
        <v>317</v>
      </c>
      <c r="B246" s="19">
        <v>3</v>
      </c>
      <c r="C246" s="8">
        <v>30</v>
      </c>
      <c r="D246" s="8">
        <v>4090</v>
      </c>
      <c r="E246" s="8">
        <v>1</v>
      </c>
      <c r="F246" s="7">
        <v>47.5</v>
      </c>
      <c r="G246" s="8"/>
      <c r="H246" s="9">
        <v>44964.690105243055</v>
      </c>
      <c r="I246" s="20" t="str">
        <f>Table2[[#This Row],[StoreID]]&amp;"-"&amp;Table2[[#This Row],[OrderNumer]]</f>
        <v>3-317</v>
      </c>
    </row>
    <row r="247" spans="1:9" x14ac:dyDescent="0.3">
      <c r="A247" s="19">
        <v>317</v>
      </c>
      <c r="B247" s="19">
        <v>4</v>
      </c>
      <c r="C247" s="8">
        <v>33</v>
      </c>
      <c r="D247" s="8">
        <v>3268</v>
      </c>
      <c r="E247" s="8">
        <v>1</v>
      </c>
      <c r="F247" s="7">
        <v>12.5</v>
      </c>
      <c r="G247" s="8"/>
      <c r="H247" s="9">
        <v>44967.803565127317</v>
      </c>
      <c r="I247" s="20" t="str">
        <f>Table2[[#This Row],[StoreID]]&amp;"-"&amp;Table2[[#This Row],[OrderNumer]]</f>
        <v>4-317</v>
      </c>
    </row>
    <row r="248" spans="1:9" x14ac:dyDescent="0.3">
      <c r="A248" s="19">
        <v>323</v>
      </c>
      <c r="B248" s="19">
        <v>1</v>
      </c>
      <c r="C248" s="8">
        <v>5</v>
      </c>
      <c r="D248" s="8">
        <v>1172</v>
      </c>
      <c r="E248" s="8">
        <v>1</v>
      </c>
      <c r="F248" s="7">
        <v>150</v>
      </c>
      <c r="G248" s="8"/>
      <c r="H248" s="9">
        <v>44963.702847372682</v>
      </c>
      <c r="I248" s="20" t="str">
        <f>Table2[[#This Row],[StoreID]]&amp;"-"&amp;Table2[[#This Row],[OrderNumer]]</f>
        <v>1-323</v>
      </c>
    </row>
    <row r="249" spans="1:9" x14ac:dyDescent="0.3">
      <c r="A249" s="19">
        <v>324</v>
      </c>
      <c r="B249" s="19">
        <v>3</v>
      </c>
      <c r="C249" s="8">
        <v>30</v>
      </c>
      <c r="D249" s="8">
        <v>3388</v>
      </c>
      <c r="E249" s="8">
        <v>1</v>
      </c>
      <c r="F249" s="7">
        <v>299.5</v>
      </c>
      <c r="G249" s="8"/>
      <c r="H249" s="9">
        <v>44964.76693622685</v>
      </c>
      <c r="I249" s="20" t="str">
        <f>Table2[[#This Row],[StoreID]]&amp;"-"&amp;Table2[[#This Row],[OrderNumer]]</f>
        <v>3-324</v>
      </c>
    </row>
    <row r="250" spans="1:9" x14ac:dyDescent="0.3">
      <c r="A250" s="19">
        <v>324</v>
      </c>
      <c r="B250" s="19">
        <v>4</v>
      </c>
      <c r="C250" s="8">
        <v>33</v>
      </c>
      <c r="D250" s="8">
        <v>2166</v>
      </c>
      <c r="E250" s="8">
        <v>-1</v>
      </c>
      <c r="F250" s="7">
        <v>-100</v>
      </c>
      <c r="G250" s="8" t="s">
        <v>5</v>
      </c>
      <c r="H250" s="9">
        <v>44967.858494641201</v>
      </c>
      <c r="I250" s="20" t="str">
        <f>Table2[[#This Row],[StoreID]]&amp;"-"&amp;Table2[[#This Row],[OrderNumer]]</f>
        <v>4-324</v>
      </c>
    </row>
    <row r="251" spans="1:9" x14ac:dyDescent="0.3">
      <c r="A251" s="19">
        <v>325</v>
      </c>
      <c r="B251" s="19">
        <v>3</v>
      </c>
      <c r="C251" s="8">
        <v>4</v>
      </c>
      <c r="D251" s="8">
        <v>20</v>
      </c>
      <c r="E251" s="8">
        <v>1</v>
      </c>
      <c r="F251" s="7">
        <v>1349.5</v>
      </c>
      <c r="G251" s="8"/>
      <c r="H251" s="9">
        <v>44964.788898344908</v>
      </c>
      <c r="I251" s="20" t="str">
        <f>Table2[[#This Row],[StoreID]]&amp;"-"&amp;Table2[[#This Row],[OrderNumer]]</f>
        <v>3-325</v>
      </c>
    </row>
    <row r="252" spans="1:9" x14ac:dyDescent="0.3">
      <c r="A252" s="19">
        <v>326</v>
      </c>
      <c r="B252" s="19">
        <v>1</v>
      </c>
      <c r="C252" s="8">
        <v>9</v>
      </c>
      <c r="D252" s="8">
        <v>4080</v>
      </c>
      <c r="E252" s="8">
        <v>1</v>
      </c>
      <c r="F252" s="7">
        <v>10</v>
      </c>
      <c r="G252" s="8"/>
      <c r="H252" s="9">
        <v>44963.726023923613</v>
      </c>
      <c r="I252" s="20" t="str">
        <f>Table2[[#This Row],[StoreID]]&amp;"-"&amp;Table2[[#This Row],[OrderNumer]]</f>
        <v>1-326</v>
      </c>
    </row>
    <row r="253" spans="1:9" x14ac:dyDescent="0.3">
      <c r="A253" s="19">
        <v>326</v>
      </c>
      <c r="B253" s="19">
        <v>1</v>
      </c>
      <c r="C253" s="8">
        <v>9</v>
      </c>
      <c r="D253" s="8">
        <v>4082</v>
      </c>
      <c r="E253" s="8">
        <v>1</v>
      </c>
      <c r="F253" s="7">
        <v>10</v>
      </c>
      <c r="G253" s="8"/>
      <c r="H253" s="9">
        <v>44963.726023958334</v>
      </c>
      <c r="I253" s="20" t="str">
        <f>Table2[[#This Row],[StoreID]]&amp;"-"&amp;Table2[[#This Row],[OrderNumer]]</f>
        <v>1-326</v>
      </c>
    </row>
    <row r="254" spans="1:9" x14ac:dyDescent="0.3">
      <c r="A254" s="19">
        <v>326</v>
      </c>
      <c r="B254" s="19">
        <v>1</v>
      </c>
      <c r="C254" s="8">
        <v>9</v>
      </c>
      <c r="D254" s="8">
        <v>4086</v>
      </c>
      <c r="E254" s="8">
        <v>1</v>
      </c>
      <c r="F254" s="7">
        <v>10</v>
      </c>
      <c r="G254" s="8"/>
      <c r="H254" s="9">
        <v>44963.726023993055</v>
      </c>
      <c r="I254" s="20" t="str">
        <f>Table2[[#This Row],[StoreID]]&amp;"-"&amp;Table2[[#This Row],[OrderNumer]]</f>
        <v>1-326</v>
      </c>
    </row>
    <row r="255" spans="1:9" x14ac:dyDescent="0.3">
      <c r="A255" s="19">
        <v>326</v>
      </c>
      <c r="B255" s="19">
        <v>1</v>
      </c>
      <c r="C255" s="8">
        <v>9</v>
      </c>
      <c r="D255" s="8">
        <v>4087</v>
      </c>
      <c r="E255" s="8">
        <v>1</v>
      </c>
      <c r="F255" s="7">
        <v>10</v>
      </c>
      <c r="G255" s="8"/>
      <c r="H255" s="9">
        <v>44963.726024039352</v>
      </c>
      <c r="I255" s="20" t="str">
        <f>Table2[[#This Row],[StoreID]]&amp;"-"&amp;Table2[[#This Row],[OrderNumer]]</f>
        <v>1-326</v>
      </c>
    </row>
    <row r="256" spans="1:9" x14ac:dyDescent="0.3">
      <c r="A256" s="19">
        <v>328</v>
      </c>
      <c r="B256" s="19">
        <v>1</v>
      </c>
      <c r="C256" s="8">
        <v>15</v>
      </c>
      <c r="D256" s="8">
        <v>4078</v>
      </c>
      <c r="E256" s="8">
        <v>1</v>
      </c>
      <c r="F256" s="7">
        <v>49.5</v>
      </c>
      <c r="G256" s="8"/>
      <c r="H256" s="9">
        <v>44963.736376886576</v>
      </c>
      <c r="I256" s="20" t="str">
        <f>Table2[[#This Row],[StoreID]]&amp;"-"&amp;Table2[[#This Row],[OrderNumer]]</f>
        <v>1-328</v>
      </c>
    </row>
    <row r="257" spans="1:9" x14ac:dyDescent="0.3">
      <c r="A257" s="19">
        <v>328</v>
      </c>
      <c r="B257" s="19">
        <v>4</v>
      </c>
      <c r="C257" s="8">
        <v>33</v>
      </c>
      <c r="D257" s="8">
        <v>3316</v>
      </c>
      <c r="E257" s="8">
        <v>1</v>
      </c>
      <c r="F257" s="7">
        <v>175</v>
      </c>
      <c r="G257" s="8"/>
      <c r="H257" s="9">
        <v>44967.876301354168</v>
      </c>
      <c r="I257" s="20" t="str">
        <f>Table2[[#This Row],[StoreID]]&amp;"-"&amp;Table2[[#This Row],[OrderNumer]]</f>
        <v>4-328</v>
      </c>
    </row>
    <row r="258" spans="1:9" x14ac:dyDescent="0.3">
      <c r="A258" s="19">
        <v>332</v>
      </c>
      <c r="B258" s="19">
        <v>4</v>
      </c>
      <c r="C258" s="8">
        <v>33</v>
      </c>
      <c r="D258" s="8">
        <v>4090</v>
      </c>
      <c r="E258" s="8">
        <v>1</v>
      </c>
      <c r="F258" s="7">
        <v>47.5</v>
      </c>
      <c r="G258" s="8"/>
      <c r="H258" s="9">
        <v>44967.940580057868</v>
      </c>
      <c r="I258" s="20" t="str">
        <f>Table2[[#This Row],[StoreID]]&amp;"-"&amp;Table2[[#This Row],[OrderNumer]]</f>
        <v>4-332</v>
      </c>
    </row>
    <row r="259" spans="1:9" x14ac:dyDescent="0.3">
      <c r="A259" s="19">
        <v>333</v>
      </c>
      <c r="B259" s="19">
        <v>4</v>
      </c>
      <c r="C259" s="8">
        <v>33</v>
      </c>
      <c r="D259" s="8">
        <v>4091</v>
      </c>
      <c r="E259" s="8">
        <v>1</v>
      </c>
      <c r="F259" s="7">
        <v>25</v>
      </c>
      <c r="G259" s="8"/>
      <c r="H259" s="9">
        <v>44967.94441866898</v>
      </c>
      <c r="I259" s="20" t="str">
        <f>Table2[[#This Row],[StoreID]]&amp;"-"&amp;Table2[[#This Row],[OrderNumer]]</f>
        <v>4-333</v>
      </c>
    </row>
    <row r="260" spans="1:9" x14ac:dyDescent="0.3">
      <c r="A260" s="19">
        <v>336</v>
      </c>
      <c r="B260" s="19">
        <v>4</v>
      </c>
      <c r="C260" s="8">
        <v>33</v>
      </c>
      <c r="D260" s="8">
        <v>4090</v>
      </c>
      <c r="E260" s="8">
        <v>1</v>
      </c>
      <c r="F260" s="7">
        <v>47.5</v>
      </c>
      <c r="G260" s="8"/>
      <c r="H260" s="9">
        <v>44968.570225266201</v>
      </c>
      <c r="I260" s="20" t="str">
        <f>Table2[[#This Row],[StoreID]]&amp;"-"&amp;Table2[[#This Row],[OrderNumer]]</f>
        <v>4-336</v>
      </c>
    </row>
    <row r="261" spans="1:9" x14ac:dyDescent="0.3">
      <c r="A261" s="19">
        <v>339</v>
      </c>
      <c r="B261" s="19">
        <v>3</v>
      </c>
      <c r="C261" s="8">
        <v>27</v>
      </c>
      <c r="D261" s="8">
        <v>3355</v>
      </c>
      <c r="E261" s="8">
        <v>1</v>
      </c>
      <c r="F261" s="7">
        <v>725</v>
      </c>
      <c r="G261" s="8"/>
      <c r="H261" s="9">
        <v>44964.886306284723</v>
      </c>
      <c r="I261" s="20" t="str">
        <f>Table2[[#This Row],[StoreID]]&amp;"-"&amp;Table2[[#This Row],[OrderNumer]]</f>
        <v>3-339</v>
      </c>
    </row>
    <row r="262" spans="1:9" x14ac:dyDescent="0.3">
      <c r="A262" s="19">
        <v>340</v>
      </c>
      <c r="B262" s="19">
        <v>1</v>
      </c>
      <c r="C262" s="8">
        <v>10</v>
      </c>
      <c r="D262" s="8">
        <v>4078</v>
      </c>
      <c r="E262" s="8">
        <v>1</v>
      </c>
      <c r="F262" s="7">
        <v>49.5</v>
      </c>
      <c r="G262" s="8"/>
      <c r="H262" s="9">
        <v>44963.847132523151</v>
      </c>
      <c r="I262" s="20" t="str">
        <f>Table2[[#This Row],[StoreID]]&amp;"-"&amp;Table2[[#This Row],[OrderNumer]]</f>
        <v>1-340</v>
      </c>
    </row>
    <row r="263" spans="1:9" x14ac:dyDescent="0.3">
      <c r="A263" s="19">
        <v>340</v>
      </c>
      <c r="B263" s="19">
        <v>3</v>
      </c>
      <c r="C263" s="8">
        <v>27</v>
      </c>
      <c r="D263" s="8">
        <v>4078</v>
      </c>
      <c r="E263" s="8">
        <v>1</v>
      </c>
      <c r="F263" s="7">
        <v>49.5</v>
      </c>
      <c r="G263" s="8"/>
      <c r="H263" s="9">
        <v>44964.889648923614</v>
      </c>
      <c r="I263" s="20" t="str">
        <f>Table2[[#This Row],[StoreID]]&amp;"-"&amp;Table2[[#This Row],[OrderNumer]]</f>
        <v>3-340</v>
      </c>
    </row>
    <row r="264" spans="1:9" x14ac:dyDescent="0.3">
      <c r="A264" s="19">
        <v>341</v>
      </c>
      <c r="B264" s="19">
        <v>2</v>
      </c>
      <c r="C264" s="8">
        <v>16</v>
      </c>
      <c r="D264" s="8">
        <v>4081</v>
      </c>
      <c r="E264" s="8">
        <v>1</v>
      </c>
      <c r="F264" s="7">
        <v>10</v>
      </c>
      <c r="G264" s="8"/>
      <c r="H264" s="9">
        <v>44969.723390243053</v>
      </c>
      <c r="I264" s="20" t="str">
        <f>Table2[[#This Row],[StoreID]]&amp;"-"&amp;Table2[[#This Row],[OrderNumer]]</f>
        <v>2-341</v>
      </c>
    </row>
    <row r="265" spans="1:9" x14ac:dyDescent="0.3">
      <c r="A265" s="19">
        <v>341</v>
      </c>
      <c r="B265" s="19">
        <v>2</v>
      </c>
      <c r="C265" s="8">
        <v>16</v>
      </c>
      <c r="D265" s="8">
        <v>4082</v>
      </c>
      <c r="E265" s="8">
        <v>1</v>
      </c>
      <c r="F265" s="7">
        <v>10</v>
      </c>
      <c r="G265" s="8"/>
      <c r="H265" s="9">
        <v>44969.723390243053</v>
      </c>
      <c r="I265" s="20" t="str">
        <f>Table2[[#This Row],[StoreID]]&amp;"-"&amp;Table2[[#This Row],[OrderNumer]]</f>
        <v>2-341</v>
      </c>
    </row>
    <row r="266" spans="1:9" x14ac:dyDescent="0.3">
      <c r="A266" s="19">
        <v>343</v>
      </c>
      <c r="B266" s="19">
        <v>2</v>
      </c>
      <c r="C266" s="8">
        <v>16</v>
      </c>
      <c r="D266" s="8">
        <v>610</v>
      </c>
      <c r="E266" s="8">
        <v>1</v>
      </c>
      <c r="F266" s="7">
        <v>627.5</v>
      </c>
      <c r="G266" s="8"/>
      <c r="H266" s="9">
        <v>44969.756799456016</v>
      </c>
      <c r="I266" s="20" t="str">
        <f>Table2[[#This Row],[StoreID]]&amp;"-"&amp;Table2[[#This Row],[OrderNumer]]</f>
        <v>2-343</v>
      </c>
    </row>
    <row r="267" spans="1:9" x14ac:dyDescent="0.3">
      <c r="A267" s="19">
        <v>343</v>
      </c>
      <c r="B267" s="19">
        <v>3</v>
      </c>
      <c r="C267" s="8">
        <v>27</v>
      </c>
      <c r="D267" s="8">
        <v>671</v>
      </c>
      <c r="E267" s="8">
        <v>1</v>
      </c>
      <c r="F267" s="7">
        <v>149.5</v>
      </c>
      <c r="G267" s="8"/>
      <c r="H267" s="9">
        <v>44964.919379861109</v>
      </c>
      <c r="I267" s="20" t="str">
        <f>Table2[[#This Row],[StoreID]]&amp;"-"&amp;Table2[[#This Row],[OrderNumer]]</f>
        <v>3-343</v>
      </c>
    </row>
    <row r="268" spans="1:9" x14ac:dyDescent="0.3">
      <c r="A268" s="19">
        <v>344</v>
      </c>
      <c r="B268" s="19">
        <v>2</v>
      </c>
      <c r="C268" s="8">
        <v>16</v>
      </c>
      <c r="D268" s="8">
        <v>2757</v>
      </c>
      <c r="E268" s="8">
        <v>1</v>
      </c>
      <c r="F268" s="7">
        <v>297.5</v>
      </c>
      <c r="G268" s="8"/>
      <c r="H268" s="9">
        <v>44969.757890474539</v>
      </c>
      <c r="I268" s="20" t="str">
        <f>Table2[[#This Row],[StoreID]]&amp;"-"&amp;Table2[[#This Row],[OrderNumer]]</f>
        <v>2-344</v>
      </c>
    </row>
    <row r="269" spans="1:9" x14ac:dyDescent="0.3">
      <c r="A269" s="19">
        <v>347</v>
      </c>
      <c r="B269" s="19">
        <v>1</v>
      </c>
      <c r="C269" s="8">
        <v>5</v>
      </c>
      <c r="D269" s="8">
        <v>11</v>
      </c>
      <c r="E269" s="8">
        <v>1</v>
      </c>
      <c r="F269" s="7">
        <v>225</v>
      </c>
      <c r="G269" s="8"/>
      <c r="H269" s="9">
        <v>44963.902207673615</v>
      </c>
      <c r="I269" s="20" t="str">
        <f>Table2[[#This Row],[StoreID]]&amp;"-"&amp;Table2[[#This Row],[OrderNumer]]</f>
        <v>1-347</v>
      </c>
    </row>
    <row r="270" spans="1:9" x14ac:dyDescent="0.3">
      <c r="A270" s="19">
        <v>347</v>
      </c>
      <c r="B270" s="19">
        <v>1</v>
      </c>
      <c r="C270" s="8">
        <v>5</v>
      </c>
      <c r="D270" s="8">
        <v>4092</v>
      </c>
      <c r="E270" s="8">
        <v>1</v>
      </c>
      <c r="F270" s="7">
        <v>25</v>
      </c>
      <c r="G270" s="8"/>
      <c r="H270" s="9">
        <v>44963.902207719904</v>
      </c>
      <c r="I270" s="20" t="str">
        <f>Table2[[#This Row],[StoreID]]&amp;"-"&amp;Table2[[#This Row],[OrderNumer]]</f>
        <v>1-347</v>
      </c>
    </row>
    <row r="271" spans="1:9" x14ac:dyDescent="0.3">
      <c r="A271" s="19">
        <v>347</v>
      </c>
      <c r="B271" s="19">
        <v>1</v>
      </c>
      <c r="C271" s="8">
        <v>5</v>
      </c>
      <c r="D271" s="8">
        <v>4092</v>
      </c>
      <c r="E271" s="8">
        <v>1</v>
      </c>
      <c r="F271" s="7">
        <v>25</v>
      </c>
      <c r="G271" s="8"/>
      <c r="H271" s="9">
        <v>44963.902207789353</v>
      </c>
      <c r="I271" s="20" t="str">
        <f>Table2[[#This Row],[StoreID]]&amp;"-"&amp;Table2[[#This Row],[OrderNumer]]</f>
        <v>1-347</v>
      </c>
    </row>
    <row r="272" spans="1:9" x14ac:dyDescent="0.3">
      <c r="A272" s="19">
        <v>347</v>
      </c>
      <c r="B272" s="19">
        <v>3</v>
      </c>
      <c r="C272" s="8">
        <v>4</v>
      </c>
      <c r="D272" s="8">
        <v>1169</v>
      </c>
      <c r="E272" s="8">
        <v>1</v>
      </c>
      <c r="F272" s="7">
        <v>25</v>
      </c>
      <c r="G272" s="8"/>
      <c r="H272" s="9">
        <v>44965.467208564813</v>
      </c>
      <c r="I272" s="20" t="str">
        <f>Table2[[#This Row],[StoreID]]&amp;"-"&amp;Table2[[#This Row],[OrderNumer]]</f>
        <v>3-347</v>
      </c>
    </row>
    <row r="273" spans="1:9" x14ac:dyDescent="0.3">
      <c r="A273" s="19">
        <v>347</v>
      </c>
      <c r="B273" s="19">
        <v>4</v>
      </c>
      <c r="C273" s="8">
        <v>2</v>
      </c>
      <c r="D273" s="8">
        <v>3274</v>
      </c>
      <c r="E273" s="8">
        <v>1</v>
      </c>
      <c r="F273" s="7">
        <v>87.5</v>
      </c>
      <c r="G273" s="8"/>
      <c r="H273" s="9">
        <v>44968.755054479167</v>
      </c>
      <c r="I273" s="20" t="str">
        <f>Table2[[#This Row],[StoreID]]&amp;"-"&amp;Table2[[#This Row],[OrderNumer]]</f>
        <v>4-347</v>
      </c>
    </row>
    <row r="274" spans="1:9" x14ac:dyDescent="0.3">
      <c r="A274" s="19">
        <v>347</v>
      </c>
      <c r="B274" s="19">
        <v>4</v>
      </c>
      <c r="C274" s="8">
        <v>2</v>
      </c>
      <c r="D274" s="8">
        <v>3221</v>
      </c>
      <c r="E274" s="8">
        <v>1</v>
      </c>
      <c r="F274" s="7">
        <v>174.5</v>
      </c>
      <c r="G274" s="8"/>
      <c r="H274" s="9">
        <v>44968.755054479167</v>
      </c>
      <c r="I274" s="20" t="str">
        <f>Table2[[#This Row],[StoreID]]&amp;"-"&amp;Table2[[#This Row],[OrderNumer]]</f>
        <v>4-347</v>
      </c>
    </row>
    <row r="275" spans="1:9" x14ac:dyDescent="0.3">
      <c r="A275" s="19">
        <v>347</v>
      </c>
      <c r="B275" s="19">
        <v>4</v>
      </c>
      <c r="C275" s="8">
        <v>2</v>
      </c>
      <c r="D275" s="8">
        <v>3212</v>
      </c>
      <c r="E275" s="8">
        <v>1</v>
      </c>
      <c r="F275" s="7">
        <v>247.5</v>
      </c>
      <c r="G275" s="8"/>
      <c r="H275" s="9">
        <v>44968.755054479167</v>
      </c>
      <c r="I275" s="20" t="str">
        <f>Table2[[#This Row],[StoreID]]&amp;"-"&amp;Table2[[#This Row],[OrderNumer]]</f>
        <v>4-347</v>
      </c>
    </row>
    <row r="276" spans="1:9" x14ac:dyDescent="0.3">
      <c r="A276" s="19">
        <v>347</v>
      </c>
      <c r="B276" s="19">
        <v>4</v>
      </c>
      <c r="C276" s="8">
        <v>2</v>
      </c>
      <c r="D276" s="8">
        <v>3309</v>
      </c>
      <c r="E276" s="8">
        <v>1</v>
      </c>
      <c r="F276" s="7">
        <v>97.5</v>
      </c>
      <c r="G276" s="8"/>
      <c r="H276" s="9">
        <v>44968.755054479167</v>
      </c>
      <c r="I276" s="20" t="str">
        <f>Table2[[#This Row],[StoreID]]&amp;"-"&amp;Table2[[#This Row],[OrderNumer]]</f>
        <v>4-347</v>
      </c>
    </row>
    <row r="277" spans="1:9" x14ac:dyDescent="0.3">
      <c r="A277" s="19">
        <v>348</v>
      </c>
      <c r="B277" s="19">
        <v>2</v>
      </c>
      <c r="C277" s="8">
        <v>16</v>
      </c>
      <c r="D277" s="8">
        <v>2757</v>
      </c>
      <c r="E277" s="8">
        <v>1</v>
      </c>
      <c r="F277" s="7">
        <v>297.5</v>
      </c>
      <c r="G277" s="8"/>
      <c r="H277" s="9">
        <v>44969.870424039349</v>
      </c>
      <c r="I277" s="20" t="str">
        <f>Table2[[#This Row],[StoreID]]&amp;"-"&amp;Table2[[#This Row],[OrderNumer]]</f>
        <v>2-348</v>
      </c>
    </row>
    <row r="278" spans="1:9" x14ac:dyDescent="0.3">
      <c r="A278" s="19">
        <v>348</v>
      </c>
      <c r="B278" s="19">
        <v>2</v>
      </c>
      <c r="C278" s="8">
        <v>16</v>
      </c>
      <c r="D278" s="8">
        <v>4078</v>
      </c>
      <c r="E278" s="8">
        <v>1</v>
      </c>
      <c r="F278" s="7">
        <v>49.5</v>
      </c>
      <c r="G278" s="8"/>
      <c r="H278" s="9">
        <v>44969.870424074077</v>
      </c>
      <c r="I278" s="20" t="str">
        <f>Table2[[#This Row],[StoreID]]&amp;"-"&amp;Table2[[#This Row],[OrderNumer]]</f>
        <v>2-348</v>
      </c>
    </row>
    <row r="279" spans="1:9" x14ac:dyDescent="0.3">
      <c r="A279" s="19">
        <v>348</v>
      </c>
      <c r="B279" s="19">
        <v>3</v>
      </c>
      <c r="C279" s="8">
        <v>27</v>
      </c>
      <c r="D279" s="8">
        <v>3370</v>
      </c>
      <c r="E279" s="8">
        <v>1</v>
      </c>
      <c r="F279" s="7">
        <v>225</v>
      </c>
      <c r="G279" s="8"/>
      <c r="H279" s="9">
        <v>44965.526641053242</v>
      </c>
      <c r="I279" s="20" t="str">
        <f>Table2[[#This Row],[StoreID]]&amp;"-"&amp;Table2[[#This Row],[OrderNumer]]</f>
        <v>3-348</v>
      </c>
    </row>
    <row r="280" spans="1:9" x14ac:dyDescent="0.3">
      <c r="A280" s="19">
        <v>348</v>
      </c>
      <c r="B280" s="19">
        <v>3</v>
      </c>
      <c r="C280" s="8">
        <v>27</v>
      </c>
      <c r="D280" s="8">
        <v>3370</v>
      </c>
      <c r="E280" s="8">
        <v>1</v>
      </c>
      <c r="F280" s="7">
        <v>225</v>
      </c>
      <c r="G280" s="8"/>
      <c r="H280" s="9">
        <v>44965.526641087963</v>
      </c>
      <c r="I280" s="20" t="str">
        <f>Table2[[#This Row],[StoreID]]&amp;"-"&amp;Table2[[#This Row],[OrderNumer]]</f>
        <v>3-348</v>
      </c>
    </row>
    <row r="281" spans="1:9" x14ac:dyDescent="0.3">
      <c r="A281" s="19">
        <v>349</v>
      </c>
      <c r="B281" s="19">
        <v>3</v>
      </c>
      <c r="C281" s="8">
        <v>4</v>
      </c>
      <c r="D281" s="8">
        <v>12</v>
      </c>
      <c r="E281" s="8">
        <v>1</v>
      </c>
      <c r="F281" s="7">
        <v>797.5</v>
      </c>
      <c r="G281" s="8"/>
      <c r="H281" s="9">
        <v>44965.552283449077</v>
      </c>
      <c r="I281" s="20" t="str">
        <f>Table2[[#This Row],[StoreID]]&amp;"-"&amp;Table2[[#This Row],[OrderNumer]]</f>
        <v>3-349</v>
      </c>
    </row>
    <row r="282" spans="1:9" x14ac:dyDescent="0.3">
      <c r="A282" s="19">
        <v>350</v>
      </c>
      <c r="B282" s="19">
        <v>3</v>
      </c>
      <c r="C282" s="8">
        <v>4</v>
      </c>
      <c r="D282" s="8">
        <v>18</v>
      </c>
      <c r="E282" s="8">
        <v>1</v>
      </c>
      <c r="F282" s="7">
        <v>725</v>
      </c>
      <c r="G282" s="8"/>
      <c r="H282" s="9">
        <v>44965.557768668979</v>
      </c>
      <c r="I282" s="20" t="str">
        <f>Table2[[#This Row],[StoreID]]&amp;"-"&amp;Table2[[#This Row],[OrderNumer]]</f>
        <v>3-350</v>
      </c>
    </row>
    <row r="283" spans="1:9" x14ac:dyDescent="0.3">
      <c r="A283" s="19">
        <v>351</v>
      </c>
      <c r="B283" s="19">
        <v>1</v>
      </c>
      <c r="C283" s="8">
        <v>14</v>
      </c>
      <c r="D283" s="8">
        <v>3468</v>
      </c>
      <c r="E283" s="8">
        <v>1</v>
      </c>
      <c r="F283" s="7">
        <v>699.5</v>
      </c>
      <c r="G283" s="8"/>
      <c r="H283" s="9">
        <v>44963.928910763891</v>
      </c>
      <c r="I283" s="20" t="str">
        <f>Table2[[#This Row],[StoreID]]&amp;"-"&amp;Table2[[#This Row],[OrderNumer]]</f>
        <v>1-351</v>
      </c>
    </row>
    <row r="284" spans="1:9" x14ac:dyDescent="0.3">
      <c r="A284" s="19">
        <v>351</v>
      </c>
      <c r="B284" s="19">
        <v>1</v>
      </c>
      <c r="C284" s="8">
        <v>14</v>
      </c>
      <c r="D284" s="8">
        <v>5</v>
      </c>
      <c r="E284" s="8">
        <v>1</v>
      </c>
      <c r="F284" s="7">
        <v>149.5</v>
      </c>
      <c r="G284" s="8"/>
      <c r="H284" s="9">
        <v>44963.928910960647</v>
      </c>
      <c r="I284" s="20" t="str">
        <f>Table2[[#This Row],[StoreID]]&amp;"-"&amp;Table2[[#This Row],[OrderNumer]]</f>
        <v>1-351</v>
      </c>
    </row>
    <row r="285" spans="1:9" x14ac:dyDescent="0.3">
      <c r="A285" s="19">
        <v>351</v>
      </c>
      <c r="B285" s="19">
        <v>1</v>
      </c>
      <c r="C285" s="8">
        <v>14</v>
      </c>
      <c r="D285" s="8">
        <v>4</v>
      </c>
      <c r="E285" s="8">
        <v>1</v>
      </c>
      <c r="F285" s="7">
        <v>149.5</v>
      </c>
      <c r="G285" s="8"/>
      <c r="H285" s="9">
        <v>44963.928910960647</v>
      </c>
      <c r="I285" s="20" t="str">
        <f>Table2[[#This Row],[StoreID]]&amp;"-"&amp;Table2[[#This Row],[OrderNumer]]</f>
        <v>1-351</v>
      </c>
    </row>
    <row r="286" spans="1:9" x14ac:dyDescent="0.3">
      <c r="A286" s="19">
        <v>351</v>
      </c>
      <c r="B286" s="19">
        <v>1</v>
      </c>
      <c r="C286" s="8">
        <v>14</v>
      </c>
      <c r="D286" s="8">
        <v>3397</v>
      </c>
      <c r="E286" s="8">
        <v>1</v>
      </c>
      <c r="F286" s="7">
        <v>249.5</v>
      </c>
      <c r="G286" s="8"/>
      <c r="H286" s="9">
        <v>44963.928911030096</v>
      </c>
      <c r="I286" s="20" t="str">
        <f>Table2[[#This Row],[StoreID]]&amp;"-"&amp;Table2[[#This Row],[OrderNumer]]</f>
        <v>1-351</v>
      </c>
    </row>
    <row r="287" spans="1:9" x14ac:dyDescent="0.3">
      <c r="A287" s="19">
        <v>351</v>
      </c>
      <c r="B287" s="19">
        <v>1</v>
      </c>
      <c r="C287" s="8">
        <v>14</v>
      </c>
      <c r="D287" s="8">
        <v>3397</v>
      </c>
      <c r="E287" s="8">
        <v>1</v>
      </c>
      <c r="F287" s="7">
        <v>249.5</v>
      </c>
      <c r="G287" s="8"/>
      <c r="H287" s="9">
        <v>44963.928911076386</v>
      </c>
      <c r="I287" s="20" t="str">
        <f>Table2[[#This Row],[StoreID]]&amp;"-"&amp;Table2[[#This Row],[OrderNumer]]</f>
        <v>1-351</v>
      </c>
    </row>
    <row r="288" spans="1:9" x14ac:dyDescent="0.3">
      <c r="A288" s="19">
        <v>353</v>
      </c>
      <c r="B288" s="19">
        <v>3</v>
      </c>
      <c r="C288" s="8">
        <v>27</v>
      </c>
      <c r="D288" s="8">
        <v>2845</v>
      </c>
      <c r="E288" s="8">
        <v>1</v>
      </c>
      <c r="F288" s="7">
        <v>575</v>
      </c>
      <c r="G288" s="8"/>
      <c r="H288" s="9">
        <v>44965.65360972222</v>
      </c>
      <c r="I288" s="20" t="str">
        <f>Table2[[#This Row],[StoreID]]&amp;"-"&amp;Table2[[#This Row],[OrderNumer]]</f>
        <v>3-353</v>
      </c>
    </row>
    <row r="289" spans="1:9" x14ac:dyDescent="0.3">
      <c r="A289" s="19">
        <v>353</v>
      </c>
      <c r="B289" s="19">
        <v>4</v>
      </c>
      <c r="C289" s="8">
        <v>2</v>
      </c>
      <c r="D289" s="8">
        <v>3317</v>
      </c>
      <c r="E289" s="8">
        <v>1</v>
      </c>
      <c r="F289" s="7">
        <v>247.5</v>
      </c>
      <c r="G289" s="8"/>
      <c r="H289" s="9">
        <v>44968.888271145835</v>
      </c>
      <c r="I289" s="20" t="str">
        <f>Table2[[#This Row],[StoreID]]&amp;"-"&amp;Table2[[#This Row],[OrderNumer]]</f>
        <v>4-353</v>
      </c>
    </row>
    <row r="290" spans="1:9" x14ac:dyDescent="0.3">
      <c r="A290" s="19">
        <v>354</v>
      </c>
      <c r="B290" s="19">
        <v>2</v>
      </c>
      <c r="C290" s="8">
        <v>16</v>
      </c>
      <c r="D290" s="8">
        <v>3391</v>
      </c>
      <c r="E290" s="8">
        <v>1</v>
      </c>
      <c r="F290" s="7">
        <v>175</v>
      </c>
      <c r="G290" s="8"/>
      <c r="H290" s="9">
        <v>44970.627961261576</v>
      </c>
      <c r="I290" s="20" t="str">
        <f>Table2[[#This Row],[StoreID]]&amp;"-"&amp;Table2[[#This Row],[OrderNumer]]</f>
        <v>2-354</v>
      </c>
    </row>
    <row r="291" spans="1:9" x14ac:dyDescent="0.3">
      <c r="A291" s="19">
        <v>354</v>
      </c>
      <c r="B291" s="19">
        <v>2</v>
      </c>
      <c r="C291" s="8">
        <v>16</v>
      </c>
      <c r="D291" s="8">
        <v>671</v>
      </c>
      <c r="E291" s="8">
        <v>1</v>
      </c>
      <c r="F291" s="7">
        <v>149.5</v>
      </c>
      <c r="G291" s="8"/>
      <c r="H291" s="9">
        <v>44970.627961307873</v>
      </c>
      <c r="I291" s="20" t="str">
        <f>Table2[[#This Row],[StoreID]]&amp;"-"&amp;Table2[[#This Row],[OrderNumer]]</f>
        <v>2-354</v>
      </c>
    </row>
    <row r="292" spans="1:9" x14ac:dyDescent="0.3">
      <c r="A292" s="19">
        <v>354</v>
      </c>
      <c r="B292" s="19">
        <v>4</v>
      </c>
      <c r="C292" s="8">
        <v>2</v>
      </c>
      <c r="D292" s="8">
        <v>123</v>
      </c>
      <c r="E292" s="8">
        <v>1</v>
      </c>
      <c r="F292" s="7">
        <v>187.5</v>
      </c>
      <c r="G292" s="8"/>
      <c r="H292" s="9">
        <v>44969.530563541666</v>
      </c>
      <c r="I292" s="20" t="str">
        <f>Table2[[#This Row],[StoreID]]&amp;"-"&amp;Table2[[#This Row],[OrderNumer]]</f>
        <v>4-354</v>
      </c>
    </row>
    <row r="293" spans="1:9" x14ac:dyDescent="0.3">
      <c r="A293" s="19">
        <v>360</v>
      </c>
      <c r="B293" s="19">
        <v>3</v>
      </c>
      <c r="C293" s="8">
        <v>4</v>
      </c>
      <c r="D293" s="8">
        <v>2779</v>
      </c>
      <c r="E293" s="8">
        <v>1</v>
      </c>
      <c r="F293" s="7">
        <v>647.5</v>
      </c>
      <c r="G293" s="8"/>
      <c r="H293" s="9">
        <v>44965.742202002315</v>
      </c>
      <c r="I293" s="20" t="str">
        <f>Table2[[#This Row],[StoreID]]&amp;"-"&amp;Table2[[#This Row],[OrderNumer]]</f>
        <v>3-360</v>
      </c>
    </row>
    <row r="294" spans="1:9" x14ac:dyDescent="0.3">
      <c r="A294" s="19">
        <v>360</v>
      </c>
      <c r="B294" s="19">
        <v>3</v>
      </c>
      <c r="C294" s="8">
        <v>4</v>
      </c>
      <c r="D294" s="8">
        <v>3488</v>
      </c>
      <c r="E294" s="8">
        <v>1</v>
      </c>
      <c r="F294" s="7">
        <v>497.5</v>
      </c>
      <c r="G294" s="8"/>
      <c r="H294" s="9">
        <v>44965.742202002315</v>
      </c>
      <c r="I294" s="20" t="str">
        <f>Table2[[#This Row],[StoreID]]&amp;"-"&amp;Table2[[#This Row],[OrderNumer]]</f>
        <v>3-360</v>
      </c>
    </row>
    <row r="295" spans="1:9" x14ac:dyDescent="0.3">
      <c r="A295" s="19">
        <v>360</v>
      </c>
      <c r="B295" s="19">
        <v>3</v>
      </c>
      <c r="C295" s="8">
        <v>4</v>
      </c>
      <c r="D295" s="8">
        <v>4078</v>
      </c>
      <c r="E295" s="8">
        <v>1</v>
      </c>
      <c r="F295" s="7">
        <v>49.5</v>
      </c>
      <c r="G295" s="8"/>
      <c r="H295" s="9">
        <v>44965.742202048612</v>
      </c>
      <c r="I295" s="20" t="str">
        <f>Table2[[#This Row],[StoreID]]&amp;"-"&amp;Table2[[#This Row],[OrderNumer]]</f>
        <v>3-360</v>
      </c>
    </row>
    <row r="296" spans="1:9" x14ac:dyDescent="0.3">
      <c r="A296" s="19">
        <v>360</v>
      </c>
      <c r="B296" s="19">
        <v>3</v>
      </c>
      <c r="C296" s="8">
        <v>4</v>
      </c>
      <c r="D296" s="8">
        <v>79</v>
      </c>
      <c r="E296" s="8">
        <v>1</v>
      </c>
      <c r="F296" s="7">
        <v>22.5</v>
      </c>
      <c r="G296" s="8"/>
      <c r="H296" s="9">
        <v>44965.742202048612</v>
      </c>
      <c r="I296" s="20" t="str">
        <f>Table2[[#This Row],[StoreID]]&amp;"-"&amp;Table2[[#This Row],[OrderNumer]]</f>
        <v>3-360</v>
      </c>
    </row>
    <row r="297" spans="1:9" x14ac:dyDescent="0.3">
      <c r="A297" s="19">
        <v>361</v>
      </c>
      <c r="B297" s="19">
        <v>3</v>
      </c>
      <c r="C297" s="8">
        <v>27</v>
      </c>
      <c r="D297" s="8">
        <v>3299</v>
      </c>
      <c r="E297" s="8">
        <v>1</v>
      </c>
      <c r="F297" s="7">
        <v>47.5</v>
      </c>
      <c r="G297" s="8"/>
      <c r="H297" s="9">
        <v>44965.769423761572</v>
      </c>
      <c r="I297" s="20" t="str">
        <f>Table2[[#This Row],[StoreID]]&amp;"-"&amp;Table2[[#This Row],[OrderNumer]]</f>
        <v>3-361</v>
      </c>
    </row>
    <row r="298" spans="1:9" x14ac:dyDescent="0.3">
      <c r="A298" s="19">
        <v>363</v>
      </c>
      <c r="B298" s="19">
        <v>4</v>
      </c>
      <c r="C298" s="8">
        <v>23</v>
      </c>
      <c r="D298" s="8">
        <v>659</v>
      </c>
      <c r="E298" s="8">
        <v>1</v>
      </c>
      <c r="F298" s="7">
        <v>449.5</v>
      </c>
      <c r="G298" s="8"/>
      <c r="H298" s="9">
        <v>44969.786529548612</v>
      </c>
      <c r="I298" s="20" t="str">
        <f>Table2[[#This Row],[StoreID]]&amp;"-"&amp;Table2[[#This Row],[OrderNumer]]</f>
        <v>4-363</v>
      </c>
    </row>
    <row r="299" spans="1:9" x14ac:dyDescent="0.3">
      <c r="A299" s="19">
        <v>367</v>
      </c>
      <c r="B299" s="19">
        <v>3</v>
      </c>
      <c r="C299" s="8">
        <v>27</v>
      </c>
      <c r="D299" s="8">
        <v>2833</v>
      </c>
      <c r="E299" s="8">
        <v>1</v>
      </c>
      <c r="F299" s="7">
        <v>300</v>
      </c>
      <c r="G299" s="8"/>
      <c r="H299" s="9">
        <v>44965.907078703705</v>
      </c>
      <c r="I299" s="20" t="str">
        <f>Table2[[#This Row],[StoreID]]&amp;"-"&amp;Table2[[#This Row],[OrderNumer]]</f>
        <v>3-367</v>
      </c>
    </row>
    <row r="300" spans="1:9" x14ac:dyDescent="0.3">
      <c r="A300" s="19">
        <v>370</v>
      </c>
      <c r="B300" s="19">
        <v>4</v>
      </c>
      <c r="C300" s="8">
        <v>33</v>
      </c>
      <c r="D300" s="8">
        <v>1166</v>
      </c>
      <c r="E300" s="8">
        <v>1</v>
      </c>
      <c r="F300" s="7">
        <v>25</v>
      </c>
      <c r="G300" s="8"/>
      <c r="H300" s="9">
        <v>44970.603112962963</v>
      </c>
      <c r="I300" s="20" t="str">
        <f>Table2[[#This Row],[StoreID]]&amp;"-"&amp;Table2[[#This Row],[OrderNumer]]</f>
        <v>4-370</v>
      </c>
    </row>
    <row r="301" spans="1:9" x14ac:dyDescent="0.3">
      <c r="A301" s="19">
        <v>371</v>
      </c>
      <c r="B301" s="19">
        <v>3</v>
      </c>
      <c r="C301" s="8">
        <v>4</v>
      </c>
      <c r="D301" s="8">
        <v>4078</v>
      </c>
      <c r="E301" s="8">
        <v>1</v>
      </c>
      <c r="F301" s="7">
        <v>49.5</v>
      </c>
      <c r="G301" s="8"/>
      <c r="H301" s="9">
        <v>44966.516219872683</v>
      </c>
      <c r="I301" s="20" t="str">
        <f>Table2[[#This Row],[StoreID]]&amp;"-"&amp;Table2[[#This Row],[OrderNumer]]</f>
        <v>3-371</v>
      </c>
    </row>
    <row r="302" spans="1:9" x14ac:dyDescent="0.3">
      <c r="A302" s="19">
        <v>373</v>
      </c>
      <c r="B302" s="19">
        <v>4</v>
      </c>
      <c r="C302" s="8">
        <v>33</v>
      </c>
      <c r="D302" s="8">
        <v>622</v>
      </c>
      <c r="E302" s="8">
        <v>1</v>
      </c>
      <c r="F302" s="7">
        <v>225</v>
      </c>
      <c r="G302" s="8"/>
      <c r="H302" s="9">
        <v>44970.660306863429</v>
      </c>
      <c r="I302" s="20" t="str">
        <f>Table2[[#This Row],[StoreID]]&amp;"-"&amp;Table2[[#This Row],[OrderNumer]]</f>
        <v>4-373</v>
      </c>
    </row>
    <row r="303" spans="1:9" x14ac:dyDescent="0.3">
      <c r="A303" s="19">
        <v>386</v>
      </c>
      <c r="B303" s="19">
        <v>4</v>
      </c>
      <c r="C303" s="8">
        <v>33</v>
      </c>
      <c r="D303" s="8">
        <v>4090</v>
      </c>
      <c r="E303" s="8">
        <v>1</v>
      </c>
      <c r="F303" s="7">
        <v>47.5</v>
      </c>
      <c r="G303" s="8"/>
      <c r="H303" s="9">
        <v>44971.619075810187</v>
      </c>
      <c r="I303" s="20" t="str">
        <f>Table2[[#This Row],[StoreID]]&amp;"-"&amp;Table2[[#This Row],[OrderNumer]]</f>
        <v>4-386</v>
      </c>
    </row>
    <row r="304" spans="1:9" x14ac:dyDescent="0.3">
      <c r="A304" s="19">
        <v>387</v>
      </c>
      <c r="B304" s="19">
        <v>4</v>
      </c>
      <c r="C304" s="8">
        <v>33</v>
      </c>
      <c r="D304" s="8">
        <v>4091</v>
      </c>
      <c r="E304" s="8">
        <v>1</v>
      </c>
      <c r="F304" s="7">
        <v>25</v>
      </c>
      <c r="G304" s="8"/>
      <c r="H304" s="9">
        <v>44971.654447488429</v>
      </c>
      <c r="I304" s="20" t="str">
        <f>Table2[[#This Row],[StoreID]]&amp;"-"&amp;Table2[[#This Row],[OrderNumer]]</f>
        <v>4-387</v>
      </c>
    </row>
    <row r="305" spans="1:9" x14ac:dyDescent="0.3">
      <c r="A305" s="19">
        <v>388</v>
      </c>
      <c r="B305" s="19">
        <v>4</v>
      </c>
      <c r="C305" s="8">
        <v>2</v>
      </c>
      <c r="D305" s="8">
        <v>1098</v>
      </c>
      <c r="E305" s="8">
        <v>8</v>
      </c>
      <c r="F305" s="7">
        <v>1500</v>
      </c>
      <c r="G305" s="8"/>
      <c r="H305" s="9">
        <v>44971.70020146991</v>
      </c>
      <c r="I305" s="20" t="str">
        <f>Table2[[#This Row],[StoreID]]&amp;"-"&amp;Table2[[#This Row],[OrderNumer]]</f>
        <v>4-388</v>
      </c>
    </row>
    <row r="306" spans="1:9" x14ac:dyDescent="0.3">
      <c r="A306" s="19">
        <v>390</v>
      </c>
      <c r="B306" s="19">
        <v>4</v>
      </c>
      <c r="C306" s="8">
        <v>33</v>
      </c>
      <c r="D306" s="8">
        <v>4086</v>
      </c>
      <c r="E306" s="8">
        <v>2</v>
      </c>
      <c r="F306" s="7">
        <v>20</v>
      </c>
      <c r="G306" s="8"/>
      <c r="H306" s="9">
        <v>44971.809868946759</v>
      </c>
      <c r="I306" s="20" t="str">
        <f>Table2[[#This Row],[StoreID]]&amp;"-"&amp;Table2[[#This Row],[OrderNumer]]</f>
        <v>4-390</v>
      </c>
    </row>
    <row r="307" spans="1:9" x14ac:dyDescent="0.3">
      <c r="A307" s="19">
        <v>391</v>
      </c>
      <c r="B307" s="19">
        <v>4</v>
      </c>
      <c r="C307" s="8">
        <v>33</v>
      </c>
      <c r="D307" s="8">
        <v>1136</v>
      </c>
      <c r="E307" s="8">
        <v>1</v>
      </c>
      <c r="F307" s="7">
        <v>75</v>
      </c>
      <c r="G307" s="8"/>
      <c r="H307" s="9">
        <v>44971.810674074077</v>
      </c>
      <c r="I307" s="20" t="str">
        <f>Table2[[#This Row],[StoreID]]&amp;"-"&amp;Table2[[#This Row],[OrderNumer]]</f>
        <v>4-391</v>
      </c>
    </row>
    <row r="308" spans="1:9" x14ac:dyDescent="0.3">
      <c r="A308" s="19">
        <v>394</v>
      </c>
      <c r="B308" s="19">
        <v>3</v>
      </c>
      <c r="C308" s="8">
        <v>27</v>
      </c>
      <c r="D308" s="8">
        <v>676</v>
      </c>
      <c r="E308" s="8">
        <v>1</v>
      </c>
      <c r="F308" s="7">
        <v>212.5</v>
      </c>
      <c r="G308" s="8"/>
      <c r="H308" s="9">
        <v>44966.680369363428</v>
      </c>
      <c r="I308" s="20" t="str">
        <f>Table2[[#This Row],[StoreID]]&amp;"-"&amp;Table2[[#This Row],[OrderNumer]]</f>
        <v>3-394</v>
      </c>
    </row>
    <row r="309" spans="1:9" x14ac:dyDescent="0.3">
      <c r="A309" s="19">
        <v>396</v>
      </c>
      <c r="B309" s="19">
        <v>3</v>
      </c>
      <c r="C309" s="8">
        <v>27</v>
      </c>
      <c r="D309" s="8">
        <v>243</v>
      </c>
      <c r="E309" s="8">
        <v>1</v>
      </c>
      <c r="F309" s="7">
        <v>174.5</v>
      </c>
      <c r="G309" s="8"/>
      <c r="H309" s="9">
        <v>44966.70304320602</v>
      </c>
      <c r="I309" s="20" t="str">
        <f>Table2[[#This Row],[StoreID]]&amp;"-"&amp;Table2[[#This Row],[OrderNumer]]</f>
        <v>3-396</v>
      </c>
    </row>
    <row r="310" spans="1:9" x14ac:dyDescent="0.3">
      <c r="A310" s="19">
        <v>396</v>
      </c>
      <c r="B310" s="19">
        <v>4</v>
      </c>
      <c r="C310" s="8">
        <v>33</v>
      </c>
      <c r="D310" s="8">
        <v>4090</v>
      </c>
      <c r="E310" s="8">
        <v>1</v>
      </c>
      <c r="F310" s="7">
        <v>47.5</v>
      </c>
      <c r="G310" s="8"/>
      <c r="H310" s="9">
        <v>44971.910448726849</v>
      </c>
      <c r="I310" s="20" t="str">
        <f>Table2[[#This Row],[StoreID]]&amp;"-"&amp;Table2[[#This Row],[OrderNumer]]</f>
        <v>4-396</v>
      </c>
    </row>
    <row r="311" spans="1:9" x14ac:dyDescent="0.3">
      <c r="A311" s="19">
        <v>397</v>
      </c>
      <c r="B311" s="19">
        <v>4</v>
      </c>
      <c r="C311" s="8">
        <v>33</v>
      </c>
      <c r="D311" s="8">
        <v>1166</v>
      </c>
      <c r="E311" s="8">
        <v>1</v>
      </c>
      <c r="F311" s="7">
        <v>25</v>
      </c>
      <c r="G311" s="8"/>
      <c r="H311" s="9">
        <v>44972.541389618054</v>
      </c>
      <c r="I311" s="20" t="str">
        <f>Table2[[#This Row],[StoreID]]&amp;"-"&amp;Table2[[#This Row],[OrderNumer]]</f>
        <v>4-397</v>
      </c>
    </row>
    <row r="312" spans="1:9" x14ac:dyDescent="0.3">
      <c r="A312" s="19">
        <v>405</v>
      </c>
      <c r="B312" s="19">
        <v>4</v>
      </c>
      <c r="C312" s="8">
        <v>2</v>
      </c>
      <c r="D312" s="8">
        <v>3263</v>
      </c>
      <c r="E312" s="8">
        <v>1</v>
      </c>
      <c r="F312" s="7">
        <v>112.5</v>
      </c>
      <c r="G312" s="8"/>
      <c r="H312" s="9">
        <v>44972.643420057873</v>
      </c>
      <c r="I312" s="20" t="str">
        <f>Table2[[#This Row],[StoreID]]&amp;"-"&amp;Table2[[#This Row],[OrderNumer]]</f>
        <v>4-405</v>
      </c>
    </row>
    <row r="313" spans="1:9" x14ac:dyDescent="0.3">
      <c r="A313" s="19">
        <v>405</v>
      </c>
      <c r="B313" s="19">
        <v>4</v>
      </c>
      <c r="C313" s="8">
        <v>2</v>
      </c>
      <c r="D313" s="8">
        <v>3426</v>
      </c>
      <c r="E313" s="8">
        <v>1</v>
      </c>
      <c r="F313" s="7">
        <v>180</v>
      </c>
      <c r="G313" s="8"/>
      <c r="H313" s="9">
        <v>44972.643420057873</v>
      </c>
      <c r="I313" s="20" t="str">
        <f>Table2[[#This Row],[StoreID]]&amp;"-"&amp;Table2[[#This Row],[OrderNumer]]</f>
        <v>4-405</v>
      </c>
    </row>
    <row r="314" spans="1:9" x14ac:dyDescent="0.3">
      <c r="A314" s="19">
        <v>407</v>
      </c>
      <c r="B314" s="19">
        <v>4</v>
      </c>
      <c r="C314" s="8">
        <v>33</v>
      </c>
      <c r="D314" s="8">
        <v>623</v>
      </c>
      <c r="E314" s="8">
        <v>1</v>
      </c>
      <c r="F314" s="7">
        <v>225</v>
      </c>
      <c r="G314" s="8"/>
      <c r="H314" s="9">
        <v>44972.678819791669</v>
      </c>
      <c r="I314" s="20" t="str">
        <f>Table2[[#This Row],[StoreID]]&amp;"-"&amp;Table2[[#This Row],[OrderNumer]]</f>
        <v>4-407</v>
      </c>
    </row>
    <row r="315" spans="1:9" x14ac:dyDescent="0.3">
      <c r="A315" s="19">
        <v>410</v>
      </c>
      <c r="B315" s="19">
        <v>3</v>
      </c>
      <c r="C315" s="8">
        <v>27</v>
      </c>
      <c r="D315" s="8">
        <v>3675</v>
      </c>
      <c r="E315" s="8">
        <v>1</v>
      </c>
      <c r="F315" s="7">
        <v>275</v>
      </c>
      <c r="G315" s="8"/>
      <c r="H315" s="9">
        <v>44966.807924803237</v>
      </c>
      <c r="I315" s="20" t="str">
        <f>Table2[[#This Row],[StoreID]]&amp;"-"&amp;Table2[[#This Row],[OrderNumer]]</f>
        <v>3-410</v>
      </c>
    </row>
    <row r="316" spans="1:9" x14ac:dyDescent="0.3">
      <c r="A316" s="19">
        <v>411</v>
      </c>
      <c r="B316" s="19">
        <v>4</v>
      </c>
      <c r="C316" s="8">
        <v>33</v>
      </c>
      <c r="D316" s="8">
        <v>4090</v>
      </c>
      <c r="E316" s="8">
        <v>1</v>
      </c>
      <c r="F316" s="7">
        <v>47.5</v>
      </c>
      <c r="G316" s="8"/>
      <c r="H316" s="9">
        <v>44972.723637465278</v>
      </c>
      <c r="I316" s="20" t="str">
        <f>Table2[[#This Row],[StoreID]]&amp;"-"&amp;Table2[[#This Row],[OrderNumer]]</f>
        <v>4-411</v>
      </c>
    </row>
    <row r="317" spans="1:9" x14ac:dyDescent="0.3">
      <c r="A317" s="19">
        <v>411</v>
      </c>
      <c r="B317" s="19">
        <v>4</v>
      </c>
      <c r="C317" s="8">
        <v>33</v>
      </c>
      <c r="D317" s="8">
        <v>275</v>
      </c>
      <c r="E317" s="8">
        <v>1</v>
      </c>
      <c r="F317" s="7">
        <v>75</v>
      </c>
      <c r="G317" s="8"/>
      <c r="H317" s="9">
        <v>44972.723637465278</v>
      </c>
      <c r="I317" s="20" t="str">
        <f>Table2[[#This Row],[StoreID]]&amp;"-"&amp;Table2[[#This Row],[OrderNumer]]</f>
        <v>4-411</v>
      </c>
    </row>
    <row r="318" spans="1:9" x14ac:dyDescent="0.3">
      <c r="A318" s="19">
        <v>412</v>
      </c>
      <c r="B318" s="19">
        <v>3</v>
      </c>
      <c r="C318" s="8">
        <v>30</v>
      </c>
      <c r="D318" s="8">
        <v>3730</v>
      </c>
      <c r="E318" s="8">
        <v>1</v>
      </c>
      <c r="F318" s="7">
        <v>997.5</v>
      </c>
      <c r="G318" s="8"/>
      <c r="H318" s="9">
        <v>44966.839357719909</v>
      </c>
      <c r="I318" s="20" t="str">
        <f>Table2[[#This Row],[StoreID]]&amp;"-"&amp;Table2[[#This Row],[OrderNumer]]</f>
        <v>3-412</v>
      </c>
    </row>
    <row r="319" spans="1:9" x14ac:dyDescent="0.3">
      <c r="A319" s="19">
        <v>412</v>
      </c>
      <c r="B319" s="19">
        <v>4</v>
      </c>
      <c r="C319" s="8">
        <v>2</v>
      </c>
      <c r="D319" s="8">
        <v>4091</v>
      </c>
      <c r="E319" s="8">
        <v>1</v>
      </c>
      <c r="F319" s="7">
        <v>25</v>
      </c>
      <c r="G319" s="8"/>
      <c r="H319" s="9">
        <v>44972.763558182873</v>
      </c>
      <c r="I319" s="20" t="str">
        <f>Table2[[#This Row],[StoreID]]&amp;"-"&amp;Table2[[#This Row],[OrderNumer]]</f>
        <v>4-412</v>
      </c>
    </row>
    <row r="320" spans="1:9" x14ac:dyDescent="0.3">
      <c r="A320" s="19">
        <v>418</v>
      </c>
      <c r="B320" s="19">
        <v>3</v>
      </c>
      <c r="C320" s="8">
        <v>30</v>
      </c>
      <c r="D320" s="8">
        <v>4078</v>
      </c>
      <c r="E320" s="8">
        <v>1</v>
      </c>
      <c r="F320" s="7">
        <v>49.5</v>
      </c>
      <c r="G320" s="8"/>
      <c r="H320" s="9">
        <v>44966.963007141203</v>
      </c>
      <c r="I320" s="20" t="str">
        <f>Table2[[#This Row],[StoreID]]&amp;"-"&amp;Table2[[#This Row],[OrderNumer]]</f>
        <v>3-418</v>
      </c>
    </row>
    <row r="321" spans="1:9" x14ac:dyDescent="0.3">
      <c r="A321" s="19">
        <v>423</v>
      </c>
      <c r="B321" s="19">
        <v>4</v>
      </c>
      <c r="C321" s="8">
        <v>2</v>
      </c>
      <c r="D321" s="8">
        <v>3261</v>
      </c>
      <c r="E321" s="8">
        <v>1</v>
      </c>
      <c r="F321" s="7">
        <v>82.5</v>
      </c>
      <c r="G321" s="8"/>
      <c r="H321" s="9">
        <v>44972.858389236113</v>
      </c>
      <c r="I321" s="20" t="str">
        <f>Table2[[#This Row],[StoreID]]&amp;"-"&amp;Table2[[#This Row],[OrderNumer]]</f>
        <v>4-423</v>
      </c>
    </row>
    <row r="322" spans="1:9" x14ac:dyDescent="0.3">
      <c r="A322" s="19">
        <v>423</v>
      </c>
      <c r="B322" s="19">
        <v>4</v>
      </c>
      <c r="C322" s="8">
        <v>2</v>
      </c>
      <c r="D322" s="8">
        <v>1137</v>
      </c>
      <c r="E322" s="8">
        <v>1</v>
      </c>
      <c r="F322" s="7">
        <v>200</v>
      </c>
      <c r="G322" s="8"/>
      <c r="H322" s="9">
        <v>44972.858389236113</v>
      </c>
      <c r="I322" s="20" t="str">
        <f>Table2[[#This Row],[StoreID]]&amp;"-"&amp;Table2[[#This Row],[OrderNumer]]</f>
        <v>4-423</v>
      </c>
    </row>
    <row r="323" spans="1:9" x14ac:dyDescent="0.3">
      <c r="A323" s="19">
        <v>424</v>
      </c>
      <c r="B323" s="19">
        <v>3</v>
      </c>
      <c r="C323" s="8">
        <v>27</v>
      </c>
      <c r="D323" s="8">
        <v>2833</v>
      </c>
      <c r="E323" s="8">
        <v>1</v>
      </c>
      <c r="F323" s="7">
        <v>300</v>
      </c>
      <c r="G323" s="8"/>
      <c r="H323" s="9">
        <v>44967.472958483799</v>
      </c>
      <c r="I323" s="20" t="str">
        <f>Table2[[#This Row],[StoreID]]&amp;"-"&amp;Table2[[#This Row],[OrderNumer]]</f>
        <v>3-424</v>
      </c>
    </row>
    <row r="324" spans="1:9" x14ac:dyDescent="0.3">
      <c r="A324" s="19">
        <v>426</v>
      </c>
      <c r="B324" s="19">
        <v>3</v>
      </c>
      <c r="C324" s="8">
        <v>7</v>
      </c>
      <c r="D324" s="8">
        <v>3252</v>
      </c>
      <c r="E324" s="8">
        <v>1</v>
      </c>
      <c r="F324" s="7">
        <v>82.5</v>
      </c>
      <c r="G324" s="8"/>
      <c r="H324" s="9">
        <v>44967.486798611113</v>
      </c>
      <c r="I324" s="20" t="str">
        <f>Table2[[#This Row],[StoreID]]&amp;"-"&amp;Table2[[#This Row],[OrderNumer]]</f>
        <v>3-426</v>
      </c>
    </row>
    <row r="325" spans="1:9" x14ac:dyDescent="0.3">
      <c r="A325" s="19">
        <v>426</v>
      </c>
      <c r="B325" s="19">
        <v>3</v>
      </c>
      <c r="C325" s="8">
        <v>7</v>
      </c>
      <c r="D325" s="8">
        <v>3236</v>
      </c>
      <c r="E325" s="8">
        <v>1</v>
      </c>
      <c r="F325" s="7">
        <v>82.5</v>
      </c>
      <c r="G325" s="8"/>
      <c r="H325" s="9">
        <v>44967.486798611113</v>
      </c>
      <c r="I325" s="20" t="str">
        <f>Table2[[#This Row],[StoreID]]&amp;"-"&amp;Table2[[#This Row],[OrderNumer]]</f>
        <v>3-426</v>
      </c>
    </row>
    <row r="326" spans="1:9" x14ac:dyDescent="0.3">
      <c r="A326" s="19">
        <v>429</v>
      </c>
      <c r="B326" s="19">
        <v>3</v>
      </c>
      <c r="C326" s="8">
        <v>7</v>
      </c>
      <c r="D326" s="8">
        <v>3300</v>
      </c>
      <c r="E326" s="8">
        <v>1</v>
      </c>
      <c r="F326" s="7">
        <v>137.5</v>
      </c>
      <c r="G326" s="8"/>
      <c r="H326" s="9">
        <v>44967.507066747683</v>
      </c>
      <c r="I326" s="20" t="str">
        <f>Table2[[#This Row],[StoreID]]&amp;"-"&amp;Table2[[#This Row],[OrderNumer]]</f>
        <v>3-429</v>
      </c>
    </row>
    <row r="327" spans="1:9" x14ac:dyDescent="0.3">
      <c r="A327" s="19">
        <v>430</v>
      </c>
      <c r="B327" s="19">
        <v>3</v>
      </c>
      <c r="C327" s="8">
        <v>7</v>
      </c>
      <c r="D327" s="8">
        <v>3309</v>
      </c>
      <c r="E327" s="8">
        <v>1</v>
      </c>
      <c r="F327" s="7">
        <v>97.5</v>
      </c>
      <c r="G327" s="8"/>
      <c r="H327" s="9">
        <v>44967.507870057867</v>
      </c>
      <c r="I327" s="20" t="str">
        <f>Table2[[#This Row],[StoreID]]&amp;"-"&amp;Table2[[#This Row],[OrderNumer]]</f>
        <v>3-430</v>
      </c>
    </row>
    <row r="328" spans="1:9" x14ac:dyDescent="0.3">
      <c r="A328" s="19">
        <v>431</v>
      </c>
      <c r="B328" s="19">
        <v>4</v>
      </c>
      <c r="C328" s="8">
        <v>2</v>
      </c>
      <c r="D328" s="8">
        <v>619</v>
      </c>
      <c r="E328" s="8">
        <v>1</v>
      </c>
      <c r="F328" s="7">
        <v>225</v>
      </c>
      <c r="G328" s="8"/>
      <c r="H328" s="9">
        <v>44973.530584375003</v>
      </c>
      <c r="I328" s="20" t="str">
        <f>Table2[[#This Row],[StoreID]]&amp;"-"&amp;Table2[[#This Row],[OrderNumer]]</f>
        <v>4-431</v>
      </c>
    </row>
    <row r="329" spans="1:9" x14ac:dyDescent="0.3">
      <c r="A329" s="19">
        <v>432</v>
      </c>
      <c r="B329" s="19">
        <v>4</v>
      </c>
      <c r="C329" s="8">
        <v>2</v>
      </c>
      <c r="D329" s="8">
        <v>646</v>
      </c>
      <c r="E329" s="8">
        <v>1</v>
      </c>
      <c r="F329" s="7">
        <v>737.5</v>
      </c>
      <c r="G329" s="8"/>
      <c r="H329" s="9">
        <v>44973.533199999998</v>
      </c>
      <c r="I329" s="20" t="str">
        <f>Table2[[#This Row],[StoreID]]&amp;"-"&amp;Table2[[#This Row],[OrderNumer]]</f>
        <v>4-432</v>
      </c>
    </row>
    <row r="330" spans="1:9" x14ac:dyDescent="0.3">
      <c r="A330" s="19">
        <v>433</v>
      </c>
      <c r="B330" s="19">
        <v>4</v>
      </c>
      <c r="C330" s="8">
        <v>2</v>
      </c>
      <c r="D330" s="8">
        <v>1098</v>
      </c>
      <c r="E330" s="8">
        <v>1</v>
      </c>
      <c r="F330" s="7">
        <v>187.5</v>
      </c>
      <c r="G330" s="8"/>
      <c r="H330" s="9">
        <v>44973.537471875003</v>
      </c>
      <c r="I330" s="20" t="str">
        <f>Table2[[#This Row],[StoreID]]&amp;"-"&amp;Table2[[#This Row],[OrderNumer]]</f>
        <v>4-433</v>
      </c>
    </row>
    <row r="331" spans="1:9" x14ac:dyDescent="0.3">
      <c r="A331" s="19">
        <v>436</v>
      </c>
      <c r="B331" s="19">
        <v>3</v>
      </c>
      <c r="C331" s="8">
        <v>27</v>
      </c>
      <c r="D331" s="8">
        <v>3604</v>
      </c>
      <c r="E331" s="8">
        <v>1</v>
      </c>
      <c r="F331" s="7">
        <v>287.5</v>
      </c>
      <c r="G331" s="8"/>
      <c r="H331" s="9">
        <v>44967.553950578702</v>
      </c>
      <c r="I331" s="20" t="str">
        <f>Table2[[#This Row],[StoreID]]&amp;"-"&amp;Table2[[#This Row],[OrderNumer]]</f>
        <v>3-436</v>
      </c>
    </row>
    <row r="332" spans="1:9" x14ac:dyDescent="0.3">
      <c r="A332" s="19">
        <v>436</v>
      </c>
      <c r="B332" s="19">
        <v>3</v>
      </c>
      <c r="C332" s="8">
        <v>27</v>
      </c>
      <c r="D332" s="8">
        <v>4212</v>
      </c>
      <c r="E332" s="8">
        <v>1</v>
      </c>
      <c r="F332" s="7">
        <v>5</v>
      </c>
      <c r="G332" s="8"/>
      <c r="H332" s="9">
        <v>44967.553950613423</v>
      </c>
      <c r="I332" s="20" t="str">
        <f>Table2[[#This Row],[StoreID]]&amp;"-"&amp;Table2[[#This Row],[OrderNumer]]</f>
        <v>3-436</v>
      </c>
    </row>
    <row r="333" spans="1:9" x14ac:dyDescent="0.3">
      <c r="A333" s="19">
        <v>436</v>
      </c>
      <c r="B333" s="19">
        <v>3</v>
      </c>
      <c r="C333" s="8">
        <v>27</v>
      </c>
      <c r="D333" s="8">
        <v>4212</v>
      </c>
      <c r="E333" s="8">
        <v>1</v>
      </c>
      <c r="F333" s="7">
        <v>5</v>
      </c>
      <c r="G333" s="8"/>
      <c r="H333" s="9">
        <v>44967.553950613423</v>
      </c>
      <c r="I333" s="20" t="str">
        <f>Table2[[#This Row],[StoreID]]&amp;"-"&amp;Table2[[#This Row],[OrderNumer]]</f>
        <v>3-436</v>
      </c>
    </row>
    <row r="334" spans="1:9" x14ac:dyDescent="0.3">
      <c r="A334" s="19">
        <v>438</v>
      </c>
      <c r="B334" s="19">
        <v>3</v>
      </c>
      <c r="C334" s="8">
        <v>7</v>
      </c>
      <c r="D334" s="8">
        <v>4078</v>
      </c>
      <c r="E334" s="8">
        <v>1</v>
      </c>
      <c r="F334" s="7">
        <v>49.5</v>
      </c>
      <c r="G334" s="8"/>
      <c r="H334" s="9">
        <v>44967.559659872684</v>
      </c>
      <c r="I334" s="20" t="str">
        <f>Table2[[#This Row],[StoreID]]&amp;"-"&amp;Table2[[#This Row],[OrderNumer]]</f>
        <v>3-438</v>
      </c>
    </row>
    <row r="335" spans="1:9" x14ac:dyDescent="0.3">
      <c r="A335" s="19">
        <v>440</v>
      </c>
      <c r="B335" s="19">
        <v>3</v>
      </c>
      <c r="C335" s="8">
        <v>7</v>
      </c>
      <c r="D335" s="8">
        <v>4076</v>
      </c>
      <c r="E335" s="8">
        <v>1</v>
      </c>
      <c r="F335" s="7">
        <v>49.5</v>
      </c>
      <c r="G335" s="8"/>
      <c r="H335" s="9">
        <v>44967.565247951388</v>
      </c>
      <c r="I335" s="20" t="str">
        <f>Table2[[#This Row],[StoreID]]&amp;"-"&amp;Table2[[#This Row],[OrderNumer]]</f>
        <v>3-440</v>
      </c>
    </row>
    <row r="336" spans="1:9" x14ac:dyDescent="0.3">
      <c r="A336" s="19">
        <v>440</v>
      </c>
      <c r="B336" s="19">
        <v>4</v>
      </c>
      <c r="C336" s="8">
        <v>33</v>
      </c>
      <c r="D336" s="8">
        <v>1136</v>
      </c>
      <c r="E336" s="8">
        <v>1</v>
      </c>
      <c r="F336" s="7">
        <v>75</v>
      </c>
      <c r="G336" s="8"/>
      <c r="H336" s="9">
        <v>44973.643567627318</v>
      </c>
      <c r="I336" s="20" t="str">
        <f>Table2[[#This Row],[StoreID]]&amp;"-"&amp;Table2[[#This Row],[OrderNumer]]</f>
        <v>4-440</v>
      </c>
    </row>
    <row r="337" spans="1:9" x14ac:dyDescent="0.3">
      <c r="A337" s="19">
        <v>442</v>
      </c>
      <c r="B337" s="19">
        <v>3</v>
      </c>
      <c r="C337" s="8">
        <v>27</v>
      </c>
      <c r="D337" s="8">
        <v>4235</v>
      </c>
      <c r="E337" s="8">
        <v>1</v>
      </c>
      <c r="F337" s="7">
        <v>2.5</v>
      </c>
      <c r="G337" s="8"/>
      <c r="H337" s="9">
        <v>44967.583326273147</v>
      </c>
      <c r="I337" s="20" t="str">
        <f>Table2[[#This Row],[StoreID]]&amp;"-"&amp;Table2[[#This Row],[OrderNumer]]</f>
        <v>3-442</v>
      </c>
    </row>
    <row r="338" spans="1:9" x14ac:dyDescent="0.3">
      <c r="A338" s="19">
        <v>443</v>
      </c>
      <c r="B338" s="19">
        <v>4</v>
      </c>
      <c r="C338" s="8">
        <v>23</v>
      </c>
      <c r="D338" s="8">
        <v>4082</v>
      </c>
      <c r="E338" s="8">
        <v>1</v>
      </c>
      <c r="F338" s="7">
        <v>10</v>
      </c>
      <c r="G338" s="8"/>
      <c r="H338" s="9">
        <v>44973.671290543978</v>
      </c>
      <c r="I338" s="20" t="str">
        <f>Table2[[#This Row],[StoreID]]&amp;"-"&amp;Table2[[#This Row],[OrderNumer]]</f>
        <v>4-443</v>
      </c>
    </row>
    <row r="339" spans="1:9" x14ac:dyDescent="0.3">
      <c r="A339" s="19">
        <v>445</v>
      </c>
      <c r="B339" s="19">
        <v>3</v>
      </c>
      <c r="C339" s="8">
        <v>27</v>
      </c>
      <c r="D339" s="8">
        <v>85</v>
      </c>
      <c r="E339" s="8">
        <v>1</v>
      </c>
      <c r="F339" s="7">
        <v>82.5</v>
      </c>
      <c r="G339" s="8"/>
      <c r="H339" s="9">
        <v>44967.599351238423</v>
      </c>
      <c r="I339" s="20" t="str">
        <f>Table2[[#This Row],[StoreID]]&amp;"-"&amp;Table2[[#This Row],[OrderNumer]]</f>
        <v>3-445</v>
      </c>
    </row>
    <row r="340" spans="1:9" x14ac:dyDescent="0.3">
      <c r="A340" s="19">
        <v>449</v>
      </c>
      <c r="B340" s="19">
        <v>4</v>
      </c>
      <c r="C340" s="8">
        <v>33</v>
      </c>
      <c r="D340" s="8">
        <v>3441</v>
      </c>
      <c r="E340" s="8">
        <v>1</v>
      </c>
      <c r="F340" s="7">
        <v>699.5</v>
      </c>
      <c r="G340" s="8"/>
      <c r="H340" s="9">
        <v>44973.839669675923</v>
      </c>
      <c r="I340" s="20" t="str">
        <f>Table2[[#This Row],[StoreID]]&amp;"-"&amp;Table2[[#This Row],[OrderNumer]]</f>
        <v>4-449</v>
      </c>
    </row>
    <row r="341" spans="1:9" x14ac:dyDescent="0.3">
      <c r="A341" s="19">
        <v>451</v>
      </c>
      <c r="B341" s="19">
        <v>3</v>
      </c>
      <c r="C341" s="8">
        <v>7</v>
      </c>
      <c r="D341" s="8">
        <v>3717</v>
      </c>
      <c r="E341" s="8">
        <v>1</v>
      </c>
      <c r="F341" s="7">
        <v>387.5</v>
      </c>
      <c r="G341" s="8"/>
      <c r="H341" s="9">
        <v>44967.626830752313</v>
      </c>
      <c r="I341" s="20" t="str">
        <f>Table2[[#This Row],[StoreID]]&amp;"-"&amp;Table2[[#This Row],[OrderNumer]]</f>
        <v>3-451</v>
      </c>
    </row>
    <row r="342" spans="1:9" x14ac:dyDescent="0.3">
      <c r="A342" s="19">
        <v>456</v>
      </c>
      <c r="B342" s="19">
        <v>3</v>
      </c>
      <c r="C342" s="8">
        <v>30</v>
      </c>
      <c r="D342" s="8">
        <v>83</v>
      </c>
      <c r="E342" s="8">
        <v>1</v>
      </c>
      <c r="F342" s="7">
        <v>69.5</v>
      </c>
      <c r="G342" s="8"/>
      <c r="H342" s="9">
        <v>44967.648898761574</v>
      </c>
      <c r="I342" s="20" t="str">
        <f>Table2[[#This Row],[StoreID]]&amp;"-"&amp;Table2[[#This Row],[OrderNumer]]</f>
        <v>3-456</v>
      </c>
    </row>
    <row r="343" spans="1:9" x14ac:dyDescent="0.3">
      <c r="A343" s="19">
        <v>456</v>
      </c>
      <c r="B343" s="19">
        <v>3</v>
      </c>
      <c r="C343" s="8">
        <v>30</v>
      </c>
      <c r="D343" s="8">
        <v>3641</v>
      </c>
      <c r="E343" s="8">
        <v>1</v>
      </c>
      <c r="F343" s="7">
        <v>899.5</v>
      </c>
      <c r="G343" s="8"/>
      <c r="H343" s="9">
        <v>44967.648898761574</v>
      </c>
      <c r="I343" s="20" t="str">
        <f>Table2[[#This Row],[StoreID]]&amp;"-"&amp;Table2[[#This Row],[OrderNumer]]</f>
        <v>3-456</v>
      </c>
    </row>
    <row r="344" spans="1:9" x14ac:dyDescent="0.3">
      <c r="A344" s="19">
        <v>457</v>
      </c>
      <c r="B344" s="19">
        <v>4</v>
      </c>
      <c r="C344" s="8">
        <v>23</v>
      </c>
      <c r="D344" s="8">
        <v>4090</v>
      </c>
      <c r="E344" s="8">
        <v>1</v>
      </c>
      <c r="F344" s="7">
        <v>47.5</v>
      </c>
      <c r="G344" s="8"/>
      <c r="H344" s="9">
        <v>44974.569249571759</v>
      </c>
      <c r="I344" s="20" t="str">
        <f>Table2[[#This Row],[StoreID]]&amp;"-"&amp;Table2[[#This Row],[OrderNumer]]</f>
        <v>4-457</v>
      </c>
    </row>
    <row r="345" spans="1:9" x14ac:dyDescent="0.3">
      <c r="A345" s="19">
        <v>458</v>
      </c>
      <c r="B345" s="19">
        <v>3</v>
      </c>
      <c r="C345" s="8">
        <v>4</v>
      </c>
      <c r="D345" s="8">
        <v>9</v>
      </c>
      <c r="E345" s="8">
        <v>1</v>
      </c>
      <c r="F345" s="7">
        <v>1025</v>
      </c>
      <c r="G345" s="8"/>
      <c r="H345" s="9">
        <v>44967.653782372683</v>
      </c>
      <c r="I345" s="20" t="str">
        <f>Table2[[#This Row],[StoreID]]&amp;"-"&amp;Table2[[#This Row],[OrderNumer]]</f>
        <v>3-458</v>
      </c>
    </row>
    <row r="346" spans="1:9" x14ac:dyDescent="0.3">
      <c r="A346" s="19">
        <v>459</v>
      </c>
      <c r="B346" s="19">
        <v>3</v>
      </c>
      <c r="C346" s="8">
        <v>27</v>
      </c>
      <c r="D346" s="8">
        <v>4078</v>
      </c>
      <c r="E346" s="8">
        <v>1</v>
      </c>
      <c r="F346" s="7">
        <v>49.5</v>
      </c>
      <c r="G346" s="8"/>
      <c r="H346" s="9">
        <v>44967.661704398146</v>
      </c>
      <c r="I346" s="20" t="str">
        <f>Table2[[#This Row],[StoreID]]&amp;"-"&amp;Table2[[#This Row],[OrderNumer]]</f>
        <v>3-459</v>
      </c>
    </row>
    <row r="347" spans="1:9" x14ac:dyDescent="0.3">
      <c r="A347" s="19">
        <v>461</v>
      </c>
      <c r="B347" s="19">
        <v>3</v>
      </c>
      <c r="C347" s="8">
        <v>7</v>
      </c>
      <c r="D347" s="8">
        <v>1099</v>
      </c>
      <c r="E347" s="8">
        <v>1</v>
      </c>
      <c r="F347" s="7">
        <v>287.5</v>
      </c>
      <c r="G347" s="8"/>
      <c r="H347" s="9">
        <v>44967.666130173609</v>
      </c>
      <c r="I347" s="20" t="str">
        <f>Table2[[#This Row],[StoreID]]&amp;"-"&amp;Table2[[#This Row],[OrderNumer]]</f>
        <v>3-461</v>
      </c>
    </row>
    <row r="348" spans="1:9" x14ac:dyDescent="0.3">
      <c r="A348" s="19">
        <v>462</v>
      </c>
      <c r="B348" s="19">
        <v>3</v>
      </c>
      <c r="C348" s="8">
        <v>4</v>
      </c>
      <c r="D348" s="8">
        <v>2831</v>
      </c>
      <c r="E348" s="8">
        <v>1</v>
      </c>
      <c r="F348" s="7">
        <v>300</v>
      </c>
      <c r="G348" s="8"/>
      <c r="H348" s="9">
        <v>44967.668123692129</v>
      </c>
      <c r="I348" s="20" t="str">
        <f>Table2[[#This Row],[StoreID]]&amp;"-"&amp;Table2[[#This Row],[OrderNumer]]</f>
        <v>3-462</v>
      </c>
    </row>
    <row r="349" spans="1:9" x14ac:dyDescent="0.3">
      <c r="A349" s="19">
        <v>464</v>
      </c>
      <c r="B349" s="19">
        <v>3</v>
      </c>
      <c r="C349" s="8">
        <v>4</v>
      </c>
      <c r="D349" s="8">
        <v>3681</v>
      </c>
      <c r="E349" s="8">
        <v>1</v>
      </c>
      <c r="F349" s="7">
        <v>399.5</v>
      </c>
      <c r="G349" s="8"/>
      <c r="H349" s="9">
        <v>44967.678898576392</v>
      </c>
      <c r="I349" s="20" t="str">
        <f>Table2[[#This Row],[StoreID]]&amp;"-"&amp;Table2[[#This Row],[OrderNumer]]</f>
        <v>3-464</v>
      </c>
    </row>
    <row r="350" spans="1:9" x14ac:dyDescent="0.3">
      <c r="A350" s="19">
        <v>464</v>
      </c>
      <c r="B350" s="19">
        <v>4</v>
      </c>
      <c r="C350" s="8">
        <v>33</v>
      </c>
      <c r="D350" s="8">
        <v>4092</v>
      </c>
      <c r="E350" s="8">
        <v>1</v>
      </c>
      <c r="F350" s="7">
        <v>25</v>
      </c>
      <c r="G350" s="8"/>
      <c r="H350" s="9">
        <v>44974.621665312501</v>
      </c>
      <c r="I350" s="20" t="str">
        <f>Table2[[#This Row],[StoreID]]&amp;"-"&amp;Table2[[#This Row],[OrderNumer]]</f>
        <v>4-464</v>
      </c>
    </row>
    <row r="351" spans="1:9" x14ac:dyDescent="0.3">
      <c r="A351" s="19">
        <v>466</v>
      </c>
      <c r="B351" s="19">
        <v>3</v>
      </c>
      <c r="C351" s="8">
        <v>30</v>
      </c>
      <c r="D351" s="8">
        <v>4216</v>
      </c>
      <c r="E351" s="8">
        <v>1</v>
      </c>
      <c r="F351" s="7">
        <v>2.5</v>
      </c>
      <c r="G351" s="8"/>
      <c r="H351" s="9">
        <v>44967.68435729167</v>
      </c>
      <c r="I351" s="20" t="str">
        <f>Table2[[#This Row],[StoreID]]&amp;"-"&amp;Table2[[#This Row],[OrderNumer]]</f>
        <v>3-466</v>
      </c>
    </row>
    <row r="352" spans="1:9" x14ac:dyDescent="0.3">
      <c r="A352" s="19">
        <v>466</v>
      </c>
      <c r="B352" s="19">
        <v>4</v>
      </c>
      <c r="C352" s="8">
        <v>2</v>
      </c>
      <c r="D352" s="8">
        <v>633</v>
      </c>
      <c r="E352" s="8">
        <v>1</v>
      </c>
      <c r="F352" s="7">
        <v>300</v>
      </c>
      <c r="G352" s="8"/>
      <c r="H352" s="9">
        <v>44974.671724074076</v>
      </c>
      <c r="I352" s="20" t="str">
        <f>Table2[[#This Row],[StoreID]]&amp;"-"&amp;Table2[[#This Row],[OrderNumer]]</f>
        <v>4-466</v>
      </c>
    </row>
    <row r="353" spans="1:9" x14ac:dyDescent="0.3">
      <c r="A353" s="19">
        <v>467</v>
      </c>
      <c r="B353" s="19">
        <v>4</v>
      </c>
      <c r="C353" s="8">
        <v>23</v>
      </c>
      <c r="D353" s="8">
        <v>3271</v>
      </c>
      <c r="E353" s="8">
        <v>1</v>
      </c>
      <c r="F353" s="7">
        <v>29.5</v>
      </c>
      <c r="G353" s="8"/>
      <c r="H353" s="9">
        <v>44974.689564895831</v>
      </c>
      <c r="I353" s="20" t="str">
        <f>Table2[[#This Row],[StoreID]]&amp;"-"&amp;Table2[[#This Row],[OrderNumer]]</f>
        <v>4-467</v>
      </c>
    </row>
    <row r="354" spans="1:9" x14ac:dyDescent="0.3">
      <c r="A354" s="19">
        <v>470</v>
      </c>
      <c r="B354" s="19">
        <v>3</v>
      </c>
      <c r="C354" s="8">
        <v>30</v>
      </c>
      <c r="D354" s="8">
        <v>1138</v>
      </c>
      <c r="E354" s="8">
        <v>1</v>
      </c>
      <c r="F354" s="7">
        <v>200</v>
      </c>
      <c r="G354" s="8"/>
      <c r="H354" s="9">
        <v>44967.691659456017</v>
      </c>
      <c r="I354" s="20" t="str">
        <f>Table2[[#This Row],[StoreID]]&amp;"-"&amp;Table2[[#This Row],[OrderNumer]]</f>
        <v>3-470</v>
      </c>
    </row>
    <row r="355" spans="1:9" x14ac:dyDescent="0.3">
      <c r="A355" s="19">
        <v>475</v>
      </c>
      <c r="B355" s="19">
        <v>3</v>
      </c>
      <c r="C355" s="8">
        <v>4</v>
      </c>
      <c r="D355" s="8">
        <v>3503</v>
      </c>
      <c r="E355" s="8">
        <v>1</v>
      </c>
      <c r="F355" s="7">
        <v>357.5</v>
      </c>
      <c r="G355" s="8"/>
      <c r="H355" s="9">
        <v>44967.707106863425</v>
      </c>
      <c r="I355" s="20" t="str">
        <f>Table2[[#This Row],[StoreID]]&amp;"-"&amp;Table2[[#This Row],[OrderNumer]]</f>
        <v>3-475</v>
      </c>
    </row>
    <row r="356" spans="1:9" x14ac:dyDescent="0.3">
      <c r="A356" s="19">
        <v>475</v>
      </c>
      <c r="B356" s="19">
        <v>4</v>
      </c>
      <c r="C356" s="8">
        <v>33</v>
      </c>
      <c r="D356" s="8">
        <v>1138</v>
      </c>
      <c r="E356" s="8">
        <v>1</v>
      </c>
      <c r="F356" s="7">
        <v>200</v>
      </c>
      <c r="G356" s="8"/>
      <c r="H356" s="9">
        <v>44974.77606640046</v>
      </c>
      <c r="I356" s="20" t="str">
        <f>Table2[[#This Row],[StoreID]]&amp;"-"&amp;Table2[[#This Row],[OrderNumer]]</f>
        <v>4-475</v>
      </c>
    </row>
    <row r="357" spans="1:9" x14ac:dyDescent="0.3">
      <c r="A357" s="19">
        <v>476</v>
      </c>
      <c r="B357" s="19">
        <v>4</v>
      </c>
      <c r="C357" s="8">
        <v>23</v>
      </c>
      <c r="D357" s="8">
        <v>3398</v>
      </c>
      <c r="E357" s="8">
        <v>1</v>
      </c>
      <c r="F357" s="7">
        <v>437.5</v>
      </c>
      <c r="G357" s="8"/>
      <c r="H357" s="9">
        <v>44974.795051388886</v>
      </c>
      <c r="I357" s="20" t="str">
        <f>Table2[[#This Row],[StoreID]]&amp;"-"&amp;Table2[[#This Row],[OrderNumer]]</f>
        <v>4-476</v>
      </c>
    </row>
    <row r="358" spans="1:9" x14ac:dyDescent="0.3">
      <c r="A358" s="19">
        <v>478</v>
      </c>
      <c r="B358" s="19">
        <v>3</v>
      </c>
      <c r="C358" s="8">
        <v>30</v>
      </c>
      <c r="D358" s="8">
        <v>3507</v>
      </c>
      <c r="E358" s="8">
        <v>1</v>
      </c>
      <c r="F358" s="7">
        <v>275</v>
      </c>
      <c r="G358" s="8"/>
      <c r="H358" s="9">
        <v>44967.72250181713</v>
      </c>
      <c r="I358" s="20" t="str">
        <f>Table2[[#This Row],[StoreID]]&amp;"-"&amp;Table2[[#This Row],[OrderNumer]]</f>
        <v>3-478</v>
      </c>
    </row>
    <row r="359" spans="1:9" x14ac:dyDescent="0.3">
      <c r="A359" s="19">
        <v>478</v>
      </c>
      <c r="B359" s="19">
        <v>3</v>
      </c>
      <c r="C359" s="8">
        <v>30</v>
      </c>
      <c r="D359" s="8">
        <v>4078</v>
      </c>
      <c r="E359" s="8">
        <v>1</v>
      </c>
      <c r="F359" s="7">
        <v>49.5</v>
      </c>
      <c r="G359" s="8"/>
      <c r="H359" s="9">
        <v>44967.72250181713</v>
      </c>
      <c r="I359" s="20" t="str">
        <f>Table2[[#This Row],[StoreID]]&amp;"-"&amp;Table2[[#This Row],[OrderNumer]]</f>
        <v>3-478</v>
      </c>
    </row>
    <row r="360" spans="1:9" x14ac:dyDescent="0.3">
      <c r="A360" s="19">
        <v>479</v>
      </c>
      <c r="B360" s="19">
        <v>3</v>
      </c>
      <c r="C360" s="8">
        <v>4</v>
      </c>
      <c r="D360" s="8">
        <v>1172</v>
      </c>
      <c r="E360" s="8">
        <v>1</v>
      </c>
      <c r="F360" s="7">
        <v>150</v>
      </c>
      <c r="G360" s="8"/>
      <c r="H360" s="9">
        <v>44967.725225312497</v>
      </c>
      <c r="I360" s="20" t="str">
        <f>Table2[[#This Row],[StoreID]]&amp;"-"&amp;Table2[[#This Row],[OrderNumer]]</f>
        <v>3-479</v>
      </c>
    </row>
    <row r="361" spans="1:9" x14ac:dyDescent="0.3">
      <c r="A361" s="19">
        <v>484</v>
      </c>
      <c r="B361" s="19">
        <v>4</v>
      </c>
      <c r="C361" s="8">
        <v>2</v>
      </c>
      <c r="D361" s="8">
        <v>1166</v>
      </c>
      <c r="E361" s="8">
        <v>1</v>
      </c>
      <c r="F361" s="7">
        <v>25</v>
      </c>
      <c r="G361" s="8"/>
      <c r="H361" s="9">
        <v>44974.873493171297</v>
      </c>
      <c r="I361" s="20" t="str">
        <f>Table2[[#This Row],[StoreID]]&amp;"-"&amp;Table2[[#This Row],[OrderNumer]]</f>
        <v>4-484</v>
      </c>
    </row>
    <row r="362" spans="1:9" x14ac:dyDescent="0.3">
      <c r="A362" s="19">
        <v>484</v>
      </c>
      <c r="B362" s="19">
        <v>4</v>
      </c>
      <c r="C362" s="8">
        <v>2</v>
      </c>
      <c r="D362" s="8">
        <v>1167</v>
      </c>
      <c r="E362" s="8">
        <v>1</v>
      </c>
      <c r="F362" s="7">
        <v>25</v>
      </c>
      <c r="G362" s="8"/>
      <c r="H362" s="9">
        <v>44974.873493171297</v>
      </c>
      <c r="I362" s="20" t="str">
        <f>Table2[[#This Row],[StoreID]]&amp;"-"&amp;Table2[[#This Row],[OrderNumer]]</f>
        <v>4-484</v>
      </c>
    </row>
    <row r="363" spans="1:9" x14ac:dyDescent="0.3">
      <c r="A363" s="19">
        <v>484</v>
      </c>
      <c r="B363" s="19">
        <v>4</v>
      </c>
      <c r="C363" s="8">
        <v>2</v>
      </c>
      <c r="D363" s="8">
        <v>3399</v>
      </c>
      <c r="E363" s="8">
        <v>1</v>
      </c>
      <c r="F363" s="7">
        <v>375</v>
      </c>
      <c r="G363" s="8"/>
      <c r="H363" s="9">
        <v>44974.873493206018</v>
      </c>
      <c r="I363" s="20" t="str">
        <f>Table2[[#This Row],[StoreID]]&amp;"-"&amp;Table2[[#This Row],[OrderNumer]]</f>
        <v>4-484</v>
      </c>
    </row>
    <row r="364" spans="1:9" x14ac:dyDescent="0.3">
      <c r="A364" s="19">
        <v>485</v>
      </c>
      <c r="B364" s="19">
        <v>3</v>
      </c>
      <c r="C364" s="8">
        <v>4</v>
      </c>
      <c r="D364" s="8">
        <v>4078</v>
      </c>
      <c r="E364" s="8">
        <v>1</v>
      </c>
      <c r="F364" s="7">
        <v>49.5</v>
      </c>
      <c r="G364" s="8"/>
      <c r="H364" s="9">
        <v>44967.738834953707</v>
      </c>
      <c r="I364" s="20" t="str">
        <f>Table2[[#This Row],[StoreID]]&amp;"-"&amp;Table2[[#This Row],[OrderNumer]]</f>
        <v>3-485</v>
      </c>
    </row>
    <row r="365" spans="1:9" x14ac:dyDescent="0.3">
      <c r="A365" s="19">
        <v>486</v>
      </c>
      <c r="B365" s="19">
        <v>4</v>
      </c>
      <c r="C365" s="8">
        <v>33</v>
      </c>
      <c r="D365" s="8">
        <v>611</v>
      </c>
      <c r="E365" s="8">
        <v>1</v>
      </c>
      <c r="F365" s="7">
        <v>627.5</v>
      </c>
      <c r="G365" s="8"/>
      <c r="H365" s="9">
        <v>44974.878351886575</v>
      </c>
      <c r="I365" s="20" t="str">
        <f>Table2[[#This Row],[StoreID]]&amp;"-"&amp;Table2[[#This Row],[OrderNumer]]</f>
        <v>4-486</v>
      </c>
    </row>
    <row r="366" spans="1:9" x14ac:dyDescent="0.3">
      <c r="A366" s="19">
        <v>486</v>
      </c>
      <c r="B366" s="19">
        <v>4</v>
      </c>
      <c r="C366" s="8">
        <v>33</v>
      </c>
      <c r="D366" s="8">
        <v>645</v>
      </c>
      <c r="E366" s="8">
        <v>1</v>
      </c>
      <c r="F366" s="7">
        <v>97.5</v>
      </c>
      <c r="G366" s="8"/>
      <c r="H366" s="9">
        <v>44974.878351886575</v>
      </c>
      <c r="I366" s="20" t="str">
        <f>Table2[[#This Row],[StoreID]]&amp;"-"&amp;Table2[[#This Row],[OrderNumer]]</f>
        <v>4-486</v>
      </c>
    </row>
    <row r="367" spans="1:9" x14ac:dyDescent="0.3">
      <c r="A367" s="19">
        <v>488</v>
      </c>
      <c r="B367" s="19">
        <v>4</v>
      </c>
      <c r="C367" s="8">
        <v>2</v>
      </c>
      <c r="D367" s="8">
        <v>3269</v>
      </c>
      <c r="E367" s="8">
        <v>1</v>
      </c>
      <c r="F367" s="7">
        <v>22.5</v>
      </c>
      <c r="G367" s="8"/>
      <c r="H367" s="9">
        <v>44974.91197144676</v>
      </c>
      <c r="I367" s="20" t="str">
        <f>Table2[[#This Row],[StoreID]]&amp;"-"&amp;Table2[[#This Row],[OrderNumer]]</f>
        <v>4-488</v>
      </c>
    </row>
    <row r="368" spans="1:9" x14ac:dyDescent="0.3">
      <c r="A368" s="19">
        <v>489</v>
      </c>
      <c r="B368" s="19">
        <v>3</v>
      </c>
      <c r="C368" s="8">
        <v>27</v>
      </c>
      <c r="D368" s="8">
        <v>4078</v>
      </c>
      <c r="E368" s="8">
        <v>1</v>
      </c>
      <c r="F368" s="7">
        <v>49.5</v>
      </c>
      <c r="G368" s="8"/>
      <c r="H368" s="9">
        <v>44967.750714120368</v>
      </c>
      <c r="I368" s="20" t="str">
        <f>Table2[[#This Row],[StoreID]]&amp;"-"&amp;Table2[[#This Row],[OrderNumer]]</f>
        <v>3-489</v>
      </c>
    </row>
    <row r="369" spans="1:9" x14ac:dyDescent="0.3">
      <c r="A369" s="19">
        <v>489</v>
      </c>
      <c r="B369" s="19">
        <v>3</v>
      </c>
      <c r="C369" s="8">
        <v>27</v>
      </c>
      <c r="D369" s="8">
        <v>4078</v>
      </c>
      <c r="E369" s="8">
        <v>1</v>
      </c>
      <c r="F369" s="7">
        <v>49.5</v>
      </c>
      <c r="G369" s="8"/>
      <c r="H369" s="9">
        <v>44967.750714120368</v>
      </c>
      <c r="I369" s="20" t="str">
        <f>Table2[[#This Row],[StoreID]]&amp;"-"&amp;Table2[[#This Row],[OrderNumer]]</f>
        <v>3-489</v>
      </c>
    </row>
    <row r="370" spans="1:9" x14ac:dyDescent="0.3">
      <c r="A370" s="19">
        <v>490</v>
      </c>
      <c r="B370" s="19">
        <v>3</v>
      </c>
      <c r="C370" s="8">
        <v>7</v>
      </c>
      <c r="D370" s="8">
        <v>4078</v>
      </c>
      <c r="E370" s="8">
        <v>1</v>
      </c>
      <c r="F370" s="7">
        <v>49.5</v>
      </c>
      <c r="G370" s="8"/>
      <c r="H370" s="9">
        <v>44967.759084756945</v>
      </c>
      <c r="I370" s="20" t="str">
        <f>Table2[[#This Row],[StoreID]]&amp;"-"&amp;Table2[[#This Row],[OrderNumer]]</f>
        <v>3-490</v>
      </c>
    </row>
    <row r="371" spans="1:9" x14ac:dyDescent="0.3">
      <c r="A371" s="19">
        <v>494</v>
      </c>
      <c r="B371" s="19">
        <v>3</v>
      </c>
      <c r="C371" s="8">
        <v>27</v>
      </c>
      <c r="D371" s="8">
        <v>16</v>
      </c>
      <c r="E371" s="8">
        <v>1</v>
      </c>
      <c r="F371" s="7">
        <v>225</v>
      </c>
      <c r="G371" s="8"/>
      <c r="H371" s="9">
        <v>44967.777197997682</v>
      </c>
      <c r="I371" s="20" t="str">
        <f>Table2[[#This Row],[StoreID]]&amp;"-"&amp;Table2[[#This Row],[OrderNumer]]</f>
        <v>3-494</v>
      </c>
    </row>
    <row r="372" spans="1:9" x14ac:dyDescent="0.3">
      <c r="A372" s="19">
        <v>494</v>
      </c>
      <c r="B372" s="19">
        <v>3</v>
      </c>
      <c r="C372" s="8">
        <v>27</v>
      </c>
      <c r="D372" s="8">
        <v>2760</v>
      </c>
      <c r="E372" s="8">
        <v>1</v>
      </c>
      <c r="F372" s="7">
        <v>275</v>
      </c>
      <c r="G372" s="8"/>
      <c r="H372" s="9">
        <v>44967.777197997682</v>
      </c>
      <c r="I372" s="20" t="str">
        <f>Table2[[#This Row],[StoreID]]&amp;"-"&amp;Table2[[#This Row],[OrderNumer]]</f>
        <v>3-494</v>
      </c>
    </row>
    <row r="373" spans="1:9" x14ac:dyDescent="0.3">
      <c r="A373" s="19">
        <v>494</v>
      </c>
      <c r="B373" s="19">
        <v>3</v>
      </c>
      <c r="C373" s="8">
        <v>27</v>
      </c>
      <c r="D373" s="8">
        <v>3464</v>
      </c>
      <c r="E373" s="8">
        <v>1</v>
      </c>
      <c r="F373" s="7">
        <v>250</v>
      </c>
      <c r="G373" s="8"/>
      <c r="H373" s="9">
        <v>44967.777198032411</v>
      </c>
      <c r="I373" s="20" t="str">
        <f>Table2[[#This Row],[StoreID]]&amp;"-"&amp;Table2[[#This Row],[OrderNumer]]</f>
        <v>3-494</v>
      </c>
    </row>
    <row r="374" spans="1:9" x14ac:dyDescent="0.3">
      <c r="A374" s="19">
        <v>494</v>
      </c>
      <c r="B374" s="19">
        <v>3</v>
      </c>
      <c r="C374" s="8">
        <v>27</v>
      </c>
      <c r="D374" s="8">
        <v>4078</v>
      </c>
      <c r="E374" s="8">
        <v>1</v>
      </c>
      <c r="F374" s="7">
        <v>49.5</v>
      </c>
      <c r="G374" s="8"/>
      <c r="H374" s="9">
        <v>44967.777198032411</v>
      </c>
      <c r="I374" s="20" t="str">
        <f>Table2[[#This Row],[StoreID]]&amp;"-"&amp;Table2[[#This Row],[OrderNumer]]</f>
        <v>3-494</v>
      </c>
    </row>
    <row r="375" spans="1:9" x14ac:dyDescent="0.3">
      <c r="A375" s="19">
        <v>497</v>
      </c>
      <c r="B375" s="19">
        <v>3</v>
      </c>
      <c r="C375" s="8">
        <v>27</v>
      </c>
      <c r="D375" s="8">
        <v>4076</v>
      </c>
      <c r="E375" s="8">
        <v>1</v>
      </c>
      <c r="F375" s="7">
        <v>49.5</v>
      </c>
      <c r="G375" s="8"/>
      <c r="H375" s="9">
        <v>44967.780339155091</v>
      </c>
      <c r="I375" s="20" t="str">
        <f>Table2[[#This Row],[StoreID]]&amp;"-"&amp;Table2[[#This Row],[OrderNumer]]</f>
        <v>3-497</v>
      </c>
    </row>
    <row r="376" spans="1:9" x14ac:dyDescent="0.3">
      <c r="A376" s="19">
        <v>501</v>
      </c>
      <c r="B376" s="19">
        <v>4</v>
      </c>
      <c r="C376" s="8">
        <v>23</v>
      </c>
      <c r="D376" s="8">
        <v>3255</v>
      </c>
      <c r="E376" s="8">
        <v>1</v>
      </c>
      <c r="F376" s="7">
        <v>37.5</v>
      </c>
      <c r="G376" s="8"/>
      <c r="H376" s="9">
        <v>44975.62021400463</v>
      </c>
      <c r="I376" s="20" t="str">
        <f>Table2[[#This Row],[StoreID]]&amp;"-"&amp;Table2[[#This Row],[OrderNumer]]</f>
        <v>4-501</v>
      </c>
    </row>
    <row r="377" spans="1:9" x14ac:dyDescent="0.3">
      <c r="A377" s="19">
        <v>506</v>
      </c>
      <c r="B377" s="19">
        <v>4</v>
      </c>
      <c r="C377" s="8">
        <v>33</v>
      </c>
      <c r="D377" s="8">
        <v>4090</v>
      </c>
      <c r="E377" s="8">
        <v>2</v>
      </c>
      <c r="F377" s="7">
        <v>95</v>
      </c>
      <c r="G377" s="8"/>
      <c r="H377" s="9">
        <v>44975.659800381945</v>
      </c>
      <c r="I377" s="20" t="str">
        <f>Table2[[#This Row],[StoreID]]&amp;"-"&amp;Table2[[#This Row],[OrderNumer]]</f>
        <v>4-506</v>
      </c>
    </row>
    <row r="378" spans="1:9" x14ac:dyDescent="0.3">
      <c r="A378" s="19">
        <v>507</v>
      </c>
      <c r="B378" s="19">
        <v>3</v>
      </c>
      <c r="C378" s="8">
        <v>4</v>
      </c>
      <c r="D378" s="8">
        <v>4078</v>
      </c>
      <c r="E378" s="8">
        <v>1</v>
      </c>
      <c r="F378" s="7">
        <v>49.5</v>
      </c>
      <c r="G378" s="8"/>
      <c r="H378" s="9">
        <v>44967.831488229167</v>
      </c>
      <c r="I378" s="20" t="str">
        <f>Table2[[#This Row],[StoreID]]&amp;"-"&amp;Table2[[#This Row],[OrderNumer]]</f>
        <v>3-507</v>
      </c>
    </row>
    <row r="379" spans="1:9" x14ac:dyDescent="0.3">
      <c r="A379" s="19">
        <v>508</v>
      </c>
      <c r="B379" s="19">
        <v>3</v>
      </c>
      <c r="C379" s="8">
        <v>4</v>
      </c>
      <c r="D379" s="8">
        <v>228</v>
      </c>
      <c r="E379" s="8">
        <v>1</v>
      </c>
      <c r="F379" s="7">
        <v>174.5</v>
      </c>
      <c r="G379" s="8"/>
      <c r="H379" s="9">
        <v>44967.833476585649</v>
      </c>
      <c r="I379" s="20" t="str">
        <f>Table2[[#This Row],[StoreID]]&amp;"-"&amp;Table2[[#This Row],[OrderNumer]]</f>
        <v>3-508</v>
      </c>
    </row>
    <row r="380" spans="1:9" x14ac:dyDescent="0.3">
      <c r="A380" s="19">
        <v>508</v>
      </c>
      <c r="B380" s="19">
        <v>4</v>
      </c>
      <c r="C380" s="8">
        <v>33</v>
      </c>
      <c r="D380" s="8">
        <v>4087</v>
      </c>
      <c r="E380" s="8">
        <v>1</v>
      </c>
      <c r="F380" s="7">
        <v>10</v>
      </c>
      <c r="G380" s="8"/>
      <c r="H380" s="9">
        <v>44975.676703622688</v>
      </c>
      <c r="I380" s="20" t="str">
        <f>Table2[[#This Row],[StoreID]]&amp;"-"&amp;Table2[[#This Row],[OrderNumer]]</f>
        <v>4-508</v>
      </c>
    </row>
    <row r="381" spans="1:9" x14ac:dyDescent="0.3">
      <c r="A381" s="19">
        <v>508</v>
      </c>
      <c r="B381" s="19">
        <v>4</v>
      </c>
      <c r="C381" s="8">
        <v>33</v>
      </c>
      <c r="D381" s="8">
        <v>4085</v>
      </c>
      <c r="E381" s="8">
        <v>1</v>
      </c>
      <c r="F381" s="7">
        <v>10</v>
      </c>
      <c r="G381" s="8"/>
      <c r="H381" s="9">
        <v>44975.676703935183</v>
      </c>
      <c r="I381" s="20" t="str">
        <f>Table2[[#This Row],[StoreID]]&amp;"-"&amp;Table2[[#This Row],[OrderNumer]]</f>
        <v>4-508</v>
      </c>
    </row>
    <row r="382" spans="1:9" x14ac:dyDescent="0.3">
      <c r="A382" s="19">
        <v>508</v>
      </c>
      <c r="B382" s="19">
        <v>4</v>
      </c>
      <c r="C382" s="8">
        <v>33</v>
      </c>
      <c r="D382" s="8">
        <v>4084</v>
      </c>
      <c r="E382" s="8">
        <v>1</v>
      </c>
      <c r="F382" s="7">
        <v>10</v>
      </c>
      <c r="G382" s="8"/>
      <c r="H382" s="9">
        <v>44975.676703935183</v>
      </c>
      <c r="I382" s="20" t="str">
        <f>Table2[[#This Row],[StoreID]]&amp;"-"&amp;Table2[[#This Row],[OrderNumer]]</f>
        <v>4-508</v>
      </c>
    </row>
    <row r="383" spans="1:9" x14ac:dyDescent="0.3">
      <c r="A383" s="19">
        <v>508</v>
      </c>
      <c r="B383" s="19">
        <v>4</v>
      </c>
      <c r="C383" s="8">
        <v>33</v>
      </c>
      <c r="D383" s="8">
        <v>4081</v>
      </c>
      <c r="E383" s="8">
        <v>1</v>
      </c>
      <c r="F383" s="7">
        <v>10</v>
      </c>
      <c r="G383" s="8"/>
      <c r="H383" s="9">
        <v>44975.676703935183</v>
      </c>
      <c r="I383" s="20" t="str">
        <f>Table2[[#This Row],[StoreID]]&amp;"-"&amp;Table2[[#This Row],[OrderNumer]]</f>
        <v>4-508</v>
      </c>
    </row>
    <row r="384" spans="1:9" x14ac:dyDescent="0.3">
      <c r="A384" s="19">
        <v>508</v>
      </c>
      <c r="B384" s="19">
        <v>4</v>
      </c>
      <c r="C384" s="8">
        <v>33</v>
      </c>
      <c r="D384" s="8">
        <v>4086</v>
      </c>
      <c r="E384" s="8">
        <v>1</v>
      </c>
      <c r="F384" s="7">
        <v>10</v>
      </c>
      <c r="G384" s="8"/>
      <c r="H384" s="9">
        <v>44975.676703935183</v>
      </c>
      <c r="I384" s="20" t="str">
        <f>Table2[[#This Row],[StoreID]]&amp;"-"&amp;Table2[[#This Row],[OrderNumer]]</f>
        <v>4-508</v>
      </c>
    </row>
    <row r="385" spans="1:9" x14ac:dyDescent="0.3">
      <c r="A385" s="19">
        <v>508</v>
      </c>
      <c r="B385" s="19">
        <v>4</v>
      </c>
      <c r="C385" s="8">
        <v>33</v>
      </c>
      <c r="D385" s="8">
        <v>4083</v>
      </c>
      <c r="E385" s="8">
        <v>1</v>
      </c>
      <c r="F385" s="7">
        <v>10</v>
      </c>
      <c r="G385" s="8"/>
      <c r="H385" s="9">
        <v>44975.676703935183</v>
      </c>
      <c r="I385" s="20" t="str">
        <f>Table2[[#This Row],[StoreID]]&amp;"-"&amp;Table2[[#This Row],[OrderNumer]]</f>
        <v>4-508</v>
      </c>
    </row>
    <row r="386" spans="1:9" x14ac:dyDescent="0.3">
      <c r="A386" s="19">
        <v>510</v>
      </c>
      <c r="B386" s="19">
        <v>3</v>
      </c>
      <c r="C386" s="8">
        <v>4</v>
      </c>
      <c r="D386" s="8">
        <v>3258</v>
      </c>
      <c r="E386" s="8">
        <v>1</v>
      </c>
      <c r="F386" s="7">
        <v>87.5</v>
      </c>
      <c r="G386" s="8"/>
      <c r="H386" s="9">
        <v>44967.844341898148</v>
      </c>
      <c r="I386" s="20" t="str">
        <f>Table2[[#This Row],[StoreID]]&amp;"-"&amp;Table2[[#This Row],[OrderNumer]]</f>
        <v>3-510</v>
      </c>
    </row>
    <row r="387" spans="1:9" x14ac:dyDescent="0.3">
      <c r="A387" s="19">
        <v>512</v>
      </c>
      <c r="B387" s="19">
        <v>3</v>
      </c>
      <c r="C387" s="8">
        <v>30</v>
      </c>
      <c r="D387" s="8">
        <v>4078</v>
      </c>
      <c r="E387" s="8">
        <v>1</v>
      </c>
      <c r="F387" s="7">
        <v>49.5</v>
      </c>
      <c r="G387" s="8"/>
      <c r="H387" s="9">
        <v>44967.846802314816</v>
      </c>
      <c r="I387" s="20" t="str">
        <f>Table2[[#This Row],[StoreID]]&amp;"-"&amp;Table2[[#This Row],[OrderNumer]]</f>
        <v>3-512</v>
      </c>
    </row>
    <row r="388" spans="1:9" x14ac:dyDescent="0.3">
      <c r="A388" s="19">
        <v>512</v>
      </c>
      <c r="B388" s="19">
        <v>3</v>
      </c>
      <c r="C388" s="8">
        <v>30</v>
      </c>
      <c r="D388" s="8">
        <v>3499</v>
      </c>
      <c r="E388" s="8">
        <v>1</v>
      </c>
      <c r="F388" s="7">
        <v>642.5</v>
      </c>
      <c r="G388" s="8"/>
      <c r="H388" s="9">
        <v>44967.846802349537</v>
      </c>
      <c r="I388" s="20" t="str">
        <f>Table2[[#This Row],[StoreID]]&amp;"-"&amp;Table2[[#This Row],[OrderNumer]]</f>
        <v>3-512</v>
      </c>
    </row>
    <row r="389" spans="1:9" x14ac:dyDescent="0.3">
      <c r="A389" s="19">
        <v>513</v>
      </c>
      <c r="B389" s="19">
        <v>3</v>
      </c>
      <c r="C389" s="8">
        <v>4</v>
      </c>
      <c r="D389" s="8">
        <v>3354</v>
      </c>
      <c r="E389" s="8">
        <v>1</v>
      </c>
      <c r="F389" s="7">
        <v>375</v>
      </c>
      <c r="G389" s="8"/>
      <c r="H389" s="9">
        <v>44967.86352515046</v>
      </c>
      <c r="I389" s="20" t="str">
        <f>Table2[[#This Row],[StoreID]]&amp;"-"&amp;Table2[[#This Row],[OrderNumer]]</f>
        <v>3-513</v>
      </c>
    </row>
    <row r="390" spans="1:9" x14ac:dyDescent="0.3">
      <c r="A390" s="19">
        <v>515</v>
      </c>
      <c r="B390" s="19">
        <v>3</v>
      </c>
      <c r="C390" s="8">
        <v>4</v>
      </c>
      <c r="D390" s="8">
        <v>3309</v>
      </c>
      <c r="E390" s="8">
        <v>1</v>
      </c>
      <c r="F390" s="7">
        <v>97.5</v>
      </c>
      <c r="G390" s="8"/>
      <c r="H390" s="9">
        <v>44967.883139618054</v>
      </c>
      <c r="I390" s="20" t="str">
        <f>Table2[[#This Row],[StoreID]]&amp;"-"&amp;Table2[[#This Row],[OrderNumer]]</f>
        <v>3-515</v>
      </c>
    </row>
    <row r="391" spans="1:9" x14ac:dyDescent="0.3">
      <c r="A391" s="19">
        <v>516</v>
      </c>
      <c r="B391" s="19">
        <v>4</v>
      </c>
      <c r="C391" s="8">
        <v>33</v>
      </c>
      <c r="D391" s="8">
        <v>1136</v>
      </c>
      <c r="E391" s="8">
        <v>-1</v>
      </c>
      <c r="F391" s="7">
        <v>-75</v>
      </c>
      <c r="G391" s="8" t="s">
        <v>122</v>
      </c>
      <c r="H391" s="9">
        <v>44975.795745289353</v>
      </c>
      <c r="I391" s="20" t="str">
        <f>Table2[[#This Row],[StoreID]]&amp;"-"&amp;Table2[[#This Row],[OrderNumer]]</f>
        <v>4-516</v>
      </c>
    </row>
    <row r="392" spans="1:9" x14ac:dyDescent="0.3">
      <c r="A392" s="19">
        <v>519</v>
      </c>
      <c r="B392" s="19">
        <v>3</v>
      </c>
      <c r="C392" s="8">
        <v>4</v>
      </c>
      <c r="D392" s="8">
        <v>3594</v>
      </c>
      <c r="E392" s="8">
        <v>1</v>
      </c>
      <c r="F392" s="7">
        <v>275</v>
      </c>
      <c r="G392" s="8"/>
      <c r="H392" s="9">
        <v>44967.907054050927</v>
      </c>
      <c r="I392" s="20" t="str">
        <f>Table2[[#This Row],[StoreID]]&amp;"-"&amp;Table2[[#This Row],[OrderNumer]]</f>
        <v>3-519</v>
      </c>
    </row>
    <row r="393" spans="1:9" x14ac:dyDescent="0.3">
      <c r="A393" s="19">
        <v>522</v>
      </c>
      <c r="B393" s="19">
        <v>3</v>
      </c>
      <c r="C393" s="8">
        <v>30</v>
      </c>
      <c r="D393" s="8">
        <v>3419</v>
      </c>
      <c r="E393" s="8">
        <v>1</v>
      </c>
      <c r="F393" s="7">
        <v>287.5</v>
      </c>
      <c r="G393" s="8"/>
      <c r="H393" s="9">
        <v>44967.918667245372</v>
      </c>
      <c r="I393" s="20" t="str">
        <f>Table2[[#This Row],[StoreID]]&amp;"-"&amp;Table2[[#This Row],[OrderNumer]]</f>
        <v>3-522</v>
      </c>
    </row>
    <row r="394" spans="1:9" x14ac:dyDescent="0.3">
      <c r="A394" s="19">
        <v>522</v>
      </c>
      <c r="B394" s="19">
        <v>3</v>
      </c>
      <c r="C394" s="8">
        <v>30</v>
      </c>
      <c r="D394" s="8">
        <v>3231</v>
      </c>
      <c r="E394" s="8">
        <v>1</v>
      </c>
      <c r="F394" s="7">
        <v>75</v>
      </c>
      <c r="G394" s="8"/>
      <c r="H394" s="9">
        <v>44967.918667245372</v>
      </c>
      <c r="I394" s="20" t="str">
        <f>Table2[[#This Row],[StoreID]]&amp;"-"&amp;Table2[[#This Row],[OrderNumer]]</f>
        <v>3-522</v>
      </c>
    </row>
    <row r="395" spans="1:9" x14ac:dyDescent="0.3">
      <c r="A395" s="19">
        <v>522</v>
      </c>
      <c r="B395" s="19">
        <v>4</v>
      </c>
      <c r="C395" s="8">
        <v>2</v>
      </c>
      <c r="D395" s="8">
        <v>4090</v>
      </c>
      <c r="E395" s="8">
        <v>2</v>
      </c>
      <c r="F395" s="7">
        <v>95</v>
      </c>
      <c r="G395" s="8"/>
      <c r="H395" s="9">
        <v>44976.485832141203</v>
      </c>
      <c r="I395" s="20" t="str">
        <f>Table2[[#This Row],[StoreID]]&amp;"-"&amp;Table2[[#This Row],[OrderNumer]]</f>
        <v>4-522</v>
      </c>
    </row>
    <row r="396" spans="1:9" x14ac:dyDescent="0.3">
      <c r="A396" s="19">
        <v>524</v>
      </c>
      <c r="B396" s="19">
        <v>4</v>
      </c>
      <c r="C396" s="8">
        <v>2</v>
      </c>
      <c r="D396" s="8">
        <v>3260</v>
      </c>
      <c r="E396" s="8">
        <v>1</v>
      </c>
      <c r="F396" s="7">
        <v>19.5</v>
      </c>
      <c r="G396" s="8"/>
      <c r="H396" s="9">
        <v>44976.537000115743</v>
      </c>
      <c r="I396" s="20" t="str">
        <f>Table2[[#This Row],[StoreID]]&amp;"-"&amp;Table2[[#This Row],[OrderNumer]]</f>
        <v>4-524</v>
      </c>
    </row>
    <row r="397" spans="1:9" x14ac:dyDescent="0.3">
      <c r="A397" s="19">
        <v>524</v>
      </c>
      <c r="B397" s="19">
        <v>4</v>
      </c>
      <c r="C397" s="8">
        <v>2</v>
      </c>
      <c r="D397" s="8">
        <v>3268</v>
      </c>
      <c r="E397" s="8">
        <v>1</v>
      </c>
      <c r="F397" s="7">
        <v>12.5</v>
      </c>
      <c r="G397" s="8"/>
      <c r="H397" s="9">
        <v>44976.537000115743</v>
      </c>
      <c r="I397" s="20" t="str">
        <f>Table2[[#This Row],[StoreID]]&amp;"-"&amp;Table2[[#This Row],[OrderNumer]]</f>
        <v>4-524</v>
      </c>
    </row>
    <row r="398" spans="1:9" x14ac:dyDescent="0.3">
      <c r="A398" s="19">
        <v>526</v>
      </c>
      <c r="B398" s="19">
        <v>3</v>
      </c>
      <c r="C398" s="8">
        <v>4</v>
      </c>
      <c r="D398" s="8">
        <v>2797</v>
      </c>
      <c r="E398" s="8">
        <v>1</v>
      </c>
      <c r="F398" s="7">
        <v>1050</v>
      </c>
      <c r="G398" s="8"/>
      <c r="H398" s="9">
        <v>44967.990355405091</v>
      </c>
      <c r="I398" s="20" t="str">
        <f>Table2[[#This Row],[StoreID]]&amp;"-"&amp;Table2[[#This Row],[OrderNumer]]</f>
        <v>3-526</v>
      </c>
    </row>
    <row r="399" spans="1:9" x14ac:dyDescent="0.3">
      <c r="A399" s="19">
        <v>526</v>
      </c>
      <c r="B399" s="19">
        <v>3</v>
      </c>
      <c r="C399" s="8">
        <v>4</v>
      </c>
      <c r="D399" s="8">
        <v>3466</v>
      </c>
      <c r="E399" s="8">
        <v>1</v>
      </c>
      <c r="F399" s="7">
        <v>699.5</v>
      </c>
      <c r="G399" s="8"/>
      <c r="H399" s="9">
        <v>44967.990355439812</v>
      </c>
      <c r="I399" s="20" t="str">
        <f>Table2[[#This Row],[StoreID]]&amp;"-"&amp;Table2[[#This Row],[OrderNumer]]</f>
        <v>3-526</v>
      </c>
    </row>
    <row r="400" spans="1:9" x14ac:dyDescent="0.3">
      <c r="A400" s="19">
        <v>529</v>
      </c>
      <c r="B400" s="19">
        <v>3</v>
      </c>
      <c r="C400" s="8">
        <v>27</v>
      </c>
      <c r="D400" s="8">
        <v>3224</v>
      </c>
      <c r="E400" s="8">
        <v>1</v>
      </c>
      <c r="F400" s="7">
        <v>34.5</v>
      </c>
      <c r="G400" s="8"/>
      <c r="H400" s="9">
        <v>44968.433436805557</v>
      </c>
      <c r="I400" s="20" t="str">
        <f>Table2[[#This Row],[StoreID]]&amp;"-"&amp;Table2[[#This Row],[OrderNumer]]</f>
        <v>3-529</v>
      </c>
    </row>
    <row r="401" spans="1:9" x14ac:dyDescent="0.3">
      <c r="A401" s="19">
        <v>530</v>
      </c>
      <c r="B401" s="19">
        <v>3</v>
      </c>
      <c r="C401" s="8">
        <v>27</v>
      </c>
      <c r="D401" s="8">
        <v>1136</v>
      </c>
      <c r="E401" s="8">
        <v>1</v>
      </c>
      <c r="F401" s="7">
        <v>75</v>
      </c>
      <c r="G401" s="8"/>
      <c r="H401" s="9">
        <v>44968.445442280092</v>
      </c>
      <c r="I401" s="20" t="str">
        <f>Table2[[#This Row],[StoreID]]&amp;"-"&amp;Table2[[#This Row],[OrderNumer]]</f>
        <v>3-530</v>
      </c>
    </row>
    <row r="402" spans="1:9" x14ac:dyDescent="0.3">
      <c r="A402" s="19">
        <v>530</v>
      </c>
      <c r="B402" s="19">
        <v>4</v>
      </c>
      <c r="C402" s="8">
        <v>23</v>
      </c>
      <c r="D402" s="8">
        <v>462</v>
      </c>
      <c r="E402" s="8">
        <v>4</v>
      </c>
      <c r="F402" s="7">
        <v>40</v>
      </c>
      <c r="G402" s="8"/>
      <c r="H402" s="9">
        <v>44976.694531678244</v>
      </c>
      <c r="I402" s="20" t="str">
        <f>Table2[[#This Row],[StoreID]]&amp;"-"&amp;Table2[[#This Row],[OrderNumer]]</f>
        <v>4-530</v>
      </c>
    </row>
    <row r="403" spans="1:9" x14ac:dyDescent="0.3">
      <c r="A403" s="19">
        <v>531</v>
      </c>
      <c r="B403" s="19">
        <v>3</v>
      </c>
      <c r="C403" s="8">
        <v>27</v>
      </c>
      <c r="D403" s="8">
        <v>2826</v>
      </c>
      <c r="E403" s="8">
        <v>1</v>
      </c>
      <c r="F403" s="7">
        <v>425</v>
      </c>
      <c r="G403" s="8"/>
      <c r="H403" s="9">
        <v>44968.453161226855</v>
      </c>
      <c r="I403" s="20" t="str">
        <f>Table2[[#This Row],[StoreID]]&amp;"-"&amp;Table2[[#This Row],[OrderNumer]]</f>
        <v>3-531</v>
      </c>
    </row>
    <row r="404" spans="1:9" x14ac:dyDescent="0.3">
      <c r="A404" s="19">
        <v>531</v>
      </c>
      <c r="B404" s="19">
        <v>4</v>
      </c>
      <c r="C404" s="8">
        <v>23</v>
      </c>
      <c r="D404" s="8">
        <v>476</v>
      </c>
      <c r="E404" s="8">
        <v>1</v>
      </c>
      <c r="F404" s="7">
        <v>30</v>
      </c>
      <c r="G404" s="8"/>
      <c r="H404" s="9">
        <v>44976.695696990741</v>
      </c>
      <c r="I404" s="20" t="str">
        <f>Table2[[#This Row],[StoreID]]&amp;"-"&amp;Table2[[#This Row],[OrderNumer]]</f>
        <v>4-531</v>
      </c>
    </row>
    <row r="405" spans="1:9" x14ac:dyDescent="0.3">
      <c r="A405" s="19">
        <v>532</v>
      </c>
      <c r="B405" s="19">
        <v>3</v>
      </c>
      <c r="C405" s="8">
        <v>27</v>
      </c>
      <c r="D405" s="8">
        <v>2826</v>
      </c>
      <c r="E405" s="8">
        <v>-1</v>
      </c>
      <c r="F405" s="7">
        <v>-425</v>
      </c>
      <c r="G405" s="8" t="s">
        <v>5</v>
      </c>
      <c r="H405" s="9">
        <v>44968.462275694445</v>
      </c>
      <c r="I405" s="20" t="str">
        <f>Table2[[#This Row],[StoreID]]&amp;"-"&amp;Table2[[#This Row],[OrderNumer]]</f>
        <v>3-532</v>
      </c>
    </row>
    <row r="406" spans="1:9" x14ac:dyDescent="0.3">
      <c r="A406" s="19">
        <v>533</v>
      </c>
      <c r="B406" s="19">
        <v>3</v>
      </c>
      <c r="C406" s="8">
        <v>27</v>
      </c>
      <c r="D406" s="8">
        <v>2840</v>
      </c>
      <c r="E406" s="8">
        <v>1</v>
      </c>
      <c r="F406" s="7">
        <v>600</v>
      </c>
      <c r="G406" s="8"/>
      <c r="H406" s="9">
        <v>44968.463260034725</v>
      </c>
      <c r="I406" s="20" t="str">
        <f>Table2[[#This Row],[StoreID]]&amp;"-"&amp;Table2[[#This Row],[OrderNumer]]</f>
        <v>3-533</v>
      </c>
    </row>
    <row r="407" spans="1:9" x14ac:dyDescent="0.3">
      <c r="A407" s="19">
        <v>533</v>
      </c>
      <c r="B407" s="19">
        <v>4</v>
      </c>
      <c r="C407" s="8">
        <v>2</v>
      </c>
      <c r="D407" s="8">
        <v>471</v>
      </c>
      <c r="E407" s="8">
        <v>1</v>
      </c>
      <c r="F407" s="7">
        <v>20</v>
      </c>
      <c r="G407" s="8"/>
      <c r="H407" s="9">
        <v>44976.74939837963</v>
      </c>
      <c r="I407" s="20" t="str">
        <f>Table2[[#This Row],[StoreID]]&amp;"-"&amp;Table2[[#This Row],[OrderNumer]]</f>
        <v>4-533</v>
      </c>
    </row>
    <row r="408" spans="1:9" x14ac:dyDescent="0.3">
      <c r="A408" s="19">
        <v>534</v>
      </c>
      <c r="B408" s="19">
        <v>3</v>
      </c>
      <c r="C408" s="8">
        <v>27</v>
      </c>
      <c r="D408" s="8">
        <v>643</v>
      </c>
      <c r="E408" s="8">
        <v>1</v>
      </c>
      <c r="F408" s="7">
        <v>125</v>
      </c>
      <c r="G408" s="8"/>
      <c r="H408" s="9">
        <v>44968.478326041666</v>
      </c>
      <c r="I408" s="20" t="str">
        <f>Table2[[#This Row],[StoreID]]&amp;"-"&amp;Table2[[#This Row],[OrderNumer]]</f>
        <v>3-534</v>
      </c>
    </row>
    <row r="409" spans="1:9" x14ac:dyDescent="0.3">
      <c r="A409" s="19">
        <v>534</v>
      </c>
      <c r="B409" s="19">
        <v>3</v>
      </c>
      <c r="C409" s="8">
        <v>27</v>
      </c>
      <c r="D409" s="8">
        <v>3309</v>
      </c>
      <c r="E409" s="8">
        <v>1</v>
      </c>
      <c r="F409" s="7">
        <v>97.5</v>
      </c>
      <c r="G409" s="8"/>
      <c r="H409" s="9">
        <v>44968.478326041666</v>
      </c>
      <c r="I409" s="20" t="str">
        <f>Table2[[#This Row],[StoreID]]&amp;"-"&amp;Table2[[#This Row],[OrderNumer]]</f>
        <v>3-534</v>
      </c>
    </row>
    <row r="410" spans="1:9" x14ac:dyDescent="0.3">
      <c r="A410" s="19">
        <v>536</v>
      </c>
      <c r="B410" s="19">
        <v>3</v>
      </c>
      <c r="C410" s="8">
        <v>27</v>
      </c>
      <c r="D410" s="8">
        <v>3485</v>
      </c>
      <c r="E410" s="8">
        <v>1</v>
      </c>
      <c r="F410" s="7">
        <v>497.5</v>
      </c>
      <c r="G410" s="8"/>
      <c r="H410" s="9">
        <v>44968.515063391205</v>
      </c>
      <c r="I410" s="20" t="str">
        <f>Table2[[#This Row],[StoreID]]&amp;"-"&amp;Table2[[#This Row],[OrderNumer]]</f>
        <v>3-536</v>
      </c>
    </row>
    <row r="411" spans="1:9" x14ac:dyDescent="0.3">
      <c r="A411" s="19">
        <v>536</v>
      </c>
      <c r="B411" s="19">
        <v>4</v>
      </c>
      <c r="C411" s="8">
        <v>23</v>
      </c>
      <c r="D411" s="8">
        <v>464</v>
      </c>
      <c r="E411" s="8">
        <v>1</v>
      </c>
      <c r="F411" s="7">
        <v>75</v>
      </c>
      <c r="G411" s="8"/>
      <c r="H411" s="9">
        <v>44976.835043483799</v>
      </c>
      <c r="I411" s="20" t="str">
        <f>Table2[[#This Row],[StoreID]]&amp;"-"&amp;Table2[[#This Row],[OrderNumer]]</f>
        <v>4-536</v>
      </c>
    </row>
    <row r="412" spans="1:9" x14ac:dyDescent="0.3">
      <c r="A412" s="19">
        <v>536</v>
      </c>
      <c r="B412" s="19">
        <v>4</v>
      </c>
      <c r="C412" s="8">
        <v>23</v>
      </c>
      <c r="D412" s="8">
        <v>468</v>
      </c>
      <c r="E412" s="8">
        <v>1</v>
      </c>
      <c r="F412" s="7">
        <v>125</v>
      </c>
      <c r="G412" s="8"/>
      <c r="H412" s="9">
        <v>44976.835043483799</v>
      </c>
      <c r="I412" s="20" t="str">
        <f>Table2[[#This Row],[StoreID]]&amp;"-"&amp;Table2[[#This Row],[OrderNumer]]</f>
        <v>4-536</v>
      </c>
    </row>
    <row r="413" spans="1:9" x14ac:dyDescent="0.3">
      <c r="A413" s="19">
        <v>536</v>
      </c>
      <c r="B413" s="19">
        <v>4</v>
      </c>
      <c r="C413" s="8">
        <v>23</v>
      </c>
      <c r="D413" s="8">
        <v>458</v>
      </c>
      <c r="E413" s="8">
        <v>1</v>
      </c>
      <c r="F413" s="7">
        <v>200</v>
      </c>
      <c r="G413" s="8"/>
      <c r="H413" s="9">
        <v>44976.835043483799</v>
      </c>
      <c r="I413" s="20" t="str">
        <f>Table2[[#This Row],[StoreID]]&amp;"-"&amp;Table2[[#This Row],[OrderNumer]]</f>
        <v>4-536</v>
      </c>
    </row>
    <row r="414" spans="1:9" x14ac:dyDescent="0.3">
      <c r="A414" s="19">
        <v>536</v>
      </c>
      <c r="B414" s="19">
        <v>4</v>
      </c>
      <c r="C414" s="8">
        <v>23</v>
      </c>
      <c r="D414" s="8">
        <v>468</v>
      </c>
      <c r="E414" s="8">
        <v>1</v>
      </c>
      <c r="F414" s="7">
        <v>125</v>
      </c>
      <c r="G414" s="8"/>
      <c r="H414" s="9">
        <v>44976.835043483799</v>
      </c>
      <c r="I414" s="20" t="str">
        <f>Table2[[#This Row],[StoreID]]&amp;"-"&amp;Table2[[#This Row],[OrderNumer]]</f>
        <v>4-536</v>
      </c>
    </row>
    <row r="415" spans="1:9" x14ac:dyDescent="0.3">
      <c r="A415" s="19">
        <v>536</v>
      </c>
      <c r="B415" s="19">
        <v>4</v>
      </c>
      <c r="C415" s="8">
        <v>23</v>
      </c>
      <c r="D415" s="8">
        <v>458</v>
      </c>
      <c r="E415" s="8">
        <v>1</v>
      </c>
      <c r="F415" s="7">
        <v>200</v>
      </c>
      <c r="G415" s="8"/>
      <c r="H415" s="9">
        <v>44976.835043483799</v>
      </c>
      <c r="I415" s="20" t="str">
        <f>Table2[[#This Row],[StoreID]]&amp;"-"&amp;Table2[[#This Row],[OrderNumer]]</f>
        <v>4-536</v>
      </c>
    </row>
    <row r="416" spans="1:9" x14ac:dyDescent="0.3">
      <c r="A416" s="19">
        <v>537</v>
      </c>
      <c r="B416" s="19">
        <v>3</v>
      </c>
      <c r="C416" s="8">
        <v>27</v>
      </c>
      <c r="D416" s="8">
        <v>1165</v>
      </c>
      <c r="E416" s="8">
        <v>1</v>
      </c>
      <c r="F416" s="7">
        <v>25</v>
      </c>
      <c r="G416" s="8"/>
      <c r="H416" s="9">
        <v>44968.564095104164</v>
      </c>
      <c r="I416" s="20" t="str">
        <f>Table2[[#This Row],[StoreID]]&amp;"-"&amp;Table2[[#This Row],[OrderNumer]]</f>
        <v>3-537</v>
      </c>
    </row>
    <row r="417" spans="1:9" x14ac:dyDescent="0.3">
      <c r="A417" s="19">
        <v>539</v>
      </c>
      <c r="B417" s="19">
        <v>4</v>
      </c>
      <c r="C417" s="8">
        <v>23</v>
      </c>
      <c r="D417" s="8">
        <v>471</v>
      </c>
      <c r="E417" s="8">
        <v>1</v>
      </c>
      <c r="F417" s="7">
        <v>20</v>
      </c>
      <c r="G417" s="8"/>
      <c r="H417" s="9">
        <v>44976.852384918981</v>
      </c>
      <c r="I417" s="20" t="str">
        <f>Table2[[#This Row],[StoreID]]&amp;"-"&amp;Table2[[#This Row],[OrderNumer]]</f>
        <v>4-539</v>
      </c>
    </row>
    <row r="418" spans="1:9" x14ac:dyDescent="0.3">
      <c r="A418" s="19">
        <v>540</v>
      </c>
      <c r="B418" s="19">
        <v>4</v>
      </c>
      <c r="C418" s="8">
        <v>23</v>
      </c>
      <c r="D418" s="8">
        <v>4090</v>
      </c>
      <c r="E418" s="8">
        <v>1</v>
      </c>
      <c r="F418" s="7">
        <v>47.5</v>
      </c>
      <c r="G418" s="8"/>
      <c r="H418" s="9">
        <v>44976.854668483793</v>
      </c>
      <c r="I418" s="20" t="str">
        <f>Table2[[#This Row],[StoreID]]&amp;"-"&amp;Table2[[#This Row],[OrderNumer]]</f>
        <v>4-540</v>
      </c>
    </row>
    <row r="419" spans="1:9" x14ac:dyDescent="0.3">
      <c r="A419" s="19">
        <v>540</v>
      </c>
      <c r="B419" s="19">
        <v>4</v>
      </c>
      <c r="C419" s="8">
        <v>23</v>
      </c>
      <c r="D419" s="8">
        <v>4091</v>
      </c>
      <c r="E419" s="8">
        <v>1</v>
      </c>
      <c r="F419" s="7">
        <v>25</v>
      </c>
      <c r="G419" s="8"/>
      <c r="H419" s="9">
        <v>44976.854668483793</v>
      </c>
      <c r="I419" s="20" t="str">
        <f>Table2[[#This Row],[StoreID]]&amp;"-"&amp;Table2[[#This Row],[OrderNumer]]</f>
        <v>4-540</v>
      </c>
    </row>
    <row r="420" spans="1:9" x14ac:dyDescent="0.3">
      <c r="A420" s="19">
        <v>544</v>
      </c>
      <c r="B420" s="19">
        <v>3</v>
      </c>
      <c r="C420" s="8">
        <v>27</v>
      </c>
      <c r="D420" s="8">
        <v>70</v>
      </c>
      <c r="E420" s="8">
        <v>1</v>
      </c>
      <c r="F420" s="7">
        <v>119.5</v>
      </c>
      <c r="G420" s="8"/>
      <c r="H420" s="9">
        <v>44968.633993252311</v>
      </c>
      <c r="I420" s="20" t="str">
        <f>Table2[[#This Row],[StoreID]]&amp;"-"&amp;Table2[[#This Row],[OrderNumer]]</f>
        <v>3-544</v>
      </c>
    </row>
    <row r="421" spans="1:9" x14ac:dyDescent="0.3">
      <c r="A421" s="19">
        <v>545</v>
      </c>
      <c r="B421" s="19">
        <v>3</v>
      </c>
      <c r="C421" s="8">
        <v>27</v>
      </c>
      <c r="D421" s="8">
        <v>4091</v>
      </c>
      <c r="E421" s="8">
        <v>1</v>
      </c>
      <c r="F421" s="7">
        <v>25</v>
      </c>
      <c r="G421" s="8"/>
      <c r="H421" s="9">
        <v>44968.634825844907</v>
      </c>
      <c r="I421" s="20" t="str">
        <f>Table2[[#This Row],[StoreID]]&amp;"-"&amp;Table2[[#This Row],[OrderNumer]]</f>
        <v>3-545</v>
      </c>
    </row>
    <row r="422" spans="1:9" x14ac:dyDescent="0.3">
      <c r="A422" s="19">
        <v>545</v>
      </c>
      <c r="B422" s="19">
        <v>3</v>
      </c>
      <c r="C422" s="8">
        <v>27</v>
      </c>
      <c r="D422" s="8">
        <v>4091</v>
      </c>
      <c r="E422" s="8">
        <v>1</v>
      </c>
      <c r="F422" s="7">
        <v>25</v>
      </c>
      <c r="G422" s="8"/>
      <c r="H422" s="9">
        <v>44968.634825925925</v>
      </c>
      <c r="I422" s="20" t="str">
        <f>Table2[[#This Row],[StoreID]]&amp;"-"&amp;Table2[[#This Row],[OrderNumer]]</f>
        <v>3-545</v>
      </c>
    </row>
    <row r="423" spans="1:9" x14ac:dyDescent="0.3">
      <c r="A423" s="19">
        <v>545</v>
      </c>
      <c r="B423" s="19">
        <v>3</v>
      </c>
      <c r="C423" s="8">
        <v>27</v>
      </c>
      <c r="D423" s="8">
        <v>4091</v>
      </c>
      <c r="E423" s="8">
        <v>1</v>
      </c>
      <c r="F423" s="7">
        <v>25</v>
      </c>
      <c r="G423" s="8"/>
      <c r="H423" s="9">
        <v>44968.634825925925</v>
      </c>
      <c r="I423" s="20" t="str">
        <f>Table2[[#This Row],[StoreID]]&amp;"-"&amp;Table2[[#This Row],[OrderNumer]]</f>
        <v>3-545</v>
      </c>
    </row>
    <row r="424" spans="1:9" x14ac:dyDescent="0.3">
      <c r="A424" s="19">
        <v>546</v>
      </c>
      <c r="B424" s="19">
        <v>4</v>
      </c>
      <c r="C424" s="8">
        <v>2</v>
      </c>
      <c r="D424" s="8">
        <v>4092</v>
      </c>
      <c r="E424" s="8">
        <v>1</v>
      </c>
      <c r="F424" s="7">
        <v>25</v>
      </c>
      <c r="G424" s="8"/>
      <c r="H424" s="9">
        <v>44977.544688159724</v>
      </c>
      <c r="I424" s="20" t="str">
        <f>Table2[[#This Row],[StoreID]]&amp;"-"&amp;Table2[[#This Row],[OrderNumer]]</f>
        <v>4-546</v>
      </c>
    </row>
    <row r="425" spans="1:9" x14ac:dyDescent="0.3">
      <c r="A425" s="19">
        <v>548</v>
      </c>
      <c r="B425" s="19">
        <v>4</v>
      </c>
      <c r="C425" s="8">
        <v>33</v>
      </c>
      <c r="D425" s="8">
        <v>3487</v>
      </c>
      <c r="E425" s="8">
        <v>1</v>
      </c>
      <c r="F425" s="7">
        <v>497.5</v>
      </c>
      <c r="G425" s="8"/>
      <c r="H425" s="9">
        <v>44977.647887500003</v>
      </c>
      <c r="I425" s="20" t="str">
        <f>Table2[[#This Row],[StoreID]]&amp;"-"&amp;Table2[[#This Row],[OrderNumer]]</f>
        <v>4-548</v>
      </c>
    </row>
    <row r="426" spans="1:9" x14ac:dyDescent="0.3">
      <c r="A426" s="19">
        <v>550</v>
      </c>
      <c r="B426" s="19">
        <v>4</v>
      </c>
      <c r="C426" s="8">
        <v>33</v>
      </c>
      <c r="D426" s="8">
        <v>470</v>
      </c>
      <c r="E426" s="8">
        <v>3</v>
      </c>
      <c r="F426" s="7">
        <v>60</v>
      </c>
      <c r="G426" s="8"/>
      <c r="H426" s="9">
        <v>44977.665396261575</v>
      </c>
      <c r="I426" s="20" t="str">
        <f>Table2[[#This Row],[StoreID]]&amp;"-"&amp;Table2[[#This Row],[OrderNumer]]</f>
        <v>4-550</v>
      </c>
    </row>
    <row r="427" spans="1:9" x14ac:dyDescent="0.3">
      <c r="A427" s="19">
        <v>552</v>
      </c>
      <c r="B427" s="19">
        <v>4</v>
      </c>
      <c r="C427" s="8">
        <v>33</v>
      </c>
      <c r="D427" s="8">
        <v>477</v>
      </c>
      <c r="E427" s="8">
        <v>1</v>
      </c>
      <c r="F427" s="7">
        <v>35</v>
      </c>
      <c r="G427" s="8"/>
      <c r="H427" s="9">
        <v>44977.674945682869</v>
      </c>
      <c r="I427" s="20" t="str">
        <f>Table2[[#This Row],[StoreID]]&amp;"-"&amp;Table2[[#This Row],[OrderNumer]]</f>
        <v>4-552</v>
      </c>
    </row>
    <row r="428" spans="1:9" x14ac:dyDescent="0.3">
      <c r="A428" s="19">
        <v>552</v>
      </c>
      <c r="B428" s="19">
        <v>4</v>
      </c>
      <c r="C428" s="8">
        <v>33</v>
      </c>
      <c r="D428" s="8">
        <v>471</v>
      </c>
      <c r="E428" s="8">
        <v>1</v>
      </c>
      <c r="F428" s="7">
        <v>20</v>
      </c>
      <c r="G428" s="8"/>
      <c r="H428" s="9">
        <v>44977.674945682869</v>
      </c>
      <c r="I428" s="20" t="str">
        <f>Table2[[#This Row],[StoreID]]&amp;"-"&amp;Table2[[#This Row],[OrderNumer]]</f>
        <v>4-552</v>
      </c>
    </row>
    <row r="429" spans="1:9" x14ac:dyDescent="0.3">
      <c r="A429" s="19">
        <v>552</v>
      </c>
      <c r="B429" s="19">
        <v>4</v>
      </c>
      <c r="C429" s="8">
        <v>33</v>
      </c>
      <c r="D429" s="8">
        <v>475</v>
      </c>
      <c r="E429" s="8">
        <v>1</v>
      </c>
      <c r="F429" s="7">
        <v>50</v>
      </c>
      <c r="G429" s="8"/>
      <c r="H429" s="9">
        <v>44977.674945682869</v>
      </c>
      <c r="I429" s="20" t="str">
        <f>Table2[[#This Row],[StoreID]]&amp;"-"&amp;Table2[[#This Row],[OrderNumer]]</f>
        <v>4-552</v>
      </c>
    </row>
    <row r="430" spans="1:9" x14ac:dyDescent="0.3">
      <c r="A430" s="19">
        <v>552</v>
      </c>
      <c r="B430" s="19">
        <v>4</v>
      </c>
      <c r="C430" s="8">
        <v>33</v>
      </c>
      <c r="D430" s="8">
        <v>461</v>
      </c>
      <c r="E430" s="8">
        <v>1</v>
      </c>
      <c r="F430" s="7">
        <v>100</v>
      </c>
      <c r="G430" s="8"/>
      <c r="H430" s="9">
        <v>44977.674945682869</v>
      </c>
      <c r="I430" s="20" t="str">
        <f>Table2[[#This Row],[StoreID]]&amp;"-"&amp;Table2[[#This Row],[OrderNumer]]</f>
        <v>4-552</v>
      </c>
    </row>
    <row r="431" spans="1:9" x14ac:dyDescent="0.3">
      <c r="A431" s="19">
        <v>553</v>
      </c>
      <c r="B431" s="19">
        <v>4</v>
      </c>
      <c r="C431" s="8">
        <v>33</v>
      </c>
      <c r="D431" s="8">
        <v>4091</v>
      </c>
      <c r="E431" s="8">
        <v>1</v>
      </c>
      <c r="F431" s="7">
        <v>25</v>
      </c>
      <c r="G431" s="8"/>
      <c r="H431" s="9">
        <v>44977.681859293982</v>
      </c>
      <c r="I431" s="20" t="str">
        <f>Table2[[#This Row],[StoreID]]&amp;"-"&amp;Table2[[#This Row],[OrderNumer]]</f>
        <v>4-553</v>
      </c>
    </row>
    <row r="432" spans="1:9" x14ac:dyDescent="0.3">
      <c r="A432" s="19">
        <v>554</v>
      </c>
      <c r="B432" s="19">
        <v>4</v>
      </c>
      <c r="C432" s="8">
        <v>33</v>
      </c>
      <c r="D432" s="8">
        <v>4092</v>
      </c>
      <c r="E432" s="8">
        <v>1</v>
      </c>
      <c r="F432" s="7">
        <v>25</v>
      </c>
      <c r="G432" s="8"/>
      <c r="H432" s="9">
        <v>44977.710352395836</v>
      </c>
      <c r="I432" s="20" t="str">
        <f>Table2[[#This Row],[StoreID]]&amp;"-"&amp;Table2[[#This Row],[OrderNumer]]</f>
        <v>4-554</v>
      </c>
    </row>
    <row r="433" spans="1:9" x14ac:dyDescent="0.3">
      <c r="A433" s="19">
        <v>555</v>
      </c>
      <c r="B433" s="19">
        <v>4</v>
      </c>
      <c r="C433" s="8">
        <v>2</v>
      </c>
      <c r="D433" s="8">
        <v>4090</v>
      </c>
      <c r="E433" s="8">
        <v>1</v>
      </c>
      <c r="F433" s="7">
        <v>47.5</v>
      </c>
      <c r="G433" s="8"/>
      <c r="H433" s="9">
        <v>44977.765082604164</v>
      </c>
      <c r="I433" s="20" t="str">
        <f>Table2[[#This Row],[StoreID]]&amp;"-"&amp;Table2[[#This Row],[OrderNumer]]</f>
        <v>4-555</v>
      </c>
    </row>
    <row r="434" spans="1:9" x14ac:dyDescent="0.3">
      <c r="A434" s="19">
        <v>556</v>
      </c>
      <c r="B434" s="19">
        <v>4</v>
      </c>
      <c r="C434" s="8">
        <v>33</v>
      </c>
      <c r="D434" s="8">
        <v>4090</v>
      </c>
      <c r="E434" s="8">
        <v>1</v>
      </c>
      <c r="F434" s="7">
        <v>47.5</v>
      </c>
      <c r="G434" s="8"/>
      <c r="H434" s="9">
        <v>44977.769465277779</v>
      </c>
      <c r="I434" s="20" t="str">
        <f>Table2[[#This Row],[StoreID]]&amp;"-"&amp;Table2[[#This Row],[OrderNumer]]</f>
        <v>4-556</v>
      </c>
    </row>
    <row r="435" spans="1:9" x14ac:dyDescent="0.3">
      <c r="A435" s="19">
        <v>558</v>
      </c>
      <c r="B435" s="19">
        <v>4</v>
      </c>
      <c r="C435" s="8">
        <v>33</v>
      </c>
      <c r="D435" s="8">
        <v>3269</v>
      </c>
      <c r="E435" s="8">
        <v>1</v>
      </c>
      <c r="F435" s="7">
        <v>22.5</v>
      </c>
      <c r="G435" s="8"/>
      <c r="H435" s="9">
        <v>44977.79849976852</v>
      </c>
      <c r="I435" s="20" t="str">
        <f>Table2[[#This Row],[StoreID]]&amp;"-"&amp;Table2[[#This Row],[OrderNumer]]</f>
        <v>4-558</v>
      </c>
    </row>
    <row r="436" spans="1:9" x14ac:dyDescent="0.3">
      <c r="A436" s="19">
        <v>559</v>
      </c>
      <c r="B436" s="19">
        <v>4</v>
      </c>
      <c r="C436" s="8">
        <v>33</v>
      </c>
      <c r="D436" s="8">
        <v>471</v>
      </c>
      <c r="E436" s="8">
        <v>3</v>
      </c>
      <c r="F436" s="7">
        <v>60</v>
      </c>
      <c r="G436" s="8"/>
      <c r="H436" s="9">
        <v>44977.808759687498</v>
      </c>
      <c r="I436" s="20" t="str">
        <f>Table2[[#This Row],[StoreID]]&amp;"-"&amp;Table2[[#This Row],[OrderNumer]]</f>
        <v>4-559</v>
      </c>
    </row>
    <row r="437" spans="1:9" x14ac:dyDescent="0.3">
      <c r="A437" s="19">
        <v>560</v>
      </c>
      <c r="B437" s="19">
        <v>4</v>
      </c>
      <c r="C437" s="8">
        <v>33</v>
      </c>
      <c r="D437" s="8">
        <v>4090</v>
      </c>
      <c r="E437" s="8">
        <v>1</v>
      </c>
      <c r="F437" s="7">
        <v>47.5</v>
      </c>
      <c r="G437" s="8"/>
      <c r="H437" s="9">
        <v>44977.858682604165</v>
      </c>
      <c r="I437" s="20" t="str">
        <f>Table2[[#This Row],[StoreID]]&amp;"-"&amp;Table2[[#This Row],[OrderNumer]]</f>
        <v>4-560</v>
      </c>
    </row>
    <row r="438" spans="1:9" x14ac:dyDescent="0.3">
      <c r="A438" s="19">
        <v>561</v>
      </c>
      <c r="B438" s="19">
        <v>4</v>
      </c>
      <c r="C438" s="8">
        <v>33</v>
      </c>
      <c r="D438" s="8">
        <v>4092</v>
      </c>
      <c r="E438" s="8">
        <v>1</v>
      </c>
      <c r="F438" s="7">
        <v>25</v>
      </c>
      <c r="G438" s="8"/>
      <c r="H438" s="9">
        <v>44977.882132210645</v>
      </c>
      <c r="I438" s="20" t="str">
        <f>Table2[[#This Row],[StoreID]]&amp;"-"&amp;Table2[[#This Row],[OrderNumer]]</f>
        <v>4-561</v>
      </c>
    </row>
    <row r="439" spans="1:9" x14ac:dyDescent="0.3">
      <c r="A439" s="19">
        <v>566</v>
      </c>
      <c r="B439" s="19">
        <v>4</v>
      </c>
      <c r="C439" s="8">
        <v>23</v>
      </c>
      <c r="D439" s="8">
        <v>4090</v>
      </c>
      <c r="E439" s="8">
        <v>1</v>
      </c>
      <c r="F439" s="7">
        <v>47.5</v>
      </c>
      <c r="G439" s="8"/>
      <c r="H439" s="9">
        <v>44978.551502627313</v>
      </c>
      <c r="I439" s="20" t="str">
        <f>Table2[[#This Row],[StoreID]]&amp;"-"&amp;Table2[[#This Row],[OrderNumer]]</f>
        <v>4-566</v>
      </c>
    </row>
    <row r="440" spans="1:9" x14ac:dyDescent="0.3">
      <c r="A440" s="19">
        <v>567</v>
      </c>
      <c r="B440" s="19">
        <v>4</v>
      </c>
      <c r="C440" s="8">
        <v>33</v>
      </c>
      <c r="D440" s="8">
        <v>4089</v>
      </c>
      <c r="E440" s="8">
        <v>1</v>
      </c>
      <c r="F440" s="7">
        <v>10</v>
      </c>
      <c r="G440" s="8"/>
      <c r="H440" s="9">
        <v>44978.667926851849</v>
      </c>
      <c r="I440" s="20" t="str">
        <f>Table2[[#This Row],[StoreID]]&amp;"-"&amp;Table2[[#This Row],[OrderNumer]]</f>
        <v>4-567</v>
      </c>
    </row>
    <row r="441" spans="1:9" x14ac:dyDescent="0.3">
      <c r="A441" s="19">
        <v>568</v>
      </c>
      <c r="B441" s="19">
        <v>4</v>
      </c>
      <c r="C441" s="8">
        <v>33</v>
      </c>
      <c r="D441" s="8">
        <v>12</v>
      </c>
      <c r="E441" s="8">
        <v>1</v>
      </c>
      <c r="F441" s="7">
        <v>797.5</v>
      </c>
      <c r="G441" s="8"/>
      <c r="H441" s="9">
        <v>44978.755053437497</v>
      </c>
      <c r="I441" s="20" t="str">
        <f>Table2[[#This Row],[StoreID]]&amp;"-"&amp;Table2[[#This Row],[OrderNumer]]</f>
        <v>4-568</v>
      </c>
    </row>
    <row r="442" spans="1:9" x14ac:dyDescent="0.3">
      <c r="A442" s="19">
        <v>571</v>
      </c>
      <c r="B442" s="19">
        <v>4</v>
      </c>
      <c r="C442" s="8">
        <v>2</v>
      </c>
      <c r="D442" s="8">
        <v>4090</v>
      </c>
      <c r="E442" s="8">
        <v>2</v>
      </c>
      <c r="F442" s="7">
        <v>95</v>
      </c>
      <c r="G442" s="8"/>
      <c r="H442" s="9">
        <v>44978.873358877318</v>
      </c>
      <c r="I442" s="20" t="str">
        <f>Table2[[#This Row],[StoreID]]&amp;"-"&amp;Table2[[#This Row],[OrderNumer]]</f>
        <v>4-571</v>
      </c>
    </row>
    <row r="443" spans="1:9" x14ac:dyDescent="0.3">
      <c r="A443" s="19">
        <v>573</v>
      </c>
      <c r="B443" s="19">
        <v>4</v>
      </c>
      <c r="C443" s="8">
        <v>33</v>
      </c>
      <c r="D443" s="8">
        <v>462</v>
      </c>
      <c r="E443" s="8">
        <v>5</v>
      </c>
      <c r="F443" s="7">
        <v>50</v>
      </c>
      <c r="G443" s="8"/>
      <c r="H443" s="9">
        <v>44978.897130405094</v>
      </c>
      <c r="I443" s="20" t="str">
        <f>Table2[[#This Row],[StoreID]]&amp;"-"&amp;Table2[[#This Row],[OrderNumer]]</f>
        <v>4-573</v>
      </c>
    </row>
    <row r="444" spans="1:9" x14ac:dyDescent="0.3">
      <c r="A444" s="19">
        <v>575</v>
      </c>
      <c r="B444" s="19">
        <v>4</v>
      </c>
      <c r="C444" s="8">
        <v>33</v>
      </c>
      <c r="D444" s="8">
        <v>4090</v>
      </c>
      <c r="E444" s="8">
        <v>1</v>
      </c>
      <c r="F444" s="7">
        <v>47.5</v>
      </c>
      <c r="G444" s="8"/>
      <c r="H444" s="9">
        <v>44979.591406099535</v>
      </c>
      <c r="I444" s="20" t="str">
        <f>Table2[[#This Row],[StoreID]]&amp;"-"&amp;Table2[[#This Row],[OrderNumer]]</f>
        <v>4-575</v>
      </c>
    </row>
    <row r="445" spans="1:9" x14ac:dyDescent="0.3">
      <c r="A445" s="19">
        <v>578</v>
      </c>
      <c r="B445" s="19">
        <v>4</v>
      </c>
      <c r="C445" s="8">
        <v>33</v>
      </c>
      <c r="D445" s="8">
        <v>13</v>
      </c>
      <c r="E445" s="8">
        <v>1</v>
      </c>
      <c r="F445" s="7">
        <v>1025</v>
      </c>
      <c r="G445" s="8"/>
      <c r="H445" s="9">
        <v>44979.611848113425</v>
      </c>
      <c r="I445" s="20" t="str">
        <f>Table2[[#This Row],[StoreID]]&amp;"-"&amp;Table2[[#This Row],[OrderNumer]]</f>
        <v>4-578</v>
      </c>
    </row>
    <row r="446" spans="1:9" x14ac:dyDescent="0.3">
      <c r="A446" s="19">
        <v>582</v>
      </c>
      <c r="B446" s="19">
        <v>4</v>
      </c>
      <c r="C446" s="8">
        <v>2</v>
      </c>
      <c r="D446" s="8">
        <v>3236</v>
      </c>
      <c r="E446" s="8">
        <v>1</v>
      </c>
      <c r="F446" s="7">
        <v>82.5</v>
      </c>
      <c r="G446" s="8"/>
      <c r="H446" s="9">
        <v>44979.777213923611</v>
      </c>
      <c r="I446" s="20" t="str">
        <f>Table2[[#This Row],[StoreID]]&amp;"-"&amp;Table2[[#This Row],[OrderNumer]]</f>
        <v>4-582</v>
      </c>
    </row>
    <row r="447" spans="1:9" x14ac:dyDescent="0.3">
      <c r="A447" s="19">
        <v>583</v>
      </c>
      <c r="B447" s="19">
        <v>4</v>
      </c>
      <c r="C447" s="8">
        <v>2</v>
      </c>
      <c r="D447" s="8">
        <v>462</v>
      </c>
      <c r="E447" s="8">
        <v>1</v>
      </c>
      <c r="F447" s="7">
        <v>10</v>
      </c>
      <c r="G447" s="8"/>
      <c r="H447" s="9">
        <v>44979.777961192129</v>
      </c>
      <c r="I447" s="20" t="str">
        <f>Table2[[#This Row],[StoreID]]&amp;"-"&amp;Table2[[#This Row],[OrderNumer]]</f>
        <v>4-583</v>
      </c>
    </row>
    <row r="448" spans="1:9" x14ac:dyDescent="0.3">
      <c r="A448" s="19">
        <v>584</v>
      </c>
      <c r="B448" s="19">
        <v>4</v>
      </c>
      <c r="C448" s="8">
        <v>2</v>
      </c>
      <c r="D448" s="8">
        <v>1136</v>
      </c>
      <c r="E448" s="8">
        <v>1</v>
      </c>
      <c r="F448" s="7">
        <v>75</v>
      </c>
      <c r="G448" s="8"/>
      <c r="H448" s="9">
        <v>44979.781588888887</v>
      </c>
      <c r="I448" s="20" t="str">
        <f>Table2[[#This Row],[StoreID]]&amp;"-"&amp;Table2[[#This Row],[OrderNumer]]</f>
        <v>4-584</v>
      </c>
    </row>
    <row r="449" spans="1:9" x14ac:dyDescent="0.3">
      <c r="A449" s="19">
        <v>585</v>
      </c>
      <c r="B449" s="19">
        <v>4</v>
      </c>
      <c r="C449" s="8">
        <v>33</v>
      </c>
      <c r="D449" s="8">
        <v>3254</v>
      </c>
      <c r="E449" s="8">
        <v>1</v>
      </c>
      <c r="F449" s="7">
        <v>75</v>
      </c>
      <c r="G449" s="8"/>
      <c r="H449" s="9">
        <v>44979.783071215279</v>
      </c>
      <c r="I449" s="20" t="str">
        <f>Table2[[#This Row],[StoreID]]&amp;"-"&amp;Table2[[#This Row],[OrderNumer]]</f>
        <v>4-585</v>
      </c>
    </row>
    <row r="450" spans="1:9" x14ac:dyDescent="0.3">
      <c r="A450" s="19">
        <v>588</v>
      </c>
      <c r="B450" s="19">
        <v>4</v>
      </c>
      <c r="C450" s="8">
        <v>2</v>
      </c>
      <c r="D450" s="8">
        <v>4090</v>
      </c>
      <c r="E450" s="8">
        <v>3</v>
      </c>
      <c r="F450" s="7">
        <v>142.5</v>
      </c>
      <c r="G450" s="8"/>
      <c r="H450" s="9">
        <v>44979.823138159722</v>
      </c>
      <c r="I450" s="20" t="str">
        <f>Table2[[#This Row],[StoreID]]&amp;"-"&amp;Table2[[#This Row],[OrderNumer]]</f>
        <v>4-588</v>
      </c>
    </row>
    <row r="451" spans="1:9" x14ac:dyDescent="0.3">
      <c r="A451" s="19">
        <v>597</v>
      </c>
      <c r="B451" s="19">
        <v>4</v>
      </c>
      <c r="C451" s="8">
        <v>2</v>
      </c>
      <c r="D451" s="8">
        <v>471</v>
      </c>
      <c r="E451" s="8">
        <v>1</v>
      </c>
      <c r="F451" s="7">
        <v>20</v>
      </c>
      <c r="G451" s="8"/>
      <c r="H451" s="9">
        <v>44979.899766747687</v>
      </c>
      <c r="I451" s="20" t="str">
        <f>Table2[[#This Row],[StoreID]]&amp;"-"&amp;Table2[[#This Row],[OrderNumer]]</f>
        <v>4-597</v>
      </c>
    </row>
    <row r="452" spans="1:9" x14ac:dyDescent="0.3">
      <c r="A452" s="19">
        <v>599</v>
      </c>
      <c r="B452" s="19">
        <v>4</v>
      </c>
      <c r="C452" s="8">
        <v>2</v>
      </c>
      <c r="D452" s="8">
        <v>462</v>
      </c>
      <c r="E452" s="8">
        <v>2</v>
      </c>
      <c r="F452" s="7">
        <v>20</v>
      </c>
      <c r="G452" s="8"/>
      <c r="H452" s="9">
        <v>44980.477484988427</v>
      </c>
      <c r="I452" s="20" t="str">
        <f>Table2[[#This Row],[StoreID]]&amp;"-"&amp;Table2[[#This Row],[OrderNumer]]</f>
        <v>4-599</v>
      </c>
    </row>
    <row r="453" spans="1:9" x14ac:dyDescent="0.3">
      <c r="A453" s="19">
        <v>605</v>
      </c>
      <c r="B453" s="19">
        <v>4</v>
      </c>
      <c r="C453" s="8">
        <v>23</v>
      </c>
      <c r="D453" s="8">
        <v>3261</v>
      </c>
      <c r="E453" s="8">
        <v>1</v>
      </c>
      <c r="F453" s="7">
        <v>82.5</v>
      </c>
      <c r="G453" s="8"/>
      <c r="H453" s="9">
        <v>44980.628425115741</v>
      </c>
      <c r="I453" s="20" t="str">
        <f>Table2[[#This Row],[StoreID]]&amp;"-"&amp;Table2[[#This Row],[OrderNumer]]</f>
        <v>4-605</v>
      </c>
    </row>
    <row r="454" spans="1:9" x14ac:dyDescent="0.3">
      <c r="A454" s="19">
        <v>606</v>
      </c>
      <c r="B454" s="19">
        <v>4</v>
      </c>
      <c r="C454" s="8">
        <v>23</v>
      </c>
      <c r="D454" s="8">
        <v>4084</v>
      </c>
      <c r="E454" s="8">
        <v>1</v>
      </c>
      <c r="F454" s="7">
        <v>10</v>
      </c>
      <c r="G454" s="8"/>
      <c r="H454" s="9">
        <v>44980.629798611109</v>
      </c>
      <c r="I454" s="20" t="str">
        <f>Table2[[#This Row],[StoreID]]&amp;"-"&amp;Table2[[#This Row],[OrderNumer]]</f>
        <v>4-606</v>
      </c>
    </row>
    <row r="455" spans="1:9" x14ac:dyDescent="0.3">
      <c r="A455" s="19">
        <v>606</v>
      </c>
      <c r="B455" s="19">
        <v>4</v>
      </c>
      <c r="C455" s="8">
        <v>23</v>
      </c>
      <c r="D455" s="8">
        <v>4089</v>
      </c>
      <c r="E455" s="8">
        <v>1</v>
      </c>
      <c r="F455" s="7">
        <v>10</v>
      </c>
      <c r="G455" s="8"/>
      <c r="H455" s="9">
        <v>44980.629798611109</v>
      </c>
      <c r="I455" s="20" t="str">
        <f>Table2[[#This Row],[StoreID]]&amp;"-"&amp;Table2[[#This Row],[OrderNumer]]</f>
        <v>4-606</v>
      </c>
    </row>
    <row r="456" spans="1:9" x14ac:dyDescent="0.3">
      <c r="A456" s="19">
        <v>607</v>
      </c>
      <c r="B456" s="19">
        <v>4</v>
      </c>
      <c r="C456" s="8">
        <v>33</v>
      </c>
      <c r="D456" s="8">
        <v>3427</v>
      </c>
      <c r="E456" s="8">
        <v>1</v>
      </c>
      <c r="F456" s="7">
        <v>449.5</v>
      </c>
      <c r="G456" s="8"/>
      <c r="H456" s="9">
        <v>44980.635219293981</v>
      </c>
      <c r="I456" s="20" t="str">
        <f>Table2[[#This Row],[StoreID]]&amp;"-"&amp;Table2[[#This Row],[OrderNumer]]</f>
        <v>4-607</v>
      </c>
    </row>
    <row r="457" spans="1:9" x14ac:dyDescent="0.3">
      <c r="A457" s="19">
        <v>609</v>
      </c>
      <c r="B457" s="19">
        <v>4</v>
      </c>
      <c r="C457" s="8">
        <v>23</v>
      </c>
      <c r="D457" s="8">
        <v>3388</v>
      </c>
      <c r="E457" s="8">
        <v>1</v>
      </c>
      <c r="F457" s="7">
        <v>299.5</v>
      </c>
      <c r="G457" s="8"/>
      <c r="H457" s="9">
        <v>44980.688519409719</v>
      </c>
      <c r="I457" s="20" t="str">
        <f>Table2[[#This Row],[StoreID]]&amp;"-"&amp;Table2[[#This Row],[OrderNumer]]</f>
        <v>4-609</v>
      </c>
    </row>
    <row r="458" spans="1:9" x14ac:dyDescent="0.3">
      <c r="A458" s="19">
        <v>615</v>
      </c>
      <c r="B458" s="19">
        <v>4</v>
      </c>
      <c r="C458" s="8">
        <v>33</v>
      </c>
      <c r="D458" s="8">
        <v>3261</v>
      </c>
      <c r="E458" s="8">
        <v>1</v>
      </c>
      <c r="F458" s="7">
        <v>82.5</v>
      </c>
      <c r="G458" s="8"/>
      <c r="H458" s="9">
        <v>44980.767025081019</v>
      </c>
      <c r="I458" s="20" t="str">
        <f>Table2[[#This Row],[StoreID]]&amp;"-"&amp;Table2[[#This Row],[OrderNumer]]</f>
        <v>4-615</v>
      </c>
    </row>
    <row r="459" spans="1:9" x14ac:dyDescent="0.3">
      <c r="A459" s="19">
        <v>620</v>
      </c>
      <c r="B459" s="19">
        <v>4</v>
      </c>
      <c r="C459" s="8">
        <v>23</v>
      </c>
      <c r="D459" s="8">
        <v>688</v>
      </c>
      <c r="E459" s="8">
        <v>1</v>
      </c>
      <c r="F459" s="7">
        <v>749.5</v>
      </c>
      <c r="G459" s="8"/>
      <c r="H459" s="9">
        <v>44980.787565081017</v>
      </c>
      <c r="I459" s="20" t="str">
        <f>Table2[[#This Row],[StoreID]]&amp;"-"&amp;Table2[[#This Row],[OrderNumer]]</f>
        <v>4-620</v>
      </c>
    </row>
    <row r="460" spans="1:9" x14ac:dyDescent="0.3">
      <c r="A460" s="19">
        <v>628</v>
      </c>
      <c r="B460" s="19">
        <v>4</v>
      </c>
      <c r="C460" s="8">
        <v>33</v>
      </c>
      <c r="D460" s="8">
        <v>1136</v>
      </c>
      <c r="E460" s="8">
        <v>1</v>
      </c>
      <c r="F460" s="7">
        <v>75</v>
      </c>
      <c r="G460" s="8"/>
      <c r="H460" s="9">
        <v>44980.869289699076</v>
      </c>
      <c r="I460" s="20" t="str">
        <f>Table2[[#This Row],[StoreID]]&amp;"-"&amp;Table2[[#This Row],[OrderNumer]]</f>
        <v>4-628</v>
      </c>
    </row>
    <row r="461" spans="1:9" x14ac:dyDescent="0.3">
      <c r="A461" s="19">
        <v>628</v>
      </c>
      <c r="B461" s="19">
        <v>4</v>
      </c>
      <c r="C461" s="8">
        <v>33</v>
      </c>
      <c r="D461" s="8">
        <v>1136</v>
      </c>
      <c r="E461" s="8">
        <v>1</v>
      </c>
      <c r="F461" s="7">
        <v>75</v>
      </c>
      <c r="G461" s="8"/>
      <c r="H461" s="9">
        <v>44980.869289699076</v>
      </c>
      <c r="I461" s="20" t="str">
        <f>Table2[[#This Row],[StoreID]]&amp;"-"&amp;Table2[[#This Row],[OrderNumer]]</f>
        <v>4-628</v>
      </c>
    </row>
    <row r="462" spans="1:9" x14ac:dyDescent="0.3">
      <c r="A462" s="19">
        <v>631</v>
      </c>
      <c r="B462" s="19">
        <v>4</v>
      </c>
      <c r="C462" s="8">
        <v>2</v>
      </c>
      <c r="D462" s="8">
        <v>467</v>
      </c>
      <c r="E462" s="8">
        <v>1</v>
      </c>
      <c r="F462" s="7">
        <v>150</v>
      </c>
      <c r="G462" s="8"/>
      <c r="H462" s="9">
        <v>44980.883918020831</v>
      </c>
      <c r="I462" s="20" t="str">
        <f>Table2[[#This Row],[StoreID]]&amp;"-"&amp;Table2[[#This Row],[OrderNumer]]</f>
        <v>4-631</v>
      </c>
    </row>
    <row r="463" spans="1:9" x14ac:dyDescent="0.3">
      <c r="A463" s="19">
        <v>634</v>
      </c>
      <c r="B463" s="19">
        <v>4</v>
      </c>
      <c r="C463" s="8">
        <v>33</v>
      </c>
      <c r="D463" s="8">
        <v>3649</v>
      </c>
      <c r="E463" s="8">
        <v>1</v>
      </c>
      <c r="F463" s="7">
        <v>275</v>
      </c>
      <c r="G463" s="8"/>
      <c r="H463" s="9">
        <v>44980.895849039349</v>
      </c>
      <c r="I463" s="20" t="str">
        <f>Table2[[#This Row],[StoreID]]&amp;"-"&amp;Table2[[#This Row],[OrderNumer]]</f>
        <v>4-634</v>
      </c>
    </row>
    <row r="464" spans="1:9" x14ac:dyDescent="0.3">
      <c r="A464" s="19">
        <v>634</v>
      </c>
      <c r="B464" s="19">
        <v>4</v>
      </c>
      <c r="C464" s="8">
        <v>33</v>
      </c>
      <c r="D464" s="8">
        <v>3626</v>
      </c>
      <c r="E464" s="8">
        <v>1</v>
      </c>
      <c r="F464" s="7">
        <v>699.5</v>
      </c>
      <c r="G464" s="8"/>
      <c r="H464" s="9">
        <v>44980.895849039349</v>
      </c>
      <c r="I464" s="20" t="str">
        <f>Table2[[#This Row],[StoreID]]&amp;"-"&amp;Table2[[#This Row],[OrderNumer]]</f>
        <v>4-634</v>
      </c>
    </row>
    <row r="465" spans="1:9" x14ac:dyDescent="0.3">
      <c r="A465" s="19">
        <v>640</v>
      </c>
      <c r="B465" s="19">
        <v>4</v>
      </c>
      <c r="C465" s="8">
        <v>23</v>
      </c>
      <c r="D465" s="8">
        <v>624</v>
      </c>
      <c r="E465" s="8">
        <v>1</v>
      </c>
      <c r="F465" s="7">
        <v>137.5</v>
      </c>
      <c r="G465" s="8"/>
      <c r="H465" s="9">
        <v>44981.545529131945</v>
      </c>
      <c r="I465" s="20" t="str">
        <f>Table2[[#This Row],[StoreID]]&amp;"-"&amp;Table2[[#This Row],[OrderNumer]]</f>
        <v>4-640</v>
      </c>
    </row>
    <row r="466" spans="1:9" x14ac:dyDescent="0.3">
      <c r="A466" s="19">
        <v>641</v>
      </c>
      <c r="B466" s="19">
        <v>4</v>
      </c>
      <c r="C466" s="8">
        <v>23</v>
      </c>
      <c r="D466" s="8">
        <v>462</v>
      </c>
      <c r="E466" s="8">
        <v>1</v>
      </c>
      <c r="F466" s="7">
        <v>10</v>
      </c>
      <c r="G466" s="8"/>
      <c r="H466" s="9">
        <v>44981.546534224537</v>
      </c>
      <c r="I466" s="20" t="str">
        <f>Table2[[#This Row],[StoreID]]&amp;"-"&amp;Table2[[#This Row],[OrderNumer]]</f>
        <v>4-641</v>
      </c>
    </row>
    <row r="467" spans="1:9" x14ac:dyDescent="0.3">
      <c r="A467" s="19">
        <v>643</v>
      </c>
      <c r="B467" s="19">
        <v>4</v>
      </c>
      <c r="C467" s="8">
        <v>23</v>
      </c>
      <c r="D467" s="8">
        <v>4090</v>
      </c>
      <c r="E467" s="8">
        <v>1</v>
      </c>
      <c r="F467" s="7">
        <v>47.5</v>
      </c>
      <c r="G467" s="8"/>
      <c r="H467" s="9">
        <v>44981.604496064814</v>
      </c>
      <c r="I467" s="20" t="str">
        <f>Table2[[#This Row],[StoreID]]&amp;"-"&amp;Table2[[#This Row],[OrderNumer]]</f>
        <v>4-643</v>
      </c>
    </row>
    <row r="468" spans="1:9" x14ac:dyDescent="0.3">
      <c r="A468" s="19">
        <v>647</v>
      </c>
      <c r="B468" s="19">
        <v>4</v>
      </c>
      <c r="C468" s="8">
        <v>33</v>
      </c>
      <c r="D468" s="8">
        <v>463</v>
      </c>
      <c r="E468" s="8">
        <v>1</v>
      </c>
      <c r="F468" s="7">
        <v>75</v>
      </c>
      <c r="G468" s="8"/>
      <c r="H468" s="9">
        <v>44981.630153391205</v>
      </c>
      <c r="I468" s="20" t="str">
        <f>Table2[[#This Row],[StoreID]]&amp;"-"&amp;Table2[[#This Row],[OrderNumer]]</f>
        <v>4-647</v>
      </c>
    </row>
    <row r="469" spans="1:9" x14ac:dyDescent="0.3">
      <c r="A469" s="19">
        <v>647</v>
      </c>
      <c r="B469" s="19">
        <v>4</v>
      </c>
      <c r="C469" s="8">
        <v>33</v>
      </c>
      <c r="D469" s="8">
        <v>462</v>
      </c>
      <c r="E469" s="8">
        <v>1</v>
      </c>
      <c r="F469" s="7">
        <v>10</v>
      </c>
      <c r="G469" s="8"/>
      <c r="H469" s="9">
        <v>44981.630153391205</v>
      </c>
      <c r="I469" s="20" t="str">
        <f>Table2[[#This Row],[StoreID]]&amp;"-"&amp;Table2[[#This Row],[OrderNumer]]</f>
        <v>4-647</v>
      </c>
    </row>
    <row r="470" spans="1:9" x14ac:dyDescent="0.3">
      <c r="A470" s="19">
        <v>648</v>
      </c>
      <c r="B470" s="19">
        <v>4</v>
      </c>
      <c r="C470" s="8">
        <v>23</v>
      </c>
      <c r="D470" s="8">
        <v>3254</v>
      </c>
      <c r="E470" s="8">
        <v>1</v>
      </c>
      <c r="F470" s="7">
        <v>75</v>
      </c>
      <c r="G470" s="8"/>
      <c r="H470" s="9">
        <v>44981.642438310184</v>
      </c>
      <c r="I470" s="20" t="str">
        <f>Table2[[#This Row],[StoreID]]&amp;"-"&amp;Table2[[#This Row],[OrderNumer]]</f>
        <v>4-648</v>
      </c>
    </row>
    <row r="471" spans="1:9" x14ac:dyDescent="0.3">
      <c r="A471" s="19">
        <v>648</v>
      </c>
      <c r="B471" s="19">
        <v>4</v>
      </c>
      <c r="C471" s="8">
        <v>23</v>
      </c>
      <c r="D471" s="8">
        <v>459</v>
      </c>
      <c r="E471" s="8">
        <v>1</v>
      </c>
      <c r="F471" s="7">
        <v>150</v>
      </c>
      <c r="G471" s="8"/>
      <c r="H471" s="9">
        <v>44981.642438310184</v>
      </c>
      <c r="I471" s="20" t="str">
        <f>Table2[[#This Row],[StoreID]]&amp;"-"&amp;Table2[[#This Row],[OrderNumer]]</f>
        <v>4-648</v>
      </c>
    </row>
    <row r="472" spans="1:9" x14ac:dyDescent="0.3">
      <c r="A472" s="19">
        <v>648</v>
      </c>
      <c r="B472" s="19">
        <v>4</v>
      </c>
      <c r="C472" s="8">
        <v>23</v>
      </c>
      <c r="D472" s="8">
        <v>459</v>
      </c>
      <c r="E472" s="8">
        <v>1</v>
      </c>
      <c r="F472" s="7">
        <v>150</v>
      </c>
      <c r="G472" s="8"/>
      <c r="H472" s="9">
        <v>44981.642438310184</v>
      </c>
      <c r="I472" s="20" t="str">
        <f>Table2[[#This Row],[StoreID]]&amp;"-"&amp;Table2[[#This Row],[OrderNumer]]</f>
        <v>4-648</v>
      </c>
    </row>
    <row r="473" spans="1:9" x14ac:dyDescent="0.3">
      <c r="A473" s="19">
        <v>648</v>
      </c>
      <c r="B473" s="19">
        <v>4</v>
      </c>
      <c r="C473" s="8">
        <v>23</v>
      </c>
      <c r="D473" s="8">
        <v>468</v>
      </c>
      <c r="E473" s="8">
        <v>1</v>
      </c>
      <c r="F473" s="7">
        <v>125</v>
      </c>
      <c r="G473" s="8"/>
      <c r="H473" s="9">
        <v>44981.642438310184</v>
      </c>
      <c r="I473" s="20" t="str">
        <f>Table2[[#This Row],[StoreID]]&amp;"-"&amp;Table2[[#This Row],[OrderNumer]]</f>
        <v>4-648</v>
      </c>
    </row>
    <row r="474" spans="1:9" x14ac:dyDescent="0.3">
      <c r="A474" s="19">
        <v>648</v>
      </c>
      <c r="B474" s="19">
        <v>4</v>
      </c>
      <c r="C474" s="8">
        <v>23</v>
      </c>
      <c r="D474" s="8">
        <v>462</v>
      </c>
      <c r="E474" s="8">
        <v>10</v>
      </c>
      <c r="F474" s="7">
        <v>100</v>
      </c>
      <c r="G474" s="8"/>
      <c r="H474" s="9">
        <v>44981.642438310184</v>
      </c>
      <c r="I474" s="20" t="str">
        <f>Table2[[#This Row],[StoreID]]&amp;"-"&amp;Table2[[#This Row],[OrderNumer]]</f>
        <v>4-648</v>
      </c>
    </row>
    <row r="475" spans="1:9" x14ac:dyDescent="0.3">
      <c r="A475" s="19">
        <v>649</v>
      </c>
      <c r="B475" s="19">
        <v>4</v>
      </c>
      <c r="C475" s="8">
        <v>23</v>
      </c>
      <c r="D475" s="8">
        <v>463</v>
      </c>
      <c r="E475" s="8">
        <v>1</v>
      </c>
      <c r="F475" s="7">
        <v>75</v>
      </c>
      <c r="G475" s="8"/>
      <c r="H475" s="9">
        <v>44981.643548032407</v>
      </c>
      <c r="I475" s="20" t="str">
        <f>Table2[[#This Row],[StoreID]]&amp;"-"&amp;Table2[[#This Row],[OrderNumer]]</f>
        <v>4-649</v>
      </c>
    </row>
    <row r="476" spans="1:9" x14ac:dyDescent="0.3">
      <c r="A476" s="19">
        <v>649</v>
      </c>
      <c r="B476" s="19">
        <v>4</v>
      </c>
      <c r="C476" s="8">
        <v>23</v>
      </c>
      <c r="D476" s="8">
        <v>459</v>
      </c>
      <c r="E476" s="8">
        <v>1</v>
      </c>
      <c r="F476" s="7">
        <v>150</v>
      </c>
      <c r="G476" s="8"/>
      <c r="H476" s="9">
        <v>44981.643548067128</v>
      </c>
      <c r="I476" s="20" t="str">
        <f>Table2[[#This Row],[StoreID]]&amp;"-"&amp;Table2[[#This Row],[OrderNumer]]</f>
        <v>4-649</v>
      </c>
    </row>
    <row r="477" spans="1:9" x14ac:dyDescent="0.3">
      <c r="A477" s="19">
        <v>649</v>
      </c>
      <c r="B477" s="19">
        <v>4</v>
      </c>
      <c r="C477" s="8">
        <v>23</v>
      </c>
      <c r="D477" s="8">
        <v>3272</v>
      </c>
      <c r="E477" s="8">
        <v>1</v>
      </c>
      <c r="F477" s="7">
        <v>29.5</v>
      </c>
      <c r="G477" s="8"/>
      <c r="H477" s="9">
        <v>44981.643548067128</v>
      </c>
      <c r="I477" s="20" t="str">
        <f>Table2[[#This Row],[StoreID]]&amp;"-"&amp;Table2[[#This Row],[OrderNumer]]</f>
        <v>4-649</v>
      </c>
    </row>
    <row r="478" spans="1:9" x14ac:dyDescent="0.3">
      <c r="A478" s="19">
        <v>649</v>
      </c>
      <c r="B478" s="19">
        <v>4</v>
      </c>
      <c r="C478" s="8">
        <v>23</v>
      </c>
      <c r="D478" s="8">
        <v>462</v>
      </c>
      <c r="E478" s="8">
        <v>10</v>
      </c>
      <c r="F478" s="7">
        <v>100</v>
      </c>
      <c r="G478" s="8"/>
      <c r="H478" s="9">
        <v>44981.643548067128</v>
      </c>
      <c r="I478" s="20" t="str">
        <f>Table2[[#This Row],[StoreID]]&amp;"-"&amp;Table2[[#This Row],[OrderNumer]]</f>
        <v>4-649</v>
      </c>
    </row>
    <row r="479" spans="1:9" x14ac:dyDescent="0.3">
      <c r="A479" s="19">
        <v>650</v>
      </c>
      <c r="B479" s="19">
        <v>4</v>
      </c>
      <c r="C479" s="8">
        <v>23</v>
      </c>
      <c r="D479" s="8">
        <v>463</v>
      </c>
      <c r="E479" s="8">
        <v>1</v>
      </c>
      <c r="F479" s="7">
        <v>75</v>
      </c>
      <c r="G479" s="8"/>
      <c r="H479" s="9">
        <v>44981.64354834491</v>
      </c>
      <c r="I479" s="20" t="str">
        <f>Table2[[#This Row],[StoreID]]&amp;"-"&amp;Table2[[#This Row],[OrderNumer]]</f>
        <v>4-650</v>
      </c>
    </row>
    <row r="480" spans="1:9" x14ac:dyDescent="0.3">
      <c r="A480" s="19">
        <v>650</v>
      </c>
      <c r="B480" s="19">
        <v>4</v>
      </c>
      <c r="C480" s="8">
        <v>23</v>
      </c>
      <c r="D480" s="8">
        <v>459</v>
      </c>
      <c r="E480" s="8">
        <v>1</v>
      </c>
      <c r="F480" s="7">
        <v>150</v>
      </c>
      <c r="G480" s="8"/>
      <c r="H480" s="9">
        <v>44981.64354834491</v>
      </c>
      <c r="I480" s="20" t="str">
        <f>Table2[[#This Row],[StoreID]]&amp;"-"&amp;Table2[[#This Row],[OrderNumer]]</f>
        <v>4-650</v>
      </c>
    </row>
    <row r="481" spans="1:9" x14ac:dyDescent="0.3">
      <c r="A481" s="19">
        <v>650</v>
      </c>
      <c r="B481" s="19">
        <v>4</v>
      </c>
      <c r="C481" s="8">
        <v>23</v>
      </c>
      <c r="D481" s="8">
        <v>3272</v>
      </c>
      <c r="E481" s="8">
        <v>1</v>
      </c>
      <c r="F481" s="7">
        <v>29.5</v>
      </c>
      <c r="G481" s="8"/>
      <c r="H481" s="9">
        <v>44981.64354834491</v>
      </c>
      <c r="I481" s="20" t="str">
        <f>Table2[[#This Row],[StoreID]]&amp;"-"&amp;Table2[[#This Row],[OrderNumer]]</f>
        <v>4-650</v>
      </c>
    </row>
    <row r="482" spans="1:9" x14ac:dyDescent="0.3">
      <c r="A482" s="19">
        <v>650</v>
      </c>
      <c r="B482" s="19">
        <v>4</v>
      </c>
      <c r="C482" s="8">
        <v>23</v>
      </c>
      <c r="D482" s="8">
        <v>462</v>
      </c>
      <c r="E482" s="8">
        <v>10</v>
      </c>
      <c r="F482" s="7">
        <v>100</v>
      </c>
      <c r="G482" s="8"/>
      <c r="H482" s="9">
        <v>44981.64354834491</v>
      </c>
      <c r="I482" s="20" t="str">
        <f>Table2[[#This Row],[StoreID]]&amp;"-"&amp;Table2[[#This Row],[OrderNumer]]</f>
        <v>4-650</v>
      </c>
    </row>
    <row r="483" spans="1:9" x14ac:dyDescent="0.3">
      <c r="A483" s="19">
        <v>657</v>
      </c>
      <c r="B483" s="19">
        <v>4</v>
      </c>
      <c r="C483" s="8">
        <v>2</v>
      </c>
      <c r="D483" s="8">
        <v>476</v>
      </c>
      <c r="E483" s="8">
        <v>1</v>
      </c>
      <c r="F483" s="7">
        <v>30</v>
      </c>
      <c r="G483" s="8"/>
      <c r="H483" s="9">
        <v>44981.707989618058</v>
      </c>
      <c r="I483" s="20" t="str">
        <f>Table2[[#This Row],[StoreID]]&amp;"-"&amp;Table2[[#This Row],[OrderNumer]]</f>
        <v>4-657</v>
      </c>
    </row>
    <row r="484" spans="1:9" x14ac:dyDescent="0.3">
      <c r="A484" s="19">
        <v>658</v>
      </c>
      <c r="B484" s="19">
        <v>4</v>
      </c>
      <c r="C484" s="8">
        <v>33</v>
      </c>
      <c r="D484" s="8">
        <v>462</v>
      </c>
      <c r="E484" s="8">
        <v>1</v>
      </c>
      <c r="F484" s="7">
        <v>10</v>
      </c>
      <c r="G484" s="8"/>
      <c r="H484" s="9">
        <v>44981.722598229164</v>
      </c>
      <c r="I484" s="20" t="str">
        <f>Table2[[#This Row],[StoreID]]&amp;"-"&amp;Table2[[#This Row],[OrderNumer]]</f>
        <v>4-658</v>
      </c>
    </row>
    <row r="485" spans="1:9" x14ac:dyDescent="0.3">
      <c r="A485" s="19">
        <v>659</v>
      </c>
      <c r="B485" s="19">
        <v>4</v>
      </c>
      <c r="C485" s="8">
        <v>33</v>
      </c>
      <c r="D485" s="8">
        <v>1136</v>
      </c>
      <c r="E485" s="8">
        <v>1</v>
      </c>
      <c r="F485" s="7">
        <v>75</v>
      </c>
      <c r="G485" s="8"/>
      <c r="H485" s="9">
        <v>44981.747576655092</v>
      </c>
      <c r="I485" s="20" t="str">
        <f>Table2[[#This Row],[StoreID]]&amp;"-"&amp;Table2[[#This Row],[OrderNumer]]</f>
        <v>4-659</v>
      </c>
    </row>
    <row r="486" spans="1:9" x14ac:dyDescent="0.3">
      <c r="A486" s="19">
        <v>660</v>
      </c>
      <c r="B486" s="19">
        <v>4</v>
      </c>
      <c r="C486" s="8">
        <v>33</v>
      </c>
      <c r="D486" s="8">
        <v>1136</v>
      </c>
      <c r="E486" s="8">
        <v>-1</v>
      </c>
      <c r="F486" s="7">
        <v>-75</v>
      </c>
      <c r="G486" s="8" t="s">
        <v>122</v>
      </c>
      <c r="H486" s="9">
        <v>44981.748351122682</v>
      </c>
      <c r="I486" s="20" t="str">
        <f>Table2[[#This Row],[StoreID]]&amp;"-"&amp;Table2[[#This Row],[OrderNumer]]</f>
        <v>4-660</v>
      </c>
    </row>
    <row r="487" spans="1:9" x14ac:dyDescent="0.3">
      <c r="A487" s="19">
        <v>662</v>
      </c>
      <c r="B487" s="19">
        <v>4</v>
      </c>
      <c r="C487" s="8">
        <v>33</v>
      </c>
      <c r="D487" s="8">
        <v>476</v>
      </c>
      <c r="E487" s="8">
        <v>1</v>
      </c>
      <c r="F487" s="7">
        <v>30</v>
      </c>
      <c r="G487" s="8"/>
      <c r="H487" s="9">
        <v>44981.749836076386</v>
      </c>
      <c r="I487" s="20" t="str">
        <f>Table2[[#This Row],[StoreID]]&amp;"-"&amp;Table2[[#This Row],[OrderNumer]]</f>
        <v>4-662</v>
      </c>
    </row>
    <row r="488" spans="1:9" x14ac:dyDescent="0.3">
      <c r="A488" s="19">
        <v>662</v>
      </c>
      <c r="B488" s="19">
        <v>4</v>
      </c>
      <c r="C488" s="8">
        <v>33</v>
      </c>
      <c r="D488" s="8">
        <v>476</v>
      </c>
      <c r="E488" s="8">
        <v>1</v>
      </c>
      <c r="F488" s="7">
        <v>30</v>
      </c>
      <c r="G488" s="8"/>
      <c r="H488" s="9">
        <v>44981.749836076386</v>
      </c>
      <c r="I488" s="20" t="str">
        <f>Table2[[#This Row],[StoreID]]&amp;"-"&amp;Table2[[#This Row],[OrderNumer]]</f>
        <v>4-662</v>
      </c>
    </row>
    <row r="489" spans="1:9" x14ac:dyDescent="0.3">
      <c r="A489" s="19">
        <v>662</v>
      </c>
      <c r="B489" s="19">
        <v>4</v>
      </c>
      <c r="C489" s="8">
        <v>33</v>
      </c>
      <c r="D489" s="8">
        <v>476</v>
      </c>
      <c r="E489" s="8">
        <v>1</v>
      </c>
      <c r="F489" s="7">
        <v>30</v>
      </c>
      <c r="G489" s="8"/>
      <c r="H489" s="9">
        <v>44981.749836076386</v>
      </c>
      <c r="I489" s="20" t="str">
        <f>Table2[[#This Row],[StoreID]]&amp;"-"&amp;Table2[[#This Row],[OrderNumer]]</f>
        <v>4-662</v>
      </c>
    </row>
    <row r="490" spans="1:9" x14ac:dyDescent="0.3">
      <c r="A490" s="19">
        <v>674</v>
      </c>
      <c r="B490" s="19">
        <v>4</v>
      </c>
      <c r="C490" s="8">
        <v>33</v>
      </c>
      <c r="D490" s="8">
        <v>631</v>
      </c>
      <c r="E490" s="8">
        <v>1</v>
      </c>
      <c r="F490" s="7">
        <v>375</v>
      </c>
      <c r="G490" s="8"/>
      <c r="H490" s="9">
        <v>44981.820005937501</v>
      </c>
      <c r="I490" s="20" t="str">
        <f>Table2[[#This Row],[StoreID]]&amp;"-"&amp;Table2[[#This Row],[OrderNumer]]</f>
        <v>4-674</v>
      </c>
    </row>
    <row r="491" spans="1:9" x14ac:dyDescent="0.3">
      <c r="A491" s="19">
        <v>674</v>
      </c>
      <c r="B491" s="19">
        <v>4</v>
      </c>
      <c r="C491" s="8">
        <v>33</v>
      </c>
      <c r="D491" s="8">
        <v>626</v>
      </c>
      <c r="E491" s="8">
        <v>1</v>
      </c>
      <c r="F491" s="7">
        <v>137.5</v>
      </c>
      <c r="G491" s="8"/>
      <c r="H491" s="9">
        <v>44981.820005937501</v>
      </c>
      <c r="I491" s="20" t="str">
        <f>Table2[[#This Row],[StoreID]]&amp;"-"&amp;Table2[[#This Row],[OrderNumer]]</f>
        <v>4-674</v>
      </c>
    </row>
    <row r="492" spans="1:9" x14ac:dyDescent="0.3">
      <c r="A492" s="19">
        <v>676</v>
      </c>
      <c r="B492" s="19">
        <v>4</v>
      </c>
      <c r="C492" s="8">
        <v>33</v>
      </c>
      <c r="D492" s="8">
        <v>470</v>
      </c>
      <c r="E492" s="8">
        <v>1</v>
      </c>
      <c r="F492" s="7">
        <v>20</v>
      </c>
      <c r="G492" s="8"/>
      <c r="H492" s="9">
        <v>44981.848956909722</v>
      </c>
      <c r="I492" s="20" t="str">
        <f>Table2[[#This Row],[StoreID]]&amp;"-"&amp;Table2[[#This Row],[OrderNumer]]</f>
        <v>4-676</v>
      </c>
    </row>
    <row r="493" spans="1:9" x14ac:dyDescent="0.3">
      <c r="A493" s="19">
        <v>676</v>
      </c>
      <c r="B493" s="19">
        <v>4</v>
      </c>
      <c r="C493" s="8">
        <v>33</v>
      </c>
      <c r="D493" s="8">
        <v>475</v>
      </c>
      <c r="E493" s="8">
        <v>1</v>
      </c>
      <c r="F493" s="7">
        <v>50</v>
      </c>
      <c r="G493" s="8"/>
      <c r="H493" s="9">
        <v>44981.848956944443</v>
      </c>
      <c r="I493" s="20" t="str">
        <f>Table2[[#This Row],[StoreID]]&amp;"-"&amp;Table2[[#This Row],[OrderNumer]]</f>
        <v>4-676</v>
      </c>
    </row>
    <row r="494" spans="1:9" x14ac:dyDescent="0.3">
      <c r="A494" s="19">
        <v>676</v>
      </c>
      <c r="B494" s="19">
        <v>4</v>
      </c>
      <c r="C494" s="8">
        <v>33</v>
      </c>
      <c r="D494" s="8">
        <v>475</v>
      </c>
      <c r="E494" s="8">
        <v>1</v>
      </c>
      <c r="F494" s="7">
        <v>50</v>
      </c>
      <c r="G494" s="8"/>
      <c r="H494" s="9">
        <v>44981.848956944443</v>
      </c>
      <c r="I494" s="20" t="str">
        <f>Table2[[#This Row],[StoreID]]&amp;"-"&amp;Table2[[#This Row],[OrderNumer]]</f>
        <v>4-676</v>
      </c>
    </row>
    <row r="495" spans="1:9" x14ac:dyDescent="0.3">
      <c r="A495" s="19">
        <v>676</v>
      </c>
      <c r="B495" s="19">
        <v>4</v>
      </c>
      <c r="C495" s="8">
        <v>33</v>
      </c>
      <c r="D495" s="8">
        <v>470</v>
      </c>
      <c r="E495" s="8">
        <v>1</v>
      </c>
      <c r="F495" s="7">
        <v>20</v>
      </c>
      <c r="G495" s="8"/>
      <c r="H495" s="9">
        <v>44981.848956944443</v>
      </c>
      <c r="I495" s="20" t="str">
        <f>Table2[[#This Row],[StoreID]]&amp;"-"&amp;Table2[[#This Row],[OrderNumer]]</f>
        <v>4-676</v>
      </c>
    </row>
    <row r="496" spans="1:9" x14ac:dyDescent="0.3">
      <c r="A496" s="19">
        <v>678</v>
      </c>
      <c r="B496" s="19">
        <v>4</v>
      </c>
      <c r="C496" s="8">
        <v>33</v>
      </c>
      <c r="D496" s="8">
        <v>457</v>
      </c>
      <c r="E496" s="8">
        <v>1</v>
      </c>
      <c r="F496" s="7">
        <v>287.5</v>
      </c>
      <c r="G496" s="8"/>
      <c r="H496" s="9">
        <v>44981.860476620372</v>
      </c>
      <c r="I496" s="20" t="str">
        <f>Table2[[#This Row],[StoreID]]&amp;"-"&amp;Table2[[#This Row],[OrderNumer]]</f>
        <v>4-678</v>
      </c>
    </row>
    <row r="497" spans="1:9" x14ac:dyDescent="0.3">
      <c r="A497" s="19">
        <v>679</v>
      </c>
      <c r="B497" s="19">
        <v>4</v>
      </c>
      <c r="C497" s="8">
        <v>33</v>
      </c>
      <c r="D497" s="8">
        <v>4092</v>
      </c>
      <c r="E497" s="8">
        <v>1</v>
      </c>
      <c r="F497" s="7">
        <v>25</v>
      </c>
      <c r="G497" s="8"/>
      <c r="H497" s="9">
        <v>44981.86353116898</v>
      </c>
      <c r="I497" s="20" t="str">
        <f>Table2[[#This Row],[StoreID]]&amp;"-"&amp;Table2[[#This Row],[OrderNumer]]</f>
        <v>4-679</v>
      </c>
    </row>
    <row r="498" spans="1:9" x14ac:dyDescent="0.3">
      <c r="A498" s="19">
        <v>689</v>
      </c>
      <c r="B498" s="19">
        <v>4</v>
      </c>
      <c r="C498" s="8">
        <v>2</v>
      </c>
      <c r="D498" s="8">
        <v>3303</v>
      </c>
      <c r="E498" s="8">
        <v>1</v>
      </c>
      <c r="F498" s="7">
        <v>162.5</v>
      </c>
      <c r="G498" s="8"/>
      <c r="H498" s="9">
        <v>44981.958200659719</v>
      </c>
      <c r="I498" s="20" t="str">
        <f>Table2[[#This Row],[StoreID]]&amp;"-"&amp;Table2[[#This Row],[OrderNumer]]</f>
        <v>4-689</v>
      </c>
    </row>
    <row r="499" spans="1:9" x14ac:dyDescent="0.3">
      <c r="A499" s="19">
        <v>691</v>
      </c>
      <c r="B499" s="19">
        <v>4</v>
      </c>
      <c r="C499" s="8">
        <v>33</v>
      </c>
      <c r="D499" s="8">
        <v>4087</v>
      </c>
      <c r="E499" s="8">
        <v>1</v>
      </c>
      <c r="F499" s="7">
        <v>10</v>
      </c>
      <c r="G499" s="8"/>
      <c r="H499" s="9">
        <v>44982.561672719909</v>
      </c>
      <c r="I499" s="20" t="str">
        <f>Table2[[#This Row],[StoreID]]&amp;"-"&amp;Table2[[#This Row],[OrderNumer]]</f>
        <v>4-691</v>
      </c>
    </row>
    <row r="500" spans="1:9" x14ac:dyDescent="0.3">
      <c r="A500" s="19">
        <v>691</v>
      </c>
      <c r="B500" s="19">
        <v>4</v>
      </c>
      <c r="C500" s="8">
        <v>33</v>
      </c>
      <c r="D500" s="8">
        <v>4083</v>
      </c>
      <c r="E500" s="8">
        <v>1</v>
      </c>
      <c r="F500" s="7">
        <v>10</v>
      </c>
      <c r="G500" s="8"/>
      <c r="H500" s="9">
        <v>44982.561672719909</v>
      </c>
      <c r="I500" s="20" t="str">
        <f>Table2[[#This Row],[StoreID]]&amp;"-"&amp;Table2[[#This Row],[OrderNumer]]</f>
        <v>4-691</v>
      </c>
    </row>
    <row r="501" spans="1:9" x14ac:dyDescent="0.3">
      <c r="A501" s="19">
        <v>691</v>
      </c>
      <c r="B501" s="19">
        <v>4</v>
      </c>
      <c r="C501" s="8">
        <v>33</v>
      </c>
      <c r="D501" s="8">
        <v>4086</v>
      </c>
      <c r="E501" s="8">
        <v>1</v>
      </c>
      <c r="F501" s="7">
        <v>10</v>
      </c>
      <c r="G501" s="8"/>
      <c r="H501" s="9">
        <v>44982.561672719909</v>
      </c>
      <c r="I501" s="20" t="str">
        <f>Table2[[#This Row],[StoreID]]&amp;"-"&amp;Table2[[#This Row],[OrderNumer]]</f>
        <v>4-691</v>
      </c>
    </row>
    <row r="502" spans="1:9" x14ac:dyDescent="0.3">
      <c r="A502" s="19">
        <v>691</v>
      </c>
      <c r="B502" s="19">
        <v>4</v>
      </c>
      <c r="C502" s="8">
        <v>33</v>
      </c>
      <c r="D502" s="8">
        <v>4081</v>
      </c>
      <c r="E502" s="8">
        <v>1</v>
      </c>
      <c r="F502" s="7">
        <v>10</v>
      </c>
      <c r="G502" s="8"/>
      <c r="H502" s="9">
        <v>44982.561672719909</v>
      </c>
      <c r="I502" s="20" t="str">
        <f>Table2[[#This Row],[StoreID]]&amp;"-"&amp;Table2[[#This Row],[OrderNumer]]</f>
        <v>4-691</v>
      </c>
    </row>
    <row r="503" spans="1:9" x14ac:dyDescent="0.3">
      <c r="A503" s="19">
        <v>693</v>
      </c>
      <c r="B503" s="19">
        <v>4</v>
      </c>
      <c r="C503" s="8">
        <v>33</v>
      </c>
      <c r="D503" s="8">
        <v>456</v>
      </c>
      <c r="E503" s="8">
        <v>1</v>
      </c>
      <c r="F503" s="7">
        <v>87.5</v>
      </c>
      <c r="G503" s="8"/>
      <c r="H503" s="9">
        <v>44982.572505405093</v>
      </c>
      <c r="I503" s="20" t="str">
        <f>Table2[[#This Row],[StoreID]]&amp;"-"&amp;Table2[[#This Row],[OrderNumer]]</f>
        <v>4-693</v>
      </c>
    </row>
    <row r="504" spans="1:9" x14ac:dyDescent="0.3">
      <c r="A504" s="19">
        <v>693</v>
      </c>
      <c r="B504" s="19">
        <v>4</v>
      </c>
      <c r="C504" s="8">
        <v>33</v>
      </c>
      <c r="D504" s="8">
        <v>462</v>
      </c>
      <c r="E504" s="8">
        <v>3</v>
      </c>
      <c r="F504" s="7">
        <v>30</v>
      </c>
      <c r="G504" s="8"/>
      <c r="H504" s="9">
        <v>44982.572505405093</v>
      </c>
      <c r="I504" s="20" t="str">
        <f>Table2[[#This Row],[StoreID]]&amp;"-"&amp;Table2[[#This Row],[OrderNumer]]</f>
        <v>4-693</v>
      </c>
    </row>
    <row r="505" spans="1:9" x14ac:dyDescent="0.3">
      <c r="A505" s="19">
        <v>695</v>
      </c>
      <c r="B505" s="19">
        <v>4</v>
      </c>
      <c r="C505" s="8">
        <v>23</v>
      </c>
      <c r="D505" s="8">
        <v>461</v>
      </c>
      <c r="E505" s="8">
        <v>1</v>
      </c>
      <c r="F505" s="7">
        <v>100</v>
      </c>
      <c r="G505" s="8"/>
      <c r="H505" s="9">
        <v>44982.591815972221</v>
      </c>
      <c r="I505" s="20" t="str">
        <f>Table2[[#This Row],[StoreID]]&amp;"-"&amp;Table2[[#This Row],[OrderNumer]]</f>
        <v>4-695</v>
      </c>
    </row>
    <row r="506" spans="1:9" x14ac:dyDescent="0.3">
      <c r="A506" s="19">
        <v>698</v>
      </c>
      <c r="B506" s="19">
        <v>4</v>
      </c>
      <c r="C506" s="8">
        <v>33</v>
      </c>
      <c r="D506" s="8">
        <v>4091</v>
      </c>
      <c r="E506" s="8">
        <v>2</v>
      </c>
      <c r="F506" s="7">
        <v>50</v>
      </c>
      <c r="G506" s="8"/>
      <c r="H506" s="9">
        <v>44982.615804050925</v>
      </c>
      <c r="I506" s="20" t="str">
        <f>Table2[[#This Row],[StoreID]]&amp;"-"&amp;Table2[[#This Row],[OrderNumer]]</f>
        <v>4-698</v>
      </c>
    </row>
    <row r="507" spans="1:9" x14ac:dyDescent="0.3">
      <c r="A507" s="19">
        <v>700</v>
      </c>
      <c r="B507" s="19">
        <v>4</v>
      </c>
      <c r="C507" s="8">
        <v>33</v>
      </c>
      <c r="D507" s="8">
        <v>463</v>
      </c>
      <c r="E507" s="8">
        <v>1</v>
      </c>
      <c r="F507" s="7">
        <v>75</v>
      </c>
      <c r="G507" s="8"/>
      <c r="H507" s="9">
        <v>44982.67639753472</v>
      </c>
      <c r="I507" s="20" t="str">
        <f>Table2[[#This Row],[StoreID]]&amp;"-"&amp;Table2[[#This Row],[OrderNumer]]</f>
        <v>4-700</v>
      </c>
    </row>
    <row r="508" spans="1:9" x14ac:dyDescent="0.3">
      <c r="A508" s="19">
        <v>700</v>
      </c>
      <c r="B508" s="19">
        <v>4</v>
      </c>
      <c r="C508" s="8">
        <v>33</v>
      </c>
      <c r="D508" s="8">
        <v>462</v>
      </c>
      <c r="E508" s="8">
        <v>2</v>
      </c>
      <c r="F508" s="7">
        <v>20</v>
      </c>
      <c r="G508" s="8"/>
      <c r="H508" s="9">
        <v>44982.676397881944</v>
      </c>
      <c r="I508" s="20" t="str">
        <f>Table2[[#This Row],[StoreID]]&amp;"-"&amp;Table2[[#This Row],[OrderNumer]]</f>
        <v>4-700</v>
      </c>
    </row>
    <row r="509" spans="1:9" x14ac:dyDescent="0.3">
      <c r="A509" s="19">
        <v>706</v>
      </c>
      <c r="B509" s="19">
        <v>4</v>
      </c>
      <c r="C509" s="8">
        <v>33</v>
      </c>
      <c r="D509" s="8">
        <v>1136</v>
      </c>
      <c r="E509" s="8">
        <v>1</v>
      </c>
      <c r="F509" s="7">
        <v>75</v>
      </c>
      <c r="G509" s="8"/>
      <c r="H509" s="9">
        <v>44982.74674505787</v>
      </c>
      <c r="I509" s="20" t="str">
        <f>Table2[[#This Row],[StoreID]]&amp;"-"&amp;Table2[[#This Row],[OrderNumer]]</f>
        <v>4-706</v>
      </c>
    </row>
    <row r="510" spans="1:9" x14ac:dyDescent="0.3">
      <c r="A510" s="19">
        <v>706</v>
      </c>
      <c r="B510" s="19">
        <v>4</v>
      </c>
      <c r="C510" s="8">
        <v>33</v>
      </c>
      <c r="D510" s="8">
        <v>628</v>
      </c>
      <c r="E510" s="8">
        <v>1</v>
      </c>
      <c r="F510" s="7">
        <v>137.5</v>
      </c>
      <c r="G510" s="8"/>
      <c r="H510" s="9">
        <v>44982.746745138887</v>
      </c>
      <c r="I510" s="20" t="str">
        <f>Table2[[#This Row],[StoreID]]&amp;"-"&amp;Table2[[#This Row],[OrderNumer]]</f>
        <v>4-706</v>
      </c>
    </row>
    <row r="511" spans="1:9" x14ac:dyDescent="0.3">
      <c r="A511" s="19">
        <v>709</v>
      </c>
      <c r="B511" s="19">
        <v>4</v>
      </c>
      <c r="C511" s="8">
        <v>33</v>
      </c>
      <c r="D511" s="8">
        <v>4092</v>
      </c>
      <c r="E511" s="8">
        <v>1</v>
      </c>
      <c r="F511" s="7">
        <v>25</v>
      </c>
      <c r="G511" s="8"/>
      <c r="H511" s="9">
        <v>44982.752250613426</v>
      </c>
      <c r="I511" s="20" t="str">
        <f>Table2[[#This Row],[StoreID]]&amp;"-"&amp;Table2[[#This Row],[OrderNumer]]</f>
        <v>4-709</v>
      </c>
    </row>
    <row r="512" spans="1:9" x14ac:dyDescent="0.3">
      <c r="A512" s="19">
        <v>713</v>
      </c>
      <c r="B512" s="19">
        <v>4</v>
      </c>
      <c r="C512" s="8">
        <v>23</v>
      </c>
      <c r="D512" s="8">
        <v>3277</v>
      </c>
      <c r="E512" s="8">
        <v>1</v>
      </c>
      <c r="F512" s="7">
        <v>75</v>
      </c>
      <c r="G512" s="8"/>
      <c r="H512" s="9">
        <v>44982.756016631945</v>
      </c>
      <c r="I512" s="20" t="str">
        <f>Table2[[#This Row],[StoreID]]&amp;"-"&amp;Table2[[#This Row],[OrderNumer]]</f>
        <v>4-713</v>
      </c>
    </row>
    <row r="513" spans="1:9" x14ac:dyDescent="0.3">
      <c r="A513" s="19">
        <v>713</v>
      </c>
      <c r="B513" s="19">
        <v>4</v>
      </c>
      <c r="C513" s="8">
        <v>23</v>
      </c>
      <c r="D513" s="8">
        <v>3257</v>
      </c>
      <c r="E513" s="8">
        <v>1</v>
      </c>
      <c r="F513" s="7">
        <v>87.5</v>
      </c>
      <c r="G513" s="8"/>
      <c r="H513" s="9">
        <v>44982.756016631945</v>
      </c>
      <c r="I513" s="20" t="str">
        <f>Table2[[#This Row],[StoreID]]&amp;"-"&amp;Table2[[#This Row],[OrderNumer]]</f>
        <v>4-713</v>
      </c>
    </row>
    <row r="514" spans="1:9" x14ac:dyDescent="0.3">
      <c r="A514" s="19">
        <v>713</v>
      </c>
      <c r="B514" s="19">
        <v>4</v>
      </c>
      <c r="C514" s="8">
        <v>23</v>
      </c>
      <c r="D514" s="8">
        <v>3274</v>
      </c>
      <c r="E514" s="8">
        <v>1</v>
      </c>
      <c r="F514" s="7">
        <v>87.5</v>
      </c>
      <c r="G514" s="8"/>
      <c r="H514" s="9">
        <v>44982.756016631945</v>
      </c>
      <c r="I514" s="20" t="str">
        <f>Table2[[#This Row],[StoreID]]&amp;"-"&amp;Table2[[#This Row],[OrderNumer]]</f>
        <v>4-713</v>
      </c>
    </row>
    <row r="515" spans="1:9" x14ac:dyDescent="0.3">
      <c r="A515" s="19">
        <v>713</v>
      </c>
      <c r="B515" s="19">
        <v>4</v>
      </c>
      <c r="C515" s="8">
        <v>23</v>
      </c>
      <c r="D515" s="8">
        <v>3236</v>
      </c>
      <c r="E515" s="8">
        <v>1</v>
      </c>
      <c r="F515" s="7">
        <v>82.5</v>
      </c>
      <c r="G515" s="8"/>
      <c r="H515" s="9">
        <v>44982.756016631945</v>
      </c>
      <c r="I515" s="20" t="str">
        <f>Table2[[#This Row],[StoreID]]&amp;"-"&amp;Table2[[#This Row],[OrderNumer]]</f>
        <v>4-713</v>
      </c>
    </row>
    <row r="516" spans="1:9" x14ac:dyDescent="0.3">
      <c r="A516" s="19">
        <v>713</v>
      </c>
      <c r="B516" s="19">
        <v>4</v>
      </c>
      <c r="C516" s="8">
        <v>23</v>
      </c>
      <c r="D516" s="8">
        <v>3261</v>
      </c>
      <c r="E516" s="8">
        <v>1</v>
      </c>
      <c r="F516" s="7">
        <v>82.5</v>
      </c>
      <c r="G516" s="8"/>
      <c r="H516" s="9">
        <v>44982.756016631945</v>
      </c>
      <c r="I516" s="20" t="str">
        <f>Table2[[#This Row],[StoreID]]&amp;"-"&amp;Table2[[#This Row],[OrderNumer]]</f>
        <v>4-713</v>
      </c>
    </row>
    <row r="517" spans="1:9" x14ac:dyDescent="0.3">
      <c r="A517" s="19">
        <v>715</v>
      </c>
      <c r="B517" s="19">
        <v>4</v>
      </c>
      <c r="C517" s="8">
        <v>33</v>
      </c>
      <c r="D517" s="8">
        <v>1099</v>
      </c>
      <c r="E517" s="8">
        <v>1</v>
      </c>
      <c r="F517" s="7">
        <v>287.5</v>
      </c>
      <c r="G517" s="8"/>
      <c r="H517" s="9">
        <v>44982.775825150464</v>
      </c>
      <c r="I517" s="20" t="str">
        <f>Table2[[#This Row],[StoreID]]&amp;"-"&amp;Table2[[#This Row],[OrderNumer]]</f>
        <v>4-715</v>
      </c>
    </row>
    <row r="518" spans="1:9" x14ac:dyDescent="0.3">
      <c r="A518" s="19">
        <v>717</v>
      </c>
      <c r="B518" s="19">
        <v>4</v>
      </c>
      <c r="C518" s="8">
        <v>23</v>
      </c>
      <c r="D518" s="8">
        <v>1168</v>
      </c>
      <c r="E518" s="8">
        <v>1</v>
      </c>
      <c r="F518" s="7">
        <v>25</v>
      </c>
      <c r="G518" s="8"/>
      <c r="H518" s="9">
        <v>44982.799642129627</v>
      </c>
      <c r="I518" s="20" t="str">
        <f>Table2[[#This Row],[StoreID]]&amp;"-"&amp;Table2[[#This Row],[OrderNumer]]</f>
        <v>4-717</v>
      </c>
    </row>
    <row r="519" spans="1:9" x14ac:dyDescent="0.3">
      <c r="A519" s="19">
        <v>720</v>
      </c>
      <c r="B519" s="19">
        <v>4</v>
      </c>
      <c r="C519" s="8">
        <v>2</v>
      </c>
      <c r="D519" s="8">
        <v>470</v>
      </c>
      <c r="E519" s="8">
        <v>1</v>
      </c>
      <c r="F519" s="7">
        <v>20</v>
      </c>
      <c r="G519" s="8"/>
      <c r="H519" s="9">
        <v>44982.862278090281</v>
      </c>
      <c r="I519" s="20" t="str">
        <f>Table2[[#This Row],[StoreID]]&amp;"-"&amp;Table2[[#This Row],[OrderNumer]]</f>
        <v>4-720</v>
      </c>
    </row>
    <row r="520" spans="1:9" x14ac:dyDescent="0.3">
      <c r="A520" s="19">
        <v>720</v>
      </c>
      <c r="B520" s="19">
        <v>4</v>
      </c>
      <c r="C520" s="8">
        <v>2</v>
      </c>
      <c r="D520" s="8">
        <v>1165</v>
      </c>
      <c r="E520" s="8">
        <v>1</v>
      </c>
      <c r="F520" s="7">
        <v>25</v>
      </c>
      <c r="G520" s="8"/>
      <c r="H520" s="9">
        <v>44982.862278090281</v>
      </c>
      <c r="I520" s="20" t="str">
        <f>Table2[[#This Row],[StoreID]]&amp;"-"&amp;Table2[[#This Row],[OrderNumer]]</f>
        <v>4-720</v>
      </c>
    </row>
    <row r="521" spans="1:9" x14ac:dyDescent="0.3">
      <c r="A521" s="19">
        <v>720</v>
      </c>
      <c r="B521" s="19">
        <v>4</v>
      </c>
      <c r="C521" s="8">
        <v>2</v>
      </c>
      <c r="D521" s="8">
        <v>470</v>
      </c>
      <c r="E521" s="8">
        <v>1</v>
      </c>
      <c r="F521" s="7">
        <v>20</v>
      </c>
      <c r="G521" s="8"/>
      <c r="H521" s="9">
        <v>44982.862278090281</v>
      </c>
      <c r="I521" s="20" t="str">
        <f>Table2[[#This Row],[StoreID]]&amp;"-"&amp;Table2[[#This Row],[OrderNumer]]</f>
        <v>4-720</v>
      </c>
    </row>
    <row r="522" spans="1:9" x14ac:dyDescent="0.3">
      <c r="A522" s="19">
        <v>722</v>
      </c>
      <c r="B522" s="19">
        <v>4</v>
      </c>
      <c r="C522" s="8">
        <v>2</v>
      </c>
      <c r="D522" s="8">
        <v>4092</v>
      </c>
      <c r="E522" s="8">
        <v>1</v>
      </c>
      <c r="F522" s="7">
        <v>25</v>
      </c>
      <c r="G522" s="8"/>
      <c r="H522" s="9">
        <v>44982.865302430553</v>
      </c>
      <c r="I522" s="20" t="str">
        <f>Table2[[#This Row],[StoreID]]&amp;"-"&amp;Table2[[#This Row],[OrderNumer]]</f>
        <v>4-722</v>
      </c>
    </row>
    <row r="523" spans="1:9" x14ac:dyDescent="0.3">
      <c r="A523" s="19">
        <v>724</v>
      </c>
      <c r="B523" s="19">
        <v>4</v>
      </c>
      <c r="C523" s="8">
        <v>7</v>
      </c>
      <c r="D523" s="8">
        <v>4091</v>
      </c>
      <c r="E523" s="8">
        <v>1</v>
      </c>
      <c r="F523" s="7">
        <v>25</v>
      </c>
      <c r="G523" s="8"/>
      <c r="H523" s="9">
        <v>44982.878508831018</v>
      </c>
      <c r="I523" s="20" t="str">
        <f>Table2[[#This Row],[StoreID]]&amp;"-"&amp;Table2[[#This Row],[OrderNumer]]</f>
        <v>4-724</v>
      </c>
    </row>
    <row r="524" spans="1:9" x14ac:dyDescent="0.3">
      <c r="A524" s="19">
        <v>724</v>
      </c>
      <c r="B524" s="19">
        <v>4</v>
      </c>
      <c r="C524" s="8">
        <v>7</v>
      </c>
      <c r="D524" s="8">
        <v>4091</v>
      </c>
      <c r="E524" s="8">
        <v>1</v>
      </c>
      <c r="F524" s="7">
        <v>25</v>
      </c>
      <c r="G524" s="8"/>
      <c r="H524" s="9">
        <v>44982.878508831018</v>
      </c>
      <c r="I524" s="20" t="str">
        <f>Table2[[#This Row],[StoreID]]&amp;"-"&amp;Table2[[#This Row],[OrderNumer]]</f>
        <v>4-724</v>
      </c>
    </row>
    <row r="525" spans="1:9" x14ac:dyDescent="0.3">
      <c r="A525" s="19">
        <v>724</v>
      </c>
      <c r="B525" s="19">
        <v>4</v>
      </c>
      <c r="C525" s="8">
        <v>7</v>
      </c>
      <c r="D525" s="8">
        <v>4091</v>
      </c>
      <c r="E525" s="8">
        <v>1</v>
      </c>
      <c r="F525" s="7">
        <v>25</v>
      </c>
      <c r="G525" s="8"/>
      <c r="H525" s="9">
        <v>44982.878508831018</v>
      </c>
      <c r="I525" s="20" t="str">
        <f>Table2[[#This Row],[StoreID]]&amp;"-"&amp;Table2[[#This Row],[OrderNumer]]</f>
        <v>4-724</v>
      </c>
    </row>
    <row r="526" spans="1:9" x14ac:dyDescent="0.3">
      <c r="A526" s="19">
        <v>725</v>
      </c>
      <c r="B526" s="19">
        <v>4</v>
      </c>
      <c r="C526" s="8">
        <v>7</v>
      </c>
      <c r="D526" s="8">
        <v>462</v>
      </c>
      <c r="E526" s="8">
        <v>2</v>
      </c>
      <c r="F526" s="7">
        <v>20</v>
      </c>
      <c r="G526" s="8"/>
      <c r="H526" s="9">
        <v>44982.87900497685</v>
      </c>
      <c r="I526" s="20" t="str">
        <f>Table2[[#This Row],[StoreID]]&amp;"-"&amp;Table2[[#This Row],[OrderNumer]]</f>
        <v>4-725</v>
      </c>
    </row>
    <row r="527" spans="1:9" x14ac:dyDescent="0.3">
      <c r="A527" s="19">
        <v>728</v>
      </c>
      <c r="B527" s="19">
        <v>4</v>
      </c>
      <c r="C527" s="8">
        <v>2</v>
      </c>
      <c r="D527" s="8">
        <v>1169</v>
      </c>
      <c r="E527" s="8">
        <v>1</v>
      </c>
      <c r="F527" s="7">
        <v>25</v>
      </c>
      <c r="G527" s="8"/>
      <c r="H527" s="9">
        <v>44982.914473414348</v>
      </c>
      <c r="I527" s="20" t="str">
        <f>Table2[[#This Row],[StoreID]]&amp;"-"&amp;Table2[[#This Row],[OrderNumer]]</f>
        <v>4-728</v>
      </c>
    </row>
    <row r="528" spans="1:9" x14ac:dyDescent="0.3">
      <c r="A528" s="19">
        <v>728</v>
      </c>
      <c r="B528" s="19">
        <v>4</v>
      </c>
      <c r="C528" s="8">
        <v>2</v>
      </c>
      <c r="D528" s="8">
        <v>443</v>
      </c>
      <c r="E528" s="8">
        <v>1</v>
      </c>
      <c r="F528" s="7">
        <v>225</v>
      </c>
      <c r="G528" s="8"/>
      <c r="H528" s="9">
        <v>44982.914473414348</v>
      </c>
      <c r="I528" s="20" t="str">
        <f>Table2[[#This Row],[StoreID]]&amp;"-"&amp;Table2[[#This Row],[OrderNumer]]</f>
        <v>4-728</v>
      </c>
    </row>
    <row r="529" spans="1:9" x14ac:dyDescent="0.3">
      <c r="A529" s="19">
        <v>739</v>
      </c>
      <c r="B529" s="19">
        <v>4</v>
      </c>
      <c r="C529" s="8">
        <v>23</v>
      </c>
      <c r="D529" s="8">
        <v>4091</v>
      </c>
      <c r="E529" s="8">
        <v>3</v>
      </c>
      <c r="F529" s="7">
        <v>75</v>
      </c>
      <c r="G529" s="8"/>
      <c r="H529" s="9">
        <v>44983.689127048608</v>
      </c>
      <c r="I529" s="20" t="str">
        <f>Table2[[#This Row],[StoreID]]&amp;"-"&amp;Table2[[#This Row],[OrderNumer]]</f>
        <v>4-739</v>
      </c>
    </row>
    <row r="530" spans="1:9" x14ac:dyDescent="0.3">
      <c r="A530" s="19">
        <v>739</v>
      </c>
      <c r="B530" s="19">
        <v>4</v>
      </c>
      <c r="C530" s="8">
        <v>23</v>
      </c>
      <c r="D530" s="8">
        <v>4092</v>
      </c>
      <c r="E530" s="8">
        <v>3</v>
      </c>
      <c r="F530" s="7">
        <v>75</v>
      </c>
      <c r="G530" s="8"/>
      <c r="H530" s="9">
        <v>44983.689127048608</v>
      </c>
      <c r="I530" s="20" t="str">
        <f>Table2[[#This Row],[StoreID]]&amp;"-"&amp;Table2[[#This Row],[OrderNumer]]</f>
        <v>4-739</v>
      </c>
    </row>
    <row r="531" spans="1:9" x14ac:dyDescent="0.3">
      <c r="A531" s="19">
        <v>742</v>
      </c>
      <c r="B531" s="19">
        <v>4</v>
      </c>
      <c r="C531" s="8">
        <v>2</v>
      </c>
      <c r="D531" s="8">
        <v>4082</v>
      </c>
      <c r="E531" s="8">
        <v>1</v>
      </c>
      <c r="F531" s="7">
        <v>10</v>
      </c>
      <c r="G531" s="8"/>
      <c r="H531" s="9">
        <v>44983.726998877311</v>
      </c>
      <c r="I531" s="20" t="str">
        <f>Table2[[#This Row],[StoreID]]&amp;"-"&amp;Table2[[#This Row],[OrderNumer]]</f>
        <v>4-742</v>
      </c>
    </row>
    <row r="532" spans="1:9" x14ac:dyDescent="0.3">
      <c r="A532" s="19">
        <v>744</v>
      </c>
      <c r="B532" s="19">
        <v>4</v>
      </c>
      <c r="C532" s="8">
        <v>2</v>
      </c>
      <c r="D532" s="8">
        <v>4088</v>
      </c>
      <c r="E532" s="8">
        <v>1</v>
      </c>
      <c r="F532" s="7">
        <v>10</v>
      </c>
      <c r="G532" s="8"/>
      <c r="H532" s="9">
        <v>44983.737444178238</v>
      </c>
      <c r="I532" s="20" t="str">
        <f>Table2[[#This Row],[StoreID]]&amp;"-"&amp;Table2[[#This Row],[OrderNumer]]</f>
        <v>4-744</v>
      </c>
    </row>
    <row r="533" spans="1:9" x14ac:dyDescent="0.3">
      <c r="A533" s="19">
        <v>744</v>
      </c>
      <c r="B533" s="19">
        <v>4</v>
      </c>
      <c r="C533" s="8">
        <v>2</v>
      </c>
      <c r="D533" s="8">
        <v>4089</v>
      </c>
      <c r="E533" s="8">
        <v>1</v>
      </c>
      <c r="F533" s="7">
        <v>10</v>
      </c>
      <c r="G533" s="8"/>
      <c r="H533" s="9">
        <v>44983.737444178238</v>
      </c>
      <c r="I533" s="20" t="str">
        <f>Table2[[#This Row],[StoreID]]&amp;"-"&amp;Table2[[#This Row],[OrderNumer]]</f>
        <v>4-744</v>
      </c>
    </row>
    <row r="534" spans="1:9" x14ac:dyDescent="0.3">
      <c r="A534" s="19">
        <v>755</v>
      </c>
      <c r="B534" s="19">
        <v>4</v>
      </c>
      <c r="C534" s="8">
        <v>2</v>
      </c>
      <c r="D534" s="8">
        <v>4090</v>
      </c>
      <c r="E534" s="8">
        <v>1</v>
      </c>
      <c r="F534" s="7">
        <v>47.5</v>
      </c>
      <c r="G534" s="8"/>
      <c r="H534" s="9">
        <v>44983.855727048613</v>
      </c>
      <c r="I534" s="20" t="str">
        <f>Table2[[#This Row],[StoreID]]&amp;"-"&amp;Table2[[#This Row],[OrderNumer]]</f>
        <v>4-755</v>
      </c>
    </row>
    <row r="535" spans="1:9" x14ac:dyDescent="0.3">
      <c r="A535" s="19">
        <v>755</v>
      </c>
      <c r="B535" s="19">
        <v>4</v>
      </c>
      <c r="C535" s="8">
        <v>2</v>
      </c>
      <c r="D535" s="8">
        <v>3392</v>
      </c>
      <c r="E535" s="8">
        <v>1</v>
      </c>
      <c r="F535" s="7">
        <v>1000</v>
      </c>
      <c r="G535" s="8"/>
      <c r="H535" s="9">
        <v>44983.855727048613</v>
      </c>
      <c r="I535" s="20" t="str">
        <f>Table2[[#This Row],[StoreID]]&amp;"-"&amp;Table2[[#This Row],[OrderNumer]]</f>
        <v>4-755</v>
      </c>
    </row>
    <row r="536" spans="1:9" x14ac:dyDescent="0.3">
      <c r="A536" s="19">
        <v>766</v>
      </c>
      <c r="B536" s="19">
        <v>4</v>
      </c>
      <c r="C536" s="8">
        <v>2</v>
      </c>
      <c r="D536" s="8">
        <v>3432</v>
      </c>
      <c r="E536" s="8">
        <v>1</v>
      </c>
      <c r="F536" s="7">
        <v>649.5</v>
      </c>
      <c r="G536" s="8"/>
      <c r="H536" s="9">
        <v>44984.596110185186</v>
      </c>
      <c r="I536" s="20" t="str">
        <f>Table2[[#This Row],[StoreID]]&amp;"-"&amp;Table2[[#This Row],[OrderNumer]]</f>
        <v>4-766</v>
      </c>
    </row>
    <row r="537" spans="1:9" x14ac:dyDescent="0.3">
      <c r="A537" s="19">
        <v>767</v>
      </c>
      <c r="B537" s="19">
        <v>4</v>
      </c>
      <c r="C537" s="8">
        <v>23</v>
      </c>
      <c r="D537" s="8">
        <v>4091</v>
      </c>
      <c r="E537" s="8">
        <v>1</v>
      </c>
      <c r="F537" s="7">
        <v>25</v>
      </c>
      <c r="G537" s="8"/>
      <c r="H537" s="9">
        <v>44984.597263692129</v>
      </c>
      <c r="I537" s="20" t="str">
        <f>Table2[[#This Row],[StoreID]]&amp;"-"&amp;Table2[[#This Row],[OrderNumer]]</f>
        <v>4-767</v>
      </c>
    </row>
    <row r="538" spans="1:9" x14ac:dyDescent="0.3">
      <c r="A538" s="19">
        <v>767</v>
      </c>
      <c r="B538" s="19">
        <v>4</v>
      </c>
      <c r="C538" s="8">
        <v>23</v>
      </c>
      <c r="D538" s="8">
        <v>4092</v>
      </c>
      <c r="E538" s="8">
        <v>1</v>
      </c>
      <c r="F538" s="7">
        <v>25</v>
      </c>
      <c r="G538" s="8"/>
      <c r="H538" s="9">
        <v>44984.597263692129</v>
      </c>
      <c r="I538" s="20" t="str">
        <f>Table2[[#This Row],[StoreID]]&amp;"-"&amp;Table2[[#This Row],[OrderNumer]]</f>
        <v>4-767</v>
      </c>
    </row>
    <row r="539" spans="1:9" x14ac:dyDescent="0.3">
      <c r="A539" s="19">
        <v>769</v>
      </c>
      <c r="B539" s="19">
        <v>4</v>
      </c>
      <c r="C539" s="8">
        <v>23</v>
      </c>
      <c r="D539" s="8">
        <v>459</v>
      </c>
      <c r="E539" s="8">
        <v>1</v>
      </c>
      <c r="F539" s="7">
        <v>150</v>
      </c>
      <c r="G539" s="8"/>
      <c r="H539" s="9">
        <v>44984.610570983794</v>
      </c>
      <c r="I539" s="20" t="str">
        <f>Table2[[#This Row],[StoreID]]&amp;"-"&amp;Table2[[#This Row],[OrderNumer]]</f>
        <v>4-769</v>
      </c>
    </row>
    <row r="540" spans="1:9" x14ac:dyDescent="0.3">
      <c r="A540" s="19">
        <v>773</v>
      </c>
      <c r="B540" s="19">
        <v>4</v>
      </c>
      <c r="C540" s="8">
        <v>23</v>
      </c>
      <c r="D540" s="8">
        <v>477</v>
      </c>
      <c r="E540" s="8">
        <v>1</v>
      </c>
      <c r="F540" s="7">
        <v>35</v>
      </c>
      <c r="G540" s="8"/>
      <c r="H540" s="9">
        <v>44984.701864733797</v>
      </c>
      <c r="I540" s="20" t="str">
        <f>Table2[[#This Row],[StoreID]]&amp;"-"&amp;Table2[[#This Row],[OrderNumer]]</f>
        <v>4-773</v>
      </c>
    </row>
    <row r="541" spans="1:9" x14ac:dyDescent="0.3">
      <c r="A541" s="19">
        <v>773</v>
      </c>
      <c r="B541" s="19">
        <v>4</v>
      </c>
      <c r="C541" s="8">
        <v>23</v>
      </c>
      <c r="D541" s="8">
        <v>460</v>
      </c>
      <c r="E541" s="8">
        <v>1</v>
      </c>
      <c r="F541" s="7">
        <v>75</v>
      </c>
      <c r="G541" s="8"/>
      <c r="H541" s="9">
        <v>44984.701864733797</v>
      </c>
      <c r="I541" s="20" t="str">
        <f>Table2[[#This Row],[StoreID]]&amp;"-"&amp;Table2[[#This Row],[OrderNumer]]</f>
        <v>4-773</v>
      </c>
    </row>
    <row r="542" spans="1:9" x14ac:dyDescent="0.3">
      <c r="A542" s="19">
        <v>778</v>
      </c>
      <c r="B542" s="19">
        <v>4</v>
      </c>
      <c r="C542" s="8">
        <v>23</v>
      </c>
      <c r="D542" s="8">
        <v>462</v>
      </c>
      <c r="E542" s="8">
        <v>7</v>
      </c>
      <c r="F542" s="7">
        <v>70</v>
      </c>
      <c r="G542" s="8"/>
      <c r="H542" s="9">
        <v>44984.855414814818</v>
      </c>
      <c r="I542" s="20" t="str">
        <f>Table2[[#This Row],[StoreID]]&amp;"-"&amp;Table2[[#This Row],[OrderNumer]]</f>
        <v>4-778</v>
      </c>
    </row>
    <row r="543" spans="1:9" x14ac:dyDescent="0.3">
      <c r="A543" s="19">
        <v>793</v>
      </c>
      <c r="B543" s="19">
        <v>4</v>
      </c>
      <c r="C543" s="8">
        <v>2</v>
      </c>
      <c r="D543" s="8">
        <v>1166</v>
      </c>
      <c r="E543" s="8">
        <v>1</v>
      </c>
      <c r="F543" s="7">
        <v>25</v>
      </c>
      <c r="G543" s="8"/>
      <c r="H543" s="9">
        <v>44985.59538579861</v>
      </c>
      <c r="I543" s="20" t="str">
        <f>Table2[[#This Row],[StoreID]]&amp;"-"&amp;Table2[[#This Row],[OrderNumer]]</f>
        <v>4-793</v>
      </c>
    </row>
    <row r="544" spans="1:9" x14ac:dyDescent="0.3">
      <c r="A544" s="19">
        <v>793</v>
      </c>
      <c r="B544" s="19">
        <v>4</v>
      </c>
      <c r="C544" s="8">
        <v>2</v>
      </c>
      <c r="D544" s="8">
        <v>4087</v>
      </c>
      <c r="E544" s="8">
        <v>1</v>
      </c>
      <c r="F544" s="7">
        <v>10</v>
      </c>
      <c r="G544" s="8"/>
      <c r="H544" s="9">
        <v>44985.59538579861</v>
      </c>
      <c r="I544" s="20" t="str">
        <f>Table2[[#This Row],[StoreID]]&amp;"-"&amp;Table2[[#This Row],[OrderNumer]]</f>
        <v>4-793</v>
      </c>
    </row>
    <row r="545" spans="1:9" x14ac:dyDescent="0.3">
      <c r="A545" s="19">
        <v>793</v>
      </c>
      <c r="B545" s="19">
        <v>4</v>
      </c>
      <c r="C545" s="8">
        <v>2</v>
      </c>
      <c r="D545" s="8">
        <v>4084</v>
      </c>
      <c r="E545" s="8">
        <v>1</v>
      </c>
      <c r="F545" s="7">
        <v>10</v>
      </c>
      <c r="G545" s="8"/>
      <c r="H545" s="9">
        <v>44985.59538579861</v>
      </c>
      <c r="I545" s="20" t="str">
        <f>Table2[[#This Row],[StoreID]]&amp;"-"&amp;Table2[[#This Row],[OrderNumer]]</f>
        <v>4-793</v>
      </c>
    </row>
    <row r="546" spans="1:9" x14ac:dyDescent="0.3">
      <c r="A546" s="19">
        <v>795</v>
      </c>
      <c r="B546" s="19">
        <v>4</v>
      </c>
      <c r="C546" s="8">
        <v>33</v>
      </c>
      <c r="D546" s="8">
        <v>456</v>
      </c>
      <c r="E546" s="8">
        <v>1</v>
      </c>
      <c r="F546" s="7">
        <v>87.5</v>
      </c>
      <c r="G546" s="8"/>
      <c r="H546" s="9">
        <v>44985.69094429398</v>
      </c>
      <c r="I546" s="20" t="str">
        <f>Table2[[#This Row],[StoreID]]&amp;"-"&amp;Table2[[#This Row],[OrderNumer]]</f>
        <v>4-795</v>
      </c>
    </row>
    <row r="547" spans="1:9" x14ac:dyDescent="0.3">
      <c r="A547" s="19">
        <v>795</v>
      </c>
      <c r="B547" s="19">
        <v>4</v>
      </c>
      <c r="C547" s="8">
        <v>33</v>
      </c>
      <c r="D547" s="8">
        <v>476</v>
      </c>
      <c r="E547" s="8">
        <v>1</v>
      </c>
      <c r="F547" s="7">
        <v>30</v>
      </c>
      <c r="G547" s="8"/>
      <c r="H547" s="9">
        <v>44985.690944641203</v>
      </c>
      <c r="I547" s="20" t="str">
        <f>Table2[[#This Row],[StoreID]]&amp;"-"&amp;Table2[[#This Row],[OrderNumer]]</f>
        <v>4-795</v>
      </c>
    </row>
    <row r="548" spans="1:9" x14ac:dyDescent="0.3">
      <c r="A548" s="19">
        <v>801</v>
      </c>
      <c r="B548" s="19">
        <v>4</v>
      </c>
      <c r="C548" s="8">
        <v>33</v>
      </c>
      <c r="D548" s="8">
        <v>4090</v>
      </c>
      <c r="E548" s="8">
        <v>1</v>
      </c>
      <c r="F548" s="7">
        <v>47.5</v>
      </c>
      <c r="G548" s="8"/>
      <c r="H548" s="9">
        <v>44985.790296562503</v>
      </c>
      <c r="I548" s="20" t="str">
        <f>Table2[[#This Row],[StoreID]]&amp;"-"&amp;Table2[[#This Row],[OrderNumer]]</f>
        <v>4-801</v>
      </c>
    </row>
    <row r="549" spans="1:9" x14ac:dyDescent="0.3">
      <c r="A549" s="19">
        <v>806</v>
      </c>
      <c r="B549" s="19">
        <v>4</v>
      </c>
      <c r="C549" s="8">
        <v>2</v>
      </c>
      <c r="D549" s="8">
        <v>465</v>
      </c>
      <c r="E549" s="8">
        <v>2</v>
      </c>
      <c r="F549" s="7">
        <v>50</v>
      </c>
      <c r="G549" s="8"/>
      <c r="H549" s="9">
        <v>44985.852916550924</v>
      </c>
      <c r="I549" s="20" t="str">
        <f>Table2[[#This Row],[StoreID]]&amp;"-"&amp;Table2[[#This Row],[OrderNumer]]</f>
        <v>4-806</v>
      </c>
    </row>
    <row r="550" spans="1:9" x14ac:dyDescent="0.3">
      <c r="A550" s="19">
        <v>806</v>
      </c>
      <c r="B550" s="19">
        <v>4</v>
      </c>
      <c r="C550" s="8">
        <v>2</v>
      </c>
      <c r="D550" s="8">
        <v>462</v>
      </c>
      <c r="E550" s="8">
        <v>8</v>
      </c>
      <c r="F550" s="7">
        <v>80</v>
      </c>
      <c r="G550" s="8"/>
      <c r="H550" s="9">
        <v>44985.852916550924</v>
      </c>
      <c r="I550" s="20" t="str">
        <f>Table2[[#This Row],[StoreID]]&amp;"-"&amp;Table2[[#This Row],[OrderNumer]]</f>
        <v>4-806</v>
      </c>
    </row>
    <row r="551" spans="1:9" x14ac:dyDescent="0.3">
      <c r="A551" s="19">
        <v>807</v>
      </c>
      <c r="B551" s="19">
        <v>4</v>
      </c>
      <c r="C551" s="8">
        <v>33</v>
      </c>
      <c r="D551" s="8">
        <v>4087</v>
      </c>
      <c r="E551" s="8">
        <v>1</v>
      </c>
      <c r="F551" s="7">
        <v>10</v>
      </c>
      <c r="G551" s="8"/>
      <c r="H551" s="9">
        <v>44985.878741400462</v>
      </c>
      <c r="I551" s="20" t="str">
        <f>Table2[[#This Row],[StoreID]]&amp;"-"&amp;Table2[[#This Row],[OrderNumer]]</f>
        <v>4-807</v>
      </c>
    </row>
    <row r="552" spans="1:9" x14ac:dyDescent="0.3">
      <c r="A552" s="19">
        <v>807</v>
      </c>
      <c r="B552" s="19">
        <v>4</v>
      </c>
      <c r="C552" s="8">
        <v>33</v>
      </c>
      <c r="D552" s="8">
        <v>4086</v>
      </c>
      <c r="E552" s="8">
        <v>1</v>
      </c>
      <c r="F552" s="7">
        <v>10</v>
      </c>
      <c r="G552" s="8"/>
      <c r="H552" s="9">
        <v>44985.878741782406</v>
      </c>
      <c r="I552" s="20" t="str">
        <f>Table2[[#This Row],[StoreID]]&amp;"-"&amp;Table2[[#This Row],[OrderNumer]]</f>
        <v>4-807</v>
      </c>
    </row>
    <row r="553" spans="1:9" x14ac:dyDescent="0.3">
      <c r="A553" s="19">
        <v>808</v>
      </c>
      <c r="B553" s="19">
        <v>4</v>
      </c>
      <c r="C553" s="8">
        <v>33</v>
      </c>
      <c r="D553" s="8">
        <v>470</v>
      </c>
      <c r="E553" s="8">
        <v>1</v>
      </c>
      <c r="F553" s="7">
        <v>20</v>
      </c>
      <c r="G553" s="8"/>
      <c r="H553" s="9">
        <v>44985.881313807869</v>
      </c>
      <c r="I553" s="20" t="str">
        <f>Table2[[#This Row],[StoreID]]&amp;"-"&amp;Table2[[#This Row],[OrderNumer]]</f>
        <v>4-808</v>
      </c>
    </row>
    <row r="554" spans="1:9" x14ac:dyDescent="0.3">
      <c r="A554" s="19">
        <v>810</v>
      </c>
      <c r="B554" s="19">
        <v>4</v>
      </c>
      <c r="C554" s="8">
        <v>33</v>
      </c>
      <c r="D554" s="8">
        <v>471</v>
      </c>
      <c r="E554" s="8">
        <v>1</v>
      </c>
      <c r="F554" s="7">
        <v>20</v>
      </c>
      <c r="G554" s="8"/>
      <c r="H554" s="9">
        <v>44986.520269791668</v>
      </c>
      <c r="I554" s="20" t="str">
        <f>Table2[[#This Row],[StoreID]]&amp;"-"&amp;Table2[[#This Row],[OrderNumer]]</f>
        <v>4-810</v>
      </c>
    </row>
    <row r="555" spans="1:9" x14ac:dyDescent="0.3">
      <c r="A555" s="19">
        <v>816</v>
      </c>
      <c r="B555" s="19">
        <v>4</v>
      </c>
      <c r="C555" s="8">
        <v>33</v>
      </c>
      <c r="D555" s="8">
        <v>462</v>
      </c>
      <c r="E555" s="8">
        <v>4</v>
      </c>
      <c r="F555" s="7">
        <v>40</v>
      </c>
      <c r="G555" s="8"/>
      <c r="H555" s="9">
        <v>44986.613755937498</v>
      </c>
      <c r="I555" s="20" t="str">
        <f>Table2[[#This Row],[StoreID]]&amp;"-"&amp;Table2[[#This Row],[OrderNumer]]</f>
        <v>4-816</v>
      </c>
    </row>
    <row r="556" spans="1:9" x14ac:dyDescent="0.3">
      <c r="A556" s="19">
        <v>819</v>
      </c>
      <c r="B556" s="19">
        <v>4</v>
      </c>
      <c r="C556" s="8">
        <v>33</v>
      </c>
      <c r="D556" s="8">
        <v>458</v>
      </c>
      <c r="E556" s="8">
        <v>1</v>
      </c>
      <c r="F556" s="7">
        <v>200</v>
      </c>
      <c r="G556" s="8"/>
      <c r="H556" s="9">
        <v>44986.664362002317</v>
      </c>
      <c r="I556" s="20" t="str">
        <f>Table2[[#This Row],[StoreID]]&amp;"-"&amp;Table2[[#This Row],[OrderNumer]]</f>
        <v>4-819</v>
      </c>
    </row>
    <row r="557" spans="1:9" x14ac:dyDescent="0.3">
      <c r="A557" s="19">
        <v>819</v>
      </c>
      <c r="B557" s="19">
        <v>4</v>
      </c>
      <c r="C557" s="8">
        <v>33</v>
      </c>
      <c r="D557" s="8">
        <v>462</v>
      </c>
      <c r="E557" s="8">
        <v>1</v>
      </c>
      <c r="F557" s="7">
        <v>10</v>
      </c>
      <c r="G557" s="8"/>
      <c r="H557" s="9">
        <v>44986.664362002317</v>
      </c>
      <c r="I557" s="20" t="str">
        <f>Table2[[#This Row],[StoreID]]&amp;"-"&amp;Table2[[#This Row],[OrderNumer]]</f>
        <v>4-819</v>
      </c>
    </row>
    <row r="558" spans="1:9" x14ac:dyDescent="0.3">
      <c r="A558" s="19">
        <v>821</v>
      </c>
      <c r="B558" s="19">
        <v>4</v>
      </c>
      <c r="C558" s="8">
        <v>33</v>
      </c>
      <c r="D558" s="8">
        <v>11</v>
      </c>
      <c r="E558" s="8">
        <v>1</v>
      </c>
      <c r="F558" s="7">
        <v>225</v>
      </c>
      <c r="G558" s="8"/>
      <c r="H558" s="9">
        <v>44986.748899386577</v>
      </c>
      <c r="I558" s="20" t="str">
        <f>Table2[[#This Row],[StoreID]]&amp;"-"&amp;Table2[[#This Row],[OrderNumer]]</f>
        <v>4-821</v>
      </c>
    </row>
    <row r="559" spans="1:9" x14ac:dyDescent="0.3">
      <c r="A559" s="19">
        <v>822</v>
      </c>
      <c r="B559" s="19">
        <v>4</v>
      </c>
      <c r="C559" s="8">
        <v>2</v>
      </c>
      <c r="D559" s="8">
        <v>3224</v>
      </c>
      <c r="E559" s="8">
        <v>1</v>
      </c>
      <c r="F559" s="7">
        <v>34.5</v>
      </c>
      <c r="G559" s="8"/>
      <c r="H559" s="9">
        <v>44986.772383680553</v>
      </c>
      <c r="I559" s="20" t="str">
        <f>Table2[[#This Row],[StoreID]]&amp;"-"&amp;Table2[[#This Row],[OrderNumer]]</f>
        <v>4-822</v>
      </c>
    </row>
    <row r="560" spans="1:9" x14ac:dyDescent="0.3">
      <c r="A560" s="19">
        <v>823</v>
      </c>
      <c r="B560" s="19">
        <v>4</v>
      </c>
      <c r="C560" s="8">
        <v>2</v>
      </c>
      <c r="D560" s="8">
        <v>463</v>
      </c>
      <c r="E560" s="8">
        <v>1</v>
      </c>
      <c r="F560" s="7">
        <v>75</v>
      </c>
      <c r="G560" s="8"/>
      <c r="H560" s="9">
        <v>44986.786066932873</v>
      </c>
      <c r="I560" s="20" t="str">
        <f>Table2[[#This Row],[StoreID]]&amp;"-"&amp;Table2[[#This Row],[OrderNumer]]</f>
        <v>4-823</v>
      </c>
    </row>
    <row r="561" spans="1:9" x14ac:dyDescent="0.3">
      <c r="A561" s="19">
        <v>823</v>
      </c>
      <c r="B561" s="19">
        <v>4</v>
      </c>
      <c r="C561" s="8">
        <v>2</v>
      </c>
      <c r="D561" s="8">
        <v>473</v>
      </c>
      <c r="E561" s="8">
        <v>1</v>
      </c>
      <c r="F561" s="7">
        <v>45</v>
      </c>
      <c r="G561" s="8"/>
      <c r="H561" s="9">
        <v>44986.786066932873</v>
      </c>
      <c r="I561" s="20" t="str">
        <f>Table2[[#This Row],[StoreID]]&amp;"-"&amp;Table2[[#This Row],[OrderNumer]]</f>
        <v>4-823</v>
      </c>
    </row>
    <row r="562" spans="1:9" x14ac:dyDescent="0.3">
      <c r="A562" s="19">
        <v>823</v>
      </c>
      <c r="B562" s="19">
        <v>4</v>
      </c>
      <c r="C562" s="8">
        <v>2</v>
      </c>
      <c r="D562" s="8">
        <v>462</v>
      </c>
      <c r="E562" s="8">
        <v>2</v>
      </c>
      <c r="F562" s="7">
        <v>20</v>
      </c>
      <c r="G562" s="8"/>
      <c r="H562" s="9">
        <v>44986.786066898145</v>
      </c>
      <c r="I562" s="20" t="str">
        <f>Table2[[#This Row],[StoreID]]&amp;"-"&amp;Table2[[#This Row],[OrderNumer]]</f>
        <v>4-823</v>
      </c>
    </row>
    <row r="563" spans="1:9" x14ac:dyDescent="0.3">
      <c r="A563" s="19">
        <v>824</v>
      </c>
      <c r="B563" s="19">
        <v>4</v>
      </c>
      <c r="C563" s="8">
        <v>2</v>
      </c>
      <c r="D563" s="8">
        <v>466</v>
      </c>
      <c r="E563" s="8">
        <v>1</v>
      </c>
      <c r="F563" s="7">
        <v>150</v>
      </c>
      <c r="G563" s="8"/>
      <c r="H563" s="9">
        <v>44986.843346030095</v>
      </c>
      <c r="I563" s="20" t="str">
        <f>Table2[[#This Row],[StoreID]]&amp;"-"&amp;Table2[[#This Row],[OrderNumer]]</f>
        <v>4-824</v>
      </c>
    </row>
    <row r="564" spans="1:9" x14ac:dyDescent="0.3">
      <c r="A564" s="19">
        <v>826</v>
      </c>
      <c r="B564" s="19">
        <v>4</v>
      </c>
      <c r="C564" s="8">
        <v>2</v>
      </c>
      <c r="D564" s="8">
        <v>457</v>
      </c>
      <c r="E564" s="8">
        <v>1</v>
      </c>
      <c r="F564" s="7">
        <v>287.5</v>
      </c>
      <c r="G564" s="8"/>
      <c r="H564" s="9">
        <v>44986.864839814814</v>
      </c>
      <c r="I564" s="20" t="str">
        <f>Table2[[#This Row],[StoreID]]&amp;"-"&amp;Table2[[#This Row],[OrderNumer]]</f>
        <v>4-826</v>
      </c>
    </row>
    <row r="565" spans="1:9" x14ac:dyDescent="0.3">
      <c r="A565" s="19">
        <v>828</v>
      </c>
      <c r="B565" s="19">
        <v>4</v>
      </c>
      <c r="C565" s="8">
        <v>2</v>
      </c>
      <c r="D565" s="8">
        <v>4090</v>
      </c>
      <c r="E565" s="8">
        <v>1</v>
      </c>
      <c r="F565" s="7">
        <v>47.5</v>
      </c>
      <c r="G565" s="8"/>
      <c r="H565" s="9">
        <v>44986.881558761575</v>
      </c>
      <c r="I565" s="20" t="str">
        <f>Table2[[#This Row],[StoreID]]&amp;"-"&amp;Table2[[#This Row],[OrderNumer]]</f>
        <v>4-828</v>
      </c>
    </row>
    <row r="566" spans="1:9" x14ac:dyDescent="0.3">
      <c r="A566" s="19">
        <v>829</v>
      </c>
      <c r="B566" s="19">
        <v>4</v>
      </c>
      <c r="C566" s="8">
        <v>2</v>
      </c>
      <c r="D566" s="8">
        <v>599</v>
      </c>
      <c r="E566" s="8">
        <v>1</v>
      </c>
      <c r="F566" s="7">
        <v>175</v>
      </c>
      <c r="G566" s="8"/>
      <c r="H566" s="9">
        <v>44986.892847256946</v>
      </c>
      <c r="I566" s="20" t="str">
        <f>Table2[[#This Row],[StoreID]]&amp;"-"&amp;Table2[[#This Row],[OrderNumer]]</f>
        <v>4-829</v>
      </c>
    </row>
    <row r="567" spans="1:9" x14ac:dyDescent="0.3">
      <c r="A567" s="19">
        <v>832</v>
      </c>
      <c r="B567" s="19">
        <v>4</v>
      </c>
      <c r="C567" s="8">
        <v>2</v>
      </c>
      <c r="D567" s="8">
        <v>470</v>
      </c>
      <c r="E567" s="8">
        <v>1</v>
      </c>
      <c r="F567" s="7">
        <v>20</v>
      </c>
      <c r="G567" s="8"/>
      <c r="H567" s="9">
        <v>44987.457550266205</v>
      </c>
      <c r="I567" s="20" t="str">
        <f>Table2[[#This Row],[StoreID]]&amp;"-"&amp;Table2[[#This Row],[OrderNumer]]</f>
        <v>4-832</v>
      </c>
    </row>
    <row r="568" spans="1:9" x14ac:dyDescent="0.3">
      <c r="A568" s="19">
        <v>835</v>
      </c>
      <c r="B568" s="19">
        <v>4</v>
      </c>
      <c r="C568" s="8">
        <v>2</v>
      </c>
      <c r="D568" s="8">
        <v>462</v>
      </c>
      <c r="E568" s="8">
        <v>2</v>
      </c>
      <c r="F568" s="7">
        <v>20</v>
      </c>
      <c r="G568" s="8"/>
      <c r="H568" s="9">
        <v>44987.574207141202</v>
      </c>
      <c r="I568" s="20" t="str">
        <f>Table2[[#This Row],[StoreID]]&amp;"-"&amp;Table2[[#This Row],[OrderNumer]]</f>
        <v>4-835</v>
      </c>
    </row>
    <row r="569" spans="1:9" x14ac:dyDescent="0.3">
      <c r="A569" s="19">
        <v>836</v>
      </c>
      <c r="B569" s="19">
        <v>4</v>
      </c>
      <c r="C569" s="8">
        <v>2</v>
      </c>
      <c r="D569" s="8">
        <v>4092</v>
      </c>
      <c r="E569" s="8">
        <v>1</v>
      </c>
      <c r="F569" s="7">
        <v>25</v>
      </c>
      <c r="G569" s="8"/>
      <c r="H569" s="9">
        <v>44987.590418981483</v>
      </c>
      <c r="I569" s="20" t="str">
        <f>Table2[[#This Row],[StoreID]]&amp;"-"&amp;Table2[[#This Row],[OrderNumer]]</f>
        <v>4-836</v>
      </c>
    </row>
    <row r="570" spans="1:9" x14ac:dyDescent="0.3">
      <c r="A570" s="19">
        <v>837</v>
      </c>
      <c r="B570" s="19">
        <v>4</v>
      </c>
      <c r="C570" s="8">
        <v>2</v>
      </c>
      <c r="D570" s="8">
        <v>470</v>
      </c>
      <c r="E570" s="8">
        <v>-1</v>
      </c>
      <c r="F570" s="7">
        <v>-20</v>
      </c>
      <c r="G570" s="8" t="s">
        <v>131</v>
      </c>
      <c r="H570" s="9">
        <v>44987.601534641202</v>
      </c>
      <c r="I570" s="20" t="str">
        <f>Table2[[#This Row],[StoreID]]&amp;"-"&amp;Table2[[#This Row],[OrderNumer]]</f>
        <v>4-837</v>
      </c>
    </row>
    <row r="571" spans="1:9" x14ac:dyDescent="0.3">
      <c r="A571" s="19">
        <v>860</v>
      </c>
      <c r="B571" s="19">
        <v>4</v>
      </c>
      <c r="C571" s="8">
        <v>33</v>
      </c>
      <c r="D571" s="8">
        <v>11</v>
      </c>
      <c r="E571" s="8">
        <v>1</v>
      </c>
      <c r="F571" s="7">
        <v>225</v>
      </c>
      <c r="G571" s="8"/>
      <c r="H571" s="9">
        <v>44987.907340659724</v>
      </c>
      <c r="I571" s="20" t="str">
        <f>Table2[[#This Row],[StoreID]]&amp;"-"&amp;Table2[[#This Row],[OrderNumer]]</f>
        <v>4-860</v>
      </c>
    </row>
    <row r="572" spans="1:9" x14ac:dyDescent="0.3">
      <c r="A572" s="19">
        <v>865</v>
      </c>
      <c r="B572" s="19">
        <v>4</v>
      </c>
      <c r="C572" s="8">
        <v>2</v>
      </c>
      <c r="D572" s="8">
        <v>476</v>
      </c>
      <c r="E572" s="8">
        <v>1</v>
      </c>
      <c r="F572" s="7">
        <v>30</v>
      </c>
      <c r="G572" s="8"/>
      <c r="H572" s="9">
        <v>44988.54403996528</v>
      </c>
      <c r="I572" s="20" t="str">
        <f>Table2[[#This Row],[StoreID]]&amp;"-"&amp;Table2[[#This Row],[OrderNumer]]</f>
        <v>4-865</v>
      </c>
    </row>
    <row r="573" spans="1:9" x14ac:dyDescent="0.3">
      <c r="A573" s="19">
        <v>865</v>
      </c>
      <c r="B573" s="19">
        <v>4</v>
      </c>
      <c r="C573" s="8">
        <v>2</v>
      </c>
      <c r="D573" s="8">
        <v>462</v>
      </c>
      <c r="E573" s="8">
        <v>2</v>
      </c>
      <c r="F573" s="7">
        <v>20</v>
      </c>
      <c r="G573" s="8"/>
      <c r="H573" s="9">
        <v>44988.544039618057</v>
      </c>
      <c r="I573" s="20" t="str">
        <f>Table2[[#This Row],[StoreID]]&amp;"-"&amp;Table2[[#This Row],[OrderNumer]]</f>
        <v>4-865</v>
      </c>
    </row>
    <row r="574" spans="1:9" x14ac:dyDescent="0.3">
      <c r="A574" s="19">
        <v>874</v>
      </c>
      <c r="B574" s="19">
        <v>4</v>
      </c>
      <c r="C574" s="8">
        <v>33</v>
      </c>
      <c r="D574" s="8">
        <v>4090</v>
      </c>
      <c r="E574" s="8">
        <v>1</v>
      </c>
      <c r="F574" s="7">
        <v>47.5</v>
      </c>
      <c r="G574" s="8"/>
      <c r="H574" s="9">
        <v>44988.689909756948</v>
      </c>
      <c r="I574" s="20" t="str">
        <f>Table2[[#This Row],[StoreID]]&amp;"-"&amp;Table2[[#This Row],[OrderNumer]]</f>
        <v>4-874</v>
      </c>
    </row>
    <row r="575" spans="1:9" x14ac:dyDescent="0.3">
      <c r="A575" s="19">
        <v>875</v>
      </c>
      <c r="B575" s="19">
        <v>4</v>
      </c>
      <c r="C575" s="8">
        <v>33</v>
      </c>
      <c r="D575" s="8">
        <v>470</v>
      </c>
      <c r="E575" s="8">
        <v>1</v>
      </c>
      <c r="F575" s="7">
        <v>20</v>
      </c>
      <c r="G575" s="8"/>
      <c r="H575" s="9">
        <v>44988.69097033565</v>
      </c>
      <c r="I575" s="20" t="str">
        <f>Table2[[#This Row],[StoreID]]&amp;"-"&amp;Table2[[#This Row],[OrderNumer]]</f>
        <v>4-875</v>
      </c>
    </row>
    <row r="576" spans="1:9" x14ac:dyDescent="0.3">
      <c r="A576" s="19">
        <v>876</v>
      </c>
      <c r="B576" s="19">
        <v>4</v>
      </c>
      <c r="C576" s="8">
        <v>23</v>
      </c>
      <c r="D576" s="8">
        <v>16</v>
      </c>
      <c r="E576" s="8">
        <v>1</v>
      </c>
      <c r="F576" s="7">
        <v>225</v>
      </c>
      <c r="G576" s="8"/>
      <c r="H576" s="9">
        <v>44988.696276817129</v>
      </c>
      <c r="I576" s="20" t="str">
        <f>Table2[[#This Row],[StoreID]]&amp;"-"&amp;Table2[[#This Row],[OrderNumer]]</f>
        <v>4-876</v>
      </c>
    </row>
    <row r="577" spans="1:9" x14ac:dyDescent="0.3">
      <c r="A577" s="19">
        <v>876</v>
      </c>
      <c r="B577" s="19">
        <v>4</v>
      </c>
      <c r="C577" s="8">
        <v>23</v>
      </c>
      <c r="D577" s="8">
        <v>474</v>
      </c>
      <c r="E577" s="8">
        <v>1</v>
      </c>
      <c r="F577" s="7">
        <v>50</v>
      </c>
      <c r="G577" s="8"/>
      <c r="H577" s="9">
        <v>44988.696276817129</v>
      </c>
      <c r="I577" s="20" t="str">
        <f>Table2[[#This Row],[StoreID]]&amp;"-"&amp;Table2[[#This Row],[OrderNumer]]</f>
        <v>4-876</v>
      </c>
    </row>
    <row r="578" spans="1:9" x14ac:dyDescent="0.3">
      <c r="A578" s="19">
        <v>877</v>
      </c>
      <c r="B578" s="19">
        <v>4</v>
      </c>
      <c r="C578" s="8">
        <v>23</v>
      </c>
      <c r="D578" s="8">
        <v>446</v>
      </c>
      <c r="E578" s="8">
        <v>1</v>
      </c>
      <c r="F578" s="7">
        <v>50</v>
      </c>
      <c r="G578" s="8"/>
      <c r="H578" s="9">
        <v>44988.702704629628</v>
      </c>
      <c r="I578" s="20" t="str">
        <f>Table2[[#This Row],[StoreID]]&amp;"-"&amp;Table2[[#This Row],[OrderNumer]]</f>
        <v>4-877</v>
      </c>
    </row>
    <row r="579" spans="1:9" x14ac:dyDescent="0.3">
      <c r="A579" s="19">
        <v>879</v>
      </c>
      <c r="B579" s="19">
        <v>4</v>
      </c>
      <c r="C579" s="8">
        <v>23</v>
      </c>
      <c r="D579" s="8">
        <v>4092</v>
      </c>
      <c r="E579" s="8">
        <v>1</v>
      </c>
      <c r="F579" s="7">
        <v>25</v>
      </c>
      <c r="G579" s="8"/>
      <c r="H579" s="9">
        <v>44988.737267326389</v>
      </c>
      <c r="I579" s="20" t="str">
        <f>Table2[[#This Row],[StoreID]]&amp;"-"&amp;Table2[[#This Row],[OrderNumer]]</f>
        <v>4-879</v>
      </c>
    </row>
    <row r="580" spans="1:9" x14ac:dyDescent="0.3">
      <c r="A580" s="19">
        <v>884</v>
      </c>
      <c r="B580" s="19">
        <v>4</v>
      </c>
      <c r="C580" s="8">
        <v>23</v>
      </c>
      <c r="D580" s="8">
        <v>470</v>
      </c>
      <c r="E580" s="8">
        <v>1</v>
      </c>
      <c r="F580" s="7">
        <v>20</v>
      </c>
      <c r="G580" s="8"/>
      <c r="H580" s="9">
        <v>44988.771786423611</v>
      </c>
      <c r="I580" s="20" t="str">
        <f>Table2[[#This Row],[StoreID]]&amp;"-"&amp;Table2[[#This Row],[OrderNumer]]</f>
        <v>4-884</v>
      </c>
    </row>
    <row r="581" spans="1:9" x14ac:dyDescent="0.3">
      <c r="A581" s="19">
        <v>886</v>
      </c>
      <c r="B581" s="19">
        <v>4</v>
      </c>
      <c r="C581" s="8">
        <v>23</v>
      </c>
      <c r="D581" s="8">
        <v>3461</v>
      </c>
      <c r="E581" s="8">
        <v>1</v>
      </c>
      <c r="F581" s="7">
        <v>299.5</v>
      </c>
      <c r="G581" s="8"/>
      <c r="H581" s="9">
        <v>44988.778661145836</v>
      </c>
      <c r="I581" s="20" t="str">
        <f>Table2[[#This Row],[StoreID]]&amp;"-"&amp;Table2[[#This Row],[OrderNumer]]</f>
        <v>4-886</v>
      </c>
    </row>
    <row r="582" spans="1:9" x14ac:dyDescent="0.3">
      <c r="A582" s="19">
        <v>889</v>
      </c>
      <c r="B582" s="19">
        <v>4</v>
      </c>
      <c r="C582" s="8">
        <v>23</v>
      </c>
      <c r="D582" s="8">
        <v>11</v>
      </c>
      <c r="E582" s="8">
        <v>1</v>
      </c>
      <c r="F582" s="7">
        <v>225</v>
      </c>
      <c r="G582" s="8"/>
      <c r="H582" s="9">
        <v>44988.791738113425</v>
      </c>
      <c r="I582" s="20" t="str">
        <f>Table2[[#This Row],[StoreID]]&amp;"-"&amp;Table2[[#This Row],[OrderNumer]]</f>
        <v>4-889</v>
      </c>
    </row>
    <row r="583" spans="1:9" x14ac:dyDescent="0.3">
      <c r="A583" s="19">
        <v>889</v>
      </c>
      <c r="B583" s="19">
        <v>4</v>
      </c>
      <c r="C583" s="8">
        <v>23</v>
      </c>
      <c r="D583" s="8">
        <v>471</v>
      </c>
      <c r="E583" s="8">
        <v>1</v>
      </c>
      <c r="F583" s="7">
        <v>20</v>
      </c>
      <c r="G583" s="8"/>
      <c r="H583" s="9">
        <v>44988.791738113425</v>
      </c>
      <c r="I583" s="20" t="str">
        <f>Table2[[#This Row],[StoreID]]&amp;"-"&amp;Table2[[#This Row],[OrderNumer]]</f>
        <v>4-889</v>
      </c>
    </row>
    <row r="584" spans="1:9" x14ac:dyDescent="0.3">
      <c r="A584" s="19">
        <v>894</v>
      </c>
      <c r="B584" s="19">
        <v>4</v>
      </c>
      <c r="C584" s="8">
        <v>2</v>
      </c>
      <c r="D584" s="8">
        <v>471</v>
      </c>
      <c r="E584" s="8">
        <v>1</v>
      </c>
      <c r="F584" s="7">
        <v>20</v>
      </c>
      <c r="G584" s="8"/>
      <c r="H584" s="9">
        <v>44988.831157141205</v>
      </c>
      <c r="I584" s="20" t="str">
        <f>Table2[[#This Row],[StoreID]]&amp;"-"&amp;Table2[[#This Row],[OrderNumer]]</f>
        <v>4-894</v>
      </c>
    </row>
    <row r="585" spans="1:9" x14ac:dyDescent="0.3">
      <c r="A585" s="19">
        <v>894</v>
      </c>
      <c r="B585" s="19">
        <v>4</v>
      </c>
      <c r="C585" s="8">
        <v>2</v>
      </c>
      <c r="D585" s="8">
        <v>471</v>
      </c>
      <c r="E585" s="8">
        <v>1</v>
      </c>
      <c r="F585" s="7">
        <v>20</v>
      </c>
      <c r="G585" s="8"/>
      <c r="H585" s="9">
        <v>44988.831157141205</v>
      </c>
      <c r="I585" s="20" t="str">
        <f>Table2[[#This Row],[StoreID]]&amp;"-"&amp;Table2[[#This Row],[OrderNumer]]</f>
        <v>4-894</v>
      </c>
    </row>
    <row r="586" spans="1:9" x14ac:dyDescent="0.3">
      <c r="A586" s="19">
        <v>895</v>
      </c>
      <c r="B586" s="19">
        <v>4</v>
      </c>
      <c r="C586" s="8">
        <v>2</v>
      </c>
      <c r="D586" s="8">
        <v>462</v>
      </c>
      <c r="E586" s="8">
        <v>2</v>
      </c>
      <c r="F586" s="7">
        <v>20</v>
      </c>
      <c r="G586" s="8"/>
      <c r="H586" s="9">
        <v>44988.838516319447</v>
      </c>
      <c r="I586" s="20" t="str">
        <f>Table2[[#This Row],[StoreID]]&amp;"-"&amp;Table2[[#This Row],[OrderNumer]]</f>
        <v>4-895</v>
      </c>
    </row>
    <row r="587" spans="1:9" x14ac:dyDescent="0.3">
      <c r="A587" s="19">
        <v>900</v>
      </c>
      <c r="B587" s="19">
        <v>4</v>
      </c>
      <c r="C587" s="8">
        <v>2</v>
      </c>
      <c r="D587" s="8">
        <v>4089</v>
      </c>
      <c r="E587" s="8">
        <v>1</v>
      </c>
      <c r="F587" s="7">
        <v>10</v>
      </c>
      <c r="G587" s="8"/>
      <c r="H587" s="9">
        <v>44988.870658136577</v>
      </c>
      <c r="I587" s="20" t="str">
        <f>Table2[[#This Row],[StoreID]]&amp;"-"&amp;Table2[[#This Row],[OrderNumer]]</f>
        <v>4-900</v>
      </c>
    </row>
    <row r="588" spans="1:9" x14ac:dyDescent="0.3">
      <c r="A588" s="19">
        <v>900</v>
      </c>
      <c r="B588" s="19">
        <v>4</v>
      </c>
      <c r="C588" s="8">
        <v>2</v>
      </c>
      <c r="D588" s="8">
        <v>4088</v>
      </c>
      <c r="E588" s="8">
        <v>1</v>
      </c>
      <c r="F588" s="7">
        <v>10</v>
      </c>
      <c r="G588" s="8"/>
      <c r="H588" s="9">
        <v>44988.870658136577</v>
      </c>
      <c r="I588" s="20" t="str">
        <f>Table2[[#This Row],[StoreID]]&amp;"-"&amp;Table2[[#This Row],[OrderNumer]]</f>
        <v>4-900</v>
      </c>
    </row>
    <row r="589" spans="1:9" x14ac:dyDescent="0.3">
      <c r="A589" s="19">
        <v>903</v>
      </c>
      <c r="B589" s="19">
        <v>4</v>
      </c>
      <c r="C589" s="8">
        <v>33</v>
      </c>
      <c r="D589" s="8">
        <v>3363</v>
      </c>
      <c r="E589" s="8">
        <v>1</v>
      </c>
      <c r="F589" s="7">
        <v>947.5</v>
      </c>
      <c r="G589" s="8"/>
      <c r="H589" s="9">
        <v>44988.881315474537</v>
      </c>
      <c r="I589" s="20" t="str">
        <f>Table2[[#This Row],[StoreID]]&amp;"-"&amp;Table2[[#This Row],[OrderNumer]]</f>
        <v>4-903</v>
      </c>
    </row>
    <row r="590" spans="1:9" x14ac:dyDescent="0.3">
      <c r="A590" s="19">
        <v>907</v>
      </c>
      <c r="B590" s="19">
        <v>4</v>
      </c>
      <c r="C590" s="8">
        <v>23</v>
      </c>
      <c r="D590" s="8">
        <v>470</v>
      </c>
      <c r="E590" s="8">
        <v>1</v>
      </c>
      <c r="F590" s="7">
        <v>20</v>
      </c>
      <c r="G590" s="8"/>
      <c r="H590" s="9">
        <v>44988.943986956016</v>
      </c>
      <c r="I590" s="20" t="str">
        <f>Table2[[#This Row],[StoreID]]&amp;"-"&amp;Table2[[#This Row],[OrderNumer]]</f>
        <v>4-907</v>
      </c>
    </row>
    <row r="591" spans="1:9" x14ac:dyDescent="0.3">
      <c r="A591" s="19">
        <v>912</v>
      </c>
      <c r="B591" s="19">
        <v>4</v>
      </c>
      <c r="C591" s="8">
        <v>33</v>
      </c>
      <c r="D591" s="8">
        <v>4092</v>
      </c>
      <c r="E591" s="8">
        <v>1</v>
      </c>
      <c r="F591" s="7">
        <v>25</v>
      </c>
      <c r="G591" s="8"/>
      <c r="H591" s="9">
        <v>44989.610267592594</v>
      </c>
      <c r="I591" s="20" t="str">
        <f>Table2[[#This Row],[StoreID]]&amp;"-"&amp;Table2[[#This Row],[OrderNumer]]</f>
        <v>4-912</v>
      </c>
    </row>
    <row r="592" spans="1:9" x14ac:dyDescent="0.3">
      <c r="A592" s="19">
        <v>913</v>
      </c>
      <c r="B592" s="19">
        <v>4</v>
      </c>
      <c r="C592" s="8">
        <v>33</v>
      </c>
      <c r="D592" s="8">
        <v>4088</v>
      </c>
      <c r="E592" s="8">
        <v>1</v>
      </c>
      <c r="F592" s="7">
        <v>10</v>
      </c>
      <c r="G592" s="8"/>
      <c r="H592" s="9">
        <v>44989.611190277777</v>
      </c>
      <c r="I592" s="20" t="str">
        <f>Table2[[#This Row],[StoreID]]&amp;"-"&amp;Table2[[#This Row],[OrderNumer]]</f>
        <v>4-913</v>
      </c>
    </row>
    <row r="593" spans="1:9" x14ac:dyDescent="0.3">
      <c r="A593" s="19">
        <v>913</v>
      </c>
      <c r="B593" s="19">
        <v>4</v>
      </c>
      <c r="C593" s="8">
        <v>33</v>
      </c>
      <c r="D593" s="8">
        <v>4084</v>
      </c>
      <c r="E593" s="8">
        <v>1</v>
      </c>
      <c r="F593" s="7">
        <v>10</v>
      </c>
      <c r="G593" s="8"/>
      <c r="H593" s="9">
        <v>44989.611190277777</v>
      </c>
      <c r="I593" s="20" t="str">
        <f>Table2[[#This Row],[StoreID]]&amp;"-"&amp;Table2[[#This Row],[OrderNumer]]</f>
        <v>4-913</v>
      </c>
    </row>
    <row r="594" spans="1:9" x14ac:dyDescent="0.3">
      <c r="A594" s="19">
        <v>913</v>
      </c>
      <c r="B594" s="19">
        <v>4</v>
      </c>
      <c r="C594" s="8">
        <v>33</v>
      </c>
      <c r="D594" s="8">
        <v>4086</v>
      </c>
      <c r="E594" s="8">
        <v>1</v>
      </c>
      <c r="F594" s="7">
        <v>10</v>
      </c>
      <c r="G594" s="8"/>
      <c r="H594" s="9">
        <v>44989.611190277777</v>
      </c>
      <c r="I594" s="20" t="str">
        <f>Table2[[#This Row],[StoreID]]&amp;"-"&amp;Table2[[#This Row],[OrderNumer]]</f>
        <v>4-913</v>
      </c>
    </row>
    <row r="595" spans="1:9" x14ac:dyDescent="0.3">
      <c r="A595" s="19">
        <v>914</v>
      </c>
      <c r="B595" s="19">
        <v>4</v>
      </c>
      <c r="C595" s="8">
        <v>2</v>
      </c>
      <c r="D595" s="8">
        <v>3315</v>
      </c>
      <c r="E595" s="8">
        <v>1</v>
      </c>
      <c r="F595" s="7">
        <v>175</v>
      </c>
      <c r="G595" s="8"/>
      <c r="H595" s="9">
        <v>44989.627317789353</v>
      </c>
      <c r="I595" s="20" t="str">
        <f>Table2[[#This Row],[StoreID]]&amp;"-"&amp;Table2[[#This Row],[OrderNumer]]</f>
        <v>4-914</v>
      </c>
    </row>
    <row r="596" spans="1:9" x14ac:dyDescent="0.3">
      <c r="A596" s="19">
        <v>916</v>
      </c>
      <c r="B596" s="19">
        <v>4</v>
      </c>
      <c r="C596" s="8">
        <v>33</v>
      </c>
      <c r="D596" s="8">
        <v>462</v>
      </c>
      <c r="E596" s="8">
        <v>2</v>
      </c>
      <c r="F596" s="7">
        <v>20</v>
      </c>
      <c r="G596" s="8"/>
      <c r="H596" s="9">
        <v>44989.661793599538</v>
      </c>
      <c r="I596" s="20" t="str">
        <f>Table2[[#This Row],[StoreID]]&amp;"-"&amp;Table2[[#This Row],[OrderNumer]]</f>
        <v>4-916</v>
      </c>
    </row>
    <row r="597" spans="1:9" x14ac:dyDescent="0.3">
      <c r="A597" s="19">
        <v>918</v>
      </c>
      <c r="B597" s="19">
        <v>4</v>
      </c>
      <c r="C597" s="8">
        <v>2</v>
      </c>
      <c r="D597" s="8">
        <v>459</v>
      </c>
      <c r="E597" s="8">
        <v>1</v>
      </c>
      <c r="F597" s="7">
        <v>150</v>
      </c>
      <c r="G597" s="8"/>
      <c r="H597" s="9">
        <v>44989.696613078704</v>
      </c>
      <c r="I597" s="20" t="str">
        <f>Table2[[#This Row],[StoreID]]&amp;"-"&amp;Table2[[#This Row],[OrderNumer]]</f>
        <v>4-918</v>
      </c>
    </row>
    <row r="598" spans="1:9" x14ac:dyDescent="0.3">
      <c r="A598" s="19">
        <v>918</v>
      </c>
      <c r="B598" s="19">
        <v>4</v>
      </c>
      <c r="C598" s="8">
        <v>2</v>
      </c>
      <c r="D598" s="8">
        <v>459</v>
      </c>
      <c r="E598" s="8">
        <v>1</v>
      </c>
      <c r="F598" s="7">
        <v>150</v>
      </c>
      <c r="G598" s="8"/>
      <c r="H598" s="9">
        <v>44989.696613078704</v>
      </c>
      <c r="I598" s="20" t="str">
        <f>Table2[[#This Row],[StoreID]]&amp;"-"&amp;Table2[[#This Row],[OrderNumer]]</f>
        <v>4-918</v>
      </c>
    </row>
    <row r="599" spans="1:9" x14ac:dyDescent="0.3">
      <c r="A599" s="19">
        <v>919</v>
      </c>
      <c r="B599" s="19">
        <v>4</v>
      </c>
      <c r="C599" s="8">
        <v>33</v>
      </c>
      <c r="D599" s="8">
        <v>477</v>
      </c>
      <c r="E599" s="8">
        <v>1</v>
      </c>
      <c r="F599" s="7">
        <v>35</v>
      </c>
      <c r="G599" s="8"/>
      <c r="H599" s="9">
        <v>44989.703551967592</v>
      </c>
      <c r="I599" s="20" t="str">
        <f>Table2[[#This Row],[StoreID]]&amp;"-"&amp;Table2[[#This Row],[OrderNumer]]</f>
        <v>4-919</v>
      </c>
    </row>
    <row r="600" spans="1:9" x14ac:dyDescent="0.3">
      <c r="A600" s="19">
        <v>919</v>
      </c>
      <c r="B600" s="19">
        <v>4</v>
      </c>
      <c r="C600" s="8">
        <v>33</v>
      </c>
      <c r="D600" s="8">
        <v>456</v>
      </c>
      <c r="E600" s="8">
        <v>1</v>
      </c>
      <c r="F600" s="7">
        <v>87.5</v>
      </c>
      <c r="G600" s="8"/>
      <c r="H600" s="9">
        <v>44989.703551967592</v>
      </c>
      <c r="I600" s="20" t="str">
        <f>Table2[[#This Row],[StoreID]]&amp;"-"&amp;Table2[[#This Row],[OrderNumer]]</f>
        <v>4-919</v>
      </c>
    </row>
    <row r="601" spans="1:9" x14ac:dyDescent="0.3">
      <c r="A601" s="19">
        <v>919</v>
      </c>
      <c r="B601" s="19">
        <v>4</v>
      </c>
      <c r="C601" s="8">
        <v>33</v>
      </c>
      <c r="D601" s="8">
        <v>1168</v>
      </c>
      <c r="E601" s="8">
        <v>1</v>
      </c>
      <c r="F601" s="7">
        <v>25</v>
      </c>
      <c r="G601" s="8"/>
      <c r="H601" s="9">
        <v>44989.703551967592</v>
      </c>
      <c r="I601" s="20" t="str">
        <f>Table2[[#This Row],[StoreID]]&amp;"-"&amp;Table2[[#This Row],[OrderNumer]]</f>
        <v>4-919</v>
      </c>
    </row>
    <row r="602" spans="1:9" x14ac:dyDescent="0.3">
      <c r="A602" s="19">
        <v>919</v>
      </c>
      <c r="B602" s="19">
        <v>4</v>
      </c>
      <c r="C602" s="8">
        <v>33</v>
      </c>
      <c r="D602" s="8">
        <v>1166</v>
      </c>
      <c r="E602" s="8">
        <v>1</v>
      </c>
      <c r="F602" s="7">
        <v>25</v>
      </c>
      <c r="G602" s="8"/>
      <c r="H602" s="9">
        <v>44989.70355204861</v>
      </c>
      <c r="I602" s="20" t="str">
        <f>Table2[[#This Row],[StoreID]]&amp;"-"&amp;Table2[[#This Row],[OrderNumer]]</f>
        <v>4-919</v>
      </c>
    </row>
    <row r="603" spans="1:9" x14ac:dyDescent="0.3">
      <c r="A603" s="19">
        <v>919</v>
      </c>
      <c r="B603" s="19">
        <v>4</v>
      </c>
      <c r="C603" s="8">
        <v>33</v>
      </c>
      <c r="D603" s="8">
        <v>475</v>
      </c>
      <c r="E603" s="8">
        <v>1</v>
      </c>
      <c r="F603" s="7">
        <v>50</v>
      </c>
      <c r="G603" s="8"/>
      <c r="H603" s="9">
        <v>44989.70355204861</v>
      </c>
      <c r="I603" s="20" t="str">
        <f>Table2[[#This Row],[StoreID]]&amp;"-"&amp;Table2[[#This Row],[OrderNumer]]</f>
        <v>4-919</v>
      </c>
    </row>
    <row r="604" spans="1:9" x14ac:dyDescent="0.3">
      <c r="A604" s="19">
        <v>919</v>
      </c>
      <c r="B604" s="19">
        <v>4</v>
      </c>
      <c r="C604" s="8">
        <v>33</v>
      </c>
      <c r="D604" s="8">
        <v>464</v>
      </c>
      <c r="E604" s="8">
        <v>1</v>
      </c>
      <c r="F604" s="7">
        <v>75</v>
      </c>
      <c r="G604" s="8"/>
      <c r="H604" s="9">
        <v>44989.70355204861</v>
      </c>
      <c r="I604" s="20" t="str">
        <f>Table2[[#This Row],[StoreID]]&amp;"-"&amp;Table2[[#This Row],[OrderNumer]]</f>
        <v>4-919</v>
      </c>
    </row>
    <row r="605" spans="1:9" x14ac:dyDescent="0.3">
      <c r="A605" s="19">
        <v>919</v>
      </c>
      <c r="B605" s="19">
        <v>4</v>
      </c>
      <c r="C605" s="8">
        <v>33</v>
      </c>
      <c r="D605" s="8">
        <v>473</v>
      </c>
      <c r="E605" s="8">
        <v>1</v>
      </c>
      <c r="F605" s="7">
        <v>45</v>
      </c>
      <c r="G605" s="8"/>
      <c r="H605" s="9">
        <v>44989.70355204861</v>
      </c>
      <c r="I605" s="20" t="str">
        <f>Table2[[#This Row],[StoreID]]&amp;"-"&amp;Table2[[#This Row],[OrderNumer]]</f>
        <v>4-919</v>
      </c>
    </row>
    <row r="606" spans="1:9" x14ac:dyDescent="0.3">
      <c r="A606" s="19">
        <v>919</v>
      </c>
      <c r="B606" s="19">
        <v>4</v>
      </c>
      <c r="C606" s="8">
        <v>33</v>
      </c>
      <c r="D606" s="8">
        <v>3420</v>
      </c>
      <c r="E606" s="8">
        <v>1</v>
      </c>
      <c r="F606" s="7">
        <v>287.5</v>
      </c>
      <c r="G606" s="8"/>
      <c r="H606" s="9">
        <v>44989.70355204861</v>
      </c>
      <c r="I606" s="20" t="str">
        <f>Table2[[#This Row],[StoreID]]&amp;"-"&amp;Table2[[#This Row],[OrderNumer]]</f>
        <v>4-919</v>
      </c>
    </row>
    <row r="607" spans="1:9" x14ac:dyDescent="0.3">
      <c r="A607" s="19">
        <v>919</v>
      </c>
      <c r="B607" s="19">
        <v>4</v>
      </c>
      <c r="C607" s="8">
        <v>33</v>
      </c>
      <c r="D607" s="8">
        <v>474</v>
      </c>
      <c r="E607" s="8">
        <v>1</v>
      </c>
      <c r="F607" s="7">
        <v>50</v>
      </c>
      <c r="G607" s="8"/>
      <c r="H607" s="9">
        <v>44989.70355204861</v>
      </c>
      <c r="I607" s="20" t="str">
        <f>Table2[[#This Row],[StoreID]]&amp;"-"&amp;Table2[[#This Row],[OrderNumer]]</f>
        <v>4-919</v>
      </c>
    </row>
    <row r="608" spans="1:9" x14ac:dyDescent="0.3">
      <c r="A608" s="19">
        <v>919</v>
      </c>
      <c r="B608" s="19">
        <v>4</v>
      </c>
      <c r="C608" s="8">
        <v>33</v>
      </c>
      <c r="D608" s="8">
        <v>475</v>
      </c>
      <c r="E608" s="8">
        <v>1</v>
      </c>
      <c r="F608" s="7">
        <v>50</v>
      </c>
      <c r="G608" s="8"/>
      <c r="H608" s="9">
        <v>44989.703552083331</v>
      </c>
      <c r="I608" s="20" t="str">
        <f>Table2[[#This Row],[StoreID]]&amp;"-"&amp;Table2[[#This Row],[OrderNumer]]</f>
        <v>4-919</v>
      </c>
    </row>
    <row r="609" spans="1:9" x14ac:dyDescent="0.3">
      <c r="A609" s="19">
        <v>919</v>
      </c>
      <c r="B609" s="19">
        <v>4</v>
      </c>
      <c r="C609" s="8">
        <v>33</v>
      </c>
      <c r="D609" s="8">
        <v>462</v>
      </c>
      <c r="E609" s="8">
        <v>4</v>
      </c>
      <c r="F609" s="7">
        <v>40</v>
      </c>
      <c r="G609" s="8"/>
      <c r="H609" s="9">
        <v>44989.70355204861</v>
      </c>
      <c r="I609" s="20" t="str">
        <f>Table2[[#This Row],[StoreID]]&amp;"-"&amp;Table2[[#This Row],[OrderNumer]]</f>
        <v>4-919</v>
      </c>
    </row>
    <row r="610" spans="1:9" x14ac:dyDescent="0.3">
      <c r="A610" s="19">
        <v>921</v>
      </c>
      <c r="B610" s="19">
        <v>4</v>
      </c>
      <c r="C610" s="8">
        <v>2</v>
      </c>
      <c r="D610" s="8">
        <v>3284</v>
      </c>
      <c r="E610" s="8">
        <v>1</v>
      </c>
      <c r="F610" s="7">
        <v>75</v>
      </c>
      <c r="G610" s="8"/>
      <c r="H610" s="9">
        <v>44989.78193503472</v>
      </c>
      <c r="I610" s="20" t="str">
        <f>Table2[[#This Row],[StoreID]]&amp;"-"&amp;Table2[[#This Row],[OrderNumer]]</f>
        <v>4-921</v>
      </c>
    </row>
    <row r="611" spans="1:9" x14ac:dyDescent="0.3">
      <c r="A611" s="19">
        <v>921</v>
      </c>
      <c r="B611" s="19">
        <v>4</v>
      </c>
      <c r="C611" s="8">
        <v>2</v>
      </c>
      <c r="D611" s="8">
        <v>3282</v>
      </c>
      <c r="E611" s="8">
        <v>1</v>
      </c>
      <c r="F611" s="7">
        <v>75</v>
      </c>
      <c r="G611" s="8"/>
      <c r="H611" s="9">
        <v>44989.78193503472</v>
      </c>
      <c r="I611" s="20" t="str">
        <f>Table2[[#This Row],[StoreID]]&amp;"-"&amp;Table2[[#This Row],[OrderNumer]]</f>
        <v>4-921</v>
      </c>
    </row>
    <row r="612" spans="1:9" x14ac:dyDescent="0.3">
      <c r="A612" s="19">
        <v>921</v>
      </c>
      <c r="B612" s="19">
        <v>4</v>
      </c>
      <c r="C612" s="8">
        <v>2</v>
      </c>
      <c r="D612" s="8">
        <v>3260</v>
      </c>
      <c r="E612" s="8">
        <v>1</v>
      </c>
      <c r="F612" s="7">
        <v>19.5</v>
      </c>
      <c r="G612" s="8"/>
      <c r="H612" s="9">
        <v>44989.78193503472</v>
      </c>
      <c r="I612" s="20" t="str">
        <f>Table2[[#This Row],[StoreID]]&amp;"-"&amp;Table2[[#This Row],[OrderNumer]]</f>
        <v>4-921</v>
      </c>
    </row>
    <row r="613" spans="1:9" x14ac:dyDescent="0.3">
      <c r="A613" s="19">
        <v>922</v>
      </c>
      <c r="B613" s="19">
        <v>4</v>
      </c>
      <c r="C613" s="8">
        <v>23</v>
      </c>
      <c r="D613" s="8">
        <v>4092</v>
      </c>
      <c r="E613" s="8">
        <v>1</v>
      </c>
      <c r="F613" s="7">
        <v>25</v>
      </c>
      <c r="G613" s="8"/>
      <c r="H613" s="9">
        <v>44989.789889664353</v>
      </c>
      <c r="I613" s="20" t="str">
        <f>Table2[[#This Row],[StoreID]]&amp;"-"&amp;Table2[[#This Row],[OrderNumer]]</f>
        <v>4-922</v>
      </c>
    </row>
    <row r="614" spans="1:9" x14ac:dyDescent="0.3">
      <c r="A614" s="19">
        <v>923</v>
      </c>
      <c r="B614" s="19">
        <v>4</v>
      </c>
      <c r="C614" s="8">
        <v>2</v>
      </c>
      <c r="D614" s="8">
        <v>659</v>
      </c>
      <c r="E614" s="8">
        <v>1</v>
      </c>
      <c r="F614" s="7">
        <v>449.5</v>
      </c>
      <c r="G614" s="8"/>
      <c r="H614" s="9">
        <v>44989.809378275466</v>
      </c>
      <c r="I614" s="20" t="str">
        <f>Table2[[#This Row],[StoreID]]&amp;"-"&amp;Table2[[#This Row],[OrderNumer]]</f>
        <v>4-923</v>
      </c>
    </row>
    <row r="615" spans="1:9" x14ac:dyDescent="0.3">
      <c r="A615" s="19">
        <v>924</v>
      </c>
      <c r="B615" s="19">
        <v>4</v>
      </c>
      <c r="C615" s="8">
        <v>23</v>
      </c>
      <c r="D615" s="8">
        <v>471</v>
      </c>
      <c r="E615" s="8">
        <v>1</v>
      </c>
      <c r="F615" s="7">
        <v>20</v>
      </c>
      <c r="G615" s="8"/>
      <c r="H615" s="9">
        <v>44989.829791979166</v>
      </c>
      <c r="I615" s="20" t="str">
        <f>Table2[[#This Row],[StoreID]]&amp;"-"&amp;Table2[[#This Row],[OrderNumer]]</f>
        <v>4-924</v>
      </c>
    </row>
    <row r="616" spans="1:9" x14ac:dyDescent="0.3">
      <c r="A616" s="19">
        <v>924</v>
      </c>
      <c r="B616" s="19">
        <v>4</v>
      </c>
      <c r="C616" s="8">
        <v>23</v>
      </c>
      <c r="D616" s="8">
        <v>471</v>
      </c>
      <c r="E616" s="8">
        <v>1</v>
      </c>
      <c r="F616" s="7">
        <v>20</v>
      </c>
      <c r="G616" s="8"/>
      <c r="H616" s="9">
        <v>44989.829792013887</v>
      </c>
      <c r="I616" s="20" t="str">
        <f>Table2[[#This Row],[StoreID]]&amp;"-"&amp;Table2[[#This Row],[OrderNumer]]</f>
        <v>4-924</v>
      </c>
    </row>
    <row r="617" spans="1:9" x14ac:dyDescent="0.3">
      <c r="A617" s="19">
        <v>924</v>
      </c>
      <c r="B617" s="19">
        <v>4</v>
      </c>
      <c r="C617" s="8">
        <v>23</v>
      </c>
      <c r="D617" s="8">
        <v>1982</v>
      </c>
      <c r="E617" s="8">
        <v>1</v>
      </c>
      <c r="F617" s="7">
        <v>237.5</v>
      </c>
      <c r="G617" s="8"/>
      <c r="H617" s="9">
        <v>44989.829792013887</v>
      </c>
      <c r="I617" s="20" t="str">
        <f>Table2[[#This Row],[StoreID]]&amp;"-"&amp;Table2[[#This Row],[OrderNumer]]</f>
        <v>4-924</v>
      </c>
    </row>
    <row r="618" spans="1:9" x14ac:dyDescent="0.3">
      <c r="A618" s="19">
        <v>927</v>
      </c>
      <c r="B618" s="19">
        <v>4</v>
      </c>
      <c r="C618" s="8">
        <v>2</v>
      </c>
      <c r="D618" s="8">
        <v>622</v>
      </c>
      <c r="E618" s="8">
        <v>1</v>
      </c>
      <c r="F618" s="7">
        <v>225</v>
      </c>
      <c r="G618" s="8"/>
      <c r="H618" s="9">
        <v>44989.909293518518</v>
      </c>
      <c r="I618" s="20" t="str">
        <f>Table2[[#This Row],[StoreID]]&amp;"-"&amp;Table2[[#This Row],[OrderNumer]]</f>
        <v>4-927</v>
      </c>
    </row>
    <row r="619" spans="1:9" x14ac:dyDescent="0.3">
      <c r="A619" s="19">
        <v>927</v>
      </c>
      <c r="B619" s="19">
        <v>4</v>
      </c>
      <c r="C619" s="8">
        <v>2</v>
      </c>
      <c r="D619" s="8">
        <v>9</v>
      </c>
      <c r="E619" s="8">
        <v>1</v>
      </c>
      <c r="F619" s="7">
        <v>1025</v>
      </c>
      <c r="G619" s="8"/>
      <c r="H619" s="9">
        <v>44989.909293865741</v>
      </c>
      <c r="I619" s="20" t="str">
        <f>Table2[[#This Row],[StoreID]]&amp;"-"&amp;Table2[[#This Row],[OrderNumer]]</f>
        <v>4-927</v>
      </c>
    </row>
    <row r="620" spans="1:9" x14ac:dyDescent="0.3">
      <c r="A620" s="19">
        <v>929</v>
      </c>
      <c r="B620" s="19">
        <v>4</v>
      </c>
      <c r="C620" s="8">
        <v>2</v>
      </c>
      <c r="D620" s="8">
        <v>4092</v>
      </c>
      <c r="E620" s="8">
        <v>2</v>
      </c>
      <c r="F620" s="7">
        <v>50</v>
      </c>
      <c r="G620" s="8"/>
      <c r="H620" s="9">
        <v>44989.910612071762</v>
      </c>
      <c r="I620" s="20" t="str">
        <f>Table2[[#This Row],[StoreID]]&amp;"-"&amp;Table2[[#This Row],[OrderNumer]]</f>
        <v>4-929</v>
      </c>
    </row>
    <row r="621" spans="1:9" x14ac:dyDescent="0.3">
      <c r="A621" s="19">
        <v>930</v>
      </c>
      <c r="B621" s="19">
        <v>4</v>
      </c>
      <c r="C621" s="8">
        <v>2</v>
      </c>
      <c r="D621" s="8">
        <v>4092</v>
      </c>
      <c r="E621" s="8">
        <v>1</v>
      </c>
      <c r="F621" s="7">
        <v>25</v>
      </c>
      <c r="G621" s="8"/>
      <c r="H621" s="9">
        <v>44990.462760995368</v>
      </c>
      <c r="I621" s="20" t="str">
        <f>Table2[[#This Row],[StoreID]]&amp;"-"&amp;Table2[[#This Row],[OrderNumer]]</f>
        <v>4-930</v>
      </c>
    </row>
    <row r="622" spans="1:9" x14ac:dyDescent="0.3">
      <c r="A622" s="19">
        <v>931</v>
      </c>
      <c r="B622" s="19">
        <v>4</v>
      </c>
      <c r="C622" s="8">
        <v>2</v>
      </c>
      <c r="D622" s="8">
        <v>1169</v>
      </c>
      <c r="E622" s="8">
        <v>1</v>
      </c>
      <c r="F622" s="7">
        <v>25</v>
      </c>
      <c r="G622" s="8"/>
      <c r="H622" s="9">
        <v>44990.532273460645</v>
      </c>
      <c r="I622" s="20" t="str">
        <f>Table2[[#This Row],[StoreID]]&amp;"-"&amp;Table2[[#This Row],[OrderNumer]]</f>
        <v>4-931</v>
      </c>
    </row>
    <row r="623" spans="1:9" x14ac:dyDescent="0.3">
      <c r="A623" s="19">
        <v>933</v>
      </c>
      <c r="B623" s="19">
        <v>4</v>
      </c>
      <c r="C623" s="8">
        <v>23</v>
      </c>
      <c r="D623" s="8">
        <v>467</v>
      </c>
      <c r="E623" s="8">
        <v>1</v>
      </c>
      <c r="F623" s="7">
        <v>150</v>
      </c>
      <c r="G623" s="8"/>
      <c r="H623" s="9">
        <v>44990.635198923614</v>
      </c>
      <c r="I623" s="20" t="str">
        <f>Table2[[#This Row],[StoreID]]&amp;"-"&amp;Table2[[#This Row],[OrderNumer]]</f>
        <v>4-933</v>
      </c>
    </row>
    <row r="624" spans="1:9" x14ac:dyDescent="0.3">
      <c r="A624" s="19">
        <v>933</v>
      </c>
      <c r="B624" s="19">
        <v>4</v>
      </c>
      <c r="C624" s="8">
        <v>23</v>
      </c>
      <c r="D624" s="8">
        <v>470</v>
      </c>
      <c r="E624" s="8">
        <v>1</v>
      </c>
      <c r="F624" s="7">
        <v>20</v>
      </c>
      <c r="G624" s="8"/>
      <c r="H624" s="9">
        <v>44990.635198923614</v>
      </c>
      <c r="I624" s="20" t="str">
        <f>Table2[[#This Row],[StoreID]]&amp;"-"&amp;Table2[[#This Row],[OrderNumer]]</f>
        <v>4-933</v>
      </c>
    </row>
    <row r="625" spans="1:9" x14ac:dyDescent="0.3">
      <c r="A625" s="19">
        <v>933</v>
      </c>
      <c r="B625" s="19">
        <v>4</v>
      </c>
      <c r="C625" s="8">
        <v>23</v>
      </c>
      <c r="D625" s="8">
        <v>471</v>
      </c>
      <c r="E625" s="8">
        <v>1</v>
      </c>
      <c r="F625" s="7">
        <v>20</v>
      </c>
      <c r="G625" s="8"/>
      <c r="H625" s="9">
        <v>44990.635198923614</v>
      </c>
      <c r="I625" s="20" t="str">
        <f>Table2[[#This Row],[StoreID]]&amp;"-"&amp;Table2[[#This Row],[OrderNumer]]</f>
        <v>4-933</v>
      </c>
    </row>
    <row r="626" spans="1:9" x14ac:dyDescent="0.3">
      <c r="A626" s="19">
        <v>933</v>
      </c>
      <c r="B626" s="19">
        <v>4</v>
      </c>
      <c r="C626" s="8">
        <v>23</v>
      </c>
      <c r="D626" s="8">
        <v>462</v>
      </c>
      <c r="E626" s="8">
        <v>2</v>
      </c>
      <c r="F626" s="7">
        <v>20</v>
      </c>
      <c r="G626" s="8"/>
      <c r="H626" s="9">
        <v>44990.63519857639</v>
      </c>
      <c r="I626" s="20" t="str">
        <f>Table2[[#This Row],[StoreID]]&amp;"-"&amp;Table2[[#This Row],[OrderNumer]]</f>
        <v>4-933</v>
      </c>
    </row>
    <row r="627" spans="1:9" x14ac:dyDescent="0.3">
      <c r="A627" s="19">
        <v>940</v>
      </c>
      <c r="B627" s="19">
        <v>4</v>
      </c>
      <c r="C627" s="8">
        <v>23</v>
      </c>
      <c r="D627" s="8">
        <v>460</v>
      </c>
      <c r="E627" s="8">
        <v>1</v>
      </c>
      <c r="F627" s="7">
        <v>75</v>
      </c>
      <c r="G627" s="8"/>
      <c r="H627" s="9">
        <v>44990.702232488424</v>
      </c>
      <c r="I627" s="20" t="str">
        <f>Table2[[#This Row],[StoreID]]&amp;"-"&amp;Table2[[#This Row],[OrderNumer]]</f>
        <v>4-940</v>
      </c>
    </row>
    <row r="628" spans="1:9" x14ac:dyDescent="0.3">
      <c r="A628" s="19">
        <v>941</v>
      </c>
      <c r="B628" s="19">
        <v>4</v>
      </c>
      <c r="C628" s="8">
        <v>2</v>
      </c>
      <c r="D628" s="8">
        <v>2</v>
      </c>
      <c r="E628" s="8">
        <v>1</v>
      </c>
      <c r="F628" s="7">
        <v>297.5</v>
      </c>
      <c r="G628" s="8"/>
      <c r="H628" s="9">
        <v>44990.714607210648</v>
      </c>
      <c r="I628" s="20" t="str">
        <f>Table2[[#This Row],[StoreID]]&amp;"-"&amp;Table2[[#This Row],[OrderNumer]]</f>
        <v>4-941</v>
      </c>
    </row>
    <row r="629" spans="1:9" x14ac:dyDescent="0.3">
      <c r="A629" s="19">
        <v>941</v>
      </c>
      <c r="B629" s="19">
        <v>4</v>
      </c>
      <c r="C629" s="8">
        <v>2</v>
      </c>
      <c r="D629" s="8">
        <v>2</v>
      </c>
      <c r="E629" s="8">
        <v>1</v>
      </c>
      <c r="F629" s="7">
        <v>297.5</v>
      </c>
      <c r="G629" s="8"/>
      <c r="H629" s="9">
        <v>44990.714607210648</v>
      </c>
      <c r="I629" s="20" t="str">
        <f>Table2[[#This Row],[StoreID]]&amp;"-"&amp;Table2[[#This Row],[OrderNumer]]</f>
        <v>4-941</v>
      </c>
    </row>
    <row r="630" spans="1:9" x14ac:dyDescent="0.3">
      <c r="A630" s="19">
        <v>941</v>
      </c>
      <c r="B630" s="19">
        <v>4</v>
      </c>
      <c r="C630" s="8">
        <v>2</v>
      </c>
      <c r="D630" s="8">
        <v>11</v>
      </c>
      <c r="E630" s="8">
        <v>1</v>
      </c>
      <c r="F630" s="7">
        <v>225</v>
      </c>
      <c r="G630" s="8"/>
      <c r="H630" s="9">
        <v>44990.714607210648</v>
      </c>
      <c r="I630" s="20" t="str">
        <f>Table2[[#This Row],[StoreID]]&amp;"-"&amp;Table2[[#This Row],[OrderNumer]]</f>
        <v>4-941</v>
      </c>
    </row>
    <row r="631" spans="1:9" x14ac:dyDescent="0.3">
      <c r="A631" s="19">
        <v>942</v>
      </c>
      <c r="B631" s="19">
        <v>4</v>
      </c>
      <c r="C631" s="8">
        <v>23</v>
      </c>
      <c r="D631" s="8">
        <v>3397</v>
      </c>
      <c r="E631" s="8">
        <v>1</v>
      </c>
      <c r="F631" s="7">
        <v>249.5</v>
      </c>
      <c r="G631" s="8"/>
      <c r="H631" s="9">
        <v>44990.781093206017</v>
      </c>
      <c r="I631" s="20" t="str">
        <f>Table2[[#This Row],[StoreID]]&amp;"-"&amp;Table2[[#This Row],[OrderNumer]]</f>
        <v>4-942</v>
      </c>
    </row>
    <row r="632" spans="1:9" x14ac:dyDescent="0.3">
      <c r="A632" s="19">
        <v>943</v>
      </c>
      <c r="B632" s="19">
        <v>4</v>
      </c>
      <c r="C632" s="8">
        <v>23</v>
      </c>
      <c r="D632" s="8">
        <v>4090</v>
      </c>
      <c r="E632" s="8">
        <v>1</v>
      </c>
      <c r="F632" s="7">
        <v>47.5</v>
      </c>
      <c r="G632" s="8"/>
      <c r="H632" s="9">
        <v>44990.826322303241</v>
      </c>
      <c r="I632" s="20" t="str">
        <f>Table2[[#This Row],[StoreID]]&amp;"-"&amp;Table2[[#This Row],[OrderNumer]]</f>
        <v>4-943</v>
      </c>
    </row>
    <row r="633" spans="1:9" x14ac:dyDescent="0.3">
      <c r="A633" s="19">
        <v>943</v>
      </c>
      <c r="B633" s="19">
        <v>4</v>
      </c>
      <c r="C633" s="8">
        <v>23</v>
      </c>
      <c r="D633" s="8">
        <v>4086</v>
      </c>
      <c r="E633" s="8">
        <v>1</v>
      </c>
      <c r="F633" s="7">
        <v>10</v>
      </c>
      <c r="G633" s="8"/>
      <c r="H633" s="9">
        <v>44990.826322303241</v>
      </c>
      <c r="I633" s="20" t="str">
        <f>Table2[[#This Row],[StoreID]]&amp;"-"&amp;Table2[[#This Row],[OrderNumer]]</f>
        <v>4-943</v>
      </c>
    </row>
    <row r="634" spans="1:9" x14ac:dyDescent="0.3">
      <c r="A634" s="19">
        <v>943</v>
      </c>
      <c r="B634" s="19">
        <v>4</v>
      </c>
      <c r="C634" s="8">
        <v>23</v>
      </c>
      <c r="D634" s="8">
        <v>4090</v>
      </c>
      <c r="E634" s="8">
        <v>1</v>
      </c>
      <c r="F634" s="7">
        <v>47.5</v>
      </c>
      <c r="G634" s="8"/>
      <c r="H634" s="9">
        <v>44990.826322303241</v>
      </c>
      <c r="I634" s="20" t="str">
        <f>Table2[[#This Row],[StoreID]]&amp;"-"&amp;Table2[[#This Row],[OrderNumer]]</f>
        <v>4-943</v>
      </c>
    </row>
    <row r="635" spans="1:9" x14ac:dyDescent="0.3">
      <c r="A635" s="19">
        <v>944</v>
      </c>
      <c r="B635" s="19">
        <v>4</v>
      </c>
      <c r="C635" s="8">
        <v>2</v>
      </c>
      <c r="D635" s="8">
        <v>473</v>
      </c>
      <c r="E635" s="8">
        <v>1</v>
      </c>
      <c r="F635" s="7">
        <v>45</v>
      </c>
      <c r="G635" s="8"/>
      <c r="H635" s="9">
        <v>44990.829375543981</v>
      </c>
      <c r="I635" s="20" t="str">
        <f>Table2[[#This Row],[StoreID]]&amp;"-"&amp;Table2[[#This Row],[OrderNumer]]</f>
        <v>4-944</v>
      </c>
    </row>
    <row r="636" spans="1:9" x14ac:dyDescent="0.3">
      <c r="A636" s="19">
        <v>944</v>
      </c>
      <c r="B636" s="19">
        <v>4</v>
      </c>
      <c r="C636" s="8">
        <v>2</v>
      </c>
      <c r="D636" s="8">
        <v>3399</v>
      </c>
      <c r="E636" s="8">
        <v>2</v>
      </c>
      <c r="F636" s="7">
        <v>750</v>
      </c>
      <c r="G636" s="8"/>
      <c r="H636" s="9">
        <v>44990.829375543981</v>
      </c>
      <c r="I636" s="20" t="str">
        <f>Table2[[#This Row],[StoreID]]&amp;"-"&amp;Table2[[#This Row],[OrderNumer]]</f>
        <v>4-944</v>
      </c>
    </row>
    <row r="637" spans="1:9" x14ac:dyDescent="0.3">
      <c r="A637" s="19">
        <v>948</v>
      </c>
      <c r="B637" s="19">
        <v>4</v>
      </c>
      <c r="C637" s="8">
        <v>23</v>
      </c>
      <c r="D637" s="8">
        <v>616</v>
      </c>
      <c r="E637" s="8">
        <v>1</v>
      </c>
      <c r="F637" s="7">
        <v>387.5</v>
      </c>
      <c r="G637" s="8"/>
      <c r="H637" s="9">
        <v>44990.883547835649</v>
      </c>
      <c r="I637" s="20" t="str">
        <f>Table2[[#This Row],[StoreID]]&amp;"-"&amp;Table2[[#This Row],[OrderNumer]]</f>
        <v>4-948</v>
      </c>
    </row>
    <row r="638" spans="1:9" x14ac:dyDescent="0.3">
      <c r="A638" s="19">
        <v>948</v>
      </c>
      <c r="B638" s="19">
        <v>4</v>
      </c>
      <c r="C638" s="8">
        <v>23</v>
      </c>
      <c r="D638" s="8">
        <v>617</v>
      </c>
      <c r="E638" s="8">
        <v>1</v>
      </c>
      <c r="F638" s="7">
        <v>387.5</v>
      </c>
      <c r="G638" s="8"/>
      <c r="H638" s="9">
        <v>44990.883547835649</v>
      </c>
      <c r="I638" s="20" t="str">
        <f>Table2[[#This Row],[StoreID]]&amp;"-"&amp;Table2[[#This Row],[OrderNumer]]</f>
        <v>4-948</v>
      </c>
    </row>
    <row r="639" spans="1:9" x14ac:dyDescent="0.3">
      <c r="A639" s="19">
        <v>955</v>
      </c>
      <c r="B639" s="19">
        <v>4</v>
      </c>
      <c r="C639" s="8">
        <v>33</v>
      </c>
      <c r="D639" s="8">
        <v>458</v>
      </c>
      <c r="E639" s="8">
        <v>1</v>
      </c>
      <c r="F639" s="7">
        <v>200</v>
      </c>
      <c r="G639" s="8"/>
      <c r="H639" s="9">
        <v>44991.645580706019</v>
      </c>
      <c r="I639" s="20" t="str">
        <f>Table2[[#This Row],[StoreID]]&amp;"-"&amp;Table2[[#This Row],[OrderNumer]]</f>
        <v>4-955</v>
      </c>
    </row>
    <row r="640" spans="1:9" x14ac:dyDescent="0.3">
      <c r="A640" s="19">
        <v>956</v>
      </c>
      <c r="B640" s="19">
        <v>4</v>
      </c>
      <c r="C640" s="8">
        <v>23</v>
      </c>
      <c r="D640" s="8">
        <v>4092</v>
      </c>
      <c r="E640" s="8">
        <v>1</v>
      </c>
      <c r="F640" s="7">
        <v>25</v>
      </c>
      <c r="G640" s="8"/>
      <c r="H640" s="9">
        <v>44991.654785960651</v>
      </c>
      <c r="I640" s="20" t="str">
        <f>Table2[[#This Row],[StoreID]]&amp;"-"&amp;Table2[[#This Row],[OrderNumer]]</f>
        <v>4-956</v>
      </c>
    </row>
    <row r="641" spans="1:9" x14ac:dyDescent="0.3">
      <c r="A641" s="19">
        <v>957</v>
      </c>
      <c r="B641" s="19">
        <v>4</v>
      </c>
      <c r="C641" s="8">
        <v>33</v>
      </c>
      <c r="D641" s="8">
        <v>11</v>
      </c>
      <c r="E641" s="8">
        <v>1</v>
      </c>
      <c r="F641" s="7">
        <v>225</v>
      </c>
      <c r="G641" s="8"/>
      <c r="H641" s="9">
        <v>44991.691009918984</v>
      </c>
      <c r="I641" s="20" t="str">
        <f>Table2[[#This Row],[StoreID]]&amp;"-"&amp;Table2[[#This Row],[OrderNumer]]</f>
        <v>4-957</v>
      </c>
    </row>
    <row r="642" spans="1:9" x14ac:dyDescent="0.3">
      <c r="A642" s="19">
        <v>957</v>
      </c>
      <c r="B642" s="19">
        <v>4</v>
      </c>
      <c r="C642" s="8">
        <v>33</v>
      </c>
      <c r="D642" s="8">
        <v>476</v>
      </c>
      <c r="E642" s="8">
        <v>1</v>
      </c>
      <c r="F642" s="7">
        <v>30</v>
      </c>
      <c r="G642" s="8"/>
      <c r="H642" s="9">
        <v>44991.6910102662</v>
      </c>
      <c r="I642" s="20" t="str">
        <f>Table2[[#This Row],[StoreID]]&amp;"-"&amp;Table2[[#This Row],[OrderNumer]]</f>
        <v>4-957</v>
      </c>
    </row>
    <row r="643" spans="1:9" x14ac:dyDescent="0.3">
      <c r="A643" s="19">
        <v>959</v>
      </c>
      <c r="B643" s="19">
        <v>4</v>
      </c>
      <c r="C643" s="8">
        <v>23</v>
      </c>
      <c r="D643" s="8">
        <v>465</v>
      </c>
      <c r="E643" s="8">
        <v>1</v>
      </c>
      <c r="F643" s="7">
        <v>25</v>
      </c>
      <c r="G643" s="8"/>
      <c r="H643" s="9">
        <v>44991.833227581017</v>
      </c>
      <c r="I643" s="20" t="str">
        <f>Table2[[#This Row],[StoreID]]&amp;"-"&amp;Table2[[#This Row],[OrderNumer]]</f>
        <v>4-959</v>
      </c>
    </row>
    <row r="644" spans="1:9" x14ac:dyDescent="0.3">
      <c r="A644" s="19">
        <v>962</v>
      </c>
      <c r="B644" s="19">
        <v>4</v>
      </c>
      <c r="C644" s="8">
        <v>23</v>
      </c>
      <c r="D644" s="8">
        <v>599</v>
      </c>
      <c r="E644" s="8">
        <v>1</v>
      </c>
      <c r="F644" s="7">
        <v>175</v>
      </c>
      <c r="G644" s="8"/>
      <c r="H644" s="9">
        <v>44991.849643171299</v>
      </c>
      <c r="I644" s="20" t="str">
        <f>Table2[[#This Row],[StoreID]]&amp;"-"&amp;Table2[[#This Row],[OrderNumer]]</f>
        <v>4-962</v>
      </c>
    </row>
    <row r="645" spans="1:9" x14ac:dyDescent="0.3">
      <c r="A645" s="19">
        <v>964</v>
      </c>
      <c r="B645" s="19">
        <v>4</v>
      </c>
      <c r="C645" s="8">
        <v>23</v>
      </c>
      <c r="D645" s="8">
        <v>4092</v>
      </c>
      <c r="E645" s="8">
        <v>1</v>
      </c>
      <c r="F645" s="7">
        <v>25</v>
      </c>
      <c r="G645" s="8"/>
      <c r="H645" s="9">
        <v>44991.859108946759</v>
      </c>
      <c r="I645" s="20" t="str">
        <f>Table2[[#This Row],[StoreID]]&amp;"-"&amp;Table2[[#This Row],[OrderNumer]]</f>
        <v>4-964</v>
      </c>
    </row>
    <row r="646" spans="1:9" x14ac:dyDescent="0.3">
      <c r="A646" s="19">
        <v>965</v>
      </c>
      <c r="B646" s="19">
        <v>4</v>
      </c>
      <c r="C646" s="8">
        <v>33</v>
      </c>
      <c r="D646" s="8">
        <v>4090</v>
      </c>
      <c r="E646" s="8">
        <v>2</v>
      </c>
      <c r="F646" s="7">
        <v>95</v>
      </c>
      <c r="G646" s="8"/>
      <c r="H646" s="9">
        <v>44991.864499918978</v>
      </c>
      <c r="I646" s="20" t="str">
        <f>Table2[[#This Row],[StoreID]]&amp;"-"&amp;Table2[[#This Row],[OrderNumer]]</f>
        <v>4-965</v>
      </c>
    </row>
    <row r="647" spans="1:9" x14ac:dyDescent="0.3">
      <c r="A647" s="19">
        <v>967</v>
      </c>
      <c r="B647" s="19">
        <v>4</v>
      </c>
      <c r="C647" s="8">
        <v>23</v>
      </c>
      <c r="D647" s="8">
        <v>4087</v>
      </c>
      <c r="E647" s="8">
        <v>1</v>
      </c>
      <c r="F647" s="7">
        <v>10</v>
      </c>
      <c r="G647" s="8"/>
      <c r="H647" s="9">
        <v>44991.912340393515</v>
      </c>
      <c r="I647" s="20" t="str">
        <f>Table2[[#This Row],[StoreID]]&amp;"-"&amp;Table2[[#This Row],[OrderNumer]]</f>
        <v>4-967</v>
      </c>
    </row>
    <row r="648" spans="1:9" x14ac:dyDescent="0.3">
      <c r="A648" s="19">
        <v>967</v>
      </c>
      <c r="B648" s="19">
        <v>4</v>
      </c>
      <c r="C648" s="8">
        <v>23</v>
      </c>
      <c r="D648" s="8">
        <v>4081</v>
      </c>
      <c r="E648" s="8">
        <v>1</v>
      </c>
      <c r="F648" s="7">
        <v>10</v>
      </c>
      <c r="G648" s="8"/>
      <c r="H648" s="9">
        <v>44991.912340393515</v>
      </c>
      <c r="I648" s="20" t="str">
        <f>Table2[[#This Row],[StoreID]]&amp;"-"&amp;Table2[[#This Row],[OrderNumer]]</f>
        <v>4-967</v>
      </c>
    </row>
    <row r="649" spans="1:9" x14ac:dyDescent="0.3">
      <c r="A649" s="19">
        <v>969</v>
      </c>
      <c r="B649" s="19">
        <v>4</v>
      </c>
      <c r="C649" s="8">
        <v>33</v>
      </c>
      <c r="D649" s="8">
        <v>603</v>
      </c>
      <c r="E649" s="8">
        <v>1</v>
      </c>
      <c r="F649" s="7">
        <v>497.5</v>
      </c>
      <c r="G649" s="8"/>
      <c r="H649" s="9">
        <v>44992.63419232639</v>
      </c>
      <c r="I649" s="20" t="str">
        <f>Table2[[#This Row],[StoreID]]&amp;"-"&amp;Table2[[#This Row],[OrderNumer]]</f>
        <v>4-969</v>
      </c>
    </row>
    <row r="650" spans="1:9" x14ac:dyDescent="0.3">
      <c r="A650" s="19">
        <v>972</v>
      </c>
      <c r="B650" s="19">
        <v>4</v>
      </c>
      <c r="C650" s="8">
        <v>23</v>
      </c>
      <c r="D650" s="8">
        <v>473</v>
      </c>
      <c r="E650" s="8">
        <v>1</v>
      </c>
      <c r="F650" s="7">
        <v>45</v>
      </c>
      <c r="G650" s="8"/>
      <c r="H650" s="9">
        <v>44992.718604513888</v>
      </c>
      <c r="I650" s="20" t="str">
        <f>Table2[[#This Row],[StoreID]]&amp;"-"&amp;Table2[[#This Row],[OrderNumer]]</f>
        <v>4-972</v>
      </c>
    </row>
    <row r="651" spans="1:9" x14ac:dyDescent="0.3">
      <c r="A651" s="19">
        <v>975</v>
      </c>
      <c r="B651" s="19">
        <v>4</v>
      </c>
      <c r="C651" s="8">
        <v>23</v>
      </c>
      <c r="D651" s="8">
        <v>465</v>
      </c>
      <c r="E651" s="8">
        <v>1</v>
      </c>
      <c r="F651" s="7">
        <v>25</v>
      </c>
      <c r="G651" s="8"/>
      <c r="H651" s="9">
        <v>44992.758028391203</v>
      </c>
      <c r="I651" s="20" t="str">
        <f>Table2[[#This Row],[StoreID]]&amp;"-"&amp;Table2[[#This Row],[OrderNumer]]</f>
        <v>4-975</v>
      </c>
    </row>
    <row r="652" spans="1:9" x14ac:dyDescent="0.3">
      <c r="A652" s="19">
        <v>977</v>
      </c>
      <c r="B652" s="19">
        <v>4</v>
      </c>
      <c r="C652" s="8">
        <v>2</v>
      </c>
      <c r="D652" s="8">
        <v>3303</v>
      </c>
      <c r="E652" s="8">
        <v>1</v>
      </c>
      <c r="F652" s="7">
        <v>162.5</v>
      </c>
      <c r="G652" s="8"/>
      <c r="H652" s="9">
        <v>44992.770193055556</v>
      </c>
      <c r="I652" s="20" t="str">
        <f>Table2[[#This Row],[StoreID]]&amp;"-"&amp;Table2[[#This Row],[OrderNumer]]</f>
        <v>4-977</v>
      </c>
    </row>
    <row r="653" spans="1:9" x14ac:dyDescent="0.3">
      <c r="A653" s="19">
        <v>978</v>
      </c>
      <c r="B653" s="19">
        <v>4</v>
      </c>
      <c r="C653" s="8">
        <v>33</v>
      </c>
      <c r="D653" s="8">
        <v>462</v>
      </c>
      <c r="E653" s="8">
        <v>1</v>
      </c>
      <c r="F653" s="7">
        <v>10</v>
      </c>
      <c r="G653" s="8"/>
      <c r="H653" s="9">
        <v>44992.771897916668</v>
      </c>
      <c r="I653" s="20" t="str">
        <f>Table2[[#This Row],[StoreID]]&amp;"-"&amp;Table2[[#This Row],[OrderNumer]]</f>
        <v>4-978</v>
      </c>
    </row>
    <row r="654" spans="1:9" x14ac:dyDescent="0.3">
      <c r="A654" s="19">
        <v>979</v>
      </c>
      <c r="B654" s="19">
        <v>4</v>
      </c>
      <c r="C654" s="8">
        <v>2</v>
      </c>
      <c r="D654" s="8">
        <v>3303</v>
      </c>
      <c r="E654" s="8">
        <v>-1</v>
      </c>
      <c r="F654" s="7">
        <v>-162.5</v>
      </c>
      <c r="G654" s="8" t="s">
        <v>241</v>
      </c>
      <c r="H654" s="9">
        <v>44992.773137997683</v>
      </c>
      <c r="I654" s="20" t="str">
        <f>Table2[[#This Row],[StoreID]]&amp;"-"&amp;Table2[[#This Row],[OrderNumer]]</f>
        <v>4-979</v>
      </c>
    </row>
    <row r="655" spans="1:9" x14ac:dyDescent="0.3">
      <c r="A655" s="19">
        <v>983</v>
      </c>
      <c r="B655" s="19">
        <v>4</v>
      </c>
      <c r="C655" s="8">
        <v>2</v>
      </c>
      <c r="D655" s="8">
        <v>456</v>
      </c>
      <c r="E655" s="8">
        <v>1</v>
      </c>
      <c r="F655" s="7">
        <v>87.5</v>
      </c>
      <c r="G655" s="8"/>
      <c r="H655" s="9">
        <v>44992.815938576387</v>
      </c>
      <c r="I655" s="20" t="str">
        <f>Table2[[#This Row],[StoreID]]&amp;"-"&amp;Table2[[#This Row],[OrderNumer]]</f>
        <v>4-983</v>
      </c>
    </row>
    <row r="656" spans="1:9" x14ac:dyDescent="0.3">
      <c r="A656" s="19">
        <v>983</v>
      </c>
      <c r="B656" s="19">
        <v>4</v>
      </c>
      <c r="C656" s="8">
        <v>2</v>
      </c>
      <c r="D656" s="8">
        <v>467</v>
      </c>
      <c r="E656" s="8">
        <v>1</v>
      </c>
      <c r="F656" s="7">
        <v>150</v>
      </c>
      <c r="G656" s="8"/>
      <c r="H656" s="9">
        <v>44992.81593892361</v>
      </c>
      <c r="I656" s="20" t="str">
        <f>Table2[[#This Row],[StoreID]]&amp;"-"&amp;Table2[[#This Row],[OrderNumer]]</f>
        <v>4-983</v>
      </c>
    </row>
    <row r="657" spans="1:9" x14ac:dyDescent="0.3">
      <c r="A657" s="19">
        <v>986</v>
      </c>
      <c r="B657" s="19">
        <v>4</v>
      </c>
      <c r="C657" s="8">
        <v>33</v>
      </c>
      <c r="D657" s="8">
        <v>4090</v>
      </c>
      <c r="E657" s="8">
        <v>1</v>
      </c>
      <c r="F657" s="7">
        <v>47.5</v>
      </c>
      <c r="G657" s="8"/>
      <c r="H657" s="9">
        <v>44992.850604780091</v>
      </c>
      <c r="I657" s="20" t="str">
        <f>Table2[[#This Row],[StoreID]]&amp;"-"&amp;Table2[[#This Row],[OrderNumer]]</f>
        <v>4-986</v>
      </c>
    </row>
    <row r="658" spans="1:9" x14ac:dyDescent="0.3">
      <c r="A658" s="19">
        <v>989</v>
      </c>
      <c r="B658" s="19">
        <v>4</v>
      </c>
      <c r="C658" s="8">
        <v>2</v>
      </c>
      <c r="D658" s="8">
        <v>1173</v>
      </c>
      <c r="E658" s="8">
        <v>1</v>
      </c>
      <c r="F658" s="7">
        <v>437.5</v>
      </c>
      <c r="G658" s="8"/>
      <c r="H658" s="9">
        <v>44992.90027716435</v>
      </c>
      <c r="I658" s="20" t="str">
        <f>Table2[[#This Row],[StoreID]]&amp;"-"&amp;Table2[[#This Row],[OrderNumer]]</f>
        <v>4-989</v>
      </c>
    </row>
    <row r="659" spans="1:9" x14ac:dyDescent="0.3">
      <c r="A659" s="19">
        <v>991</v>
      </c>
      <c r="B659" s="19">
        <v>4</v>
      </c>
      <c r="C659" s="8">
        <v>33</v>
      </c>
      <c r="D659" s="8">
        <v>463</v>
      </c>
      <c r="E659" s="8">
        <v>1</v>
      </c>
      <c r="F659" s="7">
        <v>75</v>
      </c>
      <c r="G659" s="8"/>
      <c r="H659" s="9">
        <v>44993.475796840277</v>
      </c>
      <c r="I659" s="20" t="str">
        <f>Table2[[#This Row],[StoreID]]&amp;"-"&amp;Table2[[#This Row],[OrderNumer]]</f>
        <v>4-991</v>
      </c>
    </row>
    <row r="660" spans="1:9" x14ac:dyDescent="0.3">
      <c r="A660" s="19">
        <v>992</v>
      </c>
      <c r="B660" s="19">
        <v>4</v>
      </c>
      <c r="C660" s="8">
        <v>33</v>
      </c>
      <c r="D660" s="8">
        <v>18</v>
      </c>
      <c r="E660" s="8">
        <v>1</v>
      </c>
      <c r="F660" s="7">
        <v>725</v>
      </c>
      <c r="G660" s="8"/>
      <c r="H660" s="9">
        <v>44993.563381018517</v>
      </c>
      <c r="I660" s="20" t="str">
        <f>Table2[[#This Row],[StoreID]]&amp;"-"&amp;Table2[[#This Row],[OrderNumer]]</f>
        <v>4-992</v>
      </c>
    </row>
    <row r="661" spans="1:9" x14ac:dyDescent="0.3">
      <c r="A661" s="19">
        <v>993</v>
      </c>
      <c r="B661" s="19">
        <v>4</v>
      </c>
      <c r="C661" s="8">
        <v>33</v>
      </c>
      <c r="D661" s="8">
        <v>467</v>
      </c>
      <c r="E661" s="8">
        <v>1</v>
      </c>
      <c r="F661" s="7">
        <v>150</v>
      </c>
      <c r="G661" s="8"/>
      <c r="H661" s="9">
        <v>44993.571629976854</v>
      </c>
      <c r="I661" s="20" t="str">
        <f>Table2[[#This Row],[StoreID]]&amp;"-"&amp;Table2[[#This Row],[OrderNumer]]</f>
        <v>4-993</v>
      </c>
    </row>
    <row r="662" spans="1:9" x14ac:dyDescent="0.3">
      <c r="A662" s="19">
        <v>995</v>
      </c>
      <c r="B662" s="19">
        <v>4</v>
      </c>
      <c r="C662" s="8">
        <v>2</v>
      </c>
      <c r="D662" s="8">
        <v>3263</v>
      </c>
      <c r="E662" s="8">
        <v>1</v>
      </c>
      <c r="F662" s="7">
        <v>112.5</v>
      </c>
      <c r="G662" s="8"/>
      <c r="H662" s="9">
        <v>44993.633597997687</v>
      </c>
      <c r="I662" s="20" t="str">
        <f>Table2[[#This Row],[StoreID]]&amp;"-"&amp;Table2[[#This Row],[OrderNumer]]</f>
        <v>4-995</v>
      </c>
    </row>
    <row r="663" spans="1:9" x14ac:dyDescent="0.3">
      <c r="A663" s="19">
        <v>995</v>
      </c>
      <c r="B663" s="19">
        <v>4</v>
      </c>
      <c r="C663" s="8">
        <v>2</v>
      </c>
      <c r="D663" s="8">
        <v>4092</v>
      </c>
      <c r="E663" s="8">
        <v>1</v>
      </c>
      <c r="F663" s="7">
        <v>25</v>
      </c>
      <c r="G663" s="8"/>
      <c r="H663" s="9">
        <v>44993.633597997687</v>
      </c>
      <c r="I663" s="20" t="str">
        <f>Table2[[#This Row],[StoreID]]&amp;"-"&amp;Table2[[#This Row],[OrderNumer]]</f>
        <v>4-995</v>
      </c>
    </row>
    <row r="664" spans="1:9" x14ac:dyDescent="0.3">
      <c r="A664" s="19">
        <v>996</v>
      </c>
      <c r="B664" s="19">
        <v>4</v>
      </c>
      <c r="C664" s="8">
        <v>33</v>
      </c>
      <c r="D664" s="8">
        <v>18</v>
      </c>
      <c r="E664" s="8">
        <v>-1</v>
      </c>
      <c r="F664" s="7">
        <v>-725</v>
      </c>
      <c r="G664" s="8" t="s">
        <v>122</v>
      </c>
      <c r="H664" s="9">
        <v>44993.634774386577</v>
      </c>
      <c r="I664" s="20" t="str">
        <f>Table2[[#This Row],[StoreID]]&amp;"-"&amp;Table2[[#This Row],[OrderNumer]]</f>
        <v>4-996</v>
      </c>
    </row>
    <row r="665" spans="1:9" x14ac:dyDescent="0.3">
      <c r="A665" s="19">
        <v>997</v>
      </c>
      <c r="B665" s="19">
        <v>4</v>
      </c>
      <c r="C665" s="8">
        <v>33</v>
      </c>
      <c r="D665" s="8">
        <v>476</v>
      </c>
      <c r="E665" s="8">
        <v>1</v>
      </c>
      <c r="F665" s="7">
        <v>30</v>
      </c>
      <c r="G665" s="8"/>
      <c r="H665" s="9">
        <v>44993.635492210647</v>
      </c>
      <c r="I665" s="20" t="str">
        <f>Table2[[#This Row],[StoreID]]&amp;"-"&amp;Table2[[#This Row],[OrderNumer]]</f>
        <v>4-997</v>
      </c>
    </row>
    <row r="666" spans="1:9" x14ac:dyDescent="0.3">
      <c r="A666" s="19">
        <v>997</v>
      </c>
      <c r="B666" s="19">
        <v>4</v>
      </c>
      <c r="C666" s="8">
        <v>33</v>
      </c>
      <c r="D666" s="8">
        <v>121</v>
      </c>
      <c r="E666" s="8">
        <v>1</v>
      </c>
      <c r="F666" s="7">
        <v>592.5</v>
      </c>
      <c r="G666" s="8"/>
      <c r="H666" s="9">
        <v>44993.635492245368</v>
      </c>
      <c r="I666" s="20" t="str">
        <f>Table2[[#This Row],[StoreID]]&amp;"-"&amp;Table2[[#This Row],[OrderNumer]]</f>
        <v>4-997</v>
      </c>
    </row>
    <row r="667" spans="1:9" x14ac:dyDescent="0.3">
      <c r="A667" s="19">
        <v>998</v>
      </c>
      <c r="B667" s="19">
        <v>4</v>
      </c>
      <c r="C667" s="8">
        <v>33</v>
      </c>
      <c r="D667" s="8">
        <v>465</v>
      </c>
      <c r="E667" s="8">
        <v>1</v>
      </c>
      <c r="F667" s="7">
        <v>25</v>
      </c>
      <c r="G667" s="8"/>
      <c r="H667" s="9">
        <v>44993.676071956019</v>
      </c>
      <c r="I667" s="20" t="str">
        <f>Table2[[#This Row],[StoreID]]&amp;"-"&amp;Table2[[#This Row],[OrderNumer]]</f>
        <v>4-998</v>
      </c>
    </row>
    <row r="668" spans="1:9" x14ac:dyDescent="0.3">
      <c r="A668" s="19">
        <v>1004</v>
      </c>
      <c r="B668" s="19">
        <v>4</v>
      </c>
      <c r="C668" s="8">
        <v>33</v>
      </c>
      <c r="D668" s="8">
        <v>473</v>
      </c>
      <c r="E668" s="8">
        <v>1</v>
      </c>
      <c r="F668" s="7">
        <v>45</v>
      </c>
      <c r="G668" s="8"/>
      <c r="H668" s="9">
        <v>44993.743556516201</v>
      </c>
      <c r="I668" s="20" t="str">
        <f>Table2[[#This Row],[StoreID]]&amp;"-"&amp;Table2[[#This Row],[OrderNumer]]</f>
        <v>4-1004</v>
      </c>
    </row>
    <row r="669" spans="1:9" x14ac:dyDescent="0.3">
      <c r="A669" s="19">
        <v>1005</v>
      </c>
      <c r="B669" s="19">
        <v>4</v>
      </c>
      <c r="C669" s="8">
        <v>33</v>
      </c>
      <c r="D669" s="8">
        <v>3461</v>
      </c>
      <c r="E669" s="8">
        <v>1</v>
      </c>
      <c r="F669" s="7">
        <v>299.5</v>
      </c>
      <c r="G669" s="8"/>
      <c r="H669" s="9">
        <v>44993.746060381942</v>
      </c>
      <c r="I669" s="20" t="str">
        <f>Table2[[#This Row],[StoreID]]&amp;"-"&amp;Table2[[#This Row],[OrderNumer]]</f>
        <v>4-1005</v>
      </c>
    </row>
    <row r="670" spans="1:9" x14ac:dyDescent="0.3">
      <c r="A670" s="19">
        <v>1011</v>
      </c>
      <c r="B670" s="19">
        <v>4</v>
      </c>
      <c r="C670" s="8">
        <v>2</v>
      </c>
      <c r="D670" s="8">
        <v>4092</v>
      </c>
      <c r="E670" s="8">
        <v>1</v>
      </c>
      <c r="F670" s="7">
        <v>25</v>
      </c>
      <c r="G670" s="8"/>
      <c r="H670" s="9">
        <v>44993.812718437497</v>
      </c>
      <c r="I670" s="20" t="str">
        <f>Table2[[#This Row],[StoreID]]&amp;"-"&amp;Table2[[#This Row],[OrderNumer]]</f>
        <v>4-1011</v>
      </c>
    </row>
    <row r="671" spans="1:9" x14ac:dyDescent="0.3">
      <c r="A671" s="19">
        <v>1015</v>
      </c>
      <c r="B671" s="19">
        <v>4</v>
      </c>
      <c r="C671" s="8">
        <v>2</v>
      </c>
      <c r="D671" s="8">
        <v>467</v>
      </c>
      <c r="E671" s="8">
        <v>1</v>
      </c>
      <c r="F671" s="7">
        <v>150</v>
      </c>
      <c r="G671" s="8"/>
      <c r="H671" s="9">
        <v>44993.843985729167</v>
      </c>
      <c r="I671" s="20" t="str">
        <f>Table2[[#This Row],[StoreID]]&amp;"-"&amp;Table2[[#This Row],[OrderNumer]]</f>
        <v>4-1015</v>
      </c>
    </row>
    <row r="672" spans="1:9" x14ac:dyDescent="0.3">
      <c r="A672" s="19">
        <v>1015</v>
      </c>
      <c r="B672" s="19">
        <v>4</v>
      </c>
      <c r="C672" s="8">
        <v>2</v>
      </c>
      <c r="D672" s="8">
        <v>475</v>
      </c>
      <c r="E672" s="8">
        <v>1</v>
      </c>
      <c r="F672" s="7">
        <v>50</v>
      </c>
      <c r="G672" s="8"/>
      <c r="H672" s="9">
        <v>44993.84398607639</v>
      </c>
      <c r="I672" s="20" t="str">
        <f>Table2[[#This Row],[StoreID]]&amp;"-"&amp;Table2[[#This Row],[OrderNumer]]</f>
        <v>4-1015</v>
      </c>
    </row>
    <row r="673" spans="1:9" x14ac:dyDescent="0.3">
      <c r="A673" s="19">
        <v>1015</v>
      </c>
      <c r="B673" s="19">
        <v>4</v>
      </c>
      <c r="C673" s="8">
        <v>2</v>
      </c>
      <c r="D673" s="8">
        <v>392</v>
      </c>
      <c r="E673" s="8">
        <v>1</v>
      </c>
      <c r="F673" s="7">
        <v>75</v>
      </c>
      <c r="G673" s="8"/>
      <c r="H673" s="9">
        <v>44993.84398607639</v>
      </c>
      <c r="I673" s="20" t="str">
        <f>Table2[[#This Row],[StoreID]]&amp;"-"&amp;Table2[[#This Row],[OrderNumer]]</f>
        <v>4-1015</v>
      </c>
    </row>
    <row r="674" spans="1:9" x14ac:dyDescent="0.3">
      <c r="A674" s="19">
        <v>1016</v>
      </c>
      <c r="B674" s="19">
        <v>4</v>
      </c>
      <c r="C674" s="8">
        <v>2</v>
      </c>
      <c r="D674" s="8">
        <v>478</v>
      </c>
      <c r="E674" s="8">
        <v>1</v>
      </c>
      <c r="F674" s="7">
        <v>75</v>
      </c>
      <c r="G674" s="8"/>
      <c r="H674" s="9">
        <v>44993.846361956021</v>
      </c>
      <c r="I674" s="20" t="str">
        <f>Table2[[#This Row],[StoreID]]&amp;"-"&amp;Table2[[#This Row],[OrderNumer]]</f>
        <v>4-1016</v>
      </c>
    </row>
    <row r="675" spans="1:9" x14ac:dyDescent="0.3">
      <c r="A675" s="19">
        <v>1020</v>
      </c>
      <c r="B675" s="19">
        <v>4</v>
      </c>
      <c r="C675" s="8">
        <v>2</v>
      </c>
      <c r="D675" s="8">
        <v>461</v>
      </c>
      <c r="E675" s="8">
        <v>1</v>
      </c>
      <c r="F675" s="7">
        <v>100</v>
      </c>
      <c r="G675" s="8"/>
      <c r="H675" s="9">
        <v>44993.859951817132</v>
      </c>
      <c r="I675" s="20" t="str">
        <f>Table2[[#This Row],[StoreID]]&amp;"-"&amp;Table2[[#This Row],[OrderNumer]]</f>
        <v>4-1020</v>
      </c>
    </row>
    <row r="676" spans="1:9" x14ac:dyDescent="0.3">
      <c r="A676" s="19">
        <v>1026</v>
      </c>
      <c r="B676" s="19">
        <v>4</v>
      </c>
      <c r="C676" s="8">
        <v>2</v>
      </c>
      <c r="D676" s="8">
        <v>3304</v>
      </c>
      <c r="E676" s="8">
        <v>1</v>
      </c>
      <c r="F676" s="7">
        <v>14.5</v>
      </c>
      <c r="G676" s="8"/>
      <c r="H676" s="9">
        <v>44993.883826423611</v>
      </c>
      <c r="I676" s="20" t="str">
        <f>Table2[[#This Row],[StoreID]]&amp;"-"&amp;Table2[[#This Row],[OrderNumer]]</f>
        <v>4-1026</v>
      </c>
    </row>
    <row r="677" spans="1:9" x14ac:dyDescent="0.3">
      <c r="A677" s="19">
        <v>1028</v>
      </c>
      <c r="B677" s="19">
        <v>4</v>
      </c>
      <c r="C677" s="8">
        <v>2</v>
      </c>
      <c r="D677" s="8">
        <v>450</v>
      </c>
      <c r="E677" s="8">
        <v>1</v>
      </c>
      <c r="F677" s="7">
        <v>300</v>
      </c>
      <c r="G677" s="8"/>
      <c r="H677" s="9">
        <v>44993.905841435182</v>
      </c>
      <c r="I677" s="20" t="str">
        <f>Table2[[#This Row],[StoreID]]&amp;"-"&amp;Table2[[#This Row],[OrderNumer]]</f>
        <v>4-1028</v>
      </c>
    </row>
    <row r="678" spans="1:9" x14ac:dyDescent="0.3">
      <c r="A678" s="19">
        <v>1035</v>
      </c>
      <c r="B678" s="19">
        <v>4</v>
      </c>
      <c r="C678" s="8">
        <v>2</v>
      </c>
      <c r="D678" s="8">
        <v>15</v>
      </c>
      <c r="E678" s="8">
        <v>1</v>
      </c>
      <c r="F678" s="7">
        <v>575</v>
      </c>
      <c r="G678" s="8"/>
      <c r="H678" s="9">
        <v>44994.554806828703</v>
      </c>
      <c r="I678" s="20" t="str">
        <f>Table2[[#This Row],[StoreID]]&amp;"-"&amp;Table2[[#This Row],[OrderNumer]]</f>
        <v>4-1035</v>
      </c>
    </row>
    <row r="679" spans="1:9" x14ac:dyDescent="0.3">
      <c r="A679" s="19">
        <v>1041</v>
      </c>
      <c r="B679" s="19">
        <v>4</v>
      </c>
      <c r="C679" s="8">
        <v>33</v>
      </c>
      <c r="D679" s="8">
        <v>3439</v>
      </c>
      <c r="E679" s="8">
        <v>1</v>
      </c>
      <c r="F679" s="7">
        <v>699.5</v>
      </c>
      <c r="G679" s="8"/>
      <c r="H679" s="9">
        <v>44994.638316122684</v>
      </c>
      <c r="I679" s="20" t="str">
        <f>Table2[[#This Row],[StoreID]]&amp;"-"&amp;Table2[[#This Row],[OrderNumer]]</f>
        <v>4-1041</v>
      </c>
    </row>
    <row r="680" spans="1:9" x14ac:dyDescent="0.3">
      <c r="A680" s="19">
        <v>1042</v>
      </c>
      <c r="B680" s="19">
        <v>4</v>
      </c>
      <c r="C680" s="8">
        <v>2</v>
      </c>
      <c r="D680" s="8">
        <v>3413</v>
      </c>
      <c r="E680" s="8">
        <v>1</v>
      </c>
      <c r="F680" s="7">
        <v>1100</v>
      </c>
      <c r="G680" s="8"/>
      <c r="H680" s="9">
        <v>44994.660236261574</v>
      </c>
      <c r="I680" s="20" t="str">
        <f>Table2[[#This Row],[StoreID]]&amp;"-"&amp;Table2[[#This Row],[OrderNumer]]</f>
        <v>4-1042</v>
      </c>
    </row>
    <row r="681" spans="1:9" x14ac:dyDescent="0.3">
      <c r="A681" s="19">
        <v>1043</v>
      </c>
      <c r="B681" s="19">
        <v>4</v>
      </c>
      <c r="C681" s="8">
        <v>23</v>
      </c>
      <c r="D681" s="8">
        <v>599</v>
      </c>
      <c r="E681" s="8">
        <v>1</v>
      </c>
      <c r="F681" s="7">
        <v>175</v>
      </c>
      <c r="G681" s="8"/>
      <c r="H681" s="9">
        <v>44994.671461076388</v>
      </c>
      <c r="I681" s="20" t="str">
        <f>Table2[[#This Row],[StoreID]]&amp;"-"&amp;Table2[[#This Row],[OrderNumer]]</f>
        <v>4-1043</v>
      </c>
    </row>
    <row r="682" spans="1:9" x14ac:dyDescent="0.3">
      <c r="A682" s="19">
        <v>1046</v>
      </c>
      <c r="B682" s="19">
        <v>4</v>
      </c>
      <c r="C682" s="8">
        <v>23</v>
      </c>
      <c r="D682" s="8">
        <v>465</v>
      </c>
      <c r="E682" s="8">
        <v>1</v>
      </c>
      <c r="F682" s="7">
        <v>25</v>
      </c>
      <c r="G682" s="8"/>
      <c r="H682" s="9">
        <v>44994.736775613426</v>
      </c>
      <c r="I682" s="20" t="str">
        <f>Table2[[#This Row],[StoreID]]&amp;"-"&amp;Table2[[#This Row],[OrderNumer]]</f>
        <v>4-1046</v>
      </c>
    </row>
    <row r="683" spans="1:9" x14ac:dyDescent="0.3">
      <c r="A683" s="19">
        <v>1046</v>
      </c>
      <c r="B683" s="19">
        <v>4</v>
      </c>
      <c r="C683" s="8">
        <v>23</v>
      </c>
      <c r="D683" s="8">
        <v>462</v>
      </c>
      <c r="E683" s="8">
        <v>2</v>
      </c>
      <c r="F683" s="7">
        <v>20</v>
      </c>
      <c r="G683" s="8"/>
      <c r="H683" s="9">
        <v>44994.736775613426</v>
      </c>
      <c r="I683" s="20" t="str">
        <f>Table2[[#This Row],[StoreID]]&amp;"-"&amp;Table2[[#This Row],[OrderNumer]]</f>
        <v>4-1046</v>
      </c>
    </row>
    <row r="684" spans="1:9" x14ac:dyDescent="0.3">
      <c r="A684" s="19">
        <v>1048</v>
      </c>
      <c r="B684" s="19">
        <v>4</v>
      </c>
      <c r="C684" s="8">
        <v>2</v>
      </c>
      <c r="D684" s="8">
        <v>16</v>
      </c>
      <c r="E684" s="8">
        <v>1</v>
      </c>
      <c r="F684" s="7">
        <v>225</v>
      </c>
      <c r="G684" s="8"/>
      <c r="H684" s="9">
        <v>44994.743711886571</v>
      </c>
      <c r="I684" s="20" t="str">
        <f>Table2[[#This Row],[StoreID]]&amp;"-"&amp;Table2[[#This Row],[OrderNumer]]</f>
        <v>4-1048</v>
      </c>
    </row>
    <row r="685" spans="1:9" x14ac:dyDescent="0.3">
      <c r="A685" s="19">
        <v>1049</v>
      </c>
      <c r="B685" s="19">
        <v>4</v>
      </c>
      <c r="C685" s="8">
        <v>23</v>
      </c>
      <c r="D685" s="8">
        <v>471</v>
      </c>
      <c r="E685" s="8">
        <v>1</v>
      </c>
      <c r="F685" s="7">
        <v>20</v>
      </c>
      <c r="G685" s="8"/>
      <c r="H685" s="9">
        <v>44994.746963310186</v>
      </c>
      <c r="I685" s="20" t="str">
        <f>Table2[[#This Row],[StoreID]]&amp;"-"&amp;Table2[[#This Row],[OrderNumer]]</f>
        <v>4-1049</v>
      </c>
    </row>
    <row r="686" spans="1:9" x14ac:dyDescent="0.3">
      <c r="A686" s="19">
        <v>1050</v>
      </c>
      <c r="B686" s="19">
        <v>4</v>
      </c>
      <c r="C686" s="8">
        <v>23</v>
      </c>
      <c r="D686" s="8">
        <v>3261</v>
      </c>
      <c r="E686" s="8">
        <v>1</v>
      </c>
      <c r="F686" s="7">
        <v>82.5</v>
      </c>
      <c r="G686" s="8"/>
      <c r="H686" s="9">
        <v>44994.748222187503</v>
      </c>
      <c r="I686" s="20" t="str">
        <f>Table2[[#This Row],[StoreID]]&amp;"-"&amp;Table2[[#This Row],[OrderNumer]]</f>
        <v>4-1050</v>
      </c>
    </row>
    <row r="687" spans="1:9" x14ac:dyDescent="0.3">
      <c r="A687" s="19">
        <v>1051</v>
      </c>
      <c r="B687" s="19">
        <v>4</v>
      </c>
      <c r="C687" s="8">
        <v>33</v>
      </c>
      <c r="D687" s="8">
        <v>3376</v>
      </c>
      <c r="E687" s="8">
        <v>1</v>
      </c>
      <c r="F687" s="7">
        <v>1349.5</v>
      </c>
      <c r="G687" s="8"/>
      <c r="H687" s="9">
        <v>44994.751024884259</v>
      </c>
      <c r="I687" s="20" t="str">
        <f>Table2[[#This Row],[StoreID]]&amp;"-"&amp;Table2[[#This Row],[OrderNumer]]</f>
        <v>4-1051</v>
      </c>
    </row>
    <row r="688" spans="1:9" x14ac:dyDescent="0.3">
      <c r="A688" s="19">
        <v>1051</v>
      </c>
      <c r="B688" s="19">
        <v>4</v>
      </c>
      <c r="C688" s="8">
        <v>33</v>
      </c>
      <c r="D688" s="8">
        <v>4078</v>
      </c>
      <c r="E688" s="8">
        <v>1</v>
      </c>
      <c r="F688" s="7">
        <v>49.5</v>
      </c>
      <c r="G688" s="8"/>
      <c r="H688" s="9">
        <v>44994.751024884259</v>
      </c>
      <c r="I688" s="20" t="str">
        <f>Table2[[#This Row],[StoreID]]&amp;"-"&amp;Table2[[#This Row],[OrderNumer]]</f>
        <v>4-1051</v>
      </c>
    </row>
    <row r="689" spans="1:9" x14ac:dyDescent="0.3">
      <c r="A689" s="19">
        <v>1064</v>
      </c>
      <c r="B689" s="19">
        <v>4</v>
      </c>
      <c r="C689" s="8">
        <v>33</v>
      </c>
      <c r="D689" s="8">
        <v>475</v>
      </c>
      <c r="E689" s="8">
        <v>1</v>
      </c>
      <c r="F689" s="7">
        <v>50</v>
      </c>
      <c r="G689" s="8"/>
      <c r="H689" s="9">
        <v>44994.856236805557</v>
      </c>
      <c r="I689" s="20" t="str">
        <f>Table2[[#This Row],[StoreID]]&amp;"-"&amp;Table2[[#This Row],[OrderNumer]]</f>
        <v>4-1064</v>
      </c>
    </row>
    <row r="690" spans="1:9" x14ac:dyDescent="0.3">
      <c r="A690" s="19">
        <v>1064</v>
      </c>
      <c r="B690" s="19">
        <v>4</v>
      </c>
      <c r="C690" s="8">
        <v>33</v>
      </c>
      <c r="D690" s="8">
        <v>475</v>
      </c>
      <c r="E690" s="8">
        <v>1</v>
      </c>
      <c r="F690" s="7">
        <v>50</v>
      </c>
      <c r="G690" s="8"/>
      <c r="H690" s="9">
        <v>44994.856236805557</v>
      </c>
      <c r="I690" s="20" t="str">
        <f>Table2[[#This Row],[StoreID]]&amp;"-"&amp;Table2[[#This Row],[OrderNumer]]</f>
        <v>4-1064</v>
      </c>
    </row>
    <row r="691" spans="1:9" x14ac:dyDescent="0.3">
      <c r="A691" s="19">
        <v>1064</v>
      </c>
      <c r="B691" s="19">
        <v>4</v>
      </c>
      <c r="C691" s="8">
        <v>33</v>
      </c>
      <c r="D691" s="8">
        <v>475</v>
      </c>
      <c r="E691" s="8">
        <v>1</v>
      </c>
      <c r="F691" s="7">
        <v>50</v>
      </c>
      <c r="G691" s="8"/>
      <c r="H691" s="9">
        <v>44994.856236805557</v>
      </c>
      <c r="I691" s="20" t="str">
        <f>Table2[[#This Row],[StoreID]]&amp;"-"&amp;Table2[[#This Row],[OrderNumer]]</f>
        <v>4-1064</v>
      </c>
    </row>
    <row r="692" spans="1:9" x14ac:dyDescent="0.3">
      <c r="A692" s="19">
        <v>1064</v>
      </c>
      <c r="B692" s="19">
        <v>4</v>
      </c>
      <c r="C692" s="8">
        <v>33</v>
      </c>
      <c r="D692" s="8">
        <v>476</v>
      </c>
      <c r="E692" s="8">
        <v>1</v>
      </c>
      <c r="F692" s="7">
        <v>30</v>
      </c>
      <c r="G692" s="8"/>
      <c r="H692" s="9">
        <v>44994.856236805557</v>
      </c>
      <c r="I692" s="20" t="str">
        <f>Table2[[#This Row],[StoreID]]&amp;"-"&amp;Table2[[#This Row],[OrderNumer]]</f>
        <v>4-1064</v>
      </c>
    </row>
    <row r="693" spans="1:9" x14ac:dyDescent="0.3">
      <c r="A693" s="19">
        <v>1064</v>
      </c>
      <c r="B693" s="19">
        <v>4</v>
      </c>
      <c r="C693" s="8">
        <v>33</v>
      </c>
      <c r="D693" s="8">
        <v>476</v>
      </c>
      <c r="E693" s="8">
        <v>1</v>
      </c>
      <c r="F693" s="7">
        <v>30</v>
      </c>
      <c r="G693" s="8"/>
      <c r="H693" s="9">
        <v>44994.856236840278</v>
      </c>
      <c r="I693" s="20" t="str">
        <f>Table2[[#This Row],[StoreID]]&amp;"-"&amp;Table2[[#This Row],[OrderNumer]]</f>
        <v>4-1064</v>
      </c>
    </row>
    <row r="694" spans="1:9" x14ac:dyDescent="0.3">
      <c r="A694" s="19">
        <v>1064</v>
      </c>
      <c r="B694" s="19">
        <v>4</v>
      </c>
      <c r="C694" s="8">
        <v>33</v>
      </c>
      <c r="D694" s="8">
        <v>385</v>
      </c>
      <c r="E694" s="8">
        <v>1</v>
      </c>
      <c r="F694" s="7">
        <v>197.5</v>
      </c>
      <c r="G694" s="8"/>
      <c r="H694" s="9">
        <v>44994.856236840278</v>
      </c>
      <c r="I694" s="20" t="str">
        <f>Table2[[#This Row],[StoreID]]&amp;"-"&amp;Table2[[#This Row],[OrderNumer]]</f>
        <v>4-1064</v>
      </c>
    </row>
    <row r="695" spans="1:9" x14ac:dyDescent="0.3">
      <c r="A695" s="19">
        <v>1064</v>
      </c>
      <c r="B695" s="19">
        <v>4</v>
      </c>
      <c r="C695" s="8">
        <v>33</v>
      </c>
      <c r="D695" s="8">
        <v>385</v>
      </c>
      <c r="E695" s="8">
        <v>1</v>
      </c>
      <c r="F695" s="7">
        <v>197.5</v>
      </c>
      <c r="G695" s="8"/>
      <c r="H695" s="9">
        <v>44994.856236840278</v>
      </c>
      <c r="I695" s="20" t="str">
        <f>Table2[[#This Row],[StoreID]]&amp;"-"&amp;Table2[[#This Row],[OrderNumer]]</f>
        <v>4-1064</v>
      </c>
    </row>
    <row r="696" spans="1:9" x14ac:dyDescent="0.3">
      <c r="A696" s="19">
        <v>1064</v>
      </c>
      <c r="B696" s="19">
        <v>4</v>
      </c>
      <c r="C696" s="8">
        <v>33</v>
      </c>
      <c r="D696" s="8">
        <v>389</v>
      </c>
      <c r="E696" s="8">
        <v>2</v>
      </c>
      <c r="F696" s="7">
        <v>250</v>
      </c>
      <c r="G696" s="8"/>
      <c r="H696" s="9">
        <v>44994.856236840278</v>
      </c>
      <c r="I696" s="20" t="str">
        <f>Table2[[#This Row],[StoreID]]&amp;"-"&amp;Table2[[#This Row],[OrderNumer]]</f>
        <v>4-1064</v>
      </c>
    </row>
    <row r="697" spans="1:9" x14ac:dyDescent="0.3">
      <c r="A697" s="19">
        <v>1068</v>
      </c>
      <c r="B697" s="19">
        <v>4</v>
      </c>
      <c r="C697" s="8">
        <v>23</v>
      </c>
      <c r="D697" s="8">
        <v>465</v>
      </c>
      <c r="E697" s="8">
        <v>1</v>
      </c>
      <c r="F697" s="7">
        <v>25</v>
      </c>
      <c r="G697" s="8"/>
      <c r="H697" s="9">
        <v>44994.868525543985</v>
      </c>
      <c r="I697" s="20" t="str">
        <f>Table2[[#This Row],[StoreID]]&amp;"-"&amp;Table2[[#This Row],[OrderNumer]]</f>
        <v>4-1068</v>
      </c>
    </row>
    <row r="698" spans="1:9" x14ac:dyDescent="0.3">
      <c r="A698" s="19">
        <v>1069</v>
      </c>
      <c r="B698" s="19">
        <v>4</v>
      </c>
      <c r="C698" s="8">
        <v>33</v>
      </c>
      <c r="D698" s="8">
        <v>460</v>
      </c>
      <c r="E698" s="8">
        <v>1</v>
      </c>
      <c r="F698" s="7">
        <v>75</v>
      </c>
      <c r="G698" s="8"/>
      <c r="H698" s="9">
        <v>44994.874316817128</v>
      </c>
      <c r="I698" s="20" t="str">
        <f>Table2[[#This Row],[StoreID]]&amp;"-"&amp;Table2[[#This Row],[OrderNumer]]</f>
        <v>4-1069</v>
      </c>
    </row>
    <row r="699" spans="1:9" x14ac:dyDescent="0.3">
      <c r="A699" s="19">
        <v>1070</v>
      </c>
      <c r="B699" s="19">
        <v>4</v>
      </c>
      <c r="C699" s="8">
        <v>23</v>
      </c>
      <c r="D699" s="8">
        <v>4086</v>
      </c>
      <c r="E699" s="8">
        <v>1</v>
      </c>
      <c r="F699" s="7">
        <v>10</v>
      </c>
      <c r="G699" s="8"/>
      <c r="H699" s="9">
        <v>44994.879304016205</v>
      </c>
      <c r="I699" s="20" t="str">
        <f>Table2[[#This Row],[StoreID]]&amp;"-"&amp;Table2[[#This Row],[OrderNumer]]</f>
        <v>4-1070</v>
      </c>
    </row>
    <row r="700" spans="1:9" x14ac:dyDescent="0.3">
      <c r="A700" s="19">
        <v>1070</v>
      </c>
      <c r="B700" s="19">
        <v>4</v>
      </c>
      <c r="C700" s="8">
        <v>23</v>
      </c>
      <c r="D700" s="8">
        <v>462</v>
      </c>
      <c r="E700" s="8">
        <v>1</v>
      </c>
      <c r="F700" s="7">
        <v>10</v>
      </c>
      <c r="G700" s="8"/>
      <c r="H700" s="9">
        <v>44994.879304050926</v>
      </c>
      <c r="I700" s="20" t="str">
        <f>Table2[[#This Row],[StoreID]]&amp;"-"&amp;Table2[[#This Row],[OrderNumer]]</f>
        <v>4-1070</v>
      </c>
    </row>
    <row r="701" spans="1:9" x14ac:dyDescent="0.3">
      <c r="A701" s="19">
        <v>1073</v>
      </c>
      <c r="B701" s="19">
        <v>4</v>
      </c>
      <c r="C701" s="8">
        <v>23</v>
      </c>
      <c r="D701" s="8">
        <v>4078</v>
      </c>
      <c r="E701" s="8">
        <v>1</v>
      </c>
      <c r="F701" s="7">
        <v>49.5</v>
      </c>
      <c r="G701" s="8"/>
      <c r="H701" s="9">
        <v>44994.896812384257</v>
      </c>
      <c r="I701" s="20" t="str">
        <f>Table2[[#This Row],[StoreID]]&amp;"-"&amp;Table2[[#This Row],[OrderNumer]]</f>
        <v>4-1073</v>
      </c>
    </row>
    <row r="702" spans="1:9" x14ac:dyDescent="0.3">
      <c r="A702" s="19">
        <v>1076</v>
      </c>
      <c r="B702" s="19">
        <v>4</v>
      </c>
      <c r="C702" s="8">
        <v>33</v>
      </c>
      <c r="D702" s="8">
        <v>3261</v>
      </c>
      <c r="E702" s="8">
        <v>1</v>
      </c>
      <c r="F702" s="7">
        <v>82.5</v>
      </c>
      <c r="G702" s="8"/>
      <c r="H702" s="9">
        <v>44994.911417858799</v>
      </c>
      <c r="I702" s="20" t="str">
        <f>Table2[[#This Row],[StoreID]]&amp;"-"&amp;Table2[[#This Row],[OrderNumer]]</f>
        <v>4-1076</v>
      </c>
    </row>
    <row r="703" spans="1:9" x14ac:dyDescent="0.3">
      <c r="A703" s="19">
        <v>1080</v>
      </c>
      <c r="B703" s="19">
        <v>4</v>
      </c>
      <c r="C703" s="8">
        <v>23</v>
      </c>
      <c r="D703" s="8">
        <v>18</v>
      </c>
      <c r="E703" s="8">
        <v>1</v>
      </c>
      <c r="F703" s="7">
        <v>725</v>
      </c>
      <c r="G703" s="8"/>
      <c r="H703" s="9">
        <v>44995.54124510417</v>
      </c>
      <c r="I703" s="20" t="str">
        <f>Table2[[#This Row],[StoreID]]&amp;"-"&amp;Table2[[#This Row],[OrderNumer]]</f>
        <v>4-1080</v>
      </c>
    </row>
    <row r="704" spans="1:9" x14ac:dyDescent="0.3">
      <c r="A704" s="19">
        <v>1081</v>
      </c>
      <c r="B704" s="19">
        <v>4</v>
      </c>
      <c r="C704" s="8">
        <v>23</v>
      </c>
      <c r="D704" s="8">
        <v>467</v>
      </c>
      <c r="E704" s="8">
        <v>1</v>
      </c>
      <c r="F704" s="7">
        <v>150</v>
      </c>
      <c r="G704" s="8"/>
      <c r="H704" s="9">
        <v>44995.564322604165</v>
      </c>
      <c r="I704" s="20" t="str">
        <f>Table2[[#This Row],[StoreID]]&amp;"-"&amp;Table2[[#This Row],[OrderNumer]]</f>
        <v>4-1081</v>
      </c>
    </row>
    <row r="705" spans="1:9" x14ac:dyDescent="0.3">
      <c r="A705" s="19">
        <v>1082</v>
      </c>
      <c r="B705" s="19">
        <v>4</v>
      </c>
      <c r="C705" s="8">
        <v>23</v>
      </c>
      <c r="D705" s="8">
        <v>4078</v>
      </c>
      <c r="E705" s="8">
        <v>1</v>
      </c>
      <c r="F705" s="7">
        <v>49.5</v>
      </c>
      <c r="G705" s="8"/>
      <c r="H705" s="9">
        <v>44995.587223298608</v>
      </c>
      <c r="I705" s="20" t="str">
        <f>Table2[[#This Row],[StoreID]]&amp;"-"&amp;Table2[[#This Row],[OrderNumer]]</f>
        <v>4-1082</v>
      </c>
    </row>
    <row r="706" spans="1:9" x14ac:dyDescent="0.3">
      <c r="A706" s="19">
        <v>1087</v>
      </c>
      <c r="B706" s="19">
        <v>4</v>
      </c>
      <c r="C706" s="8">
        <v>33</v>
      </c>
      <c r="D706" s="8">
        <v>385</v>
      </c>
      <c r="E706" s="8">
        <v>1</v>
      </c>
      <c r="F706" s="7">
        <v>197.5</v>
      </c>
      <c r="G706" s="8"/>
      <c r="H706" s="9">
        <v>44995.615047766201</v>
      </c>
      <c r="I706" s="20" t="str">
        <f>Table2[[#This Row],[StoreID]]&amp;"-"&amp;Table2[[#This Row],[OrderNumer]]</f>
        <v>4-1087</v>
      </c>
    </row>
    <row r="707" spans="1:9" x14ac:dyDescent="0.3">
      <c r="A707" s="19">
        <v>1088</v>
      </c>
      <c r="B707" s="19">
        <v>4</v>
      </c>
      <c r="C707" s="8">
        <v>2</v>
      </c>
      <c r="D707" s="8">
        <v>3439</v>
      </c>
      <c r="E707" s="8">
        <v>1</v>
      </c>
      <c r="F707" s="7">
        <v>699.5</v>
      </c>
      <c r="G707" s="8"/>
      <c r="H707" s="9">
        <v>44995.625005671296</v>
      </c>
      <c r="I707" s="20" t="str">
        <f>Table2[[#This Row],[StoreID]]&amp;"-"&amp;Table2[[#This Row],[OrderNumer]]</f>
        <v>4-1088</v>
      </c>
    </row>
    <row r="708" spans="1:9" x14ac:dyDescent="0.3">
      <c r="A708" s="19">
        <v>1088</v>
      </c>
      <c r="B708" s="19">
        <v>4</v>
      </c>
      <c r="C708" s="8">
        <v>2</v>
      </c>
      <c r="D708" s="8">
        <v>18</v>
      </c>
      <c r="E708" s="8">
        <v>1</v>
      </c>
      <c r="F708" s="7">
        <v>725</v>
      </c>
      <c r="G708" s="8"/>
      <c r="H708" s="9">
        <v>44995.625005671296</v>
      </c>
      <c r="I708" s="20" t="str">
        <f>Table2[[#This Row],[StoreID]]&amp;"-"&amp;Table2[[#This Row],[OrderNumer]]</f>
        <v>4-1088</v>
      </c>
    </row>
    <row r="709" spans="1:9" x14ac:dyDescent="0.3">
      <c r="A709" s="19">
        <v>1090</v>
      </c>
      <c r="B709" s="19">
        <v>4</v>
      </c>
      <c r="C709" s="8">
        <v>2</v>
      </c>
      <c r="D709" s="8">
        <v>3381</v>
      </c>
      <c r="E709" s="8">
        <v>1</v>
      </c>
      <c r="F709" s="7">
        <v>437.5</v>
      </c>
      <c r="G709" s="8"/>
      <c r="H709" s="9">
        <v>44995.637312465275</v>
      </c>
      <c r="I709" s="20" t="str">
        <f>Table2[[#This Row],[StoreID]]&amp;"-"&amp;Table2[[#This Row],[OrderNumer]]</f>
        <v>4-1090</v>
      </c>
    </row>
    <row r="710" spans="1:9" x14ac:dyDescent="0.3">
      <c r="A710" s="19">
        <v>1090</v>
      </c>
      <c r="B710" s="19">
        <v>4</v>
      </c>
      <c r="C710" s="8">
        <v>2</v>
      </c>
      <c r="D710" s="8">
        <v>385</v>
      </c>
      <c r="E710" s="8">
        <v>1</v>
      </c>
      <c r="F710" s="7">
        <v>197.5</v>
      </c>
      <c r="G710" s="8"/>
      <c r="H710" s="9">
        <v>44995.637312465275</v>
      </c>
      <c r="I710" s="20" t="str">
        <f>Table2[[#This Row],[StoreID]]&amp;"-"&amp;Table2[[#This Row],[OrderNumer]]</f>
        <v>4-1090</v>
      </c>
    </row>
    <row r="711" spans="1:9" x14ac:dyDescent="0.3">
      <c r="A711" s="19">
        <v>1093</v>
      </c>
      <c r="B711" s="19">
        <v>4</v>
      </c>
      <c r="C711" s="8">
        <v>23</v>
      </c>
      <c r="D711" s="8">
        <v>4078</v>
      </c>
      <c r="E711" s="8">
        <v>1</v>
      </c>
      <c r="F711" s="7">
        <v>49.5</v>
      </c>
      <c r="G711" s="8"/>
      <c r="H711" s="9">
        <v>44995.658861724536</v>
      </c>
      <c r="I711" s="20" t="str">
        <f>Table2[[#This Row],[StoreID]]&amp;"-"&amp;Table2[[#This Row],[OrderNumer]]</f>
        <v>4-1093</v>
      </c>
    </row>
    <row r="712" spans="1:9" x14ac:dyDescent="0.3">
      <c r="A712" s="19">
        <v>1095</v>
      </c>
      <c r="B712" s="19">
        <v>4</v>
      </c>
      <c r="C712" s="8">
        <v>33</v>
      </c>
      <c r="D712" s="8">
        <v>16</v>
      </c>
      <c r="E712" s="8">
        <v>1</v>
      </c>
      <c r="F712" s="7">
        <v>225</v>
      </c>
      <c r="G712" s="8"/>
      <c r="H712" s="9">
        <v>44995.701133599534</v>
      </c>
      <c r="I712" s="20" t="str">
        <f>Table2[[#This Row],[StoreID]]&amp;"-"&amp;Table2[[#This Row],[OrderNumer]]</f>
        <v>4-1095</v>
      </c>
    </row>
    <row r="713" spans="1:9" x14ac:dyDescent="0.3">
      <c r="A713" s="19">
        <v>1095</v>
      </c>
      <c r="B713" s="19">
        <v>4</v>
      </c>
      <c r="C713" s="8">
        <v>33</v>
      </c>
      <c r="D713" s="8">
        <v>3263</v>
      </c>
      <c r="E713" s="8">
        <v>1</v>
      </c>
      <c r="F713" s="7">
        <v>112.5</v>
      </c>
      <c r="G713" s="8"/>
      <c r="H713" s="9">
        <v>44995.701133645831</v>
      </c>
      <c r="I713" s="20" t="str">
        <f>Table2[[#This Row],[StoreID]]&amp;"-"&amp;Table2[[#This Row],[OrderNumer]]</f>
        <v>4-1095</v>
      </c>
    </row>
    <row r="714" spans="1:9" x14ac:dyDescent="0.3">
      <c r="A714" s="19">
        <v>1095</v>
      </c>
      <c r="B714" s="19">
        <v>4</v>
      </c>
      <c r="C714" s="8">
        <v>33</v>
      </c>
      <c r="D714" s="8">
        <v>1168</v>
      </c>
      <c r="E714" s="8">
        <v>1</v>
      </c>
      <c r="F714" s="7">
        <v>25</v>
      </c>
      <c r="G714" s="8"/>
      <c r="H714" s="9">
        <v>44995.701133645831</v>
      </c>
      <c r="I714" s="20" t="str">
        <f>Table2[[#This Row],[StoreID]]&amp;"-"&amp;Table2[[#This Row],[OrderNumer]]</f>
        <v>4-1095</v>
      </c>
    </row>
    <row r="715" spans="1:9" x14ac:dyDescent="0.3">
      <c r="A715" s="19">
        <v>1095</v>
      </c>
      <c r="B715" s="19">
        <v>4</v>
      </c>
      <c r="C715" s="8">
        <v>33</v>
      </c>
      <c r="D715" s="8">
        <v>11</v>
      </c>
      <c r="E715" s="8">
        <v>1</v>
      </c>
      <c r="F715" s="7">
        <v>225</v>
      </c>
      <c r="G715" s="8"/>
      <c r="H715" s="9">
        <v>44995.701133645831</v>
      </c>
      <c r="I715" s="20" t="str">
        <f>Table2[[#This Row],[StoreID]]&amp;"-"&amp;Table2[[#This Row],[OrderNumer]]</f>
        <v>4-1095</v>
      </c>
    </row>
    <row r="716" spans="1:9" x14ac:dyDescent="0.3">
      <c r="A716" s="19">
        <v>1099</v>
      </c>
      <c r="B716" s="19">
        <v>4</v>
      </c>
      <c r="C716" s="8">
        <v>2</v>
      </c>
      <c r="D716" s="8">
        <v>470</v>
      </c>
      <c r="E716" s="8">
        <v>1</v>
      </c>
      <c r="F716" s="7">
        <v>20</v>
      </c>
      <c r="G716" s="8"/>
      <c r="H716" s="9">
        <v>44995.734592210647</v>
      </c>
      <c r="I716" s="20" t="str">
        <f>Table2[[#This Row],[StoreID]]&amp;"-"&amp;Table2[[#This Row],[OrderNumer]]</f>
        <v>4-1099</v>
      </c>
    </row>
    <row r="717" spans="1:9" x14ac:dyDescent="0.3">
      <c r="A717" s="19">
        <v>1100</v>
      </c>
      <c r="B717" s="19">
        <v>4</v>
      </c>
      <c r="C717" s="8">
        <v>2</v>
      </c>
      <c r="D717" s="8">
        <v>465</v>
      </c>
      <c r="E717" s="8">
        <v>1</v>
      </c>
      <c r="F717" s="7">
        <v>25</v>
      </c>
      <c r="G717" s="8"/>
      <c r="H717" s="9">
        <v>44995.74382758102</v>
      </c>
      <c r="I717" s="20" t="str">
        <f>Table2[[#This Row],[StoreID]]&amp;"-"&amp;Table2[[#This Row],[OrderNumer]]</f>
        <v>4-1100</v>
      </c>
    </row>
    <row r="718" spans="1:9" x14ac:dyDescent="0.3">
      <c r="A718" s="19">
        <v>1101</v>
      </c>
      <c r="B718" s="19">
        <v>4</v>
      </c>
      <c r="C718" s="8">
        <v>23</v>
      </c>
      <c r="D718" s="8">
        <v>623</v>
      </c>
      <c r="E718" s="8">
        <v>1</v>
      </c>
      <c r="F718" s="7">
        <v>225</v>
      </c>
      <c r="G718" s="8"/>
      <c r="H718" s="9">
        <v>44995.756368055554</v>
      </c>
      <c r="I718" s="20" t="str">
        <f>Table2[[#This Row],[StoreID]]&amp;"-"&amp;Table2[[#This Row],[OrderNumer]]</f>
        <v>4-1101</v>
      </c>
    </row>
    <row r="719" spans="1:9" x14ac:dyDescent="0.3">
      <c r="A719" s="19">
        <v>1101</v>
      </c>
      <c r="B719" s="19">
        <v>4</v>
      </c>
      <c r="C719" s="8">
        <v>23</v>
      </c>
      <c r="D719" s="8">
        <v>619</v>
      </c>
      <c r="E719" s="8">
        <v>1</v>
      </c>
      <c r="F719" s="7">
        <v>225</v>
      </c>
      <c r="G719" s="8"/>
      <c r="H719" s="9">
        <v>44995.756368055554</v>
      </c>
      <c r="I719" s="20" t="str">
        <f>Table2[[#This Row],[StoreID]]&amp;"-"&amp;Table2[[#This Row],[OrderNumer]]</f>
        <v>4-1101</v>
      </c>
    </row>
    <row r="720" spans="1:9" x14ac:dyDescent="0.3">
      <c r="A720" s="19">
        <v>1101</v>
      </c>
      <c r="B720" s="19">
        <v>4</v>
      </c>
      <c r="C720" s="8">
        <v>23</v>
      </c>
      <c r="D720" s="8">
        <v>3400</v>
      </c>
      <c r="E720" s="8">
        <v>1</v>
      </c>
      <c r="F720" s="7">
        <v>550</v>
      </c>
      <c r="G720" s="8"/>
      <c r="H720" s="9">
        <v>44995.756368055554</v>
      </c>
      <c r="I720" s="20" t="str">
        <f>Table2[[#This Row],[StoreID]]&amp;"-"&amp;Table2[[#This Row],[OrderNumer]]</f>
        <v>4-1101</v>
      </c>
    </row>
    <row r="721" spans="1:9" x14ac:dyDescent="0.3">
      <c r="A721" s="19">
        <v>1102</v>
      </c>
      <c r="B721" s="19">
        <v>4</v>
      </c>
      <c r="C721" s="8">
        <v>33</v>
      </c>
      <c r="D721" s="8">
        <v>471</v>
      </c>
      <c r="E721" s="8">
        <v>1</v>
      </c>
      <c r="F721" s="7">
        <v>20</v>
      </c>
      <c r="G721" s="8"/>
      <c r="H721" s="9">
        <v>44995.786337812497</v>
      </c>
      <c r="I721" s="20" t="str">
        <f>Table2[[#This Row],[StoreID]]&amp;"-"&amp;Table2[[#This Row],[OrderNumer]]</f>
        <v>4-1102</v>
      </c>
    </row>
    <row r="722" spans="1:9" x14ac:dyDescent="0.3">
      <c r="A722" s="19">
        <v>1102</v>
      </c>
      <c r="B722" s="19">
        <v>4</v>
      </c>
      <c r="C722" s="8">
        <v>33</v>
      </c>
      <c r="D722" s="8">
        <v>470</v>
      </c>
      <c r="E722" s="8">
        <v>2</v>
      </c>
      <c r="F722" s="7">
        <v>40</v>
      </c>
      <c r="G722" s="8"/>
      <c r="H722" s="9">
        <v>44995.78633815972</v>
      </c>
      <c r="I722" s="20" t="str">
        <f>Table2[[#This Row],[StoreID]]&amp;"-"&amp;Table2[[#This Row],[OrderNumer]]</f>
        <v>4-1102</v>
      </c>
    </row>
    <row r="723" spans="1:9" x14ac:dyDescent="0.3">
      <c r="A723" s="19">
        <v>1103</v>
      </c>
      <c r="B723" s="19">
        <v>4</v>
      </c>
      <c r="C723" s="8">
        <v>2</v>
      </c>
      <c r="D723" s="8">
        <v>3263</v>
      </c>
      <c r="E723" s="8">
        <v>1</v>
      </c>
      <c r="F723" s="7">
        <v>112.5</v>
      </c>
      <c r="G723" s="8"/>
      <c r="H723" s="9">
        <v>44995.802802349535</v>
      </c>
      <c r="I723" s="20" t="str">
        <f>Table2[[#This Row],[StoreID]]&amp;"-"&amp;Table2[[#This Row],[OrderNumer]]</f>
        <v>4-1103</v>
      </c>
    </row>
    <row r="724" spans="1:9" x14ac:dyDescent="0.3">
      <c r="A724" s="19">
        <v>1105</v>
      </c>
      <c r="B724" s="19">
        <v>4</v>
      </c>
      <c r="C724" s="8">
        <v>2</v>
      </c>
      <c r="D724" s="8">
        <v>4087</v>
      </c>
      <c r="E724" s="8">
        <v>1</v>
      </c>
      <c r="F724" s="7">
        <v>10</v>
      </c>
      <c r="G724" s="8"/>
      <c r="H724" s="9">
        <v>44995.834830636573</v>
      </c>
      <c r="I724" s="20" t="str">
        <f>Table2[[#This Row],[StoreID]]&amp;"-"&amp;Table2[[#This Row],[OrderNumer]]</f>
        <v>4-1105</v>
      </c>
    </row>
    <row r="725" spans="1:9" x14ac:dyDescent="0.3">
      <c r="A725" s="19">
        <v>1105</v>
      </c>
      <c r="B725" s="19">
        <v>4</v>
      </c>
      <c r="C725" s="8">
        <v>2</v>
      </c>
      <c r="D725" s="8">
        <v>4086</v>
      </c>
      <c r="E725" s="8">
        <v>1</v>
      </c>
      <c r="F725" s="7">
        <v>10</v>
      </c>
      <c r="G725" s="8"/>
      <c r="H725" s="9">
        <v>44995.834830636573</v>
      </c>
      <c r="I725" s="20" t="str">
        <f>Table2[[#This Row],[StoreID]]&amp;"-"&amp;Table2[[#This Row],[OrderNumer]]</f>
        <v>4-1105</v>
      </c>
    </row>
    <row r="726" spans="1:9" x14ac:dyDescent="0.3">
      <c r="A726" s="19">
        <v>1105</v>
      </c>
      <c r="B726" s="19">
        <v>4</v>
      </c>
      <c r="C726" s="8">
        <v>2</v>
      </c>
      <c r="D726" s="8">
        <v>4084</v>
      </c>
      <c r="E726" s="8">
        <v>1</v>
      </c>
      <c r="F726" s="7">
        <v>10</v>
      </c>
      <c r="G726" s="8"/>
      <c r="H726" s="9">
        <v>44995.834830636573</v>
      </c>
      <c r="I726" s="20" t="str">
        <f>Table2[[#This Row],[StoreID]]&amp;"-"&amp;Table2[[#This Row],[OrderNumer]]</f>
        <v>4-1105</v>
      </c>
    </row>
    <row r="727" spans="1:9" x14ac:dyDescent="0.3">
      <c r="A727" s="19">
        <v>1107</v>
      </c>
      <c r="B727" s="19">
        <v>4</v>
      </c>
      <c r="C727" s="8">
        <v>2</v>
      </c>
      <c r="D727" s="8">
        <v>467</v>
      </c>
      <c r="E727" s="8">
        <v>1</v>
      </c>
      <c r="F727" s="7">
        <v>150</v>
      </c>
      <c r="G727" s="8"/>
      <c r="H727" s="9">
        <v>44995.839612615739</v>
      </c>
      <c r="I727" s="20" t="str">
        <f>Table2[[#This Row],[StoreID]]&amp;"-"&amp;Table2[[#This Row],[OrderNumer]]</f>
        <v>4-1107</v>
      </c>
    </row>
    <row r="728" spans="1:9" x14ac:dyDescent="0.3">
      <c r="A728" s="19">
        <v>1107</v>
      </c>
      <c r="B728" s="19">
        <v>4</v>
      </c>
      <c r="C728" s="8">
        <v>2</v>
      </c>
      <c r="D728" s="8">
        <v>460</v>
      </c>
      <c r="E728" s="8">
        <v>1</v>
      </c>
      <c r="F728" s="7">
        <v>75</v>
      </c>
      <c r="G728" s="8"/>
      <c r="H728" s="9">
        <v>44995.839612615739</v>
      </c>
      <c r="I728" s="20" t="str">
        <f>Table2[[#This Row],[StoreID]]&amp;"-"&amp;Table2[[#This Row],[OrderNumer]]</f>
        <v>4-1107</v>
      </c>
    </row>
    <row r="729" spans="1:9" x14ac:dyDescent="0.3">
      <c r="A729" s="19">
        <v>1109</v>
      </c>
      <c r="B729" s="19">
        <v>4</v>
      </c>
      <c r="C729" s="8">
        <v>33</v>
      </c>
      <c r="D729" s="8">
        <v>471</v>
      </c>
      <c r="E729" s="8">
        <v>1</v>
      </c>
      <c r="F729" s="7">
        <v>20</v>
      </c>
      <c r="G729" s="8"/>
      <c r="H729" s="9">
        <v>44995.856796493055</v>
      </c>
      <c r="I729" s="20" t="str">
        <f>Table2[[#This Row],[StoreID]]&amp;"-"&amp;Table2[[#This Row],[OrderNumer]]</f>
        <v>4-1109</v>
      </c>
    </row>
    <row r="730" spans="1:9" x14ac:dyDescent="0.3">
      <c r="A730" s="19">
        <v>1111</v>
      </c>
      <c r="B730" s="19">
        <v>4</v>
      </c>
      <c r="C730" s="8">
        <v>2</v>
      </c>
      <c r="D730" s="8">
        <v>462</v>
      </c>
      <c r="E730" s="8">
        <v>2</v>
      </c>
      <c r="F730" s="7">
        <v>20</v>
      </c>
      <c r="G730" s="8"/>
      <c r="H730" s="9">
        <v>44995.893924386575</v>
      </c>
      <c r="I730" s="20" t="str">
        <f>Table2[[#This Row],[StoreID]]&amp;"-"&amp;Table2[[#This Row],[OrderNumer]]</f>
        <v>4-1111</v>
      </c>
    </row>
    <row r="731" spans="1:9" x14ac:dyDescent="0.3">
      <c r="A731" s="19">
        <v>1111</v>
      </c>
      <c r="B731" s="19">
        <v>4</v>
      </c>
      <c r="C731" s="8">
        <v>2</v>
      </c>
      <c r="D731" s="8">
        <v>465</v>
      </c>
      <c r="E731" s="8">
        <v>2</v>
      </c>
      <c r="F731" s="7">
        <v>50</v>
      </c>
      <c r="G731" s="8"/>
      <c r="H731" s="9">
        <v>44995.893924386575</v>
      </c>
      <c r="I731" s="20" t="str">
        <f>Table2[[#This Row],[StoreID]]&amp;"-"&amp;Table2[[#This Row],[OrderNumer]]</f>
        <v>4-1111</v>
      </c>
    </row>
    <row r="732" spans="1:9" x14ac:dyDescent="0.3">
      <c r="A732" s="19">
        <v>1115</v>
      </c>
      <c r="B732" s="19">
        <v>4</v>
      </c>
      <c r="C732" s="8">
        <v>33</v>
      </c>
      <c r="D732" s="8">
        <v>472</v>
      </c>
      <c r="E732" s="8">
        <v>1</v>
      </c>
      <c r="F732" s="7">
        <v>62.5</v>
      </c>
      <c r="G732" s="8"/>
      <c r="H732" s="9">
        <v>44996.463845289349</v>
      </c>
      <c r="I732" s="20" t="str">
        <f>Table2[[#This Row],[StoreID]]&amp;"-"&amp;Table2[[#This Row],[OrderNumer]]</f>
        <v>4-1115</v>
      </c>
    </row>
    <row r="733" spans="1:9" x14ac:dyDescent="0.3">
      <c r="A733" s="19">
        <v>1115</v>
      </c>
      <c r="B733" s="19">
        <v>4</v>
      </c>
      <c r="C733" s="8">
        <v>33</v>
      </c>
      <c r="D733" s="8">
        <v>472</v>
      </c>
      <c r="E733" s="8">
        <v>1</v>
      </c>
      <c r="F733" s="7">
        <v>62.5</v>
      </c>
      <c r="G733" s="8"/>
      <c r="H733" s="9">
        <v>44996.463845682869</v>
      </c>
      <c r="I733" s="20" t="str">
        <f>Table2[[#This Row],[StoreID]]&amp;"-"&amp;Table2[[#This Row],[OrderNumer]]</f>
        <v>4-1115</v>
      </c>
    </row>
    <row r="734" spans="1:9" x14ac:dyDescent="0.3">
      <c r="A734" s="19">
        <v>1120</v>
      </c>
      <c r="B734" s="19">
        <v>4</v>
      </c>
      <c r="C734" s="8">
        <v>23</v>
      </c>
      <c r="D734" s="8">
        <v>16</v>
      </c>
      <c r="E734" s="8">
        <v>1</v>
      </c>
      <c r="F734" s="7">
        <v>225</v>
      </c>
      <c r="G734" s="8"/>
      <c r="H734" s="9">
        <v>44996.583972187502</v>
      </c>
      <c r="I734" s="20" t="str">
        <f>Table2[[#This Row],[StoreID]]&amp;"-"&amp;Table2[[#This Row],[OrderNumer]]</f>
        <v>4-1120</v>
      </c>
    </row>
    <row r="735" spans="1:9" x14ac:dyDescent="0.3">
      <c r="A735" s="19">
        <v>1120</v>
      </c>
      <c r="B735" s="19">
        <v>4</v>
      </c>
      <c r="C735" s="8">
        <v>23</v>
      </c>
      <c r="D735" s="8">
        <v>14</v>
      </c>
      <c r="E735" s="8">
        <v>1</v>
      </c>
      <c r="F735" s="7">
        <v>875</v>
      </c>
      <c r="G735" s="8"/>
      <c r="H735" s="9">
        <v>44996.583972187502</v>
      </c>
      <c r="I735" s="20" t="str">
        <f>Table2[[#This Row],[StoreID]]&amp;"-"&amp;Table2[[#This Row],[OrderNumer]]</f>
        <v>4-1120</v>
      </c>
    </row>
    <row r="736" spans="1:9" x14ac:dyDescent="0.3">
      <c r="A736" s="19">
        <v>1124</v>
      </c>
      <c r="B736" s="19">
        <v>4</v>
      </c>
      <c r="C736" s="8">
        <v>33</v>
      </c>
      <c r="D736" s="8">
        <v>11</v>
      </c>
      <c r="E736" s="8">
        <v>1</v>
      </c>
      <c r="F736" s="7">
        <v>225</v>
      </c>
      <c r="G736" s="8"/>
      <c r="H736" s="9">
        <v>44996.669118668979</v>
      </c>
      <c r="I736" s="20" t="str">
        <f>Table2[[#This Row],[StoreID]]&amp;"-"&amp;Table2[[#This Row],[OrderNumer]]</f>
        <v>4-1124</v>
      </c>
    </row>
    <row r="737" spans="1:9" x14ac:dyDescent="0.3">
      <c r="A737" s="19">
        <v>1126</v>
      </c>
      <c r="B737" s="19">
        <v>4</v>
      </c>
      <c r="C737" s="8">
        <v>2</v>
      </c>
      <c r="D737" s="8">
        <v>3403</v>
      </c>
      <c r="E737" s="8">
        <v>1</v>
      </c>
      <c r="F737" s="7">
        <v>550</v>
      </c>
      <c r="G737" s="8"/>
      <c r="H737" s="9">
        <v>44996.694189270835</v>
      </c>
      <c r="I737" s="20" t="str">
        <f>Table2[[#This Row],[StoreID]]&amp;"-"&amp;Table2[[#This Row],[OrderNumer]]</f>
        <v>4-1126</v>
      </c>
    </row>
    <row r="738" spans="1:9" x14ac:dyDescent="0.3">
      <c r="A738" s="19">
        <v>1127</v>
      </c>
      <c r="B738" s="19">
        <v>4</v>
      </c>
      <c r="C738" s="8">
        <v>33</v>
      </c>
      <c r="D738" s="8">
        <v>392</v>
      </c>
      <c r="E738" s="8">
        <v>1</v>
      </c>
      <c r="F738" s="7">
        <v>75</v>
      </c>
      <c r="G738" s="8"/>
      <c r="H738" s="9">
        <v>44996.696192129632</v>
      </c>
      <c r="I738" s="20" t="str">
        <f>Table2[[#This Row],[StoreID]]&amp;"-"&amp;Table2[[#This Row],[OrderNumer]]</f>
        <v>4-1127</v>
      </c>
    </row>
    <row r="739" spans="1:9" x14ac:dyDescent="0.3">
      <c r="A739" s="19">
        <v>1127</v>
      </c>
      <c r="B739" s="19">
        <v>4</v>
      </c>
      <c r="C739" s="8">
        <v>33</v>
      </c>
      <c r="D739" s="8">
        <v>475</v>
      </c>
      <c r="E739" s="8">
        <v>1</v>
      </c>
      <c r="F739" s="7">
        <v>50</v>
      </c>
      <c r="G739" s="8"/>
      <c r="H739" s="9">
        <v>44996.696192129632</v>
      </c>
      <c r="I739" s="20" t="str">
        <f>Table2[[#This Row],[StoreID]]&amp;"-"&amp;Table2[[#This Row],[OrderNumer]]</f>
        <v>4-1127</v>
      </c>
    </row>
    <row r="740" spans="1:9" x14ac:dyDescent="0.3">
      <c r="A740" s="19">
        <v>1128</v>
      </c>
      <c r="B740" s="19">
        <v>4</v>
      </c>
      <c r="C740" s="8">
        <v>33</v>
      </c>
      <c r="D740" s="8">
        <v>3418</v>
      </c>
      <c r="E740" s="8">
        <v>1</v>
      </c>
      <c r="F740" s="7">
        <v>299.5</v>
      </c>
      <c r="G740" s="8"/>
      <c r="H740" s="9">
        <v>44996.698920405091</v>
      </c>
      <c r="I740" s="20" t="str">
        <f>Table2[[#This Row],[StoreID]]&amp;"-"&amp;Table2[[#This Row],[OrderNumer]]</f>
        <v>4-1128</v>
      </c>
    </row>
    <row r="741" spans="1:9" x14ac:dyDescent="0.3">
      <c r="A741" s="19">
        <v>1128</v>
      </c>
      <c r="B741" s="19">
        <v>4</v>
      </c>
      <c r="C741" s="8">
        <v>33</v>
      </c>
      <c r="D741" s="8">
        <v>3419</v>
      </c>
      <c r="E741" s="8">
        <v>1</v>
      </c>
      <c r="F741" s="7">
        <v>287.5</v>
      </c>
      <c r="G741" s="8"/>
      <c r="H741" s="9">
        <v>44996.698920451388</v>
      </c>
      <c r="I741" s="20" t="str">
        <f>Table2[[#This Row],[StoreID]]&amp;"-"&amp;Table2[[#This Row],[OrderNumer]]</f>
        <v>4-1128</v>
      </c>
    </row>
    <row r="742" spans="1:9" x14ac:dyDescent="0.3">
      <c r="A742" s="19">
        <v>1128</v>
      </c>
      <c r="B742" s="19">
        <v>4</v>
      </c>
      <c r="C742" s="8">
        <v>33</v>
      </c>
      <c r="D742" s="8">
        <v>11</v>
      </c>
      <c r="E742" s="8">
        <v>2</v>
      </c>
      <c r="F742" s="7">
        <v>450</v>
      </c>
      <c r="G742" s="8"/>
      <c r="H742" s="9">
        <v>44996.698920405091</v>
      </c>
      <c r="I742" s="20" t="str">
        <f>Table2[[#This Row],[StoreID]]&amp;"-"&amp;Table2[[#This Row],[OrderNumer]]</f>
        <v>4-1128</v>
      </c>
    </row>
    <row r="743" spans="1:9" x14ac:dyDescent="0.3">
      <c r="A743" s="19">
        <v>1134</v>
      </c>
      <c r="B743" s="19">
        <v>4</v>
      </c>
      <c r="C743" s="8">
        <v>33</v>
      </c>
      <c r="D743" s="8">
        <v>13</v>
      </c>
      <c r="E743" s="8">
        <v>1</v>
      </c>
      <c r="F743" s="7">
        <v>1025</v>
      </c>
      <c r="G743" s="8"/>
      <c r="H743" s="9">
        <v>44996.739558333335</v>
      </c>
      <c r="I743" s="20" t="str">
        <f>Table2[[#This Row],[StoreID]]&amp;"-"&amp;Table2[[#This Row],[OrderNumer]]</f>
        <v>4-1134</v>
      </c>
    </row>
    <row r="744" spans="1:9" x14ac:dyDescent="0.3">
      <c r="A744" s="19">
        <v>1135</v>
      </c>
      <c r="B744" s="19">
        <v>4</v>
      </c>
      <c r="C744" s="8">
        <v>2</v>
      </c>
      <c r="D744" s="8">
        <v>666</v>
      </c>
      <c r="E744" s="8">
        <v>1</v>
      </c>
      <c r="F744" s="7">
        <v>400</v>
      </c>
      <c r="G744" s="8"/>
      <c r="H744" s="9">
        <v>44996.779752743052</v>
      </c>
      <c r="I744" s="20" t="str">
        <f>Table2[[#This Row],[StoreID]]&amp;"-"&amp;Table2[[#This Row],[OrderNumer]]</f>
        <v>4-1135</v>
      </c>
    </row>
    <row r="745" spans="1:9" x14ac:dyDescent="0.3">
      <c r="A745" s="19">
        <v>1137</v>
      </c>
      <c r="B745" s="19">
        <v>4</v>
      </c>
      <c r="C745" s="8">
        <v>23</v>
      </c>
      <c r="D745" s="8">
        <v>599</v>
      </c>
      <c r="E745" s="8">
        <v>1</v>
      </c>
      <c r="F745" s="7">
        <v>175</v>
      </c>
      <c r="G745" s="8"/>
      <c r="H745" s="9">
        <v>44996.809392743053</v>
      </c>
      <c r="I745" s="20" t="str">
        <f>Table2[[#This Row],[StoreID]]&amp;"-"&amp;Table2[[#This Row],[OrderNumer]]</f>
        <v>4-1137</v>
      </c>
    </row>
    <row r="746" spans="1:9" x14ac:dyDescent="0.3">
      <c r="A746" s="19">
        <v>1138</v>
      </c>
      <c r="B746" s="19">
        <v>4</v>
      </c>
      <c r="C746" s="8">
        <v>2</v>
      </c>
      <c r="D746" s="8">
        <v>385</v>
      </c>
      <c r="E746" s="8">
        <v>1</v>
      </c>
      <c r="F746" s="7">
        <v>197.5</v>
      </c>
      <c r="G746" s="8"/>
      <c r="H746" s="9">
        <v>44996.830617789354</v>
      </c>
      <c r="I746" s="20" t="str">
        <f>Table2[[#This Row],[StoreID]]&amp;"-"&amp;Table2[[#This Row],[OrderNumer]]</f>
        <v>4-1138</v>
      </c>
    </row>
    <row r="747" spans="1:9" x14ac:dyDescent="0.3">
      <c r="A747" s="19">
        <v>1141</v>
      </c>
      <c r="B747" s="19">
        <v>4</v>
      </c>
      <c r="C747" s="8">
        <v>23</v>
      </c>
      <c r="D747" s="8">
        <v>2</v>
      </c>
      <c r="E747" s="8">
        <v>1</v>
      </c>
      <c r="F747" s="7">
        <v>297.5</v>
      </c>
      <c r="G747" s="8"/>
      <c r="H747" s="9">
        <v>44996.871764270836</v>
      </c>
      <c r="I747" s="20" t="str">
        <f>Table2[[#This Row],[StoreID]]&amp;"-"&amp;Table2[[#This Row],[OrderNumer]]</f>
        <v>4-1141</v>
      </c>
    </row>
    <row r="748" spans="1:9" x14ac:dyDescent="0.3">
      <c r="A748" s="19">
        <v>1143</v>
      </c>
      <c r="B748" s="19">
        <v>4</v>
      </c>
      <c r="C748" s="8">
        <v>2</v>
      </c>
      <c r="D748" s="8">
        <v>4092</v>
      </c>
      <c r="E748" s="8">
        <v>3</v>
      </c>
      <c r="F748" s="7">
        <v>75</v>
      </c>
      <c r="G748" s="8"/>
      <c r="H748" s="9">
        <v>44997.458562997686</v>
      </c>
      <c r="I748" s="20" t="str">
        <f>Table2[[#This Row],[StoreID]]&amp;"-"&amp;Table2[[#This Row],[OrderNumer]]</f>
        <v>4-1143</v>
      </c>
    </row>
    <row r="749" spans="1:9" x14ac:dyDescent="0.3">
      <c r="A749" s="19">
        <v>1144</v>
      </c>
      <c r="B749" s="19">
        <v>4</v>
      </c>
      <c r="C749" s="8">
        <v>2</v>
      </c>
      <c r="D749" s="8">
        <v>461</v>
      </c>
      <c r="E749" s="8">
        <v>1</v>
      </c>
      <c r="F749" s="7">
        <v>100</v>
      </c>
      <c r="G749" s="8"/>
      <c r="H749" s="9">
        <v>44997.481248067132</v>
      </c>
      <c r="I749" s="20" t="str">
        <f>Table2[[#This Row],[StoreID]]&amp;"-"&amp;Table2[[#This Row],[OrderNumer]]</f>
        <v>4-1144</v>
      </c>
    </row>
    <row r="750" spans="1:9" x14ac:dyDescent="0.3">
      <c r="A750" s="19">
        <v>1145</v>
      </c>
      <c r="B750" s="19">
        <v>4</v>
      </c>
      <c r="C750" s="8">
        <v>2</v>
      </c>
      <c r="D750" s="8">
        <v>4078</v>
      </c>
      <c r="E750" s="8">
        <v>1</v>
      </c>
      <c r="F750" s="7">
        <v>49.5</v>
      </c>
      <c r="G750" s="8"/>
      <c r="H750" s="9">
        <v>44997.572565821756</v>
      </c>
      <c r="I750" s="20" t="str">
        <f>Table2[[#This Row],[StoreID]]&amp;"-"&amp;Table2[[#This Row],[OrderNumer]]</f>
        <v>4-1145</v>
      </c>
    </row>
    <row r="751" spans="1:9" x14ac:dyDescent="0.3">
      <c r="A751" s="19">
        <v>1149</v>
      </c>
      <c r="B751" s="19">
        <v>4</v>
      </c>
      <c r="C751" s="8">
        <v>2</v>
      </c>
      <c r="D751" s="8">
        <v>4078</v>
      </c>
      <c r="E751" s="8">
        <v>2</v>
      </c>
      <c r="F751" s="7">
        <v>99</v>
      </c>
      <c r="G751" s="8"/>
      <c r="H751" s="9">
        <v>44997.631057372688</v>
      </c>
      <c r="I751" s="20" t="str">
        <f>Table2[[#This Row],[StoreID]]&amp;"-"&amp;Table2[[#This Row],[OrderNumer]]</f>
        <v>4-1149</v>
      </c>
    </row>
    <row r="752" spans="1:9" x14ac:dyDescent="0.3">
      <c r="A752" s="19">
        <v>1150</v>
      </c>
      <c r="B752" s="19">
        <v>4</v>
      </c>
      <c r="C752" s="8">
        <v>2</v>
      </c>
      <c r="D752" s="8">
        <v>4078</v>
      </c>
      <c r="E752" s="8">
        <v>1</v>
      </c>
      <c r="F752" s="7">
        <v>49.5</v>
      </c>
      <c r="G752" s="8"/>
      <c r="H752" s="9">
        <v>44997.64332314815</v>
      </c>
      <c r="I752" s="20" t="str">
        <f>Table2[[#This Row],[StoreID]]&amp;"-"&amp;Table2[[#This Row],[OrderNumer]]</f>
        <v>4-1150</v>
      </c>
    </row>
    <row r="753" spans="1:9" x14ac:dyDescent="0.3">
      <c r="A753" s="19">
        <v>1151</v>
      </c>
      <c r="B753" s="19">
        <v>4</v>
      </c>
      <c r="C753" s="8">
        <v>2</v>
      </c>
      <c r="D753" s="8">
        <v>462</v>
      </c>
      <c r="E753" s="8">
        <v>3</v>
      </c>
      <c r="F753" s="7">
        <v>30</v>
      </c>
      <c r="G753" s="8"/>
      <c r="H753" s="9">
        <v>44997.66011646991</v>
      </c>
      <c r="I753" s="20" t="str">
        <f>Table2[[#This Row],[StoreID]]&amp;"-"&amp;Table2[[#This Row],[OrderNumer]]</f>
        <v>4-1151</v>
      </c>
    </row>
    <row r="754" spans="1:9" x14ac:dyDescent="0.3">
      <c r="A754" s="19">
        <v>1156</v>
      </c>
      <c r="B754" s="19">
        <v>4</v>
      </c>
      <c r="C754" s="8">
        <v>2</v>
      </c>
      <c r="D754" s="8">
        <v>1169</v>
      </c>
      <c r="E754" s="8">
        <v>1</v>
      </c>
      <c r="F754" s="7">
        <v>25</v>
      </c>
      <c r="G754" s="8"/>
      <c r="H754" s="9">
        <v>44997.739242974538</v>
      </c>
      <c r="I754" s="20" t="str">
        <f>Table2[[#This Row],[StoreID]]&amp;"-"&amp;Table2[[#This Row],[OrderNumer]]</f>
        <v>4-1156</v>
      </c>
    </row>
    <row r="755" spans="1:9" x14ac:dyDescent="0.3">
      <c r="A755" s="19">
        <v>1167</v>
      </c>
      <c r="B755" s="19">
        <v>4</v>
      </c>
      <c r="C755" s="8">
        <v>23</v>
      </c>
      <c r="D755" s="8">
        <v>465</v>
      </c>
      <c r="E755" s="8">
        <v>1</v>
      </c>
      <c r="F755" s="7">
        <v>25</v>
      </c>
      <c r="G755" s="8"/>
      <c r="H755" s="9">
        <v>44997.865102164353</v>
      </c>
      <c r="I755" s="20" t="str">
        <f>Table2[[#This Row],[StoreID]]&amp;"-"&amp;Table2[[#This Row],[OrderNumer]]</f>
        <v>4-1167</v>
      </c>
    </row>
    <row r="756" spans="1:9" x14ac:dyDescent="0.3">
      <c r="A756" s="19">
        <v>1168</v>
      </c>
      <c r="B756" s="19">
        <v>4</v>
      </c>
      <c r="C756" s="8">
        <v>23</v>
      </c>
      <c r="D756" s="8">
        <v>374</v>
      </c>
      <c r="E756" s="8">
        <v>1</v>
      </c>
      <c r="F756" s="7">
        <v>15</v>
      </c>
      <c r="G756" s="8"/>
      <c r="H756" s="9">
        <v>44997.877731793982</v>
      </c>
      <c r="I756" s="20" t="str">
        <f>Table2[[#This Row],[StoreID]]&amp;"-"&amp;Table2[[#This Row],[OrderNumer]]</f>
        <v>4-1168</v>
      </c>
    </row>
    <row r="757" spans="1:9" x14ac:dyDescent="0.3">
      <c r="A757" s="19">
        <v>1181</v>
      </c>
      <c r="B757" s="19">
        <v>4</v>
      </c>
      <c r="C757" s="8">
        <v>23</v>
      </c>
      <c r="D757" s="8">
        <v>472</v>
      </c>
      <c r="E757" s="8">
        <v>1</v>
      </c>
      <c r="F757" s="7">
        <v>62.5</v>
      </c>
      <c r="G757" s="8"/>
      <c r="H757" s="9">
        <v>44998.656739004633</v>
      </c>
      <c r="I757" s="20" t="str">
        <f>Table2[[#This Row],[StoreID]]&amp;"-"&amp;Table2[[#This Row],[OrderNumer]]</f>
        <v>4-1181</v>
      </c>
    </row>
    <row r="758" spans="1:9" x14ac:dyDescent="0.3">
      <c r="A758" s="19">
        <v>1181</v>
      </c>
      <c r="B758" s="19">
        <v>4</v>
      </c>
      <c r="C758" s="8">
        <v>23</v>
      </c>
      <c r="D758" s="8">
        <v>472</v>
      </c>
      <c r="E758" s="8">
        <v>1</v>
      </c>
      <c r="F758" s="7">
        <v>62.5</v>
      </c>
      <c r="G758" s="8"/>
      <c r="H758" s="9">
        <v>44998.656739039354</v>
      </c>
      <c r="I758" s="20" t="str">
        <f>Table2[[#This Row],[StoreID]]&amp;"-"&amp;Table2[[#This Row],[OrderNumer]]</f>
        <v>4-1181</v>
      </c>
    </row>
    <row r="759" spans="1:9" x14ac:dyDescent="0.3">
      <c r="A759" s="19">
        <v>1193</v>
      </c>
      <c r="B759" s="19">
        <v>4</v>
      </c>
      <c r="C759" s="8">
        <v>33</v>
      </c>
      <c r="D759" s="8">
        <v>3659</v>
      </c>
      <c r="E759" s="8">
        <v>1</v>
      </c>
      <c r="F759" s="7">
        <v>325</v>
      </c>
      <c r="G759" s="8"/>
      <c r="H759" s="9">
        <v>44998.791254942131</v>
      </c>
      <c r="I759" s="20" t="str">
        <f>Table2[[#This Row],[StoreID]]&amp;"-"&amp;Table2[[#This Row],[OrderNumer]]</f>
        <v>4-1193</v>
      </c>
    </row>
    <row r="760" spans="1:9" x14ac:dyDescent="0.3">
      <c r="A760" s="19">
        <v>1195</v>
      </c>
      <c r="B760" s="19">
        <v>4</v>
      </c>
      <c r="C760" s="8">
        <v>23</v>
      </c>
      <c r="D760" s="8">
        <v>3300</v>
      </c>
      <c r="E760" s="8">
        <v>1</v>
      </c>
      <c r="F760" s="7">
        <v>137.5</v>
      </c>
      <c r="G760" s="8"/>
      <c r="H760" s="9">
        <v>44998.818110763888</v>
      </c>
      <c r="I760" s="20" t="str">
        <f>Table2[[#This Row],[StoreID]]&amp;"-"&amp;Table2[[#This Row],[OrderNumer]]</f>
        <v>4-1195</v>
      </c>
    </row>
    <row r="761" spans="1:9" x14ac:dyDescent="0.3">
      <c r="A761" s="19">
        <v>1195</v>
      </c>
      <c r="B761" s="19">
        <v>4</v>
      </c>
      <c r="C761" s="8">
        <v>23</v>
      </c>
      <c r="D761" s="8">
        <v>3263</v>
      </c>
      <c r="E761" s="8">
        <v>1</v>
      </c>
      <c r="F761" s="7">
        <v>112.5</v>
      </c>
      <c r="G761" s="8"/>
      <c r="H761" s="9">
        <v>44998.818110763888</v>
      </c>
      <c r="I761" s="20" t="str">
        <f>Table2[[#This Row],[StoreID]]&amp;"-"&amp;Table2[[#This Row],[OrderNumer]]</f>
        <v>4-1195</v>
      </c>
    </row>
    <row r="762" spans="1:9" x14ac:dyDescent="0.3">
      <c r="A762" s="19">
        <v>1196</v>
      </c>
      <c r="B762" s="19">
        <v>4</v>
      </c>
      <c r="C762" s="8">
        <v>33</v>
      </c>
      <c r="D762" s="8">
        <v>461</v>
      </c>
      <c r="E762" s="8">
        <v>1</v>
      </c>
      <c r="F762" s="7">
        <v>100</v>
      </c>
      <c r="G762" s="8"/>
      <c r="H762" s="9">
        <v>44998.820020520834</v>
      </c>
      <c r="I762" s="20" t="str">
        <f>Table2[[#This Row],[StoreID]]&amp;"-"&amp;Table2[[#This Row],[OrderNumer]]</f>
        <v>4-1196</v>
      </c>
    </row>
    <row r="763" spans="1:9" x14ac:dyDescent="0.3">
      <c r="A763" s="19">
        <v>1201</v>
      </c>
      <c r="B763" s="19">
        <v>4</v>
      </c>
      <c r="C763" s="8">
        <v>23</v>
      </c>
      <c r="D763" s="8">
        <v>465</v>
      </c>
      <c r="E763" s="8">
        <v>1</v>
      </c>
      <c r="F763" s="7">
        <v>25</v>
      </c>
      <c r="G763" s="8"/>
      <c r="H763" s="9">
        <v>44998.909764895834</v>
      </c>
      <c r="I763" s="20" t="str">
        <f>Table2[[#This Row],[StoreID]]&amp;"-"&amp;Table2[[#This Row],[OrderNumer]]</f>
        <v>4-1201</v>
      </c>
    </row>
    <row r="764" spans="1:9" x14ac:dyDescent="0.3">
      <c r="A764" s="19">
        <v>1201</v>
      </c>
      <c r="B764" s="19">
        <v>4</v>
      </c>
      <c r="C764" s="8">
        <v>23</v>
      </c>
      <c r="D764" s="8">
        <v>462</v>
      </c>
      <c r="E764" s="8">
        <v>1</v>
      </c>
      <c r="F764" s="7">
        <v>10</v>
      </c>
      <c r="G764" s="8"/>
      <c r="H764" s="9">
        <v>44998.909765243057</v>
      </c>
      <c r="I764" s="20" t="str">
        <f>Table2[[#This Row],[StoreID]]&amp;"-"&amp;Table2[[#This Row],[OrderNumer]]</f>
        <v>4-1201</v>
      </c>
    </row>
    <row r="765" spans="1:9" x14ac:dyDescent="0.3">
      <c r="A765" s="19">
        <v>1206</v>
      </c>
      <c r="B765" s="19">
        <v>4</v>
      </c>
      <c r="C765" s="8">
        <v>23</v>
      </c>
      <c r="D765" s="8">
        <v>3449</v>
      </c>
      <c r="E765" s="8">
        <v>1</v>
      </c>
      <c r="F765" s="7">
        <v>1349.5</v>
      </c>
      <c r="G765" s="8"/>
      <c r="H765" s="9">
        <v>44999.501571527777</v>
      </c>
      <c r="I765" s="20" t="str">
        <f>Table2[[#This Row],[StoreID]]&amp;"-"&amp;Table2[[#This Row],[OrderNumer]]</f>
        <v>4-1206</v>
      </c>
    </row>
    <row r="766" spans="1:9" x14ac:dyDescent="0.3">
      <c r="A766" s="19">
        <v>1219</v>
      </c>
      <c r="B766" s="19">
        <v>4</v>
      </c>
      <c r="C766" s="8">
        <v>33</v>
      </c>
      <c r="D766" s="8">
        <v>11</v>
      </c>
      <c r="E766" s="8">
        <v>1</v>
      </c>
      <c r="F766" s="7">
        <v>225</v>
      </c>
      <c r="G766" s="8"/>
      <c r="H766" s="9">
        <v>44999.839943715277</v>
      </c>
      <c r="I766" s="20" t="str">
        <f>Table2[[#This Row],[StoreID]]&amp;"-"&amp;Table2[[#This Row],[OrderNumer]]</f>
        <v>4-1219</v>
      </c>
    </row>
    <row r="767" spans="1:9" x14ac:dyDescent="0.3">
      <c r="A767" s="19">
        <v>1219</v>
      </c>
      <c r="B767" s="19">
        <v>4</v>
      </c>
      <c r="C767" s="8">
        <v>33</v>
      </c>
      <c r="D767" s="8">
        <v>2828</v>
      </c>
      <c r="E767" s="8">
        <v>1</v>
      </c>
      <c r="F767" s="7">
        <v>400</v>
      </c>
      <c r="G767" s="8"/>
      <c r="H767" s="9">
        <v>44999.839943715277</v>
      </c>
      <c r="I767" s="20" t="str">
        <f>Table2[[#This Row],[StoreID]]&amp;"-"&amp;Table2[[#This Row],[OrderNumer]]</f>
        <v>4-1219</v>
      </c>
    </row>
    <row r="768" spans="1:9" x14ac:dyDescent="0.3">
      <c r="A768" s="19">
        <v>1221</v>
      </c>
      <c r="B768" s="19">
        <v>4</v>
      </c>
      <c r="C768" s="8">
        <v>33</v>
      </c>
      <c r="D768" s="8">
        <v>687</v>
      </c>
      <c r="E768" s="8">
        <v>1</v>
      </c>
      <c r="F768" s="7">
        <v>749.5</v>
      </c>
      <c r="G768" s="8"/>
      <c r="H768" s="9">
        <v>44999.851003668984</v>
      </c>
      <c r="I768" s="20" t="str">
        <f>Table2[[#This Row],[StoreID]]&amp;"-"&amp;Table2[[#This Row],[OrderNumer]]</f>
        <v>4-1221</v>
      </c>
    </row>
    <row r="769" spans="1:9" x14ac:dyDescent="0.3">
      <c r="A769" s="19">
        <v>1221</v>
      </c>
      <c r="B769" s="19">
        <v>4</v>
      </c>
      <c r="C769" s="8">
        <v>33</v>
      </c>
      <c r="D769" s="8">
        <v>2811</v>
      </c>
      <c r="E769" s="8">
        <v>1</v>
      </c>
      <c r="F769" s="7">
        <v>997.5</v>
      </c>
      <c r="G769" s="8"/>
      <c r="H769" s="9">
        <v>44999.851003668984</v>
      </c>
      <c r="I769" s="20" t="str">
        <f>Table2[[#This Row],[StoreID]]&amp;"-"&amp;Table2[[#This Row],[OrderNumer]]</f>
        <v>4-1221</v>
      </c>
    </row>
    <row r="770" spans="1:9" x14ac:dyDescent="0.3">
      <c r="A770" s="19">
        <v>1223</v>
      </c>
      <c r="B770" s="19">
        <v>4</v>
      </c>
      <c r="C770" s="8">
        <v>2</v>
      </c>
      <c r="D770" s="8">
        <v>4078</v>
      </c>
      <c r="E770" s="8">
        <v>1</v>
      </c>
      <c r="F770" s="7">
        <v>49.5</v>
      </c>
      <c r="G770" s="8"/>
      <c r="H770" s="9">
        <v>44999.856522418981</v>
      </c>
      <c r="I770" s="20" t="str">
        <f>Table2[[#This Row],[StoreID]]&amp;"-"&amp;Table2[[#This Row],[OrderNumer]]</f>
        <v>4-1223</v>
      </c>
    </row>
    <row r="771" spans="1:9" x14ac:dyDescent="0.3">
      <c r="A771" s="19">
        <v>1224</v>
      </c>
      <c r="B771" s="19">
        <v>4</v>
      </c>
      <c r="C771" s="8">
        <v>2</v>
      </c>
      <c r="D771" s="8">
        <v>4078</v>
      </c>
      <c r="E771" s="8">
        <v>1</v>
      </c>
      <c r="F771" s="7">
        <v>49.5</v>
      </c>
      <c r="G771" s="8"/>
      <c r="H771" s="9">
        <v>44999.864282291666</v>
      </c>
      <c r="I771" s="20" t="str">
        <f>Table2[[#This Row],[StoreID]]&amp;"-"&amp;Table2[[#This Row],[OrderNumer]]</f>
        <v>4-1224</v>
      </c>
    </row>
    <row r="772" spans="1:9" x14ac:dyDescent="0.3">
      <c r="A772" s="19">
        <v>1235</v>
      </c>
      <c r="B772" s="19">
        <v>4</v>
      </c>
      <c r="C772" s="8">
        <v>33</v>
      </c>
      <c r="D772" s="8">
        <v>462</v>
      </c>
      <c r="E772" s="8">
        <v>3</v>
      </c>
      <c r="F772" s="7">
        <v>30</v>
      </c>
      <c r="G772" s="8"/>
      <c r="H772" s="9">
        <v>45000.555475844907</v>
      </c>
      <c r="I772" s="20" t="str">
        <f>Table2[[#This Row],[StoreID]]&amp;"-"&amp;Table2[[#This Row],[OrderNumer]]</f>
        <v>4-1235</v>
      </c>
    </row>
    <row r="773" spans="1:9" x14ac:dyDescent="0.3">
      <c r="A773" s="19">
        <v>1241</v>
      </c>
      <c r="B773" s="19">
        <v>4</v>
      </c>
      <c r="C773" s="8">
        <v>2</v>
      </c>
      <c r="D773" s="8">
        <v>457</v>
      </c>
      <c r="E773" s="8">
        <v>1</v>
      </c>
      <c r="F773" s="7">
        <v>287.5</v>
      </c>
      <c r="G773" s="8"/>
      <c r="H773" s="9">
        <v>45000.733909178241</v>
      </c>
      <c r="I773" s="20" t="str">
        <f>Table2[[#This Row],[StoreID]]&amp;"-"&amp;Table2[[#This Row],[OrderNumer]]</f>
        <v>4-1241</v>
      </c>
    </row>
    <row r="774" spans="1:9" x14ac:dyDescent="0.3">
      <c r="A774" s="19">
        <v>1242</v>
      </c>
      <c r="B774" s="19">
        <v>4</v>
      </c>
      <c r="C774" s="8">
        <v>33</v>
      </c>
      <c r="D774" s="8">
        <v>471</v>
      </c>
      <c r="E774" s="8">
        <v>1</v>
      </c>
      <c r="F774" s="7">
        <v>20</v>
      </c>
      <c r="G774" s="8"/>
      <c r="H774" s="9">
        <v>45000.736150150464</v>
      </c>
      <c r="I774" s="20" t="str">
        <f>Table2[[#This Row],[StoreID]]&amp;"-"&amp;Table2[[#This Row],[OrderNumer]]</f>
        <v>4-1242</v>
      </c>
    </row>
    <row r="775" spans="1:9" x14ac:dyDescent="0.3">
      <c r="A775" s="19">
        <v>1242</v>
      </c>
      <c r="B775" s="19">
        <v>4</v>
      </c>
      <c r="C775" s="8">
        <v>33</v>
      </c>
      <c r="D775" s="8">
        <v>4078</v>
      </c>
      <c r="E775" s="8">
        <v>1</v>
      </c>
      <c r="F775" s="7">
        <v>49.5</v>
      </c>
      <c r="G775" s="8"/>
      <c r="H775" s="9">
        <v>45000.736150150464</v>
      </c>
      <c r="I775" s="20" t="str">
        <f>Table2[[#This Row],[StoreID]]&amp;"-"&amp;Table2[[#This Row],[OrderNumer]]</f>
        <v>4-1242</v>
      </c>
    </row>
    <row r="776" spans="1:9" x14ac:dyDescent="0.3">
      <c r="A776" s="19">
        <v>1244</v>
      </c>
      <c r="B776" s="19">
        <v>2</v>
      </c>
      <c r="C776" s="8">
        <v>24</v>
      </c>
      <c r="D776" s="8">
        <v>3416</v>
      </c>
      <c r="E776" s="8">
        <v>1</v>
      </c>
      <c r="F776" s="7">
        <v>699.5</v>
      </c>
      <c r="G776" s="8"/>
      <c r="H776" s="9">
        <v>44971.564919479169</v>
      </c>
      <c r="I776" s="20" t="str">
        <f>Table2[[#This Row],[StoreID]]&amp;"-"&amp;Table2[[#This Row],[OrderNumer]]</f>
        <v>2-1244</v>
      </c>
    </row>
    <row r="777" spans="1:9" x14ac:dyDescent="0.3">
      <c r="A777" s="19">
        <v>1244</v>
      </c>
      <c r="B777" s="19">
        <v>2</v>
      </c>
      <c r="C777" s="8">
        <v>24</v>
      </c>
      <c r="D777" s="8">
        <v>3415</v>
      </c>
      <c r="E777" s="8">
        <v>1</v>
      </c>
      <c r="F777" s="7">
        <v>699.5</v>
      </c>
      <c r="G777" s="8"/>
      <c r="H777" s="9">
        <v>44971.564919479169</v>
      </c>
      <c r="I777" s="20" t="str">
        <f>Table2[[#This Row],[StoreID]]&amp;"-"&amp;Table2[[#This Row],[OrderNumer]]</f>
        <v>2-1244</v>
      </c>
    </row>
    <row r="778" spans="1:9" x14ac:dyDescent="0.3">
      <c r="A778" s="19">
        <v>1251</v>
      </c>
      <c r="B778" s="19">
        <v>4</v>
      </c>
      <c r="C778" s="8">
        <v>2</v>
      </c>
      <c r="D778" s="8">
        <v>249</v>
      </c>
      <c r="E778" s="8">
        <v>1</v>
      </c>
      <c r="F778" s="7">
        <v>174.5</v>
      </c>
      <c r="G778" s="8"/>
      <c r="H778" s="9">
        <v>45000.836373576392</v>
      </c>
      <c r="I778" s="20" t="str">
        <f>Table2[[#This Row],[StoreID]]&amp;"-"&amp;Table2[[#This Row],[OrderNumer]]</f>
        <v>4-1251</v>
      </c>
    </row>
    <row r="779" spans="1:9" x14ac:dyDescent="0.3">
      <c r="A779" s="19">
        <v>1260</v>
      </c>
      <c r="B779" s="19">
        <v>4</v>
      </c>
      <c r="C779" s="8">
        <v>2</v>
      </c>
      <c r="D779" s="8">
        <v>4088</v>
      </c>
      <c r="E779" s="8">
        <v>1</v>
      </c>
      <c r="F779" s="7">
        <v>10</v>
      </c>
      <c r="G779" s="8"/>
      <c r="H779" s="9">
        <v>45001.54339244213</v>
      </c>
      <c r="I779" s="20" t="str">
        <f>Table2[[#This Row],[StoreID]]&amp;"-"&amp;Table2[[#This Row],[OrderNumer]]</f>
        <v>4-1260</v>
      </c>
    </row>
    <row r="780" spans="1:9" x14ac:dyDescent="0.3">
      <c r="A780" s="19">
        <v>1262</v>
      </c>
      <c r="B780" s="19">
        <v>4</v>
      </c>
      <c r="C780" s="8">
        <v>2</v>
      </c>
      <c r="D780" s="8">
        <v>471</v>
      </c>
      <c r="E780" s="8">
        <v>1</v>
      </c>
      <c r="F780" s="7">
        <v>20</v>
      </c>
      <c r="G780" s="8"/>
      <c r="H780" s="9">
        <v>45001.58440216435</v>
      </c>
      <c r="I780" s="20" t="str">
        <f>Table2[[#This Row],[StoreID]]&amp;"-"&amp;Table2[[#This Row],[OrderNumer]]</f>
        <v>4-1262</v>
      </c>
    </row>
    <row r="781" spans="1:9" x14ac:dyDescent="0.3">
      <c r="A781" s="19">
        <v>1264</v>
      </c>
      <c r="B781" s="19">
        <v>4</v>
      </c>
      <c r="C781" s="8">
        <v>33</v>
      </c>
      <c r="D781" s="8">
        <v>412</v>
      </c>
      <c r="E781" s="8">
        <v>1</v>
      </c>
      <c r="F781" s="7">
        <v>97.5</v>
      </c>
      <c r="G781" s="8"/>
      <c r="H781" s="9">
        <v>45001.607210567126</v>
      </c>
      <c r="I781" s="20" t="str">
        <f>Table2[[#This Row],[StoreID]]&amp;"-"&amp;Table2[[#This Row],[OrderNumer]]</f>
        <v>4-1264</v>
      </c>
    </row>
    <row r="782" spans="1:9" x14ac:dyDescent="0.3">
      <c r="A782" s="19">
        <v>1264</v>
      </c>
      <c r="B782" s="19">
        <v>4</v>
      </c>
      <c r="C782" s="8">
        <v>33</v>
      </c>
      <c r="D782" s="8">
        <v>475</v>
      </c>
      <c r="E782" s="8">
        <v>1</v>
      </c>
      <c r="F782" s="7">
        <v>50</v>
      </c>
      <c r="G782" s="8"/>
      <c r="H782" s="9">
        <v>45001.607210567126</v>
      </c>
      <c r="I782" s="20" t="str">
        <f>Table2[[#This Row],[StoreID]]&amp;"-"&amp;Table2[[#This Row],[OrderNumer]]</f>
        <v>4-1264</v>
      </c>
    </row>
    <row r="783" spans="1:9" x14ac:dyDescent="0.3">
      <c r="A783" s="19">
        <v>1266</v>
      </c>
      <c r="B783" s="19">
        <v>4</v>
      </c>
      <c r="C783" s="8">
        <v>23</v>
      </c>
      <c r="D783" s="8">
        <v>4028</v>
      </c>
      <c r="E783" s="8">
        <v>2</v>
      </c>
      <c r="F783" s="7">
        <v>90</v>
      </c>
      <c r="G783" s="8"/>
      <c r="H783" s="9">
        <v>45001.610284606482</v>
      </c>
      <c r="I783" s="20" t="str">
        <f>Table2[[#This Row],[StoreID]]&amp;"-"&amp;Table2[[#This Row],[OrderNumer]]</f>
        <v>4-1266</v>
      </c>
    </row>
    <row r="784" spans="1:9" x14ac:dyDescent="0.3">
      <c r="A784" s="19">
        <v>1266</v>
      </c>
      <c r="B784" s="19">
        <v>4</v>
      </c>
      <c r="C784" s="8">
        <v>23</v>
      </c>
      <c r="D784" s="8">
        <v>462</v>
      </c>
      <c r="E784" s="8">
        <v>7</v>
      </c>
      <c r="F784" s="7">
        <v>70</v>
      </c>
      <c r="G784" s="8"/>
      <c r="H784" s="9">
        <v>45001.610284606482</v>
      </c>
      <c r="I784" s="20" t="str">
        <f>Table2[[#This Row],[StoreID]]&amp;"-"&amp;Table2[[#This Row],[OrderNumer]]</f>
        <v>4-1266</v>
      </c>
    </row>
    <row r="785" spans="1:9" x14ac:dyDescent="0.3">
      <c r="A785" s="19">
        <v>1270</v>
      </c>
      <c r="B785" s="19">
        <v>2</v>
      </c>
      <c r="C785" s="8">
        <v>16</v>
      </c>
      <c r="D785" s="8">
        <v>2857</v>
      </c>
      <c r="E785" s="8">
        <v>1</v>
      </c>
      <c r="F785" s="7">
        <v>297.5</v>
      </c>
      <c r="G785" s="8"/>
      <c r="H785" s="9">
        <v>44971.937823263892</v>
      </c>
      <c r="I785" s="20" t="str">
        <f>Table2[[#This Row],[StoreID]]&amp;"-"&amp;Table2[[#This Row],[OrderNumer]]</f>
        <v>2-1270</v>
      </c>
    </row>
    <row r="786" spans="1:9" x14ac:dyDescent="0.3">
      <c r="A786" s="19">
        <v>1271</v>
      </c>
      <c r="B786" s="19">
        <v>4</v>
      </c>
      <c r="C786" s="8">
        <v>23</v>
      </c>
      <c r="D786" s="8">
        <v>447</v>
      </c>
      <c r="E786" s="8">
        <v>1</v>
      </c>
      <c r="F786" s="7">
        <v>300</v>
      </c>
      <c r="G786" s="8"/>
      <c r="H786" s="9">
        <v>45001.649826423614</v>
      </c>
      <c r="I786" s="20" t="str">
        <f>Table2[[#This Row],[StoreID]]&amp;"-"&amp;Table2[[#This Row],[OrderNumer]]</f>
        <v>4-1271</v>
      </c>
    </row>
    <row r="787" spans="1:9" x14ac:dyDescent="0.3">
      <c r="A787" s="19">
        <v>1272</v>
      </c>
      <c r="B787" s="19">
        <v>2</v>
      </c>
      <c r="C787" s="8">
        <v>16</v>
      </c>
      <c r="D787" s="8">
        <v>2857</v>
      </c>
      <c r="E787" s="8">
        <v>-1</v>
      </c>
      <c r="F787" s="7">
        <v>-297.5</v>
      </c>
      <c r="G787" s="8" t="s">
        <v>131</v>
      </c>
      <c r="H787" s="9">
        <v>44971.939135763889</v>
      </c>
      <c r="I787" s="20" t="str">
        <f>Table2[[#This Row],[StoreID]]&amp;"-"&amp;Table2[[#This Row],[OrderNumer]]</f>
        <v>2-1272</v>
      </c>
    </row>
    <row r="788" spans="1:9" x14ac:dyDescent="0.3">
      <c r="A788" s="19">
        <v>1279</v>
      </c>
      <c r="B788" s="19">
        <v>4</v>
      </c>
      <c r="C788" s="8">
        <v>2</v>
      </c>
      <c r="D788" s="8">
        <v>4078</v>
      </c>
      <c r="E788" s="8">
        <v>2</v>
      </c>
      <c r="F788" s="7">
        <v>99</v>
      </c>
      <c r="G788" s="8"/>
      <c r="H788" s="9">
        <v>45001.693482372684</v>
      </c>
      <c r="I788" s="20" t="str">
        <f>Table2[[#This Row],[StoreID]]&amp;"-"&amp;Table2[[#This Row],[OrderNumer]]</f>
        <v>4-1279</v>
      </c>
    </row>
    <row r="789" spans="1:9" x14ac:dyDescent="0.3">
      <c r="A789" s="19">
        <v>1280</v>
      </c>
      <c r="B789" s="19">
        <v>2</v>
      </c>
      <c r="C789" s="8">
        <v>16</v>
      </c>
      <c r="D789" s="8">
        <v>3271</v>
      </c>
      <c r="E789" s="8">
        <v>1</v>
      </c>
      <c r="F789" s="7">
        <v>29.5</v>
      </c>
      <c r="G789" s="8"/>
      <c r="H789" s="9">
        <v>44972.663513807871</v>
      </c>
      <c r="I789" s="20" t="str">
        <f>Table2[[#This Row],[StoreID]]&amp;"-"&amp;Table2[[#This Row],[OrderNumer]]</f>
        <v>2-1280</v>
      </c>
    </row>
    <row r="790" spans="1:9" x14ac:dyDescent="0.3">
      <c r="A790" s="19">
        <v>1281</v>
      </c>
      <c r="B790" s="19">
        <v>4</v>
      </c>
      <c r="C790" s="8">
        <v>2</v>
      </c>
      <c r="D790" s="8">
        <v>4088</v>
      </c>
      <c r="E790" s="8">
        <v>1</v>
      </c>
      <c r="F790" s="7">
        <v>10</v>
      </c>
      <c r="G790" s="8"/>
      <c r="H790" s="9">
        <v>45001.71731728009</v>
      </c>
      <c r="I790" s="20" t="str">
        <f>Table2[[#This Row],[StoreID]]&amp;"-"&amp;Table2[[#This Row],[OrderNumer]]</f>
        <v>4-1281</v>
      </c>
    </row>
    <row r="791" spans="1:9" x14ac:dyDescent="0.3">
      <c r="A791" s="19">
        <v>1281</v>
      </c>
      <c r="B791" s="19">
        <v>4</v>
      </c>
      <c r="C791" s="8">
        <v>2</v>
      </c>
      <c r="D791" s="8">
        <v>4089</v>
      </c>
      <c r="E791" s="8">
        <v>1</v>
      </c>
      <c r="F791" s="7">
        <v>10</v>
      </c>
      <c r="G791" s="8"/>
      <c r="H791" s="9">
        <v>45001.71731728009</v>
      </c>
      <c r="I791" s="20" t="str">
        <f>Table2[[#This Row],[StoreID]]&amp;"-"&amp;Table2[[#This Row],[OrderNumer]]</f>
        <v>4-1281</v>
      </c>
    </row>
    <row r="792" spans="1:9" x14ac:dyDescent="0.3">
      <c r="A792" s="19">
        <v>1281</v>
      </c>
      <c r="B792" s="19">
        <v>4</v>
      </c>
      <c r="C792" s="8">
        <v>2</v>
      </c>
      <c r="D792" s="8">
        <v>4087</v>
      </c>
      <c r="E792" s="8">
        <v>1</v>
      </c>
      <c r="F792" s="7">
        <v>10</v>
      </c>
      <c r="G792" s="8"/>
      <c r="H792" s="9">
        <v>45001.71731728009</v>
      </c>
      <c r="I792" s="20" t="str">
        <f>Table2[[#This Row],[StoreID]]&amp;"-"&amp;Table2[[#This Row],[OrderNumer]]</f>
        <v>4-1281</v>
      </c>
    </row>
    <row r="793" spans="1:9" x14ac:dyDescent="0.3">
      <c r="A793" s="19">
        <v>1281</v>
      </c>
      <c r="B793" s="19">
        <v>4</v>
      </c>
      <c r="C793" s="8">
        <v>2</v>
      </c>
      <c r="D793" s="8">
        <v>4085</v>
      </c>
      <c r="E793" s="8">
        <v>1</v>
      </c>
      <c r="F793" s="7">
        <v>10</v>
      </c>
      <c r="G793" s="8"/>
      <c r="H793" s="9">
        <v>45001.717317326387</v>
      </c>
      <c r="I793" s="20" t="str">
        <f>Table2[[#This Row],[StoreID]]&amp;"-"&amp;Table2[[#This Row],[OrderNumer]]</f>
        <v>4-1281</v>
      </c>
    </row>
    <row r="794" spans="1:9" x14ac:dyDescent="0.3">
      <c r="A794" s="19">
        <v>1283</v>
      </c>
      <c r="B794" s="19">
        <v>2</v>
      </c>
      <c r="C794" s="8">
        <v>25</v>
      </c>
      <c r="D794" s="8">
        <v>643</v>
      </c>
      <c r="E794" s="8">
        <v>1</v>
      </c>
      <c r="F794" s="7">
        <v>125</v>
      </c>
      <c r="G794" s="8"/>
      <c r="H794" s="9">
        <v>44972.756666469904</v>
      </c>
      <c r="I794" s="20" t="str">
        <f>Table2[[#This Row],[StoreID]]&amp;"-"&amp;Table2[[#This Row],[OrderNumer]]</f>
        <v>2-1283</v>
      </c>
    </row>
    <row r="795" spans="1:9" x14ac:dyDescent="0.3">
      <c r="A795" s="19">
        <v>1284</v>
      </c>
      <c r="B795" s="19">
        <v>4</v>
      </c>
      <c r="C795" s="8">
        <v>23</v>
      </c>
      <c r="D795" s="8">
        <v>470</v>
      </c>
      <c r="E795" s="8">
        <v>1</v>
      </c>
      <c r="F795" s="7">
        <v>20</v>
      </c>
      <c r="G795" s="8"/>
      <c r="H795" s="9">
        <v>45001.747627581019</v>
      </c>
      <c r="I795" s="20" t="str">
        <f>Table2[[#This Row],[StoreID]]&amp;"-"&amp;Table2[[#This Row],[OrderNumer]]</f>
        <v>4-1284</v>
      </c>
    </row>
    <row r="796" spans="1:9" x14ac:dyDescent="0.3">
      <c r="A796" s="19">
        <v>1284</v>
      </c>
      <c r="B796" s="19">
        <v>4</v>
      </c>
      <c r="C796" s="8">
        <v>23</v>
      </c>
      <c r="D796" s="8">
        <v>470</v>
      </c>
      <c r="E796" s="8">
        <v>1</v>
      </c>
      <c r="F796" s="7">
        <v>20</v>
      </c>
      <c r="G796" s="8"/>
      <c r="H796" s="9">
        <v>45001.747627581019</v>
      </c>
      <c r="I796" s="20" t="str">
        <f>Table2[[#This Row],[StoreID]]&amp;"-"&amp;Table2[[#This Row],[OrderNumer]]</f>
        <v>4-1284</v>
      </c>
    </row>
    <row r="797" spans="1:9" x14ac:dyDescent="0.3">
      <c r="A797" s="19">
        <v>1285</v>
      </c>
      <c r="B797" s="19">
        <v>4</v>
      </c>
      <c r="C797" s="8">
        <v>33</v>
      </c>
      <c r="D797" s="8">
        <v>654</v>
      </c>
      <c r="E797" s="8">
        <v>1</v>
      </c>
      <c r="F797" s="7">
        <v>400</v>
      </c>
      <c r="G797" s="8"/>
      <c r="H797" s="9">
        <v>45001.750225578704</v>
      </c>
      <c r="I797" s="20" t="str">
        <f>Table2[[#This Row],[StoreID]]&amp;"-"&amp;Table2[[#This Row],[OrderNumer]]</f>
        <v>4-1285</v>
      </c>
    </row>
    <row r="798" spans="1:9" x14ac:dyDescent="0.3">
      <c r="A798" s="19">
        <v>1285</v>
      </c>
      <c r="B798" s="19">
        <v>4</v>
      </c>
      <c r="C798" s="8">
        <v>33</v>
      </c>
      <c r="D798" s="8">
        <v>666</v>
      </c>
      <c r="E798" s="8">
        <v>1</v>
      </c>
      <c r="F798" s="7">
        <v>400</v>
      </c>
      <c r="G798" s="8"/>
      <c r="H798" s="9">
        <v>45001.750225578704</v>
      </c>
      <c r="I798" s="20" t="str">
        <f>Table2[[#This Row],[StoreID]]&amp;"-"&amp;Table2[[#This Row],[OrderNumer]]</f>
        <v>4-1285</v>
      </c>
    </row>
    <row r="799" spans="1:9" x14ac:dyDescent="0.3">
      <c r="A799" s="19">
        <v>1287</v>
      </c>
      <c r="B799" s="19">
        <v>4</v>
      </c>
      <c r="C799" s="8">
        <v>33</v>
      </c>
      <c r="D799" s="8">
        <v>2</v>
      </c>
      <c r="E799" s="8">
        <v>1</v>
      </c>
      <c r="F799" s="7">
        <v>297.5</v>
      </c>
      <c r="G799" s="8"/>
      <c r="H799" s="9">
        <v>45001.781360335648</v>
      </c>
      <c r="I799" s="20" t="str">
        <f>Table2[[#This Row],[StoreID]]&amp;"-"&amp;Table2[[#This Row],[OrderNumer]]</f>
        <v>4-1287</v>
      </c>
    </row>
    <row r="800" spans="1:9" x14ac:dyDescent="0.3">
      <c r="A800" s="19">
        <v>1289</v>
      </c>
      <c r="B800" s="19">
        <v>4</v>
      </c>
      <c r="C800" s="8">
        <v>23</v>
      </c>
      <c r="D800" s="8">
        <v>4028</v>
      </c>
      <c r="E800" s="8">
        <v>1</v>
      </c>
      <c r="F800" s="7">
        <v>45</v>
      </c>
      <c r="G800" s="8"/>
      <c r="H800" s="9">
        <v>45001.814434409724</v>
      </c>
      <c r="I800" s="20" t="str">
        <f>Table2[[#This Row],[StoreID]]&amp;"-"&amp;Table2[[#This Row],[OrderNumer]]</f>
        <v>4-1289</v>
      </c>
    </row>
    <row r="801" spans="1:9" x14ac:dyDescent="0.3">
      <c r="A801" s="19">
        <v>1294</v>
      </c>
      <c r="B801" s="19">
        <v>4</v>
      </c>
      <c r="C801" s="8">
        <v>33</v>
      </c>
      <c r="D801" s="8">
        <v>471</v>
      </c>
      <c r="E801" s="8">
        <v>1</v>
      </c>
      <c r="F801" s="7">
        <v>20</v>
      </c>
      <c r="G801" s="8"/>
      <c r="H801" s="9">
        <v>45001.889435150464</v>
      </c>
      <c r="I801" s="20" t="str">
        <f>Table2[[#This Row],[StoreID]]&amp;"-"&amp;Table2[[#This Row],[OrderNumer]]</f>
        <v>4-1294</v>
      </c>
    </row>
    <row r="802" spans="1:9" x14ac:dyDescent="0.3">
      <c r="A802" s="19">
        <v>1295</v>
      </c>
      <c r="B802" s="19">
        <v>2</v>
      </c>
      <c r="C802" s="8">
        <v>25</v>
      </c>
      <c r="D802" s="8">
        <v>183</v>
      </c>
      <c r="E802" s="8">
        <v>1</v>
      </c>
      <c r="F802" s="7">
        <v>137.5</v>
      </c>
      <c r="G802" s="8"/>
      <c r="H802" s="9">
        <v>44972.856360335645</v>
      </c>
      <c r="I802" s="20" t="str">
        <f>Table2[[#This Row],[StoreID]]&amp;"-"&amp;Table2[[#This Row],[OrderNumer]]</f>
        <v>2-1295</v>
      </c>
    </row>
    <row r="803" spans="1:9" x14ac:dyDescent="0.3">
      <c r="A803" s="19">
        <v>1295</v>
      </c>
      <c r="B803" s="19">
        <v>4</v>
      </c>
      <c r="C803" s="8">
        <v>33</v>
      </c>
      <c r="D803" s="8">
        <v>468</v>
      </c>
      <c r="E803" s="8">
        <v>1</v>
      </c>
      <c r="F803" s="7">
        <v>125</v>
      </c>
      <c r="G803" s="8"/>
      <c r="H803" s="9">
        <v>45001.89486940972</v>
      </c>
      <c r="I803" s="20" t="str">
        <f>Table2[[#This Row],[StoreID]]&amp;"-"&amp;Table2[[#This Row],[OrderNumer]]</f>
        <v>4-1295</v>
      </c>
    </row>
    <row r="804" spans="1:9" x14ac:dyDescent="0.3">
      <c r="A804" s="19">
        <v>1297</v>
      </c>
      <c r="B804" s="19">
        <v>4</v>
      </c>
      <c r="C804" s="8">
        <v>33</v>
      </c>
      <c r="D804" s="8">
        <v>472</v>
      </c>
      <c r="E804" s="8">
        <v>1</v>
      </c>
      <c r="F804" s="7">
        <v>62.5</v>
      </c>
      <c r="G804" s="8"/>
      <c r="H804" s="9">
        <v>45001.926165358796</v>
      </c>
      <c r="I804" s="20" t="str">
        <f>Table2[[#This Row],[StoreID]]&amp;"-"&amp;Table2[[#This Row],[OrderNumer]]</f>
        <v>4-1297</v>
      </c>
    </row>
    <row r="805" spans="1:9" x14ac:dyDescent="0.3">
      <c r="A805" s="19">
        <v>1300</v>
      </c>
      <c r="B805" s="19">
        <v>4</v>
      </c>
      <c r="C805" s="8">
        <v>23</v>
      </c>
      <c r="D805" s="8">
        <v>474</v>
      </c>
      <c r="E805" s="8">
        <v>1</v>
      </c>
      <c r="F805" s="7">
        <v>50</v>
      </c>
      <c r="G805" s="8"/>
      <c r="H805" s="9">
        <v>45001.937379166666</v>
      </c>
      <c r="I805" s="20" t="str">
        <f>Table2[[#This Row],[StoreID]]&amp;"-"&amp;Table2[[#This Row],[OrderNumer]]</f>
        <v>4-1300</v>
      </c>
    </row>
    <row r="806" spans="1:9" x14ac:dyDescent="0.3">
      <c r="A806" s="19">
        <v>1300</v>
      </c>
      <c r="B806" s="19">
        <v>4</v>
      </c>
      <c r="C806" s="8">
        <v>23</v>
      </c>
      <c r="D806" s="8">
        <v>475</v>
      </c>
      <c r="E806" s="8">
        <v>1</v>
      </c>
      <c r="F806" s="7">
        <v>50</v>
      </c>
      <c r="G806" s="8"/>
      <c r="H806" s="9">
        <v>45001.937379166666</v>
      </c>
      <c r="I806" s="20" t="str">
        <f>Table2[[#This Row],[StoreID]]&amp;"-"&amp;Table2[[#This Row],[OrderNumer]]</f>
        <v>4-1300</v>
      </c>
    </row>
    <row r="807" spans="1:9" x14ac:dyDescent="0.3">
      <c r="A807" s="19">
        <v>1300</v>
      </c>
      <c r="B807" s="19">
        <v>4</v>
      </c>
      <c r="C807" s="8">
        <v>23</v>
      </c>
      <c r="D807" s="8">
        <v>475</v>
      </c>
      <c r="E807" s="8">
        <v>1</v>
      </c>
      <c r="F807" s="7">
        <v>50</v>
      </c>
      <c r="G807" s="8"/>
      <c r="H807" s="9">
        <v>45001.937379166666</v>
      </c>
      <c r="I807" s="20" t="str">
        <f>Table2[[#This Row],[StoreID]]&amp;"-"&amp;Table2[[#This Row],[OrderNumer]]</f>
        <v>4-1300</v>
      </c>
    </row>
    <row r="808" spans="1:9" x14ac:dyDescent="0.3">
      <c r="A808" s="19">
        <v>1302</v>
      </c>
      <c r="B808" s="19">
        <v>4</v>
      </c>
      <c r="C808" s="8">
        <v>23</v>
      </c>
      <c r="D808" s="8">
        <v>4091</v>
      </c>
      <c r="E808" s="8">
        <v>1</v>
      </c>
      <c r="F808" s="7">
        <v>25</v>
      </c>
      <c r="G808" s="8"/>
      <c r="H808" s="9">
        <v>45002.537428553238</v>
      </c>
      <c r="I808" s="20" t="str">
        <f>Table2[[#This Row],[StoreID]]&amp;"-"&amp;Table2[[#This Row],[OrderNumer]]</f>
        <v>4-1302</v>
      </c>
    </row>
    <row r="809" spans="1:9" x14ac:dyDescent="0.3">
      <c r="A809" s="19">
        <v>1307</v>
      </c>
      <c r="B809" s="19">
        <v>4</v>
      </c>
      <c r="C809" s="8">
        <v>23</v>
      </c>
      <c r="D809" s="8">
        <v>462</v>
      </c>
      <c r="E809" s="8">
        <v>2</v>
      </c>
      <c r="F809" s="7">
        <v>20</v>
      </c>
      <c r="G809" s="8"/>
      <c r="H809" s="9">
        <v>45002.616099884261</v>
      </c>
      <c r="I809" s="20" t="str">
        <f>Table2[[#This Row],[StoreID]]&amp;"-"&amp;Table2[[#This Row],[OrderNumer]]</f>
        <v>4-1307</v>
      </c>
    </row>
    <row r="810" spans="1:9" x14ac:dyDescent="0.3">
      <c r="A810" s="19">
        <v>1308</v>
      </c>
      <c r="B810" s="19">
        <v>4</v>
      </c>
      <c r="C810" s="8">
        <v>23</v>
      </c>
      <c r="D810" s="8">
        <v>458</v>
      </c>
      <c r="E810" s="8">
        <v>1</v>
      </c>
      <c r="F810" s="7">
        <v>200</v>
      </c>
      <c r="G810" s="8"/>
      <c r="H810" s="9">
        <v>45002.643250381945</v>
      </c>
      <c r="I810" s="20" t="str">
        <f>Table2[[#This Row],[StoreID]]&amp;"-"&amp;Table2[[#This Row],[OrderNumer]]</f>
        <v>4-1308</v>
      </c>
    </row>
    <row r="811" spans="1:9" x14ac:dyDescent="0.3">
      <c r="A811" s="19">
        <v>1311</v>
      </c>
      <c r="B811" s="19">
        <v>2</v>
      </c>
      <c r="C811" s="8">
        <v>16</v>
      </c>
      <c r="D811" s="8">
        <v>3236</v>
      </c>
      <c r="E811" s="8">
        <v>1</v>
      </c>
      <c r="F811" s="7">
        <v>82.5</v>
      </c>
      <c r="G811" s="8"/>
      <c r="H811" s="9">
        <v>44973.785685497685</v>
      </c>
      <c r="I811" s="20" t="str">
        <f>Table2[[#This Row],[StoreID]]&amp;"-"&amp;Table2[[#This Row],[OrderNumer]]</f>
        <v>2-1311</v>
      </c>
    </row>
    <row r="812" spans="1:9" x14ac:dyDescent="0.3">
      <c r="A812" s="19">
        <v>1311</v>
      </c>
      <c r="B812" s="19">
        <v>2</v>
      </c>
      <c r="C812" s="8">
        <v>16</v>
      </c>
      <c r="D812" s="8">
        <v>3252</v>
      </c>
      <c r="E812" s="8">
        <v>1</v>
      </c>
      <c r="F812" s="7">
        <v>82.5</v>
      </c>
      <c r="G812" s="8"/>
      <c r="H812" s="9">
        <v>44973.785685497685</v>
      </c>
      <c r="I812" s="20" t="str">
        <f>Table2[[#This Row],[StoreID]]&amp;"-"&amp;Table2[[#This Row],[OrderNumer]]</f>
        <v>2-1311</v>
      </c>
    </row>
    <row r="813" spans="1:9" x14ac:dyDescent="0.3">
      <c r="A813" s="19">
        <v>1314</v>
      </c>
      <c r="B813" s="19">
        <v>4</v>
      </c>
      <c r="C813" s="8">
        <v>23</v>
      </c>
      <c r="D813" s="8">
        <v>4025</v>
      </c>
      <c r="E813" s="8">
        <v>1</v>
      </c>
      <c r="F813" s="7">
        <v>175</v>
      </c>
      <c r="G813" s="8"/>
      <c r="H813" s="9">
        <v>45002.707263807868</v>
      </c>
      <c r="I813" s="20" t="str">
        <f>Table2[[#This Row],[StoreID]]&amp;"-"&amp;Table2[[#This Row],[OrderNumer]]</f>
        <v>4-1314</v>
      </c>
    </row>
    <row r="814" spans="1:9" x14ac:dyDescent="0.3">
      <c r="A814" s="19">
        <v>1317</v>
      </c>
      <c r="B814" s="19">
        <v>2</v>
      </c>
      <c r="C814" s="8">
        <v>24</v>
      </c>
      <c r="D814" s="8">
        <v>3407</v>
      </c>
      <c r="E814" s="8">
        <v>1</v>
      </c>
      <c r="F814" s="7">
        <v>699.5</v>
      </c>
      <c r="G814" s="8"/>
      <c r="H814" s="9">
        <v>44973.798741168983</v>
      </c>
      <c r="I814" s="20" t="str">
        <f>Table2[[#This Row],[StoreID]]&amp;"-"&amp;Table2[[#This Row],[OrderNumer]]</f>
        <v>2-1317</v>
      </c>
    </row>
    <row r="815" spans="1:9" x14ac:dyDescent="0.3">
      <c r="A815" s="19">
        <v>1317</v>
      </c>
      <c r="B815" s="19">
        <v>4</v>
      </c>
      <c r="C815" s="8">
        <v>23</v>
      </c>
      <c r="D815" s="8">
        <v>1165</v>
      </c>
      <c r="E815" s="8">
        <v>1</v>
      </c>
      <c r="F815" s="7">
        <v>25</v>
      </c>
      <c r="G815" s="8"/>
      <c r="H815" s="9">
        <v>45002.718522997682</v>
      </c>
      <c r="I815" s="20" t="str">
        <f>Table2[[#This Row],[StoreID]]&amp;"-"&amp;Table2[[#This Row],[OrderNumer]]</f>
        <v>4-1317</v>
      </c>
    </row>
    <row r="816" spans="1:9" x14ac:dyDescent="0.3">
      <c r="A816" s="19">
        <v>1319</v>
      </c>
      <c r="B816" s="19">
        <v>2</v>
      </c>
      <c r="C816" s="8">
        <v>25</v>
      </c>
      <c r="D816" s="8">
        <v>3317</v>
      </c>
      <c r="E816" s="8">
        <v>1</v>
      </c>
      <c r="F816" s="7">
        <v>247.5</v>
      </c>
      <c r="G816" s="8"/>
      <c r="H816" s="9">
        <v>44973.820330243056</v>
      </c>
      <c r="I816" s="20" t="str">
        <f>Table2[[#This Row],[StoreID]]&amp;"-"&amp;Table2[[#This Row],[OrderNumer]]</f>
        <v>2-1319</v>
      </c>
    </row>
    <row r="817" spans="1:9" x14ac:dyDescent="0.3">
      <c r="A817" s="19">
        <v>1320</v>
      </c>
      <c r="B817" s="19">
        <v>2</v>
      </c>
      <c r="C817" s="8">
        <v>25</v>
      </c>
      <c r="D817" s="8">
        <v>4090</v>
      </c>
      <c r="E817" s="8">
        <v>1</v>
      </c>
      <c r="F817" s="7">
        <v>47.5</v>
      </c>
      <c r="G817" s="8"/>
      <c r="H817" s="9">
        <v>44973.821552048612</v>
      </c>
      <c r="I817" s="20" t="str">
        <f>Table2[[#This Row],[StoreID]]&amp;"-"&amp;Table2[[#This Row],[OrderNumer]]</f>
        <v>2-1320</v>
      </c>
    </row>
    <row r="818" spans="1:9" x14ac:dyDescent="0.3">
      <c r="A818" s="19">
        <v>1324</v>
      </c>
      <c r="B818" s="19">
        <v>2</v>
      </c>
      <c r="C818" s="8">
        <v>25</v>
      </c>
      <c r="D818" s="8">
        <v>462</v>
      </c>
      <c r="E818" s="8">
        <v>2</v>
      </c>
      <c r="F818" s="7">
        <v>20</v>
      </c>
      <c r="G818" s="8"/>
      <c r="H818" s="9">
        <v>44973.844405671298</v>
      </c>
      <c r="I818" s="20" t="str">
        <f>Table2[[#This Row],[StoreID]]&amp;"-"&amp;Table2[[#This Row],[OrderNumer]]</f>
        <v>2-1324</v>
      </c>
    </row>
    <row r="819" spans="1:9" x14ac:dyDescent="0.3">
      <c r="A819" s="19">
        <v>1325</v>
      </c>
      <c r="B819" s="19">
        <v>2</v>
      </c>
      <c r="C819" s="8">
        <v>25</v>
      </c>
      <c r="D819" s="8">
        <v>475</v>
      </c>
      <c r="E819" s="8">
        <v>1</v>
      </c>
      <c r="F819" s="7">
        <v>50</v>
      </c>
      <c r="G819" s="8"/>
      <c r="H819" s="9">
        <v>44973.853740393519</v>
      </c>
      <c r="I819" s="20" t="str">
        <f>Table2[[#This Row],[StoreID]]&amp;"-"&amp;Table2[[#This Row],[OrderNumer]]</f>
        <v>2-1325</v>
      </c>
    </row>
    <row r="820" spans="1:9" x14ac:dyDescent="0.3">
      <c r="A820" s="19">
        <v>1326</v>
      </c>
      <c r="B820" s="19">
        <v>4</v>
      </c>
      <c r="C820" s="8">
        <v>2</v>
      </c>
      <c r="D820" s="8">
        <v>465</v>
      </c>
      <c r="E820" s="8">
        <v>2</v>
      </c>
      <c r="F820" s="7">
        <v>50</v>
      </c>
      <c r="G820" s="8"/>
      <c r="H820" s="9">
        <v>45002.774386342593</v>
      </c>
      <c r="I820" s="20" t="str">
        <f>Table2[[#This Row],[StoreID]]&amp;"-"&amp;Table2[[#This Row],[OrderNumer]]</f>
        <v>4-1326</v>
      </c>
    </row>
    <row r="821" spans="1:9" x14ac:dyDescent="0.3">
      <c r="A821" s="19">
        <v>1327</v>
      </c>
      <c r="B821" s="19">
        <v>4</v>
      </c>
      <c r="C821" s="8">
        <v>2</v>
      </c>
      <c r="D821" s="8">
        <v>475</v>
      </c>
      <c r="E821" s="8">
        <v>1</v>
      </c>
      <c r="F821" s="7">
        <v>50</v>
      </c>
      <c r="G821" s="8"/>
      <c r="H821" s="9">
        <v>45002.77972233796</v>
      </c>
      <c r="I821" s="20" t="str">
        <f>Table2[[#This Row],[StoreID]]&amp;"-"&amp;Table2[[#This Row],[OrderNumer]]</f>
        <v>4-1327</v>
      </c>
    </row>
    <row r="822" spans="1:9" x14ac:dyDescent="0.3">
      <c r="A822" s="19">
        <v>1329</v>
      </c>
      <c r="B822" s="19">
        <v>4</v>
      </c>
      <c r="C822" s="8">
        <v>2</v>
      </c>
      <c r="D822" s="8">
        <v>465</v>
      </c>
      <c r="E822" s="8">
        <v>1</v>
      </c>
      <c r="F822" s="7">
        <v>25</v>
      </c>
      <c r="G822" s="8"/>
      <c r="H822" s="9">
        <v>45002.781221990743</v>
      </c>
      <c r="I822" s="20" t="str">
        <f>Table2[[#This Row],[StoreID]]&amp;"-"&amp;Table2[[#This Row],[OrderNumer]]</f>
        <v>4-1329</v>
      </c>
    </row>
    <row r="823" spans="1:9" x14ac:dyDescent="0.3">
      <c r="A823" s="19">
        <v>1330</v>
      </c>
      <c r="B823" s="19">
        <v>2</v>
      </c>
      <c r="C823" s="8">
        <v>25</v>
      </c>
      <c r="D823" s="8">
        <v>627</v>
      </c>
      <c r="E823" s="8">
        <v>1</v>
      </c>
      <c r="F823" s="7">
        <v>137.5</v>
      </c>
      <c r="G823" s="8"/>
      <c r="H823" s="9">
        <v>44973.8969659375</v>
      </c>
      <c r="I823" s="20" t="str">
        <f>Table2[[#This Row],[StoreID]]&amp;"-"&amp;Table2[[#This Row],[OrderNumer]]</f>
        <v>2-1330</v>
      </c>
    </row>
    <row r="824" spans="1:9" x14ac:dyDescent="0.3">
      <c r="A824" s="19">
        <v>1330</v>
      </c>
      <c r="B824" s="19">
        <v>2</v>
      </c>
      <c r="C824" s="8">
        <v>25</v>
      </c>
      <c r="D824" s="8">
        <v>629</v>
      </c>
      <c r="E824" s="8">
        <v>1</v>
      </c>
      <c r="F824" s="7">
        <v>137.5</v>
      </c>
      <c r="G824" s="8"/>
      <c r="H824" s="9">
        <v>44973.8969659375</v>
      </c>
      <c r="I824" s="20" t="str">
        <f>Table2[[#This Row],[StoreID]]&amp;"-"&amp;Table2[[#This Row],[OrderNumer]]</f>
        <v>2-1330</v>
      </c>
    </row>
    <row r="825" spans="1:9" x14ac:dyDescent="0.3">
      <c r="A825" s="19">
        <v>1331</v>
      </c>
      <c r="B825" s="19">
        <v>1</v>
      </c>
      <c r="C825" s="8">
        <v>10</v>
      </c>
      <c r="D825" s="8">
        <v>3306</v>
      </c>
      <c r="E825" s="8">
        <v>1</v>
      </c>
      <c r="F825" s="7">
        <v>47.5</v>
      </c>
      <c r="G825" s="8"/>
      <c r="H825" s="9">
        <v>44964.565616319444</v>
      </c>
      <c r="I825" s="20" t="str">
        <f>Table2[[#This Row],[StoreID]]&amp;"-"&amp;Table2[[#This Row],[OrderNumer]]</f>
        <v>1-1331</v>
      </c>
    </row>
    <row r="826" spans="1:9" x14ac:dyDescent="0.3">
      <c r="A826" s="19">
        <v>1333</v>
      </c>
      <c r="B826" s="19">
        <v>2</v>
      </c>
      <c r="C826" s="8">
        <v>25</v>
      </c>
      <c r="D826" s="8">
        <v>4078</v>
      </c>
      <c r="E826" s="8">
        <v>1</v>
      </c>
      <c r="F826" s="7">
        <v>49.5</v>
      </c>
      <c r="G826" s="8"/>
      <c r="H826" s="9">
        <v>44973.968061539352</v>
      </c>
      <c r="I826" s="20" t="str">
        <f>Table2[[#This Row],[StoreID]]&amp;"-"&amp;Table2[[#This Row],[OrderNumer]]</f>
        <v>2-1333</v>
      </c>
    </row>
    <row r="827" spans="1:9" x14ac:dyDescent="0.3">
      <c r="A827" s="19">
        <v>1334</v>
      </c>
      <c r="B827" s="19">
        <v>1</v>
      </c>
      <c r="C827" s="8">
        <v>10</v>
      </c>
      <c r="D827" s="8">
        <v>3419</v>
      </c>
      <c r="E827" s="8">
        <v>1</v>
      </c>
      <c r="F827" s="7">
        <v>287.5</v>
      </c>
      <c r="G827" s="8"/>
      <c r="H827" s="9">
        <v>44964.592959178241</v>
      </c>
      <c r="I827" s="20" t="str">
        <f>Table2[[#This Row],[StoreID]]&amp;"-"&amp;Table2[[#This Row],[OrderNumer]]</f>
        <v>1-1334</v>
      </c>
    </row>
    <row r="828" spans="1:9" x14ac:dyDescent="0.3">
      <c r="A828" s="19">
        <v>1334</v>
      </c>
      <c r="B828" s="19">
        <v>2</v>
      </c>
      <c r="C828" s="8">
        <v>25</v>
      </c>
      <c r="D828" s="8">
        <v>645</v>
      </c>
      <c r="E828" s="8">
        <v>1</v>
      </c>
      <c r="F828" s="7">
        <v>97.5</v>
      </c>
      <c r="G828" s="8"/>
      <c r="H828" s="9">
        <v>44973.985700543984</v>
      </c>
      <c r="I828" s="20" t="str">
        <f>Table2[[#This Row],[StoreID]]&amp;"-"&amp;Table2[[#This Row],[OrderNumer]]</f>
        <v>2-1334</v>
      </c>
    </row>
    <row r="829" spans="1:9" x14ac:dyDescent="0.3">
      <c r="A829" s="19">
        <v>1334</v>
      </c>
      <c r="B829" s="19">
        <v>2</v>
      </c>
      <c r="C829" s="8">
        <v>25</v>
      </c>
      <c r="D829" s="8">
        <v>642</v>
      </c>
      <c r="E829" s="8">
        <v>1</v>
      </c>
      <c r="F829" s="7">
        <v>997.5</v>
      </c>
      <c r="G829" s="8"/>
      <c r="H829" s="9">
        <v>44973.985700543984</v>
      </c>
      <c r="I829" s="20" t="str">
        <f>Table2[[#This Row],[StoreID]]&amp;"-"&amp;Table2[[#This Row],[OrderNumer]]</f>
        <v>2-1334</v>
      </c>
    </row>
    <row r="830" spans="1:9" x14ac:dyDescent="0.3">
      <c r="A830" s="19">
        <v>1335</v>
      </c>
      <c r="B830" s="19">
        <v>2</v>
      </c>
      <c r="C830" s="8">
        <v>24</v>
      </c>
      <c r="D830" s="8">
        <v>471</v>
      </c>
      <c r="E830" s="8">
        <v>1</v>
      </c>
      <c r="F830" s="7">
        <v>20</v>
      </c>
      <c r="G830" s="8"/>
      <c r="H830" s="9">
        <v>44974.451304826391</v>
      </c>
      <c r="I830" s="20" t="str">
        <f>Table2[[#This Row],[StoreID]]&amp;"-"&amp;Table2[[#This Row],[OrderNumer]]</f>
        <v>2-1335</v>
      </c>
    </row>
    <row r="831" spans="1:9" x14ac:dyDescent="0.3">
      <c r="A831" s="19">
        <v>1335</v>
      </c>
      <c r="B831" s="19">
        <v>2</v>
      </c>
      <c r="C831" s="8">
        <v>24</v>
      </c>
      <c r="D831" s="8">
        <v>471</v>
      </c>
      <c r="E831" s="8">
        <v>1</v>
      </c>
      <c r="F831" s="7">
        <v>20</v>
      </c>
      <c r="G831" s="8"/>
      <c r="H831" s="9">
        <v>44974.451304826391</v>
      </c>
      <c r="I831" s="20" t="str">
        <f>Table2[[#This Row],[StoreID]]&amp;"-"&amp;Table2[[#This Row],[OrderNumer]]</f>
        <v>2-1335</v>
      </c>
    </row>
    <row r="832" spans="1:9" x14ac:dyDescent="0.3">
      <c r="A832" s="19">
        <v>1335</v>
      </c>
      <c r="B832" s="19">
        <v>2</v>
      </c>
      <c r="C832" s="8">
        <v>24</v>
      </c>
      <c r="D832" s="8">
        <v>471</v>
      </c>
      <c r="E832" s="8">
        <v>1</v>
      </c>
      <c r="F832" s="7">
        <v>20</v>
      </c>
      <c r="G832" s="8"/>
      <c r="H832" s="9">
        <v>44974.451304826391</v>
      </c>
      <c r="I832" s="20" t="str">
        <f>Table2[[#This Row],[StoreID]]&amp;"-"&amp;Table2[[#This Row],[OrderNumer]]</f>
        <v>2-1335</v>
      </c>
    </row>
    <row r="833" spans="1:9" x14ac:dyDescent="0.3">
      <c r="A833" s="19">
        <v>1335</v>
      </c>
      <c r="B833" s="19">
        <v>4</v>
      </c>
      <c r="C833" s="8">
        <v>2</v>
      </c>
      <c r="D833" s="8">
        <v>458</v>
      </c>
      <c r="E833" s="8">
        <v>1</v>
      </c>
      <c r="F833" s="7">
        <v>200</v>
      </c>
      <c r="G833" s="8"/>
      <c r="H833" s="9">
        <v>45002.824778206021</v>
      </c>
      <c r="I833" s="20" t="str">
        <f>Table2[[#This Row],[StoreID]]&amp;"-"&amp;Table2[[#This Row],[OrderNumer]]</f>
        <v>4-1335</v>
      </c>
    </row>
    <row r="834" spans="1:9" x14ac:dyDescent="0.3">
      <c r="A834" s="19">
        <v>1335</v>
      </c>
      <c r="B834" s="19">
        <v>4</v>
      </c>
      <c r="C834" s="8">
        <v>2</v>
      </c>
      <c r="D834" s="8">
        <v>458</v>
      </c>
      <c r="E834" s="8">
        <v>1</v>
      </c>
      <c r="F834" s="7">
        <v>200</v>
      </c>
      <c r="G834" s="8"/>
      <c r="H834" s="9">
        <v>45002.824778206021</v>
      </c>
      <c r="I834" s="20" t="str">
        <f>Table2[[#This Row],[StoreID]]&amp;"-"&amp;Table2[[#This Row],[OrderNumer]]</f>
        <v>4-1335</v>
      </c>
    </row>
    <row r="835" spans="1:9" x14ac:dyDescent="0.3">
      <c r="A835" s="19">
        <v>1337</v>
      </c>
      <c r="B835" s="19">
        <v>1</v>
      </c>
      <c r="C835" s="8">
        <v>5</v>
      </c>
      <c r="D835" s="8">
        <v>4090</v>
      </c>
      <c r="E835" s="8">
        <v>1</v>
      </c>
      <c r="F835" s="7">
        <v>47.5</v>
      </c>
      <c r="G835" s="8"/>
      <c r="H835" s="9">
        <v>44964.625585532405</v>
      </c>
      <c r="I835" s="20" t="str">
        <f>Table2[[#This Row],[StoreID]]&amp;"-"&amp;Table2[[#This Row],[OrderNumer]]</f>
        <v>1-1337</v>
      </c>
    </row>
    <row r="836" spans="1:9" x14ac:dyDescent="0.3">
      <c r="A836" s="19">
        <v>1337</v>
      </c>
      <c r="B836" s="19">
        <v>4</v>
      </c>
      <c r="C836" s="8">
        <v>2</v>
      </c>
      <c r="D836" s="8">
        <v>2</v>
      </c>
      <c r="E836" s="8">
        <v>1</v>
      </c>
      <c r="F836" s="7">
        <v>297.5</v>
      </c>
      <c r="G836" s="8"/>
      <c r="H836" s="9">
        <v>45002.850392245367</v>
      </c>
      <c r="I836" s="20" t="str">
        <f>Table2[[#This Row],[StoreID]]&amp;"-"&amp;Table2[[#This Row],[OrderNumer]]</f>
        <v>4-1337</v>
      </c>
    </row>
    <row r="837" spans="1:9" x14ac:dyDescent="0.3">
      <c r="A837" s="19">
        <v>1341</v>
      </c>
      <c r="B837" s="19">
        <v>1</v>
      </c>
      <c r="C837" s="8">
        <v>3</v>
      </c>
      <c r="D837" s="8">
        <v>3260</v>
      </c>
      <c r="E837" s="8">
        <v>1</v>
      </c>
      <c r="F837" s="7">
        <v>19.5</v>
      </c>
      <c r="G837" s="8"/>
      <c r="H837" s="9">
        <v>44964.66442040509</v>
      </c>
      <c r="I837" s="20" t="str">
        <f>Table2[[#This Row],[StoreID]]&amp;"-"&amp;Table2[[#This Row],[OrderNumer]]</f>
        <v>1-1341</v>
      </c>
    </row>
    <row r="838" spans="1:9" x14ac:dyDescent="0.3">
      <c r="A838" s="19">
        <v>1344</v>
      </c>
      <c r="B838" s="19">
        <v>2</v>
      </c>
      <c r="C838" s="8">
        <v>25</v>
      </c>
      <c r="D838" s="8">
        <v>473</v>
      </c>
      <c r="E838" s="8">
        <v>1</v>
      </c>
      <c r="F838" s="7">
        <v>45</v>
      </c>
      <c r="G838" s="8"/>
      <c r="H838" s="9">
        <v>44974.634671562497</v>
      </c>
      <c r="I838" s="20" t="str">
        <f>Table2[[#This Row],[StoreID]]&amp;"-"&amp;Table2[[#This Row],[OrderNumer]]</f>
        <v>2-1344</v>
      </c>
    </row>
    <row r="839" spans="1:9" x14ac:dyDescent="0.3">
      <c r="A839" s="19">
        <v>1344</v>
      </c>
      <c r="B839" s="19">
        <v>2</v>
      </c>
      <c r="C839" s="8">
        <v>25</v>
      </c>
      <c r="D839" s="8">
        <v>467</v>
      </c>
      <c r="E839" s="8">
        <v>1</v>
      </c>
      <c r="F839" s="7">
        <v>150</v>
      </c>
      <c r="G839" s="8"/>
      <c r="H839" s="9">
        <v>44974.634672187502</v>
      </c>
      <c r="I839" s="20" t="str">
        <f>Table2[[#This Row],[StoreID]]&amp;"-"&amp;Table2[[#This Row],[OrderNumer]]</f>
        <v>2-1344</v>
      </c>
    </row>
    <row r="840" spans="1:9" x14ac:dyDescent="0.3">
      <c r="A840" s="19">
        <v>1344</v>
      </c>
      <c r="B840" s="19">
        <v>2</v>
      </c>
      <c r="C840" s="8">
        <v>25</v>
      </c>
      <c r="D840" s="8">
        <v>2861</v>
      </c>
      <c r="E840" s="8">
        <v>1</v>
      </c>
      <c r="F840" s="7">
        <v>175</v>
      </c>
      <c r="G840" s="8"/>
      <c r="H840" s="9">
        <v>44974.634672187502</v>
      </c>
      <c r="I840" s="20" t="str">
        <f>Table2[[#This Row],[StoreID]]&amp;"-"&amp;Table2[[#This Row],[OrderNumer]]</f>
        <v>2-1344</v>
      </c>
    </row>
    <row r="841" spans="1:9" x14ac:dyDescent="0.3">
      <c r="A841" s="19">
        <v>1344</v>
      </c>
      <c r="B841" s="19">
        <v>2</v>
      </c>
      <c r="C841" s="8">
        <v>25</v>
      </c>
      <c r="D841" s="8">
        <v>2861</v>
      </c>
      <c r="E841" s="8">
        <v>1</v>
      </c>
      <c r="F841" s="7">
        <v>175</v>
      </c>
      <c r="G841" s="8"/>
      <c r="H841" s="9">
        <v>44974.634672222222</v>
      </c>
      <c r="I841" s="20" t="str">
        <f>Table2[[#This Row],[StoreID]]&amp;"-"&amp;Table2[[#This Row],[OrderNumer]]</f>
        <v>2-1344</v>
      </c>
    </row>
    <row r="842" spans="1:9" x14ac:dyDescent="0.3">
      <c r="A842" s="19">
        <v>1344</v>
      </c>
      <c r="B842" s="19">
        <v>4</v>
      </c>
      <c r="C842" s="8">
        <v>2</v>
      </c>
      <c r="D842" s="8">
        <v>4028</v>
      </c>
      <c r="E842" s="8">
        <v>1</v>
      </c>
      <c r="F842" s="7">
        <v>45</v>
      </c>
      <c r="G842" s="8"/>
      <c r="H842" s="9">
        <v>45002.868578668982</v>
      </c>
      <c r="I842" s="20" t="str">
        <f>Table2[[#This Row],[StoreID]]&amp;"-"&amp;Table2[[#This Row],[OrderNumer]]</f>
        <v>4-1344</v>
      </c>
    </row>
    <row r="843" spans="1:9" x14ac:dyDescent="0.3">
      <c r="A843" s="19">
        <v>1346</v>
      </c>
      <c r="B843" s="19">
        <v>1</v>
      </c>
      <c r="C843" s="8">
        <v>5</v>
      </c>
      <c r="D843" s="8">
        <v>3227</v>
      </c>
      <c r="E843" s="8">
        <v>1</v>
      </c>
      <c r="F843" s="7">
        <v>34.5</v>
      </c>
      <c r="G843" s="8"/>
      <c r="H843" s="9">
        <v>44964.695436145834</v>
      </c>
      <c r="I843" s="20" t="str">
        <f>Table2[[#This Row],[StoreID]]&amp;"-"&amp;Table2[[#This Row],[OrderNumer]]</f>
        <v>1-1346</v>
      </c>
    </row>
    <row r="844" spans="1:9" x14ac:dyDescent="0.3">
      <c r="A844" s="19">
        <v>1346</v>
      </c>
      <c r="B844" s="19">
        <v>4</v>
      </c>
      <c r="C844" s="8">
        <v>2</v>
      </c>
      <c r="D844" s="8">
        <v>464</v>
      </c>
      <c r="E844" s="8">
        <v>1</v>
      </c>
      <c r="F844" s="7">
        <v>75</v>
      </c>
      <c r="G844" s="8"/>
      <c r="H844" s="9">
        <v>45002.885234259258</v>
      </c>
      <c r="I844" s="20" t="str">
        <f>Table2[[#This Row],[StoreID]]&amp;"-"&amp;Table2[[#This Row],[OrderNumer]]</f>
        <v>4-1346</v>
      </c>
    </row>
    <row r="845" spans="1:9" x14ac:dyDescent="0.3">
      <c r="A845" s="19">
        <v>1350</v>
      </c>
      <c r="B845" s="19">
        <v>2</v>
      </c>
      <c r="C845" s="8">
        <v>25</v>
      </c>
      <c r="D845" s="8">
        <v>602</v>
      </c>
      <c r="E845" s="8">
        <v>1</v>
      </c>
      <c r="F845" s="7">
        <v>247.5</v>
      </c>
      <c r="G845" s="8"/>
      <c r="H845" s="9">
        <v>44974.699932256946</v>
      </c>
      <c r="I845" s="20" t="str">
        <f>Table2[[#This Row],[StoreID]]&amp;"-"&amp;Table2[[#This Row],[OrderNumer]]</f>
        <v>2-1350</v>
      </c>
    </row>
    <row r="846" spans="1:9" x14ac:dyDescent="0.3">
      <c r="A846" s="19">
        <v>1352</v>
      </c>
      <c r="B846" s="19">
        <v>4</v>
      </c>
      <c r="C846" s="8">
        <v>2</v>
      </c>
      <c r="D846" s="8">
        <v>4023</v>
      </c>
      <c r="E846" s="8">
        <v>1</v>
      </c>
      <c r="F846" s="7">
        <v>400</v>
      </c>
      <c r="G846" s="8"/>
      <c r="H846" s="9">
        <v>45002.914131793979</v>
      </c>
      <c r="I846" s="20" t="str">
        <f>Table2[[#This Row],[StoreID]]&amp;"-"&amp;Table2[[#This Row],[OrderNumer]]</f>
        <v>4-1352</v>
      </c>
    </row>
    <row r="847" spans="1:9" x14ac:dyDescent="0.3">
      <c r="A847" s="19">
        <v>1353</v>
      </c>
      <c r="B847" s="19">
        <v>4</v>
      </c>
      <c r="C847" s="8">
        <v>2</v>
      </c>
      <c r="D847" s="8">
        <v>4078</v>
      </c>
      <c r="E847" s="8">
        <v>1</v>
      </c>
      <c r="F847" s="7">
        <v>49.5</v>
      </c>
      <c r="G847" s="8"/>
      <c r="H847" s="9">
        <v>45002.928088506946</v>
      </c>
      <c r="I847" s="20" t="str">
        <f>Table2[[#This Row],[StoreID]]&amp;"-"&amp;Table2[[#This Row],[OrderNumer]]</f>
        <v>4-1353</v>
      </c>
    </row>
    <row r="848" spans="1:9" x14ac:dyDescent="0.3">
      <c r="A848" s="19">
        <v>1353</v>
      </c>
      <c r="B848" s="19">
        <v>4</v>
      </c>
      <c r="C848" s="8">
        <v>2</v>
      </c>
      <c r="D848" s="8">
        <v>4078</v>
      </c>
      <c r="E848" s="8">
        <v>1</v>
      </c>
      <c r="F848" s="7">
        <v>49.5</v>
      </c>
      <c r="G848" s="8"/>
      <c r="H848" s="9">
        <v>45002.928088506946</v>
      </c>
      <c r="I848" s="20" t="str">
        <f>Table2[[#This Row],[StoreID]]&amp;"-"&amp;Table2[[#This Row],[OrderNumer]]</f>
        <v>4-1353</v>
      </c>
    </row>
    <row r="849" spans="1:9" x14ac:dyDescent="0.3">
      <c r="A849" s="19">
        <v>1354</v>
      </c>
      <c r="B849" s="19">
        <v>4</v>
      </c>
      <c r="C849" s="8">
        <v>2</v>
      </c>
      <c r="D849" s="8">
        <v>458</v>
      </c>
      <c r="E849" s="8">
        <v>1</v>
      </c>
      <c r="F849" s="7">
        <v>200</v>
      </c>
      <c r="G849" s="8"/>
      <c r="H849" s="9">
        <v>45003.490493437501</v>
      </c>
      <c r="I849" s="20" t="str">
        <f>Table2[[#This Row],[StoreID]]&amp;"-"&amp;Table2[[#This Row],[OrderNumer]]</f>
        <v>4-1354</v>
      </c>
    </row>
    <row r="850" spans="1:9" x14ac:dyDescent="0.3">
      <c r="A850" s="19">
        <v>1355</v>
      </c>
      <c r="B850" s="19">
        <v>4</v>
      </c>
      <c r="C850" s="8">
        <v>2</v>
      </c>
      <c r="D850" s="8">
        <v>390</v>
      </c>
      <c r="E850" s="8">
        <v>1</v>
      </c>
      <c r="F850" s="7">
        <v>137.5</v>
      </c>
      <c r="G850" s="8"/>
      <c r="H850" s="9">
        <v>45003.493806909719</v>
      </c>
      <c r="I850" s="20" t="str">
        <f>Table2[[#This Row],[StoreID]]&amp;"-"&amp;Table2[[#This Row],[OrderNumer]]</f>
        <v>4-1355</v>
      </c>
    </row>
    <row r="851" spans="1:9" x14ac:dyDescent="0.3">
      <c r="A851" s="19">
        <v>1356</v>
      </c>
      <c r="B851" s="19">
        <v>2</v>
      </c>
      <c r="C851" s="8">
        <v>24</v>
      </c>
      <c r="D851" s="8">
        <v>475</v>
      </c>
      <c r="E851" s="8">
        <v>1</v>
      </c>
      <c r="F851" s="7">
        <v>50</v>
      </c>
      <c r="G851" s="8"/>
      <c r="H851" s="9">
        <v>44974.748341435188</v>
      </c>
      <c r="I851" s="20" t="str">
        <f>Table2[[#This Row],[StoreID]]&amp;"-"&amp;Table2[[#This Row],[OrderNumer]]</f>
        <v>2-1356</v>
      </c>
    </row>
    <row r="852" spans="1:9" x14ac:dyDescent="0.3">
      <c r="A852" s="19">
        <v>1356</v>
      </c>
      <c r="B852" s="19">
        <v>2</v>
      </c>
      <c r="C852" s="8">
        <v>24</v>
      </c>
      <c r="D852" s="8">
        <v>457</v>
      </c>
      <c r="E852" s="8">
        <v>1</v>
      </c>
      <c r="F852" s="7">
        <v>287.5</v>
      </c>
      <c r="G852" s="8"/>
      <c r="H852" s="9">
        <v>44974.748341435188</v>
      </c>
      <c r="I852" s="20" t="str">
        <f>Table2[[#This Row],[StoreID]]&amp;"-"&amp;Table2[[#This Row],[OrderNumer]]</f>
        <v>2-1356</v>
      </c>
    </row>
    <row r="853" spans="1:9" x14ac:dyDescent="0.3">
      <c r="A853" s="19">
        <v>1358</v>
      </c>
      <c r="B853" s="19">
        <v>4</v>
      </c>
      <c r="C853" s="8">
        <v>2</v>
      </c>
      <c r="D853" s="8">
        <v>472</v>
      </c>
      <c r="E853" s="8">
        <v>1</v>
      </c>
      <c r="F853" s="7">
        <v>62.5</v>
      </c>
      <c r="G853" s="8"/>
      <c r="H853" s="9">
        <v>45003.531556793983</v>
      </c>
      <c r="I853" s="20" t="str">
        <f>Table2[[#This Row],[StoreID]]&amp;"-"&amp;Table2[[#This Row],[OrderNumer]]</f>
        <v>4-1358</v>
      </c>
    </row>
    <row r="854" spans="1:9" x14ac:dyDescent="0.3">
      <c r="A854" s="19">
        <v>1361</v>
      </c>
      <c r="B854" s="19">
        <v>4</v>
      </c>
      <c r="C854" s="8">
        <v>2</v>
      </c>
      <c r="D854" s="8">
        <v>22</v>
      </c>
      <c r="E854" s="8">
        <v>1</v>
      </c>
      <c r="F854" s="7">
        <v>849.5</v>
      </c>
      <c r="G854" s="8"/>
      <c r="H854" s="9">
        <v>45003.559351967589</v>
      </c>
      <c r="I854" s="20" t="str">
        <f>Table2[[#This Row],[StoreID]]&amp;"-"&amp;Table2[[#This Row],[OrderNumer]]</f>
        <v>4-1361</v>
      </c>
    </row>
    <row r="855" spans="1:9" x14ac:dyDescent="0.3">
      <c r="A855" s="19">
        <v>1362</v>
      </c>
      <c r="B855" s="19">
        <v>1</v>
      </c>
      <c r="C855" s="8">
        <v>3</v>
      </c>
      <c r="D855" s="8">
        <v>3263</v>
      </c>
      <c r="E855" s="8">
        <v>1</v>
      </c>
      <c r="F855" s="7">
        <v>112.5</v>
      </c>
      <c r="G855" s="8"/>
      <c r="H855" s="9">
        <v>44964.845037118059</v>
      </c>
      <c r="I855" s="20" t="str">
        <f>Table2[[#This Row],[StoreID]]&amp;"-"&amp;Table2[[#This Row],[OrderNumer]]</f>
        <v>1-1362</v>
      </c>
    </row>
    <row r="856" spans="1:9" x14ac:dyDescent="0.3">
      <c r="A856" s="19">
        <v>1363</v>
      </c>
      <c r="B856" s="19">
        <v>1</v>
      </c>
      <c r="C856" s="8">
        <v>14</v>
      </c>
      <c r="D856" s="8">
        <v>245</v>
      </c>
      <c r="E856" s="8">
        <v>1</v>
      </c>
      <c r="F856" s="7">
        <v>174.5</v>
      </c>
      <c r="G856" s="8"/>
      <c r="H856" s="9">
        <v>44964.848383449076</v>
      </c>
      <c r="I856" s="20" t="str">
        <f>Table2[[#This Row],[StoreID]]&amp;"-"&amp;Table2[[#This Row],[OrderNumer]]</f>
        <v>1-1363</v>
      </c>
    </row>
    <row r="857" spans="1:9" x14ac:dyDescent="0.3">
      <c r="A857" s="19">
        <v>1368</v>
      </c>
      <c r="B857" s="19">
        <v>4</v>
      </c>
      <c r="C857" s="8">
        <v>2</v>
      </c>
      <c r="D857" s="8">
        <v>4078</v>
      </c>
      <c r="E857" s="8">
        <v>1</v>
      </c>
      <c r="F857" s="7">
        <v>49.5</v>
      </c>
      <c r="G857" s="8"/>
      <c r="H857" s="9">
        <v>45003.609726469906</v>
      </c>
      <c r="I857" s="20" t="str">
        <f>Table2[[#This Row],[StoreID]]&amp;"-"&amp;Table2[[#This Row],[OrderNumer]]</f>
        <v>4-1368</v>
      </c>
    </row>
    <row r="858" spans="1:9" x14ac:dyDescent="0.3">
      <c r="A858" s="19">
        <v>1370</v>
      </c>
      <c r="B858" s="19">
        <v>1</v>
      </c>
      <c r="C858" s="8">
        <v>14</v>
      </c>
      <c r="D858" s="8">
        <v>4078</v>
      </c>
      <c r="E858" s="8">
        <v>1</v>
      </c>
      <c r="F858" s="7">
        <v>49.5</v>
      </c>
      <c r="G858" s="8"/>
      <c r="H858" s="9">
        <v>44964.899868865738</v>
      </c>
      <c r="I858" s="20" t="str">
        <f>Table2[[#This Row],[StoreID]]&amp;"-"&amp;Table2[[#This Row],[OrderNumer]]</f>
        <v>1-1370</v>
      </c>
    </row>
    <row r="859" spans="1:9" x14ac:dyDescent="0.3">
      <c r="A859" s="19">
        <v>1372</v>
      </c>
      <c r="B859" s="19">
        <v>1</v>
      </c>
      <c r="C859" s="8">
        <v>3</v>
      </c>
      <c r="D859" s="8">
        <v>3304</v>
      </c>
      <c r="E859" s="8">
        <v>1</v>
      </c>
      <c r="F859" s="7">
        <v>14.5</v>
      </c>
      <c r="G859" s="8"/>
      <c r="H859" s="9">
        <v>44964.913197835645</v>
      </c>
      <c r="I859" s="20" t="str">
        <f>Table2[[#This Row],[StoreID]]&amp;"-"&amp;Table2[[#This Row],[OrderNumer]]</f>
        <v>1-1372</v>
      </c>
    </row>
    <row r="860" spans="1:9" x14ac:dyDescent="0.3">
      <c r="A860" s="19">
        <v>1373</v>
      </c>
      <c r="B860" s="19">
        <v>4</v>
      </c>
      <c r="C860" s="8">
        <v>23</v>
      </c>
      <c r="D860" s="8">
        <v>599</v>
      </c>
      <c r="E860" s="8">
        <v>1</v>
      </c>
      <c r="F860" s="7">
        <v>175</v>
      </c>
      <c r="G860" s="8"/>
      <c r="H860" s="9">
        <v>45003.702421377318</v>
      </c>
      <c r="I860" s="20" t="str">
        <f>Table2[[#This Row],[StoreID]]&amp;"-"&amp;Table2[[#This Row],[OrderNumer]]</f>
        <v>4-1373</v>
      </c>
    </row>
    <row r="861" spans="1:9" x14ac:dyDescent="0.3">
      <c r="A861" s="19">
        <v>1374</v>
      </c>
      <c r="B861" s="19">
        <v>1</v>
      </c>
      <c r="C861" s="8">
        <v>3</v>
      </c>
      <c r="D861" s="8">
        <v>3236</v>
      </c>
      <c r="E861" s="8">
        <v>1</v>
      </c>
      <c r="F861" s="7">
        <v>82.5</v>
      </c>
      <c r="G861" s="8"/>
      <c r="H861" s="9">
        <v>44964.952943321761</v>
      </c>
      <c r="I861" s="20" t="str">
        <f>Table2[[#This Row],[StoreID]]&amp;"-"&amp;Table2[[#This Row],[OrderNumer]]</f>
        <v>1-1374</v>
      </c>
    </row>
    <row r="862" spans="1:9" x14ac:dyDescent="0.3">
      <c r="A862" s="19">
        <v>1375</v>
      </c>
      <c r="B862" s="19">
        <v>4</v>
      </c>
      <c r="C862" s="8">
        <v>2</v>
      </c>
      <c r="D862" s="8">
        <v>465</v>
      </c>
      <c r="E862" s="8">
        <v>1</v>
      </c>
      <c r="F862" s="7">
        <v>25</v>
      </c>
      <c r="G862" s="8"/>
      <c r="H862" s="9">
        <v>45003.709306099539</v>
      </c>
      <c r="I862" s="20" t="str">
        <f>Table2[[#This Row],[StoreID]]&amp;"-"&amp;Table2[[#This Row],[OrderNumer]]</f>
        <v>4-1375</v>
      </c>
    </row>
    <row r="863" spans="1:9" x14ac:dyDescent="0.3">
      <c r="A863" s="19">
        <v>1375</v>
      </c>
      <c r="B863" s="19">
        <v>4</v>
      </c>
      <c r="C863" s="8">
        <v>2</v>
      </c>
      <c r="D863" s="8">
        <v>464</v>
      </c>
      <c r="E863" s="8">
        <v>1</v>
      </c>
      <c r="F863" s="7">
        <v>75</v>
      </c>
      <c r="G863" s="8"/>
      <c r="H863" s="9">
        <v>45003.709306099539</v>
      </c>
      <c r="I863" s="20" t="str">
        <f>Table2[[#This Row],[StoreID]]&amp;"-"&amp;Table2[[#This Row],[OrderNumer]]</f>
        <v>4-1375</v>
      </c>
    </row>
    <row r="864" spans="1:9" x14ac:dyDescent="0.3">
      <c r="A864" s="19">
        <v>1375</v>
      </c>
      <c r="B864" s="19">
        <v>4</v>
      </c>
      <c r="C864" s="8">
        <v>2</v>
      </c>
      <c r="D864" s="8">
        <v>468</v>
      </c>
      <c r="E864" s="8">
        <v>1</v>
      </c>
      <c r="F864" s="7">
        <v>125</v>
      </c>
      <c r="G864" s="8"/>
      <c r="H864" s="9">
        <v>45003.709306099539</v>
      </c>
      <c r="I864" s="20" t="str">
        <f>Table2[[#This Row],[StoreID]]&amp;"-"&amp;Table2[[#This Row],[OrderNumer]]</f>
        <v>4-1375</v>
      </c>
    </row>
    <row r="865" spans="1:9" x14ac:dyDescent="0.3">
      <c r="A865" s="19">
        <v>1375</v>
      </c>
      <c r="B865" s="19">
        <v>4</v>
      </c>
      <c r="C865" s="8">
        <v>2</v>
      </c>
      <c r="D865" s="8">
        <v>458</v>
      </c>
      <c r="E865" s="8">
        <v>2</v>
      </c>
      <c r="F865" s="7">
        <v>400</v>
      </c>
      <c r="G865" s="8"/>
      <c r="H865" s="9">
        <v>45003.709306099539</v>
      </c>
      <c r="I865" s="20" t="str">
        <f>Table2[[#This Row],[StoreID]]&amp;"-"&amp;Table2[[#This Row],[OrderNumer]]</f>
        <v>4-1375</v>
      </c>
    </row>
    <row r="866" spans="1:9" x14ac:dyDescent="0.3">
      <c r="A866" s="19">
        <v>1375</v>
      </c>
      <c r="B866" s="19">
        <v>4</v>
      </c>
      <c r="C866" s="8">
        <v>2</v>
      </c>
      <c r="D866" s="8">
        <v>391</v>
      </c>
      <c r="E866" s="8">
        <v>2</v>
      </c>
      <c r="F866" s="7">
        <v>250</v>
      </c>
      <c r="G866" s="8"/>
      <c r="H866" s="9">
        <v>45003.709306099539</v>
      </c>
      <c r="I866" s="20" t="str">
        <f>Table2[[#This Row],[StoreID]]&amp;"-"&amp;Table2[[#This Row],[OrderNumer]]</f>
        <v>4-1375</v>
      </c>
    </row>
    <row r="867" spans="1:9" x14ac:dyDescent="0.3">
      <c r="A867" s="19">
        <v>1378</v>
      </c>
      <c r="B867" s="19">
        <v>1</v>
      </c>
      <c r="C867" s="8">
        <v>14</v>
      </c>
      <c r="D867" s="8">
        <v>3229</v>
      </c>
      <c r="E867" s="8">
        <v>1</v>
      </c>
      <c r="F867" s="7">
        <v>29.5</v>
      </c>
      <c r="G867" s="8"/>
      <c r="H867" s="9">
        <v>44965.52460621528</v>
      </c>
      <c r="I867" s="20" t="str">
        <f>Table2[[#This Row],[StoreID]]&amp;"-"&amp;Table2[[#This Row],[OrderNumer]]</f>
        <v>1-1378</v>
      </c>
    </row>
    <row r="868" spans="1:9" x14ac:dyDescent="0.3">
      <c r="A868" s="19">
        <v>1378</v>
      </c>
      <c r="B868" s="19">
        <v>4</v>
      </c>
      <c r="C868" s="8">
        <v>2</v>
      </c>
      <c r="D868" s="8">
        <v>3220</v>
      </c>
      <c r="E868" s="8">
        <v>1</v>
      </c>
      <c r="F868" s="7">
        <v>89.5</v>
      </c>
      <c r="G868" s="8"/>
      <c r="H868" s="9">
        <v>45003.716238460649</v>
      </c>
      <c r="I868" s="20" t="str">
        <f>Table2[[#This Row],[StoreID]]&amp;"-"&amp;Table2[[#This Row],[OrderNumer]]</f>
        <v>4-1378</v>
      </c>
    </row>
    <row r="869" spans="1:9" x14ac:dyDescent="0.3">
      <c r="A869" s="19">
        <v>1379</v>
      </c>
      <c r="B869" s="19">
        <v>1</v>
      </c>
      <c r="C869" s="8">
        <v>3</v>
      </c>
      <c r="D869" s="8">
        <v>4078</v>
      </c>
      <c r="E869" s="8">
        <v>1</v>
      </c>
      <c r="F869" s="7">
        <v>49.5</v>
      </c>
      <c r="G869" s="8"/>
      <c r="H869" s="9">
        <v>44965.528008796296</v>
      </c>
      <c r="I869" s="20" t="str">
        <f>Table2[[#This Row],[StoreID]]&amp;"-"&amp;Table2[[#This Row],[OrderNumer]]</f>
        <v>1-1379</v>
      </c>
    </row>
    <row r="870" spans="1:9" x14ac:dyDescent="0.3">
      <c r="A870" s="19">
        <v>1381</v>
      </c>
      <c r="B870" s="19">
        <v>4</v>
      </c>
      <c r="C870" s="8">
        <v>2</v>
      </c>
      <c r="D870" s="8">
        <v>11</v>
      </c>
      <c r="E870" s="8">
        <v>1</v>
      </c>
      <c r="F870" s="7">
        <v>225</v>
      </c>
      <c r="G870" s="8"/>
      <c r="H870" s="9">
        <v>45003.742490011573</v>
      </c>
      <c r="I870" s="20" t="str">
        <f>Table2[[#This Row],[StoreID]]&amp;"-"&amp;Table2[[#This Row],[OrderNumer]]</f>
        <v>4-1381</v>
      </c>
    </row>
    <row r="871" spans="1:9" x14ac:dyDescent="0.3">
      <c r="A871" s="19">
        <v>1384</v>
      </c>
      <c r="B871" s="19">
        <v>1</v>
      </c>
      <c r="C871" s="8">
        <v>14</v>
      </c>
      <c r="D871" s="8">
        <v>3267</v>
      </c>
      <c r="E871" s="8">
        <v>1</v>
      </c>
      <c r="F871" s="7">
        <v>175</v>
      </c>
      <c r="G871" s="8"/>
      <c r="H871" s="9">
        <v>44965.553418368057</v>
      </c>
      <c r="I871" s="20" t="str">
        <f>Table2[[#This Row],[StoreID]]&amp;"-"&amp;Table2[[#This Row],[OrderNumer]]</f>
        <v>1-1384</v>
      </c>
    </row>
    <row r="872" spans="1:9" x14ac:dyDescent="0.3">
      <c r="A872" s="19">
        <v>1385</v>
      </c>
      <c r="B872" s="19">
        <v>4</v>
      </c>
      <c r="C872" s="8">
        <v>2</v>
      </c>
      <c r="D872" s="8">
        <v>3650</v>
      </c>
      <c r="E872" s="8">
        <v>1</v>
      </c>
      <c r="F872" s="7">
        <v>275</v>
      </c>
      <c r="G872" s="8"/>
      <c r="H872" s="9">
        <v>45003.773541516202</v>
      </c>
      <c r="I872" s="20" t="str">
        <f>Table2[[#This Row],[StoreID]]&amp;"-"&amp;Table2[[#This Row],[OrderNumer]]</f>
        <v>4-1385</v>
      </c>
    </row>
    <row r="873" spans="1:9" x14ac:dyDescent="0.3">
      <c r="A873" s="19">
        <v>1387</v>
      </c>
      <c r="B873" s="19">
        <v>4</v>
      </c>
      <c r="C873" s="8">
        <v>2</v>
      </c>
      <c r="D873" s="8">
        <v>471</v>
      </c>
      <c r="E873" s="8">
        <v>2</v>
      </c>
      <c r="F873" s="7">
        <v>40</v>
      </c>
      <c r="G873" s="8"/>
      <c r="H873" s="9">
        <v>45003.780562465276</v>
      </c>
      <c r="I873" s="20" t="str">
        <f>Table2[[#This Row],[StoreID]]&amp;"-"&amp;Table2[[#This Row],[OrderNumer]]</f>
        <v>4-1387</v>
      </c>
    </row>
    <row r="874" spans="1:9" x14ac:dyDescent="0.3">
      <c r="A874" s="19">
        <v>1388</v>
      </c>
      <c r="B874" s="19">
        <v>1</v>
      </c>
      <c r="C874" s="8">
        <v>10</v>
      </c>
      <c r="D874" s="8">
        <v>3304</v>
      </c>
      <c r="E874" s="8">
        <v>1</v>
      </c>
      <c r="F874" s="7">
        <v>14.5</v>
      </c>
      <c r="G874" s="8"/>
      <c r="H874" s="9">
        <v>44965.653522256944</v>
      </c>
      <c r="I874" s="20" t="str">
        <f>Table2[[#This Row],[StoreID]]&amp;"-"&amp;Table2[[#This Row],[OrderNumer]]</f>
        <v>1-1388</v>
      </c>
    </row>
    <row r="875" spans="1:9" x14ac:dyDescent="0.3">
      <c r="A875" s="19">
        <v>1389</v>
      </c>
      <c r="B875" s="19">
        <v>1</v>
      </c>
      <c r="C875" s="8">
        <v>9</v>
      </c>
      <c r="D875" s="8">
        <v>4090</v>
      </c>
      <c r="E875" s="8">
        <v>1</v>
      </c>
      <c r="F875" s="7">
        <v>47.5</v>
      </c>
      <c r="G875" s="8"/>
      <c r="H875" s="9">
        <v>44965.65463391204</v>
      </c>
      <c r="I875" s="20" t="str">
        <f>Table2[[#This Row],[StoreID]]&amp;"-"&amp;Table2[[#This Row],[OrderNumer]]</f>
        <v>1-1389</v>
      </c>
    </row>
    <row r="876" spans="1:9" x14ac:dyDescent="0.3">
      <c r="A876" s="19">
        <v>1390</v>
      </c>
      <c r="B876" s="19">
        <v>4</v>
      </c>
      <c r="C876" s="8">
        <v>2</v>
      </c>
      <c r="D876" s="8">
        <v>392</v>
      </c>
      <c r="E876" s="8">
        <v>1</v>
      </c>
      <c r="F876" s="7">
        <v>75</v>
      </c>
      <c r="G876" s="8"/>
      <c r="H876" s="9">
        <v>45003.79701091435</v>
      </c>
      <c r="I876" s="20" t="str">
        <f>Table2[[#This Row],[StoreID]]&amp;"-"&amp;Table2[[#This Row],[OrderNumer]]</f>
        <v>4-1390</v>
      </c>
    </row>
    <row r="877" spans="1:9" x14ac:dyDescent="0.3">
      <c r="A877" s="19">
        <v>1391</v>
      </c>
      <c r="B877" s="19">
        <v>1</v>
      </c>
      <c r="C877" s="8">
        <v>9</v>
      </c>
      <c r="D877" s="8">
        <v>2823</v>
      </c>
      <c r="E877" s="8">
        <v>1</v>
      </c>
      <c r="F877" s="7">
        <v>487.5</v>
      </c>
      <c r="G877" s="8"/>
      <c r="H877" s="9">
        <v>44965.689224340276</v>
      </c>
      <c r="I877" s="20" t="str">
        <f>Table2[[#This Row],[StoreID]]&amp;"-"&amp;Table2[[#This Row],[OrderNumer]]</f>
        <v>1-1391</v>
      </c>
    </row>
    <row r="878" spans="1:9" x14ac:dyDescent="0.3">
      <c r="A878" s="19">
        <v>1391</v>
      </c>
      <c r="B878" s="19">
        <v>4</v>
      </c>
      <c r="C878" s="8">
        <v>23</v>
      </c>
      <c r="D878" s="8">
        <v>471</v>
      </c>
      <c r="E878" s="8">
        <v>1</v>
      </c>
      <c r="F878" s="7">
        <v>20</v>
      </c>
      <c r="G878" s="8"/>
      <c r="H878" s="9">
        <v>45003.800739120372</v>
      </c>
      <c r="I878" s="20" t="str">
        <f>Table2[[#This Row],[StoreID]]&amp;"-"&amp;Table2[[#This Row],[OrderNumer]]</f>
        <v>4-1391</v>
      </c>
    </row>
    <row r="879" spans="1:9" x14ac:dyDescent="0.3">
      <c r="A879" s="19">
        <v>1391</v>
      </c>
      <c r="B879" s="19">
        <v>4</v>
      </c>
      <c r="C879" s="8">
        <v>23</v>
      </c>
      <c r="D879" s="8">
        <v>471</v>
      </c>
      <c r="E879" s="8">
        <v>1</v>
      </c>
      <c r="F879" s="7">
        <v>20</v>
      </c>
      <c r="G879" s="8"/>
      <c r="H879" s="9">
        <v>45003.800739120372</v>
      </c>
      <c r="I879" s="20" t="str">
        <f>Table2[[#This Row],[StoreID]]&amp;"-"&amp;Table2[[#This Row],[OrderNumer]]</f>
        <v>4-1391</v>
      </c>
    </row>
    <row r="880" spans="1:9" x14ac:dyDescent="0.3">
      <c r="A880" s="19">
        <v>1391</v>
      </c>
      <c r="B880" s="19">
        <v>4</v>
      </c>
      <c r="C880" s="8">
        <v>23</v>
      </c>
      <c r="D880" s="8">
        <v>471</v>
      </c>
      <c r="E880" s="8">
        <v>1</v>
      </c>
      <c r="F880" s="7">
        <v>20</v>
      </c>
      <c r="G880" s="8"/>
      <c r="H880" s="9">
        <v>45003.800739155093</v>
      </c>
      <c r="I880" s="20" t="str">
        <f>Table2[[#This Row],[StoreID]]&amp;"-"&amp;Table2[[#This Row],[OrderNumer]]</f>
        <v>4-1391</v>
      </c>
    </row>
    <row r="881" spans="1:9" x14ac:dyDescent="0.3">
      <c r="A881" s="19">
        <v>1391</v>
      </c>
      <c r="B881" s="19">
        <v>4</v>
      </c>
      <c r="C881" s="8">
        <v>23</v>
      </c>
      <c r="D881" s="8">
        <v>471</v>
      </c>
      <c r="E881" s="8">
        <v>1</v>
      </c>
      <c r="F881" s="7">
        <v>20</v>
      </c>
      <c r="G881" s="8"/>
      <c r="H881" s="9">
        <v>45003.800739155093</v>
      </c>
      <c r="I881" s="20" t="str">
        <f>Table2[[#This Row],[StoreID]]&amp;"-"&amp;Table2[[#This Row],[OrderNumer]]</f>
        <v>4-1391</v>
      </c>
    </row>
    <row r="882" spans="1:9" x14ac:dyDescent="0.3">
      <c r="A882" s="19">
        <v>1392</v>
      </c>
      <c r="B882" s="19">
        <v>2</v>
      </c>
      <c r="C882" s="8">
        <v>25</v>
      </c>
      <c r="D882" s="8">
        <v>3460</v>
      </c>
      <c r="E882" s="8">
        <v>1</v>
      </c>
      <c r="F882" s="7">
        <v>2450</v>
      </c>
      <c r="G882" s="8"/>
      <c r="H882" s="9">
        <v>44975.622513622686</v>
      </c>
      <c r="I882" s="20" t="str">
        <f>Table2[[#This Row],[StoreID]]&amp;"-"&amp;Table2[[#This Row],[OrderNumer]]</f>
        <v>2-1392</v>
      </c>
    </row>
    <row r="883" spans="1:9" x14ac:dyDescent="0.3">
      <c r="A883" s="19">
        <v>1393</v>
      </c>
      <c r="B883" s="19">
        <v>2</v>
      </c>
      <c r="C883" s="8">
        <v>25</v>
      </c>
      <c r="D883" s="8">
        <v>465</v>
      </c>
      <c r="E883" s="8">
        <v>1</v>
      </c>
      <c r="F883" s="7">
        <v>25</v>
      </c>
      <c r="G883" s="8"/>
      <c r="H883" s="9">
        <v>44975.627349270835</v>
      </c>
      <c r="I883" s="20" t="str">
        <f>Table2[[#This Row],[StoreID]]&amp;"-"&amp;Table2[[#This Row],[OrderNumer]]</f>
        <v>2-1393</v>
      </c>
    </row>
    <row r="884" spans="1:9" x14ac:dyDescent="0.3">
      <c r="A884" s="19">
        <v>1400</v>
      </c>
      <c r="B884" s="19">
        <v>1</v>
      </c>
      <c r="C884" s="8">
        <v>9</v>
      </c>
      <c r="D884" s="8">
        <v>4088</v>
      </c>
      <c r="E884" s="8">
        <v>1</v>
      </c>
      <c r="F884" s="7">
        <v>10</v>
      </c>
      <c r="G884" s="8"/>
      <c r="H884" s="9">
        <v>44965.836991238422</v>
      </c>
      <c r="I884" s="20" t="str">
        <f>Table2[[#This Row],[StoreID]]&amp;"-"&amp;Table2[[#This Row],[OrderNumer]]</f>
        <v>1-1400</v>
      </c>
    </row>
    <row r="885" spans="1:9" x14ac:dyDescent="0.3">
      <c r="A885" s="19">
        <v>1400</v>
      </c>
      <c r="B885" s="19">
        <v>1</v>
      </c>
      <c r="C885" s="8">
        <v>9</v>
      </c>
      <c r="D885" s="8">
        <v>4087</v>
      </c>
      <c r="E885" s="8">
        <v>1</v>
      </c>
      <c r="F885" s="7">
        <v>10</v>
      </c>
      <c r="G885" s="8"/>
      <c r="H885" s="9">
        <v>44965.836991284719</v>
      </c>
      <c r="I885" s="20" t="str">
        <f>Table2[[#This Row],[StoreID]]&amp;"-"&amp;Table2[[#This Row],[OrderNumer]]</f>
        <v>1-1400</v>
      </c>
    </row>
    <row r="886" spans="1:9" x14ac:dyDescent="0.3">
      <c r="A886" s="19">
        <v>1400</v>
      </c>
      <c r="B886" s="19">
        <v>1</v>
      </c>
      <c r="C886" s="8">
        <v>9</v>
      </c>
      <c r="D886" s="8">
        <v>4089</v>
      </c>
      <c r="E886" s="8">
        <v>2</v>
      </c>
      <c r="F886" s="7">
        <v>20</v>
      </c>
      <c r="G886" s="8"/>
      <c r="H886" s="9">
        <v>44965.836991203701</v>
      </c>
      <c r="I886" s="20" t="str">
        <f>Table2[[#This Row],[StoreID]]&amp;"-"&amp;Table2[[#This Row],[OrderNumer]]</f>
        <v>1-1400</v>
      </c>
    </row>
    <row r="887" spans="1:9" x14ac:dyDescent="0.3">
      <c r="A887" s="19">
        <v>1400</v>
      </c>
      <c r="B887" s="19">
        <v>2</v>
      </c>
      <c r="C887" s="8">
        <v>25</v>
      </c>
      <c r="D887" s="8">
        <v>467</v>
      </c>
      <c r="E887" s="8">
        <v>1</v>
      </c>
      <c r="F887" s="7">
        <v>150</v>
      </c>
      <c r="G887" s="8"/>
      <c r="H887" s="9">
        <v>44975.685517789352</v>
      </c>
      <c r="I887" s="20" t="str">
        <f>Table2[[#This Row],[StoreID]]&amp;"-"&amp;Table2[[#This Row],[OrderNumer]]</f>
        <v>2-1400</v>
      </c>
    </row>
    <row r="888" spans="1:9" x14ac:dyDescent="0.3">
      <c r="A888" s="19">
        <v>1402</v>
      </c>
      <c r="B888" s="19">
        <v>1</v>
      </c>
      <c r="C888" s="8">
        <v>11</v>
      </c>
      <c r="D888" s="8">
        <v>4076</v>
      </c>
      <c r="E888" s="8">
        <v>1</v>
      </c>
      <c r="F888" s="7">
        <v>49.5</v>
      </c>
      <c r="G888" s="8"/>
      <c r="H888" s="9">
        <v>44965.879691863425</v>
      </c>
      <c r="I888" s="20" t="str">
        <f>Table2[[#This Row],[StoreID]]&amp;"-"&amp;Table2[[#This Row],[OrderNumer]]</f>
        <v>1-1402</v>
      </c>
    </row>
    <row r="889" spans="1:9" x14ac:dyDescent="0.3">
      <c r="A889" s="19">
        <v>1402</v>
      </c>
      <c r="B889" s="19">
        <v>4</v>
      </c>
      <c r="C889" s="8">
        <v>2</v>
      </c>
      <c r="D889" s="8">
        <v>4091</v>
      </c>
      <c r="E889" s="8">
        <v>3</v>
      </c>
      <c r="F889" s="7">
        <v>75</v>
      </c>
      <c r="G889" s="8"/>
      <c r="H889" s="9">
        <v>45004.510127928239</v>
      </c>
      <c r="I889" s="20" t="str">
        <f>Table2[[#This Row],[StoreID]]&amp;"-"&amp;Table2[[#This Row],[OrderNumer]]</f>
        <v>4-1402</v>
      </c>
    </row>
    <row r="890" spans="1:9" x14ac:dyDescent="0.3">
      <c r="A890" s="19">
        <v>1403</v>
      </c>
      <c r="B890" s="19">
        <v>1</v>
      </c>
      <c r="C890" s="8">
        <v>11</v>
      </c>
      <c r="D890" s="8">
        <v>3469</v>
      </c>
      <c r="E890" s="8">
        <v>1</v>
      </c>
      <c r="F890" s="7">
        <v>699.5</v>
      </c>
      <c r="G890" s="8"/>
      <c r="H890" s="9">
        <v>44965.88379980324</v>
      </c>
      <c r="I890" s="20" t="str">
        <f>Table2[[#This Row],[StoreID]]&amp;"-"&amp;Table2[[#This Row],[OrderNumer]]</f>
        <v>1-1403</v>
      </c>
    </row>
    <row r="891" spans="1:9" x14ac:dyDescent="0.3">
      <c r="A891" s="19">
        <v>1404</v>
      </c>
      <c r="B891" s="19">
        <v>1</v>
      </c>
      <c r="C891" s="8">
        <v>11</v>
      </c>
      <c r="D891" s="8">
        <v>4076</v>
      </c>
      <c r="E891" s="8">
        <v>-1</v>
      </c>
      <c r="F891" s="7">
        <v>-49.5</v>
      </c>
      <c r="G891" s="8" t="s">
        <v>5</v>
      </c>
      <c r="H891" s="9">
        <v>44965.884624224534</v>
      </c>
      <c r="I891" s="20" t="str">
        <f>Table2[[#This Row],[StoreID]]&amp;"-"&amp;Table2[[#This Row],[OrderNumer]]</f>
        <v>1-1404</v>
      </c>
    </row>
    <row r="892" spans="1:9" x14ac:dyDescent="0.3">
      <c r="A892" s="19">
        <v>1404</v>
      </c>
      <c r="B892" s="19">
        <v>4</v>
      </c>
      <c r="C892" s="8">
        <v>23</v>
      </c>
      <c r="D892" s="8">
        <v>4090</v>
      </c>
      <c r="E892" s="8">
        <v>1</v>
      </c>
      <c r="F892" s="7">
        <v>47.5</v>
      </c>
      <c r="G892" s="8"/>
      <c r="H892" s="9">
        <v>45004.572232789353</v>
      </c>
      <c r="I892" s="20" t="str">
        <f>Table2[[#This Row],[StoreID]]&amp;"-"&amp;Table2[[#This Row],[OrderNumer]]</f>
        <v>4-1404</v>
      </c>
    </row>
    <row r="893" spans="1:9" x14ac:dyDescent="0.3">
      <c r="A893" s="19">
        <v>1406</v>
      </c>
      <c r="B893" s="19">
        <v>1</v>
      </c>
      <c r="C893" s="8">
        <v>9</v>
      </c>
      <c r="D893" s="8">
        <v>4078</v>
      </c>
      <c r="E893" s="8">
        <v>1</v>
      </c>
      <c r="F893" s="7">
        <v>49.5</v>
      </c>
      <c r="G893" s="8"/>
      <c r="H893" s="9">
        <v>44965.887955752318</v>
      </c>
      <c r="I893" s="20" t="str">
        <f>Table2[[#This Row],[StoreID]]&amp;"-"&amp;Table2[[#This Row],[OrderNumer]]</f>
        <v>1-1406</v>
      </c>
    </row>
    <row r="894" spans="1:9" x14ac:dyDescent="0.3">
      <c r="A894" s="19">
        <v>1406</v>
      </c>
      <c r="B894" s="19">
        <v>4</v>
      </c>
      <c r="C894" s="8">
        <v>23</v>
      </c>
      <c r="D894" s="8">
        <v>392</v>
      </c>
      <c r="E894" s="8">
        <v>1</v>
      </c>
      <c r="F894" s="7">
        <v>75</v>
      </c>
      <c r="G894" s="8"/>
      <c r="H894" s="9">
        <v>45004.576877465275</v>
      </c>
      <c r="I894" s="20" t="str">
        <f>Table2[[#This Row],[StoreID]]&amp;"-"&amp;Table2[[#This Row],[OrderNumer]]</f>
        <v>4-1406</v>
      </c>
    </row>
    <row r="895" spans="1:9" x14ac:dyDescent="0.3">
      <c r="A895" s="19">
        <v>1406</v>
      </c>
      <c r="B895" s="19">
        <v>4</v>
      </c>
      <c r="C895" s="8">
        <v>23</v>
      </c>
      <c r="D895" s="8">
        <v>462</v>
      </c>
      <c r="E895" s="8">
        <v>2</v>
      </c>
      <c r="F895" s="7">
        <v>20</v>
      </c>
      <c r="G895" s="8"/>
      <c r="H895" s="9">
        <v>45004.576877465275</v>
      </c>
      <c r="I895" s="20" t="str">
        <f>Table2[[#This Row],[StoreID]]&amp;"-"&amp;Table2[[#This Row],[OrderNumer]]</f>
        <v>4-1406</v>
      </c>
    </row>
    <row r="896" spans="1:9" x14ac:dyDescent="0.3">
      <c r="A896" s="19">
        <v>1407</v>
      </c>
      <c r="B896" s="19">
        <v>1</v>
      </c>
      <c r="C896" s="8">
        <v>11</v>
      </c>
      <c r="D896" s="8">
        <v>2789</v>
      </c>
      <c r="E896" s="8">
        <v>1</v>
      </c>
      <c r="F896" s="7">
        <v>537.5</v>
      </c>
      <c r="G896" s="8"/>
      <c r="H896" s="9">
        <v>44965.889746412038</v>
      </c>
      <c r="I896" s="20" t="str">
        <f>Table2[[#This Row],[StoreID]]&amp;"-"&amp;Table2[[#This Row],[OrderNumer]]</f>
        <v>1-1407</v>
      </c>
    </row>
    <row r="897" spans="1:9" x14ac:dyDescent="0.3">
      <c r="A897" s="19">
        <v>1410</v>
      </c>
      <c r="B897" s="19">
        <v>1</v>
      </c>
      <c r="C897" s="8">
        <v>9</v>
      </c>
      <c r="D897" s="8">
        <v>3488</v>
      </c>
      <c r="E897" s="8">
        <v>1</v>
      </c>
      <c r="F897" s="7">
        <v>497.5</v>
      </c>
      <c r="G897" s="8"/>
      <c r="H897" s="9">
        <v>44965.898402430554</v>
      </c>
      <c r="I897" s="20" t="str">
        <f>Table2[[#This Row],[StoreID]]&amp;"-"&amp;Table2[[#This Row],[OrderNumer]]</f>
        <v>1-1410</v>
      </c>
    </row>
    <row r="898" spans="1:9" x14ac:dyDescent="0.3">
      <c r="A898" s="19">
        <v>1410</v>
      </c>
      <c r="B898" s="19">
        <v>2</v>
      </c>
      <c r="C898" s="8">
        <v>25</v>
      </c>
      <c r="D898" s="8">
        <v>636</v>
      </c>
      <c r="E898" s="8">
        <v>1</v>
      </c>
      <c r="F898" s="7">
        <v>249.5</v>
      </c>
      <c r="G898" s="8"/>
      <c r="H898" s="9">
        <v>44975.888598993057</v>
      </c>
      <c r="I898" s="20" t="str">
        <f>Table2[[#This Row],[StoreID]]&amp;"-"&amp;Table2[[#This Row],[OrderNumer]]</f>
        <v>2-1410</v>
      </c>
    </row>
    <row r="899" spans="1:9" x14ac:dyDescent="0.3">
      <c r="A899" s="19">
        <v>1411</v>
      </c>
      <c r="B899" s="19">
        <v>1</v>
      </c>
      <c r="C899" s="8">
        <v>11</v>
      </c>
      <c r="D899" s="8">
        <v>3268</v>
      </c>
      <c r="E899" s="8">
        <v>1</v>
      </c>
      <c r="F899" s="7">
        <v>12.5</v>
      </c>
      <c r="G899" s="8"/>
      <c r="H899" s="9">
        <v>44966.448526770837</v>
      </c>
      <c r="I899" s="20" t="str">
        <f>Table2[[#This Row],[StoreID]]&amp;"-"&amp;Table2[[#This Row],[OrderNumer]]</f>
        <v>1-1411</v>
      </c>
    </row>
    <row r="900" spans="1:9" x14ac:dyDescent="0.3">
      <c r="A900" s="19">
        <v>1412</v>
      </c>
      <c r="B900" s="19">
        <v>4</v>
      </c>
      <c r="C900" s="8">
        <v>23</v>
      </c>
      <c r="D900" s="8">
        <v>478</v>
      </c>
      <c r="E900" s="8">
        <v>1</v>
      </c>
      <c r="F900" s="7">
        <v>75</v>
      </c>
      <c r="G900" s="8"/>
      <c r="H900" s="9">
        <v>45004.658638657405</v>
      </c>
      <c r="I900" s="20" t="str">
        <f>Table2[[#This Row],[StoreID]]&amp;"-"&amp;Table2[[#This Row],[OrderNumer]]</f>
        <v>4-1412</v>
      </c>
    </row>
    <row r="901" spans="1:9" x14ac:dyDescent="0.3">
      <c r="A901" s="19">
        <v>1412</v>
      </c>
      <c r="B901" s="19">
        <v>4</v>
      </c>
      <c r="C901" s="8">
        <v>23</v>
      </c>
      <c r="D901" s="8">
        <v>412</v>
      </c>
      <c r="E901" s="8">
        <v>1</v>
      </c>
      <c r="F901" s="7">
        <v>97.5</v>
      </c>
      <c r="G901" s="8"/>
      <c r="H901" s="9">
        <v>45004.658639004629</v>
      </c>
      <c r="I901" s="20" t="str">
        <f>Table2[[#This Row],[StoreID]]&amp;"-"&amp;Table2[[#This Row],[OrderNumer]]</f>
        <v>4-1412</v>
      </c>
    </row>
    <row r="902" spans="1:9" x14ac:dyDescent="0.3">
      <c r="A902" s="19">
        <v>1414</v>
      </c>
      <c r="B902" s="19">
        <v>1</v>
      </c>
      <c r="C902" s="8">
        <v>11</v>
      </c>
      <c r="D902" s="8">
        <v>4078</v>
      </c>
      <c r="E902" s="8">
        <v>1</v>
      </c>
      <c r="F902" s="7">
        <v>49.5</v>
      </c>
      <c r="G902" s="8"/>
      <c r="H902" s="9">
        <v>44966.518114120372</v>
      </c>
      <c r="I902" s="20" t="str">
        <f>Table2[[#This Row],[StoreID]]&amp;"-"&amp;Table2[[#This Row],[OrderNumer]]</f>
        <v>1-1414</v>
      </c>
    </row>
    <row r="903" spans="1:9" x14ac:dyDescent="0.3">
      <c r="A903" s="19">
        <v>1423</v>
      </c>
      <c r="B903" s="19">
        <v>4</v>
      </c>
      <c r="C903" s="8">
        <v>23</v>
      </c>
      <c r="D903" s="8">
        <v>392</v>
      </c>
      <c r="E903" s="8">
        <v>2</v>
      </c>
      <c r="F903" s="7">
        <v>150</v>
      </c>
      <c r="G903" s="8"/>
      <c r="H903" s="9">
        <v>45004.815276504632</v>
      </c>
      <c r="I903" s="20" t="str">
        <f>Table2[[#This Row],[StoreID]]&amp;"-"&amp;Table2[[#This Row],[OrderNumer]]</f>
        <v>4-1423</v>
      </c>
    </row>
    <row r="904" spans="1:9" x14ac:dyDescent="0.3">
      <c r="A904" s="19">
        <v>1423</v>
      </c>
      <c r="B904" s="19">
        <v>4</v>
      </c>
      <c r="C904" s="8">
        <v>23</v>
      </c>
      <c r="D904" s="8">
        <v>462</v>
      </c>
      <c r="E904" s="8">
        <v>26</v>
      </c>
      <c r="F904" s="7">
        <v>260</v>
      </c>
      <c r="G904" s="8"/>
      <c r="H904" s="9">
        <v>45004.815276122688</v>
      </c>
      <c r="I904" s="20" t="str">
        <f>Table2[[#This Row],[StoreID]]&amp;"-"&amp;Table2[[#This Row],[OrderNumer]]</f>
        <v>4-1423</v>
      </c>
    </row>
    <row r="905" spans="1:9" x14ac:dyDescent="0.3">
      <c r="A905" s="19">
        <v>1425</v>
      </c>
      <c r="B905" s="19">
        <v>4</v>
      </c>
      <c r="C905" s="8">
        <v>23</v>
      </c>
      <c r="D905" s="8">
        <v>475</v>
      </c>
      <c r="E905" s="8">
        <v>1</v>
      </c>
      <c r="F905" s="7">
        <v>50</v>
      </c>
      <c r="G905" s="8"/>
      <c r="H905" s="9">
        <v>45004.83497167824</v>
      </c>
      <c r="I905" s="20" t="str">
        <f>Table2[[#This Row],[StoreID]]&amp;"-"&amp;Table2[[#This Row],[OrderNumer]]</f>
        <v>4-1425</v>
      </c>
    </row>
    <row r="906" spans="1:9" x14ac:dyDescent="0.3">
      <c r="A906" s="19">
        <v>1427</v>
      </c>
      <c r="B906" s="19">
        <v>1</v>
      </c>
      <c r="C906" s="8">
        <v>11</v>
      </c>
      <c r="D906" s="8">
        <v>4090</v>
      </c>
      <c r="E906" s="8">
        <v>1</v>
      </c>
      <c r="F906" s="7">
        <v>47.5</v>
      </c>
      <c r="G906" s="8"/>
      <c r="H906" s="9">
        <v>44966.628972534723</v>
      </c>
      <c r="I906" s="20" t="str">
        <f>Table2[[#This Row],[StoreID]]&amp;"-"&amp;Table2[[#This Row],[OrderNumer]]</f>
        <v>1-1427</v>
      </c>
    </row>
    <row r="907" spans="1:9" x14ac:dyDescent="0.3">
      <c r="A907" s="19">
        <v>1429</v>
      </c>
      <c r="B907" s="19">
        <v>1</v>
      </c>
      <c r="C907" s="8">
        <v>5</v>
      </c>
      <c r="D907" s="8">
        <v>4090</v>
      </c>
      <c r="E907" s="8">
        <v>1</v>
      </c>
      <c r="F907" s="7">
        <v>47.5</v>
      </c>
      <c r="G907" s="8"/>
      <c r="H907" s="9">
        <v>44966.652533761575</v>
      </c>
      <c r="I907" s="20" t="str">
        <f>Table2[[#This Row],[StoreID]]&amp;"-"&amp;Table2[[#This Row],[OrderNumer]]</f>
        <v>1-1429</v>
      </c>
    </row>
    <row r="908" spans="1:9" x14ac:dyDescent="0.3">
      <c r="A908" s="19">
        <v>1438</v>
      </c>
      <c r="B908" s="19">
        <v>1</v>
      </c>
      <c r="C908" s="8">
        <v>10</v>
      </c>
      <c r="D908" s="8">
        <v>3555</v>
      </c>
      <c r="E908" s="8">
        <v>1</v>
      </c>
      <c r="F908" s="7">
        <v>875</v>
      </c>
      <c r="G908" s="8"/>
      <c r="H908" s="9">
        <v>44966.706207719908</v>
      </c>
      <c r="I908" s="20" t="str">
        <f>Table2[[#This Row],[StoreID]]&amp;"-"&amp;Table2[[#This Row],[OrderNumer]]</f>
        <v>1-1438</v>
      </c>
    </row>
    <row r="909" spans="1:9" x14ac:dyDescent="0.3">
      <c r="A909" s="19">
        <v>1438</v>
      </c>
      <c r="B909" s="19">
        <v>4</v>
      </c>
      <c r="C909" s="8">
        <v>2</v>
      </c>
      <c r="D909" s="8">
        <v>4090</v>
      </c>
      <c r="E909" s="8">
        <v>1</v>
      </c>
      <c r="F909" s="7">
        <v>47.5</v>
      </c>
      <c r="G909" s="8"/>
      <c r="H909" s="9">
        <v>45005.559466817132</v>
      </c>
      <c r="I909" s="20" t="str">
        <f>Table2[[#This Row],[StoreID]]&amp;"-"&amp;Table2[[#This Row],[OrderNumer]]</f>
        <v>4-1438</v>
      </c>
    </row>
    <row r="910" spans="1:9" x14ac:dyDescent="0.3">
      <c r="A910" s="19">
        <v>1439</v>
      </c>
      <c r="B910" s="19">
        <v>1</v>
      </c>
      <c r="C910" s="8">
        <v>3</v>
      </c>
      <c r="D910" s="8">
        <v>72</v>
      </c>
      <c r="E910" s="8">
        <v>1</v>
      </c>
      <c r="F910" s="7">
        <v>27.5</v>
      </c>
      <c r="G910" s="8"/>
      <c r="H910" s="9">
        <v>44966.716186261576</v>
      </c>
      <c r="I910" s="20" t="str">
        <f>Table2[[#This Row],[StoreID]]&amp;"-"&amp;Table2[[#This Row],[OrderNumer]]</f>
        <v>1-1439</v>
      </c>
    </row>
    <row r="911" spans="1:9" x14ac:dyDescent="0.3">
      <c r="A911" s="19">
        <v>1441</v>
      </c>
      <c r="B911" s="19">
        <v>1</v>
      </c>
      <c r="C911" s="8">
        <v>3</v>
      </c>
      <c r="D911" s="8">
        <v>3425</v>
      </c>
      <c r="E911" s="8">
        <v>1</v>
      </c>
      <c r="F911" s="7">
        <v>299.5</v>
      </c>
      <c r="G911" s="8"/>
      <c r="H911" s="9">
        <v>44966.723823032407</v>
      </c>
      <c r="I911" s="20" t="str">
        <f>Table2[[#This Row],[StoreID]]&amp;"-"&amp;Table2[[#This Row],[OrderNumer]]</f>
        <v>1-1441</v>
      </c>
    </row>
    <row r="912" spans="1:9" x14ac:dyDescent="0.3">
      <c r="A912" s="19">
        <v>1441</v>
      </c>
      <c r="B912" s="19">
        <v>1</v>
      </c>
      <c r="C912" s="8">
        <v>3</v>
      </c>
      <c r="D912" s="8">
        <v>3362</v>
      </c>
      <c r="E912" s="8">
        <v>1</v>
      </c>
      <c r="F912" s="7">
        <v>947.5</v>
      </c>
      <c r="G912" s="8"/>
      <c r="H912" s="9">
        <v>44966.723823067128</v>
      </c>
      <c r="I912" s="20" t="str">
        <f>Table2[[#This Row],[StoreID]]&amp;"-"&amp;Table2[[#This Row],[OrderNumer]]</f>
        <v>1-1441</v>
      </c>
    </row>
    <row r="913" spans="1:9" x14ac:dyDescent="0.3">
      <c r="A913" s="19">
        <v>1443</v>
      </c>
      <c r="B913" s="19">
        <v>1</v>
      </c>
      <c r="C913" s="8">
        <v>15</v>
      </c>
      <c r="D913" s="8">
        <v>2843</v>
      </c>
      <c r="E913" s="8">
        <v>1</v>
      </c>
      <c r="F913" s="7">
        <v>947.5</v>
      </c>
      <c r="G913" s="8"/>
      <c r="H913" s="9">
        <v>44966.74285732639</v>
      </c>
      <c r="I913" s="20" t="str">
        <f>Table2[[#This Row],[StoreID]]&amp;"-"&amp;Table2[[#This Row],[OrderNumer]]</f>
        <v>1-1443</v>
      </c>
    </row>
    <row r="914" spans="1:9" x14ac:dyDescent="0.3">
      <c r="A914" s="19">
        <v>1443</v>
      </c>
      <c r="B914" s="19">
        <v>1</v>
      </c>
      <c r="C914" s="8">
        <v>15</v>
      </c>
      <c r="D914" s="8">
        <v>12</v>
      </c>
      <c r="E914" s="8">
        <v>1</v>
      </c>
      <c r="F914" s="7">
        <v>797.5</v>
      </c>
      <c r="G914" s="8"/>
      <c r="H914" s="9">
        <v>44966.742857372687</v>
      </c>
      <c r="I914" s="20" t="str">
        <f>Table2[[#This Row],[StoreID]]&amp;"-"&amp;Table2[[#This Row],[OrderNumer]]</f>
        <v>1-1443</v>
      </c>
    </row>
    <row r="915" spans="1:9" x14ac:dyDescent="0.3">
      <c r="A915" s="19">
        <v>1445</v>
      </c>
      <c r="B915" s="19">
        <v>4</v>
      </c>
      <c r="C915" s="8">
        <v>23</v>
      </c>
      <c r="D915" s="8">
        <v>465</v>
      </c>
      <c r="E915" s="8">
        <v>1</v>
      </c>
      <c r="F915" s="7">
        <v>25</v>
      </c>
      <c r="G915" s="8"/>
      <c r="H915" s="9">
        <v>45005.664969907404</v>
      </c>
      <c r="I915" s="20" t="str">
        <f>Table2[[#This Row],[StoreID]]&amp;"-"&amp;Table2[[#This Row],[OrderNumer]]</f>
        <v>4-1445</v>
      </c>
    </row>
    <row r="916" spans="1:9" x14ac:dyDescent="0.3">
      <c r="A916" s="19">
        <v>1445</v>
      </c>
      <c r="B916" s="19">
        <v>4</v>
      </c>
      <c r="C916" s="8">
        <v>23</v>
      </c>
      <c r="D916" s="8">
        <v>462</v>
      </c>
      <c r="E916" s="8">
        <v>1</v>
      </c>
      <c r="F916" s="7">
        <v>10</v>
      </c>
      <c r="G916" s="8"/>
      <c r="H916" s="9">
        <v>45005.664969907404</v>
      </c>
      <c r="I916" s="20" t="str">
        <f>Table2[[#This Row],[StoreID]]&amp;"-"&amp;Table2[[#This Row],[OrderNumer]]</f>
        <v>4-1445</v>
      </c>
    </row>
    <row r="917" spans="1:9" x14ac:dyDescent="0.3">
      <c r="A917" s="19">
        <v>1446</v>
      </c>
      <c r="B917" s="19">
        <v>1</v>
      </c>
      <c r="C917" s="8">
        <v>14</v>
      </c>
      <c r="D917" s="8">
        <v>3257</v>
      </c>
      <c r="E917" s="8">
        <v>1</v>
      </c>
      <c r="F917" s="7">
        <v>87.5</v>
      </c>
      <c r="G917" s="8"/>
      <c r="H917" s="9">
        <v>44966.786557870371</v>
      </c>
      <c r="I917" s="20" t="str">
        <f>Table2[[#This Row],[StoreID]]&amp;"-"&amp;Table2[[#This Row],[OrderNumer]]</f>
        <v>1-1446</v>
      </c>
    </row>
    <row r="918" spans="1:9" x14ac:dyDescent="0.3">
      <c r="A918" s="19">
        <v>1447</v>
      </c>
      <c r="B918" s="19">
        <v>1</v>
      </c>
      <c r="C918" s="8">
        <v>5</v>
      </c>
      <c r="D918" s="8">
        <v>3972</v>
      </c>
      <c r="E918" s="8">
        <v>1</v>
      </c>
      <c r="F918" s="7">
        <v>50</v>
      </c>
      <c r="G918" s="8"/>
      <c r="H918" s="9">
        <v>44966.797007372683</v>
      </c>
      <c r="I918" s="20" t="str">
        <f>Table2[[#This Row],[StoreID]]&amp;"-"&amp;Table2[[#This Row],[OrderNumer]]</f>
        <v>1-1447</v>
      </c>
    </row>
    <row r="919" spans="1:9" x14ac:dyDescent="0.3">
      <c r="A919" s="19">
        <v>1458</v>
      </c>
      <c r="B919" s="19">
        <v>4</v>
      </c>
      <c r="C919" s="8">
        <v>23</v>
      </c>
      <c r="D919" s="8">
        <v>6</v>
      </c>
      <c r="E919" s="8">
        <v>1</v>
      </c>
      <c r="F919" s="7">
        <v>149.5</v>
      </c>
      <c r="G919" s="8"/>
      <c r="H919" s="9">
        <v>45005.832098993058</v>
      </c>
      <c r="I919" s="20" t="str">
        <f>Table2[[#This Row],[StoreID]]&amp;"-"&amp;Table2[[#This Row],[OrderNumer]]</f>
        <v>4-1458</v>
      </c>
    </row>
    <row r="920" spans="1:9" x14ac:dyDescent="0.3">
      <c r="A920" s="19">
        <v>1458</v>
      </c>
      <c r="B920" s="19">
        <v>4</v>
      </c>
      <c r="C920" s="8">
        <v>23</v>
      </c>
      <c r="D920" s="8">
        <v>1165</v>
      </c>
      <c r="E920" s="8">
        <v>1</v>
      </c>
      <c r="F920" s="7">
        <v>25</v>
      </c>
      <c r="G920" s="8"/>
      <c r="H920" s="9">
        <v>45005.832099039355</v>
      </c>
      <c r="I920" s="20" t="str">
        <f>Table2[[#This Row],[StoreID]]&amp;"-"&amp;Table2[[#This Row],[OrderNumer]]</f>
        <v>4-1458</v>
      </c>
    </row>
    <row r="921" spans="1:9" x14ac:dyDescent="0.3">
      <c r="A921" s="19">
        <v>1459</v>
      </c>
      <c r="B921" s="19">
        <v>4</v>
      </c>
      <c r="C921" s="8">
        <v>23</v>
      </c>
      <c r="D921" s="8">
        <v>474</v>
      </c>
      <c r="E921" s="8">
        <v>1</v>
      </c>
      <c r="F921" s="7">
        <v>50</v>
      </c>
      <c r="G921" s="8"/>
      <c r="H921" s="9">
        <v>45005.835585381945</v>
      </c>
      <c r="I921" s="20" t="str">
        <f>Table2[[#This Row],[StoreID]]&amp;"-"&amp;Table2[[#This Row],[OrderNumer]]</f>
        <v>4-1459</v>
      </c>
    </row>
    <row r="922" spans="1:9" x14ac:dyDescent="0.3">
      <c r="A922" s="19">
        <v>1460</v>
      </c>
      <c r="B922" s="19">
        <v>4</v>
      </c>
      <c r="C922" s="8">
        <v>23</v>
      </c>
      <c r="D922" s="8">
        <v>4028</v>
      </c>
      <c r="E922" s="8">
        <v>1</v>
      </c>
      <c r="F922" s="7">
        <v>45</v>
      </c>
      <c r="G922" s="8"/>
      <c r="H922" s="9">
        <v>45005.83700486111</v>
      </c>
      <c r="I922" s="20" t="str">
        <f>Table2[[#This Row],[StoreID]]&amp;"-"&amp;Table2[[#This Row],[OrderNumer]]</f>
        <v>4-1460</v>
      </c>
    </row>
    <row r="923" spans="1:9" x14ac:dyDescent="0.3">
      <c r="A923" s="19">
        <v>1461</v>
      </c>
      <c r="B923" s="19">
        <v>1</v>
      </c>
      <c r="C923" s="8">
        <v>10</v>
      </c>
      <c r="D923" s="8">
        <v>4202</v>
      </c>
      <c r="E923" s="8">
        <v>4</v>
      </c>
      <c r="F923" s="7">
        <v>10</v>
      </c>
      <c r="G923" s="8"/>
      <c r="H923" s="9">
        <v>44966.866769872686</v>
      </c>
      <c r="I923" s="20" t="str">
        <f>Table2[[#This Row],[StoreID]]&amp;"-"&amp;Table2[[#This Row],[OrderNumer]]</f>
        <v>1-1461</v>
      </c>
    </row>
    <row r="924" spans="1:9" x14ac:dyDescent="0.3">
      <c r="A924" s="19">
        <v>1462</v>
      </c>
      <c r="B924" s="19">
        <v>1</v>
      </c>
      <c r="C924" s="8">
        <v>5</v>
      </c>
      <c r="D924" s="8">
        <v>4092</v>
      </c>
      <c r="E924" s="8">
        <v>1</v>
      </c>
      <c r="F924" s="7">
        <v>25</v>
      </c>
      <c r="G924" s="8"/>
      <c r="H924" s="9">
        <v>44966.875889386574</v>
      </c>
      <c r="I924" s="20" t="str">
        <f>Table2[[#This Row],[StoreID]]&amp;"-"&amp;Table2[[#This Row],[OrderNumer]]</f>
        <v>1-1462</v>
      </c>
    </row>
    <row r="925" spans="1:9" x14ac:dyDescent="0.3">
      <c r="A925" s="19">
        <v>1463</v>
      </c>
      <c r="B925" s="19">
        <v>4</v>
      </c>
      <c r="C925" s="8">
        <v>23</v>
      </c>
      <c r="D925" s="8">
        <v>4078</v>
      </c>
      <c r="E925" s="8">
        <v>1</v>
      </c>
      <c r="F925" s="7">
        <v>49.5</v>
      </c>
      <c r="G925" s="8"/>
      <c r="H925" s="9">
        <v>45005.877396840275</v>
      </c>
      <c r="I925" s="20" t="str">
        <f>Table2[[#This Row],[StoreID]]&amp;"-"&amp;Table2[[#This Row],[OrderNumer]]</f>
        <v>4-1463</v>
      </c>
    </row>
    <row r="926" spans="1:9" x14ac:dyDescent="0.3">
      <c r="A926" s="19">
        <v>1465</v>
      </c>
      <c r="B926" s="19">
        <v>1</v>
      </c>
      <c r="C926" s="8">
        <v>5</v>
      </c>
      <c r="D926" s="8">
        <v>3312</v>
      </c>
      <c r="E926" s="8">
        <v>1</v>
      </c>
      <c r="F926" s="7">
        <v>137.5</v>
      </c>
      <c r="G926" s="8"/>
      <c r="H926" s="9">
        <v>44966.891406215276</v>
      </c>
      <c r="I926" s="20" t="str">
        <f>Table2[[#This Row],[StoreID]]&amp;"-"&amp;Table2[[#This Row],[OrderNumer]]</f>
        <v>1-1465</v>
      </c>
    </row>
    <row r="927" spans="1:9" x14ac:dyDescent="0.3">
      <c r="A927" s="19">
        <v>1465</v>
      </c>
      <c r="B927" s="19">
        <v>1</v>
      </c>
      <c r="C927" s="8">
        <v>5</v>
      </c>
      <c r="D927" s="8">
        <v>4078</v>
      </c>
      <c r="E927" s="8">
        <v>1</v>
      </c>
      <c r="F927" s="7">
        <v>49.5</v>
      </c>
      <c r="G927" s="8"/>
      <c r="H927" s="9">
        <v>44966.891406215276</v>
      </c>
      <c r="I927" s="20" t="str">
        <f>Table2[[#This Row],[StoreID]]&amp;"-"&amp;Table2[[#This Row],[OrderNumer]]</f>
        <v>1-1465</v>
      </c>
    </row>
    <row r="928" spans="1:9" x14ac:dyDescent="0.3">
      <c r="A928" s="19">
        <v>1470</v>
      </c>
      <c r="B928" s="19">
        <v>3</v>
      </c>
      <c r="C928" s="8">
        <v>27</v>
      </c>
      <c r="D928" s="8">
        <v>3266</v>
      </c>
      <c r="E928" s="8">
        <v>1</v>
      </c>
      <c r="F928" s="7">
        <v>197.5</v>
      </c>
      <c r="G928" s="8"/>
      <c r="H928" s="9">
        <v>44968.711086805553</v>
      </c>
      <c r="I928" s="20" t="str">
        <f>Table2[[#This Row],[StoreID]]&amp;"-"&amp;Table2[[#This Row],[OrderNumer]]</f>
        <v>3-1470</v>
      </c>
    </row>
    <row r="929" spans="1:9" x14ac:dyDescent="0.3">
      <c r="A929" s="19">
        <v>1470</v>
      </c>
      <c r="B929" s="19">
        <v>4</v>
      </c>
      <c r="C929" s="8">
        <v>33</v>
      </c>
      <c r="D929" s="8">
        <v>4091</v>
      </c>
      <c r="E929" s="8">
        <v>1</v>
      </c>
      <c r="F929" s="7">
        <v>25</v>
      </c>
      <c r="G929" s="8"/>
      <c r="H929" s="9">
        <v>45006.524047604165</v>
      </c>
      <c r="I929" s="20" t="str">
        <f>Table2[[#This Row],[StoreID]]&amp;"-"&amp;Table2[[#This Row],[OrderNumer]]</f>
        <v>4-1470</v>
      </c>
    </row>
    <row r="930" spans="1:9" x14ac:dyDescent="0.3">
      <c r="A930" s="19">
        <v>1471</v>
      </c>
      <c r="B930" s="19">
        <v>3</v>
      </c>
      <c r="C930" s="8">
        <v>27</v>
      </c>
      <c r="D930" s="8">
        <v>3268</v>
      </c>
      <c r="E930" s="8">
        <v>1</v>
      </c>
      <c r="F930" s="7">
        <v>12.5</v>
      </c>
      <c r="G930" s="8"/>
      <c r="H930" s="9">
        <v>44968.718212465275</v>
      </c>
      <c r="I930" s="20" t="str">
        <f>Table2[[#This Row],[StoreID]]&amp;"-"&amp;Table2[[#This Row],[OrderNumer]]</f>
        <v>3-1471</v>
      </c>
    </row>
    <row r="931" spans="1:9" x14ac:dyDescent="0.3">
      <c r="A931" s="19">
        <v>1473</v>
      </c>
      <c r="B931" s="19">
        <v>1</v>
      </c>
      <c r="C931" s="8">
        <v>15</v>
      </c>
      <c r="D931" s="8">
        <v>1098</v>
      </c>
      <c r="E931" s="8">
        <v>1</v>
      </c>
      <c r="F931" s="7">
        <v>187.5</v>
      </c>
      <c r="G931" s="8"/>
      <c r="H931" s="9">
        <v>44966.950386145836</v>
      </c>
      <c r="I931" s="20" t="str">
        <f>Table2[[#This Row],[StoreID]]&amp;"-"&amp;Table2[[#This Row],[OrderNumer]]</f>
        <v>1-1473</v>
      </c>
    </row>
    <row r="932" spans="1:9" x14ac:dyDescent="0.3">
      <c r="A932" s="19">
        <v>1473</v>
      </c>
      <c r="B932" s="19">
        <v>1</v>
      </c>
      <c r="C932" s="8">
        <v>15</v>
      </c>
      <c r="D932" s="8">
        <v>1098</v>
      </c>
      <c r="E932" s="8">
        <v>1</v>
      </c>
      <c r="F932" s="7">
        <v>187.5</v>
      </c>
      <c r="G932" s="8"/>
      <c r="H932" s="9">
        <v>44966.950386261575</v>
      </c>
      <c r="I932" s="20" t="str">
        <f>Table2[[#This Row],[StoreID]]&amp;"-"&amp;Table2[[#This Row],[OrderNumer]]</f>
        <v>1-1473</v>
      </c>
    </row>
    <row r="933" spans="1:9" x14ac:dyDescent="0.3">
      <c r="A933" s="19">
        <v>1473</v>
      </c>
      <c r="B933" s="19">
        <v>3</v>
      </c>
      <c r="C933" s="8">
        <v>27</v>
      </c>
      <c r="D933" s="8">
        <v>3224</v>
      </c>
      <c r="E933" s="8">
        <v>1</v>
      </c>
      <c r="F933" s="7">
        <v>34.5</v>
      </c>
      <c r="G933" s="8"/>
      <c r="H933" s="9">
        <v>44968.720680057872</v>
      </c>
      <c r="I933" s="20" t="str">
        <f>Table2[[#This Row],[StoreID]]&amp;"-"&amp;Table2[[#This Row],[OrderNumer]]</f>
        <v>3-1473</v>
      </c>
    </row>
    <row r="934" spans="1:9" x14ac:dyDescent="0.3">
      <c r="A934" s="19">
        <v>1475</v>
      </c>
      <c r="B934" s="19">
        <v>4</v>
      </c>
      <c r="C934" s="8">
        <v>33</v>
      </c>
      <c r="D934" s="8">
        <v>4091</v>
      </c>
      <c r="E934" s="8">
        <v>1</v>
      </c>
      <c r="F934" s="7">
        <v>25</v>
      </c>
      <c r="G934" s="8"/>
      <c r="H934" s="9">
        <v>45006.655394328707</v>
      </c>
      <c r="I934" s="20" t="str">
        <f>Table2[[#This Row],[StoreID]]&amp;"-"&amp;Table2[[#This Row],[OrderNumer]]</f>
        <v>4-1475</v>
      </c>
    </row>
    <row r="935" spans="1:9" x14ac:dyDescent="0.3">
      <c r="A935" s="19">
        <v>1477</v>
      </c>
      <c r="B935" s="19">
        <v>1</v>
      </c>
      <c r="C935" s="8">
        <v>11</v>
      </c>
      <c r="D935" s="8">
        <v>3261</v>
      </c>
      <c r="E935" s="8">
        <v>1</v>
      </c>
      <c r="F935" s="7">
        <v>82.5</v>
      </c>
      <c r="G935" s="8"/>
      <c r="H935" s="9">
        <v>44967.500244016206</v>
      </c>
      <c r="I935" s="20" t="str">
        <f>Table2[[#This Row],[StoreID]]&amp;"-"&amp;Table2[[#This Row],[OrderNumer]]</f>
        <v>1-1477</v>
      </c>
    </row>
    <row r="936" spans="1:9" x14ac:dyDescent="0.3">
      <c r="A936" s="19">
        <v>1478</v>
      </c>
      <c r="B936" s="19">
        <v>4</v>
      </c>
      <c r="C936" s="8">
        <v>33</v>
      </c>
      <c r="D936" s="8">
        <v>462</v>
      </c>
      <c r="E936" s="8">
        <v>2</v>
      </c>
      <c r="F936" s="7">
        <v>20</v>
      </c>
      <c r="G936" s="8"/>
      <c r="H936" s="9">
        <v>45006.676659988429</v>
      </c>
      <c r="I936" s="20" t="str">
        <f>Table2[[#This Row],[StoreID]]&amp;"-"&amp;Table2[[#This Row],[OrderNumer]]</f>
        <v>4-1478</v>
      </c>
    </row>
    <row r="937" spans="1:9" x14ac:dyDescent="0.3">
      <c r="A937" s="19">
        <v>1482</v>
      </c>
      <c r="B937" s="19">
        <v>3</v>
      </c>
      <c r="C937" s="8">
        <v>30</v>
      </c>
      <c r="D937" s="8">
        <v>3470</v>
      </c>
      <c r="E937" s="8">
        <v>1</v>
      </c>
      <c r="F937" s="7">
        <v>1225</v>
      </c>
      <c r="G937" s="8"/>
      <c r="H937" s="9">
        <v>44968.876893946763</v>
      </c>
      <c r="I937" s="20" t="str">
        <f>Table2[[#This Row],[StoreID]]&amp;"-"&amp;Table2[[#This Row],[OrderNumer]]</f>
        <v>3-1482</v>
      </c>
    </row>
    <row r="938" spans="1:9" x14ac:dyDescent="0.3">
      <c r="A938" s="19">
        <v>1482</v>
      </c>
      <c r="B938" s="19">
        <v>4</v>
      </c>
      <c r="C938" s="8">
        <v>33</v>
      </c>
      <c r="D938" s="8">
        <v>645</v>
      </c>
      <c r="E938" s="8">
        <v>1</v>
      </c>
      <c r="F938" s="7">
        <v>97.5</v>
      </c>
      <c r="G938" s="8"/>
      <c r="H938" s="9">
        <v>45006.695424421298</v>
      </c>
      <c r="I938" s="20" t="str">
        <f>Table2[[#This Row],[StoreID]]&amp;"-"&amp;Table2[[#This Row],[OrderNumer]]</f>
        <v>4-1482</v>
      </c>
    </row>
    <row r="939" spans="1:9" x14ac:dyDescent="0.3">
      <c r="A939" s="19">
        <v>1482</v>
      </c>
      <c r="B939" s="19">
        <v>4</v>
      </c>
      <c r="C939" s="8">
        <v>33</v>
      </c>
      <c r="D939" s="8">
        <v>605</v>
      </c>
      <c r="E939" s="8">
        <v>1</v>
      </c>
      <c r="F939" s="7">
        <v>447.5</v>
      </c>
      <c r="G939" s="8"/>
      <c r="H939" s="9">
        <v>45006.695424421298</v>
      </c>
      <c r="I939" s="20" t="str">
        <f>Table2[[#This Row],[StoreID]]&amp;"-"&amp;Table2[[#This Row],[OrderNumer]]</f>
        <v>4-1482</v>
      </c>
    </row>
    <row r="940" spans="1:9" x14ac:dyDescent="0.3">
      <c r="A940" s="19">
        <v>1484</v>
      </c>
      <c r="B940" s="19">
        <v>4</v>
      </c>
      <c r="C940" s="8">
        <v>2</v>
      </c>
      <c r="D940" s="8">
        <v>1169</v>
      </c>
      <c r="E940" s="8">
        <v>1</v>
      </c>
      <c r="F940" s="7">
        <v>25</v>
      </c>
      <c r="G940" s="8"/>
      <c r="H940" s="9">
        <v>45006.717145949071</v>
      </c>
      <c r="I940" s="20" t="str">
        <f>Table2[[#This Row],[StoreID]]&amp;"-"&amp;Table2[[#This Row],[OrderNumer]]</f>
        <v>4-1484</v>
      </c>
    </row>
    <row r="941" spans="1:9" x14ac:dyDescent="0.3">
      <c r="A941" s="19">
        <v>1484</v>
      </c>
      <c r="B941" s="19">
        <v>4</v>
      </c>
      <c r="C941" s="8">
        <v>2</v>
      </c>
      <c r="D941" s="8">
        <v>1168</v>
      </c>
      <c r="E941" s="8">
        <v>1</v>
      </c>
      <c r="F941" s="7">
        <v>25</v>
      </c>
      <c r="G941" s="8"/>
      <c r="H941" s="9">
        <v>45006.717145983799</v>
      </c>
      <c r="I941" s="20" t="str">
        <f>Table2[[#This Row],[StoreID]]&amp;"-"&amp;Table2[[#This Row],[OrderNumer]]</f>
        <v>4-1484</v>
      </c>
    </row>
    <row r="942" spans="1:9" x14ac:dyDescent="0.3">
      <c r="A942" s="19">
        <v>1485</v>
      </c>
      <c r="B942" s="19">
        <v>1</v>
      </c>
      <c r="C942" s="8">
        <v>11</v>
      </c>
      <c r="D942" s="8">
        <v>3261</v>
      </c>
      <c r="E942" s="8">
        <v>1</v>
      </c>
      <c r="F942" s="7">
        <v>82.5</v>
      </c>
      <c r="G942" s="8"/>
      <c r="H942" s="9">
        <v>44967.57452534722</v>
      </c>
      <c r="I942" s="20" t="str">
        <f>Table2[[#This Row],[StoreID]]&amp;"-"&amp;Table2[[#This Row],[OrderNumer]]</f>
        <v>1-1485</v>
      </c>
    </row>
    <row r="943" spans="1:9" x14ac:dyDescent="0.3">
      <c r="A943" s="19">
        <v>1485</v>
      </c>
      <c r="B943" s="19">
        <v>1</v>
      </c>
      <c r="C943" s="8">
        <v>11</v>
      </c>
      <c r="D943" s="8">
        <v>4078</v>
      </c>
      <c r="E943" s="8">
        <v>1</v>
      </c>
      <c r="F943" s="7">
        <v>49.5</v>
      </c>
      <c r="G943" s="8"/>
      <c r="H943" s="9">
        <v>44967.574525428237</v>
      </c>
      <c r="I943" s="20" t="str">
        <f>Table2[[#This Row],[StoreID]]&amp;"-"&amp;Table2[[#This Row],[OrderNumer]]</f>
        <v>1-1485</v>
      </c>
    </row>
    <row r="944" spans="1:9" x14ac:dyDescent="0.3">
      <c r="A944" s="19">
        <v>1485</v>
      </c>
      <c r="B944" s="19">
        <v>4</v>
      </c>
      <c r="C944" s="8">
        <v>2</v>
      </c>
      <c r="D944" s="8">
        <v>4078</v>
      </c>
      <c r="E944" s="8">
        <v>1</v>
      </c>
      <c r="F944" s="7">
        <v>49.5</v>
      </c>
      <c r="G944" s="8"/>
      <c r="H944" s="9">
        <v>45006.726535844908</v>
      </c>
      <c r="I944" s="20" t="str">
        <f>Table2[[#This Row],[StoreID]]&amp;"-"&amp;Table2[[#This Row],[OrderNumer]]</f>
        <v>4-1485</v>
      </c>
    </row>
    <row r="945" spans="1:9" x14ac:dyDescent="0.3">
      <c r="A945" s="19">
        <v>1486</v>
      </c>
      <c r="B945" s="19">
        <v>3</v>
      </c>
      <c r="C945" s="8">
        <v>27</v>
      </c>
      <c r="D945" s="8">
        <v>3268</v>
      </c>
      <c r="E945" s="8">
        <v>-1</v>
      </c>
      <c r="F945" s="7">
        <v>-12.5</v>
      </c>
      <c r="G945" s="8" t="s">
        <v>5</v>
      </c>
      <c r="H945" s="9">
        <v>44968.942433449076</v>
      </c>
      <c r="I945" s="20" t="str">
        <f>Table2[[#This Row],[StoreID]]&amp;"-"&amp;Table2[[#This Row],[OrderNumer]]</f>
        <v>3-1486</v>
      </c>
    </row>
    <row r="946" spans="1:9" x14ac:dyDescent="0.3">
      <c r="A946" s="19">
        <v>1487</v>
      </c>
      <c r="B946" s="19">
        <v>1</v>
      </c>
      <c r="C946" s="8">
        <v>9</v>
      </c>
      <c r="D946" s="8">
        <v>3290</v>
      </c>
      <c r="E946" s="8">
        <v>1</v>
      </c>
      <c r="F946" s="7">
        <v>47.5</v>
      </c>
      <c r="G946" s="8"/>
      <c r="H946" s="9">
        <v>44967.599792824076</v>
      </c>
      <c r="I946" s="20" t="str">
        <f>Table2[[#This Row],[StoreID]]&amp;"-"&amp;Table2[[#This Row],[OrderNumer]]</f>
        <v>1-1487</v>
      </c>
    </row>
    <row r="947" spans="1:9" x14ac:dyDescent="0.3">
      <c r="A947" s="19">
        <v>1489</v>
      </c>
      <c r="B947" s="19">
        <v>3</v>
      </c>
      <c r="C947" s="8">
        <v>4</v>
      </c>
      <c r="D947" s="8">
        <v>4088</v>
      </c>
      <c r="E947" s="8">
        <v>23</v>
      </c>
      <c r="F947" s="7">
        <v>230</v>
      </c>
      <c r="G947" s="8"/>
      <c r="H947" s="9">
        <v>44969.562770636578</v>
      </c>
      <c r="I947" s="20" t="str">
        <f>Table2[[#This Row],[StoreID]]&amp;"-"&amp;Table2[[#This Row],[OrderNumer]]</f>
        <v>3-1489</v>
      </c>
    </row>
    <row r="948" spans="1:9" x14ac:dyDescent="0.3">
      <c r="A948" s="19">
        <v>1490</v>
      </c>
      <c r="B948" s="19">
        <v>3</v>
      </c>
      <c r="C948" s="8">
        <v>4</v>
      </c>
      <c r="D948" s="8">
        <v>3417</v>
      </c>
      <c r="E948" s="8">
        <v>1</v>
      </c>
      <c r="F948" s="7">
        <v>699.5</v>
      </c>
      <c r="G948" s="8"/>
      <c r="H948" s="9">
        <v>44969.581919756944</v>
      </c>
      <c r="I948" s="20" t="str">
        <f>Table2[[#This Row],[StoreID]]&amp;"-"&amp;Table2[[#This Row],[OrderNumer]]</f>
        <v>3-1490</v>
      </c>
    </row>
    <row r="949" spans="1:9" x14ac:dyDescent="0.3">
      <c r="A949" s="19">
        <v>1491</v>
      </c>
      <c r="B949" s="19">
        <v>4</v>
      </c>
      <c r="C949" s="8">
        <v>2</v>
      </c>
      <c r="D949" s="8">
        <v>21</v>
      </c>
      <c r="E949" s="8">
        <v>1</v>
      </c>
      <c r="F949" s="7">
        <v>1349.5</v>
      </c>
      <c r="G949" s="8"/>
      <c r="H949" s="9">
        <v>45006.794026585645</v>
      </c>
      <c r="I949" s="20" t="str">
        <f>Table2[[#This Row],[StoreID]]&amp;"-"&amp;Table2[[#This Row],[OrderNumer]]</f>
        <v>4-1491</v>
      </c>
    </row>
    <row r="950" spans="1:9" x14ac:dyDescent="0.3">
      <c r="A950" s="19">
        <v>1492</v>
      </c>
      <c r="B950" s="19">
        <v>1</v>
      </c>
      <c r="C950" s="8">
        <v>10</v>
      </c>
      <c r="D950" s="8">
        <v>3274</v>
      </c>
      <c r="E950" s="8">
        <v>1</v>
      </c>
      <c r="F950" s="7">
        <v>87.5</v>
      </c>
      <c r="G950" s="8"/>
      <c r="H950" s="9">
        <v>44967.636257523147</v>
      </c>
      <c r="I950" s="20" t="str">
        <f>Table2[[#This Row],[StoreID]]&amp;"-"&amp;Table2[[#This Row],[OrderNumer]]</f>
        <v>1-1492</v>
      </c>
    </row>
    <row r="951" spans="1:9" x14ac:dyDescent="0.3">
      <c r="A951" s="19">
        <v>1492</v>
      </c>
      <c r="B951" s="19">
        <v>3</v>
      </c>
      <c r="C951" s="8">
        <v>4</v>
      </c>
      <c r="D951" s="8">
        <v>3557</v>
      </c>
      <c r="E951" s="8">
        <v>1</v>
      </c>
      <c r="F951" s="7">
        <v>475</v>
      </c>
      <c r="G951" s="8"/>
      <c r="H951" s="9">
        <v>44969.604587581016</v>
      </c>
      <c r="I951" s="20" t="str">
        <f>Table2[[#This Row],[StoreID]]&amp;"-"&amp;Table2[[#This Row],[OrderNumer]]</f>
        <v>3-1492</v>
      </c>
    </row>
    <row r="952" spans="1:9" x14ac:dyDescent="0.3">
      <c r="A952" s="19">
        <v>1493</v>
      </c>
      <c r="B952" s="19">
        <v>3</v>
      </c>
      <c r="C952" s="8">
        <v>30</v>
      </c>
      <c r="D952" s="8">
        <v>2805</v>
      </c>
      <c r="E952" s="8">
        <v>1</v>
      </c>
      <c r="F952" s="7">
        <v>275</v>
      </c>
      <c r="G952" s="8"/>
      <c r="H952" s="9">
        <v>44969.625694525464</v>
      </c>
      <c r="I952" s="20" t="str">
        <f>Table2[[#This Row],[StoreID]]&amp;"-"&amp;Table2[[#This Row],[OrderNumer]]</f>
        <v>3-1493</v>
      </c>
    </row>
    <row r="953" spans="1:9" x14ac:dyDescent="0.3">
      <c r="A953" s="19">
        <v>1493</v>
      </c>
      <c r="B953" s="19">
        <v>4</v>
      </c>
      <c r="C953" s="8">
        <v>33</v>
      </c>
      <c r="D953" s="8">
        <v>1985</v>
      </c>
      <c r="E953" s="8">
        <v>1</v>
      </c>
      <c r="F953" s="7">
        <v>287.5</v>
      </c>
      <c r="G953" s="8"/>
      <c r="H953" s="9">
        <v>45006.810052974535</v>
      </c>
      <c r="I953" s="20" t="str">
        <f>Table2[[#This Row],[StoreID]]&amp;"-"&amp;Table2[[#This Row],[OrderNumer]]</f>
        <v>4-1493</v>
      </c>
    </row>
    <row r="954" spans="1:9" x14ac:dyDescent="0.3">
      <c r="A954" s="19">
        <v>1494</v>
      </c>
      <c r="B954" s="19">
        <v>3</v>
      </c>
      <c r="C954" s="8">
        <v>4</v>
      </c>
      <c r="D954" s="8">
        <v>3234</v>
      </c>
      <c r="E954" s="8">
        <v>1</v>
      </c>
      <c r="F954" s="7">
        <v>147.5</v>
      </c>
      <c r="G954" s="8"/>
      <c r="H954" s="9">
        <v>44969.627814780091</v>
      </c>
      <c r="I954" s="20" t="str">
        <f>Table2[[#This Row],[StoreID]]&amp;"-"&amp;Table2[[#This Row],[OrderNumer]]</f>
        <v>3-1494</v>
      </c>
    </row>
    <row r="955" spans="1:9" x14ac:dyDescent="0.3">
      <c r="A955" s="19">
        <v>1494</v>
      </c>
      <c r="B955" s="19">
        <v>3</v>
      </c>
      <c r="C955" s="8">
        <v>4</v>
      </c>
      <c r="D955" s="8">
        <v>4076</v>
      </c>
      <c r="E955" s="8">
        <v>1</v>
      </c>
      <c r="F955" s="7">
        <v>49.5</v>
      </c>
      <c r="G955" s="8"/>
      <c r="H955" s="9">
        <v>44969.627814780091</v>
      </c>
      <c r="I955" s="20" t="str">
        <f>Table2[[#This Row],[StoreID]]&amp;"-"&amp;Table2[[#This Row],[OrderNumer]]</f>
        <v>3-1494</v>
      </c>
    </row>
    <row r="956" spans="1:9" x14ac:dyDescent="0.3">
      <c r="A956" s="19">
        <v>1494</v>
      </c>
      <c r="B956" s="19">
        <v>4</v>
      </c>
      <c r="C956" s="8">
        <v>33</v>
      </c>
      <c r="D956" s="8">
        <v>3269</v>
      </c>
      <c r="E956" s="8">
        <v>1</v>
      </c>
      <c r="F956" s="7">
        <v>22.5</v>
      </c>
      <c r="G956" s="8"/>
      <c r="H956" s="9">
        <v>45006.810915162037</v>
      </c>
      <c r="I956" s="20" t="str">
        <f>Table2[[#This Row],[StoreID]]&amp;"-"&amp;Table2[[#This Row],[OrderNumer]]</f>
        <v>4-1494</v>
      </c>
    </row>
    <row r="957" spans="1:9" x14ac:dyDescent="0.3">
      <c r="A957" s="19">
        <v>1495</v>
      </c>
      <c r="B957" s="19">
        <v>4</v>
      </c>
      <c r="C957" s="8">
        <v>33</v>
      </c>
      <c r="D957" s="8">
        <v>475</v>
      </c>
      <c r="E957" s="8">
        <v>1</v>
      </c>
      <c r="F957" s="7">
        <v>50</v>
      </c>
      <c r="G957" s="8"/>
      <c r="H957" s="9">
        <v>45006.81174621528</v>
      </c>
      <c r="I957" s="20" t="str">
        <f>Table2[[#This Row],[StoreID]]&amp;"-"&amp;Table2[[#This Row],[OrderNumer]]</f>
        <v>4-1495</v>
      </c>
    </row>
    <row r="958" spans="1:9" x14ac:dyDescent="0.3">
      <c r="A958" s="19">
        <v>1496</v>
      </c>
      <c r="B958" s="19">
        <v>3</v>
      </c>
      <c r="C958" s="8">
        <v>4</v>
      </c>
      <c r="D958" s="8">
        <v>27</v>
      </c>
      <c r="E958" s="8">
        <v>1</v>
      </c>
      <c r="F958" s="7">
        <v>349.5</v>
      </c>
      <c r="G958" s="8"/>
      <c r="H958" s="9">
        <v>44969.660148067131</v>
      </c>
      <c r="I958" s="20" t="str">
        <f>Table2[[#This Row],[StoreID]]&amp;"-"&amp;Table2[[#This Row],[OrderNumer]]</f>
        <v>3-1496</v>
      </c>
    </row>
    <row r="959" spans="1:9" x14ac:dyDescent="0.3">
      <c r="A959" s="19">
        <v>1497</v>
      </c>
      <c r="B959" s="19">
        <v>3</v>
      </c>
      <c r="C959" s="8">
        <v>4</v>
      </c>
      <c r="D959" s="8">
        <v>11</v>
      </c>
      <c r="E959" s="8">
        <v>1</v>
      </c>
      <c r="F959" s="7">
        <v>225</v>
      </c>
      <c r="G959" s="8"/>
      <c r="H959" s="9">
        <v>44969.662214085649</v>
      </c>
      <c r="I959" s="20" t="str">
        <f>Table2[[#This Row],[StoreID]]&amp;"-"&amp;Table2[[#This Row],[OrderNumer]]</f>
        <v>3-1497</v>
      </c>
    </row>
    <row r="960" spans="1:9" x14ac:dyDescent="0.3">
      <c r="A960" s="19">
        <v>1498</v>
      </c>
      <c r="B960" s="19">
        <v>4</v>
      </c>
      <c r="C960" s="8">
        <v>2</v>
      </c>
      <c r="D960" s="8">
        <v>465</v>
      </c>
      <c r="E960" s="8">
        <v>1</v>
      </c>
      <c r="F960" s="7">
        <v>25</v>
      </c>
      <c r="G960" s="8"/>
      <c r="H960" s="9">
        <v>45006.844801851854</v>
      </c>
      <c r="I960" s="20" t="str">
        <f>Table2[[#This Row],[StoreID]]&amp;"-"&amp;Table2[[#This Row],[OrderNumer]]</f>
        <v>4-1498</v>
      </c>
    </row>
    <row r="961" spans="1:9" x14ac:dyDescent="0.3">
      <c r="A961" s="19">
        <v>1499</v>
      </c>
      <c r="B961" s="19">
        <v>3</v>
      </c>
      <c r="C961" s="8">
        <v>30</v>
      </c>
      <c r="D961" s="8">
        <v>3502</v>
      </c>
      <c r="E961" s="8">
        <v>1</v>
      </c>
      <c r="F961" s="7">
        <v>362.5</v>
      </c>
      <c r="G961" s="8"/>
      <c r="H961" s="9">
        <v>44969.690875381944</v>
      </c>
      <c r="I961" s="20" t="str">
        <f>Table2[[#This Row],[StoreID]]&amp;"-"&amp;Table2[[#This Row],[OrderNumer]]</f>
        <v>3-1499</v>
      </c>
    </row>
    <row r="962" spans="1:9" x14ac:dyDescent="0.3">
      <c r="A962" s="19">
        <v>1500</v>
      </c>
      <c r="B962" s="19">
        <v>3</v>
      </c>
      <c r="C962" s="8">
        <v>30</v>
      </c>
      <c r="D962" s="8">
        <v>4223</v>
      </c>
      <c r="E962" s="8">
        <v>1</v>
      </c>
      <c r="F962" s="7">
        <v>7.5</v>
      </c>
      <c r="G962" s="8"/>
      <c r="H962" s="9">
        <v>44969.692504710649</v>
      </c>
      <c r="I962" s="20" t="str">
        <f>Table2[[#This Row],[StoreID]]&amp;"-"&amp;Table2[[#This Row],[OrderNumer]]</f>
        <v>3-1500</v>
      </c>
    </row>
    <row r="963" spans="1:9" x14ac:dyDescent="0.3">
      <c r="A963" s="19">
        <v>1500</v>
      </c>
      <c r="B963" s="19">
        <v>3</v>
      </c>
      <c r="C963" s="8">
        <v>30</v>
      </c>
      <c r="D963" s="8">
        <v>4091</v>
      </c>
      <c r="E963" s="8">
        <v>10</v>
      </c>
      <c r="F963" s="7">
        <v>250</v>
      </c>
      <c r="G963" s="8"/>
      <c r="H963" s="9">
        <v>44969.692504710649</v>
      </c>
      <c r="I963" s="20" t="str">
        <f>Table2[[#This Row],[StoreID]]&amp;"-"&amp;Table2[[#This Row],[OrderNumer]]</f>
        <v>3-1500</v>
      </c>
    </row>
    <row r="964" spans="1:9" x14ac:dyDescent="0.3">
      <c r="A964" s="19">
        <v>1501</v>
      </c>
      <c r="B964" s="19">
        <v>3</v>
      </c>
      <c r="C964" s="8">
        <v>30</v>
      </c>
      <c r="D964" s="8">
        <v>4085</v>
      </c>
      <c r="E964" s="8">
        <v>1</v>
      </c>
      <c r="F964" s="7">
        <v>10</v>
      </c>
      <c r="G964" s="8"/>
      <c r="H964" s="9">
        <v>44969.702513391203</v>
      </c>
      <c r="I964" s="20" t="str">
        <f>Table2[[#This Row],[StoreID]]&amp;"-"&amp;Table2[[#This Row],[OrderNumer]]</f>
        <v>3-1501</v>
      </c>
    </row>
    <row r="965" spans="1:9" x14ac:dyDescent="0.3">
      <c r="A965" s="19">
        <v>1501</v>
      </c>
      <c r="B965" s="19">
        <v>3</v>
      </c>
      <c r="C965" s="8">
        <v>30</v>
      </c>
      <c r="D965" s="8">
        <v>4085</v>
      </c>
      <c r="E965" s="8">
        <v>1</v>
      </c>
      <c r="F965" s="7">
        <v>10</v>
      </c>
      <c r="G965" s="8"/>
      <c r="H965" s="9">
        <v>44969.702513391203</v>
      </c>
      <c r="I965" s="20" t="str">
        <f>Table2[[#This Row],[StoreID]]&amp;"-"&amp;Table2[[#This Row],[OrderNumer]]</f>
        <v>3-1501</v>
      </c>
    </row>
    <row r="966" spans="1:9" x14ac:dyDescent="0.3">
      <c r="A966" s="19">
        <v>1502</v>
      </c>
      <c r="B966" s="19">
        <v>1</v>
      </c>
      <c r="C966" s="8">
        <v>5</v>
      </c>
      <c r="D966" s="8">
        <v>601</v>
      </c>
      <c r="E966" s="8">
        <v>1</v>
      </c>
      <c r="F966" s="7">
        <v>349.5</v>
      </c>
      <c r="G966" s="8"/>
      <c r="H966" s="9">
        <v>44967.65575258102</v>
      </c>
      <c r="I966" s="20" t="str">
        <f>Table2[[#This Row],[StoreID]]&amp;"-"&amp;Table2[[#This Row],[OrderNumer]]</f>
        <v>1-1502</v>
      </c>
    </row>
    <row r="967" spans="1:9" x14ac:dyDescent="0.3">
      <c r="A967" s="19">
        <v>1503</v>
      </c>
      <c r="B967" s="19">
        <v>1</v>
      </c>
      <c r="C967" s="8">
        <v>9</v>
      </c>
      <c r="D967" s="8">
        <v>4090</v>
      </c>
      <c r="E967" s="8">
        <v>2</v>
      </c>
      <c r="F967" s="7">
        <v>95</v>
      </c>
      <c r="G967" s="8"/>
      <c r="H967" s="9">
        <v>44967.656791168978</v>
      </c>
      <c r="I967" s="20" t="str">
        <f>Table2[[#This Row],[StoreID]]&amp;"-"&amp;Table2[[#This Row],[OrderNumer]]</f>
        <v>1-1503</v>
      </c>
    </row>
    <row r="968" spans="1:9" x14ac:dyDescent="0.3">
      <c r="A968" s="19">
        <v>1503</v>
      </c>
      <c r="B968" s="19">
        <v>4</v>
      </c>
      <c r="C968" s="8">
        <v>2</v>
      </c>
      <c r="D968" s="8">
        <v>465</v>
      </c>
      <c r="E968" s="8">
        <v>1</v>
      </c>
      <c r="F968" s="7">
        <v>25</v>
      </c>
      <c r="G968" s="8"/>
      <c r="H968" s="9">
        <v>45006.893336689813</v>
      </c>
      <c r="I968" s="20" t="str">
        <f>Table2[[#This Row],[StoreID]]&amp;"-"&amp;Table2[[#This Row],[OrderNumer]]</f>
        <v>4-1503</v>
      </c>
    </row>
    <row r="969" spans="1:9" x14ac:dyDescent="0.3">
      <c r="A969" s="19">
        <v>1504</v>
      </c>
      <c r="B969" s="19">
        <v>3</v>
      </c>
      <c r="C969" s="8">
        <v>30</v>
      </c>
      <c r="D969" s="8">
        <v>4227</v>
      </c>
      <c r="E969" s="8">
        <v>1</v>
      </c>
      <c r="F969" s="7">
        <v>5</v>
      </c>
      <c r="G969" s="8"/>
      <c r="H969" s="9">
        <v>44969.705257210648</v>
      </c>
      <c r="I969" s="20" t="str">
        <f>Table2[[#This Row],[StoreID]]&amp;"-"&amp;Table2[[#This Row],[OrderNumer]]</f>
        <v>3-1504</v>
      </c>
    </row>
    <row r="970" spans="1:9" x14ac:dyDescent="0.3">
      <c r="A970" s="19">
        <v>1504</v>
      </c>
      <c r="B970" s="19">
        <v>4</v>
      </c>
      <c r="C970" s="8">
        <v>2</v>
      </c>
      <c r="D970" s="8">
        <v>465</v>
      </c>
      <c r="E970" s="8">
        <v>-1</v>
      </c>
      <c r="F970" s="7">
        <v>-25</v>
      </c>
      <c r="G970" s="8" t="s">
        <v>241</v>
      </c>
      <c r="H970" s="9">
        <v>45006.897119247682</v>
      </c>
      <c r="I970" s="20" t="str">
        <f>Table2[[#This Row],[StoreID]]&amp;"-"&amp;Table2[[#This Row],[OrderNumer]]</f>
        <v>4-1504</v>
      </c>
    </row>
    <row r="971" spans="1:9" x14ac:dyDescent="0.3">
      <c r="A971" s="19">
        <v>1505</v>
      </c>
      <c r="B971" s="19">
        <v>4</v>
      </c>
      <c r="C971" s="8">
        <v>2</v>
      </c>
      <c r="D971" s="8">
        <v>464</v>
      </c>
      <c r="E971" s="8">
        <v>1</v>
      </c>
      <c r="F971" s="7">
        <v>75</v>
      </c>
      <c r="G971" s="8"/>
      <c r="H971" s="9">
        <v>45006.898504976853</v>
      </c>
      <c r="I971" s="20" t="str">
        <f>Table2[[#This Row],[StoreID]]&amp;"-"&amp;Table2[[#This Row],[OrderNumer]]</f>
        <v>4-1505</v>
      </c>
    </row>
    <row r="972" spans="1:9" x14ac:dyDescent="0.3">
      <c r="A972" s="19">
        <v>1506</v>
      </c>
      <c r="B972" s="19">
        <v>3</v>
      </c>
      <c r="C972" s="8">
        <v>30</v>
      </c>
      <c r="D972" s="8">
        <v>621</v>
      </c>
      <c r="E972" s="8">
        <v>1</v>
      </c>
      <c r="F972" s="7">
        <v>225</v>
      </c>
      <c r="G972" s="8"/>
      <c r="H972" s="9">
        <v>44969.716528506942</v>
      </c>
      <c r="I972" s="20" t="str">
        <f>Table2[[#This Row],[StoreID]]&amp;"-"&amp;Table2[[#This Row],[OrderNumer]]</f>
        <v>3-1506</v>
      </c>
    </row>
    <row r="973" spans="1:9" x14ac:dyDescent="0.3">
      <c r="A973" s="19">
        <v>1508</v>
      </c>
      <c r="B973" s="19">
        <v>3</v>
      </c>
      <c r="C973" s="8">
        <v>4</v>
      </c>
      <c r="D973" s="8">
        <v>4090</v>
      </c>
      <c r="E973" s="8">
        <v>1</v>
      </c>
      <c r="F973" s="7">
        <v>47.5</v>
      </c>
      <c r="G973" s="8"/>
      <c r="H973" s="9">
        <v>44969.75586153935</v>
      </c>
      <c r="I973" s="20" t="str">
        <f>Table2[[#This Row],[StoreID]]&amp;"-"&amp;Table2[[#This Row],[OrderNumer]]</f>
        <v>3-1508</v>
      </c>
    </row>
    <row r="974" spans="1:9" x14ac:dyDescent="0.3">
      <c r="A974" s="19">
        <v>1509</v>
      </c>
      <c r="B974" s="19">
        <v>4</v>
      </c>
      <c r="C974" s="8">
        <v>33</v>
      </c>
      <c r="D974" s="8">
        <v>3391</v>
      </c>
      <c r="E974" s="8">
        <v>1</v>
      </c>
      <c r="F974" s="7">
        <v>175</v>
      </c>
      <c r="G974" s="8"/>
      <c r="H974" s="9">
        <v>45007.552748761576</v>
      </c>
      <c r="I974" s="20" t="str">
        <f>Table2[[#This Row],[StoreID]]&amp;"-"&amp;Table2[[#This Row],[OrderNumer]]</f>
        <v>4-1509</v>
      </c>
    </row>
    <row r="975" spans="1:9" x14ac:dyDescent="0.3">
      <c r="A975" s="19">
        <v>1510</v>
      </c>
      <c r="B975" s="19">
        <v>3</v>
      </c>
      <c r="C975" s="8">
        <v>4</v>
      </c>
      <c r="D975" s="8">
        <v>4091</v>
      </c>
      <c r="E975" s="8">
        <v>1</v>
      </c>
      <c r="F975" s="7">
        <v>25</v>
      </c>
      <c r="G975" s="8"/>
      <c r="H975" s="9">
        <v>44969.786115543982</v>
      </c>
      <c r="I975" s="20" t="str">
        <f>Table2[[#This Row],[StoreID]]&amp;"-"&amp;Table2[[#This Row],[OrderNumer]]</f>
        <v>3-1510</v>
      </c>
    </row>
    <row r="976" spans="1:9" x14ac:dyDescent="0.3">
      <c r="A976" s="19">
        <v>1510</v>
      </c>
      <c r="B976" s="19">
        <v>4</v>
      </c>
      <c r="C976" s="8">
        <v>33</v>
      </c>
      <c r="D976" s="8">
        <v>1166</v>
      </c>
      <c r="E976" s="8">
        <v>1</v>
      </c>
      <c r="F976" s="7">
        <v>25</v>
      </c>
      <c r="G976" s="8"/>
      <c r="H976" s="9">
        <v>45007.578429942128</v>
      </c>
      <c r="I976" s="20" t="str">
        <f>Table2[[#This Row],[StoreID]]&amp;"-"&amp;Table2[[#This Row],[OrderNumer]]</f>
        <v>4-1510</v>
      </c>
    </row>
    <row r="977" spans="1:9" x14ac:dyDescent="0.3">
      <c r="A977" s="19">
        <v>1513</v>
      </c>
      <c r="B977" s="19">
        <v>1</v>
      </c>
      <c r="C977" s="8">
        <v>3</v>
      </c>
      <c r="D977" s="8">
        <v>4092</v>
      </c>
      <c r="E977" s="8">
        <v>1</v>
      </c>
      <c r="F977" s="7">
        <v>25</v>
      </c>
      <c r="G977" s="8"/>
      <c r="H977" s="9">
        <v>44967.691833530094</v>
      </c>
      <c r="I977" s="20" t="str">
        <f>Table2[[#This Row],[StoreID]]&amp;"-"&amp;Table2[[#This Row],[OrderNumer]]</f>
        <v>1-1513</v>
      </c>
    </row>
    <row r="978" spans="1:9" x14ac:dyDescent="0.3">
      <c r="A978" s="19">
        <v>1515</v>
      </c>
      <c r="B978" s="19">
        <v>1</v>
      </c>
      <c r="C978" s="8">
        <v>3</v>
      </c>
      <c r="D978" s="8">
        <v>76</v>
      </c>
      <c r="E978" s="8">
        <v>1</v>
      </c>
      <c r="F978" s="7">
        <v>39.5</v>
      </c>
      <c r="G978" s="8"/>
      <c r="H978" s="9">
        <v>44967.695647881941</v>
      </c>
      <c r="I978" s="20" t="str">
        <f>Table2[[#This Row],[StoreID]]&amp;"-"&amp;Table2[[#This Row],[OrderNumer]]</f>
        <v>1-1515</v>
      </c>
    </row>
    <row r="979" spans="1:9" x14ac:dyDescent="0.3">
      <c r="A979" s="19">
        <v>1515</v>
      </c>
      <c r="B979" s="19">
        <v>4</v>
      </c>
      <c r="C979" s="8">
        <v>33</v>
      </c>
      <c r="D979" s="8">
        <v>3398</v>
      </c>
      <c r="E979" s="8">
        <v>1</v>
      </c>
      <c r="F979" s="7">
        <v>437.5</v>
      </c>
      <c r="G979" s="8"/>
      <c r="H979" s="9">
        <v>45007.623137731483</v>
      </c>
      <c r="I979" s="20" t="str">
        <f>Table2[[#This Row],[StoreID]]&amp;"-"&amp;Table2[[#This Row],[OrderNumer]]</f>
        <v>4-1515</v>
      </c>
    </row>
    <row r="980" spans="1:9" x14ac:dyDescent="0.3">
      <c r="A980" s="19">
        <v>1517</v>
      </c>
      <c r="B980" s="19">
        <v>1</v>
      </c>
      <c r="C980" s="8">
        <v>15</v>
      </c>
      <c r="D980" s="8">
        <v>3260</v>
      </c>
      <c r="E980" s="8">
        <v>1</v>
      </c>
      <c r="F980" s="7">
        <v>19.5</v>
      </c>
      <c r="G980" s="8"/>
      <c r="H980" s="9">
        <v>44967.69995790509</v>
      </c>
      <c r="I980" s="20" t="str">
        <f>Table2[[#This Row],[StoreID]]&amp;"-"&amp;Table2[[#This Row],[OrderNumer]]</f>
        <v>1-1517</v>
      </c>
    </row>
    <row r="981" spans="1:9" x14ac:dyDescent="0.3">
      <c r="A981" s="19">
        <v>1517</v>
      </c>
      <c r="B981" s="19">
        <v>1</v>
      </c>
      <c r="C981" s="8">
        <v>15</v>
      </c>
      <c r="D981" s="8">
        <v>3252</v>
      </c>
      <c r="E981" s="8">
        <v>1</v>
      </c>
      <c r="F981" s="7">
        <v>82.5</v>
      </c>
      <c r="G981" s="8"/>
      <c r="H981" s="9">
        <v>44967.699957951387</v>
      </c>
      <c r="I981" s="20" t="str">
        <f>Table2[[#This Row],[StoreID]]&amp;"-"&amp;Table2[[#This Row],[OrderNumer]]</f>
        <v>1-1517</v>
      </c>
    </row>
    <row r="982" spans="1:9" x14ac:dyDescent="0.3">
      <c r="A982" s="19">
        <v>1517</v>
      </c>
      <c r="B982" s="19">
        <v>3</v>
      </c>
      <c r="C982" s="8">
        <v>4</v>
      </c>
      <c r="D982" s="8">
        <v>4078</v>
      </c>
      <c r="E982" s="8">
        <v>1</v>
      </c>
      <c r="F982" s="7">
        <v>49.5</v>
      </c>
      <c r="G982" s="8"/>
      <c r="H982" s="9">
        <v>44970.478563738427</v>
      </c>
      <c r="I982" s="20" t="str">
        <f>Table2[[#This Row],[StoreID]]&amp;"-"&amp;Table2[[#This Row],[OrderNumer]]</f>
        <v>3-1517</v>
      </c>
    </row>
    <row r="983" spans="1:9" x14ac:dyDescent="0.3">
      <c r="A983" s="19">
        <v>1518</v>
      </c>
      <c r="B983" s="19">
        <v>1</v>
      </c>
      <c r="C983" s="8">
        <v>5</v>
      </c>
      <c r="D983" s="8">
        <v>3354</v>
      </c>
      <c r="E983" s="8">
        <v>1</v>
      </c>
      <c r="F983" s="7">
        <v>375</v>
      </c>
      <c r="G983" s="8"/>
      <c r="H983" s="9">
        <v>44967.7042028125</v>
      </c>
      <c r="I983" s="20" t="str">
        <f>Table2[[#This Row],[StoreID]]&amp;"-"&amp;Table2[[#This Row],[OrderNumer]]</f>
        <v>1-1518</v>
      </c>
    </row>
    <row r="984" spans="1:9" x14ac:dyDescent="0.3">
      <c r="A984" s="19">
        <v>1519</v>
      </c>
      <c r="B984" s="19">
        <v>1</v>
      </c>
      <c r="C984" s="8">
        <v>3</v>
      </c>
      <c r="D984" s="8">
        <v>4076</v>
      </c>
      <c r="E984" s="8">
        <v>1</v>
      </c>
      <c r="F984" s="7">
        <v>49.5</v>
      </c>
      <c r="G984" s="8"/>
      <c r="H984" s="9">
        <v>44967.705205208331</v>
      </c>
      <c r="I984" s="20" t="str">
        <f>Table2[[#This Row],[StoreID]]&amp;"-"&amp;Table2[[#This Row],[OrderNumer]]</f>
        <v>1-1519</v>
      </c>
    </row>
    <row r="985" spans="1:9" x14ac:dyDescent="0.3">
      <c r="A985" s="19">
        <v>1519</v>
      </c>
      <c r="B985" s="19">
        <v>4</v>
      </c>
      <c r="C985" s="8">
        <v>2</v>
      </c>
      <c r="D985" s="8">
        <v>465</v>
      </c>
      <c r="E985" s="8">
        <v>2</v>
      </c>
      <c r="F985" s="7">
        <v>50</v>
      </c>
      <c r="G985" s="8"/>
      <c r="H985" s="9">
        <v>45007.721542673607</v>
      </c>
      <c r="I985" s="20" t="str">
        <f>Table2[[#This Row],[StoreID]]&amp;"-"&amp;Table2[[#This Row],[OrderNumer]]</f>
        <v>4-1519</v>
      </c>
    </row>
    <row r="986" spans="1:9" x14ac:dyDescent="0.3">
      <c r="A986" s="19">
        <v>1520</v>
      </c>
      <c r="B986" s="19">
        <v>4</v>
      </c>
      <c r="C986" s="8">
        <v>33</v>
      </c>
      <c r="D986" s="8">
        <v>465</v>
      </c>
      <c r="E986" s="8">
        <v>1</v>
      </c>
      <c r="F986" s="7">
        <v>25</v>
      </c>
      <c r="G986" s="8"/>
      <c r="H986" s="9">
        <v>45007.731103587961</v>
      </c>
      <c r="I986" s="20" t="str">
        <f>Table2[[#This Row],[StoreID]]&amp;"-"&amp;Table2[[#This Row],[OrderNumer]]</f>
        <v>4-1520</v>
      </c>
    </row>
    <row r="987" spans="1:9" x14ac:dyDescent="0.3">
      <c r="A987" s="19">
        <v>1520</v>
      </c>
      <c r="B987" s="19">
        <v>4</v>
      </c>
      <c r="C987" s="8">
        <v>33</v>
      </c>
      <c r="D987" s="8">
        <v>470</v>
      </c>
      <c r="E987" s="8">
        <v>1</v>
      </c>
      <c r="F987" s="7">
        <v>20</v>
      </c>
      <c r="G987" s="8"/>
      <c r="H987" s="9">
        <v>45007.731103587961</v>
      </c>
      <c r="I987" s="20" t="str">
        <f>Table2[[#This Row],[StoreID]]&amp;"-"&amp;Table2[[#This Row],[OrderNumer]]</f>
        <v>4-1520</v>
      </c>
    </row>
    <row r="988" spans="1:9" x14ac:dyDescent="0.3">
      <c r="A988" s="19">
        <v>1522</v>
      </c>
      <c r="B988" s="19">
        <v>3</v>
      </c>
      <c r="C988" s="8">
        <v>4</v>
      </c>
      <c r="D988" s="8">
        <v>280</v>
      </c>
      <c r="E988" s="8">
        <v>1</v>
      </c>
      <c r="F988" s="7">
        <v>67.5</v>
      </c>
      <c r="G988" s="8"/>
      <c r="H988" s="9">
        <v>44970.621378668984</v>
      </c>
      <c r="I988" s="20" t="str">
        <f>Table2[[#This Row],[StoreID]]&amp;"-"&amp;Table2[[#This Row],[OrderNumer]]</f>
        <v>3-1522</v>
      </c>
    </row>
    <row r="989" spans="1:9" x14ac:dyDescent="0.3">
      <c r="A989" s="19">
        <v>1522</v>
      </c>
      <c r="B989" s="19">
        <v>4</v>
      </c>
      <c r="C989" s="8">
        <v>33</v>
      </c>
      <c r="D989" s="8">
        <v>4028</v>
      </c>
      <c r="E989" s="8">
        <v>1</v>
      </c>
      <c r="F989" s="7">
        <v>45</v>
      </c>
      <c r="G989" s="8"/>
      <c r="H989" s="9">
        <v>45007.740003854167</v>
      </c>
      <c r="I989" s="20" t="str">
        <f>Table2[[#This Row],[StoreID]]&amp;"-"&amp;Table2[[#This Row],[OrderNumer]]</f>
        <v>4-1522</v>
      </c>
    </row>
    <row r="990" spans="1:9" x14ac:dyDescent="0.3">
      <c r="A990" s="19">
        <v>1523</v>
      </c>
      <c r="B990" s="19">
        <v>1</v>
      </c>
      <c r="C990" s="8">
        <v>11</v>
      </c>
      <c r="D990" s="8">
        <v>4076</v>
      </c>
      <c r="E990" s="8">
        <v>1</v>
      </c>
      <c r="F990" s="7">
        <v>49.5</v>
      </c>
      <c r="G990" s="8"/>
      <c r="H990" s="9">
        <v>44967.713130057869</v>
      </c>
      <c r="I990" s="20" t="str">
        <f>Table2[[#This Row],[StoreID]]&amp;"-"&amp;Table2[[#This Row],[OrderNumer]]</f>
        <v>1-1523</v>
      </c>
    </row>
    <row r="991" spans="1:9" x14ac:dyDescent="0.3">
      <c r="A991" s="19">
        <v>1525</v>
      </c>
      <c r="B991" s="19">
        <v>3</v>
      </c>
      <c r="C991" s="8">
        <v>4</v>
      </c>
      <c r="D991" s="8">
        <v>2</v>
      </c>
      <c r="E991" s="8">
        <v>1</v>
      </c>
      <c r="F991" s="7">
        <v>297.5</v>
      </c>
      <c r="G991" s="8"/>
      <c r="H991" s="9">
        <v>44970.649747106479</v>
      </c>
      <c r="I991" s="20" t="str">
        <f>Table2[[#This Row],[StoreID]]&amp;"-"&amp;Table2[[#This Row],[OrderNumer]]</f>
        <v>3-1525</v>
      </c>
    </row>
    <row r="992" spans="1:9" x14ac:dyDescent="0.3">
      <c r="A992" s="19">
        <v>1525</v>
      </c>
      <c r="B992" s="19">
        <v>3</v>
      </c>
      <c r="C992" s="8">
        <v>4</v>
      </c>
      <c r="D992" s="8">
        <v>4076</v>
      </c>
      <c r="E992" s="8">
        <v>1</v>
      </c>
      <c r="F992" s="7">
        <v>49.5</v>
      </c>
      <c r="G992" s="8"/>
      <c r="H992" s="9">
        <v>44970.6497471412</v>
      </c>
      <c r="I992" s="20" t="str">
        <f>Table2[[#This Row],[StoreID]]&amp;"-"&amp;Table2[[#This Row],[OrderNumer]]</f>
        <v>3-1525</v>
      </c>
    </row>
    <row r="993" spans="1:9" x14ac:dyDescent="0.3">
      <c r="A993" s="19">
        <v>1527</v>
      </c>
      <c r="B993" s="19">
        <v>1</v>
      </c>
      <c r="C993" s="8">
        <v>11</v>
      </c>
      <c r="D993" s="8">
        <v>3472</v>
      </c>
      <c r="E993" s="8">
        <v>1</v>
      </c>
      <c r="F993" s="7">
        <v>1299.5</v>
      </c>
      <c r="G993" s="8"/>
      <c r="H993" s="9">
        <v>44967.732604895835</v>
      </c>
      <c r="I993" s="20" t="str">
        <f>Table2[[#This Row],[StoreID]]&amp;"-"&amp;Table2[[#This Row],[OrderNumer]]</f>
        <v>1-1527</v>
      </c>
    </row>
    <row r="994" spans="1:9" x14ac:dyDescent="0.3">
      <c r="A994" s="19">
        <v>1527</v>
      </c>
      <c r="B994" s="19">
        <v>3</v>
      </c>
      <c r="C994" s="8">
        <v>4</v>
      </c>
      <c r="D994" s="8">
        <v>4090</v>
      </c>
      <c r="E994" s="8">
        <v>1</v>
      </c>
      <c r="F994" s="7">
        <v>47.5</v>
      </c>
      <c r="G994" s="8"/>
      <c r="H994" s="9">
        <v>44970.689613541668</v>
      </c>
      <c r="I994" s="20" t="str">
        <f>Table2[[#This Row],[StoreID]]&amp;"-"&amp;Table2[[#This Row],[OrderNumer]]</f>
        <v>3-1527</v>
      </c>
    </row>
    <row r="995" spans="1:9" x14ac:dyDescent="0.3">
      <c r="A995" s="19">
        <v>1528</v>
      </c>
      <c r="B995" s="19">
        <v>1</v>
      </c>
      <c r="C995" s="8">
        <v>11</v>
      </c>
      <c r="D995" s="8">
        <v>4202</v>
      </c>
      <c r="E995" s="8">
        <v>1</v>
      </c>
      <c r="F995" s="7">
        <v>2.5</v>
      </c>
      <c r="G995" s="8"/>
      <c r="H995" s="9">
        <v>44967.740102662035</v>
      </c>
      <c r="I995" s="20" t="str">
        <f>Table2[[#This Row],[StoreID]]&amp;"-"&amp;Table2[[#This Row],[OrderNumer]]</f>
        <v>1-1528</v>
      </c>
    </row>
    <row r="996" spans="1:9" x14ac:dyDescent="0.3">
      <c r="A996" s="19">
        <v>1532</v>
      </c>
      <c r="B996" s="19">
        <v>1</v>
      </c>
      <c r="C996" s="8">
        <v>10</v>
      </c>
      <c r="D996" s="8">
        <v>2789</v>
      </c>
      <c r="E996" s="8">
        <v>1</v>
      </c>
      <c r="F996" s="7">
        <v>537.5</v>
      </c>
      <c r="G996" s="8"/>
      <c r="H996" s="9">
        <v>44967.755864039354</v>
      </c>
      <c r="I996" s="20" t="str">
        <f>Table2[[#This Row],[StoreID]]&amp;"-"&amp;Table2[[#This Row],[OrderNumer]]</f>
        <v>1-1532</v>
      </c>
    </row>
    <row r="997" spans="1:9" x14ac:dyDescent="0.3">
      <c r="A997" s="19">
        <v>1532</v>
      </c>
      <c r="B997" s="19">
        <v>1</v>
      </c>
      <c r="C997" s="8">
        <v>10</v>
      </c>
      <c r="D997" s="8">
        <v>1983</v>
      </c>
      <c r="E997" s="8">
        <v>1</v>
      </c>
      <c r="F997" s="7">
        <v>287.5</v>
      </c>
      <c r="G997" s="8"/>
      <c r="H997" s="9">
        <v>44967.755864155093</v>
      </c>
      <c r="I997" s="20" t="str">
        <f>Table2[[#This Row],[StoreID]]&amp;"-"&amp;Table2[[#This Row],[OrderNumer]]</f>
        <v>1-1532</v>
      </c>
    </row>
    <row r="998" spans="1:9" x14ac:dyDescent="0.3">
      <c r="A998" s="19">
        <v>1533</v>
      </c>
      <c r="B998" s="19">
        <v>3</v>
      </c>
      <c r="C998" s="8">
        <v>30</v>
      </c>
      <c r="D998" s="8">
        <v>3305</v>
      </c>
      <c r="E998" s="8">
        <v>1</v>
      </c>
      <c r="F998" s="7">
        <v>97.5</v>
      </c>
      <c r="G998" s="8"/>
      <c r="H998" s="9">
        <v>44970.743067210649</v>
      </c>
      <c r="I998" s="20" t="str">
        <f>Table2[[#This Row],[StoreID]]&amp;"-"&amp;Table2[[#This Row],[OrderNumer]]</f>
        <v>3-1533</v>
      </c>
    </row>
    <row r="999" spans="1:9" x14ac:dyDescent="0.3">
      <c r="A999" s="19">
        <v>1534</v>
      </c>
      <c r="B999" s="19">
        <v>3</v>
      </c>
      <c r="C999" s="8">
        <v>4</v>
      </c>
      <c r="D999" s="8">
        <v>3263</v>
      </c>
      <c r="E999" s="8">
        <v>1</v>
      </c>
      <c r="F999" s="7">
        <v>112.5</v>
      </c>
      <c r="G999" s="8"/>
      <c r="H999" s="9">
        <v>44970.786722534722</v>
      </c>
      <c r="I999" s="20" t="str">
        <f>Table2[[#This Row],[StoreID]]&amp;"-"&amp;Table2[[#This Row],[OrderNumer]]</f>
        <v>3-1534</v>
      </c>
    </row>
    <row r="1000" spans="1:9" x14ac:dyDescent="0.3">
      <c r="A1000" s="19">
        <v>1535</v>
      </c>
      <c r="B1000" s="19">
        <v>1</v>
      </c>
      <c r="C1000" s="8">
        <v>10</v>
      </c>
      <c r="D1000" s="8">
        <v>16</v>
      </c>
      <c r="E1000" s="8">
        <v>1</v>
      </c>
      <c r="F1000" s="7">
        <v>225</v>
      </c>
      <c r="G1000" s="8"/>
      <c r="H1000" s="9">
        <v>44967.761520405089</v>
      </c>
      <c r="I1000" s="20" t="str">
        <f>Table2[[#This Row],[StoreID]]&amp;"-"&amp;Table2[[#This Row],[OrderNumer]]</f>
        <v>1-1535</v>
      </c>
    </row>
    <row r="1001" spans="1:9" x14ac:dyDescent="0.3">
      <c r="A1001" s="19">
        <v>1536</v>
      </c>
      <c r="B1001" s="19">
        <v>3</v>
      </c>
      <c r="C1001" s="8">
        <v>30</v>
      </c>
      <c r="D1001" s="8">
        <v>3486</v>
      </c>
      <c r="E1001" s="8">
        <v>1</v>
      </c>
      <c r="F1001" s="7">
        <v>497.5</v>
      </c>
      <c r="G1001" s="8"/>
      <c r="H1001" s="9">
        <v>44970.838344641204</v>
      </c>
      <c r="I1001" s="20" t="str">
        <f>Table2[[#This Row],[StoreID]]&amp;"-"&amp;Table2[[#This Row],[OrderNumer]]</f>
        <v>3-1536</v>
      </c>
    </row>
    <row r="1002" spans="1:9" x14ac:dyDescent="0.3">
      <c r="A1002" s="19">
        <v>1537</v>
      </c>
      <c r="B1002" s="19">
        <v>1</v>
      </c>
      <c r="C1002" s="8">
        <v>2</v>
      </c>
      <c r="D1002" s="8">
        <v>672</v>
      </c>
      <c r="E1002" s="8">
        <v>1</v>
      </c>
      <c r="F1002" s="7">
        <v>149.5</v>
      </c>
      <c r="G1002" s="8"/>
      <c r="H1002" s="9">
        <v>44967.765028090274</v>
      </c>
      <c r="I1002" s="20" t="str">
        <f>Table2[[#This Row],[StoreID]]&amp;"-"&amp;Table2[[#This Row],[OrderNumer]]</f>
        <v>1-1537</v>
      </c>
    </row>
    <row r="1003" spans="1:9" x14ac:dyDescent="0.3">
      <c r="A1003" s="19">
        <v>1537</v>
      </c>
      <c r="B1003" s="19">
        <v>1</v>
      </c>
      <c r="C1003" s="8">
        <v>2</v>
      </c>
      <c r="D1003" s="8">
        <v>671</v>
      </c>
      <c r="E1003" s="8">
        <v>1</v>
      </c>
      <c r="F1003" s="7">
        <v>149.5</v>
      </c>
      <c r="G1003" s="8"/>
      <c r="H1003" s="9">
        <v>44967.765028125003</v>
      </c>
      <c r="I1003" s="20" t="str">
        <f>Table2[[#This Row],[StoreID]]&amp;"-"&amp;Table2[[#This Row],[OrderNumer]]</f>
        <v>1-1537</v>
      </c>
    </row>
    <row r="1004" spans="1:9" x14ac:dyDescent="0.3">
      <c r="A1004" s="19">
        <v>1537</v>
      </c>
      <c r="B1004" s="19">
        <v>4</v>
      </c>
      <c r="C1004" s="8">
        <v>23</v>
      </c>
      <c r="D1004" s="8">
        <v>462</v>
      </c>
      <c r="E1004" s="8">
        <v>2</v>
      </c>
      <c r="F1004" s="7">
        <v>20</v>
      </c>
      <c r="G1004" s="8"/>
      <c r="H1004" s="9">
        <v>45008.545069293985</v>
      </c>
      <c r="I1004" s="20" t="str">
        <f>Table2[[#This Row],[StoreID]]&amp;"-"&amp;Table2[[#This Row],[OrderNumer]]</f>
        <v>4-1537</v>
      </c>
    </row>
    <row r="1005" spans="1:9" x14ac:dyDescent="0.3">
      <c r="A1005" s="19">
        <v>1538</v>
      </c>
      <c r="B1005" s="19">
        <v>3</v>
      </c>
      <c r="C1005" s="8">
        <v>30</v>
      </c>
      <c r="D1005" s="8">
        <v>4200</v>
      </c>
      <c r="E1005" s="8">
        <v>1</v>
      </c>
      <c r="F1005" s="7">
        <v>50</v>
      </c>
      <c r="G1005" s="8"/>
      <c r="H1005" s="9">
        <v>44970.873803009257</v>
      </c>
      <c r="I1005" s="20" t="str">
        <f>Table2[[#This Row],[StoreID]]&amp;"-"&amp;Table2[[#This Row],[OrderNumer]]</f>
        <v>3-1538</v>
      </c>
    </row>
    <row r="1006" spans="1:9" x14ac:dyDescent="0.3">
      <c r="A1006" s="19">
        <v>1538</v>
      </c>
      <c r="B1006" s="19">
        <v>3</v>
      </c>
      <c r="C1006" s="8">
        <v>30</v>
      </c>
      <c r="D1006" s="8">
        <v>3317</v>
      </c>
      <c r="E1006" s="8">
        <v>1</v>
      </c>
      <c r="F1006" s="7">
        <v>247.5</v>
      </c>
      <c r="G1006" s="8"/>
      <c r="H1006" s="9">
        <v>44970.873803587965</v>
      </c>
      <c r="I1006" s="20" t="str">
        <f>Table2[[#This Row],[StoreID]]&amp;"-"&amp;Table2[[#This Row],[OrderNumer]]</f>
        <v>3-1538</v>
      </c>
    </row>
    <row r="1007" spans="1:9" x14ac:dyDescent="0.3">
      <c r="A1007" s="19">
        <v>1538</v>
      </c>
      <c r="B1007" s="19">
        <v>3</v>
      </c>
      <c r="C1007" s="8">
        <v>30</v>
      </c>
      <c r="D1007" s="8">
        <v>3252</v>
      </c>
      <c r="E1007" s="8">
        <v>1</v>
      </c>
      <c r="F1007" s="7">
        <v>82.5</v>
      </c>
      <c r="G1007" s="8"/>
      <c r="H1007" s="9">
        <v>44970.873803622686</v>
      </c>
      <c r="I1007" s="20" t="str">
        <f>Table2[[#This Row],[StoreID]]&amp;"-"&amp;Table2[[#This Row],[OrderNumer]]</f>
        <v>3-1538</v>
      </c>
    </row>
    <row r="1008" spans="1:9" x14ac:dyDescent="0.3">
      <c r="A1008" s="19">
        <v>1538</v>
      </c>
      <c r="B1008" s="19">
        <v>3</v>
      </c>
      <c r="C1008" s="8">
        <v>30</v>
      </c>
      <c r="D1008" s="8">
        <v>3261</v>
      </c>
      <c r="E1008" s="8">
        <v>1</v>
      </c>
      <c r="F1008" s="7">
        <v>82.5</v>
      </c>
      <c r="G1008" s="8"/>
      <c r="H1008" s="9">
        <v>44970.873803622686</v>
      </c>
      <c r="I1008" s="20" t="str">
        <f>Table2[[#This Row],[StoreID]]&amp;"-"&amp;Table2[[#This Row],[OrderNumer]]</f>
        <v>3-1538</v>
      </c>
    </row>
    <row r="1009" spans="1:9" x14ac:dyDescent="0.3">
      <c r="A1009" s="19">
        <v>1539</v>
      </c>
      <c r="B1009" s="19">
        <v>1</v>
      </c>
      <c r="C1009" s="8">
        <v>11</v>
      </c>
      <c r="D1009" s="8">
        <v>3467</v>
      </c>
      <c r="E1009" s="8">
        <v>1</v>
      </c>
      <c r="F1009" s="7">
        <v>699.5</v>
      </c>
      <c r="G1009" s="8"/>
      <c r="H1009" s="9">
        <v>44967.784055289354</v>
      </c>
      <c r="I1009" s="20" t="str">
        <f>Table2[[#This Row],[StoreID]]&amp;"-"&amp;Table2[[#This Row],[OrderNumer]]</f>
        <v>1-1539</v>
      </c>
    </row>
    <row r="1010" spans="1:9" x14ac:dyDescent="0.3">
      <c r="A1010" s="19">
        <v>1540</v>
      </c>
      <c r="B1010" s="19">
        <v>3</v>
      </c>
      <c r="C1010" s="8">
        <v>30</v>
      </c>
      <c r="D1010" s="8">
        <v>3427</v>
      </c>
      <c r="E1010" s="8">
        <v>1</v>
      </c>
      <c r="F1010" s="7">
        <v>449.5</v>
      </c>
      <c r="G1010" s="8"/>
      <c r="H1010" s="9">
        <v>44970.890185960649</v>
      </c>
      <c r="I1010" s="20" t="str">
        <f>Table2[[#This Row],[StoreID]]&amp;"-"&amp;Table2[[#This Row],[OrderNumer]]</f>
        <v>3-1540</v>
      </c>
    </row>
    <row r="1011" spans="1:9" x14ac:dyDescent="0.3">
      <c r="A1011" s="19">
        <v>1540</v>
      </c>
      <c r="B1011" s="19">
        <v>3</v>
      </c>
      <c r="C1011" s="8">
        <v>30</v>
      </c>
      <c r="D1011" s="8">
        <v>3428</v>
      </c>
      <c r="E1011" s="8">
        <v>1</v>
      </c>
      <c r="F1011" s="7">
        <v>449.5</v>
      </c>
      <c r="G1011" s="8"/>
      <c r="H1011" s="9">
        <v>44970.890185960649</v>
      </c>
      <c r="I1011" s="20" t="str">
        <f>Table2[[#This Row],[StoreID]]&amp;"-"&amp;Table2[[#This Row],[OrderNumer]]</f>
        <v>3-1540</v>
      </c>
    </row>
    <row r="1012" spans="1:9" x14ac:dyDescent="0.3">
      <c r="A1012" s="19">
        <v>1540</v>
      </c>
      <c r="B1012" s="19">
        <v>3</v>
      </c>
      <c r="C1012" s="8">
        <v>30</v>
      </c>
      <c r="D1012" s="8">
        <v>3462</v>
      </c>
      <c r="E1012" s="8">
        <v>1</v>
      </c>
      <c r="F1012" s="7">
        <v>250</v>
      </c>
      <c r="G1012" s="8"/>
      <c r="H1012" s="9">
        <v>44970.890185960649</v>
      </c>
      <c r="I1012" s="20" t="str">
        <f>Table2[[#This Row],[StoreID]]&amp;"-"&amp;Table2[[#This Row],[OrderNumer]]</f>
        <v>3-1540</v>
      </c>
    </row>
    <row r="1013" spans="1:9" x14ac:dyDescent="0.3">
      <c r="A1013" s="19">
        <v>1540</v>
      </c>
      <c r="B1013" s="19">
        <v>3</v>
      </c>
      <c r="C1013" s="8">
        <v>30</v>
      </c>
      <c r="D1013" s="8">
        <v>3462</v>
      </c>
      <c r="E1013" s="8">
        <v>1</v>
      </c>
      <c r="F1013" s="7">
        <v>250</v>
      </c>
      <c r="G1013" s="8"/>
      <c r="H1013" s="9">
        <v>44970.890185960649</v>
      </c>
      <c r="I1013" s="20" t="str">
        <f>Table2[[#This Row],[StoreID]]&amp;"-"&amp;Table2[[#This Row],[OrderNumer]]</f>
        <v>3-1540</v>
      </c>
    </row>
    <row r="1014" spans="1:9" x14ac:dyDescent="0.3">
      <c r="A1014" s="19">
        <v>1540</v>
      </c>
      <c r="B1014" s="19">
        <v>4</v>
      </c>
      <c r="C1014" s="8">
        <v>23</v>
      </c>
      <c r="D1014" s="8">
        <v>4078</v>
      </c>
      <c r="E1014" s="8">
        <v>1</v>
      </c>
      <c r="F1014" s="7">
        <v>49.5</v>
      </c>
      <c r="G1014" s="8"/>
      <c r="H1014" s="9">
        <v>45008.619366203704</v>
      </c>
      <c r="I1014" s="20" t="str">
        <f>Table2[[#This Row],[StoreID]]&amp;"-"&amp;Table2[[#This Row],[OrderNumer]]</f>
        <v>4-1540</v>
      </c>
    </row>
    <row r="1015" spans="1:9" x14ac:dyDescent="0.3">
      <c r="A1015" s="19">
        <v>1541</v>
      </c>
      <c r="B1015" s="19">
        <v>3</v>
      </c>
      <c r="C1015" s="8">
        <v>30</v>
      </c>
      <c r="D1015" s="8">
        <v>3303</v>
      </c>
      <c r="E1015" s="8">
        <v>1</v>
      </c>
      <c r="F1015" s="7">
        <v>162.5</v>
      </c>
      <c r="G1015" s="8"/>
      <c r="H1015" s="9">
        <v>44970.915842708331</v>
      </c>
      <c r="I1015" s="20" t="str">
        <f>Table2[[#This Row],[StoreID]]&amp;"-"&amp;Table2[[#This Row],[OrderNumer]]</f>
        <v>3-1541</v>
      </c>
    </row>
    <row r="1016" spans="1:9" x14ac:dyDescent="0.3">
      <c r="A1016" s="19">
        <v>1541</v>
      </c>
      <c r="B1016" s="19">
        <v>3</v>
      </c>
      <c r="C1016" s="8">
        <v>30</v>
      </c>
      <c r="D1016" s="8">
        <v>3652</v>
      </c>
      <c r="E1016" s="8">
        <v>1</v>
      </c>
      <c r="F1016" s="7">
        <v>325</v>
      </c>
      <c r="G1016" s="8"/>
      <c r="H1016" s="9">
        <v>44970.915842708331</v>
      </c>
      <c r="I1016" s="20" t="str">
        <f>Table2[[#This Row],[StoreID]]&amp;"-"&amp;Table2[[#This Row],[OrderNumer]]</f>
        <v>3-1541</v>
      </c>
    </row>
    <row r="1017" spans="1:9" x14ac:dyDescent="0.3">
      <c r="A1017" s="19">
        <v>1541</v>
      </c>
      <c r="B1017" s="19">
        <v>3</v>
      </c>
      <c r="C1017" s="8">
        <v>30</v>
      </c>
      <c r="D1017" s="8">
        <v>4225</v>
      </c>
      <c r="E1017" s="8">
        <v>1</v>
      </c>
      <c r="F1017" s="7">
        <v>7.5</v>
      </c>
      <c r="G1017" s="8"/>
      <c r="H1017" s="9">
        <v>44970.915842743052</v>
      </c>
      <c r="I1017" s="20" t="str">
        <f>Table2[[#This Row],[StoreID]]&amp;"-"&amp;Table2[[#This Row],[OrderNumer]]</f>
        <v>3-1541</v>
      </c>
    </row>
    <row r="1018" spans="1:9" x14ac:dyDescent="0.3">
      <c r="A1018" s="19">
        <v>1541</v>
      </c>
      <c r="B1018" s="19">
        <v>3</v>
      </c>
      <c r="C1018" s="8">
        <v>30</v>
      </c>
      <c r="D1018" s="8">
        <v>4225</v>
      </c>
      <c r="E1018" s="8">
        <v>1</v>
      </c>
      <c r="F1018" s="7">
        <v>7.5</v>
      </c>
      <c r="G1018" s="8"/>
      <c r="H1018" s="9">
        <v>44970.915842743052</v>
      </c>
      <c r="I1018" s="20" t="str">
        <f>Table2[[#This Row],[StoreID]]&amp;"-"&amp;Table2[[#This Row],[OrderNumer]]</f>
        <v>3-1541</v>
      </c>
    </row>
    <row r="1019" spans="1:9" x14ac:dyDescent="0.3">
      <c r="A1019" s="19">
        <v>1546</v>
      </c>
      <c r="B1019" s="19">
        <v>1</v>
      </c>
      <c r="C1019" s="8">
        <v>15</v>
      </c>
      <c r="D1019" s="8">
        <v>2853</v>
      </c>
      <c r="E1019" s="8">
        <v>1</v>
      </c>
      <c r="F1019" s="7">
        <v>150</v>
      </c>
      <c r="G1019" s="8"/>
      <c r="H1019" s="9">
        <v>44967.82013359954</v>
      </c>
      <c r="I1019" s="20" t="str">
        <f>Table2[[#This Row],[StoreID]]&amp;"-"&amp;Table2[[#This Row],[OrderNumer]]</f>
        <v>1-1546</v>
      </c>
    </row>
    <row r="1020" spans="1:9" x14ac:dyDescent="0.3">
      <c r="A1020" s="19">
        <v>1546</v>
      </c>
      <c r="B1020" s="19">
        <v>1</v>
      </c>
      <c r="C1020" s="8">
        <v>15</v>
      </c>
      <c r="D1020" s="8">
        <v>2853</v>
      </c>
      <c r="E1020" s="8">
        <v>1</v>
      </c>
      <c r="F1020" s="7">
        <v>150</v>
      </c>
      <c r="G1020" s="8"/>
      <c r="H1020" s="9">
        <v>44967.820133645837</v>
      </c>
      <c r="I1020" s="20" t="str">
        <f>Table2[[#This Row],[StoreID]]&amp;"-"&amp;Table2[[#This Row],[OrderNumer]]</f>
        <v>1-1546</v>
      </c>
    </row>
    <row r="1021" spans="1:9" x14ac:dyDescent="0.3">
      <c r="A1021" s="19">
        <v>1546</v>
      </c>
      <c r="B1021" s="19">
        <v>4</v>
      </c>
      <c r="C1021" s="8">
        <v>23</v>
      </c>
      <c r="D1021" s="8">
        <v>390</v>
      </c>
      <c r="E1021" s="8">
        <v>1</v>
      </c>
      <c r="F1021" s="7">
        <v>137.5</v>
      </c>
      <c r="G1021" s="8"/>
      <c r="H1021" s="9">
        <v>45008.676735335648</v>
      </c>
      <c r="I1021" s="20" t="str">
        <f>Table2[[#This Row],[StoreID]]&amp;"-"&amp;Table2[[#This Row],[OrderNumer]]</f>
        <v>4-1546</v>
      </c>
    </row>
    <row r="1022" spans="1:9" x14ac:dyDescent="0.3">
      <c r="A1022" s="19">
        <v>1546</v>
      </c>
      <c r="B1022" s="19">
        <v>4</v>
      </c>
      <c r="C1022" s="8">
        <v>23</v>
      </c>
      <c r="D1022" s="8">
        <v>475</v>
      </c>
      <c r="E1022" s="8">
        <v>1</v>
      </c>
      <c r="F1022" s="7">
        <v>50</v>
      </c>
      <c r="G1022" s="8"/>
      <c r="H1022" s="9">
        <v>45008.676735335648</v>
      </c>
      <c r="I1022" s="20" t="str">
        <f>Table2[[#This Row],[StoreID]]&amp;"-"&amp;Table2[[#This Row],[OrderNumer]]</f>
        <v>4-1546</v>
      </c>
    </row>
    <row r="1023" spans="1:9" x14ac:dyDescent="0.3">
      <c r="A1023" s="19">
        <v>1546</v>
      </c>
      <c r="B1023" s="19">
        <v>4</v>
      </c>
      <c r="C1023" s="8">
        <v>23</v>
      </c>
      <c r="D1023" s="8">
        <v>478</v>
      </c>
      <c r="E1023" s="8">
        <v>1</v>
      </c>
      <c r="F1023" s="7">
        <v>75</v>
      </c>
      <c r="G1023" s="8"/>
      <c r="H1023" s="9">
        <v>45008.676735335648</v>
      </c>
      <c r="I1023" s="20" t="str">
        <f>Table2[[#This Row],[StoreID]]&amp;"-"&amp;Table2[[#This Row],[OrderNumer]]</f>
        <v>4-1546</v>
      </c>
    </row>
    <row r="1024" spans="1:9" x14ac:dyDescent="0.3">
      <c r="A1024" s="19">
        <v>1547</v>
      </c>
      <c r="B1024" s="19">
        <v>3</v>
      </c>
      <c r="C1024" s="8">
        <v>30</v>
      </c>
      <c r="D1024" s="8">
        <v>4212</v>
      </c>
      <c r="E1024" s="8">
        <v>1</v>
      </c>
      <c r="F1024" s="7">
        <v>5</v>
      </c>
      <c r="G1024" s="8"/>
      <c r="H1024" s="9">
        <v>44971.596405520831</v>
      </c>
      <c r="I1024" s="20" t="str">
        <f>Table2[[#This Row],[StoreID]]&amp;"-"&amp;Table2[[#This Row],[OrderNumer]]</f>
        <v>3-1547</v>
      </c>
    </row>
    <row r="1025" spans="1:9" x14ac:dyDescent="0.3">
      <c r="A1025" s="19">
        <v>1547</v>
      </c>
      <c r="B1025" s="19">
        <v>4</v>
      </c>
      <c r="C1025" s="8">
        <v>23</v>
      </c>
      <c r="D1025" s="8">
        <v>462</v>
      </c>
      <c r="E1025" s="8">
        <v>4</v>
      </c>
      <c r="F1025" s="7">
        <v>40</v>
      </c>
      <c r="G1025" s="8"/>
      <c r="H1025" s="9">
        <v>45008.696454594909</v>
      </c>
      <c r="I1025" s="20" t="str">
        <f>Table2[[#This Row],[StoreID]]&amp;"-"&amp;Table2[[#This Row],[OrderNumer]]</f>
        <v>4-1547</v>
      </c>
    </row>
    <row r="1026" spans="1:9" x14ac:dyDescent="0.3">
      <c r="A1026" s="19">
        <v>1548</v>
      </c>
      <c r="B1026" s="19">
        <v>3</v>
      </c>
      <c r="C1026" s="8">
        <v>30</v>
      </c>
      <c r="D1026" s="8">
        <v>663</v>
      </c>
      <c r="E1026" s="8">
        <v>1</v>
      </c>
      <c r="F1026" s="7">
        <v>400</v>
      </c>
      <c r="G1026" s="8"/>
      <c r="H1026" s="9">
        <v>44971.609504942127</v>
      </c>
      <c r="I1026" s="20" t="str">
        <f>Table2[[#This Row],[StoreID]]&amp;"-"&amp;Table2[[#This Row],[OrderNumer]]</f>
        <v>3-1548</v>
      </c>
    </row>
    <row r="1027" spans="1:9" x14ac:dyDescent="0.3">
      <c r="A1027" s="19">
        <v>1552</v>
      </c>
      <c r="B1027" s="19">
        <v>4</v>
      </c>
      <c r="C1027" s="8">
        <v>33</v>
      </c>
      <c r="D1027" s="8">
        <v>465</v>
      </c>
      <c r="E1027" s="8">
        <v>1</v>
      </c>
      <c r="F1027" s="7">
        <v>25</v>
      </c>
      <c r="G1027" s="8"/>
      <c r="H1027" s="9">
        <v>45008.894492094907</v>
      </c>
      <c r="I1027" s="20" t="str">
        <f>Table2[[#This Row],[StoreID]]&amp;"-"&amp;Table2[[#This Row],[OrderNumer]]</f>
        <v>4-1552</v>
      </c>
    </row>
    <row r="1028" spans="1:9" x14ac:dyDescent="0.3">
      <c r="A1028" s="19">
        <v>1552</v>
      </c>
      <c r="B1028" s="19">
        <v>4</v>
      </c>
      <c r="C1028" s="8">
        <v>33</v>
      </c>
      <c r="D1028" s="8">
        <v>475</v>
      </c>
      <c r="E1028" s="8">
        <v>1</v>
      </c>
      <c r="F1028" s="7">
        <v>50</v>
      </c>
      <c r="G1028" s="8"/>
      <c r="H1028" s="9">
        <v>45008.894492094907</v>
      </c>
      <c r="I1028" s="20" t="str">
        <f>Table2[[#This Row],[StoreID]]&amp;"-"&amp;Table2[[#This Row],[OrderNumer]]</f>
        <v>4-1552</v>
      </c>
    </row>
    <row r="1029" spans="1:9" x14ac:dyDescent="0.3">
      <c r="A1029" s="19">
        <v>1554</v>
      </c>
      <c r="B1029" s="19">
        <v>4</v>
      </c>
      <c r="C1029" s="8">
        <v>2</v>
      </c>
      <c r="D1029" s="8">
        <v>643</v>
      </c>
      <c r="E1029" s="8">
        <v>1</v>
      </c>
      <c r="F1029" s="7">
        <v>125</v>
      </c>
      <c r="G1029" s="8"/>
      <c r="H1029" s="9">
        <v>45008.913256099535</v>
      </c>
      <c r="I1029" s="20" t="str">
        <f>Table2[[#This Row],[StoreID]]&amp;"-"&amp;Table2[[#This Row],[OrderNumer]]</f>
        <v>4-1554</v>
      </c>
    </row>
    <row r="1030" spans="1:9" x14ac:dyDescent="0.3">
      <c r="A1030" s="19">
        <v>1554</v>
      </c>
      <c r="B1030" s="19">
        <v>4</v>
      </c>
      <c r="C1030" s="8">
        <v>2</v>
      </c>
      <c r="D1030" s="8">
        <v>374</v>
      </c>
      <c r="E1030" s="8">
        <v>1</v>
      </c>
      <c r="F1030" s="7">
        <v>15</v>
      </c>
      <c r="G1030" s="8"/>
      <c r="H1030" s="9">
        <v>45008.913256099535</v>
      </c>
      <c r="I1030" s="20" t="str">
        <f>Table2[[#This Row],[StoreID]]&amp;"-"&amp;Table2[[#This Row],[OrderNumer]]</f>
        <v>4-1554</v>
      </c>
    </row>
    <row r="1031" spans="1:9" x14ac:dyDescent="0.3">
      <c r="A1031" s="19">
        <v>1554</v>
      </c>
      <c r="B1031" s="19">
        <v>4</v>
      </c>
      <c r="C1031" s="8">
        <v>2</v>
      </c>
      <c r="D1031" s="8">
        <v>374</v>
      </c>
      <c r="E1031" s="8">
        <v>2</v>
      </c>
      <c r="F1031" s="7">
        <v>30</v>
      </c>
      <c r="G1031" s="8"/>
      <c r="H1031" s="9">
        <v>45008.913256099535</v>
      </c>
      <c r="I1031" s="20" t="str">
        <f>Table2[[#This Row],[StoreID]]&amp;"-"&amp;Table2[[#This Row],[OrderNumer]]</f>
        <v>4-1554</v>
      </c>
    </row>
    <row r="1032" spans="1:9" x14ac:dyDescent="0.3">
      <c r="A1032" s="19">
        <v>1555</v>
      </c>
      <c r="B1032" s="19">
        <v>1</v>
      </c>
      <c r="C1032" s="8">
        <v>14</v>
      </c>
      <c r="D1032" s="8">
        <v>599</v>
      </c>
      <c r="E1032" s="8">
        <v>1</v>
      </c>
      <c r="F1032" s="7">
        <v>175</v>
      </c>
      <c r="G1032" s="8"/>
      <c r="H1032" s="9">
        <v>44967.846216203703</v>
      </c>
      <c r="I1032" s="20" t="str">
        <f>Table2[[#This Row],[StoreID]]&amp;"-"&amp;Table2[[#This Row],[OrderNumer]]</f>
        <v>1-1555</v>
      </c>
    </row>
    <row r="1033" spans="1:9" x14ac:dyDescent="0.3">
      <c r="A1033" s="19">
        <v>1555</v>
      </c>
      <c r="B1033" s="19">
        <v>1</v>
      </c>
      <c r="C1033" s="8">
        <v>14</v>
      </c>
      <c r="D1033" s="8">
        <v>599</v>
      </c>
      <c r="E1033" s="8">
        <v>1</v>
      </c>
      <c r="F1033" s="7">
        <v>175</v>
      </c>
      <c r="G1033" s="8"/>
      <c r="H1033" s="9">
        <v>44967.846216238424</v>
      </c>
      <c r="I1033" s="20" t="str">
        <f>Table2[[#This Row],[StoreID]]&amp;"-"&amp;Table2[[#This Row],[OrderNumer]]</f>
        <v>1-1555</v>
      </c>
    </row>
    <row r="1034" spans="1:9" x14ac:dyDescent="0.3">
      <c r="A1034" s="19">
        <v>1555</v>
      </c>
      <c r="B1034" s="19">
        <v>4</v>
      </c>
      <c r="C1034" s="8">
        <v>33</v>
      </c>
      <c r="D1034" s="8">
        <v>4092</v>
      </c>
      <c r="E1034" s="8">
        <v>1</v>
      </c>
      <c r="F1034" s="7">
        <v>25</v>
      </c>
      <c r="G1034" s="8"/>
      <c r="H1034" s="9">
        <v>45008.921360729168</v>
      </c>
      <c r="I1034" s="20" t="str">
        <f>Table2[[#This Row],[StoreID]]&amp;"-"&amp;Table2[[#This Row],[OrderNumer]]</f>
        <v>4-1555</v>
      </c>
    </row>
    <row r="1035" spans="1:9" x14ac:dyDescent="0.3">
      <c r="A1035" s="19">
        <v>1555</v>
      </c>
      <c r="B1035" s="19">
        <v>4</v>
      </c>
      <c r="C1035" s="8">
        <v>33</v>
      </c>
      <c r="D1035" s="8">
        <v>4091</v>
      </c>
      <c r="E1035" s="8">
        <v>1</v>
      </c>
      <c r="F1035" s="7">
        <v>25</v>
      </c>
      <c r="G1035" s="8"/>
      <c r="H1035" s="9">
        <v>45008.921360729168</v>
      </c>
      <c r="I1035" s="20" t="str">
        <f>Table2[[#This Row],[StoreID]]&amp;"-"&amp;Table2[[#This Row],[OrderNumer]]</f>
        <v>4-1555</v>
      </c>
    </row>
    <row r="1036" spans="1:9" x14ac:dyDescent="0.3">
      <c r="A1036" s="19">
        <v>1555</v>
      </c>
      <c r="B1036" s="19">
        <v>4</v>
      </c>
      <c r="C1036" s="8">
        <v>33</v>
      </c>
      <c r="D1036" s="8">
        <v>4091</v>
      </c>
      <c r="E1036" s="8">
        <v>1</v>
      </c>
      <c r="F1036" s="7">
        <v>25</v>
      </c>
      <c r="G1036" s="8"/>
      <c r="H1036" s="9">
        <v>45008.921360729168</v>
      </c>
      <c r="I1036" s="20" t="str">
        <f>Table2[[#This Row],[StoreID]]&amp;"-"&amp;Table2[[#This Row],[OrderNumer]]</f>
        <v>4-1555</v>
      </c>
    </row>
    <row r="1037" spans="1:9" x14ac:dyDescent="0.3">
      <c r="A1037" s="19">
        <v>1556</v>
      </c>
      <c r="B1037" s="19">
        <v>3</v>
      </c>
      <c r="C1037" s="8">
        <v>30</v>
      </c>
      <c r="D1037" s="8">
        <v>4083</v>
      </c>
      <c r="E1037" s="8">
        <v>1</v>
      </c>
      <c r="F1037" s="7">
        <v>10</v>
      </c>
      <c r="G1037" s="8"/>
      <c r="H1037" s="9">
        <v>44971.677422881941</v>
      </c>
      <c r="I1037" s="20" t="str">
        <f>Table2[[#This Row],[StoreID]]&amp;"-"&amp;Table2[[#This Row],[OrderNumer]]</f>
        <v>3-1556</v>
      </c>
    </row>
    <row r="1038" spans="1:9" x14ac:dyDescent="0.3">
      <c r="A1038" s="19">
        <v>1556</v>
      </c>
      <c r="B1038" s="19">
        <v>3</v>
      </c>
      <c r="C1038" s="8">
        <v>30</v>
      </c>
      <c r="D1038" s="8">
        <v>4083</v>
      </c>
      <c r="E1038" s="8">
        <v>1</v>
      </c>
      <c r="F1038" s="7">
        <v>10</v>
      </c>
      <c r="G1038" s="8"/>
      <c r="H1038" s="9">
        <v>44971.677422916669</v>
      </c>
      <c r="I1038" s="20" t="str">
        <f>Table2[[#This Row],[StoreID]]&amp;"-"&amp;Table2[[#This Row],[OrderNumer]]</f>
        <v>3-1556</v>
      </c>
    </row>
    <row r="1039" spans="1:9" x14ac:dyDescent="0.3">
      <c r="A1039" s="19">
        <v>1556</v>
      </c>
      <c r="B1039" s="19">
        <v>4</v>
      </c>
      <c r="C1039" s="8">
        <v>33</v>
      </c>
      <c r="D1039" s="8">
        <v>4023</v>
      </c>
      <c r="E1039" s="8">
        <v>1</v>
      </c>
      <c r="F1039" s="7">
        <v>400</v>
      </c>
      <c r="G1039" s="8"/>
      <c r="H1039" s="9">
        <v>45008.963469479168</v>
      </c>
      <c r="I1039" s="20" t="str">
        <f>Table2[[#This Row],[StoreID]]&amp;"-"&amp;Table2[[#This Row],[OrderNumer]]</f>
        <v>4-1556</v>
      </c>
    </row>
    <row r="1040" spans="1:9" x14ac:dyDescent="0.3">
      <c r="A1040" s="19">
        <v>1557</v>
      </c>
      <c r="B1040" s="19">
        <v>3</v>
      </c>
      <c r="C1040" s="8">
        <v>30</v>
      </c>
      <c r="D1040" s="8">
        <v>4216</v>
      </c>
      <c r="E1040" s="8">
        <v>1</v>
      </c>
      <c r="F1040" s="7">
        <v>2.5</v>
      </c>
      <c r="G1040" s="8"/>
      <c r="H1040" s="9">
        <v>44971.68358449074</v>
      </c>
      <c r="I1040" s="20" t="str">
        <f>Table2[[#This Row],[StoreID]]&amp;"-"&amp;Table2[[#This Row],[OrderNumer]]</f>
        <v>3-1557</v>
      </c>
    </row>
    <row r="1041" spans="1:9" x14ac:dyDescent="0.3">
      <c r="A1041" s="19">
        <v>1557</v>
      </c>
      <c r="B1041" s="19">
        <v>3</v>
      </c>
      <c r="C1041" s="8">
        <v>30</v>
      </c>
      <c r="D1041" s="8">
        <v>4215</v>
      </c>
      <c r="E1041" s="8">
        <v>1</v>
      </c>
      <c r="F1041" s="7">
        <v>2.5</v>
      </c>
      <c r="G1041" s="8"/>
      <c r="H1041" s="9">
        <v>44971.68358449074</v>
      </c>
      <c r="I1041" s="20" t="str">
        <f>Table2[[#This Row],[StoreID]]&amp;"-"&amp;Table2[[#This Row],[OrderNumer]]</f>
        <v>3-1557</v>
      </c>
    </row>
    <row r="1042" spans="1:9" x14ac:dyDescent="0.3">
      <c r="A1042" s="19">
        <v>1557</v>
      </c>
      <c r="B1042" s="19">
        <v>4</v>
      </c>
      <c r="C1042" s="8">
        <v>33</v>
      </c>
      <c r="D1042" s="8">
        <v>476</v>
      </c>
      <c r="E1042" s="8">
        <v>2</v>
      </c>
      <c r="F1042" s="7">
        <v>60</v>
      </c>
      <c r="G1042" s="8"/>
      <c r="H1042" s="9">
        <v>45009.53689880787</v>
      </c>
      <c r="I1042" s="20" t="str">
        <f>Table2[[#This Row],[StoreID]]&amp;"-"&amp;Table2[[#This Row],[OrderNumer]]</f>
        <v>4-1557</v>
      </c>
    </row>
    <row r="1043" spans="1:9" x14ac:dyDescent="0.3">
      <c r="A1043" s="19">
        <v>1558</v>
      </c>
      <c r="B1043" s="19">
        <v>3</v>
      </c>
      <c r="C1043" s="8">
        <v>30</v>
      </c>
      <c r="D1043" s="8">
        <v>2863</v>
      </c>
      <c r="E1043" s="8">
        <v>1</v>
      </c>
      <c r="F1043" s="7">
        <v>275</v>
      </c>
      <c r="G1043" s="8"/>
      <c r="H1043" s="9">
        <v>44971.696267326392</v>
      </c>
      <c r="I1043" s="20" t="str">
        <f>Table2[[#This Row],[StoreID]]&amp;"-"&amp;Table2[[#This Row],[OrderNumer]]</f>
        <v>3-1558</v>
      </c>
    </row>
    <row r="1044" spans="1:9" x14ac:dyDescent="0.3">
      <c r="A1044" s="19">
        <v>1558</v>
      </c>
      <c r="B1044" s="19">
        <v>4</v>
      </c>
      <c r="C1044" s="8">
        <v>2</v>
      </c>
      <c r="D1044" s="8">
        <v>470</v>
      </c>
      <c r="E1044" s="8">
        <v>1</v>
      </c>
      <c r="F1044" s="7">
        <v>20</v>
      </c>
      <c r="G1044" s="8"/>
      <c r="H1044" s="9">
        <v>45009.544831562504</v>
      </c>
      <c r="I1044" s="20" t="str">
        <f>Table2[[#This Row],[StoreID]]&amp;"-"&amp;Table2[[#This Row],[OrderNumer]]</f>
        <v>4-1558</v>
      </c>
    </row>
    <row r="1045" spans="1:9" x14ac:dyDescent="0.3">
      <c r="A1045" s="19">
        <v>1558</v>
      </c>
      <c r="B1045" s="19">
        <v>4</v>
      </c>
      <c r="C1045" s="8">
        <v>2</v>
      </c>
      <c r="D1045" s="8">
        <v>475</v>
      </c>
      <c r="E1045" s="8">
        <v>2</v>
      </c>
      <c r="F1045" s="7">
        <v>100</v>
      </c>
      <c r="G1045" s="8"/>
      <c r="H1045" s="9">
        <v>45009.544831562504</v>
      </c>
      <c r="I1045" s="20" t="str">
        <f>Table2[[#This Row],[StoreID]]&amp;"-"&amp;Table2[[#This Row],[OrderNumer]]</f>
        <v>4-1558</v>
      </c>
    </row>
    <row r="1046" spans="1:9" x14ac:dyDescent="0.3">
      <c r="A1046" s="19">
        <v>1560</v>
      </c>
      <c r="B1046" s="19">
        <v>4</v>
      </c>
      <c r="C1046" s="8">
        <v>33</v>
      </c>
      <c r="D1046" s="8">
        <v>3300</v>
      </c>
      <c r="E1046" s="8">
        <v>1</v>
      </c>
      <c r="F1046" s="7">
        <v>137.5</v>
      </c>
      <c r="G1046" s="8"/>
      <c r="H1046" s="9">
        <v>45009.596168483797</v>
      </c>
      <c r="I1046" s="20" t="str">
        <f>Table2[[#This Row],[StoreID]]&amp;"-"&amp;Table2[[#This Row],[OrderNumer]]</f>
        <v>4-1560</v>
      </c>
    </row>
    <row r="1047" spans="1:9" x14ac:dyDescent="0.3">
      <c r="A1047" s="19">
        <v>1563</v>
      </c>
      <c r="B1047" s="19">
        <v>4</v>
      </c>
      <c r="C1047" s="8">
        <v>2</v>
      </c>
      <c r="D1047" s="8">
        <v>4085</v>
      </c>
      <c r="E1047" s="8">
        <v>1</v>
      </c>
      <c r="F1047" s="7">
        <v>10</v>
      </c>
      <c r="G1047" s="8"/>
      <c r="H1047" s="9">
        <v>45009.630872071757</v>
      </c>
      <c r="I1047" s="20" t="str">
        <f>Table2[[#This Row],[StoreID]]&amp;"-"&amp;Table2[[#This Row],[OrderNumer]]</f>
        <v>4-1563</v>
      </c>
    </row>
    <row r="1048" spans="1:9" x14ac:dyDescent="0.3">
      <c r="A1048" s="19">
        <v>1563</v>
      </c>
      <c r="B1048" s="19">
        <v>4</v>
      </c>
      <c r="C1048" s="8">
        <v>2</v>
      </c>
      <c r="D1048" s="8">
        <v>4089</v>
      </c>
      <c r="E1048" s="8">
        <v>1</v>
      </c>
      <c r="F1048" s="7">
        <v>10</v>
      </c>
      <c r="G1048" s="8"/>
      <c r="H1048" s="9">
        <v>45009.630872141206</v>
      </c>
      <c r="I1048" s="20" t="str">
        <f>Table2[[#This Row],[StoreID]]&amp;"-"&amp;Table2[[#This Row],[OrderNumer]]</f>
        <v>4-1563</v>
      </c>
    </row>
    <row r="1049" spans="1:9" x14ac:dyDescent="0.3">
      <c r="A1049" s="19">
        <v>1563</v>
      </c>
      <c r="B1049" s="19">
        <v>4</v>
      </c>
      <c r="C1049" s="8">
        <v>2</v>
      </c>
      <c r="D1049" s="8">
        <v>4087</v>
      </c>
      <c r="E1049" s="8">
        <v>1</v>
      </c>
      <c r="F1049" s="7">
        <v>10</v>
      </c>
      <c r="G1049" s="8"/>
      <c r="H1049" s="9">
        <v>45009.630872141206</v>
      </c>
      <c r="I1049" s="20" t="str">
        <f>Table2[[#This Row],[StoreID]]&amp;"-"&amp;Table2[[#This Row],[OrderNumer]]</f>
        <v>4-1563</v>
      </c>
    </row>
    <row r="1050" spans="1:9" x14ac:dyDescent="0.3">
      <c r="A1050" s="19">
        <v>1564</v>
      </c>
      <c r="B1050" s="19">
        <v>1</v>
      </c>
      <c r="C1050" s="8">
        <v>14</v>
      </c>
      <c r="D1050" s="8">
        <v>4078</v>
      </c>
      <c r="E1050" s="8">
        <v>1</v>
      </c>
      <c r="F1050" s="7">
        <v>49.5</v>
      </c>
      <c r="G1050" s="8"/>
      <c r="H1050" s="9">
        <v>44967.897367210651</v>
      </c>
      <c r="I1050" s="20" t="str">
        <f>Table2[[#This Row],[StoreID]]&amp;"-"&amp;Table2[[#This Row],[OrderNumer]]</f>
        <v>1-1564</v>
      </c>
    </row>
    <row r="1051" spans="1:9" x14ac:dyDescent="0.3">
      <c r="A1051" s="19">
        <v>1564</v>
      </c>
      <c r="B1051" s="19">
        <v>4</v>
      </c>
      <c r="C1051" s="8">
        <v>2</v>
      </c>
      <c r="D1051" s="8">
        <v>4088</v>
      </c>
      <c r="E1051" s="8">
        <v>1</v>
      </c>
      <c r="F1051" s="7">
        <v>10</v>
      </c>
      <c r="G1051" s="8"/>
      <c r="H1051" s="9">
        <v>45009.637375775463</v>
      </c>
      <c r="I1051" s="20" t="str">
        <f>Table2[[#This Row],[StoreID]]&amp;"-"&amp;Table2[[#This Row],[OrderNumer]]</f>
        <v>4-1564</v>
      </c>
    </row>
    <row r="1052" spans="1:9" x14ac:dyDescent="0.3">
      <c r="A1052" s="19">
        <v>1565</v>
      </c>
      <c r="B1052" s="19">
        <v>4</v>
      </c>
      <c r="C1052" s="8">
        <v>2</v>
      </c>
      <c r="D1052" s="8">
        <v>390</v>
      </c>
      <c r="E1052" s="8">
        <v>1</v>
      </c>
      <c r="F1052" s="7">
        <v>137.5</v>
      </c>
      <c r="G1052" s="8"/>
      <c r="H1052" s="9">
        <v>45009.641194097225</v>
      </c>
      <c r="I1052" s="20" t="str">
        <f>Table2[[#This Row],[StoreID]]&amp;"-"&amp;Table2[[#This Row],[OrderNumer]]</f>
        <v>4-1565</v>
      </c>
    </row>
    <row r="1053" spans="1:9" x14ac:dyDescent="0.3">
      <c r="A1053" s="19">
        <v>1565</v>
      </c>
      <c r="B1053" s="19">
        <v>4</v>
      </c>
      <c r="C1053" s="8">
        <v>2</v>
      </c>
      <c r="D1053" s="8">
        <v>462</v>
      </c>
      <c r="E1053" s="8">
        <v>3</v>
      </c>
      <c r="F1053" s="7">
        <v>30</v>
      </c>
      <c r="G1053" s="8"/>
      <c r="H1053" s="9">
        <v>45009.641194097225</v>
      </c>
      <c r="I1053" s="20" t="str">
        <f>Table2[[#This Row],[StoreID]]&amp;"-"&amp;Table2[[#This Row],[OrderNumer]]</f>
        <v>4-1565</v>
      </c>
    </row>
    <row r="1054" spans="1:9" x14ac:dyDescent="0.3">
      <c r="A1054" s="19">
        <v>1567</v>
      </c>
      <c r="B1054" s="19">
        <v>4</v>
      </c>
      <c r="C1054" s="8">
        <v>2</v>
      </c>
      <c r="D1054" s="8">
        <v>475</v>
      </c>
      <c r="E1054" s="8">
        <v>1</v>
      </c>
      <c r="F1054" s="7">
        <v>50</v>
      </c>
      <c r="G1054" s="8"/>
      <c r="H1054" s="9">
        <v>45009.647020104167</v>
      </c>
      <c r="I1054" s="20" t="str">
        <f>Table2[[#This Row],[StoreID]]&amp;"-"&amp;Table2[[#This Row],[OrderNumer]]</f>
        <v>4-1567</v>
      </c>
    </row>
    <row r="1055" spans="1:9" x14ac:dyDescent="0.3">
      <c r="A1055" s="19">
        <v>1567</v>
      </c>
      <c r="B1055" s="19">
        <v>4</v>
      </c>
      <c r="C1055" s="8">
        <v>2</v>
      </c>
      <c r="D1055" s="8">
        <v>475</v>
      </c>
      <c r="E1055" s="8">
        <v>1</v>
      </c>
      <c r="F1055" s="7">
        <v>50</v>
      </c>
      <c r="G1055" s="8"/>
      <c r="H1055" s="9">
        <v>45009.647020104167</v>
      </c>
      <c r="I1055" s="20" t="str">
        <f>Table2[[#This Row],[StoreID]]&amp;"-"&amp;Table2[[#This Row],[OrderNumer]]</f>
        <v>4-1567</v>
      </c>
    </row>
    <row r="1056" spans="1:9" x14ac:dyDescent="0.3">
      <c r="A1056" s="19">
        <v>1568</v>
      </c>
      <c r="B1056" s="19">
        <v>3</v>
      </c>
      <c r="C1056" s="8">
        <v>4</v>
      </c>
      <c r="D1056" s="8">
        <v>3718</v>
      </c>
      <c r="E1056" s="8">
        <v>1</v>
      </c>
      <c r="F1056" s="7">
        <v>275</v>
      </c>
      <c r="G1056" s="8"/>
      <c r="H1056" s="9">
        <v>44971.799155752313</v>
      </c>
      <c r="I1056" s="20" t="str">
        <f>Table2[[#This Row],[StoreID]]&amp;"-"&amp;Table2[[#This Row],[OrderNumer]]</f>
        <v>3-1568</v>
      </c>
    </row>
    <row r="1057" spans="1:9" x14ac:dyDescent="0.3">
      <c r="A1057" s="19">
        <v>1568</v>
      </c>
      <c r="B1057" s="19">
        <v>4</v>
      </c>
      <c r="C1057" s="8">
        <v>33</v>
      </c>
      <c r="D1057" s="8">
        <v>3268</v>
      </c>
      <c r="E1057" s="8">
        <v>1</v>
      </c>
      <c r="F1057" s="7">
        <v>12.5</v>
      </c>
      <c r="G1057" s="8"/>
      <c r="H1057" s="9">
        <v>45009.649644016201</v>
      </c>
      <c r="I1057" s="20" t="str">
        <f>Table2[[#This Row],[StoreID]]&amp;"-"&amp;Table2[[#This Row],[OrderNumer]]</f>
        <v>4-1568</v>
      </c>
    </row>
    <row r="1058" spans="1:9" x14ac:dyDescent="0.3">
      <c r="A1058" s="19">
        <v>1569</v>
      </c>
      <c r="B1058" s="19">
        <v>3</v>
      </c>
      <c r="C1058" s="8">
        <v>4</v>
      </c>
      <c r="D1058" s="8">
        <v>3280</v>
      </c>
      <c r="E1058" s="8">
        <v>1</v>
      </c>
      <c r="F1058" s="7">
        <v>75</v>
      </c>
      <c r="G1058" s="8"/>
      <c r="H1058" s="9">
        <v>44971.80161130787</v>
      </c>
      <c r="I1058" s="20" t="str">
        <f>Table2[[#This Row],[StoreID]]&amp;"-"&amp;Table2[[#This Row],[OrderNumer]]</f>
        <v>3-1569</v>
      </c>
    </row>
    <row r="1059" spans="1:9" x14ac:dyDescent="0.3">
      <c r="A1059" s="19">
        <v>1569</v>
      </c>
      <c r="B1059" s="19">
        <v>3</v>
      </c>
      <c r="C1059" s="8">
        <v>4</v>
      </c>
      <c r="D1059" s="8">
        <v>3236</v>
      </c>
      <c r="E1059" s="8">
        <v>1</v>
      </c>
      <c r="F1059" s="7">
        <v>82.5</v>
      </c>
      <c r="G1059" s="8"/>
      <c r="H1059" s="9">
        <v>44971.801611342591</v>
      </c>
      <c r="I1059" s="20" t="str">
        <f>Table2[[#This Row],[StoreID]]&amp;"-"&amp;Table2[[#This Row],[OrderNumer]]</f>
        <v>3-1569</v>
      </c>
    </row>
    <row r="1060" spans="1:9" x14ac:dyDescent="0.3">
      <c r="A1060" s="19">
        <v>1569</v>
      </c>
      <c r="B1060" s="19">
        <v>3</v>
      </c>
      <c r="C1060" s="8">
        <v>4</v>
      </c>
      <c r="D1060" s="8">
        <v>3268</v>
      </c>
      <c r="E1060" s="8">
        <v>1</v>
      </c>
      <c r="F1060" s="7">
        <v>12.5</v>
      </c>
      <c r="G1060" s="8"/>
      <c r="H1060" s="9">
        <v>44971.801611342591</v>
      </c>
      <c r="I1060" s="20" t="str">
        <f>Table2[[#This Row],[StoreID]]&amp;"-"&amp;Table2[[#This Row],[OrderNumer]]</f>
        <v>3-1569</v>
      </c>
    </row>
    <row r="1061" spans="1:9" x14ac:dyDescent="0.3">
      <c r="A1061" s="19">
        <v>1572</v>
      </c>
      <c r="B1061" s="19">
        <v>4</v>
      </c>
      <c r="C1061" s="8">
        <v>33</v>
      </c>
      <c r="D1061" s="8">
        <v>1099</v>
      </c>
      <c r="E1061" s="8">
        <v>1</v>
      </c>
      <c r="F1061" s="7">
        <v>287.5</v>
      </c>
      <c r="G1061" s="8"/>
      <c r="H1061" s="9">
        <v>45009.658528009262</v>
      </c>
      <c r="I1061" s="20" t="str">
        <f>Table2[[#This Row],[StoreID]]&amp;"-"&amp;Table2[[#This Row],[OrderNumer]]</f>
        <v>4-1572</v>
      </c>
    </row>
    <row r="1062" spans="1:9" x14ac:dyDescent="0.3">
      <c r="A1062" s="19">
        <v>1573</v>
      </c>
      <c r="B1062" s="19">
        <v>4</v>
      </c>
      <c r="C1062" s="8">
        <v>33</v>
      </c>
      <c r="D1062" s="8">
        <v>4024</v>
      </c>
      <c r="E1062" s="8">
        <v>1</v>
      </c>
      <c r="F1062" s="7">
        <v>275</v>
      </c>
      <c r="G1062" s="8"/>
      <c r="H1062" s="9">
        <v>45009.661284918984</v>
      </c>
      <c r="I1062" s="20" t="str">
        <f>Table2[[#This Row],[StoreID]]&amp;"-"&amp;Table2[[#This Row],[OrderNumer]]</f>
        <v>4-1573</v>
      </c>
    </row>
    <row r="1063" spans="1:9" x14ac:dyDescent="0.3">
      <c r="A1063" s="19">
        <v>1573</v>
      </c>
      <c r="B1063" s="19">
        <v>4</v>
      </c>
      <c r="C1063" s="8">
        <v>33</v>
      </c>
      <c r="D1063" s="8">
        <v>4027</v>
      </c>
      <c r="E1063" s="8">
        <v>1</v>
      </c>
      <c r="F1063" s="7">
        <v>275</v>
      </c>
      <c r="G1063" s="8"/>
      <c r="H1063" s="9">
        <v>45009.661284918984</v>
      </c>
      <c r="I1063" s="20" t="str">
        <f>Table2[[#This Row],[StoreID]]&amp;"-"&amp;Table2[[#This Row],[OrderNumer]]</f>
        <v>4-1573</v>
      </c>
    </row>
    <row r="1064" spans="1:9" x14ac:dyDescent="0.3">
      <c r="A1064" s="19">
        <v>1573</v>
      </c>
      <c r="B1064" s="19">
        <v>4</v>
      </c>
      <c r="C1064" s="8">
        <v>33</v>
      </c>
      <c r="D1064" s="8">
        <v>4028</v>
      </c>
      <c r="E1064" s="8">
        <v>4</v>
      </c>
      <c r="F1064" s="7">
        <v>180</v>
      </c>
      <c r="G1064" s="8"/>
      <c r="H1064" s="9">
        <v>45009.661284918984</v>
      </c>
      <c r="I1064" s="20" t="str">
        <f>Table2[[#This Row],[StoreID]]&amp;"-"&amp;Table2[[#This Row],[OrderNumer]]</f>
        <v>4-1573</v>
      </c>
    </row>
    <row r="1065" spans="1:9" x14ac:dyDescent="0.3">
      <c r="A1065" s="19">
        <v>1574</v>
      </c>
      <c r="B1065" s="19">
        <v>4</v>
      </c>
      <c r="C1065" s="8">
        <v>2</v>
      </c>
      <c r="D1065" s="8">
        <v>463</v>
      </c>
      <c r="E1065" s="8">
        <v>1</v>
      </c>
      <c r="F1065" s="7">
        <v>75</v>
      </c>
      <c r="G1065" s="8"/>
      <c r="H1065" s="9">
        <v>45009.663470104169</v>
      </c>
      <c r="I1065" s="20" t="str">
        <f>Table2[[#This Row],[StoreID]]&amp;"-"&amp;Table2[[#This Row],[OrderNumer]]</f>
        <v>4-1574</v>
      </c>
    </row>
    <row r="1066" spans="1:9" x14ac:dyDescent="0.3">
      <c r="A1066" s="19">
        <v>1575</v>
      </c>
      <c r="B1066" s="19">
        <v>3</v>
      </c>
      <c r="C1066" s="8">
        <v>4</v>
      </c>
      <c r="D1066" s="8">
        <v>3569</v>
      </c>
      <c r="E1066" s="8">
        <v>1</v>
      </c>
      <c r="F1066" s="7">
        <v>275</v>
      </c>
      <c r="G1066" s="8"/>
      <c r="H1066" s="9">
        <v>44971.940429050926</v>
      </c>
      <c r="I1066" s="20" t="str">
        <f>Table2[[#This Row],[StoreID]]&amp;"-"&amp;Table2[[#This Row],[OrderNumer]]</f>
        <v>3-1575</v>
      </c>
    </row>
    <row r="1067" spans="1:9" x14ac:dyDescent="0.3">
      <c r="A1067" s="19">
        <v>1575</v>
      </c>
      <c r="B1067" s="19">
        <v>4</v>
      </c>
      <c r="C1067" s="8">
        <v>2</v>
      </c>
      <c r="D1067" s="8">
        <v>470</v>
      </c>
      <c r="E1067" s="8">
        <v>1</v>
      </c>
      <c r="F1067" s="7">
        <v>20</v>
      </c>
      <c r="G1067" s="8"/>
      <c r="H1067" s="9">
        <v>45009.668473067133</v>
      </c>
      <c r="I1067" s="20" t="str">
        <f>Table2[[#This Row],[StoreID]]&amp;"-"&amp;Table2[[#This Row],[OrderNumer]]</f>
        <v>4-1575</v>
      </c>
    </row>
    <row r="1068" spans="1:9" x14ac:dyDescent="0.3">
      <c r="A1068" s="19">
        <v>1575</v>
      </c>
      <c r="B1068" s="19">
        <v>4</v>
      </c>
      <c r="C1068" s="8">
        <v>2</v>
      </c>
      <c r="D1068" s="8">
        <v>470</v>
      </c>
      <c r="E1068" s="8">
        <v>1</v>
      </c>
      <c r="F1068" s="7">
        <v>20</v>
      </c>
      <c r="G1068" s="8"/>
      <c r="H1068" s="9">
        <v>45009.668473067133</v>
      </c>
      <c r="I1068" s="20" t="str">
        <f>Table2[[#This Row],[StoreID]]&amp;"-"&amp;Table2[[#This Row],[OrderNumer]]</f>
        <v>4-1575</v>
      </c>
    </row>
    <row r="1069" spans="1:9" x14ac:dyDescent="0.3">
      <c r="A1069" s="19">
        <v>1576</v>
      </c>
      <c r="B1069" s="19">
        <v>1</v>
      </c>
      <c r="C1069" s="8">
        <v>10</v>
      </c>
      <c r="D1069" s="8">
        <v>1983</v>
      </c>
      <c r="E1069" s="8">
        <v>-1</v>
      </c>
      <c r="F1069" s="7">
        <v>-287.5</v>
      </c>
      <c r="G1069" s="8" t="s">
        <v>5</v>
      </c>
      <c r="H1069" s="9">
        <v>44968.578112303243</v>
      </c>
      <c r="I1069" s="20" t="str">
        <f>Table2[[#This Row],[StoreID]]&amp;"-"&amp;Table2[[#This Row],[OrderNumer]]</f>
        <v>1-1576</v>
      </c>
    </row>
    <row r="1070" spans="1:9" x14ac:dyDescent="0.3">
      <c r="A1070" s="19">
        <v>1576</v>
      </c>
      <c r="B1070" s="19">
        <v>4</v>
      </c>
      <c r="C1070" s="8">
        <v>2</v>
      </c>
      <c r="D1070" s="8">
        <v>465</v>
      </c>
      <c r="E1070" s="8">
        <v>2</v>
      </c>
      <c r="F1070" s="7">
        <v>50</v>
      </c>
      <c r="G1070" s="8"/>
      <c r="H1070" s="9">
        <v>45009.673441435189</v>
      </c>
      <c r="I1070" s="20" t="str">
        <f>Table2[[#This Row],[StoreID]]&amp;"-"&amp;Table2[[#This Row],[OrderNumer]]</f>
        <v>4-1576</v>
      </c>
    </row>
    <row r="1071" spans="1:9" x14ac:dyDescent="0.3">
      <c r="A1071" s="19">
        <v>1577</v>
      </c>
      <c r="B1071" s="19">
        <v>3</v>
      </c>
      <c r="C1071" s="8">
        <v>4</v>
      </c>
      <c r="D1071" s="8">
        <v>3585</v>
      </c>
      <c r="E1071" s="8">
        <v>1</v>
      </c>
      <c r="F1071" s="7">
        <v>599.5</v>
      </c>
      <c r="G1071" s="8"/>
      <c r="H1071" s="9">
        <v>44972.49928827546</v>
      </c>
      <c r="I1071" s="20" t="str">
        <f>Table2[[#This Row],[StoreID]]&amp;"-"&amp;Table2[[#This Row],[OrderNumer]]</f>
        <v>3-1577</v>
      </c>
    </row>
    <row r="1072" spans="1:9" x14ac:dyDescent="0.3">
      <c r="A1072" s="19">
        <v>1577</v>
      </c>
      <c r="B1072" s="19">
        <v>4</v>
      </c>
      <c r="C1072" s="8">
        <v>33</v>
      </c>
      <c r="D1072" s="8">
        <v>4024</v>
      </c>
      <c r="E1072" s="8">
        <v>1</v>
      </c>
      <c r="F1072" s="7">
        <v>275</v>
      </c>
      <c r="G1072" s="8"/>
      <c r="H1072" s="9">
        <v>45009.674706678241</v>
      </c>
      <c r="I1072" s="20" t="str">
        <f>Table2[[#This Row],[StoreID]]&amp;"-"&amp;Table2[[#This Row],[OrderNumer]]</f>
        <v>4-1577</v>
      </c>
    </row>
    <row r="1073" spans="1:9" x14ac:dyDescent="0.3">
      <c r="A1073" s="19">
        <v>1578</v>
      </c>
      <c r="B1073" s="19">
        <v>3</v>
      </c>
      <c r="C1073" s="8">
        <v>4</v>
      </c>
      <c r="D1073" s="8">
        <v>83</v>
      </c>
      <c r="E1073" s="8">
        <v>1</v>
      </c>
      <c r="F1073" s="7">
        <v>69.5</v>
      </c>
      <c r="G1073" s="8"/>
      <c r="H1073" s="9">
        <v>44972.515082407408</v>
      </c>
      <c r="I1073" s="20" t="str">
        <f>Table2[[#This Row],[StoreID]]&amp;"-"&amp;Table2[[#This Row],[OrderNumer]]</f>
        <v>3-1578</v>
      </c>
    </row>
    <row r="1074" spans="1:9" x14ac:dyDescent="0.3">
      <c r="A1074" s="19">
        <v>1578</v>
      </c>
      <c r="B1074" s="19">
        <v>4</v>
      </c>
      <c r="C1074" s="8">
        <v>33</v>
      </c>
      <c r="D1074" s="8">
        <v>471</v>
      </c>
      <c r="E1074" s="8">
        <v>1</v>
      </c>
      <c r="F1074" s="7">
        <v>20</v>
      </c>
      <c r="G1074" s="8"/>
      <c r="H1074" s="9">
        <v>45009.690531712964</v>
      </c>
      <c r="I1074" s="20" t="str">
        <f>Table2[[#This Row],[StoreID]]&amp;"-"&amp;Table2[[#This Row],[OrderNumer]]</f>
        <v>4-1578</v>
      </c>
    </row>
    <row r="1075" spans="1:9" x14ac:dyDescent="0.3">
      <c r="A1075" s="19">
        <v>1579</v>
      </c>
      <c r="B1075" s="19">
        <v>3</v>
      </c>
      <c r="C1075" s="8">
        <v>4</v>
      </c>
      <c r="D1075" s="8">
        <v>4078</v>
      </c>
      <c r="E1075" s="8">
        <v>1</v>
      </c>
      <c r="F1075" s="7">
        <v>49.5</v>
      </c>
      <c r="G1075" s="8"/>
      <c r="H1075" s="9">
        <v>44972.517430636573</v>
      </c>
      <c r="I1075" s="20" t="str">
        <f>Table2[[#This Row],[StoreID]]&amp;"-"&amp;Table2[[#This Row],[OrderNumer]]</f>
        <v>3-1579</v>
      </c>
    </row>
    <row r="1076" spans="1:9" x14ac:dyDescent="0.3">
      <c r="A1076" s="19">
        <v>1580</v>
      </c>
      <c r="B1076" s="19">
        <v>3</v>
      </c>
      <c r="C1076" s="8">
        <v>4</v>
      </c>
      <c r="D1076" s="8">
        <v>607</v>
      </c>
      <c r="E1076" s="8">
        <v>1</v>
      </c>
      <c r="F1076" s="7">
        <v>987.5</v>
      </c>
      <c r="G1076" s="8"/>
      <c r="H1076" s="9">
        <v>44972.584718252314</v>
      </c>
      <c r="I1076" s="20" t="str">
        <f>Table2[[#This Row],[StoreID]]&amp;"-"&amp;Table2[[#This Row],[OrderNumer]]</f>
        <v>3-1580</v>
      </c>
    </row>
    <row r="1077" spans="1:9" x14ac:dyDescent="0.3">
      <c r="A1077" s="19">
        <v>1580</v>
      </c>
      <c r="B1077" s="19">
        <v>4</v>
      </c>
      <c r="C1077" s="8">
        <v>33</v>
      </c>
      <c r="D1077" s="8">
        <v>1165</v>
      </c>
      <c r="E1077" s="8">
        <v>1</v>
      </c>
      <c r="F1077" s="7">
        <v>25</v>
      </c>
      <c r="G1077" s="8"/>
      <c r="H1077" s="9">
        <v>45009.698058182868</v>
      </c>
      <c r="I1077" s="20" t="str">
        <f>Table2[[#This Row],[StoreID]]&amp;"-"&amp;Table2[[#This Row],[OrderNumer]]</f>
        <v>4-1580</v>
      </c>
    </row>
    <row r="1078" spans="1:9" x14ac:dyDescent="0.3">
      <c r="A1078" s="19">
        <v>1581</v>
      </c>
      <c r="B1078" s="19">
        <v>4</v>
      </c>
      <c r="C1078" s="8">
        <v>2</v>
      </c>
      <c r="D1078" s="8">
        <v>463</v>
      </c>
      <c r="E1078" s="8">
        <v>1</v>
      </c>
      <c r="F1078" s="7">
        <v>75</v>
      </c>
      <c r="G1078" s="8"/>
      <c r="H1078" s="9">
        <v>45009.699055405094</v>
      </c>
      <c r="I1078" s="20" t="str">
        <f>Table2[[#This Row],[StoreID]]&amp;"-"&amp;Table2[[#This Row],[OrderNumer]]</f>
        <v>4-1581</v>
      </c>
    </row>
    <row r="1079" spans="1:9" x14ac:dyDescent="0.3">
      <c r="A1079" s="19">
        <v>1582</v>
      </c>
      <c r="B1079" s="19">
        <v>3</v>
      </c>
      <c r="C1079" s="8">
        <v>4</v>
      </c>
      <c r="D1079" s="8">
        <v>3559</v>
      </c>
      <c r="E1079" s="8">
        <v>1</v>
      </c>
      <c r="F1079" s="7">
        <v>275</v>
      </c>
      <c r="G1079" s="8"/>
      <c r="H1079" s="9">
        <v>44972.623745567129</v>
      </c>
      <c r="I1079" s="20" t="str">
        <f>Table2[[#This Row],[StoreID]]&amp;"-"&amp;Table2[[#This Row],[OrderNumer]]</f>
        <v>3-1582</v>
      </c>
    </row>
    <row r="1080" spans="1:9" x14ac:dyDescent="0.3">
      <c r="A1080" s="19">
        <v>1582</v>
      </c>
      <c r="B1080" s="19">
        <v>3</v>
      </c>
      <c r="C1080" s="8">
        <v>4</v>
      </c>
      <c r="D1080" s="8">
        <v>18</v>
      </c>
      <c r="E1080" s="8">
        <v>1</v>
      </c>
      <c r="F1080" s="7">
        <v>725</v>
      </c>
      <c r="G1080" s="8"/>
      <c r="H1080" s="9">
        <v>44972.623745567129</v>
      </c>
      <c r="I1080" s="20" t="str">
        <f>Table2[[#This Row],[StoreID]]&amp;"-"&amp;Table2[[#This Row],[OrderNumer]]</f>
        <v>3-1582</v>
      </c>
    </row>
    <row r="1081" spans="1:9" x14ac:dyDescent="0.3">
      <c r="A1081" s="19">
        <v>1590</v>
      </c>
      <c r="B1081" s="19">
        <v>1</v>
      </c>
      <c r="C1081" s="8">
        <v>10</v>
      </c>
      <c r="D1081" s="8">
        <v>4092</v>
      </c>
      <c r="E1081" s="8">
        <v>1</v>
      </c>
      <c r="F1081" s="7">
        <v>25</v>
      </c>
      <c r="G1081" s="8"/>
      <c r="H1081" s="9">
        <v>44968.624117939813</v>
      </c>
      <c r="I1081" s="20" t="str">
        <f>Table2[[#This Row],[StoreID]]&amp;"-"&amp;Table2[[#This Row],[OrderNumer]]</f>
        <v>1-1590</v>
      </c>
    </row>
    <row r="1082" spans="1:9" x14ac:dyDescent="0.3">
      <c r="A1082" s="19">
        <v>1590</v>
      </c>
      <c r="B1082" s="19">
        <v>1</v>
      </c>
      <c r="C1082" s="8">
        <v>10</v>
      </c>
      <c r="D1082" s="8">
        <v>4092</v>
      </c>
      <c r="E1082" s="8">
        <v>1</v>
      </c>
      <c r="F1082" s="7">
        <v>25</v>
      </c>
      <c r="G1082" s="8"/>
      <c r="H1082" s="9">
        <v>44968.624117974534</v>
      </c>
      <c r="I1082" s="20" t="str">
        <f>Table2[[#This Row],[StoreID]]&amp;"-"&amp;Table2[[#This Row],[OrderNumer]]</f>
        <v>1-1590</v>
      </c>
    </row>
    <row r="1083" spans="1:9" x14ac:dyDescent="0.3">
      <c r="A1083" s="19">
        <v>1592</v>
      </c>
      <c r="B1083" s="19">
        <v>1</v>
      </c>
      <c r="C1083" s="8">
        <v>10</v>
      </c>
      <c r="D1083" s="8">
        <v>4092</v>
      </c>
      <c r="E1083" s="8">
        <v>1</v>
      </c>
      <c r="F1083" s="7">
        <v>25</v>
      </c>
      <c r="G1083" s="8"/>
      <c r="H1083" s="9">
        <v>44968.638784571762</v>
      </c>
      <c r="I1083" s="20" t="str">
        <f>Table2[[#This Row],[StoreID]]&amp;"-"&amp;Table2[[#This Row],[OrderNumer]]</f>
        <v>1-1592</v>
      </c>
    </row>
    <row r="1084" spans="1:9" x14ac:dyDescent="0.3">
      <c r="A1084" s="19">
        <v>1593</v>
      </c>
      <c r="B1084" s="19">
        <v>4</v>
      </c>
      <c r="C1084" s="8">
        <v>33</v>
      </c>
      <c r="D1084" s="8">
        <v>444</v>
      </c>
      <c r="E1084" s="8">
        <v>1</v>
      </c>
      <c r="F1084" s="7">
        <v>150</v>
      </c>
      <c r="G1084" s="8"/>
      <c r="H1084" s="9">
        <v>45010.522307094907</v>
      </c>
      <c r="I1084" s="20" t="str">
        <f>Table2[[#This Row],[StoreID]]&amp;"-"&amp;Table2[[#This Row],[OrderNumer]]</f>
        <v>4-1593</v>
      </c>
    </row>
    <row r="1085" spans="1:9" x14ac:dyDescent="0.3">
      <c r="A1085" s="19">
        <v>1594</v>
      </c>
      <c r="B1085" s="19">
        <v>4</v>
      </c>
      <c r="C1085" s="8">
        <v>2</v>
      </c>
      <c r="D1085" s="8">
        <v>4028</v>
      </c>
      <c r="E1085" s="8">
        <v>1</v>
      </c>
      <c r="F1085" s="7">
        <v>45</v>
      </c>
      <c r="G1085" s="8"/>
      <c r="H1085" s="9">
        <v>45010.523355868056</v>
      </c>
      <c r="I1085" s="20" t="str">
        <f>Table2[[#This Row],[StoreID]]&amp;"-"&amp;Table2[[#This Row],[OrderNumer]]</f>
        <v>4-1594</v>
      </c>
    </row>
    <row r="1086" spans="1:9" x14ac:dyDescent="0.3">
      <c r="A1086" s="19">
        <v>1595</v>
      </c>
      <c r="B1086" s="19">
        <v>4</v>
      </c>
      <c r="C1086" s="8">
        <v>2</v>
      </c>
      <c r="D1086" s="8">
        <v>4091</v>
      </c>
      <c r="E1086" s="8">
        <v>1</v>
      </c>
      <c r="F1086" s="7">
        <v>25</v>
      </c>
      <c r="G1086" s="8"/>
      <c r="H1086" s="9">
        <v>45010.545649652777</v>
      </c>
      <c r="I1086" s="20" t="str">
        <f>Table2[[#This Row],[StoreID]]&amp;"-"&amp;Table2[[#This Row],[OrderNumer]]</f>
        <v>4-1595</v>
      </c>
    </row>
    <row r="1087" spans="1:9" x14ac:dyDescent="0.3">
      <c r="A1087" s="19">
        <v>1596</v>
      </c>
      <c r="B1087" s="19">
        <v>4</v>
      </c>
      <c r="C1087" s="8">
        <v>2</v>
      </c>
      <c r="D1087" s="8">
        <v>462</v>
      </c>
      <c r="E1087" s="8">
        <v>6</v>
      </c>
      <c r="F1087" s="7">
        <v>60</v>
      </c>
      <c r="G1087" s="8"/>
      <c r="H1087" s="9">
        <v>45010.574726238425</v>
      </c>
      <c r="I1087" s="20" t="str">
        <f>Table2[[#This Row],[StoreID]]&amp;"-"&amp;Table2[[#This Row],[OrderNumer]]</f>
        <v>4-1596</v>
      </c>
    </row>
    <row r="1088" spans="1:9" x14ac:dyDescent="0.3">
      <c r="A1088" s="19">
        <v>1597</v>
      </c>
      <c r="B1088" s="19">
        <v>3</v>
      </c>
      <c r="C1088" s="8">
        <v>4</v>
      </c>
      <c r="D1088" s="8">
        <v>3492</v>
      </c>
      <c r="E1088" s="8">
        <v>1</v>
      </c>
      <c r="F1088" s="7">
        <v>287.5</v>
      </c>
      <c r="G1088" s="8"/>
      <c r="H1088" s="9">
        <v>44972.784066469911</v>
      </c>
      <c r="I1088" s="20" t="str">
        <f>Table2[[#This Row],[StoreID]]&amp;"-"&amp;Table2[[#This Row],[OrderNumer]]</f>
        <v>3-1597</v>
      </c>
    </row>
    <row r="1089" spans="1:9" x14ac:dyDescent="0.3">
      <c r="A1089" s="19">
        <v>1597</v>
      </c>
      <c r="B1089" s="19">
        <v>4</v>
      </c>
      <c r="C1089" s="8">
        <v>2</v>
      </c>
      <c r="D1089" s="8">
        <v>462</v>
      </c>
      <c r="E1089" s="8">
        <v>5</v>
      </c>
      <c r="F1089" s="7">
        <v>50</v>
      </c>
      <c r="G1089" s="8"/>
      <c r="H1089" s="9">
        <v>45010.62844857639</v>
      </c>
      <c r="I1089" s="20" t="str">
        <f>Table2[[#This Row],[StoreID]]&amp;"-"&amp;Table2[[#This Row],[OrderNumer]]</f>
        <v>4-1597</v>
      </c>
    </row>
    <row r="1090" spans="1:9" x14ac:dyDescent="0.3">
      <c r="A1090" s="19">
        <v>1598</v>
      </c>
      <c r="B1090" s="19">
        <v>3</v>
      </c>
      <c r="C1090" s="8">
        <v>4</v>
      </c>
      <c r="D1090" s="8">
        <v>24</v>
      </c>
      <c r="E1090" s="8">
        <v>1</v>
      </c>
      <c r="F1090" s="7">
        <v>899.5</v>
      </c>
      <c r="G1090" s="8"/>
      <c r="H1090" s="9">
        <v>44972.790400231483</v>
      </c>
      <c r="I1090" s="20" t="str">
        <f>Table2[[#This Row],[StoreID]]&amp;"-"&amp;Table2[[#This Row],[OrderNumer]]</f>
        <v>3-1598</v>
      </c>
    </row>
    <row r="1091" spans="1:9" x14ac:dyDescent="0.3">
      <c r="A1091" s="19">
        <v>1598</v>
      </c>
      <c r="B1091" s="19">
        <v>4</v>
      </c>
      <c r="C1091" s="8">
        <v>33</v>
      </c>
      <c r="D1091" s="8">
        <v>645</v>
      </c>
      <c r="E1091" s="8">
        <v>1</v>
      </c>
      <c r="F1091" s="7">
        <v>97.5</v>
      </c>
      <c r="G1091" s="8"/>
      <c r="H1091" s="9">
        <v>45010.630496030091</v>
      </c>
      <c r="I1091" s="20" t="str">
        <f>Table2[[#This Row],[StoreID]]&amp;"-"&amp;Table2[[#This Row],[OrderNumer]]</f>
        <v>4-1598</v>
      </c>
    </row>
    <row r="1092" spans="1:9" x14ac:dyDescent="0.3">
      <c r="A1092" s="19">
        <v>1598</v>
      </c>
      <c r="B1092" s="19">
        <v>4</v>
      </c>
      <c r="C1092" s="8">
        <v>33</v>
      </c>
      <c r="D1092" s="8">
        <v>608</v>
      </c>
      <c r="E1092" s="8">
        <v>1</v>
      </c>
      <c r="F1092" s="7">
        <v>325</v>
      </c>
      <c r="G1092" s="8"/>
      <c r="H1092" s="9">
        <v>45010.630496030091</v>
      </c>
      <c r="I1092" s="20" t="str">
        <f>Table2[[#This Row],[StoreID]]&amp;"-"&amp;Table2[[#This Row],[OrderNumer]]</f>
        <v>4-1598</v>
      </c>
    </row>
    <row r="1093" spans="1:9" x14ac:dyDescent="0.3">
      <c r="A1093" s="19">
        <v>1599</v>
      </c>
      <c r="B1093" s="19">
        <v>3</v>
      </c>
      <c r="C1093" s="8">
        <v>4</v>
      </c>
      <c r="D1093" s="8">
        <v>2800</v>
      </c>
      <c r="E1093" s="8">
        <v>1</v>
      </c>
      <c r="F1093" s="7">
        <v>775</v>
      </c>
      <c r="G1093" s="8"/>
      <c r="H1093" s="9">
        <v>44972.816661111108</v>
      </c>
      <c r="I1093" s="20" t="str">
        <f>Table2[[#This Row],[StoreID]]&amp;"-"&amp;Table2[[#This Row],[OrderNumer]]</f>
        <v>3-1599</v>
      </c>
    </row>
    <row r="1094" spans="1:9" x14ac:dyDescent="0.3">
      <c r="A1094" s="19">
        <v>1599</v>
      </c>
      <c r="B1094" s="19">
        <v>4</v>
      </c>
      <c r="C1094" s="8">
        <v>2</v>
      </c>
      <c r="D1094" s="8">
        <v>4076</v>
      </c>
      <c r="E1094" s="8">
        <v>1</v>
      </c>
      <c r="F1094" s="7">
        <v>49.5</v>
      </c>
      <c r="G1094" s="8"/>
      <c r="H1094" s="9">
        <v>45010.641478969905</v>
      </c>
      <c r="I1094" s="20" t="str">
        <f>Table2[[#This Row],[StoreID]]&amp;"-"&amp;Table2[[#This Row],[OrderNumer]]</f>
        <v>4-1599</v>
      </c>
    </row>
    <row r="1095" spans="1:9" x14ac:dyDescent="0.3">
      <c r="A1095" s="19">
        <v>1602</v>
      </c>
      <c r="B1095" s="19">
        <v>4</v>
      </c>
      <c r="C1095" s="8">
        <v>33</v>
      </c>
      <c r="D1095" s="8">
        <v>470</v>
      </c>
      <c r="E1095" s="8">
        <v>1</v>
      </c>
      <c r="F1095" s="7">
        <v>20</v>
      </c>
      <c r="G1095" s="8"/>
      <c r="H1095" s="9">
        <v>45010.676278090279</v>
      </c>
      <c r="I1095" s="20" t="str">
        <f>Table2[[#This Row],[StoreID]]&amp;"-"&amp;Table2[[#This Row],[OrderNumer]]</f>
        <v>4-1602</v>
      </c>
    </row>
    <row r="1096" spans="1:9" x14ac:dyDescent="0.3">
      <c r="A1096" s="19">
        <v>1602</v>
      </c>
      <c r="B1096" s="19">
        <v>4</v>
      </c>
      <c r="C1096" s="8">
        <v>33</v>
      </c>
      <c r="D1096" s="8">
        <v>465</v>
      </c>
      <c r="E1096" s="8">
        <v>1</v>
      </c>
      <c r="F1096" s="7">
        <v>25</v>
      </c>
      <c r="G1096" s="8"/>
      <c r="H1096" s="9">
        <v>45010.676278090279</v>
      </c>
      <c r="I1096" s="20" t="str">
        <f>Table2[[#This Row],[StoreID]]&amp;"-"&amp;Table2[[#This Row],[OrderNumer]]</f>
        <v>4-1602</v>
      </c>
    </row>
    <row r="1097" spans="1:9" x14ac:dyDescent="0.3">
      <c r="A1097" s="19">
        <v>1604</v>
      </c>
      <c r="B1097" s="19">
        <v>1</v>
      </c>
      <c r="C1097" s="8">
        <v>10</v>
      </c>
      <c r="D1097" s="8">
        <v>1168</v>
      </c>
      <c r="E1097" s="8">
        <v>1</v>
      </c>
      <c r="F1097" s="7">
        <v>25</v>
      </c>
      <c r="G1097" s="8"/>
      <c r="H1097" s="9">
        <v>44968.721567905093</v>
      </c>
      <c r="I1097" s="20" t="str">
        <f>Table2[[#This Row],[StoreID]]&amp;"-"&amp;Table2[[#This Row],[OrderNumer]]</f>
        <v>1-1604</v>
      </c>
    </row>
    <row r="1098" spans="1:9" x14ac:dyDescent="0.3">
      <c r="A1098" s="19">
        <v>1605</v>
      </c>
      <c r="B1098" s="19">
        <v>4</v>
      </c>
      <c r="C1098" s="8">
        <v>23</v>
      </c>
      <c r="D1098" s="8">
        <v>3462</v>
      </c>
      <c r="E1098" s="8">
        <v>1</v>
      </c>
      <c r="F1098" s="7">
        <v>250</v>
      </c>
      <c r="G1098" s="8"/>
      <c r="H1098" s="9">
        <v>45010.846654050925</v>
      </c>
      <c r="I1098" s="20" t="str">
        <f>Table2[[#This Row],[StoreID]]&amp;"-"&amp;Table2[[#This Row],[OrderNumer]]</f>
        <v>4-1605</v>
      </c>
    </row>
    <row r="1099" spans="1:9" x14ac:dyDescent="0.3">
      <c r="A1099" s="19">
        <v>1608</v>
      </c>
      <c r="B1099" s="19">
        <v>1</v>
      </c>
      <c r="C1099" s="8">
        <v>10</v>
      </c>
      <c r="D1099" s="8">
        <v>4090</v>
      </c>
      <c r="E1099" s="8">
        <v>1</v>
      </c>
      <c r="F1099" s="7">
        <v>47.5</v>
      </c>
      <c r="G1099" s="8"/>
      <c r="H1099" s="9">
        <v>44968.754247569443</v>
      </c>
      <c r="I1099" s="20" t="str">
        <f>Table2[[#This Row],[StoreID]]&amp;"-"&amp;Table2[[#This Row],[OrderNumer]]</f>
        <v>1-1608</v>
      </c>
    </row>
    <row r="1100" spans="1:9" x14ac:dyDescent="0.3">
      <c r="A1100" s="19">
        <v>1612</v>
      </c>
      <c r="B1100" s="19">
        <v>4</v>
      </c>
      <c r="C1100" s="8">
        <v>23</v>
      </c>
      <c r="D1100" s="8">
        <v>3304</v>
      </c>
      <c r="E1100" s="8">
        <v>1</v>
      </c>
      <c r="F1100" s="7">
        <v>14.5</v>
      </c>
      <c r="G1100" s="8"/>
      <c r="H1100" s="9">
        <v>45010.950027164348</v>
      </c>
      <c r="I1100" s="20" t="str">
        <f>Table2[[#This Row],[StoreID]]&amp;"-"&amp;Table2[[#This Row],[OrderNumer]]</f>
        <v>4-1612</v>
      </c>
    </row>
    <row r="1101" spans="1:9" x14ac:dyDescent="0.3">
      <c r="A1101" s="19">
        <v>1612</v>
      </c>
      <c r="B1101" s="19">
        <v>4</v>
      </c>
      <c r="C1101" s="8">
        <v>23</v>
      </c>
      <c r="D1101" s="8">
        <v>3271</v>
      </c>
      <c r="E1101" s="8">
        <v>1</v>
      </c>
      <c r="F1101" s="7">
        <v>29.5</v>
      </c>
      <c r="G1101" s="8"/>
      <c r="H1101" s="9">
        <v>45010.950027164348</v>
      </c>
      <c r="I1101" s="20" t="str">
        <f>Table2[[#This Row],[StoreID]]&amp;"-"&amp;Table2[[#This Row],[OrderNumer]]</f>
        <v>4-1612</v>
      </c>
    </row>
    <row r="1102" spans="1:9" x14ac:dyDescent="0.3">
      <c r="A1102" s="19">
        <v>1613</v>
      </c>
      <c r="B1102" s="19">
        <v>3</v>
      </c>
      <c r="C1102" s="8">
        <v>4</v>
      </c>
      <c r="D1102" s="8">
        <v>3585</v>
      </c>
      <c r="E1102" s="8">
        <v>-1</v>
      </c>
      <c r="F1102" s="7">
        <v>-599.5</v>
      </c>
      <c r="G1102" s="8" t="s">
        <v>241</v>
      </c>
      <c r="H1102" s="9">
        <v>44973.544014155093</v>
      </c>
      <c r="I1102" s="20" t="str">
        <f>Table2[[#This Row],[StoreID]]&amp;"-"&amp;Table2[[#This Row],[OrderNumer]]</f>
        <v>3-1613</v>
      </c>
    </row>
    <row r="1103" spans="1:9" x14ac:dyDescent="0.3">
      <c r="A1103" s="19">
        <v>1613</v>
      </c>
      <c r="B1103" s="19">
        <v>4</v>
      </c>
      <c r="C1103" s="8">
        <v>23</v>
      </c>
      <c r="D1103" s="8">
        <v>462</v>
      </c>
      <c r="E1103" s="8">
        <v>1</v>
      </c>
      <c r="F1103" s="7">
        <v>10</v>
      </c>
      <c r="G1103" s="8"/>
      <c r="H1103" s="9">
        <v>45010.959720682869</v>
      </c>
      <c r="I1103" s="20" t="str">
        <f>Table2[[#This Row],[StoreID]]&amp;"-"&amp;Table2[[#This Row],[OrderNumer]]</f>
        <v>4-1613</v>
      </c>
    </row>
    <row r="1104" spans="1:9" x14ac:dyDescent="0.3">
      <c r="A1104" s="19">
        <v>1615</v>
      </c>
      <c r="B1104" s="19">
        <v>1</v>
      </c>
      <c r="C1104" s="8">
        <v>5</v>
      </c>
      <c r="D1104" s="8">
        <v>4078</v>
      </c>
      <c r="E1104" s="8">
        <v>1</v>
      </c>
      <c r="F1104" s="7">
        <v>49.5</v>
      </c>
      <c r="G1104" s="8"/>
      <c r="H1104" s="9">
        <v>44968.811529432867</v>
      </c>
      <c r="I1104" s="20" t="str">
        <f>Table2[[#This Row],[StoreID]]&amp;"-"&amp;Table2[[#This Row],[OrderNumer]]</f>
        <v>1-1615</v>
      </c>
    </row>
    <row r="1105" spans="1:9" x14ac:dyDescent="0.3">
      <c r="A1105" s="19">
        <v>1615</v>
      </c>
      <c r="B1105" s="19">
        <v>4</v>
      </c>
      <c r="C1105" s="8">
        <v>2</v>
      </c>
      <c r="D1105" s="8">
        <v>4091</v>
      </c>
      <c r="E1105" s="8">
        <v>1</v>
      </c>
      <c r="F1105" s="7">
        <v>25</v>
      </c>
      <c r="G1105" s="8"/>
      <c r="H1105" s="9">
        <v>45011.523540740738</v>
      </c>
      <c r="I1105" s="20" t="str">
        <f>Table2[[#This Row],[StoreID]]&amp;"-"&amp;Table2[[#This Row],[OrderNumer]]</f>
        <v>4-1615</v>
      </c>
    </row>
    <row r="1106" spans="1:9" x14ac:dyDescent="0.3">
      <c r="A1106" s="19">
        <v>1619</v>
      </c>
      <c r="B1106" s="19">
        <v>4</v>
      </c>
      <c r="C1106" s="8">
        <v>2</v>
      </c>
      <c r="D1106" s="8">
        <v>16</v>
      </c>
      <c r="E1106" s="8">
        <v>1</v>
      </c>
      <c r="F1106" s="7">
        <v>225</v>
      </c>
      <c r="G1106" s="8"/>
      <c r="H1106" s="9">
        <v>45011.674225925926</v>
      </c>
      <c r="I1106" s="20" t="str">
        <f>Table2[[#This Row],[StoreID]]&amp;"-"&amp;Table2[[#This Row],[OrderNumer]]</f>
        <v>4-1619</v>
      </c>
    </row>
    <row r="1107" spans="1:9" x14ac:dyDescent="0.3">
      <c r="A1107" s="19">
        <v>1621</v>
      </c>
      <c r="B1107" s="19">
        <v>1</v>
      </c>
      <c r="C1107" s="8">
        <v>14</v>
      </c>
      <c r="D1107" s="8">
        <v>3224</v>
      </c>
      <c r="E1107" s="8">
        <v>2</v>
      </c>
      <c r="F1107" s="7">
        <v>69</v>
      </c>
      <c r="G1107" s="8"/>
      <c r="H1107" s="9">
        <v>44968.835708877312</v>
      </c>
      <c r="I1107" s="20" t="str">
        <f>Table2[[#This Row],[StoreID]]&amp;"-"&amp;Table2[[#This Row],[OrderNumer]]</f>
        <v>1-1621</v>
      </c>
    </row>
    <row r="1108" spans="1:9" x14ac:dyDescent="0.3">
      <c r="A1108" s="19">
        <v>1621</v>
      </c>
      <c r="B1108" s="19">
        <v>1</v>
      </c>
      <c r="C1108" s="8">
        <v>14</v>
      </c>
      <c r="D1108" s="8">
        <v>1166</v>
      </c>
      <c r="E1108" s="8">
        <v>2</v>
      </c>
      <c r="F1108" s="7">
        <v>50</v>
      </c>
      <c r="G1108" s="8"/>
      <c r="H1108" s="9">
        <v>44968.83570891204</v>
      </c>
      <c r="I1108" s="20" t="str">
        <f>Table2[[#This Row],[StoreID]]&amp;"-"&amp;Table2[[#This Row],[OrderNumer]]</f>
        <v>1-1621</v>
      </c>
    </row>
    <row r="1109" spans="1:9" x14ac:dyDescent="0.3">
      <c r="A1109" s="19">
        <v>1621</v>
      </c>
      <c r="B1109" s="19">
        <v>1</v>
      </c>
      <c r="C1109" s="8">
        <v>14</v>
      </c>
      <c r="D1109" s="8">
        <v>1165</v>
      </c>
      <c r="E1109" s="8">
        <v>2</v>
      </c>
      <c r="F1109" s="7">
        <v>50</v>
      </c>
      <c r="G1109" s="8"/>
      <c r="H1109" s="9">
        <v>44968.835708993058</v>
      </c>
      <c r="I1109" s="20" t="str">
        <f>Table2[[#This Row],[StoreID]]&amp;"-"&amp;Table2[[#This Row],[OrderNumer]]</f>
        <v>1-1621</v>
      </c>
    </row>
    <row r="1110" spans="1:9" x14ac:dyDescent="0.3">
      <c r="A1110" s="19">
        <v>1621</v>
      </c>
      <c r="B1110" s="19">
        <v>1</v>
      </c>
      <c r="C1110" s="8">
        <v>14</v>
      </c>
      <c r="D1110" s="8">
        <v>1169</v>
      </c>
      <c r="E1110" s="8">
        <v>4</v>
      </c>
      <c r="F1110" s="7">
        <v>100</v>
      </c>
      <c r="G1110" s="8"/>
      <c r="H1110" s="9">
        <v>44968.835708993058</v>
      </c>
      <c r="I1110" s="20" t="str">
        <f>Table2[[#This Row],[StoreID]]&amp;"-"&amp;Table2[[#This Row],[OrderNumer]]</f>
        <v>1-1621</v>
      </c>
    </row>
    <row r="1111" spans="1:9" x14ac:dyDescent="0.3">
      <c r="A1111" s="19">
        <v>1621</v>
      </c>
      <c r="B1111" s="19">
        <v>1</v>
      </c>
      <c r="C1111" s="8">
        <v>14</v>
      </c>
      <c r="D1111" s="8">
        <v>3304</v>
      </c>
      <c r="E1111" s="8">
        <v>8</v>
      </c>
      <c r="F1111" s="7">
        <v>116</v>
      </c>
      <c r="G1111" s="8"/>
      <c r="H1111" s="9">
        <v>44968.835708831015</v>
      </c>
      <c r="I1111" s="20" t="str">
        <f>Table2[[#This Row],[StoreID]]&amp;"-"&amp;Table2[[#This Row],[OrderNumer]]</f>
        <v>1-1621</v>
      </c>
    </row>
    <row r="1112" spans="1:9" x14ac:dyDescent="0.3">
      <c r="A1112" s="19">
        <v>1621</v>
      </c>
      <c r="B1112" s="19">
        <v>3</v>
      </c>
      <c r="C1112" s="8">
        <v>4</v>
      </c>
      <c r="D1112" s="8">
        <v>2857</v>
      </c>
      <c r="E1112" s="8">
        <v>1</v>
      </c>
      <c r="F1112" s="7">
        <v>297.5</v>
      </c>
      <c r="G1112" s="8"/>
      <c r="H1112" s="9">
        <v>44973.620682372682</v>
      </c>
      <c r="I1112" s="20" t="str">
        <f>Table2[[#This Row],[StoreID]]&amp;"-"&amp;Table2[[#This Row],[OrderNumer]]</f>
        <v>3-1621</v>
      </c>
    </row>
    <row r="1113" spans="1:9" x14ac:dyDescent="0.3">
      <c r="A1113" s="19">
        <v>1621</v>
      </c>
      <c r="B1113" s="19">
        <v>3</v>
      </c>
      <c r="C1113" s="8">
        <v>4</v>
      </c>
      <c r="D1113" s="8">
        <v>3418</v>
      </c>
      <c r="E1113" s="8">
        <v>1</v>
      </c>
      <c r="F1113" s="7">
        <v>299.5</v>
      </c>
      <c r="G1113" s="8"/>
      <c r="H1113" s="9">
        <v>44973.620682372682</v>
      </c>
      <c r="I1113" s="20" t="str">
        <f>Table2[[#This Row],[StoreID]]&amp;"-"&amp;Table2[[#This Row],[OrderNumer]]</f>
        <v>3-1621</v>
      </c>
    </row>
    <row r="1114" spans="1:9" x14ac:dyDescent="0.3">
      <c r="A1114" s="19">
        <v>1621</v>
      </c>
      <c r="B1114" s="19">
        <v>4</v>
      </c>
      <c r="C1114" s="8">
        <v>2</v>
      </c>
      <c r="D1114" s="8">
        <v>4078</v>
      </c>
      <c r="E1114" s="8">
        <v>1</v>
      </c>
      <c r="F1114" s="7">
        <v>49.5</v>
      </c>
      <c r="G1114" s="8"/>
      <c r="H1114" s="9">
        <v>45011.71335859954</v>
      </c>
      <c r="I1114" s="20" t="str">
        <f>Table2[[#This Row],[StoreID]]&amp;"-"&amp;Table2[[#This Row],[OrderNumer]]</f>
        <v>4-1621</v>
      </c>
    </row>
    <row r="1115" spans="1:9" x14ac:dyDescent="0.3">
      <c r="A1115" s="19">
        <v>1624</v>
      </c>
      <c r="B1115" s="19">
        <v>3</v>
      </c>
      <c r="C1115" s="8">
        <v>4</v>
      </c>
      <c r="D1115" s="8">
        <v>475</v>
      </c>
      <c r="E1115" s="8">
        <v>1</v>
      </c>
      <c r="F1115" s="7">
        <v>50</v>
      </c>
      <c r="G1115" s="8"/>
      <c r="H1115" s="9">
        <v>44973.629853356484</v>
      </c>
      <c r="I1115" s="20" t="str">
        <f>Table2[[#This Row],[StoreID]]&amp;"-"&amp;Table2[[#This Row],[OrderNumer]]</f>
        <v>3-1624</v>
      </c>
    </row>
    <row r="1116" spans="1:9" x14ac:dyDescent="0.3">
      <c r="A1116" s="19">
        <v>1625</v>
      </c>
      <c r="B1116" s="19">
        <v>1</v>
      </c>
      <c r="C1116" s="8">
        <v>5</v>
      </c>
      <c r="D1116" s="8">
        <v>4202</v>
      </c>
      <c r="E1116" s="8">
        <v>1</v>
      </c>
      <c r="F1116" s="7">
        <v>2.5</v>
      </c>
      <c r="G1116" s="8"/>
      <c r="H1116" s="9">
        <v>44968.894941516206</v>
      </c>
      <c r="I1116" s="20" t="str">
        <f>Table2[[#This Row],[StoreID]]&amp;"-"&amp;Table2[[#This Row],[OrderNumer]]</f>
        <v>1-1625</v>
      </c>
    </row>
    <row r="1117" spans="1:9" x14ac:dyDescent="0.3">
      <c r="A1117" s="19">
        <v>1625</v>
      </c>
      <c r="B1117" s="19">
        <v>1</v>
      </c>
      <c r="C1117" s="8">
        <v>5</v>
      </c>
      <c r="D1117" s="8">
        <v>4202</v>
      </c>
      <c r="E1117" s="8">
        <v>1</v>
      </c>
      <c r="F1117" s="7">
        <v>2.5</v>
      </c>
      <c r="G1117" s="8"/>
      <c r="H1117" s="9">
        <v>44968.894941516206</v>
      </c>
      <c r="I1117" s="20" t="str">
        <f>Table2[[#This Row],[StoreID]]&amp;"-"&amp;Table2[[#This Row],[OrderNumer]]</f>
        <v>1-1625</v>
      </c>
    </row>
    <row r="1118" spans="1:9" x14ac:dyDescent="0.3">
      <c r="A1118" s="19">
        <v>1626</v>
      </c>
      <c r="B1118" s="19">
        <v>3</v>
      </c>
      <c r="C1118" s="8">
        <v>7</v>
      </c>
      <c r="D1118" s="8">
        <v>2778</v>
      </c>
      <c r="E1118" s="8">
        <v>1</v>
      </c>
      <c r="F1118" s="7">
        <v>525</v>
      </c>
      <c r="G1118" s="8"/>
      <c r="H1118" s="9">
        <v>44973.637300150462</v>
      </c>
      <c r="I1118" s="20" t="str">
        <f>Table2[[#This Row],[StoreID]]&amp;"-"&amp;Table2[[#This Row],[OrderNumer]]</f>
        <v>3-1626</v>
      </c>
    </row>
    <row r="1119" spans="1:9" x14ac:dyDescent="0.3">
      <c r="A1119" s="19">
        <v>1626</v>
      </c>
      <c r="B1119" s="19">
        <v>4</v>
      </c>
      <c r="C1119" s="8">
        <v>23</v>
      </c>
      <c r="D1119" s="8">
        <v>3269</v>
      </c>
      <c r="E1119" s="8">
        <v>1</v>
      </c>
      <c r="F1119" s="7">
        <v>22.5</v>
      </c>
      <c r="G1119" s="8"/>
      <c r="H1119" s="9">
        <v>45011.853399687498</v>
      </c>
      <c r="I1119" s="20" t="str">
        <f>Table2[[#This Row],[StoreID]]&amp;"-"&amp;Table2[[#This Row],[OrderNumer]]</f>
        <v>4-1626</v>
      </c>
    </row>
    <row r="1120" spans="1:9" x14ac:dyDescent="0.3">
      <c r="A1120" s="19">
        <v>1629</v>
      </c>
      <c r="B1120" s="19">
        <v>1</v>
      </c>
      <c r="C1120" s="8">
        <v>3</v>
      </c>
      <c r="D1120" s="8">
        <v>3225</v>
      </c>
      <c r="E1120" s="8">
        <v>1</v>
      </c>
      <c r="F1120" s="7">
        <v>34.5</v>
      </c>
      <c r="G1120" s="8"/>
      <c r="H1120" s="9">
        <v>44968.944633136576</v>
      </c>
      <c r="I1120" s="20" t="str">
        <f>Table2[[#This Row],[StoreID]]&amp;"-"&amp;Table2[[#This Row],[OrderNumer]]</f>
        <v>1-1629</v>
      </c>
    </row>
    <row r="1121" spans="1:9" x14ac:dyDescent="0.3">
      <c r="A1121" s="19">
        <v>1629</v>
      </c>
      <c r="B1121" s="19">
        <v>1</v>
      </c>
      <c r="C1121" s="8">
        <v>3</v>
      </c>
      <c r="D1121" s="8">
        <v>3227</v>
      </c>
      <c r="E1121" s="8">
        <v>1</v>
      </c>
      <c r="F1121" s="7">
        <v>34.5</v>
      </c>
      <c r="G1121" s="8"/>
      <c r="H1121" s="9">
        <v>44968.944633182873</v>
      </c>
      <c r="I1121" s="20" t="str">
        <f>Table2[[#This Row],[StoreID]]&amp;"-"&amp;Table2[[#This Row],[OrderNumer]]</f>
        <v>1-1629</v>
      </c>
    </row>
    <row r="1122" spans="1:9" x14ac:dyDescent="0.3">
      <c r="A1122" s="19">
        <v>1630</v>
      </c>
      <c r="B1122" s="19">
        <v>4</v>
      </c>
      <c r="C1122" s="8">
        <v>23</v>
      </c>
      <c r="D1122" s="8">
        <v>4088</v>
      </c>
      <c r="E1122" s="8">
        <v>1</v>
      </c>
      <c r="F1122" s="7">
        <v>10</v>
      </c>
      <c r="G1122" s="8"/>
      <c r="H1122" s="9">
        <v>45011.889435300924</v>
      </c>
      <c r="I1122" s="20" t="str">
        <f>Table2[[#This Row],[StoreID]]&amp;"-"&amp;Table2[[#This Row],[OrderNumer]]</f>
        <v>4-1630</v>
      </c>
    </row>
    <row r="1123" spans="1:9" x14ac:dyDescent="0.3">
      <c r="A1123" s="19">
        <v>1630</v>
      </c>
      <c r="B1123" s="19">
        <v>4</v>
      </c>
      <c r="C1123" s="8">
        <v>23</v>
      </c>
      <c r="D1123" s="8">
        <v>4089</v>
      </c>
      <c r="E1123" s="8">
        <v>1</v>
      </c>
      <c r="F1123" s="7">
        <v>10</v>
      </c>
      <c r="G1123" s="8"/>
      <c r="H1123" s="9">
        <v>45011.889435300924</v>
      </c>
      <c r="I1123" s="20" t="str">
        <f>Table2[[#This Row],[StoreID]]&amp;"-"&amp;Table2[[#This Row],[OrderNumer]]</f>
        <v>4-1630</v>
      </c>
    </row>
    <row r="1124" spans="1:9" x14ac:dyDescent="0.3">
      <c r="A1124" s="19">
        <v>1631</v>
      </c>
      <c r="B1124" s="19">
        <v>4</v>
      </c>
      <c r="C1124" s="8">
        <v>23</v>
      </c>
      <c r="D1124" s="8">
        <v>3678</v>
      </c>
      <c r="E1124" s="8">
        <v>1</v>
      </c>
      <c r="F1124" s="7">
        <v>449.5</v>
      </c>
      <c r="G1124" s="8"/>
      <c r="H1124" s="9">
        <v>45011.893016782407</v>
      </c>
      <c r="I1124" s="20" t="str">
        <f>Table2[[#This Row],[StoreID]]&amp;"-"&amp;Table2[[#This Row],[OrderNumer]]</f>
        <v>4-1631</v>
      </c>
    </row>
    <row r="1125" spans="1:9" x14ac:dyDescent="0.3">
      <c r="A1125" s="19">
        <v>1634</v>
      </c>
      <c r="B1125" s="19">
        <v>4</v>
      </c>
      <c r="C1125" s="8">
        <v>23</v>
      </c>
      <c r="D1125" s="8">
        <v>462</v>
      </c>
      <c r="E1125" s="8">
        <v>30</v>
      </c>
      <c r="F1125" s="7">
        <v>300</v>
      </c>
      <c r="G1125" s="8"/>
      <c r="H1125" s="9">
        <v>45011.913124305553</v>
      </c>
      <c r="I1125" s="20" t="str">
        <f>Table2[[#This Row],[StoreID]]&amp;"-"&amp;Table2[[#This Row],[OrderNumer]]</f>
        <v>4-1634</v>
      </c>
    </row>
    <row r="1126" spans="1:9" x14ac:dyDescent="0.3">
      <c r="A1126" s="19">
        <v>1637</v>
      </c>
      <c r="B1126" s="19">
        <v>1</v>
      </c>
      <c r="C1126" s="8">
        <v>15</v>
      </c>
      <c r="D1126" s="8">
        <v>4092</v>
      </c>
      <c r="E1126" s="8">
        <v>1</v>
      </c>
      <c r="F1126" s="7">
        <v>25</v>
      </c>
      <c r="G1126" s="8"/>
      <c r="H1126" s="9">
        <v>44969.621569409719</v>
      </c>
      <c r="I1126" s="20" t="str">
        <f>Table2[[#This Row],[StoreID]]&amp;"-"&amp;Table2[[#This Row],[OrderNumer]]</f>
        <v>1-1637</v>
      </c>
    </row>
    <row r="1127" spans="1:9" x14ac:dyDescent="0.3">
      <c r="A1127" s="19">
        <v>1640</v>
      </c>
      <c r="B1127" s="19">
        <v>3</v>
      </c>
      <c r="C1127" s="8">
        <v>30</v>
      </c>
      <c r="D1127" s="8">
        <v>3606</v>
      </c>
      <c r="E1127" s="8">
        <v>1</v>
      </c>
      <c r="F1127" s="7">
        <v>287.5</v>
      </c>
      <c r="G1127" s="8"/>
      <c r="H1127" s="9">
        <v>44973.695359224534</v>
      </c>
      <c r="I1127" s="20" t="str">
        <f>Table2[[#This Row],[StoreID]]&amp;"-"&amp;Table2[[#This Row],[OrderNumer]]</f>
        <v>3-1640</v>
      </c>
    </row>
    <row r="1128" spans="1:9" x14ac:dyDescent="0.3">
      <c r="A1128" s="19">
        <v>1640</v>
      </c>
      <c r="B1128" s="19">
        <v>3</v>
      </c>
      <c r="C1128" s="8">
        <v>30</v>
      </c>
      <c r="D1128" s="8">
        <v>3549</v>
      </c>
      <c r="E1128" s="8">
        <v>1</v>
      </c>
      <c r="F1128" s="7">
        <v>575</v>
      </c>
      <c r="G1128" s="8"/>
      <c r="H1128" s="9">
        <v>44973.695359224534</v>
      </c>
      <c r="I1128" s="20" t="str">
        <f>Table2[[#This Row],[StoreID]]&amp;"-"&amp;Table2[[#This Row],[OrderNumer]]</f>
        <v>3-1640</v>
      </c>
    </row>
    <row r="1129" spans="1:9" x14ac:dyDescent="0.3">
      <c r="A1129" s="19">
        <v>1640</v>
      </c>
      <c r="B1129" s="19">
        <v>3</v>
      </c>
      <c r="C1129" s="8">
        <v>30</v>
      </c>
      <c r="D1129" s="8">
        <v>3551</v>
      </c>
      <c r="E1129" s="8">
        <v>1</v>
      </c>
      <c r="F1129" s="7">
        <v>749.5</v>
      </c>
      <c r="G1129" s="8"/>
      <c r="H1129" s="9">
        <v>44973.695359259262</v>
      </c>
      <c r="I1129" s="20" t="str">
        <f>Table2[[#This Row],[StoreID]]&amp;"-"&amp;Table2[[#This Row],[OrderNumer]]</f>
        <v>3-1640</v>
      </c>
    </row>
    <row r="1130" spans="1:9" x14ac:dyDescent="0.3">
      <c r="A1130" s="19">
        <v>1642</v>
      </c>
      <c r="B1130" s="19">
        <v>1</v>
      </c>
      <c r="C1130" s="8">
        <v>15</v>
      </c>
      <c r="D1130" s="8">
        <v>184</v>
      </c>
      <c r="E1130" s="8">
        <v>1</v>
      </c>
      <c r="F1130" s="7">
        <v>137.5</v>
      </c>
      <c r="G1130" s="8"/>
      <c r="H1130" s="9">
        <v>44969.666754050922</v>
      </c>
      <c r="I1130" s="20" t="str">
        <f>Table2[[#This Row],[StoreID]]&amp;"-"&amp;Table2[[#This Row],[OrderNumer]]</f>
        <v>1-1642</v>
      </c>
    </row>
    <row r="1131" spans="1:9" x14ac:dyDescent="0.3">
      <c r="A1131" s="19">
        <v>1642</v>
      </c>
      <c r="B1131" s="19">
        <v>4</v>
      </c>
      <c r="C1131" s="8">
        <v>33</v>
      </c>
      <c r="D1131" s="8">
        <v>4090</v>
      </c>
      <c r="E1131" s="8">
        <v>1</v>
      </c>
      <c r="F1131" s="7">
        <v>47.5</v>
      </c>
      <c r="G1131" s="8"/>
      <c r="H1131" s="9">
        <v>45012.566590127317</v>
      </c>
      <c r="I1131" s="20" t="str">
        <f>Table2[[#This Row],[StoreID]]&amp;"-"&amp;Table2[[#This Row],[OrderNumer]]</f>
        <v>4-1642</v>
      </c>
    </row>
    <row r="1132" spans="1:9" x14ac:dyDescent="0.3">
      <c r="A1132" s="19">
        <v>1643</v>
      </c>
      <c r="B1132" s="19">
        <v>1</v>
      </c>
      <c r="C1132" s="8">
        <v>15</v>
      </c>
      <c r="D1132" s="8">
        <v>3302</v>
      </c>
      <c r="E1132" s="8">
        <v>1</v>
      </c>
      <c r="F1132" s="7">
        <v>162.5</v>
      </c>
      <c r="G1132" s="8"/>
      <c r="H1132" s="9">
        <v>44969.671444016203</v>
      </c>
      <c r="I1132" s="20" t="str">
        <f>Table2[[#This Row],[StoreID]]&amp;"-"&amp;Table2[[#This Row],[OrderNumer]]</f>
        <v>1-1643</v>
      </c>
    </row>
    <row r="1133" spans="1:9" x14ac:dyDescent="0.3">
      <c r="A1133" s="19">
        <v>1643</v>
      </c>
      <c r="B1133" s="19">
        <v>1</v>
      </c>
      <c r="C1133" s="8">
        <v>15</v>
      </c>
      <c r="D1133" s="8">
        <v>232</v>
      </c>
      <c r="E1133" s="8">
        <v>1</v>
      </c>
      <c r="F1133" s="7">
        <v>174.5</v>
      </c>
      <c r="G1133" s="8"/>
      <c r="H1133" s="9">
        <v>44969.6714440625</v>
      </c>
      <c r="I1133" s="20" t="str">
        <f>Table2[[#This Row],[StoreID]]&amp;"-"&amp;Table2[[#This Row],[OrderNumer]]</f>
        <v>1-1643</v>
      </c>
    </row>
    <row r="1134" spans="1:9" x14ac:dyDescent="0.3">
      <c r="A1134" s="19">
        <v>1643</v>
      </c>
      <c r="B1134" s="19">
        <v>4</v>
      </c>
      <c r="C1134" s="8">
        <v>33</v>
      </c>
      <c r="D1134" s="8">
        <v>462</v>
      </c>
      <c r="E1134" s="8">
        <v>1</v>
      </c>
      <c r="F1134" s="7">
        <v>10</v>
      </c>
      <c r="G1134" s="8"/>
      <c r="H1134" s="9">
        <v>45012.611148298609</v>
      </c>
      <c r="I1134" s="20" t="str">
        <f>Table2[[#This Row],[StoreID]]&amp;"-"&amp;Table2[[#This Row],[OrderNumer]]</f>
        <v>4-1643</v>
      </c>
    </row>
    <row r="1135" spans="1:9" x14ac:dyDescent="0.3">
      <c r="A1135" s="19">
        <v>1643</v>
      </c>
      <c r="B1135" s="19">
        <v>4</v>
      </c>
      <c r="C1135" s="8">
        <v>33</v>
      </c>
      <c r="D1135" s="8">
        <v>4028</v>
      </c>
      <c r="E1135" s="8">
        <v>2</v>
      </c>
      <c r="F1135" s="7">
        <v>90</v>
      </c>
      <c r="G1135" s="8"/>
      <c r="H1135" s="9">
        <v>45012.611148298609</v>
      </c>
      <c r="I1135" s="20" t="str">
        <f>Table2[[#This Row],[StoreID]]&amp;"-"&amp;Table2[[#This Row],[OrderNumer]]</f>
        <v>4-1643</v>
      </c>
    </row>
    <row r="1136" spans="1:9" x14ac:dyDescent="0.3">
      <c r="A1136" s="19">
        <v>1644</v>
      </c>
      <c r="B1136" s="19">
        <v>1</v>
      </c>
      <c r="C1136" s="8">
        <v>15</v>
      </c>
      <c r="D1136" s="8">
        <v>4089</v>
      </c>
      <c r="E1136" s="8">
        <v>1</v>
      </c>
      <c r="F1136" s="7">
        <v>10</v>
      </c>
      <c r="G1136" s="8"/>
      <c r="H1136" s="9">
        <v>44969.676288657407</v>
      </c>
      <c r="I1136" s="20" t="str">
        <f>Table2[[#This Row],[StoreID]]&amp;"-"&amp;Table2[[#This Row],[OrderNumer]]</f>
        <v>1-1644</v>
      </c>
    </row>
    <row r="1137" spans="1:9" x14ac:dyDescent="0.3">
      <c r="A1137" s="19">
        <v>1644</v>
      </c>
      <c r="B1137" s="19">
        <v>1</v>
      </c>
      <c r="C1137" s="8">
        <v>15</v>
      </c>
      <c r="D1137" s="8">
        <v>4086</v>
      </c>
      <c r="E1137" s="8">
        <v>1</v>
      </c>
      <c r="F1137" s="7">
        <v>10</v>
      </c>
      <c r="G1137" s="8"/>
      <c r="H1137" s="9">
        <v>44969.676288692128</v>
      </c>
      <c r="I1137" s="20" t="str">
        <f>Table2[[#This Row],[StoreID]]&amp;"-"&amp;Table2[[#This Row],[OrderNumer]]</f>
        <v>1-1644</v>
      </c>
    </row>
    <row r="1138" spans="1:9" x14ac:dyDescent="0.3">
      <c r="A1138" s="19">
        <v>1644</v>
      </c>
      <c r="B1138" s="19">
        <v>4</v>
      </c>
      <c r="C1138" s="8">
        <v>33</v>
      </c>
      <c r="D1138" s="8">
        <v>462</v>
      </c>
      <c r="E1138" s="8">
        <v>1</v>
      </c>
      <c r="F1138" s="7">
        <v>10</v>
      </c>
      <c r="G1138" s="8"/>
      <c r="H1138" s="9">
        <v>45012.613568206019</v>
      </c>
      <c r="I1138" s="20" t="str">
        <f>Table2[[#This Row],[StoreID]]&amp;"-"&amp;Table2[[#This Row],[OrderNumer]]</f>
        <v>4-1644</v>
      </c>
    </row>
    <row r="1139" spans="1:9" x14ac:dyDescent="0.3">
      <c r="A1139" s="19">
        <v>1645</v>
      </c>
      <c r="B1139" s="19">
        <v>1</v>
      </c>
      <c r="C1139" s="8">
        <v>10</v>
      </c>
      <c r="D1139" s="8">
        <v>18</v>
      </c>
      <c r="E1139" s="8">
        <v>1</v>
      </c>
      <c r="F1139" s="7">
        <v>725</v>
      </c>
      <c r="G1139" s="8"/>
      <c r="H1139" s="9">
        <v>44969.678163576391</v>
      </c>
      <c r="I1139" s="20" t="str">
        <f>Table2[[#This Row],[StoreID]]&amp;"-"&amp;Table2[[#This Row],[OrderNumer]]</f>
        <v>1-1645</v>
      </c>
    </row>
    <row r="1140" spans="1:9" x14ac:dyDescent="0.3">
      <c r="A1140" s="19">
        <v>1645</v>
      </c>
      <c r="B1140" s="19">
        <v>4</v>
      </c>
      <c r="C1140" s="8">
        <v>33</v>
      </c>
      <c r="D1140" s="8">
        <v>4028</v>
      </c>
      <c r="E1140" s="8">
        <v>1</v>
      </c>
      <c r="F1140" s="7">
        <v>45</v>
      </c>
      <c r="G1140" s="8"/>
      <c r="H1140" s="9">
        <v>45012.621033414354</v>
      </c>
      <c r="I1140" s="20" t="str">
        <f>Table2[[#This Row],[StoreID]]&amp;"-"&amp;Table2[[#This Row],[OrderNumer]]</f>
        <v>4-1645</v>
      </c>
    </row>
    <row r="1141" spans="1:9" x14ac:dyDescent="0.3">
      <c r="A1141" s="19">
        <v>1645</v>
      </c>
      <c r="B1141" s="19">
        <v>4</v>
      </c>
      <c r="C1141" s="8">
        <v>33</v>
      </c>
      <c r="D1141" s="8">
        <v>4023</v>
      </c>
      <c r="E1141" s="8">
        <v>1</v>
      </c>
      <c r="F1141" s="7">
        <v>400</v>
      </c>
      <c r="G1141" s="8"/>
      <c r="H1141" s="9">
        <v>45012.621033449075</v>
      </c>
      <c r="I1141" s="20" t="str">
        <f>Table2[[#This Row],[StoreID]]&amp;"-"&amp;Table2[[#This Row],[OrderNumer]]</f>
        <v>4-1645</v>
      </c>
    </row>
    <row r="1142" spans="1:9" x14ac:dyDescent="0.3">
      <c r="A1142" s="19">
        <v>1646</v>
      </c>
      <c r="B1142" s="19">
        <v>1</v>
      </c>
      <c r="C1142" s="8">
        <v>9</v>
      </c>
      <c r="D1142" s="8">
        <v>4090</v>
      </c>
      <c r="E1142" s="8">
        <v>1</v>
      </c>
      <c r="F1142" s="7">
        <v>47.5</v>
      </c>
      <c r="G1142" s="8"/>
      <c r="H1142" s="9">
        <v>44969.697951504633</v>
      </c>
      <c r="I1142" s="20" t="str">
        <f>Table2[[#This Row],[StoreID]]&amp;"-"&amp;Table2[[#This Row],[OrderNumer]]</f>
        <v>1-1646</v>
      </c>
    </row>
    <row r="1143" spans="1:9" x14ac:dyDescent="0.3">
      <c r="A1143" s="19">
        <v>1646</v>
      </c>
      <c r="B1143" s="19">
        <v>1</v>
      </c>
      <c r="C1143" s="8">
        <v>9</v>
      </c>
      <c r="D1143" s="8">
        <v>4090</v>
      </c>
      <c r="E1143" s="8">
        <v>1</v>
      </c>
      <c r="F1143" s="7">
        <v>47.5</v>
      </c>
      <c r="G1143" s="8"/>
      <c r="H1143" s="9">
        <v>44969.697951539354</v>
      </c>
      <c r="I1143" s="20" t="str">
        <f>Table2[[#This Row],[StoreID]]&amp;"-"&amp;Table2[[#This Row],[OrderNumer]]</f>
        <v>1-1646</v>
      </c>
    </row>
    <row r="1144" spans="1:9" x14ac:dyDescent="0.3">
      <c r="A1144" s="19">
        <v>1646</v>
      </c>
      <c r="B1144" s="19">
        <v>4</v>
      </c>
      <c r="C1144" s="8">
        <v>33</v>
      </c>
      <c r="D1144" s="8">
        <v>462</v>
      </c>
      <c r="E1144" s="8">
        <v>1</v>
      </c>
      <c r="F1144" s="7">
        <v>10</v>
      </c>
      <c r="G1144" s="8"/>
      <c r="H1144" s="9">
        <v>45012.634373923611</v>
      </c>
      <c r="I1144" s="20" t="str">
        <f>Table2[[#This Row],[StoreID]]&amp;"-"&amp;Table2[[#This Row],[OrderNumer]]</f>
        <v>4-1646</v>
      </c>
    </row>
    <row r="1145" spans="1:9" x14ac:dyDescent="0.3">
      <c r="A1145" s="19">
        <v>1647</v>
      </c>
      <c r="B1145" s="19">
        <v>1</v>
      </c>
      <c r="C1145" s="8">
        <v>3</v>
      </c>
      <c r="D1145" s="8">
        <v>3316</v>
      </c>
      <c r="E1145" s="8">
        <v>1</v>
      </c>
      <c r="F1145" s="7">
        <v>175</v>
      </c>
      <c r="G1145" s="8"/>
      <c r="H1145" s="9">
        <v>44969.699784293982</v>
      </c>
      <c r="I1145" s="20" t="str">
        <f>Table2[[#This Row],[StoreID]]&amp;"-"&amp;Table2[[#This Row],[OrderNumer]]</f>
        <v>1-1647</v>
      </c>
    </row>
    <row r="1146" spans="1:9" x14ac:dyDescent="0.3">
      <c r="A1146" s="19">
        <v>1648</v>
      </c>
      <c r="B1146" s="19">
        <v>3</v>
      </c>
      <c r="C1146" s="8">
        <v>4</v>
      </c>
      <c r="D1146" s="8">
        <v>471</v>
      </c>
      <c r="E1146" s="8">
        <v>1</v>
      </c>
      <c r="F1146" s="7">
        <v>20</v>
      </c>
      <c r="G1146" s="8"/>
      <c r="H1146" s="9">
        <v>44973.748245486109</v>
      </c>
      <c r="I1146" s="20" t="str">
        <f>Table2[[#This Row],[StoreID]]&amp;"-"&amp;Table2[[#This Row],[OrderNumer]]</f>
        <v>3-1648</v>
      </c>
    </row>
    <row r="1147" spans="1:9" x14ac:dyDescent="0.3">
      <c r="A1147" s="19">
        <v>1648</v>
      </c>
      <c r="B1147" s="19">
        <v>3</v>
      </c>
      <c r="C1147" s="8">
        <v>4</v>
      </c>
      <c r="D1147" s="8">
        <v>471</v>
      </c>
      <c r="E1147" s="8">
        <v>1</v>
      </c>
      <c r="F1147" s="7">
        <v>20</v>
      </c>
      <c r="G1147" s="8"/>
      <c r="H1147" s="9">
        <v>44973.74824552083</v>
      </c>
      <c r="I1147" s="20" t="str">
        <f>Table2[[#This Row],[StoreID]]&amp;"-"&amp;Table2[[#This Row],[OrderNumer]]</f>
        <v>3-1648</v>
      </c>
    </row>
    <row r="1148" spans="1:9" x14ac:dyDescent="0.3">
      <c r="A1148" s="19">
        <v>1649</v>
      </c>
      <c r="B1148" s="19">
        <v>4</v>
      </c>
      <c r="C1148" s="8">
        <v>33</v>
      </c>
      <c r="D1148" s="8">
        <v>462</v>
      </c>
      <c r="E1148" s="8">
        <v>1</v>
      </c>
      <c r="F1148" s="7">
        <v>10</v>
      </c>
      <c r="G1148" s="8"/>
      <c r="H1148" s="9">
        <v>45012.676261030094</v>
      </c>
      <c r="I1148" s="20" t="str">
        <f>Table2[[#This Row],[StoreID]]&amp;"-"&amp;Table2[[#This Row],[OrderNumer]]</f>
        <v>4-1649</v>
      </c>
    </row>
    <row r="1149" spans="1:9" x14ac:dyDescent="0.3">
      <c r="A1149" s="19">
        <v>1652</v>
      </c>
      <c r="B1149" s="19">
        <v>4</v>
      </c>
      <c r="C1149" s="8">
        <v>23</v>
      </c>
      <c r="D1149" s="8">
        <v>471</v>
      </c>
      <c r="E1149" s="8">
        <v>1</v>
      </c>
      <c r="F1149" s="7">
        <v>20</v>
      </c>
      <c r="G1149" s="8"/>
      <c r="H1149" s="9">
        <v>45012.847710416667</v>
      </c>
      <c r="I1149" s="20" t="str">
        <f>Table2[[#This Row],[StoreID]]&amp;"-"&amp;Table2[[#This Row],[OrderNumer]]</f>
        <v>4-1652</v>
      </c>
    </row>
    <row r="1150" spans="1:9" x14ac:dyDescent="0.3">
      <c r="A1150" s="19">
        <v>1652</v>
      </c>
      <c r="B1150" s="19">
        <v>4</v>
      </c>
      <c r="C1150" s="8">
        <v>23</v>
      </c>
      <c r="D1150" s="8">
        <v>470</v>
      </c>
      <c r="E1150" s="8">
        <v>1</v>
      </c>
      <c r="F1150" s="7">
        <v>20</v>
      </c>
      <c r="G1150" s="8"/>
      <c r="H1150" s="9">
        <v>45012.847710416667</v>
      </c>
      <c r="I1150" s="20" t="str">
        <f>Table2[[#This Row],[StoreID]]&amp;"-"&amp;Table2[[#This Row],[OrderNumer]]</f>
        <v>4-1652</v>
      </c>
    </row>
    <row r="1151" spans="1:9" x14ac:dyDescent="0.3">
      <c r="A1151" s="19">
        <v>1652</v>
      </c>
      <c r="B1151" s="19">
        <v>4</v>
      </c>
      <c r="C1151" s="8">
        <v>23</v>
      </c>
      <c r="D1151" s="8">
        <v>457</v>
      </c>
      <c r="E1151" s="8">
        <v>1</v>
      </c>
      <c r="F1151" s="7">
        <v>287.5</v>
      </c>
      <c r="G1151" s="8"/>
      <c r="H1151" s="9">
        <v>45012.847710416667</v>
      </c>
      <c r="I1151" s="20" t="str">
        <f>Table2[[#This Row],[StoreID]]&amp;"-"&amp;Table2[[#This Row],[OrderNumer]]</f>
        <v>4-1652</v>
      </c>
    </row>
    <row r="1152" spans="1:9" x14ac:dyDescent="0.3">
      <c r="A1152" s="19">
        <v>1652</v>
      </c>
      <c r="B1152" s="19">
        <v>4</v>
      </c>
      <c r="C1152" s="8">
        <v>23</v>
      </c>
      <c r="D1152" s="8">
        <v>475</v>
      </c>
      <c r="E1152" s="8">
        <v>1</v>
      </c>
      <c r="F1152" s="7">
        <v>50</v>
      </c>
      <c r="G1152" s="8"/>
      <c r="H1152" s="9">
        <v>45012.847710416667</v>
      </c>
      <c r="I1152" s="20" t="str">
        <f>Table2[[#This Row],[StoreID]]&amp;"-"&amp;Table2[[#This Row],[OrderNumer]]</f>
        <v>4-1652</v>
      </c>
    </row>
    <row r="1153" spans="1:9" x14ac:dyDescent="0.3">
      <c r="A1153" s="19">
        <v>1653</v>
      </c>
      <c r="B1153" s="19">
        <v>3</v>
      </c>
      <c r="C1153" s="8">
        <v>4</v>
      </c>
      <c r="D1153" s="8">
        <v>1098</v>
      </c>
      <c r="E1153" s="8">
        <v>1</v>
      </c>
      <c r="F1153" s="7">
        <v>187.5</v>
      </c>
      <c r="G1153" s="8"/>
      <c r="H1153" s="9">
        <v>44973.768182835651</v>
      </c>
      <c r="I1153" s="20" t="str">
        <f>Table2[[#This Row],[StoreID]]&amp;"-"&amp;Table2[[#This Row],[OrderNumer]]</f>
        <v>3-1653</v>
      </c>
    </row>
    <row r="1154" spans="1:9" x14ac:dyDescent="0.3">
      <c r="A1154" s="19">
        <v>1653</v>
      </c>
      <c r="B1154" s="19">
        <v>3</v>
      </c>
      <c r="C1154" s="8">
        <v>4</v>
      </c>
      <c r="D1154" s="8">
        <v>1098</v>
      </c>
      <c r="E1154" s="8">
        <v>1</v>
      </c>
      <c r="F1154" s="7">
        <v>187.5</v>
      </c>
      <c r="G1154" s="8"/>
      <c r="H1154" s="9">
        <v>44973.768182835651</v>
      </c>
      <c r="I1154" s="20" t="str">
        <f>Table2[[#This Row],[StoreID]]&amp;"-"&amp;Table2[[#This Row],[OrderNumer]]</f>
        <v>3-1653</v>
      </c>
    </row>
    <row r="1155" spans="1:9" x14ac:dyDescent="0.3">
      <c r="A1155" s="19">
        <v>1653</v>
      </c>
      <c r="B1155" s="19">
        <v>3</v>
      </c>
      <c r="C1155" s="8">
        <v>4</v>
      </c>
      <c r="D1155" s="8">
        <v>1098</v>
      </c>
      <c r="E1155" s="8">
        <v>1</v>
      </c>
      <c r="F1155" s="7">
        <v>187.5</v>
      </c>
      <c r="G1155" s="8"/>
      <c r="H1155" s="9">
        <v>44973.768182835651</v>
      </c>
      <c r="I1155" s="20" t="str">
        <f>Table2[[#This Row],[StoreID]]&amp;"-"&amp;Table2[[#This Row],[OrderNumer]]</f>
        <v>3-1653</v>
      </c>
    </row>
    <row r="1156" spans="1:9" x14ac:dyDescent="0.3">
      <c r="A1156" s="19">
        <v>1653</v>
      </c>
      <c r="B1156" s="19">
        <v>4</v>
      </c>
      <c r="C1156" s="8">
        <v>23</v>
      </c>
      <c r="D1156" s="8">
        <v>474</v>
      </c>
      <c r="E1156" s="8">
        <v>1</v>
      </c>
      <c r="F1156" s="7">
        <v>50</v>
      </c>
      <c r="G1156" s="8"/>
      <c r="H1156" s="9">
        <v>45012.878720057874</v>
      </c>
      <c r="I1156" s="20" t="str">
        <f>Table2[[#This Row],[StoreID]]&amp;"-"&amp;Table2[[#This Row],[OrderNumer]]</f>
        <v>4-1653</v>
      </c>
    </row>
    <row r="1157" spans="1:9" x14ac:dyDescent="0.3">
      <c r="A1157" s="19">
        <v>1661</v>
      </c>
      <c r="B1157" s="19">
        <v>4</v>
      </c>
      <c r="C1157" s="8">
        <v>33</v>
      </c>
      <c r="D1157" s="8">
        <v>460</v>
      </c>
      <c r="E1157" s="8">
        <v>1</v>
      </c>
      <c r="F1157" s="7">
        <v>75</v>
      </c>
      <c r="G1157" s="8"/>
      <c r="H1157" s="9">
        <v>45013.455172141206</v>
      </c>
      <c r="I1157" s="20" t="str">
        <f>Table2[[#This Row],[StoreID]]&amp;"-"&amp;Table2[[#This Row],[OrderNumer]]</f>
        <v>4-1661</v>
      </c>
    </row>
    <row r="1158" spans="1:9" x14ac:dyDescent="0.3">
      <c r="A1158" s="19">
        <v>1661</v>
      </c>
      <c r="B1158" s="19">
        <v>4</v>
      </c>
      <c r="C1158" s="8">
        <v>33</v>
      </c>
      <c r="D1158" s="8">
        <v>385</v>
      </c>
      <c r="E1158" s="8">
        <v>1</v>
      </c>
      <c r="F1158" s="7">
        <v>197.5</v>
      </c>
      <c r="G1158" s="8"/>
      <c r="H1158" s="9">
        <v>45013.455172534719</v>
      </c>
      <c r="I1158" s="20" t="str">
        <f>Table2[[#This Row],[StoreID]]&amp;"-"&amp;Table2[[#This Row],[OrderNumer]]</f>
        <v>4-1661</v>
      </c>
    </row>
    <row r="1159" spans="1:9" x14ac:dyDescent="0.3">
      <c r="A1159" s="19">
        <v>1662</v>
      </c>
      <c r="B1159" s="19">
        <v>1</v>
      </c>
      <c r="C1159" s="8">
        <v>15</v>
      </c>
      <c r="D1159" s="8">
        <v>4090</v>
      </c>
      <c r="E1159" s="8">
        <v>1</v>
      </c>
      <c r="F1159" s="7">
        <v>47.5</v>
      </c>
      <c r="G1159" s="8"/>
      <c r="H1159" s="9">
        <v>44969.890350266207</v>
      </c>
      <c r="I1159" s="20" t="str">
        <f>Table2[[#This Row],[StoreID]]&amp;"-"&amp;Table2[[#This Row],[OrderNumer]]</f>
        <v>1-1662</v>
      </c>
    </row>
    <row r="1160" spans="1:9" x14ac:dyDescent="0.3">
      <c r="A1160" s="19">
        <v>1663</v>
      </c>
      <c r="B1160" s="19">
        <v>4</v>
      </c>
      <c r="C1160" s="8">
        <v>2</v>
      </c>
      <c r="D1160" s="8">
        <v>3623</v>
      </c>
      <c r="E1160" s="8">
        <v>1</v>
      </c>
      <c r="F1160" s="7">
        <v>799.5</v>
      </c>
      <c r="G1160" s="8"/>
      <c r="H1160" s="9">
        <v>45013.547949074076</v>
      </c>
      <c r="I1160" s="20" t="str">
        <f>Table2[[#This Row],[StoreID]]&amp;"-"&amp;Table2[[#This Row],[OrderNumer]]</f>
        <v>4-1663</v>
      </c>
    </row>
    <row r="1161" spans="1:9" x14ac:dyDescent="0.3">
      <c r="A1161" s="19">
        <v>1667</v>
      </c>
      <c r="B1161" s="19">
        <v>4</v>
      </c>
      <c r="C1161" s="8">
        <v>33</v>
      </c>
      <c r="D1161" s="8">
        <v>4025</v>
      </c>
      <c r="E1161" s="8">
        <v>1</v>
      </c>
      <c r="F1161" s="7">
        <v>175</v>
      </c>
      <c r="G1161" s="8"/>
      <c r="H1161" s="9">
        <v>45013.594815891207</v>
      </c>
      <c r="I1161" s="20" t="str">
        <f>Table2[[#This Row],[StoreID]]&amp;"-"&amp;Table2[[#This Row],[OrderNumer]]</f>
        <v>4-1667</v>
      </c>
    </row>
    <row r="1162" spans="1:9" x14ac:dyDescent="0.3">
      <c r="A1162" s="19">
        <v>1668</v>
      </c>
      <c r="B1162" s="19">
        <v>4</v>
      </c>
      <c r="C1162" s="8">
        <v>2</v>
      </c>
      <c r="D1162" s="8">
        <v>471</v>
      </c>
      <c r="E1162" s="8">
        <v>1</v>
      </c>
      <c r="F1162" s="7">
        <v>20</v>
      </c>
      <c r="G1162" s="8"/>
      <c r="H1162" s="9">
        <v>45013.610035185186</v>
      </c>
      <c r="I1162" s="20" t="str">
        <f>Table2[[#This Row],[StoreID]]&amp;"-"&amp;Table2[[#This Row],[OrderNumer]]</f>
        <v>4-1668</v>
      </c>
    </row>
    <row r="1163" spans="1:9" x14ac:dyDescent="0.3">
      <c r="A1163" s="19">
        <v>1669</v>
      </c>
      <c r="B1163" s="19">
        <v>4</v>
      </c>
      <c r="C1163" s="8">
        <v>33</v>
      </c>
      <c r="D1163" s="8">
        <v>470</v>
      </c>
      <c r="E1163" s="8">
        <v>1</v>
      </c>
      <c r="F1163" s="7">
        <v>20</v>
      </c>
      <c r="G1163" s="8"/>
      <c r="H1163" s="9">
        <v>45013.616815856483</v>
      </c>
      <c r="I1163" s="20" t="str">
        <f>Table2[[#This Row],[StoreID]]&amp;"-"&amp;Table2[[#This Row],[OrderNumer]]</f>
        <v>4-1669</v>
      </c>
    </row>
    <row r="1164" spans="1:9" x14ac:dyDescent="0.3">
      <c r="A1164" s="19">
        <v>1669</v>
      </c>
      <c r="B1164" s="19">
        <v>4</v>
      </c>
      <c r="C1164" s="8">
        <v>33</v>
      </c>
      <c r="D1164" s="8">
        <v>470</v>
      </c>
      <c r="E1164" s="8">
        <v>1</v>
      </c>
      <c r="F1164" s="7">
        <v>20</v>
      </c>
      <c r="G1164" s="8"/>
      <c r="H1164" s="9">
        <v>45013.616815856483</v>
      </c>
      <c r="I1164" s="20" t="str">
        <f>Table2[[#This Row],[StoreID]]&amp;"-"&amp;Table2[[#This Row],[OrderNumer]]</f>
        <v>4-1669</v>
      </c>
    </row>
    <row r="1165" spans="1:9" x14ac:dyDescent="0.3">
      <c r="A1165" s="19">
        <v>1669</v>
      </c>
      <c r="B1165" s="19">
        <v>4</v>
      </c>
      <c r="C1165" s="8">
        <v>33</v>
      </c>
      <c r="D1165" s="8">
        <v>4090</v>
      </c>
      <c r="E1165" s="8">
        <v>1</v>
      </c>
      <c r="F1165" s="7">
        <v>47.5</v>
      </c>
      <c r="G1165" s="8"/>
      <c r="H1165" s="9">
        <v>45013.616815856483</v>
      </c>
      <c r="I1165" s="20" t="str">
        <f>Table2[[#This Row],[StoreID]]&amp;"-"&amp;Table2[[#This Row],[OrderNumer]]</f>
        <v>4-1669</v>
      </c>
    </row>
    <row r="1166" spans="1:9" x14ac:dyDescent="0.3">
      <c r="A1166" s="19">
        <v>1670</v>
      </c>
      <c r="B1166" s="19">
        <v>4</v>
      </c>
      <c r="C1166" s="8">
        <v>33</v>
      </c>
      <c r="D1166" s="8">
        <v>476</v>
      </c>
      <c r="E1166" s="8">
        <v>1</v>
      </c>
      <c r="F1166" s="7">
        <v>30</v>
      </c>
      <c r="G1166" s="8"/>
      <c r="H1166" s="9">
        <v>45013.622912037034</v>
      </c>
      <c r="I1166" s="20" t="str">
        <f>Table2[[#This Row],[StoreID]]&amp;"-"&amp;Table2[[#This Row],[OrderNumer]]</f>
        <v>4-1670</v>
      </c>
    </row>
    <row r="1167" spans="1:9" x14ac:dyDescent="0.3">
      <c r="A1167" s="19">
        <v>1670</v>
      </c>
      <c r="B1167" s="19">
        <v>4</v>
      </c>
      <c r="C1167" s="8">
        <v>33</v>
      </c>
      <c r="D1167" s="8">
        <v>462</v>
      </c>
      <c r="E1167" s="8">
        <v>2</v>
      </c>
      <c r="F1167" s="7">
        <v>20</v>
      </c>
      <c r="G1167" s="8"/>
      <c r="H1167" s="9">
        <v>45013.622912037034</v>
      </c>
      <c r="I1167" s="20" t="str">
        <f>Table2[[#This Row],[StoreID]]&amp;"-"&amp;Table2[[#This Row],[OrderNumer]]</f>
        <v>4-1670</v>
      </c>
    </row>
    <row r="1168" spans="1:9" x14ac:dyDescent="0.3">
      <c r="A1168" s="19">
        <v>1671</v>
      </c>
      <c r="B1168" s="19">
        <v>4</v>
      </c>
      <c r="C1168" s="8">
        <v>33</v>
      </c>
      <c r="D1168" s="8">
        <v>4023</v>
      </c>
      <c r="E1168" s="8">
        <v>1</v>
      </c>
      <c r="F1168" s="7">
        <v>400</v>
      </c>
      <c r="G1168" s="8"/>
      <c r="H1168" s="9">
        <v>45013.631990775466</v>
      </c>
      <c r="I1168" s="20" t="str">
        <f>Table2[[#This Row],[StoreID]]&amp;"-"&amp;Table2[[#This Row],[OrderNumer]]</f>
        <v>4-1671</v>
      </c>
    </row>
    <row r="1169" spans="1:9" x14ac:dyDescent="0.3">
      <c r="A1169" s="19">
        <v>1674</v>
      </c>
      <c r="B1169" s="19">
        <v>4</v>
      </c>
      <c r="C1169" s="8">
        <v>33</v>
      </c>
      <c r="D1169" s="8">
        <v>18</v>
      </c>
      <c r="E1169" s="8">
        <v>1</v>
      </c>
      <c r="F1169" s="7">
        <v>725</v>
      </c>
      <c r="G1169" s="8"/>
      <c r="H1169" s="9">
        <v>45013.649757488427</v>
      </c>
      <c r="I1169" s="20" t="str">
        <f>Table2[[#This Row],[StoreID]]&amp;"-"&amp;Table2[[#This Row],[OrderNumer]]</f>
        <v>4-1674</v>
      </c>
    </row>
    <row r="1170" spans="1:9" x14ac:dyDescent="0.3">
      <c r="A1170" s="19">
        <v>1674</v>
      </c>
      <c r="B1170" s="19">
        <v>4</v>
      </c>
      <c r="C1170" s="8">
        <v>33</v>
      </c>
      <c r="D1170" s="8">
        <v>2</v>
      </c>
      <c r="E1170" s="8">
        <v>1</v>
      </c>
      <c r="F1170" s="7">
        <v>297.5</v>
      </c>
      <c r="G1170" s="8"/>
      <c r="H1170" s="9">
        <v>45013.649757488427</v>
      </c>
      <c r="I1170" s="20" t="str">
        <f>Table2[[#This Row],[StoreID]]&amp;"-"&amp;Table2[[#This Row],[OrderNumer]]</f>
        <v>4-1674</v>
      </c>
    </row>
    <row r="1171" spans="1:9" x14ac:dyDescent="0.3">
      <c r="A1171" s="19">
        <v>1675</v>
      </c>
      <c r="B1171" s="19">
        <v>4</v>
      </c>
      <c r="C1171" s="8">
        <v>2</v>
      </c>
      <c r="D1171" s="8">
        <v>4023</v>
      </c>
      <c r="E1171" s="8">
        <v>1</v>
      </c>
      <c r="F1171" s="7">
        <v>400</v>
      </c>
      <c r="G1171" s="8"/>
      <c r="H1171" s="9">
        <v>45013.653390312502</v>
      </c>
      <c r="I1171" s="20" t="str">
        <f>Table2[[#This Row],[StoreID]]&amp;"-"&amp;Table2[[#This Row],[OrderNumer]]</f>
        <v>4-1675</v>
      </c>
    </row>
    <row r="1172" spans="1:9" x14ac:dyDescent="0.3">
      <c r="A1172" s="19">
        <v>1676</v>
      </c>
      <c r="B1172" s="19">
        <v>1</v>
      </c>
      <c r="C1172" s="8">
        <v>2</v>
      </c>
      <c r="D1172" s="8">
        <v>620</v>
      </c>
      <c r="E1172" s="8">
        <v>1</v>
      </c>
      <c r="F1172" s="7">
        <v>225</v>
      </c>
      <c r="G1172" s="8"/>
      <c r="H1172" s="9">
        <v>44970.633527118058</v>
      </c>
      <c r="I1172" s="20" t="str">
        <f>Table2[[#This Row],[StoreID]]&amp;"-"&amp;Table2[[#This Row],[OrderNumer]]</f>
        <v>1-1676</v>
      </c>
    </row>
    <row r="1173" spans="1:9" x14ac:dyDescent="0.3">
      <c r="A1173" s="19">
        <v>1676</v>
      </c>
      <c r="B1173" s="19">
        <v>1</v>
      </c>
      <c r="C1173" s="8">
        <v>2</v>
      </c>
      <c r="D1173" s="8">
        <v>622</v>
      </c>
      <c r="E1173" s="8">
        <v>1</v>
      </c>
      <c r="F1173" s="7">
        <v>225</v>
      </c>
      <c r="G1173" s="8"/>
      <c r="H1173" s="9">
        <v>44970.633527164355</v>
      </c>
      <c r="I1173" s="20" t="str">
        <f>Table2[[#This Row],[StoreID]]&amp;"-"&amp;Table2[[#This Row],[OrderNumer]]</f>
        <v>1-1676</v>
      </c>
    </row>
    <row r="1174" spans="1:9" x14ac:dyDescent="0.3">
      <c r="A1174" s="19">
        <v>1676</v>
      </c>
      <c r="B1174" s="19">
        <v>1</v>
      </c>
      <c r="C1174" s="8">
        <v>2</v>
      </c>
      <c r="D1174" s="8">
        <v>602</v>
      </c>
      <c r="E1174" s="8">
        <v>1</v>
      </c>
      <c r="F1174" s="7">
        <v>247.5</v>
      </c>
      <c r="G1174" s="8"/>
      <c r="H1174" s="9">
        <v>44970.633527199076</v>
      </c>
      <c r="I1174" s="20" t="str">
        <f>Table2[[#This Row],[StoreID]]&amp;"-"&amp;Table2[[#This Row],[OrderNumer]]</f>
        <v>1-1676</v>
      </c>
    </row>
    <row r="1175" spans="1:9" x14ac:dyDescent="0.3">
      <c r="A1175" s="19">
        <v>1676</v>
      </c>
      <c r="B1175" s="19">
        <v>1</v>
      </c>
      <c r="C1175" s="8">
        <v>2</v>
      </c>
      <c r="D1175" s="8">
        <v>3307</v>
      </c>
      <c r="E1175" s="8">
        <v>1</v>
      </c>
      <c r="F1175" s="7">
        <v>97.5</v>
      </c>
      <c r="G1175" s="8"/>
      <c r="H1175" s="9">
        <v>44970.633527743055</v>
      </c>
      <c r="I1175" s="20" t="str">
        <f>Table2[[#This Row],[StoreID]]&amp;"-"&amp;Table2[[#This Row],[OrderNumer]]</f>
        <v>1-1676</v>
      </c>
    </row>
    <row r="1176" spans="1:9" x14ac:dyDescent="0.3">
      <c r="A1176" s="19">
        <v>1676</v>
      </c>
      <c r="B1176" s="19">
        <v>1</v>
      </c>
      <c r="C1176" s="8">
        <v>2</v>
      </c>
      <c r="D1176" s="8">
        <v>16</v>
      </c>
      <c r="E1176" s="8">
        <v>3</v>
      </c>
      <c r="F1176" s="7">
        <v>675</v>
      </c>
      <c r="G1176" s="8"/>
      <c r="H1176" s="9">
        <v>44970.633527465281</v>
      </c>
      <c r="I1176" s="20" t="str">
        <f>Table2[[#This Row],[StoreID]]&amp;"-"&amp;Table2[[#This Row],[OrderNumer]]</f>
        <v>1-1676</v>
      </c>
    </row>
    <row r="1177" spans="1:9" x14ac:dyDescent="0.3">
      <c r="A1177" s="19">
        <v>1676</v>
      </c>
      <c r="B1177" s="19">
        <v>1</v>
      </c>
      <c r="C1177" s="8">
        <v>2</v>
      </c>
      <c r="D1177" s="8">
        <v>11</v>
      </c>
      <c r="E1177" s="8">
        <v>3</v>
      </c>
      <c r="F1177" s="7">
        <v>675</v>
      </c>
      <c r="G1177" s="8"/>
      <c r="H1177" s="9">
        <v>44970.633527511571</v>
      </c>
      <c r="I1177" s="20" t="str">
        <f>Table2[[#This Row],[StoreID]]&amp;"-"&amp;Table2[[#This Row],[OrderNumer]]</f>
        <v>1-1676</v>
      </c>
    </row>
    <row r="1178" spans="1:9" x14ac:dyDescent="0.3">
      <c r="A1178" s="19">
        <v>1677</v>
      </c>
      <c r="B1178" s="19">
        <v>4</v>
      </c>
      <c r="C1178" s="8">
        <v>33</v>
      </c>
      <c r="D1178" s="8">
        <v>4028</v>
      </c>
      <c r="E1178" s="8">
        <v>2</v>
      </c>
      <c r="F1178" s="7">
        <v>90</v>
      </c>
      <c r="G1178" s="8"/>
      <c r="H1178" s="9">
        <v>45013.657582141204</v>
      </c>
      <c r="I1178" s="20" t="str">
        <f>Table2[[#This Row],[StoreID]]&amp;"-"&amp;Table2[[#This Row],[OrderNumer]]</f>
        <v>4-1677</v>
      </c>
    </row>
    <row r="1179" spans="1:9" x14ac:dyDescent="0.3">
      <c r="A1179" s="19">
        <v>1680</v>
      </c>
      <c r="B1179" s="19">
        <v>4</v>
      </c>
      <c r="C1179" s="8">
        <v>23</v>
      </c>
      <c r="D1179" s="8">
        <v>3421</v>
      </c>
      <c r="E1179" s="8">
        <v>1</v>
      </c>
      <c r="F1179" s="7">
        <v>699.5</v>
      </c>
      <c r="G1179" s="8"/>
      <c r="H1179" s="9">
        <v>45013.874055289351</v>
      </c>
      <c r="I1179" s="20" t="str">
        <f>Table2[[#This Row],[StoreID]]&amp;"-"&amp;Table2[[#This Row],[OrderNumer]]</f>
        <v>4-1680</v>
      </c>
    </row>
    <row r="1180" spans="1:9" x14ac:dyDescent="0.3">
      <c r="A1180" s="19">
        <v>1681</v>
      </c>
      <c r="B1180" s="19">
        <v>4</v>
      </c>
      <c r="C1180" s="8">
        <v>23</v>
      </c>
      <c r="D1180" s="8">
        <v>4028</v>
      </c>
      <c r="E1180" s="8">
        <v>1</v>
      </c>
      <c r="F1180" s="7">
        <v>45</v>
      </c>
      <c r="G1180" s="8"/>
      <c r="H1180" s="9">
        <v>45013.877311076387</v>
      </c>
      <c r="I1180" s="20" t="str">
        <f>Table2[[#This Row],[StoreID]]&amp;"-"&amp;Table2[[#This Row],[OrderNumer]]</f>
        <v>4-1681</v>
      </c>
    </row>
    <row r="1181" spans="1:9" x14ac:dyDescent="0.3">
      <c r="A1181" s="19">
        <v>1681</v>
      </c>
      <c r="B1181" s="19">
        <v>4</v>
      </c>
      <c r="C1181" s="8">
        <v>23</v>
      </c>
      <c r="D1181" s="8">
        <v>4028</v>
      </c>
      <c r="E1181" s="8">
        <v>1</v>
      </c>
      <c r="F1181" s="7">
        <v>45</v>
      </c>
      <c r="G1181" s="8"/>
      <c r="H1181" s="9">
        <v>45013.877311111108</v>
      </c>
      <c r="I1181" s="20" t="str">
        <f>Table2[[#This Row],[StoreID]]&amp;"-"&amp;Table2[[#This Row],[OrderNumer]]</f>
        <v>4-1681</v>
      </c>
    </row>
    <row r="1182" spans="1:9" x14ac:dyDescent="0.3">
      <c r="A1182" s="19">
        <v>1682</v>
      </c>
      <c r="B1182" s="19">
        <v>1</v>
      </c>
      <c r="C1182" s="8">
        <v>10</v>
      </c>
      <c r="D1182" s="8">
        <v>3268</v>
      </c>
      <c r="E1182" s="8">
        <v>1</v>
      </c>
      <c r="F1182" s="7">
        <v>12.5</v>
      </c>
      <c r="G1182" s="8"/>
      <c r="H1182" s="9">
        <v>44970.661289467593</v>
      </c>
      <c r="I1182" s="20" t="str">
        <f>Table2[[#This Row],[StoreID]]&amp;"-"&amp;Table2[[#This Row],[OrderNumer]]</f>
        <v>1-1682</v>
      </c>
    </row>
    <row r="1183" spans="1:9" x14ac:dyDescent="0.3">
      <c r="A1183" s="19">
        <v>1683</v>
      </c>
      <c r="B1183" s="19">
        <v>1</v>
      </c>
      <c r="C1183" s="8">
        <v>14</v>
      </c>
      <c r="D1183" s="8">
        <v>602</v>
      </c>
      <c r="E1183" s="8">
        <v>1</v>
      </c>
      <c r="F1183" s="7">
        <v>247.5</v>
      </c>
      <c r="G1183" s="8"/>
      <c r="H1183" s="9">
        <v>44970.664153900463</v>
      </c>
      <c r="I1183" s="20" t="str">
        <f>Table2[[#This Row],[StoreID]]&amp;"-"&amp;Table2[[#This Row],[OrderNumer]]</f>
        <v>1-1683</v>
      </c>
    </row>
    <row r="1184" spans="1:9" x14ac:dyDescent="0.3">
      <c r="A1184" s="19">
        <v>1686</v>
      </c>
      <c r="B1184" s="19">
        <v>1</v>
      </c>
      <c r="C1184" s="8">
        <v>5</v>
      </c>
      <c r="D1184" s="8">
        <v>3313</v>
      </c>
      <c r="E1184" s="8">
        <v>1</v>
      </c>
      <c r="F1184" s="7">
        <v>137.5</v>
      </c>
      <c r="G1184" s="8"/>
      <c r="H1184" s="9">
        <v>44970.675467013891</v>
      </c>
      <c r="I1184" s="20" t="str">
        <f>Table2[[#This Row],[StoreID]]&amp;"-"&amp;Table2[[#This Row],[OrderNumer]]</f>
        <v>1-1686</v>
      </c>
    </row>
    <row r="1185" spans="1:9" x14ac:dyDescent="0.3">
      <c r="A1185" s="19">
        <v>1686</v>
      </c>
      <c r="B1185" s="19">
        <v>3</v>
      </c>
      <c r="C1185" s="8">
        <v>4</v>
      </c>
      <c r="D1185" s="8">
        <v>2813</v>
      </c>
      <c r="E1185" s="8">
        <v>1</v>
      </c>
      <c r="F1185" s="7">
        <v>725</v>
      </c>
      <c r="G1185" s="8"/>
      <c r="H1185" s="9">
        <v>44974.557478159724</v>
      </c>
      <c r="I1185" s="20" t="str">
        <f>Table2[[#This Row],[StoreID]]&amp;"-"&amp;Table2[[#This Row],[OrderNumer]]</f>
        <v>3-1686</v>
      </c>
    </row>
    <row r="1186" spans="1:9" x14ac:dyDescent="0.3">
      <c r="A1186" s="19">
        <v>1690</v>
      </c>
      <c r="B1186" s="19">
        <v>4</v>
      </c>
      <c r="C1186" s="8">
        <v>2</v>
      </c>
      <c r="D1186" s="8">
        <v>643</v>
      </c>
      <c r="E1186" s="8">
        <v>1</v>
      </c>
      <c r="F1186" s="7">
        <v>125</v>
      </c>
      <c r="G1186" s="8"/>
      <c r="H1186" s="9">
        <v>45014.642498148147</v>
      </c>
      <c r="I1186" s="20" t="str">
        <f>Table2[[#This Row],[StoreID]]&amp;"-"&amp;Table2[[#This Row],[OrderNumer]]</f>
        <v>4-1690</v>
      </c>
    </row>
    <row r="1187" spans="1:9" x14ac:dyDescent="0.3">
      <c r="A1187" s="19">
        <v>1690</v>
      </c>
      <c r="B1187" s="19">
        <v>4</v>
      </c>
      <c r="C1187" s="8">
        <v>2</v>
      </c>
      <c r="D1187" s="8">
        <v>471</v>
      </c>
      <c r="E1187" s="8">
        <v>2</v>
      </c>
      <c r="F1187" s="7">
        <v>40</v>
      </c>
      <c r="G1187" s="8"/>
      <c r="H1187" s="9">
        <v>45014.642498182868</v>
      </c>
      <c r="I1187" s="20" t="str">
        <f>Table2[[#This Row],[StoreID]]&amp;"-"&amp;Table2[[#This Row],[OrderNumer]]</f>
        <v>4-1690</v>
      </c>
    </row>
    <row r="1188" spans="1:9" x14ac:dyDescent="0.3">
      <c r="A1188" s="19">
        <v>1691</v>
      </c>
      <c r="B1188" s="19">
        <v>4</v>
      </c>
      <c r="C1188" s="8">
        <v>33</v>
      </c>
      <c r="D1188" s="8">
        <v>4091</v>
      </c>
      <c r="E1188" s="8">
        <v>1</v>
      </c>
      <c r="F1188" s="7">
        <v>25</v>
      </c>
      <c r="G1188" s="8"/>
      <c r="H1188" s="9">
        <v>45014.646169594911</v>
      </c>
      <c r="I1188" s="20" t="str">
        <f>Table2[[#This Row],[StoreID]]&amp;"-"&amp;Table2[[#This Row],[OrderNumer]]</f>
        <v>4-1691</v>
      </c>
    </row>
    <row r="1189" spans="1:9" x14ac:dyDescent="0.3">
      <c r="A1189" s="19">
        <v>1693</v>
      </c>
      <c r="B1189" s="19">
        <v>4</v>
      </c>
      <c r="C1189" s="8">
        <v>2</v>
      </c>
      <c r="D1189" s="8">
        <v>458</v>
      </c>
      <c r="E1189" s="8">
        <v>1</v>
      </c>
      <c r="F1189" s="7">
        <v>200</v>
      </c>
      <c r="G1189" s="8"/>
      <c r="H1189" s="9">
        <v>45014.678989039348</v>
      </c>
      <c r="I1189" s="20" t="str">
        <f>Table2[[#This Row],[StoreID]]&amp;"-"&amp;Table2[[#This Row],[OrderNumer]]</f>
        <v>4-1693</v>
      </c>
    </row>
    <row r="1190" spans="1:9" x14ac:dyDescent="0.3">
      <c r="A1190" s="19">
        <v>1693</v>
      </c>
      <c r="B1190" s="19">
        <v>4</v>
      </c>
      <c r="C1190" s="8">
        <v>33</v>
      </c>
      <c r="D1190" s="8">
        <v>474</v>
      </c>
      <c r="E1190" s="8">
        <v>1</v>
      </c>
      <c r="F1190" s="7">
        <v>50</v>
      </c>
      <c r="G1190" s="8"/>
      <c r="H1190" s="9">
        <v>45014.678989039348</v>
      </c>
      <c r="I1190" s="20" t="str">
        <f>Table2[[#This Row],[StoreID]]&amp;"-"&amp;Table2[[#This Row],[OrderNumer]]</f>
        <v>4-1693</v>
      </c>
    </row>
    <row r="1191" spans="1:9" x14ac:dyDescent="0.3">
      <c r="A1191" s="19">
        <v>1694</v>
      </c>
      <c r="B1191" s="19">
        <v>1</v>
      </c>
      <c r="C1191" s="8">
        <v>10</v>
      </c>
      <c r="D1191" s="8">
        <v>4090</v>
      </c>
      <c r="E1191" s="8">
        <v>4</v>
      </c>
      <c r="F1191" s="7">
        <v>190</v>
      </c>
      <c r="G1191" s="8"/>
      <c r="H1191" s="9">
        <v>44970.747368865741</v>
      </c>
      <c r="I1191" s="20" t="str">
        <f>Table2[[#This Row],[StoreID]]&amp;"-"&amp;Table2[[#This Row],[OrderNumer]]</f>
        <v>1-1694</v>
      </c>
    </row>
    <row r="1192" spans="1:9" x14ac:dyDescent="0.3">
      <c r="A1192" s="19">
        <v>1695</v>
      </c>
      <c r="B1192" s="19">
        <v>1</v>
      </c>
      <c r="C1192" s="8">
        <v>14</v>
      </c>
      <c r="D1192" s="8">
        <v>4202</v>
      </c>
      <c r="E1192" s="8">
        <v>1</v>
      </c>
      <c r="F1192" s="7">
        <v>2.5</v>
      </c>
      <c r="G1192" s="8"/>
      <c r="H1192" s="9">
        <v>44970.759409178238</v>
      </c>
      <c r="I1192" s="20" t="str">
        <f>Table2[[#This Row],[StoreID]]&amp;"-"&amp;Table2[[#This Row],[OrderNumer]]</f>
        <v>1-1695</v>
      </c>
    </row>
    <row r="1193" spans="1:9" x14ac:dyDescent="0.3">
      <c r="A1193" s="19">
        <v>1698</v>
      </c>
      <c r="B1193" s="19">
        <v>1</v>
      </c>
      <c r="C1193" s="8">
        <v>10</v>
      </c>
      <c r="D1193" s="8">
        <v>610</v>
      </c>
      <c r="E1193" s="8">
        <v>1</v>
      </c>
      <c r="F1193" s="7">
        <v>627.5</v>
      </c>
      <c r="G1193" s="8"/>
      <c r="H1193" s="9">
        <v>44970.779638078704</v>
      </c>
      <c r="I1193" s="20" t="str">
        <f>Table2[[#This Row],[StoreID]]&amp;"-"&amp;Table2[[#This Row],[OrderNumer]]</f>
        <v>1-1698</v>
      </c>
    </row>
    <row r="1194" spans="1:9" x14ac:dyDescent="0.3">
      <c r="A1194" s="19">
        <v>1698</v>
      </c>
      <c r="B1194" s="19">
        <v>1</v>
      </c>
      <c r="C1194" s="8">
        <v>10</v>
      </c>
      <c r="D1194" s="8">
        <v>18</v>
      </c>
      <c r="E1194" s="8">
        <v>1</v>
      </c>
      <c r="F1194" s="7">
        <v>725</v>
      </c>
      <c r="G1194" s="8"/>
      <c r="H1194" s="9">
        <v>44970.779638194443</v>
      </c>
      <c r="I1194" s="20" t="str">
        <f>Table2[[#This Row],[StoreID]]&amp;"-"&amp;Table2[[#This Row],[OrderNumer]]</f>
        <v>1-1698</v>
      </c>
    </row>
    <row r="1195" spans="1:9" x14ac:dyDescent="0.3">
      <c r="A1195" s="19">
        <v>1698</v>
      </c>
      <c r="B1195" s="19">
        <v>1</v>
      </c>
      <c r="C1195" s="8">
        <v>10</v>
      </c>
      <c r="D1195" s="8">
        <v>645</v>
      </c>
      <c r="E1195" s="8">
        <v>1</v>
      </c>
      <c r="F1195" s="7">
        <v>97.5</v>
      </c>
      <c r="G1195" s="8"/>
      <c r="H1195" s="9">
        <v>44970.779638194443</v>
      </c>
      <c r="I1195" s="20" t="str">
        <f>Table2[[#This Row],[StoreID]]&amp;"-"&amp;Table2[[#This Row],[OrderNumer]]</f>
        <v>1-1698</v>
      </c>
    </row>
    <row r="1196" spans="1:9" x14ac:dyDescent="0.3">
      <c r="A1196" s="19">
        <v>1704</v>
      </c>
      <c r="B1196" s="19">
        <v>3</v>
      </c>
      <c r="C1196" s="8">
        <v>4</v>
      </c>
      <c r="D1196" s="8">
        <v>3374</v>
      </c>
      <c r="E1196" s="8">
        <v>1</v>
      </c>
      <c r="F1196" s="7">
        <v>347.5</v>
      </c>
      <c r="G1196" s="8"/>
      <c r="H1196" s="9">
        <v>44974.623009722221</v>
      </c>
      <c r="I1196" s="20" t="str">
        <f>Table2[[#This Row],[StoreID]]&amp;"-"&amp;Table2[[#This Row],[OrderNumer]]</f>
        <v>3-1704</v>
      </c>
    </row>
    <row r="1197" spans="1:9" x14ac:dyDescent="0.3">
      <c r="A1197" s="19">
        <v>1704</v>
      </c>
      <c r="B1197" s="19">
        <v>3</v>
      </c>
      <c r="C1197" s="8">
        <v>4</v>
      </c>
      <c r="D1197" s="8">
        <v>3372</v>
      </c>
      <c r="E1197" s="8">
        <v>1</v>
      </c>
      <c r="F1197" s="7">
        <v>347.5</v>
      </c>
      <c r="G1197" s="8"/>
      <c r="H1197" s="9">
        <v>44974.623009722221</v>
      </c>
      <c r="I1197" s="20" t="str">
        <f>Table2[[#This Row],[StoreID]]&amp;"-"&amp;Table2[[#This Row],[OrderNumer]]</f>
        <v>3-1704</v>
      </c>
    </row>
    <row r="1198" spans="1:9" x14ac:dyDescent="0.3">
      <c r="A1198" s="19">
        <v>1704</v>
      </c>
      <c r="B1198" s="19">
        <v>3</v>
      </c>
      <c r="C1198" s="8">
        <v>4</v>
      </c>
      <c r="D1198" s="8">
        <v>3372</v>
      </c>
      <c r="E1198" s="8">
        <v>1</v>
      </c>
      <c r="F1198" s="7">
        <v>347.5</v>
      </c>
      <c r="G1198" s="8"/>
      <c r="H1198" s="9">
        <v>44974.623009722221</v>
      </c>
      <c r="I1198" s="20" t="str">
        <f>Table2[[#This Row],[StoreID]]&amp;"-"&amp;Table2[[#This Row],[OrderNumer]]</f>
        <v>3-1704</v>
      </c>
    </row>
    <row r="1199" spans="1:9" x14ac:dyDescent="0.3">
      <c r="A1199" s="19">
        <v>1704</v>
      </c>
      <c r="B1199" s="19">
        <v>3</v>
      </c>
      <c r="C1199" s="8">
        <v>4</v>
      </c>
      <c r="D1199" s="8">
        <v>4211</v>
      </c>
      <c r="E1199" s="8">
        <v>1</v>
      </c>
      <c r="F1199" s="7">
        <v>5</v>
      </c>
      <c r="G1199" s="8"/>
      <c r="H1199" s="9">
        <v>44974.623009722221</v>
      </c>
      <c r="I1199" s="20" t="str">
        <f>Table2[[#This Row],[StoreID]]&amp;"-"&amp;Table2[[#This Row],[OrderNumer]]</f>
        <v>3-1704</v>
      </c>
    </row>
    <row r="1200" spans="1:9" x14ac:dyDescent="0.3">
      <c r="A1200" s="19">
        <v>1704</v>
      </c>
      <c r="B1200" s="19">
        <v>3</v>
      </c>
      <c r="C1200" s="8">
        <v>4</v>
      </c>
      <c r="D1200" s="8">
        <v>4212</v>
      </c>
      <c r="E1200" s="8">
        <v>1</v>
      </c>
      <c r="F1200" s="7">
        <v>5</v>
      </c>
      <c r="G1200" s="8"/>
      <c r="H1200" s="9">
        <v>44974.623009722221</v>
      </c>
      <c r="I1200" s="20" t="str">
        <f>Table2[[#This Row],[StoreID]]&amp;"-"&amp;Table2[[#This Row],[OrderNumer]]</f>
        <v>3-1704</v>
      </c>
    </row>
    <row r="1201" spans="1:9" x14ac:dyDescent="0.3">
      <c r="A1201" s="19">
        <v>1707</v>
      </c>
      <c r="B1201" s="19">
        <v>3</v>
      </c>
      <c r="C1201" s="8">
        <v>4</v>
      </c>
      <c r="D1201" s="8">
        <v>3574</v>
      </c>
      <c r="E1201" s="8">
        <v>1</v>
      </c>
      <c r="F1201" s="7">
        <v>249.5</v>
      </c>
      <c r="G1201" s="8"/>
      <c r="H1201" s="9">
        <v>44974.640263043984</v>
      </c>
      <c r="I1201" s="20" t="str">
        <f>Table2[[#This Row],[StoreID]]&amp;"-"&amp;Table2[[#This Row],[OrderNumer]]</f>
        <v>3-1707</v>
      </c>
    </row>
    <row r="1202" spans="1:9" x14ac:dyDescent="0.3">
      <c r="A1202" s="19">
        <v>1709</v>
      </c>
      <c r="B1202" s="19">
        <v>4</v>
      </c>
      <c r="C1202" s="8">
        <v>33</v>
      </c>
      <c r="D1202" s="8">
        <v>4028</v>
      </c>
      <c r="E1202" s="8">
        <v>1</v>
      </c>
      <c r="F1202" s="7">
        <v>45</v>
      </c>
      <c r="G1202" s="8"/>
      <c r="H1202" s="9">
        <v>45015.566156909721</v>
      </c>
      <c r="I1202" s="20" t="str">
        <f>Table2[[#This Row],[StoreID]]&amp;"-"&amp;Table2[[#This Row],[OrderNumer]]</f>
        <v>4-1709</v>
      </c>
    </row>
    <row r="1203" spans="1:9" x14ac:dyDescent="0.3">
      <c r="A1203" s="19">
        <v>1710</v>
      </c>
      <c r="B1203" s="19">
        <v>4</v>
      </c>
      <c r="C1203" s="8">
        <v>2</v>
      </c>
      <c r="D1203" s="8">
        <v>465</v>
      </c>
      <c r="E1203" s="8">
        <v>1</v>
      </c>
      <c r="F1203" s="7">
        <v>25</v>
      </c>
      <c r="G1203" s="8"/>
      <c r="H1203" s="9">
        <v>45015.609417210646</v>
      </c>
      <c r="I1203" s="20" t="str">
        <f>Table2[[#This Row],[StoreID]]&amp;"-"&amp;Table2[[#This Row],[OrderNumer]]</f>
        <v>4-1710</v>
      </c>
    </row>
    <row r="1204" spans="1:9" x14ac:dyDescent="0.3">
      <c r="A1204" s="19">
        <v>1710</v>
      </c>
      <c r="B1204" s="19">
        <v>4</v>
      </c>
      <c r="C1204" s="8">
        <v>2</v>
      </c>
      <c r="D1204" s="8">
        <v>460</v>
      </c>
      <c r="E1204" s="8">
        <v>1</v>
      </c>
      <c r="F1204" s="7">
        <v>75</v>
      </c>
      <c r="G1204" s="8"/>
      <c r="H1204" s="9">
        <v>45015.609417326392</v>
      </c>
      <c r="I1204" s="20" t="str">
        <f>Table2[[#This Row],[StoreID]]&amp;"-"&amp;Table2[[#This Row],[OrderNumer]]</f>
        <v>4-1710</v>
      </c>
    </row>
    <row r="1205" spans="1:9" x14ac:dyDescent="0.3">
      <c r="A1205" s="19">
        <v>1710</v>
      </c>
      <c r="B1205" s="19">
        <v>4</v>
      </c>
      <c r="C1205" s="8">
        <v>2</v>
      </c>
      <c r="D1205" s="8">
        <v>4025</v>
      </c>
      <c r="E1205" s="8">
        <v>1</v>
      </c>
      <c r="F1205" s="7">
        <v>175</v>
      </c>
      <c r="G1205" s="8"/>
      <c r="H1205" s="9">
        <v>45015.609417326392</v>
      </c>
      <c r="I1205" s="20" t="str">
        <f>Table2[[#This Row],[StoreID]]&amp;"-"&amp;Table2[[#This Row],[OrderNumer]]</f>
        <v>4-1710</v>
      </c>
    </row>
    <row r="1206" spans="1:9" x14ac:dyDescent="0.3">
      <c r="A1206" s="19">
        <v>1711</v>
      </c>
      <c r="B1206" s="19">
        <v>3</v>
      </c>
      <c r="C1206" s="8">
        <v>4</v>
      </c>
      <c r="D1206" s="8">
        <v>24</v>
      </c>
      <c r="E1206" s="8">
        <v>-1</v>
      </c>
      <c r="F1206" s="7">
        <v>-899.5</v>
      </c>
      <c r="G1206" s="8" t="s">
        <v>789</v>
      </c>
      <c r="H1206" s="9">
        <v>44974.681797187499</v>
      </c>
      <c r="I1206" s="20" t="str">
        <f>Table2[[#This Row],[StoreID]]&amp;"-"&amp;Table2[[#This Row],[OrderNumer]]</f>
        <v>3-1711</v>
      </c>
    </row>
    <row r="1207" spans="1:9" x14ac:dyDescent="0.3">
      <c r="A1207" s="19">
        <v>1711</v>
      </c>
      <c r="B1207" s="19">
        <v>4</v>
      </c>
      <c r="C1207" s="8">
        <v>33</v>
      </c>
      <c r="D1207" s="8">
        <v>3224</v>
      </c>
      <c r="E1207" s="8">
        <v>1</v>
      </c>
      <c r="F1207" s="7">
        <v>34.5</v>
      </c>
      <c r="G1207" s="8"/>
      <c r="H1207" s="9">
        <v>45015.6342878125</v>
      </c>
      <c r="I1207" s="20" t="str">
        <f>Table2[[#This Row],[StoreID]]&amp;"-"&amp;Table2[[#This Row],[OrderNumer]]</f>
        <v>4-1711</v>
      </c>
    </row>
    <row r="1208" spans="1:9" x14ac:dyDescent="0.3">
      <c r="A1208" s="19">
        <v>1712</v>
      </c>
      <c r="B1208" s="19">
        <v>4</v>
      </c>
      <c r="C1208" s="8">
        <v>2</v>
      </c>
      <c r="D1208" s="8">
        <v>1137</v>
      </c>
      <c r="E1208" s="8">
        <v>1</v>
      </c>
      <c r="F1208" s="7">
        <v>200</v>
      </c>
      <c r="G1208" s="8"/>
      <c r="H1208" s="9">
        <v>45015.651077546296</v>
      </c>
      <c r="I1208" s="20" t="str">
        <f>Table2[[#This Row],[StoreID]]&amp;"-"&amp;Table2[[#This Row],[OrderNumer]]</f>
        <v>4-1712</v>
      </c>
    </row>
    <row r="1209" spans="1:9" x14ac:dyDescent="0.3">
      <c r="A1209" s="19">
        <v>1713</v>
      </c>
      <c r="B1209" s="19">
        <v>4</v>
      </c>
      <c r="C1209" s="8">
        <v>2</v>
      </c>
      <c r="D1209" s="8">
        <v>4028</v>
      </c>
      <c r="E1209" s="8">
        <v>4</v>
      </c>
      <c r="F1209" s="7">
        <v>180</v>
      </c>
      <c r="G1209" s="8"/>
      <c r="H1209" s="9">
        <v>45015.65217144676</v>
      </c>
      <c r="I1209" s="20" t="str">
        <f>Table2[[#This Row],[StoreID]]&amp;"-"&amp;Table2[[#This Row],[OrderNumer]]</f>
        <v>4-1713</v>
      </c>
    </row>
    <row r="1210" spans="1:9" x14ac:dyDescent="0.3">
      <c r="A1210" s="19">
        <v>1714</v>
      </c>
      <c r="B1210" s="19">
        <v>4</v>
      </c>
      <c r="C1210" s="8">
        <v>33</v>
      </c>
      <c r="D1210" s="8">
        <v>3450</v>
      </c>
      <c r="E1210" s="8">
        <v>1</v>
      </c>
      <c r="F1210" s="7">
        <v>1350</v>
      </c>
      <c r="G1210" s="8"/>
      <c r="H1210" s="9">
        <v>45015.656858946757</v>
      </c>
      <c r="I1210" s="20" t="str">
        <f>Table2[[#This Row],[StoreID]]&amp;"-"&amp;Table2[[#This Row],[OrderNumer]]</f>
        <v>4-1714</v>
      </c>
    </row>
    <row r="1211" spans="1:9" x14ac:dyDescent="0.3">
      <c r="A1211" s="19">
        <v>1715</v>
      </c>
      <c r="B1211" s="19">
        <v>4</v>
      </c>
      <c r="C1211" s="8">
        <v>2</v>
      </c>
      <c r="D1211" s="8">
        <v>18</v>
      </c>
      <c r="E1211" s="8">
        <v>1</v>
      </c>
      <c r="F1211" s="7">
        <v>725</v>
      </c>
      <c r="G1211" s="8"/>
      <c r="H1211" s="9">
        <v>45015.67031454861</v>
      </c>
      <c r="I1211" s="20" t="str">
        <f>Table2[[#This Row],[StoreID]]&amp;"-"&amp;Table2[[#This Row],[OrderNumer]]</f>
        <v>4-1715</v>
      </c>
    </row>
    <row r="1212" spans="1:9" x14ac:dyDescent="0.3">
      <c r="A1212" s="19">
        <v>1716</v>
      </c>
      <c r="B1212" s="19">
        <v>1</v>
      </c>
      <c r="C1212" s="8">
        <v>15</v>
      </c>
      <c r="D1212" s="8">
        <v>601</v>
      </c>
      <c r="E1212" s="8">
        <v>1</v>
      </c>
      <c r="F1212" s="7">
        <v>349.5</v>
      </c>
      <c r="G1212" s="8"/>
      <c r="H1212" s="9">
        <v>44971.476488541666</v>
      </c>
      <c r="I1212" s="20" t="str">
        <f>Table2[[#This Row],[StoreID]]&amp;"-"&amp;Table2[[#This Row],[OrderNumer]]</f>
        <v>1-1716</v>
      </c>
    </row>
    <row r="1213" spans="1:9" x14ac:dyDescent="0.3">
      <c r="A1213" s="19">
        <v>1722</v>
      </c>
      <c r="B1213" s="19">
        <v>1</v>
      </c>
      <c r="C1213" s="8">
        <v>5</v>
      </c>
      <c r="D1213" s="8">
        <v>4092</v>
      </c>
      <c r="E1213" s="8">
        <v>2</v>
      </c>
      <c r="F1213" s="7">
        <v>50</v>
      </c>
      <c r="G1213" s="8"/>
      <c r="H1213" s="9">
        <v>44971.535823229169</v>
      </c>
      <c r="I1213" s="20" t="str">
        <f>Table2[[#This Row],[StoreID]]&amp;"-"&amp;Table2[[#This Row],[OrderNumer]]</f>
        <v>1-1722</v>
      </c>
    </row>
    <row r="1214" spans="1:9" x14ac:dyDescent="0.3">
      <c r="A1214" s="19">
        <v>1724</v>
      </c>
      <c r="B1214" s="19">
        <v>3</v>
      </c>
      <c r="C1214" s="8">
        <v>30</v>
      </c>
      <c r="D1214" s="8">
        <v>4078</v>
      </c>
      <c r="E1214" s="8">
        <v>1</v>
      </c>
      <c r="F1214" s="7">
        <v>49.5</v>
      </c>
      <c r="G1214" s="8"/>
      <c r="H1214" s="9">
        <v>44974.753267511573</v>
      </c>
      <c r="I1214" s="20" t="str">
        <f>Table2[[#This Row],[StoreID]]&amp;"-"&amp;Table2[[#This Row],[OrderNumer]]</f>
        <v>3-1724</v>
      </c>
    </row>
    <row r="1215" spans="1:9" x14ac:dyDescent="0.3">
      <c r="A1215" s="19">
        <v>1724</v>
      </c>
      <c r="B1215" s="19">
        <v>4</v>
      </c>
      <c r="C1215" s="8">
        <v>23</v>
      </c>
      <c r="D1215" s="8">
        <v>462</v>
      </c>
      <c r="E1215" s="8">
        <v>2</v>
      </c>
      <c r="F1215" s="7">
        <v>20</v>
      </c>
      <c r="G1215" s="8"/>
      <c r="H1215" s="9">
        <v>45015.917549999998</v>
      </c>
      <c r="I1215" s="20" t="str">
        <f>Table2[[#This Row],[StoreID]]&amp;"-"&amp;Table2[[#This Row],[OrderNumer]]</f>
        <v>4-1724</v>
      </c>
    </row>
    <row r="1216" spans="1:9" x14ac:dyDescent="0.3">
      <c r="A1216" s="19">
        <v>1727</v>
      </c>
      <c r="B1216" s="19">
        <v>1</v>
      </c>
      <c r="C1216" s="8">
        <v>5</v>
      </c>
      <c r="D1216" s="8">
        <v>4092</v>
      </c>
      <c r="E1216" s="8">
        <v>1</v>
      </c>
      <c r="F1216" s="7">
        <v>25</v>
      </c>
      <c r="G1216" s="8"/>
      <c r="H1216" s="9">
        <v>44971.595930173607</v>
      </c>
      <c r="I1216" s="20" t="str">
        <f>Table2[[#This Row],[StoreID]]&amp;"-"&amp;Table2[[#This Row],[OrderNumer]]</f>
        <v>1-1727</v>
      </c>
    </row>
    <row r="1217" spans="1:9" x14ac:dyDescent="0.3">
      <c r="A1217" s="19">
        <v>1729</v>
      </c>
      <c r="B1217" s="19">
        <v>4</v>
      </c>
      <c r="C1217" s="8">
        <v>23</v>
      </c>
      <c r="D1217" s="8">
        <v>459</v>
      </c>
      <c r="E1217" s="8">
        <v>1</v>
      </c>
      <c r="F1217" s="7">
        <v>150</v>
      </c>
      <c r="G1217" s="8"/>
      <c r="H1217" s="9">
        <v>45015.963911840277</v>
      </c>
      <c r="I1217" s="20" t="str">
        <f>Table2[[#This Row],[StoreID]]&amp;"-"&amp;Table2[[#This Row],[OrderNumer]]</f>
        <v>4-1729</v>
      </c>
    </row>
    <row r="1218" spans="1:9" x14ac:dyDescent="0.3">
      <c r="A1218" s="19">
        <v>1729</v>
      </c>
      <c r="B1218" s="19">
        <v>4</v>
      </c>
      <c r="C1218" s="8">
        <v>23</v>
      </c>
      <c r="D1218" s="8">
        <v>462</v>
      </c>
      <c r="E1218" s="8">
        <v>1</v>
      </c>
      <c r="F1218" s="7">
        <v>10</v>
      </c>
      <c r="G1218" s="8"/>
      <c r="H1218" s="9">
        <v>45015.963911840277</v>
      </c>
      <c r="I1218" s="20" t="str">
        <f>Table2[[#This Row],[StoreID]]&amp;"-"&amp;Table2[[#This Row],[OrderNumer]]</f>
        <v>4-1729</v>
      </c>
    </row>
    <row r="1219" spans="1:9" x14ac:dyDescent="0.3">
      <c r="A1219" s="19">
        <v>1733</v>
      </c>
      <c r="B1219" s="19">
        <v>3</v>
      </c>
      <c r="C1219" s="8">
        <v>30</v>
      </c>
      <c r="D1219" s="8">
        <v>3719</v>
      </c>
      <c r="E1219" s="8">
        <v>1</v>
      </c>
      <c r="F1219" s="7">
        <v>100</v>
      </c>
      <c r="G1219" s="8"/>
      <c r="H1219" s="9">
        <v>44974.803475462963</v>
      </c>
      <c r="I1219" s="20" t="str">
        <f>Table2[[#This Row],[StoreID]]&amp;"-"&amp;Table2[[#This Row],[OrderNumer]]</f>
        <v>3-1733</v>
      </c>
    </row>
    <row r="1220" spans="1:9" x14ac:dyDescent="0.3">
      <c r="A1220" s="19">
        <v>1734</v>
      </c>
      <c r="B1220" s="19">
        <v>4</v>
      </c>
      <c r="C1220" s="8">
        <v>33</v>
      </c>
      <c r="D1220" s="8">
        <v>471</v>
      </c>
      <c r="E1220" s="8">
        <v>1</v>
      </c>
      <c r="F1220" s="7">
        <v>20</v>
      </c>
      <c r="G1220" s="8"/>
      <c r="H1220" s="9">
        <v>45016.457395405094</v>
      </c>
      <c r="I1220" s="20" t="str">
        <f>Table2[[#This Row],[StoreID]]&amp;"-"&amp;Table2[[#This Row],[OrderNumer]]</f>
        <v>4-1734</v>
      </c>
    </row>
    <row r="1221" spans="1:9" x14ac:dyDescent="0.3">
      <c r="A1221" s="19">
        <v>1735</v>
      </c>
      <c r="B1221" s="19">
        <v>4</v>
      </c>
      <c r="C1221" s="8">
        <v>2</v>
      </c>
      <c r="D1221" s="8">
        <v>462</v>
      </c>
      <c r="E1221" s="8">
        <v>2</v>
      </c>
      <c r="F1221" s="7">
        <v>20</v>
      </c>
      <c r="G1221" s="8"/>
      <c r="H1221" s="9">
        <v>45016.487436261574</v>
      </c>
      <c r="I1221" s="20" t="str">
        <f>Table2[[#This Row],[StoreID]]&amp;"-"&amp;Table2[[#This Row],[OrderNumer]]</f>
        <v>4-1735</v>
      </c>
    </row>
    <row r="1222" spans="1:9" x14ac:dyDescent="0.3">
      <c r="A1222" s="19">
        <v>1736</v>
      </c>
      <c r="B1222" s="19">
        <v>3</v>
      </c>
      <c r="C1222" s="8">
        <v>4</v>
      </c>
      <c r="D1222" s="8">
        <v>2786</v>
      </c>
      <c r="E1222" s="8">
        <v>1</v>
      </c>
      <c r="F1222" s="7">
        <v>150</v>
      </c>
      <c r="G1222" s="8"/>
      <c r="H1222" s="9">
        <v>44974.821239039353</v>
      </c>
      <c r="I1222" s="20" t="str">
        <f>Table2[[#This Row],[StoreID]]&amp;"-"&amp;Table2[[#This Row],[OrderNumer]]</f>
        <v>3-1736</v>
      </c>
    </row>
    <row r="1223" spans="1:9" x14ac:dyDescent="0.3">
      <c r="A1223" s="19">
        <v>1736</v>
      </c>
      <c r="B1223" s="19">
        <v>4</v>
      </c>
      <c r="C1223" s="8">
        <v>2</v>
      </c>
      <c r="D1223" s="8">
        <v>444</v>
      </c>
      <c r="E1223" s="8">
        <v>1</v>
      </c>
      <c r="F1223" s="7">
        <v>150</v>
      </c>
      <c r="G1223" s="8"/>
      <c r="H1223" s="9">
        <v>45016.520832523151</v>
      </c>
      <c r="I1223" s="20" t="str">
        <f>Table2[[#This Row],[StoreID]]&amp;"-"&amp;Table2[[#This Row],[OrderNumer]]</f>
        <v>4-1736</v>
      </c>
    </row>
    <row r="1224" spans="1:9" x14ac:dyDescent="0.3">
      <c r="A1224" s="19">
        <v>1737</v>
      </c>
      <c r="B1224" s="19">
        <v>1</v>
      </c>
      <c r="C1224" s="8">
        <v>14</v>
      </c>
      <c r="D1224" s="8">
        <v>4090</v>
      </c>
      <c r="E1224" s="8">
        <v>5</v>
      </c>
      <c r="F1224" s="7">
        <v>237.5</v>
      </c>
      <c r="G1224" s="8"/>
      <c r="H1224" s="9">
        <v>44971.721832835647</v>
      </c>
      <c r="I1224" s="20" t="str">
        <f>Table2[[#This Row],[StoreID]]&amp;"-"&amp;Table2[[#This Row],[OrderNumer]]</f>
        <v>1-1737</v>
      </c>
    </row>
    <row r="1225" spans="1:9" x14ac:dyDescent="0.3">
      <c r="A1225" s="19">
        <v>1737</v>
      </c>
      <c r="B1225" s="19">
        <v>4</v>
      </c>
      <c r="C1225" s="8">
        <v>33</v>
      </c>
      <c r="D1225" s="8">
        <v>4090</v>
      </c>
      <c r="E1225" s="8">
        <v>1</v>
      </c>
      <c r="F1225" s="7">
        <v>47.5</v>
      </c>
      <c r="G1225" s="8"/>
      <c r="H1225" s="9">
        <v>45016.52797476852</v>
      </c>
      <c r="I1225" s="20" t="str">
        <f>Table2[[#This Row],[StoreID]]&amp;"-"&amp;Table2[[#This Row],[OrderNumer]]</f>
        <v>4-1737</v>
      </c>
    </row>
    <row r="1226" spans="1:9" x14ac:dyDescent="0.3">
      <c r="A1226" s="19">
        <v>1738</v>
      </c>
      <c r="B1226" s="19">
        <v>4</v>
      </c>
      <c r="C1226" s="8">
        <v>33</v>
      </c>
      <c r="D1226" s="8">
        <v>460</v>
      </c>
      <c r="E1226" s="8">
        <v>1</v>
      </c>
      <c r="F1226" s="7">
        <v>75</v>
      </c>
      <c r="G1226" s="8"/>
      <c r="H1226" s="9">
        <v>45016.533893553242</v>
      </c>
      <c r="I1226" s="20" t="str">
        <f>Table2[[#This Row],[StoreID]]&amp;"-"&amp;Table2[[#This Row],[OrderNumer]]</f>
        <v>4-1738</v>
      </c>
    </row>
    <row r="1227" spans="1:9" x14ac:dyDescent="0.3">
      <c r="A1227" s="19">
        <v>1739</v>
      </c>
      <c r="B1227" s="19">
        <v>3</v>
      </c>
      <c r="C1227" s="8">
        <v>30</v>
      </c>
      <c r="D1227" s="8">
        <v>3632</v>
      </c>
      <c r="E1227" s="8">
        <v>1</v>
      </c>
      <c r="F1227" s="7">
        <v>725</v>
      </c>
      <c r="G1227" s="8"/>
      <c r="H1227" s="9">
        <v>44974.847512997687</v>
      </c>
      <c r="I1227" s="20" t="str">
        <f>Table2[[#This Row],[StoreID]]&amp;"-"&amp;Table2[[#This Row],[OrderNumer]]</f>
        <v>3-1739</v>
      </c>
    </row>
    <row r="1228" spans="1:9" x14ac:dyDescent="0.3">
      <c r="A1228" s="19">
        <v>1740</v>
      </c>
      <c r="B1228" s="19">
        <v>1</v>
      </c>
      <c r="C1228" s="8">
        <v>2</v>
      </c>
      <c r="D1228" s="8">
        <v>2856</v>
      </c>
      <c r="E1228" s="8">
        <v>1</v>
      </c>
      <c r="F1228" s="7">
        <v>575</v>
      </c>
      <c r="G1228" s="8"/>
      <c r="H1228" s="9">
        <v>44971.726195057869</v>
      </c>
      <c r="I1228" s="20" t="str">
        <f>Table2[[#This Row],[StoreID]]&amp;"-"&amp;Table2[[#This Row],[OrderNumer]]</f>
        <v>1-1740</v>
      </c>
    </row>
    <row r="1229" spans="1:9" x14ac:dyDescent="0.3">
      <c r="A1229" s="19">
        <v>1740</v>
      </c>
      <c r="B1229" s="19">
        <v>4</v>
      </c>
      <c r="C1229" s="8">
        <v>33</v>
      </c>
      <c r="D1229" s="8">
        <v>4024</v>
      </c>
      <c r="E1229" s="8">
        <v>1</v>
      </c>
      <c r="F1229" s="7">
        <v>275</v>
      </c>
      <c r="G1229" s="8"/>
      <c r="H1229" s="9">
        <v>45016.578723923609</v>
      </c>
      <c r="I1229" s="20" t="str">
        <f>Table2[[#This Row],[StoreID]]&amp;"-"&amp;Table2[[#This Row],[OrderNumer]]</f>
        <v>4-1740</v>
      </c>
    </row>
    <row r="1230" spans="1:9" x14ac:dyDescent="0.3">
      <c r="A1230" s="19">
        <v>1740</v>
      </c>
      <c r="B1230" s="19">
        <v>4</v>
      </c>
      <c r="C1230" s="8">
        <v>33</v>
      </c>
      <c r="D1230" s="8">
        <v>1099</v>
      </c>
      <c r="E1230" s="8">
        <v>1</v>
      </c>
      <c r="F1230" s="7">
        <v>287.5</v>
      </c>
      <c r="G1230" s="8"/>
      <c r="H1230" s="9">
        <v>45016.578724386571</v>
      </c>
      <c r="I1230" s="20" t="str">
        <f>Table2[[#This Row],[StoreID]]&amp;"-"&amp;Table2[[#This Row],[OrderNumer]]</f>
        <v>4-1740</v>
      </c>
    </row>
    <row r="1231" spans="1:9" x14ac:dyDescent="0.3">
      <c r="A1231" s="19">
        <v>1741</v>
      </c>
      <c r="B1231" s="19">
        <v>1</v>
      </c>
      <c r="C1231" s="8">
        <v>15</v>
      </c>
      <c r="D1231" s="8">
        <v>3353</v>
      </c>
      <c r="E1231" s="8">
        <v>1</v>
      </c>
      <c r="F1231" s="7">
        <v>225</v>
      </c>
      <c r="G1231" s="8"/>
      <c r="H1231" s="9">
        <v>44971.747412534722</v>
      </c>
      <c r="I1231" s="20" t="str">
        <f>Table2[[#This Row],[StoreID]]&amp;"-"&amp;Table2[[#This Row],[OrderNumer]]</f>
        <v>1-1741</v>
      </c>
    </row>
    <row r="1232" spans="1:9" x14ac:dyDescent="0.3">
      <c r="A1232" s="19">
        <v>1742</v>
      </c>
      <c r="B1232" s="19">
        <v>4</v>
      </c>
      <c r="C1232" s="8">
        <v>33</v>
      </c>
      <c r="D1232" s="8">
        <v>4091</v>
      </c>
      <c r="E1232" s="8">
        <v>1</v>
      </c>
      <c r="F1232" s="7">
        <v>25</v>
      </c>
      <c r="G1232" s="8"/>
      <c r="H1232" s="9">
        <v>45016.611144479168</v>
      </c>
      <c r="I1232" s="20" t="str">
        <f>Table2[[#This Row],[StoreID]]&amp;"-"&amp;Table2[[#This Row],[OrderNumer]]</f>
        <v>4-1742</v>
      </c>
    </row>
    <row r="1233" spans="1:9" x14ac:dyDescent="0.3">
      <c r="A1233" s="19">
        <v>1743</v>
      </c>
      <c r="B1233" s="19">
        <v>4</v>
      </c>
      <c r="C1233" s="8">
        <v>2</v>
      </c>
      <c r="D1233" s="8">
        <v>471</v>
      </c>
      <c r="E1233" s="8">
        <v>1</v>
      </c>
      <c r="F1233" s="7">
        <v>20</v>
      </c>
      <c r="G1233" s="8"/>
      <c r="H1233" s="9">
        <v>45016.624619409726</v>
      </c>
      <c r="I1233" s="20" t="str">
        <f>Table2[[#This Row],[StoreID]]&amp;"-"&amp;Table2[[#This Row],[OrderNumer]]</f>
        <v>4-1743</v>
      </c>
    </row>
    <row r="1234" spans="1:9" x14ac:dyDescent="0.3">
      <c r="A1234" s="19">
        <v>1744</v>
      </c>
      <c r="B1234" s="19">
        <v>1</v>
      </c>
      <c r="C1234" s="8">
        <v>14</v>
      </c>
      <c r="D1234" s="8">
        <v>4081</v>
      </c>
      <c r="E1234" s="8">
        <v>1</v>
      </c>
      <c r="F1234" s="7">
        <v>10</v>
      </c>
      <c r="G1234" s="8"/>
      <c r="H1234" s="9">
        <v>44971.793941863427</v>
      </c>
      <c r="I1234" s="20" t="str">
        <f>Table2[[#This Row],[StoreID]]&amp;"-"&amp;Table2[[#This Row],[OrderNumer]]</f>
        <v>1-1744</v>
      </c>
    </row>
    <row r="1235" spans="1:9" x14ac:dyDescent="0.3">
      <c r="A1235" s="19">
        <v>1744</v>
      </c>
      <c r="B1235" s="19">
        <v>1</v>
      </c>
      <c r="C1235" s="8">
        <v>14</v>
      </c>
      <c r="D1235" s="8">
        <v>4086</v>
      </c>
      <c r="E1235" s="8">
        <v>1</v>
      </c>
      <c r="F1235" s="7">
        <v>10</v>
      </c>
      <c r="G1235" s="8"/>
      <c r="H1235" s="9">
        <v>44971.793941898148</v>
      </c>
      <c r="I1235" s="20" t="str">
        <f>Table2[[#This Row],[StoreID]]&amp;"-"&amp;Table2[[#This Row],[OrderNumer]]</f>
        <v>1-1744</v>
      </c>
    </row>
    <row r="1236" spans="1:9" x14ac:dyDescent="0.3">
      <c r="A1236" s="19">
        <v>1744</v>
      </c>
      <c r="B1236" s="19">
        <v>1</v>
      </c>
      <c r="C1236" s="8">
        <v>14</v>
      </c>
      <c r="D1236" s="8">
        <v>4084</v>
      </c>
      <c r="E1236" s="8">
        <v>1</v>
      </c>
      <c r="F1236" s="7">
        <v>10</v>
      </c>
      <c r="G1236" s="8"/>
      <c r="H1236" s="9">
        <v>44971.793941932869</v>
      </c>
      <c r="I1236" s="20" t="str">
        <f>Table2[[#This Row],[StoreID]]&amp;"-"&amp;Table2[[#This Row],[OrderNumer]]</f>
        <v>1-1744</v>
      </c>
    </row>
    <row r="1237" spans="1:9" x14ac:dyDescent="0.3">
      <c r="A1237" s="19">
        <v>1744</v>
      </c>
      <c r="B1237" s="19">
        <v>1</v>
      </c>
      <c r="C1237" s="8">
        <v>14</v>
      </c>
      <c r="D1237" s="8">
        <v>4085</v>
      </c>
      <c r="E1237" s="8">
        <v>1</v>
      </c>
      <c r="F1237" s="7">
        <v>10</v>
      </c>
      <c r="G1237" s="8"/>
      <c r="H1237" s="9">
        <v>44971.793941979166</v>
      </c>
      <c r="I1237" s="20" t="str">
        <f>Table2[[#This Row],[StoreID]]&amp;"-"&amp;Table2[[#This Row],[OrderNumer]]</f>
        <v>1-1744</v>
      </c>
    </row>
    <row r="1238" spans="1:9" x14ac:dyDescent="0.3">
      <c r="A1238" s="19">
        <v>1744</v>
      </c>
      <c r="B1238" s="19">
        <v>1</v>
      </c>
      <c r="C1238" s="8">
        <v>14</v>
      </c>
      <c r="D1238" s="8">
        <v>4083</v>
      </c>
      <c r="E1238" s="8">
        <v>1</v>
      </c>
      <c r="F1238" s="7">
        <v>10</v>
      </c>
      <c r="G1238" s="8"/>
      <c r="H1238" s="9">
        <v>44971.793942013886</v>
      </c>
      <c r="I1238" s="20" t="str">
        <f>Table2[[#This Row],[StoreID]]&amp;"-"&amp;Table2[[#This Row],[OrderNumer]]</f>
        <v>1-1744</v>
      </c>
    </row>
    <row r="1239" spans="1:9" x14ac:dyDescent="0.3">
      <c r="A1239" s="19">
        <v>1744</v>
      </c>
      <c r="B1239" s="19">
        <v>4</v>
      </c>
      <c r="C1239" s="8">
        <v>33</v>
      </c>
      <c r="D1239" s="8">
        <v>4028</v>
      </c>
      <c r="E1239" s="8">
        <v>1</v>
      </c>
      <c r="F1239" s="7">
        <v>45</v>
      </c>
      <c r="G1239" s="8"/>
      <c r="H1239" s="9">
        <v>45016.62504846065</v>
      </c>
      <c r="I1239" s="20" t="str">
        <f>Table2[[#This Row],[StoreID]]&amp;"-"&amp;Table2[[#This Row],[OrderNumer]]</f>
        <v>4-1744</v>
      </c>
    </row>
    <row r="1240" spans="1:9" x14ac:dyDescent="0.3">
      <c r="A1240" s="19">
        <v>1745</v>
      </c>
      <c r="B1240" s="19">
        <v>4</v>
      </c>
      <c r="C1240" s="8">
        <v>2</v>
      </c>
      <c r="D1240" s="8">
        <v>462</v>
      </c>
      <c r="E1240" s="8">
        <v>1</v>
      </c>
      <c r="F1240" s="7">
        <v>10</v>
      </c>
      <c r="G1240" s="8"/>
      <c r="H1240" s="9">
        <v>45016.632860034719</v>
      </c>
      <c r="I1240" s="20" t="str">
        <f>Table2[[#This Row],[StoreID]]&amp;"-"&amp;Table2[[#This Row],[OrderNumer]]</f>
        <v>4-1745</v>
      </c>
    </row>
    <row r="1241" spans="1:9" x14ac:dyDescent="0.3">
      <c r="A1241" s="19">
        <v>1745</v>
      </c>
      <c r="B1241" s="19">
        <v>4</v>
      </c>
      <c r="C1241" s="8">
        <v>2</v>
      </c>
      <c r="D1241" s="8">
        <v>465</v>
      </c>
      <c r="E1241" s="8">
        <v>2</v>
      </c>
      <c r="F1241" s="7">
        <v>50</v>
      </c>
      <c r="G1241" s="8"/>
      <c r="H1241" s="9">
        <v>45016.632860034719</v>
      </c>
      <c r="I1241" s="20" t="str">
        <f>Table2[[#This Row],[StoreID]]&amp;"-"&amp;Table2[[#This Row],[OrderNumer]]</f>
        <v>4-1745</v>
      </c>
    </row>
    <row r="1242" spans="1:9" x14ac:dyDescent="0.3">
      <c r="A1242" s="19">
        <v>1747</v>
      </c>
      <c r="B1242" s="19">
        <v>4</v>
      </c>
      <c r="C1242" s="8">
        <v>33</v>
      </c>
      <c r="D1242" s="8">
        <v>1166</v>
      </c>
      <c r="E1242" s="8">
        <v>1</v>
      </c>
      <c r="F1242" s="7">
        <v>25</v>
      </c>
      <c r="G1242" s="8"/>
      <c r="H1242" s="9">
        <v>45016.646569525466</v>
      </c>
      <c r="I1242" s="20" t="str">
        <f>Table2[[#This Row],[StoreID]]&amp;"-"&amp;Table2[[#This Row],[OrderNumer]]</f>
        <v>4-1747</v>
      </c>
    </row>
    <row r="1243" spans="1:9" x14ac:dyDescent="0.3">
      <c r="A1243" s="19">
        <v>1747</v>
      </c>
      <c r="B1243" s="19">
        <v>4</v>
      </c>
      <c r="C1243" s="8">
        <v>33</v>
      </c>
      <c r="D1243" s="8">
        <v>1167</v>
      </c>
      <c r="E1243" s="8">
        <v>1</v>
      </c>
      <c r="F1243" s="7">
        <v>25</v>
      </c>
      <c r="G1243" s="8"/>
      <c r="H1243" s="9">
        <v>45016.646569525466</v>
      </c>
      <c r="I1243" s="20" t="str">
        <f>Table2[[#This Row],[StoreID]]&amp;"-"&amp;Table2[[#This Row],[OrderNumer]]</f>
        <v>4-1747</v>
      </c>
    </row>
    <row r="1244" spans="1:9" x14ac:dyDescent="0.3">
      <c r="A1244" s="19">
        <v>1749</v>
      </c>
      <c r="B1244" s="19">
        <v>4</v>
      </c>
      <c r="C1244" s="8">
        <v>33</v>
      </c>
      <c r="D1244" s="8">
        <v>4090</v>
      </c>
      <c r="E1244" s="8">
        <v>1</v>
      </c>
      <c r="F1244" s="7">
        <v>47.5</v>
      </c>
      <c r="G1244" s="8"/>
      <c r="H1244" s="9">
        <v>45016.649600231482</v>
      </c>
      <c r="I1244" s="20" t="str">
        <f>Table2[[#This Row],[StoreID]]&amp;"-"&amp;Table2[[#This Row],[OrderNumer]]</f>
        <v>4-1749</v>
      </c>
    </row>
    <row r="1245" spans="1:9" x14ac:dyDescent="0.3">
      <c r="A1245" s="19">
        <v>1750</v>
      </c>
      <c r="B1245" s="19">
        <v>4</v>
      </c>
      <c r="C1245" s="8">
        <v>33</v>
      </c>
      <c r="D1245" s="8">
        <v>4028</v>
      </c>
      <c r="E1245" s="8">
        <v>2</v>
      </c>
      <c r="F1245" s="7">
        <v>90</v>
      </c>
      <c r="G1245" s="8"/>
      <c r="H1245" s="9">
        <v>45016.650982673615</v>
      </c>
      <c r="I1245" s="20" t="str">
        <f>Table2[[#This Row],[StoreID]]&amp;"-"&amp;Table2[[#This Row],[OrderNumer]]</f>
        <v>4-1750</v>
      </c>
    </row>
    <row r="1246" spans="1:9" x14ac:dyDescent="0.3">
      <c r="A1246" s="19">
        <v>1751</v>
      </c>
      <c r="B1246" s="19">
        <v>4</v>
      </c>
      <c r="C1246" s="8">
        <v>2</v>
      </c>
      <c r="D1246" s="8">
        <v>3608</v>
      </c>
      <c r="E1246" s="8">
        <v>1</v>
      </c>
      <c r="F1246" s="7">
        <v>1600</v>
      </c>
      <c r="G1246" s="8"/>
      <c r="H1246" s="9">
        <v>45016.655718553244</v>
      </c>
      <c r="I1246" s="20" t="str">
        <f>Table2[[#This Row],[StoreID]]&amp;"-"&amp;Table2[[#This Row],[OrderNumer]]</f>
        <v>4-1751</v>
      </c>
    </row>
    <row r="1247" spans="1:9" x14ac:dyDescent="0.3">
      <c r="A1247" s="19">
        <v>1752</v>
      </c>
      <c r="B1247" s="19">
        <v>4</v>
      </c>
      <c r="C1247" s="8">
        <v>33</v>
      </c>
      <c r="D1247" s="8">
        <v>1138</v>
      </c>
      <c r="E1247" s="8">
        <v>1</v>
      </c>
      <c r="F1247" s="7">
        <v>200</v>
      </c>
      <c r="G1247" s="8"/>
      <c r="H1247" s="9">
        <v>45016.665943055559</v>
      </c>
      <c r="I1247" s="20" t="str">
        <f>Table2[[#This Row],[StoreID]]&amp;"-"&amp;Table2[[#This Row],[OrderNumer]]</f>
        <v>4-1752</v>
      </c>
    </row>
    <row r="1248" spans="1:9" x14ac:dyDescent="0.3">
      <c r="A1248" s="19">
        <v>1753</v>
      </c>
      <c r="B1248" s="19">
        <v>3</v>
      </c>
      <c r="C1248" s="8">
        <v>30</v>
      </c>
      <c r="D1248" s="8">
        <v>4207</v>
      </c>
      <c r="E1248" s="8">
        <v>1</v>
      </c>
      <c r="F1248" s="7">
        <v>7.5</v>
      </c>
      <c r="G1248" s="8"/>
      <c r="H1248" s="9">
        <v>44975.502438738426</v>
      </c>
      <c r="I1248" s="20" t="str">
        <f>Table2[[#This Row],[StoreID]]&amp;"-"&amp;Table2[[#This Row],[OrderNumer]]</f>
        <v>3-1753</v>
      </c>
    </row>
    <row r="1249" spans="1:9" x14ac:dyDescent="0.3">
      <c r="A1249" s="19">
        <v>1754</v>
      </c>
      <c r="B1249" s="19">
        <v>1</v>
      </c>
      <c r="C1249" s="8">
        <v>14</v>
      </c>
      <c r="D1249" s="8">
        <v>2853</v>
      </c>
      <c r="E1249" s="8">
        <v>1</v>
      </c>
      <c r="F1249" s="7">
        <v>150</v>
      </c>
      <c r="G1249" s="8"/>
      <c r="H1249" s="9">
        <v>44971.89811519676</v>
      </c>
      <c r="I1249" s="20" t="str">
        <f>Table2[[#This Row],[StoreID]]&amp;"-"&amp;Table2[[#This Row],[OrderNumer]]</f>
        <v>1-1754</v>
      </c>
    </row>
    <row r="1250" spans="1:9" x14ac:dyDescent="0.3">
      <c r="A1250" s="19">
        <v>1754</v>
      </c>
      <c r="B1250" s="19">
        <v>3</v>
      </c>
      <c r="C1250" s="8">
        <v>30</v>
      </c>
      <c r="D1250" s="8">
        <v>3317</v>
      </c>
      <c r="E1250" s="8">
        <v>1</v>
      </c>
      <c r="F1250" s="7">
        <v>247.5</v>
      </c>
      <c r="G1250" s="8"/>
      <c r="H1250" s="9">
        <v>44975.505972025465</v>
      </c>
      <c r="I1250" s="20" t="str">
        <f>Table2[[#This Row],[StoreID]]&amp;"-"&amp;Table2[[#This Row],[OrderNumer]]</f>
        <v>3-1754</v>
      </c>
    </row>
    <row r="1251" spans="1:9" x14ac:dyDescent="0.3">
      <c r="A1251" s="19">
        <v>1754</v>
      </c>
      <c r="B1251" s="19">
        <v>4</v>
      </c>
      <c r="C1251" s="8">
        <v>33</v>
      </c>
      <c r="D1251" s="8">
        <v>4024</v>
      </c>
      <c r="E1251" s="8">
        <v>3</v>
      </c>
      <c r="F1251" s="7">
        <v>825</v>
      </c>
      <c r="G1251" s="8"/>
      <c r="H1251" s="9">
        <v>45016.688835185189</v>
      </c>
      <c r="I1251" s="20" t="str">
        <f>Table2[[#This Row],[StoreID]]&amp;"-"&amp;Table2[[#This Row],[OrderNumer]]</f>
        <v>4-1754</v>
      </c>
    </row>
    <row r="1252" spans="1:9" x14ac:dyDescent="0.3">
      <c r="A1252" s="19">
        <v>1754</v>
      </c>
      <c r="B1252" s="19">
        <v>4</v>
      </c>
      <c r="C1252" s="8">
        <v>33</v>
      </c>
      <c r="D1252" s="8">
        <v>4028</v>
      </c>
      <c r="E1252" s="8">
        <v>5</v>
      </c>
      <c r="F1252" s="7">
        <v>225</v>
      </c>
      <c r="G1252" s="8"/>
      <c r="H1252" s="9">
        <v>45016.688835185189</v>
      </c>
      <c r="I1252" s="20" t="str">
        <f>Table2[[#This Row],[StoreID]]&amp;"-"&amp;Table2[[#This Row],[OrderNumer]]</f>
        <v>4-1754</v>
      </c>
    </row>
    <row r="1253" spans="1:9" x14ac:dyDescent="0.3">
      <c r="A1253" s="19">
        <v>1756</v>
      </c>
      <c r="B1253" s="19">
        <v>1</v>
      </c>
      <c r="C1253" s="8">
        <v>3</v>
      </c>
      <c r="D1253" s="8">
        <v>4092</v>
      </c>
      <c r="E1253" s="8">
        <v>1</v>
      </c>
      <c r="F1253" s="7">
        <v>25</v>
      </c>
      <c r="G1253" s="8"/>
      <c r="H1253" s="9">
        <v>44971.904236111113</v>
      </c>
      <c r="I1253" s="20" t="str">
        <f>Table2[[#This Row],[StoreID]]&amp;"-"&amp;Table2[[#This Row],[OrderNumer]]</f>
        <v>1-1756</v>
      </c>
    </row>
    <row r="1254" spans="1:9" x14ac:dyDescent="0.3">
      <c r="A1254" s="19">
        <v>1756</v>
      </c>
      <c r="B1254" s="19">
        <v>1</v>
      </c>
      <c r="C1254" s="8">
        <v>3</v>
      </c>
      <c r="D1254" s="8">
        <v>4092</v>
      </c>
      <c r="E1254" s="8">
        <v>1</v>
      </c>
      <c r="F1254" s="7">
        <v>25</v>
      </c>
      <c r="G1254" s="8"/>
      <c r="H1254" s="9">
        <v>44971.904236145834</v>
      </c>
      <c r="I1254" s="20" t="str">
        <f>Table2[[#This Row],[StoreID]]&amp;"-"&amp;Table2[[#This Row],[OrderNumer]]</f>
        <v>1-1756</v>
      </c>
    </row>
    <row r="1255" spans="1:9" x14ac:dyDescent="0.3">
      <c r="A1255" s="19">
        <v>1757</v>
      </c>
      <c r="B1255" s="19">
        <v>3</v>
      </c>
      <c r="C1255" s="8">
        <v>30</v>
      </c>
      <c r="D1255" s="8">
        <v>3224</v>
      </c>
      <c r="E1255" s="8">
        <v>1</v>
      </c>
      <c r="F1255" s="7">
        <v>34.5</v>
      </c>
      <c r="G1255" s="8"/>
      <c r="H1255" s="9">
        <v>44975.516545601851</v>
      </c>
      <c r="I1255" s="20" t="str">
        <f>Table2[[#This Row],[StoreID]]&amp;"-"&amp;Table2[[#This Row],[OrderNumer]]</f>
        <v>3-1757</v>
      </c>
    </row>
    <row r="1256" spans="1:9" x14ac:dyDescent="0.3">
      <c r="A1256" s="19">
        <v>1759</v>
      </c>
      <c r="B1256" s="19">
        <v>3</v>
      </c>
      <c r="C1256" s="8">
        <v>30</v>
      </c>
      <c r="D1256" s="8">
        <v>14</v>
      </c>
      <c r="E1256" s="8">
        <v>1</v>
      </c>
      <c r="F1256" s="7">
        <v>875</v>
      </c>
      <c r="G1256" s="8"/>
      <c r="H1256" s="9">
        <v>44975.552556365743</v>
      </c>
      <c r="I1256" s="20" t="str">
        <f>Table2[[#This Row],[StoreID]]&amp;"-"&amp;Table2[[#This Row],[OrderNumer]]</f>
        <v>3-1759</v>
      </c>
    </row>
    <row r="1257" spans="1:9" x14ac:dyDescent="0.3">
      <c r="A1257" s="19">
        <v>1760</v>
      </c>
      <c r="B1257" s="19">
        <v>3</v>
      </c>
      <c r="C1257" s="8">
        <v>30</v>
      </c>
      <c r="D1257" s="8">
        <v>643</v>
      </c>
      <c r="E1257" s="8">
        <v>1</v>
      </c>
      <c r="F1257" s="7">
        <v>125</v>
      </c>
      <c r="G1257" s="8"/>
      <c r="H1257" s="9">
        <v>44975.591112465278</v>
      </c>
      <c r="I1257" s="20" t="str">
        <f>Table2[[#This Row],[StoreID]]&amp;"-"&amp;Table2[[#This Row],[OrderNumer]]</f>
        <v>3-1760</v>
      </c>
    </row>
    <row r="1258" spans="1:9" x14ac:dyDescent="0.3">
      <c r="A1258" s="19">
        <v>1761</v>
      </c>
      <c r="B1258" s="19">
        <v>1</v>
      </c>
      <c r="C1258" s="8">
        <v>2</v>
      </c>
      <c r="D1258" s="8">
        <v>3290</v>
      </c>
      <c r="E1258" s="8">
        <v>1</v>
      </c>
      <c r="F1258" s="7">
        <v>47.5</v>
      </c>
      <c r="G1258" s="8"/>
      <c r="H1258" s="9">
        <v>44971.922707094905</v>
      </c>
      <c r="I1258" s="20" t="str">
        <f>Table2[[#This Row],[StoreID]]&amp;"-"&amp;Table2[[#This Row],[OrderNumer]]</f>
        <v>1-1761</v>
      </c>
    </row>
    <row r="1259" spans="1:9" x14ac:dyDescent="0.3">
      <c r="A1259" s="19">
        <v>1761</v>
      </c>
      <c r="B1259" s="19">
        <v>1</v>
      </c>
      <c r="C1259" s="8">
        <v>2</v>
      </c>
      <c r="D1259" s="8">
        <v>3299</v>
      </c>
      <c r="E1259" s="8">
        <v>1</v>
      </c>
      <c r="F1259" s="7">
        <v>47.5</v>
      </c>
      <c r="G1259" s="8"/>
      <c r="H1259" s="9">
        <v>44971.922707141202</v>
      </c>
      <c r="I1259" s="20" t="str">
        <f>Table2[[#This Row],[StoreID]]&amp;"-"&amp;Table2[[#This Row],[OrderNumer]]</f>
        <v>1-1761</v>
      </c>
    </row>
    <row r="1260" spans="1:9" x14ac:dyDescent="0.3">
      <c r="A1260" s="19">
        <v>1761</v>
      </c>
      <c r="B1260" s="19">
        <v>1</v>
      </c>
      <c r="C1260" s="8">
        <v>2</v>
      </c>
      <c r="D1260" s="8">
        <v>4090</v>
      </c>
      <c r="E1260" s="8">
        <v>1</v>
      </c>
      <c r="F1260" s="7">
        <v>47.5</v>
      </c>
      <c r="G1260" s="8"/>
      <c r="H1260" s="9">
        <v>44971.922707175923</v>
      </c>
      <c r="I1260" s="20" t="str">
        <f>Table2[[#This Row],[StoreID]]&amp;"-"&amp;Table2[[#This Row],[OrderNumer]]</f>
        <v>1-1761</v>
      </c>
    </row>
    <row r="1261" spans="1:9" x14ac:dyDescent="0.3">
      <c r="A1261" s="19">
        <v>1762</v>
      </c>
      <c r="B1261" s="19">
        <v>4</v>
      </c>
      <c r="C1261" s="8">
        <v>23</v>
      </c>
      <c r="D1261" s="8">
        <v>478</v>
      </c>
      <c r="E1261" s="8">
        <v>1</v>
      </c>
      <c r="F1261" s="7">
        <v>75</v>
      </c>
      <c r="G1261" s="8"/>
      <c r="H1261" s="9">
        <v>45016.849907407406</v>
      </c>
      <c r="I1261" s="20" t="str">
        <f>Table2[[#This Row],[StoreID]]&amp;"-"&amp;Table2[[#This Row],[OrderNumer]]</f>
        <v>4-1762</v>
      </c>
    </row>
    <row r="1262" spans="1:9" x14ac:dyDescent="0.3">
      <c r="A1262" s="19">
        <v>1763</v>
      </c>
      <c r="B1262" s="19">
        <v>3</v>
      </c>
      <c r="C1262" s="8">
        <v>30</v>
      </c>
      <c r="D1262" s="8">
        <v>3468</v>
      </c>
      <c r="E1262" s="8">
        <v>1</v>
      </c>
      <c r="F1262" s="7">
        <v>699.5</v>
      </c>
      <c r="G1262" s="8"/>
      <c r="H1262" s="9">
        <v>44975.608087037035</v>
      </c>
      <c r="I1262" s="20" t="str">
        <f>Table2[[#This Row],[StoreID]]&amp;"-"&amp;Table2[[#This Row],[OrderNumer]]</f>
        <v>3-1763</v>
      </c>
    </row>
    <row r="1263" spans="1:9" x14ac:dyDescent="0.3">
      <c r="A1263" s="19">
        <v>1763</v>
      </c>
      <c r="B1263" s="19">
        <v>3</v>
      </c>
      <c r="C1263" s="8">
        <v>30</v>
      </c>
      <c r="D1263" s="8">
        <v>3441</v>
      </c>
      <c r="E1263" s="8">
        <v>1</v>
      </c>
      <c r="F1263" s="7">
        <v>699.5</v>
      </c>
      <c r="G1263" s="8"/>
      <c r="H1263" s="9">
        <v>44975.608087037035</v>
      </c>
      <c r="I1263" s="20" t="str">
        <f>Table2[[#This Row],[StoreID]]&amp;"-"&amp;Table2[[#This Row],[OrderNumer]]</f>
        <v>3-1763</v>
      </c>
    </row>
    <row r="1264" spans="1:9" x14ac:dyDescent="0.3">
      <c r="A1264" s="19">
        <v>1764</v>
      </c>
      <c r="B1264" s="19">
        <v>4</v>
      </c>
      <c r="C1264" s="8">
        <v>23</v>
      </c>
      <c r="D1264" s="8">
        <v>470</v>
      </c>
      <c r="E1264" s="8">
        <v>1</v>
      </c>
      <c r="F1264" s="7">
        <v>20</v>
      </c>
      <c r="G1264" s="8"/>
      <c r="H1264" s="9">
        <v>45016.852817395833</v>
      </c>
      <c r="I1264" s="20" t="str">
        <f>Table2[[#This Row],[StoreID]]&amp;"-"&amp;Table2[[#This Row],[OrderNumer]]</f>
        <v>4-1764</v>
      </c>
    </row>
    <row r="1265" spans="1:9" x14ac:dyDescent="0.3">
      <c r="A1265" s="19">
        <v>1764</v>
      </c>
      <c r="B1265" s="19">
        <v>4</v>
      </c>
      <c r="C1265" s="8">
        <v>23</v>
      </c>
      <c r="D1265" s="8">
        <v>471</v>
      </c>
      <c r="E1265" s="8">
        <v>1</v>
      </c>
      <c r="F1265" s="7">
        <v>20</v>
      </c>
      <c r="G1265" s="8"/>
      <c r="H1265" s="9">
        <v>45016.852817395833</v>
      </c>
      <c r="I1265" s="20" t="str">
        <f>Table2[[#This Row],[StoreID]]&amp;"-"&amp;Table2[[#This Row],[OrderNumer]]</f>
        <v>4-1764</v>
      </c>
    </row>
    <row r="1266" spans="1:9" x14ac:dyDescent="0.3">
      <c r="A1266" s="19">
        <v>1765</v>
      </c>
      <c r="B1266" s="19">
        <v>4</v>
      </c>
      <c r="C1266" s="8">
        <v>23</v>
      </c>
      <c r="D1266" s="8">
        <v>465</v>
      </c>
      <c r="E1266" s="8">
        <v>1</v>
      </c>
      <c r="F1266" s="7">
        <v>25</v>
      </c>
      <c r="G1266" s="8"/>
      <c r="H1266" s="9">
        <v>45016.861407557873</v>
      </c>
      <c r="I1266" s="20" t="str">
        <f>Table2[[#This Row],[StoreID]]&amp;"-"&amp;Table2[[#This Row],[OrderNumer]]</f>
        <v>4-1765</v>
      </c>
    </row>
    <row r="1267" spans="1:9" x14ac:dyDescent="0.3">
      <c r="A1267" s="19">
        <v>1765</v>
      </c>
      <c r="B1267" s="19">
        <v>4</v>
      </c>
      <c r="C1267" s="8">
        <v>23</v>
      </c>
      <c r="D1267" s="8">
        <v>462</v>
      </c>
      <c r="E1267" s="8">
        <v>1</v>
      </c>
      <c r="F1267" s="7">
        <v>10</v>
      </c>
      <c r="G1267" s="8"/>
      <c r="H1267" s="9">
        <v>45016.861407557873</v>
      </c>
      <c r="I1267" s="20" t="str">
        <f>Table2[[#This Row],[StoreID]]&amp;"-"&amp;Table2[[#This Row],[OrderNumer]]</f>
        <v>4-1765</v>
      </c>
    </row>
    <row r="1268" spans="1:9" x14ac:dyDescent="0.3">
      <c r="A1268" s="19">
        <v>1767</v>
      </c>
      <c r="B1268" s="19">
        <v>4</v>
      </c>
      <c r="C1268" s="8">
        <v>23</v>
      </c>
      <c r="D1268" s="8">
        <v>3426</v>
      </c>
      <c r="E1268" s="8">
        <v>1</v>
      </c>
      <c r="F1268" s="7">
        <v>180</v>
      </c>
      <c r="G1268" s="8"/>
      <c r="H1268" s="9">
        <v>45016.880126006945</v>
      </c>
      <c r="I1268" s="20" t="str">
        <f>Table2[[#This Row],[StoreID]]&amp;"-"&amp;Table2[[#This Row],[OrderNumer]]</f>
        <v>4-1767</v>
      </c>
    </row>
    <row r="1269" spans="1:9" x14ac:dyDescent="0.3">
      <c r="A1269" s="19">
        <v>1768</v>
      </c>
      <c r="B1269" s="19">
        <v>3</v>
      </c>
      <c r="C1269" s="8">
        <v>30</v>
      </c>
      <c r="D1269" s="8">
        <v>1098</v>
      </c>
      <c r="E1269" s="8">
        <v>1</v>
      </c>
      <c r="F1269" s="7">
        <v>187.5</v>
      </c>
      <c r="G1269" s="8"/>
      <c r="H1269" s="9">
        <v>44975.672380439813</v>
      </c>
      <c r="I1269" s="20" t="str">
        <f>Table2[[#This Row],[StoreID]]&amp;"-"&amp;Table2[[#This Row],[OrderNumer]]</f>
        <v>3-1768</v>
      </c>
    </row>
    <row r="1270" spans="1:9" x14ac:dyDescent="0.3">
      <c r="A1270" s="19">
        <v>1770</v>
      </c>
      <c r="B1270" s="19">
        <v>4</v>
      </c>
      <c r="C1270" s="8">
        <v>23</v>
      </c>
      <c r="D1270" s="8">
        <v>470</v>
      </c>
      <c r="E1270" s="8">
        <v>1</v>
      </c>
      <c r="F1270" s="7">
        <v>20</v>
      </c>
      <c r="G1270" s="8"/>
      <c r="H1270" s="9">
        <v>45016.911224456016</v>
      </c>
      <c r="I1270" s="20" t="str">
        <f>Table2[[#This Row],[StoreID]]&amp;"-"&amp;Table2[[#This Row],[OrderNumer]]</f>
        <v>4-1770</v>
      </c>
    </row>
    <row r="1271" spans="1:9" x14ac:dyDescent="0.3">
      <c r="A1271" s="19">
        <v>1773</v>
      </c>
      <c r="B1271" s="19">
        <v>4</v>
      </c>
      <c r="C1271" s="8">
        <v>23</v>
      </c>
      <c r="D1271" s="8">
        <v>474</v>
      </c>
      <c r="E1271" s="8">
        <v>1</v>
      </c>
      <c r="F1271" s="7">
        <v>50</v>
      </c>
      <c r="G1271" s="8"/>
      <c r="H1271" s="9">
        <v>45016.951368020833</v>
      </c>
      <c r="I1271" s="20" t="str">
        <f>Table2[[#This Row],[StoreID]]&amp;"-"&amp;Table2[[#This Row],[OrderNumer]]</f>
        <v>4-1773</v>
      </c>
    </row>
    <row r="1272" spans="1:9" x14ac:dyDescent="0.3">
      <c r="A1272" s="19">
        <v>1773</v>
      </c>
      <c r="B1272" s="19">
        <v>4</v>
      </c>
      <c r="C1272" s="8">
        <v>23</v>
      </c>
      <c r="D1272" s="8">
        <v>459</v>
      </c>
      <c r="E1272" s="8">
        <v>1</v>
      </c>
      <c r="F1272" s="7">
        <v>150</v>
      </c>
      <c r="G1272" s="8"/>
      <c r="H1272" s="9">
        <v>45016.951368055554</v>
      </c>
      <c r="I1272" s="20" t="str">
        <f>Table2[[#This Row],[StoreID]]&amp;"-"&amp;Table2[[#This Row],[OrderNumer]]</f>
        <v>4-1773</v>
      </c>
    </row>
    <row r="1273" spans="1:9" x14ac:dyDescent="0.3">
      <c r="A1273" s="19">
        <v>1774</v>
      </c>
      <c r="B1273" s="19">
        <v>1</v>
      </c>
      <c r="C1273" s="8">
        <v>9</v>
      </c>
      <c r="D1273" s="8">
        <v>1098</v>
      </c>
      <c r="E1273" s="8">
        <v>1</v>
      </c>
      <c r="F1273" s="7">
        <v>187.5</v>
      </c>
      <c r="G1273" s="8"/>
      <c r="H1273" s="9">
        <v>44972.65574170139</v>
      </c>
      <c r="I1273" s="20" t="str">
        <f>Table2[[#This Row],[StoreID]]&amp;"-"&amp;Table2[[#This Row],[OrderNumer]]</f>
        <v>1-1774</v>
      </c>
    </row>
    <row r="1274" spans="1:9" x14ac:dyDescent="0.3">
      <c r="A1274" s="19">
        <v>1775</v>
      </c>
      <c r="B1274" s="19">
        <v>1</v>
      </c>
      <c r="C1274" s="8">
        <v>11</v>
      </c>
      <c r="D1274" s="8">
        <v>3719</v>
      </c>
      <c r="E1274" s="8">
        <v>1</v>
      </c>
      <c r="F1274" s="7">
        <v>100</v>
      </c>
      <c r="G1274" s="8"/>
      <c r="H1274" s="9">
        <v>44972.659272835648</v>
      </c>
      <c r="I1274" s="20" t="str">
        <f>Table2[[#This Row],[StoreID]]&amp;"-"&amp;Table2[[#This Row],[OrderNumer]]</f>
        <v>1-1775</v>
      </c>
    </row>
    <row r="1275" spans="1:9" x14ac:dyDescent="0.3">
      <c r="A1275" s="19">
        <v>1779</v>
      </c>
      <c r="B1275" s="19">
        <v>1</v>
      </c>
      <c r="C1275" s="8">
        <v>3</v>
      </c>
      <c r="D1275" s="8">
        <v>3618</v>
      </c>
      <c r="E1275" s="8">
        <v>1</v>
      </c>
      <c r="F1275" s="7">
        <v>1499.5</v>
      </c>
      <c r="G1275" s="8"/>
      <c r="H1275" s="9">
        <v>44972.70451959491</v>
      </c>
      <c r="I1275" s="20" t="str">
        <f>Table2[[#This Row],[StoreID]]&amp;"-"&amp;Table2[[#This Row],[OrderNumer]]</f>
        <v>1-1779</v>
      </c>
    </row>
    <row r="1276" spans="1:9" x14ac:dyDescent="0.3">
      <c r="A1276" s="19">
        <v>1781</v>
      </c>
      <c r="B1276" s="19">
        <v>1</v>
      </c>
      <c r="C1276" s="8">
        <v>3</v>
      </c>
      <c r="D1276" s="8">
        <v>18</v>
      </c>
      <c r="E1276" s="8">
        <v>2</v>
      </c>
      <c r="F1276" s="7">
        <v>1450</v>
      </c>
      <c r="G1276" s="8"/>
      <c r="H1276" s="9">
        <v>44972.712038506943</v>
      </c>
      <c r="I1276" s="20" t="str">
        <f>Table2[[#This Row],[StoreID]]&amp;"-"&amp;Table2[[#This Row],[OrderNumer]]</f>
        <v>1-1781</v>
      </c>
    </row>
    <row r="1277" spans="1:9" x14ac:dyDescent="0.3">
      <c r="A1277" s="19">
        <v>1781</v>
      </c>
      <c r="B1277" s="19">
        <v>3</v>
      </c>
      <c r="C1277" s="8">
        <v>30</v>
      </c>
      <c r="D1277" s="8">
        <v>4078</v>
      </c>
      <c r="E1277" s="8">
        <v>1</v>
      </c>
      <c r="F1277" s="7">
        <v>49.5</v>
      </c>
      <c r="G1277" s="8"/>
      <c r="H1277" s="9">
        <v>44975.748832291669</v>
      </c>
      <c r="I1277" s="20" t="str">
        <f>Table2[[#This Row],[StoreID]]&amp;"-"&amp;Table2[[#This Row],[OrderNumer]]</f>
        <v>3-1781</v>
      </c>
    </row>
    <row r="1278" spans="1:9" x14ac:dyDescent="0.3">
      <c r="A1278" s="19">
        <v>1781</v>
      </c>
      <c r="B1278" s="19">
        <v>3</v>
      </c>
      <c r="C1278" s="8">
        <v>30</v>
      </c>
      <c r="D1278" s="8">
        <v>3240</v>
      </c>
      <c r="E1278" s="8">
        <v>1</v>
      </c>
      <c r="F1278" s="7">
        <v>57.5</v>
      </c>
      <c r="G1278" s="8"/>
      <c r="H1278" s="9">
        <v>44975.74883232639</v>
      </c>
      <c r="I1278" s="20" t="str">
        <f>Table2[[#This Row],[StoreID]]&amp;"-"&amp;Table2[[#This Row],[OrderNumer]]</f>
        <v>3-1781</v>
      </c>
    </row>
    <row r="1279" spans="1:9" x14ac:dyDescent="0.3">
      <c r="A1279" s="19">
        <v>1782</v>
      </c>
      <c r="B1279" s="19">
        <v>3</v>
      </c>
      <c r="C1279" s="8">
        <v>30</v>
      </c>
      <c r="D1279" s="8">
        <v>461</v>
      </c>
      <c r="E1279" s="8">
        <v>1</v>
      </c>
      <c r="F1279" s="7">
        <v>100</v>
      </c>
      <c r="G1279" s="8"/>
      <c r="H1279" s="9">
        <v>44975.749459687497</v>
      </c>
      <c r="I1279" s="20" t="str">
        <f>Table2[[#This Row],[StoreID]]&amp;"-"&amp;Table2[[#This Row],[OrderNumer]]</f>
        <v>3-1782</v>
      </c>
    </row>
    <row r="1280" spans="1:9" x14ac:dyDescent="0.3">
      <c r="A1280" s="19">
        <v>1783</v>
      </c>
      <c r="B1280" s="19">
        <v>4</v>
      </c>
      <c r="C1280" s="8">
        <v>23</v>
      </c>
      <c r="D1280" s="8">
        <v>470</v>
      </c>
      <c r="E1280" s="8">
        <v>2</v>
      </c>
      <c r="F1280" s="7">
        <v>40</v>
      </c>
      <c r="G1280" s="8"/>
      <c r="H1280" s="9">
        <v>45017.500920405095</v>
      </c>
      <c r="I1280" s="20" t="str">
        <f>Table2[[#This Row],[StoreID]]&amp;"-"&amp;Table2[[#This Row],[OrderNumer]]</f>
        <v>4-1783</v>
      </c>
    </row>
    <row r="1281" spans="1:9" x14ac:dyDescent="0.3">
      <c r="A1281" s="19">
        <v>1785</v>
      </c>
      <c r="B1281" s="19">
        <v>4</v>
      </c>
      <c r="C1281" s="8">
        <v>23</v>
      </c>
      <c r="D1281" s="8">
        <v>4028</v>
      </c>
      <c r="E1281" s="8">
        <v>1</v>
      </c>
      <c r="F1281" s="7">
        <v>45</v>
      </c>
      <c r="G1281" s="8"/>
      <c r="H1281" s="9">
        <v>45017.508220717595</v>
      </c>
      <c r="I1281" s="20" t="str">
        <f>Table2[[#This Row],[StoreID]]&amp;"-"&amp;Table2[[#This Row],[OrderNumer]]</f>
        <v>4-1785</v>
      </c>
    </row>
    <row r="1282" spans="1:9" x14ac:dyDescent="0.3">
      <c r="A1282" s="19">
        <v>1789</v>
      </c>
      <c r="B1282" s="19">
        <v>1</v>
      </c>
      <c r="C1282" s="8">
        <v>11</v>
      </c>
      <c r="D1282" s="8">
        <v>3678</v>
      </c>
      <c r="E1282" s="8">
        <v>1</v>
      </c>
      <c r="F1282" s="7">
        <v>449.5</v>
      </c>
      <c r="G1282" s="8"/>
      <c r="H1282" s="9">
        <v>44972.855424502312</v>
      </c>
      <c r="I1282" s="20" t="str">
        <f>Table2[[#This Row],[StoreID]]&amp;"-"&amp;Table2[[#This Row],[OrderNumer]]</f>
        <v>1-1789</v>
      </c>
    </row>
    <row r="1283" spans="1:9" x14ac:dyDescent="0.3">
      <c r="A1283" s="19">
        <v>1790</v>
      </c>
      <c r="B1283" s="19">
        <v>4</v>
      </c>
      <c r="C1283" s="8">
        <v>23</v>
      </c>
      <c r="D1283" s="8">
        <v>4028</v>
      </c>
      <c r="E1283" s="8">
        <v>1</v>
      </c>
      <c r="F1283" s="7">
        <v>45</v>
      </c>
      <c r="G1283" s="8"/>
      <c r="H1283" s="9">
        <v>45017.550268171297</v>
      </c>
      <c r="I1283" s="20" t="str">
        <f>Table2[[#This Row],[StoreID]]&amp;"-"&amp;Table2[[#This Row],[OrderNumer]]</f>
        <v>4-1790</v>
      </c>
    </row>
    <row r="1284" spans="1:9" x14ac:dyDescent="0.3">
      <c r="A1284" s="19">
        <v>1790</v>
      </c>
      <c r="B1284" s="19">
        <v>4</v>
      </c>
      <c r="C1284" s="8">
        <v>23</v>
      </c>
      <c r="D1284" s="8">
        <v>462</v>
      </c>
      <c r="E1284" s="8">
        <v>2</v>
      </c>
      <c r="F1284" s="7">
        <v>20</v>
      </c>
      <c r="G1284" s="8"/>
      <c r="H1284" s="9">
        <v>45017.550268206018</v>
      </c>
      <c r="I1284" s="20" t="str">
        <f>Table2[[#This Row],[StoreID]]&amp;"-"&amp;Table2[[#This Row],[OrderNumer]]</f>
        <v>4-1790</v>
      </c>
    </row>
    <row r="1285" spans="1:9" x14ac:dyDescent="0.3">
      <c r="A1285" s="19">
        <v>1792</v>
      </c>
      <c r="B1285" s="19">
        <v>1</v>
      </c>
      <c r="C1285" s="8">
        <v>9</v>
      </c>
      <c r="D1285" s="8">
        <v>476</v>
      </c>
      <c r="E1285" s="8">
        <v>2</v>
      </c>
      <c r="F1285" s="7">
        <v>60</v>
      </c>
      <c r="G1285" s="8"/>
      <c r="H1285" s="9">
        <v>44972.948305787038</v>
      </c>
      <c r="I1285" s="20" t="str">
        <f>Table2[[#This Row],[StoreID]]&amp;"-"&amp;Table2[[#This Row],[OrderNumer]]</f>
        <v>1-1792</v>
      </c>
    </row>
    <row r="1286" spans="1:9" x14ac:dyDescent="0.3">
      <c r="A1286" s="19">
        <v>1792</v>
      </c>
      <c r="B1286" s="19">
        <v>1</v>
      </c>
      <c r="C1286" s="8">
        <v>9</v>
      </c>
      <c r="D1286" s="8">
        <v>462</v>
      </c>
      <c r="E1286" s="8">
        <v>4</v>
      </c>
      <c r="F1286" s="7">
        <v>40</v>
      </c>
      <c r="G1286" s="8"/>
      <c r="H1286" s="9">
        <v>44972.948308182873</v>
      </c>
      <c r="I1286" s="20" t="str">
        <f>Table2[[#This Row],[StoreID]]&amp;"-"&amp;Table2[[#This Row],[OrderNumer]]</f>
        <v>1-1792</v>
      </c>
    </row>
    <row r="1287" spans="1:9" x14ac:dyDescent="0.3">
      <c r="A1287" s="19">
        <v>1794</v>
      </c>
      <c r="B1287" s="19">
        <v>1</v>
      </c>
      <c r="C1287" s="8">
        <v>10</v>
      </c>
      <c r="D1287" s="8">
        <v>3611</v>
      </c>
      <c r="E1287" s="8">
        <v>1</v>
      </c>
      <c r="F1287" s="7">
        <v>325</v>
      </c>
      <c r="G1287" s="8"/>
      <c r="H1287" s="9">
        <v>44973.470173148147</v>
      </c>
      <c r="I1287" s="20" t="str">
        <f>Table2[[#This Row],[StoreID]]&amp;"-"&amp;Table2[[#This Row],[OrderNumer]]</f>
        <v>1-1794</v>
      </c>
    </row>
    <row r="1288" spans="1:9" x14ac:dyDescent="0.3">
      <c r="A1288" s="19">
        <v>1794</v>
      </c>
      <c r="B1288" s="19">
        <v>4</v>
      </c>
      <c r="C1288" s="8">
        <v>23</v>
      </c>
      <c r="D1288" s="8">
        <v>4087</v>
      </c>
      <c r="E1288" s="8">
        <v>1</v>
      </c>
      <c r="F1288" s="7">
        <v>10</v>
      </c>
      <c r="G1288" s="8"/>
      <c r="H1288" s="9">
        <v>45017.60275633102</v>
      </c>
      <c r="I1288" s="20" t="str">
        <f>Table2[[#This Row],[StoreID]]&amp;"-"&amp;Table2[[#This Row],[OrderNumer]]</f>
        <v>4-1794</v>
      </c>
    </row>
    <row r="1289" spans="1:9" x14ac:dyDescent="0.3">
      <c r="A1289" s="19">
        <v>1794</v>
      </c>
      <c r="B1289" s="19">
        <v>4</v>
      </c>
      <c r="C1289" s="8">
        <v>23</v>
      </c>
      <c r="D1289" s="8">
        <v>4088</v>
      </c>
      <c r="E1289" s="8">
        <v>1</v>
      </c>
      <c r="F1289" s="7">
        <v>10</v>
      </c>
      <c r="G1289" s="8"/>
      <c r="H1289" s="9">
        <v>45017.602756365741</v>
      </c>
      <c r="I1289" s="20" t="str">
        <f>Table2[[#This Row],[StoreID]]&amp;"-"&amp;Table2[[#This Row],[OrderNumer]]</f>
        <v>4-1794</v>
      </c>
    </row>
    <row r="1290" spans="1:9" x14ac:dyDescent="0.3">
      <c r="A1290" s="19">
        <v>1794</v>
      </c>
      <c r="B1290" s="19">
        <v>4</v>
      </c>
      <c r="C1290" s="8">
        <v>23</v>
      </c>
      <c r="D1290" s="8">
        <v>4084</v>
      </c>
      <c r="E1290" s="8">
        <v>1</v>
      </c>
      <c r="F1290" s="7">
        <v>10</v>
      </c>
      <c r="G1290" s="8"/>
      <c r="H1290" s="9">
        <v>45017.602756365741</v>
      </c>
      <c r="I1290" s="20" t="str">
        <f>Table2[[#This Row],[StoreID]]&amp;"-"&amp;Table2[[#This Row],[OrderNumer]]</f>
        <v>4-1794</v>
      </c>
    </row>
    <row r="1291" spans="1:9" x14ac:dyDescent="0.3">
      <c r="A1291" s="19">
        <v>1794</v>
      </c>
      <c r="B1291" s="19">
        <v>4</v>
      </c>
      <c r="C1291" s="8">
        <v>23</v>
      </c>
      <c r="D1291" s="8">
        <v>4089</v>
      </c>
      <c r="E1291" s="8">
        <v>1</v>
      </c>
      <c r="F1291" s="7">
        <v>10</v>
      </c>
      <c r="G1291" s="8"/>
      <c r="H1291" s="9">
        <v>45017.602756365741</v>
      </c>
      <c r="I1291" s="20" t="str">
        <f>Table2[[#This Row],[StoreID]]&amp;"-"&amp;Table2[[#This Row],[OrderNumer]]</f>
        <v>4-1794</v>
      </c>
    </row>
    <row r="1292" spans="1:9" x14ac:dyDescent="0.3">
      <c r="A1292" s="19">
        <v>1794</v>
      </c>
      <c r="B1292" s="19">
        <v>4</v>
      </c>
      <c r="C1292" s="8">
        <v>23</v>
      </c>
      <c r="D1292" s="8">
        <v>4085</v>
      </c>
      <c r="E1292" s="8">
        <v>1</v>
      </c>
      <c r="F1292" s="7">
        <v>10</v>
      </c>
      <c r="G1292" s="8"/>
      <c r="H1292" s="9">
        <v>45017.602756365741</v>
      </c>
      <c r="I1292" s="20" t="str">
        <f>Table2[[#This Row],[StoreID]]&amp;"-"&amp;Table2[[#This Row],[OrderNumer]]</f>
        <v>4-1794</v>
      </c>
    </row>
    <row r="1293" spans="1:9" x14ac:dyDescent="0.3">
      <c r="A1293" s="19">
        <v>1794</v>
      </c>
      <c r="B1293" s="19">
        <v>4</v>
      </c>
      <c r="C1293" s="8">
        <v>23</v>
      </c>
      <c r="D1293" s="8">
        <v>470</v>
      </c>
      <c r="E1293" s="8">
        <v>1</v>
      </c>
      <c r="F1293" s="7">
        <v>20</v>
      </c>
      <c r="G1293" s="8"/>
      <c r="H1293" s="9">
        <v>45017.602756365741</v>
      </c>
      <c r="I1293" s="20" t="str">
        <f>Table2[[#This Row],[StoreID]]&amp;"-"&amp;Table2[[#This Row],[OrderNumer]]</f>
        <v>4-1794</v>
      </c>
    </row>
    <row r="1294" spans="1:9" x14ac:dyDescent="0.3">
      <c r="A1294" s="19">
        <v>1797</v>
      </c>
      <c r="B1294" s="19">
        <v>1</v>
      </c>
      <c r="C1294" s="8">
        <v>10</v>
      </c>
      <c r="D1294" s="8">
        <v>13</v>
      </c>
      <c r="E1294" s="8">
        <v>1</v>
      </c>
      <c r="F1294" s="7">
        <v>1025</v>
      </c>
      <c r="G1294" s="8"/>
      <c r="H1294" s="9">
        <v>44973.501849652777</v>
      </c>
      <c r="I1294" s="20" t="str">
        <f>Table2[[#This Row],[StoreID]]&amp;"-"&amp;Table2[[#This Row],[OrderNumer]]</f>
        <v>1-1797</v>
      </c>
    </row>
    <row r="1295" spans="1:9" x14ac:dyDescent="0.3">
      <c r="A1295" s="19">
        <v>1799</v>
      </c>
      <c r="B1295" s="19">
        <v>4</v>
      </c>
      <c r="C1295" s="8">
        <v>23</v>
      </c>
      <c r="D1295" s="8">
        <v>462</v>
      </c>
      <c r="E1295" s="8">
        <v>1</v>
      </c>
      <c r="F1295" s="7">
        <v>10</v>
      </c>
      <c r="G1295" s="8"/>
      <c r="H1295" s="9">
        <v>45017.634876122684</v>
      </c>
      <c r="I1295" s="20" t="str">
        <f>Table2[[#This Row],[StoreID]]&amp;"-"&amp;Table2[[#This Row],[OrderNumer]]</f>
        <v>4-1799</v>
      </c>
    </row>
    <row r="1296" spans="1:9" x14ac:dyDescent="0.3">
      <c r="A1296" s="19">
        <v>1799</v>
      </c>
      <c r="B1296" s="19">
        <v>4</v>
      </c>
      <c r="C1296" s="8">
        <v>23</v>
      </c>
      <c r="D1296" s="8">
        <v>465</v>
      </c>
      <c r="E1296" s="8">
        <v>1</v>
      </c>
      <c r="F1296" s="7">
        <v>25</v>
      </c>
      <c r="G1296" s="8"/>
      <c r="H1296" s="9">
        <v>45017.634876192133</v>
      </c>
      <c r="I1296" s="20" t="str">
        <f>Table2[[#This Row],[StoreID]]&amp;"-"&amp;Table2[[#This Row],[OrderNumer]]</f>
        <v>4-1799</v>
      </c>
    </row>
    <row r="1297" spans="1:9" x14ac:dyDescent="0.3">
      <c r="A1297" s="19">
        <v>1802</v>
      </c>
      <c r="B1297" s="19">
        <v>4</v>
      </c>
      <c r="C1297" s="8">
        <v>23</v>
      </c>
      <c r="D1297" s="8">
        <v>16</v>
      </c>
      <c r="E1297" s="8">
        <v>1</v>
      </c>
      <c r="F1297" s="7">
        <v>225</v>
      </c>
      <c r="G1297" s="8"/>
      <c r="H1297" s="9">
        <v>45017.641801192127</v>
      </c>
      <c r="I1297" s="20" t="str">
        <f>Table2[[#This Row],[StoreID]]&amp;"-"&amp;Table2[[#This Row],[OrderNumer]]</f>
        <v>4-1802</v>
      </c>
    </row>
    <row r="1298" spans="1:9" x14ac:dyDescent="0.3">
      <c r="A1298" s="19">
        <v>1804</v>
      </c>
      <c r="B1298" s="19">
        <v>1</v>
      </c>
      <c r="C1298" s="8">
        <v>9</v>
      </c>
      <c r="D1298" s="8">
        <v>462</v>
      </c>
      <c r="E1298" s="8">
        <v>35</v>
      </c>
      <c r="F1298" s="7">
        <v>350</v>
      </c>
      <c r="G1298" s="8"/>
      <c r="H1298" s="9">
        <v>44973.57704556713</v>
      </c>
      <c r="I1298" s="20" t="str">
        <f>Table2[[#This Row],[StoreID]]&amp;"-"&amp;Table2[[#This Row],[OrderNumer]]</f>
        <v>1-1804</v>
      </c>
    </row>
    <row r="1299" spans="1:9" x14ac:dyDescent="0.3">
      <c r="A1299" s="19">
        <v>1804</v>
      </c>
      <c r="B1299" s="19">
        <v>4</v>
      </c>
      <c r="C1299" s="8">
        <v>23</v>
      </c>
      <c r="D1299" s="8">
        <v>4025</v>
      </c>
      <c r="E1299" s="8">
        <v>1</v>
      </c>
      <c r="F1299" s="7">
        <v>175</v>
      </c>
      <c r="G1299" s="8"/>
      <c r="H1299" s="9">
        <v>45017.665420682868</v>
      </c>
      <c r="I1299" s="20" t="str">
        <f>Table2[[#This Row],[StoreID]]&amp;"-"&amp;Table2[[#This Row],[OrderNumer]]</f>
        <v>4-1804</v>
      </c>
    </row>
    <row r="1300" spans="1:9" x14ac:dyDescent="0.3">
      <c r="A1300" s="19">
        <v>1806</v>
      </c>
      <c r="B1300" s="19">
        <v>4</v>
      </c>
      <c r="C1300" s="8">
        <v>23</v>
      </c>
      <c r="D1300" s="8">
        <v>25</v>
      </c>
      <c r="E1300" s="8">
        <v>1</v>
      </c>
      <c r="F1300" s="7">
        <v>899.5</v>
      </c>
      <c r="G1300" s="8"/>
      <c r="H1300" s="9">
        <v>45017.676430057872</v>
      </c>
      <c r="I1300" s="20" t="str">
        <f>Table2[[#This Row],[StoreID]]&amp;"-"&amp;Table2[[#This Row],[OrderNumer]]</f>
        <v>4-1806</v>
      </c>
    </row>
    <row r="1301" spans="1:9" x14ac:dyDescent="0.3">
      <c r="A1301" s="19">
        <v>1808</v>
      </c>
      <c r="B1301" s="19">
        <v>4</v>
      </c>
      <c r="C1301" s="8">
        <v>33</v>
      </c>
      <c r="D1301" s="8">
        <v>1169</v>
      </c>
      <c r="E1301" s="8">
        <v>1</v>
      </c>
      <c r="F1301" s="7">
        <v>25</v>
      </c>
      <c r="G1301" s="8"/>
      <c r="H1301" s="9">
        <v>45017.855704247682</v>
      </c>
      <c r="I1301" s="20" t="str">
        <f>Table2[[#This Row],[StoreID]]&amp;"-"&amp;Table2[[#This Row],[OrderNumer]]</f>
        <v>4-1808</v>
      </c>
    </row>
    <row r="1302" spans="1:9" x14ac:dyDescent="0.3">
      <c r="A1302" s="19">
        <v>1809</v>
      </c>
      <c r="B1302" s="19">
        <v>4</v>
      </c>
      <c r="C1302" s="8">
        <v>2</v>
      </c>
      <c r="D1302" s="8">
        <v>4028</v>
      </c>
      <c r="E1302" s="8">
        <v>1</v>
      </c>
      <c r="F1302" s="7">
        <v>45</v>
      </c>
      <c r="G1302" s="8"/>
      <c r="H1302" s="9">
        <v>45017.870482256942</v>
      </c>
      <c r="I1302" s="20" t="str">
        <f>Table2[[#This Row],[StoreID]]&amp;"-"&amp;Table2[[#This Row],[OrderNumer]]</f>
        <v>4-1809</v>
      </c>
    </row>
    <row r="1303" spans="1:9" x14ac:dyDescent="0.3">
      <c r="A1303" s="19">
        <v>1811</v>
      </c>
      <c r="B1303" s="19">
        <v>4</v>
      </c>
      <c r="C1303" s="8">
        <v>33</v>
      </c>
      <c r="D1303" s="8">
        <v>465</v>
      </c>
      <c r="E1303" s="8">
        <v>1</v>
      </c>
      <c r="F1303" s="7">
        <v>25</v>
      </c>
      <c r="G1303" s="8"/>
      <c r="H1303" s="9">
        <v>45017.911569594908</v>
      </c>
      <c r="I1303" s="20" t="str">
        <f>Table2[[#This Row],[StoreID]]&amp;"-"&amp;Table2[[#This Row],[OrderNumer]]</f>
        <v>4-1811</v>
      </c>
    </row>
    <row r="1304" spans="1:9" x14ac:dyDescent="0.3">
      <c r="A1304" s="19">
        <v>1813</v>
      </c>
      <c r="B1304" s="19">
        <v>3</v>
      </c>
      <c r="C1304" s="8">
        <v>27</v>
      </c>
      <c r="D1304" s="8">
        <v>4078</v>
      </c>
      <c r="E1304" s="8">
        <v>1</v>
      </c>
      <c r="F1304" s="7">
        <v>49.5</v>
      </c>
      <c r="G1304" s="8"/>
      <c r="H1304" s="9">
        <v>44976.646590891207</v>
      </c>
      <c r="I1304" s="20" t="str">
        <f>Table2[[#This Row],[StoreID]]&amp;"-"&amp;Table2[[#This Row],[OrderNumer]]</f>
        <v>3-1813</v>
      </c>
    </row>
    <row r="1305" spans="1:9" x14ac:dyDescent="0.3">
      <c r="A1305" s="19">
        <v>1813</v>
      </c>
      <c r="B1305" s="19">
        <v>4</v>
      </c>
      <c r="C1305" s="8">
        <v>2</v>
      </c>
      <c r="D1305" s="8">
        <v>475</v>
      </c>
      <c r="E1305" s="8">
        <v>1</v>
      </c>
      <c r="F1305" s="7">
        <v>50</v>
      </c>
      <c r="G1305" s="8"/>
      <c r="H1305" s="9">
        <v>45017.934946643516</v>
      </c>
      <c r="I1305" s="20" t="str">
        <f>Table2[[#This Row],[StoreID]]&amp;"-"&amp;Table2[[#This Row],[OrderNumer]]</f>
        <v>4-1813</v>
      </c>
    </row>
    <row r="1306" spans="1:9" x14ac:dyDescent="0.3">
      <c r="A1306" s="19">
        <v>1813</v>
      </c>
      <c r="B1306" s="19">
        <v>4</v>
      </c>
      <c r="C1306" s="8">
        <v>2</v>
      </c>
      <c r="D1306" s="8">
        <v>474</v>
      </c>
      <c r="E1306" s="8">
        <v>1</v>
      </c>
      <c r="F1306" s="7">
        <v>50</v>
      </c>
      <c r="G1306" s="8"/>
      <c r="H1306" s="9">
        <v>45017.934946643516</v>
      </c>
      <c r="I1306" s="20" t="str">
        <f>Table2[[#This Row],[StoreID]]&amp;"-"&amp;Table2[[#This Row],[OrderNumer]]</f>
        <v>4-1813</v>
      </c>
    </row>
    <row r="1307" spans="1:9" x14ac:dyDescent="0.3">
      <c r="A1307" s="19">
        <v>1814</v>
      </c>
      <c r="B1307" s="19">
        <v>3</v>
      </c>
      <c r="C1307" s="8">
        <v>27</v>
      </c>
      <c r="D1307" s="8">
        <v>605</v>
      </c>
      <c r="E1307" s="8">
        <v>1</v>
      </c>
      <c r="F1307" s="7">
        <v>447.5</v>
      </c>
      <c r="G1307" s="8"/>
      <c r="H1307" s="9">
        <v>44976.661776354165</v>
      </c>
      <c r="I1307" s="20" t="str">
        <f>Table2[[#This Row],[StoreID]]&amp;"-"&amp;Table2[[#This Row],[OrderNumer]]</f>
        <v>3-1814</v>
      </c>
    </row>
    <row r="1308" spans="1:9" x14ac:dyDescent="0.3">
      <c r="A1308" s="19">
        <v>1816</v>
      </c>
      <c r="B1308" s="19">
        <v>4</v>
      </c>
      <c r="C1308" s="8">
        <v>2</v>
      </c>
      <c r="D1308" s="8">
        <v>4028</v>
      </c>
      <c r="E1308" s="8">
        <v>1</v>
      </c>
      <c r="F1308" s="7">
        <v>45</v>
      </c>
      <c r="G1308" s="8"/>
      <c r="H1308" s="9">
        <v>45017.949517361114</v>
      </c>
      <c r="I1308" s="20" t="str">
        <f>Table2[[#This Row],[StoreID]]&amp;"-"&amp;Table2[[#This Row],[OrderNumer]]</f>
        <v>4-1816</v>
      </c>
    </row>
    <row r="1309" spans="1:9" x14ac:dyDescent="0.3">
      <c r="A1309" s="19">
        <v>1818</v>
      </c>
      <c r="B1309" s="19">
        <v>3</v>
      </c>
      <c r="C1309" s="8">
        <v>27</v>
      </c>
      <c r="D1309" s="8">
        <v>2822</v>
      </c>
      <c r="E1309" s="8">
        <v>1</v>
      </c>
      <c r="F1309" s="7">
        <v>950</v>
      </c>
      <c r="G1309" s="8"/>
      <c r="H1309" s="9">
        <v>44976.693910798611</v>
      </c>
      <c r="I1309" s="20" t="str">
        <f>Table2[[#This Row],[StoreID]]&amp;"-"&amp;Table2[[#This Row],[OrderNumer]]</f>
        <v>3-1818</v>
      </c>
    </row>
    <row r="1310" spans="1:9" x14ac:dyDescent="0.3">
      <c r="A1310" s="19">
        <v>1819</v>
      </c>
      <c r="B1310" s="19">
        <v>1</v>
      </c>
      <c r="C1310" s="8">
        <v>15</v>
      </c>
      <c r="D1310" s="8">
        <v>4076</v>
      </c>
      <c r="E1310" s="8">
        <v>1</v>
      </c>
      <c r="F1310" s="7">
        <v>49.5</v>
      </c>
      <c r="G1310" s="8"/>
      <c r="H1310" s="9">
        <v>44973.68226076389</v>
      </c>
      <c r="I1310" s="20" t="str">
        <f>Table2[[#This Row],[StoreID]]&amp;"-"&amp;Table2[[#This Row],[OrderNumer]]</f>
        <v>1-1819</v>
      </c>
    </row>
    <row r="1311" spans="1:9" x14ac:dyDescent="0.3">
      <c r="A1311" s="19">
        <v>1819</v>
      </c>
      <c r="B1311" s="19">
        <v>1</v>
      </c>
      <c r="C1311" s="8">
        <v>15</v>
      </c>
      <c r="D1311" s="8">
        <v>4078</v>
      </c>
      <c r="E1311" s="8">
        <v>1</v>
      </c>
      <c r="F1311" s="7">
        <v>49.5</v>
      </c>
      <c r="G1311" s="8"/>
      <c r="H1311" s="9">
        <v>44973.682260798611</v>
      </c>
      <c r="I1311" s="20" t="str">
        <f>Table2[[#This Row],[StoreID]]&amp;"-"&amp;Table2[[#This Row],[OrderNumer]]</f>
        <v>1-1819</v>
      </c>
    </row>
    <row r="1312" spans="1:9" x14ac:dyDescent="0.3">
      <c r="A1312" s="19">
        <v>1819</v>
      </c>
      <c r="B1312" s="19">
        <v>3</v>
      </c>
      <c r="C1312" s="8">
        <v>4</v>
      </c>
      <c r="D1312" s="8">
        <v>78</v>
      </c>
      <c r="E1312" s="8">
        <v>1</v>
      </c>
      <c r="F1312" s="7">
        <v>59.5</v>
      </c>
      <c r="G1312" s="8"/>
      <c r="H1312" s="9">
        <v>44976.694266469909</v>
      </c>
      <c r="I1312" s="20" t="str">
        <f>Table2[[#This Row],[StoreID]]&amp;"-"&amp;Table2[[#This Row],[OrderNumer]]</f>
        <v>3-1819</v>
      </c>
    </row>
    <row r="1313" spans="1:9" x14ac:dyDescent="0.3">
      <c r="A1313" s="19">
        <v>1819</v>
      </c>
      <c r="B1313" s="19">
        <v>4</v>
      </c>
      <c r="C1313" s="8">
        <v>23</v>
      </c>
      <c r="D1313" s="8">
        <v>474</v>
      </c>
      <c r="E1313" s="8">
        <v>1</v>
      </c>
      <c r="F1313" s="7">
        <v>50</v>
      </c>
      <c r="G1313" s="8"/>
      <c r="H1313" s="9">
        <v>45018.566021909719</v>
      </c>
      <c r="I1313" s="20" t="str">
        <f>Table2[[#This Row],[StoreID]]&amp;"-"&amp;Table2[[#This Row],[OrderNumer]]</f>
        <v>4-1819</v>
      </c>
    </row>
    <row r="1314" spans="1:9" x14ac:dyDescent="0.3">
      <c r="A1314" s="19">
        <v>1819</v>
      </c>
      <c r="B1314" s="19">
        <v>4</v>
      </c>
      <c r="C1314" s="8">
        <v>23</v>
      </c>
      <c r="D1314" s="8">
        <v>462</v>
      </c>
      <c r="E1314" s="8">
        <v>2</v>
      </c>
      <c r="F1314" s="7">
        <v>20</v>
      </c>
      <c r="G1314" s="8"/>
      <c r="H1314" s="9">
        <v>45018.566021562503</v>
      </c>
      <c r="I1314" s="20" t="str">
        <f>Table2[[#This Row],[StoreID]]&amp;"-"&amp;Table2[[#This Row],[OrderNumer]]</f>
        <v>4-1819</v>
      </c>
    </row>
    <row r="1315" spans="1:9" x14ac:dyDescent="0.3">
      <c r="A1315" s="19">
        <v>1820</v>
      </c>
      <c r="B1315" s="19">
        <v>1</v>
      </c>
      <c r="C1315" s="8">
        <v>9</v>
      </c>
      <c r="D1315" s="8">
        <v>599</v>
      </c>
      <c r="E1315" s="8">
        <v>1</v>
      </c>
      <c r="F1315" s="7">
        <v>175</v>
      </c>
      <c r="G1315" s="8"/>
      <c r="H1315" s="9">
        <v>44973.699166747683</v>
      </c>
      <c r="I1315" s="20" t="str">
        <f>Table2[[#This Row],[StoreID]]&amp;"-"&amp;Table2[[#This Row],[OrderNumer]]</f>
        <v>1-1820</v>
      </c>
    </row>
    <row r="1316" spans="1:9" x14ac:dyDescent="0.3">
      <c r="A1316" s="19">
        <v>1821</v>
      </c>
      <c r="B1316" s="19">
        <v>3</v>
      </c>
      <c r="C1316" s="8">
        <v>4</v>
      </c>
      <c r="D1316" s="8">
        <v>3398</v>
      </c>
      <c r="E1316" s="8">
        <v>1</v>
      </c>
      <c r="F1316" s="7">
        <v>437.5</v>
      </c>
      <c r="G1316" s="8"/>
      <c r="H1316" s="9">
        <v>44976.714697719908</v>
      </c>
      <c r="I1316" s="20" t="str">
        <f>Table2[[#This Row],[StoreID]]&amp;"-"&amp;Table2[[#This Row],[OrderNumer]]</f>
        <v>3-1821</v>
      </c>
    </row>
    <row r="1317" spans="1:9" x14ac:dyDescent="0.3">
      <c r="A1317" s="19">
        <v>1821</v>
      </c>
      <c r="B1317" s="19">
        <v>4</v>
      </c>
      <c r="C1317" s="8">
        <v>23</v>
      </c>
      <c r="D1317" s="8">
        <v>3418</v>
      </c>
      <c r="E1317" s="8">
        <v>1</v>
      </c>
      <c r="F1317" s="7">
        <v>299.5</v>
      </c>
      <c r="G1317" s="8"/>
      <c r="H1317" s="9">
        <v>45018.606621608793</v>
      </c>
      <c r="I1317" s="20" t="str">
        <f>Table2[[#This Row],[StoreID]]&amp;"-"&amp;Table2[[#This Row],[OrderNumer]]</f>
        <v>4-1821</v>
      </c>
    </row>
    <row r="1318" spans="1:9" x14ac:dyDescent="0.3">
      <c r="A1318" s="19">
        <v>1824</v>
      </c>
      <c r="B1318" s="19">
        <v>4</v>
      </c>
      <c r="C1318" s="8">
        <v>23</v>
      </c>
      <c r="D1318" s="8">
        <v>4028</v>
      </c>
      <c r="E1318" s="8">
        <v>1</v>
      </c>
      <c r="F1318" s="7">
        <v>45</v>
      </c>
      <c r="G1318" s="8"/>
      <c r="H1318" s="9">
        <v>45018.679236458331</v>
      </c>
      <c r="I1318" s="20" t="str">
        <f>Table2[[#This Row],[StoreID]]&amp;"-"&amp;Table2[[#This Row],[OrderNumer]]</f>
        <v>4-1824</v>
      </c>
    </row>
    <row r="1319" spans="1:9" x14ac:dyDescent="0.3">
      <c r="A1319" s="19">
        <v>1824</v>
      </c>
      <c r="B1319" s="19">
        <v>4</v>
      </c>
      <c r="C1319" s="8">
        <v>23</v>
      </c>
      <c r="D1319" s="8">
        <v>462</v>
      </c>
      <c r="E1319" s="8">
        <v>6</v>
      </c>
      <c r="F1319" s="7">
        <v>60</v>
      </c>
      <c r="G1319" s="8"/>
      <c r="H1319" s="9">
        <v>45018.67923642361</v>
      </c>
      <c r="I1319" s="20" t="str">
        <f>Table2[[#This Row],[StoreID]]&amp;"-"&amp;Table2[[#This Row],[OrderNumer]]</f>
        <v>4-1824</v>
      </c>
    </row>
    <row r="1320" spans="1:9" x14ac:dyDescent="0.3">
      <c r="A1320" s="19">
        <v>1825</v>
      </c>
      <c r="B1320" s="19">
        <v>3</v>
      </c>
      <c r="C1320" s="8">
        <v>27</v>
      </c>
      <c r="D1320" s="8">
        <v>2808</v>
      </c>
      <c r="E1320" s="8">
        <v>1</v>
      </c>
      <c r="F1320" s="7">
        <v>275</v>
      </c>
      <c r="G1320" s="8"/>
      <c r="H1320" s="9">
        <v>44976.752163275465</v>
      </c>
      <c r="I1320" s="20" t="str">
        <f>Table2[[#This Row],[StoreID]]&amp;"-"&amp;Table2[[#This Row],[OrderNumer]]</f>
        <v>3-1825</v>
      </c>
    </row>
    <row r="1321" spans="1:9" x14ac:dyDescent="0.3">
      <c r="A1321" s="19">
        <v>1825</v>
      </c>
      <c r="B1321" s="19">
        <v>4</v>
      </c>
      <c r="C1321" s="8">
        <v>23</v>
      </c>
      <c r="D1321" s="8">
        <v>3426</v>
      </c>
      <c r="E1321" s="8">
        <v>1</v>
      </c>
      <c r="F1321" s="7">
        <v>180</v>
      </c>
      <c r="G1321" s="8"/>
      <c r="H1321" s="9">
        <v>45018.688816666669</v>
      </c>
      <c r="I1321" s="20" t="str">
        <f>Table2[[#This Row],[StoreID]]&amp;"-"&amp;Table2[[#This Row],[OrderNumer]]</f>
        <v>4-1825</v>
      </c>
    </row>
    <row r="1322" spans="1:9" x14ac:dyDescent="0.3">
      <c r="A1322" s="19">
        <v>1828</v>
      </c>
      <c r="B1322" s="19">
        <v>4</v>
      </c>
      <c r="C1322" s="8">
        <v>2</v>
      </c>
      <c r="D1322" s="8">
        <v>462</v>
      </c>
      <c r="E1322" s="8">
        <v>19</v>
      </c>
      <c r="F1322" s="7">
        <v>190</v>
      </c>
      <c r="G1322" s="8"/>
      <c r="H1322" s="9">
        <v>45018.849578437497</v>
      </c>
      <c r="I1322" s="20" t="str">
        <f>Table2[[#This Row],[StoreID]]&amp;"-"&amp;Table2[[#This Row],[OrderNumer]]</f>
        <v>4-1828</v>
      </c>
    </row>
    <row r="1323" spans="1:9" x14ac:dyDescent="0.3">
      <c r="A1323" s="19">
        <v>1831</v>
      </c>
      <c r="B1323" s="19">
        <v>4</v>
      </c>
      <c r="C1323" s="8">
        <v>2</v>
      </c>
      <c r="D1323" s="8">
        <v>278</v>
      </c>
      <c r="E1323" s="8">
        <v>1</v>
      </c>
      <c r="F1323" s="7">
        <v>92.5</v>
      </c>
      <c r="G1323" s="8"/>
      <c r="H1323" s="9">
        <v>45018.920509606483</v>
      </c>
      <c r="I1323" s="20" t="str">
        <f>Table2[[#This Row],[StoreID]]&amp;"-"&amp;Table2[[#This Row],[OrderNumer]]</f>
        <v>4-1831</v>
      </c>
    </row>
    <row r="1324" spans="1:9" x14ac:dyDescent="0.3">
      <c r="A1324" s="19">
        <v>1832</v>
      </c>
      <c r="B1324" s="19">
        <v>1</v>
      </c>
      <c r="C1324" s="8">
        <v>9</v>
      </c>
      <c r="D1324" s="8">
        <v>1098</v>
      </c>
      <c r="E1324" s="8">
        <v>1</v>
      </c>
      <c r="F1324" s="7">
        <v>187.5</v>
      </c>
      <c r="G1324" s="8"/>
      <c r="H1324" s="9">
        <v>44973.785089618053</v>
      </c>
      <c r="I1324" s="20" t="str">
        <f>Table2[[#This Row],[StoreID]]&amp;"-"&amp;Table2[[#This Row],[OrderNumer]]</f>
        <v>1-1832</v>
      </c>
    </row>
    <row r="1325" spans="1:9" x14ac:dyDescent="0.3">
      <c r="A1325" s="19">
        <v>1832</v>
      </c>
      <c r="B1325" s="19">
        <v>1</v>
      </c>
      <c r="C1325" s="8">
        <v>9</v>
      </c>
      <c r="D1325" s="8">
        <v>1098</v>
      </c>
      <c r="E1325" s="8">
        <v>1</v>
      </c>
      <c r="F1325" s="7">
        <v>187.5</v>
      </c>
      <c r="G1325" s="8"/>
      <c r="H1325" s="9">
        <v>44973.78508966435</v>
      </c>
      <c r="I1325" s="20" t="str">
        <f>Table2[[#This Row],[StoreID]]&amp;"-"&amp;Table2[[#This Row],[OrderNumer]]</f>
        <v>1-1832</v>
      </c>
    </row>
    <row r="1326" spans="1:9" x14ac:dyDescent="0.3">
      <c r="A1326" s="19">
        <v>1832</v>
      </c>
      <c r="B1326" s="19">
        <v>1</v>
      </c>
      <c r="C1326" s="8">
        <v>9</v>
      </c>
      <c r="D1326" s="8">
        <v>3222</v>
      </c>
      <c r="E1326" s="8">
        <v>1</v>
      </c>
      <c r="F1326" s="7">
        <v>47.5</v>
      </c>
      <c r="G1326" s="8"/>
      <c r="H1326" s="9">
        <v>44973.785089733799</v>
      </c>
      <c r="I1326" s="20" t="str">
        <f>Table2[[#This Row],[StoreID]]&amp;"-"&amp;Table2[[#This Row],[OrderNumer]]</f>
        <v>1-1832</v>
      </c>
    </row>
    <row r="1327" spans="1:9" x14ac:dyDescent="0.3">
      <c r="A1327" s="19">
        <v>1832</v>
      </c>
      <c r="B1327" s="19">
        <v>3</v>
      </c>
      <c r="C1327" s="8">
        <v>27</v>
      </c>
      <c r="D1327" s="8">
        <v>17</v>
      </c>
      <c r="E1327" s="8">
        <v>2</v>
      </c>
      <c r="F1327" s="7">
        <v>1150</v>
      </c>
      <c r="G1327" s="8"/>
      <c r="H1327" s="9">
        <v>44976.797652627312</v>
      </c>
      <c r="I1327" s="20" t="str">
        <f>Table2[[#This Row],[StoreID]]&amp;"-"&amp;Table2[[#This Row],[OrderNumer]]</f>
        <v>3-1832</v>
      </c>
    </row>
    <row r="1328" spans="1:9" x14ac:dyDescent="0.3">
      <c r="A1328" s="19">
        <v>1832</v>
      </c>
      <c r="B1328" s="19">
        <v>3</v>
      </c>
      <c r="C1328" s="8">
        <v>27</v>
      </c>
      <c r="D1328" s="8">
        <v>14</v>
      </c>
      <c r="E1328" s="8">
        <v>2</v>
      </c>
      <c r="F1328" s="7">
        <v>1750</v>
      </c>
      <c r="G1328" s="8"/>
      <c r="H1328" s="9">
        <v>44976.79765320602</v>
      </c>
      <c r="I1328" s="20" t="str">
        <f>Table2[[#This Row],[StoreID]]&amp;"-"&amp;Table2[[#This Row],[OrderNumer]]</f>
        <v>3-1832</v>
      </c>
    </row>
    <row r="1329" spans="1:9" x14ac:dyDescent="0.3">
      <c r="A1329" s="19">
        <v>1832</v>
      </c>
      <c r="B1329" s="19">
        <v>4</v>
      </c>
      <c r="C1329" s="8">
        <v>2</v>
      </c>
      <c r="D1329" s="8">
        <v>465</v>
      </c>
      <c r="E1329" s="8">
        <v>1</v>
      </c>
      <c r="F1329" s="7">
        <v>25</v>
      </c>
      <c r="G1329" s="8"/>
      <c r="H1329" s="9">
        <v>45018.921326006945</v>
      </c>
      <c r="I1329" s="20" t="str">
        <f>Table2[[#This Row],[StoreID]]&amp;"-"&amp;Table2[[#This Row],[OrderNumer]]</f>
        <v>4-1832</v>
      </c>
    </row>
    <row r="1330" spans="1:9" x14ac:dyDescent="0.3">
      <c r="A1330" s="19">
        <v>1833</v>
      </c>
      <c r="B1330" s="19">
        <v>3</v>
      </c>
      <c r="C1330" s="8">
        <v>4</v>
      </c>
      <c r="D1330" s="8">
        <v>2800</v>
      </c>
      <c r="E1330" s="8">
        <v>-1</v>
      </c>
      <c r="F1330" s="7">
        <v>-775</v>
      </c>
      <c r="G1330" s="8" t="s">
        <v>241</v>
      </c>
      <c r="H1330" s="9">
        <v>44976.80091322917</v>
      </c>
      <c r="I1330" s="20" t="str">
        <f>Table2[[#This Row],[StoreID]]&amp;"-"&amp;Table2[[#This Row],[OrderNumer]]</f>
        <v>3-1833</v>
      </c>
    </row>
    <row r="1331" spans="1:9" x14ac:dyDescent="0.3">
      <c r="A1331" s="19">
        <v>1835</v>
      </c>
      <c r="B1331" s="19">
        <v>1</v>
      </c>
      <c r="C1331" s="8">
        <v>9</v>
      </c>
      <c r="D1331" s="8">
        <v>462</v>
      </c>
      <c r="E1331" s="8">
        <v>1</v>
      </c>
      <c r="F1331" s="7">
        <v>10</v>
      </c>
      <c r="G1331" s="8"/>
      <c r="H1331" s="9">
        <v>44973.798964201385</v>
      </c>
      <c r="I1331" s="20" t="str">
        <f>Table2[[#This Row],[StoreID]]&amp;"-"&amp;Table2[[#This Row],[OrderNumer]]</f>
        <v>1-1835</v>
      </c>
    </row>
    <row r="1332" spans="1:9" x14ac:dyDescent="0.3">
      <c r="A1332" s="19">
        <v>1835</v>
      </c>
      <c r="B1332" s="19">
        <v>1</v>
      </c>
      <c r="C1332" s="8">
        <v>9</v>
      </c>
      <c r="D1332" s="8">
        <v>11</v>
      </c>
      <c r="E1332" s="8">
        <v>1</v>
      </c>
      <c r="F1332" s="7">
        <v>225</v>
      </c>
      <c r="G1332" s="8"/>
      <c r="H1332" s="9">
        <v>44973.798964317131</v>
      </c>
      <c r="I1332" s="20" t="str">
        <f>Table2[[#This Row],[StoreID]]&amp;"-"&amp;Table2[[#This Row],[OrderNumer]]</f>
        <v>1-1835</v>
      </c>
    </row>
    <row r="1333" spans="1:9" x14ac:dyDescent="0.3">
      <c r="A1333" s="19">
        <v>1835</v>
      </c>
      <c r="B1333" s="19">
        <v>3</v>
      </c>
      <c r="C1333" s="8">
        <v>4</v>
      </c>
      <c r="D1333" s="8">
        <v>126</v>
      </c>
      <c r="E1333" s="8">
        <v>1</v>
      </c>
      <c r="F1333" s="7">
        <v>199.5</v>
      </c>
      <c r="G1333" s="8"/>
      <c r="H1333" s="9">
        <v>44976.804830057874</v>
      </c>
      <c r="I1333" s="20" t="str">
        <f>Table2[[#This Row],[StoreID]]&amp;"-"&amp;Table2[[#This Row],[OrderNumer]]</f>
        <v>3-1835</v>
      </c>
    </row>
    <row r="1334" spans="1:9" x14ac:dyDescent="0.3">
      <c r="A1334" s="19">
        <v>1835</v>
      </c>
      <c r="B1334" s="19">
        <v>4</v>
      </c>
      <c r="C1334" s="8">
        <v>2</v>
      </c>
      <c r="D1334" s="8">
        <v>392</v>
      </c>
      <c r="E1334" s="8">
        <v>1</v>
      </c>
      <c r="F1334" s="7">
        <v>75</v>
      </c>
      <c r="G1334" s="8"/>
      <c r="H1334" s="9">
        <v>45018.948066319441</v>
      </c>
      <c r="I1334" s="20" t="str">
        <f>Table2[[#This Row],[StoreID]]&amp;"-"&amp;Table2[[#This Row],[OrderNumer]]</f>
        <v>4-1835</v>
      </c>
    </row>
    <row r="1335" spans="1:9" x14ac:dyDescent="0.3">
      <c r="A1335" s="19">
        <v>1835</v>
      </c>
      <c r="B1335" s="19">
        <v>4</v>
      </c>
      <c r="C1335" s="8">
        <v>2</v>
      </c>
      <c r="D1335" s="8">
        <v>462</v>
      </c>
      <c r="E1335" s="8">
        <v>6</v>
      </c>
      <c r="F1335" s="7">
        <v>60</v>
      </c>
      <c r="G1335" s="8"/>
      <c r="H1335" s="9">
        <v>45018.948066319441</v>
      </c>
      <c r="I1335" s="20" t="str">
        <f>Table2[[#This Row],[StoreID]]&amp;"-"&amp;Table2[[#This Row],[OrderNumer]]</f>
        <v>4-1835</v>
      </c>
    </row>
    <row r="1336" spans="1:9" x14ac:dyDescent="0.3">
      <c r="A1336" s="19">
        <v>1836</v>
      </c>
      <c r="B1336" s="19">
        <v>1</v>
      </c>
      <c r="C1336" s="8">
        <v>15</v>
      </c>
      <c r="D1336" s="8">
        <v>3235</v>
      </c>
      <c r="E1336" s="8">
        <v>1</v>
      </c>
      <c r="F1336" s="7">
        <v>225</v>
      </c>
      <c r="G1336" s="8"/>
      <c r="H1336" s="9">
        <v>44973.80063140046</v>
      </c>
      <c r="I1336" s="20" t="str">
        <f>Table2[[#This Row],[StoreID]]&amp;"-"&amp;Table2[[#This Row],[OrderNumer]]</f>
        <v>1-1836</v>
      </c>
    </row>
    <row r="1337" spans="1:9" x14ac:dyDescent="0.3">
      <c r="A1337" s="19">
        <v>1836</v>
      </c>
      <c r="B1337" s="19">
        <v>3</v>
      </c>
      <c r="C1337" s="8">
        <v>27</v>
      </c>
      <c r="D1337" s="8">
        <v>456</v>
      </c>
      <c r="E1337" s="8">
        <v>1</v>
      </c>
      <c r="F1337" s="7">
        <v>87.5</v>
      </c>
      <c r="G1337" s="8"/>
      <c r="H1337" s="9">
        <v>44976.819682175927</v>
      </c>
      <c r="I1337" s="20" t="str">
        <f>Table2[[#This Row],[StoreID]]&amp;"-"&amp;Table2[[#This Row],[OrderNumer]]</f>
        <v>3-1836</v>
      </c>
    </row>
    <row r="1338" spans="1:9" x14ac:dyDescent="0.3">
      <c r="A1338" s="19">
        <v>1836</v>
      </c>
      <c r="B1338" s="19">
        <v>3</v>
      </c>
      <c r="C1338" s="8">
        <v>27</v>
      </c>
      <c r="D1338" s="8">
        <v>476</v>
      </c>
      <c r="E1338" s="8">
        <v>3</v>
      </c>
      <c r="F1338" s="7">
        <v>90</v>
      </c>
      <c r="G1338" s="8"/>
      <c r="H1338" s="9">
        <v>44976.819682175927</v>
      </c>
      <c r="I1338" s="20" t="str">
        <f>Table2[[#This Row],[StoreID]]&amp;"-"&amp;Table2[[#This Row],[OrderNumer]]</f>
        <v>3-1836</v>
      </c>
    </row>
    <row r="1339" spans="1:9" x14ac:dyDescent="0.3">
      <c r="A1339" s="19">
        <v>1836</v>
      </c>
      <c r="B1339" s="19">
        <v>4</v>
      </c>
      <c r="C1339" s="8">
        <v>2</v>
      </c>
      <c r="D1339" s="8">
        <v>459</v>
      </c>
      <c r="E1339" s="8">
        <v>1</v>
      </c>
      <c r="F1339" s="7">
        <v>150</v>
      </c>
      <c r="G1339" s="8"/>
      <c r="H1339" s="9">
        <v>45018.974720682869</v>
      </c>
      <c r="I1339" s="20" t="str">
        <f>Table2[[#This Row],[StoreID]]&amp;"-"&amp;Table2[[#This Row],[OrderNumer]]</f>
        <v>4-1836</v>
      </c>
    </row>
    <row r="1340" spans="1:9" x14ac:dyDescent="0.3">
      <c r="A1340" s="19">
        <v>1838</v>
      </c>
      <c r="B1340" s="19">
        <v>4</v>
      </c>
      <c r="C1340" s="8">
        <v>2</v>
      </c>
      <c r="D1340" s="8">
        <v>4024</v>
      </c>
      <c r="E1340" s="8">
        <v>1</v>
      </c>
      <c r="F1340" s="7">
        <v>275</v>
      </c>
      <c r="G1340" s="8"/>
      <c r="H1340" s="9">
        <v>45018.987874502316</v>
      </c>
      <c r="I1340" s="20" t="str">
        <f>Table2[[#This Row],[StoreID]]&amp;"-"&amp;Table2[[#This Row],[OrderNumer]]</f>
        <v>4-1838</v>
      </c>
    </row>
    <row r="1341" spans="1:9" x14ac:dyDescent="0.3">
      <c r="A1341" s="19">
        <v>1839</v>
      </c>
      <c r="B1341" s="19">
        <v>3</v>
      </c>
      <c r="C1341" s="8">
        <v>4</v>
      </c>
      <c r="D1341" s="8">
        <v>3684</v>
      </c>
      <c r="E1341" s="8">
        <v>1</v>
      </c>
      <c r="F1341" s="7">
        <v>349.5</v>
      </c>
      <c r="G1341" s="8"/>
      <c r="H1341" s="9">
        <v>44976.838076932872</v>
      </c>
      <c r="I1341" s="20" t="str">
        <f>Table2[[#This Row],[StoreID]]&amp;"-"&amp;Table2[[#This Row],[OrderNumer]]</f>
        <v>3-1839</v>
      </c>
    </row>
    <row r="1342" spans="1:9" x14ac:dyDescent="0.3">
      <c r="A1342" s="19">
        <v>1840</v>
      </c>
      <c r="B1342" s="19">
        <v>4</v>
      </c>
      <c r="C1342" s="8">
        <v>23</v>
      </c>
      <c r="D1342" s="8">
        <v>4090</v>
      </c>
      <c r="E1342" s="8">
        <v>1</v>
      </c>
      <c r="F1342" s="7">
        <v>47.5</v>
      </c>
      <c r="G1342" s="8"/>
      <c r="H1342" s="9">
        <v>45019.501429664349</v>
      </c>
      <c r="I1342" s="20" t="str">
        <f>Table2[[#This Row],[StoreID]]&amp;"-"&amp;Table2[[#This Row],[OrderNumer]]</f>
        <v>4-1840</v>
      </c>
    </row>
    <row r="1343" spans="1:9" x14ac:dyDescent="0.3">
      <c r="A1343" s="19">
        <v>1842</v>
      </c>
      <c r="B1343" s="19">
        <v>4</v>
      </c>
      <c r="C1343" s="8">
        <v>23</v>
      </c>
      <c r="D1343" s="8">
        <v>643</v>
      </c>
      <c r="E1343" s="8">
        <v>1</v>
      </c>
      <c r="F1343" s="7">
        <v>125</v>
      </c>
      <c r="G1343" s="8"/>
      <c r="H1343" s="9">
        <v>45019.523717673612</v>
      </c>
      <c r="I1343" s="20" t="str">
        <f>Table2[[#This Row],[StoreID]]&amp;"-"&amp;Table2[[#This Row],[OrderNumer]]</f>
        <v>4-1842</v>
      </c>
    </row>
    <row r="1344" spans="1:9" x14ac:dyDescent="0.3">
      <c r="A1344" s="19">
        <v>1843</v>
      </c>
      <c r="B1344" s="19">
        <v>4</v>
      </c>
      <c r="C1344" s="8">
        <v>23</v>
      </c>
      <c r="D1344" s="8">
        <v>476</v>
      </c>
      <c r="E1344" s="8">
        <v>1</v>
      </c>
      <c r="F1344" s="7">
        <v>30</v>
      </c>
      <c r="G1344" s="8"/>
      <c r="H1344" s="9">
        <v>45019.544174571762</v>
      </c>
      <c r="I1344" s="20" t="str">
        <f>Table2[[#This Row],[StoreID]]&amp;"-"&amp;Table2[[#This Row],[OrderNumer]]</f>
        <v>4-1843</v>
      </c>
    </row>
    <row r="1345" spans="1:9" x14ac:dyDescent="0.3">
      <c r="A1345" s="19">
        <v>1843</v>
      </c>
      <c r="B1345" s="19">
        <v>4</v>
      </c>
      <c r="C1345" s="8">
        <v>23</v>
      </c>
      <c r="D1345" s="8">
        <v>476</v>
      </c>
      <c r="E1345" s="8">
        <v>1</v>
      </c>
      <c r="F1345" s="7">
        <v>30</v>
      </c>
      <c r="G1345" s="8"/>
      <c r="H1345" s="9">
        <v>45019.544175000003</v>
      </c>
      <c r="I1345" s="20" t="str">
        <f>Table2[[#This Row],[StoreID]]&amp;"-"&amp;Table2[[#This Row],[OrderNumer]]</f>
        <v>4-1843</v>
      </c>
    </row>
    <row r="1346" spans="1:9" x14ac:dyDescent="0.3">
      <c r="A1346" s="19">
        <v>1843</v>
      </c>
      <c r="B1346" s="19">
        <v>4</v>
      </c>
      <c r="C1346" s="8">
        <v>23</v>
      </c>
      <c r="D1346" s="8">
        <v>475</v>
      </c>
      <c r="E1346" s="8">
        <v>1</v>
      </c>
      <c r="F1346" s="7">
        <v>50</v>
      </c>
      <c r="G1346" s="8"/>
      <c r="H1346" s="9">
        <v>45019.544175000003</v>
      </c>
      <c r="I1346" s="20" t="str">
        <f>Table2[[#This Row],[StoreID]]&amp;"-"&amp;Table2[[#This Row],[OrderNumer]]</f>
        <v>4-1843</v>
      </c>
    </row>
    <row r="1347" spans="1:9" x14ac:dyDescent="0.3">
      <c r="A1347" s="19">
        <v>1843</v>
      </c>
      <c r="B1347" s="19">
        <v>4</v>
      </c>
      <c r="C1347" s="8">
        <v>23</v>
      </c>
      <c r="D1347" s="8">
        <v>474</v>
      </c>
      <c r="E1347" s="8">
        <v>1</v>
      </c>
      <c r="F1347" s="7">
        <v>50</v>
      </c>
      <c r="G1347" s="8"/>
      <c r="H1347" s="9">
        <v>45019.544175034724</v>
      </c>
      <c r="I1347" s="20" t="str">
        <f>Table2[[#This Row],[StoreID]]&amp;"-"&amp;Table2[[#This Row],[OrderNumer]]</f>
        <v>4-1843</v>
      </c>
    </row>
    <row r="1348" spans="1:9" x14ac:dyDescent="0.3">
      <c r="A1348" s="19">
        <v>1845</v>
      </c>
      <c r="B1348" s="19">
        <v>3</v>
      </c>
      <c r="C1348" s="8">
        <v>27</v>
      </c>
      <c r="D1348" s="8">
        <v>3358</v>
      </c>
      <c r="E1348" s="8">
        <v>1</v>
      </c>
      <c r="F1348" s="7">
        <v>1000</v>
      </c>
      <c r="G1348" s="8"/>
      <c r="H1348" s="9">
        <v>44976.912843252314</v>
      </c>
      <c r="I1348" s="20" t="str">
        <f>Table2[[#This Row],[StoreID]]&amp;"-"&amp;Table2[[#This Row],[OrderNumer]]</f>
        <v>3-1845</v>
      </c>
    </row>
    <row r="1349" spans="1:9" x14ac:dyDescent="0.3">
      <c r="A1349" s="19">
        <v>1845</v>
      </c>
      <c r="B1349" s="19">
        <v>3</v>
      </c>
      <c r="C1349" s="8">
        <v>27</v>
      </c>
      <c r="D1349" s="8">
        <v>471</v>
      </c>
      <c r="E1349" s="8">
        <v>1</v>
      </c>
      <c r="F1349" s="7">
        <v>20</v>
      </c>
      <c r="G1349" s="8"/>
      <c r="H1349" s="9">
        <v>44976.912843252314</v>
      </c>
      <c r="I1349" s="20" t="str">
        <f>Table2[[#This Row],[StoreID]]&amp;"-"&amp;Table2[[#This Row],[OrderNumer]]</f>
        <v>3-1845</v>
      </c>
    </row>
    <row r="1350" spans="1:9" x14ac:dyDescent="0.3">
      <c r="A1350" s="19">
        <v>1849</v>
      </c>
      <c r="B1350" s="19">
        <v>4</v>
      </c>
      <c r="C1350" s="8">
        <v>33</v>
      </c>
      <c r="D1350" s="8">
        <v>4028</v>
      </c>
      <c r="E1350" s="8">
        <v>3</v>
      </c>
      <c r="F1350" s="7">
        <v>135</v>
      </c>
      <c r="G1350" s="8"/>
      <c r="H1350" s="9">
        <v>45019.86103792824</v>
      </c>
      <c r="I1350" s="20" t="str">
        <f>Table2[[#This Row],[StoreID]]&amp;"-"&amp;Table2[[#This Row],[OrderNumer]]</f>
        <v>4-1849</v>
      </c>
    </row>
    <row r="1351" spans="1:9" x14ac:dyDescent="0.3">
      <c r="A1351" s="19">
        <v>1850</v>
      </c>
      <c r="B1351" s="19">
        <v>4</v>
      </c>
      <c r="C1351" s="8">
        <v>33</v>
      </c>
      <c r="D1351" s="8">
        <v>461</v>
      </c>
      <c r="E1351" s="8">
        <v>1</v>
      </c>
      <c r="F1351" s="7">
        <v>100</v>
      </c>
      <c r="G1351" s="8"/>
      <c r="H1351" s="9">
        <v>45019.874166585651</v>
      </c>
      <c r="I1351" s="20" t="str">
        <f>Table2[[#This Row],[StoreID]]&amp;"-"&amp;Table2[[#This Row],[OrderNumer]]</f>
        <v>4-1850</v>
      </c>
    </row>
    <row r="1352" spans="1:9" x14ac:dyDescent="0.3">
      <c r="A1352" s="19">
        <v>1851</v>
      </c>
      <c r="B1352" s="19">
        <v>4</v>
      </c>
      <c r="C1352" s="8">
        <v>33</v>
      </c>
      <c r="D1352" s="8">
        <v>4027</v>
      </c>
      <c r="E1352" s="8">
        <v>1</v>
      </c>
      <c r="F1352" s="7">
        <v>275</v>
      </c>
      <c r="G1352" s="8"/>
      <c r="H1352" s="9">
        <v>45019.882324224534</v>
      </c>
      <c r="I1352" s="20" t="str">
        <f>Table2[[#This Row],[StoreID]]&amp;"-"&amp;Table2[[#This Row],[OrderNumer]]</f>
        <v>4-1851</v>
      </c>
    </row>
    <row r="1353" spans="1:9" x14ac:dyDescent="0.3">
      <c r="A1353" s="19">
        <v>1851</v>
      </c>
      <c r="B1353" s="19">
        <v>4</v>
      </c>
      <c r="C1353" s="8">
        <v>33</v>
      </c>
      <c r="D1353" s="8">
        <v>4028</v>
      </c>
      <c r="E1353" s="8">
        <v>2</v>
      </c>
      <c r="F1353" s="7">
        <v>90</v>
      </c>
      <c r="G1353" s="8"/>
      <c r="H1353" s="9">
        <v>45019.882324224534</v>
      </c>
      <c r="I1353" s="20" t="str">
        <f>Table2[[#This Row],[StoreID]]&amp;"-"&amp;Table2[[#This Row],[OrderNumer]]</f>
        <v>4-1851</v>
      </c>
    </row>
    <row r="1354" spans="1:9" x14ac:dyDescent="0.3">
      <c r="A1354" s="19">
        <v>1852</v>
      </c>
      <c r="B1354" s="19">
        <v>4</v>
      </c>
      <c r="C1354" s="8">
        <v>33</v>
      </c>
      <c r="D1354" s="8">
        <v>4027</v>
      </c>
      <c r="E1354" s="8">
        <v>1</v>
      </c>
      <c r="F1354" s="7">
        <v>275</v>
      </c>
      <c r="G1354" s="8"/>
      <c r="H1354" s="9">
        <v>45019.883534525463</v>
      </c>
      <c r="I1354" s="20" t="str">
        <f>Table2[[#This Row],[StoreID]]&amp;"-"&amp;Table2[[#This Row],[OrderNumer]]</f>
        <v>4-1852</v>
      </c>
    </row>
    <row r="1355" spans="1:9" x14ac:dyDescent="0.3">
      <c r="A1355" s="19">
        <v>1853</v>
      </c>
      <c r="B1355" s="19">
        <v>3</v>
      </c>
      <c r="C1355" s="8">
        <v>30</v>
      </c>
      <c r="D1355" s="8">
        <v>3522</v>
      </c>
      <c r="E1355" s="8">
        <v>1</v>
      </c>
      <c r="F1355" s="7">
        <v>357.5</v>
      </c>
      <c r="G1355" s="8"/>
      <c r="H1355" s="9">
        <v>44977.624105902774</v>
      </c>
      <c r="I1355" s="20" t="str">
        <f>Table2[[#This Row],[StoreID]]&amp;"-"&amp;Table2[[#This Row],[OrderNumer]]</f>
        <v>3-1853</v>
      </c>
    </row>
    <row r="1356" spans="1:9" x14ac:dyDescent="0.3">
      <c r="A1356" s="19">
        <v>1853</v>
      </c>
      <c r="B1356" s="19">
        <v>3</v>
      </c>
      <c r="C1356" s="8">
        <v>30</v>
      </c>
      <c r="D1356" s="8">
        <v>2864</v>
      </c>
      <c r="E1356" s="8">
        <v>1</v>
      </c>
      <c r="F1356" s="7">
        <v>1147.5</v>
      </c>
      <c r="G1356" s="8"/>
      <c r="H1356" s="9">
        <v>44977.624105902774</v>
      </c>
      <c r="I1356" s="20" t="str">
        <f>Table2[[#This Row],[StoreID]]&amp;"-"&amp;Table2[[#This Row],[OrderNumer]]</f>
        <v>3-1853</v>
      </c>
    </row>
    <row r="1357" spans="1:9" x14ac:dyDescent="0.3">
      <c r="A1357" s="19">
        <v>1854</v>
      </c>
      <c r="B1357" s="19">
        <v>1</v>
      </c>
      <c r="C1357" s="8">
        <v>5</v>
      </c>
      <c r="D1357" s="8">
        <v>462</v>
      </c>
      <c r="E1357" s="8">
        <v>2</v>
      </c>
      <c r="F1357" s="7">
        <v>20</v>
      </c>
      <c r="G1357" s="8"/>
      <c r="H1357" s="9">
        <v>44974.485044016204</v>
      </c>
      <c r="I1357" s="20" t="str">
        <f>Table2[[#This Row],[StoreID]]&amp;"-"&amp;Table2[[#This Row],[OrderNumer]]</f>
        <v>1-1854</v>
      </c>
    </row>
    <row r="1358" spans="1:9" x14ac:dyDescent="0.3">
      <c r="A1358" s="19">
        <v>1856</v>
      </c>
      <c r="B1358" s="19">
        <v>3</v>
      </c>
      <c r="C1358" s="8">
        <v>19</v>
      </c>
      <c r="D1358" s="8">
        <v>444</v>
      </c>
      <c r="E1358" s="8">
        <v>1</v>
      </c>
      <c r="F1358" s="7">
        <v>150</v>
      </c>
      <c r="G1358" s="8"/>
      <c r="H1358" s="9">
        <v>44977.748745520832</v>
      </c>
      <c r="I1358" s="20" t="str">
        <f>Table2[[#This Row],[StoreID]]&amp;"-"&amp;Table2[[#This Row],[OrderNumer]]</f>
        <v>3-1856</v>
      </c>
    </row>
    <row r="1359" spans="1:9" x14ac:dyDescent="0.3">
      <c r="A1359" s="19">
        <v>1856</v>
      </c>
      <c r="B1359" s="19">
        <v>4</v>
      </c>
      <c r="C1359" s="8">
        <v>33</v>
      </c>
      <c r="D1359" s="8">
        <v>462</v>
      </c>
      <c r="E1359" s="8">
        <v>2</v>
      </c>
      <c r="F1359" s="7">
        <v>20</v>
      </c>
      <c r="G1359" s="8"/>
      <c r="H1359" s="9">
        <v>45019.917657094906</v>
      </c>
      <c r="I1359" s="20" t="str">
        <f>Table2[[#This Row],[StoreID]]&amp;"-"&amp;Table2[[#This Row],[OrderNumer]]</f>
        <v>4-1856</v>
      </c>
    </row>
    <row r="1360" spans="1:9" x14ac:dyDescent="0.3">
      <c r="A1360" s="19">
        <v>1857</v>
      </c>
      <c r="B1360" s="19">
        <v>1</v>
      </c>
      <c r="C1360" s="8">
        <v>5</v>
      </c>
      <c r="D1360" s="8">
        <v>3306</v>
      </c>
      <c r="E1360" s="8">
        <v>1</v>
      </c>
      <c r="F1360" s="7">
        <v>47.5</v>
      </c>
      <c r="G1360" s="8"/>
      <c r="H1360" s="9">
        <v>44974.511880289348</v>
      </c>
      <c r="I1360" s="20" t="str">
        <f>Table2[[#This Row],[StoreID]]&amp;"-"&amp;Table2[[#This Row],[OrderNumer]]</f>
        <v>1-1857</v>
      </c>
    </row>
    <row r="1361" spans="1:9" x14ac:dyDescent="0.3">
      <c r="A1361" s="19">
        <v>1857</v>
      </c>
      <c r="B1361" s="19">
        <v>1</v>
      </c>
      <c r="C1361" s="8">
        <v>5</v>
      </c>
      <c r="D1361" s="8">
        <v>4202</v>
      </c>
      <c r="E1361" s="8">
        <v>1</v>
      </c>
      <c r="F1361" s="7">
        <v>2.5</v>
      </c>
      <c r="G1361" s="8"/>
      <c r="H1361" s="9">
        <v>44974.511880324077</v>
      </c>
      <c r="I1361" s="20" t="str">
        <f>Table2[[#This Row],[StoreID]]&amp;"-"&amp;Table2[[#This Row],[OrderNumer]]</f>
        <v>1-1857</v>
      </c>
    </row>
    <row r="1362" spans="1:9" x14ac:dyDescent="0.3">
      <c r="A1362" s="19">
        <v>1857</v>
      </c>
      <c r="B1362" s="19">
        <v>4</v>
      </c>
      <c r="C1362" s="8">
        <v>33</v>
      </c>
      <c r="D1362" s="8">
        <v>4025</v>
      </c>
      <c r="E1362" s="8">
        <v>1</v>
      </c>
      <c r="F1362" s="7">
        <v>175</v>
      </c>
      <c r="G1362" s="8"/>
      <c r="H1362" s="9">
        <v>45019.942120486114</v>
      </c>
      <c r="I1362" s="20" t="str">
        <f>Table2[[#This Row],[StoreID]]&amp;"-"&amp;Table2[[#This Row],[OrderNumer]]</f>
        <v>4-1857</v>
      </c>
    </row>
    <row r="1363" spans="1:9" x14ac:dyDescent="0.3">
      <c r="A1363" s="19">
        <v>1858</v>
      </c>
      <c r="B1363" s="19">
        <v>1</v>
      </c>
      <c r="C1363" s="8">
        <v>10</v>
      </c>
      <c r="D1363" s="8">
        <v>4091</v>
      </c>
      <c r="E1363" s="8">
        <v>1</v>
      </c>
      <c r="F1363" s="7">
        <v>25</v>
      </c>
      <c r="G1363" s="8"/>
      <c r="H1363" s="9">
        <v>44974.52813136574</v>
      </c>
      <c r="I1363" s="20" t="str">
        <f>Table2[[#This Row],[StoreID]]&amp;"-"&amp;Table2[[#This Row],[OrderNumer]]</f>
        <v>1-1858</v>
      </c>
    </row>
    <row r="1364" spans="1:9" x14ac:dyDescent="0.3">
      <c r="A1364" s="19">
        <v>1858</v>
      </c>
      <c r="B1364" s="19">
        <v>4</v>
      </c>
      <c r="C1364" s="8">
        <v>33</v>
      </c>
      <c r="D1364" s="8">
        <v>277</v>
      </c>
      <c r="E1364" s="8">
        <v>1</v>
      </c>
      <c r="F1364" s="7">
        <v>110</v>
      </c>
      <c r="G1364" s="8"/>
      <c r="H1364" s="9">
        <v>45019.954816435187</v>
      </c>
      <c r="I1364" s="20" t="str">
        <f>Table2[[#This Row],[StoreID]]&amp;"-"&amp;Table2[[#This Row],[OrderNumer]]</f>
        <v>4-1858</v>
      </c>
    </row>
    <row r="1365" spans="1:9" x14ac:dyDescent="0.3">
      <c r="A1365" s="19">
        <v>1859</v>
      </c>
      <c r="B1365" s="19">
        <v>1</v>
      </c>
      <c r="C1365" s="8">
        <v>3</v>
      </c>
      <c r="D1365" s="8">
        <v>4078</v>
      </c>
      <c r="E1365" s="8">
        <v>1</v>
      </c>
      <c r="F1365" s="7">
        <v>49.5</v>
      </c>
      <c r="G1365" s="8"/>
      <c r="H1365" s="9">
        <v>44974.534611689814</v>
      </c>
      <c r="I1365" s="20" t="str">
        <f>Table2[[#This Row],[StoreID]]&amp;"-"&amp;Table2[[#This Row],[OrderNumer]]</f>
        <v>1-1859</v>
      </c>
    </row>
    <row r="1366" spans="1:9" x14ac:dyDescent="0.3">
      <c r="A1366" s="19">
        <v>1859</v>
      </c>
      <c r="B1366" s="19">
        <v>4</v>
      </c>
      <c r="C1366" s="8">
        <v>33</v>
      </c>
      <c r="D1366" s="8">
        <v>465</v>
      </c>
      <c r="E1366" s="8">
        <v>1</v>
      </c>
      <c r="F1366" s="7">
        <v>25</v>
      </c>
      <c r="G1366" s="8"/>
      <c r="H1366" s="9">
        <v>45019.966375891207</v>
      </c>
      <c r="I1366" s="20" t="str">
        <f>Table2[[#This Row],[StoreID]]&amp;"-"&amp;Table2[[#This Row],[OrderNumer]]</f>
        <v>4-1859</v>
      </c>
    </row>
    <row r="1367" spans="1:9" x14ac:dyDescent="0.3">
      <c r="A1367" s="19">
        <v>1859</v>
      </c>
      <c r="B1367" s="19">
        <v>4</v>
      </c>
      <c r="C1367" s="8">
        <v>33</v>
      </c>
      <c r="D1367" s="8">
        <v>462</v>
      </c>
      <c r="E1367" s="8">
        <v>3</v>
      </c>
      <c r="F1367" s="7">
        <v>30</v>
      </c>
      <c r="G1367" s="8"/>
      <c r="H1367" s="9">
        <v>45019.966375891207</v>
      </c>
      <c r="I1367" s="20" t="str">
        <f>Table2[[#This Row],[StoreID]]&amp;"-"&amp;Table2[[#This Row],[OrderNumer]]</f>
        <v>4-1859</v>
      </c>
    </row>
    <row r="1368" spans="1:9" x14ac:dyDescent="0.3">
      <c r="A1368" s="19">
        <v>1860</v>
      </c>
      <c r="B1368" s="19">
        <v>1</v>
      </c>
      <c r="C1368" s="8">
        <v>10</v>
      </c>
      <c r="D1368" s="8">
        <v>3240</v>
      </c>
      <c r="E1368" s="8">
        <v>1</v>
      </c>
      <c r="F1368" s="7">
        <v>57.5</v>
      </c>
      <c r="G1368" s="8"/>
      <c r="H1368" s="9">
        <v>44974.540604780093</v>
      </c>
      <c r="I1368" s="20" t="str">
        <f>Table2[[#This Row],[StoreID]]&amp;"-"&amp;Table2[[#This Row],[OrderNumer]]</f>
        <v>1-1860</v>
      </c>
    </row>
    <row r="1369" spans="1:9" x14ac:dyDescent="0.3">
      <c r="A1369" s="19">
        <v>1860</v>
      </c>
      <c r="B1369" s="19">
        <v>3</v>
      </c>
      <c r="C1369" s="8">
        <v>27</v>
      </c>
      <c r="D1369" s="8">
        <v>447</v>
      </c>
      <c r="E1369" s="8">
        <v>1</v>
      </c>
      <c r="F1369" s="7">
        <v>300</v>
      </c>
      <c r="G1369" s="8"/>
      <c r="H1369" s="9">
        <v>44977.787279629629</v>
      </c>
      <c r="I1369" s="20" t="str">
        <f>Table2[[#This Row],[StoreID]]&amp;"-"&amp;Table2[[#This Row],[OrderNumer]]</f>
        <v>3-1860</v>
      </c>
    </row>
    <row r="1370" spans="1:9" x14ac:dyDescent="0.3">
      <c r="A1370" s="19">
        <v>1863</v>
      </c>
      <c r="B1370" s="19">
        <v>1</v>
      </c>
      <c r="C1370" s="8">
        <v>10</v>
      </c>
      <c r="D1370" s="8">
        <v>4090</v>
      </c>
      <c r="E1370" s="8">
        <v>1</v>
      </c>
      <c r="F1370" s="7">
        <v>47.5</v>
      </c>
      <c r="G1370" s="8"/>
      <c r="H1370" s="9">
        <v>44974.557077581019</v>
      </c>
      <c r="I1370" s="20" t="str">
        <f>Table2[[#This Row],[StoreID]]&amp;"-"&amp;Table2[[#This Row],[OrderNumer]]</f>
        <v>1-1863</v>
      </c>
    </row>
    <row r="1371" spans="1:9" x14ac:dyDescent="0.3">
      <c r="A1371" s="19">
        <v>1863</v>
      </c>
      <c r="B1371" s="19">
        <v>4</v>
      </c>
      <c r="C1371" s="8">
        <v>33</v>
      </c>
      <c r="D1371" s="8">
        <v>4091</v>
      </c>
      <c r="E1371" s="8">
        <v>1</v>
      </c>
      <c r="F1371" s="7">
        <v>25</v>
      </c>
      <c r="G1371" s="8"/>
      <c r="H1371" s="9">
        <v>45019.986867673608</v>
      </c>
      <c r="I1371" s="20" t="str">
        <f>Table2[[#This Row],[StoreID]]&amp;"-"&amp;Table2[[#This Row],[OrderNumer]]</f>
        <v>4-1863</v>
      </c>
    </row>
    <row r="1372" spans="1:9" x14ac:dyDescent="0.3">
      <c r="A1372" s="19">
        <v>1864</v>
      </c>
      <c r="B1372" s="19">
        <v>4</v>
      </c>
      <c r="C1372" s="8">
        <v>33</v>
      </c>
      <c r="D1372" s="8">
        <v>4090</v>
      </c>
      <c r="E1372" s="8">
        <v>1</v>
      </c>
      <c r="F1372" s="7">
        <v>47.5</v>
      </c>
      <c r="G1372" s="8"/>
      <c r="H1372" s="9">
        <v>45019.9875383912</v>
      </c>
      <c r="I1372" s="20" t="str">
        <f>Table2[[#This Row],[StoreID]]&amp;"-"&amp;Table2[[#This Row],[OrderNumer]]</f>
        <v>4-1864</v>
      </c>
    </row>
    <row r="1373" spans="1:9" x14ac:dyDescent="0.3">
      <c r="A1373" s="19">
        <v>1865</v>
      </c>
      <c r="B1373" s="19">
        <v>3</v>
      </c>
      <c r="C1373" s="8">
        <v>19</v>
      </c>
      <c r="D1373" s="8">
        <v>12</v>
      </c>
      <c r="E1373" s="8">
        <v>1</v>
      </c>
      <c r="F1373" s="7">
        <v>797.5</v>
      </c>
      <c r="G1373" s="8"/>
      <c r="H1373" s="9">
        <v>44977.84443503472</v>
      </c>
      <c r="I1373" s="20" t="str">
        <f>Table2[[#This Row],[StoreID]]&amp;"-"&amp;Table2[[#This Row],[OrderNumer]]</f>
        <v>3-1865</v>
      </c>
    </row>
    <row r="1374" spans="1:9" x14ac:dyDescent="0.3">
      <c r="A1374" s="19">
        <v>1865</v>
      </c>
      <c r="B1374" s="19">
        <v>4</v>
      </c>
      <c r="C1374" s="8">
        <v>33</v>
      </c>
      <c r="D1374" s="8">
        <v>3678</v>
      </c>
      <c r="E1374" s="8">
        <v>1</v>
      </c>
      <c r="F1374" s="7">
        <v>449.5</v>
      </c>
      <c r="G1374" s="8"/>
      <c r="H1374" s="9">
        <v>45019.992208368058</v>
      </c>
      <c r="I1374" s="20" t="str">
        <f>Table2[[#This Row],[StoreID]]&amp;"-"&amp;Table2[[#This Row],[OrderNumer]]</f>
        <v>4-1865</v>
      </c>
    </row>
    <row r="1375" spans="1:9" x14ac:dyDescent="0.3">
      <c r="A1375" s="19">
        <v>1868</v>
      </c>
      <c r="B1375" s="19">
        <v>3</v>
      </c>
      <c r="C1375" s="8">
        <v>30</v>
      </c>
      <c r="D1375" s="8">
        <v>3683</v>
      </c>
      <c r="E1375" s="8">
        <v>1</v>
      </c>
      <c r="F1375" s="7">
        <v>375</v>
      </c>
      <c r="G1375" s="8"/>
      <c r="H1375" s="9">
        <v>44977.899924456018</v>
      </c>
      <c r="I1375" s="20" t="str">
        <f>Table2[[#This Row],[StoreID]]&amp;"-"&amp;Table2[[#This Row],[OrderNumer]]</f>
        <v>3-1868</v>
      </c>
    </row>
    <row r="1376" spans="1:9" x14ac:dyDescent="0.3">
      <c r="A1376" s="19">
        <v>1868</v>
      </c>
      <c r="B1376" s="19">
        <v>3</v>
      </c>
      <c r="C1376" s="8">
        <v>30</v>
      </c>
      <c r="D1376" s="8">
        <v>3307</v>
      </c>
      <c r="E1376" s="8">
        <v>1</v>
      </c>
      <c r="F1376" s="7">
        <v>97.5</v>
      </c>
      <c r="G1376" s="8"/>
      <c r="H1376" s="9">
        <v>44977.899924999998</v>
      </c>
      <c r="I1376" s="20" t="str">
        <f>Table2[[#This Row],[StoreID]]&amp;"-"&amp;Table2[[#This Row],[OrderNumer]]</f>
        <v>3-1868</v>
      </c>
    </row>
    <row r="1377" spans="1:9" x14ac:dyDescent="0.3">
      <c r="A1377" s="19">
        <v>1868</v>
      </c>
      <c r="B1377" s="19">
        <v>3</v>
      </c>
      <c r="C1377" s="8">
        <v>30</v>
      </c>
      <c r="D1377" s="8">
        <v>4222</v>
      </c>
      <c r="E1377" s="8">
        <v>1</v>
      </c>
      <c r="F1377" s="7">
        <v>2.5</v>
      </c>
      <c r="G1377" s="8"/>
      <c r="H1377" s="9">
        <v>44977.899924999998</v>
      </c>
      <c r="I1377" s="20" t="str">
        <f>Table2[[#This Row],[StoreID]]&amp;"-"&amp;Table2[[#This Row],[OrderNumer]]</f>
        <v>3-1868</v>
      </c>
    </row>
    <row r="1378" spans="1:9" x14ac:dyDescent="0.3">
      <c r="A1378" s="19">
        <v>1868</v>
      </c>
      <c r="B1378" s="19">
        <v>4</v>
      </c>
      <c r="C1378" s="8">
        <v>23</v>
      </c>
      <c r="D1378" s="8">
        <v>446</v>
      </c>
      <c r="E1378" s="8">
        <v>1</v>
      </c>
      <c r="F1378" s="7">
        <v>50</v>
      </c>
      <c r="G1378" s="8"/>
      <c r="H1378" s="9">
        <v>45020.520780474537</v>
      </c>
      <c r="I1378" s="20" t="str">
        <f>Table2[[#This Row],[StoreID]]&amp;"-"&amp;Table2[[#This Row],[OrderNumer]]</f>
        <v>4-1868</v>
      </c>
    </row>
    <row r="1379" spans="1:9" x14ac:dyDescent="0.3">
      <c r="A1379" s="19">
        <v>1869</v>
      </c>
      <c r="B1379" s="19">
        <v>3</v>
      </c>
      <c r="C1379" s="8">
        <v>19</v>
      </c>
      <c r="D1379" s="8">
        <v>463</v>
      </c>
      <c r="E1379" s="8">
        <v>1</v>
      </c>
      <c r="F1379" s="7">
        <v>75</v>
      </c>
      <c r="G1379" s="8"/>
      <c r="H1379" s="9">
        <v>44977.91934158565</v>
      </c>
      <c r="I1379" s="20" t="str">
        <f>Table2[[#This Row],[StoreID]]&amp;"-"&amp;Table2[[#This Row],[OrderNumer]]</f>
        <v>3-1869</v>
      </c>
    </row>
    <row r="1380" spans="1:9" x14ac:dyDescent="0.3">
      <c r="A1380" s="19">
        <v>1869</v>
      </c>
      <c r="B1380" s="19">
        <v>3</v>
      </c>
      <c r="C1380" s="8">
        <v>19</v>
      </c>
      <c r="D1380" s="8">
        <v>462</v>
      </c>
      <c r="E1380" s="8">
        <v>1</v>
      </c>
      <c r="F1380" s="7">
        <v>10</v>
      </c>
      <c r="G1380" s="8"/>
      <c r="H1380" s="9">
        <v>44977.919341631947</v>
      </c>
      <c r="I1380" s="20" t="str">
        <f>Table2[[#This Row],[StoreID]]&amp;"-"&amp;Table2[[#This Row],[OrderNumer]]</f>
        <v>3-1869</v>
      </c>
    </row>
    <row r="1381" spans="1:9" x14ac:dyDescent="0.3">
      <c r="A1381" s="19">
        <v>1869</v>
      </c>
      <c r="B1381" s="19">
        <v>3</v>
      </c>
      <c r="C1381" s="8">
        <v>19</v>
      </c>
      <c r="D1381" s="8">
        <v>474</v>
      </c>
      <c r="E1381" s="8">
        <v>1</v>
      </c>
      <c r="F1381" s="7">
        <v>50</v>
      </c>
      <c r="G1381" s="8"/>
      <c r="H1381" s="9">
        <v>44977.919341631947</v>
      </c>
      <c r="I1381" s="20" t="str">
        <f>Table2[[#This Row],[StoreID]]&amp;"-"&amp;Table2[[#This Row],[OrderNumer]]</f>
        <v>3-1869</v>
      </c>
    </row>
    <row r="1382" spans="1:9" x14ac:dyDescent="0.3">
      <c r="A1382" s="19">
        <v>1869</v>
      </c>
      <c r="B1382" s="19">
        <v>4</v>
      </c>
      <c r="C1382" s="8">
        <v>23</v>
      </c>
      <c r="D1382" s="8">
        <v>18</v>
      </c>
      <c r="E1382" s="8">
        <v>1</v>
      </c>
      <c r="F1382" s="7">
        <v>725</v>
      </c>
      <c r="G1382" s="8"/>
      <c r="H1382" s="9">
        <v>45020.522655821762</v>
      </c>
      <c r="I1382" s="20" t="str">
        <f>Table2[[#This Row],[StoreID]]&amp;"-"&amp;Table2[[#This Row],[OrderNumer]]</f>
        <v>4-1869</v>
      </c>
    </row>
    <row r="1383" spans="1:9" x14ac:dyDescent="0.3">
      <c r="A1383" s="19">
        <v>1870</v>
      </c>
      <c r="B1383" s="19">
        <v>3</v>
      </c>
      <c r="C1383" s="8">
        <v>30</v>
      </c>
      <c r="D1383" s="8">
        <v>72</v>
      </c>
      <c r="E1383" s="8">
        <v>1</v>
      </c>
      <c r="F1383" s="7">
        <v>27.5</v>
      </c>
      <c r="G1383" s="8"/>
      <c r="H1383" s="9">
        <v>44978.589024108798</v>
      </c>
      <c r="I1383" s="20" t="str">
        <f>Table2[[#This Row],[StoreID]]&amp;"-"&amp;Table2[[#This Row],[OrderNumer]]</f>
        <v>3-1870</v>
      </c>
    </row>
    <row r="1384" spans="1:9" x14ac:dyDescent="0.3">
      <c r="A1384" s="19">
        <v>1872</v>
      </c>
      <c r="B1384" s="19">
        <v>3</v>
      </c>
      <c r="C1384" s="8">
        <v>27</v>
      </c>
      <c r="D1384" s="8">
        <v>3522</v>
      </c>
      <c r="E1384" s="8">
        <v>1</v>
      </c>
      <c r="F1384" s="7">
        <v>357.5</v>
      </c>
      <c r="G1384" s="8"/>
      <c r="H1384" s="9">
        <v>44978.627172453707</v>
      </c>
      <c r="I1384" s="20" t="str">
        <f>Table2[[#This Row],[StoreID]]&amp;"-"&amp;Table2[[#This Row],[OrderNumer]]</f>
        <v>3-1872</v>
      </c>
    </row>
    <row r="1385" spans="1:9" x14ac:dyDescent="0.3">
      <c r="A1385" s="19">
        <v>1873</v>
      </c>
      <c r="B1385" s="19">
        <v>4</v>
      </c>
      <c r="C1385" s="8">
        <v>23</v>
      </c>
      <c r="D1385" s="8">
        <v>4090</v>
      </c>
      <c r="E1385" s="8">
        <v>1</v>
      </c>
      <c r="F1385" s="7">
        <v>47.5</v>
      </c>
      <c r="G1385" s="8"/>
      <c r="H1385" s="9">
        <v>45020.614621446759</v>
      </c>
      <c r="I1385" s="20" t="str">
        <f>Table2[[#This Row],[StoreID]]&amp;"-"&amp;Table2[[#This Row],[OrderNumer]]</f>
        <v>4-1873</v>
      </c>
    </row>
    <row r="1386" spans="1:9" x14ac:dyDescent="0.3">
      <c r="A1386" s="19">
        <v>1875</v>
      </c>
      <c r="B1386" s="19">
        <v>4</v>
      </c>
      <c r="C1386" s="8">
        <v>23</v>
      </c>
      <c r="D1386" s="8">
        <v>392</v>
      </c>
      <c r="E1386" s="8">
        <v>1</v>
      </c>
      <c r="F1386" s="7">
        <v>75</v>
      </c>
      <c r="G1386" s="8"/>
      <c r="H1386" s="9">
        <v>45020.620475925927</v>
      </c>
      <c r="I1386" s="20" t="str">
        <f>Table2[[#This Row],[StoreID]]&amp;"-"&amp;Table2[[#This Row],[OrderNumer]]</f>
        <v>4-1875</v>
      </c>
    </row>
    <row r="1387" spans="1:9" x14ac:dyDescent="0.3">
      <c r="A1387" s="19">
        <v>1875</v>
      </c>
      <c r="B1387" s="19">
        <v>4</v>
      </c>
      <c r="C1387" s="8">
        <v>23</v>
      </c>
      <c r="D1387" s="8">
        <v>392</v>
      </c>
      <c r="E1387" s="8">
        <v>1</v>
      </c>
      <c r="F1387" s="7">
        <v>75</v>
      </c>
      <c r="G1387" s="8"/>
      <c r="H1387" s="9">
        <v>45020.620476006945</v>
      </c>
      <c r="I1387" s="20" t="str">
        <f>Table2[[#This Row],[StoreID]]&amp;"-"&amp;Table2[[#This Row],[OrderNumer]]</f>
        <v>4-1875</v>
      </c>
    </row>
    <row r="1388" spans="1:9" x14ac:dyDescent="0.3">
      <c r="A1388" s="19">
        <v>1875</v>
      </c>
      <c r="B1388" s="19">
        <v>4</v>
      </c>
      <c r="C1388" s="8">
        <v>23</v>
      </c>
      <c r="D1388" s="8">
        <v>4025</v>
      </c>
      <c r="E1388" s="8">
        <v>1</v>
      </c>
      <c r="F1388" s="7">
        <v>175</v>
      </c>
      <c r="G1388" s="8"/>
      <c r="H1388" s="9">
        <v>45020.620476006945</v>
      </c>
      <c r="I1388" s="20" t="str">
        <f>Table2[[#This Row],[StoreID]]&amp;"-"&amp;Table2[[#This Row],[OrderNumer]]</f>
        <v>4-1875</v>
      </c>
    </row>
    <row r="1389" spans="1:9" x14ac:dyDescent="0.3">
      <c r="A1389" s="19">
        <v>1876</v>
      </c>
      <c r="B1389" s="19">
        <v>3</v>
      </c>
      <c r="C1389" s="8">
        <v>1</v>
      </c>
      <c r="D1389" s="8">
        <v>476</v>
      </c>
      <c r="E1389" s="8">
        <v>1</v>
      </c>
      <c r="F1389" s="7">
        <v>30</v>
      </c>
      <c r="G1389" s="8"/>
      <c r="H1389" s="9">
        <v>44978.669157951386</v>
      </c>
      <c r="I1389" s="20" t="str">
        <f>Table2[[#This Row],[StoreID]]&amp;"-"&amp;Table2[[#This Row],[OrderNumer]]</f>
        <v>3-1876</v>
      </c>
    </row>
    <row r="1390" spans="1:9" x14ac:dyDescent="0.3">
      <c r="A1390" s="19">
        <v>1877</v>
      </c>
      <c r="B1390" s="19">
        <v>1</v>
      </c>
      <c r="C1390" s="8">
        <v>5</v>
      </c>
      <c r="D1390" s="8">
        <v>442</v>
      </c>
      <c r="E1390" s="8">
        <v>1</v>
      </c>
      <c r="F1390" s="7">
        <v>300</v>
      </c>
      <c r="G1390" s="8"/>
      <c r="H1390" s="9">
        <v>44974.628879710646</v>
      </c>
      <c r="I1390" s="20" t="str">
        <f>Table2[[#This Row],[StoreID]]&amp;"-"&amp;Table2[[#This Row],[OrderNumer]]</f>
        <v>1-1877</v>
      </c>
    </row>
    <row r="1391" spans="1:9" x14ac:dyDescent="0.3">
      <c r="A1391" s="19">
        <v>1877</v>
      </c>
      <c r="B1391" s="19">
        <v>3</v>
      </c>
      <c r="C1391" s="8">
        <v>27</v>
      </c>
      <c r="D1391" s="8">
        <v>451</v>
      </c>
      <c r="E1391" s="8">
        <v>1</v>
      </c>
      <c r="F1391" s="7">
        <v>200</v>
      </c>
      <c r="G1391" s="8"/>
      <c r="H1391" s="9">
        <v>44978.716553784725</v>
      </c>
      <c r="I1391" s="20" t="str">
        <f>Table2[[#This Row],[StoreID]]&amp;"-"&amp;Table2[[#This Row],[OrderNumer]]</f>
        <v>3-1877</v>
      </c>
    </row>
    <row r="1392" spans="1:9" x14ac:dyDescent="0.3">
      <c r="A1392" s="19">
        <v>1877</v>
      </c>
      <c r="B1392" s="19">
        <v>3</v>
      </c>
      <c r="C1392" s="8">
        <v>27</v>
      </c>
      <c r="D1392" s="8">
        <v>2824</v>
      </c>
      <c r="E1392" s="8">
        <v>1</v>
      </c>
      <c r="F1392" s="7">
        <v>487.5</v>
      </c>
      <c r="G1392" s="8"/>
      <c r="H1392" s="9">
        <v>44978.716553784725</v>
      </c>
      <c r="I1392" s="20" t="str">
        <f>Table2[[#This Row],[StoreID]]&amp;"-"&amp;Table2[[#This Row],[OrderNumer]]</f>
        <v>3-1877</v>
      </c>
    </row>
    <row r="1393" spans="1:9" x14ac:dyDescent="0.3">
      <c r="A1393" s="19">
        <v>1877</v>
      </c>
      <c r="B1393" s="19">
        <v>3</v>
      </c>
      <c r="C1393" s="8">
        <v>27</v>
      </c>
      <c r="D1393" s="8">
        <v>606</v>
      </c>
      <c r="E1393" s="8">
        <v>1</v>
      </c>
      <c r="F1393" s="7">
        <v>425</v>
      </c>
      <c r="G1393" s="8"/>
      <c r="H1393" s="9">
        <v>44978.716553784725</v>
      </c>
      <c r="I1393" s="20" t="str">
        <f>Table2[[#This Row],[StoreID]]&amp;"-"&amp;Table2[[#This Row],[OrderNumer]]</f>
        <v>3-1877</v>
      </c>
    </row>
    <row r="1394" spans="1:9" x14ac:dyDescent="0.3">
      <c r="A1394" s="19">
        <v>1878</v>
      </c>
      <c r="B1394" s="19">
        <v>4</v>
      </c>
      <c r="C1394" s="8">
        <v>33</v>
      </c>
      <c r="D1394" s="8">
        <v>465</v>
      </c>
      <c r="E1394" s="8">
        <v>1</v>
      </c>
      <c r="F1394" s="7">
        <v>25</v>
      </c>
      <c r="G1394" s="8"/>
      <c r="H1394" s="9">
        <v>45020.868296840279</v>
      </c>
      <c r="I1394" s="20" t="str">
        <f>Table2[[#This Row],[StoreID]]&amp;"-"&amp;Table2[[#This Row],[OrderNumer]]</f>
        <v>4-1878</v>
      </c>
    </row>
    <row r="1395" spans="1:9" x14ac:dyDescent="0.3">
      <c r="A1395" s="19">
        <v>1879</v>
      </c>
      <c r="B1395" s="19">
        <v>4</v>
      </c>
      <c r="C1395" s="8">
        <v>33</v>
      </c>
      <c r="D1395" s="8">
        <v>608</v>
      </c>
      <c r="E1395" s="8">
        <v>1</v>
      </c>
      <c r="F1395" s="7">
        <v>325</v>
      </c>
      <c r="G1395" s="8"/>
      <c r="H1395" s="9">
        <v>45020.900005555559</v>
      </c>
      <c r="I1395" s="20" t="str">
        <f>Table2[[#This Row],[StoreID]]&amp;"-"&amp;Table2[[#This Row],[OrderNumer]]</f>
        <v>4-1879</v>
      </c>
    </row>
    <row r="1396" spans="1:9" x14ac:dyDescent="0.3">
      <c r="A1396" s="19">
        <v>1880</v>
      </c>
      <c r="B1396" s="19">
        <v>4</v>
      </c>
      <c r="C1396" s="8">
        <v>2</v>
      </c>
      <c r="D1396" s="8">
        <v>4025</v>
      </c>
      <c r="E1396" s="8">
        <v>1</v>
      </c>
      <c r="F1396" s="7">
        <v>175</v>
      </c>
      <c r="G1396" s="8"/>
      <c r="H1396" s="9">
        <v>45020.90908892361</v>
      </c>
      <c r="I1396" s="20" t="str">
        <f>Table2[[#This Row],[StoreID]]&amp;"-"&amp;Table2[[#This Row],[OrderNumer]]</f>
        <v>4-1880</v>
      </c>
    </row>
    <row r="1397" spans="1:9" x14ac:dyDescent="0.3">
      <c r="A1397" s="19">
        <v>1880</v>
      </c>
      <c r="B1397" s="19">
        <v>4</v>
      </c>
      <c r="C1397" s="8">
        <v>2</v>
      </c>
      <c r="D1397" s="8">
        <v>471</v>
      </c>
      <c r="E1397" s="8">
        <v>1</v>
      </c>
      <c r="F1397" s="7">
        <v>20</v>
      </c>
      <c r="G1397" s="8"/>
      <c r="H1397" s="9">
        <v>45020.90908892361</v>
      </c>
      <c r="I1397" s="20" t="str">
        <f>Table2[[#This Row],[StoreID]]&amp;"-"&amp;Table2[[#This Row],[OrderNumer]]</f>
        <v>4-1880</v>
      </c>
    </row>
    <row r="1398" spans="1:9" x14ac:dyDescent="0.3">
      <c r="A1398" s="19">
        <v>1880</v>
      </c>
      <c r="B1398" s="19">
        <v>4</v>
      </c>
      <c r="C1398" s="8">
        <v>2</v>
      </c>
      <c r="D1398" s="8">
        <v>470</v>
      </c>
      <c r="E1398" s="8">
        <v>1</v>
      </c>
      <c r="F1398" s="7">
        <v>20</v>
      </c>
      <c r="G1398" s="8"/>
      <c r="H1398" s="9">
        <v>45020.90908892361</v>
      </c>
      <c r="I1398" s="20" t="str">
        <f>Table2[[#This Row],[StoreID]]&amp;"-"&amp;Table2[[#This Row],[OrderNumer]]</f>
        <v>4-1880</v>
      </c>
    </row>
    <row r="1399" spans="1:9" x14ac:dyDescent="0.3">
      <c r="A1399" s="19">
        <v>1884</v>
      </c>
      <c r="B1399" s="19">
        <v>1</v>
      </c>
      <c r="C1399" s="8">
        <v>3</v>
      </c>
      <c r="D1399" s="8">
        <v>3484</v>
      </c>
      <c r="E1399" s="8">
        <v>1</v>
      </c>
      <c r="F1399" s="7">
        <v>497.5</v>
      </c>
      <c r="G1399" s="8"/>
      <c r="H1399" s="9">
        <v>44974.646855208332</v>
      </c>
      <c r="I1399" s="20" t="str">
        <f>Table2[[#This Row],[StoreID]]&amp;"-"&amp;Table2[[#This Row],[OrderNumer]]</f>
        <v>1-1884</v>
      </c>
    </row>
    <row r="1400" spans="1:9" x14ac:dyDescent="0.3">
      <c r="A1400" s="19">
        <v>1884</v>
      </c>
      <c r="B1400" s="19">
        <v>1</v>
      </c>
      <c r="C1400" s="8">
        <v>3</v>
      </c>
      <c r="D1400" s="8">
        <v>11</v>
      </c>
      <c r="E1400" s="8">
        <v>1</v>
      </c>
      <c r="F1400" s="7">
        <v>225</v>
      </c>
      <c r="G1400" s="8"/>
      <c r="H1400" s="9">
        <v>44974.646855289349</v>
      </c>
      <c r="I1400" s="20" t="str">
        <f>Table2[[#This Row],[StoreID]]&amp;"-"&amp;Table2[[#This Row],[OrderNumer]]</f>
        <v>1-1884</v>
      </c>
    </row>
    <row r="1401" spans="1:9" x14ac:dyDescent="0.3">
      <c r="A1401" s="19">
        <v>1884</v>
      </c>
      <c r="B1401" s="19">
        <v>1</v>
      </c>
      <c r="C1401" s="8">
        <v>3</v>
      </c>
      <c r="D1401" s="8">
        <v>16</v>
      </c>
      <c r="E1401" s="8">
        <v>1</v>
      </c>
      <c r="F1401" s="7">
        <v>225</v>
      </c>
      <c r="G1401" s="8"/>
      <c r="H1401" s="9">
        <v>44974.646855289349</v>
      </c>
      <c r="I1401" s="20" t="str">
        <f>Table2[[#This Row],[StoreID]]&amp;"-"&amp;Table2[[#This Row],[OrderNumer]]</f>
        <v>1-1884</v>
      </c>
    </row>
    <row r="1402" spans="1:9" x14ac:dyDescent="0.3">
      <c r="A1402" s="19">
        <v>1884</v>
      </c>
      <c r="B1402" s="19">
        <v>3</v>
      </c>
      <c r="C1402" s="8">
        <v>4</v>
      </c>
      <c r="D1402" s="8">
        <v>680</v>
      </c>
      <c r="E1402" s="8">
        <v>1</v>
      </c>
      <c r="F1402" s="7">
        <v>199.5</v>
      </c>
      <c r="G1402" s="8"/>
      <c r="H1402" s="9">
        <v>44978.809817476853</v>
      </c>
      <c r="I1402" s="20" t="str">
        <f>Table2[[#This Row],[StoreID]]&amp;"-"&amp;Table2[[#This Row],[OrderNumer]]</f>
        <v>3-1884</v>
      </c>
    </row>
    <row r="1403" spans="1:9" x14ac:dyDescent="0.3">
      <c r="A1403" s="19">
        <v>1884</v>
      </c>
      <c r="B1403" s="19">
        <v>3</v>
      </c>
      <c r="C1403" s="8">
        <v>4</v>
      </c>
      <c r="D1403" s="8">
        <v>464</v>
      </c>
      <c r="E1403" s="8">
        <v>1</v>
      </c>
      <c r="F1403" s="7">
        <v>75</v>
      </c>
      <c r="G1403" s="8"/>
      <c r="H1403" s="9">
        <v>44978.809817476853</v>
      </c>
      <c r="I1403" s="20" t="str">
        <f>Table2[[#This Row],[StoreID]]&amp;"-"&amp;Table2[[#This Row],[OrderNumer]]</f>
        <v>3-1884</v>
      </c>
    </row>
    <row r="1404" spans="1:9" x14ac:dyDescent="0.3">
      <c r="A1404" s="19">
        <v>1884</v>
      </c>
      <c r="B1404" s="19">
        <v>3</v>
      </c>
      <c r="C1404" s="8">
        <v>4</v>
      </c>
      <c r="D1404" s="8">
        <v>458</v>
      </c>
      <c r="E1404" s="8">
        <v>1</v>
      </c>
      <c r="F1404" s="7">
        <v>200</v>
      </c>
      <c r="G1404" s="8"/>
      <c r="H1404" s="9">
        <v>44978.809817476853</v>
      </c>
      <c r="I1404" s="20" t="str">
        <f>Table2[[#This Row],[StoreID]]&amp;"-"&amp;Table2[[#This Row],[OrderNumer]]</f>
        <v>3-1884</v>
      </c>
    </row>
    <row r="1405" spans="1:9" x14ac:dyDescent="0.3">
      <c r="A1405" s="19">
        <v>1884</v>
      </c>
      <c r="B1405" s="19">
        <v>3</v>
      </c>
      <c r="C1405" s="8">
        <v>4</v>
      </c>
      <c r="D1405" s="8">
        <v>681</v>
      </c>
      <c r="E1405" s="8">
        <v>1</v>
      </c>
      <c r="F1405" s="7">
        <v>187.5</v>
      </c>
      <c r="G1405" s="8"/>
      <c r="H1405" s="9">
        <v>44978.809817511574</v>
      </c>
      <c r="I1405" s="20" t="str">
        <f>Table2[[#This Row],[StoreID]]&amp;"-"&amp;Table2[[#This Row],[OrderNumer]]</f>
        <v>3-1884</v>
      </c>
    </row>
    <row r="1406" spans="1:9" x14ac:dyDescent="0.3">
      <c r="A1406" s="19">
        <v>1884</v>
      </c>
      <c r="B1406" s="19">
        <v>4</v>
      </c>
      <c r="C1406" s="8">
        <v>2</v>
      </c>
      <c r="D1406" s="8">
        <v>465</v>
      </c>
      <c r="E1406" s="8">
        <v>1</v>
      </c>
      <c r="F1406" s="7">
        <v>25</v>
      </c>
      <c r="G1406" s="8"/>
      <c r="H1406" s="9">
        <v>45020.94111122685</v>
      </c>
      <c r="I1406" s="20" t="str">
        <f>Table2[[#This Row],[StoreID]]&amp;"-"&amp;Table2[[#This Row],[OrderNumer]]</f>
        <v>4-1884</v>
      </c>
    </row>
    <row r="1407" spans="1:9" x14ac:dyDescent="0.3">
      <c r="A1407" s="19">
        <v>1884</v>
      </c>
      <c r="B1407" s="19">
        <v>4</v>
      </c>
      <c r="C1407" s="8">
        <v>2</v>
      </c>
      <c r="D1407" s="8">
        <v>462</v>
      </c>
      <c r="E1407" s="8">
        <v>1</v>
      </c>
      <c r="F1407" s="7">
        <v>10</v>
      </c>
      <c r="G1407" s="8"/>
      <c r="H1407" s="9">
        <v>45020.941111261571</v>
      </c>
      <c r="I1407" s="20" t="str">
        <f>Table2[[#This Row],[StoreID]]&amp;"-"&amp;Table2[[#This Row],[OrderNumer]]</f>
        <v>4-1884</v>
      </c>
    </row>
    <row r="1408" spans="1:9" x14ac:dyDescent="0.3">
      <c r="A1408" s="19">
        <v>1886</v>
      </c>
      <c r="B1408" s="19">
        <v>3</v>
      </c>
      <c r="C1408" s="8">
        <v>4</v>
      </c>
      <c r="D1408" s="8">
        <v>3505</v>
      </c>
      <c r="E1408" s="8">
        <v>1</v>
      </c>
      <c r="F1408" s="7">
        <v>122.5</v>
      </c>
      <c r="G1408" s="8"/>
      <c r="H1408" s="9">
        <v>44978.859107025462</v>
      </c>
      <c r="I1408" s="20" t="str">
        <f>Table2[[#This Row],[StoreID]]&amp;"-"&amp;Table2[[#This Row],[OrderNumer]]</f>
        <v>3-1886</v>
      </c>
    </row>
    <row r="1409" spans="1:9" x14ac:dyDescent="0.3">
      <c r="A1409" s="19">
        <v>1890</v>
      </c>
      <c r="B1409" s="19">
        <v>3</v>
      </c>
      <c r="C1409" s="8">
        <v>1</v>
      </c>
      <c r="D1409" s="8">
        <v>2760</v>
      </c>
      <c r="E1409" s="8">
        <v>1</v>
      </c>
      <c r="F1409" s="7">
        <v>275</v>
      </c>
      <c r="G1409" s="8"/>
      <c r="H1409" s="9">
        <v>44978.893881516204</v>
      </c>
      <c r="I1409" s="20" t="str">
        <f>Table2[[#This Row],[StoreID]]&amp;"-"&amp;Table2[[#This Row],[OrderNumer]]</f>
        <v>3-1890</v>
      </c>
    </row>
    <row r="1410" spans="1:9" x14ac:dyDescent="0.3">
      <c r="A1410" s="19">
        <v>1891</v>
      </c>
      <c r="B1410" s="19">
        <v>3</v>
      </c>
      <c r="C1410" s="8">
        <v>1</v>
      </c>
      <c r="D1410" s="8">
        <v>2760</v>
      </c>
      <c r="E1410" s="8">
        <v>-1</v>
      </c>
      <c r="F1410" s="7">
        <v>-275</v>
      </c>
      <c r="G1410" s="8" t="s">
        <v>122</v>
      </c>
      <c r="H1410" s="9">
        <v>44978.897183564812</v>
      </c>
      <c r="I1410" s="20" t="str">
        <f>Table2[[#This Row],[StoreID]]&amp;"-"&amp;Table2[[#This Row],[OrderNumer]]</f>
        <v>3-1891</v>
      </c>
    </row>
    <row r="1411" spans="1:9" x14ac:dyDescent="0.3">
      <c r="A1411" s="19">
        <v>1891</v>
      </c>
      <c r="B1411" s="19">
        <v>4</v>
      </c>
      <c r="C1411" s="8">
        <v>2</v>
      </c>
      <c r="D1411" s="8">
        <v>3387</v>
      </c>
      <c r="E1411" s="8">
        <v>1</v>
      </c>
      <c r="F1411" s="7">
        <v>875</v>
      </c>
      <c r="G1411" s="8"/>
      <c r="H1411" s="9">
        <v>45021.639255752314</v>
      </c>
      <c r="I1411" s="20" t="str">
        <f>Table2[[#This Row],[StoreID]]&amp;"-"&amp;Table2[[#This Row],[OrderNumer]]</f>
        <v>4-1891</v>
      </c>
    </row>
    <row r="1412" spans="1:9" x14ac:dyDescent="0.3">
      <c r="A1412" s="19">
        <v>1892</v>
      </c>
      <c r="B1412" s="19">
        <v>3</v>
      </c>
      <c r="C1412" s="8">
        <v>1</v>
      </c>
      <c r="D1412" s="8">
        <v>3719</v>
      </c>
      <c r="E1412" s="8">
        <v>1</v>
      </c>
      <c r="F1412" s="7">
        <v>100</v>
      </c>
      <c r="G1412" s="8"/>
      <c r="H1412" s="9">
        <v>44978.921845682868</v>
      </c>
      <c r="I1412" s="20" t="str">
        <f>Table2[[#This Row],[StoreID]]&amp;"-"&amp;Table2[[#This Row],[OrderNumer]]</f>
        <v>3-1892</v>
      </c>
    </row>
    <row r="1413" spans="1:9" x14ac:dyDescent="0.3">
      <c r="A1413" s="19">
        <v>1892</v>
      </c>
      <c r="B1413" s="19">
        <v>3</v>
      </c>
      <c r="C1413" s="8">
        <v>1</v>
      </c>
      <c r="D1413" s="8">
        <v>3408</v>
      </c>
      <c r="E1413" s="8">
        <v>1</v>
      </c>
      <c r="F1413" s="7">
        <v>437.5</v>
      </c>
      <c r="G1413" s="8"/>
      <c r="H1413" s="9">
        <v>44978.921845682868</v>
      </c>
      <c r="I1413" s="20" t="str">
        <f>Table2[[#This Row],[StoreID]]&amp;"-"&amp;Table2[[#This Row],[OrderNumer]]</f>
        <v>3-1892</v>
      </c>
    </row>
    <row r="1414" spans="1:9" x14ac:dyDescent="0.3">
      <c r="A1414" s="19">
        <v>1892</v>
      </c>
      <c r="B1414" s="19">
        <v>4</v>
      </c>
      <c r="C1414" s="8">
        <v>2</v>
      </c>
      <c r="D1414" s="8">
        <v>3616</v>
      </c>
      <c r="E1414" s="8">
        <v>1</v>
      </c>
      <c r="F1414" s="7">
        <v>599.5</v>
      </c>
      <c r="G1414" s="8"/>
      <c r="H1414" s="9">
        <v>45021.644420023149</v>
      </c>
      <c r="I1414" s="20" t="str">
        <f>Table2[[#This Row],[StoreID]]&amp;"-"&amp;Table2[[#This Row],[OrderNumer]]</f>
        <v>4-1892</v>
      </c>
    </row>
    <row r="1415" spans="1:9" x14ac:dyDescent="0.3">
      <c r="A1415" s="19">
        <v>1896</v>
      </c>
      <c r="B1415" s="19">
        <v>3</v>
      </c>
      <c r="C1415" s="8">
        <v>27</v>
      </c>
      <c r="D1415" s="8">
        <v>3269</v>
      </c>
      <c r="E1415" s="8">
        <v>1</v>
      </c>
      <c r="F1415" s="7">
        <v>22.5</v>
      </c>
      <c r="G1415" s="8"/>
      <c r="H1415" s="9">
        <v>44979.587730092593</v>
      </c>
      <c r="I1415" s="20" t="str">
        <f>Table2[[#This Row],[StoreID]]&amp;"-"&amp;Table2[[#This Row],[OrderNumer]]</f>
        <v>3-1896</v>
      </c>
    </row>
    <row r="1416" spans="1:9" x14ac:dyDescent="0.3">
      <c r="A1416" s="19">
        <v>1898</v>
      </c>
      <c r="B1416" s="19">
        <v>4</v>
      </c>
      <c r="C1416" s="8">
        <v>2</v>
      </c>
      <c r="D1416" s="8">
        <v>471</v>
      </c>
      <c r="E1416" s="8">
        <v>1</v>
      </c>
      <c r="F1416" s="7">
        <v>20</v>
      </c>
      <c r="G1416" s="8"/>
      <c r="H1416" s="9">
        <v>45021.685781793982</v>
      </c>
      <c r="I1416" s="20" t="str">
        <f>Table2[[#This Row],[StoreID]]&amp;"-"&amp;Table2[[#This Row],[OrderNumer]]</f>
        <v>4-1898</v>
      </c>
    </row>
    <row r="1417" spans="1:9" x14ac:dyDescent="0.3">
      <c r="A1417" s="19">
        <v>1899</v>
      </c>
      <c r="B1417" s="19">
        <v>1</v>
      </c>
      <c r="C1417" s="8">
        <v>5</v>
      </c>
      <c r="D1417" s="8">
        <v>456</v>
      </c>
      <c r="E1417" s="8">
        <v>1</v>
      </c>
      <c r="F1417" s="7">
        <v>87.5</v>
      </c>
      <c r="G1417" s="8"/>
      <c r="H1417" s="9">
        <v>44974.731656516204</v>
      </c>
      <c r="I1417" s="20" t="str">
        <f>Table2[[#This Row],[StoreID]]&amp;"-"&amp;Table2[[#This Row],[OrderNumer]]</f>
        <v>1-1899</v>
      </c>
    </row>
    <row r="1418" spans="1:9" x14ac:dyDescent="0.3">
      <c r="A1418" s="19">
        <v>1899</v>
      </c>
      <c r="B1418" s="19">
        <v>1</v>
      </c>
      <c r="C1418" s="8">
        <v>5</v>
      </c>
      <c r="D1418" s="8">
        <v>470</v>
      </c>
      <c r="E1418" s="8">
        <v>1</v>
      </c>
      <c r="F1418" s="7">
        <v>20</v>
      </c>
      <c r="G1418" s="8"/>
      <c r="H1418" s="9">
        <v>44974.731656562501</v>
      </c>
      <c r="I1418" s="20" t="str">
        <f>Table2[[#This Row],[StoreID]]&amp;"-"&amp;Table2[[#This Row],[OrderNumer]]</f>
        <v>1-1899</v>
      </c>
    </row>
    <row r="1419" spans="1:9" x14ac:dyDescent="0.3">
      <c r="A1419" s="19">
        <v>1901</v>
      </c>
      <c r="B1419" s="19">
        <v>4</v>
      </c>
      <c r="C1419" s="8">
        <v>2</v>
      </c>
      <c r="D1419" s="8">
        <v>385</v>
      </c>
      <c r="E1419" s="8">
        <v>1</v>
      </c>
      <c r="F1419" s="7">
        <v>197.5</v>
      </c>
      <c r="G1419" s="8"/>
      <c r="H1419" s="9">
        <v>45021.823483912034</v>
      </c>
      <c r="I1419" s="20" t="str">
        <f>Table2[[#This Row],[StoreID]]&amp;"-"&amp;Table2[[#This Row],[OrderNumer]]</f>
        <v>4-1901</v>
      </c>
    </row>
    <row r="1420" spans="1:9" x14ac:dyDescent="0.3">
      <c r="A1420" s="19">
        <v>1901</v>
      </c>
      <c r="B1420" s="19">
        <v>4</v>
      </c>
      <c r="C1420" s="8">
        <v>2</v>
      </c>
      <c r="D1420" s="8">
        <v>462</v>
      </c>
      <c r="E1420" s="8">
        <v>3</v>
      </c>
      <c r="F1420" s="7">
        <v>30</v>
      </c>
      <c r="G1420" s="8"/>
      <c r="H1420" s="9">
        <v>45021.82348353009</v>
      </c>
      <c r="I1420" s="20" t="str">
        <f>Table2[[#This Row],[StoreID]]&amp;"-"&amp;Table2[[#This Row],[OrderNumer]]</f>
        <v>4-1901</v>
      </c>
    </row>
    <row r="1421" spans="1:9" x14ac:dyDescent="0.3">
      <c r="A1421" s="19">
        <v>1902</v>
      </c>
      <c r="B1421" s="19">
        <v>4</v>
      </c>
      <c r="C1421" s="8">
        <v>33</v>
      </c>
      <c r="D1421" s="8">
        <v>474</v>
      </c>
      <c r="E1421" s="8">
        <v>1</v>
      </c>
      <c r="F1421" s="7">
        <v>50</v>
      </c>
      <c r="G1421" s="8"/>
      <c r="H1421" s="9">
        <v>45021.850544756948</v>
      </c>
      <c r="I1421" s="20" t="str">
        <f>Table2[[#This Row],[StoreID]]&amp;"-"&amp;Table2[[#This Row],[OrderNumer]]</f>
        <v>4-1902</v>
      </c>
    </row>
    <row r="1422" spans="1:9" x14ac:dyDescent="0.3">
      <c r="A1422" s="19">
        <v>1903</v>
      </c>
      <c r="B1422" s="19">
        <v>1</v>
      </c>
      <c r="C1422" s="8">
        <v>10</v>
      </c>
      <c r="D1422" s="8">
        <v>1983</v>
      </c>
      <c r="E1422" s="8">
        <v>1</v>
      </c>
      <c r="F1422" s="7">
        <v>287.5</v>
      </c>
      <c r="G1422" s="8"/>
      <c r="H1422" s="9">
        <v>44974.751314085646</v>
      </c>
      <c r="I1422" s="20" t="str">
        <f>Table2[[#This Row],[StoreID]]&amp;"-"&amp;Table2[[#This Row],[OrderNumer]]</f>
        <v>1-1903</v>
      </c>
    </row>
    <row r="1423" spans="1:9" x14ac:dyDescent="0.3">
      <c r="A1423" s="19">
        <v>1903</v>
      </c>
      <c r="B1423" s="19">
        <v>3</v>
      </c>
      <c r="C1423" s="8">
        <v>4</v>
      </c>
      <c r="D1423" s="8">
        <v>625</v>
      </c>
      <c r="E1423" s="8">
        <v>1</v>
      </c>
      <c r="F1423" s="7">
        <v>137.5</v>
      </c>
      <c r="G1423" s="8"/>
      <c r="H1423" s="9">
        <v>44979.664299108794</v>
      </c>
      <c r="I1423" s="20" t="str">
        <f>Table2[[#This Row],[StoreID]]&amp;"-"&amp;Table2[[#This Row],[OrderNumer]]</f>
        <v>3-1903</v>
      </c>
    </row>
    <row r="1424" spans="1:9" x14ac:dyDescent="0.3">
      <c r="A1424" s="19">
        <v>1903</v>
      </c>
      <c r="B1424" s="19">
        <v>3</v>
      </c>
      <c r="C1424" s="8">
        <v>4</v>
      </c>
      <c r="D1424" s="8">
        <v>474</v>
      </c>
      <c r="E1424" s="8">
        <v>1</v>
      </c>
      <c r="F1424" s="7">
        <v>50</v>
      </c>
      <c r="G1424" s="8"/>
      <c r="H1424" s="9">
        <v>44979.664299108794</v>
      </c>
      <c r="I1424" s="20" t="str">
        <f>Table2[[#This Row],[StoreID]]&amp;"-"&amp;Table2[[#This Row],[OrderNumer]]</f>
        <v>3-1903</v>
      </c>
    </row>
    <row r="1425" spans="1:9" x14ac:dyDescent="0.3">
      <c r="A1425" s="19">
        <v>1905</v>
      </c>
      <c r="B1425" s="19">
        <v>3</v>
      </c>
      <c r="C1425" s="8">
        <v>27</v>
      </c>
      <c r="D1425" s="8">
        <v>476</v>
      </c>
      <c r="E1425" s="8">
        <v>1</v>
      </c>
      <c r="F1425" s="7">
        <v>30</v>
      </c>
      <c r="G1425" s="8"/>
      <c r="H1425" s="9">
        <v>44979.698015937502</v>
      </c>
      <c r="I1425" s="20" t="str">
        <f>Table2[[#This Row],[StoreID]]&amp;"-"&amp;Table2[[#This Row],[OrderNumer]]</f>
        <v>3-1905</v>
      </c>
    </row>
    <row r="1426" spans="1:9" x14ac:dyDescent="0.3">
      <c r="A1426" s="19">
        <v>1905</v>
      </c>
      <c r="B1426" s="19">
        <v>3</v>
      </c>
      <c r="C1426" s="8">
        <v>27</v>
      </c>
      <c r="D1426" s="8">
        <v>471</v>
      </c>
      <c r="E1426" s="8">
        <v>1</v>
      </c>
      <c r="F1426" s="7">
        <v>20</v>
      </c>
      <c r="G1426" s="8"/>
      <c r="H1426" s="9">
        <v>44979.698015937502</v>
      </c>
      <c r="I1426" s="20" t="str">
        <f>Table2[[#This Row],[StoreID]]&amp;"-"&amp;Table2[[#This Row],[OrderNumer]]</f>
        <v>3-1905</v>
      </c>
    </row>
    <row r="1427" spans="1:9" x14ac:dyDescent="0.3">
      <c r="A1427" s="19">
        <v>1905</v>
      </c>
      <c r="B1427" s="19">
        <v>3</v>
      </c>
      <c r="C1427" s="8">
        <v>27</v>
      </c>
      <c r="D1427" s="8">
        <v>462</v>
      </c>
      <c r="E1427" s="8">
        <v>4</v>
      </c>
      <c r="F1427" s="7">
        <v>40</v>
      </c>
      <c r="G1427" s="8"/>
      <c r="H1427" s="9">
        <v>44979.698015937502</v>
      </c>
      <c r="I1427" s="20" t="str">
        <f>Table2[[#This Row],[StoreID]]&amp;"-"&amp;Table2[[#This Row],[OrderNumer]]</f>
        <v>3-1905</v>
      </c>
    </row>
    <row r="1428" spans="1:9" x14ac:dyDescent="0.3">
      <c r="A1428" s="19">
        <v>1905</v>
      </c>
      <c r="B1428" s="19">
        <v>4</v>
      </c>
      <c r="C1428" s="8">
        <v>33</v>
      </c>
      <c r="D1428" s="8">
        <v>4091</v>
      </c>
      <c r="E1428" s="8">
        <v>1</v>
      </c>
      <c r="F1428" s="7">
        <v>25</v>
      </c>
      <c r="G1428" s="8"/>
      <c r="H1428" s="9">
        <v>45021.881647534719</v>
      </c>
      <c r="I1428" s="20" t="str">
        <f>Table2[[#This Row],[StoreID]]&amp;"-"&amp;Table2[[#This Row],[OrderNumer]]</f>
        <v>4-1905</v>
      </c>
    </row>
    <row r="1429" spans="1:9" x14ac:dyDescent="0.3">
      <c r="A1429" s="19">
        <v>1906</v>
      </c>
      <c r="B1429" s="19">
        <v>4</v>
      </c>
      <c r="C1429" s="8">
        <v>33</v>
      </c>
      <c r="D1429" s="8">
        <v>462</v>
      </c>
      <c r="E1429" s="8">
        <v>4</v>
      </c>
      <c r="F1429" s="7">
        <v>40</v>
      </c>
      <c r="G1429" s="8"/>
      <c r="H1429" s="9">
        <v>45021.891996724538</v>
      </c>
      <c r="I1429" s="20" t="str">
        <f>Table2[[#This Row],[StoreID]]&amp;"-"&amp;Table2[[#This Row],[OrderNumer]]</f>
        <v>4-1906</v>
      </c>
    </row>
    <row r="1430" spans="1:9" x14ac:dyDescent="0.3">
      <c r="A1430" s="19">
        <v>1907</v>
      </c>
      <c r="B1430" s="19">
        <v>4</v>
      </c>
      <c r="C1430" s="8">
        <v>33</v>
      </c>
      <c r="D1430" s="8">
        <v>4025</v>
      </c>
      <c r="E1430" s="8">
        <v>1</v>
      </c>
      <c r="F1430" s="7">
        <v>175</v>
      </c>
      <c r="G1430" s="8"/>
      <c r="H1430" s="9">
        <v>45021.898415821757</v>
      </c>
      <c r="I1430" s="20" t="str">
        <f>Table2[[#This Row],[StoreID]]&amp;"-"&amp;Table2[[#This Row],[OrderNumer]]</f>
        <v>4-1907</v>
      </c>
    </row>
    <row r="1431" spans="1:9" x14ac:dyDescent="0.3">
      <c r="A1431" s="19">
        <v>1908</v>
      </c>
      <c r="B1431" s="19">
        <v>3</v>
      </c>
      <c r="C1431" s="8">
        <v>19</v>
      </c>
      <c r="D1431" s="8">
        <v>4090</v>
      </c>
      <c r="E1431" s="8">
        <v>1</v>
      </c>
      <c r="F1431" s="7">
        <v>47.5</v>
      </c>
      <c r="G1431" s="8"/>
      <c r="H1431" s="9">
        <v>44979.737460682867</v>
      </c>
      <c r="I1431" s="20" t="str">
        <f>Table2[[#This Row],[StoreID]]&amp;"-"&amp;Table2[[#This Row],[OrderNumer]]</f>
        <v>3-1908</v>
      </c>
    </row>
    <row r="1432" spans="1:9" x14ac:dyDescent="0.3">
      <c r="A1432" s="19">
        <v>1909</v>
      </c>
      <c r="B1432" s="19">
        <v>1</v>
      </c>
      <c r="C1432" s="8">
        <v>9</v>
      </c>
      <c r="D1432" s="8">
        <v>3307</v>
      </c>
      <c r="E1432" s="8">
        <v>1</v>
      </c>
      <c r="F1432" s="7">
        <v>97.5</v>
      </c>
      <c r="G1432" s="8"/>
      <c r="H1432" s="9">
        <v>44974.778948298612</v>
      </c>
      <c r="I1432" s="20" t="str">
        <f>Table2[[#This Row],[StoreID]]&amp;"-"&amp;Table2[[#This Row],[OrderNumer]]</f>
        <v>1-1909</v>
      </c>
    </row>
    <row r="1433" spans="1:9" x14ac:dyDescent="0.3">
      <c r="A1433" s="19">
        <v>1909</v>
      </c>
      <c r="B1433" s="19">
        <v>1</v>
      </c>
      <c r="C1433" s="8">
        <v>9</v>
      </c>
      <c r="D1433" s="8">
        <v>4</v>
      </c>
      <c r="E1433" s="8">
        <v>1</v>
      </c>
      <c r="F1433" s="7">
        <v>149.5</v>
      </c>
      <c r="G1433" s="8"/>
      <c r="H1433" s="9">
        <v>44974.778948344909</v>
      </c>
      <c r="I1433" s="20" t="str">
        <f>Table2[[#This Row],[StoreID]]&amp;"-"&amp;Table2[[#This Row],[OrderNumer]]</f>
        <v>1-1909</v>
      </c>
    </row>
    <row r="1434" spans="1:9" x14ac:dyDescent="0.3">
      <c r="A1434" s="19">
        <v>1909</v>
      </c>
      <c r="B1434" s="19">
        <v>3</v>
      </c>
      <c r="C1434" s="8">
        <v>27</v>
      </c>
      <c r="D1434" s="8">
        <v>477</v>
      </c>
      <c r="E1434" s="8">
        <v>1</v>
      </c>
      <c r="F1434" s="7">
        <v>35</v>
      </c>
      <c r="G1434" s="8"/>
      <c r="H1434" s="9">
        <v>44979.752950381946</v>
      </c>
      <c r="I1434" s="20" t="str">
        <f>Table2[[#This Row],[StoreID]]&amp;"-"&amp;Table2[[#This Row],[OrderNumer]]</f>
        <v>3-1909</v>
      </c>
    </row>
    <row r="1435" spans="1:9" x14ac:dyDescent="0.3">
      <c r="A1435" s="19">
        <v>1909</v>
      </c>
      <c r="B1435" s="19">
        <v>3</v>
      </c>
      <c r="C1435" s="8">
        <v>27</v>
      </c>
      <c r="D1435" s="8">
        <v>474</v>
      </c>
      <c r="E1435" s="8">
        <v>1</v>
      </c>
      <c r="F1435" s="7">
        <v>50</v>
      </c>
      <c r="G1435" s="8"/>
      <c r="H1435" s="9">
        <v>44979.752950428243</v>
      </c>
      <c r="I1435" s="20" t="str">
        <f>Table2[[#This Row],[StoreID]]&amp;"-"&amp;Table2[[#This Row],[OrderNumer]]</f>
        <v>3-1909</v>
      </c>
    </row>
    <row r="1436" spans="1:9" x14ac:dyDescent="0.3">
      <c r="A1436" s="19">
        <v>1909</v>
      </c>
      <c r="B1436" s="19">
        <v>4</v>
      </c>
      <c r="C1436" s="8">
        <v>33</v>
      </c>
      <c r="D1436" s="8">
        <v>465</v>
      </c>
      <c r="E1436" s="8">
        <v>3</v>
      </c>
      <c r="F1436" s="7">
        <v>75</v>
      </c>
      <c r="G1436" s="8"/>
      <c r="H1436" s="9">
        <v>45021.905271527779</v>
      </c>
      <c r="I1436" s="20" t="str">
        <f>Table2[[#This Row],[StoreID]]&amp;"-"&amp;Table2[[#This Row],[OrderNumer]]</f>
        <v>4-1909</v>
      </c>
    </row>
    <row r="1437" spans="1:9" x14ac:dyDescent="0.3">
      <c r="A1437" s="19">
        <v>1911</v>
      </c>
      <c r="B1437" s="19">
        <v>4</v>
      </c>
      <c r="C1437" s="8">
        <v>33</v>
      </c>
      <c r="D1437" s="8">
        <v>4090</v>
      </c>
      <c r="E1437" s="8">
        <v>1</v>
      </c>
      <c r="F1437" s="7">
        <v>47.5</v>
      </c>
      <c r="G1437" s="8"/>
      <c r="H1437" s="9">
        <v>45021.953709606481</v>
      </c>
      <c r="I1437" s="20" t="str">
        <f>Table2[[#This Row],[StoreID]]&amp;"-"&amp;Table2[[#This Row],[OrderNumer]]</f>
        <v>4-1911</v>
      </c>
    </row>
    <row r="1438" spans="1:9" x14ac:dyDescent="0.3">
      <c r="A1438" s="19">
        <v>1912</v>
      </c>
      <c r="B1438" s="19">
        <v>3</v>
      </c>
      <c r="C1438" s="8">
        <v>19</v>
      </c>
      <c r="D1438" s="8">
        <v>4078</v>
      </c>
      <c r="E1438" s="8">
        <v>1</v>
      </c>
      <c r="F1438" s="7">
        <v>49.5</v>
      </c>
      <c r="G1438" s="8"/>
      <c r="H1438" s="9">
        <v>44979.766840277778</v>
      </c>
      <c r="I1438" s="20" t="str">
        <f>Table2[[#This Row],[StoreID]]&amp;"-"&amp;Table2[[#This Row],[OrderNumer]]</f>
        <v>3-1912</v>
      </c>
    </row>
    <row r="1439" spans="1:9" x14ac:dyDescent="0.3">
      <c r="A1439" s="19">
        <v>1912</v>
      </c>
      <c r="B1439" s="19">
        <v>3</v>
      </c>
      <c r="C1439" s="8">
        <v>19</v>
      </c>
      <c r="D1439" s="8">
        <v>4078</v>
      </c>
      <c r="E1439" s="8">
        <v>1</v>
      </c>
      <c r="F1439" s="7">
        <v>49.5</v>
      </c>
      <c r="G1439" s="8"/>
      <c r="H1439" s="9">
        <v>44979.766840358796</v>
      </c>
      <c r="I1439" s="20" t="str">
        <f>Table2[[#This Row],[StoreID]]&amp;"-"&amp;Table2[[#This Row],[OrderNumer]]</f>
        <v>3-1912</v>
      </c>
    </row>
    <row r="1440" spans="1:9" x14ac:dyDescent="0.3">
      <c r="A1440" s="19">
        <v>1913</v>
      </c>
      <c r="B1440" s="19">
        <v>3</v>
      </c>
      <c r="C1440" s="8">
        <v>19</v>
      </c>
      <c r="D1440" s="8">
        <v>4090</v>
      </c>
      <c r="E1440" s="8">
        <v>1</v>
      </c>
      <c r="F1440" s="7">
        <v>47.5</v>
      </c>
      <c r="G1440" s="8"/>
      <c r="H1440" s="9">
        <v>44979.771645949077</v>
      </c>
      <c r="I1440" s="20" t="str">
        <f>Table2[[#This Row],[StoreID]]&amp;"-"&amp;Table2[[#This Row],[OrderNumer]]</f>
        <v>3-1913</v>
      </c>
    </row>
    <row r="1441" spans="1:9" x14ac:dyDescent="0.3">
      <c r="A1441" s="19">
        <v>1913</v>
      </c>
      <c r="B1441" s="19">
        <v>3</v>
      </c>
      <c r="C1441" s="8">
        <v>19</v>
      </c>
      <c r="D1441" s="8">
        <v>4090</v>
      </c>
      <c r="E1441" s="8">
        <v>1</v>
      </c>
      <c r="F1441" s="7">
        <v>47.5</v>
      </c>
      <c r="G1441" s="8"/>
      <c r="H1441" s="9">
        <v>44979.771645983797</v>
      </c>
      <c r="I1441" s="20" t="str">
        <f>Table2[[#This Row],[StoreID]]&amp;"-"&amp;Table2[[#This Row],[OrderNumer]]</f>
        <v>3-1913</v>
      </c>
    </row>
    <row r="1442" spans="1:9" x14ac:dyDescent="0.3">
      <c r="A1442" s="19">
        <v>1919</v>
      </c>
      <c r="B1442" s="19">
        <v>3</v>
      </c>
      <c r="C1442" s="8">
        <v>4</v>
      </c>
      <c r="D1442" s="8">
        <v>4078</v>
      </c>
      <c r="E1442" s="8">
        <v>1</v>
      </c>
      <c r="F1442" s="7">
        <v>49.5</v>
      </c>
      <c r="G1442" s="8"/>
      <c r="H1442" s="9">
        <v>44979.823779085651</v>
      </c>
      <c r="I1442" s="20" t="str">
        <f>Table2[[#This Row],[StoreID]]&amp;"-"&amp;Table2[[#This Row],[OrderNumer]]</f>
        <v>3-1919</v>
      </c>
    </row>
    <row r="1443" spans="1:9" x14ac:dyDescent="0.3">
      <c r="A1443" s="19">
        <v>1919</v>
      </c>
      <c r="B1443" s="19">
        <v>4</v>
      </c>
      <c r="C1443" s="8">
        <v>23</v>
      </c>
      <c r="D1443" s="8">
        <v>18</v>
      </c>
      <c r="E1443" s="8">
        <v>1</v>
      </c>
      <c r="F1443" s="7">
        <v>725</v>
      </c>
      <c r="G1443" s="8"/>
      <c r="H1443" s="9">
        <v>45022.4847366088</v>
      </c>
      <c r="I1443" s="20" t="str">
        <f>Table2[[#This Row],[StoreID]]&amp;"-"&amp;Table2[[#This Row],[OrderNumer]]</f>
        <v>4-1919</v>
      </c>
    </row>
    <row r="1444" spans="1:9" x14ac:dyDescent="0.3">
      <c r="A1444" s="19">
        <v>1920</v>
      </c>
      <c r="B1444" s="19">
        <v>3</v>
      </c>
      <c r="C1444" s="8">
        <v>4</v>
      </c>
      <c r="D1444" s="8">
        <v>468</v>
      </c>
      <c r="E1444" s="8">
        <v>1</v>
      </c>
      <c r="F1444" s="7">
        <v>125</v>
      </c>
      <c r="G1444" s="8"/>
      <c r="H1444" s="9">
        <v>44979.828201388889</v>
      </c>
      <c r="I1444" s="20" t="str">
        <f>Table2[[#This Row],[StoreID]]&amp;"-"&amp;Table2[[#This Row],[OrderNumer]]</f>
        <v>3-1920</v>
      </c>
    </row>
    <row r="1445" spans="1:9" x14ac:dyDescent="0.3">
      <c r="A1445" s="19">
        <v>1920</v>
      </c>
      <c r="B1445" s="19">
        <v>3</v>
      </c>
      <c r="C1445" s="8">
        <v>4</v>
      </c>
      <c r="D1445" s="8">
        <v>468</v>
      </c>
      <c r="E1445" s="8">
        <v>1</v>
      </c>
      <c r="F1445" s="7">
        <v>125</v>
      </c>
      <c r="G1445" s="8"/>
      <c r="H1445" s="9">
        <v>44979.828201388889</v>
      </c>
      <c r="I1445" s="20" t="str">
        <f>Table2[[#This Row],[StoreID]]&amp;"-"&amp;Table2[[#This Row],[OrderNumer]]</f>
        <v>3-1920</v>
      </c>
    </row>
    <row r="1446" spans="1:9" x14ac:dyDescent="0.3">
      <c r="A1446" s="19">
        <v>1920</v>
      </c>
      <c r="B1446" s="19">
        <v>3</v>
      </c>
      <c r="C1446" s="8">
        <v>4</v>
      </c>
      <c r="D1446" s="8">
        <v>464</v>
      </c>
      <c r="E1446" s="8">
        <v>1</v>
      </c>
      <c r="F1446" s="7">
        <v>75</v>
      </c>
      <c r="G1446" s="8"/>
      <c r="H1446" s="9">
        <v>44979.828201388889</v>
      </c>
      <c r="I1446" s="20" t="str">
        <f>Table2[[#This Row],[StoreID]]&amp;"-"&amp;Table2[[#This Row],[OrderNumer]]</f>
        <v>3-1920</v>
      </c>
    </row>
    <row r="1447" spans="1:9" x14ac:dyDescent="0.3">
      <c r="A1447" s="19">
        <v>1920</v>
      </c>
      <c r="B1447" s="19">
        <v>3</v>
      </c>
      <c r="C1447" s="8">
        <v>4</v>
      </c>
      <c r="D1447" s="8">
        <v>464</v>
      </c>
      <c r="E1447" s="8">
        <v>1</v>
      </c>
      <c r="F1447" s="7">
        <v>75</v>
      </c>
      <c r="G1447" s="8"/>
      <c r="H1447" s="9">
        <v>44979.82820142361</v>
      </c>
      <c r="I1447" s="20" t="str">
        <f>Table2[[#This Row],[StoreID]]&amp;"-"&amp;Table2[[#This Row],[OrderNumer]]</f>
        <v>3-1920</v>
      </c>
    </row>
    <row r="1448" spans="1:9" x14ac:dyDescent="0.3">
      <c r="A1448" s="19">
        <v>1920</v>
      </c>
      <c r="B1448" s="19">
        <v>3</v>
      </c>
      <c r="C1448" s="8">
        <v>4</v>
      </c>
      <c r="D1448" s="8">
        <v>478</v>
      </c>
      <c r="E1448" s="8">
        <v>1</v>
      </c>
      <c r="F1448" s="7">
        <v>75</v>
      </c>
      <c r="G1448" s="8"/>
      <c r="H1448" s="9">
        <v>44979.82820142361</v>
      </c>
      <c r="I1448" s="20" t="str">
        <f>Table2[[#This Row],[StoreID]]&amp;"-"&amp;Table2[[#This Row],[OrderNumer]]</f>
        <v>3-1920</v>
      </c>
    </row>
    <row r="1449" spans="1:9" x14ac:dyDescent="0.3">
      <c r="A1449" s="19">
        <v>1920</v>
      </c>
      <c r="B1449" s="19">
        <v>4</v>
      </c>
      <c r="C1449" s="8">
        <v>23</v>
      </c>
      <c r="D1449" s="8">
        <v>462</v>
      </c>
      <c r="E1449" s="8">
        <v>2</v>
      </c>
      <c r="F1449" s="7">
        <v>20</v>
      </c>
      <c r="G1449" s="8"/>
      <c r="H1449" s="9">
        <v>45022.519954131945</v>
      </c>
      <c r="I1449" s="20" t="str">
        <f>Table2[[#This Row],[StoreID]]&amp;"-"&amp;Table2[[#This Row],[OrderNumer]]</f>
        <v>4-1920</v>
      </c>
    </row>
    <row r="1450" spans="1:9" x14ac:dyDescent="0.3">
      <c r="A1450" s="19">
        <v>1921</v>
      </c>
      <c r="B1450" s="19">
        <v>1</v>
      </c>
      <c r="C1450" s="8">
        <v>9</v>
      </c>
      <c r="D1450" s="8">
        <v>4090</v>
      </c>
      <c r="E1450" s="8">
        <v>1</v>
      </c>
      <c r="F1450" s="7">
        <v>47.5</v>
      </c>
      <c r="G1450" s="8"/>
      <c r="H1450" s="9">
        <v>44974.814563460648</v>
      </c>
      <c r="I1450" s="20" t="str">
        <f>Table2[[#This Row],[StoreID]]&amp;"-"&amp;Table2[[#This Row],[OrderNumer]]</f>
        <v>1-1921</v>
      </c>
    </row>
    <row r="1451" spans="1:9" x14ac:dyDescent="0.3">
      <c r="A1451" s="19">
        <v>1921</v>
      </c>
      <c r="B1451" s="19">
        <v>3</v>
      </c>
      <c r="C1451" s="8">
        <v>1</v>
      </c>
      <c r="D1451" s="8">
        <v>3236</v>
      </c>
      <c r="E1451" s="8">
        <v>1</v>
      </c>
      <c r="F1451" s="7">
        <v>82.5</v>
      </c>
      <c r="G1451" s="8"/>
      <c r="H1451" s="9">
        <v>44979.847905787035</v>
      </c>
      <c r="I1451" s="20" t="str">
        <f>Table2[[#This Row],[StoreID]]&amp;"-"&amp;Table2[[#This Row],[OrderNumer]]</f>
        <v>3-1921</v>
      </c>
    </row>
    <row r="1452" spans="1:9" x14ac:dyDescent="0.3">
      <c r="A1452" s="19">
        <v>1922</v>
      </c>
      <c r="B1452" s="19">
        <v>3</v>
      </c>
      <c r="C1452" s="8">
        <v>4</v>
      </c>
      <c r="D1452" s="8">
        <v>4090</v>
      </c>
      <c r="E1452" s="8">
        <v>1</v>
      </c>
      <c r="F1452" s="7">
        <v>47.5</v>
      </c>
      <c r="G1452" s="8"/>
      <c r="H1452" s="9">
        <v>44979.874150497686</v>
      </c>
      <c r="I1452" s="20" t="str">
        <f>Table2[[#This Row],[StoreID]]&amp;"-"&amp;Table2[[#This Row],[OrderNumer]]</f>
        <v>3-1922</v>
      </c>
    </row>
    <row r="1453" spans="1:9" x14ac:dyDescent="0.3">
      <c r="A1453" s="19">
        <v>1923</v>
      </c>
      <c r="B1453" s="19">
        <v>4</v>
      </c>
      <c r="C1453" s="8">
        <v>23</v>
      </c>
      <c r="D1453" s="8">
        <v>3416</v>
      </c>
      <c r="E1453" s="8">
        <v>1</v>
      </c>
      <c r="F1453" s="7">
        <v>699.5</v>
      </c>
      <c r="G1453" s="8"/>
      <c r="H1453" s="9">
        <v>45022.564464236108</v>
      </c>
      <c r="I1453" s="20" t="str">
        <f>Table2[[#This Row],[StoreID]]&amp;"-"&amp;Table2[[#This Row],[OrderNumer]]</f>
        <v>4-1923</v>
      </c>
    </row>
    <row r="1454" spans="1:9" x14ac:dyDescent="0.3">
      <c r="A1454" s="19">
        <v>1926</v>
      </c>
      <c r="B1454" s="19">
        <v>3</v>
      </c>
      <c r="C1454" s="8">
        <v>1</v>
      </c>
      <c r="D1454" s="8">
        <v>76</v>
      </c>
      <c r="E1454" s="8">
        <v>1</v>
      </c>
      <c r="F1454" s="7">
        <v>39.5</v>
      </c>
      <c r="G1454" s="8"/>
      <c r="H1454" s="9">
        <v>44979.884274733799</v>
      </c>
      <c r="I1454" s="20" t="str">
        <f>Table2[[#This Row],[StoreID]]&amp;"-"&amp;Table2[[#This Row],[OrderNumer]]</f>
        <v>3-1926</v>
      </c>
    </row>
    <row r="1455" spans="1:9" x14ac:dyDescent="0.3">
      <c r="A1455" s="19">
        <v>1929</v>
      </c>
      <c r="B1455" s="19">
        <v>3</v>
      </c>
      <c r="C1455" s="8">
        <v>4</v>
      </c>
      <c r="D1455" s="8">
        <v>4078</v>
      </c>
      <c r="E1455" s="8">
        <v>1</v>
      </c>
      <c r="F1455" s="7">
        <v>49.5</v>
      </c>
      <c r="G1455" s="8"/>
      <c r="H1455" s="9">
        <v>44979.908720370368</v>
      </c>
      <c r="I1455" s="20" t="str">
        <f>Table2[[#This Row],[StoreID]]&amp;"-"&amp;Table2[[#This Row],[OrderNumer]]</f>
        <v>3-1929</v>
      </c>
    </row>
    <row r="1456" spans="1:9" x14ac:dyDescent="0.3">
      <c r="A1456" s="19">
        <v>1930</v>
      </c>
      <c r="B1456" s="19">
        <v>1</v>
      </c>
      <c r="C1456" s="8">
        <v>10</v>
      </c>
      <c r="D1456" s="8">
        <v>444</v>
      </c>
      <c r="E1456" s="8">
        <v>1</v>
      </c>
      <c r="F1456" s="7">
        <v>150</v>
      </c>
      <c r="G1456" s="8"/>
      <c r="H1456" s="9">
        <v>44974.869405752317</v>
      </c>
      <c r="I1456" s="20" t="str">
        <f>Table2[[#This Row],[StoreID]]&amp;"-"&amp;Table2[[#This Row],[OrderNumer]]</f>
        <v>1-1930</v>
      </c>
    </row>
    <row r="1457" spans="1:9" x14ac:dyDescent="0.3">
      <c r="A1457" s="19">
        <v>1930</v>
      </c>
      <c r="B1457" s="19">
        <v>3</v>
      </c>
      <c r="C1457" s="8">
        <v>1</v>
      </c>
      <c r="D1457" s="8">
        <v>4078</v>
      </c>
      <c r="E1457" s="8">
        <v>1</v>
      </c>
      <c r="F1457" s="7">
        <v>49.5</v>
      </c>
      <c r="G1457" s="8"/>
      <c r="H1457" s="9">
        <v>44979.90921273148</v>
      </c>
      <c r="I1457" s="20" t="str">
        <f>Table2[[#This Row],[StoreID]]&amp;"-"&amp;Table2[[#This Row],[OrderNumer]]</f>
        <v>3-1930</v>
      </c>
    </row>
    <row r="1458" spans="1:9" x14ac:dyDescent="0.3">
      <c r="A1458" s="19">
        <v>1931</v>
      </c>
      <c r="B1458" s="19">
        <v>4</v>
      </c>
      <c r="C1458" s="8">
        <v>23</v>
      </c>
      <c r="D1458" s="8">
        <v>3276</v>
      </c>
      <c r="E1458" s="8">
        <v>1</v>
      </c>
      <c r="F1458" s="7">
        <v>75</v>
      </c>
      <c r="G1458" s="8"/>
      <c r="H1458" s="9">
        <v>45022.682684108797</v>
      </c>
      <c r="I1458" s="20" t="str">
        <f>Table2[[#This Row],[StoreID]]&amp;"-"&amp;Table2[[#This Row],[OrderNumer]]</f>
        <v>4-1931</v>
      </c>
    </row>
    <row r="1459" spans="1:9" x14ac:dyDescent="0.3">
      <c r="A1459" s="19">
        <v>1931</v>
      </c>
      <c r="B1459" s="19">
        <v>4</v>
      </c>
      <c r="C1459" s="8">
        <v>23</v>
      </c>
      <c r="D1459" s="8">
        <v>3229</v>
      </c>
      <c r="E1459" s="8">
        <v>1</v>
      </c>
      <c r="F1459" s="7">
        <v>29.5</v>
      </c>
      <c r="G1459" s="8"/>
      <c r="H1459" s="9">
        <v>45022.682684409723</v>
      </c>
      <c r="I1459" s="20" t="str">
        <f>Table2[[#This Row],[StoreID]]&amp;"-"&amp;Table2[[#This Row],[OrderNumer]]</f>
        <v>4-1931</v>
      </c>
    </row>
    <row r="1460" spans="1:9" x14ac:dyDescent="0.3">
      <c r="A1460" s="19">
        <v>1931</v>
      </c>
      <c r="B1460" s="19">
        <v>4</v>
      </c>
      <c r="C1460" s="8">
        <v>23</v>
      </c>
      <c r="D1460" s="8">
        <v>3274</v>
      </c>
      <c r="E1460" s="8">
        <v>1</v>
      </c>
      <c r="F1460" s="7">
        <v>87.5</v>
      </c>
      <c r="G1460" s="8"/>
      <c r="H1460" s="9">
        <v>45022.68268445602</v>
      </c>
      <c r="I1460" s="20" t="str">
        <f>Table2[[#This Row],[StoreID]]&amp;"-"&amp;Table2[[#This Row],[OrderNumer]]</f>
        <v>4-1931</v>
      </c>
    </row>
    <row r="1461" spans="1:9" x14ac:dyDescent="0.3">
      <c r="A1461" s="19">
        <v>1932</v>
      </c>
      <c r="B1461" s="19">
        <v>4</v>
      </c>
      <c r="C1461" s="8">
        <v>23</v>
      </c>
      <c r="D1461" s="8">
        <v>462</v>
      </c>
      <c r="E1461" s="8">
        <v>10</v>
      </c>
      <c r="F1461" s="7">
        <v>100</v>
      </c>
      <c r="G1461" s="8"/>
      <c r="H1461" s="9">
        <v>45022.687277743054</v>
      </c>
      <c r="I1461" s="20" t="str">
        <f>Table2[[#This Row],[StoreID]]&amp;"-"&amp;Table2[[#This Row],[OrderNumer]]</f>
        <v>4-1932</v>
      </c>
    </row>
    <row r="1462" spans="1:9" x14ac:dyDescent="0.3">
      <c r="A1462" s="19">
        <v>1934</v>
      </c>
      <c r="B1462" s="19">
        <v>1</v>
      </c>
      <c r="C1462" s="8">
        <v>9</v>
      </c>
      <c r="D1462" s="8">
        <v>4092</v>
      </c>
      <c r="E1462" s="8">
        <v>2</v>
      </c>
      <c r="F1462" s="7">
        <v>50</v>
      </c>
      <c r="G1462" s="8"/>
      <c r="H1462" s="9">
        <v>44974.902597604167</v>
      </c>
      <c r="I1462" s="20" t="str">
        <f>Table2[[#This Row],[StoreID]]&amp;"-"&amp;Table2[[#This Row],[OrderNumer]]</f>
        <v>1-1934</v>
      </c>
    </row>
    <row r="1463" spans="1:9" x14ac:dyDescent="0.3">
      <c r="A1463" s="19">
        <v>1935</v>
      </c>
      <c r="B1463" s="19">
        <v>3</v>
      </c>
      <c r="C1463" s="8">
        <v>1</v>
      </c>
      <c r="D1463" s="8">
        <v>141</v>
      </c>
      <c r="E1463" s="8">
        <v>1</v>
      </c>
      <c r="F1463" s="7">
        <v>137.5</v>
      </c>
      <c r="G1463" s="8"/>
      <c r="H1463" s="9">
        <v>44980.488344097219</v>
      </c>
      <c r="I1463" s="20" t="str">
        <f>Table2[[#This Row],[StoreID]]&amp;"-"&amp;Table2[[#This Row],[OrderNumer]]</f>
        <v>3-1935</v>
      </c>
    </row>
    <row r="1464" spans="1:9" x14ac:dyDescent="0.3">
      <c r="A1464" s="19">
        <v>1935</v>
      </c>
      <c r="B1464" s="19">
        <v>3</v>
      </c>
      <c r="C1464" s="8">
        <v>1</v>
      </c>
      <c r="D1464" s="8">
        <v>134</v>
      </c>
      <c r="E1464" s="8">
        <v>1</v>
      </c>
      <c r="F1464" s="7">
        <v>137.5</v>
      </c>
      <c r="G1464" s="8"/>
      <c r="H1464" s="9">
        <v>44980.488344097219</v>
      </c>
      <c r="I1464" s="20" t="str">
        <f>Table2[[#This Row],[StoreID]]&amp;"-"&amp;Table2[[#This Row],[OrderNumer]]</f>
        <v>3-1935</v>
      </c>
    </row>
    <row r="1465" spans="1:9" x14ac:dyDescent="0.3">
      <c r="A1465" s="19">
        <v>1935</v>
      </c>
      <c r="B1465" s="19">
        <v>3</v>
      </c>
      <c r="C1465" s="8">
        <v>1</v>
      </c>
      <c r="D1465" s="8">
        <v>275</v>
      </c>
      <c r="E1465" s="8">
        <v>1</v>
      </c>
      <c r="F1465" s="7">
        <v>75</v>
      </c>
      <c r="G1465" s="8"/>
      <c r="H1465" s="9">
        <v>44980.488344097219</v>
      </c>
      <c r="I1465" s="20" t="str">
        <f>Table2[[#This Row],[StoreID]]&amp;"-"&amp;Table2[[#This Row],[OrderNumer]]</f>
        <v>3-1935</v>
      </c>
    </row>
    <row r="1466" spans="1:9" x14ac:dyDescent="0.3">
      <c r="A1466" s="19">
        <v>1936</v>
      </c>
      <c r="B1466" s="19">
        <v>3</v>
      </c>
      <c r="C1466" s="8">
        <v>19</v>
      </c>
      <c r="D1466" s="8">
        <v>3287</v>
      </c>
      <c r="E1466" s="8">
        <v>1</v>
      </c>
      <c r="F1466" s="7">
        <v>47.5</v>
      </c>
      <c r="G1466" s="8"/>
      <c r="H1466" s="9">
        <v>44980.495820983793</v>
      </c>
      <c r="I1466" s="20" t="str">
        <f>Table2[[#This Row],[StoreID]]&amp;"-"&amp;Table2[[#This Row],[OrderNumer]]</f>
        <v>3-1936</v>
      </c>
    </row>
    <row r="1467" spans="1:9" x14ac:dyDescent="0.3">
      <c r="A1467" s="19">
        <v>1936</v>
      </c>
      <c r="B1467" s="19">
        <v>4</v>
      </c>
      <c r="C1467" s="8">
        <v>33</v>
      </c>
      <c r="D1467" s="8">
        <v>385</v>
      </c>
      <c r="E1467" s="8">
        <v>1</v>
      </c>
      <c r="F1467" s="7">
        <v>197.5</v>
      </c>
      <c r="G1467" s="8"/>
      <c r="H1467" s="9">
        <v>45022.868128506947</v>
      </c>
      <c r="I1467" s="20" t="str">
        <f>Table2[[#This Row],[StoreID]]&amp;"-"&amp;Table2[[#This Row],[OrderNumer]]</f>
        <v>4-1936</v>
      </c>
    </row>
    <row r="1468" spans="1:9" x14ac:dyDescent="0.3">
      <c r="A1468" s="19">
        <v>1937</v>
      </c>
      <c r="B1468" s="19">
        <v>1</v>
      </c>
      <c r="C1468" s="8">
        <v>15</v>
      </c>
      <c r="D1468" s="8">
        <v>3271</v>
      </c>
      <c r="E1468" s="8">
        <v>1</v>
      </c>
      <c r="F1468" s="7">
        <v>29.5</v>
      </c>
      <c r="G1468" s="8"/>
      <c r="H1468" s="9">
        <v>44974.911599999999</v>
      </c>
      <c r="I1468" s="20" t="str">
        <f>Table2[[#This Row],[StoreID]]&amp;"-"&amp;Table2[[#This Row],[OrderNumer]]</f>
        <v>1-1937</v>
      </c>
    </row>
    <row r="1469" spans="1:9" x14ac:dyDescent="0.3">
      <c r="A1469" s="19">
        <v>1938</v>
      </c>
      <c r="B1469" s="19">
        <v>1</v>
      </c>
      <c r="C1469" s="8">
        <v>15</v>
      </c>
      <c r="D1469" s="8">
        <v>3271</v>
      </c>
      <c r="E1469" s="8">
        <v>-1</v>
      </c>
      <c r="F1469" s="7">
        <v>-29.5</v>
      </c>
      <c r="G1469" s="8" t="s">
        <v>122</v>
      </c>
      <c r="H1469" s="9">
        <v>44974.917848460645</v>
      </c>
      <c r="I1469" s="20" t="str">
        <f>Table2[[#This Row],[StoreID]]&amp;"-"&amp;Table2[[#This Row],[OrderNumer]]</f>
        <v>1-1938</v>
      </c>
    </row>
    <row r="1470" spans="1:9" x14ac:dyDescent="0.3">
      <c r="A1470" s="19">
        <v>1939</v>
      </c>
      <c r="B1470" s="19">
        <v>1</v>
      </c>
      <c r="C1470" s="8">
        <v>15</v>
      </c>
      <c r="D1470" s="8">
        <v>1099</v>
      </c>
      <c r="E1470" s="8">
        <v>1</v>
      </c>
      <c r="F1470" s="7">
        <v>287.5</v>
      </c>
      <c r="G1470" s="8"/>
      <c r="H1470" s="9">
        <v>44974.924820451386</v>
      </c>
      <c r="I1470" s="20" t="str">
        <f>Table2[[#This Row],[StoreID]]&amp;"-"&amp;Table2[[#This Row],[OrderNumer]]</f>
        <v>1-1939</v>
      </c>
    </row>
    <row r="1471" spans="1:9" x14ac:dyDescent="0.3">
      <c r="A1471" s="19">
        <v>1939</v>
      </c>
      <c r="B1471" s="19">
        <v>3</v>
      </c>
      <c r="C1471" s="8">
        <v>1</v>
      </c>
      <c r="D1471" s="8">
        <v>470</v>
      </c>
      <c r="E1471" s="8">
        <v>1</v>
      </c>
      <c r="F1471" s="7">
        <v>20</v>
      </c>
      <c r="G1471" s="8"/>
      <c r="H1471" s="9">
        <v>44980.531941747686</v>
      </c>
      <c r="I1471" s="20" t="str">
        <f>Table2[[#This Row],[StoreID]]&amp;"-"&amp;Table2[[#This Row],[OrderNumer]]</f>
        <v>3-1939</v>
      </c>
    </row>
    <row r="1472" spans="1:9" x14ac:dyDescent="0.3">
      <c r="A1472" s="19">
        <v>1939</v>
      </c>
      <c r="B1472" s="19">
        <v>3</v>
      </c>
      <c r="C1472" s="8">
        <v>1</v>
      </c>
      <c r="D1472" s="8">
        <v>4078</v>
      </c>
      <c r="E1472" s="8">
        <v>1</v>
      </c>
      <c r="F1472" s="7">
        <v>49.5</v>
      </c>
      <c r="G1472" s="8"/>
      <c r="H1472" s="9">
        <v>44980.531941747686</v>
      </c>
      <c r="I1472" s="20" t="str">
        <f>Table2[[#This Row],[StoreID]]&amp;"-"&amp;Table2[[#This Row],[OrderNumer]]</f>
        <v>3-1939</v>
      </c>
    </row>
    <row r="1473" spans="1:9" x14ac:dyDescent="0.3">
      <c r="A1473" s="19">
        <v>1939</v>
      </c>
      <c r="B1473" s="19">
        <v>4</v>
      </c>
      <c r="C1473" s="8">
        <v>33</v>
      </c>
      <c r="D1473" s="8">
        <v>3717</v>
      </c>
      <c r="E1473" s="8">
        <v>1</v>
      </c>
      <c r="F1473" s="7">
        <v>387.5</v>
      </c>
      <c r="G1473" s="8"/>
      <c r="H1473" s="9">
        <v>45022.930795057873</v>
      </c>
      <c r="I1473" s="20" t="str">
        <f>Table2[[#This Row],[StoreID]]&amp;"-"&amp;Table2[[#This Row],[OrderNumer]]</f>
        <v>4-1939</v>
      </c>
    </row>
    <row r="1474" spans="1:9" x14ac:dyDescent="0.3">
      <c r="A1474" s="19">
        <v>1941</v>
      </c>
      <c r="B1474" s="19">
        <v>3</v>
      </c>
      <c r="C1474" s="8">
        <v>1</v>
      </c>
      <c r="D1474" s="8">
        <v>12</v>
      </c>
      <c r="E1474" s="8">
        <v>1</v>
      </c>
      <c r="F1474" s="7">
        <v>797.5</v>
      </c>
      <c r="G1474" s="8"/>
      <c r="H1474" s="9">
        <v>44980.626717395833</v>
      </c>
      <c r="I1474" s="20" t="str">
        <f>Table2[[#This Row],[StoreID]]&amp;"-"&amp;Table2[[#This Row],[OrderNumer]]</f>
        <v>3-1941</v>
      </c>
    </row>
    <row r="1475" spans="1:9" x14ac:dyDescent="0.3">
      <c r="A1475" s="19">
        <v>1941</v>
      </c>
      <c r="B1475" s="19">
        <v>4</v>
      </c>
      <c r="C1475" s="8">
        <v>33</v>
      </c>
      <c r="D1475" s="8">
        <v>442</v>
      </c>
      <c r="E1475" s="8">
        <v>1</v>
      </c>
      <c r="F1475" s="7">
        <v>300</v>
      </c>
      <c r="G1475" s="8"/>
      <c r="H1475" s="9">
        <v>45022.956332256945</v>
      </c>
      <c r="I1475" s="20" t="str">
        <f>Table2[[#This Row],[StoreID]]&amp;"-"&amp;Table2[[#This Row],[OrderNumer]]</f>
        <v>4-1941</v>
      </c>
    </row>
    <row r="1476" spans="1:9" x14ac:dyDescent="0.3">
      <c r="A1476" s="19">
        <v>1943</v>
      </c>
      <c r="B1476" s="19">
        <v>1</v>
      </c>
      <c r="C1476" s="8">
        <v>10</v>
      </c>
      <c r="D1476" s="8">
        <v>3263</v>
      </c>
      <c r="E1476" s="8">
        <v>1</v>
      </c>
      <c r="F1476" s="7">
        <v>112.5</v>
      </c>
      <c r="G1476" s="8"/>
      <c r="H1476" s="9">
        <v>44975.518473530094</v>
      </c>
      <c r="I1476" s="20" t="str">
        <f>Table2[[#This Row],[StoreID]]&amp;"-"&amp;Table2[[#This Row],[OrderNumer]]</f>
        <v>1-1943</v>
      </c>
    </row>
    <row r="1477" spans="1:9" x14ac:dyDescent="0.3">
      <c r="A1477" s="19">
        <v>1944</v>
      </c>
      <c r="B1477" s="19">
        <v>4</v>
      </c>
      <c r="C1477" s="8">
        <v>33</v>
      </c>
      <c r="D1477" s="8">
        <v>416</v>
      </c>
      <c r="E1477" s="8">
        <v>1</v>
      </c>
      <c r="F1477" s="7">
        <v>15</v>
      </c>
      <c r="G1477" s="8"/>
      <c r="H1477" s="9">
        <v>45022.96932708333</v>
      </c>
      <c r="I1477" s="20" t="str">
        <f>Table2[[#This Row],[StoreID]]&amp;"-"&amp;Table2[[#This Row],[OrderNumer]]</f>
        <v>4-1944</v>
      </c>
    </row>
    <row r="1478" spans="1:9" x14ac:dyDescent="0.3">
      <c r="A1478" s="19">
        <v>1945</v>
      </c>
      <c r="B1478" s="19">
        <v>3</v>
      </c>
      <c r="C1478" s="8">
        <v>27</v>
      </c>
      <c r="D1478" s="8">
        <v>4078</v>
      </c>
      <c r="E1478" s="8">
        <v>1</v>
      </c>
      <c r="F1478" s="7">
        <v>49.5</v>
      </c>
      <c r="G1478" s="8"/>
      <c r="H1478" s="9">
        <v>44980.643710798613</v>
      </c>
      <c r="I1478" s="20" t="str">
        <f>Table2[[#This Row],[StoreID]]&amp;"-"&amp;Table2[[#This Row],[OrderNumer]]</f>
        <v>3-1945</v>
      </c>
    </row>
    <row r="1479" spans="1:9" x14ac:dyDescent="0.3">
      <c r="A1479" s="19">
        <v>1945</v>
      </c>
      <c r="B1479" s="19">
        <v>4</v>
      </c>
      <c r="C1479" s="8">
        <v>2</v>
      </c>
      <c r="D1479" s="8">
        <v>465</v>
      </c>
      <c r="E1479" s="8">
        <v>1</v>
      </c>
      <c r="F1479" s="7">
        <v>25</v>
      </c>
      <c r="G1479" s="8"/>
      <c r="H1479" s="9">
        <v>45022.969603900463</v>
      </c>
      <c r="I1479" s="20" t="str">
        <f>Table2[[#This Row],[StoreID]]&amp;"-"&amp;Table2[[#This Row],[OrderNumer]]</f>
        <v>4-1945</v>
      </c>
    </row>
    <row r="1480" spans="1:9" x14ac:dyDescent="0.3">
      <c r="A1480" s="19">
        <v>1946</v>
      </c>
      <c r="B1480" s="19">
        <v>1</v>
      </c>
      <c r="C1480" s="8">
        <v>9</v>
      </c>
      <c r="D1480" s="8">
        <v>3462</v>
      </c>
      <c r="E1480" s="8">
        <v>1</v>
      </c>
      <c r="F1480" s="7">
        <v>250</v>
      </c>
      <c r="G1480" s="8"/>
      <c r="H1480" s="9">
        <v>44975.53904447917</v>
      </c>
      <c r="I1480" s="20" t="str">
        <f>Table2[[#This Row],[StoreID]]&amp;"-"&amp;Table2[[#This Row],[OrderNumer]]</f>
        <v>1-1946</v>
      </c>
    </row>
    <row r="1481" spans="1:9" x14ac:dyDescent="0.3">
      <c r="A1481" s="19">
        <v>1946</v>
      </c>
      <c r="B1481" s="19">
        <v>4</v>
      </c>
      <c r="C1481" s="8">
        <v>33</v>
      </c>
      <c r="D1481" s="8">
        <v>465</v>
      </c>
      <c r="E1481" s="8">
        <v>1</v>
      </c>
      <c r="F1481" s="7">
        <v>25</v>
      </c>
      <c r="G1481" s="8"/>
      <c r="H1481" s="9">
        <v>45022.974559062503</v>
      </c>
      <c r="I1481" s="20" t="str">
        <f>Table2[[#This Row],[StoreID]]&amp;"-"&amp;Table2[[#This Row],[OrderNumer]]</f>
        <v>4-1946</v>
      </c>
    </row>
    <row r="1482" spans="1:9" x14ac:dyDescent="0.3">
      <c r="A1482" s="19">
        <v>1946</v>
      </c>
      <c r="B1482" s="19">
        <v>4</v>
      </c>
      <c r="C1482" s="8">
        <v>33</v>
      </c>
      <c r="D1482" s="8">
        <v>462</v>
      </c>
      <c r="E1482" s="8">
        <v>1</v>
      </c>
      <c r="F1482" s="7">
        <v>10</v>
      </c>
      <c r="G1482" s="8"/>
      <c r="H1482" s="9">
        <v>45022.974559062503</v>
      </c>
      <c r="I1482" s="20" t="str">
        <f>Table2[[#This Row],[StoreID]]&amp;"-"&amp;Table2[[#This Row],[OrderNumer]]</f>
        <v>4-1946</v>
      </c>
    </row>
    <row r="1483" spans="1:9" x14ac:dyDescent="0.3">
      <c r="A1483" s="19">
        <v>1947</v>
      </c>
      <c r="B1483" s="19">
        <v>4</v>
      </c>
      <c r="C1483" s="8">
        <v>2</v>
      </c>
      <c r="D1483" s="8">
        <v>3227</v>
      </c>
      <c r="E1483" s="8">
        <v>1</v>
      </c>
      <c r="F1483" s="7">
        <v>34.5</v>
      </c>
      <c r="G1483" s="8"/>
      <c r="H1483" s="9">
        <v>45023.002665740743</v>
      </c>
      <c r="I1483" s="20" t="str">
        <f>Table2[[#This Row],[StoreID]]&amp;"-"&amp;Table2[[#This Row],[OrderNumer]]</f>
        <v>4-1947</v>
      </c>
    </row>
    <row r="1484" spans="1:9" x14ac:dyDescent="0.3">
      <c r="A1484" s="19">
        <v>1948</v>
      </c>
      <c r="B1484" s="19">
        <v>3</v>
      </c>
      <c r="C1484" s="8">
        <v>30</v>
      </c>
      <c r="D1484" s="8">
        <v>4200</v>
      </c>
      <c r="E1484" s="8">
        <v>1</v>
      </c>
      <c r="F1484" s="7">
        <v>50</v>
      </c>
      <c r="G1484" s="8"/>
      <c r="H1484" s="9">
        <v>44980.653578784724</v>
      </c>
      <c r="I1484" s="20" t="str">
        <f>Table2[[#This Row],[StoreID]]&amp;"-"&amp;Table2[[#This Row],[OrderNumer]]</f>
        <v>3-1948</v>
      </c>
    </row>
    <row r="1485" spans="1:9" x14ac:dyDescent="0.3">
      <c r="A1485" s="19">
        <v>1948</v>
      </c>
      <c r="B1485" s="19">
        <v>4</v>
      </c>
      <c r="C1485" s="8">
        <v>23</v>
      </c>
      <c r="D1485" s="8">
        <v>475</v>
      </c>
      <c r="E1485" s="8">
        <v>1</v>
      </c>
      <c r="F1485" s="7">
        <v>50</v>
      </c>
      <c r="G1485" s="8"/>
      <c r="H1485" s="9">
        <v>45023.447995289353</v>
      </c>
      <c r="I1485" s="20" t="str">
        <f>Table2[[#This Row],[StoreID]]&amp;"-"&amp;Table2[[#This Row],[OrderNumer]]</f>
        <v>4-1948</v>
      </c>
    </row>
    <row r="1486" spans="1:9" x14ac:dyDescent="0.3">
      <c r="A1486" s="19">
        <v>1948</v>
      </c>
      <c r="B1486" s="19">
        <v>4</v>
      </c>
      <c r="C1486" s="8">
        <v>23</v>
      </c>
      <c r="D1486" s="8">
        <v>412</v>
      </c>
      <c r="E1486" s="8">
        <v>1</v>
      </c>
      <c r="F1486" s="7">
        <v>97.5</v>
      </c>
      <c r="G1486" s="8"/>
      <c r="H1486" s="9">
        <v>45023.447995289353</v>
      </c>
      <c r="I1486" s="20" t="str">
        <f>Table2[[#This Row],[StoreID]]&amp;"-"&amp;Table2[[#This Row],[OrderNumer]]</f>
        <v>4-1948</v>
      </c>
    </row>
    <row r="1487" spans="1:9" x14ac:dyDescent="0.3">
      <c r="A1487" s="19">
        <v>1948</v>
      </c>
      <c r="B1487" s="19">
        <v>4</v>
      </c>
      <c r="C1487" s="8">
        <v>23</v>
      </c>
      <c r="D1487" s="8">
        <v>476</v>
      </c>
      <c r="E1487" s="8">
        <v>1</v>
      </c>
      <c r="F1487" s="7">
        <v>30</v>
      </c>
      <c r="G1487" s="8"/>
      <c r="H1487" s="9">
        <v>45023.447995289353</v>
      </c>
      <c r="I1487" s="20" t="str">
        <f>Table2[[#This Row],[StoreID]]&amp;"-"&amp;Table2[[#This Row],[OrderNumer]]</f>
        <v>4-1948</v>
      </c>
    </row>
    <row r="1488" spans="1:9" x14ac:dyDescent="0.3">
      <c r="A1488" s="19">
        <v>1949</v>
      </c>
      <c r="B1488" s="19">
        <v>1</v>
      </c>
      <c r="C1488" s="8">
        <v>10</v>
      </c>
      <c r="D1488" s="8">
        <v>462</v>
      </c>
      <c r="E1488" s="8">
        <v>2</v>
      </c>
      <c r="F1488" s="7">
        <v>20</v>
      </c>
      <c r="G1488" s="8"/>
      <c r="H1488" s="9">
        <v>44975.57609490741</v>
      </c>
      <c r="I1488" s="20" t="str">
        <f>Table2[[#This Row],[StoreID]]&amp;"-"&amp;Table2[[#This Row],[OrderNumer]]</f>
        <v>1-1949</v>
      </c>
    </row>
    <row r="1489" spans="1:9" x14ac:dyDescent="0.3">
      <c r="A1489" s="19">
        <v>1950</v>
      </c>
      <c r="B1489" s="19">
        <v>4</v>
      </c>
      <c r="C1489" s="8">
        <v>23</v>
      </c>
      <c r="D1489" s="8">
        <v>462</v>
      </c>
      <c r="E1489" s="8">
        <v>6</v>
      </c>
      <c r="F1489" s="7">
        <v>60</v>
      </c>
      <c r="G1489" s="8"/>
      <c r="H1489" s="9">
        <v>45023.452740474539</v>
      </c>
      <c r="I1489" s="20" t="str">
        <f>Table2[[#This Row],[StoreID]]&amp;"-"&amp;Table2[[#This Row],[OrderNumer]]</f>
        <v>4-1950</v>
      </c>
    </row>
    <row r="1490" spans="1:9" x14ac:dyDescent="0.3">
      <c r="A1490" s="19">
        <v>1952</v>
      </c>
      <c r="B1490" s="19">
        <v>3</v>
      </c>
      <c r="C1490" s="8">
        <v>4</v>
      </c>
      <c r="D1490" s="8">
        <v>76</v>
      </c>
      <c r="E1490" s="8">
        <v>1</v>
      </c>
      <c r="F1490" s="7">
        <v>39.5</v>
      </c>
      <c r="G1490" s="8"/>
      <c r="H1490" s="9">
        <v>44980.676779016205</v>
      </c>
      <c r="I1490" s="20" t="str">
        <f>Table2[[#This Row],[StoreID]]&amp;"-"&amp;Table2[[#This Row],[OrderNumer]]</f>
        <v>3-1952</v>
      </c>
    </row>
    <row r="1491" spans="1:9" x14ac:dyDescent="0.3">
      <c r="A1491" s="19">
        <v>1953</v>
      </c>
      <c r="B1491" s="19">
        <v>4</v>
      </c>
      <c r="C1491" s="8">
        <v>23</v>
      </c>
      <c r="D1491" s="8">
        <v>444</v>
      </c>
      <c r="E1491" s="8">
        <v>1</v>
      </c>
      <c r="F1491" s="7">
        <v>150</v>
      </c>
      <c r="G1491" s="8"/>
      <c r="H1491" s="9">
        <v>45023.543860185186</v>
      </c>
      <c r="I1491" s="20" t="str">
        <f>Table2[[#This Row],[StoreID]]&amp;"-"&amp;Table2[[#This Row],[OrderNumer]]</f>
        <v>4-1953</v>
      </c>
    </row>
    <row r="1492" spans="1:9" x14ac:dyDescent="0.3">
      <c r="A1492" s="19">
        <v>1954</v>
      </c>
      <c r="B1492" s="19">
        <v>4</v>
      </c>
      <c r="C1492" s="8">
        <v>23</v>
      </c>
      <c r="D1492" s="8">
        <v>461</v>
      </c>
      <c r="E1492" s="8">
        <v>1</v>
      </c>
      <c r="F1492" s="7">
        <v>100</v>
      </c>
      <c r="G1492" s="8"/>
      <c r="H1492" s="9">
        <v>45023.560863923609</v>
      </c>
      <c r="I1492" s="20" t="str">
        <f>Table2[[#This Row],[StoreID]]&amp;"-"&amp;Table2[[#This Row],[OrderNumer]]</f>
        <v>4-1954</v>
      </c>
    </row>
    <row r="1493" spans="1:9" x14ac:dyDescent="0.3">
      <c r="A1493" s="19">
        <v>1956</v>
      </c>
      <c r="B1493" s="19">
        <v>1</v>
      </c>
      <c r="C1493" s="8">
        <v>14</v>
      </c>
      <c r="D1493" s="8">
        <v>4092</v>
      </c>
      <c r="E1493" s="8">
        <v>1</v>
      </c>
      <c r="F1493" s="7">
        <v>25</v>
      </c>
      <c r="G1493" s="8"/>
      <c r="H1493" s="9">
        <v>44975.655639583332</v>
      </c>
      <c r="I1493" s="20" t="str">
        <f>Table2[[#This Row],[StoreID]]&amp;"-"&amp;Table2[[#This Row],[OrderNumer]]</f>
        <v>1-1956</v>
      </c>
    </row>
    <row r="1494" spans="1:9" x14ac:dyDescent="0.3">
      <c r="A1494" s="19">
        <v>1956</v>
      </c>
      <c r="B1494" s="19">
        <v>1</v>
      </c>
      <c r="C1494" s="8">
        <v>14</v>
      </c>
      <c r="D1494" s="8">
        <v>4086</v>
      </c>
      <c r="E1494" s="8">
        <v>1</v>
      </c>
      <c r="F1494" s="7">
        <v>10</v>
      </c>
      <c r="G1494" s="8"/>
      <c r="H1494" s="9">
        <v>44975.655639618053</v>
      </c>
      <c r="I1494" s="20" t="str">
        <f>Table2[[#This Row],[StoreID]]&amp;"-"&amp;Table2[[#This Row],[OrderNumer]]</f>
        <v>1-1956</v>
      </c>
    </row>
    <row r="1495" spans="1:9" x14ac:dyDescent="0.3">
      <c r="A1495" s="19">
        <v>1956</v>
      </c>
      <c r="B1495" s="19">
        <v>1</v>
      </c>
      <c r="C1495" s="8">
        <v>14</v>
      </c>
      <c r="D1495" s="8">
        <v>471</v>
      </c>
      <c r="E1495" s="8">
        <v>1</v>
      </c>
      <c r="F1495" s="7">
        <v>20</v>
      </c>
      <c r="G1495" s="8"/>
      <c r="H1495" s="9">
        <v>44975.655639780096</v>
      </c>
      <c r="I1495" s="20" t="str">
        <f>Table2[[#This Row],[StoreID]]&amp;"-"&amp;Table2[[#This Row],[OrderNumer]]</f>
        <v>1-1956</v>
      </c>
    </row>
    <row r="1496" spans="1:9" x14ac:dyDescent="0.3">
      <c r="A1496" s="19">
        <v>1958</v>
      </c>
      <c r="B1496" s="19">
        <v>3</v>
      </c>
      <c r="C1496" s="8">
        <v>1</v>
      </c>
      <c r="D1496" s="8">
        <v>3626</v>
      </c>
      <c r="E1496" s="8">
        <v>1</v>
      </c>
      <c r="F1496" s="7">
        <v>699.5</v>
      </c>
      <c r="G1496" s="8"/>
      <c r="H1496" s="9">
        <v>44980.732848645835</v>
      </c>
      <c r="I1496" s="20" t="str">
        <f>Table2[[#This Row],[StoreID]]&amp;"-"&amp;Table2[[#This Row],[OrderNumer]]</f>
        <v>3-1958</v>
      </c>
    </row>
    <row r="1497" spans="1:9" x14ac:dyDescent="0.3">
      <c r="A1497" s="19">
        <v>1960</v>
      </c>
      <c r="B1497" s="19">
        <v>3</v>
      </c>
      <c r="C1497" s="8">
        <v>19</v>
      </c>
      <c r="D1497" s="8">
        <v>4091</v>
      </c>
      <c r="E1497" s="8">
        <v>1</v>
      </c>
      <c r="F1497" s="7">
        <v>25</v>
      </c>
      <c r="G1497" s="8"/>
      <c r="H1497" s="9">
        <v>44980.743894872685</v>
      </c>
      <c r="I1497" s="20" t="str">
        <f>Table2[[#This Row],[StoreID]]&amp;"-"&amp;Table2[[#This Row],[OrderNumer]]</f>
        <v>3-1960</v>
      </c>
    </row>
    <row r="1498" spans="1:9" x14ac:dyDescent="0.3">
      <c r="A1498" s="19">
        <v>1960</v>
      </c>
      <c r="B1498" s="19">
        <v>3</v>
      </c>
      <c r="C1498" s="8">
        <v>19</v>
      </c>
      <c r="D1498" s="8">
        <v>4091</v>
      </c>
      <c r="E1498" s="8">
        <v>1</v>
      </c>
      <c r="F1498" s="7">
        <v>25</v>
      </c>
      <c r="G1498" s="8"/>
      <c r="H1498" s="9">
        <v>44980.743894872685</v>
      </c>
      <c r="I1498" s="20" t="str">
        <f>Table2[[#This Row],[StoreID]]&amp;"-"&amp;Table2[[#This Row],[OrderNumer]]</f>
        <v>3-1960</v>
      </c>
    </row>
    <row r="1499" spans="1:9" x14ac:dyDescent="0.3">
      <c r="A1499" s="19">
        <v>1960</v>
      </c>
      <c r="B1499" s="19">
        <v>3</v>
      </c>
      <c r="C1499" s="8">
        <v>19</v>
      </c>
      <c r="D1499" s="8">
        <v>1099</v>
      </c>
      <c r="E1499" s="8">
        <v>1</v>
      </c>
      <c r="F1499" s="7">
        <v>287.5</v>
      </c>
      <c r="G1499" s="8"/>
      <c r="H1499" s="9">
        <v>44980.743894872685</v>
      </c>
      <c r="I1499" s="20" t="str">
        <f>Table2[[#This Row],[StoreID]]&amp;"-"&amp;Table2[[#This Row],[OrderNumer]]</f>
        <v>3-1960</v>
      </c>
    </row>
    <row r="1500" spans="1:9" x14ac:dyDescent="0.3">
      <c r="A1500" s="19">
        <v>1961</v>
      </c>
      <c r="B1500" s="19">
        <v>1</v>
      </c>
      <c r="C1500" s="8">
        <v>3</v>
      </c>
      <c r="D1500" s="8">
        <v>3260</v>
      </c>
      <c r="E1500" s="8">
        <v>1</v>
      </c>
      <c r="F1500" s="7">
        <v>19.5</v>
      </c>
      <c r="G1500" s="8"/>
      <c r="H1500" s="9">
        <v>44975.678781562499</v>
      </c>
      <c r="I1500" s="20" t="str">
        <f>Table2[[#This Row],[StoreID]]&amp;"-"&amp;Table2[[#This Row],[OrderNumer]]</f>
        <v>1-1961</v>
      </c>
    </row>
    <row r="1501" spans="1:9" x14ac:dyDescent="0.3">
      <c r="A1501" s="19">
        <v>1961</v>
      </c>
      <c r="B1501" s="19">
        <v>3</v>
      </c>
      <c r="C1501" s="8">
        <v>1</v>
      </c>
      <c r="D1501" s="8">
        <v>3439</v>
      </c>
      <c r="E1501" s="8">
        <v>1</v>
      </c>
      <c r="F1501" s="7">
        <v>699.5</v>
      </c>
      <c r="G1501" s="8"/>
      <c r="H1501" s="9">
        <v>44980.745004282406</v>
      </c>
      <c r="I1501" s="20" t="str">
        <f>Table2[[#This Row],[StoreID]]&amp;"-"&amp;Table2[[#This Row],[OrderNumer]]</f>
        <v>3-1961</v>
      </c>
    </row>
    <row r="1502" spans="1:9" x14ac:dyDescent="0.3">
      <c r="A1502" s="19">
        <v>1962</v>
      </c>
      <c r="B1502" s="19">
        <v>3</v>
      </c>
      <c r="C1502" s="8">
        <v>1</v>
      </c>
      <c r="D1502" s="8">
        <v>4078</v>
      </c>
      <c r="E1502" s="8">
        <v>1</v>
      </c>
      <c r="F1502" s="7">
        <v>49.5</v>
      </c>
      <c r="G1502" s="8"/>
      <c r="H1502" s="9">
        <v>44980.758730868052</v>
      </c>
      <c r="I1502" s="20" t="str">
        <f>Table2[[#This Row],[StoreID]]&amp;"-"&amp;Table2[[#This Row],[OrderNumer]]</f>
        <v>3-1962</v>
      </c>
    </row>
    <row r="1503" spans="1:9" x14ac:dyDescent="0.3">
      <c r="A1503" s="19">
        <v>1962</v>
      </c>
      <c r="B1503" s="19">
        <v>4</v>
      </c>
      <c r="C1503" s="8">
        <v>23</v>
      </c>
      <c r="D1503" s="8">
        <v>3442</v>
      </c>
      <c r="E1503" s="8">
        <v>1</v>
      </c>
      <c r="F1503" s="7">
        <v>699.5</v>
      </c>
      <c r="G1503" s="8"/>
      <c r="H1503" s="9">
        <v>45023.619634525465</v>
      </c>
      <c r="I1503" s="20" t="str">
        <f>Table2[[#This Row],[StoreID]]&amp;"-"&amp;Table2[[#This Row],[OrderNumer]]</f>
        <v>4-1962</v>
      </c>
    </row>
    <row r="1504" spans="1:9" x14ac:dyDescent="0.3">
      <c r="A1504" s="19">
        <v>1965</v>
      </c>
      <c r="B1504" s="19">
        <v>4</v>
      </c>
      <c r="C1504" s="8">
        <v>23</v>
      </c>
      <c r="D1504" s="8">
        <v>3274</v>
      </c>
      <c r="E1504" s="8">
        <v>1</v>
      </c>
      <c r="F1504" s="7">
        <v>87.5</v>
      </c>
      <c r="G1504" s="8"/>
      <c r="H1504" s="9">
        <v>45023.651968136575</v>
      </c>
      <c r="I1504" s="20" t="str">
        <f>Table2[[#This Row],[StoreID]]&amp;"-"&amp;Table2[[#This Row],[OrderNumer]]</f>
        <v>4-1965</v>
      </c>
    </row>
    <row r="1505" spans="1:9" x14ac:dyDescent="0.3">
      <c r="A1505" s="19">
        <v>1966</v>
      </c>
      <c r="B1505" s="19">
        <v>3</v>
      </c>
      <c r="C1505" s="8">
        <v>30</v>
      </c>
      <c r="D1505" s="8">
        <v>3419</v>
      </c>
      <c r="E1505" s="8">
        <v>1</v>
      </c>
      <c r="F1505" s="7">
        <v>287.5</v>
      </c>
      <c r="G1505" s="8"/>
      <c r="H1505" s="9">
        <v>44980.770097071756</v>
      </c>
      <c r="I1505" s="20" t="str">
        <f>Table2[[#This Row],[StoreID]]&amp;"-"&amp;Table2[[#This Row],[OrderNumer]]</f>
        <v>3-1966</v>
      </c>
    </row>
    <row r="1506" spans="1:9" x14ac:dyDescent="0.3">
      <c r="A1506" s="19">
        <v>1966</v>
      </c>
      <c r="B1506" s="19">
        <v>3</v>
      </c>
      <c r="C1506" s="8">
        <v>30</v>
      </c>
      <c r="D1506" s="8">
        <v>3489</v>
      </c>
      <c r="E1506" s="8">
        <v>1</v>
      </c>
      <c r="F1506" s="7">
        <v>249.5</v>
      </c>
      <c r="G1506" s="8"/>
      <c r="H1506" s="9">
        <v>44980.770097071756</v>
      </c>
      <c r="I1506" s="20" t="str">
        <f>Table2[[#This Row],[StoreID]]&amp;"-"&amp;Table2[[#This Row],[OrderNumer]]</f>
        <v>3-1966</v>
      </c>
    </row>
    <row r="1507" spans="1:9" x14ac:dyDescent="0.3">
      <c r="A1507" s="19">
        <v>1968</v>
      </c>
      <c r="B1507" s="19">
        <v>1</v>
      </c>
      <c r="C1507" s="8">
        <v>15</v>
      </c>
      <c r="D1507" s="8">
        <v>2792</v>
      </c>
      <c r="E1507" s="8">
        <v>1</v>
      </c>
      <c r="F1507" s="7">
        <v>300</v>
      </c>
      <c r="G1507" s="8"/>
      <c r="H1507" s="9">
        <v>44975.721797916667</v>
      </c>
      <c r="I1507" s="20" t="str">
        <f>Table2[[#This Row],[StoreID]]&amp;"-"&amp;Table2[[#This Row],[OrderNumer]]</f>
        <v>1-1968</v>
      </c>
    </row>
    <row r="1508" spans="1:9" x14ac:dyDescent="0.3">
      <c r="A1508" s="19">
        <v>1968</v>
      </c>
      <c r="B1508" s="19">
        <v>3</v>
      </c>
      <c r="C1508" s="8">
        <v>30</v>
      </c>
      <c r="D1508" s="8">
        <v>462</v>
      </c>
      <c r="E1508" s="8">
        <v>1</v>
      </c>
      <c r="F1508" s="7">
        <v>10</v>
      </c>
      <c r="G1508" s="8"/>
      <c r="H1508" s="9">
        <v>44980.792702893516</v>
      </c>
      <c r="I1508" s="20" t="str">
        <f>Table2[[#This Row],[StoreID]]&amp;"-"&amp;Table2[[#This Row],[OrderNumer]]</f>
        <v>3-1968</v>
      </c>
    </row>
    <row r="1509" spans="1:9" x14ac:dyDescent="0.3">
      <c r="A1509" s="19">
        <v>1968</v>
      </c>
      <c r="B1509" s="19">
        <v>3</v>
      </c>
      <c r="C1509" s="8">
        <v>30</v>
      </c>
      <c r="D1509" s="8">
        <v>474</v>
      </c>
      <c r="E1509" s="8">
        <v>1</v>
      </c>
      <c r="F1509" s="7">
        <v>50</v>
      </c>
      <c r="G1509" s="8"/>
      <c r="H1509" s="9">
        <v>44980.792702928244</v>
      </c>
      <c r="I1509" s="20" t="str">
        <f>Table2[[#This Row],[StoreID]]&amp;"-"&amp;Table2[[#This Row],[OrderNumer]]</f>
        <v>3-1968</v>
      </c>
    </row>
    <row r="1510" spans="1:9" x14ac:dyDescent="0.3">
      <c r="A1510" s="19">
        <v>1969</v>
      </c>
      <c r="B1510" s="19">
        <v>3</v>
      </c>
      <c r="C1510" s="8">
        <v>27</v>
      </c>
      <c r="D1510" s="8">
        <v>3293</v>
      </c>
      <c r="E1510" s="8">
        <v>1</v>
      </c>
      <c r="F1510" s="7">
        <v>47.5</v>
      </c>
      <c r="G1510" s="8"/>
      <c r="H1510" s="9">
        <v>44980.79351427083</v>
      </c>
      <c r="I1510" s="20" t="str">
        <f>Table2[[#This Row],[StoreID]]&amp;"-"&amp;Table2[[#This Row],[OrderNumer]]</f>
        <v>3-1969</v>
      </c>
    </row>
    <row r="1511" spans="1:9" x14ac:dyDescent="0.3">
      <c r="A1511" s="19">
        <v>1970</v>
      </c>
      <c r="B1511" s="19">
        <v>1</v>
      </c>
      <c r="C1511" s="8">
        <v>9</v>
      </c>
      <c r="D1511" s="8">
        <v>3236</v>
      </c>
      <c r="E1511" s="8">
        <v>1</v>
      </c>
      <c r="F1511" s="7">
        <v>82.5</v>
      </c>
      <c r="G1511" s="8"/>
      <c r="H1511" s="9">
        <v>44975.73770366898</v>
      </c>
      <c r="I1511" s="20" t="str">
        <f>Table2[[#This Row],[StoreID]]&amp;"-"&amp;Table2[[#This Row],[OrderNumer]]</f>
        <v>1-1970</v>
      </c>
    </row>
    <row r="1512" spans="1:9" x14ac:dyDescent="0.3">
      <c r="A1512" s="19">
        <v>1972</v>
      </c>
      <c r="B1512" s="19">
        <v>1</v>
      </c>
      <c r="C1512" s="8">
        <v>10</v>
      </c>
      <c r="D1512" s="8">
        <v>671</v>
      </c>
      <c r="E1512" s="8">
        <v>1</v>
      </c>
      <c r="F1512" s="7">
        <v>149.5</v>
      </c>
      <c r="G1512" s="8"/>
      <c r="H1512" s="9">
        <v>44975.743316550928</v>
      </c>
      <c r="I1512" s="20" t="str">
        <f>Table2[[#This Row],[StoreID]]&amp;"-"&amp;Table2[[#This Row],[OrderNumer]]</f>
        <v>1-1972</v>
      </c>
    </row>
    <row r="1513" spans="1:9" x14ac:dyDescent="0.3">
      <c r="A1513" s="19">
        <v>1972</v>
      </c>
      <c r="B1513" s="19">
        <v>4</v>
      </c>
      <c r="C1513" s="8">
        <v>23</v>
      </c>
      <c r="D1513" s="8">
        <v>4091</v>
      </c>
      <c r="E1513" s="8">
        <v>1</v>
      </c>
      <c r="F1513" s="7">
        <v>25</v>
      </c>
      <c r="G1513" s="8"/>
      <c r="H1513" s="9">
        <v>45023.676619328704</v>
      </c>
      <c r="I1513" s="20" t="str">
        <f>Table2[[#This Row],[StoreID]]&amp;"-"&amp;Table2[[#This Row],[OrderNumer]]</f>
        <v>4-1972</v>
      </c>
    </row>
    <row r="1514" spans="1:9" x14ac:dyDescent="0.3">
      <c r="A1514" s="19">
        <v>1972</v>
      </c>
      <c r="B1514" s="19">
        <v>4</v>
      </c>
      <c r="C1514" s="8">
        <v>23</v>
      </c>
      <c r="D1514" s="8">
        <v>4091</v>
      </c>
      <c r="E1514" s="8">
        <v>1</v>
      </c>
      <c r="F1514" s="7">
        <v>25</v>
      </c>
      <c r="G1514" s="8"/>
      <c r="H1514" s="9">
        <v>45023.676619328704</v>
      </c>
      <c r="I1514" s="20" t="str">
        <f>Table2[[#This Row],[StoreID]]&amp;"-"&amp;Table2[[#This Row],[OrderNumer]]</f>
        <v>4-1972</v>
      </c>
    </row>
    <row r="1515" spans="1:9" x14ac:dyDescent="0.3">
      <c r="A1515" s="19">
        <v>1974</v>
      </c>
      <c r="B1515" s="19">
        <v>1</v>
      </c>
      <c r="C1515" s="8">
        <v>9</v>
      </c>
      <c r="D1515" s="8">
        <v>475</v>
      </c>
      <c r="E1515" s="8">
        <v>1</v>
      </c>
      <c r="F1515" s="7">
        <v>50</v>
      </c>
      <c r="G1515" s="8"/>
      <c r="H1515" s="9">
        <v>44975.751137847219</v>
      </c>
      <c r="I1515" s="20" t="str">
        <f>Table2[[#This Row],[StoreID]]&amp;"-"&amp;Table2[[#This Row],[OrderNumer]]</f>
        <v>1-1974</v>
      </c>
    </row>
    <row r="1516" spans="1:9" x14ac:dyDescent="0.3">
      <c r="A1516" s="19">
        <v>1976</v>
      </c>
      <c r="B1516" s="19">
        <v>1</v>
      </c>
      <c r="C1516" s="8">
        <v>10</v>
      </c>
      <c r="D1516" s="8">
        <v>3233</v>
      </c>
      <c r="E1516" s="8">
        <v>1</v>
      </c>
      <c r="F1516" s="7">
        <v>49.5</v>
      </c>
      <c r="G1516" s="8"/>
      <c r="H1516" s="9">
        <v>44975.761675694448</v>
      </c>
      <c r="I1516" s="20" t="str">
        <f>Table2[[#This Row],[StoreID]]&amp;"-"&amp;Table2[[#This Row],[OrderNumer]]</f>
        <v>1-1976</v>
      </c>
    </row>
    <row r="1517" spans="1:9" x14ac:dyDescent="0.3">
      <c r="A1517" s="19">
        <v>1977</v>
      </c>
      <c r="B1517" s="19">
        <v>3</v>
      </c>
      <c r="C1517" s="8">
        <v>4</v>
      </c>
      <c r="D1517" s="8">
        <v>4091</v>
      </c>
      <c r="E1517" s="8">
        <v>1</v>
      </c>
      <c r="F1517" s="7">
        <v>25</v>
      </c>
      <c r="G1517" s="8"/>
      <c r="H1517" s="9">
        <v>44980.867323495368</v>
      </c>
      <c r="I1517" s="20" t="str">
        <f>Table2[[#This Row],[StoreID]]&amp;"-"&amp;Table2[[#This Row],[OrderNumer]]</f>
        <v>3-1977</v>
      </c>
    </row>
    <row r="1518" spans="1:9" x14ac:dyDescent="0.3">
      <c r="A1518" s="19">
        <v>1978</v>
      </c>
      <c r="B1518" s="19">
        <v>1</v>
      </c>
      <c r="C1518" s="8">
        <v>10</v>
      </c>
      <c r="D1518" s="8">
        <v>3275</v>
      </c>
      <c r="E1518" s="8">
        <v>1</v>
      </c>
      <c r="F1518" s="7">
        <v>47.5</v>
      </c>
      <c r="G1518" s="8"/>
      <c r="H1518" s="9">
        <v>44975.771734571761</v>
      </c>
      <c r="I1518" s="20" t="str">
        <f>Table2[[#This Row],[StoreID]]&amp;"-"&amp;Table2[[#This Row],[OrderNumer]]</f>
        <v>1-1978</v>
      </c>
    </row>
    <row r="1519" spans="1:9" x14ac:dyDescent="0.3">
      <c r="A1519" s="19">
        <v>1978</v>
      </c>
      <c r="B1519" s="19">
        <v>3</v>
      </c>
      <c r="C1519" s="8">
        <v>27</v>
      </c>
      <c r="D1519" s="8">
        <v>4078</v>
      </c>
      <c r="E1519" s="8">
        <v>1</v>
      </c>
      <c r="F1519" s="7">
        <v>49.5</v>
      </c>
      <c r="G1519" s="8"/>
      <c r="H1519" s="9">
        <v>44980.868436840276</v>
      </c>
      <c r="I1519" s="20" t="str">
        <f>Table2[[#This Row],[StoreID]]&amp;"-"&amp;Table2[[#This Row],[OrderNumer]]</f>
        <v>3-1978</v>
      </c>
    </row>
    <row r="1520" spans="1:9" x14ac:dyDescent="0.3">
      <c r="A1520" s="19">
        <v>1978</v>
      </c>
      <c r="B1520" s="19">
        <v>4</v>
      </c>
      <c r="C1520" s="8">
        <v>2</v>
      </c>
      <c r="D1520" s="8">
        <v>4078</v>
      </c>
      <c r="E1520" s="8">
        <v>1</v>
      </c>
      <c r="F1520" s="7">
        <v>49.5</v>
      </c>
      <c r="G1520" s="8"/>
      <c r="H1520" s="9">
        <v>45023.838357986111</v>
      </c>
      <c r="I1520" s="20" t="str">
        <f>Table2[[#This Row],[StoreID]]&amp;"-"&amp;Table2[[#This Row],[OrderNumer]]</f>
        <v>4-1978</v>
      </c>
    </row>
    <row r="1521" spans="1:9" x14ac:dyDescent="0.3">
      <c r="A1521" s="19">
        <v>1979</v>
      </c>
      <c r="B1521" s="19">
        <v>4</v>
      </c>
      <c r="C1521" s="8">
        <v>33</v>
      </c>
      <c r="D1521" s="8">
        <v>3224</v>
      </c>
      <c r="E1521" s="8">
        <v>1</v>
      </c>
      <c r="F1521" s="7">
        <v>34.5</v>
      </c>
      <c r="G1521" s="8"/>
      <c r="H1521" s="9">
        <v>45023.856169710649</v>
      </c>
      <c r="I1521" s="20" t="str">
        <f>Table2[[#This Row],[StoreID]]&amp;"-"&amp;Table2[[#This Row],[OrderNumer]]</f>
        <v>4-1979</v>
      </c>
    </row>
    <row r="1522" spans="1:9" x14ac:dyDescent="0.3">
      <c r="A1522" s="19">
        <v>1980</v>
      </c>
      <c r="B1522" s="19">
        <v>4</v>
      </c>
      <c r="C1522" s="8">
        <v>33</v>
      </c>
      <c r="D1522" s="8">
        <v>4077</v>
      </c>
      <c r="E1522" s="8">
        <v>1</v>
      </c>
      <c r="F1522" s="7">
        <v>25</v>
      </c>
      <c r="G1522" s="8"/>
      <c r="H1522" s="9">
        <v>45023.892174768516</v>
      </c>
      <c r="I1522" s="20" t="str">
        <f>Table2[[#This Row],[StoreID]]&amp;"-"&amp;Table2[[#This Row],[OrderNumer]]</f>
        <v>4-1980</v>
      </c>
    </row>
    <row r="1523" spans="1:9" x14ac:dyDescent="0.3">
      <c r="A1523" s="19">
        <v>1981</v>
      </c>
      <c r="B1523" s="19">
        <v>1</v>
      </c>
      <c r="C1523" s="8">
        <v>9</v>
      </c>
      <c r="D1523" s="8">
        <v>474</v>
      </c>
      <c r="E1523" s="8">
        <v>3</v>
      </c>
      <c r="F1523" s="7">
        <v>150</v>
      </c>
      <c r="G1523" s="8"/>
      <c r="H1523" s="9">
        <v>44975.779268599537</v>
      </c>
      <c r="I1523" s="20" t="str">
        <f>Table2[[#This Row],[StoreID]]&amp;"-"&amp;Table2[[#This Row],[OrderNumer]]</f>
        <v>1-1981</v>
      </c>
    </row>
    <row r="1524" spans="1:9" x14ac:dyDescent="0.3">
      <c r="A1524" s="19">
        <v>1982</v>
      </c>
      <c r="B1524" s="19">
        <v>3</v>
      </c>
      <c r="C1524" s="8">
        <v>4</v>
      </c>
      <c r="D1524" s="8">
        <v>599</v>
      </c>
      <c r="E1524" s="8">
        <v>1</v>
      </c>
      <c r="F1524" s="7">
        <v>175</v>
      </c>
      <c r="G1524" s="8"/>
      <c r="H1524" s="9">
        <v>44980.8908753125</v>
      </c>
      <c r="I1524" s="20" t="str">
        <f>Table2[[#This Row],[StoreID]]&amp;"-"&amp;Table2[[#This Row],[OrderNumer]]</f>
        <v>3-1982</v>
      </c>
    </row>
    <row r="1525" spans="1:9" x14ac:dyDescent="0.3">
      <c r="A1525" s="19">
        <v>1983</v>
      </c>
      <c r="B1525" s="19">
        <v>4</v>
      </c>
      <c r="C1525" s="8">
        <v>2</v>
      </c>
      <c r="D1525" s="8">
        <v>462</v>
      </c>
      <c r="E1525" s="8">
        <v>1</v>
      </c>
      <c r="F1525" s="7">
        <v>10</v>
      </c>
      <c r="G1525" s="8"/>
      <c r="H1525" s="9">
        <v>45023.900544328702</v>
      </c>
      <c r="I1525" s="20" t="str">
        <f>Table2[[#This Row],[StoreID]]&amp;"-"&amp;Table2[[#This Row],[OrderNumer]]</f>
        <v>4-1983</v>
      </c>
    </row>
    <row r="1526" spans="1:9" x14ac:dyDescent="0.3">
      <c r="A1526" s="19">
        <v>1986</v>
      </c>
      <c r="B1526" s="19">
        <v>3</v>
      </c>
      <c r="C1526" s="8">
        <v>4</v>
      </c>
      <c r="D1526" s="8">
        <v>4090</v>
      </c>
      <c r="E1526" s="8">
        <v>1</v>
      </c>
      <c r="F1526" s="7">
        <v>47.5</v>
      </c>
      <c r="G1526" s="8"/>
      <c r="H1526" s="9">
        <v>44980.917242013886</v>
      </c>
      <c r="I1526" s="20" t="str">
        <f>Table2[[#This Row],[StoreID]]&amp;"-"&amp;Table2[[#This Row],[OrderNumer]]</f>
        <v>3-1986</v>
      </c>
    </row>
    <row r="1527" spans="1:9" x14ac:dyDescent="0.3">
      <c r="A1527" s="19">
        <v>1988</v>
      </c>
      <c r="B1527" s="19">
        <v>3</v>
      </c>
      <c r="C1527" s="8">
        <v>27</v>
      </c>
      <c r="D1527" s="8">
        <v>470</v>
      </c>
      <c r="E1527" s="8">
        <v>1</v>
      </c>
      <c r="F1527" s="7">
        <v>20</v>
      </c>
      <c r="G1527" s="8"/>
      <c r="H1527" s="9">
        <v>44980.947236574073</v>
      </c>
      <c r="I1527" s="20" t="str">
        <f>Table2[[#This Row],[StoreID]]&amp;"-"&amp;Table2[[#This Row],[OrderNumer]]</f>
        <v>3-1988</v>
      </c>
    </row>
    <row r="1528" spans="1:9" x14ac:dyDescent="0.3">
      <c r="A1528" s="19">
        <v>1988</v>
      </c>
      <c r="B1528" s="19">
        <v>3</v>
      </c>
      <c r="C1528" s="8">
        <v>27</v>
      </c>
      <c r="D1528" s="8">
        <v>471</v>
      </c>
      <c r="E1528" s="8">
        <v>1</v>
      </c>
      <c r="F1528" s="7">
        <v>20</v>
      </c>
      <c r="G1528" s="8"/>
      <c r="H1528" s="9">
        <v>44980.947236608794</v>
      </c>
      <c r="I1528" s="20" t="str">
        <f>Table2[[#This Row],[StoreID]]&amp;"-"&amp;Table2[[#This Row],[OrderNumer]]</f>
        <v>3-1988</v>
      </c>
    </row>
    <row r="1529" spans="1:9" x14ac:dyDescent="0.3">
      <c r="A1529" s="19">
        <v>1991</v>
      </c>
      <c r="B1529" s="19">
        <v>1</v>
      </c>
      <c r="C1529" s="8">
        <v>10</v>
      </c>
      <c r="D1529" s="8">
        <v>12</v>
      </c>
      <c r="E1529" s="8">
        <v>1</v>
      </c>
      <c r="F1529" s="7">
        <v>797.5</v>
      </c>
      <c r="G1529" s="8"/>
      <c r="H1529" s="9">
        <v>44975.82108321759</v>
      </c>
      <c r="I1529" s="20" t="str">
        <f>Table2[[#This Row],[StoreID]]&amp;"-"&amp;Table2[[#This Row],[OrderNumer]]</f>
        <v>1-1991</v>
      </c>
    </row>
    <row r="1530" spans="1:9" x14ac:dyDescent="0.3">
      <c r="A1530" s="19">
        <v>1991</v>
      </c>
      <c r="B1530" s="19">
        <v>3</v>
      </c>
      <c r="C1530" s="8">
        <v>4</v>
      </c>
      <c r="D1530" s="8">
        <v>4078</v>
      </c>
      <c r="E1530" s="8">
        <v>1</v>
      </c>
      <c r="F1530" s="7">
        <v>49.5</v>
      </c>
      <c r="G1530" s="8"/>
      <c r="H1530" s="9">
        <v>44980.952163425929</v>
      </c>
      <c r="I1530" s="20" t="str">
        <f>Table2[[#This Row],[StoreID]]&amp;"-"&amp;Table2[[#This Row],[OrderNumer]]</f>
        <v>3-1991</v>
      </c>
    </row>
    <row r="1531" spans="1:9" x14ac:dyDescent="0.3">
      <c r="A1531" s="19">
        <v>1991</v>
      </c>
      <c r="B1531" s="19">
        <v>3</v>
      </c>
      <c r="C1531" s="8">
        <v>4</v>
      </c>
      <c r="D1531" s="8">
        <v>3558</v>
      </c>
      <c r="E1531" s="8">
        <v>1</v>
      </c>
      <c r="F1531" s="7">
        <v>299.5</v>
      </c>
      <c r="G1531" s="8"/>
      <c r="H1531" s="9">
        <v>44980.952163425929</v>
      </c>
      <c r="I1531" s="20" t="str">
        <f>Table2[[#This Row],[StoreID]]&amp;"-"&amp;Table2[[#This Row],[OrderNumer]]</f>
        <v>3-1991</v>
      </c>
    </row>
    <row r="1532" spans="1:9" x14ac:dyDescent="0.3">
      <c r="A1532" s="19">
        <v>1993</v>
      </c>
      <c r="B1532" s="19">
        <v>4</v>
      </c>
      <c r="C1532" s="8">
        <v>2</v>
      </c>
      <c r="D1532" s="8">
        <v>472</v>
      </c>
      <c r="E1532" s="8">
        <v>1</v>
      </c>
      <c r="F1532" s="7">
        <v>62.5</v>
      </c>
      <c r="G1532" s="8"/>
      <c r="H1532" s="9">
        <v>45023.963226701388</v>
      </c>
      <c r="I1532" s="20" t="str">
        <f>Table2[[#This Row],[StoreID]]&amp;"-"&amp;Table2[[#This Row],[OrderNumer]]</f>
        <v>4-1993</v>
      </c>
    </row>
    <row r="1533" spans="1:9" x14ac:dyDescent="0.3">
      <c r="A1533" s="19">
        <v>1995</v>
      </c>
      <c r="B1533" s="19">
        <v>3</v>
      </c>
      <c r="C1533" s="8">
        <v>4</v>
      </c>
      <c r="D1533" s="8">
        <v>462</v>
      </c>
      <c r="E1533" s="8">
        <v>5</v>
      </c>
      <c r="F1533" s="7">
        <v>50</v>
      </c>
      <c r="G1533" s="8"/>
      <c r="H1533" s="9">
        <v>44980.97393359954</v>
      </c>
      <c r="I1533" s="20" t="str">
        <f>Table2[[#This Row],[StoreID]]&amp;"-"&amp;Table2[[#This Row],[OrderNumer]]</f>
        <v>3-1995</v>
      </c>
    </row>
    <row r="1534" spans="1:9" x14ac:dyDescent="0.3">
      <c r="A1534" s="19">
        <v>1996</v>
      </c>
      <c r="B1534" s="19">
        <v>1</v>
      </c>
      <c r="C1534" s="8">
        <v>11</v>
      </c>
      <c r="D1534" s="8">
        <v>234</v>
      </c>
      <c r="E1534" s="8">
        <v>1</v>
      </c>
      <c r="F1534" s="7">
        <v>174.5</v>
      </c>
      <c r="G1534" s="8"/>
      <c r="H1534" s="9">
        <v>44975.842938194444</v>
      </c>
      <c r="I1534" s="20" t="str">
        <f>Table2[[#This Row],[StoreID]]&amp;"-"&amp;Table2[[#This Row],[OrderNumer]]</f>
        <v>1-1996</v>
      </c>
    </row>
    <row r="1535" spans="1:9" x14ac:dyDescent="0.3">
      <c r="A1535" s="19">
        <v>1998</v>
      </c>
      <c r="B1535" s="19">
        <v>4</v>
      </c>
      <c r="C1535" s="8">
        <v>33</v>
      </c>
      <c r="D1535" s="8">
        <v>9</v>
      </c>
      <c r="E1535" s="8">
        <v>1</v>
      </c>
      <c r="F1535" s="7">
        <v>1025</v>
      </c>
      <c r="G1535" s="8"/>
      <c r="H1535" s="9">
        <v>45024.614993437499</v>
      </c>
      <c r="I1535" s="20" t="str">
        <f>Table2[[#This Row],[StoreID]]&amp;"-"&amp;Table2[[#This Row],[OrderNumer]]</f>
        <v>4-1998</v>
      </c>
    </row>
    <row r="1536" spans="1:9" x14ac:dyDescent="0.3">
      <c r="A1536" s="19">
        <v>1998</v>
      </c>
      <c r="B1536" s="19">
        <v>4</v>
      </c>
      <c r="C1536" s="8">
        <v>33</v>
      </c>
      <c r="D1536" s="8">
        <v>12</v>
      </c>
      <c r="E1536" s="8">
        <v>1</v>
      </c>
      <c r="F1536" s="7">
        <v>797.5</v>
      </c>
      <c r="G1536" s="8"/>
      <c r="H1536" s="9">
        <v>45024.614993750001</v>
      </c>
      <c r="I1536" s="20" t="str">
        <f>Table2[[#This Row],[StoreID]]&amp;"-"&amp;Table2[[#This Row],[OrderNumer]]</f>
        <v>4-1998</v>
      </c>
    </row>
    <row r="1537" spans="1:9" x14ac:dyDescent="0.3">
      <c r="A1537" s="19">
        <v>1999</v>
      </c>
      <c r="B1537" s="19">
        <v>4</v>
      </c>
      <c r="C1537" s="8">
        <v>2</v>
      </c>
      <c r="D1537" s="8">
        <v>3418</v>
      </c>
      <c r="E1537" s="8">
        <v>1</v>
      </c>
      <c r="F1537" s="7">
        <v>299.5</v>
      </c>
      <c r="G1537" s="8"/>
      <c r="H1537" s="9">
        <v>45024.618085300928</v>
      </c>
      <c r="I1537" s="20" t="str">
        <f>Table2[[#This Row],[StoreID]]&amp;"-"&amp;Table2[[#This Row],[OrderNumer]]</f>
        <v>4-1999</v>
      </c>
    </row>
    <row r="1538" spans="1:9" x14ac:dyDescent="0.3">
      <c r="A1538" s="19">
        <v>2000</v>
      </c>
      <c r="B1538" s="19">
        <v>1</v>
      </c>
      <c r="C1538" s="8">
        <v>15</v>
      </c>
      <c r="D1538" s="8">
        <v>3364</v>
      </c>
      <c r="E1538" s="8">
        <v>1</v>
      </c>
      <c r="F1538" s="7">
        <v>1100</v>
      </c>
      <c r="G1538" s="8"/>
      <c r="H1538" s="9">
        <v>44975.872969710646</v>
      </c>
      <c r="I1538" s="20" t="str">
        <f>Table2[[#This Row],[StoreID]]&amp;"-"&amp;Table2[[#This Row],[OrderNumer]]</f>
        <v>1-2000</v>
      </c>
    </row>
    <row r="1539" spans="1:9" x14ac:dyDescent="0.3">
      <c r="A1539" s="19">
        <v>2002</v>
      </c>
      <c r="B1539" s="19">
        <v>3</v>
      </c>
      <c r="C1539" s="8">
        <v>1</v>
      </c>
      <c r="D1539" s="8">
        <v>16</v>
      </c>
      <c r="E1539" s="8">
        <v>1</v>
      </c>
      <c r="F1539" s="7">
        <v>225</v>
      </c>
      <c r="G1539" s="8"/>
      <c r="H1539" s="9">
        <v>44981.515120798613</v>
      </c>
      <c r="I1539" s="20" t="str">
        <f>Table2[[#This Row],[StoreID]]&amp;"-"&amp;Table2[[#This Row],[OrderNumer]]</f>
        <v>3-2002</v>
      </c>
    </row>
    <row r="1540" spans="1:9" x14ac:dyDescent="0.3">
      <c r="A1540" s="19">
        <v>2002</v>
      </c>
      <c r="B1540" s="19">
        <v>3</v>
      </c>
      <c r="C1540" s="8">
        <v>1</v>
      </c>
      <c r="D1540" s="8">
        <v>474</v>
      </c>
      <c r="E1540" s="8">
        <v>1</v>
      </c>
      <c r="F1540" s="7">
        <v>50</v>
      </c>
      <c r="G1540" s="8"/>
      <c r="H1540" s="9">
        <v>44981.515120833334</v>
      </c>
      <c r="I1540" s="20" t="str">
        <f>Table2[[#This Row],[StoreID]]&amp;"-"&amp;Table2[[#This Row],[OrderNumer]]</f>
        <v>3-2002</v>
      </c>
    </row>
    <row r="1541" spans="1:9" x14ac:dyDescent="0.3">
      <c r="A1541" s="19">
        <v>2002</v>
      </c>
      <c r="B1541" s="19">
        <v>4</v>
      </c>
      <c r="C1541" s="8">
        <v>23</v>
      </c>
      <c r="D1541" s="8">
        <v>465</v>
      </c>
      <c r="E1541" s="8">
        <v>1</v>
      </c>
      <c r="F1541" s="7">
        <v>25</v>
      </c>
      <c r="G1541" s="8"/>
      <c r="H1541" s="9">
        <v>45024.851852349537</v>
      </c>
      <c r="I1541" s="20" t="str">
        <f>Table2[[#This Row],[StoreID]]&amp;"-"&amp;Table2[[#This Row],[OrderNumer]]</f>
        <v>4-2002</v>
      </c>
    </row>
    <row r="1542" spans="1:9" x14ac:dyDescent="0.3">
      <c r="A1542" s="19">
        <v>2002</v>
      </c>
      <c r="B1542" s="19">
        <v>4</v>
      </c>
      <c r="C1542" s="8">
        <v>23</v>
      </c>
      <c r="D1542" s="8">
        <v>392</v>
      </c>
      <c r="E1542" s="8">
        <v>1</v>
      </c>
      <c r="F1542" s="7">
        <v>75</v>
      </c>
      <c r="G1542" s="8"/>
      <c r="H1542" s="9">
        <v>45024.851852349537</v>
      </c>
      <c r="I1542" s="20" t="str">
        <f>Table2[[#This Row],[StoreID]]&amp;"-"&amp;Table2[[#This Row],[OrderNumer]]</f>
        <v>4-2002</v>
      </c>
    </row>
    <row r="1543" spans="1:9" x14ac:dyDescent="0.3">
      <c r="A1543" s="19">
        <v>2003</v>
      </c>
      <c r="B1543" s="19">
        <v>4</v>
      </c>
      <c r="C1543" s="8">
        <v>23</v>
      </c>
      <c r="D1543" s="8">
        <v>478</v>
      </c>
      <c r="E1543" s="8">
        <v>1</v>
      </c>
      <c r="F1543" s="7">
        <v>75</v>
      </c>
      <c r="G1543" s="8"/>
      <c r="H1543" s="9">
        <v>45024.865321331017</v>
      </c>
      <c r="I1543" s="20" t="str">
        <f>Table2[[#This Row],[StoreID]]&amp;"-"&amp;Table2[[#This Row],[OrderNumer]]</f>
        <v>4-2003</v>
      </c>
    </row>
    <row r="1544" spans="1:9" x14ac:dyDescent="0.3">
      <c r="A1544" s="19">
        <v>2003</v>
      </c>
      <c r="B1544" s="19">
        <v>4</v>
      </c>
      <c r="C1544" s="8">
        <v>23</v>
      </c>
      <c r="D1544" s="8">
        <v>464</v>
      </c>
      <c r="E1544" s="8">
        <v>1</v>
      </c>
      <c r="F1544" s="7">
        <v>75</v>
      </c>
      <c r="G1544" s="8"/>
      <c r="H1544" s="9">
        <v>45024.865321377314</v>
      </c>
      <c r="I1544" s="20" t="str">
        <f>Table2[[#This Row],[StoreID]]&amp;"-"&amp;Table2[[#This Row],[OrderNumer]]</f>
        <v>4-2003</v>
      </c>
    </row>
    <row r="1545" spans="1:9" x14ac:dyDescent="0.3">
      <c r="A1545" s="19">
        <v>2004</v>
      </c>
      <c r="B1545" s="19">
        <v>1</v>
      </c>
      <c r="C1545" s="8">
        <v>15</v>
      </c>
      <c r="D1545" s="8">
        <v>1983</v>
      </c>
      <c r="E1545" s="8">
        <v>1</v>
      </c>
      <c r="F1545" s="7">
        <v>287.5</v>
      </c>
      <c r="G1545" s="8"/>
      <c r="H1545" s="9">
        <v>44975.897650115738</v>
      </c>
      <c r="I1545" s="20" t="str">
        <f>Table2[[#This Row],[StoreID]]&amp;"-"&amp;Table2[[#This Row],[OrderNumer]]</f>
        <v>1-2004</v>
      </c>
    </row>
    <row r="1546" spans="1:9" x14ac:dyDescent="0.3">
      <c r="A1546" s="19">
        <v>2004</v>
      </c>
      <c r="B1546" s="19">
        <v>1</v>
      </c>
      <c r="C1546" s="8">
        <v>15</v>
      </c>
      <c r="D1546" s="8">
        <v>4078</v>
      </c>
      <c r="E1546" s="8">
        <v>1</v>
      </c>
      <c r="F1546" s="7">
        <v>49.5</v>
      </c>
      <c r="G1546" s="8"/>
      <c r="H1546" s="9">
        <v>44975.897650150466</v>
      </c>
      <c r="I1546" s="20" t="str">
        <f>Table2[[#This Row],[StoreID]]&amp;"-"&amp;Table2[[#This Row],[OrderNumer]]</f>
        <v>1-2004</v>
      </c>
    </row>
    <row r="1547" spans="1:9" x14ac:dyDescent="0.3">
      <c r="A1547" s="19">
        <v>2004</v>
      </c>
      <c r="B1547" s="19">
        <v>3</v>
      </c>
      <c r="C1547" s="8">
        <v>1</v>
      </c>
      <c r="D1547" s="8">
        <v>2824</v>
      </c>
      <c r="E1547" s="8">
        <v>1</v>
      </c>
      <c r="F1547" s="7">
        <v>487.5</v>
      </c>
      <c r="G1547" s="8"/>
      <c r="H1547" s="9">
        <v>44981.520764236113</v>
      </c>
      <c r="I1547" s="20" t="str">
        <f>Table2[[#This Row],[StoreID]]&amp;"-"&amp;Table2[[#This Row],[OrderNumer]]</f>
        <v>3-2004</v>
      </c>
    </row>
    <row r="1548" spans="1:9" x14ac:dyDescent="0.3">
      <c r="A1548" s="19">
        <v>2004</v>
      </c>
      <c r="B1548" s="19">
        <v>3</v>
      </c>
      <c r="C1548" s="8">
        <v>1</v>
      </c>
      <c r="D1548" s="8">
        <v>2833</v>
      </c>
      <c r="E1548" s="8">
        <v>1</v>
      </c>
      <c r="F1548" s="7">
        <v>300</v>
      </c>
      <c r="G1548" s="8"/>
      <c r="H1548" s="9">
        <v>44981.520764270834</v>
      </c>
      <c r="I1548" s="20" t="str">
        <f>Table2[[#This Row],[StoreID]]&amp;"-"&amp;Table2[[#This Row],[OrderNumer]]</f>
        <v>3-2004</v>
      </c>
    </row>
    <row r="1549" spans="1:9" x14ac:dyDescent="0.3">
      <c r="A1549" s="19">
        <v>2004</v>
      </c>
      <c r="B1549" s="19">
        <v>4</v>
      </c>
      <c r="C1549" s="8">
        <v>23</v>
      </c>
      <c r="D1549" s="8">
        <v>462</v>
      </c>
      <c r="E1549" s="8">
        <v>10</v>
      </c>
      <c r="F1549" s="7">
        <v>100</v>
      </c>
      <c r="G1549" s="8"/>
      <c r="H1549" s="9">
        <v>45024.872894560183</v>
      </c>
      <c r="I1549" s="20" t="str">
        <f>Table2[[#This Row],[StoreID]]&amp;"-"&amp;Table2[[#This Row],[OrderNumer]]</f>
        <v>4-2004</v>
      </c>
    </row>
    <row r="1550" spans="1:9" x14ac:dyDescent="0.3">
      <c r="A1550" s="19">
        <v>2006</v>
      </c>
      <c r="B1550" s="19">
        <v>4</v>
      </c>
      <c r="C1550" s="8">
        <v>23</v>
      </c>
      <c r="D1550" s="8">
        <v>478</v>
      </c>
      <c r="E1550" s="8">
        <v>-1</v>
      </c>
      <c r="F1550" s="7">
        <v>-75</v>
      </c>
      <c r="G1550" s="8" t="s">
        <v>122</v>
      </c>
      <c r="H1550" s="9">
        <v>45024.88066840278</v>
      </c>
      <c r="I1550" s="20" t="str">
        <f>Table2[[#This Row],[StoreID]]&amp;"-"&amp;Table2[[#This Row],[OrderNumer]]</f>
        <v>4-2006</v>
      </c>
    </row>
    <row r="1551" spans="1:9" x14ac:dyDescent="0.3">
      <c r="A1551" s="19">
        <v>2009</v>
      </c>
      <c r="B1551" s="19">
        <v>3</v>
      </c>
      <c r="C1551" s="8">
        <v>4</v>
      </c>
      <c r="D1551" s="8">
        <v>3566</v>
      </c>
      <c r="E1551" s="8">
        <v>1</v>
      </c>
      <c r="F1551" s="7">
        <v>449.5</v>
      </c>
      <c r="G1551" s="8"/>
      <c r="H1551" s="9">
        <v>44981.545714733795</v>
      </c>
      <c r="I1551" s="20" t="str">
        <f>Table2[[#This Row],[StoreID]]&amp;"-"&amp;Table2[[#This Row],[OrderNumer]]</f>
        <v>3-2009</v>
      </c>
    </row>
    <row r="1552" spans="1:9" x14ac:dyDescent="0.3">
      <c r="A1552" s="19">
        <v>2009</v>
      </c>
      <c r="B1552" s="19">
        <v>4</v>
      </c>
      <c r="C1552" s="8">
        <v>23</v>
      </c>
      <c r="D1552" s="8">
        <v>3467</v>
      </c>
      <c r="E1552" s="8">
        <v>1</v>
      </c>
      <c r="F1552" s="7">
        <v>699.5</v>
      </c>
      <c r="G1552" s="8"/>
      <c r="H1552" s="9">
        <v>45024.924864432869</v>
      </c>
      <c r="I1552" s="20" t="str">
        <f>Table2[[#This Row],[StoreID]]&amp;"-"&amp;Table2[[#This Row],[OrderNumer]]</f>
        <v>4-2009</v>
      </c>
    </row>
    <row r="1553" spans="1:9" x14ac:dyDescent="0.3">
      <c r="A1553" s="19">
        <v>2009</v>
      </c>
      <c r="B1553" s="19">
        <v>4</v>
      </c>
      <c r="C1553" s="8">
        <v>23</v>
      </c>
      <c r="D1553" s="8">
        <v>196</v>
      </c>
      <c r="E1553" s="8">
        <v>1</v>
      </c>
      <c r="F1553" s="7">
        <v>199.5</v>
      </c>
      <c r="G1553" s="8"/>
      <c r="H1553" s="9">
        <v>45024.924864432869</v>
      </c>
      <c r="I1553" s="20" t="str">
        <f>Table2[[#This Row],[StoreID]]&amp;"-"&amp;Table2[[#This Row],[OrderNumer]]</f>
        <v>4-2009</v>
      </c>
    </row>
    <row r="1554" spans="1:9" x14ac:dyDescent="0.3">
      <c r="A1554" s="19">
        <v>2010</v>
      </c>
      <c r="B1554" s="19">
        <v>3</v>
      </c>
      <c r="C1554" s="8">
        <v>4</v>
      </c>
      <c r="D1554" s="8">
        <v>462</v>
      </c>
      <c r="E1554" s="8">
        <v>7</v>
      </c>
      <c r="F1554" s="7">
        <v>70</v>
      </c>
      <c r="G1554" s="8"/>
      <c r="H1554" s="9">
        <v>44981.548189664354</v>
      </c>
      <c r="I1554" s="20" t="str">
        <f>Table2[[#This Row],[StoreID]]&amp;"-"&amp;Table2[[#This Row],[OrderNumer]]</f>
        <v>3-2010</v>
      </c>
    </row>
    <row r="1555" spans="1:9" x14ac:dyDescent="0.3">
      <c r="A1555" s="19">
        <v>2011</v>
      </c>
      <c r="B1555" s="19">
        <v>4</v>
      </c>
      <c r="C1555" s="8">
        <v>23</v>
      </c>
      <c r="D1555" s="8">
        <v>465</v>
      </c>
      <c r="E1555" s="8">
        <v>1</v>
      </c>
      <c r="F1555" s="7">
        <v>25</v>
      </c>
      <c r="G1555" s="8"/>
      <c r="H1555" s="9">
        <v>45024.958374965281</v>
      </c>
      <c r="I1555" s="20" t="str">
        <f>Table2[[#This Row],[StoreID]]&amp;"-"&amp;Table2[[#This Row],[OrderNumer]]</f>
        <v>4-2011</v>
      </c>
    </row>
    <row r="1556" spans="1:9" x14ac:dyDescent="0.3">
      <c r="A1556" s="19">
        <v>2012</v>
      </c>
      <c r="B1556" s="19">
        <v>3</v>
      </c>
      <c r="C1556" s="8">
        <v>1</v>
      </c>
      <c r="D1556" s="8">
        <v>4078</v>
      </c>
      <c r="E1556" s="8">
        <v>1</v>
      </c>
      <c r="F1556" s="7">
        <v>49.5</v>
      </c>
      <c r="G1556" s="8"/>
      <c r="H1556" s="9">
        <v>44981.558448263888</v>
      </c>
      <c r="I1556" s="20" t="str">
        <f>Table2[[#This Row],[StoreID]]&amp;"-"&amp;Table2[[#This Row],[OrderNumer]]</f>
        <v>3-2012</v>
      </c>
    </row>
    <row r="1557" spans="1:9" x14ac:dyDescent="0.3">
      <c r="A1557" s="19">
        <v>2013</v>
      </c>
      <c r="B1557" s="19">
        <v>3</v>
      </c>
      <c r="C1557" s="8">
        <v>1</v>
      </c>
      <c r="D1557" s="8">
        <v>599</v>
      </c>
      <c r="E1557" s="8">
        <v>1</v>
      </c>
      <c r="F1557" s="7">
        <v>175</v>
      </c>
      <c r="G1557" s="8"/>
      <c r="H1557" s="9">
        <v>44981.562532638891</v>
      </c>
      <c r="I1557" s="20" t="str">
        <f>Table2[[#This Row],[StoreID]]&amp;"-"&amp;Table2[[#This Row],[OrderNumer]]</f>
        <v>3-2013</v>
      </c>
    </row>
    <row r="1558" spans="1:9" x14ac:dyDescent="0.3">
      <c r="A1558" s="19">
        <v>2013</v>
      </c>
      <c r="B1558" s="19">
        <v>4</v>
      </c>
      <c r="C1558" s="8">
        <v>23</v>
      </c>
      <c r="D1558" s="8">
        <v>385</v>
      </c>
      <c r="E1558" s="8">
        <v>1</v>
      </c>
      <c r="F1558" s="7">
        <v>197.5</v>
      </c>
      <c r="G1558" s="8"/>
      <c r="H1558" s="9">
        <v>45024.984675081017</v>
      </c>
      <c r="I1558" s="20" t="str">
        <f>Table2[[#This Row],[StoreID]]&amp;"-"&amp;Table2[[#This Row],[OrderNumer]]</f>
        <v>4-2013</v>
      </c>
    </row>
    <row r="1559" spans="1:9" x14ac:dyDescent="0.3">
      <c r="A1559" s="19">
        <v>2015</v>
      </c>
      <c r="B1559" s="19">
        <v>4</v>
      </c>
      <c r="C1559" s="8">
        <v>2</v>
      </c>
      <c r="D1559" s="8">
        <v>413</v>
      </c>
      <c r="E1559" s="8">
        <v>1</v>
      </c>
      <c r="F1559" s="7">
        <v>25</v>
      </c>
      <c r="G1559" s="8"/>
      <c r="H1559" s="9">
        <v>45025.539687002318</v>
      </c>
      <c r="I1559" s="20" t="str">
        <f>Table2[[#This Row],[StoreID]]&amp;"-"&amp;Table2[[#This Row],[OrderNumer]]</f>
        <v>4-2015</v>
      </c>
    </row>
    <row r="1560" spans="1:9" x14ac:dyDescent="0.3">
      <c r="A1560" s="19">
        <v>2015</v>
      </c>
      <c r="B1560" s="19">
        <v>4</v>
      </c>
      <c r="C1560" s="8">
        <v>2</v>
      </c>
      <c r="D1560" s="8">
        <v>10</v>
      </c>
      <c r="E1560" s="8">
        <v>1</v>
      </c>
      <c r="F1560" s="7">
        <v>650</v>
      </c>
      <c r="G1560" s="8"/>
      <c r="H1560" s="9">
        <v>45025.539687002318</v>
      </c>
      <c r="I1560" s="20" t="str">
        <f>Table2[[#This Row],[StoreID]]&amp;"-"&amp;Table2[[#This Row],[OrderNumer]]</f>
        <v>4-2015</v>
      </c>
    </row>
    <row r="1561" spans="1:9" x14ac:dyDescent="0.3">
      <c r="A1561" s="19">
        <v>2017</v>
      </c>
      <c r="B1561" s="19">
        <v>3</v>
      </c>
      <c r="C1561" s="8">
        <v>4</v>
      </c>
      <c r="D1561" s="8">
        <v>692</v>
      </c>
      <c r="E1561" s="8">
        <v>1</v>
      </c>
      <c r="F1561" s="7">
        <v>649.5</v>
      </c>
      <c r="G1561" s="8"/>
      <c r="H1561" s="9">
        <v>44981.574826886572</v>
      </c>
      <c r="I1561" s="20" t="str">
        <f>Table2[[#This Row],[StoreID]]&amp;"-"&amp;Table2[[#This Row],[OrderNumer]]</f>
        <v>3-2017</v>
      </c>
    </row>
    <row r="1562" spans="1:9" x14ac:dyDescent="0.3">
      <c r="A1562" s="19">
        <v>2019</v>
      </c>
      <c r="B1562" s="19">
        <v>3</v>
      </c>
      <c r="C1562" s="8">
        <v>4</v>
      </c>
      <c r="D1562" s="8">
        <v>2759</v>
      </c>
      <c r="E1562" s="8">
        <v>1</v>
      </c>
      <c r="F1562" s="7">
        <v>150</v>
      </c>
      <c r="G1562" s="8"/>
      <c r="H1562" s="9">
        <v>44981.578548263889</v>
      </c>
      <c r="I1562" s="20" t="str">
        <f>Table2[[#This Row],[StoreID]]&amp;"-"&amp;Table2[[#This Row],[OrderNumer]]</f>
        <v>3-2019</v>
      </c>
    </row>
    <row r="1563" spans="1:9" x14ac:dyDescent="0.3">
      <c r="A1563" s="19">
        <v>2019</v>
      </c>
      <c r="B1563" s="19">
        <v>3</v>
      </c>
      <c r="C1563" s="8">
        <v>4</v>
      </c>
      <c r="D1563" s="8">
        <v>181</v>
      </c>
      <c r="E1563" s="8">
        <v>1</v>
      </c>
      <c r="F1563" s="7">
        <v>137.5</v>
      </c>
      <c r="G1563" s="8"/>
      <c r="H1563" s="9">
        <v>44981.578548263889</v>
      </c>
      <c r="I1563" s="20" t="str">
        <f>Table2[[#This Row],[StoreID]]&amp;"-"&amp;Table2[[#This Row],[OrderNumer]]</f>
        <v>3-2019</v>
      </c>
    </row>
    <row r="1564" spans="1:9" x14ac:dyDescent="0.3">
      <c r="A1564" s="19">
        <v>2019</v>
      </c>
      <c r="B1564" s="19">
        <v>3</v>
      </c>
      <c r="C1564" s="8">
        <v>4</v>
      </c>
      <c r="D1564" s="8">
        <v>4078</v>
      </c>
      <c r="E1564" s="8">
        <v>1</v>
      </c>
      <c r="F1564" s="7">
        <v>49.5</v>
      </c>
      <c r="G1564" s="8"/>
      <c r="H1564" s="9">
        <v>44981.57854829861</v>
      </c>
      <c r="I1564" s="20" t="str">
        <f>Table2[[#This Row],[StoreID]]&amp;"-"&amp;Table2[[#This Row],[OrderNumer]]</f>
        <v>3-2019</v>
      </c>
    </row>
    <row r="1565" spans="1:9" x14ac:dyDescent="0.3">
      <c r="A1565" s="19">
        <v>2020</v>
      </c>
      <c r="B1565" s="19">
        <v>1</v>
      </c>
      <c r="C1565" s="8">
        <v>3</v>
      </c>
      <c r="D1565" s="8">
        <v>3305</v>
      </c>
      <c r="E1565" s="8">
        <v>1</v>
      </c>
      <c r="F1565" s="7">
        <v>97.5</v>
      </c>
      <c r="G1565" s="8"/>
      <c r="H1565" s="9">
        <v>44976.610632025462</v>
      </c>
      <c r="I1565" s="20" t="str">
        <f>Table2[[#This Row],[StoreID]]&amp;"-"&amp;Table2[[#This Row],[OrderNumer]]</f>
        <v>1-2020</v>
      </c>
    </row>
    <row r="1566" spans="1:9" x14ac:dyDescent="0.3">
      <c r="A1566" s="19">
        <v>2020</v>
      </c>
      <c r="B1566" s="19">
        <v>1</v>
      </c>
      <c r="C1566" s="8">
        <v>3</v>
      </c>
      <c r="D1566" s="8">
        <v>3307</v>
      </c>
      <c r="E1566" s="8">
        <v>1</v>
      </c>
      <c r="F1566" s="7">
        <v>97.5</v>
      </c>
      <c r="G1566" s="8"/>
      <c r="H1566" s="9">
        <v>44976.610632141201</v>
      </c>
      <c r="I1566" s="20" t="str">
        <f>Table2[[#This Row],[StoreID]]&amp;"-"&amp;Table2[[#This Row],[OrderNumer]]</f>
        <v>1-2020</v>
      </c>
    </row>
    <row r="1567" spans="1:9" x14ac:dyDescent="0.3">
      <c r="A1567" s="19">
        <v>2020</v>
      </c>
      <c r="B1567" s="19">
        <v>1</v>
      </c>
      <c r="C1567" s="8">
        <v>3</v>
      </c>
      <c r="D1567" s="8">
        <v>3224</v>
      </c>
      <c r="E1567" s="8">
        <v>2</v>
      </c>
      <c r="F1567" s="7">
        <v>69</v>
      </c>
      <c r="G1567" s="8"/>
      <c r="H1567" s="9">
        <v>44976.610631909723</v>
      </c>
      <c r="I1567" s="20" t="str">
        <f>Table2[[#This Row],[StoreID]]&amp;"-"&amp;Table2[[#This Row],[OrderNumer]]</f>
        <v>1-2020</v>
      </c>
    </row>
    <row r="1568" spans="1:9" x14ac:dyDescent="0.3">
      <c r="A1568" s="19">
        <v>2020</v>
      </c>
      <c r="B1568" s="19">
        <v>1</v>
      </c>
      <c r="C1568" s="8">
        <v>3</v>
      </c>
      <c r="D1568" s="8">
        <v>3271</v>
      </c>
      <c r="E1568" s="8">
        <v>2</v>
      </c>
      <c r="F1568" s="7">
        <v>59</v>
      </c>
      <c r="G1568" s="8"/>
      <c r="H1568" s="9">
        <v>44976.610631979165</v>
      </c>
      <c r="I1568" s="20" t="str">
        <f>Table2[[#This Row],[StoreID]]&amp;"-"&amp;Table2[[#This Row],[OrderNumer]]</f>
        <v>1-2020</v>
      </c>
    </row>
    <row r="1569" spans="1:9" x14ac:dyDescent="0.3">
      <c r="A1569" s="19">
        <v>2020</v>
      </c>
      <c r="B1569" s="19">
        <v>1</v>
      </c>
      <c r="C1569" s="8">
        <v>3</v>
      </c>
      <c r="D1569" s="8">
        <v>3261</v>
      </c>
      <c r="E1569" s="8">
        <v>2</v>
      </c>
      <c r="F1569" s="7">
        <v>165</v>
      </c>
      <c r="G1569" s="8"/>
      <c r="H1569" s="9">
        <v>44976.610631979165</v>
      </c>
      <c r="I1569" s="20" t="str">
        <f>Table2[[#This Row],[StoreID]]&amp;"-"&amp;Table2[[#This Row],[OrderNumer]]</f>
        <v>1-2020</v>
      </c>
    </row>
    <row r="1570" spans="1:9" x14ac:dyDescent="0.3">
      <c r="A1570" s="19">
        <v>2020</v>
      </c>
      <c r="B1570" s="19">
        <v>1</v>
      </c>
      <c r="C1570" s="8">
        <v>3</v>
      </c>
      <c r="D1570" s="8">
        <v>3268</v>
      </c>
      <c r="E1570" s="8">
        <v>2</v>
      </c>
      <c r="F1570" s="7">
        <v>25</v>
      </c>
      <c r="G1570" s="8"/>
      <c r="H1570" s="9">
        <v>44976.610632060183</v>
      </c>
      <c r="I1570" s="20" t="str">
        <f>Table2[[#This Row],[StoreID]]&amp;"-"&amp;Table2[[#This Row],[OrderNumer]]</f>
        <v>1-2020</v>
      </c>
    </row>
    <row r="1571" spans="1:9" x14ac:dyDescent="0.3">
      <c r="A1571" s="19">
        <v>2021</v>
      </c>
      <c r="B1571" s="19">
        <v>4</v>
      </c>
      <c r="C1571" s="8">
        <v>2</v>
      </c>
      <c r="D1571" s="8">
        <v>465</v>
      </c>
      <c r="E1571" s="8">
        <v>2</v>
      </c>
      <c r="F1571" s="7">
        <v>50</v>
      </c>
      <c r="G1571" s="8"/>
      <c r="H1571" s="9">
        <v>45025.628639270835</v>
      </c>
      <c r="I1571" s="20" t="str">
        <f>Table2[[#This Row],[StoreID]]&amp;"-"&amp;Table2[[#This Row],[OrderNumer]]</f>
        <v>4-2021</v>
      </c>
    </row>
    <row r="1572" spans="1:9" x14ac:dyDescent="0.3">
      <c r="A1572" s="19">
        <v>2022</v>
      </c>
      <c r="B1572" s="19">
        <v>1</v>
      </c>
      <c r="C1572" s="8">
        <v>9</v>
      </c>
      <c r="D1572" s="8">
        <v>4089</v>
      </c>
      <c r="E1572" s="8">
        <v>1</v>
      </c>
      <c r="F1572" s="7">
        <v>10</v>
      </c>
      <c r="G1572" s="8"/>
      <c r="H1572" s="9">
        <v>44976.628861307872</v>
      </c>
      <c r="I1572" s="20" t="str">
        <f>Table2[[#This Row],[StoreID]]&amp;"-"&amp;Table2[[#This Row],[OrderNumer]]</f>
        <v>1-2022</v>
      </c>
    </row>
    <row r="1573" spans="1:9" x14ac:dyDescent="0.3">
      <c r="A1573" s="19">
        <v>2022</v>
      </c>
      <c r="B1573" s="19">
        <v>1</v>
      </c>
      <c r="C1573" s="8">
        <v>9</v>
      </c>
      <c r="D1573" s="8">
        <v>4088</v>
      </c>
      <c r="E1573" s="8">
        <v>1</v>
      </c>
      <c r="F1573" s="7">
        <v>10</v>
      </c>
      <c r="G1573" s="8"/>
      <c r="H1573" s="9">
        <v>44976.628861342593</v>
      </c>
      <c r="I1573" s="20" t="str">
        <f>Table2[[#This Row],[StoreID]]&amp;"-"&amp;Table2[[#This Row],[OrderNumer]]</f>
        <v>1-2022</v>
      </c>
    </row>
    <row r="1574" spans="1:9" x14ac:dyDescent="0.3">
      <c r="A1574" s="19">
        <v>2022</v>
      </c>
      <c r="B1574" s="19">
        <v>4</v>
      </c>
      <c r="C1574" s="8">
        <v>2</v>
      </c>
      <c r="D1574" s="8">
        <v>3490</v>
      </c>
      <c r="E1574" s="8">
        <v>1</v>
      </c>
      <c r="F1574" s="7">
        <v>249.5</v>
      </c>
      <c r="G1574" s="8"/>
      <c r="H1574" s="9">
        <v>45025.63290084491</v>
      </c>
      <c r="I1574" s="20" t="str">
        <f>Table2[[#This Row],[StoreID]]&amp;"-"&amp;Table2[[#This Row],[OrderNumer]]</f>
        <v>4-2022</v>
      </c>
    </row>
    <row r="1575" spans="1:9" x14ac:dyDescent="0.3">
      <c r="A1575" s="19">
        <v>2023</v>
      </c>
      <c r="B1575" s="19">
        <v>1</v>
      </c>
      <c r="C1575" s="8">
        <v>11</v>
      </c>
      <c r="D1575" s="8">
        <v>444</v>
      </c>
      <c r="E1575" s="8">
        <v>1</v>
      </c>
      <c r="F1575" s="7">
        <v>150</v>
      </c>
      <c r="G1575" s="8"/>
      <c r="H1575" s="9">
        <v>44976.633844444441</v>
      </c>
      <c r="I1575" s="20" t="str">
        <f>Table2[[#This Row],[StoreID]]&amp;"-"&amp;Table2[[#This Row],[OrderNumer]]</f>
        <v>1-2023</v>
      </c>
    </row>
    <row r="1576" spans="1:9" x14ac:dyDescent="0.3">
      <c r="A1576" s="19">
        <v>2023</v>
      </c>
      <c r="B1576" s="19">
        <v>3</v>
      </c>
      <c r="C1576" s="8">
        <v>1</v>
      </c>
      <c r="D1576" s="8">
        <v>3526</v>
      </c>
      <c r="E1576" s="8">
        <v>1</v>
      </c>
      <c r="F1576" s="7">
        <v>137.5</v>
      </c>
      <c r="G1576" s="8"/>
      <c r="H1576" s="9">
        <v>44981.596720601854</v>
      </c>
      <c r="I1576" s="20" t="str">
        <f>Table2[[#This Row],[StoreID]]&amp;"-"&amp;Table2[[#This Row],[OrderNumer]]</f>
        <v>3-2023</v>
      </c>
    </row>
    <row r="1577" spans="1:9" x14ac:dyDescent="0.3">
      <c r="A1577" s="19">
        <v>2024</v>
      </c>
      <c r="B1577" s="19">
        <v>1</v>
      </c>
      <c r="C1577" s="8">
        <v>15</v>
      </c>
      <c r="D1577" s="8">
        <v>3261</v>
      </c>
      <c r="E1577" s="8">
        <v>1</v>
      </c>
      <c r="F1577" s="7">
        <v>82.5</v>
      </c>
      <c r="G1577" s="8"/>
      <c r="H1577" s="9">
        <v>44976.634614317132</v>
      </c>
      <c r="I1577" s="20" t="str">
        <f>Table2[[#This Row],[StoreID]]&amp;"-"&amp;Table2[[#This Row],[OrderNumer]]</f>
        <v>1-2024</v>
      </c>
    </row>
    <row r="1578" spans="1:9" x14ac:dyDescent="0.3">
      <c r="A1578" s="19">
        <v>2024</v>
      </c>
      <c r="B1578" s="19">
        <v>4</v>
      </c>
      <c r="C1578" s="8">
        <v>2</v>
      </c>
      <c r="D1578" s="8">
        <v>4079</v>
      </c>
      <c r="E1578" s="8">
        <v>1</v>
      </c>
      <c r="F1578" s="7">
        <v>25</v>
      </c>
      <c r="G1578" s="8"/>
      <c r="H1578" s="9">
        <v>45025.634472372687</v>
      </c>
      <c r="I1578" s="20" t="str">
        <f>Table2[[#This Row],[StoreID]]&amp;"-"&amp;Table2[[#This Row],[OrderNumer]]</f>
        <v>4-2024</v>
      </c>
    </row>
    <row r="1579" spans="1:9" x14ac:dyDescent="0.3">
      <c r="A1579" s="19">
        <v>2026</v>
      </c>
      <c r="B1579" s="19">
        <v>3</v>
      </c>
      <c r="C1579" s="8">
        <v>4</v>
      </c>
      <c r="D1579" s="8">
        <v>24</v>
      </c>
      <c r="E1579" s="8">
        <v>1</v>
      </c>
      <c r="F1579" s="7">
        <v>899.5</v>
      </c>
      <c r="G1579" s="8"/>
      <c r="H1579" s="9">
        <v>44981.606913692129</v>
      </c>
      <c r="I1579" s="20" t="str">
        <f>Table2[[#This Row],[StoreID]]&amp;"-"&amp;Table2[[#This Row],[OrderNumer]]</f>
        <v>3-2026</v>
      </c>
    </row>
    <row r="1580" spans="1:9" x14ac:dyDescent="0.3">
      <c r="A1580" s="19">
        <v>2027</v>
      </c>
      <c r="B1580" s="19">
        <v>4</v>
      </c>
      <c r="C1580" s="8">
        <v>2</v>
      </c>
      <c r="D1580" s="8">
        <v>610</v>
      </c>
      <c r="E1580" s="8">
        <v>1</v>
      </c>
      <c r="F1580" s="7">
        <v>627.5</v>
      </c>
      <c r="G1580" s="8"/>
      <c r="H1580" s="9">
        <v>45025.67355806713</v>
      </c>
      <c r="I1580" s="20" t="str">
        <f>Table2[[#This Row],[StoreID]]&amp;"-"&amp;Table2[[#This Row],[OrderNumer]]</f>
        <v>4-2027</v>
      </c>
    </row>
    <row r="1581" spans="1:9" x14ac:dyDescent="0.3">
      <c r="A1581" s="19">
        <v>2027</v>
      </c>
      <c r="B1581" s="19">
        <v>4</v>
      </c>
      <c r="C1581" s="8">
        <v>2</v>
      </c>
      <c r="D1581" s="8">
        <v>3385</v>
      </c>
      <c r="E1581" s="8">
        <v>1</v>
      </c>
      <c r="F1581" s="7">
        <v>437.5</v>
      </c>
      <c r="G1581" s="8"/>
      <c r="H1581" s="9">
        <v>45025.67355806713</v>
      </c>
      <c r="I1581" s="20" t="str">
        <f>Table2[[#This Row],[StoreID]]&amp;"-"&amp;Table2[[#This Row],[OrderNumer]]</f>
        <v>4-2027</v>
      </c>
    </row>
    <row r="1582" spans="1:9" x14ac:dyDescent="0.3">
      <c r="A1582" s="19">
        <v>2027</v>
      </c>
      <c r="B1582" s="19">
        <v>4</v>
      </c>
      <c r="C1582" s="8">
        <v>2</v>
      </c>
      <c r="D1582" s="8">
        <v>3408</v>
      </c>
      <c r="E1582" s="8">
        <v>1</v>
      </c>
      <c r="F1582" s="7">
        <v>437.5</v>
      </c>
      <c r="G1582" s="8"/>
      <c r="H1582" s="9">
        <v>45025.67355806713</v>
      </c>
      <c r="I1582" s="20" t="str">
        <f>Table2[[#This Row],[StoreID]]&amp;"-"&amp;Table2[[#This Row],[OrderNumer]]</f>
        <v>4-2027</v>
      </c>
    </row>
    <row r="1583" spans="1:9" x14ac:dyDescent="0.3">
      <c r="A1583" s="19">
        <v>2029</v>
      </c>
      <c r="B1583" s="19">
        <v>3</v>
      </c>
      <c r="C1583" s="8">
        <v>1</v>
      </c>
      <c r="D1583" s="8">
        <v>681</v>
      </c>
      <c r="E1583" s="8">
        <v>1</v>
      </c>
      <c r="F1583" s="7">
        <v>187.5</v>
      </c>
      <c r="G1583" s="8"/>
      <c r="H1583" s="9">
        <v>44981.61053283565</v>
      </c>
      <c r="I1583" s="20" t="str">
        <f>Table2[[#This Row],[StoreID]]&amp;"-"&amp;Table2[[#This Row],[OrderNumer]]</f>
        <v>3-2029</v>
      </c>
    </row>
    <row r="1584" spans="1:9" x14ac:dyDescent="0.3">
      <c r="A1584" s="19">
        <v>2032</v>
      </c>
      <c r="B1584" s="19">
        <v>4</v>
      </c>
      <c r="C1584" s="8">
        <v>23</v>
      </c>
      <c r="D1584" s="8">
        <v>16</v>
      </c>
      <c r="E1584" s="8">
        <v>1</v>
      </c>
      <c r="F1584" s="7">
        <v>225</v>
      </c>
      <c r="G1584" s="8"/>
      <c r="H1584" s="9">
        <v>45025.905864733795</v>
      </c>
      <c r="I1584" s="20" t="str">
        <f>Table2[[#This Row],[StoreID]]&amp;"-"&amp;Table2[[#This Row],[OrderNumer]]</f>
        <v>4-2032</v>
      </c>
    </row>
    <row r="1585" spans="1:9" x14ac:dyDescent="0.3">
      <c r="A1585" s="19">
        <v>2032</v>
      </c>
      <c r="B1585" s="19">
        <v>4</v>
      </c>
      <c r="C1585" s="8">
        <v>23</v>
      </c>
      <c r="D1585" s="8">
        <v>458</v>
      </c>
      <c r="E1585" s="8">
        <v>1</v>
      </c>
      <c r="F1585" s="7">
        <v>200</v>
      </c>
      <c r="G1585" s="8"/>
      <c r="H1585" s="9">
        <v>45025.905864733795</v>
      </c>
      <c r="I1585" s="20" t="str">
        <f>Table2[[#This Row],[StoreID]]&amp;"-"&amp;Table2[[#This Row],[OrderNumer]]</f>
        <v>4-2032</v>
      </c>
    </row>
    <row r="1586" spans="1:9" x14ac:dyDescent="0.3">
      <c r="A1586" s="19">
        <v>2035</v>
      </c>
      <c r="B1586" s="19">
        <v>4</v>
      </c>
      <c r="C1586" s="8">
        <v>23</v>
      </c>
      <c r="D1586" s="8">
        <v>4079</v>
      </c>
      <c r="E1586" s="8">
        <v>1</v>
      </c>
      <c r="F1586" s="7">
        <v>25</v>
      </c>
      <c r="G1586" s="8"/>
      <c r="H1586" s="9">
        <v>45025.911459525465</v>
      </c>
      <c r="I1586" s="20" t="str">
        <f>Table2[[#This Row],[StoreID]]&amp;"-"&amp;Table2[[#This Row],[OrderNumer]]</f>
        <v>4-2035</v>
      </c>
    </row>
    <row r="1587" spans="1:9" x14ac:dyDescent="0.3">
      <c r="A1587" s="19">
        <v>2036</v>
      </c>
      <c r="B1587" s="19">
        <v>4</v>
      </c>
      <c r="C1587" s="8">
        <v>23</v>
      </c>
      <c r="D1587" s="8">
        <v>3261</v>
      </c>
      <c r="E1587" s="8">
        <v>1</v>
      </c>
      <c r="F1587" s="7">
        <v>82.5</v>
      </c>
      <c r="G1587" s="8"/>
      <c r="H1587" s="9">
        <v>45025.923652812497</v>
      </c>
      <c r="I1587" s="20" t="str">
        <f>Table2[[#This Row],[StoreID]]&amp;"-"&amp;Table2[[#This Row],[OrderNumer]]</f>
        <v>4-2036</v>
      </c>
    </row>
    <row r="1588" spans="1:9" x14ac:dyDescent="0.3">
      <c r="A1588" s="19">
        <v>2037</v>
      </c>
      <c r="B1588" s="19">
        <v>3</v>
      </c>
      <c r="C1588" s="8">
        <v>30</v>
      </c>
      <c r="D1588" s="8">
        <v>707</v>
      </c>
      <c r="E1588" s="8">
        <v>1</v>
      </c>
      <c r="F1588" s="7">
        <v>25</v>
      </c>
      <c r="G1588" s="8"/>
      <c r="H1588" s="9">
        <v>44981.638433761575</v>
      </c>
      <c r="I1588" s="20" t="str">
        <f>Table2[[#This Row],[StoreID]]&amp;"-"&amp;Table2[[#This Row],[OrderNumer]]</f>
        <v>3-2037</v>
      </c>
    </row>
    <row r="1589" spans="1:9" x14ac:dyDescent="0.3">
      <c r="A1589" s="19">
        <v>2037</v>
      </c>
      <c r="B1589" s="19">
        <v>3</v>
      </c>
      <c r="C1589" s="8">
        <v>30</v>
      </c>
      <c r="D1589" s="8">
        <v>707</v>
      </c>
      <c r="E1589" s="8">
        <v>1</v>
      </c>
      <c r="F1589" s="7">
        <v>25</v>
      </c>
      <c r="G1589" s="8"/>
      <c r="H1589" s="9">
        <v>44981.638433761575</v>
      </c>
      <c r="I1589" s="20" t="str">
        <f>Table2[[#This Row],[StoreID]]&amp;"-"&amp;Table2[[#This Row],[OrderNumer]]</f>
        <v>3-2037</v>
      </c>
    </row>
    <row r="1590" spans="1:9" x14ac:dyDescent="0.3">
      <c r="A1590" s="19">
        <v>2037</v>
      </c>
      <c r="B1590" s="19">
        <v>3</v>
      </c>
      <c r="C1590" s="8">
        <v>30</v>
      </c>
      <c r="D1590" s="8">
        <v>707</v>
      </c>
      <c r="E1590" s="8">
        <v>1</v>
      </c>
      <c r="F1590" s="7">
        <v>25</v>
      </c>
      <c r="G1590" s="8"/>
      <c r="H1590" s="9">
        <v>44981.638433761575</v>
      </c>
      <c r="I1590" s="20" t="str">
        <f>Table2[[#This Row],[StoreID]]&amp;"-"&amp;Table2[[#This Row],[OrderNumer]]</f>
        <v>3-2037</v>
      </c>
    </row>
    <row r="1591" spans="1:9" x14ac:dyDescent="0.3">
      <c r="A1591" s="19">
        <v>2037</v>
      </c>
      <c r="B1591" s="19">
        <v>3</v>
      </c>
      <c r="C1591" s="8">
        <v>30</v>
      </c>
      <c r="D1591" s="8">
        <v>471</v>
      </c>
      <c r="E1591" s="8">
        <v>1</v>
      </c>
      <c r="F1591" s="7">
        <v>20</v>
      </c>
      <c r="G1591" s="8"/>
      <c r="H1591" s="9">
        <v>44981.638433796295</v>
      </c>
      <c r="I1591" s="20" t="str">
        <f>Table2[[#This Row],[StoreID]]&amp;"-"&amp;Table2[[#This Row],[OrderNumer]]</f>
        <v>3-2037</v>
      </c>
    </row>
    <row r="1592" spans="1:9" x14ac:dyDescent="0.3">
      <c r="A1592" s="19">
        <v>2038</v>
      </c>
      <c r="B1592" s="19">
        <v>1</v>
      </c>
      <c r="C1592" s="8">
        <v>15</v>
      </c>
      <c r="D1592" s="8">
        <v>2838</v>
      </c>
      <c r="E1592" s="8">
        <v>1</v>
      </c>
      <c r="F1592" s="7">
        <v>400</v>
      </c>
      <c r="G1592" s="8"/>
      <c r="H1592" s="9">
        <v>44976.770068252314</v>
      </c>
      <c r="I1592" s="20" t="str">
        <f>Table2[[#This Row],[StoreID]]&amp;"-"&amp;Table2[[#This Row],[OrderNumer]]</f>
        <v>1-2038</v>
      </c>
    </row>
    <row r="1593" spans="1:9" x14ac:dyDescent="0.3">
      <c r="A1593" s="19">
        <v>2038</v>
      </c>
      <c r="B1593" s="19">
        <v>1</v>
      </c>
      <c r="C1593" s="8">
        <v>15</v>
      </c>
      <c r="D1593" s="8">
        <v>1166</v>
      </c>
      <c r="E1593" s="8">
        <v>1</v>
      </c>
      <c r="F1593" s="7">
        <v>25</v>
      </c>
      <c r="G1593" s="8"/>
      <c r="H1593" s="9">
        <v>44976.770068368052</v>
      </c>
      <c r="I1593" s="20" t="str">
        <f>Table2[[#This Row],[StoreID]]&amp;"-"&amp;Table2[[#This Row],[OrderNumer]]</f>
        <v>1-2038</v>
      </c>
    </row>
    <row r="1594" spans="1:9" x14ac:dyDescent="0.3">
      <c r="A1594" s="19">
        <v>2038</v>
      </c>
      <c r="B1594" s="19">
        <v>3</v>
      </c>
      <c r="C1594" s="8">
        <v>4</v>
      </c>
      <c r="D1594" s="8">
        <v>3430</v>
      </c>
      <c r="E1594" s="8">
        <v>1</v>
      </c>
      <c r="F1594" s="7">
        <v>199.5</v>
      </c>
      <c r="G1594" s="8"/>
      <c r="H1594" s="9">
        <v>44981.643037303242</v>
      </c>
      <c r="I1594" s="20" t="str">
        <f>Table2[[#This Row],[StoreID]]&amp;"-"&amp;Table2[[#This Row],[OrderNumer]]</f>
        <v>3-2038</v>
      </c>
    </row>
    <row r="1595" spans="1:9" x14ac:dyDescent="0.3">
      <c r="A1595" s="19">
        <v>2039</v>
      </c>
      <c r="B1595" s="19">
        <v>3</v>
      </c>
      <c r="C1595" s="8">
        <v>4</v>
      </c>
      <c r="D1595" s="8">
        <v>4078</v>
      </c>
      <c r="E1595" s="8">
        <v>1</v>
      </c>
      <c r="F1595" s="7">
        <v>49.5</v>
      </c>
      <c r="G1595" s="8"/>
      <c r="H1595" s="9">
        <v>44981.644397372685</v>
      </c>
      <c r="I1595" s="20" t="str">
        <f>Table2[[#This Row],[StoreID]]&amp;"-"&amp;Table2[[#This Row],[OrderNumer]]</f>
        <v>3-2039</v>
      </c>
    </row>
    <row r="1596" spans="1:9" x14ac:dyDescent="0.3">
      <c r="A1596" s="19">
        <v>2041</v>
      </c>
      <c r="B1596" s="19">
        <v>4</v>
      </c>
      <c r="C1596" s="8">
        <v>33</v>
      </c>
      <c r="D1596" s="8">
        <v>4091</v>
      </c>
      <c r="E1596" s="8">
        <v>1</v>
      </c>
      <c r="F1596" s="7">
        <v>25</v>
      </c>
      <c r="G1596" s="8"/>
      <c r="H1596" s="9">
        <v>45026.525457442127</v>
      </c>
      <c r="I1596" s="20" t="str">
        <f>Table2[[#This Row],[StoreID]]&amp;"-"&amp;Table2[[#This Row],[OrderNumer]]</f>
        <v>4-2041</v>
      </c>
    </row>
    <row r="1597" spans="1:9" x14ac:dyDescent="0.3">
      <c r="A1597" s="19">
        <v>2042</v>
      </c>
      <c r="B1597" s="19">
        <v>3</v>
      </c>
      <c r="C1597" s="8">
        <v>19</v>
      </c>
      <c r="D1597" s="8">
        <v>13</v>
      </c>
      <c r="E1597" s="8">
        <v>1</v>
      </c>
      <c r="F1597" s="7">
        <v>1025</v>
      </c>
      <c r="G1597" s="8"/>
      <c r="H1597" s="9">
        <v>44981.665802118056</v>
      </c>
      <c r="I1597" s="20" t="str">
        <f>Table2[[#This Row],[StoreID]]&amp;"-"&amp;Table2[[#This Row],[OrderNumer]]</f>
        <v>3-2042</v>
      </c>
    </row>
    <row r="1598" spans="1:9" x14ac:dyDescent="0.3">
      <c r="A1598" s="19">
        <v>2043</v>
      </c>
      <c r="B1598" s="19">
        <v>1</v>
      </c>
      <c r="C1598" s="8">
        <v>9</v>
      </c>
      <c r="D1598" s="8">
        <v>4090</v>
      </c>
      <c r="E1598" s="8">
        <v>1</v>
      </c>
      <c r="F1598" s="7">
        <v>47.5</v>
      </c>
      <c r="G1598" s="8"/>
      <c r="H1598" s="9">
        <v>44976.812289965281</v>
      </c>
      <c r="I1598" s="20" t="str">
        <f>Table2[[#This Row],[StoreID]]&amp;"-"&amp;Table2[[#This Row],[OrderNumer]]</f>
        <v>1-2043</v>
      </c>
    </row>
    <row r="1599" spans="1:9" x14ac:dyDescent="0.3">
      <c r="A1599" s="19">
        <v>2043</v>
      </c>
      <c r="B1599" s="19">
        <v>3</v>
      </c>
      <c r="C1599" s="8">
        <v>4</v>
      </c>
      <c r="D1599" s="8">
        <v>3433</v>
      </c>
      <c r="E1599" s="8">
        <v>1</v>
      </c>
      <c r="F1599" s="7">
        <v>1649.5</v>
      </c>
      <c r="G1599" s="8"/>
      <c r="H1599" s="9">
        <v>44981.674385185186</v>
      </c>
      <c r="I1599" s="20" t="str">
        <f>Table2[[#This Row],[StoreID]]&amp;"-"&amp;Table2[[#This Row],[OrderNumer]]</f>
        <v>3-2043</v>
      </c>
    </row>
    <row r="1600" spans="1:9" x14ac:dyDescent="0.3">
      <c r="A1600" s="19">
        <v>2043</v>
      </c>
      <c r="B1600" s="19">
        <v>3</v>
      </c>
      <c r="C1600" s="8">
        <v>4</v>
      </c>
      <c r="D1600" s="8">
        <v>2774</v>
      </c>
      <c r="E1600" s="8">
        <v>1</v>
      </c>
      <c r="F1600" s="7">
        <v>647.5</v>
      </c>
      <c r="G1600" s="8"/>
      <c r="H1600" s="9">
        <v>44981.674385219907</v>
      </c>
      <c r="I1600" s="20" t="str">
        <f>Table2[[#This Row],[StoreID]]&amp;"-"&amp;Table2[[#This Row],[OrderNumer]]</f>
        <v>3-2043</v>
      </c>
    </row>
    <row r="1601" spans="1:9" x14ac:dyDescent="0.3">
      <c r="A1601" s="19">
        <v>2043</v>
      </c>
      <c r="B1601" s="19">
        <v>3</v>
      </c>
      <c r="C1601" s="8">
        <v>4</v>
      </c>
      <c r="D1601" s="8">
        <v>3575</v>
      </c>
      <c r="E1601" s="8">
        <v>1</v>
      </c>
      <c r="F1601" s="7">
        <v>275</v>
      </c>
      <c r="G1601" s="8"/>
      <c r="H1601" s="9">
        <v>44981.674385219907</v>
      </c>
      <c r="I1601" s="20" t="str">
        <f>Table2[[#This Row],[StoreID]]&amp;"-"&amp;Table2[[#This Row],[OrderNumer]]</f>
        <v>3-2043</v>
      </c>
    </row>
    <row r="1602" spans="1:9" x14ac:dyDescent="0.3">
      <c r="A1602" s="19">
        <v>2043</v>
      </c>
      <c r="B1602" s="19">
        <v>3</v>
      </c>
      <c r="C1602" s="8">
        <v>4</v>
      </c>
      <c r="D1602" s="8">
        <v>2821</v>
      </c>
      <c r="E1602" s="8">
        <v>1</v>
      </c>
      <c r="F1602" s="7">
        <v>400</v>
      </c>
      <c r="G1602" s="8"/>
      <c r="H1602" s="9">
        <v>44981.674385266204</v>
      </c>
      <c r="I1602" s="20" t="str">
        <f>Table2[[#This Row],[StoreID]]&amp;"-"&amp;Table2[[#This Row],[OrderNumer]]</f>
        <v>3-2043</v>
      </c>
    </row>
    <row r="1603" spans="1:9" x14ac:dyDescent="0.3">
      <c r="A1603" s="19">
        <v>2043</v>
      </c>
      <c r="B1603" s="19">
        <v>3</v>
      </c>
      <c r="C1603" s="8">
        <v>4</v>
      </c>
      <c r="D1603" s="8">
        <v>2832</v>
      </c>
      <c r="E1603" s="8">
        <v>1</v>
      </c>
      <c r="F1603" s="7">
        <v>300</v>
      </c>
      <c r="G1603" s="8"/>
      <c r="H1603" s="9">
        <v>44981.674385266204</v>
      </c>
      <c r="I1603" s="20" t="str">
        <f>Table2[[#This Row],[StoreID]]&amp;"-"&amp;Table2[[#This Row],[OrderNumer]]</f>
        <v>3-2043</v>
      </c>
    </row>
    <row r="1604" spans="1:9" x14ac:dyDescent="0.3">
      <c r="A1604" s="19">
        <v>2043</v>
      </c>
      <c r="B1604" s="19">
        <v>3</v>
      </c>
      <c r="C1604" s="8">
        <v>4</v>
      </c>
      <c r="D1604" s="8">
        <v>645</v>
      </c>
      <c r="E1604" s="8">
        <v>1</v>
      </c>
      <c r="F1604" s="7">
        <v>97.5</v>
      </c>
      <c r="G1604" s="8"/>
      <c r="H1604" s="9">
        <v>44981.674385266204</v>
      </c>
      <c r="I1604" s="20" t="str">
        <f>Table2[[#This Row],[StoreID]]&amp;"-"&amp;Table2[[#This Row],[OrderNumer]]</f>
        <v>3-2043</v>
      </c>
    </row>
    <row r="1605" spans="1:9" x14ac:dyDescent="0.3">
      <c r="A1605" s="19">
        <v>2043</v>
      </c>
      <c r="B1605" s="19">
        <v>3</v>
      </c>
      <c r="C1605" s="8">
        <v>4</v>
      </c>
      <c r="D1605" s="8">
        <v>606</v>
      </c>
      <c r="E1605" s="8">
        <v>1</v>
      </c>
      <c r="F1605" s="7">
        <v>425</v>
      </c>
      <c r="G1605" s="8"/>
      <c r="H1605" s="9">
        <v>44981.674385266204</v>
      </c>
      <c r="I1605" s="20" t="str">
        <f>Table2[[#This Row],[StoreID]]&amp;"-"&amp;Table2[[#This Row],[OrderNumer]]</f>
        <v>3-2043</v>
      </c>
    </row>
    <row r="1606" spans="1:9" x14ac:dyDescent="0.3">
      <c r="A1606" s="19">
        <v>2044</v>
      </c>
      <c r="B1606" s="19">
        <v>4</v>
      </c>
      <c r="C1606" s="8">
        <v>33</v>
      </c>
      <c r="D1606" s="8">
        <v>475</v>
      </c>
      <c r="E1606" s="8">
        <v>1</v>
      </c>
      <c r="F1606" s="7">
        <v>50</v>
      </c>
      <c r="G1606" s="8"/>
      <c r="H1606" s="9">
        <v>45026.536610682873</v>
      </c>
      <c r="I1606" s="20" t="str">
        <f>Table2[[#This Row],[StoreID]]&amp;"-"&amp;Table2[[#This Row],[OrderNumer]]</f>
        <v>4-2044</v>
      </c>
    </row>
    <row r="1607" spans="1:9" x14ac:dyDescent="0.3">
      <c r="A1607" s="19">
        <v>2045</v>
      </c>
      <c r="B1607" s="19">
        <v>1</v>
      </c>
      <c r="C1607" s="8">
        <v>5</v>
      </c>
      <c r="D1607" s="8">
        <v>471</v>
      </c>
      <c r="E1607" s="8">
        <v>1</v>
      </c>
      <c r="F1607" s="7">
        <v>20</v>
      </c>
      <c r="G1607" s="8"/>
      <c r="H1607" s="9">
        <v>44976.859462384258</v>
      </c>
      <c r="I1607" s="20" t="str">
        <f>Table2[[#This Row],[StoreID]]&amp;"-"&amp;Table2[[#This Row],[OrderNumer]]</f>
        <v>1-2045</v>
      </c>
    </row>
    <row r="1608" spans="1:9" x14ac:dyDescent="0.3">
      <c r="A1608" s="19">
        <v>2045</v>
      </c>
      <c r="B1608" s="19">
        <v>1</v>
      </c>
      <c r="C1608" s="8">
        <v>5</v>
      </c>
      <c r="D1608" s="8">
        <v>472</v>
      </c>
      <c r="E1608" s="8">
        <v>1</v>
      </c>
      <c r="F1608" s="7">
        <v>62.5</v>
      </c>
      <c r="G1608" s="8"/>
      <c r="H1608" s="9">
        <v>44976.859464930552</v>
      </c>
      <c r="I1608" s="20" t="str">
        <f>Table2[[#This Row],[StoreID]]&amp;"-"&amp;Table2[[#This Row],[OrderNumer]]</f>
        <v>1-2045</v>
      </c>
    </row>
    <row r="1609" spans="1:9" x14ac:dyDescent="0.3">
      <c r="A1609" s="19">
        <v>2045</v>
      </c>
      <c r="B1609" s="19">
        <v>1</v>
      </c>
      <c r="C1609" s="8">
        <v>5</v>
      </c>
      <c r="D1609" s="8">
        <v>472</v>
      </c>
      <c r="E1609" s="8">
        <v>1</v>
      </c>
      <c r="F1609" s="7">
        <v>62.5</v>
      </c>
      <c r="G1609" s="8"/>
      <c r="H1609" s="9">
        <v>44976.85946496528</v>
      </c>
      <c r="I1609" s="20" t="str">
        <f>Table2[[#This Row],[StoreID]]&amp;"-"&amp;Table2[[#This Row],[OrderNumer]]</f>
        <v>1-2045</v>
      </c>
    </row>
    <row r="1610" spans="1:9" x14ac:dyDescent="0.3">
      <c r="A1610" s="19">
        <v>2045</v>
      </c>
      <c r="B1610" s="19">
        <v>1</v>
      </c>
      <c r="C1610" s="8">
        <v>5</v>
      </c>
      <c r="D1610" s="8">
        <v>3296</v>
      </c>
      <c r="E1610" s="8">
        <v>1</v>
      </c>
      <c r="F1610" s="7">
        <v>47.5</v>
      </c>
      <c r="G1610" s="8"/>
      <c r="H1610" s="9">
        <v>44976.859465011577</v>
      </c>
      <c r="I1610" s="20" t="str">
        <f>Table2[[#This Row],[StoreID]]&amp;"-"&amp;Table2[[#This Row],[OrderNumer]]</f>
        <v>1-2045</v>
      </c>
    </row>
    <row r="1611" spans="1:9" x14ac:dyDescent="0.3">
      <c r="A1611" s="19">
        <v>2045</v>
      </c>
      <c r="B1611" s="19">
        <v>1</v>
      </c>
      <c r="C1611" s="8">
        <v>5</v>
      </c>
      <c r="D1611" s="8">
        <v>3290</v>
      </c>
      <c r="E1611" s="8">
        <v>1</v>
      </c>
      <c r="F1611" s="7">
        <v>47.5</v>
      </c>
      <c r="G1611" s="8"/>
      <c r="H1611" s="9">
        <v>44976.859465046298</v>
      </c>
      <c r="I1611" s="20" t="str">
        <f>Table2[[#This Row],[StoreID]]&amp;"-"&amp;Table2[[#This Row],[OrderNumer]]</f>
        <v>1-2045</v>
      </c>
    </row>
    <row r="1612" spans="1:9" x14ac:dyDescent="0.3">
      <c r="A1612" s="19">
        <v>2045</v>
      </c>
      <c r="B1612" s="19">
        <v>3</v>
      </c>
      <c r="C1612" s="8">
        <v>30</v>
      </c>
      <c r="D1612" s="8">
        <v>471</v>
      </c>
      <c r="E1612" s="8">
        <v>1</v>
      </c>
      <c r="F1612" s="7">
        <v>20</v>
      </c>
      <c r="G1612" s="8"/>
      <c r="H1612" s="9">
        <v>44981.687643900463</v>
      </c>
      <c r="I1612" s="20" t="str">
        <f>Table2[[#This Row],[StoreID]]&amp;"-"&amp;Table2[[#This Row],[OrderNumer]]</f>
        <v>3-2045</v>
      </c>
    </row>
    <row r="1613" spans="1:9" x14ac:dyDescent="0.3">
      <c r="A1613" s="19">
        <v>2046</v>
      </c>
      <c r="B1613" s="19">
        <v>1</v>
      </c>
      <c r="C1613" s="8">
        <v>5</v>
      </c>
      <c r="D1613" s="8">
        <v>4078</v>
      </c>
      <c r="E1613" s="8">
        <v>1</v>
      </c>
      <c r="F1613" s="7">
        <v>49.5</v>
      </c>
      <c r="G1613" s="8"/>
      <c r="H1613" s="9">
        <v>44976.864175381947</v>
      </c>
      <c r="I1613" s="20" t="str">
        <f>Table2[[#This Row],[StoreID]]&amp;"-"&amp;Table2[[#This Row],[OrderNumer]]</f>
        <v>1-2046</v>
      </c>
    </row>
    <row r="1614" spans="1:9" x14ac:dyDescent="0.3">
      <c r="A1614" s="19">
        <v>2046</v>
      </c>
      <c r="B1614" s="19">
        <v>3</v>
      </c>
      <c r="C1614" s="8">
        <v>27</v>
      </c>
      <c r="D1614" s="8">
        <v>4091</v>
      </c>
      <c r="E1614" s="8">
        <v>1</v>
      </c>
      <c r="F1614" s="7">
        <v>25</v>
      </c>
      <c r="G1614" s="8"/>
      <c r="H1614" s="9">
        <v>44981.690227893516</v>
      </c>
      <c r="I1614" s="20" t="str">
        <f>Table2[[#This Row],[StoreID]]&amp;"-"&amp;Table2[[#This Row],[OrderNumer]]</f>
        <v>3-2046</v>
      </c>
    </row>
    <row r="1615" spans="1:9" x14ac:dyDescent="0.3">
      <c r="A1615" s="19">
        <v>2047</v>
      </c>
      <c r="B1615" s="19">
        <v>3</v>
      </c>
      <c r="C1615" s="8">
        <v>19</v>
      </c>
      <c r="D1615" s="8">
        <v>1172</v>
      </c>
      <c r="E1615" s="8">
        <v>1</v>
      </c>
      <c r="F1615" s="7">
        <v>150</v>
      </c>
      <c r="G1615" s="8"/>
      <c r="H1615" s="9">
        <v>44981.702838622688</v>
      </c>
      <c r="I1615" s="20" t="str">
        <f>Table2[[#This Row],[StoreID]]&amp;"-"&amp;Table2[[#This Row],[OrderNumer]]</f>
        <v>3-2047</v>
      </c>
    </row>
    <row r="1616" spans="1:9" x14ac:dyDescent="0.3">
      <c r="A1616" s="19">
        <v>2048</v>
      </c>
      <c r="B1616" s="19">
        <v>4</v>
      </c>
      <c r="C1616" s="8">
        <v>33</v>
      </c>
      <c r="D1616" s="8">
        <v>385</v>
      </c>
      <c r="E1616" s="8">
        <v>1</v>
      </c>
      <c r="F1616" s="7">
        <v>197.5</v>
      </c>
      <c r="G1616" s="8"/>
      <c r="H1616" s="9">
        <v>45026.605417592589</v>
      </c>
      <c r="I1616" s="20" t="str">
        <f>Table2[[#This Row],[StoreID]]&amp;"-"&amp;Table2[[#This Row],[OrderNumer]]</f>
        <v>4-2048</v>
      </c>
    </row>
    <row r="1617" spans="1:9" x14ac:dyDescent="0.3">
      <c r="A1617" s="19">
        <v>2050</v>
      </c>
      <c r="B1617" s="19">
        <v>1</v>
      </c>
      <c r="C1617" s="8">
        <v>10</v>
      </c>
      <c r="D1617" s="8">
        <v>471</v>
      </c>
      <c r="E1617" s="8">
        <v>1</v>
      </c>
      <c r="F1617" s="7">
        <v>20</v>
      </c>
      <c r="G1617" s="8"/>
      <c r="H1617" s="9">
        <v>44976.889545682869</v>
      </c>
      <c r="I1617" s="20" t="str">
        <f>Table2[[#This Row],[StoreID]]&amp;"-"&amp;Table2[[#This Row],[OrderNumer]]</f>
        <v>1-2050</v>
      </c>
    </row>
    <row r="1618" spans="1:9" x14ac:dyDescent="0.3">
      <c r="A1618" s="19">
        <v>2053</v>
      </c>
      <c r="B1618" s="19">
        <v>1</v>
      </c>
      <c r="C1618" s="8">
        <v>5</v>
      </c>
      <c r="D1618" s="8">
        <v>4078</v>
      </c>
      <c r="E1618" s="8">
        <v>1</v>
      </c>
      <c r="F1618" s="7">
        <v>49.5</v>
      </c>
      <c r="G1618" s="8"/>
      <c r="H1618" s="9">
        <v>44976.912242094906</v>
      </c>
      <c r="I1618" s="20" t="str">
        <f>Table2[[#This Row],[StoreID]]&amp;"-"&amp;Table2[[#This Row],[OrderNumer]]</f>
        <v>1-2053</v>
      </c>
    </row>
    <row r="1619" spans="1:9" x14ac:dyDescent="0.3">
      <c r="A1619" s="19">
        <v>2053</v>
      </c>
      <c r="B1619" s="19">
        <v>3</v>
      </c>
      <c r="C1619" s="8">
        <v>1</v>
      </c>
      <c r="D1619" s="8">
        <v>691</v>
      </c>
      <c r="E1619" s="8">
        <v>1</v>
      </c>
      <c r="F1619" s="7">
        <v>387.5</v>
      </c>
      <c r="G1619" s="8"/>
      <c r="H1619" s="9">
        <v>44981.738348344908</v>
      </c>
      <c r="I1619" s="20" t="str">
        <f>Table2[[#This Row],[StoreID]]&amp;"-"&amp;Table2[[#This Row],[OrderNumer]]</f>
        <v>3-2053</v>
      </c>
    </row>
    <row r="1620" spans="1:9" x14ac:dyDescent="0.3">
      <c r="A1620" s="19">
        <v>2053</v>
      </c>
      <c r="B1620" s="19">
        <v>3</v>
      </c>
      <c r="C1620" s="8">
        <v>1</v>
      </c>
      <c r="D1620" s="8">
        <v>3419</v>
      </c>
      <c r="E1620" s="8">
        <v>1</v>
      </c>
      <c r="F1620" s="7">
        <v>287.5</v>
      </c>
      <c r="G1620" s="8"/>
      <c r="H1620" s="9">
        <v>44981.738348344908</v>
      </c>
      <c r="I1620" s="20" t="str">
        <f>Table2[[#This Row],[StoreID]]&amp;"-"&amp;Table2[[#This Row],[OrderNumer]]</f>
        <v>3-2053</v>
      </c>
    </row>
    <row r="1621" spans="1:9" x14ac:dyDescent="0.3">
      <c r="A1621" s="19">
        <v>2053</v>
      </c>
      <c r="B1621" s="19">
        <v>3</v>
      </c>
      <c r="C1621" s="8">
        <v>1</v>
      </c>
      <c r="D1621" s="8">
        <v>16</v>
      </c>
      <c r="E1621" s="8">
        <v>1</v>
      </c>
      <c r="F1621" s="7">
        <v>225</v>
      </c>
      <c r="G1621" s="8"/>
      <c r="H1621" s="9">
        <v>44981.738348344908</v>
      </c>
      <c r="I1621" s="20" t="str">
        <f>Table2[[#This Row],[StoreID]]&amp;"-"&amp;Table2[[#This Row],[OrderNumer]]</f>
        <v>3-2053</v>
      </c>
    </row>
    <row r="1622" spans="1:9" x14ac:dyDescent="0.3">
      <c r="A1622" s="19">
        <v>2053</v>
      </c>
      <c r="B1622" s="19">
        <v>3</v>
      </c>
      <c r="C1622" s="8">
        <v>1</v>
      </c>
      <c r="D1622" s="8">
        <v>2808</v>
      </c>
      <c r="E1622" s="8">
        <v>1</v>
      </c>
      <c r="F1622" s="7">
        <v>275</v>
      </c>
      <c r="G1622" s="8"/>
      <c r="H1622" s="9">
        <v>44981.738348344908</v>
      </c>
      <c r="I1622" s="20" t="str">
        <f>Table2[[#This Row],[StoreID]]&amp;"-"&amp;Table2[[#This Row],[OrderNumer]]</f>
        <v>3-2053</v>
      </c>
    </row>
    <row r="1623" spans="1:9" x14ac:dyDescent="0.3">
      <c r="A1623" s="19">
        <v>2053</v>
      </c>
      <c r="B1623" s="19">
        <v>3</v>
      </c>
      <c r="C1623" s="8">
        <v>1</v>
      </c>
      <c r="D1623" s="8">
        <v>4078</v>
      </c>
      <c r="E1623" s="8">
        <v>1</v>
      </c>
      <c r="F1623" s="7">
        <v>49.5</v>
      </c>
      <c r="G1623" s="8"/>
      <c r="H1623" s="9">
        <v>44981.738348344908</v>
      </c>
      <c r="I1623" s="20" t="str">
        <f>Table2[[#This Row],[StoreID]]&amp;"-"&amp;Table2[[#This Row],[OrderNumer]]</f>
        <v>3-2053</v>
      </c>
    </row>
    <row r="1624" spans="1:9" x14ac:dyDescent="0.3">
      <c r="A1624" s="19">
        <v>2054</v>
      </c>
      <c r="B1624" s="19">
        <v>3</v>
      </c>
      <c r="C1624" s="8">
        <v>4</v>
      </c>
      <c r="D1624" s="8">
        <v>1169</v>
      </c>
      <c r="E1624" s="8">
        <v>1</v>
      </c>
      <c r="F1624" s="7">
        <v>25</v>
      </c>
      <c r="G1624" s="8"/>
      <c r="H1624" s="9">
        <v>44981.745687118055</v>
      </c>
      <c r="I1624" s="20" t="str">
        <f>Table2[[#This Row],[StoreID]]&amp;"-"&amp;Table2[[#This Row],[OrderNumer]]</f>
        <v>3-2054</v>
      </c>
    </row>
    <row r="1625" spans="1:9" x14ac:dyDescent="0.3">
      <c r="A1625" s="19">
        <v>2054</v>
      </c>
      <c r="B1625" s="19">
        <v>3</v>
      </c>
      <c r="C1625" s="8">
        <v>4</v>
      </c>
      <c r="D1625" s="8">
        <v>471</v>
      </c>
      <c r="E1625" s="8">
        <v>1</v>
      </c>
      <c r="F1625" s="7">
        <v>20</v>
      </c>
      <c r="G1625" s="8"/>
      <c r="H1625" s="9">
        <v>44981.745687152776</v>
      </c>
      <c r="I1625" s="20" t="str">
        <f>Table2[[#This Row],[StoreID]]&amp;"-"&amp;Table2[[#This Row],[OrderNumer]]</f>
        <v>3-2054</v>
      </c>
    </row>
    <row r="1626" spans="1:9" x14ac:dyDescent="0.3">
      <c r="A1626" s="19">
        <v>2055</v>
      </c>
      <c r="B1626" s="19">
        <v>4</v>
      </c>
      <c r="C1626" s="8">
        <v>23</v>
      </c>
      <c r="D1626" s="8">
        <v>3268</v>
      </c>
      <c r="E1626" s="8">
        <v>1</v>
      </c>
      <c r="F1626" s="7">
        <v>12.5</v>
      </c>
      <c r="G1626" s="8"/>
      <c r="H1626" s="9">
        <v>45026.845424918982</v>
      </c>
      <c r="I1626" s="20" t="str">
        <f>Table2[[#This Row],[StoreID]]&amp;"-"&amp;Table2[[#This Row],[OrderNumer]]</f>
        <v>4-2055</v>
      </c>
    </row>
    <row r="1627" spans="1:9" x14ac:dyDescent="0.3">
      <c r="A1627" s="19">
        <v>2055</v>
      </c>
      <c r="B1627" s="19">
        <v>4</v>
      </c>
      <c r="C1627" s="8">
        <v>23</v>
      </c>
      <c r="D1627" s="8">
        <v>3269</v>
      </c>
      <c r="E1627" s="8">
        <v>1</v>
      </c>
      <c r="F1627" s="7">
        <v>22.5</v>
      </c>
      <c r="G1627" s="8"/>
      <c r="H1627" s="9">
        <v>45026.845425312502</v>
      </c>
      <c r="I1627" s="20" t="str">
        <f>Table2[[#This Row],[StoreID]]&amp;"-"&amp;Table2[[#This Row],[OrderNumer]]</f>
        <v>4-2055</v>
      </c>
    </row>
    <row r="1628" spans="1:9" x14ac:dyDescent="0.3">
      <c r="A1628" s="19">
        <v>2056</v>
      </c>
      <c r="B1628" s="19">
        <v>3</v>
      </c>
      <c r="C1628" s="8">
        <v>4</v>
      </c>
      <c r="D1628" s="8">
        <v>471</v>
      </c>
      <c r="E1628" s="8">
        <v>-1</v>
      </c>
      <c r="F1628" s="7">
        <v>-20</v>
      </c>
      <c r="G1628" s="8" t="s">
        <v>789</v>
      </c>
      <c r="H1628" s="9">
        <v>44981.747029895836</v>
      </c>
      <c r="I1628" s="20" t="str">
        <f>Table2[[#This Row],[StoreID]]&amp;"-"&amp;Table2[[#This Row],[OrderNumer]]</f>
        <v>3-2056</v>
      </c>
    </row>
    <row r="1629" spans="1:9" x14ac:dyDescent="0.3">
      <c r="A1629" s="19">
        <v>2056</v>
      </c>
      <c r="B1629" s="19">
        <v>4</v>
      </c>
      <c r="C1629" s="8">
        <v>23</v>
      </c>
      <c r="D1629" s="8">
        <v>463</v>
      </c>
      <c r="E1629" s="8">
        <v>1</v>
      </c>
      <c r="F1629" s="7">
        <v>75</v>
      </c>
      <c r="G1629" s="8"/>
      <c r="H1629" s="9">
        <v>45026.86495732639</v>
      </c>
      <c r="I1629" s="20" t="str">
        <f>Table2[[#This Row],[StoreID]]&amp;"-"&amp;Table2[[#This Row],[OrderNumer]]</f>
        <v>4-2056</v>
      </c>
    </row>
    <row r="1630" spans="1:9" x14ac:dyDescent="0.3">
      <c r="A1630" s="19">
        <v>2057</v>
      </c>
      <c r="B1630" s="19">
        <v>4</v>
      </c>
      <c r="C1630" s="8">
        <v>23</v>
      </c>
      <c r="D1630" s="8">
        <v>462</v>
      </c>
      <c r="E1630" s="8">
        <v>4</v>
      </c>
      <c r="F1630" s="7">
        <v>40</v>
      </c>
      <c r="G1630" s="8"/>
      <c r="H1630" s="9">
        <v>45026.876392013888</v>
      </c>
      <c r="I1630" s="20" t="str">
        <f>Table2[[#This Row],[StoreID]]&amp;"-"&amp;Table2[[#This Row],[OrderNumer]]</f>
        <v>4-2057</v>
      </c>
    </row>
    <row r="1631" spans="1:9" x14ac:dyDescent="0.3">
      <c r="A1631" s="19">
        <v>2058</v>
      </c>
      <c r="B1631" s="19">
        <v>3</v>
      </c>
      <c r="C1631" s="8">
        <v>30</v>
      </c>
      <c r="D1631" s="8">
        <v>603</v>
      </c>
      <c r="E1631" s="8">
        <v>1</v>
      </c>
      <c r="F1631" s="7">
        <v>497.5</v>
      </c>
      <c r="G1631" s="8"/>
      <c r="H1631" s="9">
        <v>44981.778010451388</v>
      </c>
      <c r="I1631" s="20" t="str">
        <f>Table2[[#This Row],[StoreID]]&amp;"-"&amp;Table2[[#This Row],[OrderNumer]]</f>
        <v>3-2058</v>
      </c>
    </row>
    <row r="1632" spans="1:9" x14ac:dyDescent="0.3">
      <c r="A1632" s="19">
        <v>2058</v>
      </c>
      <c r="B1632" s="19">
        <v>4</v>
      </c>
      <c r="C1632" s="8">
        <v>23</v>
      </c>
      <c r="D1632" s="8">
        <v>465</v>
      </c>
      <c r="E1632" s="8">
        <v>1</v>
      </c>
      <c r="F1632" s="7">
        <v>25</v>
      </c>
      <c r="G1632" s="8"/>
      <c r="H1632" s="9">
        <v>45026.89345520833</v>
      </c>
      <c r="I1632" s="20" t="str">
        <f>Table2[[#This Row],[StoreID]]&amp;"-"&amp;Table2[[#This Row],[OrderNumer]]</f>
        <v>4-2058</v>
      </c>
    </row>
    <row r="1633" spans="1:9" x14ac:dyDescent="0.3">
      <c r="A1633" s="19">
        <v>2058</v>
      </c>
      <c r="B1633" s="19">
        <v>4</v>
      </c>
      <c r="C1633" s="8">
        <v>23</v>
      </c>
      <c r="D1633" s="8">
        <v>465</v>
      </c>
      <c r="E1633" s="8">
        <v>1</v>
      </c>
      <c r="F1633" s="7">
        <v>25</v>
      </c>
      <c r="G1633" s="8"/>
      <c r="H1633" s="9">
        <v>45026.893455590274</v>
      </c>
      <c r="I1633" s="20" t="str">
        <f>Table2[[#This Row],[StoreID]]&amp;"-"&amp;Table2[[#This Row],[OrderNumer]]</f>
        <v>4-2058</v>
      </c>
    </row>
    <row r="1634" spans="1:9" x14ac:dyDescent="0.3">
      <c r="A1634" s="19">
        <v>2059</v>
      </c>
      <c r="B1634" s="19">
        <v>1</v>
      </c>
      <c r="C1634" s="8">
        <v>9</v>
      </c>
      <c r="D1634" s="8">
        <v>4078</v>
      </c>
      <c r="E1634" s="8">
        <v>1</v>
      </c>
      <c r="F1634" s="7">
        <v>49.5</v>
      </c>
      <c r="G1634" s="8"/>
      <c r="H1634" s="9">
        <v>44976.954376469905</v>
      </c>
      <c r="I1634" s="20" t="str">
        <f>Table2[[#This Row],[StoreID]]&amp;"-"&amp;Table2[[#This Row],[OrderNumer]]</f>
        <v>1-2059</v>
      </c>
    </row>
    <row r="1635" spans="1:9" x14ac:dyDescent="0.3">
      <c r="A1635" s="19">
        <v>2059</v>
      </c>
      <c r="B1635" s="19">
        <v>3</v>
      </c>
      <c r="C1635" s="8">
        <v>30</v>
      </c>
      <c r="D1635" s="8">
        <v>72</v>
      </c>
      <c r="E1635" s="8">
        <v>1</v>
      </c>
      <c r="F1635" s="7">
        <v>27.5</v>
      </c>
      <c r="G1635" s="8"/>
      <c r="H1635" s="9">
        <v>44981.778473182872</v>
      </c>
      <c r="I1635" s="20" t="str">
        <f>Table2[[#This Row],[StoreID]]&amp;"-"&amp;Table2[[#This Row],[OrderNumer]]</f>
        <v>3-2059</v>
      </c>
    </row>
    <row r="1636" spans="1:9" x14ac:dyDescent="0.3">
      <c r="A1636" s="19">
        <v>2061</v>
      </c>
      <c r="B1636" s="19">
        <v>1</v>
      </c>
      <c r="C1636" s="8">
        <v>9</v>
      </c>
      <c r="D1636" s="8">
        <v>3371</v>
      </c>
      <c r="E1636" s="8">
        <v>1</v>
      </c>
      <c r="F1636" s="7">
        <v>347.5</v>
      </c>
      <c r="G1636" s="8"/>
      <c r="H1636" s="9">
        <v>44977.521150081018</v>
      </c>
      <c r="I1636" s="20" t="str">
        <f>Table2[[#This Row],[StoreID]]&amp;"-"&amp;Table2[[#This Row],[OrderNumer]]</f>
        <v>1-2061</v>
      </c>
    </row>
    <row r="1637" spans="1:9" x14ac:dyDescent="0.3">
      <c r="A1637" s="19">
        <v>2062</v>
      </c>
      <c r="B1637" s="19">
        <v>3</v>
      </c>
      <c r="C1637" s="8">
        <v>30</v>
      </c>
      <c r="D1637" s="8">
        <v>468</v>
      </c>
      <c r="E1637" s="8">
        <v>1</v>
      </c>
      <c r="F1637" s="7">
        <v>125</v>
      </c>
      <c r="G1637" s="8"/>
      <c r="H1637" s="9">
        <v>44981.814164039351</v>
      </c>
      <c r="I1637" s="20" t="str">
        <f>Table2[[#This Row],[StoreID]]&amp;"-"&amp;Table2[[#This Row],[OrderNumer]]</f>
        <v>3-2062</v>
      </c>
    </row>
    <row r="1638" spans="1:9" x14ac:dyDescent="0.3">
      <c r="A1638" s="19">
        <v>2064</v>
      </c>
      <c r="B1638" s="19">
        <v>3</v>
      </c>
      <c r="C1638" s="8">
        <v>30</v>
      </c>
      <c r="D1638" s="8">
        <v>442</v>
      </c>
      <c r="E1638" s="8">
        <v>1</v>
      </c>
      <c r="F1638" s="7">
        <v>300</v>
      </c>
      <c r="G1638" s="8"/>
      <c r="H1638" s="9">
        <v>44981.842123379633</v>
      </c>
      <c r="I1638" s="20" t="str">
        <f>Table2[[#This Row],[StoreID]]&amp;"-"&amp;Table2[[#This Row],[OrderNumer]]</f>
        <v>3-2064</v>
      </c>
    </row>
    <row r="1639" spans="1:9" x14ac:dyDescent="0.3">
      <c r="A1639" s="19">
        <v>2064</v>
      </c>
      <c r="B1639" s="19">
        <v>3</v>
      </c>
      <c r="C1639" s="8">
        <v>30</v>
      </c>
      <c r="D1639" s="8">
        <v>4076</v>
      </c>
      <c r="E1639" s="8">
        <v>1</v>
      </c>
      <c r="F1639" s="7">
        <v>49.5</v>
      </c>
      <c r="G1639" s="8"/>
      <c r="H1639" s="9">
        <v>44981.842123379633</v>
      </c>
      <c r="I1639" s="20" t="str">
        <f>Table2[[#This Row],[StoreID]]&amp;"-"&amp;Table2[[#This Row],[OrderNumer]]</f>
        <v>3-2064</v>
      </c>
    </row>
    <row r="1640" spans="1:9" x14ac:dyDescent="0.3">
      <c r="A1640" s="19">
        <v>2064</v>
      </c>
      <c r="B1640" s="19">
        <v>3</v>
      </c>
      <c r="C1640" s="8">
        <v>30</v>
      </c>
      <c r="D1640" s="8">
        <v>601</v>
      </c>
      <c r="E1640" s="8">
        <v>1</v>
      </c>
      <c r="F1640" s="7">
        <v>349.5</v>
      </c>
      <c r="G1640" s="8"/>
      <c r="H1640" s="9">
        <v>44981.842123414353</v>
      </c>
      <c r="I1640" s="20" t="str">
        <f>Table2[[#This Row],[StoreID]]&amp;"-"&amp;Table2[[#This Row],[OrderNumer]]</f>
        <v>3-2064</v>
      </c>
    </row>
    <row r="1641" spans="1:9" x14ac:dyDescent="0.3">
      <c r="A1641" s="19">
        <v>2064</v>
      </c>
      <c r="B1641" s="19">
        <v>4</v>
      </c>
      <c r="C1641" s="8">
        <v>23</v>
      </c>
      <c r="D1641" s="8">
        <v>390</v>
      </c>
      <c r="E1641" s="8">
        <v>1</v>
      </c>
      <c r="F1641" s="7">
        <v>137.5</v>
      </c>
      <c r="G1641" s="8"/>
      <c r="H1641" s="9">
        <v>45026.927513622686</v>
      </c>
      <c r="I1641" s="20" t="str">
        <f>Table2[[#This Row],[StoreID]]&amp;"-"&amp;Table2[[#This Row],[OrderNumer]]</f>
        <v>4-2064</v>
      </c>
    </row>
    <row r="1642" spans="1:9" x14ac:dyDescent="0.3">
      <c r="A1642" s="19">
        <v>2064</v>
      </c>
      <c r="B1642" s="19">
        <v>4</v>
      </c>
      <c r="C1642" s="8">
        <v>23</v>
      </c>
      <c r="D1642" s="8">
        <v>462</v>
      </c>
      <c r="E1642" s="8">
        <v>6</v>
      </c>
      <c r="F1642" s="7">
        <v>60</v>
      </c>
      <c r="G1642" s="8"/>
      <c r="H1642" s="9">
        <v>45026.927513622686</v>
      </c>
      <c r="I1642" s="20" t="str">
        <f>Table2[[#This Row],[StoreID]]&amp;"-"&amp;Table2[[#This Row],[OrderNumer]]</f>
        <v>4-2064</v>
      </c>
    </row>
    <row r="1643" spans="1:9" x14ac:dyDescent="0.3">
      <c r="A1643" s="19">
        <v>2065</v>
      </c>
      <c r="B1643" s="19">
        <v>3</v>
      </c>
      <c r="C1643" s="8">
        <v>27</v>
      </c>
      <c r="D1643" s="8">
        <v>4078</v>
      </c>
      <c r="E1643" s="8">
        <v>1</v>
      </c>
      <c r="F1643" s="7">
        <v>49.5</v>
      </c>
      <c r="G1643" s="8"/>
      <c r="H1643" s="9">
        <v>44981.860130937501</v>
      </c>
      <c r="I1643" s="20" t="str">
        <f>Table2[[#This Row],[StoreID]]&amp;"-"&amp;Table2[[#This Row],[OrderNumer]]</f>
        <v>3-2065</v>
      </c>
    </row>
    <row r="1644" spans="1:9" x14ac:dyDescent="0.3">
      <c r="A1644" s="19">
        <v>2065</v>
      </c>
      <c r="B1644" s="19">
        <v>3</v>
      </c>
      <c r="C1644" s="8">
        <v>27</v>
      </c>
      <c r="D1644" s="8">
        <v>4078</v>
      </c>
      <c r="E1644" s="8">
        <v>1</v>
      </c>
      <c r="F1644" s="7">
        <v>49.5</v>
      </c>
      <c r="G1644" s="8"/>
      <c r="H1644" s="9">
        <v>44981.860131516201</v>
      </c>
      <c r="I1644" s="20" t="str">
        <f>Table2[[#This Row],[StoreID]]&amp;"-"&amp;Table2[[#This Row],[OrderNumer]]</f>
        <v>3-2065</v>
      </c>
    </row>
    <row r="1645" spans="1:9" x14ac:dyDescent="0.3">
      <c r="A1645" s="19">
        <v>2065</v>
      </c>
      <c r="B1645" s="19">
        <v>3</v>
      </c>
      <c r="C1645" s="8">
        <v>27</v>
      </c>
      <c r="D1645" s="8">
        <v>470</v>
      </c>
      <c r="E1645" s="8">
        <v>1</v>
      </c>
      <c r="F1645" s="7">
        <v>20</v>
      </c>
      <c r="G1645" s="8"/>
      <c r="H1645" s="9">
        <v>44981.860131562498</v>
      </c>
      <c r="I1645" s="20" t="str">
        <f>Table2[[#This Row],[StoreID]]&amp;"-"&amp;Table2[[#This Row],[OrderNumer]]</f>
        <v>3-2065</v>
      </c>
    </row>
    <row r="1646" spans="1:9" x14ac:dyDescent="0.3">
      <c r="A1646" s="19">
        <v>2067</v>
      </c>
      <c r="B1646" s="19">
        <v>4</v>
      </c>
      <c r="C1646" s="8">
        <v>23</v>
      </c>
      <c r="D1646" s="8">
        <v>3634</v>
      </c>
      <c r="E1646" s="8">
        <v>1</v>
      </c>
      <c r="F1646" s="7">
        <v>599.5</v>
      </c>
      <c r="G1646" s="8"/>
      <c r="H1646" s="9">
        <v>45026.947765659723</v>
      </c>
      <c r="I1646" s="20" t="str">
        <f>Table2[[#This Row],[StoreID]]&amp;"-"&amp;Table2[[#This Row],[OrderNumer]]</f>
        <v>4-2067</v>
      </c>
    </row>
    <row r="1647" spans="1:9" x14ac:dyDescent="0.3">
      <c r="A1647" s="19">
        <v>2068</v>
      </c>
      <c r="B1647" s="19">
        <v>3</v>
      </c>
      <c r="C1647" s="8">
        <v>30</v>
      </c>
      <c r="D1647" s="8">
        <v>76</v>
      </c>
      <c r="E1647" s="8">
        <v>1</v>
      </c>
      <c r="F1647" s="7">
        <v>39.5</v>
      </c>
      <c r="G1647" s="8"/>
      <c r="H1647" s="9">
        <v>44981.876128900461</v>
      </c>
      <c r="I1647" s="20" t="str">
        <f>Table2[[#This Row],[StoreID]]&amp;"-"&amp;Table2[[#This Row],[OrderNumer]]</f>
        <v>3-2068</v>
      </c>
    </row>
    <row r="1648" spans="1:9" x14ac:dyDescent="0.3">
      <c r="A1648" s="19">
        <v>2068</v>
      </c>
      <c r="B1648" s="19">
        <v>3</v>
      </c>
      <c r="C1648" s="8">
        <v>30</v>
      </c>
      <c r="D1648" s="8">
        <v>719</v>
      </c>
      <c r="E1648" s="8">
        <v>1</v>
      </c>
      <c r="F1648" s="7">
        <v>75</v>
      </c>
      <c r="G1648" s="8"/>
      <c r="H1648" s="9">
        <v>44981.876128900461</v>
      </c>
      <c r="I1648" s="20" t="str">
        <f>Table2[[#This Row],[StoreID]]&amp;"-"&amp;Table2[[#This Row],[OrderNumer]]</f>
        <v>3-2068</v>
      </c>
    </row>
    <row r="1649" spans="1:9" x14ac:dyDescent="0.3">
      <c r="A1649" s="19">
        <v>2070</v>
      </c>
      <c r="B1649" s="19">
        <v>3</v>
      </c>
      <c r="C1649" s="8">
        <v>27</v>
      </c>
      <c r="D1649" s="8">
        <v>2759</v>
      </c>
      <c r="E1649" s="8">
        <v>1</v>
      </c>
      <c r="F1649" s="7">
        <v>150</v>
      </c>
      <c r="G1649" s="8"/>
      <c r="H1649" s="9">
        <v>44981.878435497689</v>
      </c>
      <c r="I1649" s="20" t="str">
        <f>Table2[[#This Row],[StoreID]]&amp;"-"&amp;Table2[[#This Row],[OrderNumer]]</f>
        <v>3-2070</v>
      </c>
    </row>
    <row r="1650" spans="1:9" x14ac:dyDescent="0.3">
      <c r="A1650" s="19">
        <v>2071</v>
      </c>
      <c r="B1650" s="19">
        <v>1</v>
      </c>
      <c r="C1650" s="8">
        <v>10</v>
      </c>
      <c r="D1650" s="8">
        <v>3451</v>
      </c>
      <c r="E1650" s="8">
        <v>1</v>
      </c>
      <c r="F1650" s="7">
        <v>1999.5</v>
      </c>
      <c r="G1650" s="8"/>
      <c r="H1650" s="9">
        <v>44977.661130555556</v>
      </c>
      <c r="I1650" s="20" t="str">
        <f>Table2[[#This Row],[StoreID]]&amp;"-"&amp;Table2[[#This Row],[OrderNumer]]</f>
        <v>1-2071</v>
      </c>
    </row>
    <row r="1651" spans="1:9" x14ac:dyDescent="0.3">
      <c r="A1651" s="19">
        <v>2071</v>
      </c>
      <c r="B1651" s="19">
        <v>3</v>
      </c>
      <c r="C1651" s="8">
        <v>27</v>
      </c>
      <c r="D1651" s="8">
        <v>3461</v>
      </c>
      <c r="E1651" s="8">
        <v>1</v>
      </c>
      <c r="F1651" s="7">
        <v>299.5</v>
      </c>
      <c r="G1651" s="8"/>
      <c r="H1651" s="9">
        <v>44981.887990011572</v>
      </c>
      <c r="I1651" s="20" t="str">
        <f>Table2[[#This Row],[StoreID]]&amp;"-"&amp;Table2[[#This Row],[OrderNumer]]</f>
        <v>3-2071</v>
      </c>
    </row>
    <row r="1652" spans="1:9" x14ac:dyDescent="0.3">
      <c r="A1652" s="19">
        <v>2073</v>
      </c>
      <c r="B1652" s="19">
        <v>3</v>
      </c>
      <c r="C1652" s="8">
        <v>27</v>
      </c>
      <c r="D1652" s="8">
        <v>4076</v>
      </c>
      <c r="E1652" s="8">
        <v>1</v>
      </c>
      <c r="F1652" s="7">
        <v>49.5</v>
      </c>
      <c r="G1652" s="8"/>
      <c r="H1652" s="9">
        <v>44981.897517280093</v>
      </c>
      <c r="I1652" s="20" t="str">
        <f>Table2[[#This Row],[StoreID]]&amp;"-"&amp;Table2[[#This Row],[OrderNumer]]</f>
        <v>3-2073</v>
      </c>
    </row>
    <row r="1653" spans="1:9" x14ac:dyDescent="0.3">
      <c r="A1653" s="19">
        <v>2074</v>
      </c>
      <c r="B1653" s="19">
        <v>4</v>
      </c>
      <c r="C1653" s="8">
        <v>2</v>
      </c>
      <c r="D1653" s="8">
        <v>416</v>
      </c>
      <c r="E1653" s="8">
        <v>2</v>
      </c>
      <c r="F1653" s="7">
        <v>30</v>
      </c>
      <c r="G1653" s="8"/>
      <c r="H1653" s="9">
        <v>45027.549379710646</v>
      </c>
      <c r="I1653" s="20" t="str">
        <f>Table2[[#This Row],[StoreID]]&amp;"-"&amp;Table2[[#This Row],[OrderNumer]]</f>
        <v>4-2074</v>
      </c>
    </row>
    <row r="1654" spans="1:9" x14ac:dyDescent="0.3">
      <c r="A1654" s="19">
        <v>2076</v>
      </c>
      <c r="B1654" s="19">
        <v>1</v>
      </c>
      <c r="C1654" s="8">
        <v>3</v>
      </c>
      <c r="D1654" s="8">
        <v>457</v>
      </c>
      <c r="E1654" s="8">
        <v>1</v>
      </c>
      <c r="F1654" s="7">
        <v>287.5</v>
      </c>
      <c r="G1654" s="8"/>
      <c r="H1654" s="9">
        <v>44977.67496084491</v>
      </c>
      <c r="I1654" s="20" t="str">
        <f>Table2[[#This Row],[StoreID]]&amp;"-"&amp;Table2[[#This Row],[OrderNumer]]</f>
        <v>1-2076</v>
      </c>
    </row>
    <row r="1655" spans="1:9" x14ac:dyDescent="0.3">
      <c r="A1655" s="19">
        <v>2076</v>
      </c>
      <c r="B1655" s="19">
        <v>3</v>
      </c>
      <c r="C1655" s="8">
        <v>27</v>
      </c>
      <c r="D1655" s="8">
        <v>3718</v>
      </c>
      <c r="E1655" s="8">
        <v>1</v>
      </c>
      <c r="F1655" s="7">
        <v>275</v>
      </c>
      <c r="G1655" s="8"/>
      <c r="H1655" s="9">
        <v>44981.918193206016</v>
      </c>
      <c r="I1655" s="20" t="str">
        <f>Table2[[#This Row],[StoreID]]&amp;"-"&amp;Table2[[#This Row],[OrderNumer]]</f>
        <v>3-2076</v>
      </c>
    </row>
    <row r="1656" spans="1:9" x14ac:dyDescent="0.3">
      <c r="A1656" s="19">
        <v>2076</v>
      </c>
      <c r="B1656" s="19">
        <v>3</v>
      </c>
      <c r="C1656" s="8">
        <v>27</v>
      </c>
      <c r="D1656" s="8">
        <v>3719</v>
      </c>
      <c r="E1656" s="8">
        <v>1</v>
      </c>
      <c r="F1656" s="7">
        <v>100</v>
      </c>
      <c r="G1656" s="8"/>
      <c r="H1656" s="9">
        <v>44981.918193252313</v>
      </c>
      <c r="I1656" s="20" t="str">
        <f>Table2[[#This Row],[StoreID]]&amp;"-"&amp;Table2[[#This Row],[OrderNumer]]</f>
        <v>3-2076</v>
      </c>
    </row>
    <row r="1657" spans="1:9" x14ac:dyDescent="0.3">
      <c r="A1657" s="19">
        <v>2077</v>
      </c>
      <c r="B1657" s="19">
        <v>3</v>
      </c>
      <c r="C1657" s="8">
        <v>27</v>
      </c>
      <c r="D1657" s="8">
        <v>3729</v>
      </c>
      <c r="E1657" s="8">
        <v>1</v>
      </c>
      <c r="F1657" s="7">
        <v>997.5</v>
      </c>
      <c r="G1657" s="8"/>
      <c r="H1657" s="9">
        <v>44981.92104760417</v>
      </c>
      <c r="I1657" s="20" t="str">
        <f>Table2[[#This Row],[StoreID]]&amp;"-"&amp;Table2[[#This Row],[OrderNumer]]</f>
        <v>3-2077</v>
      </c>
    </row>
    <row r="1658" spans="1:9" x14ac:dyDescent="0.3">
      <c r="A1658" s="19">
        <v>2078</v>
      </c>
      <c r="B1658" s="19">
        <v>4</v>
      </c>
      <c r="C1658" s="8">
        <v>33</v>
      </c>
      <c r="D1658" s="8">
        <v>3461</v>
      </c>
      <c r="E1658" s="8">
        <v>1</v>
      </c>
      <c r="F1658" s="7">
        <v>299.5</v>
      </c>
      <c r="G1658" s="8"/>
      <c r="H1658" s="9">
        <v>45027.608923460648</v>
      </c>
      <c r="I1658" s="20" t="str">
        <f>Table2[[#This Row],[StoreID]]&amp;"-"&amp;Table2[[#This Row],[OrderNumer]]</f>
        <v>4-2078</v>
      </c>
    </row>
    <row r="1659" spans="1:9" x14ac:dyDescent="0.3">
      <c r="A1659" s="19">
        <v>2079</v>
      </c>
      <c r="B1659" s="19">
        <v>1</v>
      </c>
      <c r="C1659" s="8">
        <v>5</v>
      </c>
      <c r="D1659" s="8">
        <v>3246</v>
      </c>
      <c r="E1659" s="8">
        <v>1</v>
      </c>
      <c r="F1659" s="7">
        <v>125</v>
      </c>
      <c r="G1659" s="8"/>
      <c r="H1659" s="9">
        <v>44977.685527430556</v>
      </c>
      <c r="I1659" s="20" t="str">
        <f>Table2[[#This Row],[StoreID]]&amp;"-"&amp;Table2[[#This Row],[OrderNumer]]</f>
        <v>1-2079</v>
      </c>
    </row>
    <row r="1660" spans="1:9" x14ac:dyDescent="0.3">
      <c r="A1660" s="19">
        <v>2080</v>
      </c>
      <c r="B1660" s="19">
        <v>3</v>
      </c>
      <c r="C1660" s="8">
        <v>19</v>
      </c>
      <c r="D1660" s="8">
        <v>622</v>
      </c>
      <c r="E1660" s="8">
        <v>1</v>
      </c>
      <c r="F1660" s="7">
        <v>225</v>
      </c>
      <c r="G1660" s="8"/>
      <c r="H1660" s="9">
        <v>44981.940833217595</v>
      </c>
      <c r="I1660" s="20" t="str">
        <f>Table2[[#This Row],[StoreID]]&amp;"-"&amp;Table2[[#This Row],[OrderNumer]]</f>
        <v>3-2080</v>
      </c>
    </row>
    <row r="1661" spans="1:9" x14ac:dyDescent="0.3">
      <c r="A1661" s="19">
        <v>2080</v>
      </c>
      <c r="B1661" s="19">
        <v>4</v>
      </c>
      <c r="C1661" s="8">
        <v>2</v>
      </c>
      <c r="D1661" s="8">
        <v>2829</v>
      </c>
      <c r="E1661" s="8">
        <v>1</v>
      </c>
      <c r="F1661" s="7">
        <v>400</v>
      </c>
      <c r="G1661" s="8"/>
      <c r="H1661" s="9">
        <v>45027.623195405089</v>
      </c>
      <c r="I1661" s="20" t="str">
        <f>Table2[[#This Row],[StoreID]]&amp;"-"&amp;Table2[[#This Row],[OrderNumer]]</f>
        <v>4-2080</v>
      </c>
    </row>
    <row r="1662" spans="1:9" x14ac:dyDescent="0.3">
      <c r="A1662" s="19">
        <v>2081</v>
      </c>
      <c r="B1662" s="19">
        <v>3</v>
      </c>
      <c r="C1662" s="8">
        <v>27</v>
      </c>
      <c r="D1662" s="8">
        <v>4090</v>
      </c>
      <c r="E1662" s="8">
        <v>1</v>
      </c>
      <c r="F1662" s="7">
        <v>47.5</v>
      </c>
      <c r="G1662" s="8"/>
      <c r="H1662" s="9">
        <v>44981.943707905091</v>
      </c>
      <c r="I1662" s="20" t="str">
        <f>Table2[[#This Row],[StoreID]]&amp;"-"&amp;Table2[[#This Row],[OrderNumer]]</f>
        <v>3-2081</v>
      </c>
    </row>
    <row r="1663" spans="1:9" x14ac:dyDescent="0.3">
      <c r="A1663" s="19">
        <v>2081</v>
      </c>
      <c r="B1663" s="19">
        <v>3</v>
      </c>
      <c r="C1663" s="8">
        <v>27</v>
      </c>
      <c r="D1663" s="8">
        <v>4090</v>
      </c>
      <c r="E1663" s="8">
        <v>1</v>
      </c>
      <c r="F1663" s="7">
        <v>47.5</v>
      </c>
      <c r="G1663" s="8"/>
      <c r="H1663" s="9">
        <v>44981.943707951388</v>
      </c>
      <c r="I1663" s="20" t="str">
        <f>Table2[[#This Row],[StoreID]]&amp;"-"&amp;Table2[[#This Row],[OrderNumer]]</f>
        <v>3-2081</v>
      </c>
    </row>
    <row r="1664" spans="1:9" x14ac:dyDescent="0.3">
      <c r="A1664" s="19">
        <v>2081</v>
      </c>
      <c r="B1664" s="19">
        <v>3</v>
      </c>
      <c r="C1664" s="8">
        <v>27</v>
      </c>
      <c r="D1664" s="8">
        <v>4090</v>
      </c>
      <c r="E1664" s="8">
        <v>1</v>
      </c>
      <c r="F1664" s="7">
        <v>47.5</v>
      </c>
      <c r="G1664" s="8"/>
      <c r="H1664" s="9">
        <v>44981.943707951388</v>
      </c>
      <c r="I1664" s="20" t="str">
        <f>Table2[[#This Row],[StoreID]]&amp;"-"&amp;Table2[[#This Row],[OrderNumer]]</f>
        <v>3-2081</v>
      </c>
    </row>
    <row r="1665" spans="1:9" x14ac:dyDescent="0.3">
      <c r="A1665" s="19">
        <v>2081</v>
      </c>
      <c r="B1665" s="19">
        <v>3</v>
      </c>
      <c r="C1665" s="8">
        <v>27</v>
      </c>
      <c r="D1665" s="8">
        <v>4090</v>
      </c>
      <c r="E1665" s="8">
        <v>1</v>
      </c>
      <c r="F1665" s="7">
        <v>47.5</v>
      </c>
      <c r="G1665" s="8"/>
      <c r="H1665" s="9">
        <v>44981.943707951388</v>
      </c>
      <c r="I1665" s="20" t="str">
        <f>Table2[[#This Row],[StoreID]]&amp;"-"&amp;Table2[[#This Row],[OrderNumer]]</f>
        <v>3-2081</v>
      </c>
    </row>
    <row r="1666" spans="1:9" x14ac:dyDescent="0.3">
      <c r="A1666" s="19">
        <v>2081</v>
      </c>
      <c r="B1666" s="19">
        <v>4</v>
      </c>
      <c r="C1666" s="8">
        <v>33</v>
      </c>
      <c r="D1666" s="8">
        <v>4088</v>
      </c>
      <c r="E1666" s="8">
        <v>1</v>
      </c>
      <c r="F1666" s="7">
        <v>10</v>
      </c>
      <c r="G1666" s="8"/>
      <c r="H1666" s="9">
        <v>45027.629789386578</v>
      </c>
      <c r="I1666" s="20" t="str">
        <f>Table2[[#This Row],[StoreID]]&amp;"-"&amp;Table2[[#This Row],[OrderNumer]]</f>
        <v>4-2081</v>
      </c>
    </row>
    <row r="1667" spans="1:9" x14ac:dyDescent="0.3">
      <c r="A1667" s="19">
        <v>2081</v>
      </c>
      <c r="B1667" s="19">
        <v>4</v>
      </c>
      <c r="C1667" s="8">
        <v>33</v>
      </c>
      <c r="D1667" s="8">
        <v>4084</v>
      </c>
      <c r="E1667" s="8">
        <v>1</v>
      </c>
      <c r="F1667" s="7">
        <v>10</v>
      </c>
      <c r="G1667" s="8"/>
      <c r="H1667" s="9">
        <v>45027.629789386578</v>
      </c>
      <c r="I1667" s="20" t="str">
        <f>Table2[[#This Row],[StoreID]]&amp;"-"&amp;Table2[[#This Row],[OrderNumer]]</f>
        <v>4-2081</v>
      </c>
    </row>
    <row r="1668" spans="1:9" x14ac:dyDescent="0.3">
      <c r="A1668" s="19">
        <v>2082</v>
      </c>
      <c r="B1668" s="19">
        <v>3</v>
      </c>
      <c r="C1668" s="8">
        <v>19</v>
      </c>
      <c r="D1668" s="8">
        <v>462</v>
      </c>
      <c r="E1668" s="8">
        <v>1</v>
      </c>
      <c r="F1668" s="7">
        <v>10</v>
      </c>
      <c r="G1668" s="8"/>
      <c r="H1668" s="9">
        <v>44981.944991400465</v>
      </c>
      <c r="I1668" s="20" t="str">
        <f>Table2[[#This Row],[StoreID]]&amp;"-"&amp;Table2[[#This Row],[OrderNumer]]</f>
        <v>3-2082</v>
      </c>
    </row>
    <row r="1669" spans="1:9" x14ac:dyDescent="0.3">
      <c r="A1669" s="19">
        <v>2082</v>
      </c>
      <c r="B1669" s="19">
        <v>3</v>
      </c>
      <c r="C1669" s="8">
        <v>19</v>
      </c>
      <c r="D1669" s="8">
        <v>459</v>
      </c>
      <c r="E1669" s="8">
        <v>1</v>
      </c>
      <c r="F1669" s="7">
        <v>150</v>
      </c>
      <c r="G1669" s="8"/>
      <c r="H1669" s="9">
        <v>44981.944991400465</v>
      </c>
      <c r="I1669" s="20" t="str">
        <f>Table2[[#This Row],[StoreID]]&amp;"-"&amp;Table2[[#This Row],[OrderNumer]]</f>
        <v>3-2082</v>
      </c>
    </row>
    <row r="1670" spans="1:9" x14ac:dyDescent="0.3">
      <c r="A1670" s="19">
        <v>2084</v>
      </c>
      <c r="B1670" s="19">
        <v>1</v>
      </c>
      <c r="C1670" s="8">
        <v>11</v>
      </c>
      <c r="D1670" s="8">
        <v>462</v>
      </c>
      <c r="E1670" s="8">
        <v>2</v>
      </c>
      <c r="F1670" s="7">
        <v>20</v>
      </c>
      <c r="G1670" s="8"/>
      <c r="H1670" s="9">
        <v>44977.727481909722</v>
      </c>
      <c r="I1670" s="20" t="str">
        <f>Table2[[#This Row],[StoreID]]&amp;"-"&amp;Table2[[#This Row],[OrderNumer]]</f>
        <v>1-2084</v>
      </c>
    </row>
    <row r="1671" spans="1:9" x14ac:dyDescent="0.3">
      <c r="A1671" s="19">
        <v>2084</v>
      </c>
      <c r="B1671" s="19">
        <v>3</v>
      </c>
      <c r="C1671" s="8">
        <v>30</v>
      </c>
      <c r="D1671" s="8">
        <v>719</v>
      </c>
      <c r="E1671" s="8">
        <v>1</v>
      </c>
      <c r="F1671" s="7">
        <v>75</v>
      </c>
      <c r="G1671" s="8"/>
      <c r="H1671" s="9">
        <v>44981.952845601852</v>
      </c>
      <c r="I1671" s="20" t="str">
        <f>Table2[[#This Row],[StoreID]]&amp;"-"&amp;Table2[[#This Row],[OrderNumer]]</f>
        <v>3-2084</v>
      </c>
    </row>
    <row r="1672" spans="1:9" x14ac:dyDescent="0.3">
      <c r="A1672" s="19">
        <v>2084</v>
      </c>
      <c r="B1672" s="19">
        <v>4</v>
      </c>
      <c r="C1672" s="8">
        <v>33</v>
      </c>
      <c r="D1672" s="8">
        <v>3232</v>
      </c>
      <c r="E1672" s="8">
        <v>1</v>
      </c>
      <c r="F1672" s="7">
        <v>172.5</v>
      </c>
      <c r="G1672" s="8"/>
      <c r="H1672" s="9">
        <v>45027.655818321757</v>
      </c>
      <c r="I1672" s="20" t="str">
        <f>Table2[[#This Row],[StoreID]]&amp;"-"&amp;Table2[[#This Row],[OrderNumer]]</f>
        <v>4-2084</v>
      </c>
    </row>
    <row r="1673" spans="1:9" x14ac:dyDescent="0.3">
      <c r="A1673" s="19">
        <v>2085</v>
      </c>
      <c r="B1673" s="19">
        <v>3</v>
      </c>
      <c r="C1673" s="8">
        <v>30</v>
      </c>
      <c r="D1673" s="8">
        <v>459</v>
      </c>
      <c r="E1673" s="8">
        <v>1</v>
      </c>
      <c r="F1673" s="7">
        <v>150</v>
      </c>
      <c r="G1673" s="8"/>
      <c r="H1673" s="9">
        <v>44981.989898414351</v>
      </c>
      <c r="I1673" s="20" t="str">
        <f>Table2[[#This Row],[StoreID]]&amp;"-"&amp;Table2[[#This Row],[OrderNumer]]</f>
        <v>3-2085</v>
      </c>
    </row>
    <row r="1674" spans="1:9" x14ac:dyDescent="0.3">
      <c r="A1674" s="19">
        <v>2085</v>
      </c>
      <c r="B1674" s="19">
        <v>3</v>
      </c>
      <c r="C1674" s="8">
        <v>30</v>
      </c>
      <c r="D1674" s="8">
        <v>476</v>
      </c>
      <c r="E1674" s="8">
        <v>1</v>
      </c>
      <c r="F1674" s="7">
        <v>30</v>
      </c>
      <c r="G1674" s="8"/>
      <c r="H1674" s="9">
        <v>44981.989898993059</v>
      </c>
      <c r="I1674" s="20" t="str">
        <f>Table2[[#This Row],[StoreID]]&amp;"-"&amp;Table2[[#This Row],[OrderNumer]]</f>
        <v>3-2085</v>
      </c>
    </row>
    <row r="1675" spans="1:9" x14ac:dyDescent="0.3">
      <c r="A1675" s="19">
        <v>2085</v>
      </c>
      <c r="B1675" s="19">
        <v>4</v>
      </c>
      <c r="C1675" s="8">
        <v>2</v>
      </c>
      <c r="D1675" s="8">
        <v>2751</v>
      </c>
      <c r="E1675" s="8">
        <v>1</v>
      </c>
      <c r="F1675" s="7">
        <v>249.5</v>
      </c>
      <c r="G1675" s="8"/>
      <c r="H1675" s="9">
        <v>45027.657489618054</v>
      </c>
      <c r="I1675" s="20" t="str">
        <f>Table2[[#This Row],[StoreID]]&amp;"-"&amp;Table2[[#This Row],[OrderNumer]]</f>
        <v>4-2085</v>
      </c>
    </row>
    <row r="1676" spans="1:9" x14ac:dyDescent="0.3">
      <c r="A1676" s="19">
        <v>2086</v>
      </c>
      <c r="B1676" s="19">
        <v>1</v>
      </c>
      <c r="C1676" s="8">
        <v>15</v>
      </c>
      <c r="D1676" s="8">
        <v>4078</v>
      </c>
      <c r="E1676" s="8">
        <v>1</v>
      </c>
      <c r="F1676" s="7">
        <v>49.5</v>
      </c>
      <c r="G1676" s="8"/>
      <c r="H1676" s="9">
        <v>44977.730366469907</v>
      </c>
      <c r="I1676" s="20" t="str">
        <f>Table2[[#This Row],[StoreID]]&amp;"-"&amp;Table2[[#This Row],[OrderNumer]]</f>
        <v>1-2086</v>
      </c>
    </row>
    <row r="1677" spans="1:9" x14ac:dyDescent="0.3">
      <c r="A1677" s="19">
        <v>2088</v>
      </c>
      <c r="B1677" s="19">
        <v>3</v>
      </c>
      <c r="C1677" s="8">
        <v>30</v>
      </c>
      <c r="D1677" s="8">
        <v>79</v>
      </c>
      <c r="E1677" s="8">
        <v>1</v>
      </c>
      <c r="F1677" s="7">
        <v>22.5</v>
      </c>
      <c r="G1677" s="8"/>
      <c r="H1677" s="9">
        <v>44982.463671180558</v>
      </c>
      <c r="I1677" s="20" t="str">
        <f>Table2[[#This Row],[StoreID]]&amp;"-"&amp;Table2[[#This Row],[OrderNumer]]</f>
        <v>3-2088</v>
      </c>
    </row>
    <row r="1678" spans="1:9" x14ac:dyDescent="0.3">
      <c r="A1678" s="19">
        <v>2089</v>
      </c>
      <c r="B1678" s="19">
        <v>3</v>
      </c>
      <c r="C1678" s="8">
        <v>27</v>
      </c>
      <c r="D1678" s="8">
        <v>3353</v>
      </c>
      <c r="E1678" s="8">
        <v>1</v>
      </c>
      <c r="F1678" s="7">
        <v>225</v>
      </c>
      <c r="G1678" s="8"/>
      <c r="H1678" s="9">
        <v>44982.467089814818</v>
      </c>
      <c r="I1678" s="20" t="str">
        <f>Table2[[#This Row],[StoreID]]&amp;"-"&amp;Table2[[#This Row],[OrderNumer]]</f>
        <v>3-2089</v>
      </c>
    </row>
    <row r="1679" spans="1:9" x14ac:dyDescent="0.3">
      <c r="A1679" s="19">
        <v>2089</v>
      </c>
      <c r="B1679" s="19">
        <v>4</v>
      </c>
      <c r="C1679" s="8">
        <v>23</v>
      </c>
      <c r="D1679" s="8">
        <v>468</v>
      </c>
      <c r="E1679" s="8">
        <v>1</v>
      </c>
      <c r="F1679" s="7">
        <v>125</v>
      </c>
      <c r="G1679" s="8"/>
      <c r="H1679" s="9">
        <v>45027.831358414354</v>
      </c>
      <c r="I1679" s="20" t="str">
        <f>Table2[[#This Row],[StoreID]]&amp;"-"&amp;Table2[[#This Row],[OrderNumer]]</f>
        <v>4-2089</v>
      </c>
    </row>
    <row r="1680" spans="1:9" x14ac:dyDescent="0.3">
      <c r="A1680" s="19">
        <v>2089</v>
      </c>
      <c r="B1680" s="19">
        <v>4</v>
      </c>
      <c r="C1680" s="8">
        <v>23</v>
      </c>
      <c r="D1680" s="8">
        <v>462</v>
      </c>
      <c r="E1680" s="8">
        <v>1</v>
      </c>
      <c r="F1680" s="7">
        <v>10</v>
      </c>
      <c r="G1680" s="8"/>
      <c r="H1680" s="9">
        <v>45027.831358761578</v>
      </c>
      <c r="I1680" s="20" t="str">
        <f>Table2[[#This Row],[StoreID]]&amp;"-"&amp;Table2[[#This Row],[OrderNumer]]</f>
        <v>4-2089</v>
      </c>
    </row>
    <row r="1681" spans="1:9" x14ac:dyDescent="0.3">
      <c r="A1681" s="19">
        <v>2090</v>
      </c>
      <c r="B1681" s="19">
        <v>1</v>
      </c>
      <c r="C1681" s="8">
        <v>14</v>
      </c>
      <c r="D1681" s="8">
        <v>2165</v>
      </c>
      <c r="E1681" s="8">
        <v>1</v>
      </c>
      <c r="F1681" s="7">
        <v>100</v>
      </c>
      <c r="G1681" s="8"/>
      <c r="H1681" s="9">
        <v>44977.779492094909</v>
      </c>
      <c r="I1681" s="20" t="str">
        <f>Table2[[#This Row],[StoreID]]&amp;"-"&amp;Table2[[#This Row],[OrderNumer]]</f>
        <v>1-2090</v>
      </c>
    </row>
    <row r="1682" spans="1:9" x14ac:dyDescent="0.3">
      <c r="A1682" s="19">
        <v>2091</v>
      </c>
      <c r="B1682" s="19">
        <v>1</v>
      </c>
      <c r="C1682" s="8">
        <v>10</v>
      </c>
      <c r="D1682" s="8">
        <v>3225</v>
      </c>
      <c r="E1682" s="8">
        <v>1</v>
      </c>
      <c r="F1682" s="7">
        <v>34.5</v>
      </c>
      <c r="G1682" s="8"/>
      <c r="H1682" s="9">
        <v>44977.786170914354</v>
      </c>
      <c r="I1682" s="20" t="str">
        <f>Table2[[#This Row],[StoreID]]&amp;"-"&amp;Table2[[#This Row],[OrderNumer]]</f>
        <v>1-2091</v>
      </c>
    </row>
    <row r="1683" spans="1:9" x14ac:dyDescent="0.3">
      <c r="A1683" s="19">
        <v>2091</v>
      </c>
      <c r="B1683" s="19">
        <v>1</v>
      </c>
      <c r="C1683" s="8">
        <v>10</v>
      </c>
      <c r="D1683" s="8">
        <v>3229</v>
      </c>
      <c r="E1683" s="8">
        <v>1</v>
      </c>
      <c r="F1683" s="7">
        <v>29.5</v>
      </c>
      <c r="G1683" s="8"/>
      <c r="H1683" s="9">
        <v>44977.786170949075</v>
      </c>
      <c r="I1683" s="20" t="str">
        <f>Table2[[#This Row],[StoreID]]&amp;"-"&amp;Table2[[#This Row],[OrderNumer]]</f>
        <v>1-2091</v>
      </c>
    </row>
    <row r="1684" spans="1:9" x14ac:dyDescent="0.3">
      <c r="A1684" s="19">
        <v>2094</v>
      </c>
      <c r="B1684" s="19">
        <v>3</v>
      </c>
      <c r="C1684" s="8">
        <v>27</v>
      </c>
      <c r="D1684" s="8">
        <v>3278</v>
      </c>
      <c r="E1684" s="8">
        <v>1</v>
      </c>
      <c r="F1684" s="7">
        <v>87.5</v>
      </c>
      <c r="G1684" s="8"/>
      <c r="H1684" s="9">
        <v>44982.499223032406</v>
      </c>
      <c r="I1684" s="20" t="str">
        <f>Table2[[#This Row],[StoreID]]&amp;"-"&amp;Table2[[#This Row],[OrderNumer]]</f>
        <v>3-2094</v>
      </c>
    </row>
    <row r="1685" spans="1:9" x14ac:dyDescent="0.3">
      <c r="A1685" s="19">
        <v>2094</v>
      </c>
      <c r="B1685" s="19">
        <v>4</v>
      </c>
      <c r="C1685" s="8">
        <v>23</v>
      </c>
      <c r="D1685" s="8">
        <v>4078</v>
      </c>
      <c r="E1685" s="8">
        <v>1</v>
      </c>
      <c r="F1685" s="7">
        <v>49.5</v>
      </c>
      <c r="G1685" s="8"/>
      <c r="H1685" s="9">
        <v>45027.968641168984</v>
      </c>
      <c r="I1685" s="20" t="str">
        <f>Table2[[#This Row],[StoreID]]&amp;"-"&amp;Table2[[#This Row],[OrderNumer]]</f>
        <v>4-2094</v>
      </c>
    </row>
    <row r="1686" spans="1:9" x14ac:dyDescent="0.3">
      <c r="A1686" s="19">
        <v>2095</v>
      </c>
      <c r="B1686" s="19">
        <v>4</v>
      </c>
      <c r="C1686" s="8">
        <v>23</v>
      </c>
      <c r="D1686" s="8">
        <v>4092</v>
      </c>
      <c r="E1686" s="8">
        <v>1</v>
      </c>
      <c r="F1686" s="7">
        <v>25</v>
      </c>
      <c r="G1686" s="8"/>
      <c r="H1686" s="9">
        <v>45027.972230057872</v>
      </c>
      <c r="I1686" s="20" t="str">
        <f>Table2[[#This Row],[StoreID]]&amp;"-"&amp;Table2[[#This Row],[OrderNumer]]</f>
        <v>4-2095</v>
      </c>
    </row>
    <row r="1687" spans="1:9" x14ac:dyDescent="0.3">
      <c r="A1687" s="19">
        <v>2095</v>
      </c>
      <c r="B1687" s="19">
        <v>4</v>
      </c>
      <c r="C1687" s="8">
        <v>23</v>
      </c>
      <c r="D1687" s="8">
        <v>4092</v>
      </c>
      <c r="E1687" s="8">
        <v>1</v>
      </c>
      <c r="F1687" s="7">
        <v>25</v>
      </c>
      <c r="G1687" s="8"/>
      <c r="H1687" s="9">
        <v>45027.972230057872</v>
      </c>
      <c r="I1687" s="20" t="str">
        <f>Table2[[#This Row],[StoreID]]&amp;"-"&amp;Table2[[#This Row],[OrderNumer]]</f>
        <v>4-2095</v>
      </c>
    </row>
    <row r="1688" spans="1:9" x14ac:dyDescent="0.3">
      <c r="A1688" s="19">
        <v>2097</v>
      </c>
      <c r="B1688" s="19">
        <v>3</v>
      </c>
      <c r="C1688" s="8">
        <v>19</v>
      </c>
      <c r="D1688" s="8">
        <v>3389</v>
      </c>
      <c r="E1688" s="8">
        <v>1</v>
      </c>
      <c r="F1688" s="7">
        <v>175</v>
      </c>
      <c r="G1688" s="8"/>
      <c r="H1688" s="9">
        <v>44982.526314467592</v>
      </c>
      <c r="I1688" s="20" t="str">
        <f>Table2[[#This Row],[StoreID]]&amp;"-"&amp;Table2[[#This Row],[OrderNumer]]</f>
        <v>3-2097</v>
      </c>
    </row>
    <row r="1689" spans="1:9" x14ac:dyDescent="0.3">
      <c r="A1689" s="19">
        <v>2097</v>
      </c>
      <c r="B1689" s="19">
        <v>3</v>
      </c>
      <c r="C1689" s="8">
        <v>19</v>
      </c>
      <c r="D1689" s="8">
        <v>3360</v>
      </c>
      <c r="E1689" s="8">
        <v>1</v>
      </c>
      <c r="F1689" s="7">
        <v>975</v>
      </c>
      <c r="G1689" s="8"/>
      <c r="H1689" s="9">
        <v>44982.526314467592</v>
      </c>
      <c r="I1689" s="20" t="str">
        <f>Table2[[#This Row],[StoreID]]&amp;"-"&amp;Table2[[#This Row],[OrderNumer]]</f>
        <v>3-2097</v>
      </c>
    </row>
    <row r="1690" spans="1:9" x14ac:dyDescent="0.3">
      <c r="A1690" s="19">
        <v>2097</v>
      </c>
      <c r="B1690" s="19">
        <v>4</v>
      </c>
      <c r="C1690" s="8">
        <v>23</v>
      </c>
      <c r="D1690" s="8">
        <v>4090</v>
      </c>
      <c r="E1690" s="8">
        <v>1</v>
      </c>
      <c r="F1690" s="7">
        <v>47.5</v>
      </c>
      <c r="G1690" s="8"/>
      <c r="H1690" s="9">
        <v>45027.990369131941</v>
      </c>
      <c r="I1690" s="20" t="str">
        <f>Table2[[#This Row],[StoreID]]&amp;"-"&amp;Table2[[#This Row],[OrderNumer]]</f>
        <v>4-2097</v>
      </c>
    </row>
    <row r="1691" spans="1:9" x14ac:dyDescent="0.3">
      <c r="A1691" s="19">
        <v>2098</v>
      </c>
      <c r="B1691" s="19">
        <v>3</v>
      </c>
      <c r="C1691" s="8">
        <v>19</v>
      </c>
      <c r="D1691" s="8">
        <v>476</v>
      </c>
      <c r="E1691" s="8">
        <v>1</v>
      </c>
      <c r="F1691" s="7">
        <v>30</v>
      </c>
      <c r="G1691" s="8"/>
      <c r="H1691" s="9">
        <v>44982.558380590279</v>
      </c>
      <c r="I1691" s="20" t="str">
        <f>Table2[[#This Row],[StoreID]]&amp;"-"&amp;Table2[[#This Row],[OrderNumer]]</f>
        <v>3-2098</v>
      </c>
    </row>
    <row r="1692" spans="1:9" x14ac:dyDescent="0.3">
      <c r="A1692" s="19">
        <v>2098</v>
      </c>
      <c r="B1692" s="19">
        <v>3</v>
      </c>
      <c r="C1692" s="8">
        <v>19</v>
      </c>
      <c r="D1692" s="8">
        <v>476</v>
      </c>
      <c r="E1692" s="8">
        <v>1</v>
      </c>
      <c r="F1692" s="7">
        <v>30</v>
      </c>
      <c r="G1692" s="8"/>
      <c r="H1692" s="9">
        <v>44982.558380636576</v>
      </c>
      <c r="I1692" s="20" t="str">
        <f>Table2[[#This Row],[StoreID]]&amp;"-"&amp;Table2[[#This Row],[OrderNumer]]</f>
        <v>3-2098</v>
      </c>
    </row>
    <row r="1693" spans="1:9" x14ac:dyDescent="0.3">
      <c r="A1693" s="19">
        <v>2098</v>
      </c>
      <c r="B1693" s="19">
        <v>3</v>
      </c>
      <c r="C1693" s="8">
        <v>19</v>
      </c>
      <c r="D1693" s="8">
        <v>476</v>
      </c>
      <c r="E1693" s="8">
        <v>1</v>
      </c>
      <c r="F1693" s="7">
        <v>30</v>
      </c>
      <c r="G1693" s="8"/>
      <c r="H1693" s="9">
        <v>44982.558380636576</v>
      </c>
      <c r="I1693" s="20" t="str">
        <f>Table2[[#This Row],[StoreID]]&amp;"-"&amp;Table2[[#This Row],[OrderNumer]]</f>
        <v>3-2098</v>
      </c>
    </row>
    <row r="1694" spans="1:9" x14ac:dyDescent="0.3">
      <c r="A1694" s="19">
        <v>2098</v>
      </c>
      <c r="B1694" s="19">
        <v>3</v>
      </c>
      <c r="C1694" s="8">
        <v>19</v>
      </c>
      <c r="D1694" s="8">
        <v>476</v>
      </c>
      <c r="E1694" s="8">
        <v>1</v>
      </c>
      <c r="F1694" s="7">
        <v>30</v>
      </c>
      <c r="G1694" s="8"/>
      <c r="H1694" s="9">
        <v>44982.558380636576</v>
      </c>
      <c r="I1694" s="20" t="str">
        <f>Table2[[#This Row],[StoreID]]&amp;"-"&amp;Table2[[#This Row],[OrderNumer]]</f>
        <v>3-2098</v>
      </c>
    </row>
    <row r="1695" spans="1:9" x14ac:dyDescent="0.3">
      <c r="A1695" s="19">
        <v>2098</v>
      </c>
      <c r="B1695" s="19">
        <v>4</v>
      </c>
      <c r="C1695" s="8">
        <v>2</v>
      </c>
      <c r="D1695" s="8">
        <v>3260</v>
      </c>
      <c r="E1695" s="8">
        <v>1</v>
      </c>
      <c r="F1695" s="7">
        <v>19.5</v>
      </c>
      <c r="G1695" s="8"/>
      <c r="H1695" s="9">
        <v>45028.467724421294</v>
      </c>
      <c r="I1695" s="20" t="str">
        <f>Table2[[#This Row],[StoreID]]&amp;"-"&amp;Table2[[#This Row],[OrderNumer]]</f>
        <v>4-2098</v>
      </c>
    </row>
    <row r="1696" spans="1:9" x14ac:dyDescent="0.3">
      <c r="A1696" s="19">
        <v>2099</v>
      </c>
      <c r="B1696" s="19">
        <v>1</v>
      </c>
      <c r="C1696" s="8">
        <v>10</v>
      </c>
      <c r="D1696" s="8">
        <v>3229</v>
      </c>
      <c r="E1696" s="8">
        <v>1</v>
      </c>
      <c r="F1696" s="7">
        <v>29.5</v>
      </c>
      <c r="G1696" s="8"/>
      <c r="H1696" s="9">
        <v>44977.838736076388</v>
      </c>
      <c r="I1696" s="20" t="str">
        <f>Table2[[#This Row],[StoreID]]&amp;"-"&amp;Table2[[#This Row],[OrderNumer]]</f>
        <v>1-2099</v>
      </c>
    </row>
    <row r="1697" spans="1:9" x14ac:dyDescent="0.3">
      <c r="A1697" s="19">
        <v>2100</v>
      </c>
      <c r="B1697" s="19">
        <v>1</v>
      </c>
      <c r="C1697" s="8">
        <v>5</v>
      </c>
      <c r="D1697" s="8">
        <v>1138</v>
      </c>
      <c r="E1697" s="8">
        <v>1</v>
      </c>
      <c r="F1697" s="7">
        <v>200</v>
      </c>
      <c r="G1697" s="8"/>
      <c r="H1697" s="9">
        <v>44977.841770636573</v>
      </c>
      <c r="I1697" s="20" t="str">
        <f>Table2[[#This Row],[StoreID]]&amp;"-"&amp;Table2[[#This Row],[OrderNumer]]</f>
        <v>1-2100</v>
      </c>
    </row>
    <row r="1698" spans="1:9" x14ac:dyDescent="0.3">
      <c r="A1698" s="19">
        <v>2100</v>
      </c>
      <c r="B1698" s="19">
        <v>3</v>
      </c>
      <c r="C1698" s="8">
        <v>19</v>
      </c>
      <c r="D1698" s="8">
        <v>3679</v>
      </c>
      <c r="E1698" s="8">
        <v>1</v>
      </c>
      <c r="F1698" s="7">
        <v>599.5</v>
      </c>
      <c r="G1698" s="8"/>
      <c r="H1698" s="9">
        <v>44982.573311770837</v>
      </c>
      <c r="I1698" s="20" t="str">
        <f>Table2[[#This Row],[StoreID]]&amp;"-"&amp;Table2[[#This Row],[OrderNumer]]</f>
        <v>3-2100</v>
      </c>
    </row>
    <row r="1699" spans="1:9" x14ac:dyDescent="0.3">
      <c r="A1699" s="19">
        <v>2101</v>
      </c>
      <c r="B1699" s="19">
        <v>3</v>
      </c>
      <c r="C1699" s="8">
        <v>27</v>
      </c>
      <c r="D1699" s="8">
        <v>681</v>
      </c>
      <c r="E1699" s="8">
        <v>1</v>
      </c>
      <c r="F1699" s="7">
        <v>187.5</v>
      </c>
      <c r="G1699" s="8"/>
      <c r="H1699" s="9">
        <v>44982.581448379628</v>
      </c>
      <c r="I1699" s="20" t="str">
        <f>Table2[[#This Row],[StoreID]]&amp;"-"&amp;Table2[[#This Row],[OrderNumer]]</f>
        <v>3-2101</v>
      </c>
    </row>
    <row r="1700" spans="1:9" x14ac:dyDescent="0.3">
      <c r="A1700" s="19">
        <v>2101</v>
      </c>
      <c r="B1700" s="19">
        <v>3</v>
      </c>
      <c r="C1700" s="8">
        <v>27</v>
      </c>
      <c r="D1700" s="8">
        <v>2832</v>
      </c>
      <c r="E1700" s="8">
        <v>1</v>
      </c>
      <c r="F1700" s="7">
        <v>300</v>
      </c>
      <c r="G1700" s="8"/>
      <c r="H1700" s="9">
        <v>44982.581448414348</v>
      </c>
      <c r="I1700" s="20" t="str">
        <f>Table2[[#This Row],[StoreID]]&amp;"-"&amp;Table2[[#This Row],[OrderNumer]]</f>
        <v>3-2101</v>
      </c>
    </row>
    <row r="1701" spans="1:9" x14ac:dyDescent="0.3">
      <c r="A1701" s="19">
        <v>2102</v>
      </c>
      <c r="B1701" s="19">
        <v>3</v>
      </c>
      <c r="C1701" s="8">
        <v>27</v>
      </c>
      <c r="D1701" s="8">
        <v>3528</v>
      </c>
      <c r="E1701" s="8">
        <v>1</v>
      </c>
      <c r="F1701" s="7">
        <v>199.5</v>
      </c>
      <c r="G1701" s="8"/>
      <c r="H1701" s="9">
        <v>44982.582282372685</v>
      </c>
      <c r="I1701" s="20" t="str">
        <f>Table2[[#This Row],[StoreID]]&amp;"-"&amp;Table2[[#This Row],[OrderNumer]]</f>
        <v>3-2102</v>
      </c>
    </row>
    <row r="1702" spans="1:9" x14ac:dyDescent="0.3">
      <c r="A1702" s="19">
        <v>2102</v>
      </c>
      <c r="B1702" s="19">
        <v>4</v>
      </c>
      <c r="C1702" s="8">
        <v>2</v>
      </c>
      <c r="D1702" s="8">
        <v>4085</v>
      </c>
      <c r="E1702" s="8">
        <v>1</v>
      </c>
      <c r="F1702" s="7">
        <v>10</v>
      </c>
      <c r="G1702" s="8"/>
      <c r="H1702" s="9">
        <v>45028.52347728009</v>
      </c>
      <c r="I1702" s="20" t="str">
        <f>Table2[[#This Row],[StoreID]]&amp;"-"&amp;Table2[[#This Row],[OrderNumer]]</f>
        <v>4-2102</v>
      </c>
    </row>
    <row r="1703" spans="1:9" x14ac:dyDescent="0.3">
      <c r="A1703" s="19">
        <v>2103</v>
      </c>
      <c r="B1703" s="19">
        <v>1</v>
      </c>
      <c r="C1703" s="8">
        <v>10</v>
      </c>
      <c r="D1703" s="8">
        <v>2842</v>
      </c>
      <c r="E1703" s="8">
        <v>1</v>
      </c>
      <c r="F1703" s="7">
        <v>800</v>
      </c>
      <c r="G1703" s="8"/>
      <c r="H1703" s="9">
        <v>44977.868822071759</v>
      </c>
      <c r="I1703" s="20" t="str">
        <f>Table2[[#This Row],[StoreID]]&amp;"-"&amp;Table2[[#This Row],[OrderNumer]]</f>
        <v>1-2103</v>
      </c>
    </row>
    <row r="1704" spans="1:9" x14ac:dyDescent="0.3">
      <c r="A1704" s="19">
        <v>2103</v>
      </c>
      <c r="B1704" s="19">
        <v>3</v>
      </c>
      <c r="C1704" s="8">
        <v>19</v>
      </c>
      <c r="D1704" s="8">
        <v>4235</v>
      </c>
      <c r="E1704" s="8">
        <v>1</v>
      </c>
      <c r="F1704" s="7">
        <v>2.5</v>
      </c>
      <c r="G1704" s="8"/>
      <c r="H1704" s="9">
        <v>44982.587170914354</v>
      </c>
      <c r="I1704" s="20" t="str">
        <f>Table2[[#This Row],[StoreID]]&amp;"-"&amp;Table2[[#This Row],[OrderNumer]]</f>
        <v>3-2103</v>
      </c>
    </row>
    <row r="1705" spans="1:9" x14ac:dyDescent="0.3">
      <c r="A1705" s="19">
        <v>2104</v>
      </c>
      <c r="B1705" s="19">
        <v>3</v>
      </c>
      <c r="C1705" s="8">
        <v>27</v>
      </c>
      <c r="D1705" s="8">
        <v>2832</v>
      </c>
      <c r="E1705" s="8">
        <v>-1</v>
      </c>
      <c r="F1705" s="7">
        <v>-300</v>
      </c>
      <c r="G1705" s="8" t="s">
        <v>122</v>
      </c>
      <c r="H1705" s="9">
        <v>44982.589450428241</v>
      </c>
      <c r="I1705" s="20" t="str">
        <f>Table2[[#This Row],[StoreID]]&amp;"-"&amp;Table2[[#This Row],[OrderNumer]]</f>
        <v>3-2104</v>
      </c>
    </row>
    <row r="1706" spans="1:9" x14ac:dyDescent="0.3">
      <c r="A1706" s="19">
        <v>2105</v>
      </c>
      <c r="B1706" s="19">
        <v>1</v>
      </c>
      <c r="C1706" s="8">
        <v>14</v>
      </c>
      <c r="D1706" s="8">
        <v>465</v>
      </c>
      <c r="E1706" s="8">
        <v>1</v>
      </c>
      <c r="F1706" s="7">
        <v>25</v>
      </c>
      <c r="G1706" s="8"/>
      <c r="H1706" s="9">
        <v>44977.873429363426</v>
      </c>
      <c r="I1706" s="20" t="str">
        <f>Table2[[#This Row],[StoreID]]&amp;"-"&amp;Table2[[#This Row],[OrderNumer]]</f>
        <v>1-2105</v>
      </c>
    </row>
    <row r="1707" spans="1:9" x14ac:dyDescent="0.3">
      <c r="A1707" s="19">
        <v>2105</v>
      </c>
      <c r="B1707" s="19">
        <v>1</v>
      </c>
      <c r="C1707" s="8">
        <v>14</v>
      </c>
      <c r="D1707" s="8">
        <v>462</v>
      </c>
      <c r="E1707" s="8">
        <v>1</v>
      </c>
      <c r="F1707" s="7">
        <v>10</v>
      </c>
      <c r="G1707" s="8"/>
      <c r="H1707" s="9">
        <v>44977.873429363426</v>
      </c>
      <c r="I1707" s="20" t="str">
        <f>Table2[[#This Row],[StoreID]]&amp;"-"&amp;Table2[[#This Row],[OrderNumer]]</f>
        <v>1-2105</v>
      </c>
    </row>
    <row r="1708" spans="1:9" x14ac:dyDescent="0.3">
      <c r="A1708" s="19">
        <v>2105</v>
      </c>
      <c r="B1708" s="19">
        <v>3</v>
      </c>
      <c r="C1708" s="8">
        <v>27</v>
      </c>
      <c r="D1708" s="8">
        <v>16</v>
      </c>
      <c r="E1708" s="8">
        <v>1</v>
      </c>
      <c r="F1708" s="7">
        <v>225</v>
      </c>
      <c r="G1708" s="8"/>
      <c r="H1708" s="9">
        <v>44982.590534108793</v>
      </c>
      <c r="I1708" s="20" t="str">
        <f>Table2[[#This Row],[StoreID]]&amp;"-"&amp;Table2[[#This Row],[OrderNumer]]</f>
        <v>3-2105</v>
      </c>
    </row>
    <row r="1709" spans="1:9" x14ac:dyDescent="0.3">
      <c r="A1709" s="19">
        <v>2106</v>
      </c>
      <c r="B1709" s="19">
        <v>4</v>
      </c>
      <c r="C1709" s="8">
        <v>33</v>
      </c>
      <c r="D1709" s="8">
        <v>463</v>
      </c>
      <c r="E1709" s="8">
        <v>1</v>
      </c>
      <c r="F1709" s="7">
        <v>75</v>
      </c>
      <c r="G1709" s="8"/>
      <c r="H1709" s="9">
        <v>45028.587129942127</v>
      </c>
      <c r="I1709" s="20" t="str">
        <f>Table2[[#This Row],[StoreID]]&amp;"-"&amp;Table2[[#This Row],[OrderNumer]]</f>
        <v>4-2106</v>
      </c>
    </row>
    <row r="1710" spans="1:9" x14ac:dyDescent="0.3">
      <c r="A1710" s="19">
        <v>2106</v>
      </c>
      <c r="B1710" s="19">
        <v>4</v>
      </c>
      <c r="C1710" s="8">
        <v>33</v>
      </c>
      <c r="D1710" s="8">
        <v>645</v>
      </c>
      <c r="E1710" s="8">
        <v>1</v>
      </c>
      <c r="F1710" s="7">
        <v>97.5</v>
      </c>
      <c r="G1710" s="8"/>
      <c r="H1710" s="9">
        <v>45028.587129942127</v>
      </c>
      <c r="I1710" s="20" t="str">
        <f>Table2[[#This Row],[StoreID]]&amp;"-"&amp;Table2[[#This Row],[OrderNumer]]</f>
        <v>4-2106</v>
      </c>
    </row>
    <row r="1711" spans="1:9" x14ac:dyDescent="0.3">
      <c r="A1711" s="19">
        <v>2107</v>
      </c>
      <c r="B1711" s="19">
        <v>1</v>
      </c>
      <c r="C1711" s="8">
        <v>14</v>
      </c>
      <c r="D1711" s="8">
        <v>465</v>
      </c>
      <c r="E1711" s="8">
        <v>1</v>
      </c>
      <c r="F1711" s="7">
        <v>25</v>
      </c>
      <c r="G1711" s="8"/>
      <c r="H1711" s="9">
        <v>44977.887374999998</v>
      </c>
      <c r="I1711" s="20" t="str">
        <f>Table2[[#This Row],[StoreID]]&amp;"-"&amp;Table2[[#This Row],[OrderNumer]]</f>
        <v>1-2107</v>
      </c>
    </row>
    <row r="1712" spans="1:9" x14ac:dyDescent="0.3">
      <c r="A1712" s="19">
        <v>2107</v>
      </c>
      <c r="B1712" s="19">
        <v>4</v>
      </c>
      <c r="C1712" s="8">
        <v>33</v>
      </c>
      <c r="D1712" s="8">
        <v>2817</v>
      </c>
      <c r="E1712" s="8">
        <v>1</v>
      </c>
      <c r="F1712" s="7">
        <v>675</v>
      </c>
      <c r="G1712" s="8"/>
      <c r="H1712" s="9">
        <v>45028.589882025466</v>
      </c>
      <c r="I1712" s="20" t="str">
        <f>Table2[[#This Row],[StoreID]]&amp;"-"&amp;Table2[[#This Row],[OrderNumer]]</f>
        <v>4-2107</v>
      </c>
    </row>
    <row r="1713" spans="1:9" x14ac:dyDescent="0.3">
      <c r="A1713" s="19">
        <v>2108</v>
      </c>
      <c r="B1713" s="19">
        <v>1</v>
      </c>
      <c r="C1713" s="8">
        <v>3</v>
      </c>
      <c r="D1713" s="8">
        <v>76</v>
      </c>
      <c r="E1713" s="8">
        <v>1</v>
      </c>
      <c r="F1713" s="7">
        <v>39.5</v>
      </c>
      <c r="G1713" s="8"/>
      <c r="H1713" s="9">
        <v>44977.889144062501</v>
      </c>
      <c r="I1713" s="20" t="str">
        <f>Table2[[#This Row],[StoreID]]&amp;"-"&amp;Table2[[#This Row],[OrderNumer]]</f>
        <v>1-2108</v>
      </c>
    </row>
    <row r="1714" spans="1:9" x14ac:dyDescent="0.3">
      <c r="A1714" s="19">
        <v>2108</v>
      </c>
      <c r="B1714" s="19">
        <v>3</v>
      </c>
      <c r="C1714" s="8">
        <v>30</v>
      </c>
      <c r="D1714" s="8">
        <v>643</v>
      </c>
      <c r="E1714" s="8">
        <v>1</v>
      </c>
      <c r="F1714" s="7">
        <v>125</v>
      </c>
      <c r="G1714" s="8"/>
      <c r="H1714" s="9">
        <v>44982.616611655096</v>
      </c>
      <c r="I1714" s="20" t="str">
        <f>Table2[[#This Row],[StoreID]]&amp;"-"&amp;Table2[[#This Row],[OrderNumer]]</f>
        <v>3-2108</v>
      </c>
    </row>
    <row r="1715" spans="1:9" x14ac:dyDescent="0.3">
      <c r="A1715" s="19">
        <v>2108</v>
      </c>
      <c r="B1715" s="19">
        <v>4</v>
      </c>
      <c r="C1715" s="8">
        <v>2</v>
      </c>
      <c r="D1715" s="8">
        <v>462</v>
      </c>
      <c r="E1715" s="8">
        <v>2</v>
      </c>
      <c r="F1715" s="7">
        <v>20</v>
      </c>
      <c r="G1715" s="8"/>
      <c r="H1715" s="9">
        <v>45028.63751119213</v>
      </c>
      <c r="I1715" s="20" t="str">
        <f>Table2[[#This Row],[StoreID]]&amp;"-"&amp;Table2[[#This Row],[OrderNumer]]</f>
        <v>4-2108</v>
      </c>
    </row>
    <row r="1716" spans="1:9" x14ac:dyDescent="0.3">
      <c r="A1716" s="19">
        <v>2110</v>
      </c>
      <c r="B1716" s="19">
        <v>1</v>
      </c>
      <c r="C1716" s="8">
        <v>5</v>
      </c>
      <c r="D1716" s="8">
        <v>474</v>
      </c>
      <c r="E1716" s="8">
        <v>1</v>
      </c>
      <c r="F1716" s="7">
        <v>50</v>
      </c>
      <c r="G1716" s="8"/>
      <c r="H1716" s="9">
        <v>44977.918631250002</v>
      </c>
      <c r="I1716" s="20" t="str">
        <f>Table2[[#This Row],[StoreID]]&amp;"-"&amp;Table2[[#This Row],[OrderNumer]]</f>
        <v>1-2110</v>
      </c>
    </row>
    <row r="1717" spans="1:9" x14ac:dyDescent="0.3">
      <c r="A1717" s="19">
        <v>2111</v>
      </c>
      <c r="B1717" s="19">
        <v>3</v>
      </c>
      <c r="C1717" s="8">
        <v>1</v>
      </c>
      <c r="D1717" s="8">
        <v>474</v>
      </c>
      <c r="E1717" s="8">
        <v>1</v>
      </c>
      <c r="F1717" s="7">
        <v>50</v>
      </c>
      <c r="G1717" s="8"/>
      <c r="H1717" s="9">
        <v>44982.648150810186</v>
      </c>
      <c r="I1717" s="20" t="str">
        <f>Table2[[#This Row],[StoreID]]&amp;"-"&amp;Table2[[#This Row],[OrderNumer]]</f>
        <v>3-2111</v>
      </c>
    </row>
    <row r="1718" spans="1:9" x14ac:dyDescent="0.3">
      <c r="A1718" s="19">
        <v>2111</v>
      </c>
      <c r="B1718" s="19">
        <v>4</v>
      </c>
      <c r="C1718" s="8">
        <v>2</v>
      </c>
      <c r="D1718" s="8">
        <v>462</v>
      </c>
      <c r="E1718" s="8">
        <v>1</v>
      </c>
      <c r="F1718" s="7">
        <v>10</v>
      </c>
      <c r="G1718" s="8"/>
      <c r="H1718" s="9">
        <v>45028.676547488423</v>
      </c>
      <c r="I1718" s="20" t="str">
        <f>Table2[[#This Row],[StoreID]]&amp;"-"&amp;Table2[[#This Row],[OrderNumer]]</f>
        <v>4-2111</v>
      </c>
    </row>
    <row r="1719" spans="1:9" x14ac:dyDescent="0.3">
      <c r="A1719" s="19">
        <v>2111</v>
      </c>
      <c r="B1719" s="19">
        <v>4</v>
      </c>
      <c r="C1719" s="8">
        <v>2</v>
      </c>
      <c r="D1719" s="8">
        <v>465</v>
      </c>
      <c r="E1719" s="8">
        <v>1</v>
      </c>
      <c r="F1719" s="7">
        <v>25</v>
      </c>
      <c r="G1719" s="8"/>
      <c r="H1719" s="9">
        <v>45028.676547488423</v>
      </c>
      <c r="I1719" s="20" t="str">
        <f>Table2[[#This Row],[StoreID]]&amp;"-"&amp;Table2[[#This Row],[OrderNumer]]</f>
        <v>4-2111</v>
      </c>
    </row>
    <row r="1720" spans="1:9" x14ac:dyDescent="0.3">
      <c r="A1720" s="19">
        <v>2112</v>
      </c>
      <c r="B1720" s="19">
        <v>1</v>
      </c>
      <c r="C1720" s="8">
        <v>5</v>
      </c>
      <c r="D1720" s="8">
        <v>476</v>
      </c>
      <c r="E1720" s="8">
        <v>1</v>
      </c>
      <c r="F1720" s="7">
        <v>30</v>
      </c>
      <c r="G1720" s="8"/>
      <c r="H1720" s="9">
        <v>44977.936937152779</v>
      </c>
      <c r="I1720" s="20" t="str">
        <f>Table2[[#This Row],[StoreID]]&amp;"-"&amp;Table2[[#This Row],[OrderNumer]]</f>
        <v>1-2112</v>
      </c>
    </row>
    <row r="1721" spans="1:9" x14ac:dyDescent="0.3">
      <c r="A1721" s="19">
        <v>2112</v>
      </c>
      <c r="B1721" s="19">
        <v>1</v>
      </c>
      <c r="C1721" s="8">
        <v>5</v>
      </c>
      <c r="D1721" s="8">
        <v>3388</v>
      </c>
      <c r="E1721" s="8">
        <v>1</v>
      </c>
      <c r="F1721" s="7">
        <v>299.5</v>
      </c>
      <c r="G1721" s="8"/>
      <c r="H1721" s="9">
        <v>44977.9369371875</v>
      </c>
      <c r="I1721" s="20" t="str">
        <f>Table2[[#This Row],[StoreID]]&amp;"-"&amp;Table2[[#This Row],[OrderNumer]]</f>
        <v>1-2112</v>
      </c>
    </row>
    <row r="1722" spans="1:9" x14ac:dyDescent="0.3">
      <c r="A1722" s="19">
        <v>2112</v>
      </c>
      <c r="B1722" s="19">
        <v>1</v>
      </c>
      <c r="C1722" s="8">
        <v>5</v>
      </c>
      <c r="D1722" s="8">
        <v>462</v>
      </c>
      <c r="E1722" s="8">
        <v>1</v>
      </c>
      <c r="F1722" s="7">
        <v>10</v>
      </c>
      <c r="G1722" s="8"/>
      <c r="H1722" s="9">
        <v>44977.936937303239</v>
      </c>
      <c r="I1722" s="20" t="str">
        <f>Table2[[#This Row],[StoreID]]&amp;"-"&amp;Table2[[#This Row],[OrderNumer]]</f>
        <v>1-2112</v>
      </c>
    </row>
    <row r="1723" spans="1:9" x14ac:dyDescent="0.3">
      <c r="A1723" s="19">
        <v>2112</v>
      </c>
      <c r="B1723" s="19">
        <v>1</v>
      </c>
      <c r="C1723" s="8">
        <v>5</v>
      </c>
      <c r="D1723" s="8">
        <v>459</v>
      </c>
      <c r="E1723" s="8">
        <v>2</v>
      </c>
      <c r="F1723" s="7">
        <v>300</v>
      </c>
      <c r="G1723" s="8"/>
      <c r="H1723" s="9">
        <v>44977.936937233797</v>
      </c>
      <c r="I1723" s="20" t="str">
        <f>Table2[[#This Row],[StoreID]]&amp;"-"&amp;Table2[[#This Row],[OrderNumer]]</f>
        <v>1-2112</v>
      </c>
    </row>
    <row r="1724" spans="1:9" x14ac:dyDescent="0.3">
      <c r="A1724" s="19">
        <v>2112</v>
      </c>
      <c r="B1724" s="19">
        <v>4</v>
      </c>
      <c r="C1724" s="8">
        <v>2</v>
      </c>
      <c r="D1724" s="8">
        <v>462</v>
      </c>
      <c r="E1724" s="8">
        <v>2</v>
      </c>
      <c r="F1724" s="7">
        <v>20</v>
      </c>
      <c r="G1724" s="8"/>
      <c r="H1724" s="9">
        <v>45028.69076114583</v>
      </c>
      <c r="I1724" s="20" t="str">
        <f>Table2[[#This Row],[StoreID]]&amp;"-"&amp;Table2[[#This Row],[OrderNumer]]</f>
        <v>4-2112</v>
      </c>
    </row>
    <row r="1725" spans="1:9" x14ac:dyDescent="0.3">
      <c r="A1725" s="19">
        <v>2113</v>
      </c>
      <c r="B1725" s="19">
        <v>3</v>
      </c>
      <c r="C1725" s="8">
        <v>27</v>
      </c>
      <c r="D1725" s="8">
        <v>4078</v>
      </c>
      <c r="E1725" s="8">
        <v>1</v>
      </c>
      <c r="F1725" s="7">
        <v>49.5</v>
      </c>
      <c r="G1725" s="8"/>
      <c r="H1725" s="9">
        <v>44982.662034641202</v>
      </c>
      <c r="I1725" s="20" t="str">
        <f>Table2[[#This Row],[StoreID]]&amp;"-"&amp;Table2[[#This Row],[OrderNumer]]</f>
        <v>3-2113</v>
      </c>
    </row>
    <row r="1726" spans="1:9" x14ac:dyDescent="0.3">
      <c r="A1726" s="19">
        <v>2113</v>
      </c>
      <c r="B1726" s="19">
        <v>3</v>
      </c>
      <c r="C1726" s="8">
        <v>27</v>
      </c>
      <c r="D1726" s="8">
        <v>692</v>
      </c>
      <c r="E1726" s="8">
        <v>1</v>
      </c>
      <c r="F1726" s="7">
        <v>649.5</v>
      </c>
      <c r="G1726" s="8"/>
      <c r="H1726" s="9">
        <v>44982.662034641202</v>
      </c>
      <c r="I1726" s="20" t="str">
        <f>Table2[[#This Row],[StoreID]]&amp;"-"&amp;Table2[[#This Row],[OrderNumer]]</f>
        <v>3-2113</v>
      </c>
    </row>
    <row r="1727" spans="1:9" x14ac:dyDescent="0.3">
      <c r="A1727" s="19">
        <v>2113</v>
      </c>
      <c r="B1727" s="19">
        <v>3</v>
      </c>
      <c r="C1727" s="8">
        <v>27</v>
      </c>
      <c r="D1727" s="8">
        <v>11</v>
      </c>
      <c r="E1727" s="8">
        <v>1</v>
      </c>
      <c r="F1727" s="7">
        <v>225</v>
      </c>
      <c r="G1727" s="8"/>
      <c r="H1727" s="9">
        <v>44982.662034641202</v>
      </c>
      <c r="I1727" s="20" t="str">
        <f>Table2[[#This Row],[StoreID]]&amp;"-"&amp;Table2[[#This Row],[OrderNumer]]</f>
        <v>3-2113</v>
      </c>
    </row>
    <row r="1728" spans="1:9" x14ac:dyDescent="0.3">
      <c r="A1728" s="19">
        <v>2114</v>
      </c>
      <c r="B1728" s="19">
        <v>3</v>
      </c>
      <c r="C1728" s="8">
        <v>27</v>
      </c>
      <c r="D1728" s="8">
        <v>4078</v>
      </c>
      <c r="E1728" s="8">
        <v>1</v>
      </c>
      <c r="F1728" s="7">
        <v>49.5</v>
      </c>
      <c r="G1728" s="8"/>
      <c r="H1728" s="9">
        <v>44982.666768553237</v>
      </c>
      <c r="I1728" s="20" t="str">
        <f>Table2[[#This Row],[StoreID]]&amp;"-"&amp;Table2[[#This Row],[OrderNumer]]</f>
        <v>3-2114</v>
      </c>
    </row>
    <row r="1729" spans="1:9" x14ac:dyDescent="0.3">
      <c r="A1729" s="19">
        <v>2115</v>
      </c>
      <c r="B1729" s="19">
        <v>1</v>
      </c>
      <c r="C1729" s="8">
        <v>5</v>
      </c>
      <c r="D1729" s="8">
        <v>3265</v>
      </c>
      <c r="E1729" s="8">
        <v>1</v>
      </c>
      <c r="F1729" s="7">
        <v>225</v>
      </c>
      <c r="G1729" s="8"/>
      <c r="H1729" s="9">
        <v>44978.516634224536</v>
      </c>
      <c r="I1729" s="20" t="str">
        <f>Table2[[#This Row],[StoreID]]&amp;"-"&amp;Table2[[#This Row],[OrderNumer]]</f>
        <v>1-2115</v>
      </c>
    </row>
    <row r="1730" spans="1:9" x14ac:dyDescent="0.3">
      <c r="A1730" s="19">
        <v>2115</v>
      </c>
      <c r="B1730" s="19">
        <v>3</v>
      </c>
      <c r="C1730" s="8">
        <v>1</v>
      </c>
      <c r="D1730" s="8">
        <v>3309</v>
      </c>
      <c r="E1730" s="8">
        <v>1</v>
      </c>
      <c r="F1730" s="7">
        <v>97.5</v>
      </c>
      <c r="G1730" s="8"/>
      <c r="H1730" s="9">
        <v>44982.670267743059</v>
      </c>
      <c r="I1730" s="20" t="str">
        <f>Table2[[#This Row],[StoreID]]&amp;"-"&amp;Table2[[#This Row],[OrderNumer]]</f>
        <v>3-2115</v>
      </c>
    </row>
    <row r="1731" spans="1:9" x14ac:dyDescent="0.3">
      <c r="A1731" s="19">
        <v>2115</v>
      </c>
      <c r="B1731" s="19">
        <v>4</v>
      </c>
      <c r="C1731" s="8">
        <v>2</v>
      </c>
      <c r="D1731" s="8">
        <v>3432</v>
      </c>
      <c r="E1731" s="8">
        <v>1</v>
      </c>
      <c r="F1731" s="7">
        <v>649.5</v>
      </c>
      <c r="G1731" s="8"/>
      <c r="H1731" s="9">
        <v>45028.854982291668</v>
      </c>
      <c r="I1731" s="20" t="str">
        <f>Table2[[#This Row],[StoreID]]&amp;"-"&amp;Table2[[#This Row],[OrderNumer]]</f>
        <v>4-2115</v>
      </c>
    </row>
    <row r="1732" spans="1:9" x14ac:dyDescent="0.3">
      <c r="A1732" s="19">
        <v>2115</v>
      </c>
      <c r="B1732" s="19">
        <v>4</v>
      </c>
      <c r="C1732" s="8">
        <v>2</v>
      </c>
      <c r="D1732" s="8">
        <v>3317</v>
      </c>
      <c r="E1732" s="8">
        <v>1</v>
      </c>
      <c r="F1732" s="7">
        <v>247.5</v>
      </c>
      <c r="G1732" s="8"/>
      <c r="H1732" s="9">
        <v>45028.854982291668</v>
      </c>
      <c r="I1732" s="20" t="str">
        <f>Table2[[#This Row],[StoreID]]&amp;"-"&amp;Table2[[#This Row],[OrderNumer]]</f>
        <v>4-2115</v>
      </c>
    </row>
    <row r="1733" spans="1:9" x14ac:dyDescent="0.3">
      <c r="A1733" s="19">
        <v>2116</v>
      </c>
      <c r="B1733" s="19">
        <v>4</v>
      </c>
      <c r="C1733" s="8">
        <v>2</v>
      </c>
      <c r="D1733" s="8">
        <v>3336</v>
      </c>
      <c r="E1733" s="8">
        <v>1</v>
      </c>
      <c r="F1733" s="7">
        <v>337.5</v>
      </c>
      <c r="G1733" s="8"/>
      <c r="H1733" s="9">
        <v>45028.862017557869</v>
      </c>
      <c r="I1733" s="20" t="str">
        <f>Table2[[#This Row],[StoreID]]&amp;"-"&amp;Table2[[#This Row],[OrderNumer]]</f>
        <v>4-2116</v>
      </c>
    </row>
    <row r="1734" spans="1:9" x14ac:dyDescent="0.3">
      <c r="A1734" s="19">
        <v>2116</v>
      </c>
      <c r="B1734" s="19">
        <v>4</v>
      </c>
      <c r="C1734" s="8">
        <v>2</v>
      </c>
      <c r="D1734" s="8">
        <v>3337</v>
      </c>
      <c r="E1734" s="8">
        <v>1</v>
      </c>
      <c r="F1734" s="7">
        <v>337.5</v>
      </c>
      <c r="G1734" s="8"/>
      <c r="H1734" s="9">
        <v>45028.862017557869</v>
      </c>
      <c r="I1734" s="20" t="str">
        <f>Table2[[#This Row],[StoreID]]&amp;"-"&amp;Table2[[#This Row],[OrderNumer]]</f>
        <v>4-2116</v>
      </c>
    </row>
    <row r="1735" spans="1:9" x14ac:dyDescent="0.3">
      <c r="A1735" s="19">
        <v>2117</v>
      </c>
      <c r="B1735" s="19">
        <v>3</v>
      </c>
      <c r="C1735" s="8">
        <v>1</v>
      </c>
      <c r="D1735" s="8">
        <v>11</v>
      </c>
      <c r="E1735" s="8">
        <v>1</v>
      </c>
      <c r="F1735" s="7">
        <v>225</v>
      </c>
      <c r="G1735" s="8"/>
      <c r="H1735" s="9">
        <v>44982.69515929398</v>
      </c>
      <c r="I1735" s="20" t="str">
        <f>Table2[[#This Row],[StoreID]]&amp;"-"&amp;Table2[[#This Row],[OrderNumer]]</f>
        <v>3-2117</v>
      </c>
    </row>
    <row r="1736" spans="1:9" x14ac:dyDescent="0.3">
      <c r="A1736" s="19">
        <v>2117</v>
      </c>
      <c r="B1736" s="19">
        <v>3</v>
      </c>
      <c r="C1736" s="8">
        <v>1</v>
      </c>
      <c r="D1736" s="8">
        <v>476</v>
      </c>
      <c r="E1736" s="8">
        <v>1</v>
      </c>
      <c r="F1736" s="7">
        <v>30</v>
      </c>
      <c r="G1736" s="8"/>
      <c r="H1736" s="9">
        <v>44982.695159340277</v>
      </c>
      <c r="I1736" s="20" t="str">
        <f>Table2[[#This Row],[StoreID]]&amp;"-"&amp;Table2[[#This Row],[OrderNumer]]</f>
        <v>3-2117</v>
      </c>
    </row>
    <row r="1737" spans="1:9" x14ac:dyDescent="0.3">
      <c r="A1737" s="19">
        <v>2118</v>
      </c>
      <c r="B1737" s="19">
        <v>1</v>
      </c>
      <c r="C1737" s="8">
        <v>15</v>
      </c>
      <c r="D1737" s="8">
        <v>624</v>
      </c>
      <c r="E1737" s="8">
        <v>1</v>
      </c>
      <c r="F1737" s="7">
        <v>137.5</v>
      </c>
      <c r="G1737" s="8"/>
      <c r="H1737" s="9">
        <v>44978.537266932872</v>
      </c>
      <c r="I1737" s="20" t="str">
        <f>Table2[[#This Row],[StoreID]]&amp;"-"&amp;Table2[[#This Row],[OrderNumer]]</f>
        <v>1-2118</v>
      </c>
    </row>
    <row r="1738" spans="1:9" x14ac:dyDescent="0.3">
      <c r="A1738" s="19">
        <v>2119</v>
      </c>
      <c r="B1738" s="19">
        <v>1</v>
      </c>
      <c r="C1738" s="8">
        <v>2</v>
      </c>
      <c r="D1738" s="8">
        <v>459</v>
      </c>
      <c r="E1738" s="8">
        <v>1</v>
      </c>
      <c r="F1738" s="7">
        <v>150</v>
      </c>
      <c r="G1738" s="8"/>
      <c r="H1738" s="9">
        <v>44978.540148414351</v>
      </c>
      <c r="I1738" s="20" t="str">
        <f>Table2[[#This Row],[StoreID]]&amp;"-"&amp;Table2[[#This Row],[OrderNumer]]</f>
        <v>1-2119</v>
      </c>
    </row>
    <row r="1739" spans="1:9" x14ac:dyDescent="0.3">
      <c r="A1739" s="19">
        <v>2119</v>
      </c>
      <c r="B1739" s="19">
        <v>1</v>
      </c>
      <c r="C1739" s="8">
        <v>2</v>
      </c>
      <c r="D1739" s="8">
        <v>461</v>
      </c>
      <c r="E1739" s="8">
        <v>1</v>
      </c>
      <c r="F1739" s="7">
        <v>100</v>
      </c>
      <c r="G1739" s="8"/>
      <c r="H1739" s="9">
        <v>44978.540148460648</v>
      </c>
      <c r="I1739" s="20" t="str">
        <f>Table2[[#This Row],[StoreID]]&amp;"-"&amp;Table2[[#This Row],[OrderNumer]]</f>
        <v>1-2119</v>
      </c>
    </row>
    <row r="1740" spans="1:9" x14ac:dyDescent="0.3">
      <c r="A1740" s="19">
        <v>2120</v>
      </c>
      <c r="B1740" s="19">
        <v>1</v>
      </c>
      <c r="C1740" s="8">
        <v>10</v>
      </c>
      <c r="D1740" s="8">
        <v>76</v>
      </c>
      <c r="E1740" s="8">
        <v>1</v>
      </c>
      <c r="F1740" s="7">
        <v>39.5</v>
      </c>
      <c r="G1740" s="8"/>
      <c r="H1740" s="9">
        <v>44978.550310497689</v>
      </c>
      <c r="I1740" s="20" t="str">
        <f>Table2[[#This Row],[StoreID]]&amp;"-"&amp;Table2[[#This Row],[OrderNumer]]</f>
        <v>1-2120</v>
      </c>
    </row>
    <row r="1741" spans="1:9" x14ac:dyDescent="0.3">
      <c r="A1741" s="19">
        <v>2120</v>
      </c>
      <c r="B1741" s="19">
        <v>3</v>
      </c>
      <c r="C1741" s="8">
        <v>27</v>
      </c>
      <c r="D1741" s="8">
        <v>2793</v>
      </c>
      <c r="E1741" s="8">
        <v>1</v>
      </c>
      <c r="F1741" s="7">
        <v>675</v>
      </c>
      <c r="G1741" s="8"/>
      <c r="H1741" s="9">
        <v>44982.753178125</v>
      </c>
      <c r="I1741" s="20" t="str">
        <f>Table2[[#This Row],[StoreID]]&amp;"-"&amp;Table2[[#This Row],[OrderNumer]]</f>
        <v>3-2120</v>
      </c>
    </row>
    <row r="1742" spans="1:9" x14ac:dyDescent="0.3">
      <c r="A1742" s="19">
        <v>2120</v>
      </c>
      <c r="B1742" s="19">
        <v>3</v>
      </c>
      <c r="C1742" s="8">
        <v>27</v>
      </c>
      <c r="D1742" s="8">
        <v>4090</v>
      </c>
      <c r="E1742" s="8">
        <v>1</v>
      </c>
      <c r="F1742" s="7">
        <v>47.5</v>
      </c>
      <c r="G1742" s="8"/>
      <c r="H1742" s="9">
        <v>44982.753178125</v>
      </c>
      <c r="I1742" s="20" t="str">
        <f>Table2[[#This Row],[StoreID]]&amp;"-"&amp;Table2[[#This Row],[OrderNumer]]</f>
        <v>3-2120</v>
      </c>
    </row>
    <row r="1743" spans="1:9" x14ac:dyDescent="0.3">
      <c r="A1743" s="19">
        <v>2121</v>
      </c>
      <c r="B1743" s="19">
        <v>1</v>
      </c>
      <c r="C1743" s="8">
        <v>5</v>
      </c>
      <c r="D1743" s="8">
        <v>4091</v>
      </c>
      <c r="E1743" s="8">
        <v>1</v>
      </c>
      <c r="F1743" s="7">
        <v>25</v>
      </c>
      <c r="G1743" s="8"/>
      <c r="H1743" s="9">
        <v>44978.563361111112</v>
      </c>
      <c r="I1743" s="20" t="str">
        <f>Table2[[#This Row],[StoreID]]&amp;"-"&amp;Table2[[#This Row],[OrderNumer]]</f>
        <v>1-2121</v>
      </c>
    </row>
    <row r="1744" spans="1:9" x14ac:dyDescent="0.3">
      <c r="A1744" s="19">
        <v>2121</v>
      </c>
      <c r="B1744" s="19">
        <v>3</v>
      </c>
      <c r="C1744" s="8">
        <v>30</v>
      </c>
      <c r="D1744" s="8">
        <v>3247</v>
      </c>
      <c r="E1744" s="8">
        <v>1</v>
      </c>
      <c r="F1744" s="7">
        <v>97.5</v>
      </c>
      <c r="G1744" s="8"/>
      <c r="H1744" s="9">
        <v>44982.755159988425</v>
      </c>
      <c r="I1744" s="20" t="str">
        <f>Table2[[#This Row],[StoreID]]&amp;"-"&amp;Table2[[#This Row],[OrderNumer]]</f>
        <v>3-2121</v>
      </c>
    </row>
    <row r="1745" spans="1:9" x14ac:dyDescent="0.3">
      <c r="A1745" s="19">
        <v>2121</v>
      </c>
      <c r="B1745" s="19">
        <v>3</v>
      </c>
      <c r="C1745" s="8">
        <v>30</v>
      </c>
      <c r="D1745" s="8">
        <v>3252</v>
      </c>
      <c r="E1745" s="8">
        <v>1</v>
      </c>
      <c r="F1745" s="7">
        <v>82.5</v>
      </c>
      <c r="G1745" s="8"/>
      <c r="H1745" s="9">
        <v>44982.755159988425</v>
      </c>
      <c r="I1745" s="20" t="str">
        <f>Table2[[#This Row],[StoreID]]&amp;"-"&amp;Table2[[#This Row],[OrderNumer]]</f>
        <v>3-2121</v>
      </c>
    </row>
    <row r="1746" spans="1:9" x14ac:dyDescent="0.3">
      <c r="A1746" s="19">
        <v>2122</v>
      </c>
      <c r="B1746" s="19">
        <v>3</v>
      </c>
      <c r="C1746" s="8">
        <v>27</v>
      </c>
      <c r="D1746" s="8">
        <v>189</v>
      </c>
      <c r="E1746" s="8">
        <v>1</v>
      </c>
      <c r="F1746" s="7">
        <v>174.5</v>
      </c>
      <c r="G1746" s="8"/>
      <c r="H1746" s="9">
        <v>44982.761646064813</v>
      </c>
      <c r="I1746" s="20" t="str">
        <f>Table2[[#This Row],[StoreID]]&amp;"-"&amp;Table2[[#This Row],[OrderNumer]]</f>
        <v>3-2122</v>
      </c>
    </row>
    <row r="1747" spans="1:9" x14ac:dyDescent="0.3">
      <c r="A1747" s="19">
        <v>2122</v>
      </c>
      <c r="B1747" s="19">
        <v>3</v>
      </c>
      <c r="C1747" s="8">
        <v>27</v>
      </c>
      <c r="D1747" s="8">
        <v>4091</v>
      </c>
      <c r="E1747" s="8">
        <v>1</v>
      </c>
      <c r="F1747" s="7">
        <v>25</v>
      </c>
      <c r="G1747" s="8"/>
      <c r="H1747" s="9">
        <v>44982.761646064813</v>
      </c>
      <c r="I1747" s="20" t="str">
        <f>Table2[[#This Row],[StoreID]]&amp;"-"&amp;Table2[[#This Row],[OrderNumer]]</f>
        <v>3-2122</v>
      </c>
    </row>
    <row r="1748" spans="1:9" x14ac:dyDescent="0.3">
      <c r="A1748" s="19">
        <v>2123</v>
      </c>
      <c r="B1748" s="19">
        <v>3</v>
      </c>
      <c r="C1748" s="8">
        <v>27</v>
      </c>
      <c r="D1748" s="8">
        <v>1098</v>
      </c>
      <c r="E1748" s="8">
        <v>1</v>
      </c>
      <c r="F1748" s="7">
        <v>187.5</v>
      </c>
      <c r="G1748" s="8"/>
      <c r="H1748" s="9">
        <v>44982.77509826389</v>
      </c>
      <c r="I1748" s="20" t="str">
        <f>Table2[[#This Row],[StoreID]]&amp;"-"&amp;Table2[[#This Row],[OrderNumer]]</f>
        <v>3-2123</v>
      </c>
    </row>
    <row r="1749" spans="1:9" x14ac:dyDescent="0.3">
      <c r="A1749" s="19">
        <v>2124</v>
      </c>
      <c r="B1749" s="19">
        <v>3</v>
      </c>
      <c r="C1749" s="8">
        <v>1</v>
      </c>
      <c r="D1749" s="8">
        <v>464</v>
      </c>
      <c r="E1749" s="8">
        <v>1</v>
      </c>
      <c r="F1749" s="7">
        <v>75</v>
      </c>
      <c r="G1749" s="8"/>
      <c r="H1749" s="9">
        <v>44982.807657835649</v>
      </c>
      <c r="I1749" s="20" t="str">
        <f>Table2[[#This Row],[StoreID]]&amp;"-"&amp;Table2[[#This Row],[OrderNumer]]</f>
        <v>3-2124</v>
      </c>
    </row>
    <row r="1750" spans="1:9" x14ac:dyDescent="0.3">
      <c r="A1750" s="19">
        <v>2125</v>
      </c>
      <c r="B1750" s="19">
        <v>1</v>
      </c>
      <c r="C1750" s="8">
        <v>10</v>
      </c>
      <c r="D1750" s="8">
        <v>4090</v>
      </c>
      <c r="E1750" s="8">
        <v>1</v>
      </c>
      <c r="F1750" s="7">
        <v>47.5</v>
      </c>
      <c r="G1750" s="8"/>
      <c r="H1750" s="9">
        <v>44978.599648923613</v>
      </c>
      <c r="I1750" s="20" t="str">
        <f>Table2[[#This Row],[StoreID]]&amp;"-"&amp;Table2[[#This Row],[OrderNumer]]</f>
        <v>1-2125</v>
      </c>
    </row>
    <row r="1751" spans="1:9" x14ac:dyDescent="0.3">
      <c r="A1751" s="19">
        <v>2127</v>
      </c>
      <c r="B1751" s="19">
        <v>3</v>
      </c>
      <c r="C1751" s="8">
        <v>19</v>
      </c>
      <c r="D1751" s="8">
        <v>3469</v>
      </c>
      <c r="E1751" s="8">
        <v>1</v>
      </c>
      <c r="F1751" s="7">
        <v>699.5</v>
      </c>
      <c r="G1751" s="8"/>
      <c r="H1751" s="9">
        <v>44982.834516979165</v>
      </c>
      <c r="I1751" s="20" t="str">
        <f>Table2[[#This Row],[StoreID]]&amp;"-"&amp;Table2[[#This Row],[OrderNumer]]</f>
        <v>3-2127</v>
      </c>
    </row>
    <row r="1752" spans="1:9" x14ac:dyDescent="0.3">
      <c r="A1752" s="19">
        <v>2127</v>
      </c>
      <c r="B1752" s="19">
        <v>3</v>
      </c>
      <c r="C1752" s="8">
        <v>19</v>
      </c>
      <c r="D1752" s="8">
        <v>476</v>
      </c>
      <c r="E1752" s="8">
        <v>1</v>
      </c>
      <c r="F1752" s="7">
        <v>30</v>
      </c>
      <c r="G1752" s="8"/>
      <c r="H1752" s="9">
        <v>44982.834516979165</v>
      </c>
      <c r="I1752" s="20" t="str">
        <f>Table2[[#This Row],[StoreID]]&amp;"-"&amp;Table2[[#This Row],[OrderNumer]]</f>
        <v>3-2127</v>
      </c>
    </row>
    <row r="1753" spans="1:9" x14ac:dyDescent="0.3">
      <c r="A1753" s="19">
        <v>2128</v>
      </c>
      <c r="B1753" s="19">
        <v>1</v>
      </c>
      <c r="C1753" s="8">
        <v>10</v>
      </c>
      <c r="D1753" s="8">
        <v>474</v>
      </c>
      <c r="E1753" s="8">
        <v>1</v>
      </c>
      <c r="F1753" s="7">
        <v>50</v>
      </c>
      <c r="G1753" s="8"/>
      <c r="H1753" s="9">
        <v>44978.63966385417</v>
      </c>
      <c r="I1753" s="20" t="str">
        <f>Table2[[#This Row],[StoreID]]&amp;"-"&amp;Table2[[#This Row],[OrderNumer]]</f>
        <v>1-2128</v>
      </c>
    </row>
    <row r="1754" spans="1:9" x14ac:dyDescent="0.3">
      <c r="A1754" s="19">
        <v>2129</v>
      </c>
      <c r="B1754" s="19">
        <v>4</v>
      </c>
      <c r="C1754" s="8">
        <v>2</v>
      </c>
      <c r="D1754" s="8">
        <v>2850</v>
      </c>
      <c r="E1754" s="8">
        <v>1</v>
      </c>
      <c r="F1754" s="7">
        <v>297.5</v>
      </c>
      <c r="G1754" s="8"/>
      <c r="H1754" s="9">
        <v>45029.517923692132</v>
      </c>
      <c r="I1754" s="20" t="str">
        <f>Table2[[#This Row],[StoreID]]&amp;"-"&amp;Table2[[#This Row],[OrderNumer]]</f>
        <v>4-2129</v>
      </c>
    </row>
    <row r="1755" spans="1:9" x14ac:dyDescent="0.3">
      <c r="A1755" s="19">
        <v>2129</v>
      </c>
      <c r="B1755" s="19">
        <v>4</v>
      </c>
      <c r="C1755" s="8">
        <v>2</v>
      </c>
      <c r="D1755" s="8">
        <v>2848</v>
      </c>
      <c r="E1755" s="8">
        <v>1</v>
      </c>
      <c r="F1755" s="7">
        <v>297.5</v>
      </c>
      <c r="G1755" s="8"/>
      <c r="H1755" s="9">
        <v>45029.517924108797</v>
      </c>
      <c r="I1755" s="20" t="str">
        <f>Table2[[#This Row],[StoreID]]&amp;"-"&amp;Table2[[#This Row],[OrderNumer]]</f>
        <v>4-2129</v>
      </c>
    </row>
    <row r="1756" spans="1:9" x14ac:dyDescent="0.3">
      <c r="A1756" s="19">
        <v>2129</v>
      </c>
      <c r="B1756" s="19">
        <v>4</v>
      </c>
      <c r="C1756" s="8">
        <v>2</v>
      </c>
      <c r="D1756" s="8">
        <v>16</v>
      </c>
      <c r="E1756" s="8">
        <v>1</v>
      </c>
      <c r="F1756" s="7">
        <v>225</v>
      </c>
      <c r="G1756" s="8"/>
      <c r="H1756" s="9">
        <v>45029.517924108797</v>
      </c>
      <c r="I1756" s="20" t="str">
        <f>Table2[[#This Row],[StoreID]]&amp;"-"&amp;Table2[[#This Row],[OrderNumer]]</f>
        <v>4-2129</v>
      </c>
    </row>
    <row r="1757" spans="1:9" x14ac:dyDescent="0.3">
      <c r="A1757" s="19">
        <v>2129</v>
      </c>
      <c r="B1757" s="19">
        <v>4</v>
      </c>
      <c r="C1757" s="8">
        <v>2</v>
      </c>
      <c r="D1757" s="8">
        <v>3413</v>
      </c>
      <c r="E1757" s="8">
        <v>1</v>
      </c>
      <c r="F1757" s="7">
        <v>1100</v>
      </c>
      <c r="G1757" s="8"/>
      <c r="H1757" s="9">
        <v>45029.517924108797</v>
      </c>
      <c r="I1757" s="20" t="str">
        <f>Table2[[#This Row],[StoreID]]&amp;"-"&amp;Table2[[#This Row],[OrderNumer]]</f>
        <v>4-2129</v>
      </c>
    </row>
    <row r="1758" spans="1:9" x14ac:dyDescent="0.3">
      <c r="A1758" s="19">
        <v>2131</v>
      </c>
      <c r="B1758" s="19">
        <v>4</v>
      </c>
      <c r="C1758" s="8">
        <v>2</v>
      </c>
      <c r="D1758" s="8">
        <v>2754</v>
      </c>
      <c r="E1758" s="8">
        <v>1</v>
      </c>
      <c r="F1758" s="7">
        <v>275</v>
      </c>
      <c r="G1758" s="8"/>
      <c r="H1758" s="9">
        <v>45029.546159259262</v>
      </c>
      <c r="I1758" s="20" t="str">
        <f>Table2[[#This Row],[StoreID]]&amp;"-"&amp;Table2[[#This Row],[OrderNumer]]</f>
        <v>4-2131</v>
      </c>
    </row>
    <row r="1759" spans="1:9" x14ac:dyDescent="0.3">
      <c r="A1759" s="19">
        <v>2135</v>
      </c>
      <c r="B1759" s="19">
        <v>3</v>
      </c>
      <c r="C1759" s="8">
        <v>1</v>
      </c>
      <c r="D1759" s="8">
        <v>3379</v>
      </c>
      <c r="E1759" s="8">
        <v>1</v>
      </c>
      <c r="F1759" s="7">
        <v>299.5</v>
      </c>
      <c r="G1759" s="8"/>
      <c r="H1759" s="9">
        <v>44982.877328472219</v>
      </c>
      <c r="I1759" s="20" t="str">
        <f>Table2[[#This Row],[StoreID]]&amp;"-"&amp;Table2[[#This Row],[OrderNumer]]</f>
        <v>3-2135</v>
      </c>
    </row>
    <row r="1760" spans="1:9" x14ac:dyDescent="0.3">
      <c r="A1760" s="19">
        <v>2135</v>
      </c>
      <c r="B1760" s="19">
        <v>4</v>
      </c>
      <c r="C1760" s="8">
        <v>2</v>
      </c>
      <c r="D1760" s="8">
        <v>3439</v>
      </c>
      <c r="E1760" s="8">
        <v>1</v>
      </c>
      <c r="F1760" s="7">
        <v>699.5</v>
      </c>
      <c r="G1760" s="8"/>
      <c r="H1760" s="9">
        <v>45029.61271559028</v>
      </c>
      <c r="I1760" s="20" t="str">
        <f>Table2[[#This Row],[StoreID]]&amp;"-"&amp;Table2[[#This Row],[OrderNumer]]</f>
        <v>4-2135</v>
      </c>
    </row>
    <row r="1761" spans="1:9" x14ac:dyDescent="0.3">
      <c r="A1761" s="19">
        <v>2135</v>
      </c>
      <c r="B1761" s="19">
        <v>4</v>
      </c>
      <c r="C1761" s="8">
        <v>2</v>
      </c>
      <c r="D1761" s="8">
        <v>611</v>
      </c>
      <c r="E1761" s="8">
        <v>1</v>
      </c>
      <c r="F1761" s="7">
        <v>627.5</v>
      </c>
      <c r="G1761" s="8"/>
      <c r="H1761" s="9">
        <v>45029.61271559028</v>
      </c>
      <c r="I1761" s="20" t="str">
        <f>Table2[[#This Row],[StoreID]]&amp;"-"&amp;Table2[[#This Row],[OrderNumer]]</f>
        <v>4-2135</v>
      </c>
    </row>
    <row r="1762" spans="1:9" x14ac:dyDescent="0.3">
      <c r="A1762" s="19">
        <v>2137</v>
      </c>
      <c r="B1762" s="19">
        <v>3</v>
      </c>
      <c r="C1762" s="8">
        <v>1</v>
      </c>
      <c r="D1762" s="8">
        <v>4076</v>
      </c>
      <c r="E1762" s="8">
        <v>1</v>
      </c>
      <c r="F1762" s="7">
        <v>49.5</v>
      </c>
      <c r="G1762" s="8"/>
      <c r="H1762" s="9">
        <v>44982.890296064812</v>
      </c>
      <c r="I1762" s="20" t="str">
        <f>Table2[[#This Row],[StoreID]]&amp;"-"&amp;Table2[[#This Row],[OrderNumer]]</f>
        <v>3-2137</v>
      </c>
    </row>
    <row r="1763" spans="1:9" x14ac:dyDescent="0.3">
      <c r="A1763" s="19">
        <v>2137</v>
      </c>
      <c r="B1763" s="19">
        <v>3</v>
      </c>
      <c r="C1763" s="8">
        <v>1</v>
      </c>
      <c r="D1763" s="8">
        <v>4078</v>
      </c>
      <c r="E1763" s="8">
        <v>1</v>
      </c>
      <c r="F1763" s="7">
        <v>49.5</v>
      </c>
      <c r="G1763" s="8"/>
      <c r="H1763" s="9">
        <v>44982.89029614583</v>
      </c>
      <c r="I1763" s="20" t="str">
        <f>Table2[[#This Row],[StoreID]]&amp;"-"&amp;Table2[[#This Row],[OrderNumer]]</f>
        <v>3-2137</v>
      </c>
    </row>
    <row r="1764" spans="1:9" x14ac:dyDescent="0.3">
      <c r="A1764" s="19">
        <v>2138</v>
      </c>
      <c r="B1764" s="19">
        <v>4</v>
      </c>
      <c r="C1764" s="8">
        <v>2</v>
      </c>
      <c r="D1764" s="8">
        <v>624</v>
      </c>
      <c r="E1764" s="8">
        <v>1</v>
      </c>
      <c r="F1764" s="7">
        <v>137.5</v>
      </c>
      <c r="G1764" s="8"/>
      <c r="H1764" s="9">
        <v>45029.661841006942</v>
      </c>
      <c r="I1764" s="20" t="str">
        <f>Table2[[#This Row],[StoreID]]&amp;"-"&amp;Table2[[#This Row],[OrderNumer]]</f>
        <v>4-2138</v>
      </c>
    </row>
    <row r="1765" spans="1:9" x14ac:dyDescent="0.3">
      <c r="A1765" s="19">
        <v>2139</v>
      </c>
      <c r="B1765" s="19">
        <v>4</v>
      </c>
      <c r="C1765" s="8">
        <v>2</v>
      </c>
      <c r="D1765" s="8">
        <v>2828</v>
      </c>
      <c r="E1765" s="8">
        <v>1</v>
      </c>
      <c r="F1765" s="7">
        <v>400</v>
      </c>
      <c r="G1765" s="8"/>
      <c r="H1765" s="9">
        <v>45029.692647835647</v>
      </c>
      <c r="I1765" s="20" t="str">
        <f>Table2[[#This Row],[StoreID]]&amp;"-"&amp;Table2[[#This Row],[OrderNumer]]</f>
        <v>4-2139</v>
      </c>
    </row>
    <row r="1766" spans="1:9" x14ac:dyDescent="0.3">
      <c r="A1766" s="19">
        <v>2141</v>
      </c>
      <c r="B1766" s="19">
        <v>3</v>
      </c>
      <c r="C1766" s="8">
        <v>1</v>
      </c>
      <c r="D1766" s="8">
        <v>3592</v>
      </c>
      <c r="E1766" s="8">
        <v>1</v>
      </c>
      <c r="F1766" s="7">
        <v>549.5</v>
      </c>
      <c r="G1766" s="8"/>
      <c r="H1766" s="9">
        <v>44982.956588622685</v>
      </c>
      <c r="I1766" s="20" t="str">
        <f>Table2[[#This Row],[StoreID]]&amp;"-"&amp;Table2[[#This Row],[OrderNumer]]</f>
        <v>3-2141</v>
      </c>
    </row>
    <row r="1767" spans="1:9" x14ac:dyDescent="0.3">
      <c r="A1767" s="19">
        <v>2141</v>
      </c>
      <c r="B1767" s="19">
        <v>4</v>
      </c>
      <c r="C1767" s="8">
        <v>2</v>
      </c>
      <c r="D1767" s="8">
        <v>3227</v>
      </c>
      <c r="E1767" s="8">
        <v>1</v>
      </c>
      <c r="F1767" s="7">
        <v>34.5</v>
      </c>
      <c r="G1767" s="8"/>
      <c r="H1767" s="9">
        <v>45029.705428356479</v>
      </c>
      <c r="I1767" s="20" t="str">
        <f>Table2[[#This Row],[StoreID]]&amp;"-"&amp;Table2[[#This Row],[OrderNumer]]</f>
        <v>4-2141</v>
      </c>
    </row>
    <row r="1768" spans="1:9" x14ac:dyDescent="0.3">
      <c r="A1768" s="19">
        <v>2144</v>
      </c>
      <c r="B1768" s="19">
        <v>3</v>
      </c>
      <c r="C1768" s="8">
        <v>30</v>
      </c>
      <c r="D1768" s="8">
        <v>634</v>
      </c>
      <c r="E1768" s="8">
        <v>1</v>
      </c>
      <c r="F1768" s="7">
        <v>349.5</v>
      </c>
      <c r="G1768" s="8"/>
      <c r="H1768" s="9">
        <v>44983.484101770831</v>
      </c>
      <c r="I1768" s="20" t="str">
        <f>Table2[[#This Row],[StoreID]]&amp;"-"&amp;Table2[[#This Row],[OrderNumer]]</f>
        <v>3-2144</v>
      </c>
    </row>
    <row r="1769" spans="1:9" x14ac:dyDescent="0.3">
      <c r="A1769" s="19">
        <v>2145</v>
      </c>
      <c r="B1769" s="19">
        <v>3</v>
      </c>
      <c r="C1769" s="8">
        <v>30</v>
      </c>
      <c r="D1769" s="8">
        <v>3306</v>
      </c>
      <c r="E1769" s="8">
        <v>1</v>
      </c>
      <c r="F1769" s="7">
        <v>47.5</v>
      </c>
      <c r="G1769" s="8"/>
      <c r="H1769" s="9">
        <v>44983.492293599535</v>
      </c>
      <c r="I1769" s="20" t="str">
        <f>Table2[[#This Row],[StoreID]]&amp;"-"&amp;Table2[[#This Row],[OrderNumer]]</f>
        <v>3-2145</v>
      </c>
    </row>
    <row r="1770" spans="1:9" x14ac:dyDescent="0.3">
      <c r="A1770" s="19">
        <v>2146</v>
      </c>
      <c r="B1770" s="19">
        <v>1</v>
      </c>
      <c r="C1770" s="8">
        <v>14</v>
      </c>
      <c r="D1770" s="8">
        <v>2166</v>
      </c>
      <c r="E1770" s="8">
        <v>1</v>
      </c>
      <c r="F1770" s="7">
        <v>94</v>
      </c>
      <c r="G1770" s="8"/>
      <c r="H1770" s="9">
        <v>44978.763655787036</v>
      </c>
      <c r="I1770" s="20" t="str">
        <f>Table2[[#This Row],[StoreID]]&amp;"-"&amp;Table2[[#This Row],[OrderNumer]]</f>
        <v>1-2146</v>
      </c>
    </row>
    <row r="1771" spans="1:9" x14ac:dyDescent="0.3">
      <c r="A1771" s="19">
        <v>2146</v>
      </c>
      <c r="B1771" s="19">
        <v>1</v>
      </c>
      <c r="C1771" s="8">
        <v>14</v>
      </c>
      <c r="D1771" s="8">
        <v>3240</v>
      </c>
      <c r="E1771" s="8">
        <v>1</v>
      </c>
      <c r="F1771" s="7">
        <v>54.05</v>
      </c>
      <c r="G1771" s="8"/>
      <c r="H1771" s="9">
        <v>44978.763656099538</v>
      </c>
      <c r="I1771" s="20" t="str">
        <f>Table2[[#This Row],[StoreID]]&amp;"-"&amp;Table2[[#This Row],[OrderNumer]]</f>
        <v>1-2146</v>
      </c>
    </row>
    <row r="1772" spans="1:9" x14ac:dyDescent="0.3">
      <c r="A1772" s="19">
        <v>2146</v>
      </c>
      <c r="B1772" s="19">
        <v>1</v>
      </c>
      <c r="C1772" s="8">
        <v>14</v>
      </c>
      <c r="D1772" s="8">
        <v>3300</v>
      </c>
      <c r="E1772" s="8">
        <v>1</v>
      </c>
      <c r="F1772" s="7">
        <v>129.25</v>
      </c>
      <c r="G1772" s="8"/>
      <c r="H1772" s="9">
        <v>44978.763656134259</v>
      </c>
      <c r="I1772" s="20" t="str">
        <f>Table2[[#This Row],[StoreID]]&amp;"-"&amp;Table2[[#This Row],[OrderNumer]]</f>
        <v>1-2146</v>
      </c>
    </row>
    <row r="1773" spans="1:9" x14ac:dyDescent="0.3">
      <c r="A1773" s="19">
        <v>2146</v>
      </c>
      <c r="B1773" s="19">
        <v>1</v>
      </c>
      <c r="C1773" s="8">
        <v>14</v>
      </c>
      <c r="D1773" s="8">
        <v>3268</v>
      </c>
      <c r="E1773" s="8">
        <v>4</v>
      </c>
      <c r="F1773" s="7">
        <v>47</v>
      </c>
      <c r="G1773" s="8"/>
      <c r="H1773" s="9">
        <v>44978.763656215277</v>
      </c>
      <c r="I1773" s="20" t="str">
        <f>Table2[[#This Row],[StoreID]]&amp;"-"&amp;Table2[[#This Row],[OrderNumer]]</f>
        <v>1-2146</v>
      </c>
    </row>
    <row r="1774" spans="1:9" x14ac:dyDescent="0.3">
      <c r="A1774" s="19">
        <v>2146</v>
      </c>
      <c r="B1774" s="19">
        <v>1</v>
      </c>
      <c r="C1774" s="8">
        <v>14</v>
      </c>
      <c r="D1774" s="8">
        <v>2160</v>
      </c>
      <c r="E1774" s="8">
        <v>10</v>
      </c>
      <c r="F1774" s="7">
        <v>282</v>
      </c>
      <c r="G1774" s="8"/>
      <c r="H1774" s="9">
        <v>44978.76365616898</v>
      </c>
      <c r="I1774" s="20" t="str">
        <f>Table2[[#This Row],[StoreID]]&amp;"-"&amp;Table2[[#This Row],[OrderNumer]]</f>
        <v>1-2146</v>
      </c>
    </row>
    <row r="1775" spans="1:9" x14ac:dyDescent="0.3">
      <c r="A1775" s="19">
        <v>2147</v>
      </c>
      <c r="B1775" s="19">
        <v>1</v>
      </c>
      <c r="C1775" s="8">
        <v>10</v>
      </c>
      <c r="D1775" s="8">
        <v>4090</v>
      </c>
      <c r="E1775" s="8">
        <v>1</v>
      </c>
      <c r="F1775" s="7">
        <v>47.5</v>
      </c>
      <c r="G1775" s="8"/>
      <c r="H1775" s="9">
        <v>44978.767767442128</v>
      </c>
      <c r="I1775" s="20" t="str">
        <f>Table2[[#This Row],[StoreID]]&amp;"-"&amp;Table2[[#This Row],[OrderNumer]]</f>
        <v>1-2147</v>
      </c>
    </row>
    <row r="1776" spans="1:9" x14ac:dyDescent="0.3">
      <c r="A1776" s="19">
        <v>2148</v>
      </c>
      <c r="B1776" s="19">
        <v>1</v>
      </c>
      <c r="C1776" s="8">
        <v>10</v>
      </c>
      <c r="D1776" s="8">
        <v>4088</v>
      </c>
      <c r="E1776" s="8">
        <v>1</v>
      </c>
      <c r="F1776" s="7">
        <v>10</v>
      </c>
      <c r="G1776" s="8"/>
      <c r="H1776" s="9">
        <v>44978.780746331016</v>
      </c>
      <c r="I1776" s="20" t="str">
        <f>Table2[[#This Row],[StoreID]]&amp;"-"&amp;Table2[[#This Row],[OrderNumer]]</f>
        <v>1-2148</v>
      </c>
    </row>
    <row r="1777" spans="1:9" x14ac:dyDescent="0.3">
      <c r="A1777" s="19">
        <v>2148</v>
      </c>
      <c r="B1777" s="19">
        <v>1</v>
      </c>
      <c r="C1777" s="8">
        <v>10</v>
      </c>
      <c r="D1777" s="8">
        <v>475</v>
      </c>
      <c r="E1777" s="8">
        <v>1</v>
      </c>
      <c r="F1777" s="7">
        <v>50</v>
      </c>
      <c r="G1777" s="8"/>
      <c r="H1777" s="9">
        <v>44978.780746377313</v>
      </c>
      <c r="I1777" s="20" t="str">
        <f>Table2[[#This Row],[StoreID]]&amp;"-"&amp;Table2[[#This Row],[OrderNumer]]</f>
        <v>1-2148</v>
      </c>
    </row>
    <row r="1778" spans="1:9" x14ac:dyDescent="0.3">
      <c r="A1778" s="19">
        <v>2148</v>
      </c>
      <c r="B1778" s="19">
        <v>1</v>
      </c>
      <c r="C1778" s="8">
        <v>10</v>
      </c>
      <c r="D1778" s="8">
        <v>458</v>
      </c>
      <c r="E1778" s="8">
        <v>2</v>
      </c>
      <c r="F1778" s="7">
        <v>400</v>
      </c>
      <c r="G1778" s="8"/>
      <c r="H1778" s="9">
        <v>44978.780746412034</v>
      </c>
      <c r="I1778" s="20" t="str">
        <f>Table2[[#This Row],[StoreID]]&amp;"-"&amp;Table2[[#This Row],[OrderNumer]]</f>
        <v>1-2148</v>
      </c>
    </row>
    <row r="1779" spans="1:9" x14ac:dyDescent="0.3">
      <c r="A1779" s="19">
        <v>2148</v>
      </c>
      <c r="B1779" s="19">
        <v>1</v>
      </c>
      <c r="C1779" s="8">
        <v>10</v>
      </c>
      <c r="D1779" s="8">
        <v>4078</v>
      </c>
      <c r="E1779" s="8">
        <v>2</v>
      </c>
      <c r="F1779" s="7">
        <v>99</v>
      </c>
      <c r="G1779" s="8"/>
      <c r="H1779" s="9">
        <v>44978.780746446762</v>
      </c>
      <c r="I1779" s="20" t="str">
        <f>Table2[[#This Row],[StoreID]]&amp;"-"&amp;Table2[[#This Row],[OrderNumer]]</f>
        <v>1-2148</v>
      </c>
    </row>
    <row r="1780" spans="1:9" x14ac:dyDescent="0.3">
      <c r="A1780" s="19">
        <v>2148</v>
      </c>
      <c r="B1780" s="19">
        <v>3</v>
      </c>
      <c r="C1780" s="8">
        <v>1</v>
      </c>
      <c r="D1780" s="8">
        <v>1167</v>
      </c>
      <c r="E1780" s="8">
        <v>1</v>
      </c>
      <c r="F1780" s="7">
        <v>25</v>
      </c>
      <c r="G1780" s="8"/>
      <c r="H1780" s="9">
        <v>44983.567104085647</v>
      </c>
      <c r="I1780" s="20" t="str">
        <f>Table2[[#This Row],[StoreID]]&amp;"-"&amp;Table2[[#This Row],[OrderNumer]]</f>
        <v>3-2148</v>
      </c>
    </row>
    <row r="1781" spans="1:9" x14ac:dyDescent="0.3">
      <c r="A1781" s="19">
        <v>2148</v>
      </c>
      <c r="B1781" s="19">
        <v>3</v>
      </c>
      <c r="C1781" s="8">
        <v>1</v>
      </c>
      <c r="D1781" s="8">
        <v>1166</v>
      </c>
      <c r="E1781" s="8">
        <v>1</v>
      </c>
      <c r="F1781" s="7">
        <v>25</v>
      </c>
      <c r="G1781" s="8"/>
      <c r="H1781" s="9">
        <v>44983.567104085647</v>
      </c>
      <c r="I1781" s="20" t="str">
        <f>Table2[[#This Row],[StoreID]]&amp;"-"&amp;Table2[[#This Row],[OrderNumer]]</f>
        <v>3-2148</v>
      </c>
    </row>
    <row r="1782" spans="1:9" x14ac:dyDescent="0.3">
      <c r="A1782" s="19">
        <v>2148</v>
      </c>
      <c r="B1782" s="19">
        <v>3</v>
      </c>
      <c r="C1782" s="8">
        <v>1</v>
      </c>
      <c r="D1782" s="8">
        <v>4216</v>
      </c>
      <c r="E1782" s="8">
        <v>1</v>
      </c>
      <c r="F1782" s="7">
        <v>2.5</v>
      </c>
      <c r="G1782" s="8"/>
      <c r="H1782" s="9">
        <v>44983.567104131944</v>
      </c>
      <c r="I1782" s="20" t="str">
        <f>Table2[[#This Row],[StoreID]]&amp;"-"&amp;Table2[[#This Row],[OrderNumer]]</f>
        <v>3-2148</v>
      </c>
    </row>
    <row r="1783" spans="1:9" x14ac:dyDescent="0.3">
      <c r="A1783" s="19">
        <v>2148</v>
      </c>
      <c r="B1783" s="19">
        <v>3</v>
      </c>
      <c r="C1783" s="8">
        <v>1</v>
      </c>
      <c r="D1783" s="8">
        <v>4222</v>
      </c>
      <c r="E1783" s="8">
        <v>1</v>
      </c>
      <c r="F1783" s="7">
        <v>2.5</v>
      </c>
      <c r="G1783" s="8"/>
      <c r="H1783" s="9">
        <v>44983.567104131944</v>
      </c>
      <c r="I1783" s="20" t="str">
        <f>Table2[[#This Row],[StoreID]]&amp;"-"&amp;Table2[[#This Row],[OrderNumer]]</f>
        <v>3-2148</v>
      </c>
    </row>
    <row r="1784" spans="1:9" x14ac:dyDescent="0.3">
      <c r="A1784" s="19">
        <v>2148</v>
      </c>
      <c r="B1784" s="19">
        <v>3</v>
      </c>
      <c r="C1784" s="8">
        <v>1</v>
      </c>
      <c r="D1784" s="8">
        <v>4210</v>
      </c>
      <c r="E1784" s="8">
        <v>1</v>
      </c>
      <c r="F1784" s="7">
        <v>2.5</v>
      </c>
      <c r="G1784" s="8"/>
      <c r="H1784" s="9">
        <v>44983.567104166665</v>
      </c>
      <c r="I1784" s="20" t="str">
        <f>Table2[[#This Row],[StoreID]]&amp;"-"&amp;Table2[[#This Row],[OrderNumer]]</f>
        <v>3-2148</v>
      </c>
    </row>
    <row r="1785" spans="1:9" x14ac:dyDescent="0.3">
      <c r="A1785" s="19">
        <v>2149</v>
      </c>
      <c r="B1785" s="19">
        <v>1</v>
      </c>
      <c r="C1785" s="8">
        <v>10</v>
      </c>
      <c r="D1785" s="8">
        <v>3972</v>
      </c>
      <c r="E1785" s="8">
        <v>1</v>
      </c>
      <c r="F1785" s="7">
        <v>50</v>
      </c>
      <c r="G1785" s="8"/>
      <c r="H1785" s="9">
        <v>44978.782007060188</v>
      </c>
      <c r="I1785" s="20" t="str">
        <f>Table2[[#This Row],[StoreID]]&amp;"-"&amp;Table2[[#This Row],[OrderNumer]]</f>
        <v>1-2149</v>
      </c>
    </row>
    <row r="1786" spans="1:9" x14ac:dyDescent="0.3">
      <c r="A1786" s="19">
        <v>2149</v>
      </c>
      <c r="B1786" s="19">
        <v>1</v>
      </c>
      <c r="C1786" s="8">
        <v>10</v>
      </c>
      <c r="D1786" s="8">
        <v>4078</v>
      </c>
      <c r="E1786" s="8">
        <v>1</v>
      </c>
      <c r="F1786" s="7">
        <v>49.5</v>
      </c>
      <c r="G1786" s="8"/>
      <c r="H1786" s="9">
        <v>44978.782007094909</v>
      </c>
      <c r="I1786" s="20" t="str">
        <f>Table2[[#This Row],[StoreID]]&amp;"-"&amp;Table2[[#This Row],[OrderNumer]]</f>
        <v>1-2149</v>
      </c>
    </row>
    <row r="1787" spans="1:9" x14ac:dyDescent="0.3">
      <c r="A1787" s="19">
        <v>2149</v>
      </c>
      <c r="B1787" s="19">
        <v>3</v>
      </c>
      <c r="C1787" s="8">
        <v>1</v>
      </c>
      <c r="D1787" s="8">
        <v>3516</v>
      </c>
      <c r="E1787" s="8">
        <v>1</v>
      </c>
      <c r="F1787" s="7">
        <v>217.5</v>
      </c>
      <c r="G1787" s="8"/>
      <c r="H1787" s="9">
        <v>44983.58492199074</v>
      </c>
      <c r="I1787" s="20" t="str">
        <f>Table2[[#This Row],[StoreID]]&amp;"-"&amp;Table2[[#This Row],[OrderNumer]]</f>
        <v>3-2149</v>
      </c>
    </row>
    <row r="1788" spans="1:9" x14ac:dyDescent="0.3">
      <c r="A1788" s="19">
        <v>2152</v>
      </c>
      <c r="B1788" s="19">
        <v>3</v>
      </c>
      <c r="C1788" s="8">
        <v>19</v>
      </c>
      <c r="D1788" s="8">
        <v>13</v>
      </c>
      <c r="E1788" s="8">
        <v>1</v>
      </c>
      <c r="F1788" s="7">
        <v>1025</v>
      </c>
      <c r="G1788" s="8"/>
      <c r="H1788" s="9">
        <v>44983.653579861108</v>
      </c>
      <c r="I1788" s="20" t="str">
        <f>Table2[[#This Row],[StoreID]]&amp;"-"&amp;Table2[[#This Row],[OrderNumer]]</f>
        <v>3-2152</v>
      </c>
    </row>
    <row r="1789" spans="1:9" x14ac:dyDescent="0.3">
      <c r="A1789" s="19">
        <v>2155</v>
      </c>
      <c r="B1789" s="19">
        <v>3</v>
      </c>
      <c r="C1789" s="8">
        <v>19</v>
      </c>
      <c r="D1789" s="8">
        <v>13</v>
      </c>
      <c r="E1789" s="8">
        <v>-1</v>
      </c>
      <c r="F1789" s="7">
        <v>-1025</v>
      </c>
      <c r="G1789" s="8" t="s">
        <v>131</v>
      </c>
      <c r="H1789" s="9">
        <v>44983.656285648147</v>
      </c>
      <c r="I1789" s="20" t="str">
        <f>Table2[[#This Row],[StoreID]]&amp;"-"&amp;Table2[[#This Row],[OrderNumer]]</f>
        <v>3-2155</v>
      </c>
    </row>
    <row r="1790" spans="1:9" x14ac:dyDescent="0.3">
      <c r="A1790" s="19">
        <v>2156</v>
      </c>
      <c r="B1790" s="19">
        <v>3</v>
      </c>
      <c r="C1790" s="8">
        <v>19</v>
      </c>
      <c r="D1790" s="8">
        <v>13</v>
      </c>
      <c r="E1790" s="8">
        <v>1</v>
      </c>
      <c r="F1790" s="7">
        <v>1025</v>
      </c>
      <c r="G1790" s="8"/>
      <c r="H1790" s="9">
        <v>44983.656703356479</v>
      </c>
      <c r="I1790" s="20" t="str">
        <f>Table2[[#This Row],[StoreID]]&amp;"-"&amp;Table2[[#This Row],[OrderNumer]]</f>
        <v>3-2156</v>
      </c>
    </row>
    <row r="1791" spans="1:9" x14ac:dyDescent="0.3">
      <c r="A1791" s="19">
        <v>2157</v>
      </c>
      <c r="B1791" s="19">
        <v>1</v>
      </c>
      <c r="C1791" s="8">
        <v>10</v>
      </c>
      <c r="D1791" s="8">
        <v>476</v>
      </c>
      <c r="E1791" s="8">
        <v>1</v>
      </c>
      <c r="F1791" s="7">
        <v>30</v>
      </c>
      <c r="G1791" s="8"/>
      <c r="H1791" s="9">
        <v>44978.879813043983</v>
      </c>
      <c r="I1791" s="20" t="str">
        <f>Table2[[#This Row],[StoreID]]&amp;"-"&amp;Table2[[#This Row],[OrderNumer]]</f>
        <v>1-2157</v>
      </c>
    </row>
    <row r="1792" spans="1:9" x14ac:dyDescent="0.3">
      <c r="A1792" s="19">
        <v>2157</v>
      </c>
      <c r="B1792" s="19">
        <v>1</v>
      </c>
      <c r="C1792" s="8">
        <v>10</v>
      </c>
      <c r="D1792" s="8">
        <v>477</v>
      </c>
      <c r="E1792" s="8">
        <v>1</v>
      </c>
      <c r="F1792" s="7">
        <v>35</v>
      </c>
      <c r="G1792" s="8"/>
      <c r="H1792" s="9">
        <v>44978.879813078704</v>
      </c>
      <c r="I1792" s="20" t="str">
        <f>Table2[[#This Row],[StoreID]]&amp;"-"&amp;Table2[[#This Row],[OrderNumer]]</f>
        <v>1-2157</v>
      </c>
    </row>
    <row r="1793" spans="1:9" x14ac:dyDescent="0.3">
      <c r="A1793" s="19">
        <v>2157</v>
      </c>
      <c r="B1793" s="19">
        <v>1</v>
      </c>
      <c r="C1793" s="8">
        <v>10</v>
      </c>
      <c r="D1793" s="8">
        <v>476</v>
      </c>
      <c r="E1793" s="8">
        <v>1</v>
      </c>
      <c r="F1793" s="7">
        <v>30</v>
      </c>
      <c r="G1793" s="8"/>
      <c r="H1793" s="9">
        <v>44978.879813159721</v>
      </c>
      <c r="I1793" s="20" t="str">
        <f>Table2[[#This Row],[StoreID]]&amp;"-"&amp;Table2[[#This Row],[OrderNumer]]</f>
        <v>1-2157</v>
      </c>
    </row>
    <row r="1794" spans="1:9" x14ac:dyDescent="0.3">
      <c r="A1794" s="19">
        <v>2157</v>
      </c>
      <c r="B1794" s="19">
        <v>1</v>
      </c>
      <c r="C1794" s="8">
        <v>10</v>
      </c>
      <c r="D1794" s="8">
        <v>459</v>
      </c>
      <c r="E1794" s="8">
        <v>1</v>
      </c>
      <c r="F1794" s="7">
        <v>150</v>
      </c>
      <c r="G1794" s="8"/>
      <c r="H1794" s="9">
        <v>44978.879813194442</v>
      </c>
      <c r="I1794" s="20" t="str">
        <f>Table2[[#This Row],[StoreID]]&amp;"-"&amp;Table2[[#This Row],[OrderNumer]]</f>
        <v>1-2157</v>
      </c>
    </row>
    <row r="1795" spans="1:9" x14ac:dyDescent="0.3">
      <c r="A1795" s="19">
        <v>2157</v>
      </c>
      <c r="B1795" s="19">
        <v>1</v>
      </c>
      <c r="C1795" s="8">
        <v>10</v>
      </c>
      <c r="D1795" s="8">
        <v>461</v>
      </c>
      <c r="E1795" s="8">
        <v>1</v>
      </c>
      <c r="F1795" s="7">
        <v>100</v>
      </c>
      <c r="G1795" s="8"/>
      <c r="H1795" s="9">
        <v>44978.879813229163</v>
      </c>
      <c r="I1795" s="20" t="str">
        <f>Table2[[#This Row],[StoreID]]&amp;"-"&amp;Table2[[#This Row],[OrderNumer]]</f>
        <v>1-2157</v>
      </c>
    </row>
    <row r="1796" spans="1:9" x14ac:dyDescent="0.3">
      <c r="A1796" s="19">
        <v>2157</v>
      </c>
      <c r="B1796" s="19">
        <v>1</v>
      </c>
      <c r="C1796" s="8">
        <v>10</v>
      </c>
      <c r="D1796" s="8">
        <v>458</v>
      </c>
      <c r="E1796" s="8">
        <v>1</v>
      </c>
      <c r="F1796" s="7">
        <v>200</v>
      </c>
      <c r="G1796" s="8"/>
      <c r="H1796" s="9">
        <v>44978.87981327546</v>
      </c>
      <c r="I1796" s="20" t="str">
        <f>Table2[[#This Row],[StoreID]]&amp;"-"&amp;Table2[[#This Row],[OrderNumer]]</f>
        <v>1-2157</v>
      </c>
    </row>
    <row r="1797" spans="1:9" x14ac:dyDescent="0.3">
      <c r="A1797" s="19">
        <v>2157</v>
      </c>
      <c r="B1797" s="19">
        <v>3</v>
      </c>
      <c r="C1797" s="8">
        <v>19</v>
      </c>
      <c r="D1797" s="8">
        <v>4202</v>
      </c>
      <c r="E1797" s="8">
        <v>1</v>
      </c>
      <c r="F1797" s="7">
        <v>2.5</v>
      </c>
      <c r="G1797" s="8"/>
      <c r="H1797" s="9">
        <v>44983.685306481479</v>
      </c>
      <c r="I1797" s="20" t="str">
        <f>Table2[[#This Row],[StoreID]]&amp;"-"&amp;Table2[[#This Row],[OrderNumer]]</f>
        <v>3-2157</v>
      </c>
    </row>
    <row r="1798" spans="1:9" x14ac:dyDescent="0.3">
      <c r="A1798" s="19">
        <v>2157</v>
      </c>
      <c r="B1798" s="19">
        <v>4</v>
      </c>
      <c r="C1798" s="8">
        <v>23</v>
      </c>
      <c r="D1798" s="8">
        <v>4091</v>
      </c>
      <c r="E1798" s="8">
        <v>1</v>
      </c>
      <c r="F1798" s="7">
        <v>25</v>
      </c>
      <c r="G1798" s="8"/>
      <c r="H1798" s="9">
        <v>45029.959536192131</v>
      </c>
      <c r="I1798" s="20" t="str">
        <f>Table2[[#This Row],[StoreID]]&amp;"-"&amp;Table2[[#This Row],[OrderNumer]]</f>
        <v>4-2157</v>
      </c>
    </row>
    <row r="1799" spans="1:9" x14ac:dyDescent="0.3">
      <c r="A1799" s="19">
        <v>2160</v>
      </c>
      <c r="B1799" s="19">
        <v>1</v>
      </c>
      <c r="C1799" s="8">
        <v>14</v>
      </c>
      <c r="D1799" s="8">
        <v>3268</v>
      </c>
      <c r="E1799" s="8">
        <v>1</v>
      </c>
      <c r="F1799" s="7">
        <v>12.5</v>
      </c>
      <c r="G1799" s="8"/>
      <c r="H1799" s="9">
        <v>44978.889848379629</v>
      </c>
      <c r="I1799" s="20" t="str">
        <f>Table2[[#This Row],[StoreID]]&amp;"-"&amp;Table2[[#This Row],[OrderNumer]]</f>
        <v>1-2160</v>
      </c>
    </row>
    <row r="1800" spans="1:9" x14ac:dyDescent="0.3">
      <c r="A1800" s="19">
        <v>2160</v>
      </c>
      <c r="B1800" s="19">
        <v>1</v>
      </c>
      <c r="C1800" s="8">
        <v>14</v>
      </c>
      <c r="D1800" s="8">
        <v>3303</v>
      </c>
      <c r="E1800" s="8">
        <v>1</v>
      </c>
      <c r="F1800" s="7">
        <v>162.5</v>
      </c>
      <c r="G1800" s="8"/>
      <c r="H1800" s="9">
        <v>44978.889848460647</v>
      </c>
      <c r="I1800" s="20" t="str">
        <f>Table2[[#This Row],[StoreID]]&amp;"-"&amp;Table2[[#This Row],[OrderNumer]]</f>
        <v>1-2160</v>
      </c>
    </row>
    <row r="1801" spans="1:9" x14ac:dyDescent="0.3">
      <c r="A1801" s="19">
        <v>2160</v>
      </c>
      <c r="B1801" s="19">
        <v>1</v>
      </c>
      <c r="C1801" s="8">
        <v>14</v>
      </c>
      <c r="D1801" s="8">
        <v>4078</v>
      </c>
      <c r="E1801" s="8">
        <v>1</v>
      </c>
      <c r="F1801" s="7">
        <v>49.5</v>
      </c>
      <c r="G1801" s="8"/>
      <c r="H1801" s="9">
        <v>44978.889848495368</v>
      </c>
      <c r="I1801" s="20" t="str">
        <f>Table2[[#This Row],[StoreID]]&amp;"-"&amp;Table2[[#This Row],[OrderNumer]]</f>
        <v>1-2160</v>
      </c>
    </row>
    <row r="1802" spans="1:9" x14ac:dyDescent="0.3">
      <c r="A1802" s="19">
        <v>2160</v>
      </c>
      <c r="B1802" s="19">
        <v>4</v>
      </c>
      <c r="C1802" s="8">
        <v>23</v>
      </c>
      <c r="D1802" s="8">
        <v>672</v>
      </c>
      <c r="E1802" s="8">
        <v>1</v>
      </c>
      <c r="F1802" s="7">
        <v>149.5</v>
      </c>
      <c r="G1802" s="8"/>
      <c r="H1802" s="9">
        <v>45029.969595289353</v>
      </c>
      <c r="I1802" s="20" t="str">
        <f>Table2[[#This Row],[StoreID]]&amp;"-"&amp;Table2[[#This Row],[OrderNumer]]</f>
        <v>4-2160</v>
      </c>
    </row>
    <row r="1803" spans="1:9" x14ac:dyDescent="0.3">
      <c r="A1803" s="19">
        <v>2162</v>
      </c>
      <c r="B1803" s="19">
        <v>4</v>
      </c>
      <c r="C1803" s="8">
        <v>23</v>
      </c>
      <c r="D1803" s="8">
        <v>4076</v>
      </c>
      <c r="E1803" s="8">
        <v>1</v>
      </c>
      <c r="F1803" s="7">
        <v>49.5</v>
      </c>
      <c r="G1803" s="8"/>
      <c r="H1803" s="9">
        <v>45029.975883067127</v>
      </c>
      <c r="I1803" s="20" t="str">
        <f>Table2[[#This Row],[StoreID]]&amp;"-"&amp;Table2[[#This Row],[OrderNumer]]</f>
        <v>4-2162</v>
      </c>
    </row>
    <row r="1804" spans="1:9" x14ac:dyDescent="0.3">
      <c r="A1804" s="19">
        <v>2164</v>
      </c>
      <c r="B1804" s="19">
        <v>3</v>
      </c>
      <c r="C1804" s="8">
        <v>4</v>
      </c>
      <c r="D1804" s="8">
        <v>76</v>
      </c>
      <c r="E1804" s="8">
        <v>1</v>
      </c>
      <c r="F1804" s="7">
        <v>39.5</v>
      </c>
      <c r="G1804" s="8"/>
      <c r="H1804" s="9">
        <v>44983.803590706018</v>
      </c>
      <c r="I1804" s="20" t="str">
        <f>Table2[[#This Row],[StoreID]]&amp;"-"&amp;Table2[[#This Row],[OrderNumer]]</f>
        <v>3-2164</v>
      </c>
    </row>
    <row r="1805" spans="1:9" x14ac:dyDescent="0.3">
      <c r="A1805" s="19">
        <v>2164</v>
      </c>
      <c r="B1805" s="19">
        <v>3</v>
      </c>
      <c r="C1805" s="8">
        <v>4</v>
      </c>
      <c r="D1805" s="8">
        <v>76</v>
      </c>
      <c r="E1805" s="8">
        <v>1</v>
      </c>
      <c r="F1805" s="7">
        <v>39.5</v>
      </c>
      <c r="G1805" s="8"/>
      <c r="H1805" s="9">
        <v>44983.803590706018</v>
      </c>
      <c r="I1805" s="20" t="str">
        <f>Table2[[#This Row],[StoreID]]&amp;"-"&amp;Table2[[#This Row],[OrderNumer]]</f>
        <v>3-2164</v>
      </c>
    </row>
    <row r="1806" spans="1:9" x14ac:dyDescent="0.3">
      <c r="A1806" s="19">
        <v>2165</v>
      </c>
      <c r="B1806" s="19">
        <v>1</v>
      </c>
      <c r="C1806" s="8">
        <v>10</v>
      </c>
      <c r="D1806" s="8">
        <v>4090</v>
      </c>
      <c r="E1806" s="8">
        <v>3</v>
      </c>
      <c r="F1806" s="7">
        <v>142.5</v>
      </c>
      <c r="G1806" s="8"/>
      <c r="H1806" s="9">
        <v>44979.456238738429</v>
      </c>
      <c r="I1806" s="20" t="str">
        <f>Table2[[#This Row],[StoreID]]&amp;"-"&amp;Table2[[#This Row],[OrderNumer]]</f>
        <v>1-2165</v>
      </c>
    </row>
    <row r="1807" spans="1:9" x14ac:dyDescent="0.3">
      <c r="A1807" s="19">
        <v>2165</v>
      </c>
      <c r="B1807" s="19">
        <v>1</v>
      </c>
      <c r="C1807" s="8">
        <v>10</v>
      </c>
      <c r="D1807" s="8">
        <v>4092</v>
      </c>
      <c r="E1807" s="8">
        <v>5</v>
      </c>
      <c r="F1807" s="7">
        <v>125</v>
      </c>
      <c r="G1807" s="8"/>
      <c r="H1807" s="9">
        <v>44979.456238692132</v>
      </c>
      <c r="I1807" s="20" t="str">
        <f>Table2[[#This Row],[StoreID]]&amp;"-"&amp;Table2[[#This Row],[OrderNumer]]</f>
        <v>1-2165</v>
      </c>
    </row>
    <row r="1808" spans="1:9" x14ac:dyDescent="0.3">
      <c r="A1808" s="19">
        <v>2165</v>
      </c>
      <c r="B1808" s="19">
        <v>3</v>
      </c>
      <c r="C1808" s="8">
        <v>19</v>
      </c>
      <c r="D1808" s="8">
        <v>3224</v>
      </c>
      <c r="E1808" s="8">
        <v>1</v>
      </c>
      <c r="F1808" s="7">
        <v>34.5</v>
      </c>
      <c r="G1808" s="8"/>
      <c r="H1808" s="9">
        <v>44983.825725266201</v>
      </c>
      <c r="I1808" s="20" t="str">
        <f>Table2[[#This Row],[StoreID]]&amp;"-"&amp;Table2[[#This Row],[OrderNumer]]</f>
        <v>3-2165</v>
      </c>
    </row>
    <row r="1809" spans="1:9" x14ac:dyDescent="0.3">
      <c r="A1809" s="19">
        <v>2166</v>
      </c>
      <c r="B1809" s="19">
        <v>1</v>
      </c>
      <c r="C1809" s="8">
        <v>10</v>
      </c>
      <c r="D1809" s="8">
        <v>4</v>
      </c>
      <c r="E1809" s="8">
        <v>1</v>
      </c>
      <c r="F1809" s="7">
        <v>149.5</v>
      </c>
      <c r="G1809" s="8"/>
      <c r="H1809" s="9">
        <v>44979.494699502313</v>
      </c>
      <c r="I1809" s="20" t="str">
        <f>Table2[[#This Row],[StoreID]]&amp;"-"&amp;Table2[[#This Row],[OrderNumer]]</f>
        <v>1-2166</v>
      </c>
    </row>
    <row r="1810" spans="1:9" x14ac:dyDescent="0.3">
      <c r="A1810" s="19">
        <v>2166</v>
      </c>
      <c r="B1810" s="19">
        <v>1</v>
      </c>
      <c r="C1810" s="8">
        <v>14</v>
      </c>
      <c r="D1810" s="8">
        <v>1136</v>
      </c>
      <c r="E1810" s="8">
        <v>1</v>
      </c>
      <c r="F1810" s="7">
        <v>75</v>
      </c>
      <c r="G1810" s="8"/>
      <c r="H1810" s="9">
        <v>44979.494699421295</v>
      </c>
      <c r="I1810" s="20" t="str">
        <f>Table2[[#This Row],[StoreID]]&amp;"-"&amp;Table2[[#This Row],[OrderNumer]]</f>
        <v>1-2166</v>
      </c>
    </row>
    <row r="1811" spans="1:9" x14ac:dyDescent="0.3">
      <c r="A1811" s="19">
        <v>2166</v>
      </c>
      <c r="B1811" s="19">
        <v>3</v>
      </c>
      <c r="C1811" s="8">
        <v>1</v>
      </c>
      <c r="D1811" s="8">
        <v>3357</v>
      </c>
      <c r="E1811" s="8">
        <v>1</v>
      </c>
      <c r="F1811" s="7">
        <v>1225</v>
      </c>
      <c r="G1811" s="8"/>
      <c r="H1811" s="9">
        <v>44983.827513275464</v>
      </c>
      <c r="I1811" s="20" t="str">
        <f>Table2[[#This Row],[StoreID]]&amp;"-"&amp;Table2[[#This Row],[OrderNumer]]</f>
        <v>3-2166</v>
      </c>
    </row>
    <row r="1812" spans="1:9" x14ac:dyDescent="0.3">
      <c r="A1812" s="19">
        <v>2167</v>
      </c>
      <c r="B1812" s="19">
        <v>1</v>
      </c>
      <c r="C1812" s="8">
        <v>14</v>
      </c>
      <c r="D1812" s="8">
        <v>3</v>
      </c>
      <c r="E1812" s="8">
        <v>1</v>
      </c>
      <c r="F1812" s="7">
        <v>149.5</v>
      </c>
      <c r="G1812" s="8"/>
      <c r="H1812" s="9">
        <v>44979.505145949071</v>
      </c>
      <c r="I1812" s="20" t="str">
        <f>Table2[[#This Row],[StoreID]]&amp;"-"&amp;Table2[[#This Row],[OrderNumer]]</f>
        <v>1-2167</v>
      </c>
    </row>
    <row r="1813" spans="1:9" x14ac:dyDescent="0.3">
      <c r="A1813" s="19">
        <v>2167</v>
      </c>
      <c r="B1813" s="19">
        <v>3</v>
      </c>
      <c r="C1813" s="8">
        <v>19</v>
      </c>
      <c r="D1813" s="8">
        <v>460</v>
      </c>
      <c r="E1813" s="8">
        <v>1</v>
      </c>
      <c r="F1813" s="7">
        <v>75</v>
      </c>
      <c r="G1813" s="8"/>
      <c r="H1813" s="9">
        <v>44983.829965393517</v>
      </c>
      <c r="I1813" s="20" t="str">
        <f>Table2[[#This Row],[StoreID]]&amp;"-"&amp;Table2[[#This Row],[OrderNumer]]</f>
        <v>3-2167</v>
      </c>
    </row>
    <row r="1814" spans="1:9" x14ac:dyDescent="0.3">
      <c r="A1814" s="19">
        <v>2167</v>
      </c>
      <c r="B1814" s="19">
        <v>3</v>
      </c>
      <c r="C1814" s="8">
        <v>19</v>
      </c>
      <c r="D1814" s="8">
        <v>462</v>
      </c>
      <c r="E1814" s="8">
        <v>1</v>
      </c>
      <c r="F1814" s="7">
        <v>10</v>
      </c>
      <c r="G1814" s="8"/>
      <c r="H1814" s="9">
        <v>44983.829965428238</v>
      </c>
      <c r="I1814" s="20" t="str">
        <f>Table2[[#This Row],[StoreID]]&amp;"-"&amp;Table2[[#This Row],[OrderNumer]]</f>
        <v>3-2167</v>
      </c>
    </row>
    <row r="1815" spans="1:9" x14ac:dyDescent="0.3">
      <c r="A1815" s="19">
        <v>2167</v>
      </c>
      <c r="B1815" s="19">
        <v>3</v>
      </c>
      <c r="C1815" s="8">
        <v>19</v>
      </c>
      <c r="D1815" s="8">
        <v>462</v>
      </c>
      <c r="E1815" s="8">
        <v>1</v>
      </c>
      <c r="F1815" s="7">
        <v>10</v>
      </c>
      <c r="G1815" s="8"/>
      <c r="H1815" s="9">
        <v>44983.829965428238</v>
      </c>
      <c r="I1815" s="20" t="str">
        <f>Table2[[#This Row],[StoreID]]&amp;"-"&amp;Table2[[#This Row],[OrderNumer]]</f>
        <v>3-2167</v>
      </c>
    </row>
    <row r="1816" spans="1:9" x14ac:dyDescent="0.3">
      <c r="A1816" s="19">
        <v>2169</v>
      </c>
      <c r="B1816" s="19">
        <v>4</v>
      </c>
      <c r="C1816" s="8">
        <v>33</v>
      </c>
      <c r="D1816" s="8">
        <v>392</v>
      </c>
      <c r="E1816" s="8">
        <v>1</v>
      </c>
      <c r="F1816" s="7">
        <v>75</v>
      </c>
      <c r="G1816" s="8"/>
      <c r="H1816" s="9">
        <v>45030.537921493058</v>
      </c>
      <c r="I1816" s="20" t="str">
        <f>Table2[[#This Row],[StoreID]]&amp;"-"&amp;Table2[[#This Row],[OrderNumer]]</f>
        <v>4-2169</v>
      </c>
    </row>
    <row r="1817" spans="1:9" x14ac:dyDescent="0.3">
      <c r="A1817" s="19">
        <v>2171</v>
      </c>
      <c r="B1817" s="19">
        <v>4</v>
      </c>
      <c r="C1817" s="8">
        <v>33</v>
      </c>
      <c r="D1817" s="8">
        <v>4090</v>
      </c>
      <c r="E1817" s="8">
        <v>1</v>
      </c>
      <c r="F1817" s="7">
        <v>47.5</v>
      </c>
      <c r="G1817" s="8"/>
      <c r="H1817" s="9">
        <v>45030.54172947917</v>
      </c>
      <c r="I1817" s="20" t="str">
        <f>Table2[[#This Row],[StoreID]]&amp;"-"&amp;Table2[[#This Row],[OrderNumer]]</f>
        <v>4-2171</v>
      </c>
    </row>
    <row r="1818" spans="1:9" x14ac:dyDescent="0.3">
      <c r="A1818" s="19">
        <v>2171</v>
      </c>
      <c r="B1818" s="19">
        <v>5</v>
      </c>
      <c r="C1818" s="8">
        <v>2</v>
      </c>
      <c r="D1818" s="8">
        <v>3972</v>
      </c>
      <c r="E1818" s="8">
        <v>1</v>
      </c>
      <c r="F1818" s="7">
        <v>50</v>
      </c>
      <c r="G1818" s="8"/>
      <c r="H1818" s="9">
        <v>44968.792761539349</v>
      </c>
      <c r="I1818" s="20" t="str">
        <f>Table2[[#This Row],[StoreID]]&amp;"-"&amp;Table2[[#This Row],[OrderNumer]]</f>
        <v>5-2171</v>
      </c>
    </row>
    <row r="1819" spans="1:9" x14ac:dyDescent="0.3">
      <c r="A1819" s="19">
        <v>2173</v>
      </c>
      <c r="B1819" s="19">
        <v>3</v>
      </c>
      <c r="C1819" s="8">
        <v>19</v>
      </c>
      <c r="D1819" s="8">
        <v>3321</v>
      </c>
      <c r="E1819" s="8">
        <v>1</v>
      </c>
      <c r="F1819" s="7">
        <v>925</v>
      </c>
      <c r="G1819" s="8"/>
      <c r="H1819" s="9">
        <v>44983.893566863429</v>
      </c>
      <c r="I1819" s="20" t="str">
        <f>Table2[[#This Row],[StoreID]]&amp;"-"&amp;Table2[[#This Row],[OrderNumer]]</f>
        <v>3-2173</v>
      </c>
    </row>
    <row r="1820" spans="1:9" x14ac:dyDescent="0.3">
      <c r="A1820" s="19">
        <v>2174</v>
      </c>
      <c r="B1820" s="19">
        <v>1</v>
      </c>
      <c r="C1820" s="8">
        <v>2</v>
      </c>
      <c r="D1820" s="8">
        <v>3461</v>
      </c>
      <c r="E1820" s="8">
        <v>1</v>
      </c>
      <c r="F1820" s="7">
        <v>299.5</v>
      </c>
      <c r="G1820" s="8"/>
      <c r="H1820" s="9">
        <v>44979.632507372684</v>
      </c>
      <c r="I1820" s="20" t="str">
        <f>Table2[[#This Row],[StoreID]]&amp;"-"&amp;Table2[[#This Row],[OrderNumer]]</f>
        <v>1-2174</v>
      </c>
    </row>
    <row r="1821" spans="1:9" x14ac:dyDescent="0.3">
      <c r="A1821" s="19">
        <v>2174</v>
      </c>
      <c r="B1821" s="19">
        <v>1</v>
      </c>
      <c r="C1821" s="8">
        <v>2</v>
      </c>
      <c r="D1821" s="8">
        <v>193</v>
      </c>
      <c r="E1821" s="8">
        <v>1</v>
      </c>
      <c r="F1821" s="7">
        <v>199.5</v>
      </c>
      <c r="G1821" s="8"/>
      <c r="H1821" s="9">
        <v>44979.632507442133</v>
      </c>
      <c r="I1821" s="20" t="str">
        <f>Table2[[#This Row],[StoreID]]&amp;"-"&amp;Table2[[#This Row],[OrderNumer]]</f>
        <v>1-2174</v>
      </c>
    </row>
    <row r="1822" spans="1:9" x14ac:dyDescent="0.3">
      <c r="A1822" s="19">
        <v>2174</v>
      </c>
      <c r="B1822" s="19">
        <v>4</v>
      </c>
      <c r="C1822" s="8">
        <v>33</v>
      </c>
      <c r="D1822" s="8">
        <v>462</v>
      </c>
      <c r="E1822" s="8">
        <v>1</v>
      </c>
      <c r="F1822" s="7">
        <v>10</v>
      </c>
      <c r="G1822" s="8"/>
      <c r="H1822" s="9">
        <v>45030.552675081017</v>
      </c>
      <c r="I1822" s="20" t="str">
        <f>Table2[[#This Row],[StoreID]]&amp;"-"&amp;Table2[[#This Row],[OrderNumer]]</f>
        <v>4-2174</v>
      </c>
    </row>
    <row r="1823" spans="1:9" x14ac:dyDescent="0.3">
      <c r="A1823" s="19">
        <v>2174</v>
      </c>
      <c r="B1823" s="19">
        <v>5</v>
      </c>
      <c r="C1823" s="8">
        <v>2</v>
      </c>
      <c r="D1823" s="8">
        <v>12</v>
      </c>
      <c r="E1823" s="8">
        <v>1</v>
      </c>
      <c r="F1823" s="7">
        <v>797.5</v>
      </c>
      <c r="G1823" s="8"/>
      <c r="H1823" s="9">
        <v>44968.860089780093</v>
      </c>
      <c r="I1823" s="20" t="str">
        <f>Table2[[#This Row],[StoreID]]&amp;"-"&amp;Table2[[#This Row],[OrderNumer]]</f>
        <v>5-2174</v>
      </c>
    </row>
    <row r="1824" spans="1:9" x14ac:dyDescent="0.3">
      <c r="A1824" s="19">
        <v>2175</v>
      </c>
      <c r="B1824" s="19">
        <v>4</v>
      </c>
      <c r="C1824" s="8">
        <v>33</v>
      </c>
      <c r="D1824" s="8">
        <v>462</v>
      </c>
      <c r="E1824" s="8">
        <v>1</v>
      </c>
      <c r="F1824" s="7">
        <v>10</v>
      </c>
      <c r="G1824" s="8"/>
      <c r="H1824" s="9">
        <v>45030.568127546299</v>
      </c>
      <c r="I1824" s="20" t="str">
        <f>Table2[[#This Row],[StoreID]]&amp;"-"&amp;Table2[[#This Row],[OrderNumer]]</f>
        <v>4-2175</v>
      </c>
    </row>
    <row r="1825" spans="1:9" x14ac:dyDescent="0.3">
      <c r="A1825" s="19">
        <v>2175</v>
      </c>
      <c r="B1825" s="19">
        <v>4</v>
      </c>
      <c r="C1825" s="8">
        <v>33</v>
      </c>
      <c r="D1825" s="8">
        <v>459</v>
      </c>
      <c r="E1825" s="8">
        <v>1</v>
      </c>
      <c r="F1825" s="7">
        <v>150</v>
      </c>
      <c r="G1825" s="8"/>
      <c r="H1825" s="9">
        <v>45030.568127546299</v>
      </c>
      <c r="I1825" s="20" t="str">
        <f>Table2[[#This Row],[StoreID]]&amp;"-"&amp;Table2[[#This Row],[OrderNumer]]</f>
        <v>4-2175</v>
      </c>
    </row>
    <row r="1826" spans="1:9" x14ac:dyDescent="0.3">
      <c r="A1826" s="19">
        <v>2175</v>
      </c>
      <c r="B1826" s="19">
        <v>4</v>
      </c>
      <c r="C1826" s="8">
        <v>33</v>
      </c>
      <c r="D1826" s="8">
        <v>475</v>
      </c>
      <c r="E1826" s="8">
        <v>1</v>
      </c>
      <c r="F1826" s="7">
        <v>50</v>
      </c>
      <c r="G1826" s="8"/>
      <c r="H1826" s="9">
        <v>45030.568127546299</v>
      </c>
      <c r="I1826" s="20" t="str">
        <f>Table2[[#This Row],[StoreID]]&amp;"-"&amp;Table2[[#This Row],[OrderNumer]]</f>
        <v>4-2175</v>
      </c>
    </row>
    <row r="1827" spans="1:9" x14ac:dyDescent="0.3">
      <c r="A1827" s="19">
        <v>2175</v>
      </c>
      <c r="B1827" s="19">
        <v>4</v>
      </c>
      <c r="C1827" s="8">
        <v>33</v>
      </c>
      <c r="D1827" s="8">
        <v>452</v>
      </c>
      <c r="E1827" s="8">
        <v>1</v>
      </c>
      <c r="F1827" s="7">
        <v>300</v>
      </c>
      <c r="G1827" s="8"/>
      <c r="H1827" s="9">
        <v>45030.568127546299</v>
      </c>
      <c r="I1827" s="20" t="str">
        <f>Table2[[#This Row],[StoreID]]&amp;"-"&amp;Table2[[#This Row],[OrderNumer]]</f>
        <v>4-2175</v>
      </c>
    </row>
    <row r="1828" spans="1:9" x14ac:dyDescent="0.3">
      <c r="A1828" s="19">
        <v>2175</v>
      </c>
      <c r="B1828" s="19">
        <v>4</v>
      </c>
      <c r="C1828" s="8">
        <v>33</v>
      </c>
      <c r="D1828" s="8">
        <v>455</v>
      </c>
      <c r="E1828" s="8">
        <v>1</v>
      </c>
      <c r="F1828" s="7">
        <v>250</v>
      </c>
      <c r="G1828" s="8"/>
      <c r="H1828" s="9">
        <v>45030.568127546299</v>
      </c>
      <c r="I1828" s="20" t="str">
        <f>Table2[[#This Row],[StoreID]]&amp;"-"&amp;Table2[[#This Row],[OrderNumer]]</f>
        <v>4-2175</v>
      </c>
    </row>
    <row r="1829" spans="1:9" x14ac:dyDescent="0.3">
      <c r="A1829" s="19">
        <v>2176</v>
      </c>
      <c r="B1829" s="19">
        <v>5</v>
      </c>
      <c r="C1829" s="8">
        <v>2</v>
      </c>
      <c r="D1829" s="8">
        <v>13</v>
      </c>
      <c r="E1829" s="8">
        <v>1</v>
      </c>
      <c r="F1829" s="7">
        <v>1025</v>
      </c>
      <c r="G1829" s="8"/>
      <c r="H1829" s="9">
        <v>44968.884291006943</v>
      </c>
      <c r="I1829" s="20" t="str">
        <f>Table2[[#This Row],[StoreID]]&amp;"-"&amp;Table2[[#This Row],[OrderNumer]]</f>
        <v>5-2176</v>
      </c>
    </row>
    <row r="1830" spans="1:9" x14ac:dyDescent="0.3">
      <c r="A1830" s="19">
        <v>2177</v>
      </c>
      <c r="B1830" s="19">
        <v>1</v>
      </c>
      <c r="C1830" s="8">
        <v>10</v>
      </c>
      <c r="D1830" s="8">
        <v>470</v>
      </c>
      <c r="E1830" s="8">
        <v>1</v>
      </c>
      <c r="F1830" s="7">
        <v>20</v>
      </c>
      <c r="G1830" s="8"/>
      <c r="H1830" s="9">
        <v>44979.695356909724</v>
      </c>
      <c r="I1830" s="20" t="str">
        <f>Table2[[#This Row],[StoreID]]&amp;"-"&amp;Table2[[#This Row],[OrderNumer]]</f>
        <v>1-2177</v>
      </c>
    </row>
    <row r="1831" spans="1:9" x14ac:dyDescent="0.3">
      <c r="A1831" s="19">
        <v>2177</v>
      </c>
      <c r="B1831" s="19">
        <v>3</v>
      </c>
      <c r="C1831" s="8">
        <v>27</v>
      </c>
      <c r="D1831" s="8">
        <v>4078</v>
      </c>
      <c r="E1831" s="8">
        <v>1</v>
      </c>
      <c r="F1831" s="7">
        <v>49.5</v>
      </c>
      <c r="G1831" s="8"/>
      <c r="H1831" s="9">
        <v>44984.549935300929</v>
      </c>
      <c r="I1831" s="20" t="str">
        <f>Table2[[#This Row],[StoreID]]&amp;"-"&amp;Table2[[#This Row],[OrderNumer]]</f>
        <v>3-2177</v>
      </c>
    </row>
    <row r="1832" spans="1:9" x14ac:dyDescent="0.3">
      <c r="A1832" s="19">
        <v>2177</v>
      </c>
      <c r="B1832" s="19">
        <v>3</v>
      </c>
      <c r="C1832" s="8">
        <v>27</v>
      </c>
      <c r="D1832" s="8">
        <v>456</v>
      </c>
      <c r="E1832" s="8">
        <v>1</v>
      </c>
      <c r="F1832" s="7">
        <v>87.5</v>
      </c>
      <c r="G1832" s="8"/>
      <c r="H1832" s="9">
        <v>44984.549935300929</v>
      </c>
      <c r="I1832" s="20" t="str">
        <f>Table2[[#This Row],[StoreID]]&amp;"-"&amp;Table2[[#This Row],[OrderNumer]]</f>
        <v>3-2177</v>
      </c>
    </row>
    <row r="1833" spans="1:9" x14ac:dyDescent="0.3">
      <c r="A1833" s="19">
        <v>2177</v>
      </c>
      <c r="B1833" s="19">
        <v>3</v>
      </c>
      <c r="C1833" s="8">
        <v>27</v>
      </c>
      <c r="D1833" s="8">
        <v>721</v>
      </c>
      <c r="E1833" s="8">
        <v>1</v>
      </c>
      <c r="F1833" s="7">
        <v>200</v>
      </c>
      <c r="G1833" s="8"/>
      <c r="H1833" s="9">
        <v>44984.54993533565</v>
      </c>
      <c r="I1833" s="20" t="str">
        <f>Table2[[#This Row],[StoreID]]&amp;"-"&amp;Table2[[#This Row],[OrderNumer]]</f>
        <v>3-2177</v>
      </c>
    </row>
    <row r="1834" spans="1:9" x14ac:dyDescent="0.3">
      <c r="A1834" s="19">
        <v>2177</v>
      </c>
      <c r="B1834" s="19">
        <v>3</v>
      </c>
      <c r="C1834" s="8">
        <v>27</v>
      </c>
      <c r="D1834" s="8">
        <v>462</v>
      </c>
      <c r="E1834" s="8">
        <v>4</v>
      </c>
      <c r="F1834" s="7">
        <v>40</v>
      </c>
      <c r="G1834" s="8"/>
      <c r="H1834" s="9">
        <v>44984.54993533565</v>
      </c>
      <c r="I1834" s="20" t="str">
        <f>Table2[[#This Row],[StoreID]]&amp;"-"&amp;Table2[[#This Row],[OrderNumer]]</f>
        <v>3-2177</v>
      </c>
    </row>
    <row r="1835" spans="1:9" x14ac:dyDescent="0.3">
      <c r="A1835" s="19">
        <v>2177</v>
      </c>
      <c r="B1835" s="19">
        <v>5</v>
      </c>
      <c r="C1835" s="8">
        <v>2</v>
      </c>
      <c r="D1835" s="8">
        <v>1099</v>
      </c>
      <c r="E1835" s="8">
        <v>1</v>
      </c>
      <c r="F1835" s="7">
        <v>287.5</v>
      </c>
      <c r="G1835" s="8"/>
      <c r="H1835" s="9">
        <v>44968.884995868058</v>
      </c>
      <c r="I1835" s="20" t="str">
        <f>Table2[[#This Row],[StoreID]]&amp;"-"&amp;Table2[[#This Row],[OrderNumer]]</f>
        <v>5-2177</v>
      </c>
    </row>
    <row r="1836" spans="1:9" x14ac:dyDescent="0.3">
      <c r="A1836" s="19">
        <v>2179</v>
      </c>
      <c r="B1836" s="19">
        <v>1</v>
      </c>
      <c r="C1836" s="8">
        <v>10</v>
      </c>
      <c r="D1836" s="8">
        <v>1166</v>
      </c>
      <c r="E1836" s="8">
        <v>1</v>
      </c>
      <c r="F1836" s="7">
        <v>25</v>
      </c>
      <c r="G1836" s="8"/>
      <c r="H1836" s="9">
        <v>44979.746608182868</v>
      </c>
      <c r="I1836" s="20" t="str">
        <f>Table2[[#This Row],[StoreID]]&amp;"-"&amp;Table2[[#This Row],[OrderNumer]]</f>
        <v>1-2179</v>
      </c>
    </row>
    <row r="1837" spans="1:9" x14ac:dyDescent="0.3">
      <c r="A1837" s="19">
        <v>2180</v>
      </c>
      <c r="B1837" s="19">
        <v>1</v>
      </c>
      <c r="C1837" s="8">
        <v>3</v>
      </c>
      <c r="D1837" s="8">
        <v>4090</v>
      </c>
      <c r="E1837" s="8">
        <v>1</v>
      </c>
      <c r="F1837" s="7">
        <v>47.5</v>
      </c>
      <c r="G1837" s="8"/>
      <c r="H1837" s="9">
        <v>44979.753843946761</v>
      </c>
      <c r="I1837" s="20" t="str">
        <f>Table2[[#This Row],[StoreID]]&amp;"-"&amp;Table2[[#This Row],[OrderNumer]]</f>
        <v>1-2180</v>
      </c>
    </row>
    <row r="1838" spans="1:9" x14ac:dyDescent="0.3">
      <c r="A1838" s="19">
        <v>2180</v>
      </c>
      <c r="B1838" s="19">
        <v>5</v>
      </c>
      <c r="C1838" s="8">
        <v>34</v>
      </c>
      <c r="D1838" s="8">
        <v>4086</v>
      </c>
      <c r="E1838" s="8">
        <v>1</v>
      </c>
      <c r="F1838" s="7">
        <v>10</v>
      </c>
      <c r="G1838" s="8"/>
      <c r="H1838" s="9">
        <v>44969.503092361112</v>
      </c>
      <c r="I1838" s="20" t="str">
        <f>Table2[[#This Row],[StoreID]]&amp;"-"&amp;Table2[[#This Row],[OrderNumer]]</f>
        <v>5-2180</v>
      </c>
    </row>
    <row r="1839" spans="1:9" x14ac:dyDescent="0.3">
      <c r="A1839" s="19">
        <v>2181</v>
      </c>
      <c r="B1839" s="19">
        <v>1</v>
      </c>
      <c r="C1839" s="8">
        <v>14</v>
      </c>
      <c r="D1839" s="8">
        <v>3445</v>
      </c>
      <c r="E1839" s="8">
        <v>1</v>
      </c>
      <c r="F1839" s="7">
        <v>299.5</v>
      </c>
      <c r="G1839" s="8"/>
      <c r="H1839" s="9">
        <v>44979.75924363426</v>
      </c>
      <c r="I1839" s="20" t="str">
        <f>Table2[[#This Row],[StoreID]]&amp;"-"&amp;Table2[[#This Row],[OrderNumer]]</f>
        <v>1-2181</v>
      </c>
    </row>
    <row r="1840" spans="1:9" x14ac:dyDescent="0.3">
      <c r="A1840" s="19">
        <v>2181</v>
      </c>
      <c r="B1840" s="19">
        <v>3</v>
      </c>
      <c r="C1840" s="8">
        <v>4</v>
      </c>
      <c r="D1840" s="8">
        <v>461</v>
      </c>
      <c r="E1840" s="8">
        <v>1</v>
      </c>
      <c r="F1840" s="7">
        <v>100</v>
      </c>
      <c r="G1840" s="8"/>
      <c r="H1840" s="9">
        <v>44984.563319016204</v>
      </c>
      <c r="I1840" s="20" t="str">
        <f>Table2[[#This Row],[StoreID]]&amp;"-"&amp;Table2[[#This Row],[OrderNumer]]</f>
        <v>3-2181</v>
      </c>
    </row>
    <row r="1841" spans="1:9" x14ac:dyDescent="0.3">
      <c r="A1841" s="19">
        <v>2181</v>
      </c>
      <c r="B1841" s="19">
        <v>3</v>
      </c>
      <c r="C1841" s="8">
        <v>4</v>
      </c>
      <c r="D1841" s="8">
        <v>461</v>
      </c>
      <c r="E1841" s="8">
        <v>1</v>
      </c>
      <c r="F1841" s="7">
        <v>100</v>
      </c>
      <c r="G1841" s="8"/>
      <c r="H1841" s="9">
        <v>44984.563319016204</v>
      </c>
      <c r="I1841" s="20" t="str">
        <f>Table2[[#This Row],[StoreID]]&amp;"-"&amp;Table2[[#This Row],[OrderNumer]]</f>
        <v>3-2181</v>
      </c>
    </row>
    <row r="1842" spans="1:9" x14ac:dyDescent="0.3">
      <c r="A1842" s="19">
        <v>2181</v>
      </c>
      <c r="B1842" s="19">
        <v>3</v>
      </c>
      <c r="C1842" s="8">
        <v>4</v>
      </c>
      <c r="D1842" s="8">
        <v>462</v>
      </c>
      <c r="E1842" s="8">
        <v>5</v>
      </c>
      <c r="F1842" s="7">
        <v>50</v>
      </c>
      <c r="G1842" s="8"/>
      <c r="H1842" s="9">
        <v>44984.563319016204</v>
      </c>
      <c r="I1842" s="20" t="str">
        <f>Table2[[#This Row],[StoreID]]&amp;"-"&amp;Table2[[#This Row],[OrderNumer]]</f>
        <v>3-2181</v>
      </c>
    </row>
    <row r="1843" spans="1:9" x14ac:dyDescent="0.3">
      <c r="A1843" s="19">
        <v>2181</v>
      </c>
      <c r="B1843" s="19">
        <v>4</v>
      </c>
      <c r="C1843" s="8">
        <v>33</v>
      </c>
      <c r="D1843" s="8">
        <v>3274</v>
      </c>
      <c r="E1843" s="8">
        <v>1</v>
      </c>
      <c r="F1843" s="7">
        <v>87.5</v>
      </c>
      <c r="G1843" s="8"/>
      <c r="H1843" s="9">
        <v>45030.622024108794</v>
      </c>
      <c r="I1843" s="20" t="str">
        <f>Table2[[#This Row],[StoreID]]&amp;"-"&amp;Table2[[#This Row],[OrderNumer]]</f>
        <v>4-2181</v>
      </c>
    </row>
    <row r="1844" spans="1:9" x14ac:dyDescent="0.3">
      <c r="A1844" s="19">
        <v>2182</v>
      </c>
      <c r="B1844" s="19">
        <v>1</v>
      </c>
      <c r="C1844" s="8">
        <v>14</v>
      </c>
      <c r="D1844" s="8">
        <v>2809</v>
      </c>
      <c r="E1844" s="8">
        <v>1</v>
      </c>
      <c r="F1844" s="7">
        <v>725</v>
      </c>
      <c r="G1844" s="8"/>
      <c r="H1844" s="9">
        <v>44979.762219212964</v>
      </c>
      <c r="I1844" s="20" t="str">
        <f>Table2[[#This Row],[StoreID]]&amp;"-"&amp;Table2[[#This Row],[OrderNumer]]</f>
        <v>1-2182</v>
      </c>
    </row>
    <row r="1845" spans="1:9" x14ac:dyDescent="0.3">
      <c r="A1845" s="19">
        <v>2182</v>
      </c>
      <c r="B1845" s="19">
        <v>3</v>
      </c>
      <c r="C1845" s="8">
        <v>19</v>
      </c>
      <c r="D1845" s="8">
        <v>721</v>
      </c>
      <c r="E1845" s="8">
        <v>1</v>
      </c>
      <c r="F1845" s="7">
        <v>200</v>
      </c>
      <c r="G1845" s="8"/>
      <c r="H1845" s="9">
        <v>44984.569441435182</v>
      </c>
      <c r="I1845" s="20" t="str">
        <f>Table2[[#This Row],[StoreID]]&amp;"-"&amp;Table2[[#This Row],[OrderNumer]]</f>
        <v>3-2182</v>
      </c>
    </row>
    <row r="1846" spans="1:9" x14ac:dyDescent="0.3">
      <c r="A1846" s="19">
        <v>2182</v>
      </c>
      <c r="B1846" s="19">
        <v>3</v>
      </c>
      <c r="C1846" s="8">
        <v>19</v>
      </c>
      <c r="D1846" s="8">
        <v>4078</v>
      </c>
      <c r="E1846" s="8">
        <v>1</v>
      </c>
      <c r="F1846" s="7">
        <v>49.5</v>
      </c>
      <c r="G1846" s="8"/>
      <c r="H1846" s="9">
        <v>44984.569441435182</v>
      </c>
      <c r="I1846" s="20" t="str">
        <f>Table2[[#This Row],[StoreID]]&amp;"-"&amp;Table2[[#This Row],[OrderNumer]]</f>
        <v>3-2182</v>
      </c>
    </row>
    <row r="1847" spans="1:9" x14ac:dyDescent="0.3">
      <c r="A1847" s="19">
        <v>2182</v>
      </c>
      <c r="B1847" s="19">
        <v>4</v>
      </c>
      <c r="C1847" s="8">
        <v>33</v>
      </c>
      <c r="D1847" s="8">
        <v>3232</v>
      </c>
      <c r="E1847" s="8">
        <v>1</v>
      </c>
      <c r="F1847" s="7">
        <v>172.5</v>
      </c>
      <c r="G1847" s="8"/>
      <c r="H1847" s="9">
        <v>45030.628285300925</v>
      </c>
      <c r="I1847" s="20" t="str">
        <f>Table2[[#This Row],[StoreID]]&amp;"-"&amp;Table2[[#This Row],[OrderNumer]]</f>
        <v>4-2182</v>
      </c>
    </row>
    <row r="1848" spans="1:9" x14ac:dyDescent="0.3">
      <c r="A1848" s="19">
        <v>2183</v>
      </c>
      <c r="B1848" s="19">
        <v>3</v>
      </c>
      <c r="C1848" s="8">
        <v>27</v>
      </c>
      <c r="D1848" s="8">
        <v>4078</v>
      </c>
      <c r="E1848" s="8">
        <v>1</v>
      </c>
      <c r="F1848" s="7">
        <v>49.5</v>
      </c>
      <c r="G1848" s="8"/>
      <c r="H1848" s="9">
        <v>44984.599903043978</v>
      </c>
      <c r="I1848" s="20" t="str">
        <f>Table2[[#This Row],[StoreID]]&amp;"-"&amp;Table2[[#This Row],[OrderNumer]]</f>
        <v>3-2183</v>
      </c>
    </row>
    <row r="1849" spans="1:9" x14ac:dyDescent="0.3">
      <c r="A1849" s="19">
        <v>2183</v>
      </c>
      <c r="B1849" s="19">
        <v>3</v>
      </c>
      <c r="C1849" s="8">
        <v>27</v>
      </c>
      <c r="D1849" s="8">
        <v>4202</v>
      </c>
      <c r="E1849" s="8">
        <v>2</v>
      </c>
      <c r="F1849" s="7">
        <v>5</v>
      </c>
      <c r="G1849" s="8"/>
      <c r="H1849" s="9">
        <v>44984.599903090275</v>
      </c>
      <c r="I1849" s="20" t="str">
        <f>Table2[[#This Row],[StoreID]]&amp;"-"&amp;Table2[[#This Row],[OrderNumer]]</f>
        <v>3-2183</v>
      </c>
    </row>
    <row r="1850" spans="1:9" x14ac:dyDescent="0.3">
      <c r="A1850" s="19">
        <v>2183</v>
      </c>
      <c r="B1850" s="19">
        <v>4</v>
      </c>
      <c r="C1850" s="8">
        <v>33</v>
      </c>
      <c r="D1850" s="8">
        <v>392</v>
      </c>
      <c r="E1850" s="8">
        <v>1</v>
      </c>
      <c r="F1850" s="7">
        <v>75</v>
      </c>
      <c r="G1850" s="8"/>
      <c r="H1850" s="9">
        <v>45030.637110567128</v>
      </c>
      <c r="I1850" s="20" t="str">
        <f>Table2[[#This Row],[StoreID]]&amp;"-"&amp;Table2[[#This Row],[OrderNumer]]</f>
        <v>4-2183</v>
      </c>
    </row>
    <row r="1851" spans="1:9" x14ac:dyDescent="0.3">
      <c r="A1851" s="19">
        <v>2183</v>
      </c>
      <c r="B1851" s="19">
        <v>4</v>
      </c>
      <c r="C1851" s="8">
        <v>33</v>
      </c>
      <c r="D1851" s="8">
        <v>462</v>
      </c>
      <c r="E1851" s="8">
        <v>3</v>
      </c>
      <c r="F1851" s="7">
        <v>30</v>
      </c>
      <c r="G1851" s="8"/>
      <c r="H1851" s="9">
        <v>45030.637110532407</v>
      </c>
      <c r="I1851" s="20" t="str">
        <f>Table2[[#This Row],[StoreID]]&amp;"-"&amp;Table2[[#This Row],[OrderNumer]]</f>
        <v>4-2183</v>
      </c>
    </row>
    <row r="1852" spans="1:9" x14ac:dyDescent="0.3">
      <c r="A1852" s="19">
        <v>2184</v>
      </c>
      <c r="B1852" s="19">
        <v>1</v>
      </c>
      <c r="C1852" s="8">
        <v>3</v>
      </c>
      <c r="D1852" s="8">
        <v>4091</v>
      </c>
      <c r="E1852" s="8">
        <v>2</v>
      </c>
      <c r="F1852" s="7">
        <v>50</v>
      </c>
      <c r="G1852" s="8"/>
      <c r="H1852" s="9">
        <v>44979.768602465279</v>
      </c>
      <c r="I1852" s="20" t="str">
        <f>Table2[[#This Row],[StoreID]]&amp;"-"&amp;Table2[[#This Row],[OrderNumer]]</f>
        <v>1-2184</v>
      </c>
    </row>
    <row r="1853" spans="1:9" x14ac:dyDescent="0.3">
      <c r="A1853" s="19">
        <v>2184</v>
      </c>
      <c r="B1853" s="19">
        <v>3</v>
      </c>
      <c r="C1853" s="8">
        <v>30</v>
      </c>
      <c r="D1853" s="8">
        <v>3316</v>
      </c>
      <c r="E1853" s="8">
        <v>1</v>
      </c>
      <c r="F1853" s="7">
        <v>175</v>
      </c>
      <c r="G1853" s="8"/>
      <c r="H1853" s="9">
        <v>44984.607573379632</v>
      </c>
      <c r="I1853" s="20" t="str">
        <f>Table2[[#This Row],[StoreID]]&amp;"-"&amp;Table2[[#This Row],[OrderNumer]]</f>
        <v>3-2184</v>
      </c>
    </row>
    <row r="1854" spans="1:9" x14ac:dyDescent="0.3">
      <c r="A1854" s="19">
        <v>2184</v>
      </c>
      <c r="B1854" s="19">
        <v>4</v>
      </c>
      <c r="C1854" s="8">
        <v>33</v>
      </c>
      <c r="D1854" s="8">
        <v>466</v>
      </c>
      <c r="E1854" s="8">
        <v>1</v>
      </c>
      <c r="F1854" s="7">
        <v>150</v>
      </c>
      <c r="G1854" s="8"/>
      <c r="H1854" s="9">
        <v>45030.640437002316</v>
      </c>
      <c r="I1854" s="20" t="str">
        <f>Table2[[#This Row],[StoreID]]&amp;"-"&amp;Table2[[#This Row],[OrderNumer]]</f>
        <v>4-2184</v>
      </c>
    </row>
    <row r="1855" spans="1:9" x14ac:dyDescent="0.3">
      <c r="A1855" s="19">
        <v>2184</v>
      </c>
      <c r="B1855" s="19">
        <v>4</v>
      </c>
      <c r="C1855" s="8">
        <v>33</v>
      </c>
      <c r="D1855" s="8">
        <v>462</v>
      </c>
      <c r="E1855" s="8">
        <v>1</v>
      </c>
      <c r="F1855" s="7">
        <v>10</v>
      </c>
      <c r="G1855" s="8"/>
      <c r="H1855" s="9">
        <v>45030.640437002316</v>
      </c>
      <c r="I1855" s="20" t="str">
        <f>Table2[[#This Row],[StoreID]]&amp;"-"&amp;Table2[[#This Row],[OrderNumer]]</f>
        <v>4-2184</v>
      </c>
    </row>
    <row r="1856" spans="1:9" x14ac:dyDescent="0.3">
      <c r="A1856" s="19">
        <v>2185</v>
      </c>
      <c r="B1856" s="19">
        <v>3</v>
      </c>
      <c r="C1856" s="8">
        <v>27</v>
      </c>
      <c r="D1856" s="8">
        <v>721</v>
      </c>
      <c r="E1856" s="8">
        <v>-1</v>
      </c>
      <c r="F1856" s="7">
        <v>-200</v>
      </c>
      <c r="G1856" s="8" t="s">
        <v>122</v>
      </c>
      <c r="H1856" s="9">
        <v>44984.632451041667</v>
      </c>
      <c r="I1856" s="20" t="str">
        <f>Table2[[#This Row],[StoreID]]&amp;"-"&amp;Table2[[#This Row],[OrderNumer]]</f>
        <v>3-2185</v>
      </c>
    </row>
    <row r="1857" spans="1:9" x14ac:dyDescent="0.3">
      <c r="A1857" s="19">
        <v>2185</v>
      </c>
      <c r="B1857" s="19">
        <v>4</v>
      </c>
      <c r="C1857" s="8">
        <v>33</v>
      </c>
      <c r="D1857" s="8">
        <v>465</v>
      </c>
      <c r="E1857" s="8">
        <v>1</v>
      </c>
      <c r="F1857" s="7">
        <v>25</v>
      </c>
      <c r="G1857" s="8"/>
      <c r="H1857" s="9">
        <v>45030.665779861112</v>
      </c>
      <c r="I1857" s="20" t="str">
        <f>Table2[[#This Row],[StoreID]]&amp;"-"&amp;Table2[[#This Row],[OrderNumer]]</f>
        <v>4-2185</v>
      </c>
    </row>
    <row r="1858" spans="1:9" x14ac:dyDescent="0.3">
      <c r="A1858" s="19">
        <v>2186</v>
      </c>
      <c r="B1858" s="19">
        <v>4</v>
      </c>
      <c r="C1858" s="8">
        <v>33</v>
      </c>
      <c r="D1858" s="8">
        <v>2820</v>
      </c>
      <c r="E1858" s="8">
        <v>1</v>
      </c>
      <c r="F1858" s="7">
        <v>375</v>
      </c>
      <c r="G1858" s="8"/>
      <c r="H1858" s="9">
        <v>45030.689757719905</v>
      </c>
      <c r="I1858" s="20" t="str">
        <f>Table2[[#This Row],[StoreID]]&amp;"-"&amp;Table2[[#This Row],[OrderNumer]]</f>
        <v>4-2186</v>
      </c>
    </row>
    <row r="1859" spans="1:9" x14ac:dyDescent="0.3">
      <c r="A1859" s="19">
        <v>2188</v>
      </c>
      <c r="B1859" s="19">
        <v>1</v>
      </c>
      <c r="C1859" s="8">
        <v>3</v>
      </c>
      <c r="D1859" s="8">
        <v>3549</v>
      </c>
      <c r="E1859" s="8">
        <v>1</v>
      </c>
      <c r="F1859" s="7">
        <v>575</v>
      </c>
      <c r="G1859" s="8"/>
      <c r="H1859" s="9">
        <v>44979.816762233793</v>
      </c>
      <c r="I1859" s="20" t="str">
        <f>Table2[[#This Row],[StoreID]]&amp;"-"&amp;Table2[[#This Row],[OrderNumer]]</f>
        <v>1-2188</v>
      </c>
    </row>
    <row r="1860" spans="1:9" x14ac:dyDescent="0.3">
      <c r="A1860" s="19">
        <v>2188</v>
      </c>
      <c r="B1860" s="19">
        <v>4</v>
      </c>
      <c r="C1860" s="8">
        <v>33</v>
      </c>
      <c r="D1860" s="8">
        <v>2769</v>
      </c>
      <c r="E1860" s="8">
        <v>1</v>
      </c>
      <c r="F1860" s="7">
        <v>325</v>
      </c>
      <c r="G1860" s="8"/>
      <c r="H1860" s="9">
        <v>45030.709084108799</v>
      </c>
      <c r="I1860" s="20" t="str">
        <f>Table2[[#This Row],[StoreID]]&amp;"-"&amp;Table2[[#This Row],[OrderNumer]]</f>
        <v>4-2188</v>
      </c>
    </row>
    <row r="1861" spans="1:9" x14ac:dyDescent="0.3">
      <c r="A1861" s="19">
        <v>2189</v>
      </c>
      <c r="B1861" s="19">
        <v>3</v>
      </c>
      <c r="C1861" s="8">
        <v>27</v>
      </c>
      <c r="D1861" s="8">
        <v>2836</v>
      </c>
      <c r="E1861" s="8">
        <v>1</v>
      </c>
      <c r="F1861" s="7">
        <v>800</v>
      </c>
      <c r="G1861" s="8"/>
      <c r="H1861" s="9">
        <v>44984.668492511577</v>
      </c>
      <c r="I1861" s="20" t="str">
        <f>Table2[[#This Row],[StoreID]]&amp;"-"&amp;Table2[[#This Row],[OrderNumer]]</f>
        <v>3-2189</v>
      </c>
    </row>
    <row r="1862" spans="1:9" x14ac:dyDescent="0.3">
      <c r="A1862" s="19">
        <v>2189</v>
      </c>
      <c r="B1862" s="19">
        <v>3</v>
      </c>
      <c r="C1862" s="8">
        <v>27</v>
      </c>
      <c r="D1862" s="8">
        <v>2822</v>
      </c>
      <c r="E1862" s="8">
        <v>1</v>
      </c>
      <c r="F1862" s="7">
        <v>950</v>
      </c>
      <c r="G1862" s="8"/>
      <c r="H1862" s="9">
        <v>44984.668492511577</v>
      </c>
      <c r="I1862" s="20" t="str">
        <f>Table2[[#This Row],[StoreID]]&amp;"-"&amp;Table2[[#This Row],[OrderNumer]]</f>
        <v>3-2189</v>
      </c>
    </row>
    <row r="1863" spans="1:9" x14ac:dyDescent="0.3">
      <c r="A1863" s="19">
        <v>2189</v>
      </c>
      <c r="B1863" s="19">
        <v>3</v>
      </c>
      <c r="C1863" s="8">
        <v>27</v>
      </c>
      <c r="D1863" s="8">
        <v>18</v>
      </c>
      <c r="E1863" s="8">
        <v>1</v>
      </c>
      <c r="F1863" s="7">
        <v>725</v>
      </c>
      <c r="G1863" s="8"/>
      <c r="H1863" s="9">
        <v>44984.668492511577</v>
      </c>
      <c r="I1863" s="20" t="str">
        <f>Table2[[#This Row],[StoreID]]&amp;"-"&amp;Table2[[#This Row],[OrderNumer]]</f>
        <v>3-2189</v>
      </c>
    </row>
    <row r="1864" spans="1:9" x14ac:dyDescent="0.3">
      <c r="A1864" s="19">
        <v>2189</v>
      </c>
      <c r="B1864" s="19">
        <v>3</v>
      </c>
      <c r="C1864" s="8">
        <v>27</v>
      </c>
      <c r="D1864" s="8">
        <v>4209</v>
      </c>
      <c r="E1864" s="8">
        <v>1</v>
      </c>
      <c r="F1864" s="7">
        <v>7.5</v>
      </c>
      <c r="G1864" s="8"/>
      <c r="H1864" s="9">
        <v>44984.668492557874</v>
      </c>
      <c r="I1864" s="20" t="str">
        <f>Table2[[#This Row],[StoreID]]&amp;"-"&amp;Table2[[#This Row],[OrderNumer]]</f>
        <v>3-2189</v>
      </c>
    </row>
    <row r="1865" spans="1:9" x14ac:dyDescent="0.3">
      <c r="A1865" s="19">
        <v>2189</v>
      </c>
      <c r="B1865" s="19">
        <v>3</v>
      </c>
      <c r="C1865" s="8">
        <v>27</v>
      </c>
      <c r="D1865" s="8">
        <v>442</v>
      </c>
      <c r="E1865" s="8">
        <v>2</v>
      </c>
      <c r="F1865" s="7">
        <v>600</v>
      </c>
      <c r="G1865" s="8"/>
      <c r="H1865" s="9">
        <v>44984.668492476849</v>
      </c>
      <c r="I1865" s="20" t="str">
        <f>Table2[[#This Row],[StoreID]]&amp;"-"&amp;Table2[[#This Row],[OrderNumer]]</f>
        <v>3-2189</v>
      </c>
    </row>
    <row r="1866" spans="1:9" x14ac:dyDescent="0.3">
      <c r="A1866" s="19">
        <v>2189</v>
      </c>
      <c r="B1866" s="19">
        <v>3</v>
      </c>
      <c r="C1866" s="8">
        <v>27</v>
      </c>
      <c r="D1866" s="8">
        <v>448</v>
      </c>
      <c r="E1866" s="8">
        <v>2</v>
      </c>
      <c r="F1866" s="7">
        <v>600</v>
      </c>
      <c r="G1866" s="8"/>
      <c r="H1866" s="9">
        <v>44984.668492476849</v>
      </c>
      <c r="I1866" s="20" t="str">
        <f>Table2[[#This Row],[StoreID]]&amp;"-"&amp;Table2[[#This Row],[OrderNumer]]</f>
        <v>3-2189</v>
      </c>
    </row>
    <row r="1867" spans="1:9" x14ac:dyDescent="0.3">
      <c r="A1867" s="19">
        <v>2189</v>
      </c>
      <c r="B1867" s="19">
        <v>3</v>
      </c>
      <c r="C1867" s="8">
        <v>27</v>
      </c>
      <c r="D1867" s="8">
        <v>451</v>
      </c>
      <c r="E1867" s="8">
        <v>2</v>
      </c>
      <c r="F1867" s="7">
        <v>400</v>
      </c>
      <c r="G1867" s="8"/>
      <c r="H1867" s="9">
        <v>44984.668492476849</v>
      </c>
      <c r="I1867" s="20" t="str">
        <f>Table2[[#This Row],[StoreID]]&amp;"-"&amp;Table2[[#This Row],[OrderNumer]]</f>
        <v>3-2189</v>
      </c>
    </row>
    <row r="1868" spans="1:9" x14ac:dyDescent="0.3">
      <c r="A1868" s="19">
        <v>2192</v>
      </c>
      <c r="B1868" s="19">
        <v>3</v>
      </c>
      <c r="C1868" s="8">
        <v>19</v>
      </c>
      <c r="D1868" s="8">
        <v>4202</v>
      </c>
      <c r="E1868" s="8">
        <v>2</v>
      </c>
      <c r="F1868" s="7">
        <v>5</v>
      </c>
      <c r="G1868" s="8"/>
      <c r="H1868" s="9">
        <v>44984.676446064812</v>
      </c>
      <c r="I1868" s="20" t="str">
        <f>Table2[[#This Row],[StoreID]]&amp;"-"&amp;Table2[[#This Row],[OrderNumer]]</f>
        <v>3-2192</v>
      </c>
    </row>
    <row r="1869" spans="1:9" x14ac:dyDescent="0.3">
      <c r="A1869" s="19">
        <v>2193</v>
      </c>
      <c r="B1869" s="19">
        <v>1</v>
      </c>
      <c r="C1869" s="8">
        <v>11</v>
      </c>
      <c r="D1869" s="8">
        <v>76</v>
      </c>
      <c r="E1869" s="8">
        <v>1</v>
      </c>
      <c r="F1869" s="7">
        <v>39.5</v>
      </c>
      <c r="G1869" s="8"/>
      <c r="H1869" s="9">
        <v>44979.83466508102</v>
      </c>
      <c r="I1869" s="20" t="str">
        <f>Table2[[#This Row],[StoreID]]&amp;"-"&amp;Table2[[#This Row],[OrderNumer]]</f>
        <v>1-2193</v>
      </c>
    </row>
    <row r="1870" spans="1:9" x14ac:dyDescent="0.3">
      <c r="A1870" s="19">
        <v>2193</v>
      </c>
      <c r="B1870" s="19">
        <v>3</v>
      </c>
      <c r="C1870" s="8">
        <v>13</v>
      </c>
      <c r="D1870" s="8">
        <v>18</v>
      </c>
      <c r="E1870" s="8">
        <v>1</v>
      </c>
      <c r="F1870" s="7">
        <v>725</v>
      </c>
      <c r="G1870" s="8"/>
      <c r="H1870" s="9">
        <v>44984.682635729165</v>
      </c>
      <c r="I1870" s="20" t="str">
        <f>Table2[[#This Row],[StoreID]]&amp;"-"&amp;Table2[[#This Row],[OrderNumer]]</f>
        <v>3-2193</v>
      </c>
    </row>
    <row r="1871" spans="1:9" x14ac:dyDescent="0.3">
      <c r="A1871" s="19">
        <v>2193</v>
      </c>
      <c r="B1871" s="19">
        <v>4</v>
      </c>
      <c r="C1871" s="8">
        <v>23</v>
      </c>
      <c r="D1871" s="8">
        <v>4087</v>
      </c>
      <c r="E1871" s="8">
        <v>1</v>
      </c>
      <c r="F1871" s="7">
        <v>10</v>
      </c>
      <c r="G1871" s="8"/>
      <c r="H1871" s="9">
        <v>45030.896596956016</v>
      </c>
      <c r="I1871" s="20" t="str">
        <f>Table2[[#This Row],[StoreID]]&amp;"-"&amp;Table2[[#This Row],[OrderNumer]]</f>
        <v>4-2193</v>
      </c>
    </row>
    <row r="1872" spans="1:9" x14ac:dyDescent="0.3">
      <c r="A1872" s="19">
        <v>2193</v>
      </c>
      <c r="B1872" s="19">
        <v>4</v>
      </c>
      <c r="C1872" s="8">
        <v>23</v>
      </c>
      <c r="D1872" s="8">
        <v>418</v>
      </c>
      <c r="E1872" s="8">
        <v>1</v>
      </c>
      <c r="F1872" s="7">
        <v>125</v>
      </c>
      <c r="G1872" s="8"/>
      <c r="H1872" s="9">
        <v>45030.896596956016</v>
      </c>
      <c r="I1872" s="20" t="str">
        <f>Table2[[#This Row],[StoreID]]&amp;"-"&amp;Table2[[#This Row],[OrderNumer]]</f>
        <v>4-2193</v>
      </c>
    </row>
    <row r="1873" spans="1:9" x14ac:dyDescent="0.3">
      <c r="A1873" s="19">
        <v>2194</v>
      </c>
      <c r="B1873" s="19">
        <v>3</v>
      </c>
      <c r="C1873" s="8">
        <v>27</v>
      </c>
      <c r="D1873" s="8">
        <v>1167</v>
      </c>
      <c r="E1873" s="8">
        <v>1</v>
      </c>
      <c r="F1873" s="7">
        <v>25</v>
      </c>
      <c r="G1873" s="8"/>
      <c r="H1873" s="9">
        <v>44984.68596855324</v>
      </c>
      <c r="I1873" s="20" t="str">
        <f>Table2[[#This Row],[StoreID]]&amp;"-"&amp;Table2[[#This Row],[OrderNumer]]</f>
        <v>3-2194</v>
      </c>
    </row>
    <row r="1874" spans="1:9" x14ac:dyDescent="0.3">
      <c r="A1874" s="19">
        <v>2197</v>
      </c>
      <c r="B1874" s="19">
        <v>1</v>
      </c>
      <c r="C1874" s="8">
        <v>3</v>
      </c>
      <c r="D1874" s="8">
        <v>7</v>
      </c>
      <c r="E1874" s="8">
        <v>1</v>
      </c>
      <c r="F1874" s="7">
        <v>149.5</v>
      </c>
      <c r="G1874" s="8"/>
      <c r="H1874" s="9">
        <v>44979.851562534721</v>
      </c>
      <c r="I1874" s="20" t="str">
        <f>Table2[[#This Row],[StoreID]]&amp;"-"&amp;Table2[[#This Row],[OrderNumer]]</f>
        <v>1-2197</v>
      </c>
    </row>
    <row r="1875" spans="1:9" x14ac:dyDescent="0.3">
      <c r="A1875" s="19">
        <v>2197</v>
      </c>
      <c r="B1875" s="19">
        <v>4</v>
      </c>
      <c r="C1875" s="8">
        <v>23</v>
      </c>
      <c r="D1875" s="8">
        <v>465</v>
      </c>
      <c r="E1875" s="8">
        <v>1</v>
      </c>
      <c r="F1875" s="7">
        <v>25</v>
      </c>
      <c r="G1875" s="8"/>
      <c r="H1875" s="9">
        <v>45030.906985844907</v>
      </c>
      <c r="I1875" s="20" t="str">
        <f>Table2[[#This Row],[StoreID]]&amp;"-"&amp;Table2[[#This Row],[OrderNumer]]</f>
        <v>4-2197</v>
      </c>
    </row>
    <row r="1876" spans="1:9" x14ac:dyDescent="0.3">
      <c r="A1876" s="19">
        <v>2198</v>
      </c>
      <c r="B1876" s="19">
        <v>1</v>
      </c>
      <c r="C1876" s="8">
        <v>3</v>
      </c>
      <c r="D1876" s="8">
        <v>665</v>
      </c>
      <c r="E1876" s="8">
        <v>1</v>
      </c>
      <c r="F1876" s="7">
        <v>400</v>
      </c>
      <c r="G1876" s="8"/>
      <c r="H1876" s="9">
        <v>44979.871767673612</v>
      </c>
      <c r="I1876" s="20" t="str">
        <f>Table2[[#This Row],[StoreID]]&amp;"-"&amp;Table2[[#This Row],[OrderNumer]]</f>
        <v>1-2198</v>
      </c>
    </row>
    <row r="1877" spans="1:9" x14ac:dyDescent="0.3">
      <c r="A1877" s="19">
        <v>2198</v>
      </c>
      <c r="B1877" s="19">
        <v>1</v>
      </c>
      <c r="C1877" s="8">
        <v>3</v>
      </c>
      <c r="D1877" s="8">
        <v>462</v>
      </c>
      <c r="E1877" s="8">
        <v>1</v>
      </c>
      <c r="F1877" s="7">
        <v>10</v>
      </c>
      <c r="G1877" s="8"/>
      <c r="H1877" s="9">
        <v>44979.871767708333</v>
      </c>
      <c r="I1877" s="20" t="str">
        <f>Table2[[#This Row],[StoreID]]&amp;"-"&amp;Table2[[#This Row],[OrderNumer]]</f>
        <v>1-2198</v>
      </c>
    </row>
    <row r="1878" spans="1:9" x14ac:dyDescent="0.3">
      <c r="A1878" s="19">
        <v>2198</v>
      </c>
      <c r="B1878" s="19">
        <v>4</v>
      </c>
      <c r="C1878" s="8">
        <v>23</v>
      </c>
      <c r="D1878" s="8">
        <v>3317</v>
      </c>
      <c r="E1878" s="8">
        <v>1</v>
      </c>
      <c r="F1878" s="7">
        <v>247.5</v>
      </c>
      <c r="G1878" s="8"/>
      <c r="H1878" s="9">
        <v>45030.909777777779</v>
      </c>
      <c r="I1878" s="20" t="str">
        <f>Table2[[#This Row],[StoreID]]&amp;"-"&amp;Table2[[#This Row],[OrderNumer]]</f>
        <v>4-2198</v>
      </c>
    </row>
    <row r="1879" spans="1:9" x14ac:dyDescent="0.3">
      <c r="A1879" s="19">
        <v>2199</v>
      </c>
      <c r="B1879" s="19">
        <v>4</v>
      </c>
      <c r="C1879" s="8">
        <v>23</v>
      </c>
      <c r="D1879" s="8">
        <v>415</v>
      </c>
      <c r="E1879" s="8">
        <v>1</v>
      </c>
      <c r="F1879" s="7">
        <v>15</v>
      </c>
      <c r="G1879" s="8"/>
      <c r="H1879" s="9">
        <v>45030.911558414351</v>
      </c>
      <c r="I1879" s="20" t="str">
        <f>Table2[[#This Row],[StoreID]]&amp;"-"&amp;Table2[[#This Row],[OrderNumer]]</f>
        <v>4-2199</v>
      </c>
    </row>
    <row r="1880" spans="1:9" x14ac:dyDescent="0.3">
      <c r="A1880" s="19">
        <v>2199</v>
      </c>
      <c r="B1880" s="19">
        <v>4</v>
      </c>
      <c r="C1880" s="8">
        <v>23</v>
      </c>
      <c r="D1880" s="8">
        <v>416</v>
      </c>
      <c r="E1880" s="8">
        <v>1</v>
      </c>
      <c r="F1880" s="7">
        <v>15</v>
      </c>
      <c r="G1880" s="8"/>
      <c r="H1880" s="9">
        <v>45030.911558414351</v>
      </c>
      <c r="I1880" s="20" t="str">
        <f>Table2[[#This Row],[StoreID]]&amp;"-"&amp;Table2[[#This Row],[OrderNumer]]</f>
        <v>4-2199</v>
      </c>
    </row>
    <row r="1881" spans="1:9" x14ac:dyDescent="0.3">
      <c r="A1881" s="19">
        <v>2200</v>
      </c>
      <c r="B1881" s="19">
        <v>3</v>
      </c>
      <c r="C1881" s="8">
        <v>4</v>
      </c>
      <c r="D1881" s="8">
        <v>3224</v>
      </c>
      <c r="E1881" s="8">
        <v>1</v>
      </c>
      <c r="F1881" s="7">
        <v>34.5</v>
      </c>
      <c r="G1881" s="8"/>
      <c r="H1881" s="9">
        <v>44984.756888692129</v>
      </c>
      <c r="I1881" s="20" t="str">
        <f>Table2[[#This Row],[StoreID]]&amp;"-"&amp;Table2[[#This Row],[OrderNumer]]</f>
        <v>3-2200</v>
      </c>
    </row>
    <row r="1882" spans="1:9" x14ac:dyDescent="0.3">
      <c r="A1882" s="19">
        <v>2202</v>
      </c>
      <c r="B1882" s="19">
        <v>1</v>
      </c>
      <c r="C1882" s="8">
        <v>3</v>
      </c>
      <c r="D1882" s="8">
        <v>4202</v>
      </c>
      <c r="E1882" s="8">
        <v>2</v>
      </c>
      <c r="F1882" s="7">
        <v>5</v>
      </c>
      <c r="G1882" s="8"/>
      <c r="H1882" s="9">
        <v>44979.911993437498</v>
      </c>
      <c r="I1882" s="20" t="str">
        <f>Table2[[#This Row],[StoreID]]&amp;"-"&amp;Table2[[#This Row],[OrderNumer]]</f>
        <v>1-2202</v>
      </c>
    </row>
    <row r="1883" spans="1:9" x14ac:dyDescent="0.3">
      <c r="A1883" s="19">
        <v>2202</v>
      </c>
      <c r="B1883" s="19">
        <v>4</v>
      </c>
      <c r="C1883" s="8">
        <v>23</v>
      </c>
      <c r="D1883" s="8">
        <v>3224</v>
      </c>
      <c r="E1883" s="8">
        <v>1</v>
      </c>
      <c r="F1883" s="7">
        <v>34.5</v>
      </c>
      <c r="G1883" s="8"/>
      <c r="H1883" s="9">
        <v>45030.935412118059</v>
      </c>
      <c r="I1883" s="20" t="str">
        <f>Table2[[#This Row],[StoreID]]&amp;"-"&amp;Table2[[#This Row],[OrderNumer]]</f>
        <v>4-2202</v>
      </c>
    </row>
    <row r="1884" spans="1:9" x14ac:dyDescent="0.3">
      <c r="A1884" s="19">
        <v>2204</v>
      </c>
      <c r="B1884" s="19">
        <v>3</v>
      </c>
      <c r="C1884" s="8">
        <v>4</v>
      </c>
      <c r="D1884" s="8">
        <v>461</v>
      </c>
      <c r="E1884" s="8">
        <v>1</v>
      </c>
      <c r="F1884" s="7">
        <v>100</v>
      </c>
      <c r="G1884" s="8"/>
      <c r="H1884" s="9">
        <v>44984.805557523148</v>
      </c>
      <c r="I1884" s="20" t="str">
        <f>Table2[[#This Row],[StoreID]]&amp;"-"&amp;Table2[[#This Row],[OrderNumer]]</f>
        <v>3-2204</v>
      </c>
    </row>
    <row r="1885" spans="1:9" x14ac:dyDescent="0.3">
      <c r="A1885" s="19">
        <v>2204</v>
      </c>
      <c r="B1885" s="19">
        <v>3</v>
      </c>
      <c r="C1885" s="8">
        <v>4</v>
      </c>
      <c r="D1885" s="8">
        <v>465</v>
      </c>
      <c r="E1885" s="8">
        <v>1</v>
      </c>
      <c r="F1885" s="7">
        <v>25</v>
      </c>
      <c r="G1885" s="8"/>
      <c r="H1885" s="9">
        <v>44984.805557523148</v>
      </c>
      <c r="I1885" s="20" t="str">
        <f>Table2[[#This Row],[StoreID]]&amp;"-"&amp;Table2[[#This Row],[OrderNumer]]</f>
        <v>3-2204</v>
      </c>
    </row>
    <row r="1886" spans="1:9" x14ac:dyDescent="0.3">
      <c r="A1886" s="19">
        <v>2205</v>
      </c>
      <c r="B1886" s="19">
        <v>3</v>
      </c>
      <c r="C1886" s="8">
        <v>30</v>
      </c>
      <c r="D1886" s="8">
        <v>462</v>
      </c>
      <c r="E1886" s="8">
        <v>1</v>
      </c>
      <c r="F1886" s="7">
        <v>10</v>
      </c>
      <c r="G1886" s="8"/>
      <c r="H1886" s="9">
        <v>44984.806545868058</v>
      </c>
      <c r="I1886" s="20" t="str">
        <f>Table2[[#This Row],[StoreID]]&amp;"-"&amp;Table2[[#This Row],[OrderNumer]]</f>
        <v>3-2205</v>
      </c>
    </row>
    <row r="1887" spans="1:9" x14ac:dyDescent="0.3">
      <c r="A1887" s="19">
        <v>2205</v>
      </c>
      <c r="B1887" s="19">
        <v>4</v>
      </c>
      <c r="C1887" s="8">
        <v>23</v>
      </c>
      <c r="D1887" s="8">
        <v>645</v>
      </c>
      <c r="E1887" s="8">
        <v>1</v>
      </c>
      <c r="F1887" s="7">
        <v>97.5</v>
      </c>
      <c r="G1887" s="8"/>
      <c r="H1887" s="9">
        <v>45030.958657372685</v>
      </c>
      <c r="I1887" s="20" t="str">
        <f>Table2[[#This Row],[StoreID]]&amp;"-"&amp;Table2[[#This Row],[OrderNumer]]</f>
        <v>4-2205</v>
      </c>
    </row>
    <row r="1888" spans="1:9" x14ac:dyDescent="0.3">
      <c r="A1888" s="19">
        <v>2205</v>
      </c>
      <c r="B1888" s="19">
        <v>4</v>
      </c>
      <c r="C1888" s="8">
        <v>23</v>
      </c>
      <c r="D1888" s="8">
        <v>626</v>
      </c>
      <c r="E1888" s="8">
        <v>1</v>
      </c>
      <c r="F1888" s="7">
        <v>137.5</v>
      </c>
      <c r="G1888" s="8"/>
      <c r="H1888" s="9">
        <v>45030.958657372685</v>
      </c>
      <c r="I1888" s="20" t="str">
        <f>Table2[[#This Row],[StoreID]]&amp;"-"&amp;Table2[[#This Row],[OrderNumer]]</f>
        <v>4-2205</v>
      </c>
    </row>
    <row r="1889" spans="1:9" x14ac:dyDescent="0.3">
      <c r="A1889" s="19">
        <v>2205</v>
      </c>
      <c r="B1889" s="19">
        <v>4</v>
      </c>
      <c r="C1889" s="8">
        <v>23</v>
      </c>
      <c r="D1889" s="8">
        <v>4079</v>
      </c>
      <c r="E1889" s="8">
        <v>1</v>
      </c>
      <c r="F1889" s="7">
        <v>25</v>
      </c>
      <c r="G1889" s="8"/>
      <c r="H1889" s="9">
        <v>45030.958657372685</v>
      </c>
      <c r="I1889" s="20" t="str">
        <f>Table2[[#This Row],[StoreID]]&amp;"-"&amp;Table2[[#This Row],[OrderNumer]]</f>
        <v>4-2205</v>
      </c>
    </row>
    <row r="1890" spans="1:9" x14ac:dyDescent="0.3">
      <c r="A1890" s="19">
        <v>2206</v>
      </c>
      <c r="B1890" s="19">
        <v>4</v>
      </c>
      <c r="C1890" s="8">
        <v>23</v>
      </c>
      <c r="D1890" s="8">
        <v>4081</v>
      </c>
      <c r="E1890" s="8">
        <v>1</v>
      </c>
      <c r="F1890" s="7">
        <v>10</v>
      </c>
      <c r="G1890" s="8"/>
      <c r="H1890" s="9">
        <v>45030.971988344907</v>
      </c>
      <c r="I1890" s="20" t="str">
        <f>Table2[[#This Row],[StoreID]]&amp;"-"&amp;Table2[[#This Row],[OrderNumer]]</f>
        <v>4-2206</v>
      </c>
    </row>
    <row r="1891" spans="1:9" x14ac:dyDescent="0.3">
      <c r="A1891" s="19">
        <v>2207</v>
      </c>
      <c r="B1891" s="19">
        <v>1</v>
      </c>
      <c r="C1891" s="8">
        <v>3</v>
      </c>
      <c r="D1891" s="8">
        <v>627</v>
      </c>
      <c r="E1891" s="8">
        <v>1</v>
      </c>
      <c r="F1891" s="7">
        <v>137.5</v>
      </c>
      <c r="G1891" s="8"/>
      <c r="H1891" s="9">
        <v>44979.931623113429</v>
      </c>
      <c r="I1891" s="20" t="str">
        <f>Table2[[#This Row],[StoreID]]&amp;"-"&amp;Table2[[#This Row],[OrderNumer]]</f>
        <v>1-2207</v>
      </c>
    </row>
    <row r="1892" spans="1:9" x14ac:dyDescent="0.3">
      <c r="A1892" s="19">
        <v>2207</v>
      </c>
      <c r="B1892" s="19">
        <v>4</v>
      </c>
      <c r="C1892" s="8">
        <v>23</v>
      </c>
      <c r="D1892" s="8">
        <v>2841</v>
      </c>
      <c r="E1892" s="8">
        <v>1</v>
      </c>
      <c r="F1892" s="7">
        <v>800</v>
      </c>
      <c r="G1892" s="8"/>
      <c r="H1892" s="9">
        <v>45030.990439583336</v>
      </c>
      <c r="I1892" s="20" t="str">
        <f>Table2[[#This Row],[StoreID]]&amp;"-"&amp;Table2[[#This Row],[OrderNumer]]</f>
        <v>4-2207</v>
      </c>
    </row>
    <row r="1893" spans="1:9" x14ac:dyDescent="0.3">
      <c r="A1893" s="19">
        <v>2207</v>
      </c>
      <c r="B1893" s="19">
        <v>4</v>
      </c>
      <c r="C1893" s="8">
        <v>23</v>
      </c>
      <c r="D1893" s="8">
        <v>2779</v>
      </c>
      <c r="E1893" s="8">
        <v>1</v>
      </c>
      <c r="F1893" s="7">
        <v>750</v>
      </c>
      <c r="G1893" s="8"/>
      <c r="H1893" s="9">
        <v>45030.990439583336</v>
      </c>
      <c r="I1893" s="20" t="str">
        <f>Table2[[#This Row],[StoreID]]&amp;"-"&amp;Table2[[#This Row],[OrderNumer]]</f>
        <v>4-2207</v>
      </c>
    </row>
    <row r="1894" spans="1:9" x14ac:dyDescent="0.3">
      <c r="A1894" s="19">
        <v>2207</v>
      </c>
      <c r="B1894" s="19">
        <v>4</v>
      </c>
      <c r="C1894" s="8">
        <v>23</v>
      </c>
      <c r="D1894" s="8">
        <v>2779</v>
      </c>
      <c r="E1894" s="8">
        <v>1</v>
      </c>
      <c r="F1894" s="7">
        <v>750</v>
      </c>
      <c r="G1894" s="8"/>
      <c r="H1894" s="9">
        <v>45030.990439583336</v>
      </c>
      <c r="I1894" s="20" t="str">
        <f>Table2[[#This Row],[StoreID]]&amp;"-"&amp;Table2[[#This Row],[OrderNumer]]</f>
        <v>4-2207</v>
      </c>
    </row>
    <row r="1895" spans="1:9" x14ac:dyDescent="0.3">
      <c r="A1895" s="19">
        <v>2210</v>
      </c>
      <c r="B1895" s="19">
        <v>3</v>
      </c>
      <c r="C1895" s="8">
        <v>27</v>
      </c>
      <c r="D1895" s="8">
        <v>474</v>
      </c>
      <c r="E1895" s="8">
        <v>1</v>
      </c>
      <c r="F1895" s="7">
        <v>50</v>
      </c>
      <c r="G1895" s="8"/>
      <c r="H1895" s="9">
        <v>44984.851141053237</v>
      </c>
      <c r="I1895" s="20" t="str">
        <f>Table2[[#This Row],[StoreID]]&amp;"-"&amp;Table2[[#This Row],[OrderNumer]]</f>
        <v>3-2210</v>
      </c>
    </row>
    <row r="1896" spans="1:9" x14ac:dyDescent="0.3">
      <c r="A1896" s="19">
        <v>2210</v>
      </c>
      <c r="B1896" s="19">
        <v>3</v>
      </c>
      <c r="C1896" s="8">
        <v>27</v>
      </c>
      <c r="D1896" s="8">
        <v>474</v>
      </c>
      <c r="E1896" s="8">
        <v>1</v>
      </c>
      <c r="F1896" s="7">
        <v>50</v>
      </c>
      <c r="G1896" s="8"/>
      <c r="H1896" s="9">
        <v>44984.851141053237</v>
      </c>
      <c r="I1896" s="20" t="str">
        <f>Table2[[#This Row],[StoreID]]&amp;"-"&amp;Table2[[#This Row],[OrderNumer]]</f>
        <v>3-2210</v>
      </c>
    </row>
    <row r="1897" spans="1:9" x14ac:dyDescent="0.3">
      <c r="A1897" s="19">
        <v>2211</v>
      </c>
      <c r="B1897" s="19">
        <v>3</v>
      </c>
      <c r="C1897" s="8">
        <v>30</v>
      </c>
      <c r="D1897" s="8">
        <v>3567</v>
      </c>
      <c r="E1897" s="8">
        <v>1</v>
      </c>
      <c r="F1897" s="7">
        <v>1249.5</v>
      </c>
      <c r="G1897" s="8"/>
      <c r="H1897" s="9">
        <v>44984.865553356482</v>
      </c>
      <c r="I1897" s="20" t="str">
        <f>Table2[[#This Row],[StoreID]]&amp;"-"&amp;Table2[[#This Row],[OrderNumer]]</f>
        <v>3-2211</v>
      </c>
    </row>
    <row r="1898" spans="1:9" x14ac:dyDescent="0.3">
      <c r="A1898" s="19">
        <v>2211</v>
      </c>
      <c r="B1898" s="19">
        <v>4</v>
      </c>
      <c r="C1898" s="8">
        <v>23</v>
      </c>
      <c r="D1898" s="8">
        <v>643</v>
      </c>
      <c r="E1898" s="8">
        <v>1</v>
      </c>
      <c r="F1898" s="7">
        <v>125</v>
      </c>
      <c r="G1898" s="8"/>
      <c r="H1898" s="9">
        <v>45031.472087534719</v>
      </c>
      <c r="I1898" s="20" t="str">
        <f>Table2[[#This Row],[StoreID]]&amp;"-"&amp;Table2[[#This Row],[OrderNumer]]</f>
        <v>4-2211</v>
      </c>
    </row>
    <row r="1899" spans="1:9" x14ac:dyDescent="0.3">
      <c r="A1899" s="19">
        <v>2212</v>
      </c>
      <c r="B1899" s="19">
        <v>3</v>
      </c>
      <c r="C1899" s="8">
        <v>13</v>
      </c>
      <c r="D1899" s="8">
        <v>4078</v>
      </c>
      <c r="E1899" s="8">
        <v>1</v>
      </c>
      <c r="F1899" s="7">
        <v>49.5</v>
      </c>
      <c r="G1899" s="8"/>
      <c r="H1899" s="9">
        <v>44984.880672418978</v>
      </c>
      <c r="I1899" s="20" t="str">
        <f>Table2[[#This Row],[StoreID]]&amp;"-"&amp;Table2[[#This Row],[OrderNumer]]</f>
        <v>3-2212</v>
      </c>
    </row>
    <row r="1900" spans="1:9" x14ac:dyDescent="0.3">
      <c r="A1900" s="19">
        <v>2213</v>
      </c>
      <c r="B1900" s="19">
        <v>3</v>
      </c>
      <c r="C1900" s="8">
        <v>27</v>
      </c>
      <c r="D1900" s="8">
        <v>4078</v>
      </c>
      <c r="E1900" s="8">
        <v>1</v>
      </c>
      <c r="F1900" s="7">
        <v>49.5</v>
      </c>
      <c r="G1900" s="8"/>
      <c r="H1900" s="9">
        <v>44984.882680752315</v>
      </c>
      <c r="I1900" s="20" t="str">
        <f>Table2[[#This Row],[StoreID]]&amp;"-"&amp;Table2[[#This Row],[OrderNumer]]</f>
        <v>3-2213</v>
      </c>
    </row>
    <row r="1901" spans="1:9" x14ac:dyDescent="0.3">
      <c r="A1901" s="19">
        <v>2214</v>
      </c>
      <c r="B1901" s="19">
        <v>1</v>
      </c>
      <c r="C1901" s="8">
        <v>10</v>
      </c>
      <c r="D1901" s="8">
        <v>471</v>
      </c>
      <c r="E1901" s="8">
        <v>1</v>
      </c>
      <c r="F1901" s="7">
        <v>20</v>
      </c>
      <c r="G1901" s="8"/>
      <c r="H1901" s="9">
        <v>44980.477588923612</v>
      </c>
      <c r="I1901" s="20" t="str">
        <f>Table2[[#This Row],[StoreID]]&amp;"-"&amp;Table2[[#This Row],[OrderNumer]]</f>
        <v>1-2214</v>
      </c>
    </row>
    <row r="1902" spans="1:9" x14ac:dyDescent="0.3">
      <c r="A1902" s="19">
        <v>2215</v>
      </c>
      <c r="B1902" s="19">
        <v>1</v>
      </c>
      <c r="C1902" s="8">
        <v>10</v>
      </c>
      <c r="D1902" s="8">
        <v>3357</v>
      </c>
      <c r="E1902" s="8">
        <v>1</v>
      </c>
      <c r="F1902" s="7">
        <v>1225</v>
      </c>
      <c r="G1902" s="8"/>
      <c r="H1902" s="9">
        <v>44980.530706863428</v>
      </c>
      <c r="I1902" s="20" t="str">
        <f>Table2[[#This Row],[StoreID]]&amp;"-"&amp;Table2[[#This Row],[OrderNumer]]</f>
        <v>1-2215</v>
      </c>
    </row>
    <row r="1903" spans="1:9" x14ac:dyDescent="0.3">
      <c r="A1903" s="19">
        <v>2216</v>
      </c>
      <c r="B1903" s="19">
        <v>4</v>
      </c>
      <c r="C1903" s="8">
        <v>23</v>
      </c>
      <c r="D1903" s="8">
        <v>4090</v>
      </c>
      <c r="E1903" s="8">
        <v>1</v>
      </c>
      <c r="F1903" s="7">
        <v>47.5</v>
      </c>
      <c r="G1903" s="8"/>
      <c r="H1903" s="9">
        <v>45031.571456631944</v>
      </c>
      <c r="I1903" s="20" t="str">
        <f>Table2[[#This Row],[StoreID]]&amp;"-"&amp;Table2[[#This Row],[OrderNumer]]</f>
        <v>4-2216</v>
      </c>
    </row>
    <row r="1904" spans="1:9" x14ac:dyDescent="0.3">
      <c r="A1904" s="19">
        <v>2217</v>
      </c>
      <c r="B1904" s="19">
        <v>4</v>
      </c>
      <c r="C1904" s="8">
        <v>23</v>
      </c>
      <c r="D1904" s="8">
        <v>4087</v>
      </c>
      <c r="E1904" s="8">
        <v>1</v>
      </c>
      <c r="F1904" s="7">
        <v>10</v>
      </c>
      <c r="G1904" s="8"/>
      <c r="H1904" s="9">
        <v>45031.584205868057</v>
      </c>
      <c r="I1904" s="20" t="str">
        <f>Table2[[#This Row],[StoreID]]&amp;"-"&amp;Table2[[#This Row],[OrderNumer]]</f>
        <v>4-2217</v>
      </c>
    </row>
    <row r="1905" spans="1:9" x14ac:dyDescent="0.3">
      <c r="A1905" s="19">
        <v>2217</v>
      </c>
      <c r="B1905" s="19">
        <v>4</v>
      </c>
      <c r="C1905" s="8">
        <v>23</v>
      </c>
      <c r="D1905" s="8">
        <v>4081</v>
      </c>
      <c r="E1905" s="8">
        <v>1</v>
      </c>
      <c r="F1905" s="7">
        <v>10</v>
      </c>
      <c r="G1905" s="8"/>
      <c r="H1905" s="9">
        <v>45031.584205868057</v>
      </c>
      <c r="I1905" s="20" t="str">
        <f>Table2[[#This Row],[StoreID]]&amp;"-"&amp;Table2[[#This Row],[OrderNumer]]</f>
        <v>4-2217</v>
      </c>
    </row>
    <row r="1906" spans="1:9" x14ac:dyDescent="0.3">
      <c r="A1906" s="19">
        <v>2217</v>
      </c>
      <c r="B1906" s="19">
        <v>4</v>
      </c>
      <c r="C1906" s="8">
        <v>23</v>
      </c>
      <c r="D1906" s="8">
        <v>4084</v>
      </c>
      <c r="E1906" s="8">
        <v>1</v>
      </c>
      <c r="F1906" s="7">
        <v>10</v>
      </c>
      <c r="G1906" s="8"/>
      <c r="H1906" s="9">
        <v>45031.584205868057</v>
      </c>
      <c r="I1906" s="20" t="str">
        <f>Table2[[#This Row],[StoreID]]&amp;"-"&amp;Table2[[#This Row],[OrderNumer]]</f>
        <v>4-2217</v>
      </c>
    </row>
    <row r="1907" spans="1:9" x14ac:dyDescent="0.3">
      <c r="A1907" s="19">
        <v>2219</v>
      </c>
      <c r="B1907" s="19">
        <v>4</v>
      </c>
      <c r="C1907" s="8">
        <v>23</v>
      </c>
      <c r="D1907" s="8">
        <v>4087</v>
      </c>
      <c r="E1907" s="8">
        <v>-1</v>
      </c>
      <c r="F1907" s="7">
        <v>-10</v>
      </c>
      <c r="G1907" s="8" t="s">
        <v>241</v>
      </c>
      <c r="H1907" s="9">
        <v>45031.586358993052</v>
      </c>
      <c r="I1907" s="20" t="str">
        <f>Table2[[#This Row],[StoreID]]&amp;"-"&amp;Table2[[#This Row],[OrderNumer]]</f>
        <v>4-2219</v>
      </c>
    </row>
    <row r="1908" spans="1:9" x14ac:dyDescent="0.3">
      <c r="A1908" s="19">
        <v>2219</v>
      </c>
      <c r="B1908" s="19">
        <v>4</v>
      </c>
      <c r="C1908" s="8">
        <v>23</v>
      </c>
      <c r="D1908" s="8">
        <v>4084</v>
      </c>
      <c r="E1908" s="8">
        <v>-1</v>
      </c>
      <c r="F1908" s="7">
        <v>-10</v>
      </c>
      <c r="G1908" s="8" t="s">
        <v>241</v>
      </c>
      <c r="H1908" s="9">
        <v>45031.58635902778</v>
      </c>
      <c r="I1908" s="20" t="str">
        <f>Table2[[#This Row],[StoreID]]&amp;"-"&amp;Table2[[#This Row],[OrderNumer]]</f>
        <v>4-2219</v>
      </c>
    </row>
    <row r="1909" spans="1:9" x14ac:dyDescent="0.3">
      <c r="A1909" s="19">
        <v>2220</v>
      </c>
      <c r="B1909" s="19">
        <v>3</v>
      </c>
      <c r="C1909" s="8">
        <v>13</v>
      </c>
      <c r="D1909" s="8">
        <v>3613</v>
      </c>
      <c r="E1909" s="8">
        <v>1</v>
      </c>
      <c r="F1909" s="7">
        <v>1099.5</v>
      </c>
      <c r="G1909" s="8"/>
      <c r="H1909" s="9">
        <v>44985.424799803244</v>
      </c>
      <c r="I1909" s="20" t="str">
        <f>Table2[[#This Row],[StoreID]]&amp;"-"&amp;Table2[[#This Row],[OrderNumer]]</f>
        <v>3-2220</v>
      </c>
    </row>
    <row r="1910" spans="1:9" x14ac:dyDescent="0.3">
      <c r="A1910" s="19">
        <v>2220</v>
      </c>
      <c r="B1910" s="19">
        <v>3</v>
      </c>
      <c r="C1910" s="8">
        <v>13</v>
      </c>
      <c r="D1910" s="8">
        <v>4202</v>
      </c>
      <c r="E1910" s="8">
        <v>1</v>
      </c>
      <c r="F1910" s="7">
        <v>2.5</v>
      </c>
      <c r="G1910" s="8"/>
      <c r="H1910" s="9">
        <v>44985.424799849534</v>
      </c>
      <c r="I1910" s="20" t="str">
        <f>Table2[[#This Row],[StoreID]]&amp;"-"&amp;Table2[[#This Row],[OrderNumer]]</f>
        <v>3-2220</v>
      </c>
    </row>
    <row r="1911" spans="1:9" x14ac:dyDescent="0.3">
      <c r="A1911" s="19">
        <v>2222</v>
      </c>
      <c r="B1911" s="19">
        <v>1</v>
      </c>
      <c r="C1911" s="8">
        <v>10</v>
      </c>
      <c r="D1911" s="8">
        <v>3570</v>
      </c>
      <c r="E1911" s="8">
        <v>1</v>
      </c>
      <c r="F1911" s="7">
        <v>275</v>
      </c>
      <c r="G1911" s="8"/>
      <c r="H1911" s="9">
        <v>44980.606157442133</v>
      </c>
      <c r="I1911" s="20" t="str">
        <f>Table2[[#This Row],[StoreID]]&amp;"-"&amp;Table2[[#This Row],[OrderNumer]]</f>
        <v>1-2222</v>
      </c>
    </row>
    <row r="1912" spans="1:9" x14ac:dyDescent="0.3">
      <c r="A1912" s="19">
        <v>2223</v>
      </c>
      <c r="B1912" s="19">
        <v>3</v>
      </c>
      <c r="C1912" s="8">
        <v>13</v>
      </c>
      <c r="D1912" s="8">
        <v>3526</v>
      </c>
      <c r="E1912" s="8">
        <v>1</v>
      </c>
      <c r="F1912" s="7">
        <v>137.5</v>
      </c>
      <c r="G1912" s="8"/>
      <c r="H1912" s="9">
        <v>44985.549297187499</v>
      </c>
      <c r="I1912" s="20" t="str">
        <f>Table2[[#This Row],[StoreID]]&amp;"-"&amp;Table2[[#This Row],[OrderNumer]]</f>
        <v>3-2223</v>
      </c>
    </row>
    <row r="1913" spans="1:9" x14ac:dyDescent="0.3">
      <c r="A1913" s="19">
        <v>2223</v>
      </c>
      <c r="B1913" s="19">
        <v>4</v>
      </c>
      <c r="C1913" s="8">
        <v>23</v>
      </c>
      <c r="D1913" s="8">
        <v>461</v>
      </c>
      <c r="E1913" s="8">
        <v>1</v>
      </c>
      <c r="F1913" s="7">
        <v>100</v>
      </c>
      <c r="G1913" s="8"/>
      <c r="H1913" s="9">
        <v>45031.63374996528</v>
      </c>
      <c r="I1913" s="20" t="str">
        <f>Table2[[#This Row],[StoreID]]&amp;"-"&amp;Table2[[#This Row],[OrderNumer]]</f>
        <v>4-2223</v>
      </c>
    </row>
    <row r="1914" spans="1:9" x14ac:dyDescent="0.3">
      <c r="A1914" s="19">
        <v>2224</v>
      </c>
      <c r="B1914" s="19">
        <v>1</v>
      </c>
      <c r="C1914" s="8">
        <v>3</v>
      </c>
      <c r="D1914" s="8">
        <v>3227</v>
      </c>
      <c r="E1914" s="8">
        <v>1</v>
      </c>
      <c r="F1914" s="7">
        <v>34.5</v>
      </c>
      <c r="G1914" s="8"/>
      <c r="H1914" s="9">
        <v>44980.630684918979</v>
      </c>
      <c r="I1914" s="20" t="str">
        <f>Table2[[#This Row],[StoreID]]&amp;"-"&amp;Table2[[#This Row],[OrderNumer]]</f>
        <v>1-2224</v>
      </c>
    </row>
    <row r="1915" spans="1:9" x14ac:dyDescent="0.3">
      <c r="A1915" s="19">
        <v>2224</v>
      </c>
      <c r="B1915" s="19">
        <v>3</v>
      </c>
      <c r="C1915" s="8">
        <v>4</v>
      </c>
      <c r="D1915" s="8">
        <v>4078</v>
      </c>
      <c r="E1915" s="8">
        <v>1</v>
      </c>
      <c r="F1915" s="7">
        <v>49.5</v>
      </c>
      <c r="G1915" s="8"/>
      <c r="H1915" s="9">
        <v>44985.556703437498</v>
      </c>
      <c r="I1915" s="20" t="str">
        <f>Table2[[#This Row],[StoreID]]&amp;"-"&amp;Table2[[#This Row],[OrderNumer]]</f>
        <v>3-2224</v>
      </c>
    </row>
    <row r="1916" spans="1:9" x14ac:dyDescent="0.3">
      <c r="A1916" s="19">
        <v>2225</v>
      </c>
      <c r="B1916" s="19">
        <v>3</v>
      </c>
      <c r="C1916" s="8">
        <v>4</v>
      </c>
      <c r="D1916" s="8">
        <v>72</v>
      </c>
      <c r="E1916" s="8">
        <v>1</v>
      </c>
      <c r="F1916" s="7">
        <v>27.5</v>
      </c>
      <c r="G1916" s="8"/>
      <c r="H1916" s="9">
        <v>44985.576305011571</v>
      </c>
      <c r="I1916" s="20" t="str">
        <f>Table2[[#This Row],[StoreID]]&amp;"-"&amp;Table2[[#This Row],[OrderNumer]]</f>
        <v>3-2225</v>
      </c>
    </row>
    <row r="1917" spans="1:9" x14ac:dyDescent="0.3">
      <c r="A1917" s="19">
        <v>2226</v>
      </c>
      <c r="B1917" s="19">
        <v>4</v>
      </c>
      <c r="C1917" s="8">
        <v>23</v>
      </c>
      <c r="D1917" s="8">
        <v>2777</v>
      </c>
      <c r="E1917" s="8">
        <v>1</v>
      </c>
      <c r="F1917" s="7">
        <v>212.5</v>
      </c>
      <c r="G1917" s="8"/>
      <c r="H1917" s="9">
        <v>45031.663085613429</v>
      </c>
      <c r="I1917" s="20" t="str">
        <f>Table2[[#This Row],[StoreID]]&amp;"-"&amp;Table2[[#This Row],[OrderNumer]]</f>
        <v>4-2226</v>
      </c>
    </row>
    <row r="1918" spans="1:9" x14ac:dyDescent="0.3">
      <c r="A1918" s="19">
        <v>2227</v>
      </c>
      <c r="B1918" s="19">
        <v>3</v>
      </c>
      <c r="C1918" s="8">
        <v>1</v>
      </c>
      <c r="D1918" s="8">
        <v>637</v>
      </c>
      <c r="E1918" s="8">
        <v>1</v>
      </c>
      <c r="F1918" s="7">
        <v>899.5</v>
      </c>
      <c r="G1918" s="8"/>
      <c r="H1918" s="9">
        <v>44985.632910069442</v>
      </c>
      <c r="I1918" s="20" t="str">
        <f>Table2[[#This Row],[StoreID]]&amp;"-"&amp;Table2[[#This Row],[OrderNumer]]</f>
        <v>3-2227</v>
      </c>
    </row>
    <row r="1919" spans="1:9" x14ac:dyDescent="0.3">
      <c r="A1919" s="19">
        <v>2227</v>
      </c>
      <c r="B1919" s="19">
        <v>3</v>
      </c>
      <c r="C1919" s="8">
        <v>1</v>
      </c>
      <c r="D1919" s="8">
        <v>640</v>
      </c>
      <c r="E1919" s="8">
        <v>1</v>
      </c>
      <c r="F1919" s="7">
        <v>180</v>
      </c>
      <c r="G1919" s="8"/>
      <c r="H1919" s="9">
        <v>44985.632910069442</v>
      </c>
      <c r="I1919" s="20" t="str">
        <f>Table2[[#This Row],[StoreID]]&amp;"-"&amp;Table2[[#This Row],[OrderNumer]]</f>
        <v>3-2227</v>
      </c>
    </row>
    <row r="1920" spans="1:9" x14ac:dyDescent="0.3">
      <c r="A1920" s="19">
        <v>2228</v>
      </c>
      <c r="B1920" s="19">
        <v>1</v>
      </c>
      <c r="C1920" s="8">
        <v>11</v>
      </c>
      <c r="D1920" s="8">
        <v>4090</v>
      </c>
      <c r="E1920" s="8">
        <v>1</v>
      </c>
      <c r="F1920" s="7">
        <v>47.5</v>
      </c>
      <c r="G1920" s="8"/>
      <c r="H1920" s="9">
        <v>44980.679694872684</v>
      </c>
      <c r="I1920" s="20" t="str">
        <f>Table2[[#This Row],[StoreID]]&amp;"-"&amp;Table2[[#This Row],[OrderNumer]]</f>
        <v>1-2228</v>
      </c>
    </row>
    <row r="1921" spans="1:9" x14ac:dyDescent="0.3">
      <c r="A1921" s="19">
        <v>2228</v>
      </c>
      <c r="B1921" s="19">
        <v>1</v>
      </c>
      <c r="C1921" s="8">
        <v>11</v>
      </c>
      <c r="D1921" s="8">
        <v>4090</v>
      </c>
      <c r="E1921" s="8">
        <v>1</v>
      </c>
      <c r="F1921" s="7">
        <v>47.5</v>
      </c>
      <c r="G1921" s="8"/>
      <c r="H1921" s="9">
        <v>44980.679697337961</v>
      </c>
      <c r="I1921" s="20" t="str">
        <f>Table2[[#This Row],[StoreID]]&amp;"-"&amp;Table2[[#This Row],[OrderNumer]]</f>
        <v>1-2228</v>
      </c>
    </row>
    <row r="1922" spans="1:9" x14ac:dyDescent="0.3">
      <c r="A1922" s="19">
        <v>2228</v>
      </c>
      <c r="B1922" s="19">
        <v>4</v>
      </c>
      <c r="C1922" s="8">
        <v>23</v>
      </c>
      <c r="D1922" s="8">
        <v>478</v>
      </c>
      <c r="E1922" s="8">
        <v>1</v>
      </c>
      <c r="F1922" s="7">
        <v>75</v>
      </c>
      <c r="G1922" s="8"/>
      <c r="H1922" s="9">
        <v>45031.680277974534</v>
      </c>
      <c r="I1922" s="20" t="str">
        <f>Table2[[#This Row],[StoreID]]&amp;"-"&amp;Table2[[#This Row],[OrderNumer]]</f>
        <v>4-2228</v>
      </c>
    </row>
    <row r="1923" spans="1:9" x14ac:dyDescent="0.3">
      <c r="A1923" s="19">
        <v>2229</v>
      </c>
      <c r="B1923" s="19">
        <v>3</v>
      </c>
      <c r="C1923" s="8">
        <v>27</v>
      </c>
      <c r="D1923" s="8">
        <v>462</v>
      </c>
      <c r="E1923" s="8">
        <v>2</v>
      </c>
      <c r="F1923" s="7">
        <v>20</v>
      </c>
      <c r="G1923" s="8"/>
      <c r="H1923" s="9">
        <v>44985.635719328704</v>
      </c>
      <c r="I1923" s="20" t="str">
        <f>Table2[[#This Row],[StoreID]]&amp;"-"&amp;Table2[[#This Row],[OrderNumer]]</f>
        <v>3-2229</v>
      </c>
    </row>
    <row r="1924" spans="1:9" x14ac:dyDescent="0.3">
      <c r="A1924" s="19">
        <v>2234</v>
      </c>
      <c r="B1924" s="19">
        <v>3</v>
      </c>
      <c r="C1924" s="8">
        <v>30</v>
      </c>
      <c r="D1924" s="8">
        <v>1173</v>
      </c>
      <c r="E1924" s="8">
        <v>1</v>
      </c>
      <c r="F1924" s="7">
        <v>437.5</v>
      </c>
      <c r="G1924" s="8"/>
      <c r="H1924" s="9">
        <v>44985.739134374999</v>
      </c>
      <c r="I1924" s="20" t="str">
        <f>Table2[[#This Row],[StoreID]]&amp;"-"&amp;Table2[[#This Row],[OrderNumer]]</f>
        <v>3-2234</v>
      </c>
    </row>
    <row r="1925" spans="1:9" x14ac:dyDescent="0.3">
      <c r="A1925" s="19">
        <v>2235</v>
      </c>
      <c r="B1925" s="19">
        <v>4</v>
      </c>
      <c r="C1925" s="8">
        <v>33</v>
      </c>
      <c r="D1925" s="8">
        <v>458</v>
      </c>
      <c r="E1925" s="8">
        <v>1</v>
      </c>
      <c r="F1925" s="7">
        <v>200</v>
      </c>
      <c r="G1925" s="8"/>
      <c r="H1925" s="9">
        <v>45031.866207175925</v>
      </c>
      <c r="I1925" s="20" t="str">
        <f>Table2[[#This Row],[StoreID]]&amp;"-"&amp;Table2[[#This Row],[OrderNumer]]</f>
        <v>4-2235</v>
      </c>
    </row>
    <row r="1926" spans="1:9" x14ac:dyDescent="0.3">
      <c r="A1926" s="19">
        <v>2236</v>
      </c>
      <c r="B1926" s="19">
        <v>4</v>
      </c>
      <c r="C1926" s="8">
        <v>33</v>
      </c>
      <c r="D1926" s="8">
        <v>1099</v>
      </c>
      <c r="E1926" s="8">
        <v>1</v>
      </c>
      <c r="F1926" s="7">
        <v>287.5</v>
      </c>
      <c r="G1926" s="8"/>
      <c r="H1926" s="9">
        <v>45031.884240243053</v>
      </c>
      <c r="I1926" s="20" t="str">
        <f>Table2[[#This Row],[StoreID]]&amp;"-"&amp;Table2[[#This Row],[OrderNumer]]</f>
        <v>4-2236</v>
      </c>
    </row>
    <row r="1927" spans="1:9" x14ac:dyDescent="0.3">
      <c r="A1927" s="19">
        <v>2244</v>
      </c>
      <c r="B1927" s="19">
        <v>3</v>
      </c>
      <c r="C1927" s="8">
        <v>1</v>
      </c>
      <c r="D1927" s="8">
        <v>1983</v>
      </c>
      <c r="E1927" s="8">
        <v>1</v>
      </c>
      <c r="F1927" s="7">
        <v>287.5</v>
      </c>
      <c r="G1927" s="8"/>
      <c r="H1927" s="9">
        <v>44985.819086608797</v>
      </c>
      <c r="I1927" s="20" t="str">
        <f>Table2[[#This Row],[StoreID]]&amp;"-"&amp;Table2[[#This Row],[OrderNumer]]</f>
        <v>3-2244</v>
      </c>
    </row>
    <row r="1928" spans="1:9" x14ac:dyDescent="0.3">
      <c r="A1928" s="19">
        <v>2244</v>
      </c>
      <c r="B1928" s="19">
        <v>3</v>
      </c>
      <c r="C1928" s="8">
        <v>1</v>
      </c>
      <c r="D1928" s="8">
        <v>4078</v>
      </c>
      <c r="E1928" s="8">
        <v>1</v>
      </c>
      <c r="F1928" s="7">
        <v>49.5</v>
      </c>
      <c r="G1928" s="8"/>
      <c r="H1928" s="9">
        <v>44985.819086608797</v>
      </c>
      <c r="I1928" s="20" t="str">
        <f>Table2[[#This Row],[StoreID]]&amp;"-"&amp;Table2[[#This Row],[OrderNumer]]</f>
        <v>3-2244</v>
      </c>
    </row>
    <row r="1929" spans="1:9" x14ac:dyDescent="0.3">
      <c r="A1929" s="19">
        <v>2245</v>
      </c>
      <c r="B1929" s="19">
        <v>1</v>
      </c>
      <c r="C1929" s="8">
        <v>5</v>
      </c>
      <c r="D1929" s="8">
        <v>680</v>
      </c>
      <c r="E1929" s="8">
        <v>1</v>
      </c>
      <c r="F1929" s="7">
        <v>199.5</v>
      </c>
      <c r="G1929" s="8"/>
      <c r="H1929" s="9">
        <v>44980.798822881945</v>
      </c>
      <c r="I1929" s="20" t="str">
        <f>Table2[[#This Row],[StoreID]]&amp;"-"&amp;Table2[[#This Row],[OrderNumer]]</f>
        <v>1-2245</v>
      </c>
    </row>
    <row r="1930" spans="1:9" x14ac:dyDescent="0.3">
      <c r="A1930" s="19">
        <v>2246</v>
      </c>
      <c r="B1930" s="19">
        <v>3</v>
      </c>
      <c r="C1930" s="8">
        <v>27</v>
      </c>
      <c r="D1930" s="8">
        <v>3380</v>
      </c>
      <c r="E1930" s="8">
        <v>1</v>
      </c>
      <c r="F1930" s="7">
        <v>299.5</v>
      </c>
      <c r="G1930" s="8"/>
      <c r="H1930" s="9">
        <v>44985.835259293985</v>
      </c>
      <c r="I1930" s="20" t="str">
        <f>Table2[[#This Row],[StoreID]]&amp;"-"&amp;Table2[[#This Row],[OrderNumer]]</f>
        <v>3-2246</v>
      </c>
    </row>
    <row r="1931" spans="1:9" x14ac:dyDescent="0.3">
      <c r="A1931" s="19">
        <v>2246</v>
      </c>
      <c r="B1931" s="19">
        <v>3</v>
      </c>
      <c r="C1931" s="8">
        <v>27</v>
      </c>
      <c r="D1931" s="8">
        <v>150</v>
      </c>
      <c r="E1931" s="8">
        <v>1</v>
      </c>
      <c r="F1931" s="7">
        <v>142.5</v>
      </c>
      <c r="G1931" s="8"/>
      <c r="H1931" s="9">
        <v>44985.835259293985</v>
      </c>
      <c r="I1931" s="20" t="str">
        <f>Table2[[#This Row],[StoreID]]&amp;"-"&amp;Table2[[#This Row],[OrderNumer]]</f>
        <v>3-2246</v>
      </c>
    </row>
    <row r="1932" spans="1:9" x14ac:dyDescent="0.3">
      <c r="A1932" s="19">
        <v>2246</v>
      </c>
      <c r="B1932" s="19">
        <v>3</v>
      </c>
      <c r="C1932" s="8">
        <v>27</v>
      </c>
      <c r="D1932" s="8">
        <v>4210</v>
      </c>
      <c r="E1932" s="8">
        <v>2</v>
      </c>
      <c r="F1932" s="7">
        <v>5</v>
      </c>
      <c r="G1932" s="8"/>
      <c r="H1932" s="9">
        <v>44985.835259340274</v>
      </c>
      <c r="I1932" s="20" t="str">
        <f>Table2[[#This Row],[StoreID]]&amp;"-"&amp;Table2[[#This Row],[OrderNumer]]</f>
        <v>3-2246</v>
      </c>
    </row>
    <row r="1933" spans="1:9" x14ac:dyDescent="0.3">
      <c r="A1933" s="19">
        <v>2246</v>
      </c>
      <c r="B1933" s="19">
        <v>3</v>
      </c>
      <c r="C1933" s="8">
        <v>27</v>
      </c>
      <c r="D1933" s="8">
        <v>4229</v>
      </c>
      <c r="E1933" s="8">
        <v>2</v>
      </c>
      <c r="F1933" s="7">
        <v>5</v>
      </c>
      <c r="G1933" s="8"/>
      <c r="H1933" s="9">
        <v>44985.835259340274</v>
      </c>
      <c r="I1933" s="20" t="str">
        <f>Table2[[#This Row],[StoreID]]&amp;"-"&amp;Table2[[#This Row],[OrderNumer]]</f>
        <v>3-2246</v>
      </c>
    </row>
    <row r="1934" spans="1:9" x14ac:dyDescent="0.3">
      <c r="A1934" s="19">
        <v>2246</v>
      </c>
      <c r="B1934" s="19">
        <v>4</v>
      </c>
      <c r="C1934" s="8">
        <v>2</v>
      </c>
      <c r="D1934" s="8">
        <v>416</v>
      </c>
      <c r="E1934" s="8">
        <v>1</v>
      </c>
      <c r="F1934" s="7">
        <v>15</v>
      </c>
      <c r="G1934" s="8"/>
      <c r="H1934" s="9">
        <v>45031.972914618054</v>
      </c>
      <c r="I1934" s="20" t="str">
        <f>Table2[[#This Row],[StoreID]]&amp;"-"&amp;Table2[[#This Row],[OrderNumer]]</f>
        <v>4-2246</v>
      </c>
    </row>
    <row r="1935" spans="1:9" x14ac:dyDescent="0.3">
      <c r="A1935" s="19">
        <v>2246</v>
      </c>
      <c r="B1935" s="19">
        <v>4</v>
      </c>
      <c r="C1935" s="8">
        <v>2</v>
      </c>
      <c r="D1935" s="8">
        <v>415</v>
      </c>
      <c r="E1935" s="8">
        <v>1</v>
      </c>
      <c r="F1935" s="7">
        <v>15</v>
      </c>
      <c r="G1935" s="8"/>
      <c r="H1935" s="9">
        <v>45031.972914618054</v>
      </c>
      <c r="I1935" s="20" t="str">
        <f>Table2[[#This Row],[StoreID]]&amp;"-"&amp;Table2[[#This Row],[OrderNumer]]</f>
        <v>4-2246</v>
      </c>
    </row>
    <row r="1936" spans="1:9" x14ac:dyDescent="0.3">
      <c r="A1936" s="19">
        <v>2246</v>
      </c>
      <c r="B1936" s="19">
        <v>4</v>
      </c>
      <c r="C1936" s="8">
        <v>2</v>
      </c>
      <c r="D1936" s="8">
        <v>413</v>
      </c>
      <c r="E1936" s="8">
        <v>1</v>
      </c>
      <c r="F1936" s="7">
        <v>25</v>
      </c>
      <c r="G1936" s="8"/>
      <c r="H1936" s="9">
        <v>45031.972914664351</v>
      </c>
      <c r="I1936" s="20" t="str">
        <f>Table2[[#This Row],[StoreID]]&amp;"-"&amp;Table2[[#This Row],[OrderNumer]]</f>
        <v>4-2246</v>
      </c>
    </row>
    <row r="1937" spans="1:9" x14ac:dyDescent="0.3">
      <c r="A1937" s="19">
        <v>2247</v>
      </c>
      <c r="B1937" s="19">
        <v>1</v>
      </c>
      <c r="C1937" s="8">
        <v>3</v>
      </c>
      <c r="D1937" s="8">
        <v>3253</v>
      </c>
      <c r="E1937" s="8">
        <v>1</v>
      </c>
      <c r="F1937" s="7">
        <v>75</v>
      </c>
      <c r="G1937" s="8"/>
      <c r="H1937" s="9">
        <v>44980.801178090274</v>
      </c>
      <c r="I1937" s="20" t="str">
        <f>Table2[[#This Row],[StoreID]]&amp;"-"&amp;Table2[[#This Row],[OrderNumer]]</f>
        <v>1-2247</v>
      </c>
    </row>
    <row r="1938" spans="1:9" x14ac:dyDescent="0.3">
      <c r="A1938" s="19">
        <v>2247</v>
      </c>
      <c r="B1938" s="19">
        <v>1</v>
      </c>
      <c r="C1938" s="8">
        <v>3</v>
      </c>
      <c r="D1938" s="8">
        <v>3268</v>
      </c>
      <c r="E1938" s="8">
        <v>1</v>
      </c>
      <c r="F1938" s="7">
        <v>12.5</v>
      </c>
      <c r="G1938" s="8"/>
      <c r="H1938" s="9">
        <v>44980.801178090274</v>
      </c>
      <c r="I1938" s="20" t="str">
        <f>Table2[[#This Row],[StoreID]]&amp;"-"&amp;Table2[[#This Row],[OrderNumer]]</f>
        <v>1-2247</v>
      </c>
    </row>
    <row r="1939" spans="1:9" x14ac:dyDescent="0.3">
      <c r="A1939" s="19">
        <v>2247</v>
      </c>
      <c r="B1939" s="19">
        <v>3</v>
      </c>
      <c r="C1939" s="8">
        <v>27</v>
      </c>
      <c r="D1939" s="8">
        <v>3224</v>
      </c>
      <c r="E1939" s="8">
        <v>1</v>
      </c>
      <c r="F1939" s="7">
        <v>34.5</v>
      </c>
      <c r="G1939" s="8"/>
      <c r="H1939" s="9">
        <v>44985.838080555557</v>
      </c>
      <c r="I1939" s="20" t="str">
        <f>Table2[[#This Row],[StoreID]]&amp;"-"&amp;Table2[[#This Row],[OrderNumer]]</f>
        <v>3-2247</v>
      </c>
    </row>
    <row r="1940" spans="1:9" x14ac:dyDescent="0.3">
      <c r="A1940" s="19">
        <v>2247</v>
      </c>
      <c r="B1940" s="19">
        <v>3</v>
      </c>
      <c r="C1940" s="8">
        <v>27</v>
      </c>
      <c r="D1940" s="8">
        <v>3229</v>
      </c>
      <c r="E1940" s="8">
        <v>1</v>
      </c>
      <c r="F1940" s="7">
        <v>29.5</v>
      </c>
      <c r="G1940" s="8"/>
      <c r="H1940" s="9">
        <v>44985.838080590278</v>
      </c>
      <c r="I1940" s="20" t="str">
        <f>Table2[[#This Row],[StoreID]]&amp;"-"&amp;Table2[[#This Row],[OrderNumer]]</f>
        <v>3-2247</v>
      </c>
    </row>
    <row r="1941" spans="1:9" x14ac:dyDescent="0.3">
      <c r="A1941" s="19">
        <v>2248</v>
      </c>
      <c r="B1941" s="19">
        <v>1</v>
      </c>
      <c r="C1941" s="8">
        <v>11</v>
      </c>
      <c r="D1941" s="8">
        <v>2781</v>
      </c>
      <c r="E1941" s="8">
        <v>7</v>
      </c>
      <c r="F1941" s="7">
        <v>1382.5</v>
      </c>
      <c r="G1941" s="8"/>
      <c r="H1941" s="9">
        <v>44980.804463425928</v>
      </c>
      <c r="I1941" s="20" t="str">
        <f>Table2[[#This Row],[StoreID]]&amp;"-"&amp;Table2[[#This Row],[OrderNumer]]</f>
        <v>1-2248</v>
      </c>
    </row>
    <row r="1942" spans="1:9" x14ac:dyDescent="0.3">
      <c r="A1942" s="19">
        <v>2250</v>
      </c>
      <c r="B1942" s="19">
        <v>3</v>
      </c>
      <c r="C1942" s="8">
        <v>1</v>
      </c>
      <c r="D1942" s="8">
        <v>1098</v>
      </c>
      <c r="E1942" s="8">
        <v>1</v>
      </c>
      <c r="F1942" s="7">
        <v>187.5</v>
      </c>
      <c r="G1942" s="8"/>
      <c r="H1942" s="9">
        <v>44985.888033368057</v>
      </c>
      <c r="I1942" s="20" t="str">
        <f>Table2[[#This Row],[StoreID]]&amp;"-"&amp;Table2[[#This Row],[OrderNumer]]</f>
        <v>3-2250</v>
      </c>
    </row>
    <row r="1943" spans="1:9" x14ac:dyDescent="0.3">
      <c r="A1943" s="19">
        <v>2250</v>
      </c>
      <c r="B1943" s="19">
        <v>3</v>
      </c>
      <c r="C1943" s="8">
        <v>1</v>
      </c>
      <c r="D1943" s="8">
        <v>719</v>
      </c>
      <c r="E1943" s="8">
        <v>1</v>
      </c>
      <c r="F1943" s="7">
        <v>75</v>
      </c>
      <c r="G1943" s="8"/>
      <c r="H1943" s="9">
        <v>44985.888033414354</v>
      </c>
      <c r="I1943" s="20" t="str">
        <f>Table2[[#This Row],[StoreID]]&amp;"-"&amp;Table2[[#This Row],[OrderNumer]]</f>
        <v>3-2250</v>
      </c>
    </row>
    <row r="1944" spans="1:9" x14ac:dyDescent="0.3">
      <c r="A1944" s="19">
        <v>2251</v>
      </c>
      <c r="B1944" s="19">
        <v>3</v>
      </c>
      <c r="C1944" s="8">
        <v>27</v>
      </c>
      <c r="D1944" s="8">
        <v>4078</v>
      </c>
      <c r="E1944" s="8">
        <v>1</v>
      </c>
      <c r="F1944" s="7">
        <v>49.5</v>
      </c>
      <c r="G1944" s="8"/>
      <c r="H1944" s="9">
        <v>44985.903586805558</v>
      </c>
      <c r="I1944" s="20" t="str">
        <f>Table2[[#This Row],[StoreID]]&amp;"-"&amp;Table2[[#This Row],[OrderNumer]]</f>
        <v>3-2251</v>
      </c>
    </row>
    <row r="1945" spans="1:9" x14ac:dyDescent="0.3">
      <c r="A1945" s="19">
        <v>2251</v>
      </c>
      <c r="B1945" s="19">
        <v>3</v>
      </c>
      <c r="C1945" s="8">
        <v>27</v>
      </c>
      <c r="D1945" s="8">
        <v>4078</v>
      </c>
      <c r="E1945" s="8">
        <v>1</v>
      </c>
      <c r="F1945" s="7">
        <v>49.5</v>
      </c>
      <c r="G1945" s="8"/>
      <c r="H1945" s="9">
        <v>44985.903586805558</v>
      </c>
      <c r="I1945" s="20" t="str">
        <f>Table2[[#This Row],[StoreID]]&amp;"-"&amp;Table2[[#This Row],[OrderNumer]]</f>
        <v>3-2251</v>
      </c>
    </row>
    <row r="1946" spans="1:9" x14ac:dyDescent="0.3">
      <c r="A1946" s="19">
        <v>2252</v>
      </c>
      <c r="B1946" s="19">
        <v>3</v>
      </c>
      <c r="C1946" s="8">
        <v>1</v>
      </c>
      <c r="D1946" s="8">
        <v>4091</v>
      </c>
      <c r="E1946" s="8">
        <v>1</v>
      </c>
      <c r="F1946" s="7">
        <v>25</v>
      </c>
      <c r="G1946" s="8"/>
      <c r="H1946" s="9">
        <v>44985.908849305553</v>
      </c>
      <c r="I1946" s="20" t="str">
        <f>Table2[[#This Row],[StoreID]]&amp;"-"&amp;Table2[[#This Row],[OrderNumer]]</f>
        <v>3-2252</v>
      </c>
    </row>
    <row r="1947" spans="1:9" x14ac:dyDescent="0.3">
      <c r="A1947" s="19">
        <v>2253</v>
      </c>
      <c r="B1947" s="19">
        <v>1</v>
      </c>
      <c r="C1947" s="8">
        <v>5</v>
      </c>
      <c r="D1947" s="8">
        <v>2760</v>
      </c>
      <c r="E1947" s="8">
        <v>1</v>
      </c>
      <c r="F1947" s="7">
        <v>275</v>
      </c>
      <c r="G1947" s="8"/>
      <c r="H1947" s="9">
        <v>44980.820297025464</v>
      </c>
      <c r="I1947" s="20" t="str">
        <f>Table2[[#This Row],[StoreID]]&amp;"-"&amp;Table2[[#This Row],[OrderNumer]]</f>
        <v>1-2253</v>
      </c>
    </row>
    <row r="1948" spans="1:9" x14ac:dyDescent="0.3">
      <c r="A1948" s="19">
        <v>2253</v>
      </c>
      <c r="B1948" s="19">
        <v>4</v>
      </c>
      <c r="C1948" s="8">
        <v>23</v>
      </c>
      <c r="D1948" s="8">
        <v>4092</v>
      </c>
      <c r="E1948" s="8">
        <v>1</v>
      </c>
      <c r="F1948" s="7">
        <v>25</v>
      </c>
      <c r="G1948" s="8"/>
      <c r="H1948" s="9">
        <v>45032.48400315972</v>
      </c>
      <c r="I1948" s="20" t="str">
        <f>Table2[[#This Row],[StoreID]]&amp;"-"&amp;Table2[[#This Row],[OrderNumer]]</f>
        <v>4-2253</v>
      </c>
    </row>
    <row r="1949" spans="1:9" x14ac:dyDescent="0.3">
      <c r="A1949" s="19">
        <v>2254</v>
      </c>
      <c r="B1949" s="19">
        <v>3</v>
      </c>
      <c r="C1949" s="8">
        <v>27</v>
      </c>
      <c r="D1949" s="8">
        <v>4078</v>
      </c>
      <c r="E1949" s="8">
        <v>2</v>
      </c>
      <c r="F1949" s="7">
        <v>99</v>
      </c>
      <c r="G1949" s="8"/>
      <c r="H1949" s="9">
        <v>44986.499487233799</v>
      </c>
      <c r="I1949" s="20" t="str">
        <f>Table2[[#This Row],[StoreID]]&amp;"-"&amp;Table2[[#This Row],[OrderNumer]]</f>
        <v>3-2254</v>
      </c>
    </row>
    <row r="1950" spans="1:9" x14ac:dyDescent="0.3">
      <c r="A1950" s="19">
        <v>2254</v>
      </c>
      <c r="B1950" s="19">
        <v>4</v>
      </c>
      <c r="C1950" s="8">
        <v>23</v>
      </c>
      <c r="D1950" s="8">
        <v>3425</v>
      </c>
      <c r="E1950" s="8">
        <v>1</v>
      </c>
      <c r="F1950" s="7">
        <v>299.5</v>
      </c>
      <c r="G1950" s="8"/>
      <c r="H1950" s="9">
        <v>45032.50725829861</v>
      </c>
      <c r="I1950" s="20" t="str">
        <f>Table2[[#This Row],[StoreID]]&amp;"-"&amp;Table2[[#This Row],[OrderNumer]]</f>
        <v>4-2254</v>
      </c>
    </row>
    <row r="1951" spans="1:9" x14ac:dyDescent="0.3">
      <c r="A1951" s="19">
        <v>2256</v>
      </c>
      <c r="B1951" s="19">
        <v>1</v>
      </c>
      <c r="C1951" s="8">
        <v>9</v>
      </c>
      <c r="D1951" s="8">
        <v>4078</v>
      </c>
      <c r="E1951" s="8">
        <v>1</v>
      </c>
      <c r="F1951" s="7">
        <v>49.5</v>
      </c>
      <c r="G1951" s="8"/>
      <c r="H1951" s="9">
        <v>44980.825370682869</v>
      </c>
      <c r="I1951" s="20" t="str">
        <f>Table2[[#This Row],[StoreID]]&amp;"-"&amp;Table2[[#This Row],[OrderNumer]]</f>
        <v>1-2256</v>
      </c>
    </row>
    <row r="1952" spans="1:9" x14ac:dyDescent="0.3">
      <c r="A1952" s="19">
        <v>2256</v>
      </c>
      <c r="B1952" s="19">
        <v>3</v>
      </c>
      <c r="C1952" s="8">
        <v>27</v>
      </c>
      <c r="D1952" s="8">
        <v>4214</v>
      </c>
      <c r="E1952" s="8">
        <v>1</v>
      </c>
      <c r="F1952" s="7">
        <v>5</v>
      </c>
      <c r="G1952" s="8"/>
      <c r="H1952" s="9">
        <v>44986.515943668979</v>
      </c>
      <c r="I1952" s="20" t="str">
        <f>Table2[[#This Row],[StoreID]]&amp;"-"&amp;Table2[[#This Row],[OrderNumer]]</f>
        <v>3-2256</v>
      </c>
    </row>
    <row r="1953" spans="1:9" x14ac:dyDescent="0.3">
      <c r="A1953" s="19">
        <v>2258</v>
      </c>
      <c r="B1953" s="19">
        <v>3</v>
      </c>
      <c r="C1953" s="8">
        <v>19</v>
      </c>
      <c r="D1953" s="8">
        <v>462</v>
      </c>
      <c r="E1953" s="8">
        <v>1</v>
      </c>
      <c r="F1953" s="7">
        <v>10</v>
      </c>
      <c r="G1953" s="8"/>
      <c r="H1953" s="9">
        <v>44986.615693020831</v>
      </c>
      <c r="I1953" s="20" t="str">
        <f>Table2[[#This Row],[StoreID]]&amp;"-"&amp;Table2[[#This Row],[OrderNumer]]</f>
        <v>3-2258</v>
      </c>
    </row>
    <row r="1954" spans="1:9" x14ac:dyDescent="0.3">
      <c r="A1954" s="19">
        <v>2258</v>
      </c>
      <c r="B1954" s="19">
        <v>3</v>
      </c>
      <c r="C1954" s="8">
        <v>19</v>
      </c>
      <c r="D1954" s="8">
        <v>462</v>
      </c>
      <c r="E1954" s="8">
        <v>1</v>
      </c>
      <c r="F1954" s="7">
        <v>10</v>
      </c>
      <c r="G1954" s="8"/>
      <c r="H1954" s="9">
        <v>44986.61569366898</v>
      </c>
      <c r="I1954" s="20" t="str">
        <f>Table2[[#This Row],[StoreID]]&amp;"-"&amp;Table2[[#This Row],[OrderNumer]]</f>
        <v>3-2258</v>
      </c>
    </row>
    <row r="1955" spans="1:9" x14ac:dyDescent="0.3">
      <c r="A1955" s="19">
        <v>2261</v>
      </c>
      <c r="B1955" s="19">
        <v>3</v>
      </c>
      <c r="C1955" s="8">
        <v>1</v>
      </c>
      <c r="D1955" s="8">
        <v>3415</v>
      </c>
      <c r="E1955" s="8">
        <v>1</v>
      </c>
      <c r="F1955" s="7">
        <v>699.5</v>
      </c>
      <c r="G1955" s="8"/>
      <c r="H1955" s="9">
        <v>44986.691629942128</v>
      </c>
      <c r="I1955" s="20" t="str">
        <f>Table2[[#This Row],[StoreID]]&amp;"-"&amp;Table2[[#This Row],[OrderNumer]]</f>
        <v>3-2261</v>
      </c>
    </row>
    <row r="1956" spans="1:9" x14ac:dyDescent="0.3">
      <c r="A1956" s="19">
        <v>2261</v>
      </c>
      <c r="B1956" s="19">
        <v>3</v>
      </c>
      <c r="C1956" s="8">
        <v>1</v>
      </c>
      <c r="D1956" s="8">
        <v>612</v>
      </c>
      <c r="E1956" s="8">
        <v>1</v>
      </c>
      <c r="F1956" s="7">
        <v>627.5</v>
      </c>
      <c r="G1956" s="8"/>
      <c r="H1956" s="9">
        <v>44986.691629976849</v>
      </c>
      <c r="I1956" s="20" t="str">
        <f>Table2[[#This Row],[StoreID]]&amp;"-"&amp;Table2[[#This Row],[OrderNumer]]</f>
        <v>3-2261</v>
      </c>
    </row>
    <row r="1957" spans="1:9" x14ac:dyDescent="0.3">
      <c r="A1957" s="19">
        <v>2261</v>
      </c>
      <c r="B1957" s="19">
        <v>3</v>
      </c>
      <c r="C1957" s="8">
        <v>1</v>
      </c>
      <c r="D1957" s="8">
        <v>3432</v>
      </c>
      <c r="E1957" s="8">
        <v>1</v>
      </c>
      <c r="F1957" s="7">
        <v>649.5</v>
      </c>
      <c r="G1957" s="8"/>
      <c r="H1957" s="9">
        <v>44986.691629976849</v>
      </c>
      <c r="I1957" s="20" t="str">
        <f>Table2[[#This Row],[StoreID]]&amp;"-"&amp;Table2[[#This Row],[OrderNumer]]</f>
        <v>3-2261</v>
      </c>
    </row>
    <row r="1958" spans="1:9" x14ac:dyDescent="0.3">
      <c r="A1958" s="19">
        <v>2264</v>
      </c>
      <c r="B1958" s="19">
        <v>1</v>
      </c>
      <c r="C1958" s="8">
        <v>11</v>
      </c>
      <c r="D1958" s="8">
        <v>4089</v>
      </c>
      <c r="E1958" s="8">
        <v>1</v>
      </c>
      <c r="F1958" s="7">
        <v>10</v>
      </c>
      <c r="G1958" s="8"/>
      <c r="H1958" s="9">
        <v>44980.896526504628</v>
      </c>
      <c r="I1958" s="20" t="str">
        <f>Table2[[#This Row],[StoreID]]&amp;"-"&amp;Table2[[#This Row],[OrderNumer]]</f>
        <v>1-2264</v>
      </c>
    </row>
    <row r="1959" spans="1:9" x14ac:dyDescent="0.3">
      <c r="A1959" s="19">
        <v>2264</v>
      </c>
      <c r="B1959" s="19">
        <v>1</v>
      </c>
      <c r="C1959" s="8">
        <v>11</v>
      </c>
      <c r="D1959" s="8">
        <v>4089</v>
      </c>
      <c r="E1959" s="8">
        <v>1</v>
      </c>
      <c r="F1959" s="7">
        <v>10</v>
      </c>
      <c r="G1959" s="8"/>
      <c r="H1959" s="9">
        <v>44980.896526539349</v>
      </c>
      <c r="I1959" s="20" t="str">
        <f>Table2[[#This Row],[StoreID]]&amp;"-"&amp;Table2[[#This Row],[OrderNumer]]</f>
        <v>1-2264</v>
      </c>
    </row>
    <row r="1960" spans="1:9" x14ac:dyDescent="0.3">
      <c r="A1960" s="19">
        <v>2264</v>
      </c>
      <c r="B1960" s="19">
        <v>3</v>
      </c>
      <c r="C1960" s="8">
        <v>19</v>
      </c>
      <c r="D1960" s="8">
        <v>3728</v>
      </c>
      <c r="E1960" s="8">
        <v>1</v>
      </c>
      <c r="F1960" s="7">
        <v>499.5</v>
      </c>
      <c r="G1960" s="8"/>
      <c r="H1960" s="9">
        <v>44986.696908217593</v>
      </c>
      <c r="I1960" s="20" t="str">
        <f>Table2[[#This Row],[StoreID]]&amp;"-"&amp;Table2[[#This Row],[OrderNumer]]</f>
        <v>3-2264</v>
      </c>
    </row>
    <row r="1961" spans="1:9" x14ac:dyDescent="0.3">
      <c r="A1961" s="19">
        <v>2266</v>
      </c>
      <c r="B1961" s="19">
        <v>4</v>
      </c>
      <c r="C1961" s="8">
        <v>2</v>
      </c>
      <c r="D1961" s="8">
        <v>3361</v>
      </c>
      <c r="E1961" s="8">
        <v>1</v>
      </c>
      <c r="F1961" s="7">
        <v>947.5</v>
      </c>
      <c r="G1961" s="8"/>
      <c r="H1961" s="9">
        <v>45032.844011574074</v>
      </c>
      <c r="I1961" s="20" t="str">
        <f>Table2[[#This Row],[StoreID]]&amp;"-"&amp;Table2[[#This Row],[OrderNumer]]</f>
        <v>4-2266</v>
      </c>
    </row>
    <row r="1962" spans="1:9" x14ac:dyDescent="0.3">
      <c r="A1962" s="19">
        <v>2268</v>
      </c>
      <c r="B1962" s="19">
        <v>3</v>
      </c>
      <c r="C1962" s="8">
        <v>4</v>
      </c>
      <c r="D1962" s="8">
        <v>4078</v>
      </c>
      <c r="E1962" s="8">
        <v>1</v>
      </c>
      <c r="F1962" s="7">
        <v>49.5</v>
      </c>
      <c r="G1962" s="8"/>
      <c r="H1962" s="9">
        <v>44986.746675775466</v>
      </c>
      <c r="I1962" s="20" t="str">
        <f>Table2[[#This Row],[StoreID]]&amp;"-"&amp;Table2[[#This Row],[OrderNumer]]</f>
        <v>3-2268</v>
      </c>
    </row>
    <row r="1963" spans="1:9" x14ac:dyDescent="0.3">
      <c r="A1963" s="19">
        <v>2268</v>
      </c>
      <c r="B1963" s="19">
        <v>4</v>
      </c>
      <c r="C1963" s="8">
        <v>2</v>
      </c>
      <c r="D1963" s="8">
        <v>3717</v>
      </c>
      <c r="E1963" s="8">
        <v>1</v>
      </c>
      <c r="F1963" s="7">
        <v>387.5</v>
      </c>
      <c r="G1963" s="8"/>
      <c r="H1963" s="9">
        <v>45032.919875694446</v>
      </c>
      <c r="I1963" s="20" t="str">
        <f>Table2[[#This Row],[StoreID]]&amp;"-"&amp;Table2[[#This Row],[OrderNumer]]</f>
        <v>4-2268</v>
      </c>
    </row>
    <row r="1964" spans="1:9" x14ac:dyDescent="0.3">
      <c r="A1964" s="19">
        <v>2268</v>
      </c>
      <c r="B1964" s="19">
        <v>4</v>
      </c>
      <c r="C1964" s="8">
        <v>2</v>
      </c>
      <c r="D1964" s="8">
        <v>462</v>
      </c>
      <c r="E1964" s="8">
        <v>1</v>
      </c>
      <c r="F1964" s="7">
        <v>10</v>
      </c>
      <c r="G1964" s="8"/>
      <c r="H1964" s="9">
        <v>45032.919875729167</v>
      </c>
      <c r="I1964" s="20" t="str">
        <f>Table2[[#This Row],[StoreID]]&amp;"-"&amp;Table2[[#This Row],[OrderNumer]]</f>
        <v>4-2268</v>
      </c>
    </row>
    <row r="1965" spans="1:9" x14ac:dyDescent="0.3">
      <c r="A1965" s="19">
        <v>2269</v>
      </c>
      <c r="B1965" s="19">
        <v>3</v>
      </c>
      <c r="C1965" s="8">
        <v>27</v>
      </c>
      <c r="D1965" s="8">
        <v>474</v>
      </c>
      <c r="E1965" s="8">
        <v>1</v>
      </c>
      <c r="F1965" s="7">
        <v>50</v>
      </c>
      <c r="G1965" s="8"/>
      <c r="H1965" s="9">
        <v>44986.770559525467</v>
      </c>
      <c r="I1965" s="20" t="str">
        <f>Table2[[#This Row],[StoreID]]&amp;"-"&amp;Table2[[#This Row],[OrderNumer]]</f>
        <v>3-2269</v>
      </c>
    </row>
    <row r="1966" spans="1:9" x14ac:dyDescent="0.3">
      <c r="A1966" s="19">
        <v>2270</v>
      </c>
      <c r="B1966" s="19">
        <v>3</v>
      </c>
      <c r="C1966" s="8">
        <v>27</v>
      </c>
      <c r="D1966" s="8">
        <v>3680</v>
      </c>
      <c r="E1966" s="8">
        <v>1</v>
      </c>
      <c r="F1966" s="7">
        <v>699.5</v>
      </c>
      <c r="G1966" s="8"/>
      <c r="H1966" s="9">
        <v>44986.772373692133</v>
      </c>
      <c r="I1966" s="20" t="str">
        <f>Table2[[#This Row],[StoreID]]&amp;"-"&amp;Table2[[#This Row],[OrderNumer]]</f>
        <v>3-2270</v>
      </c>
    </row>
    <row r="1967" spans="1:9" x14ac:dyDescent="0.3">
      <c r="A1967" s="19">
        <v>2270</v>
      </c>
      <c r="B1967" s="19">
        <v>3</v>
      </c>
      <c r="C1967" s="8">
        <v>27</v>
      </c>
      <c r="D1967" s="8">
        <v>4078</v>
      </c>
      <c r="E1967" s="8">
        <v>1</v>
      </c>
      <c r="F1967" s="7">
        <v>49.5</v>
      </c>
      <c r="G1967" s="8"/>
      <c r="H1967" s="9">
        <v>44986.772373692133</v>
      </c>
      <c r="I1967" s="20" t="str">
        <f>Table2[[#This Row],[StoreID]]&amp;"-"&amp;Table2[[#This Row],[OrderNumer]]</f>
        <v>3-2270</v>
      </c>
    </row>
    <row r="1968" spans="1:9" x14ac:dyDescent="0.3">
      <c r="A1968" s="19">
        <v>2271</v>
      </c>
      <c r="B1968" s="19">
        <v>4</v>
      </c>
      <c r="C1968" s="8">
        <v>2</v>
      </c>
      <c r="D1968" s="8">
        <v>3620</v>
      </c>
      <c r="E1968" s="8">
        <v>1</v>
      </c>
      <c r="F1968" s="7">
        <v>949.5</v>
      </c>
      <c r="G1968" s="8"/>
      <c r="H1968" s="9">
        <v>45032.938135185184</v>
      </c>
      <c r="I1968" s="20" t="str">
        <f>Table2[[#This Row],[StoreID]]&amp;"-"&amp;Table2[[#This Row],[OrderNumer]]</f>
        <v>4-2271</v>
      </c>
    </row>
    <row r="1969" spans="1:9" x14ac:dyDescent="0.3">
      <c r="A1969" s="19">
        <v>2271</v>
      </c>
      <c r="B1969" s="19">
        <v>4</v>
      </c>
      <c r="C1969" s="8">
        <v>2</v>
      </c>
      <c r="D1969" s="8">
        <v>3648</v>
      </c>
      <c r="E1969" s="8">
        <v>1</v>
      </c>
      <c r="F1969" s="7">
        <v>325</v>
      </c>
      <c r="G1969" s="8"/>
      <c r="H1969" s="9">
        <v>45032.938135185184</v>
      </c>
      <c r="I1969" s="20" t="str">
        <f>Table2[[#This Row],[StoreID]]&amp;"-"&amp;Table2[[#This Row],[OrderNumer]]</f>
        <v>4-2271</v>
      </c>
    </row>
    <row r="1970" spans="1:9" x14ac:dyDescent="0.3">
      <c r="A1970" s="19">
        <v>2273</v>
      </c>
      <c r="B1970" s="19">
        <v>3</v>
      </c>
      <c r="C1970" s="8">
        <v>19</v>
      </c>
      <c r="D1970" s="8">
        <v>473</v>
      </c>
      <c r="E1970" s="8">
        <v>1</v>
      </c>
      <c r="F1970" s="7">
        <v>45</v>
      </c>
      <c r="G1970" s="8"/>
      <c r="H1970" s="9">
        <v>44986.818096724535</v>
      </c>
      <c r="I1970" s="20" t="str">
        <f>Table2[[#This Row],[StoreID]]&amp;"-"&amp;Table2[[#This Row],[OrderNumer]]</f>
        <v>3-2273</v>
      </c>
    </row>
    <row r="1971" spans="1:9" x14ac:dyDescent="0.3">
      <c r="A1971" s="19">
        <v>2274</v>
      </c>
      <c r="B1971" s="19">
        <v>4</v>
      </c>
      <c r="C1971" s="8">
        <v>2</v>
      </c>
      <c r="D1971" s="8">
        <v>476</v>
      </c>
      <c r="E1971" s="8">
        <v>1</v>
      </c>
      <c r="F1971" s="7">
        <v>30</v>
      </c>
      <c r="G1971" s="8"/>
      <c r="H1971" s="9">
        <v>45032.954126585646</v>
      </c>
      <c r="I1971" s="20" t="str">
        <f>Table2[[#This Row],[StoreID]]&amp;"-"&amp;Table2[[#This Row],[OrderNumer]]</f>
        <v>4-2274</v>
      </c>
    </row>
    <row r="1972" spans="1:9" x14ac:dyDescent="0.3">
      <c r="A1972" s="19">
        <v>2274</v>
      </c>
      <c r="B1972" s="19">
        <v>4</v>
      </c>
      <c r="C1972" s="8">
        <v>2</v>
      </c>
      <c r="D1972" s="8">
        <v>386</v>
      </c>
      <c r="E1972" s="8">
        <v>1</v>
      </c>
      <c r="F1972" s="7">
        <v>20</v>
      </c>
      <c r="G1972" s="8"/>
      <c r="H1972" s="9">
        <v>45032.954126585646</v>
      </c>
      <c r="I1972" s="20" t="str">
        <f>Table2[[#This Row],[StoreID]]&amp;"-"&amp;Table2[[#This Row],[OrderNumer]]</f>
        <v>4-2274</v>
      </c>
    </row>
    <row r="1973" spans="1:9" x14ac:dyDescent="0.3">
      <c r="A1973" s="19">
        <v>2274</v>
      </c>
      <c r="B1973" s="19">
        <v>4</v>
      </c>
      <c r="C1973" s="8">
        <v>2</v>
      </c>
      <c r="D1973" s="8">
        <v>462</v>
      </c>
      <c r="E1973" s="8">
        <v>1</v>
      </c>
      <c r="F1973" s="7">
        <v>10</v>
      </c>
      <c r="G1973" s="8"/>
      <c r="H1973" s="9">
        <v>45032.954126585646</v>
      </c>
      <c r="I1973" s="20" t="str">
        <f>Table2[[#This Row],[StoreID]]&amp;"-"&amp;Table2[[#This Row],[OrderNumer]]</f>
        <v>4-2274</v>
      </c>
    </row>
    <row r="1974" spans="1:9" x14ac:dyDescent="0.3">
      <c r="A1974" s="19">
        <v>2275</v>
      </c>
      <c r="B1974" s="19">
        <v>3</v>
      </c>
      <c r="C1974" s="8">
        <v>4</v>
      </c>
      <c r="D1974" s="8">
        <v>4078</v>
      </c>
      <c r="E1974" s="8">
        <v>1</v>
      </c>
      <c r="F1974" s="7">
        <v>49.5</v>
      </c>
      <c r="G1974" s="8"/>
      <c r="H1974" s="9">
        <v>44986.821068900463</v>
      </c>
      <c r="I1974" s="20" t="str">
        <f>Table2[[#This Row],[StoreID]]&amp;"-"&amp;Table2[[#This Row],[OrderNumer]]</f>
        <v>3-2275</v>
      </c>
    </row>
    <row r="1975" spans="1:9" x14ac:dyDescent="0.3">
      <c r="A1975" s="19">
        <v>2275</v>
      </c>
      <c r="B1975" s="19">
        <v>3</v>
      </c>
      <c r="C1975" s="8">
        <v>4</v>
      </c>
      <c r="D1975" s="8">
        <v>4078</v>
      </c>
      <c r="E1975" s="8">
        <v>1</v>
      </c>
      <c r="F1975" s="7">
        <v>49.5</v>
      </c>
      <c r="G1975" s="8"/>
      <c r="H1975" s="9">
        <v>44986.821068900463</v>
      </c>
      <c r="I1975" s="20" t="str">
        <f>Table2[[#This Row],[StoreID]]&amp;"-"&amp;Table2[[#This Row],[OrderNumer]]</f>
        <v>3-2275</v>
      </c>
    </row>
    <row r="1976" spans="1:9" x14ac:dyDescent="0.3">
      <c r="A1976" s="19">
        <v>2275</v>
      </c>
      <c r="B1976" s="19">
        <v>4</v>
      </c>
      <c r="C1976" s="8">
        <v>2</v>
      </c>
      <c r="D1976" s="8">
        <v>462</v>
      </c>
      <c r="E1976" s="8">
        <v>1</v>
      </c>
      <c r="F1976" s="7">
        <v>10</v>
      </c>
      <c r="G1976" s="8"/>
      <c r="H1976" s="9">
        <v>45032.954681793984</v>
      </c>
      <c r="I1976" s="20" t="str">
        <f>Table2[[#This Row],[StoreID]]&amp;"-"&amp;Table2[[#This Row],[OrderNumer]]</f>
        <v>4-2275</v>
      </c>
    </row>
    <row r="1977" spans="1:9" x14ac:dyDescent="0.3">
      <c r="A1977" s="19">
        <v>2277</v>
      </c>
      <c r="B1977" s="19">
        <v>1</v>
      </c>
      <c r="C1977" s="8">
        <v>3</v>
      </c>
      <c r="D1977" s="8">
        <v>3615</v>
      </c>
      <c r="E1977" s="8">
        <v>1</v>
      </c>
      <c r="F1977" s="7">
        <v>599.5</v>
      </c>
      <c r="G1977" s="8"/>
      <c r="H1977" s="9">
        <v>44981.597389849536</v>
      </c>
      <c r="I1977" s="20" t="str">
        <f>Table2[[#This Row],[StoreID]]&amp;"-"&amp;Table2[[#This Row],[OrderNumer]]</f>
        <v>1-2277</v>
      </c>
    </row>
    <row r="1978" spans="1:9" x14ac:dyDescent="0.3">
      <c r="A1978" s="19">
        <v>2278</v>
      </c>
      <c r="B1978" s="19">
        <v>3</v>
      </c>
      <c r="C1978" s="8">
        <v>19</v>
      </c>
      <c r="D1978" s="8">
        <v>4078</v>
      </c>
      <c r="E1978" s="8">
        <v>1</v>
      </c>
      <c r="F1978" s="7">
        <v>49.5</v>
      </c>
      <c r="G1978" s="8"/>
      <c r="H1978" s="9">
        <v>44986.856188460646</v>
      </c>
      <c r="I1978" s="20" t="str">
        <f>Table2[[#This Row],[StoreID]]&amp;"-"&amp;Table2[[#This Row],[OrderNumer]]</f>
        <v>3-2278</v>
      </c>
    </row>
    <row r="1979" spans="1:9" x14ac:dyDescent="0.3">
      <c r="A1979" s="19">
        <v>2280</v>
      </c>
      <c r="B1979" s="19">
        <v>1</v>
      </c>
      <c r="C1979" s="8">
        <v>3</v>
      </c>
      <c r="D1979" s="8">
        <v>476</v>
      </c>
      <c r="E1979" s="8">
        <v>2</v>
      </c>
      <c r="F1979" s="7">
        <v>60</v>
      </c>
      <c r="G1979" s="8"/>
      <c r="H1979" s="9">
        <v>44981.611174224534</v>
      </c>
      <c r="I1979" s="20" t="str">
        <f>Table2[[#This Row],[StoreID]]&amp;"-"&amp;Table2[[#This Row],[OrderNumer]]</f>
        <v>1-2280</v>
      </c>
    </row>
    <row r="1980" spans="1:9" x14ac:dyDescent="0.3">
      <c r="A1980" s="19">
        <v>2280</v>
      </c>
      <c r="B1980" s="19">
        <v>1</v>
      </c>
      <c r="C1980" s="8">
        <v>3</v>
      </c>
      <c r="D1980" s="8">
        <v>462</v>
      </c>
      <c r="E1980" s="8">
        <v>2</v>
      </c>
      <c r="F1980" s="7">
        <v>20</v>
      </c>
      <c r="G1980" s="8"/>
      <c r="H1980" s="9">
        <v>44981.611174421298</v>
      </c>
      <c r="I1980" s="20" t="str">
        <f>Table2[[#This Row],[StoreID]]&amp;"-"&amp;Table2[[#This Row],[OrderNumer]]</f>
        <v>1-2280</v>
      </c>
    </row>
    <row r="1981" spans="1:9" x14ac:dyDescent="0.3">
      <c r="A1981" s="19">
        <v>2280</v>
      </c>
      <c r="B1981" s="19">
        <v>3</v>
      </c>
      <c r="C1981" s="8">
        <v>1</v>
      </c>
      <c r="D1981" s="8">
        <v>4090</v>
      </c>
      <c r="E1981" s="8">
        <v>1</v>
      </c>
      <c r="F1981" s="7">
        <v>47.5</v>
      </c>
      <c r="G1981" s="8"/>
      <c r="H1981" s="9">
        <v>44986.871027627312</v>
      </c>
      <c r="I1981" s="20" t="str">
        <f>Table2[[#This Row],[StoreID]]&amp;"-"&amp;Table2[[#This Row],[OrderNumer]]</f>
        <v>3-2280</v>
      </c>
    </row>
    <row r="1982" spans="1:9" x14ac:dyDescent="0.3">
      <c r="A1982" s="19">
        <v>2281</v>
      </c>
      <c r="B1982" s="19">
        <v>3</v>
      </c>
      <c r="C1982" s="8">
        <v>19</v>
      </c>
      <c r="D1982" s="8">
        <v>4076</v>
      </c>
      <c r="E1982" s="8">
        <v>1</v>
      </c>
      <c r="F1982" s="7">
        <v>49.5</v>
      </c>
      <c r="G1982" s="8"/>
      <c r="H1982" s="9">
        <v>44986.881184571757</v>
      </c>
      <c r="I1982" s="20" t="str">
        <f>Table2[[#This Row],[StoreID]]&amp;"-"&amp;Table2[[#This Row],[OrderNumer]]</f>
        <v>3-2281</v>
      </c>
    </row>
    <row r="1983" spans="1:9" x14ac:dyDescent="0.3">
      <c r="A1983" s="19">
        <v>2281</v>
      </c>
      <c r="B1983" s="19">
        <v>3</v>
      </c>
      <c r="C1983" s="8">
        <v>19</v>
      </c>
      <c r="D1983" s="8">
        <v>4076</v>
      </c>
      <c r="E1983" s="8">
        <v>1</v>
      </c>
      <c r="F1983" s="7">
        <v>49.5</v>
      </c>
      <c r="G1983" s="8"/>
      <c r="H1983" s="9">
        <v>44986.881184571757</v>
      </c>
      <c r="I1983" s="20" t="str">
        <f>Table2[[#This Row],[StoreID]]&amp;"-"&amp;Table2[[#This Row],[OrderNumer]]</f>
        <v>3-2281</v>
      </c>
    </row>
    <row r="1984" spans="1:9" x14ac:dyDescent="0.3">
      <c r="A1984" s="19">
        <v>2282</v>
      </c>
      <c r="B1984" s="19">
        <v>1</v>
      </c>
      <c r="C1984" s="8">
        <v>3</v>
      </c>
      <c r="D1984" s="8">
        <v>447</v>
      </c>
      <c r="E1984" s="8">
        <v>1</v>
      </c>
      <c r="F1984" s="7">
        <v>300</v>
      </c>
      <c r="G1984" s="8"/>
      <c r="H1984" s="9">
        <v>44981.634584918982</v>
      </c>
      <c r="I1984" s="20" t="str">
        <f>Table2[[#This Row],[StoreID]]&amp;"-"&amp;Table2[[#This Row],[OrderNumer]]</f>
        <v>1-2282</v>
      </c>
    </row>
    <row r="1985" spans="1:9" x14ac:dyDescent="0.3">
      <c r="A1985" s="19">
        <v>2282</v>
      </c>
      <c r="B1985" s="19">
        <v>1</v>
      </c>
      <c r="C1985" s="8">
        <v>3</v>
      </c>
      <c r="D1985" s="8">
        <v>3362</v>
      </c>
      <c r="E1985" s="8">
        <v>1</v>
      </c>
      <c r="F1985" s="7">
        <v>947.5</v>
      </c>
      <c r="G1985" s="8"/>
      <c r="H1985" s="9">
        <v>44981.634584918982</v>
      </c>
      <c r="I1985" s="20" t="str">
        <f>Table2[[#This Row],[StoreID]]&amp;"-"&amp;Table2[[#This Row],[OrderNumer]]</f>
        <v>1-2282</v>
      </c>
    </row>
    <row r="1986" spans="1:9" x14ac:dyDescent="0.3">
      <c r="A1986" s="19">
        <v>2282</v>
      </c>
      <c r="B1986" s="19">
        <v>1</v>
      </c>
      <c r="C1986" s="8">
        <v>3</v>
      </c>
      <c r="D1986" s="8">
        <v>3461</v>
      </c>
      <c r="E1986" s="8">
        <v>1</v>
      </c>
      <c r="F1986" s="7">
        <v>299.5</v>
      </c>
      <c r="G1986" s="8"/>
      <c r="H1986" s="9">
        <v>44981.634584953703</v>
      </c>
      <c r="I1986" s="20" t="str">
        <f>Table2[[#This Row],[StoreID]]&amp;"-"&amp;Table2[[#This Row],[OrderNumer]]</f>
        <v>1-2282</v>
      </c>
    </row>
    <row r="1987" spans="1:9" x14ac:dyDescent="0.3">
      <c r="A1987" s="19">
        <v>2282</v>
      </c>
      <c r="B1987" s="19">
        <v>1</v>
      </c>
      <c r="C1987" s="8">
        <v>3</v>
      </c>
      <c r="D1987" s="8">
        <v>605</v>
      </c>
      <c r="E1987" s="8">
        <v>1</v>
      </c>
      <c r="F1987" s="7">
        <v>447.5</v>
      </c>
      <c r="G1987" s="8"/>
      <c r="H1987" s="9">
        <v>44981.634584988424</v>
      </c>
      <c r="I1987" s="20" t="str">
        <f>Table2[[#This Row],[StoreID]]&amp;"-"&amp;Table2[[#This Row],[OrderNumer]]</f>
        <v>1-2282</v>
      </c>
    </row>
    <row r="1988" spans="1:9" x14ac:dyDescent="0.3">
      <c r="A1988" s="19">
        <v>2282</v>
      </c>
      <c r="B1988" s="19">
        <v>1</v>
      </c>
      <c r="C1988" s="8">
        <v>3</v>
      </c>
      <c r="D1988" s="8">
        <v>2841</v>
      </c>
      <c r="E1988" s="8">
        <v>1</v>
      </c>
      <c r="F1988" s="7">
        <v>800</v>
      </c>
      <c r="G1988" s="8"/>
      <c r="H1988" s="9">
        <v>44981.634585034721</v>
      </c>
      <c r="I1988" s="20" t="str">
        <f>Table2[[#This Row],[StoreID]]&amp;"-"&amp;Table2[[#This Row],[OrderNumer]]</f>
        <v>1-2282</v>
      </c>
    </row>
    <row r="1989" spans="1:9" x14ac:dyDescent="0.3">
      <c r="A1989" s="19">
        <v>2286</v>
      </c>
      <c r="B1989" s="19">
        <v>4</v>
      </c>
      <c r="C1989" s="8">
        <v>23</v>
      </c>
      <c r="D1989" s="8">
        <v>3425</v>
      </c>
      <c r="E1989" s="8">
        <v>1</v>
      </c>
      <c r="F1989" s="7">
        <v>299.5</v>
      </c>
      <c r="G1989" s="8"/>
      <c r="H1989" s="9">
        <v>45033.539282951388</v>
      </c>
      <c r="I1989" s="20" t="str">
        <f>Table2[[#This Row],[StoreID]]&amp;"-"&amp;Table2[[#This Row],[OrderNumer]]</f>
        <v>4-2286</v>
      </c>
    </row>
    <row r="1990" spans="1:9" x14ac:dyDescent="0.3">
      <c r="A1990" s="19">
        <v>2287</v>
      </c>
      <c r="B1990" s="19">
        <v>1</v>
      </c>
      <c r="C1990" s="8">
        <v>14</v>
      </c>
      <c r="D1990" s="8">
        <v>3</v>
      </c>
      <c r="E1990" s="8">
        <v>1</v>
      </c>
      <c r="F1990" s="7">
        <v>149.5</v>
      </c>
      <c r="G1990" s="8"/>
      <c r="H1990" s="9">
        <v>44981.652637812498</v>
      </c>
      <c r="I1990" s="20" t="str">
        <f>Table2[[#This Row],[StoreID]]&amp;"-"&amp;Table2[[#This Row],[OrderNumer]]</f>
        <v>1-2287</v>
      </c>
    </row>
    <row r="1991" spans="1:9" x14ac:dyDescent="0.3">
      <c r="A1991" s="19">
        <v>2289</v>
      </c>
      <c r="B1991" s="19">
        <v>3</v>
      </c>
      <c r="C1991" s="8">
        <v>27</v>
      </c>
      <c r="D1991" s="8">
        <v>3680</v>
      </c>
      <c r="E1991" s="8">
        <v>-1</v>
      </c>
      <c r="F1991" s="7">
        <v>-699.5</v>
      </c>
      <c r="G1991" s="8" t="s">
        <v>122</v>
      </c>
      <c r="H1991" s="9">
        <v>44987.425673726852</v>
      </c>
      <c r="I1991" s="20" t="str">
        <f>Table2[[#This Row],[StoreID]]&amp;"-"&amp;Table2[[#This Row],[OrderNumer]]</f>
        <v>3-2289</v>
      </c>
    </row>
    <row r="1992" spans="1:9" x14ac:dyDescent="0.3">
      <c r="A1992" s="19">
        <v>2289</v>
      </c>
      <c r="B1992" s="19">
        <v>4</v>
      </c>
      <c r="C1992" s="8">
        <v>2</v>
      </c>
      <c r="D1992" s="8">
        <v>3361</v>
      </c>
      <c r="E1992" s="8">
        <v>-1</v>
      </c>
      <c r="F1992" s="7">
        <v>-947.5</v>
      </c>
      <c r="G1992" s="8" t="s">
        <v>241</v>
      </c>
      <c r="H1992" s="9">
        <v>45033.594094479166</v>
      </c>
      <c r="I1992" s="20" t="str">
        <f>Table2[[#This Row],[StoreID]]&amp;"-"&amp;Table2[[#This Row],[OrderNumer]]</f>
        <v>4-2289</v>
      </c>
    </row>
    <row r="1993" spans="1:9" x14ac:dyDescent="0.3">
      <c r="A1993" s="19">
        <v>2290</v>
      </c>
      <c r="B1993" s="19">
        <v>3</v>
      </c>
      <c r="C1993" s="8">
        <v>19</v>
      </c>
      <c r="D1993" s="8">
        <v>646</v>
      </c>
      <c r="E1993" s="8">
        <v>1</v>
      </c>
      <c r="F1993" s="7">
        <v>737.5</v>
      </c>
      <c r="G1993" s="8"/>
      <c r="H1993" s="9">
        <v>44987.426731793981</v>
      </c>
      <c r="I1993" s="20" t="str">
        <f>Table2[[#This Row],[StoreID]]&amp;"-"&amp;Table2[[#This Row],[OrderNumer]]</f>
        <v>3-2290</v>
      </c>
    </row>
    <row r="1994" spans="1:9" x14ac:dyDescent="0.3">
      <c r="A1994" s="19">
        <v>2290</v>
      </c>
      <c r="B1994" s="19">
        <v>4</v>
      </c>
      <c r="C1994" s="8">
        <v>23</v>
      </c>
      <c r="D1994" s="8">
        <v>3405</v>
      </c>
      <c r="E1994" s="8">
        <v>1</v>
      </c>
      <c r="F1994" s="7">
        <v>750</v>
      </c>
      <c r="G1994" s="8"/>
      <c r="H1994" s="9">
        <v>45033.594635185182</v>
      </c>
      <c r="I1994" s="20" t="str">
        <f>Table2[[#This Row],[StoreID]]&amp;"-"&amp;Table2[[#This Row],[OrderNumer]]</f>
        <v>4-2290</v>
      </c>
    </row>
    <row r="1995" spans="1:9" x14ac:dyDescent="0.3">
      <c r="A1995" s="19">
        <v>2291</v>
      </c>
      <c r="B1995" s="19">
        <v>4</v>
      </c>
      <c r="C1995" s="8">
        <v>23</v>
      </c>
      <c r="D1995" s="8">
        <v>465</v>
      </c>
      <c r="E1995" s="8">
        <v>1</v>
      </c>
      <c r="F1995" s="7">
        <v>25</v>
      </c>
      <c r="G1995" s="8"/>
      <c r="H1995" s="9">
        <v>45033.611469247684</v>
      </c>
      <c r="I1995" s="20" t="str">
        <f>Table2[[#This Row],[StoreID]]&amp;"-"&amp;Table2[[#This Row],[OrderNumer]]</f>
        <v>4-2291</v>
      </c>
    </row>
    <row r="1996" spans="1:9" x14ac:dyDescent="0.3">
      <c r="A1996" s="19">
        <v>2292</v>
      </c>
      <c r="B1996" s="19">
        <v>1</v>
      </c>
      <c r="C1996" s="8">
        <v>10</v>
      </c>
      <c r="D1996" s="8">
        <v>692</v>
      </c>
      <c r="E1996" s="8">
        <v>1</v>
      </c>
      <c r="F1996" s="7">
        <v>649.5</v>
      </c>
      <c r="G1996" s="8"/>
      <c r="H1996" s="9">
        <v>44981.665495636575</v>
      </c>
      <c r="I1996" s="20" t="str">
        <f>Table2[[#This Row],[StoreID]]&amp;"-"&amp;Table2[[#This Row],[OrderNumer]]</f>
        <v>1-2292</v>
      </c>
    </row>
    <row r="1997" spans="1:9" x14ac:dyDescent="0.3">
      <c r="A1997" s="19">
        <v>2292</v>
      </c>
      <c r="B1997" s="19">
        <v>1</v>
      </c>
      <c r="C1997" s="8">
        <v>10</v>
      </c>
      <c r="D1997" s="8">
        <v>456</v>
      </c>
      <c r="E1997" s="8">
        <v>1</v>
      </c>
      <c r="F1997" s="7">
        <v>87.5</v>
      </c>
      <c r="G1997" s="8"/>
      <c r="H1997" s="9">
        <v>44981.665495752313</v>
      </c>
      <c r="I1997" s="20" t="str">
        <f>Table2[[#This Row],[StoreID]]&amp;"-"&amp;Table2[[#This Row],[OrderNumer]]</f>
        <v>1-2292</v>
      </c>
    </row>
    <row r="1998" spans="1:9" x14ac:dyDescent="0.3">
      <c r="A1998" s="19">
        <v>2293</v>
      </c>
      <c r="B1998" s="19">
        <v>1</v>
      </c>
      <c r="C1998" s="8">
        <v>14</v>
      </c>
      <c r="D1998" s="8">
        <v>643</v>
      </c>
      <c r="E1998" s="8">
        <v>1</v>
      </c>
      <c r="F1998" s="7">
        <v>125</v>
      </c>
      <c r="G1998" s="8"/>
      <c r="H1998" s="9">
        <v>44981.670507141207</v>
      </c>
      <c r="I1998" s="20" t="str">
        <f>Table2[[#This Row],[StoreID]]&amp;"-"&amp;Table2[[#This Row],[OrderNumer]]</f>
        <v>1-2293</v>
      </c>
    </row>
    <row r="1999" spans="1:9" x14ac:dyDescent="0.3">
      <c r="A1999" s="19">
        <v>2294</v>
      </c>
      <c r="B1999" s="19">
        <v>1</v>
      </c>
      <c r="C1999" s="8">
        <v>9</v>
      </c>
      <c r="D1999" s="8">
        <v>679</v>
      </c>
      <c r="E1999" s="8">
        <v>1</v>
      </c>
      <c r="F1999" s="7">
        <v>212.5</v>
      </c>
      <c r="G1999" s="8"/>
      <c r="H1999" s="9">
        <v>44981.677871840278</v>
      </c>
      <c r="I1999" s="20" t="str">
        <f>Table2[[#This Row],[StoreID]]&amp;"-"&amp;Table2[[#This Row],[OrderNumer]]</f>
        <v>1-2294</v>
      </c>
    </row>
    <row r="2000" spans="1:9" x14ac:dyDescent="0.3">
      <c r="A2000" s="19">
        <v>2294</v>
      </c>
      <c r="B2000" s="19">
        <v>1</v>
      </c>
      <c r="C2000" s="8">
        <v>14</v>
      </c>
      <c r="D2000" s="8">
        <v>681</v>
      </c>
      <c r="E2000" s="8">
        <v>1</v>
      </c>
      <c r="F2000" s="7">
        <v>187.5</v>
      </c>
      <c r="G2000" s="8"/>
      <c r="H2000" s="9">
        <v>44981.677871759261</v>
      </c>
      <c r="I2000" s="20" t="str">
        <f>Table2[[#This Row],[StoreID]]&amp;"-"&amp;Table2[[#This Row],[OrderNumer]]</f>
        <v>1-2294</v>
      </c>
    </row>
    <row r="2001" spans="1:9" x14ac:dyDescent="0.3">
      <c r="A2001" s="19">
        <v>2298</v>
      </c>
      <c r="B2001" s="19">
        <v>3</v>
      </c>
      <c r="C2001" s="8">
        <v>4</v>
      </c>
      <c r="D2001" s="8">
        <v>4078</v>
      </c>
      <c r="E2001" s="8">
        <v>1</v>
      </c>
      <c r="F2001" s="7">
        <v>49.5</v>
      </c>
      <c r="G2001" s="8"/>
      <c r="H2001" s="9">
        <v>44987.550208136578</v>
      </c>
      <c r="I2001" s="20" t="str">
        <f>Table2[[#This Row],[StoreID]]&amp;"-"&amp;Table2[[#This Row],[OrderNumer]]</f>
        <v>3-2298</v>
      </c>
    </row>
    <row r="2002" spans="1:9" x14ac:dyDescent="0.3">
      <c r="A2002" s="19">
        <v>2299</v>
      </c>
      <c r="B2002" s="19">
        <v>1</v>
      </c>
      <c r="C2002" s="8">
        <v>9</v>
      </c>
      <c r="D2002" s="8">
        <v>3406</v>
      </c>
      <c r="E2002" s="8">
        <v>1</v>
      </c>
      <c r="F2002" s="7">
        <v>725</v>
      </c>
      <c r="G2002" s="8"/>
      <c r="H2002" s="9">
        <v>44981.698903206016</v>
      </c>
      <c r="I2002" s="20" t="str">
        <f>Table2[[#This Row],[StoreID]]&amp;"-"&amp;Table2[[#This Row],[OrderNumer]]</f>
        <v>1-2299</v>
      </c>
    </row>
    <row r="2003" spans="1:9" x14ac:dyDescent="0.3">
      <c r="A2003" s="19">
        <v>2299</v>
      </c>
      <c r="B2003" s="19">
        <v>3</v>
      </c>
      <c r="C2003" s="8">
        <v>19</v>
      </c>
      <c r="D2003" s="8">
        <v>4078</v>
      </c>
      <c r="E2003" s="8">
        <v>1</v>
      </c>
      <c r="F2003" s="7">
        <v>49.5</v>
      </c>
      <c r="G2003" s="8"/>
      <c r="H2003" s="9">
        <v>44987.571147650466</v>
      </c>
      <c r="I2003" s="20" t="str">
        <f>Table2[[#This Row],[StoreID]]&amp;"-"&amp;Table2[[#This Row],[OrderNumer]]</f>
        <v>3-2299</v>
      </c>
    </row>
    <row r="2004" spans="1:9" x14ac:dyDescent="0.3">
      <c r="A2004" s="19">
        <v>2299</v>
      </c>
      <c r="B2004" s="19">
        <v>4</v>
      </c>
      <c r="C2004" s="8">
        <v>23</v>
      </c>
      <c r="D2004" s="8">
        <v>615</v>
      </c>
      <c r="E2004" s="8">
        <v>1</v>
      </c>
      <c r="F2004" s="7">
        <v>387.5</v>
      </c>
      <c r="G2004" s="8"/>
      <c r="H2004" s="9">
        <v>45033.680428622683</v>
      </c>
      <c r="I2004" s="20" t="str">
        <f>Table2[[#This Row],[StoreID]]&amp;"-"&amp;Table2[[#This Row],[OrderNumer]]</f>
        <v>4-2299</v>
      </c>
    </row>
    <row r="2005" spans="1:9" x14ac:dyDescent="0.3">
      <c r="A2005" s="19">
        <v>2300</v>
      </c>
      <c r="B2005" s="19">
        <v>3</v>
      </c>
      <c r="C2005" s="8">
        <v>4</v>
      </c>
      <c r="D2005" s="8">
        <v>3508</v>
      </c>
      <c r="E2005" s="8">
        <v>1</v>
      </c>
      <c r="F2005" s="7">
        <v>275</v>
      </c>
      <c r="G2005" s="8"/>
      <c r="H2005" s="9">
        <v>44987.575487499998</v>
      </c>
      <c r="I2005" s="20" t="str">
        <f>Table2[[#This Row],[StoreID]]&amp;"-"&amp;Table2[[#This Row],[OrderNumer]]</f>
        <v>3-2300</v>
      </c>
    </row>
    <row r="2006" spans="1:9" x14ac:dyDescent="0.3">
      <c r="A2006" s="19">
        <v>2301</v>
      </c>
      <c r="B2006" s="19">
        <v>4</v>
      </c>
      <c r="C2006" s="8">
        <v>23</v>
      </c>
      <c r="D2006" s="8">
        <v>564</v>
      </c>
      <c r="E2006" s="8">
        <v>1</v>
      </c>
      <c r="F2006" s="7">
        <v>395</v>
      </c>
      <c r="G2006" s="8"/>
      <c r="H2006" s="9">
        <v>45033.698668750003</v>
      </c>
      <c r="I2006" s="20" t="str">
        <f>Table2[[#This Row],[StoreID]]&amp;"-"&amp;Table2[[#This Row],[OrderNumer]]</f>
        <v>4-2301</v>
      </c>
    </row>
    <row r="2007" spans="1:9" x14ac:dyDescent="0.3">
      <c r="A2007" s="19">
        <v>2301</v>
      </c>
      <c r="B2007" s="19">
        <v>4</v>
      </c>
      <c r="C2007" s="8">
        <v>23</v>
      </c>
      <c r="D2007" s="8">
        <v>2</v>
      </c>
      <c r="E2007" s="8">
        <v>1</v>
      </c>
      <c r="F2007" s="7">
        <v>297.5</v>
      </c>
      <c r="G2007" s="8"/>
      <c r="H2007" s="9">
        <v>45033.698668750003</v>
      </c>
      <c r="I2007" s="20" t="str">
        <f>Table2[[#This Row],[StoreID]]&amp;"-"&amp;Table2[[#This Row],[OrderNumer]]</f>
        <v>4-2301</v>
      </c>
    </row>
    <row r="2008" spans="1:9" x14ac:dyDescent="0.3">
      <c r="A2008" s="19">
        <v>2302</v>
      </c>
      <c r="B2008" s="19">
        <v>3</v>
      </c>
      <c r="C2008" s="8">
        <v>13</v>
      </c>
      <c r="D2008" s="8">
        <v>465</v>
      </c>
      <c r="E2008" s="8">
        <v>1</v>
      </c>
      <c r="F2008" s="7">
        <v>25</v>
      </c>
      <c r="G2008" s="8"/>
      <c r="H2008" s="9">
        <v>44987.5812065625</v>
      </c>
      <c r="I2008" s="20" t="str">
        <f>Table2[[#This Row],[StoreID]]&amp;"-"&amp;Table2[[#This Row],[OrderNumer]]</f>
        <v>3-2302</v>
      </c>
    </row>
    <row r="2009" spans="1:9" x14ac:dyDescent="0.3">
      <c r="A2009" s="19">
        <v>2302</v>
      </c>
      <c r="B2009" s="19">
        <v>3</v>
      </c>
      <c r="C2009" s="8">
        <v>13</v>
      </c>
      <c r="D2009" s="8">
        <v>477</v>
      </c>
      <c r="E2009" s="8">
        <v>1</v>
      </c>
      <c r="F2009" s="7">
        <v>35</v>
      </c>
      <c r="G2009" s="8"/>
      <c r="H2009" s="9">
        <v>44987.5812065625</v>
      </c>
      <c r="I2009" s="20" t="str">
        <f>Table2[[#This Row],[StoreID]]&amp;"-"&amp;Table2[[#This Row],[OrderNumer]]</f>
        <v>3-2302</v>
      </c>
    </row>
    <row r="2010" spans="1:9" x14ac:dyDescent="0.3">
      <c r="A2010" s="19">
        <v>2302</v>
      </c>
      <c r="B2010" s="19">
        <v>3</v>
      </c>
      <c r="C2010" s="8">
        <v>13</v>
      </c>
      <c r="D2010" s="8">
        <v>477</v>
      </c>
      <c r="E2010" s="8">
        <v>1</v>
      </c>
      <c r="F2010" s="7">
        <v>35</v>
      </c>
      <c r="G2010" s="8"/>
      <c r="H2010" s="9">
        <v>44987.5812065625</v>
      </c>
      <c r="I2010" s="20" t="str">
        <f>Table2[[#This Row],[StoreID]]&amp;"-"&amp;Table2[[#This Row],[OrderNumer]]</f>
        <v>3-2302</v>
      </c>
    </row>
    <row r="2011" spans="1:9" x14ac:dyDescent="0.3">
      <c r="A2011" s="19">
        <v>2305</v>
      </c>
      <c r="B2011" s="19">
        <v>3</v>
      </c>
      <c r="C2011" s="8">
        <v>4</v>
      </c>
      <c r="D2011" s="8">
        <v>3718</v>
      </c>
      <c r="E2011" s="8">
        <v>1</v>
      </c>
      <c r="F2011" s="7">
        <v>275</v>
      </c>
      <c r="G2011" s="8"/>
      <c r="H2011" s="9">
        <v>44987.64575787037</v>
      </c>
      <c r="I2011" s="20" t="str">
        <f>Table2[[#This Row],[StoreID]]&amp;"-"&amp;Table2[[#This Row],[OrderNumer]]</f>
        <v>3-2305</v>
      </c>
    </row>
    <row r="2012" spans="1:9" x14ac:dyDescent="0.3">
      <c r="A2012" s="19">
        <v>2306</v>
      </c>
      <c r="B2012" s="19">
        <v>1</v>
      </c>
      <c r="C2012" s="8">
        <v>5</v>
      </c>
      <c r="D2012" s="8">
        <v>4091</v>
      </c>
      <c r="E2012" s="8">
        <v>1</v>
      </c>
      <c r="F2012" s="7">
        <v>25</v>
      </c>
      <c r="G2012" s="8"/>
      <c r="H2012" s="9">
        <v>44981.730424733796</v>
      </c>
      <c r="I2012" s="20" t="str">
        <f>Table2[[#This Row],[StoreID]]&amp;"-"&amp;Table2[[#This Row],[OrderNumer]]</f>
        <v>1-2306</v>
      </c>
    </row>
    <row r="2013" spans="1:9" x14ac:dyDescent="0.3">
      <c r="A2013" s="19">
        <v>2306</v>
      </c>
      <c r="B2013" s="19">
        <v>3</v>
      </c>
      <c r="C2013" s="8">
        <v>4</v>
      </c>
      <c r="D2013" s="8">
        <v>3718</v>
      </c>
      <c r="E2013" s="8">
        <v>-1</v>
      </c>
      <c r="F2013" s="7">
        <v>-275</v>
      </c>
      <c r="G2013" s="8" t="s">
        <v>122</v>
      </c>
      <c r="H2013" s="9">
        <v>44987.64925790509</v>
      </c>
      <c r="I2013" s="20" t="str">
        <f>Table2[[#This Row],[StoreID]]&amp;"-"&amp;Table2[[#This Row],[OrderNumer]]</f>
        <v>3-2306</v>
      </c>
    </row>
    <row r="2014" spans="1:9" x14ac:dyDescent="0.3">
      <c r="A2014" s="19">
        <v>2310</v>
      </c>
      <c r="B2014" s="19">
        <v>2</v>
      </c>
      <c r="C2014" s="8">
        <v>25</v>
      </c>
      <c r="D2014" s="8">
        <v>2857</v>
      </c>
      <c r="E2014" s="8">
        <v>1</v>
      </c>
      <c r="F2014" s="7">
        <v>297.5</v>
      </c>
      <c r="G2014" s="8"/>
      <c r="H2014" s="9">
        <v>44976.80030505787</v>
      </c>
      <c r="I2014" s="20" t="str">
        <f>Table2[[#This Row],[StoreID]]&amp;"-"&amp;Table2[[#This Row],[OrderNumer]]</f>
        <v>2-2310</v>
      </c>
    </row>
    <row r="2015" spans="1:9" x14ac:dyDescent="0.3">
      <c r="A2015" s="19">
        <v>2310</v>
      </c>
      <c r="B2015" s="19">
        <v>2</v>
      </c>
      <c r="C2015" s="8">
        <v>25</v>
      </c>
      <c r="D2015" s="8">
        <v>2782</v>
      </c>
      <c r="E2015" s="8">
        <v>1</v>
      </c>
      <c r="F2015" s="7">
        <v>375</v>
      </c>
      <c r="G2015" s="8"/>
      <c r="H2015" s="9">
        <v>44976.800305173609</v>
      </c>
      <c r="I2015" s="20" t="str">
        <f>Table2[[#This Row],[StoreID]]&amp;"-"&amp;Table2[[#This Row],[OrderNumer]]</f>
        <v>2-2310</v>
      </c>
    </row>
    <row r="2016" spans="1:9" x14ac:dyDescent="0.3">
      <c r="A2016" s="19">
        <v>2310</v>
      </c>
      <c r="B2016" s="19">
        <v>2</v>
      </c>
      <c r="C2016" s="8">
        <v>25</v>
      </c>
      <c r="D2016" s="8">
        <v>2160</v>
      </c>
      <c r="E2016" s="8">
        <v>2</v>
      </c>
      <c r="F2016" s="7">
        <v>60</v>
      </c>
      <c r="G2016" s="8"/>
      <c r="H2016" s="9">
        <v>44976.800304976852</v>
      </c>
      <c r="I2016" s="20" t="str">
        <f>Table2[[#This Row],[StoreID]]&amp;"-"&amp;Table2[[#This Row],[OrderNumer]]</f>
        <v>2-2310</v>
      </c>
    </row>
    <row r="2017" spans="1:9" x14ac:dyDescent="0.3">
      <c r="A2017" s="19">
        <v>2310</v>
      </c>
      <c r="B2017" s="19">
        <v>4</v>
      </c>
      <c r="C2017" s="8">
        <v>33</v>
      </c>
      <c r="D2017" s="8">
        <v>3261</v>
      </c>
      <c r="E2017" s="8">
        <v>1</v>
      </c>
      <c r="F2017" s="7">
        <v>82.5</v>
      </c>
      <c r="G2017" s="8"/>
      <c r="H2017" s="9">
        <v>45033.871017673613</v>
      </c>
      <c r="I2017" s="20" t="str">
        <f>Table2[[#This Row],[StoreID]]&amp;"-"&amp;Table2[[#This Row],[OrderNumer]]</f>
        <v>4-2310</v>
      </c>
    </row>
    <row r="2018" spans="1:9" x14ac:dyDescent="0.3">
      <c r="A2018" s="19">
        <v>2311</v>
      </c>
      <c r="B2018" s="19">
        <v>4</v>
      </c>
      <c r="C2018" s="8">
        <v>33</v>
      </c>
      <c r="D2018" s="8">
        <v>462</v>
      </c>
      <c r="E2018" s="8">
        <v>1</v>
      </c>
      <c r="F2018" s="7">
        <v>10</v>
      </c>
      <c r="G2018" s="8"/>
      <c r="H2018" s="9">
        <v>45033.871955208335</v>
      </c>
      <c r="I2018" s="20" t="str">
        <f>Table2[[#This Row],[StoreID]]&amp;"-"&amp;Table2[[#This Row],[OrderNumer]]</f>
        <v>4-2311</v>
      </c>
    </row>
    <row r="2019" spans="1:9" x14ac:dyDescent="0.3">
      <c r="A2019" s="19">
        <v>2312</v>
      </c>
      <c r="B2019" s="19">
        <v>3</v>
      </c>
      <c r="C2019" s="8">
        <v>13</v>
      </c>
      <c r="D2019" s="8">
        <v>16</v>
      </c>
      <c r="E2019" s="8">
        <v>1</v>
      </c>
      <c r="F2019" s="7">
        <v>225</v>
      </c>
      <c r="G2019" s="8"/>
      <c r="H2019" s="9">
        <v>44987.696473842596</v>
      </c>
      <c r="I2019" s="20" t="str">
        <f>Table2[[#This Row],[StoreID]]&amp;"-"&amp;Table2[[#This Row],[OrderNumer]]</f>
        <v>3-2312</v>
      </c>
    </row>
    <row r="2020" spans="1:9" x14ac:dyDescent="0.3">
      <c r="A2020" s="19">
        <v>2312</v>
      </c>
      <c r="B2020" s="19">
        <v>3</v>
      </c>
      <c r="C2020" s="8">
        <v>13</v>
      </c>
      <c r="D2020" s="8">
        <v>644</v>
      </c>
      <c r="E2020" s="8">
        <v>1</v>
      </c>
      <c r="F2020" s="7">
        <v>297.5</v>
      </c>
      <c r="G2020" s="8"/>
      <c r="H2020" s="9">
        <v>44987.696473877317</v>
      </c>
      <c r="I2020" s="20" t="str">
        <f>Table2[[#This Row],[StoreID]]&amp;"-"&amp;Table2[[#This Row],[OrderNumer]]</f>
        <v>3-2312</v>
      </c>
    </row>
    <row r="2021" spans="1:9" x14ac:dyDescent="0.3">
      <c r="A2021" s="19">
        <v>2312</v>
      </c>
      <c r="B2021" s="19">
        <v>3</v>
      </c>
      <c r="C2021" s="8">
        <v>13</v>
      </c>
      <c r="D2021" s="8">
        <v>4207</v>
      </c>
      <c r="E2021" s="8">
        <v>1</v>
      </c>
      <c r="F2021" s="7">
        <v>7.5</v>
      </c>
      <c r="G2021" s="8"/>
      <c r="H2021" s="9">
        <v>44987.696473877317</v>
      </c>
      <c r="I2021" s="20" t="str">
        <f>Table2[[#This Row],[StoreID]]&amp;"-"&amp;Table2[[#This Row],[OrderNumer]]</f>
        <v>3-2312</v>
      </c>
    </row>
    <row r="2022" spans="1:9" x14ac:dyDescent="0.3">
      <c r="A2022" s="19">
        <v>2312</v>
      </c>
      <c r="B2022" s="19">
        <v>3</v>
      </c>
      <c r="C2022" s="8">
        <v>13</v>
      </c>
      <c r="D2022" s="8">
        <v>4212</v>
      </c>
      <c r="E2022" s="8">
        <v>1</v>
      </c>
      <c r="F2022" s="7">
        <v>5</v>
      </c>
      <c r="G2022" s="8"/>
      <c r="H2022" s="9">
        <v>44987.696473923614</v>
      </c>
      <c r="I2022" s="20" t="str">
        <f>Table2[[#This Row],[StoreID]]&amp;"-"&amp;Table2[[#This Row],[OrderNumer]]</f>
        <v>3-2312</v>
      </c>
    </row>
    <row r="2023" spans="1:9" x14ac:dyDescent="0.3">
      <c r="A2023" s="19">
        <v>2313</v>
      </c>
      <c r="B2023" s="19">
        <v>3</v>
      </c>
      <c r="C2023" s="8">
        <v>4</v>
      </c>
      <c r="D2023" s="8">
        <v>4078</v>
      </c>
      <c r="E2023" s="8">
        <v>1</v>
      </c>
      <c r="F2023" s="7">
        <v>49.5</v>
      </c>
      <c r="G2023" s="8"/>
      <c r="H2023" s="9">
        <v>44987.721403391202</v>
      </c>
      <c r="I2023" s="20" t="str">
        <f>Table2[[#This Row],[StoreID]]&amp;"-"&amp;Table2[[#This Row],[OrderNumer]]</f>
        <v>3-2313</v>
      </c>
    </row>
    <row r="2024" spans="1:9" x14ac:dyDescent="0.3">
      <c r="A2024" s="19">
        <v>2313</v>
      </c>
      <c r="B2024" s="19">
        <v>4</v>
      </c>
      <c r="C2024" s="8">
        <v>33</v>
      </c>
      <c r="D2024" s="8">
        <v>3272</v>
      </c>
      <c r="E2024" s="8">
        <v>1</v>
      </c>
      <c r="F2024" s="7">
        <v>29.5</v>
      </c>
      <c r="G2024" s="8"/>
      <c r="H2024" s="9">
        <v>45033.89604417824</v>
      </c>
      <c r="I2024" s="20" t="str">
        <f>Table2[[#This Row],[StoreID]]&amp;"-"&amp;Table2[[#This Row],[OrderNumer]]</f>
        <v>4-2313</v>
      </c>
    </row>
    <row r="2025" spans="1:9" x14ac:dyDescent="0.3">
      <c r="A2025" s="19">
        <v>2316</v>
      </c>
      <c r="B2025" s="19">
        <v>3</v>
      </c>
      <c r="C2025" s="8">
        <v>19</v>
      </c>
      <c r="D2025" s="8">
        <v>690</v>
      </c>
      <c r="E2025" s="8">
        <v>1</v>
      </c>
      <c r="F2025" s="7">
        <v>1275</v>
      </c>
      <c r="G2025" s="8"/>
      <c r="H2025" s="9">
        <v>44987.733328784721</v>
      </c>
      <c r="I2025" s="20" t="str">
        <f>Table2[[#This Row],[StoreID]]&amp;"-"&amp;Table2[[#This Row],[OrderNumer]]</f>
        <v>3-2316</v>
      </c>
    </row>
    <row r="2026" spans="1:9" x14ac:dyDescent="0.3">
      <c r="A2026" s="19">
        <v>2317</v>
      </c>
      <c r="B2026" s="19">
        <v>1</v>
      </c>
      <c r="C2026" s="8">
        <v>11</v>
      </c>
      <c r="D2026" s="8">
        <v>4090</v>
      </c>
      <c r="E2026" s="8">
        <v>1</v>
      </c>
      <c r="F2026" s="7">
        <v>47.5</v>
      </c>
      <c r="G2026" s="8"/>
      <c r="H2026" s="9">
        <v>44981.77669741898</v>
      </c>
      <c r="I2026" s="20" t="str">
        <f>Table2[[#This Row],[StoreID]]&amp;"-"&amp;Table2[[#This Row],[OrderNumer]]</f>
        <v>1-2317</v>
      </c>
    </row>
    <row r="2027" spans="1:9" x14ac:dyDescent="0.3">
      <c r="A2027" s="19">
        <v>2319</v>
      </c>
      <c r="B2027" s="19">
        <v>1</v>
      </c>
      <c r="C2027" s="8">
        <v>14</v>
      </c>
      <c r="D2027" s="8">
        <v>3599</v>
      </c>
      <c r="E2027" s="8">
        <v>1</v>
      </c>
      <c r="F2027" s="7">
        <v>599.5</v>
      </c>
      <c r="G2027" s="8"/>
      <c r="H2027" s="9">
        <v>44981.787331168984</v>
      </c>
      <c r="I2027" s="20" t="str">
        <f>Table2[[#This Row],[StoreID]]&amp;"-"&amp;Table2[[#This Row],[OrderNumer]]</f>
        <v>1-2319</v>
      </c>
    </row>
    <row r="2028" spans="1:9" x14ac:dyDescent="0.3">
      <c r="A2028" s="19">
        <v>2319</v>
      </c>
      <c r="B2028" s="19">
        <v>1</v>
      </c>
      <c r="C2028" s="8">
        <v>14</v>
      </c>
      <c r="D2028" s="8">
        <v>3466</v>
      </c>
      <c r="E2028" s="8">
        <v>1</v>
      </c>
      <c r="F2028" s="7">
        <v>699.5</v>
      </c>
      <c r="G2028" s="8"/>
      <c r="H2028" s="9">
        <v>44981.787331215281</v>
      </c>
      <c r="I2028" s="20" t="str">
        <f>Table2[[#This Row],[StoreID]]&amp;"-"&amp;Table2[[#This Row],[OrderNumer]]</f>
        <v>1-2319</v>
      </c>
    </row>
    <row r="2029" spans="1:9" x14ac:dyDescent="0.3">
      <c r="A2029" s="19">
        <v>2319</v>
      </c>
      <c r="B2029" s="19">
        <v>1</v>
      </c>
      <c r="C2029" s="8">
        <v>14</v>
      </c>
      <c r="D2029" s="8">
        <v>3467</v>
      </c>
      <c r="E2029" s="8">
        <v>1</v>
      </c>
      <c r="F2029" s="7">
        <v>699.5</v>
      </c>
      <c r="G2029" s="8"/>
      <c r="H2029" s="9">
        <v>44981.787331215281</v>
      </c>
      <c r="I2029" s="20" t="str">
        <f>Table2[[#This Row],[StoreID]]&amp;"-"&amp;Table2[[#This Row],[OrderNumer]]</f>
        <v>1-2319</v>
      </c>
    </row>
    <row r="2030" spans="1:9" x14ac:dyDescent="0.3">
      <c r="A2030" s="19">
        <v>2319</v>
      </c>
      <c r="B2030" s="19">
        <v>3</v>
      </c>
      <c r="C2030" s="8">
        <v>27</v>
      </c>
      <c r="D2030" s="8">
        <v>11</v>
      </c>
      <c r="E2030" s="8">
        <v>1</v>
      </c>
      <c r="F2030" s="7">
        <v>225</v>
      </c>
      <c r="G2030" s="8"/>
      <c r="H2030" s="9">
        <v>44987.767542442132</v>
      </c>
      <c r="I2030" s="20" t="str">
        <f>Table2[[#This Row],[StoreID]]&amp;"-"&amp;Table2[[#This Row],[OrderNumer]]</f>
        <v>3-2319</v>
      </c>
    </row>
    <row r="2031" spans="1:9" x14ac:dyDescent="0.3">
      <c r="A2031" s="19">
        <v>2321</v>
      </c>
      <c r="B2031" s="19">
        <v>2</v>
      </c>
      <c r="C2031" s="8">
        <v>25</v>
      </c>
      <c r="D2031" s="8">
        <v>2760</v>
      </c>
      <c r="E2031" s="8">
        <v>1</v>
      </c>
      <c r="F2031" s="7">
        <v>275</v>
      </c>
      <c r="G2031" s="8"/>
      <c r="H2031" s="9">
        <v>44976.90956670139</v>
      </c>
      <c r="I2031" s="20" t="str">
        <f>Table2[[#This Row],[StoreID]]&amp;"-"&amp;Table2[[#This Row],[OrderNumer]]</f>
        <v>2-2321</v>
      </c>
    </row>
    <row r="2032" spans="1:9" x14ac:dyDescent="0.3">
      <c r="A2032" s="19">
        <v>2322</v>
      </c>
      <c r="B2032" s="19">
        <v>3</v>
      </c>
      <c r="C2032" s="8">
        <v>1</v>
      </c>
      <c r="D2032" s="8">
        <v>645</v>
      </c>
      <c r="E2032" s="8">
        <v>1</v>
      </c>
      <c r="F2032" s="7">
        <v>97.5</v>
      </c>
      <c r="G2032" s="8"/>
      <c r="H2032" s="9">
        <v>44987.821703703703</v>
      </c>
      <c r="I2032" s="20" t="str">
        <f>Table2[[#This Row],[StoreID]]&amp;"-"&amp;Table2[[#This Row],[OrderNumer]]</f>
        <v>3-2322</v>
      </c>
    </row>
    <row r="2033" spans="1:9" x14ac:dyDescent="0.3">
      <c r="A2033" s="19">
        <v>2322</v>
      </c>
      <c r="B2033" s="19">
        <v>3</v>
      </c>
      <c r="C2033" s="8">
        <v>1</v>
      </c>
      <c r="D2033" s="8">
        <v>621</v>
      </c>
      <c r="E2033" s="8">
        <v>1</v>
      </c>
      <c r="F2033" s="7">
        <v>225</v>
      </c>
      <c r="G2033" s="8"/>
      <c r="H2033" s="9">
        <v>44987.821704317132</v>
      </c>
      <c r="I2033" s="20" t="str">
        <f>Table2[[#This Row],[StoreID]]&amp;"-"&amp;Table2[[#This Row],[OrderNumer]]</f>
        <v>3-2322</v>
      </c>
    </row>
    <row r="2034" spans="1:9" x14ac:dyDescent="0.3">
      <c r="A2034" s="19">
        <v>2322</v>
      </c>
      <c r="B2034" s="19">
        <v>4</v>
      </c>
      <c r="C2034" s="8">
        <v>23</v>
      </c>
      <c r="D2034" s="8">
        <v>2849</v>
      </c>
      <c r="E2034" s="8">
        <v>1</v>
      </c>
      <c r="F2034" s="7">
        <v>297.5</v>
      </c>
      <c r="G2034" s="8"/>
      <c r="H2034" s="9">
        <v>45034.472478321761</v>
      </c>
      <c r="I2034" s="20" t="str">
        <f>Table2[[#This Row],[StoreID]]&amp;"-"&amp;Table2[[#This Row],[OrderNumer]]</f>
        <v>4-2322</v>
      </c>
    </row>
    <row r="2035" spans="1:9" x14ac:dyDescent="0.3">
      <c r="A2035" s="19">
        <v>2322</v>
      </c>
      <c r="B2035" s="19">
        <v>4</v>
      </c>
      <c r="C2035" s="8">
        <v>23</v>
      </c>
      <c r="D2035" s="8">
        <v>2847</v>
      </c>
      <c r="E2035" s="8">
        <v>1</v>
      </c>
      <c r="F2035" s="7">
        <v>297.5</v>
      </c>
      <c r="G2035" s="8"/>
      <c r="H2035" s="9">
        <v>45034.472478321761</v>
      </c>
      <c r="I2035" s="20" t="str">
        <f>Table2[[#This Row],[StoreID]]&amp;"-"&amp;Table2[[#This Row],[OrderNumer]]</f>
        <v>4-2322</v>
      </c>
    </row>
    <row r="2036" spans="1:9" x14ac:dyDescent="0.3">
      <c r="A2036" s="19">
        <v>2322</v>
      </c>
      <c r="B2036" s="19">
        <v>4</v>
      </c>
      <c r="C2036" s="8">
        <v>23</v>
      </c>
      <c r="D2036" s="8">
        <v>2847</v>
      </c>
      <c r="E2036" s="8">
        <v>1</v>
      </c>
      <c r="F2036" s="7">
        <v>297.5</v>
      </c>
      <c r="G2036" s="8"/>
      <c r="H2036" s="9">
        <v>45034.472478321761</v>
      </c>
      <c r="I2036" s="20" t="str">
        <f>Table2[[#This Row],[StoreID]]&amp;"-"&amp;Table2[[#This Row],[OrderNumer]]</f>
        <v>4-2322</v>
      </c>
    </row>
    <row r="2037" spans="1:9" x14ac:dyDescent="0.3">
      <c r="A2037" s="19">
        <v>2323</v>
      </c>
      <c r="B2037" s="19">
        <v>3</v>
      </c>
      <c r="C2037" s="8">
        <v>13</v>
      </c>
      <c r="D2037" s="8">
        <v>4220</v>
      </c>
      <c r="E2037" s="8">
        <v>1</v>
      </c>
      <c r="F2037" s="7">
        <v>7.5</v>
      </c>
      <c r="G2037" s="8"/>
      <c r="H2037" s="9">
        <v>44987.839911921299</v>
      </c>
      <c r="I2037" s="20" t="str">
        <f>Table2[[#This Row],[StoreID]]&amp;"-"&amp;Table2[[#This Row],[OrderNumer]]</f>
        <v>3-2323</v>
      </c>
    </row>
    <row r="2038" spans="1:9" x14ac:dyDescent="0.3">
      <c r="A2038" s="19">
        <v>2323</v>
      </c>
      <c r="B2038" s="19">
        <v>4</v>
      </c>
      <c r="C2038" s="8">
        <v>23</v>
      </c>
      <c r="D2038" s="8">
        <v>418</v>
      </c>
      <c r="E2038" s="8">
        <v>1</v>
      </c>
      <c r="F2038" s="7">
        <v>125</v>
      </c>
      <c r="G2038" s="8"/>
      <c r="H2038" s="9">
        <v>45034.486177974541</v>
      </c>
      <c r="I2038" s="20" t="str">
        <f>Table2[[#This Row],[StoreID]]&amp;"-"&amp;Table2[[#This Row],[OrderNumer]]</f>
        <v>4-2323</v>
      </c>
    </row>
    <row r="2039" spans="1:9" x14ac:dyDescent="0.3">
      <c r="A2039" s="19">
        <v>2324</v>
      </c>
      <c r="B2039" s="19">
        <v>3</v>
      </c>
      <c r="C2039" s="8">
        <v>1</v>
      </c>
      <c r="D2039" s="8">
        <v>3224</v>
      </c>
      <c r="E2039" s="8">
        <v>1</v>
      </c>
      <c r="F2039" s="7">
        <v>34.5</v>
      </c>
      <c r="G2039" s="8"/>
      <c r="H2039" s="9">
        <v>44987.840828275461</v>
      </c>
      <c r="I2039" s="20" t="str">
        <f>Table2[[#This Row],[StoreID]]&amp;"-"&amp;Table2[[#This Row],[OrderNumer]]</f>
        <v>3-2324</v>
      </c>
    </row>
    <row r="2040" spans="1:9" x14ac:dyDescent="0.3">
      <c r="A2040" s="19">
        <v>2324</v>
      </c>
      <c r="B2040" s="19">
        <v>3</v>
      </c>
      <c r="C2040" s="8">
        <v>1</v>
      </c>
      <c r="D2040" s="8">
        <v>3233</v>
      </c>
      <c r="E2040" s="8">
        <v>1</v>
      </c>
      <c r="F2040" s="7">
        <v>49.5</v>
      </c>
      <c r="G2040" s="8"/>
      <c r="H2040" s="9">
        <v>44987.840828275461</v>
      </c>
      <c r="I2040" s="20" t="str">
        <f>Table2[[#This Row],[StoreID]]&amp;"-"&amp;Table2[[#This Row],[OrderNumer]]</f>
        <v>3-2324</v>
      </c>
    </row>
    <row r="2041" spans="1:9" x14ac:dyDescent="0.3">
      <c r="A2041" s="19">
        <v>2325</v>
      </c>
      <c r="B2041" s="19">
        <v>3</v>
      </c>
      <c r="C2041" s="8">
        <v>30</v>
      </c>
      <c r="D2041" s="8">
        <v>3660</v>
      </c>
      <c r="E2041" s="8">
        <v>1</v>
      </c>
      <c r="F2041" s="7">
        <v>225</v>
      </c>
      <c r="G2041" s="8"/>
      <c r="H2041" s="9">
        <v>44987.849139155092</v>
      </c>
      <c r="I2041" s="20" t="str">
        <f>Table2[[#This Row],[StoreID]]&amp;"-"&amp;Table2[[#This Row],[OrderNumer]]</f>
        <v>3-2325</v>
      </c>
    </row>
    <row r="2042" spans="1:9" x14ac:dyDescent="0.3">
      <c r="A2042" s="19">
        <v>2325</v>
      </c>
      <c r="B2042" s="19">
        <v>3</v>
      </c>
      <c r="C2042" s="8">
        <v>30</v>
      </c>
      <c r="D2042" s="8">
        <v>4215</v>
      </c>
      <c r="E2042" s="8">
        <v>3</v>
      </c>
      <c r="F2042" s="7">
        <v>7.5</v>
      </c>
      <c r="G2042" s="8"/>
      <c r="H2042" s="9">
        <v>44987.849139201389</v>
      </c>
      <c r="I2042" s="20" t="str">
        <f>Table2[[#This Row],[StoreID]]&amp;"-"&amp;Table2[[#This Row],[OrderNumer]]</f>
        <v>3-2325</v>
      </c>
    </row>
    <row r="2043" spans="1:9" x14ac:dyDescent="0.3">
      <c r="A2043" s="19">
        <v>2326</v>
      </c>
      <c r="B2043" s="19">
        <v>3</v>
      </c>
      <c r="C2043" s="8">
        <v>13</v>
      </c>
      <c r="D2043" s="8">
        <v>4090</v>
      </c>
      <c r="E2043" s="8">
        <v>1</v>
      </c>
      <c r="F2043" s="7">
        <v>47.5</v>
      </c>
      <c r="G2043" s="8"/>
      <c r="H2043" s="9">
        <v>44987.849822719909</v>
      </c>
      <c r="I2043" s="20" t="str">
        <f>Table2[[#This Row],[StoreID]]&amp;"-"&amp;Table2[[#This Row],[OrderNumer]]</f>
        <v>3-2326</v>
      </c>
    </row>
    <row r="2044" spans="1:9" x14ac:dyDescent="0.3">
      <c r="A2044" s="19">
        <v>2327</v>
      </c>
      <c r="B2044" s="19">
        <v>4</v>
      </c>
      <c r="C2044" s="8">
        <v>23</v>
      </c>
      <c r="D2044" s="8">
        <v>3303</v>
      </c>
      <c r="E2044" s="8">
        <v>1</v>
      </c>
      <c r="F2044" s="7">
        <v>162.5</v>
      </c>
      <c r="G2044" s="8"/>
      <c r="H2044" s="9">
        <v>45034.542851006947</v>
      </c>
      <c r="I2044" s="20" t="str">
        <f>Table2[[#This Row],[StoreID]]&amp;"-"&amp;Table2[[#This Row],[OrderNumer]]</f>
        <v>4-2327</v>
      </c>
    </row>
    <row r="2045" spans="1:9" x14ac:dyDescent="0.3">
      <c r="A2045" s="19">
        <v>2329</v>
      </c>
      <c r="B2045" s="19">
        <v>1</v>
      </c>
      <c r="C2045" s="8">
        <v>5</v>
      </c>
      <c r="D2045" s="8">
        <v>7</v>
      </c>
      <c r="E2045" s="8">
        <v>1</v>
      </c>
      <c r="F2045" s="7">
        <v>149.5</v>
      </c>
      <c r="G2045" s="8"/>
      <c r="H2045" s="9">
        <v>44981.828098113423</v>
      </c>
      <c r="I2045" s="20" t="str">
        <f>Table2[[#This Row],[StoreID]]&amp;"-"&amp;Table2[[#This Row],[OrderNumer]]</f>
        <v>1-2329</v>
      </c>
    </row>
    <row r="2046" spans="1:9" x14ac:dyDescent="0.3">
      <c r="A2046" s="19">
        <v>2329</v>
      </c>
      <c r="B2046" s="19">
        <v>2</v>
      </c>
      <c r="C2046" s="8">
        <v>24</v>
      </c>
      <c r="D2046" s="8">
        <v>4078</v>
      </c>
      <c r="E2046" s="8">
        <v>1</v>
      </c>
      <c r="F2046" s="7">
        <v>49.5</v>
      </c>
      <c r="G2046" s="8"/>
      <c r="H2046" s="9">
        <v>44977.59227144676</v>
      </c>
      <c r="I2046" s="20" t="str">
        <f>Table2[[#This Row],[StoreID]]&amp;"-"&amp;Table2[[#This Row],[OrderNumer]]</f>
        <v>2-2329</v>
      </c>
    </row>
    <row r="2047" spans="1:9" x14ac:dyDescent="0.3">
      <c r="A2047" s="19">
        <v>2329</v>
      </c>
      <c r="B2047" s="19">
        <v>2</v>
      </c>
      <c r="C2047" s="8">
        <v>24</v>
      </c>
      <c r="D2047" s="8">
        <v>3260</v>
      </c>
      <c r="E2047" s="8">
        <v>1</v>
      </c>
      <c r="F2047" s="7">
        <v>19.5</v>
      </c>
      <c r="G2047" s="8"/>
      <c r="H2047" s="9">
        <v>44977.592271493057</v>
      </c>
      <c r="I2047" s="20" t="str">
        <f>Table2[[#This Row],[StoreID]]&amp;"-"&amp;Table2[[#This Row],[OrderNumer]]</f>
        <v>2-2329</v>
      </c>
    </row>
    <row r="2048" spans="1:9" x14ac:dyDescent="0.3">
      <c r="A2048" s="19">
        <v>2329</v>
      </c>
      <c r="B2048" s="19">
        <v>3</v>
      </c>
      <c r="C2048" s="8">
        <v>1</v>
      </c>
      <c r="D2048" s="8">
        <v>1136</v>
      </c>
      <c r="E2048" s="8">
        <v>1</v>
      </c>
      <c r="F2048" s="7">
        <v>75</v>
      </c>
      <c r="G2048" s="8"/>
      <c r="H2048" s="9">
        <v>44987.859337696762</v>
      </c>
      <c r="I2048" s="20" t="str">
        <f>Table2[[#This Row],[StoreID]]&amp;"-"&amp;Table2[[#This Row],[OrderNumer]]</f>
        <v>3-2329</v>
      </c>
    </row>
    <row r="2049" spans="1:9" x14ac:dyDescent="0.3">
      <c r="A2049" s="19">
        <v>2331</v>
      </c>
      <c r="B2049" s="19">
        <v>1</v>
      </c>
      <c r="C2049" s="8">
        <v>14</v>
      </c>
      <c r="D2049" s="8">
        <v>1172</v>
      </c>
      <c r="E2049" s="8">
        <v>1</v>
      </c>
      <c r="F2049" s="7">
        <v>150</v>
      </c>
      <c r="G2049" s="8"/>
      <c r="H2049" s="9">
        <v>44981.833848993054</v>
      </c>
      <c r="I2049" s="20" t="str">
        <f>Table2[[#This Row],[StoreID]]&amp;"-"&amp;Table2[[#This Row],[OrderNumer]]</f>
        <v>1-2331</v>
      </c>
    </row>
    <row r="2050" spans="1:9" x14ac:dyDescent="0.3">
      <c r="A2050" s="19">
        <v>2331</v>
      </c>
      <c r="B2050" s="19">
        <v>2</v>
      </c>
      <c r="C2050" s="8">
        <v>24</v>
      </c>
      <c r="D2050" s="8">
        <v>2812</v>
      </c>
      <c r="E2050" s="8">
        <v>1</v>
      </c>
      <c r="F2050" s="7">
        <v>997.5</v>
      </c>
      <c r="G2050" s="8"/>
      <c r="H2050" s="9">
        <v>44977.608045219909</v>
      </c>
      <c r="I2050" s="20" t="str">
        <f>Table2[[#This Row],[StoreID]]&amp;"-"&amp;Table2[[#This Row],[OrderNumer]]</f>
        <v>2-2331</v>
      </c>
    </row>
    <row r="2051" spans="1:9" x14ac:dyDescent="0.3">
      <c r="A2051" s="19">
        <v>2332</v>
      </c>
      <c r="B2051" s="19">
        <v>3</v>
      </c>
      <c r="C2051" s="8">
        <v>13</v>
      </c>
      <c r="D2051" s="8">
        <v>392</v>
      </c>
      <c r="E2051" s="8">
        <v>1</v>
      </c>
      <c r="F2051" s="7">
        <v>75</v>
      </c>
      <c r="G2051" s="8"/>
      <c r="H2051" s="9">
        <v>44987.930558645836</v>
      </c>
      <c r="I2051" s="20" t="str">
        <f>Table2[[#This Row],[StoreID]]&amp;"-"&amp;Table2[[#This Row],[OrderNumer]]</f>
        <v>3-2332</v>
      </c>
    </row>
    <row r="2052" spans="1:9" x14ac:dyDescent="0.3">
      <c r="A2052" s="19">
        <v>2332</v>
      </c>
      <c r="B2052" s="19">
        <v>4</v>
      </c>
      <c r="C2052" s="8">
        <v>23</v>
      </c>
      <c r="D2052" s="8">
        <v>386</v>
      </c>
      <c r="E2052" s="8">
        <v>1</v>
      </c>
      <c r="F2052" s="7">
        <v>20</v>
      </c>
      <c r="G2052" s="8"/>
      <c r="H2052" s="9">
        <v>45034.607458136576</v>
      </c>
      <c r="I2052" s="20" t="str">
        <f>Table2[[#This Row],[StoreID]]&amp;"-"&amp;Table2[[#This Row],[OrderNumer]]</f>
        <v>4-2332</v>
      </c>
    </row>
    <row r="2053" spans="1:9" x14ac:dyDescent="0.3">
      <c r="A2053" s="19">
        <v>2333</v>
      </c>
      <c r="B2053" s="19">
        <v>4</v>
      </c>
      <c r="C2053" s="8">
        <v>23</v>
      </c>
      <c r="D2053" s="8">
        <v>1099</v>
      </c>
      <c r="E2053" s="8">
        <v>1</v>
      </c>
      <c r="F2053" s="7">
        <v>287.5</v>
      </c>
      <c r="G2053" s="8"/>
      <c r="H2053" s="9">
        <v>45034.632935335649</v>
      </c>
      <c r="I2053" s="20" t="str">
        <f>Table2[[#This Row],[StoreID]]&amp;"-"&amp;Table2[[#This Row],[OrderNumer]]</f>
        <v>4-2333</v>
      </c>
    </row>
    <row r="2054" spans="1:9" x14ac:dyDescent="0.3">
      <c r="A2054" s="19">
        <v>2334</v>
      </c>
      <c r="B2054" s="19">
        <v>4</v>
      </c>
      <c r="C2054" s="8">
        <v>23</v>
      </c>
      <c r="D2054" s="8">
        <v>4090</v>
      </c>
      <c r="E2054" s="8">
        <v>1</v>
      </c>
      <c r="F2054" s="7">
        <v>47.5</v>
      </c>
      <c r="G2054" s="8"/>
      <c r="H2054" s="9">
        <v>45034.667752511574</v>
      </c>
      <c r="I2054" s="20" t="str">
        <f>Table2[[#This Row],[StoreID]]&amp;"-"&amp;Table2[[#This Row],[OrderNumer]]</f>
        <v>4-2334</v>
      </c>
    </row>
    <row r="2055" spans="1:9" x14ac:dyDescent="0.3">
      <c r="A2055" s="19">
        <v>2335</v>
      </c>
      <c r="B2055" s="19">
        <v>3</v>
      </c>
      <c r="C2055" s="8">
        <v>30</v>
      </c>
      <c r="D2055" s="8">
        <v>473</v>
      </c>
      <c r="E2055" s="8">
        <v>1</v>
      </c>
      <c r="F2055" s="7">
        <v>45</v>
      </c>
      <c r="G2055" s="8"/>
      <c r="H2055" s="9">
        <v>44987.938327627315</v>
      </c>
      <c r="I2055" s="20" t="str">
        <f>Table2[[#This Row],[StoreID]]&amp;"-"&amp;Table2[[#This Row],[OrderNumer]]</f>
        <v>3-2335</v>
      </c>
    </row>
    <row r="2056" spans="1:9" x14ac:dyDescent="0.3">
      <c r="A2056" s="19">
        <v>2337</v>
      </c>
      <c r="B2056" s="19">
        <v>4</v>
      </c>
      <c r="C2056" s="8">
        <v>33</v>
      </c>
      <c r="D2056" s="8">
        <v>4089</v>
      </c>
      <c r="E2056" s="8">
        <v>1</v>
      </c>
      <c r="F2056" s="7">
        <v>10</v>
      </c>
      <c r="G2056" s="8"/>
      <c r="H2056" s="9">
        <v>45034.861327858795</v>
      </c>
      <c r="I2056" s="20" t="str">
        <f>Table2[[#This Row],[StoreID]]&amp;"-"&amp;Table2[[#This Row],[OrderNumer]]</f>
        <v>4-2337</v>
      </c>
    </row>
    <row r="2057" spans="1:9" x14ac:dyDescent="0.3">
      <c r="A2057" s="19">
        <v>2337</v>
      </c>
      <c r="B2057" s="19">
        <v>4</v>
      </c>
      <c r="C2057" s="8">
        <v>33</v>
      </c>
      <c r="D2057" s="8">
        <v>4088</v>
      </c>
      <c r="E2057" s="8">
        <v>1</v>
      </c>
      <c r="F2057" s="7">
        <v>10</v>
      </c>
      <c r="G2057" s="8"/>
      <c r="H2057" s="9">
        <v>45034.861327858795</v>
      </c>
      <c r="I2057" s="20" t="str">
        <f>Table2[[#This Row],[StoreID]]&amp;"-"&amp;Table2[[#This Row],[OrderNumer]]</f>
        <v>4-2337</v>
      </c>
    </row>
    <row r="2058" spans="1:9" x14ac:dyDescent="0.3">
      <c r="A2058" s="19">
        <v>2339</v>
      </c>
      <c r="B2058" s="19">
        <v>1</v>
      </c>
      <c r="C2058" s="8">
        <v>2</v>
      </c>
      <c r="D2058" s="8">
        <v>4076</v>
      </c>
      <c r="E2058" s="8">
        <v>1</v>
      </c>
      <c r="F2058" s="7">
        <v>49.5</v>
      </c>
      <c r="G2058" s="8"/>
      <c r="H2058" s="9">
        <v>44981.873951041664</v>
      </c>
      <c r="I2058" s="20" t="str">
        <f>Table2[[#This Row],[StoreID]]&amp;"-"&amp;Table2[[#This Row],[OrderNumer]]</f>
        <v>1-2339</v>
      </c>
    </row>
    <row r="2059" spans="1:9" x14ac:dyDescent="0.3">
      <c r="A2059" s="19">
        <v>2339</v>
      </c>
      <c r="B2059" s="19">
        <v>1</v>
      </c>
      <c r="C2059" s="8">
        <v>2</v>
      </c>
      <c r="D2059" s="8">
        <v>2823</v>
      </c>
      <c r="E2059" s="8">
        <v>1</v>
      </c>
      <c r="F2059" s="7">
        <v>487.5</v>
      </c>
      <c r="G2059" s="8"/>
      <c r="H2059" s="9">
        <v>44981.873951354166</v>
      </c>
      <c r="I2059" s="20" t="str">
        <f>Table2[[#This Row],[StoreID]]&amp;"-"&amp;Table2[[#This Row],[OrderNumer]]</f>
        <v>1-2339</v>
      </c>
    </row>
    <row r="2060" spans="1:9" x14ac:dyDescent="0.3">
      <c r="A2060" s="19">
        <v>2339</v>
      </c>
      <c r="B2060" s="19">
        <v>3</v>
      </c>
      <c r="C2060" s="8">
        <v>1</v>
      </c>
      <c r="D2060" s="8">
        <v>3523</v>
      </c>
      <c r="E2060" s="8">
        <v>1</v>
      </c>
      <c r="F2060" s="7">
        <v>499.5</v>
      </c>
      <c r="G2060" s="8"/>
      <c r="H2060" s="9">
        <v>44987.970095567129</v>
      </c>
      <c r="I2060" s="20" t="str">
        <f>Table2[[#This Row],[StoreID]]&amp;"-"&amp;Table2[[#This Row],[OrderNumer]]</f>
        <v>3-2339</v>
      </c>
    </row>
    <row r="2061" spans="1:9" x14ac:dyDescent="0.3">
      <c r="A2061" s="19">
        <v>2340</v>
      </c>
      <c r="B2061" s="19">
        <v>4</v>
      </c>
      <c r="C2061" s="8">
        <v>2</v>
      </c>
      <c r="D2061" s="8">
        <v>626</v>
      </c>
      <c r="E2061" s="8">
        <v>1</v>
      </c>
      <c r="F2061" s="7">
        <v>137.5</v>
      </c>
      <c r="G2061" s="8"/>
      <c r="H2061" s="9">
        <v>45034.87977190972</v>
      </c>
      <c r="I2061" s="20" t="str">
        <f>Table2[[#This Row],[StoreID]]&amp;"-"&amp;Table2[[#This Row],[OrderNumer]]</f>
        <v>4-2340</v>
      </c>
    </row>
    <row r="2062" spans="1:9" x14ac:dyDescent="0.3">
      <c r="A2062" s="19">
        <v>2340</v>
      </c>
      <c r="B2062" s="19">
        <v>4</v>
      </c>
      <c r="C2062" s="8">
        <v>2</v>
      </c>
      <c r="D2062" s="8">
        <v>3261</v>
      </c>
      <c r="E2062" s="8">
        <v>1</v>
      </c>
      <c r="F2062" s="7">
        <v>82.5</v>
      </c>
      <c r="G2062" s="8"/>
      <c r="H2062" s="9">
        <v>45034.879771956017</v>
      </c>
      <c r="I2062" s="20" t="str">
        <f>Table2[[#This Row],[StoreID]]&amp;"-"&amp;Table2[[#This Row],[OrderNumer]]</f>
        <v>4-2340</v>
      </c>
    </row>
    <row r="2063" spans="1:9" x14ac:dyDescent="0.3">
      <c r="A2063" s="19">
        <v>2341</v>
      </c>
      <c r="B2063" s="19">
        <v>3</v>
      </c>
      <c r="C2063" s="8">
        <v>27</v>
      </c>
      <c r="D2063" s="8">
        <v>676</v>
      </c>
      <c r="E2063" s="8">
        <v>1</v>
      </c>
      <c r="F2063" s="7">
        <v>212.5</v>
      </c>
      <c r="G2063" s="8"/>
      <c r="H2063" s="9">
        <v>44988.487341979169</v>
      </c>
      <c r="I2063" s="20" t="str">
        <f>Table2[[#This Row],[StoreID]]&amp;"-"&amp;Table2[[#This Row],[OrderNumer]]</f>
        <v>3-2341</v>
      </c>
    </row>
    <row r="2064" spans="1:9" x14ac:dyDescent="0.3">
      <c r="A2064" s="19">
        <v>2342</v>
      </c>
      <c r="B2064" s="19">
        <v>3</v>
      </c>
      <c r="C2064" s="8">
        <v>19</v>
      </c>
      <c r="D2064" s="8">
        <v>16</v>
      </c>
      <c r="E2064" s="8">
        <v>1</v>
      </c>
      <c r="F2064" s="7">
        <v>225</v>
      </c>
      <c r="G2064" s="8"/>
      <c r="H2064" s="9">
        <v>44988.491257256945</v>
      </c>
      <c r="I2064" s="20" t="str">
        <f>Table2[[#This Row],[StoreID]]&amp;"-"&amp;Table2[[#This Row],[OrderNumer]]</f>
        <v>3-2342</v>
      </c>
    </row>
    <row r="2065" spans="1:9" x14ac:dyDescent="0.3">
      <c r="A2065" s="19">
        <v>2342</v>
      </c>
      <c r="B2065" s="19">
        <v>4</v>
      </c>
      <c r="C2065" s="8">
        <v>33</v>
      </c>
      <c r="D2065" s="8">
        <v>463</v>
      </c>
      <c r="E2065" s="8">
        <v>1</v>
      </c>
      <c r="F2065" s="7">
        <v>75</v>
      </c>
      <c r="G2065" s="8"/>
      <c r="H2065" s="9">
        <v>45034.921174456016</v>
      </c>
      <c r="I2065" s="20" t="str">
        <f>Table2[[#This Row],[StoreID]]&amp;"-"&amp;Table2[[#This Row],[OrderNumer]]</f>
        <v>4-2342</v>
      </c>
    </row>
    <row r="2066" spans="1:9" x14ac:dyDescent="0.3">
      <c r="A2066" s="19">
        <v>2343</v>
      </c>
      <c r="B2066" s="19">
        <v>4</v>
      </c>
      <c r="C2066" s="8">
        <v>33</v>
      </c>
      <c r="D2066" s="8">
        <v>465</v>
      </c>
      <c r="E2066" s="8">
        <v>1</v>
      </c>
      <c r="F2066" s="7">
        <v>25</v>
      </c>
      <c r="G2066" s="8"/>
      <c r="H2066" s="9">
        <v>45034.921683449073</v>
      </c>
      <c r="I2066" s="20" t="str">
        <f>Table2[[#This Row],[StoreID]]&amp;"-"&amp;Table2[[#This Row],[OrderNumer]]</f>
        <v>4-2343</v>
      </c>
    </row>
    <row r="2067" spans="1:9" x14ac:dyDescent="0.3">
      <c r="A2067" s="19">
        <v>2344</v>
      </c>
      <c r="B2067" s="19">
        <v>1</v>
      </c>
      <c r="C2067" s="8">
        <v>5</v>
      </c>
      <c r="D2067" s="8">
        <v>3224</v>
      </c>
      <c r="E2067" s="8">
        <v>1</v>
      </c>
      <c r="F2067" s="7">
        <v>34.5</v>
      </c>
      <c r="G2067" s="8"/>
      <c r="H2067" s="9">
        <v>44981.902766782405</v>
      </c>
      <c r="I2067" s="20" t="str">
        <f>Table2[[#This Row],[StoreID]]&amp;"-"&amp;Table2[[#This Row],[OrderNumer]]</f>
        <v>1-2344</v>
      </c>
    </row>
    <row r="2068" spans="1:9" x14ac:dyDescent="0.3">
      <c r="A2068" s="19">
        <v>2344</v>
      </c>
      <c r="B2068" s="19">
        <v>1</v>
      </c>
      <c r="C2068" s="8">
        <v>5</v>
      </c>
      <c r="D2068" s="8">
        <v>3229</v>
      </c>
      <c r="E2068" s="8">
        <v>1</v>
      </c>
      <c r="F2068" s="7">
        <v>29.5</v>
      </c>
      <c r="G2068" s="8"/>
      <c r="H2068" s="9">
        <v>44981.902766817133</v>
      </c>
      <c r="I2068" s="20" t="str">
        <f>Table2[[#This Row],[StoreID]]&amp;"-"&amp;Table2[[#This Row],[OrderNumer]]</f>
        <v>1-2344</v>
      </c>
    </row>
    <row r="2069" spans="1:9" x14ac:dyDescent="0.3">
      <c r="A2069" s="19">
        <v>2345</v>
      </c>
      <c r="B2069" s="19">
        <v>4</v>
      </c>
      <c r="C2069" s="8">
        <v>2</v>
      </c>
      <c r="D2069" s="8">
        <v>472</v>
      </c>
      <c r="E2069" s="8">
        <v>1</v>
      </c>
      <c r="F2069" s="7">
        <v>62.5</v>
      </c>
      <c r="G2069" s="8"/>
      <c r="H2069" s="9">
        <v>45034.931119791669</v>
      </c>
      <c r="I2069" s="20" t="str">
        <f>Table2[[#This Row],[StoreID]]&amp;"-"&amp;Table2[[#This Row],[OrderNumer]]</f>
        <v>4-2345</v>
      </c>
    </row>
    <row r="2070" spans="1:9" x14ac:dyDescent="0.3">
      <c r="A2070" s="19">
        <v>2346</v>
      </c>
      <c r="B2070" s="19">
        <v>3</v>
      </c>
      <c r="C2070" s="8">
        <v>27</v>
      </c>
      <c r="D2070" s="8">
        <v>18</v>
      </c>
      <c r="E2070" s="8">
        <v>1</v>
      </c>
      <c r="F2070" s="7">
        <v>725</v>
      </c>
      <c r="G2070" s="8"/>
      <c r="H2070" s="9">
        <v>44988.541196909726</v>
      </c>
      <c r="I2070" s="20" t="str">
        <f>Table2[[#This Row],[StoreID]]&amp;"-"&amp;Table2[[#This Row],[OrderNumer]]</f>
        <v>3-2346</v>
      </c>
    </row>
    <row r="2071" spans="1:9" x14ac:dyDescent="0.3">
      <c r="A2071" s="19">
        <v>2347</v>
      </c>
      <c r="B2071" s="19">
        <v>4</v>
      </c>
      <c r="C2071" s="8">
        <v>33</v>
      </c>
      <c r="D2071" s="8">
        <v>3274</v>
      </c>
      <c r="E2071" s="8">
        <v>1</v>
      </c>
      <c r="F2071" s="7">
        <v>87.5</v>
      </c>
      <c r="G2071" s="8"/>
      <c r="H2071" s="9">
        <v>45034.93532326389</v>
      </c>
      <c r="I2071" s="20" t="str">
        <f>Table2[[#This Row],[StoreID]]&amp;"-"&amp;Table2[[#This Row],[OrderNumer]]</f>
        <v>4-2347</v>
      </c>
    </row>
    <row r="2072" spans="1:9" x14ac:dyDescent="0.3">
      <c r="A2072" s="19">
        <v>2347</v>
      </c>
      <c r="B2072" s="19">
        <v>4</v>
      </c>
      <c r="C2072" s="8">
        <v>33</v>
      </c>
      <c r="D2072" s="8">
        <v>472</v>
      </c>
      <c r="E2072" s="8">
        <v>1</v>
      </c>
      <c r="F2072" s="7">
        <v>62.5</v>
      </c>
      <c r="G2072" s="8"/>
      <c r="H2072" s="9">
        <v>45034.93532326389</v>
      </c>
      <c r="I2072" s="20" t="str">
        <f>Table2[[#This Row],[StoreID]]&amp;"-"&amp;Table2[[#This Row],[OrderNumer]]</f>
        <v>4-2347</v>
      </c>
    </row>
    <row r="2073" spans="1:9" x14ac:dyDescent="0.3">
      <c r="A2073" s="19">
        <v>2349</v>
      </c>
      <c r="B2073" s="19">
        <v>1</v>
      </c>
      <c r="C2073" s="8">
        <v>9</v>
      </c>
      <c r="D2073" s="8">
        <v>12</v>
      </c>
      <c r="E2073" s="8">
        <v>1</v>
      </c>
      <c r="F2073" s="7">
        <v>797.5</v>
      </c>
      <c r="G2073" s="8"/>
      <c r="H2073" s="9">
        <v>44981.956172337967</v>
      </c>
      <c r="I2073" s="20" t="str">
        <f>Table2[[#This Row],[StoreID]]&amp;"-"&amp;Table2[[#This Row],[OrderNumer]]</f>
        <v>1-2349</v>
      </c>
    </row>
    <row r="2074" spans="1:9" x14ac:dyDescent="0.3">
      <c r="A2074" s="19">
        <v>2349</v>
      </c>
      <c r="B2074" s="19">
        <v>4</v>
      </c>
      <c r="C2074" s="8">
        <v>33</v>
      </c>
      <c r="D2074" s="8">
        <v>603</v>
      </c>
      <c r="E2074" s="8">
        <v>1</v>
      </c>
      <c r="F2074" s="7">
        <v>497.5</v>
      </c>
      <c r="G2074" s="8"/>
      <c r="H2074" s="9">
        <v>45034.944297997688</v>
      </c>
      <c r="I2074" s="20" t="str">
        <f>Table2[[#This Row],[StoreID]]&amp;"-"&amp;Table2[[#This Row],[OrderNumer]]</f>
        <v>4-2349</v>
      </c>
    </row>
    <row r="2075" spans="1:9" x14ac:dyDescent="0.3">
      <c r="A2075" s="19">
        <v>2350</v>
      </c>
      <c r="B2075" s="19">
        <v>3</v>
      </c>
      <c r="C2075" s="8">
        <v>27</v>
      </c>
      <c r="D2075" s="8">
        <v>4078</v>
      </c>
      <c r="E2075" s="8">
        <v>1</v>
      </c>
      <c r="F2075" s="7">
        <v>49.5</v>
      </c>
      <c r="G2075" s="8"/>
      <c r="H2075" s="9">
        <v>44988.553778506946</v>
      </c>
      <c r="I2075" s="20" t="str">
        <f>Table2[[#This Row],[StoreID]]&amp;"-"&amp;Table2[[#This Row],[OrderNumer]]</f>
        <v>3-2350</v>
      </c>
    </row>
    <row r="2076" spans="1:9" x14ac:dyDescent="0.3">
      <c r="A2076" s="19">
        <v>2350</v>
      </c>
      <c r="B2076" s="19">
        <v>4</v>
      </c>
      <c r="C2076" s="8">
        <v>2</v>
      </c>
      <c r="D2076" s="8">
        <v>465</v>
      </c>
      <c r="E2076" s="8">
        <v>1</v>
      </c>
      <c r="F2076" s="7">
        <v>25</v>
      </c>
      <c r="G2076" s="8"/>
      <c r="H2076" s="9">
        <v>45034.949092673611</v>
      </c>
      <c r="I2076" s="20" t="str">
        <f>Table2[[#This Row],[StoreID]]&amp;"-"&amp;Table2[[#This Row],[OrderNumer]]</f>
        <v>4-2350</v>
      </c>
    </row>
    <row r="2077" spans="1:9" x14ac:dyDescent="0.3">
      <c r="A2077" s="19">
        <v>2353</v>
      </c>
      <c r="B2077" s="19">
        <v>2</v>
      </c>
      <c r="C2077" s="8">
        <v>25</v>
      </c>
      <c r="D2077" s="8">
        <v>478</v>
      </c>
      <c r="E2077" s="8">
        <v>1</v>
      </c>
      <c r="F2077" s="7">
        <v>75</v>
      </c>
      <c r="G2077" s="8"/>
      <c r="H2077" s="9">
        <v>44978.664195057871</v>
      </c>
      <c r="I2077" s="20" t="str">
        <f>Table2[[#This Row],[StoreID]]&amp;"-"&amp;Table2[[#This Row],[OrderNumer]]</f>
        <v>2-2353</v>
      </c>
    </row>
    <row r="2078" spans="1:9" x14ac:dyDescent="0.3">
      <c r="A2078" s="19">
        <v>2353</v>
      </c>
      <c r="B2078" s="19">
        <v>3</v>
      </c>
      <c r="C2078" s="8">
        <v>27</v>
      </c>
      <c r="D2078" s="8">
        <v>629</v>
      </c>
      <c r="E2078" s="8">
        <v>1</v>
      </c>
      <c r="F2078" s="7">
        <v>137.5</v>
      </c>
      <c r="G2078" s="8"/>
      <c r="H2078" s="9">
        <v>44988.562689039354</v>
      </c>
      <c r="I2078" s="20" t="str">
        <f>Table2[[#This Row],[StoreID]]&amp;"-"&amp;Table2[[#This Row],[OrderNumer]]</f>
        <v>3-2353</v>
      </c>
    </row>
    <row r="2079" spans="1:9" x14ac:dyDescent="0.3">
      <c r="A2079" s="19">
        <v>2353</v>
      </c>
      <c r="B2079" s="19">
        <v>4</v>
      </c>
      <c r="C2079" s="8">
        <v>2</v>
      </c>
      <c r="D2079" s="8">
        <v>463</v>
      </c>
      <c r="E2079" s="8">
        <v>2</v>
      </c>
      <c r="F2079" s="7">
        <v>150</v>
      </c>
      <c r="G2079" s="8"/>
      <c r="H2079" s="9">
        <v>45034.962988425927</v>
      </c>
      <c r="I2079" s="20" t="str">
        <f>Table2[[#This Row],[StoreID]]&amp;"-"&amp;Table2[[#This Row],[OrderNumer]]</f>
        <v>4-2353</v>
      </c>
    </row>
    <row r="2080" spans="1:9" x14ac:dyDescent="0.3">
      <c r="A2080" s="19">
        <v>2354</v>
      </c>
      <c r="B2080" s="19">
        <v>1</v>
      </c>
      <c r="C2080" s="8">
        <v>10</v>
      </c>
      <c r="D2080" s="8">
        <v>4092</v>
      </c>
      <c r="E2080" s="8">
        <v>1</v>
      </c>
      <c r="F2080" s="7">
        <v>25</v>
      </c>
      <c r="G2080" s="8"/>
      <c r="H2080" s="9">
        <v>44982.515343402774</v>
      </c>
      <c r="I2080" s="20" t="str">
        <f>Table2[[#This Row],[StoreID]]&amp;"-"&amp;Table2[[#This Row],[OrderNumer]]</f>
        <v>1-2354</v>
      </c>
    </row>
    <row r="2081" spans="1:9" x14ac:dyDescent="0.3">
      <c r="A2081" s="19">
        <v>2354</v>
      </c>
      <c r="B2081" s="19">
        <v>1</v>
      </c>
      <c r="C2081" s="8">
        <v>10</v>
      </c>
      <c r="D2081" s="8">
        <v>4091</v>
      </c>
      <c r="E2081" s="8">
        <v>1</v>
      </c>
      <c r="F2081" s="7">
        <v>25</v>
      </c>
      <c r="G2081" s="8"/>
      <c r="H2081" s="9">
        <v>44982.515343483799</v>
      </c>
      <c r="I2081" s="20" t="str">
        <f>Table2[[#This Row],[StoreID]]&amp;"-"&amp;Table2[[#This Row],[OrderNumer]]</f>
        <v>1-2354</v>
      </c>
    </row>
    <row r="2082" spans="1:9" x14ac:dyDescent="0.3">
      <c r="A2082" s="19">
        <v>2354</v>
      </c>
      <c r="B2082" s="19">
        <v>3</v>
      </c>
      <c r="C2082" s="8">
        <v>27</v>
      </c>
      <c r="D2082" s="8">
        <v>473</v>
      </c>
      <c r="E2082" s="8">
        <v>1</v>
      </c>
      <c r="F2082" s="7">
        <v>45</v>
      </c>
      <c r="G2082" s="8"/>
      <c r="H2082" s="9">
        <v>44988.563647071758</v>
      </c>
      <c r="I2082" s="20" t="str">
        <f>Table2[[#This Row],[StoreID]]&amp;"-"&amp;Table2[[#This Row],[OrderNumer]]</f>
        <v>3-2354</v>
      </c>
    </row>
    <row r="2083" spans="1:9" x14ac:dyDescent="0.3">
      <c r="A2083" s="19">
        <v>2355</v>
      </c>
      <c r="B2083" s="19">
        <v>1</v>
      </c>
      <c r="C2083" s="8">
        <v>11</v>
      </c>
      <c r="D2083" s="8">
        <v>682</v>
      </c>
      <c r="E2083" s="8">
        <v>1</v>
      </c>
      <c r="F2083" s="7">
        <v>725</v>
      </c>
      <c r="G2083" s="8"/>
      <c r="H2083" s="9">
        <v>44982.52479221065</v>
      </c>
      <c r="I2083" s="20" t="str">
        <f>Table2[[#This Row],[StoreID]]&amp;"-"&amp;Table2[[#This Row],[OrderNumer]]</f>
        <v>1-2355</v>
      </c>
    </row>
    <row r="2084" spans="1:9" x14ac:dyDescent="0.3">
      <c r="A2084" s="19">
        <v>2355</v>
      </c>
      <c r="B2084" s="19">
        <v>1</v>
      </c>
      <c r="C2084" s="8">
        <v>11</v>
      </c>
      <c r="D2084" s="8">
        <v>3371</v>
      </c>
      <c r="E2084" s="8">
        <v>1</v>
      </c>
      <c r="F2084" s="7">
        <v>347.5</v>
      </c>
      <c r="G2084" s="8"/>
      <c r="H2084" s="9">
        <v>44982.524792245371</v>
      </c>
      <c r="I2084" s="20" t="str">
        <f>Table2[[#This Row],[StoreID]]&amp;"-"&amp;Table2[[#This Row],[OrderNumer]]</f>
        <v>1-2355</v>
      </c>
    </row>
    <row r="2085" spans="1:9" x14ac:dyDescent="0.3">
      <c r="A2085" s="19">
        <v>2355</v>
      </c>
      <c r="B2085" s="19">
        <v>1</v>
      </c>
      <c r="C2085" s="8">
        <v>11</v>
      </c>
      <c r="D2085" s="8">
        <v>11</v>
      </c>
      <c r="E2085" s="8">
        <v>1</v>
      </c>
      <c r="F2085" s="7">
        <v>225</v>
      </c>
      <c r="G2085" s="8"/>
      <c r="H2085" s="9">
        <v>44982.524792280092</v>
      </c>
      <c r="I2085" s="20" t="str">
        <f>Table2[[#This Row],[StoreID]]&amp;"-"&amp;Table2[[#This Row],[OrderNumer]]</f>
        <v>1-2355</v>
      </c>
    </row>
    <row r="2086" spans="1:9" x14ac:dyDescent="0.3">
      <c r="A2086" s="19">
        <v>2355</v>
      </c>
      <c r="B2086" s="19">
        <v>1</v>
      </c>
      <c r="C2086" s="8">
        <v>11</v>
      </c>
      <c r="D2086" s="8">
        <v>8</v>
      </c>
      <c r="E2086" s="8">
        <v>1</v>
      </c>
      <c r="F2086" s="7">
        <v>149.5</v>
      </c>
      <c r="G2086" s="8"/>
      <c r="H2086" s="9">
        <v>44982.52479239583</v>
      </c>
      <c r="I2086" s="20" t="str">
        <f>Table2[[#This Row],[StoreID]]&amp;"-"&amp;Table2[[#This Row],[OrderNumer]]</f>
        <v>1-2355</v>
      </c>
    </row>
    <row r="2087" spans="1:9" x14ac:dyDescent="0.3">
      <c r="A2087" s="19">
        <v>2356</v>
      </c>
      <c r="B2087" s="19">
        <v>1</v>
      </c>
      <c r="C2087" s="8">
        <v>11</v>
      </c>
      <c r="D2087" s="8">
        <v>475</v>
      </c>
      <c r="E2087" s="8">
        <v>1</v>
      </c>
      <c r="F2087" s="7">
        <v>50</v>
      </c>
      <c r="G2087" s="8"/>
      <c r="H2087" s="9">
        <v>44982.526249074072</v>
      </c>
      <c r="I2087" s="20" t="str">
        <f>Table2[[#This Row],[StoreID]]&amp;"-"&amp;Table2[[#This Row],[OrderNumer]]</f>
        <v>1-2356</v>
      </c>
    </row>
    <row r="2088" spans="1:9" x14ac:dyDescent="0.3">
      <c r="A2088" s="19">
        <v>2356</v>
      </c>
      <c r="B2088" s="19">
        <v>1</v>
      </c>
      <c r="C2088" s="8">
        <v>11</v>
      </c>
      <c r="D2088" s="8">
        <v>445</v>
      </c>
      <c r="E2088" s="8">
        <v>1</v>
      </c>
      <c r="F2088" s="7">
        <v>187.5</v>
      </c>
      <c r="G2088" s="8"/>
      <c r="H2088" s="9">
        <v>44982.526249155089</v>
      </c>
      <c r="I2088" s="20" t="str">
        <f>Table2[[#This Row],[StoreID]]&amp;"-"&amp;Table2[[#This Row],[OrderNumer]]</f>
        <v>1-2356</v>
      </c>
    </row>
    <row r="2089" spans="1:9" x14ac:dyDescent="0.3">
      <c r="A2089" s="19">
        <v>2356</v>
      </c>
      <c r="B2089" s="19">
        <v>2</v>
      </c>
      <c r="C2089" s="8">
        <v>24</v>
      </c>
      <c r="D2089" s="8">
        <v>4078</v>
      </c>
      <c r="E2089" s="8">
        <v>1</v>
      </c>
      <c r="F2089" s="7">
        <v>49.5</v>
      </c>
      <c r="G2089" s="8"/>
      <c r="H2089" s="9">
        <v>44978.677883368058</v>
      </c>
      <c r="I2089" s="20" t="str">
        <f>Table2[[#This Row],[StoreID]]&amp;"-"&amp;Table2[[#This Row],[OrderNumer]]</f>
        <v>2-2356</v>
      </c>
    </row>
    <row r="2090" spans="1:9" x14ac:dyDescent="0.3">
      <c r="A2090" s="19">
        <v>2356</v>
      </c>
      <c r="B2090" s="19">
        <v>4</v>
      </c>
      <c r="C2090" s="8">
        <v>2</v>
      </c>
      <c r="D2090" s="8">
        <v>3636</v>
      </c>
      <c r="E2090" s="8">
        <v>1</v>
      </c>
      <c r="F2090" s="7">
        <v>775</v>
      </c>
      <c r="G2090" s="8"/>
      <c r="H2090" s="9">
        <v>45035.486872766203</v>
      </c>
      <c r="I2090" s="20" t="str">
        <f>Table2[[#This Row],[StoreID]]&amp;"-"&amp;Table2[[#This Row],[OrderNumer]]</f>
        <v>4-2356</v>
      </c>
    </row>
    <row r="2091" spans="1:9" x14ac:dyDescent="0.3">
      <c r="A2091" s="19">
        <v>2357</v>
      </c>
      <c r="B2091" s="19">
        <v>1</v>
      </c>
      <c r="C2091" s="8">
        <v>3</v>
      </c>
      <c r="D2091" s="8">
        <v>3719</v>
      </c>
      <c r="E2091" s="8">
        <v>1</v>
      </c>
      <c r="F2091" s="7">
        <v>100</v>
      </c>
      <c r="G2091" s="8"/>
      <c r="H2091" s="9">
        <v>44982.532560879627</v>
      </c>
      <c r="I2091" s="20" t="str">
        <f>Table2[[#This Row],[StoreID]]&amp;"-"&amp;Table2[[#This Row],[OrderNumer]]</f>
        <v>1-2357</v>
      </c>
    </row>
    <row r="2092" spans="1:9" x14ac:dyDescent="0.3">
      <c r="A2092" s="19">
        <v>2357</v>
      </c>
      <c r="B2092" s="19">
        <v>3</v>
      </c>
      <c r="C2092" s="8">
        <v>4</v>
      </c>
      <c r="D2092" s="8">
        <v>3635</v>
      </c>
      <c r="E2092" s="8">
        <v>1</v>
      </c>
      <c r="F2092" s="7">
        <v>825</v>
      </c>
      <c r="G2092" s="8"/>
      <c r="H2092" s="9">
        <v>44988.570356168981</v>
      </c>
      <c r="I2092" s="20" t="str">
        <f>Table2[[#This Row],[StoreID]]&amp;"-"&amp;Table2[[#This Row],[OrderNumer]]</f>
        <v>3-2357</v>
      </c>
    </row>
    <row r="2093" spans="1:9" x14ac:dyDescent="0.3">
      <c r="A2093" s="19">
        <v>2358</v>
      </c>
      <c r="B2093" s="19">
        <v>3</v>
      </c>
      <c r="C2093" s="8">
        <v>4</v>
      </c>
      <c r="D2093" s="8">
        <v>3307</v>
      </c>
      <c r="E2093" s="8">
        <v>1</v>
      </c>
      <c r="F2093" s="7">
        <v>97.5</v>
      </c>
      <c r="G2093" s="8"/>
      <c r="H2093" s="9">
        <v>44988.571356134256</v>
      </c>
      <c r="I2093" s="20" t="str">
        <f>Table2[[#This Row],[StoreID]]&amp;"-"&amp;Table2[[#This Row],[OrderNumer]]</f>
        <v>3-2358</v>
      </c>
    </row>
    <row r="2094" spans="1:9" x14ac:dyDescent="0.3">
      <c r="A2094" s="19">
        <v>2358</v>
      </c>
      <c r="B2094" s="19">
        <v>3</v>
      </c>
      <c r="C2094" s="8">
        <v>4</v>
      </c>
      <c r="D2094" s="8">
        <v>3303</v>
      </c>
      <c r="E2094" s="8">
        <v>1</v>
      </c>
      <c r="F2094" s="7">
        <v>162.5</v>
      </c>
      <c r="G2094" s="8"/>
      <c r="H2094" s="9">
        <v>44988.571356168984</v>
      </c>
      <c r="I2094" s="20" t="str">
        <f>Table2[[#This Row],[StoreID]]&amp;"-"&amp;Table2[[#This Row],[OrderNumer]]</f>
        <v>3-2358</v>
      </c>
    </row>
    <row r="2095" spans="1:9" x14ac:dyDescent="0.3">
      <c r="A2095" s="19">
        <v>2360</v>
      </c>
      <c r="B2095" s="19">
        <v>3</v>
      </c>
      <c r="C2095" s="8">
        <v>19</v>
      </c>
      <c r="D2095" s="8">
        <v>3594</v>
      </c>
      <c r="E2095" s="8">
        <v>1</v>
      </c>
      <c r="F2095" s="7">
        <v>275</v>
      </c>
      <c r="G2095" s="8"/>
      <c r="H2095" s="9">
        <v>44988.576441469908</v>
      </c>
      <c r="I2095" s="20" t="str">
        <f>Table2[[#This Row],[StoreID]]&amp;"-"&amp;Table2[[#This Row],[OrderNumer]]</f>
        <v>3-2360</v>
      </c>
    </row>
    <row r="2096" spans="1:9" x14ac:dyDescent="0.3">
      <c r="A2096" s="19">
        <v>2360</v>
      </c>
      <c r="B2096" s="19">
        <v>4</v>
      </c>
      <c r="C2096" s="8">
        <v>2</v>
      </c>
      <c r="D2096" s="8">
        <v>599</v>
      </c>
      <c r="E2096" s="8">
        <v>1</v>
      </c>
      <c r="F2096" s="7">
        <v>175</v>
      </c>
      <c r="G2096" s="8"/>
      <c r="H2096" s="9">
        <v>45035.541932488428</v>
      </c>
      <c r="I2096" s="20" t="str">
        <f>Table2[[#This Row],[StoreID]]&amp;"-"&amp;Table2[[#This Row],[OrderNumer]]</f>
        <v>4-2360</v>
      </c>
    </row>
    <row r="2097" spans="1:9" x14ac:dyDescent="0.3">
      <c r="A2097" s="19">
        <v>2360</v>
      </c>
      <c r="B2097" s="19">
        <v>4</v>
      </c>
      <c r="C2097" s="8">
        <v>2</v>
      </c>
      <c r="D2097" s="8">
        <v>622</v>
      </c>
      <c r="E2097" s="8">
        <v>1</v>
      </c>
      <c r="F2097" s="7">
        <v>225</v>
      </c>
      <c r="G2097" s="8"/>
      <c r="H2097" s="9">
        <v>45035.541932488428</v>
      </c>
      <c r="I2097" s="20" t="str">
        <f>Table2[[#This Row],[StoreID]]&amp;"-"&amp;Table2[[#This Row],[OrderNumer]]</f>
        <v>4-2360</v>
      </c>
    </row>
    <row r="2098" spans="1:9" x14ac:dyDescent="0.3">
      <c r="A2098" s="19">
        <v>2360</v>
      </c>
      <c r="B2098" s="19">
        <v>4</v>
      </c>
      <c r="C2098" s="8">
        <v>2</v>
      </c>
      <c r="D2098" s="8">
        <v>619</v>
      </c>
      <c r="E2098" s="8">
        <v>1</v>
      </c>
      <c r="F2098" s="7">
        <v>225</v>
      </c>
      <c r="G2098" s="8"/>
      <c r="H2098" s="9">
        <v>45035.541932488428</v>
      </c>
      <c r="I2098" s="20" t="str">
        <f>Table2[[#This Row],[StoreID]]&amp;"-"&amp;Table2[[#This Row],[OrderNumer]]</f>
        <v>4-2360</v>
      </c>
    </row>
    <row r="2099" spans="1:9" x14ac:dyDescent="0.3">
      <c r="A2099" s="19">
        <v>2361</v>
      </c>
      <c r="B2099" s="19">
        <v>1</v>
      </c>
      <c r="C2099" s="8">
        <v>14</v>
      </c>
      <c r="D2099" s="8">
        <v>2166</v>
      </c>
      <c r="E2099" s="8">
        <v>1</v>
      </c>
      <c r="F2099" s="7">
        <v>100</v>
      </c>
      <c r="G2099" s="8"/>
      <c r="H2099" s="9">
        <v>44982.564819131941</v>
      </c>
      <c r="I2099" s="20" t="str">
        <f>Table2[[#This Row],[StoreID]]&amp;"-"&amp;Table2[[#This Row],[OrderNumer]]</f>
        <v>1-2361</v>
      </c>
    </row>
    <row r="2100" spans="1:9" x14ac:dyDescent="0.3">
      <c r="A2100" s="19">
        <v>2361</v>
      </c>
      <c r="B2100" s="19">
        <v>2</v>
      </c>
      <c r="C2100" s="8">
        <v>25</v>
      </c>
      <c r="D2100" s="8">
        <v>4078</v>
      </c>
      <c r="E2100" s="8">
        <v>1</v>
      </c>
      <c r="F2100" s="7">
        <v>49.5</v>
      </c>
      <c r="G2100" s="8"/>
      <c r="H2100" s="9">
        <v>44978.785356631946</v>
      </c>
      <c r="I2100" s="20" t="str">
        <f>Table2[[#This Row],[StoreID]]&amp;"-"&amp;Table2[[#This Row],[OrderNumer]]</f>
        <v>2-2361</v>
      </c>
    </row>
    <row r="2101" spans="1:9" x14ac:dyDescent="0.3">
      <c r="A2101" s="19">
        <v>2361</v>
      </c>
      <c r="B2101" s="19">
        <v>2</v>
      </c>
      <c r="C2101" s="8">
        <v>25</v>
      </c>
      <c r="D2101" s="8">
        <v>2166</v>
      </c>
      <c r="E2101" s="8">
        <v>1</v>
      </c>
      <c r="F2101" s="7">
        <v>100</v>
      </c>
      <c r="G2101" s="8"/>
      <c r="H2101" s="9">
        <v>44978.785356678243</v>
      </c>
      <c r="I2101" s="20" t="str">
        <f>Table2[[#This Row],[StoreID]]&amp;"-"&amp;Table2[[#This Row],[OrderNumer]]</f>
        <v>2-2361</v>
      </c>
    </row>
    <row r="2102" spans="1:9" x14ac:dyDescent="0.3">
      <c r="A2102" s="19">
        <v>2361</v>
      </c>
      <c r="B2102" s="19">
        <v>2</v>
      </c>
      <c r="C2102" s="8">
        <v>25</v>
      </c>
      <c r="D2102" s="8">
        <v>1173</v>
      </c>
      <c r="E2102" s="8">
        <v>1</v>
      </c>
      <c r="F2102" s="7">
        <v>437.5</v>
      </c>
      <c r="G2102" s="8"/>
      <c r="H2102" s="9">
        <v>44978.785356678243</v>
      </c>
      <c r="I2102" s="20" t="str">
        <f>Table2[[#This Row],[StoreID]]&amp;"-"&amp;Table2[[#This Row],[OrderNumer]]</f>
        <v>2-2361</v>
      </c>
    </row>
    <row r="2103" spans="1:9" x14ac:dyDescent="0.3">
      <c r="A2103" s="19">
        <v>2362</v>
      </c>
      <c r="B2103" s="19">
        <v>3</v>
      </c>
      <c r="C2103" s="8">
        <v>27</v>
      </c>
      <c r="D2103" s="8">
        <v>633</v>
      </c>
      <c r="E2103" s="8">
        <v>1</v>
      </c>
      <c r="F2103" s="7">
        <v>300</v>
      </c>
      <c r="G2103" s="8"/>
      <c r="H2103" s="9">
        <v>44988.599779745367</v>
      </c>
      <c r="I2103" s="20" t="str">
        <f>Table2[[#This Row],[StoreID]]&amp;"-"&amp;Table2[[#This Row],[OrderNumer]]</f>
        <v>3-2362</v>
      </c>
    </row>
    <row r="2104" spans="1:9" x14ac:dyDescent="0.3">
      <c r="A2104" s="19">
        <v>2362</v>
      </c>
      <c r="B2104" s="19">
        <v>3</v>
      </c>
      <c r="C2104" s="8">
        <v>27</v>
      </c>
      <c r="D2104" s="8">
        <v>471</v>
      </c>
      <c r="E2104" s="8">
        <v>1</v>
      </c>
      <c r="F2104" s="7">
        <v>20</v>
      </c>
      <c r="G2104" s="8"/>
      <c r="H2104" s="9">
        <v>44988.599779780096</v>
      </c>
      <c r="I2104" s="20" t="str">
        <f>Table2[[#This Row],[StoreID]]&amp;"-"&amp;Table2[[#This Row],[OrderNumer]]</f>
        <v>3-2362</v>
      </c>
    </row>
    <row r="2105" spans="1:9" x14ac:dyDescent="0.3">
      <c r="A2105" s="19">
        <v>2362</v>
      </c>
      <c r="B2105" s="19">
        <v>3</v>
      </c>
      <c r="C2105" s="8">
        <v>27</v>
      </c>
      <c r="D2105" s="8">
        <v>471</v>
      </c>
      <c r="E2105" s="8">
        <v>1</v>
      </c>
      <c r="F2105" s="7">
        <v>20</v>
      </c>
      <c r="G2105" s="8"/>
      <c r="H2105" s="9">
        <v>44988.599779780096</v>
      </c>
      <c r="I2105" s="20" t="str">
        <f>Table2[[#This Row],[StoreID]]&amp;"-"&amp;Table2[[#This Row],[OrderNumer]]</f>
        <v>3-2362</v>
      </c>
    </row>
    <row r="2106" spans="1:9" x14ac:dyDescent="0.3">
      <c r="A2106" s="19">
        <v>2363</v>
      </c>
      <c r="B2106" s="19">
        <v>1</v>
      </c>
      <c r="C2106" s="8">
        <v>14</v>
      </c>
      <c r="D2106" s="8">
        <v>4078</v>
      </c>
      <c r="E2106" s="8">
        <v>1</v>
      </c>
      <c r="F2106" s="7">
        <v>49.5</v>
      </c>
      <c r="G2106" s="8"/>
      <c r="H2106" s="9">
        <v>44982.591885069443</v>
      </c>
      <c r="I2106" s="20" t="str">
        <f>Table2[[#This Row],[StoreID]]&amp;"-"&amp;Table2[[#This Row],[OrderNumer]]</f>
        <v>1-2363</v>
      </c>
    </row>
    <row r="2107" spans="1:9" x14ac:dyDescent="0.3">
      <c r="A2107" s="19">
        <v>2364</v>
      </c>
      <c r="B2107" s="19">
        <v>3</v>
      </c>
      <c r="C2107" s="8">
        <v>27</v>
      </c>
      <c r="D2107" s="8">
        <v>463</v>
      </c>
      <c r="E2107" s="8">
        <v>1</v>
      </c>
      <c r="F2107" s="7">
        <v>75</v>
      </c>
      <c r="G2107" s="8"/>
      <c r="H2107" s="9">
        <v>44988.609350891202</v>
      </c>
      <c r="I2107" s="20" t="str">
        <f>Table2[[#This Row],[StoreID]]&amp;"-"&amp;Table2[[#This Row],[OrderNumer]]</f>
        <v>3-2364</v>
      </c>
    </row>
    <row r="2108" spans="1:9" x14ac:dyDescent="0.3">
      <c r="A2108" s="19">
        <v>2364</v>
      </c>
      <c r="B2108" s="19">
        <v>3</v>
      </c>
      <c r="C2108" s="8">
        <v>27</v>
      </c>
      <c r="D2108" s="8">
        <v>463</v>
      </c>
      <c r="E2108" s="8">
        <v>1</v>
      </c>
      <c r="F2108" s="7">
        <v>75</v>
      </c>
      <c r="G2108" s="8"/>
      <c r="H2108" s="9">
        <v>44988.609350891202</v>
      </c>
      <c r="I2108" s="20" t="str">
        <f>Table2[[#This Row],[StoreID]]&amp;"-"&amp;Table2[[#This Row],[OrderNumer]]</f>
        <v>3-2364</v>
      </c>
    </row>
    <row r="2109" spans="1:9" x14ac:dyDescent="0.3">
      <c r="A2109" s="19">
        <v>2364</v>
      </c>
      <c r="B2109" s="19">
        <v>3</v>
      </c>
      <c r="C2109" s="8">
        <v>27</v>
      </c>
      <c r="D2109" s="8">
        <v>3521</v>
      </c>
      <c r="E2109" s="8">
        <v>1</v>
      </c>
      <c r="F2109" s="7">
        <v>237.5</v>
      </c>
      <c r="G2109" s="8"/>
      <c r="H2109" s="9">
        <v>44988.609350925923</v>
      </c>
      <c r="I2109" s="20" t="str">
        <f>Table2[[#This Row],[StoreID]]&amp;"-"&amp;Table2[[#This Row],[OrderNumer]]</f>
        <v>3-2364</v>
      </c>
    </row>
    <row r="2110" spans="1:9" x14ac:dyDescent="0.3">
      <c r="A2110" s="19">
        <v>2364</v>
      </c>
      <c r="B2110" s="19">
        <v>3</v>
      </c>
      <c r="C2110" s="8">
        <v>27</v>
      </c>
      <c r="D2110" s="8">
        <v>3221</v>
      </c>
      <c r="E2110" s="8">
        <v>1</v>
      </c>
      <c r="F2110" s="7">
        <v>174.5</v>
      </c>
      <c r="G2110" s="8"/>
      <c r="H2110" s="9">
        <v>44988.609350925923</v>
      </c>
      <c r="I2110" s="20" t="str">
        <f>Table2[[#This Row],[StoreID]]&amp;"-"&amp;Table2[[#This Row],[OrderNumer]]</f>
        <v>3-2364</v>
      </c>
    </row>
    <row r="2111" spans="1:9" x14ac:dyDescent="0.3">
      <c r="A2111" s="19">
        <v>2364</v>
      </c>
      <c r="B2111" s="19">
        <v>4</v>
      </c>
      <c r="C2111" s="8">
        <v>2</v>
      </c>
      <c r="D2111" s="8">
        <v>478</v>
      </c>
      <c r="E2111" s="8">
        <v>1</v>
      </c>
      <c r="F2111" s="7">
        <v>75</v>
      </c>
      <c r="G2111" s="8"/>
      <c r="H2111" s="9">
        <v>45035.551555590275</v>
      </c>
      <c r="I2111" s="20" t="str">
        <f>Table2[[#This Row],[StoreID]]&amp;"-"&amp;Table2[[#This Row],[OrderNumer]]</f>
        <v>4-2364</v>
      </c>
    </row>
    <row r="2112" spans="1:9" x14ac:dyDescent="0.3">
      <c r="A2112" s="19">
        <v>2364</v>
      </c>
      <c r="B2112" s="19">
        <v>4</v>
      </c>
      <c r="C2112" s="8">
        <v>2</v>
      </c>
      <c r="D2112" s="8">
        <v>478</v>
      </c>
      <c r="E2112" s="8">
        <v>1</v>
      </c>
      <c r="F2112" s="7">
        <v>75</v>
      </c>
      <c r="G2112" s="8"/>
      <c r="H2112" s="9">
        <v>45035.551555590275</v>
      </c>
      <c r="I2112" s="20" t="str">
        <f>Table2[[#This Row],[StoreID]]&amp;"-"&amp;Table2[[#This Row],[OrderNumer]]</f>
        <v>4-2364</v>
      </c>
    </row>
    <row r="2113" spans="1:9" x14ac:dyDescent="0.3">
      <c r="A2113" s="19">
        <v>2367</v>
      </c>
      <c r="B2113" s="19">
        <v>2</v>
      </c>
      <c r="C2113" s="8">
        <v>25</v>
      </c>
      <c r="D2113" s="8">
        <v>619</v>
      </c>
      <c r="E2113" s="8">
        <v>1</v>
      </c>
      <c r="F2113" s="7">
        <v>225</v>
      </c>
      <c r="G2113" s="8"/>
      <c r="H2113" s="9">
        <v>44978.86161172454</v>
      </c>
      <c r="I2113" s="20" t="str">
        <f>Table2[[#This Row],[StoreID]]&amp;"-"&amp;Table2[[#This Row],[OrderNumer]]</f>
        <v>2-2367</v>
      </c>
    </row>
    <row r="2114" spans="1:9" x14ac:dyDescent="0.3">
      <c r="A2114" s="19">
        <v>2367</v>
      </c>
      <c r="B2114" s="19">
        <v>4</v>
      </c>
      <c r="C2114" s="8">
        <v>2</v>
      </c>
      <c r="D2114" s="8">
        <v>111</v>
      </c>
      <c r="E2114" s="8">
        <v>1</v>
      </c>
      <c r="F2114" s="7">
        <v>577.5</v>
      </c>
      <c r="G2114" s="8"/>
      <c r="H2114" s="9">
        <v>45035.610375266202</v>
      </c>
      <c r="I2114" s="20" t="str">
        <f>Table2[[#This Row],[StoreID]]&amp;"-"&amp;Table2[[#This Row],[OrderNumer]]</f>
        <v>4-2367</v>
      </c>
    </row>
    <row r="2115" spans="1:9" x14ac:dyDescent="0.3">
      <c r="A2115" s="19">
        <v>2367</v>
      </c>
      <c r="B2115" s="19">
        <v>4</v>
      </c>
      <c r="C2115" s="8">
        <v>2</v>
      </c>
      <c r="D2115" s="8">
        <v>2804</v>
      </c>
      <c r="E2115" s="8">
        <v>1</v>
      </c>
      <c r="F2115" s="7">
        <v>725</v>
      </c>
      <c r="G2115" s="8"/>
      <c r="H2115" s="9">
        <v>45035.610375266202</v>
      </c>
      <c r="I2115" s="20" t="str">
        <f>Table2[[#This Row],[StoreID]]&amp;"-"&amp;Table2[[#This Row],[OrderNumer]]</f>
        <v>4-2367</v>
      </c>
    </row>
    <row r="2116" spans="1:9" x14ac:dyDescent="0.3">
      <c r="A2116" s="19">
        <v>2368</v>
      </c>
      <c r="B2116" s="19">
        <v>4</v>
      </c>
      <c r="C2116" s="8">
        <v>2</v>
      </c>
      <c r="D2116" s="8">
        <v>1167</v>
      </c>
      <c r="E2116" s="8">
        <v>1</v>
      </c>
      <c r="F2116" s="7">
        <v>25</v>
      </c>
      <c r="G2116" s="8"/>
      <c r="H2116" s="9">
        <v>45035.617063692131</v>
      </c>
      <c r="I2116" s="20" t="str">
        <f>Table2[[#This Row],[StoreID]]&amp;"-"&amp;Table2[[#This Row],[OrderNumer]]</f>
        <v>4-2368</v>
      </c>
    </row>
    <row r="2117" spans="1:9" x14ac:dyDescent="0.3">
      <c r="A2117" s="19">
        <v>2368</v>
      </c>
      <c r="B2117" s="19">
        <v>4</v>
      </c>
      <c r="C2117" s="8">
        <v>2</v>
      </c>
      <c r="D2117" s="8">
        <v>1165</v>
      </c>
      <c r="E2117" s="8">
        <v>1</v>
      </c>
      <c r="F2117" s="7">
        <v>25</v>
      </c>
      <c r="G2117" s="8"/>
      <c r="H2117" s="9">
        <v>45035.617063692131</v>
      </c>
      <c r="I2117" s="20" t="str">
        <f>Table2[[#This Row],[StoreID]]&amp;"-"&amp;Table2[[#This Row],[OrderNumer]]</f>
        <v>4-2368</v>
      </c>
    </row>
    <row r="2118" spans="1:9" x14ac:dyDescent="0.3">
      <c r="A2118" s="19">
        <v>2368</v>
      </c>
      <c r="B2118" s="19">
        <v>4</v>
      </c>
      <c r="C2118" s="8">
        <v>2</v>
      </c>
      <c r="D2118" s="8">
        <v>1169</v>
      </c>
      <c r="E2118" s="8">
        <v>1</v>
      </c>
      <c r="F2118" s="7">
        <v>25</v>
      </c>
      <c r="G2118" s="8"/>
      <c r="H2118" s="9">
        <v>45035.617063692131</v>
      </c>
      <c r="I2118" s="20" t="str">
        <f>Table2[[#This Row],[StoreID]]&amp;"-"&amp;Table2[[#This Row],[OrderNumer]]</f>
        <v>4-2368</v>
      </c>
    </row>
    <row r="2119" spans="1:9" x14ac:dyDescent="0.3">
      <c r="A2119" s="19">
        <v>2368</v>
      </c>
      <c r="B2119" s="19">
        <v>4</v>
      </c>
      <c r="C2119" s="8">
        <v>2</v>
      </c>
      <c r="D2119" s="8">
        <v>1169</v>
      </c>
      <c r="E2119" s="8">
        <v>1</v>
      </c>
      <c r="F2119" s="7">
        <v>25</v>
      </c>
      <c r="G2119" s="8"/>
      <c r="H2119" s="9">
        <v>45035.617063692131</v>
      </c>
      <c r="I2119" s="20" t="str">
        <f>Table2[[#This Row],[StoreID]]&amp;"-"&amp;Table2[[#This Row],[OrderNumer]]</f>
        <v>4-2368</v>
      </c>
    </row>
    <row r="2120" spans="1:9" x14ac:dyDescent="0.3">
      <c r="A2120" s="19">
        <v>2369</v>
      </c>
      <c r="B2120" s="19">
        <v>3</v>
      </c>
      <c r="C2120" s="8">
        <v>13</v>
      </c>
      <c r="D2120" s="8">
        <v>3478</v>
      </c>
      <c r="E2120" s="8">
        <v>1</v>
      </c>
      <c r="F2120" s="7">
        <v>1125</v>
      </c>
      <c r="G2120" s="8"/>
      <c r="H2120" s="9">
        <v>44988.64107982639</v>
      </c>
      <c r="I2120" s="20" t="str">
        <f>Table2[[#This Row],[StoreID]]&amp;"-"&amp;Table2[[#This Row],[OrderNumer]]</f>
        <v>3-2369</v>
      </c>
    </row>
    <row r="2121" spans="1:9" x14ac:dyDescent="0.3">
      <c r="A2121" s="19">
        <v>2369</v>
      </c>
      <c r="B2121" s="19">
        <v>3</v>
      </c>
      <c r="C2121" s="8">
        <v>13</v>
      </c>
      <c r="D2121" s="8">
        <v>14</v>
      </c>
      <c r="E2121" s="8">
        <v>1</v>
      </c>
      <c r="F2121" s="7">
        <v>875</v>
      </c>
      <c r="G2121" s="8"/>
      <c r="H2121" s="9">
        <v>44988.64107982639</v>
      </c>
      <c r="I2121" s="20" t="str">
        <f>Table2[[#This Row],[StoreID]]&amp;"-"&amp;Table2[[#This Row],[OrderNumer]]</f>
        <v>3-2369</v>
      </c>
    </row>
    <row r="2122" spans="1:9" x14ac:dyDescent="0.3">
      <c r="A2122" s="19">
        <v>2371</v>
      </c>
      <c r="B2122" s="19">
        <v>1</v>
      </c>
      <c r="C2122" s="8">
        <v>9</v>
      </c>
      <c r="D2122" s="8">
        <v>671</v>
      </c>
      <c r="E2122" s="8">
        <v>1</v>
      </c>
      <c r="F2122" s="7">
        <v>149.5</v>
      </c>
      <c r="G2122" s="8"/>
      <c r="H2122" s="9">
        <v>44982.652562997682</v>
      </c>
      <c r="I2122" s="20" t="str">
        <f>Table2[[#This Row],[StoreID]]&amp;"-"&amp;Table2[[#This Row],[OrderNumer]]</f>
        <v>1-2371</v>
      </c>
    </row>
    <row r="2123" spans="1:9" x14ac:dyDescent="0.3">
      <c r="A2123" s="19">
        <v>2372</v>
      </c>
      <c r="B2123" s="19">
        <v>2</v>
      </c>
      <c r="C2123" s="8">
        <v>25</v>
      </c>
      <c r="D2123" s="8">
        <v>3236</v>
      </c>
      <c r="E2123" s="8">
        <v>1</v>
      </c>
      <c r="F2123" s="7">
        <v>82.5</v>
      </c>
      <c r="G2123" s="8"/>
      <c r="H2123" s="9">
        <v>44978.943848645831</v>
      </c>
      <c r="I2123" s="20" t="str">
        <f>Table2[[#This Row],[StoreID]]&amp;"-"&amp;Table2[[#This Row],[OrderNumer]]</f>
        <v>2-2372</v>
      </c>
    </row>
    <row r="2124" spans="1:9" x14ac:dyDescent="0.3">
      <c r="A2124" s="19">
        <v>2372</v>
      </c>
      <c r="B2124" s="19">
        <v>2</v>
      </c>
      <c r="C2124" s="8">
        <v>25</v>
      </c>
      <c r="D2124" s="8">
        <v>3403</v>
      </c>
      <c r="E2124" s="8">
        <v>1</v>
      </c>
      <c r="F2124" s="7">
        <v>550</v>
      </c>
      <c r="G2124" s="8"/>
      <c r="H2124" s="9">
        <v>44978.943848692128</v>
      </c>
      <c r="I2124" s="20" t="str">
        <f>Table2[[#This Row],[StoreID]]&amp;"-"&amp;Table2[[#This Row],[OrderNumer]]</f>
        <v>2-2372</v>
      </c>
    </row>
    <row r="2125" spans="1:9" x14ac:dyDescent="0.3">
      <c r="A2125" s="19">
        <v>2374</v>
      </c>
      <c r="B2125" s="19">
        <v>1</v>
      </c>
      <c r="C2125" s="8">
        <v>9</v>
      </c>
      <c r="D2125" s="8">
        <v>4090</v>
      </c>
      <c r="E2125" s="8">
        <v>1</v>
      </c>
      <c r="F2125" s="7">
        <v>47.5</v>
      </c>
      <c r="G2125" s="8"/>
      <c r="H2125" s="9">
        <v>44982.661403356484</v>
      </c>
      <c r="I2125" s="20" t="str">
        <f>Table2[[#This Row],[StoreID]]&amp;"-"&amp;Table2[[#This Row],[OrderNumer]]</f>
        <v>1-2374</v>
      </c>
    </row>
    <row r="2126" spans="1:9" x14ac:dyDescent="0.3">
      <c r="A2126" s="19">
        <v>2374</v>
      </c>
      <c r="B2126" s="19">
        <v>2</v>
      </c>
      <c r="C2126" s="8">
        <v>24</v>
      </c>
      <c r="D2126" s="8">
        <v>3224</v>
      </c>
      <c r="E2126" s="8">
        <v>1</v>
      </c>
      <c r="F2126" s="7">
        <v>34.5</v>
      </c>
      <c r="G2126" s="8"/>
      <c r="H2126" s="9">
        <v>44979.526829131944</v>
      </c>
      <c r="I2126" s="20" t="str">
        <f>Table2[[#This Row],[StoreID]]&amp;"-"&amp;Table2[[#This Row],[OrderNumer]]</f>
        <v>2-2374</v>
      </c>
    </row>
    <row r="2127" spans="1:9" x14ac:dyDescent="0.3">
      <c r="A2127" s="19">
        <v>2375</v>
      </c>
      <c r="B2127" s="19">
        <v>3</v>
      </c>
      <c r="C2127" s="8">
        <v>1</v>
      </c>
      <c r="D2127" s="8">
        <v>599</v>
      </c>
      <c r="E2127" s="8">
        <v>1</v>
      </c>
      <c r="F2127" s="7">
        <v>175</v>
      </c>
      <c r="G2127" s="8"/>
      <c r="H2127" s="9">
        <v>44988.671470023146</v>
      </c>
      <c r="I2127" s="20" t="str">
        <f>Table2[[#This Row],[StoreID]]&amp;"-"&amp;Table2[[#This Row],[OrderNumer]]</f>
        <v>3-2375</v>
      </c>
    </row>
    <row r="2128" spans="1:9" x14ac:dyDescent="0.3">
      <c r="A2128" s="19">
        <v>2375</v>
      </c>
      <c r="B2128" s="19">
        <v>4</v>
      </c>
      <c r="C2128" s="8">
        <v>2</v>
      </c>
      <c r="D2128" s="8">
        <v>2817</v>
      </c>
      <c r="E2128" s="8">
        <v>1</v>
      </c>
      <c r="F2128" s="7">
        <v>675</v>
      </c>
      <c r="G2128" s="8"/>
      <c r="H2128" s="9">
        <v>45035.676002546294</v>
      </c>
      <c r="I2128" s="20" t="str">
        <f>Table2[[#This Row],[StoreID]]&amp;"-"&amp;Table2[[#This Row],[OrderNumer]]</f>
        <v>4-2375</v>
      </c>
    </row>
    <row r="2129" spans="1:9" x14ac:dyDescent="0.3">
      <c r="A2129" s="19">
        <v>2375</v>
      </c>
      <c r="B2129" s="19">
        <v>4</v>
      </c>
      <c r="C2129" s="8">
        <v>2</v>
      </c>
      <c r="D2129" s="8">
        <v>2810</v>
      </c>
      <c r="E2129" s="8">
        <v>1</v>
      </c>
      <c r="F2129" s="7">
        <v>725</v>
      </c>
      <c r="G2129" s="8"/>
      <c r="H2129" s="9">
        <v>45035.676002546294</v>
      </c>
      <c r="I2129" s="20" t="str">
        <f>Table2[[#This Row],[StoreID]]&amp;"-"&amp;Table2[[#This Row],[OrderNumer]]</f>
        <v>4-2375</v>
      </c>
    </row>
    <row r="2130" spans="1:9" x14ac:dyDescent="0.3">
      <c r="A2130" s="19">
        <v>2376</v>
      </c>
      <c r="B2130" s="19">
        <v>1</v>
      </c>
      <c r="C2130" s="8">
        <v>9</v>
      </c>
      <c r="D2130" s="8">
        <v>4078</v>
      </c>
      <c r="E2130" s="8">
        <v>1</v>
      </c>
      <c r="F2130" s="7">
        <v>49.5</v>
      </c>
      <c r="G2130" s="8"/>
      <c r="H2130" s="9">
        <v>44982.666094525463</v>
      </c>
      <c r="I2130" s="20" t="str">
        <f>Table2[[#This Row],[StoreID]]&amp;"-"&amp;Table2[[#This Row],[OrderNumer]]</f>
        <v>1-2376</v>
      </c>
    </row>
    <row r="2131" spans="1:9" x14ac:dyDescent="0.3">
      <c r="A2131" s="19">
        <v>2376</v>
      </c>
      <c r="B2131" s="19">
        <v>3</v>
      </c>
      <c r="C2131" s="8">
        <v>1</v>
      </c>
      <c r="D2131" s="8">
        <v>465</v>
      </c>
      <c r="E2131" s="8">
        <v>1</v>
      </c>
      <c r="F2131" s="7">
        <v>25</v>
      </c>
      <c r="G2131" s="8"/>
      <c r="H2131" s="9">
        <v>44988.679655358799</v>
      </c>
      <c r="I2131" s="20" t="str">
        <f>Table2[[#This Row],[StoreID]]&amp;"-"&amp;Table2[[#This Row],[OrderNumer]]</f>
        <v>3-2376</v>
      </c>
    </row>
    <row r="2132" spans="1:9" x14ac:dyDescent="0.3">
      <c r="A2132" s="19">
        <v>2376</v>
      </c>
      <c r="B2132" s="19">
        <v>3</v>
      </c>
      <c r="C2132" s="8">
        <v>1</v>
      </c>
      <c r="D2132" s="8">
        <v>470</v>
      </c>
      <c r="E2132" s="8">
        <v>1</v>
      </c>
      <c r="F2132" s="7">
        <v>20</v>
      </c>
      <c r="G2132" s="8"/>
      <c r="H2132" s="9">
        <v>44988.679655405096</v>
      </c>
      <c r="I2132" s="20" t="str">
        <f>Table2[[#This Row],[StoreID]]&amp;"-"&amp;Table2[[#This Row],[OrderNumer]]</f>
        <v>3-2376</v>
      </c>
    </row>
    <row r="2133" spans="1:9" x14ac:dyDescent="0.3">
      <c r="A2133" s="19">
        <v>2376</v>
      </c>
      <c r="B2133" s="19">
        <v>3</v>
      </c>
      <c r="C2133" s="8">
        <v>1</v>
      </c>
      <c r="D2133" s="8">
        <v>475</v>
      </c>
      <c r="E2133" s="8">
        <v>1</v>
      </c>
      <c r="F2133" s="7">
        <v>50</v>
      </c>
      <c r="G2133" s="8"/>
      <c r="H2133" s="9">
        <v>44988.679655405096</v>
      </c>
      <c r="I2133" s="20" t="str">
        <f>Table2[[#This Row],[StoreID]]&amp;"-"&amp;Table2[[#This Row],[OrderNumer]]</f>
        <v>3-2376</v>
      </c>
    </row>
    <row r="2134" spans="1:9" x14ac:dyDescent="0.3">
      <c r="A2134" s="19">
        <v>2377</v>
      </c>
      <c r="B2134" s="19">
        <v>1</v>
      </c>
      <c r="C2134" s="8">
        <v>5</v>
      </c>
      <c r="D2134" s="8">
        <v>599</v>
      </c>
      <c r="E2134" s="8">
        <v>1</v>
      </c>
      <c r="F2134" s="7">
        <v>175</v>
      </c>
      <c r="G2134" s="8"/>
      <c r="H2134" s="9">
        <v>44982.669976504629</v>
      </c>
      <c r="I2134" s="20" t="str">
        <f>Table2[[#This Row],[StoreID]]&amp;"-"&amp;Table2[[#This Row],[OrderNumer]]</f>
        <v>1-2377</v>
      </c>
    </row>
    <row r="2135" spans="1:9" x14ac:dyDescent="0.3">
      <c r="A2135" s="19">
        <v>2377</v>
      </c>
      <c r="B2135" s="19">
        <v>3</v>
      </c>
      <c r="C2135" s="8">
        <v>13</v>
      </c>
      <c r="D2135" s="8">
        <v>143</v>
      </c>
      <c r="E2135" s="8">
        <v>1</v>
      </c>
      <c r="F2135" s="7">
        <v>137.5</v>
      </c>
      <c r="G2135" s="8"/>
      <c r="H2135" s="9">
        <v>44988.68118295139</v>
      </c>
      <c r="I2135" s="20" t="str">
        <f>Table2[[#This Row],[StoreID]]&amp;"-"&amp;Table2[[#This Row],[OrderNumer]]</f>
        <v>3-2377</v>
      </c>
    </row>
    <row r="2136" spans="1:9" x14ac:dyDescent="0.3">
      <c r="A2136" s="19">
        <v>2378</v>
      </c>
      <c r="B2136" s="19">
        <v>3</v>
      </c>
      <c r="C2136" s="8">
        <v>30</v>
      </c>
      <c r="D2136" s="8">
        <v>3525</v>
      </c>
      <c r="E2136" s="8">
        <v>1</v>
      </c>
      <c r="F2136" s="7">
        <v>137.5</v>
      </c>
      <c r="G2136" s="8"/>
      <c r="H2136" s="9">
        <v>44988.682050312498</v>
      </c>
      <c r="I2136" s="20" t="str">
        <f>Table2[[#This Row],[StoreID]]&amp;"-"&amp;Table2[[#This Row],[OrderNumer]]</f>
        <v>3-2378</v>
      </c>
    </row>
    <row r="2137" spans="1:9" x14ac:dyDescent="0.3">
      <c r="A2137" s="19">
        <v>2378</v>
      </c>
      <c r="B2137" s="19">
        <v>3</v>
      </c>
      <c r="C2137" s="8">
        <v>30</v>
      </c>
      <c r="D2137" s="8">
        <v>3534</v>
      </c>
      <c r="E2137" s="8">
        <v>1</v>
      </c>
      <c r="F2137" s="7">
        <v>175</v>
      </c>
      <c r="G2137" s="8"/>
      <c r="H2137" s="9">
        <v>44988.682050312498</v>
      </c>
      <c r="I2137" s="20" t="str">
        <f>Table2[[#This Row],[StoreID]]&amp;"-"&amp;Table2[[#This Row],[OrderNumer]]</f>
        <v>3-2378</v>
      </c>
    </row>
    <row r="2138" spans="1:9" x14ac:dyDescent="0.3">
      <c r="A2138" s="19">
        <v>2379</v>
      </c>
      <c r="B2138" s="19">
        <v>3</v>
      </c>
      <c r="C2138" s="8">
        <v>13</v>
      </c>
      <c r="D2138" s="8">
        <v>4222</v>
      </c>
      <c r="E2138" s="8">
        <v>1</v>
      </c>
      <c r="F2138" s="7">
        <v>2.5</v>
      </c>
      <c r="G2138" s="8"/>
      <c r="H2138" s="9">
        <v>44988.682454398149</v>
      </c>
      <c r="I2138" s="20" t="str">
        <f>Table2[[#This Row],[StoreID]]&amp;"-"&amp;Table2[[#This Row],[OrderNumer]]</f>
        <v>3-2379</v>
      </c>
    </row>
    <row r="2139" spans="1:9" x14ac:dyDescent="0.3">
      <c r="A2139" s="19">
        <v>2380</v>
      </c>
      <c r="B2139" s="19">
        <v>1</v>
      </c>
      <c r="C2139" s="8">
        <v>2</v>
      </c>
      <c r="D2139" s="8">
        <v>4078</v>
      </c>
      <c r="E2139" s="8">
        <v>1</v>
      </c>
      <c r="F2139" s="7">
        <v>49.5</v>
      </c>
      <c r="G2139" s="8"/>
      <c r="H2139" s="9">
        <v>44982.688380520834</v>
      </c>
      <c r="I2139" s="20" t="str">
        <f>Table2[[#This Row],[StoreID]]&amp;"-"&amp;Table2[[#This Row],[OrderNumer]]</f>
        <v>1-2380</v>
      </c>
    </row>
    <row r="2140" spans="1:9" x14ac:dyDescent="0.3">
      <c r="A2140" s="19">
        <v>2380</v>
      </c>
      <c r="B2140" s="19">
        <v>1</v>
      </c>
      <c r="C2140" s="8">
        <v>2</v>
      </c>
      <c r="D2140" s="8">
        <v>3294</v>
      </c>
      <c r="E2140" s="8">
        <v>1</v>
      </c>
      <c r="F2140" s="7">
        <v>47.5</v>
      </c>
      <c r="G2140" s="8"/>
      <c r="H2140" s="9">
        <v>44982.688380636573</v>
      </c>
      <c r="I2140" s="20" t="str">
        <f>Table2[[#This Row],[StoreID]]&amp;"-"&amp;Table2[[#This Row],[OrderNumer]]</f>
        <v>1-2380</v>
      </c>
    </row>
    <row r="2141" spans="1:9" x14ac:dyDescent="0.3">
      <c r="A2141" s="19">
        <v>2380</v>
      </c>
      <c r="B2141" s="19">
        <v>1</v>
      </c>
      <c r="C2141" s="8">
        <v>2</v>
      </c>
      <c r="D2141" s="8">
        <v>3298</v>
      </c>
      <c r="E2141" s="8">
        <v>1</v>
      </c>
      <c r="F2141" s="7">
        <v>47.5</v>
      </c>
      <c r="G2141" s="8"/>
      <c r="H2141" s="9">
        <v>44982.688380671294</v>
      </c>
      <c r="I2141" s="20" t="str">
        <f>Table2[[#This Row],[StoreID]]&amp;"-"&amp;Table2[[#This Row],[OrderNumer]]</f>
        <v>1-2380</v>
      </c>
    </row>
    <row r="2142" spans="1:9" x14ac:dyDescent="0.3">
      <c r="A2142" s="19">
        <v>2380</v>
      </c>
      <c r="B2142" s="19">
        <v>3</v>
      </c>
      <c r="C2142" s="8">
        <v>27</v>
      </c>
      <c r="D2142" s="8">
        <v>3524</v>
      </c>
      <c r="E2142" s="8">
        <v>1</v>
      </c>
      <c r="F2142" s="7">
        <v>349.5</v>
      </c>
      <c r="G2142" s="8"/>
      <c r="H2142" s="9">
        <v>44988.684541006944</v>
      </c>
      <c r="I2142" s="20" t="str">
        <f>Table2[[#This Row],[StoreID]]&amp;"-"&amp;Table2[[#This Row],[OrderNumer]]</f>
        <v>3-2380</v>
      </c>
    </row>
    <row r="2143" spans="1:9" x14ac:dyDescent="0.3">
      <c r="A2143" s="19">
        <v>2381</v>
      </c>
      <c r="B2143" s="19">
        <v>1</v>
      </c>
      <c r="C2143" s="8">
        <v>15</v>
      </c>
      <c r="D2143" s="8">
        <v>16</v>
      </c>
      <c r="E2143" s="8">
        <v>1</v>
      </c>
      <c r="F2143" s="7">
        <v>225</v>
      </c>
      <c r="G2143" s="8"/>
      <c r="H2143" s="9">
        <v>44982.691944212966</v>
      </c>
      <c r="I2143" s="20" t="str">
        <f>Table2[[#This Row],[StoreID]]&amp;"-"&amp;Table2[[#This Row],[OrderNumer]]</f>
        <v>1-2381</v>
      </c>
    </row>
    <row r="2144" spans="1:9" x14ac:dyDescent="0.3">
      <c r="A2144" s="19">
        <v>2382</v>
      </c>
      <c r="B2144" s="19">
        <v>3</v>
      </c>
      <c r="C2144" s="8">
        <v>13</v>
      </c>
      <c r="D2144" s="8">
        <v>76</v>
      </c>
      <c r="E2144" s="8">
        <v>1</v>
      </c>
      <c r="F2144" s="7">
        <v>39.5</v>
      </c>
      <c r="G2144" s="8"/>
      <c r="H2144" s="9">
        <v>44988.688490081018</v>
      </c>
      <c r="I2144" s="20" t="str">
        <f>Table2[[#This Row],[StoreID]]&amp;"-"&amp;Table2[[#This Row],[OrderNumer]]</f>
        <v>3-2382</v>
      </c>
    </row>
    <row r="2145" spans="1:9" x14ac:dyDescent="0.3">
      <c r="A2145" s="19">
        <v>2383</v>
      </c>
      <c r="B2145" s="19">
        <v>1</v>
      </c>
      <c r="C2145" s="8">
        <v>3</v>
      </c>
      <c r="D2145" s="8">
        <v>719</v>
      </c>
      <c r="E2145" s="8">
        <v>1</v>
      </c>
      <c r="F2145" s="7">
        <v>75</v>
      </c>
      <c r="G2145" s="8"/>
      <c r="H2145" s="9">
        <v>44982.694912696759</v>
      </c>
      <c r="I2145" s="20" t="str">
        <f>Table2[[#This Row],[StoreID]]&amp;"-"&amp;Table2[[#This Row],[OrderNumer]]</f>
        <v>1-2383</v>
      </c>
    </row>
    <row r="2146" spans="1:9" x14ac:dyDescent="0.3">
      <c r="A2146" s="19">
        <v>2384</v>
      </c>
      <c r="B2146" s="19">
        <v>3</v>
      </c>
      <c r="C2146" s="8">
        <v>1</v>
      </c>
      <c r="D2146" s="8">
        <v>1098</v>
      </c>
      <c r="E2146" s="8">
        <v>1</v>
      </c>
      <c r="F2146" s="7">
        <v>187.5</v>
      </c>
      <c r="G2146" s="8"/>
      <c r="H2146" s="9">
        <v>44988.695192905092</v>
      </c>
      <c r="I2146" s="20" t="str">
        <f>Table2[[#This Row],[StoreID]]&amp;"-"&amp;Table2[[#This Row],[OrderNumer]]</f>
        <v>3-2384</v>
      </c>
    </row>
    <row r="2147" spans="1:9" x14ac:dyDescent="0.3">
      <c r="A2147" s="19">
        <v>2384</v>
      </c>
      <c r="B2147" s="19">
        <v>3</v>
      </c>
      <c r="C2147" s="8">
        <v>1</v>
      </c>
      <c r="D2147" s="8">
        <v>1098</v>
      </c>
      <c r="E2147" s="8">
        <v>1</v>
      </c>
      <c r="F2147" s="7">
        <v>187.5</v>
      </c>
      <c r="G2147" s="8"/>
      <c r="H2147" s="9">
        <v>44988.695192905092</v>
      </c>
      <c r="I2147" s="20" t="str">
        <f>Table2[[#This Row],[StoreID]]&amp;"-"&amp;Table2[[#This Row],[OrderNumer]]</f>
        <v>3-2384</v>
      </c>
    </row>
    <row r="2148" spans="1:9" x14ac:dyDescent="0.3">
      <c r="A2148" s="19">
        <v>2384</v>
      </c>
      <c r="B2148" s="19">
        <v>3</v>
      </c>
      <c r="C2148" s="8">
        <v>1</v>
      </c>
      <c r="D2148" s="8">
        <v>1099</v>
      </c>
      <c r="E2148" s="8">
        <v>1</v>
      </c>
      <c r="F2148" s="7">
        <v>287.5</v>
      </c>
      <c r="G2148" s="8"/>
      <c r="H2148" s="9">
        <v>44988.695192905092</v>
      </c>
      <c r="I2148" s="20" t="str">
        <f>Table2[[#This Row],[StoreID]]&amp;"-"&amp;Table2[[#This Row],[OrderNumer]]</f>
        <v>3-2384</v>
      </c>
    </row>
    <row r="2149" spans="1:9" x14ac:dyDescent="0.3">
      <c r="A2149" s="19">
        <v>2385</v>
      </c>
      <c r="B2149" s="19">
        <v>3</v>
      </c>
      <c r="C2149" s="8">
        <v>13</v>
      </c>
      <c r="D2149" s="8">
        <v>478</v>
      </c>
      <c r="E2149" s="8">
        <v>1</v>
      </c>
      <c r="F2149" s="7">
        <v>75</v>
      </c>
      <c r="G2149" s="8"/>
      <c r="H2149" s="9">
        <v>44988.705351770834</v>
      </c>
      <c r="I2149" s="20" t="str">
        <f>Table2[[#This Row],[StoreID]]&amp;"-"&amp;Table2[[#This Row],[OrderNumer]]</f>
        <v>3-2385</v>
      </c>
    </row>
    <row r="2150" spans="1:9" x14ac:dyDescent="0.3">
      <c r="A2150" s="19">
        <v>2385</v>
      </c>
      <c r="B2150" s="19">
        <v>3</v>
      </c>
      <c r="C2150" s="8">
        <v>13</v>
      </c>
      <c r="D2150" s="8">
        <v>18</v>
      </c>
      <c r="E2150" s="8">
        <v>1</v>
      </c>
      <c r="F2150" s="7">
        <v>725</v>
      </c>
      <c r="G2150" s="8"/>
      <c r="H2150" s="9">
        <v>44988.705351817131</v>
      </c>
      <c r="I2150" s="20" t="str">
        <f>Table2[[#This Row],[StoreID]]&amp;"-"&amp;Table2[[#This Row],[OrderNumer]]</f>
        <v>3-2385</v>
      </c>
    </row>
    <row r="2151" spans="1:9" x14ac:dyDescent="0.3">
      <c r="A2151" s="19">
        <v>2386</v>
      </c>
      <c r="B2151" s="19">
        <v>3</v>
      </c>
      <c r="C2151" s="8">
        <v>1</v>
      </c>
      <c r="D2151" s="8">
        <v>3462</v>
      </c>
      <c r="E2151" s="8">
        <v>1</v>
      </c>
      <c r="F2151" s="7">
        <v>250</v>
      </c>
      <c r="G2151" s="8"/>
      <c r="H2151" s="9">
        <v>44988.716175231479</v>
      </c>
      <c r="I2151" s="20" t="str">
        <f>Table2[[#This Row],[StoreID]]&amp;"-"&amp;Table2[[#This Row],[OrderNumer]]</f>
        <v>3-2386</v>
      </c>
    </row>
    <row r="2152" spans="1:9" x14ac:dyDescent="0.3">
      <c r="A2152" s="19">
        <v>2387</v>
      </c>
      <c r="B2152" s="19">
        <v>3</v>
      </c>
      <c r="C2152" s="8">
        <v>1</v>
      </c>
      <c r="D2152" s="8">
        <v>3462</v>
      </c>
      <c r="E2152" s="8">
        <v>-1</v>
      </c>
      <c r="F2152" s="7">
        <v>-250</v>
      </c>
      <c r="G2152" s="8" t="s">
        <v>122</v>
      </c>
      <c r="H2152" s="9">
        <v>44988.717503622684</v>
      </c>
      <c r="I2152" s="20" t="str">
        <f>Table2[[#This Row],[StoreID]]&amp;"-"&amp;Table2[[#This Row],[OrderNumer]]</f>
        <v>3-2387</v>
      </c>
    </row>
    <row r="2153" spans="1:9" x14ac:dyDescent="0.3">
      <c r="A2153" s="19">
        <v>2387</v>
      </c>
      <c r="B2153" s="19">
        <v>4</v>
      </c>
      <c r="C2153" s="8">
        <v>33</v>
      </c>
      <c r="D2153" s="8">
        <v>475</v>
      </c>
      <c r="E2153" s="8">
        <v>1</v>
      </c>
      <c r="F2153" s="7">
        <v>50</v>
      </c>
      <c r="G2153" s="8"/>
      <c r="H2153" s="9">
        <v>45035.857839965276</v>
      </c>
      <c r="I2153" s="20" t="str">
        <f>Table2[[#This Row],[StoreID]]&amp;"-"&amp;Table2[[#This Row],[OrderNumer]]</f>
        <v>4-2387</v>
      </c>
    </row>
    <row r="2154" spans="1:9" x14ac:dyDescent="0.3">
      <c r="A2154" s="19">
        <v>2387</v>
      </c>
      <c r="B2154" s="19">
        <v>4</v>
      </c>
      <c r="C2154" s="8">
        <v>33</v>
      </c>
      <c r="D2154" s="8">
        <v>2842</v>
      </c>
      <c r="E2154" s="8">
        <v>1</v>
      </c>
      <c r="F2154" s="7">
        <v>800</v>
      </c>
      <c r="G2154" s="8"/>
      <c r="H2154" s="9">
        <v>45035.857839965276</v>
      </c>
      <c r="I2154" s="20" t="str">
        <f>Table2[[#This Row],[StoreID]]&amp;"-"&amp;Table2[[#This Row],[OrderNumer]]</f>
        <v>4-2387</v>
      </c>
    </row>
    <row r="2155" spans="1:9" x14ac:dyDescent="0.3">
      <c r="A2155" s="19">
        <v>2387</v>
      </c>
      <c r="B2155" s="19">
        <v>4</v>
      </c>
      <c r="C2155" s="8">
        <v>33</v>
      </c>
      <c r="D2155" s="8">
        <v>645</v>
      </c>
      <c r="E2155" s="8">
        <v>2</v>
      </c>
      <c r="F2155" s="7">
        <v>195</v>
      </c>
      <c r="G2155" s="8"/>
      <c r="H2155" s="9">
        <v>45035.857840046294</v>
      </c>
      <c r="I2155" s="20" t="str">
        <f>Table2[[#This Row],[StoreID]]&amp;"-"&amp;Table2[[#This Row],[OrderNumer]]</f>
        <v>4-2387</v>
      </c>
    </row>
    <row r="2156" spans="1:9" x14ac:dyDescent="0.3">
      <c r="A2156" s="19">
        <v>2388</v>
      </c>
      <c r="B2156" s="19">
        <v>3</v>
      </c>
      <c r="C2156" s="8">
        <v>1</v>
      </c>
      <c r="D2156" s="8">
        <v>4228</v>
      </c>
      <c r="E2156" s="8">
        <v>1</v>
      </c>
      <c r="F2156" s="7">
        <v>5</v>
      </c>
      <c r="G2156" s="8"/>
      <c r="H2156" s="9">
        <v>44988.717930937499</v>
      </c>
      <c r="I2156" s="20" t="str">
        <f>Table2[[#This Row],[StoreID]]&amp;"-"&amp;Table2[[#This Row],[OrderNumer]]</f>
        <v>3-2388</v>
      </c>
    </row>
    <row r="2157" spans="1:9" x14ac:dyDescent="0.3">
      <c r="A2157" s="19">
        <v>2389</v>
      </c>
      <c r="B2157" s="19">
        <v>1</v>
      </c>
      <c r="C2157" s="8">
        <v>11</v>
      </c>
      <c r="D2157" s="8">
        <v>4078</v>
      </c>
      <c r="E2157" s="8">
        <v>1</v>
      </c>
      <c r="F2157" s="7">
        <v>49.5</v>
      </c>
      <c r="G2157" s="8"/>
      <c r="H2157" s="9">
        <v>44982.727394907408</v>
      </c>
      <c r="I2157" s="20" t="str">
        <f>Table2[[#This Row],[StoreID]]&amp;"-"&amp;Table2[[#This Row],[OrderNumer]]</f>
        <v>1-2389</v>
      </c>
    </row>
    <row r="2158" spans="1:9" x14ac:dyDescent="0.3">
      <c r="A2158" s="19">
        <v>2389</v>
      </c>
      <c r="B2158" s="19">
        <v>3</v>
      </c>
      <c r="C2158" s="8">
        <v>4</v>
      </c>
      <c r="D2158" s="8">
        <v>465</v>
      </c>
      <c r="E2158" s="8">
        <v>1</v>
      </c>
      <c r="F2158" s="7">
        <v>25</v>
      </c>
      <c r="G2158" s="8"/>
      <c r="H2158" s="9">
        <v>44988.718915474536</v>
      </c>
      <c r="I2158" s="20" t="str">
        <f>Table2[[#This Row],[StoreID]]&amp;"-"&amp;Table2[[#This Row],[OrderNumer]]</f>
        <v>3-2389</v>
      </c>
    </row>
    <row r="2159" spans="1:9" x14ac:dyDescent="0.3">
      <c r="A2159" s="19">
        <v>2389</v>
      </c>
      <c r="B2159" s="19">
        <v>3</v>
      </c>
      <c r="C2159" s="8">
        <v>4</v>
      </c>
      <c r="D2159" s="8">
        <v>465</v>
      </c>
      <c r="E2159" s="8">
        <v>1</v>
      </c>
      <c r="F2159" s="7">
        <v>25</v>
      </c>
      <c r="G2159" s="8"/>
      <c r="H2159" s="9">
        <v>44988.718915474536</v>
      </c>
      <c r="I2159" s="20" t="str">
        <f>Table2[[#This Row],[StoreID]]&amp;"-"&amp;Table2[[#This Row],[OrderNumer]]</f>
        <v>3-2389</v>
      </c>
    </row>
    <row r="2160" spans="1:9" x14ac:dyDescent="0.3">
      <c r="A2160" s="19">
        <v>2390</v>
      </c>
      <c r="B2160" s="19">
        <v>1</v>
      </c>
      <c r="C2160" s="8">
        <v>11</v>
      </c>
      <c r="D2160" s="8">
        <v>444</v>
      </c>
      <c r="E2160" s="8">
        <v>1</v>
      </c>
      <c r="F2160" s="7">
        <v>150</v>
      </c>
      <c r="G2160" s="8"/>
      <c r="H2160" s="9">
        <v>44982.731299884261</v>
      </c>
      <c r="I2160" s="20" t="str">
        <f>Table2[[#This Row],[StoreID]]&amp;"-"&amp;Table2[[#This Row],[OrderNumer]]</f>
        <v>1-2390</v>
      </c>
    </row>
    <row r="2161" spans="1:9" x14ac:dyDescent="0.3">
      <c r="A2161" s="19">
        <v>2390</v>
      </c>
      <c r="B2161" s="19">
        <v>3</v>
      </c>
      <c r="C2161" s="8">
        <v>4</v>
      </c>
      <c r="D2161" s="8">
        <v>127</v>
      </c>
      <c r="E2161" s="8">
        <v>1</v>
      </c>
      <c r="F2161" s="7">
        <v>187.5</v>
      </c>
      <c r="G2161" s="8"/>
      <c r="H2161" s="9">
        <v>44988.731239780092</v>
      </c>
      <c r="I2161" s="20" t="str">
        <f>Table2[[#This Row],[StoreID]]&amp;"-"&amp;Table2[[#This Row],[OrderNumer]]</f>
        <v>3-2390</v>
      </c>
    </row>
    <row r="2162" spans="1:9" x14ac:dyDescent="0.3">
      <c r="A2162" s="19">
        <v>2390</v>
      </c>
      <c r="B2162" s="19">
        <v>4</v>
      </c>
      <c r="C2162" s="8">
        <v>2</v>
      </c>
      <c r="D2162" s="8">
        <v>11</v>
      </c>
      <c r="E2162" s="8">
        <v>1</v>
      </c>
      <c r="F2162" s="7">
        <v>225</v>
      </c>
      <c r="G2162" s="8"/>
      <c r="H2162" s="9">
        <v>45035.879427233798</v>
      </c>
      <c r="I2162" s="20" t="str">
        <f>Table2[[#This Row],[StoreID]]&amp;"-"&amp;Table2[[#This Row],[OrderNumer]]</f>
        <v>4-2390</v>
      </c>
    </row>
    <row r="2163" spans="1:9" x14ac:dyDescent="0.3">
      <c r="A2163" s="19">
        <v>2391</v>
      </c>
      <c r="B2163" s="19">
        <v>1</v>
      </c>
      <c r="C2163" s="8">
        <v>3</v>
      </c>
      <c r="D2163" s="8">
        <v>4090</v>
      </c>
      <c r="E2163" s="8">
        <v>1</v>
      </c>
      <c r="F2163" s="7">
        <v>47.5</v>
      </c>
      <c r="G2163" s="8"/>
      <c r="H2163" s="9">
        <v>44982.741428090281</v>
      </c>
      <c r="I2163" s="20" t="str">
        <f>Table2[[#This Row],[StoreID]]&amp;"-"&amp;Table2[[#This Row],[OrderNumer]]</f>
        <v>1-2391</v>
      </c>
    </row>
    <row r="2164" spans="1:9" x14ac:dyDescent="0.3">
      <c r="A2164" s="19">
        <v>2391</v>
      </c>
      <c r="B2164" s="19">
        <v>3</v>
      </c>
      <c r="C2164" s="8">
        <v>19</v>
      </c>
      <c r="D2164" s="8">
        <v>4202</v>
      </c>
      <c r="E2164" s="8">
        <v>1</v>
      </c>
      <c r="F2164" s="7">
        <v>2.5</v>
      </c>
      <c r="G2164" s="8"/>
      <c r="H2164" s="9">
        <v>44988.738529513888</v>
      </c>
      <c r="I2164" s="20" t="str">
        <f>Table2[[#This Row],[StoreID]]&amp;"-"&amp;Table2[[#This Row],[OrderNumer]]</f>
        <v>3-2391</v>
      </c>
    </row>
    <row r="2165" spans="1:9" x14ac:dyDescent="0.3">
      <c r="A2165" s="19">
        <v>2392</v>
      </c>
      <c r="B2165" s="19">
        <v>1</v>
      </c>
      <c r="C2165" s="8">
        <v>9</v>
      </c>
      <c r="D2165" s="8">
        <v>12</v>
      </c>
      <c r="E2165" s="8">
        <v>-1</v>
      </c>
      <c r="F2165" s="7">
        <v>-797.5</v>
      </c>
      <c r="G2165" s="8" t="s">
        <v>131</v>
      </c>
      <c r="H2165" s="9">
        <v>44982.759857407407</v>
      </c>
      <c r="I2165" s="20" t="str">
        <f>Table2[[#This Row],[StoreID]]&amp;"-"&amp;Table2[[#This Row],[OrderNumer]]</f>
        <v>1-2392</v>
      </c>
    </row>
    <row r="2166" spans="1:9" x14ac:dyDescent="0.3">
      <c r="A2166" s="19">
        <v>2392</v>
      </c>
      <c r="B2166" s="19">
        <v>3</v>
      </c>
      <c r="C2166" s="8">
        <v>19</v>
      </c>
      <c r="D2166" s="8">
        <v>76</v>
      </c>
      <c r="E2166" s="8">
        <v>1</v>
      </c>
      <c r="F2166" s="7">
        <v>39.5</v>
      </c>
      <c r="G2166" s="8"/>
      <c r="H2166" s="9">
        <v>44988.743295601853</v>
      </c>
      <c r="I2166" s="20" t="str">
        <f>Table2[[#This Row],[StoreID]]&amp;"-"&amp;Table2[[#This Row],[OrderNumer]]</f>
        <v>3-2392</v>
      </c>
    </row>
    <row r="2167" spans="1:9" x14ac:dyDescent="0.3">
      <c r="A2167" s="19">
        <v>2393</v>
      </c>
      <c r="B2167" s="19">
        <v>1</v>
      </c>
      <c r="C2167" s="8">
        <v>10</v>
      </c>
      <c r="D2167" s="8">
        <v>462</v>
      </c>
      <c r="E2167" s="8">
        <v>10</v>
      </c>
      <c r="F2167" s="7">
        <v>100</v>
      </c>
      <c r="G2167" s="8"/>
      <c r="H2167" s="9">
        <v>44982.766793287039</v>
      </c>
      <c r="I2167" s="20" t="str">
        <f>Table2[[#This Row],[StoreID]]&amp;"-"&amp;Table2[[#This Row],[OrderNumer]]</f>
        <v>1-2393</v>
      </c>
    </row>
    <row r="2168" spans="1:9" x14ac:dyDescent="0.3">
      <c r="A2168" s="19">
        <v>2393</v>
      </c>
      <c r="B2168" s="19">
        <v>4</v>
      </c>
      <c r="C2168" s="8">
        <v>2</v>
      </c>
      <c r="D2168" s="8">
        <v>1166</v>
      </c>
      <c r="E2168" s="8">
        <v>1</v>
      </c>
      <c r="F2168" s="7">
        <v>25</v>
      </c>
      <c r="G2168" s="8"/>
      <c r="H2168" s="9">
        <v>45035.908236111114</v>
      </c>
      <c r="I2168" s="20" t="str">
        <f>Table2[[#This Row],[StoreID]]&amp;"-"&amp;Table2[[#This Row],[OrderNumer]]</f>
        <v>4-2393</v>
      </c>
    </row>
    <row r="2169" spans="1:9" x14ac:dyDescent="0.3">
      <c r="A2169" s="19">
        <v>2393</v>
      </c>
      <c r="B2169" s="19">
        <v>4</v>
      </c>
      <c r="C2169" s="8">
        <v>2</v>
      </c>
      <c r="D2169" s="8">
        <v>1169</v>
      </c>
      <c r="E2169" s="8">
        <v>1</v>
      </c>
      <c r="F2169" s="7">
        <v>25</v>
      </c>
      <c r="G2169" s="8"/>
      <c r="H2169" s="9">
        <v>45035.908236111114</v>
      </c>
      <c r="I2169" s="20" t="str">
        <f>Table2[[#This Row],[StoreID]]&amp;"-"&amp;Table2[[#This Row],[OrderNumer]]</f>
        <v>4-2393</v>
      </c>
    </row>
    <row r="2170" spans="1:9" x14ac:dyDescent="0.3">
      <c r="A2170" s="19">
        <v>2395</v>
      </c>
      <c r="B2170" s="19">
        <v>4</v>
      </c>
      <c r="C2170" s="8">
        <v>2</v>
      </c>
      <c r="D2170" s="8">
        <v>4087</v>
      </c>
      <c r="E2170" s="8">
        <v>1</v>
      </c>
      <c r="F2170" s="7">
        <v>10</v>
      </c>
      <c r="G2170" s="8"/>
      <c r="H2170" s="9">
        <v>45035.912845914354</v>
      </c>
      <c r="I2170" s="20" t="str">
        <f>Table2[[#This Row],[StoreID]]&amp;"-"&amp;Table2[[#This Row],[OrderNumer]]</f>
        <v>4-2395</v>
      </c>
    </row>
    <row r="2171" spans="1:9" x14ac:dyDescent="0.3">
      <c r="A2171" s="19">
        <v>2397</v>
      </c>
      <c r="B2171" s="19">
        <v>1</v>
      </c>
      <c r="C2171" s="8">
        <v>2</v>
      </c>
      <c r="D2171" s="8">
        <v>655</v>
      </c>
      <c r="E2171" s="8">
        <v>1</v>
      </c>
      <c r="F2171" s="7">
        <v>700</v>
      </c>
      <c r="G2171" s="8"/>
      <c r="H2171" s="9">
        <v>44982.777354201389</v>
      </c>
      <c r="I2171" s="20" t="str">
        <f>Table2[[#This Row],[StoreID]]&amp;"-"&amp;Table2[[#This Row],[OrderNumer]]</f>
        <v>1-2397</v>
      </c>
    </row>
    <row r="2172" spans="1:9" x14ac:dyDescent="0.3">
      <c r="A2172" s="19">
        <v>2397</v>
      </c>
      <c r="B2172" s="19">
        <v>2</v>
      </c>
      <c r="C2172" s="8">
        <v>25</v>
      </c>
      <c r="D2172" s="8">
        <v>4078</v>
      </c>
      <c r="E2172" s="8">
        <v>1</v>
      </c>
      <c r="F2172" s="7">
        <v>49.5</v>
      </c>
      <c r="G2172" s="8"/>
      <c r="H2172" s="9">
        <v>44980.541303854166</v>
      </c>
      <c r="I2172" s="20" t="str">
        <f>Table2[[#This Row],[StoreID]]&amp;"-"&amp;Table2[[#This Row],[OrderNumer]]</f>
        <v>2-2397</v>
      </c>
    </row>
    <row r="2173" spans="1:9" x14ac:dyDescent="0.3">
      <c r="A2173" s="19">
        <v>2397</v>
      </c>
      <c r="B2173" s="19">
        <v>2</v>
      </c>
      <c r="C2173" s="8">
        <v>25</v>
      </c>
      <c r="D2173" s="8">
        <v>4078</v>
      </c>
      <c r="E2173" s="8">
        <v>1</v>
      </c>
      <c r="F2173" s="7">
        <v>49.5</v>
      </c>
      <c r="G2173" s="8"/>
      <c r="H2173" s="9">
        <v>44980.541303854166</v>
      </c>
      <c r="I2173" s="20" t="str">
        <f>Table2[[#This Row],[StoreID]]&amp;"-"&amp;Table2[[#This Row],[OrderNumer]]</f>
        <v>2-2397</v>
      </c>
    </row>
    <row r="2174" spans="1:9" x14ac:dyDescent="0.3">
      <c r="A2174" s="19">
        <v>2398</v>
      </c>
      <c r="B2174" s="19">
        <v>1</v>
      </c>
      <c r="C2174" s="8">
        <v>2</v>
      </c>
      <c r="D2174" s="8">
        <v>662</v>
      </c>
      <c r="E2174" s="8">
        <v>1</v>
      </c>
      <c r="F2174" s="7">
        <v>400</v>
      </c>
      <c r="G2174" s="8"/>
      <c r="H2174" s="9">
        <v>44982.779757025462</v>
      </c>
      <c r="I2174" s="20" t="str">
        <f>Table2[[#This Row],[StoreID]]&amp;"-"&amp;Table2[[#This Row],[OrderNumer]]</f>
        <v>1-2398</v>
      </c>
    </row>
    <row r="2175" spans="1:9" x14ac:dyDescent="0.3">
      <c r="A2175" s="19">
        <v>2398</v>
      </c>
      <c r="B2175" s="19">
        <v>1</v>
      </c>
      <c r="C2175" s="8">
        <v>2</v>
      </c>
      <c r="D2175" s="8">
        <v>668</v>
      </c>
      <c r="E2175" s="8">
        <v>1</v>
      </c>
      <c r="F2175" s="7">
        <v>400</v>
      </c>
      <c r="G2175" s="8"/>
      <c r="H2175" s="9">
        <v>44982.779757025462</v>
      </c>
      <c r="I2175" s="20" t="str">
        <f>Table2[[#This Row],[StoreID]]&amp;"-"&amp;Table2[[#This Row],[OrderNumer]]</f>
        <v>1-2398</v>
      </c>
    </row>
    <row r="2176" spans="1:9" x14ac:dyDescent="0.3">
      <c r="A2176" s="19">
        <v>2398</v>
      </c>
      <c r="B2176" s="19">
        <v>1</v>
      </c>
      <c r="C2176" s="8">
        <v>2</v>
      </c>
      <c r="D2176" s="8">
        <v>456</v>
      </c>
      <c r="E2176" s="8">
        <v>1</v>
      </c>
      <c r="F2176" s="7">
        <v>87.5</v>
      </c>
      <c r="G2176" s="8"/>
      <c r="H2176" s="9">
        <v>44982.779757175929</v>
      </c>
      <c r="I2176" s="20" t="str">
        <f>Table2[[#This Row],[StoreID]]&amp;"-"&amp;Table2[[#This Row],[OrderNumer]]</f>
        <v>1-2398</v>
      </c>
    </row>
    <row r="2177" spans="1:9" x14ac:dyDescent="0.3">
      <c r="A2177" s="19">
        <v>2398</v>
      </c>
      <c r="B2177" s="19">
        <v>1</v>
      </c>
      <c r="C2177" s="8">
        <v>2</v>
      </c>
      <c r="D2177" s="8">
        <v>445</v>
      </c>
      <c r="E2177" s="8">
        <v>1</v>
      </c>
      <c r="F2177" s="7">
        <v>187.5</v>
      </c>
      <c r="G2177" s="8"/>
      <c r="H2177" s="9">
        <v>44982.77975721065</v>
      </c>
      <c r="I2177" s="20" t="str">
        <f>Table2[[#This Row],[StoreID]]&amp;"-"&amp;Table2[[#This Row],[OrderNumer]]</f>
        <v>1-2398</v>
      </c>
    </row>
    <row r="2178" spans="1:9" x14ac:dyDescent="0.3">
      <c r="A2178" s="19">
        <v>2398</v>
      </c>
      <c r="B2178" s="19">
        <v>1</v>
      </c>
      <c r="C2178" s="8">
        <v>2</v>
      </c>
      <c r="D2178" s="8">
        <v>456</v>
      </c>
      <c r="E2178" s="8">
        <v>1</v>
      </c>
      <c r="F2178" s="7">
        <v>87.5</v>
      </c>
      <c r="G2178" s="8"/>
      <c r="H2178" s="9">
        <v>44982.77975721065</v>
      </c>
      <c r="I2178" s="20" t="str">
        <f>Table2[[#This Row],[StoreID]]&amp;"-"&amp;Table2[[#This Row],[OrderNumer]]</f>
        <v>1-2398</v>
      </c>
    </row>
    <row r="2179" spans="1:9" x14ac:dyDescent="0.3">
      <c r="A2179" s="19">
        <v>2398</v>
      </c>
      <c r="B2179" s="19">
        <v>1</v>
      </c>
      <c r="C2179" s="8">
        <v>2</v>
      </c>
      <c r="D2179" s="8">
        <v>456</v>
      </c>
      <c r="E2179" s="8">
        <v>1</v>
      </c>
      <c r="F2179" s="7">
        <v>87.5</v>
      </c>
      <c r="G2179" s="8"/>
      <c r="H2179" s="9">
        <v>44982.77975721065</v>
      </c>
      <c r="I2179" s="20" t="str">
        <f>Table2[[#This Row],[StoreID]]&amp;"-"&amp;Table2[[#This Row],[OrderNumer]]</f>
        <v>1-2398</v>
      </c>
    </row>
    <row r="2180" spans="1:9" x14ac:dyDescent="0.3">
      <c r="A2180" s="19">
        <v>2398</v>
      </c>
      <c r="B2180" s="19">
        <v>1</v>
      </c>
      <c r="C2180" s="8">
        <v>2</v>
      </c>
      <c r="D2180" s="8">
        <v>474</v>
      </c>
      <c r="E2180" s="8">
        <v>1</v>
      </c>
      <c r="F2180" s="7">
        <v>50</v>
      </c>
      <c r="G2180" s="8"/>
      <c r="H2180" s="9">
        <v>44982.77975721065</v>
      </c>
      <c r="I2180" s="20" t="str">
        <f>Table2[[#This Row],[StoreID]]&amp;"-"&amp;Table2[[#This Row],[OrderNumer]]</f>
        <v>1-2398</v>
      </c>
    </row>
    <row r="2181" spans="1:9" x14ac:dyDescent="0.3">
      <c r="A2181" s="19">
        <v>2398</v>
      </c>
      <c r="B2181" s="19">
        <v>1</v>
      </c>
      <c r="C2181" s="8">
        <v>2</v>
      </c>
      <c r="D2181" s="8">
        <v>474</v>
      </c>
      <c r="E2181" s="8">
        <v>1</v>
      </c>
      <c r="F2181" s="7">
        <v>50</v>
      </c>
      <c r="G2181" s="8"/>
      <c r="H2181" s="9">
        <v>44982.77975721065</v>
      </c>
      <c r="I2181" s="20" t="str">
        <f>Table2[[#This Row],[StoreID]]&amp;"-"&amp;Table2[[#This Row],[OrderNumer]]</f>
        <v>1-2398</v>
      </c>
    </row>
    <row r="2182" spans="1:9" x14ac:dyDescent="0.3">
      <c r="A2182" s="19">
        <v>2398</v>
      </c>
      <c r="B2182" s="19">
        <v>3</v>
      </c>
      <c r="C2182" s="8">
        <v>1</v>
      </c>
      <c r="D2182" s="8">
        <v>472</v>
      </c>
      <c r="E2182" s="8">
        <v>1</v>
      </c>
      <c r="F2182" s="7">
        <v>62.5</v>
      </c>
      <c r="G2182" s="8"/>
      <c r="H2182" s="9">
        <v>44988.776227002316</v>
      </c>
      <c r="I2182" s="20" t="str">
        <f>Table2[[#This Row],[StoreID]]&amp;"-"&amp;Table2[[#This Row],[OrderNumer]]</f>
        <v>3-2398</v>
      </c>
    </row>
    <row r="2183" spans="1:9" x14ac:dyDescent="0.3">
      <c r="A2183" s="19">
        <v>2398</v>
      </c>
      <c r="B2183" s="19">
        <v>4</v>
      </c>
      <c r="C2183" s="8">
        <v>33</v>
      </c>
      <c r="D2183" s="8">
        <v>414</v>
      </c>
      <c r="E2183" s="8">
        <v>1</v>
      </c>
      <c r="F2183" s="7">
        <v>25</v>
      </c>
      <c r="G2183" s="8"/>
      <c r="H2183" s="9">
        <v>45035.944313854168</v>
      </c>
      <c r="I2183" s="20" t="str">
        <f>Table2[[#This Row],[StoreID]]&amp;"-"&amp;Table2[[#This Row],[OrderNumer]]</f>
        <v>4-2398</v>
      </c>
    </row>
    <row r="2184" spans="1:9" x14ac:dyDescent="0.3">
      <c r="A2184" s="19">
        <v>2398</v>
      </c>
      <c r="B2184" s="19">
        <v>4</v>
      </c>
      <c r="C2184" s="8">
        <v>33</v>
      </c>
      <c r="D2184" s="8">
        <v>2819</v>
      </c>
      <c r="E2184" s="8">
        <v>1</v>
      </c>
      <c r="F2184" s="7">
        <v>325</v>
      </c>
      <c r="G2184" s="8"/>
      <c r="H2184" s="9">
        <v>45035.944313854168</v>
      </c>
      <c r="I2184" s="20" t="str">
        <f>Table2[[#This Row],[StoreID]]&amp;"-"&amp;Table2[[#This Row],[OrderNumer]]</f>
        <v>4-2398</v>
      </c>
    </row>
    <row r="2185" spans="1:9" x14ac:dyDescent="0.3">
      <c r="A2185" s="19">
        <v>2398</v>
      </c>
      <c r="B2185" s="19">
        <v>4</v>
      </c>
      <c r="C2185" s="8">
        <v>33</v>
      </c>
      <c r="D2185" s="8">
        <v>459</v>
      </c>
      <c r="E2185" s="8">
        <v>1</v>
      </c>
      <c r="F2185" s="7">
        <v>150</v>
      </c>
      <c r="G2185" s="8"/>
      <c r="H2185" s="9">
        <v>45035.944313854168</v>
      </c>
      <c r="I2185" s="20" t="str">
        <f>Table2[[#This Row],[StoreID]]&amp;"-"&amp;Table2[[#This Row],[OrderNumer]]</f>
        <v>4-2398</v>
      </c>
    </row>
    <row r="2186" spans="1:9" x14ac:dyDescent="0.3">
      <c r="A2186" s="19">
        <v>2398</v>
      </c>
      <c r="B2186" s="19">
        <v>4</v>
      </c>
      <c r="C2186" s="8">
        <v>33</v>
      </c>
      <c r="D2186" s="8">
        <v>2767</v>
      </c>
      <c r="E2186" s="8">
        <v>1</v>
      </c>
      <c r="F2186" s="7">
        <v>600</v>
      </c>
      <c r="G2186" s="8"/>
      <c r="H2186" s="9">
        <v>45035.944313854168</v>
      </c>
      <c r="I2186" s="20" t="str">
        <f>Table2[[#This Row],[StoreID]]&amp;"-"&amp;Table2[[#This Row],[OrderNumer]]</f>
        <v>4-2398</v>
      </c>
    </row>
    <row r="2187" spans="1:9" x14ac:dyDescent="0.3">
      <c r="A2187" s="19">
        <v>2399</v>
      </c>
      <c r="B2187" s="19">
        <v>3</v>
      </c>
      <c r="C2187" s="8">
        <v>1</v>
      </c>
      <c r="D2187" s="8">
        <v>18</v>
      </c>
      <c r="E2187" s="8">
        <v>1</v>
      </c>
      <c r="F2187" s="7">
        <v>725</v>
      </c>
      <c r="G2187" s="8"/>
      <c r="H2187" s="9">
        <v>44988.783186493056</v>
      </c>
      <c r="I2187" s="20" t="str">
        <f>Table2[[#This Row],[StoreID]]&amp;"-"&amp;Table2[[#This Row],[OrderNumer]]</f>
        <v>3-2399</v>
      </c>
    </row>
    <row r="2188" spans="1:9" x14ac:dyDescent="0.3">
      <c r="A2188" s="19">
        <v>2399</v>
      </c>
      <c r="B2188" s="19">
        <v>4</v>
      </c>
      <c r="C2188" s="8">
        <v>2</v>
      </c>
      <c r="D2188" s="8">
        <v>459</v>
      </c>
      <c r="E2188" s="8">
        <v>1</v>
      </c>
      <c r="F2188" s="7">
        <v>150</v>
      </c>
      <c r="G2188" s="8"/>
      <c r="H2188" s="9">
        <v>45035.945642326391</v>
      </c>
      <c r="I2188" s="20" t="str">
        <f>Table2[[#This Row],[StoreID]]&amp;"-"&amp;Table2[[#This Row],[OrderNumer]]</f>
        <v>4-2399</v>
      </c>
    </row>
    <row r="2189" spans="1:9" x14ac:dyDescent="0.3">
      <c r="A2189" s="19">
        <v>2400</v>
      </c>
      <c r="B2189" s="19">
        <v>3</v>
      </c>
      <c r="C2189" s="8">
        <v>13</v>
      </c>
      <c r="D2189" s="8">
        <v>3404</v>
      </c>
      <c r="E2189" s="8">
        <v>1</v>
      </c>
      <c r="F2189" s="7">
        <v>750</v>
      </c>
      <c r="G2189" s="8"/>
      <c r="H2189" s="9">
        <v>44988.788015393518</v>
      </c>
      <c r="I2189" s="20" t="str">
        <f>Table2[[#This Row],[StoreID]]&amp;"-"&amp;Table2[[#This Row],[OrderNumer]]</f>
        <v>3-2400</v>
      </c>
    </row>
    <row r="2190" spans="1:9" x14ac:dyDescent="0.3">
      <c r="A2190" s="19">
        <v>2400</v>
      </c>
      <c r="B2190" s="19">
        <v>4</v>
      </c>
      <c r="C2190" s="8">
        <v>2</v>
      </c>
      <c r="D2190" s="8">
        <v>2799</v>
      </c>
      <c r="E2190" s="8">
        <v>1</v>
      </c>
      <c r="F2190" s="7">
        <v>725</v>
      </c>
      <c r="G2190" s="8"/>
      <c r="H2190" s="9">
        <v>45035.954543900465</v>
      </c>
      <c r="I2190" s="20" t="str">
        <f>Table2[[#This Row],[StoreID]]&amp;"-"&amp;Table2[[#This Row],[OrderNumer]]</f>
        <v>4-2400</v>
      </c>
    </row>
    <row r="2191" spans="1:9" x14ac:dyDescent="0.3">
      <c r="A2191" s="19">
        <v>2400</v>
      </c>
      <c r="B2191" s="19">
        <v>4</v>
      </c>
      <c r="C2191" s="8">
        <v>2</v>
      </c>
      <c r="D2191" s="8">
        <v>4087</v>
      </c>
      <c r="E2191" s="8">
        <v>1</v>
      </c>
      <c r="F2191" s="7">
        <v>10</v>
      </c>
      <c r="G2191" s="8"/>
      <c r="H2191" s="9">
        <v>45035.954543900465</v>
      </c>
      <c r="I2191" s="20" t="str">
        <f>Table2[[#This Row],[StoreID]]&amp;"-"&amp;Table2[[#This Row],[OrderNumer]]</f>
        <v>4-2400</v>
      </c>
    </row>
    <row r="2192" spans="1:9" x14ac:dyDescent="0.3">
      <c r="A2192" s="19">
        <v>2400</v>
      </c>
      <c r="B2192" s="19">
        <v>4</v>
      </c>
      <c r="C2192" s="8">
        <v>2</v>
      </c>
      <c r="D2192" s="8">
        <v>4085</v>
      </c>
      <c r="E2192" s="8">
        <v>1</v>
      </c>
      <c r="F2192" s="7">
        <v>10</v>
      </c>
      <c r="G2192" s="8"/>
      <c r="H2192" s="9">
        <v>45035.954543900465</v>
      </c>
      <c r="I2192" s="20" t="str">
        <f>Table2[[#This Row],[StoreID]]&amp;"-"&amp;Table2[[#This Row],[OrderNumer]]</f>
        <v>4-2400</v>
      </c>
    </row>
    <row r="2193" spans="1:9" x14ac:dyDescent="0.3">
      <c r="A2193" s="19">
        <v>2400</v>
      </c>
      <c r="B2193" s="19">
        <v>4</v>
      </c>
      <c r="C2193" s="8">
        <v>2</v>
      </c>
      <c r="D2193" s="8">
        <v>4088</v>
      </c>
      <c r="E2193" s="8">
        <v>1</v>
      </c>
      <c r="F2193" s="7">
        <v>10</v>
      </c>
      <c r="G2193" s="8"/>
      <c r="H2193" s="9">
        <v>45035.954543900465</v>
      </c>
      <c r="I2193" s="20" t="str">
        <f>Table2[[#This Row],[StoreID]]&amp;"-"&amp;Table2[[#This Row],[OrderNumer]]</f>
        <v>4-2400</v>
      </c>
    </row>
    <row r="2194" spans="1:9" x14ac:dyDescent="0.3">
      <c r="A2194" s="19">
        <v>2400</v>
      </c>
      <c r="B2194" s="19">
        <v>4</v>
      </c>
      <c r="C2194" s="8">
        <v>2</v>
      </c>
      <c r="D2194" s="8">
        <v>4089</v>
      </c>
      <c r="E2194" s="8">
        <v>2</v>
      </c>
      <c r="F2194" s="7">
        <v>20</v>
      </c>
      <c r="G2194" s="8"/>
      <c r="H2194" s="9">
        <v>45035.954543900465</v>
      </c>
      <c r="I2194" s="20" t="str">
        <f>Table2[[#This Row],[StoreID]]&amp;"-"&amp;Table2[[#This Row],[OrderNumer]]</f>
        <v>4-2400</v>
      </c>
    </row>
    <row r="2195" spans="1:9" x14ac:dyDescent="0.3">
      <c r="A2195" s="19">
        <v>2401</v>
      </c>
      <c r="B2195" s="19">
        <v>3</v>
      </c>
      <c r="C2195" s="8">
        <v>30</v>
      </c>
      <c r="D2195" s="8">
        <v>4228</v>
      </c>
      <c r="E2195" s="8">
        <v>1</v>
      </c>
      <c r="F2195" s="7">
        <v>5</v>
      </c>
      <c r="G2195" s="8"/>
      <c r="H2195" s="9">
        <v>44988.792922835652</v>
      </c>
      <c r="I2195" s="20" t="str">
        <f>Table2[[#This Row],[StoreID]]&amp;"-"&amp;Table2[[#This Row],[OrderNumer]]</f>
        <v>3-2401</v>
      </c>
    </row>
    <row r="2196" spans="1:9" x14ac:dyDescent="0.3">
      <c r="A2196" s="19">
        <v>2404</v>
      </c>
      <c r="B2196" s="19">
        <v>4</v>
      </c>
      <c r="C2196" s="8">
        <v>33</v>
      </c>
      <c r="D2196" s="8">
        <v>162</v>
      </c>
      <c r="E2196" s="8">
        <v>1</v>
      </c>
      <c r="F2196" s="7">
        <v>174.5</v>
      </c>
      <c r="G2196" s="8"/>
      <c r="H2196" s="9">
        <v>45035.965310300926</v>
      </c>
      <c r="I2196" s="20" t="str">
        <f>Table2[[#This Row],[StoreID]]&amp;"-"&amp;Table2[[#This Row],[OrderNumer]]</f>
        <v>4-2404</v>
      </c>
    </row>
    <row r="2197" spans="1:9" x14ac:dyDescent="0.3">
      <c r="A2197" s="19">
        <v>2405</v>
      </c>
      <c r="B2197" s="19">
        <v>3</v>
      </c>
      <c r="C2197" s="8">
        <v>30</v>
      </c>
      <c r="D2197" s="8">
        <v>4078</v>
      </c>
      <c r="E2197" s="8">
        <v>1</v>
      </c>
      <c r="F2197" s="7">
        <v>49.5</v>
      </c>
      <c r="G2197" s="8"/>
      <c r="H2197" s="9">
        <v>44988.827144641204</v>
      </c>
      <c r="I2197" s="20" t="str">
        <f>Table2[[#This Row],[StoreID]]&amp;"-"&amp;Table2[[#This Row],[OrderNumer]]</f>
        <v>3-2405</v>
      </c>
    </row>
    <row r="2198" spans="1:9" x14ac:dyDescent="0.3">
      <c r="A2198" s="19">
        <v>2405</v>
      </c>
      <c r="B2198" s="19">
        <v>3</v>
      </c>
      <c r="C2198" s="8">
        <v>30</v>
      </c>
      <c r="D2198" s="8">
        <v>3718</v>
      </c>
      <c r="E2198" s="8">
        <v>1</v>
      </c>
      <c r="F2198" s="7">
        <v>275</v>
      </c>
      <c r="G2198" s="8"/>
      <c r="H2198" s="9">
        <v>44988.827144675925</v>
      </c>
      <c r="I2198" s="20" t="str">
        <f>Table2[[#This Row],[StoreID]]&amp;"-"&amp;Table2[[#This Row],[OrderNumer]]</f>
        <v>3-2405</v>
      </c>
    </row>
    <row r="2199" spans="1:9" x14ac:dyDescent="0.3">
      <c r="A2199" s="19">
        <v>2406</v>
      </c>
      <c r="B2199" s="19">
        <v>3</v>
      </c>
      <c r="C2199" s="8">
        <v>1</v>
      </c>
      <c r="D2199" s="8">
        <v>3561</v>
      </c>
      <c r="E2199" s="8">
        <v>1</v>
      </c>
      <c r="F2199" s="7">
        <v>275</v>
      </c>
      <c r="G2199" s="8"/>
      <c r="H2199" s="9">
        <v>44988.828264814816</v>
      </c>
      <c r="I2199" s="20" t="str">
        <f>Table2[[#This Row],[StoreID]]&amp;"-"&amp;Table2[[#This Row],[OrderNumer]]</f>
        <v>3-2406</v>
      </c>
    </row>
    <row r="2200" spans="1:9" x14ac:dyDescent="0.3">
      <c r="A2200" s="19">
        <v>2406</v>
      </c>
      <c r="B2200" s="19">
        <v>3</v>
      </c>
      <c r="C2200" s="8">
        <v>1</v>
      </c>
      <c r="D2200" s="8">
        <v>689</v>
      </c>
      <c r="E2200" s="8">
        <v>1</v>
      </c>
      <c r="F2200" s="7">
        <v>249.5</v>
      </c>
      <c r="G2200" s="8"/>
      <c r="H2200" s="9">
        <v>44988.828264814816</v>
      </c>
      <c r="I2200" s="20" t="str">
        <f>Table2[[#This Row],[StoreID]]&amp;"-"&amp;Table2[[#This Row],[OrderNumer]]</f>
        <v>3-2406</v>
      </c>
    </row>
    <row r="2201" spans="1:9" x14ac:dyDescent="0.3">
      <c r="A2201" s="19">
        <v>2406</v>
      </c>
      <c r="B2201" s="19">
        <v>4</v>
      </c>
      <c r="C2201" s="8">
        <v>2</v>
      </c>
      <c r="D2201" s="8">
        <v>462</v>
      </c>
      <c r="E2201" s="8">
        <v>2</v>
      </c>
      <c r="F2201" s="7">
        <v>20</v>
      </c>
      <c r="G2201" s="8"/>
      <c r="H2201" s="9">
        <v>45035.982341006944</v>
      </c>
      <c r="I2201" s="20" t="str">
        <f>Table2[[#This Row],[StoreID]]&amp;"-"&amp;Table2[[#This Row],[OrderNumer]]</f>
        <v>4-2406</v>
      </c>
    </row>
    <row r="2202" spans="1:9" x14ac:dyDescent="0.3">
      <c r="A2202" s="19">
        <v>2407</v>
      </c>
      <c r="B2202" s="19">
        <v>3</v>
      </c>
      <c r="C2202" s="8">
        <v>13</v>
      </c>
      <c r="D2202" s="8">
        <v>149</v>
      </c>
      <c r="E2202" s="8">
        <v>1</v>
      </c>
      <c r="F2202" s="7">
        <v>142.5</v>
      </c>
      <c r="G2202" s="8"/>
      <c r="H2202" s="9">
        <v>44988.837067858796</v>
      </c>
      <c r="I2202" s="20" t="str">
        <f>Table2[[#This Row],[StoreID]]&amp;"-"&amp;Table2[[#This Row],[OrderNumer]]</f>
        <v>3-2407</v>
      </c>
    </row>
    <row r="2203" spans="1:9" x14ac:dyDescent="0.3">
      <c r="A2203" s="19">
        <v>2407</v>
      </c>
      <c r="B2203" s="19">
        <v>3</v>
      </c>
      <c r="C2203" s="8">
        <v>13</v>
      </c>
      <c r="D2203" s="8">
        <v>76</v>
      </c>
      <c r="E2203" s="8">
        <v>1</v>
      </c>
      <c r="F2203" s="7">
        <v>39.5</v>
      </c>
      <c r="G2203" s="8"/>
      <c r="H2203" s="9">
        <v>44988.837067905093</v>
      </c>
      <c r="I2203" s="20" t="str">
        <f>Table2[[#This Row],[StoreID]]&amp;"-"&amp;Table2[[#This Row],[OrderNumer]]</f>
        <v>3-2407</v>
      </c>
    </row>
    <row r="2204" spans="1:9" x14ac:dyDescent="0.3">
      <c r="A2204" s="19">
        <v>2407</v>
      </c>
      <c r="B2204" s="19">
        <v>4</v>
      </c>
      <c r="C2204" s="8">
        <v>2</v>
      </c>
      <c r="D2204" s="8">
        <v>3260</v>
      </c>
      <c r="E2204" s="8">
        <v>1</v>
      </c>
      <c r="F2204" s="7">
        <v>19.5</v>
      </c>
      <c r="G2204" s="8"/>
      <c r="H2204" s="9">
        <v>45035.984786342589</v>
      </c>
      <c r="I2204" s="20" t="str">
        <f>Table2[[#This Row],[StoreID]]&amp;"-"&amp;Table2[[#This Row],[OrderNumer]]</f>
        <v>4-2407</v>
      </c>
    </row>
    <row r="2205" spans="1:9" x14ac:dyDescent="0.3">
      <c r="A2205" s="19">
        <v>2408</v>
      </c>
      <c r="B2205" s="19">
        <v>1</v>
      </c>
      <c r="C2205" s="8">
        <v>15</v>
      </c>
      <c r="D2205" s="8">
        <v>3399</v>
      </c>
      <c r="E2205" s="8">
        <v>1</v>
      </c>
      <c r="F2205" s="7">
        <v>375</v>
      </c>
      <c r="G2205" s="8"/>
      <c r="H2205" s="9">
        <v>44982.846024849539</v>
      </c>
      <c r="I2205" s="20" t="str">
        <f>Table2[[#This Row],[StoreID]]&amp;"-"&amp;Table2[[#This Row],[OrderNumer]]</f>
        <v>1-2408</v>
      </c>
    </row>
    <row r="2206" spans="1:9" x14ac:dyDescent="0.3">
      <c r="A2206" s="19">
        <v>2408</v>
      </c>
      <c r="B2206" s="19">
        <v>3</v>
      </c>
      <c r="C2206" s="8">
        <v>30</v>
      </c>
      <c r="D2206" s="8">
        <v>2830</v>
      </c>
      <c r="E2206" s="8">
        <v>1</v>
      </c>
      <c r="F2206" s="7">
        <v>300</v>
      </c>
      <c r="G2206" s="8"/>
      <c r="H2206" s="9">
        <v>44988.838496377313</v>
      </c>
      <c r="I2206" s="20" t="str">
        <f>Table2[[#This Row],[StoreID]]&amp;"-"&amp;Table2[[#This Row],[OrderNumer]]</f>
        <v>3-2408</v>
      </c>
    </row>
    <row r="2207" spans="1:9" x14ac:dyDescent="0.3">
      <c r="A2207" s="19">
        <v>2408</v>
      </c>
      <c r="B2207" s="19">
        <v>3</v>
      </c>
      <c r="C2207" s="8">
        <v>30</v>
      </c>
      <c r="D2207" s="8">
        <v>2831</v>
      </c>
      <c r="E2207" s="8">
        <v>1</v>
      </c>
      <c r="F2207" s="7">
        <v>300</v>
      </c>
      <c r="G2207" s="8"/>
      <c r="H2207" s="9">
        <v>44988.838496377313</v>
      </c>
      <c r="I2207" s="20" t="str">
        <f>Table2[[#This Row],[StoreID]]&amp;"-"&amp;Table2[[#This Row],[OrderNumer]]</f>
        <v>3-2408</v>
      </c>
    </row>
    <row r="2208" spans="1:9" x14ac:dyDescent="0.3">
      <c r="A2208" s="19">
        <v>2408</v>
      </c>
      <c r="B2208" s="19">
        <v>3</v>
      </c>
      <c r="C2208" s="8">
        <v>30</v>
      </c>
      <c r="D2208" s="8">
        <v>2832</v>
      </c>
      <c r="E2208" s="8">
        <v>1</v>
      </c>
      <c r="F2208" s="7">
        <v>300</v>
      </c>
      <c r="G2208" s="8"/>
      <c r="H2208" s="9">
        <v>44988.838496377313</v>
      </c>
      <c r="I2208" s="20" t="str">
        <f>Table2[[#This Row],[StoreID]]&amp;"-"&amp;Table2[[#This Row],[OrderNumer]]</f>
        <v>3-2408</v>
      </c>
    </row>
    <row r="2209" spans="1:9" x14ac:dyDescent="0.3">
      <c r="A2209" s="19">
        <v>2408</v>
      </c>
      <c r="B2209" s="19">
        <v>3</v>
      </c>
      <c r="C2209" s="8">
        <v>30</v>
      </c>
      <c r="D2209" s="8">
        <v>2833</v>
      </c>
      <c r="E2209" s="8">
        <v>1</v>
      </c>
      <c r="F2209" s="7">
        <v>300</v>
      </c>
      <c r="G2209" s="8"/>
      <c r="H2209" s="9">
        <v>44988.838496412034</v>
      </c>
      <c r="I2209" s="20" t="str">
        <f>Table2[[#This Row],[StoreID]]&amp;"-"&amp;Table2[[#This Row],[OrderNumer]]</f>
        <v>3-2408</v>
      </c>
    </row>
    <row r="2210" spans="1:9" x14ac:dyDescent="0.3">
      <c r="A2210" s="19">
        <v>2409</v>
      </c>
      <c r="B2210" s="19">
        <v>4</v>
      </c>
      <c r="C2210" s="8">
        <v>2</v>
      </c>
      <c r="D2210" s="8">
        <v>465</v>
      </c>
      <c r="E2210" s="8">
        <v>2</v>
      </c>
      <c r="F2210" s="7">
        <v>50</v>
      </c>
      <c r="G2210" s="8"/>
      <c r="H2210" s="9">
        <v>45035.997255405091</v>
      </c>
      <c r="I2210" s="20" t="str">
        <f>Table2[[#This Row],[StoreID]]&amp;"-"&amp;Table2[[#This Row],[OrderNumer]]</f>
        <v>4-2409</v>
      </c>
    </row>
    <row r="2211" spans="1:9" x14ac:dyDescent="0.3">
      <c r="A2211" s="19">
        <v>2410</v>
      </c>
      <c r="B2211" s="19">
        <v>1</v>
      </c>
      <c r="C2211" s="8">
        <v>10</v>
      </c>
      <c r="D2211" s="8">
        <v>11</v>
      </c>
      <c r="E2211" s="8">
        <v>1</v>
      </c>
      <c r="F2211" s="7">
        <v>225</v>
      </c>
      <c r="G2211" s="8"/>
      <c r="H2211" s="9">
        <v>44982.858388622684</v>
      </c>
      <c r="I2211" s="20" t="str">
        <f>Table2[[#This Row],[StoreID]]&amp;"-"&amp;Table2[[#This Row],[OrderNumer]]</f>
        <v>1-2410</v>
      </c>
    </row>
    <row r="2212" spans="1:9" x14ac:dyDescent="0.3">
      <c r="A2212" s="19">
        <v>2410</v>
      </c>
      <c r="B2212" s="19">
        <v>4</v>
      </c>
      <c r="C2212" s="8">
        <v>33</v>
      </c>
      <c r="D2212" s="8">
        <v>4079</v>
      </c>
      <c r="E2212" s="8">
        <v>1</v>
      </c>
      <c r="F2212" s="7">
        <v>25</v>
      </c>
      <c r="G2212" s="8"/>
      <c r="H2212" s="9">
        <v>45036.440670752316</v>
      </c>
      <c r="I2212" s="20" t="str">
        <f>Table2[[#This Row],[StoreID]]&amp;"-"&amp;Table2[[#This Row],[OrderNumer]]</f>
        <v>4-2410</v>
      </c>
    </row>
    <row r="2213" spans="1:9" x14ac:dyDescent="0.3">
      <c r="A2213" s="19">
        <v>2411</v>
      </c>
      <c r="B2213" s="19">
        <v>1</v>
      </c>
      <c r="C2213" s="8">
        <v>9</v>
      </c>
      <c r="D2213" s="8">
        <v>470</v>
      </c>
      <c r="E2213" s="8">
        <v>1</v>
      </c>
      <c r="F2213" s="7">
        <v>20</v>
      </c>
      <c r="G2213" s="8"/>
      <c r="H2213" s="9">
        <v>44982.861171261575</v>
      </c>
      <c r="I2213" s="20" t="str">
        <f>Table2[[#This Row],[StoreID]]&amp;"-"&amp;Table2[[#This Row],[OrderNumer]]</f>
        <v>1-2411</v>
      </c>
    </row>
    <row r="2214" spans="1:9" x14ac:dyDescent="0.3">
      <c r="A2214" s="19">
        <v>2411</v>
      </c>
      <c r="B2214" s="19">
        <v>4</v>
      </c>
      <c r="C2214" s="8">
        <v>33</v>
      </c>
      <c r="D2214" s="8">
        <v>4079</v>
      </c>
      <c r="E2214" s="8">
        <v>3</v>
      </c>
      <c r="F2214" s="7">
        <v>75</v>
      </c>
      <c r="G2214" s="8"/>
      <c r="H2214" s="9">
        <v>45036.468940081017</v>
      </c>
      <c r="I2214" s="20" t="str">
        <f>Table2[[#This Row],[StoreID]]&amp;"-"&amp;Table2[[#This Row],[OrderNumer]]</f>
        <v>4-2411</v>
      </c>
    </row>
    <row r="2215" spans="1:9" x14ac:dyDescent="0.3">
      <c r="A2215" s="19">
        <v>2412</v>
      </c>
      <c r="B2215" s="19">
        <v>3</v>
      </c>
      <c r="C2215" s="8">
        <v>30</v>
      </c>
      <c r="D2215" s="8">
        <v>679</v>
      </c>
      <c r="E2215" s="8">
        <v>1</v>
      </c>
      <c r="F2215" s="7">
        <v>212.5</v>
      </c>
      <c r="G2215" s="8"/>
      <c r="H2215" s="9">
        <v>44988.859397141205</v>
      </c>
      <c r="I2215" s="20" t="str">
        <f>Table2[[#This Row],[StoreID]]&amp;"-"&amp;Table2[[#This Row],[OrderNumer]]</f>
        <v>3-2412</v>
      </c>
    </row>
    <row r="2216" spans="1:9" x14ac:dyDescent="0.3">
      <c r="A2216" s="19">
        <v>2413</v>
      </c>
      <c r="B2216" s="19">
        <v>3</v>
      </c>
      <c r="C2216" s="8">
        <v>1</v>
      </c>
      <c r="D2216" s="8">
        <v>3541</v>
      </c>
      <c r="E2216" s="8">
        <v>1</v>
      </c>
      <c r="F2216" s="7">
        <v>449.5</v>
      </c>
      <c r="G2216" s="8"/>
      <c r="H2216" s="9">
        <v>44988.861011689813</v>
      </c>
      <c r="I2216" s="20" t="str">
        <f>Table2[[#This Row],[StoreID]]&amp;"-"&amp;Table2[[#This Row],[OrderNumer]]</f>
        <v>3-2413</v>
      </c>
    </row>
    <row r="2217" spans="1:9" x14ac:dyDescent="0.3">
      <c r="A2217" s="19">
        <v>2413</v>
      </c>
      <c r="B2217" s="19">
        <v>3</v>
      </c>
      <c r="C2217" s="8">
        <v>1</v>
      </c>
      <c r="D2217" s="8">
        <v>4078</v>
      </c>
      <c r="E2217" s="8">
        <v>1</v>
      </c>
      <c r="F2217" s="7">
        <v>49.5</v>
      </c>
      <c r="G2217" s="8"/>
      <c r="H2217" s="9">
        <v>44988.861011724533</v>
      </c>
      <c r="I2217" s="20" t="str">
        <f>Table2[[#This Row],[StoreID]]&amp;"-"&amp;Table2[[#This Row],[OrderNumer]]</f>
        <v>3-2413</v>
      </c>
    </row>
    <row r="2218" spans="1:9" x14ac:dyDescent="0.3">
      <c r="A2218" s="19">
        <v>2413</v>
      </c>
      <c r="B2218" s="19">
        <v>4</v>
      </c>
      <c r="C2218" s="8">
        <v>33</v>
      </c>
      <c r="D2218" s="8">
        <v>3268</v>
      </c>
      <c r="E2218" s="8">
        <v>1</v>
      </c>
      <c r="F2218" s="7">
        <v>12.5</v>
      </c>
      <c r="G2218" s="8"/>
      <c r="H2218" s="9">
        <v>45036.50789158565</v>
      </c>
      <c r="I2218" s="20" t="str">
        <f>Table2[[#This Row],[StoreID]]&amp;"-"&amp;Table2[[#This Row],[OrderNumer]]</f>
        <v>4-2413</v>
      </c>
    </row>
    <row r="2219" spans="1:9" x14ac:dyDescent="0.3">
      <c r="A2219" s="19">
        <v>2413</v>
      </c>
      <c r="B2219" s="19">
        <v>4</v>
      </c>
      <c r="C2219" s="8">
        <v>33</v>
      </c>
      <c r="D2219" s="8">
        <v>3260</v>
      </c>
      <c r="E2219" s="8">
        <v>1</v>
      </c>
      <c r="F2219" s="7">
        <v>19.5</v>
      </c>
      <c r="G2219" s="8"/>
      <c r="H2219" s="9">
        <v>45036.50789158565</v>
      </c>
      <c r="I2219" s="20" t="str">
        <f>Table2[[#This Row],[StoreID]]&amp;"-"&amp;Table2[[#This Row],[OrderNumer]]</f>
        <v>4-2413</v>
      </c>
    </row>
    <row r="2220" spans="1:9" x14ac:dyDescent="0.3">
      <c r="A2220" s="19">
        <v>2413</v>
      </c>
      <c r="B2220" s="19">
        <v>4</v>
      </c>
      <c r="C2220" s="8">
        <v>33</v>
      </c>
      <c r="D2220" s="8">
        <v>3225</v>
      </c>
      <c r="E2220" s="8">
        <v>1</v>
      </c>
      <c r="F2220" s="7">
        <v>34.5</v>
      </c>
      <c r="G2220" s="8"/>
      <c r="H2220" s="9">
        <v>45036.50789158565</v>
      </c>
      <c r="I2220" s="20" t="str">
        <f>Table2[[#This Row],[StoreID]]&amp;"-"&amp;Table2[[#This Row],[OrderNumer]]</f>
        <v>4-2413</v>
      </c>
    </row>
    <row r="2221" spans="1:9" x14ac:dyDescent="0.3">
      <c r="A2221" s="19">
        <v>2413</v>
      </c>
      <c r="B2221" s="19">
        <v>4</v>
      </c>
      <c r="C2221" s="8">
        <v>33</v>
      </c>
      <c r="D2221" s="8">
        <v>3261</v>
      </c>
      <c r="E2221" s="8">
        <v>1</v>
      </c>
      <c r="F2221" s="7">
        <v>82.5</v>
      </c>
      <c r="G2221" s="8"/>
      <c r="H2221" s="9">
        <v>45036.50789158565</v>
      </c>
      <c r="I2221" s="20" t="str">
        <f>Table2[[#This Row],[StoreID]]&amp;"-"&amp;Table2[[#This Row],[OrderNumer]]</f>
        <v>4-2413</v>
      </c>
    </row>
    <row r="2222" spans="1:9" x14ac:dyDescent="0.3">
      <c r="A2222" s="19">
        <v>2414</v>
      </c>
      <c r="B2222" s="19">
        <v>3</v>
      </c>
      <c r="C2222" s="8">
        <v>30</v>
      </c>
      <c r="D2222" s="8">
        <v>465</v>
      </c>
      <c r="E2222" s="8">
        <v>1</v>
      </c>
      <c r="F2222" s="7">
        <v>25</v>
      </c>
      <c r="G2222" s="8"/>
      <c r="H2222" s="9">
        <v>44988.867177083332</v>
      </c>
      <c r="I2222" s="20" t="str">
        <f>Table2[[#This Row],[StoreID]]&amp;"-"&amp;Table2[[#This Row],[OrderNumer]]</f>
        <v>3-2414</v>
      </c>
    </row>
    <row r="2223" spans="1:9" x14ac:dyDescent="0.3">
      <c r="A2223" s="19">
        <v>2414</v>
      </c>
      <c r="B2223" s="19">
        <v>3</v>
      </c>
      <c r="C2223" s="8">
        <v>30</v>
      </c>
      <c r="D2223" s="8">
        <v>465</v>
      </c>
      <c r="E2223" s="8">
        <v>1</v>
      </c>
      <c r="F2223" s="7">
        <v>25</v>
      </c>
      <c r="G2223" s="8"/>
      <c r="H2223" s="9">
        <v>44988.867177083332</v>
      </c>
      <c r="I2223" s="20" t="str">
        <f>Table2[[#This Row],[StoreID]]&amp;"-"&amp;Table2[[#This Row],[OrderNumer]]</f>
        <v>3-2414</v>
      </c>
    </row>
    <row r="2224" spans="1:9" x14ac:dyDescent="0.3">
      <c r="A2224" s="19">
        <v>2414</v>
      </c>
      <c r="B2224" s="19">
        <v>3</v>
      </c>
      <c r="C2224" s="8">
        <v>30</v>
      </c>
      <c r="D2224" s="8">
        <v>465</v>
      </c>
      <c r="E2224" s="8">
        <v>1</v>
      </c>
      <c r="F2224" s="7">
        <v>25</v>
      </c>
      <c r="G2224" s="8"/>
      <c r="H2224" s="9">
        <v>44988.867177083332</v>
      </c>
      <c r="I2224" s="20" t="str">
        <f>Table2[[#This Row],[StoreID]]&amp;"-"&amp;Table2[[#This Row],[OrderNumer]]</f>
        <v>3-2414</v>
      </c>
    </row>
    <row r="2225" spans="1:9" x14ac:dyDescent="0.3">
      <c r="A2225" s="19">
        <v>2415</v>
      </c>
      <c r="B2225" s="19">
        <v>1</v>
      </c>
      <c r="C2225" s="8">
        <v>3</v>
      </c>
      <c r="D2225" s="8">
        <v>3615</v>
      </c>
      <c r="E2225" s="8">
        <v>-1</v>
      </c>
      <c r="F2225" s="7">
        <v>-599.5</v>
      </c>
      <c r="G2225" s="8" t="s">
        <v>241</v>
      </c>
      <c r="H2225" s="9">
        <v>44982.877452696761</v>
      </c>
      <c r="I2225" s="20" t="str">
        <f>Table2[[#This Row],[StoreID]]&amp;"-"&amp;Table2[[#This Row],[OrderNumer]]</f>
        <v>1-2415</v>
      </c>
    </row>
    <row r="2226" spans="1:9" x14ac:dyDescent="0.3">
      <c r="A2226" s="19">
        <v>2415</v>
      </c>
      <c r="B2226" s="19">
        <v>3</v>
      </c>
      <c r="C2226" s="8">
        <v>13</v>
      </c>
      <c r="D2226" s="8">
        <v>4078</v>
      </c>
      <c r="E2226" s="8">
        <v>1</v>
      </c>
      <c r="F2226" s="7">
        <v>49.5</v>
      </c>
      <c r="G2226" s="8"/>
      <c r="H2226" s="9">
        <v>44988.869411261578</v>
      </c>
      <c r="I2226" s="20" t="str">
        <f>Table2[[#This Row],[StoreID]]&amp;"-"&amp;Table2[[#This Row],[OrderNumer]]</f>
        <v>3-2415</v>
      </c>
    </row>
    <row r="2227" spans="1:9" x14ac:dyDescent="0.3">
      <c r="A2227" s="19">
        <v>2416</v>
      </c>
      <c r="B2227" s="19">
        <v>1</v>
      </c>
      <c r="C2227" s="8">
        <v>3</v>
      </c>
      <c r="D2227" s="8">
        <v>3415</v>
      </c>
      <c r="E2227" s="8">
        <v>1</v>
      </c>
      <c r="F2227" s="7">
        <v>699.5</v>
      </c>
      <c r="G2227" s="8"/>
      <c r="H2227" s="9">
        <v>44982.87931478009</v>
      </c>
      <c r="I2227" s="20" t="str">
        <f>Table2[[#This Row],[StoreID]]&amp;"-"&amp;Table2[[#This Row],[OrderNumer]]</f>
        <v>1-2416</v>
      </c>
    </row>
    <row r="2228" spans="1:9" x14ac:dyDescent="0.3">
      <c r="A2228" s="19">
        <v>2419</v>
      </c>
      <c r="B2228" s="19">
        <v>1</v>
      </c>
      <c r="C2228" s="8">
        <v>15</v>
      </c>
      <c r="D2228" s="8">
        <v>465</v>
      </c>
      <c r="E2228" s="8">
        <v>1</v>
      </c>
      <c r="F2228" s="7">
        <v>25</v>
      </c>
      <c r="G2228" s="8"/>
      <c r="H2228" s="9">
        <v>44982.898095219905</v>
      </c>
      <c r="I2228" s="20" t="str">
        <f>Table2[[#This Row],[StoreID]]&amp;"-"&amp;Table2[[#This Row],[OrderNumer]]</f>
        <v>1-2419</v>
      </c>
    </row>
    <row r="2229" spans="1:9" x14ac:dyDescent="0.3">
      <c r="A2229" s="19">
        <v>2419</v>
      </c>
      <c r="B2229" s="19">
        <v>1</v>
      </c>
      <c r="C2229" s="8">
        <v>15</v>
      </c>
      <c r="D2229" s="8">
        <v>465</v>
      </c>
      <c r="E2229" s="8">
        <v>1</v>
      </c>
      <c r="F2229" s="7">
        <v>25</v>
      </c>
      <c r="G2229" s="8"/>
      <c r="H2229" s="9">
        <v>44982.898095254626</v>
      </c>
      <c r="I2229" s="20" t="str">
        <f>Table2[[#This Row],[StoreID]]&amp;"-"&amp;Table2[[#This Row],[OrderNumer]]</f>
        <v>1-2419</v>
      </c>
    </row>
    <row r="2230" spans="1:9" x14ac:dyDescent="0.3">
      <c r="A2230" s="19">
        <v>2421</v>
      </c>
      <c r="B2230" s="19">
        <v>1</v>
      </c>
      <c r="C2230" s="8">
        <v>9</v>
      </c>
      <c r="D2230" s="8">
        <v>460</v>
      </c>
      <c r="E2230" s="8">
        <v>1</v>
      </c>
      <c r="F2230" s="7">
        <v>75</v>
      </c>
      <c r="G2230" s="8"/>
      <c r="H2230" s="9">
        <v>44982.943152777778</v>
      </c>
      <c r="I2230" s="20" t="str">
        <f>Table2[[#This Row],[StoreID]]&amp;"-"&amp;Table2[[#This Row],[OrderNumer]]</f>
        <v>1-2421</v>
      </c>
    </row>
    <row r="2231" spans="1:9" x14ac:dyDescent="0.3">
      <c r="A2231" s="19">
        <v>2421</v>
      </c>
      <c r="B2231" s="19">
        <v>1</v>
      </c>
      <c r="C2231" s="8">
        <v>9</v>
      </c>
      <c r="D2231" s="8">
        <v>467</v>
      </c>
      <c r="E2231" s="8">
        <v>1</v>
      </c>
      <c r="F2231" s="7">
        <v>150</v>
      </c>
      <c r="G2231" s="8"/>
      <c r="H2231" s="9">
        <v>44982.943152777778</v>
      </c>
      <c r="I2231" s="20" t="str">
        <f>Table2[[#This Row],[StoreID]]&amp;"-"&amp;Table2[[#This Row],[OrderNumer]]</f>
        <v>1-2421</v>
      </c>
    </row>
    <row r="2232" spans="1:9" x14ac:dyDescent="0.3">
      <c r="A2232" s="19">
        <v>2424</v>
      </c>
      <c r="B2232" s="19">
        <v>1</v>
      </c>
      <c r="C2232" s="8">
        <v>5</v>
      </c>
      <c r="D2232" s="8">
        <v>2853</v>
      </c>
      <c r="E2232" s="8">
        <v>1</v>
      </c>
      <c r="F2232" s="7">
        <v>150</v>
      </c>
      <c r="G2232" s="8"/>
      <c r="H2232" s="9">
        <v>44983.530853854165</v>
      </c>
      <c r="I2232" s="20" t="str">
        <f>Table2[[#This Row],[StoreID]]&amp;"-"&amp;Table2[[#This Row],[OrderNumer]]</f>
        <v>1-2424</v>
      </c>
    </row>
    <row r="2233" spans="1:9" x14ac:dyDescent="0.3">
      <c r="A2233" s="19">
        <v>2424</v>
      </c>
      <c r="B2233" s="19">
        <v>3</v>
      </c>
      <c r="C2233" s="8">
        <v>13</v>
      </c>
      <c r="D2233" s="8">
        <v>3572</v>
      </c>
      <c r="E2233" s="8">
        <v>1</v>
      </c>
      <c r="F2233" s="7">
        <v>275</v>
      </c>
      <c r="G2233" s="8"/>
      <c r="H2233" s="9">
        <v>44988.897259027777</v>
      </c>
      <c r="I2233" s="20" t="str">
        <f>Table2[[#This Row],[StoreID]]&amp;"-"&amp;Table2[[#This Row],[OrderNumer]]</f>
        <v>3-2424</v>
      </c>
    </row>
    <row r="2234" spans="1:9" x14ac:dyDescent="0.3">
      <c r="A2234" s="19">
        <v>2424</v>
      </c>
      <c r="B2234" s="19">
        <v>4</v>
      </c>
      <c r="C2234" s="8">
        <v>33</v>
      </c>
      <c r="D2234" s="8">
        <v>468</v>
      </c>
      <c r="E2234" s="8">
        <v>1</v>
      </c>
      <c r="F2234" s="7">
        <v>125</v>
      </c>
      <c r="G2234" s="8"/>
      <c r="H2234" s="9">
        <v>45036.584383796297</v>
      </c>
      <c r="I2234" s="20" t="str">
        <f>Table2[[#This Row],[StoreID]]&amp;"-"&amp;Table2[[#This Row],[OrderNumer]]</f>
        <v>4-2424</v>
      </c>
    </row>
    <row r="2235" spans="1:9" x14ac:dyDescent="0.3">
      <c r="A2235" s="19">
        <v>2425</v>
      </c>
      <c r="B2235" s="19">
        <v>1</v>
      </c>
      <c r="C2235" s="8">
        <v>2</v>
      </c>
      <c r="D2235" s="8">
        <v>4092</v>
      </c>
      <c r="E2235" s="8">
        <v>1</v>
      </c>
      <c r="F2235" s="7">
        <v>25</v>
      </c>
      <c r="G2235" s="8"/>
      <c r="H2235" s="9">
        <v>44983.537462881941</v>
      </c>
      <c r="I2235" s="20" t="str">
        <f>Table2[[#This Row],[StoreID]]&amp;"-"&amp;Table2[[#This Row],[OrderNumer]]</f>
        <v>1-2425</v>
      </c>
    </row>
    <row r="2236" spans="1:9" x14ac:dyDescent="0.3">
      <c r="A2236" s="19">
        <v>2425</v>
      </c>
      <c r="B2236" s="19">
        <v>4</v>
      </c>
      <c r="C2236" s="8">
        <v>33</v>
      </c>
      <c r="D2236" s="8">
        <v>4079</v>
      </c>
      <c r="E2236" s="8">
        <v>3</v>
      </c>
      <c r="F2236" s="7">
        <v>75</v>
      </c>
      <c r="G2236" s="8"/>
      <c r="H2236" s="9">
        <v>45036.599175428244</v>
      </c>
      <c r="I2236" s="20" t="str">
        <f>Table2[[#This Row],[StoreID]]&amp;"-"&amp;Table2[[#This Row],[OrderNumer]]</f>
        <v>4-2425</v>
      </c>
    </row>
    <row r="2237" spans="1:9" x14ac:dyDescent="0.3">
      <c r="A2237" s="19">
        <v>2428</v>
      </c>
      <c r="B2237" s="19">
        <v>3</v>
      </c>
      <c r="C2237" s="8">
        <v>30</v>
      </c>
      <c r="D2237" s="8">
        <v>642</v>
      </c>
      <c r="E2237" s="8">
        <v>1</v>
      </c>
      <c r="F2237" s="7">
        <v>997.5</v>
      </c>
      <c r="G2237" s="8"/>
      <c r="H2237" s="9">
        <v>44988.907832372686</v>
      </c>
      <c r="I2237" s="20" t="str">
        <f>Table2[[#This Row],[StoreID]]&amp;"-"&amp;Table2[[#This Row],[OrderNumer]]</f>
        <v>3-2428</v>
      </c>
    </row>
    <row r="2238" spans="1:9" x14ac:dyDescent="0.3">
      <c r="A2238" s="19">
        <v>2428</v>
      </c>
      <c r="B2238" s="19">
        <v>3</v>
      </c>
      <c r="C2238" s="8">
        <v>30</v>
      </c>
      <c r="D2238" s="8">
        <v>645</v>
      </c>
      <c r="E2238" s="8">
        <v>1</v>
      </c>
      <c r="F2238" s="7">
        <v>97.5</v>
      </c>
      <c r="G2238" s="8"/>
      <c r="H2238" s="9">
        <v>44988.907832372686</v>
      </c>
      <c r="I2238" s="20" t="str">
        <f>Table2[[#This Row],[StoreID]]&amp;"-"&amp;Table2[[#This Row],[OrderNumer]]</f>
        <v>3-2428</v>
      </c>
    </row>
    <row r="2239" spans="1:9" x14ac:dyDescent="0.3">
      <c r="A2239" s="19">
        <v>2429</v>
      </c>
      <c r="B2239" s="19">
        <v>4</v>
      </c>
      <c r="C2239" s="8">
        <v>33</v>
      </c>
      <c r="D2239" s="8">
        <v>4079</v>
      </c>
      <c r="E2239" s="8">
        <v>2</v>
      </c>
      <c r="F2239" s="7">
        <v>50</v>
      </c>
      <c r="G2239" s="8"/>
      <c r="H2239" s="9">
        <v>45036.620040046299</v>
      </c>
      <c r="I2239" s="20" t="str">
        <f>Table2[[#This Row],[StoreID]]&amp;"-"&amp;Table2[[#This Row],[OrderNumer]]</f>
        <v>4-2429</v>
      </c>
    </row>
    <row r="2240" spans="1:9" x14ac:dyDescent="0.3">
      <c r="A2240" s="19">
        <v>2432</v>
      </c>
      <c r="B2240" s="19">
        <v>4</v>
      </c>
      <c r="C2240" s="8">
        <v>33</v>
      </c>
      <c r="D2240" s="8">
        <v>4091</v>
      </c>
      <c r="E2240" s="8">
        <v>1</v>
      </c>
      <c r="F2240" s="7">
        <v>25</v>
      </c>
      <c r="G2240" s="8"/>
      <c r="H2240" s="9">
        <v>45036.628240393518</v>
      </c>
      <c r="I2240" s="20" t="str">
        <f>Table2[[#This Row],[StoreID]]&amp;"-"&amp;Table2[[#This Row],[OrderNumer]]</f>
        <v>4-2432</v>
      </c>
    </row>
    <row r="2241" spans="1:9" x14ac:dyDescent="0.3">
      <c r="A2241" s="19">
        <v>2433</v>
      </c>
      <c r="B2241" s="19">
        <v>3</v>
      </c>
      <c r="C2241" s="8">
        <v>30</v>
      </c>
      <c r="D2241" s="8">
        <v>4078</v>
      </c>
      <c r="E2241" s="8">
        <v>1</v>
      </c>
      <c r="F2241" s="7">
        <v>49.5</v>
      </c>
      <c r="G2241" s="8"/>
      <c r="H2241" s="9">
        <v>44988.915997141201</v>
      </c>
      <c r="I2241" s="20" t="str">
        <f>Table2[[#This Row],[StoreID]]&amp;"-"&amp;Table2[[#This Row],[OrderNumer]]</f>
        <v>3-2433</v>
      </c>
    </row>
    <row r="2242" spans="1:9" x14ac:dyDescent="0.3">
      <c r="A2242" s="19">
        <v>2435</v>
      </c>
      <c r="B2242" s="19">
        <v>1</v>
      </c>
      <c r="C2242" s="8">
        <v>15</v>
      </c>
      <c r="D2242" s="8">
        <v>4090</v>
      </c>
      <c r="E2242" s="8">
        <v>1</v>
      </c>
      <c r="F2242" s="7">
        <v>47.5</v>
      </c>
      <c r="G2242" s="8"/>
      <c r="H2242" s="9">
        <v>44983.633398067126</v>
      </c>
      <c r="I2242" s="20" t="str">
        <f>Table2[[#This Row],[StoreID]]&amp;"-"&amp;Table2[[#This Row],[OrderNumer]]</f>
        <v>1-2435</v>
      </c>
    </row>
    <row r="2243" spans="1:9" x14ac:dyDescent="0.3">
      <c r="A2243" s="19">
        <v>2435</v>
      </c>
      <c r="B2243" s="19">
        <v>2</v>
      </c>
      <c r="C2243" s="8">
        <v>24</v>
      </c>
      <c r="D2243" s="8">
        <v>4078</v>
      </c>
      <c r="E2243" s="8">
        <v>1</v>
      </c>
      <c r="F2243" s="7">
        <v>49.5</v>
      </c>
      <c r="G2243" s="8"/>
      <c r="H2243" s="9">
        <v>44981.695520057867</v>
      </c>
      <c r="I2243" s="20" t="str">
        <f>Table2[[#This Row],[StoreID]]&amp;"-"&amp;Table2[[#This Row],[OrderNumer]]</f>
        <v>2-2435</v>
      </c>
    </row>
    <row r="2244" spans="1:9" x14ac:dyDescent="0.3">
      <c r="A2244" s="19">
        <v>2437</v>
      </c>
      <c r="B2244" s="19">
        <v>3</v>
      </c>
      <c r="C2244" s="8">
        <v>30</v>
      </c>
      <c r="D2244" s="8">
        <v>628</v>
      </c>
      <c r="E2244" s="8">
        <v>1</v>
      </c>
      <c r="F2244" s="7">
        <v>137.5</v>
      </c>
      <c r="G2244" s="8"/>
      <c r="H2244" s="9">
        <v>44988.930086689812</v>
      </c>
      <c r="I2244" s="20" t="str">
        <f>Table2[[#This Row],[StoreID]]&amp;"-"&amp;Table2[[#This Row],[OrderNumer]]</f>
        <v>3-2437</v>
      </c>
    </row>
    <row r="2245" spans="1:9" x14ac:dyDescent="0.3">
      <c r="A2245" s="19">
        <v>2437</v>
      </c>
      <c r="B2245" s="19">
        <v>3</v>
      </c>
      <c r="C2245" s="8">
        <v>30</v>
      </c>
      <c r="D2245" s="8">
        <v>4215</v>
      </c>
      <c r="E2245" s="8">
        <v>2</v>
      </c>
      <c r="F2245" s="7">
        <v>5</v>
      </c>
      <c r="G2245" s="8"/>
      <c r="H2245" s="9">
        <v>44988.930086655091</v>
      </c>
      <c r="I2245" s="20" t="str">
        <f>Table2[[#This Row],[StoreID]]&amp;"-"&amp;Table2[[#This Row],[OrderNumer]]</f>
        <v>3-2437</v>
      </c>
    </row>
    <row r="2246" spans="1:9" x14ac:dyDescent="0.3">
      <c r="A2246" s="19">
        <v>2437</v>
      </c>
      <c r="B2246" s="19">
        <v>4</v>
      </c>
      <c r="C2246" s="8">
        <v>33</v>
      </c>
      <c r="D2246" s="8">
        <v>3236</v>
      </c>
      <c r="E2246" s="8">
        <v>1</v>
      </c>
      <c r="F2246" s="7">
        <v>82.5</v>
      </c>
      <c r="G2246" s="8"/>
      <c r="H2246" s="9">
        <v>45036.647728124997</v>
      </c>
      <c r="I2246" s="20" t="str">
        <f>Table2[[#This Row],[StoreID]]&amp;"-"&amp;Table2[[#This Row],[OrderNumer]]</f>
        <v>4-2437</v>
      </c>
    </row>
    <row r="2247" spans="1:9" x14ac:dyDescent="0.3">
      <c r="A2247" s="19">
        <v>2437</v>
      </c>
      <c r="B2247" s="19">
        <v>4</v>
      </c>
      <c r="C2247" s="8">
        <v>33</v>
      </c>
      <c r="D2247" s="8">
        <v>4079</v>
      </c>
      <c r="E2247" s="8">
        <v>2</v>
      </c>
      <c r="F2247" s="7">
        <v>50</v>
      </c>
      <c r="G2247" s="8"/>
      <c r="H2247" s="9">
        <v>45036.647728124997</v>
      </c>
      <c r="I2247" s="20" t="str">
        <f>Table2[[#This Row],[StoreID]]&amp;"-"&amp;Table2[[#This Row],[OrderNumer]]</f>
        <v>4-2437</v>
      </c>
    </row>
    <row r="2248" spans="1:9" x14ac:dyDescent="0.3">
      <c r="A2248" s="19">
        <v>2438</v>
      </c>
      <c r="B2248" s="19">
        <v>4</v>
      </c>
      <c r="C2248" s="8">
        <v>33</v>
      </c>
      <c r="D2248" s="8">
        <v>2769</v>
      </c>
      <c r="E2248" s="8">
        <v>1</v>
      </c>
      <c r="F2248" s="7">
        <v>325</v>
      </c>
      <c r="G2248" s="8"/>
      <c r="H2248" s="9">
        <v>45036.659307060188</v>
      </c>
      <c r="I2248" s="20" t="str">
        <f>Table2[[#This Row],[StoreID]]&amp;"-"&amp;Table2[[#This Row],[OrderNumer]]</f>
        <v>4-2438</v>
      </c>
    </row>
    <row r="2249" spans="1:9" x14ac:dyDescent="0.3">
      <c r="A2249" s="19">
        <v>2438</v>
      </c>
      <c r="B2249" s="19">
        <v>4</v>
      </c>
      <c r="C2249" s="8">
        <v>33</v>
      </c>
      <c r="D2249" s="8">
        <v>4079</v>
      </c>
      <c r="E2249" s="8">
        <v>1</v>
      </c>
      <c r="F2249" s="7">
        <v>25</v>
      </c>
      <c r="G2249" s="8"/>
      <c r="H2249" s="9">
        <v>45036.659307060188</v>
      </c>
      <c r="I2249" s="20" t="str">
        <f>Table2[[#This Row],[StoreID]]&amp;"-"&amp;Table2[[#This Row],[OrderNumer]]</f>
        <v>4-2438</v>
      </c>
    </row>
    <row r="2250" spans="1:9" x14ac:dyDescent="0.3">
      <c r="A2250" s="19">
        <v>2438</v>
      </c>
      <c r="B2250" s="19">
        <v>4</v>
      </c>
      <c r="C2250" s="8">
        <v>33</v>
      </c>
      <c r="D2250" s="8">
        <v>2785</v>
      </c>
      <c r="E2250" s="8">
        <v>1</v>
      </c>
      <c r="F2250" s="7">
        <v>600</v>
      </c>
      <c r="G2250" s="8"/>
      <c r="H2250" s="9">
        <v>45036.659307060188</v>
      </c>
      <c r="I2250" s="20" t="str">
        <f>Table2[[#This Row],[StoreID]]&amp;"-"&amp;Table2[[#This Row],[OrderNumer]]</f>
        <v>4-2438</v>
      </c>
    </row>
    <row r="2251" spans="1:9" x14ac:dyDescent="0.3">
      <c r="A2251" s="19">
        <v>2438</v>
      </c>
      <c r="B2251" s="19">
        <v>4</v>
      </c>
      <c r="C2251" s="8">
        <v>33</v>
      </c>
      <c r="D2251" s="8">
        <v>4079</v>
      </c>
      <c r="E2251" s="8">
        <v>2</v>
      </c>
      <c r="F2251" s="7">
        <v>50</v>
      </c>
      <c r="G2251" s="8"/>
      <c r="H2251" s="9">
        <v>45036.659307094909</v>
      </c>
      <c r="I2251" s="20" t="str">
        <f>Table2[[#This Row],[StoreID]]&amp;"-"&amp;Table2[[#This Row],[OrderNumer]]</f>
        <v>4-2438</v>
      </c>
    </row>
    <row r="2252" spans="1:9" x14ac:dyDescent="0.3">
      <c r="A2252" s="19">
        <v>2438</v>
      </c>
      <c r="B2252" s="19">
        <v>4</v>
      </c>
      <c r="C2252" s="8">
        <v>33</v>
      </c>
      <c r="D2252" s="8">
        <v>4077</v>
      </c>
      <c r="E2252" s="8">
        <v>2</v>
      </c>
      <c r="F2252" s="7">
        <v>50</v>
      </c>
      <c r="G2252" s="8"/>
      <c r="H2252" s="9">
        <v>45036.659307094909</v>
      </c>
      <c r="I2252" s="20" t="str">
        <f>Table2[[#This Row],[StoreID]]&amp;"-"&amp;Table2[[#This Row],[OrderNumer]]</f>
        <v>4-2438</v>
      </c>
    </row>
    <row r="2253" spans="1:9" x14ac:dyDescent="0.3">
      <c r="A2253" s="19">
        <v>2439</v>
      </c>
      <c r="B2253" s="19">
        <v>4</v>
      </c>
      <c r="C2253" s="8">
        <v>33</v>
      </c>
      <c r="D2253" s="8">
        <v>11</v>
      </c>
      <c r="E2253" s="8">
        <v>1</v>
      </c>
      <c r="F2253" s="7">
        <v>225</v>
      </c>
      <c r="G2253" s="8"/>
      <c r="H2253" s="9">
        <v>45036.661501817129</v>
      </c>
      <c r="I2253" s="20" t="str">
        <f>Table2[[#This Row],[StoreID]]&amp;"-"&amp;Table2[[#This Row],[OrderNumer]]</f>
        <v>4-2439</v>
      </c>
    </row>
    <row r="2254" spans="1:9" x14ac:dyDescent="0.3">
      <c r="A2254" s="19">
        <v>2439</v>
      </c>
      <c r="B2254" s="19">
        <v>4</v>
      </c>
      <c r="C2254" s="8">
        <v>33</v>
      </c>
      <c r="D2254" s="8">
        <v>416</v>
      </c>
      <c r="E2254" s="8">
        <v>1</v>
      </c>
      <c r="F2254" s="7">
        <v>15</v>
      </c>
      <c r="G2254" s="8"/>
      <c r="H2254" s="9">
        <v>45036.661501817129</v>
      </c>
      <c r="I2254" s="20" t="str">
        <f>Table2[[#This Row],[StoreID]]&amp;"-"&amp;Table2[[#This Row],[OrderNumer]]</f>
        <v>4-2439</v>
      </c>
    </row>
    <row r="2255" spans="1:9" x14ac:dyDescent="0.3">
      <c r="A2255" s="19">
        <v>2440</v>
      </c>
      <c r="B2255" s="19">
        <v>1</v>
      </c>
      <c r="C2255" s="8">
        <v>5</v>
      </c>
      <c r="D2255" s="8">
        <v>706</v>
      </c>
      <c r="E2255" s="8">
        <v>1</v>
      </c>
      <c r="F2255" s="7">
        <v>10</v>
      </c>
      <c r="G2255" s="8"/>
      <c r="H2255" s="9">
        <v>44983.657803784721</v>
      </c>
      <c r="I2255" s="20" t="str">
        <f>Table2[[#This Row],[StoreID]]&amp;"-"&amp;Table2[[#This Row],[OrderNumer]]</f>
        <v>1-2440</v>
      </c>
    </row>
    <row r="2256" spans="1:9" x14ac:dyDescent="0.3">
      <c r="A2256" s="19">
        <v>2440</v>
      </c>
      <c r="B2256" s="19">
        <v>3</v>
      </c>
      <c r="C2256" s="8">
        <v>1</v>
      </c>
      <c r="D2256" s="8">
        <v>4076</v>
      </c>
      <c r="E2256" s="8">
        <v>1</v>
      </c>
      <c r="F2256" s="7">
        <v>49.5</v>
      </c>
      <c r="G2256" s="8"/>
      <c r="H2256" s="9">
        <v>44988.933892743058</v>
      </c>
      <c r="I2256" s="20" t="str">
        <f>Table2[[#This Row],[StoreID]]&amp;"-"&amp;Table2[[#This Row],[OrderNumer]]</f>
        <v>3-2440</v>
      </c>
    </row>
    <row r="2257" spans="1:9" x14ac:dyDescent="0.3">
      <c r="A2257" s="19">
        <v>2440</v>
      </c>
      <c r="B2257" s="19">
        <v>4</v>
      </c>
      <c r="C2257" s="8">
        <v>33</v>
      </c>
      <c r="D2257" s="8">
        <v>2862</v>
      </c>
      <c r="E2257" s="8">
        <v>1</v>
      </c>
      <c r="F2257" s="7">
        <v>275</v>
      </c>
      <c r="G2257" s="8"/>
      <c r="H2257" s="9">
        <v>45036.662674155094</v>
      </c>
      <c r="I2257" s="20" t="str">
        <f>Table2[[#This Row],[StoreID]]&amp;"-"&amp;Table2[[#This Row],[OrderNumer]]</f>
        <v>4-2440</v>
      </c>
    </row>
    <row r="2258" spans="1:9" x14ac:dyDescent="0.3">
      <c r="A2258" s="19">
        <v>2440</v>
      </c>
      <c r="B2258" s="19">
        <v>4</v>
      </c>
      <c r="C2258" s="8">
        <v>33</v>
      </c>
      <c r="D2258" s="8">
        <v>3403</v>
      </c>
      <c r="E2258" s="8">
        <v>1</v>
      </c>
      <c r="F2258" s="7">
        <v>550</v>
      </c>
      <c r="G2258" s="8"/>
      <c r="H2258" s="9">
        <v>45036.662674155094</v>
      </c>
      <c r="I2258" s="20" t="str">
        <f>Table2[[#This Row],[StoreID]]&amp;"-"&amp;Table2[[#This Row],[OrderNumer]]</f>
        <v>4-2440</v>
      </c>
    </row>
    <row r="2259" spans="1:9" x14ac:dyDescent="0.3">
      <c r="A2259" s="19">
        <v>2440</v>
      </c>
      <c r="B2259" s="19">
        <v>4</v>
      </c>
      <c r="C2259" s="8">
        <v>33</v>
      </c>
      <c r="D2259" s="8">
        <v>3302</v>
      </c>
      <c r="E2259" s="8">
        <v>1</v>
      </c>
      <c r="F2259" s="7">
        <v>162.5</v>
      </c>
      <c r="G2259" s="8"/>
      <c r="H2259" s="9">
        <v>45036.662674155094</v>
      </c>
      <c r="I2259" s="20" t="str">
        <f>Table2[[#This Row],[StoreID]]&amp;"-"&amp;Table2[[#This Row],[OrderNumer]]</f>
        <v>4-2440</v>
      </c>
    </row>
    <row r="2260" spans="1:9" x14ac:dyDescent="0.3">
      <c r="A2260" s="19">
        <v>2441</v>
      </c>
      <c r="B2260" s="19">
        <v>3</v>
      </c>
      <c r="C2260" s="8">
        <v>13</v>
      </c>
      <c r="D2260" s="8">
        <v>4078</v>
      </c>
      <c r="E2260" s="8">
        <v>1</v>
      </c>
      <c r="F2260" s="7">
        <v>49.5</v>
      </c>
      <c r="G2260" s="8"/>
      <c r="H2260" s="9">
        <v>44988.942130520831</v>
      </c>
      <c r="I2260" s="20" t="str">
        <f>Table2[[#This Row],[StoreID]]&amp;"-"&amp;Table2[[#This Row],[OrderNumer]]</f>
        <v>3-2441</v>
      </c>
    </row>
    <row r="2261" spans="1:9" x14ac:dyDescent="0.3">
      <c r="A2261" s="19">
        <v>2441</v>
      </c>
      <c r="B2261" s="19">
        <v>4</v>
      </c>
      <c r="C2261" s="8">
        <v>33</v>
      </c>
      <c r="D2261" s="8">
        <v>415</v>
      </c>
      <c r="E2261" s="8">
        <v>1</v>
      </c>
      <c r="F2261" s="7">
        <v>15</v>
      </c>
      <c r="G2261" s="8"/>
      <c r="H2261" s="9">
        <v>45036.666536423611</v>
      </c>
      <c r="I2261" s="20" t="str">
        <f>Table2[[#This Row],[StoreID]]&amp;"-"&amp;Table2[[#This Row],[OrderNumer]]</f>
        <v>4-2441</v>
      </c>
    </row>
    <row r="2262" spans="1:9" x14ac:dyDescent="0.3">
      <c r="A2262" s="19">
        <v>2441</v>
      </c>
      <c r="B2262" s="19">
        <v>4</v>
      </c>
      <c r="C2262" s="8">
        <v>33</v>
      </c>
      <c r="D2262" s="8">
        <v>416</v>
      </c>
      <c r="E2262" s="8">
        <v>1</v>
      </c>
      <c r="F2262" s="7">
        <v>15</v>
      </c>
      <c r="G2262" s="8"/>
      <c r="H2262" s="9">
        <v>45036.666536423611</v>
      </c>
      <c r="I2262" s="20" t="str">
        <f>Table2[[#This Row],[StoreID]]&amp;"-"&amp;Table2[[#This Row],[OrderNumer]]</f>
        <v>4-2441</v>
      </c>
    </row>
    <row r="2263" spans="1:9" x14ac:dyDescent="0.3">
      <c r="A2263" s="19">
        <v>2445</v>
      </c>
      <c r="B2263" s="19">
        <v>1</v>
      </c>
      <c r="C2263" s="8">
        <v>2</v>
      </c>
      <c r="D2263" s="8">
        <v>4078</v>
      </c>
      <c r="E2263" s="8">
        <v>4</v>
      </c>
      <c r="F2263" s="7">
        <v>198</v>
      </c>
      <c r="G2263" s="8"/>
      <c r="H2263" s="9">
        <v>44983.686364664354</v>
      </c>
      <c r="I2263" s="20" t="str">
        <f>Table2[[#This Row],[StoreID]]&amp;"-"&amp;Table2[[#This Row],[OrderNumer]]</f>
        <v>1-2445</v>
      </c>
    </row>
    <row r="2264" spans="1:9" x14ac:dyDescent="0.3">
      <c r="A2264" s="19">
        <v>2445</v>
      </c>
      <c r="B2264" s="19">
        <v>1</v>
      </c>
      <c r="C2264" s="8">
        <v>9</v>
      </c>
      <c r="D2264" s="8">
        <v>645</v>
      </c>
      <c r="E2264" s="8">
        <v>1</v>
      </c>
      <c r="F2264" s="7">
        <v>97.5</v>
      </c>
      <c r="G2264" s="8"/>
      <c r="H2264" s="9">
        <v>44983.686364849535</v>
      </c>
      <c r="I2264" s="20" t="str">
        <f>Table2[[#This Row],[StoreID]]&amp;"-"&amp;Table2[[#This Row],[OrderNumer]]</f>
        <v>1-2445</v>
      </c>
    </row>
    <row r="2265" spans="1:9" x14ac:dyDescent="0.3">
      <c r="A2265" s="19">
        <v>2445</v>
      </c>
      <c r="B2265" s="19">
        <v>1</v>
      </c>
      <c r="C2265" s="8">
        <v>9</v>
      </c>
      <c r="D2265" s="8">
        <v>613</v>
      </c>
      <c r="E2265" s="8">
        <v>1</v>
      </c>
      <c r="F2265" s="7">
        <v>627.5</v>
      </c>
      <c r="G2265" s="8"/>
      <c r="H2265" s="9">
        <v>44983.686364849535</v>
      </c>
      <c r="I2265" s="20" t="str">
        <f>Table2[[#This Row],[StoreID]]&amp;"-"&amp;Table2[[#This Row],[OrderNumer]]</f>
        <v>1-2445</v>
      </c>
    </row>
    <row r="2266" spans="1:9" x14ac:dyDescent="0.3">
      <c r="A2266" s="19">
        <v>2446</v>
      </c>
      <c r="B2266" s="19">
        <v>1</v>
      </c>
      <c r="C2266" s="8">
        <v>15</v>
      </c>
      <c r="D2266" s="8">
        <v>462</v>
      </c>
      <c r="E2266" s="8">
        <v>1</v>
      </c>
      <c r="F2266" s="7">
        <v>10</v>
      </c>
      <c r="G2266" s="8"/>
      <c r="H2266" s="9">
        <v>44983.703594641207</v>
      </c>
      <c r="I2266" s="20" t="str">
        <f>Table2[[#This Row],[StoreID]]&amp;"-"&amp;Table2[[#This Row],[OrderNumer]]</f>
        <v>1-2446</v>
      </c>
    </row>
    <row r="2267" spans="1:9" x14ac:dyDescent="0.3">
      <c r="A2267" s="19">
        <v>2446</v>
      </c>
      <c r="B2267" s="19">
        <v>3</v>
      </c>
      <c r="C2267" s="8">
        <v>13</v>
      </c>
      <c r="D2267" s="8">
        <v>3356</v>
      </c>
      <c r="E2267" s="8">
        <v>1</v>
      </c>
      <c r="F2267" s="7">
        <v>725</v>
      </c>
      <c r="G2267" s="8"/>
      <c r="H2267" s="9">
        <v>44989.431921608797</v>
      </c>
      <c r="I2267" s="20" t="str">
        <f>Table2[[#This Row],[StoreID]]&amp;"-"&amp;Table2[[#This Row],[OrderNumer]]</f>
        <v>3-2446</v>
      </c>
    </row>
    <row r="2268" spans="1:9" x14ac:dyDescent="0.3">
      <c r="A2268" s="19">
        <v>2448</v>
      </c>
      <c r="B2268" s="19">
        <v>3</v>
      </c>
      <c r="C2268" s="8">
        <v>30</v>
      </c>
      <c r="D2268" s="8">
        <v>477</v>
      </c>
      <c r="E2268" s="8">
        <v>2</v>
      </c>
      <c r="F2268" s="7">
        <v>70</v>
      </c>
      <c r="G2268" s="8"/>
      <c r="H2268" s="9">
        <v>44989.475890277776</v>
      </c>
      <c r="I2268" s="20" t="str">
        <f>Table2[[#This Row],[StoreID]]&amp;"-"&amp;Table2[[#This Row],[OrderNumer]]</f>
        <v>3-2448</v>
      </c>
    </row>
    <row r="2269" spans="1:9" x14ac:dyDescent="0.3">
      <c r="A2269" s="19">
        <v>2449</v>
      </c>
      <c r="B2269" s="19">
        <v>3</v>
      </c>
      <c r="C2269" s="8">
        <v>13</v>
      </c>
      <c r="D2269" s="8">
        <v>2786</v>
      </c>
      <c r="E2269" s="8">
        <v>1</v>
      </c>
      <c r="F2269" s="7">
        <v>150</v>
      </c>
      <c r="G2269" s="8"/>
      <c r="H2269" s="9">
        <v>44989.477723842596</v>
      </c>
      <c r="I2269" s="20" t="str">
        <f>Table2[[#This Row],[StoreID]]&amp;"-"&amp;Table2[[#This Row],[OrderNumer]]</f>
        <v>3-2449</v>
      </c>
    </row>
    <row r="2270" spans="1:9" x14ac:dyDescent="0.3">
      <c r="A2270" s="19">
        <v>2450</v>
      </c>
      <c r="B2270" s="19">
        <v>3</v>
      </c>
      <c r="C2270" s="8">
        <v>30</v>
      </c>
      <c r="D2270" s="8">
        <v>4078</v>
      </c>
      <c r="E2270" s="8">
        <v>1</v>
      </c>
      <c r="F2270" s="7">
        <v>49.5</v>
      </c>
      <c r="G2270" s="8"/>
      <c r="H2270" s="9">
        <v>44989.510710648145</v>
      </c>
      <c r="I2270" s="20" t="str">
        <f>Table2[[#This Row],[StoreID]]&amp;"-"&amp;Table2[[#This Row],[OrderNumer]]</f>
        <v>3-2450</v>
      </c>
    </row>
    <row r="2271" spans="1:9" x14ac:dyDescent="0.3">
      <c r="A2271" s="19">
        <v>2451</v>
      </c>
      <c r="B2271" s="19">
        <v>1</v>
      </c>
      <c r="C2271" s="8">
        <v>3</v>
      </c>
      <c r="D2271" s="8">
        <v>3388</v>
      </c>
      <c r="E2271" s="8">
        <v>1</v>
      </c>
      <c r="F2271" s="7">
        <v>299.5</v>
      </c>
      <c r="G2271" s="8"/>
      <c r="H2271" s="9">
        <v>44983.791553622686</v>
      </c>
      <c r="I2271" s="20" t="str">
        <f>Table2[[#This Row],[StoreID]]&amp;"-"&amp;Table2[[#This Row],[OrderNumer]]</f>
        <v>1-2451</v>
      </c>
    </row>
    <row r="2272" spans="1:9" x14ac:dyDescent="0.3">
      <c r="A2272" s="19">
        <v>2451</v>
      </c>
      <c r="B2272" s="19">
        <v>2</v>
      </c>
      <c r="C2272" s="8">
        <v>24</v>
      </c>
      <c r="D2272" s="8">
        <v>14</v>
      </c>
      <c r="E2272" s="8">
        <v>1</v>
      </c>
      <c r="F2272" s="7">
        <v>875</v>
      </c>
      <c r="G2272" s="8"/>
      <c r="H2272" s="9">
        <v>44981.861610798609</v>
      </c>
      <c r="I2272" s="20" t="str">
        <f>Table2[[#This Row],[StoreID]]&amp;"-"&amp;Table2[[#This Row],[OrderNumer]]</f>
        <v>2-2451</v>
      </c>
    </row>
    <row r="2273" spans="1:9" x14ac:dyDescent="0.3">
      <c r="A2273" s="19">
        <v>2452</v>
      </c>
      <c r="B2273" s="19">
        <v>4</v>
      </c>
      <c r="C2273" s="8">
        <v>33</v>
      </c>
      <c r="D2273" s="8">
        <v>563</v>
      </c>
      <c r="E2273" s="8">
        <v>1</v>
      </c>
      <c r="F2273" s="7">
        <v>395</v>
      </c>
      <c r="G2273" s="8"/>
      <c r="H2273" s="9">
        <v>45036.708618321762</v>
      </c>
      <c r="I2273" s="20" t="str">
        <f>Table2[[#This Row],[StoreID]]&amp;"-"&amp;Table2[[#This Row],[OrderNumer]]</f>
        <v>4-2452</v>
      </c>
    </row>
    <row r="2274" spans="1:9" x14ac:dyDescent="0.3">
      <c r="A2274" s="19">
        <v>2455</v>
      </c>
      <c r="B2274" s="19">
        <v>4</v>
      </c>
      <c r="C2274" s="8">
        <v>33</v>
      </c>
      <c r="D2274" s="8">
        <v>446</v>
      </c>
      <c r="E2274" s="8">
        <v>1</v>
      </c>
      <c r="F2274" s="7">
        <v>50</v>
      </c>
      <c r="G2274" s="8"/>
      <c r="H2274" s="9">
        <v>45036.721072071756</v>
      </c>
      <c r="I2274" s="20" t="str">
        <f>Table2[[#This Row],[StoreID]]&amp;"-"&amp;Table2[[#This Row],[OrderNumer]]</f>
        <v>4-2455</v>
      </c>
    </row>
    <row r="2275" spans="1:9" x14ac:dyDescent="0.3">
      <c r="A2275" s="19">
        <v>2455</v>
      </c>
      <c r="B2275" s="19">
        <v>4</v>
      </c>
      <c r="C2275" s="8">
        <v>33</v>
      </c>
      <c r="D2275" s="8">
        <v>446</v>
      </c>
      <c r="E2275" s="8">
        <v>1</v>
      </c>
      <c r="F2275" s="7">
        <v>50</v>
      </c>
      <c r="G2275" s="8"/>
      <c r="H2275" s="9">
        <v>45036.721072071756</v>
      </c>
      <c r="I2275" s="20" t="str">
        <f>Table2[[#This Row],[StoreID]]&amp;"-"&amp;Table2[[#This Row],[OrderNumer]]</f>
        <v>4-2455</v>
      </c>
    </row>
    <row r="2276" spans="1:9" x14ac:dyDescent="0.3">
      <c r="A2276" s="19">
        <v>2456</v>
      </c>
      <c r="B2276" s="19">
        <v>1</v>
      </c>
      <c r="C2276" s="8">
        <v>10</v>
      </c>
      <c r="D2276" s="8">
        <v>3265</v>
      </c>
      <c r="E2276" s="8">
        <v>1</v>
      </c>
      <c r="F2276" s="7">
        <v>225</v>
      </c>
      <c r="G2276" s="8"/>
      <c r="H2276" s="9">
        <v>44983.8120003125</v>
      </c>
      <c r="I2276" s="20" t="str">
        <f>Table2[[#This Row],[StoreID]]&amp;"-"&amp;Table2[[#This Row],[OrderNumer]]</f>
        <v>1-2456</v>
      </c>
    </row>
    <row r="2277" spans="1:9" x14ac:dyDescent="0.3">
      <c r="A2277" s="19">
        <v>2457</v>
      </c>
      <c r="B2277" s="19">
        <v>1</v>
      </c>
      <c r="C2277" s="8">
        <v>15</v>
      </c>
      <c r="D2277" s="8">
        <v>4078</v>
      </c>
      <c r="E2277" s="8">
        <v>1</v>
      </c>
      <c r="F2277" s="7">
        <v>49.5</v>
      </c>
      <c r="G2277" s="8"/>
      <c r="H2277" s="9">
        <v>44983.813902465277</v>
      </c>
      <c r="I2277" s="20" t="str">
        <f>Table2[[#This Row],[StoreID]]&amp;"-"&amp;Table2[[#This Row],[OrderNumer]]</f>
        <v>1-2457</v>
      </c>
    </row>
    <row r="2278" spans="1:9" x14ac:dyDescent="0.3">
      <c r="A2278" s="19">
        <v>2457</v>
      </c>
      <c r="B2278" s="19">
        <v>4</v>
      </c>
      <c r="C2278" s="8">
        <v>33</v>
      </c>
      <c r="D2278" s="8">
        <v>3224</v>
      </c>
      <c r="E2278" s="8">
        <v>1</v>
      </c>
      <c r="F2278" s="7">
        <v>34.5</v>
      </c>
      <c r="G2278" s="8"/>
      <c r="H2278" s="9">
        <v>45036.733213344909</v>
      </c>
      <c r="I2278" s="20" t="str">
        <f>Table2[[#This Row],[StoreID]]&amp;"-"&amp;Table2[[#This Row],[OrderNumer]]</f>
        <v>4-2457</v>
      </c>
    </row>
    <row r="2279" spans="1:9" x14ac:dyDescent="0.3">
      <c r="A2279" s="19">
        <v>2457</v>
      </c>
      <c r="B2279" s="19">
        <v>4</v>
      </c>
      <c r="C2279" s="8">
        <v>33</v>
      </c>
      <c r="D2279" s="8">
        <v>3303</v>
      </c>
      <c r="E2279" s="8">
        <v>1</v>
      </c>
      <c r="F2279" s="7">
        <v>162.5</v>
      </c>
      <c r="G2279" s="8"/>
      <c r="H2279" s="9">
        <v>45036.733213344909</v>
      </c>
      <c r="I2279" s="20" t="str">
        <f>Table2[[#This Row],[StoreID]]&amp;"-"&amp;Table2[[#This Row],[OrderNumer]]</f>
        <v>4-2457</v>
      </c>
    </row>
    <row r="2280" spans="1:9" x14ac:dyDescent="0.3">
      <c r="A2280" s="19">
        <v>2458</v>
      </c>
      <c r="B2280" s="19">
        <v>4</v>
      </c>
      <c r="C2280" s="8">
        <v>2</v>
      </c>
      <c r="D2280" s="8">
        <v>416</v>
      </c>
      <c r="E2280" s="8">
        <v>2</v>
      </c>
      <c r="F2280" s="7">
        <v>30</v>
      </c>
      <c r="G2280" s="8"/>
      <c r="H2280" s="9">
        <v>45036.743562962962</v>
      </c>
      <c r="I2280" s="20" t="str">
        <f>Table2[[#This Row],[StoreID]]&amp;"-"&amp;Table2[[#This Row],[OrderNumer]]</f>
        <v>4-2458</v>
      </c>
    </row>
    <row r="2281" spans="1:9" x14ac:dyDescent="0.3">
      <c r="A2281" s="19">
        <v>2460</v>
      </c>
      <c r="B2281" s="19">
        <v>3</v>
      </c>
      <c r="C2281" s="8">
        <v>13</v>
      </c>
      <c r="D2281" s="8">
        <v>472</v>
      </c>
      <c r="E2281" s="8">
        <v>1</v>
      </c>
      <c r="F2281" s="7">
        <v>62.5</v>
      </c>
      <c r="G2281" s="8"/>
      <c r="H2281" s="9">
        <v>44989.542698495374</v>
      </c>
      <c r="I2281" s="20" t="str">
        <f>Table2[[#This Row],[StoreID]]&amp;"-"&amp;Table2[[#This Row],[OrderNumer]]</f>
        <v>3-2460</v>
      </c>
    </row>
    <row r="2282" spans="1:9" x14ac:dyDescent="0.3">
      <c r="A2282" s="19">
        <v>2460</v>
      </c>
      <c r="B2282" s="19">
        <v>3</v>
      </c>
      <c r="C2282" s="8">
        <v>13</v>
      </c>
      <c r="D2282" s="8">
        <v>472</v>
      </c>
      <c r="E2282" s="8">
        <v>1</v>
      </c>
      <c r="F2282" s="7">
        <v>62.5</v>
      </c>
      <c r="G2282" s="8"/>
      <c r="H2282" s="9">
        <v>44989.542698495374</v>
      </c>
      <c r="I2282" s="20" t="str">
        <f>Table2[[#This Row],[StoreID]]&amp;"-"&amp;Table2[[#This Row],[OrderNumer]]</f>
        <v>3-2460</v>
      </c>
    </row>
    <row r="2283" spans="1:9" x14ac:dyDescent="0.3">
      <c r="A2283" s="19">
        <v>2461</v>
      </c>
      <c r="B2283" s="19">
        <v>1</v>
      </c>
      <c r="C2283" s="8">
        <v>9</v>
      </c>
      <c r="D2283" s="8">
        <v>459</v>
      </c>
      <c r="E2283" s="8">
        <v>1</v>
      </c>
      <c r="F2283" s="7">
        <v>150</v>
      </c>
      <c r="G2283" s="8"/>
      <c r="H2283" s="9">
        <v>44983.838494247684</v>
      </c>
      <c r="I2283" s="20" t="str">
        <f>Table2[[#This Row],[StoreID]]&amp;"-"&amp;Table2[[#This Row],[OrderNumer]]</f>
        <v>1-2461</v>
      </c>
    </row>
    <row r="2284" spans="1:9" x14ac:dyDescent="0.3">
      <c r="A2284" s="19">
        <v>2461</v>
      </c>
      <c r="B2284" s="19">
        <v>1</v>
      </c>
      <c r="C2284" s="8">
        <v>9</v>
      </c>
      <c r="D2284" s="8">
        <v>672</v>
      </c>
      <c r="E2284" s="8">
        <v>1</v>
      </c>
      <c r="F2284" s="7">
        <v>149.5</v>
      </c>
      <c r="G2284" s="8"/>
      <c r="H2284" s="9">
        <v>44983.83849440972</v>
      </c>
      <c r="I2284" s="20" t="str">
        <f>Table2[[#This Row],[StoreID]]&amp;"-"&amp;Table2[[#This Row],[OrderNumer]]</f>
        <v>1-2461</v>
      </c>
    </row>
    <row r="2285" spans="1:9" x14ac:dyDescent="0.3">
      <c r="A2285" s="19">
        <v>2461</v>
      </c>
      <c r="B2285" s="19">
        <v>3</v>
      </c>
      <c r="C2285" s="8">
        <v>13</v>
      </c>
      <c r="D2285" s="8">
        <v>3521</v>
      </c>
      <c r="E2285" s="8">
        <v>1</v>
      </c>
      <c r="F2285" s="7">
        <v>237.5</v>
      </c>
      <c r="G2285" s="8"/>
      <c r="H2285" s="9">
        <v>44989.551636342592</v>
      </c>
      <c r="I2285" s="20" t="str">
        <f>Table2[[#This Row],[StoreID]]&amp;"-"&amp;Table2[[#This Row],[OrderNumer]]</f>
        <v>3-2461</v>
      </c>
    </row>
    <row r="2286" spans="1:9" x14ac:dyDescent="0.3">
      <c r="A2286" s="19">
        <v>2462</v>
      </c>
      <c r="B2286" s="19">
        <v>3</v>
      </c>
      <c r="C2286" s="8">
        <v>30</v>
      </c>
      <c r="D2286" s="8">
        <v>4078</v>
      </c>
      <c r="E2286" s="8">
        <v>1</v>
      </c>
      <c r="F2286" s="7">
        <v>49.5</v>
      </c>
      <c r="G2286" s="8"/>
      <c r="H2286" s="9">
        <v>44989.558317743053</v>
      </c>
      <c r="I2286" s="20" t="str">
        <f>Table2[[#This Row],[StoreID]]&amp;"-"&amp;Table2[[#This Row],[OrderNumer]]</f>
        <v>3-2462</v>
      </c>
    </row>
    <row r="2287" spans="1:9" x14ac:dyDescent="0.3">
      <c r="A2287" s="19">
        <v>2463</v>
      </c>
      <c r="B2287" s="19">
        <v>1</v>
      </c>
      <c r="C2287" s="8">
        <v>3</v>
      </c>
      <c r="D2287" s="8">
        <v>4090</v>
      </c>
      <c r="E2287" s="8">
        <v>3</v>
      </c>
      <c r="F2287" s="7">
        <v>142.5</v>
      </c>
      <c r="G2287" s="8"/>
      <c r="H2287" s="9">
        <v>44983.84515778935</v>
      </c>
      <c r="I2287" s="20" t="str">
        <f>Table2[[#This Row],[StoreID]]&amp;"-"&amp;Table2[[#This Row],[OrderNumer]]</f>
        <v>1-2463</v>
      </c>
    </row>
    <row r="2288" spans="1:9" x14ac:dyDescent="0.3">
      <c r="A2288" s="19">
        <v>2467</v>
      </c>
      <c r="B2288" s="19">
        <v>1</v>
      </c>
      <c r="C2288" s="8">
        <v>15</v>
      </c>
      <c r="D2288" s="8">
        <v>4076</v>
      </c>
      <c r="E2288" s="8">
        <v>1</v>
      </c>
      <c r="F2288" s="7">
        <v>49.5</v>
      </c>
      <c r="G2288" s="8"/>
      <c r="H2288" s="9">
        <v>44983.850728506943</v>
      </c>
      <c r="I2288" s="20" t="str">
        <f>Table2[[#This Row],[StoreID]]&amp;"-"&amp;Table2[[#This Row],[OrderNumer]]</f>
        <v>1-2467</v>
      </c>
    </row>
    <row r="2289" spans="1:9" x14ac:dyDescent="0.3">
      <c r="A2289" s="19">
        <v>2469</v>
      </c>
      <c r="B2289" s="19">
        <v>3</v>
      </c>
      <c r="C2289" s="8">
        <v>30</v>
      </c>
      <c r="D2289" s="8">
        <v>1172</v>
      </c>
      <c r="E2289" s="8">
        <v>1</v>
      </c>
      <c r="F2289" s="7">
        <v>150</v>
      </c>
      <c r="G2289" s="8"/>
      <c r="H2289" s="9">
        <v>44989.580371990742</v>
      </c>
      <c r="I2289" s="20" t="str">
        <f>Table2[[#This Row],[StoreID]]&amp;"-"&amp;Table2[[#This Row],[OrderNumer]]</f>
        <v>3-2469</v>
      </c>
    </row>
    <row r="2290" spans="1:9" x14ac:dyDescent="0.3">
      <c r="A2290" s="19">
        <v>2470</v>
      </c>
      <c r="B2290" s="19">
        <v>3</v>
      </c>
      <c r="C2290" s="8">
        <v>13</v>
      </c>
      <c r="D2290" s="8">
        <v>719</v>
      </c>
      <c r="E2290" s="8">
        <v>1</v>
      </c>
      <c r="F2290" s="7">
        <v>75</v>
      </c>
      <c r="G2290" s="8"/>
      <c r="H2290" s="9">
        <v>44989.581358414354</v>
      </c>
      <c r="I2290" s="20" t="str">
        <f>Table2[[#This Row],[StoreID]]&amp;"-"&amp;Table2[[#This Row],[OrderNumer]]</f>
        <v>3-2470</v>
      </c>
    </row>
    <row r="2291" spans="1:9" x14ac:dyDescent="0.3">
      <c r="A2291" s="19">
        <v>2470</v>
      </c>
      <c r="B2291" s="19">
        <v>4</v>
      </c>
      <c r="C2291" s="8">
        <v>2</v>
      </c>
      <c r="D2291" s="8">
        <v>3386</v>
      </c>
      <c r="E2291" s="8">
        <v>1</v>
      </c>
      <c r="F2291" s="7">
        <v>437.5</v>
      </c>
      <c r="G2291" s="8"/>
      <c r="H2291" s="9">
        <v>45036.845742280093</v>
      </c>
      <c r="I2291" s="20" t="str">
        <f>Table2[[#This Row],[StoreID]]&amp;"-"&amp;Table2[[#This Row],[OrderNumer]]</f>
        <v>4-2470</v>
      </c>
    </row>
    <row r="2292" spans="1:9" x14ac:dyDescent="0.3">
      <c r="A2292" s="19">
        <v>2472</v>
      </c>
      <c r="B2292" s="19">
        <v>4</v>
      </c>
      <c r="C2292" s="8">
        <v>2</v>
      </c>
      <c r="D2292" s="8">
        <v>415</v>
      </c>
      <c r="E2292" s="8">
        <v>2</v>
      </c>
      <c r="F2292" s="7">
        <v>30</v>
      </c>
      <c r="G2292" s="8"/>
      <c r="H2292" s="9">
        <v>45036.859335034722</v>
      </c>
      <c r="I2292" s="20" t="str">
        <f>Table2[[#This Row],[StoreID]]&amp;"-"&amp;Table2[[#This Row],[OrderNumer]]</f>
        <v>4-2472</v>
      </c>
    </row>
    <row r="2293" spans="1:9" x14ac:dyDescent="0.3">
      <c r="A2293" s="19">
        <v>2472</v>
      </c>
      <c r="B2293" s="19">
        <v>4</v>
      </c>
      <c r="C2293" s="8">
        <v>2</v>
      </c>
      <c r="D2293" s="8">
        <v>416</v>
      </c>
      <c r="E2293" s="8">
        <v>2</v>
      </c>
      <c r="F2293" s="7">
        <v>30</v>
      </c>
      <c r="G2293" s="8"/>
      <c r="H2293" s="9">
        <v>45036.859335034722</v>
      </c>
      <c r="I2293" s="20" t="str">
        <f>Table2[[#This Row],[StoreID]]&amp;"-"&amp;Table2[[#This Row],[OrderNumer]]</f>
        <v>4-2472</v>
      </c>
    </row>
    <row r="2294" spans="1:9" x14ac:dyDescent="0.3">
      <c r="A2294" s="19">
        <v>2474</v>
      </c>
      <c r="B2294" s="19">
        <v>2</v>
      </c>
      <c r="C2294" s="8">
        <v>24</v>
      </c>
      <c r="D2294" s="8">
        <v>459</v>
      </c>
      <c r="E2294" s="8">
        <v>1</v>
      </c>
      <c r="F2294" s="7">
        <v>150</v>
      </c>
      <c r="G2294" s="8"/>
      <c r="H2294" s="9">
        <v>44982.541525381945</v>
      </c>
      <c r="I2294" s="20" t="str">
        <f>Table2[[#This Row],[StoreID]]&amp;"-"&amp;Table2[[#This Row],[OrderNumer]]</f>
        <v>2-2474</v>
      </c>
    </row>
    <row r="2295" spans="1:9" x14ac:dyDescent="0.3">
      <c r="A2295" s="19">
        <v>2474</v>
      </c>
      <c r="B2295" s="19">
        <v>2</v>
      </c>
      <c r="C2295" s="8">
        <v>24</v>
      </c>
      <c r="D2295" s="8">
        <v>462</v>
      </c>
      <c r="E2295" s="8">
        <v>1</v>
      </c>
      <c r="F2295" s="7">
        <v>10</v>
      </c>
      <c r="G2295" s="8"/>
      <c r="H2295" s="9">
        <v>44982.541525428242</v>
      </c>
      <c r="I2295" s="20" t="str">
        <f>Table2[[#This Row],[StoreID]]&amp;"-"&amp;Table2[[#This Row],[OrderNumer]]</f>
        <v>2-2474</v>
      </c>
    </row>
    <row r="2296" spans="1:9" x14ac:dyDescent="0.3">
      <c r="A2296" s="19">
        <v>2474</v>
      </c>
      <c r="B2296" s="19">
        <v>4</v>
      </c>
      <c r="C2296" s="8">
        <v>23</v>
      </c>
      <c r="D2296" s="8">
        <v>386</v>
      </c>
      <c r="E2296" s="8">
        <v>1</v>
      </c>
      <c r="F2296" s="7">
        <v>20</v>
      </c>
      <c r="G2296" s="8"/>
      <c r="H2296" s="9">
        <v>45036.872642557872</v>
      </c>
      <c r="I2296" s="20" t="str">
        <f>Table2[[#This Row],[StoreID]]&amp;"-"&amp;Table2[[#This Row],[OrderNumer]]</f>
        <v>4-2474</v>
      </c>
    </row>
    <row r="2297" spans="1:9" x14ac:dyDescent="0.3">
      <c r="A2297" s="19">
        <v>2475</v>
      </c>
      <c r="B2297" s="19">
        <v>3</v>
      </c>
      <c r="C2297" s="8">
        <v>30</v>
      </c>
      <c r="D2297" s="8">
        <v>3671</v>
      </c>
      <c r="E2297" s="8">
        <v>1</v>
      </c>
      <c r="F2297" s="7">
        <v>599.5</v>
      </c>
      <c r="G2297" s="8"/>
      <c r="H2297" s="9">
        <v>44989.589222337963</v>
      </c>
      <c r="I2297" s="20" t="str">
        <f>Table2[[#This Row],[StoreID]]&amp;"-"&amp;Table2[[#This Row],[OrderNumer]]</f>
        <v>3-2475</v>
      </c>
    </row>
    <row r="2298" spans="1:9" x14ac:dyDescent="0.3">
      <c r="A2298" s="19">
        <v>2476</v>
      </c>
      <c r="B2298" s="19">
        <v>3</v>
      </c>
      <c r="C2298" s="8">
        <v>13</v>
      </c>
      <c r="D2298" s="8">
        <v>3512</v>
      </c>
      <c r="E2298" s="8">
        <v>1</v>
      </c>
      <c r="F2298" s="7">
        <v>547.5</v>
      </c>
      <c r="G2298" s="8"/>
      <c r="H2298" s="9">
        <v>44989.593411574075</v>
      </c>
      <c r="I2298" s="20" t="str">
        <f>Table2[[#This Row],[StoreID]]&amp;"-"&amp;Table2[[#This Row],[OrderNumer]]</f>
        <v>3-2476</v>
      </c>
    </row>
    <row r="2299" spans="1:9" x14ac:dyDescent="0.3">
      <c r="A2299" s="19">
        <v>2476</v>
      </c>
      <c r="B2299" s="19">
        <v>3</v>
      </c>
      <c r="C2299" s="8">
        <v>13</v>
      </c>
      <c r="D2299" s="8">
        <v>645</v>
      </c>
      <c r="E2299" s="8">
        <v>1</v>
      </c>
      <c r="F2299" s="7">
        <v>97.5</v>
      </c>
      <c r="G2299" s="8"/>
      <c r="H2299" s="9">
        <v>44989.593411574075</v>
      </c>
      <c r="I2299" s="20" t="str">
        <f>Table2[[#This Row],[StoreID]]&amp;"-"&amp;Table2[[#This Row],[OrderNumer]]</f>
        <v>3-2476</v>
      </c>
    </row>
    <row r="2300" spans="1:9" x14ac:dyDescent="0.3">
      <c r="A2300" s="19">
        <v>2476</v>
      </c>
      <c r="B2300" s="19">
        <v>3</v>
      </c>
      <c r="C2300" s="8">
        <v>13</v>
      </c>
      <c r="D2300" s="8">
        <v>608</v>
      </c>
      <c r="E2300" s="8">
        <v>1</v>
      </c>
      <c r="F2300" s="7">
        <v>325</v>
      </c>
      <c r="G2300" s="8"/>
      <c r="H2300" s="9">
        <v>44989.593411608796</v>
      </c>
      <c r="I2300" s="20" t="str">
        <f>Table2[[#This Row],[StoreID]]&amp;"-"&amp;Table2[[#This Row],[OrderNumer]]</f>
        <v>3-2476</v>
      </c>
    </row>
    <row r="2301" spans="1:9" x14ac:dyDescent="0.3">
      <c r="A2301" s="19">
        <v>2477</v>
      </c>
      <c r="B2301" s="19">
        <v>3</v>
      </c>
      <c r="C2301" s="8">
        <v>1</v>
      </c>
      <c r="D2301" s="8">
        <v>643</v>
      </c>
      <c r="E2301" s="8">
        <v>1</v>
      </c>
      <c r="F2301" s="7">
        <v>125</v>
      </c>
      <c r="G2301" s="8"/>
      <c r="H2301" s="9">
        <v>44989.601437268517</v>
      </c>
      <c r="I2301" s="20" t="str">
        <f>Table2[[#This Row],[StoreID]]&amp;"-"&amp;Table2[[#This Row],[OrderNumer]]</f>
        <v>3-2477</v>
      </c>
    </row>
    <row r="2302" spans="1:9" x14ac:dyDescent="0.3">
      <c r="A2302" s="19">
        <v>2477</v>
      </c>
      <c r="B2302" s="19">
        <v>3</v>
      </c>
      <c r="C2302" s="8">
        <v>1</v>
      </c>
      <c r="D2302" s="8">
        <v>11</v>
      </c>
      <c r="E2302" s="8">
        <v>1</v>
      </c>
      <c r="F2302" s="7">
        <v>225</v>
      </c>
      <c r="G2302" s="8"/>
      <c r="H2302" s="9">
        <v>44989.601437268517</v>
      </c>
      <c r="I2302" s="20" t="str">
        <f>Table2[[#This Row],[StoreID]]&amp;"-"&amp;Table2[[#This Row],[OrderNumer]]</f>
        <v>3-2477</v>
      </c>
    </row>
    <row r="2303" spans="1:9" x14ac:dyDescent="0.3">
      <c r="A2303" s="19">
        <v>2477</v>
      </c>
      <c r="B2303" s="19">
        <v>4</v>
      </c>
      <c r="C2303" s="8">
        <v>23</v>
      </c>
      <c r="D2303" s="8">
        <v>4090</v>
      </c>
      <c r="E2303" s="8">
        <v>1</v>
      </c>
      <c r="F2303" s="7">
        <v>47.5</v>
      </c>
      <c r="G2303" s="8"/>
      <c r="H2303" s="9">
        <v>45036.878142013891</v>
      </c>
      <c r="I2303" s="20" t="str">
        <f>Table2[[#This Row],[StoreID]]&amp;"-"&amp;Table2[[#This Row],[OrderNumer]]</f>
        <v>4-2477</v>
      </c>
    </row>
    <row r="2304" spans="1:9" x14ac:dyDescent="0.3">
      <c r="A2304" s="19">
        <v>2478</v>
      </c>
      <c r="B2304" s="19">
        <v>3</v>
      </c>
      <c r="C2304" s="8">
        <v>19</v>
      </c>
      <c r="D2304" s="8">
        <v>11</v>
      </c>
      <c r="E2304" s="8">
        <v>1</v>
      </c>
      <c r="F2304" s="7">
        <v>225</v>
      </c>
      <c r="G2304" s="8"/>
      <c r="H2304" s="9">
        <v>44989.603458067133</v>
      </c>
      <c r="I2304" s="20" t="str">
        <f>Table2[[#This Row],[StoreID]]&amp;"-"&amp;Table2[[#This Row],[OrderNumer]]</f>
        <v>3-2478</v>
      </c>
    </row>
    <row r="2305" spans="1:9" x14ac:dyDescent="0.3">
      <c r="A2305" s="19">
        <v>2478</v>
      </c>
      <c r="B2305" s="19">
        <v>3</v>
      </c>
      <c r="C2305" s="8">
        <v>19</v>
      </c>
      <c r="D2305" s="8">
        <v>3251</v>
      </c>
      <c r="E2305" s="8">
        <v>1</v>
      </c>
      <c r="F2305" s="7">
        <v>57.5</v>
      </c>
      <c r="G2305" s="8"/>
      <c r="H2305" s="9">
        <v>44989.603458101854</v>
      </c>
      <c r="I2305" s="20" t="str">
        <f>Table2[[#This Row],[StoreID]]&amp;"-"&amp;Table2[[#This Row],[OrderNumer]]</f>
        <v>3-2478</v>
      </c>
    </row>
    <row r="2306" spans="1:9" x14ac:dyDescent="0.3">
      <c r="A2306" s="19">
        <v>2478</v>
      </c>
      <c r="B2306" s="19">
        <v>4</v>
      </c>
      <c r="C2306" s="8">
        <v>2</v>
      </c>
      <c r="D2306" s="8">
        <v>4079</v>
      </c>
      <c r="E2306" s="8">
        <v>8</v>
      </c>
      <c r="F2306" s="7">
        <v>200</v>
      </c>
      <c r="G2306" s="8"/>
      <c r="H2306" s="9">
        <v>45036.885088229166</v>
      </c>
      <c r="I2306" s="20" t="str">
        <f>Table2[[#This Row],[StoreID]]&amp;"-"&amp;Table2[[#This Row],[OrderNumer]]</f>
        <v>4-2478</v>
      </c>
    </row>
    <row r="2307" spans="1:9" x14ac:dyDescent="0.3">
      <c r="A2307" s="19">
        <v>2480</v>
      </c>
      <c r="B2307" s="19">
        <v>3</v>
      </c>
      <c r="C2307" s="8">
        <v>1</v>
      </c>
      <c r="D2307" s="8">
        <v>2838</v>
      </c>
      <c r="E2307" s="8">
        <v>1</v>
      </c>
      <c r="F2307" s="7">
        <v>400</v>
      </c>
      <c r="G2307" s="8"/>
      <c r="H2307" s="9">
        <v>44989.607239965277</v>
      </c>
      <c r="I2307" s="20" t="str">
        <f>Table2[[#This Row],[StoreID]]&amp;"-"&amp;Table2[[#This Row],[OrderNumer]]</f>
        <v>3-2480</v>
      </c>
    </row>
    <row r="2308" spans="1:9" x14ac:dyDescent="0.3">
      <c r="A2308" s="19">
        <v>2481</v>
      </c>
      <c r="B2308" s="19">
        <v>3</v>
      </c>
      <c r="C2308" s="8">
        <v>19</v>
      </c>
      <c r="D2308" s="8">
        <v>601</v>
      </c>
      <c r="E2308" s="8">
        <v>1</v>
      </c>
      <c r="F2308" s="7">
        <v>349.5</v>
      </c>
      <c r="G2308" s="8"/>
      <c r="H2308" s="9">
        <v>44989.609909062499</v>
      </c>
      <c r="I2308" s="20" t="str">
        <f>Table2[[#This Row],[StoreID]]&amp;"-"&amp;Table2[[#This Row],[OrderNumer]]</f>
        <v>3-2481</v>
      </c>
    </row>
    <row r="2309" spans="1:9" x14ac:dyDescent="0.3">
      <c r="A2309" s="19">
        <v>2482</v>
      </c>
      <c r="B2309" s="19">
        <v>3</v>
      </c>
      <c r="C2309" s="8">
        <v>30</v>
      </c>
      <c r="D2309" s="8">
        <v>470</v>
      </c>
      <c r="E2309" s="8">
        <v>1</v>
      </c>
      <c r="F2309" s="7">
        <v>20</v>
      </c>
      <c r="G2309" s="8"/>
      <c r="H2309" s="9">
        <v>44989.611198530096</v>
      </c>
      <c r="I2309" s="20" t="str">
        <f>Table2[[#This Row],[StoreID]]&amp;"-"&amp;Table2[[#This Row],[OrderNumer]]</f>
        <v>3-2482</v>
      </c>
    </row>
    <row r="2310" spans="1:9" x14ac:dyDescent="0.3">
      <c r="A2310" s="19">
        <v>2483</v>
      </c>
      <c r="B2310" s="19">
        <v>4</v>
      </c>
      <c r="C2310" s="8">
        <v>2</v>
      </c>
      <c r="D2310" s="8">
        <v>18</v>
      </c>
      <c r="E2310" s="8">
        <v>1</v>
      </c>
      <c r="F2310" s="7">
        <v>725</v>
      </c>
      <c r="G2310" s="8"/>
      <c r="H2310" s="9">
        <v>45036.907061493053</v>
      </c>
      <c r="I2310" s="20" t="str">
        <f>Table2[[#This Row],[StoreID]]&amp;"-"&amp;Table2[[#This Row],[OrderNumer]]</f>
        <v>4-2483</v>
      </c>
    </row>
    <row r="2311" spans="1:9" x14ac:dyDescent="0.3">
      <c r="A2311" s="19">
        <v>2484</v>
      </c>
      <c r="B2311" s="19">
        <v>1</v>
      </c>
      <c r="C2311" s="8">
        <v>11</v>
      </c>
      <c r="D2311" s="8">
        <v>3297</v>
      </c>
      <c r="E2311" s="8">
        <v>1</v>
      </c>
      <c r="F2311" s="7">
        <v>47.5</v>
      </c>
      <c r="G2311" s="8"/>
      <c r="H2311" s="9">
        <v>44984.567059872687</v>
      </c>
      <c r="I2311" s="20" t="str">
        <f>Table2[[#This Row],[StoreID]]&amp;"-"&amp;Table2[[#This Row],[OrderNumer]]</f>
        <v>1-2484</v>
      </c>
    </row>
    <row r="2312" spans="1:9" x14ac:dyDescent="0.3">
      <c r="A2312" s="19">
        <v>2484</v>
      </c>
      <c r="B2312" s="19">
        <v>3</v>
      </c>
      <c r="C2312" s="8">
        <v>30</v>
      </c>
      <c r="D2312" s="8">
        <v>462</v>
      </c>
      <c r="E2312" s="8">
        <v>1</v>
      </c>
      <c r="F2312" s="7">
        <v>10</v>
      </c>
      <c r="G2312" s="8"/>
      <c r="H2312" s="9">
        <v>44989.613364201388</v>
      </c>
      <c r="I2312" s="20" t="str">
        <f>Table2[[#This Row],[StoreID]]&amp;"-"&amp;Table2[[#This Row],[OrderNumer]]</f>
        <v>3-2484</v>
      </c>
    </row>
    <row r="2313" spans="1:9" x14ac:dyDescent="0.3">
      <c r="A2313" s="19">
        <v>2484</v>
      </c>
      <c r="B2313" s="19">
        <v>3</v>
      </c>
      <c r="C2313" s="8">
        <v>30</v>
      </c>
      <c r="D2313" s="8">
        <v>462</v>
      </c>
      <c r="E2313" s="8">
        <v>1</v>
      </c>
      <c r="F2313" s="7">
        <v>10</v>
      </c>
      <c r="G2313" s="8"/>
      <c r="H2313" s="9">
        <v>44989.613364201388</v>
      </c>
      <c r="I2313" s="20" t="str">
        <f>Table2[[#This Row],[StoreID]]&amp;"-"&amp;Table2[[#This Row],[OrderNumer]]</f>
        <v>3-2484</v>
      </c>
    </row>
    <row r="2314" spans="1:9" x14ac:dyDescent="0.3">
      <c r="A2314" s="19">
        <v>2484</v>
      </c>
      <c r="B2314" s="19">
        <v>4</v>
      </c>
      <c r="C2314" s="8">
        <v>23</v>
      </c>
      <c r="D2314" s="8">
        <v>2854</v>
      </c>
      <c r="E2314" s="8">
        <v>1</v>
      </c>
      <c r="F2314" s="7">
        <v>175</v>
      </c>
      <c r="G2314" s="8"/>
      <c r="H2314" s="9">
        <v>45036.910748576389</v>
      </c>
      <c r="I2314" s="20" t="str">
        <f>Table2[[#This Row],[StoreID]]&amp;"-"&amp;Table2[[#This Row],[OrderNumer]]</f>
        <v>4-2484</v>
      </c>
    </row>
    <row r="2315" spans="1:9" x14ac:dyDescent="0.3">
      <c r="A2315" s="19">
        <v>2485</v>
      </c>
      <c r="B2315" s="19">
        <v>1</v>
      </c>
      <c r="C2315" s="8">
        <v>5</v>
      </c>
      <c r="D2315" s="8">
        <v>4090</v>
      </c>
      <c r="E2315" s="8">
        <v>1</v>
      </c>
      <c r="F2315" s="7">
        <v>47.5</v>
      </c>
      <c r="G2315" s="8"/>
      <c r="H2315" s="9">
        <v>44984.573459108797</v>
      </c>
      <c r="I2315" s="20" t="str">
        <f>Table2[[#This Row],[StoreID]]&amp;"-"&amp;Table2[[#This Row],[OrderNumer]]</f>
        <v>1-2485</v>
      </c>
    </row>
    <row r="2316" spans="1:9" x14ac:dyDescent="0.3">
      <c r="A2316" s="19">
        <v>2488</v>
      </c>
      <c r="B2316" s="19">
        <v>3</v>
      </c>
      <c r="C2316" s="8">
        <v>19</v>
      </c>
      <c r="D2316" s="8">
        <v>4078</v>
      </c>
      <c r="E2316" s="8">
        <v>1</v>
      </c>
      <c r="F2316" s="7">
        <v>49.5</v>
      </c>
      <c r="G2316" s="8"/>
      <c r="H2316" s="9">
        <v>44989.641451157404</v>
      </c>
      <c r="I2316" s="20" t="str">
        <f>Table2[[#This Row],[StoreID]]&amp;"-"&amp;Table2[[#This Row],[OrderNumer]]</f>
        <v>3-2488</v>
      </c>
    </row>
    <row r="2317" spans="1:9" x14ac:dyDescent="0.3">
      <c r="A2317" s="19">
        <v>2488</v>
      </c>
      <c r="B2317" s="19">
        <v>4</v>
      </c>
      <c r="C2317" s="8">
        <v>23</v>
      </c>
      <c r="D2317" s="8">
        <v>2</v>
      </c>
      <c r="E2317" s="8">
        <v>1</v>
      </c>
      <c r="F2317" s="7">
        <v>297.5</v>
      </c>
      <c r="G2317" s="8"/>
      <c r="H2317" s="9">
        <v>45036.916798182872</v>
      </c>
      <c r="I2317" s="20" t="str">
        <f>Table2[[#This Row],[StoreID]]&amp;"-"&amp;Table2[[#This Row],[OrderNumer]]</f>
        <v>4-2488</v>
      </c>
    </row>
    <row r="2318" spans="1:9" x14ac:dyDescent="0.3">
      <c r="A2318" s="19">
        <v>2489</v>
      </c>
      <c r="B2318" s="19">
        <v>4</v>
      </c>
      <c r="C2318" s="8">
        <v>23</v>
      </c>
      <c r="D2318" s="8">
        <v>4079</v>
      </c>
      <c r="E2318" s="8">
        <v>2</v>
      </c>
      <c r="F2318" s="7">
        <v>50</v>
      </c>
      <c r="G2318" s="8"/>
      <c r="H2318" s="9">
        <v>45036.925197766206</v>
      </c>
      <c r="I2318" s="20" t="str">
        <f>Table2[[#This Row],[StoreID]]&amp;"-"&amp;Table2[[#This Row],[OrderNumer]]</f>
        <v>4-2489</v>
      </c>
    </row>
    <row r="2319" spans="1:9" x14ac:dyDescent="0.3">
      <c r="A2319" s="19">
        <v>2490</v>
      </c>
      <c r="B2319" s="19">
        <v>3</v>
      </c>
      <c r="C2319" s="8">
        <v>1</v>
      </c>
      <c r="D2319" s="8">
        <v>465</v>
      </c>
      <c r="E2319" s="8">
        <v>1</v>
      </c>
      <c r="F2319" s="7">
        <v>25</v>
      </c>
      <c r="G2319" s="8"/>
      <c r="H2319" s="9">
        <v>44989.659862465276</v>
      </c>
      <c r="I2319" s="20" t="str">
        <f>Table2[[#This Row],[StoreID]]&amp;"-"&amp;Table2[[#This Row],[OrderNumer]]</f>
        <v>3-2490</v>
      </c>
    </row>
    <row r="2320" spans="1:9" x14ac:dyDescent="0.3">
      <c r="A2320" s="19">
        <v>2490</v>
      </c>
      <c r="B2320" s="19">
        <v>3</v>
      </c>
      <c r="C2320" s="8">
        <v>1</v>
      </c>
      <c r="D2320" s="8">
        <v>462</v>
      </c>
      <c r="E2320" s="8">
        <v>2</v>
      </c>
      <c r="F2320" s="7">
        <v>20</v>
      </c>
      <c r="G2320" s="8"/>
      <c r="H2320" s="9">
        <v>44989.659862465276</v>
      </c>
      <c r="I2320" s="20" t="str">
        <f>Table2[[#This Row],[StoreID]]&amp;"-"&amp;Table2[[#This Row],[OrderNumer]]</f>
        <v>3-2490</v>
      </c>
    </row>
    <row r="2321" spans="1:9" x14ac:dyDescent="0.3">
      <c r="A2321" s="19">
        <v>2492</v>
      </c>
      <c r="B2321" s="19">
        <v>3</v>
      </c>
      <c r="C2321" s="8">
        <v>1</v>
      </c>
      <c r="D2321" s="8">
        <v>3722</v>
      </c>
      <c r="E2321" s="8">
        <v>1</v>
      </c>
      <c r="F2321" s="7">
        <v>337.5</v>
      </c>
      <c r="G2321" s="8"/>
      <c r="H2321" s="9">
        <v>44989.675805706021</v>
      </c>
      <c r="I2321" s="20" t="str">
        <f>Table2[[#This Row],[StoreID]]&amp;"-"&amp;Table2[[#This Row],[OrderNumer]]</f>
        <v>3-2492</v>
      </c>
    </row>
    <row r="2322" spans="1:9" x14ac:dyDescent="0.3">
      <c r="A2322" s="19">
        <v>2492</v>
      </c>
      <c r="B2322" s="19">
        <v>3</v>
      </c>
      <c r="C2322" s="8">
        <v>1</v>
      </c>
      <c r="D2322" s="8">
        <v>4091</v>
      </c>
      <c r="E2322" s="8">
        <v>1</v>
      </c>
      <c r="F2322" s="7">
        <v>25</v>
      </c>
      <c r="G2322" s="8"/>
      <c r="H2322" s="9">
        <v>44989.675805752318</v>
      </c>
      <c r="I2322" s="20" t="str">
        <f>Table2[[#This Row],[StoreID]]&amp;"-"&amp;Table2[[#This Row],[OrderNumer]]</f>
        <v>3-2492</v>
      </c>
    </row>
    <row r="2323" spans="1:9" x14ac:dyDescent="0.3">
      <c r="A2323" s="19">
        <v>2493</v>
      </c>
      <c r="B2323" s="19">
        <v>1</v>
      </c>
      <c r="C2323" s="8">
        <v>11</v>
      </c>
      <c r="D2323" s="8">
        <v>472</v>
      </c>
      <c r="E2323" s="8">
        <v>1</v>
      </c>
      <c r="F2323" s="7">
        <v>62.5</v>
      </c>
      <c r="G2323" s="8"/>
      <c r="H2323" s="9">
        <v>44984.60564050926</v>
      </c>
      <c r="I2323" s="20" t="str">
        <f>Table2[[#This Row],[StoreID]]&amp;"-"&amp;Table2[[#This Row],[OrderNumer]]</f>
        <v>1-2493</v>
      </c>
    </row>
    <row r="2324" spans="1:9" x14ac:dyDescent="0.3">
      <c r="A2324" s="19">
        <v>2493</v>
      </c>
      <c r="B2324" s="19">
        <v>1</v>
      </c>
      <c r="C2324" s="8">
        <v>11</v>
      </c>
      <c r="D2324" s="8">
        <v>4076</v>
      </c>
      <c r="E2324" s="8">
        <v>1</v>
      </c>
      <c r="F2324" s="7">
        <v>49.5</v>
      </c>
      <c r="G2324" s="8"/>
      <c r="H2324" s="9">
        <v>44984.605640590278</v>
      </c>
      <c r="I2324" s="20" t="str">
        <f>Table2[[#This Row],[StoreID]]&amp;"-"&amp;Table2[[#This Row],[OrderNumer]]</f>
        <v>1-2493</v>
      </c>
    </row>
    <row r="2325" spans="1:9" x14ac:dyDescent="0.3">
      <c r="A2325" s="19">
        <v>2494</v>
      </c>
      <c r="B2325" s="19">
        <v>3</v>
      </c>
      <c r="C2325" s="8">
        <v>30</v>
      </c>
      <c r="D2325" s="8">
        <v>636</v>
      </c>
      <c r="E2325" s="8">
        <v>1</v>
      </c>
      <c r="F2325" s="7">
        <v>249.5</v>
      </c>
      <c r="G2325" s="8"/>
      <c r="H2325" s="9">
        <v>44989.687198460648</v>
      </c>
      <c r="I2325" s="20" t="str">
        <f>Table2[[#This Row],[StoreID]]&amp;"-"&amp;Table2[[#This Row],[OrderNumer]]</f>
        <v>3-2494</v>
      </c>
    </row>
    <row r="2326" spans="1:9" x14ac:dyDescent="0.3">
      <c r="A2326" s="19">
        <v>2494</v>
      </c>
      <c r="B2326" s="19">
        <v>3</v>
      </c>
      <c r="C2326" s="8">
        <v>30</v>
      </c>
      <c r="D2326" s="8">
        <v>645</v>
      </c>
      <c r="E2326" s="8">
        <v>1</v>
      </c>
      <c r="F2326" s="7">
        <v>97.5</v>
      </c>
      <c r="G2326" s="8"/>
      <c r="H2326" s="9">
        <v>44989.687198460648</v>
      </c>
      <c r="I2326" s="20" t="str">
        <f>Table2[[#This Row],[StoreID]]&amp;"-"&amp;Table2[[#This Row],[OrderNumer]]</f>
        <v>3-2494</v>
      </c>
    </row>
    <row r="2327" spans="1:9" x14ac:dyDescent="0.3">
      <c r="A2327" s="19">
        <v>2494</v>
      </c>
      <c r="B2327" s="19">
        <v>3</v>
      </c>
      <c r="C2327" s="8">
        <v>30</v>
      </c>
      <c r="D2327" s="8">
        <v>4078</v>
      </c>
      <c r="E2327" s="8">
        <v>1</v>
      </c>
      <c r="F2327" s="7">
        <v>49.5</v>
      </c>
      <c r="G2327" s="8"/>
      <c r="H2327" s="9">
        <v>44989.687198460648</v>
      </c>
      <c r="I2327" s="20" t="str">
        <f>Table2[[#This Row],[StoreID]]&amp;"-"&amp;Table2[[#This Row],[OrderNumer]]</f>
        <v>3-2494</v>
      </c>
    </row>
    <row r="2328" spans="1:9" x14ac:dyDescent="0.3">
      <c r="A2328" s="19">
        <v>2494</v>
      </c>
      <c r="B2328" s="19">
        <v>4</v>
      </c>
      <c r="C2328" s="8">
        <v>23</v>
      </c>
      <c r="D2328" s="8">
        <v>1165</v>
      </c>
      <c r="E2328" s="8">
        <v>1</v>
      </c>
      <c r="F2328" s="7">
        <v>25</v>
      </c>
      <c r="G2328" s="8"/>
      <c r="H2328" s="9">
        <v>45036.93298946759</v>
      </c>
      <c r="I2328" s="20" t="str">
        <f>Table2[[#This Row],[StoreID]]&amp;"-"&amp;Table2[[#This Row],[OrderNumer]]</f>
        <v>4-2494</v>
      </c>
    </row>
    <row r="2329" spans="1:9" x14ac:dyDescent="0.3">
      <c r="A2329" s="19">
        <v>2494</v>
      </c>
      <c r="B2329" s="19">
        <v>4</v>
      </c>
      <c r="C2329" s="8">
        <v>23</v>
      </c>
      <c r="D2329" s="8">
        <v>1169</v>
      </c>
      <c r="E2329" s="8">
        <v>1</v>
      </c>
      <c r="F2329" s="7">
        <v>25</v>
      </c>
      <c r="G2329" s="8"/>
      <c r="H2329" s="9">
        <v>45036.93298946759</v>
      </c>
      <c r="I2329" s="20" t="str">
        <f>Table2[[#This Row],[StoreID]]&amp;"-"&amp;Table2[[#This Row],[OrderNumer]]</f>
        <v>4-2494</v>
      </c>
    </row>
    <row r="2330" spans="1:9" x14ac:dyDescent="0.3">
      <c r="A2330" s="19">
        <v>2495</v>
      </c>
      <c r="B2330" s="19">
        <v>1</v>
      </c>
      <c r="C2330" s="8">
        <v>5</v>
      </c>
      <c r="D2330" s="8">
        <v>1985</v>
      </c>
      <c r="E2330" s="8">
        <v>1</v>
      </c>
      <c r="F2330" s="7">
        <v>287.5</v>
      </c>
      <c r="G2330" s="8"/>
      <c r="H2330" s="9">
        <v>44984.635382291664</v>
      </c>
      <c r="I2330" s="20" t="str">
        <f>Table2[[#This Row],[StoreID]]&amp;"-"&amp;Table2[[#This Row],[OrderNumer]]</f>
        <v>1-2495</v>
      </c>
    </row>
    <row r="2331" spans="1:9" x14ac:dyDescent="0.3">
      <c r="A2331" s="19">
        <v>2496</v>
      </c>
      <c r="B2331" s="19">
        <v>3</v>
      </c>
      <c r="C2331" s="8">
        <v>30</v>
      </c>
      <c r="D2331" s="8">
        <v>16</v>
      </c>
      <c r="E2331" s="8">
        <v>1</v>
      </c>
      <c r="F2331" s="7">
        <v>225</v>
      </c>
      <c r="G2331" s="8"/>
      <c r="H2331" s="9">
        <v>44989.712837500003</v>
      </c>
      <c r="I2331" s="20" t="str">
        <f>Table2[[#This Row],[StoreID]]&amp;"-"&amp;Table2[[#This Row],[OrderNumer]]</f>
        <v>3-2496</v>
      </c>
    </row>
    <row r="2332" spans="1:9" x14ac:dyDescent="0.3">
      <c r="A2332" s="19">
        <v>2497</v>
      </c>
      <c r="B2332" s="19">
        <v>2</v>
      </c>
      <c r="C2332" s="8">
        <v>16</v>
      </c>
      <c r="D2332" s="8">
        <v>472</v>
      </c>
      <c r="E2332" s="8">
        <v>1</v>
      </c>
      <c r="F2332" s="7">
        <v>62.5</v>
      </c>
      <c r="G2332" s="8"/>
      <c r="H2332" s="9">
        <v>44982.855555821756</v>
      </c>
      <c r="I2332" s="20" t="str">
        <f>Table2[[#This Row],[StoreID]]&amp;"-"&amp;Table2[[#This Row],[OrderNumer]]</f>
        <v>2-2497</v>
      </c>
    </row>
    <row r="2333" spans="1:9" x14ac:dyDescent="0.3">
      <c r="A2333" s="19">
        <v>2497</v>
      </c>
      <c r="B2333" s="19">
        <v>2</v>
      </c>
      <c r="C2333" s="8">
        <v>16</v>
      </c>
      <c r="D2333" s="8">
        <v>3268</v>
      </c>
      <c r="E2333" s="8">
        <v>1</v>
      </c>
      <c r="F2333" s="7">
        <v>12.5</v>
      </c>
      <c r="G2333" s="8"/>
      <c r="H2333" s="9">
        <v>44982.855555821756</v>
      </c>
      <c r="I2333" s="20" t="str">
        <f>Table2[[#This Row],[StoreID]]&amp;"-"&amp;Table2[[#This Row],[OrderNumer]]</f>
        <v>2-2497</v>
      </c>
    </row>
    <row r="2334" spans="1:9" x14ac:dyDescent="0.3">
      <c r="A2334" s="19">
        <v>2497</v>
      </c>
      <c r="B2334" s="19">
        <v>4</v>
      </c>
      <c r="C2334" s="8">
        <v>23</v>
      </c>
      <c r="D2334" s="8">
        <v>374</v>
      </c>
      <c r="E2334" s="8">
        <v>1</v>
      </c>
      <c r="F2334" s="7">
        <v>15</v>
      </c>
      <c r="G2334" s="8"/>
      <c r="H2334" s="9">
        <v>45036.943671875</v>
      </c>
      <c r="I2334" s="20" t="str">
        <f>Table2[[#This Row],[StoreID]]&amp;"-"&amp;Table2[[#This Row],[OrderNumer]]</f>
        <v>4-2497</v>
      </c>
    </row>
    <row r="2335" spans="1:9" x14ac:dyDescent="0.3">
      <c r="A2335" s="19">
        <v>2497</v>
      </c>
      <c r="B2335" s="19">
        <v>4</v>
      </c>
      <c r="C2335" s="8">
        <v>23</v>
      </c>
      <c r="D2335" s="8">
        <v>374</v>
      </c>
      <c r="E2335" s="8">
        <v>1</v>
      </c>
      <c r="F2335" s="7">
        <v>15</v>
      </c>
      <c r="G2335" s="8"/>
      <c r="H2335" s="9">
        <v>45036.943671875</v>
      </c>
      <c r="I2335" s="20" t="str">
        <f>Table2[[#This Row],[StoreID]]&amp;"-"&amp;Table2[[#This Row],[OrderNumer]]</f>
        <v>4-2497</v>
      </c>
    </row>
    <row r="2336" spans="1:9" x14ac:dyDescent="0.3">
      <c r="A2336" s="19">
        <v>2498</v>
      </c>
      <c r="B2336" s="19">
        <v>3</v>
      </c>
      <c r="C2336" s="8">
        <v>13</v>
      </c>
      <c r="D2336" s="8">
        <v>3224</v>
      </c>
      <c r="E2336" s="8">
        <v>1</v>
      </c>
      <c r="F2336" s="7">
        <v>34.5</v>
      </c>
      <c r="G2336" s="8"/>
      <c r="H2336" s="9">
        <v>44989.727496296298</v>
      </c>
      <c r="I2336" s="20" t="str">
        <f>Table2[[#This Row],[StoreID]]&amp;"-"&amp;Table2[[#This Row],[OrderNumer]]</f>
        <v>3-2498</v>
      </c>
    </row>
    <row r="2337" spans="1:9" x14ac:dyDescent="0.3">
      <c r="A2337" s="19">
        <v>2499</v>
      </c>
      <c r="B2337" s="19">
        <v>4</v>
      </c>
      <c r="C2337" s="8">
        <v>23</v>
      </c>
      <c r="D2337" s="8">
        <v>465</v>
      </c>
      <c r="E2337" s="8">
        <v>1</v>
      </c>
      <c r="F2337" s="7">
        <v>25</v>
      </c>
      <c r="G2337" s="8"/>
      <c r="H2337" s="9">
        <v>45036.952018634256</v>
      </c>
      <c r="I2337" s="20" t="str">
        <f>Table2[[#This Row],[StoreID]]&amp;"-"&amp;Table2[[#This Row],[OrderNumer]]</f>
        <v>4-2499</v>
      </c>
    </row>
    <row r="2338" spans="1:9" x14ac:dyDescent="0.3">
      <c r="A2338" s="19">
        <v>2499</v>
      </c>
      <c r="B2338" s="19">
        <v>4</v>
      </c>
      <c r="C2338" s="8">
        <v>23</v>
      </c>
      <c r="D2338" s="8">
        <v>467</v>
      </c>
      <c r="E2338" s="8">
        <v>1</v>
      </c>
      <c r="F2338" s="7">
        <v>150</v>
      </c>
      <c r="G2338" s="8"/>
      <c r="H2338" s="9">
        <v>45036.952018634256</v>
      </c>
      <c r="I2338" s="20" t="str">
        <f>Table2[[#This Row],[StoreID]]&amp;"-"&amp;Table2[[#This Row],[OrderNumer]]</f>
        <v>4-2499</v>
      </c>
    </row>
    <row r="2339" spans="1:9" x14ac:dyDescent="0.3">
      <c r="A2339" s="19">
        <v>2499</v>
      </c>
      <c r="B2339" s="19">
        <v>4</v>
      </c>
      <c r="C2339" s="8">
        <v>23</v>
      </c>
      <c r="D2339" s="8">
        <v>2788</v>
      </c>
      <c r="E2339" s="8">
        <v>1</v>
      </c>
      <c r="F2339" s="7">
        <v>350</v>
      </c>
      <c r="G2339" s="8"/>
      <c r="H2339" s="9">
        <v>45036.952018634256</v>
      </c>
      <c r="I2339" s="20" t="str">
        <f>Table2[[#This Row],[StoreID]]&amp;"-"&amp;Table2[[#This Row],[OrderNumer]]</f>
        <v>4-2499</v>
      </c>
    </row>
    <row r="2340" spans="1:9" x14ac:dyDescent="0.3">
      <c r="A2340" s="19">
        <v>2500</v>
      </c>
      <c r="B2340" s="19">
        <v>3</v>
      </c>
      <c r="C2340" s="8">
        <v>30</v>
      </c>
      <c r="D2340" s="8">
        <v>85</v>
      </c>
      <c r="E2340" s="8">
        <v>1</v>
      </c>
      <c r="F2340" s="7">
        <v>82.5</v>
      </c>
      <c r="G2340" s="8"/>
      <c r="H2340" s="9">
        <v>44989.738554085649</v>
      </c>
      <c r="I2340" s="20" t="str">
        <f>Table2[[#This Row],[StoreID]]&amp;"-"&amp;Table2[[#This Row],[OrderNumer]]</f>
        <v>3-2500</v>
      </c>
    </row>
    <row r="2341" spans="1:9" x14ac:dyDescent="0.3">
      <c r="A2341" s="19">
        <v>2501</v>
      </c>
      <c r="B2341" s="19">
        <v>3</v>
      </c>
      <c r="C2341" s="8">
        <v>13</v>
      </c>
      <c r="D2341" s="8">
        <v>626</v>
      </c>
      <c r="E2341" s="8">
        <v>1</v>
      </c>
      <c r="F2341" s="7">
        <v>137.5</v>
      </c>
      <c r="G2341" s="8"/>
      <c r="H2341" s="9">
        <v>44989.752922997686</v>
      </c>
      <c r="I2341" s="20" t="str">
        <f>Table2[[#This Row],[StoreID]]&amp;"-"&amp;Table2[[#This Row],[OrderNumer]]</f>
        <v>3-2501</v>
      </c>
    </row>
    <row r="2342" spans="1:9" x14ac:dyDescent="0.3">
      <c r="A2342" s="19">
        <v>2501</v>
      </c>
      <c r="B2342" s="19">
        <v>3</v>
      </c>
      <c r="C2342" s="8">
        <v>13</v>
      </c>
      <c r="D2342" s="8">
        <v>602</v>
      </c>
      <c r="E2342" s="8">
        <v>1</v>
      </c>
      <c r="F2342" s="7">
        <v>247.5</v>
      </c>
      <c r="G2342" s="8"/>
      <c r="H2342" s="9">
        <v>44989.752922997686</v>
      </c>
      <c r="I2342" s="20" t="str">
        <f>Table2[[#This Row],[StoreID]]&amp;"-"&amp;Table2[[#This Row],[OrderNumer]]</f>
        <v>3-2501</v>
      </c>
    </row>
    <row r="2343" spans="1:9" x14ac:dyDescent="0.3">
      <c r="A2343" s="19">
        <v>2501</v>
      </c>
      <c r="B2343" s="19">
        <v>3</v>
      </c>
      <c r="C2343" s="8">
        <v>13</v>
      </c>
      <c r="D2343" s="8">
        <v>4091</v>
      </c>
      <c r="E2343" s="8">
        <v>1</v>
      </c>
      <c r="F2343" s="7">
        <v>25</v>
      </c>
      <c r="G2343" s="8"/>
      <c r="H2343" s="9">
        <v>44989.752923032407</v>
      </c>
      <c r="I2343" s="20" t="str">
        <f>Table2[[#This Row],[StoreID]]&amp;"-"&amp;Table2[[#This Row],[OrderNumer]]</f>
        <v>3-2501</v>
      </c>
    </row>
    <row r="2344" spans="1:9" x14ac:dyDescent="0.3">
      <c r="A2344" s="19">
        <v>2502</v>
      </c>
      <c r="B2344" s="19">
        <v>3</v>
      </c>
      <c r="C2344" s="8">
        <v>30</v>
      </c>
      <c r="D2344" s="8">
        <v>7</v>
      </c>
      <c r="E2344" s="8">
        <v>1</v>
      </c>
      <c r="F2344" s="7">
        <v>149.5</v>
      </c>
      <c r="G2344" s="8"/>
      <c r="H2344" s="9">
        <v>44989.76517658565</v>
      </c>
      <c r="I2344" s="20" t="str">
        <f>Table2[[#This Row],[StoreID]]&amp;"-"&amp;Table2[[#This Row],[OrderNumer]]</f>
        <v>3-2502</v>
      </c>
    </row>
    <row r="2345" spans="1:9" x14ac:dyDescent="0.3">
      <c r="A2345" s="19">
        <v>2502</v>
      </c>
      <c r="B2345" s="19">
        <v>4</v>
      </c>
      <c r="C2345" s="8">
        <v>23</v>
      </c>
      <c r="D2345" s="8">
        <v>2786</v>
      </c>
      <c r="E2345" s="8">
        <v>1</v>
      </c>
      <c r="F2345" s="7">
        <v>150</v>
      </c>
      <c r="G2345" s="8"/>
      <c r="H2345" s="9">
        <v>45036.963043437499</v>
      </c>
      <c r="I2345" s="20" t="str">
        <f>Table2[[#This Row],[StoreID]]&amp;"-"&amp;Table2[[#This Row],[OrderNumer]]</f>
        <v>4-2502</v>
      </c>
    </row>
    <row r="2346" spans="1:9" x14ac:dyDescent="0.3">
      <c r="A2346" s="19">
        <v>2503</v>
      </c>
      <c r="B2346" s="19">
        <v>1</v>
      </c>
      <c r="C2346" s="8">
        <v>5</v>
      </c>
      <c r="D2346" s="8">
        <v>653</v>
      </c>
      <c r="E2346" s="8">
        <v>1</v>
      </c>
      <c r="F2346" s="7">
        <v>400</v>
      </c>
      <c r="G2346" s="8"/>
      <c r="H2346" s="9">
        <v>44984.696902118056</v>
      </c>
      <c r="I2346" s="20" t="str">
        <f>Table2[[#This Row],[StoreID]]&amp;"-"&amp;Table2[[#This Row],[OrderNumer]]</f>
        <v>1-2503</v>
      </c>
    </row>
    <row r="2347" spans="1:9" x14ac:dyDescent="0.3">
      <c r="A2347" s="19">
        <v>2503</v>
      </c>
      <c r="B2347" s="19">
        <v>1</v>
      </c>
      <c r="C2347" s="8">
        <v>5</v>
      </c>
      <c r="D2347" s="8">
        <v>651</v>
      </c>
      <c r="E2347" s="8">
        <v>1</v>
      </c>
      <c r="F2347" s="7">
        <v>747.5</v>
      </c>
      <c r="G2347" s="8"/>
      <c r="H2347" s="9">
        <v>44984.696902199074</v>
      </c>
      <c r="I2347" s="20" t="str">
        <f>Table2[[#This Row],[StoreID]]&amp;"-"&amp;Table2[[#This Row],[OrderNumer]]</f>
        <v>1-2503</v>
      </c>
    </row>
    <row r="2348" spans="1:9" x14ac:dyDescent="0.3">
      <c r="A2348" s="19">
        <v>2505</v>
      </c>
      <c r="B2348" s="19">
        <v>3</v>
      </c>
      <c r="C2348" s="8">
        <v>13</v>
      </c>
      <c r="D2348" s="8">
        <v>4078</v>
      </c>
      <c r="E2348" s="8">
        <v>1</v>
      </c>
      <c r="F2348" s="7">
        <v>49.5</v>
      </c>
      <c r="G2348" s="8"/>
      <c r="H2348" s="9">
        <v>44989.769731631946</v>
      </c>
      <c r="I2348" s="20" t="str">
        <f>Table2[[#This Row],[StoreID]]&amp;"-"&amp;Table2[[#This Row],[OrderNumer]]</f>
        <v>3-2505</v>
      </c>
    </row>
    <row r="2349" spans="1:9" x14ac:dyDescent="0.3">
      <c r="A2349" s="19">
        <v>2505</v>
      </c>
      <c r="B2349" s="19">
        <v>4</v>
      </c>
      <c r="C2349" s="8">
        <v>2</v>
      </c>
      <c r="D2349" s="8">
        <v>2766</v>
      </c>
      <c r="E2349" s="8">
        <v>2</v>
      </c>
      <c r="F2349" s="7">
        <v>350</v>
      </c>
      <c r="G2349" s="8"/>
      <c r="H2349" s="9">
        <v>45036.983650428243</v>
      </c>
      <c r="I2349" s="20" t="str">
        <f>Table2[[#This Row],[StoreID]]&amp;"-"&amp;Table2[[#This Row],[OrderNumer]]</f>
        <v>4-2505</v>
      </c>
    </row>
    <row r="2350" spans="1:9" x14ac:dyDescent="0.3">
      <c r="A2350" s="19">
        <v>2506</v>
      </c>
      <c r="B2350" s="19">
        <v>3</v>
      </c>
      <c r="C2350" s="8">
        <v>30</v>
      </c>
      <c r="D2350" s="8">
        <v>1166</v>
      </c>
      <c r="E2350" s="8">
        <v>1</v>
      </c>
      <c r="F2350" s="7">
        <v>25</v>
      </c>
      <c r="G2350" s="8"/>
      <c r="H2350" s="9">
        <v>44989.775644560184</v>
      </c>
      <c r="I2350" s="20" t="str">
        <f>Table2[[#This Row],[StoreID]]&amp;"-"&amp;Table2[[#This Row],[OrderNumer]]</f>
        <v>3-2506</v>
      </c>
    </row>
    <row r="2351" spans="1:9" x14ac:dyDescent="0.3">
      <c r="A2351" s="19">
        <v>2506</v>
      </c>
      <c r="B2351" s="19">
        <v>3</v>
      </c>
      <c r="C2351" s="8">
        <v>30</v>
      </c>
      <c r="D2351" s="8">
        <v>1166</v>
      </c>
      <c r="E2351" s="8">
        <v>1</v>
      </c>
      <c r="F2351" s="7">
        <v>25</v>
      </c>
      <c r="G2351" s="8"/>
      <c r="H2351" s="9">
        <v>44989.775644594905</v>
      </c>
      <c r="I2351" s="20" t="str">
        <f>Table2[[#This Row],[StoreID]]&amp;"-"&amp;Table2[[#This Row],[OrderNumer]]</f>
        <v>3-2506</v>
      </c>
    </row>
    <row r="2352" spans="1:9" x14ac:dyDescent="0.3">
      <c r="A2352" s="19">
        <v>2506</v>
      </c>
      <c r="B2352" s="19">
        <v>4</v>
      </c>
      <c r="C2352" s="8">
        <v>23</v>
      </c>
      <c r="D2352" s="8">
        <v>414</v>
      </c>
      <c r="E2352" s="8">
        <v>1</v>
      </c>
      <c r="F2352" s="7">
        <v>25</v>
      </c>
      <c r="G2352" s="8"/>
      <c r="H2352" s="9">
        <v>45036.983900543979</v>
      </c>
      <c r="I2352" s="20" t="str">
        <f>Table2[[#This Row],[StoreID]]&amp;"-"&amp;Table2[[#This Row],[OrderNumer]]</f>
        <v>4-2506</v>
      </c>
    </row>
    <row r="2353" spans="1:9" x14ac:dyDescent="0.3">
      <c r="A2353" s="19">
        <v>2507</v>
      </c>
      <c r="B2353" s="19">
        <v>1</v>
      </c>
      <c r="C2353" s="8">
        <v>11</v>
      </c>
      <c r="D2353" s="8">
        <v>3364</v>
      </c>
      <c r="E2353" s="8">
        <v>1</v>
      </c>
      <c r="F2353" s="7">
        <v>1100</v>
      </c>
      <c r="G2353" s="8"/>
      <c r="H2353" s="9">
        <v>44984.728230439818</v>
      </c>
      <c r="I2353" s="20" t="str">
        <f>Table2[[#This Row],[StoreID]]&amp;"-"&amp;Table2[[#This Row],[OrderNumer]]</f>
        <v>1-2507</v>
      </c>
    </row>
    <row r="2354" spans="1:9" x14ac:dyDescent="0.3">
      <c r="A2354" s="19">
        <v>2507</v>
      </c>
      <c r="B2354" s="19">
        <v>3</v>
      </c>
      <c r="C2354" s="8">
        <v>19</v>
      </c>
      <c r="D2354" s="8">
        <v>4091</v>
      </c>
      <c r="E2354" s="8">
        <v>1</v>
      </c>
      <c r="F2354" s="7">
        <v>25</v>
      </c>
      <c r="G2354" s="8"/>
      <c r="H2354" s="9">
        <v>44989.779724918983</v>
      </c>
      <c r="I2354" s="20" t="str">
        <f>Table2[[#This Row],[StoreID]]&amp;"-"&amp;Table2[[#This Row],[OrderNumer]]</f>
        <v>3-2507</v>
      </c>
    </row>
    <row r="2355" spans="1:9" x14ac:dyDescent="0.3">
      <c r="A2355" s="19">
        <v>2507</v>
      </c>
      <c r="B2355" s="19">
        <v>3</v>
      </c>
      <c r="C2355" s="8">
        <v>19</v>
      </c>
      <c r="D2355" s="8">
        <v>76</v>
      </c>
      <c r="E2355" s="8">
        <v>1</v>
      </c>
      <c r="F2355" s="7">
        <v>39.5</v>
      </c>
      <c r="G2355" s="8"/>
      <c r="H2355" s="9">
        <v>44989.779724965279</v>
      </c>
      <c r="I2355" s="20" t="str">
        <f>Table2[[#This Row],[StoreID]]&amp;"-"&amp;Table2[[#This Row],[OrderNumer]]</f>
        <v>3-2507</v>
      </c>
    </row>
    <row r="2356" spans="1:9" x14ac:dyDescent="0.3">
      <c r="A2356" s="19">
        <v>2507</v>
      </c>
      <c r="B2356" s="19">
        <v>3</v>
      </c>
      <c r="C2356" s="8">
        <v>19</v>
      </c>
      <c r="D2356" s="8">
        <v>3589</v>
      </c>
      <c r="E2356" s="8">
        <v>1</v>
      </c>
      <c r="F2356" s="7">
        <v>149.5</v>
      </c>
      <c r="G2356" s="8"/>
      <c r="H2356" s="9">
        <v>44989.779724965279</v>
      </c>
      <c r="I2356" s="20" t="str">
        <f>Table2[[#This Row],[StoreID]]&amp;"-"&amp;Table2[[#This Row],[OrderNumer]]</f>
        <v>3-2507</v>
      </c>
    </row>
    <row r="2357" spans="1:9" x14ac:dyDescent="0.3">
      <c r="A2357" s="19">
        <v>2507</v>
      </c>
      <c r="B2357" s="19">
        <v>4</v>
      </c>
      <c r="C2357" s="8">
        <v>2</v>
      </c>
      <c r="D2357" s="8">
        <v>16</v>
      </c>
      <c r="E2357" s="8">
        <v>1</v>
      </c>
      <c r="F2357" s="7">
        <v>225</v>
      </c>
      <c r="G2357" s="8"/>
      <c r="H2357" s="9">
        <v>45036.984533680552</v>
      </c>
      <c r="I2357" s="20" t="str">
        <f>Table2[[#This Row],[StoreID]]&amp;"-"&amp;Table2[[#This Row],[OrderNumer]]</f>
        <v>4-2507</v>
      </c>
    </row>
    <row r="2358" spans="1:9" x14ac:dyDescent="0.3">
      <c r="A2358" s="19">
        <v>2508</v>
      </c>
      <c r="B2358" s="19">
        <v>4</v>
      </c>
      <c r="C2358" s="8">
        <v>23</v>
      </c>
      <c r="D2358" s="8">
        <v>584</v>
      </c>
      <c r="E2358" s="8">
        <v>1</v>
      </c>
      <c r="F2358" s="7">
        <v>245</v>
      </c>
      <c r="G2358" s="8"/>
      <c r="H2358" s="9">
        <v>45036.986055011577</v>
      </c>
      <c r="I2358" s="20" t="str">
        <f>Table2[[#This Row],[StoreID]]&amp;"-"&amp;Table2[[#This Row],[OrderNumer]]</f>
        <v>4-2508</v>
      </c>
    </row>
    <row r="2359" spans="1:9" x14ac:dyDescent="0.3">
      <c r="A2359" s="19">
        <v>2508</v>
      </c>
      <c r="B2359" s="19">
        <v>4</v>
      </c>
      <c r="C2359" s="8">
        <v>23</v>
      </c>
      <c r="D2359" s="8">
        <v>585</v>
      </c>
      <c r="E2359" s="8">
        <v>1</v>
      </c>
      <c r="F2359" s="7">
        <v>245</v>
      </c>
      <c r="G2359" s="8"/>
      <c r="H2359" s="9">
        <v>45036.986055011577</v>
      </c>
      <c r="I2359" s="20" t="str">
        <f>Table2[[#This Row],[StoreID]]&amp;"-"&amp;Table2[[#This Row],[OrderNumer]]</f>
        <v>4-2508</v>
      </c>
    </row>
    <row r="2360" spans="1:9" x14ac:dyDescent="0.3">
      <c r="A2360" s="19">
        <v>2508</v>
      </c>
      <c r="B2360" s="19">
        <v>4</v>
      </c>
      <c r="C2360" s="8">
        <v>23</v>
      </c>
      <c r="D2360" s="8">
        <v>575</v>
      </c>
      <c r="E2360" s="8">
        <v>1</v>
      </c>
      <c r="F2360" s="7">
        <v>445</v>
      </c>
      <c r="G2360" s="8"/>
      <c r="H2360" s="9">
        <v>45036.986055011577</v>
      </c>
      <c r="I2360" s="20" t="str">
        <f>Table2[[#This Row],[StoreID]]&amp;"-"&amp;Table2[[#This Row],[OrderNumer]]</f>
        <v>4-2508</v>
      </c>
    </row>
    <row r="2361" spans="1:9" x14ac:dyDescent="0.3">
      <c r="A2361" s="19">
        <v>2509</v>
      </c>
      <c r="B2361" s="19">
        <v>1</v>
      </c>
      <c r="C2361" s="8">
        <v>11</v>
      </c>
      <c r="D2361" s="8">
        <v>4090</v>
      </c>
      <c r="E2361" s="8">
        <v>1</v>
      </c>
      <c r="F2361" s="7">
        <v>47.5</v>
      </c>
      <c r="G2361" s="8"/>
      <c r="H2361" s="9">
        <v>44984.751517280092</v>
      </c>
      <c r="I2361" s="20" t="str">
        <f>Table2[[#This Row],[StoreID]]&amp;"-"&amp;Table2[[#This Row],[OrderNumer]]</f>
        <v>1-2509</v>
      </c>
    </row>
    <row r="2362" spans="1:9" x14ac:dyDescent="0.3">
      <c r="A2362" s="19">
        <v>2509</v>
      </c>
      <c r="B2362" s="19">
        <v>1</v>
      </c>
      <c r="C2362" s="8">
        <v>11</v>
      </c>
      <c r="D2362" s="8">
        <v>4090</v>
      </c>
      <c r="E2362" s="8">
        <v>1</v>
      </c>
      <c r="F2362" s="7">
        <v>47.5</v>
      </c>
      <c r="G2362" s="8"/>
      <c r="H2362" s="9">
        <v>44984.751517326389</v>
      </c>
      <c r="I2362" s="20" t="str">
        <f>Table2[[#This Row],[StoreID]]&amp;"-"&amp;Table2[[#This Row],[OrderNumer]]</f>
        <v>1-2509</v>
      </c>
    </row>
    <row r="2363" spans="1:9" x14ac:dyDescent="0.3">
      <c r="A2363" s="19">
        <v>2509</v>
      </c>
      <c r="B2363" s="19">
        <v>1</v>
      </c>
      <c r="C2363" s="8">
        <v>11</v>
      </c>
      <c r="D2363" s="8">
        <v>4090</v>
      </c>
      <c r="E2363" s="8">
        <v>1</v>
      </c>
      <c r="F2363" s="7">
        <v>47.5</v>
      </c>
      <c r="G2363" s="8"/>
      <c r="H2363" s="9">
        <v>44984.751517326389</v>
      </c>
      <c r="I2363" s="20" t="str">
        <f>Table2[[#This Row],[StoreID]]&amp;"-"&amp;Table2[[#This Row],[OrderNumer]]</f>
        <v>1-2509</v>
      </c>
    </row>
    <row r="2364" spans="1:9" x14ac:dyDescent="0.3">
      <c r="A2364" s="19">
        <v>2509</v>
      </c>
      <c r="B2364" s="19">
        <v>4</v>
      </c>
      <c r="C2364" s="8">
        <v>23</v>
      </c>
      <c r="D2364" s="8">
        <v>3402</v>
      </c>
      <c r="E2364" s="8">
        <v>1</v>
      </c>
      <c r="F2364" s="7">
        <v>550</v>
      </c>
      <c r="G2364" s="8"/>
      <c r="H2364" s="9">
        <v>45036.986904131947</v>
      </c>
      <c r="I2364" s="20" t="str">
        <f>Table2[[#This Row],[StoreID]]&amp;"-"&amp;Table2[[#This Row],[OrderNumer]]</f>
        <v>4-2509</v>
      </c>
    </row>
    <row r="2365" spans="1:9" x14ac:dyDescent="0.3">
      <c r="A2365" s="19">
        <v>2514</v>
      </c>
      <c r="B2365" s="19">
        <v>3</v>
      </c>
      <c r="C2365" s="8">
        <v>1</v>
      </c>
      <c r="D2365" s="8">
        <v>3371</v>
      </c>
      <c r="E2365" s="8">
        <v>1</v>
      </c>
      <c r="F2365" s="7">
        <v>347.5</v>
      </c>
      <c r="G2365" s="8"/>
      <c r="H2365" s="9">
        <v>44989.800094710648</v>
      </c>
      <c r="I2365" s="20" t="str">
        <f>Table2[[#This Row],[StoreID]]&amp;"-"&amp;Table2[[#This Row],[OrderNumer]]</f>
        <v>3-2514</v>
      </c>
    </row>
    <row r="2366" spans="1:9" x14ac:dyDescent="0.3">
      <c r="A2366" s="19">
        <v>2514</v>
      </c>
      <c r="B2366" s="19">
        <v>4</v>
      </c>
      <c r="C2366" s="8">
        <v>23</v>
      </c>
      <c r="D2366" s="8">
        <v>3419</v>
      </c>
      <c r="E2366" s="8">
        <v>1</v>
      </c>
      <c r="F2366" s="7">
        <v>287.5</v>
      </c>
      <c r="G2366" s="8"/>
      <c r="H2366" s="9">
        <v>45037.001268946762</v>
      </c>
      <c r="I2366" s="20" t="str">
        <f>Table2[[#This Row],[StoreID]]&amp;"-"&amp;Table2[[#This Row],[OrderNumer]]</f>
        <v>4-2514</v>
      </c>
    </row>
    <row r="2367" spans="1:9" x14ac:dyDescent="0.3">
      <c r="A2367" s="19">
        <v>2517</v>
      </c>
      <c r="B2367" s="19">
        <v>3</v>
      </c>
      <c r="C2367" s="8">
        <v>19</v>
      </c>
      <c r="D2367" s="8">
        <v>462</v>
      </c>
      <c r="E2367" s="8">
        <v>1</v>
      </c>
      <c r="F2367" s="7">
        <v>10</v>
      </c>
      <c r="G2367" s="8"/>
      <c r="H2367" s="9">
        <v>44989.823495335651</v>
      </c>
      <c r="I2367" s="20" t="str">
        <f>Table2[[#This Row],[StoreID]]&amp;"-"&amp;Table2[[#This Row],[OrderNumer]]</f>
        <v>3-2517</v>
      </c>
    </row>
    <row r="2368" spans="1:9" x14ac:dyDescent="0.3">
      <c r="A2368" s="19">
        <v>2517</v>
      </c>
      <c r="B2368" s="19">
        <v>3</v>
      </c>
      <c r="C2368" s="8">
        <v>19</v>
      </c>
      <c r="D2368" s="8">
        <v>462</v>
      </c>
      <c r="E2368" s="8">
        <v>1</v>
      </c>
      <c r="F2368" s="7">
        <v>10</v>
      </c>
      <c r="G2368" s="8"/>
      <c r="H2368" s="9">
        <v>44989.823495370372</v>
      </c>
      <c r="I2368" s="20" t="str">
        <f>Table2[[#This Row],[StoreID]]&amp;"-"&amp;Table2[[#This Row],[OrderNumer]]</f>
        <v>3-2517</v>
      </c>
    </row>
    <row r="2369" spans="1:9" x14ac:dyDescent="0.3">
      <c r="A2369" s="19">
        <v>2517</v>
      </c>
      <c r="B2369" s="19">
        <v>3</v>
      </c>
      <c r="C2369" s="8">
        <v>19</v>
      </c>
      <c r="D2369" s="8">
        <v>462</v>
      </c>
      <c r="E2369" s="8">
        <v>1</v>
      </c>
      <c r="F2369" s="7">
        <v>10</v>
      </c>
      <c r="G2369" s="8"/>
      <c r="H2369" s="9">
        <v>44989.823495370372</v>
      </c>
      <c r="I2369" s="20" t="str">
        <f>Table2[[#This Row],[StoreID]]&amp;"-"&amp;Table2[[#This Row],[OrderNumer]]</f>
        <v>3-2517</v>
      </c>
    </row>
    <row r="2370" spans="1:9" x14ac:dyDescent="0.3">
      <c r="A2370" s="19">
        <v>2517</v>
      </c>
      <c r="B2370" s="19">
        <v>3</v>
      </c>
      <c r="C2370" s="8">
        <v>19</v>
      </c>
      <c r="D2370" s="8">
        <v>462</v>
      </c>
      <c r="E2370" s="8">
        <v>1</v>
      </c>
      <c r="F2370" s="7">
        <v>10</v>
      </c>
      <c r="G2370" s="8"/>
      <c r="H2370" s="9">
        <v>44989.823495370372</v>
      </c>
      <c r="I2370" s="20" t="str">
        <f>Table2[[#This Row],[StoreID]]&amp;"-"&amp;Table2[[#This Row],[OrderNumer]]</f>
        <v>3-2517</v>
      </c>
    </row>
    <row r="2371" spans="1:9" x14ac:dyDescent="0.3">
      <c r="A2371" s="19">
        <v>2517</v>
      </c>
      <c r="B2371" s="19">
        <v>3</v>
      </c>
      <c r="C2371" s="8">
        <v>19</v>
      </c>
      <c r="D2371" s="8">
        <v>474</v>
      </c>
      <c r="E2371" s="8">
        <v>1</v>
      </c>
      <c r="F2371" s="7">
        <v>50</v>
      </c>
      <c r="G2371" s="8"/>
      <c r="H2371" s="9">
        <v>44989.823495370372</v>
      </c>
      <c r="I2371" s="20" t="str">
        <f>Table2[[#This Row],[StoreID]]&amp;"-"&amp;Table2[[#This Row],[OrderNumer]]</f>
        <v>3-2517</v>
      </c>
    </row>
    <row r="2372" spans="1:9" x14ac:dyDescent="0.3">
      <c r="A2372" s="19">
        <v>2517</v>
      </c>
      <c r="B2372" s="19">
        <v>4</v>
      </c>
      <c r="C2372" s="8">
        <v>23</v>
      </c>
      <c r="D2372" s="8">
        <v>575</v>
      </c>
      <c r="E2372" s="8">
        <v>1</v>
      </c>
      <c r="F2372" s="7">
        <v>445</v>
      </c>
      <c r="G2372" s="8"/>
      <c r="H2372" s="9">
        <v>45037.008357025465</v>
      </c>
      <c r="I2372" s="20" t="str">
        <f>Table2[[#This Row],[StoreID]]&amp;"-"&amp;Table2[[#This Row],[OrderNumer]]</f>
        <v>4-2517</v>
      </c>
    </row>
    <row r="2373" spans="1:9" x14ac:dyDescent="0.3">
      <c r="A2373" s="19">
        <v>2518</v>
      </c>
      <c r="B2373" s="19">
        <v>4</v>
      </c>
      <c r="C2373" s="8">
        <v>2</v>
      </c>
      <c r="D2373" s="8">
        <v>2</v>
      </c>
      <c r="E2373" s="8">
        <v>1</v>
      </c>
      <c r="F2373" s="7">
        <v>297.5</v>
      </c>
      <c r="G2373" s="8"/>
      <c r="H2373" s="9">
        <v>45037.00938009259</v>
      </c>
      <c r="I2373" s="20" t="str">
        <f>Table2[[#This Row],[StoreID]]&amp;"-"&amp;Table2[[#This Row],[OrderNumer]]</f>
        <v>4-2518</v>
      </c>
    </row>
    <row r="2374" spans="1:9" x14ac:dyDescent="0.3">
      <c r="A2374" s="19">
        <v>2518</v>
      </c>
      <c r="B2374" s="19">
        <v>4</v>
      </c>
      <c r="C2374" s="8">
        <v>2</v>
      </c>
      <c r="D2374" s="8">
        <v>605</v>
      </c>
      <c r="E2374" s="8">
        <v>1</v>
      </c>
      <c r="F2374" s="7">
        <v>447.5</v>
      </c>
      <c r="G2374" s="8"/>
      <c r="H2374" s="9">
        <v>45037.00938009259</v>
      </c>
      <c r="I2374" s="20" t="str">
        <f>Table2[[#This Row],[StoreID]]&amp;"-"&amp;Table2[[#This Row],[OrderNumer]]</f>
        <v>4-2518</v>
      </c>
    </row>
    <row r="2375" spans="1:9" x14ac:dyDescent="0.3">
      <c r="A2375" s="19">
        <v>2520</v>
      </c>
      <c r="B2375" s="19">
        <v>3</v>
      </c>
      <c r="C2375" s="8">
        <v>19</v>
      </c>
      <c r="D2375" s="8">
        <v>4090</v>
      </c>
      <c r="E2375" s="8">
        <v>1</v>
      </c>
      <c r="F2375" s="7">
        <v>47.5</v>
      </c>
      <c r="G2375" s="8"/>
      <c r="H2375" s="9">
        <v>44989.865450196761</v>
      </c>
      <c r="I2375" s="20" t="str">
        <f>Table2[[#This Row],[StoreID]]&amp;"-"&amp;Table2[[#This Row],[OrderNumer]]</f>
        <v>3-2520</v>
      </c>
    </row>
    <row r="2376" spans="1:9" x14ac:dyDescent="0.3">
      <c r="A2376" s="19">
        <v>2521</v>
      </c>
      <c r="B2376" s="19">
        <v>1</v>
      </c>
      <c r="C2376" s="8">
        <v>3</v>
      </c>
      <c r="D2376" s="8">
        <v>4076</v>
      </c>
      <c r="E2376" s="8">
        <v>1</v>
      </c>
      <c r="F2376" s="7">
        <v>49.5</v>
      </c>
      <c r="G2376" s="8"/>
      <c r="H2376" s="9">
        <v>44984.842053622684</v>
      </c>
      <c r="I2376" s="20" t="str">
        <f>Table2[[#This Row],[StoreID]]&amp;"-"&amp;Table2[[#This Row],[OrderNumer]]</f>
        <v>1-2521</v>
      </c>
    </row>
    <row r="2377" spans="1:9" x14ac:dyDescent="0.3">
      <c r="A2377" s="19">
        <v>2521</v>
      </c>
      <c r="B2377" s="19">
        <v>4</v>
      </c>
      <c r="C2377" s="8">
        <v>23</v>
      </c>
      <c r="D2377" s="8">
        <v>465</v>
      </c>
      <c r="E2377" s="8">
        <v>1</v>
      </c>
      <c r="F2377" s="7">
        <v>25</v>
      </c>
      <c r="G2377" s="8"/>
      <c r="H2377" s="9">
        <v>45037.029677696759</v>
      </c>
      <c r="I2377" s="20" t="str">
        <f>Table2[[#This Row],[StoreID]]&amp;"-"&amp;Table2[[#This Row],[OrderNumer]]</f>
        <v>4-2521</v>
      </c>
    </row>
    <row r="2378" spans="1:9" x14ac:dyDescent="0.3">
      <c r="A2378" s="19">
        <v>2521</v>
      </c>
      <c r="B2378" s="19">
        <v>4</v>
      </c>
      <c r="C2378" s="8">
        <v>23</v>
      </c>
      <c r="D2378" s="8">
        <v>465</v>
      </c>
      <c r="E2378" s="8">
        <v>1</v>
      </c>
      <c r="F2378" s="7">
        <v>25</v>
      </c>
      <c r="G2378" s="8"/>
      <c r="H2378" s="9">
        <v>45037.029677696759</v>
      </c>
      <c r="I2378" s="20" t="str">
        <f>Table2[[#This Row],[StoreID]]&amp;"-"&amp;Table2[[#This Row],[OrderNumer]]</f>
        <v>4-2521</v>
      </c>
    </row>
    <row r="2379" spans="1:9" x14ac:dyDescent="0.3">
      <c r="A2379" s="19">
        <v>2522</v>
      </c>
      <c r="B2379" s="19">
        <v>1</v>
      </c>
      <c r="C2379" s="8">
        <v>10</v>
      </c>
      <c r="D2379" s="8">
        <v>471</v>
      </c>
      <c r="E2379" s="8">
        <v>1</v>
      </c>
      <c r="F2379" s="7">
        <v>20</v>
      </c>
      <c r="G2379" s="8"/>
      <c r="H2379" s="9">
        <v>44984.847852743056</v>
      </c>
      <c r="I2379" s="20" t="str">
        <f>Table2[[#This Row],[StoreID]]&amp;"-"&amp;Table2[[#This Row],[OrderNumer]]</f>
        <v>1-2522</v>
      </c>
    </row>
    <row r="2380" spans="1:9" x14ac:dyDescent="0.3">
      <c r="A2380" s="19">
        <v>2522</v>
      </c>
      <c r="B2380" s="19">
        <v>1</v>
      </c>
      <c r="C2380" s="8">
        <v>10</v>
      </c>
      <c r="D2380" s="8">
        <v>471</v>
      </c>
      <c r="E2380" s="8">
        <v>1</v>
      </c>
      <c r="F2380" s="7">
        <v>20</v>
      </c>
      <c r="G2380" s="8"/>
      <c r="H2380" s="9">
        <v>44984.847852928244</v>
      </c>
      <c r="I2380" s="20" t="str">
        <f>Table2[[#This Row],[StoreID]]&amp;"-"&amp;Table2[[#This Row],[OrderNumer]]</f>
        <v>1-2522</v>
      </c>
    </row>
    <row r="2381" spans="1:9" x14ac:dyDescent="0.3">
      <c r="A2381" s="19">
        <v>2522</v>
      </c>
      <c r="B2381" s="19">
        <v>4</v>
      </c>
      <c r="C2381" s="8">
        <v>2</v>
      </c>
      <c r="D2381" s="8">
        <v>2766</v>
      </c>
      <c r="E2381" s="8">
        <v>-2</v>
      </c>
      <c r="F2381" s="7">
        <v>-350</v>
      </c>
      <c r="G2381" s="8" t="s">
        <v>241</v>
      </c>
      <c r="H2381" s="9">
        <v>45037.031612002313</v>
      </c>
      <c r="I2381" s="20" t="str">
        <f>Table2[[#This Row],[StoreID]]&amp;"-"&amp;Table2[[#This Row],[OrderNumer]]</f>
        <v>4-2522</v>
      </c>
    </row>
    <row r="2382" spans="1:9" x14ac:dyDescent="0.3">
      <c r="A2382" s="19">
        <v>2524</v>
      </c>
      <c r="B2382" s="19">
        <v>1</v>
      </c>
      <c r="C2382" s="8">
        <v>14</v>
      </c>
      <c r="D2382" s="8">
        <v>4078</v>
      </c>
      <c r="E2382" s="8">
        <v>1</v>
      </c>
      <c r="F2382" s="7">
        <v>49.5</v>
      </c>
      <c r="G2382" s="8"/>
      <c r="H2382" s="9">
        <v>44984.850874571763</v>
      </c>
      <c r="I2382" s="20" t="str">
        <f>Table2[[#This Row],[StoreID]]&amp;"-"&amp;Table2[[#This Row],[OrderNumer]]</f>
        <v>1-2524</v>
      </c>
    </row>
    <row r="2383" spans="1:9" x14ac:dyDescent="0.3">
      <c r="A2383" s="19">
        <v>2524</v>
      </c>
      <c r="B2383" s="19">
        <v>3</v>
      </c>
      <c r="C2383" s="8">
        <v>19</v>
      </c>
      <c r="D2383" s="8">
        <v>458</v>
      </c>
      <c r="E2383" s="8">
        <v>1</v>
      </c>
      <c r="F2383" s="7">
        <v>200</v>
      </c>
      <c r="G2383" s="8"/>
      <c r="H2383" s="9">
        <v>44989.879958067133</v>
      </c>
      <c r="I2383" s="20" t="str">
        <f>Table2[[#This Row],[StoreID]]&amp;"-"&amp;Table2[[#This Row],[OrderNumer]]</f>
        <v>3-2524</v>
      </c>
    </row>
    <row r="2384" spans="1:9" x14ac:dyDescent="0.3">
      <c r="A2384" s="19">
        <v>2524</v>
      </c>
      <c r="B2384" s="19">
        <v>4</v>
      </c>
      <c r="C2384" s="8">
        <v>23</v>
      </c>
      <c r="D2384" s="8">
        <v>464</v>
      </c>
      <c r="E2384" s="8">
        <v>1</v>
      </c>
      <c r="F2384" s="7">
        <v>75</v>
      </c>
      <c r="G2384" s="8"/>
      <c r="H2384" s="9">
        <v>45037.035547835651</v>
      </c>
      <c r="I2384" s="20" t="str">
        <f>Table2[[#This Row],[StoreID]]&amp;"-"&amp;Table2[[#This Row],[OrderNumer]]</f>
        <v>4-2524</v>
      </c>
    </row>
    <row r="2385" spans="1:9" x14ac:dyDescent="0.3">
      <c r="A2385" s="19">
        <v>2524</v>
      </c>
      <c r="B2385" s="19">
        <v>4</v>
      </c>
      <c r="C2385" s="8">
        <v>23</v>
      </c>
      <c r="D2385" s="8">
        <v>465</v>
      </c>
      <c r="E2385" s="8">
        <v>1</v>
      </c>
      <c r="F2385" s="7">
        <v>25</v>
      </c>
      <c r="G2385" s="8"/>
      <c r="H2385" s="9">
        <v>45037.035547835651</v>
      </c>
      <c r="I2385" s="20" t="str">
        <f>Table2[[#This Row],[StoreID]]&amp;"-"&amp;Table2[[#This Row],[OrderNumer]]</f>
        <v>4-2524</v>
      </c>
    </row>
    <row r="2386" spans="1:9" x14ac:dyDescent="0.3">
      <c r="A2386" s="19">
        <v>2524</v>
      </c>
      <c r="B2386" s="19">
        <v>4</v>
      </c>
      <c r="C2386" s="8">
        <v>23</v>
      </c>
      <c r="D2386" s="8">
        <v>388</v>
      </c>
      <c r="E2386" s="8">
        <v>1</v>
      </c>
      <c r="F2386" s="7">
        <v>150</v>
      </c>
      <c r="G2386" s="8"/>
      <c r="H2386" s="9">
        <v>45037.035547835651</v>
      </c>
      <c r="I2386" s="20" t="str">
        <f>Table2[[#This Row],[StoreID]]&amp;"-"&amp;Table2[[#This Row],[OrderNumer]]</f>
        <v>4-2524</v>
      </c>
    </row>
    <row r="2387" spans="1:9" x14ac:dyDescent="0.3">
      <c r="A2387" s="19">
        <v>2525</v>
      </c>
      <c r="B2387" s="19">
        <v>3</v>
      </c>
      <c r="C2387" s="8">
        <v>1</v>
      </c>
      <c r="D2387" s="8">
        <v>3515</v>
      </c>
      <c r="E2387" s="8">
        <v>1</v>
      </c>
      <c r="F2387" s="7">
        <v>237.5</v>
      </c>
      <c r="G2387" s="8"/>
      <c r="H2387" s="9">
        <v>44989.908635335647</v>
      </c>
      <c r="I2387" s="20" t="str">
        <f>Table2[[#This Row],[StoreID]]&amp;"-"&amp;Table2[[#This Row],[OrderNumer]]</f>
        <v>3-2525</v>
      </c>
    </row>
    <row r="2388" spans="1:9" x14ac:dyDescent="0.3">
      <c r="A2388" s="19">
        <v>2525</v>
      </c>
      <c r="B2388" s="19">
        <v>4</v>
      </c>
      <c r="C2388" s="8">
        <v>23</v>
      </c>
      <c r="D2388" s="8">
        <v>464</v>
      </c>
      <c r="E2388" s="8">
        <v>-1</v>
      </c>
      <c r="F2388" s="7">
        <v>-75</v>
      </c>
      <c r="G2388" s="8" t="s">
        <v>122</v>
      </c>
      <c r="H2388" s="9">
        <v>45037.037482094907</v>
      </c>
      <c r="I2388" s="20" t="str">
        <f>Table2[[#This Row],[StoreID]]&amp;"-"&amp;Table2[[#This Row],[OrderNumer]]</f>
        <v>4-2525</v>
      </c>
    </row>
    <row r="2389" spans="1:9" x14ac:dyDescent="0.3">
      <c r="A2389" s="19">
        <v>2525</v>
      </c>
      <c r="B2389" s="19">
        <v>4</v>
      </c>
      <c r="C2389" s="8">
        <v>23</v>
      </c>
      <c r="D2389" s="8">
        <v>465</v>
      </c>
      <c r="E2389" s="8">
        <v>-1</v>
      </c>
      <c r="F2389" s="7">
        <v>-25</v>
      </c>
      <c r="G2389" s="8" t="s">
        <v>122</v>
      </c>
      <c r="H2389" s="9">
        <v>45037.037482094907</v>
      </c>
      <c r="I2389" s="20" t="str">
        <f>Table2[[#This Row],[StoreID]]&amp;"-"&amp;Table2[[#This Row],[OrderNumer]]</f>
        <v>4-2525</v>
      </c>
    </row>
    <row r="2390" spans="1:9" x14ac:dyDescent="0.3">
      <c r="A2390" s="19">
        <v>2525</v>
      </c>
      <c r="B2390" s="19">
        <v>4</v>
      </c>
      <c r="C2390" s="8">
        <v>23</v>
      </c>
      <c r="D2390" s="8">
        <v>388</v>
      </c>
      <c r="E2390" s="8">
        <v>-1</v>
      </c>
      <c r="F2390" s="7">
        <v>-150</v>
      </c>
      <c r="G2390" s="8" t="s">
        <v>122</v>
      </c>
      <c r="H2390" s="9">
        <v>45037.037482094907</v>
      </c>
      <c r="I2390" s="20" t="str">
        <f>Table2[[#This Row],[StoreID]]&amp;"-"&amp;Table2[[#This Row],[OrderNumer]]</f>
        <v>4-2525</v>
      </c>
    </row>
    <row r="2391" spans="1:9" x14ac:dyDescent="0.3">
      <c r="A2391" s="19">
        <v>2526</v>
      </c>
      <c r="B2391" s="19">
        <v>3</v>
      </c>
      <c r="C2391" s="8">
        <v>1</v>
      </c>
      <c r="D2391" s="8">
        <v>3515</v>
      </c>
      <c r="E2391" s="8">
        <v>1</v>
      </c>
      <c r="F2391" s="7">
        <v>237.5</v>
      </c>
      <c r="G2391" s="8"/>
      <c r="H2391" s="9">
        <v>44989.910249768516</v>
      </c>
      <c r="I2391" s="20" t="str">
        <f>Table2[[#This Row],[StoreID]]&amp;"-"&amp;Table2[[#This Row],[OrderNumer]]</f>
        <v>3-2526</v>
      </c>
    </row>
    <row r="2392" spans="1:9" x14ac:dyDescent="0.3">
      <c r="A2392" s="19">
        <v>2527</v>
      </c>
      <c r="B2392" s="19">
        <v>4</v>
      </c>
      <c r="C2392" s="8">
        <v>23</v>
      </c>
      <c r="D2392" s="8">
        <v>464</v>
      </c>
      <c r="E2392" s="8">
        <v>1</v>
      </c>
      <c r="F2392" s="7">
        <v>75</v>
      </c>
      <c r="G2392" s="8"/>
      <c r="H2392" s="9">
        <v>45037.040537581015</v>
      </c>
      <c r="I2392" s="20" t="str">
        <f>Table2[[#This Row],[StoreID]]&amp;"-"&amp;Table2[[#This Row],[OrderNumer]]</f>
        <v>4-2527</v>
      </c>
    </row>
    <row r="2393" spans="1:9" x14ac:dyDescent="0.3">
      <c r="A2393" s="19">
        <v>2527</v>
      </c>
      <c r="B2393" s="19">
        <v>4</v>
      </c>
      <c r="C2393" s="8">
        <v>23</v>
      </c>
      <c r="D2393" s="8">
        <v>465</v>
      </c>
      <c r="E2393" s="8">
        <v>1</v>
      </c>
      <c r="F2393" s="7">
        <v>25</v>
      </c>
      <c r="G2393" s="8"/>
      <c r="H2393" s="9">
        <v>45037.040537581015</v>
      </c>
      <c r="I2393" s="20" t="str">
        <f>Table2[[#This Row],[StoreID]]&amp;"-"&amp;Table2[[#This Row],[OrderNumer]]</f>
        <v>4-2527</v>
      </c>
    </row>
    <row r="2394" spans="1:9" x14ac:dyDescent="0.3">
      <c r="A2394" s="19">
        <v>2527</v>
      </c>
      <c r="B2394" s="19">
        <v>4</v>
      </c>
      <c r="C2394" s="8">
        <v>23</v>
      </c>
      <c r="D2394" s="8">
        <v>388</v>
      </c>
      <c r="E2394" s="8">
        <v>1</v>
      </c>
      <c r="F2394" s="7">
        <v>150</v>
      </c>
      <c r="G2394" s="8"/>
      <c r="H2394" s="9">
        <v>45037.040537581015</v>
      </c>
      <c r="I2394" s="20" t="str">
        <f>Table2[[#This Row],[StoreID]]&amp;"-"&amp;Table2[[#This Row],[OrderNumer]]</f>
        <v>4-2527</v>
      </c>
    </row>
    <row r="2395" spans="1:9" x14ac:dyDescent="0.3">
      <c r="A2395" s="19">
        <v>2529</v>
      </c>
      <c r="B2395" s="19">
        <v>3</v>
      </c>
      <c r="C2395" s="8">
        <v>19</v>
      </c>
      <c r="D2395" s="8">
        <v>465</v>
      </c>
      <c r="E2395" s="8">
        <v>1</v>
      </c>
      <c r="F2395" s="7">
        <v>25</v>
      </c>
      <c r="G2395" s="8"/>
      <c r="H2395" s="9">
        <v>44989.916219791667</v>
      </c>
      <c r="I2395" s="20" t="str">
        <f>Table2[[#This Row],[StoreID]]&amp;"-"&amp;Table2[[#This Row],[OrderNumer]]</f>
        <v>3-2529</v>
      </c>
    </row>
    <row r="2396" spans="1:9" x14ac:dyDescent="0.3">
      <c r="A2396" s="19">
        <v>2529</v>
      </c>
      <c r="B2396" s="19">
        <v>3</v>
      </c>
      <c r="C2396" s="8">
        <v>19</v>
      </c>
      <c r="D2396" s="8">
        <v>465</v>
      </c>
      <c r="E2396" s="8">
        <v>1</v>
      </c>
      <c r="F2396" s="7">
        <v>25</v>
      </c>
      <c r="G2396" s="8"/>
      <c r="H2396" s="9">
        <v>44989.916219791667</v>
      </c>
      <c r="I2396" s="20" t="str">
        <f>Table2[[#This Row],[StoreID]]&amp;"-"&amp;Table2[[#This Row],[OrderNumer]]</f>
        <v>3-2529</v>
      </c>
    </row>
    <row r="2397" spans="1:9" x14ac:dyDescent="0.3">
      <c r="A2397" s="19">
        <v>2529</v>
      </c>
      <c r="B2397" s="19">
        <v>4</v>
      </c>
      <c r="C2397" s="8">
        <v>2</v>
      </c>
      <c r="D2397" s="8">
        <v>462</v>
      </c>
      <c r="E2397" s="8">
        <v>3</v>
      </c>
      <c r="F2397" s="7">
        <v>30</v>
      </c>
      <c r="G2397" s="8"/>
      <c r="H2397" s="9">
        <v>45037.04644633102</v>
      </c>
      <c r="I2397" s="20" t="str">
        <f>Table2[[#This Row],[StoreID]]&amp;"-"&amp;Table2[[#This Row],[OrderNumer]]</f>
        <v>4-2529</v>
      </c>
    </row>
    <row r="2398" spans="1:9" x14ac:dyDescent="0.3">
      <c r="A2398" s="19">
        <v>2531</v>
      </c>
      <c r="B2398" s="19">
        <v>3</v>
      </c>
      <c r="C2398" s="8">
        <v>1</v>
      </c>
      <c r="D2398" s="8">
        <v>3515</v>
      </c>
      <c r="E2398" s="8">
        <v>-1</v>
      </c>
      <c r="F2398" s="7">
        <v>-237.5</v>
      </c>
      <c r="G2398" s="8" t="s">
        <v>241</v>
      </c>
      <c r="H2398" s="9">
        <v>44989.918278784724</v>
      </c>
      <c r="I2398" s="20" t="str">
        <f>Table2[[#This Row],[StoreID]]&amp;"-"&amp;Table2[[#This Row],[OrderNumer]]</f>
        <v>3-2531</v>
      </c>
    </row>
    <row r="2399" spans="1:9" x14ac:dyDescent="0.3">
      <c r="A2399" s="19">
        <v>2531</v>
      </c>
      <c r="B2399" s="19">
        <v>4</v>
      </c>
      <c r="C2399" s="8">
        <v>2</v>
      </c>
      <c r="D2399" s="8">
        <v>4090</v>
      </c>
      <c r="E2399" s="8">
        <v>1</v>
      </c>
      <c r="F2399" s="7">
        <v>47.5</v>
      </c>
      <c r="G2399" s="8"/>
      <c r="H2399" s="9">
        <v>45037.052591203705</v>
      </c>
      <c r="I2399" s="20" t="str">
        <f>Table2[[#This Row],[StoreID]]&amp;"-"&amp;Table2[[#This Row],[OrderNumer]]</f>
        <v>4-2531</v>
      </c>
    </row>
    <row r="2400" spans="1:9" x14ac:dyDescent="0.3">
      <c r="A2400" s="19">
        <v>2532</v>
      </c>
      <c r="B2400" s="19">
        <v>4</v>
      </c>
      <c r="C2400" s="8">
        <v>2</v>
      </c>
      <c r="D2400" s="8">
        <v>465</v>
      </c>
      <c r="E2400" s="8">
        <v>1</v>
      </c>
      <c r="F2400" s="7">
        <v>25</v>
      </c>
      <c r="G2400" s="8"/>
      <c r="H2400" s="9">
        <v>45037.056556747688</v>
      </c>
      <c r="I2400" s="20" t="str">
        <f>Table2[[#This Row],[StoreID]]&amp;"-"&amp;Table2[[#This Row],[OrderNumer]]</f>
        <v>4-2532</v>
      </c>
    </row>
    <row r="2401" spans="1:9" x14ac:dyDescent="0.3">
      <c r="A2401" s="19">
        <v>2534</v>
      </c>
      <c r="B2401" s="19">
        <v>3</v>
      </c>
      <c r="C2401" s="8">
        <v>1</v>
      </c>
      <c r="D2401" s="8">
        <v>462</v>
      </c>
      <c r="E2401" s="8">
        <v>1</v>
      </c>
      <c r="F2401" s="7">
        <v>10</v>
      </c>
      <c r="G2401" s="8"/>
      <c r="H2401" s="9">
        <v>44989.93417079861</v>
      </c>
      <c r="I2401" s="20" t="str">
        <f>Table2[[#This Row],[StoreID]]&amp;"-"&amp;Table2[[#This Row],[OrderNumer]]</f>
        <v>3-2534</v>
      </c>
    </row>
    <row r="2402" spans="1:9" x14ac:dyDescent="0.3">
      <c r="A2402" s="19">
        <v>2534</v>
      </c>
      <c r="B2402" s="19">
        <v>3</v>
      </c>
      <c r="C2402" s="8">
        <v>1</v>
      </c>
      <c r="D2402" s="8">
        <v>462</v>
      </c>
      <c r="E2402" s="8">
        <v>1</v>
      </c>
      <c r="F2402" s="7">
        <v>10</v>
      </c>
      <c r="G2402" s="8"/>
      <c r="H2402" s="9">
        <v>44989.93417079861</v>
      </c>
      <c r="I2402" s="20" t="str">
        <f>Table2[[#This Row],[StoreID]]&amp;"-"&amp;Table2[[#This Row],[OrderNumer]]</f>
        <v>3-2534</v>
      </c>
    </row>
    <row r="2403" spans="1:9" x14ac:dyDescent="0.3">
      <c r="A2403" s="19">
        <v>2534</v>
      </c>
      <c r="B2403" s="19">
        <v>3</v>
      </c>
      <c r="C2403" s="8">
        <v>1</v>
      </c>
      <c r="D2403" s="8">
        <v>392</v>
      </c>
      <c r="E2403" s="8">
        <v>1</v>
      </c>
      <c r="F2403" s="7">
        <v>75</v>
      </c>
      <c r="G2403" s="8"/>
      <c r="H2403" s="9">
        <v>44989.93417079861</v>
      </c>
      <c r="I2403" s="20" t="str">
        <f>Table2[[#This Row],[StoreID]]&amp;"-"&amp;Table2[[#This Row],[OrderNumer]]</f>
        <v>3-2534</v>
      </c>
    </row>
    <row r="2404" spans="1:9" x14ac:dyDescent="0.3">
      <c r="A2404" s="19">
        <v>2534</v>
      </c>
      <c r="B2404" s="19">
        <v>3</v>
      </c>
      <c r="C2404" s="8">
        <v>1</v>
      </c>
      <c r="D2404" s="8">
        <v>392</v>
      </c>
      <c r="E2404" s="8">
        <v>1</v>
      </c>
      <c r="F2404" s="7">
        <v>75</v>
      </c>
      <c r="G2404" s="8"/>
      <c r="H2404" s="9">
        <v>44989.93417079861</v>
      </c>
      <c r="I2404" s="20" t="str">
        <f>Table2[[#This Row],[StoreID]]&amp;"-"&amp;Table2[[#This Row],[OrderNumer]]</f>
        <v>3-2534</v>
      </c>
    </row>
    <row r="2405" spans="1:9" x14ac:dyDescent="0.3">
      <c r="A2405" s="19">
        <v>2534</v>
      </c>
      <c r="B2405" s="19">
        <v>4</v>
      </c>
      <c r="C2405" s="8">
        <v>33</v>
      </c>
      <c r="D2405" s="8">
        <v>2816</v>
      </c>
      <c r="E2405" s="8">
        <v>1</v>
      </c>
      <c r="F2405" s="7">
        <v>675</v>
      </c>
      <c r="G2405" s="8"/>
      <c r="H2405" s="9">
        <v>45037.270348032405</v>
      </c>
      <c r="I2405" s="20" t="str">
        <f>Table2[[#This Row],[StoreID]]&amp;"-"&amp;Table2[[#This Row],[OrderNumer]]</f>
        <v>4-2534</v>
      </c>
    </row>
    <row r="2406" spans="1:9" x14ac:dyDescent="0.3">
      <c r="A2406" s="19">
        <v>2534</v>
      </c>
      <c r="B2406" s="19">
        <v>4</v>
      </c>
      <c r="C2406" s="8">
        <v>33</v>
      </c>
      <c r="D2406" s="8">
        <v>2780</v>
      </c>
      <c r="E2406" s="8">
        <v>1</v>
      </c>
      <c r="F2406" s="7">
        <v>325</v>
      </c>
      <c r="G2406" s="8"/>
      <c r="H2406" s="9">
        <v>45037.27034826389</v>
      </c>
      <c r="I2406" s="20" t="str">
        <f>Table2[[#This Row],[StoreID]]&amp;"-"&amp;Table2[[#This Row],[OrderNumer]]</f>
        <v>4-2534</v>
      </c>
    </row>
    <row r="2407" spans="1:9" x14ac:dyDescent="0.3">
      <c r="A2407" s="19">
        <v>2534</v>
      </c>
      <c r="B2407" s="19">
        <v>4</v>
      </c>
      <c r="C2407" s="8">
        <v>33</v>
      </c>
      <c r="D2407" s="8">
        <v>2</v>
      </c>
      <c r="E2407" s="8">
        <v>1</v>
      </c>
      <c r="F2407" s="7">
        <v>297.5</v>
      </c>
      <c r="G2407" s="8"/>
      <c r="H2407" s="9">
        <v>45037.27034826389</v>
      </c>
      <c r="I2407" s="20" t="str">
        <f>Table2[[#This Row],[StoreID]]&amp;"-"&amp;Table2[[#This Row],[OrderNumer]]</f>
        <v>4-2534</v>
      </c>
    </row>
    <row r="2408" spans="1:9" x14ac:dyDescent="0.3">
      <c r="A2408" s="19">
        <v>2534</v>
      </c>
      <c r="B2408" s="19">
        <v>4</v>
      </c>
      <c r="C2408" s="8">
        <v>33</v>
      </c>
      <c r="D2408" s="8">
        <v>12</v>
      </c>
      <c r="E2408" s="8">
        <v>1</v>
      </c>
      <c r="F2408" s="7">
        <v>797.5</v>
      </c>
      <c r="G2408" s="8"/>
      <c r="H2408" s="9">
        <v>45037.27034826389</v>
      </c>
      <c r="I2408" s="20" t="str">
        <f>Table2[[#This Row],[StoreID]]&amp;"-"&amp;Table2[[#This Row],[OrderNumer]]</f>
        <v>4-2534</v>
      </c>
    </row>
    <row r="2409" spans="1:9" x14ac:dyDescent="0.3">
      <c r="A2409" s="19">
        <v>2534</v>
      </c>
      <c r="B2409" s="19">
        <v>4</v>
      </c>
      <c r="C2409" s="8">
        <v>33</v>
      </c>
      <c r="D2409" s="8">
        <v>18</v>
      </c>
      <c r="E2409" s="8">
        <v>1</v>
      </c>
      <c r="F2409" s="7">
        <v>725</v>
      </c>
      <c r="G2409" s="8"/>
      <c r="H2409" s="9">
        <v>45037.27034826389</v>
      </c>
      <c r="I2409" s="20" t="str">
        <f>Table2[[#This Row],[StoreID]]&amp;"-"&amp;Table2[[#This Row],[OrderNumer]]</f>
        <v>4-2534</v>
      </c>
    </row>
    <row r="2410" spans="1:9" x14ac:dyDescent="0.3">
      <c r="A2410" s="19">
        <v>2535</v>
      </c>
      <c r="B2410" s="19">
        <v>1</v>
      </c>
      <c r="C2410" s="8">
        <v>10</v>
      </c>
      <c r="D2410" s="8">
        <v>604</v>
      </c>
      <c r="E2410" s="8">
        <v>1</v>
      </c>
      <c r="F2410" s="7">
        <v>97.5</v>
      </c>
      <c r="G2410" s="8"/>
      <c r="H2410" s="9">
        <v>44984.888117708331</v>
      </c>
      <c r="I2410" s="20" t="str">
        <f>Table2[[#This Row],[StoreID]]&amp;"-"&amp;Table2[[#This Row],[OrderNumer]]</f>
        <v>1-2535</v>
      </c>
    </row>
    <row r="2411" spans="1:9" x14ac:dyDescent="0.3">
      <c r="A2411" s="19">
        <v>2535</v>
      </c>
      <c r="B2411" s="19">
        <v>4</v>
      </c>
      <c r="C2411" s="8">
        <v>33</v>
      </c>
      <c r="D2411" s="8">
        <v>413</v>
      </c>
      <c r="E2411" s="8">
        <v>2</v>
      </c>
      <c r="F2411" s="7">
        <v>50</v>
      </c>
      <c r="G2411" s="8"/>
      <c r="H2411" s="9">
        <v>45037.276751736114</v>
      </c>
      <c r="I2411" s="20" t="str">
        <f>Table2[[#This Row],[StoreID]]&amp;"-"&amp;Table2[[#This Row],[OrderNumer]]</f>
        <v>4-2535</v>
      </c>
    </row>
    <row r="2412" spans="1:9" x14ac:dyDescent="0.3">
      <c r="A2412" s="19">
        <v>2536</v>
      </c>
      <c r="B2412" s="19">
        <v>4</v>
      </c>
      <c r="C2412" s="8">
        <v>33</v>
      </c>
      <c r="D2412" s="8">
        <v>4079</v>
      </c>
      <c r="E2412" s="8">
        <v>2</v>
      </c>
      <c r="F2412" s="7">
        <v>50</v>
      </c>
      <c r="G2412" s="8"/>
      <c r="H2412" s="9">
        <v>45037.278436458335</v>
      </c>
      <c r="I2412" s="20" t="str">
        <f>Table2[[#This Row],[StoreID]]&amp;"-"&amp;Table2[[#This Row],[OrderNumer]]</f>
        <v>4-2536</v>
      </c>
    </row>
    <row r="2413" spans="1:9" x14ac:dyDescent="0.3">
      <c r="A2413" s="19">
        <v>2538</v>
      </c>
      <c r="B2413" s="19">
        <v>3</v>
      </c>
      <c r="C2413" s="8">
        <v>30</v>
      </c>
      <c r="D2413" s="8">
        <v>462</v>
      </c>
      <c r="E2413" s="8">
        <v>3</v>
      </c>
      <c r="F2413" s="7">
        <v>30</v>
      </c>
      <c r="G2413" s="8"/>
      <c r="H2413" s="9">
        <v>44990.488347418985</v>
      </c>
      <c r="I2413" s="20" t="str">
        <f>Table2[[#This Row],[StoreID]]&amp;"-"&amp;Table2[[#This Row],[OrderNumer]]</f>
        <v>3-2538</v>
      </c>
    </row>
    <row r="2414" spans="1:9" x14ac:dyDescent="0.3">
      <c r="A2414" s="19">
        <v>2539</v>
      </c>
      <c r="B2414" s="19">
        <v>2</v>
      </c>
      <c r="C2414" s="8">
        <v>24</v>
      </c>
      <c r="D2414" s="8">
        <v>18</v>
      </c>
      <c r="E2414" s="8">
        <v>1</v>
      </c>
      <c r="F2414" s="7">
        <v>725</v>
      </c>
      <c r="G2414" s="8"/>
      <c r="H2414" s="9">
        <v>44984.562670520834</v>
      </c>
      <c r="I2414" s="20" t="str">
        <f>Table2[[#This Row],[StoreID]]&amp;"-"&amp;Table2[[#This Row],[OrderNumer]]</f>
        <v>2-2539</v>
      </c>
    </row>
    <row r="2415" spans="1:9" x14ac:dyDescent="0.3">
      <c r="A2415" s="19">
        <v>2539</v>
      </c>
      <c r="B2415" s="19">
        <v>2</v>
      </c>
      <c r="C2415" s="8">
        <v>24</v>
      </c>
      <c r="D2415" s="8">
        <v>4078</v>
      </c>
      <c r="E2415" s="8">
        <v>1</v>
      </c>
      <c r="F2415" s="7">
        <v>49.5</v>
      </c>
      <c r="G2415" s="8"/>
      <c r="H2415" s="9">
        <v>44984.562670601852</v>
      </c>
      <c r="I2415" s="20" t="str">
        <f>Table2[[#This Row],[StoreID]]&amp;"-"&amp;Table2[[#This Row],[OrderNumer]]</f>
        <v>2-2539</v>
      </c>
    </row>
    <row r="2416" spans="1:9" x14ac:dyDescent="0.3">
      <c r="A2416" s="19">
        <v>2539</v>
      </c>
      <c r="B2416" s="19">
        <v>2</v>
      </c>
      <c r="C2416" s="8">
        <v>24</v>
      </c>
      <c r="D2416" s="8">
        <v>4078</v>
      </c>
      <c r="E2416" s="8">
        <v>1</v>
      </c>
      <c r="F2416" s="7">
        <v>49.5</v>
      </c>
      <c r="G2416" s="8"/>
      <c r="H2416" s="9">
        <v>44984.562670601852</v>
      </c>
      <c r="I2416" s="20" t="str">
        <f>Table2[[#This Row],[StoreID]]&amp;"-"&amp;Table2[[#This Row],[OrderNumer]]</f>
        <v>2-2539</v>
      </c>
    </row>
    <row r="2417" spans="1:9" x14ac:dyDescent="0.3">
      <c r="A2417" s="19">
        <v>2539</v>
      </c>
      <c r="B2417" s="19">
        <v>4</v>
      </c>
      <c r="C2417" s="8">
        <v>33</v>
      </c>
      <c r="D2417" s="8">
        <v>2777</v>
      </c>
      <c r="E2417" s="8">
        <v>1</v>
      </c>
      <c r="F2417" s="7">
        <v>212.5</v>
      </c>
      <c r="G2417" s="8"/>
      <c r="H2417" s="9">
        <v>45037.307022650464</v>
      </c>
      <c r="I2417" s="20" t="str">
        <f>Table2[[#This Row],[StoreID]]&amp;"-"&amp;Table2[[#This Row],[OrderNumer]]</f>
        <v>4-2539</v>
      </c>
    </row>
    <row r="2418" spans="1:9" x14ac:dyDescent="0.3">
      <c r="A2418" s="19">
        <v>2540</v>
      </c>
      <c r="B2418" s="19">
        <v>3</v>
      </c>
      <c r="C2418" s="8">
        <v>30</v>
      </c>
      <c r="D2418" s="8">
        <v>465</v>
      </c>
      <c r="E2418" s="8">
        <v>1</v>
      </c>
      <c r="F2418" s="7">
        <v>25</v>
      </c>
      <c r="G2418" s="8"/>
      <c r="H2418" s="9">
        <v>44990.601853275461</v>
      </c>
      <c r="I2418" s="20" t="str">
        <f>Table2[[#This Row],[StoreID]]&amp;"-"&amp;Table2[[#This Row],[OrderNumer]]</f>
        <v>3-2540</v>
      </c>
    </row>
    <row r="2419" spans="1:9" x14ac:dyDescent="0.3">
      <c r="A2419" s="19">
        <v>2540</v>
      </c>
      <c r="B2419" s="19">
        <v>4</v>
      </c>
      <c r="C2419" s="8">
        <v>33</v>
      </c>
      <c r="D2419" s="8">
        <v>3425</v>
      </c>
      <c r="E2419" s="8">
        <v>1</v>
      </c>
      <c r="F2419" s="7">
        <v>299.5</v>
      </c>
      <c r="G2419" s="8"/>
      <c r="H2419" s="9">
        <v>45037.322673344905</v>
      </c>
      <c r="I2419" s="20" t="str">
        <f>Table2[[#This Row],[StoreID]]&amp;"-"&amp;Table2[[#This Row],[OrderNumer]]</f>
        <v>4-2540</v>
      </c>
    </row>
    <row r="2420" spans="1:9" x14ac:dyDescent="0.3">
      <c r="A2420" s="19">
        <v>2540</v>
      </c>
      <c r="B2420" s="19">
        <v>4</v>
      </c>
      <c r="C2420" s="8">
        <v>33</v>
      </c>
      <c r="D2420" s="8">
        <v>2825</v>
      </c>
      <c r="E2420" s="8">
        <v>1</v>
      </c>
      <c r="F2420" s="7">
        <v>425</v>
      </c>
      <c r="G2420" s="8"/>
      <c r="H2420" s="9">
        <v>45037.322673344905</v>
      </c>
      <c r="I2420" s="20" t="str">
        <f>Table2[[#This Row],[StoreID]]&amp;"-"&amp;Table2[[#This Row],[OrderNumer]]</f>
        <v>4-2540</v>
      </c>
    </row>
    <row r="2421" spans="1:9" x14ac:dyDescent="0.3">
      <c r="A2421" s="19">
        <v>2541</v>
      </c>
      <c r="B2421" s="19">
        <v>1</v>
      </c>
      <c r="C2421" s="8">
        <v>15</v>
      </c>
      <c r="D2421" s="8">
        <v>3322</v>
      </c>
      <c r="E2421" s="8">
        <v>1</v>
      </c>
      <c r="F2421" s="7">
        <v>1100</v>
      </c>
      <c r="G2421" s="8"/>
      <c r="H2421" s="9">
        <v>44984.924208761571</v>
      </c>
      <c r="I2421" s="20" t="str">
        <f>Table2[[#This Row],[StoreID]]&amp;"-"&amp;Table2[[#This Row],[OrderNumer]]</f>
        <v>1-2541</v>
      </c>
    </row>
    <row r="2422" spans="1:9" x14ac:dyDescent="0.3">
      <c r="A2422" s="19">
        <v>2541</v>
      </c>
      <c r="B2422" s="19">
        <v>1</v>
      </c>
      <c r="C2422" s="8">
        <v>15</v>
      </c>
      <c r="D2422" s="8">
        <v>4078</v>
      </c>
      <c r="E2422" s="8">
        <v>2</v>
      </c>
      <c r="F2422" s="7">
        <v>99</v>
      </c>
      <c r="G2422" s="8"/>
      <c r="H2422" s="9">
        <v>44984.924208761571</v>
      </c>
      <c r="I2422" s="20" t="str">
        <f>Table2[[#This Row],[StoreID]]&amp;"-"&amp;Table2[[#This Row],[OrderNumer]]</f>
        <v>1-2541</v>
      </c>
    </row>
    <row r="2423" spans="1:9" x14ac:dyDescent="0.3">
      <c r="A2423" s="19">
        <v>2541</v>
      </c>
      <c r="B2423" s="19">
        <v>3</v>
      </c>
      <c r="C2423" s="8">
        <v>4</v>
      </c>
      <c r="D2423" s="8">
        <v>4078</v>
      </c>
      <c r="E2423" s="8">
        <v>1</v>
      </c>
      <c r="F2423" s="7">
        <v>49.5</v>
      </c>
      <c r="G2423" s="8"/>
      <c r="H2423" s="9">
        <v>44990.618140740742</v>
      </c>
      <c r="I2423" s="20" t="str">
        <f>Table2[[#This Row],[StoreID]]&amp;"-"&amp;Table2[[#This Row],[OrderNumer]]</f>
        <v>3-2541</v>
      </c>
    </row>
    <row r="2424" spans="1:9" x14ac:dyDescent="0.3">
      <c r="A2424" s="19">
        <v>2541</v>
      </c>
      <c r="B2424" s="19">
        <v>3</v>
      </c>
      <c r="C2424" s="8">
        <v>4</v>
      </c>
      <c r="D2424" s="8">
        <v>685</v>
      </c>
      <c r="E2424" s="8">
        <v>1</v>
      </c>
      <c r="F2424" s="7">
        <v>1099.5</v>
      </c>
      <c r="G2424" s="8"/>
      <c r="H2424" s="9">
        <v>44990.618140740742</v>
      </c>
      <c r="I2424" s="20" t="str">
        <f>Table2[[#This Row],[StoreID]]&amp;"-"&amp;Table2[[#This Row],[OrderNumer]]</f>
        <v>3-2541</v>
      </c>
    </row>
    <row r="2425" spans="1:9" x14ac:dyDescent="0.3">
      <c r="A2425" s="19">
        <v>2541</v>
      </c>
      <c r="B2425" s="19">
        <v>3</v>
      </c>
      <c r="C2425" s="8">
        <v>4</v>
      </c>
      <c r="D2425" s="8">
        <v>1172</v>
      </c>
      <c r="E2425" s="8">
        <v>1</v>
      </c>
      <c r="F2425" s="7">
        <v>150</v>
      </c>
      <c r="G2425" s="8"/>
      <c r="H2425" s="9">
        <v>44990.618140740742</v>
      </c>
      <c r="I2425" s="20" t="str">
        <f>Table2[[#This Row],[StoreID]]&amp;"-"&amp;Table2[[#This Row],[OrderNumer]]</f>
        <v>3-2541</v>
      </c>
    </row>
    <row r="2426" spans="1:9" x14ac:dyDescent="0.3">
      <c r="A2426" s="19">
        <v>2541</v>
      </c>
      <c r="B2426" s="19">
        <v>3</v>
      </c>
      <c r="C2426" s="8">
        <v>4</v>
      </c>
      <c r="D2426" s="8">
        <v>4078</v>
      </c>
      <c r="E2426" s="8">
        <v>1</v>
      </c>
      <c r="F2426" s="7">
        <v>49.5</v>
      </c>
      <c r="G2426" s="8"/>
      <c r="H2426" s="9">
        <v>44990.618140775463</v>
      </c>
      <c r="I2426" s="20" t="str">
        <f>Table2[[#This Row],[StoreID]]&amp;"-"&amp;Table2[[#This Row],[OrderNumer]]</f>
        <v>3-2541</v>
      </c>
    </row>
    <row r="2427" spans="1:9" x14ac:dyDescent="0.3">
      <c r="A2427" s="19">
        <v>2541</v>
      </c>
      <c r="B2427" s="19">
        <v>4</v>
      </c>
      <c r="C2427" s="8">
        <v>33</v>
      </c>
      <c r="D2427" s="8">
        <v>1099</v>
      </c>
      <c r="E2427" s="8">
        <v>1</v>
      </c>
      <c r="F2427" s="7">
        <v>287.5</v>
      </c>
      <c r="G2427" s="8"/>
      <c r="H2427" s="9">
        <v>45037.324347488429</v>
      </c>
      <c r="I2427" s="20" t="str">
        <f>Table2[[#This Row],[StoreID]]&amp;"-"&amp;Table2[[#This Row],[OrderNumer]]</f>
        <v>4-2541</v>
      </c>
    </row>
    <row r="2428" spans="1:9" x14ac:dyDescent="0.3">
      <c r="A2428" s="19">
        <v>2542</v>
      </c>
      <c r="B2428" s="19">
        <v>3</v>
      </c>
      <c r="C2428" s="8">
        <v>19</v>
      </c>
      <c r="D2428" s="8">
        <v>3389</v>
      </c>
      <c r="E2428" s="8">
        <v>1</v>
      </c>
      <c r="F2428" s="7">
        <v>175</v>
      </c>
      <c r="G2428" s="8"/>
      <c r="H2428" s="9">
        <v>44990.636168252313</v>
      </c>
      <c r="I2428" s="20" t="str">
        <f>Table2[[#This Row],[StoreID]]&amp;"-"&amp;Table2[[#This Row],[OrderNumer]]</f>
        <v>3-2542</v>
      </c>
    </row>
    <row r="2429" spans="1:9" x14ac:dyDescent="0.3">
      <c r="A2429" s="19">
        <v>2542</v>
      </c>
      <c r="B2429" s="19">
        <v>3</v>
      </c>
      <c r="C2429" s="8">
        <v>19</v>
      </c>
      <c r="D2429" s="8">
        <v>4223</v>
      </c>
      <c r="E2429" s="8">
        <v>1</v>
      </c>
      <c r="F2429" s="7">
        <v>7.5</v>
      </c>
      <c r="G2429" s="8"/>
      <c r="H2429" s="9">
        <v>44990.636168252313</v>
      </c>
      <c r="I2429" s="20" t="str">
        <f>Table2[[#This Row],[StoreID]]&amp;"-"&amp;Table2[[#This Row],[OrderNumer]]</f>
        <v>3-2542</v>
      </c>
    </row>
    <row r="2430" spans="1:9" x14ac:dyDescent="0.3">
      <c r="A2430" s="19">
        <v>2542</v>
      </c>
      <c r="B2430" s="19">
        <v>3</v>
      </c>
      <c r="C2430" s="8">
        <v>19</v>
      </c>
      <c r="D2430" s="8">
        <v>4224</v>
      </c>
      <c r="E2430" s="8">
        <v>1</v>
      </c>
      <c r="F2430" s="7">
        <v>7.5</v>
      </c>
      <c r="G2430" s="8"/>
      <c r="H2430" s="9">
        <v>44990.636168252313</v>
      </c>
      <c r="I2430" s="20" t="str">
        <f>Table2[[#This Row],[StoreID]]&amp;"-"&amp;Table2[[#This Row],[OrderNumer]]</f>
        <v>3-2542</v>
      </c>
    </row>
    <row r="2431" spans="1:9" x14ac:dyDescent="0.3">
      <c r="A2431" s="19">
        <v>2542</v>
      </c>
      <c r="B2431" s="19">
        <v>4</v>
      </c>
      <c r="C2431" s="8">
        <v>33</v>
      </c>
      <c r="D2431" s="8">
        <v>374</v>
      </c>
      <c r="E2431" s="8">
        <v>1</v>
      </c>
      <c r="F2431" s="7">
        <v>15</v>
      </c>
      <c r="G2431" s="8"/>
      <c r="H2431" s="9">
        <v>45037.350040046294</v>
      </c>
      <c r="I2431" s="20" t="str">
        <f>Table2[[#This Row],[StoreID]]&amp;"-"&amp;Table2[[#This Row],[OrderNumer]]</f>
        <v>4-2542</v>
      </c>
    </row>
    <row r="2432" spans="1:9" x14ac:dyDescent="0.3">
      <c r="A2432" s="19">
        <v>2545</v>
      </c>
      <c r="B2432" s="19">
        <v>3</v>
      </c>
      <c r="C2432" s="8">
        <v>19</v>
      </c>
      <c r="D2432" s="8">
        <v>3431</v>
      </c>
      <c r="E2432" s="8">
        <v>1</v>
      </c>
      <c r="F2432" s="7">
        <v>199.5</v>
      </c>
      <c r="G2432" s="8"/>
      <c r="H2432" s="9">
        <v>44990.672913194445</v>
      </c>
      <c r="I2432" s="20" t="str">
        <f>Table2[[#This Row],[StoreID]]&amp;"-"&amp;Table2[[#This Row],[OrderNumer]]</f>
        <v>3-2545</v>
      </c>
    </row>
    <row r="2433" spans="1:9" x14ac:dyDescent="0.3">
      <c r="A2433" s="19">
        <v>2545</v>
      </c>
      <c r="B2433" s="19">
        <v>4</v>
      </c>
      <c r="C2433" s="8">
        <v>33</v>
      </c>
      <c r="D2433" s="8">
        <v>608</v>
      </c>
      <c r="E2433" s="8">
        <v>1</v>
      </c>
      <c r="F2433" s="7">
        <v>325</v>
      </c>
      <c r="G2433" s="8"/>
      <c r="H2433" s="9">
        <v>45037.388197071756</v>
      </c>
      <c r="I2433" s="20" t="str">
        <f>Table2[[#This Row],[StoreID]]&amp;"-"&amp;Table2[[#This Row],[OrderNumer]]</f>
        <v>4-2545</v>
      </c>
    </row>
    <row r="2434" spans="1:9" x14ac:dyDescent="0.3">
      <c r="A2434" s="19">
        <v>2548</v>
      </c>
      <c r="B2434" s="19">
        <v>1</v>
      </c>
      <c r="C2434" s="8">
        <v>5</v>
      </c>
      <c r="D2434" s="8">
        <v>706</v>
      </c>
      <c r="E2434" s="8">
        <v>2</v>
      </c>
      <c r="F2434" s="7">
        <v>20</v>
      </c>
      <c r="G2434" s="8"/>
      <c r="H2434" s="9">
        <v>44985.536411539353</v>
      </c>
      <c r="I2434" s="20" t="str">
        <f>Table2[[#This Row],[StoreID]]&amp;"-"&amp;Table2[[#This Row],[OrderNumer]]</f>
        <v>1-2548</v>
      </c>
    </row>
    <row r="2435" spans="1:9" x14ac:dyDescent="0.3">
      <c r="A2435" s="19">
        <v>2548</v>
      </c>
      <c r="B2435" s="19">
        <v>3</v>
      </c>
      <c r="C2435" s="8">
        <v>30</v>
      </c>
      <c r="D2435" s="8">
        <v>3565</v>
      </c>
      <c r="E2435" s="8">
        <v>1</v>
      </c>
      <c r="F2435" s="7">
        <v>349.5</v>
      </c>
      <c r="G2435" s="8"/>
      <c r="H2435" s="9">
        <v>44990.691203935188</v>
      </c>
      <c r="I2435" s="20" t="str">
        <f>Table2[[#This Row],[StoreID]]&amp;"-"&amp;Table2[[#This Row],[OrderNumer]]</f>
        <v>3-2548</v>
      </c>
    </row>
    <row r="2436" spans="1:9" x14ac:dyDescent="0.3">
      <c r="A2436" s="19">
        <v>2548</v>
      </c>
      <c r="B2436" s="19">
        <v>3</v>
      </c>
      <c r="C2436" s="8">
        <v>30</v>
      </c>
      <c r="D2436" s="8">
        <v>604</v>
      </c>
      <c r="E2436" s="8">
        <v>2</v>
      </c>
      <c r="F2436" s="7">
        <v>195</v>
      </c>
      <c r="G2436" s="8"/>
      <c r="H2436" s="9">
        <v>44990.69120390046</v>
      </c>
      <c r="I2436" s="20" t="str">
        <f>Table2[[#This Row],[StoreID]]&amp;"-"&amp;Table2[[#This Row],[OrderNumer]]</f>
        <v>3-2548</v>
      </c>
    </row>
    <row r="2437" spans="1:9" x14ac:dyDescent="0.3">
      <c r="A2437" s="19">
        <v>2548</v>
      </c>
      <c r="B2437" s="19">
        <v>4</v>
      </c>
      <c r="C2437" s="8">
        <v>33</v>
      </c>
      <c r="D2437" s="8">
        <v>3269</v>
      </c>
      <c r="E2437" s="8">
        <v>1</v>
      </c>
      <c r="F2437" s="7">
        <v>22.5</v>
      </c>
      <c r="G2437" s="8"/>
      <c r="H2437" s="9">
        <v>45037.438796446761</v>
      </c>
      <c r="I2437" s="20" t="str">
        <f>Table2[[#This Row],[StoreID]]&amp;"-"&amp;Table2[[#This Row],[OrderNumer]]</f>
        <v>4-2548</v>
      </c>
    </row>
    <row r="2438" spans="1:9" x14ac:dyDescent="0.3">
      <c r="A2438" s="19">
        <v>2548</v>
      </c>
      <c r="B2438" s="19">
        <v>4</v>
      </c>
      <c r="C2438" s="8">
        <v>33</v>
      </c>
      <c r="D2438" s="8">
        <v>3271</v>
      </c>
      <c r="E2438" s="8">
        <v>1</v>
      </c>
      <c r="F2438" s="7">
        <v>29.5</v>
      </c>
      <c r="G2438" s="8"/>
      <c r="H2438" s="9">
        <v>45037.438796446761</v>
      </c>
      <c r="I2438" s="20" t="str">
        <f>Table2[[#This Row],[StoreID]]&amp;"-"&amp;Table2[[#This Row],[OrderNumer]]</f>
        <v>4-2548</v>
      </c>
    </row>
    <row r="2439" spans="1:9" x14ac:dyDescent="0.3">
      <c r="A2439" s="19">
        <v>2548</v>
      </c>
      <c r="B2439" s="19">
        <v>4</v>
      </c>
      <c r="C2439" s="8">
        <v>33</v>
      </c>
      <c r="D2439" s="8">
        <v>3304</v>
      </c>
      <c r="E2439" s="8">
        <v>1</v>
      </c>
      <c r="F2439" s="7">
        <v>14.5</v>
      </c>
      <c r="G2439" s="8"/>
      <c r="H2439" s="9">
        <v>45037.438796446761</v>
      </c>
      <c r="I2439" s="20" t="str">
        <f>Table2[[#This Row],[StoreID]]&amp;"-"&amp;Table2[[#This Row],[OrderNumer]]</f>
        <v>4-2548</v>
      </c>
    </row>
    <row r="2440" spans="1:9" x14ac:dyDescent="0.3">
      <c r="A2440" s="19">
        <v>2549</v>
      </c>
      <c r="B2440" s="19">
        <v>3</v>
      </c>
      <c r="C2440" s="8">
        <v>30</v>
      </c>
      <c r="D2440" s="8">
        <v>4091</v>
      </c>
      <c r="E2440" s="8">
        <v>1</v>
      </c>
      <c r="F2440" s="7">
        <v>25</v>
      </c>
      <c r="G2440" s="8"/>
      <c r="H2440" s="9">
        <v>44990.691863773151</v>
      </c>
      <c r="I2440" s="20" t="str">
        <f>Table2[[#This Row],[StoreID]]&amp;"-"&amp;Table2[[#This Row],[OrderNumer]]</f>
        <v>3-2549</v>
      </c>
    </row>
    <row r="2441" spans="1:9" x14ac:dyDescent="0.3">
      <c r="A2441" s="19">
        <v>2549</v>
      </c>
      <c r="B2441" s="19">
        <v>3</v>
      </c>
      <c r="C2441" s="8">
        <v>30</v>
      </c>
      <c r="D2441" s="8">
        <v>4092</v>
      </c>
      <c r="E2441" s="8">
        <v>1</v>
      </c>
      <c r="F2441" s="7">
        <v>25</v>
      </c>
      <c r="G2441" s="8"/>
      <c r="H2441" s="9">
        <v>44990.691863773151</v>
      </c>
      <c r="I2441" s="20" t="str">
        <f>Table2[[#This Row],[StoreID]]&amp;"-"&amp;Table2[[#This Row],[OrderNumer]]</f>
        <v>3-2549</v>
      </c>
    </row>
    <row r="2442" spans="1:9" x14ac:dyDescent="0.3">
      <c r="A2442" s="19">
        <v>2549</v>
      </c>
      <c r="B2442" s="19">
        <v>4</v>
      </c>
      <c r="C2442" s="8">
        <v>33</v>
      </c>
      <c r="D2442" s="8">
        <v>2780</v>
      </c>
      <c r="E2442" s="8">
        <v>1</v>
      </c>
      <c r="F2442" s="7">
        <v>325</v>
      </c>
      <c r="G2442" s="8"/>
      <c r="H2442" s="9">
        <v>45037.459421840278</v>
      </c>
      <c r="I2442" s="20" t="str">
        <f>Table2[[#This Row],[StoreID]]&amp;"-"&amp;Table2[[#This Row],[OrderNumer]]</f>
        <v>4-2549</v>
      </c>
    </row>
    <row r="2443" spans="1:9" x14ac:dyDescent="0.3">
      <c r="A2443" s="19">
        <v>2550</v>
      </c>
      <c r="B2443" s="19">
        <v>4</v>
      </c>
      <c r="C2443" s="8">
        <v>33</v>
      </c>
      <c r="D2443" s="8">
        <v>2834</v>
      </c>
      <c r="E2443" s="8">
        <v>1</v>
      </c>
      <c r="F2443" s="7">
        <v>300</v>
      </c>
      <c r="G2443" s="8"/>
      <c r="H2443" s="9">
        <v>45037.470808298611</v>
      </c>
      <c r="I2443" s="20" t="str">
        <f>Table2[[#This Row],[StoreID]]&amp;"-"&amp;Table2[[#This Row],[OrderNumer]]</f>
        <v>4-2550</v>
      </c>
    </row>
    <row r="2444" spans="1:9" x14ac:dyDescent="0.3">
      <c r="A2444" s="19">
        <v>2551</v>
      </c>
      <c r="B2444" s="19">
        <v>1</v>
      </c>
      <c r="C2444" s="8">
        <v>10</v>
      </c>
      <c r="D2444" s="8">
        <v>4090</v>
      </c>
      <c r="E2444" s="8">
        <v>1</v>
      </c>
      <c r="F2444" s="7">
        <v>47.5</v>
      </c>
      <c r="G2444" s="8"/>
      <c r="H2444" s="9">
        <v>44985.569210648151</v>
      </c>
      <c r="I2444" s="20" t="str">
        <f>Table2[[#This Row],[StoreID]]&amp;"-"&amp;Table2[[#This Row],[OrderNumer]]</f>
        <v>1-2551</v>
      </c>
    </row>
    <row r="2445" spans="1:9" x14ac:dyDescent="0.3">
      <c r="A2445" s="19">
        <v>2551</v>
      </c>
      <c r="B2445" s="19">
        <v>4</v>
      </c>
      <c r="C2445" s="8">
        <v>33</v>
      </c>
      <c r="D2445" s="8">
        <v>3263</v>
      </c>
      <c r="E2445" s="8">
        <v>1</v>
      </c>
      <c r="F2445" s="7">
        <v>112.5</v>
      </c>
      <c r="G2445" s="8"/>
      <c r="H2445" s="9">
        <v>45037.475681215277</v>
      </c>
      <c r="I2445" s="20" t="str">
        <f>Table2[[#This Row],[StoreID]]&amp;"-"&amp;Table2[[#This Row],[OrderNumer]]</f>
        <v>4-2551</v>
      </c>
    </row>
    <row r="2446" spans="1:9" x14ac:dyDescent="0.3">
      <c r="A2446" s="19">
        <v>2552</v>
      </c>
      <c r="B2446" s="19">
        <v>1</v>
      </c>
      <c r="C2446" s="8">
        <v>2</v>
      </c>
      <c r="D2446" s="8">
        <v>4078</v>
      </c>
      <c r="E2446" s="8">
        <v>1</v>
      </c>
      <c r="F2446" s="7">
        <v>49.5</v>
      </c>
      <c r="G2446" s="8"/>
      <c r="H2446" s="9">
        <v>44985.572439849537</v>
      </c>
      <c r="I2446" s="20" t="str">
        <f>Table2[[#This Row],[StoreID]]&amp;"-"&amp;Table2[[#This Row],[OrderNumer]]</f>
        <v>1-2552</v>
      </c>
    </row>
    <row r="2447" spans="1:9" x14ac:dyDescent="0.3">
      <c r="A2447" s="19">
        <v>2552</v>
      </c>
      <c r="B2447" s="19">
        <v>4</v>
      </c>
      <c r="C2447" s="8">
        <v>33</v>
      </c>
      <c r="D2447" s="8">
        <v>4079</v>
      </c>
      <c r="E2447" s="8">
        <v>2</v>
      </c>
      <c r="F2447" s="7">
        <v>50</v>
      </c>
      <c r="G2447" s="8"/>
      <c r="H2447" s="9">
        <v>45037.536726701386</v>
      </c>
      <c r="I2447" s="20" t="str">
        <f>Table2[[#This Row],[StoreID]]&amp;"-"&amp;Table2[[#This Row],[OrderNumer]]</f>
        <v>4-2552</v>
      </c>
    </row>
    <row r="2448" spans="1:9" x14ac:dyDescent="0.3">
      <c r="A2448" s="19">
        <v>2554</v>
      </c>
      <c r="B2448" s="19">
        <v>4</v>
      </c>
      <c r="C2448" s="8">
        <v>33</v>
      </c>
      <c r="D2448" s="8">
        <v>3325</v>
      </c>
      <c r="E2448" s="8">
        <v>1</v>
      </c>
      <c r="F2448" s="7">
        <v>237.5</v>
      </c>
      <c r="G2448" s="8"/>
      <c r="H2448" s="9">
        <v>45037.543326238425</v>
      </c>
      <c r="I2448" s="20" t="str">
        <f>Table2[[#This Row],[StoreID]]&amp;"-"&amp;Table2[[#This Row],[OrderNumer]]</f>
        <v>4-2554</v>
      </c>
    </row>
    <row r="2449" spans="1:9" x14ac:dyDescent="0.3">
      <c r="A2449" s="19">
        <v>2554</v>
      </c>
      <c r="B2449" s="19">
        <v>4</v>
      </c>
      <c r="C2449" s="8">
        <v>33</v>
      </c>
      <c r="D2449" s="8">
        <v>620</v>
      </c>
      <c r="E2449" s="8">
        <v>1</v>
      </c>
      <c r="F2449" s="7">
        <v>225</v>
      </c>
      <c r="G2449" s="8"/>
      <c r="H2449" s="9">
        <v>45037.543326238425</v>
      </c>
      <c r="I2449" s="20" t="str">
        <f>Table2[[#This Row],[StoreID]]&amp;"-"&amp;Table2[[#This Row],[OrderNumer]]</f>
        <v>4-2554</v>
      </c>
    </row>
    <row r="2450" spans="1:9" x14ac:dyDescent="0.3">
      <c r="A2450" s="19">
        <v>2556</v>
      </c>
      <c r="B2450" s="19">
        <v>2</v>
      </c>
      <c r="C2450" s="8">
        <v>24</v>
      </c>
      <c r="D2450" s="8">
        <v>472</v>
      </c>
      <c r="E2450" s="8">
        <v>1</v>
      </c>
      <c r="F2450" s="7">
        <v>62.5</v>
      </c>
      <c r="G2450" s="8"/>
      <c r="H2450" s="9">
        <v>44984.848498530089</v>
      </c>
      <c r="I2450" s="20" t="str">
        <f>Table2[[#This Row],[StoreID]]&amp;"-"&amp;Table2[[#This Row],[OrderNumer]]</f>
        <v>2-2556</v>
      </c>
    </row>
    <row r="2451" spans="1:9" x14ac:dyDescent="0.3">
      <c r="A2451" s="19">
        <v>2556</v>
      </c>
      <c r="B2451" s="19">
        <v>2</v>
      </c>
      <c r="C2451" s="8">
        <v>24</v>
      </c>
      <c r="D2451" s="8">
        <v>3268</v>
      </c>
      <c r="E2451" s="8">
        <v>1</v>
      </c>
      <c r="F2451" s="7">
        <v>12.5</v>
      </c>
      <c r="G2451" s="8"/>
      <c r="H2451" s="9">
        <v>44984.848498530089</v>
      </c>
      <c r="I2451" s="20" t="str">
        <f>Table2[[#This Row],[StoreID]]&amp;"-"&amp;Table2[[#This Row],[OrderNumer]]</f>
        <v>2-2556</v>
      </c>
    </row>
    <row r="2452" spans="1:9" x14ac:dyDescent="0.3">
      <c r="A2452" s="19">
        <v>2556</v>
      </c>
      <c r="B2452" s="19">
        <v>2</v>
      </c>
      <c r="C2452" s="8">
        <v>24</v>
      </c>
      <c r="D2452" s="8">
        <v>706</v>
      </c>
      <c r="E2452" s="8">
        <v>1</v>
      </c>
      <c r="F2452" s="7">
        <v>10</v>
      </c>
      <c r="G2452" s="8"/>
      <c r="H2452" s="9">
        <v>44984.848498576386</v>
      </c>
      <c r="I2452" s="20" t="str">
        <f>Table2[[#This Row],[StoreID]]&amp;"-"&amp;Table2[[#This Row],[OrderNumer]]</f>
        <v>2-2556</v>
      </c>
    </row>
    <row r="2453" spans="1:9" x14ac:dyDescent="0.3">
      <c r="A2453" s="19">
        <v>2556</v>
      </c>
      <c r="B2453" s="19">
        <v>2</v>
      </c>
      <c r="C2453" s="8">
        <v>24</v>
      </c>
      <c r="D2453" s="8">
        <v>706</v>
      </c>
      <c r="E2453" s="8">
        <v>1</v>
      </c>
      <c r="F2453" s="7">
        <v>10</v>
      </c>
      <c r="G2453" s="8"/>
      <c r="H2453" s="9">
        <v>44984.848498576386</v>
      </c>
      <c r="I2453" s="20" t="str">
        <f>Table2[[#This Row],[StoreID]]&amp;"-"&amp;Table2[[#This Row],[OrderNumer]]</f>
        <v>2-2556</v>
      </c>
    </row>
    <row r="2454" spans="1:9" x14ac:dyDescent="0.3">
      <c r="A2454" s="19">
        <v>2557</v>
      </c>
      <c r="B2454" s="19">
        <v>4</v>
      </c>
      <c r="C2454" s="8">
        <v>33</v>
      </c>
      <c r="D2454" s="8">
        <v>3277</v>
      </c>
      <c r="E2454" s="8">
        <v>1</v>
      </c>
      <c r="F2454" s="7">
        <v>75</v>
      </c>
      <c r="G2454" s="8"/>
      <c r="H2454" s="9">
        <v>45037.557079363425</v>
      </c>
      <c r="I2454" s="20" t="str">
        <f>Table2[[#This Row],[StoreID]]&amp;"-"&amp;Table2[[#This Row],[OrderNumer]]</f>
        <v>4-2557</v>
      </c>
    </row>
    <row r="2455" spans="1:9" x14ac:dyDescent="0.3">
      <c r="A2455" s="19">
        <v>2557</v>
      </c>
      <c r="B2455" s="19">
        <v>4</v>
      </c>
      <c r="C2455" s="8">
        <v>33</v>
      </c>
      <c r="D2455" s="8">
        <v>3268</v>
      </c>
      <c r="E2455" s="8">
        <v>1</v>
      </c>
      <c r="F2455" s="7">
        <v>12.5</v>
      </c>
      <c r="G2455" s="8"/>
      <c r="H2455" s="9">
        <v>45037.557079363425</v>
      </c>
      <c r="I2455" s="20" t="str">
        <f>Table2[[#This Row],[StoreID]]&amp;"-"&amp;Table2[[#This Row],[OrderNumer]]</f>
        <v>4-2557</v>
      </c>
    </row>
    <row r="2456" spans="1:9" x14ac:dyDescent="0.3">
      <c r="A2456" s="19">
        <v>2558</v>
      </c>
      <c r="B2456" s="19">
        <v>4</v>
      </c>
      <c r="C2456" s="8">
        <v>33</v>
      </c>
      <c r="D2456" s="8">
        <v>2854</v>
      </c>
      <c r="E2456" s="8">
        <v>2</v>
      </c>
      <c r="F2456" s="7">
        <v>350</v>
      </c>
      <c r="G2456" s="8"/>
      <c r="H2456" s="9">
        <v>45037.558916435184</v>
      </c>
      <c r="I2456" s="20" t="str">
        <f>Table2[[#This Row],[StoreID]]&amp;"-"&amp;Table2[[#This Row],[OrderNumer]]</f>
        <v>4-2558</v>
      </c>
    </row>
    <row r="2457" spans="1:9" x14ac:dyDescent="0.3">
      <c r="A2457" s="19">
        <v>2558</v>
      </c>
      <c r="B2457" s="19">
        <v>4</v>
      </c>
      <c r="C2457" s="8">
        <v>33</v>
      </c>
      <c r="D2457" s="8">
        <v>11</v>
      </c>
      <c r="E2457" s="8">
        <v>2</v>
      </c>
      <c r="F2457" s="7">
        <v>450</v>
      </c>
      <c r="G2457" s="8"/>
      <c r="H2457" s="9">
        <v>45037.558916435184</v>
      </c>
      <c r="I2457" s="20" t="str">
        <f>Table2[[#This Row],[StoreID]]&amp;"-"&amp;Table2[[#This Row],[OrderNumer]]</f>
        <v>4-2558</v>
      </c>
    </row>
    <row r="2458" spans="1:9" x14ac:dyDescent="0.3">
      <c r="A2458" s="19">
        <v>2559</v>
      </c>
      <c r="B2458" s="19">
        <v>4</v>
      </c>
      <c r="C2458" s="8">
        <v>33</v>
      </c>
      <c r="D2458" s="8">
        <v>415</v>
      </c>
      <c r="E2458" s="8">
        <v>1</v>
      </c>
      <c r="F2458" s="7">
        <v>15</v>
      </c>
      <c r="G2458" s="8"/>
      <c r="H2458" s="9">
        <v>45037.563208645835</v>
      </c>
      <c r="I2458" s="20" t="str">
        <f>Table2[[#This Row],[StoreID]]&amp;"-"&amp;Table2[[#This Row],[OrderNumer]]</f>
        <v>4-2559</v>
      </c>
    </row>
    <row r="2459" spans="1:9" x14ac:dyDescent="0.3">
      <c r="A2459" s="19">
        <v>2559</v>
      </c>
      <c r="B2459" s="19">
        <v>4</v>
      </c>
      <c r="C2459" s="8">
        <v>33</v>
      </c>
      <c r="D2459" s="8">
        <v>416</v>
      </c>
      <c r="E2459" s="8">
        <v>1</v>
      </c>
      <c r="F2459" s="7">
        <v>15</v>
      </c>
      <c r="G2459" s="8"/>
      <c r="H2459" s="9">
        <v>45037.563208645835</v>
      </c>
      <c r="I2459" s="20" t="str">
        <f>Table2[[#This Row],[StoreID]]&amp;"-"&amp;Table2[[#This Row],[OrderNumer]]</f>
        <v>4-2559</v>
      </c>
    </row>
    <row r="2460" spans="1:9" x14ac:dyDescent="0.3">
      <c r="A2460" s="19">
        <v>2559</v>
      </c>
      <c r="B2460" s="19">
        <v>4</v>
      </c>
      <c r="C2460" s="8">
        <v>33</v>
      </c>
      <c r="D2460" s="8">
        <v>3247</v>
      </c>
      <c r="E2460" s="8">
        <v>1</v>
      </c>
      <c r="F2460" s="7">
        <v>97.5</v>
      </c>
      <c r="G2460" s="8"/>
      <c r="H2460" s="9">
        <v>45037.563208645835</v>
      </c>
      <c r="I2460" s="20" t="str">
        <f>Table2[[#This Row],[StoreID]]&amp;"-"&amp;Table2[[#This Row],[OrderNumer]]</f>
        <v>4-2559</v>
      </c>
    </row>
    <row r="2461" spans="1:9" x14ac:dyDescent="0.3">
      <c r="A2461" s="19">
        <v>2559</v>
      </c>
      <c r="B2461" s="19">
        <v>4</v>
      </c>
      <c r="C2461" s="8">
        <v>33</v>
      </c>
      <c r="D2461" s="8">
        <v>3245</v>
      </c>
      <c r="E2461" s="8">
        <v>1</v>
      </c>
      <c r="F2461" s="7">
        <v>175</v>
      </c>
      <c r="G2461" s="8"/>
      <c r="H2461" s="9">
        <v>45037.563208645835</v>
      </c>
      <c r="I2461" s="20" t="str">
        <f>Table2[[#This Row],[StoreID]]&amp;"-"&amp;Table2[[#This Row],[OrderNumer]]</f>
        <v>4-2559</v>
      </c>
    </row>
    <row r="2462" spans="1:9" x14ac:dyDescent="0.3">
      <c r="A2462" s="19">
        <v>2561</v>
      </c>
      <c r="B2462" s="19">
        <v>4</v>
      </c>
      <c r="C2462" s="8">
        <v>33</v>
      </c>
      <c r="D2462" s="8">
        <v>2757</v>
      </c>
      <c r="E2462" s="8">
        <v>1</v>
      </c>
      <c r="F2462" s="7">
        <v>297.5</v>
      </c>
      <c r="G2462" s="8"/>
      <c r="H2462" s="9">
        <v>45037.573855358794</v>
      </c>
      <c r="I2462" s="20" t="str">
        <f>Table2[[#This Row],[StoreID]]&amp;"-"&amp;Table2[[#This Row],[OrderNumer]]</f>
        <v>4-2561</v>
      </c>
    </row>
    <row r="2463" spans="1:9" x14ac:dyDescent="0.3">
      <c r="A2463" s="19">
        <v>2561</v>
      </c>
      <c r="B2463" s="19">
        <v>4</v>
      </c>
      <c r="C2463" s="8">
        <v>33</v>
      </c>
      <c r="D2463" s="8">
        <v>4079</v>
      </c>
      <c r="E2463" s="8">
        <v>2</v>
      </c>
      <c r="F2463" s="7">
        <v>50</v>
      </c>
      <c r="G2463" s="8"/>
      <c r="H2463" s="9">
        <v>45037.573855405091</v>
      </c>
      <c r="I2463" s="20" t="str">
        <f>Table2[[#This Row],[StoreID]]&amp;"-"&amp;Table2[[#This Row],[OrderNumer]]</f>
        <v>4-2561</v>
      </c>
    </row>
    <row r="2464" spans="1:9" x14ac:dyDescent="0.3">
      <c r="A2464" s="19">
        <v>2562</v>
      </c>
      <c r="B2464" s="19">
        <v>3</v>
      </c>
      <c r="C2464" s="8">
        <v>19</v>
      </c>
      <c r="D2464" s="8">
        <v>3461</v>
      </c>
      <c r="E2464" s="8">
        <v>1</v>
      </c>
      <c r="F2464" s="7">
        <v>299.5</v>
      </c>
      <c r="G2464" s="8"/>
      <c r="H2464" s="9">
        <v>44990.883964120374</v>
      </c>
      <c r="I2464" s="20" t="str">
        <f>Table2[[#This Row],[StoreID]]&amp;"-"&amp;Table2[[#This Row],[OrderNumer]]</f>
        <v>3-2562</v>
      </c>
    </row>
    <row r="2465" spans="1:9" x14ac:dyDescent="0.3">
      <c r="A2465" s="19">
        <v>2562</v>
      </c>
      <c r="B2465" s="19">
        <v>3</v>
      </c>
      <c r="C2465" s="8">
        <v>19</v>
      </c>
      <c r="D2465" s="8">
        <v>3445</v>
      </c>
      <c r="E2465" s="8">
        <v>1</v>
      </c>
      <c r="F2465" s="7">
        <v>299.5</v>
      </c>
      <c r="G2465" s="8"/>
      <c r="H2465" s="9">
        <v>44990.883964155095</v>
      </c>
      <c r="I2465" s="20" t="str">
        <f>Table2[[#This Row],[StoreID]]&amp;"-"&amp;Table2[[#This Row],[OrderNumer]]</f>
        <v>3-2562</v>
      </c>
    </row>
    <row r="2466" spans="1:9" x14ac:dyDescent="0.3">
      <c r="A2466" s="19">
        <v>2563</v>
      </c>
      <c r="B2466" s="19">
        <v>4</v>
      </c>
      <c r="C2466" s="8">
        <v>33</v>
      </c>
      <c r="D2466" s="8">
        <v>3339</v>
      </c>
      <c r="E2466" s="8">
        <v>1</v>
      </c>
      <c r="F2466" s="7">
        <v>225</v>
      </c>
      <c r="G2466" s="8"/>
      <c r="H2466" s="9">
        <v>45037.581132488427</v>
      </c>
      <c r="I2466" s="20" t="str">
        <f>Table2[[#This Row],[StoreID]]&amp;"-"&amp;Table2[[#This Row],[OrderNumer]]</f>
        <v>4-2563</v>
      </c>
    </row>
    <row r="2467" spans="1:9" x14ac:dyDescent="0.3">
      <c r="A2467" s="19">
        <v>2564</v>
      </c>
      <c r="B2467" s="19">
        <v>1</v>
      </c>
      <c r="C2467" s="8">
        <v>14</v>
      </c>
      <c r="D2467" s="8">
        <v>4078</v>
      </c>
      <c r="E2467" s="8">
        <v>1</v>
      </c>
      <c r="F2467" s="7">
        <v>49.5</v>
      </c>
      <c r="G2467" s="8"/>
      <c r="H2467" s="9">
        <v>44985.638325196756</v>
      </c>
      <c r="I2467" s="20" t="str">
        <f>Table2[[#This Row],[StoreID]]&amp;"-"&amp;Table2[[#This Row],[OrderNumer]]</f>
        <v>1-2564</v>
      </c>
    </row>
    <row r="2468" spans="1:9" x14ac:dyDescent="0.3">
      <c r="A2468" s="19">
        <v>2564</v>
      </c>
      <c r="B2468" s="19">
        <v>3</v>
      </c>
      <c r="C2468" s="8">
        <v>19</v>
      </c>
      <c r="D2468" s="8">
        <v>659</v>
      </c>
      <c r="E2468" s="8">
        <v>1</v>
      </c>
      <c r="F2468" s="7">
        <v>449.5</v>
      </c>
      <c r="G2468" s="8"/>
      <c r="H2468" s="9">
        <v>44990.925683715279</v>
      </c>
      <c r="I2468" s="20" t="str">
        <f>Table2[[#This Row],[StoreID]]&amp;"-"&amp;Table2[[#This Row],[OrderNumer]]</f>
        <v>3-2564</v>
      </c>
    </row>
    <row r="2469" spans="1:9" x14ac:dyDescent="0.3">
      <c r="A2469" s="19">
        <v>2564</v>
      </c>
      <c r="B2469" s="19">
        <v>3</v>
      </c>
      <c r="C2469" s="8">
        <v>19</v>
      </c>
      <c r="D2469" s="8">
        <v>1136</v>
      </c>
      <c r="E2469" s="8">
        <v>1</v>
      </c>
      <c r="F2469" s="7">
        <v>75</v>
      </c>
      <c r="G2469" s="8"/>
      <c r="H2469" s="9">
        <v>44990.925684293979</v>
      </c>
      <c r="I2469" s="20" t="str">
        <f>Table2[[#This Row],[StoreID]]&amp;"-"&amp;Table2[[#This Row],[OrderNumer]]</f>
        <v>3-2564</v>
      </c>
    </row>
    <row r="2470" spans="1:9" x14ac:dyDescent="0.3">
      <c r="A2470" s="19">
        <v>2564</v>
      </c>
      <c r="B2470" s="19">
        <v>3</v>
      </c>
      <c r="C2470" s="8">
        <v>19</v>
      </c>
      <c r="D2470" s="8">
        <v>3388</v>
      </c>
      <c r="E2470" s="8">
        <v>1</v>
      </c>
      <c r="F2470" s="7">
        <v>299.5</v>
      </c>
      <c r="G2470" s="8"/>
      <c r="H2470" s="9">
        <v>44990.925684293979</v>
      </c>
      <c r="I2470" s="20" t="str">
        <f>Table2[[#This Row],[StoreID]]&amp;"-"&amp;Table2[[#This Row],[OrderNumer]]</f>
        <v>3-2564</v>
      </c>
    </row>
    <row r="2471" spans="1:9" x14ac:dyDescent="0.3">
      <c r="A2471" s="19">
        <v>2564</v>
      </c>
      <c r="B2471" s="19">
        <v>4</v>
      </c>
      <c r="C2471" s="8">
        <v>33</v>
      </c>
      <c r="D2471" s="8">
        <v>2769</v>
      </c>
      <c r="E2471" s="8">
        <v>1</v>
      </c>
      <c r="F2471" s="7">
        <v>325</v>
      </c>
      <c r="G2471" s="8"/>
      <c r="H2471" s="9">
        <v>45037.582960960652</v>
      </c>
      <c r="I2471" s="20" t="str">
        <f>Table2[[#This Row],[StoreID]]&amp;"-"&amp;Table2[[#This Row],[OrderNumer]]</f>
        <v>4-2564</v>
      </c>
    </row>
    <row r="2472" spans="1:9" x14ac:dyDescent="0.3">
      <c r="A2472" s="19">
        <v>2565</v>
      </c>
      <c r="B2472" s="19">
        <v>4</v>
      </c>
      <c r="C2472" s="8">
        <v>33</v>
      </c>
      <c r="D2472" s="8">
        <v>386</v>
      </c>
      <c r="E2472" s="8">
        <v>1</v>
      </c>
      <c r="F2472" s="7">
        <v>20</v>
      </c>
      <c r="G2472" s="8"/>
      <c r="H2472" s="9">
        <v>45037.592486655092</v>
      </c>
      <c r="I2472" s="20" t="str">
        <f>Table2[[#This Row],[StoreID]]&amp;"-"&amp;Table2[[#This Row],[OrderNumer]]</f>
        <v>4-2565</v>
      </c>
    </row>
    <row r="2473" spans="1:9" x14ac:dyDescent="0.3">
      <c r="A2473" s="19">
        <v>2565</v>
      </c>
      <c r="B2473" s="19">
        <v>4</v>
      </c>
      <c r="C2473" s="8">
        <v>33</v>
      </c>
      <c r="D2473" s="8">
        <v>465</v>
      </c>
      <c r="E2473" s="8">
        <v>3</v>
      </c>
      <c r="F2473" s="7">
        <v>75</v>
      </c>
      <c r="G2473" s="8"/>
      <c r="H2473" s="9">
        <v>45037.592486655092</v>
      </c>
      <c r="I2473" s="20" t="str">
        <f>Table2[[#This Row],[StoreID]]&amp;"-"&amp;Table2[[#This Row],[OrderNumer]]</f>
        <v>4-2565</v>
      </c>
    </row>
    <row r="2474" spans="1:9" x14ac:dyDescent="0.3">
      <c r="A2474" s="19">
        <v>2565</v>
      </c>
      <c r="B2474" s="19">
        <v>4</v>
      </c>
      <c r="C2474" s="8">
        <v>33</v>
      </c>
      <c r="D2474" s="8">
        <v>476</v>
      </c>
      <c r="E2474" s="8">
        <v>3</v>
      </c>
      <c r="F2474" s="7">
        <v>90</v>
      </c>
      <c r="G2474" s="8"/>
      <c r="H2474" s="9">
        <v>45037.592486655092</v>
      </c>
      <c r="I2474" s="20" t="str">
        <f>Table2[[#This Row],[StoreID]]&amp;"-"&amp;Table2[[#This Row],[OrderNumer]]</f>
        <v>4-2565</v>
      </c>
    </row>
    <row r="2475" spans="1:9" x14ac:dyDescent="0.3">
      <c r="A2475" s="19">
        <v>2566</v>
      </c>
      <c r="B2475" s="19">
        <v>3</v>
      </c>
      <c r="C2475" s="8">
        <v>19</v>
      </c>
      <c r="D2475" s="8">
        <v>4205</v>
      </c>
      <c r="E2475" s="8">
        <v>1</v>
      </c>
      <c r="F2475" s="7">
        <v>7.5</v>
      </c>
      <c r="G2475" s="8"/>
      <c r="H2475" s="9">
        <v>44990.931197303238</v>
      </c>
      <c r="I2475" s="20" t="str">
        <f>Table2[[#This Row],[StoreID]]&amp;"-"&amp;Table2[[#This Row],[OrderNumer]]</f>
        <v>3-2566</v>
      </c>
    </row>
    <row r="2476" spans="1:9" x14ac:dyDescent="0.3">
      <c r="A2476" s="19">
        <v>2569</v>
      </c>
      <c r="B2476" s="19">
        <v>1</v>
      </c>
      <c r="C2476" s="8">
        <v>5</v>
      </c>
      <c r="D2476" s="8">
        <v>458</v>
      </c>
      <c r="E2476" s="8">
        <v>1</v>
      </c>
      <c r="F2476" s="7">
        <v>200</v>
      </c>
      <c r="G2476" s="8"/>
      <c r="H2476" s="9">
        <v>44985.648805555553</v>
      </c>
      <c r="I2476" s="20" t="str">
        <f>Table2[[#This Row],[StoreID]]&amp;"-"&amp;Table2[[#This Row],[OrderNumer]]</f>
        <v>1-2569</v>
      </c>
    </row>
    <row r="2477" spans="1:9" x14ac:dyDescent="0.3">
      <c r="A2477" s="19">
        <v>2570</v>
      </c>
      <c r="B2477" s="19">
        <v>4</v>
      </c>
      <c r="C2477" s="8">
        <v>33</v>
      </c>
      <c r="D2477" s="8">
        <v>4079</v>
      </c>
      <c r="E2477" s="8">
        <v>2</v>
      </c>
      <c r="F2477" s="7">
        <v>50</v>
      </c>
      <c r="G2477" s="8"/>
      <c r="H2477" s="9">
        <v>45037.612705324071</v>
      </c>
      <c r="I2477" s="20" t="str">
        <f>Table2[[#This Row],[StoreID]]&amp;"-"&amp;Table2[[#This Row],[OrderNumer]]</f>
        <v>4-2570</v>
      </c>
    </row>
    <row r="2478" spans="1:9" x14ac:dyDescent="0.3">
      <c r="A2478" s="19">
        <v>2572</v>
      </c>
      <c r="B2478" s="19">
        <v>1</v>
      </c>
      <c r="C2478" s="8">
        <v>5</v>
      </c>
      <c r="D2478" s="8">
        <v>470</v>
      </c>
      <c r="E2478" s="8">
        <v>1</v>
      </c>
      <c r="F2478" s="7">
        <v>20</v>
      </c>
      <c r="G2478" s="8"/>
      <c r="H2478" s="9">
        <v>44985.655519328706</v>
      </c>
      <c r="I2478" s="20" t="str">
        <f>Table2[[#This Row],[StoreID]]&amp;"-"&amp;Table2[[#This Row],[OrderNumer]]</f>
        <v>1-2572</v>
      </c>
    </row>
    <row r="2479" spans="1:9" x14ac:dyDescent="0.3">
      <c r="A2479" s="19">
        <v>2572</v>
      </c>
      <c r="B2479" s="19">
        <v>2</v>
      </c>
      <c r="C2479" s="8">
        <v>24</v>
      </c>
      <c r="D2479" s="8">
        <v>3252</v>
      </c>
      <c r="E2479" s="8">
        <v>1</v>
      </c>
      <c r="F2479" s="7">
        <v>82.5</v>
      </c>
      <c r="G2479" s="8"/>
      <c r="H2479" s="9">
        <v>44985.631261192131</v>
      </c>
      <c r="I2479" s="20" t="str">
        <f>Table2[[#This Row],[StoreID]]&amp;"-"&amp;Table2[[#This Row],[OrderNumer]]</f>
        <v>2-2572</v>
      </c>
    </row>
    <row r="2480" spans="1:9" x14ac:dyDescent="0.3">
      <c r="A2480" s="19">
        <v>2572</v>
      </c>
      <c r="B2480" s="19">
        <v>2</v>
      </c>
      <c r="C2480" s="8">
        <v>24</v>
      </c>
      <c r="D2480" s="8">
        <v>3309</v>
      </c>
      <c r="E2480" s="8">
        <v>1</v>
      </c>
      <c r="F2480" s="7">
        <v>97.5</v>
      </c>
      <c r="G2480" s="8"/>
      <c r="H2480" s="9">
        <v>44985.631261192131</v>
      </c>
      <c r="I2480" s="20" t="str">
        <f>Table2[[#This Row],[StoreID]]&amp;"-"&amp;Table2[[#This Row],[OrderNumer]]</f>
        <v>2-2572</v>
      </c>
    </row>
    <row r="2481" spans="1:9" x14ac:dyDescent="0.3">
      <c r="A2481" s="19">
        <v>2572</v>
      </c>
      <c r="B2481" s="19">
        <v>2</v>
      </c>
      <c r="C2481" s="8">
        <v>24</v>
      </c>
      <c r="D2481" s="8">
        <v>3221</v>
      </c>
      <c r="E2481" s="8">
        <v>1</v>
      </c>
      <c r="F2481" s="7">
        <v>174.5</v>
      </c>
      <c r="G2481" s="8"/>
      <c r="H2481" s="9">
        <v>44985.631261226852</v>
      </c>
      <c r="I2481" s="20" t="str">
        <f>Table2[[#This Row],[StoreID]]&amp;"-"&amp;Table2[[#This Row],[OrderNumer]]</f>
        <v>2-2572</v>
      </c>
    </row>
    <row r="2482" spans="1:9" x14ac:dyDescent="0.3">
      <c r="A2482" s="19">
        <v>2572</v>
      </c>
      <c r="B2482" s="19">
        <v>2</v>
      </c>
      <c r="C2482" s="8">
        <v>24</v>
      </c>
      <c r="D2482" s="8">
        <v>3247</v>
      </c>
      <c r="E2482" s="8">
        <v>1</v>
      </c>
      <c r="F2482" s="7">
        <v>97.5</v>
      </c>
      <c r="G2482" s="8"/>
      <c r="H2482" s="9">
        <v>44985.631261226852</v>
      </c>
      <c r="I2482" s="20" t="str">
        <f>Table2[[#This Row],[StoreID]]&amp;"-"&amp;Table2[[#This Row],[OrderNumer]]</f>
        <v>2-2572</v>
      </c>
    </row>
    <row r="2483" spans="1:9" x14ac:dyDescent="0.3">
      <c r="A2483" s="19">
        <v>2572</v>
      </c>
      <c r="B2483" s="19">
        <v>4</v>
      </c>
      <c r="C2483" s="8">
        <v>33</v>
      </c>
      <c r="D2483" s="8">
        <v>2863</v>
      </c>
      <c r="E2483" s="8">
        <v>1</v>
      </c>
      <c r="F2483" s="7">
        <v>275</v>
      </c>
      <c r="G2483" s="8"/>
      <c r="H2483" s="9">
        <v>45037.617561956016</v>
      </c>
      <c r="I2483" s="20" t="str">
        <f>Table2[[#This Row],[StoreID]]&amp;"-"&amp;Table2[[#This Row],[OrderNumer]]</f>
        <v>4-2572</v>
      </c>
    </row>
    <row r="2484" spans="1:9" x14ac:dyDescent="0.3">
      <c r="A2484" s="19">
        <v>2572</v>
      </c>
      <c r="B2484" s="19">
        <v>4</v>
      </c>
      <c r="C2484" s="8">
        <v>33</v>
      </c>
      <c r="D2484" s="8">
        <v>2862</v>
      </c>
      <c r="E2484" s="8">
        <v>1</v>
      </c>
      <c r="F2484" s="7">
        <v>275</v>
      </c>
      <c r="G2484" s="8"/>
      <c r="H2484" s="9">
        <v>45037.617561956016</v>
      </c>
      <c r="I2484" s="20" t="str">
        <f>Table2[[#This Row],[StoreID]]&amp;"-"&amp;Table2[[#This Row],[OrderNumer]]</f>
        <v>4-2572</v>
      </c>
    </row>
    <row r="2485" spans="1:9" x14ac:dyDescent="0.3">
      <c r="A2485" s="19">
        <v>2575</v>
      </c>
      <c r="B2485" s="19">
        <v>4</v>
      </c>
      <c r="C2485" s="8">
        <v>2</v>
      </c>
      <c r="D2485" s="8">
        <v>579</v>
      </c>
      <c r="E2485" s="8">
        <v>1</v>
      </c>
      <c r="F2485" s="7">
        <v>445</v>
      </c>
      <c r="G2485" s="8"/>
      <c r="H2485" s="9">
        <v>45037.634974618057</v>
      </c>
      <c r="I2485" s="20" t="str">
        <f>Table2[[#This Row],[StoreID]]&amp;"-"&amp;Table2[[#This Row],[OrderNumer]]</f>
        <v>4-2575</v>
      </c>
    </row>
    <row r="2486" spans="1:9" x14ac:dyDescent="0.3">
      <c r="A2486" s="19">
        <v>2575</v>
      </c>
      <c r="B2486" s="19">
        <v>4</v>
      </c>
      <c r="C2486" s="8">
        <v>2</v>
      </c>
      <c r="D2486" s="8">
        <v>577</v>
      </c>
      <c r="E2486" s="8">
        <v>1</v>
      </c>
      <c r="F2486" s="7">
        <v>195</v>
      </c>
      <c r="G2486" s="8"/>
      <c r="H2486" s="9">
        <v>45037.634974618057</v>
      </c>
      <c r="I2486" s="20" t="str">
        <f>Table2[[#This Row],[StoreID]]&amp;"-"&amp;Table2[[#This Row],[OrderNumer]]</f>
        <v>4-2575</v>
      </c>
    </row>
    <row r="2487" spans="1:9" x14ac:dyDescent="0.3">
      <c r="A2487" s="19">
        <v>2576</v>
      </c>
      <c r="B2487" s="19">
        <v>4</v>
      </c>
      <c r="C2487" s="8">
        <v>33</v>
      </c>
      <c r="D2487" s="8">
        <v>4079</v>
      </c>
      <c r="E2487" s="8">
        <v>2</v>
      </c>
      <c r="F2487" s="7">
        <v>50</v>
      </c>
      <c r="G2487" s="8"/>
      <c r="H2487" s="9">
        <v>45037.639216585645</v>
      </c>
      <c r="I2487" s="20" t="str">
        <f>Table2[[#This Row],[StoreID]]&amp;"-"&amp;Table2[[#This Row],[OrderNumer]]</f>
        <v>4-2576</v>
      </c>
    </row>
    <row r="2488" spans="1:9" x14ac:dyDescent="0.3">
      <c r="A2488" s="19">
        <v>2577</v>
      </c>
      <c r="B2488" s="19">
        <v>4</v>
      </c>
      <c r="C2488" s="8">
        <v>2</v>
      </c>
      <c r="D2488" s="8">
        <v>4087</v>
      </c>
      <c r="E2488" s="8">
        <v>1</v>
      </c>
      <c r="F2488" s="7">
        <v>10</v>
      </c>
      <c r="G2488" s="8"/>
      <c r="H2488" s="9">
        <v>45037.640530173609</v>
      </c>
      <c r="I2488" s="20" t="str">
        <f>Table2[[#This Row],[StoreID]]&amp;"-"&amp;Table2[[#This Row],[OrderNumer]]</f>
        <v>4-2577</v>
      </c>
    </row>
    <row r="2489" spans="1:9" x14ac:dyDescent="0.3">
      <c r="A2489" s="19">
        <v>2577</v>
      </c>
      <c r="B2489" s="19">
        <v>4</v>
      </c>
      <c r="C2489" s="8">
        <v>2</v>
      </c>
      <c r="D2489" s="8">
        <v>4089</v>
      </c>
      <c r="E2489" s="8">
        <v>1</v>
      </c>
      <c r="F2489" s="7">
        <v>10</v>
      </c>
      <c r="G2489" s="8"/>
      <c r="H2489" s="9">
        <v>45037.640530173609</v>
      </c>
      <c r="I2489" s="20" t="str">
        <f>Table2[[#This Row],[StoreID]]&amp;"-"&amp;Table2[[#This Row],[OrderNumer]]</f>
        <v>4-2577</v>
      </c>
    </row>
    <row r="2490" spans="1:9" x14ac:dyDescent="0.3">
      <c r="A2490" s="19">
        <v>2578</v>
      </c>
      <c r="B2490" s="19">
        <v>2</v>
      </c>
      <c r="C2490" s="8">
        <v>16</v>
      </c>
      <c r="D2490" s="8">
        <v>4090</v>
      </c>
      <c r="E2490" s="8">
        <v>1</v>
      </c>
      <c r="F2490" s="7">
        <v>47.5</v>
      </c>
      <c r="G2490" s="8"/>
      <c r="H2490" s="9">
        <v>44985.859300694443</v>
      </c>
      <c r="I2490" s="20" t="str">
        <f>Table2[[#This Row],[StoreID]]&amp;"-"&amp;Table2[[#This Row],[OrderNumer]]</f>
        <v>2-2578</v>
      </c>
    </row>
    <row r="2491" spans="1:9" x14ac:dyDescent="0.3">
      <c r="A2491" s="19">
        <v>2579</v>
      </c>
      <c r="B2491" s="19">
        <v>4</v>
      </c>
      <c r="C2491" s="8">
        <v>2</v>
      </c>
      <c r="D2491" s="8">
        <v>3263</v>
      </c>
      <c r="E2491" s="8">
        <v>1</v>
      </c>
      <c r="F2491" s="7">
        <v>112.5</v>
      </c>
      <c r="G2491" s="8"/>
      <c r="H2491" s="9">
        <v>45037.652634756945</v>
      </c>
      <c r="I2491" s="20" t="str">
        <f>Table2[[#This Row],[StoreID]]&amp;"-"&amp;Table2[[#This Row],[OrderNumer]]</f>
        <v>4-2579</v>
      </c>
    </row>
    <row r="2492" spans="1:9" x14ac:dyDescent="0.3">
      <c r="A2492" s="19">
        <v>2580</v>
      </c>
      <c r="B2492" s="19">
        <v>4</v>
      </c>
      <c r="C2492" s="8">
        <v>23</v>
      </c>
      <c r="D2492" s="8">
        <v>686</v>
      </c>
      <c r="E2492" s="8">
        <v>1</v>
      </c>
      <c r="F2492" s="7">
        <v>900</v>
      </c>
      <c r="G2492" s="8"/>
      <c r="H2492" s="9">
        <v>45037.654128206021</v>
      </c>
      <c r="I2492" s="20" t="str">
        <f>Table2[[#This Row],[StoreID]]&amp;"-"&amp;Table2[[#This Row],[OrderNumer]]</f>
        <v>4-2580</v>
      </c>
    </row>
    <row r="2493" spans="1:9" x14ac:dyDescent="0.3">
      <c r="A2493" s="19">
        <v>2580</v>
      </c>
      <c r="B2493" s="19">
        <v>4</v>
      </c>
      <c r="C2493" s="8">
        <v>23</v>
      </c>
      <c r="D2493" s="8">
        <v>458</v>
      </c>
      <c r="E2493" s="8">
        <v>1</v>
      </c>
      <c r="F2493" s="7">
        <v>200</v>
      </c>
      <c r="G2493" s="8"/>
      <c r="H2493" s="9">
        <v>45037.654128206021</v>
      </c>
      <c r="I2493" s="20" t="str">
        <f>Table2[[#This Row],[StoreID]]&amp;"-"&amp;Table2[[#This Row],[OrderNumer]]</f>
        <v>4-2580</v>
      </c>
    </row>
    <row r="2494" spans="1:9" x14ac:dyDescent="0.3">
      <c r="A2494" s="19">
        <v>2580</v>
      </c>
      <c r="B2494" s="19">
        <v>4</v>
      </c>
      <c r="C2494" s="8">
        <v>23</v>
      </c>
      <c r="D2494" s="8">
        <v>465</v>
      </c>
      <c r="E2494" s="8">
        <v>2</v>
      </c>
      <c r="F2494" s="7">
        <v>50</v>
      </c>
      <c r="G2494" s="8"/>
      <c r="H2494" s="9">
        <v>45037.654128206021</v>
      </c>
      <c r="I2494" s="20" t="str">
        <f>Table2[[#This Row],[StoreID]]&amp;"-"&amp;Table2[[#This Row],[OrderNumer]]</f>
        <v>4-2580</v>
      </c>
    </row>
    <row r="2495" spans="1:9" x14ac:dyDescent="0.3">
      <c r="A2495" s="19">
        <v>2583</v>
      </c>
      <c r="B2495" s="19">
        <v>4</v>
      </c>
      <c r="C2495" s="8">
        <v>2</v>
      </c>
      <c r="D2495" s="8">
        <v>461</v>
      </c>
      <c r="E2495" s="8">
        <v>1</v>
      </c>
      <c r="F2495" s="7">
        <v>100</v>
      </c>
      <c r="G2495" s="8"/>
      <c r="H2495" s="9">
        <v>45037.658768090281</v>
      </c>
      <c r="I2495" s="20" t="str">
        <f>Table2[[#This Row],[StoreID]]&amp;"-"&amp;Table2[[#This Row],[OrderNumer]]</f>
        <v>4-2583</v>
      </c>
    </row>
    <row r="2496" spans="1:9" x14ac:dyDescent="0.3">
      <c r="A2496" s="19">
        <v>2585</v>
      </c>
      <c r="B2496" s="19">
        <v>1</v>
      </c>
      <c r="C2496" s="8">
        <v>10</v>
      </c>
      <c r="D2496" s="8">
        <v>444</v>
      </c>
      <c r="E2496" s="8">
        <v>1</v>
      </c>
      <c r="F2496" s="7">
        <v>150</v>
      </c>
      <c r="G2496" s="8"/>
      <c r="H2496" s="9">
        <v>44985.743915474537</v>
      </c>
      <c r="I2496" s="20" t="str">
        <f>Table2[[#This Row],[StoreID]]&amp;"-"&amp;Table2[[#This Row],[OrderNumer]]</f>
        <v>1-2585</v>
      </c>
    </row>
    <row r="2497" spans="1:9" x14ac:dyDescent="0.3">
      <c r="A2497" s="19">
        <v>2585</v>
      </c>
      <c r="B2497" s="19">
        <v>4</v>
      </c>
      <c r="C2497" s="8">
        <v>2</v>
      </c>
      <c r="D2497" s="8">
        <v>475</v>
      </c>
      <c r="E2497" s="8">
        <v>1</v>
      </c>
      <c r="F2497" s="7">
        <v>50</v>
      </c>
      <c r="G2497" s="8"/>
      <c r="H2497" s="9">
        <v>45037.661380011574</v>
      </c>
      <c r="I2497" s="20" t="str">
        <f>Table2[[#This Row],[StoreID]]&amp;"-"&amp;Table2[[#This Row],[OrderNumer]]</f>
        <v>4-2585</v>
      </c>
    </row>
    <row r="2498" spans="1:9" x14ac:dyDescent="0.3">
      <c r="A2498" s="19">
        <v>2586</v>
      </c>
      <c r="B2498" s="19">
        <v>1</v>
      </c>
      <c r="C2498" s="8">
        <v>15</v>
      </c>
      <c r="D2498" s="8">
        <v>4078</v>
      </c>
      <c r="E2498" s="8">
        <v>1</v>
      </c>
      <c r="F2498" s="7">
        <v>49.5</v>
      </c>
      <c r="G2498" s="8"/>
      <c r="H2498" s="9">
        <v>44985.745449189817</v>
      </c>
      <c r="I2498" s="20" t="str">
        <f>Table2[[#This Row],[StoreID]]&amp;"-"&amp;Table2[[#This Row],[OrderNumer]]</f>
        <v>1-2586</v>
      </c>
    </row>
    <row r="2499" spans="1:9" x14ac:dyDescent="0.3">
      <c r="A2499" s="19">
        <v>2587</v>
      </c>
      <c r="B2499" s="19">
        <v>4</v>
      </c>
      <c r="C2499" s="8">
        <v>23</v>
      </c>
      <c r="D2499" s="8">
        <v>458</v>
      </c>
      <c r="E2499" s="8">
        <v>1</v>
      </c>
      <c r="F2499" s="7">
        <v>200</v>
      </c>
      <c r="G2499" s="8"/>
      <c r="H2499" s="9">
        <v>45037.669476817129</v>
      </c>
      <c r="I2499" s="20" t="str">
        <f>Table2[[#This Row],[StoreID]]&amp;"-"&amp;Table2[[#This Row],[OrderNumer]]</f>
        <v>4-2587</v>
      </c>
    </row>
    <row r="2500" spans="1:9" x14ac:dyDescent="0.3">
      <c r="A2500" s="19">
        <v>2587</v>
      </c>
      <c r="B2500" s="19">
        <v>4</v>
      </c>
      <c r="C2500" s="8">
        <v>23</v>
      </c>
      <c r="D2500" s="8">
        <v>419</v>
      </c>
      <c r="E2500" s="8">
        <v>1</v>
      </c>
      <c r="F2500" s="7">
        <v>197.5</v>
      </c>
      <c r="G2500" s="8"/>
      <c r="H2500" s="9">
        <v>45037.669476817129</v>
      </c>
      <c r="I2500" s="20" t="str">
        <f>Table2[[#This Row],[StoreID]]&amp;"-"&amp;Table2[[#This Row],[OrderNumer]]</f>
        <v>4-2587</v>
      </c>
    </row>
    <row r="2501" spans="1:9" x14ac:dyDescent="0.3">
      <c r="A2501" s="19">
        <v>2588</v>
      </c>
      <c r="B2501" s="19">
        <v>1</v>
      </c>
      <c r="C2501" s="8">
        <v>5</v>
      </c>
      <c r="D2501" s="8">
        <v>4091</v>
      </c>
      <c r="E2501" s="8">
        <v>1</v>
      </c>
      <c r="F2501" s="7">
        <v>25</v>
      </c>
      <c r="G2501" s="8"/>
      <c r="H2501" s="9">
        <v>44985.74901605324</v>
      </c>
      <c r="I2501" s="20" t="str">
        <f>Table2[[#This Row],[StoreID]]&amp;"-"&amp;Table2[[#This Row],[OrderNumer]]</f>
        <v>1-2588</v>
      </c>
    </row>
    <row r="2502" spans="1:9" x14ac:dyDescent="0.3">
      <c r="A2502" s="19">
        <v>2589</v>
      </c>
      <c r="B2502" s="19">
        <v>2</v>
      </c>
      <c r="C2502" s="8">
        <v>24</v>
      </c>
      <c r="D2502" s="8">
        <v>444</v>
      </c>
      <c r="E2502" s="8">
        <v>1</v>
      </c>
      <c r="F2502" s="7">
        <v>150</v>
      </c>
      <c r="G2502" s="8"/>
      <c r="H2502" s="9">
        <v>44986.553592048615</v>
      </c>
      <c r="I2502" s="20" t="str">
        <f>Table2[[#This Row],[StoreID]]&amp;"-"&amp;Table2[[#This Row],[OrderNumer]]</f>
        <v>2-2589</v>
      </c>
    </row>
    <row r="2503" spans="1:9" x14ac:dyDescent="0.3">
      <c r="A2503" s="19">
        <v>2589</v>
      </c>
      <c r="B2503" s="19">
        <v>4</v>
      </c>
      <c r="C2503" s="8">
        <v>23</v>
      </c>
      <c r="D2503" s="8">
        <v>3462</v>
      </c>
      <c r="E2503" s="8">
        <v>1</v>
      </c>
      <c r="F2503" s="7">
        <v>250</v>
      </c>
      <c r="G2503" s="8"/>
      <c r="H2503" s="9">
        <v>45037.672940277778</v>
      </c>
      <c r="I2503" s="20" t="str">
        <f>Table2[[#This Row],[StoreID]]&amp;"-"&amp;Table2[[#This Row],[OrderNumer]]</f>
        <v>4-2589</v>
      </c>
    </row>
    <row r="2504" spans="1:9" x14ac:dyDescent="0.3">
      <c r="A2504" s="19">
        <v>2589</v>
      </c>
      <c r="B2504" s="19">
        <v>4</v>
      </c>
      <c r="C2504" s="8">
        <v>23</v>
      </c>
      <c r="D2504" s="8">
        <v>3363</v>
      </c>
      <c r="E2504" s="8">
        <v>1</v>
      </c>
      <c r="F2504" s="7">
        <v>947.5</v>
      </c>
      <c r="G2504" s="8"/>
      <c r="H2504" s="9">
        <v>45037.672941238423</v>
      </c>
      <c r="I2504" s="20" t="str">
        <f>Table2[[#This Row],[StoreID]]&amp;"-"&amp;Table2[[#This Row],[OrderNumer]]</f>
        <v>4-2589</v>
      </c>
    </row>
    <row r="2505" spans="1:9" x14ac:dyDescent="0.3">
      <c r="A2505" s="19">
        <v>2590</v>
      </c>
      <c r="B2505" s="19">
        <v>1</v>
      </c>
      <c r="C2505" s="8">
        <v>15</v>
      </c>
      <c r="D2505" s="8">
        <v>678</v>
      </c>
      <c r="E2505" s="8">
        <v>1</v>
      </c>
      <c r="F2505" s="7">
        <v>187.5</v>
      </c>
      <c r="G2505" s="8"/>
      <c r="H2505" s="9">
        <v>44985.7891471412</v>
      </c>
      <c r="I2505" s="20" t="str">
        <f>Table2[[#This Row],[StoreID]]&amp;"-"&amp;Table2[[#This Row],[OrderNumer]]</f>
        <v>1-2590</v>
      </c>
    </row>
    <row r="2506" spans="1:9" x14ac:dyDescent="0.3">
      <c r="A2506" s="19">
        <v>2590</v>
      </c>
      <c r="B2506" s="19">
        <v>4</v>
      </c>
      <c r="C2506" s="8">
        <v>23</v>
      </c>
      <c r="D2506" s="8">
        <v>3461</v>
      </c>
      <c r="E2506" s="8">
        <v>1</v>
      </c>
      <c r="F2506" s="7">
        <v>299.5</v>
      </c>
      <c r="G2506" s="8"/>
      <c r="H2506" s="9">
        <v>45037.676075578704</v>
      </c>
      <c r="I2506" s="20" t="str">
        <f>Table2[[#This Row],[StoreID]]&amp;"-"&amp;Table2[[#This Row],[OrderNumer]]</f>
        <v>4-2590</v>
      </c>
    </row>
    <row r="2507" spans="1:9" x14ac:dyDescent="0.3">
      <c r="A2507" s="19">
        <v>2591</v>
      </c>
      <c r="B2507" s="19">
        <v>2</v>
      </c>
      <c r="C2507" s="8">
        <v>24</v>
      </c>
      <c r="D2507" s="8">
        <v>3379</v>
      </c>
      <c r="E2507" s="8">
        <v>1</v>
      </c>
      <c r="F2507" s="7">
        <v>299.5</v>
      </c>
      <c r="G2507" s="8"/>
      <c r="H2507" s="9">
        <v>44986.556567673608</v>
      </c>
      <c r="I2507" s="20" t="str">
        <f>Table2[[#This Row],[StoreID]]&amp;"-"&amp;Table2[[#This Row],[OrderNumer]]</f>
        <v>2-2591</v>
      </c>
    </row>
    <row r="2508" spans="1:9" x14ac:dyDescent="0.3">
      <c r="A2508" s="19">
        <v>2591</v>
      </c>
      <c r="B2508" s="19">
        <v>2</v>
      </c>
      <c r="C2508" s="8">
        <v>24</v>
      </c>
      <c r="D2508" s="8">
        <v>3379</v>
      </c>
      <c r="E2508" s="8">
        <v>1</v>
      </c>
      <c r="F2508" s="7">
        <v>299.5</v>
      </c>
      <c r="G2508" s="8"/>
      <c r="H2508" s="9">
        <v>44986.556567673608</v>
      </c>
      <c r="I2508" s="20" t="str">
        <f>Table2[[#This Row],[StoreID]]&amp;"-"&amp;Table2[[#This Row],[OrderNumer]]</f>
        <v>2-2591</v>
      </c>
    </row>
    <row r="2509" spans="1:9" x14ac:dyDescent="0.3">
      <c r="A2509" s="19">
        <v>2591</v>
      </c>
      <c r="B2509" s="19">
        <v>4</v>
      </c>
      <c r="C2509" s="8">
        <v>23</v>
      </c>
      <c r="D2509" s="8">
        <v>3429</v>
      </c>
      <c r="E2509" s="8">
        <v>1</v>
      </c>
      <c r="F2509" s="7">
        <v>449.5</v>
      </c>
      <c r="G2509" s="8"/>
      <c r="H2509" s="9">
        <v>45037.677804664352</v>
      </c>
      <c r="I2509" s="20" t="str">
        <f>Table2[[#This Row],[StoreID]]&amp;"-"&amp;Table2[[#This Row],[OrderNumer]]</f>
        <v>4-2591</v>
      </c>
    </row>
    <row r="2510" spans="1:9" x14ac:dyDescent="0.3">
      <c r="A2510" s="19">
        <v>2591</v>
      </c>
      <c r="B2510" s="19">
        <v>4</v>
      </c>
      <c r="C2510" s="8">
        <v>23</v>
      </c>
      <c r="D2510" s="8">
        <v>11</v>
      </c>
      <c r="E2510" s="8">
        <v>1</v>
      </c>
      <c r="F2510" s="7">
        <v>225</v>
      </c>
      <c r="G2510" s="8"/>
      <c r="H2510" s="9">
        <v>45037.677804664352</v>
      </c>
      <c r="I2510" s="20" t="str">
        <f>Table2[[#This Row],[StoreID]]&amp;"-"&amp;Table2[[#This Row],[OrderNumer]]</f>
        <v>4-2591</v>
      </c>
    </row>
    <row r="2511" spans="1:9" x14ac:dyDescent="0.3">
      <c r="A2511" s="19">
        <v>2592</v>
      </c>
      <c r="B2511" s="19">
        <v>2</v>
      </c>
      <c r="C2511" s="8">
        <v>24</v>
      </c>
      <c r="D2511" s="8">
        <v>462</v>
      </c>
      <c r="E2511" s="8">
        <v>2</v>
      </c>
      <c r="F2511" s="7">
        <v>20</v>
      </c>
      <c r="G2511" s="8"/>
      <c r="H2511" s="9">
        <v>44986.557134988427</v>
      </c>
      <c r="I2511" s="20" t="str">
        <f>Table2[[#This Row],[StoreID]]&amp;"-"&amp;Table2[[#This Row],[OrderNumer]]</f>
        <v>2-2592</v>
      </c>
    </row>
    <row r="2512" spans="1:9" x14ac:dyDescent="0.3">
      <c r="A2512" s="19">
        <v>2592</v>
      </c>
      <c r="B2512" s="19">
        <v>4</v>
      </c>
      <c r="C2512" s="8">
        <v>2</v>
      </c>
      <c r="D2512" s="8">
        <v>3411</v>
      </c>
      <c r="E2512" s="8">
        <v>1</v>
      </c>
      <c r="F2512" s="7">
        <v>550</v>
      </c>
      <c r="G2512" s="8"/>
      <c r="H2512" s="9">
        <v>45037.681068402781</v>
      </c>
      <c r="I2512" s="20" t="str">
        <f>Table2[[#This Row],[StoreID]]&amp;"-"&amp;Table2[[#This Row],[OrderNumer]]</f>
        <v>4-2592</v>
      </c>
    </row>
    <row r="2513" spans="1:9" x14ac:dyDescent="0.3">
      <c r="A2513" s="19">
        <v>2592</v>
      </c>
      <c r="B2513" s="19">
        <v>4</v>
      </c>
      <c r="C2513" s="8">
        <v>2</v>
      </c>
      <c r="D2513" s="8">
        <v>3490</v>
      </c>
      <c r="E2513" s="8">
        <v>1</v>
      </c>
      <c r="F2513" s="7">
        <v>249.5</v>
      </c>
      <c r="G2513" s="8"/>
      <c r="H2513" s="9">
        <v>45037.681068402781</v>
      </c>
      <c r="I2513" s="20" t="str">
        <f>Table2[[#This Row],[StoreID]]&amp;"-"&amp;Table2[[#This Row],[OrderNumer]]</f>
        <v>4-2592</v>
      </c>
    </row>
    <row r="2514" spans="1:9" x14ac:dyDescent="0.3">
      <c r="A2514" s="19">
        <v>2592</v>
      </c>
      <c r="B2514" s="19">
        <v>4</v>
      </c>
      <c r="C2514" s="8">
        <v>2</v>
      </c>
      <c r="D2514" s="8">
        <v>3425</v>
      </c>
      <c r="E2514" s="8">
        <v>1</v>
      </c>
      <c r="F2514" s="7">
        <v>299.5</v>
      </c>
      <c r="G2514" s="8"/>
      <c r="H2514" s="9">
        <v>45037.681068402781</v>
      </c>
      <c r="I2514" s="20" t="str">
        <f>Table2[[#This Row],[StoreID]]&amp;"-"&amp;Table2[[#This Row],[OrderNumer]]</f>
        <v>4-2592</v>
      </c>
    </row>
    <row r="2515" spans="1:9" x14ac:dyDescent="0.3">
      <c r="A2515" s="19">
        <v>2592</v>
      </c>
      <c r="B2515" s="19">
        <v>4</v>
      </c>
      <c r="C2515" s="8">
        <v>2</v>
      </c>
      <c r="D2515" s="8">
        <v>3491</v>
      </c>
      <c r="E2515" s="8">
        <v>1</v>
      </c>
      <c r="F2515" s="7">
        <v>249.5</v>
      </c>
      <c r="G2515" s="8"/>
      <c r="H2515" s="9">
        <v>45037.681068402781</v>
      </c>
      <c r="I2515" s="20" t="str">
        <f>Table2[[#This Row],[StoreID]]&amp;"-"&amp;Table2[[#This Row],[OrderNumer]]</f>
        <v>4-2592</v>
      </c>
    </row>
    <row r="2516" spans="1:9" x14ac:dyDescent="0.3">
      <c r="A2516" s="19">
        <v>2592</v>
      </c>
      <c r="B2516" s="19">
        <v>4</v>
      </c>
      <c r="C2516" s="8">
        <v>2</v>
      </c>
      <c r="D2516" s="8">
        <v>3490</v>
      </c>
      <c r="E2516" s="8">
        <v>1</v>
      </c>
      <c r="F2516" s="7">
        <v>249.5</v>
      </c>
      <c r="G2516" s="8"/>
      <c r="H2516" s="9">
        <v>45037.681068402781</v>
      </c>
      <c r="I2516" s="20" t="str">
        <f>Table2[[#This Row],[StoreID]]&amp;"-"&amp;Table2[[#This Row],[OrderNumer]]</f>
        <v>4-2592</v>
      </c>
    </row>
    <row r="2517" spans="1:9" x14ac:dyDescent="0.3">
      <c r="A2517" s="19">
        <v>2592</v>
      </c>
      <c r="B2517" s="19">
        <v>4</v>
      </c>
      <c r="C2517" s="8">
        <v>2</v>
      </c>
      <c r="D2517" s="8">
        <v>3411</v>
      </c>
      <c r="E2517" s="8">
        <v>1</v>
      </c>
      <c r="F2517" s="7">
        <v>550</v>
      </c>
      <c r="G2517" s="8"/>
      <c r="H2517" s="9">
        <v>45037.681068402781</v>
      </c>
      <c r="I2517" s="20" t="str">
        <f>Table2[[#This Row],[StoreID]]&amp;"-"&amp;Table2[[#This Row],[OrderNumer]]</f>
        <v>4-2592</v>
      </c>
    </row>
    <row r="2518" spans="1:9" x14ac:dyDescent="0.3">
      <c r="A2518" s="19">
        <v>2592</v>
      </c>
      <c r="B2518" s="19">
        <v>4</v>
      </c>
      <c r="C2518" s="8">
        <v>2</v>
      </c>
      <c r="D2518" s="8">
        <v>3221</v>
      </c>
      <c r="E2518" s="8">
        <v>1</v>
      </c>
      <c r="F2518" s="7">
        <v>174.5</v>
      </c>
      <c r="G2518" s="8"/>
      <c r="H2518" s="9">
        <v>45037.681068402781</v>
      </c>
      <c r="I2518" s="20" t="str">
        <f>Table2[[#This Row],[StoreID]]&amp;"-"&amp;Table2[[#This Row],[OrderNumer]]</f>
        <v>4-2592</v>
      </c>
    </row>
    <row r="2519" spans="1:9" x14ac:dyDescent="0.3">
      <c r="A2519" s="19">
        <v>2592</v>
      </c>
      <c r="B2519" s="19">
        <v>4</v>
      </c>
      <c r="C2519" s="8">
        <v>2</v>
      </c>
      <c r="D2519" s="8">
        <v>3314</v>
      </c>
      <c r="E2519" s="8">
        <v>1</v>
      </c>
      <c r="F2519" s="7">
        <v>175</v>
      </c>
      <c r="G2519" s="8"/>
      <c r="H2519" s="9">
        <v>45037.681068402781</v>
      </c>
      <c r="I2519" s="20" t="str">
        <f>Table2[[#This Row],[StoreID]]&amp;"-"&amp;Table2[[#This Row],[OrderNumer]]</f>
        <v>4-2592</v>
      </c>
    </row>
    <row r="2520" spans="1:9" x14ac:dyDescent="0.3">
      <c r="A2520" s="19">
        <v>2592</v>
      </c>
      <c r="B2520" s="19">
        <v>4</v>
      </c>
      <c r="C2520" s="8">
        <v>2</v>
      </c>
      <c r="D2520" s="8">
        <v>619</v>
      </c>
      <c r="E2520" s="8">
        <v>1</v>
      </c>
      <c r="F2520" s="7">
        <v>225</v>
      </c>
      <c r="G2520" s="8"/>
      <c r="H2520" s="9">
        <v>45037.681068402781</v>
      </c>
      <c r="I2520" s="20" t="str">
        <f>Table2[[#This Row],[StoreID]]&amp;"-"&amp;Table2[[#This Row],[OrderNumer]]</f>
        <v>4-2592</v>
      </c>
    </row>
    <row r="2521" spans="1:9" x14ac:dyDescent="0.3">
      <c r="A2521" s="19">
        <v>2592</v>
      </c>
      <c r="B2521" s="19">
        <v>4</v>
      </c>
      <c r="C2521" s="8">
        <v>2</v>
      </c>
      <c r="D2521" s="8">
        <v>645</v>
      </c>
      <c r="E2521" s="8">
        <v>2</v>
      </c>
      <c r="F2521" s="7">
        <v>195</v>
      </c>
      <c r="G2521" s="8"/>
      <c r="H2521" s="9">
        <v>45037.681068402781</v>
      </c>
      <c r="I2521" s="20" t="str">
        <f>Table2[[#This Row],[StoreID]]&amp;"-"&amp;Table2[[#This Row],[OrderNumer]]</f>
        <v>4-2592</v>
      </c>
    </row>
    <row r="2522" spans="1:9" x14ac:dyDescent="0.3">
      <c r="A2522" s="19">
        <v>2593</v>
      </c>
      <c r="B2522" s="19">
        <v>2</v>
      </c>
      <c r="C2522" s="8">
        <v>24</v>
      </c>
      <c r="D2522" s="8">
        <v>641</v>
      </c>
      <c r="E2522" s="8">
        <v>1</v>
      </c>
      <c r="F2522" s="7">
        <v>550</v>
      </c>
      <c r="G2522" s="8"/>
      <c r="H2522" s="9">
        <v>44986.595040474538</v>
      </c>
      <c r="I2522" s="20" t="str">
        <f>Table2[[#This Row],[StoreID]]&amp;"-"&amp;Table2[[#This Row],[OrderNumer]]</f>
        <v>2-2593</v>
      </c>
    </row>
    <row r="2523" spans="1:9" x14ac:dyDescent="0.3">
      <c r="A2523" s="19">
        <v>2595</v>
      </c>
      <c r="B2523" s="19">
        <v>2</v>
      </c>
      <c r="C2523" s="8">
        <v>16</v>
      </c>
      <c r="D2523" s="8">
        <v>2160</v>
      </c>
      <c r="E2523" s="8">
        <v>1</v>
      </c>
      <c r="F2523" s="7">
        <v>30</v>
      </c>
      <c r="G2523" s="8"/>
      <c r="H2523" s="9">
        <v>44986.674064548613</v>
      </c>
      <c r="I2523" s="20" t="str">
        <f>Table2[[#This Row],[StoreID]]&amp;"-"&amp;Table2[[#This Row],[OrderNumer]]</f>
        <v>2-2595</v>
      </c>
    </row>
    <row r="2524" spans="1:9" x14ac:dyDescent="0.3">
      <c r="A2524" s="19">
        <v>2595</v>
      </c>
      <c r="B2524" s="19">
        <v>2</v>
      </c>
      <c r="C2524" s="8">
        <v>16</v>
      </c>
      <c r="D2524" s="8">
        <v>1136</v>
      </c>
      <c r="E2524" s="8">
        <v>1</v>
      </c>
      <c r="F2524" s="7">
        <v>75</v>
      </c>
      <c r="G2524" s="8"/>
      <c r="H2524" s="9">
        <v>44986.674064548613</v>
      </c>
      <c r="I2524" s="20" t="str">
        <f>Table2[[#This Row],[StoreID]]&amp;"-"&amp;Table2[[#This Row],[OrderNumer]]</f>
        <v>2-2595</v>
      </c>
    </row>
    <row r="2525" spans="1:9" x14ac:dyDescent="0.3">
      <c r="A2525" s="19">
        <v>2602</v>
      </c>
      <c r="B2525" s="19">
        <v>1</v>
      </c>
      <c r="C2525" s="8">
        <v>14</v>
      </c>
      <c r="D2525" s="8">
        <v>4078</v>
      </c>
      <c r="E2525" s="8">
        <v>1</v>
      </c>
      <c r="F2525" s="7">
        <v>49.5</v>
      </c>
      <c r="G2525" s="8"/>
      <c r="H2525" s="9">
        <v>44985.903422453703</v>
      </c>
      <c r="I2525" s="20" t="str">
        <f>Table2[[#This Row],[StoreID]]&amp;"-"&amp;Table2[[#This Row],[OrderNumer]]</f>
        <v>1-2602</v>
      </c>
    </row>
    <row r="2526" spans="1:9" x14ac:dyDescent="0.3">
      <c r="A2526" s="19">
        <v>2602</v>
      </c>
      <c r="B2526" s="19">
        <v>4</v>
      </c>
      <c r="C2526" s="8">
        <v>23</v>
      </c>
      <c r="D2526" s="8">
        <v>463</v>
      </c>
      <c r="E2526" s="8">
        <v>1</v>
      </c>
      <c r="F2526" s="7">
        <v>75</v>
      </c>
      <c r="G2526" s="8"/>
      <c r="H2526" s="9">
        <v>45037.711327349534</v>
      </c>
      <c r="I2526" s="20" t="str">
        <f>Table2[[#This Row],[StoreID]]&amp;"-"&amp;Table2[[#This Row],[OrderNumer]]</f>
        <v>4-2602</v>
      </c>
    </row>
    <row r="2527" spans="1:9" x14ac:dyDescent="0.3">
      <c r="A2527" s="19">
        <v>2602</v>
      </c>
      <c r="B2527" s="19">
        <v>4</v>
      </c>
      <c r="C2527" s="8">
        <v>23</v>
      </c>
      <c r="D2527" s="8">
        <v>386</v>
      </c>
      <c r="E2527" s="8">
        <v>1</v>
      </c>
      <c r="F2527" s="7">
        <v>20</v>
      </c>
      <c r="G2527" s="8"/>
      <c r="H2527" s="9">
        <v>45037.711327349534</v>
      </c>
      <c r="I2527" s="20" t="str">
        <f>Table2[[#This Row],[StoreID]]&amp;"-"&amp;Table2[[#This Row],[OrderNumer]]</f>
        <v>4-2602</v>
      </c>
    </row>
    <row r="2528" spans="1:9" x14ac:dyDescent="0.3">
      <c r="A2528" s="19">
        <v>2603</v>
      </c>
      <c r="B2528" s="19">
        <v>2</v>
      </c>
      <c r="C2528" s="8">
        <v>16</v>
      </c>
      <c r="D2528" s="8">
        <v>16</v>
      </c>
      <c r="E2528" s="8">
        <v>1</v>
      </c>
      <c r="F2528" s="7">
        <v>225</v>
      </c>
      <c r="G2528" s="8"/>
      <c r="H2528" s="9">
        <v>44986.803294710648</v>
      </c>
      <c r="I2528" s="20" t="str">
        <f>Table2[[#This Row],[StoreID]]&amp;"-"&amp;Table2[[#This Row],[OrderNumer]]</f>
        <v>2-2603</v>
      </c>
    </row>
    <row r="2529" spans="1:9" x14ac:dyDescent="0.3">
      <c r="A2529" s="19">
        <v>2603</v>
      </c>
      <c r="B2529" s="19">
        <v>4</v>
      </c>
      <c r="C2529" s="8">
        <v>2</v>
      </c>
      <c r="D2529" s="8">
        <v>4087</v>
      </c>
      <c r="E2529" s="8">
        <v>1</v>
      </c>
      <c r="F2529" s="7">
        <v>10</v>
      </c>
      <c r="G2529" s="8"/>
      <c r="H2529" s="9">
        <v>45037.714930324073</v>
      </c>
      <c r="I2529" s="20" t="str">
        <f>Table2[[#This Row],[StoreID]]&amp;"-"&amp;Table2[[#This Row],[OrderNumer]]</f>
        <v>4-2603</v>
      </c>
    </row>
    <row r="2530" spans="1:9" x14ac:dyDescent="0.3">
      <c r="A2530" s="19">
        <v>2603</v>
      </c>
      <c r="B2530" s="19">
        <v>4</v>
      </c>
      <c r="C2530" s="8">
        <v>2</v>
      </c>
      <c r="D2530" s="8">
        <v>4089</v>
      </c>
      <c r="E2530" s="8">
        <v>3</v>
      </c>
      <c r="F2530" s="7">
        <v>30</v>
      </c>
      <c r="G2530" s="8"/>
      <c r="H2530" s="9">
        <v>45037.714930324073</v>
      </c>
      <c r="I2530" s="20" t="str">
        <f>Table2[[#This Row],[StoreID]]&amp;"-"&amp;Table2[[#This Row],[OrderNumer]]</f>
        <v>4-2603</v>
      </c>
    </row>
    <row r="2531" spans="1:9" x14ac:dyDescent="0.3">
      <c r="A2531" s="19">
        <v>2604</v>
      </c>
      <c r="B2531" s="19">
        <v>4</v>
      </c>
      <c r="C2531" s="8">
        <v>23</v>
      </c>
      <c r="D2531" s="8">
        <v>1099</v>
      </c>
      <c r="E2531" s="8">
        <v>1</v>
      </c>
      <c r="F2531" s="7">
        <v>287.5</v>
      </c>
      <c r="G2531" s="8"/>
      <c r="H2531" s="9">
        <v>45037.716540393521</v>
      </c>
      <c r="I2531" s="20" t="str">
        <f>Table2[[#This Row],[StoreID]]&amp;"-"&amp;Table2[[#This Row],[OrderNumer]]</f>
        <v>4-2604</v>
      </c>
    </row>
    <row r="2532" spans="1:9" x14ac:dyDescent="0.3">
      <c r="A2532" s="19">
        <v>2606</v>
      </c>
      <c r="B2532" s="19">
        <v>1</v>
      </c>
      <c r="C2532" s="8">
        <v>9</v>
      </c>
      <c r="D2532" s="8">
        <v>3646</v>
      </c>
      <c r="E2532" s="8">
        <v>1</v>
      </c>
      <c r="F2532" s="7">
        <v>599.5</v>
      </c>
      <c r="G2532" s="8"/>
      <c r="H2532" s="9">
        <v>44986.446896990739</v>
      </c>
      <c r="I2532" s="20" t="str">
        <f>Table2[[#This Row],[StoreID]]&amp;"-"&amp;Table2[[#This Row],[OrderNumer]]</f>
        <v>1-2606</v>
      </c>
    </row>
    <row r="2533" spans="1:9" x14ac:dyDescent="0.3">
      <c r="A2533" s="19">
        <v>2607</v>
      </c>
      <c r="B2533" s="19">
        <v>1</v>
      </c>
      <c r="C2533" s="8">
        <v>10</v>
      </c>
      <c r="D2533" s="8">
        <v>4078</v>
      </c>
      <c r="E2533" s="8">
        <v>1</v>
      </c>
      <c r="F2533" s="7">
        <v>49.5</v>
      </c>
      <c r="G2533" s="8"/>
      <c r="H2533" s="9">
        <v>44986.448195104167</v>
      </c>
      <c r="I2533" s="20" t="str">
        <f>Table2[[#This Row],[StoreID]]&amp;"-"&amp;Table2[[#This Row],[OrderNumer]]</f>
        <v>1-2607</v>
      </c>
    </row>
    <row r="2534" spans="1:9" x14ac:dyDescent="0.3">
      <c r="A2534" s="19">
        <v>2607</v>
      </c>
      <c r="B2534" s="19">
        <v>2</v>
      </c>
      <c r="C2534" s="8">
        <v>16</v>
      </c>
      <c r="D2534" s="8">
        <v>442</v>
      </c>
      <c r="E2534" s="8">
        <v>1</v>
      </c>
      <c r="F2534" s="7">
        <v>300</v>
      </c>
      <c r="G2534" s="8"/>
      <c r="H2534" s="9">
        <v>44986.819448530092</v>
      </c>
      <c r="I2534" s="20" t="str">
        <f>Table2[[#This Row],[StoreID]]&amp;"-"&amp;Table2[[#This Row],[OrderNumer]]</f>
        <v>2-2607</v>
      </c>
    </row>
    <row r="2535" spans="1:9" x14ac:dyDescent="0.3">
      <c r="A2535" s="19">
        <v>2608</v>
      </c>
      <c r="B2535" s="19">
        <v>2</v>
      </c>
      <c r="C2535" s="8">
        <v>16</v>
      </c>
      <c r="D2535" s="8">
        <v>462</v>
      </c>
      <c r="E2535" s="8">
        <v>3</v>
      </c>
      <c r="F2535" s="7">
        <v>30</v>
      </c>
      <c r="G2535" s="8"/>
      <c r="H2535" s="9">
        <v>44986.856546261573</v>
      </c>
      <c r="I2535" s="20" t="str">
        <f>Table2[[#This Row],[StoreID]]&amp;"-"&amp;Table2[[#This Row],[OrderNumer]]</f>
        <v>2-2608</v>
      </c>
    </row>
    <row r="2536" spans="1:9" x14ac:dyDescent="0.3">
      <c r="A2536" s="19">
        <v>2608</v>
      </c>
      <c r="B2536" s="19">
        <v>4</v>
      </c>
      <c r="C2536" s="8">
        <v>2</v>
      </c>
      <c r="D2536" s="8">
        <v>3486</v>
      </c>
      <c r="E2536" s="8">
        <v>1</v>
      </c>
      <c r="F2536" s="7">
        <v>497.5</v>
      </c>
      <c r="G2536" s="8"/>
      <c r="H2536" s="9">
        <v>45037.726746412038</v>
      </c>
      <c r="I2536" s="20" t="str">
        <f>Table2[[#This Row],[StoreID]]&amp;"-"&amp;Table2[[#This Row],[OrderNumer]]</f>
        <v>4-2608</v>
      </c>
    </row>
    <row r="2537" spans="1:9" x14ac:dyDescent="0.3">
      <c r="A2537" s="19">
        <v>2610</v>
      </c>
      <c r="B2537" s="19">
        <v>2</v>
      </c>
      <c r="C2537" s="8">
        <v>16</v>
      </c>
      <c r="D2537" s="8">
        <v>3389</v>
      </c>
      <c r="E2537" s="8">
        <v>1</v>
      </c>
      <c r="F2537" s="7">
        <v>175</v>
      </c>
      <c r="G2537" s="8"/>
      <c r="H2537" s="9">
        <v>44986.888248067131</v>
      </c>
      <c r="I2537" s="20" t="str">
        <f>Table2[[#This Row],[StoreID]]&amp;"-"&amp;Table2[[#This Row],[OrderNumer]]</f>
        <v>2-2610</v>
      </c>
    </row>
    <row r="2538" spans="1:9" x14ac:dyDescent="0.3">
      <c r="A2538" s="19">
        <v>2610</v>
      </c>
      <c r="B2538" s="19">
        <v>2</v>
      </c>
      <c r="C2538" s="8">
        <v>16</v>
      </c>
      <c r="D2538" s="8">
        <v>4078</v>
      </c>
      <c r="E2538" s="8">
        <v>1</v>
      </c>
      <c r="F2538" s="7">
        <v>49.5</v>
      </c>
      <c r="G2538" s="8"/>
      <c r="H2538" s="9">
        <v>44986.888248113428</v>
      </c>
      <c r="I2538" s="20" t="str">
        <f>Table2[[#This Row],[StoreID]]&amp;"-"&amp;Table2[[#This Row],[OrderNumer]]</f>
        <v>2-2610</v>
      </c>
    </row>
    <row r="2539" spans="1:9" x14ac:dyDescent="0.3">
      <c r="A2539" s="19">
        <v>2610</v>
      </c>
      <c r="B2539" s="19">
        <v>4</v>
      </c>
      <c r="C2539" s="8">
        <v>2</v>
      </c>
      <c r="D2539" s="8">
        <v>2784</v>
      </c>
      <c r="E2539" s="8">
        <v>1</v>
      </c>
      <c r="F2539" s="7">
        <v>325</v>
      </c>
      <c r="G2539" s="8"/>
      <c r="H2539" s="9">
        <v>45037.732133136575</v>
      </c>
      <c r="I2539" s="20" t="str">
        <f>Table2[[#This Row],[StoreID]]&amp;"-"&amp;Table2[[#This Row],[OrderNumer]]</f>
        <v>4-2610</v>
      </c>
    </row>
    <row r="2540" spans="1:9" x14ac:dyDescent="0.3">
      <c r="A2540" s="19">
        <v>2611</v>
      </c>
      <c r="B2540" s="19">
        <v>2</v>
      </c>
      <c r="C2540" s="8">
        <v>16</v>
      </c>
      <c r="D2540" s="8">
        <v>3234</v>
      </c>
      <c r="E2540" s="8">
        <v>1</v>
      </c>
      <c r="F2540" s="7">
        <v>147.5</v>
      </c>
      <c r="G2540" s="8"/>
      <c r="H2540" s="9">
        <v>44986.914090706021</v>
      </c>
      <c r="I2540" s="20" t="str">
        <f>Table2[[#This Row],[StoreID]]&amp;"-"&amp;Table2[[#This Row],[OrderNumer]]</f>
        <v>2-2611</v>
      </c>
    </row>
    <row r="2541" spans="1:9" x14ac:dyDescent="0.3">
      <c r="A2541" s="19">
        <v>2614</v>
      </c>
      <c r="B2541" s="19">
        <v>1</v>
      </c>
      <c r="C2541" s="8">
        <v>10</v>
      </c>
      <c r="D2541" s="8">
        <v>465</v>
      </c>
      <c r="E2541" s="8">
        <v>1</v>
      </c>
      <c r="F2541" s="7">
        <v>25</v>
      </c>
      <c r="G2541" s="8"/>
      <c r="H2541" s="9">
        <v>44986.520540393518</v>
      </c>
      <c r="I2541" s="20" t="str">
        <f>Table2[[#This Row],[StoreID]]&amp;"-"&amp;Table2[[#This Row],[OrderNumer]]</f>
        <v>1-2614</v>
      </c>
    </row>
    <row r="2542" spans="1:9" x14ac:dyDescent="0.3">
      <c r="A2542" s="19">
        <v>2614</v>
      </c>
      <c r="B2542" s="19">
        <v>1</v>
      </c>
      <c r="C2542" s="8">
        <v>10</v>
      </c>
      <c r="D2542" s="8">
        <v>465</v>
      </c>
      <c r="E2542" s="8">
        <v>1</v>
      </c>
      <c r="F2542" s="7">
        <v>25</v>
      </c>
      <c r="G2542" s="8"/>
      <c r="H2542" s="9">
        <v>44986.520540428239</v>
      </c>
      <c r="I2542" s="20" t="str">
        <f>Table2[[#This Row],[StoreID]]&amp;"-"&amp;Table2[[#This Row],[OrderNumer]]</f>
        <v>1-2614</v>
      </c>
    </row>
    <row r="2543" spans="1:9" x14ac:dyDescent="0.3">
      <c r="A2543" s="19">
        <v>2614</v>
      </c>
      <c r="B2543" s="19">
        <v>1</v>
      </c>
      <c r="C2543" s="8">
        <v>10</v>
      </c>
      <c r="D2543" s="8">
        <v>465</v>
      </c>
      <c r="E2543" s="8">
        <v>1</v>
      </c>
      <c r="F2543" s="7">
        <v>25</v>
      </c>
      <c r="G2543" s="8"/>
      <c r="H2543" s="9">
        <v>44986.520540474536</v>
      </c>
      <c r="I2543" s="20" t="str">
        <f>Table2[[#This Row],[StoreID]]&amp;"-"&amp;Table2[[#This Row],[OrderNumer]]</f>
        <v>1-2614</v>
      </c>
    </row>
    <row r="2544" spans="1:9" x14ac:dyDescent="0.3">
      <c r="A2544" s="19">
        <v>2614</v>
      </c>
      <c r="B2544" s="19">
        <v>2</v>
      </c>
      <c r="C2544" s="8">
        <v>16</v>
      </c>
      <c r="D2544" s="8">
        <v>2792</v>
      </c>
      <c r="E2544" s="8">
        <v>1</v>
      </c>
      <c r="F2544" s="7">
        <v>300</v>
      </c>
      <c r="G2544" s="8"/>
      <c r="H2544" s="9">
        <v>44987.45125755787</v>
      </c>
      <c r="I2544" s="20" t="str">
        <f>Table2[[#This Row],[StoreID]]&amp;"-"&amp;Table2[[#This Row],[OrderNumer]]</f>
        <v>2-2614</v>
      </c>
    </row>
    <row r="2545" spans="1:9" x14ac:dyDescent="0.3">
      <c r="A2545" s="19">
        <v>2614</v>
      </c>
      <c r="B2545" s="19">
        <v>4</v>
      </c>
      <c r="C2545" s="8">
        <v>23</v>
      </c>
      <c r="D2545" s="8">
        <v>446</v>
      </c>
      <c r="E2545" s="8">
        <v>1</v>
      </c>
      <c r="F2545" s="7">
        <v>50</v>
      </c>
      <c r="G2545" s="8"/>
      <c r="H2545" s="9">
        <v>45037.742608101849</v>
      </c>
      <c r="I2545" s="20" t="str">
        <f>Table2[[#This Row],[StoreID]]&amp;"-"&amp;Table2[[#This Row],[OrderNumer]]</f>
        <v>4-2614</v>
      </c>
    </row>
    <row r="2546" spans="1:9" x14ac:dyDescent="0.3">
      <c r="A2546" s="19">
        <v>2614</v>
      </c>
      <c r="B2546" s="19">
        <v>4</v>
      </c>
      <c r="C2546" s="8">
        <v>23</v>
      </c>
      <c r="D2546" s="8">
        <v>455</v>
      </c>
      <c r="E2546" s="8">
        <v>1</v>
      </c>
      <c r="F2546" s="7">
        <v>250</v>
      </c>
      <c r="G2546" s="8"/>
      <c r="H2546" s="9">
        <v>45037.742608101849</v>
      </c>
      <c r="I2546" s="20" t="str">
        <f>Table2[[#This Row],[StoreID]]&amp;"-"&amp;Table2[[#This Row],[OrderNumer]]</f>
        <v>4-2614</v>
      </c>
    </row>
    <row r="2547" spans="1:9" x14ac:dyDescent="0.3">
      <c r="A2547" s="19">
        <v>2615</v>
      </c>
      <c r="B2547" s="19">
        <v>4</v>
      </c>
      <c r="C2547" s="8">
        <v>2</v>
      </c>
      <c r="D2547" s="8">
        <v>4079</v>
      </c>
      <c r="E2547" s="8">
        <v>2</v>
      </c>
      <c r="F2547" s="7">
        <v>50</v>
      </c>
      <c r="G2547" s="8"/>
      <c r="H2547" s="9">
        <v>45037.746163506941</v>
      </c>
      <c r="I2547" s="20" t="str">
        <f>Table2[[#This Row],[StoreID]]&amp;"-"&amp;Table2[[#This Row],[OrderNumer]]</f>
        <v>4-2615</v>
      </c>
    </row>
    <row r="2548" spans="1:9" x14ac:dyDescent="0.3">
      <c r="A2548" s="19">
        <v>2617</v>
      </c>
      <c r="B2548" s="19">
        <v>1</v>
      </c>
      <c r="C2548" s="8">
        <v>10</v>
      </c>
      <c r="D2548" s="8">
        <v>4092</v>
      </c>
      <c r="E2548" s="8">
        <v>1</v>
      </c>
      <c r="F2548" s="7">
        <v>25</v>
      </c>
      <c r="G2548" s="8"/>
      <c r="H2548" s="9">
        <v>44986.530201157409</v>
      </c>
      <c r="I2548" s="20" t="str">
        <f>Table2[[#This Row],[StoreID]]&amp;"-"&amp;Table2[[#This Row],[OrderNumer]]</f>
        <v>1-2617</v>
      </c>
    </row>
    <row r="2549" spans="1:9" x14ac:dyDescent="0.3">
      <c r="A2549" s="19">
        <v>2617</v>
      </c>
      <c r="B2549" s="19">
        <v>4</v>
      </c>
      <c r="C2549" s="8">
        <v>2</v>
      </c>
      <c r="D2549" s="8">
        <v>617</v>
      </c>
      <c r="E2549" s="8">
        <v>1</v>
      </c>
      <c r="F2549" s="7">
        <v>387.5</v>
      </c>
      <c r="G2549" s="8"/>
      <c r="H2549" s="9">
        <v>45037.756024768518</v>
      </c>
      <c r="I2549" s="20" t="str">
        <f>Table2[[#This Row],[StoreID]]&amp;"-"&amp;Table2[[#This Row],[OrderNumer]]</f>
        <v>4-2617</v>
      </c>
    </row>
    <row r="2550" spans="1:9" x14ac:dyDescent="0.3">
      <c r="A2550" s="19">
        <v>2617</v>
      </c>
      <c r="B2550" s="19">
        <v>4</v>
      </c>
      <c r="C2550" s="8">
        <v>2</v>
      </c>
      <c r="D2550" s="8">
        <v>614</v>
      </c>
      <c r="E2550" s="8">
        <v>1</v>
      </c>
      <c r="F2550" s="7">
        <v>387.5</v>
      </c>
      <c r="G2550" s="8"/>
      <c r="H2550" s="9">
        <v>45037.756024768518</v>
      </c>
      <c r="I2550" s="20" t="str">
        <f>Table2[[#This Row],[StoreID]]&amp;"-"&amp;Table2[[#This Row],[OrderNumer]]</f>
        <v>4-2617</v>
      </c>
    </row>
    <row r="2551" spans="1:9" x14ac:dyDescent="0.3">
      <c r="A2551" s="19">
        <v>2618</v>
      </c>
      <c r="B2551" s="19">
        <v>1</v>
      </c>
      <c r="C2551" s="8">
        <v>10</v>
      </c>
      <c r="D2551" s="8">
        <v>3249</v>
      </c>
      <c r="E2551" s="8">
        <v>1</v>
      </c>
      <c r="F2551" s="7">
        <v>97.5</v>
      </c>
      <c r="G2551" s="8"/>
      <c r="H2551" s="9">
        <v>44986.536286076385</v>
      </c>
      <c r="I2551" s="20" t="str">
        <f>Table2[[#This Row],[StoreID]]&amp;"-"&amp;Table2[[#This Row],[OrderNumer]]</f>
        <v>1-2618</v>
      </c>
    </row>
    <row r="2552" spans="1:9" x14ac:dyDescent="0.3">
      <c r="A2552" s="19">
        <v>2621</v>
      </c>
      <c r="B2552" s="19">
        <v>1</v>
      </c>
      <c r="C2552" s="8">
        <v>10</v>
      </c>
      <c r="D2552" s="8">
        <v>3282</v>
      </c>
      <c r="E2552" s="8">
        <v>1</v>
      </c>
      <c r="F2552" s="7">
        <v>75</v>
      </c>
      <c r="G2552" s="8"/>
      <c r="H2552" s="9">
        <v>44986.584348611112</v>
      </c>
      <c r="I2552" s="20" t="str">
        <f>Table2[[#This Row],[StoreID]]&amp;"-"&amp;Table2[[#This Row],[OrderNumer]]</f>
        <v>1-2621</v>
      </c>
    </row>
    <row r="2553" spans="1:9" x14ac:dyDescent="0.3">
      <c r="A2553" s="19">
        <v>2622</v>
      </c>
      <c r="B2553" s="19">
        <v>4</v>
      </c>
      <c r="C2553" s="8">
        <v>23</v>
      </c>
      <c r="D2553" s="8">
        <v>3327</v>
      </c>
      <c r="E2553" s="8">
        <v>1</v>
      </c>
      <c r="F2553" s="7">
        <v>237.5</v>
      </c>
      <c r="G2553" s="8"/>
      <c r="H2553" s="9">
        <v>45037.766580173608</v>
      </c>
      <c r="I2553" s="20" t="str">
        <f>Table2[[#This Row],[StoreID]]&amp;"-"&amp;Table2[[#This Row],[OrderNumer]]</f>
        <v>4-2622</v>
      </c>
    </row>
    <row r="2554" spans="1:9" x14ac:dyDescent="0.3">
      <c r="A2554" s="19">
        <v>2623</v>
      </c>
      <c r="B2554" s="19">
        <v>2</v>
      </c>
      <c r="C2554" s="8">
        <v>16</v>
      </c>
      <c r="D2554" s="8">
        <v>4090</v>
      </c>
      <c r="E2554" s="8">
        <v>1</v>
      </c>
      <c r="F2554" s="7">
        <v>47.5</v>
      </c>
      <c r="G2554" s="8"/>
      <c r="H2554" s="9">
        <v>44987.669084803238</v>
      </c>
      <c r="I2554" s="20" t="str">
        <f>Table2[[#This Row],[StoreID]]&amp;"-"&amp;Table2[[#This Row],[OrderNumer]]</f>
        <v>2-2623</v>
      </c>
    </row>
    <row r="2555" spans="1:9" x14ac:dyDescent="0.3">
      <c r="A2555" s="19">
        <v>2625</v>
      </c>
      <c r="B2555" s="19">
        <v>2</v>
      </c>
      <c r="C2555" s="8">
        <v>17</v>
      </c>
      <c r="D2555" s="8">
        <v>477</v>
      </c>
      <c r="E2555" s="8">
        <v>1</v>
      </c>
      <c r="F2555" s="7">
        <v>35</v>
      </c>
      <c r="G2555" s="8"/>
      <c r="H2555" s="9">
        <v>44987.706848877315</v>
      </c>
      <c r="I2555" s="20" t="str">
        <f>Table2[[#This Row],[StoreID]]&amp;"-"&amp;Table2[[#This Row],[OrderNumer]]</f>
        <v>2-2625</v>
      </c>
    </row>
    <row r="2556" spans="1:9" x14ac:dyDescent="0.3">
      <c r="A2556" s="19">
        <v>2625</v>
      </c>
      <c r="B2556" s="19">
        <v>4</v>
      </c>
      <c r="C2556" s="8">
        <v>2</v>
      </c>
      <c r="D2556" s="8">
        <v>643</v>
      </c>
      <c r="E2556" s="8">
        <v>1</v>
      </c>
      <c r="F2556" s="7">
        <v>125</v>
      </c>
      <c r="G2556" s="8"/>
      <c r="H2556" s="9">
        <v>45037.770416053238</v>
      </c>
      <c r="I2556" s="20" t="str">
        <f>Table2[[#This Row],[StoreID]]&amp;"-"&amp;Table2[[#This Row],[OrderNumer]]</f>
        <v>4-2625</v>
      </c>
    </row>
    <row r="2557" spans="1:9" x14ac:dyDescent="0.3">
      <c r="A2557" s="19">
        <v>2625</v>
      </c>
      <c r="B2557" s="19">
        <v>4</v>
      </c>
      <c r="C2557" s="8">
        <v>2</v>
      </c>
      <c r="D2557" s="8">
        <v>2784</v>
      </c>
      <c r="E2557" s="8">
        <v>1</v>
      </c>
      <c r="F2557" s="7">
        <v>325</v>
      </c>
      <c r="G2557" s="8"/>
      <c r="H2557" s="9">
        <v>45037.770416168984</v>
      </c>
      <c r="I2557" s="20" t="str">
        <f>Table2[[#This Row],[StoreID]]&amp;"-"&amp;Table2[[#This Row],[OrderNumer]]</f>
        <v>4-2625</v>
      </c>
    </row>
    <row r="2558" spans="1:9" x14ac:dyDescent="0.3">
      <c r="A2558" s="19">
        <v>2625</v>
      </c>
      <c r="B2558" s="19">
        <v>4</v>
      </c>
      <c r="C2558" s="8">
        <v>2</v>
      </c>
      <c r="D2558" s="8">
        <v>2768</v>
      </c>
      <c r="E2558" s="8">
        <v>1</v>
      </c>
      <c r="F2558" s="7">
        <v>600</v>
      </c>
      <c r="G2558" s="8"/>
      <c r="H2558" s="9">
        <v>45037.770416168984</v>
      </c>
      <c r="I2558" s="20" t="str">
        <f>Table2[[#This Row],[StoreID]]&amp;"-"&amp;Table2[[#This Row],[OrderNumer]]</f>
        <v>4-2625</v>
      </c>
    </row>
    <row r="2559" spans="1:9" x14ac:dyDescent="0.3">
      <c r="A2559" s="19">
        <v>2627</v>
      </c>
      <c r="B2559" s="19">
        <v>1</v>
      </c>
      <c r="C2559" s="8">
        <v>9</v>
      </c>
      <c r="D2559" s="8">
        <v>681</v>
      </c>
      <c r="E2559" s="8">
        <v>1</v>
      </c>
      <c r="F2559" s="7">
        <v>187.5</v>
      </c>
      <c r="G2559" s="8"/>
      <c r="H2559" s="9">
        <v>44986.649480821761</v>
      </c>
      <c r="I2559" s="20" t="str">
        <f>Table2[[#This Row],[StoreID]]&amp;"-"&amp;Table2[[#This Row],[OrderNumer]]</f>
        <v>1-2627</v>
      </c>
    </row>
    <row r="2560" spans="1:9" x14ac:dyDescent="0.3">
      <c r="A2560" s="19">
        <v>2627</v>
      </c>
      <c r="B2560" s="19">
        <v>2</v>
      </c>
      <c r="C2560" s="8">
        <v>17</v>
      </c>
      <c r="D2560" s="8">
        <v>477</v>
      </c>
      <c r="E2560" s="8">
        <v>-1</v>
      </c>
      <c r="F2560" s="7">
        <v>-35</v>
      </c>
      <c r="G2560" s="8" t="s">
        <v>122</v>
      </c>
      <c r="H2560" s="9">
        <v>44987.708508715281</v>
      </c>
      <c r="I2560" s="20" t="str">
        <f>Table2[[#This Row],[StoreID]]&amp;"-"&amp;Table2[[#This Row],[OrderNumer]]</f>
        <v>2-2627</v>
      </c>
    </row>
    <row r="2561" spans="1:9" x14ac:dyDescent="0.3">
      <c r="A2561" s="19">
        <v>2630</v>
      </c>
      <c r="B2561" s="19">
        <v>4</v>
      </c>
      <c r="C2561" s="8">
        <v>2</v>
      </c>
      <c r="D2561" s="8">
        <v>2786</v>
      </c>
      <c r="E2561" s="8">
        <v>4</v>
      </c>
      <c r="F2561" s="7">
        <v>600</v>
      </c>
      <c r="G2561" s="8"/>
      <c r="H2561" s="9">
        <v>45037.779559027775</v>
      </c>
      <c r="I2561" s="20" t="str">
        <f>Table2[[#This Row],[StoreID]]&amp;"-"&amp;Table2[[#This Row],[OrderNumer]]</f>
        <v>4-2630</v>
      </c>
    </row>
    <row r="2562" spans="1:9" x14ac:dyDescent="0.3">
      <c r="A2562" s="19">
        <v>2631</v>
      </c>
      <c r="B2562" s="19">
        <v>4</v>
      </c>
      <c r="C2562" s="8">
        <v>2</v>
      </c>
      <c r="D2562" s="8">
        <v>2768</v>
      </c>
      <c r="E2562" s="8">
        <v>1</v>
      </c>
      <c r="F2562" s="7">
        <v>600</v>
      </c>
      <c r="G2562" s="8"/>
      <c r="H2562" s="9">
        <v>45037.782496562497</v>
      </c>
      <c r="I2562" s="20" t="str">
        <f>Table2[[#This Row],[StoreID]]&amp;"-"&amp;Table2[[#This Row],[OrderNumer]]</f>
        <v>4-2631</v>
      </c>
    </row>
    <row r="2563" spans="1:9" x14ac:dyDescent="0.3">
      <c r="A2563" s="19">
        <v>2632</v>
      </c>
      <c r="B2563" s="19">
        <v>2</v>
      </c>
      <c r="C2563" s="8">
        <v>17</v>
      </c>
      <c r="D2563" s="8">
        <v>4078</v>
      </c>
      <c r="E2563" s="8">
        <v>1</v>
      </c>
      <c r="F2563" s="7">
        <v>49.5</v>
      </c>
      <c r="G2563" s="8"/>
      <c r="H2563" s="9">
        <v>44987.776377083334</v>
      </c>
      <c r="I2563" s="20" t="str">
        <f>Table2[[#This Row],[StoreID]]&amp;"-"&amp;Table2[[#This Row],[OrderNumer]]</f>
        <v>2-2632</v>
      </c>
    </row>
    <row r="2564" spans="1:9" x14ac:dyDescent="0.3">
      <c r="A2564" s="19">
        <v>2632</v>
      </c>
      <c r="B2564" s="19">
        <v>2</v>
      </c>
      <c r="C2564" s="8">
        <v>17</v>
      </c>
      <c r="D2564" s="8">
        <v>4078</v>
      </c>
      <c r="E2564" s="8">
        <v>1</v>
      </c>
      <c r="F2564" s="7">
        <v>49.5</v>
      </c>
      <c r="G2564" s="8"/>
      <c r="H2564" s="9">
        <v>44987.776377118054</v>
      </c>
      <c r="I2564" s="20" t="str">
        <f>Table2[[#This Row],[StoreID]]&amp;"-"&amp;Table2[[#This Row],[OrderNumer]]</f>
        <v>2-2632</v>
      </c>
    </row>
    <row r="2565" spans="1:9" x14ac:dyDescent="0.3">
      <c r="A2565" s="19">
        <v>2632</v>
      </c>
      <c r="B2565" s="19">
        <v>2</v>
      </c>
      <c r="C2565" s="8">
        <v>17</v>
      </c>
      <c r="D2565" s="8">
        <v>4078</v>
      </c>
      <c r="E2565" s="8">
        <v>1</v>
      </c>
      <c r="F2565" s="7">
        <v>49.5</v>
      </c>
      <c r="G2565" s="8"/>
      <c r="H2565" s="9">
        <v>44987.776377199072</v>
      </c>
      <c r="I2565" s="20" t="str">
        <f>Table2[[#This Row],[StoreID]]&amp;"-"&amp;Table2[[#This Row],[OrderNumer]]</f>
        <v>2-2632</v>
      </c>
    </row>
    <row r="2566" spans="1:9" x14ac:dyDescent="0.3">
      <c r="A2566" s="19">
        <v>2632</v>
      </c>
      <c r="B2566" s="19">
        <v>2</v>
      </c>
      <c r="C2566" s="8">
        <v>17</v>
      </c>
      <c r="D2566" s="8">
        <v>2757</v>
      </c>
      <c r="E2566" s="8">
        <v>1</v>
      </c>
      <c r="F2566" s="7">
        <v>297.5</v>
      </c>
      <c r="G2566" s="8"/>
      <c r="H2566" s="9">
        <v>44987.776377199072</v>
      </c>
      <c r="I2566" s="20" t="str">
        <f>Table2[[#This Row],[StoreID]]&amp;"-"&amp;Table2[[#This Row],[OrderNumer]]</f>
        <v>2-2632</v>
      </c>
    </row>
    <row r="2567" spans="1:9" x14ac:dyDescent="0.3">
      <c r="A2567" s="19">
        <v>2632</v>
      </c>
      <c r="B2567" s="19">
        <v>2</v>
      </c>
      <c r="C2567" s="8">
        <v>17</v>
      </c>
      <c r="D2567" s="8">
        <v>4078</v>
      </c>
      <c r="E2567" s="8">
        <v>1</v>
      </c>
      <c r="F2567" s="7">
        <v>49.5</v>
      </c>
      <c r="G2567" s="8"/>
      <c r="H2567" s="9">
        <v>44987.776377233793</v>
      </c>
      <c r="I2567" s="20" t="str">
        <f>Table2[[#This Row],[StoreID]]&amp;"-"&amp;Table2[[#This Row],[OrderNumer]]</f>
        <v>2-2632</v>
      </c>
    </row>
    <row r="2568" spans="1:9" x14ac:dyDescent="0.3">
      <c r="A2568" s="19">
        <v>2633</v>
      </c>
      <c r="B2568" s="19">
        <v>1</v>
      </c>
      <c r="C2568" s="8">
        <v>11</v>
      </c>
      <c r="D2568" s="8">
        <v>465</v>
      </c>
      <c r="E2568" s="8">
        <v>1</v>
      </c>
      <c r="F2568" s="7">
        <v>25</v>
      </c>
      <c r="G2568" s="8"/>
      <c r="H2568" s="9">
        <v>44986.709154710647</v>
      </c>
      <c r="I2568" s="20" t="str">
        <f>Table2[[#This Row],[StoreID]]&amp;"-"&amp;Table2[[#This Row],[OrderNumer]]</f>
        <v>1-2633</v>
      </c>
    </row>
    <row r="2569" spans="1:9" x14ac:dyDescent="0.3">
      <c r="A2569" s="19">
        <v>2633</v>
      </c>
      <c r="B2569" s="19">
        <v>1</v>
      </c>
      <c r="C2569" s="8">
        <v>11</v>
      </c>
      <c r="D2569" s="8">
        <v>462</v>
      </c>
      <c r="E2569" s="8">
        <v>3</v>
      </c>
      <c r="F2569" s="7">
        <v>30</v>
      </c>
      <c r="G2569" s="8"/>
      <c r="H2569" s="9">
        <v>44986.709154594908</v>
      </c>
      <c r="I2569" s="20" t="str">
        <f>Table2[[#This Row],[StoreID]]&amp;"-"&amp;Table2[[#This Row],[OrderNumer]]</f>
        <v>1-2633</v>
      </c>
    </row>
    <row r="2570" spans="1:9" x14ac:dyDescent="0.3">
      <c r="A2570" s="19">
        <v>2633</v>
      </c>
      <c r="B2570" s="19">
        <v>4</v>
      </c>
      <c r="C2570" s="8">
        <v>2</v>
      </c>
      <c r="D2570" s="8">
        <v>2828</v>
      </c>
      <c r="E2570" s="8">
        <v>1</v>
      </c>
      <c r="F2570" s="7">
        <v>400</v>
      </c>
      <c r="G2570" s="8"/>
      <c r="H2570" s="9">
        <v>45037.785062650466</v>
      </c>
      <c r="I2570" s="20" t="str">
        <f>Table2[[#This Row],[StoreID]]&amp;"-"&amp;Table2[[#This Row],[OrderNumer]]</f>
        <v>4-2633</v>
      </c>
    </row>
    <row r="2571" spans="1:9" x14ac:dyDescent="0.3">
      <c r="A2571" s="19">
        <v>2633</v>
      </c>
      <c r="B2571" s="19">
        <v>4</v>
      </c>
      <c r="C2571" s="8">
        <v>2</v>
      </c>
      <c r="D2571" s="8">
        <v>1166</v>
      </c>
      <c r="E2571" s="8">
        <v>1</v>
      </c>
      <c r="F2571" s="7">
        <v>25</v>
      </c>
      <c r="G2571" s="8"/>
      <c r="H2571" s="9">
        <v>45037.785062650466</v>
      </c>
      <c r="I2571" s="20" t="str">
        <f>Table2[[#This Row],[StoreID]]&amp;"-"&amp;Table2[[#This Row],[OrderNumer]]</f>
        <v>4-2633</v>
      </c>
    </row>
    <row r="2572" spans="1:9" x14ac:dyDescent="0.3">
      <c r="A2572" s="19">
        <v>2633</v>
      </c>
      <c r="B2572" s="19">
        <v>4</v>
      </c>
      <c r="C2572" s="8">
        <v>2</v>
      </c>
      <c r="D2572" s="8">
        <v>1165</v>
      </c>
      <c r="E2572" s="8">
        <v>1</v>
      </c>
      <c r="F2572" s="7">
        <v>25</v>
      </c>
      <c r="G2572" s="8"/>
      <c r="H2572" s="9">
        <v>45037.785062650466</v>
      </c>
      <c r="I2572" s="20" t="str">
        <f>Table2[[#This Row],[StoreID]]&amp;"-"&amp;Table2[[#This Row],[OrderNumer]]</f>
        <v>4-2633</v>
      </c>
    </row>
    <row r="2573" spans="1:9" x14ac:dyDescent="0.3">
      <c r="A2573" s="19">
        <v>2633</v>
      </c>
      <c r="B2573" s="19">
        <v>4</v>
      </c>
      <c r="C2573" s="8">
        <v>2</v>
      </c>
      <c r="D2573" s="8">
        <v>415</v>
      </c>
      <c r="E2573" s="8">
        <v>1</v>
      </c>
      <c r="F2573" s="7">
        <v>15</v>
      </c>
      <c r="G2573" s="8"/>
      <c r="H2573" s="9">
        <v>45037.785062650466</v>
      </c>
      <c r="I2573" s="20" t="str">
        <f>Table2[[#This Row],[StoreID]]&amp;"-"&amp;Table2[[#This Row],[OrderNumer]]</f>
        <v>4-2633</v>
      </c>
    </row>
    <row r="2574" spans="1:9" x14ac:dyDescent="0.3">
      <c r="A2574" s="19">
        <v>2633</v>
      </c>
      <c r="B2574" s="19">
        <v>4</v>
      </c>
      <c r="C2574" s="8">
        <v>2</v>
      </c>
      <c r="D2574" s="8">
        <v>1167</v>
      </c>
      <c r="E2574" s="8">
        <v>2</v>
      </c>
      <c r="F2574" s="7">
        <v>50</v>
      </c>
      <c r="G2574" s="8"/>
      <c r="H2574" s="9">
        <v>45037.785062650466</v>
      </c>
      <c r="I2574" s="20" t="str">
        <f>Table2[[#This Row],[StoreID]]&amp;"-"&amp;Table2[[#This Row],[OrderNumer]]</f>
        <v>4-2633</v>
      </c>
    </row>
    <row r="2575" spans="1:9" x14ac:dyDescent="0.3">
      <c r="A2575" s="19">
        <v>2633</v>
      </c>
      <c r="B2575" s="19">
        <v>4</v>
      </c>
      <c r="C2575" s="8">
        <v>2</v>
      </c>
      <c r="D2575" s="8">
        <v>1169</v>
      </c>
      <c r="E2575" s="8">
        <v>3</v>
      </c>
      <c r="F2575" s="7">
        <v>75</v>
      </c>
      <c r="G2575" s="8"/>
      <c r="H2575" s="9">
        <v>45037.785062650466</v>
      </c>
      <c r="I2575" s="20" t="str">
        <f>Table2[[#This Row],[StoreID]]&amp;"-"&amp;Table2[[#This Row],[OrderNumer]]</f>
        <v>4-2633</v>
      </c>
    </row>
    <row r="2576" spans="1:9" x14ac:dyDescent="0.3">
      <c r="A2576" s="19">
        <v>2634</v>
      </c>
      <c r="B2576" s="19">
        <v>2</v>
      </c>
      <c r="C2576" s="8">
        <v>19</v>
      </c>
      <c r="D2576" s="8">
        <v>2760</v>
      </c>
      <c r="E2576" s="8">
        <v>-1</v>
      </c>
      <c r="F2576" s="7">
        <v>-275</v>
      </c>
      <c r="G2576" s="8" t="s">
        <v>241</v>
      </c>
      <c r="H2576" s="9">
        <v>44987.801456250003</v>
      </c>
      <c r="I2576" s="20" t="str">
        <f>Table2[[#This Row],[StoreID]]&amp;"-"&amp;Table2[[#This Row],[OrderNumer]]</f>
        <v>2-2634</v>
      </c>
    </row>
    <row r="2577" spans="1:9" x14ac:dyDescent="0.3">
      <c r="A2577" s="19">
        <v>2634</v>
      </c>
      <c r="B2577" s="19">
        <v>4</v>
      </c>
      <c r="C2577" s="8">
        <v>23</v>
      </c>
      <c r="D2577" s="8">
        <v>3463</v>
      </c>
      <c r="E2577" s="8">
        <v>1</v>
      </c>
      <c r="F2577" s="7">
        <v>1100</v>
      </c>
      <c r="G2577" s="8"/>
      <c r="H2577" s="9">
        <v>45037.787500034719</v>
      </c>
      <c r="I2577" s="20" t="str">
        <f>Table2[[#This Row],[StoreID]]&amp;"-"&amp;Table2[[#This Row],[OrderNumer]]</f>
        <v>4-2634</v>
      </c>
    </row>
    <row r="2578" spans="1:9" x14ac:dyDescent="0.3">
      <c r="A2578" s="19">
        <v>2634</v>
      </c>
      <c r="B2578" s="19">
        <v>4</v>
      </c>
      <c r="C2578" s="8">
        <v>23</v>
      </c>
      <c r="D2578" s="8">
        <v>2854</v>
      </c>
      <c r="E2578" s="8">
        <v>1</v>
      </c>
      <c r="F2578" s="7">
        <v>175</v>
      </c>
      <c r="G2578" s="8"/>
      <c r="H2578" s="9">
        <v>45037.787500034719</v>
      </c>
      <c r="I2578" s="20" t="str">
        <f>Table2[[#This Row],[StoreID]]&amp;"-"&amp;Table2[[#This Row],[OrderNumer]]</f>
        <v>4-2634</v>
      </c>
    </row>
    <row r="2579" spans="1:9" x14ac:dyDescent="0.3">
      <c r="A2579" s="19">
        <v>2634</v>
      </c>
      <c r="B2579" s="19">
        <v>4</v>
      </c>
      <c r="C2579" s="8">
        <v>23</v>
      </c>
      <c r="D2579" s="8">
        <v>2854</v>
      </c>
      <c r="E2579" s="8">
        <v>1</v>
      </c>
      <c r="F2579" s="7">
        <v>175</v>
      </c>
      <c r="G2579" s="8"/>
      <c r="H2579" s="9">
        <v>45037.787500034719</v>
      </c>
      <c r="I2579" s="20" t="str">
        <f>Table2[[#This Row],[StoreID]]&amp;"-"&amp;Table2[[#This Row],[OrderNumer]]</f>
        <v>4-2634</v>
      </c>
    </row>
    <row r="2580" spans="1:9" x14ac:dyDescent="0.3">
      <c r="A2580" s="19">
        <v>2634</v>
      </c>
      <c r="B2580" s="19">
        <v>4</v>
      </c>
      <c r="C2580" s="8">
        <v>23</v>
      </c>
      <c r="D2580" s="8">
        <v>2852</v>
      </c>
      <c r="E2580" s="8">
        <v>1</v>
      </c>
      <c r="F2580" s="7">
        <v>137.5</v>
      </c>
      <c r="G2580" s="8"/>
      <c r="H2580" s="9">
        <v>45037.787500034719</v>
      </c>
      <c r="I2580" s="20" t="str">
        <f>Table2[[#This Row],[StoreID]]&amp;"-"&amp;Table2[[#This Row],[OrderNumer]]</f>
        <v>4-2634</v>
      </c>
    </row>
    <row r="2581" spans="1:9" x14ac:dyDescent="0.3">
      <c r="A2581" s="19">
        <v>2634</v>
      </c>
      <c r="B2581" s="19">
        <v>4</v>
      </c>
      <c r="C2581" s="8">
        <v>23</v>
      </c>
      <c r="D2581" s="8">
        <v>3429</v>
      </c>
      <c r="E2581" s="8">
        <v>1</v>
      </c>
      <c r="F2581" s="7">
        <v>449.5</v>
      </c>
      <c r="G2581" s="8"/>
      <c r="H2581" s="9">
        <v>45037.787500034719</v>
      </c>
      <c r="I2581" s="20" t="str">
        <f>Table2[[#This Row],[StoreID]]&amp;"-"&amp;Table2[[#This Row],[OrderNumer]]</f>
        <v>4-2634</v>
      </c>
    </row>
    <row r="2582" spans="1:9" x14ac:dyDescent="0.3">
      <c r="A2582" s="19">
        <v>2634</v>
      </c>
      <c r="B2582" s="19">
        <v>4</v>
      </c>
      <c r="C2582" s="8">
        <v>23</v>
      </c>
      <c r="D2582" s="8">
        <v>3428</v>
      </c>
      <c r="E2582" s="8">
        <v>1</v>
      </c>
      <c r="F2582" s="7">
        <v>449.5</v>
      </c>
      <c r="G2582" s="8"/>
      <c r="H2582" s="9">
        <v>45037.787500034719</v>
      </c>
      <c r="I2582" s="20" t="str">
        <f>Table2[[#This Row],[StoreID]]&amp;"-"&amp;Table2[[#This Row],[OrderNumer]]</f>
        <v>4-2634</v>
      </c>
    </row>
    <row r="2583" spans="1:9" x14ac:dyDescent="0.3">
      <c r="A2583" s="19">
        <v>2635</v>
      </c>
      <c r="B2583" s="19">
        <v>1</v>
      </c>
      <c r="C2583" s="8">
        <v>11</v>
      </c>
      <c r="D2583" s="8">
        <v>465</v>
      </c>
      <c r="E2583" s="8">
        <v>1</v>
      </c>
      <c r="F2583" s="7">
        <v>25</v>
      </c>
      <c r="G2583" s="8"/>
      <c r="H2583" s="9">
        <v>44986.725023344909</v>
      </c>
      <c r="I2583" s="20" t="str">
        <f>Table2[[#This Row],[StoreID]]&amp;"-"&amp;Table2[[#This Row],[OrderNumer]]</f>
        <v>1-2635</v>
      </c>
    </row>
    <row r="2584" spans="1:9" x14ac:dyDescent="0.3">
      <c r="A2584" s="19">
        <v>2636</v>
      </c>
      <c r="B2584" s="19">
        <v>4</v>
      </c>
      <c r="C2584" s="8">
        <v>2</v>
      </c>
      <c r="D2584" s="8">
        <v>2786</v>
      </c>
      <c r="E2584" s="8">
        <v>-4</v>
      </c>
      <c r="F2584" s="7">
        <v>-600</v>
      </c>
      <c r="G2584" s="8" t="s">
        <v>241</v>
      </c>
      <c r="H2584" s="9">
        <v>45037.788771331019</v>
      </c>
      <c r="I2584" s="20" t="str">
        <f>Table2[[#This Row],[StoreID]]&amp;"-"&amp;Table2[[#This Row],[OrderNumer]]</f>
        <v>4-2636</v>
      </c>
    </row>
    <row r="2585" spans="1:9" x14ac:dyDescent="0.3">
      <c r="A2585" s="19">
        <v>2637</v>
      </c>
      <c r="B2585" s="19">
        <v>1</v>
      </c>
      <c r="C2585" s="8">
        <v>11</v>
      </c>
      <c r="D2585" s="8">
        <v>4090</v>
      </c>
      <c r="E2585" s="8">
        <v>1</v>
      </c>
      <c r="F2585" s="7">
        <v>47.5</v>
      </c>
      <c r="G2585" s="8"/>
      <c r="H2585" s="9">
        <v>44986.748852974539</v>
      </c>
      <c r="I2585" s="20" t="str">
        <f>Table2[[#This Row],[StoreID]]&amp;"-"&amp;Table2[[#This Row],[OrderNumer]]</f>
        <v>1-2637</v>
      </c>
    </row>
    <row r="2586" spans="1:9" x14ac:dyDescent="0.3">
      <c r="A2586" s="19">
        <v>2644</v>
      </c>
      <c r="B2586" s="19">
        <v>4</v>
      </c>
      <c r="C2586" s="8">
        <v>2</v>
      </c>
      <c r="D2586" s="8">
        <v>12</v>
      </c>
      <c r="E2586" s="8">
        <v>1</v>
      </c>
      <c r="F2586" s="7">
        <v>797.5</v>
      </c>
      <c r="G2586" s="8"/>
      <c r="H2586" s="9">
        <v>45037.805910451389</v>
      </c>
      <c r="I2586" s="20" t="str">
        <f>Table2[[#This Row],[StoreID]]&amp;"-"&amp;Table2[[#This Row],[OrderNumer]]</f>
        <v>4-2644</v>
      </c>
    </row>
    <row r="2587" spans="1:9" x14ac:dyDescent="0.3">
      <c r="A2587" s="19">
        <v>2645</v>
      </c>
      <c r="B2587" s="19">
        <v>2</v>
      </c>
      <c r="C2587" s="8">
        <v>17</v>
      </c>
      <c r="D2587" s="8">
        <v>474</v>
      </c>
      <c r="E2587" s="8">
        <v>1</v>
      </c>
      <c r="F2587" s="7">
        <v>50</v>
      </c>
      <c r="G2587" s="8"/>
      <c r="H2587" s="9">
        <v>44987.887654282407</v>
      </c>
      <c r="I2587" s="20" t="str">
        <f>Table2[[#This Row],[StoreID]]&amp;"-"&amp;Table2[[#This Row],[OrderNumer]]</f>
        <v>2-2645</v>
      </c>
    </row>
    <row r="2588" spans="1:9" x14ac:dyDescent="0.3">
      <c r="A2588" s="19">
        <v>2646</v>
      </c>
      <c r="B2588" s="19">
        <v>2</v>
      </c>
      <c r="C2588" s="8">
        <v>17</v>
      </c>
      <c r="D2588" s="8">
        <v>478</v>
      </c>
      <c r="E2588" s="8">
        <v>1</v>
      </c>
      <c r="F2588" s="7">
        <v>75</v>
      </c>
      <c r="G2588" s="8"/>
      <c r="H2588" s="9">
        <v>44987.890281099535</v>
      </c>
      <c r="I2588" s="20" t="str">
        <f>Table2[[#This Row],[StoreID]]&amp;"-"&amp;Table2[[#This Row],[OrderNumer]]</f>
        <v>2-2646</v>
      </c>
    </row>
    <row r="2589" spans="1:9" x14ac:dyDescent="0.3">
      <c r="A2589" s="19">
        <v>2650</v>
      </c>
      <c r="B2589" s="19">
        <v>1</v>
      </c>
      <c r="C2589" s="8">
        <v>11</v>
      </c>
      <c r="D2589" s="8">
        <v>464</v>
      </c>
      <c r="E2589" s="8">
        <v>1</v>
      </c>
      <c r="F2589" s="7">
        <v>75</v>
      </c>
      <c r="G2589" s="8"/>
      <c r="H2589" s="9">
        <v>44986.815265590281</v>
      </c>
      <c r="I2589" s="20" t="str">
        <f>Table2[[#This Row],[StoreID]]&amp;"-"&amp;Table2[[#This Row],[OrderNumer]]</f>
        <v>1-2650</v>
      </c>
    </row>
    <row r="2590" spans="1:9" x14ac:dyDescent="0.3">
      <c r="A2590" s="19">
        <v>2650</v>
      </c>
      <c r="B2590" s="19">
        <v>2</v>
      </c>
      <c r="C2590" s="8">
        <v>17</v>
      </c>
      <c r="D2590" s="8">
        <v>4078</v>
      </c>
      <c r="E2590" s="8">
        <v>1</v>
      </c>
      <c r="F2590" s="7">
        <v>49.5</v>
      </c>
      <c r="G2590" s="8"/>
      <c r="H2590" s="9">
        <v>44987.910362812501</v>
      </c>
      <c r="I2590" s="20" t="str">
        <f>Table2[[#This Row],[StoreID]]&amp;"-"&amp;Table2[[#This Row],[OrderNumer]]</f>
        <v>2-2650</v>
      </c>
    </row>
    <row r="2591" spans="1:9" x14ac:dyDescent="0.3">
      <c r="A2591" s="19">
        <v>2650</v>
      </c>
      <c r="B2591" s="19">
        <v>4</v>
      </c>
      <c r="C2591" s="8">
        <v>2</v>
      </c>
      <c r="D2591" s="8">
        <v>3633</v>
      </c>
      <c r="E2591" s="8">
        <v>1</v>
      </c>
      <c r="F2591" s="7">
        <v>599.5</v>
      </c>
      <c r="G2591" s="8"/>
      <c r="H2591" s="9">
        <v>45037.823697997686</v>
      </c>
      <c r="I2591" s="20" t="str">
        <f>Table2[[#This Row],[StoreID]]&amp;"-"&amp;Table2[[#This Row],[OrderNumer]]</f>
        <v>4-2650</v>
      </c>
    </row>
    <row r="2592" spans="1:9" x14ac:dyDescent="0.3">
      <c r="A2592" s="19">
        <v>2653</v>
      </c>
      <c r="B2592" s="19">
        <v>2</v>
      </c>
      <c r="C2592" s="8">
        <v>17</v>
      </c>
      <c r="D2592" s="8">
        <v>462</v>
      </c>
      <c r="E2592" s="8">
        <v>1</v>
      </c>
      <c r="F2592" s="7">
        <v>10</v>
      </c>
      <c r="G2592" s="8"/>
      <c r="H2592" s="9">
        <v>44987.919807326391</v>
      </c>
      <c r="I2592" s="20" t="str">
        <f>Table2[[#This Row],[StoreID]]&amp;"-"&amp;Table2[[#This Row],[OrderNumer]]</f>
        <v>2-2653</v>
      </c>
    </row>
    <row r="2593" spans="1:9" x14ac:dyDescent="0.3">
      <c r="A2593" s="19">
        <v>2653</v>
      </c>
      <c r="B2593" s="19">
        <v>4</v>
      </c>
      <c r="C2593" s="8">
        <v>2</v>
      </c>
      <c r="D2593" s="8">
        <v>12</v>
      </c>
      <c r="E2593" s="8">
        <v>1</v>
      </c>
      <c r="F2593" s="7">
        <v>797.5</v>
      </c>
      <c r="G2593" s="8"/>
      <c r="H2593" s="9">
        <v>45037.82920709491</v>
      </c>
      <c r="I2593" s="20" t="str">
        <f>Table2[[#This Row],[StoreID]]&amp;"-"&amp;Table2[[#This Row],[OrderNumer]]</f>
        <v>4-2653</v>
      </c>
    </row>
    <row r="2594" spans="1:9" x14ac:dyDescent="0.3">
      <c r="A2594" s="19">
        <v>2653</v>
      </c>
      <c r="B2594" s="19">
        <v>4</v>
      </c>
      <c r="C2594" s="8">
        <v>2</v>
      </c>
      <c r="D2594" s="8">
        <v>3397</v>
      </c>
      <c r="E2594" s="8">
        <v>1</v>
      </c>
      <c r="F2594" s="7">
        <v>249.5</v>
      </c>
      <c r="G2594" s="8"/>
      <c r="H2594" s="9">
        <v>45037.82920709491</v>
      </c>
      <c r="I2594" s="20" t="str">
        <f>Table2[[#This Row],[StoreID]]&amp;"-"&amp;Table2[[#This Row],[OrderNumer]]</f>
        <v>4-2653</v>
      </c>
    </row>
    <row r="2595" spans="1:9" x14ac:dyDescent="0.3">
      <c r="A2595" s="19">
        <v>2654</v>
      </c>
      <c r="B2595" s="19">
        <v>2</v>
      </c>
      <c r="C2595" s="8">
        <v>17</v>
      </c>
      <c r="D2595" s="8">
        <v>392</v>
      </c>
      <c r="E2595" s="8">
        <v>2</v>
      </c>
      <c r="F2595" s="7">
        <v>150</v>
      </c>
      <c r="G2595" s="8"/>
      <c r="H2595" s="9">
        <v>44987.925940358793</v>
      </c>
      <c r="I2595" s="20" t="str">
        <f>Table2[[#This Row],[StoreID]]&amp;"-"&amp;Table2[[#This Row],[OrderNumer]]</f>
        <v>2-2654</v>
      </c>
    </row>
    <row r="2596" spans="1:9" x14ac:dyDescent="0.3">
      <c r="A2596" s="19">
        <v>2654</v>
      </c>
      <c r="B2596" s="19">
        <v>2</v>
      </c>
      <c r="C2596" s="8">
        <v>17</v>
      </c>
      <c r="D2596" s="8">
        <v>451</v>
      </c>
      <c r="E2596" s="8">
        <v>2</v>
      </c>
      <c r="F2596" s="7">
        <v>400</v>
      </c>
      <c r="G2596" s="8"/>
      <c r="H2596" s="9">
        <v>44987.925940358793</v>
      </c>
      <c r="I2596" s="20" t="str">
        <f>Table2[[#This Row],[StoreID]]&amp;"-"&amp;Table2[[#This Row],[OrderNumer]]</f>
        <v>2-2654</v>
      </c>
    </row>
    <row r="2597" spans="1:9" x14ac:dyDescent="0.3">
      <c r="A2597" s="19">
        <v>2654</v>
      </c>
      <c r="B2597" s="19">
        <v>4</v>
      </c>
      <c r="C2597" s="8">
        <v>23</v>
      </c>
      <c r="D2597" s="8">
        <v>3549</v>
      </c>
      <c r="E2597" s="8">
        <v>1</v>
      </c>
      <c r="F2597" s="7">
        <v>575</v>
      </c>
      <c r="G2597" s="8"/>
      <c r="H2597" s="9">
        <v>45037.830005324075</v>
      </c>
      <c r="I2597" s="20" t="str">
        <f>Table2[[#This Row],[StoreID]]&amp;"-"&amp;Table2[[#This Row],[OrderNumer]]</f>
        <v>4-2654</v>
      </c>
    </row>
    <row r="2598" spans="1:9" x14ac:dyDescent="0.3">
      <c r="A2598" s="19">
        <v>2654</v>
      </c>
      <c r="B2598" s="19">
        <v>4</v>
      </c>
      <c r="C2598" s="8">
        <v>23</v>
      </c>
      <c r="D2598" s="8">
        <v>4082</v>
      </c>
      <c r="E2598" s="8">
        <v>1</v>
      </c>
      <c r="F2598" s="7">
        <v>10</v>
      </c>
      <c r="G2598" s="8"/>
      <c r="H2598" s="9">
        <v>45037.830005324075</v>
      </c>
      <c r="I2598" s="20" t="str">
        <f>Table2[[#This Row],[StoreID]]&amp;"-"&amp;Table2[[#This Row],[OrderNumer]]</f>
        <v>4-2654</v>
      </c>
    </row>
    <row r="2599" spans="1:9" x14ac:dyDescent="0.3">
      <c r="A2599" s="19">
        <v>2656</v>
      </c>
      <c r="B2599" s="19">
        <v>1</v>
      </c>
      <c r="C2599" s="8">
        <v>14</v>
      </c>
      <c r="D2599" s="8">
        <v>659</v>
      </c>
      <c r="E2599" s="8">
        <v>1</v>
      </c>
      <c r="F2599" s="7">
        <v>449.5</v>
      </c>
      <c r="G2599" s="8"/>
      <c r="H2599" s="9">
        <v>44986.863903090278</v>
      </c>
      <c r="I2599" s="20" t="str">
        <f>Table2[[#This Row],[StoreID]]&amp;"-"&amp;Table2[[#This Row],[OrderNumer]]</f>
        <v>1-2656</v>
      </c>
    </row>
    <row r="2600" spans="1:9" x14ac:dyDescent="0.3">
      <c r="A2600" s="19">
        <v>2656</v>
      </c>
      <c r="B2600" s="19">
        <v>2</v>
      </c>
      <c r="C2600" s="8">
        <v>17</v>
      </c>
      <c r="D2600" s="8">
        <v>4078</v>
      </c>
      <c r="E2600" s="8">
        <v>1</v>
      </c>
      <c r="F2600" s="7">
        <v>49.5</v>
      </c>
      <c r="G2600" s="8"/>
      <c r="H2600" s="9">
        <v>44987.939433182873</v>
      </c>
      <c r="I2600" s="20" t="str">
        <f>Table2[[#This Row],[StoreID]]&amp;"-"&amp;Table2[[#This Row],[OrderNumer]]</f>
        <v>2-2656</v>
      </c>
    </row>
    <row r="2601" spans="1:9" x14ac:dyDescent="0.3">
      <c r="A2601" s="19">
        <v>2657</v>
      </c>
      <c r="B2601" s="19">
        <v>4</v>
      </c>
      <c r="C2601" s="8">
        <v>2</v>
      </c>
      <c r="D2601" s="8">
        <v>613</v>
      </c>
      <c r="E2601" s="8">
        <v>1</v>
      </c>
      <c r="F2601" s="7">
        <v>627.5</v>
      </c>
      <c r="G2601" s="8"/>
      <c r="H2601" s="9">
        <v>45037.834409409719</v>
      </c>
      <c r="I2601" s="20" t="str">
        <f>Table2[[#This Row],[StoreID]]&amp;"-"&amp;Table2[[#This Row],[OrderNumer]]</f>
        <v>4-2657</v>
      </c>
    </row>
    <row r="2602" spans="1:9" x14ac:dyDescent="0.3">
      <c r="A2602" s="19">
        <v>2657</v>
      </c>
      <c r="B2602" s="19">
        <v>4</v>
      </c>
      <c r="C2602" s="8">
        <v>2</v>
      </c>
      <c r="D2602" s="8">
        <v>3637</v>
      </c>
      <c r="E2602" s="8">
        <v>1</v>
      </c>
      <c r="F2602" s="7">
        <v>699.5</v>
      </c>
      <c r="G2602" s="8"/>
      <c r="H2602" s="9">
        <v>45037.834409409719</v>
      </c>
      <c r="I2602" s="20" t="str">
        <f>Table2[[#This Row],[StoreID]]&amp;"-"&amp;Table2[[#This Row],[OrderNumer]]</f>
        <v>4-2657</v>
      </c>
    </row>
    <row r="2603" spans="1:9" x14ac:dyDescent="0.3">
      <c r="A2603" s="19">
        <v>2657</v>
      </c>
      <c r="B2603" s="19">
        <v>4</v>
      </c>
      <c r="C2603" s="8">
        <v>2</v>
      </c>
      <c r="D2603" s="8">
        <v>3622</v>
      </c>
      <c r="E2603" s="8">
        <v>1</v>
      </c>
      <c r="F2603" s="7">
        <v>799.5</v>
      </c>
      <c r="G2603" s="8"/>
      <c r="H2603" s="9">
        <v>45037.834409409719</v>
      </c>
      <c r="I2603" s="20" t="str">
        <f>Table2[[#This Row],[StoreID]]&amp;"-"&amp;Table2[[#This Row],[OrderNumer]]</f>
        <v>4-2657</v>
      </c>
    </row>
    <row r="2604" spans="1:9" x14ac:dyDescent="0.3">
      <c r="A2604" s="19">
        <v>2660</v>
      </c>
      <c r="B2604" s="19">
        <v>4</v>
      </c>
      <c r="C2604" s="8">
        <v>2</v>
      </c>
      <c r="D2604" s="8">
        <v>2854</v>
      </c>
      <c r="E2604" s="8">
        <v>1</v>
      </c>
      <c r="F2604" s="7">
        <v>175</v>
      </c>
      <c r="G2604" s="8"/>
      <c r="H2604" s="9">
        <v>45037.840932673615</v>
      </c>
      <c r="I2604" s="20" t="str">
        <f>Table2[[#This Row],[StoreID]]&amp;"-"&amp;Table2[[#This Row],[OrderNumer]]</f>
        <v>4-2660</v>
      </c>
    </row>
    <row r="2605" spans="1:9" x14ac:dyDescent="0.3">
      <c r="A2605" s="19">
        <v>2660</v>
      </c>
      <c r="B2605" s="19">
        <v>4</v>
      </c>
      <c r="C2605" s="8">
        <v>2</v>
      </c>
      <c r="D2605" s="8">
        <v>2757</v>
      </c>
      <c r="E2605" s="8">
        <v>1</v>
      </c>
      <c r="F2605" s="7">
        <v>297.5</v>
      </c>
      <c r="G2605" s="8"/>
      <c r="H2605" s="9">
        <v>45037.840932673615</v>
      </c>
      <c r="I2605" s="20" t="str">
        <f>Table2[[#This Row],[StoreID]]&amp;"-"&amp;Table2[[#This Row],[OrderNumer]]</f>
        <v>4-2660</v>
      </c>
    </row>
    <row r="2606" spans="1:9" x14ac:dyDescent="0.3">
      <c r="A2606" s="19">
        <v>2661</v>
      </c>
      <c r="B2606" s="19">
        <v>2</v>
      </c>
      <c r="C2606" s="8">
        <v>24</v>
      </c>
      <c r="D2606" s="8">
        <v>476</v>
      </c>
      <c r="E2606" s="8">
        <v>1</v>
      </c>
      <c r="F2606" s="7">
        <v>30</v>
      </c>
      <c r="G2606" s="8"/>
      <c r="H2606" s="9">
        <v>44988.54881508102</v>
      </c>
      <c r="I2606" s="20" t="str">
        <f>Table2[[#This Row],[StoreID]]&amp;"-"&amp;Table2[[#This Row],[OrderNumer]]</f>
        <v>2-2661</v>
      </c>
    </row>
    <row r="2607" spans="1:9" x14ac:dyDescent="0.3">
      <c r="A2607" s="19">
        <v>2661</v>
      </c>
      <c r="B2607" s="19">
        <v>2</v>
      </c>
      <c r="C2607" s="8">
        <v>24</v>
      </c>
      <c r="D2607" s="8">
        <v>706</v>
      </c>
      <c r="E2607" s="8">
        <v>1</v>
      </c>
      <c r="F2607" s="7">
        <v>10</v>
      </c>
      <c r="G2607" s="8"/>
      <c r="H2607" s="9">
        <v>44988.548815706017</v>
      </c>
      <c r="I2607" s="20" t="str">
        <f>Table2[[#This Row],[StoreID]]&amp;"-"&amp;Table2[[#This Row],[OrderNumer]]</f>
        <v>2-2661</v>
      </c>
    </row>
    <row r="2608" spans="1:9" x14ac:dyDescent="0.3">
      <c r="A2608" s="19">
        <v>2661</v>
      </c>
      <c r="B2608" s="19">
        <v>2</v>
      </c>
      <c r="C2608" s="8">
        <v>24</v>
      </c>
      <c r="D2608" s="8">
        <v>462</v>
      </c>
      <c r="E2608" s="8">
        <v>1</v>
      </c>
      <c r="F2608" s="7">
        <v>10</v>
      </c>
      <c r="G2608" s="8"/>
      <c r="H2608" s="9">
        <v>44988.548815706017</v>
      </c>
      <c r="I2608" s="20" t="str">
        <f>Table2[[#This Row],[StoreID]]&amp;"-"&amp;Table2[[#This Row],[OrderNumer]]</f>
        <v>2-2661</v>
      </c>
    </row>
    <row r="2609" spans="1:9" x14ac:dyDescent="0.3">
      <c r="A2609" s="19">
        <v>2661</v>
      </c>
      <c r="B2609" s="19">
        <v>2</v>
      </c>
      <c r="C2609" s="8">
        <v>24</v>
      </c>
      <c r="D2609" s="8">
        <v>470</v>
      </c>
      <c r="E2609" s="8">
        <v>1</v>
      </c>
      <c r="F2609" s="7">
        <v>20</v>
      </c>
      <c r="G2609" s="8"/>
      <c r="H2609" s="9">
        <v>44988.548815706017</v>
      </c>
      <c r="I2609" s="20" t="str">
        <f>Table2[[#This Row],[StoreID]]&amp;"-"&amp;Table2[[#This Row],[OrderNumer]]</f>
        <v>2-2661</v>
      </c>
    </row>
    <row r="2610" spans="1:9" x14ac:dyDescent="0.3">
      <c r="A2610" s="19">
        <v>2661</v>
      </c>
      <c r="B2610" s="19">
        <v>4</v>
      </c>
      <c r="C2610" s="8">
        <v>2</v>
      </c>
      <c r="D2610" s="8">
        <v>416</v>
      </c>
      <c r="E2610" s="8">
        <v>1</v>
      </c>
      <c r="F2610" s="7">
        <v>15</v>
      </c>
      <c r="G2610" s="8"/>
      <c r="H2610" s="9">
        <v>45037.841966354164</v>
      </c>
      <c r="I2610" s="20" t="str">
        <f>Table2[[#This Row],[StoreID]]&amp;"-"&amp;Table2[[#This Row],[OrderNumer]]</f>
        <v>4-2661</v>
      </c>
    </row>
    <row r="2611" spans="1:9" x14ac:dyDescent="0.3">
      <c r="A2611" s="19">
        <v>2662</v>
      </c>
      <c r="B2611" s="19">
        <v>4</v>
      </c>
      <c r="C2611" s="8">
        <v>23</v>
      </c>
      <c r="D2611" s="8">
        <v>4079</v>
      </c>
      <c r="E2611" s="8">
        <v>1</v>
      </c>
      <c r="F2611" s="7">
        <v>25</v>
      </c>
      <c r="G2611" s="8"/>
      <c r="H2611" s="9">
        <v>45037.843798761576</v>
      </c>
      <c r="I2611" s="20" t="str">
        <f>Table2[[#This Row],[StoreID]]&amp;"-"&amp;Table2[[#This Row],[OrderNumer]]</f>
        <v>4-2662</v>
      </c>
    </row>
    <row r="2612" spans="1:9" x14ac:dyDescent="0.3">
      <c r="A2612" s="19">
        <v>2662</v>
      </c>
      <c r="B2612" s="19">
        <v>4</v>
      </c>
      <c r="C2612" s="8">
        <v>23</v>
      </c>
      <c r="D2612" s="8">
        <v>414</v>
      </c>
      <c r="E2612" s="8">
        <v>1</v>
      </c>
      <c r="F2612" s="7">
        <v>25</v>
      </c>
      <c r="G2612" s="8"/>
      <c r="H2612" s="9">
        <v>45037.843798761576</v>
      </c>
      <c r="I2612" s="20" t="str">
        <f>Table2[[#This Row],[StoreID]]&amp;"-"&amp;Table2[[#This Row],[OrderNumer]]</f>
        <v>4-2662</v>
      </c>
    </row>
    <row r="2613" spans="1:9" x14ac:dyDescent="0.3">
      <c r="A2613" s="19">
        <v>2663</v>
      </c>
      <c r="B2613" s="19">
        <v>2</v>
      </c>
      <c r="C2613" s="8">
        <v>24</v>
      </c>
      <c r="D2613" s="8">
        <v>462</v>
      </c>
      <c r="E2613" s="8">
        <v>3</v>
      </c>
      <c r="F2613" s="7">
        <v>30</v>
      </c>
      <c r="G2613" s="8"/>
      <c r="H2613" s="9">
        <v>44988.553581863423</v>
      </c>
      <c r="I2613" s="20" t="str">
        <f>Table2[[#This Row],[StoreID]]&amp;"-"&amp;Table2[[#This Row],[OrderNumer]]</f>
        <v>2-2663</v>
      </c>
    </row>
    <row r="2614" spans="1:9" x14ac:dyDescent="0.3">
      <c r="A2614" s="19">
        <v>2666</v>
      </c>
      <c r="B2614" s="19">
        <v>4</v>
      </c>
      <c r="C2614" s="8">
        <v>2</v>
      </c>
      <c r="D2614" s="8">
        <v>2752</v>
      </c>
      <c r="E2614" s="8">
        <v>1</v>
      </c>
      <c r="F2614" s="7">
        <v>125</v>
      </c>
      <c r="G2614" s="8"/>
      <c r="H2614" s="9">
        <v>45037.849951192133</v>
      </c>
      <c r="I2614" s="20" t="str">
        <f>Table2[[#This Row],[StoreID]]&amp;"-"&amp;Table2[[#This Row],[OrderNumer]]</f>
        <v>4-2666</v>
      </c>
    </row>
    <row r="2615" spans="1:9" x14ac:dyDescent="0.3">
      <c r="A2615" s="19">
        <v>2666</v>
      </c>
      <c r="B2615" s="19">
        <v>4</v>
      </c>
      <c r="C2615" s="8">
        <v>2</v>
      </c>
      <c r="D2615" s="8">
        <v>671</v>
      </c>
      <c r="E2615" s="8">
        <v>1</v>
      </c>
      <c r="F2615" s="7">
        <v>149.5</v>
      </c>
      <c r="G2615" s="8"/>
      <c r="H2615" s="9">
        <v>45037.849951192133</v>
      </c>
      <c r="I2615" s="20" t="str">
        <f>Table2[[#This Row],[StoreID]]&amp;"-"&amp;Table2[[#This Row],[OrderNumer]]</f>
        <v>4-2666</v>
      </c>
    </row>
    <row r="2616" spans="1:9" x14ac:dyDescent="0.3">
      <c r="A2616" s="19">
        <v>2666</v>
      </c>
      <c r="B2616" s="19">
        <v>4</v>
      </c>
      <c r="C2616" s="8">
        <v>2</v>
      </c>
      <c r="D2616" s="8">
        <v>672</v>
      </c>
      <c r="E2616" s="8">
        <v>1</v>
      </c>
      <c r="F2616" s="7">
        <v>149.5</v>
      </c>
      <c r="G2616" s="8"/>
      <c r="H2616" s="9">
        <v>45037.849951192133</v>
      </c>
      <c r="I2616" s="20" t="str">
        <f>Table2[[#This Row],[StoreID]]&amp;"-"&amp;Table2[[#This Row],[OrderNumer]]</f>
        <v>4-2666</v>
      </c>
    </row>
    <row r="2617" spans="1:9" x14ac:dyDescent="0.3">
      <c r="A2617" s="19">
        <v>2668</v>
      </c>
      <c r="B2617" s="19">
        <v>2</v>
      </c>
      <c r="C2617" s="8">
        <v>24</v>
      </c>
      <c r="D2617" s="8">
        <v>4078</v>
      </c>
      <c r="E2617" s="8">
        <v>1</v>
      </c>
      <c r="F2617" s="7">
        <v>49.5</v>
      </c>
      <c r="G2617" s="8"/>
      <c r="H2617" s="9">
        <v>44988.639773229166</v>
      </c>
      <c r="I2617" s="20" t="str">
        <f>Table2[[#This Row],[StoreID]]&amp;"-"&amp;Table2[[#This Row],[OrderNumer]]</f>
        <v>2-2668</v>
      </c>
    </row>
    <row r="2618" spans="1:9" x14ac:dyDescent="0.3">
      <c r="A2618" s="19">
        <v>2668</v>
      </c>
      <c r="B2618" s="19">
        <v>4</v>
      </c>
      <c r="C2618" s="8">
        <v>2</v>
      </c>
      <c r="D2618" s="8">
        <v>2808</v>
      </c>
      <c r="E2618" s="8">
        <v>1</v>
      </c>
      <c r="F2618" s="7">
        <v>275</v>
      </c>
      <c r="G2618" s="8"/>
      <c r="H2618" s="9">
        <v>45037.851347766205</v>
      </c>
      <c r="I2618" s="20" t="str">
        <f>Table2[[#This Row],[StoreID]]&amp;"-"&amp;Table2[[#This Row],[OrderNumer]]</f>
        <v>4-2668</v>
      </c>
    </row>
    <row r="2619" spans="1:9" x14ac:dyDescent="0.3">
      <c r="A2619" s="19">
        <v>2670</v>
      </c>
      <c r="B2619" s="19">
        <v>1</v>
      </c>
      <c r="C2619" s="8">
        <v>3</v>
      </c>
      <c r="D2619" s="8">
        <v>614</v>
      </c>
      <c r="E2619" s="8">
        <v>1</v>
      </c>
      <c r="F2619" s="7">
        <v>387.5</v>
      </c>
      <c r="G2619" s="8"/>
      <c r="H2619" s="9">
        <v>44987.527453587965</v>
      </c>
      <c r="I2619" s="20" t="str">
        <f>Table2[[#This Row],[StoreID]]&amp;"-"&amp;Table2[[#This Row],[OrderNumer]]</f>
        <v>1-2670</v>
      </c>
    </row>
    <row r="2620" spans="1:9" x14ac:dyDescent="0.3">
      <c r="A2620" s="19">
        <v>2670</v>
      </c>
      <c r="B2620" s="19">
        <v>1</v>
      </c>
      <c r="C2620" s="8">
        <v>3</v>
      </c>
      <c r="D2620" s="8">
        <v>12</v>
      </c>
      <c r="E2620" s="8">
        <v>1</v>
      </c>
      <c r="F2620" s="7">
        <v>797.5</v>
      </c>
      <c r="G2620" s="8"/>
      <c r="H2620" s="9">
        <v>44987.527453668983</v>
      </c>
      <c r="I2620" s="20" t="str">
        <f>Table2[[#This Row],[StoreID]]&amp;"-"&amp;Table2[[#This Row],[OrderNumer]]</f>
        <v>1-2670</v>
      </c>
    </row>
    <row r="2621" spans="1:9" x14ac:dyDescent="0.3">
      <c r="A2621" s="19">
        <v>2671</v>
      </c>
      <c r="B2621" s="19">
        <v>4</v>
      </c>
      <c r="C2621" s="8">
        <v>2</v>
      </c>
      <c r="D2621" s="8">
        <v>11</v>
      </c>
      <c r="E2621" s="8">
        <v>1</v>
      </c>
      <c r="F2621" s="7">
        <v>225</v>
      </c>
      <c r="G2621" s="8"/>
      <c r="H2621" s="9">
        <v>45037.856440474534</v>
      </c>
      <c r="I2621" s="20" t="str">
        <f>Table2[[#This Row],[StoreID]]&amp;"-"&amp;Table2[[#This Row],[OrderNumer]]</f>
        <v>4-2671</v>
      </c>
    </row>
    <row r="2622" spans="1:9" x14ac:dyDescent="0.3">
      <c r="A2622" s="19">
        <v>2671</v>
      </c>
      <c r="B2622" s="19">
        <v>4</v>
      </c>
      <c r="C2622" s="8">
        <v>2</v>
      </c>
      <c r="D2622" s="8">
        <v>2854</v>
      </c>
      <c r="E2622" s="8">
        <v>1</v>
      </c>
      <c r="F2622" s="7">
        <v>175</v>
      </c>
      <c r="G2622" s="8"/>
      <c r="H2622" s="9">
        <v>45037.856440474534</v>
      </c>
      <c r="I2622" s="20" t="str">
        <f>Table2[[#This Row],[StoreID]]&amp;"-"&amp;Table2[[#This Row],[OrderNumer]]</f>
        <v>4-2671</v>
      </c>
    </row>
    <row r="2623" spans="1:9" x14ac:dyDescent="0.3">
      <c r="A2623" s="19">
        <v>2671</v>
      </c>
      <c r="B2623" s="19">
        <v>4</v>
      </c>
      <c r="C2623" s="8">
        <v>2</v>
      </c>
      <c r="D2623" s="8">
        <v>2834</v>
      </c>
      <c r="E2623" s="8">
        <v>1</v>
      </c>
      <c r="F2623" s="7">
        <v>300</v>
      </c>
      <c r="G2623" s="8"/>
      <c r="H2623" s="9">
        <v>45037.856440474534</v>
      </c>
      <c r="I2623" s="20" t="str">
        <f>Table2[[#This Row],[StoreID]]&amp;"-"&amp;Table2[[#This Row],[OrderNumer]]</f>
        <v>4-2671</v>
      </c>
    </row>
    <row r="2624" spans="1:9" x14ac:dyDescent="0.3">
      <c r="A2624" s="19">
        <v>2672</v>
      </c>
      <c r="B2624" s="19">
        <v>2</v>
      </c>
      <c r="C2624" s="8">
        <v>17</v>
      </c>
      <c r="D2624" s="8">
        <v>4078</v>
      </c>
      <c r="E2624" s="8">
        <v>1</v>
      </c>
      <c r="F2624" s="7">
        <v>49.5</v>
      </c>
      <c r="G2624" s="8"/>
      <c r="H2624" s="9">
        <v>44988.658692627316</v>
      </c>
      <c r="I2624" s="20" t="str">
        <f>Table2[[#This Row],[StoreID]]&amp;"-"&amp;Table2[[#This Row],[OrderNumer]]</f>
        <v>2-2672</v>
      </c>
    </row>
    <row r="2625" spans="1:9" x14ac:dyDescent="0.3">
      <c r="A2625" s="19">
        <v>2672</v>
      </c>
      <c r="B2625" s="19">
        <v>2</v>
      </c>
      <c r="C2625" s="8">
        <v>17</v>
      </c>
      <c r="D2625" s="8">
        <v>472</v>
      </c>
      <c r="E2625" s="8">
        <v>1</v>
      </c>
      <c r="F2625" s="7">
        <v>62.5</v>
      </c>
      <c r="G2625" s="8"/>
      <c r="H2625" s="9">
        <v>44988.658692708334</v>
      </c>
      <c r="I2625" s="20" t="str">
        <f>Table2[[#This Row],[StoreID]]&amp;"-"&amp;Table2[[#This Row],[OrderNumer]]</f>
        <v>2-2672</v>
      </c>
    </row>
    <row r="2626" spans="1:9" x14ac:dyDescent="0.3">
      <c r="A2626" s="19">
        <v>2672</v>
      </c>
      <c r="B2626" s="19">
        <v>4</v>
      </c>
      <c r="C2626" s="8">
        <v>2</v>
      </c>
      <c r="D2626" s="8">
        <v>2819</v>
      </c>
      <c r="E2626" s="8">
        <v>1</v>
      </c>
      <c r="F2626" s="7">
        <v>325</v>
      </c>
      <c r="G2626" s="8"/>
      <c r="H2626" s="9">
        <v>45037.86299228009</v>
      </c>
      <c r="I2626" s="20" t="str">
        <f>Table2[[#This Row],[StoreID]]&amp;"-"&amp;Table2[[#This Row],[OrderNumer]]</f>
        <v>4-2672</v>
      </c>
    </row>
    <row r="2627" spans="1:9" x14ac:dyDescent="0.3">
      <c r="A2627" s="19">
        <v>2680</v>
      </c>
      <c r="B2627" s="19">
        <v>2</v>
      </c>
      <c r="C2627" s="8">
        <v>17</v>
      </c>
      <c r="D2627" s="8">
        <v>471</v>
      </c>
      <c r="E2627" s="8">
        <v>1</v>
      </c>
      <c r="F2627" s="7">
        <v>20</v>
      </c>
      <c r="G2627" s="8"/>
      <c r="H2627" s="9">
        <v>44988.681217557867</v>
      </c>
      <c r="I2627" s="20" t="str">
        <f>Table2[[#This Row],[StoreID]]&amp;"-"&amp;Table2[[#This Row],[OrderNumer]]</f>
        <v>2-2680</v>
      </c>
    </row>
    <row r="2628" spans="1:9" x14ac:dyDescent="0.3">
      <c r="A2628" s="19">
        <v>2680</v>
      </c>
      <c r="B2628" s="19">
        <v>4</v>
      </c>
      <c r="C2628" s="8">
        <v>2</v>
      </c>
      <c r="D2628" s="8">
        <v>3398</v>
      </c>
      <c r="E2628" s="8">
        <v>1</v>
      </c>
      <c r="F2628" s="7">
        <v>437.5</v>
      </c>
      <c r="G2628" s="8"/>
      <c r="H2628" s="9">
        <v>45037.885143831016</v>
      </c>
      <c r="I2628" s="20" t="str">
        <f>Table2[[#This Row],[StoreID]]&amp;"-"&amp;Table2[[#This Row],[OrderNumer]]</f>
        <v>4-2680</v>
      </c>
    </row>
    <row r="2629" spans="1:9" x14ac:dyDescent="0.3">
      <c r="A2629" s="19">
        <v>2680</v>
      </c>
      <c r="B2629" s="19">
        <v>4</v>
      </c>
      <c r="C2629" s="8">
        <v>2</v>
      </c>
      <c r="D2629" s="8">
        <v>2854</v>
      </c>
      <c r="E2629" s="8">
        <v>1</v>
      </c>
      <c r="F2629" s="7">
        <v>175</v>
      </c>
      <c r="G2629" s="8"/>
      <c r="H2629" s="9">
        <v>45037.885143831016</v>
      </c>
      <c r="I2629" s="20" t="str">
        <f>Table2[[#This Row],[StoreID]]&amp;"-"&amp;Table2[[#This Row],[OrderNumer]]</f>
        <v>4-2680</v>
      </c>
    </row>
    <row r="2630" spans="1:9" x14ac:dyDescent="0.3">
      <c r="A2630" s="19">
        <v>2681</v>
      </c>
      <c r="B2630" s="19">
        <v>1</v>
      </c>
      <c r="C2630" s="8">
        <v>2</v>
      </c>
      <c r="D2630" s="8">
        <v>4078</v>
      </c>
      <c r="E2630" s="8">
        <v>1</v>
      </c>
      <c r="F2630" s="7">
        <v>49.5</v>
      </c>
      <c r="G2630" s="8"/>
      <c r="H2630" s="9">
        <v>44987.593724803242</v>
      </c>
      <c r="I2630" s="20" t="str">
        <f>Table2[[#This Row],[StoreID]]&amp;"-"&amp;Table2[[#This Row],[OrderNumer]]</f>
        <v>1-2681</v>
      </c>
    </row>
    <row r="2631" spans="1:9" x14ac:dyDescent="0.3">
      <c r="A2631" s="19">
        <v>2682</v>
      </c>
      <c r="B2631" s="19">
        <v>1</v>
      </c>
      <c r="C2631" s="8">
        <v>3</v>
      </c>
      <c r="D2631" s="8">
        <v>471</v>
      </c>
      <c r="E2631" s="8">
        <v>1</v>
      </c>
      <c r="F2631" s="7">
        <v>20</v>
      </c>
      <c r="G2631" s="8"/>
      <c r="H2631" s="9">
        <v>44987.595896724539</v>
      </c>
      <c r="I2631" s="20" t="str">
        <f>Table2[[#This Row],[StoreID]]&amp;"-"&amp;Table2[[#This Row],[OrderNumer]]</f>
        <v>1-2682</v>
      </c>
    </row>
    <row r="2632" spans="1:9" x14ac:dyDescent="0.3">
      <c r="A2632" s="19">
        <v>2682</v>
      </c>
      <c r="B2632" s="19">
        <v>1</v>
      </c>
      <c r="C2632" s="8">
        <v>3</v>
      </c>
      <c r="D2632" s="8">
        <v>476</v>
      </c>
      <c r="E2632" s="8">
        <v>4</v>
      </c>
      <c r="F2632" s="7">
        <v>120</v>
      </c>
      <c r="G2632" s="8"/>
      <c r="H2632" s="9">
        <v>44987.595896643521</v>
      </c>
      <c r="I2632" s="20" t="str">
        <f>Table2[[#This Row],[StoreID]]&amp;"-"&amp;Table2[[#This Row],[OrderNumer]]</f>
        <v>1-2682</v>
      </c>
    </row>
    <row r="2633" spans="1:9" x14ac:dyDescent="0.3">
      <c r="A2633" s="19">
        <v>2682</v>
      </c>
      <c r="B2633" s="19">
        <v>2</v>
      </c>
      <c r="C2633" s="8">
        <v>24</v>
      </c>
      <c r="D2633" s="8">
        <v>4089</v>
      </c>
      <c r="E2633" s="8">
        <v>1</v>
      </c>
      <c r="F2633" s="7">
        <v>10</v>
      </c>
      <c r="G2633" s="8"/>
      <c r="H2633" s="9">
        <v>44988.691852349541</v>
      </c>
      <c r="I2633" s="20" t="str">
        <f>Table2[[#This Row],[StoreID]]&amp;"-"&amp;Table2[[#This Row],[OrderNumer]]</f>
        <v>2-2682</v>
      </c>
    </row>
    <row r="2634" spans="1:9" x14ac:dyDescent="0.3">
      <c r="A2634" s="19">
        <v>2684</v>
      </c>
      <c r="B2634" s="19">
        <v>2</v>
      </c>
      <c r="C2634" s="8">
        <v>24</v>
      </c>
      <c r="D2634" s="8">
        <v>474</v>
      </c>
      <c r="E2634" s="8">
        <v>1</v>
      </c>
      <c r="F2634" s="7">
        <v>50</v>
      </c>
      <c r="G2634" s="8"/>
      <c r="H2634" s="9">
        <v>44988.7115466088</v>
      </c>
      <c r="I2634" s="20" t="str">
        <f>Table2[[#This Row],[StoreID]]&amp;"-"&amp;Table2[[#This Row],[OrderNumer]]</f>
        <v>2-2684</v>
      </c>
    </row>
    <row r="2635" spans="1:9" x14ac:dyDescent="0.3">
      <c r="A2635" s="19">
        <v>2685</v>
      </c>
      <c r="B2635" s="19">
        <v>1</v>
      </c>
      <c r="C2635" s="8">
        <v>2</v>
      </c>
      <c r="D2635" s="8">
        <v>472</v>
      </c>
      <c r="E2635" s="8">
        <v>1</v>
      </c>
      <c r="F2635" s="7">
        <v>62.5</v>
      </c>
      <c r="G2635" s="8"/>
      <c r="H2635" s="9">
        <v>44987.614454050927</v>
      </c>
      <c r="I2635" s="20" t="str">
        <f>Table2[[#This Row],[StoreID]]&amp;"-"&amp;Table2[[#This Row],[OrderNumer]]</f>
        <v>1-2685</v>
      </c>
    </row>
    <row r="2636" spans="1:9" x14ac:dyDescent="0.3">
      <c r="A2636" s="19">
        <v>2685</v>
      </c>
      <c r="B2636" s="19">
        <v>1</v>
      </c>
      <c r="C2636" s="8">
        <v>2</v>
      </c>
      <c r="D2636" s="8">
        <v>472</v>
      </c>
      <c r="E2636" s="8">
        <v>1</v>
      </c>
      <c r="F2636" s="7">
        <v>62.5</v>
      </c>
      <c r="G2636" s="8"/>
      <c r="H2636" s="9">
        <v>44987.614454085648</v>
      </c>
      <c r="I2636" s="20" t="str">
        <f>Table2[[#This Row],[StoreID]]&amp;"-"&amp;Table2[[#This Row],[OrderNumer]]</f>
        <v>1-2685</v>
      </c>
    </row>
    <row r="2637" spans="1:9" x14ac:dyDescent="0.3">
      <c r="A2637" s="19">
        <v>2686</v>
      </c>
      <c r="B2637" s="19">
        <v>1</v>
      </c>
      <c r="C2637" s="8">
        <v>15</v>
      </c>
      <c r="D2637" s="8">
        <v>1165</v>
      </c>
      <c r="E2637" s="8">
        <v>1</v>
      </c>
      <c r="F2637" s="7">
        <v>25</v>
      </c>
      <c r="G2637" s="8"/>
      <c r="H2637" s="9">
        <v>44987.621828206022</v>
      </c>
      <c r="I2637" s="20" t="str">
        <f>Table2[[#This Row],[StoreID]]&amp;"-"&amp;Table2[[#This Row],[OrderNumer]]</f>
        <v>1-2686</v>
      </c>
    </row>
    <row r="2638" spans="1:9" x14ac:dyDescent="0.3">
      <c r="A2638" s="19">
        <v>2686</v>
      </c>
      <c r="B2638" s="19">
        <v>4</v>
      </c>
      <c r="C2638" s="8">
        <v>23</v>
      </c>
      <c r="D2638" s="8">
        <v>4090</v>
      </c>
      <c r="E2638" s="8">
        <v>1</v>
      </c>
      <c r="F2638" s="7">
        <v>47.5</v>
      </c>
      <c r="G2638" s="8"/>
      <c r="H2638" s="9">
        <v>45037.900774155096</v>
      </c>
      <c r="I2638" s="20" t="str">
        <f>Table2[[#This Row],[StoreID]]&amp;"-"&amp;Table2[[#This Row],[OrderNumer]]</f>
        <v>4-2686</v>
      </c>
    </row>
    <row r="2639" spans="1:9" x14ac:dyDescent="0.3">
      <c r="A2639" s="19">
        <v>2689</v>
      </c>
      <c r="B2639" s="19">
        <v>2</v>
      </c>
      <c r="C2639" s="8">
        <v>17</v>
      </c>
      <c r="D2639" s="8">
        <v>680</v>
      </c>
      <c r="E2639" s="8">
        <v>1</v>
      </c>
      <c r="F2639" s="7">
        <v>199.5</v>
      </c>
      <c r="G2639" s="8"/>
      <c r="H2639" s="9">
        <v>44988.737274189814</v>
      </c>
      <c r="I2639" s="20" t="str">
        <f>Table2[[#This Row],[StoreID]]&amp;"-"&amp;Table2[[#This Row],[OrderNumer]]</f>
        <v>2-2689</v>
      </c>
    </row>
    <row r="2640" spans="1:9" x14ac:dyDescent="0.3">
      <c r="A2640" s="19">
        <v>2689</v>
      </c>
      <c r="B2640" s="19">
        <v>4</v>
      </c>
      <c r="C2640" s="8">
        <v>23</v>
      </c>
      <c r="D2640" s="8">
        <v>161</v>
      </c>
      <c r="E2640" s="8">
        <v>1</v>
      </c>
      <c r="F2640" s="7">
        <v>362.5</v>
      </c>
      <c r="G2640" s="8"/>
      <c r="H2640" s="9">
        <v>45037.908500034719</v>
      </c>
      <c r="I2640" s="20" t="str">
        <f>Table2[[#This Row],[StoreID]]&amp;"-"&amp;Table2[[#This Row],[OrderNumer]]</f>
        <v>4-2689</v>
      </c>
    </row>
    <row r="2641" spans="1:9" x14ac:dyDescent="0.3">
      <c r="A2641" s="19">
        <v>2696</v>
      </c>
      <c r="B2641" s="19">
        <v>4</v>
      </c>
      <c r="C2641" s="8">
        <v>23</v>
      </c>
      <c r="D2641" s="8">
        <v>3225</v>
      </c>
      <c r="E2641" s="8">
        <v>1</v>
      </c>
      <c r="F2641" s="7">
        <v>34.5</v>
      </c>
      <c r="G2641" s="8"/>
      <c r="H2641" s="9">
        <v>45037.924451076389</v>
      </c>
      <c r="I2641" s="20" t="str">
        <f>Table2[[#This Row],[StoreID]]&amp;"-"&amp;Table2[[#This Row],[OrderNumer]]</f>
        <v>4-2696</v>
      </c>
    </row>
    <row r="2642" spans="1:9" x14ac:dyDescent="0.3">
      <c r="A2642" s="19">
        <v>2698</v>
      </c>
      <c r="B2642" s="19">
        <v>1</v>
      </c>
      <c r="C2642" s="8">
        <v>11</v>
      </c>
      <c r="D2642" s="8">
        <v>471</v>
      </c>
      <c r="E2642" s="8">
        <v>1</v>
      </c>
      <c r="F2642" s="7">
        <v>20</v>
      </c>
      <c r="G2642" s="8"/>
      <c r="H2642" s="9">
        <v>44987.654803090278</v>
      </c>
      <c r="I2642" s="20" t="str">
        <f>Table2[[#This Row],[StoreID]]&amp;"-"&amp;Table2[[#This Row],[OrderNumer]]</f>
        <v>1-2698</v>
      </c>
    </row>
    <row r="2643" spans="1:9" x14ac:dyDescent="0.3">
      <c r="A2643" s="19">
        <v>2699</v>
      </c>
      <c r="B2643" s="19">
        <v>4</v>
      </c>
      <c r="C2643" s="8">
        <v>23</v>
      </c>
      <c r="D2643" s="8">
        <v>4091</v>
      </c>
      <c r="E2643" s="8">
        <v>1</v>
      </c>
      <c r="F2643" s="7">
        <v>25</v>
      </c>
      <c r="G2643" s="8"/>
      <c r="H2643" s="9">
        <v>45037.93577369213</v>
      </c>
      <c r="I2643" s="20" t="str">
        <f>Table2[[#This Row],[StoreID]]&amp;"-"&amp;Table2[[#This Row],[OrderNumer]]</f>
        <v>4-2699</v>
      </c>
    </row>
    <row r="2644" spans="1:9" x14ac:dyDescent="0.3">
      <c r="A2644" s="19">
        <v>2700</v>
      </c>
      <c r="B2644" s="19">
        <v>2</v>
      </c>
      <c r="C2644" s="8">
        <v>16</v>
      </c>
      <c r="D2644" s="8">
        <v>472</v>
      </c>
      <c r="E2644" s="8">
        <v>1</v>
      </c>
      <c r="F2644" s="7">
        <v>62.5</v>
      </c>
      <c r="G2644" s="8"/>
      <c r="H2644" s="9">
        <v>44988.786982060185</v>
      </c>
      <c r="I2644" s="20" t="str">
        <f>Table2[[#This Row],[StoreID]]&amp;"-"&amp;Table2[[#This Row],[OrderNumer]]</f>
        <v>2-2700</v>
      </c>
    </row>
    <row r="2645" spans="1:9" x14ac:dyDescent="0.3">
      <c r="A2645" s="19">
        <v>2701</v>
      </c>
      <c r="B2645" s="19">
        <v>4</v>
      </c>
      <c r="C2645" s="8">
        <v>2</v>
      </c>
      <c r="D2645" s="8">
        <v>11</v>
      </c>
      <c r="E2645" s="8">
        <v>1</v>
      </c>
      <c r="F2645" s="7">
        <v>225</v>
      </c>
      <c r="G2645" s="8"/>
      <c r="H2645" s="9">
        <v>45037.936504976853</v>
      </c>
      <c r="I2645" s="20" t="str">
        <f>Table2[[#This Row],[StoreID]]&amp;"-"&amp;Table2[[#This Row],[OrderNumer]]</f>
        <v>4-2701</v>
      </c>
    </row>
    <row r="2646" spans="1:9" x14ac:dyDescent="0.3">
      <c r="A2646" s="19">
        <v>2703</v>
      </c>
      <c r="B2646" s="19">
        <v>4</v>
      </c>
      <c r="C2646" s="8">
        <v>23</v>
      </c>
      <c r="D2646" s="8">
        <v>3271</v>
      </c>
      <c r="E2646" s="8">
        <v>1</v>
      </c>
      <c r="F2646" s="7">
        <v>29.5</v>
      </c>
      <c r="G2646" s="8"/>
      <c r="H2646" s="9">
        <v>45037.938281168979</v>
      </c>
      <c r="I2646" s="20" t="str">
        <f>Table2[[#This Row],[StoreID]]&amp;"-"&amp;Table2[[#This Row],[OrderNumer]]</f>
        <v>4-2703</v>
      </c>
    </row>
    <row r="2647" spans="1:9" x14ac:dyDescent="0.3">
      <c r="A2647" s="19">
        <v>2704</v>
      </c>
      <c r="B2647" s="19">
        <v>1</v>
      </c>
      <c r="C2647" s="8">
        <v>9</v>
      </c>
      <c r="D2647" s="8">
        <v>4091</v>
      </c>
      <c r="E2647" s="8">
        <v>2</v>
      </c>
      <c r="F2647" s="7">
        <v>50</v>
      </c>
      <c r="G2647" s="8"/>
      <c r="H2647" s="9">
        <v>44987.690573460648</v>
      </c>
      <c r="I2647" s="20" t="str">
        <f>Table2[[#This Row],[StoreID]]&amp;"-"&amp;Table2[[#This Row],[OrderNumer]]</f>
        <v>1-2704</v>
      </c>
    </row>
    <row r="2648" spans="1:9" x14ac:dyDescent="0.3">
      <c r="A2648" s="19">
        <v>2704</v>
      </c>
      <c r="B2648" s="19">
        <v>2</v>
      </c>
      <c r="C2648" s="8">
        <v>16</v>
      </c>
      <c r="D2648" s="8">
        <v>1984</v>
      </c>
      <c r="E2648" s="8">
        <v>1</v>
      </c>
      <c r="F2648" s="7">
        <v>287.5</v>
      </c>
      <c r="G2648" s="8"/>
      <c r="H2648" s="9">
        <v>44988.804573530091</v>
      </c>
      <c r="I2648" s="20" t="str">
        <f>Table2[[#This Row],[StoreID]]&amp;"-"&amp;Table2[[#This Row],[OrderNumer]]</f>
        <v>2-2704</v>
      </c>
    </row>
    <row r="2649" spans="1:9" x14ac:dyDescent="0.3">
      <c r="A2649" s="19">
        <v>2704</v>
      </c>
      <c r="B2649" s="19">
        <v>2</v>
      </c>
      <c r="C2649" s="8">
        <v>16</v>
      </c>
      <c r="D2649" s="8">
        <v>2800</v>
      </c>
      <c r="E2649" s="8">
        <v>1</v>
      </c>
      <c r="F2649" s="7">
        <v>775</v>
      </c>
      <c r="G2649" s="8"/>
      <c r="H2649" s="9">
        <v>44988.804573576388</v>
      </c>
      <c r="I2649" s="20" t="str">
        <f>Table2[[#This Row],[StoreID]]&amp;"-"&amp;Table2[[#This Row],[OrderNumer]]</f>
        <v>2-2704</v>
      </c>
    </row>
    <row r="2650" spans="1:9" x14ac:dyDescent="0.3">
      <c r="A2650" s="19">
        <v>2705</v>
      </c>
      <c r="B2650" s="19">
        <v>4</v>
      </c>
      <c r="C2650" s="8">
        <v>2</v>
      </c>
      <c r="D2650" s="8">
        <v>16</v>
      </c>
      <c r="E2650" s="8">
        <v>1</v>
      </c>
      <c r="F2650" s="7">
        <v>225</v>
      </c>
      <c r="G2650" s="8"/>
      <c r="H2650" s="9">
        <v>45037.942474849537</v>
      </c>
      <c r="I2650" s="20" t="str">
        <f>Table2[[#This Row],[StoreID]]&amp;"-"&amp;Table2[[#This Row],[OrderNumer]]</f>
        <v>4-2705</v>
      </c>
    </row>
    <row r="2651" spans="1:9" x14ac:dyDescent="0.3">
      <c r="A2651" s="19">
        <v>2708</v>
      </c>
      <c r="B2651" s="19">
        <v>4</v>
      </c>
      <c r="C2651" s="8">
        <v>2</v>
      </c>
      <c r="D2651" s="8">
        <v>2769</v>
      </c>
      <c r="E2651" s="8">
        <v>1</v>
      </c>
      <c r="F2651" s="7">
        <v>325</v>
      </c>
      <c r="G2651" s="8"/>
      <c r="H2651" s="9">
        <v>45037.946815625</v>
      </c>
      <c r="I2651" s="20" t="str">
        <f>Table2[[#This Row],[StoreID]]&amp;"-"&amp;Table2[[#This Row],[OrderNumer]]</f>
        <v>4-2708</v>
      </c>
    </row>
    <row r="2652" spans="1:9" x14ac:dyDescent="0.3">
      <c r="A2652" s="19">
        <v>2709</v>
      </c>
      <c r="B2652" s="19">
        <v>4</v>
      </c>
      <c r="C2652" s="8">
        <v>2</v>
      </c>
      <c r="D2652" s="8">
        <v>2776</v>
      </c>
      <c r="E2652" s="8">
        <v>1</v>
      </c>
      <c r="F2652" s="7">
        <v>225</v>
      </c>
      <c r="G2652" s="8"/>
      <c r="H2652" s="9">
        <v>45037.947859224536</v>
      </c>
      <c r="I2652" s="20" t="str">
        <f>Table2[[#This Row],[StoreID]]&amp;"-"&amp;Table2[[#This Row],[OrderNumer]]</f>
        <v>4-2709</v>
      </c>
    </row>
    <row r="2653" spans="1:9" x14ac:dyDescent="0.3">
      <c r="A2653" s="19">
        <v>2714</v>
      </c>
      <c r="B2653" s="19">
        <v>4</v>
      </c>
      <c r="C2653" s="8">
        <v>2</v>
      </c>
      <c r="D2653" s="8">
        <v>4092</v>
      </c>
      <c r="E2653" s="8">
        <v>1</v>
      </c>
      <c r="F2653" s="7">
        <v>25</v>
      </c>
      <c r="G2653" s="8"/>
      <c r="H2653" s="9">
        <v>45037.968389895832</v>
      </c>
      <c r="I2653" s="20" t="str">
        <f>Table2[[#This Row],[StoreID]]&amp;"-"&amp;Table2[[#This Row],[OrderNumer]]</f>
        <v>4-2714</v>
      </c>
    </row>
    <row r="2654" spans="1:9" x14ac:dyDescent="0.3">
      <c r="A2654" s="19">
        <v>2714</v>
      </c>
      <c r="B2654" s="19">
        <v>4</v>
      </c>
      <c r="C2654" s="8">
        <v>2</v>
      </c>
      <c r="D2654" s="8">
        <v>4090</v>
      </c>
      <c r="E2654" s="8">
        <v>1</v>
      </c>
      <c r="F2654" s="7">
        <v>47.5</v>
      </c>
      <c r="G2654" s="8"/>
      <c r="H2654" s="9">
        <v>45037.968389895832</v>
      </c>
      <c r="I2654" s="20" t="str">
        <f>Table2[[#This Row],[StoreID]]&amp;"-"&amp;Table2[[#This Row],[OrderNumer]]</f>
        <v>4-2714</v>
      </c>
    </row>
    <row r="2655" spans="1:9" x14ac:dyDescent="0.3">
      <c r="A2655" s="19">
        <v>2716</v>
      </c>
      <c r="B2655" s="19">
        <v>1</v>
      </c>
      <c r="C2655" s="8">
        <v>5</v>
      </c>
      <c r="D2655" s="8">
        <v>3267</v>
      </c>
      <c r="E2655" s="8">
        <v>1</v>
      </c>
      <c r="F2655" s="7">
        <v>175</v>
      </c>
      <c r="G2655" s="8"/>
      <c r="H2655" s="9">
        <v>44987.767731516207</v>
      </c>
      <c r="I2655" s="20" t="str">
        <f>Table2[[#This Row],[StoreID]]&amp;"-"&amp;Table2[[#This Row],[OrderNumer]]</f>
        <v>1-2716</v>
      </c>
    </row>
    <row r="2656" spans="1:9" x14ac:dyDescent="0.3">
      <c r="A2656" s="19">
        <v>2718</v>
      </c>
      <c r="B2656" s="19">
        <v>2</v>
      </c>
      <c r="C2656" s="8">
        <v>16</v>
      </c>
      <c r="D2656" s="8">
        <v>4078</v>
      </c>
      <c r="E2656" s="8">
        <v>1</v>
      </c>
      <c r="F2656" s="7">
        <v>49.5</v>
      </c>
      <c r="G2656" s="8"/>
      <c r="H2656" s="9">
        <v>44988.902905937503</v>
      </c>
      <c r="I2656" s="20" t="str">
        <f>Table2[[#This Row],[StoreID]]&amp;"-"&amp;Table2[[#This Row],[OrderNumer]]</f>
        <v>2-2718</v>
      </c>
    </row>
    <row r="2657" spans="1:9" x14ac:dyDescent="0.3">
      <c r="A2657" s="19">
        <v>2719</v>
      </c>
      <c r="B2657" s="19">
        <v>1</v>
      </c>
      <c r="C2657" s="8">
        <v>5</v>
      </c>
      <c r="D2657" s="8">
        <v>4092</v>
      </c>
      <c r="E2657" s="8">
        <v>1</v>
      </c>
      <c r="F2657" s="7">
        <v>25</v>
      </c>
      <c r="G2657" s="8"/>
      <c r="H2657" s="9">
        <v>44987.782886956018</v>
      </c>
      <c r="I2657" s="20" t="str">
        <f>Table2[[#This Row],[StoreID]]&amp;"-"&amp;Table2[[#This Row],[OrderNumer]]</f>
        <v>1-2719</v>
      </c>
    </row>
    <row r="2658" spans="1:9" x14ac:dyDescent="0.3">
      <c r="A2658" s="19">
        <v>2719</v>
      </c>
      <c r="B2658" s="19">
        <v>4</v>
      </c>
      <c r="C2658" s="8">
        <v>2</v>
      </c>
      <c r="D2658" s="8">
        <v>11</v>
      </c>
      <c r="E2658" s="8">
        <v>1</v>
      </c>
      <c r="F2658" s="7">
        <v>225</v>
      </c>
      <c r="G2658" s="8"/>
      <c r="H2658" s="9">
        <v>45037.981642164355</v>
      </c>
      <c r="I2658" s="20" t="str">
        <f>Table2[[#This Row],[StoreID]]&amp;"-"&amp;Table2[[#This Row],[OrderNumer]]</f>
        <v>4-2719</v>
      </c>
    </row>
    <row r="2659" spans="1:9" x14ac:dyDescent="0.3">
      <c r="A2659" s="19">
        <v>2720</v>
      </c>
      <c r="B2659" s="19">
        <v>1</v>
      </c>
      <c r="C2659" s="8">
        <v>9</v>
      </c>
      <c r="D2659" s="8">
        <v>458</v>
      </c>
      <c r="E2659" s="8">
        <v>1</v>
      </c>
      <c r="F2659" s="7">
        <v>200</v>
      </c>
      <c r="G2659" s="8"/>
      <c r="H2659" s="9">
        <v>44987.785888078703</v>
      </c>
      <c r="I2659" s="20" t="str">
        <f>Table2[[#This Row],[StoreID]]&amp;"-"&amp;Table2[[#This Row],[OrderNumer]]</f>
        <v>1-2720</v>
      </c>
    </row>
    <row r="2660" spans="1:9" x14ac:dyDescent="0.3">
      <c r="A2660" s="19">
        <v>2720</v>
      </c>
      <c r="B2660" s="19">
        <v>2</v>
      </c>
      <c r="C2660" s="8">
        <v>17</v>
      </c>
      <c r="D2660" s="8">
        <v>443</v>
      </c>
      <c r="E2660" s="8">
        <v>1</v>
      </c>
      <c r="F2660" s="7">
        <v>225</v>
      </c>
      <c r="G2660" s="8"/>
      <c r="H2660" s="9">
        <v>44988.910595752313</v>
      </c>
      <c r="I2660" s="20" t="str">
        <f>Table2[[#This Row],[StoreID]]&amp;"-"&amp;Table2[[#This Row],[OrderNumer]]</f>
        <v>2-2720</v>
      </c>
    </row>
    <row r="2661" spans="1:9" x14ac:dyDescent="0.3">
      <c r="A2661" s="19">
        <v>2720</v>
      </c>
      <c r="B2661" s="19">
        <v>2</v>
      </c>
      <c r="C2661" s="8">
        <v>17</v>
      </c>
      <c r="D2661" s="8">
        <v>476</v>
      </c>
      <c r="E2661" s="8">
        <v>1</v>
      </c>
      <c r="F2661" s="7">
        <v>30</v>
      </c>
      <c r="G2661" s="8"/>
      <c r="H2661" s="9">
        <v>44988.910595752313</v>
      </c>
      <c r="I2661" s="20" t="str">
        <f>Table2[[#This Row],[StoreID]]&amp;"-"&amp;Table2[[#This Row],[OrderNumer]]</f>
        <v>2-2720</v>
      </c>
    </row>
    <row r="2662" spans="1:9" x14ac:dyDescent="0.3">
      <c r="A2662" s="19">
        <v>2720</v>
      </c>
      <c r="B2662" s="19">
        <v>2</v>
      </c>
      <c r="C2662" s="8">
        <v>17</v>
      </c>
      <c r="D2662" s="8">
        <v>475</v>
      </c>
      <c r="E2662" s="8">
        <v>1</v>
      </c>
      <c r="F2662" s="7">
        <v>50</v>
      </c>
      <c r="G2662" s="8"/>
      <c r="H2662" s="9">
        <v>44988.910595752313</v>
      </c>
      <c r="I2662" s="20" t="str">
        <f>Table2[[#This Row],[StoreID]]&amp;"-"&amp;Table2[[#This Row],[OrderNumer]]</f>
        <v>2-2720</v>
      </c>
    </row>
    <row r="2663" spans="1:9" x14ac:dyDescent="0.3">
      <c r="A2663" s="19">
        <v>2720</v>
      </c>
      <c r="B2663" s="19">
        <v>4</v>
      </c>
      <c r="C2663" s="8">
        <v>23</v>
      </c>
      <c r="D2663" s="8">
        <v>2823</v>
      </c>
      <c r="E2663" s="8">
        <v>1</v>
      </c>
      <c r="F2663" s="7">
        <v>487.5</v>
      </c>
      <c r="G2663" s="8"/>
      <c r="H2663" s="9">
        <v>45037.982935729167</v>
      </c>
      <c r="I2663" s="20" t="str">
        <f>Table2[[#This Row],[StoreID]]&amp;"-"&amp;Table2[[#This Row],[OrderNumer]]</f>
        <v>4-2720</v>
      </c>
    </row>
    <row r="2664" spans="1:9" x14ac:dyDescent="0.3">
      <c r="A2664" s="19">
        <v>2723</v>
      </c>
      <c r="B2664" s="19">
        <v>2</v>
      </c>
      <c r="C2664" s="8">
        <v>17</v>
      </c>
      <c r="D2664" s="8">
        <v>463</v>
      </c>
      <c r="E2664" s="8">
        <v>1</v>
      </c>
      <c r="F2664" s="7">
        <v>75</v>
      </c>
      <c r="G2664" s="8"/>
      <c r="H2664" s="9">
        <v>44988.928622222222</v>
      </c>
      <c r="I2664" s="20" t="str">
        <f>Table2[[#This Row],[StoreID]]&amp;"-"&amp;Table2[[#This Row],[OrderNumer]]</f>
        <v>2-2723</v>
      </c>
    </row>
    <row r="2665" spans="1:9" x14ac:dyDescent="0.3">
      <c r="A2665" s="19">
        <v>2723</v>
      </c>
      <c r="B2665" s="19">
        <v>2</v>
      </c>
      <c r="C2665" s="8">
        <v>17</v>
      </c>
      <c r="D2665" s="8">
        <v>462</v>
      </c>
      <c r="E2665" s="8">
        <v>1</v>
      </c>
      <c r="F2665" s="7">
        <v>10</v>
      </c>
      <c r="G2665" s="8"/>
      <c r="H2665" s="9">
        <v>44988.928622256943</v>
      </c>
      <c r="I2665" s="20" t="str">
        <f>Table2[[#This Row],[StoreID]]&amp;"-"&amp;Table2[[#This Row],[OrderNumer]]</f>
        <v>2-2723</v>
      </c>
    </row>
    <row r="2666" spans="1:9" x14ac:dyDescent="0.3">
      <c r="A2666" s="19">
        <v>2723</v>
      </c>
      <c r="B2666" s="19">
        <v>2</v>
      </c>
      <c r="C2666" s="8">
        <v>17</v>
      </c>
      <c r="D2666" s="8">
        <v>462</v>
      </c>
      <c r="E2666" s="8">
        <v>1</v>
      </c>
      <c r="F2666" s="7">
        <v>10</v>
      </c>
      <c r="G2666" s="8"/>
      <c r="H2666" s="9">
        <v>44988.928622256943</v>
      </c>
      <c r="I2666" s="20" t="str">
        <f>Table2[[#This Row],[StoreID]]&amp;"-"&amp;Table2[[#This Row],[OrderNumer]]</f>
        <v>2-2723</v>
      </c>
    </row>
    <row r="2667" spans="1:9" x14ac:dyDescent="0.3">
      <c r="A2667" s="19">
        <v>2723</v>
      </c>
      <c r="B2667" s="19">
        <v>4</v>
      </c>
      <c r="C2667" s="8">
        <v>23</v>
      </c>
      <c r="D2667" s="8">
        <v>13</v>
      </c>
      <c r="E2667" s="8">
        <v>1</v>
      </c>
      <c r="F2667" s="7">
        <v>1025</v>
      </c>
      <c r="G2667" s="8"/>
      <c r="H2667" s="9">
        <v>45037.993429363429</v>
      </c>
      <c r="I2667" s="20" t="str">
        <f>Table2[[#This Row],[StoreID]]&amp;"-"&amp;Table2[[#This Row],[OrderNumer]]</f>
        <v>4-2723</v>
      </c>
    </row>
    <row r="2668" spans="1:9" x14ac:dyDescent="0.3">
      <c r="A2668" s="19">
        <v>2723</v>
      </c>
      <c r="B2668" s="19">
        <v>4</v>
      </c>
      <c r="C2668" s="8">
        <v>23</v>
      </c>
      <c r="D2668" s="8">
        <v>683</v>
      </c>
      <c r="E2668" s="8">
        <v>1</v>
      </c>
      <c r="F2668" s="7">
        <v>725</v>
      </c>
      <c r="G2668" s="8"/>
      <c r="H2668" s="9">
        <v>45037.993429363429</v>
      </c>
      <c r="I2668" s="20" t="str">
        <f>Table2[[#This Row],[StoreID]]&amp;"-"&amp;Table2[[#This Row],[OrderNumer]]</f>
        <v>4-2723</v>
      </c>
    </row>
    <row r="2669" spans="1:9" x14ac:dyDescent="0.3">
      <c r="A2669" s="19">
        <v>2723</v>
      </c>
      <c r="B2669" s="19">
        <v>4</v>
      </c>
      <c r="C2669" s="8">
        <v>23</v>
      </c>
      <c r="D2669" s="8">
        <v>416</v>
      </c>
      <c r="E2669" s="8">
        <v>1</v>
      </c>
      <c r="F2669" s="7">
        <v>15</v>
      </c>
      <c r="G2669" s="8"/>
      <c r="H2669" s="9">
        <v>45037.993429363429</v>
      </c>
      <c r="I2669" s="20" t="str">
        <f>Table2[[#This Row],[StoreID]]&amp;"-"&amp;Table2[[#This Row],[OrderNumer]]</f>
        <v>4-2723</v>
      </c>
    </row>
    <row r="2670" spans="1:9" x14ac:dyDescent="0.3">
      <c r="A2670" s="19">
        <v>2723</v>
      </c>
      <c r="B2670" s="19">
        <v>4</v>
      </c>
      <c r="C2670" s="8">
        <v>23</v>
      </c>
      <c r="D2670" s="8">
        <v>415</v>
      </c>
      <c r="E2670" s="8">
        <v>1</v>
      </c>
      <c r="F2670" s="7">
        <v>15</v>
      </c>
      <c r="G2670" s="8"/>
      <c r="H2670" s="9">
        <v>45037.993429363429</v>
      </c>
      <c r="I2670" s="20" t="str">
        <f>Table2[[#This Row],[StoreID]]&amp;"-"&amp;Table2[[#This Row],[OrderNumer]]</f>
        <v>4-2723</v>
      </c>
    </row>
    <row r="2671" spans="1:9" x14ac:dyDescent="0.3">
      <c r="A2671" s="19">
        <v>2725</v>
      </c>
      <c r="B2671" s="19">
        <v>2</v>
      </c>
      <c r="C2671" s="8">
        <v>17</v>
      </c>
      <c r="D2671" s="8">
        <v>671</v>
      </c>
      <c r="E2671" s="8">
        <v>1</v>
      </c>
      <c r="F2671" s="7">
        <v>149.5</v>
      </c>
      <c r="G2671" s="8"/>
      <c r="H2671" s="9">
        <v>44988.935253784723</v>
      </c>
      <c r="I2671" s="20" t="str">
        <f>Table2[[#This Row],[StoreID]]&amp;"-"&amp;Table2[[#This Row],[OrderNumer]]</f>
        <v>2-2725</v>
      </c>
    </row>
    <row r="2672" spans="1:9" x14ac:dyDescent="0.3">
      <c r="A2672" s="19">
        <v>2725</v>
      </c>
      <c r="B2672" s="19">
        <v>2</v>
      </c>
      <c r="C2672" s="8">
        <v>17</v>
      </c>
      <c r="D2672" s="8">
        <v>274</v>
      </c>
      <c r="E2672" s="8">
        <v>1</v>
      </c>
      <c r="F2672" s="7">
        <v>75</v>
      </c>
      <c r="G2672" s="8"/>
      <c r="H2672" s="9">
        <v>44988.935253784723</v>
      </c>
      <c r="I2672" s="20" t="str">
        <f>Table2[[#This Row],[StoreID]]&amp;"-"&amp;Table2[[#This Row],[OrderNumer]]</f>
        <v>2-2725</v>
      </c>
    </row>
    <row r="2673" spans="1:9" x14ac:dyDescent="0.3">
      <c r="A2673" s="19">
        <v>2725</v>
      </c>
      <c r="B2673" s="19">
        <v>2</v>
      </c>
      <c r="C2673" s="8">
        <v>17</v>
      </c>
      <c r="D2673" s="8">
        <v>631</v>
      </c>
      <c r="E2673" s="8">
        <v>1</v>
      </c>
      <c r="F2673" s="7">
        <v>375</v>
      </c>
      <c r="G2673" s="8"/>
      <c r="H2673" s="9">
        <v>44988.935253819443</v>
      </c>
      <c r="I2673" s="20" t="str">
        <f>Table2[[#This Row],[StoreID]]&amp;"-"&amp;Table2[[#This Row],[OrderNumer]]</f>
        <v>2-2725</v>
      </c>
    </row>
    <row r="2674" spans="1:9" x14ac:dyDescent="0.3">
      <c r="A2674" s="19">
        <v>2726</v>
      </c>
      <c r="B2674" s="19">
        <v>2</v>
      </c>
      <c r="C2674" s="8">
        <v>17</v>
      </c>
      <c r="D2674" s="8">
        <v>457</v>
      </c>
      <c r="E2674" s="8">
        <v>1</v>
      </c>
      <c r="F2674" s="7">
        <v>287.5</v>
      </c>
      <c r="G2674" s="8"/>
      <c r="H2674" s="9">
        <v>44988.972194247683</v>
      </c>
      <c r="I2674" s="20" t="str">
        <f>Table2[[#This Row],[StoreID]]&amp;"-"&amp;Table2[[#This Row],[OrderNumer]]</f>
        <v>2-2726</v>
      </c>
    </row>
    <row r="2675" spans="1:9" x14ac:dyDescent="0.3">
      <c r="A2675" s="19">
        <v>2726</v>
      </c>
      <c r="B2675" s="19">
        <v>2</v>
      </c>
      <c r="C2675" s="8">
        <v>17</v>
      </c>
      <c r="D2675" s="8">
        <v>473</v>
      </c>
      <c r="E2675" s="8">
        <v>1</v>
      </c>
      <c r="F2675" s="7">
        <v>45</v>
      </c>
      <c r="G2675" s="8"/>
      <c r="H2675" s="9">
        <v>44988.972194907408</v>
      </c>
      <c r="I2675" s="20" t="str">
        <f>Table2[[#This Row],[StoreID]]&amp;"-"&amp;Table2[[#This Row],[OrderNumer]]</f>
        <v>2-2726</v>
      </c>
    </row>
    <row r="2676" spans="1:9" x14ac:dyDescent="0.3">
      <c r="A2676" s="19">
        <v>2727</v>
      </c>
      <c r="B2676" s="19">
        <v>1</v>
      </c>
      <c r="C2676" s="8">
        <v>9</v>
      </c>
      <c r="D2676" s="8">
        <v>4078</v>
      </c>
      <c r="E2676" s="8">
        <v>1</v>
      </c>
      <c r="F2676" s="7">
        <v>49.5</v>
      </c>
      <c r="G2676" s="8"/>
      <c r="H2676" s="9">
        <v>44987.814279050923</v>
      </c>
      <c r="I2676" s="20" t="str">
        <f>Table2[[#This Row],[StoreID]]&amp;"-"&amp;Table2[[#This Row],[OrderNumer]]</f>
        <v>1-2727</v>
      </c>
    </row>
    <row r="2677" spans="1:9" x14ac:dyDescent="0.3">
      <c r="A2677" s="19">
        <v>2728</v>
      </c>
      <c r="B2677" s="19">
        <v>1</v>
      </c>
      <c r="C2677" s="8">
        <v>9</v>
      </c>
      <c r="D2677" s="8">
        <v>477</v>
      </c>
      <c r="E2677" s="8">
        <v>1</v>
      </c>
      <c r="F2677" s="7">
        <v>35</v>
      </c>
      <c r="G2677" s="8"/>
      <c r="H2677" s="9">
        <v>44987.815870601851</v>
      </c>
      <c r="I2677" s="20" t="str">
        <f>Table2[[#This Row],[StoreID]]&amp;"-"&amp;Table2[[#This Row],[OrderNumer]]</f>
        <v>1-2728</v>
      </c>
    </row>
    <row r="2678" spans="1:9" x14ac:dyDescent="0.3">
      <c r="A2678" s="19">
        <v>2728</v>
      </c>
      <c r="B2678" s="19">
        <v>2</v>
      </c>
      <c r="C2678" s="8">
        <v>17</v>
      </c>
      <c r="D2678" s="8">
        <v>4087</v>
      </c>
      <c r="E2678" s="8">
        <v>1</v>
      </c>
      <c r="F2678" s="7">
        <v>10</v>
      </c>
      <c r="G2678" s="8"/>
      <c r="H2678" s="9">
        <v>44988.991210185188</v>
      </c>
      <c r="I2678" s="20" t="str">
        <f>Table2[[#This Row],[StoreID]]&amp;"-"&amp;Table2[[#This Row],[OrderNumer]]</f>
        <v>2-2728</v>
      </c>
    </row>
    <row r="2679" spans="1:9" x14ac:dyDescent="0.3">
      <c r="A2679" s="19">
        <v>2730</v>
      </c>
      <c r="B2679" s="19">
        <v>1</v>
      </c>
      <c r="C2679" s="8">
        <v>2</v>
      </c>
      <c r="D2679" s="8">
        <v>4078</v>
      </c>
      <c r="E2679" s="8">
        <v>1</v>
      </c>
      <c r="F2679" s="7">
        <v>49.5</v>
      </c>
      <c r="G2679" s="8"/>
      <c r="H2679" s="9">
        <v>44987.820831134261</v>
      </c>
      <c r="I2679" s="20" t="str">
        <f>Table2[[#This Row],[StoreID]]&amp;"-"&amp;Table2[[#This Row],[OrderNumer]]</f>
        <v>1-2730</v>
      </c>
    </row>
    <row r="2680" spans="1:9" x14ac:dyDescent="0.3">
      <c r="A2680" s="19">
        <v>2730</v>
      </c>
      <c r="B2680" s="19">
        <v>4</v>
      </c>
      <c r="C2680" s="8">
        <v>23</v>
      </c>
      <c r="D2680" s="8">
        <v>3388</v>
      </c>
      <c r="E2680" s="8">
        <v>1</v>
      </c>
      <c r="F2680" s="7">
        <v>299.5</v>
      </c>
      <c r="G2680" s="8"/>
      <c r="H2680" s="9">
        <v>45038.015009143521</v>
      </c>
      <c r="I2680" s="20" t="str">
        <f>Table2[[#This Row],[StoreID]]&amp;"-"&amp;Table2[[#This Row],[OrderNumer]]</f>
        <v>4-2730</v>
      </c>
    </row>
    <row r="2681" spans="1:9" x14ac:dyDescent="0.3">
      <c r="A2681" s="19">
        <v>2730</v>
      </c>
      <c r="B2681" s="19">
        <v>4</v>
      </c>
      <c r="C2681" s="8">
        <v>23</v>
      </c>
      <c r="D2681" s="8">
        <v>3428</v>
      </c>
      <c r="E2681" s="8">
        <v>1</v>
      </c>
      <c r="F2681" s="7">
        <v>449.5</v>
      </c>
      <c r="G2681" s="8"/>
      <c r="H2681" s="9">
        <v>45038.015009143521</v>
      </c>
      <c r="I2681" s="20" t="str">
        <f>Table2[[#This Row],[StoreID]]&amp;"-"&amp;Table2[[#This Row],[OrderNumer]]</f>
        <v>4-2730</v>
      </c>
    </row>
    <row r="2682" spans="1:9" x14ac:dyDescent="0.3">
      <c r="A2682" s="19">
        <v>2730</v>
      </c>
      <c r="B2682" s="19">
        <v>4</v>
      </c>
      <c r="C2682" s="8">
        <v>23</v>
      </c>
      <c r="D2682" s="8">
        <v>3649</v>
      </c>
      <c r="E2682" s="8">
        <v>1</v>
      </c>
      <c r="F2682" s="7">
        <v>275</v>
      </c>
      <c r="G2682" s="8"/>
      <c r="H2682" s="9">
        <v>45038.015009143521</v>
      </c>
      <c r="I2682" s="20" t="str">
        <f>Table2[[#This Row],[StoreID]]&amp;"-"&amp;Table2[[#This Row],[OrderNumer]]</f>
        <v>4-2730</v>
      </c>
    </row>
    <row r="2683" spans="1:9" x14ac:dyDescent="0.3">
      <c r="A2683" s="19">
        <v>2730</v>
      </c>
      <c r="B2683" s="19">
        <v>4</v>
      </c>
      <c r="C2683" s="8">
        <v>23</v>
      </c>
      <c r="D2683" s="8">
        <v>3648</v>
      </c>
      <c r="E2683" s="8">
        <v>1</v>
      </c>
      <c r="F2683" s="7">
        <v>325</v>
      </c>
      <c r="G2683" s="8"/>
      <c r="H2683" s="9">
        <v>45038.015009143521</v>
      </c>
      <c r="I2683" s="20" t="str">
        <f>Table2[[#This Row],[StoreID]]&amp;"-"&amp;Table2[[#This Row],[OrderNumer]]</f>
        <v>4-2730</v>
      </c>
    </row>
    <row r="2684" spans="1:9" x14ac:dyDescent="0.3">
      <c r="A2684" s="19">
        <v>2732</v>
      </c>
      <c r="B2684" s="19">
        <v>2</v>
      </c>
      <c r="C2684" s="8">
        <v>24</v>
      </c>
      <c r="D2684" s="8">
        <v>1165</v>
      </c>
      <c r="E2684" s="8">
        <v>1</v>
      </c>
      <c r="F2684" s="7">
        <v>25</v>
      </c>
      <c r="G2684" s="8"/>
      <c r="H2684" s="9">
        <v>44989.508355057871</v>
      </c>
      <c r="I2684" s="20" t="str">
        <f>Table2[[#This Row],[StoreID]]&amp;"-"&amp;Table2[[#This Row],[OrderNumer]]</f>
        <v>2-2732</v>
      </c>
    </row>
    <row r="2685" spans="1:9" x14ac:dyDescent="0.3">
      <c r="A2685" s="19">
        <v>2734</v>
      </c>
      <c r="B2685" s="19">
        <v>1</v>
      </c>
      <c r="C2685" s="8">
        <v>2</v>
      </c>
      <c r="D2685" s="8">
        <v>470</v>
      </c>
      <c r="E2685" s="8">
        <v>1</v>
      </c>
      <c r="F2685" s="7">
        <v>20</v>
      </c>
      <c r="G2685" s="8"/>
      <c r="H2685" s="9">
        <v>44987.82939806713</v>
      </c>
      <c r="I2685" s="20" t="str">
        <f>Table2[[#This Row],[StoreID]]&amp;"-"&amp;Table2[[#This Row],[OrderNumer]]</f>
        <v>1-2734</v>
      </c>
    </row>
    <row r="2686" spans="1:9" x14ac:dyDescent="0.3">
      <c r="A2686" s="19">
        <v>2734</v>
      </c>
      <c r="B2686" s="19">
        <v>4</v>
      </c>
      <c r="C2686" s="8">
        <v>2</v>
      </c>
      <c r="D2686" s="8">
        <v>1167</v>
      </c>
      <c r="E2686" s="8">
        <v>1</v>
      </c>
      <c r="F2686" s="7">
        <v>25</v>
      </c>
      <c r="G2686" s="8"/>
      <c r="H2686" s="9">
        <v>45038.025149456022</v>
      </c>
      <c r="I2686" s="20" t="str">
        <f>Table2[[#This Row],[StoreID]]&amp;"-"&amp;Table2[[#This Row],[OrderNumer]]</f>
        <v>4-2734</v>
      </c>
    </row>
    <row r="2687" spans="1:9" x14ac:dyDescent="0.3">
      <c r="A2687" s="19">
        <v>2734</v>
      </c>
      <c r="B2687" s="19">
        <v>4</v>
      </c>
      <c r="C2687" s="8">
        <v>2</v>
      </c>
      <c r="D2687" s="8">
        <v>4079</v>
      </c>
      <c r="E2687" s="8">
        <v>1</v>
      </c>
      <c r="F2687" s="7">
        <v>25</v>
      </c>
      <c r="G2687" s="8"/>
      <c r="H2687" s="9">
        <v>45038.025149456022</v>
      </c>
      <c r="I2687" s="20" t="str">
        <f>Table2[[#This Row],[StoreID]]&amp;"-"&amp;Table2[[#This Row],[OrderNumer]]</f>
        <v>4-2734</v>
      </c>
    </row>
    <row r="2688" spans="1:9" x14ac:dyDescent="0.3">
      <c r="A2688" s="19">
        <v>2735</v>
      </c>
      <c r="B2688" s="19">
        <v>1</v>
      </c>
      <c r="C2688" s="8">
        <v>9</v>
      </c>
      <c r="D2688" s="8">
        <v>3462</v>
      </c>
      <c r="E2688" s="8">
        <v>1</v>
      </c>
      <c r="F2688" s="7">
        <v>250</v>
      </c>
      <c r="G2688" s="8"/>
      <c r="H2688" s="9">
        <v>44987.830840590279</v>
      </c>
      <c r="I2688" s="20" t="str">
        <f>Table2[[#This Row],[StoreID]]&amp;"-"&amp;Table2[[#This Row],[OrderNumer]]</f>
        <v>1-2735</v>
      </c>
    </row>
    <row r="2689" spans="1:9" x14ac:dyDescent="0.3">
      <c r="A2689" s="19">
        <v>2735</v>
      </c>
      <c r="B2689" s="19">
        <v>2</v>
      </c>
      <c r="C2689" s="8">
        <v>17</v>
      </c>
      <c r="D2689" s="8">
        <v>3305</v>
      </c>
      <c r="E2689" s="8">
        <v>1</v>
      </c>
      <c r="F2689" s="7">
        <v>97.5</v>
      </c>
      <c r="G2689" s="8"/>
      <c r="H2689" s="9">
        <v>44989.591774618057</v>
      </c>
      <c r="I2689" s="20" t="str">
        <f>Table2[[#This Row],[StoreID]]&amp;"-"&amp;Table2[[#This Row],[OrderNumer]]</f>
        <v>2-2735</v>
      </c>
    </row>
    <row r="2690" spans="1:9" x14ac:dyDescent="0.3">
      <c r="A2690" s="19">
        <v>2736</v>
      </c>
      <c r="B2690" s="19">
        <v>2</v>
      </c>
      <c r="C2690" s="8">
        <v>16</v>
      </c>
      <c r="D2690" s="8">
        <v>475</v>
      </c>
      <c r="E2690" s="8">
        <v>1</v>
      </c>
      <c r="F2690" s="7">
        <v>50</v>
      </c>
      <c r="G2690" s="8"/>
      <c r="H2690" s="9">
        <v>44989.607102696762</v>
      </c>
      <c r="I2690" s="20" t="str">
        <f>Table2[[#This Row],[StoreID]]&amp;"-"&amp;Table2[[#This Row],[OrderNumer]]</f>
        <v>2-2736</v>
      </c>
    </row>
    <row r="2691" spans="1:9" x14ac:dyDescent="0.3">
      <c r="A2691" s="19">
        <v>2736</v>
      </c>
      <c r="B2691" s="19">
        <v>4</v>
      </c>
      <c r="C2691" s="8">
        <v>2</v>
      </c>
      <c r="D2691" s="8">
        <v>3338</v>
      </c>
      <c r="E2691" s="8">
        <v>1</v>
      </c>
      <c r="F2691" s="7">
        <v>425</v>
      </c>
      <c r="G2691" s="8"/>
      <c r="H2691" s="9">
        <v>45038.033608877318</v>
      </c>
      <c r="I2691" s="20" t="str">
        <f>Table2[[#This Row],[StoreID]]&amp;"-"&amp;Table2[[#This Row],[OrderNumer]]</f>
        <v>4-2736</v>
      </c>
    </row>
    <row r="2692" spans="1:9" x14ac:dyDescent="0.3">
      <c r="A2692" s="19">
        <v>2737</v>
      </c>
      <c r="B2692" s="19">
        <v>4</v>
      </c>
      <c r="C2692" s="8">
        <v>2</v>
      </c>
      <c r="D2692" s="8">
        <v>3236</v>
      </c>
      <c r="E2692" s="8">
        <v>1</v>
      </c>
      <c r="F2692" s="7">
        <v>82.5</v>
      </c>
      <c r="G2692" s="8"/>
      <c r="H2692" s="9">
        <v>45038.465339502312</v>
      </c>
      <c r="I2692" s="20" t="str">
        <f>Table2[[#This Row],[StoreID]]&amp;"-"&amp;Table2[[#This Row],[OrderNumer]]</f>
        <v>4-2737</v>
      </c>
    </row>
    <row r="2693" spans="1:9" x14ac:dyDescent="0.3">
      <c r="A2693" s="19">
        <v>2737</v>
      </c>
      <c r="B2693" s="19">
        <v>4</v>
      </c>
      <c r="C2693" s="8">
        <v>2</v>
      </c>
      <c r="D2693" s="8">
        <v>3260</v>
      </c>
      <c r="E2693" s="8">
        <v>1</v>
      </c>
      <c r="F2693" s="7">
        <v>19.5</v>
      </c>
      <c r="G2693" s="8"/>
      <c r="H2693" s="9">
        <v>45038.465339895833</v>
      </c>
      <c r="I2693" s="20" t="str">
        <f>Table2[[#This Row],[StoreID]]&amp;"-"&amp;Table2[[#This Row],[OrderNumer]]</f>
        <v>4-2737</v>
      </c>
    </row>
    <row r="2694" spans="1:9" x14ac:dyDescent="0.3">
      <c r="A2694" s="19">
        <v>2737</v>
      </c>
      <c r="B2694" s="19">
        <v>4</v>
      </c>
      <c r="C2694" s="8">
        <v>2</v>
      </c>
      <c r="D2694" s="8">
        <v>3275</v>
      </c>
      <c r="E2694" s="8">
        <v>1</v>
      </c>
      <c r="F2694" s="7">
        <v>47.5</v>
      </c>
      <c r="G2694" s="8"/>
      <c r="H2694" s="9">
        <v>45038.465339895833</v>
      </c>
      <c r="I2694" s="20" t="str">
        <f>Table2[[#This Row],[StoreID]]&amp;"-"&amp;Table2[[#This Row],[OrderNumer]]</f>
        <v>4-2737</v>
      </c>
    </row>
    <row r="2695" spans="1:9" x14ac:dyDescent="0.3">
      <c r="A2695" s="19">
        <v>2738</v>
      </c>
      <c r="B2695" s="19">
        <v>1</v>
      </c>
      <c r="C2695" s="8">
        <v>9</v>
      </c>
      <c r="D2695" s="8">
        <v>4078</v>
      </c>
      <c r="E2695" s="8">
        <v>1</v>
      </c>
      <c r="F2695" s="7">
        <v>49.5</v>
      </c>
      <c r="G2695" s="8"/>
      <c r="H2695" s="9">
        <v>44987.840367326389</v>
      </c>
      <c r="I2695" s="20" t="str">
        <f>Table2[[#This Row],[StoreID]]&amp;"-"&amp;Table2[[#This Row],[OrderNumer]]</f>
        <v>1-2738</v>
      </c>
    </row>
    <row r="2696" spans="1:9" x14ac:dyDescent="0.3">
      <c r="A2696" s="19">
        <v>2738</v>
      </c>
      <c r="B2696" s="19">
        <v>2</v>
      </c>
      <c r="C2696" s="8">
        <v>24</v>
      </c>
      <c r="D2696" s="8">
        <v>275</v>
      </c>
      <c r="E2696" s="8">
        <v>1</v>
      </c>
      <c r="F2696" s="7">
        <v>75</v>
      </c>
      <c r="G2696" s="8"/>
      <c r="H2696" s="9">
        <v>44989.62547554398</v>
      </c>
      <c r="I2696" s="20" t="str">
        <f>Table2[[#This Row],[StoreID]]&amp;"-"&amp;Table2[[#This Row],[OrderNumer]]</f>
        <v>2-2738</v>
      </c>
    </row>
    <row r="2697" spans="1:9" x14ac:dyDescent="0.3">
      <c r="A2697" s="19">
        <v>2739</v>
      </c>
      <c r="B2697" s="19">
        <v>1</v>
      </c>
      <c r="C2697" s="8">
        <v>15</v>
      </c>
      <c r="D2697" s="8">
        <v>4092</v>
      </c>
      <c r="E2697" s="8">
        <v>1</v>
      </c>
      <c r="F2697" s="7">
        <v>25</v>
      </c>
      <c r="G2697" s="8"/>
      <c r="H2697" s="9">
        <v>44987.843121446756</v>
      </c>
      <c r="I2697" s="20" t="str">
        <f>Table2[[#This Row],[StoreID]]&amp;"-"&amp;Table2[[#This Row],[OrderNumer]]</f>
        <v>1-2739</v>
      </c>
    </row>
    <row r="2698" spans="1:9" x14ac:dyDescent="0.3">
      <c r="A2698" s="19">
        <v>2740</v>
      </c>
      <c r="B2698" s="19">
        <v>4</v>
      </c>
      <c r="C2698" s="8">
        <v>2</v>
      </c>
      <c r="D2698" s="8">
        <v>3224</v>
      </c>
      <c r="E2698" s="8">
        <v>1</v>
      </c>
      <c r="F2698" s="7">
        <v>34.5</v>
      </c>
      <c r="G2698" s="8"/>
      <c r="H2698" s="9">
        <v>45038.520112534723</v>
      </c>
      <c r="I2698" s="20" t="str">
        <f>Table2[[#This Row],[StoreID]]&amp;"-"&amp;Table2[[#This Row],[OrderNumer]]</f>
        <v>4-2740</v>
      </c>
    </row>
    <row r="2699" spans="1:9" x14ac:dyDescent="0.3">
      <c r="A2699" s="19">
        <v>2740</v>
      </c>
      <c r="B2699" s="19">
        <v>4</v>
      </c>
      <c r="C2699" s="8">
        <v>2</v>
      </c>
      <c r="D2699" s="8">
        <v>415</v>
      </c>
      <c r="E2699" s="8">
        <v>1</v>
      </c>
      <c r="F2699" s="7">
        <v>15</v>
      </c>
      <c r="G2699" s="8"/>
      <c r="H2699" s="9">
        <v>45038.520112534723</v>
      </c>
      <c r="I2699" s="20" t="str">
        <f>Table2[[#This Row],[StoreID]]&amp;"-"&amp;Table2[[#This Row],[OrderNumer]]</f>
        <v>4-2740</v>
      </c>
    </row>
    <row r="2700" spans="1:9" x14ac:dyDescent="0.3">
      <c r="A2700" s="19">
        <v>2740</v>
      </c>
      <c r="B2700" s="19">
        <v>4</v>
      </c>
      <c r="C2700" s="8">
        <v>2</v>
      </c>
      <c r="D2700" s="8">
        <v>416</v>
      </c>
      <c r="E2700" s="8">
        <v>2</v>
      </c>
      <c r="F2700" s="7">
        <v>30</v>
      </c>
      <c r="G2700" s="8"/>
      <c r="H2700" s="9">
        <v>45038.520112534723</v>
      </c>
      <c r="I2700" s="20" t="str">
        <f>Table2[[#This Row],[StoreID]]&amp;"-"&amp;Table2[[#This Row],[OrderNumer]]</f>
        <v>4-2740</v>
      </c>
    </row>
    <row r="2701" spans="1:9" x14ac:dyDescent="0.3">
      <c r="A2701" s="19">
        <v>2741</v>
      </c>
      <c r="B2701" s="19">
        <v>4</v>
      </c>
      <c r="C2701" s="8">
        <v>2</v>
      </c>
      <c r="D2701" s="8">
        <v>577</v>
      </c>
      <c r="E2701" s="8">
        <v>1</v>
      </c>
      <c r="F2701" s="7">
        <v>195</v>
      </c>
      <c r="G2701" s="8"/>
      <c r="H2701" s="9">
        <v>45038.521376273151</v>
      </c>
      <c r="I2701" s="20" t="str">
        <f>Table2[[#This Row],[StoreID]]&amp;"-"&amp;Table2[[#This Row],[OrderNumer]]</f>
        <v>4-2741</v>
      </c>
    </row>
    <row r="2702" spans="1:9" x14ac:dyDescent="0.3">
      <c r="A2702" s="19">
        <v>2742</v>
      </c>
      <c r="B2702" s="19">
        <v>4</v>
      </c>
      <c r="C2702" s="8">
        <v>2</v>
      </c>
      <c r="D2702" s="8">
        <v>4090</v>
      </c>
      <c r="E2702" s="8">
        <v>1</v>
      </c>
      <c r="F2702" s="7">
        <v>47.5</v>
      </c>
      <c r="G2702" s="8"/>
      <c r="H2702" s="9">
        <v>45038.521825347219</v>
      </c>
      <c r="I2702" s="20" t="str">
        <f>Table2[[#This Row],[StoreID]]&amp;"-"&amp;Table2[[#This Row],[OrderNumer]]</f>
        <v>4-2742</v>
      </c>
    </row>
    <row r="2703" spans="1:9" x14ac:dyDescent="0.3">
      <c r="A2703" s="19">
        <v>2743</v>
      </c>
      <c r="B2703" s="19">
        <v>2</v>
      </c>
      <c r="C2703" s="8">
        <v>16</v>
      </c>
      <c r="D2703" s="8">
        <v>1168</v>
      </c>
      <c r="E2703" s="8">
        <v>1</v>
      </c>
      <c r="F2703" s="7">
        <v>25</v>
      </c>
      <c r="G2703" s="8"/>
      <c r="H2703" s="9">
        <v>44989.731166238424</v>
      </c>
      <c r="I2703" s="20" t="str">
        <f>Table2[[#This Row],[StoreID]]&amp;"-"&amp;Table2[[#This Row],[OrderNumer]]</f>
        <v>2-2743</v>
      </c>
    </row>
    <row r="2704" spans="1:9" x14ac:dyDescent="0.3">
      <c r="A2704" s="19">
        <v>2744</v>
      </c>
      <c r="B2704" s="19">
        <v>1</v>
      </c>
      <c r="C2704" s="8">
        <v>2</v>
      </c>
      <c r="D2704" s="8">
        <v>1985</v>
      </c>
      <c r="E2704" s="8">
        <v>1</v>
      </c>
      <c r="F2704" s="7">
        <v>287.5</v>
      </c>
      <c r="G2704" s="8"/>
      <c r="H2704" s="9">
        <v>44987.866095798614</v>
      </c>
      <c r="I2704" s="20" t="str">
        <f>Table2[[#This Row],[StoreID]]&amp;"-"&amp;Table2[[#This Row],[OrderNumer]]</f>
        <v>1-2744</v>
      </c>
    </row>
    <row r="2705" spans="1:9" x14ac:dyDescent="0.3">
      <c r="A2705" s="19">
        <v>2744</v>
      </c>
      <c r="B2705" s="19">
        <v>1</v>
      </c>
      <c r="C2705" s="8">
        <v>2</v>
      </c>
      <c r="D2705" s="8">
        <v>4078</v>
      </c>
      <c r="E2705" s="8">
        <v>1</v>
      </c>
      <c r="F2705" s="7">
        <v>49.5</v>
      </c>
      <c r="G2705" s="8"/>
      <c r="H2705" s="9">
        <v>44987.866095868056</v>
      </c>
      <c r="I2705" s="20" t="str">
        <f>Table2[[#This Row],[StoreID]]&amp;"-"&amp;Table2[[#This Row],[OrderNumer]]</f>
        <v>1-2744</v>
      </c>
    </row>
    <row r="2706" spans="1:9" x14ac:dyDescent="0.3">
      <c r="A2706" s="19">
        <v>2745</v>
      </c>
      <c r="B2706" s="19">
        <v>4</v>
      </c>
      <c r="C2706" s="8">
        <v>33</v>
      </c>
      <c r="D2706" s="8">
        <v>4079</v>
      </c>
      <c r="E2706" s="8">
        <v>2</v>
      </c>
      <c r="F2706" s="7">
        <v>50</v>
      </c>
      <c r="G2706" s="8"/>
      <c r="H2706" s="9">
        <v>45038.574576620369</v>
      </c>
      <c r="I2706" s="20" t="str">
        <f>Table2[[#This Row],[StoreID]]&amp;"-"&amp;Table2[[#This Row],[OrderNumer]]</f>
        <v>4-2745</v>
      </c>
    </row>
    <row r="2707" spans="1:9" x14ac:dyDescent="0.3">
      <c r="A2707" s="19">
        <v>2746</v>
      </c>
      <c r="B2707" s="19">
        <v>4</v>
      </c>
      <c r="C2707" s="8">
        <v>33</v>
      </c>
      <c r="D2707" s="8">
        <v>459</v>
      </c>
      <c r="E2707" s="8">
        <v>1</v>
      </c>
      <c r="F2707" s="7">
        <v>150</v>
      </c>
      <c r="G2707" s="8"/>
      <c r="H2707" s="9">
        <v>45038.57873572917</v>
      </c>
      <c r="I2707" s="20" t="str">
        <f>Table2[[#This Row],[StoreID]]&amp;"-"&amp;Table2[[#This Row],[OrderNumer]]</f>
        <v>4-2746</v>
      </c>
    </row>
    <row r="2708" spans="1:9" x14ac:dyDescent="0.3">
      <c r="A2708" s="19">
        <v>2746</v>
      </c>
      <c r="B2708" s="19">
        <v>4</v>
      </c>
      <c r="C2708" s="8">
        <v>33</v>
      </c>
      <c r="D2708" s="8">
        <v>3303</v>
      </c>
      <c r="E2708" s="8">
        <v>1</v>
      </c>
      <c r="F2708" s="7">
        <v>162.5</v>
      </c>
      <c r="G2708" s="8"/>
      <c r="H2708" s="9">
        <v>45038.57873572917</v>
      </c>
      <c r="I2708" s="20" t="str">
        <f>Table2[[#This Row],[StoreID]]&amp;"-"&amp;Table2[[#This Row],[OrderNumer]]</f>
        <v>4-2746</v>
      </c>
    </row>
    <row r="2709" spans="1:9" x14ac:dyDescent="0.3">
      <c r="A2709" s="19">
        <v>2747</v>
      </c>
      <c r="B2709" s="19">
        <v>4</v>
      </c>
      <c r="C2709" s="8">
        <v>33</v>
      </c>
      <c r="D2709" s="8">
        <v>3260</v>
      </c>
      <c r="E2709" s="8">
        <v>1</v>
      </c>
      <c r="F2709" s="7">
        <v>19.5</v>
      </c>
      <c r="G2709" s="8"/>
      <c r="H2709" s="9">
        <v>45038.589983599537</v>
      </c>
      <c r="I2709" s="20" t="str">
        <f>Table2[[#This Row],[StoreID]]&amp;"-"&amp;Table2[[#This Row],[OrderNumer]]</f>
        <v>4-2747</v>
      </c>
    </row>
    <row r="2710" spans="1:9" x14ac:dyDescent="0.3">
      <c r="A2710" s="19">
        <v>2747</v>
      </c>
      <c r="B2710" s="19">
        <v>4</v>
      </c>
      <c r="C2710" s="8">
        <v>33</v>
      </c>
      <c r="D2710" s="8">
        <v>3220</v>
      </c>
      <c r="E2710" s="8">
        <v>1</v>
      </c>
      <c r="F2710" s="7">
        <v>89.5</v>
      </c>
      <c r="G2710" s="8"/>
      <c r="H2710" s="9">
        <v>45038.589983599537</v>
      </c>
      <c r="I2710" s="20" t="str">
        <f>Table2[[#This Row],[StoreID]]&amp;"-"&amp;Table2[[#This Row],[OrderNumer]]</f>
        <v>4-2747</v>
      </c>
    </row>
    <row r="2711" spans="1:9" x14ac:dyDescent="0.3">
      <c r="A2711" s="19">
        <v>2747</v>
      </c>
      <c r="B2711" s="19">
        <v>4</v>
      </c>
      <c r="C2711" s="8">
        <v>33</v>
      </c>
      <c r="D2711" s="8">
        <v>386</v>
      </c>
      <c r="E2711" s="8">
        <v>1</v>
      </c>
      <c r="F2711" s="7">
        <v>20</v>
      </c>
      <c r="G2711" s="8"/>
      <c r="H2711" s="9">
        <v>45038.589983599537</v>
      </c>
      <c r="I2711" s="20" t="str">
        <f>Table2[[#This Row],[StoreID]]&amp;"-"&amp;Table2[[#This Row],[OrderNumer]]</f>
        <v>4-2747</v>
      </c>
    </row>
    <row r="2712" spans="1:9" x14ac:dyDescent="0.3">
      <c r="A2712" s="19">
        <v>2747</v>
      </c>
      <c r="B2712" s="19">
        <v>4</v>
      </c>
      <c r="C2712" s="8">
        <v>33</v>
      </c>
      <c r="D2712" s="8">
        <v>386</v>
      </c>
      <c r="E2712" s="8">
        <v>1</v>
      </c>
      <c r="F2712" s="7">
        <v>20</v>
      </c>
      <c r="G2712" s="8"/>
      <c r="H2712" s="9">
        <v>45038.589983645834</v>
      </c>
      <c r="I2712" s="20" t="str">
        <f>Table2[[#This Row],[StoreID]]&amp;"-"&amp;Table2[[#This Row],[OrderNumer]]</f>
        <v>4-2747</v>
      </c>
    </row>
    <row r="2713" spans="1:9" x14ac:dyDescent="0.3">
      <c r="A2713" s="19">
        <v>2747</v>
      </c>
      <c r="B2713" s="19">
        <v>4</v>
      </c>
      <c r="C2713" s="8">
        <v>33</v>
      </c>
      <c r="D2713" s="8">
        <v>2861</v>
      </c>
      <c r="E2713" s="8">
        <v>1</v>
      </c>
      <c r="F2713" s="7">
        <v>175</v>
      </c>
      <c r="G2713" s="8"/>
      <c r="H2713" s="9">
        <v>45038.589983645834</v>
      </c>
      <c r="I2713" s="20" t="str">
        <f>Table2[[#This Row],[StoreID]]&amp;"-"&amp;Table2[[#This Row],[OrderNumer]]</f>
        <v>4-2747</v>
      </c>
    </row>
    <row r="2714" spans="1:9" x14ac:dyDescent="0.3">
      <c r="A2714" s="19">
        <v>2748</v>
      </c>
      <c r="B2714" s="19">
        <v>2</v>
      </c>
      <c r="C2714" s="8">
        <v>16</v>
      </c>
      <c r="D2714" s="8">
        <v>3445</v>
      </c>
      <c r="E2714" s="8">
        <v>1</v>
      </c>
      <c r="F2714" s="7">
        <v>299.5</v>
      </c>
      <c r="G2714" s="8"/>
      <c r="H2714" s="9">
        <v>44989.778007407411</v>
      </c>
      <c r="I2714" s="20" t="str">
        <f>Table2[[#This Row],[StoreID]]&amp;"-"&amp;Table2[[#This Row],[OrderNumer]]</f>
        <v>2-2748</v>
      </c>
    </row>
    <row r="2715" spans="1:9" x14ac:dyDescent="0.3">
      <c r="A2715" s="19">
        <v>2748</v>
      </c>
      <c r="B2715" s="19">
        <v>4</v>
      </c>
      <c r="C2715" s="8">
        <v>33</v>
      </c>
      <c r="D2715" s="8">
        <v>2781</v>
      </c>
      <c r="E2715" s="8">
        <v>1</v>
      </c>
      <c r="F2715" s="7">
        <v>197.5</v>
      </c>
      <c r="G2715" s="8"/>
      <c r="H2715" s="9">
        <v>45038.595728622684</v>
      </c>
      <c r="I2715" s="20" t="str">
        <f>Table2[[#This Row],[StoreID]]&amp;"-"&amp;Table2[[#This Row],[OrderNumer]]</f>
        <v>4-2748</v>
      </c>
    </row>
    <row r="2716" spans="1:9" x14ac:dyDescent="0.3">
      <c r="A2716" s="19">
        <v>2748</v>
      </c>
      <c r="B2716" s="19">
        <v>4</v>
      </c>
      <c r="C2716" s="8">
        <v>33</v>
      </c>
      <c r="D2716" s="8">
        <v>2781</v>
      </c>
      <c r="E2716" s="8">
        <v>1</v>
      </c>
      <c r="F2716" s="7">
        <v>197.5</v>
      </c>
      <c r="G2716" s="8"/>
      <c r="H2716" s="9">
        <v>45038.595728622684</v>
      </c>
      <c r="I2716" s="20" t="str">
        <f>Table2[[#This Row],[StoreID]]&amp;"-"&amp;Table2[[#This Row],[OrderNumer]]</f>
        <v>4-2748</v>
      </c>
    </row>
    <row r="2717" spans="1:9" x14ac:dyDescent="0.3">
      <c r="A2717" s="19">
        <v>2750</v>
      </c>
      <c r="B2717" s="19">
        <v>4</v>
      </c>
      <c r="C2717" s="8">
        <v>33</v>
      </c>
      <c r="D2717" s="8">
        <v>4091</v>
      </c>
      <c r="E2717" s="8">
        <v>1</v>
      </c>
      <c r="F2717" s="7">
        <v>25</v>
      </c>
      <c r="G2717" s="8"/>
      <c r="H2717" s="9">
        <v>45038.615715011576</v>
      </c>
      <c r="I2717" s="20" t="str">
        <f>Table2[[#This Row],[StoreID]]&amp;"-"&amp;Table2[[#This Row],[OrderNumer]]</f>
        <v>4-2750</v>
      </c>
    </row>
    <row r="2718" spans="1:9" x14ac:dyDescent="0.3">
      <c r="A2718" s="19">
        <v>2750</v>
      </c>
      <c r="B2718" s="19">
        <v>4</v>
      </c>
      <c r="C2718" s="8">
        <v>33</v>
      </c>
      <c r="D2718" s="8">
        <v>4090</v>
      </c>
      <c r="E2718" s="8">
        <v>1</v>
      </c>
      <c r="F2718" s="7">
        <v>47.5</v>
      </c>
      <c r="G2718" s="8"/>
      <c r="H2718" s="9">
        <v>45038.615715011576</v>
      </c>
      <c r="I2718" s="20" t="str">
        <f>Table2[[#This Row],[StoreID]]&amp;"-"&amp;Table2[[#This Row],[OrderNumer]]</f>
        <v>4-2750</v>
      </c>
    </row>
    <row r="2719" spans="1:9" x14ac:dyDescent="0.3">
      <c r="A2719" s="19">
        <v>2753</v>
      </c>
      <c r="B2719" s="19">
        <v>4</v>
      </c>
      <c r="C2719" s="8">
        <v>33</v>
      </c>
      <c r="D2719" s="8">
        <v>4076</v>
      </c>
      <c r="E2719" s="8">
        <v>1</v>
      </c>
      <c r="F2719" s="7">
        <v>49.5</v>
      </c>
      <c r="G2719" s="8"/>
      <c r="H2719" s="9">
        <v>45038.621714155095</v>
      </c>
      <c r="I2719" s="20" t="str">
        <f>Table2[[#This Row],[StoreID]]&amp;"-"&amp;Table2[[#This Row],[OrderNumer]]</f>
        <v>4-2753</v>
      </c>
    </row>
    <row r="2720" spans="1:9" x14ac:dyDescent="0.3">
      <c r="A2720" s="19">
        <v>2755</v>
      </c>
      <c r="B2720" s="19">
        <v>2</v>
      </c>
      <c r="C2720" s="8">
        <v>24</v>
      </c>
      <c r="D2720" s="8">
        <v>3315</v>
      </c>
      <c r="E2720" s="8">
        <v>1</v>
      </c>
      <c r="F2720" s="7">
        <v>175</v>
      </c>
      <c r="G2720" s="8"/>
      <c r="H2720" s="9">
        <v>44989.866777164352</v>
      </c>
      <c r="I2720" s="20" t="str">
        <f>Table2[[#This Row],[StoreID]]&amp;"-"&amp;Table2[[#This Row],[OrderNumer]]</f>
        <v>2-2755</v>
      </c>
    </row>
    <row r="2721" spans="1:9" x14ac:dyDescent="0.3">
      <c r="A2721" s="19">
        <v>2755</v>
      </c>
      <c r="B2721" s="19">
        <v>4</v>
      </c>
      <c r="C2721" s="8">
        <v>33</v>
      </c>
      <c r="D2721" s="8">
        <v>413</v>
      </c>
      <c r="E2721" s="8">
        <v>1</v>
      </c>
      <c r="F2721" s="7">
        <v>25</v>
      </c>
      <c r="G2721" s="8"/>
      <c r="H2721" s="9">
        <v>45038.62381099537</v>
      </c>
      <c r="I2721" s="20" t="str">
        <f>Table2[[#This Row],[StoreID]]&amp;"-"&amp;Table2[[#This Row],[OrderNumer]]</f>
        <v>4-2755</v>
      </c>
    </row>
    <row r="2722" spans="1:9" x14ac:dyDescent="0.3">
      <c r="A2722" s="19">
        <v>2757</v>
      </c>
      <c r="B2722" s="19">
        <v>4</v>
      </c>
      <c r="C2722" s="8">
        <v>33</v>
      </c>
      <c r="D2722" s="8">
        <v>3229</v>
      </c>
      <c r="E2722" s="8">
        <v>1</v>
      </c>
      <c r="F2722" s="7">
        <v>29.5</v>
      </c>
      <c r="G2722" s="8"/>
      <c r="H2722" s="9">
        <v>45038.625433877314</v>
      </c>
      <c r="I2722" s="20" t="str">
        <f>Table2[[#This Row],[StoreID]]&amp;"-"&amp;Table2[[#This Row],[OrderNumer]]</f>
        <v>4-2757</v>
      </c>
    </row>
    <row r="2723" spans="1:9" x14ac:dyDescent="0.3">
      <c r="A2723" s="19">
        <v>2757</v>
      </c>
      <c r="B2723" s="19">
        <v>4</v>
      </c>
      <c r="C2723" s="8">
        <v>33</v>
      </c>
      <c r="D2723" s="8">
        <v>4090</v>
      </c>
      <c r="E2723" s="8">
        <v>1</v>
      </c>
      <c r="F2723" s="7">
        <v>47.5</v>
      </c>
      <c r="G2723" s="8"/>
      <c r="H2723" s="9">
        <v>45038.625433877314</v>
      </c>
      <c r="I2723" s="20" t="str">
        <f>Table2[[#This Row],[StoreID]]&amp;"-"&amp;Table2[[#This Row],[OrderNumer]]</f>
        <v>4-2757</v>
      </c>
    </row>
    <row r="2724" spans="1:9" x14ac:dyDescent="0.3">
      <c r="A2724" s="19">
        <v>2758</v>
      </c>
      <c r="B2724" s="19">
        <v>4</v>
      </c>
      <c r="C2724" s="8">
        <v>33</v>
      </c>
      <c r="D2724" s="8">
        <v>3282</v>
      </c>
      <c r="E2724" s="8">
        <v>1</v>
      </c>
      <c r="F2724" s="7">
        <v>75</v>
      </c>
      <c r="G2724" s="8"/>
      <c r="H2724" s="9">
        <v>45038.626372881947</v>
      </c>
      <c r="I2724" s="20" t="str">
        <f>Table2[[#This Row],[StoreID]]&amp;"-"&amp;Table2[[#This Row],[OrderNumer]]</f>
        <v>4-2758</v>
      </c>
    </row>
    <row r="2725" spans="1:9" x14ac:dyDescent="0.3">
      <c r="A2725" s="19">
        <v>2759</v>
      </c>
      <c r="B2725" s="19">
        <v>1</v>
      </c>
      <c r="C2725" s="8">
        <v>11</v>
      </c>
      <c r="D2725" s="8">
        <v>3235</v>
      </c>
      <c r="E2725" s="8">
        <v>1</v>
      </c>
      <c r="F2725" s="7">
        <v>225</v>
      </c>
      <c r="G2725" s="8"/>
      <c r="H2725" s="9">
        <v>44988.532111307868</v>
      </c>
      <c r="I2725" s="20" t="str">
        <f>Table2[[#This Row],[StoreID]]&amp;"-"&amp;Table2[[#This Row],[OrderNumer]]</f>
        <v>1-2759</v>
      </c>
    </row>
    <row r="2726" spans="1:9" x14ac:dyDescent="0.3">
      <c r="A2726" s="19">
        <v>2759</v>
      </c>
      <c r="B2726" s="19">
        <v>2</v>
      </c>
      <c r="C2726" s="8">
        <v>16</v>
      </c>
      <c r="D2726" s="8">
        <v>4092</v>
      </c>
      <c r="E2726" s="8">
        <v>1</v>
      </c>
      <c r="F2726" s="7">
        <v>25</v>
      </c>
      <c r="G2726" s="8"/>
      <c r="H2726" s="9">
        <v>44989.909549618053</v>
      </c>
      <c r="I2726" s="20" t="str">
        <f>Table2[[#This Row],[StoreID]]&amp;"-"&amp;Table2[[#This Row],[OrderNumer]]</f>
        <v>2-2759</v>
      </c>
    </row>
    <row r="2727" spans="1:9" x14ac:dyDescent="0.3">
      <c r="A2727" s="19">
        <v>2759</v>
      </c>
      <c r="B2727" s="19">
        <v>2</v>
      </c>
      <c r="C2727" s="8">
        <v>16</v>
      </c>
      <c r="D2727" s="8">
        <v>4092</v>
      </c>
      <c r="E2727" s="8">
        <v>1</v>
      </c>
      <c r="F2727" s="7">
        <v>25</v>
      </c>
      <c r="G2727" s="8"/>
      <c r="H2727" s="9">
        <v>44989.909549618053</v>
      </c>
      <c r="I2727" s="20" t="str">
        <f>Table2[[#This Row],[StoreID]]&amp;"-"&amp;Table2[[#This Row],[OrderNumer]]</f>
        <v>2-2759</v>
      </c>
    </row>
    <row r="2728" spans="1:9" x14ac:dyDescent="0.3">
      <c r="A2728" s="19">
        <v>2760</v>
      </c>
      <c r="B2728" s="19">
        <v>4</v>
      </c>
      <c r="C2728" s="8">
        <v>33</v>
      </c>
      <c r="D2728" s="8">
        <v>2803</v>
      </c>
      <c r="E2728" s="8">
        <v>2</v>
      </c>
      <c r="F2728" s="7">
        <v>975</v>
      </c>
      <c r="G2728" s="8"/>
      <c r="H2728" s="9">
        <v>45038.634583993058</v>
      </c>
      <c r="I2728" s="20" t="str">
        <f>Table2[[#This Row],[StoreID]]&amp;"-"&amp;Table2[[#This Row],[OrderNumer]]</f>
        <v>4-2760</v>
      </c>
    </row>
    <row r="2729" spans="1:9" x14ac:dyDescent="0.3">
      <c r="A2729" s="19">
        <v>2761</v>
      </c>
      <c r="B2729" s="19">
        <v>2</v>
      </c>
      <c r="C2729" s="8">
        <v>16</v>
      </c>
      <c r="D2729" s="8">
        <v>599</v>
      </c>
      <c r="E2729" s="8">
        <v>1</v>
      </c>
      <c r="F2729" s="7">
        <v>175</v>
      </c>
      <c r="G2729" s="8"/>
      <c r="H2729" s="9">
        <v>44989.919651585646</v>
      </c>
      <c r="I2729" s="20" t="str">
        <f>Table2[[#This Row],[StoreID]]&amp;"-"&amp;Table2[[#This Row],[OrderNumer]]</f>
        <v>2-2761</v>
      </c>
    </row>
    <row r="2730" spans="1:9" x14ac:dyDescent="0.3">
      <c r="A2730" s="19">
        <v>2762</v>
      </c>
      <c r="B2730" s="19">
        <v>4</v>
      </c>
      <c r="C2730" s="8">
        <v>33</v>
      </c>
      <c r="D2730" s="8">
        <v>2825</v>
      </c>
      <c r="E2730" s="8">
        <v>1</v>
      </c>
      <c r="F2730" s="7">
        <v>425</v>
      </c>
      <c r="G2730" s="8"/>
      <c r="H2730" s="9">
        <v>45038.647185300928</v>
      </c>
      <c r="I2730" s="20" t="str">
        <f>Table2[[#This Row],[StoreID]]&amp;"-"&amp;Table2[[#This Row],[OrderNumer]]</f>
        <v>4-2762</v>
      </c>
    </row>
    <row r="2731" spans="1:9" x14ac:dyDescent="0.3">
      <c r="A2731" s="19">
        <v>2762</v>
      </c>
      <c r="B2731" s="19">
        <v>4</v>
      </c>
      <c r="C2731" s="8">
        <v>33</v>
      </c>
      <c r="D2731" s="8">
        <v>2831</v>
      </c>
      <c r="E2731" s="8">
        <v>1</v>
      </c>
      <c r="F2731" s="7">
        <v>300</v>
      </c>
      <c r="G2731" s="8"/>
      <c r="H2731" s="9">
        <v>45038.647185300928</v>
      </c>
      <c r="I2731" s="20" t="str">
        <f>Table2[[#This Row],[StoreID]]&amp;"-"&amp;Table2[[#This Row],[OrderNumer]]</f>
        <v>4-2762</v>
      </c>
    </row>
    <row r="2732" spans="1:9" x14ac:dyDescent="0.3">
      <c r="A2732" s="19">
        <v>2764</v>
      </c>
      <c r="B2732" s="19">
        <v>1</v>
      </c>
      <c r="C2732" s="8">
        <v>3</v>
      </c>
      <c r="D2732" s="8">
        <v>2799</v>
      </c>
      <c r="E2732" s="8">
        <v>1</v>
      </c>
      <c r="F2732" s="7">
        <v>725</v>
      </c>
      <c r="G2732" s="8"/>
      <c r="H2732" s="9">
        <v>44988.574742280092</v>
      </c>
      <c r="I2732" s="20" t="str">
        <f>Table2[[#This Row],[StoreID]]&amp;"-"&amp;Table2[[#This Row],[OrderNumer]]</f>
        <v>1-2764</v>
      </c>
    </row>
    <row r="2733" spans="1:9" x14ac:dyDescent="0.3">
      <c r="A2733" s="19">
        <v>2765</v>
      </c>
      <c r="B2733" s="19">
        <v>4</v>
      </c>
      <c r="C2733" s="8">
        <v>33</v>
      </c>
      <c r="D2733" s="8">
        <v>11</v>
      </c>
      <c r="E2733" s="8">
        <v>1</v>
      </c>
      <c r="F2733" s="7">
        <v>225</v>
      </c>
      <c r="G2733" s="8"/>
      <c r="H2733" s="9">
        <v>45038.651157673608</v>
      </c>
      <c r="I2733" s="20" t="str">
        <f>Table2[[#This Row],[StoreID]]&amp;"-"&amp;Table2[[#This Row],[OrderNumer]]</f>
        <v>4-2765</v>
      </c>
    </row>
    <row r="2734" spans="1:9" x14ac:dyDescent="0.3">
      <c r="A2734" s="19">
        <v>2767</v>
      </c>
      <c r="B2734" s="19">
        <v>1</v>
      </c>
      <c r="C2734" s="8">
        <v>3</v>
      </c>
      <c r="D2734" s="8">
        <v>3354</v>
      </c>
      <c r="E2734" s="8">
        <v>1</v>
      </c>
      <c r="F2734" s="7">
        <v>375</v>
      </c>
      <c r="G2734" s="8"/>
      <c r="H2734" s="9">
        <v>44988.587223414354</v>
      </c>
      <c r="I2734" s="20" t="str">
        <f>Table2[[#This Row],[StoreID]]&amp;"-"&amp;Table2[[#This Row],[OrderNumer]]</f>
        <v>1-2767</v>
      </c>
    </row>
    <row r="2735" spans="1:9" x14ac:dyDescent="0.3">
      <c r="A2735" s="19">
        <v>2767</v>
      </c>
      <c r="B2735" s="19">
        <v>4</v>
      </c>
      <c r="C2735" s="8">
        <v>33</v>
      </c>
      <c r="D2735" s="8">
        <v>475</v>
      </c>
      <c r="E2735" s="8">
        <v>1</v>
      </c>
      <c r="F2735" s="7">
        <v>50</v>
      </c>
      <c r="G2735" s="8"/>
      <c r="H2735" s="9">
        <v>45038.654918749999</v>
      </c>
      <c r="I2735" s="20" t="str">
        <f>Table2[[#This Row],[StoreID]]&amp;"-"&amp;Table2[[#This Row],[OrderNumer]]</f>
        <v>4-2767</v>
      </c>
    </row>
    <row r="2736" spans="1:9" x14ac:dyDescent="0.3">
      <c r="A2736" s="19">
        <v>2769</v>
      </c>
      <c r="B2736" s="19">
        <v>2</v>
      </c>
      <c r="C2736" s="8">
        <v>16</v>
      </c>
      <c r="D2736" s="8">
        <v>2760</v>
      </c>
      <c r="E2736" s="8">
        <v>1</v>
      </c>
      <c r="F2736" s="7">
        <v>275</v>
      </c>
      <c r="G2736" s="8"/>
      <c r="H2736" s="9">
        <v>44990.626352280095</v>
      </c>
      <c r="I2736" s="20" t="str">
        <f>Table2[[#This Row],[StoreID]]&amp;"-"&amp;Table2[[#This Row],[OrderNumer]]</f>
        <v>2-2769</v>
      </c>
    </row>
    <row r="2737" spans="1:9" x14ac:dyDescent="0.3">
      <c r="A2737" s="19">
        <v>2769</v>
      </c>
      <c r="B2737" s="19">
        <v>2</v>
      </c>
      <c r="C2737" s="8">
        <v>16</v>
      </c>
      <c r="D2737" s="8">
        <v>628</v>
      </c>
      <c r="E2737" s="8">
        <v>1</v>
      </c>
      <c r="F2737" s="7">
        <v>137.5</v>
      </c>
      <c r="G2737" s="8"/>
      <c r="H2737" s="9">
        <v>44990.626352928244</v>
      </c>
      <c r="I2737" s="20" t="str">
        <f>Table2[[#This Row],[StoreID]]&amp;"-"&amp;Table2[[#This Row],[OrderNumer]]</f>
        <v>2-2769</v>
      </c>
    </row>
    <row r="2738" spans="1:9" x14ac:dyDescent="0.3">
      <c r="A2738" s="19">
        <v>2769</v>
      </c>
      <c r="B2738" s="19">
        <v>4</v>
      </c>
      <c r="C2738" s="8">
        <v>33</v>
      </c>
      <c r="D2738" s="8">
        <v>3263</v>
      </c>
      <c r="E2738" s="8">
        <v>1</v>
      </c>
      <c r="F2738" s="7">
        <v>112.5</v>
      </c>
      <c r="G2738" s="8"/>
      <c r="H2738" s="9">
        <v>45038.675320983799</v>
      </c>
      <c r="I2738" s="20" t="str">
        <f>Table2[[#This Row],[StoreID]]&amp;"-"&amp;Table2[[#This Row],[OrderNumer]]</f>
        <v>4-2769</v>
      </c>
    </row>
    <row r="2739" spans="1:9" x14ac:dyDescent="0.3">
      <c r="A2739" s="19">
        <v>2770</v>
      </c>
      <c r="B2739" s="19">
        <v>2</v>
      </c>
      <c r="C2739" s="8">
        <v>17</v>
      </c>
      <c r="D2739" s="8">
        <v>11</v>
      </c>
      <c r="E2739" s="8">
        <v>1</v>
      </c>
      <c r="F2739" s="7">
        <v>225</v>
      </c>
      <c r="G2739" s="8"/>
      <c r="H2739" s="9">
        <v>44990.671227118059</v>
      </c>
      <c r="I2739" s="20" t="str">
        <f>Table2[[#This Row],[StoreID]]&amp;"-"&amp;Table2[[#This Row],[OrderNumer]]</f>
        <v>2-2770</v>
      </c>
    </row>
    <row r="2740" spans="1:9" x14ac:dyDescent="0.3">
      <c r="A2740" s="19">
        <v>2770</v>
      </c>
      <c r="B2740" s="19">
        <v>2</v>
      </c>
      <c r="C2740" s="8">
        <v>17</v>
      </c>
      <c r="D2740" s="8">
        <v>3390</v>
      </c>
      <c r="E2740" s="8">
        <v>1</v>
      </c>
      <c r="F2740" s="7">
        <v>175</v>
      </c>
      <c r="G2740" s="8"/>
      <c r="H2740" s="9">
        <v>44990.671228391206</v>
      </c>
      <c r="I2740" s="20" t="str">
        <f>Table2[[#This Row],[StoreID]]&amp;"-"&amp;Table2[[#This Row],[OrderNumer]]</f>
        <v>2-2770</v>
      </c>
    </row>
    <row r="2741" spans="1:9" x14ac:dyDescent="0.3">
      <c r="A2741" s="19">
        <v>2771</v>
      </c>
      <c r="B2741" s="19">
        <v>2</v>
      </c>
      <c r="C2741" s="8">
        <v>17</v>
      </c>
      <c r="D2741" s="8">
        <v>3624</v>
      </c>
      <c r="E2741" s="8">
        <v>1</v>
      </c>
      <c r="F2741" s="7">
        <v>1075</v>
      </c>
      <c r="G2741" s="8"/>
      <c r="H2741" s="9">
        <v>44990.687689467595</v>
      </c>
      <c r="I2741" s="20" t="str">
        <f>Table2[[#This Row],[StoreID]]&amp;"-"&amp;Table2[[#This Row],[OrderNumer]]</f>
        <v>2-2771</v>
      </c>
    </row>
    <row r="2742" spans="1:9" x14ac:dyDescent="0.3">
      <c r="A2742" s="19">
        <v>2771</v>
      </c>
      <c r="B2742" s="19">
        <v>2</v>
      </c>
      <c r="C2742" s="8">
        <v>17</v>
      </c>
      <c r="D2742" s="8">
        <v>4078</v>
      </c>
      <c r="E2742" s="8">
        <v>1</v>
      </c>
      <c r="F2742" s="7">
        <v>49.5</v>
      </c>
      <c r="G2742" s="8"/>
      <c r="H2742" s="9">
        <v>44990.687689502316</v>
      </c>
      <c r="I2742" s="20" t="str">
        <f>Table2[[#This Row],[StoreID]]&amp;"-"&amp;Table2[[#This Row],[OrderNumer]]</f>
        <v>2-2771</v>
      </c>
    </row>
    <row r="2743" spans="1:9" x14ac:dyDescent="0.3">
      <c r="A2743" s="19">
        <v>2772</v>
      </c>
      <c r="B2743" s="19">
        <v>1</v>
      </c>
      <c r="C2743" s="8">
        <v>3</v>
      </c>
      <c r="D2743" s="8">
        <v>3480</v>
      </c>
      <c r="E2743" s="8">
        <v>1</v>
      </c>
      <c r="F2743" s="7">
        <v>1100</v>
      </c>
      <c r="G2743" s="8"/>
      <c r="H2743" s="9">
        <v>44988.599206516206</v>
      </c>
      <c r="I2743" s="20" t="str">
        <f>Table2[[#This Row],[StoreID]]&amp;"-"&amp;Table2[[#This Row],[OrderNumer]]</f>
        <v>1-2772</v>
      </c>
    </row>
    <row r="2744" spans="1:9" x14ac:dyDescent="0.3">
      <c r="A2744" s="19">
        <v>2772</v>
      </c>
      <c r="B2744" s="19">
        <v>4</v>
      </c>
      <c r="C2744" s="8">
        <v>33</v>
      </c>
      <c r="D2744" s="8">
        <v>2807</v>
      </c>
      <c r="E2744" s="8">
        <v>1</v>
      </c>
      <c r="F2744" s="7">
        <v>275</v>
      </c>
      <c r="G2744" s="8"/>
      <c r="H2744" s="9">
        <v>45038.691554131947</v>
      </c>
      <c r="I2744" s="20" t="str">
        <f>Table2[[#This Row],[StoreID]]&amp;"-"&amp;Table2[[#This Row],[OrderNumer]]</f>
        <v>4-2772</v>
      </c>
    </row>
    <row r="2745" spans="1:9" x14ac:dyDescent="0.3">
      <c r="A2745" s="19">
        <v>2774</v>
      </c>
      <c r="B2745" s="19">
        <v>4</v>
      </c>
      <c r="C2745" s="8">
        <v>33</v>
      </c>
      <c r="D2745" s="8">
        <v>2753</v>
      </c>
      <c r="E2745" s="8">
        <v>1</v>
      </c>
      <c r="F2745" s="7">
        <v>400</v>
      </c>
      <c r="G2745" s="8"/>
      <c r="H2745" s="9">
        <v>45038.695518136577</v>
      </c>
      <c r="I2745" s="20" t="str">
        <f>Table2[[#This Row],[StoreID]]&amp;"-"&amp;Table2[[#This Row],[OrderNumer]]</f>
        <v>4-2774</v>
      </c>
    </row>
    <row r="2746" spans="1:9" x14ac:dyDescent="0.3">
      <c r="A2746" s="19">
        <v>2775</v>
      </c>
      <c r="B2746" s="19">
        <v>1</v>
      </c>
      <c r="C2746" s="8">
        <v>14</v>
      </c>
      <c r="D2746" s="8">
        <v>4078</v>
      </c>
      <c r="E2746" s="8">
        <v>1</v>
      </c>
      <c r="F2746" s="7">
        <v>49.5</v>
      </c>
      <c r="G2746" s="8"/>
      <c r="H2746" s="9">
        <v>44988.61083946759</v>
      </c>
      <c r="I2746" s="20" t="str">
        <f>Table2[[#This Row],[StoreID]]&amp;"-"&amp;Table2[[#This Row],[OrderNumer]]</f>
        <v>1-2775</v>
      </c>
    </row>
    <row r="2747" spans="1:9" x14ac:dyDescent="0.3">
      <c r="A2747" s="19">
        <v>2776</v>
      </c>
      <c r="B2747" s="19">
        <v>1</v>
      </c>
      <c r="C2747" s="8">
        <v>3</v>
      </c>
      <c r="D2747" s="8">
        <v>676</v>
      </c>
      <c r="E2747" s="8">
        <v>1</v>
      </c>
      <c r="F2747" s="7">
        <v>212.5</v>
      </c>
      <c r="G2747" s="8"/>
      <c r="H2747" s="9">
        <v>44988.614064201392</v>
      </c>
      <c r="I2747" s="20" t="str">
        <f>Table2[[#This Row],[StoreID]]&amp;"-"&amp;Table2[[#This Row],[OrderNumer]]</f>
        <v>1-2776</v>
      </c>
    </row>
    <row r="2748" spans="1:9" x14ac:dyDescent="0.3">
      <c r="A2748" s="19">
        <v>2776</v>
      </c>
      <c r="B2748" s="19">
        <v>4</v>
      </c>
      <c r="C2748" s="8">
        <v>33</v>
      </c>
      <c r="D2748" s="8">
        <v>2753</v>
      </c>
      <c r="E2748" s="8">
        <v>-1</v>
      </c>
      <c r="F2748" s="7">
        <v>-400</v>
      </c>
      <c r="G2748" s="8" t="s">
        <v>122</v>
      </c>
      <c r="H2748" s="9">
        <v>45038.698108067132</v>
      </c>
      <c r="I2748" s="20" t="str">
        <f>Table2[[#This Row],[StoreID]]&amp;"-"&amp;Table2[[#This Row],[OrderNumer]]</f>
        <v>4-2776</v>
      </c>
    </row>
    <row r="2749" spans="1:9" x14ac:dyDescent="0.3">
      <c r="A2749" s="19">
        <v>2778</v>
      </c>
      <c r="B2749" s="19">
        <v>2</v>
      </c>
      <c r="C2749" s="8">
        <v>16</v>
      </c>
      <c r="D2749" s="8">
        <v>4078</v>
      </c>
      <c r="E2749" s="8">
        <v>1</v>
      </c>
      <c r="F2749" s="7">
        <v>49.5</v>
      </c>
      <c r="G2749" s="8"/>
      <c r="H2749" s="9">
        <v>44990.741951736112</v>
      </c>
      <c r="I2749" s="20" t="str">
        <f>Table2[[#This Row],[StoreID]]&amp;"-"&amp;Table2[[#This Row],[OrderNumer]]</f>
        <v>2-2778</v>
      </c>
    </row>
    <row r="2750" spans="1:9" x14ac:dyDescent="0.3">
      <c r="A2750" s="19">
        <v>2778</v>
      </c>
      <c r="B2750" s="19">
        <v>2</v>
      </c>
      <c r="C2750" s="8">
        <v>16</v>
      </c>
      <c r="D2750" s="8">
        <v>4078</v>
      </c>
      <c r="E2750" s="8">
        <v>1</v>
      </c>
      <c r="F2750" s="7">
        <v>49.5</v>
      </c>
      <c r="G2750" s="8"/>
      <c r="H2750" s="9">
        <v>44990.741951736112</v>
      </c>
      <c r="I2750" s="20" t="str">
        <f>Table2[[#This Row],[StoreID]]&amp;"-"&amp;Table2[[#This Row],[OrderNumer]]</f>
        <v>2-2778</v>
      </c>
    </row>
    <row r="2751" spans="1:9" x14ac:dyDescent="0.3">
      <c r="A2751" s="19">
        <v>2779</v>
      </c>
      <c r="B2751" s="19">
        <v>1</v>
      </c>
      <c r="C2751" s="8">
        <v>5</v>
      </c>
      <c r="D2751" s="8">
        <v>4090</v>
      </c>
      <c r="E2751" s="8">
        <v>1</v>
      </c>
      <c r="F2751" s="7">
        <v>47.5</v>
      </c>
      <c r="G2751" s="8"/>
      <c r="H2751" s="9">
        <v>44988.631894791666</v>
      </c>
      <c r="I2751" s="20" t="str">
        <f>Table2[[#This Row],[StoreID]]&amp;"-"&amp;Table2[[#This Row],[OrderNumer]]</f>
        <v>1-2779</v>
      </c>
    </row>
    <row r="2752" spans="1:9" x14ac:dyDescent="0.3">
      <c r="A2752" s="19">
        <v>2779</v>
      </c>
      <c r="B2752" s="19">
        <v>2</v>
      </c>
      <c r="C2752" s="8">
        <v>16</v>
      </c>
      <c r="D2752" s="8">
        <v>3441</v>
      </c>
      <c r="E2752" s="8">
        <v>1</v>
      </c>
      <c r="F2752" s="7">
        <v>699.5</v>
      </c>
      <c r="G2752" s="8"/>
      <c r="H2752" s="9">
        <v>44990.743379780091</v>
      </c>
      <c r="I2752" s="20" t="str">
        <f>Table2[[#This Row],[StoreID]]&amp;"-"&amp;Table2[[#This Row],[OrderNumer]]</f>
        <v>2-2779</v>
      </c>
    </row>
    <row r="2753" spans="1:9" x14ac:dyDescent="0.3">
      <c r="A2753" s="19">
        <v>2780</v>
      </c>
      <c r="B2753" s="19">
        <v>2</v>
      </c>
      <c r="C2753" s="8">
        <v>17</v>
      </c>
      <c r="D2753" s="8">
        <v>460</v>
      </c>
      <c r="E2753" s="8">
        <v>1</v>
      </c>
      <c r="F2753" s="7">
        <v>75</v>
      </c>
      <c r="G2753" s="8"/>
      <c r="H2753" s="9">
        <v>44990.784939467594</v>
      </c>
      <c r="I2753" s="20" t="str">
        <f>Table2[[#This Row],[StoreID]]&amp;"-"&amp;Table2[[#This Row],[OrderNumer]]</f>
        <v>2-2780</v>
      </c>
    </row>
    <row r="2754" spans="1:9" x14ac:dyDescent="0.3">
      <c r="A2754" s="19">
        <v>2780</v>
      </c>
      <c r="B2754" s="19">
        <v>2</v>
      </c>
      <c r="C2754" s="8">
        <v>17</v>
      </c>
      <c r="D2754" s="8">
        <v>462</v>
      </c>
      <c r="E2754" s="8">
        <v>1</v>
      </c>
      <c r="F2754" s="7">
        <v>10</v>
      </c>
      <c r="G2754" s="8"/>
      <c r="H2754" s="9">
        <v>44990.784939502315</v>
      </c>
      <c r="I2754" s="20" t="str">
        <f>Table2[[#This Row],[StoreID]]&amp;"-"&amp;Table2[[#This Row],[OrderNumer]]</f>
        <v>2-2780</v>
      </c>
    </row>
    <row r="2755" spans="1:9" x14ac:dyDescent="0.3">
      <c r="A2755" s="19">
        <v>2780</v>
      </c>
      <c r="B2755" s="19">
        <v>2</v>
      </c>
      <c r="C2755" s="8">
        <v>17</v>
      </c>
      <c r="D2755" s="8">
        <v>462</v>
      </c>
      <c r="E2755" s="8">
        <v>1</v>
      </c>
      <c r="F2755" s="7">
        <v>10</v>
      </c>
      <c r="G2755" s="8"/>
      <c r="H2755" s="9">
        <v>44990.784939502315</v>
      </c>
      <c r="I2755" s="20" t="str">
        <f>Table2[[#This Row],[StoreID]]&amp;"-"&amp;Table2[[#This Row],[OrderNumer]]</f>
        <v>2-2780</v>
      </c>
    </row>
    <row r="2756" spans="1:9" x14ac:dyDescent="0.3">
      <c r="A2756" s="19">
        <v>2780</v>
      </c>
      <c r="B2756" s="19">
        <v>2</v>
      </c>
      <c r="C2756" s="8">
        <v>17</v>
      </c>
      <c r="D2756" s="8">
        <v>462</v>
      </c>
      <c r="E2756" s="8">
        <v>1</v>
      </c>
      <c r="F2756" s="7">
        <v>10</v>
      </c>
      <c r="G2756" s="8"/>
      <c r="H2756" s="9">
        <v>44990.784939502315</v>
      </c>
      <c r="I2756" s="20" t="str">
        <f>Table2[[#This Row],[StoreID]]&amp;"-"&amp;Table2[[#This Row],[OrderNumer]]</f>
        <v>2-2780</v>
      </c>
    </row>
    <row r="2757" spans="1:9" x14ac:dyDescent="0.3">
      <c r="A2757" s="19">
        <v>2780</v>
      </c>
      <c r="B2757" s="19">
        <v>4</v>
      </c>
      <c r="C2757" s="8">
        <v>2</v>
      </c>
      <c r="D2757" s="8">
        <v>443</v>
      </c>
      <c r="E2757" s="8">
        <v>1</v>
      </c>
      <c r="F2757" s="7">
        <v>225</v>
      </c>
      <c r="G2757" s="8"/>
      <c r="H2757" s="9">
        <v>45038.707699849539</v>
      </c>
      <c r="I2757" s="20" t="str">
        <f>Table2[[#This Row],[StoreID]]&amp;"-"&amp;Table2[[#This Row],[OrderNumer]]</f>
        <v>4-2780</v>
      </c>
    </row>
    <row r="2758" spans="1:9" x14ac:dyDescent="0.3">
      <c r="A2758" s="19">
        <v>2781</v>
      </c>
      <c r="B2758" s="19">
        <v>4</v>
      </c>
      <c r="C2758" s="8">
        <v>23</v>
      </c>
      <c r="D2758" s="8">
        <v>419</v>
      </c>
      <c r="E2758" s="8">
        <v>1</v>
      </c>
      <c r="F2758" s="7">
        <v>197.5</v>
      </c>
      <c r="G2758" s="8"/>
      <c r="H2758" s="9">
        <v>45038.714670914349</v>
      </c>
      <c r="I2758" s="20" t="str">
        <f>Table2[[#This Row],[StoreID]]&amp;"-"&amp;Table2[[#This Row],[OrderNumer]]</f>
        <v>4-2781</v>
      </c>
    </row>
    <row r="2759" spans="1:9" x14ac:dyDescent="0.3">
      <c r="A2759" s="19">
        <v>2782</v>
      </c>
      <c r="B2759" s="19">
        <v>2</v>
      </c>
      <c r="C2759" s="8">
        <v>16</v>
      </c>
      <c r="D2759" s="8">
        <v>392</v>
      </c>
      <c r="E2759" s="8">
        <v>2</v>
      </c>
      <c r="F2759" s="7">
        <v>150</v>
      </c>
      <c r="G2759" s="8"/>
      <c r="H2759" s="9">
        <v>44990.832899849534</v>
      </c>
      <c r="I2759" s="20" t="str">
        <f>Table2[[#This Row],[StoreID]]&amp;"-"&amp;Table2[[#This Row],[OrderNumer]]</f>
        <v>2-2782</v>
      </c>
    </row>
    <row r="2760" spans="1:9" x14ac:dyDescent="0.3">
      <c r="A2760" s="19">
        <v>2784</v>
      </c>
      <c r="B2760" s="19">
        <v>1</v>
      </c>
      <c r="C2760" s="8">
        <v>14</v>
      </c>
      <c r="D2760" s="8">
        <v>2815</v>
      </c>
      <c r="E2760" s="8">
        <v>1</v>
      </c>
      <c r="F2760" s="7">
        <v>675</v>
      </c>
      <c r="G2760" s="8"/>
      <c r="H2760" s="9">
        <v>44988.640779016205</v>
      </c>
      <c r="I2760" s="20" t="str">
        <f>Table2[[#This Row],[StoreID]]&amp;"-"&amp;Table2[[#This Row],[OrderNumer]]</f>
        <v>1-2784</v>
      </c>
    </row>
    <row r="2761" spans="1:9" x14ac:dyDescent="0.3">
      <c r="A2761" s="19">
        <v>2785</v>
      </c>
      <c r="B2761" s="19">
        <v>2</v>
      </c>
      <c r="C2761" s="8">
        <v>16</v>
      </c>
      <c r="D2761" s="8">
        <v>649</v>
      </c>
      <c r="E2761" s="8">
        <v>1</v>
      </c>
      <c r="F2761" s="7">
        <v>625</v>
      </c>
      <c r="G2761" s="8"/>
      <c r="H2761" s="9">
        <v>44990.868197418982</v>
      </c>
      <c r="I2761" s="20" t="str">
        <f>Table2[[#This Row],[StoreID]]&amp;"-"&amp;Table2[[#This Row],[OrderNumer]]</f>
        <v>2-2785</v>
      </c>
    </row>
    <row r="2762" spans="1:9" x14ac:dyDescent="0.3">
      <c r="A2762" s="19">
        <v>2785</v>
      </c>
      <c r="B2762" s="19">
        <v>4</v>
      </c>
      <c r="C2762" s="8">
        <v>33</v>
      </c>
      <c r="D2762" s="8">
        <v>3420</v>
      </c>
      <c r="E2762" s="8">
        <v>1</v>
      </c>
      <c r="F2762" s="7">
        <v>287.5</v>
      </c>
      <c r="G2762" s="8"/>
      <c r="H2762" s="9">
        <v>45038.730802233797</v>
      </c>
      <c r="I2762" s="20" t="str">
        <f>Table2[[#This Row],[StoreID]]&amp;"-"&amp;Table2[[#This Row],[OrderNumer]]</f>
        <v>4-2785</v>
      </c>
    </row>
    <row r="2763" spans="1:9" x14ac:dyDescent="0.3">
      <c r="A2763" s="19">
        <v>2787</v>
      </c>
      <c r="B2763" s="19">
        <v>1</v>
      </c>
      <c r="C2763" s="8">
        <v>10</v>
      </c>
      <c r="D2763" s="8">
        <v>4078</v>
      </c>
      <c r="E2763" s="8">
        <v>1</v>
      </c>
      <c r="F2763" s="7">
        <v>49.5</v>
      </c>
      <c r="G2763" s="8"/>
      <c r="H2763" s="9">
        <v>44988.649124074072</v>
      </c>
      <c r="I2763" s="20" t="str">
        <f>Table2[[#This Row],[StoreID]]&amp;"-"&amp;Table2[[#This Row],[OrderNumer]]</f>
        <v>1-2787</v>
      </c>
    </row>
    <row r="2764" spans="1:9" x14ac:dyDescent="0.3">
      <c r="A2764" s="19">
        <v>2787</v>
      </c>
      <c r="B2764" s="19">
        <v>1</v>
      </c>
      <c r="C2764" s="8">
        <v>10</v>
      </c>
      <c r="D2764" s="8">
        <v>4078</v>
      </c>
      <c r="E2764" s="8">
        <v>1</v>
      </c>
      <c r="F2764" s="7">
        <v>49.5</v>
      </c>
      <c r="G2764" s="8"/>
      <c r="H2764" s="9">
        <v>44988.649124074072</v>
      </c>
      <c r="I2764" s="20" t="str">
        <f>Table2[[#This Row],[StoreID]]&amp;"-"&amp;Table2[[#This Row],[OrderNumer]]</f>
        <v>1-2787</v>
      </c>
    </row>
    <row r="2765" spans="1:9" x14ac:dyDescent="0.3">
      <c r="A2765" s="19">
        <v>2787</v>
      </c>
      <c r="B2765" s="19">
        <v>2</v>
      </c>
      <c r="C2765" s="8">
        <v>16</v>
      </c>
      <c r="D2765" s="8">
        <v>449</v>
      </c>
      <c r="E2765" s="8">
        <v>1</v>
      </c>
      <c r="F2765" s="7">
        <v>300</v>
      </c>
      <c r="G2765" s="8"/>
      <c r="H2765" s="9">
        <v>44990.899021874997</v>
      </c>
      <c r="I2765" s="20" t="str">
        <f>Table2[[#This Row],[StoreID]]&amp;"-"&amp;Table2[[#This Row],[OrderNumer]]</f>
        <v>2-2787</v>
      </c>
    </row>
    <row r="2766" spans="1:9" x14ac:dyDescent="0.3">
      <c r="A2766" s="19">
        <v>2787</v>
      </c>
      <c r="B2766" s="19">
        <v>4</v>
      </c>
      <c r="C2766" s="8">
        <v>33</v>
      </c>
      <c r="D2766" s="8">
        <v>2778</v>
      </c>
      <c r="E2766" s="8">
        <v>1</v>
      </c>
      <c r="F2766" s="7">
        <v>600</v>
      </c>
      <c r="G2766" s="8"/>
      <c r="H2766" s="9">
        <v>45038.736732407408</v>
      </c>
      <c r="I2766" s="20" t="str">
        <f>Table2[[#This Row],[StoreID]]&amp;"-"&amp;Table2[[#This Row],[OrderNumer]]</f>
        <v>4-2787</v>
      </c>
    </row>
    <row r="2767" spans="1:9" x14ac:dyDescent="0.3">
      <c r="A2767" s="19">
        <v>2787</v>
      </c>
      <c r="B2767" s="19">
        <v>4</v>
      </c>
      <c r="C2767" s="8">
        <v>33</v>
      </c>
      <c r="D2767" s="8">
        <v>3415</v>
      </c>
      <c r="E2767" s="8">
        <v>1</v>
      </c>
      <c r="F2767" s="7">
        <v>699.5</v>
      </c>
      <c r="G2767" s="8"/>
      <c r="H2767" s="9">
        <v>45038.736732407408</v>
      </c>
      <c r="I2767" s="20" t="str">
        <f>Table2[[#This Row],[StoreID]]&amp;"-"&amp;Table2[[#This Row],[OrderNumer]]</f>
        <v>4-2787</v>
      </c>
    </row>
    <row r="2768" spans="1:9" x14ac:dyDescent="0.3">
      <c r="A2768" s="19">
        <v>2788</v>
      </c>
      <c r="B2768" s="19">
        <v>4</v>
      </c>
      <c r="C2768" s="8">
        <v>23</v>
      </c>
      <c r="D2768" s="8">
        <v>4079</v>
      </c>
      <c r="E2768" s="8">
        <v>1</v>
      </c>
      <c r="F2768" s="7">
        <v>25</v>
      </c>
      <c r="G2768" s="8"/>
      <c r="H2768" s="9">
        <v>45038.739893518519</v>
      </c>
      <c r="I2768" s="20" t="str">
        <f>Table2[[#This Row],[StoreID]]&amp;"-"&amp;Table2[[#This Row],[OrderNumer]]</f>
        <v>4-2788</v>
      </c>
    </row>
    <row r="2769" spans="1:9" x14ac:dyDescent="0.3">
      <c r="A2769" s="19">
        <v>2789</v>
      </c>
      <c r="B2769" s="19">
        <v>2</v>
      </c>
      <c r="C2769" s="8">
        <v>16</v>
      </c>
      <c r="D2769" s="8">
        <v>4078</v>
      </c>
      <c r="E2769" s="8">
        <v>1</v>
      </c>
      <c r="F2769" s="7">
        <v>49.5</v>
      </c>
      <c r="G2769" s="8"/>
      <c r="H2769" s="9">
        <v>44990.935216319442</v>
      </c>
      <c r="I2769" s="20" t="str">
        <f>Table2[[#This Row],[StoreID]]&amp;"-"&amp;Table2[[#This Row],[OrderNumer]]</f>
        <v>2-2789</v>
      </c>
    </row>
    <row r="2770" spans="1:9" x14ac:dyDescent="0.3">
      <c r="A2770" s="19">
        <v>2790</v>
      </c>
      <c r="B2770" s="19">
        <v>4</v>
      </c>
      <c r="C2770" s="8">
        <v>2</v>
      </c>
      <c r="D2770" s="8">
        <v>1171</v>
      </c>
      <c r="E2770" s="8">
        <v>1</v>
      </c>
      <c r="F2770" s="7">
        <v>175</v>
      </c>
      <c r="G2770" s="8"/>
      <c r="H2770" s="9">
        <v>45038.741502893521</v>
      </c>
      <c r="I2770" s="20" t="str">
        <f>Table2[[#This Row],[StoreID]]&amp;"-"&amp;Table2[[#This Row],[OrderNumer]]</f>
        <v>4-2790</v>
      </c>
    </row>
    <row r="2771" spans="1:9" x14ac:dyDescent="0.3">
      <c r="A2771" s="19">
        <v>2791</v>
      </c>
      <c r="B2771" s="19">
        <v>4</v>
      </c>
      <c r="C2771" s="8">
        <v>33</v>
      </c>
      <c r="D2771" s="8">
        <v>3644</v>
      </c>
      <c r="E2771" s="8">
        <v>1</v>
      </c>
      <c r="F2771" s="7">
        <v>1050</v>
      </c>
      <c r="G2771" s="8"/>
      <c r="H2771" s="9">
        <v>45038.742773761573</v>
      </c>
      <c r="I2771" s="20" t="str">
        <f>Table2[[#This Row],[StoreID]]&amp;"-"&amp;Table2[[#This Row],[OrderNumer]]</f>
        <v>4-2791</v>
      </c>
    </row>
    <row r="2772" spans="1:9" x14ac:dyDescent="0.3">
      <c r="A2772" s="19">
        <v>2792</v>
      </c>
      <c r="B2772" s="19">
        <v>4</v>
      </c>
      <c r="C2772" s="8">
        <v>2</v>
      </c>
      <c r="D2772" s="8">
        <v>2805</v>
      </c>
      <c r="E2772" s="8">
        <v>1</v>
      </c>
      <c r="F2772" s="7">
        <v>275</v>
      </c>
      <c r="G2772" s="8"/>
      <c r="H2772" s="9">
        <v>45038.748680324075</v>
      </c>
      <c r="I2772" s="20" t="str">
        <f>Table2[[#This Row],[StoreID]]&amp;"-"&amp;Table2[[#This Row],[OrderNumer]]</f>
        <v>4-2792</v>
      </c>
    </row>
    <row r="2773" spans="1:9" x14ac:dyDescent="0.3">
      <c r="A2773" s="19">
        <v>2792</v>
      </c>
      <c r="B2773" s="19">
        <v>4</v>
      </c>
      <c r="C2773" s="8">
        <v>2</v>
      </c>
      <c r="D2773" s="8">
        <v>18</v>
      </c>
      <c r="E2773" s="8">
        <v>1</v>
      </c>
      <c r="F2773" s="7">
        <v>725</v>
      </c>
      <c r="G2773" s="8"/>
      <c r="H2773" s="9">
        <v>45038.748680324075</v>
      </c>
      <c r="I2773" s="20" t="str">
        <f>Table2[[#This Row],[StoreID]]&amp;"-"&amp;Table2[[#This Row],[OrderNumer]]</f>
        <v>4-2792</v>
      </c>
    </row>
    <row r="2774" spans="1:9" x14ac:dyDescent="0.3">
      <c r="A2774" s="19">
        <v>2792</v>
      </c>
      <c r="B2774" s="19">
        <v>4</v>
      </c>
      <c r="C2774" s="8">
        <v>2</v>
      </c>
      <c r="D2774" s="8">
        <v>13</v>
      </c>
      <c r="E2774" s="8">
        <v>1</v>
      </c>
      <c r="F2774" s="7">
        <v>1025</v>
      </c>
      <c r="G2774" s="8"/>
      <c r="H2774" s="9">
        <v>45038.748680324075</v>
      </c>
      <c r="I2774" s="20" t="str">
        <f>Table2[[#This Row],[StoreID]]&amp;"-"&amp;Table2[[#This Row],[OrderNumer]]</f>
        <v>4-2792</v>
      </c>
    </row>
    <row r="2775" spans="1:9" x14ac:dyDescent="0.3">
      <c r="A2775" s="19">
        <v>2794</v>
      </c>
      <c r="B2775" s="19">
        <v>2</v>
      </c>
      <c r="C2775" s="8">
        <v>16</v>
      </c>
      <c r="D2775" s="8">
        <v>3571</v>
      </c>
      <c r="E2775" s="8">
        <v>1</v>
      </c>
      <c r="F2775" s="7">
        <v>449.5</v>
      </c>
      <c r="G2775" s="8"/>
      <c r="H2775" s="9">
        <v>44990.972473958333</v>
      </c>
      <c r="I2775" s="20" t="str">
        <f>Table2[[#This Row],[StoreID]]&amp;"-"&amp;Table2[[#This Row],[OrderNumer]]</f>
        <v>2-2794</v>
      </c>
    </row>
    <row r="2776" spans="1:9" x14ac:dyDescent="0.3">
      <c r="A2776" s="19">
        <v>2794</v>
      </c>
      <c r="B2776" s="19">
        <v>4</v>
      </c>
      <c r="C2776" s="8">
        <v>33</v>
      </c>
      <c r="D2776" s="8">
        <v>3303</v>
      </c>
      <c r="E2776" s="8">
        <v>-1</v>
      </c>
      <c r="F2776" s="7">
        <v>-162.5</v>
      </c>
      <c r="G2776" s="8" t="s">
        <v>122</v>
      </c>
      <c r="H2776" s="9">
        <v>45038.756382789354</v>
      </c>
      <c r="I2776" s="20" t="str">
        <f>Table2[[#This Row],[StoreID]]&amp;"-"&amp;Table2[[#This Row],[OrderNumer]]</f>
        <v>4-2794</v>
      </c>
    </row>
    <row r="2777" spans="1:9" x14ac:dyDescent="0.3">
      <c r="A2777" s="19">
        <v>2796</v>
      </c>
      <c r="B2777" s="19">
        <v>2</v>
      </c>
      <c r="C2777" s="8">
        <v>24</v>
      </c>
      <c r="D2777" s="8">
        <v>2757</v>
      </c>
      <c r="E2777" s="8">
        <v>1</v>
      </c>
      <c r="F2777" s="7">
        <v>297.5</v>
      </c>
      <c r="G2777" s="8"/>
      <c r="H2777" s="9">
        <v>44991.583883645835</v>
      </c>
      <c r="I2777" s="20" t="str">
        <f>Table2[[#This Row],[StoreID]]&amp;"-"&amp;Table2[[#This Row],[OrderNumer]]</f>
        <v>2-2796</v>
      </c>
    </row>
    <row r="2778" spans="1:9" x14ac:dyDescent="0.3">
      <c r="A2778" s="19">
        <v>2796</v>
      </c>
      <c r="B2778" s="19">
        <v>4</v>
      </c>
      <c r="C2778" s="8">
        <v>33</v>
      </c>
      <c r="D2778" s="8">
        <v>2814</v>
      </c>
      <c r="E2778" s="8">
        <v>1</v>
      </c>
      <c r="F2778" s="7">
        <v>675</v>
      </c>
      <c r="G2778" s="8"/>
      <c r="H2778" s="9">
        <v>45038.784804282404</v>
      </c>
      <c r="I2778" s="20" t="str">
        <f>Table2[[#This Row],[StoreID]]&amp;"-"&amp;Table2[[#This Row],[OrderNumer]]</f>
        <v>4-2796</v>
      </c>
    </row>
    <row r="2779" spans="1:9" x14ac:dyDescent="0.3">
      <c r="A2779" s="19">
        <v>2797</v>
      </c>
      <c r="B2779" s="19">
        <v>2</v>
      </c>
      <c r="C2779" s="8">
        <v>24</v>
      </c>
      <c r="D2779" s="8">
        <v>1169</v>
      </c>
      <c r="E2779" s="8">
        <v>1</v>
      </c>
      <c r="F2779" s="7">
        <v>25</v>
      </c>
      <c r="G2779" s="8"/>
      <c r="H2779" s="9">
        <v>44991.646933101852</v>
      </c>
      <c r="I2779" s="20" t="str">
        <f>Table2[[#This Row],[StoreID]]&amp;"-"&amp;Table2[[#This Row],[OrderNumer]]</f>
        <v>2-2797</v>
      </c>
    </row>
    <row r="2780" spans="1:9" x14ac:dyDescent="0.3">
      <c r="A2780" s="19">
        <v>2797</v>
      </c>
      <c r="B2780" s="19">
        <v>4</v>
      </c>
      <c r="C2780" s="8">
        <v>23</v>
      </c>
      <c r="D2780" s="8">
        <v>3461</v>
      </c>
      <c r="E2780" s="8">
        <v>1</v>
      </c>
      <c r="F2780" s="7">
        <v>299.5</v>
      </c>
      <c r="G2780" s="8"/>
      <c r="H2780" s="9">
        <v>45038.786550925928</v>
      </c>
      <c r="I2780" s="20" t="str">
        <f>Table2[[#This Row],[StoreID]]&amp;"-"&amp;Table2[[#This Row],[OrderNumer]]</f>
        <v>4-2797</v>
      </c>
    </row>
    <row r="2781" spans="1:9" x14ac:dyDescent="0.3">
      <c r="A2781" s="19">
        <v>2798</v>
      </c>
      <c r="B2781" s="19">
        <v>4</v>
      </c>
      <c r="C2781" s="8">
        <v>23</v>
      </c>
      <c r="D2781" s="8">
        <v>3461</v>
      </c>
      <c r="E2781" s="8">
        <v>1</v>
      </c>
      <c r="F2781" s="7">
        <v>299.5</v>
      </c>
      <c r="G2781" s="8"/>
      <c r="H2781" s="9">
        <v>45038.787471377313</v>
      </c>
      <c r="I2781" s="20" t="str">
        <f>Table2[[#This Row],[StoreID]]&amp;"-"&amp;Table2[[#This Row],[OrderNumer]]</f>
        <v>4-2798</v>
      </c>
    </row>
    <row r="2782" spans="1:9" x14ac:dyDescent="0.3">
      <c r="A2782" s="19">
        <v>2799</v>
      </c>
      <c r="B2782" s="19">
        <v>4</v>
      </c>
      <c r="C2782" s="8">
        <v>23</v>
      </c>
      <c r="D2782" s="8">
        <v>477</v>
      </c>
      <c r="E2782" s="8">
        <v>1</v>
      </c>
      <c r="F2782" s="7">
        <v>35</v>
      </c>
      <c r="G2782" s="8"/>
      <c r="H2782" s="9">
        <v>45038.788222766205</v>
      </c>
      <c r="I2782" s="20" t="str">
        <f>Table2[[#This Row],[StoreID]]&amp;"-"&amp;Table2[[#This Row],[OrderNumer]]</f>
        <v>4-2799</v>
      </c>
    </row>
    <row r="2783" spans="1:9" x14ac:dyDescent="0.3">
      <c r="A2783" s="19">
        <v>2799</v>
      </c>
      <c r="B2783" s="19">
        <v>4</v>
      </c>
      <c r="C2783" s="8">
        <v>23</v>
      </c>
      <c r="D2783" s="8">
        <v>465</v>
      </c>
      <c r="E2783" s="8">
        <v>1</v>
      </c>
      <c r="F2783" s="7">
        <v>25</v>
      </c>
      <c r="G2783" s="8"/>
      <c r="H2783" s="9">
        <v>45038.788222800926</v>
      </c>
      <c r="I2783" s="20" t="str">
        <f>Table2[[#This Row],[StoreID]]&amp;"-"&amp;Table2[[#This Row],[OrderNumer]]</f>
        <v>4-2799</v>
      </c>
    </row>
    <row r="2784" spans="1:9" x14ac:dyDescent="0.3">
      <c r="A2784" s="19">
        <v>2801</v>
      </c>
      <c r="B2784" s="19">
        <v>1</v>
      </c>
      <c r="C2784" s="8">
        <v>3</v>
      </c>
      <c r="D2784" s="8">
        <v>4202</v>
      </c>
      <c r="E2784" s="8">
        <v>1</v>
      </c>
      <c r="F2784" s="7">
        <v>2.5</v>
      </c>
      <c r="G2784" s="8"/>
      <c r="H2784" s="9">
        <v>44988.708813310186</v>
      </c>
      <c r="I2784" s="20" t="str">
        <f>Table2[[#This Row],[StoreID]]&amp;"-"&amp;Table2[[#This Row],[OrderNumer]]</f>
        <v>1-2801</v>
      </c>
    </row>
    <row r="2785" spans="1:9" x14ac:dyDescent="0.3">
      <c r="A2785" s="19">
        <v>2801</v>
      </c>
      <c r="B2785" s="19">
        <v>4</v>
      </c>
      <c r="C2785" s="8">
        <v>23</v>
      </c>
      <c r="D2785" s="8">
        <v>4090</v>
      </c>
      <c r="E2785" s="8">
        <v>1</v>
      </c>
      <c r="F2785" s="7">
        <v>47.5</v>
      </c>
      <c r="G2785" s="8"/>
      <c r="H2785" s="9">
        <v>45038.799086030092</v>
      </c>
      <c r="I2785" s="20" t="str">
        <f>Table2[[#This Row],[StoreID]]&amp;"-"&amp;Table2[[#This Row],[OrderNumer]]</f>
        <v>4-2801</v>
      </c>
    </row>
    <row r="2786" spans="1:9" x14ac:dyDescent="0.3">
      <c r="A2786" s="19">
        <v>2802</v>
      </c>
      <c r="B2786" s="19">
        <v>2</v>
      </c>
      <c r="C2786" s="8">
        <v>24</v>
      </c>
      <c r="D2786" s="8">
        <v>3249</v>
      </c>
      <c r="E2786" s="8">
        <v>1</v>
      </c>
      <c r="F2786" s="7">
        <v>97.5</v>
      </c>
      <c r="G2786" s="8"/>
      <c r="H2786" s="9">
        <v>44991.769848530093</v>
      </c>
      <c r="I2786" s="20" t="str">
        <f>Table2[[#This Row],[StoreID]]&amp;"-"&amp;Table2[[#This Row],[OrderNumer]]</f>
        <v>2-2802</v>
      </c>
    </row>
    <row r="2787" spans="1:9" x14ac:dyDescent="0.3">
      <c r="A2787" s="19">
        <v>2802</v>
      </c>
      <c r="B2787" s="19">
        <v>4</v>
      </c>
      <c r="C2787" s="8">
        <v>33</v>
      </c>
      <c r="D2787" s="8">
        <v>12</v>
      </c>
      <c r="E2787" s="8">
        <v>1</v>
      </c>
      <c r="F2787" s="7">
        <v>797.5</v>
      </c>
      <c r="G2787" s="8"/>
      <c r="H2787" s="9">
        <v>45038.801330752314</v>
      </c>
      <c r="I2787" s="20" t="str">
        <f>Table2[[#This Row],[StoreID]]&amp;"-"&amp;Table2[[#This Row],[OrderNumer]]</f>
        <v>4-2802</v>
      </c>
    </row>
    <row r="2788" spans="1:9" x14ac:dyDescent="0.3">
      <c r="A2788" s="19">
        <v>2804</v>
      </c>
      <c r="B2788" s="19">
        <v>1</v>
      </c>
      <c r="C2788" s="8">
        <v>9</v>
      </c>
      <c r="D2788" s="8">
        <v>478</v>
      </c>
      <c r="E2788" s="8">
        <v>1</v>
      </c>
      <c r="F2788" s="7">
        <v>75</v>
      </c>
      <c r="G2788" s="8"/>
      <c r="H2788" s="9">
        <v>44988.724759571756</v>
      </c>
      <c r="I2788" s="20" t="str">
        <f>Table2[[#This Row],[StoreID]]&amp;"-"&amp;Table2[[#This Row],[OrderNumer]]</f>
        <v>1-2804</v>
      </c>
    </row>
    <row r="2789" spans="1:9" x14ac:dyDescent="0.3">
      <c r="A2789" s="19">
        <v>2804</v>
      </c>
      <c r="B2789" s="19">
        <v>2</v>
      </c>
      <c r="C2789" s="8">
        <v>22</v>
      </c>
      <c r="D2789" s="8">
        <v>2855</v>
      </c>
      <c r="E2789" s="8">
        <v>1</v>
      </c>
      <c r="F2789" s="7">
        <v>150</v>
      </c>
      <c r="G2789" s="8"/>
      <c r="H2789" s="9">
        <v>44991.798013425927</v>
      </c>
      <c r="I2789" s="20" t="str">
        <f>Table2[[#This Row],[StoreID]]&amp;"-"&amp;Table2[[#This Row],[OrderNumer]]</f>
        <v>2-2804</v>
      </c>
    </row>
    <row r="2790" spans="1:9" x14ac:dyDescent="0.3">
      <c r="A2790" s="19">
        <v>2804</v>
      </c>
      <c r="B2790" s="19">
        <v>4</v>
      </c>
      <c r="C2790" s="8">
        <v>33</v>
      </c>
      <c r="D2790" s="8">
        <v>415</v>
      </c>
      <c r="E2790" s="8">
        <v>3</v>
      </c>
      <c r="F2790" s="7">
        <v>45</v>
      </c>
      <c r="G2790" s="8"/>
      <c r="H2790" s="9">
        <v>45038.810451307872</v>
      </c>
      <c r="I2790" s="20" t="str">
        <f>Table2[[#This Row],[StoreID]]&amp;"-"&amp;Table2[[#This Row],[OrderNumer]]</f>
        <v>4-2804</v>
      </c>
    </row>
    <row r="2791" spans="1:9" x14ac:dyDescent="0.3">
      <c r="A2791" s="19">
        <v>2804</v>
      </c>
      <c r="B2791" s="19">
        <v>4</v>
      </c>
      <c r="C2791" s="8">
        <v>33</v>
      </c>
      <c r="D2791" s="8">
        <v>416</v>
      </c>
      <c r="E2791" s="8">
        <v>3</v>
      </c>
      <c r="F2791" s="7">
        <v>45</v>
      </c>
      <c r="G2791" s="8"/>
      <c r="H2791" s="9">
        <v>45038.810451307872</v>
      </c>
      <c r="I2791" s="20" t="str">
        <f>Table2[[#This Row],[StoreID]]&amp;"-"&amp;Table2[[#This Row],[OrderNumer]]</f>
        <v>4-2804</v>
      </c>
    </row>
    <row r="2792" spans="1:9" x14ac:dyDescent="0.3">
      <c r="A2792" s="19">
        <v>2805</v>
      </c>
      <c r="B2792" s="19">
        <v>1</v>
      </c>
      <c r="C2792" s="8">
        <v>11</v>
      </c>
      <c r="D2792" s="8">
        <v>3272</v>
      </c>
      <c r="E2792" s="8">
        <v>1</v>
      </c>
      <c r="F2792" s="7">
        <v>29.5</v>
      </c>
      <c r="G2792" s="8"/>
      <c r="H2792" s="9">
        <v>44988.726454826392</v>
      </c>
      <c r="I2792" s="20" t="str">
        <f>Table2[[#This Row],[StoreID]]&amp;"-"&amp;Table2[[#This Row],[OrderNumer]]</f>
        <v>1-2805</v>
      </c>
    </row>
    <row r="2793" spans="1:9" x14ac:dyDescent="0.3">
      <c r="A2793" s="19">
        <v>2806</v>
      </c>
      <c r="B2793" s="19">
        <v>1</v>
      </c>
      <c r="C2793" s="8">
        <v>15</v>
      </c>
      <c r="D2793" s="8">
        <v>3581</v>
      </c>
      <c r="E2793" s="8">
        <v>1</v>
      </c>
      <c r="F2793" s="7">
        <v>1249.5</v>
      </c>
      <c r="G2793" s="8"/>
      <c r="H2793" s="9">
        <v>44988.731564895832</v>
      </c>
      <c r="I2793" s="20" t="str">
        <f>Table2[[#This Row],[StoreID]]&amp;"-"&amp;Table2[[#This Row],[OrderNumer]]</f>
        <v>1-2806</v>
      </c>
    </row>
    <row r="2794" spans="1:9" x14ac:dyDescent="0.3">
      <c r="A2794" s="19">
        <v>2806</v>
      </c>
      <c r="B2794" s="19">
        <v>1</v>
      </c>
      <c r="C2794" s="8">
        <v>15</v>
      </c>
      <c r="D2794" s="8">
        <v>9</v>
      </c>
      <c r="E2794" s="8">
        <v>1</v>
      </c>
      <c r="F2794" s="7">
        <v>1025</v>
      </c>
      <c r="G2794" s="8"/>
      <c r="H2794" s="9">
        <v>44988.731564930553</v>
      </c>
      <c r="I2794" s="20" t="str">
        <f>Table2[[#This Row],[StoreID]]&amp;"-"&amp;Table2[[#This Row],[OrderNumer]]</f>
        <v>1-2806</v>
      </c>
    </row>
    <row r="2795" spans="1:9" x14ac:dyDescent="0.3">
      <c r="A2795" s="19">
        <v>2806</v>
      </c>
      <c r="B2795" s="19">
        <v>2</v>
      </c>
      <c r="C2795" s="8">
        <v>22</v>
      </c>
      <c r="D2795" s="8">
        <v>3304</v>
      </c>
      <c r="E2795" s="8">
        <v>1</v>
      </c>
      <c r="F2795" s="7">
        <v>14.5</v>
      </c>
      <c r="G2795" s="8"/>
      <c r="H2795" s="9">
        <v>44991.818637002318</v>
      </c>
      <c r="I2795" s="20" t="str">
        <f>Table2[[#This Row],[StoreID]]&amp;"-"&amp;Table2[[#This Row],[OrderNumer]]</f>
        <v>2-2806</v>
      </c>
    </row>
    <row r="2796" spans="1:9" x14ac:dyDescent="0.3">
      <c r="A2796" s="19">
        <v>2806</v>
      </c>
      <c r="B2796" s="19">
        <v>2</v>
      </c>
      <c r="C2796" s="8">
        <v>22</v>
      </c>
      <c r="D2796" s="8">
        <v>3251</v>
      </c>
      <c r="E2796" s="8">
        <v>1</v>
      </c>
      <c r="F2796" s="7">
        <v>57.5</v>
      </c>
      <c r="G2796" s="8"/>
      <c r="H2796" s="9">
        <v>44991.818637037039</v>
      </c>
      <c r="I2796" s="20" t="str">
        <f>Table2[[#This Row],[StoreID]]&amp;"-"&amp;Table2[[#This Row],[OrderNumer]]</f>
        <v>2-2806</v>
      </c>
    </row>
    <row r="2797" spans="1:9" x14ac:dyDescent="0.3">
      <c r="A2797" s="19">
        <v>2807</v>
      </c>
      <c r="B2797" s="19">
        <v>4</v>
      </c>
      <c r="C2797" s="8">
        <v>23</v>
      </c>
      <c r="D2797" s="8">
        <v>476</v>
      </c>
      <c r="E2797" s="8">
        <v>1</v>
      </c>
      <c r="F2797" s="7">
        <v>30</v>
      </c>
      <c r="G2797" s="8"/>
      <c r="H2797" s="9">
        <v>45038.826732372683</v>
      </c>
      <c r="I2797" s="20" t="str">
        <f>Table2[[#This Row],[StoreID]]&amp;"-"&amp;Table2[[#This Row],[OrderNumer]]</f>
        <v>4-2807</v>
      </c>
    </row>
    <row r="2798" spans="1:9" x14ac:dyDescent="0.3">
      <c r="A2798" s="19">
        <v>2807</v>
      </c>
      <c r="B2798" s="19">
        <v>4</v>
      </c>
      <c r="C2798" s="8">
        <v>23</v>
      </c>
      <c r="D2798" s="8">
        <v>459</v>
      </c>
      <c r="E2798" s="8">
        <v>1</v>
      </c>
      <c r="F2798" s="7">
        <v>150</v>
      </c>
      <c r="G2798" s="8"/>
      <c r="H2798" s="9">
        <v>45038.826732372683</v>
      </c>
      <c r="I2798" s="20" t="str">
        <f>Table2[[#This Row],[StoreID]]&amp;"-"&amp;Table2[[#This Row],[OrderNumer]]</f>
        <v>4-2807</v>
      </c>
    </row>
    <row r="2799" spans="1:9" x14ac:dyDescent="0.3">
      <c r="A2799" s="19">
        <v>2808</v>
      </c>
      <c r="B2799" s="19">
        <v>2</v>
      </c>
      <c r="C2799" s="8">
        <v>22</v>
      </c>
      <c r="D2799" s="8">
        <v>4092</v>
      </c>
      <c r="E2799" s="8">
        <v>1</v>
      </c>
      <c r="F2799" s="7">
        <v>25</v>
      </c>
      <c r="G2799" s="8"/>
      <c r="H2799" s="9">
        <v>44991.835902314815</v>
      </c>
      <c r="I2799" s="20" t="str">
        <f>Table2[[#This Row],[StoreID]]&amp;"-"&amp;Table2[[#This Row],[OrderNumer]]</f>
        <v>2-2808</v>
      </c>
    </row>
    <row r="2800" spans="1:9" x14ac:dyDescent="0.3">
      <c r="A2800" s="19">
        <v>2809</v>
      </c>
      <c r="B2800" s="19">
        <v>1</v>
      </c>
      <c r="C2800" s="8">
        <v>10</v>
      </c>
      <c r="D2800" s="8">
        <v>16</v>
      </c>
      <c r="E2800" s="8">
        <v>1</v>
      </c>
      <c r="F2800" s="7">
        <v>225</v>
      </c>
      <c r="G2800" s="8"/>
      <c r="H2800" s="9">
        <v>44988.735891701392</v>
      </c>
      <c r="I2800" s="20" t="str">
        <f>Table2[[#This Row],[StoreID]]&amp;"-"&amp;Table2[[#This Row],[OrderNumer]]</f>
        <v>1-2809</v>
      </c>
    </row>
    <row r="2801" spans="1:9" x14ac:dyDescent="0.3">
      <c r="A2801" s="19">
        <v>2809</v>
      </c>
      <c r="B2801" s="19">
        <v>4</v>
      </c>
      <c r="C2801" s="8">
        <v>33</v>
      </c>
      <c r="D2801" s="8">
        <v>2786</v>
      </c>
      <c r="E2801" s="8">
        <v>1</v>
      </c>
      <c r="F2801" s="7">
        <v>150</v>
      </c>
      <c r="G2801" s="8"/>
      <c r="H2801" s="9">
        <v>45038.840662962961</v>
      </c>
      <c r="I2801" s="20" t="str">
        <f>Table2[[#This Row],[StoreID]]&amp;"-"&amp;Table2[[#This Row],[OrderNumer]]</f>
        <v>4-2809</v>
      </c>
    </row>
    <row r="2802" spans="1:9" x14ac:dyDescent="0.3">
      <c r="A2802" s="19">
        <v>2810</v>
      </c>
      <c r="B2802" s="19">
        <v>4</v>
      </c>
      <c r="C2802" s="8">
        <v>23</v>
      </c>
      <c r="D2802" s="8">
        <v>2777</v>
      </c>
      <c r="E2802" s="8">
        <v>1</v>
      </c>
      <c r="F2802" s="7">
        <v>212.5</v>
      </c>
      <c r="G2802" s="8"/>
      <c r="H2802" s="9">
        <v>45038.844505868059</v>
      </c>
      <c r="I2802" s="20" t="str">
        <f>Table2[[#This Row],[StoreID]]&amp;"-"&amp;Table2[[#This Row],[OrderNumer]]</f>
        <v>4-2810</v>
      </c>
    </row>
    <row r="2803" spans="1:9" x14ac:dyDescent="0.3">
      <c r="A2803" s="19">
        <v>2810</v>
      </c>
      <c r="B2803" s="19">
        <v>4</v>
      </c>
      <c r="C2803" s="8">
        <v>23</v>
      </c>
      <c r="D2803" s="8">
        <v>2776</v>
      </c>
      <c r="E2803" s="8">
        <v>1</v>
      </c>
      <c r="F2803" s="7">
        <v>225</v>
      </c>
      <c r="G2803" s="8"/>
      <c r="H2803" s="9">
        <v>45038.844505868059</v>
      </c>
      <c r="I2803" s="20" t="str">
        <f>Table2[[#This Row],[StoreID]]&amp;"-"&amp;Table2[[#This Row],[OrderNumer]]</f>
        <v>4-2810</v>
      </c>
    </row>
    <row r="2804" spans="1:9" x14ac:dyDescent="0.3">
      <c r="A2804" s="19">
        <v>2811</v>
      </c>
      <c r="B2804" s="19">
        <v>4</v>
      </c>
      <c r="C2804" s="8">
        <v>33</v>
      </c>
      <c r="D2804" s="8">
        <v>386</v>
      </c>
      <c r="E2804" s="8">
        <v>2</v>
      </c>
      <c r="F2804" s="7">
        <v>40</v>
      </c>
      <c r="G2804" s="8"/>
      <c r="H2804" s="9">
        <v>45038.850068206018</v>
      </c>
      <c r="I2804" s="20" t="str">
        <f>Table2[[#This Row],[StoreID]]&amp;"-"&amp;Table2[[#This Row],[OrderNumer]]</f>
        <v>4-2811</v>
      </c>
    </row>
    <row r="2805" spans="1:9" x14ac:dyDescent="0.3">
      <c r="A2805" s="19">
        <v>2815</v>
      </c>
      <c r="B2805" s="19">
        <v>2</v>
      </c>
      <c r="C2805" s="8">
        <v>22</v>
      </c>
      <c r="D2805" s="8">
        <v>681</v>
      </c>
      <c r="E2805" s="8">
        <v>1</v>
      </c>
      <c r="F2805" s="7">
        <v>187.5</v>
      </c>
      <c r="G2805" s="8"/>
      <c r="H2805" s="9">
        <v>44991.882823032407</v>
      </c>
      <c r="I2805" s="20" t="str">
        <f>Table2[[#This Row],[StoreID]]&amp;"-"&amp;Table2[[#This Row],[OrderNumer]]</f>
        <v>2-2815</v>
      </c>
    </row>
    <row r="2806" spans="1:9" x14ac:dyDescent="0.3">
      <c r="A2806" s="19">
        <v>2815</v>
      </c>
      <c r="B2806" s="19">
        <v>4</v>
      </c>
      <c r="C2806" s="8">
        <v>33</v>
      </c>
      <c r="D2806" s="8">
        <v>3340</v>
      </c>
      <c r="E2806" s="8">
        <v>1</v>
      </c>
      <c r="F2806" s="7">
        <v>225</v>
      </c>
      <c r="G2806" s="8"/>
      <c r="H2806" s="9">
        <v>45038.856517673608</v>
      </c>
      <c r="I2806" s="20" t="str">
        <f>Table2[[#This Row],[StoreID]]&amp;"-"&amp;Table2[[#This Row],[OrderNumer]]</f>
        <v>4-2815</v>
      </c>
    </row>
    <row r="2807" spans="1:9" x14ac:dyDescent="0.3">
      <c r="A2807" s="19">
        <v>2816</v>
      </c>
      <c r="B2807" s="19">
        <v>2</v>
      </c>
      <c r="C2807" s="8">
        <v>22</v>
      </c>
      <c r="D2807" s="8">
        <v>4078</v>
      </c>
      <c r="E2807" s="8">
        <v>1</v>
      </c>
      <c r="F2807" s="7">
        <v>49.5</v>
      </c>
      <c r="G2807" s="8"/>
      <c r="H2807" s="9">
        <v>44991.90389170139</v>
      </c>
      <c r="I2807" s="20" t="str">
        <f>Table2[[#This Row],[StoreID]]&amp;"-"&amp;Table2[[#This Row],[OrderNumer]]</f>
        <v>2-2816</v>
      </c>
    </row>
    <row r="2808" spans="1:9" x14ac:dyDescent="0.3">
      <c r="A2808" s="19">
        <v>2816</v>
      </c>
      <c r="B2808" s="19">
        <v>2</v>
      </c>
      <c r="C2808" s="8">
        <v>22</v>
      </c>
      <c r="D2808" s="8">
        <v>4076</v>
      </c>
      <c r="E2808" s="8">
        <v>1</v>
      </c>
      <c r="F2808" s="7">
        <v>49.5</v>
      </c>
      <c r="G2808" s="8"/>
      <c r="H2808" s="9">
        <v>44991.90389170139</v>
      </c>
      <c r="I2808" s="20" t="str">
        <f>Table2[[#This Row],[StoreID]]&amp;"-"&amp;Table2[[#This Row],[OrderNumer]]</f>
        <v>2-2816</v>
      </c>
    </row>
    <row r="2809" spans="1:9" x14ac:dyDescent="0.3">
      <c r="A2809" s="19">
        <v>2817</v>
      </c>
      <c r="B2809" s="19">
        <v>2</v>
      </c>
      <c r="C2809" s="8">
        <v>22</v>
      </c>
      <c r="D2809" s="8">
        <v>4087</v>
      </c>
      <c r="E2809" s="8">
        <v>1</v>
      </c>
      <c r="F2809" s="7">
        <v>10</v>
      </c>
      <c r="G2809" s="8"/>
      <c r="H2809" s="9">
        <v>44991.947667245367</v>
      </c>
      <c r="I2809" s="20" t="str">
        <f>Table2[[#This Row],[StoreID]]&amp;"-"&amp;Table2[[#This Row],[OrderNumer]]</f>
        <v>2-2817</v>
      </c>
    </row>
    <row r="2810" spans="1:9" x14ac:dyDescent="0.3">
      <c r="A2810" s="19">
        <v>2817</v>
      </c>
      <c r="B2810" s="19">
        <v>2</v>
      </c>
      <c r="C2810" s="8">
        <v>22</v>
      </c>
      <c r="D2810" s="8">
        <v>4084</v>
      </c>
      <c r="E2810" s="8">
        <v>1</v>
      </c>
      <c r="F2810" s="7">
        <v>10</v>
      </c>
      <c r="G2810" s="8"/>
      <c r="H2810" s="9">
        <v>44991.947667245367</v>
      </c>
      <c r="I2810" s="20" t="str">
        <f>Table2[[#This Row],[StoreID]]&amp;"-"&amp;Table2[[#This Row],[OrderNumer]]</f>
        <v>2-2817</v>
      </c>
    </row>
    <row r="2811" spans="1:9" x14ac:dyDescent="0.3">
      <c r="A2811" s="19">
        <v>2819</v>
      </c>
      <c r="B2811" s="19">
        <v>2</v>
      </c>
      <c r="C2811" s="8">
        <v>24</v>
      </c>
      <c r="D2811" s="8">
        <v>11</v>
      </c>
      <c r="E2811" s="8">
        <v>1</v>
      </c>
      <c r="F2811" s="7">
        <v>225</v>
      </c>
      <c r="G2811" s="8"/>
      <c r="H2811" s="9">
        <v>44992.494556597223</v>
      </c>
      <c r="I2811" s="20" t="str">
        <f>Table2[[#This Row],[StoreID]]&amp;"-"&amp;Table2[[#This Row],[OrderNumer]]</f>
        <v>2-2819</v>
      </c>
    </row>
    <row r="2812" spans="1:9" x14ac:dyDescent="0.3">
      <c r="A2812" s="19">
        <v>2822</v>
      </c>
      <c r="B2812" s="19">
        <v>4</v>
      </c>
      <c r="C2812" s="8">
        <v>23</v>
      </c>
      <c r="D2812" s="8">
        <v>3416</v>
      </c>
      <c r="E2812" s="8">
        <v>1</v>
      </c>
      <c r="F2812" s="7">
        <v>699.5</v>
      </c>
      <c r="G2812" s="8"/>
      <c r="H2812" s="9">
        <v>45038.888627233799</v>
      </c>
      <c r="I2812" s="20" t="str">
        <f>Table2[[#This Row],[StoreID]]&amp;"-"&amp;Table2[[#This Row],[OrderNumer]]</f>
        <v>4-2822</v>
      </c>
    </row>
    <row r="2813" spans="1:9" x14ac:dyDescent="0.3">
      <c r="A2813" s="19">
        <v>2822</v>
      </c>
      <c r="B2813" s="19">
        <v>4</v>
      </c>
      <c r="C2813" s="8">
        <v>23</v>
      </c>
      <c r="D2813" s="8">
        <v>11</v>
      </c>
      <c r="E2813" s="8">
        <v>1</v>
      </c>
      <c r="F2813" s="7">
        <v>225</v>
      </c>
      <c r="G2813" s="8"/>
      <c r="H2813" s="9">
        <v>45038.888627280096</v>
      </c>
      <c r="I2813" s="20" t="str">
        <f>Table2[[#This Row],[StoreID]]&amp;"-"&amp;Table2[[#This Row],[OrderNumer]]</f>
        <v>4-2822</v>
      </c>
    </row>
    <row r="2814" spans="1:9" x14ac:dyDescent="0.3">
      <c r="A2814" s="19">
        <v>2824</v>
      </c>
      <c r="B2814" s="19">
        <v>2</v>
      </c>
      <c r="C2814" s="8">
        <v>24</v>
      </c>
      <c r="D2814" s="8">
        <v>470</v>
      </c>
      <c r="E2814" s="8">
        <v>1</v>
      </c>
      <c r="F2814" s="7">
        <v>20</v>
      </c>
      <c r="G2814" s="8"/>
      <c r="H2814" s="9">
        <v>44992.569713229168</v>
      </c>
      <c r="I2814" s="20" t="str">
        <f>Table2[[#This Row],[StoreID]]&amp;"-"&amp;Table2[[#This Row],[OrderNumer]]</f>
        <v>2-2824</v>
      </c>
    </row>
    <row r="2815" spans="1:9" x14ac:dyDescent="0.3">
      <c r="A2815" s="19">
        <v>2825</v>
      </c>
      <c r="B2815" s="19">
        <v>2</v>
      </c>
      <c r="C2815" s="8">
        <v>16</v>
      </c>
      <c r="D2815" s="8">
        <v>4078</v>
      </c>
      <c r="E2815" s="8">
        <v>1</v>
      </c>
      <c r="F2815" s="7">
        <v>49.5</v>
      </c>
      <c r="G2815" s="8"/>
      <c r="H2815" s="9">
        <v>44992.611190358795</v>
      </c>
      <c r="I2815" s="20" t="str">
        <f>Table2[[#This Row],[StoreID]]&amp;"-"&amp;Table2[[#This Row],[OrderNumer]]</f>
        <v>2-2825</v>
      </c>
    </row>
    <row r="2816" spans="1:9" x14ac:dyDescent="0.3">
      <c r="A2816" s="19">
        <v>2826</v>
      </c>
      <c r="B2816" s="19">
        <v>2</v>
      </c>
      <c r="C2816" s="8">
        <v>24</v>
      </c>
      <c r="D2816" s="8">
        <v>4078</v>
      </c>
      <c r="E2816" s="8">
        <v>1</v>
      </c>
      <c r="F2816" s="7">
        <v>49.5</v>
      </c>
      <c r="G2816" s="8"/>
      <c r="H2816" s="9">
        <v>44992.612013969905</v>
      </c>
      <c r="I2816" s="20" t="str">
        <f>Table2[[#This Row],[StoreID]]&amp;"-"&amp;Table2[[#This Row],[OrderNumer]]</f>
        <v>2-2826</v>
      </c>
    </row>
    <row r="2817" spans="1:9" x14ac:dyDescent="0.3">
      <c r="A2817" s="19">
        <v>2826</v>
      </c>
      <c r="B2817" s="19">
        <v>4</v>
      </c>
      <c r="C2817" s="8">
        <v>33</v>
      </c>
      <c r="D2817" s="8">
        <v>4090</v>
      </c>
      <c r="E2817" s="8">
        <v>1</v>
      </c>
      <c r="F2817" s="7">
        <v>47.5</v>
      </c>
      <c r="G2817" s="8"/>
      <c r="H2817" s="9">
        <v>45038.892017708335</v>
      </c>
      <c r="I2817" s="20" t="str">
        <f>Table2[[#This Row],[StoreID]]&amp;"-"&amp;Table2[[#This Row],[OrderNumer]]</f>
        <v>4-2826</v>
      </c>
    </row>
    <row r="2818" spans="1:9" x14ac:dyDescent="0.3">
      <c r="A2818" s="19">
        <v>2828</v>
      </c>
      <c r="B2818" s="19">
        <v>2</v>
      </c>
      <c r="C2818" s="8">
        <v>16</v>
      </c>
      <c r="D2818" s="8">
        <v>4078</v>
      </c>
      <c r="E2818" s="8">
        <v>1</v>
      </c>
      <c r="F2818" s="7">
        <v>49.5</v>
      </c>
      <c r="G2818" s="8"/>
      <c r="H2818" s="9">
        <v>44992.652086574075</v>
      </c>
      <c r="I2818" s="20" t="str">
        <f>Table2[[#This Row],[StoreID]]&amp;"-"&amp;Table2[[#This Row],[OrderNumer]]</f>
        <v>2-2828</v>
      </c>
    </row>
    <row r="2819" spans="1:9" x14ac:dyDescent="0.3">
      <c r="A2819" s="19">
        <v>2829</v>
      </c>
      <c r="B2819" s="19">
        <v>1</v>
      </c>
      <c r="C2819" s="8">
        <v>9</v>
      </c>
      <c r="D2819" s="8">
        <v>462</v>
      </c>
      <c r="E2819" s="8">
        <v>4</v>
      </c>
      <c r="F2819" s="7">
        <v>40</v>
      </c>
      <c r="G2819" s="8"/>
      <c r="H2819" s="9">
        <v>44988.782165543984</v>
      </c>
      <c r="I2819" s="20" t="str">
        <f>Table2[[#This Row],[StoreID]]&amp;"-"&amp;Table2[[#This Row],[OrderNumer]]</f>
        <v>1-2829</v>
      </c>
    </row>
    <row r="2820" spans="1:9" x14ac:dyDescent="0.3">
      <c r="A2820" s="19">
        <v>2829</v>
      </c>
      <c r="B2820" s="19">
        <v>4</v>
      </c>
      <c r="C2820" s="8">
        <v>33</v>
      </c>
      <c r="D2820" s="8">
        <v>3603</v>
      </c>
      <c r="E2820" s="8">
        <v>1</v>
      </c>
      <c r="F2820" s="7">
        <v>749.5</v>
      </c>
      <c r="G2820" s="8"/>
      <c r="H2820" s="9">
        <v>45038.90239383102</v>
      </c>
      <c r="I2820" s="20" t="str">
        <f>Table2[[#This Row],[StoreID]]&amp;"-"&amp;Table2[[#This Row],[OrderNumer]]</f>
        <v>4-2829</v>
      </c>
    </row>
    <row r="2821" spans="1:9" x14ac:dyDescent="0.3">
      <c r="A2821" s="19">
        <v>2829</v>
      </c>
      <c r="B2821" s="19">
        <v>4</v>
      </c>
      <c r="C2821" s="8">
        <v>33</v>
      </c>
      <c r="D2821" s="8">
        <v>3552</v>
      </c>
      <c r="E2821" s="8">
        <v>1</v>
      </c>
      <c r="F2821" s="7">
        <v>1199.5</v>
      </c>
      <c r="G2821" s="8"/>
      <c r="H2821" s="9">
        <v>45038.90239383102</v>
      </c>
      <c r="I2821" s="20" t="str">
        <f>Table2[[#This Row],[StoreID]]&amp;"-"&amp;Table2[[#This Row],[OrderNumer]]</f>
        <v>4-2829</v>
      </c>
    </row>
    <row r="2822" spans="1:9" x14ac:dyDescent="0.3">
      <c r="A2822" s="19">
        <v>2831</v>
      </c>
      <c r="B2822" s="19">
        <v>1</v>
      </c>
      <c r="C2822" s="8">
        <v>15</v>
      </c>
      <c r="D2822" s="8">
        <v>4078</v>
      </c>
      <c r="E2822" s="8">
        <v>1</v>
      </c>
      <c r="F2822" s="7">
        <v>49.5</v>
      </c>
      <c r="G2822" s="8"/>
      <c r="H2822" s="9">
        <v>44988.796263622688</v>
      </c>
      <c r="I2822" s="20" t="str">
        <f>Table2[[#This Row],[StoreID]]&amp;"-"&amp;Table2[[#This Row],[OrderNumer]]</f>
        <v>1-2831</v>
      </c>
    </row>
    <row r="2823" spans="1:9" x14ac:dyDescent="0.3">
      <c r="A2823" s="19">
        <v>2832</v>
      </c>
      <c r="B2823" s="19">
        <v>2</v>
      </c>
      <c r="C2823" s="8">
        <v>16</v>
      </c>
      <c r="D2823" s="8">
        <v>2</v>
      </c>
      <c r="E2823" s="8">
        <v>1</v>
      </c>
      <c r="F2823" s="7">
        <v>297.5</v>
      </c>
      <c r="G2823" s="8"/>
      <c r="H2823" s="9">
        <v>44992.722684340275</v>
      </c>
      <c r="I2823" s="20" t="str">
        <f>Table2[[#This Row],[StoreID]]&amp;"-"&amp;Table2[[#This Row],[OrderNumer]]</f>
        <v>2-2832</v>
      </c>
    </row>
    <row r="2824" spans="1:9" x14ac:dyDescent="0.3">
      <c r="A2824" s="19">
        <v>2833</v>
      </c>
      <c r="B2824" s="19">
        <v>1</v>
      </c>
      <c r="C2824" s="8">
        <v>9</v>
      </c>
      <c r="D2824" s="8">
        <v>3288</v>
      </c>
      <c r="E2824" s="8">
        <v>1</v>
      </c>
      <c r="F2824" s="7">
        <v>47.5</v>
      </c>
      <c r="G2824" s="8"/>
      <c r="H2824" s="9">
        <v>44988.799359687502</v>
      </c>
      <c r="I2824" s="20" t="str">
        <f>Table2[[#This Row],[StoreID]]&amp;"-"&amp;Table2[[#This Row],[OrderNumer]]</f>
        <v>1-2833</v>
      </c>
    </row>
    <row r="2825" spans="1:9" x14ac:dyDescent="0.3">
      <c r="A2825" s="19">
        <v>2833</v>
      </c>
      <c r="B2825" s="19">
        <v>1</v>
      </c>
      <c r="C2825" s="8">
        <v>9</v>
      </c>
      <c r="D2825" s="8">
        <v>3222</v>
      </c>
      <c r="E2825" s="8">
        <v>1</v>
      </c>
      <c r="F2825" s="7">
        <v>47.5</v>
      </c>
      <c r="G2825" s="8"/>
      <c r="H2825" s="9">
        <v>44988.799359687502</v>
      </c>
      <c r="I2825" s="20" t="str">
        <f>Table2[[#This Row],[StoreID]]&amp;"-"&amp;Table2[[#This Row],[OrderNumer]]</f>
        <v>1-2833</v>
      </c>
    </row>
    <row r="2826" spans="1:9" x14ac:dyDescent="0.3">
      <c r="A2826" s="19">
        <v>2833</v>
      </c>
      <c r="B2826" s="19">
        <v>1</v>
      </c>
      <c r="C2826" s="8">
        <v>9</v>
      </c>
      <c r="D2826" s="8">
        <v>3223</v>
      </c>
      <c r="E2826" s="8">
        <v>1</v>
      </c>
      <c r="F2826" s="7">
        <v>47.5</v>
      </c>
      <c r="G2826" s="8"/>
      <c r="H2826" s="9">
        <v>44988.799359722223</v>
      </c>
      <c r="I2826" s="20" t="str">
        <f>Table2[[#This Row],[StoreID]]&amp;"-"&amp;Table2[[#This Row],[OrderNumer]]</f>
        <v>1-2833</v>
      </c>
    </row>
    <row r="2827" spans="1:9" x14ac:dyDescent="0.3">
      <c r="A2827" s="19">
        <v>2833</v>
      </c>
      <c r="B2827" s="19">
        <v>1</v>
      </c>
      <c r="C2827" s="8">
        <v>9</v>
      </c>
      <c r="D2827" s="8">
        <v>388</v>
      </c>
      <c r="E2827" s="8">
        <v>1</v>
      </c>
      <c r="F2827" s="7">
        <v>150</v>
      </c>
      <c r="G2827" s="8"/>
      <c r="H2827" s="9">
        <v>44988.799359756944</v>
      </c>
      <c r="I2827" s="20" t="str">
        <f>Table2[[#This Row],[StoreID]]&amp;"-"&amp;Table2[[#This Row],[OrderNumer]]</f>
        <v>1-2833</v>
      </c>
    </row>
    <row r="2828" spans="1:9" x14ac:dyDescent="0.3">
      <c r="A2828" s="19">
        <v>2833</v>
      </c>
      <c r="B2828" s="19">
        <v>1</v>
      </c>
      <c r="C2828" s="8">
        <v>9</v>
      </c>
      <c r="D2828" s="8">
        <v>458</v>
      </c>
      <c r="E2828" s="8">
        <v>1</v>
      </c>
      <c r="F2828" s="7">
        <v>200</v>
      </c>
      <c r="G2828" s="8"/>
      <c r="H2828" s="9">
        <v>44988.799359803241</v>
      </c>
      <c r="I2828" s="20" t="str">
        <f>Table2[[#This Row],[StoreID]]&amp;"-"&amp;Table2[[#This Row],[OrderNumer]]</f>
        <v>1-2833</v>
      </c>
    </row>
    <row r="2829" spans="1:9" x14ac:dyDescent="0.3">
      <c r="A2829" s="19">
        <v>2833</v>
      </c>
      <c r="B2829" s="19">
        <v>1</v>
      </c>
      <c r="C2829" s="8">
        <v>9</v>
      </c>
      <c r="D2829" s="8">
        <v>392</v>
      </c>
      <c r="E2829" s="8">
        <v>1</v>
      </c>
      <c r="F2829" s="7">
        <v>75</v>
      </c>
      <c r="G2829" s="8"/>
      <c r="H2829" s="9">
        <v>44988.799359837962</v>
      </c>
      <c r="I2829" s="20" t="str">
        <f>Table2[[#This Row],[StoreID]]&amp;"-"&amp;Table2[[#This Row],[OrderNumer]]</f>
        <v>1-2833</v>
      </c>
    </row>
    <row r="2830" spans="1:9" x14ac:dyDescent="0.3">
      <c r="A2830" s="19">
        <v>2833</v>
      </c>
      <c r="B2830" s="19">
        <v>4</v>
      </c>
      <c r="C2830" s="8">
        <v>33</v>
      </c>
      <c r="D2830" s="8">
        <v>3277</v>
      </c>
      <c r="E2830" s="8">
        <v>1</v>
      </c>
      <c r="F2830" s="7">
        <v>75</v>
      </c>
      <c r="G2830" s="8"/>
      <c r="H2830" s="9">
        <v>45038.915634606485</v>
      </c>
      <c r="I2830" s="20" t="str">
        <f>Table2[[#This Row],[StoreID]]&amp;"-"&amp;Table2[[#This Row],[OrderNumer]]</f>
        <v>4-2833</v>
      </c>
    </row>
    <row r="2831" spans="1:9" x14ac:dyDescent="0.3">
      <c r="A2831" s="19">
        <v>2834</v>
      </c>
      <c r="B2831" s="19">
        <v>1</v>
      </c>
      <c r="C2831" s="8">
        <v>9</v>
      </c>
      <c r="D2831" s="8">
        <v>3462</v>
      </c>
      <c r="E2831" s="8">
        <v>1</v>
      </c>
      <c r="F2831" s="7">
        <v>250</v>
      </c>
      <c r="G2831" s="8"/>
      <c r="H2831" s="9">
        <v>44988.800556678238</v>
      </c>
      <c r="I2831" s="20" t="str">
        <f>Table2[[#This Row],[StoreID]]&amp;"-"&amp;Table2[[#This Row],[OrderNumer]]</f>
        <v>1-2834</v>
      </c>
    </row>
    <row r="2832" spans="1:9" x14ac:dyDescent="0.3">
      <c r="A2832" s="19">
        <v>2834</v>
      </c>
      <c r="B2832" s="19">
        <v>1</v>
      </c>
      <c r="C2832" s="8">
        <v>9</v>
      </c>
      <c r="D2832" s="8">
        <v>3232</v>
      </c>
      <c r="E2832" s="8">
        <v>1</v>
      </c>
      <c r="F2832" s="7">
        <v>172.5</v>
      </c>
      <c r="G2832" s="8"/>
      <c r="H2832" s="9">
        <v>44988.800556712966</v>
      </c>
      <c r="I2832" s="20" t="str">
        <f>Table2[[#This Row],[StoreID]]&amp;"-"&amp;Table2[[#This Row],[OrderNumer]]</f>
        <v>1-2834</v>
      </c>
    </row>
    <row r="2833" spans="1:9" x14ac:dyDescent="0.3">
      <c r="A2833" s="19">
        <v>2834</v>
      </c>
      <c r="B2833" s="19">
        <v>4</v>
      </c>
      <c r="C2833" s="8">
        <v>33</v>
      </c>
      <c r="D2833" s="8">
        <v>2166</v>
      </c>
      <c r="E2833" s="8">
        <v>1</v>
      </c>
      <c r="F2833" s="7">
        <v>100</v>
      </c>
      <c r="G2833" s="8"/>
      <c r="H2833" s="9">
        <v>45038.918026736108</v>
      </c>
      <c r="I2833" s="20" t="str">
        <f>Table2[[#This Row],[StoreID]]&amp;"-"&amp;Table2[[#This Row],[OrderNumer]]</f>
        <v>4-2834</v>
      </c>
    </row>
    <row r="2834" spans="1:9" x14ac:dyDescent="0.3">
      <c r="A2834" s="19">
        <v>2837</v>
      </c>
      <c r="B2834" s="19">
        <v>1</v>
      </c>
      <c r="C2834" s="8">
        <v>9</v>
      </c>
      <c r="D2834" s="8">
        <v>4078</v>
      </c>
      <c r="E2834" s="8">
        <v>1</v>
      </c>
      <c r="F2834" s="7">
        <v>49.5</v>
      </c>
      <c r="G2834" s="8"/>
      <c r="H2834" s="9">
        <v>44988.810100775459</v>
      </c>
      <c r="I2834" s="20" t="str">
        <f>Table2[[#This Row],[StoreID]]&amp;"-"&amp;Table2[[#This Row],[OrderNumer]]</f>
        <v>1-2837</v>
      </c>
    </row>
    <row r="2835" spans="1:9" x14ac:dyDescent="0.3">
      <c r="A2835" s="19">
        <v>2838</v>
      </c>
      <c r="B2835" s="19">
        <v>1</v>
      </c>
      <c r="C2835" s="8">
        <v>14</v>
      </c>
      <c r="D2835" s="8">
        <v>4078</v>
      </c>
      <c r="E2835" s="8">
        <v>1</v>
      </c>
      <c r="F2835" s="7">
        <v>49.5</v>
      </c>
      <c r="G2835" s="8"/>
      <c r="H2835" s="9">
        <v>44988.811581481481</v>
      </c>
      <c r="I2835" s="20" t="str">
        <f>Table2[[#This Row],[StoreID]]&amp;"-"&amp;Table2[[#This Row],[OrderNumer]]</f>
        <v>1-2838</v>
      </c>
    </row>
    <row r="2836" spans="1:9" x14ac:dyDescent="0.3">
      <c r="A2836" s="19">
        <v>2838</v>
      </c>
      <c r="B2836" s="19">
        <v>2</v>
      </c>
      <c r="C2836" s="8">
        <v>16</v>
      </c>
      <c r="D2836" s="8">
        <v>3619</v>
      </c>
      <c r="E2836" s="8">
        <v>1</v>
      </c>
      <c r="F2836" s="7">
        <v>1499.5</v>
      </c>
      <c r="G2836" s="8"/>
      <c r="H2836" s="9">
        <v>44992.778011770832</v>
      </c>
      <c r="I2836" s="20" t="str">
        <f>Table2[[#This Row],[StoreID]]&amp;"-"&amp;Table2[[#This Row],[OrderNumer]]</f>
        <v>2-2838</v>
      </c>
    </row>
    <row r="2837" spans="1:9" x14ac:dyDescent="0.3">
      <c r="A2837" s="19">
        <v>2838</v>
      </c>
      <c r="B2837" s="19">
        <v>2</v>
      </c>
      <c r="C2837" s="8">
        <v>16</v>
      </c>
      <c r="D2837" s="8">
        <v>3612</v>
      </c>
      <c r="E2837" s="8">
        <v>1</v>
      </c>
      <c r="F2837" s="7">
        <v>1099.5</v>
      </c>
      <c r="G2837" s="8"/>
      <c r="H2837" s="9">
        <v>44992.778011805553</v>
      </c>
      <c r="I2837" s="20" t="str">
        <f>Table2[[#This Row],[StoreID]]&amp;"-"&amp;Table2[[#This Row],[OrderNumer]]</f>
        <v>2-2838</v>
      </c>
    </row>
    <row r="2838" spans="1:9" x14ac:dyDescent="0.3">
      <c r="A2838" s="19">
        <v>2839</v>
      </c>
      <c r="B2838" s="19">
        <v>1</v>
      </c>
      <c r="C2838" s="8">
        <v>5</v>
      </c>
      <c r="D2838" s="8">
        <v>4078</v>
      </c>
      <c r="E2838" s="8">
        <v>1</v>
      </c>
      <c r="F2838" s="7">
        <v>49.5</v>
      </c>
      <c r="G2838" s="8"/>
      <c r="H2838" s="9">
        <v>44988.813709872687</v>
      </c>
      <c r="I2838" s="20" t="str">
        <f>Table2[[#This Row],[StoreID]]&amp;"-"&amp;Table2[[#This Row],[OrderNumer]]</f>
        <v>1-2839</v>
      </c>
    </row>
    <row r="2839" spans="1:9" x14ac:dyDescent="0.3">
      <c r="A2839" s="19">
        <v>2839</v>
      </c>
      <c r="B2839" s="19">
        <v>4</v>
      </c>
      <c r="C2839" s="8">
        <v>23</v>
      </c>
      <c r="D2839" s="8">
        <v>3260</v>
      </c>
      <c r="E2839" s="8">
        <v>1</v>
      </c>
      <c r="F2839" s="7">
        <v>19.5</v>
      </c>
      <c r="G2839" s="8"/>
      <c r="H2839" s="9">
        <v>45038.936291168982</v>
      </c>
      <c r="I2839" s="20" t="str">
        <f>Table2[[#This Row],[StoreID]]&amp;"-"&amp;Table2[[#This Row],[OrderNumer]]</f>
        <v>4-2839</v>
      </c>
    </row>
    <row r="2840" spans="1:9" x14ac:dyDescent="0.3">
      <c r="A2840" s="19">
        <v>2840</v>
      </c>
      <c r="B2840" s="19">
        <v>1</v>
      </c>
      <c r="C2840" s="8">
        <v>10</v>
      </c>
      <c r="D2840" s="8">
        <v>465</v>
      </c>
      <c r="E2840" s="8">
        <v>1</v>
      </c>
      <c r="F2840" s="7">
        <v>25</v>
      </c>
      <c r="G2840" s="8"/>
      <c r="H2840" s="9">
        <v>44988.815697256941</v>
      </c>
      <c r="I2840" s="20" t="str">
        <f>Table2[[#This Row],[StoreID]]&amp;"-"&amp;Table2[[#This Row],[OrderNumer]]</f>
        <v>1-2840</v>
      </c>
    </row>
    <row r="2841" spans="1:9" x14ac:dyDescent="0.3">
      <c r="A2841" s="19">
        <v>2840</v>
      </c>
      <c r="B2841" s="19">
        <v>1</v>
      </c>
      <c r="C2841" s="8">
        <v>14</v>
      </c>
      <c r="D2841" s="8">
        <v>612</v>
      </c>
      <c r="E2841" s="8">
        <v>1</v>
      </c>
      <c r="F2841" s="7">
        <v>627.5</v>
      </c>
      <c r="G2841" s="8"/>
      <c r="H2841" s="9">
        <v>44988.8156971875</v>
      </c>
      <c r="I2841" s="20" t="str">
        <f>Table2[[#This Row],[StoreID]]&amp;"-"&amp;Table2[[#This Row],[OrderNumer]]</f>
        <v>1-2840</v>
      </c>
    </row>
    <row r="2842" spans="1:9" x14ac:dyDescent="0.3">
      <c r="A2842" s="19">
        <v>2840</v>
      </c>
      <c r="B2842" s="19">
        <v>1</v>
      </c>
      <c r="C2842" s="8">
        <v>14</v>
      </c>
      <c r="D2842" s="8">
        <v>17</v>
      </c>
      <c r="E2842" s="8">
        <v>1</v>
      </c>
      <c r="F2842" s="7">
        <v>575</v>
      </c>
      <c r="G2842" s="8"/>
      <c r="H2842" s="9">
        <v>44988.8156971875</v>
      </c>
      <c r="I2842" s="20" t="str">
        <f>Table2[[#This Row],[StoreID]]&amp;"-"&amp;Table2[[#This Row],[OrderNumer]]</f>
        <v>1-2840</v>
      </c>
    </row>
    <row r="2843" spans="1:9" x14ac:dyDescent="0.3">
      <c r="A2843" s="19">
        <v>2841</v>
      </c>
      <c r="B2843" s="19">
        <v>4</v>
      </c>
      <c r="C2843" s="8">
        <v>23</v>
      </c>
      <c r="D2843" s="8">
        <v>459</v>
      </c>
      <c r="E2843" s="8">
        <v>1</v>
      </c>
      <c r="F2843" s="7">
        <v>150</v>
      </c>
      <c r="G2843" s="8"/>
      <c r="H2843" s="9">
        <v>45038.941977974537</v>
      </c>
      <c r="I2843" s="20" t="str">
        <f>Table2[[#This Row],[StoreID]]&amp;"-"&amp;Table2[[#This Row],[OrderNumer]]</f>
        <v>4-2841</v>
      </c>
    </row>
    <row r="2844" spans="1:9" x14ac:dyDescent="0.3">
      <c r="A2844" s="19">
        <v>2841</v>
      </c>
      <c r="B2844" s="19">
        <v>4</v>
      </c>
      <c r="C2844" s="8">
        <v>23</v>
      </c>
      <c r="D2844" s="8">
        <v>468</v>
      </c>
      <c r="E2844" s="8">
        <v>1</v>
      </c>
      <c r="F2844" s="7">
        <v>125</v>
      </c>
      <c r="G2844" s="8"/>
      <c r="H2844" s="9">
        <v>45038.941977974537</v>
      </c>
      <c r="I2844" s="20" t="str">
        <f>Table2[[#This Row],[StoreID]]&amp;"-"&amp;Table2[[#This Row],[OrderNumer]]</f>
        <v>4-2841</v>
      </c>
    </row>
    <row r="2845" spans="1:9" x14ac:dyDescent="0.3">
      <c r="A2845" s="19">
        <v>2841</v>
      </c>
      <c r="B2845" s="19">
        <v>4</v>
      </c>
      <c r="C2845" s="8">
        <v>23</v>
      </c>
      <c r="D2845" s="8">
        <v>2819</v>
      </c>
      <c r="E2845" s="8">
        <v>1</v>
      </c>
      <c r="F2845" s="7">
        <v>325</v>
      </c>
      <c r="G2845" s="8"/>
      <c r="H2845" s="9">
        <v>45038.941977974537</v>
      </c>
      <c r="I2845" s="20" t="str">
        <f>Table2[[#This Row],[StoreID]]&amp;"-"&amp;Table2[[#This Row],[OrderNumer]]</f>
        <v>4-2841</v>
      </c>
    </row>
    <row r="2846" spans="1:9" x14ac:dyDescent="0.3">
      <c r="A2846" s="19">
        <v>2843</v>
      </c>
      <c r="B2846" s="19">
        <v>2</v>
      </c>
      <c r="C2846" s="8">
        <v>16</v>
      </c>
      <c r="D2846" s="8">
        <v>462</v>
      </c>
      <c r="E2846" s="8">
        <v>5</v>
      </c>
      <c r="F2846" s="7">
        <v>50</v>
      </c>
      <c r="G2846" s="8"/>
      <c r="H2846" s="9">
        <v>44992.827323344907</v>
      </c>
      <c r="I2846" s="20" t="str">
        <f>Table2[[#This Row],[StoreID]]&amp;"-"&amp;Table2[[#This Row],[OrderNumer]]</f>
        <v>2-2843</v>
      </c>
    </row>
    <row r="2847" spans="1:9" x14ac:dyDescent="0.3">
      <c r="A2847" s="19">
        <v>2844</v>
      </c>
      <c r="B2847" s="19">
        <v>1</v>
      </c>
      <c r="C2847" s="8">
        <v>9</v>
      </c>
      <c r="D2847" s="8">
        <v>457</v>
      </c>
      <c r="E2847" s="8">
        <v>1</v>
      </c>
      <c r="F2847" s="7">
        <v>287.5</v>
      </c>
      <c r="G2847" s="8"/>
      <c r="H2847" s="9">
        <v>44988.850683182871</v>
      </c>
      <c r="I2847" s="20" t="str">
        <f>Table2[[#This Row],[StoreID]]&amp;"-"&amp;Table2[[#This Row],[OrderNumer]]</f>
        <v>1-2844</v>
      </c>
    </row>
    <row r="2848" spans="1:9" x14ac:dyDescent="0.3">
      <c r="A2848" s="19">
        <v>2845</v>
      </c>
      <c r="B2848" s="19">
        <v>2</v>
      </c>
      <c r="C2848" s="8">
        <v>16</v>
      </c>
      <c r="D2848" s="8">
        <v>475</v>
      </c>
      <c r="E2848" s="8">
        <v>1</v>
      </c>
      <c r="F2848" s="7">
        <v>50</v>
      </c>
      <c r="G2848" s="8"/>
      <c r="H2848" s="9">
        <v>44992.875696793984</v>
      </c>
      <c r="I2848" s="20" t="str">
        <f>Table2[[#This Row],[StoreID]]&amp;"-"&amp;Table2[[#This Row],[OrderNumer]]</f>
        <v>2-2845</v>
      </c>
    </row>
    <row r="2849" spans="1:9" x14ac:dyDescent="0.3">
      <c r="A2849" s="19">
        <v>2845</v>
      </c>
      <c r="B2849" s="19">
        <v>2</v>
      </c>
      <c r="C2849" s="8">
        <v>16</v>
      </c>
      <c r="D2849" s="8">
        <v>475</v>
      </c>
      <c r="E2849" s="8">
        <v>1</v>
      </c>
      <c r="F2849" s="7">
        <v>50</v>
      </c>
      <c r="G2849" s="8"/>
      <c r="H2849" s="9">
        <v>44992.875696793984</v>
      </c>
      <c r="I2849" s="20" t="str">
        <f>Table2[[#This Row],[StoreID]]&amp;"-"&amp;Table2[[#This Row],[OrderNumer]]</f>
        <v>2-2845</v>
      </c>
    </row>
    <row r="2850" spans="1:9" x14ac:dyDescent="0.3">
      <c r="A2850" s="19">
        <v>2846</v>
      </c>
      <c r="B2850" s="19">
        <v>1</v>
      </c>
      <c r="C2850" s="8">
        <v>9</v>
      </c>
      <c r="D2850" s="8">
        <v>4083</v>
      </c>
      <c r="E2850" s="8">
        <v>1</v>
      </c>
      <c r="F2850" s="7">
        <v>10</v>
      </c>
      <c r="G2850" s="8"/>
      <c r="H2850" s="9">
        <v>44988.869233831021</v>
      </c>
      <c r="I2850" s="20" t="str">
        <f>Table2[[#This Row],[StoreID]]&amp;"-"&amp;Table2[[#This Row],[OrderNumer]]</f>
        <v>1-2846</v>
      </c>
    </row>
    <row r="2851" spans="1:9" x14ac:dyDescent="0.3">
      <c r="A2851" s="19">
        <v>2846</v>
      </c>
      <c r="B2851" s="19">
        <v>1</v>
      </c>
      <c r="C2851" s="8">
        <v>9</v>
      </c>
      <c r="D2851" s="8">
        <v>4086</v>
      </c>
      <c r="E2851" s="8">
        <v>1</v>
      </c>
      <c r="F2851" s="7">
        <v>10</v>
      </c>
      <c r="G2851" s="8"/>
      <c r="H2851" s="9">
        <v>44988.869233877318</v>
      </c>
      <c r="I2851" s="20" t="str">
        <f>Table2[[#This Row],[StoreID]]&amp;"-"&amp;Table2[[#This Row],[OrderNumer]]</f>
        <v>1-2846</v>
      </c>
    </row>
    <row r="2852" spans="1:9" x14ac:dyDescent="0.3">
      <c r="A2852" s="19">
        <v>2846</v>
      </c>
      <c r="B2852" s="19">
        <v>1</v>
      </c>
      <c r="C2852" s="8">
        <v>9</v>
      </c>
      <c r="D2852" s="8">
        <v>4084</v>
      </c>
      <c r="E2852" s="8">
        <v>1</v>
      </c>
      <c r="F2852" s="7">
        <v>10</v>
      </c>
      <c r="G2852" s="8"/>
      <c r="H2852" s="9">
        <v>44988.869233877318</v>
      </c>
      <c r="I2852" s="20" t="str">
        <f>Table2[[#This Row],[StoreID]]&amp;"-"&amp;Table2[[#This Row],[OrderNumer]]</f>
        <v>1-2846</v>
      </c>
    </row>
    <row r="2853" spans="1:9" x14ac:dyDescent="0.3">
      <c r="A2853" s="19">
        <v>2846</v>
      </c>
      <c r="B2853" s="19">
        <v>1</v>
      </c>
      <c r="C2853" s="8">
        <v>9</v>
      </c>
      <c r="D2853" s="8">
        <v>4088</v>
      </c>
      <c r="E2853" s="8">
        <v>1</v>
      </c>
      <c r="F2853" s="7">
        <v>10</v>
      </c>
      <c r="G2853" s="8"/>
      <c r="H2853" s="9">
        <v>44988.869233912039</v>
      </c>
      <c r="I2853" s="20" t="str">
        <f>Table2[[#This Row],[StoreID]]&amp;"-"&amp;Table2[[#This Row],[OrderNumer]]</f>
        <v>1-2846</v>
      </c>
    </row>
    <row r="2854" spans="1:9" x14ac:dyDescent="0.3">
      <c r="A2854" s="19">
        <v>2846</v>
      </c>
      <c r="B2854" s="19">
        <v>2</v>
      </c>
      <c r="C2854" s="8">
        <v>16</v>
      </c>
      <c r="D2854" s="8">
        <v>3441</v>
      </c>
      <c r="E2854" s="8">
        <v>1</v>
      </c>
      <c r="F2854" s="7">
        <v>699.5</v>
      </c>
      <c r="G2854" s="8"/>
      <c r="H2854" s="9">
        <v>44992.892093831018</v>
      </c>
      <c r="I2854" s="20" t="str">
        <f>Table2[[#This Row],[StoreID]]&amp;"-"&amp;Table2[[#This Row],[OrderNumer]]</f>
        <v>2-2846</v>
      </c>
    </row>
    <row r="2855" spans="1:9" x14ac:dyDescent="0.3">
      <c r="A2855" s="19">
        <v>2846</v>
      </c>
      <c r="B2855" s="19">
        <v>4</v>
      </c>
      <c r="C2855" s="8">
        <v>23</v>
      </c>
      <c r="D2855" s="8">
        <v>4077</v>
      </c>
      <c r="E2855" s="8">
        <v>1</v>
      </c>
      <c r="F2855" s="7">
        <v>25</v>
      </c>
      <c r="G2855" s="8"/>
      <c r="H2855" s="9">
        <v>45038.966870983793</v>
      </c>
      <c r="I2855" s="20" t="str">
        <f>Table2[[#This Row],[StoreID]]&amp;"-"&amp;Table2[[#This Row],[OrderNumer]]</f>
        <v>4-2846</v>
      </c>
    </row>
    <row r="2856" spans="1:9" x14ac:dyDescent="0.3">
      <c r="A2856" s="19">
        <v>2848</v>
      </c>
      <c r="B2856" s="19">
        <v>2</v>
      </c>
      <c r="C2856" s="8">
        <v>16</v>
      </c>
      <c r="D2856" s="8">
        <v>475</v>
      </c>
      <c r="E2856" s="8">
        <v>1</v>
      </c>
      <c r="F2856" s="7">
        <v>50</v>
      </c>
      <c r="G2856" s="8"/>
      <c r="H2856" s="9">
        <v>44992.930323726854</v>
      </c>
      <c r="I2856" s="20" t="str">
        <f>Table2[[#This Row],[StoreID]]&amp;"-"&amp;Table2[[#This Row],[OrderNumer]]</f>
        <v>2-2848</v>
      </c>
    </row>
    <row r="2857" spans="1:9" x14ac:dyDescent="0.3">
      <c r="A2857" s="19">
        <v>2848</v>
      </c>
      <c r="B2857" s="19">
        <v>2</v>
      </c>
      <c r="C2857" s="8">
        <v>16</v>
      </c>
      <c r="D2857" s="8">
        <v>710</v>
      </c>
      <c r="E2857" s="8">
        <v>1</v>
      </c>
      <c r="F2857" s="7">
        <v>100</v>
      </c>
      <c r="G2857" s="8"/>
      <c r="H2857" s="9">
        <v>44992.930323726854</v>
      </c>
      <c r="I2857" s="20" t="str">
        <f>Table2[[#This Row],[StoreID]]&amp;"-"&amp;Table2[[#This Row],[OrderNumer]]</f>
        <v>2-2848</v>
      </c>
    </row>
    <row r="2858" spans="1:9" x14ac:dyDescent="0.3">
      <c r="A2858" s="19">
        <v>2848</v>
      </c>
      <c r="B2858" s="19">
        <v>2</v>
      </c>
      <c r="C2858" s="8">
        <v>16</v>
      </c>
      <c r="D2858" s="8">
        <v>3261</v>
      </c>
      <c r="E2858" s="8">
        <v>1</v>
      </c>
      <c r="F2858" s="7">
        <v>82.5</v>
      </c>
      <c r="G2858" s="8"/>
      <c r="H2858" s="9">
        <v>44992.930323726854</v>
      </c>
      <c r="I2858" s="20" t="str">
        <f>Table2[[#This Row],[StoreID]]&amp;"-"&amp;Table2[[#This Row],[OrderNumer]]</f>
        <v>2-2848</v>
      </c>
    </row>
    <row r="2859" spans="1:9" x14ac:dyDescent="0.3">
      <c r="A2859" s="19">
        <v>2849</v>
      </c>
      <c r="B2859" s="19">
        <v>1</v>
      </c>
      <c r="C2859" s="8">
        <v>14</v>
      </c>
      <c r="D2859" s="8">
        <v>624</v>
      </c>
      <c r="E2859" s="8">
        <v>1</v>
      </c>
      <c r="F2859" s="7">
        <v>137.5</v>
      </c>
      <c r="G2859" s="8"/>
      <c r="H2859" s="9">
        <v>44988.873475497683</v>
      </c>
      <c r="I2859" s="20" t="str">
        <f>Table2[[#This Row],[StoreID]]&amp;"-"&amp;Table2[[#This Row],[OrderNumer]]</f>
        <v>1-2849</v>
      </c>
    </row>
    <row r="2860" spans="1:9" x14ac:dyDescent="0.3">
      <c r="A2860" s="19">
        <v>2849</v>
      </c>
      <c r="B2860" s="19">
        <v>1</v>
      </c>
      <c r="C2860" s="8">
        <v>14</v>
      </c>
      <c r="D2860" s="8">
        <v>629</v>
      </c>
      <c r="E2860" s="8">
        <v>1</v>
      </c>
      <c r="F2860" s="7">
        <v>137.5</v>
      </c>
      <c r="G2860" s="8"/>
      <c r="H2860" s="9">
        <v>44988.87347554398</v>
      </c>
      <c r="I2860" s="20" t="str">
        <f>Table2[[#This Row],[StoreID]]&amp;"-"&amp;Table2[[#This Row],[OrderNumer]]</f>
        <v>1-2849</v>
      </c>
    </row>
    <row r="2861" spans="1:9" x14ac:dyDescent="0.3">
      <c r="A2861" s="19">
        <v>2850</v>
      </c>
      <c r="B2861" s="19">
        <v>2</v>
      </c>
      <c r="C2861" s="8">
        <v>16</v>
      </c>
      <c r="D2861" s="8">
        <v>599</v>
      </c>
      <c r="E2861" s="8">
        <v>1</v>
      </c>
      <c r="F2861" s="7">
        <v>175</v>
      </c>
      <c r="G2861" s="8"/>
      <c r="H2861" s="9">
        <v>44992.933554432871</v>
      </c>
      <c r="I2861" s="20" t="str">
        <f>Table2[[#This Row],[StoreID]]&amp;"-"&amp;Table2[[#This Row],[OrderNumer]]</f>
        <v>2-2850</v>
      </c>
    </row>
    <row r="2862" spans="1:9" x14ac:dyDescent="0.3">
      <c r="A2862" s="19">
        <v>2851</v>
      </c>
      <c r="B2862" s="19">
        <v>2</v>
      </c>
      <c r="C2862" s="8">
        <v>16</v>
      </c>
      <c r="D2862" s="8">
        <v>599</v>
      </c>
      <c r="E2862" s="8">
        <v>-1</v>
      </c>
      <c r="F2862" s="7">
        <v>-175</v>
      </c>
      <c r="G2862" s="8" t="s">
        <v>241</v>
      </c>
      <c r="H2862" s="9">
        <v>44992.934971030096</v>
      </c>
      <c r="I2862" s="20" t="str">
        <f>Table2[[#This Row],[StoreID]]&amp;"-"&amp;Table2[[#This Row],[OrderNumer]]</f>
        <v>2-2851</v>
      </c>
    </row>
    <row r="2863" spans="1:9" x14ac:dyDescent="0.3">
      <c r="A2863" s="19">
        <v>2852</v>
      </c>
      <c r="B2863" s="19">
        <v>1</v>
      </c>
      <c r="C2863" s="8">
        <v>9</v>
      </c>
      <c r="D2863" s="8">
        <v>1099</v>
      </c>
      <c r="E2863" s="8">
        <v>1</v>
      </c>
      <c r="F2863" s="7">
        <v>287.5</v>
      </c>
      <c r="G2863" s="8"/>
      <c r="H2863" s="9">
        <v>44988.881346956019</v>
      </c>
      <c r="I2863" s="20" t="str">
        <f>Table2[[#This Row],[StoreID]]&amp;"-"&amp;Table2[[#This Row],[OrderNumer]]</f>
        <v>1-2852</v>
      </c>
    </row>
    <row r="2864" spans="1:9" x14ac:dyDescent="0.3">
      <c r="A2864" s="19">
        <v>2852</v>
      </c>
      <c r="B2864" s="19">
        <v>2</v>
      </c>
      <c r="C2864" s="8">
        <v>16</v>
      </c>
      <c r="D2864" s="8">
        <v>599</v>
      </c>
      <c r="E2864" s="8">
        <v>1</v>
      </c>
      <c r="F2864" s="7">
        <v>175</v>
      </c>
      <c r="G2864" s="8"/>
      <c r="H2864" s="9">
        <v>44992.93658425926</v>
      </c>
      <c r="I2864" s="20" t="str">
        <f>Table2[[#This Row],[StoreID]]&amp;"-"&amp;Table2[[#This Row],[OrderNumer]]</f>
        <v>2-2852</v>
      </c>
    </row>
    <row r="2865" spans="1:9" x14ac:dyDescent="0.3">
      <c r="A2865" s="19">
        <v>2853</v>
      </c>
      <c r="B2865" s="19">
        <v>2</v>
      </c>
      <c r="C2865" s="8">
        <v>24</v>
      </c>
      <c r="D2865" s="8">
        <v>1169</v>
      </c>
      <c r="E2865" s="8">
        <v>1</v>
      </c>
      <c r="F2865" s="7">
        <v>25</v>
      </c>
      <c r="G2865" s="8"/>
      <c r="H2865" s="9">
        <v>44993.425536226852</v>
      </c>
      <c r="I2865" s="20" t="str">
        <f>Table2[[#This Row],[StoreID]]&amp;"-"&amp;Table2[[#This Row],[OrderNumer]]</f>
        <v>2-2853</v>
      </c>
    </row>
    <row r="2866" spans="1:9" x14ac:dyDescent="0.3">
      <c r="A2866" s="19">
        <v>2853</v>
      </c>
      <c r="B2866" s="19">
        <v>4</v>
      </c>
      <c r="C2866" s="8">
        <v>23</v>
      </c>
      <c r="D2866" s="8">
        <v>475</v>
      </c>
      <c r="E2866" s="8">
        <v>1</v>
      </c>
      <c r="F2866" s="7">
        <v>50</v>
      </c>
      <c r="G2866" s="8"/>
      <c r="H2866" s="9">
        <v>45039.498801238427</v>
      </c>
      <c r="I2866" s="20" t="str">
        <f>Table2[[#This Row],[StoreID]]&amp;"-"&amp;Table2[[#This Row],[OrderNumer]]</f>
        <v>4-2853</v>
      </c>
    </row>
    <row r="2867" spans="1:9" x14ac:dyDescent="0.3">
      <c r="A2867" s="19">
        <v>2853</v>
      </c>
      <c r="B2867" s="19">
        <v>4</v>
      </c>
      <c r="C2867" s="8">
        <v>23</v>
      </c>
      <c r="D2867" s="8">
        <v>465</v>
      </c>
      <c r="E2867" s="8">
        <v>1</v>
      </c>
      <c r="F2867" s="7">
        <v>25</v>
      </c>
      <c r="G2867" s="8"/>
      <c r="H2867" s="9">
        <v>45039.498801620372</v>
      </c>
      <c r="I2867" s="20" t="str">
        <f>Table2[[#This Row],[StoreID]]&amp;"-"&amp;Table2[[#This Row],[OrderNumer]]</f>
        <v>4-2853</v>
      </c>
    </row>
    <row r="2868" spans="1:9" x14ac:dyDescent="0.3">
      <c r="A2868" s="19">
        <v>2853</v>
      </c>
      <c r="B2868" s="19">
        <v>4</v>
      </c>
      <c r="C2868" s="8">
        <v>23</v>
      </c>
      <c r="D2868" s="8">
        <v>464</v>
      </c>
      <c r="E2868" s="8">
        <v>1</v>
      </c>
      <c r="F2868" s="7">
        <v>75</v>
      </c>
      <c r="G2868" s="8"/>
      <c r="H2868" s="9">
        <v>45039.498801620372</v>
      </c>
      <c r="I2868" s="20" t="str">
        <f>Table2[[#This Row],[StoreID]]&amp;"-"&amp;Table2[[#This Row],[OrderNumer]]</f>
        <v>4-2853</v>
      </c>
    </row>
    <row r="2869" spans="1:9" x14ac:dyDescent="0.3">
      <c r="A2869" s="19">
        <v>2854</v>
      </c>
      <c r="B2869" s="19">
        <v>4</v>
      </c>
      <c r="C2869" s="8">
        <v>23</v>
      </c>
      <c r="D2869" s="8">
        <v>475</v>
      </c>
      <c r="E2869" s="8">
        <v>-1</v>
      </c>
      <c r="F2869" s="7">
        <v>-50</v>
      </c>
      <c r="G2869" s="8" t="s">
        <v>122</v>
      </c>
      <c r="H2869" s="9">
        <v>45039.510690358795</v>
      </c>
      <c r="I2869" s="20" t="str">
        <f>Table2[[#This Row],[StoreID]]&amp;"-"&amp;Table2[[#This Row],[OrderNumer]]</f>
        <v>4-2854</v>
      </c>
    </row>
    <row r="2870" spans="1:9" x14ac:dyDescent="0.3">
      <c r="A2870" s="19">
        <v>2855</v>
      </c>
      <c r="B2870" s="19">
        <v>2</v>
      </c>
      <c r="C2870" s="8">
        <v>24</v>
      </c>
      <c r="D2870" s="8">
        <v>462</v>
      </c>
      <c r="E2870" s="8">
        <v>1</v>
      </c>
      <c r="F2870" s="7">
        <v>10</v>
      </c>
      <c r="G2870" s="8"/>
      <c r="H2870" s="9">
        <v>44993.512178321762</v>
      </c>
      <c r="I2870" s="20" t="str">
        <f>Table2[[#This Row],[StoreID]]&amp;"-"&amp;Table2[[#This Row],[OrderNumer]]</f>
        <v>2-2855</v>
      </c>
    </row>
    <row r="2871" spans="1:9" x14ac:dyDescent="0.3">
      <c r="A2871" s="19">
        <v>2855</v>
      </c>
      <c r="B2871" s="19">
        <v>2</v>
      </c>
      <c r="C2871" s="8">
        <v>24</v>
      </c>
      <c r="D2871" s="8">
        <v>11</v>
      </c>
      <c r="E2871" s="8">
        <v>1</v>
      </c>
      <c r="F2871" s="7">
        <v>225</v>
      </c>
      <c r="G2871" s="8"/>
      <c r="H2871" s="9">
        <v>44993.512178935183</v>
      </c>
      <c r="I2871" s="20" t="str">
        <f>Table2[[#This Row],[StoreID]]&amp;"-"&amp;Table2[[#This Row],[OrderNumer]]</f>
        <v>2-2855</v>
      </c>
    </row>
    <row r="2872" spans="1:9" x14ac:dyDescent="0.3">
      <c r="A2872" s="19">
        <v>2855</v>
      </c>
      <c r="B2872" s="19">
        <v>4</v>
      </c>
      <c r="C2872" s="8">
        <v>23</v>
      </c>
      <c r="D2872" s="8">
        <v>465</v>
      </c>
      <c r="E2872" s="8">
        <v>1</v>
      </c>
      <c r="F2872" s="7">
        <v>25</v>
      </c>
      <c r="G2872" s="8"/>
      <c r="H2872" s="9">
        <v>45039.511279247687</v>
      </c>
      <c r="I2872" s="20" t="str">
        <f>Table2[[#This Row],[StoreID]]&amp;"-"&amp;Table2[[#This Row],[OrderNumer]]</f>
        <v>4-2855</v>
      </c>
    </row>
    <row r="2873" spans="1:9" x14ac:dyDescent="0.3">
      <c r="A2873" s="19">
        <v>2855</v>
      </c>
      <c r="B2873" s="19">
        <v>4</v>
      </c>
      <c r="C2873" s="8">
        <v>23</v>
      </c>
      <c r="D2873" s="8">
        <v>465</v>
      </c>
      <c r="E2873" s="8">
        <v>1</v>
      </c>
      <c r="F2873" s="7">
        <v>25</v>
      </c>
      <c r="G2873" s="8"/>
      <c r="H2873" s="9">
        <v>45039.511279247687</v>
      </c>
      <c r="I2873" s="20" t="str">
        <f>Table2[[#This Row],[StoreID]]&amp;"-"&amp;Table2[[#This Row],[OrderNumer]]</f>
        <v>4-2855</v>
      </c>
    </row>
    <row r="2874" spans="1:9" x14ac:dyDescent="0.3">
      <c r="A2874" s="19">
        <v>2856</v>
      </c>
      <c r="B2874" s="19">
        <v>2</v>
      </c>
      <c r="C2874" s="8">
        <v>24</v>
      </c>
      <c r="D2874" s="8">
        <v>185</v>
      </c>
      <c r="E2874" s="8">
        <v>1</v>
      </c>
      <c r="F2874" s="7">
        <v>137.5</v>
      </c>
      <c r="G2874" s="8"/>
      <c r="H2874" s="9">
        <v>44993.568240659719</v>
      </c>
      <c r="I2874" s="20" t="str">
        <f>Table2[[#This Row],[StoreID]]&amp;"-"&amp;Table2[[#This Row],[OrderNumer]]</f>
        <v>2-2856</v>
      </c>
    </row>
    <row r="2875" spans="1:9" x14ac:dyDescent="0.3">
      <c r="A2875" s="19">
        <v>2856</v>
      </c>
      <c r="B2875" s="19">
        <v>4</v>
      </c>
      <c r="C2875" s="8">
        <v>23</v>
      </c>
      <c r="D2875" s="8">
        <v>465</v>
      </c>
      <c r="E2875" s="8">
        <v>1</v>
      </c>
      <c r="F2875" s="7">
        <v>25</v>
      </c>
      <c r="G2875" s="8"/>
      <c r="H2875" s="9">
        <v>45039.518080405091</v>
      </c>
      <c r="I2875" s="20" t="str">
        <f>Table2[[#This Row],[StoreID]]&amp;"-"&amp;Table2[[#This Row],[OrderNumer]]</f>
        <v>4-2856</v>
      </c>
    </row>
    <row r="2876" spans="1:9" x14ac:dyDescent="0.3">
      <c r="A2876" s="19">
        <v>2857</v>
      </c>
      <c r="B2876" s="19">
        <v>4</v>
      </c>
      <c r="C2876" s="8">
        <v>23</v>
      </c>
      <c r="D2876" s="8">
        <v>465</v>
      </c>
      <c r="E2876" s="8">
        <v>1</v>
      </c>
      <c r="F2876" s="7">
        <v>25</v>
      </c>
      <c r="G2876" s="8"/>
      <c r="H2876" s="9">
        <v>45039.519171643522</v>
      </c>
      <c r="I2876" s="20" t="str">
        <f>Table2[[#This Row],[StoreID]]&amp;"-"&amp;Table2[[#This Row],[OrderNumer]]</f>
        <v>4-2857</v>
      </c>
    </row>
    <row r="2877" spans="1:9" x14ac:dyDescent="0.3">
      <c r="A2877" s="19">
        <v>2858</v>
      </c>
      <c r="B2877" s="19">
        <v>2</v>
      </c>
      <c r="C2877" s="8">
        <v>17</v>
      </c>
      <c r="D2877" s="8">
        <v>3304</v>
      </c>
      <c r="E2877" s="8">
        <v>1</v>
      </c>
      <c r="F2877" s="7">
        <v>14.5</v>
      </c>
      <c r="G2877" s="8"/>
      <c r="H2877" s="9">
        <v>44993.623399386575</v>
      </c>
      <c r="I2877" s="20" t="str">
        <f>Table2[[#This Row],[StoreID]]&amp;"-"&amp;Table2[[#This Row],[OrderNumer]]</f>
        <v>2-2858</v>
      </c>
    </row>
    <row r="2878" spans="1:9" x14ac:dyDescent="0.3">
      <c r="A2878" s="19">
        <v>2858</v>
      </c>
      <c r="B2878" s="19">
        <v>2</v>
      </c>
      <c r="C2878" s="8">
        <v>17</v>
      </c>
      <c r="D2878" s="8">
        <v>3268</v>
      </c>
      <c r="E2878" s="8">
        <v>1</v>
      </c>
      <c r="F2878" s="7">
        <v>12.5</v>
      </c>
      <c r="G2878" s="8"/>
      <c r="H2878" s="9">
        <v>44993.623399386575</v>
      </c>
      <c r="I2878" s="20" t="str">
        <f>Table2[[#This Row],[StoreID]]&amp;"-"&amp;Table2[[#This Row],[OrderNumer]]</f>
        <v>2-2858</v>
      </c>
    </row>
    <row r="2879" spans="1:9" x14ac:dyDescent="0.3">
      <c r="A2879" s="19">
        <v>2859</v>
      </c>
      <c r="B2879" s="19">
        <v>1</v>
      </c>
      <c r="C2879" s="8">
        <v>9</v>
      </c>
      <c r="D2879" s="8">
        <v>478</v>
      </c>
      <c r="E2879" s="8">
        <v>1</v>
      </c>
      <c r="F2879" s="7">
        <v>75</v>
      </c>
      <c r="G2879" s="8"/>
      <c r="H2879" s="9">
        <v>44988.91559074074</v>
      </c>
      <c r="I2879" s="20" t="str">
        <f>Table2[[#This Row],[StoreID]]&amp;"-"&amp;Table2[[#This Row],[OrderNumer]]</f>
        <v>1-2859</v>
      </c>
    </row>
    <row r="2880" spans="1:9" x14ac:dyDescent="0.3">
      <c r="A2880" s="19">
        <v>2859</v>
      </c>
      <c r="B2880" s="19">
        <v>1</v>
      </c>
      <c r="C2880" s="8">
        <v>9</v>
      </c>
      <c r="D2880" s="8">
        <v>2824</v>
      </c>
      <c r="E2880" s="8">
        <v>1</v>
      </c>
      <c r="F2880" s="7">
        <v>487.5</v>
      </c>
      <c r="G2880" s="8"/>
      <c r="H2880" s="9">
        <v>44988.91559074074</v>
      </c>
      <c r="I2880" s="20" t="str">
        <f>Table2[[#This Row],[StoreID]]&amp;"-"&amp;Table2[[#This Row],[OrderNumer]]</f>
        <v>1-2859</v>
      </c>
    </row>
    <row r="2881" spans="1:9" x14ac:dyDescent="0.3">
      <c r="A2881" s="19">
        <v>2859</v>
      </c>
      <c r="B2881" s="19">
        <v>1</v>
      </c>
      <c r="C2881" s="8">
        <v>9</v>
      </c>
      <c r="D2881" s="8">
        <v>7</v>
      </c>
      <c r="E2881" s="8">
        <v>1</v>
      </c>
      <c r="F2881" s="7">
        <v>149.5</v>
      </c>
      <c r="G2881" s="8"/>
      <c r="H2881" s="9">
        <v>44988.915590775461</v>
      </c>
      <c r="I2881" s="20" t="str">
        <f>Table2[[#This Row],[StoreID]]&amp;"-"&amp;Table2[[#This Row],[OrderNumer]]</f>
        <v>1-2859</v>
      </c>
    </row>
    <row r="2882" spans="1:9" x14ac:dyDescent="0.3">
      <c r="A2882" s="19">
        <v>2859</v>
      </c>
      <c r="B2882" s="19">
        <v>1</v>
      </c>
      <c r="C2882" s="8">
        <v>9</v>
      </c>
      <c r="D2882" s="8">
        <v>474</v>
      </c>
      <c r="E2882" s="8">
        <v>1</v>
      </c>
      <c r="F2882" s="7">
        <v>50</v>
      </c>
      <c r="G2882" s="8"/>
      <c r="H2882" s="9">
        <v>44988.915590856479</v>
      </c>
      <c r="I2882" s="20" t="str">
        <f>Table2[[#This Row],[StoreID]]&amp;"-"&amp;Table2[[#This Row],[OrderNumer]]</f>
        <v>1-2859</v>
      </c>
    </row>
    <row r="2883" spans="1:9" x14ac:dyDescent="0.3">
      <c r="A2883" s="19">
        <v>2859</v>
      </c>
      <c r="B2883" s="19">
        <v>2</v>
      </c>
      <c r="C2883" s="8">
        <v>17</v>
      </c>
      <c r="D2883" s="8">
        <v>3268</v>
      </c>
      <c r="E2883" s="8">
        <v>1</v>
      </c>
      <c r="F2883" s="7">
        <v>12.5</v>
      </c>
      <c r="G2883" s="8"/>
      <c r="H2883" s="9">
        <v>44993.628495949073</v>
      </c>
      <c r="I2883" s="20" t="str">
        <f>Table2[[#This Row],[StoreID]]&amp;"-"&amp;Table2[[#This Row],[OrderNumer]]</f>
        <v>2-2859</v>
      </c>
    </row>
    <row r="2884" spans="1:9" x14ac:dyDescent="0.3">
      <c r="A2884" s="19">
        <v>2860</v>
      </c>
      <c r="B2884" s="19">
        <v>2</v>
      </c>
      <c r="C2884" s="8">
        <v>24</v>
      </c>
      <c r="D2884" s="8">
        <v>3719</v>
      </c>
      <c r="E2884" s="8">
        <v>1</v>
      </c>
      <c r="F2884" s="7">
        <v>100</v>
      </c>
      <c r="G2884" s="8"/>
      <c r="H2884" s="9">
        <v>44993.646865937502</v>
      </c>
      <c r="I2884" s="20" t="str">
        <f>Table2[[#This Row],[StoreID]]&amp;"-"&amp;Table2[[#This Row],[OrderNumer]]</f>
        <v>2-2860</v>
      </c>
    </row>
    <row r="2885" spans="1:9" x14ac:dyDescent="0.3">
      <c r="A2885" s="19">
        <v>2861</v>
      </c>
      <c r="B2885" s="19">
        <v>4</v>
      </c>
      <c r="C2885" s="8">
        <v>33</v>
      </c>
      <c r="D2885" s="8">
        <v>2765</v>
      </c>
      <c r="E2885" s="8">
        <v>1</v>
      </c>
      <c r="F2885" s="7">
        <v>600</v>
      </c>
      <c r="G2885" s="8"/>
      <c r="H2885" s="9">
        <v>45039.572332754629</v>
      </c>
      <c r="I2885" s="20" t="str">
        <f>Table2[[#This Row],[StoreID]]&amp;"-"&amp;Table2[[#This Row],[OrderNumer]]</f>
        <v>4-2861</v>
      </c>
    </row>
    <row r="2886" spans="1:9" x14ac:dyDescent="0.3">
      <c r="A2886" s="19">
        <v>2863</v>
      </c>
      <c r="B2886" s="19">
        <v>4</v>
      </c>
      <c r="C2886" s="8">
        <v>33</v>
      </c>
      <c r="D2886" s="8">
        <v>3419</v>
      </c>
      <c r="E2886" s="8">
        <v>1</v>
      </c>
      <c r="F2886" s="7">
        <v>287.5</v>
      </c>
      <c r="G2886" s="8"/>
      <c r="H2886" s="9">
        <v>45039.589535497682</v>
      </c>
      <c r="I2886" s="20" t="str">
        <f>Table2[[#This Row],[StoreID]]&amp;"-"&amp;Table2[[#This Row],[OrderNumer]]</f>
        <v>4-2863</v>
      </c>
    </row>
    <row r="2887" spans="1:9" x14ac:dyDescent="0.3">
      <c r="A2887" s="19">
        <v>2864</v>
      </c>
      <c r="B2887" s="19">
        <v>4</v>
      </c>
      <c r="C2887" s="8">
        <v>33</v>
      </c>
      <c r="D2887" s="8">
        <v>1171</v>
      </c>
      <c r="E2887" s="8">
        <v>1</v>
      </c>
      <c r="F2887" s="7">
        <v>175</v>
      </c>
      <c r="G2887" s="8"/>
      <c r="H2887" s="9">
        <v>45039.594940659721</v>
      </c>
      <c r="I2887" s="20" t="str">
        <f>Table2[[#This Row],[StoreID]]&amp;"-"&amp;Table2[[#This Row],[OrderNumer]]</f>
        <v>4-2864</v>
      </c>
    </row>
    <row r="2888" spans="1:9" x14ac:dyDescent="0.3">
      <c r="A2888" s="19">
        <v>2864</v>
      </c>
      <c r="B2888" s="19">
        <v>4</v>
      </c>
      <c r="C2888" s="8">
        <v>33</v>
      </c>
      <c r="D2888" s="8">
        <v>4079</v>
      </c>
      <c r="E2888" s="8">
        <v>2</v>
      </c>
      <c r="F2888" s="7">
        <v>50</v>
      </c>
      <c r="G2888" s="8"/>
      <c r="H2888" s="9">
        <v>45039.594940659721</v>
      </c>
      <c r="I2888" s="20" t="str">
        <f>Table2[[#This Row],[StoreID]]&amp;"-"&amp;Table2[[#This Row],[OrderNumer]]</f>
        <v>4-2864</v>
      </c>
    </row>
    <row r="2889" spans="1:9" x14ac:dyDescent="0.3">
      <c r="A2889" s="19">
        <v>2865</v>
      </c>
      <c r="B2889" s="19">
        <v>4</v>
      </c>
      <c r="C2889" s="8">
        <v>33</v>
      </c>
      <c r="D2889" s="8">
        <v>415</v>
      </c>
      <c r="E2889" s="8">
        <v>1</v>
      </c>
      <c r="F2889" s="7">
        <v>15</v>
      </c>
      <c r="G2889" s="8"/>
      <c r="H2889" s="9">
        <v>45039.622424687499</v>
      </c>
      <c r="I2889" s="20" t="str">
        <f>Table2[[#This Row],[StoreID]]&amp;"-"&amp;Table2[[#This Row],[OrderNumer]]</f>
        <v>4-2865</v>
      </c>
    </row>
    <row r="2890" spans="1:9" x14ac:dyDescent="0.3">
      <c r="A2890" s="19">
        <v>2865</v>
      </c>
      <c r="B2890" s="19">
        <v>4</v>
      </c>
      <c r="C2890" s="8">
        <v>33</v>
      </c>
      <c r="D2890" s="8">
        <v>624</v>
      </c>
      <c r="E2890" s="8">
        <v>1</v>
      </c>
      <c r="F2890" s="7">
        <v>137.5</v>
      </c>
      <c r="G2890" s="8"/>
      <c r="H2890" s="9">
        <v>45039.622424687499</v>
      </c>
      <c r="I2890" s="20" t="str">
        <f>Table2[[#This Row],[StoreID]]&amp;"-"&amp;Table2[[#This Row],[OrderNumer]]</f>
        <v>4-2865</v>
      </c>
    </row>
    <row r="2891" spans="1:9" x14ac:dyDescent="0.3">
      <c r="A2891" s="19">
        <v>2865</v>
      </c>
      <c r="B2891" s="19">
        <v>4</v>
      </c>
      <c r="C2891" s="8">
        <v>33</v>
      </c>
      <c r="D2891" s="8">
        <v>476</v>
      </c>
      <c r="E2891" s="8">
        <v>1</v>
      </c>
      <c r="F2891" s="7">
        <v>30</v>
      </c>
      <c r="G2891" s="8"/>
      <c r="H2891" s="9">
        <v>45039.622424687499</v>
      </c>
      <c r="I2891" s="20" t="str">
        <f>Table2[[#This Row],[StoreID]]&amp;"-"&amp;Table2[[#This Row],[OrderNumer]]</f>
        <v>4-2865</v>
      </c>
    </row>
    <row r="2892" spans="1:9" x14ac:dyDescent="0.3">
      <c r="A2892" s="19">
        <v>2866</v>
      </c>
      <c r="B2892" s="19">
        <v>1</v>
      </c>
      <c r="C2892" s="8">
        <v>14</v>
      </c>
      <c r="D2892" s="8">
        <v>464</v>
      </c>
      <c r="E2892" s="8">
        <v>1</v>
      </c>
      <c r="F2892" s="7">
        <v>75</v>
      </c>
      <c r="G2892" s="8"/>
      <c r="H2892" s="9">
        <v>44988.9428596875</v>
      </c>
      <c r="I2892" s="20" t="str">
        <f>Table2[[#This Row],[StoreID]]&amp;"-"&amp;Table2[[#This Row],[OrderNumer]]</f>
        <v>1-2866</v>
      </c>
    </row>
    <row r="2893" spans="1:9" x14ac:dyDescent="0.3">
      <c r="A2893" s="19">
        <v>2866</v>
      </c>
      <c r="B2893" s="19">
        <v>1</v>
      </c>
      <c r="C2893" s="8">
        <v>14</v>
      </c>
      <c r="D2893" s="8">
        <v>392</v>
      </c>
      <c r="E2893" s="8">
        <v>1</v>
      </c>
      <c r="F2893" s="7">
        <v>75</v>
      </c>
      <c r="G2893" s="8"/>
      <c r="H2893" s="9">
        <v>44988.942859722221</v>
      </c>
      <c r="I2893" s="20" t="str">
        <f>Table2[[#This Row],[StoreID]]&amp;"-"&amp;Table2[[#This Row],[OrderNumer]]</f>
        <v>1-2866</v>
      </c>
    </row>
    <row r="2894" spans="1:9" x14ac:dyDescent="0.3">
      <c r="A2894" s="19">
        <v>2866</v>
      </c>
      <c r="B2894" s="19">
        <v>1</v>
      </c>
      <c r="C2894" s="8">
        <v>14</v>
      </c>
      <c r="D2894" s="8">
        <v>388</v>
      </c>
      <c r="E2894" s="8">
        <v>1</v>
      </c>
      <c r="F2894" s="7">
        <v>150</v>
      </c>
      <c r="G2894" s="8"/>
      <c r="H2894" s="9">
        <v>44988.942859756942</v>
      </c>
      <c r="I2894" s="20" t="str">
        <f>Table2[[#This Row],[StoreID]]&amp;"-"&amp;Table2[[#This Row],[OrderNumer]]</f>
        <v>1-2866</v>
      </c>
    </row>
    <row r="2895" spans="1:9" x14ac:dyDescent="0.3">
      <c r="A2895" s="19">
        <v>2866</v>
      </c>
      <c r="B2895" s="19">
        <v>4</v>
      </c>
      <c r="C2895" s="8">
        <v>23</v>
      </c>
      <c r="D2895" s="8">
        <v>11</v>
      </c>
      <c r="E2895" s="8">
        <v>1</v>
      </c>
      <c r="F2895" s="7">
        <v>225</v>
      </c>
      <c r="G2895" s="8"/>
      <c r="H2895" s="9">
        <v>45039.623868946757</v>
      </c>
      <c r="I2895" s="20" t="str">
        <f>Table2[[#This Row],[StoreID]]&amp;"-"&amp;Table2[[#This Row],[OrderNumer]]</f>
        <v>4-2866</v>
      </c>
    </row>
    <row r="2896" spans="1:9" x14ac:dyDescent="0.3">
      <c r="A2896" s="19">
        <v>2868</v>
      </c>
      <c r="B2896" s="19">
        <v>1</v>
      </c>
      <c r="C2896" s="8">
        <v>14</v>
      </c>
      <c r="D2896" s="8">
        <v>3972</v>
      </c>
      <c r="E2896" s="8">
        <v>1</v>
      </c>
      <c r="F2896" s="7">
        <v>50</v>
      </c>
      <c r="G2896" s="8"/>
      <c r="H2896" s="9">
        <v>44988.947817361113</v>
      </c>
      <c r="I2896" s="20" t="str">
        <f>Table2[[#This Row],[StoreID]]&amp;"-"&amp;Table2[[#This Row],[OrderNumer]]</f>
        <v>1-2868</v>
      </c>
    </row>
    <row r="2897" spans="1:9" x14ac:dyDescent="0.3">
      <c r="A2897" s="19">
        <v>2868</v>
      </c>
      <c r="B2897" s="19">
        <v>2</v>
      </c>
      <c r="C2897" s="8">
        <v>17</v>
      </c>
      <c r="D2897" s="8">
        <v>2807</v>
      </c>
      <c r="E2897" s="8">
        <v>1</v>
      </c>
      <c r="F2897" s="7">
        <v>275</v>
      </c>
      <c r="G2897" s="8"/>
      <c r="H2897" s="9">
        <v>44993.754118518518</v>
      </c>
      <c r="I2897" s="20" t="str">
        <f>Table2[[#This Row],[StoreID]]&amp;"-"&amp;Table2[[#This Row],[OrderNumer]]</f>
        <v>2-2868</v>
      </c>
    </row>
    <row r="2898" spans="1:9" x14ac:dyDescent="0.3">
      <c r="A2898" s="19">
        <v>2868</v>
      </c>
      <c r="B2898" s="19">
        <v>4</v>
      </c>
      <c r="C2898" s="8">
        <v>33</v>
      </c>
      <c r="D2898" s="8">
        <v>2861</v>
      </c>
      <c r="E2898" s="8">
        <v>1</v>
      </c>
      <c r="F2898" s="7">
        <v>175</v>
      </c>
      <c r="G2898" s="8"/>
      <c r="H2898" s="9">
        <v>45039.630625381942</v>
      </c>
      <c r="I2898" s="20" t="str">
        <f>Table2[[#This Row],[StoreID]]&amp;"-"&amp;Table2[[#This Row],[OrderNumer]]</f>
        <v>4-2868</v>
      </c>
    </row>
    <row r="2899" spans="1:9" x14ac:dyDescent="0.3">
      <c r="A2899" s="19">
        <v>2870</v>
      </c>
      <c r="B2899" s="19">
        <v>1</v>
      </c>
      <c r="C2899" s="8">
        <v>11</v>
      </c>
      <c r="D2899" s="8">
        <v>3238</v>
      </c>
      <c r="E2899" s="8">
        <v>1</v>
      </c>
      <c r="F2899" s="7">
        <v>175</v>
      </c>
      <c r="G2899" s="8"/>
      <c r="H2899" s="9">
        <v>44989.517676006944</v>
      </c>
      <c r="I2899" s="20" t="str">
        <f>Table2[[#This Row],[StoreID]]&amp;"-"&amp;Table2[[#This Row],[OrderNumer]]</f>
        <v>1-2870</v>
      </c>
    </row>
    <row r="2900" spans="1:9" x14ac:dyDescent="0.3">
      <c r="A2900" s="19">
        <v>2871</v>
      </c>
      <c r="B2900" s="19">
        <v>4</v>
      </c>
      <c r="C2900" s="8">
        <v>33</v>
      </c>
      <c r="D2900" s="8">
        <v>3341</v>
      </c>
      <c r="E2900" s="8">
        <v>1</v>
      </c>
      <c r="F2900" s="7">
        <v>225</v>
      </c>
      <c r="G2900" s="8"/>
      <c r="H2900" s="9">
        <v>45039.655414664354</v>
      </c>
      <c r="I2900" s="20" t="str">
        <f>Table2[[#This Row],[StoreID]]&amp;"-"&amp;Table2[[#This Row],[OrderNumer]]</f>
        <v>4-2871</v>
      </c>
    </row>
    <row r="2901" spans="1:9" x14ac:dyDescent="0.3">
      <c r="A2901" s="19">
        <v>2872</v>
      </c>
      <c r="B2901" s="19">
        <v>1</v>
      </c>
      <c r="C2901" s="8">
        <v>11</v>
      </c>
      <c r="D2901" s="8">
        <v>462</v>
      </c>
      <c r="E2901" s="8">
        <v>1</v>
      </c>
      <c r="F2901" s="7">
        <v>10</v>
      </c>
      <c r="G2901" s="8"/>
      <c r="H2901" s="9">
        <v>44989.544810960651</v>
      </c>
      <c r="I2901" s="20" t="str">
        <f>Table2[[#This Row],[StoreID]]&amp;"-"&amp;Table2[[#This Row],[OrderNumer]]</f>
        <v>1-2872</v>
      </c>
    </row>
    <row r="2902" spans="1:9" x14ac:dyDescent="0.3">
      <c r="A2902" s="19">
        <v>2872</v>
      </c>
      <c r="B2902" s="19">
        <v>2</v>
      </c>
      <c r="C2902" s="8">
        <v>17</v>
      </c>
      <c r="D2902" s="8">
        <v>3552</v>
      </c>
      <c r="E2902" s="8">
        <v>1</v>
      </c>
      <c r="F2902" s="7">
        <v>1199.5</v>
      </c>
      <c r="G2902" s="8"/>
      <c r="H2902" s="9">
        <v>44993.812122997682</v>
      </c>
      <c r="I2902" s="20" t="str">
        <f>Table2[[#This Row],[StoreID]]&amp;"-"&amp;Table2[[#This Row],[OrderNumer]]</f>
        <v>2-2872</v>
      </c>
    </row>
    <row r="2903" spans="1:9" x14ac:dyDescent="0.3">
      <c r="A2903" s="19">
        <v>2872</v>
      </c>
      <c r="B2903" s="19">
        <v>2</v>
      </c>
      <c r="C2903" s="8">
        <v>17</v>
      </c>
      <c r="D2903" s="8">
        <v>3631</v>
      </c>
      <c r="E2903" s="8">
        <v>1</v>
      </c>
      <c r="F2903" s="7">
        <v>949.5</v>
      </c>
      <c r="G2903" s="8"/>
      <c r="H2903" s="9">
        <v>44993.81212303241</v>
      </c>
      <c r="I2903" s="20" t="str">
        <f>Table2[[#This Row],[StoreID]]&amp;"-"&amp;Table2[[#This Row],[OrderNumer]]</f>
        <v>2-2872</v>
      </c>
    </row>
    <row r="2904" spans="1:9" x14ac:dyDescent="0.3">
      <c r="A2904" s="19">
        <v>2872</v>
      </c>
      <c r="B2904" s="19">
        <v>4</v>
      </c>
      <c r="C2904" s="8">
        <v>23</v>
      </c>
      <c r="D2904" s="8">
        <v>3268</v>
      </c>
      <c r="E2904" s="8">
        <v>1</v>
      </c>
      <c r="F2904" s="7">
        <v>12.5</v>
      </c>
      <c r="G2904" s="8"/>
      <c r="H2904" s="9">
        <v>45039.658537581017</v>
      </c>
      <c r="I2904" s="20" t="str">
        <f>Table2[[#This Row],[StoreID]]&amp;"-"&amp;Table2[[#This Row],[OrderNumer]]</f>
        <v>4-2872</v>
      </c>
    </row>
    <row r="2905" spans="1:9" x14ac:dyDescent="0.3">
      <c r="A2905" s="19">
        <v>2872</v>
      </c>
      <c r="B2905" s="19">
        <v>4</v>
      </c>
      <c r="C2905" s="8">
        <v>23</v>
      </c>
      <c r="D2905" s="8">
        <v>459</v>
      </c>
      <c r="E2905" s="8">
        <v>1</v>
      </c>
      <c r="F2905" s="7">
        <v>150</v>
      </c>
      <c r="G2905" s="8"/>
      <c r="H2905" s="9">
        <v>45039.658537581017</v>
      </c>
      <c r="I2905" s="20" t="str">
        <f>Table2[[#This Row],[StoreID]]&amp;"-"&amp;Table2[[#This Row],[OrderNumer]]</f>
        <v>4-2872</v>
      </c>
    </row>
    <row r="2906" spans="1:9" x14ac:dyDescent="0.3">
      <c r="A2906" s="19">
        <v>2872</v>
      </c>
      <c r="B2906" s="19">
        <v>4</v>
      </c>
      <c r="C2906" s="8">
        <v>23</v>
      </c>
      <c r="D2906" s="8">
        <v>468</v>
      </c>
      <c r="E2906" s="8">
        <v>1</v>
      </c>
      <c r="F2906" s="7">
        <v>125</v>
      </c>
      <c r="G2906" s="8"/>
      <c r="H2906" s="9">
        <v>45039.658537581017</v>
      </c>
      <c r="I2906" s="20" t="str">
        <f>Table2[[#This Row],[StoreID]]&amp;"-"&amp;Table2[[#This Row],[OrderNumer]]</f>
        <v>4-2872</v>
      </c>
    </row>
    <row r="2907" spans="1:9" x14ac:dyDescent="0.3">
      <c r="A2907" s="19">
        <v>2874</v>
      </c>
      <c r="B2907" s="19">
        <v>4</v>
      </c>
      <c r="C2907" s="8">
        <v>33</v>
      </c>
      <c r="D2907" s="8">
        <v>3388</v>
      </c>
      <c r="E2907" s="8">
        <v>1</v>
      </c>
      <c r="F2907" s="7">
        <v>299.5</v>
      </c>
      <c r="G2907" s="8"/>
      <c r="H2907" s="9">
        <v>45039.675448229165</v>
      </c>
      <c r="I2907" s="20" t="str">
        <f>Table2[[#This Row],[StoreID]]&amp;"-"&amp;Table2[[#This Row],[OrderNumer]]</f>
        <v>4-2874</v>
      </c>
    </row>
    <row r="2908" spans="1:9" x14ac:dyDescent="0.3">
      <c r="A2908" s="19">
        <v>2874</v>
      </c>
      <c r="B2908" s="19">
        <v>4</v>
      </c>
      <c r="C2908" s="8">
        <v>33</v>
      </c>
      <c r="D2908" s="8">
        <v>2854</v>
      </c>
      <c r="E2908" s="8">
        <v>1</v>
      </c>
      <c r="F2908" s="7">
        <v>175</v>
      </c>
      <c r="G2908" s="8"/>
      <c r="H2908" s="9">
        <v>45039.675448229165</v>
      </c>
      <c r="I2908" s="20" t="str">
        <f>Table2[[#This Row],[StoreID]]&amp;"-"&amp;Table2[[#This Row],[OrderNumer]]</f>
        <v>4-2874</v>
      </c>
    </row>
    <row r="2909" spans="1:9" x14ac:dyDescent="0.3">
      <c r="A2909" s="19">
        <v>2874</v>
      </c>
      <c r="B2909" s="19">
        <v>4</v>
      </c>
      <c r="C2909" s="8">
        <v>33</v>
      </c>
      <c r="D2909" s="8">
        <v>3256</v>
      </c>
      <c r="E2909" s="8">
        <v>1</v>
      </c>
      <c r="F2909" s="7">
        <v>87.5</v>
      </c>
      <c r="G2909" s="8"/>
      <c r="H2909" s="9">
        <v>45039.675448229165</v>
      </c>
      <c r="I2909" s="20" t="str">
        <f>Table2[[#This Row],[StoreID]]&amp;"-"&amp;Table2[[#This Row],[OrderNumer]]</f>
        <v>4-2874</v>
      </c>
    </row>
    <row r="2910" spans="1:9" x14ac:dyDescent="0.3">
      <c r="A2910" s="19">
        <v>2876</v>
      </c>
      <c r="B2910" s="19">
        <v>4</v>
      </c>
      <c r="C2910" s="8">
        <v>23</v>
      </c>
      <c r="D2910" s="8">
        <v>468</v>
      </c>
      <c r="E2910" s="8">
        <v>1</v>
      </c>
      <c r="F2910" s="7">
        <v>125</v>
      </c>
      <c r="G2910" s="8"/>
      <c r="H2910" s="9">
        <v>45039.684892858793</v>
      </c>
      <c r="I2910" s="20" t="str">
        <f>Table2[[#This Row],[StoreID]]&amp;"-"&amp;Table2[[#This Row],[OrderNumer]]</f>
        <v>4-2876</v>
      </c>
    </row>
    <row r="2911" spans="1:9" x14ac:dyDescent="0.3">
      <c r="A2911" s="19">
        <v>2877</v>
      </c>
      <c r="B2911" s="19">
        <v>1</v>
      </c>
      <c r="C2911" s="8">
        <v>14</v>
      </c>
      <c r="D2911" s="8">
        <v>477</v>
      </c>
      <c r="E2911" s="8">
        <v>1</v>
      </c>
      <c r="F2911" s="7">
        <v>35</v>
      </c>
      <c r="G2911" s="8"/>
      <c r="H2911" s="9">
        <v>44989.617154548614</v>
      </c>
      <c r="I2911" s="20" t="str">
        <f>Table2[[#This Row],[StoreID]]&amp;"-"&amp;Table2[[#This Row],[OrderNumer]]</f>
        <v>1-2877</v>
      </c>
    </row>
    <row r="2912" spans="1:9" x14ac:dyDescent="0.3">
      <c r="A2912" s="19">
        <v>2877</v>
      </c>
      <c r="B2912" s="19">
        <v>1</v>
      </c>
      <c r="C2912" s="8">
        <v>14</v>
      </c>
      <c r="D2912" s="8">
        <v>470</v>
      </c>
      <c r="E2912" s="8">
        <v>1</v>
      </c>
      <c r="F2912" s="7">
        <v>20</v>
      </c>
      <c r="G2912" s="8"/>
      <c r="H2912" s="9">
        <v>44989.617154594911</v>
      </c>
      <c r="I2912" s="20" t="str">
        <f>Table2[[#This Row],[StoreID]]&amp;"-"&amp;Table2[[#This Row],[OrderNumer]]</f>
        <v>1-2877</v>
      </c>
    </row>
    <row r="2913" spans="1:9" x14ac:dyDescent="0.3">
      <c r="A2913" s="19">
        <v>2878</v>
      </c>
      <c r="B2913" s="19">
        <v>1</v>
      </c>
      <c r="C2913" s="8">
        <v>11</v>
      </c>
      <c r="D2913" s="8">
        <v>470</v>
      </c>
      <c r="E2913" s="8">
        <v>1</v>
      </c>
      <c r="F2913" s="7">
        <v>20</v>
      </c>
      <c r="G2913" s="8"/>
      <c r="H2913" s="9">
        <v>44989.62548707176</v>
      </c>
      <c r="I2913" s="20" t="str">
        <f>Table2[[#This Row],[StoreID]]&amp;"-"&amp;Table2[[#This Row],[OrderNumer]]</f>
        <v>1-2878</v>
      </c>
    </row>
    <row r="2914" spans="1:9" x14ac:dyDescent="0.3">
      <c r="A2914" s="19">
        <v>2879</v>
      </c>
      <c r="B2914" s="19">
        <v>1</v>
      </c>
      <c r="C2914" s="8">
        <v>11</v>
      </c>
      <c r="D2914" s="8">
        <v>1165</v>
      </c>
      <c r="E2914" s="8">
        <v>1</v>
      </c>
      <c r="F2914" s="7">
        <v>25</v>
      </c>
      <c r="G2914" s="8"/>
      <c r="H2914" s="9">
        <v>44989.62772592593</v>
      </c>
      <c r="I2914" s="20" t="str">
        <f>Table2[[#This Row],[StoreID]]&amp;"-"&amp;Table2[[#This Row],[OrderNumer]]</f>
        <v>1-2879</v>
      </c>
    </row>
    <row r="2915" spans="1:9" x14ac:dyDescent="0.3">
      <c r="A2915" s="19">
        <v>2879</v>
      </c>
      <c r="B2915" s="19">
        <v>1</v>
      </c>
      <c r="C2915" s="8">
        <v>11</v>
      </c>
      <c r="D2915" s="8">
        <v>1165</v>
      </c>
      <c r="E2915" s="8">
        <v>1</v>
      </c>
      <c r="F2915" s="7">
        <v>25</v>
      </c>
      <c r="G2915" s="8"/>
      <c r="H2915" s="9">
        <v>44989.62772592593</v>
      </c>
      <c r="I2915" s="20" t="str">
        <f>Table2[[#This Row],[StoreID]]&amp;"-"&amp;Table2[[#This Row],[OrderNumer]]</f>
        <v>1-2879</v>
      </c>
    </row>
    <row r="2916" spans="1:9" x14ac:dyDescent="0.3">
      <c r="A2916" s="19">
        <v>2880</v>
      </c>
      <c r="B2916" s="19">
        <v>1</v>
      </c>
      <c r="C2916" s="8">
        <v>11</v>
      </c>
      <c r="D2916" s="8">
        <v>1165</v>
      </c>
      <c r="E2916" s="8">
        <v>-1</v>
      </c>
      <c r="F2916" s="7">
        <v>-25</v>
      </c>
      <c r="G2916" s="8" t="s">
        <v>131</v>
      </c>
      <c r="H2916" s="9">
        <v>44989.629280706016</v>
      </c>
      <c r="I2916" s="20" t="str">
        <f>Table2[[#This Row],[StoreID]]&amp;"-"&amp;Table2[[#This Row],[OrderNumer]]</f>
        <v>1-2880</v>
      </c>
    </row>
    <row r="2917" spans="1:9" x14ac:dyDescent="0.3">
      <c r="A2917" s="19">
        <v>2880</v>
      </c>
      <c r="B2917" s="19">
        <v>2</v>
      </c>
      <c r="C2917" s="8">
        <v>17</v>
      </c>
      <c r="D2917" s="8">
        <v>461</v>
      </c>
      <c r="E2917" s="8">
        <v>1</v>
      </c>
      <c r="F2917" s="7">
        <v>100</v>
      </c>
      <c r="G2917" s="8"/>
      <c r="H2917" s="9">
        <v>44993.865737071763</v>
      </c>
      <c r="I2917" s="20" t="str">
        <f>Table2[[#This Row],[StoreID]]&amp;"-"&amp;Table2[[#This Row],[OrderNumer]]</f>
        <v>2-2880</v>
      </c>
    </row>
    <row r="2918" spans="1:9" x14ac:dyDescent="0.3">
      <c r="A2918" s="19">
        <v>2882</v>
      </c>
      <c r="B2918" s="19">
        <v>1</v>
      </c>
      <c r="C2918" s="8">
        <v>11</v>
      </c>
      <c r="D2918" s="8">
        <v>1165</v>
      </c>
      <c r="E2918" s="8">
        <v>-1</v>
      </c>
      <c r="F2918" s="7">
        <v>-25</v>
      </c>
      <c r="G2918" s="8" t="s">
        <v>122</v>
      </c>
      <c r="H2918" s="9">
        <v>44989.631533136577</v>
      </c>
      <c r="I2918" s="20" t="str">
        <f>Table2[[#This Row],[StoreID]]&amp;"-"&amp;Table2[[#This Row],[OrderNumer]]</f>
        <v>1-2882</v>
      </c>
    </row>
    <row r="2919" spans="1:9" x14ac:dyDescent="0.3">
      <c r="A2919" s="19">
        <v>2884</v>
      </c>
      <c r="B2919" s="19">
        <v>4</v>
      </c>
      <c r="C2919" s="8">
        <v>33</v>
      </c>
      <c r="D2919" s="8">
        <v>624</v>
      </c>
      <c r="E2919" s="8">
        <v>1</v>
      </c>
      <c r="F2919" s="7">
        <v>137.5</v>
      </c>
      <c r="G2919" s="8"/>
      <c r="H2919" s="9">
        <v>45039.74305798611</v>
      </c>
      <c r="I2919" s="20" t="str">
        <f>Table2[[#This Row],[StoreID]]&amp;"-"&amp;Table2[[#This Row],[OrderNumer]]</f>
        <v>4-2884</v>
      </c>
    </row>
    <row r="2920" spans="1:9" x14ac:dyDescent="0.3">
      <c r="A2920" s="19">
        <v>2886</v>
      </c>
      <c r="B2920" s="19">
        <v>4</v>
      </c>
      <c r="C2920" s="8">
        <v>2</v>
      </c>
      <c r="D2920" s="8">
        <v>3268</v>
      </c>
      <c r="E2920" s="8">
        <v>1</v>
      </c>
      <c r="F2920" s="7">
        <v>12.5</v>
      </c>
      <c r="G2920" s="8"/>
      <c r="H2920" s="9">
        <v>45039.750719444448</v>
      </c>
      <c r="I2920" s="20" t="str">
        <f>Table2[[#This Row],[StoreID]]&amp;"-"&amp;Table2[[#This Row],[OrderNumer]]</f>
        <v>4-2886</v>
      </c>
    </row>
    <row r="2921" spans="1:9" x14ac:dyDescent="0.3">
      <c r="A2921" s="19">
        <v>2888</v>
      </c>
      <c r="B2921" s="19">
        <v>2</v>
      </c>
      <c r="C2921" s="8">
        <v>24</v>
      </c>
      <c r="D2921" s="8">
        <v>4078</v>
      </c>
      <c r="E2921" s="8">
        <v>1</v>
      </c>
      <c r="F2921" s="7">
        <v>49.5</v>
      </c>
      <c r="G2921" s="8"/>
      <c r="H2921" s="9">
        <v>44994.490244710651</v>
      </c>
      <c r="I2921" s="20" t="str">
        <f>Table2[[#This Row],[StoreID]]&amp;"-"&amp;Table2[[#This Row],[OrderNumer]]</f>
        <v>2-2888</v>
      </c>
    </row>
    <row r="2922" spans="1:9" x14ac:dyDescent="0.3">
      <c r="A2922" s="19">
        <v>2890</v>
      </c>
      <c r="B2922" s="19">
        <v>2</v>
      </c>
      <c r="C2922" s="8">
        <v>24</v>
      </c>
      <c r="D2922" s="8">
        <v>3261</v>
      </c>
      <c r="E2922" s="8">
        <v>1</v>
      </c>
      <c r="F2922" s="7">
        <v>82.5</v>
      </c>
      <c r="G2922" s="8"/>
      <c r="H2922" s="9">
        <v>44994.54939591435</v>
      </c>
      <c r="I2922" s="20" t="str">
        <f>Table2[[#This Row],[StoreID]]&amp;"-"&amp;Table2[[#This Row],[OrderNumer]]</f>
        <v>2-2890</v>
      </c>
    </row>
    <row r="2923" spans="1:9" x14ac:dyDescent="0.3">
      <c r="A2923" s="19">
        <v>2891</v>
      </c>
      <c r="B2923" s="19">
        <v>1</v>
      </c>
      <c r="C2923" s="8">
        <v>9</v>
      </c>
      <c r="D2923" s="8">
        <v>3382</v>
      </c>
      <c r="E2923" s="8">
        <v>1</v>
      </c>
      <c r="F2923" s="7">
        <v>725</v>
      </c>
      <c r="G2923" s="8"/>
      <c r="H2923" s="9">
        <v>44989.694656516207</v>
      </c>
      <c r="I2923" s="20" t="str">
        <f>Table2[[#This Row],[StoreID]]&amp;"-"&amp;Table2[[#This Row],[OrderNumer]]</f>
        <v>1-2891</v>
      </c>
    </row>
    <row r="2924" spans="1:9" x14ac:dyDescent="0.3">
      <c r="A2924" s="19">
        <v>2891</v>
      </c>
      <c r="B2924" s="19">
        <v>1</v>
      </c>
      <c r="C2924" s="8">
        <v>9</v>
      </c>
      <c r="D2924" s="8">
        <v>719</v>
      </c>
      <c r="E2924" s="8">
        <v>1</v>
      </c>
      <c r="F2924" s="7">
        <v>75</v>
      </c>
      <c r="G2924" s="8"/>
      <c r="H2924" s="9">
        <v>44989.694656597225</v>
      </c>
      <c r="I2924" s="20" t="str">
        <f>Table2[[#This Row],[StoreID]]&amp;"-"&amp;Table2[[#This Row],[OrderNumer]]</f>
        <v>1-2891</v>
      </c>
    </row>
    <row r="2925" spans="1:9" x14ac:dyDescent="0.3">
      <c r="A2925" s="19">
        <v>2891</v>
      </c>
      <c r="B2925" s="19">
        <v>2</v>
      </c>
      <c r="C2925" s="8">
        <v>24</v>
      </c>
      <c r="D2925" s="8">
        <v>465</v>
      </c>
      <c r="E2925" s="8">
        <v>1</v>
      </c>
      <c r="F2925" s="7">
        <v>25</v>
      </c>
      <c r="G2925" s="8"/>
      <c r="H2925" s="9">
        <v>44994.592749224539</v>
      </c>
      <c r="I2925" s="20" t="str">
        <f>Table2[[#This Row],[StoreID]]&amp;"-"&amp;Table2[[#This Row],[OrderNumer]]</f>
        <v>2-2891</v>
      </c>
    </row>
    <row r="2926" spans="1:9" x14ac:dyDescent="0.3">
      <c r="A2926" s="19">
        <v>2891</v>
      </c>
      <c r="B2926" s="19">
        <v>2</v>
      </c>
      <c r="C2926" s="8">
        <v>24</v>
      </c>
      <c r="D2926" s="8">
        <v>392</v>
      </c>
      <c r="E2926" s="8">
        <v>1</v>
      </c>
      <c r="F2926" s="7">
        <v>75</v>
      </c>
      <c r="G2926" s="8"/>
      <c r="H2926" s="9">
        <v>44994.592749849537</v>
      </c>
      <c r="I2926" s="20" t="str">
        <f>Table2[[#This Row],[StoreID]]&amp;"-"&amp;Table2[[#This Row],[OrderNumer]]</f>
        <v>2-2891</v>
      </c>
    </row>
    <row r="2927" spans="1:9" x14ac:dyDescent="0.3">
      <c r="A2927" s="19">
        <v>2891</v>
      </c>
      <c r="B2927" s="19">
        <v>4</v>
      </c>
      <c r="C2927" s="8">
        <v>2</v>
      </c>
      <c r="D2927" s="8">
        <v>3274</v>
      </c>
      <c r="E2927" s="8">
        <v>1</v>
      </c>
      <c r="F2927" s="7">
        <v>87.5</v>
      </c>
      <c r="G2927" s="8"/>
      <c r="H2927" s="9">
        <v>45039.798575810186</v>
      </c>
      <c r="I2927" s="20" t="str">
        <f>Table2[[#This Row],[StoreID]]&amp;"-"&amp;Table2[[#This Row],[OrderNumer]]</f>
        <v>4-2891</v>
      </c>
    </row>
    <row r="2928" spans="1:9" x14ac:dyDescent="0.3">
      <c r="A2928" s="19">
        <v>2893</v>
      </c>
      <c r="B2928" s="19">
        <v>1</v>
      </c>
      <c r="C2928" s="8">
        <v>14</v>
      </c>
      <c r="D2928" s="8">
        <v>3380</v>
      </c>
      <c r="E2928" s="8">
        <v>1</v>
      </c>
      <c r="F2928" s="7">
        <v>299.5</v>
      </c>
      <c r="G2928" s="8"/>
      <c r="H2928" s="9">
        <v>44989.714286539354</v>
      </c>
      <c r="I2928" s="20" t="str">
        <f>Table2[[#This Row],[StoreID]]&amp;"-"&amp;Table2[[#This Row],[OrderNumer]]</f>
        <v>1-2893</v>
      </c>
    </row>
    <row r="2929" spans="1:9" x14ac:dyDescent="0.3">
      <c r="A2929" s="19">
        <v>2893</v>
      </c>
      <c r="B2929" s="19">
        <v>1</v>
      </c>
      <c r="C2929" s="8">
        <v>14</v>
      </c>
      <c r="D2929" s="8">
        <v>3467</v>
      </c>
      <c r="E2929" s="8">
        <v>1</v>
      </c>
      <c r="F2929" s="7">
        <v>699.5</v>
      </c>
      <c r="G2929" s="8"/>
      <c r="H2929" s="9">
        <v>44989.714286539354</v>
      </c>
      <c r="I2929" s="20" t="str">
        <f>Table2[[#This Row],[StoreID]]&amp;"-"&amp;Table2[[#This Row],[OrderNumer]]</f>
        <v>1-2893</v>
      </c>
    </row>
    <row r="2930" spans="1:9" x14ac:dyDescent="0.3">
      <c r="A2930" s="19">
        <v>2893</v>
      </c>
      <c r="B2930" s="19">
        <v>1</v>
      </c>
      <c r="C2930" s="8">
        <v>14</v>
      </c>
      <c r="D2930" s="8">
        <v>602</v>
      </c>
      <c r="E2930" s="8">
        <v>1</v>
      </c>
      <c r="F2930" s="7">
        <v>247.5</v>
      </c>
      <c r="G2930" s="8"/>
      <c r="H2930" s="9">
        <v>44989.714286574075</v>
      </c>
      <c r="I2930" s="20" t="str">
        <f>Table2[[#This Row],[StoreID]]&amp;"-"&amp;Table2[[#This Row],[OrderNumer]]</f>
        <v>1-2893</v>
      </c>
    </row>
    <row r="2931" spans="1:9" x14ac:dyDescent="0.3">
      <c r="A2931" s="19">
        <v>2893</v>
      </c>
      <c r="B2931" s="19">
        <v>2</v>
      </c>
      <c r="C2931" s="8">
        <v>24</v>
      </c>
      <c r="D2931" s="8">
        <v>470</v>
      </c>
      <c r="E2931" s="8">
        <v>1</v>
      </c>
      <c r="F2931" s="7">
        <v>20</v>
      </c>
      <c r="G2931" s="8"/>
      <c r="H2931" s="9">
        <v>44994.644561886576</v>
      </c>
      <c r="I2931" s="20" t="str">
        <f>Table2[[#This Row],[StoreID]]&amp;"-"&amp;Table2[[#This Row],[OrderNumer]]</f>
        <v>2-2893</v>
      </c>
    </row>
    <row r="2932" spans="1:9" x14ac:dyDescent="0.3">
      <c r="A2932" s="19">
        <v>2893</v>
      </c>
      <c r="B2932" s="19">
        <v>2</v>
      </c>
      <c r="C2932" s="8">
        <v>24</v>
      </c>
      <c r="D2932" s="8">
        <v>3725</v>
      </c>
      <c r="E2932" s="8">
        <v>1</v>
      </c>
      <c r="F2932" s="7">
        <v>750</v>
      </c>
      <c r="G2932" s="8"/>
      <c r="H2932" s="9">
        <v>44994.644561921297</v>
      </c>
      <c r="I2932" s="20" t="str">
        <f>Table2[[#This Row],[StoreID]]&amp;"-"&amp;Table2[[#This Row],[OrderNumer]]</f>
        <v>2-2893</v>
      </c>
    </row>
    <row r="2933" spans="1:9" x14ac:dyDescent="0.3">
      <c r="A2933" s="19">
        <v>2893</v>
      </c>
      <c r="B2933" s="19">
        <v>4</v>
      </c>
      <c r="C2933" s="8">
        <v>2</v>
      </c>
      <c r="D2933" s="8">
        <v>466</v>
      </c>
      <c r="E2933" s="8">
        <v>1</v>
      </c>
      <c r="F2933" s="7">
        <v>150</v>
      </c>
      <c r="G2933" s="8"/>
      <c r="H2933" s="9">
        <v>45039.824377233796</v>
      </c>
      <c r="I2933" s="20" t="str">
        <f>Table2[[#This Row],[StoreID]]&amp;"-"&amp;Table2[[#This Row],[OrderNumer]]</f>
        <v>4-2893</v>
      </c>
    </row>
    <row r="2934" spans="1:9" x14ac:dyDescent="0.3">
      <c r="A2934" s="19">
        <v>2896</v>
      </c>
      <c r="B2934" s="19">
        <v>2</v>
      </c>
      <c r="C2934" s="8">
        <v>17</v>
      </c>
      <c r="D2934" s="8">
        <v>4078</v>
      </c>
      <c r="E2934" s="8">
        <v>2</v>
      </c>
      <c r="F2934" s="7">
        <v>99</v>
      </c>
      <c r="G2934" s="8"/>
      <c r="H2934" s="9">
        <v>44994.673834490743</v>
      </c>
      <c r="I2934" s="20" t="str">
        <f>Table2[[#This Row],[StoreID]]&amp;"-"&amp;Table2[[#This Row],[OrderNumer]]</f>
        <v>2-2896</v>
      </c>
    </row>
    <row r="2935" spans="1:9" x14ac:dyDescent="0.3">
      <c r="A2935" s="19">
        <v>2896</v>
      </c>
      <c r="B2935" s="19">
        <v>4</v>
      </c>
      <c r="C2935" s="8">
        <v>33</v>
      </c>
      <c r="D2935" s="8">
        <v>2854</v>
      </c>
      <c r="E2935" s="8">
        <v>1</v>
      </c>
      <c r="F2935" s="7">
        <v>175</v>
      </c>
      <c r="G2935" s="8"/>
      <c r="H2935" s="9">
        <v>45039.844619062504</v>
      </c>
      <c r="I2935" s="20" t="str">
        <f>Table2[[#This Row],[StoreID]]&amp;"-"&amp;Table2[[#This Row],[OrderNumer]]</f>
        <v>4-2896</v>
      </c>
    </row>
    <row r="2936" spans="1:9" x14ac:dyDescent="0.3">
      <c r="A2936" s="19">
        <v>2896</v>
      </c>
      <c r="B2936" s="19">
        <v>4</v>
      </c>
      <c r="C2936" s="8">
        <v>33</v>
      </c>
      <c r="D2936" s="8">
        <v>3427</v>
      </c>
      <c r="E2936" s="8">
        <v>1</v>
      </c>
      <c r="F2936" s="7">
        <v>449.5</v>
      </c>
      <c r="G2936" s="8"/>
      <c r="H2936" s="9">
        <v>45039.844619062504</v>
      </c>
      <c r="I2936" s="20" t="str">
        <f>Table2[[#This Row],[StoreID]]&amp;"-"&amp;Table2[[#This Row],[OrderNumer]]</f>
        <v>4-2896</v>
      </c>
    </row>
    <row r="2937" spans="1:9" x14ac:dyDescent="0.3">
      <c r="A2937" s="19">
        <v>2897</v>
      </c>
      <c r="B2937" s="19">
        <v>4</v>
      </c>
      <c r="C2937" s="8">
        <v>33</v>
      </c>
      <c r="D2937" s="8">
        <v>3461</v>
      </c>
      <c r="E2937" s="8">
        <v>1</v>
      </c>
      <c r="F2937" s="7">
        <v>299.5</v>
      </c>
      <c r="G2937" s="8"/>
      <c r="H2937" s="9">
        <v>45039.84725914352</v>
      </c>
      <c r="I2937" s="20" t="str">
        <f>Table2[[#This Row],[StoreID]]&amp;"-"&amp;Table2[[#This Row],[OrderNumer]]</f>
        <v>4-2897</v>
      </c>
    </row>
    <row r="2938" spans="1:9" x14ac:dyDescent="0.3">
      <c r="A2938" s="19">
        <v>2898</v>
      </c>
      <c r="B2938" s="19">
        <v>2</v>
      </c>
      <c r="C2938" s="8">
        <v>17</v>
      </c>
      <c r="D2938" s="8">
        <v>3398</v>
      </c>
      <c r="E2938" s="8">
        <v>1</v>
      </c>
      <c r="F2938" s="7">
        <v>437.5</v>
      </c>
      <c r="G2938" s="8"/>
      <c r="H2938" s="9">
        <v>44994.697444594909</v>
      </c>
      <c r="I2938" s="20" t="str">
        <f>Table2[[#This Row],[StoreID]]&amp;"-"&amp;Table2[[#This Row],[OrderNumer]]</f>
        <v>2-2898</v>
      </c>
    </row>
    <row r="2939" spans="1:9" x14ac:dyDescent="0.3">
      <c r="A2939" s="19">
        <v>2899</v>
      </c>
      <c r="B2939" s="19">
        <v>1</v>
      </c>
      <c r="C2939" s="8">
        <v>9</v>
      </c>
      <c r="D2939" s="8">
        <v>443</v>
      </c>
      <c r="E2939" s="8">
        <v>1</v>
      </c>
      <c r="F2939" s="7">
        <v>225</v>
      </c>
      <c r="G2939" s="8"/>
      <c r="H2939" s="9">
        <v>44989.734873067129</v>
      </c>
      <c r="I2939" s="20" t="str">
        <f>Table2[[#This Row],[StoreID]]&amp;"-"&amp;Table2[[#This Row],[OrderNumer]]</f>
        <v>1-2899</v>
      </c>
    </row>
    <row r="2940" spans="1:9" x14ac:dyDescent="0.3">
      <c r="A2940" s="19">
        <v>2899</v>
      </c>
      <c r="B2940" s="19">
        <v>4</v>
      </c>
      <c r="C2940" s="8">
        <v>2</v>
      </c>
      <c r="D2940" s="8">
        <v>3263</v>
      </c>
      <c r="E2940" s="8">
        <v>1</v>
      </c>
      <c r="F2940" s="7">
        <v>112.5</v>
      </c>
      <c r="G2940" s="8"/>
      <c r="H2940" s="9">
        <v>45039.852731712963</v>
      </c>
      <c r="I2940" s="20" t="str">
        <f>Table2[[#This Row],[StoreID]]&amp;"-"&amp;Table2[[#This Row],[OrderNumer]]</f>
        <v>4-2899</v>
      </c>
    </row>
    <row r="2941" spans="1:9" x14ac:dyDescent="0.3">
      <c r="A2941" s="19">
        <v>2901</v>
      </c>
      <c r="B2941" s="19">
        <v>2</v>
      </c>
      <c r="C2941" s="8">
        <v>17</v>
      </c>
      <c r="D2941" s="8">
        <v>442</v>
      </c>
      <c r="E2941" s="8">
        <v>1</v>
      </c>
      <c r="F2941" s="7">
        <v>300</v>
      </c>
      <c r="G2941" s="8"/>
      <c r="H2941" s="9">
        <v>44994.775075381942</v>
      </c>
      <c r="I2941" s="20" t="str">
        <f>Table2[[#This Row],[StoreID]]&amp;"-"&amp;Table2[[#This Row],[OrderNumer]]</f>
        <v>2-2901</v>
      </c>
    </row>
    <row r="2942" spans="1:9" x14ac:dyDescent="0.3">
      <c r="A2942" s="19">
        <v>2903</v>
      </c>
      <c r="B2942" s="19">
        <v>1</v>
      </c>
      <c r="C2942" s="8">
        <v>1</v>
      </c>
      <c r="D2942" s="8">
        <v>471</v>
      </c>
      <c r="E2942" s="8">
        <v>1</v>
      </c>
      <c r="F2942" s="7">
        <v>20</v>
      </c>
      <c r="G2942" s="8"/>
      <c r="H2942" s="9">
        <v>44989.739391122683</v>
      </c>
      <c r="I2942" s="20" t="str">
        <f>Table2[[#This Row],[StoreID]]&amp;"-"&amp;Table2[[#This Row],[OrderNumer]]</f>
        <v>1-2903</v>
      </c>
    </row>
    <row r="2943" spans="1:9" x14ac:dyDescent="0.3">
      <c r="A2943" s="19">
        <v>2903</v>
      </c>
      <c r="B2943" s="19">
        <v>1</v>
      </c>
      <c r="C2943" s="8">
        <v>1</v>
      </c>
      <c r="D2943" s="8">
        <v>471</v>
      </c>
      <c r="E2943" s="8">
        <v>1</v>
      </c>
      <c r="F2943" s="7">
        <v>20</v>
      </c>
      <c r="G2943" s="8"/>
      <c r="H2943" s="9">
        <v>44989.73939116898</v>
      </c>
      <c r="I2943" s="20" t="str">
        <f>Table2[[#This Row],[StoreID]]&amp;"-"&amp;Table2[[#This Row],[OrderNumer]]</f>
        <v>1-2903</v>
      </c>
    </row>
    <row r="2944" spans="1:9" x14ac:dyDescent="0.3">
      <c r="A2944" s="19">
        <v>2904</v>
      </c>
      <c r="B2944" s="19">
        <v>2</v>
      </c>
      <c r="C2944" s="8">
        <v>24</v>
      </c>
      <c r="D2944" s="8">
        <v>16</v>
      </c>
      <c r="E2944" s="8">
        <v>1</v>
      </c>
      <c r="F2944" s="7">
        <v>225</v>
      </c>
      <c r="G2944" s="8"/>
      <c r="H2944" s="9">
        <v>44994.791612962959</v>
      </c>
      <c r="I2944" s="20" t="str">
        <f>Table2[[#This Row],[StoreID]]&amp;"-"&amp;Table2[[#This Row],[OrderNumer]]</f>
        <v>2-2904</v>
      </c>
    </row>
    <row r="2945" spans="1:9" x14ac:dyDescent="0.3">
      <c r="A2945" s="19">
        <v>2904</v>
      </c>
      <c r="B2945" s="19">
        <v>2</v>
      </c>
      <c r="C2945" s="8">
        <v>24</v>
      </c>
      <c r="D2945" s="8">
        <v>16</v>
      </c>
      <c r="E2945" s="8">
        <v>1</v>
      </c>
      <c r="F2945" s="7">
        <v>225</v>
      </c>
      <c r="G2945" s="8"/>
      <c r="H2945" s="9">
        <v>44994.791612962959</v>
      </c>
      <c r="I2945" s="20" t="str">
        <f>Table2[[#This Row],[StoreID]]&amp;"-"&amp;Table2[[#This Row],[OrderNumer]]</f>
        <v>2-2904</v>
      </c>
    </row>
    <row r="2946" spans="1:9" x14ac:dyDescent="0.3">
      <c r="A2946" s="19">
        <v>2906</v>
      </c>
      <c r="B2946" s="19">
        <v>4</v>
      </c>
      <c r="C2946" s="8">
        <v>33</v>
      </c>
      <c r="D2946" s="8">
        <v>4091</v>
      </c>
      <c r="E2946" s="8">
        <v>1</v>
      </c>
      <c r="F2946" s="7">
        <v>25</v>
      </c>
      <c r="G2946" s="8"/>
      <c r="H2946" s="9">
        <v>45039.901074456022</v>
      </c>
      <c r="I2946" s="20" t="str">
        <f>Table2[[#This Row],[StoreID]]&amp;"-"&amp;Table2[[#This Row],[OrderNumer]]</f>
        <v>4-2906</v>
      </c>
    </row>
    <row r="2947" spans="1:9" x14ac:dyDescent="0.3">
      <c r="A2947" s="19">
        <v>2907</v>
      </c>
      <c r="B2947" s="19">
        <v>2</v>
      </c>
      <c r="C2947" s="8">
        <v>24</v>
      </c>
      <c r="D2947" s="8">
        <v>4078</v>
      </c>
      <c r="E2947" s="8">
        <v>1</v>
      </c>
      <c r="F2947" s="7">
        <v>49.5</v>
      </c>
      <c r="G2947" s="8"/>
      <c r="H2947" s="9">
        <v>44994.803190358798</v>
      </c>
      <c r="I2947" s="20" t="str">
        <f>Table2[[#This Row],[StoreID]]&amp;"-"&amp;Table2[[#This Row],[OrderNumer]]</f>
        <v>2-2907</v>
      </c>
    </row>
    <row r="2948" spans="1:9" x14ac:dyDescent="0.3">
      <c r="A2948" s="19">
        <v>2907</v>
      </c>
      <c r="B2948" s="19">
        <v>2</v>
      </c>
      <c r="C2948" s="8">
        <v>24</v>
      </c>
      <c r="D2948" s="8">
        <v>681</v>
      </c>
      <c r="E2948" s="8">
        <v>1</v>
      </c>
      <c r="F2948" s="7">
        <v>187.5</v>
      </c>
      <c r="G2948" s="8"/>
      <c r="H2948" s="9">
        <v>44994.803190358798</v>
      </c>
      <c r="I2948" s="20" t="str">
        <f>Table2[[#This Row],[StoreID]]&amp;"-"&amp;Table2[[#This Row],[OrderNumer]]</f>
        <v>2-2907</v>
      </c>
    </row>
    <row r="2949" spans="1:9" x14ac:dyDescent="0.3">
      <c r="A2949" s="19">
        <v>2907</v>
      </c>
      <c r="B2949" s="19">
        <v>4</v>
      </c>
      <c r="C2949" s="8">
        <v>33</v>
      </c>
      <c r="D2949" s="8">
        <v>464</v>
      </c>
      <c r="E2949" s="8">
        <v>1</v>
      </c>
      <c r="F2949" s="7">
        <v>75</v>
      </c>
      <c r="G2949" s="8"/>
      <c r="H2949" s="9">
        <v>45039.909927465276</v>
      </c>
      <c r="I2949" s="20" t="str">
        <f>Table2[[#This Row],[StoreID]]&amp;"-"&amp;Table2[[#This Row],[OrderNumer]]</f>
        <v>4-2907</v>
      </c>
    </row>
    <row r="2950" spans="1:9" x14ac:dyDescent="0.3">
      <c r="A2950" s="19">
        <v>2910</v>
      </c>
      <c r="B2950" s="19">
        <v>2</v>
      </c>
      <c r="C2950" s="8">
        <v>17</v>
      </c>
      <c r="D2950" s="8">
        <v>634</v>
      </c>
      <c r="E2950" s="8">
        <v>1</v>
      </c>
      <c r="F2950" s="7">
        <v>349.5</v>
      </c>
      <c r="G2950" s="8"/>
      <c r="H2950" s="9">
        <v>44994.846755752318</v>
      </c>
      <c r="I2950" s="20" t="str">
        <f>Table2[[#This Row],[StoreID]]&amp;"-"&amp;Table2[[#This Row],[OrderNumer]]</f>
        <v>2-2910</v>
      </c>
    </row>
    <row r="2951" spans="1:9" x14ac:dyDescent="0.3">
      <c r="A2951" s="19">
        <v>2911</v>
      </c>
      <c r="B2951" s="19">
        <v>1</v>
      </c>
      <c r="C2951" s="8">
        <v>3</v>
      </c>
      <c r="D2951" s="8">
        <v>1168</v>
      </c>
      <c r="E2951" s="8">
        <v>1</v>
      </c>
      <c r="F2951" s="7">
        <v>25</v>
      </c>
      <c r="G2951" s="8"/>
      <c r="H2951" s="9">
        <v>44989.765603969907</v>
      </c>
      <c r="I2951" s="20" t="str">
        <f>Table2[[#This Row],[StoreID]]&amp;"-"&amp;Table2[[#This Row],[OrderNumer]]</f>
        <v>1-2911</v>
      </c>
    </row>
    <row r="2952" spans="1:9" x14ac:dyDescent="0.3">
      <c r="A2952" s="19">
        <v>2911</v>
      </c>
      <c r="B2952" s="19">
        <v>1</v>
      </c>
      <c r="C2952" s="8">
        <v>3</v>
      </c>
      <c r="D2952" s="8">
        <v>1167</v>
      </c>
      <c r="E2952" s="8">
        <v>1</v>
      </c>
      <c r="F2952" s="7">
        <v>25</v>
      </c>
      <c r="G2952" s="8"/>
      <c r="H2952" s="9">
        <v>44989.765604016204</v>
      </c>
      <c r="I2952" s="20" t="str">
        <f>Table2[[#This Row],[StoreID]]&amp;"-"&amp;Table2[[#This Row],[OrderNumer]]</f>
        <v>1-2911</v>
      </c>
    </row>
    <row r="2953" spans="1:9" x14ac:dyDescent="0.3">
      <c r="A2953" s="19">
        <v>2912</v>
      </c>
      <c r="B2953" s="19">
        <v>2</v>
      </c>
      <c r="C2953" s="8">
        <v>17</v>
      </c>
      <c r="D2953" s="8">
        <v>3273</v>
      </c>
      <c r="E2953" s="8">
        <v>1</v>
      </c>
      <c r="F2953" s="7">
        <v>29.5</v>
      </c>
      <c r="G2953" s="8"/>
      <c r="H2953" s="9">
        <v>44994.855185613429</v>
      </c>
      <c r="I2953" s="20" t="str">
        <f>Table2[[#This Row],[StoreID]]&amp;"-"&amp;Table2[[#This Row],[OrderNumer]]</f>
        <v>2-2912</v>
      </c>
    </row>
    <row r="2954" spans="1:9" x14ac:dyDescent="0.3">
      <c r="A2954" s="19">
        <v>2912</v>
      </c>
      <c r="B2954" s="19">
        <v>4</v>
      </c>
      <c r="C2954" s="8">
        <v>2</v>
      </c>
      <c r="D2954" s="8">
        <v>16</v>
      </c>
      <c r="E2954" s="8">
        <v>1</v>
      </c>
      <c r="F2954" s="7">
        <v>225</v>
      </c>
      <c r="G2954" s="8"/>
      <c r="H2954" s="9">
        <v>45039.942538425923</v>
      </c>
      <c r="I2954" s="20" t="str">
        <f>Table2[[#This Row],[StoreID]]&amp;"-"&amp;Table2[[#This Row],[OrderNumer]]</f>
        <v>4-2912</v>
      </c>
    </row>
    <row r="2955" spans="1:9" x14ac:dyDescent="0.3">
      <c r="A2955" s="19">
        <v>2912</v>
      </c>
      <c r="B2955" s="19">
        <v>4</v>
      </c>
      <c r="C2955" s="8">
        <v>2</v>
      </c>
      <c r="D2955" s="8">
        <v>466</v>
      </c>
      <c r="E2955" s="8">
        <v>1</v>
      </c>
      <c r="F2955" s="7">
        <v>150</v>
      </c>
      <c r="G2955" s="8"/>
      <c r="H2955" s="9">
        <v>45039.942538425923</v>
      </c>
      <c r="I2955" s="20" t="str">
        <f>Table2[[#This Row],[StoreID]]&amp;"-"&amp;Table2[[#This Row],[OrderNumer]]</f>
        <v>4-2912</v>
      </c>
    </row>
    <row r="2956" spans="1:9" x14ac:dyDescent="0.3">
      <c r="A2956" s="19">
        <v>2912</v>
      </c>
      <c r="B2956" s="19">
        <v>4</v>
      </c>
      <c r="C2956" s="8">
        <v>2</v>
      </c>
      <c r="D2956" s="8">
        <v>4079</v>
      </c>
      <c r="E2956" s="8">
        <v>1</v>
      </c>
      <c r="F2956" s="7">
        <v>25</v>
      </c>
      <c r="G2956" s="8"/>
      <c r="H2956" s="9">
        <v>45039.942538425923</v>
      </c>
      <c r="I2956" s="20" t="str">
        <f>Table2[[#This Row],[StoreID]]&amp;"-"&amp;Table2[[#This Row],[OrderNumer]]</f>
        <v>4-2912</v>
      </c>
    </row>
    <row r="2957" spans="1:9" x14ac:dyDescent="0.3">
      <c r="A2957" s="19">
        <v>2915</v>
      </c>
      <c r="B2957" s="19">
        <v>2</v>
      </c>
      <c r="C2957" s="8">
        <v>17</v>
      </c>
      <c r="D2957" s="8">
        <v>3488</v>
      </c>
      <c r="E2957" s="8">
        <v>1</v>
      </c>
      <c r="F2957" s="7">
        <v>497.5</v>
      </c>
      <c r="G2957" s="8"/>
      <c r="H2957" s="9">
        <v>44994.90614684028</v>
      </c>
      <c r="I2957" s="20" t="str">
        <f>Table2[[#This Row],[StoreID]]&amp;"-"&amp;Table2[[#This Row],[OrderNumer]]</f>
        <v>2-2915</v>
      </c>
    </row>
    <row r="2958" spans="1:9" x14ac:dyDescent="0.3">
      <c r="A2958" s="19">
        <v>2915</v>
      </c>
      <c r="B2958" s="19">
        <v>2</v>
      </c>
      <c r="C2958" s="8">
        <v>17</v>
      </c>
      <c r="D2958" s="8">
        <v>3486</v>
      </c>
      <c r="E2958" s="8">
        <v>1</v>
      </c>
      <c r="F2958" s="7">
        <v>497.5</v>
      </c>
      <c r="G2958" s="8"/>
      <c r="H2958" s="9">
        <v>44994.90614684028</v>
      </c>
      <c r="I2958" s="20" t="str">
        <f>Table2[[#This Row],[StoreID]]&amp;"-"&amp;Table2[[#This Row],[OrderNumer]]</f>
        <v>2-2915</v>
      </c>
    </row>
    <row r="2959" spans="1:9" x14ac:dyDescent="0.3">
      <c r="A2959" s="19">
        <v>2915</v>
      </c>
      <c r="B2959" s="19">
        <v>2</v>
      </c>
      <c r="C2959" s="8">
        <v>17</v>
      </c>
      <c r="D2959" s="8">
        <v>3304</v>
      </c>
      <c r="E2959" s="8">
        <v>1</v>
      </c>
      <c r="F2959" s="7">
        <v>14.5</v>
      </c>
      <c r="G2959" s="8"/>
      <c r="H2959" s="9">
        <v>44994.90614684028</v>
      </c>
      <c r="I2959" s="20" t="str">
        <f>Table2[[#This Row],[StoreID]]&amp;"-"&amp;Table2[[#This Row],[OrderNumer]]</f>
        <v>2-2915</v>
      </c>
    </row>
    <row r="2960" spans="1:9" x14ac:dyDescent="0.3">
      <c r="A2960" s="19">
        <v>2916</v>
      </c>
      <c r="B2960" s="19">
        <v>2</v>
      </c>
      <c r="C2960" s="8">
        <v>17</v>
      </c>
      <c r="D2960" s="8">
        <v>465</v>
      </c>
      <c r="E2960" s="8">
        <v>2</v>
      </c>
      <c r="F2960" s="7">
        <v>50</v>
      </c>
      <c r="G2960" s="8"/>
      <c r="H2960" s="9">
        <v>44994.943409918982</v>
      </c>
      <c r="I2960" s="20" t="str">
        <f>Table2[[#This Row],[StoreID]]&amp;"-"&amp;Table2[[#This Row],[OrderNumer]]</f>
        <v>2-2916</v>
      </c>
    </row>
    <row r="2961" spans="1:9" x14ac:dyDescent="0.3">
      <c r="A2961" s="19">
        <v>2917</v>
      </c>
      <c r="B2961" s="19">
        <v>4</v>
      </c>
      <c r="C2961" s="8">
        <v>2</v>
      </c>
      <c r="D2961" s="8">
        <v>3264</v>
      </c>
      <c r="E2961" s="8">
        <v>1</v>
      </c>
      <c r="F2961" s="7">
        <v>225</v>
      </c>
      <c r="G2961" s="8"/>
      <c r="H2961" s="9">
        <v>45039.971122337964</v>
      </c>
      <c r="I2961" s="20" t="str">
        <f>Table2[[#This Row],[StoreID]]&amp;"-"&amp;Table2[[#This Row],[OrderNumer]]</f>
        <v>4-2917</v>
      </c>
    </row>
    <row r="2962" spans="1:9" x14ac:dyDescent="0.3">
      <c r="A2962" s="19">
        <v>2919</v>
      </c>
      <c r="B2962" s="19">
        <v>1</v>
      </c>
      <c r="C2962" s="8">
        <v>1</v>
      </c>
      <c r="D2962" s="8">
        <v>3302</v>
      </c>
      <c r="E2962" s="8">
        <v>1</v>
      </c>
      <c r="F2962" s="7">
        <v>162.5</v>
      </c>
      <c r="G2962" s="8"/>
      <c r="H2962" s="9">
        <v>44989.832594293985</v>
      </c>
      <c r="I2962" s="20" t="str">
        <f>Table2[[#This Row],[StoreID]]&amp;"-"&amp;Table2[[#This Row],[OrderNumer]]</f>
        <v>1-2919</v>
      </c>
    </row>
    <row r="2963" spans="1:9" x14ac:dyDescent="0.3">
      <c r="A2963" s="19">
        <v>2921</v>
      </c>
      <c r="B2963" s="19">
        <v>4</v>
      </c>
      <c r="C2963" s="8">
        <v>2</v>
      </c>
      <c r="D2963" s="8">
        <v>465</v>
      </c>
      <c r="E2963" s="8">
        <v>1</v>
      </c>
      <c r="F2963" s="7">
        <v>25</v>
      </c>
      <c r="G2963" s="8"/>
      <c r="H2963" s="9">
        <v>45040.008968437498</v>
      </c>
      <c r="I2963" s="20" t="str">
        <f>Table2[[#This Row],[StoreID]]&amp;"-"&amp;Table2[[#This Row],[OrderNumer]]</f>
        <v>4-2921</v>
      </c>
    </row>
    <row r="2964" spans="1:9" x14ac:dyDescent="0.3">
      <c r="A2964" s="19">
        <v>2922</v>
      </c>
      <c r="B2964" s="19">
        <v>1</v>
      </c>
      <c r="C2964" s="8">
        <v>1</v>
      </c>
      <c r="D2964" s="8">
        <v>4078</v>
      </c>
      <c r="E2964" s="8">
        <v>1</v>
      </c>
      <c r="F2964" s="7">
        <v>49.5</v>
      </c>
      <c r="G2964" s="8"/>
      <c r="H2964" s="9">
        <v>44989.877727118059</v>
      </c>
      <c r="I2964" s="20" t="str">
        <f>Table2[[#This Row],[StoreID]]&amp;"-"&amp;Table2[[#This Row],[OrderNumer]]</f>
        <v>1-2922</v>
      </c>
    </row>
    <row r="2965" spans="1:9" x14ac:dyDescent="0.3">
      <c r="A2965" s="19">
        <v>2922</v>
      </c>
      <c r="B2965" s="19">
        <v>2</v>
      </c>
      <c r="C2965" s="8">
        <v>24</v>
      </c>
      <c r="D2965" s="8">
        <v>1166</v>
      </c>
      <c r="E2965" s="8">
        <v>1</v>
      </c>
      <c r="F2965" s="7">
        <v>25</v>
      </c>
      <c r="G2965" s="8"/>
      <c r="H2965" s="9">
        <v>44995.507568715278</v>
      </c>
      <c r="I2965" s="20" t="str">
        <f>Table2[[#This Row],[StoreID]]&amp;"-"&amp;Table2[[#This Row],[OrderNumer]]</f>
        <v>2-2922</v>
      </c>
    </row>
    <row r="2966" spans="1:9" x14ac:dyDescent="0.3">
      <c r="A2966" s="19">
        <v>2922</v>
      </c>
      <c r="B2966" s="19">
        <v>2</v>
      </c>
      <c r="C2966" s="8">
        <v>24</v>
      </c>
      <c r="D2966" s="8">
        <v>1167</v>
      </c>
      <c r="E2966" s="8">
        <v>1</v>
      </c>
      <c r="F2966" s="7">
        <v>25</v>
      </c>
      <c r="G2966" s="8"/>
      <c r="H2966" s="9">
        <v>44995.507568715278</v>
      </c>
      <c r="I2966" s="20" t="str">
        <f>Table2[[#This Row],[StoreID]]&amp;"-"&amp;Table2[[#This Row],[OrderNumer]]</f>
        <v>2-2922</v>
      </c>
    </row>
    <row r="2967" spans="1:9" x14ac:dyDescent="0.3">
      <c r="A2967" s="19">
        <v>2922</v>
      </c>
      <c r="B2967" s="19">
        <v>2</v>
      </c>
      <c r="C2967" s="8">
        <v>24</v>
      </c>
      <c r="D2967" s="8">
        <v>1165</v>
      </c>
      <c r="E2967" s="8">
        <v>1</v>
      </c>
      <c r="F2967" s="7">
        <v>25</v>
      </c>
      <c r="G2967" s="8"/>
      <c r="H2967" s="9">
        <v>44995.507568749999</v>
      </c>
      <c r="I2967" s="20" t="str">
        <f>Table2[[#This Row],[StoreID]]&amp;"-"&amp;Table2[[#This Row],[OrderNumer]]</f>
        <v>2-2922</v>
      </c>
    </row>
    <row r="2968" spans="1:9" x14ac:dyDescent="0.3">
      <c r="A2968" s="19">
        <v>2923</v>
      </c>
      <c r="B2968" s="19">
        <v>4</v>
      </c>
      <c r="C2968" s="8">
        <v>2</v>
      </c>
      <c r="D2968" s="8">
        <v>4079</v>
      </c>
      <c r="E2968" s="8">
        <v>2</v>
      </c>
      <c r="F2968" s="7">
        <v>50</v>
      </c>
      <c r="G2968" s="8"/>
      <c r="H2968" s="9">
        <v>45040.043031134257</v>
      </c>
      <c r="I2968" s="20" t="str">
        <f>Table2[[#This Row],[StoreID]]&amp;"-"&amp;Table2[[#This Row],[OrderNumer]]</f>
        <v>4-2923</v>
      </c>
    </row>
    <row r="2969" spans="1:9" x14ac:dyDescent="0.3">
      <c r="A2969" s="19">
        <v>2924</v>
      </c>
      <c r="B2969" s="19">
        <v>2</v>
      </c>
      <c r="C2969" s="8">
        <v>17</v>
      </c>
      <c r="D2969" s="8">
        <v>472</v>
      </c>
      <c r="E2969" s="8">
        <v>1</v>
      </c>
      <c r="F2969" s="7">
        <v>62.5</v>
      </c>
      <c r="G2969" s="8"/>
      <c r="H2969" s="9">
        <v>44995.534847951392</v>
      </c>
      <c r="I2969" s="20" t="str">
        <f>Table2[[#This Row],[StoreID]]&amp;"-"&amp;Table2[[#This Row],[OrderNumer]]</f>
        <v>2-2924</v>
      </c>
    </row>
    <row r="2970" spans="1:9" x14ac:dyDescent="0.3">
      <c r="A2970" s="19">
        <v>2924</v>
      </c>
      <c r="B2970" s="19">
        <v>4</v>
      </c>
      <c r="C2970" s="8">
        <v>33</v>
      </c>
      <c r="D2970" s="8">
        <v>3305</v>
      </c>
      <c r="E2970" s="8">
        <v>1</v>
      </c>
      <c r="F2970" s="7">
        <v>97.5</v>
      </c>
      <c r="G2970" s="8"/>
      <c r="H2970" s="9">
        <v>45040.463549305554</v>
      </c>
      <c r="I2970" s="20" t="str">
        <f>Table2[[#This Row],[StoreID]]&amp;"-"&amp;Table2[[#This Row],[OrderNumer]]</f>
        <v>4-2924</v>
      </c>
    </row>
    <row r="2971" spans="1:9" x14ac:dyDescent="0.3">
      <c r="A2971" s="19">
        <v>2925</v>
      </c>
      <c r="B2971" s="19">
        <v>1</v>
      </c>
      <c r="C2971" s="8">
        <v>15</v>
      </c>
      <c r="D2971" s="8">
        <v>4090</v>
      </c>
      <c r="E2971" s="8">
        <v>1</v>
      </c>
      <c r="F2971" s="7">
        <v>47.5</v>
      </c>
      <c r="G2971" s="8"/>
      <c r="H2971" s="9">
        <v>44989.890449502316</v>
      </c>
      <c r="I2971" s="20" t="str">
        <f>Table2[[#This Row],[StoreID]]&amp;"-"&amp;Table2[[#This Row],[OrderNumer]]</f>
        <v>1-2925</v>
      </c>
    </row>
    <row r="2972" spans="1:9" x14ac:dyDescent="0.3">
      <c r="A2972" s="19">
        <v>2926</v>
      </c>
      <c r="B2972" s="19">
        <v>2</v>
      </c>
      <c r="C2972" s="8">
        <v>24</v>
      </c>
      <c r="D2972" s="8">
        <v>471</v>
      </c>
      <c r="E2972" s="8">
        <v>1</v>
      </c>
      <c r="F2972" s="7">
        <v>20</v>
      </c>
      <c r="G2972" s="8"/>
      <c r="H2972" s="9">
        <v>44995.551758136571</v>
      </c>
      <c r="I2972" s="20" t="str">
        <f>Table2[[#This Row],[StoreID]]&amp;"-"&amp;Table2[[#This Row],[OrderNumer]]</f>
        <v>2-2926</v>
      </c>
    </row>
    <row r="2973" spans="1:9" x14ac:dyDescent="0.3">
      <c r="A2973" s="19">
        <v>2927</v>
      </c>
      <c r="B2973" s="19">
        <v>1</v>
      </c>
      <c r="C2973" s="8">
        <v>9</v>
      </c>
      <c r="D2973" s="8">
        <v>4090</v>
      </c>
      <c r="E2973" s="8">
        <v>1</v>
      </c>
      <c r="F2973" s="7">
        <v>47.5</v>
      </c>
      <c r="G2973" s="8"/>
      <c r="H2973" s="9">
        <v>44989.896696493059</v>
      </c>
      <c r="I2973" s="20" t="str">
        <f>Table2[[#This Row],[StoreID]]&amp;"-"&amp;Table2[[#This Row],[OrderNumer]]</f>
        <v>1-2927</v>
      </c>
    </row>
    <row r="2974" spans="1:9" x14ac:dyDescent="0.3">
      <c r="A2974" s="19">
        <v>2927</v>
      </c>
      <c r="B2974" s="19">
        <v>2</v>
      </c>
      <c r="C2974" s="8">
        <v>17</v>
      </c>
      <c r="D2974" s="8">
        <v>680</v>
      </c>
      <c r="E2974" s="8">
        <v>1</v>
      </c>
      <c r="F2974" s="7">
        <v>199.5</v>
      </c>
      <c r="G2974" s="8"/>
      <c r="H2974" s="9">
        <v>44995.5576965625</v>
      </c>
      <c r="I2974" s="20" t="str">
        <f>Table2[[#This Row],[StoreID]]&amp;"-"&amp;Table2[[#This Row],[OrderNumer]]</f>
        <v>2-2927</v>
      </c>
    </row>
    <row r="2975" spans="1:9" x14ac:dyDescent="0.3">
      <c r="A2975" s="19">
        <v>2928</v>
      </c>
      <c r="B2975" s="19">
        <v>1</v>
      </c>
      <c r="C2975" s="8">
        <v>1</v>
      </c>
      <c r="D2975" s="8">
        <v>4090</v>
      </c>
      <c r="E2975" s="8">
        <v>1</v>
      </c>
      <c r="F2975" s="7">
        <v>47.5</v>
      </c>
      <c r="G2975" s="8"/>
      <c r="H2975" s="9">
        <v>44989.900216747686</v>
      </c>
      <c r="I2975" s="20" t="str">
        <f>Table2[[#This Row],[StoreID]]&amp;"-"&amp;Table2[[#This Row],[OrderNumer]]</f>
        <v>1-2928</v>
      </c>
    </row>
    <row r="2976" spans="1:9" x14ac:dyDescent="0.3">
      <c r="A2976" s="19">
        <v>2928</v>
      </c>
      <c r="B2976" s="19">
        <v>4</v>
      </c>
      <c r="C2976" s="8">
        <v>33</v>
      </c>
      <c r="D2976" s="8">
        <v>2820</v>
      </c>
      <c r="E2976" s="8">
        <v>1</v>
      </c>
      <c r="F2976" s="7">
        <v>375</v>
      </c>
      <c r="G2976" s="8"/>
      <c r="H2976" s="9">
        <v>45040.570322106483</v>
      </c>
      <c r="I2976" s="20" t="str">
        <f>Table2[[#This Row],[StoreID]]&amp;"-"&amp;Table2[[#This Row],[OrderNumer]]</f>
        <v>4-2928</v>
      </c>
    </row>
    <row r="2977" spans="1:9" x14ac:dyDescent="0.3">
      <c r="A2977" s="19">
        <v>2928</v>
      </c>
      <c r="B2977" s="19">
        <v>4</v>
      </c>
      <c r="C2977" s="8">
        <v>33</v>
      </c>
      <c r="D2977" s="8">
        <v>475</v>
      </c>
      <c r="E2977" s="8">
        <v>1</v>
      </c>
      <c r="F2977" s="7">
        <v>50</v>
      </c>
      <c r="G2977" s="8"/>
      <c r="H2977" s="9">
        <v>45040.570322106483</v>
      </c>
      <c r="I2977" s="20" t="str">
        <f>Table2[[#This Row],[StoreID]]&amp;"-"&amp;Table2[[#This Row],[OrderNumer]]</f>
        <v>4-2928</v>
      </c>
    </row>
    <row r="2978" spans="1:9" x14ac:dyDescent="0.3">
      <c r="A2978" s="19">
        <v>2929</v>
      </c>
      <c r="B2978" s="19">
        <v>4</v>
      </c>
      <c r="C2978" s="8">
        <v>33</v>
      </c>
      <c r="D2978" s="8">
        <v>3413</v>
      </c>
      <c r="E2978" s="8">
        <v>1</v>
      </c>
      <c r="F2978" s="7">
        <v>1100</v>
      </c>
      <c r="G2978" s="8"/>
      <c r="H2978" s="9">
        <v>45040.607698067128</v>
      </c>
      <c r="I2978" s="20" t="str">
        <f>Table2[[#This Row],[StoreID]]&amp;"-"&amp;Table2[[#This Row],[OrderNumer]]</f>
        <v>4-2929</v>
      </c>
    </row>
    <row r="2979" spans="1:9" x14ac:dyDescent="0.3">
      <c r="A2979" s="19">
        <v>2931</v>
      </c>
      <c r="B2979" s="19">
        <v>4</v>
      </c>
      <c r="C2979" s="8">
        <v>33</v>
      </c>
      <c r="D2979" s="8">
        <v>415</v>
      </c>
      <c r="E2979" s="8">
        <v>1</v>
      </c>
      <c r="F2979" s="7">
        <v>15</v>
      </c>
      <c r="G2979" s="8"/>
      <c r="H2979" s="9">
        <v>45040.628804826389</v>
      </c>
      <c r="I2979" s="20" t="str">
        <f>Table2[[#This Row],[StoreID]]&amp;"-"&amp;Table2[[#This Row],[OrderNumer]]</f>
        <v>4-2931</v>
      </c>
    </row>
    <row r="2980" spans="1:9" x14ac:dyDescent="0.3">
      <c r="A2980" s="19">
        <v>2932</v>
      </c>
      <c r="B2980" s="19">
        <v>4</v>
      </c>
      <c r="C2980" s="8">
        <v>33</v>
      </c>
      <c r="D2980" s="8">
        <v>3220</v>
      </c>
      <c r="E2980" s="8">
        <v>1</v>
      </c>
      <c r="F2980" s="7">
        <v>89.5</v>
      </c>
      <c r="G2980" s="8"/>
      <c r="H2980" s="9">
        <v>45040.631982326391</v>
      </c>
      <c r="I2980" s="20" t="str">
        <f>Table2[[#This Row],[StoreID]]&amp;"-"&amp;Table2[[#This Row],[OrderNumer]]</f>
        <v>4-2932</v>
      </c>
    </row>
    <row r="2981" spans="1:9" x14ac:dyDescent="0.3">
      <c r="A2981" s="19">
        <v>2932</v>
      </c>
      <c r="B2981" s="19">
        <v>4</v>
      </c>
      <c r="C2981" s="8">
        <v>33</v>
      </c>
      <c r="D2981" s="8">
        <v>236</v>
      </c>
      <c r="E2981" s="8">
        <v>1</v>
      </c>
      <c r="F2981" s="7">
        <v>174.5</v>
      </c>
      <c r="G2981" s="8"/>
      <c r="H2981" s="9">
        <v>45040.631982326391</v>
      </c>
      <c r="I2981" s="20" t="str">
        <f>Table2[[#This Row],[StoreID]]&amp;"-"&amp;Table2[[#This Row],[OrderNumer]]</f>
        <v>4-2932</v>
      </c>
    </row>
    <row r="2982" spans="1:9" x14ac:dyDescent="0.3">
      <c r="A2982" s="19">
        <v>2934</v>
      </c>
      <c r="B2982" s="19">
        <v>2</v>
      </c>
      <c r="C2982" s="8">
        <v>17</v>
      </c>
      <c r="D2982" s="8">
        <v>3467</v>
      </c>
      <c r="E2982" s="8">
        <v>2</v>
      </c>
      <c r="F2982" s="7">
        <v>1399</v>
      </c>
      <c r="G2982" s="8"/>
      <c r="H2982" s="9">
        <v>44995.626699224536</v>
      </c>
      <c r="I2982" s="20" t="str">
        <f>Table2[[#This Row],[StoreID]]&amp;"-"&amp;Table2[[#This Row],[OrderNumer]]</f>
        <v>2-2934</v>
      </c>
    </row>
    <row r="2983" spans="1:9" x14ac:dyDescent="0.3">
      <c r="A2983" s="19">
        <v>2937</v>
      </c>
      <c r="B2983" s="19">
        <v>4</v>
      </c>
      <c r="C2983" s="8">
        <v>33</v>
      </c>
      <c r="D2983" s="8">
        <v>4091</v>
      </c>
      <c r="E2983" s="8">
        <v>1</v>
      </c>
      <c r="F2983" s="7">
        <v>25</v>
      </c>
      <c r="G2983" s="8"/>
      <c r="H2983" s="9">
        <v>45040.664417824075</v>
      </c>
      <c r="I2983" s="20" t="str">
        <f>Table2[[#This Row],[StoreID]]&amp;"-"&amp;Table2[[#This Row],[OrderNumer]]</f>
        <v>4-2937</v>
      </c>
    </row>
    <row r="2984" spans="1:9" x14ac:dyDescent="0.3">
      <c r="A2984" s="19">
        <v>2938</v>
      </c>
      <c r="B2984" s="19">
        <v>4</v>
      </c>
      <c r="C2984" s="8">
        <v>33</v>
      </c>
      <c r="D2984" s="8">
        <v>4090</v>
      </c>
      <c r="E2984" s="8">
        <v>1</v>
      </c>
      <c r="F2984" s="7">
        <v>47.5</v>
      </c>
      <c r="G2984" s="8"/>
      <c r="H2984" s="9">
        <v>45040.666459375003</v>
      </c>
      <c r="I2984" s="20" t="str">
        <f>Table2[[#This Row],[StoreID]]&amp;"-"&amp;Table2[[#This Row],[OrderNumer]]</f>
        <v>4-2938</v>
      </c>
    </row>
    <row r="2985" spans="1:9" x14ac:dyDescent="0.3">
      <c r="A2985" s="19">
        <v>2939</v>
      </c>
      <c r="B2985" s="19">
        <v>1</v>
      </c>
      <c r="C2985" s="8">
        <v>15</v>
      </c>
      <c r="D2985" s="8">
        <v>11</v>
      </c>
      <c r="E2985" s="8">
        <v>1</v>
      </c>
      <c r="F2985" s="7">
        <v>225</v>
      </c>
      <c r="G2985" s="8"/>
      <c r="H2985" s="9">
        <v>44990.501076932873</v>
      </c>
      <c r="I2985" s="20" t="str">
        <f>Table2[[#This Row],[StoreID]]&amp;"-"&amp;Table2[[#This Row],[OrderNumer]]</f>
        <v>1-2939</v>
      </c>
    </row>
    <row r="2986" spans="1:9" x14ac:dyDescent="0.3">
      <c r="A2986" s="19">
        <v>2939</v>
      </c>
      <c r="B2986" s="19">
        <v>1</v>
      </c>
      <c r="C2986" s="8">
        <v>15</v>
      </c>
      <c r="D2986" s="8">
        <v>3389</v>
      </c>
      <c r="E2986" s="8">
        <v>1</v>
      </c>
      <c r="F2986" s="7">
        <v>175</v>
      </c>
      <c r="G2986" s="8"/>
      <c r="H2986" s="9">
        <v>44990.501076932873</v>
      </c>
      <c r="I2986" s="20" t="str">
        <f>Table2[[#This Row],[StoreID]]&amp;"-"&amp;Table2[[#This Row],[OrderNumer]]</f>
        <v>1-2939</v>
      </c>
    </row>
    <row r="2987" spans="1:9" x14ac:dyDescent="0.3">
      <c r="A2987" s="19">
        <v>2939</v>
      </c>
      <c r="B2987" s="19">
        <v>1</v>
      </c>
      <c r="C2987" s="8">
        <v>15</v>
      </c>
      <c r="D2987" s="8">
        <v>3446</v>
      </c>
      <c r="E2987" s="8">
        <v>1</v>
      </c>
      <c r="F2987" s="7">
        <v>299.5</v>
      </c>
      <c r="G2987" s="8"/>
      <c r="H2987" s="9">
        <v>44990.501076967594</v>
      </c>
      <c r="I2987" s="20" t="str">
        <f>Table2[[#This Row],[StoreID]]&amp;"-"&amp;Table2[[#This Row],[OrderNumer]]</f>
        <v>1-2939</v>
      </c>
    </row>
    <row r="2988" spans="1:9" x14ac:dyDescent="0.3">
      <c r="A2988" s="19">
        <v>2939</v>
      </c>
      <c r="B2988" s="19">
        <v>1</v>
      </c>
      <c r="C2988" s="8">
        <v>15</v>
      </c>
      <c r="D2988" s="8">
        <v>5</v>
      </c>
      <c r="E2988" s="8">
        <v>1</v>
      </c>
      <c r="F2988" s="7">
        <v>149.5</v>
      </c>
      <c r="G2988" s="8"/>
      <c r="H2988" s="9">
        <v>44990.501077048611</v>
      </c>
      <c r="I2988" s="20" t="str">
        <f>Table2[[#This Row],[StoreID]]&amp;"-"&amp;Table2[[#This Row],[OrderNumer]]</f>
        <v>1-2939</v>
      </c>
    </row>
    <row r="2989" spans="1:9" x14ac:dyDescent="0.3">
      <c r="A2989" s="19">
        <v>2939</v>
      </c>
      <c r="B2989" s="19">
        <v>4</v>
      </c>
      <c r="C2989" s="8">
        <v>33</v>
      </c>
      <c r="D2989" s="8">
        <v>415</v>
      </c>
      <c r="E2989" s="8">
        <v>1</v>
      </c>
      <c r="F2989" s="7">
        <v>15</v>
      </c>
      <c r="G2989" s="8"/>
      <c r="H2989" s="9">
        <v>45040.67679690972</v>
      </c>
      <c r="I2989" s="20" t="str">
        <f>Table2[[#This Row],[StoreID]]&amp;"-"&amp;Table2[[#This Row],[OrderNumer]]</f>
        <v>4-2939</v>
      </c>
    </row>
    <row r="2990" spans="1:9" x14ac:dyDescent="0.3">
      <c r="A2990" s="19">
        <v>2940</v>
      </c>
      <c r="B2990" s="19">
        <v>2</v>
      </c>
      <c r="C2990" s="8">
        <v>24</v>
      </c>
      <c r="D2990" s="8">
        <v>3369</v>
      </c>
      <c r="E2990" s="8">
        <v>1</v>
      </c>
      <c r="F2990" s="7">
        <v>287.5</v>
      </c>
      <c r="G2990" s="8"/>
      <c r="H2990" s="9">
        <v>44995.650370520831</v>
      </c>
      <c r="I2990" s="20" t="str">
        <f>Table2[[#This Row],[StoreID]]&amp;"-"&amp;Table2[[#This Row],[OrderNumer]]</f>
        <v>2-2940</v>
      </c>
    </row>
    <row r="2991" spans="1:9" x14ac:dyDescent="0.3">
      <c r="A2991" s="19">
        <v>2942</v>
      </c>
      <c r="B2991" s="19">
        <v>2</v>
      </c>
      <c r="C2991" s="8">
        <v>16</v>
      </c>
      <c r="D2991" s="8">
        <v>3279</v>
      </c>
      <c r="E2991" s="8">
        <v>1</v>
      </c>
      <c r="F2991" s="7">
        <v>75</v>
      </c>
      <c r="G2991" s="8"/>
      <c r="H2991" s="9">
        <v>44995.66233579861</v>
      </c>
      <c r="I2991" s="20" t="str">
        <f>Table2[[#This Row],[StoreID]]&amp;"-"&amp;Table2[[#This Row],[OrderNumer]]</f>
        <v>2-2942</v>
      </c>
    </row>
    <row r="2992" spans="1:9" x14ac:dyDescent="0.3">
      <c r="A2992" s="19">
        <v>2943</v>
      </c>
      <c r="B2992" s="19">
        <v>4</v>
      </c>
      <c r="C2992" s="8">
        <v>23</v>
      </c>
      <c r="D2992" s="8">
        <v>464</v>
      </c>
      <c r="E2992" s="8">
        <v>1</v>
      </c>
      <c r="F2992" s="7">
        <v>75</v>
      </c>
      <c r="G2992" s="8"/>
      <c r="H2992" s="9">
        <v>45040.711110335651</v>
      </c>
      <c r="I2992" s="20" t="str">
        <f>Table2[[#This Row],[StoreID]]&amp;"-"&amp;Table2[[#This Row],[OrderNumer]]</f>
        <v>4-2943</v>
      </c>
    </row>
    <row r="2993" spans="1:9" x14ac:dyDescent="0.3">
      <c r="A2993" s="19">
        <v>2944</v>
      </c>
      <c r="B2993" s="19">
        <v>2</v>
      </c>
      <c r="C2993" s="8">
        <v>16</v>
      </c>
      <c r="D2993" s="8">
        <v>2782</v>
      </c>
      <c r="E2993" s="8">
        <v>1</v>
      </c>
      <c r="F2993" s="7">
        <v>375</v>
      </c>
      <c r="G2993" s="8"/>
      <c r="H2993" s="9">
        <v>44995.691619328703</v>
      </c>
      <c r="I2993" s="20" t="str">
        <f>Table2[[#This Row],[StoreID]]&amp;"-"&amp;Table2[[#This Row],[OrderNumer]]</f>
        <v>2-2944</v>
      </c>
    </row>
    <row r="2994" spans="1:9" x14ac:dyDescent="0.3">
      <c r="A2994" s="19">
        <v>2944</v>
      </c>
      <c r="B2994" s="19">
        <v>4</v>
      </c>
      <c r="C2994" s="8">
        <v>2</v>
      </c>
      <c r="D2994" s="8">
        <v>3406</v>
      </c>
      <c r="E2994" s="8">
        <v>1</v>
      </c>
      <c r="F2994" s="7">
        <v>725</v>
      </c>
      <c r="G2994" s="8"/>
      <c r="H2994" s="9">
        <v>45040.725777395834</v>
      </c>
      <c r="I2994" s="20" t="str">
        <f>Table2[[#This Row],[StoreID]]&amp;"-"&amp;Table2[[#This Row],[OrderNumer]]</f>
        <v>4-2944</v>
      </c>
    </row>
    <row r="2995" spans="1:9" x14ac:dyDescent="0.3">
      <c r="A2995" s="19">
        <v>2946</v>
      </c>
      <c r="B2995" s="19">
        <v>1</v>
      </c>
      <c r="C2995" s="8">
        <v>15</v>
      </c>
      <c r="D2995" s="8">
        <v>4076</v>
      </c>
      <c r="E2995" s="8">
        <v>1</v>
      </c>
      <c r="F2995" s="7">
        <v>49.5</v>
      </c>
      <c r="G2995" s="8"/>
      <c r="H2995" s="9">
        <v>44990.651222534725</v>
      </c>
      <c r="I2995" s="20" t="str">
        <f>Table2[[#This Row],[StoreID]]&amp;"-"&amp;Table2[[#This Row],[OrderNumer]]</f>
        <v>1-2946</v>
      </c>
    </row>
    <row r="2996" spans="1:9" x14ac:dyDescent="0.3">
      <c r="A2996" s="19">
        <v>2946</v>
      </c>
      <c r="B2996" s="19">
        <v>1</v>
      </c>
      <c r="C2996" s="8">
        <v>15</v>
      </c>
      <c r="D2996" s="8">
        <v>4078</v>
      </c>
      <c r="E2996" s="8">
        <v>1</v>
      </c>
      <c r="F2996" s="7">
        <v>49.5</v>
      </c>
      <c r="G2996" s="8"/>
      <c r="H2996" s="9">
        <v>44990.651222534725</v>
      </c>
      <c r="I2996" s="20" t="str">
        <f>Table2[[#This Row],[StoreID]]&amp;"-"&amp;Table2[[#This Row],[OrderNumer]]</f>
        <v>1-2946</v>
      </c>
    </row>
    <row r="2997" spans="1:9" x14ac:dyDescent="0.3">
      <c r="A2997" s="19">
        <v>2948</v>
      </c>
      <c r="B2997" s="19">
        <v>4</v>
      </c>
      <c r="C2997" s="8">
        <v>2</v>
      </c>
      <c r="D2997" s="8">
        <v>3419</v>
      </c>
      <c r="E2997" s="8">
        <v>1</v>
      </c>
      <c r="F2997" s="7">
        <v>287.5</v>
      </c>
      <c r="G2997" s="8"/>
      <c r="H2997" s="9">
        <v>45040.757809340277</v>
      </c>
      <c r="I2997" s="20" t="str">
        <f>Table2[[#This Row],[StoreID]]&amp;"-"&amp;Table2[[#This Row],[OrderNumer]]</f>
        <v>4-2948</v>
      </c>
    </row>
    <row r="2998" spans="1:9" x14ac:dyDescent="0.3">
      <c r="A2998" s="19">
        <v>2950</v>
      </c>
      <c r="B2998" s="19">
        <v>2</v>
      </c>
      <c r="C2998" s="8">
        <v>16</v>
      </c>
      <c r="D2998" s="8">
        <v>465</v>
      </c>
      <c r="E2998" s="8">
        <v>1</v>
      </c>
      <c r="F2998" s="7">
        <v>25</v>
      </c>
      <c r="G2998" s="8"/>
      <c r="H2998" s="9">
        <v>44995.754252893516</v>
      </c>
      <c r="I2998" s="20" t="str">
        <f>Table2[[#This Row],[StoreID]]&amp;"-"&amp;Table2[[#This Row],[OrderNumer]]</f>
        <v>2-2950</v>
      </c>
    </row>
    <row r="2999" spans="1:9" x14ac:dyDescent="0.3">
      <c r="A2999" s="19">
        <v>2950</v>
      </c>
      <c r="B2999" s="19">
        <v>2</v>
      </c>
      <c r="C2999" s="8">
        <v>16</v>
      </c>
      <c r="D2999" s="8">
        <v>465</v>
      </c>
      <c r="E2999" s="8">
        <v>1</v>
      </c>
      <c r="F2999" s="7">
        <v>25</v>
      </c>
      <c r="G2999" s="8"/>
      <c r="H2999" s="9">
        <v>44995.754252928244</v>
      </c>
      <c r="I2999" s="20" t="str">
        <f>Table2[[#This Row],[StoreID]]&amp;"-"&amp;Table2[[#This Row],[OrderNumer]]</f>
        <v>2-2950</v>
      </c>
    </row>
    <row r="3000" spans="1:9" x14ac:dyDescent="0.3">
      <c r="A3000" s="19">
        <v>2950</v>
      </c>
      <c r="B3000" s="19">
        <v>2</v>
      </c>
      <c r="C3000" s="8">
        <v>16</v>
      </c>
      <c r="D3000" s="8">
        <v>385</v>
      </c>
      <c r="E3000" s="8">
        <v>1</v>
      </c>
      <c r="F3000" s="7">
        <v>197.5</v>
      </c>
      <c r="G3000" s="8"/>
      <c r="H3000" s="9">
        <v>44995.754252928244</v>
      </c>
      <c r="I3000" s="20" t="str">
        <f>Table2[[#This Row],[StoreID]]&amp;"-"&amp;Table2[[#This Row],[OrderNumer]]</f>
        <v>2-2950</v>
      </c>
    </row>
    <row r="3001" spans="1:9" x14ac:dyDescent="0.3">
      <c r="A3001" s="19">
        <v>2950</v>
      </c>
      <c r="B3001" s="19">
        <v>2</v>
      </c>
      <c r="C3001" s="8">
        <v>16</v>
      </c>
      <c r="D3001" s="8">
        <v>467</v>
      </c>
      <c r="E3001" s="8">
        <v>1</v>
      </c>
      <c r="F3001" s="7">
        <v>150</v>
      </c>
      <c r="G3001" s="8"/>
      <c r="H3001" s="9">
        <v>44995.754252928244</v>
      </c>
      <c r="I3001" s="20" t="str">
        <f>Table2[[#This Row],[StoreID]]&amp;"-"&amp;Table2[[#This Row],[OrderNumer]]</f>
        <v>2-2950</v>
      </c>
    </row>
    <row r="3002" spans="1:9" x14ac:dyDescent="0.3">
      <c r="A3002" s="19">
        <v>2950</v>
      </c>
      <c r="B3002" s="19">
        <v>2</v>
      </c>
      <c r="C3002" s="8">
        <v>16</v>
      </c>
      <c r="D3002" s="8">
        <v>462</v>
      </c>
      <c r="E3002" s="8">
        <v>8</v>
      </c>
      <c r="F3002" s="7">
        <v>80</v>
      </c>
      <c r="G3002" s="8"/>
      <c r="H3002" s="9">
        <v>44995.754252928244</v>
      </c>
      <c r="I3002" s="20" t="str">
        <f>Table2[[#This Row],[StoreID]]&amp;"-"&amp;Table2[[#This Row],[OrderNumer]]</f>
        <v>2-2950</v>
      </c>
    </row>
    <row r="3003" spans="1:9" x14ac:dyDescent="0.3">
      <c r="A3003" s="19">
        <v>2950</v>
      </c>
      <c r="B3003" s="19">
        <v>4</v>
      </c>
      <c r="C3003" s="8">
        <v>23</v>
      </c>
      <c r="D3003" s="8">
        <v>1169</v>
      </c>
      <c r="E3003" s="8">
        <v>1</v>
      </c>
      <c r="F3003" s="7">
        <v>25</v>
      </c>
      <c r="G3003" s="8"/>
      <c r="H3003" s="9">
        <v>45040.767272025463</v>
      </c>
      <c r="I3003" s="20" t="str">
        <f>Table2[[#This Row],[StoreID]]&amp;"-"&amp;Table2[[#This Row],[OrderNumer]]</f>
        <v>4-2950</v>
      </c>
    </row>
    <row r="3004" spans="1:9" x14ac:dyDescent="0.3">
      <c r="A3004" s="19">
        <v>2953</v>
      </c>
      <c r="B3004" s="19">
        <v>2</v>
      </c>
      <c r="C3004" s="8">
        <v>16</v>
      </c>
      <c r="D3004" s="8">
        <v>3277</v>
      </c>
      <c r="E3004" s="8">
        <v>1</v>
      </c>
      <c r="F3004" s="7">
        <v>75</v>
      </c>
      <c r="G3004" s="8"/>
      <c r="H3004" s="9">
        <v>44995.811777511575</v>
      </c>
      <c r="I3004" s="20" t="str">
        <f>Table2[[#This Row],[StoreID]]&amp;"-"&amp;Table2[[#This Row],[OrderNumer]]</f>
        <v>2-2953</v>
      </c>
    </row>
    <row r="3005" spans="1:9" x14ac:dyDescent="0.3">
      <c r="A3005" s="19">
        <v>2953</v>
      </c>
      <c r="B3005" s="19">
        <v>4</v>
      </c>
      <c r="C3005" s="8">
        <v>23</v>
      </c>
      <c r="D3005" s="8">
        <v>4092</v>
      </c>
      <c r="E3005" s="8">
        <v>1</v>
      </c>
      <c r="F3005" s="7">
        <v>25</v>
      </c>
      <c r="G3005" s="8"/>
      <c r="H3005" s="9">
        <v>45040.786961307873</v>
      </c>
      <c r="I3005" s="20" t="str">
        <f>Table2[[#This Row],[StoreID]]&amp;"-"&amp;Table2[[#This Row],[OrderNumer]]</f>
        <v>4-2953</v>
      </c>
    </row>
    <row r="3006" spans="1:9" x14ac:dyDescent="0.3">
      <c r="A3006" s="19">
        <v>2955</v>
      </c>
      <c r="B3006" s="19">
        <v>4</v>
      </c>
      <c r="C3006" s="8">
        <v>23</v>
      </c>
      <c r="D3006" s="8">
        <v>15</v>
      </c>
      <c r="E3006" s="8">
        <v>1</v>
      </c>
      <c r="F3006" s="7">
        <v>575</v>
      </c>
      <c r="G3006" s="8"/>
      <c r="H3006" s="9">
        <v>45040.795595219904</v>
      </c>
      <c r="I3006" s="20" t="str">
        <f>Table2[[#This Row],[StoreID]]&amp;"-"&amp;Table2[[#This Row],[OrderNumer]]</f>
        <v>4-2955</v>
      </c>
    </row>
    <row r="3007" spans="1:9" x14ac:dyDescent="0.3">
      <c r="A3007" s="19">
        <v>2955</v>
      </c>
      <c r="B3007" s="19">
        <v>4</v>
      </c>
      <c r="C3007" s="8">
        <v>23</v>
      </c>
      <c r="D3007" s="8">
        <v>16</v>
      </c>
      <c r="E3007" s="8">
        <v>1</v>
      </c>
      <c r="F3007" s="7">
        <v>225</v>
      </c>
      <c r="G3007" s="8"/>
      <c r="H3007" s="9">
        <v>45040.795595219904</v>
      </c>
      <c r="I3007" s="20" t="str">
        <f>Table2[[#This Row],[StoreID]]&amp;"-"&amp;Table2[[#This Row],[OrderNumer]]</f>
        <v>4-2955</v>
      </c>
    </row>
    <row r="3008" spans="1:9" x14ac:dyDescent="0.3">
      <c r="A3008" s="19">
        <v>2956</v>
      </c>
      <c r="B3008" s="19">
        <v>2</v>
      </c>
      <c r="C3008" s="8">
        <v>16</v>
      </c>
      <c r="D3008" s="8">
        <v>470</v>
      </c>
      <c r="E3008" s="8">
        <v>1</v>
      </c>
      <c r="F3008" s="7">
        <v>20</v>
      </c>
      <c r="G3008" s="8"/>
      <c r="H3008" s="9">
        <v>44995.82015482639</v>
      </c>
      <c r="I3008" s="20" t="str">
        <f>Table2[[#This Row],[StoreID]]&amp;"-"&amp;Table2[[#This Row],[OrderNumer]]</f>
        <v>2-2956</v>
      </c>
    </row>
    <row r="3009" spans="1:9" x14ac:dyDescent="0.3">
      <c r="A3009" s="19">
        <v>2956</v>
      </c>
      <c r="B3009" s="19">
        <v>4</v>
      </c>
      <c r="C3009" s="8">
        <v>23</v>
      </c>
      <c r="D3009" s="8">
        <v>3236</v>
      </c>
      <c r="E3009" s="8">
        <v>1</v>
      </c>
      <c r="F3009" s="7">
        <v>82.5</v>
      </c>
      <c r="G3009" s="8"/>
      <c r="H3009" s="9">
        <v>45040.801503043978</v>
      </c>
      <c r="I3009" s="20" t="str">
        <f>Table2[[#This Row],[StoreID]]&amp;"-"&amp;Table2[[#This Row],[OrderNumer]]</f>
        <v>4-2956</v>
      </c>
    </row>
    <row r="3010" spans="1:9" x14ac:dyDescent="0.3">
      <c r="A3010" s="19">
        <v>2957</v>
      </c>
      <c r="B3010" s="19">
        <v>2</v>
      </c>
      <c r="C3010" s="8">
        <v>16</v>
      </c>
      <c r="D3010" s="8">
        <v>470</v>
      </c>
      <c r="E3010" s="8">
        <v>1</v>
      </c>
      <c r="F3010" s="7">
        <v>20</v>
      </c>
      <c r="G3010" s="8"/>
      <c r="H3010" s="9">
        <v>44995.828540775467</v>
      </c>
      <c r="I3010" s="20" t="str">
        <f>Table2[[#This Row],[StoreID]]&amp;"-"&amp;Table2[[#This Row],[OrderNumer]]</f>
        <v>2-2957</v>
      </c>
    </row>
    <row r="3011" spans="1:9" x14ac:dyDescent="0.3">
      <c r="A3011" s="19">
        <v>2958</v>
      </c>
      <c r="B3011" s="19">
        <v>2</v>
      </c>
      <c r="C3011" s="8">
        <v>16</v>
      </c>
      <c r="D3011" s="8">
        <v>4078</v>
      </c>
      <c r="E3011" s="8">
        <v>1</v>
      </c>
      <c r="F3011" s="7">
        <v>49.5</v>
      </c>
      <c r="G3011" s="8"/>
      <c r="H3011" s="9">
        <v>44995.853360104164</v>
      </c>
      <c r="I3011" s="20" t="str">
        <f>Table2[[#This Row],[StoreID]]&amp;"-"&amp;Table2[[#This Row],[OrderNumer]]</f>
        <v>2-2958</v>
      </c>
    </row>
    <row r="3012" spans="1:9" x14ac:dyDescent="0.3">
      <c r="A3012" s="19">
        <v>2958</v>
      </c>
      <c r="B3012" s="19">
        <v>4</v>
      </c>
      <c r="C3012" s="8">
        <v>23</v>
      </c>
      <c r="D3012" s="8">
        <v>3302</v>
      </c>
      <c r="E3012" s="8">
        <v>1</v>
      </c>
      <c r="F3012" s="7">
        <v>162.5</v>
      </c>
      <c r="G3012" s="8"/>
      <c r="H3012" s="9">
        <v>45040.822620451392</v>
      </c>
      <c r="I3012" s="20" t="str">
        <f>Table2[[#This Row],[StoreID]]&amp;"-"&amp;Table2[[#This Row],[OrderNumer]]</f>
        <v>4-2958</v>
      </c>
    </row>
    <row r="3013" spans="1:9" x14ac:dyDescent="0.3">
      <c r="A3013" s="19">
        <v>2959</v>
      </c>
      <c r="B3013" s="19">
        <v>2</v>
      </c>
      <c r="C3013" s="8">
        <v>16</v>
      </c>
      <c r="D3013" s="8">
        <v>599</v>
      </c>
      <c r="E3013" s="8">
        <v>1</v>
      </c>
      <c r="F3013" s="7">
        <v>175</v>
      </c>
      <c r="G3013" s="8"/>
      <c r="H3013" s="9">
        <v>44995.854241550929</v>
      </c>
      <c r="I3013" s="20" t="str">
        <f>Table2[[#This Row],[StoreID]]&amp;"-"&amp;Table2[[#This Row],[OrderNumer]]</f>
        <v>2-2959</v>
      </c>
    </row>
    <row r="3014" spans="1:9" x14ac:dyDescent="0.3">
      <c r="A3014" s="19">
        <v>2963</v>
      </c>
      <c r="B3014" s="19">
        <v>1</v>
      </c>
      <c r="C3014" s="8">
        <v>11</v>
      </c>
      <c r="D3014" s="8">
        <v>4078</v>
      </c>
      <c r="E3014" s="8">
        <v>1</v>
      </c>
      <c r="F3014" s="7">
        <v>49.5</v>
      </c>
      <c r="G3014" s="8"/>
      <c r="H3014" s="9">
        <v>44990.887460879632</v>
      </c>
      <c r="I3014" s="20" t="str">
        <f>Table2[[#This Row],[StoreID]]&amp;"-"&amp;Table2[[#This Row],[OrderNumer]]</f>
        <v>1-2963</v>
      </c>
    </row>
    <row r="3015" spans="1:9" x14ac:dyDescent="0.3">
      <c r="A3015" s="19">
        <v>2963</v>
      </c>
      <c r="B3015" s="19">
        <v>2</v>
      </c>
      <c r="C3015" s="8">
        <v>16</v>
      </c>
      <c r="D3015" s="8">
        <v>4092</v>
      </c>
      <c r="E3015" s="8">
        <v>1</v>
      </c>
      <c r="F3015" s="7">
        <v>25</v>
      </c>
      <c r="G3015" s="8"/>
      <c r="H3015" s="9">
        <v>44995.862355902776</v>
      </c>
      <c r="I3015" s="20" t="str">
        <f>Table2[[#This Row],[StoreID]]&amp;"-"&amp;Table2[[#This Row],[OrderNumer]]</f>
        <v>2-2963</v>
      </c>
    </row>
    <row r="3016" spans="1:9" x14ac:dyDescent="0.3">
      <c r="A3016" s="19">
        <v>2963</v>
      </c>
      <c r="B3016" s="19">
        <v>2</v>
      </c>
      <c r="C3016" s="8">
        <v>16</v>
      </c>
      <c r="D3016" s="8">
        <v>4092</v>
      </c>
      <c r="E3016" s="8">
        <v>1</v>
      </c>
      <c r="F3016" s="7">
        <v>25</v>
      </c>
      <c r="G3016" s="8"/>
      <c r="H3016" s="9">
        <v>44995.862355902776</v>
      </c>
      <c r="I3016" s="20" t="str">
        <f>Table2[[#This Row],[StoreID]]&amp;"-"&amp;Table2[[#This Row],[OrderNumer]]</f>
        <v>2-2963</v>
      </c>
    </row>
    <row r="3017" spans="1:9" x14ac:dyDescent="0.3">
      <c r="A3017" s="19">
        <v>2963</v>
      </c>
      <c r="B3017" s="19">
        <v>2</v>
      </c>
      <c r="C3017" s="8">
        <v>16</v>
      </c>
      <c r="D3017" s="8">
        <v>706</v>
      </c>
      <c r="E3017" s="8">
        <v>1</v>
      </c>
      <c r="F3017" s="7">
        <v>10</v>
      </c>
      <c r="G3017" s="8"/>
      <c r="H3017" s="9">
        <v>44995.862355902776</v>
      </c>
      <c r="I3017" s="20" t="str">
        <f>Table2[[#This Row],[StoreID]]&amp;"-"&amp;Table2[[#This Row],[OrderNumer]]</f>
        <v>2-2963</v>
      </c>
    </row>
    <row r="3018" spans="1:9" x14ac:dyDescent="0.3">
      <c r="A3018" s="19">
        <v>2964</v>
      </c>
      <c r="B3018" s="19">
        <v>2</v>
      </c>
      <c r="C3018" s="8">
        <v>16</v>
      </c>
      <c r="D3018" s="8">
        <v>374</v>
      </c>
      <c r="E3018" s="8">
        <v>1</v>
      </c>
      <c r="F3018" s="7">
        <v>15</v>
      </c>
      <c r="G3018" s="8"/>
      <c r="H3018" s="9">
        <v>44995.871006631947</v>
      </c>
      <c r="I3018" s="20" t="str">
        <f>Table2[[#This Row],[StoreID]]&amp;"-"&amp;Table2[[#This Row],[OrderNumer]]</f>
        <v>2-2964</v>
      </c>
    </row>
    <row r="3019" spans="1:9" x14ac:dyDescent="0.3">
      <c r="A3019" s="19">
        <v>2967</v>
      </c>
      <c r="B3019" s="19">
        <v>1</v>
      </c>
      <c r="C3019" s="8">
        <v>15</v>
      </c>
      <c r="D3019" s="8">
        <v>471</v>
      </c>
      <c r="E3019" s="8">
        <v>1</v>
      </c>
      <c r="F3019" s="7">
        <v>20</v>
      </c>
      <c r="G3019" s="8"/>
      <c r="H3019" s="9">
        <v>44991.479530671299</v>
      </c>
      <c r="I3019" s="20" t="str">
        <f>Table2[[#This Row],[StoreID]]&amp;"-"&amp;Table2[[#This Row],[OrderNumer]]</f>
        <v>1-2967</v>
      </c>
    </row>
    <row r="3020" spans="1:9" x14ac:dyDescent="0.3">
      <c r="A3020" s="19">
        <v>2967</v>
      </c>
      <c r="B3020" s="19">
        <v>4</v>
      </c>
      <c r="C3020" s="8">
        <v>23</v>
      </c>
      <c r="D3020" s="8">
        <v>465</v>
      </c>
      <c r="E3020" s="8">
        <v>1</v>
      </c>
      <c r="F3020" s="7">
        <v>25</v>
      </c>
      <c r="G3020" s="8"/>
      <c r="H3020" s="9">
        <v>45040.912535300929</v>
      </c>
      <c r="I3020" s="20" t="str">
        <f>Table2[[#This Row],[StoreID]]&amp;"-"&amp;Table2[[#This Row],[OrderNumer]]</f>
        <v>4-2967</v>
      </c>
    </row>
    <row r="3021" spans="1:9" x14ac:dyDescent="0.3">
      <c r="A3021" s="19">
        <v>2967</v>
      </c>
      <c r="B3021" s="19">
        <v>4</v>
      </c>
      <c r="C3021" s="8">
        <v>23</v>
      </c>
      <c r="D3021" s="8">
        <v>465</v>
      </c>
      <c r="E3021" s="8">
        <v>1</v>
      </c>
      <c r="F3021" s="7">
        <v>25</v>
      </c>
      <c r="G3021" s="8"/>
      <c r="H3021" s="9">
        <v>45040.912535300929</v>
      </c>
      <c r="I3021" s="20" t="str">
        <f>Table2[[#This Row],[StoreID]]&amp;"-"&amp;Table2[[#This Row],[OrderNumer]]</f>
        <v>4-2967</v>
      </c>
    </row>
    <row r="3022" spans="1:9" x14ac:dyDescent="0.3">
      <c r="A3022" s="19">
        <v>2968</v>
      </c>
      <c r="B3022" s="19">
        <v>2</v>
      </c>
      <c r="C3022" s="8">
        <v>16</v>
      </c>
      <c r="D3022" s="8">
        <v>706</v>
      </c>
      <c r="E3022" s="8">
        <v>1</v>
      </c>
      <c r="F3022" s="7">
        <v>10</v>
      </c>
      <c r="G3022" s="8"/>
      <c r="H3022" s="9">
        <v>44995.906194178242</v>
      </c>
      <c r="I3022" s="20" t="str">
        <f>Table2[[#This Row],[StoreID]]&amp;"-"&amp;Table2[[#This Row],[OrderNumer]]</f>
        <v>2-2968</v>
      </c>
    </row>
    <row r="3023" spans="1:9" x14ac:dyDescent="0.3">
      <c r="A3023" s="19">
        <v>2968</v>
      </c>
      <c r="B3023" s="19">
        <v>4</v>
      </c>
      <c r="C3023" s="8">
        <v>23</v>
      </c>
      <c r="D3023" s="8">
        <v>13</v>
      </c>
      <c r="E3023" s="8">
        <v>1</v>
      </c>
      <c r="F3023" s="7">
        <v>1025</v>
      </c>
      <c r="G3023" s="8"/>
      <c r="H3023" s="9">
        <v>45040.920446990742</v>
      </c>
      <c r="I3023" s="20" t="str">
        <f>Table2[[#This Row],[StoreID]]&amp;"-"&amp;Table2[[#This Row],[OrderNumer]]</f>
        <v>4-2968</v>
      </c>
    </row>
    <row r="3024" spans="1:9" x14ac:dyDescent="0.3">
      <c r="A3024" s="19">
        <v>2969</v>
      </c>
      <c r="B3024" s="19">
        <v>2</v>
      </c>
      <c r="C3024" s="8">
        <v>16</v>
      </c>
      <c r="D3024" s="8">
        <v>463</v>
      </c>
      <c r="E3024" s="8">
        <v>1</v>
      </c>
      <c r="F3024" s="7">
        <v>75</v>
      </c>
      <c r="G3024" s="8"/>
      <c r="H3024" s="9">
        <v>44995.906795405092</v>
      </c>
      <c r="I3024" s="20" t="str">
        <f>Table2[[#This Row],[StoreID]]&amp;"-"&amp;Table2[[#This Row],[OrderNumer]]</f>
        <v>2-2969</v>
      </c>
    </row>
    <row r="3025" spans="1:9" x14ac:dyDescent="0.3">
      <c r="A3025" s="19">
        <v>2971</v>
      </c>
      <c r="B3025" s="19">
        <v>1</v>
      </c>
      <c r="C3025" s="8">
        <v>9</v>
      </c>
      <c r="D3025" s="8">
        <v>3251</v>
      </c>
      <c r="E3025" s="8">
        <v>1</v>
      </c>
      <c r="F3025" s="7">
        <v>57.5</v>
      </c>
      <c r="G3025" s="8"/>
      <c r="H3025" s="9">
        <v>44991.533971215278</v>
      </c>
      <c r="I3025" s="20" t="str">
        <f>Table2[[#This Row],[StoreID]]&amp;"-"&amp;Table2[[#This Row],[OrderNumer]]</f>
        <v>1-2971</v>
      </c>
    </row>
    <row r="3026" spans="1:9" x14ac:dyDescent="0.3">
      <c r="A3026" s="19">
        <v>2971</v>
      </c>
      <c r="B3026" s="19">
        <v>1</v>
      </c>
      <c r="C3026" s="8">
        <v>9</v>
      </c>
      <c r="D3026" s="8">
        <v>3306</v>
      </c>
      <c r="E3026" s="8">
        <v>2</v>
      </c>
      <c r="F3026" s="7">
        <v>95</v>
      </c>
      <c r="G3026" s="8"/>
      <c r="H3026" s="9">
        <v>44991.533973576392</v>
      </c>
      <c r="I3026" s="20" t="str">
        <f>Table2[[#This Row],[StoreID]]&amp;"-"&amp;Table2[[#This Row],[OrderNumer]]</f>
        <v>1-2971</v>
      </c>
    </row>
    <row r="3027" spans="1:9" x14ac:dyDescent="0.3">
      <c r="A3027" s="19">
        <v>2971</v>
      </c>
      <c r="B3027" s="19">
        <v>1</v>
      </c>
      <c r="C3027" s="8">
        <v>9</v>
      </c>
      <c r="D3027" s="8">
        <v>3258</v>
      </c>
      <c r="E3027" s="8">
        <v>2</v>
      </c>
      <c r="F3027" s="7">
        <v>175</v>
      </c>
      <c r="G3027" s="8"/>
      <c r="H3027" s="9">
        <v>44991.533973611113</v>
      </c>
      <c r="I3027" s="20" t="str">
        <f>Table2[[#This Row],[StoreID]]&amp;"-"&amp;Table2[[#This Row],[OrderNumer]]</f>
        <v>1-2971</v>
      </c>
    </row>
    <row r="3028" spans="1:9" x14ac:dyDescent="0.3">
      <c r="A3028" s="19">
        <v>2971</v>
      </c>
      <c r="B3028" s="19">
        <v>4</v>
      </c>
      <c r="C3028" s="8">
        <v>23</v>
      </c>
      <c r="D3028" s="8">
        <v>388</v>
      </c>
      <c r="E3028" s="8">
        <v>1</v>
      </c>
      <c r="F3028" s="7">
        <v>150</v>
      </c>
      <c r="G3028" s="8"/>
      <c r="H3028" s="9">
        <v>45040.941244363428</v>
      </c>
      <c r="I3028" s="20" t="str">
        <f>Table2[[#This Row],[StoreID]]&amp;"-"&amp;Table2[[#This Row],[OrderNumer]]</f>
        <v>4-2971</v>
      </c>
    </row>
    <row r="3029" spans="1:9" x14ac:dyDescent="0.3">
      <c r="A3029" s="19">
        <v>2972</v>
      </c>
      <c r="B3029" s="19">
        <v>2</v>
      </c>
      <c r="C3029" s="8">
        <v>16</v>
      </c>
      <c r="D3029" s="8">
        <v>2837</v>
      </c>
      <c r="E3029" s="8">
        <v>1</v>
      </c>
      <c r="F3029" s="7">
        <v>375</v>
      </c>
      <c r="G3029" s="8"/>
      <c r="H3029" s="9">
        <v>44995.928173877313</v>
      </c>
      <c r="I3029" s="20" t="str">
        <f>Table2[[#This Row],[StoreID]]&amp;"-"&amp;Table2[[#This Row],[OrderNumer]]</f>
        <v>2-2972</v>
      </c>
    </row>
    <row r="3030" spans="1:9" x14ac:dyDescent="0.3">
      <c r="A3030" s="19">
        <v>2972</v>
      </c>
      <c r="B3030" s="19">
        <v>2</v>
      </c>
      <c r="C3030" s="8">
        <v>16</v>
      </c>
      <c r="D3030" s="8">
        <v>446</v>
      </c>
      <c r="E3030" s="8">
        <v>1</v>
      </c>
      <c r="F3030" s="7">
        <v>50</v>
      </c>
      <c r="G3030" s="8"/>
      <c r="H3030" s="9">
        <v>44995.92817392361</v>
      </c>
      <c r="I3030" s="20" t="str">
        <f>Table2[[#This Row],[StoreID]]&amp;"-"&amp;Table2[[#This Row],[OrderNumer]]</f>
        <v>2-2972</v>
      </c>
    </row>
    <row r="3031" spans="1:9" x14ac:dyDescent="0.3">
      <c r="A3031" s="19">
        <v>2973</v>
      </c>
      <c r="B3031" s="19">
        <v>4</v>
      </c>
      <c r="C3031" s="8">
        <v>23</v>
      </c>
      <c r="D3031" s="8">
        <v>3220</v>
      </c>
      <c r="E3031" s="8">
        <v>1</v>
      </c>
      <c r="F3031" s="7">
        <v>89.5</v>
      </c>
      <c r="G3031" s="8"/>
      <c r="H3031" s="9">
        <v>45040.94898587963</v>
      </c>
      <c r="I3031" s="20" t="str">
        <f>Table2[[#This Row],[StoreID]]&amp;"-"&amp;Table2[[#This Row],[OrderNumer]]</f>
        <v>4-2973</v>
      </c>
    </row>
    <row r="3032" spans="1:9" x14ac:dyDescent="0.3">
      <c r="A3032" s="19">
        <v>2973</v>
      </c>
      <c r="B3032" s="19">
        <v>4</v>
      </c>
      <c r="C3032" s="8">
        <v>23</v>
      </c>
      <c r="D3032" s="8">
        <v>3260</v>
      </c>
      <c r="E3032" s="8">
        <v>1</v>
      </c>
      <c r="F3032" s="7">
        <v>19.5</v>
      </c>
      <c r="G3032" s="8"/>
      <c r="H3032" s="9">
        <v>45040.94898587963</v>
      </c>
      <c r="I3032" s="20" t="str">
        <f>Table2[[#This Row],[StoreID]]&amp;"-"&amp;Table2[[#This Row],[OrderNumer]]</f>
        <v>4-2973</v>
      </c>
    </row>
    <row r="3033" spans="1:9" x14ac:dyDescent="0.3">
      <c r="A3033" s="19">
        <v>2974</v>
      </c>
      <c r="B3033" s="19">
        <v>2</v>
      </c>
      <c r="C3033" s="8">
        <v>16</v>
      </c>
      <c r="D3033" s="8">
        <v>4089</v>
      </c>
      <c r="E3033" s="8">
        <v>1</v>
      </c>
      <c r="F3033" s="7">
        <v>10</v>
      </c>
      <c r="G3033" s="8"/>
      <c r="H3033" s="9">
        <v>44995.938878969908</v>
      </c>
      <c r="I3033" s="20" t="str">
        <f>Table2[[#This Row],[StoreID]]&amp;"-"&amp;Table2[[#This Row],[OrderNumer]]</f>
        <v>2-2974</v>
      </c>
    </row>
    <row r="3034" spans="1:9" x14ac:dyDescent="0.3">
      <c r="A3034" s="19">
        <v>2976</v>
      </c>
      <c r="B3034" s="19">
        <v>4</v>
      </c>
      <c r="C3034" s="8">
        <v>2</v>
      </c>
      <c r="D3034" s="8">
        <v>2805</v>
      </c>
      <c r="E3034" s="8">
        <v>1</v>
      </c>
      <c r="F3034" s="7">
        <v>275</v>
      </c>
      <c r="G3034" s="8"/>
      <c r="H3034" s="9">
        <v>45040.992974884262</v>
      </c>
      <c r="I3034" s="20" t="str">
        <f>Table2[[#This Row],[StoreID]]&amp;"-"&amp;Table2[[#This Row],[OrderNumer]]</f>
        <v>4-2976</v>
      </c>
    </row>
    <row r="3035" spans="1:9" x14ac:dyDescent="0.3">
      <c r="A3035" s="19">
        <v>2976</v>
      </c>
      <c r="B3035" s="19">
        <v>4</v>
      </c>
      <c r="C3035" s="8">
        <v>2</v>
      </c>
      <c r="D3035" s="8">
        <v>2807</v>
      </c>
      <c r="E3035" s="8">
        <v>1</v>
      </c>
      <c r="F3035" s="7">
        <v>275</v>
      </c>
      <c r="G3035" s="8"/>
      <c r="H3035" s="9">
        <v>45040.992974884262</v>
      </c>
      <c r="I3035" s="20" t="str">
        <f>Table2[[#This Row],[StoreID]]&amp;"-"&amp;Table2[[#This Row],[OrderNumer]]</f>
        <v>4-2976</v>
      </c>
    </row>
    <row r="3036" spans="1:9" x14ac:dyDescent="0.3">
      <c r="A3036" s="19">
        <v>2977</v>
      </c>
      <c r="B3036" s="19">
        <v>2</v>
      </c>
      <c r="C3036" s="8">
        <v>16</v>
      </c>
      <c r="D3036" s="8">
        <v>462</v>
      </c>
      <c r="E3036" s="8">
        <v>1</v>
      </c>
      <c r="F3036" s="7">
        <v>10</v>
      </c>
      <c r="G3036" s="8"/>
      <c r="H3036" s="9">
        <v>44995.953195057868</v>
      </c>
      <c r="I3036" s="20" t="str">
        <f>Table2[[#This Row],[StoreID]]&amp;"-"&amp;Table2[[#This Row],[OrderNumer]]</f>
        <v>2-2977</v>
      </c>
    </row>
    <row r="3037" spans="1:9" x14ac:dyDescent="0.3">
      <c r="A3037" s="19">
        <v>2978</v>
      </c>
      <c r="B3037" s="19">
        <v>4</v>
      </c>
      <c r="C3037" s="8">
        <v>2</v>
      </c>
      <c r="D3037" s="8">
        <v>3229</v>
      </c>
      <c r="E3037" s="8">
        <v>1</v>
      </c>
      <c r="F3037" s="7">
        <v>29.5</v>
      </c>
      <c r="G3037" s="8"/>
      <c r="H3037" s="9">
        <v>45041.015129629632</v>
      </c>
      <c r="I3037" s="20" t="str">
        <f>Table2[[#This Row],[StoreID]]&amp;"-"&amp;Table2[[#This Row],[OrderNumer]]</f>
        <v>4-2978</v>
      </c>
    </row>
    <row r="3038" spans="1:9" x14ac:dyDescent="0.3">
      <c r="A3038" s="19">
        <v>2979</v>
      </c>
      <c r="B3038" s="19">
        <v>2</v>
      </c>
      <c r="C3038" s="8">
        <v>16</v>
      </c>
      <c r="D3038" s="8">
        <v>465</v>
      </c>
      <c r="E3038" s="8">
        <v>1</v>
      </c>
      <c r="F3038" s="7">
        <v>25</v>
      </c>
      <c r="G3038" s="8"/>
      <c r="H3038" s="9">
        <v>44995.970245289354</v>
      </c>
      <c r="I3038" s="20" t="str">
        <f>Table2[[#This Row],[StoreID]]&amp;"-"&amp;Table2[[#This Row],[OrderNumer]]</f>
        <v>2-2979</v>
      </c>
    </row>
    <row r="3039" spans="1:9" x14ac:dyDescent="0.3">
      <c r="A3039" s="19">
        <v>2979</v>
      </c>
      <c r="B3039" s="19">
        <v>2</v>
      </c>
      <c r="C3039" s="8">
        <v>16</v>
      </c>
      <c r="D3039" s="8">
        <v>462</v>
      </c>
      <c r="E3039" s="8">
        <v>1</v>
      </c>
      <c r="F3039" s="7">
        <v>10</v>
      </c>
      <c r="G3039" s="8"/>
      <c r="H3039" s="9">
        <v>44995.970245335651</v>
      </c>
      <c r="I3039" s="20" t="str">
        <f>Table2[[#This Row],[StoreID]]&amp;"-"&amp;Table2[[#This Row],[OrderNumer]]</f>
        <v>2-2979</v>
      </c>
    </row>
    <row r="3040" spans="1:9" x14ac:dyDescent="0.3">
      <c r="A3040" s="19">
        <v>2979</v>
      </c>
      <c r="B3040" s="19">
        <v>4</v>
      </c>
      <c r="C3040" s="8">
        <v>23</v>
      </c>
      <c r="D3040" s="8">
        <v>2812</v>
      </c>
      <c r="E3040" s="8">
        <v>1</v>
      </c>
      <c r="F3040" s="7">
        <v>997.5</v>
      </c>
      <c r="G3040" s="8"/>
      <c r="H3040" s="9">
        <v>45041.024378553244</v>
      </c>
      <c r="I3040" s="20" t="str">
        <f>Table2[[#This Row],[StoreID]]&amp;"-"&amp;Table2[[#This Row],[OrderNumer]]</f>
        <v>4-2979</v>
      </c>
    </row>
    <row r="3041" spans="1:9" x14ac:dyDescent="0.3">
      <c r="A3041" s="19">
        <v>2981</v>
      </c>
      <c r="B3041" s="19">
        <v>2</v>
      </c>
      <c r="C3041" s="8">
        <v>16</v>
      </c>
      <c r="D3041" s="8">
        <v>2797</v>
      </c>
      <c r="E3041" s="8">
        <v>1</v>
      </c>
      <c r="F3041" s="7">
        <v>1050</v>
      </c>
      <c r="G3041" s="8"/>
      <c r="H3041" s="9">
        <v>44996.470459687502</v>
      </c>
      <c r="I3041" s="20" t="str">
        <f>Table2[[#This Row],[StoreID]]&amp;"-"&amp;Table2[[#This Row],[OrderNumer]]</f>
        <v>2-2981</v>
      </c>
    </row>
    <row r="3042" spans="1:9" x14ac:dyDescent="0.3">
      <c r="A3042" s="19">
        <v>2981</v>
      </c>
      <c r="B3042" s="19">
        <v>2</v>
      </c>
      <c r="C3042" s="8">
        <v>16</v>
      </c>
      <c r="D3042" s="8">
        <v>2798</v>
      </c>
      <c r="E3042" s="8">
        <v>1</v>
      </c>
      <c r="F3042" s="7">
        <v>747.5</v>
      </c>
      <c r="G3042" s="8"/>
      <c r="H3042" s="9">
        <v>44996.47046045139</v>
      </c>
      <c r="I3042" s="20" t="str">
        <f>Table2[[#This Row],[StoreID]]&amp;"-"&amp;Table2[[#This Row],[OrderNumer]]</f>
        <v>2-2981</v>
      </c>
    </row>
    <row r="3043" spans="1:9" x14ac:dyDescent="0.3">
      <c r="A3043" s="19">
        <v>2982</v>
      </c>
      <c r="B3043" s="19">
        <v>2</v>
      </c>
      <c r="C3043" s="8">
        <v>16</v>
      </c>
      <c r="D3043" s="8">
        <v>475</v>
      </c>
      <c r="E3043" s="8">
        <v>1</v>
      </c>
      <c r="F3043" s="7">
        <v>50</v>
      </c>
      <c r="G3043" s="8"/>
      <c r="H3043" s="9">
        <v>44996.471580289355</v>
      </c>
      <c r="I3043" s="20" t="str">
        <f>Table2[[#This Row],[StoreID]]&amp;"-"&amp;Table2[[#This Row],[OrderNumer]]</f>
        <v>2-2982</v>
      </c>
    </row>
    <row r="3044" spans="1:9" x14ac:dyDescent="0.3">
      <c r="A3044" s="19">
        <v>2985</v>
      </c>
      <c r="B3044" s="19">
        <v>1</v>
      </c>
      <c r="C3044" s="8">
        <v>5</v>
      </c>
      <c r="D3044" s="8">
        <v>663</v>
      </c>
      <c r="E3044" s="8">
        <v>1</v>
      </c>
      <c r="F3044" s="7">
        <v>400</v>
      </c>
      <c r="G3044" s="8"/>
      <c r="H3044" s="9">
        <v>44991.702982141207</v>
      </c>
      <c r="I3044" s="20" t="str">
        <f>Table2[[#This Row],[StoreID]]&amp;"-"&amp;Table2[[#This Row],[OrderNumer]]</f>
        <v>1-2985</v>
      </c>
    </row>
    <row r="3045" spans="1:9" x14ac:dyDescent="0.3">
      <c r="A3045" s="19">
        <v>2985</v>
      </c>
      <c r="B3045" s="19">
        <v>2</v>
      </c>
      <c r="C3045" s="8">
        <v>16</v>
      </c>
      <c r="D3045" s="8">
        <v>4078</v>
      </c>
      <c r="E3045" s="8">
        <v>1</v>
      </c>
      <c r="F3045" s="7">
        <v>49.5</v>
      </c>
      <c r="G3045" s="8"/>
      <c r="H3045" s="9">
        <v>44996.540006134259</v>
      </c>
      <c r="I3045" s="20" t="str">
        <f>Table2[[#This Row],[StoreID]]&amp;"-"&amp;Table2[[#This Row],[OrderNumer]]</f>
        <v>2-2985</v>
      </c>
    </row>
    <row r="3046" spans="1:9" x14ac:dyDescent="0.3">
      <c r="A3046" s="19">
        <v>2986</v>
      </c>
      <c r="B3046" s="19">
        <v>1</v>
      </c>
      <c r="C3046" s="8">
        <v>5</v>
      </c>
      <c r="D3046" s="8">
        <v>4088</v>
      </c>
      <c r="E3046" s="8">
        <v>1</v>
      </c>
      <c r="F3046" s="7">
        <v>10</v>
      </c>
      <c r="G3046" s="8"/>
      <c r="H3046" s="9">
        <v>44991.704080324074</v>
      </c>
      <c r="I3046" s="20" t="str">
        <f>Table2[[#This Row],[StoreID]]&amp;"-"&amp;Table2[[#This Row],[OrderNumer]]</f>
        <v>1-2986</v>
      </c>
    </row>
    <row r="3047" spans="1:9" x14ac:dyDescent="0.3">
      <c r="A3047" s="19">
        <v>2987</v>
      </c>
      <c r="B3047" s="19">
        <v>1</v>
      </c>
      <c r="C3047" s="8">
        <v>9</v>
      </c>
      <c r="D3047" s="8">
        <v>3245</v>
      </c>
      <c r="E3047" s="8">
        <v>1</v>
      </c>
      <c r="F3047" s="7">
        <v>175</v>
      </c>
      <c r="G3047" s="8"/>
      <c r="H3047" s="9">
        <v>44991.706569525464</v>
      </c>
      <c r="I3047" s="20" t="str">
        <f>Table2[[#This Row],[StoreID]]&amp;"-"&amp;Table2[[#This Row],[OrderNumer]]</f>
        <v>1-2987</v>
      </c>
    </row>
    <row r="3048" spans="1:9" x14ac:dyDescent="0.3">
      <c r="A3048" s="19">
        <v>2988</v>
      </c>
      <c r="B3048" s="19">
        <v>2</v>
      </c>
      <c r="C3048" s="8">
        <v>26</v>
      </c>
      <c r="D3048" s="8">
        <v>2786</v>
      </c>
      <c r="E3048" s="8">
        <v>1</v>
      </c>
      <c r="F3048" s="7">
        <v>150</v>
      </c>
      <c r="G3048" s="8"/>
      <c r="H3048" s="9">
        <v>44996.592044212965</v>
      </c>
      <c r="I3048" s="20" t="str">
        <f>Table2[[#This Row],[StoreID]]&amp;"-"&amp;Table2[[#This Row],[OrderNumer]]</f>
        <v>2-2988</v>
      </c>
    </row>
    <row r="3049" spans="1:9" x14ac:dyDescent="0.3">
      <c r="A3049" s="19">
        <v>2988</v>
      </c>
      <c r="B3049" s="19">
        <v>2</v>
      </c>
      <c r="C3049" s="8">
        <v>26</v>
      </c>
      <c r="D3049" s="8">
        <v>475</v>
      </c>
      <c r="E3049" s="8">
        <v>1</v>
      </c>
      <c r="F3049" s="7">
        <v>50</v>
      </c>
      <c r="G3049" s="8"/>
      <c r="H3049" s="9">
        <v>44996.592044212965</v>
      </c>
      <c r="I3049" s="20" t="str">
        <f>Table2[[#This Row],[StoreID]]&amp;"-"&amp;Table2[[#This Row],[OrderNumer]]</f>
        <v>2-2988</v>
      </c>
    </row>
    <row r="3050" spans="1:9" x14ac:dyDescent="0.3">
      <c r="A3050" s="19">
        <v>2988</v>
      </c>
      <c r="B3050" s="19">
        <v>2</v>
      </c>
      <c r="C3050" s="8">
        <v>26</v>
      </c>
      <c r="D3050" s="8">
        <v>475</v>
      </c>
      <c r="E3050" s="8">
        <v>1</v>
      </c>
      <c r="F3050" s="7">
        <v>50</v>
      </c>
      <c r="G3050" s="8"/>
      <c r="H3050" s="9">
        <v>44996.592044247685</v>
      </c>
      <c r="I3050" s="20" t="str">
        <f>Table2[[#This Row],[StoreID]]&amp;"-"&amp;Table2[[#This Row],[OrderNumer]]</f>
        <v>2-2988</v>
      </c>
    </row>
    <row r="3051" spans="1:9" x14ac:dyDescent="0.3">
      <c r="A3051" s="19">
        <v>2991</v>
      </c>
      <c r="B3051" s="19">
        <v>1</v>
      </c>
      <c r="C3051" s="8">
        <v>15</v>
      </c>
      <c r="D3051" s="8">
        <v>1169</v>
      </c>
      <c r="E3051" s="8">
        <v>1</v>
      </c>
      <c r="F3051" s="7">
        <v>25</v>
      </c>
      <c r="G3051" s="8"/>
      <c r="H3051" s="9">
        <v>44991.754580937501</v>
      </c>
      <c r="I3051" s="20" t="str">
        <f>Table2[[#This Row],[StoreID]]&amp;"-"&amp;Table2[[#This Row],[OrderNumer]]</f>
        <v>1-2991</v>
      </c>
    </row>
    <row r="3052" spans="1:9" x14ac:dyDescent="0.3">
      <c r="A3052" s="19">
        <v>2991</v>
      </c>
      <c r="B3052" s="19">
        <v>2</v>
      </c>
      <c r="C3052" s="8">
        <v>26</v>
      </c>
      <c r="D3052" s="8">
        <v>707</v>
      </c>
      <c r="E3052" s="8">
        <v>1</v>
      </c>
      <c r="F3052" s="7">
        <v>25</v>
      </c>
      <c r="G3052" s="8"/>
      <c r="H3052" s="9">
        <v>44996.633639548614</v>
      </c>
      <c r="I3052" s="20" t="str">
        <f>Table2[[#This Row],[StoreID]]&amp;"-"&amp;Table2[[#This Row],[OrderNumer]]</f>
        <v>2-2991</v>
      </c>
    </row>
    <row r="3053" spans="1:9" x14ac:dyDescent="0.3">
      <c r="A3053" s="19">
        <v>2991</v>
      </c>
      <c r="B3053" s="19">
        <v>2</v>
      </c>
      <c r="C3053" s="8">
        <v>26</v>
      </c>
      <c r="D3053" s="8">
        <v>465</v>
      </c>
      <c r="E3053" s="8">
        <v>1</v>
      </c>
      <c r="F3053" s="7">
        <v>25</v>
      </c>
      <c r="G3053" s="8"/>
      <c r="H3053" s="9">
        <v>44996.633639548614</v>
      </c>
      <c r="I3053" s="20" t="str">
        <f>Table2[[#This Row],[StoreID]]&amp;"-"&amp;Table2[[#This Row],[OrderNumer]]</f>
        <v>2-2991</v>
      </c>
    </row>
    <row r="3054" spans="1:9" x14ac:dyDescent="0.3">
      <c r="A3054" s="19">
        <v>2992</v>
      </c>
      <c r="B3054" s="19">
        <v>4</v>
      </c>
      <c r="C3054" s="8">
        <v>23</v>
      </c>
      <c r="D3054" s="8">
        <v>392</v>
      </c>
      <c r="E3054" s="8">
        <v>1</v>
      </c>
      <c r="F3054" s="7">
        <v>75</v>
      </c>
      <c r="G3054" s="8"/>
      <c r="H3054" s="9">
        <v>45041.699460451389</v>
      </c>
      <c r="I3054" s="20" t="str">
        <f>Table2[[#This Row],[StoreID]]&amp;"-"&amp;Table2[[#This Row],[OrderNumer]]</f>
        <v>4-2992</v>
      </c>
    </row>
    <row r="3055" spans="1:9" x14ac:dyDescent="0.3">
      <c r="A3055" s="19">
        <v>2992</v>
      </c>
      <c r="B3055" s="19">
        <v>4</v>
      </c>
      <c r="C3055" s="8">
        <v>23</v>
      </c>
      <c r="D3055" s="8">
        <v>465</v>
      </c>
      <c r="E3055" s="8">
        <v>2</v>
      </c>
      <c r="F3055" s="7">
        <v>50</v>
      </c>
      <c r="G3055" s="8"/>
      <c r="H3055" s="9">
        <v>45041.699460451389</v>
      </c>
      <c r="I3055" s="20" t="str">
        <f>Table2[[#This Row],[StoreID]]&amp;"-"&amp;Table2[[#This Row],[OrderNumer]]</f>
        <v>4-2992</v>
      </c>
    </row>
    <row r="3056" spans="1:9" x14ac:dyDescent="0.3">
      <c r="A3056" s="19">
        <v>2993</v>
      </c>
      <c r="B3056" s="19">
        <v>1</v>
      </c>
      <c r="C3056" s="8">
        <v>2</v>
      </c>
      <c r="D3056" s="8">
        <v>4092</v>
      </c>
      <c r="E3056" s="8">
        <v>1</v>
      </c>
      <c r="F3056" s="7">
        <v>25</v>
      </c>
      <c r="G3056" s="8"/>
      <c r="H3056" s="9">
        <v>44991.761107754632</v>
      </c>
      <c r="I3056" s="20" t="str">
        <f>Table2[[#This Row],[StoreID]]&amp;"-"&amp;Table2[[#This Row],[OrderNumer]]</f>
        <v>1-2993</v>
      </c>
    </row>
    <row r="3057" spans="1:9" x14ac:dyDescent="0.3">
      <c r="A3057" s="19">
        <v>2994</v>
      </c>
      <c r="B3057" s="19">
        <v>1</v>
      </c>
      <c r="C3057" s="8">
        <v>10</v>
      </c>
      <c r="D3057" s="8">
        <v>719</v>
      </c>
      <c r="E3057" s="8">
        <v>1</v>
      </c>
      <c r="F3057" s="7">
        <v>75</v>
      </c>
      <c r="G3057" s="8"/>
      <c r="H3057" s="9">
        <v>44991.767545798612</v>
      </c>
      <c r="I3057" s="20" t="str">
        <f>Table2[[#This Row],[StoreID]]&amp;"-"&amp;Table2[[#This Row],[OrderNumer]]</f>
        <v>1-2994</v>
      </c>
    </row>
    <row r="3058" spans="1:9" x14ac:dyDescent="0.3">
      <c r="A3058" s="19">
        <v>2994</v>
      </c>
      <c r="B3058" s="19">
        <v>1</v>
      </c>
      <c r="C3058" s="8">
        <v>15</v>
      </c>
      <c r="D3058" s="8">
        <v>472</v>
      </c>
      <c r="E3058" s="8">
        <v>1</v>
      </c>
      <c r="F3058" s="7">
        <v>62.5</v>
      </c>
      <c r="G3058" s="8"/>
      <c r="H3058" s="9">
        <v>44991.767545798612</v>
      </c>
      <c r="I3058" s="20" t="str">
        <f>Table2[[#This Row],[StoreID]]&amp;"-"&amp;Table2[[#This Row],[OrderNumer]]</f>
        <v>1-2994</v>
      </c>
    </row>
    <row r="3059" spans="1:9" x14ac:dyDescent="0.3">
      <c r="A3059" s="19">
        <v>2995</v>
      </c>
      <c r="B3059" s="19">
        <v>2</v>
      </c>
      <c r="C3059" s="8">
        <v>23</v>
      </c>
      <c r="D3059" s="8">
        <v>1165</v>
      </c>
      <c r="E3059" s="8">
        <v>1</v>
      </c>
      <c r="F3059" s="7">
        <v>25</v>
      </c>
      <c r="G3059" s="8"/>
      <c r="H3059" s="9">
        <v>44996.749890243053</v>
      </c>
      <c r="I3059" s="20" t="str">
        <f>Table2[[#This Row],[StoreID]]&amp;"-"&amp;Table2[[#This Row],[OrderNumer]]</f>
        <v>2-2995</v>
      </c>
    </row>
    <row r="3060" spans="1:9" x14ac:dyDescent="0.3">
      <c r="A3060" s="19">
        <v>2997</v>
      </c>
      <c r="B3060" s="19">
        <v>2</v>
      </c>
      <c r="C3060" s="8">
        <v>16</v>
      </c>
      <c r="D3060" s="8">
        <v>2809</v>
      </c>
      <c r="E3060" s="8">
        <v>1</v>
      </c>
      <c r="F3060" s="7">
        <v>725</v>
      </c>
      <c r="G3060" s="8"/>
      <c r="H3060" s="9">
        <v>44996.774088541664</v>
      </c>
      <c r="I3060" s="20" t="str">
        <f>Table2[[#This Row],[StoreID]]&amp;"-"&amp;Table2[[#This Row],[OrderNumer]]</f>
        <v>2-2997</v>
      </c>
    </row>
    <row r="3061" spans="1:9" x14ac:dyDescent="0.3">
      <c r="A3061" s="19">
        <v>2999</v>
      </c>
      <c r="B3061" s="19">
        <v>4</v>
      </c>
      <c r="C3061" s="8">
        <v>2</v>
      </c>
      <c r="D3061" s="8">
        <v>3239</v>
      </c>
      <c r="E3061" s="8">
        <v>1</v>
      </c>
      <c r="F3061" s="7">
        <v>75</v>
      </c>
      <c r="G3061" s="8"/>
      <c r="H3061" s="9">
        <v>45041.790645914349</v>
      </c>
      <c r="I3061" s="20" t="str">
        <f>Table2[[#This Row],[StoreID]]&amp;"-"&amp;Table2[[#This Row],[OrderNumer]]</f>
        <v>4-2999</v>
      </c>
    </row>
    <row r="3062" spans="1:9" x14ac:dyDescent="0.3">
      <c r="A3062" s="19">
        <v>2999</v>
      </c>
      <c r="B3062" s="19">
        <v>4</v>
      </c>
      <c r="C3062" s="8">
        <v>2</v>
      </c>
      <c r="D3062" s="8">
        <v>3260</v>
      </c>
      <c r="E3062" s="8">
        <v>1</v>
      </c>
      <c r="F3062" s="7">
        <v>19.5</v>
      </c>
      <c r="G3062" s="8"/>
      <c r="H3062" s="9">
        <v>45041.790645914349</v>
      </c>
      <c r="I3062" s="20" t="str">
        <f>Table2[[#This Row],[StoreID]]&amp;"-"&amp;Table2[[#This Row],[OrderNumer]]</f>
        <v>4-2999</v>
      </c>
    </row>
    <row r="3063" spans="1:9" x14ac:dyDescent="0.3">
      <c r="A3063" s="19">
        <v>3001</v>
      </c>
      <c r="B3063" s="19">
        <v>1</v>
      </c>
      <c r="C3063" s="8">
        <v>10</v>
      </c>
      <c r="D3063" s="8">
        <v>679</v>
      </c>
      <c r="E3063" s="8">
        <v>1</v>
      </c>
      <c r="F3063" s="7">
        <v>212.5</v>
      </c>
      <c r="G3063" s="8"/>
      <c r="H3063" s="9">
        <v>44991.842118206019</v>
      </c>
      <c r="I3063" s="20" t="str">
        <f>Table2[[#This Row],[StoreID]]&amp;"-"&amp;Table2[[#This Row],[OrderNumer]]</f>
        <v>1-3001</v>
      </c>
    </row>
    <row r="3064" spans="1:9" x14ac:dyDescent="0.3">
      <c r="A3064" s="19">
        <v>3001</v>
      </c>
      <c r="B3064" s="19">
        <v>4</v>
      </c>
      <c r="C3064" s="8">
        <v>2</v>
      </c>
      <c r="D3064" s="8">
        <v>467</v>
      </c>
      <c r="E3064" s="8">
        <v>1</v>
      </c>
      <c r="F3064" s="7">
        <v>150</v>
      </c>
      <c r="G3064" s="8"/>
      <c r="H3064" s="9">
        <v>45041.805896261576</v>
      </c>
      <c r="I3064" s="20" t="str">
        <f>Table2[[#This Row],[StoreID]]&amp;"-"&amp;Table2[[#This Row],[OrderNumer]]</f>
        <v>4-3001</v>
      </c>
    </row>
    <row r="3065" spans="1:9" x14ac:dyDescent="0.3">
      <c r="A3065" s="19">
        <v>3004</v>
      </c>
      <c r="B3065" s="19">
        <v>2</v>
      </c>
      <c r="C3065" s="8">
        <v>23</v>
      </c>
      <c r="D3065" s="8">
        <v>3312</v>
      </c>
      <c r="E3065" s="8">
        <v>1</v>
      </c>
      <c r="F3065" s="7">
        <v>137.5</v>
      </c>
      <c r="G3065" s="8"/>
      <c r="H3065" s="9">
        <v>44996.799373229165</v>
      </c>
      <c r="I3065" s="20" t="str">
        <f>Table2[[#This Row],[StoreID]]&amp;"-"&amp;Table2[[#This Row],[OrderNumer]]</f>
        <v>2-3004</v>
      </c>
    </row>
    <row r="3066" spans="1:9" x14ac:dyDescent="0.3">
      <c r="A3066" s="19">
        <v>3004</v>
      </c>
      <c r="B3066" s="19">
        <v>2</v>
      </c>
      <c r="C3066" s="8">
        <v>23</v>
      </c>
      <c r="D3066" s="8">
        <v>471</v>
      </c>
      <c r="E3066" s="8">
        <v>1</v>
      </c>
      <c r="F3066" s="7">
        <v>20</v>
      </c>
      <c r="G3066" s="8"/>
      <c r="H3066" s="9">
        <v>44996.799373229165</v>
      </c>
      <c r="I3066" s="20" t="str">
        <f>Table2[[#This Row],[StoreID]]&amp;"-"&amp;Table2[[#This Row],[OrderNumer]]</f>
        <v>2-3004</v>
      </c>
    </row>
    <row r="3067" spans="1:9" x14ac:dyDescent="0.3">
      <c r="A3067" s="19">
        <v>3004</v>
      </c>
      <c r="B3067" s="19">
        <v>4</v>
      </c>
      <c r="C3067" s="8">
        <v>23</v>
      </c>
      <c r="D3067" s="8">
        <v>4090</v>
      </c>
      <c r="E3067" s="8">
        <v>2</v>
      </c>
      <c r="F3067" s="7">
        <v>95</v>
      </c>
      <c r="G3067" s="8"/>
      <c r="H3067" s="9">
        <v>45041.818574421297</v>
      </c>
      <c r="I3067" s="20" t="str">
        <f>Table2[[#This Row],[StoreID]]&amp;"-"&amp;Table2[[#This Row],[OrderNumer]]</f>
        <v>4-3004</v>
      </c>
    </row>
    <row r="3068" spans="1:9" x14ac:dyDescent="0.3">
      <c r="A3068" s="19">
        <v>3005</v>
      </c>
      <c r="B3068" s="19">
        <v>4</v>
      </c>
      <c r="C3068" s="8">
        <v>2</v>
      </c>
      <c r="D3068" s="8">
        <v>416</v>
      </c>
      <c r="E3068" s="8">
        <v>1</v>
      </c>
      <c r="F3068" s="7">
        <v>15</v>
      </c>
      <c r="G3068" s="8"/>
      <c r="H3068" s="9">
        <v>45041.824723807869</v>
      </c>
      <c r="I3068" s="20" t="str">
        <f>Table2[[#This Row],[StoreID]]&amp;"-"&amp;Table2[[#This Row],[OrderNumer]]</f>
        <v>4-3005</v>
      </c>
    </row>
    <row r="3069" spans="1:9" x14ac:dyDescent="0.3">
      <c r="A3069" s="19">
        <v>3007</v>
      </c>
      <c r="B3069" s="19">
        <v>1</v>
      </c>
      <c r="C3069" s="8">
        <v>5</v>
      </c>
      <c r="D3069" s="8">
        <v>4090</v>
      </c>
      <c r="E3069" s="8">
        <v>1</v>
      </c>
      <c r="F3069" s="7">
        <v>47.5</v>
      </c>
      <c r="G3069" s="8"/>
      <c r="H3069" s="9">
        <v>44991.917550115744</v>
      </c>
      <c r="I3069" s="20" t="str">
        <f>Table2[[#This Row],[StoreID]]&amp;"-"&amp;Table2[[#This Row],[OrderNumer]]</f>
        <v>1-3007</v>
      </c>
    </row>
    <row r="3070" spans="1:9" x14ac:dyDescent="0.3">
      <c r="A3070" s="19">
        <v>3007</v>
      </c>
      <c r="B3070" s="19">
        <v>4</v>
      </c>
      <c r="C3070" s="8">
        <v>23</v>
      </c>
      <c r="D3070" s="8">
        <v>3490</v>
      </c>
      <c r="E3070" s="8">
        <v>1</v>
      </c>
      <c r="F3070" s="7">
        <v>249.5</v>
      </c>
      <c r="G3070" s="8"/>
      <c r="H3070" s="9">
        <v>45041.850417395835</v>
      </c>
      <c r="I3070" s="20" t="str">
        <f>Table2[[#This Row],[StoreID]]&amp;"-"&amp;Table2[[#This Row],[OrderNumer]]</f>
        <v>4-3007</v>
      </c>
    </row>
    <row r="3071" spans="1:9" x14ac:dyDescent="0.3">
      <c r="A3071" s="19">
        <v>3010</v>
      </c>
      <c r="B3071" s="19">
        <v>1</v>
      </c>
      <c r="C3071" s="8">
        <v>5</v>
      </c>
      <c r="D3071" s="8">
        <v>4078</v>
      </c>
      <c r="E3071" s="8">
        <v>1</v>
      </c>
      <c r="F3071" s="7">
        <v>49.5</v>
      </c>
      <c r="G3071" s="8"/>
      <c r="H3071" s="9">
        <v>44992.518824421299</v>
      </c>
      <c r="I3071" s="20" t="str">
        <f>Table2[[#This Row],[StoreID]]&amp;"-"&amp;Table2[[#This Row],[OrderNumer]]</f>
        <v>1-3010</v>
      </c>
    </row>
    <row r="3072" spans="1:9" x14ac:dyDescent="0.3">
      <c r="A3072" s="19">
        <v>3011</v>
      </c>
      <c r="B3072" s="19">
        <v>4</v>
      </c>
      <c r="C3072" s="8">
        <v>23</v>
      </c>
      <c r="D3072" s="8">
        <v>2786</v>
      </c>
      <c r="E3072" s="8">
        <v>1</v>
      </c>
      <c r="F3072" s="7">
        <v>150</v>
      </c>
      <c r="G3072" s="8"/>
      <c r="H3072" s="9">
        <v>45041.890429780091</v>
      </c>
      <c r="I3072" s="20" t="str">
        <f>Table2[[#This Row],[StoreID]]&amp;"-"&amp;Table2[[#This Row],[OrderNumer]]</f>
        <v>4-3011</v>
      </c>
    </row>
    <row r="3073" spans="1:9" x14ac:dyDescent="0.3">
      <c r="A3073" s="19">
        <v>3012</v>
      </c>
      <c r="B3073" s="19">
        <v>4</v>
      </c>
      <c r="C3073" s="8">
        <v>23</v>
      </c>
      <c r="D3073" s="8">
        <v>626</v>
      </c>
      <c r="E3073" s="8">
        <v>1</v>
      </c>
      <c r="F3073" s="7">
        <v>137.5</v>
      </c>
      <c r="G3073" s="8"/>
      <c r="H3073" s="9">
        <v>45041.899339120369</v>
      </c>
      <c r="I3073" s="20" t="str">
        <f>Table2[[#This Row],[StoreID]]&amp;"-"&amp;Table2[[#This Row],[OrderNumer]]</f>
        <v>4-3012</v>
      </c>
    </row>
    <row r="3074" spans="1:9" x14ac:dyDescent="0.3">
      <c r="A3074" s="19">
        <v>3014</v>
      </c>
      <c r="B3074" s="19">
        <v>1</v>
      </c>
      <c r="C3074" s="8">
        <v>5</v>
      </c>
      <c r="D3074" s="8">
        <v>462</v>
      </c>
      <c r="E3074" s="8">
        <v>1</v>
      </c>
      <c r="F3074" s="7">
        <v>10</v>
      </c>
      <c r="G3074" s="8"/>
      <c r="H3074" s="9">
        <v>44992.539040277778</v>
      </c>
      <c r="I3074" s="20" t="str">
        <f>Table2[[#This Row],[StoreID]]&amp;"-"&amp;Table2[[#This Row],[OrderNumer]]</f>
        <v>1-3014</v>
      </c>
    </row>
    <row r="3075" spans="1:9" x14ac:dyDescent="0.3">
      <c r="A3075" s="19">
        <v>3014</v>
      </c>
      <c r="B3075" s="19">
        <v>1</v>
      </c>
      <c r="C3075" s="8">
        <v>5</v>
      </c>
      <c r="D3075" s="8">
        <v>465</v>
      </c>
      <c r="E3075" s="8">
        <v>1</v>
      </c>
      <c r="F3075" s="7">
        <v>25</v>
      </c>
      <c r="G3075" s="8"/>
      <c r="H3075" s="9">
        <v>44992.539040312498</v>
      </c>
      <c r="I3075" s="20" t="str">
        <f>Table2[[#This Row],[StoreID]]&amp;"-"&amp;Table2[[#This Row],[OrderNumer]]</f>
        <v>1-3014</v>
      </c>
    </row>
    <row r="3076" spans="1:9" x14ac:dyDescent="0.3">
      <c r="A3076" s="19">
        <v>3014</v>
      </c>
      <c r="B3076" s="19">
        <v>4</v>
      </c>
      <c r="C3076" s="8">
        <v>2</v>
      </c>
      <c r="D3076" s="8">
        <v>4092</v>
      </c>
      <c r="E3076" s="8">
        <v>1</v>
      </c>
      <c r="F3076" s="7">
        <v>25</v>
      </c>
      <c r="G3076" s="8"/>
      <c r="H3076" s="9">
        <v>45041.919120023151</v>
      </c>
      <c r="I3076" s="20" t="str">
        <f>Table2[[#This Row],[StoreID]]&amp;"-"&amp;Table2[[#This Row],[OrderNumer]]</f>
        <v>4-3014</v>
      </c>
    </row>
    <row r="3077" spans="1:9" x14ac:dyDescent="0.3">
      <c r="A3077" s="19">
        <v>3015</v>
      </c>
      <c r="B3077" s="19">
        <v>2</v>
      </c>
      <c r="C3077" s="8">
        <v>23</v>
      </c>
      <c r="D3077" s="8">
        <v>4078</v>
      </c>
      <c r="E3077" s="8">
        <v>1</v>
      </c>
      <c r="F3077" s="7">
        <v>49.5</v>
      </c>
      <c r="G3077" s="8"/>
      <c r="H3077" s="9">
        <v>44996.893101967595</v>
      </c>
      <c r="I3077" s="20" t="str">
        <f>Table2[[#This Row],[StoreID]]&amp;"-"&amp;Table2[[#This Row],[OrderNumer]]</f>
        <v>2-3015</v>
      </c>
    </row>
    <row r="3078" spans="1:9" x14ac:dyDescent="0.3">
      <c r="A3078" s="19">
        <v>3016</v>
      </c>
      <c r="B3078" s="19">
        <v>1</v>
      </c>
      <c r="C3078" s="8">
        <v>5</v>
      </c>
      <c r="D3078" s="8">
        <v>4202</v>
      </c>
      <c r="E3078" s="8">
        <v>1</v>
      </c>
      <c r="F3078" s="7">
        <v>2.5</v>
      </c>
      <c r="G3078" s="8"/>
      <c r="H3078" s="9">
        <v>44992.556329942126</v>
      </c>
      <c r="I3078" s="20" t="str">
        <f>Table2[[#This Row],[StoreID]]&amp;"-"&amp;Table2[[#This Row],[OrderNumer]]</f>
        <v>1-3016</v>
      </c>
    </row>
    <row r="3079" spans="1:9" x14ac:dyDescent="0.3">
      <c r="A3079" s="19">
        <v>3017</v>
      </c>
      <c r="B3079" s="19">
        <v>1</v>
      </c>
      <c r="C3079" s="8">
        <v>5</v>
      </c>
      <c r="D3079" s="8">
        <v>719</v>
      </c>
      <c r="E3079" s="8">
        <v>1</v>
      </c>
      <c r="F3079" s="7">
        <v>75</v>
      </c>
      <c r="G3079" s="8"/>
      <c r="H3079" s="9">
        <v>44992.558780474537</v>
      </c>
      <c r="I3079" s="20" t="str">
        <f>Table2[[#This Row],[StoreID]]&amp;"-"&amp;Table2[[#This Row],[OrderNumer]]</f>
        <v>1-3017</v>
      </c>
    </row>
    <row r="3080" spans="1:9" x14ac:dyDescent="0.3">
      <c r="A3080" s="19">
        <v>3017</v>
      </c>
      <c r="B3080" s="19">
        <v>1</v>
      </c>
      <c r="C3080" s="8">
        <v>5</v>
      </c>
      <c r="D3080" s="8">
        <v>4091</v>
      </c>
      <c r="E3080" s="8">
        <v>1</v>
      </c>
      <c r="F3080" s="7">
        <v>25</v>
      </c>
      <c r="G3080" s="8"/>
      <c r="H3080" s="9">
        <v>44992.558780555555</v>
      </c>
      <c r="I3080" s="20" t="str">
        <f>Table2[[#This Row],[StoreID]]&amp;"-"&amp;Table2[[#This Row],[OrderNumer]]</f>
        <v>1-3017</v>
      </c>
    </row>
    <row r="3081" spans="1:9" x14ac:dyDescent="0.3">
      <c r="A3081" s="19">
        <v>3018</v>
      </c>
      <c r="B3081" s="19">
        <v>4</v>
      </c>
      <c r="C3081" s="8">
        <v>2</v>
      </c>
      <c r="D3081" s="8">
        <v>3264</v>
      </c>
      <c r="E3081" s="8">
        <v>2</v>
      </c>
      <c r="F3081" s="7">
        <v>450</v>
      </c>
      <c r="G3081" s="8"/>
      <c r="H3081" s="9">
        <v>45041.956188229167</v>
      </c>
      <c r="I3081" s="20" t="str">
        <f>Table2[[#This Row],[StoreID]]&amp;"-"&amp;Table2[[#This Row],[OrderNumer]]</f>
        <v>4-3018</v>
      </c>
    </row>
    <row r="3082" spans="1:9" x14ac:dyDescent="0.3">
      <c r="A3082" s="19">
        <v>3020</v>
      </c>
      <c r="B3082" s="19">
        <v>1</v>
      </c>
      <c r="C3082" s="8">
        <v>1</v>
      </c>
      <c r="D3082" s="8">
        <v>3265</v>
      </c>
      <c r="E3082" s="8">
        <v>1</v>
      </c>
      <c r="F3082" s="7">
        <v>225</v>
      </c>
      <c r="G3082" s="8"/>
      <c r="H3082" s="9">
        <v>44992.60749047454</v>
      </c>
      <c r="I3082" s="20" t="str">
        <f>Table2[[#This Row],[StoreID]]&amp;"-"&amp;Table2[[#This Row],[OrderNumer]]</f>
        <v>1-3020</v>
      </c>
    </row>
    <row r="3083" spans="1:9" x14ac:dyDescent="0.3">
      <c r="A3083" s="19">
        <v>3020</v>
      </c>
      <c r="B3083" s="19">
        <v>1</v>
      </c>
      <c r="C3083" s="8">
        <v>1</v>
      </c>
      <c r="D3083" s="8">
        <v>3254</v>
      </c>
      <c r="E3083" s="8">
        <v>1</v>
      </c>
      <c r="F3083" s="7">
        <v>75</v>
      </c>
      <c r="G3083" s="8"/>
      <c r="H3083" s="9">
        <v>44992.607490509261</v>
      </c>
      <c r="I3083" s="20" t="str">
        <f>Table2[[#This Row],[StoreID]]&amp;"-"&amp;Table2[[#This Row],[OrderNumer]]</f>
        <v>1-3020</v>
      </c>
    </row>
    <row r="3084" spans="1:9" x14ac:dyDescent="0.3">
      <c r="A3084" s="19">
        <v>3020</v>
      </c>
      <c r="B3084" s="19">
        <v>1</v>
      </c>
      <c r="C3084" s="8">
        <v>1</v>
      </c>
      <c r="D3084" s="8">
        <v>3271</v>
      </c>
      <c r="E3084" s="8">
        <v>1</v>
      </c>
      <c r="F3084" s="7">
        <v>29.5</v>
      </c>
      <c r="G3084" s="8"/>
      <c r="H3084" s="9">
        <v>44992.607490543982</v>
      </c>
      <c r="I3084" s="20" t="str">
        <f>Table2[[#This Row],[StoreID]]&amp;"-"&amp;Table2[[#This Row],[OrderNumer]]</f>
        <v>1-3020</v>
      </c>
    </row>
    <row r="3085" spans="1:9" x14ac:dyDescent="0.3">
      <c r="A3085" s="19">
        <v>3020</v>
      </c>
      <c r="B3085" s="19">
        <v>1</v>
      </c>
      <c r="C3085" s="8">
        <v>1</v>
      </c>
      <c r="D3085" s="8">
        <v>3232</v>
      </c>
      <c r="E3085" s="8">
        <v>1</v>
      </c>
      <c r="F3085" s="7">
        <v>172.5</v>
      </c>
      <c r="G3085" s="8"/>
      <c r="H3085" s="9">
        <v>44992.607490625</v>
      </c>
      <c r="I3085" s="20" t="str">
        <f>Table2[[#This Row],[StoreID]]&amp;"-"&amp;Table2[[#This Row],[OrderNumer]]</f>
        <v>1-3020</v>
      </c>
    </row>
    <row r="3086" spans="1:9" x14ac:dyDescent="0.3">
      <c r="A3086" s="19">
        <v>3020</v>
      </c>
      <c r="B3086" s="19">
        <v>4</v>
      </c>
      <c r="C3086" s="8">
        <v>2</v>
      </c>
      <c r="D3086" s="8">
        <v>4090</v>
      </c>
      <c r="E3086" s="8">
        <v>1</v>
      </c>
      <c r="F3086" s="7">
        <v>47.5</v>
      </c>
      <c r="G3086" s="8"/>
      <c r="H3086" s="9">
        <v>45041.986082372685</v>
      </c>
      <c r="I3086" s="20" t="str">
        <f>Table2[[#This Row],[StoreID]]&amp;"-"&amp;Table2[[#This Row],[OrderNumer]]</f>
        <v>4-3020</v>
      </c>
    </row>
    <row r="3087" spans="1:9" x14ac:dyDescent="0.3">
      <c r="A3087" s="19">
        <v>3021</v>
      </c>
      <c r="B3087" s="19">
        <v>2</v>
      </c>
      <c r="C3087" s="8">
        <v>23</v>
      </c>
      <c r="D3087" s="8">
        <v>3409</v>
      </c>
      <c r="E3087" s="8">
        <v>1</v>
      </c>
      <c r="F3087" s="7">
        <v>550</v>
      </c>
      <c r="G3087" s="8"/>
      <c r="H3087" s="9">
        <v>44996.908836539355</v>
      </c>
      <c r="I3087" s="20" t="str">
        <f>Table2[[#This Row],[StoreID]]&amp;"-"&amp;Table2[[#This Row],[OrderNumer]]</f>
        <v>2-3021</v>
      </c>
    </row>
    <row r="3088" spans="1:9" x14ac:dyDescent="0.3">
      <c r="A3088" s="19">
        <v>3021</v>
      </c>
      <c r="B3088" s="19">
        <v>2</v>
      </c>
      <c r="C3088" s="8">
        <v>23</v>
      </c>
      <c r="D3088" s="8">
        <v>3412</v>
      </c>
      <c r="E3088" s="8">
        <v>1</v>
      </c>
      <c r="F3088" s="7">
        <v>550</v>
      </c>
      <c r="G3088" s="8"/>
      <c r="H3088" s="9">
        <v>44996.908836574075</v>
      </c>
      <c r="I3088" s="20" t="str">
        <f>Table2[[#This Row],[StoreID]]&amp;"-"&amp;Table2[[#This Row],[OrderNumer]]</f>
        <v>2-3021</v>
      </c>
    </row>
    <row r="3089" spans="1:9" x14ac:dyDescent="0.3">
      <c r="A3089" s="19">
        <v>3022</v>
      </c>
      <c r="B3089" s="19">
        <v>1</v>
      </c>
      <c r="C3089" s="8">
        <v>15</v>
      </c>
      <c r="D3089" s="8">
        <v>2</v>
      </c>
      <c r="E3089" s="8">
        <v>1</v>
      </c>
      <c r="F3089" s="7">
        <v>297.5</v>
      </c>
      <c r="G3089" s="8"/>
      <c r="H3089" s="9">
        <v>44992.622709872689</v>
      </c>
      <c r="I3089" s="20" t="str">
        <f>Table2[[#This Row],[StoreID]]&amp;"-"&amp;Table2[[#This Row],[OrderNumer]]</f>
        <v>1-3022</v>
      </c>
    </row>
    <row r="3090" spans="1:9" x14ac:dyDescent="0.3">
      <c r="A3090" s="19">
        <v>3022</v>
      </c>
      <c r="B3090" s="19">
        <v>4</v>
      </c>
      <c r="C3090" s="8">
        <v>2</v>
      </c>
      <c r="D3090" s="8">
        <v>2854</v>
      </c>
      <c r="E3090" s="8">
        <v>1</v>
      </c>
      <c r="F3090" s="7">
        <v>175</v>
      </c>
      <c r="G3090" s="8"/>
      <c r="H3090" s="9">
        <v>45042.017686608793</v>
      </c>
      <c r="I3090" s="20" t="str">
        <f>Table2[[#This Row],[StoreID]]&amp;"-"&amp;Table2[[#This Row],[OrderNumer]]</f>
        <v>4-3022</v>
      </c>
    </row>
    <row r="3091" spans="1:9" x14ac:dyDescent="0.3">
      <c r="A3091" s="19">
        <v>3023</v>
      </c>
      <c r="B3091" s="19">
        <v>1</v>
      </c>
      <c r="C3091" s="8">
        <v>1</v>
      </c>
      <c r="D3091" s="8">
        <v>10</v>
      </c>
      <c r="E3091" s="8">
        <v>1</v>
      </c>
      <c r="F3091" s="7">
        <v>650</v>
      </c>
      <c r="G3091" s="8"/>
      <c r="H3091" s="9">
        <v>44992.656348645833</v>
      </c>
      <c r="I3091" s="20" t="str">
        <f>Table2[[#This Row],[StoreID]]&amp;"-"&amp;Table2[[#This Row],[OrderNumer]]</f>
        <v>1-3023</v>
      </c>
    </row>
    <row r="3092" spans="1:9" x14ac:dyDescent="0.3">
      <c r="A3092" s="19">
        <v>3023</v>
      </c>
      <c r="B3092" s="19">
        <v>2</v>
      </c>
      <c r="C3092" s="8">
        <v>23</v>
      </c>
      <c r="D3092" s="8">
        <v>4090</v>
      </c>
      <c r="E3092" s="8">
        <v>1</v>
      </c>
      <c r="F3092" s="7">
        <v>47.5</v>
      </c>
      <c r="G3092" s="8"/>
      <c r="H3092" s="9">
        <v>44996.918017743053</v>
      </c>
      <c r="I3092" s="20" t="str">
        <f>Table2[[#This Row],[StoreID]]&amp;"-"&amp;Table2[[#This Row],[OrderNumer]]</f>
        <v>2-3023</v>
      </c>
    </row>
    <row r="3093" spans="1:9" x14ac:dyDescent="0.3">
      <c r="A3093" s="19">
        <v>3023</v>
      </c>
      <c r="B3093" s="19">
        <v>2</v>
      </c>
      <c r="C3093" s="8">
        <v>23</v>
      </c>
      <c r="D3093" s="8">
        <v>4090</v>
      </c>
      <c r="E3093" s="8">
        <v>1</v>
      </c>
      <c r="F3093" s="7">
        <v>47.5</v>
      </c>
      <c r="G3093" s="8"/>
      <c r="H3093" s="9">
        <v>44996.918017743053</v>
      </c>
      <c r="I3093" s="20" t="str">
        <f>Table2[[#This Row],[StoreID]]&amp;"-"&amp;Table2[[#This Row],[OrderNumer]]</f>
        <v>2-3023</v>
      </c>
    </row>
    <row r="3094" spans="1:9" x14ac:dyDescent="0.3">
      <c r="A3094" s="19">
        <v>3024</v>
      </c>
      <c r="B3094" s="19">
        <v>1</v>
      </c>
      <c r="C3094" s="8">
        <v>15</v>
      </c>
      <c r="D3094" s="8">
        <v>462</v>
      </c>
      <c r="E3094" s="8">
        <v>3</v>
      </c>
      <c r="F3094" s="7">
        <v>30</v>
      </c>
      <c r="G3094" s="8"/>
      <c r="H3094" s="9">
        <v>44992.683705868054</v>
      </c>
      <c r="I3094" s="20" t="str">
        <f>Table2[[#This Row],[StoreID]]&amp;"-"&amp;Table2[[#This Row],[OrderNumer]]</f>
        <v>1-3024</v>
      </c>
    </row>
    <row r="3095" spans="1:9" x14ac:dyDescent="0.3">
      <c r="A3095" s="19">
        <v>3028</v>
      </c>
      <c r="B3095" s="19">
        <v>4</v>
      </c>
      <c r="C3095" s="8">
        <v>33</v>
      </c>
      <c r="D3095" s="8">
        <v>2776</v>
      </c>
      <c r="E3095" s="8">
        <v>1</v>
      </c>
      <c r="F3095" s="7">
        <v>225</v>
      </c>
      <c r="G3095" s="8"/>
      <c r="H3095" s="9">
        <v>45042.634688113423</v>
      </c>
      <c r="I3095" s="20" t="str">
        <f>Table2[[#This Row],[StoreID]]&amp;"-"&amp;Table2[[#This Row],[OrderNumer]]</f>
        <v>4-3028</v>
      </c>
    </row>
    <row r="3096" spans="1:9" x14ac:dyDescent="0.3">
      <c r="A3096" s="19">
        <v>3028</v>
      </c>
      <c r="B3096" s="19">
        <v>4</v>
      </c>
      <c r="C3096" s="8">
        <v>33</v>
      </c>
      <c r="D3096" s="8">
        <v>3327</v>
      </c>
      <c r="E3096" s="8">
        <v>1</v>
      </c>
      <c r="F3096" s="7">
        <v>237.5</v>
      </c>
      <c r="G3096" s="8"/>
      <c r="H3096" s="9">
        <v>45042.634688113423</v>
      </c>
      <c r="I3096" s="20" t="str">
        <f>Table2[[#This Row],[StoreID]]&amp;"-"&amp;Table2[[#This Row],[OrderNumer]]</f>
        <v>4-3028</v>
      </c>
    </row>
    <row r="3097" spans="1:9" x14ac:dyDescent="0.3">
      <c r="A3097" s="19">
        <v>3028</v>
      </c>
      <c r="B3097" s="19">
        <v>4</v>
      </c>
      <c r="C3097" s="8">
        <v>33</v>
      </c>
      <c r="D3097" s="8">
        <v>2772</v>
      </c>
      <c r="E3097" s="8">
        <v>1</v>
      </c>
      <c r="F3097" s="7">
        <v>750</v>
      </c>
      <c r="G3097" s="8"/>
      <c r="H3097" s="9">
        <v>45042.634688113423</v>
      </c>
      <c r="I3097" s="20" t="str">
        <f>Table2[[#This Row],[StoreID]]&amp;"-"&amp;Table2[[#This Row],[OrderNumer]]</f>
        <v>4-3028</v>
      </c>
    </row>
    <row r="3098" spans="1:9" x14ac:dyDescent="0.3">
      <c r="A3098" s="19">
        <v>3029</v>
      </c>
      <c r="B3098" s="19">
        <v>1</v>
      </c>
      <c r="C3098" s="8">
        <v>1</v>
      </c>
      <c r="D3098" s="8">
        <v>11</v>
      </c>
      <c r="E3098" s="8">
        <v>1</v>
      </c>
      <c r="F3098" s="7">
        <v>225</v>
      </c>
      <c r="G3098" s="8"/>
      <c r="H3098" s="9">
        <v>44992.710741979165</v>
      </c>
      <c r="I3098" s="20" t="str">
        <f>Table2[[#This Row],[StoreID]]&amp;"-"&amp;Table2[[#This Row],[OrderNumer]]</f>
        <v>1-3029</v>
      </c>
    </row>
    <row r="3099" spans="1:9" x14ac:dyDescent="0.3">
      <c r="A3099" s="19">
        <v>3031</v>
      </c>
      <c r="B3099" s="19">
        <v>1</v>
      </c>
      <c r="C3099" s="8">
        <v>5</v>
      </c>
      <c r="D3099" s="8">
        <v>3268</v>
      </c>
      <c r="E3099" s="8">
        <v>1</v>
      </c>
      <c r="F3099" s="7">
        <v>12.5</v>
      </c>
      <c r="G3099" s="8"/>
      <c r="H3099" s="9">
        <v>44992.735359259263</v>
      </c>
      <c r="I3099" s="20" t="str">
        <f>Table2[[#This Row],[StoreID]]&amp;"-"&amp;Table2[[#This Row],[OrderNumer]]</f>
        <v>1-3031</v>
      </c>
    </row>
    <row r="3100" spans="1:9" x14ac:dyDescent="0.3">
      <c r="A3100" s="19">
        <v>3031</v>
      </c>
      <c r="B3100" s="19">
        <v>4</v>
      </c>
      <c r="C3100" s="8">
        <v>33</v>
      </c>
      <c r="D3100" s="8">
        <v>2166</v>
      </c>
      <c r="E3100" s="8">
        <v>1</v>
      </c>
      <c r="F3100" s="7">
        <v>100</v>
      </c>
      <c r="G3100" s="8"/>
      <c r="H3100" s="9">
        <v>45042.694842094905</v>
      </c>
      <c r="I3100" s="20" t="str">
        <f>Table2[[#This Row],[StoreID]]&amp;"-"&amp;Table2[[#This Row],[OrderNumer]]</f>
        <v>4-3031</v>
      </c>
    </row>
    <row r="3101" spans="1:9" x14ac:dyDescent="0.3">
      <c r="A3101" s="19">
        <v>3032</v>
      </c>
      <c r="B3101" s="19">
        <v>4</v>
      </c>
      <c r="C3101" s="8">
        <v>33</v>
      </c>
      <c r="D3101" s="8">
        <v>3426</v>
      </c>
      <c r="E3101" s="8">
        <v>2</v>
      </c>
      <c r="F3101" s="7">
        <v>360</v>
      </c>
      <c r="G3101" s="8"/>
      <c r="H3101" s="9">
        <v>45042.697918483798</v>
      </c>
      <c r="I3101" s="20" t="str">
        <f>Table2[[#This Row],[StoreID]]&amp;"-"&amp;Table2[[#This Row],[OrderNumer]]</f>
        <v>4-3032</v>
      </c>
    </row>
    <row r="3102" spans="1:9" x14ac:dyDescent="0.3">
      <c r="A3102" s="19">
        <v>3034</v>
      </c>
      <c r="B3102" s="19">
        <v>1</v>
      </c>
      <c r="C3102" s="8">
        <v>15</v>
      </c>
      <c r="D3102" s="8">
        <v>4078</v>
      </c>
      <c r="E3102" s="8">
        <v>1</v>
      </c>
      <c r="F3102" s="7">
        <v>49.5</v>
      </c>
      <c r="G3102" s="8"/>
      <c r="H3102" s="9">
        <v>44992.761005324071</v>
      </c>
      <c r="I3102" s="20" t="str">
        <f>Table2[[#This Row],[StoreID]]&amp;"-"&amp;Table2[[#This Row],[OrderNumer]]</f>
        <v>1-3034</v>
      </c>
    </row>
    <row r="3103" spans="1:9" x14ac:dyDescent="0.3">
      <c r="A3103" s="19">
        <v>3035</v>
      </c>
      <c r="B3103" s="19">
        <v>2</v>
      </c>
      <c r="C3103" s="8">
        <v>16</v>
      </c>
      <c r="D3103" s="8">
        <v>475</v>
      </c>
      <c r="E3103" s="8">
        <v>1</v>
      </c>
      <c r="F3103" s="7">
        <v>50</v>
      </c>
      <c r="G3103" s="8"/>
      <c r="H3103" s="9">
        <v>44997.560406562501</v>
      </c>
      <c r="I3103" s="20" t="str">
        <f>Table2[[#This Row],[StoreID]]&amp;"-"&amp;Table2[[#This Row],[OrderNumer]]</f>
        <v>2-3035</v>
      </c>
    </row>
    <row r="3104" spans="1:9" x14ac:dyDescent="0.3">
      <c r="A3104" s="19">
        <v>3035</v>
      </c>
      <c r="B3104" s="19">
        <v>2</v>
      </c>
      <c r="C3104" s="8">
        <v>16</v>
      </c>
      <c r="D3104" s="8">
        <v>451</v>
      </c>
      <c r="E3104" s="8">
        <v>1</v>
      </c>
      <c r="F3104" s="7">
        <v>200</v>
      </c>
      <c r="G3104" s="8"/>
      <c r="H3104" s="9">
        <v>44997.560407141202</v>
      </c>
      <c r="I3104" s="20" t="str">
        <f>Table2[[#This Row],[StoreID]]&amp;"-"&amp;Table2[[#This Row],[OrderNumer]]</f>
        <v>2-3035</v>
      </c>
    </row>
    <row r="3105" spans="1:9" x14ac:dyDescent="0.3">
      <c r="A3105" s="19">
        <v>3037</v>
      </c>
      <c r="B3105" s="19">
        <v>4</v>
      </c>
      <c r="C3105" s="8">
        <v>33</v>
      </c>
      <c r="D3105" s="8">
        <v>457</v>
      </c>
      <c r="E3105" s="8">
        <v>1</v>
      </c>
      <c r="F3105" s="7">
        <v>287.5</v>
      </c>
      <c r="G3105" s="8"/>
      <c r="H3105" s="9">
        <v>45042.732040162038</v>
      </c>
      <c r="I3105" s="20" t="str">
        <f>Table2[[#This Row],[StoreID]]&amp;"-"&amp;Table2[[#This Row],[OrderNumer]]</f>
        <v>4-3037</v>
      </c>
    </row>
    <row r="3106" spans="1:9" x14ac:dyDescent="0.3">
      <c r="A3106" s="19">
        <v>3038</v>
      </c>
      <c r="B3106" s="19">
        <v>1</v>
      </c>
      <c r="C3106" s="8">
        <v>15</v>
      </c>
      <c r="D3106" s="8">
        <v>3581</v>
      </c>
      <c r="E3106" s="8">
        <v>-1</v>
      </c>
      <c r="F3106" s="7">
        <v>-1249.5</v>
      </c>
      <c r="G3106" s="8" t="s">
        <v>122</v>
      </c>
      <c r="H3106" s="9">
        <v>44992.768011608794</v>
      </c>
      <c r="I3106" s="20" t="str">
        <f>Table2[[#This Row],[StoreID]]&amp;"-"&amp;Table2[[#This Row],[OrderNumer]]</f>
        <v>1-3038</v>
      </c>
    </row>
    <row r="3107" spans="1:9" x14ac:dyDescent="0.3">
      <c r="A3107" s="19">
        <v>3038</v>
      </c>
      <c r="B3107" s="19">
        <v>4</v>
      </c>
      <c r="C3107" s="8">
        <v>33</v>
      </c>
      <c r="D3107" s="8">
        <v>476</v>
      </c>
      <c r="E3107" s="8">
        <v>1</v>
      </c>
      <c r="F3107" s="7">
        <v>30</v>
      </c>
      <c r="G3107" s="8"/>
      <c r="H3107" s="9">
        <v>45042.732963541668</v>
      </c>
      <c r="I3107" s="20" t="str">
        <f>Table2[[#This Row],[StoreID]]&amp;"-"&amp;Table2[[#This Row],[OrderNumer]]</f>
        <v>4-3038</v>
      </c>
    </row>
    <row r="3108" spans="1:9" x14ac:dyDescent="0.3">
      <c r="A3108" s="19">
        <v>3039</v>
      </c>
      <c r="B3108" s="19">
        <v>4</v>
      </c>
      <c r="C3108" s="8">
        <v>33</v>
      </c>
      <c r="D3108" s="8">
        <v>10</v>
      </c>
      <c r="E3108" s="8">
        <v>1</v>
      </c>
      <c r="F3108" s="7">
        <v>650</v>
      </c>
      <c r="G3108" s="8"/>
      <c r="H3108" s="9">
        <v>45042.7386772338</v>
      </c>
      <c r="I3108" s="20" t="str">
        <f>Table2[[#This Row],[StoreID]]&amp;"-"&amp;Table2[[#This Row],[OrderNumer]]</f>
        <v>4-3039</v>
      </c>
    </row>
    <row r="3109" spans="1:9" x14ac:dyDescent="0.3">
      <c r="A3109" s="19">
        <v>3040</v>
      </c>
      <c r="B3109" s="19">
        <v>4</v>
      </c>
      <c r="C3109" s="8">
        <v>23</v>
      </c>
      <c r="D3109" s="8">
        <v>2802</v>
      </c>
      <c r="E3109" s="8">
        <v>1</v>
      </c>
      <c r="F3109" s="7">
        <v>487.5</v>
      </c>
      <c r="G3109" s="8"/>
      <c r="H3109" s="9">
        <v>45042.758409571761</v>
      </c>
      <c r="I3109" s="20" t="str">
        <f>Table2[[#This Row],[StoreID]]&amp;"-"&amp;Table2[[#This Row],[OrderNumer]]</f>
        <v>4-3040</v>
      </c>
    </row>
    <row r="3110" spans="1:9" x14ac:dyDescent="0.3">
      <c r="A3110" s="19">
        <v>3041</v>
      </c>
      <c r="B3110" s="19">
        <v>4</v>
      </c>
      <c r="C3110" s="8">
        <v>23</v>
      </c>
      <c r="D3110" s="8">
        <v>2812</v>
      </c>
      <c r="E3110" s="8">
        <v>1</v>
      </c>
      <c r="F3110" s="7">
        <v>997.5</v>
      </c>
      <c r="G3110" s="8"/>
      <c r="H3110" s="9">
        <v>45042.798431863426</v>
      </c>
      <c r="I3110" s="20" t="str">
        <f>Table2[[#This Row],[StoreID]]&amp;"-"&amp;Table2[[#This Row],[OrderNumer]]</f>
        <v>4-3041</v>
      </c>
    </row>
    <row r="3111" spans="1:9" x14ac:dyDescent="0.3">
      <c r="A3111" s="19">
        <v>3043</v>
      </c>
      <c r="B3111" s="19">
        <v>4</v>
      </c>
      <c r="C3111" s="8">
        <v>33</v>
      </c>
      <c r="D3111" s="8">
        <v>3255</v>
      </c>
      <c r="E3111" s="8">
        <v>1</v>
      </c>
      <c r="F3111" s="7">
        <v>37.5</v>
      </c>
      <c r="G3111" s="8"/>
      <c r="H3111" s="9">
        <v>45042.814905127314</v>
      </c>
      <c r="I3111" s="20" t="str">
        <f>Table2[[#This Row],[StoreID]]&amp;"-"&amp;Table2[[#This Row],[OrderNumer]]</f>
        <v>4-3043</v>
      </c>
    </row>
    <row r="3112" spans="1:9" x14ac:dyDescent="0.3">
      <c r="A3112" s="19">
        <v>3043</v>
      </c>
      <c r="B3112" s="19">
        <v>4</v>
      </c>
      <c r="C3112" s="8">
        <v>33</v>
      </c>
      <c r="D3112" s="8">
        <v>3269</v>
      </c>
      <c r="E3112" s="8">
        <v>1</v>
      </c>
      <c r="F3112" s="7">
        <v>22.5</v>
      </c>
      <c r="G3112" s="8"/>
      <c r="H3112" s="9">
        <v>45042.814905127314</v>
      </c>
      <c r="I3112" s="20" t="str">
        <f>Table2[[#This Row],[StoreID]]&amp;"-"&amp;Table2[[#This Row],[OrderNumer]]</f>
        <v>4-3043</v>
      </c>
    </row>
    <row r="3113" spans="1:9" x14ac:dyDescent="0.3">
      <c r="A3113" s="19">
        <v>3045</v>
      </c>
      <c r="B3113" s="19">
        <v>2</v>
      </c>
      <c r="C3113" s="8">
        <v>23</v>
      </c>
      <c r="D3113" s="8">
        <v>3562</v>
      </c>
      <c r="E3113" s="8">
        <v>1</v>
      </c>
      <c r="F3113" s="7">
        <v>249.5</v>
      </c>
      <c r="G3113" s="8"/>
      <c r="H3113" s="9">
        <v>44997.714578321757</v>
      </c>
      <c r="I3113" s="20" t="str">
        <f>Table2[[#This Row],[StoreID]]&amp;"-"&amp;Table2[[#This Row],[OrderNumer]]</f>
        <v>2-3045</v>
      </c>
    </row>
    <row r="3114" spans="1:9" x14ac:dyDescent="0.3">
      <c r="A3114" s="19">
        <v>3045</v>
      </c>
      <c r="B3114" s="19">
        <v>2</v>
      </c>
      <c r="C3114" s="8">
        <v>23</v>
      </c>
      <c r="D3114" s="8">
        <v>3563</v>
      </c>
      <c r="E3114" s="8">
        <v>1</v>
      </c>
      <c r="F3114" s="7">
        <v>125</v>
      </c>
      <c r="G3114" s="8"/>
      <c r="H3114" s="9">
        <v>44997.714579016203</v>
      </c>
      <c r="I3114" s="20" t="str">
        <f>Table2[[#This Row],[StoreID]]&amp;"-"&amp;Table2[[#This Row],[OrderNumer]]</f>
        <v>2-3045</v>
      </c>
    </row>
    <row r="3115" spans="1:9" x14ac:dyDescent="0.3">
      <c r="A3115" s="19">
        <v>3046</v>
      </c>
      <c r="B3115" s="19">
        <v>1</v>
      </c>
      <c r="C3115" s="8">
        <v>14</v>
      </c>
      <c r="D3115" s="8">
        <v>4091</v>
      </c>
      <c r="E3115" s="8">
        <v>1</v>
      </c>
      <c r="F3115" s="7">
        <v>25</v>
      </c>
      <c r="G3115" s="8"/>
      <c r="H3115" s="9">
        <v>44992.830624386574</v>
      </c>
      <c r="I3115" s="20" t="str">
        <f>Table2[[#This Row],[StoreID]]&amp;"-"&amp;Table2[[#This Row],[OrderNumer]]</f>
        <v>1-3046</v>
      </c>
    </row>
    <row r="3116" spans="1:9" x14ac:dyDescent="0.3">
      <c r="A3116" s="19">
        <v>3046</v>
      </c>
      <c r="B3116" s="19">
        <v>4</v>
      </c>
      <c r="C3116" s="8">
        <v>33</v>
      </c>
      <c r="D3116" s="8">
        <v>608</v>
      </c>
      <c r="E3116" s="8">
        <v>1</v>
      </c>
      <c r="F3116" s="7">
        <v>325</v>
      </c>
      <c r="G3116" s="8"/>
      <c r="H3116" s="9">
        <v>45042.86004699074</v>
      </c>
      <c r="I3116" s="20" t="str">
        <f>Table2[[#This Row],[StoreID]]&amp;"-"&amp;Table2[[#This Row],[OrderNumer]]</f>
        <v>4-3046</v>
      </c>
    </row>
    <row r="3117" spans="1:9" x14ac:dyDescent="0.3">
      <c r="A3117" s="19">
        <v>3046</v>
      </c>
      <c r="B3117" s="19">
        <v>4</v>
      </c>
      <c r="C3117" s="8">
        <v>33</v>
      </c>
      <c r="D3117" s="8">
        <v>4079</v>
      </c>
      <c r="E3117" s="8">
        <v>2</v>
      </c>
      <c r="F3117" s="7">
        <v>50</v>
      </c>
      <c r="G3117" s="8"/>
      <c r="H3117" s="9">
        <v>45042.86004699074</v>
      </c>
      <c r="I3117" s="20" t="str">
        <f>Table2[[#This Row],[StoreID]]&amp;"-"&amp;Table2[[#This Row],[OrderNumer]]</f>
        <v>4-3046</v>
      </c>
    </row>
    <row r="3118" spans="1:9" x14ac:dyDescent="0.3">
      <c r="A3118" s="19">
        <v>3050</v>
      </c>
      <c r="B3118" s="19">
        <v>4</v>
      </c>
      <c r="C3118" s="8">
        <v>33</v>
      </c>
      <c r="D3118" s="8">
        <v>9</v>
      </c>
      <c r="E3118" s="8">
        <v>1</v>
      </c>
      <c r="F3118" s="7">
        <v>1025</v>
      </c>
      <c r="G3118" s="8"/>
      <c r="H3118" s="9">
        <v>45042.885972916665</v>
      </c>
      <c r="I3118" s="20" t="str">
        <f>Table2[[#This Row],[StoreID]]&amp;"-"&amp;Table2[[#This Row],[OrderNumer]]</f>
        <v>4-3050</v>
      </c>
    </row>
    <row r="3119" spans="1:9" x14ac:dyDescent="0.3">
      <c r="A3119" s="19">
        <v>3051</v>
      </c>
      <c r="B3119" s="19">
        <v>1</v>
      </c>
      <c r="C3119" s="8">
        <v>10</v>
      </c>
      <c r="D3119" s="8">
        <v>3399</v>
      </c>
      <c r="E3119" s="8">
        <v>1</v>
      </c>
      <c r="F3119" s="7">
        <v>375</v>
      </c>
      <c r="G3119" s="8"/>
      <c r="H3119" s="9">
        <v>44992.890492094906</v>
      </c>
      <c r="I3119" s="20" t="str">
        <f>Table2[[#This Row],[StoreID]]&amp;"-"&amp;Table2[[#This Row],[OrderNumer]]</f>
        <v>1-3051</v>
      </c>
    </row>
    <row r="3120" spans="1:9" x14ac:dyDescent="0.3">
      <c r="A3120" s="19">
        <v>3051</v>
      </c>
      <c r="B3120" s="19">
        <v>4</v>
      </c>
      <c r="C3120" s="8">
        <v>23</v>
      </c>
      <c r="D3120" s="8">
        <v>12</v>
      </c>
      <c r="E3120" s="8">
        <v>1</v>
      </c>
      <c r="F3120" s="7">
        <v>797.5</v>
      </c>
      <c r="G3120" s="8"/>
      <c r="H3120" s="9">
        <v>45042.9005034375</v>
      </c>
      <c r="I3120" s="20" t="str">
        <f>Table2[[#This Row],[StoreID]]&amp;"-"&amp;Table2[[#This Row],[OrderNumer]]</f>
        <v>4-3051</v>
      </c>
    </row>
    <row r="3121" spans="1:9" x14ac:dyDescent="0.3">
      <c r="A3121" s="19">
        <v>3053</v>
      </c>
      <c r="B3121" s="19">
        <v>4</v>
      </c>
      <c r="C3121" s="8">
        <v>23</v>
      </c>
      <c r="D3121" s="8">
        <v>417</v>
      </c>
      <c r="E3121" s="8">
        <v>1</v>
      </c>
      <c r="F3121" s="7">
        <v>497.5</v>
      </c>
      <c r="G3121" s="8"/>
      <c r="H3121" s="9">
        <v>45042.924005092595</v>
      </c>
      <c r="I3121" s="20" t="str">
        <f>Table2[[#This Row],[StoreID]]&amp;"-"&amp;Table2[[#This Row],[OrderNumer]]</f>
        <v>4-3053</v>
      </c>
    </row>
    <row r="3122" spans="1:9" x14ac:dyDescent="0.3">
      <c r="A3122" s="19">
        <v>3056</v>
      </c>
      <c r="B3122" s="19">
        <v>1</v>
      </c>
      <c r="C3122" s="8">
        <v>1</v>
      </c>
      <c r="D3122" s="8">
        <v>392</v>
      </c>
      <c r="E3122" s="8">
        <v>1</v>
      </c>
      <c r="F3122" s="7">
        <v>75</v>
      </c>
      <c r="G3122" s="8"/>
      <c r="H3122" s="9">
        <v>44992.918828125003</v>
      </c>
      <c r="I3122" s="20" t="str">
        <f>Table2[[#This Row],[StoreID]]&amp;"-"&amp;Table2[[#This Row],[OrderNumer]]</f>
        <v>1-3056</v>
      </c>
    </row>
    <row r="3123" spans="1:9" x14ac:dyDescent="0.3">
      <c r="A3123" s="19">
        <v>3056</v>
      </c>
      <c r="B3123" s="19">
        <v>1</v>
      </c>
      <c r="C3123" s="8">
        <v>1</v>
      </c>
      <c r="D3123" s="8">
        <v>392</v>
      </c>
      <c r="E3123" s="8">
        <v>1</v>
      </c>
      <c r="F3123" s="7">
        <v>75</v>
      </c>
      <c r="G3123" s="8"/>
      <c r="H3123" s="9">
        <v>44992.918828159723</v>
      </c>
      <c r="I3123" s="20" t="str">
        <f>Table2[[#This Row],[StoreID]]&amp;"-"&amp;Table2[[#This Row],[OrderNumer]]</f>
        <v>1-3056</v>
      </c>
    </row>
    <row r="3124" spans="1:9" x14ac:dyDescent="0.3">
      <c r="A3124" s="19">
        <v>3056</v>
      </c>
      <c r="B3124" s="19">
        <v>1</v>
      </c>
      <c r="C3124" s="8">
        <v>1</v>
      </c>
      <c r="D3124" s="8">
        <v>462</v>
      </c>
      <c r="E3124" s="8">
        <v>2</v>
      </c>
      <c r="F3124" s="7">
        <v>20</v>
      </c>
      <c r="G3124" s="8"/>
      <c r="H3124" s="9">
        <v>44992.918828090274</v>
      </c>
      <c r="I3124" s="20" t="str">
        <f>Table2[[#This Row],[StoreID]]&amp;"-"&amp;Table2[[#This Row],[OrderNumer]]</f>
        <v>1-3056</v>
      </c>
    </row>
    <row r="3125" spans="1:9" x14ac:dyDescent="0.3">
      <c r="A3125" s="19">
        <v>3059</v>
      </c>
      <c r="B3125" s="19">
        <v>2</v>
      </c>
      <c r="C3125" s="8">
        <v>23</v>
      </c>
      <c r="D3125" s="8">
        <v>475</v>
      </c>
      <c r="E3125" s="8">
        <v>1</v>
      </c>
      <c r="F3125" s="7">
        <v>50</v>
      </c>
      <c r="G3125" s="8"/>
      <c r="H3125" s="9">
        <v>44997.839229710647</v>
      </c>
      <c r="I3125" s="20" t="str">
        <f>Table2[[#This Row],[StoreID]]&amp;"-"&amp;Table2[[#This Row],[OrderNumer]]</f>
        <v>2-3059</v>
      </c>
    </row>
    <row r="3126" spans="1:9" x14ac:dyDescent="0.3">
      <c r="A3126" s="19">
        <v>3059</v>
      </c>
      <c r="B3126" s="19">
        <v>2</v>
      </c>
      <c r="C3126" s="8">
        <v>23</v>
      </c>
      <c r="D3126" s="8">
        <v>471</v>
      </c>
      <c r="E3126" s="8">
        <v>1</v>
      </c>
      <c r="F3126" s="7">
        <v>20</v>
      </c>
      <c r="G3126" s="8"/>
      <c r="H3126" s="9">
        <v>44997.839229710647</v>
      </c>
      <c r="I3126" s="20" t="str">
        <f>Table2[[#This Row],[StoreID]]&amp;"-"&amp;Table2[[#This Row],[OrderNumer]]</f>
        <v>2-3059</v>
      </c>
    </row>
    <row r="3127" spans="1:9" x14ac:dyDescent="0.3">
      <c r="A3127" s="19">
        <v>3059</v>
      </c>
      <c r="B3127" s="19">
        <v>4</v>
      </c>
      <c r="C3127" s="8">
        <v>33</v>
      </c>
      <c r="D3127" s="8">
        <v>464</v>
      </c>
      <c r="E3127" s="8">
        <v>1</v>
      </c>
      <c r="F3127" s="7">
        <v>75</v>
      </c>
      <c r="G3127" s="8"/>
      <c r="H3127" s="9">
        <v>45043.604972337962</v>
      </c>
      <c r="I3127" s="20" t="str">
        <f>Table2[[#This Row],[StoreID]]&amp;"-"&amp;Table2[[#This Row],[OrderNumer]]</f>
        <v>4-3059</v>
      </c>
    </row>
    <row r="3128" spans="1:9" x14ac:dyDescent="0.3">
      <c r="A3128" s="19">
        <v>3060</v>
      </c>
      <c r="B3128" s="19">
        <v>1</v>
      </c>
      <c r="C3128" s="8">
        <v>10</v>
      </c>
      <c r="D3128" s="8">
        <v>392</v>
      </c>
      <c r="E3128" s="8">
        <v>1</v>
      </c>
      <c r="F3128" s="7">
        <v>75</v>
      </c>
      <c r="G3128" s="8"/>
      <c r="H3128" s="9">
        <v>44993.449915243058</v>
      </c>
      <c r="I3128" s="20" t="str">
        <f>Table2[[#This Row],[StoreID]]&amp;"-"&amp;Table2[[#This Row],[OrderNumer]]</f>
        <v>1-3060</v>
      </c>
    </row>
    <row r="3129" spans="1:9" x14ac:dyDescent="0.3">
      <c r="A3129" s="19">
        <v>3061</v>
      </c>
      <c r="B3129" s="19">
        <v>1</v>
      </c>
      <c r="C3129" s="8">
        <v>10</v>
      </c>
      <c r="D3129" s="8">
        <v>465</v>
      </c>
      <c r="E3129" s="8">
        <v>1</v>
      </c>
      <c r="F3129" s="7">
        <v>25</v>
      </c>
      <c r="G3129" s="8"/>
      <c r="H3129" s="9">
        <v>44993.451131018519</v>
      </c>
      <c r="I3129" s="20" t="str">
        <f>Table2[[#This Row],[StoreID]]&amp;"-"&amp;Table2[[#This Row],[OrderNumer]]</f>
        <v>1-3061</v>
      </c>
    </row>
    <row r="3130" spans="1:9" x14ac:dyDescent="0.3">
      <c r="A3130" s="19">
        <v>3062</v>
      </c>
      <c r="B3130" s="19">
        <v>4</v>
      </c>
      <c r="C3130" s="8">
        <v>33</v>
      </c>
      <c r="D3130" s="8">
        <v>3268</v>
      </c>
      <c r="E3130" s="8">
        <v>2</v>
      </c>
      <c r="F3130" s="7">
        <v>25</v>
      </c>
      <c r="G3130" s="8"/>
      <c r="H3130" s="9">
        <v>45043.628594988426</v>
      </c>
      <c r="I3130" s="20" t="str">
        <f>Table2[[#This Row],[StoreID]]&amp;"-"&amp;Table2[[#This Row],[OrderNumer]]</f>
        <v>4-3062</v>
      </c>
    </row>
    <row r="3131" spans="1:9" x14ac:dyDescent="0.3">
      <c r="A3131" s="19">
        <v>3063</v>
      </c>
      <c r="B3131" s="19">
        <v>2</v>
      </c>
      <c r="C3131" s="8">
        <v>23</v>
      </c>
      <c r="D3131" s="8">
        <v>21</v>
      </c>
      <c r="E3131" s="8">
        <v>1</v>
      </c>
      <c r="F3131" s="7">
        <v>1349.5</v>
      </c>
      <c r="G3131" s="8"/>
      <c r="H3131" s="9">
        <v>44997.893083645831</v>
      </c>
      <c r="I3131" s="20" t="str">
        <f>Table2[[#This Row],[StoreID]]&amp;"-"&amp;Table2[[#This Row],[OrderNumer]]</f>
        <v>2-3063</v>
      </c>
    </row>
    <row r="3132" spans="1:9" x14ac:dyDescent="0.3">
      <c r="A3132" s="19">
        <v>3063</v>
      </c>
      <c r="B3132" s="19">
        <v>2</v>
      </c>
      <c r="C3132" s="8">
        <v>23</v>
      </c>
      <c r="D3132" s="8">
        <v>470</v>
      </c>
      <c r="E3132" s="8">
        <v>1</v>
      </c>
      <c r="F3132" s="7">
        <v>20</v>
      </c>
      <c r="G3132" s="8"/>
      <c r="H3132" s="9">
        <v>44997.893083645831</v>
      </c>
      <c r="I3132" s="20" t="str">
        <f>Table2[[#This Row],[StoreID]]&amp;"-"&amp;Table2[[#This Row],[OrderNumer]]</f>
        <v>2-3063</v>
      </c>
    </row>
    <row r="3133" spans="1:9" x14ac:dyDescent="0.3">
      <c r="A3133" s="19">
        <v>3063</v>
      </c>
      <c r="B3133" s="19">
        <v>4</v>
      </c>
      <c r="C3133" s="8">
        <v>2</v>
      </c>
      <c r="D3133" s="8">
        <v>2802</v>
      </c>
      <c r="E3133" s="8">
        <v>1</v>
      </c>
      <c r="F3133" s="7">
        <v>487.5</v>
      </c>
      <c r="G3133" s="8"/>
      <c r="H3133" s="9">
        <v>45043.6686122338</v>
      </c>
      <c r="I3133" s="20" t="str">
        <f>Table2[[#This Row],[StoreID]]&amp;"-"&amp;Table2[[#This Row],[OrderNumer]]</f>
        <v>4-3063</v>
      </c>
    </row>
    <row r="3134" spans="1:9" x14ac:dyDescent="0.3">
      <c r="A3134" s="19">
        <v>3064</v>
      </c>
      <c r="B3134" s="19">
        <v>4</v>
      </c>
      <c r="C3134" s="8">
        <v>33</v>
      </c>
      <c r="D3134" s="8">
        <v>2801</v>
      </c>
      <c r="E3134" s="8">
        <v>1</v>
      </c>
      <c r="F3134" s="7">
        <v>487.5</v>
      </c>
      <c r="G3134" s="8"/>
      <c r="H3134" s="9">
        <v>45043.669212418979</v>
      </c>
      <c r="I3134" s="20" t="str">
        <f>Table2[[#This Row],[StoreID]]&amp;"-"&amp;Table2[[#This Row],[OrderNumer]]</f>
        <v>4-3064</v>
      </c>
    </row>
    <row r="3135" spans="1:9" x14ac:dyDescent="0.3">
      <c r="A3135" s="19">
        <v>3065</v>
      </c>
      <c r="B3135" s="19">
        <v>1</v>
      </c>
      <c r="C3135" s="8">
        <v>9</v>
      </c>
      <c r="D3135" s="8">
        <v>3258</v>
      </c>
      <c r="E3135" s="8">
        <v>-2</v>
      </c>
      <c r="F3135" s="7">
        <v>-175</v>
      </c>
      <c r="G3135" s="8" t="s">
        <v>241</v>
      </c>
      <c r="H3135" s="9">
        <v>44993.511181250004</v>
      </c>
      <c r="I3135" s="20" t="str">
        <f>Table2[[#This Row],[StoreID]]&amp;"-"&amp;Table2[[#This Row],[OrderNumer]]</f>
        <v>1-3065</v>
      </c>
    </row>
    <row r="3136" spans="1:9" x14ac:dyDescent="0.3">
      <c r="A3136" s="19">
        <v>3065</v>
      </c>
      <c r="B3136" s="19">
        <v>1</v>
      </c>
      <c r="C3136" s="8">
        <v>9</v>
      </c>
      <c r="D3136" s="8">
        <v>3251</v>
      </c>
      <c r="E3136" s="8">
        <v>-1</v>
      </c>
      <c r="F3136" s="7">
        <v>-57.5</v>
      </c>
      <c r="G3136" s="8" t="s">
        <v>241</v>
      </c>
      <c r="H3136" s="9">
        <v>44993.511181168979</v>
      </c>
      <c r="I3136" s="20" t="str">
        <f>Table2[[#This Row],[StoreID]]&amp;"-"&amp;Table2[[#This Row],[OrderNumer]]</f>
        <v>1-3065</v>
      </c>
    </row>
    <row r="3137" spans="1:9" x14ac:dyDescent="0.3">
      <c r="A3137" s="19">
        <v>3065</v>
      </c>
      <c r="B3137" s="19">
        <v>4</v>
      </c>
      <c r="C3137" s="8">
        <v>33</v>
      </c>
      <c r="D3137" s="8">
        <v>3225</v>
      </c>
      <c r="E3137" s="8">
        <v>3</v>
      </c>
      <c r="F3137" s="7">
        <v>103.5</v>
      </c>
      <c r="G3137" s="8"/>
      <c r="H3137" s="9">
        <v>45043.67200810185</v>
      </c>
      <c r="I3137" s="20" t="str">
        <f>Table2[[#This Row],[StoreID]]&amp;"-"&amp;Table2[[#This Row],[OrderNumer]]</f>
        <v>4-3065</v>
      </c>
    </row>
    <row r="3138" spans="1:9" x14ac:dyDescent="0.3">
      <c r="A3138" s="19">
        <v>3066</v>
      </c>
      <c r="B3138" s="19">
        <v>1</v>
      </c>
      <c r="C3138" s="8">
        <v>10</v>
      </c>
      <c r="D3138" s="8">
        <v>3273</v>
      </c>
      <c r="E3138" s="8">
        <v>1</v>
      </c>
      <c r="F3138" s="7">
        <v>29.5</v>
      </c>
      <c r="G3138" s="8"/>
      <c r="H3138" s="9">
        <v>44993.513509340279</v>
      </c>
      <c r="I3138" s="20" t="str">
        <f>Table2[[#This Row],[StoreID]]&amp;"-"&amp;Table2[[#This Row],[OrderNumer]]</f>
        <v>1-3066</v>
      </c>
    </row>
    <row r="3139" spans="1:9" x14ac:dyDescent="0.3">
      <c r="A3139" s="19">
        <v>3066</v>
      </c>
      <c r="B3139" s="19">
        <v>1</v>
      </c>
      <c r="C3139" s="8">
        <v>10</v>
      </c>
      <c r="D3139" s="8">
        <v>3226</v>
      </c>
      <c r="E3139" s="8">
        <v>1</v>
      </c>
      <c r="F3139" s="7">
        <v>34.5</v>
      </c>
      <c r="G3139" s="8"/>
      <c r="H3139" s="9">
        <v>44993.513509490738</v>
      </c>
      <c r="I3139" s="20" t="str">
        <f>Table2[[#This Row],[StoreID]]&amp;"-"&amp;Table2[[#This Row],[OrderNumer]]</f>
        <v>1-3066</v>
      </c>
    </row>
    <row r="3140" spans="1:9" x14ac:dyDescent="0.3">
      <c r="A3140" s="19">
        <v>3067</v>
      </c>
      <c r="B3140" s="19">
        <v>1</v>
      </c>
      <c r="C3140" s="8">
        <v>14</v>
      </c>
      <c r="D3140" s="8">
        <v>3431</v>
      </c>
      <c r="E3140" s="8">
        <v>1</v>
      </c>
      <c r="F3140" s="7">
        <v>199.5</v>
      </c>
      <c r="G3140" s="8"/>
      <c r="H3140" s="9">
        <v>44993.531952974539</v>
      </c>
      <c r="I3140" s="20" t="str">
        <f>Table2[[#This Row],[StoreID]]&amp;"-"&amp;Table2[[#This Row],[OrderNumer]]</f>
        <v>1-3067</v>
      </c>
    </row>
    <row r="3141" spans="1:9" x14ac:dyDescent="0.3">
      <c r="A3141" s="19">
        <v>3067</v>
      </c>
      <c r="B3141" s="19">
        <v>4</v>
      </c>
      <c r="C3141" s="8">
        <v>33</v>
      </c>
      <c r="D3141" s="8">
        <v>4077</v>
      </c>
      <c r="E3141" s="8">
        <v>1</v>
      </c>
      <c r="F3141" s="7">
        <v>25</v>
      </c>
      <c r="G3141" s="8"/>
      <c r="H3141" s="9">
        <v>45043.796191979163</v>
      </c>
      <c r="I3141" s="20" t="str">
        <f>Table2[[#This Row],[StoreID]]&amp;"-"&amp;Table2[[#This Row],[OrderNumer]]</f>
        <v>4-3067</v>
      </c>
    </row>
    <row r="3142" spans="1:9" x14ac:dyDescent="0.3">
      <c r="A3142" s="19">
        <v>3067</v>
      </c>
      <c r="B3142" s="19">
        <v>4</v>
      </c>
      <c r="C3142" s="8">
        <v>33</v>
      </c>
      <c r="D3142" s="8">
        <v>4079</v>
      </c>
      <c r="E3142" s="8">
        <v>2</v>
      </c>
      <c r="F3142" s="7">
        <v>50</v>
      </c>
      <c r="G3142" s="8"/>
      <c r="H3142" s="9">
        <v>45043.796191979163</v>
      </c>
      <c r="I3142" s="20" t="str">
        <f>Table2[[#This Row],[StoreID]]&amp;"-"&amp;Table2[[#This Row],[OrderNumer]]</f>
        <v>4-3067</v>
      </c>
    </row>
    <row r="3143" spans="1:9" x14ac:dyDescent="0.3">
      <c r="A3143" s="19">
        <v>3069</v>
      </c>
      <c r="B3143" s="19">
        <v>4</v>
      </c>
      <c r="C3143" s="8">
        <v>33</v>
      </c>
      <c r="D3143" s="8">
        <v>465</v>
      </c>
      <c r="E3143" s="8">
        <v>2</v>
      </c>
      <c r="F3143" s="7">
        <v>50</v>
      </c>
      <c r="G3143" s="8"/>
      <c r="H3143" s="9">
        <v>45043.805356863428</v>
      </c>
      <c r="I3143" s="20" t="str">
        <f>Table2[[#This Row],[StoreID]]&amp;"-"&amp;Table2[[#This Row],[OrderNumer]]</f>
        <v>4-3069</v>
      </c>
    </row>
    <row r="3144" spans="1:9" x14ac:dyDescent="0.3">
      <c r="A3144" s="19">
        <v>3071</v>
      </c>
      <c r="B3144" s="19">
        <v>4</v>
      </c>
      <c r="C3144" s="8">
        <v>33</v>
      </c>
      <c r="D3144" s="8">
        <v>3419</v>
      </c>
      <c r="E3144" s="8">
        <v>1</v>
      </c>
      <c r="F3144" s="7">
        <v>287.5</v>
      </c>
      <c r="G3144" s="8"/>
      <c r="H3144" s="9">
        <v>45043.816677546296</v>
      </c>
      <c r="I3144" s="20" t="str">
        <f>Table2[[#This Row],[StoreID]]&amp;"-"&amp;Table2[[#This Row],[OrderNumer]]</f>
        <v>4-3071</v>
      </c>
    </row>
    <row r="3145" spans="1:9" x14ac:dyDescent="0.3">
      <c r="A3145" s="19">
        <v>3072</v>
      </c>
      <c r="B3145" s="19">
        <v>4</v>
      </c>
      <c r="C3145" s="8">
        <v>2</v>
      </c>
      <c r="D3145" s="8">
        <v>584</v>
      </c>
      <c r="E3145" s="8">
        <v>1</v>
      </c>
      <c r="F3145" s="7">
        <v>245</v>
      </c>
      <c r="G3145" s="8"/>
      <c r="H3145" s="9">
        <v>45043.821322997683</v>
      </c>
      <c r="I3145" s="20" t="str">
        <f>Table2[[#This Row],[StoreID]]&amp;"-"&amp;Table2[[#This Row],[OrderNumer]]</f>
        <v>4-3072</v>
      </c>
    </row>
    <row r="3146" spans="1:9" x14ac:dyDescent="0.3">
      <c r="A3146" s="19">
        <v>3072</v>
      </c>
      <c r="B3146" s="19">
        <v>4</v>
      </c>
      <c r="C3146" s="8">
        <v>2</v>
      </c>
      <c r="D3146" s="8">
        <v>413</v>
      </c>
      <c r="E3146" s="8">
        <v>2</v>
      </c>
      <c r="F3146" s="7">
        <v>50</v>
      </c>
      <c r="G3146" s="8"/>
      <c r="H3146" s="9">
        <v>45043.821322997683</v>
      </c>
      <c r="I3146" s="20" t="str">
        <f>Table2[[#This Row],[StoreID]]&amp;"-"&amp;Table2[[#This Row],[OrderNumer]]</f>
        <v>4-3072</v>
      </c>
    </row>
    <row r="3147" spans="1:9" x14ac:dyDescent="0.3">
      <c r="A3147" s="19">
        <v>3076</v>
      </c>
      <c r="B3147" s="19">
        <v>4</v>
      </c>
      <c r="C3147" s="8">
        <v>23</v>
      </c>
      <c r="D3147" s="8">
        <v>2841</v>
      </c>
      <c r="E3147" s="8">
        <v>1</v>
      </c>
      <c r="F3147" s="7">
        <v>800</v>
      </c>
      <c r="G3147" s="8"/>
      <c r="H3147" s="9">
        <v>45043.891651122685</v>
      </c>
      <c r="I3147" s="20" t="str">
        <f>Table2[[#This Row],[StoreID]]&amp;"-"&amp;Table2[[#This Row],[OrderNumer]]</f>
        <v>4-3076</v>
      </c>
    </row>
    <row r="3148" spans="1:9" x14ac:dyDescent="0.3">
      <c r="A3148" s="19">
        <v>3077</v>
      </c>
      <c r="B3148" s="19">
        <v>4</v>
      </c>
      <c r="C3148" s="8">
        <v>2</v>
      </c>
      <c r="D3148" s="8">
        <v>416</v>
      </c>
      <c r="E3148" s="8">
        <v>1</v>
      </c>
      <c r="F3148" s="7">
        <v>15</v>
      </c>
      <c r="G3148" s="8"/>
      <c r="H3148" s="9">
        <v>45043.892799270834</v>
      </c>
      <c r="I3148" s="20" t="str">
        <f>Table2[[#This Row],[StoreID]]&amp;"-"&amp;Table2[[#This Row],[OrderNumer]]</f>
        <v>4-3077</v>
      </c>
    </row>
    <row r="3149" spans="1:9" x14ac:dyDescent="0.3">
      <c r="A3149" s="19">
        <v>3078</v>
      </c>
      <c r="B3149" s="19">
        <v>4</v>
      </c>
      <c r="C3149" s="8">
        <v>2</v>
      </c>
      <c r="D3149" s="8">
        <v>3397</v>
      </c>
      <c r="E3149" s="8">
        <v>1</v>
      </c>
      <c r="F3149" s="7">
        <v>249.5</v>
      </c>
      <c r="G3149" s="8"/>
      <c r="H3149" s="9">
        <v>45043.895667511577</v>
      </c>
      <c r="I3149" s="20" t="str">
        <f>Table2[[#This Row],[StoreID]]&amp;"-"&amp;Table2[[#This Row],[OrderNumer]]</f>
        <v>4-3078</v>
      </c>
    </row>
    <row r="3150" spans="1:9" x14ac:dyDescent="0.3">
      <c r="A3150" s="19">
        <v>3081</v>
      </c>
      <c r="B3150" s="19">
        <v>1</v>
      </c>
      <c r="C3150" s="8">
        <v>9</v>
      </c>
      <c r="D3150" s="8">
        <v>3261</v>
      </c>
      <c r="E3150" s="8">
        <v>1</v>
      </c>
      <c r="F3150" s="7">
        <v>82.5</v>
      </c>
      <c r="G3150" s="8"/>
      <c r="H3150" s="9">
        <v>44993.69277858796</v>
      </c>
      <c r="I3150" s="20" t="str">
        <f>Table2[[#This Row],[StoreID]]&amp;"-"&amp;Table2[[#This Row],[OrderNumer]]</f>
        <v>1-3081</v>
      </c>
    </row>
    <row r="3151" spans="1:9" x14ac:dyDescent="0.3">
      <c r="A3151" s="19">
        <v>3081</v>
      </c>
      <c r="B3151" s="19">
        <v>4</v>
      </c>
      <c r="C3151" s="8">
        <v>23</v>
      </c>
      <c r="D3151" s="8">
        <v>3281</v>
      </c>
      <c r="E3151" s="8">
        <v>1</v>
      </c>
      <c r="F3151" s="7">
        <v>82.5</v>
      </c>
      <c r="G3151" s="8"/>
      <c r="H3151" s="9">
        <v>45043.914429363424</v>
      </c>
      <c r="I3151" s="20" t="str">
        <f>Table2[[#This Row],[StoreID]]&amp;"-"&amp;Table2[[#This Row],[OrderNumer]]</f>
        <v>4-3081</v>
      </c>
    </row>
    <row r="3152" spans="1:9" x14ac:dyDescent="0.3">
      <c r="A3152" s="19">
        <v>3081</v>
      </c>
      <c r="B3152" s="19">
        <v>4</v>
      </c>
      <c r="C3152" s="8">
        <v>23</v>
      </c>
      <c r="D3152" s="8">
        <v>3277</v>
      </c>
      <c r="E3152" s="8">
        <v>1</v>
      </c>
      <c r="F3152" s="7">
        <v>75</v>
      </c>
      <c r="G3152" s="8"/>
      <c r="H3152" s="9">
        <v>45043.914429363424</v>
      </c>
      <c r="I3152" s="20" t="str">
        <f>Table2[[#This Row],[StoreID]]&amp;"-"&amp;Table2[[#This Row],[OrderNumer]]</f>
        <v>4-3081</v>
      </c>
    </row>
    <row r="3153" spans="1:9" x14ac:dyDescent="0.3">
      <c r="A3153" s="19">
        <v>3081</v>
      </c>
      <c r="B3153" s="19">
        <v>4</v>
      </c>
      <c r="C3153" s="8">
        <v>23</v>
      </c>
      <c r="D3153" s="8">
        <v>3260</v>
      </c>
      <c r="E3153" s="8">
        <v>1</v>
      </c>
      <c r="F3153" s="7">
        <v>19.5</v>
      </c>
      <c r="G3153" s="8"/>
      <c r="H3153" s="9">
        <v>45043.914429363424</v>
      </c>
      <c r="I3153" s="20" t="str">
        <f>Table2[[#This Row],[StoreID]]&amp;"-"&amp;Table2[[#This Row],[OrderNumer]]</f>
        <v>4-3081</v>
      </c>
    </row>
    <row r="3154" spans="1:9" x14ac:dyDescent="0.3">
      <c r="A3154" s="19">
        <v>3083</v>
      </c>
      <c r="B3154" s="19">
        <v>2</v>
      </c>
      <c r="C3154" s="8">
        <v>23</v>
      </c>
      <c r="D3154" s="8">
        <v>446</v>
      </c>
      <c r="E3154" s="8">
        <v>1</v>
      </c>
      <c r="F3154" s="7">
        <v>50</v>
      </c>
      <c r="G3154" s="8"/>
      <c r="H3154" s="9">
        <v>44998.853033101848</v>
      </c>
      <c r="I3154" s="20" t="str">
        <f>Table2[[#This Row],[StoreID]]&amp;"-"&amp;Table2[[#This Row],[OrderNumer]]</f>
        <v>2-3083</v>
      </c>
    </row>
    <row r="3155" spans="1:9" x14ac:dyDescent="0.3">
      <c r="A3155" s="19">
        <v>3084</v>
      </c>
      <c r="B3155" s="19">
        <v>4</v>
      </c>
      <c r="C3155" s="8">
        <v>2</v>
      </c>
      <c r="D3155" s="8">
        <v>18</v>
      </c>
      <c r="E3155" s="8">
        <v>1</v>
      </c>
      <c r="F3155" s="7">
        <v>725</v>
      </c>
      <c r="G3155" s="8"/>
      <c r="H3155" s="9">
        <v>45043.942693946759</v>
      </c>
      <c r="I3155" s="20" t="str">
        <f>Table2[[#This Row],[StoreID]]&amp;"-"&amp;Table2[[#This Row],[OrderNumer]]</f>
        <v>4-3084</v>
      </c>
    </row>
    <row r="3156" spans="1:9" x14ac:dyDescent="0.3">
      <c r="A3156" s="19">
        <v>3085</v>
      </c>
      <c r="B3156" s="19">
        <v>4</v>
      </c>
      <c r="C3156" s="8">
        <v>2</v>
      </c>
      <c r="D3156" s="8">
        <v>18</v>
      </c>
      <c r="E3156" s="8">
        <v>-1</v>
      </c>
      <c r="F3156" s="7">
        <v>-725</v>
      </c>
      <c r="G3156" s="8" t="s">
        <v>241</v>
      </c>
      <c r="H3156" s="9">
        <v>45043.943811192126</v>
      </c>
      <c r="I3156" s="20" t="str">
        <f>Table2[[#This Row],[StoreID]]&amp;"-"&amp;Table2[[#This Row],[OrderNumer]]</f>
        <v>4-3085</v>
      </c>
    </row>
    <row r="3157" spans="1:9" x14ac:dyDescent="0.3">
      <c r="A3157" s="19">
        <v>3086</v>
      </c>
      <c r="B3157" s="19">
        <v>4</v>
      </c>
      <c r="C3157" s="8">
        <v>2</v>
      </c>
      <c r="D3157" s="8">
        <v>2822</v>
      </c>
      <c r="E3157" s="8">
        <v>1</v>
      </c>
      <c r="F3157" s="7">
        <v>950</v>
      </c>
      <c r="G3157" s="8"/>
      <c r="H3157" s="9">
        <v>45043.944938969908</v>
      </c>
      <c r="I3157" s="20" t="str">
        <f>Table2[[#This Row],[StoreID]]&amp;"-"&amp;Table2[[#This Row],[OrderNumer]]</f>
        <v>4-3086</v>
      </c>
    </row>
    <row r="3158" spans="1:9" x14ac:dyDescent="0.3">
      <c r="A3158" s="19">
        <v>3087</v>
      </c>
      <c r="B3158" s="19">
        <v>2</v>
      </c>
      <c r="C3158" s="8">
        <v>23</v>
      </c>
      <c r="D3158" s="8">
        <v>659</v>
      </c>
      <c r="E3158" s="8">
        <v>1</v>
      </c>
      <c r="F3158" s="7">
        <v>449.5</v>
      </c>
      <c r="G3158" s="8"/>
      <c r="H3158" s="9">
        <v>44998.964695567127</v>
      </c>
      <c r="I3158" s="20" t="str">
        <f>Table2[[#This Row],[StoreID]]&amp;"-"&amp;Table2[[#This Row],[OrderNumer]]</f>
        <v>2-3087</v>
      </c>
    </row>
    <row r="3159" spans="1:9" x14ac:dyDescent="0.3">
      <c r="A3159" s="19">
        <v>3087</v>
      </c>
      <c r="B3159" s="19">
        <v>2</v>
      </c>
      <c r="C3159" s="8">
        <v>23</v>
      </c>
      <c r="D3159" s="8">
        <v>662</v>
      </c>
      <c r="E3159" s="8">
        <v>1</v>
      </c>
      <c r="F3159" s="7">
        <v>400</v>
      </c>
      <c r="G3159" s="8"/>
      <c r="H3159" s="9">
        <v>44998.964696215276</v>
      </c>
      <c r="I3159" s="20" t="str">
        <f>Table2[[#This Row],[StoreID]]&amp;"-"&amp;Table2[[#This Row],[OrderNumer]]</f>
        <v>2-3087</v>
      </c>
    </row>
    <row r="3160" spans="1:9" x14ac:dyDescent="0.3">
      <c r="A3160" s="19">
        <v>3088</v>
      </c>
      <c r="B3160" s="19">
        <v>4</v>
      </c>
      <c r="C3160" s="8">
        <v>2</v>
      </c>
      <c r="D3160" s="8">
        <v>457</v>
      </c>
      <c r="E3160" s="8">
        <v>1</v>
      </c>
      <c r="F3160" s="7">
        <v>287.5</v>
      </c>
      <c r="G3160" s="8"/>
      <c r="H3160" s="9">
        <v>45043.973873298608</v>
      </c>
      <c r="I3160" s="20" t="str">
        <f>Table2[[#This Row],[StoreID]]&amp;"-"&amp;Table2[[#This Row],[OrderNumer]]</f>
        <v>4-3088</v>
      </c>
    </row>
    <row r="3161" spans="1:9" x14ac:dyDescent="0.3">
      <c r="A3161" s="19">
        <v>3088</v>
      </c>
      <c r="B3161" s="19">
        <v>4</v>
      </c>
      <c r="C3161" s="8">
        <v>2</v>
      </c>
      <c r="D3161" s="8">
        <v>419</v>
      </c>
      <c r="E3161" s="8">
        <v>1</v>
      </c>
      <c r="F3161" s="7">
        <v>197.5</v>
      </c>
      <c r="G3161" s="8"/>
      <c r="H3161" s="9">
        <v>45043.973873298608</v>
      </c>
      <c r="I3161" s="20" t="str">
        <f>Table2[[#This Row],[StoreID]]&amp;"-"&amp;Table2[[#This Row],[OrderNumer]]</f>
        <v>4-3088</v>
      </c>
    </row>
    <row r="3162" spans="1:9" x14ac:dyDescent="0.3">
      <c r="A3162" s="19">
        <v>3088</v>
      </c>
      <c r="B3162" s="19">
        <v>4</v>
      </c>
      <c r="C3162" s="8">
        <v>2</v>
      </c>
      <c r="D3162" s="8">
        <v>392</v>
      </c>
      <c r="E3162" s="8">
        <v>1</v>
      </c>
      <c r="F3162" s="7">
        <v>75</v>
      </c>
      <c r="G3162" s="8"/>
      <c r="H3162" s="9">
        <v>45043.973873298608</v>
      </c>
      <c r="I3162" s="20" t="str">
        <f>Table2[[#This Row],[StoreID]]&amp;"-"&amp;Table2[[#This Row],[OrderNumer]]</f>
        <v>4-3088</v>
      </c>
    </row>
    <row r="3163" spans="1:9" x14ac:dyDescent="0.3">
      <c r="A3163" s="19">
        <v>3091</v>
      </c>
      <c r="B3163" s="19">
        <v>2</v>
      </c>
      <c r="C3163" s="8">
        <v>24</v>
      </c>
      <c r="D3163" s="8">
        <v>412</v>
      </c>
      <c r="E3163" s="8">
        <v>1</v>
      </c>
      <c r="F3163" s="7">
        <v>97.5</v>
      </c>
      <c r="G3163" s="8"/>
      <c r="H3163" s="9">
        <v>44999.580611770834</v>
      </c>
      <c r="I3163" s="20" t="str">
        <f>Table2[[#This Row],[StoreID]]&amp;"-"&amp;Table2[[#This Row],[OrderNumer]]</f>
        <v>2-3091</v>
      </c>
    </row>
    <row r="3164" spans="1:9" x14ac:dyDescent="0.3">
      <c r="A3164" s="19">
        <v>3094</v>
      </c>
      <c r="B3164" s="19">
        <v>4</v>
      </c>
      <c r="C3164" s="8">
        <v>33</v>
      </c>
      <c r="D3164" s="8">
        <v>2758</v>
      </c>
      <c r="E3164" s="8">
        <v>1</v>
      </c>
      <c r="F3164" s="7">
        <v>600</v>
      </c>
      <c r="G3164" s="8"/>
      <c r="H3164" s="9">
        <v>45044.61833769676</v>
      </c>
      <c r="I3164" s="20" t="str">
        <f>Table2[[#This Row],[StoreID]]&amp;"-"&amp;Table2[[#This Row],[OrderNumer]]</f>
        <v>4-3094</v>
      </c>
    </row>
    <row r="3165" spans="1:9" x14ac:dyDescent="0.3">
      <c r="A3165" s="19">
        <v>3095</v>
      </c>
      <c r="B3165" s="19">
        <v>1</v>
      </c>
      <c r="C3165" s="8">
        <v>1</v>
      </c>
      <c r="D3165" s="8">
        <v>4089</v>
      </c>
      <c r="E3165" s="8">
        <v>1</v>
      </c>
      <c r="F3165" s="7">
        <v>10</v>
      </c>
      <c r="G3165" s="8"/>
      <c r="H3165" s="9">
        <v>44993.798654432867</v>
      </c>
      <c r="I3165" s="20" t="str">
        <f>Table2[[#This Row],[StoreID]]&amp;"-"&amp;Table2[[#This Row],[OrderNumer]]</f>
        <v>1-3095</v>
      </c>
    </row>
    <row r="3166" spans="1:9" x14ac:dyDescent="0.3">
      <c r="A3166" s="19">
        <v>3095</v>
      </c>
      <c r="B3166" s="19">
        <v>1</v>
      </c>
      <c r="C3166" s="8">
        <v>1</v>
      </c>
      <c r="D3166" s="8">
        <v>4088</v>
      </c>
      <c r="E3166" s="8">
        <v>1</v>
      </c>
      <c r="F3166" s="7">
        <v>10</v>
      </c>
      <c r="G3166" s="8"/>
      <c r="H3166" s="9">
        <v>44993.798654479164</v>
      </c>
      <c r="I3166" s="20" t="str">
        <f>Table2[[#This Row],[StoreID]]&amp;"-"&amp;Table2[[#This Row],[OrderNumer]]</f>
        <v>1-3095</v>
      </c>
    </row>
    <row r="3167" spans="1:9" x14ac:dyDescent="0.3">
      <c r="A3167" s="19">
        <v>3095</v>
      </c>
      <c r="B3167" s="19">
        <v>2</v>
      </c>
      <c r="C3167" s="8">
        <v>25</v>
      </c>
      <c r="D3167" s="8">
        <v>4022</v>
      </c>
      <c r="E3167" s="8">
        <v>1</v>
      </c>
      <c r="F3167" s="7">
        <v>250</v>
      </c>
      <c r="G3167" s="8"/>
      <c r="H3167" s="9">
        <v>44999.624662766204</v>
      </c>
      <c r="I3167" s="20" t="str">
        <f>Table2[[#This Row],[StoreID]]&amp;"-"&amp;Table2[[#This Row],[OrderNumer]]</f>
        <v>2-3095</v>
      </c>
    </row>
    <row r="3168" spans="1:9" x14ac:dyDescent="0.3">
      <c r="A3168" s="19">
        <v>3097</v>
      </c>
      <c r="B3168" s="19">
        <v>4</v>
      </c>
      <c r="C3168" s="8">
        <v>33</v>
      </c>
      <c r="D3168" s="8">
        <v>467</v>
      </c>
      <c r="E3168" s="8">
        <v>1</v>
      </c>
      <c r="F3168" s="7">
        <v>150</v>
      </c>
      <c r="G3168" s="8"/>
      <c r="H3168" s="9">
        <v>45044.670743252318</v>
      </c>
      <c r="I3168" s="20" t="str">
        <f>Table2[[#This Row],[StoreID]]&amp;"-"&amp;Table2[[#This Row],[OrderNumer]]</f>
        <v>4-3097</v>
      </c>
    </row>
    <row r="3169" spans="1:9" x14ac:dyDescent="0.3">
      <c r="A3169" s="19">
        <v>3097</v>
      </c>
      <c r="B3169" s="19">
        <v>4</v>
      </c>
      <c r="C3169" s="8">
        <v>33</v>
      </c>
      <c r="D3169" s="8">
        <v>465</v>
      </c>
      <c r="E3169" s="8">
        <v>1</v>
      </c>
      <c r="F3169" s="7">
        <v>25</v>
      </c>
      <c r="G3169" s="8"/>
      <c r="H3169" s="9">
        <v>45044.670743599534</v>
      </c>
      <c r="I3169" s="20" t="str">
        <f>Table2[[#This Row],[StoreID]]&amp;"-"&amp;Table2[[#This Row],[OrderNumer]]</f>
        <v>4-3097</v>
      </c>
    </row>
    <row r="3170" spans="1:9" x14ac:dyDescent="0.3">
      <c r="A3170" s="19">
        <v>3097</v>
      </c>
      <c r="B3170" s="19">
        <v>4</v>
      </c>
      <c r="C3170" s="8">
        <v>33</v>
      </c>
      <c r="D3170" s="8">
        <v>392</v>
      </c>
      <c r="E3170" s="8">
        <v>1</v>
      </c>
      <c r="F3170" s="7">
        <v>75</v>
      </c>
      <c r="G3170" s="8"/>
      <c r="H3170" s="9">
        <v>45044.670743599534</v>
      </c>
      <c r="I3170" s="20" t="str">
        <f>Table2[[#This Row],[StoreID]]&amp;"-"&amp;Table2[[#This Row],[OrderNumer]]</f>
        <v>4-3097</v>
      </c>
    </row>
    <row r="3171" spans="1:9" x14ac:dyDescent="0.3">
      <c r="A3171" s="19">
        <v>3098</v>
      </c>
      <c r="B3171" s="19">
        <v>4</v>
      </c>
      <c r="C3171" s="8">
        <v>33</v>
      </c>
      <c r="D3171" s="8">
        <v>3230</v>
      </c>
      <c r="E3171" s="8">
        <v>1</v>
      </c>
      <c r="F3171" s="7">
        <v>75</v>
      </c>
      <c r="G3171" s="8"/>
      <c r="H3171" s="9">
        <v>45044.677796493059</v>
      </c>
      <c r="I3171" s="20" t="str">
        <f>Table2[[#This Row],[StoreID]]&amp;"-"&amp;Table2[[#This Row],[OrderNumer]]</f>
        <v>4-3098</v>
      </c>
    </row>
    <row r="3172" spans="1:9" x14ac:dyDescent="0.3">
      <c r="A3172" s="19">
        <v>3098</v>
      </c>
      <c r="B3172" s="19">
        <v>4</v>
      </c>
      <c r="C3172" s="8">
        <v>33</v>
      </c>
      <c r="D3172" s="8">
        <v>3224</v>
      </c>
      <c r="E3172" s="8">
        <v>1</v>
      </c>
      <c r="F3172" s="7">
        <v>34.5</v>
      </c>
      <c r="G3172" s="8"/>
      <c r="H3172" s="9">
        <v>45044.677796493059</v>
      </c>
      <c r="I3172" s="20" t="str">
        <f>Table2[[#This Row],[StoreID]]&amp;"-"&amp;Table2[[#This Row],[OrderNumer]]</f>
        <v>4-3098</v>
      </c>
    </row>
    <row r="3173" spans="1:9" x14ac:dyDescent="0.3">
      <c r="A3173" s="19">
        <v>3100</v>
      </c>
      <c r="B3173" s="19">
        <v>1</v>
      </c>
      <c r="C3173" s="8">
        <v>1</v>
      </c>
      <c r="D3173" s="8">
        <v>4092</v>
      </c>
      <c r="E3173" s="8">
        <v>1</v>
      </c>
      <c r="F3173" s="7">
        <v>25</v>
      </c>
      <c r="G3173" s="8"/>
      <c r="H3173" s="9">
        <v>44993.813319444445</v>
      </c>
      <c r="I3173" s="20" t="str">
        <f>Table2[[#This Row],[StoreID]]&amp;"-"&amp;Table2[[#This Row],[OrderNumer]]</f>
        <v>1-3100</v>
      </c>
    </row>
    <row r="3174" spans="1:9" x14ac:dyDescent="0.3">
      <c r="A3174" s="19">
        <v>3100</v>
      </c>
      <c r="B3174" s="19">
        <v>4</v>
      </c>
      <c r="C3174" s="8">
        <v>2</v>
      </c>
      <c r="D3174" s="8">
        <v>2842</v>
      </c>
      <c r="E3174" s="8">
        <v>1</v>
      </c>
      <c r="F3174" s="7">
        <v>800</v>
      </c>
      <c r="G3174" s="8"/>
      <c r="H3174" s="9">
        <v>45044.682678437501</v>
      </c>
      <c r="I3174" s="20" t="str">
        <f>Table2[[#This Row],[StoreID]]&amp;"-"&amp;Table2[[#This Row],[OrderNumer]]</f>
        <v>4-3100</v>
      </c>
    </row>
    <row r="3175" spans="1:9" x14ac:dyDescent="0.3">
      <c r="A3175" s="19">
        <v>3101</v>
      </c>
      <c r="B3175" s="19">
        <v>4</v>
      </c>
      <c r="C3175" s="8">
        <v>33</v>
      </c>
      <c r="D3175" s="8">
        <v>2839</v>
      </c>
      <c r="E3175" s="8">
        <v>1</v>
      </c>
      <c r="F3175" s="7">
        <v>800</v>
      </c>
      <c r="G3175" s="8"/>
      <c r="H3175" s="9">
        <v>45044.684789733794</v>
      </c>
      <c r="I3175" s="20" t="str">
        <f>Table2[[#This Row],[StoreID]]&amp;"-"&amp;Table2[[#This Row],[OrderNumer]]</f>
        <v>4-3101</v>
      </c>
    </row>
    <row r="3176" spans="1:9" x14ac:dyDescent="0.3">
      <c r="A3176" s="19">
        <v>3101</v>
      </c>
      <c r="B3176" s="19">
        <v>4</v>
      </c>
      <c r="C3176" s="8">
        <v>33</v>
      </c>
      <c r="D3176" s="8">
        <v>415</v>
      </c>
      <c r="E3176" s="8">
        <v>1</v>
      </c>
      <c r="F3176" s="7">
        <v>15</v>
      </c>
      <c r="G3176" s="8"/>
      <c r="H3176" s="9">
        <v>45044.684789733794</v>
      </c>
      <c r="I3176" s="20" t="str">
        <f>Table2[[#This Row],[StoreID]]&amp;"-"&amp;Table2[[#This Row],[OrderNumer]]</f>
        <v>4-3101</v>
      </c>
    </row>
    <row r="3177" spans="1:9" x14ac:dyDescent="0.3">
      <c r="A3177" s="19">
        <v>3102</v>
      </c>
      <c r="B3177" s="19">
        <v>2</v>
      </c>
      <c r="C3177" s="8">
        <v>23</v>
      </c>
      <c r="D3177" s="8">
        <v>4078</v>
      </c>
      <c r="E3177" s="8">
        <v>1</v>
      </c>
      <c r="F3177" s="7">
        <v>49.5</v>
      </c>
      <c r="G3177" s="8"/>
      <c r="H3177" s="9">
        <v>44999.680242858798</v>
      </c>
      <c r="I3177" s="20" t="str">
        <f>Table2[[#This Row],[StoreID]]&amp;"-"&amp;Table2[[#This Row],[OrderNumer]]</f>
        <v>2-3102</v>
      </c>
    </row>
    <row r="3178" spans="1:9" x14ac:dyDescent="0.3">
      <c r="A3178" s="19">
        <v>3103</v>
      </c>
      <c r="B3178" s="19">
        <v>1</v>
      </c>
      <c r="C3178" s="8">
        <v>3</v>
      </c>
      <c r="D3178" s="8">
        <v>1172</v>
      </c>
      <c r="E3178" s="8">
        <v>1</v>
      </c>
      <c r="F3178" s="7">
        <v>150</v>
      </c>
      <c r="G3178" s="8"/>
      <c r="H3178" s="9">
        <v>44993.830163506944</v>
      </c>
      <c r="I3178" s="20" t="str">
        <f>Table2[[#This Row],[StoreID]]&amp;"-"&amp;Table2[[#This Row],[OrderNumer]]</f>
        <v>1-3103</v>
      </c>
    </row>
    <row r="3179" spans="1:9" x14ac:dyDescent="0.3">
      <c r="A3179" s="19">
        <v>3106</v>
      </c>
      <c r="B3179" s="19">
        <v>4</v>
      </c>
      <c r="C3179" s="8">
        <v>23</v>
      </c>
      <c r="D3179" s="8">
        <v>4092</v>
      </c>
      <c r="E3179" s="8">
        <v>1</v>
      </c>
      <c r="F3179" s="7">
        <v>25</v>
      </c>
      <c r="G3179" s="8"/>
      <c r="H3179" s="9">
        <v>45044.843947337962</v>
      </c>
      <c r="I3179" s="20" t="str">
        <f>Table2[[#This Row],[StoreID]]&amp;"-"&amp;Table2[[#This Row],[OrderNumer]]</f>
        <v>4-3106</v>
      </c>
    </row>
    <row r="3180" spans="1:9" x14ac:dyDescent="0.3">
      <c r="A3180" s="19">
        <v>3107</v>
      </c>
      <c r="B3180" s="19">
        <v>2</v>
      </c>
      <c r="C3180" s="8">
        <v>23</v>
      </c>
      <c r="D3180" s="8">
        <v>4087</v>
      </c>
      <c r="E3180" s="8">
        <v>1</v>
      </c>
      <c r="F3180" s="7">
        <v>10</v>
      </c>
      <c r="G3180" s="8"/>
      <c r="H3180" s="9">
        <v>44999.748566087961</v>
      </c>
      <c r="I3180" s="20" t="str">
        <f>Table2[[#This Row],[StoreID]]&amp;"-"&amp;Table2[[#This Row],[OrderNumer]]</f>
        <v>2-3107</v>
      </c>
    </row>
    <row r="3181" spans="1:9" x14ac:dyDescent="0.3">
      <c r="A3181" s="19">
        <v>3107</v>
      </c>
      <c r="B3181" s="19">
        <v>2</v>
      </c>
      <c r="C3181" s="8">
        <v>23</v>
      </c>
      <c r="D3181" s="8">
        <v>4081</v>
      </c>
      <c r="E3181" s="8">
        <v>1</v>
      </c>
      <c r="F3181" s="7">
        <v>10</v>
      </c>
      <c r="G3181" s="8"/>
      <c r="H3181" s="9">
        <v>44999.748566087961</v>
      </c>
      <c r="I3181" s="20" t="str">
        <f>Table2[[#This Row],[StoreID]]&amp;"-"&amp;Table2[[#This Row],[OrderNumer]]</f>
        <v>2-3107</v>
      </c>
    </row>
    <row r="3182" spans="1:9" x14ac:dyDescent="0.3">
      <c r="A3182" s="19">
        <v>3107</v>
      </c>
      <c r="B3182" s="19">
        <v>2</v>
      </c>
      <c r="C3182" s="8">
        <v>23</v>
      </c>
      <c r="D3182" s="8">
        <v>4086</v>
      </c>
      <c r="E3182" s="8">
        <v>1</v>
      </c>
      <c r="F3182" s="7">
        <v>10</v>
      </c>
      <c r="G3182" s="8"/>
      <c r="H3182" s="9">
        <v>44999.748566122682</v>
      </c>
      <c r="I3182" s="20" t="str">
        <f>Table2[[#This Row],[StoreID]]&amp;"-"&amp;Table2[[#This Row],[OrderNumer]]</f>
        <v>2-3107</v>
      </c>
    </row>
    <row r="3183" spans="1:9" x14ac:dyDescent="0.3">
      <c r="A3183" s="19">
        <v>3107</v>
      </c>
      <c r="B3183" s="19">
        <v>2</v>
      </c>
      <c r="C3183" s="8">
        <v>23</v>
      </c>
      <c r="D3183" s="8">
        <v>470</v>
      </c>
      <c r="E3183" s="8">
        <v>1</v>
      </c>
      <c r="F3183" s="7">
        <v>20</v>
      </c>
      <c r="G3183" s="8"/>
      <c r="H3183" s="9">
        <v>44999.748566122682</v>
      </c>
      <c r="I3183" s="20" t="str">
        <f>Table2[[#This Row],[StoreID]]&amp;"-"&amp;Table2[[#This Row],[OrderNumer]]</f>
        <v>2-3107</v>
      </c>
    </row>
    <row r="3184" spans="1:9" x14ac:dyDescent="0.3">
      <c r="A3184" s="19">
        <v>3107</v>
      </c>
      <c r="B3184" s="19">
        <v>2</v>
      </c>
      <c r="C3184" s="8">
        <v>23</v>
      </c>
      <c r="D3184" s="8">
        <v>4090</v>
      </c>
      <c r="E3184" s="8">
        <v>1</v>
      </c>
      <c r="F3184" s="7">
        <v>47.5</v>
      </c>
      <c r="G3184" s="8"/>
      <c r="H3184" s="9">
        <v>44999.748566122682</v>
      </c>
      <c r="I3184" s="20" t="str">
        <f>Table2[[#This Row],[StoreID]]&amp;"-"&amp;Table2[[#This Row],[OrderNumer]]</f>
        <v>2-3107</v>
      </c>
    </row>
    <row r="3185" spans="1:9" x14ac:dyDescent="0.3">
      <c r="A3185" s="19">
        <v>3108</v>
      </c>
      <c r="B3185" s="19">
        <v>4</v>
      </c>
      <c r="C3185" s="8">
        <v>23</v>
      </c>
      <c r="D3185" s="8">
        <v>3425</v>
      </c>
      <c r="E3185" s="8">
        <v>1</v>
      </c>
      <c r="F3185" s="7">
        <v>299.5</v>
      </c>
      <c r="G3185" s="8"/>
      <c r="H3185" s="9">
        <v>45044.871436608795</v>
      </c>
      <c r="I3185" s="20" t="str">
        <f>Table2[[#This Row],[StoreID]]&amp;"-"&amp;Table2[[#This Row],[OrderNumer]]</f>
        <v>4-3108</v>
      </c>
    </row>
    <row r="3186" spans="1:9" x14ac:dyDescent="0.3">
      <c r="A3186" s="19">
        <v>3109</v>
      </c>
      <c r="B3186" s="19">
        <v>4</v>
      </c>
      <c r="C3186" s="8">
        <v>2</v>
      </c>
      <c r="D3186" s="8">
        <v>4090</v>
      </c>
      <c r="E3186" s="8">
        <v>1</v>
      </c>
      <c r="F3186" s="7">
        <v>47.5</v>
      </c>
      <c r="G3186" s="8"/>
      <c r="H3186" s="9">
        <v>45044.883587037039</v>
      </c>
      <c r="I3186" s="20" t="str">
        <f>Table2[[#This Row],[StoreID]]&amp;"-"&amp;Table2[[#This Row],[OrderNumer]]</f>
        <v>4-3109</v>
      </c>
    </row>
    <row r="3187" spans="1:9" x14ac:dyDescent="0.3">
      <c r="A3187" s="19">
        <v>3111</v>
      </c>
      <c r="B3187" s="19">
        <v>4</v>
      </c>
      <c r="C3187" s="8">
        <v>2</v>
      </c>
      <c r="D3187" s="8">
        <v>2778</v>
      </c>
      <c r="E3187" s="8">
        <v>1</v>
      </c>
      <c r="F3187" s="7">
        <v>600</v>
      </c>
      <c r="G3187" s="8"/>
      <c r="H3187" s="9">
        <v>45044.900529085651</v>
      </c>
      <c r="I3187" s="20" t="str">
        <f>Table2[[#This Row],[StoreID]]&amp;"-"&amp;Table2[[#This Row],[OrderNumer]]</f>
        <v>4-3111</v>
      </c>
    </row>
    <row r="3188" spans="1:9" x14ac:dyDescent="0.3">
      <c r="A3188" s="19">
        <v>3112</v>
      </c>
      <c r="B3188" s="19">
        <v>2</v>
      </c>
      <c r="C3188" s="8">
        <v>26</v>
      </c>
      <c r="D3188" s="8">
        <v>4088</v>
      </c>
      <c r="E3188" s="8">
        <v>1</v>
      </c>
      <c r="F3188" s="7">
        <v>10</v>
      </c>
      <c r="G3188" s="8"/>
      <c r="H3188" s="9">
        <v>44999.803140393517</v>
      </c>
      <c r="I3188" s="20" t="str">
        <f>Table2[[#This Row],[StoreID]]&amp;"-"&amp;Table2[[#This Row],[OrderNumer]]</f>
        <v>2-3112</v>
      </c>
    </row>
    <row r="3189" spans="1:9" x14ac:dyDescent="0.3">
      <c r="A3189" s="19">
        <v>3112</v>
      </c>
      <c r="B3189" s="19">
        <v>2</v>
      </c>
      <c r="C3189" s="8">
        <v>26</v>
      </c>
      <c r="D3189" s="8">
        <v>4088</v>
      </c>
      <c r="E3189" s="8">
        <v>1</v>
      </c>
      <c r="F3189" s="7">
        <v>10</v>
      </c>
      <c r="G3189" s="8"/>
      <c r="H3189" s="9">
        <v>44999.803140393517</v>
      </c>
      <c r="I3189" s="20" t="str">
        <f>Table2[[#This Row],[StoreID]]&amp;"-"&amp;Table2[[#This Row],[OrderNumer]]</f>
        <v>2-3112</v>
      </c>
    </row>
    <row r="3190" spans="1:9" x14ac:dyDescent="0.3">
      <c r="A3190" s="19">
        <v>3112</v>
      </c>
      <c r="B3190" s="19">
        <v>2</v>
      </c>
      <c r="C3190" s="8">
        <v>26</v>
      </c>
      <c r="D3190" s="8">
        <v>3430</v>
      </c>
      <c r="E3190" s="8">
        <v>1</v>
      </c>
      <c r="F3190" s="7">
        <v>199.5</v>
      </c>
      <c r="G3190" s="8"/>
      <c r="H3190" s="9">
        <v>44999.803140428237</v>
      </c>
      <c r="I3190" s="20" t="str">
        <f>Table2[[#This Row],[StoreID]]&amp;"-"&amp;Table2[[#This Row],[OrderNumer]]</f>
        <v>2-3112</v>
      </c>
    </row>
    <row r="3191" spans="1:9" x14ac:dyDescent="0.3">
      <c r="A3191" s="19">
        <v>3112</v>
      </c>
      <c r="B3191" s="19">
        <v>2</v>
      </c>
      <c r="C3191" s="8">
        <v>26</v>
      </c>
      <c r="D3191" s="8">
        <v>3430</v>
      </c>
      <c r="E3191" s="8">
        <v>1</v>
      </c>
      <c r="F3191" s="7">
        <v>199.5</v>
      </c>
      <c r="G3191" s="8"/>
      <c r="H3191" s="9">
        <v>44999.803140428237</v>
      </c>
      <c r="I3191" s="20" t="str">
        <f>Table2[[#This Row],[StoreID]]&amp;"-"&amp;Table2[[#This Row],[OrderNumer]]</f>
        <v>2-3112</v>
      </c>
    </row>
    <row r="3192" spans="1:9" x14ac:dyDescent="0.3">
      <c r="A3192" s="19">
        <v>3113</v>
      </c>
      <c r="B3192" s="19">
        <v>1</v>
      </c>
      <c r="C3192" s="8">
        <v>3</v>
      </c>
      <c r="D3192" s="8">
        <v>468</v>
      </c>
      <c r="E3192" s="8">
        <v>1</v>
      </c>
      <c r="F3192" s="7">
        <v>125</v>
      </c>
      <c r="G3192" s="8"/>
      <c r="H3192" s="9">
        <v>44993.882683530093</v>
      </c>
      <c r="I3192" s="20" t="str">
        <f>Table2[[#This Row],[StoreID]]&amp;"-"&amp;Table2[[#This Row],[OrderNumer]]</f>
        <v>1-3113</v>
      </c>
    </row>
    <row r="3193" spans="1:9" x14ac:dyDescent="0.3">
      <c r="A3193" s="19">
        <v>3113</v>
      </c>
      <c r="B3193" s="19">
        <v>2</v>
      </c>
      <c r="C3193" s="8">
        <v>26</v>
      </c>
      <c r="D3193" s="8">
        <v>4090</v>
      </c>
      <c r="E3193" s="8">
        <v>1</v>
      </c>
      <c r="F3193" s="7">
        <v>47.5</v>
      </c>
      <c r="G3193" s="8"/>
      <c r="H3193" s="9">
        <v>44999.813824386576</v>
      </c>
      <c r="I3193" s="20" t="str">
        <f>Table2[[#This Row],[StoreID]]&amp;"-"&amp;Table2[[#This Row],[OrderNumer]]</f>
        <v>2-3113</v>
      </c>
    </row>
    <row r="3194" spans="1:9" x14ac:dyDescent="0.3">
      <c r="A3194" s="19">
        <v>3113</v>
      </c>
      <c r="B3194" s="19">
        <v>4</v>
      </c>
      <c r="C3194" s="8">
        <v>2</v>
      </c>
      <c r="D3194" s="8">
        <v>1099</v>
      </c>
      <c r="E3194" s="8">
        <v>1</v>
      </c>
      <c r="F3194" s="7">
        <v>287.5</v>
      </c>
      <c r="G3194" s="8"/>
      <c r="H3194" s="9">
        <v>45044.915322604167</v>
      </c>
      <c r="I3194" s="20" t="str">
        <f>Table2[[#This Row],[StoreID]]&amp;"-"&amp;Table2[[#This Row],[OrderNumer]]</f>
        <v>4-3113</v>
      </c>
    </row>
    <row r="3195" spans="1:9" x14ac:dyDescent="0.3">
      <c r="A3195" s="19">
        <v>3113</v>
      </c>
      <c r="B3195" s="19">
        <v>4</v>
      </c>
      <c r="C3195" s="8">
        <v>2</v>
      </c>
      <c r="D3195" s="8">
        <v>467</v>
      </c>
      <c r="E3195" s="8">
        <v>1</v>
      </c>
      <c r="F3195" s="7">
        <v>150</v>
      </c>
      <c r="G3195" s="8"/>
      <c r="H3195" s="9">
        <v>45044.915322604167</v>
      </c>
      <c r="I3195" s="20" t="str">
        <f>Table2[[#This Row],[StoreID]]&amp;"-"&amp;Table2[[#This Row],[OrderNumer]]</f>
        <v>4-3113</v>
      </c>
    </row>
    <row r="3196" spans="1:9" x14ac:dyDescent="0.3">
      <c r="A3196" s="19">
        <v>3115</v>
      </c>
      <c r="B3196" s="19">
        <v>4</v>
      </c>
      <c r="C3196" s="8">
        <v>2</v>
      </c>
      <c r="D3196" s="8">
        <v>467</v>
      </c>
      <c r="E3196" s="8">
        <v>1</v>
      </c>
      <c r="F3196" s="7">
        <v>150</v>
      </c>
      <c r="G3196" s="8"/>
      <c r="H3196" s="9">
        <v>45044.918499270832</v>
      </c>
      <c r="I3196" s="20" t="str">
        <f>Table2[[#This Row],[StoreID]]&amp;"-"&amp;Table2[[#This Row],[OrderNumer]]</f>
        <v>4-3115</v>
      </c>
    </row>
    <row r="3197" spans="1:9" x14ac:dyDescent="0.3">
      <c r="A3197" s="19">
        <v>3115</v>
      </c>
      <c r="B3197" s="19">
        <v>4</v>
      </c>
      <c r="C3197" s="8">
        <v>2</v>
      </c>
      <c r="D3197" s="8">
        <v>466</v>
      </c>
      <c r="E3197" s="8">
        <v>1</v>
      </c>
      <c r="F3197" s="7">
        <v>150</v>
      </c>
      <c r="G3197" s="8"/>
      <c r="H3197" s="9">
        <v>45044.918499270832</v>
      </c>
      <c r="I3197" s="20" t="str">
        <f>Table2[[#This Row],[StoreID]]&amp;"-"&amp;Table2[[#This Row],[OrderNumer]]</f>
        <v>4-3115</v>
      </c>
    </row>
    <row r="3198" spans="1:9" x14ac:dyDescent="0.3">
      <c r="A3198" s="19">
        <v>3115</v>
      </c>
      <c r="B3198" s="19">
        <v>4</v>
      </c>
      <c r="C3198" s="8">
        <v>2</v>
      </c>
      <c r="D3198" s="8">
        <v>468</v>
      </c>
      <c r="E3198" s="8">
        <v>2</v>
      </c>
      <c r="F3198" s="7">
        <v>250</v>
      </c>
      <c r="G3198" s="8"/>
      <c r="H3198" s="9">
        <v>45044.918499270832</v>
      </c>
      <c r="I3198" s="20" t="str">
        <f>Table2[[#This Row],[StoreID]]&amp;"-"&amp;Table2[[#This Row],[OrderNumer]]</f>
        <v>4-3115</v>
      </c>
    </row>
    <row r="3199" spans="1:9" x14ac:dyDescent="0.3">
      <c r="A3199" s="19">
        <v>3118</v>
      </c>
      <c r="B3199" s="19">
        <v>1</v>
      </c>
      <c r="C3199" s="8">
        <v>11</v>
      </c>
      <c r="D3199" s="8">
        <v>475</v>
      </c>
      <c r="E3199" s="8">
        <v>1</v>
      </c>
      <c r="F3199" s="7">
        <v>50</v>
      </c>
      <c r="G3199" s="8"/>
      <c r="H3199" s="9">
        <v>44993.897122418981</v>
      </c>
      <c r="I3199" s="20" t="str">
        <f>Table2[[#This Row],[StoreID]]&amp;"-"&amp;Table2[[#This Row],[OrderNumer]]</f>
        <v>1-3118</v>
      </c>
    </row>
    <row r="3200" spans="1:9" x14ac:dyDescent="0.3">
      <c r="A3200" s="19">
        <v>3119</v>
      </c>
      <c r="B3200" s="19">
        <v>1</v>
      </c>
      <c r="C3200" s="8">
        <v>14</v>
      </c>
      <c r="D3200" s="8">
        <v>4078</v>
      </c>
      <c r="E3200" s="8">
        <v>1</v>
      </c>
      <c r="F3200" s="7">
        <v>49.5</v>
      </c>
      <c r="G3200" s="8"/>
      <c r="H3200" s="9">
        <v>44993.899532951385</v>
      </c>
      <c r="I3200" s="20" t="str">
        <f>Table2[[#This Row],[StoreID]]&amp;"-"&amp;Table2[[#This Row],[OrderNumer]]</f>
        <v>1-3119</v>
      </c>
    </row>
    <row r="3201" spans="1:9" x14ac:dyDescent="0.3">
      <c r="A3201" s="19">
        <v>3120</v>
      </c>
      <c r="B3201" s="19">
        <v>1</v>
      </c>
      <c r="C3201" s="8">
        <v>11</v>
      </c>
      <c r="D3201" s="8">
        <v>4084</v>
      </c>
      <c r="E3201" s="8">
        <v>1</v>
      </c>
      <c r="F3201" s="7">
        <v>10</v>
      </c>
      <c r="G3201" s="8"/>
      <c r="H3201" s="9">
        <v>44993.907316932869</v>
      </c>
      <c r="I3201" s="20" t="str">
        <f>Table2[[#This Row],[StoreID]]&amp;"-"&amp;Table2[[#This Row],[OrderNumer]]</f>
        <v>1-3120</v>
      </c>
    </row>
    <row r="3202" spans="1:9" x14ac:dyDescent="0.3">
      <c r="A3202" s="19">
        <v>3120</v>
      </c>
      <c r="B3202" s="19">
        <v>1</v>
      </c>
      <c r="C3202" s="8">
        <v>11</v>
      </c>
      <c r="D3202" s="8">
        <v>4080</v>
      </c>
      <c r="E3202" s="8">
        <v>1</v>
      </c>
      <c r="F3202" s="7">
        <v>10</v>
      </c>
      <c r="G3202" s="8"/>
      <c r="H3202" s="9">
        <v>44993.907316979166</v>
      </c>
      <c r="I3202" s="20" t="str">
        <f>Table2[[#This Row],[StoreID]]&amp;"-"&amp;Table2[[#This Row],[OrderNumer]]</f>
        <v>1-3120</v>
      </c>
    </row>
    <row r="3203" spans="1:9" x14ac:dyDescent="0.3">
      <c r="A3203" s="19">
        <v>3120</v>
      </c>
      <c r="B3203" s="19">
        <v>1</v>
      </c>
      <c r="C3203" s="8">
        <v>11</v>
      </c>
      <c r="D3203" s="8">
        <v>4081</v>
      </c>
      <c r="E3203" s="8">
        <v>1</v>
      </c>
      <c r="F3203" s="7">
        <v>10</v>
      </c>
      <c r="G3203" s="8"/>
      <c r="H3203" s="9">
        <v>44993.907317013887</v>
      </c>
      <c r="I3203" s="20" t="str">
        <f>Table2[[#This Row],[StoreID]]&amp;"-"&amp;Table2[[#This Row],[OrderNumer]]</f>
        <v>1-3120</v>
      </c>
    </row>
    <row r="3204" spans="1:9" x14ac:dyDescent="0.3">
      <c r="A3204" s="19">
        <v>3120</v>
      </c>
      <c r="B3204" s="19">
        <v>1</v>
      </c>
      <c r="C3204" s="8">
        <v>11</v>
      </c>
      <c r="D3204" s="8">
        <v>4086</v>
      </c>
      <c r="E3204" s="8">
        <v>1</v>
      </c>
      <c r="F3204" s="7">
        <v>10</v>
      </c>
      <c r="G3204" s="8"/>
      <c r="H3204" s="9">
        <v>44993.907317048608</v>
      </c>
      <c r="I3204" s="20" t="str">
        <f>Table2[[#This Row],[StoreID]]&amp;"-"&amp;Table2[[#This Row],[OrderNumer]]</f>
        <v>1-3120</v>
      </c>
    </row>
    <row r="3205" spans="1:9" x14ac:dyDescent="0.3">
      <c r="A3205" s="19">
        <v>3120</v>
      </c>
      <c r="B3205" s="19">
        <v>1</v>
      </c>
      <c r="C3205" s="8">
        <v>11</v>
      </c>
      <c r="D3205" s="8">
        <v>2822</v>
      </c>
      <c r="E3205" s="8">
        <v>1</v>
      </c>
      <c r="F3205" s="7">
        <v>950</v>
      </c>
      <c r="G3205" s="8"/>
      <c r="H3205" s="9">
        <v>44993.907317094905</v>
      </c>
      <c r="I3205" s="20" t="str">
        <f>Table2[[#This Row],[StoreID]]&amp;"-"&amp;Table2[[#This Row],[OrderNumer]]</f>
        <v>1-3120</v>
      </c>
    </row>
    <row r="3206" spans="1:9" x14ac:dyDescent="0.3">
      <c r="A3206" s="19">
        <v>3120</v>
      </c>
      <c r="B3206" s="19">
        <v>4</v>
      </c>
      <c r="C3206" s="8">
        <v>2</v>
      </c>
      <c r="D3206" s="8">
        <v>4084</v>
      </c>
      <c r="E3206" s="8">
        <v>1</v>
      </c>
      <c r="F3206" s="7">
        <v>10</v>
      </c>
      <c r="G3206" s="8"/>
      <c r="H3206" s="9">
        <v>45045.464666550928</v>
      </c>
      <c r="I3206" s="20" t="str">
        <f>Table2[[#This Row],[StoreID]]&amp;"-"&amp;Table2[[#This Row],[OrderNumer]]</f>
        <v>4-3120</v>
      </c>
    </row>
    <row r="3207" spans="1:9" x14ac:dyDescent="0.3">
      <c r="A3207" s="19">
        <v>3120</v>
      </c>
      <c r="B3207" s="19">
        <v>4</v>
      </c>
      <c r="C3207" s="8">
        <v>2</v>
      </c>
      <c r="D3207" s="8">
        <v>4087</v>
      </c>
      <c r="E3207" s="8">
        <v>1</v>
      </c>
      <c r="F3207" s="7">
        <v>10</v>
      </c>
      <c r="G3207" s="8"/>
      <c r="H3207" s="9">
        <v>45045.464666550928</v>
      </c>
      <c r="I3207" s="20" t="str">
        <f>Table2[[#This Row],[StoreID]]&amp;"-"&amp;Table2[[#This Row],[OrderNumer]]</f>
        <v>4-3120</v>
      </c>
    </row>
    <row r="3208" spans="1:9" x14ac:dyDescent="0.3">
      <c r="A3208" s="19">
        <v>3120</v>
      </c>
      <c r="B3208" s="19">
        <v>4</v>
      </c>
      <c r="C3208" s="8">
        <v>2</v>
      </c>
      <c r="D3208" s="8">
        <v>4088</v>
      </c>
      <c r="E3208" s="8">
        <v>1</v>
      </c>
      <c r="F3208" s="7">
        <v>10</v>
      </c>
      <c r="G3208" s="8"/>
      <c r="H3208" s="9">
        <v>45045.464666550928</v>
      </c>
      <c r="I3208" s="20" t="str">
        <f>Table2[[#This Row],[StoreID]]&amp;"-"&amp;Table2[[#This Row],[OrderNumer]]</f>
        <v>4-3120</v>
      </c>
    </row>
    <row r="3209" spans="1:9" x14ac:dyDescent="0.3">
      <c r="A3209" s="19">
        <v>3126</v>
      </c>
      <c r="B3209" s="19">
        <v>1</v>
      </c>
      <c r="C3209" s="8">
        <v>5</v>
      </c>
      <c r="D3209" s="8">
        <v>471</v>
      </c>
      <c r="E3209" s="8">
        <v>3</v>
      </c>
      <c r="F3209" s="7">
        <v>60</v>
      </c>
      <c r="G3209" s="8"/>
      <c r="H3209" s="9">
        <v>44994.464873113429</v>
      </c>
      <c r="I3209" s="20" t="str">
        <f>Table2[[#This Row],[StoreID]]&amp;"-"&amp;Table2[[#This Row],[OrderNumer]]</f>
        <v>1-3126</v>
      </c>
    </row>
    <row r="3210" spans="1:9" x14ac:dyDescent="0.3">
      <c r="A3210" s="19">
        <v>3126</v>
      </c>
      <c r="B3210" s="19">
        <v>4</v>
      </c>
      <c r="C3210" s="8">
        <v>23</v>
      </c>
      <c r="D3210" s="8">
        <v>618</v>
      </c>
      <c r="E3210" s="8">
        <v>1</v>
      </c>
      <c r="F3210" s="7">
        <v>387.5</v>
      </c>
      <c r="G3210" s="8"/>
      <c r="H3210" s="9">
        <v>45045.649636111113</v>
      </c>
      <c r="I3210" s="20" t="str">
        <f>Table2[[#This Row],[StoreID]]&amp;"-"&amp;Table2[[#This Row],[OrderNumer]]</f>
        <v>4-3126</v>
      </c>
    </row>
    <row r="3211" spans="1:9" x14ac:dyDescent="0.3">
      <c r="A3211" s="19">
        <v>3127</v>
      </c>
      <c r="B3211" s="19">
        <v>1</v>
      </c>
      <c r="C3211" s="8">
        <v>10</v>
      </c>
      <c r="D3211" s="8">
        <v>4078</v>
      </c>
      <c r="E3211" s="8">
        <v>1</v>
      </c>
      <c r="F3211" s="7">
        <v>49.5</v>
      </c>
      <c r="G3211" s="8"/>
      <c r="H3211" s="9">
        <v>44994.472083333334</v>
      </c>
      <c r="I3211" s="20" t="str">
        <f>Table2[[#This Row],[StoreID]]&amp;"-"&amp;Table2[[#This Row],[OrderNumer]]</f>
        <v>1-3127</v>
      </c>
    </row>
    <row r="3212" spans="1:9" x14ac:dyDescent="0.3">
      <c r="A3212" s="19">
        <v>3127</v>
      </c>
      <c r="B3212" s="19">
        <v>2</v>
      </c>
      <c r="C3212" s="8">
        <v>23</v>
      </c>
      <c r="D3212" s="8">
        <v>374</v>
      </c>
      <c r="E3212" s="8">
        <v>1</v>
      </c>
      <c r="F3212" s="7">
        <v>15</v>
      </c>
      <c r="G3212" s="8"/>
      <c r="H3212" s="9">
        <v>44999.909490011574</v>
      </c>
      <c r="I3212" s="20" t="str">
        <f>Table2[[#This Row],[StoreID]]&amp;"-"&amp;Table2[[#This Row],[OrderNumer]]</f>
        <v>2-3127</v>
      </c>
    </row>
    <row r="3213" spans="1:9" x14ac:dyDescent="0.3">
      <c r="A3213" s="19">
        <v>3128</v>
      </c>
      <c r="B3213" s="19">
        <v>1</v>
      </c>
      <c r="C3213" s="8">
        <v>10</v>
      </c>
      <c r="D3213" s="8">
        <v>2860</v>
      </c>
      <c r="E3213" s="8">
        <v>1</v>
      </c>
      <c r="F3213" s="7">
        <v>750</v>
      </c>
      <c r="G3213" s="8"/>
      <c r="H3213" s="9">
        <v>44994.476719560182</v>
      </c>
      <c r="I3213" s="20" t="str">
        <f>Table2[[#This Row],[StoreID]]&amp;"-"&amp;Table2[[#This Row],[OrderNumer]]</f>
        <v>1-3128</v>
      </c>
    </row>
    <row r="3214" spans="1:9" x14ac:dyDescent="0.3">
      <c r="A3214" s="19">
        <v>3130</v>
      </c>
      <c r="B3214" s="19">
        <v>1</v>
      </c>
      <c r="C3214" s="8">
        <v>10</v>
      </c>
      <c r="D3214" s="8">
        <v>2860</v>
      </c>
      <c r="E3214" s="8">
        <v>-1</v>
      </c>
      <c r="F3214" s="7">
        <v>-750</v>
      </c>
      <c r="G3214" s="8" t="s">
        <v>122</v>
      </c>
      <c r="H3214" s="9">
        <v>44994.48849822917</v>
      </c>
      <c r="I3214" s="20" t="str">
        <f>Table2[[#This Row],[StoreID]]&amp;"-"&amp;Table2[[#This Row],[OrderNumer]]</f>
        <v>1-3130</v>
      </c>
    </row>
    <row r="3215" spans="1:9" x14ac:dyDescent="0.3">
      <c r="A3215" s="19">
        <v>3130</v>
      </c>
      <c r="B3215" s="19">
        <v>4</v>
      </c>
      <c r="C3215" s="8">
        <v>23</v>
      </c>
      <c r="D3215" s="8">
        <v>467</v>
      </c>
      <c r="E3215" s="8">
        <v>1</v>
      </c>
      <c r="F3215" s="7">
        <v>150</v>
      </c>
      <c r="G3215" s="8"/>
      <c r="H3215" s="9">
        <v>45045.672041550926</v>
      </c>
      <c r="I3215" s="20" t="str">
        <f>Table2[[#This Row],[StoreID]]&amp;"-"&amp;Table2[[#This Row],[OrderNumer]]</f>
        <v>4-3130</v>
      </c>
    </row>
    <row r="3216" spans="1:9" x14ac:dyDescent="0.3">
      <c r="A3216" s="19">
        <v>3130</v>
      </c>
      <c r="B3216" s="19">
        <v>4</v>
      </c>
      <c r="C3216" s="8">
        <v>23</v>
      </c>
      <c r="D3216" s="8">
        <v>467</v>
      </c>
      <c r="E3216" s="8">
        <v>1</v>
      </c>
      <c r="F3216" s="7">
        <v>150</v>
      </c>
      <c r="G3216" s="8"/>
      <c r="H3216" s="9">
        <v>45045.672041550926</v>
      </c>
      <c r="I3216" s="20" t="str">
        <f>Table2[[#This Row],[StoreID]]&amp;"-"&amp;Table2[[#This Row],[OrderNumer]]</f>
        <v>4-3130</v>
      </c>
    </row>
    <row r="3217" spans="1:9" x14ac:dyDescent="0.3">
      <c r="A3217" s="19">
        <v>3131</v>
      </c>
      <c r="B3217" s="19">
        <v>2</v>
      </c>
      <c r="C3217" s="8">
        <v>26</v>
      </c>
      <c r="D3217" s="8">
        <v>676</v>
      </c>
      <c r="E3217" s="8">
        <v>1</v>
      </c>
      <c r="F3217" s="7">
        <v>212.5</v>
      </c>
      <c r="G3217" s="8"/>
      <c r="H3217" s="9">
        <v>44999.958714699074</v>
      </c>
      <c r="I3217" s="20" t="str">
        <f>Table2[[#This Row],[StoreID]]&amp;"-"&amp;Table2[[#This Row],[OrderNumer]]</f>
        <v>2-3131</v>
      </c>
    </row>
    <row r="3218" spans="1:9" x14ac:dyDescent="0.3">
      <c r="A3218" s="19">
        <v>3131</v>
      </c>
      <c r="B3218" s="19">
        <v>2</v>
      </c>
      <c r="C3218" s="8">
        <v>26</v>
      </c>
      <c r="D3218" s="8">
        <v>2843</v>
      </c>
      <c r="E3218" s="8">
        <v>1</v>
      </c>
      <c r="F3218" s="7">
        <v>947.5</v>
      </c>
      <c r="G3218" s="8"/>
      <c r="H3218" s="9">
        <v>44999.958714699074</v>
      </c>
      <c r="I3218" s="20" t="str">
        <f>Table2[[#This Row],[StoreID]]&amp;"-"&amp;Table2[[#This Row],[OrderNumer]]</f>
        <v>2-3131</v>
      </c>
    </row>
    <row r="3219" spans="1:9" x14ac:dyDescent="0.3">
      <c r="A3219" s="19">
        <v>3131</v>
      </c>
      <c r="B3219" s="19">
        <v>2</v>
      </c>
      <c r="C3219" s="8">
        <v>26</v>
      </c>
      <c r="D3219" s="8">
        <v>606</v>
      </c>
      <c r="E3219" s="8">
        <v>1</v>
      </c>
      <c r="F3219" s="7">
        <v>425</v>
      </c>
      <c r="G3219" s="8"/>
      <c r="H3219" s="9">
        <v>44999.958714733795</v>
      </c>
      <c r="I3219" s="20" t="str">
        <f>Table2[[#This Row],[StoreID]]&amp;"-"&amp;Table2[[#This Row],[OrderNumer]]</f>
        <v>2-3131</v>
      </c>
    </row>
    <row r="3220" spans="1:9" x14ac:dyDescent="0.3">
      <c r="A3220" s="19">
        <v>3131</v>
      </c>
      <c r="B3220" s="19">
        <v>2</v>
      </c>
      <c r="C3220" s="8">
        <v>26</v>
      </c>
      <c r="D3220" s="8">
        <v>644</v>
      </c>
      <c r="E3220" s="8">
        <v>1</v>
      </c>
      <c r="F3220" s="7">
        <v>297.5</v>
      </c>
      <c r="G3220" s="8"/>
      <c r="H3220" s="9">
        <v>44999.958714780092</v>
      </c>
      <c r="I3220" s="20" t="str">
        <f>Table2[[#This Row],[StoreID]]&amp;"-"&amp;Table2[[#This Row],[OrderNumer]]</f>
        <v>2-3131</v>
      </c>
    </row>
    <row r="3221" spans="1:9" x14ac:dyDescent="0.3">
      <c r="A3221" s="19">
        <v>3131</v>
      </c>
      <c r="B3221" s="19">
        <v>2</v>
      </c>
      <c r="C3221" s="8">
        <v>26</v>
      </c>
      <c r="D3221" s="8">
        <v>471</v>
      </c>
      <c r="E3221" s="8">
        <v>3</v>
      </c>
      <c r="F3221" s="7">
        <v>60</v>
      </c>
      <c r="G3221" s="8"/>
      <c r="H3221" s="9">
        <v>44999.958714780092</v>
      </c>
      <c r="I3221" s="20" t="str">
        <f>Table2[[#This Row],[StoreID]]&amp;"-"&amp;Table2[[#This Row],[OrderNumer]]</f>
        <v>2-3131</v>
      </c>
    </row>
    <row r="3222" spans="1:9" x14ac:dyDescent="0.3">
      <c r="A3222" s="19">
        <v>3131</v>
      </c>
      <c r="B3222" s="19">
        <v>4</v>
      </c>
      <c r="C3222" s="8">
        <v>23</v>
      </c>
      <c r="D3222" s="8">
        <v>4077</v>
      </c>
      <c r="E3222" s="8">
        <v>1</v>
      </c>
      <c r="F3222" s="7">
        <v>25</v>
      </c>
      <c r="G3222" s="8"/>
      <c r="H3222" s="9">
        <v>45045.692133217592</v>
      </c>
      <c r="I3222" s="20" t="str">
        <f>Table2[[#This Row],[StoreID]]&amp;"-"&amp;Table2[[#This Row],[OrderNumer]]</f>
        <v>4-3131</v>
      </c>
    </row>
    <row r="3223" spans="1:9" x14ac:dyDescent="0.3">
      <c r="A3223" s="19">
        <v>3132</v>
      </c>
      <c r="B3223" s="19">
        <v>2</v>
      </c>
      <c r="C3223" s="8">
        <v>26</v>
      </c>
      <c r="D3223" s="8">
        <v>643</v>
      </c>
      <c r="E3223" s="8">
        <v>1</v>
      </c>
      <c r="F3223" s="7">
        <v>125</v>
      </c>
      <c r="G3223" s="8"/>
      <c r="H3223" s="9">
        <v>45000.47332380787</v>
      </c>
      <c r="I3223" s="20" t="str">
        <f>Table2[[#This Row],[StoreID]]&amp;"-"&amp;Table2[[#This Row],[OrderNumer]]</f>
        <v>2-3132</v>
      </c>
    </row>
    <row r="3224" spans="1:9" x14ac:dyDescent="0.3">
      <c r="A3224" s="19">
        <v>3132</v>
      </c>
      <c r="B3224" s="19">
        <v>2</v>
      </c>
      <c r="C3224" s="8">
        <v>26</v>
      </c>
      <c r="D3224" s="8">
        <v>4078</v>
      </c>
      <c r="E3224" s="8">
        <v>1</v>
      </c>
      <c r="F3224" s="7">
        <v>49.5</v>
      </c>
      <c r="G3224" s="8"/>
      <c r="H3224" s="9">
        <v>45000.47332380787</v>
      </c>
      <c r="I3224" s="20" t="str">
        <f>Table2[[#This Row],[StoreID]]&amp;"-"&amp;Table2[[#This Row],[OrderNumer]]</f>
        <v>2-3132</v>
      </c>
    </row>
    <row r="3225" spans="1:9" x14ac:dyDescent="0.3">
      <c r="A3225" s="19">
        <v>3133</v>
      </c>
      <c r="B3225" s="19">
        <v>2</v>
      </c>
      <c r="C3225" s="8">
        <v>26</v>
      </c>
      <c r="D3225" s="8">
        <v>4090</v>
      </c>
      <c r="E3225" s="8">
        <v>4</v>
      </c>
      <c r="F3225" s="7">
        <v>190</v>
      </c>
      <c r="G3225" s="8"/>
      <c r="H3225" s="9">
        <v>45000.480484224536</v>
      </c>
      <c r="I3225" s="20" t="str">
        <f>Table2[[#This Row],[StoreID]]&amp;"-"&amp;Table2[[#This Row],[OrderNumer]]</f>
        <v>2-3133</v>
      </c>
    </row>
    <row r="3226" spans="1:9" x14ac:dyDescent="0.3">
      <c r="A3226" s="19">
        <v>3134</v>
      </c>
      <c r="B3226" s="19">
        <v>1</v>
      </c>
      <c r="C3226" s="8">
        <v>14</v>
      </c>
      <c r="D3226" s="8">
        <v>721</v>
      </c>
      <c r="E3226" s="8">
        <v>1</v>
      </c>
      <c r="F3226" s="7">
        <v>200</v>
      </c>
      <c r="G3226" s="8"/>
      <c r="H3226" s="9">
        <v>44994.544484027778</v>
      </c>
      <c r="I3226" s="20" t="str">
        <f>Table2[[#This Row],[StoreID]]&amp;"-"&amp;Table2[[#This Row],[OrderNumer]]</f>
        <v>1-3134</v>
      </c>
    </row>
    <row r="3227" spans="1:9" x14ac:dyDescent="0.3">
      <c r="A3227" s="19">
        <v>3134</v>
      </c>
      <c r="B3227" s="19">
        <v>4</v>
      </c>
      <c r="C3227" s="8">
        <v>23</v>
      </c>
      <c r="D3227" s="8">
        <v>3418</v>
      </c>
      <c r="E3227" s="8">
        <v>1</v>
      </c>
      <c r="F3227" s="7">
        <v>299.5</v>
      </c>
      <c r="G3227" s="8"/>
      <c r="H3227" s="9">
        <v>45045.738030405089</v>
      </c>
      <c r="I3227" s="20" t="str">
        <f>Table2[[#This Row],[StoreID]]&amp;"-"&amp;Table2[[#This Row],[OrderNumer]]</f>
        <v>4-3134</v>
      </c>
    </row>
    <row r="3228" spans="1:9" x14ac:dyDescent="0.3">
      <c r="A3228" s="19">
        <v>3135</v>
      </c>
      <c r="B3228" s="19">
        <v>2</v>
      </c>
      <c r="C3228" s="8">
        <v>26</v>
      </c>
      <c r="D3228" s="8">
        <v>16</v>
      </c>
      <c r="E3228" s="8">
        <v>1</v>
      </c>
      <c r="F3228" s="7">
        <v>225</v>
      </c>
      <c r="G3228" s="8"/>
      <c r="H3228" s="9">
        <v>45000.500001469911</v>
      </c>
      <c r="I3228" s="20" t="str">
        <f>Table2[[#This Row],[StoreID]]&amp;"-"&amp;Table2[[#This Row],[OrderNumer]]</f>
        <v>2-3135</v>
      </c>
    </row>
    <row r="3229" spans="1:9" x14ac:dyDescent="0.3">
      <c r="A3229" s="19">
        <v>3135</v>
      </c>
      <c r="B3229" s="19">
        <v>4</v>
      </c>
      <c r="C3229" s="8">
        <v>2</v>
      </c>
      <c r="D3229" s="8">
        <v>4092</v>
      </c>
      <c r="E3229" s="8">
        <v>1</v>
      </c>
      <c r="F3229" s="7">
        <v>25</v>
      </c>
      <c r="G3229" s="8"/>
      <c r="H3229" s="9">
        <v>45045.767911770832</v>
      </c>
      <c r="I3229" s="20" t="str">
        <f>Table2[[#This Row],[StoreID]]&amp;"-"&amp;Table2[[#This Row],[OrderNumer]]</f>
        <v>4-3135</v>
      </c>
    </row>
    <row r="3230" spans="1:9" x14ac:dyDescent="0.3">
      <c r="A3230" s="19">
        <v>3135</v>
      </c>
      <c r="B3230" s="19">
        <v>4</v>
      </c>
      <c r="C3230" s="8">
        <v>2</v>
      </c>
      <c r="D3230" s="8">
        <v>2819</v>
      </c>
      <c r="E3230" s="8">
        <v>1</v>
      </c>
      <c r="F3230" s="7">
        <v>325</v>
      </c>
      <c r="G3230" s="8"/>
      <c r="H3230" s="9">
        <v>45045.767911805553</v>
      </c>
      <c r="I3230" s="20" t="str">
        <f>Table2[[#This Row],[StoreID]]&amp;"-"&amp;Table2[[#This Row],[OrderNumer]]</f>
        <v>4-3135</v>
      </c>
    </row>
    <row r="3231" spans="1:9" x14ac:dyDescent="0.3">
      <c r="A3231" s="19">
        <v>3136</v>
      </c>
      <c r="B3231" s="19">
        <v>2</v>
      </c>
      <c r="C3231" s="8">
        <v>26</v>
      </c>
      <c r="D3231" s="8">
        <v>2858</v>
      </c>
      <c r="E3231" s="8">
        <v>1</v>
      </c>
      <c r="F3231" s="7">
        <v>162.5</v>
      </c>
      <c r="G3231" s="8"/>
      <c r="H3231" s="9">
        <v>45000.500813969906</v>
      </c>
      <c r="I3231" s="20" t="str">
        <f>Table2[[#This Row],[StoreID]]&amp;"-"&amp;Table2[[#This Row],[OrderNumer]]</f>
        <v>2-3136</v>
      </c>
    </row>
    <row r="3232" spans="1:9" x14ac:dyDescent="0.3">
      <c r="A3232" s="19">
        <v>3137</v>
      </c>
      <c r="B3232" s="19">
        <v>2</v>
      </c>
      <c r="C3232" s="8">
        <v>26</v>
      </c>
      <c r="D3232" s="8">
        <v>4090</v>
      </c>
      <c r="E3232" s="8">
        <v>1</v>
      </c>
      <c r="F3232" s="7">
        <v>47.5</v>
      </c>
      <c r="G3232" s="8"/>
      <c r="H3232" s="9">
        <v>45000.52122033565</v>
      </c>
      <c r="I3232" s="20" t="str">
        <f>Table2[[#This Row],[StoreID]]&amp;"-"&amp;Table2[[#This Row],[OrderNumer]]</f>
        <v>2-3137</v>
      </c>
    </row>
    <row r="3233" spans="1:9" x14ac:dyDescent="0.3">
      <c r="A3233" s="19">
        <v>3137</v>
      </c>
      <c r="B3233" s="19">
        <v>4</v>
      </c>
      <c r="C3233" s="8">
        <v>2</v>
      </c>
      <c r="D3233" s="8">
        <v>465</v>
      </c>
      <c r="E3233" s="8">
        <v>2</v>
      </c>
      <c r="F3233" s="7">
        <v>50</v>
      </c>
      <c r="G3233" s="8"/>
      <c r="H3233" s="9">
        <v>45045.77586184028</v>
      </c>
      <c r="I3233" s="20" t="str">
        <f>Table2[[#This Row],[StoreID]]&amp;"-"&amp;Table2[[#This Row],[OrderNumer]]</f>
        <v>4-3137</v>
      </c>
    </row>
    <row r="3234" spans="1:9" x14ac:dyDescent="0.3">
      <c r="A3234" s="19">
        <v>3139</v>
      </c>
      <c r="B3234" s="19">
        <v>1</v>
      </c>
      <c r="C3234" s="8">
        <v>11</v>
      </c>
      <c r="D3234" s="8">
        <v>3972</v>
      </c>
      <c r="E3234" s="8">
        <v>1</v>
      </c>
      <c r="F3234" s="7">
        <v>50</v>
      </c>
      <c r="G3234" s="8"/>
      <c r="H3234" s="9">
        <v>44994.610207638892</v>
      </c>
      <c r="I3234" s="20" t="str">
        <f>Table2[[#This Row],[StoreID]]&amp;"-"&amp;Table2[[#This Row],[OrderNumer]]</f>
        <v>1-3139</v>
      </c>
    </row>
    <row r="3235" spans="1:9" x14ac:dyDescent="0.3">
      <c r="A3235" s="19">
        <v>3139</v>
      </c>
      <c r="B3235" s="19">
        <v>1</v>
      </c>
      <c r="C3235" s="8">
        <v>11</v>
      </c>
      <c r="D3235" s="8">
        <v>4090</v>
      </c>
      <c r="E3235" s="8">
        <v>2</v>
      </c>
      <c r="F3235" s="7">
        <v>95</v>
      </c>
      <c r="G3235" s="8"/>
      <c r="H3235" s="9">
        <v>44994.610207673613</v>
      </c>
      <c r="I3235" s="20" t="str">
        <f>Table2[[#This Row],[StoreID]]&amp;"-"&amp;Table2[[#This Row],[OrderNumer]]</f>
        <v>1-3139</v>
      </c>
    </row>
    <row r="3236" spans="1:9" x14ac:dyDescent="0.3">
      <c r="A3236" s="19">
        <v>3141</v>
      </c>
      <c r="B3236" s="19">
        <v>2</v>
      </c>
      <c r="C3236" s="8">
        <v>26</v>
      </c>
      <c r="D3236" s="8">
        <v>462</v>
      </c>
      <c r="E3236" s="8">
        <v>2</v>
      </c>
      <c r="F3236" s="7">
        <v>20</v>
      </c>
      <c r="G3236" s="8"/>
      <c r="H3236" s="9">
        <v>45000.572402627316</v>
      </c>
      <c r="I3236" s="20" t="str">
        <f>Table2[[#This Row],[StoreID]]&amp;"-"&amp;Table2[[#This Row],[OrderNumer]]</f>
        <v>2-3141</v>
      </c>
    </row>
    <row r="3237" spans="1:9" x14ac:dyDescent="0.3">
      <c r="A3237" s="19">
        <v>3141</v>
      </c>
      <c r="B3237" s="19">
        <v>4</v>
      </c>
      <c r="C3237" s="8">
        <v>23</v>
      </c>
      <c r="D3237" s="8">
        <v>465</v>
      </c>
      <c r="E3237" s="8">
        <v>1</v>
      </c>
      <c r="F3237" s="7">
        <v>25</v>
      </c>
      <c r="G3237" s="8"/>
      <c r="H3237" s="9">
        <v>45045.816882870371</v>
      </c>
      <c r="I3237" s="20" t="str">
        <f>Table2[[#This Row],[StoreID]]&amp;"-"&amp;Table2[[#This Row],[OrderNumer]]</f>
        <v>4-3141</v>
      </c>
    </row>
    <row r="3238" spans="1:9" x14ac:dyDescent="0.3">
      <c r="A3238" s="19">
        <v>3142</v>
      </c>
      <c r="B3238" s="19">
        <v>1</v>
      </c>
      <c r="C3238" s="8">
        <v>3</v>
      </c>
      <c r="D3238" s="8">
        <v>1136</v>
      </c>
      <c r="E3238" s="8">
        <v>1</v>
      </c>
      <c r="F3238" s="7">
        <v>75</v>
      </c>
      <c r="G3238" s="8"/>
      <c r="H3238" s="9">
        <v>44994.623029710645</v>
      </c>
      <c r="I3238" s="20" t="str">
        <f>Table2[[#This Row],[StoreID]]&amp;"-"&amp;Table2[[#This Row],[OrderNumer]]</f>
        <v>1-3142</v>
      </c>
    </row>
    <row r="3239" spans="1:9" x14ac:dyDescent="0.3">
      <c r="A3239" s="19">
        <v>3142</v>
      </c>
      <c r="B3239" s="19">
        <v>1</v>
      </c>
      <c r="C3239" s="8">
        <v>3</v>
      </c>
      <c r="D3239" s="8">
        <v>1138</v>
      </c>
      <c r="E3239" s="8">
        <v>1</v>
      </c>
      <c r="F3239" s="7">
        <v>200</v>
      </c>
      <c r="G3239" s="8"/>
      <c r="H3239" s="9">
        <v>44994.623029745373</v>
      </c>
      <c r="I3239" s="20" t="str">
        <f>Table2[[#This Row],[StoreID]]&amp;"-"&amp;Table2[[#This Row],[OrderNumer]]</f>
        <v>1-3142</v>
      </c>
    </row>
    <row r="3240" spans="1:9" x14ac:dyDescent="0.3">
      <c r="A3240" s="19">
        <v>3142</v>
      </c>
      <c r="B3240" s="19">
        <v>1</v>
      </c>
      <c r="C3240" s="8">
        <v>3</v>
      </c>
      <c r="D3240" s="8">
        <v>1137</v>
      </c>
      <c r="E3240" s="8">
        <v>1</v>
      </c>
      <c r="F3240" s="7">
        <v>200</v>
      </c>
      <c r="G3240" s="8"/>
      <c r="H3240" s="9">
        <v>44994.623029780094</v>
      </c>
      <c r="I3240" s="20" t="str">
        <f>Table2[[#This Row],[StoreID]]&amp;"-"&amp;Table2[[#This Row],[OrderNumer]]</f>
        <v>1-3142</v>
      </c>
    </row>
    <row r="3241" spans="1:9" x14ac:dyDescent="0.3">
      <c r="A3241" s="19">
        <v>3142</v>
      </c>
      <c r="B3241" s="19">
        <v>1</v>
      </c>
      <c r="C3241" s="8">
        <v>3</v>
      </c>
      <c r="D3241" s="8">
        <v>1138</v>
      </c>
      <c r="E3241" s="8">
        <v>1</v>
      </c>
      <c r="F3241" s="7">
        <v>200</v>
      </c>
      <c r="G3241" s="8"/>
      <c r="H3241" s="9">
        <v>44994.623029826391</v>
      </c>
      <c r="I3241" s="20" t="str">
        <f>Table2[[#This Row],[StoreID]]&amp;"-"&amp;Table2[[#This Row],[OrderNumer]]</f>
        <v>1-3142</v>
      </c>
    </row>
    <row r="3242" spans="1:9" x14ac:dyDescent="0.3">
      <c r="A3242" s="19">
        <v>3142</v>
      </c>
      <c r="B3242" s="19">
        <v>4</v>
      </c>
      <c r="C3242" s="8">
        <v>23</v>
      </c>
      <c r="D3242" s="8">
        <v>464</v>
      </c>
      <c r="E3242" s="8">
        <v>1</v>
      </c>
      <c r="F3242" s="7">
        <v>75</v>
      </c>
      <c r="G3242" s="8"/>
      <c r="H3242" s="9">
        <v>45045.827684490738</v>
      </c>
      <c r="I3242" s="20" t="str">
        <f>Table2[[#This Row],[StoreID]]&amp;"-"&amp;Table2[[#This Row],[OrderNumer]]</f>
        <v>4-3142</v>
      </c>
    </row>
    <row r="3243" spans="1:9" x14ac:dyDescent="0.3">
      <c r="A3243" s="19">
        <v>3144</v>
      </c>
      <c r="B3243" s="19">
        <v>1</v>
      </c>
      <c r="C3243" s="8">
        <v>14</v>
      </c>
      <c r="D3243" s="8">
        <v>680</v>
      </c>
      <c r="E3243" s="8">
        <v>1</v>
      </c>
      <c r="F3243" s="7">
        <v>199.5</v>
      </c>
      <c r="G3243" s="8"/>
      <c r="H3243" s="9">
        <v>44994.627990937501</v>
      </c>
      <c r="I3243" s="20" t="str">
        <f>Table2[[#This Row],[StoreID]]&amp;"-"&amp;Table2[[#This Row],[OrderNumer]]</f>
        <v>1-3144</v>
      </c>
    </row>
    <row r="3244" spans="1:9" x14ac:dyDescent="0.3">
      <c r="A3244" s="19">
        <v>3144</v>
      </c>
      <c r="B3244" s="19">
        <v>1</v>
      </c>
      <c r="C3244" s="8">
        <v>14</v>
      </c>
      <c r="D3244" s="8">
        <v>619</v>
      </c>
      <c r="E3244" s="8">
        <v>1</v>
      </c>
      <c r="F3244" s="7">
        <v>225</v>
      </c>
      <c r="G3244" s="8"/>
      <c r="H3244" s="9">
        <v>44994.627991006942</v>
      </c>
      <c r="I3244" s="20" t="str">
        <f>Table2[[#This Row],[StoreID]]&amp;"-"&amp;Table2[[#This Row],[OrderNumer]]</f>
        <v>1-3144</v>
      </c>
    </row>
    <row r="3245" spans="1:9" x14ac:dyDescent="0.3">
      <c r="A3245" s="19">
        <v>3144</v>
      </c>
      <c r="B3245" s="19">
        <v>4</v>
      </c>
      <c r="C3245" s="8">
        <v>23</v>
      </c>
      <c r="D3245" s="8">
        <v>3338</v>
      </c>
      <c r="E3245" s="8">
        <v>1</v>
      </c>
      <c r="F3245" s="7">
        <v>425</v>
      </c>
      <c r="G3245" s="8"/>
      <c r="H3245" s="9">
        <v>45045.865445949072</v>
      </c>
      <c r="I3245" s="20" t="str">
        <f>Table2[[#This Row],[StoreID]]&amp;"-"&amp;Table2[[#This Row],[OrderNumer]]</f>
        <v>4-3144</v>
      </c>
    </row>
    <row r="3246" spans="1:9" x14ac:dyDescent="0.3">
      <c r="A3246" s="19">
        <v>3144</v>
      </c>
      <c r="B3246" s="19">
        <v>4</v>
      </c>
      <c r="C3246" s="8">
        <v>23</v>
      </c>
      <c r="D3246" s="8">
        <v>4077</v>
      </c>
      <c r="E3246" s="8">
        <v>1</v>
      </c>
      <c r="F3246" s="7">
        <v>25</v>
      </c>
      <c r="G3246" s="8"/>
      <c r="H3246" s="9">
        <v>45045.865445949072</v>
      </c>
      <c r="I3246" s="20" t="str">
        <f>Table2[[#This Row],[StoreID]]&amp;"-"&amp;Table2[[#This Row],[OrderNumer]]</f>
        <v>4-3144</v>
      </c>
    </row>
    <row r="3247" spans="1:9" x14ac:dyDescent="0.3">
      <c r="A3247" s="19">
        <v>3145</v>
      </c>
      <c r="B3247" s="19">
        <v>4</v>
      </c>
      <c r="C3247" s="8">
        <v>2</v>
      </c>
      <c r="D3247" s="8">
        <v>3224</v>
      </c>
      <c r="E3247" s="8">
        <v>1</v>
      </c>
      <c r="F3247" s="7">
        <v>34.5</v>
      </c>
      <c r="G3247" s="8"/>
      <c r="H3247" s="9">
        <v>45045.89830763889</v>
      </c>
      <c r="I3247" s="20" t="str">
        <f>Table2[[#This Row],[StoreID]]&amp;"-"&amp;Table2[[#This Row],[OrderNumer]]</f>
        <v>4-3145</v>
      </c>
    </row>
    <row r="3248" spans="1:9" x14ac:dyDescent="0.3">
      <c r="A3248" s="19">
        <v>3146</v>
      </c>
      <c r="B3248" s="19">
        <v>2</v>
      </c>
      <c r="C3248" s="8">
        <v>24</v>
      </c>
      <c r="D3248" s="8">
        <v>4078</v>
      </c>
      <c r="E3248" s="8">
        <v>1</v>
      </c>
      <c r="F3248" s="7">
        <v>49.5</v>
      </c>
      <c r="G3248" s="8"/>
      <c r="H3248" s="9">
        <v>45000.659827812502</v>
      </c>
      <c r="I3248" s="20" t="str">
        <f>Table2[[#This Row],[StoreID]]&amp;"-"&amp;Table2[[#This Row],[OrderNumer]]</f>
        <v>2-3146</v>
      </c>
    </row>
    <row r="3249" spans="1:9" x14ac:dyDescent="0.3">
      <c r="A3249" s="19">
        <v>3146</v>
      </c>
      <c r="B3249" s="19">
        <v>4</v>
      </c>
      <c r="C3249" s="8">
        <v>2</v>
      </c>
      <c r="D3249" s="8">
        <v>457</v>
      </c>
      <c r="E3249" s="8">
        <v>1</v>
      </c>
      <c r="F3249" s="7">
        <v>287.5</v>
      </c>
      <c r="G3249" s="8"/>
      <c r="H3249" s="9">
        <v>45045.921650891207</v>
      </c>
      <c r="I3249" s="20" t="str">
        <f>Table2[[#This Row],[StoreID]]&amp;"-"&amp;Table2[[#This Row],[OrderNumer]]</f>
        <v>4-3146</v>
      </c>
    </row>
    <row r="3250" spans="1:9" x14ac:dyDescent="0.3">
      <c r="A3250" s="19">
        <v>3147</v>
      </c>
      <c r="B3250" s="19">
        <v>4</v>
      </c>
      <c r="C3250" s="8">
        <v>2</v>
      </c>
      <c r="D3250" s="8">
        <v>606</v>
      </c>
      <c r="E3250" s="8">
        <v>1</v>
      </c>
      <c r="F3250" s="7">
        <v>425</v>
      </c>
      <c r="G3250" s="8"/>
      <c r="H3250" s="9">
        <v>45045.929871261571</v>
      </c>
      <c r="I3250" s="20" t="str">
        <f>Table2[[#This Row],[StoreID]]&amp;"-"&amp;Table2[[#This Row],[OrderNumer]]</f>
        <v>4-3147</v>
      </c>
    </row>
    <row r="3251" spans="1:9" x14ac:dyDescent="0.3">
      <c r="A3251" s="19">
        <v>3148</v>
      </c>
      <c r="B3251" s="19">
        <v>4</v>
      </c>
      <c r="C3251" s="8">
        <v>2</v>
      </c>
      <c r="D3251" s="8">
        <v>2842</v>
      </c>
      <c r="E3251" s="8">
        <v>1</v>
      </c>
      <c r="F3251" s="7">
        <v>800</v>
      </c>
      <c r="G3251" s="8"/>
      <c r="H3251" s="9">
        <v>45045.95084247685</v>
      </c>
      <c r="I3251" s="20" t="str">
        <f>Table2[[#This Row],[StoreID]]&amp;"-"&amp;Table2[[#This Row],[OrderNumer]]</f>
        <v>4-3148</v>
      </c>
    </row>
    <row r="3252" spans="1:9" x14ac:dyDescent="0.3">
      <c r="A3252" s="19">
        <v>3148</v>
      </c>
      <c r="B3252" s="19">
        <v>4</v>
      </c>
      <c r="C3252" s="8">
        <v>2</v>
      </c>
      <c r="D3252" s="8">
        <v>416</v>
      </c>
      <c r="E3252" s="8">
        <v>1</v>
      </c>
      <c r="F3252" s="7">
        <v>15</v>
      </c>
      <c r="G3252" s="8"/>
      <c r="H3252" s="9">
        <v>45045.950842789352</v>
      </c>
      <c r="I3252" s="20" t="str">
        <f>Table2[[#This Row],[StoreID]]&amp;"-"&amp;Table2[[#This Row],[OrderNumer]]</f>
        <v>4-3148</v>
      </c>
    </row>
    <row r="3253" spans="1:9" x14ac:dyDescent="0.3">
      <c r="A3253" s="19">
        <v>3149</v>
      </c>
      <c r="B3253" s="19">
        <v>4</v>
      </c>
      <c r="C3253" s="8">
        <v>2</v>
      </c>
      <c r="D3253" s="8">
        <v>467</v>
      </c>
      <c r="E3253" s="8">
        <v>1</v>
      </c>
      <c r="F3253" s="7">
        <v>150</v>
      </c>
      <c r="G3253" s="8"/>
      <c r="H3253" s="9">
        <v>45046.573841122685</v>
      </c>
      <c r="I3253" s="20" t="str">
        <f>Table2[[#This Row],[StoreID]]&amp;"-"&amp;Table2[[#This Row],[OrderNumer]]</f>
        <v>4-3149</v>
      </c>
    </row>
    <row r="3254" spans="1:9" x14ac:dyDescent="0.3">
      <c r="A3254" s="19">
        <v>3150</v>
      </c>
      <c r="B3254" s="19">
        <v>2</v>
      </c>
      <c r="C3254" s="8">
        <v>24</v>
      </c>
      <c r="D3254" s="8">
        <v>392</v>
      </c>
      <c r="E3254" s="8">
        <v>1</v>
      </c>
      <c r="F3254" s="7">
        <v>75</v>
      </c>
      <c r="G3254" s="8"/>
      <c r="H3254" s="9">
        <v>45000.698368368059</v>
      </c>
      <c r="I3254" s="20" t="str">
        <f>Table2[[#This Row],[StoreID]]&amp;"-"&amp;Table2[[#This Row],[OrderNumer]]</f>
        <v>2-3150</v>
      </c>
    </row>
    <row r="3255" spans="1:9" x14ac:dyDescent="0.3">
      <c r="A3255" s="19">
        <v>3151</v>
      </c>
      <c r="B3255" s="19">
        <v>1</v>
      </c>
      <c r="C3255" s="8">
        <v>2</v>
      </c>
      <c r="D3255" s="8">
        <v>4078</v>
      </c>
      <c r="E3255" s="8">
        <v>1</v>
      </c>
      <c r="F3255" s="7">
        <v>49.5</v>
      </c>
      <c r="G3255" s="8"/>
      <c r="H3255" s="9">
        <v>44994.670542164349</v>
      </c>
      <c r="I3255" s="20" t="str">
        <f>Table2[[#This Row],[StoreID]]&amp;"-"&amp;Table2[[#This Row],[OrderNumer]]</f>
        <v>1-3151</v>
      </c>
    </row>
    <row r="3256" spans="1:9" x14ac:dyDescent="0.3">
      <c r="A3256" s="19">
        <v>3152</v>
      </c>
      <c r="B3256" s="19">
        <v>2</v>
      </c>
      <c r="C3256" s="8">
        <v>24</v>
      </c>
      <c r="D3256" s="8">
        <v>4092</v>
      </c>
      <c r="E3256" s="8">
        <v>1</v>
      </c>
      <c r="F3256" s="7">
        <v>25</v>
      </c>
      <c r="G3256" s="8"/>
      <c r="H3256" s="9">
        <v>45000.710615821758</v>
      </c>
      <c r="I3256" s="20" t="str">
        <f>Table2[[#This Row],[StoreID]]&amp;"-"&amp;Table2[[#This Row],[OrderNumer]]</f>
        <v>2-3152</v>
      </c>
    </row>
    <row r="3257" spans="1:9" x14ac:dyDescent="0.3">
      <c r="A3257" s="19">
        <v>3153</v>
      </c>
      <c r="B3257" s="19">
        <v>2</v>
      </c>
      <c r="C3257" s="8">
        <v>24</v>
      </c>
      <c r="D3257" s="8">
        <v>463</v>
      </c>
      <c r="E3257" s="8">
        <v>1</v>
      </c>
      <c r="F3257" s="7">
        <v>75</v>
      </c>
      <c r="G3257" s="8"/>
      <c r="H3257" s="9">
        <v>45000.713386724536</v>
      </c>
      <c r="I3257" s="20" t="str">
        <f>Table2[[#This Row],[StoreID]]&amp;"-"&amp;Table2[[#This Row],[OrderNumer]]</f>
        <v>2-3153</v>
      </c>
    </row>
    <row r="3258" spans="1:9" x14ac:dyDescent="0.3">
      <c r="A3258" s="19">
        <v>3154</v>
      </c>
      <c r="B3258" s="19">
        <v>2</v>
      </c>
      <c r="C3258" s="8">
        <v>24</v>
      </c>
      <c r="D3258" s="8">
        <v>1169</v>
      </c>
      <c r="E3258" s="8">
        <v>1</v>
      </c>
      <c r="F3258" s="7">
        <v>25</v>
      </c>
      <c r="G3258" s="8"/>
      <c r="H3258" s="9">
        <v>45000.728255636575</v>
      </c>
      <c r="I3258" s="20" t="str">
        <f>Table2[[#This Row],[StoreID]]&amp;"-"&amp;Table2[[#This Row],[OrderNumer]]</f>
        <v>2-3154</v>
      </c>
    </row>
    <row r="3259" spans="1:9" x14ac:dyDescent="0.3">
      <c r="A3259" s="19">
        <v>3154</v>
      </c>
      <c r="B3259" s="19">
        <v>2</v>
      </c>
      <c r="C3259" s="8">
        <v>24</v>
      </c>
      <c r="D3259" s="8">
        <v>1169</v>
      </c>
      <c r="E3259" s="8">
        <v>1</v>
      </c>
      <c r="F3259" s="7">
        <v>25</v>
      </c>
      <c r="G3259" s="8"/>
      <c r="H3259" s="9">
        <v>45000.728255636575</v>
      </c>
      <c r="I3259" s="20" t="str">
        <f>Table2[[#This Row],[StoreID]]&amp;"-"&amp;Table2[[#This Row],[OrderNumer]]</f>
        <v>2-3154</v>
      </c>
    </row>
    <row r="3260" spans="1:9" x14ac:dyDescent="0.3">
      <c r="A3260" s="19">
        <v>3154</v>
      </c>
      <c r="B3260" s="19">
        <v>2</v>
      </c>
      <c r="C3260" s="8">
        <v>24</v>
      </c>
      <c r="D3260" s="8">
        <v>4078</v>
      </c>
      <c r="E3260" s="8">
        <v>1</v>
      </c>
      <c r="F3260" s="7">
        <v>49.5</v>
      </c>
      <c r="G3260" s="8"/>
      <c r="H3260" s="9">
        <v>45000.728255671296</v>
      </c>
      <c r="I3260" s="20" t="str">
        <f>Table2[[#This Row],[StoreID]]&amp;"-"&amp;Table2[[#This Row],[OrderNumer]]</f>
        <v>2-3154</v>
      </c>
    </row>
    <row r="3261" spans="1:9" x14ac:dyDescent="0.3">
      <c r="A3261" s="19">
        <v>3154</v>
      </c>
      <c r="B3261" s="19">
        <v>4</v>
      </c>
      <c r="C3261" s="8">
        <v>2</v>
      </c>
      <c r="D3261" s="8">
        <v>3383</v>
      </c>
      <c r="E3261" s="8">
        <v>1</v>
      </c>
      <c r="F3261" s="7">
        <v>437.5</v>
      </c>
      <c r="G3261" s="8"/>
      <c r="H3261" s="9">
        <v>45046.64760517361</v>
      </c>
      <c r="I3261" s="20" t="str">
        <f>Table2[[#This Row],[StoreID]]&amp;"-"&amp;Table2[[#This Row],[OrderNumer]]</f>
        <v>4-3154</v>
      </c>
    </row>
    <row r="3262" spans="1:9" x14ac:dyDescent="0.3">
      <c r="A3262" s="19">
        <v>3156</v>
      </c>
      <c r="B3262" s="19">
        <v>1</v>
      </c>
      <c r="C3262" s="8">
        <v>3</v>
      </c>
      <c r="D3262" s="8">
        <v>678</v>
      </c>
      <c r="E3262" s="8">
        <v>1</v>
      </c>
      <c r="F3262" s="7">
        <v>187.5</v>
      </c>
      <c r="G3262" s="8"/>
      <c r="H3262" s="9">
        <v>44994.703302974536</v>
      </c>
      <c r="I3262" s="20" t="str">
        <f>Table2[[#This Row],[StoreID]]&amp;"-"&amp;Table2[[#This Row],[OrderNumer]]</f>
        <v>1-3156</v>
      </c>
    </row>
    <row r="3263" spans="1:9" x14ac:dyDescent="0.3">
      <c r="A3263" s="19">
        <v>3156</v>
      </c>
      <c r="B3263" s="19">
        <v>1</v>
      </c>
      <c r="C3263" s="8">
        <v>3</v>
      </c>
      <c r="D3263" s="8">
        <v>471</v>
      </c>
      <c r="E3263" s="8">
        <v>1</v>
      </c>
      <c r="F3263" s="7">
        <v>20</v>
      </c>
      <c r="G3263" s="8"/>
      <c r="H3263" s="9">
        <v>44994.703303043978</v>
      </c>
      <c r="I3263" s="20" t="str">
        <f>Table2[[#This Row],[StoreID]]&amp;"-"&amp;Table2[[#This Row],[OrderNumer]]</f>
        <v>1-3156</v>
      </c>
    </row>
    <row r="3264" spans="1:9" x14ac:dyDescent="0.3">
      <c r="A3264" s="19">
        <v>3156</v>
      </c>
      <c r="B3264" s="19">
        <v>2</v>
      </c>
      <c r="C3264" s="8">
        <v>24</v>
      </c>
      <c r="D3264" s="8">
        <v>471</v>
      </c>
      <c r="E3264" s="8">
        <v>1</v>
      </c>
      <c r="F3264" s="7">
        <v>20</v>
      </c>
      <c r="G3264" s="8"/>
      <c r="H3264" s="9">
        <v>45000.769646724541</v>
      </c>
      <c r="I3264" s="20" t="str">
        <f>Table2[[#This Row],[StoreID]]&amp;"-"&amp;Table2[[#This Row],[OrderNumer]]</f>
        <v>2-3156</v>
      </c>
    </row>
    <row r="3265" spans="1:9" x14ac:dyDescent="0.3">
      <c r="A3265" s="19">
        <v>3157</v>
      </c>
      <c r="B3265" s="19">
        <v>1</v>
      </c>
      <c r="C3265" s="8">
        <v>3</v>
      </c>
      <c r="D3265" s="8">
        <v>471</v>
      </c>
      <c r="E3265" s="8">
        <v>-1</v>
      </c>
      <c r="F3265" s="7">
        <v>-20</v>
      </c>
      <c r="G3265" s="8" t="s">
        <v>122</v>
      </c>
      <c r="H3265" s="9">
        <v>44994.705994178243</v>
      </c>
      <c r="I3265" s="20" t="str">
        <f>Table2[[#This Row],[StoreID]]&amp;"-"&amp;Table2[[#This Row],[OrderNumer]]</f>
        <v>1-3157</v>
      </c>
    </row>
    <row r="3266" spans="1:9" x14ac:dyDescent="0.3">
      <c r="A3266" s="19">
        <v>3158</v>
      </c>
      <c r="B3266" s="19">
        <v>2</v>
      </c>
      <c r="C3266" s="8">
        <v>26</v>
      </c>
      <c r="D3266" s="8">
        <v>681</v>
      </c>
      <c r="E3266" s="8">
        <v>1</v>
      </c>
      <c r="F3266" s="7">
        <v>187.5</v>
      </c>
      <c r="G3266" s="8"/>
      <c r="H3266" s="9">
        <v>45000.776447800927</v>
      </c>
      <c r="I3266" s="20" t="str">
        <f>Table2[[#This Row],[StoreID]]&amp;"-"&amp;Table2[[#This Row],[OrderNumer]]</f>
        <v>2-3158</v>
      </c>
    </row>
    <row r="3267" spans="1:9" x14ac:dyDescent="0.3">
      <c r="A3267" s="19">
        <v>3159</v>
      </c>
      <c r="B3267" s="19">
        <v>1</v>
      </c>
      <c r="C3267" s="8">
        <v>2</v>
      </c>
      <c r="D3267" s="8">
        <v>652</v>
      </c>
      <c r="E3267" s="8">
        <v>1</v>
      </c>
      <c r="F3267" s="7">
        <v>400</v>
      </c>
      <c r="G3267" s="8"/>
      <c r="H3267" s="9">
        <v>44994.711786261571</v>
      </c>
      <c r="I3267" s="20" t="str">
        <f>Table2[[#This Row],[StoreID]]&amp;"-"&amp;Table2[[#This Row],[OrderNumer]]</f>
        <v>1-3159</v>
      </c>
    </row>
    <row r="3268" spans="1:9" x14ac:dyDescent="0.3">
      <c r="A3268" s="19">
        <v>3159</v>
      </c>
      <c r="B3268" s="19">
        <v>1</v>
      </c>
      <c r="C3268" s="8">
        <v>2</v>
      </c>
      <c r="D3268" s="8">
        <v>658</v>
      </c>
      <c r="E3268" s="8">
        <v>1</v>
      </c>
      <c r="F3268" s="7">
        <v>400</v>
      </c>
      <c r="G3268" s="8"/>
      <c r="H3268" s="9">
        <v>44994.711786342596</v>
      </c>
      <c r="I3268" s="20" t="str">
        <f>Table2[[#This Row],[StoreID]]&amp;"-"&amp;Table2[[#This Row],[OrderNumer]]</f>
        <v>1-3159</v>
      </c>
    </row>
    <row r="3269" spans="1:9" x14ac:dyDescent="0.3">
      <c r="A3269" s="19">
        <v>3159</v>
      </c>
      <c r="B3269" s="19">
        <v>2</v>
      </c>
      <c r="C3269" s="8">
        <v>26</v>
      </c>
      <c r="D3269" s="8">
        <v>4078</v>
      </c>
      <c r="E3269" s="8">
        <v>1</v>
      </c>
      <c r="F3269" s="7">
        <v>49.5</v>
      </c>
      <c r="G3269" s="8"/>
      <c r="H3269" s="9">
        <v>45000.777496840281</v>
      </c>
      <c r="I3269" s="20" t="str">
        <f>Table2[[#This Row],[StoreID]]&amp;"-"&amp;Table2[[#This Row],[OrderNumer]]</f>
        <v>2-3159</v>
      </c>
    </row>
    <row r="3270" spans="1:9" x14ac:dyDescent="0.3">
      <c r="A3270" s="19">
        <v>3159</v>
      </c>
      <c r="B3270" s="19">
        <v>4</v>
      </c>
      <c r="C3270" s="8">
        <v>2</v>
      </c>
      <c r="D3270" s="8">
        <v>3255</v>
      </c>
      <c r="E3270" s="8">
        <v>1</v>
      </c>
      <c r="F3270" s="7">
        <v>37.5</v>
      </c>
      <c r="G3270" s="8"/>
      <c r="H3270" s="9">
        <v>45046.702180590277</v>
      </c>
      <c r="I3270" s="20" t="str">
        <f>Table2[[#This Row],[StoreID]]&amp;"-"&amp;Table2[[#This Row],[OrderNumer]]</f>
        <v>4-3159</v>
      </c>
    </row>
    <row r="3271" spans="1:9" x14ac:dyDescent="0.3">
      <c r="A3271" s="19">
        <v>3159</v>
      </c>
      <c r="B3271" s="19">
        <v>4</v>
      </c>
      <c r="C3271" s="8">
        <v>2</v>
      </c>
      <c r="D3271" s="8">
        <v>4091</v>
      </c>
      <c r="E3271" s="8">
        <v>3</v>
      </c>
      <c r="F3271" s="7">
        <v>75</v>
      </c>
      <c r="G3271" s="8"/>
      <c r="H3271" s="9">
        <v>45046.702180590277</v>
      </c>
      <c r="I3271" s="20" t="str">
        <f>Table2[[#This Row],[StoreID]]&amp;"-"&amp;Table2[[#This Row],[OrderNumer]]</f>
        <v>4-3159</v>
      </c>
    </row>
    <row r="3272" spans="1:9" x14ac:dyDescent="0.3">
      <c r="A3272" s="19">
        <v>3160</v>
      </c>
      <c r="B3272" s="19">
        <v>4</v>
      </c>
      <c r="C3272" s="8">
        <v>23</v>
      </c>
      <c r="D3272" s="8">
        <v>581</v>
      </c>
      <c r="E3272" s="8">
        <v>1</v>
      </c>
      <c r="F3272" s="7">
        <v>497.5</v>
      </c>
      <c r="G3272" s="8"/>
      <c r="H3272" s="9">
        <v>45046.736575115741</v>
      </c>
      <c r="I3272" s="20" t="str">
        <f>Table2[[#This Row],[StoreID]]&amp;"-"&amp;Table2[[#This Row],[OrderNumer]]</f>
        <v>4-3160</v>
      </c>
    </row>
    <row r="3273" spans="1:9" x14ac:dyDescent="0.3">
      <c r="A3273" s="19">
        <v>3160</v>
      </c>
      <c r="B3273" s="19">
        <v>4</v>
      </c>
      <c r="C3273" s="8">
        <v>23</v>
      </c>
      <c r="D3273" s="8">
        <v>3406</v>
      </c>
      <c r="E3273" s="8">
        <v>1</v>
      </c>
      <c r="F3273" s="7">
        <v>725</v>
      </c>
      <c r="G3273" s="8"/>
      <c r="H3273" s="9">
        <v>45046.736575462965</v>
      </c>
      <c r="I3273" s="20" t="str">
        <f>Table2[[#This Row],[StoreID]]&amp;"-"&amp;Table2[[#This Row],[OrderNumer]]</f>
        <v>4-3160</v>
      </c>
    </row>
    <row r="3274" spans="1:9" x14ac:dyDescent="0.3">
      <c r="A3274" s="19">
        <v>3161</v>
      </c>
      <c r="B3274" s="19">
        <v>2</v>
      </c>
      <c r="C3274" s="8">
        <v>24</v>
      </c>
      <c r="D3274" s="8">
        <v>4090</v>
      </c>
      <c r="E3274" s="8">
        <v>1</v>
      </c>
      <c r="F3274" s="7">
        <v>47.5</v>
      </c>
      <c r="G3274" s="8"/>
      <c r="H3274" s="9">
        <v>45000.822867048613</v>
      </c>
      <c r="I3274" s="20" t="str">
        <f>Table2[[#This Row],[StoreID]]&amp;"-"&amp;Table2[[#This Row],[OrderNumer]]</f>
        <v>2-3161</v>
      </c>
    </row>
    <row r="3275" spans="1:9" x14ac:dyDescent="0.3">
      <c r="A3275" s="19">
        <v>3162</v>
      </c>
      <c r="B3275" s="19">
        <v>2</v>
      </c>
      <c r="C3275" s="8">
        <v>24</v>
      </c>
      <c r="D3275" s="8">
        <v>3269</v>
      </c>
      <c r="E3275" s="8">
        <v>1</v>
      </c>
      <c r="F3275" s="7">
        <v>22.5</v>
      </c>
      <c r="G3275" s="8"/>
      <c r="H3275" s="9">
        <v>45000.82423460648</v>
      </c>
      <c r="I3275" s="20" t="str">
        <f>Table2[[#This Row],[StoreID]]&amp;"-"&amp;Table2[[#This Row],[OrderNumer]]</f>
        <v>2-3162</v>
      </c>
    </row>
    <row r="3276" spans="1:9" x14ac:dyDescent="0.3">
      <c r="A3276" s="19">
        <v>3163</v>
      </c>
      <c r="B3276" s="19">
        <v>1</v>
      </c>
      <c r="C3276" s="8">
        <v>5</v>
      </c>
      <c r="D3276" s="8">
        <v>4202</v>
      </c>
      <c r="E3276" s="8">
        <v>1</v>
      </c>
      <c r="F3276" s="7">
        <v>2.5</v>
      </c>
      <c r="G3276" s="8"/>
      <c r="H3276" s="9">
        <v>44994.731889699076</v>
      </c>
      <c r="I3276" s="20" t="str">
        <f>Table2[[#This Row],[StoreID]]&amp;"-"&amp;Table2[[#This Row],[OrderNumer]]</f>
        <v>1-3163</v>
      </c>
    </row>
    <row r="3277" spans="1:9" x14ac:dyDescent="0.3">
      <c r="A3277" s="19">
        <v>3163</v>
      </c>
      <c r="B3277" s="19">
        <v>2</v>
      </c>
      <c r="C3277" s="8">
        <v>25</v>
      </c>
      <c r="D3277" s="8">
        <v>2858</v>
      </c>
      <c r="E3277" s="8">
        <v>1</v>
      </c>
      <c r="F3277" s="7">
        <v>162.5</v>
      </c>
      <c r="G3277" s="8"/>
      <c r="H3277" s="9">
        <v>45000.859246678243</v>
      </c>
      <c r="I3277" s="20" t="str">
        <f>Table2[[#This Row],[StoreID]]&amp;"-"&amp;Table2[[#This Row],[OrderNumer]]</f>
        <v>2-3163</v>
      </c>
    </row>
    <row r="3278" spans="1:9" x14ac:dyDescent="0.3">
      <c r="A3278" s="19">
        <v>3166</v>
      </c>
      <c r="B3278" s="19">
        <v>1</v>
      </c>
      <c r="C3278" s="8">
        <v>14</v>
      </c>
      <c r="D3278" s="8">
        <v>2160</v>
      </c>
      <c r="E3278" s="8">
        <v>3</v>
      </c>
      <c r="F3278" s="7">
        <v>90</v>
      </c>
      <c r="G3278" s="8"/>
      <c r="H3278" s="9">
        <v>44994.766986539355</v>
      </c>
      <c r="I3278" s="20" t="str">
        <f>Table2[[#This Row],[StoreID]]&amp;"-"&amp;Table2[[#This Row],[OrderNumer]]</f>
        <v>1-3166</v>
      </c>
    </row>
    <row r="3279" spans="1:9" x14ac:dyDescent="0.3">
      <c r="A3279" s="19">
        <v>3166</v>
      </c>
      <c r="B3279" s="19">
        <v>4</v>
      </c>
      <c r="C3279" s="8">
        <v>23</v>
      </c>
      <c r="D3279" s="8">
        <v>2815</v>
      </c>
      <c r="E3279" s="8">
        <v>1</v>
      </c>
      <c r="F3279" s="7">
        <v>675</v>
      </c>
      <c r="G3279" s="8"/>
      <c r="H3279" s="9">
        <v>45046.83615787037</v>
      </c>
      <c r="I3279" s="20" t="str">
        <f>Table2[[#This Row],[StoreID]]&amp;"-"&amp;Table2[[#This Row],[OrderNumer]]</f>
        <v>4-3166</v>
      </c>
    </row>
    <row r="3280" spans="1:9" x14ac:dyDescent="0.3">
      <c r="A3280" s="19">
        <v>3170</v>
      </c>
      <c r="B3280" s="19">
        <v>4</v>
      </c>
      <c r="C3280" s="8">
        <v>33</v>
      </c>
      <c r="D3280" s="8">
        <v>467</v>
      </c>
      <c r="E3280" s="8">
        <v>1</v>
      </c>
      <c r="F3280" s="7">
        <v>150</v>
      </c>
      <c r="G3280" s="8"/>
      <c r="H3280" s="9">
        <v>45047.637292395833</v>
      </c>
      <c r="I3280" s="20" t="str">
        <f>Table2[[#This Row],[StoreID]]&amp;"-"&amp;Table2[[#This Row],[OrderNumer]]</f>
        <v>4-3170</v>
      </c>
    </row>
    <row r="3281" spans="1:9" x14ac:dyDescent="0.3">
      <c r="A3281" s="19">
        <v>3172</v>
      </c>
      <c r="B3281" s="19">
        <v>1</v>
      </c>
      <c r="C3281" s="8">
        <v>2</v>
      </c>
      <c r="D3281" s="8">
        <v>600</v>
      </c>
      <c r="E3281" s="8">
        <v>1</v>
      </c>
      <c r="F3281" s="7">
        <v>237.5</v>
      </c>
      <c r="G3281" s="8"/>
      <c r="H3281" s="9">
        <v>44994.788835497682</v>
      </c>
      <c r="I3281" s="20" t="str">
        <f>Table2[[#This Row],[StoreID]]&amp;"-"&amp;Table2[[#This Row],[OrderNumer]]</f>
        <v>1-3172</v>
      </c>
    </row>
    <row r="3282" spans="1:9" x14ac:dyDescent="0.3">
      <c r="A3282" s="19">
        <v>3172</v>
      </c>
      <c r="B3282" s="19">
        <v>1</v>
      </c>
      <c r="C3282" s="8">
        <v>2</v>
      </c>
      <c r="D3282" s="8">
        <v>602</v>
      </c>
      <c r="E3282" s="8">
        <v>1</v>
      </c>
      <c r="F3282" s="7">
        <v>247.5</v>
      </c>
      <c r="G3282" s="8"/>
      <c r="H3282" s="9">
        <v>44994.78883553241</v>
      </c>
      <c r="I3282" s="20" t="str">
        <f>Table2[[#This Row],[StoreID]]&amp;"-"&amp;Table2[[#This Row],[OrderNumer]]</f>
        <v>1-3172</v>
      </c>
    </row>
    <row r="3283" spans="1:9" x14ac:dyDescent="0.3">
      <c r="A3283" s="19">
        <v>3172</v>
      </c>
      <c r="B3283" s="19">
        <v>4</v>
      </c>
      <c r="C3283" s="8">
        <v>23</v>
      </c>
      <c r="D3283" s="8">
        <v>3229</v>
      </c>
      <c r="E3283" s="8">
        <v>1</v>
      </c>
      <c r="F3283" s="7">
        <v>29.5</v>
      </c>
      <c r="G3283" s="8"/>
      <c r="H3283" s="9">
        <v>45047.705673229168</v>
      </c>
      <c r="I3283" s="20" t="str">
        <f>Table2[[#This Row],[StoreID]]&amp;"-"&amp;Table2[[#This Row],[OrderNumer]]</f>
        <v>4-3172</v>
      </c>
    </row>
    <row r="3284" spans="1:9" x14ac:dyDescent="0.3">
      <c r="A3284" s="19">
        <v>3172</v>
      </c>
      <c r="B3284" s="19">
        <v>5</v>
      </c>
      <c r="C3284" s="8">
        <v>2</v>
      </c>
      <c r="D3284" s="8">
        <v>4086</v>
      </c>
      <c r="E3284" s="8">
        <v>1</v>
      </c>
      <c r="F3284" s="7">
        <v>10</v>
      </c>
      <c r="G3284" s="8"/>
      <c r="H3284" s="9">
        <v>44969.665048298608</v>
      </c>
      <c r="I3284" s="20" t="str">
        <f>Table2[[#This Row],[StoreID]]&amp;"-"&amp;Table2[[#This Row],[OrderNumer]]</f>
        <v>5-3172</v>
      </c>
    </row>
    <row r="3285" spans="1:9" x14ac:dyDescent="0.3">
      <c r="A3285" s="19">
        <v>3172</v>
      </c>
      <c r="B3285" s="19">
        <v>5</v>
      </c>
      <c r="C3285" s="8">
        <v>2</v>
      </c>
      <c r="D3285" s="8">
        <v>4082</v>
      </c>
      <c r="E3285" s="8">
        <v>1</v>
      </c>
      <c r="F3285" s="7">
        <v>10</v>
      </c>
      <c r="G3285" s="8"/>
      <c r="H3285" s="9">
        <v>44969.665048298608</v>
      </c>
      <c r="I3285" s="20" t="str">
        <f>Table2[[#This Row],[StoreID]]&amp;"-"&amp;Table2[[#This Row],[OrderNumer]]</f>
        <v>5-3172</v>
      </c>
    </row>
    <row r="3286" spans="1:9" x14ac:dyDescent="0.3">
      <c r="A3286" s="19">
        <v>3172</v>
      </c>
      <c r="B3286" s="19">
        <v>5</v>
      </c>
      <c r="C3286" s="8">
        <v>2</v>
      </c>
      <c r="D3286" s="8">
        <v>4082</v>
      </c>
      <c r="E3286" s="8">
        <v>1</v>
      </c>
      <c r="F3286" s="7">
        <v>10</v>
      </c>
      <c r="G3286" s="8"/>
      <c r="H3286" s="9">
        <v>44969.665048298608</v>
      </c>
      <c r="I3286" s="20" t="str">
        <f>Table2[[#This Row],[StoreID]]&amp;"-"&amp;Table2[[#This Row],[OrderNumer]]</f>
        <v>5-3172</v>
      </c>
    </row>
    <row r="3287" spans="1:9" x14ac:dyDescent="0.3">
      <c r="A3287" s="19">
        <v>3172</v>
      </c>
      <c r="B3287" s="19">
        <v>5</v>
      </c>
      <c r="C3287" s="8">
        <v>2</v>
      </c>
      <c r="D3287" s="8">
        <v>4085</v>
      </c>
      <c r="E3287" s="8">
        <v>1</v>
      </c>
      <c r="F3287" s="7">
        <v>10</v>
      </c>
      <c r="G3287" s="8"/>
      <c r="H3287" s="9">
        <v>44969.665048298608</v>
      </c>
      <c r="I3287" s="20" t="str">
        <f>Table2[[#This Row],[StoreID]]&amp;"-"&amp;Table2[[#This Row],[OrderNumer]]</f>
        <v>5-3172</v>
      </c>
    </row>
    <row r="3288" spans="1:9" x14ac:dyDescent="0.3">
      <c r="A3288" s="19">
        <v>3172</v>
      </c>
      <c r="B3288" s="19">
        <v>5</v>
      </c>
      <c r="C3288" s="8">
        <v>2</v>
      </c>
      <c r="D3288" s="8">
        <v>4085</v>
      </c>
      <c r="E3288" s="8">
        <v>1</v>
      </c>
      <c r="F3288" s="7">
        <v>10</v>
      </c>
      <c r="G3288" s="8"/>
      <c r="H3288" s="9">
        <v>44969.665048298608</v>
      </c>
      <c r="I3288" s="20" t="str">
        <f>Table2[[#This Row],[StoreID]]&amp;"-"&amp;Table2[[#This Row],[OrderNumer]]</f>
        <v>5-3172</v>
      </c>
    </row>
    <row r="3289" spans="1:9" x14ac:dyDescent="0.3">
      <c r="A3289" s="19">
        <v>3172</v>
      </c>
      <c r="B3289" s="19">
        <v>5</v>
      </c>
      <c r="C3289" s="8">
        <v>2</v>
      </c>
      <c r="D3289" s="8">
        <v>4083</v>
      </c>
      <c r="E3289" s="8">
        <v>1</v>
      </c>
      <c r="F3289" s="7">
        <v>10</v>
      </c>
      <c r="G3289" s="8"/>
      <c r="H3289" s="9">
        <v>44969.665048298608</v>
      </c>
      <c r="I3289" s="20" t="str">
        <f>Table2[[#This Row],[StoreID]]&amp;"-"&amp;Table2[[#This Row],[OrderNumer]]</f>
        <v>5-3172</v>
      </c>
    </row>
    <row r="3290" spans="1:9" x14ac:dyDescent="0.3">
      <c r="A3290" s="19">
        <v>3172</v>
      </c>
      <c r="B3290" s="19">
        <v>5</v>
      </c>
      <c r="C3290" s="8">
        <v>2</v>
      </c>
      <c r="D3290" s="8">
        <v>4083</v>
      </c>
      <c r="E3290" s="8">
        <v>1</v>
      </c>
      <c r="F3290" s="7">
        <v>10</v>
      </c>
      <c r="G3290" s="8"/>
      <c r="H3290" s="9">
        <v>44969.665048298608</v>
      </c>
      <c r="I3290" s="20" t="str">
        <f>Table2[[#This Row],[StoreID]]&amp;"-"&amp;Table2[[#This Row],[OrderNumer]]</f>
        <v>5-3172</v>
      </c>
    </row>
    <row r="3291" spans="1:9" x14ac:dyDescent="0.3">
      <c r="A3291" s="19">
        <v>3172</v>
      </c>
      <c r="B3291" s="19">
        <v>5</v>
      </c>
      <c r="C3291" s="8">
        <v>2</v>
      </c>
      <c r="D3291" s="8">
        <v>4081</v>
      </c>
      <c r="E3291" s="8">
        <v>1</v>
      </c>
      <c r="F3291" s="7">
        <v>10</v>
      </c>
      <c r="G3291" s="8"/>
      <c r="H3291" s="9">
        <v>44969.665048298608</v>
      </c>
      <c r="I3291" s="20" t="str">
        <f>Table2[[#This Row],[StoreID]]&amp;"-"&amp;Table2[[#This Row],[OrderNumer]]</f>
        <v>5-3172</v>
      </c>
    </row>
    <row r="3292" spans="1:9" x14ac:dyDescent="0.3">
      <c r="A3292" s="19">
        <v>3172</v>
      </c>
      <c r="B3292" s="19">
        <v>5</v>
      </c>
      <c r="C3292" s="8">
        <v>2</v>
      </c>
      <c r="D3292" s="8">
        <v>4081</v>
      </c>
      <c r="E3292" s="8">
        <v>1</v>
      </c>
      <c r="F3292" s="7">
        <v>10</v>
      </c>
      <c r="G3292" s="8"/>
      <c r="H3292" s="9">
        <v>44969.665048298608</v>
      </c>
      <c r="I3292" s="20" t="str">
        <f>Table2[[#This Row],[StoreID]]&amp;"-"&amp;Table2[[#This Row],[OrderNumer]]</f>
        <v>5-3172</v>
      </c>
    </row>
    <row r="3293" spans="1:9" x14ac:dyDescent="0.3">
      <c r="A3293" s="19">
        <v>3172</v>
      </c>
      <c r="B3293" s="19">
        <v>5</v>
      </c>
      <c r="C3293" s="8">
        <v>2</v>
      </c>
      <c r="D3293" s="8">
        <v>4080</v>
      </c>
      <c r="E3293" s="8">
        <v>1</v>
      </c>
      <c r="F3293" s="7">
        <v>10</v>
      </c>
      <c r="G3293" s="8"/>
      <c r="H3293" s="9">
        <v>44969.665048298608</v>
      </c>
      <c r="I3293" s="20" t="str">
        <f>Table2[[#This Row],[StoreID]]&amp;"-"&amp;Table2[[#This Row],[OrderNumer]]</f>
        <v>5-3172</v>
      </c>
    </row>
    <row r="3294" spans="1:9" x14ac:dyDescent="0.3">
      <c r="A3294" s="19">
        <v>3172</v>
      </c>
      <c r="B3294" s="19">
        <v>5</v>
      </c>
      <c r="C3294" s="8">
        <v>2</v>
      </c>
      <c r="D3294" s="8">
        <v>4080</v>
      </c>
      <c r="E3294" s="8">
        <v>1</v>
      </c>
      <c r="F3294" s="7">
        <v>10</v>
      </c>
      <c r="G3294" s="8"/>
      <c r="H3294" s="9">
        <v>44969.665048298608</v>
      </c>
      <c r="I3294" s="20" t="str">
        <f>Table2[[#This Row],[StoreID]]&amp;"-"&amp;Table2[[#This Row],[OrderNumer]]</f>
        <v>5-3172</v>
      </c>
    </row>
    <row r="3295" spans="1:9" x14ac:dyDescent="0.3">
      <c r="A3295" s="19">
        <v>3172</v>
      </c>
      <c r="B3295" s="19">
        <v>5</v>
      </c>
      <c r="C3295" s="8">
        <v>2</v>
      </c>
      <c r="D3295" s="8">
        <v>4089</v>
      </c>
      <c r="E3295" s="8">
        <v>1</v>
      </c>
      <c r="F3295" s="7">
        <v>10</v>
      </c>
      <c r="G3295" s="8"/>
      <c r="H3295" s="9">
        <v>44969.665048298608</v>
      </c>
      <c r="I3295" s="20" t="str">
        <f>Table2[[#This Row],[StoreID]]&amp;"-"&amp;Table2[[#This Row],[OrderNumer]]</f>
        <v>5-3172</v>
      </c>
    </row>
    <row r="3296" spans="1:9" x14ac:dyDescent="0.3">
      <c r="A3296" s="19">
        <v>3172</v>
      </c>
      <c r="B3296" s="19">
        <v>5</v>
      </c>
      <c r="C3296" s="8">
        <v>2</v>
      </c>
      <c r="D3296" s="8">
        <v>4089</v>
      </c>
      <c r="E3296" s="8">
        <v>1</v>
      </c>
      <c r="F3296" s="7">
        <v>10</v>
      </c>
      <c r="G3296" s="8"/>
      <c r="H3296" s="9">
        <v>44969.665048298608</v>
      </c>
      <c r="I3296" s="20" t="str">
        <f>Table2[[#This Row],[StoreID]]&amp;"-"&amp;Table2[[#This Row],[OrderNumer]]</f>
        <v>5-3172</v>
      </c>
    </row>
    <row r="3297" spans="1:9" x14ac:dyDescent="0.3">
      <c r="A3297" s="19">
        <v>3172</v>
      </c>
      <c r="B3297" s="19">
        <v>5</v>
      </c>
      <c r="C3297" s="8">
        <v>2</v>
      </c>
      <c r="D3297" s="8">
        <v>4089</v>
      </c>
      <c r="E3297" s="8">
        <v>1</v>
      </c>
      <c r="F3297" s="7">
        <v>10</v>
      </c>
      <c r="G3297" s="8"/>
      <c r="H3297" s="9">
        <v>44969.665048298608</v>
      </c>
      <c r="I3297" s="20" t="str">
        <f>Table2[[#This Row],[StoreID]]&amp;"-"&amp;Table2[[#This Row],[OrderNumer]]</f>
        <v>5-3172</v>
      </c>
    </row>
    <row r="3298" spans="1:9" x14ac:dyDescent="0.3">
      <c r="A3298" s="19">
        <v>3172</v>
      </c>
      <c r="B3298" s="19">
        <v>5</v>
      </c>
      <c r="C3298" s="8">
        <v>2</v>
      </c>
      <c r="D3298" s="8">
        <v>4089</v>
      </c>
      <c r="E3298" s="8">
        <v>1</v>
      </c>
      <c r="F3298" s="7">
        <v>10</v>
      </c>
      <c r="G3298" s="8"/>
      <c r="H3298" s="9">
        <v>44969.665048298608</v>
      </c>
      <c r="I3298" s="20" t="str">
        <f>Table2[[#This Row],[StoreID]]&amp;"-"&amp;Table2[[#This Row],[OrderNumer]]</f>
        <v>5-3172</v>
      </c>
    </row>
    <row r="3299" spans="1:9" x14ac:dyDescent="0.3">
      <c r="A3299" s="19">
        <v>3172</v>
      </c>
      <c r="B3299" s="19">
        <v>5</v>
      </c>
      <c r="C3299" s="8">
        <v>2</v>
      </c>
      <c r="D3299" s="8">
        <v>4088</v>
      </c>
      <c r="E3299" s="8">
        <v>1</v>
      </c>
      <c r="F3299" s="7">
        <v>10</v>
      </c>
      <c r="G3299" s="8"/>
      <c r="H3299" s="9">
        <v>44969.665048298608</v>
      </c>
      <c r="I3299" s="20" t="str">
        <f>Table2[[#This Row],[StoreID]]&amp;"-"&amp;Table2[[#This Row],[OrderNumer]]</f>
        <v>5-3172</v>
      </c>
    </row>
    <row r="3300" spans="1:9" x14ac:dyDescent="0.3">
      <c r="A3300" s="19">
        <v>3172</v>
      </c>
      <c r="B3300" s="19">
        <v>5</v>
      </c>
      <c r="C3300" s="8">
        <v>2</v>
      </c>
      <c r="D3300" s="8">
        <v>4088</v>
      </c>
      <c r="E3300" s="8">
        <v>1</v>
      </c>
      <c r="F3300" s="7">
        <v>10</v>
      </c>
      <c r="G3300" s="8"/>
      <c r="H3300" s="9">
        <v>44969.665048298608</v>
      </c>
      <c r="I3300" s="20" t="str">
        <f>Table2[[#This Row],[StoreID]]&amp;"-"&amp;Table2[[#This Row],[OrderNumer]]</f>
        <v>5-3172</v>
      </c>
    </row>
    <row r="3301" spans="1:9" x14ac:dyDescent="0.3">
      <c r="A3301" s="19">
        <v>3172</v>
      </c>
      <c r="B3301" s="19">
        <v>5</v>
      </c>
      <c r="C3301" s="8">
        <v>2</v>
      </c>
      <c r="D3301" s="8">
        <v>4088</v>
      </c>
      <c r="E3301" s="8">
        <v>1</v>
      </c>
      <c r="F3301" s="7">
        <v>10</v>
      </c>
      <c r="G3301" s="8"/>
      <c r="H3301" s="9">
        <v>44969.665048298608</v>
      </c>
      <c r="I3301" s="20" t="str">
        <f>Table2[[#This Row],[StoreID]]&amp;"-"&amp;Table2[[#This Row],[OrderNumer]]</f>
        <v>5-3172</v>
      </c>
    </row>
    <row r="3302" spans="1:9" x14ac:dyDescent="0.3">
      <c r="A3302" s="19">
        <v>3172</v>
      </c>
      <c r="B3302" s="19">
        <v>5</v>
      </c>
      <c r="C3302" s="8">
        <v>2</v>
      </c>
      <c r="D3302" s="8">
        <v>4088</v>
      </c>
      <c r="E3302" s="8">
        <v>1</v>
      </c>
      <c r="F3302" s="7">
        <v>10</v>
      </c>
      <c r="G3302" s="8"/>
      <c r="H3302" s="9">
        <v>44969.665048298608</v>
      </c>
      <c r="I3302" s="20" t="str">
        <f>Table2[[#This Row],[StoreID]]&amp;"-"&amp;Table2[[#This Row],[OrderNumer]]</f>
        <v>5-3172</v>
      </c>
    </row>
    <row r="3303" spans="1:9" x14ac:dyDescent="0.3">
      <c r="A3303" s="19">
        <v>3172</v>
      </c>
      <c r="B3303" s="19">
        <v>5</v>
      </c>
      <c r="C3303" s="8">
        <v>2</v>
      </c>
      <c r="D3303" s="8">
        <v>4086</v>
      </c>
      <c r="E3303" s="8">
        <v>1</v>
      </c>
      <c r="F3303" s="7">
        <v>10</v>
      </c>
      <c r="G3303" s="8"/>
      <c r="H3303" s="9">
        <v>44969.665048460651</v>
      </c>
      <c r="I3303" s="20" t="str">
        <f>Table2[[#This Row],[StoreID]]&amp;"-"&amp;Table2[[#This Row],[OrderNumer]]</f>
        <v>5-3172</v>
      </c>
    </row>
    <row r="3304" spans="1:9" x14ac:dyDescent="0.3">
      <c r="A3304" s="19">
        <v>3173</v>
      </c>
      <c r="B3304" s="19">
        <v>2</v>
      </c>
      <c r="C3304" s="8">
        <v>25</v>
      </c>
      <c r="D3304" s="8">
        <v>412</v>
      </c>
      <c r="E3304" s="8">
        <v>1</v>
      </c>
      <c r="F3304" s="7">
        <v>97.5</v>
      </c>
      <c r="G3304" s="8"/>
      <c r="H3304" s="9">
        <v>45000.910112928243</v>
      </c>
      <c r="I3304" s="20" t="str">
        <f>Table2[[#This Row],[StoreID]]&amp;"-"&amp;Table2[[#This Row],[OrderNumer]]</f>
        <v>2-3173</v>
      </c>
    </row>
    <row r="3305" spans="1:9" x14ac:dyDescent="0.3">
      <c r="A3305" s="19">
        <v>3173</v>
      </c>
      <c r="B3305" s="19">
        <v>2</v>
      </c>
      <c r="C3305" s="8">
        <v>25</v>
      </c>
      <c r="D3305" s="8">
        <v>4027</v>
      </c>
      <c r="E3305" s="8">
        <v>1</v>
      </c>
      <c r="F3305" s="7">
        <v>275</v>
      </c>
      <c r="G3305" s="8"/>
      <c r="H3305" s="9">
        <v>45000.910112962963</v>
      </c>
      <c r="I3305" s="20" t="str">
        <f>Table2[[#This Row],[StoreID]]&amp;"-"&amp;Table2[[#This Row],[OrderNumer]]</f>
        <v>2-3173</v>
      </c>
    </row>
    <row r="3306" spans="1:9" x14ac:dyDescent="0.3">
      <c r="A3306" s="19">
        <v>3174</v>
      </c>
      <c r="B3306" s="19">
        <v>1</v>
      </c>
      <c r="C3306" s="8">
        <v>5</v>
      </c>
      <c r="D3306" s="8">
        <v>465</v>
      </c>
      <c r="E3306" s="8">
        <v>1</v>
      </c>
      <c r="F3306" s="7">
        <v>25</v>
      </c>
      <c r="G3306" s="8"/>
      <c r="H3306" s="9">
        <v>44994.792450428242</v>
      </c>
      <c r="I3306" s="20" t="str">
        <f>Table2[[#This Row],[StoreID]]&amp;"-"&amp;Table2[[#This Row],[OrderNumer]]</f>
        <v>1-3174</v>
      </c>
    </row>
    <row r="3307" spans="1:9" x14ac:dyDescent="0.3">
      <c r="A3307" s="19">
        <v>3174</v>
      </c>
      <c r="B3307" s="19">
        <v>1</v>
      </c>
      <c r="C3307" s="8">
        <v>5</v>
      </c>
      <c r="D3307" s="8">
        <v>4087</v>
      </c>
      <c r="E3307" s="8">
        <v>1</v>
      </c>
      <c r="F3307" s="7">
        <v>10</v>
      </c>
      <c r="G3307" s="8"/>
      <c r="H3307" s="9">
        <v>44994.792450543981</v>
      </c>
      <c r="I3307" s="20" t="str">
        <f>Table2[[#This Row],[StoreID]]&amp;"-"&amp;Table2[[#This Row],[OrderNumer]]</f>
        <v>1-3174</v>
      </c>
    </row>
    <row r="3308" spans="1:9" x14ac:dyDescent="0.3">
      <c r="A3308" s="19">
        <v>3174</v>
      </c>
      <c r="B3308" s="19">
        <v>1</v>
      </c>
      <c r="C3308" s="8">
        <v>5</v>
      </c>
      <c r="D3308" s="8">
        <v>4089</v>
      </c>
      <c r="E3308" s="8">
        <v>1</v>
      </c>
      <c r="F3308" s="7">
        <v>10</v>
      </c>
      <c r="G3308" s="8"/>
      <c r="H3308" s="9">
        <v>44994.792450578701</v>
      </c>
      <c r="I3308" s="20" t="str">
        <f>Table2[[#This Row],[StoreID]]&amp;"-"&amp;Table2[[#This Row],[OrderNumer]]</f>
        <v>1-3174</v>
      </c>
    </row>
    <row r="3309" spans="1:9" x14ac:dyDescent="0.3">
      <c r="A3309" s="19">
        <v>3174</v>
      </c>
      <c r="B3309" s="19">
        <v>1</v>
      </c>
      <c r="C3309" s="8">
        <v>5</v>
      </c>
      <c r="D3309" s="8">
        <v>4088</v>
      </c>
      <c r="E3309" s="8">
        <v>1</v>
      </c>
      <c r="F3309" s="7">
        <v>10</v>
      </c>
      <c r="G3309" s="8"/>
      <c r="H3309" s="9">
        <v>44994.79245061343</v>
      </c>
      <c r="I3309" s="20" t="str">
        <f>Table2[[#This Row],[StoreID]]&amp;"-"&amp;Table2[[#This Row],[OrderNumer]]</f>
        <v>1-3174</v>
      </c>
    </row>
    <row r="3310" spans="1:9" x14ac:dyDescent="0.3">
      <c r="A3310" s="19">
        <v>3174</v>
      </c>
      <c r="B3310" s="19">
        <v>1</v>
      </c>
      <c r="C3310" s="8">
        <v>5</v>
      </c>
      <c r="D3310" s="8">
        <v>4086</v>
      </c>
      <c r="E3310" s="8">
        <v>1</v>
      </c>
      <c r="F3310" s="7">
        <v>10</v>
      </c>
      <c r="G3310" s="8"/>
      <c r="H3310" s="9">
        <v>44994.792450659719</v>
      </c>
      <c r="I3310" s="20" t="str">
        <f>Table2[[#This Row],[StoreID]]&amp;"-"&amp;Table2[[#This Row],[OrderNumer]]</f>
        <v>1-3174</v>
      </c>
    </row>
    <row r="3311" spans="1:9" x14ac:dyDescent="0.3">
      <c r="A3311" s="19">
        <v>3174</v>
      </c>
      <c r="B3311" s="19">
        <v>1</v>
      </c>
      <c r="C3311" s="8">
        <v>5</v>
      </c>
      <c r="D3311" s="8">
        <v>392</v>
      </c>
      <c r="E3311" s="8">
        <v>1</v>
      </c>
      <c r="F3311" s="7">
        <v>75</v>
      </c>
      <c r="G3311" s="8"/>
      <c r="H3311" s="9">
        <v>44994.792450659719</v>
      </c>
      <c r="I3311" s="20" t="str">
        <f>Table2[[#This Row],[StoreID]]&amp;"-"&amp;Table2[[#This Row],[OrderNumer]]</f>
        <v>1-3174</v>
      </c>
    </row>
    <row r="3312" spans="1:9" x14ac:dyDescent="0.3">
      <c r="A3312" s="19">
        <v>3175</v>
      </c>
      <c r="B3312" s="19">
        <v>5</v>
      </c>
      <c r="C3312" s="8">
        <v>34</v>
      </c>
      <c r="D3312" s="8">
        <v>12</v>
      </c>
      <c r="E3312" s="8">
        <v>1</v>
      </c>
      <c r="F3312" s="7">
        <v>797.5</v>
      </c>
      <c r="G3312" s="8"/>
      <c r="H3312" s="9">
        <v>44969.790836145832</v>
      </c>
      <c r="I3312" s="20" t="str">
        <f>Table2[[#This Row],[StoreID]]&amp;"-"&amp;Table2[[#This Row],[OrderNumer]]</f>
        <v>5-3175</v>
      </c>
    </row>
    <row r="3313" spans="1:9" x14ac:dyDescent="0.3">
      <c r="A3313" s="19">
        <v>3175</v>
      </c>
      <c r="B3313" s="19">
        <v>5</v>
      </c>
      <c r="C3313" s="8">
        <v>34</v>
      </c>
      <c r="D3313" s="8">
        <v>18</v>
      </c>
      <c r="E3313" s="8">
        <v>1</v>
      </c>
      <c r="F3313" s="7">
        <v>725</v>
      </c>
      <c r="G3313" s="8"/>
      <c r="H3313" s="9">
        <v>44969.790836539352</v>
      </c>
      <c r="I3313" s="20" t="str">
        <f>Table2[[#This Row],[StoreID]]&amp;"-"&amp;Table2[[#This Row],[OrderNumer]]</f>
        <v>5-3175</v>
      </c>
    </row>
    <row r="3314" spans="1:9" x14ac:dyDescent="0.3">
      <c r="A3314" s="19">
        <v>3175</v>
      </c>
      <c r="B3314" s="19">
        <v>5</v>
      </c>
      <c r="C3314" s="8">
        <v>34</v>
      </c>
      <c r="D3314" s="8">
        <v>13</v>
      </c>
      <c r="E3314" s="8">
        <v>1</v>
      </c>
      <c r="F3314" s="7">
        <v>1025</v>
      </c>
      <c r="G3314" s="8"/>
      <c r="H3314" s="9">
        <v>44969.790836539352</v>
      </c>
      <c r="I3314" s="20" t="str">
        <f>Table2[[#This Row],[StoreID]]&amp;"-"&amp;Table2[[#This Row],[OrderNumer]]</f>
        <v>5-3175</v>
      </c>
    </row>
    <row r="3315" spans="1:9" x14ac:dyDescent="0.3">
      <c r="A3315" s="19">
        <v>3176</v>
      </c>
      <c r="B3315" s="19">
        <v>5</v>
      </c>
      <c r="C3315" s="8">
        <v>34</v>
      </c>
      <c r="D3315" s="8">
        <v>3224</v>
      </c>
      <c r="E3315" s="8">
        <v>1</v>
      </c>
      <c r="F3315" s="7">
        <v>34.5</v>
      </c>
      <c r="G3315" s="8"/>
      <c r="H3315" s="9">
        <v>44969.796686724534</v>
      </c>
      <c r="I3315" s="20" t="str">
        <f>Table2[[#This Row],[StoreID]]&amp;"-"&amp;Table2[[#This Row],[OrderNumer]]</f>
        <v>5-3176</v>
      </c>
    </row>
    <row r="3316" spans="1:9" x14ac:dyDescent="0.3">
      <c r="A3316" s="19">
        <v>3176</v>
      </c>
      <c r="B3316" s="19">
        <v>5</v>
      </c>
      <c r="C3316" s="8">
        <v>34</v>
      </c>
      <c r="D3316" s="8">
        <v>4078</v>
      </c>
      <c r="E3316" s="8">
        <v>1</v>
      </c>
      <c r="F3316" s="7">
        <v>49.5</v>
      </c>
      <c r="G3316" s="8"/>
      <c r="H3316" s="9">
        <v>44969.796686724534</v>
      </c>
      <c r="I3316" s="20" t="str">
        <f>Table2[[#This Row],[StoreID]]&amp;"-"&amp;Table2[[#This Row],[OrderNumer]]</f>
        <v>5-3176</v>
      </c>
    </row>
    <row r="3317" spans="1:9" x14ac:dyDescent="0.3">
      <c r="A3317" s="19">
        <v>3177</v>
      </c>
      <c r="B3317" s="19">
        <v>1</v>
      </c>
      <c r="C3317" s="8">
        <v>11</v>
      </c>
      <c r="D3317" s="8">
        <v>471</v>
      </c>
      <c r="E3317" s="8">
        <v>1</v>
      </c>
      <c r="F3317" s="7">
        <v>20</v>
      </c>
      <c r="G3317" s="8"/>
      <c r="H3317" s="9">
        <v>44994.800132326389</v>
      </c>
      <c r="I3317" s="20" t="str">
        <f>Table2[[#This Row],[StoreID]]&amp;"-"&amp;Table2[[#This Row],[OrderNumer]]</f>
        <v>1-3177</v>
      </c>
    </row>
    <row r="3318" spans="1:9" x14ac:dyDescent="0.3">
      <c r="A3318" s="19">
        <v>3177</v>
      </c>
      <c r="B3318" s="19">
        <v>1</v>
      </c>
      <c r="C3318" s="8">
        <v>11</v>
      </c>
      <c r="D3318" s="8">
        <v>471</v>
      </c>
      <c r="E3318" s="8">
        <v>1</v>
      </c>
      <c r="F3318" s="7">
        <v>20</v>
      </c>
      <c r="G3318" s="8"/>
      <c r="H3318" s="9">
        <v>44994.800132372686</v>
      </c>
      <c r="I3318" s="20" t="str">
        <f>Table2[[#This Row],[StoreID]]&amp;"-"&amp;Table2[[#This Row],[OrderNumer]]</f>
        <v>1-3177</v>
      </c>
    </row>
    <row r="3319" spans="1:9" x14ac:dyDescent="0.3">
      <c r="A3319" s="19">
        <v>3178</v>
      </c>
      <c r="B3319" s="19">
        <v>4</v>
      </c>
      <c r="C3319" s="8">
        <v>23</v>
      </c>
      <c r="D3319" s="8">
        <v>3330</v>
      </c>
      <c r="E3319" s="8">
        <v>1</v>
      </c>
      <c r="F3319" s="7">
        <v>387.5</v>
      </c>
      <c r="G3319" s="8"/>
      <c r="H3319" s="9">
        <v>45047.796071909725</v>
      </c>
      <c r="I3319" s="20" t="str">
        <f>Table2[[#This Row],[StoreID]]&amp;"-"&amp;Table2[[#This Row],[OrderNumer]]</f>
        <v>4-3178</v>
      </c>
    </row>
    <row r="3320" spans="1:9" x14ac:dyDescent="0.3">
      <c r="A3320" s="19">
        <v>3178</v>
      </c>
      <c r="B3320" s="19">
        <v>4</v>
      </c>
      <c r="C3320" s="8">
        <v>23</v>
      </c>
      <c r="D3320" s="8">
        <v>465</v>
      </c>
      <c r="E3320" s="8">
        <v>1</v>
      </c>
      <c r="F3320" s="7">
        <v>25</v>
      </c>
      <c r="G3320" s="8"/>
      <c r="H3320" s="9">
        <v>45047.796071909725</v>
      </c>
      <c r="I3320" s="20" t="str">
        <f>Table2[[#This Row],[StoreID]]&amp;"-"&amp;Table2[[#This Row],[OrderNumer]]</f>
        <v>4-3178</v>
      </c>
    </row>
    <row r="3321" spans="1:9" x14ac:dyDescent="0.3">
      <c r="A3321" s="19">
        <v>3179</v>
      </c>
      <c r="B3321" s="19">
        <v>1</v>
      </c>
      <c r="C3321" s="8">
        <v>9</v>
      </c>
      <c r="D3321" s="8">
        <v>707</v>
      </c>
      <c r="E3321" s="8">
        <v>1</v>
      </c>
      <c r="F3321" s="7">
        <v>25</v>
      </c>
      <c r="G3321" s="8"/>
      <c r="H3321" s="9">
        <v>44994.813532638887</v>
      </c>
      <c r="I3321" s="20" t="str">
        <f>Table2[[#This Row],[StoreID]]&amp;"-"&amp;Table2[[#This Row],[OrderNumer]]</f>
        <v>1-3179</v>
      </c>
    </row>
    <row r="3322" spans="1:9" x14ac:dyDescent="0.3">
      <c r="A3322" s="19">
        <v>3180</v>
      </c>
      <c r="B3322" s="19">
        <v>5</v>
      </c>
      <c r="C3322" s="8">
        <v>2</v>
      </c>
      <c r="D3322" s="8">
        <v>1099</v>
      </c>
      <c r="E3322" s="8">
        <v>1</v>
      </c>
      <c r="F3322" s="7">
        <v>287.5</v>
      </c>
      <c r="G3322" s="8"/>
      <c r="H3322" s="9">
        <v>44969.847266666664</v>
      </c>
      <c r="I3322" s="20" t="str">
        <f>Table2[[#This Row],[StoreID]]&amp;"-"&amp;Table2[[#This Row],[OrderNumer]]</f>
        <v>5-3180</v>
      </c>
    </row>
    <row r="3323" spans="1:9" x14ac:dyDescent="0.3">
      <c r="A3323" s="19">
        <v>3182</v>
      </c>
      <c r="B3323" s="19">
        <v>2</v>
      </c>
      <c r="C3323" s="8">
        <v>26</v>
      </c>
      <c r="D3323" s="8">
        <v>468</v>
      </c>
      <c r="E3323" s="8">
        <v>1</v>
      </c>
      <c r="F3323" s="7">
        <v>125</v>
      </c>
      <c r="G3323" s="8"/>
      <c r="H3323" s="9">
        <v>45001.460286111113</v>
      </c>
      <c r="I3323" s="20" t="str">
        <f>Table2[[#This Row],[StoreID]]&amp;"-"&amp;Table2[[#This Row],[OrderNumer]]</f>
        <v>2-3182</v>
      </c>
    </row>
    <row r="3324" spans="1:9" x14ac:dyDescent="0.3">
      <c r="A3324" s="19">
        <v>3183</v>
      </c>
      <c r="B3324" s="19">
        <v>4</v>
      </c>
      <c r="C3324" s="8">
        <v>23</v>
      </c>
      <c r="D3324" s="8">
        <v>446</v>
      </c>
      <c r="E3324" s="8">
        <v>1</v>
      </c>
      <c r="F3324" s="7">
        <v>50</v>
      </c>
      <c r="G3324" s="8"/>
      <c r="H3324" s="9">
        <v>45047.897259953701</v>
      </c>
      <c r="I3324" s="20" t="str">
        <f>Table2[[#This Row],[StoreID]]&amp;"-"&amp;Table2[[#This Row],[OrderNumer]]</f>
        <v>4-3183</v>
      </c>
    </row>
    <row r="3325" spans="1:9" x14ac:dyDescent="0.3">
      <c r="A3325" s="19">
        <v>3184</v>
      </c>
      <c r="B3325" s="19">
        <v>4</v>
      </c>
      <c r="C3325" s="8">
        <v>23</v>
      </c>
      <c r="D3325" s="8">
        <v>465</v>
      </c>
      <c r="E3325" s="8">
        <v>4</v>
      </c>
      <c r="F3325" s="7">
        <v>100</v>
      </c>
      <c r="G3325" s="8"/>
      <c r="H3325" s="9">
        <v>45047.899088969905</v>
      </c>
      <c r="I3325" s="20" t="str">
        <f>Table2[[#This Row],[StoreID]]&amp;"-"&amp;Table2[[#This Row],[OrderNumer]]</f>
        <v>4-3184</v>
      </c>
    </row>
    <row r="3326" spans="1:9" x14ac:dyDescent="0.3">
      <c r="A3326" s="19">
        <v>3184</v>
      </c>
      <c r="B3326" s="19">
        <v>5</v>
      </c>
      <c r="C3326" s="8">
        <v>34</v>
      </c>
      <c r="D3326" s="8">
        <v>4088</v>
      </c>
      <c r="E3326" s="8">
        <v>1</v>
      </c>
      <c r="F3326" s="7">
        <v>10</v>
      </c>
      <c r="G3326" s="8"/>
      <c r="H3326" s="9">
        <v>44970.50242384259</v>
      </c>
      <c r="I3326" s="20" t="str">
        <f>Table2[[#This Row],[StoreID]]&amp;"-"&amp;Table2[[#This Row],[OrderNumer]]</f>
        <v>5-3184</v>
      </c>
    </row>
    <row r="3327" spans="1:9" x14ac:dyDescent="0.3">
      <c r="A3327" s="19">
        <v>3184</v>
      </c>
      <c r="B3327" s="19">
        <v>5</v>
      </c>
      <c r="C3327" s="8">
        <v>34</v>
      </c>
      <c r="D3327" s="8">
        <v>4089</v>
      </c>
      <c r="E3327" s="8">
        <v>1</v>
      </c>
      <c r="F3327" s="7">
        <v>10</v>
      </c>
      <c r="G3327" s="8"/>
      <c r="H3327" s="9">
        <v>44970.50242384259</v>
      </c>
      <c r="I3327" s="20" t="str">
        <f>Table2[[#This Row],[StoreID]]&amp;"-"&amp;Table2[[#This Row],[OrderNumer]]</f>
        <v>5-3184</v>
      </c>
    </row>
    <row r="3328" spans="1:9" x14ac:dyDescent="0.3">
      <c r="A3328" s="19">
        <v>3184</v>
      </c>
      <c r="B3328" s="19">
        <v>5</v>
      </c>
      <c r="C3328" s="8">
        <v>34</v>
      </c>
      <c r="D3328" s="8">
        <v>11</v>
      </c>
      <c r="E3328" s="8">
        <v>1</v>
      </c>
      <c r="F3328" s="7">
        <v>225</v>
      </c>
      <c r="G3328" s="8"/>
      <c r="H3328" s="9">
        <v>44970.50242384259</v>
      </c>
      <c r="I3328" s="20" t="str">
        <f>Table2[[#This Row],[StoreID]]&amp;"-"&amp;Table2[[#This Row],[OrderNumer]]</f>
        <v>5-3184</v>
      </c>
    </row>
    <row r="3329" spans="1:9" x14ac:dyDescent="0.3">
      <c r="A3329" s="19">
        <v>3185</v>
      </c>
      <c r="B3329" s="19">
        <v>5</v>
      </c>
      <c r="C3329" s="8">
        <v>34</v>
      </c>
      <c r="D3329" s="8">
        <v>4090</v>
      </c>
      <c r="E3329" s="8">
        <v>1</v>
      </c>
      <c r="F3329" s="7">
        <v>47.5</v>
      </c>
      <c r="G3329" s="8"/>
      <c r="H3329" s="9">
        <v>44970.528982488424</v>
      </c>
      <c r="I3329" s="20" t="str">
        <f>Table2[[#This Row],[StoreID]]&amp;"-"&amp;Table2[[#This Row],[OrderNumer]]</f>
        <v>5-3185</v>
      </c>
    </row>
    <row r="3330" spans="1:9" x14ac:dyDescent="0.3">
      <c r="A3330" s="19">
        <v>3187</v>
      </c>
      <c r="B3330" s="19">
        <v>2</v>
      </c>
      <c r="C3330" s="8">
        <v>24</v>
      </c>
      <c r="D3330" s="8">
        <v>3396</v>
      </c>
      <c r="E3330" s="8">
        <v>1</v>
      </c>
      <c r="F3330" s="7">
        <v>899.5</v>
      </c>
      <c r="G3330" s="8"/>
      <c r="H3330" s="9">
        <v>45001.56665547454</v>
      </c>
      <c r="I3330" s="20" t="str">
        <f>Table2[[#This Row],[StoreID]]&amp;"-"&amp;Table2[[#This Row],[OrderNumer]]</f>
        <v>2-3187</v>
      </c>
    </row>
    <row r="3331" spans="1:9" x14ac:dyDescent="0.3">
      <c r="A3331" s="19">
        <v>3187</v>
      </c>
      <c r="B3331" s="19">
        <v>2</v>
      </c>
      <c r="C3331" s="8">
        <v>24</v>
      </c>
      <c r="D3331" s="8">
        <v>17</v>
      </c>
      <c r="E3331" s="8">
        <v>1</v>
      </c>
      <c r="F3331" s="7">
        <v>575</v>
      </c>
      <c r="G3331" s="8"/>
      <c r="H3331" s="9">
        <v>45001.56665552083</v>
      </c>
      <c r="I3331" s="20" t="str">
        <f>Table2[[#This Row],[StoreID]]&amp;"-"&amp;Table2[[#This Row],[OrderNumer]]</f>
        <v>2-3187</v>
      </c>
    </row>
    <row r="3332" spans="1:9" x14ac:dyDescent="0.3">
      <c r="A3332" s="19">
        <v>3188</v>
      </c>
      <c r="B3332" s="19">
        <v>2</v>
      </c>
      <c r="C3332" s="8">
        <v>26</v>
      </c>
      <c r="D3332" s="8">
        <v>475</v>
      </c>
      <c r="E3332" s="8">
        <v>1</v>
      </c>
      <c r="F3332" s="7">
        <v>50</v>
      </c>
      <c r="G3332" s="8"/>
      <c r="H3332" s="9">
        <v>45001.568485914351</v>
      </c>
      <c r="I3332" s="20" t="str">
        <f>Table2[[#This Row],[StoreID]]&amp;"-"&amp;Table2[[#This Row],[OrderNumer]]</f>
        <v>2-3188</v>
      </c>
    </row>
    <row r="3333" spans="1:9" x14ac:dyDescent="0.3">
      <c r="A3333" s="19">
        <v>3188</v>
      </c>
      <c r="B3333" s="19">
        <v>2</v>
      </c>
      <c r="C3333" s="8">
        <v>26</v>
      </c>
      <c r="D3333" s="8">
        <v>474</v>
      </c>
      <c r="E3333" s="8">
        <v>1</v>
      </c>
      <c r="F3333" s="7">
        <v>50</v>
      </c>
      <c r="G3333" s="8"/>
      <c r="H3333" s="9">
        <v>45001.568485914351</v>
      </c>
      <c r="I3333" s="20" t="str">
        <f>Table2[[#This Row],[StoreID]]&amp;"-"&amp;Table2[[#This Row],[OrderNumer]]</f>
        <v>2-3188</v>
      </c>
    </row>
    <row r="3334" spans="1:9" x14ac:dyDescent="0.3">
      <c r="A3334" s="19">
        <v>3189</v>
      </c>
      <c r="B3334" s="19">
        <v>1</v>
      </c>
      <c r="C3334" s="8">
        <v>9</v>
      </c>
      <c r="D3334" s="8">
        <v>4092</v>
      </c>
      <c r="E3334" s="8">
        <v>1</v>
      </c>
      <c r="F3334" s="7">
        <v>25</v>
      </c>
      <c r="G3334" s="8"/>
      <c r="H3334" s="9">
        <v>44994.844730868055</v>
      </c>
      <c r="I3334" s="20" t="str">
        <f>Table2[[#This Row],[StoreID]]&amp;"-"&amp;Table2[[#This Row],[OrderNumer]]</f>
        <v>1-3189</v>
      </c>
    </row>
    <row r="3335" spans="1:9" x14ac:dyDescent="0.3">
      <c r="A3335" s="19">
        <v>3189</v>
      </c>
      <c r="B3335" s="19">
        <v>1</v>
      </c>
      <c r="C3335" s="8">
        <v>9</v>
      </c>
      <c r="D3335" s="8">
        <v>472</v>
      </c>
      <c r="E3335" s="8">
        <v>1</v>
      </c>
      <c r="F3335" s="7">
        <v>62.5</v>
      </c>
      <c r="G3335" s="8"/>
      <c r="H3335" s="9">
        <v>44994.844730868055</v>
      </c>
      <c r="I3335" s="20" t="str">
        <f>Table2[[#This Row],[StoreID]]&amp;"-"&amp;Table2[[#This Row],[OrderNumer]]</f>
        <v>1-3189</v>
      </c>
    </row>
    <row r="3336" spans="1:9" x14ac:dyDescent="0.3">
      <c r="A3336" s="19">
        <v>3192</v>
      </c>
      <c r="B3336" s="19">
        <v>2</v>
      </c>
      <c r="C3336" s="8">
        <v>26</v>
      </c>
      <c r="D3336" s="8">
        <v>475</v>
      </c>
      <c r="E3336" s="8">
        <v>2</v>
      </c>
      <c r="F3336" s="7">
        <v>100</v>
      </c>
      <c r="G3336" s="8"/>
      <c r="H3336" s="9">
        <v>45001.647415775464</v>
      </c>
      <c r="I3336" s="20" t="str">
        <f>Table2[[#This Row],[StoreID]]&amp;"-"&amp;Table2[[#This Row],[OrderNumer]]</f>
        <v>2-3192</v>
      </c>
    </row>
    <row r="3337" spans="1:9" x14ac:dyDescent="0.3">
      <c r="A3337" s="19">
        <v>3192</v>
      </c>
      <c r="B3337" s="19">
        <v>2</v>
      </c>
      <c r="C3337" s="8">
        <v>26</v>
      </c>
      <c r="D3337" s="8">
        <v>474</v>
      </c>
      <c r="E3337" s="8">
        <v>2</v>
      </c>
      <c r="F3337" s="7">
        <v>100</v>
      </c>
      <c r="G3337" s="8"/>
      <c r="H3337" s="9">
        <v>45001.647415821761</v>
      </c>
      <c r="I3337" s="20" t="str">
        <f>Table2[[#This Row],[StoreID]]&amp;"-"&amp;Table2[[#This Row],[OrderNumer]]</f>
        <v>2-3192</v>
      </c>
    </row>
    <row r="3338" spans="1:9" x14ac:dyDescent="0.3">
      <c r="A3338" s="19">
        <v>3196</v>
      </c>
      <c r="B3338" s="19">
        <v>1</v>
      </c>
      <c r="C3338" s="8">
        <v>15</v>
      </c>
      <c r="D3338" s="8">
        <v>4090</v>
      </c>
      <c r="E3338" s="8">
        <v>1</v>
      </c>
      <c r="F3338" s="7">
        <v>47.5</v>
      </c>
      <c r="G3338" s="8"/>
      <c r="H3338" s="9">
        <v>44994.881648495371</v>
      </c>
      <c r="I3338" s="20" t="str">
        <f>Table2[[#This Row],[StoreID]]&amp;"-"&amp;Table2[[#This Row],[OrderNumer]]</f>
        <v>1-3196</v>
      </c>
    </row>
    <row r="3339" spans="1:9" x14ac:dyDescent="0.3">
      <c r="A3339" s="19">
        <v>3196</v>
      </c>
      <c r="B3339" s="19">
        <v>2</v>
      </c>
      <c r="C3339" s="8">
        <v>24</v>
      </c>
      <c r="D3339" s="8">
        <v>4092</v>
      </c>
      <c r="E3339" s="8">
        <v>1</v>
      </c>
      <c r="F3339" s="7">
        <v>25</v>
      </c>
      <c r="G3339" s="8"/>
      <c r="H3339" s="9">
        <v>45001.701142210652</v>
      </c>
      <c r="I3339" s="20" t="str">
        <f>Table2[[#This Row],[StoreID]]&amp;"-"&amp;Table2[[#This Row],[OrderNumer]]</f>
        <v>2-3196</v>
      </c>
    </row>
    <row r="3340" spans="1:9" x14ac:dyDescent="0.3">
      <c r="A3340" s="19">
        <v>3197</v>
      </c>
      <c r="B3340" s="19">
        <v>1</v>
      </c>
      <c r="C3340" s="8">
        <v>2</v>
      </c>
      <c r="D3340" s="8">
        <v>472</v>
      </c>
      <c r="E3340" s="8">
        <v>1</v>
      </c>
      <c r="F3340" s="7">
        <v>62.5</v>
      </c>
      <c r="G3340" s="8"/>
      <c r="H3340" s="9">
        <v>44994.88259429398</v>
      </c>
      <c r="I3340" s="20" t="str">
        <f>Table2[[#This Row],[StoreID]]&amp;"-"&amp;Table2[[#This Row],[OrderNumer]]</f>
        <v>1-3197</v>
      </c>
    </row>
    <row r="3341" spans="1:9" x14ac:dyDescent="0.3">
      <c r="A3341" s="19">
        <v>3197</v>
      </c>
      <c r="B3341" s="19">
        <v>2</v>
      </c>
      <c r="C3341" s="8">
        <v>24</v>
      </c>
      <c r="D3341" s="8">
        <v>2853</v>
      </c>
      <c r="E3341" s="8">
        <v>1</v>
      </c>
      <c r="F3341" s="7">
        <v>150</v>
      </c>
      <c r="G3341" s="8"/>
      <c r="H3341" s="9">
        <v>45001.703835613429</v>
      </c>
      <c r="I3341" s="20" t="str">
        <f>Table2[[#This Row],[StoreID]]&amp;"-"&amp;Table2[[#This Row],[OrderNumer]]</f>
        <v>2-3197</v>
      </c>
    </row>
    <row r="3342" spans="1:9" x14ac:dyDescent="0.3">
      <c r="A3342" s="19">
        <v>3200</v>
      </c>
      <c r="B3342" s="19">
        <v>1</v>
      </c>
      <c r="C3342" s="8">
        <v>9</v>
      </c>
      <c r="D3342" s="8">
        <v>681</v>
      </c>
      <c r="E3342" s="8">
        <v>1</v>
      </c>
      <c r="F3342" s="7">
        <v>187.5</v>
      </c>
      <c r="G3342" s="8"/>
      <c r="H3342" s="9">
        <v>44994.909532256941</v>
      </c>
      <c r="I3342" s="20" t="str">
        <f>Table2[[#This Row],[StoreID]]&amp;"-"&amp;Table2[[#This Row],[OrderNumer]]</f>
        <v>1-3200</v>
      </c>
    </row>
    <row r="3343" spans="1:9" x14ac:dyDescent="0.3">
      <c r="A3343" s="19">
        <v>3201</v>
      </c>
      <c r="B3343" s="19">
        <v>1</v>
      </c>
      <c r="C3343" s="8">
        <v>11</v>
      </c>
      <c r="D3343" s="8">
        <v>719</v>
      </c>
      <c r="E3343" s="8">
        <v>1</v>
      </c>
      <c r="F3343" s="7">
        <v>75</v>
      </c>
      <c r="G3343" s="8"/>
      <c r="H3343" s="9">
        <v>44994.910749456016</v>
      </c>
      <c r="I3343" s="20" t="str">
        <f>Table2[[#This Row],[StoreID]]&amp;"-"&amp;Table2[[#This Row],[OrderNumer]]</f>
        <v>1-3201</v>
      </c>
    </row>
    <row r="3344" spans="1:9" x14ac:dyDescent="0.3">
      <c r="A3344" s="19">
        <v>3202</v>
      </c>
      <c r="B3344" s="19">
        <v>5</v>
      </c>
      <c r="C3344" s="8">
        <v>2</v>
      </c>
      <c r="D3344" s="8">
        <v>1098</v>
      </c>
      <c r="E3344" s="8">
        <v>1</v>
      </c>
      <c r="F3344" s="7">
        <v>187.5</v>
      </c>
      <c r="G3344" s="8"/>
      <c r="H3344" s="9">
        <v>44970.909664004626</v>
      </c>
      <c r="I3344" s="20" t="str">
        <f>Table2[[#This Row],[StoreID]]&amp;"-"&amp;Table2[[#This Row],[OrderNumer]]</f>
        <v>5-3202</v>
      </c>
    </row>
    <row r="3345" spans="1:9" x14ac:dyDescent="0.3">
      <c r="A3345" s="19">
        <v>3206</v>
      </c>
      <c r="B3345" s="19">
        <v>2</v>
      </c>
      <c r="C3345" s="8">
        <v>23</v>
      </c>
      <c r="D3345" s="8">
        <v>476</v>
      </c>
      <c r="E3345" s="8">
        <v>1</v>
      </c>
      <c r="F3345" s="7">
        <v>30</v>
      </c>
      <c r="G3345" s="8"/>
      <c r="H3345" s="9">
        <v>45001.828741863428</v>
      </c>
      <c r="I3345" s="20" t="str">
        <f>Table2[[#This Row],[StoreID]]&amp;"-"&amp;Table2[[#This Row],[OrderNumer]]</f>
        <v>2-3206</v>
      </c>
    </row>
    <row r="3346" spans="1:9" x14ac:dyDescent="0.3">
      <c r="A3346" s="19">
        <v>3206</v>
      </c>
      <c r="B3346" s="19">
        <v>2</v>
      </c>
      <c r="C3346" s="8">
        <v>23</v>
      </c>
      <c r="D3346" s="8">
        <v>460</v>
      </c>
      <c r="E3346" s="8">
        <v>1</v>
      </c>
      <c r="F3346" s="7">
        <v>75</v>
      </c>
      <c r="G3346" s="8"/>
      <c r="H3346" s="9">
        <v>45001.828741863428</v>
      </c>
      <c r="I3346" s="20" t="str">
        <f>Table2[[#This Row],[StoreID]]&amp;"-"&amp;Table2[[#This Row],[OrderNumer]]</f>
        <v>2-3206</v>
      </c>
    </row>
    <row r="3347" spans="1:9" x14ac:dyDescent="0.3">
      <c r="A3347" s="19">
        <v>3208</v>
      </c>
      <c r="B3347" s="19">
        <v>5</v>
      </c>
      <c r="C3347" s="8">
        <v>25</v>
      </c>
      <c r="D3347" s="8">
        <v>4087</v>
      </c>
      <c r="E3347" s="8">
        <v>1</v>
      </c>
      <c r="F3347" s="7">
        <v>10</v>
      </c>
      <c r="G3347" s="8"/>
      <c r="H3347" s="9">
        <v>44971.650135960648</v>
      </c>
      <c r="I3347" s="20" t="str">
        <f>Table2[[#This Row],[StoreID]]&amp;"-"&amp;Table2[[#This Row],[OrderNumer]]</f>
        <v>5-3208</v>
      </c>
    </row>
    <row r="3348" spans="1:9" x14ac:dyDescent="0.3">
      <c r="A3348" s="19">
        <v>3209</v>
      </c>
      <c r="B3348" s="19">
        <v>1</v>
      </c>
      <c r="C3348" s="8">
        <v>11</v>
      </c>
      <c r="D3348" s="8">
        <v>721</v>
      </c>
      <c r="E3348" s="8">
        <v>1</v>
      </c>
      <c r="F3348" s="7">
        <v>200</v>
      </c>
      <c r="G3348" s="8"/>
      <c r="H3348" s="9">
        <v>44994.940469988425</v>
      </c>
      <c r="I3348" s="20" t="str">
        <f>Table2[[#This Row],[StoreID]]&amp;"-"&amp;Table2[[#This Row],[OrderNumer]]</f>
        <v>1-3209</v>
      </c>
    </row>
    <row r="3349" spans="1:9" x14ac:dyDescent="0.3">
      <c r="A3349" s="19">
        <v>3212</v>
      </c>
      <c r="B3349" s="19">
        <v>1</v>
      </c>
      <c r="C3349" s="8">
        <v>9</v>
      </c>
      <c r="D3349" s="8">
        <v>3357</v>
      </c>
      <c r="E3349" s="8">
        <v>1</v>
      </c>
      <c r="F3349" s="7">
        <v>1225</v>
      </c>
      <c r="G3349" s="8"/>
      <c r="H3349" s="9">
        <v>44994.95262369213</v>
      </c>
      <c r="I3349" s="20" t="str">
        <f>Table2[[#This Row],[StoreID]]&amp;"-"&amp;Table2[[#This Row],[OrderNumer]]</f>
        <v>1-3212</v>
      </c>
    </row>
    <row r="3350" spans="1:9" x14ac:dyDescent="0.3">
      <c r="A3350" s="19">
        <v>3212</v>
      </c>
      <c r="B3350" s="19">
        <v>2</v>
      </c>
      <c r="C3350" s="8">
        <v>25</v>
      </c>
      <c r="D3350" s="8">
        <v>456</v>
      </c>
      <c r="E3350" s="8">
        <v>1</v>
      </c>
      <c r="F3350" s="7">
        <v>87.5</v>
      </c>
      <c r="G3350" s="8"/>
      <c r="H3350" s="9">
        <v>45001.902451932867</v>
      </c>
      <c r="I3350" s="20" t="str">
        <f>Table2[[#This Row],[StoreID]]&amp;"-"&amp;Table2[[#This Row],[OrderNumer]]</f>
        <v>2-3212</v>
      </c>
    </row>
    <row r="3351" spans="1:9" x14ac:dyDescent="0.3">
      <c r="A3351" s="19">
        <v>3215</v>
      </c>
      <c r="B3351" s="19">
        <v>1</v>
      </c>
      <c r="C3351" s="8">
        <v>11</v>
      </c>
      <c r="D3351" s="8">
        <v>4078</v>
      </c>
      <c r="E3351" s="8">
        <v>1</v>
      </c>
      <c r="F3351" s="7">
        <v>49.5</v>
      </c>
      <c r="G3351" s="8"/>
      <c r="H3351" s="9">
        <v>44995.479642743056</v>
      </c>
      <c r="I3351" s="20" t="str">
        <f>Table2[[#This Row],[StoreID]]&amp;"-"&amp;Table2[[#This Row],[OrderNumer]]</f>
        <v>1-3215</v>
      </c>
    </row>
    <row r="3352" spans="1:9" x14ac:dyDescent="0.3">
      <c r="A3352" s="19">
        <v>3215</v>
      </c>
      <c r="B3352" s="19">
        <v>2</v>
      </c>
      <c r="C3352" s="8">
        <v>24</v>
      </c>
      <c r="D3352" s="8">
        <v>3369</v>
      </c>
      <c r="E3352" s="8">
        <v>-1</v>
      </c>
      <c r="F3352" s="7">
        <v>-287.5</v>
      </c>
      <c r="G3352" s="8" t="s">
        <v>241</v>
      </c>
      <c r="H3352" s="9">
        <v>45001.929960451387</v>
      </c>
      <c r="I3352" s="20" t="str">
        <f>Table2[[#This Row],[StoreID]]&amp;"-"&amp;Table2[[#This Row],[OrderNumer]]</f>
        <v>2-3215</v>
      </c>
    </row>
    <row r="3353" spans="1:9" x14ac:dyDescent="0.3">
      <c r="A3353" s="19">
        <v>3218</v>
      </c>
      <c r="B3353" s="19">
        <v>5</v>
      </c>
      <c r="C3353" s="8">
        <v>34</v>
      </c>
      <c r="D3353" s="8">
        <v>4083</v>
      </c>
      <c r="E3353" s="8">
        <v>1</v>
      </c>
      <c r="F3353" s="7">
        <v>10</v>
      </c>
      <c r="G3353" s="8"/>
      <c r="H3353" s="9">
        <v>44972.519123113423</v>
      </c>
      <c r="I3353" s="20" t="str">
        <f>Table2[[#This Row],[StoreID]]&amp;"-"&amp;Table2[[#This Row],[OrderNumer]]</f>
        <v>5-3218</v>
      </c>
    </row>
    <row r="3354" spans="1:9" x14ac:dyDescent="0.3">
      <c r="A3354" s="19">
        <v>3221</v>
      </c>
      <c r="B3354" s="19">
        <v>1</v>
      </c>
      <c r="C3354" s="8">
        <v>15</v>
      </c>
      <c r="D3354" s="8">
        <v>4076</v>
      </c>
      <c r="E3354" s="8">
        <v>1</v>
      </c>
      <c r="F3354" s="7">
        <v>49.5</v>
      </c>
      <c r="G3354" s="8"/>
      <c r="H3354" s="9">
        <v>44995.541816666664</v>
      </c>
      <c r="I3354" s="20" t="str">
        <f>Table2[[#This Row],[StoreID]]&amp;"-"&amp;Table2[[#This Row],[OrderNumer]]</f>
        <v>1-3221</v>
      </c>
    </row>
    <row r="3355" spans="1:9" x14ac:dyDescent="0.3">
      <c r="A3355" s="19">
        <v>3221</v>
      </c>
      <c r="B3355" s="19">
        <v>5</v>
      </c>
      <c r="C3355" s="8">
        <v>34</v>
      </c>
      <c r="D3355" s="8">
        <v>622</v>
      </c>
      <c r="E3355" s="8">
        <v>1</v>
      </c>
      <c r="F3355" s="7">
        <v>225</v>
      </c>
      <c r="G3355" s="8"/>
      <c r="H3355" s="9">
        <v>44972.648519409726</v>
      </c>
      <c r="I3355" s="20" t="str">
        <f>Table2[[#This Row],[StoreID]]&amp;"-"&amp;Table2[[#This Row],[OrderNumer]]</f>
        <v>5-3221</v>
      </c>
    </row>
    <row r="3356" spans="1:9" x14ac:dyDescent="0.3">
      <c r="A3356" s="19">
        <v>3223</v>
      </c>
      <c r="B3356" s="19">
        <v>1</v>
      </c>
      <c r="C3356" s="8">
        <v>11</v>
      </c>
      <c r="D3356" s="8">
        <v>471</v>
      </c>
      <c r="E3356" s="8">
        <v>1</v>
      </c>
      <c r="F3356" s="7">
        <v>20</v>
      </c>
      <c r="G3356" s="8"/>
      <c r="H3356" s="9">
        <v>44995.548757094904</v>
      </c>
      <c r="I3356" s="20" t="str">
        <f>Table2[[#This Row],[StoreID]]&amp;"-"&amp;Table2[[#This Row],[OrderNumer]]</f>
        <v>1-3223</v>
      </c>
    </row>
    <row r="3357" spans="1:9" x14ac:dyDescent="0.3">
      <c r="A3357" s="19">
        <v>3224</v>
      </c>
      <c r="B3357" s="19">
        <v>1</v>
      </c>
      <c r="C3357" s="8">
        <v>3</v>
      </c>
      <c r="D3357" s="8">
        <v>3220</v>
      </c>
      <c r="E3357" s="8">
        <v>1</v>
      </c>
      <c r="F3357" s="7">
        <v>89.5</v>
      </c>
      <c r="G3357" s="8"/>
      <c r="H3357" s="9">
        <v>44995.560452002312</v>
      </c>
      <c r="I3357" s="20" t="str">
        <f>Table2[[#This Row],[StoreID]]&amp;"-"&amp;Table2[[#This Row],[OrderNumer]]</f>
        <v>1-3224</v>
      </c>
    </row>
    <row r="3358" spans="1:9" x14ac:dyDescent="0.3">
      <c r="A3358" s="19">
        <v>3224</v>
      </c>
      <c r="B3358" s="19">
        <v>1</v>
      </c>
      <c r="C3358" s="8">
        <v>3</v>
      </c>
      <c r="D3358" s="8">
        <v>1169</v>
      </c>
      <c r="E3358" s="8">
        <v>1</v>
      </c>
      <c r="F3358" s="7">
        <v>25</v>
      </c>
      <c r="G3358" s="8"/>
      <c r="H3358" s="9">
        <v>44995.560452048609</v>
      </c>
      <c r="I3358" s="20" t="str">
        <f>Table2[[#This Row],[StoreID]]&amp;"-"&amp;Table2[[#This Row],[OrderNumer]]</f>
        <v>1-3224</v>
      </c>
    </row>
    <row r="3359" spans="1:9" x14ac:dyDescent="0.3">
      <c r="A3359" s="19">
        <v>3224</v>
      </c>
      <c r="B3359" s="19">
        <v>2</v>
      </c>
      <c r="C3359" s="8">
        <v>24</v>
      </c>
      <c r="D3359" s="8">
        <v>4078</v>
      </c>
      <c r="E3359" s="8">
        <v>1</v>
      </c>
      <c r="F3359" s="7">
        <v>49.5</v>
      </c>
      <c r="G3359" s="8"/>
      <c r="H3359" s="9">
        <v>45002.58652665509</v>
      </c>
      <c r="I3359" s="20" t="str">
        <f>Table2[[#This Row],[StoreID]]&amp;"-"&amp;Table2[[#This Row],[OrderNumer]]</f>
        <v>2-3224</v>
      </c>
    </row>
    <row r="3360" spans="1:9" x14ac:dyDescent="0.3">
      <c r="A3360" s="19">
        <v>3226</v>
      </c>
      <c r="B3360" s="19">
        <v>2</v>
      </c>
      <c r="C3360" s="8">
        <v>24</v>
      </c>
      <c r="D3360" s="8">
        <v>4027</v>
      </c>
      <c r="E3360" s="8">
        <v>1</v>
      </c>
      <c r="F3360" s="7">
        <v>275</v>
      </c>
      <c r="G3360" s="8"/>
      <c r="H3360" s="9">
        <v>45002.596717326385</v>
      </c>
      <c r="I3360" s="20" t="str">
        <f>Table2[[#This Row],[StoreID]]&amp;"-"&amp;Table2[[#This Row],[OrderNumer]]</f>
        <v>2-3226</v>
      </c>
    </row>
    <row r="3361" spans="1:9" x14ac:dyDescent="0.3">
      <c r="A3361" s="19">
        <v>3227</v>
      </c>
      <c r="B3361" s="19">
        <v>2</v>
      </c>
      <c r="C3361" s="8">
        <v>24</v>
      </c>
      <c r="D3361" s="8">
        <v>3390</v>
      </c>
      <c r="E3361" s="8">
        <v>1</v>
      </c>
      <c r="F3361" s="7">
        <v>175</v>
      </c>
      <c r="G3361" s="8"/>
      <c r="H3361" s="9">
        <v>45002.615409837963</v>
      </c>
      <c r="I3361" s="20" t="str">
        <f>Table2[[#This Row],[StoreID]]&amp;"-"&amp;Table2[[#This Row],[OrderNumer]]</f>
        <v>2-3227</v>
      </c>
    </row>
    <row r="3362" spans="1:9" x14ac:dyDescent="0.3">
      <c r="A3362" s="19">
        <v>3227</v>
      </c>
      <c r="B3362" s="19">
        <v>2</v>
      </c>
      <c r="C3362" s="8">
        <v>24</v>
      </c>
      <c r="D3362" s="8">
        <v>1169</v>
      </c>
      <c r="E3362" s="8">
        <v>1</v>
      </c>
      <c r="F3362" s="7">
        <v>25</v>
      </c>
      <c r="G3362" s="8"/>
      <c r="H3362" s="9">
        <v>45002.615409837963</v>
      </c>
      <c r="I3362" s="20" t="str">
        <f>Table2[[#This Row],[StoreID]]&amp;"-"&amp;Table2[[#This Row],[OrderNumer]]</f>
        <v>2-3227</v>
      </c>
    </row>
    <row r="3363" spans="1:9" x14ac:dyDescent="0.3">
      <c r="A3363" s="19">
        <v>3227</v>
      </c>
      <c r="B3363" s="19">
        <v>5</v>
      </c>
      <c r="C3363" s="8">
        <v>23</v>
      </c>
      <c r="D3363" s="8">
        <v>4090</v>
      </c>
      <c r="E3363" s="8">
        <v>1</v>
      </c>
      <c r="F3363" s="7">
        <v>47.5</v>
      </c>
      <c r="G3363" s="8"/>
      <c r="H3363" s="9">
        <v>44972.831951423614</v>
      </c>
      <c r="I3363" s="20" t="str">
        <f>Table2[[#This Row],[StoreID]]&amp;"-"&amp;Table2[[#This Row],[OrderNumer]]</f>
        <v>5-3227</v>
      </c>
    </row>
    <row r="3364" spans="1:9" x14ac:dyDescent="0.3">
      <c r="A3364" s="19">
        <v>3227</v>
      </c>
      <c r="B3364" s="19">
        <v>5</v>
      </c>
      <c r="C3364" s="8">
        <v>23</v>
      </c>
      <c r="D3364" s="8">
        <v>3260</v>
      </c>
      <c r="E3364" s="8">
        <v>1</v>
      </c>
      <c r="F3364" s="7">
        <v>19.5</v>
      </c>
      <c r="G3364" s="8"/>
      <c r="H3364" s="9">
        <v>44972.831951423614</v>
      </c>
      <c r="I3364" s="20" t="str">
        <f>Table2[[#This Row],[StoreID]]&amp;"-"&amp;Table2[[#This Row],[OrderNumer]]</f>
        <v>5-3227</v>
      </c>
    </row>
    <row r="3365" spans="1:9" x14ac:dyDescent="0.3">
      <c r="A3365" s="19">
        <v>3231</v>
      </c>
      <c r="B3365" s="19">
        <v>2</v>
      </c>
      <c r="C3365" s="8">
        <v>25</v>
      </c>
      <c r="D3365" s="8">
        <v>470</v>
      </c>
      <c r="E3365" s="8">
        <v>1</v>
      </c>
      <c r="F3365" s="7">
        <v>20</v>
      </c>
      <c r="G3365" s="8"/>
      <c r="H3365" s="9">
        <v>45002.659848761577</v>
      </c>
      <c r="I3365" s="20" t="str">
        <f>Table2[[#This Row],[StoreID]]&amp;"-"&amp;Table2[[#This Row],[OrderNumer]]</f>
        <v>2-3231</v>
      </c>
    </row>
    <row r="3366" spans="1:9" x14ac:dyDescent="0.3">
      <c r="A3366" s="19">
        <v>3231</v>
      </c>
      <c r="B3366" s="19">
        <v>2</v>
      </c>
      <c r="C3366" s="8">
        <v>25</v>
      </c>
      <c r="D3366" s="8">
        <v>471</v>
      </c>
      <c r="E3366" s="8">
        <v>1</v>
      </c>
      <c r="F3366" s="7">
        <v>20</v>
      </c>
      <c r="G3366" s="8"/>
      <c r="H3366" s="9">
        <v>45002.659848761577</v>
      </c>
      <c r="I3366" s="20" t="str">
        <f>Table2[[#This Row],[StoreID]]&amp;"-"&amp;Table2[[#This Row],[OrderNumer]]</f>
        <v>2-3231</v>
      </c>
    </row>
    <row r="3367" spans="1:9" x14ac:dyDescent="0.3">
      <c r="A3367" s="19">
        <v>3234</v>
      </c>
      <c r="B3367" s="19">
        <v>1</v>
      </c>
      <c r="C3367" s="8">
        <v>3</v>
      </c>
      <c r="D3367" s="8">
        <v>3224</v>
      </c>
      <c r="E3367" s="8">
        <v>1</v>
      </c>
      <c r="F3367" s="7">
        <v>34.5</v>
      </c>
      <c r="G3367" s="8"/>
      <c r="H3367" s="9">
        <v>44995.587320370367</v>
      </c>
      <c r="I3367" s="20" t="str">
        <f>Table2[[#This Row],[StoreID]]&amp;"-"&amp;Table2[[#This Row],[OrderNumer]]</f>
        <v>1-3234</v>
      </c>
    </row>
    <row r="3368" spans="1:9" x14ac:dyDescent="0.3">
      <c r="A3368" s="19">
        <v>3234</v>
      </c>
      <c r="B3368" s="19">
        <v>2</v>
      </c>
      <c r="C3368" s="8">
        <v>25</v>
      </c>
      <c r="D3368" s="8">
        <v>3971</v>
      </c>
      <c r="E3368" s="8">
        <v>1</v>
      </c>
      <c r="F3368" s="7">
        <v>50</v>
      </c>
      <c r="G3368" s="8"/>
      <c r="H3368" s="9">
        <v>45002.686141006947</v>
      </c>
      <c r="I3368" s="20" t="str">
        <f>Table2[[#This Row],[StoreID]]&amp;"-"&amp;Table2[[#This Row],[OrderNumer]]</f>
        <v>2-3234</v>
      </c>
    </row>
    <row r="3369" spans="1:9" x14ac:dyDescent="0.3">
      <c r="A3369" s="19">
        <v>3234</v>
      </c>
      <c r="B3369" s="19">
        <v>2</v>
      </c>
      <c r="C3369" s="8">
        <v>25</v>
      </c>
      <c r="D3369" s="8">
        <v>4091</v>
      </c>
      <c r="E3369" s="8">
        <v>1</v>
      </c>
      <c r="F3369" s="7">
        <v>25</v>
      </c>
      <c r="G3369" s="8"/>
      <c r="H3369" s="9">
        <v>45002.686141631944</v>
      </c>
      <c r="I3369" s="20" t="str">
        <f>Table2[[#This Row],[StoreID]]&amp;"-"&amp;Table2[[#This Row],[OrderNumer]]</f>
        <v>2-3234</v>
      </c>
    </row>
    <row r="3370" spans="1:9" x14ac:dyDescent="0.3">
      <c r="A3370" s="19">
        <v>3235</v>
      </c>
      <c r="B3370" s="19">
        <v>2</v>
      </c>
      <c r="C3370" s="8">
        <v>25</v>
      </c>
      <c r="D3370" s="8">
        <v>4082</v>
      </c>
      <c r="E3370" s="8">
        <v>1</v>
      </c>
      <c r="F3370" s="7">
        <v>10</v>
      </c>
      <c r="G3370" s="8"/>
      <c r="H3370" s="9">
        <v>45002.691851076386</v>
      </c>
      <c r="I3370" s="20" t="str">
        <f>Table2[[#This Row],[StoreID]]&amp;"-"&amp;Table2[[#This Row],[OrderNumer]]</f>
        <v>2-3235</v>
      </c>
    </row>
    <row r="3371" spans="1:9" x14ac:dyDescent="0.3">
      <c r="A3371" s="19">
        <v>3236</v>
      </c>
      <c r="B3371" s="19">
        <v>1</v>
      </c>
      <c r="C3371" s="8">
        <v>15</v>
      </c>
      <c r="D3371" s="8">
        <v>4090</v>
      </c>
      <c r="E3371" s="8">
        <v>1</v>
      </c>
      <c r="F3371" s="7">
        <v>47.5</v>
      </c>
      <c r="G3371" s="8"/>
      <c r="H3371" s="9">
        <v>44995.595264895834</v>
      </c>
      <c r="I3371" s="20" t="str">
        <f>Table2[[#This Row],[StoreID]]&amp;"-"&amp;Table2[[#This Row],[OrderNumer]]</f>
        <v>1-3236</v>
      </c>
    </row>
    <row r="3372" spans="1:9" x14ac:dyDescent="0.3">
      <c r="A3372" s="19">
        <v>3236</v>
      </c>
      <c r="B3372" s="19">
        <v>5</v>
      </c>
      <c r="C3372" s="8">
        <v>34</v>
      </c>
      <c r="D3372" s="8">
        <v>4090</v>
      </c>
      <c r="E3372" s="8">
        <v>1</v>
      </c>
      <c r="F3372" s="7">
        <v>47.5</v>
      </c>
      <c r="G3372" s="8"/>
      <c r="H3372" s="9">
        <v>44973.519216631947</v>
      </c>
      <c r="I3372" s="20" t="str">
        <f>Table2[[#This Row],[StoreID]]&amp;"-"&amp;Table2[[#This Row],[OrderNumer]]</f>
        <v>5-3236</v>
      </c>
    </row>
    <row r="3373" spans="1:9" x14ac:dyDescent="0.3">
      <c r="A3373" s="19">
        <v>3237</v>
      </c>
      <c r="B3373" s="19">
        <v>1</v>
      </c>
      <c r="C3373" s="8">
        <v>10</v>
      </c>
      <c r="D3373" s="8">
        <v>4078</v>
      </c>
      <c r="E3373" s="8">
        <v>1</v>
      </c>
      <c r="F3373" s="7">
        <v>49.5</v>
      </c>
      <c r="G3373" s="8"/>
      <c r="H3373" s="9">
        <v>44995.615717442131</v>
      </c>
      <c r="I3373" s="20" t="str">
        <f>Table2[[#This Row],[StoreID]]&amp;"-"&amp;Table2[[#This Row],[OrderNumer]]</f>
        <v>1-3237</v>
      </c>
    </row>
    <row r="3374" spans="1:9" x14ac:dyDescent="0.3">
      <c r="A3374" s="19">
        <v>3237</v>
      </c>
      <c r="B3374" s="19">
        <v>1</v>
      </c>
      <c r="C3374" s="8">
        <v>10</v>
      </c>
      <c r="D3374" s="8">
        <v>4078</v>
      </c>
      <c r="E3374" s="8">
        <v>1</v>
      </c>
      <c r="F3374" s="7">
        <v>49.5</v>
      </c>
      <c r="G3374" s="8"/>
      <c r="H3374" s="9">
        <v>44995.615719756941</v>
      </c>
      <c r="I3374" s="20" t="str">
        <f>Table2[[#This Row],[StoreID]]&amp;"-"&amp;Table2[[#This Row],[OrderNumer]]</f>
        <v>1-3237</v>
      </c>
    </row>
    <row r="3375" spans="1:9" x14ac:dyDescent="0.3">
      <c r="A3375" s="19">
        <v>3237</v>
      </c>
      <c r="B3375" s="19">
        <v>1</v>
      </c>
      <c r="C3375" s="8">
        <v>10</v>
      </c>
      <c r="D3375" s="8">
        <v>471</v>
      </c>
      <c r="E3375" s="8">
        <v>1</v>
      </c>
      <c r="F3375" s="7">
        <v>20</v>
      </c>
      <c r="G3375" s="8"/>
      <c r="H3375" s="9">
        <v>44995.61571982639</v>
      </c>
      <c r="I3375" s="20" t="str">
        <f>Table2[[#This Row],[StoreID]]&amp;"-"&amp;Table2[[#This Row],[OrderNumer]]</f>
        <v>1-3237</v>
      </c>
    </row>
    <row r="3376" spans="1:9" x14ac:dyDescent="0.3">
      <c r="A3376" s="19">
        <v>3237</v>
      </c>
      <c r="B3376" s="19">
        <v>1</v>
      </c>
      <c r="C3376" s="8">
        <v>10</v>
      </c>
      <c r="D3376" s="8">
        <v>471</v>
      </c>
      <c r="E3376" s="8">
        <v>1</v>
      </c>
      <c r="F3376" s="7">
        <v>20</v>
      </c>
      <c r="G3376" s="8"/>
      <c r="H3376" s="9">
        <v>44995.61571982639</v>
      </c>
      <c r="I3376" s="20" t="str">
        <f>Table2[[#This Row],[StoreID]]&amp;"-"&amp;Table2[[#This Row],[OrderNumer]]</f>
        <v>1-3237</v>
      </c>
    </row>
    <row r="3377" spans="1:9" x14ac:dyDescent="0.3">
      <c r="A3377" s="19">
        <v>3238</v>
      </c>
      <c r="B3377" s="19">
        <v>1</v>
      </c>
      <c r="C3377" s="8">
        <v>11</v>
      </c>
      <c r="D3377" s="8">
        <v>462</v>
      </c>
      <c r="E3377" s="8">
        <v>5</v>
      </c>
      <c r="F3377" s="7">
        <v>50</v>
      </c>
      <c r="G3377" s="8"/>
      <c r="H3377" s="9">
        <v>44995.618297453701</v>
      </c>
      <c r="I3377" s="20" t="str">
        <f>Table2[[#This Row],[StoreID]]&amp;"-"&amp;Table2[[#This Row],[OrderNumer]]</f>
        <v>1-3238</v>
      </c>
    </row>
    <row r="3378" spans="1:9" x14ac:dyDescent="0.3">
      <c r="A3378" s="19">
        <v>3238</v>
      </c>
      <c r="B3378" s="19">
        <v>5</v>
      </c>
      <c r="C3378" s="8">
        <v>34</v>
      </c>
      <c r="D3378" s="8">
        <v>4078</v>
      </c>
      <c r="E3378" s="8">
        <v>1</v>
      </c>
      <c r="F3378" s="7">
        <v>49.5</v>
      </c>
      <c r="G3378" s="8"/>
      <c r="H3378" s="9">
        <v>44973.645616203707</v>
      </c>
      <c r="I3378" s="20" t="str">
        <f>Table2[[#This Row],[StoreID]]&amp;"-"&amp;Table2[[#This Row],[OrderNumer]]</f>
        <v>5-3238</v>
      </c>
    </row>
    <row r="3379" spans="1:9" x14ac:dyDescent="0.3">
      <c r="A3379" s="19">
        <v>3239</v>
      </c>
      <c r="B3379" s="19">
        <v>1</v>
      </c>
      <c r="C3379" s="8">
        <v>11</v>
      </c>
      <c r="D3379" s="8">
        <v>620</v>
      </c>
      <c r="E3379" s="8">
        <v>1</v>
      </c>
      <c r="F3379" s="7">
        <v>225</v>
      </c>
      <c r="G3379" s="8"/>
      <c r="H3379" s="9">
        <v>44995.624595567133</v>
      </c>
      <c r="I3379" s="20" t="str">
        <f>Table2[[#This Row],[StoreID]]&amp;"-"&amp;Table2[[#This Row],[OrderNumer]]</f>
        <v>1-3239</v>
      </c>
    </row>
    <row r="3380" spans="1:9" x14ac:dyDescent="0.3">
      <c r="A3380" s="19">
        <v>3240</v>
      </c>
      <c r="B3380" s="19">
        <v>2</v>
      </c>
      <c r="C3380" s="8">
        <v>23</v>
      </c>
      <c r="D3380" s="8">
        <v>4028</v>
      </c>
      <c r="E3380" s="8">
        <v>1</v>
      </c>
      <c r="F3380" s="7">
        <v>45</v>
      </c>
      <c r="G3380" s="8"/>
      <c r="H3380" s="9">
        <v>45002.746226967596</v>
      </c>
      <c r="I3380" s="20" t="str">
        <f>Table2[[#This Row],[StoreID]]&amp;"-"&amp;Table2[[#This Row],[OrderNumer]]</f>
        <v>2-3240</v>
      </c>
    </row>
    <row r="3381" spans="1:9" x14ac:dyDescent="0.3">
      <c r="A3381" s="19">
        <v>3242</v>
      </c>
      <c r="B3381" s="19">
        <v>2</v>
      </c>
      <c r="C3381" s="8">
        <v>25</v>
      </c>
      <c r="D3381" s="8">
        <v>4028</v>
      </c>
      <c r="E3381" s="8">
        <v>1</v>
      </c>
      <c r="F3381" s="7">
        <v>45</v>
      </c>
      <c r="G3381" s="8"/>
      <c r="H3381" s="9">
        <v>45002.755604826387</v>
      </c>
      <c r="I3381" s="20" t="str">
        <f>Table2[[#This Row],[StoreID]]&amp;"-"&amp;Table2[[#This Row],[OrderNumer]]</f>
        <v>2-3242</v>
      </c>
    </row>
    <row r="3382" spans="1:9" x14ac:dyDescent="0.3">
      <c r="A3382" s="19">
        <v>3242</v>
      </c>
      <c r="B3382" s="19">
        <v>5</v>
      </c>
      <c r="C3382" s="8">
        <v>2</v>
      </c>
      <c r="D3382" s="8">
        <v>3276</v>
      </c>
      <c r="E3382" s="8">
        <v>1</v>
      </c>
      <c r="F3382" s="7">
        <v>75</v>
      </c>
      <c r="G3382" s="8"/>
      <c r="H3382" s="9">
        <v>44973.715318946757</v>
      </c>
      <c r="I3382" s="20" t="str">
        <f>Table2[[#This Row],[StoreID]]&amp;"-"&amp;Table2[[#This Row],[OrderNumer]]</f>
        <v>5-3242</v>
      </c>
    </row>
    <row r="3383" spans="1:9" x14ac:dyDescent="0.3">
      <c r="A3383" s="19">
        <v>3244</v>
      </c>
      <c r="B3383" s="19">
        <v>1</v>
      </c>
      <c r="C3383" s="8">
        <v>14</v>
      </c>
      <c r="D3383" s="8">
        <v>2815</v>
      </c>
      <c r="E3383" s="8">
        <v>1</v>
      </c>
      <c r="F3383" s="7">
        <v>675</v>
      </c>
      <c r="G3383" s="8"/>
      <c r="H3383" s="9">
        <v>44995.640257060186</v>
      </c>
      <c r="I3383" s="20" t="str">
        <f>Table2[[#This Row],[StoreID]]&amp;"-"&amp;Table2[[#This Row],[OrderNumer]]</f>
        <v>1-3244</v>
      </c>
    </row>
    <row r="3384" spans="1:9" x14ac:dyDescent="0.3">
      <c r="A3384" s="19">
        <v>3244</v>
      </c>
      <c r="B3384" s="19">
        <v>1</v>
      </c>
      <c r="C3384" s="8">
        <v>14</v>
      </c>
      <c r="D3384" s="8">
        <v>471</v>
      </c>
      <c r="E3384" s="8">
        <v>1</v>
      </c>
      <c r="F3384" s="7">
        <v>20</v>
      </c>
      <c r="G3384" s="8"/>
      <c r="H3384" s="9">
        <v>44995.640257141204</v>
      </c>
      <c r="I3384" s="20" t="str">
        <f>Table2[[#This Row],[StoreID]]&amp;"-"&amp;Table2[[#This Row],[OrderNumer]]</f>
        <v>1-3244</v>
      </c>
    </row>
    <row r="3385" spans="1:9" x14ac:dyDescent="0.3">
      <c r="A3385" s="19">
        <v>3244</v>
      </c>
      <c r="B3385" s="19">
        <v>1</v>
      </c>
      <c r="C3385" s="8">
        <v>14</v>
      </c>
      <c r="D3385" s="8">
        <v>471</v>
      </c>
      <c r="E3385" s="8">
        <v>1</v>
      </c>
      <c r="F3385" s="7">
        <v>20</v>
      </c>
      <c r="G3385" s="8"/>
      <c r="H3385" s="9">
        <v>44995.640257141204</v>
      </c>
      <c r="I3385" s="20" t="str">
        <f>Table2[[#This Row],[StoreID]]&amp;"-"&amp;Table2[[#This Row],[OrderNumer]]</f>
        <v>1-3244</v>
      </c>
    </row>
    <row r="3386" spans="1:9" x14ac:dyDescent="0.3">
      <c r="A3386" s="19">
        <v>3244</v>
      </c>
      <c r="B3386" s="19">
        <v>5</v>
      </c>
      <c r="C3386" s="8">
        <v>34</v>
      </c>
      <c r="D3386" s="8">
        <v>4091</v>
      </c>
      <c r="E3386" s="8">
        <v>1</v>
      </c>
      <c r="F3386" s="7">
        <v>25</v>
      </c>
      <c r="G3386" s="8"/>
      <c r="H3386" s="9">
        <v>44973.792904398149</v>
      </c>
      <c r="I3386" s="20" t="str">
        <f>Table2[[#This Row],[StoreID]]&amp;"-"&amp;Table2[[#This Row],[OrderNumer]]</f>
        <v>5-3244</v>
      </c>
    </row>
    <row r="3387" spans="1:9" x14ac:dyDescent="0.3">
      <c r="A3387" s="19">
        <v>3245</v>
      </c>
      <c r="B3387" s="19">
        <v>1</v>
      </c>
      <c r="C3387" s="8">
        <v>14</v>
      </c>
      <c r="D3387" s="8">
        <v>2810</v>
      </c>
      <c r="E3387" s="8">
        <v>1</v>
      </c>
      <c r="F3387" s="7">
        <v>725</v>
      </c>
      <c r="G3387" s="8"/>
      <c r="H3387" s="9">
        <v>44995.641193750002</v>
      </c>
      <c r="I3387" s="20" t="str">
        <f>Table2[[#This Row],[StoreID]]&amp;"-"&amp;Table2[[#This Row],[OrderNumer]]</f>
        <v>1-3245</v>
      </c>
    </row>
    <row r="3388" spans="1:9" x14ac:dyDescent="0.3">
      <c r="A3388" s="19">
        <v>3248</v>
      </c>
      <c r="B3388" s="19">
        <v>2</v>
      </c>
      <c r="C3388" s="8">
        <v>23</v>
      </c>
      <c r="D3388" s="8">
        <v>719</v>
      </c>
      <c r="E3388" s="8">
        <v>1</v>
      </c>
      <c r="F3388" s="7">
        <v>75</v>
      </c>
      <c r="G3388" s="8"/>
      <c r="H3388" s="9">
        <v>45002.808465937502</v>
      </c>
      <c r="I3388" s="20" t="str">
        <f>Table2[[#This Row],[StoreID]]&amp;"-"&amp;Table2[[#This Row],[OrderNumer]]</f>
        <v>2-3248</v>
      </c>
    </row>
    <row r="3389" spans="1:9" x14ac:dyDescent="0.3">
      <c r="A3389" s="19">
        <v>3249</v>
      </c>
      <c r="B3389" s="19">
        <v>1</v>
      </c>
      <c r="C3389" s="8">
        <v>10</v>
      </c>
      <c r="D3389" s="8">
        <v>459</v>
      </c>
      <c r="E3389" s="8">
        <v>1</v>
      </c>
      <c r="F3389" s="7">
        <v>150</v>
      </c>
      <c r="G3389" s="8"/>
      <c r="H3389" s="9">
        <v>44995.652281793984</v>
      </c>
      <c r="I3389" s="20" t="str">
        <f>Table2[[#This Row],[StoreID]]&amp;"-"&amp;Table2[[#This Row],[OrderNumer]]</f>
        <v>1-3249</v>
      </c>
    </row>
    <row r="3390" spans="1:9" x14ac:dyDescent="0.3">
      <c r="A3390" s="19">
        <v>3249</v>
      </c>
      <c r="B3390" s="19">
        <v>1</v>
      </c>
      <c r="C3390" s="8">
        <v>10</v>
      </c>
      <c r="D3390" s="8">
        <v>459</v>
      </c>
      <c r="E3390" s="8">
        <v>1</v>
      </c>
      <c r="F3390" s="7">
        <v>150</v>
      </c>
      <c r="G3390" s="8"/>
      <c r="H3390" s="9">
        <v>44995.652281828705</v>
      </c>
      <c r="I3390" s="20" t="str">
        <f>Table2[[#This Row],[StoreID]]&amp;"-"&amp;Table2[[#This Row],[OrderNumer]]</f>
        <v>1-3249</v>
      </c>
    </row>
    <row r="3391" spans="1:9" x14ac:dyDescent="0.3">
      <c r="A3391" s="19">
        <v>3249</v>
      </c>
      <c r="B3391" s="19">
        <v>1</v>
      </c>
      <c r="C3391" s="8">
        <v>10</v>
      </c>
      <c r="D3391" s="8">
        <v>458</v>
      </c>
      <c r="E3391" s="8">
        <v>1</v>
      </c>
      <c r="F3391" s="7">
        <v>200</v>
      </c>
      <c r="G3391" s="8"/>
      <c r="H3391" s="9">
        <v>44995.652281863426</v>
      </c>
      <c r="I3391" s="20" t="str">
        <f>Table2[[#This Row],[StoreID]]&amp;"-"&amp;Table2[[#This Row],[OrderNumer]]</f>
        <v>1-3249</v>
      </c>
    </row>
    <row r="3392" spans="1:9" x14ac:dyDescent="0.3">
      <c r="A3392" s="19">
        <v>3249</v>
      </c>
      <c r="B3392" s="19">
        <v>1</v>
      </c>
      <c r="C3392" s="8">
        <v>10</v>
      </c>
      <c r="D3392" s="8">
        <v>458</v>
      </c>
      <c r="E3392" s="8">
        <v>1</v>
      </c>
      <c r="F3392" s="7">
        <v>200</v>
      </c>
      <c r="G3392" s="8"/>
      <c r="H3392" s="9">
        <v>44995.652281863426</v>
      </c>
      <c r="I3392" s="20" t="str">
        <f>Table2[[#This Row],[StoreID]]&amp;"-"&amp;Table2[[#This Row],[OrderNumer]]</f>
        <v>1-3249</v>
      </c>
    </row>
    <row r="3393" spans="1:9" x14ac:dyDescent="0.3">
      <c r="A3393" s="19">
        <v>3249</v>
      </c>
      <c r="B3393" s="19">
        <v>1</v>
      </c>
      <c r="C3393" s="8">
        <v>10</v>
      </c>
      <c r="D3393" s="8">
        <v>463</v>
      </c>
      <c r="E3393" s="8">
        <v>1</v>
      </c>
      <c r="F3393" s="7">
        <v>75</v>
      </c>
      <c r="G3393" s="8"/>
      <c r="H3393" s="9">
        <v>44995.652281909723</v>
      </c>
      <c r="I3393" s="20" t="str">
        <f>Table2[[#This Row],[StoreID]]&amp;"-"&amp;Table2[[#This Row],[OrderNumer]]</f>
        <v>1-3249</v>
      </c>
    </row>
    <row r="3394" spans="1:9" x14ac:dyDescent="0.3">
      <c r="A3394" s="19">
        <v>3249</v>
      </c>
      <c r="B3394" s="19">
        <v>1</v>
      </c>
      <c r="C3394" s="8">
        <v>10</v>
      </c>
      <c r="D3394" s="8">
        <v>463</v>
      </c>
      <c r="E3394" s="8">
        <v>1</v>
      </c>
      <c r="F3394" s="7">
        <v>75</v>
      </c>
      <c r="G3394" s="8"/>
      <c r="H3394" s="9">
        <v>44995.652281944444</v>
      </c>
      <c r="I3394" s="20" t="str">
        <f>Table2[[#This Row],[StoreID]]&amp;"-"&amp;Table2[[#This Row],[OrderNumer]]</f>
        <v>1-3249</v>
      </c>
    </row>
    <row r="3395" spans="1:9" x14ac:dyDescent="0.3">
      <c r="A3395" s="19">
        <v>3249</v>
      </c>
      <c r="B3395" s="19">
        <v>1</v>
      </c>
      <c r="C3395" s="8">
        <v>10</v>
      </c>
      <c r="D3395" s="8">
        <v>463</v>
      </c>
      <c r="E3395" s="8">
        <v>1</v>
      </c>
      <c r="F3395" s="7">
        <v>75</v>
      </c>
      <c r="G3395" s="8"/>
      <c r="H3395" s="9">
        <v>44995.652281979164</v>
      </c>
      <c r="I3395" s="20" t="str">
        <f>Table2[[#This Row],[StoreID]]&amp;"-"&amp;Table2[[#This Row],[OrderNumer]]</f>
        <v>1-3249</v>
      </c>
    </row>
    <row r="3396" spans="1:9" x14ac:dyDescent="0.3">
      <c r="A3396" s="19">
        <v>3249</v>
      </c>
      <c r="B3396" s="19">
        <v>1</v>
      </c>
      <c r="C3396" s="8">
        <v>10</v>
      </c>
      <c r="D3396" s="8">
        <v>463</v>
      </c>
      <c r="E3396" s="8">
        <v>1</v>
      </c>
      <c r="F3396" s="7">
        <v>75</v>
      </c>
      <c r="G3396" s="8"/>
      <c r="H3396" s="9">
        <v>44995.652282025461</v>
      </c>
      <c r="I3396" s="20" t="str">
        <f>Table2[[#This Row],[StoreID]]&amp;"-"&amp;Table2[[#This Row],[OrderNumer]]</f>
        <v>1-3249</v>
      </c>
    </row>
    <row r="3397" spans="1:9" x14ac:dyDescent="0.3">
      <c r="A3397" s="19">
        <v>3249</v>
      </c>
      <c r="B3397" s="19">
        <v>2</v>
      </c>
      <c r="C3397" s="8">
        <v>25</v>
      </c>
      <c r="D3397" s="8">
        <v>444</v>
      </c>
      <c r="E3397" s="8">
        <v>1</v>
      </c>
      <c r="F3397" s="7">
        <v>150</v>
      </c>
      <c r="G3397" s="8"/>
      <c r="H3397" s="9">
        <v>45002.819433020835</v>
      </c>
      <c r="I3397" s="20" t="str">
        <f>Table2[[#This Row],[StoreID]]&amp;"-"&amp;Table2[[#This Row],[OrderNumer]]</f>
        <v>2-3249</v>
      </c>
    </row>
    <row r="3398" spans="1:9" x14ac:dyDescent="0.3">
      <c r="A3398" s="19">
        <v>3254</v>
      </c>
      <c r="B3398" s="19">
        <v>1</v>
      </c>
      <c r="C3398" s="8">
        <v>1</v>
      </c>
      <c r="D3398" s="8">
        <v>471</v>
      </c>
      <c r="E3398" s="8">
        <v>1</v>
      </c>
      <c r="F3398" s="7">
        <v>20</v>
      </c>
      <c r="G3398" s="8"/>
      <c r="H3398" s="9">
        <v>44995.666259259262</v>
      </c>
      <c r="I3398" s="20" t="str">
        <f>Table2[[#This Row],[StoreID]]&amp;"-"&amp;Table2[[#This Row],[OrderNumer]]</f>
        <v>1-3254</v>
      </c>
    </row>
    <row r="3399" spans="1:9" x14ac:dyDescent="0.3">
      <c r="A3399" s="19">
        <v>3254</v>
      </c>
      <c r="B3399" s="19">
        <v>1</v>
      </c>
      <c r="C3399" s="8">
        <v>1</v>
      </c>
      <c r="D3399" s="8">
        <v>471</v>
      </c>
      <c r="E3399" s="8">
        <v>1</v>
      </c>
      <c r="F3399" s="7">
        <v>20</v>
      </c>
      <c r="G3399" s="8"/>
      <c r="H3399" s="9">
        <v>44995.666259293983</v>
      </c>
      <c r="I3399" s="20" t="str">
        <f>Table2[[#This Row],[StoreID]]&amp;"-"&amp;Table2[[#This Row],[OrderNumer]]</f>
        <v>1-3254</v>
      </c>
    </row>
    <row r="3400" spans="1:9" x14ac:dyDescent="0.3">
      <c r="A3400" s="19">
        <v>3254</v>
      </c>
      <c r="B3400" s="19">
        <v>5</v>
      </c>
      <c r="C3400" s="8">
        <v>34</v>
      </c>
      <c r="D3400" s="8">
        <v>16</v>
      </c>
      <c r="E3400" s="8">
        <v>1</v>
      </c>
      <c r="F3400" s="7">
        <v>225</v>
      </c>
      <c r="G3400" s="8"/>
      <c r="H3400" s="9">
        <v>44974.466154895832</v>
      </c>
      <c r="I3400" s="20" t="str">
        <f>Table2[[#This Row],[StoreID]]&amp;"-"&amp;Table2[[#This Row],[OrderNumer]]</f>
        <v>5-3254</v>
      </c>
    </row>
    <row r="3401" spans="1:9" x14ac:dyDescent="0.3">
      <c r="A3401" s="19">
        <v>3256</v>
      </c>
      <c r="B3401" s="19">
        <v>2</v>
      </c>
      <c r="C3401" s="8">
        <v>25</v>
      </c>
      <c r="D3401" s="8">
        <v>624</v>
      </c>
      <c r="E3401" s="8">
        <v>1</v>
      </c>
      <c r="F3401" s="7">
        <v>137.5</v>
      </c>
      <c r="G3401" s="8"/>
      <c r="H3401" s="9">
        <v>45002.861856863427</v>
      </c>
      <c r="I3401" s="20" t="str">
        <f>Table2[[#This Row],[StoreID]]&amp;"-"&amp;Table2[[#This Row],[OrderNumer]]</f>
        <v>2-3256</v>
      </c>
    </row>
    <row r="3402" spans="1:9" x14ac:dyDescent="0.3">
      <c r="A3402" s="19">
        <v>3256</v>
      </c>
      <c r="B3402" s="19">
        <v>2</v>
      </c>
      <c r="C3402" s="8">
        <v>25</v>
      </c>
      <c r="D3402" s="8">
        <v>628</v>
      </c>
      <c r="E3402" s="8">
        <v>1</v>
      </c>
      <c r="F3402" s="7">
        <v>137.5</v>
      </c>
      <c r="G3402" s="8"/>
      <c r="H3402" s="9">
        <v>45002.861856863427</v>
      </c>
      <c r="I3402" s="20" t="str">
        <f>Table2[[#This Row],[StoreID]]&amp;"-"&amp;Table2[[#This Row],[OrderNumer]]</f>
        <v>2-3256</v>
      </c>
    </row>
    <row r="3403" spans="1:9" x14ac:dyDescent="0.3">
      <c r="A3403" s="19">
        <v>3256</v>
      </c>
      <c r="B3403" s="19">
        <v>2</v>
      </c>
      <c r="C3403" s="8">
        <v>25</v>
      </c>
      <c r="D3403" s="8">
        <v>471</v>
      </c>
      <c r="E3403" s="8">
        <v>1</v>
      </c>
      <c r="F3403" s="7">
        <v>20</v>
      </c>
      <c r="G3403" s="8"/>
      <c r="H3403" s="9">
        <v>45002.861856909723</v>
      </c>
      <c r="I3403" s="20" t="str">
        <f>Table2[[#This Row],[StoreID]]&amp;"-"&amp;Table2[[#This Row],[OrderNumer]]</f>
        <v>2-3256</v>
      </c>
    </row>
    <row r="3404" spans="1:9" x14ac:dyDescent="0.3">
      <c r="A3404" s="19">
        <v>3256</v>
      </c>
      <c r="B3404" s="19">
        <v>2</v>
      </c>
      <c r="C3404" s="8">
        <v>25</v>
      </c>
      <c r="D3404" s="8">
        <v>470</v>
      </c>
      <c r="E3404" s="8">
        <v>1</v>
      </c>
      <c r="F3404" s="7">
        <v>20</v>
      </c>
      <c r="G3404" s="8"/>
      <c r="H3404" s="9">
        <v>45002.861856909723</v>
      </c>
      <c r="I3404" s="20" t="str">
        <f>Table2[[#This Row],[StoreID]]&amp;"-"&amp;Table2[[#This Row],[OrderNumer]]</f>
        <v>2-3256</v>
      </c>
    </row>
    <row r="3405" spans="1:9" x14ac:dyDescent="0.3">
      <c r="A3405" s="19">
        <v>3256</v>
      </c>
      <c r="B3405" s="19">
        <v>2</v>
      </c>
      <c r="C3405" s="8">
        <v>25</v>
      </c>
      <c r="D3405" s="8">
        <v>470</v>
      </c>
      <c r="E3405" s="8">
        <v>1</v>
      </c>
      <c r="F3405" s="7">
        <v>20</v>
      </c>
      <c r="G3405" s="8"/>
      <c r="H3405" s="9">
        <v>45002.861856909723</v>
      </c>
      <c r="I3405" s="20" t="str">
        <f>Table2[[#This Row],[StoreID]]&amp;"-"&amp;Table2[[#This Row],[OrderNumer]]</f>
        <v>2-3256</v>
      </c>
    </row>
    <row r="3406" spans="1:9" x14ac:dyDescent="0.3">
      <c r="A3406" s="19">
        <v>3259</v>
      </c>
      <c r="B3406" s="19">
        <v>1</v>
      </c>
      <c r="C3406" s="8">
        <v>14</v>
      </c>
      <c r="D3406" s="8">
        <v>3271</v>
      </c>
      <c r="E3406" s="8">
        <v>1</v>
      </c>
      <c r="F3406" s="7">
        <v>29.5</v>
      </c>
      <c r="G3406" s="8"/>
      <c r="H3406" s="9">
        <v>44995.698092789353</v>
      </c>
      <c r="I3406" s="20" t="str">
        <f>Table2[[#This Row],[StoreID]]&amp;"-"&amp;Table2[[#This Row],[OrderNumer]]</f>
        <v>1-3259</v>
      </c>
    </row>
    <row r="3407" spans="1:9" x14ac:dyDescent="0.3">
      <c r="A3407" s="19">
        <v>3260</v>
      </c>
      <c r="B3407" s="19">
        <v>2</v>
      </c>
      <c r="C3407" s="8">
        <v>25</v>
      </c>
      <c r="D3407" s="8">
        <v>4028</v>
      </c>
      <c r="E3407" s="8">
        <v>1</v>
      </c>
      <c r="F3407" s="7">
        <v>45</v>
      </c>
      <c r="G3407" s="8"/>
      <c r="H3407" s="9">
        <v>45002.900536261572</v>
      </c>
      <c r="I3407" s="20" t="str">
        <f>Table2[[#This Row],[StoreID]]&amp;"-"&amp;Table2[[#This Row],[OrderNumer]]</f>
        <v>2-3260</v>
      </c>
    </row>
    <row r="3408" spans="1:9" x14ac:dyDescent="0.3">
      <c r="A3408" s="19">
        <v>3261</v>
      </c>
      <c r="B3408" s="19">
        <v>2</v>
      </c>
      <c r="C3408" s="8">
        <v>23</v>
      </c>
      <c r="D3408" s="8">
        <v>4078</v>
      </c>
      <c r="E3408" s="8">
        <v>1</v>
      </c>
      <c r="F3408" s="7">
        <v>49.5</v>
      </c>
      <c r="G3408" s="8"/>
      <c r="H3408" s="9">
        <v>45002.903590590278</v>
      </c>
      <c r="I3408" s="20" t="str">
        <f>Table2[[#This Row],[StoreID]]&amp;"-"&amp;Table2[[#This Row],[OrderNumer]]</f>
        <v>2-3261</v>
      </c>
    </row>
    <row r="3409" spans="1:9" x14ac:dyDescent="0.3">
      <c r="A3409" s="19">
        <v>3262</v>
      </c>
      <c r="B3409" s="19">
        <v>5</v>
      </c>
      <c r="C3409" s="8">
        <v>34</v>
      </c>
      <c r="D3409" s="8">
        <v>473</v>
      </c>
      <c r="E3409" s="8">
        <v>1</v>
      </c>
      <c r="F3409" s="7">
        <v>45</v>
      </c>
      <c r="G3409" s="8"/>
      <c r="H3409" s="9">
        <v>44974.640745219906</v>
      </c>
      <c r="I3409" s="20" t="str">
        <f>Table2[[#This Row],[StoreID]]&amp;"-"&amp;Table2[[#This Row],[OrderNumer]]</f>
        <v>5-3262</v>
      </c>
    </row>
    <row r="3410" spans="1:9" x14ac:dyDescent="0.3">
      <c r="A3410" s="19">
        <v>3264</v>
      </c>
      <c r="B3410" s="19">
        <v>5</v>
      </c>
      <c r="C3410" s="8">
        <v>34</v>
      </c>
      <c r="D3410" s="8">
        <v>475</v>
      </c>
      <c r="E3410" s="8">
        <v>1</v>
      </c>
      <c r="F3410" s="7">
        <v>50</v>
      </c>
      <c r="G3410" s="8"/>
      <c r="H3410" s="9">
        <v>44974.684280358793</v>
      </c>
      <c r="I3410" s="20" t="str">
        <f>Table2[[#This Row],[StoreID]]&amp;"-"&amp;Table2[[#This Row],[OrderNumer]]</f>
        <v>5-3264</v>
      </c>
    </row>
    <row r="3411" spans="1:9" x14ac:dyDescent="0.3">
      <c r="A3411" s="19">
        <v>3264</v>
      </c>
      <c r="B3411" s="19">
        <v>5</v>
      </c>
      <c r="C3411" s="8">
        <v>34</v>
      </c>
      <c r="D3411" s="8">
        <v>4089</v>
      </c>
      <c r="E3411" s="8">
        <v>1</v>
      </c>
      <c r="F3411" s="7">
        <v>10</v>
      </c>
      <c r="G3411" s="8"/>
      <c r="H3411" s="9">
        <v>44974.684280358793</v>
      </c>
      <c r="I3411" s="20" t="str">
        <f>Table2[[#This Row],[StoreID]]&amp;"-"&amp;Table2[[#This Row],[OrderNumer]]</f>
        <v>5-3264</v>
      </c>
    </row>
    <row r="3412" spans="1:9" x14ac:dyDescent="0.3">
      <c r="A3412" s="19">
        <v>3264</v>
      </c>
      <c r="B3412" s="19">
        <v>5</v>
      </c>
      <c r="C3412" s="8">
        <v>34</v>
      </c>
      <c r="D3412" s="8">
        <v>462</v>
      </c>
      <c r="E3412" s="8">
        <v>1</v>
      </c>
      <c r="F3412" s="7">
        <v>10</v>
      </c>
      <c r="G3412" s="8"/>
      <c r="H3412" s="9">
        <v>44974.68428040509</v>
      </c>
      <c r="I3412" s="20" t="str">
        <f>Table2[[#This Row],[StoreID]]&amp;"-"&amp;Table2[[#This Row],[OrderNumer]]</f>
        <v>5-3264</v>
      </c>
    </row>
    <row r="3413" spans="1:9" x14ac:dyDescent="0.3">
      <c r="A3413" s="19">
        <v>3264</v>
      </c>
      <c r="B3413" s="19">
        <v>5</v>
      </c>
      <c r="C3413" s="8">
        <v>34</v>
      </c>
      <c r="D3413" s="8">
        <v>462</v>
      </c>
      <c r="E3413" s="8">
        <v>1</v>
      </c>
      <c r="F3413" s="7">
        <v>10</v>
      </c>
      <c r="G3413" s="8"/>
      <c r="H3413" s="9">
        <v>44974.68428040509</v>
      </c>
      <c r="I3413" s="20" t="str">
        <f>Table2[[#This Row],[StoreID]]&amp;"-"&amp;Table2[[#This Row],[OrderNumer]]</f>
        <v>5-3264</v>
      </c>
    </row>
    <row r="3414" spans="1:9" x14ac:dyDescent="0.3">
      <c r="A3414" s="19">
        <v>3264</v>
      </c>
      <c r="B3414" s="19">
        <v>5</v>
      </c>
      <c r="C3414" s="8">
        <v>34</v>
      </c>
      <c r="D3414" s="8">
        <v>462</v>
      </c>
      <c r="E3414" s="8">
        <v>1</v>
      </c>
      <c r="F3414" s="7">
        <v>10</v>
      </c>
      <c r="G3414" s="8"/>
      <c r="H3414" s="9">
        <v>44974.68428040509</v>
      </c>
      <c r="I3414" s="20" t="str">
        <f>Table2[[#This Row],[StoreID]]&amp;"-"&amp;Table2[[#This Row],[OrderNumer]]</f>
        <v>5-3264</v>
      </c>
    </row>
    <row r="3415" spans="1:9" x14ac:dyDescent="0.3">
      <c r="A3415" s="19">
        <v>3264</v>
      </c>
      <c r="B3415" s="19">
        <v>5</v>
      </c>
      <c r="C3415" s="8">
        <v>34</v>
      </c>
      <c r="D3415" s="8">
        <v>462</v>
      </c>
      <c r="E3415" s="8">
        <v>1</v>
      </c>
      <c r="F3415" s="7">
        <v>10</v>
      </c>
      <c r="G3415" s="8"/>
      <c r="H3415" s="9">
        <v>44974.68428040509</v>
      </c>
      <c r="I3415" s="20" t="str">
        <f>Table2[[#This Row],[StoreID]]&amp;"-"&amp;Table2[[#This Row],[OrderNumer]]</f>
        <v>5-3264</v>
      </c>
    </row>
    <row r="3416" spans="1:9" x14ac:dyDescent="0.3">
      <c r="A3416" s="19">
        <v>3265</v>
      </c>
      <c r="B3416" s="19">
        <v>5</v>
      </c>
      <c r="C3416" s="8">
        <v>2</v>
      </c>
      <c r="D3416" s="8">
        <v>4092</v>
      </c>
      <c r="E3416" s="8">
        <v>1</v>
      </c>
      <c r="F3416" s="7">
        <v>25</v>
      </c>
      <c r="G3416" s="8"/>
      <c r="H3416" s="9">
        <v>44974.684862465278</v>
      </c>
      <c r="I3416" s="20" t="str">
        <f>Table2[[#This Row],[StoreID]]&amp;"-"&amp;Table2[[#This Row],[OrderNumer]]</f>
        <v>5-3265</v>
      </c>
    </row>
    <row r="3417" spans="1:9" x14ac:dyDescent="0.3">
      <c r="A3417" s="19">
        <v>3266</v>
      </c>
      <c r="B3417" s="19">
        <v>1</v>
      </c>
      <c r="C3417" s="8">
        <v>11</v>
      </c>
      <c r="D3417" s="8">
        <v>1165</v>
      </c>
      <c r="E3417" s="8">
        <v>1</v>
      </c>
      <c r="F3417" s="7">
        <v>25</v>
      </c>
      <c r="G3417" s="8"/>
      <c r="H3417" s="9">
        <v>44995.723466354168</v>
      </c>
      <c r="I3417" s="20" t="str">
        <f>Table2[[#This Row],[StoreID]]&amp;"-"&amp;Table2[[#This Row],[OrderNumer]]</f>
        <v>1-3266</v>
      </c>
    </row>
    <row r="3418" spans="1:9" x14ac:dyDescent="0.3">
      <c r="A3418" s="19">
        <v>3266</v>
      </c>
      <c r="B3418" s="19">
        <v>1</v>
      </c>
      <c r="C3418" s="8">
        <v>11</v>
      </c>
      <c r="D3418" s="8">
        <v>4091</v>
      </c>
      <c r="E3418" s="8">
        <v>1</v>
      </c>
      <c r="F3418" s="7">
        <v>25</v>
      </c>
      <c r="G3418" s="8"/>
      <c r="H3418" s="9">
        <v>44995.723466400465</v>
      </c>
      <c r="I3418" s="20" t="str">
        <f>Table2[[#This Row],[StoreID]]&amp;"-"&amp;Table2[[#This Row],[OrderNumer]]</f>
        <v>1-3266</v>
      </c>
    </row>
    <row r="3419" spans="1:9" x14ac:dyDescent="0.3">
      <c r="A3419" s="19">
        <v>3266</v>
      </c>
      <c r="B3419" s="19">
        <v>2</v>
      </c>
      <c r="C3419" s="8">
        <v>25</v>
      </c>
      <c r="D3419" s="8">
        <v>3307</v>
      </c>
      <c r="E3419" s="8">
        <v>1</v>
      </c>
      <c r="F3419" s="7">
        <v>97.5</v>
      </c>
      <c r="G3419" s="8"/>
      <c r="H3419" s="9">
        <v>45002.994929745371</v>
      </c>
      <c r="I3419" s="20" t="str">
        <f>Table2[[#This Row],[StoreID]]&amp;"-"&amp;Table2[[#This Row],[OrderNumer]]</f>
        <v>2-3266</v>
      </c>
    </row>
    <row r="3420" spans="1:9" x14ac:dyDescent="0.3">
      <c r="A3420" s="19">
        <v>3267</v>
      </c>
      <c r="B3420" s="19">
        <v>5</v>
      </c>
      <c r="C3420" s="8">
        <v>34</v>
      </c>
      <c r="D3420" s="8">
        <v>4090</v>
      </c>
      <c r="E3420" s="8">
        <v>-1</v>
      </c>
      <c r="F3420" s="7">
        <v>-47.5</v>
      </c>
      <c r="G3420" s="8" t="s">
        <v>122</v>
      </c>
      <c r="H3420" s="9">
        <v>44974.69465046296</v>
      </c>
      <c r="I3420" s="20" t="str">
        <f>Table2[[#This Row],[StoreID]]&amp;"-"&amp;Table2[[#This Row],[OrderNumer]]</f>
        <v>5-3267</v>
      </c>
    </row>
    <row r="3421" spans="1:9" x14ac:dyDescent="0.3">
      <c r="A3421" s="19">
        <v>3268</v>
      </c>
      <c r="B3421" s="19">
        <v>1</v>
      </c>
      <c r="C3421" s="8">
        <v>11</v>
      </c>
      <c r="D3421" s="8">
        <v>3295</v>
      </c>
      <c r="E3421" s="8">
        <v>1</v>
      </c>
      <c r="F3421" s="7">
        <v>47.5</v>
      </c>
      <c r="G3421" s="8"/>
      <c r="H3421" s="9">
        <v>44995.72655605324</v>
      </c>
      <c r="I3421" s="20" t="str">
        <f>Table2[[#This Row],[StoreID]]&amp;"-"&amp;Table2[[#This Row],[OrderNumer]]</f>
        <v>1-3268</v>
      </c>
    </row>
    <row r="3422" spans="1:9" x14ac:dyDescent="0.3">
      <c r="A3422" s="19">
        <v>3270</v>
      </c>
      <c r="B3422" s="19">
        <v>1</v>
      </c>
      <c r="C3422" s="8">
        <v>9</v>
      </c>
      <c r="D3422" s="8">
        <v>680</v>
      </c>
      <c r="E3422" s="8">
        <v>1</v>
      </c>
      <c r="F3422" s="7">
        <v>199.5</v>
      </c>
      <c r="G3422" s="8"/>
      <c r="H3422" s="9">
        <v>44995.734304363425</v>
      </c>
      <c r="I3422" s="20" t="str">
        <f>Table2[[#This Row],[StoreID]]&amp;"-"&amp;Table2[[#This Row],[OrderNumer]]</f>
        <v>1-3270</v>
      </c>
    </row>
    <row r="3423" spans="1:9" x14ac:dyDescent="0.3">
      <c r="A3423" s="19">
        <v>3270</v>
      </c>
      <c r="B3423" s="19">
        <v>1</v>
      </c>
      <c r="C3423" s="8">
        <v>9</v>
      </c>
      <c r="D3423" s="8">
        <v>676</v>
      </c>
      <c r="E3423" s="8">
        <v>1</v>
      </c>
      <c r="F3423" s="7">
        <v>212.5</v>
      </c>
      <c r="G3423" s="8"/>
      <c r="H3423" s="9">
        <v>44995.734304363425</v>
      </c>
      <c r="I3423" s="20" t="str">
        <f>Table2[[#This Row],[StoreID]]&amp;"-"&amp;Table2[[#This Row],[OrderNumer]]</f>
        <v>1-3270</v>
      </c>
    </row>
    <row r="3424" spans="1:9" x14ac:dyDescent="0.3">
      <c r="A3424" s="19">
        <v>3270</v>
      </c>
      <c r="B3424" s="19">
        <v>5</v>
      </c>
      <c r="C3424" s="8">
        <v>2</v>
      </c>
      <c r="D3424" s="8">
        <v>11</v>
      </c>
      <c r="E3424" s="8">
        <v>1</v>
      </c>
      <c r="F3424" s="7">
        <v>225</v>
      </c>
      <c r="G3424" s="8"/>
      <c r="H3424" s="9">
        <v>44974.704792442128</v>
      </c>
      <c r="I3424" s="20" t="str">
        <f>Table2[[#This Row],[StoreID]]&amp;"-"&amp;Table2[[#This Row],[OrderNumer]]</f>
        <v>5-3270</v>
      </c>
    </row>
    <row r="3425" spans="1:9" x14ac:dyDescent="0.3">
      <c r="A3425" s="19">
        <v>3270</v>
      </c>
      <c r="B3425" s="19">
        <v>5</v>
      </c>
      <c r="C3425" s="8">
        <v>2</v>
      </c>
      <c r="D3425" s="8">
        <v>11</v>
      </c>
      <c r="E3425" s="8">
        <v>1</v>
      </c>
      <c r="F3425" s="7">
        <v>225</v>
      </c>
      <c r="G3425" s="8"/>
      <c r="H3425" s="9">
        <v>44974.704792442128</v>
      </c>
      <c r="I3425" s="20" t="str">
        <f>Table2[[#This Row],[StoreID]]&amp;"-"&amp;Table2[[#This Row],[OrderNumer]]</f>
        <v>5-3270</v>
      </c>
    </row>
    <row r="3426" spans="1:9" x14ac:dyDescent="0.3">
      <c r="A3426" s="19">
        <v>3271</v>
      </c>
      <c r="B3426" s="19">
        <v>1</v>
      </c>
      <c r="C3426" s="8">
        <v>1</v>
      </c>
      <c r="D3426" s="8">
        <v>12</v>
      </c>
      <c r="E3426" s="8">
        <v>1</v>
      </c>
      <c r="F3426" s="7">
        <v>797.5</v>
      </c>
      <c r="G3426" s="8"/>
      <c r="H3426" s="9">
        <v>44995.735657094905</v>
      </c>
      <c r="I3426" s="20" t="str">
        <f>Table2[[#This Row],[StoreID]]&amp;"-"&amp;Table2[[#This Row],[OrderNumer]]</f>
        <v>1-3271</v>
      </c>
    </row>
    <row r="3427" spans="1:9" x14ac:dyDescent="0.3">
      <c r="A3427" s="19">
        <v>3272</v>
      </c>
      <c r="B3427" s="19">
        <v>5</v>
      </c>
      <c r="C3427" s="8">
        <v>34</v>
      </c>
      <c r="D3427" s="8">
        <v>3227</v>
      </c>
      <c r="E3427" s="8">
        <v>1</v>
      </c>
      <c r="F3427" s="7">
        <v>34.5</v>
      </c>
      <c r="G3427" s="8"/>
      <c r="H3427" s="9">
        <v>44974.742867013891</v>
      </c>
      <c r="I3427" s="20" t="str">
        <f>Table2[[#This Row],[StoreID]]&amp;"-"&amp;Table2[[#This Row],[OrderNumer]]</f>
        <v>5-3272</v>
      </c>
    </row>
    <row r="3428" spans="1:9" x14ac:dyDescent="0.3">
      <c r="A3428" s="19">
        <v>3275</v>
      </c>
      <c r="B3428" s="19">
        <v>1</v>
      </c>
      <c r="C3428" s="8">
        <v>3</v>
      </c>
      <c r="D3428" s="8">
        <v>465</v>
      </c>
      <c r="E3428" s="8">
        <v>1</v>
      </c>
      <c r="F3428" s="7">
        <v>25</v>
      </c>
      <c r="G3428" s="8"/>
      <c r="H3428" s="9">
        <v>44995.742000266204</v>
      </c>
      <c r="I3428" s="20" t="str">
        <f>Table2[[#This Row],[StoreID]]&amp;"-"&amp;Table2[[#This Row],[OrderNumer]]</f>
        <v>1-3275</v>
      </c>
    </row>
    <row r="3429" spans="1:9" x14ac:dyDescent="0.3">
      <c r="A3429" s="19">
        <v>3275</v>
      </c>
      <c r="B3429" s="19">
        <v>1</v>
      </c>
      <c r="C3429" s="8">
        <v>3</v>
      </c>
      <c r="D3429" s="8">
        <v>465</v>
      </c>
      <c r="E3429" s="8">
        <v>1</v>
      </c>
      <c r="F3429" s="7">
        <v>25</v>
      </c>
      <c r="G3429" s="8"/>
      <c r="H3429" s="9">
        <v>44995.742000266204</v>
      </c>
      <c r="I3429" s="20" t="str">
        <f>Table2[[#This Row],[StoreID]]&amp;"-"&amp;Table2[[#This Row],[OrderNumer]]</f>
        <v>1-3275</v>
      </c>
    </row>
    <row r="3430" spans="1:9" x14ac:dyDescent="0.3">
      <c r="A3430" s="19">
        <v>3275</v>
      </c>
      <c r="B3430" s="19">
        <v>1</v>
      </c>
      <c r="C3430" s="8">
        <v>3</v>
      </c>
      <c r="D3430" s="8">
        <v>390</v>
      </c>
      <c r="E3430" s="8">
        <v>1</v>
      </c>
      <c r="F3430" s="7">
        <v>137.5</v>
      </c>
      <c r="G3430" s="8"/>
      <c r="H3430" s="9">
        <v>44995.742000312501</v>
      </c>
      <c r="I3430" s="20" t="str">
        <f>Table2[[#This Row],[StoreID]]&amp;"-"&amp;Table2[[#This Row],[OrderNumer]]</f>
        <v>1-3275</v>
      </c>
    </row>
    <row r="3431" spans="1:9" x14ac:dyDescent="0.3">
      <c r="A3431" s="19">
        <v>3275</v>
      </c>
      <c r="B3431" s="19">
        <v>1</v>
      </c>
      <c r="C3431" s="8">
        <v>3</v>
      </c>
      <c r="D3431" s="8">
        <v>390</v>
      </c>
      <c r="E3431" s="8">
        <v>1</v>
      </c>
      <c r="F3431" s="7">
        <v>137.5</v>
      </c>
      <c r="G3431" s="8"/>
      <c r="H3431" s="9">
        <v>44995.742000347222</v>
      </c>
      <c r="I3431" s="20" t="str">
        <f>Table2[[#This Row],[StoreID]]&amp;"-"&amp;Table2[[#This Row],[OrderNumer]]</f>
        <v>1-3275</v>
      </c>
    </row>
    <row r="3432" spans="1:9" x14ac:dyDescent="0.3">
      <c r="A3432" s="19">
        <v>3275</v>
      </c>
      <c r="B3432" s="19">
        <v>5</v>
      </c>
      <c r="C3432" s="8">
        <v>2</v>
      </c>
      <c r="D3432" s="8">
        <v>4084</v>
      </c>
      <c r="E3432" s="8">
        <v>1</v>
      </c>
      <c r="F3432" s="7">
        <v>10</v>
      </c>
      <c r="G3432" s="8"/>
      <c r="H3432" s="9">
        <v>44974.762428159724</v>
      </c>
      <c r="I3432" s="20" t="str">
        <f>Table2[[#This Row],[StoreID]]&amp;"-"&amp;Table2[[#This Row],[OrderNumer]]</f>
        <v>5-3275</v>
      </c>
    </row>
    <row r="3433" spans="1:9" x14ac:dyDescent="0.3">
      <c r="A3433" s="19">
        <v>3279</v>
      </c>
      <c r="B3433" s="19">
        <v>1</v>
      </c>
      <c r="C3433" s="8">
        <v>10</v>
      </c>
      <c r="D3433" s="8">
        <v>4078</v>
      </c>
      <c r="E3433" s="8">
        <v>1</v>
      </c>
      <c r="F3433" s="7">
        <v>49.5</v>
      </c>
      <c r="G3433" s="8"/>
      <c r="H3433" s="9">
        <v>44995.762587766207</v>
      </c>
      <c r="I3433" s="20" t="str">
        <f>Table2[[#This Row],[StoreID]]&amp;"-"&amp;Table2[[#This Row],[OrderNumer]]</f>
        <v>1-3279</v>
      </c>
    </row>
    <row r="3434" spans="1:9" x14ac:dyDescent="0.3">
      <c r="A3434" s="19">
        <v>3279</v>
      </c>
      <c r="B3434" s="19">
        <v>2</v>
      </c>
      <c r="C3434" s="8">
        <v>16</v>
      </c>
      <c r="D3434" s="8">
        <v>4023</v>
      </c>
      <c r="E3434" s="8">
        <v>1</v>
      </c>
      <c r="F3434" s="7">
        <v>400</v>
      </c>
      <c r="G3434" s="8"/>
      <c r="H3434" s="9">
        <v>45003.59956855324</v>
      </c>
      <c r="I3434" s="20" t="str">
        <f>Table2[[#This Row],[StoreID]]&amp;"-"&amp;Table2[[#This Row],[OrderNumer]]</f>
        <v>2-3279</v>
      </c>
    </row>
    <row r="3435" spans="1:9" x14ac:dyDescent="0.3">
      <c r="A3435" s="19">
        <v>3279</v>
      </c>
      <c r="B3435" s="19">
        <v>2</v>
      </c>
      <c r="C3435" s="8">
        <v>16</v>
      </c>
      <c r="D3435" s="8">
        <v>478</v>
      </c>
      <c r="E3435" s="8">
        <v>1</v>
      </c>
      <c r="F3435" s="7">
        <v>75</v>
      </c>
      <c r="G3435" s="8"/>
      <c r="H3435" s="9">
        <v>45003.599568599537</v>
      </c>
      <c r="I3435" s="20" t="str">
        <f>Table2[[#This Row],[StoreID]]&amp;"-"&amp;Table2[[#This Row],[OrderNumer]]</f>
        <v>2-3279</v>
      </c>
    </row>
    <row r="3436" spans="1:9" x14ac:dyDescent="0.3">
      <c r="A3436" s="19">
        <v>3279</v>
      </c>
      <c r="B3436" s="19">
        <v>2</v>
      </c>
      <c r="C3436" s="8">
        <v>16</v>
      </c>
      <c r="D3436" s="8">
        <v>4027</v>
      </c>
      <c r="E3436" s="8">
        <v>1</v>
      </c>
      <c r="F3436" s="7">
        <v>275</v>
      </c>
      <c r="G3436" s="8"/>
      <c r="H3436" s="9">
        <v>45003.599568599537</v>
      </c>
      <c r="I3436" s="20" t="str">
        <f>Table2[[#This Row],[StoreID]]&amp;"-"&amp;Table2[[#This Row],[OrderNumer]]</f>
        <v>2-3279</v>
      </c>
    </row>
    <row r="3437" spans="1:9" x14ac:dyDescent="0.3">
      <c r="A3437" s="19">
        <v>3280</v>
      </c>
      <c r="B3437" s="19">
        <v>2</v>
      </c>
      <c r="C3437" s="8">
        <v>25</v>
      </c>
      <c r="D3437" s="8">
        <v>4090</v>
      </c>
      <c r="E3437" s="8">
        <v>1</v>
      </c>
      <c r="F3437" s="7">
        <v>47.5</v>
      </c>
      <c r="G3437" s="8"/>
      <c r="H3437" s="9">
        <v>45003.604072418981</v>
      </c>
      <c r="I3437" s="20" t="str">
        <f>Table2[[#This Row],[StoreID]]&amp;"-"&amp;Table2[[#This Row],[OrderNumer]]</f>
        <v>2-3280</v>
      </c>
    </row>
    <row r="3438" spans="1:9" x14ac:dyDescent="0.3">
      <c r="A3438" s="19">
        <v>3285</v>
      </c>
      <c r="B3438" s="19">
        <v>1</v>
      </c>
      <c r="C3438" s="8">
        <v>3</v>
      </c>
      <c r="D3438" s="8">
        <v>4090</v>
      </c>
      <c r="E3438" s="8">
        <v>1</v>
      </c>
      <c r="F3438" s="7">
        <v>47.5</v>
      </c>
      <c r="G3438" s="8"/>
      <c r="H3438" s="9">
        <v>44995.772990972226</v>
      </c>
      <c r="I3438" s="20" t="str">
        <f>Table2[[#This Row],[StoreID]]&amp;"-"&amp;Table2[[#This Row],[OrderNumer]]</f>
        <v>1-3285</v>
      </c>
    </row>
    <row r="3439" spans="1:9" x14ac:dyDescent="0.3">
      <c r="A3439" s="19">
        <v>3285</v>
      </c>
      <c r="B3439" s="19">
        <v>2</v>
      </c>
      <c r="C3439" s="8">
        <v>16</v>
      </c>
      <c r="D3439" s="8">
        <v>3600</v>
      </c>
      <c r="E3439" s="8">
        <v>1</v>
      </c>
      <c r="F3439" s="7">
        <v>1199.5</v>
      </c>
      <c r="G3439" s="8"/>
      <c r="H3439" s="9">
        <v>45003.682751307868</v>
      </c>
      <c r="I3439" s="20" t="str">
        <f>Table2[[#This Row],[StoreID]]&amp;"-"&amp;Table2[[#This Row],[OrderNumer]]</f>
        <v>2-3285</v>
      </c>
    </row>
    <row r="3440" spans="1:9" x14ac:dyDescent="0.3">
      <c r="A3440" s="19">
        <v>3286</v>
      </c>
      <c r="B3440" s="19">
        <v>2</v>
      </c>
      <c r="C3440" s="8">
        <v>25</v>
      </c>
      <c r="D3440" s="8">
        <v>1167</v>
      </c>
      <c r="E3440" s="8">
        <v>1</v>
      </c>
      <c r="F3440" s="7">
        <v>25</v>
      </c>
      <c r="G3440" s="8"/>
      <c r="H3440" s="9">
        <v>45003.686766747684</v>
      </c>
      <c r="I3440" s="20" t="str">
        <f>Table2[[#This Row],[StoreID]]&amp;"-"&amp;Table2[[#This Row],[OrderNumer]]</f>
        <v>2-3286</v>
      </c>
    </row>
    <row r="3441" spans="1:9" x14ac:dyDescent="0.3">
      <c r="A3441" s="19">
        <v>3289</v>
      </c>
      <c r="B3441" s="19">
        <v>1</v>
      </c>
      <c r="C3441" s="8">
        <v>11</v>
      </c>
      <c r="D3441" s="8">
        <v>385</v>
      </c>
      <c r="E3441" s="8">
        <v>2</v>
      </c>
      <c r="F3441" s="7">
        <v>395</v>
      </c>
      <c r="G3441" s="8"/>
      <c r="H3441" s="9">
        <v>44995.783724270834</v>
      </c>
      <c r="I3441" s="20" t="str">
        <f>Table2[[#This Row],[StoreID]]&amp;"-"&amp;Table2[[#This Row],[OrderNumer]]</f>
        <v>1-3289</v>
      </c>
    </row>
    <row r="3442" spans="1:9" x14ac:dyDescent="0.3">
      <c r="A3442" s="19">
        <v>3289</v>
      </c>
      <c r="B3442" s="19">
        <v>2</v>
      </c>
      <c r="C3442" s="8">
        <v>25</v>
      </c>
      <c r="D3442" s="8">
        <v>471</v>
      </c>
      <c r="E3442" s="8">
        <v>1</v>
      </c>
      <c r="F3442" s="7">
        <v>20</v>
      </c>
      <c r="G3442" s="8"/>
      <c r="H3442" s="9">
        <v>45003.696820520832</v>
      </c>
      <c r="I3442" s="20" t="str">
        <f>Table2[[#This Row],[StoreID]]&amp;"-"&amp;Table2[[#This Row],[OrderNumer]]</f>
        <v>2-3289</v>
      </c>
    </row>
    <row r="3443" spans="1:9" x14ac:dyDescent="0.3">
      <c r="A3443" s="19">
        <v>3290</v>
      </c>
      <c r="B3443" s="19">
        <v>1</v>
      </c>
      <c r="C3443" s="8">
        <v>2</v>
      </c>
      <c r="D3443" s="8">
        <v>4078</v>
      </c>
      <c r="E3443" s="8">
        <v>2</v>
      </c>
      <c r="F3443" s="7">
        <v>99</v>
      </c>
      <c r="G3443" s="8"/>
      <c r="H3443" s="9">
        <v>44995.786895254627</v>
      </c>
      <c r="I3443" s="20" t="str">
        <f>Table2[[#This Row],[StoreID]]&amp;"-"&amp;Table2[[#This Row],[OrderNumer]]</f>
        <v>1-3290</v>
      </c>
    </row>
    <row r="3444" spans="1:9" x14ac:dyDescent="0.3">
      <c r="A3444" s="19">
        <v>3295</v>
      </c>
      <c r="B3444" s="19">
        <v>1</v>
      </c>
      <c r="C3444" s="8">
        <v>11</v>
      </c>
      <c r="D3444" s="8">
        <v>2165</v>
      </c>
      <c r="E3444" s="8">
        <v>1</v>
      </c>
      <c r="F3444" s="7">
        <v>100</v>
      </c>
      <c r="G3444" s="8"/>
      <c r="H3444" s="9">
        <v>44995.795167939817</v>
      </c>
      <c r="I3444" s="20" t="str">
        <f>Table2[[#This Row],[StoreID]]&amp;"-"&amp;Table2[[#This Row],[OrderNumer]]</f>
        <v>1-3295</v>
      </c>
    </row>
    <row r="3445" spans="1:9" x14ac:dyDescent="0.3">
      <c r="A3445" s="19">
        <v>3295</v>
      </c>
      <c r="B3445" s="19">
        <v>1</v>
      </c>
      <c r="C3445" s="8">
        <v>11</v>
      </c>
      <c r="D3445" s="8">
        <v>3246</v>
      </c>
      <c r="E3445" s="8">
        <v>1</v>
      </c>
      <c r="F3445" s="7">
        <v>125</v>
      </c>
      <c r="G3445" s="8"/>
      <c r="H3445" s="9">
        <v>44995.795167974538</v>
      </c>
      <c r="I3445" s="20" t="str">
        <f>Table2[[#This Row],[StoreID]]&amp;"-"&amp;Table2[[#This Row],[OrderNumer]]</f>
        <v>1-3295</v>
      </c>
    </row>
    <row r="3446" spans="1:9" x14ac:dyDescent="0.3">
      <c r="A3446" s="19">
        <v>3295</v>
      </c>
      <c r="B3446" s="19">
        <v>1</v>
      </c>
      <c r="C3446" s="8">
        <v>11</v>
      </c>
      <c r="D3446" s="8">
        <v>3258</v>
      </c>
      <c r="E3446" s="8">
        <v>1</v>
      </c>
      <c r="F3446" s="7">
        <v>87.5</v>
      </c>
      <c r="G3446" s="8"/>
      <c r="H3446" s="9">
        <v>44995.795168020835</v>
      </c>
      <c r="I3446" s="20" t="str">
        <f>Table2[[#This Row],[StoreID]]&amp;"-"&amp;Table2[[#This Row],[OrderNumer]]</f>
        <v>1-3295</v>
      </c>
    </row>
    <row r="3447" spans="1:9" x14ac:dyDescent="0.3">
      <c r="A3447" s="19">
        <v>3295</v>
      </c>
      <c r="B3447" s="19">
        <v>1</v>
      </c>
      <c r="C3447" s="8">
        <v>11</v>
      </c>
      <c r="D3447" s="8">
        <v>4086</v>
      </c>
      <c r="E3447" s="8">
        <v>1</v>
      </c>
      <c r="F3447" s="7">
        <v>10</v>
      </c>
      <c r="G3447" s="8"/>
      <c r="H3447" s="9">
        <v>44995.795168090277</v>
      </c>
      <c r="I3447" s="20" t="str">
        <f>Table2[[#This Row],[StoreID]]&amp;"-"&amp;Table2[[#This Row],[OrderNumer]]</f>
        <v>1-3295</v>
      </c>
    </row>
    <row r="3448" spans="1:9" x14ac:dyDescent="0.3">
      <c r="A3448" s="19">
        <v>3295</v>
      </c>
      <c r="B3448" s="19">
        <v>1</v>
      </c>
      <c r="C3448" s="8">
        <v>11</v>
      </c>
      <c r="D3448" s="8">
        <v>4082</v>
      </c>
      <c r="E3448" s="8">
        <v>1</v>
      </c>
      <c r="F3448" s="7">
        <v>10</v>
      </c>
      <c r="G3448" s="8"/>
      <c r="H3448" s="9">
        <v>44995.795168136574</v>
      </c>
      <c r="I3448" s="20" t="str">
        <f>Table2[[#This Row],[StoreID]]&amp;"-"&amp;Table2[[#This Row],[OrderNumer]]</f>
        <v>1-3295</v>
      </c>
    </row>
    <row r="3449" spans="1:9" x14ac:dyDescent="0.3">
      <c r="A3449" s="19">
        <v>3295</v>
      </c>
      <c r="B3449" s="19">
        <v>1</v>
      </c>
      <c r="C3449" s="8">
        <v>11</v>
      </c>
      <c r="D3449" s="8">
        <v>4087</v>
      </c>
      <c r="E3449" s="8">
        <v>1</v>
      </c>
      <c r="F3449" s="7">
        <v>10</v>
      </c>
      <c r="G3449" s="8"/>
      <c r="H3449" s="9">
        <v>44995.795168136574</v>
      </c>
      <c r="I3449" s="20" t="str">
        <f>Table2[[#This Row],[StoreID]]&amp;"-"&amp;Table2[[#This Row],[OrderNumer]]</f>
        <v>1-3295</v>
      </c>
    </row>
    <row r="3450" spans="1:9" x14ac:dyDescent="0.3">
      <c r="A3450" s="19">
        <v>3295</v>
      </c>
      <c r="B3450" s="19">
        <v>1</v>
      </c>
      <c r="C3450" s="8">
        <v>11</v>
      </c>
      <c r="D3450" s="8">
        <v>4085</v>
      </c>
      <c r="E3450" s="8">
        <v>1</v>
      </c>
      <c r="F3450" s="7">
        <v>10</v>
      </c>
      <c r="G3450" s="8"/>
      <c r="H3450" s="9">
        <v>44995.795168171295</v>
      </c>
      <c r="I3450" s="20" t="str">
        <f>Table2[[#This Row],[StoreID]]&amp;"-"&amp;Table2[[#This Row],[OrderNumer]]</f>
        <v>1-3295</v>
      </c>
    </row>
    <row r="3451" spans="1:9" x14ac:dyDescent="0.3">
      <c r="A3451" s="19">
        <v>3295</v>
      </c>
      <c r="B3451" s="19">
        <v>1</v>
      </c>
      <c r="C3451" s="8">
        <v>11</v>
      </c>
      <c r="D3451" s="8">
        <v>4084</v>
      </c>
      <c r="E3451" s="8">
        <v>1</v>
      </c>
      <c r="F3451" s="7">
        <v>10</v>
      </c>
      <c r="G3451" s="8"/>
      <c r="H3451" s="9">
        <v>44995.795168206016</v>
      </c>
      <c r="I3451" s="20" t="str">
        <f>Table2[[#This Row],[StoreID]]&amp;"-"&amp;Table2[[#This Row],[OrderNumer]]</f>
        <v>1-3295</v>
      </c>
    </row>
    <row r="3452" spans="1:9" x14ac:dyDescent="0.3">
      <c r="A3452" s="19">
        <v>3295</v>
      </c>
      <c r="B3452" s="19">
        <v>2</v>
      </c>
      <c r="C3452" s="8">
        <v>26</v>
      </c>
      <c r="D3452" s="8">
        <v>470</v>
      </c>
      <c r="E3452" s="8">
        <v>1</v>
      </c>
      <c r="F3452" s="7">
        <v>20</v>
      </c>
      <c r="G3452" s="8"/>
      <c r="H3452" s="9">
        <v>45003.746457060188</v>
      </c>
      <c r="I3452" s="20" t="str">
        <f>Table2[[#This Row],[StoreID]]&amp;"-"&amp;Table2[[#This Row],[OrderNumer]]</f>
        <v>2-3295</v>
      </c>
    </row>
    <row r="3453" spans="1:9" x14ac:dyDescent="0.3">
      <c r="A3453" s="19">
        <v>3296</v>
      </c>
      <c r="B3453" s="19">
        <v>5</v>
      </c>
      <c r="C3453" s="8">
        <v>2</v>
      </c>
      <c r="D3453" s="8">
        <v>3276</v>
      </c>
      <c r="E3453" s="8">
        <v>-1</v>
      </c>
      <c r="F3453" s="7">
        <v>-75</v>
      </c>
      <c r="G3453" s="8" t="s">
        <v>122</v>
      </c>
      <c r="H3453" s="9">
        <v>44975.50464309028</v>
      </c>
      <c r="I3453" s="20" t="str">
        <f>Table2[[#This Row],[StoreID]]&amp;"-"&amp;Table2[[#This Row],[OrderNumer]]</f>
        <v>5-3296</v>
      </c>
    </row>
    <row r="3454" spans="1:9" x14ac:dyDescent="0.3">
      <c r="A3454" s="19">
        <v>3297</v>
      </c>
      <c r="B3454" s="19">
        <v>1</v>
      </c>
      <c r="C3454" s="8">
        <v>14</v>
      </c>
      <c r="D3454" s="8">
        <v>15</v>
      </c>
      <c r="E3454" s="8">
        <v>1</v>
      </c>
      <c r="F3454" s="7">
        <v>575</v>
      </c>
      <c r="G3454" s="8"/>
      <c r="H3454" s="9">
        <v>44995.797947997686</v>
      </c>
      <c r="I3454" s="20" t="str">
        <f>Table2[[#This Row],[StoreID]]&amp;"-"&amp;Table2[[#This Row],[OrderNumer]]</f>
        <v>1-3297</v>
      </c>
    </row>
    <row r="3455" spans="1:9" x14ac:dyDescent="0.3">
      <c r="A3455" s="19">
        <v>3301</v>
      </c>
      <c r="B3455" s="19">
        <v>1</v>
      </c>
      <c r="C3455" s="8">
        <v>14</v>
      </c>
      <c r="D3455" s="8">
        <v>2842</v>
      </c>
      <c r="E3455" s="8">
        <v>1</v>
      </c>
      <c r="F3455" s="7">
        <v>800</v>
      </c>
      <c r="G3455" s="8"/>
      <c r="H3455" s="9">
        <v>44995.802797766206</v>
      </c>
      <c r="I3455" s="20" t="str">
        <f>Table2[[#This Row],[StoreID]]&amp;"-"&amp;Table2[[#This Row],[OrderNumer]]</f>
        <v>1-3301</v>
      </c>
    </row>
    <row r="3456" spans="1:9" x14ac:dyDescent="0.3">
      <c r="A3456" s="19">
        <v>3301</v>
      </c>
      <c r="B3456" s="19">
        <v>1</v>
      </c>
      <c r="C3456" s="8">
        <v>14</v>
      </c>
      <c r="D3456" s="8">
        <v>476</v>
      </c>
      <c r="E3456" s="8">
        <v>1</v>
      </c>
      <c r="F3456" s="7">
        <v>30</v>
      </c>
      <c r="G3456" s="8"/>
      <c r="H3456" s="9">
        <v>44995.802797800927</v>
      </c>
      <c r="I3456" s="20" t="str">
        <f>Table2[[#This Row],[StoreID]]&amp;"-"&amp;Table2[[#This Row],[OrderNumer]]</f>
        <v>1-3301</v>
      </c>
    </row>
    <row r="3457" spans="1:9" x14ac:dyDescent="0.3">
      <c r="A3457" s="19">
        <v>3301</v>
      </c>
      <c r="B3457" s="19">
        <v>2</v>
      </c>
      <c r="C3457" s="8">
        <v>25</v>
      </c>
      <c r="D3457" s="8">
        <v>638</v>
      </c>
      <c r="E3457" s="8">
        <v>1</v>
      </c>
      <c r="F3457" s="7">
        <v>175</v>
      </c>
      <c r="G3457" s="8"/>
      <c r="H3457" s="9">
        <v>45003.792319062501</v>
      </c>
      <c r="I3457" s="20" t="str">
        <f>Table2[[#This Row],[StoreID]]&amp;"-"&amp;Table2[[#This Row],[OrderNumer]]</f>
        <v>2-3301</v>
      </c>
    </row>
    <row r="3458" spans="1:9" x14ac:dyDescent="0.3">
      <c r="A3458" s="19">
        <v>3301</v>
      </c>
      <c r="B3458" s="19">
        <v>5</v>
      </c>
      <c r="C3458" s="8">
        <v>2</v>
      </c>
      <c r="D3458" s="8">
        <v>471</v>
      </c>
      <c r="E3458" s="8">
        <v>1</v>
      </c>
      <c r="F3458" s="7">
        <v>20</v>
      </c>
      <c r="G3458" s="8"/>
      <c r="H3458" s="9">
        <v>44975.562292974537</v>
      </c>
      <c r="I3458" s="20" t="str">
        <f>Table2[[#This Row],[StoreID]]&amp;"-"&amp;Table2[[#This Row],[OrderNumer]]</f>
        <v>5-3301</v>
      </c>
    </row>
    <row r="3459" spans="1:9" x14ac:dyDescent="0.3">
      <c r="A3459" s="19">
        <v>3303</v>
      </c>
      <c r="B3459" s="19">
        <v>1</v>
      </c>
      <c r="C3459" s="8">
        <v>5</v>
      </c>
      <c r="D3459" s="8">
        <v>4078</v>
      </c>
      <c r="E3459" s="8">
        <v>1</v>
      </c>
      <c r="F3459" s="7">
        <v>49.5</v>
      </c>
      <c r="G3459" s="8"/>
      <c r="H3459" s="9">
        <v>44995.806342442127</v>
      </c>
      <c r="I3459" s="20" t="str">
        <f>Table2[[#This Row],[StoreID]]&amp;"-"&amp;Table2[[#This Row],[OrderNumer]]</f>
        <v>1-3303</v>
      </c>
    </row>
    <row r="3460" spans="1:9" x14ac:dyDescent="0.3">
      <c r="A3460" s="19">
        <v>3304</v>
      </c>
      <c r="B3460" s="19">
        <v>1</v>
      </c>
      <c r="C3460" s="8">
        <v>10</v>
      </c>
      <c r="D3460" s="8">
        <v>11</v>
      </c>
      <c r="E3460" s="8">
        <v>1</v>
      </c>
      <c r="F3460" s="7">
        <v>225</v>
      </c>
      <c r="G3460" s="8"/>
      <c r="H3460" s="9">
        <v>44995.812490081022</v>
      </c>
      <c r="I3460" s="20" t="str">
        <f>Table2[[#This Row],[StoreID]]&amp;"-"&amp;Table2[[#This Row],[OrderNumer]]</f>
        <v>1-3304</v>
      </c>
    </row>
    <row r="3461" spans="1:9" x14ac:dyDescent="0.3">
      <c r="A3461" s="19">
        <v>3308</v>
      </c>
      <c r="B3461" s="19">
        <v>5</v>
      </c>
      <c r="C3461" s="8">
        <v>34</v>
      </c>
      <c r="D3461" s="8">
        <v>471</v>
      </c>
      <c r="E3461" s="8">
        <v>1</v>
      </c>
      <c r="F3461" s="7">
        <v>20</v>
      </c>
      <c r="G3461" s="8"/>
      <c r="H3461" s="9">
        <v>44975.756378703707</v>
      </c>
      <c r="I3461" s="20" t="str">
        <f>Table2[[#This Row],[StoreID]]&amp;"-"&amp;Table2[[#This Row],[OrderNumer]]</f>
        <v>5-3308</v>
      </c>
    </row>
    <row r="3462" spans="1:9" x14ac:dyDescent="0.3">
      <c r="A3462" s="19">
        <v>3308</v>
      </c>
      <c r="B3462" s="19">
        <v>5</v>
      </c>
      <c r="C3462" s="8">
        <v>34</v>
      </c>
      <c r="D3462" s="8">
        <v>471</v>
      </c>
      <c r="E3462" s="8">
        <v>1</v>
      </c>
      <c r="F3462" s="7">
        <v>20</v>
      </c>
      <c r="G3462" s="8"/>
      <c r="H3462" s="9">
        <v>44975.756379085651</v>
      </c>
      <c r="I3462" s="20" t="str">
        <f>Table2[[#This Row],[StoreID]]&amp;"-"&amp;Table2[[#This Row],[OrderNumer]]</f>
        <v>5-3308</v>
      </c>
    </row>
    <row r="3463" spans="1:9" x14ac:dyDescent="0.3">
      <c r="A3463" s="19">
        <v>3309</v>
      </c>
      <c r="B3463" s="19">
        <v>1</v>
      </c>
      <c r="C3463" s="8">
        <v>9</v>
      </c>
      <c r="D3463" s="8">
        <v>462</v>
      </c>
      <c r="E3463" s="8">
        <v>1</v>
      </c>
      <c r="F3463" s="7">
        <v>10</v>
      </c>
      <c r="G3463" s="8"/>
      <c r="H3463" s="9">
        <v>44995.828226076388</v>
      </c>
      <c r="I3463" s="20" t="str">
        <f>Table2[[#This Row],[StoreID]]&amp;"-"&amp;Table2[[#This Row],[OrderNumer]]</f>
        <v>1-3309</v>
      </c>
    </row>
    <row r="3464" spans="1:9" x14ac:dyDescent="0.3">
      <c r="A3464" s="19">
        <v>3309</v>
      </c>
      <c r="B3464" s="19">
        <v>1</v>
      </c>
      <c r="C3464" s="8">
        <v>9</v>
      </c>
      <c r="D3464" s="8">
        <v>472</v>
      </c>
      <c r="E3464" s="8">
        <v>1</v>
      </c>
      <c r="F3464" s="7">
        <v>62.5</v>
      </c>
      <c r="G3464" s="8"/>
      <c r="H3464" s="9">
        <v>44995.828226122685</v>
      </c>
      <c r="I3464" s="20" t="str">
        <f>Table2[[#This Row],[StoreID]]&amp;"-"&amp;Table2[[#This Row],[OrderNumer]]</f>
        <v>1-3309</v>
      </c>
    </row>
    <row r="3465" spans="1:9" x14ac:dyDescent="0.3">
      <c r="A3465" s="19">
        <v>3311</v>
      </c>
      <c r="B3465" s="19">
        <v>1</v>
      </c>
      <c r="C3465" s="8">
        <v>1</v>
      </c>
      <c r="D3465" s="8">
        <v>4078</v>
      </c>
      <c r="E3465" s="8">
        <v>1</v>
      </c>
      <c r="F3465" s="7">
        <v>49.5</v>
      </c>
      <c r="G3465" s="8"/>
      <c r="H3465" s="9">
        <v>44995.836758993057</v>
      </c>
      <c r="I3465" s="20" t="str">
        <f>Table2[[#This Row],[StoreID]]&amp;"-"&amp;Table2[[#This Row],[OrderNumer]]</f>
        <v>1-3311</v>
      </c>
    </row>
    <row r="3466" spans="1:9" x14ac:dyDescent="0.3">
      <c r="A3466" s="19">
        <v>3313</v>
      </c>
      <c r="B3466" s="19">
        <v>1</v>
      </c>
      <c r="C3466" s="8">
        <v>2</v>
      </c>
      <c r="D3466" s="8">
        <v>470</v>
      </c>
      <c r="E3466" s="8">
        <v>1</v>
      </c>
      <c r="F3466" s="7">
        <v>20</v>
      </c>
      <c r="G3466" s="8"/>
      <c r="H3466" s="9">
        <v>44995.845092048614</v>
      </c>
      <c r="I3466" s="20" t="str">
        <f>Table2[[#This Row],[StoreID]]&amp;"-"&amp;Table2[[#This Row],[OrderNumer]]</f>
        <v>1-3313</v>
      </c>
    </row>
    <row r="3467" spans="1:9" x14ac:dyDescent="0.3">
      <c r="A3467" s="19">
        <v>3313</v>
      </c>
      <c r="B3467" s="19">
        <v>1</v>
      </c>
      <c r="C3467" s="8">
        <v>2</v>
      </c>
      <c r="D3467" s="8">
        <v>470</v>
      </c>
      <c r="E3467" s="8">
        <v>1</v>
      </c>
      <c r="F3467" s="7">
        <v>20</v>
      </c>
      <c r="G3467" s="8"/>
      <c r="H3467" s="9">
        <v>44995.845092048614</v>
      </c>
      <c r="I3467" s="20" t="str">
        <f>Table2[[#This Row],[StoreID]]&amp;"-"&amp;Table2[[#This Row],[OrderNumer]]</f>
        <v>1-3313</v>
      </c>
    </row>
    <row r="3468" spans="1:9" x14ac:dyDescent="0.3">
      <c r="A3468" s="19">
        <v>3313</v>
      </c>
      <c r="B3468" s="19">
        <v>1</v>
      </c>
      <c r="C3468" s="8">
        <v>2</v>
      </c>
      <c r="D3468" s="8">
        <v>470</v>
      </c>
      <c r="E3468" s="8">
        <v>1</v>
      </c>
      <c r="F3468" s="7">
        <v>20</v>
      </c>
      <c r="G3468" s="8"/>
      <c r="H3468" s="9">
        <v>44995.845092094911</v>
      </c>
      <c r="I3468" s="20" t="str">
        <f>Table2[[#This Row],[StoreID]]&amp;"-"&amp;Table2[[#This Row],[OrderNumer]]</f>
        <v>1-3313</v>
      </c>
    </row>
    <row r="3469" spans="1:9" x14ac:dyDescent="0.3">
      <c r="A3469" s="19">
        <v>3316</v>
      </c>
      <c r="B3469" s="19">
        <v>1</v>
      </c>
      <c r="C3469" s="8">
        <v>1</v>
      </c>
      <c r="D3469" s="8">
        <v>9</v>
      </c>
      <c r="E3469" s="8">
        <v>1</v>
      </c>
      <c r="F3469" s="7">
        <v>1025</v>
      </c>
      <c r="G3469" s="8"/>
      <c r="H3469" s="9">
        <v>44995.851064201386</v>
      </c>
      <c r="I3469" s="20" t="str">
        <f>Table2[[#This Row],[StoreID]]&amp;"-"&amp;Table2[[#This Row],[OrderNumer]]</f>
        <v>1-3316</v>
      </c>
    </row>
    <row r="3470" spans="1:9" x14ac:dyDescent="0.3">
      <c r="A3470" s="19">
        <v>3317</v>
      </c>
      <c r="B3470" s="19">
        <v>1</v>
      </c>
      <c r="C3470" s="8">
        <v>5</v>
      </c>
      <c r="D3470" s="8">
        <v>463</v>
      </c>
      <c r="E3470" s="8">
        <v>1</v>
      </c>
      <c r="F3470" s="7">
        <v>75</v>
      </c>
      <c r="G3470" s="8"/>
      <c r="H3470" s="9">
        <v>44995.858286539355</v>
      </c>
      <c r="I3470" s="20" t="str">
        <f>Table2[[#This Row],[StoreID]]&amp;"-"&amp;Table2[[#This Row],[OrderNumer]]</f>
        <v>1-3317</v>
      </c>
    </row>
    <row r="3471" spans="1:9" x14ac:dyDescent="0.3">
      <c r="A3471" s="19">
        <v>3317</v>
      </c>
      <c r="B3471" s="19">
        <v>1</v>
      </c>
      <c r="C3471" s="8">
        <v>5</v>
      </c>
      <c r="D3471" s="8">
        <v>392</v>
      </c>
      <c r="E3471" s="8">
        <v>1</v>
      </c>
      <c r="F3471" s="7">
        <v>75</v>
      </c>
      <c r="G3471" s="8"/>
      <c r="H3471" s="9">
        <v>44995.858286539355</v>
      </c>
      <c r="I3471" s="20" t="str">
        <f>Table2[[#This Row],[StoreID]]&amp;"-"&amp;Table2[[#This Row],[OrderNumer]]</f>
        <v>1-3317</v>
      </c>
    </row>
    <row r="3472" spans="1:9" x14ac:dyDescent="0.3">
      <c r="A3472" s="19">
        <v>3317</v>
      </c>
      <c r="B3472" s="19">
        <v>5</v>
      </c>
      <c r="C3472" s="8">
        <v>34</v>
      </c>
      <c r="D3472" s="8">
        <v>476</v>
      </c>
      <c r="E3472" s="8">
        <v>1</v>
      </c>
      <c r="F3472" s="7">
        <v>30</v>
      </c>
      <c r="G3472" s="8"/>
      <c r="H3472" s="9">
        <v>44975.905701469906</v>
      </c>
      <c r="I3472" s="20" t="str">
        <f>Table2[[#This Row],[StoreID]]&amp;"-"&amp;Table2[[#This Row],[OrderNumer]]</f>
        <v>5-3317</v>
      </c>
    </row>
    <row r="3473" spans="1:9" x14ac:dyDescent="0.3">
      <c r="A3473" s="19">
        <v>3317</v>
      </c>
      <c r="B3473" s="19">
        <v>5</v>
      </c>
      <c r="C3473" s="8">
        <v>34</v>
      </c>
      <c r="D3473" s="8">
        <v>456</v>
      </c>
      <c r="E3473" s="8">
        <v>1</v>
      </c>
      <c r="F3473" s="7">
        <v>87.5</v>
      </c>
      <c r="G3473" s="8"/>
      <c r="H3473" s="9">
        <v>44975.905701851851</v>
      </c>
      <c r="I3473" s="20" t="str">
        <f>Table2[[#This Row],[StoreID]]&amp;"-"&amp;Table2[[#This Row],[OrderNumer]]</f>
        <v>5-3317</v>
      </c>
    </row>
    <row r="3474" spans="1:9" x14ac:dyDescent="0.3">
      <c r="A3474" s="19">
        <v>3318</v>
      </c>
      <c r="B3474" s="19">
        <v>1</v>
      </c>
      <c r="C3474" s="8">
        <v>14</v>
      </c>
      <c r="D3474" s="8">
        <v>13</v>
      </c>
      <c r="E3474" s="8">
        <v>1</v>
      </c>
      <c r="F3474" s="7">
        <v>1025</v>
      </c>
      <c r="G3474" s="8"/>
      <c r="H3474" s="9">
        <v>44995.862778356481</v>
      </c>
      <c r="I3474" s="20" t="str">
        <f>Table2[[#This Row],[StoreID]]&amp;"-"&amp;Table2[[#This Row],[OrderNumer]]</f>
        <v>1-3318</v>
      </c>
    </row>
    <row r="3475" spans="1:9" x14ac:dyDescent="0.3">
      <c r="A3475" s="19">
        <v>3320</v>
      </c>
      <c r="B3475" s="19">
        <v>5</v>
      </c>
      <c r="C3475" s="8">
        <v>34</v>
      </c>
      <c r="D3475" s="8">
        <v>16</v>
      </c>
      <c r="E3475" s="8">
        <v>1</v>
      </c>
      <c r="F3475" s="7">
        <v>225</v>
      </c>
      <c r="G3475" s="8"/>
      <c r="H3475" s="9">
        <v>44975.939161539354</v>
      </c>
      <c r="I3475" s="20" t="str">
        <f>Table2[[#This Row],[StoreID]]&amp;"-"&amp;Table2[[#This Row],[OrderNumer]]</f>
        <v>5-3320</v>
      </c>
    </row>
    <row r="3476" spans="1:9" x14ac:dyDescent="0.3">
      <c r="A3476" s="19">
        <v>3321</v>
      </c>
      <c r="B3476" s="19">
        <v>1</v>
      </c>
      <c r="C3476" s="8">
        <v>9</v>
      </c>
      <c r="D3476" s="8">
        <v>3293</v>
      </c>
      <c r="E3476" s="8">
        <v>1</v>
      </c>
      <c r="F3476" s="7">
        <v>47.5</v>
      </c>
      <c r="G3476" s="8"/>
      <c r="H3476" s="9">
        <v>44995.866838773145</v>
      </c>
      <c r="I3476" s="20" t="str">
        <f>Table2[[#This Row],[StoreID]]&amp;"-"&amp;Table2[[#This Row],[OrderNumer]]</f>
        <v>1-3321</v>
      </c>
    </row>
    <row r="3477" spans="1:9" x14ac:dyDescent="0.3">
      <c r="A3477" s="19">
        <v>3324</v>
      </c>
      <c r="B3477" s="19">
        <v>1</v>
      </c>
      <c r="C3477" s="8">
        <v>14</v>
      </c>
      <c r="D3477" s="8">
        <v>3398</v>
      </c>
      <c r="E3477" s="8">
        <v>1</v>
      </c>
      <c r="F3477" s="7">
        <v>437.5</v>
      </c>
      <c r="G3477" s="8"/>
      <c r="H3477" s="9">
        <v>44995.873561689812</v>
      </c>
      <c r="I3477" s="20" t="str">
        <f>Table2[[#This Row],[StoreID]]&amp;"-"&amp;Table2[[#This Row],[OrderNumer]]</f>
        <v>1-3324</v>
      </c>
    </row>
    <row r="3478" spans="1:9" x14ac:dyDescent="0.3">
      <c r="A3478" s="19">
        <v>3324</v>
      </c>
      <c r="B3478" s="19">
        <v>1</v>
      </c>
      <c r="C3478" s="8">
        <v>14</v>
      </c>
      <c r="D3478" s="8">
        <v>3718</v>
      </c>
      <c r="E3478" s="8">
        <v>1</v>
      </c>
      <c r="F3478" s="7">
        <v>275</v>
      </c>
      <c r="G3478" s="8"/>
      <c r="H3478" s="9">
        <v>44995.87356172454</v>
      </c>
      <c r="I3478" s="20" t="str">
        <f>Table2[[#This Row],[StoreID]]&amp;"-"&amp;Table2[[#This Row],[OrderNumer]]</f>
        <v>1-3324</v>
      </c>
    </row>
    <row r="3479" spans="1:9" x14ac:dyDescent="0.3">
      <c r="A3479" s="19">
        <v>3324</v>
      </c>
      <c r="B3479" s="19">
        <v>1</v>
      </c>
      <c r="C3479" s="8">
        <v>14</v>
      </c>
      <c r="D3479" s="8">
        <v>3719</v>
      </c>
      <c r="E3479" s="8">
        <v>2</v>
      </c>
      <c r="F3479" s="7">
        <v>200</v>
      </c>
      <c r="G3479" s="8"/>
      <c r="H3479" s="9">
        <v>44995.873561655091</v>
      </c>
      <c r="I3479" s="20" t="str">
        <f>Table2[[#This Row],[StoreID]]&amp;"-"&amp;Table2[[#This Row],[OrderNumer]]</f>
        <v>1-3324</v>
      </c>
    </row>
    <row r="3480" spans="1:9" x14ac:dyDescent="0.3">
      <c r="A3480" s="19">
        <v>3324</v>
      </c>
      <c r="B3480" s="19">
        <v>2</v>
      </c>
      <c r="C3480" s="8">
        <v>16</v>
      </c>
      <c r="D3480" s="8">
        <v>638</v>
      </c>
      <c r="E3480" s="8">
        <v>1</v>
      </c>
      <c r="F3480" s="7">
        <v>175</v>
      </c>
      <c r="G3480" s="8"/>
      <c r="H3480" s="9">
        <v>45004.562661608797</v>
      </c>
      <c r="I3480" s="20" t="str">
        <f>Table2[[#This Row],[StoreID]]&amp;"-"&amp;Table2[[#This Row],[OrderNumer]]</f>
        <v>2-3324</v>
      </c>
    </row>
    <row r="3481" spans="1:9" x14ac:dyDescent="0.3">
      <c r="A3481" s="19">
        <v>3324</v>
      </c>
      <c r="B3481" s="19">
        <v>2</v>
      </c>
      <c r="C3481" s="8">
        <v>16</v>
      </c>
      <c r="D3481" s="8">
        <v>3268</v>
      </c>
      <c r="E3481" s="8">
        <v>1</v>
      </c>
      <c r="F3481" s="7">
        <v>12.5</v>
      </c>
      <c r="G3481" s="8"/>
      <c r="H3481" s="9">
        <v>45004.562661608797</v>
      </c>
      <c r="I3481" s="20" t="str">
        <f>Table2[[#This Row],[StoreID]]&amp;"-"&amp;Table2[[#This Row],[OrderNumer]]</f>
        <v>2-3324</v>
      </c>
    </row>
    <row r="3482" spans="1:9" x14ac:dyDescent="0.3">
      <c r="A3482" s="19">
        <v>3326</v>
      </c>
      <c r="B3482" s="19">
        <v>1</v>
      </c>
      <c r="C3482" s="8">
        <v>9</v>
      </c>
      <c r="D3482" s="8">
        <v>3241</v>
      </c>
      <c r="E3482" s="8">
        <v>1</v>
      </c>
      <c r="F3482" s="7">
        <v>175</v>
      </c>
      <c r="G3482" s="8"/>
      <c r="H3482" s="9">
        <v>44995.877118668985</v>
      </c>
      <c r="I3482" s="20" t="str">
        <f>Table2[[#This Row],[StoreID]]&amp;"-"&amp;Table2[[#This Row],[OrderNumer]]</f>
        <v>1-3326</v>
      </c>
    </row>
    <row r="3483" spans="1:9" x14ac:dyDescent="0.3">
      <c r="A3483" s="19">
        <v>3327</v>
      </c>
      <c r="B3483" s="19">
        <v>2</v>
      </c>
      <c r="C3483" s="8">
        <v>25</v>
      </c>
      <c r="D3483" s="8">
        <v>2862</v>
      </c>
      <c r="E3483" s="8">
        <v>1</v>
      </c>
      <c r="F3483" s="7">
        <v>275</v>
      </c>
      <c r="G3483" s="8"/>
      <c r="H3483" s="9">
        <v>45004.643764120374</v>
      </c>
      <c r="I3483" s="20" t="str">
        <f>Table2[[#This Row],[StoreID]]&amp;"-"&amp;Table2[[#This Row],[OrderNumer]]</f>
        <v>2-3327</v>
      </c>
    </row>
    <row r="3484" spans="1:9" x14ac:dyDescent="0.3">
      <c r="A3484" s="19">
        <v>3328</v>
      </c>
      <c r="B3484" s="19">
        <v>1</v>
      </c>
      <c r="C3484" s="8">
        <v>2</v>
      </c>
      <c r="D3484" s="8">
        <v>4078</v>
      </c>
      <c r="E3484" s="8">
        <v>1</v>
      </c>
      <c r="F3484" s="7">
        <v>49.5</v>
      </c>
      <c r="G3484" s="8"/>
      <c r="H3484" s="9">
        <v>44995.880415821761</v>
      </c>
      <c r="I3484" s="20" t="str">
        <f>Table2[[#This Row],[StoreID]]&amp;"-"&amp;Table2[[#This Row],[OrderNumer]]</f>
        <v>1-3328</v>
      </c>
    </row>
    <row r="3485" spans="1:9" x14ac:dyDescent="0.3">
      <c r="A3485" s="19">
        <v>3329</v>
      </c>
      <c r="B3485" s="19">
        <v>1</v>
      </c>
      <c r="C3485" s="8">
        <v>9</v>
      </c>
      <c r="D3485" s="8">
        <v>472</v>
      </c>
      <c r="E3485" s="8">
        <v>-1</v>
      </c>
      <c r="F3485" s="7">
        <v>-62.5</v>
      </c>
      <c r="G3485" s="8" t="s">
        <v>122</v>
      </c>
      <c r="H3485" s="9">
        <v>44995.88116582176</v>
      </c>
      <c r="I3485" s="20" t="str">
        <f>Table2[[#This Row],[StoreID]]&amp;"-"&amp;Table2[[#This Row],[OrderNumer]]</f>
        <v>1-3329</v>
      </c>
    </row>
    <row r="3486" spans="1:9" x14ac:dyDescent="0.3">
      <c r="A3486" s="19">
        <v>3329</v>
      </c>
      <c r="B3486" s="19">
        <v>5</v>
      </c>
      <c r="C3486" s="8">
        <v>2</v>
      </c>
      <c r="D3486" s="8">
        <v>3277</v>
      </c>
      <c r="E3486" s="8">
        <v>1</v>
      </c>
      <c r="F3486" s="7">
        <v>75</v>
      </c>
      <c r="G3486" s="8"/>
      <c r="H3486" s="9">
        <v>44976.768687812502</v>
      </c>
      <c r="I3486" s="20" t="str">
        <f>Table2[[#This Row],[StoreID]]&amp;"-"&amp;Table2[[#This Row],[OrderNumer]]</f>
        <v>5-3329</v>
      </c>
    </row>
    <row r="3487" spans="1:9" x14ac:dyDescent="0.3">
      <c r="A3487" s="19">
        <v>3330</v>
      </c>
      <c r="B3487" s="19">
        <v>1</v>
      </c>
      <c r="C3487" s="8">
        <v>9</v>
      </c>
      <c r="D3487" s="8">
        <v>462</v>
      </c>
      <c r="E3487" s="8">
        <v>1</v>
      </c>
      <c r="F3487" s="7">
        <v>10</v>
      </c>
      <c r="G3487" s="8"/>
      <c r="H3487" s="9">
        <v>44995.881939120372</v>
      </c>
      <c r="I3487" s="20" t="str">
        <f>Table2[[#This Row],[StoreID]]&amp;"-"&amp;Table2[[#This Row],[OrderNumer]]</f>
        <v>1-3330</v>
      </c>
    </row>
    <row r="3488" spans="1:9" x14ac:dyDescent="0.3">
      <c r="A3488" s="19">
        <v>3331</v>
      </c>
      <c r="B3488" s="19">
        <v>1</v>
      </c>
      <c r="C3488" s="8">
        <v>9</v>
      </c>
      <c r="D3488" s="8">
        <v>4089</v>
      </c>
      <c r="E3488" s="8">
        <v>1</v>
      </c>
      <c r="F3488" s="7">
        <v>10</v>
      </c>
      <c r="G3488" s="8"/>
      <c r="H3488" s="9">
        <v>44995.883971064817</v>
      </c>
      <c r="I3488" s="20" t="str">
        <f>Table2[[#This Row],[StoreID]]&amp;"-"&amp;Table2[[#This Row],[OrderNumer]]</f>
        <v>1-3331</v>
      </c>
    </row>
    <row r="3489" spans="1:9" x14ac:dyDescent="0.3">
      <c r="A3489" s="19">
        <v>3332</v>
      </c>
      <c r="B3489" s="19">
        <v>5</v>
      </c>
      <c r="C3489" s="8">
        <v>2</v>
      </c>
      <c r="D3489" s="8">
        <v>4088</v>
      </c>
      <c r="E3489" s="8">
        <v>1</v>
      </c>
      <c r="F3489" s="7">
        <v>10</v>
      </c>
      <c r="G3489" s="8"/>
      <c r="H3489" s="9">
        <v>44976.835492673614</v>
      </c>
      <c r="I3489" s="20" t="str">
        <f>Table2[[#This Row],[StoreID]]&amp;"-"&amp;Table2[[#This Row],[OrderNumer]]</f>
        <v>5-3332</v>
      </c>
    </row>
    <row r="3490" spans="1:9" x14ac:dyDescent="0.3">
      <c r="A3490" s="19">
        <v>3332</v>
      </c>
      <c r="B3490" s="19">
        <v>5</v>
      </c>
      <c r="C3490" s="8">
        <v>2</v>
      </c>
      <c r="D3490" s="8">
        <v>4085</v>
      </c>
      <c r="E3490" s="8">
        <v>1</v>
      </c>
      <c r="F3490" s="7">
        <v>10</v>
      </c>
      <c r="G3490" s="8"/>
      <c r="H3490" s="9">
        <v>44976.835492708335</v>
      </c>
      <c r="I3490" s="20" t="str">
        <f>Table2[[#This Row],[StoreID]]&amp;"-"&amp;Table2[[#This Row],[OrderNumer]]</f>
        <v>5-3332</v>
      </c>
    </row>
    <row r="3491" spans="1:9" x14ac:dyDescent="0.3">
      <c r="A3491" s="19">
        <v>3334</v>
      </c>
      <c r="B3491" s="19">
        <v>1</v>
      </c>
      <c r="C3491" s="8">
        <v>9</v>
      </c>
      <c r="D3491" s="8">
        <v>3461</v>
      </c>
      <c r="E3491" s="8">
        <v>1</v>
      </c>
      <c r="F3491" s="7">
        <v>299.5</v>
      </c>
      <c r="G3491" s="8"/>
      <c r="H3491" s="9">
        <v>44995.888936261574</v>
      </c>
      <c r="I3491" s="20" t="str">
        <f>Table2[[#This Row],[StoreID]]&amp;"-"&amp;Table2[[#This Row],[OrderNumer]]</f>
        <v>1-3334</v>
      </c>
    </row>
    <row r="3492" spans="1:9" x14ac:dyDescent="0.3">
      <c r="A3492" s="19">
        <v>3334</v>
      </c>
      <c r="B3492" s="19">
        <v>1</v>
      </c>
      <c r="C3492" s="8">
        <v>9</v>
      </c>
      <c r="D3492" s="8">
        <v>3305</v>
      </c>
      <c r="E3492" s="8">
        <v>1</v>
      </c>
      <c r="F3492" s="7">
        <v>97.5</v>
      </c>
      <c r="G3492" s="8"/>
      <c r="H3492" s="9">
        <v>44995.888936377312</v>
      </c>
      <c r="I3492" s="20" t="str">
        <f>Table2[[#This Row],[StoreID]]&amp;"-"&amp;Table2[[#This Row],[OrderNumer]]</f>
        <v>1-3334</v>
      </c>
    </row>
    <row r="3493" spans="1:9" x14ac:dyDescent="0.3">
      <c r="A3493" s="19">
        <v>3338</v>
      </c>
      <c r="B3493" s="19">
        <v>5</v>
      </c>
      <c r="C3493" s="8">
        <v>2</v>
      </c>
      <c r="D3493" s="8">
        <v>721</v>
      </c>
      <c r="E3493" s="8">
        <v>1</v>
      </c>
      <c r="F3493" s="7">
        <v>200</v>
      </c>
      <c r="G3493" s="8"/>
      <c r="H3493" s="9">
        <v>44977.680018715277</v>
      </c>
      <c r="I3493" s="20" t="str">
        <f>Table2[[#This Row],[StoreID]]&amp;"-"&amp;Table2[[#This Row],[OrderNumer]]</f>
        <v>5-3338</v>
      </c>
    </row>
    <row r="3494" spans="1:9" x14ac:dyDescent="0.3">
      <c r="A3494" s="19">
        <v>3340</v>
      </c>
      <c r="B3494" s="19">
        <v>5</v>
      </c>
      <c r="C3494" s="8">
        <v>2</v>
      </c>
      <c r="D3494" s="8">
        <v>4084</v>
      </c>
      <c r="E3494" s="8">
        <v>1</v>
      </c>
      <c r="F3494" s="7">
        <v>10</v>
      </c>
      <c r="G3494" s="8"/>
      <c r="H3494" s="9">
        <v>44977.794012500002</v>
      </c>
      <c r="I3494" s="20" t="str">
        <f>Table2[[#This Row],[StoreID]]&amp;"-"&amp;Table2[[#This Row],[OrderNumer]]</f>
        <v>5-3340</v>
      </c>
    </row>
    <row r="3495" spans="1:9" x14ac:dyDescent="0.3">
      <c r="A3495" s="19">
        <v>3340</v>
      </c>
      <c r="B3495" s="19">
        <v>5</v>
      </c>
      <c r="C3495" s="8">
        <v>2</v>
      </c>
      <c r="D3495" s="8">
        <v>4086</v>
      </c>
      <c r="E3495" s="8">
        <v>1</v>
      </c>
      <c r="F3495" s="7">
        <v>10</v>
      </c>
      <c r="G3495" s="8"/>
      <c r="H3495" s="9">
        <v>44977.794012500002</v>
      </c>
      <c r="I3495" s="20" t="str">
        <f>Table2[[#This Row],[StoreID]]&amp;"-"&amp;Table2[[#This Row],[OrderNumer]]</f>
        <v>5-3340</v>
      </c>
    </row>
    <row r="3496" spans="1:9" x14ac:dyDescent="0.3">
      <c r="A3496" s="19">
        <v>3340</v>
      </c>
      <c r="B3496" s="19">
        <v>5</v>
      </c>
      <c r="C3496" s="8">
        <v>2</v>
      </c>
      <c r="D3496" s="8">
        <v>4087</v>
      </c>
      <c r="E3496" s="8">
        <v>1</v>
      </c>
      <c r="F3496" s="7">
        <v>10</v>
      </c>
      <c r="G3496" s="8"/>
      <c r="H3496" s="9">
        <v>44977.794012500002</v>
      </c>
      <c r="I3496" s="20" t="str">
        <f>Table2[[#This Row],[StoreID]]&amp;"-"&amp;Table2[[#This Row],[OrderNumer]]</f>
        <v>5-3340</v>
      </c>
    </row>
    <row r="3497" spans="1:9" x14ac:dyDescent="0.3">
      <c r="A3497" s="19">
        <v>3341</v>
      </c>
      <c r="B3497" s="19">
        <v>2</v>
      </c>
      <c r="C3497" s="8">
        <v>23</v>
      </c>
      <c r="D3497" s="8">
        <v>3304</v>
      </c>
      <c r="E3497" s="8">
        <v>1</v>
      </c>
      <c r="F3497" s="7">
        <v>14.5</v>
      </c>
      <c r="G3497" s="8"/>
      <c r="H3497" s="9">
        <v>45004.834157523146</v>
      </c>
      <c r="I3497" s="20" t="str">
        <f>Table2[[#This Row],[StoreID]]&amp;"-"&amp;Table2[[#This Row],[OrderNumer]]</f>
        <v>2-3341</v>
      </c>
    </row>
    <row r="3498" spans="1:9" x14ac:dyDescent="0.3">
      <c r="A3498" s="19">
        <v>3341</v>
      </c>
      <c r="B3498" s="19">
        <v>2</v>
      </c>
      <c r="C3498" s="8">
        <v>23</v>
      </c>
      <c r="D3498" s="8">
        <v>460</v>
      </c>
      <c r="E3498" s="8">
        <v>1</v>
      </c>
      <c r="F3498" s="7">
        <v>75</v>
      </c>
      <c r="G3498" s="8"/>
      <c r="H3498" s="9">
        <v>45004.834157523146</v>
      </c>
      <c r="I3498" s="20" t="str">
        <f>Table2[[#This Row],[StoreID]]&amp;"-"&amp;Table2[[#This Row],[OrderNumer]]</f>
        <v>2-3341</v>
      </c>
    </row>
    <row r="3499" spans="1:9" x14ac:dyDescent="0.3">
      <c r="A3499" s="19">
        <v>3343</v>
      </c>
      <c r="B3499" s="19">
        <v>1</v>
      </c>
      <c r="C3499" s="8">
        <v>14</v>
      </c>
      <c r="D3499" s="8">
        <v>4078</v>
      </c>
      <c r="E3499" s="8">
        <v>1</v>
      </c>
      <c r="F3499" s="7">
        <v>49.5</v>
      </c>
      <c r="G3499" s="8"/>
      <c r="H3499" s="9">
        <v>44995.934653472221</v>
      </c>
      <c r="I3499" s="20" t="str">
        <f>Table2[[#This Row],[StoreID]]&amp;"-"&amp;Table2[[#This Row],[OrderNumer]]</f>
        <v>1-3343</v>
      </c>
    </row>
    <row r="3500" spans="1:9" x14ac:dyDescent="0.3">
      <c r="A3500" s="19">
        <v>3343</v>
      </c>
      <c r="B3500" s="19">
        <v>5</v>
      </c>
      <c r="C3500" s="8">
        <v>2</v>
      </c>
      <c r="D3500" s="8">
        <v>471</v>
      </c>
      <c r="E3500" s="8">
        <v>1</v>
      </c>
      <c r="F3500" s="7">
        <v>20</v>
      </c>
      <c r="G3500" s="8"/>
      <c r="H3500" s="9">
        <v>44977.809796643516</v>
      </c>
      <c r="I3500" s="20" t="str">
        <f>Table2[[#This Row],[StoreID]]&amp;"-"&amp;Table2[[#This Row],[OrderNumer]]</f>
        <v>5-3343</v>
      </c>
    </row>
    <row r="3501" spans="1:9" x14ac:dyDescent="0.3">
      <c r="A3501" s="19">
        <v>3345</v>
      </c>
      <c r="B3501" s="19">
        <v>2</v>
      </c>
      <c r="C3501" s="8">
        <v>23</v>
      </c>
      <c r="D3501" s="8">
        <v>710</v>
      </c>
      <c r="E3501" s="8">
        <v>1</v>
      </c>
      <c r="F3501" s="7">
        <v>100</v>
      </c>
      <c r="G3501" s="8"/>
      <c r="H3501" s="9">
        <v>45004.899848460649</v>
      </c>
      <c r="I3501" s="20" t="str">
        <f>Table2[[#This Row],[StoreID]]&amp;"-"&amp;Table2[[#This Row],[OrderNumer]]</f>
        <v>2-3345</v>
      </c>
    </row>
    <row r="3502" spans="1:9" x14ac:dyDescent="0.3">
      <c r="A3502" s="19">
        <v>3345</v>
      </c>
      <c r="B3502" s="19">
        <v>5</v>
      </c>
      <c r="C3502" s="8">
        <v>2</v>
      </c>
      <c r="D3502" s="8">
        <v>4078</v>
      </c>
      <c r="E3502" s="8">
        <v>1</v>
      </c>
      <c r="F3502" s="7">
        <v>49.5</v>
      </c>
      <c r="G3502" s="8"/>
      <c r="H3502" s="9">
        <v>44977.910201736115</v>
      </c>
      <c r="I3502" s="20" t="str">
        <f>Table2[[#This Row],[StoreID]]&amp;"-"&amp;Table2[[#This Row],[OrderNumer]]</f>
        <v>5-3345</v>
      </c>
    </row>
    <row r="3503" spans="1:9" x14ac:dyDescent="0.3">
      <c r="A3503" s="19">
        <v>3347</v>
      </c>
      <c r="B3503" s="19">
        <v>5</v>
      </c>
      <c r="C3503" s="8">
        <v>2</v>
      </c>
      <c r="D3503" s="8">
        <v>4202</v>
      </c>
      <c r="E3503" s="8">
        <v>1</v>
      </c>
      <c r="F3503" s="7">
        <v>2.5</v>
      </c>
      <c r="G3503" s="8"/>
      <c r="H3503" s="9">
        <v>44977.913854629631</v>
      </c>
      <c r="I3503" s="20" t="str">
        <f>Table2[[#This Row],[StoreID]]&amp;"-"&amp;Table2[[#This Row],[OrderNumer]]</f>
        <v>5-3347</v>
      </c>
    </row>
    <row r="3504" spans="1:9" x14ac:dyDescent="0.3">
      <c r="A3504" s="19">
        <v>3348</v>
      </c>
      <c r="B3504" s="19">
        <v>5</v>
      </c>
      <c r="C3504" s="8">
        <v>2</v>
      </c>
      <c r="D3504" s="8">
        <v>4091</v>
      </c>
      <c r="E3504" s="8">
        <v>1</v>
      </c>
      <c r="F3504" s="7">
        <v>25</v>
      </c>
      <c r="G3504" s="8"/>
      <c r="H3504" s="9">
        <v>44977.948596562499</v>
      </c>
      <c r="I3504" s="20" t="str">
        <f>Table2[[#This Row],[StoreID]]&amp;"-"&amp;Table2[[#This Row],[OrderNumer]]</f>
        <v>5-3348</v>
      </c>
    </row>
    <row r="3505" spans="1:9" x14ac:dyDescent="0.3">
      <c r="A3505" s="19">
        <v>3349</v>
      </c>
      <c r="B3505" s="19">
        <v>1</v>
      </c>
      <c r="C3505" s="8">
        <v>14</v>
      </c>
      <c r="D3505" s="8">
        <v>471</v>
      </c>
      <c r="E3505" s="8">
        <v>2</v>
      </c>
      <c r="F3505" s="7">
        <v>40</v>
      </c>
      <c r="G3505" s="8"/>
      <c r="H3505" s="9">
        <v>44996.512568287035</v>
      </c>
      <c r="I3505" s="20" t="str">
        <f>Table2[[#This Row],[StoreID]]&amp;"-"&amp;Table2[[#This Row],[OrderNumer]]</f>
        <v>1-3349</v>
      </c>
    </row>
    <row r="3506" spans="1:9" x14ac:dyDescent="0.3">
      <c r="A3506" s="19">
        <v>3349</v>
      </c>
      <c r="B3506" s="19">
        <v>5</v>
      </c>
      <c r="C3506" s="8">
        <v>2</v>
      </c>
      <c r="D3506" s="8">
        <v>3401</v>
      </c>
      <c r="E3506" s="8">
        <v>1</v>
      </c>
      <c r="F3506" s="7">
        <v>550</v>
      </c>
      <c r="G3506" s="8"/>
      <c r="H3506" s="9">
        <v>44978.476946793984</v>
      </c>
      <c r="I3506" s="20" t="str">
        <f>Table2[[#This Row],[StoreID]]&amp;"-"&amp;Table2[[#This Row],[OrderNumer]]</f>
        <v>5-3349</v>
      </c>
    </row>
    <row r="3507" spans="1:9" x14ac:dyDescent="0.3">
      <c r="A3507" s="19">
        <v>3351</v>
      </c>
      <c r="B3507" s="19">
        <v>2</v>
      </c>
      <c r="C3507" s="8">
        <v>23</v>
      </c>
      <c r="D3507" s="8">
        <v>465</v>
      </c>
      <c r="E3507" s="8">
        <v>1</v>
      </c>
      <c r="F3507" s="7">
        <v>25</v>
      </c>
      <c r="G3507" s="8"/>
      <c r="H3507" s="9">
        <v>45004.916349768515</v>
      </c>
      <c r="I3507" s="20" t="str">
        <f>Table2[[#This Row],[StoreID]]&amp;"-"&amp;Table2[[#This Row],[OrderNumer]]</f>
        <v>2-3351</v>
      </c>
    </row>
    <row r="3508" spans="1:9" x14ac:dyDescent="0.3">
      <c r="A3508" s="19">
        <v>3354</v>
      </c>
      <c r="B3508" s="19">
        <v>1</v>
      </c>
      <c r="C3508" s="8">
        <v>5</v>
      </c>
      <c r="D3508" s="8">
        <v>462</v>
      </c>
      <c r="E3508" s="8">
        <v>1</v>
      </c>
      <c r="F3508" s="7">
        <v>10</v>
      </c>
      <c r="G3508" s="8"/>
      <c r="H3508" s="9">
        <v>44996.53617295139</v>
      </c>
      <c r="I3508" s="20" t="str">
        <f>Table2[[#This Row],[StoreID]]&amp;"-"&amp;Table2[[#This Row],[OrderNumer]]</f>
        <v>1-3354</v>
      </c>
    </row>
    <row r="3509" spans="1:9" x14ac:dyDescent="0.3">
      <c r="A3509" s="19">
        <v>3354</v>
      </c>
      <c r="B3509" s="19">
        <v>1</v>
      </c>
      <c r="C3509" s="8">
        <v>5</v>
      </c>
      <c r="D3509" s="8">
        <v>3227</v>
      </c>
      <c r="E3509" s="8">
        <v>1</v>
      </c>
      <c r="F3509" s="7">
        <v>34.5</v>
      </c>
      <c r="G3509" s="8"/>
      <c r="H3509" s="9">
        <v>44996.536173182867</v>
      </c>
      <c r="I3509" s="20" t="str">
        <f>Table2[[#This Row],[StoreID]]&amp;"-"&amp;Table2[[#This Row],[OrderNumer]]</f>
        <v>1-3354</v>
      </c>
    </row>
    <row r="3510" spans="1:9" x14ac:dyDescent="0.3">
      <c r="A3510" s="19">
        <v>3354</v>
      </c>
      <c r="B3510" s="19">
        <v>1</v>
      </c>
      <c r="C3510" s="8">
        <v>5</v>
      </c>
      <c r="D3510" s="8">
        <v>3224</v>
      </c>
      <c r="E3510" s="8">
        <v>1</v>
      </c>
      <c r="F3510" s="7">
        <v>34.5</v>
      </c>
      <c r="G3510" s="8"/>
      <c r="H3510" s="9">
        <v>44996.536173182867</v>
      </c>
      <c r="I3510" s="20" t="str">
        <f>Table2[[#This Row],[StoreID]]&amp;"-"&amp;Table2[[#This Row],[OrderNumer]]</f>
        <v>1-3354</v>
      </c>
    </row>
    <row r="3511" spans="1:9" x14ac:dyDescent="0.3">
      <c r="A3511" s="19">
        <v>3354</v>
      </c>
      <c r="B3511" s="19">
        <v>2</v>
      </c>
      <c r="C3511" s="8">
        <v>23</v>
      </c>
      <c r="D3511" s="8">
        <v>1168</v>
      </c>
      <c r="E3511" s="8">
        <v>1</v>
      </c>
      <c r="F3511" s="7">
        <v>25</v>
      </c>
      <c r="G3511" s="8"/>
      <c r="H3511" s="9">
        <v>45004.928235381944</v>
      </c>
      <c r="I3511" s="20" t="str">
        <f>Table2[[#This Row],[StoreID]]&amp;"-"&amp;Table2[[#This Row],[OrderNumer]]</f>
        <v>2-3354</v>
      </c>
    </row>
    <row r="3512" spans="1:9" x14ac:dyDescent="0.3">
      <c r="A3512" s="19">
        <v>3354</v>
      </c>
      <c r="B3512" s="19">
        <v>2</v>
      </c>
      <c r="C3512" s="8">
        <v>23</v>
      </c>
      <c r="D3512" s="8">
        <v>478</v>
      </c>
      <c r="E3512" s="8">
        <v>1</v>
      </c>
      <c r="F3512" s="7">
        <v>75</v>
      </c>
      <c r="G3512" s="8"/>
      <c r="H3512" s="9">
        <v>45004.928235416664</v>
      </c>
      <c r="I3512" s="20" t="str">
        <f>Table2[[#This Row],[StoreID]]&amp;"-"&amp;Table2[[#This Row],[OrderNumer]]</f>
        <v>2-3354</v>
      </c>
    </row>
    <row r="3513" spans="1:9" x14ac:dyDescent="0.3">
      <c r="A3513" s="19">
        <v>3354</v>
      </c>
      <c r="B3513" s="19">
        <v>2</v>
      </c>
      <c r="C3513" s="8">
        <v>23</v>
      </c>
      <c r="D3513" s="8">
        <v>1167</v>
      </c>
      <c r="E3513" s="8">
        <v>2</v>
      </c>
      <c r="F3513" s="7">
        <v>50</v>
      </c>
      <c r="G3513" s="8"/>
      <c r="H3513" s="9">
        <v>45004.928235381944</v>
      </c>
      <c r="I3513" s="20" t="str">
        <f>Table2[[#This Row],[StoreID]]&amp;"-"&amp;Table2[[#This Row],[OrderNumer]]</f>
        <v>2-3354</v>
      </c>
    </row>
    <row r="3514" spans="1:9" x14ac:dyDescent="0.3">
      <c r="A3514" s="19">
        <v>3355</v>
      </c>
      <c r="B3514" s="19">
        <v>1</v>
      </c>
      <c r="C3514" s="8">
        <v>14</v>
      </c>
      <c r="D3514" s="8">
        <v>662</v>
      </c>
      <c r="E3514" s="8">
        <v>1</v>
      </c>
      <c r="F3514" s="7">
        <v>400</v>
      </c>
      <c r="G3514" s="8"/>
      <c r="H3514" s="9">
        <v>44996.539047071761</v>
      </c>
      <c r="I3514" s="20" t="str">
        <f>Table2[[#This Row],[StoreID]]&amp;"-"&amp;Table2[[#This Row],[OrderNumer]]</f>
        <v>1-3355</v>
      </c>
    </row>
    <row r="3515" spans="1:9" x14ac:dyDescent="0.3">
      <c r="A3515" s="19">
        <v>3357</v>
      </c>
      <c r="B3515" s="19">
        <v>2</v>
      </c>
      <c r="C3515" s="8">
        <v>24</v>
      </c>
      <c r="D3515" s="8">
        <v>465</v>
      </c>
      <c r="E3515" s="8">
        <v>1</v>
      </c>
      <c r="F3515" s="7">
        <v>25</v>
      </c>
      <c r="G3515" s="8"/>
      <c r="H3515" s="9">
        <v>45005.583694247682</v>
      </c>
      <c r="I3515" s="20" t="str">
        <f>Table2[[#This Row],[StoreID]]&amp;"-"&amp;Table2[[#This Row],[OrderNumer]]</f>
        <v>2-3357</v>
      </c>
    </row>
    <row r="3516" spans="1:9" x14ac:dyDescent="0.3">
      <c r="A3516" s="19">
        <v>3359</v>
      </c>
      <c r="B3516" s="19">
        <v>5</v>
      </c>
      <c r="C3516" s="8">
        <v>23</v>
      </c>
      <c r="D3516" s="8">
        <v>11</v>
      </c>
      <c r="E3516" s="8">
        <v>1</v>
      </c>
      <c r="F3516" s="7">
        <v>225</v>
      </c>
      <c r="G3516" s="8"/>
      <c r="H3516" s="9">
        <v>44978.634951423614</v>
      </c>
      <c r="I3516" s="20" t="str">
        <f>Table2[[#This Row],[StoreID]]&amp;"-"&amp;Table2[[#This Row],[OrderNumer]]</f>
        <v>5-3359</v>
      </c>
    </row>
    <row r="3517" spans="1:9" x14ac:dyDescent="0.3">
      <c r="A3517" s="19">
        <v>3360</v>
      </c>
      <c r="B3517" s="19">
        <v>2</v>
      </c>
      <c r="C3517" s="8">
        <v>24</v>
      </c>
      <c r="D3517" s="8">
        <v>4078</v>
      </c>
      <c r="E3517" s="8">
        <v>1</v>
      </c>
      <c r="F3517" s="7">
        <v>49.5</v>
      </c>
      <c r="G3517" s="8"/>
      <c r="H3517" s="9">
        <v>45005.621165590281</v>
      </c>
      <c r="I3517" s="20" t="str">
        <f>Table2[[#This Row],[StoreID]]&amp;"-"&amp;Table2[[#This Row],[OrderNumer]]</f>
        <v>2-3360</v>
      </c>
    </row>
    <row r="3518" spans="1:9" x14ac:dyDescent="0.3">
      <c r="A3518" s="19">
        <v>3362</v>
      </c>
      <c r="B3518" s="19">
        <v>1</v>
      </c>
      <c r="C3518" s="8">
        <v>5</v>
      </c>
      <c r="D3518" s="8">
        <v>3269</v>
      </c>
      <c r="E3518" s="8">
        <v>1</v>
      </c>
      <c r="F3518" s="7">
        <v>22.5</v>
      </c>
      <c r="G3518" s="8"/>
      <c r="H3518" s="9">
        <v>44996.553613773147</v>
      </c>
      <c r="I3518" s="20" t="str">
        <f>Table2[[#This Row],[StoreID]]&amp;"-"&amp;Table2[[#This Row],[OrderNumer]]</f>
        <v>1-3362</v>
      </c>
    </row>
    <row r="3519" spans="1:9" x14ac:dyDescent="0.3">
      <c r="A3519" s="19">
        <v>3362</v>
      </c>
      <c r="B3519" s="19">
        <v>5</v>
      </c>
      <c r="C3519" s="8">
        <v>23</v>
      </c>
      <c r="D3519" s="8">
        <v>475</v>
      </c>
      <c r="E3519" s="8">
        <v>1</v>
      </c>
      <c r="F3519" s="7">
        <v>50</v>
      </c>
      <c r="G3519" s="8"/>
      <c r="H3519" s="9">
        <v>44978.836991400465</v>
      </c>
      <c r="I3519" s="20" t="str">
        <f>Table2[[#This Row],[StoreID]]&amp;"-"&amp;Table2[[#This Row],[OrderNumer]]</f>
        <v>5-3362</v>
      </c>
    </row>
    <row r="3520" spans="1:9" x14ac:dyDescent="0.3">
      <c r="A3520" s="19">
        <v>3362</v>
      </c>
      <c r="B3520" s="19">
        <v>5</v>
      </c>
      <c r="C3520" s="8">
        <v>23</v>
      </c>
      <c r="D3520" s="8">
        <v>443</v>
      </c>
      <c r="E3520" s="8">
        <v>1</v>
      </c>
      <c r="F3520" s="7">
        <v>225</v>
      </c>
      <c r="G3520" s="8"/>
      <c r="H3520" s="9">
        <v>44978.836991400465</v>
      </c>
      <c r="I3520" s="20" t="str">
        <f>Table2[[#This Row],[StoreID]]&amp;"-"&amp;Table2[[#This Row],[OrderNumer]]</f>
        <v>5-3362</v>
      </c>
    </row>
    <row r="3521" spans="1:9" x14ac:dyDescent="0.3">
      <c r="A3521" s="19">
        <v>3362</v>
      </c>
      <c r="B3521" s="19">
        <v>5</v>
      </c>
      <c r="C3521" s="8">
        <v>23</v>
      </c>
      <c r="D3521" s="8">
        <v>462</v>
      </c>
      <c r="E3521" s="8">
        <v>1</v>
      </c>
      <c r="F3521" s="7">
        <v>10</v>
      </c>
      <c r="G3521" s="8"/>
      <c r="H3521" s="9">
        <v>44978.836991400465</v>
      </c>
      <c r="I3521" s="20" t="str">
        <f>Table2[[#This Row],[StoreID]]&amp;"-"&amp;Table2[[#This Row],[OrderNumer]]</f>
        <v>5-3362</v>
      </c>
    </row>
    <row r="3522" spans="1:9" x14ac:dyDescent="0.3">
      <c r="A3522" s="19">
        <v>3364</v>
      </c>
      <c r="B3522" s="19">
        <v>2</v>
      </c>
      <c r="C3522" s="8">
        <v>23</v>
      </c>
      <c r="D3522" s="8">
        <v>676</v>
      </c>
      <c r="E3522" s="8">
        <v>1</v>
      </c>
      <c r="F3522" s="7">
        <v>212.5</v>
      </c>
      <c r="G3522" s="8"/>
      <c r="H3522" s="9">
        <v>45005.690026157405</v>
      </c>
      <c r="I3522" s="20" t="str">
        <f>Table2[[#This Row],[StoreID]]&amp;"-"&amp;Table2[[#This Row],[OrderNumer]]</f>
        <v>2-3364</v>
      </c>
    </row>
    <row r="3523" spans="1:9" x14ac:dyDescent="0.3">
      <c r="A3523" s="19">
        <v>3364</v>
      </c>
      <c r="B3523" s="19">
        <v>5</v>
      </c>
      <c r="C3523" s="8">
        <v>23</v>
      </c>
      <c r="D3523" s="8">
        <v>4091</v>
      </c>
      <c r="E3523" s="8">
        <v>1</v>
      </c>
      <c r="F3523" s="7">
        <v>25</v>
      </c>
      <c r="G3523" s="8"/>
      <c r="H3523" s="9">
        <v>44978.873189386577</v>
      </c>
      <c r="I3523" s="20" t="str">
        <f>Table2[[#This Row],[StoreID]]&amp;"-"&amp;Table2[[#This Row],[OrderNumer]]</f>
        <v>5-3364</v>
      </c>
    </row>
    <row r="3524" spans="1:9" x14ac:dyDescent="0.3">
      <c r="A3524" s="19">
        <v>3366</v>
      </c>
      <c r="B3524" s="19">
        <v>2</v>
      </c>
      <c r="C3524" s="8">
        <v>26</v>
      </c>
      <c r="D3524" s="8">
        <v>706</v>
      </c>
      <c r="E3524" s="8">
        <v>1</v>
      </c>
      <c r="F3524" s="7">
        <v>10</v>
      </c>
      <c r="G3524" s="8"/>
      <c r="H3524" s="9">
        <v>45005.730375844905</v>
      </c>
      <c r="I3524" s="20" t="str">
        <f>Table2[[#This Row],[StoreID]]&amp;"-"&amp;Table2[[#This Row],[OrderNumer]]</f>
        <v>2-3366</v>
      </c>
    </row>
    <row r="3525" spans="1:9" x14ac:dyDescent="0.3">
      <c r="A3525" s="19">
        <v>3368</v>
      </c>
      <c r="B3525" s="19">
        <v>2</v>
      </c>
      <c r="C3525" s="8">
        <v>23</v>
      </c>
      <c r="D3525" s="8">
        <v>4078</v>
      </c>
      <c r="E3525" s="8">
        <v>1</v>
      </c>
      <c r="F3525" s="7">
        <v>49.5</v>
      </c>
      <c r="G3525" s="8"/>
      <c r="H3525" s="9">
        <v>45005.744498993059</v>
      </c>
      <c r="I3525" s="20" t="str">
        <f>Table2[[#This Row],[StoreID]]&amp;"-"&amp;Table2[[#This Row],[OrderNumer]]</f>
        <v>2-3368</v>
      </c>
    </row>
    <row r="3526" spans="1:9" x14ac:dyDescent="0.3">
      <c r="A3526" s="19">
        <v>3369</v>
      </c>
      <c r="B3526" s="19">
        <v>5</v>
      </c>
      <c r="C3526" s="8">
        <v>34</v>
      </c>
      <c r="D3526" s="8">
        <v>4089</v>
      </c>
      <c r="E3526" s="8">
        <v>1</v>
      </c>
      <c r="F3526" s="7">
        <v>10</v>
      </c>
      <c r="G3526" s="8"/>
      <c r="H3526" s="9">
        <v>44979.548801354169</v>
      </c>
      <c r="I3526" s="20" t="str">
        <f>Table2[[#This Row],[StoreID]]&amp;"-"&amp;Table2[[#This Row],[OrderNumer]]</f>
        <v>5-3369</v>
      </c>
    </row>
    <row r="3527" spans="1:9" x14ac:dyDescent="0.3">
      <c r="A3527" s="19">
        <v>3369</v>
      </c>
      <c r="B3527" s="19">
        <v>5</v>
      </c>
      <c r="C3527" s="8">
        <v>34</v>
      </c>
      <c r="D3527" s="8">
        <v>4089</v>
      </c>
      <c r="E3527" s="8">
        <v>1</v>
      </c>
      <c r="F3527" s="7">
        <v>10</v>
      </c>
      <c r="G3527" s="8"/>
      <c r="H3527" s="9">
        <v>44979.548801354169</v>
      </c>
      <c r="I3527" s="20" t="str">
        <f>Table2[[#This Row],[StoreID]]&amp;"-"&amp;Table2[[#This Row],[OrderNumer]]</f>
        <v>5-3369</v>
      </c>
    </row>
    <row r="3528" spans="1:9" x14ac:dyDescent="0.3">
      <c r="A3528" s="19">
        <v>3369</v>
      </c>
      <c r="B3528" s="19">
        <v>5</v>
      </c>
      <c r="C3528" s="8">
        <v>34</v>
      </c>
      <c r="D3528" s="8">
        <v>4085</v>
      </c>
      <c r="E3528" s="8">
        <v>1</v>
      </c>
      <c r="F3528" s="7">
        <v>10</v>
      </c>
      <c r="G3528" s="8"/>
      <c r="H3528" s="9">
        <v>44979.548801354169</v>
      </c>
      <c r="I3528" s="20" t="str">
        <f>Table2[[#This Row],[StoreID]]&amp;"-"&amp;Table2[[#This Row],[OrderNumer]]</f>
        <v>5-3369</v>
      </c>
    </row>
    <row r="3529" spans="1:9" x14ac:dyDescent="0.3">
      <c r="A3529" s="19">
        <v>3369</v>
      </c>
      <c r="B3529" s="19">
        <v>5</v>
      </c>
      <c r="C3529" s="8">
        <v>34</v>
      </c>
      <c r="D3529" s="8">
        <v>4083</v>
      </c>
      <c r="E3529" s="8">
        <v>1</v>
      </c>
      <c r="F3529" s="7">
        <v>10</v>
      </c>
      <c r="G3529" s="8"/>
      <c r="H3529" s="9">
        <v>44979.548801354169</v>
      </c>
      <c r="I3529" s="20" t="str">
        <f>Table2[[#This Row],[StoreID]]&amp;"-"&amp;Table2[[#This Row],[OrderNumer]]</f>
        <v>5-3369</v>
      </c>
    </row>
    <row r="3530" spans="1:9" x14ac:dyDescent="0.3">
      <c r="A3530" s="19">
        <v>3369</v>
      </c>
      <c r="B3530" s="19">
        <v>5</v>
      </c>
      <c r="C3530" s="8">
        <v>34</v>
      </c>
      <c r="D3530" s="8">
        <v>4086</v>
      </c>
      <c r="E3530" s="8">
        <v>1</v>
      </c>
      <c r="F3530" s="7">
        <v>10</v>
      </c>
      <c r="G3530" s="8"/>
      <c r="H3530" s="9">
        <v>44979.548801354169</v>
      </c>
      <c r="I3530" s="20" t="str">
        <f>Table2[[#This Row],[StoreID]]&amp;"-"&amp;Table2[[#This Row],[OrderNumer]]</f>
        <v>5-3369</v>
      </c>
    </row>
    <row r="3531" spans="1:9" x14ac:dyDescent="0.3">
      <c r="A3531" s="19">
        <v>3369</v>
      </c>
      <c r="B3531" s="19">
        <v>5</v>
      </c>
      <c r="C3531" s="8">
        <v>34</v>
      </c>
      <c r="D3531" s="8">
        <v>4080</v>
      </c>
      <c r="E3531" s="8">
        <v>1</v>
      </c>
      <c r="F3531" s="7">
        <v>10</v>
      </c>
      <c r="G3531" s="8"/>
      <c r="H3531" s="9">
        <v>44979.548801354169</v>
      </c>
      <c r="I3531" s="20" t="str">
        <f>Table2[[#This Row],[StoreID]]&amp;"-"&amp;Table2[[#This Row],[OrderNumer]]</f>
        <v>5-3369</v>
      </c>
    </row>
    <row r="3532" spans="1:9" x14ac:dyDescent="0.3">
      <c r="A3532" s="19">
        <v>3372</v>
      </c>
      <c r="B3532" s="19">
        <v>1</v>
      </c>
      <c r="C3532" s="8">
        <v>14</v>
      </c>
      <c r="D3532" s="8">
        <v>4076</v>
      </c>
      <c r="E3532" s="8">
        <v>1</v>
      </c>
      <c r="F3532" s="7">
        <v>49.5</v>
      </c>
      <c r="G3532" s="8"/>
      <c r="H3532" s="9">
        <v>44996.590894942128</v>
      </c>
      <c r="I3532" s="20" t="str">
        <f>Table2[[#This Row],[StoreID]]&amp;"-"&amp;Table2[[#This Row],[OrderNumer]]</f>
        <v>1-3372</v>
      </c>
    </row>
    <row r="3533" spans="1:9" x14ac:dyDescent="0.3">
      <c r="A3533" s="19">
        <v>3372</v>
      </c>
      <c r="B3533" s="19">
        <v>2</v>
      </c>
      <c r="C3533" s="8">
        <v>24</v>
      </c>
      <c r="D3533" s="8">
        <v>3621</v>
      </c>
      <c r="E3533" s="8">
        <v>1</v>
      </c>
      <c r="F3533" s="7">
        <v>725</v>
      </c>
      <c r="G3533" s="8"/>
      <c r="H3533" s="9">
        <v>45005.753055937501</v>
      </c>
      <c r="I3533" s="20" t="str">
        <f>Table2[[#This Row],[StoreID]]&amp;"-"&amp;Table2[[#This Row],[OrderNumer]]</f>
        <v>2-3372</v>
      </c>
    </row>
    <row r="3534" spans="1:9" x14ac:dyDescent="0.3">
      <c r="A3534" s="19">
        <v>3373</v>
      </c>
      <c r="B3534" s="19">
        <v>5</v>
      </c>
      <c r="C3534" s="8">
        <v>34</v>
      </c>
      <c r="D3534" s="8">
        <v>4091</v>
      </c>
      <c r="E3534" s="8">
        <v>1</v>
      </c>
      <c r="F3534" s="7">
        <v>25</v>
      </c>
      <c r="G3534" s="8"/>
      <c r="H3534" s="9">
        <v>44979.609359756942</v>
      </c>
      <c r="I3534" s="20" t="str">
        <f>Table2[[#This Row],[StoreID]]&amp;"-"&amp;Table2[[#This Row],[OrderNumer]]</f>
        <v>5-3373</v>
      </c>
    </row>
    <row r="3535" spans="1:9" x14ac:dyDescent="0.3">
      <c r="A3535" s="19">
        <v>3373</v>
      </c>
      <c r="B3535" s="19">
        <v>5</v>
      </c>
      <c r="C3535" s="8">
        <v>34</v>
      </c>
      <c r="D3535" s="8">
        <v>3304</v>
      </c>
      <c r="E3535" s="8">
        <v>1</v>
      </c>
      <c r="F3535" s="7">
        <v>14.5</v>
      </c>
      <c r="G3535" s="8"/>
      <c r="H3535" s="9">
        <v>44979.609359756942</v>
      </c>
      <c r="I3535" s="20" t="str">
        <f>Table2[[#This Row],[StoreID]]&amp;"-"&amp;Table2[[#This Row],[OrderNumer]]</f>
        <v>5-3373</v>
      </c>
    </row>
    <row r="3536" spans="1:9" x14ac:dyDescent="0.3">
      <c r="A3536" s="19">
        <v>3374</v>
      </c>
      <c r="B3536" s="19">
        <v>1</v>
      </c>
      <c r="C3536" s="8">
        <v>1</v>
      </c>
      <c r="D3536" s="8">
        <v>471</v>
      </c>
      <c r="E3536" s="8">
        <v>1</v>
      </c>
      <c r="F3536" s="7">
        <v>20</v>
      </c>
      <c r="G3536" s="8"/>
      <c r="H3536" s="9">
        <v>44996.609488576389</v>
      </c>
      <c r="I3536" s="20" t="str">
        <f>Table2[[#This Row],[StoreID]]&amp;"-"&amp;Table2[[#This Row],[OrderNumer]]</f>
        <v>1-3374</v>
      </c>
    </row>
    <row r="3537" spans="1:9" x14ac:dyDescent="0.3">
      <c r="A3537" s="19">
        <v>3376</v>
      </c>
      <c r="B3537" s="19">
        <v>1</v>
      </c>
      <c r="C3537" s="8">
        <v>1</v>
      </c>
      <c r="D3537" s="8">
        <v>476</v>
      </c>
      <c r="E3537" s="8">
        <v>3</v>
      </c>
      <c r="F3537" s="7">
        <v>90</v>
      </c>
      <c r="G3537" s="8"/>
      <c r="H3537" s="9">
        <v>44996.613236030091</v>
      </c>
      <c r="I3537" s="20" t="str">
        <f>Table2[[#This Row],[StoreID]]&amp;"-"&amp;Table2[[#This Row],[OrderNumer]]</f>
        <v>1-3376</v>
      </c>
    </row>
    <row r="3538" spans="1:9" x14ac:dyDescent="0.3">
      <c r="A3538" s="19">
        <v>3376</v>
      </c>
      <c r="B3538" s="19">
        <v>2</v>
      </c>
      <c r="C3538" s="8">
        <v>23</v>
      </c>
      <c r="D3538" s="8">
        <v>4078</v>
      </c>
      <c r="E3538" s="8">
        <v>1</v>
      </c>
      <c r="F3538" s="7">
        <v>49.5</v>
      </c>
      <c r="G3538" s="8"/>
      <c r="H3538" s="9">
        <v>45005.810503668981</v>
      </c>
      <c r="I3538" s="20" t="str">
        <f>Table2[[#This Row],[StoreID]]&amp;"-"&amp;Table2[[#This Row],[OrderNumer]]</f>
        <v>2-3376</v>
      </c>
    </row>
    <row r="3539" spans="1:9" x14ac:dyDescent="0.3">
      <c r="A3539" s="19">
        <v>3376</v>
      </c>
      <c r="B3539" s="19">
        <v>2</v>
      </c>
      <c r="C3539" s="8">
        <v>23</v>
      </c>
      <c r="D3539" s="8">
        <v>4076</v>
      </c>
      <c r="E3539" s="8">
        <v>1</v>
      </c>
      <c r="F3539" s="7">
        <v>49.5</v>
      </c>
      <c r="G3539" s="8"/>
      <c r="H3539" s="9">
        <v>45005.810503668981</v>
      </c>
      <c r="I3539" s="20" t="str">
        <f>Table2[[#This Row],[StoreID]]&amp;"-"&amp;Table2[[#This Row],[OrderNumer]]</f>
        <v>2-3376</v>
      </c>
    </row>
    <row r="3540" spans="1:9" x14ac:dyDescent="0.3">
      <c r="A3540" s="19">
        <v>3379</v>
      </c>
      <c r="B3540" s="19">
        <v>2</v>
      </c>
      <c r="C3540" s="8">
        <v>24</v>
      </c>
      <c r="D3540" s="8">
        <v>465</v>
      </c>
      <c r="E3540" s="8">
        <v>1</v>
      </c>
      <c r="F3540" s="7">
        <v>25</v>
      </c>
      <c r="G3540" s="8"/>
      <c r="H3540" s="9">
        <v>45005.822471296298</v>
      </c>
      <c r="I3540" s="20" t="str">
        <f>Table2[[#This Row],[StoreID]]&amp;"-"&amp;Table2[[#This Row],[OrderNumer]]</f>
        <v>2-3379</v>
      </c>
    </row>
    <row r="3541" spans="1:9" x14ac:dyDescent="0.3">
      <c r="A3541" s="19">
        <v>3382</v>
      </c>
      <c r="B3541" s="19">
        <v>1</v>
      </c>
      <c r="C3541" s="8">
        <v>9</v>
      </c>
      <c r="D3541" s="8">
        <v>3971</v>
      </c>
      <c r="E3541" s="8">
        <v>1</v>
      </c>
      <c r="F3541" s="7">
        <v>50</v>
      </c>
      <c r="G3541" s="8"/>
      <c r="H3541" s="9">
        <v>44996.645539895835</v>
      </c>
      <c r="I3541" s="20" t="str">
        <f>Table2[[#This Row],[StoreID]]&amp;"-"&amp;Table2[[#This Row],[OrderNumer]]</f>
        <v>1-3382</v>
      </c>
    </row>
    <row r="3542" spans="1:9" x14ac:dyDescent="0.3">
      <c r="A3542" s="19">
        <v>3382</v>
      </c>
      <c r="B3542" s="19">
        <v>2</v>
      </c>
      <c r="C3542" s="8">
        <v>24</v>
      </c>
      <c r="D3542" s="8">
        <v>4078</v>
      </c>
      <c r="E3542" s="8">
        <v>1</v>
      </c>
      <c r="F3542" s="7">
        <v>49.5</v>
      </c>
      <c r="G3542" s="8"/>
      <c r="H3542" s="9">
        <v>45005.86551265046</v>
      </c>
      <c r="I3542" s="20" t="str">
        <f>Table2[[#This Row],[StoreID]]&amp;"-"&amp;Table2[[#This Row],[OrderNumer]]</f>
        <v>2-3382</v>
      </c>
    </row>
    <row r="3543" spans="1:9" x14ac:dyDescent="0.3">
      <c r="A3543" s="19">
        <v>3385</v>
      </c>
      <c r="B3543" s="19">
        <v>2</v>
      </c>
      <c r="C3543" s="8">
        <v>24</v>
      </c>
      <c r="D3543" s="8">
        <v>4028</v>
      </c>
      <c r="E3543" s="8">
        <v>1</v>
      </c>
      <c r="F3543" s="7">
        <v>45</v>
      </c>
      <c r="G3543" s="8"/>
      <c r="H3543" s="9">
        <v>45005.882389930557</v>
      </c>
      <c r="I3543" s="20" t="str">
        <f>Table2[[#This Row],[StoreID]]&amp;"-"&amp;Table2[[#This Row],[OrderNumer]]</f>
        <v>2-3385</v>
      </c>
    </row>
    <row r="3544" spans="1:9" x14ac:dyDescent="0.3">
      <c r="A3544" s="19">
        <v>3385</v>
      </c>
      <c r="B3544" s="19">
        <v>2</v>
      </c>
      <c r="C3544" s="8">
        <v>24</v>
      </c>
      <c r="D3544" s="8">
        <v>4028</v>
      </c>
      <c r="E3544" s="8">
        <v>1</v>
      </c>
      <c r="F3544" s="7">
        <v>45</v>
      </c>
      <c r="G3544" s="8"/>
      <c r="H3544" s="9">
        <v>45005.882389930557</v>
      </c>
      <c r="I3544" s="20" t="str">
        <f>Table2[[#This Row],[StoreID]]&amp;"-"&amp;Table2[[#This Row],[OrderNumer]]</f>
        <v>2-3385</v>
      </c>
    </row>
    <row r="3545" spans="1:9" x14ac:dyDescent="0.3">
      <c r="A3545" s="19">
        <v>3385</v>
      </c>
      <c r="B3545" s="19">
        <v>2</v>
      </c>
      <c r="C3545" s="8">
        <v>24</v>
      </c>
      <c r="D3545" s="8">
        <v>706</v>
      </c>
      <c r="E3545" s="8">
        <v>1</v>
      </c>
      <c r="F3545" s="7">
        <v>10</v>
      </c>
      <c r="G3545" s="8"/>
      <c r="H3545" s="9">
        <v>45005.882389930557</v>
      </c>
      <c r="I3545" s="20" t="str">
        <f>Table2[[#This Row],[StoreID]]&amp;"-"&amp;Table2[[#This Row],[OrderNumer]]</f>
        <v>2-3385</v>
      </c>
    </row>
    <row r="3546" spans="1:9" x14ac:dyDescent="0.3">
      <c r="A3546" s="19">
        <v>3385</v>
      </c>
      <c r="B3546" s="19">
        <v>2</v>
      </c>
      <c r="C3546" s="8">
        <v>24</v>
      </c>
      <c r="D3546" s="8">
        <v>706</v>
      </c>
      <c r="E3546" s="8">
        <v>1</v>
      </c>
      <c r="F3546" s="7">
        <v>10</v>
      </c>
      <c r="G3546" s="8"/>
      <c r="H3546" s="9">
        <v>45005.882389965278</v>
      </c>
      <c r="I3546" s="20" t="str">
        <f>Table2[[#This Row],[StoreID]]&amp;"-"&amp;Table2[[#This Row],[OrderNumer]]</f>
        <v>2-3385</v>
      </c>
    </row>
    <row r="3547" spans="1:9" x14ac:dyDescent="0.3">
      <c r="A3547" s="19">
        <v>3385</v>
      </c>
      <c r="B3547" s="19">
        <v>2</v>
      </c>
      <c r="C3547" s="8">
        <v>24</v>
      </c>
      <c r="D3547" s="8">
        <v>706</v>
      </c>
      <c r="E3547" s="8">
        <v>1</v>
      </c>
      <c r="F3547" s="7">
        <v>10</v>
      </c>
      <c r="G3547" s="8"/>
      <c r="H3547" s="9">
        <v>45005.882389965278</v>
      </c>
      <c r="I3547" s="20" t="str">
        <f>Table2[[#This Row],[StoreID]]&amp;"-"&amp;Table2[[#This Row],[OrderNumer]]</f>
        <v>2-3385</v>
      </c>
    </row>
    <row r="3548" spans="1:9" x14ac:dyDescent="0.3">
      <c r="A3548" s="19">
        <v>3385</v>
      </c>
      <c r="B3548" s="19">
        <v>2</v>
      </c>
      <c r="C3548" s="8">
        <v>24</v>
      </c>
      <c r="D3548" s="8">
        <v>4028</v>
      </c>
      <c r="E3548" s="8">
        <v>1</v>
      </c>
      <c r="F3548" s="7">
        <v>45</v>
      </c>
      <c r="G3548" s="8"/>
      <c r="H3548" s="9">
        <v>45005.882390011575</v>
      </c>
      <c r="I3548" s="20" t="str">
        <f>Table2[[#This Row],[StoreID]]&amp;"-"&amp;Table2[[#This Row],[OrderNumer]]</f>
        <v>2-3385</v>
      </c>
    </row>
    <row r="3549" spans="1:9" x14ac:dyDescent="0.3">
      <c r="A3549" s="19">
        <v>3386</v>
      </c>
      <c r="B3549" s="19">
        <v>1</v>
      </c>
      <c r="C3549" s="8">
        <v>11</v>
      </c>
      <c r="D3549" s="8">
        <v>4202</v>
      </c>
      <c r="E3549" s="8">
        <v>2</v>
      </c>
      <c r="F3549" s="7">
        <v>5</v>
      </c>
      <c r="G3549" s="8"/>
      <c r="H3549" s="9">
        <v>44996.690713229167</v>
      </c>
      <c r="I3549" s="20" t="str">
        <f>Table2[[#This Row],[StoreID]]&amp;"-"&amp;Table2[[#This Row],[OrderNumer]]</f>
        <v>1-3386</v>
      </c>
    </row>
    <row r="3550" spans="1:9" x14ac:dyDescent="0.3">
      <c r="A3550" s="19">
        <v>3386</v>
      </c>
      <c r="B3550" s="19">
        <v>2</v>
      </c>
      <c r="C3550" s="8">
        <v>24</v>
      </c>
      <c r="D3550" s="8">
        <v>4078</v>
      </c>
      <c r="E3550" s="8">
        <v>1</v>
      </c>
      <c r="F3550" s="7">
        <v>49.5</v>
      </c>
      <c r="G3550" s="8"/>
      <c r="H3550" s="9">
        <v>45005.883946412039</v>
      </c>
      <c r="I3550" s="20" t="str">
        <f>Table2[[#This Row],[StoreID]]&amp;"-"&amp;Table2[[#This Row],[OrderNumer]]</f>
        <v>2-3386</v>
      </c>
    </row>
    <row r="3551" spans="1:9" x14ac:dyDescent="0.3">
      <c r="A3551" s="19">
        <v>3386</v>
      </c>
      <c r="B3551" s="19">
        <v>2</v>
      </c>
      <c r="C3551" s="8">
        <v>24</v>
      </c>
      <c r="D3551" s="8">
        <v>4076</v>
      </c>
      <c r="E3551" s="8">
        <v>1</v>
      </c>
      <c r="F3551" s="7">
        <v>49.5</v>
      </c>
      <c r="G3551" s="8"/>
      <c r="H3551" s="9">
        <v>45005.883946412039</v>
      </c>
      <c r="I3551" s="20" t="str">
        <f>Table2[[#This Row],[StoreID]]&amp;"-"&amp;Table2[[#This Row],[OrderNumer]]</f>
        <v>2-3386</v>
      </c>
    </row>
    <row r="3552" spans="1:9" x14ac:dyDescent="0.3">
      <c r="A3552" s="19">
        <v>3387</v>
      </c>
      <c r="B3552" s="19">
        <v>2</v>
      </c>
      <c r="C3552" s="8">
        <v>23</v>
      </c>
      <c r="D3552" s="8">
        <v>4078</v>
      </c>
      <c r="E3552" s="8">
        <v>1</v>
      </c>
      <c r="F3552" s="7">
        <v>49.5</v>
      </c>
      <c r="G3552" s="8"/>
      <c r="H3552" s="9">
        <v>45005.886341168982</v>
      </c>
      <c r="I3552" s="20" t="str">
        <f>Table2[[#This Row],[StoreID]]&amp;"-"&amp;Table2[[#This Row],[OrderNumer]]</f>
        <v>2-3387</v>
      </c>
    </row>
    <row r="3553" spans="1:9" x14ac:dyDescent="0.3">
      <c r="A3553" s="19">
        <v>3388</v>
      </c>
      <c r="B3553" s="19">
        <v>2</v>
      </c>
      <c r="C3553" s="8">
        <v>23</v>
      </c>
      <c r="D3553" s="8">
        <v>1166</v>
      </c>
      <c r="E3553" s="8">
        <v>1</v>
      </c>
      <c r="F3553" s="7">
        <v>25</v>
      </c>
      <c r="G3553" s="8"/>
      <c r="H3553" s="9">
        <v>45005.887792326386</v>
      </c>
      <c r="I3553" s="20" t="str">
        <f>Table2[[#This Row],[StoreID]]&amp;"-"&amp;Table2[[#This Row],[OrderNumer]]</f>
        <v>2-3388</v>
      </c>
    </row>
    <row r="3554" spans="1:9" x14ac:dyDescent="0.3">
      <c r="A3554" s="19">
        <v>3388</v>
      </c>
      <c r="B3554" s="19">
        <v>2</v>
      </c>
      <c r="C3554" s="8">
        <v>23</v>
      </c>
      <c r="D3554" s="8">
        <v>1168</v>
      </c>
      <c r="E3554" s="8">
        <v>1</v>
      </c>
      <c r="F3554" s="7">
        <v>25</v>
      </c>
      <c r="G3554" s="8"/>
      <c r="H3554" s="9">
        <v>45005.887792361114</v>
      </c>
      <c r="I3554" s="20" t="str">
        <f>Table2[[#This Row],[StoreID]]&amp;"-"&amp;Table2[[#This Row],[OrderNumer]]</f>
        <v>2-3388</v>
      </c>
    </row>
    <row r="3555" spans="1:9" x14ac:dyDescent="0.3">
      <c r="A3555" s="19">
        <v>3388</v>
      </c>
      <c r="B3555" s="19">
        <v>2</v>
      </c>
      <c r="C3555" s="8">
        <v>23</v>
      </c>
      <c r="D3555" s="8">
        <v>1168</v>
      </c>
      <c r="E3555" s="8">
        <v>1</v>
      </c>
      <c r="F3555" s="7">
        <v>25</v>
      </c>
      <c r="G3555" s="8"/>
      <c r="H3555" s="9">
        <v>45005.887792361114</v>
      </c>
      <c r="I3555" s="20" t="str">
        <f>Table2[[#This Row],[StoreID]]&amp;"-"&amp;Table2[[#This Row],[OrderNumer]]</f>
        <v>2-3388</v>
      </c>
    </row>
    <row r="3556" spans="1:9" x14ac:dyDescent="0.3">
      <c r="A3556" s="19">
        <v>3388</v>
      </c>
      <c r="B3556" s="19">
        <v>2</v>
      </c>
      <c r="C3556" s="8">
        <v>23</v>
      </c>
      <c r="D3556" s="8">
        <v>1167</v>
      </c>
      <c r="E3556" s="8">
        <v>1</v>
      </c>
      <c r="F3556" s="7">
        <v>25</v>
      </c>
      <c r="G3556" s="8"/>
      <c r="H3556" s="9">
        <v>45005.887792361114</v>
      </c>
      <c r="I3556" s="20" t="str">
        <f>Table2[[#This Row],[StoreID]]&amp;"-"&amp;Table2[[#This Row],[OrderNumer]]</f>
        <v>2-3388</v>
      </c>
    </row>
    <row r="3557" spans="1:9" x14ac:dyDescent="0.3">
      <c r="A3557" s="19">
        <v>3388</v>
      </c>
      <c r="B3557" s="19">
        <v>2</v>
      </c>
      <c r="C3557" s="8">
        <v>23</v>
      </c>
      <c r="D3557" s="8">
        <v>1166</v>
      </c>
      <c r="E3557" s="8">
        <v>1</v>
      </c>
      <c r="F3557" s="7">
        <v>25</v>
      </c>
      <c r="G3557" s="8"/>
      <c r="H3557" s="9">
        <v>45005.887792361114</v>
      </c>
      <c r="I3557" s="20" t="str">
        <f>Table2[[#This Row],[StoreID]]&amp;"-"&amp;Table2[[#This Row],[OrderNumer]]</f>
        <v>2-3388</v>
      </c>
    </row>
    <row r="3558" spans="1:9" x14ac:dyDescent="0.3">
      <c r="A3558" s="19">
        <v>3388</v>
      </c>
      <c r="B3558" s="19">
        <v>2</v>
      </c>
      <c r="C3558" s="8">
        <v>23</v>
      </c>
      <c r="D3558" s="8">
        <v>1167</v>
      </c>
      <c r="E3558" s="8">
        <v>1</v>
      </c>
      <c r="F3558" s="7">
        <v>25</v>
      </c>
      <c r="G3558" s="8"/>
      <c r="H3558" s="9">
        <v>45005.887792395835</v>
      </c>
      <c r="I3558" s="20" t="str">
        <f>Table2[[#This Row],[StoreID]]&amp;"-"&amp;Table2[[#This Row],[OrderNumer]]</f>
        <v>2-3388</v>
      </c>
    </row>
    <row r="3559" spans="1:9" x14ac:dyDescent="0.3">
      <c r="A3559" s="19">
        <v>3388</v>
      </c>
      <c r="B3559" s="19">
        <v>2</v>
      </c>
      <c r="C3559" s="8">
        <v>23</v>
      </c>
      <c r="D3559" s="8">
        <v>1168</v>
      </c>
      <c r="E3559" s="8">
        <v>1</v>
      </c>
      <c r="F3559" s="7">
        <v>25</v>
      </c>
      <c r="G3559" s="8"/>
      <c r="H3559" s="9">
        <v>45005.887792395835</v>
      </c>
      <c r="I3559" s="20" t="str">
        <f>Table2[[#This Row],[StoreID]]&amp;"-"&amp;Table2[[#This Row],[OrderNumer]]</f>
        <v>2-3388</v>
      </c>
    </row>
    <row r="3560" spans="1:9" x14ac:dyDescent="0.3">
      <c r="A3560" s="19">
        <v>3388</v>
      </c>
      <c r="B3560" s="19">
        <v>2</v>
      </c>
      <c r="C3560" s="8">
        <v>23</v>
      </c>
      <c r="D3560" s="8">
        <v>412</v>
      </c>
      <c r="E3560" s="8">
        <v>1</v>
      </c>
      <c r="F3560" s="7">
        <v>97.5</v>
      </c>
      <c r="G3560" s="8"/>
      <c r="H3560" s="9">
        <v>45005.887792395835</v>
      </c>
      <c r="I3560" s="20" t="str">
        <f>Table2[[#This Row],[StoreID]]&amp;"-"&amp;Table2[[#This Row],[OrderNumer]]</f>
        <v>2-3388</v>
      </c>
    </row>
    <row r="3561" spans="1:9" x14ac:dyDescent="0.3">
      <c r="A3561" s="19">
        <v>3389</v>
      </c>
      <c r="B3561" s="19">
        <v>2</v>
      </c>
      <c r="C3561" s="8">
        <v>23</v>
      </c>
      <c r="D3561" s="8">
        <v>4078</v>
      </c>
      <c r="E3561" s="8">
        <v>1</v>
      </c>
      <c r="F3561" s="7">
        <v>49.5</v>
      </c>
      <c r="G3561" s="8"/>
      <c r="H3561" s="9">
        <v>45005.901651122687</v>
      </c>
      <c r="I3561" s="20" t="str">
        <f>Table2[[#This Row],[StoreID]]&amp;"-"&amp;Table2[[#This Row],[OrderNumer]]</f>
        <v>2-3389</v>
      </c>
    </row>
    <row r="3562" spans="1:9" x14ac:dyDescent="0.3">
      <c r="A3562" s="19">
        <v>3389</v>
      </c>
      <c r="B3562" s="19">
        <v>2</v>
      </c>
      <c r="C3562" s="8">
        <v>23</v>
      </c>
      <c r="D3562" s="8">
        <v>3971</v>
      </c>
      <c r="E3562" s="8">
        <v>1</v>
      </c>
      <c r="F3562" s="7">
        <v>50</v>
      </c>
      <c r="G3562" s="8"/>
      <c r="H3562" s="9">
        <v>45005.901651157408</v>
      </c>
      <c r="I3562" s="20" t="str">
        <f>Table2[[#This Row],[StoreID]]&amp;"-"&amp;Table2[[#This Row],[OrderNumer]]</f>
        <v>2-3389</v>
      </c>
    </row>
    <row r="3563" spans="1:9" x14ac:dyDescent="0.3">
      <c r="A3563" s="19">
        <v>3389</v>
      </c>
      <c r="B3563" s="19">
        <v>2</v>
      </c>
      <c r="C3563" s="8">
        <v>23</v>
      </c>
      <c r="D3563" s="8">
        <v>3972</v>
      </c>
      <c r="E3563" s="8">
        <v>1</v>
      </c>
      <c r="F3563" s="7">
        <v>50</v>
      </c>
      <c r="G3563" s="8"/>
      <c r="H3563" s="9">
        <v>45005.901651157408</v>
      </c>
      <c r="I3563" s="20" t="str">
        <f>Table2[[#This Row],[StoreID]]&amp;"-"&amp;Table2[[#This Row],[OrderNumer]]</f>
        <v>2-3389</v>
      </c>
    </row>
    <row r="3564" spans="1:9" x14ac:dyDescent="0.3">
      <c r="A3564" s="19">
        <v>3390</v>
      </c>
      <c r="B3564" s="19">
        <v>1</v>
      </c>
      <c r="C3564" s="8">
        <v>11</v>
      </c>
      <c r="D3564" s="8">
        <v>5</v>
      </c>
      <c r="E3564" s="8">
        <v>1</v>
      </c>
      <c r="F3564" s="7">
        <v>149.5</v>
      </c>
      <c r="G3564" s="8"/>
      <c r="H3564" s="9">
        <v>44996.70042685185</v>
      </c>
      <c r="I3564" s="20" t="str">
        <f>Table2[[#This Row],[StoreID]]&amp;"-"&amp;Table2[[#This Row],[OrderNumer]]</f>
        <v>1-3390</v>
      </c>
    </row>
    <row r="3565" spans="1:9" x14ac:dyDescent="0.3">
      <c r="A3565" s="19">
        <v>3390</v>
      </c>
      <c r="B3565" s="19">
        <v>1</v>
      </c>
      <c r="C3565" s="8">
        <v>11</v>
      </c>
      <c r="D3565" s="8">
        <v>4</v>
      </c>
      <c r="E3565" s="8">
        <v>1</v>
      </c>
      <c r="F3565" s="7">
        <v>149.5</v>
      </c>
      <c r="G3565" s="8"/>
      <c r="H3565" s="9">
        <v>44996.700426886571</v>
      </c>
      <c r="I3565" s="20" t="str">
        <f>Table2[[#This Row],[StoreID]]&amp;"-"&amp;Table2[[#This Row],[OrderNumer]]</f>
        <v>1-3390</v>
      </c>
    </row>
    <row r="3566" spans="1:9" x14ac:dyDescent="0.3">
      <c r="A3566" s="19">
        <v>3390</v>
      </c>
      <c r="B3566" s="19">
        <v>5</v>
      </c>
      <c r="C3566" s="8">
        <v>34</v>
      </c>
      <c r="D3566" s="8">
        <v>608</v>
      </c>
      <c r="E3566" s="8">
        <v>1</v>
      </c>
      <c r="F3566" s="7">
        <v>325</v>
      </c>
      <c r="G3566" s="8"/>
      <c r="H3566" s="9">
        <v>44980.533471064817</v>
      </c>
      <c r="I3566" s="20" t="str">
        <f>Table2[[#This Row],[StoreID]]&amp;"-"&amp;Table2[[#This Row],[OrderNumer]]</f>
        <v>5-3390</v>
      </c>
    </row>
    <row r="3567" spans="1:9" x14ac:dyDescent="0.3">
      <c r="A3567" s="19">
        <v>3391</v>
      </c>
      <c r="B3567" s="19">
        <v>1</v>
      </c>
      <c r="C3567" s="8">
        <v>1</v>
      </c>
      <c r="D3567" s="8">
        <v>465</v>
      </c>
      <c r="E3567" s="8">
        <v>1</v>
      </c>
      <c r="F3567" s="7">
        <v>25</v>
      </c>
      <c r="G3567" s="8"/>
      <c r="H3567" s="9">
        <v>44996.703557060187</v>
      </c>
      <c r="I3567" s="20" t="str">
        <f>Table2[[#This Row],[StoreID]]&amp;"-"&amp;Table2[[#This Row],[OrderNumer]]</f>
        <v>1-3391</v>
      </c>
    </row>
    <row r="3568" spans="1:9" x14ac:dyDescent="0.3">
      <c r="A3568" s="19">
        <v>3391</v>
      </c>
      <c r="B3568" s="19">
        <v>2</v>
      </c>
      <c r="C3568" s="8">
        <v>23</v>
      </c>
      <c r="D3568" s="8">
        <v>4028</v>
      </c>
      <c r="E3568" s="8">
        <v>1</v>
      </c>
      <c r="F3568" s="7">
        <v>45</v>
      </c>
      <c r="G3568" s="8"/>
      <c r="H3568" s="9">
        <v>45005.930891516204</v>
      </c>
      <c r="I3568" s="20" t="str">
        <f>Table2[[#This Row],[StoreID]]&amp;"-"&amp;Table2[[#This Row],[OrderNumer]]</f>
        <v>2-3391</v>
      </c>
    </row>
    <row r="3569" spans="1:9" x14ac:dyDescent="0.3">
      <c r="A3569" s="19">
        <v>3391</v>
      </c>
      <c r="B3569" s="19">
        <v>2</v>
      </c>
      <c r="C3569" s="8">
        <v>23</v>
      </c>
      <c r="D3569" s="8">
        <v>4028</v>
      </c>
      <c r="E3569" s="8">
        <v>1</v>
      </c>
      <c r="F3569" s="7">
        <v>45</v>
      </c>
      <c r="G3569" s="8"/>
      <c r="H3569" s="9">
        <v>45005.930891516204</v>
      </c>
      <c r="I3569" s="20" t="str">
        <f>Table2[[#This Row],[StoreID]]&amp;"-"&amp;Table2[[#This Row],[OrderNumer]]</f>
        <v>2-3391</v>
      </c>
    </row>
    <row r="3570" spans="1:9" x14ac:dyDescent="0.3">
      <c r="A3570" s="19">
        <v>3394</v>
      </c>
      <c r="B3570" s="19">
        <v>5</v>
      </c>
      <c r="C3570" s="8">
        <v>34</v>
      </c>
      <c r="D3570" s="8">
        <v>475</v>
      </c>
      <c r="E3570" s="8">
        <v>1</v>
      </c>
      <c r="F3570" s="7">
        <v>50</v>
      </c>
      <c r="G3570" s="8"/>
      <c r="H3570" s="9">
        <v>44980.669680590276</v>
      </c>
      <c r="I3570" s="20" t="str">
        <f>Table2[[#This Row],[StoreID]]&amp;"-"&amp;Table2[[#This Row],[OrderNumer]]</f>
        <v>5-3394</v>
      </c>
    </row>
    <row r="3571" spans="1:9" x14ac:dyDescent="0.3">
      <c r="A3571" s="19">
        <v>3394</v>
      </c>
      <c r="B3571" s="19">
        <v>5</v>
      </c>
      <c r="C3571" s="8">
        <v>34</v>
      </c>
      <c r="D3571" s="8">
        <v>462</v>
      </c>
      <c r="E3571" s="8">
        <v>2</v>
      </c>
      <c r="F3571" s="7">
        <v>20</v>
      </c>
      <c r="G3571" s="8"/>
      <c r="H3571" s="9">
        <v>44980.669680590276</v>
      </c>
      <c r="I3571" s="20" t="str">
        <f>Table2[[#This Row],[StoreID]]&amp;"-"&amp;Table2[[#This Row],[OrderNumer]]</f>
        <v>5-3394</v>
      </c>
    </row>
    <row r="3572" spans="1:9" x14ac:dyDescent="0.3">
      <c r="A3572" s="19">
        <v>3397</v>
      </c>
      <c r="B3572" s="19">
        <v>5</v>
      </c>
      <c r="C3572" s="8">
        <v>2</v>
      </c>
      <c r="D3572" s="8">
        <v>4091</v>
      </c>
      <c r="E3572" s="8">
        <v>1</v>
      </c>
      <c r="F3572" s="7">
        <v>25</v>
      </c>
      <c r="G3572" s="8"/>
      <c r="H3572" s="9">
        <v>44980.737004282404</v>
      </c>
      <c r="I3572" s="20" t="str">
        <f>Table2[[#This Row],[StoreID]]&amp;"-"&amp;Table2[[#This Row],[OrderNumer]]</f>
        <v>5-3397</v>
      </c>
    </row>
    <row r="3573" spans="1:9" x14ac:dyDescent="0.3">
      <c r="A3573" s="19">
        <v>3399</v>
      </c>
      <c r="B3573" s="19">
        <v>1</v>
      </c>
      <c r="C3573" s="8">
        <v>3</v>
      </c>
      <c r="D3573" s="8">
        <v>4090</v>
      </c>
      <c r="E3573" s="8">
        <v>1</v>
      </c>
      <c r="F3573" s="7">
        <v>47.5</v>
      </c>
      <c r="G3573" s="8"/>
      <c r="H3573" s="9">
        <v>44996.757631944442</v>
      </c>
      <c r="I3573" s="20" t="str">
        <f>Table2[[#This Row],[StoreID]]&amp;"-"&amp;Table2[[#This Row],[OrderNumer]]</f>
        <v>1-3399</v>
      </c>
    </row>
    <row r="3574" spans="1:9" x14ac:dyDescent="0.3">
      <c r="A3574" s="19">
        <v>3399</v>
      </c>
      <c r="B3574" s="19">
        <v>5</v>
      </c>
      <c r="C3574" s="8">
        <v>34</v>
      </c>
      <c r="D3574" s="8">
        <v>475</v>
      </c>
      <c r="E3574" s="8">
        <v>1</v>
      </c>
      <c r="F3574" s="7">
        <v>50</v>
      </c>
      <c r="G3574" s="8"/>
      <c r="H3574" s="9">
        <v>44980.793686307872</v>
      </c>
      <c r="I3574" s="20" t="str">
        <f>Table2[[#This Row],[StoreID]]&amp;"-"&amp;Table2[[#This Row],[OrderNumer]]</f>
        <v>5-3399</v>
      </c>
    </row>
    <row r="3575" spans="1:9" x14ac:dyDescent="0.3">
      <c r="A3575" s="19">
        <v>3399</v>
      </c>
      <c r="B3575" s="19">
        <v>5</v>
      </c>
      <c r="C3575" s="8">
        <v>34</v>
      </c>
      <c r="D3575" s="8">
        <v>475</v>
      </c>
      <c r="E3575" s="8">
        <v>1</v>
      </c>
      <c r="F3575" s="7">
        <v>50</v>
      </c>
      <c r="G3575" s="8"/>
      <c r="H3575" s="9">
        <v>44980.793686307872</v>
      </c>
      <c r="I3575" s="20" t="str">
        <f>Table2[[#This Row],[StoreID]]&amp;"-"&amp;Table2[[#This Row],[OrderNumer]]</f>
        <v>5-3399</v>
      </c>
    </row>
    <row r="3576" spans="1:9" x14ac:dyDescent="0.3">
      <c r="A3576" s="19">
        <v>3399</v>
      </c>
      <c r="B3576" s="19">
        <v>5</v>
      </c>
      <c r="C3576" s="8">
        <v>34</v>
      </c>
      <c r="D3576" s="8">
        <v>7</v>
      </c>
      <c r="E3576" s="8">
        <v>1</v>
      </c>
      <c r="F3576" s="7">
        <v>149.5</v>
      </c>
      <c r="G3576" s="8"/>
      <c r="H3576" s="9">
        <v>44980.793686307872</v>
      </c>
      <c r="I3576" s="20" t="str">
        <f>Table2[[#This Row],[StoreID]]&amp;"-"&amp;Table2[[#This Row],[OrderNumer]]</f>
        <v>5-3399</v>
      </c>
    </row>
    <row r="3577" spans="1:9" x14ac:dyDescent="0.3">
      <c r="A3577" s="19">
        <v>3403</v>
      </c>
      <c r="B3577" s="19">
        <v>1</v>
      </c>
      <c r="C3577" s="8">
        <v>2</v>
      </c>
      <c r="D3577" s="8">
        <v>2166</v>
      </c>
      <c r="E3577" s="8">
        <v>1</v>
      </c>
      <c r="F3577" s="7">
        <v>100</v>
      </c>
      <c r="G3577" s="8"/>
      <c r="H3577" s="9">
        <v>44996.768605937497</v>
      </c>
      <c r="I3577" s="20" t="str">
        <f>Table2[[#This Row],[StoreID]]&amp;"-"&amp;Table2[[#This Row],[OrderNumer]]</f>
        <v>1-3403</v>
      </c>
    </row>
    <row r="3578" spans="1:9" x14ac:dyDescent="0.3">
      <c r="A3578" s="19">
        <v>3404</v>
      </c>
      <c r="B3578" s="19">
        <v>5</v>
      </c>
      <c r="C3578" s="8">
        <v>2</v>
      </c>
      <c r="D3578" s="8">
        <v>1166</v>
      </c>
      <c r="E3578" s="8">
        <v>1</v>
      </c>
      <c r="F3578" s="7">
        <v>25</v>
      </c>
      <c r="G3578" s="8"/>
      <c r="H3578" s="9">
        <v>44980.844592511574</v>
      </c>
      <c r="I3578" s="20" t="str">
        <f>Table2[[#This Row],[StoreID]]&amp;"-"&amp;Table2[[#This Row],[OrderNumer]]</f>
        <v>5-3404</v>
      </c>
    </row>
    <row r="3579" spans="1:9" x14ac:dyDescent="0.3">
      <c r="A3579" s="19">
        <v>3406</v>
      </c>
      <c r="B3579" s="19">
        <v>1</v>
      </c>
      <c r="C3579" s="8">
        <v>14</v>
      </c>
      <c r="D3579" s="8">
        <v>3282</v>
      </c>
      <c r="E3579" s="8">
        <v>1</v>
      </c>
      <c r="F3579" s="7">
        <v>75</v>
      </c>
      <c r="G3579" s="8"/>
      <c r="H3579" s="9">
        <v>44996.771225775461</v>
      </c>
      <c r="I3579" s="20" t="str">
        <f>Table2[[#This Row],[StoreID]]&amp;"-"&amp;Table2[[#This Row],[OrderNumer]]</f>
        <v>1-3406</v>
      </c>
    </row>
    <row r="3580" spans="1:9" x14ac:dyDescent="0.3">
      <c r="A3580" s="19">
        <v>3406</v>
      </c>
      <c r="B3580" s="19">
        <v>5</v>
      </c>
      <c r="C3580" s="8">
        <v>2</v>
      </c>
      <c r="D3580" s="8">
        <v>1099</v>
      </c>
      <c r="E3580" s="8">
        <v>1</v>
      </c>
      <c r="F3580" s="7">
        <v>287.5</v>
      </c>
      <c r="G3580" s="8"/>
      <c r="H3580" s="9">
        <v>44980.872228472224</v>
      </c>
      <c r="I3580" s="20" t="str">
        <f>Table2[[#This Row],[StoreID]]&amp;"-"&amp;Table2[[#This Row],[OrderNumer]]</f>
        <v>5-3406</v>
      </c>
    </row>
    <row r="3581" spans="1:9" x14ac:dyDescent="0.3">
      <c r="A3581" s="19">
        <v>3406</v>
      </c>
      <c r="B3581" s="19">
        <v>5</v>
      </c>
      <c r="C3581" s="8">
        <v>2</v>
      </c>
      <c r="D3581" s="8">
        <v>1977</v>
      </c>
      <c r="E3581" s="8">
        <v>1</v>
      </c>
      <c r="F3581" s="7">
        <v>200</v>
      </c>
      <c r="G3581" s="8"/>
      <c r="H3581" s="9">
        <v>44980.872228854168</v>
      </c>
      <c r="I3581" s="20" t="str">
        <f>Table2[[#This Row],[StoreID]]&amp;"-"&amp;Table2[[#This Row],[OrderNumer]]</f>
        <v>5-3406</v>
      </c>
    </row>
    <row r="3582" spans="1:9" x14ac:dyDescent="0.3">
      <c r="A3582" s="19">
        <v>3407</v>
      </c>
      <c r="B3582" s="19">
        <v>2</v>
      </c>
      <c r="C3582" s="8">
        <v>23</v>
      </c>
      <c r="D3582" s="8">
        <v>3448</v>
      </c>
      <c r="E3582" s="8">
        <v>1</v>
      </c>
      <c r="F3582" s="7">
        <v>912.5</v>
      </c>
      <c r="G3582" s="8"/>
      <c r="H3582" s="9">
        <v>45006.728389965276</v>
      </c>
      <c r="I3582" s="20" t="str">
        <f>Table2[[#This Row],[StoreID]]&amp;"-"&amp;Table2[[#This Row],[OrderNumer]]</f>
        <v>2-3407</v>
      </c>
    </row>
    <row r="3583" spans="1:9" x14ac:dyDescent="0.3">
      <c r="A3583" s="19">
        <v>3407</v>
      </c>
      <c r="B3583" s="19">
        <v>2</v>
      </c>
      <c r="C3583" s="8">
        <v>23</v>
      </c>
      <c r="D3583" s="8">
        <v>3463</v>
      </c>
      <c r="E3583" s="8">
        <v>1</v>
      </c>
      <c r="F3583" s="7">
        <v>1100</v>
      </c>
      <c r="G3583" s="8"/>
      <c r="H3583" s="9">
        <v>45006.728390011573</v>
      </c>
      <c r="I3583" s="20" t="str">
        <f>Table2[[#This Row],[StoreID]]&amp;"-"&amp;Table2[[#This Row],[OrderNumer]]</f>
        <v>2-3407</v>
      </c>
    </row>
    <row r="3584" spans="1:9" x14ac:dyDescent="0.3">
      <c r="A3584" s="19">
        <v>3409</v>
      </c>
      <c r="B3584" s="19">
        <v>5</v>
      </c>
      <c r="C3584" s="8">
        <v>2</v>
      </c>
      <c r="D3584" s="8">
        <v>18</v>
      </c>
      <c r="E3584" s="8">
        <v>1</v>
      </c>
      <c r="F3584" s="7">
        <v>725</v>
      </c>
      <c r="G3584" s="8"/>
      <c r="H3584" s="9">
        <v>44980.945912037037</v>
      </c>
      <c r="I3584" s="20" t="str">
        <f>Table2[[#This Row],[StoreID]]&amp;"-"&amp;Table2[[#This Row],[OrderNumer]]</f>
        <v>5-3409</v>
      </c>
    </row>
    <row r="3585" spans="1:9" x14ac:dyDescent="0.3">
      <c r="A3585" s="19">
        <v>3410</v>
      </c>
      <c r="B3585" s="19">
        <v>5</v>
      </c>
      <c r="C3585" s="8">
        <v>34</v>
      </c>
      <c r="D3585" s="8">
        <v>4202</v>
      </c>
      <c r="E3585" s="8">
        <v>1</v>
      </c>
      <c r="F3585" s="7">
        <v>2.5</v>
      </c>
      <c r="G3585" s="8"/>
      <c r="H3585" s="9">
        <v>44981.549792013888</v>
      </c>
      <c r="I3585" s="20" t="str">
        <f>Table2[[#This Row],[StoreID]]&amp;"-"&amp;Table2[[#This Row],[OrderNumer]]</f>
        <v>5-3410</v>
      </c>
    </row>
    <row r="3586" spans="1:9" x14ac:dyDescent="0.3">
      <c r="A3586" s="19">
        <v>3410</v>
      </c>
      <c r="B3586" s="19">
        <v>5</v>
      </c>
      <c r="C3586" s="8">
        <v>34</v>
      </c>
      <c r="D3586" s="8">
        <v>4202</v>
      </c>
      <c r="E3586" s="8">
        <v>1</v>
      </c>
      <c r="F3586" s="7">
        <v>2.5</v>
      </c>
      <c r="G3586" s="8"/>
      <c r="H3586" s="9">
        <v>44981.549792395832</v>
      </c>
      <c r="I3586" s="20" t="str">
        <f>Table2[[#This Row],[StoreID]]&amp;"-"&amp;Table2[[#This Row],[OrderNumer]]</f>
        <v>5-3410</v>
      </c>
    </row>
    <row r="3587" spans="1:9" x14ac:dyDescent="0.3">
      <c r="A3587" s="19">
        <v>3411</v>
      </c>
      <c r="B3587" s="19">
        <v>1</v>
      </c>
      <c r="C3587" s="8">
        <v>9</v>
      </c>
      <c r="D3587" s="8">
        <v>4080</v>
      </c>
      <c r="E3587" s="8">
        <v>1</v>
      </c>
      <c r="F3587" s="7">
        <v>10</v>
      </c>
      <c r="G3587" s="8"/>
      <c r="H3587" s="9">
        <v>44996.797221180554</v>
      </c>
      <c r="I3587" s="20" t="str">
        <f>Table2[[#This Row],[StoreID]]&amp;"-"&amp;Table2[[#This Row],[OrderNumer]]</f>
        <v>1-3411</v>
      </c>
    </row>
    <row r="3588" spans="1:9" x14ac:dyDescent="0.3">
      <c r="A3588" s="19">
        <v>3411</v>
      </c>
      <c r="B3588" s="19">
        <v>1</v>
      </c>
      <c r="C3588" s="8">
        <v>9</v>
      </c>
      <c r="D3588" s="8">
        <v>4086</v>
      </c>
      <c r="E3588" s="8">
        <v>1</v>
      </c>
      <c r="F3588" s="7">
        <v>10</v>
      </c>
      <c r="G3588" s="8"/>
      <c r="H3588" s="9">
        <v>44996.797221261571</v>
      </c>
      <c r="I3588" s="20" t="str">
        <f>Table2[[#This Row],[StoreID]]&amp;"-"&amp;Table2[[#This Row],[OrderNumer]]</f>
        <v>1-3411</v>
      </c>
    </row>
    <row r="3589" spans="1:9" x14ac:dyDescent="0.3">
      <c r="A3589" s="19">
        <v>3411</v>
      </c>
      <c r="B3589" s="19">
        <v>1</v>
      </c>
      <c r="C3589" s="8">
        <v>9</v>
      </c>
      <c r="D3589" s="8">
        <v>4082</v>
      </c>
      <c r="E3589" s="8">
        <v>1</v>
      </c>
      <c r="F3589" s="7">
        <v>10</v>
      </c>
      <c r="G3589" s="8"/>
      <c r="H3589" s="9">
        <v>44996.797221261571</v>
      </c>
      <c r="I3589" s="20" t="str">
        <f>Table2[[#This Row],[StoreID]]&amp;"-"&amp;Table2[[#This Row],[OrderNumer]]</f>
        <v>1-3411</v>
      </c>
    </row>
    <row r="3590" spans="1:9" x14ac:dyDescent="0.3">
      <c r="A3590" s="19">
        <v>3411</v>
      </c>
      <c r="B3590" s="19">
        <v>1</v>
      </c>
      <c r="C3590" s="8">
        <v>9</v>
      </c>
      <c r="D3590" s="8">
        <v>4087</v>
      </c>
      <c r="E3590" s="8">
        <v>2</v>
      </c>
      <c r="F3590" s="7">
        <v>20</v>
      </c>
      <c r="G3590" s="8"/>
      <c r="H3590" s="9">
        <v>44996.797221145833</v>
      </c>
      <c r="I3590" s="20" t="str">
        <f>Table2[[#This Row],[StoreID]]&amp;"-"&amp;Table2[[#This Row],[OrderNumer]]</f>
        <v>1-3411</v>
      </c>
    </row>
    <row r="3591" spans="1:9" x14ac:dyDescent="0.3">
      <c r="A3591" s="19">
        <v>3411</v>
      </c>
      <c r="B3591" s="19">
        <v>2</v>
      </c>
      <c r="C3591" s="8">
        <v>16</v>
      </c>
      <c r="D3591" s="8">
        <v>645</v>
      </c>
      <c r="E3591" s="8">
        <v>1</v>
      </c>
      <c r="F3591" s="7">
        <v>97.5</v>
      </c>
      <c r="G3591" s="8"/>
      <c r="H3591" s="9">
        <v>45006.771532719904</v>
      </c>
      <c r="I3591" s="20" t="str">
        <f>Table2[[#This Row],[StoreID]]&amp;"-"&amp;Table2[[#This Row],[OrderNumer]]</f>
        <v>2-3411</v>
      </c>
    </row>
    <row r="3592" spans="1:9" x14ac:dyDescent="0.3">
      <c r="A3592" s="19">
        <v>3411</v>
      </c>
      <c r="B3592" s="19">
        <v>2</v>
      </c>
      <c r="C3592" s="8">
        <v>16</v>
      </c>
      <c r="D3592" s="8">
        <v>621</v>
      </c>
      <c r="E3592" s="8">
        <v>1</v>
      </c>
      <c r="F3592" s="7">
        <v>225</v>
      </c>
      <c r="G3592" s="8"/>
      <c r="H3592" s="9">
        <v>45006.771532719904</v>
      </c>
      <c r="I3592" s="20" t="str">
        <f>Table2[[#This Row],[StoreID]]&amp;"-"&amp;Table2[[#This Row],[OrderNumer]]</f>
        <v>2-3411</v>
      </c>
    </row>
    <row r="3593" spans="1:9" x14ac:dyDescent="0.3">
      <c r="A3593" s="19">
        <v>3412</v>
      </c>
      <c r="B3593" s="19">
        <v>5</v>
      </c>
      <c r="C3593" s="8">
        <v>34</v>
      </c>
      <c r="D3593" s="8">
        <v>721</v>
      </c>
      <c r="E3593" s="8">
        <v>1</v>
      </c>
      <c r="F3593" s="7">
        <v>200</v>
      </c>
      <c r="G3593" s="8"/>
      <c r="H3593" s="9">
        <v>44981.563949421296</v>
      </c>
      <c r="I3593" s="20" t="str">
        <f>Table2[[#This Row],[StoreID]]&amp;"-"&amp;Table2[[#This Row],[OrderNumer]]</f>
        <v>5-3412</v>
      </c>
    </row>
    <row r="3594" spans="1:9" x14ac:dyDescent="0.3">
      <c r="A3594" s="19">
        <v>3412</v>
      </c>
      <c r="B3594" s="19">
        <v>5</v>
      </c>
      <c r="C3594" s="8">
        <v>34</v>
      </c>
      <c r="D3594" s="8">
        <v>4091</v>
      </c>
      <c r="E3594" s="8">
        <v>1</v>
      </c>
      <c r="F3594" s="7">
        <v>25</v>
      </c>
      <c r="G3594" s="8"/>
      <c r="H3594" s="9">
        <v>44981.563949421296</v>
      </c>
      <c r="I3594" s="20" t="str">
        <f>Table2[[#This Row],[StoreID]]&amp;"-"&amp;Table2[[#This Row],[OrderNumer]]</f>
        <v>5-3412</v>
      </c>
    </row>
    <row r="3595" spans="1:9" x14ac:dyDescent="0.3">
      <c r="A3595" s="19">
        <v>3412</v>
      </c>
      <c r="B3595" s="19">
        <v>5</v>
      </c>
      <c r="C3595" s="8">
        <v>34</v>
      </c>
      <c r="D3595" s="8">
        <v>4091</v>
      </c>
      <c r="E3595" s="8">
        <v>1</v>
      </c>
      <c r="F3595" s="7">
        <v>25</v>
      </c>
      <c r="G3595" s="8"/>
      <c r="H3595" s="9">
        <v>44981.563949421296</v>
      </c>
      <c r="I3595" s="20" t="str">
        <f>Table2[[#This Row],[StoreID]]&amp;"-"&amp;Table2[[#This Row],[OrderNumer]]</f>
        <v>5-3412</v>
      </c>
    </row>
    <row r="3596" spans="1:9" x14ac:dyDescent="0.3">
      <c r="A3596" s="19">
        <v>3413</v>
      </c>
      <c r="B3596" s="19">
        <v>2</v>
      </c>
      <c r="C3596" s="8">
        <v>23</v>
      </c>
      <c r="D3596" s="8">
        <v>2802</v>
      </c>
      <c r="E3596" s="8">
        <v>1</v>
      </c>
      <c r="F3596" s="7">
        <v>487.5</v>
      </c>
      <c r="G3596" s="8"/>
      <c r="H3596" s="9">
        <v>45006.793855324075</v>
      </c>
      <c r="I3596" s="20" t="str">
        <f>Table2[[#This Row],[StoreID]]&amp;"-"&amp;Table2[[#This Row],[OrderNumer]]</f>
        <v>2-3413</v>
      </c>
    </row>
    <row r="3597" spans="1:9" x14ac:dyDescent="0.3">
      <c r="A3597" s="19">
        <v>3415</v>
      </c>
      <c r="B3597" s="19">
        <v>2</v>
      </c>
      <c r="C3597" s="8">
        <v>23</v>
      </c>
      <c r="D3597" s="8">
        <v>667</v>
      </c>
      <c r="E3597" s="8">
        <v>1</v>
      </c>
      <c r="F3597" s="7">
        <v>400</v>
      </c>
      <c r="G3597" s="8"/>
      <c r="H3597" s="9">
        <v>45006.855992974539</v>
      </c>
      <c r="I3597" s="20" t="str">
        <f>Table2[[#This Row],[StoreID]]&amp;"-"&amp;Table2[[#This Row],[OrderNumer]]</f>
        <v>2-3415</v>
      </c>
    </row>
    <row r="3598" spans="1:9" x14ac:dyDescent="0.3">
      <c r="A3598" s="19">
        <v>3415</v>
      </c>
      <c r="B3598" s="19">
        <v>2</v>
      </c>
      <c r="C3598" s="8">
        <v>23</v>
      </c>
      <c r="D3598" s="8">
        <v>4028</v>
      </c>
      <c r="E3598" s="8">
        <v>1</v>
      </c>
      <c r="F3598" s="7">
        <v>45</v>
      </c>
      <c r="G3598" s="8"/>
      <c r="H3598" s="9">
        <v>45006.855993020836</v>
      </c>
      <c r="I3598" s="20" t="str">
        <f>Table2[[#This Row],[StoreID]]&amp;"-"&amp;Table2[[#This Row],[OrderNumer]]</f>
        <v>2-3415</v>
      </c>
    </row>
    <row r="3599" spans="1:9" x14ac:dyDescent="0.3">
      <c r="A3599" s="19">
        <v>3415</v>
      </c>
      <c r="B3599" s="19">
        <v>2</v>
      </c>
      <c r="C3599" s="8">
        <v>23</v>
      </c>
      <c r="D3599" s="8">
        <v>4028</v>
      </c>
      <c r="E3599" s="8">
        <v>1</v>
      </c>
      <c r="F3599" s="7">
        <v>45</v>
      </c>
      <c r="G3599" s="8"/>
      <c r="H3599" s="9">
        <v>45006.855993020836</v>
      </c>
      <c r="I3599" s="20" t="str">
        <f>Table2[[#This Row],[StoreID]]&amp;"-"&amp;Table2[[#This Row],[OrderNumer]]</f>
        <v>2-3415</v>
      </c>
    </row>
    <row r="3600" spans="1:9" x14ac:dyDescent="0.3">
      <c r="A3600" s="19">
        <v>3415</v>
      </c>
      <c r="B3600" s="19">
        <v>5</v>
      </c>
      <c r="C3600" s="8">
        <v>34</v>
      </c>
      <c r="D3600" s="8">
        <v>3972</v>
      </c>
      <c r="E3600" s="8">
        <v>1</v>
      </c>
      <c r="F3600" s="7">
        <v>50</v>
      </c>
      <c r="G3600" s="8"/>
      <c r="H3600" s="9">
        <v>44981.593717708332</v>
      </c>
      <c r="I3600" s="20" t="str">
        <f>Table2[[#This Row],[StoreID]]&amp;"-"&amp;Table2[[#This Row],[OrderNumer]]</f>
        <v>5-3415</v>
      </c>
    </row>
    <row r="3601" spans="1:9" x14ac:dyDescent="0.3">
      <c r="A3601" s="19">
        <v>3417</v>
      </c>
      <c r="B3601" s="19">
        <v>5</v>
      </c>
      <c r="C3601" s="8">
        <v>34</v>
      </c>
      <c r="D3601" s="8">
        <v>3972</v>
      </c>
      <c r="E3601" s="8">
        <v>1</v>
      </c>
      <c r="F3601" s="7">
        <v>50</v>
      </c>
      <c r="G3601" s="8"/>
      <c r="H3601" s="9">
        <v>44981.629619131942</v>
      </c>
      <c r="I3601" s="20" t="str">
        <f>Table2[[#This Row],[StoreID]]&amp;"-"&amp;Table2[[#This Row],[OrderNumer]]</f>
        <v>5-3417</v>
      </c>
    </row>
    <row r="3602" spans="1:9" x14ac:dyDescent="0.3">
      <c r="A3602" s="19">
        <v>3419</v>
      </c>
      <c r="B3602" s="19">
        <v>5</v>
      </c>
      <c r="C3602" s="8">
        <v>34</v>
      </c>
      <c r="D3602" s="8">
        <v>462</v>
      </c>
      <c r="E3602" s="8">
        <v>2</v>
      </c>
      <c r="F3602" s="7">
        <v>20</v>
      </c>
      <c r="G3602" s="8"/>
      <c r="H3602" s="9">
        <v>44981.644978090277</v>
      </c>
      <c r="I3602" s="20" t="str">
        <f>Table2[[#This Row],[StoreID]]&amp;"-"&amp;Table2[[#This Row],[OrderNumer]]</f>
        <v>5-3419</v>
      </c>
    </row>
    <row r="3603" spans="1:9" x14ac:dyDescent="0.3">
      <c r="A3603" s="19">
        <v>3420</v>
      </c>
      <c r="B3603" s="19">
        <v>5</v>
      </c>
      <c r="C3603" s="8">
        <v>34</v>
      </c>
      <c r="D3603" s="8">
        <v>3221</v>
      </c>
      <c r="E3603" s="8">
        <v>1</v>
      </c>
      <c r="F3603" s="7">
        <v>174.5</v>
      </c>
      <c r="G3603" s="8"/>
      <c r="H3603" s="9">
        <v>44981.656826817132</v>
      </c>
      <c r="I3603" s="20" t="str">
        <f>Table2[[#This Row],[StoreID]]&amp;"-"&amp;Table2[[#This Row],[OrderNumer]]</f>
        <v>5-3420</v>
      </c>
    </row>
    <row r="3604" spans="1:9" x14ac:dyDescent="0.3">
      <c r="A3604" s="19">
        <v>3422</v>
      </c>
      <c r="B3604" s="19">
        <v>5</v>
      </c>
      <c r="C3604" s="8">
        <v>34</v>
      </c>
      <c r="D3604" s="8">
        <v>4202</v>
      </c>
      <c r="E3604" s="8">
        <v>3</v>
      </c>
      <c r="F3604" s="7">
        <v>7.5</v>
      </c>
      <c r="G3604" s="8"/>
      <c r="H3604" s="9">
        <v>44981.690591087965</v>
      </c>
      <c r="I3604" s="20" t="str">
        <f>Table2[[#This Row],[StoreID]]&amp;"-"&amp;Table2[[#This Row],[OrderNumer]]</f>
        <v>5-3422</v>
      </c>
    </row>
    <row r="3605" spans="1:9" x14ac:dyDescent="0.3">
      <c r="A3605" s="19">
        <v>3423</v>
      </c>
      <c r="B3605" s="19">
        <v>5</v>
      </c>
      <c r="C3605" s="8">
        <v>34</v>
      </c>
      <c r="D3605" s="8">
        <v>4202</v>
      </c>
      <c r="E3605" s="8">
        <v>1</v>
      </c>
      <c r="F3605" s="7">
        <v>2.5</v>
      </c>
      <c r="G3605" s="8"/>
      <c r="H3605" s="9">
        <v>44981.718402627317</v>
      </c>
      <c r="I3605" s="20" t="str">
        <f>Table2[[#This Row],[StoreID]]&amp;"-"&amp;Table2[[#This Row],[OrderNumer]]</f>
        <v>5-3423</v>
      </c>
    </row>
    <row r="3606" spans="1:9" x14ac:dyDescent="0.3">
      <c r="A3606" s="19">
        <v>3423</v>
      </c>
      <c r="B3606" s="19">
        <v>5</v>
      </c>
      <c r="C3606" s="8">
        <v>34</v>
      </c>
      <c r="D3606" s="8">
        <v>4202</v>
      </c>
      <c r="E3606" s="8">
        <v>1</v>
      </c>
      <c r="F3606" s="7">
        <v>2.5</v>
      </c>
      <c r="G3606" s="8"/>
      <c r="H3606" s="9">
        <v>44981.718402627317</v>
      </c>
      <c r="I3606" s="20" t="str">
        <f>Table2[[#This Row],[StoreID]]&amp;"-"&amp;Table2[[#This Row],[OrderNumer]]</f>
        <v>5-3423</v>
      </c>
    </row>
    <row r="3607" spans="1:9" x14ac:dyDescent="0.3">
      <c r="A3607" s="19">
        <v>3425</v>
      </c>
      <c r="B3607" s="19">
        <v>1</v>
      </c>
      <c r="C3607" s="8">
        <v>9</v>
      </c>
      <c r="D3607" s="8">
        <v>3269</v>
      </c>
      <c r="E3607" s="8">
        <v>1</v>
      </c>
      <c r="F3607" s="7">
        <v>22.5</v>
      </c>
      <c r="G3607" s="8"/>
      <c r="H3607" s="9">
        <v>44996.869435451386</v>
      </c>
      <c r="I3607" s="20" t="str">
        <f>Table2[[#This Row],[StoreID]]&amp;"-"&amp;Table2[[#This Row],[OrderNumer]]</f>
        <v>1-3425</v>
      </c>
    </row>
    <row r="3608" spans="1:9" x14ac:dyDescent="0.3">
      <c r="A3608" s="19">
        <v>3425</v>
      </c>
      <c r="B3608" s="19">
        <v>1</v>
      </c>
      <c r="C3608" s="8">
        <v>9</v>
      </c>
      <c r="D3608" s="8">
        <v>3260</v>
      </c>
      <c r="E3608" s="8">
        <v>1</v>
      </c>
      <c r="F3608" s="7">
        <v>19.5</v>
      </c>
      <c r="G3608" s="8"/>
      <c r="H3608" s="9">
        <v>44996.869435497683</v>
      </c>
      <c r="I3608" s="20" t="str">
        <f>Table2[[#This Row],[StoreID]]&amp;"-"&amp;Table2[[#This Row],[OrderNumer]]</f>
        <v>1-3425</v>
      </c>
    </row>
    <row r="3609" spans="1:9" x14ac:dyDescent="0.3">
      <c r="A3609" s="19">
        <v>3428</v>
      </c>
      <c r="B3609" s="19">
        <v>1</v>
      </c>
      <c r="C3609" s="8">
        <v>11</v>
      </c>
      <c r="D3609" s="8">
        <v>16</v>
      </c>
      <c r="E3609" s="8">
        <v>1</v>
      </c>
      <c r="F3609" s="7">
        <v>225</v>
      </c>
      <c r="G3609" s="8"/>
      <c r="H3609" s="9">
        <v>44996.873237581021</v>
      </c>
      <c r="I3609" s="20" t="str">
        <f>Table2[[#This Row],[StoreID]]&amp;"-"&amp;Table2[[#This Row],[OrderNumer]]</f>
        <v>1-3428</v>
      </c>
    </row>
    <row r="3610" spans="1:9" x14ac:dyDescent="0.3">
      <c r="A3610" s="19">
        <v>3428</v>
      </c>
      <c r="B3610" s="19">
        <v>1</v>
      </c>
      <c r="C3610" s="8">
        <v>11</v>
      </c>
      <c r="D3610" s="8">
        <v>11</v>
      </c>
      <c r="E3610" s="8">
        <v>3</v>
      </c>
      <c r="F3610" s="7">
        <v>675</v>
      </c>
      <c r="G3610" s="8"/>
      <c r="H3610" s="9">
        <v>44996.873237534724</v>
      </c>
      <c r="I3610" s="20" t="str">
        <f>Table2[[#This Row],[StoreID]]&amp;"-"&amp;Table2[[#This Row],[OrderNumer]]</f>
        <v>1-3428</v>
      </c>
    </row>
    <row r="3611" spans="1:9" x14ac:dyDescent="0.3">
      <c r="A3611" s="19">
        <v>3430</v>
      </c>
      <c r="B3611" s="19">
        <v>2</v>
      </c>
      <c r="C3611" s="8">
        <v>25</v>
      </c>
      <c r="D3611" s="8">
        <v>475</v>
      </c>
      <c r="E3611" s="8">
        <v>1</v>
      </c>
      <c r="F3611" s="7">
        <v>50</v>
      </c>
      <c r="G3611" s="8"/>
      <c r="H3611" s="9">
        <v>45007.572079398145</v>
      </c>
      <c r="I3611" s="20" t="str">
        <f>Table2[[#This Row],[StoreID]]&amp;"-"&amp;Table2[[#This Row],[OrderNumer]]</f>
        <v>2-3430</v>
      </c>
    </row>
    <row r="3612" spans="1:9" x14ac:dyDescent="0.3">
      <c r="A3612" s="19">
        <v>3430</v>
      </c>
      <c r="B3612" s="19">
        <v>2</v>
      </c>
      <c r="C3612" s="8">
        <v>25</v>
      </c>
      <c r="D3612" s="8">
        <v>474</v>
      </c>
      <c r="E3612" s="8">
        <v>1</v>
      </c>
      <c r="F3612" s="7">
        <v>50</v>
      </c>
      <c r="G3612" s="8"/>
      <c r="H3612" s="9">
        <v>45007.572079398145</v>
      </c>
      <c r="I3612" s="20" t="str">
        <f>Table2[[#This Row],[StoreID]]&amp;"-"&amp;Table2[[#This Row],[OrderNumer]]</f>
        <v>2-3430</v>
      </c>
    </row>
    <row r="3613" spans="1:9" x14ac:dyDescent="0.3">
      <c r="A3613" s="19">
        <v>3431</v>
      </c>
      <c r="B3613" s="19">
        <v>2</v>
      </c>
      <c r="C3613" s="8">
        <v>25</v>
      </c>
      <c r="D3613" s="8">
        <v>4028</v>
      </c>
      <c r="E3613" s="8">
        <v>1</v>
      </c>
      <c r="F3613" s="7">
        <v>45</v>
      </c>
      <c r="G3613" s="8"/>
      <c r="H3613" s="9">
        <v>45007.595465243059</v>
      </c>
      <c r="I3613" s="20" t="str">
        <f>Table2[[#This Row],[StoreID]]&amp;"-"&amp;Table2[[#This Row],[OrderNumer]]</f>
        <v>2-3431</v>
      </c>
    </row>
    <row r="3614" spans="1:9" x14ac:dyDescent="0.3">
      <c r="A3614" s="19">
        <v>3431</v>
      </c>
      <c r="B3614" s="19">
        <v>2</v>
      </c>
      <c r="C3614" s="8">
        <v>25</v>
      </c>
      <c r="D3614" s="8">
        <v>4028</v>
      </c>
      <c r="E3614" s="8">
        <v>1</v>
      </c>
      <c r="F3614" s="7">
        <v>45</v>
      </c>
      <c r="G3614" s="8"/>
      <c r="H3614" s="9">
        <v>45007.595465243059</v>
      </c>
      <c r="I3614" s="20" t="str">
        <f>Table2[[#This Row],[StoreID]]&amp;"-"&amp;Table2[[#This Row],[OrderNumer]]</f>
        <v>2-3431</v>
      </c>
    </row>
    <row r="3615" spans="1:9" x14ac:dyDescent="0.3">
      <c r="A3615" s="19">
        <v>3431</v>
      </c>
      <c r="B3615" s="19">
        <v>5</v>
      </c>
      <c r="C3615" s="8">
        <v>2</v>
      </c>
      <c r="D3615" s="8">
        <v>5</v>
      </c>
      <c r="E3615" s="8">
        <v>1</v>
      </c>
      <c r="F3615" s="7">
        <v>149.5</v>
      </c>
      <c r="G3615" s="8"/>
      <c r="H3615" s="9">
        <v>44981.849737303244</v>
      </c>
      <c r="I3615" s="20" t="str">
        <f>Table2[[#This Row],[StoreID]]&amp;"-"&amp;Table2[[#This Row],[OrderNumer]]</f>
        <v>5-3431</v>
      </c>
    </row>
    <row r="3616" spans="1:9" x14ac:dyDescent="0.3">
      <c r="A3616" s="19">
        <v>3431</v>
      </c>
      <c r="B3616" s="19">
        <v>5</v>
      </c>
      <c r="C3616" s="8">
        <v>2</v>
      </c>
      <c r="D3616" s="8">
        <v>3305</v>
      </c>
      <c r="E3616" s="8">
        <v>1</v>
      </c>
      <c r="F3616" s="7">
        <v>97.5</v>
      </c>
      <c r="G3616" s="8"/>
      <c r="H3616" s="9">
        <v>44981.849737696757</v>
      </c>
      <c r="I3616" s="20" t="str">
        <f>Table2[[#This Row],[StoreID]]&amp;"-"&amp;Table2[[#This Row],[OrderNumer]]</f>
        <v>5-3431</v>
      </c>
    </row>
    <row r="3617" spans="1:9" x14ac:dyDescent="0.3">
      <c r="A3617" s="19">
        <v>3432</v>
      </c>
      <c r="B3617" s="19">
        <v>5</v>
      </c>
      <c r="C3617" s="8">
        <v>2</v>
      </c>
      <c r="D3617" s="8">
        <v>4090</v>
      </c>
      <c r="E3617" s="8">
        <v>1</v>
      </c>
      <c r="F3617" s="7">
        <v>47.5</v>
      </c>
      <c r="G3617" s="8"/>
      <c r="H3617" s="9">
        <v>44981.890180555558</v>
      </c>
      <c r="I3617" s="20" t="str">
        <f>Table2[[#This Row],[StoreID]]&amp;"-"&amp;Table2[[#This Row],[OrderNumer]]</f>
        <v>5-3432</v>
      </c>
    </row>
    <row r="3618" spans="1:9" x14ac:dyDescent="0.3">
      <c r="A3618" s="19">
        <v>3432</v>
      </c>
      <c r="B3618" s="19">
        <v>5</v>
      </c>
      <c r="C3618" s="8">
        <v>2</v>
      </c>
      <c r="D3618" s="8">
        <v>4078</v>
      </c>
      <c r="E3618" s="8">
        <v>1</v>
      </c>
      <c r="F3618" s="7">
        <v>49.5</v>
      </c>
      <c r="G3618" s="8"/>
      <c r="H3618" s="9">
        <v>44981.890180590279</v>
      </c>
      <c r="I3618" s="20" t="str">
        <f>Table2[[#This Row],[StoreID]]&amp;"-"&amp;Table2[[#This Row],[OrderNumer]]</f>
        <v>5-3432</v>
      </c>
    </row>
    <row r="3619" spans="1:9" x14ac:dyDescent="0.3">
      <c r="A3619" s="19">
        <v>3435</v>
      </c>
      <c r="B3619" s="19">
        <v>5</v>
      </c>
      <c r="C3619" s="8">
        <v>2</v>
      </c>
      <c r="D3619" s="8">
        <v>3239</v>
      </c>
      <c r="E3619" s="8">
        <v>1</v>
      </c>
      <c r="F3619" s="7">
        <v>75</v>
      </c>
      <c r="G3619" s="8"/>
      <c r="H3619" s="9">
        <v>44981.899007557869</v>
      </c>
      <c r="I3619" s="20" t="str">
        <f>Table2[[#This Row],[StoreID]]&amp;"-"&amp;Table2[[#This Row],[OrderNumer]]</f>
        <v>5-3435</v>
      </c>
    </row>
    <row r="3620" spans="1:9" x14ac:dyDescent="0.3">
      <c r="A3620" s="19">
        <v>3436</v>
      </c>
      <c r="B3620" s="19">
        <v>5</v>
      </c>
      <c r="C3620" s="8">
        <v>2</v>
      </c>
      <c r="D3620" s="8">
        <v>1136</v>
      </c>
      <c r="E3620" s="8">
        <v>1</v>
      </c>
      <c r="F3620" s="7">
        <v>75</v>
      </c>
      <c r="G3620" s="8"/>
      <c r="H3620" s="9">
        <v>44981.961234988426</v>
      </c>
      <c r="I3620" s="20" t="str">
        <f>Table2[[#This Row],[StoreID]]&amp;"-"&amp;Table2[[#This Row],[OrderNumer]]</f>
        <v>5-3436</v>
      </c>
    </row>
    <row r="3621" spans="1:9" x14ac:dyDescent="0.3">
      <c r="A3621" s="19">
        <v>3437</v>
      </c>
      <c r="B3621" s="19">
        <v>5</v>
      </c>
      <c r="C3621" s="8">
        <v>34</v>
      </c>
      <c r="D3621" s="8">
        <v>4090</v>
      </c>
      <c r="E3621" s="8">
        <v>1</v>
      </c>
      <c r="F3621" s="7">
        <v>47.5</v>
      </c>
      <c r="G3621" s="8"/>
      <c r="H3621" s="9">
        <v>44982.524379282404</v>
      </c>
      <c r="I3621" s="20" t="str">
        <f>Table2[[#This Row],[StoreID]]&amp;"-"&amp;Table2[[#This Row],[OrderNumer]]</f>
        <v>5-3437</v>
      </c>
    </row>
    <row r="3622" spans="1:9" x14ac:dyDescent="0.3">
      <c r="A3622" s="19">
        <v>3438</v>
      </c>
      <c r="B3622" s="19">
        <v>5</v>
      </c>
      <c r="C3622" s="8">
        <v>34</v>
      </c>
      <c r="D3622" s="8">
        <v>4091</v>
      </c>
      <c r="E3622" s="8">
        <v>1</v>
      </c>
      <c r="F3622" s="7">
        <v>25</v>
      </c>
      <c r="G3622" s="8"/>
      <c r="H3622" s="9">
        <v>44982.538792627318</v>
      </c>
      <c r="I3622" s="20" t="str">
        <f>Table2[[#This Row],[StoreID]]&amp;"-"&amp;Table2[[#This Row],[OrderNumer]]</f>
        <v>5-3438</v>
      </c>
    </row>
    <row r="3623" spans="1:9" x14ac:dyDescent="0.3">
      <c r="A3623" s="19">
        <v>3441</v>
      </c>
      <c r="B3623" s="19">
        <v>2</v>
      </c>
      <c r="C3623" s="8">
        <v>25</v>
      </c>
      <c r="D3623" s="8">
        <v>447</v>
      </c>
      <c r="E3623" s="8">
        <v>1</v>
      </c>
      <c r="F3623" s="7">
        <v>300</v>
      </c>
      <c r="G3623" s="8"/>
      <c r="H3623" s="9">
        <v>45007.695750196763</v>
      </c>
      <c r="I3623" s="20" t="str">
        <f>Table2[[#This Row],[StoreID]]&amp;"-"&amp;Table2[[#This Row],[OrderNumer]]</f>
        <v>2-3441</v>
      </c>
    </row>
    <row r="3624" spans="1:9" x14ac:dyDescent="0.3">
      <c r="A3624" s="19">
        <v>3444</v>
      </c>
      <c r="B3624" s="19">
        <v>5</v>
      </c>
      <c r="C3624" s="8">
        <v>34</v>
      </c>
      <c r="D3624" s="8">
        <v>463</v>
      </c>
      <c r="E3624" s="8">
        <v>1</v>
      </c>
      <c r="F3624" s="7">
        <v>75</v>
      </c>
      <c r="G3624" s="8"/>
      <c r="H3624" s="9">
        <v>44982.595260567126</v>
      </c>
      <c r="I3624" s="20" t="str">
        <f>Table2[[#This Row],[StoreID]]&amp;"-"&amp;Table2[[#This Row],[OrderNumer]]</f>
        <v>5-3444</v>
      </c>
    </row>
    <row r="3625" spans="1:9" x14ac:dyDescent="0.3">
      <c r="A3625" s="19">
        <v>3444</v>
      </c>
      <c r="B3625" s="19">
        <v>5</v>
      </c>
      <c r="C3625" s="8">
        <v>34</v>
      </c>
      <c r="D3625" s="8">
        <v>463</v>
      </c>
      <c r="E3625" s="8">
        <v>1</v>
      </c>
      <c r="F3625" s="7">
        <v>75</v>
      </c>
      <c r="G3625" s="8"/>
      <c r="H3625" s="9">
        <v>44982.595260567126</v>
      </c>
      <c r="I3625" s="20" t="str">
        <f>Table2[[#This Row],[StoreID]]&amp;"-"&amp;Table2[[#This Row],[OrderNumer]]</f>
        <v>5-3444</v>
      </c>
    </row>
    <row r="3626" spans="1:9" x14ac:dyDescent="0.3">
      <c r="A3626" s="19">
        <v>3445</v>
      </c>
      <c r="B3626" s="19">
        <v>1</v>
      </c>
      <c r="C3626" s="8">
        <v>1</v>
      </c>
      <c r="D3626" s="8">
        <v>4078</v>
      </c>
      <c r="E3626" s="8">
        <v>1</v>
      </c>
      <c r="F3626" s="7">
        <v>49.5</v>
      </c>
      <c r="G3626" s="8"/>
      <c r="H3626" s="9">
        <v>44997.543587268519</v>
      </c>
      <c r="I3626" s="20" t="str">
        <f>Table2[[#This Row],[StoreID]]&amp;"-"&amp;Table2[[#This Row],[OrderNumer]]</f>
        <v>1-3445</v>
      </c>
    </row>
    <row r="3627" spans="1:9" x14ac:dyDescent="0.3">
      <c r="A3627" s="19">
        <v>3447</v>
      </c>
      <c r="B3627" s="19">
        <v>5</v>
      </c>
      <c r="C3627" s="8">
        <v>2</v>
      </c>
      <c r="D3627" s="8">
        <v>3</v>
      </c>
      <c r="E3627" s="8">
        <v>1</v>
      </c>
      <c r="F3627" s="7">
        <v>149.5</v>
      </c>
      <c r="G3627" s="8"/>
      <c r="H3627" s="9">
        <v>44982.682648692127</v>
      </c>
      <c r="I3627" s="20" t="str">
        <f>Table2[[#This Row],[StoreID]]&amp;"-"&amp;Table2[[#This Row],[OrderNumer]]</f>
        <v>5-3447</v>
      </c>
    </row>
    <row r="3628" spans="1:9" x14ac:dyDescent="0.3">
      <c r="A3628" s="19">
        <v>3448</v>
      </c>
      <c r="B3628" s="19">
        <v>5</v>
      </c>
      <c r="C3628" s="8">
        <v>2</v>
      </c>
      <c r="D3628" s="8">
        <v>3317</v>
      </c>
      <c r="E3628" s="8">
        <v>1</v>
      </c>
      <c r="F3628" s="7">
        <v>247.5</v>
      </c>
      <c r="G3628" s="8"/>
      <c r="H3628" s="9">
        <v>44982.740456099535</v>
      </c>
      <c r="I3628" s="20" t="str">
        <f>Table2[[#This Row],[StoreID]]&amp;"-"&amp;Table2[[#This Row],[OrderNumer]]</f>
        <v>5-3448</v>
      </c>
    </row>
    <row r="3629" spans="1:9" x14ac:dyDescent="0.3">
      <c r="A3629" s="19">
        <v>3450</v>
      </c>
      <c r="B3629" s="19">
        <v>1</v>
      </c>
      <c r="C3629" s="8">
        <v>9</v>
      </c>
      <c r="D3629" s="8">
        <v>473</v>
      </c>
      <c r="E3629" s="8">
        <v>1</v>
      </c>
      <c r="F3629" s="7">
        <v>45</v>
      </c>
      <c r="G3629" s="8"/>
      <c r="H3629" s="9">
        <v>44997.714181099538</v>
      </c>
      <c r="I3629" s="20" t="str">
        <f>Table2[[#This Row],[StoreID]]&amp;"-"&amp;Table2[[#This Row],[OrderNumer]]</f>
        <v>1-3450</v>
      </c>
    </row>
    <row r="3630" spans="1:9" x14ac:dyDescent="0.3">
      <c r="A3630" s="19">
        <v>3451</v>
      </c>
      <c r="B3630" s="19">
        <v>5</v>
      </c>
      <c r="C3630" s="8">
        <v>2</v>
      </c>
      <c r="D3630" s="8">
        <v>4082</v>
      </c>
      <c r="E3630" s="8">
        <v>1</v>
      </c>
      <c r="F3630" s="7">
        <v>10</v>
      </c>
      <c r="G3630" s="8"/>
      <c r="H3630" s="9">
        <v>44982.759930902779</v>
      </c>
      <c r="I3630" s="20" t="str">
        <f>Table2[[#This Row],[StoreID]]&amp;"-"&amp;Table2[[#This Row],[OrderNumer]]</f>
        <v>5-3451</v>
      </c>
    </row>
    <row r="3631" spans="1:9" x14ac:dyDescent="0.3">
      <c r="A3631" s="19">
        <v>3452</v>
      </c>
      <c r="B3631" s="19">
        <v>1</v>
      </c>
      <c r="C3631" s="8">
        <v>9</v>
      </c>
      <c r="D3631" s="8">
        <v>4078</v>
      </c>
      <c r="E3631" s="8">
        <v>1</v>
      </c>
      <c r="F3631" s="7">
        <v>49.5</v>
      </c>
      <c r="G3631" s="8"/>
      <c r="H3631" s="9">
        <v>44997.726958645835</v>
      </c>
      <c r="I3631" s="20" t="str">
        <f>Table2[[#This Row],[StoreID]]&amp;"-"&amp;Table2[[#This Row],[OrderNumer]]</f>
        <v>1-3452</v>
      </c>
    </row>
    <row r="3632" spans="1:9" x14ac:dyDescent="0.3">
      <c r="A3632" s="19">
        <v>3452</v>
      </c>
      <c r="B3632" s="19">
        <v>2</v>
      </c>
      <c r="C3632" s="8">
        <v>25</v>
      </c>
      <c r="D3632" s="8">
        <v>641</v>
      </c>
      <c r="E3632" s="8">
        <v>1</v>
      </c>
      <c r="F3632" s="7">
        <v>550</v>
      </c>
      <c r="G3632" s="8"/>
      <c r="H3632" s="9">
        <v>45007.751769131944</v>
      </c>
      <c r="I3632" s="20" t="str">
        <f>Table2[[#This Row],[StoreID]]&amp;"-"&amp;Table2[[#This Row],[OrderNumer]]</f>
        <v>2-3452</v>
      </c>
    </row>
    <row r="3633" spans="1:9" x14ac:dyDescent="0.3">
      <c r="A3633" s="19">
        <v>3453</v>
      </c>
      <c r="B3633" s="19">
        <v>1</v>
      </c>
      <c r="C3633" s="8">
        <v>11</v>
      </c>
      <c r="D3633" s="8">
        <v>477</v>
      </c>
      <c r="E3633" s="8">
        <v>1</v>
      </c>
      <c r="F3633" s="7">
        <v>35</v>
      </c>
      <c r="G3633" s="8"/>
      <c r="H3633" s="9">
        <v>44997.735444247686</v>
      </c>
      <c r="I3633" s="20" t="str">
        <f>Table2[[#This Row],[StoreID]]&amp;"-"&amp;Table2[[#This Row],[OrderNumer]]</f>
        <v>1-3453</v>
      </c>
    </row>
    <row r="3634" spans="1:9" x14ac:dyDescent="0.3">
      <c r="A3634" s="19">
        <v>3453</v>
      </c>
      <c r="B3634" s="19">
        <v>1</v>
      </c>
      <c r="C3634" s="8">
        <v>11</v>
      </c>
      <c r="D3634" s="8">
        <v>452</v>
      </c>
      <c r="E3634" s="8">
        <v>1</v>
      </c>
      <c r="F3634" s="7">
        <v>300</v>
      </c>
      <c r="G3634" s="8"/>
      <c r="H3634" s="9">
        <v>44997.735444293983</v>
      </c>
      <c r="I3634" s="20" t="str">
        <f>Table2[[#This Row],[StoreID]]&amp;"-"&amp;Table2[[#This Row],[OrderNumer]]</f>
        <v>1-3453</v>
      </c>
    </row>
    <row r="3635" spans="1:9" x14ac:dyDescent="0.3">
      <c r="A3635" s="19">
        <v>3453</v>
      </c>
      <c r="B3635" s="19">
        <v>1</v>
      </c>
      <c r="C3635" s="8">
        <v>11</v>
      </c>
      <c r="D3635" s="8">
        <v>474</v>
      </c>
      <c r="E3635" s="8">
        <v>1</v>
      </c>
      <c r="F3635" s="7">
        <v>50</v>
      </c>
      <c r="G3635" s="8"/>
      <c r="H3635" s="9">
        <v>44997.735444293983</v>
      </c>
      <c r="I3635" s="20" t="str">
        <f>Table2[[#This Row],[StoreID]]&amp;"-"&amp;Table2[[#This Row],[OrderNumer]]</f>
        <v>1-3453</v>
      </c>
    </row>
    <row r="3636" spans="1:9" x14ac:dyDescent="0.3">
      <c r="A3636" s="19">
        <v>3453</v>
      </c>
      <c r="B3636" s="19">
        <v>1</v>
      </c>
      <c r="C3636" s="8">
        <v>11</v>
      </c>
      <c r="D3636" s="8">
        <v>475</v>
      </c>
      <c r="E3636" s="8">
        <v>1</v>
      </c>
      <c r="F3636" s="7">
        <v>50</v>
      </c>
      <c r="G3636" s="8"/>
      <c r="H3636" s="9">
        <v>44997.735444328704</v>
      </c>
      <c r="I3636" s="20" t="str">
        <f>Table2[[#This Row],[StoreID]]&amp;"-"&amp;Table2[[#This Row],[OrderNumer]]</f>
        <v>1-3453</v>
      </c>
    </row>
    <row r="3637" spans="1:9" x14ac:dyDescent="0.3">
      <c r="A3637" s="19">
        <v>3454</v>
      </c>
      <c r="B3637" s="19">
        <v>5</v>
      </c>
      <c r="C3637" s="8">
        <v>2</v>
      </c>
      <c r="D3637" s="8">
        <v>4089</v>
      </c>
      <c r="E3637" s="8">
        <v>1</v>
      </c>
      <c r="F3637" s="7">
        <v>10</v>
      </c>
      <c r="G3637" s="8"/>
      <c r="H3637" s="9">
        <v>44982.80990015046</v>
      </c>
      <c r="I3637" s="20" t="str">
        <f>Table2[[#This Row],[StoreID]]&amp;"-"&amp;Table2[[#This Row],[OrderNumer]]</f>
        <v>5-3454</v>
      </c>
    </row>
    <row r="3638" spans="1:9" x14ac:dyDescent="0.3">
      <c r="A3638" s="19">
        <v>3454</v>
      </c>
      <c r="B3638" s="19">
        <v>5</v>
      </c>
      <c r="C3638" s="8">
        <v>2</v>
      </c>
      <c r="D3638" s="8">
        <v>4083</v>
      </c>
      <c r="E3638" s="8">
        <v>1</v>
      </c>
      <c r="F3638" s="7">
        <v>10</v>
      </c>
      <c r="G3638" s="8"/>
      <c r="H3638" s="9">
        <v>44982.80990015046</v>
      </c>
      <c r="I3638" s="20" t="str">
        <f>Table2[[#This Row],[StoreID]]&amp;"-"&amp;Table2[[#This Row],[OrderNumer]]</f>
        <v>5-3454</v>
      </c>
    </row>
    <row r="3639" spans="1:9" x14ac:dyDescent="0.3">
      <c r="A3639" s="19">
        <v>3455</v>
      </c>
      <c r="B3639" s="19">
        <v>2</v>
      </c>
      <c r="C3639" s="8">
        <v>26</v>
      </c>
      <c r="D3639" s="8">
        <v>470</v>
      </c>
      <c r="E3639" s="8">
        <v>1</v>
      </c>
      <c r="F3639" s="7">
        <v>20</v>
      </c>
      <c r="G3639" s="8"/>
      <c r="H3639" s="9">
        <v>45007.796067905096</v>
      </c>
      <c r="I3639" s="20" t="str">
        <f>Table2[[#This Row],[StoreID]]&amp;"-"&amp;Table2[[#This Row],[OrderNumer]]</f>
        <v>2-3455</v>
      </c>
    </row>
    <row r="3640" spans="1:9" x14ac:dyDescent="0.3">
      <c r="A3640" s="19">
        <v>3457</v>
      </c>
      <c r="B3640" s="19">
        <v>2</v>
      </c>
      <c r="C3640" s="8">
        <v>26</v>
      </c>
      <c r="D3640" s="8">
        <v>1165</v>
      </c>
      <c r="E3640" s="8">
        <v>1</v>
      </c>
      <c r="F3640" s="7">
        <v>25</v>
      </c>
      <c r="G3640" s="8"/>
      <c r="H3640" s="9">
        <v>45007.812238460647</v>
      </c>
      <c r="I3640" s="20" t="str">
        <f>Table2[[#This Row],[StoreID]]&amp;"-"&amp;Table2[[#This Row],[OrderNumer]]</f>
        <v>2-3457</v>
      </c>
    </row>
    <row r="3641" spans="1:9" x14ac:dyDescent="0.3">
      <c r="A3641" s="19">
        <v>3457</v>
      </c>
      <c r="B3641" s="19">
        <v>2</v>
      </c>
      <c r="C3641" s="8">
        <v>26</v>
      </c>
      <c r="D3641" s="8">
        <v>1168</v>
      </c>
      <c r="E3641" s="8">
        <v>1</v>
      </c>
      <c r="F3641" s="7">
        <v>25</v>
      </c>
      <c r="G3641" s="8"/>
      <c r="H3641" s="9">
        <v>45007.812238460647</v>
      </c>
      <c r="I3641" s="20" t="str">
        <f>Table2[[#This Row],[StoreID]]&amp;"-"&amp;Table2[[#This Row],[OrderNumer]]</f>
        <v>2-3457</v>
      </c>
    </row>
    <row r="3642" spans="1:9" x14ac:dyDescent="0.3">
      <c r="A3642" s="19">
        <v>3457</v>
      </c>
      <c r="B3642" s="19">
        <v>2</v>
      </c>
      <c r="C3642" s="8">
        <v>26</v>
      </c>
      <c r="D3642" s="8">
        <v>1167</v>
      </c>
      <c r="E3642" s="8">
        <v>1</v>
      </c>
      <c r="F3642" s="7">
        <v>25</v>
      </c>
      <c r="G3642" s="8"/>
      <c r="H3642" s="9">
        <v>45007.812238460647</v>
      </c>
      <c r="I3642" s="20" t="str">
        <f>Table2[[#This Row],[StoreID]]&amp;"-"&amp;Table2[[#This Row],[OrderNumer]]</f>
        <v>2-3457</v>
      </c>
    </row>
    <row r="3643" spans="1:9" x14ac:dyDescent="0.3">
      <c r="A3643" s="19">
        <v>3457</v>
      </c>
      <c r="B3643" s="19">
        <v>2</v>
      </c>
      <c r="C3643" s="8">
        <v>26</v>
      </c>
      <c r="D3643" s="8">
        <v>1169</v>
      </c>
      <c r="E3643" s="8">
        <v>1</v>
      </c>
      <c r="F3643" s="7">
        <v>25</v>
      </c>
      <c r="G3643" s="8"/>
      <c r="H3643" s="9">
        <v>45007.812238506944</v>
      </c>
      <c r="I3643" s="20" t="str">
        <f>Table2[[#This Row],[StoreID]]&amp;"-"&amp;Table2[[#This Row],[OrderNumer]]</f>
        <v>2-3457</v>
      </c>
    </row>
    <row r="3644" spans="1:9" x14ac:dyDescent="0.3">
      <c r="A3644" s="19">
        <v>3457</v>
      </c>
      <c r="B3644" s="19">
        <v>5</v>
      </c>
      <c r="C3644" s="8">
        <v>2</v>
      </c>
      <c r="D3644" s="8">
        <v>471</v>
      </c>
      <c r="E3644" s="8">
        <v>1</v>
      </c>
      <c r="F3644" s="7">
        <v>20</v>
      </c>
      <c r="G3644" s="8"/>
      <c r="H3644" s="9">
        <v>44982.86739846065</v>
      </c>
      <c r="I3644" s="20" t="str">
        <f>Table2[[#This Row],[StoreID]]&amp;"-"&amp;Table2[[#This Row],[OrderNumer]]</f>
        <v>5-3457</v>
      </c>
    </row>
    <row r="3645" spans="1:9" x14ac:dyDescent="0.3">
      <c r="A3645" s="19">
        <v>3458</v>
      </c>
      <c r="B3645" s="19">
        <v>1</v>
      </c>
      <c r="C3645" s="8">
        <v>9</v>
      </c>
      <c r="D3645" s="8">
        <v>4090</v>
      </c>
      <c r="E3645" s="8">
        <v>1</v>
      </c>
      <c r="F3645" s="7">
        <v>47.5</v>
      </c>
      <c r="G3645" s="8"/>
      <c r="H3645" s="9">
        <v>44997.782336770833</v>
      </c>
      <c r="I3645" s="20" t="str">
        <f>Table2[[#This Row],[StoreID]]&amp;"-"&amp;Table2[[#This Row],[OrderNumer]]</f>
        <v>1-3458</v>
      </c>
    </row>
    <row r="3646" spans="1:9" x14ac:dyDescent="0.3">
      <c r="A3646" s="19">
        <v>3458</v>
      </c>
      <c r="B3646" s="19">
        <v>2</v>
      </c>
      <c r="C3646" s="8">
        <v>24</v>
      </c>
      <c r="D3646" s="8">
        <v>3306</v>
      </c>
      <c r="E3646" s="8">
        <v>1</v>
      </c>
      <c r="F3646" s="7">
        <v>47.5</v>
      </c>
      <c r="G3646" s="8"/>
      <c r="H3646" s="9">
        <v>45007.820255474537</v>
      </c>
      <c r="I3646" s="20" t="str">
        <f>Table2[[#This Row],[StoreID]]&amp;"-"&amp;Table2[[#This Row],[OrderNumer]]</f>
        <v>2-3458</v>
      </c>
    </row>
    <row r="3647" spans="1:9" x14ac:dyDescent="0.3">
      <c r="A3647" s="19">
        <v>3459</v>
      </c>
      <c r="B3647" s="19">
        <v>5</v>
      </c>
      <c r="C3647" s="8">
        <v>2</v>
      </c>
      <c r="D3647" s="8">
        <v>4202</v>
      </c>
      <c r="E3647" s="8">
        <v>1</v>
      </c>
      <c r="F3647" s="7">
        <v>2.5</v>
      </c>
      <c r="G3647" s="8"/>
      <c r="H3647" s="9">
        <v>44982.94039181713</v>
      </c>
      <c r="I3647" s="20" t="str">
        <f>Table2[[#This Row],[StoreID]]&amp;"-"&amp;Table2[[#This Row],[OrderNumer]]</f>
        <v>5-3459</v>
      </c>
    </row>
    <row r="3648" spans="1:9" x14ac:dyDescent="0.3">
      <c r="A3648" s="19">
        <v>3460</v>
      </c>
      <c r="B3648" s="19">
        <v>2</v>
      </c>
      <c r="C3648" s="8">
        <v>24</v>
      </c>
      <c r="D3648" s="8">
        <v>4090</v>
      </c>
      <c r="E3648" s="8">
        <v>1</v>
      </c>
      <c r="F3648" s="7">
        <v>47.5</v>
      </c>
      <c r="G3648" s="8"/>
      <c r="H3648" s="9">
        <v>45007.844231099538</v>
      </c>
      <c r="I3648" s="20" t="str">
        <f>Table2[[#This Row],[StoreID]]&amp;"-"&amp;Table2[[#This Row],[OrderNumer]]</f>
        <v>2-3460</v>
      </c>
    </row>
    <row r="3649" spans="1:9" x14ac:dyDescent="0.3">
      <c r="A3649" s="19">
        <v>3460</v>
      </c>
      <c r="B3649" s="19">
        <v>5</v>
      </c>
      <c r="C3649" s="8">
        <v>34</v>
      </c>
      <c r="D3649" s="8">
        <v>463</v>
      </c>
      <c r="E3649" s="8">
        <v>1</v>
      </c>
      <c r="F3649" s="7">
        <v>75</v>
      </c>
      <c r="G3649" s="8"/>
      <c r="H3649" s="9">
        <v>44983.480372685182</v>
      </c>
      <c r="I3649" s="20" t="str">
        <f>Table2[[#This Row],[StoreID]]&amp;"-"&amp;Table2[[#This Row],[OrderNumer]]</f>
        <v>5-3460</v>
      </c>
    </row>
    <row r="3650" spans="1:9" x14ac:dyDescent="0.3">
      <c r="A3650" s="19">
        <v>3460</v>
      </c>
      <c r="B3650" s="19">
        <v>5</v>
      </c>
      <c r="C3650" s="8">
        <v>34</v>
      </c>
      <c r="D3650" s="8">
        <v>465</v>
      </c>
      <c r="E3650" s="8">
        <v>1</v>
      </c>
      <c r="F3650" s="7">
        <v>25</v>
      </c>
      <c r="G3650" s="8"/>
      <c r="H3650" s="9">
        <v>44983.480373067126</v>
      </c>
      <c r="I3650" s="20" t="str">
        <f>Table2[[#This Row],[StoreID]]&amp;"-"&amp;Table2[[#This Row],[OrderNumer]]</f>
        <v>5-3460</v>
      </c>
    </row>
    <row r="3651" spans="1:9" x14ac:dyDescent="0.3">
      <c r="A3651" s="19">
        <v>3460</v>
      </c>
      <c r="B3651" s="19">
        <v>5</v>
      </c>
      <c r="C3651" s="8">
        <v>34</v>
      </c>
      <c r="D3651" s="8">
        <v>465</v>
      </c>
      <c r="E3651" s="8">
        <v>1</v>
      </c>
      <c r="F3651" s="7">
        <v>25</v>
      </c>
      <c r="G3651" s="8"/>
      <c r="H3651" s="9">
        <v>44983.480373067126</v>
      </c>
      <c r="I3651" s="20" t="str">
        <f>Table2[[#This Row],[StoreID]]&amp;"-"&amp;Table2[[#This Row],[OrderNumer]]</f>
        <v>5-3460</v>
      </c>
    </row>
    <row r="3652" spans="1:9" x14ac:dyDescent="0.3">
      <c r="A3652" s="19">
        <v>3460</v>
      </c>
      <c r="B3652" s="19">
        <v>5</v>
      </c>
      <c r="C3652" s="8">
        <v>34</v>
      </c>
      <c r="D3652" s="8">
        <v>467</v>
      </c>
      <c r="E3652" s="8">
        <v>1</v>
      </c>
      <c r="F3652" s="7">
        <v>150</v>
      </c>
      <c r="G3652" s="8"/>
      <c r="H3652" s="9">
        <v>44983.480373067126</v>
      </c>
      <c r="I3652" s="20" t="str">
        <f>Table2[[#This Row],[StoreID]]&amp;"-"&amp;Table2[[#This Row],[OrderNumer]]</f>
        <v>5-3460</v>
      </c>
    </row>
    <row r="3653" spans="1:9" x14ac:dyDescent="0.3">
      <c r="A3653" s="19">
        <v>3464</v>
      </c>
      <c r="B3653" s="19">
        <v>5</v>
      </c>
      <c r="C3653" s="8">
        <v>34</v>
      </c>
      <c r="D3653" s="8">
        <v>11</v>
      </c>
      <c r="E3653" s="8">
        <v>1</v>
      </c>
      <c r="F3653" s="7">
        <v>225</v>
      </c>
      <c r="G3653" s="8"/>
      <c r="H3653" s="9">
        <v>44983.674098807867</v>
      </c>
      <c r="I3653" s="20" t="str">
        <f>Table2[[#This Row],[StoreID]]&amp;"-"&amp;Table2[[#This Row],[OrderNumer]]</f>
        <v>5-3464</v>
      </c>
    </row>
    <row r="3654" spans="1:9" x14ac:dyDescent="0.3">
      <c r="A3654" s="19">
        <v>3465</v>
      </c>
      <c r="B3654" s="19">
        <v>5</v>
      </c>
      <c r="C3654" s="8">
        <v>34</v>
      </c>
      <c r="D3654" s="8">
        <v>4202</v>
      </c>
      <c r="E3654" s="8">
        <v>1</v>
      </c>
      <c r="F3654" s="7">
        <v>2.5</v>
      </c>
      <c r="G3654" s="8"/>
      <c r="H3654" s="9">
        <v>44983.677117094907</v>
      </c>
      <c r="I3654" s="20" t="str">
        <f>Table2[[#This Row],[StoreID]]&amp;"-"&amp;Table2[[#This Row],[OrderNumer]]</f>
        <v>5-3465</v>
      </c>
    </row>
    <row r="3655" spans="1:9" x14ac:dyDescent="0.3">
      <c r="A3655" s="19">
        <v>3466</v>
      </c>
      <c r="B3655" s="19">
        <v>1</v>
      </c>
      <c r="C3655" s="8">
        <v>10</v>
      </c>
      <c r="D3655" s="8">
        <v>3424</v>
      </c>
      <c r="E3655" s="8">
        <v>1</v>
      </c>
      <c r="F3655" s="7">
        <v>1375</v>
      </c>
      <c r="G3655" s="8"/>
      <c r="H3655" s="9">
        <v>44997.863126504628</v>
      </c>
      <c r="I3655" s="20" t="str">
        <f>Table2[[#This Row],[StoreID]]&amp;"-"&amp;Table2[[#This Row],[OrderNumer]]</f>
        <v>1-3466</v>
      </c>
    </row>
    <row r="3656" spans="1:9" x14ac:dyDescent="0.3">
      <c r="A3656" s="19">
        <v>3466</v>
      </c>
      <c r="B3656" s="19">
        <v>2</v>
      </c>
      <c r="C3656" s="8">
        <v>26</v>
      </c>
      <c r="D3656" s="8">
        <v>4078</v>
      </c>
      <c r="E3656" s="8">
        <v>1</v>
      </c>
      <c r="F3656" s="7">
        <v>49.5</v>
      </c>
      <c r="G3656" s="8"/>
      <c r="H3656" s="9">
        <v>45007.913746562503</v>
      </c>
      <c r="I3656" s="20" t="str">
        <f>Table2[[#This Row],[StoreID]]&amp;"-"&amp;Table2[[#This Row],[OrderNumer]]</f>
        <v>2-3466</v>
      </c>
    </row>
    <row r="3657" spans="1:9" x14ac:dyDescent="0.3">
      <c r="A3657" s="19">
        <v>3470</v>
      </c>
      <c r="B3657" s="19">
        <v>1</v>
      </c>
      <c r="C3657" s="8">
        <v>9</v>
      </c>
      <c r="D3657" s="8">
        <v>10</v>
      </c>
      <c r="E3657" s="8">
        <v>1</v>
      </c>
      <c r="F3657" s="7">
        <v>650</v>
      </c>
      <c r="G3657" s="8"/>
      <c r="H3657" s="9">
        <v>44997.918795486112</v>
      </c>
      <c r="I3657" s="20" t="str">
        <f>Table2[[#This Row],[StoreID]]&amp;"-"&amp;Table2[[#This Row],[OrderNumer]]</f>
        <v>1-3470</v>
      </c>
    </row>
    <row r="3658" spans="1:9" x14ac:dyDescent="0.3">
      <c r="A3658" s="19">
        <v>3470</v>
      </c>
      <c r="B3658" s="19">
        <v>5</v>
      </c>
      <c r="C3658" s="8">
        <v>34</v>
      </c>
      <c r="D3658" s="8">
        <v>4091</v>
      </c>
      <c r="E3658" s="8">
        <v>1</v>
      </c>
      <c r="F3658" s="7">
        <v>25</v>
      </c>
      <c r="G3658" s="8"/>
      <c r="H3658" s="9">
        <v>44983.809007060183</v>
      </c>
      <c r="I3658" s="20" t="str">
        <f>Table2[[#This Row],[StoreID]]&amp;"-"&amp;Table2[[#This Row],[OrderNumer]]</f>
        <v>5-3470</v>
      </c>
    </row>
    <row r="3659" spans="1:9" x14ac:dyDescent="0.3">
      <c r="A3659" s="19">
        <v>3470</v>
      </c>
      <c r="B3659" s="19">
        <v>5</v>
      </c>
      <c r="C3659" s="8">
        <v>34</v>
      </c>
      <c r="D3659" s="8">
        <v>4091</v>
      </c>
      <c r="E3659" s="8">
        <v>1</v>
      </c>
      <c r="F3659" s="7">
        <v>25</v>
      </c>
      <c r="G3659" s="8"/>
      <c r="H3659" s="9">
        <v>44983.809007060183</v>
      </c>
      <c r="I3659" s="20" t="str">
        <f>Table2[[#This Row],[StoreID]]&amp;"-"&amp;Table2[[#This Row],[OrderNumer]]</f>
        <v>5-3470</v>
      </c>
    </row>
    <row r="3660" spans="1:9" x14ac:dyDescent="0.3">
      <c r="A3660" s="19">
        <v>3470</v>
      </c>
      <c r="B3660" s="19">
        <v>5</v>
      </c>
      <c r="C3660" s="8">
        <v>34</v>
      </c>
      <c r="D3660" s="8">
        <v>4091</v>
      </c>
      <c r="E3660" s="8">
        <v>1</v>
      </c>
      <c r="F3660" s="7">
        <v>25</v>
      </c>
      <c r="G3660" s="8"/>
      <c r="H3660" s="9">
        <v>44983.809007094904</v>
      </c>
      <c r="I3660" s="20" t="str">
        <f>Table2[[#This Row],[StoreID]]&amp;"-"&amp;Table2[[#This Row],[OrderNumer]]</f>
        <v>5-3470</v>
      </c>
    </row>
    <row r="3661" spans="1:9" x14ac:dyDescent="0.3">
      <c r="A3661" s="19">
        <v>3470</v>
      </c>
      <c r="B3661" s="19">
        <v>5</v>
      </c>
      <c r="C3661" s="8">
        <v>34</v>
      </c>
      <c r="D3661" s="8">
        <v>4091</v>
      </c>
      <c r="E3661" s="8">
        <v>1</v>
      </c>
      <c r="F3661" s="7">
        <v>25</v>
      </c>
      <c r="G3661" s="8"/>
      <c r="H3661" s="9">
        <v>44983.809007094904</v>
      </c>
      <c r="I3661" s="20" t="str">
        <f>Table2[[#This Row],[StoreID]]&amp;"-"&amp;Table2[[#This Row],[OrderNumer]]</f>
        <v>5-3470</v>
      </c>
    </row>
    <row r="3662" spans="1:9" x14ac:dyDescent="0.3">
      <c r="A3662" s="19">
        <v>3472</v>
      </c>
      <c r="B3662" s="19">
        <v>2</v>
      </c>
      <c r="C3662" s="8">
        <v>26</v>
      </c>
      <c r="D3662" s="8">
        <v>3231</v>
      </c>
      <c r="E3662" s="8">
        <v>1</v>
      </c>
      <c r="F3662" s="7">
        <v>75</v>
      </c>
      <c r="G3662" s="8"/>
      <c r="H3662" s="9">
        <v>45007.943721608797</v>
      </c>
      <c r="I3662" s="20" t="str">
        <f>Table2[[#This Row],[StoreID]]&amp;"-"&amp;Table2[[#This Row],[OrderNumer]]</f>
        <v>2-3472</v>
      </c>
    </row>
    <row r="3663" spans="1:9" x14ac:dyDescent="0.3">
      <c r="A3663" s="19">
        <v>3472</v>
      </c>
      <c r="B3663" s="19">
        <v>2</v>
      </c>
      <c r="C3663" s="8">
        <v>26</v>
      </c>
      <c r="D3663" s="8">
        <v>3232</v>
      </c>
      <c r="E3663" s="8">
        <v>1</v>
      </c>
      <c r="F3663" s="7">
        <v>172.5</v>
      </c>
      <c r="G3663" s="8"/>
      <c r="H3663" s="9">
        <v>45007.943721608797</v>
      </c>
      <c r="I3663" s="20" t="str">
        <f>Table2[[#This Row],[StoreID]]&amp;"-"&amp;Table2[[#This Row],[OrderNumer]]</f>
        <v>2-3472</v>
      </c>
    </row>
    <row r="3664" spans="1:9" x14ac:dyDescent="0.3">
      <c r="A3664" s="19">
        <v>3473</v>
      </c>
      <c r="B3664" s="19">
        <v>1</v>
      </c>
      <c r="C3664" s="8">
        <v>9</v>
      </c>
      <c r="D3664" s="8">
        <v>3445</v>
      </c>
      <c r="E3664" s="8">
        <v>1</v>
      </c>
      <c r="F3664" s="7">
        <v>299.5</v>
      </c>
      <c r="G3664" s="8"/>
      <c r="H3664" s="9">
        <v>44997.932326539354</v>
      </c>
      <c r="I3664" s="20" t="str">
        <f>Table2[[#This Row],[StoreID]]&amp;"-"&amp;Table2[[#This Row],[OrderNumer]]</f>
        <v>1-3473</v>
      </c>
    </row>
    <row r="3665" spans="1:9" x14ac:dyDescent="0.3">
      <c r="A3665" s="19">
        <v>3473</v>
      </c>
      <c r="B3665" s="19">
        <v>1</v>
      </c>
      <c r="C3665" s="8">
        <v>9</v>
      </c>
      <c r="D3665" s="8">
        <v>3431</v>
      </c>
      <c r="E3665" s="8">
        <v>1</v>
      </c>
      <c r="F3665" s="7">
        <v>199.5</v>
      </c>
      <c r="G3665" s="8"/>
      <c r="H3665" s="9">
        <v>44997.932326585651</v>
      </c>
      <c r="I3665" s="20" t="str">
        <f>Table2[[#This Row],[StoreID]]&amp;"-"&amp;Table2[[#This Row],[OrderNumer]]</f>
        <v>1-3473</v>
      </c>
    </row>
    <row r="3666" spans="1:9" x14ac:dyDescent="0.3">
      <c r="A3666" s="19">
        <v>3473</v>
      </c>
      <c r="B3666" s="19">
        <v>1</v>
      </c>
      <c r="C3666" s="8">
        <v>9</v>
      </c>
      <c r="D3666" s="8">
        <v>1172</v>
      </c>
      <c r="E3666" s="8">
        <v>1</v>
      </c>
      <c r="F3666" s="7">
        <v>150</v>
      </c>
      <c r="G3666" s="8"/>
      <c r="H3666" s="9">
        <v>44997.932326585651</v>
      </c>
      <c r="I3666" s="20" t="str">
        <f>Table2[[#This Row],[StoreID]]&amp;"-"&amp;Table2[[#This Row],[OrderNumer]]</f>
        <v>1-3473</v>
      </c>
    </row>
    <row r="3667" spans="1:9" x14ac:dyDescent="0.3">
      <c r="A3667" s="19">
        <v>3474</v>
      </c>
      <c r="B3667" s="19">
        <v>1</v>
      </c>
      <c r="C3667" s="8">
        <v>9</v>
      </c>
      <c r="D3667" s="8">
        <v>4090</v>
      </c>
      <c r="E3667" s="8">
        <v>3</v>
      </c>
      <c r="F3667" s="7">
        <v>142.5</v>
      </c>
      <c r="G3667" s="8"/>
      <c r="H3667" s="9">
        <v>44998.475910266206</v>
      </c>
      <c r="I3667" s="20" t="str">
        <f>Table2[[#This Row],[StoreID]]&amp;"-"&amp;Table2[[#This Row],[OrderNumer]]</f>
        <v>1-3474</v>
      </c>
    </row>
    <row r="3668" spans="1:9" x14ac:dyDescent="0.3">
      <c r="A3668" s="19">
        <v>3475</v>
      </c>
      <c r="B3668" s="19">
        <v>1</v>
      </c>
      <c r="C3668" s="8">
        <v>9</v>
      </c>
      <c r="D3668" s="8">
        <v>4078</v>
      </c>
      <c r="E3668" s="8">
        <v>1</v>
      </c>
      <c r="F3668" s="7">
        <v>49.5</v>
      </c>
      <c r="G3668" s="8"/>
      <c r="H3668" s="9">
        <v>44998.476643518516</v>
      </c>
      <c r="I3668" s="20" t="str">
        <f>Table2[[#This Row],[StoreID]]&amp;"-"&amp;Table2[[#This Row],[OrderNumer]]</f>
        <v>1-3475</v>
      </c>
    </row>
    <row r="3669" spans="1:9" x14ac:dyDescent="0.3">
      <c r="A3669" s="19">
        <v>3476</v>
      </c>
      <c r="B3669" s="19">
        <v>1</v>
      </c>
      <c r="C3669" s="8">
        <v>9</v>
      </c>
      <c r="D3669" s="8">
        <v>4092</v>
      </c>
      <c r="E3669" s="8">
        <v>1</v>
      </c>
      <c r="F3669" s="7">
        <v>25</v>
      </c>
      <c r="G3669" s="8"/>
      <c r="H3669" s="9">
        <v>44998.520731863427</v>
      </c>
      <c r="I3669" s="20" t="str">
        <f>Table2[[#This Row],[StoreID]]&amp;"-"&amp;Table2[[#This Row],[OrderNumer]]</f>
        <v>1-3476</v>
      </c>
    </row>
    <row r="3670" spans="1:9" x14ac:dyDescent="0.3">
      <c r="A3670" s="19">
        <v>3476</v>
      </c>
      <c r="B3670" s="19">
        <v>1</v>
      </c>
      <c r="C3670" s="8">
        <v>9</v>
      </c>
      <c r="D3670" s="8">
        <v>4090</v>
      </c>
      <c r="E3670" s="8">
        <v>2</v>
      </c>
      <c r="F3670" s="7">
        <v>95</v>
      </c>
      <c r="G3670" s="8"/>
      <c r="H3670" s="9">
        <v>44998.520731909724</v>
      </c>
      <c r="I3670" s="20" t="str">
        <f>Table2[[#This Row],[StoreID]]&amp;"-"&amp;Table2[[#This Row],[OrderNumer]]</f>
        <v>1-3476</v>
      </c>
    </row>
    <row r="3671" spans="1:9" x14ac:dyDescent="0.3">
      <c r="A3671" s="19">
        <v>3477</v>
      </c>
      <c r="B3671" s="19">
        <v>1</v>
      </c>
      <c r="C3671" s="8">
        <v>3</v>
      </c>
      <c r="D3671" s="8">
        <v>3465</v>
      </c>
      <c r="E3671" s="8">
        <v>1</v>
      </c>
      <c r="F3671" s="7">
        <v>699.5</v>
      </c>
      <c r="G3671" s="8"/>
      <c r="H3671" s="9">
        <v>44998.560154629631</v>
      </c>
      <c r="I3671" s="20" t="str">
        <f>Table2[[#This Row],[StoreID]]&amp;"-"&amp;Table2[[#This Row],[OrderNumer]]</f>
        <v>1-3477</v>
      </c>
    </row>
    <row r="3672" spans="1:9" x14ac:dyDescent="0.3">
      <c r="A3672" s="19">
        <v>3477</v>
      </c>
      <c r="B3672" s="19">
        <v>2</v>
      </c>
      <c r="C3672" s="8">
        <v>26</v>
      </c>
      <c r="D3672" s="8">
        <v>474</v>
      </c>
      <c r="E3672" s="8">
        <v>1</v>
      </c>
      <c r="F3672" s="7">
        <v>50</v>
      </c>
      <c r="G3672" s="8"/>
      <c r="H3672" s="9">
        <v>45008.624435034719</v>
      </c>
      <c r="I3672" s="20" t="str">
        <f>Table2[[#This Row],[StoreID]]&amp;"-"&amp;Table2[[#This Row],[OrderNumer]]</f>
        <v>2-3477</v>
      </c>
    </row>
    <row r="3673" spans="1:9" x14ac:dyDescent="0.3">
      <c r="A3673" s="19">
        <v>3479</v>
      </c>
      <c r="B3673" s="19">
        <v>5</v>
      </c>
      <c r="C3673" s="8">
        <v>2</v>
      </c>
      <c r="D3673" s="8">
        <v>3224</v>
      </c>
      <c r="E3673" s="8">
        <v>1</v>
      </c>
      <c r="F3673" s="7">
        <v>34.5</v>
      </c>
      <c r="G3673" s="8"/>
      <c r="H3673" s="9">
        <v>44983.918394525463</v>
      </c>
      <c r="I3673" s="20" t="str">
        <f>Table2[[#This Row],[StoreID]]&amp;"-"&amp;Table2[[#This Row],[OrderNumer]]</f>
        <v>5-3479</v>
      </c>
    </row>
    <row r="3674" spans="1:9" x14ac:dyDescent="0.3">
      <c r="A3674" s="19">
        <v>3480</v>
      </c>
      <c r="B3674" s="19">
        <v>1</v>
      </c>
      <c r="C3674" s="8">
        <v>10</v>
      </c>
      <c r="D3674" s="8">
        <v>3288</v>
      </c>
      <c r="E3674" s="8">
        <v>1</v>
      </c>
      <c r="F3674" s="7">
        <v>47.5</v>
      </c>
      <c r="G3674" s="8"/>
      <c r="H3674" s="9">
        <v>44998.611433564816</v>
      </c>
      <c r="I3674" s="20" t="str">
        <f>Table2[[#This Row],[StoreID]]&amp;"-"&amp;Table2[[#This Row],[OrderNumer]]</f>
        <v>1-3480</v>
      </c>
    </row>
    <row r="3675" spans="1:9" x14ac:dyDescent="0.3">
      <c r="A3675" s="19">
        <v>3481</v>
      </c>
      <c r="B3675" s="19">
        <v>1</v>
      </c>
      <c r="C3675" s="8">
        <v>11</v>
      </c>
      <c r="D3675" s="8">
        <v>471</v>
      </c>
      <c r="E3675" s="8">
        <v>2</v>
      </c>
      <c r="F3675" s="7">
        <v>40</v>
      </c>
      <c r="G3675" s="8"/>
      <c r="H3675" s="9">
        <v>44998.619827812501</v>
      </c>
      <c r="I3675" s="20" t="str">
        <f>Table2[[#This Row],[StoreID]]&amp;"-"&amp;Table2[[#This Row],[OrderNumer]]</f>
        <v>1-3481</v>
      </c>
    </row>
    <row r="3676" spans="1:9" x14ac:dyDescent="0.3">
      <c r="A3676" s="19">
        <v>3483</v>
      </c>
      <c r="B3676" s="19">
        <v>5</v>
      </c>
      <c r="C3676" s="8">
        <v>34</v>
      </c>
      <c r="D3676" s="8">
        <v>719</v>
      </c>
      <c r="E3676" s="8">
        <v>1</v>
      </c>
      <c r="F3676" s="7">
        <v>75</v>
      </c>
      <c r="G3676" s="8"/>
      <c r="H3676" s="9">
        <v>44984.718553206018</v>
      </c>
      <c r="I3676" s="20" t="str">
        <f>Table2[[#This Row],[StoreID]]&amp;"-"&amp;Table2[[#This Row],[OrderNumer]]</f>
        <v>5-3483</v>
      </c>
    </row>
    <row r="3677" spans="1:9" x14ac:dyDescent="0.3">
      <c r="A3677" s="19">
        <v>3484</v>
      </c>
      <c r="B3677" s="19">
        <v>5</v>
      </c>
      <c r="C3677" s="8">
        <v>2</v>
      </c>
      <c r="D3677" s="8">
        <v>476</v>
      </c>
      <c r="E3677" s="8">
        <v>1</v>
      </c>
      <c r="F3677" s="7">
        <v>30</v>
      </c>
      <c r="G3677" s="8"/>
      <c r="H3677" s="9">
        <v>44984.728102893518</v>
      </c>
      <c r="I3677" s="20" t="str">
        <f>Table2[[#This Row],[StoreID]]&amp;"-"&amp;Table2[[#This Row],[OrderNumer]]</f>
        <v>5-3484</v>
      </c>
    </row>
    <row r="3678" spans="1:9" x14ac:dyDescent="0.3">
      <c r="A3678" s="19">
        <v>3488</v>
      </c>
      <c r="B3678" s="19">
        <v>2</v>
      </c>
      <c r="C3678" s="8">
        <v>16</v>
      </c>
      <c r="D3678" s="8">
        <v>3260</v>
      </c>
      <c r="E3678" s="8">
        <v>1</v>
      </c>
      <c r="F3678" s="7">
        <v>19.5</v>
      </c>
      <c r="G3678" s="8"/>
      <c r="H3678" s="9">
        <v>45009.612331053242</v>
      </c>
      <c r="I3678" s="20" t="str">
        <f>Table2[[#This Row],[StoreID]]&amp;"-"&amp;Table2[[#This Row],[OrderNumer]]</f>
        <v>2-3488</v>
      </c>
    </row>
    <row r="3679" spans="1:9" x14ac:dyDescent="0.3">
      <c r="A3679" s="19">
        <v>3489</v>
      </c>
      <c r="B3679" s="19">
        <v>5</v>
      </c>
      <c r="C3679" s="8">
        <v>2</v>
      </c>
      <c r="D3679" s="8">
        <v>11</v>
      </c>
      <c r="E3679" s="8">
        <v>1</v>
      </c>
      <c r="F3679" s="7">
        <v>225</v>
      </c>
      <c r="G3679" s="8"/>
      <c r="H3679" s="9">
        <v>44984.871690428241</v>
      </c>
      <c r="I3679" s="20" t="str">
        <f>Table2[[#This Row],[StoreID]]&amp;"-"&amp;Table2[[#This Row],[OrderNumer]]</f>
        <v>5-3489</v>
      </c>
    </row>
    <row r="3680" spans="1:9" x14ac:dyDescent="0.3">
      <c r="A3680" s="19">
        <v>3491</v>
      </c>
      <c r="B3680" s="19">
        <v>1</v>
      </c>
      <c r="C3680" s="8">
        <v>3</v>
      </c>
      <c r="D3680" s="8">
        <v>3260</v>
      </c>
      <c r="E3680" s="8">
        <v>1</v>
      </c>
      <c r="F3680" s="7">
        <v>19.5</v>
      </c>
      <c r="G3680" s="8"/>
      <c r="H3680" s="9">
        <v>44998.711403275462</v>
      </c>
      <c r="I3680" s="20" t="str">
        <f>Table2[[#This Row],[StoreID]]&amp;"-"&amp;Table2[[#This Row],[OrderNumer]]</f>
        <v>1-3491</v>
      </c>
    </row>
    <row r="3681" spans="1:9" x14ac:dyDescent="0.3">
      <c r="A3681" s="19">
        <v>3491</v>
      </c>
      <c r="B3681" s="19">
        <v>1</v>
      </c>
      <c r="C3681" s="8">
        <v>3</v>
      </c>
      <c r="D3681" s="8">
        <v>3220</v>
      </c>
      <c r="E3681" s="8">
        <v>1</v>
      </c>
      <c r="F3681" s="7">
        <v>89.5</v>
      </c>
      <c r="G3681" s="8"/>
      <c r="H3681" s="9">
        <v>44998.711403356479</v>
      </c>
      <c r="I3681" s="20" t="str">
        <f>Table2[[#This Row],[StoreID]]&amp;"-"&amp;Table2[[#This Row],[OrderNumer]]</f>
        <v>1-3491</v>
      </c>
    </row>
    <row r="3682" spans="1:9" x14ac:dyDescent="0.3">
      <c r="A3682" s="19">
        <v>3492</v>
      </c>
      <c r="B3682" s="19">
        <v>2</v>
      </c>
      <c r="C3682" s="8">
        <v>16</v>
      </c>
      <c r="D3682" s="8">
        <v>4078</v>
      </c>
      <c r="E3682" s="8">
        <v>1</v>
      </c>
      <c r="F3682" s="7">
        <v>49.5</v>
      </c>
      <c r="G3682" s="8"/>
      <c r="H3682" s="9">
        <v>45009.644862233799</v>
      </c>
      <c r="I3682" s="20" t="str">
        <f>Table2[[#This Row],[StoreID]]&amp;"-"&amp;Table2[[#This Row],[OrderNumer]]</f>
        <v>2-3492</v>
      </c>
    </row>
    <row r="3683" spans="1:9" x14ac:dyDescent="0.3">
      <c r="A3683" s="19">
        <v>3492</v>
      </c>
      <c r="B3683" s="19">
        <v>5</v>
      </c>
      <c r="C3683" s="8">
        <v>2</v>
      </c>
      <c r="D3683" s="8">
        <v>1099</v>
      </c>
      <c r="E3683" s="8">
        <v>1</v>
      </c>
      <c r="F3683" s="7">
        <v>287.5</v>
      </c>
      <c r="G3683" s="8"/>
      <c r="H3683" s="9">
        <v>44985.461527002313</v>
      </c>
      <c r="I3683" s="20" t="str">
        <f>Table2[[#This Row],[StoreID]]&amp;"-"&amp;Table2[[#This Row],[OrderNumer]]</f>
        <v>5-3492</v>
      </c>
    </row>
    <row r="3684" spans="1:9" x14ac:dyDescent="0.3">
      <c r="A3684" s="19">
        <v>3492</v>
      </c>
      <c r="B3684" s="19">
        <v>5</v>
      </c>
      <c r="C3684" s="8">
        <v>2</v>
      </c>
      <c r="D3684" s="8">
        <v>4202</v>
      </c>
      <c r="E3684" s="8">
        <v>1</v>
      </c>
      <c r="F3684" s="7">
        <v>2.5</v>
      </c>
      <c r="G3684" s="8"/>
      <c r="H3684" s="9">
        <v>44985.461527395833</v>
      </c>
      <c r="I3684" s="20" t="str">
        <f>Table2[[#This Row],[StoreID]]&amp;"-"&amp;Table2[[#This Row],[OrderNumer]]</f>
        <v>5-3492</v>
      </c>
    </row>
    <row r="3685" spans="1:9" x14ac:dyDescent="0.3">
      <c r="A3685" s="19">
        <v>3493</v>
      </c>
      <c r="B3685" s="19">
        <v>5</v>
      </c>
      <c r="C3685" s="8">
        <v>2</v>
      </c>
      <c r="D3685" s="8">
        <v>4078</v>
      </c>
      <c r="E3685" s="8">
        <v>1</v>
      </c>
      <c r="F3685" s="7">
        <v>49.5</v>
      </c>
      <c r="G3685" s="8"/>
      <c r="H3685" s="9">
        <v>44985.525030324075</v>
      </c>
      <c r="I3685" s="20" t="str">
        <f>Table2[[#This Row],[StoreID]]&amp;"-"&amp;Table2[[#This Row],[OrderNumer]]</f>
        <v>5-3493</v>
      </c>
    </row>
    <row r="3686" spans="1:9" x14ac:dyDescent="0.3">
      <c r="A3686" s="19">
        <v>3494</v>
      </c>
      <c r="B3686" s="19">
        <v>1</v>
      </c>
      <c r="C3686" s="8">
        <v>11</v>
      </c>
      <c r="D3686" s="8">
        <v>3431</v>
      </c>
      <c r="E3686" s="8">
        <v>1</v>
      </c>
      <c r="F3686" s="7">
        <v>199.5</v>
      </c>
      <c r="G3686" s="8"/>
      <c r="H3686" s="9">
        <v>44998.742356053241</v>
      </c>
      <c r="I3686" s="20" t="str">
        <f>Table2[[#This Row],[StoreID]]&amp;"-"&amp;Table2[[#This Row],[OrderNumer]]</f>
        <v>1-3494</v>
      </c>
    </row>
    <row r="3687" spans="1:9" x14ac:dyDescent="0.3">
      <c r="A3687" s="19">
        <v>3494</v>
      </c>
      <c r="B3687" s="19">
        <v>2</v>
      </c>
      <c r="C3687" s="8">
        <v>25</v>
      </c>
      <c r="D3687" s="8">
        <v>6</v>
      </c>
      <c r="E3687" s="8">
        <v>1</v>
      </c>
      <c r="F3687" s="7">
        <v>149.5</v>
      </c>
      <c r="G3687" s="8"/>
      <c r="H3687" s="9">
        <v>45009.840793981479</v>
      </c>
      <c r="I3687" s="20" t="str">
        <f>Table2[[#This Row],[StoreID]]&amp;"-"&amp;Table2[[#This Row],[OrderNumer]]</f>
        <v>2-3494</v>
      </c>
    </row>
    <row r="3688" spans="1:9" x14ac:dyDescent="0.3">
      <c r="A3688" s="19">
        <v>3495</v>
      </c>
      <c r="B3688" s="19">
        <v>2</v>
      </c>
      <c r="C3688" s="8">
        <v>25</v>
      </c>
      <c r="D3688" s="8">
        <v>462</v>
      </c>
      <c r="E3688" s="8">
        <v>2</v>
      </c>
      <c r="F3688" s="7">
        <v>20</v>
      </c>
      <c r="G3688" s="8"/>
      <c r="H3688" s="9">
        <v>45009.861827777779</v>
      </c>
      <c r="I3688" s="20" t="str">
        <f>Table2[[#This Row],[StoreID]]&amp;"-"&amp;Table2[[#This Row],[OrderNumer]]</f>
        <v>2-3495</v>
      </c>
    </row>
    <row r="3689" spans="1:9" x14ac:dyDescent="0.3">
      <c r="A3689" s="19">
        <v>3496</v>
      </c>
      <c r="B3689" s="19">
        <v>5</v>
      </c>
      <c r="C3689" s="8">
        <v>2</v>
      </c>
      <c r="D3689" s="8">
        <v>4078</v>
      </c>
      <c r="E3689" s="8">
        <v>1</v>
      </c>
      <c r="F3689" s="7">
        <v>49.5</v>
      </c>
      <c r="G3689" s="8"/>
      <c r="H3689" s="9">
        <v>44985.720653124998</v>
      </c>
      <c r="I3689" s="20" t="str">
        <f>Table2[[#This Row],[StoreID]]&amp;"-"&amp;Table2[[#This Row],[OrderNumer]]</f>
        <v>5-3496</v>
      </c>
    </row>
    <row r="3690" spans="1:9" x14ac:dyDescent="0.3">
      <c r="A3690" s="19">
        <v>3497</v>
      </c>
      <c r="B3690" s="19">
        <v>1</v>
      </c>
      <c r="C3690" s="8">
        <v>3</v>
      </c>
      <c r="D3690" s="8">
        <v>4078</v>
      </c>
      <c r="E3690" s="8">
        <v>1</v>
      </c>
      <c r="F3690" s="7">
        <v>49.5</v>
      </c>
      <c r="G3690" s="8"/>
      <c r="H3690" s="9">
        <v>44998.762163310188</v>
      </c>
      <c r="I3690" s="20" t="str">
        <f>Table2[[#This Row],[StoreID]]&amp;"-"&amp;Table2[[#This Row],[OrderNumer]]</f>
        <v>1-3497</v>
      </c>
    </row>
    <row r="3691" spans="1:9" x14ac:dyDescent="0.3">
      <c r="A3691" s="19">
        <v>3498</v>
      </c>
      <c r="B3691" s="19">
        <v>2</v>
      </c>
      <c r="C3691" s="8">
        <v>25</v>
      </c>
      <c r="D3691" s="8">
        <v>470</v>
      </c>
      <c r="E3691" s="8">
        <v>1</v>
      </c>
      <c r="F3691" s="7">
        <v>20</v>
      </c>
      <c r="G3691" s="8"/>
      <c r="H3691" s="9">
        <v>45009.902387766204</v>
      </c>
      <c r="I3691" s="20" t="str">
        <f>Table2[[#This Row],[StoreID]]&amp;"-"&amp;Table2[[#This Row],[OrderNumer]]</f>
        <v>2-3498</v>
      </c>
    </row>
    <row r="3692" spans="1:9" x14ac:dyDescent="0.3">
      <c r="A3692" s="19">
        <v>3498</v>
      </c>
      <c r="B3692" s="19">
        <v>2</v>
      </c>
      <c r="C3692" s="8">
        <v>25</v>
      </c>
      <c r="D3692" s="8">
        <v>462</v>
      </c>
      <c r="E3692" s="8">
        <v>2</v>
      </c>
      <c r="F3692" s="7">
        <v>20</v>
      </c>
      <c r="G3692" s="8"/>
      <c r="H3692" s="9">
        <v>45009.902387766204</v>
      </c>
      <c r="I3692" s="20" t="str">
        <f>Table2[[#This Row],[StoreID]]&amp;"-"&amp;Table2[[#This Row],[OrderNumer]]</f>
        <v>2-3498</v>
      </c>
    </row>
    <row r="3693" spans="1:9" x14ac:dyDescent="0.3">
      <c r="A3693" s="19">
        <v>3503</v>
      </c>
      <c r="B3693" s="19">
        <v>2</v>
      </c>
      <c r="C3693" s="8">
        <v>25</v>
      </c>
      <c r="D3693" s="8">
        <v>3972</v>
      </c>
      <c r="E3693" s="8">
        <v>1</v>
      </c>
      <c r="F3693" s="7">
        <v>50</v>
      </c>
      <c r="G3693" s="8"/>
      <c r="H3693" s="9">
        <v>45009.962034374999</v>
      </c>
      <c r="I3693" s="20" t="str">
        <f>Table2[[#This Row],[StoreID]]&amp;"-"&amp;Table2[[#This Row],[OrderNumer]]</f>
        <v>2-3503</v>
      </c>
    </row>
    <row r="3694" spans="1:9" x14ac:dyDescent="0.3">
      <c r="A3694" s="19">
        <v>3505</v>
      </c>
      <c r="B3694" s="19">
        <v>1</v>
      </c>
      <c r="C3694" s="8">
        <v>5</v>
      </c>
      <c r="D3694" s="8">
        <v>462</v>
      </c>
      <c r="E3694" s="8">
        <v>2</v>
      </c>
      <c r="F3694" s="7">
        <v>20</v>
      </c>
      <c r="G3694" s="8"/>
      <c r="H3694" s="9">
        <v>44998.829193831021</v>
      </c>
      <c r="I3694" s="20" t="str">
        <f>Table2[[#This Row],[StoreID]]&amp;"-"&amp;Table2[[#This Row],[OrderNumer]]</f>
        <v>1-3505</v>
      </c>
    </row>
    <row r="3695" spans="1:9" x14ac:dyDescent="0.3">
      <c r="A3695" s="19">
        <v>3505</v>
      </c>
      <c r="B3695" s="19">
        <v>5</v>
      </c>
      <c r="C3695" s="8">
        <v>2</v>
      </c>
      <c r="D3695" s="8">
        <v>465</v>
      </c>
      <c r="E3695" s="8">
        <v>1</v>
      </c>
      <c r="F3695" s="7">
        <v>25</v>
      </c>
      <c r="G3695" s="8"/>
      <c r="H3695" s="9">
        <v>44986.431874270835</v>
      </c>
      <c r="I3695" s="20" t="str">
        <f>Table2[[#This Row],[StoreID]]&amp;"-"&amp;Table2[[#This Row],[OrderNumer]]</f>
        <v>5-3505</v>
      </c>
    </row>
    <row r="3696" spans="1:9" x14ac:dyDescent="0.3">
      <c r="A3696" s="19">
        <v>3506</v>
      </c>
      <c r="B3696" s="19">
        <v>1</v>
      </c>
      <c r="C3696" s="8">
        <v>10</v>
      </c>
      <c r="D3696" s="8">
        <v>4078</v>
      </c>
      <c r="E3696" s="8">
        <v>1</v>
      </c>
      <c r="F3696" s="7">
        <v>49.5</v>
      </c>
      <c r="G3696" s="8"/>
      <c r="H3696" s="9">
        <v>44998.832369016207</v>
      </c>
      <c r="I3696" s="20" t="str">
        <f>Table2[[#This Row],[StoreID]]&amp;"-"&amp;Table2[[#This Row],[OrderNumer]]</f>
        <v>1-3506</v>
      </c>
    </row>
    <row r="3697" spans="1:9" x14ac:dyDescent="0.3">
      <c r="A3697" s="19">
        <v>3506</v>
      </c>
      <c r="B3697" s="19">
        <v>3</v>
      </c>
      <c r="C3697" s="8">
        <v>4</v>
      </c>
      <c r="D3697" s="8">
        <v>462</v>
      </c>
      <c r="E3697" s="8">
        <v>1</v>
      </c>
      <c r="F3697" s="7">
        <v>10</v>
      </c>
      <c r="G3697" s="8"/>
      <c r="H3697" s="9">
        <v>44991.62111940972</v>
      </c>
      <c r="I3697" s="20" t="str">
        <f>Table2[[#This Row],[StoreID]]&amp;"-"&amp;Table2[[#This Row],[OrderNumer]]</f>
        <v>3-3506</v>
      </c>
    </row>
    <row r="3698" spans="1:9" x14ac:dyDescent="0.3">
      <c r="A3698" s="19">
        <v>3507</v>
      </c>
      <c r="B3698" s="19">
        <v>1</v>
      </c>
      <c r="C3698" s="8">
        <v>15</v>
      </c>
      <c r="D3698" s="8">
        <v>4078</v>
      </c>
      <c r="E3698" s="8">
        <v>11</v>
      </c>
      <c r="F3698" s="7">
        <v>544.5</v>
      </c>
      <c r="G3698" s="8"/>
      <c r="H3698" s="9">
        <v>44998.840061423609</v>
      </c>
      <c r="I3698" s="20" t="str">
        <f>Table2[[#This Row],[StoreID]]&amp;"-"&amp;Table2[[#This Row],[OrderNumer]]</f>
        <v>1-3507</v>
      </c>
    </row>
    <row r="3699" spans="1:9" x14ac:dyDescent="0.3">
      <c r="A3699" s="19">
        <v>3508</v>
      </c>
      <c r="B3699" s="19">
        <v>3</v>
      </c>
      <c r="C3699" s="8">
        <v>4</v>
      </c>
      <c r="D3699" s="8">
        <v>4078</v>
      </c>
      <c r="E3699" s="8">
        <v>1</v>
      </c>
      <c r="F3699" s="7">
        <v>49.5</v>
      </c>
      <c r="G3699" s="8"/>
      <c r="H3699" s="9">
        <v>44991.648214351851</v>
      </c>
      <c r="I3699" s="20" t="str">
        <f>Table2[[#This Row],[StoreID]]&amp;"-"&amp;Table2[[#This Row],[OrderNumer]]</f>
        <v>3-3508</v>
      </c>
    </row>
    <row r="3700" spans="1:9" x14ac:dyDescent="0.3">
      <c r="A3700" s="19">
        <v>3509</v>
      </c>
      <c r="B3700" s="19">
        <v>2</v>
      </c>
      <c r="C3700" s="8">
        <v>25</v>
      </c>
      <c r="D3700" s="8">
        <v>635</v>
      </c>
      <c r="E3700" s="8">
        <v>1</v>
      </c>
      <c r="F3700" s="7">
        <v>199.5</v>
      </c>
      <c r="G3700" s="8"/>
      <c r="H3700" s="9">
        <v>45010.848126701392</v>
      </c>
      <c r="I3700" s="20" t="str">
        <f>Table2[[#This Row],[StoreID]]&amp;"-"&amp;Table2[[#This Row],[OrderNumer]]</f>
        <v>2-3509</v>
      </c>
    </row>
    <row r="3701" spans="1:9" x14ac:dyDescent="0.3">
      <c r="A3701" s="19">
        <v>3509</v>
      </c>
      <c r="B3701" s="19">
        <v>2</v>
      </c>
      <c r="C3701" s="8">
        <v>25</v>
      </c>
      <c r="D3701" s="8">
        <v>3304</v>
      </c>
      <c r="E3701" s="8">
        <v>1</v>
      </c>
      <c r="F3701" s="7">
        <v>14.5</v>
      </c>
      <c r="G3701" s="8"/>
      <c r="H3701" s="9">
        <v>45010.848126736113</v>
      </c>
      <c r="I3701" s="20" t="str">
        <f>Table2[[#This Row],[StoreID]]&amp;"-"&amp;Table2[[#This Row],[OrderNumer]]</f>
        <v>2-3509</v>
      </c>
    </row>
    <row r="3702" spans="1:9" x14ac:dyDescent="0.3">
      <c r="A3702" s="19">
        <v>3509</v>
      </c>
      <c r="B3702" s="19">
        <v>3</v>
      </c>
      <c r="C3702" s="8">
        <v>30</v>
      </c>
      <c r="D3702" s="8">
        <v>462</v>
      </c>
      <c r="E3702" s="8">
        <v>1</v>
      </c>
      <c r="F3702" s="7">
        <v>10</v>
      </c>
      <c r="G3702" s="8"/>
      <c r="H3702" s="9">
        <v>44991.650541550924</v>
      </c>
      <c r="I3702" s="20" t="str">
        <f>Table2[[#This Row],[StoreID]]&amp;"-"&amp;Table2[[#This Row],[OrderNumer]]</f>
        <v>3-3509</v>
      </c>
    </row>
    <row r="3703" spans="1:9" x14ac:dyDescent="0.3">
      <c r="A3703" s="19">
        <v>3509</v>
      </c>
      <c r="B3703" s="19">
        <v>3</v>
      </c>
      <c r="C3703" s="8">
        <v>30</v>
      </c>
      <c r="D3703" s="8">
        <v>465</v>
      </c>
      <c r="E3703" s="8">
        <v>1</v>
      </c>
      <c r="F3703" s="7">
        <v>25</v>
      </c>
      <c r="G3703" s="8"/>
      <c r="H3703" s="9">
        <v>44991.650541550924</v>
      </c>
      <c r="I3703" s="20" t="str">
        <f>Table2[[#This Row],[StoreID]]&amp;"-"&amp;Table2[[#This Row],[OrderNumer]]</f>
        <v>3-3509</v>
      </c>
    </row>
    <row r="3704" spans="1:9" x14ac:dyDescent="0.3">
      <c r="A3704" s="19">
        <v>3510</v>
      </c>
      <c r="B3704" s="19">
        <v>1</v>
      </c>
      <c r="C3704" s="8">
        <v>15</v>
      </c>
      <c r="D3704" s="8">
        <v>3263</v>
      </c>
      <c r="E3704" s="8">
        <v>1</v>
      </c>
      <c r="F3704" s="7">
        <v>112.5</v>
      </c>
      <c r="G3704" s="8"/>
      <c r="H3704" s="9">
        <v>44998.888757060187</v>
      </c>
      <c r="I3704" s="20" t="str">
        <f>Table2[[#This Row],[StoreID]]&amp;"-"&amp;Table2[[#This Row],[OrderNumer]]</f>
        <v>1-3510</v>
      </c>
    </row>
    <row r="3705" spans="1:9" x14ac:dyDescent="0.3">
      <c r="A3705" s="19">
        <v>3511</v>
      </c>
      <c r="B3705" s="19">
        <v>2</v>
      </c>
      <c r="C3705" s="8">
        <v>25</v>
      </c>
      <c r="D3705" s="8">
        <v>4028</v>
      </c>
      <c r="E3705" s="8">
        <v>2</v>
      </c>
      <c r="F3705" s="7">
        <v>90</v>
      </c>
      <c r="G3705" s="8"/>
      <c r="H3705" s="9">
        <v>45010.851647881944</v>
      </c>
      <c r="I3705" s="20" t="str">
        <f>Table2[[#This Row],[StoreID]]&amp;"-"&amp;Table2[[#This Row],[OrderNumer]]</f>
        <v>2-3511</v>
      </c>
    </row>
    <row r="3706" spans="1:9" x14ac:dyDescent="0.3">
      <c r="A3706" s="19">
        <v>3512</v>
      </c>
      <c r="B3706" s="19">
        <v>3</v>
      </c>
      <c r="C3706" s="8">
        <v>30</v>
      </c>
      <c r="D3706" s="8">
        <v>3492</v>
      </c>
      <c r="E3706" s="8">
        <v>1</v>
      </c>
      <c r="F3706" s="7">
        <v>287.5</v>
      </c>
      <c r="G3706" s="8"/>
      <c r="H3706" s="9">
        <v>44991.670709687503</v>
      </c>
      <c r="I3706" s="20" t="str">
        <f>Table2[[#This Row],[StoreID]]&amp;"-"&amp;Table2[[#This Row],[OrderNumer]]</f>
        <v>3-3512</v>
      </c>
    </row>
    <row r="3707" spans="1:9" x14ac:dyDescent="0.3">
      <c r="A3707" s="19">
        <v>3512</v>
      </c>
      <c r="B3707" s="19">
        <v>5</v>
      </c>
      <c r="C3707" s="8">
        <v>34</v>
      </c>
      <c r="D3707" s="8">
        <v>4090</v>
      </c>
      <c r="E3707" s="8">
        <v>1</v>
      </c>
      <c r="F3707" s="7">
        <v>47.5</v>
      </c>
      <c r="G3707" s="8"/>
      <c r="H3707" s="9">
        <v>44986.750620405095</v>
      </c>
      <c r="I3707" s="20" t="str">
        <f>Table2[[#This Row],[StoreID]]&amp;"-"&amp;Table2[[#This Row],[OrderNumer]]</f>
        <v>5-3512</v>
      </c>
    </row>
    <row r="3708" spans="1:9" x14ac:dyDescent="0.3">
      <c r="A3708" s="19">
        <v>3514</v>
      </c>
      <c r="B3708" s="19">
        <v>2</v>
      </c>
      <c r="C3708" s="8">
        <v>25</v>
      </c>
      <c r="D3708" s="8">
        <v>643</v>
      </c>
      <c r="E3708" s="8">
        <v>1</v>
      </c>
      <c r="F3708" s="7">
        <v>125</v>
      </c>
      <c r="G3708" s="8"/>
      <c r="H3708" s="9">
        <v>45010.867772951387</v>
      </c>
      <c r="I3708" s="20" t="str">
        <f>Table2[[#This Row],[StoreID]]&amp;"-"&amp;Table2[[#This Row],[OrderNumer]]</f>
        <v>2-3514</v>
      </c>
    </row>
    <row r="3709" spans="1:9" x14ac:dyDescent="0.3">
      <c r="A3709" s="19">
        <v>3514</v>
      </c>
      <c r="B3709" s="19">
        <v>3</v>
      </c>
      <c r="C3709" s="8">
        <v>30</v>
      </c>
      <c r="D3709" s="8">
        <v>465</v>
      </c>
      <c r="E3709" s="8">
        <v>3</v>
      </c>
      <c r="F3709" s="7">
        <v>75</v>
      </c>
      <c r="G3709" s="8"/>
      <c r="H3709" s="9">
        <v>44991.691346793981</v>
      </c>
      <c r="I3709" s="20" t="str">
        <f>Table2[[#This Row],[StoreID]]&amp;"-"&amp;Table2[[#This Row],[OrderNumer]]</f>
        <v>3-3514</v>
      </c>
    </row>
    <row r="3710" spans="1:9" x14ac:dyDescent="0.3">
      <c r="A3710" s="19">
        <v>3515</v>
      </c>
      <c r="B3710" s="19">
        <v>1</v>
      </c>
      <c r="C3710" s="8">
        <v>14</v>
      </c>
      <c r="D3710" s="8">
        <v>3234</v>
      </c>
      <c r="E3710" s="8">
        <v>1</v>
      </c>
      <c r="F3710" s="7">
        <v>147.5</v>
      </c>
      <c r="G3710" s="8"/>
      <c r="H3710" s="9">
        <v>44998.93822265046</v>
      </c>
      <c r="I3710" s="20" t="str">
        <f>Table2[[#This Row],[StoreID]]&amp;"-"&amp;Table2[[#This Row],[OrderNumer]]</f>
        <v>1-3515</v>
      </c>
    </row>
    <row r="3711" spans="1:9" x14ac:dyDescent="0.3">
      <c r="A3711" s="19">
        <v>3515</v>
      </c>
      <c r="B3711" s="19">
        <v>2</v>
      </c>
      <c r="C3711" s="8">
        <v>25</v>
      </c>
      <c r="D3711" s="8">
        <v>663</v>
      </c>
      <c r="E3711" s="8">
        <v>1</v>
      </c>
      <c r="F3711" s="7">
        <v>400</v>
      </c>
      <c r="G3711" s="8"/>
      <c r="H3711" s="9">
        <v>45010.872194988428</v>
      </c>
      <c r="I3711" s="20" t="str">
        <f>Table2[[#This Row],[StoreID]]&amp;"-"&amp;Table2[[#This Row],[OrderNumer]]</f>
        <v>2-3515</v>
      </c>
    </row>
    <row r="3712" spans="1:9" x14ac:dyDescent="0.3">
      <c r="A3712" s="19">
        <v>3515</v>
      </c>
      <c r="B3712" s="19">
        <v>2</v>
      </c>
      <c r="C3712" s="8">
        <v>25</v>
      </c>
      <c r="D3712" s="8">
        <v>7</v>
      </c>
      <c r="E3712" s="8">
        <v>1</v>
      </c>
      <c r="F3712" s="7">
        <v>149.5</v>
      </c>
      <c r="G3712" s="8"/>
      <c r="H3712" s="9">
        <v>45010.872195023148</v>
      </c>
      <c r="I3712" s="20" t="str">
        <f>Table2[[#This Row],[StoreID]]&amp;"-"&amp;Table2[[#This Row],[OrderNumer]]</f>
        <v>2-3515</v>
      </c>
    </row>
    <row r="3713" spans="1:9" x14ac:dyDescent="0.3">
      <c r="A3713" s="19">
        <v>3516</v>
      </c>
      <c r="B3713" s="19">
        <v>3</v>
      </c>
      <c r="C3713" s="8">
        <v>30</v>
      </c>
      <c r="D3713" s="8">
        <v>4091</v>
      </c>
      <c r="E3713" s="8">
        <v>1</v>
      </c>
      <c r="F3713" s="7">
        <v>25</v>
      </c>
      <c r="G3713" s="8"/>
      <c r="H3713" s="9">
        <v>44991.694174502314</v>
      </c>
      <c r="I3713" s="20" t="str">
        <f>Table2[[#This Row],[StoreID]]&amp;"-"&amp;Table2[[#This Row],[OrderNumer]]</f>
        <v>3-3516</v>
      </c>
    </row>
    <row r="3714" spans="1:9" x14ac:dyDescent="0.3">
      <c r="A3714" s="19">
        <v>3516</v>
      </c>
      <c r="B3714" s="19">
        <v>3</v>
      </c>
      <c r="C3714" s="8">
        <v>30</v>
      </c>
      <c r="D3714" s="8">
        <v>4091</v>
      </c>
      <c r="E3714" s="8">
        <v>1</v>
      </c>
      <c r="F3714" s="7">
        <v>25</v>
      </c>
      <c r="G3714" s="8"/>
      <c r="H3714" s="9">
        <v>44991.694174502314</v>
      </c>
      <c r="I3714" s="20" t="str">
        <f>Table2[[#This Row],[StoreID]]&amp;"-"&amp;Table2[[#This Row],[OrderNumer]]</f>
        <v>3-3516</v>
      </c>
    </row>
    <row r="3715" spans="1:9" x14ac:dyDescent="0.3">
      <c r="A3715" s="19">
        <v>3517</v>
      </c>
      <c r="B3715" s="19">
        <v>5</v>
      </c>
      <c r="C3715" s="8">
        <v>34</v>
      </c>
      <c r="D3715" s="8">
        <v>614</v>
      </c>
      <c r="E3715" s="8">
        <v>1</v>
      </c>
      <c r="F3715" s="7">
        <v>387.5</v>
      </c>
      <c r="G3715" s="8"/>
      <c r="H3715" s="9">
        <v>44986.829196261577</v>
      </c>
      <c r="I3715" s="20" t="str">
        <f>Table2[[#This Row],[StoreID]]&amp;"-"&amp;Table2[[#This Row],[OrderNumer]]</f>
        <v>5-3517</v>
      </c>
    </row>
    <row r="3716" spans="1:9" x14ac:dyDescent="0.3">
      <c r="A3716" s="19">
        <v>3517</v>
      </c>
      <c r="B3716" s="19">
        <v>5</v>
      </c>
      <c r="C3716" s="8">
        <v>34</v>
      </c>
      <c r="D3716" s="8">
        <v>621</v>
      </c>
      <c r="E3716" s="8">
        <v>1</v>
      </c>
      <c r="F3716" s="7">
        <v>225</v>
      </c>
      <c r="G3716" s="8"/>
      <c r="H3716" s="9">
        <v>44986.829196261577</v>
      </c>
      <c r="I3716" s="20" t="str">
        <f>Table2[[#This Row],[StoreID]]&amp;"-"&amp;Table2[[#This Row],[OrderNumer]]</f>
        <v>5-3517</v>
      </c>
    </row>
    <row r="3717" spans="1:9" x14ac:dyDescent="0.3">
      <c r="A3717" s="19">
        <v>3517</v>
      </c>
      <c r="B3717" s="19">
        <v>5</v>
      </c>
      <c r="C3717" s="8">
        <v>34</v>
      </c>
      <c r="D3717" s="8">
        <v>613</v>
      </c>
      <c r="E3717" s="8">
        <v>1</v>
      </c>
      <c r="F3717" s="7">
        <v>627.5</v>
      </c>
      <c r="G3717" s="8"/>
      <c r="H3717" s="9">
        <v>44986.829196261577</v>
      </c>
      <c r="I3717" s="20" t="str">
        <f>Table2[[#This Row],[StoreID]]&amp;"-"&amp;Table2[[#This Row],[OrderNumer]]</f>
        <v>5-3517</v>
      </c>
    </row>
    <row r="3718" spans="1:9" x14ac:dyDescent="0.3">
      <c r="A3718" s="19">
        <v>3519</v>
      </c>
      <c r="B3718" s="19">
        <v>2</v>
      </c>
      <c r="C3718" s="8">
        <v>25</v>
      </c>
      <c r="D3718" s="8">
        <v>462</v>
      </c>
      <c r="E3718" s="8">
        <v>6</v>
      </c>
      <c r="F3718" s="7">
        <v>60</v>
      </c>
      <c r="G3718" s="8"/>
      <c r="H3718" s="9">
        <v>45010.978997303238</v>
      </c>
      <c r="I3718" s="20" t="str">
        <f>Table2[[#This Row],[StoreID]]&amp;"-"&amp;Table2[[#This Row],[OrderNumer]]</f>
        <v>2-3519</v>
      </c>
    </row>
    <row r="3719" spans="1:9" x14ac:dyDescent="0.3">
      <c r="A3719" s="19">
        <v>3519</v>
      </c>
      <c r="B3719" s="19">
        <v>3</v>
      </c>
      <c r="C3719" s="8">
        <v>30</v>
      </c>
      <c r="D3719" s="8">
        <v>639</v>
      </c>
      <c r="E3719" s="8">
        <v>1</v>
      </c>
      <c r="F3719" s="7">
        <v>725</v>
      </c>
      <c r="G3719" s="8"/>
      <c r="H3719" s="9">
        <v>44991.719883449077</v>
      </c>
      <c r="I3719" s="20" t="str">
        <f>Table2[[#This Row],[StoreID]]&amp;"-"&amp;Table2[[#This Row],[OrderNumer]]</f>
        <v>3-3519</v>
      </c>
    </row>
    <row r="3720" spans="1:9" x14ac:dyDescent="0.3">
      <c r="A3720" s="19">
        <v>3519</v>
      </c>
      <c r="B3720" s="19">
        <v>3</v>
      </c>
      <c r="C3720" s="8">
        <v>30</v>
      </c>
      <c r="D3720" s="8">
        <v>639</v>
      </c>
      <c r="E3720" s="8">
        <v>1</v>
      </c>
      <c r="F3720" s="7">
        <v>725</v>
      </c>
      <c r="G3720" s="8"/>
      <c r="H3720" s="9">
        <v>44991.719883483798</v>
      </c>
      <c r="I3720" s="20" t="str">
        <f>Table2[[#This Row],[StoreID]]&amp;"-"&amp;Table2[[#This Row],[OrderNumer]]</f>
        <v>3-3519</v>
      </c>
    </row>
    <row r="3721" spans="1:9" x14ac:dyDescent="0.3">
      <c r="A3721" s="19">
        <v>3519</v>
      </c>
      <c r="B3721" s="19">
        <v>3</v>
      </c>
      <c r="C3721" s="8">
        <v>30</v>
      </c>
      <c r="D3721" s="8">
        <v>639</v>
      </c>
      <c r="E3721" s="8">
        <v>1</v>
      </c>
      <c r="F3721" s="7">
        <v>725</v>
      </c>
      <c r="G3721" s="8"/>
      <c r="H3721" s="9">
        <v>44991.719883483798</v>
      </c>
      <c r="I3721" s="20" t="str">
        <f>Table2[[#This Row],[StoreID]]&amp;"-"&amp;Table2[[#This Row],[OrderNumer]]</f>
        <v>3-3519</v>
      </c>
    </row>
    <row r="3722" spans="1:9" x14ac:dyDescent="0.3">
      <c r="A3722" s="19">
        <v>3520</v>
      </c>
      <c r="B3722" s="19">
        <v>1</v>
      </c>
      <c r="C3722" s="8">
        <v>15</v>
      </c>
      <c r="D3722" s="8">
        <v>471</v>
      </c>
      <c r="E3722" s="8">
        <v>2</v>
      </c>
      <c r="F3722" s="7">
        <v>40</v>
      </c>
      <c r="G3722" s="8"/>
      <c r="H3722" s="9">
        <v>44999.539339814815</v>
      </c>
      <c r="I3722" s="20" t="str">
        <f>Table2[[#This Row],[StoreID]]&amp;"-"&amp;Table2[[#This Row],[OrderNumer]]</f>
        <v>1-3520</v>
      </c>
    </row>
    <row r="3723" spans="1:9" x14ac:dyDescent="0.3">
      <c r="A3723" s="19">
        <v>3520</v>
      </c>
      <c r="B3723" s="19">
        <v>3</v>
      </c>
      <c r="C3723" s="8">
        <v>30</v>
      </c>
      <c r="D3723" s="8">
        <v>639</v>
      </c>
      <c r="E3723" s="8">
        <v>-1</v>
      </c>
      <c r="F3723" s="7">
        <v>-725</v>
      </c>
      <c r="G3723" s="8" t="s">
        <v>122</v>
      </c>
      <c r="H3723" s="9">
        <v>44991.740532754629</v>
      </c>
      <c r="I3723" s="20" t="str">
        <f>Table2[[#This Row],[StoreID]]&amp;"-"&amp;Table2[[#This Row],[OrderNumer]]</f>
        <v>3-3520</v>
      </c>
    </row>
    <row r="3724" spans="1:9" x14ac:dyDescent="0.3">
      <c r="A3724" s="19">
        <v>3522</v>
      </c>
      <c r="B3724" s="19">
        <v>1</v>
      </c>
      <c r="C3724" s="8">
        <v>10</v>
      </c>
      <c r="D3724" s="8">
        <v>4090</v>
      </c>
      <c r="E3724" s="8">
        <v>1</v>
      </c>
      <c r="F3724" s="7">
        <v>47.5</v>
      </c>
      <c r="G3724" s="8"/>
      <c r="H3724" s="9">
        <v>44999.567648414355</v>
      </c>
      <c r="I3724" s="20" t="str">
        <f>Table2[[#This Row],[StoreID]]&amp;"-"&amp;Table2[[#This Row],[OrderNumer]]</f>
        <v>1-3522</v>
      </c>
    </row>
    <row r="3725" spans="1:9" x14ac:dyDescent="0.3">
      <c r="A3725" s="19">
        <v>3522</v>
      </c>
      <c r="B3725" s="19">
        <v>2</v>
      </c>
      <c r="C3725" s="8">
        <v>25</v>
      </c>
      <c r="D3725" s="8">
        <v>4078</v>
      </c>
      <c r="E3725" s="8">
        <v>1</v>
      </c>
      <c r="F3725" s="7">
        <v>49.5</v>
      </c>
      <c r="G3725" s="8"/>
      <c r="H3725" s="9">
        <v>45010.999787465276</v>
      </c>
      <c r="I3725" s="20" t="str">
        <f>Table2[[#This Row],[StoreID]]&amp;"-"&amp;Table2[[#This Row],[OrderNumer]]</f>
        <v>2-3522</v>
      </c>
    </row>
    <row r="3726" spans="1:9" x14ac:dyDescent="0.3">
      <c r="A3726" s="19">
        <v>3522</v>
      </c>
      <c r="B3726" s="19">
        <v>2</v>
      </c>
      <c r="C3726" s="8">
        <v>25</v>
      </c>
      <c r="D3726" s="8">
        <v>462</v>
      </c>
      <c r="E3726" s="8">
        <v>2</v>
      </c>
      <c r="F3726" s="7">
        <v>20</v>
      </c>
      <c r="G3726" s="8"/>
      <c r="H3726" s="9">
        <v>45010.999787499997</v>
      </c>
      <c r="I3726" s="20" t="str">
        <f>Table2[[#This Row],[StoreID]]&amp;"-"&amp;Table2[[#This Row],[OrderNumer]]</f>
        <v>2-3522</v>
      </c>
    </row>
    <row r="3727" spans="1:9" x14ac:dyDescent="0.3">
      <c r="A3727" s="19">
        <v>3526</v>
      </c>
      <c r="B3727" s="19">
        <v>1</v>
      </c>
      <c r="C3727" s="8">
        <v>5</v>
      </c>
      <c r="D3727" s="8">
        <v>3401</v>
      </c>
      <c r="E3727" s="8">
        <v>2</v>
      </c>
      <c r="F3727" s="7">
        <v>1100</v>
      </c>
      <c r="G3727" s="8"/>
      <c r="H3727" s="9">
        <v>44999.607524421299</v>
      </c>
      <c r="I3727" s="20" t="str">
        <f>Table2[[#This Row],[StoreID]]&amp;"-"&amp;Table2[[#This Row],[OrderNumer]]</f>
        <v>1-3526</v>
      </c>
    </row>
    <row r="3728" spans="1:9" x14ac:dyDescent="0.3">
      <c r="A3728" s="19">
        <v>3526</v>
      </c>
      <c r="B3728" s="19">
        <v>2</v>
      </c>
      <c r="C3728" s="8">
        <v>16</v>
      </c>
      <c r="D3728" s="8">
        <v>1169</v>
      </c>
      <c r="E3728" s="8">
        <v>1</v>
      </c>
      <c r="F3728" s="7">
        <v>25</v>
      </c>
      <c r="G3728" s="8"/>
      <c r="H3728" s="9">
        <v>45011.662707870368</v>
      </c>
      <c r="I3728" s="20" t="str">
        <f>Table2[[#This Row],[StoreID]]&amp;"-"&amp;Table2[[#This Row],[OrderNumer]]</f>
        <v>2-3526</v>
      </c>
    </row>
    <row r="3729" spans="1:9" x14ac:dyDescent="0.3">
      <c r="A3729" s="19">
        <v>3526</v>
      </c>
      <c r="B3729" s="19">
        <v>3</v>
      </c>
      <c r="C3729" s="8">
        <v>30</v>
      </c>
      <c r="D3729" s="8">
        <v>392</v>
      </c>
      <c r="E3729" s="8">
        <v>1</v>
      </c>
      <c r="F3729" s="7">
        <v>75</v>
      </c>
      <c r="G3729" s="8"/>
      <c r="H3729" s="9">
        <v>44991.768933217594</v>
      </c>
      <c r="I3729" s="20" t="str">
        <f>Table2[[#This Row],[StoreID]]&amp;"-"&amp;Table2[[#This Row],[OrderNumer]]</f>
        <v>3-3526</v>
      </c>
    </row>
    <row r="3730" spans="1:9" x14ac:dyDescent="0.3">
      <c r="A3730" s="19">
        <v>3526</v>
      </c>
      <c r="B3730" s="19">
        <v>3</v>
      </c>
      <c r="C3730" s="8">
        <v>30</v>
      </c>
      <c r="D3730" s="8">
        <v>387</v>
      </c>
      <c r="E3730" s="8">
        <v>1</v>
      </c>
      <c r="F3730" s="7">
        <v>112.5</v>
      </c>
      <c r="G3730" s="8"/>
      <c r="H3730" s="9">
        <v>44991.768933217594</v>
      </c>
      <c r="I3730" s="20" t="str">
        <f>Table2[[#This Row],[StoreID]]&amp;"-"&amp;Table2[[#This Row],[OrderNumer]]</f>
        <v>3-3526</v>
      </c>
    </row>
    <row r="3731" spans="1:9" x14ac:dyDescent="0.3">
      <c r="A3731" s="19">
        <v>3526</v>
      </c>
      <c r="B3731" s="19">
        <v>5</v>
      </c>
      <c r="C3731" s="8">
        <v>34</v>
      </c>
      <c r="D3731" s="8">
        <v>1166</v>
      </c>
      <c r="E3731" s="8">
        <v>1</v>
      </c>
      <c r="F3731" s="7">
        <v>25</v>
      </c>
      <c r="G3731" s="8"/>
      <c r="H3731" s="9">
        <v>44986.876960381946</v>
      </c>
      <c r="I3731" s="20" t="str">
        <f>Table2[[#This Row],[StoreID]]&amp;"-"&amp;Table2[[#This Row],[OrderNumer]]</f>
        <v>5-3526</v>
      </c>
    </row>
    <row r="3732" spans="1:9" x14ac:dyDescent="0.3">
      <c r="A3732" s="19">
        <v>3528</v>
      </c>
      <c r="B3732" s="19">
        <v>2</v>
      </c>
      <c r="C3732" s="8">
        <v>23</v>
      </c>
      <c r="D3732" s="8">
        <v>3277</v>
      </c>
      <c r="E3732" s="8">
        <v>1</v>
      </c>
      <c r="F3732" s="7">
        <v>75</v>
      </c>
      <c r="G3732" s="8"/>
      <c r="H3732" s="9">
        <v>45011.853048923615</v>
      </c>
      <c r="I3732" s="20" t="str">
        <f>Table2[[#This Row],[StoreID]]&amp;"-"&amp;Table2[[#This Row],[OrderNumer]]</f>
        <v>2-3528</v>
      </c>
    </row>
    <row r="3733" spans="1:9" x14ac:dyDescent="0.3">
      <c r="A3733" s="19">
        <v>3528</v>
      </c>
      <c r="B3733" s="19">
        <v>2</v>
      </c>
      <c r="C3733" s="8">
        <v>23</v>
      </c>
      <c r="D3733" s="8">
        <v>3274</v>
      </c>
      <c r="E3733" s="8">
        <v>1</v>
      </c>
      <c r="F3733" s="7">
        <v>87.5</v>
      </c>
      <c r="G3733" s="8"/>
      <c r="H3733" s="9">
        <v>45011.853048923615</v>
      </c>
      <c r="I3733" s="20" t="str">
        <f>Table2[[#This Row],[StoreID]]&amp;"-"&amp;Table2[[#This Row],[OrderNumer]]</f>
        <v>2-3528</v>
      </c>
    </row>
    <row r="3734" spans="1:9" x14ac:dyDescent="0.3">
      <c r="A3734" s="19">
        <v>3528</v>
      </c>
      <c r="B3734" s="19">
        <v>2</v>
      </c>
      <c r="C3734" s="8">
        <v>23</v>
      </c>
      <c r="D3734" s="8">
        <v>3264</v>
      </c>
      <c r="E3734" s="8">
        <v>1</v>
      </c>
      <c r="F3734" s="7">
        <v>225</v>
      </c>
      <c r="G3734" s="8"/>
      <c r="H3734" s="9">
        <v>45011.853048923615</v>
      </c>
      <c r="I3734" s="20" t="str">
        <f>Table2[[#This Row],[StoreID]]&amp;"-"&amp;Table2[[#This Row],[OrderNumer]]</f>
        <v>2-3528</v>
      </c>
    </row>
    <row r="3735" spans="1:9" x14ac:dyDescent="0.3">
      <c r="A3735" s="19">
        <v>3529</v>
      </c>
      <c r="B3735" s="19">
        <v>5</v>
      </c>
      <c r="C3735" s="8">
        <v>34</v>
      </c>
      <c r="D3735" s="8">
        <v>3400</v>
      </c>
      <c r="E3735" s="8">
        <v>1</v>
      </c>
      <c r="F3735" s="7">
        <v>550</v>
      </c>
      <c r="G3735" s="8"/>
      <c r="H3735" s="9">
        <v>44987.459526076389</v>
      </c>
      <c r="I3735" s="20" t="str">
        <f>Table2[[#This Row],[StoreID]]&amp;"-"&amp;Table2[[#This Row],[OrderNumer]]</f>
        <v>5-3529</v>
      </c>
    </row>
    <row r="3736" spans="1:9" x14ac:dyDescent="0.3">
      <c r="A3736" s="19">
        <v>3530</v>
      </c>
      <c r="B3736" s="19">
        <v>2</v>
      </c>
      <c r="C3736" s="8">
        <v>23</v>
      </c>
      <c r="D3736" s="8">
        <v>3224</v>
      </c>
      <c r="E3736" s="8">
        <v>1</v>
      </c>
      <c r="F3736" s="7">
        <v>34.5</v>
      </c>
      <c r="G3736" s="8"/>
      <c r="H3736" s="9">
        <v>45011.900439930556</v>
      </c>
      <c r="I3736" s="20" t="str">
        <f>Table2[[#This Row],[StoreID]]&amp;"-"&amp;Table2[[#This Row],[OrderNumer]]</f>
        <v>2-3530</v>
      </c>
    </row>
    <row r="3737" spans="1:9" x14ac:dyDescent="0.3">
      <c r="A3737" s="19">
        <v>3530</v>
      </c>
      <c r="B3737" s="19">
        <v>2</v>
      </c>
      <c r="C3737" s="8">
        <v>23</v>
      </c>
      <c r="D3737" s="8">
        <v>3303</v>
      </c>
      <c r="E3737" s="8">
        <v>1</v>
      </c>
      <c r="F3737" s="7">
        <v>162.5</v>
      </c>
      <c r="G3737" s="8"/>
      <c r="H3737" s="9">
        <v>45011.900439930556</v>
      </c>
      <c r="I3737" s="20" t="str">
        <f>Table2[[#This Row],[StoreID]]&amp;"-"&amp;Table2[[#This Row],[OrderNumer]]</f>
        <v>2-3530</v>
      </c>
    </row>
    <row r="3738" spans="1:9" x14ac:dyDescent="0.3">
      <c r="A3738" s="19">
        <v>3530</v>
      </c>
      <c r="B3738" s="19">
        <v>3</v>
      </c>
      <c r="C3738" s="8">
        <v>4</v>
      </c>
      <c r="D3738" s="8">
        <v>4091</v>
      </c>
      <c r="E3738" s="8">
        <v>11</v>
      </c>
      <c r="F3738" s="7">
        <v>275</v>
      </c>
      <c r="G3738" s="8"/>
      <c r="H3738" s="9">
        <v>44991.850586076391</v>
      </c>
      <c r="I3738" s="20" t="str">
        <f>Table2[[#This Row],[StoreID]]&amp;"-"&amp;Table2[[#This Row],[OrderNumer]]</f>
        <v>3-3530</v>
      </c>
    </row>
    <row r="3739" spans="1:9" x14ac:dyDescent="0.3">
      <c r="A3739" s="19">
        <v>3531</v>
      </c>
      <c r="B3739" s="19">
        <v>3</v>
      </c>
      <c r="C3739" s="8">
        <v>4</v>
      </c>
      <c r="D3739" s="8">
        <v>83</v>
      </c>
      <c r="E3739" s="8">
        <v>1</v>
      </c>
      <c r="F3739" s="7">
        <v>69.5</v>
      </c>
      <c r="G3739" s="8"/>
      <c r="H3739" s="9">
        <v>44991.852958414354</v>
      </c>
      <c r="I3739" s="20" t="str">
        <f>Table2[[#This Row],[StoreID]]&amp;"-"&amp;Table2[[#This Row],[OrderNumer]]</f>
        <v>3-3531</v>
      </c>
    </row>
    <row r="3740" spans="1:9" x14ac:dyDescent="0.3">
      <c r="A3740" s="19">
        <v>3531</v>
      </c>
      <c r="B3740" s="19">
        <v>3</v>
      </c>
      <c r="C3740" s="8">
        <v>4</v>
      </c>
      <c r="D3740" s="8">
        <v>82</v>
      </c>
      <c r="E3740" s="8">
        <v>1</v>
      </c>
      <c r="F3740" s="7">
        <v>69.5</v>
      </c>
      <c r="G3740" s="8"/>
      <c r="H3740" s="9">
        <v>44991.852958449075</v>
      </c>
      <c r="I3740" s="20" t="str">
        <f>Table2[[#This Row],[StoreID]]&amp;"-"&amp;Table2[[#This Row],[OrderNumer]]</f>
        <v>3-3531</v>
      </c>
    </row>
    <row r="3741" spans="1:9" x14ac:dyDescent="0.3">
      <c r="A3741" s="19">
        <v>3531</v>
      </c>
      <c r="B3741" s="19">
        <v>3</v>
      </c>
      <c r="C3741" s="8">
        <v>4</v>
      </c>
      <c r="D3741" s="8">
        <v>3249</v>
      </c>
      <c r="E3741" s="8">
        <v>1</v>
      </c>
      <c r="F3741" s="7">
        <v>97.5</v>
      </c>
      <c r="G3741" s="8"/>
      <c r="H3741" s="9">
        <v>44991.852958449075</v>
      </c>
      <c r="I3741" s="20" t="str">
        <f>Table2[[#This Row],[StoreID]]&amp;"-"&amp;Table2[[#This Row],[OrderNumer]]</f>
        <v>3-3531</v>
      </c>
    </row>
    <row r="3742" spans="1:9" x14ac:dyDescent="0.3">
      <c r="A3742" s="19">
        <v>3531</v>
      </c>
      <c r="B3742" s="19">
        <v>3</v>
      </c>
      <c r="C3742" s="8">
        <v>4</v>
      </c>
      <c r="D3742" s="8">
        <v>3244</v>
      </c>
      <c r="E3742" s="8">
        <v>1</v>
      </c>
      <c r="F3742" s="7">
        <v>97.5</v>
      </c>
      <c r="G3742" s="8"/>
      <c r="H3742" s="9">
        <v>44991.852958449075</v>
      </c>
      <c r="I3742" s="20" t="str">
        <f>Table2[[#This Row],[StoreID]]&amp;"-"&amp;Table2[[#This Row],[OrderNumer]]</f>
        <v>3-3531</v>
      </c>
    </row>
    <row r="3743" spans="1:9" x14ac:dyDescent="0.3">
      <c r="A3743" s="19">
        <v>3531</v>
      </c>
      <c r="B3743" s="19">
        <v>3</v>
      </c>
      <c r="C3743" s="8">
        <v>4</v>
      </c>
      <c r="D3743" s="8">
        <v>3242</v>
      </c>
      <c r="E3743" s="8">
        <v>1</v>
      </c>
      <c r="F3743" s="7">
        <v>75</v>
      </c>
      <c r="G3743" s="8"/>
      <c r="H3743" s="9">
        <v>44991.852958483796</v>
      </c>
      <c r="I3743" s="20" t="str">
        <f>Table2[[#This Row],[StoreID]]&amp;"-"&amp;Table2[[#This Row],[OrderNumer]]</f>
        <v>3-3531</v>
      </c>
    </row>
    <row r="3744" spans="1:9" x14ac:dyDescent="0.3">
      <c r="A3744" s="19">
        <v>3531</v>
      </c>
      <c r="B3744" s="19">
        <v>3</v>
      </c>
      <c r="C3744" s="8">
        <v>4</v>
      </c>
      <c r="D3744" s="8">
        <v>3276</v>
      </c>
      <c r="E3744" s="8">
        <v>1</v>
      </c>
      <c r="F3744" s="7">
        <v>75</v>
      </c>
      <c r="G3744" s="8"/>
      <c r="H3744" s="9">
        <v>44991.852958483796</v>
      </c>
      <c r="I3744" s="20" t="str">
        <f>Table2[[#This Row],[StoreID]]&amp;"-"&amp;Table2[[#This Row],[OrderNumer]]</f>
        <v>3-3531</v>
      </c>
    </row>
    <row r="3745" spans="1:9" x14ac:dyDescent="0.3">
      <c r="A3745" s="19">
        <v>3531</v>
      </c>
      <c r="B3745" s="19">
        <v>3</v>
      </c>
      <c r="C3745" s="8">
        <v>4</v>
      </c>
      <c r="D3745" s="8">
        <v>3260</v>
      </c>
      <c r="E3745" s="8">
        <v>1</v>
      </c>
      <c r="F3745" s="7">
        <v>19.5</v>
      </c>
      <c r="G3745" s="8"/>
      <c r="H3745" s="9">
        <v>44991.852958483796</v>
      </c>
      <c r="I3745" s="20" t="str">
        <f>Table2[[#This Row],[StoreID]]&amp;"-"&amp;Table2[[#This Row],[OrderNumer]]</f>
        <v>3-3531</v>
      </c>
    </row>
    <row r="3746" spans="1:9" x14ac:dyDescent="0.3">
      <c r="A3746" s="19">
        <v>3531</v>
      </c>
      <c r="B3746" s="19">
        <v>3</v>
      </c>
      <c r="C3746" s="8">
        <v>4</v>
      </c>
      <c r="D3746" s="8">
        <v>3260</v>
      </c>
      <c r="E3746" s="8">
        <v>1</v>
      </c>
      <c r="F3746" s="7">
        <v>19.5</v>
      </c>
      <c r="G3746" s="8"/>
      <c r="H3746" s="9">
        <v>44991.852958483796</v>
      </c>
      <c r="I3746" s="20" t="str">
        <f>Table2[[#This Row],[StoreID]]&amp;"-"&amp;Table2[[#This Row],[OrderNumer]]</f>
        <v>3-3531</v>
      </c>
    </row>
    <row r="3747" spans="1:9" x14ac:dyDescent="0.3">
      <c r="A3747" s="19">
        <v>3531</v>
      </c>
      <c r="B3747" s="19">
        <v>3</v>
      </c>
      <c r="C3747" s="8">
        <v>4</v>
      </c>
      <c r="D3747" s="8">
        <v>3268</v>
      </c>
      <c r="E3747" s="8">
        <v>1</v>
      </c>
      <c r="F3747" s="7">
        <v>12.5</v>
      </c>
      <c r="G3747" s="8"/>
      <c r="H3747" s="9">
        <v>44991.852958530093</v>
      </c>
      <c r="I3747" s="20" t="str">
        <f>Table2[[#This Row],[StoreID]]&amp;"-"&amp;Table2[[#This Row],[OrderNumer]]</f>
        <v>3-3531</v>
      </c>
    </row>
    <row r="3748" spans="1:9" x14ac:dyDescent="0.3">
      <c r="A3748" s="19">
        <v>3531</v>
      </c>
      <c r="B3748" s="19">
        <v>3</v>
      </c>
      <c r="C3748" s="8">
        <v>4</v>
      </c>
      <c r="D3748" s="8">
        <v>4092</v>
      </c>
      <c r="E3748" s="8">
        <v>1</v>
      </c>
      <c r="F3748" s="7">
        <v>25</v>
      </c>
      <c r="G3748" s="8"/>
      <c r="H3748" s="9">
        <v>44991.852958530093</v>
      </c>
      <c r="I3748" s="20" t="str">
        <f>Table2[[#This Row],[StoreID]]&amp;"-"&amp;Table2[[#This Row],[OrderNumer]]</f>
        <v>3-3531</v>
      </c>
    </row>
    <row r="3749" spans="1:9" x14ac:dyDescent="0.3">
      <c r="A3749" s="19">
        <v>3531</v>
      </c>
      <c r="B3749" s="19">
        <v>3</v>
      </c>
      <c r="C3749" s="8">
        <v>4</v>
      </c>
      <c r="D3749" s="8">
        <v>4091</v>
      </c>
      <c r="E3749" s="8">
        <v>1</v>
      </c>
      <c r="F3749" s="7">
        <v>25</v>
      </c>
      <c r="G3749" s="8"/>
      <c r="H3749" s="9">
        <v>44991.852958530093</v>
      </c>
      <c r="I3749" s="20" t="str">
        <f>Table2[[#This Row],[StoreID]]&amp;"-"&amp;Table2[[#This Row],[OrderNumer]]</f>
        <v>3-3531</v>
      </c>
    </row>
    <row r="3750" spans="1:9" x14ac:dyDescent="0.3">
      <c r="A3750" s="19">
        <v>3531</v>
      </c>
      <c r="B3750" s="19">
        <v>3</v>
      </c>
      <c r="C3750" s="8">
        <v>4</v>
      </c>
      <c r="D3750" s="8">
        <v>4091</v>
      </c>
      <c r="E3750" s="8">
        <v>1</v>
      </c>
      <c r="F3750" s="7">
        <v>25</v>
      </c>
      <c r="G3750" s="8"/>
      <c r="H3750" s="9">
        <v>44991.852958530093</v>
      </c>
      <c r="I3750" s="20" t="str">
        <f>Table2[[#This Row],[StoreID]]&amp;"-"&amp;Table2[[#This Row],[OrderNumer]]</f>
        <v>3-3531</v>
      </c>
    </row>
    <row r="3751" spans="1:9" x14ac:dyDescent="0.3">
      <c r="A3751" s="19">
        <v>3531</v>
      </c>
      <c r="B3751" s="19">
        <v>3</v>
      </c>
      <c r="C3751" s="8">
        <v>4</v>
      </c>
      <c r="D3751" s="8">
        <v>3252</v>
      </c>
      <c r="E3751" s="8">
        <v>1</v>
      </c>
      <c r="F3751" s="7">
        <v>82.5</v>
      </c>
      <c r="G3751" s="8"/>
      <c r="H3751" s="9">
        <v>44991.852958564814</v>
      </c>
      <c r="I3751" s="20" t="str">
        <f>Table2[[#This Row],[StoreID]]&amp;"-"&amp;Table2[[#This Row],[OrderNumer]]</f>
        <v>3-3531</v>
      </c>
    </row>
    <row r="3752" spans="1:9" x14ac:dyDescent="0.3">
      <c r="A3752" s="19">
        <v>3533</v>
      </c>
      <c r="B3752" s="19">
        <v>3</v>
      </c>
      <c r="C3752" s="8">
        <v>4</v>
      </c>
      <c r="D3752" s="8">
        <v>3398</v>
      </c>
      <c r="E3752" s="8">
        <v>1</v>
      </c>
      <c r="F3752" s="7">
        <v>437.5</v>
      </c>
      <c r="G3752" s="8"/>
      <c r="H3752" s="9">
        <v>44991.871042557868</v>
      </c>
      <c r="I3752" s="20" t="str">
        <f>Table2[[#This Row],[StoreID]]&amp;"-"&amp;Table2[[#This Row],[OrderNumer]]</f>
        <v>3-3533</v>
      </c>
    </row>
    <row r="3753" spans="1:9" x14ac:dyDescent="0.3">
      <c r="A3753" s="19">
        <v>3533</v>
      </c>
      <c r="B3753" s="19">
        <v>3</v>
      </c>
      <c r="C3753" s="8">
        <v>4</v>
      </c>
      <c r="D3753" s="8">
        <v>3397</v>
      </c>
      <c r="E3753" s="8">
        <v>1</v>
      </c>
      <c r="F3753" s="7">
        <v>249.5</v>
      </c>
      <c r="G3753" s="8"/>
      <c r="H3753" s="9">
        <v>44991.871042557868</v>
      </c>
      <c r="I3753" s="20" t="str">
        <f>Table2[[#This Row],[StoreID]]&amp;"-"&amp;Table2[[#This Row],[OrderNumer]]</f>
        <v>3-3533</v>
      </c>
    </row>
    <row r="3754" spans="1:9" x14ac:dyDescent="0.3">
      <c r="A3754" s="19">
        <v>3533</v>
      </c>
      <c r="B3754" s="19">
        <v>3</v>
      </c>
      <c r="C3754" s="8">
        <v>4</v>
      </c>
      <c r="D3754" s="8">
        <v>388</v>
      </c>
      <c r="E3754" s="8">
        <v>1</v>
      </c>
      <c r="F3754" s="7">
        <v>150</v>
      </c>
      <c r="G3754" s="8"/>
      <c r="H3754" s="9">
        <v>44991.871042557868</v>
      </c>
      <c r="I3754" s="20" t="str">
        <f>Table2[[#This Row],[StoreID]]&amp;"-"&amp;Table2[[#This Row],[OrderNumer]]</f>
        <v>3-3533</v>
      </c>
    </row>
    <row r="3755" spans="1:9" x14ac:dyDescent="0.3">
      <c r="A3755" s="19">
        <v>3536</v>
      </c>
      <c r="B3755" s="19">
        <v>1</v>
      </c>
      <c r="C3755" s="8">
        <v>10</v>
      </c>
      <c r="D3755" s="8">
        <v>4085</v>
      </c>
      <c r="E3755" s="8">
        <v>1</v>
      </c>
      <c r="F3755" s="7">
        <v>10</v>
      </c>
      <c r="G3755" s="8"/>
      <c r="H3755" s="9">
        <v>44999.698398229164</v>
      </c>
      <c r="I3755" s="20" t="str">
        <f>Table2[[#This Row],[StoreID]]&amp;"-"&amp;Table2[[#This Row],[OrderNumer]]</f>
        <v>1-3536</v>
      </c>
    </row>
    <row r="3756" spans="1:9" x14ac:dyDescent="0.3">
      <c r="A3756" s="19">
        <v>3536</v>
      </c>
      <c r="B3756" s="19">
        <v>1</v>
      </c>
      <c r="C3756" s="8">
        <v>10</v>
      </c>
      <c r="D3756" s="8">
        <v>4088</v>
      </c>
      <c r="E3756" s="8">
        <v>1</v>
      </c>
      <c r="F3756" s="7">
        <v>10</v>
      </c>
      <c r="G3756" s="8"/>
      <c r="H3756" s="9">
        <v>44999.698398229164</v>
      </c>
      <c r="I3756" s="20" t="str">
        <f>Table2[[#This Row],[StoreID]]&amp;"-"&amp;Table2[[#This Row],[OrderNumer]]</f>
        <v>1-3536</v>
      </c>
    </row>
    <row r="3757" spans="1:9" x14ac:dyDescent="0.3">
      <c r="A3757" s="19">
        <v>3536</v>
      </c>
      <c r="B3757" s="19">
        <v>1</v>
      </c>
      <c r="C3757" s="8">
        <v>10</v>
      </c>
      <c r="D3757" s="8">
        <v>4089</v>
      </c>
      <c r="E3757" s="8">
        <v>1</v>
      </c>
      <c r="F3757" s="7">
        <v>10</v>
      </c>
      <c r="G3757" s="8"/>
      <c r="H3757" s="9">
        <v>44999.698398263892</v>
      </c>
      <c r="I3757" s="20" t="str">
        <f>Table2[[#This Row],[StoreID]]&amp;"-"&amp;Table2[[#This Row],[OrderNumer]]</f>
        <v>1-3536</v>
      </c>
    </row>
    <row r="3758" spans="1:9" x14ac:dyDescent="0.3">
      <c r="A3758" s="19">
        <v>3536</v>
      </c>
      <c r="B3758" s="19">
        <v>1</v>
      </c>
      <c r="C3758" s="8">
        <v>10</v>
      </c>
      <c r="D3758" s="8">
        <v>4087</v>
      </c>
      <c r="E3758" s="8">
        <v>1</v>
      </c>
      <c r="F3758" s="7">
        <v>10</v>
      </c>
      <c r="G3758" s="8"/>
      <c r="H3758" s="9">
        <v>44999.698398298613</v>
      </c>
      <c r="I3758" s="20" t="str">
        <f>Table2[[#This Row],[StoreID]]&amp;"-"&amp;Table2[[#This Row],[OrderNumer]]</f>
        <v>1-3536</v>
      </c>
    </row>
    <row r="3759" spans="1:9" x14ac:dyDescent="0.3">
      <c r="A3759" s="19">
        <v>3536</v>
      </c>
      <c r="B3759" s="19">
        <v>3</v>
      </c>
      <c r="C3759" s="8">
        <v>30</v>
      </c>
      <c r="D3759" s="8">
        <v>3368</v>
      </c>
      <c r="E3759" s="8">
        <v>1</v>
      </c>
      <c r="F3759" s="7">
        <v>725</v>
      </c>
      <c r="G3759" s="8"/>
      <c r="H3759" s="9">
        <v>44992.459151041665</v>
      </c>
      <c r="I3759" s="20" t="str">
        <f>Table2[[#This Row],[StoreID]]&amp;"-"&amp;Table2[[#This Row],[OrderNumer]]</f>
        <v>3-3536</v>
      </c>
    </row>
    <row r="3760" spans="1:9" x14ac:dyDescent="0.3">
      <c r="A3760" s="19">
        <v>3537</v>
      </c>
      <c r="B3760" s="19">
        <v>1</v>
      </c>
      <c r="C3760" s="8">
        <v>2</v>
      </c>
      <c r="D3760" s="8">
        <v>471</v>
      </c>
      <c r="E3760" s="8">
        <v>2</v>
      </c>
      <c r="F3760" s="7">
        <v>40</v>
      </c>
      <c r="G3760" s="8"/>
      <c r="H3760" s="9">
        <v>44999.709790196757</v>
      </c>
      <c r="I3760" s="20" t="str">
        <f>Table2[[#This Row],[StoreID]]&amp;"-"&amp;Table2[[#This Row],[OrderNumer]]</f>
        <v>1-3537</v>
      </c>
    </row>
    <row r="3761" spans="1:9" x14ac:dyDescent="0.3">
      <c r="A3761" s="19">
        <v>3539</v>
      </c>
      <c r="B3761" s="19">
        <v>5</v>
      </c>
      <c r="C3761" s="8">
        <v>34</v>
      </c>
      <c r="D3761" s="8">
        <v>18</v>
      </c>
      <c r="E3761" s="8">
        <v>1</v>
      </c>
      <c r="F3761" s="7">
        <v>725</v>
      </c>
      <c r="G3761" s="8"/>
      <c r="H3761" s="9">
        <v>44987.723940706019</v>
      </c>
      <c r="I3761" s="20" t="str">
        <f>Table2[[#This Row],[StoreID]]&amp;"-"&amp;Table2[[#This Row],[OrderNumer]]</f>
        <v>5-3539</v>
      </c>
    </row>
    <row r="3762" spans="1:9" x14ac:dyDescent="0.3">
      <c r="A3762" s="19">
        <v>3540</v>
      </c>
      <c r="B3762" s="19">
        <v>1</v>
      </c>
      <c r="C3762" s="8">
        <v>10</v>
      </c>
      <c r="D3762" s="8">
        <v>3269</v>
      </c>
      <c r="E3762" s="8">
        <v>1</v>
      </c>
      <c r="F3762" s="7">
        <v>22.5</v>
      </c>
      <c r="G3762" s="8"/>
      <c r="H3762" s="9">
        <v>44999.762944479167</v>
      </c>
      <c r="I3762" s="20" t="str">
        <f>Table2[[#This Row],[StoreID]]&amp;"-"&amp;Table2[[#This Row],[OrderNumer]]</f>
        <v>1-3540</v>
      </c>
    </row>
    <row r="3763" spans="1:9" x14ac:dyDescent="0.3">
      <c r="A3763" s="19">
        <v>3540</v>
      </c>
      <c r="B3763" s="19">
        <v>3</v>
      </c>
      <c r="C3763" s="8">
        <v>4</v>
      </c>
      <c r="D3763" s="8">
        <v>11</v>
      </c>
      <c r="E3763" s="8">
        <v>1</v>
      </c>
      <c r="F3763" s="7">
        <v>75.375</v>
      </c>
      <c r="G3763" s="8"/>
      <c r="H3763" s="9">
        <v>44992.576333101853</v>
      </c>
      <c r="I3763" s="20" t="str">
        <f>Table2[[#This Row],[StoreID]]&amp;"-"&amp;Table2[[#This Row],[OrderNumer]]</f>
        <v>3-3540</v>
      </c>
    </row>
    <row r="3764" spans="1:9" x14ac:dyDescent="0.3">
      <c r="A3764" s="19">
        <v>3541</v>
      </c>
      <c r="B3764" s="19">
        <v>2</v>
      </c>
      <c r="C3764" s="8">
        <v>23</v>
      </c>
      <c r="D3764" s="8">
        <v>470</v>
      </c>
      <c r="E3764" s="8">
        <v>2</v>
      </c>
      <c r="F3764" s="7">
        <v>40</v>
      </c>
      <c r="G3764" s="8"/>
      <c r="H3764" s="9">
        <v>45012.8442440625</v>
      </c>
      <c r="I3764" s="20" t="str">
        <f>Table2[[#This Row],[StoreID]]&amp;"-"&amp;Table2[[#This Row],[OrderNumer]]</f>
        <v>2-3541</v>
      </c>
    </row>
    <row r="3765" spans="1:9" x14ac:dyDescent="0.3">
      <c r="A3765" s="19">
        <v>3541</v>
      </c>
      <c r="B3765" s="19">
        <v>2</v>
      </c>
      <c r="C3765" s="8">
        <v>23</v>
      </c>
      <c r="D3765" s="8">
        <v>462</v>
      </c>
      <c r="E3765" s="8">
        <v>2</v>
      </c>
      <c r="F3765" s="7">
        <v>20</v>
      </c>
      <c r="G3765" s="8"/>
      <c r="H3765" s="9">
        <v>45012.844244756947</v>
      </c>
      <c r="I3765" s="20" t="str">
        <f>Table2[[#This Row],[StoreID]]&amp;"-"&amp;Table2[[#This Row],[OrderNumer]]</f>
        <v>2-3541</v>
      </c>
    </row>
    <row r="3766" spans="1:9" x14ac:dyDescent="0.3">
      <c r="A3766" s="19">
        <v>3541</v>
      </c>
      <c r="B3766" s="19">
        <v>3</v>
      </c>
      <c r="C3766" s="8">
        <v>30</v>
      </c>
      <c r="D3766" s="8">
        <v>12</v>
      </c>
      <c r="E3766" s="8">
        <v>1</v>
      </c>
      <c r="F3766" s="7">
        <v>797.5</v>
      </c>
      <c r="G3766" s="8"/>
      <c r="H3766" s="9">
        <v>44992.608446759259</v>
      </c>
      <c r="I3766" s="20" t="str">
        <f>Table2[[#This Row],[StoreID]]&amp;"-"&amp;Table2[[#This Row],[OrderNumer]]</f>
        <v>3-3541</v>
      </c>
    </row>
    <row r="3767" spans="1:9" x14ac:dyDescent="0.3">
      <c r="A3767" s="19">
        <v>3542</v>
      </c>
      <c r="B3767" s="19">
        <v>5</v>
      </c>
      <c r="C3767" s="8">
        <v>34</v>
      </c>
      <c r="D3767" s="8">
        <v>462</v>
      </c>
      <c r="E3767" s="8">
        <v>1</v>
      </c>
      <c r="F3767" s="7">
        <v>10</v>
      </c>
      <c r="G3767" s="8"/>
      <c r="H3767" s="9">
        <v>44987.763187766206</v>
      </c>
      <c r="I3767" s="20" t="str">
        <f>Table2[[#This Row],[StoreID]]&amp;"-"&amp;Table2[[#This Row],[OrderNumer]]</f>
        <v>5-3542</v>
      </c>
    </row>
    <row r="3768" spans="1:9" x14ac:dyDescent="0.3">
      <c r="A3768" s="19">
        <v>3543</v>
      </c>
      <c r="B3768" s="19">
        <v>2</v>
      </c>
      <c r="C3768" s="8">
        <v>23</v>
      </c>
      <c r="D3768" s="8">
        <v>3217</v>
      </c>
      <c r="E3768" s="8">
        <v>1</v>
      </c>
      <c r="F3768" s="7">
        <v>134.5</v>
      </c>
      <c r="G3768" s="8"/>
      <c r="H3768" s="9">
        <v>45012.856169872684</v>
      </c>
      <c r="I3768" s="20" t="str">
        <f>Table2[[#This Row],[StoreID]]&amp;"-"&amp;Table2[[#This Row],[OrderNumer]]</f>
        <v>2-3543</v>
      </c>
    </row>
    <row r="3769" spans="1:9" x14ac:dyDescent="0.3">
      <c r="A3769" s="19">
        <v>3543</v>
      </c>
      <c r="B3769" s="19">
        <v>2</v>
      </c>
      <c r="C3769" s="8">
        <v>23</v>
      </c>
      <c r="D3769" s="8">
        <v>570</v>
      </c>
      <c r="E3769" s="8">
        <v>1</v>
      </c>
      <c r="F3769" s="7">
        <v>145</v>
      </c>
      <c r="G3769" s="8"/>
      <c r="H3769" s="9">
        <v>45012.856169872684</v>
      </c>
      <c r="I3769" s="20" t="str">
        <f>Table2[[#This Row],[StoreID]]&amp;"-"&amp;Table2[[#This Row],[OrderNumer]]</f>
        <v>2-3543</v>
      </c>
    </row>
    <row r="3770" spans="1:9" x14ac:dyDescent="0.3">
      <c r="A3770" s="19">
        <v>3543</v>
      </c>
      <c r="B3770" s="19">
        <v>5</v>
      </c>
      <c r="C3770" s="8">
        <v>34</v>
      </c>
      <c r="D3770" s="8">
        <v>3261</v>
      </c>
      <c r="E3770" s="8">
        <v>1</v>
      </c>
      <c r="F3770" s="7">
        <v>82.5</v>
      </c>
      <c r="G3770" s="8"/>
      <c r="H3770" s="9">
        <v>44987.775073530094</v>
      </c>
      <c r="I3770" s="20" t="str">
        <f>Table2[[#This Row],[StoreID]]&amp;"-"&amp;Table2[[#This Row],[OrderNumer]]</f>
        <v>5-3543</v>
      </c>
    </row>
    <row r="3771" spans="1:9" x14ac:dyDescent="0.3">
      <c r="A3771" s="19">
        <v>3544</v>
      </c>
      <c r="B3771" s="19">
        <v>2</v>
      </c>
      <c r="C3771" s="8">
        <v>23</v>
      </c>
      <c r="D3771" s="8">
        <v>2853</v>
      </c>
      <c r="E3771" s="8">
        <v>1</v>
      </c>
      <c r="F3771" s="7">
        <v>150</v>
      </c>
      <c r="G3771" s="8"/>
      <c r="H3771" s="9">
        <v>45012.85883020833</v>
      </c>
      <c r="I3771" s="20" t="str">
        <f>Table2[[#This Row],[StoreID]]&amp;"-"&amp;Table2[[#This Row],[OrderNumer]]</f>
        <v>2-3544</v>
      </c>
    </row>
    <row r="3772" spans="1:9" x14ac:dyDescent="0.3">
      <c r="A3772" s="19">
        <v>3544</v>
      </c>
      <c r="B3772" s="19">
        <v>3</v>
      </c>
      <c r="C3772" s="8">
        <v>1</v>
      </c>
      <c r="D3772" s="8">
        <v>3435</v>
      </c>
      <c r="E3772" s="8">
        <v>1</v>
      </c>
      <c r="F3772" s="7">
        <v>699.5</v>
      </c>
      <c r="G3772" s="8"/>
      <c r="H3772" s="9">
        <v>44992.632660844909</v>
      </c>
      <c r="I3772" s="20" t="str">
        <f>Table2[[#This Row],[StoreID]]&amp;"-"&amp;Table2[[#This Row],[OrderNumer]]</f>
        <v>3-3544</v>
      </c>
    </row>
    <row r="3773" spans="1:9" x14ac:dyDescent="0.3">
      <c r="A3773" s="19">
        <v>3545</v>
      </c>
      <c r="B3773" s="19">
        <v>3</v>
      </c>
      <c r="C3773" s="8">
        <v>30</v>
      </c>
      <c r="D3773" s="8">
        <v>3368</v>
      </c>
      <c r="E3773" s="8">
        <v>-1</v>
      </c>
      <c r="F3773" s="7">
        <v>-725</v>
      </c>
      <c r="G3773" s="8" t="s">
        <v>131</v>
      </c>
      <c r="H3773" s="9">
        <v>44992.694988657408</v>
      </c>
      <c r="I3773" s="20" t="str">
        <f>Table2[[#This Row],[StoreID]]&amp;"-"&amp;Table2[[#This Row],[OrderNumer]]</f>
        <v>3-3545</v>
      </c>
    </row>
    <row r="3774" spans="1:9" x14ac:dyDescent="0.3">
      <c r="A3774" s="19">
        <v>3546</v>
      </c>
      <c r="B3774" s="19">
        <v>2</v>
      </c>
      <c r="C3774" s="8">
        <v>23</v>
      </c>
      <c r="D3774" s="8">
        <v>443</v>
      </c>
      <c r="E3774" s="8">
        <v>1</v>
      </c>
      <c r="F3774" s="7">
        <v>225</v>
      </c>
      <c r="G3774" s="8"/>
      <c r="H3774" s="9">
        <v>45012.915183530095</v>
      </c>
      <c r="I3774" s="20" t="str">
        <f>Table2[[#This Row],[StoreID]]&amp;"-"&amp;Table2[[#This Row],[OrderNumer]]</f>
        <v>2-3546</v>
      </c>
    </row>
    <row r="3775" spans="1:9" x14ac:dyDescent="0.3">
      <c r="A3775" s="19">
        <v>3546</v>
      </c>
      <c r="B3775" s="19">
        <v>2</v>
      </c>
      <c r="C3775" s="8">
        <v>23</v>
      </c>
      <c r="D3775" s="8">
        <v>11</v>
      </c>
      <c r="E3775" s="8">
        <v>2</v>
      </c>
      <c r="F3775" s="7">
        <v>450</v>
      </c>
      <c r="G3775" s="8"/>
      <c r="H3775" s="9">
        <v>45012.915184108795</v>
      </c>
      <c r="I3775" s="20" t="str">
        <f>Table2[[#This Row],[StoreID]]&amp;"-"&amp;Table2[[#This Row],[OrderNumer]]</f>
        <v>2-3546</v>
      </c>
    </row>
    <row r="3776" spans="1:9" x14ac:dyDescent="0.3">
      <c r="A3776" s="19">
        <v>3546</v>
      </c>
      <c r="B3776" s="19">
        <v>3</v>
      </c>
      <c r="C3776" s="8">
        <v>4</v>
      </c>
      <c r="D3776" s="8">
        <v>3545</v>
      </c>
      <c r="E3776" s="8">
        <v>1</v>
      </c>
      <c r="F3776" s="7">
        <v>299.5</v>
      </c>
      <c r="G3776" s="8"/>
      <c r="H3776" s="9">
        <v>44992.710563229164</v>
      </c>
      <c r="I3776" s="20" t="str">
        <f>Table2[[#This Row],[StoreID]]&amp;"-"&amp;Table2[[#This Row],[OrderNumer]]</f>
        <v>3-3546</v>
      </c>
    </row>
    <row r="3777" spans="1:9" x14ac:dyDescent="0.3">
      <c r="A3777" s="19">
        <v>3547</v>
      </c>
      <c r="B3777" s="19">
        <v>3</v>
      </c>
      <c r="C3777" s="8">
        <v>4</v>
      </c>
      <c r="D3777" s="8">
        <v>76</v>
      </c>
      <c r="E3777" s="8">
        <v>1</v>
      </c>
      <c r="F3777" s="7">
        <v>39.5</v>
      </c>
      <c r="G3777" s="8"/>
      <c r="H3777" s="9">
        <v>44992.716477349539</v>
      </c>
      <c r="I3777" s="20" t="str">
        <f>Table2[[#This Row],[StoreID]]&amp;"-"&amp;Table2[[#This Row],[OrderNumer]]</f>
        <v>3-3547</v>
      </c>
    </row>
    <row r="3778" spans="1:9" x14ac:dyDescent="0.3">
      <c r="A3778" s="19">
        <v>3547</v>
      </c>
      <c r="B3778" s="19">
        <v>3</v>
      </c>
      <c r="C3778" s="8">
        <v>4</v>
      </c>
      <c r="D3778" s="8">
        <v>4078</v>
      </c>
      <c r="E3778" s="8">
        <v>1</v>
      </c>
      <c r="F3778" s="7">
        <v>49.5</v>
      </c>
      <c r="G3778" s="8"/>
      <c r="H3778" s="9">
        <v>44992.716477395836</v>
      </c>
      <c r="I3778" s="20" t="str">
        <f>Table2[[#This Row],[StoreID]]&amp;"-"&amp;Table2[[#This Row],[OrderNumer]]</f>
        <v>3-3547</v>
      </c>
    </row>
    <row r="3779" spans="1:9" x14ac:dyDescent="0.3">
      <c r="A3779" s="19">
        <v>3548</v>
      </c>
      <c r="B3779" s="19">
        <v>2</v>
      </c>
      <c r="C3779" s="8">
        <v>23</v>
      </c>
      <c r="D3779" s="8">
        <v>3220</v>
      </c>
      <c r="E3779" s="8">
        <v>1</v>
      </c>
      <c r="F3779" s="7">
        <v>89.5</v>
      </c>
      <c r="G3779" s="8"/>
      <c r="H3779" s="9">
        <v>45012.953459918979</v>
      </c>
      <c r="I3779" s="20" t="str">
        <f>Table2[[#This Row],[StoreID]]&amp;"-"&amp;Table2[[#This Row],[OrderNumer]]</f>
        <v>2-3548</v>
      </c>
    </row>
    <row r="3780" spans="1:9" x14ac:dyDescent="0.3">
      <c r="A3780" s="19">
        <v>3550</v>
      </c>
      <c r="B3780" s="19">
        <v>3</v>
      </c>
      <c r="C3780" s="8">
        <v>4</v>
      </c>
      <c r="D3780" s="8">
        <v>4090</v>
      </c>
      <c r="E3780" s="8">
        <v>1</v>
      </c>
      <c r="F3780" s="7">
        <v>47.5</v>
      </c>
      <c r="G3780" s="8"/>
      <c r="H3780" s="9">
        <v>44992.767986261577</v>
      </c>
      <c r="I3780" s="20" t="str">
        <f>Table2[[#This Row],[StoreID]]&amp;"-"&amp;Table2[[#This Row],[OrderNumer]]</f>
        <v>3-3550</v>
      </c>
    </row>
    <row r="3781" spans="1:9" x14ac:dyDescent="0.3">
      <c r="A3781" s="19">
        <v>3552</v>
      </c>
      <c r="B3781" s="19">
        <v>3</v>
      </c>
      <c r="C3781" s="8">
        <v>4</v>
      </c>
      <c r="D3781" s="8">
        <v>4228</v>
      </c>
      <c r="E3781" s="8">
        <v>1</v>
      </c>
      <c r="F3781" s="7">
        <v>5</v>
      </c>
      <c r="G3781" s="8"/>
      <c r="H3781" s="9">
        <v>44992.77945829861</v>
      </c>
      <c r="I3781" s="20" t="str">
        <f>Table2[[#This Row],[StoreID]]&amp;"-"&amp;Table2[[#This Row],[OrderNumer]]</f>
        <v>3-3552</v>
      </c>
    </row>
    <row r="3782" spans="1:9" x14ac:dyDescent="0.3">
      <c r="A3782" s="19">
        <v>3552</v>
      </c>
      <c r="B3782" s="19">
        <v>3</v>
      </c>
      <c r="C3782" s="8">
        <v>4</v>
      </c>
      <c r="D3782" s="8">
        <v>4228</v>
      </c>
      <c r="E3782" s="8">
        <v>1</v>
      </c>
      <c r="F3782" s="7">
        <v>5</v>
      </c>
      <c r="G3782" s="8"/>
      <c r="H3782" s="9">
        <v>44992.77945829861</v>
      </c>
      <c r="I3782" s="20" t="str">
        <f>Table2[[#This Row],[StoreID]]&amp;"-"&amp;Table2[[#This Row],[OrderNumer]]</f>
        <v>3-3552</v>
      </c>
    </row>
    <row r="3783" spans="1:9" x14ac:dyDescent="0.3">
      <c r="A3783" s="19">
        <v>3552</v>
      </c>
      <c r="B3783" s="19">
        <v>3</v>
      </c>
      <c r="C3783" s="8">
        <v>4</v>
      </c>
      <c r="D3783" s="8">
        <v>4226</v>
      </c>
      <c r="E3783" s="8">
        <v>1</v>
      </c>
      <c r="F3783" s="7">
        <v>5</v>
      </c>
      <c r="G3783" s="8"/>
      <c r="H3783" s="9">
        <v>44992.77945829861</v>
      </c>
      <c r="I3783" s="20" t="str">
        <f>Table2[[#This Row],[StoreID]]&amp;"-"&amp;Table2[[#This Row],[OrderNumer]]</f>
        <v>3-3552</v>
      </c>
    </row>
    <row r="3784" spans="1:9" x14ac:dyDescent="0.3">
      <c r="A3784" s="19">
        <v>3552</v>
      </c>
      <c r="B3784" s="19">
        <v>3</v>
      </c>
      <c r="C3784" s="8">
        <v>4</v>
      </c>
      <c r="D3784" s="8">
        <v>391</v>
      </c>
      <c r="E3784" s="8">
        <v>3</v>
      </c>
      <c r="F3784" s="7">
        <v>375</v>
      </c>
      <c r="G3784" s="8"/>
      <c r="H3784" s="9">
        <v>44992.779458333331</v>
      </c>
      <c r="I3784" s="20" t="str">
        <f>Table2[[#This Row],[StoreID]]&amp;"-"&amp;Table2[[#This Row],[OrderNumer]]</f>
        <v>3-3552</v>
      </c>
    </row>
    <row r="3785" spans="1:9" x14ac:dyDescent="0.3">
      <c r="A3785" s="19">
        <v>3552</v>
      </c>
      <c r="B3785" s="19">
        <v>3</v>
      </c>
      <c r="C3785" s="8">
        <v>4</v>
      </c>
      <c r="D3785" s="8">
        <v>462</v>
      </c>
      <c r="E3785" s="8">
        <v>6</v>
      </c>
      <c r="F3785" s="7">
        <v>60</v>
      </c>
      <c r="G3785" s="8"/>
      <c r="H3785" s="9">
        <v>44992.779458333331</v>
      </c>
      <c r="I3785" s="20" t="str">
        <f>Table2[[#This Row],[StoreID]]&amp;"-"&amp;Table2[[#This Row],[OrderNumer]]</f>
        <v>3-3552</v>
      </c>
    </row>
    <row r="3786" spans="1:9" x14ac:dyDescent="0.3">
      <c r="A3786" s="19">
        <v>3553</v>
      </c>
      <c r="B3786" s="19">
        <v>1</v>
      </c>
      <c r="C3786" s="8">
        <v>4</v>
      </c>
      <c r="D3786" s="8">
        <v>3635</v>
      </c>
      <c r="E3786" s="8">
        <v>-1</v>
      </c>
      <c r="F3786" s="7">
        <v>-825</v>
      </c>
      <c r="G3786" s="8" t="s">
        <v>131</v>
      </c>
      <c r="H3786" s="9">
        <v>44999.815659027779</v>
      </c>
      <c r="I3786" s="20" t="str">
        <f>Table2[[#This Row],[StoreID]]&amp;"-"&amp;Table2[[#This Row],[OrderNumer]]</f>
        <v>1-3553</v>
      </c>
    </row>
    <row r="3787" spans="1:9" x14ac:dyDescent="0.3">
      <c r="A3787" s="19">
        <v>3554</v>
      </c>
      <c r="B3787" s="19">
        <v>3</v>
      </c>
      <c r="C3787" s="8">
        <v>1</v>
      </c>
      <c r="D3787" s="8">
        <v>465</v>
      </c>
      <c r="E3787" s="8">
        <v>1</v>
      </c>
      <c r="F3787" s="7">
        <v>25</v>
      </c>
      <c r="G3787" s="8"/>
      <c r="H3787" s="9">
        <v>44992.795023344908</v>
      </c>
      <c r="I3787" s="20" t="str">
        <f>Table2[[#This Row],[StoreID]]&amp;"-"&amp;Table2[[#This Row],[OrderNumer]]</f>
        <v>3-3554</v>
      </c>
    </row>
    <row r="3788" spans="1:9" x14ac:dyDescent="0.3">
      <c r="A3788" s="19">
        <v>3554</v>
      </c>
      <c r="B3788" s="19">
        <v>3</v>
      </c>
      <c r="C3788" s="8">
        <v>1</v>
      </c>
      <c r="D3788" s="8">
        <v>392</v>
      </c>
      <c r="E3788" s="8">
        <v>1</v>
      </c>
      <c r="F3788" s="7">
        <v>75</v>
      </c>
      <c r="G3788" s="8"/>
      <c r="H3788" s="9">
        <v>44992.795023344908</v>
      </c>
      <c r="I3788" s="20" t="str">
        <f>Table2[[#This Row],[StoreID]]&amp;"-"&amp;Table2[[#This Row],[OrderNumer]]</f>
        <v>3-3554</v>
      </c>
    </row>
    <row r="3789" spans="1:9" x14ac:dyDescent="0.3">
      <c r="A3789" s="19">
        <v>3554</v>
      </c>
      <c r="B3789" s="19">
        <v>3</v>
      </c>
      <c r="C3789" s="8">
        <v>1</v>
      </c>
      <c r="D3789" s="8">
        <v>462</v>
      </c>
      <c r="E3789" s="8">
        <v>1</v>
      </c>
      <c r="F3789" s="7">
        <v>10</v>
      </c>
      <c r="G3789" s="8"/>
      <c r="H3789" s="9">
        <v>44992.795023344908</v>
      </c>
      <c r="I3789" s="20" t="str">
        <f>Table2[[#This Row],[StoreID]]&amp;"-"&amp;Table2[[#This Row],[OrderNumer]]</f>
        <v>3-3554</v>
      </c>
    </row>
    <row r="3790" spans="1:9" x14ac:dyDescent="0.3">
      <c r="A3790" s="19">
        <v>3554</v>
      </c>
      <c r="B3790" s="19">
        <v>3</v>
      </c>
      <c r="C3790" s="8">
        <v>1</v>
      </c>
      <c r="D3790" s="8">
        <v>462</v>
      </c>
      <c r="E3790" s="8">
        <v>1</v>
      </c>
      <c r="F3790" s="7">
        <v>10</v>
      </c>
      <c r="G3790" s="8"/>
      <c r="H3790" s="9">
        <v>44992.795023379629</v>
      </c>
      <c r="I3790" s="20" t="str">
        <f>Table2[[#This Row],[StoreID]]&amp;"-"&amp;Table2[[#This Row],[OrderNumer]]</f>
        <v>3-3554</v>
      </c>
    </row>
    <row r="3791" spans="1:9" x14ac:dyDescent="0.3">
      <c r="A3791" s="19">
        <v>3554</v>
      </c>
      <c r="B3791" s="19">
        <v>3</v>
      </c>
      <c r="C3791" s="8">
        <v>1</v>
      </c>
      <c r="D3791" s="8">
        <v>476</v>
      </c>
      <c r="E3791" s="8">
        <v>1</v>
      </c>
      <c r="F3791" s="7">
        <v>30</v>
      </c>
      <c r="G3791" s="8"/>
      <c r="H3791" s="9">
        <v>44992.795023379629</v>
      </c>
      <c r="I3791" s="20" t="str">
        <f>Table2[[#This Row],[StoreID]]&amp;"-"&amp;Table2[[#This Row],[OrderNumer]]</f>
        <v>3-3554</v>
      </c>
    </row>
    <row r="3792" spans="1:9" x14ac:dyDescent="0.3">
      <c r="A3792" s="19">
        <v>3555</v>
      </c>
      <c r="B3792" s="19">
        <v>1</v>
      </c>
      <c r="C3792" s="8">
        <v>14</v>
      </c>
      <c r="D3792" s="8">
        <v>4027</v>
      </c>
      <c r="E3792" s="8">
        <v>1</v>
      </c>
      <c r="F3792" s="7">
        <v>275</v>
      </c>
      <c r="G3792" s="8"/>
      <c r="H3792" s="9">
        <v>44999.821235729163</v>
      </c>
      <c r="I3792" s="20" t="str">
        <f>Table2[[#This Row],[StoreID]]&amp;"-"&amp;Table2[[#This Row],[OrderNumer]]</f>
        <v>1-3555</v>
      </c>
    </row>
    <row r="3793" spans="1:9" x14ac:dyDescent="0.3">
      <c r="A3793" s="19">
        <v>3555</v>
      </c>
      <c r="B3793" s="19">
        <v>1</v>
      </c>
      <c r="C3793" s="8">
        <v>14</v>
      </c>
      <c r="D3793" s="8">
        <v>4028</v>
      </c>
      <c r="E3793" s="8">
        <v>1</v>
      </c>
      <c r="F3793" s="7">
        <v>45</v>
      </c>
      <c r="G3793" s="8"/>
      <c r="H3793" s="9">
        <v>44999.821235763891</v>
      </c>
      <c r="I3793" s="20" t="str">
        <f>Table2[[#This Row],[StoreID]]&amp;"-"&amp;Table2[[#This Row],[OrderNumer]]</f>
        <v>1-3555</v>
      </c>
    </row>
    <row r="3794" spans="1:9" x14ac:dyDescent="0.3">
      <c r="A3794" s="19">
        <v>3555</v>
      </c>
      <c r="B3794" s="19">
        <v>1</v>
      </c>
      <c r="C3794" s="8">
        <v>14</v>
      </c>
      <c r="D3794" s="8">
        <v>4028</v>
      </c>
      <c r="E3794" s="8">
        <v>1</v>
      </c>
      <c r="F3794" s="7">
        <v>45</v>
      </c>
      <c r="G3794" s="8"/>
      <c r="H3794" s="9">
        <v>44999.821235798612</v>
      </c>
      <c r="I3794" s="20" t="str">
        <f>Table2[[#This Row],[StoreID]]&amp;"-"&amp;Table2[[#This Row],[OrderNumer]]</f>
        <v>1-3555</v>
      </c>
    </row>
    <row r="3795" spans="1:9" x14ac:dyDescent="0.3">
      <c r="A3795" s="19">
        <v>3555</v>
      </c>
      <c r="B3795" s="19">
        <v>1</v>
      </c>
      <c r="C3795" s="8">
        <v>14</v>
      </c>
      <c r="D3795" s="8">
        <v>471</v>
      </c>
      <c r="E3795" s="8">
        <v>1</v>
      </c>
      <c r="F3795" s="7">
        <v>20</v>
      </c>
      <c r="G3795" s="8"/>
      <c r="H3795" s="9">
        <v>44999.821235914351</v>
      </c>
      <c r="I3795" s="20" t="str">
        <f>Table2[[#This Row],[StoreID]]&amp;"-"&amp;Table2[[#This Row],[OrderNumer]]</f>
        <v>1-3555</v>
      </c>
    </row>
    <row r="3796" spans="1:9" x14ac:dyDescent="0.3">
      <c r="A3796" s="19">
        <v>3560</v>
      </c>
      <c r="B3796" s="19">
        <v>2</v>
      </c>
      <c r="C3796" s="8">
        <v>26</v>
      </c>
      <c r="D3796" s="8">
        <v>660</v>
      </c>
      <c r="E3796" s="8">
        <v>1</v>
      </c>
      <c r="F3796" s="7">
        <v>400</v>
      </c>
      <c r="G3796" s="8"/>
      <c r="H3796" s="9">
        <v>45013.657792013888</v>
      </c>
      <c r="I3796" s="20" t="str">
        <f>Table2[[#This Row],[StoreID]]&amp;"-"&amp;Table2[[#This Row],[OrderNumer]]</f>
        <v>2-3560</v>
      </c>
    </row>
    <row r="3797" spans="1:9" x14ac:dyDescent="0.3">
      <c r="A3797" s="19">
        <v>3560</v>
      </c>
      <c r="B3797" s="19">
        <v>2</v>
      </c>
      <c r="C3797" s="8">
        <v>26</v>
      </c>
      <c r="D3797" s="8">
        <v>4028</v>
      </c>
      <c r="E3797" s="8">
        <v>1</v>
      </c>
      <c r="F3797" s="7">
        <v>45</v>
      </c>
      <c r="G3797" s="8"/>
      <c r="H3797" s="9">
        <v>45013.657792673614</v>
      </c>
      <c r="I3797" s="20" t="str">
        <f>Table2[[#This Row],[StoreID]]&amp;"-"&amp;Table2[[#This Row],[OrderNumer]]</f>
        <v>2-3560</v>
      </c>
    </row>
    <row r="3798" spans="1:9" x14ac:dyDescent="0.3">
      <c r="A3798" s="19">
        <v>3560</v>
      </c>
      <c r="B3798" s="19">
        <v>2</v>
      </c>
      <c r="C3798" s="8">
        <v>26</v>
      </c>
      <c r="D3798" s="8">
        <v>4028</v>
      </c>
      <c r="E3798" s="8">
        <v>1</v>
      </c>
      <c r="F3798" s="7">
        <v>45</v>
      </c>
      <c r="G3798" s="8"/>
      <c r="H3798" s="9">
        <v>45013.657792673614</v>
      </c>
      <c r="I3798" s="20" t="str">
        <f>Table2[[#This Row],[StoreID]]&amp;"-"&amp;Table2[[#This Row],[OrderNumer]]</f>
        <v>2-3560</v>
      </c>
    </row>
    <row r="3799" spans="1:9" x14ac:dyDescent="0.3">
      <c r="A3799" s="19">
        <v>3560</v>
      </c>
      <c r="B3799" s="19">
        <v>3</v>
      </c>
      <c r="C3799" s="8">
        <v>4</v>
      </c>
      <c r="D3799" s="8">
        <v>3573</v>
      </c>
      <c r="E3799" s="8">
        <v>1</v>
      </c>
      <c r="F3799" s="7">
        <v>275</v>
      </c>
      <c r="G3799" s="8"/>
      <c r="H3799" s="9">
        <v>44992.846517442129</v>
      </c>
      <c r="I3799" s="20" t="str">
        <f>Table2[[#This Row],[StoreID]]&amp;"-"&amp;Table2[[#This Row],[OrderNumer]]</f>
        <v>3-3560</v>
      </c>
    </row>
    <row r="3800" spans="1:9" x14ac:dyDescent="0.3">
      <c r="A3800" s="19">
        <v>3561</v>
      </c>
      <c r="B3800" s="19">
        <v>2</v>
      </c>
      <c r="C3800" s="8">
        <v>25</v>
      </c>
      <c r="D3800" s="8">
        <v>3442</v>
      </c>
      <c r="E3800" s="8">
        <v>1</v>
      </c>
      <c r="F3800" s="7">
        <v>699.5</v>
      </c>
      <c r="G3800" s="8"/>
      <c r="H3800" s="9">
        <v>45013.664486076392</v>
      </c>
      <c r="I3800" s="20" t="str">
        <f>Table2[[#This Row],[StoreID]]&amp;"-"&amp;Table2[[#This Row],[OrderNumer]]</f>
        <v>2-3561</v>
      </c>
    </row>
    <row r="3801" spans="1:9" x14ac:dyDescent="0.3">
      <c r="A3801" s="19">
        <v>3561</v>
      </c>
      <c r="B3801" s="19">
        <v>3</v>
      </c>
      <c r="C3801" s="8">
        <v>4</v>
      </c>
      <c r="D3801" s="8">
        <v>472</v>
      </c>
      <c r="E3801" s="8">
        <v>1</v>
      </c>
      <c r="F3801" s="7">
        <v>62.5</v>
      </c>
      <c r="G3801" s="8"/>
      <c r="H3801" s="9">
        <v>44992.851306099539</v>
      </c>
      <c r="I3801" s="20" t="str">
        <f>Table2[[#This Row],[StoreID]]&amp;"-"&amp;Table2[[#This Row],[OrderNumer]]</f>
        <v>3-3561</v>
      </c>
    </row>
    <row r="3802" spans="1:9" x14ac:dyDescent="0.3">
      <c r="A3802" s="19">
        <v>3561</v>
      </c>
      <c r="B3802" s="19">
        <v>3</v>
      </c>
      <c r="C3802" s="8">
        <v>4</v>
      </c>
      <c r="D3802" s="8">
        <v>472</v>
      </c>
      <c r="E3802" s="8">
        <v>1</v>
      </c>
      <c r="F3802" s="7">
        <v>62.5</v>
      </c>
      <c r="G3802" s="8"/>
      <c r="H3802" s="9">
        <v>44992.851306099539</v>
      </c>
      <c r="I3802" s="20" t="str">
        <f>Table2[[#This Row],[StoreID]]&amp;"-"&amp;Table2[[#This Row],[OrderNumer]]</f>
        <v>3-3561</v>
      </c>
    </row>
    <row r="3803" spans="1:9" x14ac:dyDescent="0.3">
      <c r="A3803" s="19">
        <v>3562</v>
      </c>
      <c r="B3803" s="19">
        <v>3</v>
      </c>
      <c r="C3803" s="8">
        <v>1</v>
      </c>
      <c r="D3803" s="8">
        <v>4092</v>
      </c>
      <c r="E3803" s="8">
        <v>1</v>
      </c>
      <c r="F3803" s="7">
        <v>25</v>
      </c>
      <c r="G3803" s="8"/>
      <c r="H3803" s="9">
        <v>44992.855182488427</v>
      </c>
      <c r="I3803" s="20" t="str">
        <f>Table2[[#This Row],[StoreID]]&amp;"-"&amp;Table2[[#This Row],[OrderNumer]]</f>
        <v>3-3562</v>
      </c>
    </row>
    <row r="3804" spans="1:9" x14ac:dyDescent="0.3">
      <c r="A3804" s="19">
        <v>3562</v>
      </c>
      <c r="B3804" s="19">
        <v>3</v>
      </c>
      <c r="C3804" s="8">
        <v>1</v>
      </c>
      <c r="D3804" s="8">
        <v>706</v>
      </c>
      <c r="E3804" s="8">
        <v>1</v>
      </c>
      <c r="F3804" s="7">
        <v>10</v>
      </c>
      <c r="G3804" s="8"/>
      <c r="H3804" s="9">
        <v>44992.855182488427</v>
      </c>
      <c r="I3804" s="20" t="str">
        <f>Table2[[#This Row],[StoreID]]&amp;"-"&amp;Table2[[#This Row],[OrderNumer]]</f>
        <v>3-3562</v>
      </c>
    </row>
    <row r="3805" spans="1:9" x14ac:dyDescent="0.3">
      <c r="A3805" s="19">
        <v>3562</v>
      </c>
      <c r="B3805" s="19">
        <v>3</v>
      </c>
      <c r="C3805" s="8">
        <v>1</v>
      </c>
      <c r="D3805" s="8">
        <v>706</v>
      </c>
      <c r="E3805" s="8">
        <v>1</v>
      </c>
      <c r="F3805" s="7">
        <v>10</v>
      </c>
      <c r="G3805" s="8"/>
      <c r="H3805" s="9">
        <v>44992.855182488427</v>
      </c>
      <c r="I3805" s="20" t="str">
        <f>Table2[[#This Row],[StoreID]]&amp;"-"&amp;Table2[[#This Row],[OrderNumer]]</f>
        <v>3-3562</v>
      </c>
    </row>
    <row r="3806" spans="1:9" x14ac:dyDescent="0.3">
      <c r="A3806" s="19">
        <v>3562</v>
      </c>
      <c r="B3806" s="19">
        <v>3</v>
      </c>
      <c r="C3806" s="8">
        <v>1</v>
      </c>
      <c r="D3806" s="8">
        <v>462</v>
      </c>
      <c r="E3806" s="8">
        <v>1</v>
      </c>
      <c r="F3806" s="7">
        <v>10</v>
      </c>
      <c r="G3806" s="8"/>
      <c r="H3806" s="9">
        <v>44992.855182488427</v>
      </c>
      <c r="I3806" s="20" t="str">
        <f>Table2[[#This Row],[StoreID]]&amp;"-"&amp;Table2[[#This Row],[OrderNumer]]</f>
        <v>3-3562</v>
      </c>
    </row>
    <row r="3807" spans="1:9" x14ac:dyDescent="0.3">
      <c r="A3807" s="19">
        <v>3562</v>
      </c>
      <c r="B3807" s="19">
        <v>3</v>
      </c>
      <c r="C3807" s="8">
        <v>1</v>
      </c>
      <c r="D3807" s="8">
        <v>462</v>
      </c>
      <c r="E3807" s="8">
        <v>1</v>
      </c>
      <c r="F3807" s="7">
        <v>10</v>
      </c>
      <c r="G3807" s="8"/>
      <c r="H3807" s="9">
        <v>44992.855182488427</v>
      </c>
      <c r="I3807" s="20" t="str">
        <f>Table2[[#This Row],[StoreID]]&amp;"-"&amp;Table2[[#This Row],[OrderNumer]]</f>
        <v>3-3562</v>
      </c>
    </row>
    <row r="3808" spans="1:9" x14ac:dyDescent="0.3">
      <c r="A3808" s="19">
        <v>3563</v>
      </c>
      <c r="B3808" s="19">
        <v>2</v>
      </c>
      <c r="C3808" s="8">
        <v>16</v>
      </c>
      <c r="D3808" s="8">
        <v>4023</v>
      </c>
      <c r="E3808" s="8">
        <v>1</v>
      </c>
      <c r="F3808" s="7">
        <v>400</v>
      </c>
      <c r="G3808" s="8"/>
      <c r="H3808" s="9">
        <v>45013.88061724537</v>
      </c>
      <c r="I3808" s="20" t="str">
        <f>Table2[[#This Row],[StoreID]]&amp;"-"&amp;Table2[[#This Row],[OrderNumer]]</f>
        <v>2-3563</v>
      </c>
    </row>
    <row r="3809" spans="1:9" x14ac:dyDescent="0.3">
      <c r="A3809" s="19">
        <v>3564</v>
      </c>
      <c r="B3809" s="19">
        <v>5</v>
      </c>
      <c r="C3809" s="8">
        <v>34</v>
      </c>
      <c r="D3809" s="8">
        <v>4090</v>
      </c>
      <c r="E3809" s="8">
        <v>4</v>
      </c>
      <c r="F3809" s="7">
        <v>190</v>
      </c>
      <c r="G3809" s="8"/>
      <c r="H3809" s="9">
        <v>44988.635112118056</v>
      </c>
      <c r="I3809" s="20" t="str">
        <f>Table2[[#This Row],[StoreID]]&amp;"-"&amp;Table2[[#This Row],[OrderNumer]]</f>
        <v>5-3564</v>
      </c>
    </row>
    <row r="3810" spans="1:9" x14ac:dyDescent="0.3">
      <c r="A3810" s="19">
        <v>3566</v>
      </c>
      <c r="B3810" s="19">
        <v>3</v>
      </c>
      <c r="C3810" s="8">
        <v>4</v>
      </c>
      <c r="D3810" s="8">
        <v>3419</v>
      </c>
      <c r="E3810" s="8">
        <v>1</v>
      </c>
      <c r="F3810" s="7">
        <v>287.5</v>
      </c>
      <c r="G3810" s="8"/>
      <c r="H3810" s="9">
        <v>44993.480266087965</v>
      </c>
      <c r="I3810" s="20" t="str">
        <f>Table2[[#This Row],[StoreID]]&amp;"-"&amp;Table2[[#This Row],[OrderNumer]]</f>
        <v>3-3566</v>
      </c>
    </row>
    <row r="3811" spans="1:9" x14ac:dyDescent="0.3">
      <c r="A3811" s="19">
        <v>3567</v>
      </c>
      <c r="B3811" s="19">
        <v>3</v>
      </c>
      <c r="C3811" s="8">
        <v>4</v>
      </c>
      <c r="D3811" s="8">
        <v>2829</v>
      </c>
      <c r="E3811" s="8">
        <v>1</v>
      </c>
      <c r="F3811" s="7">
        <v>400</v>
      </c>
      <c r="G3811" s="8"/>
      <c r="H3811" s="9">
        <v>44993.548632141203</v>
      </c>
      <c r="I3811" s="20" t="str">
        <f>Table2[[#This Row],[StoreID]]&amp;"-"&amp;Table2[[#This Row],[OrderNumer]]</f>
        <v>3-3567</v>
      </c>
    </row>
    <row r="3812" spans="1:9" x14ac:dyDescent="0.3">
      <c r="A3812" s="19">
        <v>3568</v>
      </c>
      <c r="B3812" s="19">
        <v>5</v>
      </c>
      <c r="C3812" s="8">
        <v>34</v>
      </c>
      <c r="D3812" s="8">
        <v>676</v>
      </c>
      <c r="E3812" s="8">
        <v>1</v>
      </c>
      <c r="F3812" s="7">
        <v>212.5</v>
      </c>
      <c r="G3812" s="8"/>
      <c r="H3812" s="9">
        <v>44988.72192311343</v>
      </c>
      <c r="I3812" s="20" t="str">
        <f>Table2[[#This Row],[StoreID]]&amp;"-"&amp;Table2[[#This Row],[OrderNumer]]</f>
        <v>5-3568</v>
      </c>
    </row>
    <row r="3813" spans="1:9" x14ac:dyDescent="0.3">
      <c r="A3813" s="19">
        <v>3568</v>
      </c>
      <c r="B3813" s="19">
        <v>5</v>
      </c>
      <c r="C3813" s="8">
        <v>34</v>
      </c>
      <c r="D3813" s="8">
        <v>678</v>
      </c>
      <c r="E3813" s="8">
        <v>1</v>
      </c>
      <c r="F3813" s="7">
        <v>187.5</v>
      </c>
      <c r="G3813" s="8"/>
      <c r="H3813" s="9">
        <v>44988.72192311343</v>
      </c>
      <c r="I3813" s="20" t="str">
        <f>Table2[[#This Row],[StoreID]]&amp;"-"&amp;Table2[[#This Row],[OrderNumer]]</f>
        <v>5-3568</v>
      </c>
    </row>
    <row r="3814" spans="1:9" x14ac:dyDescent="0.3">
      <c r="A3814" s="19">
        <v>3572</v>
      </c>
      <c r="B3814" s="19">
        <v>5</v>
      </c>
      <c r="C3814" s="8">
        <v>34</v>
      </c>
      <c r="D3814" s="8">
        <v>4078</v>
      </c>
      <c r="E3814" s="8">
        <v>1</v>
      </c>
      <c r="F3814" s="7">
        <v>49.5</v>
      </c>
      <c r="G3814" s="8"/>
      <c r="H3814" s="9">
        <v>44988.765312002317</v>
      </c>
      <c r="I3814" s="20" t="str">
        <f>Table2[[#This Row],[StoreID]]&amp;"-"&amp;Table2[[#This Row],[OrderNumer]]</f>
        <v>5-3572</v>
      </c>
    </row>
    <row r="3815" spans="1:9" x14ac:dyDescent="0.3">
      <c r="A3815" s="19">
        <v>3572</v>
      </c>
      <c r="B3815" s="19">
        <v>5</v>
      </c>
      <c r="C3815" s="8">
        <v>34</v>
      </c>
      <c r="D3815" s="8">
        <v>4078</v>
      </c>
      <c r="E3815" s="8">
        <v>1</v>
      </c>
      <c r="F3815" s="7">
        <v>49.5</v>
      </c>
      <c r="G3815" s="8"/>
      <c r="H3815" s="9">
        <v>44988.765312002317</v>
      </c>
      <c r="I3815" s="20" t="str">
        <f>Table2[[#This Row],[StoreID]]&amp;"-"&amp;Table2[[#This Row],[OrderNumer]]</f>
        <v>5-3572</v>
      </c>
    </row>
    <row r="3816" spans="1:9" x14ac:dyDescent="0.3">
      <c r="A3816" s="19">
        <v>3574</v>
      </c>
      <c r="B3816" s="19">
        <v>1</v>
      </c>
      <c r="C3816" s="8">
        <v>14</v>
      </c>
      <c r="D3816" s="8">
        <v>4078</v>
      </c>
      <c r="E3816" s="8">
        <v>1</v>
      </c>
      <c r="F3816" s="7">
        <v>49.5</v>
      </c>
      <c r="G3816" s="8"/>
      <c r="H3816" s="9">
        <v>44999.898047719907</v>
      </c>
      <c r="I3816" s="20" t="str">
        <f>Table2[[#This Row],[StoreID]]&amp;"-"&amp;Table2[[#This Row],[OrderNumer]]</f>
        <v>1-3574</v>
      </c>
    </row>
    <row r="3817" spans="1:9" x14ac:dyDescent="0.3">
      <c r="A3817" s="19">
        <v>3575</v>
      </c>
      <c r="B3817" s="19">
        <v>1</v>
      </c>
      <c r="C3817" s="8">
        <v>10</v>
      </c>
      <c r="D3817" s="8">
        <v>471</v>
      </c>
      <c r="E3817" s="8">
        <v>1</v>
      </c>
      <c r="F3817" s="7">
        <v>20</v>
      </c>
      <c r="G3817" s="8"/>
      <c r="H3817" s="9">
        <v>44999.908835844908</v>
      </c>
      <c r="I3817" s="20" t="str">
        <f>Table2[[#This Row],[StoreID]]&amp;"-"&amp;Table2[[#This Row],[OrderNumer]]</f>
        <v>1-3575</v>
      </c>
    </row>
    <row r="3818" spans="1:9" x14ac:dyDescent="0.3">
      <c r="A3818" s="19">
        <v>3575</v>
      </c>
      <c r="B3818" s="19">
        <v>5</v>
      </c>
      <c r="C3818" s="8">
        <v>2</v>
      </c>
      <c r="D3818" s="8">
        <v>462</v>
      </c>
      <c r="E3818" s="8">
        <v>3</v>
      </c>
      <c r="F3818" s="7">
        <v>30</v>
      </c>
      <c r="G3818" s="8"/>
      <c r="H3818" s="9">
        <v>44988.83463607639</v>
      </c>
      <c r="I3818" s="20" t="str">
        <f>Table2[[#This Row],[StoreID]]&amp;"-"&amp;Table2[[#This Row],[OrderNumer]]</f>
        <v>5-3575</v>
      </c>
    </row>
    <row r="3819" spans="1:9" x14ac:dyDescent="0.3">
      <c r="A3819" s="19">
        <v>3577</v>
      </c>
      <c r="B3819" s="19">
        <v>1</v>
      </c>
      <c r="C3819" s="8">
        <v>14</v>
      </c>
      <c r="D3819" s="8">
        <v>1169</v>
      </c>
      <c r="E3819" s="8">
        <v>1</v>
      </c>
      <c r="F3819" s="7">
        <v>25</v>
      </c>
      <c r="G3819" s="8"/>
      <c r="H3819" s="9">
        <v>44999.938239583331</v>
      </c>
      <c r="I3819" s="20" t="str">
        <f>Table2[[#This Row],[StoreID]]&amp;"-"&amp;Table2[[#This Row],[OrderNumer]]</f>
        <v>1-3577</v>
      </c>
    </row>
    <row r="3820" spans="1:9" x14ac:dyDescent="0.3">
      <c r="A3820" s="19">
        <v>3577</v>
      </c>
      <c r="B3820" s="19">
        <v>1</v>
      </c>
      <c r="C3820" s="8">
        <v>14</v>
      </c>
      <c r="D3820" s="8">
        <v>1168</v>
      </c>
      <c r="E3820" s="8">
        <v>1</v>
      </c>
      <c r="F3820" s="7">
        <v>25</v>
      </c>
      <c r="G3820" s="8"/>
      <c r="H3820" s="9">
        <v>44999.938239618059</v>
      </c>
      <c r="I3820" s="20" t="str">
        <f>Table2[[#This Row],[StoreID]]&amp;"-"&amp;Table2[[#This Row],[OrderNumer]]</f>
        <v>1-3577</v>
      </c>
    </row>
    <row r="3821" spans="1:9" x14ac:dyDescent="0.3">
      <c r="A3821" s="19">
        <v>3577</v>
      </c>
      <c r="B3821" s="19">
        <v>1</v>
      </c>
      <c r="C3821" s="8">
        <v>14</v>
      </c>
      <c r="D3821" s="8">
        <v>473</v>
      </c>
      <c r="E3821" s="8">
        <v>1</v>
      </c>
      <c r="F3821" s="7">
        <v>45</v>
      </c>
      <c r="G3821" s="8"/>
      <c r="H3821" s="9">
        <v>44999.938239664349</v>
      </c>
      <c r="I3821" s="20" t="str">
        <f>Table2[[#This Row],[StoreID]]&amp;"-"&amp;Table2[[#This Row],[OrderNumer]]</f>
        <v>1-3577</v>
      </c>
    </row>
    <row r="3822" spans="1:9" x14ac:dyDescent="0.3">
      <c r="A3822" s="19">
        <v>3577</v>
      </c>
      <c r="B3822" s="19">
        <v>1</v>
      </c>
      <c r="C3822" s="8">
        <v>14</v>
      </c>
      <c r="D3822" s="8">
        <v>473</v>
      </c>
      <c r="E3822" s="8">
        <v>1</v>
      </c>
      <c r="F3822" s="7">
        <v>45</v>
      </c>
      <c r="G3822" s="8"/>
      <c r="H3822" s="9">
        <v>44999.938239733798</v>
      </c>
      <c r="I3822" s="20" t="str">
        <f>Table2[[#This Row],[StoreID]]&amp;"-"&amp;Table2[[#This Row],[OrderNumer]]</f>
        <v>1-3577</v>
      </c>
    </row>
    <row r="3823" spans="1:9" x14ac:dyDescent="0.3">
      <c r="A3823" s="19">
        <v>3577</v>
      </c>
      <c r="B3823" s="19">
        <v>2</v>
      </c>
      <c r="C3823" s="8">
        <v>23</v>
      </c>
      <c r="D3823" s="8">
        <v>3594</v>
      </c>
      <c r="E3823" s="8">
        <v>1</v>
      </c>
      <c r="F3823" s="7">
        <v>275</v>
      </c>
      <c r="G3823" s="8"/>
      <c r="H3823" s="9">
        <v>45014.853139699073</v>
      </c>
      <c r="I3823" s="20" t="str">
        <f>Table2[[#This Row],[StoreID]]&amp;"-"&amp;Table2[[#This Row],[OrderNumer]]</f>
        <v>2-3577</v>
      </c>
    </row>
    <row r="3824" spans="1:9" x14ac:dyDescent="0.3">
      <c r="A3824" s="19">
        <v>3578</v>
      </c>
      <c r="B3824" s="19">
        <v>2</v>
      </c>
      <c r="C3824" s="8">
        <v>25</v>
      </c>
      <c r="D3824" s="8">
        <v>4090</v>
      </c>
      <c r="E3824" s="8">
        <v>1</v>
      </c>
      <c r="F3824" s="7">
        <v>47.5</v>
      </c>
      <c r="G3824" s="8"/>
      <c r="H3824" s="9">
        <v>45014.854186226854</v>
      </c>
      <c r="I3824" s="20" t="str">
        <f>Table2[[#This Row],[StoreID]]&amp;"-"&amp;Table2[[#This Row],[OrderNumer]]</f>
        <v>2-3578</v>
      </c>
    </row>
    <row r="3825" spans="1:9" x14ac:dyDescent="0.3">
      <c r="A3825" s="19">
        <v>3578</v>
      </c>
      <c r="B3825" s="19">
        <v>5</v>
      </c>
      <c r="C3825" s="8">
        <v>2</v>
      </c>
      <c r="D3825" s="8">
        <v>4092</v>
      </c>
      <c r="E3825" s="8">
        <v>1</v>
      </c>
      <c r="F3825" s="7">
        <v>25</v>
      </c>
      <c r="G3825" s="8"/>
      <c r="H3825" s="9">
        <v>44988.879054131947</v>
      </c>
      <c r="I3825" s="20" t="str">
        <f>Table2[[#This Row],[StoreID]]&amp;"-"&amp;Table2[[#This Row],[OrderNumer]]</f>
        <v>5-3578</v>
      </c>
    </row>
    <row r="3826" spans="1:9" x14ac:dyDescent="0.3">
      <c r="A3826" s="19">
        <v>3579</v>
      </c>
      <c r="B3826" s="19">
        <v>5</v>
      </c>
      <c r="C3826" s="8">
        <v>2</v>
      </c>
      <c r="D3826" s="8">
        <v>4090</v>
      </c>
      <c r="E3826" s="8">
        <v>1</v>
      </c>
      <c r="F3826" s="7">
        <v>47.5</v>
      </c>
      <c r="G3826" s="8"/>
      <c r="H3826" s="9">
        <v>44988.903324537037</v>
      </c>
      <c r="I3826" s="20" t="str">
        <f>Table2[[#This Row],[StoreID]]&amp;"-"&amp;Table2[[#This Row],[OrderNumer]]</f>
        <v>5-3579</v>
      </c>
    </row>
    <row r="3827" spans="1:9" x14ac:dyDescent="0.3">
      <c r="A3827" s="19">
        <v>3580</v>
      </c>
      <c r="B3827" s="19">
        <v>2</v>
      </c>
      <c r="C3827" s="8">
        <v>25</v>
      </c>
      <c r="D3827" s="8">
        <v>587</v>
      </c>
      <c r="E3827" s="8">
        <v>1</v>
      </c>
      <c r="F3827" s="7">
        <v>645</v>
      </c>
      <c r="G3827" s="8"/>
      <c r="H3827" s="9">
        <v>45014.911090590278</v>
      </c>
      <c r="I3827" s="20" t="str">
        <f>Table2[[#This Row],[StoreID]]&amp;"-"&amp;Table2[[#This Row],[OrderNumer]]</f>
        <v>2-3580</v>
      </c>
    </row>
    <row r="3828" spans="1:9" x14ac:dyDescent="0.3">
      <c r="A3828" s="19">
        <v>3581</v>
      </c>
      <c r="B3828" s="19">
        <v>1</v>
      </c>
      <c r="C3828" s="8">
        <v>10</v>
      </c>
      <c r="D3828" s="8">
        <v>3652</v>
      </c>
      <c r="E3828" s="8">
        <v>1</v>
      </c>
      <c r="F3828" s="7">
        <v>325</v>
      </c>
      <c r="G3828" s="8"/>
      <c r="H3828" s="9">
        <v>45000.436414780095</v>
      </c>
      <c r="I3828" s="20" t="str">
        <f>Table2[[#This Row],[StoreID]]&amp;"-"&amp;Table2[[#This Row],[OrderNumer]]</f>
        <v>1-3581</v>
      </c>
    </row>
    <row r="3829" spans="1:9" x14ac:dyDescent="0.3">
      <c r="A3829" s="19">
        <v>3581</v>
      </c>
      <c r="B3829" s="19">
        <v>1</v>
      </c>
      <c r="C3829" s="8">
        <v>10</v>
      </c>
      <c r="D3829" s="8">
        <v>3659</v>
      </c>
      <c r="E3829" s="8">
        <v>1</v>
      </c>
      <c r="F3829" s="7">
        <v>325</v>
      </c>
      <c r="G3829" s="8"/>
      <c r="H3829" s="9">
        <v>45000.436414849537</v>
      </c>
      <c r="I3829" s="20" t="str">
        <f>Table2[[#This Row],[StoreID]]&amp;"-"&amp;Table2[[#This Row],[OrderNumer]]</f>
        <v>1-3581</v>
      </c>
    </row>
    <row r="3830" spans="1:9" x14ac:dyDescent="0.3">
      <c r="A3830" s="19">
        <v>3581</v>
      </c>
      <c r="B3830" s="19">
        <v>2</v>
      </c>
      <c r="C3830" s="8">
        <v>23</v>
      </c>
      <c r="D3830" s="8">
        <v>3236</v>
      </c>
      <c r="E3830" s="8">
        <v>1</v>
      </c>
      <c r="F3830" s="7">
        <v>82.5</v>
      </c>
      <c r="G3830" s="8"/>
      <c r="H3830" s="9">
        <v>45014.917402743056</v>
      </c>
      <c r="I3830" s="20" t="str">
        <f>Table2[[#This Row],[StoreID]]&amp;"-"&amp;Table2[[#This Row],[OrderNumer]]</f>
        <v>2-3581</v>
      </c>
    </row>
    <row r="3831" spans="1:9" x14ac:dyDescent="0.3">
      <c r="A3831" s="19">
        <v>3582</v>
      </c>
      <c r="B3831" s="19">
        <v>2</v>
      </c>
      <c r="C3831" s="8">
        <v>23</v>
      </c>
      <c r="D3831" s="8">
        <v>602</v>
      </c>
      <c r="E3831" s="8">
        <v>1</v>
      </c>
      <c r="F3831" s="7">
        <v>247.5</v>
      </c>
      <c r="G3831" s="8"/>
      <c r="H3831" s="9">
        <v>45014.933790196759</v>
      </c>
      <c r="I3831" s="20" t="str">
        <f>Table2[[#This Row],[StoreID]]&amp;"-"&amp;Table2[[#This Row],[OrderNumer]]</f>
        <v>2-3582</v>
      </c>
    </row>
    <row r="3832" spans="1:9" x14ac:dyDescent="0.3">
      <c r="A3832" s="19">
        <v>3583</v>
      </c>
      <c r="B3832" s="19">
        <v>1</v>
      </c>
      <c r="C3832" s="8">
        <v>10</v>
      </c>
      <c r="D3832" s="8">
        <v>4078</v>
      </c>
      <c r="E3832" s="8">
        <v>1</v>
      </c>
      <c r="F3832" s="7">
        <v>49.5</v>
      </c>
      <c r="G3832" s="8"/>
      <c r="H3832" s="9">
        <v>45000.466337152779</v>
      </c>
      <c r="I3832" s="20" t="str">
        <f>Table2[[#This Row],[StoreID]]&amp;"-"&amp;Table2[[#This Row],[OrderNumer]]</f>
        <v>1-3583</v>
      </c>
    </row>
    <row r="3833" spans="1:9" x14ac:dyDescent="0.3">
      <c r="A3833" s="19">
        <v>3584</v>
      </c>
      <c r="B3833" s="19">
        <v>5</v>
      </c>
      <c r="C3833" s="8">
        <v>34</v>
      </c>
      <c r="D3833" s="8">
        <v>4202</v>
      </c>
      <c r="E3833" s="8">
        <v>1</v>
      </c>
      <c r="F3833" s="7">
        <v>2.5</v>
      </c>
      <c r="G3833" s="8"/>
      <c r="H3833" s="9">
        <v>44989.490077743052</v>
      </c>
      <c r="I3833" s="20" t="str">
        <f>Table2[[#This Row],[StoreID]]&amp;"-"&amp;Table2[[#This Row],[OrderNumer]]</f>
        <v>5-3584</v>
      </c>
    </row>
    <row r="3834" spans="1:9" x14ac:dyDescent="0.3">
      <c r="A3834" s="19">
        <v>3587</v>
      </c>
      <c r="B3834" s="19">
        <v>2</v>
      </c>
      <c r="C3834" s="8">
        <v>26</v>
      </c>
      <c r="D3834" s="8">
        <v>3972</v>
      </c>
      <c r="E3834" s="8">
        <v>1</v>
      </c>
      <c r="F3834" s="7">
        <v>50</v>
      </c>
      <c r="G3834" s="8"/>
      <c r="H3834" s="9">
        <v>45015.552941666669</v>
      </c>
      <c r="I3834" s="20" t="str">
        <f>Table2[[#This Row],[StoreID]]&amp;"-"&amp;Table2[[#This Row],[OrderNumer]]</f>
        <v>2-3587</v>
      </c>
    </row>
    <row r="3835" spans="1:9" x14ac:dyDescent="0.3">
      <c r="A3835" s="19">
        <v>3588</v>
      </c>
      <c r="B3835" s="19">
        <v>5</v>
      </c>
      <c r="C3835" s="8">
        <v>34</v>
      </c>
      <c r="D3835" s="8">
        <v>473</v>
      </c>
      <c r="E3835" s="8">
        <v>1</v>
      </c>
      <c r="F3835" s="7">
        <v>45</v>
      </c>
      <c r="G3835" s="8"/>
      <c r="H3835" s="9">
        <v>44989.69813892361</v>
      </c>
      <c r="I3835" s="20" t="str">
        <f>Table2[[#This Row],[StoreID]]&amp;"-"&amp;Table2[[#This Row],[OrderNumer]]</f>
        <v>5-3588</v>
      </c>
    </row>
    <row r="3836" spans="1:9" x14ac:dyDescent="0.3">
      <c r="A3836" s="19">
        <v>3590</v>
      </c>
      <c r="B3836" s="19">
        <v>1</v>
      </c>
      <c r="C3836" s="8">
        <v>1</v>
      </c>
      <c r="D3836" s="8">
        <v>678</v>
      </c>
      <c r="E3836" s="8">
        <v>1</v>
      </c>
      <c r="F3836" s="7">
        <v>187.5</v>
      </c>
      <c r="G3836" s="8"/>
      <c r="H3836" s="9">
        <v>45000.519661689817</v>
      </c>
      <c r="I3836" s="20" t="str">
        <f>Table2[[#This Row],[StoreID]]&amp;"-"&amp;Table2[[#This Row],[OrderNumer]]</f>
        <v>1-3590</v>
      </c>
    </row>
    <row r="3837" spans="1:9" x14ac:dyDescent="0.3">
      <c r="A3837" s="19">
        <v>3590</v>
      </c>
      <c r="B3837" s="19">
        <v>1</v>
      </c>
      <c r="C3837" s="8">
        <v>1</v>
      </c>
      <c r="D3837" s="8">
        <v>3461</v>
      </c>
      <c r="E3837" s="8">
        <v>1</v>
      </c>
      <c r="F3837" s="7">
        <v>299.5</v>
      </c>
      <c r="G3837" s="8"/>
      <c r="H3837" s="9">
        <v>45000.519661805556</v>
      </c>
      <c r="I3837" s="20" t="str">
        <f>Table2[[#This Row],[StoreID]]&amp;"-"&amp;Table2[[#This Row],[OrderNumer]]</f>
        <v>1-3590</v>
      </c>
    </row>
    <row r="3838" spans="1:9" x14ac:dyDescent="0.3">
      <c r="A3838" s="19">
        <v>3590</v>
      </c>
      <c r="B3838" s="19">
        <v>2</v>
      </c>
      <c r="C3838" s="8">
        <v>26</v>
      </c>
      <c r="D3838" s="8">
        <v>18</v>
      </c>
      <c r="E3838" s="8">
        <v>1</v>
      </c>
      <c r="F3838" s="7">
        <v>725</v>
      </c>
      <c r="G3838" s="8"/>
      <c r="H3838" s="9">
        <v>45015.64341921296</v>
      </c>
      <c r="I3838" s="20" t="str">
        <f>Table2[[#This Row],[StoreID]]&amp;"-"&amp;Table2[[#This Row],[OrderNumer]]</f>
        <v>2-3590</v>
      </c>
    </row>
    <row r="3839" spans="1:9" x14ac:dyDescent="0.3">
      <c r="A3839" s="19">
        <v>3591</v>
      </c>
      <c r="B3839" s="19">
        <v>1</v>
      </c>
      <c r="C3839" s="8">
        <v>10</v>
      </c>
      <c r="D3839" s="8">
        <v>2822</v>
      </c>
      <c r="E3839" s="8">
        <v>1</v>
      </c>
      <c r="F3839" s="7">
        <v>950</v>
      </c>
      <c r="G3839" s="8"/>
      <c r="H3839" s="9">
        <v>45000.522770057869</v>
      </c>
      <c r="I3839" s="20" t="str">
        <f>Table2[[#This Row],[StoreID]]&amp;"-"&amp;Table2[[#This Row],[OrderNumer]]</f>
        <v>1-3591</v>
      </c>
    </row>
    <row r="3840" spans="1:9" x14ac:dyDescent="0.3">
      <c r="A3840" s="19">
        <v>3591</v>
      </c>
      <c r="B3840" s="19">
        <v>5</v>
      </c>
      <c r="C3840" s="8">
        <v>34</v>
      </c>
      <c r="D3840" s="8">
        <v>4081</v>
      </c>
      <c r="E3840" s="8">
        <v>1</v>
      </c>
      <c r="F3840" s="7">
        <v>10</v>
      </c>
      <c r="G3840" s="8"/>
      <c r="H3840" s="9">
        <v>44989.767047106485</v>
      </c>
      <c r="I3840" s="20" t="str">
        <f>Table2[[#This Row],[StoreID]]&amp;"-"&amp;Table2[[#This Row],[OrderNumer]]</f>
        <v>5-3591</v>
      </c>
    </row>
    <row r="3841" spans="1:9" x14ac:dyDescent="0.3">
      <c r="A3841" s="19">
        <v>3591</v>
      </c>
      <c r="B3841" s="19">
        <v>5</v>
      </c>
      <c r="C3841" s="8">
        <v>34</v>
      </c>
      <c r="D3841" s="8">
        <v>4080</v>
      </c>
      <c r="E3841" s="8">
        <v>1</v>
      </c>
      <c r="F3841" s="7">
        <v>10</v>
      </c>
      <c r="G3841" s="8"/>
      <c r="H3841" s="9">
        <v>44989.767047106485</v>
      </c>
      <c r="I3841" s="20" t="str">
        <f>Table2[[#This Row],[StoreID]]&amp;"-"&amp;Table2[[#This Row],[OrderNumer]]</f>
        <v>5-3591</v>
      </c>
    </row>
    <row r="3842" spans="1:9" x14ac:dyDescent="0.3">
      <c r="A3842" s="19">
        <v>3591</v>
      </c>
      <c r="B3842" s="19">
        <v>5</v>
      </c>
      <c r="C3842" s="8">
        <v>34</v>
      </c>
      <c r="D3842" s="8">
        <v>4083</v>
      </c>
      <c r="E3842" s="8">
        <v>1</v>
      </c>
      <c r="F3842" s="7">
        <v>10</v>
      </c>
      <c r="G3842" s="8"/>
      <c r="H3842" s="9">
        <v>44989.767047106485</v>
      </c>
      <c r="I3842" s="20" t="str">
        <f>Table2[[#This Row],[StoreID]]&amp;"-"&amp;Table2[[#This Row],[OrderNumer]]</f>
        <v>5-3591</v>
      </c>
    </row>
    <row r="3843" spans="1:9" x14ac:dyDescent="0.3">
      <c r="A3843" s="19">
        <v>3592</v>
      </c>
      <c r="B3843" s="19">
        <v>5</v>
      </c>
      <c r="C3843" s="8">
        <v>34</v>
      </c>
      <c r="D3843" s="8">
        <v>4084</v>
      </c>
      <c r="E3843" s="8">
        <v>1</v>
      </c>
      <c r="F3843" s="7">
        <v>10</v>
      </c>
      <c r="G3843" s="8"/>
      <c r="H3843" s="9">
        <v>44989.767572569443</v>
      </c>
      <c r="I3843" s="20" t="str">
        <f>Table2[[#This Row],[StoreID]]&amp;"-"&amp;Table2[[#This Row],[OrderNumer]]</f>
        <v>5-3592</v>
      </c>
    </row>
    <row r="3844" spans="1:9" x14ac:dyDescent="0.3">
      <c r="A3844" s="19">
        <v>3593</v>
      </c>
      <c r="B3844" s="19">
        <v>5</v>
      </c>
      <c r="C3844" s="8">
        <v>2</v>
      </c>
      <c r="D3844" s="8">
        <v>471</v>
      </c>
      <c r="E3844" s="8">
        <v>1</v>
      </c>
      <c r="F3844" s="7">
        <v>20</v>
      </c>
      <c r="G3844" s="8"/>
      <c r="H3844" s="9">
        <v>44989.814160335649</v>
      </c>
      <c r="I3844" s="20" t="str">
        <f>Table2[[#This Row],[StoreID]]&amp;"-"&amp;Table2[[#This Row],[OrderNumer]]</f>
        <v>5-3593</v>
      </c>
    </row>
    <row r="3845" spans="1:9" x14ac:dyDescent="0.3">
      <c r="A3845" s="19">
        <v>3593</v>
      </c>
      <c r="B3845" s="19">
        <v>5</v>
      </c>
      <c r="C3845" s="8">
        <v>2</v>
      </c>
      <c r="D3845" s="8">
        <v>471</v>
      </c>
      <c r="E3845" s="8">
        <v>1</v>
      </c>
      <c r="F3845" s="7">
        <v>20</v>
      </c>
      <c r="G3845" s="8"/>
      <c r="H3845" s="9">
        <v>44989.814160335649</v>
      </c>
      <c r="I3845" s="20" t="str">
        <f>Table2[[#This Row],[StoreID]]&amp;"-"&amp;Table2[[#This Row],[OrderNumer]]</f>
        <v>5-3593</v>
      </c>
    </row>
    <row r="3846" spans="1:9" x14ac:dyDescent="0.3">
      <c r="A3846" s="19">
        <v>3597</v>
      </c>
      <c r="B3846" s="19">
        <v>2</v>
      </c>
      <c r="C3846" s="8">
        <v>16</v>
      </c>
      <c r="D3846" s="8">
        <v>3451</v>
      </c>
      <c r="E3846" s="8">
        <v>1</v>
      </c>
      <c r="F3846" s="7">
        <v>1999.5</v>
      </c>
      <c r="G3846" s="8"/>
      <c r="H3846" s="9">
        <v>45015.868933599537</v>
      </c>
      <c r="I3846" s="20" t="str">
        <f>Table2[[#This Row],[StoreID]]&amp;"-"&amp;Table2[[#This Row],[OrderNumer]]</f>
        <v>2-3597</v>
      </c>
    </row>
    <row r="3847" spans="1:9" x14ac:dyDescent="0.3">
      <c r="A3847" s="19">
        <v>3597</v>
      </c>
      <c r="B3847" s="19">
        <v>2</v>
      </c>
      <c r="C3847" s="8">
        <v>16</v>
      </c>
      <c r="D3847" s="8">
        <v>4078</v>
      </c>
      <c r="E3847" s="8">
        <v>2</v>
      </c>
      <c r="F3847" s="7">
        <v>99</v>
      </c>
      <c r="G3847" s="8"/>
      <c r="H3847" s="9">
        <v>45015.868933599537</v>
      </c>
      <c r="I3847" s="20" t="str">
        <f>Table2[[#This Row],[StoreID]]&amp;"-"&amp;Table2[[#This Row],[OrderNumer]]</f>
        <v>2-3597</v>
      </c>
    </row>
    <row r="3848" spans="1:9" x14ac:dyDescent="0.3">
      <c r="A3848" s="19">
        <v>3597</v>
      </c>
      <c r="B3848" s="19">
        <v>5</v>
      </c>
      <c r="C3848" s="8">
        <v>2</v>
      </c>
      <c r="D3848" s="8">
        <v>719</v>
      </c>
      <c r="E3848" s="8">
        <v>1</v>
      </c>
      <c r="F3848" s="7">
        <v>75</v>
      </c>
      <c r="G3848" s="8"/>
      <c r="H3848" s="9">
        <v>44989.868883101852</v>
      </c>
      <c r="I3848" s="20" t="str">
        <f>Table2[[#This Row],[StoreID]]&amp;"-"&amp;Table2[[#This Row],[OrderNumer]]</f>
        <v>5-3597</v>
      </c>
    </row>
    <row r="3849" spans="1:9" x14ac:dyDescent="0.3">
      <c r="A3849" s="19">
        <v>3598</v>
      </c>
      <c r="B3849" s="19">
        <v>5</v>
      </c>
      <c r="C3849" s="8">
        <v>2</v>
      </c>
      <c r="D3849" s="8">
        <v>3972</v>
      </c>
      <c r="E3849" s="8">
        <v>1</v>
      </c>
      <c r="F3849" s="7">
        <v>50</v>
      </c>
      <c r="G3849" s="8"/>
      <c r="H3849" s="9">
        <v>44989.87025767361</v>
      </c>
      <c r="I3849" s="20" t="str">
        <f>Table2[[#This Row],[StoreID]]&amp;"-"&amp;Table2[[#This Row],[OrderNumer]]</f>
        <v>5-3598</v>
      </c>
    </row>
    <row r="3850" spans="1:9" x14ac:dyDescent="0.3">
      <c r="A3850" s="19">
        <v>3599</v>
      </c>
      <c r="B3850" s="19">
        <v>1</v>
      </c>
      <c r="C3850" s="8">
        <v>3</v>
      </c>
      <c r="D3850" s="8">
        <v>412</v>
      </c>
      <c r="E3850" s="8">
        <v>1</v>
      </c>
      <c r="F3850" s="7">
        <v>97.5</v>
      </c>
      <c r="G3850" s="8"/>
      <c r="H3850" s="9">
        <v>45000.583062928243</v>
      </c>
      <c r="I3850" s="20" t="str">
        <f>Table2[[#This Row],[StoreID]]&amp;"-"&amp;Table2[[#This Row],[OrderNumer]]</f>
        <v>1-3599</v>
      </c>
    </row>
    <row r="3851" spans="1:9" x14ac:dyDescent="0.3">
      <c r="A3851" s="19">
        <v>3599</v>
      </c>
      <c r="B3851" s="19">
        <v>1</v>
      </c>
      <c r="C3851" s="8">
        <v>3</v>
      </c>
      <c r="D3851" s="8">
        <v>474</v>
      </c>
      <c r="E3851" s="8">
        <v>1</v>
      </c>
      <c r="F3851" s="7">
        <v>50</v>
      </c>
      <c r="G3851" s="8"/>
      <c r="H3851" s="9">
        <v>45000.583062962964</v>
      </c>
      <c r="I3851" s="20" t="str">
        <f>Table2[[#This Row],[StoreID]]&amp;"-"&amp;Table2[[#This Row],[OrderNumer]]</f>
        <v>1-3599</v>
      </c>
    </row>
    <row r="3852" spans="1:9" x14ac:dyDescent="0.3">
      <c r="A3852" s="19">
        <v>3600</v>
      </c>
      <c r="B3852" s="19">
        <v>1</v>
      </c>
      <c r="C3852" s="8">
        <v>2</v>
      </c>
      <c r="D3852" s="8">
        <v>472</v>
      </c>
      <c r="E3852" s="8">
        <v>-1</v>
      </c>
      <c r="F3852" s="7">
        <v>-62.5</v>
      </c>
      <c r="G3852" s="8" t="s">
        <v>122</v>
      </c>
      <c r="H3852" s="9">
        <v>45000.587963194441</v>
      </c>
      <c r="I3852" s="20" t="str">
        <f>Table2[[#This Row],[StoreID]]&amp;"-"&amp;Table2[[#This Row],[OrderNumer]]</f>
        <v>1-3600</v>
      </c>
    </row>
    <row r="3853" spans="1:9" x14ac:dyDescent="0.3">
      <c r="A3853" s="19">
        <v>3600</v>
      </c>
      <c r="B3853" s="19">
        <v>5</v>
      </c>
      <c r="C3853" s="8">
        <v>2</v>
      </c>
      <c r="D3853" s="8">
        <v>1983</v>
      </c>
      <c r="E3853" s="8">
        <v>1</v>
      </c>
      <c r="F3853" s="7">
        <v>287.5</v>
      </c>
      <c r="G3853" s="8"/>
      <c r="H3853" s="9">
        <v>44989.87898105324</v>
      </c>
      <c r="I3853" s="20" t="str">
        <f>Table2[[#This Row],[StoreID]]&amp;"-"&amp;Table2[[#This Row],[OrderNumer]]</f>
        <v>5-3600</v>
      </c>
    </row>
    <row r="3854" spans="1:9" x14ac:dyDescent="0.3">
      <c r="A3854" s="19">
        <v>3601</v>
      </c>
      <c r="B3854" s="19">
        <v>1</v>
      </c>
      <c r="C3854" s="8">
        <v>3</v>
      </c>
      <c r="D3854" s="8">
        <v>473</v>
      </c>
      <c r="E3854" s="8">
        <v>1</v>
      </c>
      <c r="F3854" s="7">
        <v>45</v>
      </c>
      <c r="G3854" s="8"/>
      <c r="H3854" s="9">
        <v>45000.594038807867</v>
      </c>
      <c r="I3854" s="20" t="str">
        <f>Table2[[#This Row],[StoreID]]&amp;"-"&amp;Table2[[#This Row],[OrderNumer]]</f>
        <v>1-3601</v>
      </c>
    </row>
    <row r="3855" spans="1:9" x14ac:dyDescent="0.3">
      <c r="A3855" s="19">
        <v>3602</v>
      </c>
      <c r="B3855" s="19">
        <v>5</v>
      </c>
      <c r="C3855" s="8">
        <v>2</v>
      </c>
      <c r="D3855" s="8">
        <v>471</v>
      </c>
      <c r="E3855" s="8">
        <v>1</v>
      </c>
      <c r="F3855" s="7">
        <v>20</v>
      </c>
      <c r="G3855" s="8"/>
      <c r="H3855" s="9">
        <v>44989.918000196762</v>
      </c>
      <c r="I3855" s="20" t="str">
        <f>Table2[[#This Row],[StoreID]]&amp;"-"&amp;Table2[[#This Row],[OrderNumer]]</f>
        <v>5-3602</v>
      </c>
    </row>
    <row r="3856" spans="1:9" x14ac:dyDescent="0.3">
      <c r="A3856" s="19">
        <v>3602</v>
      </c>
      <c r="B3856" s="19">
        <v>5</v>
      </c>
      <c r="C3856" s="8">
        <v>2</v>
      </c>
      <c r="D3856" s="8">
        <v>463</v>
      </c>
      <c r="E3856" s="8">
        <v>1</v>
      </c>
      <c r="F3856" s="7">
        <v>75</v>
      </c>
      <c r="G3856" s="8"/>
      <c r="H3856" s="9">
        <v>44989.918000196762</v>
      </c>
      <c r="I3856" s="20" t="str">
        <f>Table2[[#This Row],[StoreID]]&amp;"-"&amp;Table2[[#This Row],[OrderNumer]]</f>
        <v>5-3602</v>
      </c>
    </row>
    <row r="3857" spans="1:9" x14ac:dyDescent="0.3">
      <c r="A3857" s="19">
        <v>3602</v>
      </c>
      <c r="B3857" s="19">
        <v>5</v>
      </c>
      <c r="C3857" s="8">
        <v>2</v>
      </c>
      <c r="D3857" s="8">
        <v>392</v>
      </c>
      <c r="E3857" s="8">
        <v>1</v>
      </c>
      <c r="F3857" s="7">
        <v>75</v>
      </c>
      <c r="G3857" s="8"/>
      <c r="H3857" s="9">
        <v>44989.918000196762</v>
      </c>
      <c r="I3857" s="20" t="str">
        <f>Table2[[#This Row],[StoreID]]&amp;"-"&amp;Table2[[#This Row],[OrderNumer]]</f>
        <v>5-3602</v>
      </c>
    </row>
    <row r="3858" spans="1:9" x14ac:dyDescent="0.3">
      <c r="A3858" s="19">
        <v>3602</v>
      </c>
      <c r="B3858" s="19">
        <v>5</v>
      </c>
      <c r="C3858" s="8">
        <v>2</v>
      </c>
      <c r="D3858" s="8">
        <v>474</v>
      </c>
      <c r="E3858" s="8">
        <v>1</v>
      </c>
      <c r="F3858" s="7">
        <v>50</v>
      </c>
      <c r="G3858" s="8"/>
      <c r="H3858" s="9">
        <v>44989.918000196762</v>
      </c>
      <c r="I3858" s="20" t="str">
        <f>Table2[[#This Row],[StoreID]]&amp;"-"&amp;Table2[[#This Row],[OrderNumer]]</f>
        <v>5-3602</v>
      </c>
    </row>
    <row r="3859" spans="1:9" x14ac:dyDescent="0.3">
      <c r="A3859" s="19">
        <v>3603</v>
      </c>
      <c r="B3859" s="19">
        <v>2</v>
      </c>
      <c r="C3859" s="8">
        <v>26</v>
      </c>
      <c r="D3859" s="8">
        <v>11</v>
      </c>
      <c r="E3859" s="8">
        <v>1</v>
      </c>
      <c r="F3859" s="7">
        <v>225</v>
      </c>
      <c r="G3859" s="8"/>
      <c r="H3859" s="9">
        <v>45016.535098807872</v>
      </c>
      <c r="I3859" s="20" t="str">
        <f>Table2[[#This Row],[StoreID]]&amp;"-"&amp;Table2[[#This Row],[OrderNumer]]</f>
        <v>2-3603</v>
      </c>
    </row>
    <row r="3860" spans="1:9" x14ac:dyDescent="0.3">
      <c r="A3860" s="19">
        <v>3604</v>
      </c>
      <c r="B3860" s="19">
        <v>2</v>
      </c>
      <c r="C3860" s="8">
        <v>26</v>
      </c>
      <c r="D3860" s="8">
        <v>148</v>
      </c>
      <c r="E3860" s="8">
        <v>1</v>
      </c>
      <c r="F3860" s="7">
        <v>142.5</v>
      </c>
      <c r="G3860" s="8"/>
      <c r="H3860" s="9">
        <v>45016.565454976851</v>
      </c>
      <c r="I3860" s="20" t="str">
        <f>Table2[[#This Row],[StoreID]]&amp;"-"&amp;Table2[[#This Row],[OrderNumer]]</f>
        <v>2-3604</v>
      </c>
    </row>
    <row r="3861" spans="1:9" x14ac:dyDescent="0.3">
      <c r="A3861" s="19">
        <v>3605</v>
      </c>
      <c r="B3861" s="19">
        <v>2</v>
      </c>
      <c r="C3861" s="8">
        <v>26</v>
      </c>
      <c r="D3861" s="8">
        <v>390</v>
      </c>
      <c r="E3861" s="8">
        <v>1</v>
      </c>
      <c r="F3861" s="7">
        <v>137.5</v>
      </c>
      <c r="G3861" s="8"/>
      <c r="H3861" s="9">
        <v>45016.577649918981</v>
      </c>
      <c r="I3861" s="20" t="str">
        <f>Table2[[#This Row],[StoreID]]&amp;"-"&amp;Table2[[#This Row],[OrderNumer]]</f>
        <v>2-3605</v>
      </c>
    </row>
    <row r="3862" spans="1:9" x14ac:dyDescent="0.3">
      <c r="A3862" s="19">
        <v>3607</v>
      </c>
      <c r="B3862" s="19">
        <v>1</v>
      </c>
      <c r="C3862" s="8">
        <v>10</v>
      </c>
      <c r="D3862" s="8">
        <v>462</v>
      </c>
      <c r="E3862" s="8">
        <v>3</v>
      </c>
      <c r="F3862" s="7">
        <v>30</v>
      </c>
      <c r="G3862" s="8"/>
      <c r="H3862" s="9">
        <v>45000.660525115738</v>
      </c>
      <c r="I3862" s="20" t="str">
        <f>Table2[[#This Row],[StoreID]]&amp;"-"&amp;Table2[[#This Row],[OrderNumer]]</f>
        <v>1-3607</v>
      </c>
    </row>
    <row r="3863" spans="1:9" x14ac:dyDescent="0.3">
      <c r="A3863" s="19">
        <v>3607</v>
      </c>
      <c r="B3863" s="19">
        <v>5</v>
      </c>
      <c r="C3863" s="8">
        <v>34</v>
      </c>
      <c r="D3863" s="8">
        <v>4078</v>
      </c>
      <c r="E3863" s="8">
        <v>1</v>
      </c>
      <c r="F3863" s="7">
        <v>49.5</v>
      </c>
      <c r="G3863" s="8"/>
      <c r="H3863" s="9">
        <v>44990.617809224539</v>
      </c>
      <c r="I3863" s="20" t="str">
        <f>Table2[[#This Row],[StoreID]]&amp;"-"&amp;Table2[[#This Row],[OrderNumer]]</f>
        <v>5-3607</v>
      </c>
    </row>
    <row r="3864" spans="1:9" x14ac:dyDescent="0.3">
      <c r="A3864" s="19">
        <v>3608</v>
      </c>
      <c r="B3864" s="19">
        <v>1</v>
      </c>
      <c r="C3864" s="8">
        <v>1</v>
      </c>
      <c r="D3864" s="8">
        <v>457</v>
      </c>
      <c r="E3864" s="8">
        <v>1</v>
      </c>
      <c r="F3864" s="7">
        <v>230</v>
      </c>
      <c r="G3864" s="8"/>
      <c r="H3864" s="9">
        <v>45000.680843020833</v>
      </c>
      <c r="I3864" s="20" t="str">
        <f>Table2[[#This Row],[StoreID]]&amp;"-"&amp;Table2[[#This Row],[OrderNumer]]</f>
        <v>1-3608</v>
      </c>
    </row>
    <row r="3865" spans="1:9" x14ac:dyDescent="0.3">
      <c r="A3865" s="19">
        <v>3608</v>
      </c>
      <c r="B3865" s="19">
        <v>1</v>
      </c>
      <c r="C3865" s="8">
        <v>1</v>
      </c>
      <c r="D3865" s="8">
        <v>4084</v>
      </c>
      <c r="E3865" s="8">
        <v>1</v>
      </c>
      <c r="F3865" s="7">
        <v>8</v>
      </c>
      <c r="G3865" s="8"/>
      <c r="H3865" s="9">
        <v>45000.680843715279</v>
      </c>
      <c r="I3865" s="20" t="str">
        <f>Table2[[#This Row],[StoreID]]&amp;"-"&amp;Table2[[#This Row],[OrderNumer]]</f>
        <v>1-3608</v>
      </c>
    </row>
    <row r="3866" spans="1:9" x14ac:dyDescent="0.3">
      <c r="A3866" s="19">
        <v>3608</v>
      </c>
      <c r="B3866" s="19">
        <v>1</v>
      </c>
      <c r="C3866" s="8">
        <v>1</v>
      </c>
      <c r="D3866" s="8">
        <v>4080</v>
      </c>
      <c r="E3866" s="8">
        <v>1</v>
      </c>
      <c r="F3866" s="7">
        <v>8</v>
      </c>
      <c r="G3866" s="8"/>
      <c r="H3866" s="9">
        <v>45000.680843715279</v>
      </c>
      <c r="I3866" s="20" t="str">
        <f>Table2[[#This Row],[StoreID]]&amp;"-"&amp;Table2[[#This Row],[OrderNumer]]</f>
        <v>1-3608</v>
      </c>
    </row>
    <row r="3867" spans="1:9" x14ac:dyDescent="0.3">
      <c r="A3867" s="19">
        <v>3608</v>
      </c>
      <c r="B3867" s="19">
        <v>1</v>
      </c>
      <c r="C3867" s="8">
        <v>1</v>
      </c>
      <c r="D3867" s="8">
        <v>4082</v>
      </c>
      <c r="E3867" s="8">
        <v>1</v>
      </c>
      <c r="F3867" s="7">
        <v>8</v>
      </c>
      <c r="G3867" s="8"/>
      <c r="H3867" s="9">
        <v>45000.68084375</v>
      </c>
      <c r="I3867" s="20" t="str">
        <f>Table2[[#This Row],[StoreID]]&amp;"-"&amp;Table2[[#This Row],[OrderNumer]]</f>
        <v>1-3608</v>
      </c>
    </row>
    <row r="3868" spans="1:9" x14ac:dyDescent="0.3">
      <c r="A3868" s="19">
        <v>3608</v>
      </c>
      <c r="B3868" s="19">
        <v>1</v>
      </c>
      <c r="C3868" s="8">
        <v>1</v>
      </c>
      <c r="D3868" s="8">
        <v>4085</v>
      </c>
      <c r="E3868" s="8">
        <v>1</v>
      </c>
      <c r="F3868" s="7">
        <v>8</v>
      </c>
      <c r="G3868" s="8"/>
      <c r="H3868" s="9">
        <v>45000.680843784721</v>
      </c>
      <c r="I3868" s="20" t="str">
        <f>Table2[[#This Row],[StoreID]]&amp;"-"&amp;Table2[[#This Row],[OrderNumer]]</f>
        <v>1-3608</v>
      </c>
    </row>
    <row r="3869" spans="1:9" x14ac:dyDescent="0.3">
      <c r="A3869" s="19">
        <v>3608</v>
      </c>
      <c r="B3869" s="19">
        <v>1</v>
      </c>
      <c r="C3869" s="8">
        <v>1</v>
      </c>
      <c r="D3869" s="8">
        <v>4089</v>
      </c>
      <c r="E3869" s="8">
        <v>1</v>
      </c>
      <c r="F3869" s="7">
        <v>8</v>
      </c>
      <c r="G3869" s="8"/>
      <c r="H3869" s="9">
        <v>45000.680843831018</v>
      </c>
      <c r="I3869" s="20" t="str">
        <f>Table2[[#This Row],[StoreID]]&amp;"-"&amp;Table2[[#This Row],[OrderNumer]]</f>
        <v>1-3608</v>
      </c>
    </row>
    <row r="3870" spans="1:9" x14ac:dyDescent="0.3">
      <c r="A3870" s="19">
        <v>3608</v>
      </c>
      <c r="B3870" s="19">
        <v>1</v>
      </c>
      <c r="C3870" s="8">
        <v>1</v>
      </c>
      <c r="D3870" s="8">
        <v>4083</v>
      </c>
      <c r="E3870" s="8">
        <v>1</v>
      </c>
      <c r="F3870" s="7">
        <v>8</v>
      </c>
      <c r="G3870" s="8"/>
      <c r="H3870" s="9">
        <v>45000.68084390046</v>
      </c>
      <c r="I3870" s="20" t="str">
        <f>Table2[[#This Row],[StoreID]]&amp;"-"&amp;Table2[[#This Row],[OrderNumer]]</f>
        <v>1-3608</v>
      </c>
    </row>
    <row r="3871" spans="1:9" x14ac:dyDescent="0.3">
      <c r="A3871" s="19">
        <v>3608</v>
      </c>
      <c r="B3871" s="19">
        <v>1</v>
      </c>
      <c r="C3871" s="8">
        <v>1</v>
      </c>
      <c r="D3871" s="8">
        <v>4086</v>
      </c>
      <c r="E3871" s="8">
        <v>1</v>
      </c>
      <c r="F3871" s="7">
        <v>8</v>
      </c>
      <c r="G3871" s="8"/>
      <c r="H3871" s="9">
        <v>45000.680843946757</v>
      </c>
      <c r="I3871" s="20" t="str">
        <f>Table2[[#This Row],[StoreID]]&amp;"-"&amp;Table2[[#This Row],[OrderNumer]]</f>
        <v>1-3608</v>
      </c>
    </row>
    <row r="3872" spans="1:9" x14ac:dyDescent="0.3">
      <c r="A3872" s="19">
        <v>3608</v>
      </c>
      <c r="B3872" s="19">
        <v>1</v>
      </c>
      <c r="C3872" s="8">
        <v>1</v>
      </c>
      <c r="D3872" s="8">
        <v>4081</v>
      </c>
      <c r="E3872" s="8">
        <v>1</v>
      </c>
      <c r="F3872" s="7">
        <v>8</v>
      </c>
      <c r="G3872" s="8"/>
      <c r="H3872" s="9">
        <v>45000.680843946757</v>
      </c>
      <c r="I3872" s="20" t="str">
        <f>Table2[[#This Row],[StoreID]]&amp;"-"&amp;Table2[[#This Row],[OrderNumer]]</f>
        <v>1-3608</v>
      </c>
    </row>
    <row r="3873" spans="1:9" x14ac:dyDescent="0.3">
      <c r="A3873" s="19">
        <v>3608</v>
      </c>
      <c r="B3873" s="19">
        <v>1</v>
      </c>
      <c r="C3873" s="8">
        <v>1</v>
      </c>
      <c r="D3873" s="8">
        <v>4088</v>
      </c>
      <c r="E3873" s="8">
        <v>1</v>
      </c>
      <c r="F3873" s="7">
        <v>8</v>
      </c>
      <c r="G3873" s="8"/>
      <c r="H3873" s="9">
        <v>45000.680843981485</v>
      </c>
      <c r="I3873" s="20" t="str">
        <f>Table2[[#This Row],[StoreID]]&amp;"-"&amp;Table2[[#This Row],[OrderNumer]]</f>
        <v>1-3608</v>
      </c>
    </row>
    <row r="3874" spans="1:9" x14ac:dyDescent="0.3">
      <c r="A3874" s="19">
        <v>3608</v>
      </c>
      <c r="B3874" s="19">
        <v>1</v>
      </c>
      <c r="C3874" s="8">
        <v>1</v>
      </c>
      <c r="D3874" s="8">
        <v>4087</v>
      </c>
      <c r="E3874" s="8">
        <v>1</v>
      </c>
      <c r="F3874" s="7">
        <v>8</v>
      </c>
      <c r="G3874" s="8"/>
      <c r="H3874" s="9">
        <v>45000.680844016206</v>
      </c>
      <c r="I3874" s="20" t="str">
        <f>Table2[[#This Row],[StoreID]]&amp;"-"&amp;Table2[[#This Row],[OrderNumer]]</f>
        <v>1-3608</v>
      </c>
    </row>
    <row r="3875" spans="1:9" x14ac:dyDescent="0.3">
      <c r="A3875" s="19">
        <v>3608</v>
      </c>
      <c r="B3875" s="19">
        <v>1</v>
      </c>
      <c r="C3875" s="8">
        <v>1</v>
      </c>
      <c r="D3875" s="8">
        <v>456</v>
      </c>
      <c r="E3875" s="8">
        <v>3</v>
      </c>
      <c r="F3875" s="7">
        <v>210</v>
      </c>
      <c r="G3875" s="8"/>
      <c r="H3875" s="9">
        <v>45000.680843402777</v>
      </c>
      <c r="I3875" s="20" t="str">
        <f>Table2[[#This Row],[StoreID]]&amp;"-"&amp;Table2[[#This Row],[OrderNumer]]</f>
        <v>1-3608</v>
      </c>
    </row>
    <row r="3876" spans="1:9" x14ac:dyDescent="0.3">
      <c r="A3876" s="19">
        <v>3608</v>
      </c>
      <c r="B3876" s="19">
        <v>1</v>
      </c>
      <c r="C3876" s="8">
        <v>1</v>
      </c>
      <c r="D3876" s="8">
        <v>392</v>
      </c>
      <c r="E3876" s="8">
        <v>3</v>
      </c>
      <c r="F3876" s="7">
        <v>180</v>
      </c>
      <c r="G3876" s="8"/>
      <c r="H3876" s="9">
        <v>45000.680843437498</v>
      </c>
      <c r="I3876" s="20" t="str">
        <f>Table2[[#This Row],[StoreID]]&amp;"-"&amp;Table2[[#This Row],[OrderNumer]]</f>
        <v>1-3608</v>
      </c>
    </row>
    <row r="3877" spans="1:9" x14ac:dyDescent="0.3">
      <c r="A3877" s="19">
        <v>3608</v>
      </c>
      <c r="B3877" s="19">
        <v>1</v>
      </c>
      <c r="C3877" s="8">
        <v>1</v>
      </c>
      <c r="D3877" s="8">
        <v>4092</v>
      </c>
      <c r="E3877" s="8">
        <v>5</v>
      </c>
      <c r="F3877" s="7">
        <v>100</v>
      </c>
      <c r="G3877" s="8"/>
      <c r="H3877" s="9">
        <v>45000.680843668983</v>
      </c>
      <c r="I3877" s="20" t="str">
        <f>Table2[[#This Row],[StoreID]]&amp;"-"&amp;Table2[[#This Row],[OrderNumer]]</f>
        <v>1-3608</v>
      </c>
    </row>
    <row r="3878" spans="1:9" x14ac:dyDescent="0.3">
      <c r="A3878" s="19">
        <v>3608</v>
      </c>
      <c r="B3878" s="19">
        <v>1</v>
      </c>
      <c r="C3878" s="8">
        <v>1</v>
      </c>
      <c r="D3878" s="8">
        <v>476</v>
      </c>
      <c r="E3878" s="8">
        <v>6</v>
      </c>
      <c r="F3878" s="7">
        <v>144</v>
      </c>
      <c r="G3878" s="8"/>
      <c r="H3878" s="9">
        <v>45000.680843368056</v>
      </c>
      <c r="I3878" s="20" t="str">
        <f>Table2[[#This Row],[StoreID]]&amp;"-"&amp;Table2[[#This Row],[OrderNumer]]</f>
        <v>1-3608</v>
      </c>
    </row>
    <row r="3879" spans="1:9" x14ac:dyDescent="0.3">
      <c r="A3879" s="19">
        <v>3608</v>
      </c>
      <c r="B3879" s="19">
        <v>1</v>
      </c>
      <c r="C3879" s="8">
        <v>1</v>
      </c>
      <c r="D3879" s="8">
        <v>462</v>
      </c>
      <c r="E3879" s="8">
        <v>30</v>
      </c>
      <c r="F3879" s="7">
        <v>240</v>
      </c>
      <c r="G3879" s="8"/>
      <c r="H3879" s="9">
        <v>45000.680843483795</v>
      </c>
      <c r="I3879" s="20" t="str">
        <f>Table2[[#This Row],[StoreID]]&amp;"-"&amp;Table2[[#This Row],[OrderNumer]]</f>
        <v>1-3608</v>
      </c>
    </row>
    <row r="3880" spans="1:9" x14ac:dyDescent="0.3">
      <c r="A3880" s="19">
        <v>3609</v>
      </c>
      <c r="B3880" s="19">
        <v>1</v>
      </c>
      <c r="C3880" s="8">
        <v>1</v>
      </c>
      <c r="D3880" s="8">
        <v>4027</v>
      </c>
      <c r="E3880" s="8">
        <v>2</v>
      </c>
      <c r="F3880" s="7">
        <v>550</v>
      </c>
      <c r="G3880" s="8"/>
      <c r="H3880" s="9">
        <v>45000.686489004627</v>
      </c>
      <c r="I3880" s="20" t="str">
        <f>Table2[[#This Row],[StoreID]]&amp;"-"&amp;Table2[[#This Row],[OrderNumer]]</f>
        <v>1-3609</v>
      </c>
    </row>
    <row r="3881" spans="1:9" x14ac:dyDescent="0.3">
      <c r="A3881" s="19">
        <v>3609</v>
      </c>
      <c r="B3881" s="19">
        <v>1</v>
      </c>
      <c r="C3881" s="8">
        <v>1</v>
      </c>
      <c r="D3881" s="8">
        <v>4028</v>
      </c>
      <c r="E3881" s="8">
        <v>6</v>
      </c>
      <c r="F3881" s="7">
        <v>270</v>
      </c>
      <c r="G3881" s="8"/>
      <c r="H3881" s="9">
        <v>45000.686489004627</v>
      </c>
      <c r="I3881" s="20" t="str">
        <f>Table2[[#This Row],[StoreID]]&amp;"-"&amp;Table2[[#This Row],[OrderNumer]]</f>
        <v>1-3609</v>
      </c>
    </row>
    <row r="3882" spans="1:9" x14ac:dyDescent="0.3">
      <c r="A3882" s="19">
        <v>3610</v>
      </c>
      <c r="B3882" s="19">
        <v>2</v>
      </c>
      <c r="C3882" s="8">
        <v>26</v>
      </c>
      <c r="D3882" s="8">
        <v>4025</v>
      </c>
      <c r="E3882" s="8">
        <v>1</v>
      </c>
      <c r="F3882" s="7">
        <v>175</v>
      </c>
      <c r="G3882" s="8"/>
      <c r="H3882" s="9">
        <v>45016.691766747688</v>
      </c>
      <c r="I3882" s="20" t="str">
        <f>Table2[[#This Row],[StoreID]]&amp;"-"&amp;Table2[[#This Row],[OrderNumer]]</f>
        <v>2-3610</v>
      </c>
    </row>
    <row r="3883" spans="1:9" x14ac:dyDescent="0.3">
      <c r="A3883" s="19">
        <v>3611</v>
      </c>
      <c r="B3883" s="19">
        <v>2</v>
      </c>
      <c r="C3883" s="8">
        <v>26</v>
      </c>
      <c r="D3883" s="8">
        <v>3229</v>
      </c>
      <c r="E3883" s="8">
        <v>1</v>
      </c>
      <c r="F3883" s="7">
        <v>29.5</v>
      </c>
      <c r="G3883" s="8"/>
      <c r="H3883" s="9">
        <v>45016.699442280093</v>
      </c>
      <c r="I3883" s="20" t="str">
        <f>Table2[[#This Row],[StoreID]]&amp;"-"&amp;Table2[[#This Row],[OrderNumer]]</f>
        <v>2-3611</v>
      </c>
    </row>
    <row r="3884" spans="1:9" x14ac:dyDescent="0.3">
      <c r="A3884" s="19">
        <v>3611</v>
      </c>
      <c r="B3884" s="19">
        <v>2</v>
      </c>
      <c r="C3884" s="8">
        <v>26</v>
      </c>
      <c r="D3884" s="8">
        <v>3224</v>
      </c>
      <c r="E3884" s="8">
        <v>1</v>
      </c>
      <c r="F3884" s="7">
        <v>34.5</v>
      </c>
      <c r="G3884" s="8"/>
      <c r="H3884" s="9">
        <v>45016.699442280093</v>
      </c>
      <c r="I3884" s="20" t="str">
        <f>Table2[[#This Row],[StoreID]]&amp;"-"&amp;Table2[[#This Row],[OrderNumer]]</f>
        <v>2-3611</v>
      </c>
    </row>
    <row r="3885" spans="1:9" x14ac:dyDescent="0.3">
      <c r="A3885" s="19">
        <v>3612</v>
      </c>
      <c r="B3885" s="19">
        <v>1</v>
      </c>
      <c r="C3885" s="8">
        <v>10</v>
      </c>
      <c r="D3885" s="8">
        <v>465</v>
      </c>
      <c r="E3885" s="8">
        <v>1</v>
      </c>
      <c r="F3885" s="7">
        <v>25</v>
      </c>
      <c r="G3885" s="8"/>
      <c r="H3885" s="9">
        <v>45000.697059456019</v>
      </c>
      <c r="I3885" s="20" t="str">
        <f>Table2[[#This Row],[StoreID]]&amp;"-"&amp;Table2[[#This Row],[OrderNumer]]</f>
        <v>1-3612</v>
      </c>
    </row>
    <row r="3886" spans="1:9" x14ac:dyDescent="0.3">
      <c r="A3886" s="19">
        <v>3612</v>
      </c>
      <c r="B3886" s="19">
        <v>1</v>
      </c>
      <c r="C3886" s="8">
        <v>10</v>
      </c>
      <c r="D3886" s="8">
        <v>392</v>
      </c>
      <c r="E3886" s="8">
        <v>1</v>
      </c>
      <c r="F3886" s="7">
        <v>75</v>
      </c>
      <c r="G3886" s="8"/>
      <c r="H3886" s="9">
        <v>45000.69705949074</v>
      </c>
      <c r="I3886" s="20" t="str">
        <f>Table2[[#This Row],[StoreID]]&amp;"-"&amp;Table2[[#This Row],[OrderNumer]]</f>
        <v>1-3612</v>
      </c>
    </row>
    <row r="3887" spans="1:9" x14ac:dyDescent="0.3">
      <c r="A3887" s="19">
        <v>3612</v>
      </c>
      <c r="B3887" s="19">
        <v>1</v>
      </c>
      <c r="C3887" s="8">
        <v>10</v>
      </c>
      <c r="D3887" s="8">
        <v>462</v>
      </c>
      <c r="E3887" s="8">
        <v>5</v>
      </c>
      <c r="F3887" s="7">
        <v>50</v>
      </c>
      <c r="G3887" s="8"/>
      <c r="H3887" s="9">
        <v>45000.697059409722</v>
      </c>
      <c r="I3887" s="20" t="str">
        <f>Table2[[#This Row],[StoreID]]&amp;"-"&amp;Table2[[#This Row],[OrderNumer]]</f>
        <v>1-3612</v>
      </c>
    </row>
    <row r="3888" spans="1:9" x14ac:dyDescent="0.3">
      <c r="A3888" s="19">
        <v>3612</v>
      </c>
      <c r="B3888" s="19">
        <v>2</v>
      </c>
      <c r="C3888" s="8">
        <v>26</v>
      </c>
      <c r="D3888" s="8">
        <v>4091</v>
      </c>
      <c r="E3888" s="8">
        <v>1</v>
      </c>
      <c r="F3888" s="7">
        <v>25</v>
      </c>
      <c r="G3888" s="8"/>
      <c r="H3888" s="9">
        <v>45016.700096990739</v>
      </c>
      <c r="I3888" s="20" t="str">
        <f>Table2[[#This Row],[StoreID]]&amp;"-"&amp;Table2[[#This Row],[OrderNumer]]</f>
        <v>2-3612</v>
      </c>
    </row>
    <row r="3889" spans="1:9" x14ac:dyDescent="0.3">
      <c r="A3889" s="19">
        <v>3612</v>
      </c>
      <c r="B3889" s="19">
        <v>2</v>
      </c>
      <c r="C3889" s="8">
        <v>26</v>
      </c>
      <c r="D3889" s="8">
        <v>4091</v>
      </c>
      <c r="E3889" s="8">
        <v>1</v>
      </c>
      <c r="F3889" s="7">
        <v>25</v>
      </c>
      <c r="G3889" s="8"/>
      <c r="H3889" s="9">
        <v>45016.700096990739</v>
      </c>
      <c r="I3889" s="20" t="str">
        <f>Table2[[#This Row],[StoreID]]&amp;"-"&amp;Table2[[#This Row],[OrderNumer]]</f>
        <v>2-3612</v>
      </c>
    </row>
    <row r="3890" spans="1:9" x14ac:dyDescent="0.3">
      <c r="A3890" s="19">
        <v>3612</v>
      </c>
      <c r="B3890" s="19">
        <v>2</v>
      </c>
      <c r="C3890" s="8">
        <v>26</v>
      </c>
      <c r="D3890" s="8">
        <v>4092</v>
      </c>
      <c r="E3890" s="8">
        <v>1</v>
      </c>
      <c r="F3890" s="7">
        <v>25</v>
      </c>
      <c r="G3890" s="8"/>
      <c r="H3890" s="9">
        <v>45016.700097025459</v>
      </c>
      <c r="I3890" s="20" t="str">
        <f>Table2[[#This Row],[StoreID]]&amp;"-"&amp;Table2[[#This Row],[OrderNumer]]</f>
        <v>2-3612</v>
      </c>
    </row>
    <row r="3891" spans="1:9" x14ac:dyDescent="0.3">
      <c r="A3891" s="19">
        <v>3613</v>
      </c>
      <c r="B3891" s="19">
        <v>2</v>
      </c>
      <c r="C3891" s="8">
        <v>26</v>
      </c>
      <c r="D3891" s="8">
        <v>3260</v>
      </c>
      <c r="E3891" s="8">
        <v>1</v>
      </c>
      <c r="F3891" s="7">
        <v>19.5</v>
      </c>
      <c r="G3891" s="8"/>
      <c r="H3891" s="9">
        <v>45016.700907754632</v>
      </c>
      <c r="I3891" s="20" t="str">
        <f>Table2[[#This Row],[StoreID]]&amp;"-"&amp;Table2[[#This Row],[OrderNumer]]</f>
        <v>2-3613</v>
      </c>
    </row>
    <row r="3892" spans="1:9" x14ac:dyDescent="0.3">
      <c r="A3892" s="19">
        <v>3618</v>
      </c>
      <c r="B3892" s="19">
        <v>1</v>
      </c>
      <c r="C3892" s="8">
        <v>10</v>
      </c>
      <c r="D3892" s="8">
        <v>2166</v>
      </c>
      <c r="E3892" s="8">
        <v>1</v>
      </c>
      <c r="F3892" s="7">
        <v>100</v>
      </c>
      <c r="G3892" s="8"/>
      <c r="H3892" s="9">
        <v>45000.719175659724</v>
      </c>
      <c r="I3892" s="20" t="str">
        <f>Table2[[#This Row],[StoreID]]&amp;"-"&amp;Table2[[#This Row],[OrderNumer]]</f>
        <v>1-3618</v>
      </c>
    </row>
    <row r="3893" spans="1:9" x14ac:dyDescent="0.3">
      <c r="A3893" s="19">
        <v>3618</v>
      </c>
      <c r="B3893" s="19">
        <v>5</v>
      </c>
      <c r="C3893" s="8">
        <v>2</v>
      </c>
      <c r="D3893" s="8">
        <v>3972</v>
      </c>
      <c r="E3893" s="8">
        <v>1</v>
      </c>
      <c r="F3893" s="7">
        <v>50</v>
      </c>
      <c r="G3893" s="8"/>
      <c r="H3893" s="9">
        <v>44990.903727199075</v>
      </c>
      <c r="I3893" s="20" t="str">
        <f>Table2[[#This Row],[StoreID]]&amp;"-"&amp;Table2[[#This Row],[OrderNumer]]</f>
        <v>5-3618</v>
      </c>
    </row>
    <row r="3894" spans="1:9" x14ac:dyDescent="0.3">
      <c r="A3894" s="19">
        <v>3619</v>
      </c>
      <c r="B3894" s="19">
        <v>5</v>
      </c>
      <c r="C3894" s="8">
        <v>2</v>
      </c>
      <c r="D3894" s="8">
        <v>4086</v>
      </c>
      <c r="E3894" s="8">
        <v>1</v>
      </c>
      <c r="F3894" s="7">
        <v>10</v>
      </c>
      <c r="G3894" s="8"/>
      <c r="H3894" s="9">
        <v>44990.935205127316</v>
      </c>
      <c r="I3894" s="20" t="str">
        <f>Table2[[#This Row],[StoreID]]&amp;"-"&amp;Table2[[#This Row],[OrderNumer]]</f>
        <v>5-3619</v>
      </c>
    </row>
    <row r="3895" spans="1:9" x14ac:dyDescent="0.3">
      <c r="A3895" s="19">
        <v>3619</v>
      </c>
      <c r="B3895" s="19">
        <v>5</v>
      </c>
      <c r="C3895" s="8">
        <v>2</v>
      </c>
      <c r="D3895" s="8">
        <v>4086</v>
      </c>
      <c r="E3895" s="8">
        <v>1</v>
      </c>
      <c r="F3895" s="7">
        <v>10</v>
      </c>
      <c r="G3895" s="8"/>
      <c r="H3895" s="9">
        <v>44990.93520547454</v>
      </c>
      <c r="I3895" s="20" t="str">
        <f>Table2[[#This Row],[StoreID]]&amp;"-"&amp;Table2[[#This Row],[OrderNumer]]</f>
        <v>5-3619</v>
      </c>
    </row>
    <row r="3896" spans="1:9" x14ac:dyDescent="0.3">
      <c r="A3896" s="19">
        <v>3619</v>
      </c>
      <c r="B3896" s="19">
        <v>5</v>
      </c>
      <c r="C3896" s="8">
        <v>2</v>
      </c>
      <c r="D3896" s="8">
        <v>4084</v>
      </c>
      <c r="E3896" s="8">
        <v>1</v>
      </c>
      <c r="F3896" s="7">
        <v>10</v>
      </c>
      <c r="G3896" s="8"/>
      <c r="H3896" s="9">
        <v>44990.93520547454</v>
      </c>
      <c r="I3896" s="20" t="str">
        <f>Table2[[#This Row],[StoreID]]&amp;"-"&amp;Table2[[#This Row],[OrderNumer]]</f>
        <v>5-3619</v>
      </c>
    </row>
    <row r="3897" spans="1:9" x14ac:dyDescent="0.3">
      <c r="A3897" s="19">
        <v>3619</v>
      </c>
      <c r="B3897" s="19">
        <v>5</v>
      </c>
      <c r="C3897" s="8">
        <v>2</v>
      </c>
      <c r="D3897" s="8">
        <v>4089</v>
      </c>
      <c r="E3897" s="8">
        <v>1</v>
      </c>
      <c r="F3897" s="7">
        <v>10</v>
      </c>
      <c r="G3897" s="8"/>
      <c r="H3897" s="9">
        <v>44990.93520547454</v>
      </c>
      <c r="I3897" s="20" t="str">
        <f>Table2[[#This Row],[StoreID]]&amp;"-"&amp;Table2[[#This Row],[OrderNumer]]</f>
        <v>5-3619</v>
      </c>
    </row>
    <row r="3898" spans="1:9" x14ac:dyDescent="0.3">
      <c r="A3898" s="19">
        <v>3620</v>
      </c>
      <c r="B3898" s="19">
        <v>1</v>
      </c>
      <c r="C3898" s="8">
        <v>14</v>
      </c>
      <c r="D3898" s="8">
        <v>4078</v>
      </c>
      <c r="E3898" s="8">
        <v>1</v>
      </c>
      <c r="F3898" s="7">
        <v>49.5</v>
      </c>
      <c r="G3898" s="8"/>
      <c r="H3898" s="9">
        <v>45000.727851192132</v>
      </c>
      <c r="I3898" s="20" t="str">
        <f>Table2[[#This Row],[StoreID]]&amp;"-"&amp;Table2[[#This Row],[OrderNumer]]</f>
        <v>1-3620</v>
      </c>
    </row>
    <row r="3899" spans="1:9" x14ac:dyDescent="0.3">
      <c r="A3899" s="19">
        <v>3621</v>
      </c>
      <c r="B3899" s="19">
        <v>1</v>
      </c>
      <c r="C3899" s="8">
        <v>10</v>
      </c>
      <c r="D3899" s="8">
        <v>471</v>
      </c>
      <c r="E3899" s="8">
        <v>1</v>
      </c>
      <c r="F3899" s="7">
        <v>20</v>
      </c>
      <c r="G3899" s="8"/>
      <c r="H3899" s="9">
        <v>45000.730271562497</v>
      </c>
      <c r="I3899" s="20" t="str">
        <f>Table2[[#This Row],[StoreID]]&amp;"-"&amp;Table2[[#This Row],[OrderNumer]]</f>
        <v>1-3621</v>
      </c>
    </row>
    <row r="3900" spans="1:9" x14ac:dyDescent="0.3">
      <c r="A3900" s="19">
        <v>3621</v>
      </c>
      <c r="B3900" s="19">
        <v>1</v>
      </c>
      <c r="C3900" s="8">
        <v>10</v>
      </c>
      <c r="D3900" s="8">
        <v>4202</v>
      </c>
      <c r="E3900" s="8">
        <v>20</v>
      </c>
      <c r="F3900" s="7">
        <v>50</v>
      </c>
      <c r="G3900" s="8"/>
      <c r="H3900" s="9">
        <v>45000.73027172454</v>
      </c>
      <c r="I3900" s="20" t="str">
        <f>Table2[[#This Row],[StoreID]]&amp;"-"&amp;Table2[[#This Row],[OrderNumer]]</f>
        <v>1-3621</v>
      </c>
    </row>
    <row r="3901" spans="1:9" x14ac:dyDescent="0.3">
      <c r="A3901" s="19">
        <v>3621</v>
      </c>
      <c r="B3901" s="19">
        <v>2</v>
      </c>
      <c r="C3901" s="8">
        <v>23</v>
      </c>
      <c r="D3901" s="8">
        <v>4078</v>
      </c>
      <c r="E3901" s="8">
        <v>1</v>
      </c>
      <c r="F3901" s="7">
        <v>49.5</v>
      </c>
      <c r="G3901" s="8"/>
      <c r="H3901" s="9">
        <v>45016.871920636571</v>
      </c>
      <c r="I3901" s="20" t="str">
        <f>Table2[[#This Row],[StoreID]]&amp;"-"&amp;Table2[[#This Row],[OrderNumer]]</f>
        <v>2-3621</v>
      </c>
    </row>
    <row r="3902" spans="1:9" x14ac:dyDescent="0.3">
      <c r="A3902" s="19">
        <v>3621</v>
      </c>
      <c r="B3902" s="19">
        <v>5</v>
      </c>
      <c r="C3902" s="8">
        <v>34</v>
      </c>
      <c r="D3902" s="8">
        <v>4090</v>
      </c>
      <c r="E3902" s="8">
        <v>1</v>
      </c>
      <c r="F3902" s="7">
        <v>47.5</v>
      </c>
      <c r="G3902" s="8"/>
      <c r="H3902" s="9">
        <v>44991.481392974536</v>
      </c>
      <c r="I3902" s="20" t="str">
        <f>Table2[[#This Row],[StoreID]]&amp;"-"&amp;Table2[[#This Row],[OrderNumer]]</f>
        <v>5-3621</v>
      </c>
    </row>
    <row r="3903" spans="1:9" x14ac:dyDescent="0.3">
      <c r="A3903" s="19">
        <v>3621</v>
      </c>
      <c r="B3903" s="19">
        <v>5</v>
      </c>
      <c r="C3903" s="8">
        <v>34</v>
      </c>
      <c r="D3903" s="8">
        <v>4202</v>
      </c>
      <c r="E3903" s="8">
        <v>1</v>
      </c>
      <c r="F3903" s="7">
        <v>2.5</v>
      </c>
      <c r="G3903" s="8"/>
      <c r="H3903" s="9">
        <v>44991.481393368056</v>
      </c>
      <c r="I3903" s="20" t="str">
        <f>Table2[[#This Row],[StoreID]]&amp;"-"&amp;Table2[[#This Row],[OrderNumer]]</f>
        <v>5-3621</v>
      </c>
    </row>
    <row r="3904" spans="1:9" x14ac:dyDescent="0.3">
      <c r="A3904" s="19">
        <v>3622</v>
      </c>
      <c r="B3904" s="19">
        <v>5</v>
      </c>
      <c r="C3904" s="8">
        <v>34</v>
      </c>
      <c r="D3904" s="8">
        <v>4202</v>
      </c>
      <c r="E3904" s="8">
        <v>1</v>
      </c>
      <c r="F3904" s="7">
        <v>2.5</v>
      </c>
      <c r="G3904" s="8"/>
      <c r="H3904" s="9">
        <v>44991.499704513888</v>
      </c>
      <c r="I3904" s="20" t="str">
        <f>Table2[[#This Row],[StoreID]]&amp;"-"&amp;Table2[[#This Row],[OrderNumer]]</f>
        <v>5-3622</v>
      </c>
    </row>
    <row r="3905" spans="1:9" x14ac:dyDescent="0.3">
      <c r="A3905" s="19">
        <v>3622</v>
      </c>
      <c r="B3905" s="19">
        <v>5</v>
      </c>
      <c r="C3905" s="8">
        <v>34</v>
      </c>
      <c r="D3905" s="8">
        <v>4202</v>
      </c>
      <c r="E3905" s="8">
        <v>1</v>
      </c>
      <c r="F3905" s="7">
        <v>2.5</v>
      </c>
      <c r="G3905" s="8"/>
      <c r="H3905" s="9">
        <v>44991.499704513888</v>
      </c>
      <c r="I3905" s="20" t="str">
        <f>Table2[[#This Row],[StoreID]]&amp;"-"&amp;Table2[[#This Row],[OrderNumer]]</f>
        <v>5-3622</v>
      </c>
    </row>
    <row r="3906" spans="1:9" x14ac:dyDescent="0.3">
      <c r="A3906" s="19">
        <v>3623</v>
      </c>
      <c r="B3906" s="19">
        <v>1</v>
      </c>
      <c r="C3906" s="8">
        <v>14</v>
      </c>
      <c r="D3906" s="8">
        <v>3444</v>
      </c>
      <c r="E3906" s="8">
        <v>2</v>
      </c>
      <c r="F3906" s="7">
        <v>599</v>
      </c>
      <c r="G3906" s="8"/>
      <c r="H3906" s="9">
        <v>45000.753405127318</v>
      </c>
      <c r="I3906" s="20" t="str">
        <f>Table2[[#This Row],[StoreID]]&amp;"-"&amp;Table2[[#This Row],[OrderNumer]]</f>
        <v>1-3623</v>
      </c>
    </row>
    <row r="3907" spans="1:9" x14ac:dyDescent="0.3">
      <c r="A3907" s="19">
        <v>3624</v>
      </c>
      <c r="B3907" s="19">
        <v>2</v>
      </c>
      <c r="C3907" s="8">
        <v>16</v>
      </c>
      <c r="D3907" s="8">
        <v>13</v>
      </c>
      <c r="E3907" s="8">
        <v>1</v>
      </c>
      <c r="F3907" s="7">
        <v>1025</v>
      </c>
      <c r="G3907" s="8"/>
      <c r="H3907" s="9">
        <v>45016.894215590277</v>
      </c>
      <c r="I3907" s="20" t="str">
        <f>Table2[[#This Row],[StoreID]]&amp;"-"&amp;Table2[[#This Row],[OrderNumer]]</f>
        <v>2-3624</v>
      </c>
    </row>
    <row r="3908" spans="1:9" x14ac:dyDescent="0.3">
      <c r="A3908" s="19">
        <v>3626</v>
      </c>
      <c r="B3908" s="19">
        <v>1</v>
      </c>
      <c r="C3908" s="8">
        <v>11</v>
      </c>
      <c r="D3908" s="8">
        <v>473</v>
      </c>
      <c r="E3908" s="8">
        <v>1</v>
      </c>
      <c r="F3908" s="7">
        <v>45</v>
      </c>
      <c r="G3908" s="8"/>
      <c r="H3908" s="9">
        <v>45000.774611493056</v>
      </c>
      <c r="I3908" s="20" t="str">
        <f>Table2[[#This Row],[StoreID]]&amp;"-"&amp;Table2[[#This Row],[OrderNumer]]</f>
        <v>1-3626</v>
      </c>
    </row>
    <row r="3909" spans="1:9" x14ac:dyDescent="0.3">
      <c r="A3909" s="19">
        <v>3626</v>
      </c>
      <c r="B3909" s="19">
        <v>2</v>
      </c>
      <c r="C3909" s="8">
        <v>25</v>
      </c>
      <c r="D3909" s="8">
        <v>587</v>
      </c>
      <c r="E3909" s="8">
        <v>-1</v>
      </c>
      <c r="F3909" s="7">
        <v>-645</v>
      </c>
      <c r="G3909" s="8" t="s">
        <v>241</v>
      </c>
      <c r="H3909" s="9">
        <v>45016.921677048609</v>
      </c>
      <c r="I3909" s="20" t="str">
        <f>Table2[[#This Row],[StoreID]]&amp;"-"&amp;Table2[[#This Row],[OrderNumer]]</f>
        <v>2-3626</v>
      </c>
    </row>
    <row r="3910" spans="1:9" x14ac:dyDescent="0.3">
      <c r="A3910" s="19">
        <v>3628</v>
      </c>
      <c r="B3910" s="19">
        <v>2</v>
      </c>
      <c r="C3910" s="8">
        <v>25</v>
      </c>
      <c r="D3910" s="8">
        <v>462</v>
      </c>
      <c r="E3910" s="8">
        <v>1</v>
      </c>
      <c r="F3910" s="7">
        <v>10</v>
      </c>
      <c r="G3910" s="8"/>
      <c r="H3910" s="9">
        <v>45016.927931516206</v>
      </c>
      <c r="I3910" s="20" t="str">
        <f>Table2[[#This Row],[StoreID]]&amp;"-"&amp;Table2[[#This Row],[OrderNumer]]</f>
        <v>2-3628</v>
      </c>
    </row>
    <row r="3911" spans="1:9" x14ac:dyDescent="0.3">
      <c r="A3911" s="19">
        <v>3628</v>
      </c>
      <c r="B3911" s="19">
        <v>2</v>
      </c>
      <c r="C3911" s="8">
        <v>25</v>
      </c>
      <c r="D3911" s="8">
        <v>392</v>
      </c>
      <c r="E3911" s="8">
        <v>1</v>
      </c>
      <c r="F3911" s="7">
        <v>75</v>
      </c>
      <c r="G3911" s="8"/>
      <c r="H3911" s="9">
        <v>45016.927931562503</v>
      </c>
      <c r="I3911" s="20" t="str">
        <f>Table2[[#This Row],[StoreID]]&amp;"-"&amp;Table2[[#This Row],[OrderNumer]]</f>
        <v>2-3628</v>
      </c>
    </row>
    <row r="3912" spans="1:9" x14ac:dyDescent="0.3">
      <c r="A3912" s="19">
        <v>3631</v>
      </c>
      <c r="B3912" s="19">
        <v>1</v>
      </c>
      <c r="C3912" s="8">
        <v>14</v>
      </c>
      <c r="D3912" s="8">
        <v>3482</v>
      </c>
      <c r="E3912" s="8">
        <v>1</v>
      </c>
      <c r="F3912" s="7">
        <v>1349.5</v>
      </c>
      <c r="G3912" s="8"/>
      <c r="H3912" s="9">
        <v>45000.800610613427</v>
      </c>
      <c r="I3912" s="20" t="str">
        <f>Table2[[#This Row],[StoreID]]&amp;"-"&amp;Table2[[#This Row],[OrderNumer]]</f>
        <v>1-3631</v>
      </c>
    </row>
    <row r="3913" spans="1:9" x14ac:dyDescent="0.3">
      <c r="A3913" s="19">
        <v>3631</v>
      </c>
      <c r="B3913" s="19">
        <v>5</v>
      </c>
      <c r="C3913" s="8">
        <v>34</v>
      </c>
      <c r="D3913" s="8">
        <v>706</v>
      </c>
      <c r="E3913" s="8">
        <v>1</v>
      </c>
      <c r="F3913" s="7">
        <v>10</v>
      </c>
      <c r="G3913" s="8"/>
      <c r="H3913" s="9">
        <v>44991.795963854165</v>
      </c>
      <c r="I3913" s="20" t="str">
        <f>Table2[[#This Row],[StoreID]]&amp;"-"&amp;Table2[[#This Row],[OrderNumer]]</f>
        <v>5-3631</v>
      </c>
    </row>
    <row r="3914" spans="1:9" x14ac:dyDescent="0.3">
      <c r="A3914" s="19">
        <v>3633</v>
      </c>
      <c r="B3914" s="19">
        <v>5</v>
      </c>
      <c r="C3914" s="8">
        <v>34</v>
      </c>
      <c r="D3914" s="8">
        <v>1098</v>
      </c>
      <c r="E3914" s="8">
        <v>1</v>
      </c>
      <c r="F3914" s="7">
        <v>187.5</v>
      </c>
      <c r="G3914" s="8"/>
      <c r="H3914" s="9">
        <v>44991.841664814812</v>
      </c>
      <c r="I3914" s="20" t="str">
        <f>Table2[[#This Row],[StoreID]]&amp;"-"&amp;Table2[[#This Row],[OrderNumer]]</f>
        <v>5-3633</v>
      </c>
    </row>
    <row r="3915" spans="1:9" x14ac:dyDescent="0.3">
      <c r="A3915" s="19">
        <v>3635</v>
      </c>
      <c r="B3915" s="19">
        <v>1</v>
      </c>
      <c r="C3915" s="8">
        <v>2</v>
      </c>
      <c r="D3915" s="8">
        <v>4092</v>
      </c>
      <c r="E3915" s="8">
        <v>20</v>
      </c>
      <c r="F3915" s="7">
        <v>400</v>
      </c>
      <c r="G3915" s="8"/>
      <c r="H3915" s="9">
        <v>45000.825865659725</v>
      </c>
      <c r="I3915" s="20" t="str">
        <f>Table2[[#This Row],[StoreID]]&amp;"-"&amp;Table2[[#This Row],[OrderNumer]]</f>
        <v>1-3635</v>
      </c>
    </row>
    <row r="3916" spans="1:9" x14ac:dyDescent="0.3">
      <c r="A3916" s="19">
        <v>3635</v>
      </c>
      <c r="B3916" s="19">
        <v>5</v>
      </c>
      <c r="C3916" s="8">
        <v>34</v>
      </c>
      <c r="D3916" s="8">
        <v>4202</v>
      </c>
      <c r="E3916" s="8">
        <v>1</v>
      </c>
      <c r="F3916" s="7">
        <v>2.5</v>
      </c>
      <c r="G3916" s="8"/>
      <c r="H3916" s="9">
        <v>44991.87601767361</v>
      </c>
      <c r="I3916" s="20" t="str">
        <f>Table2[[#This Row],[StoreID]]&amp;"-"&amp;Table2[[#This Row],[OrderNumer]]</f>
        <v>5-3635</v>
      </c>
    </row>
    <row r="3917" spans="1:9" x14ac:dyDescent="0.3">
      <c r="A3917" s="19">
        <v>3636</v>
      </c>
      <c r="B3917" s="19">
        <v>5</v>
      </c>
      <c r="C3917" s="8">
        <v>34</v>
      </c>
      <c r="D3917" s="8">
        <v>4202</v>
      </c>
      <c r="E3917" s="8">
        <v>1</v>
      </c>
      <c r="F3917" s="7">
        <v>2.5</v>
      </c>
      <c r="G3917" s="8"/>
      <c r="H3917" s="9">
        <v>44991.878747418981</v>
      </c>
      <c r="I3917" s="20" t="str">
        <f>Table2[[#This Row],[StoreID]]&amp;"-"&amp;Table2[[#This Row],[OrderNumer]]</f>
        <v>5-3636</v>
      </c>
    </row>
    <row r="3918" spans="1:9" x14ac:dyDescent="0.3">
      <c r="A3918" s="19">
        <v>3637</v>
      </c>
      <c r="B3918" s="19">
        <v>1</v>
      </c>
      <c r="C3918" s="8">
        <v>14</v>
      </c>
      <c r="D3918" s="8">
        <v>471</v>
      </c>
      <c r="E3918" s="8">
        <v>1</v>
      </c>
      <c r="F3918" s="7">
        <v>20</v>
      </c>
      <c r="G3918" s="8"/>
      <c r="H3918" s="9">
        <v>45000.829034918985</v>
      </c>
      <c r="I3918" s="20" t="str">
        <f>Table2[[#This Row],[StoreID]]&amp;"-"&amp;Table2[[#This Row],[OrderNumer]]</f>
        <v>1-3637</v>
      </c>
    </row>
    <row r="3919" spans="1:9" x14ac:dyDescent="0.3">
      <c r="A3919" s="19">
        <v>3637</v>
      </c>
      <c r="B3919" s="19">
        <v>2</v>
      </c>
      <c r="C3919" s="8">
        <v>23</v>
      </c>
      <c r="D3919" s="8">
        <v>628</v>
      </c>
      <c r="E3919" s="8">
        <v>1</v>
      </c>
      <c r="F3919" s="7">
        <v>137.5</v>
      </c>
      <c r="G3919" s="8"/>
      <c r="H3919" s="9">
        <v>45016.988888854168</v>
      </c>
      <c r="I3919" s="20" t="str">
        <f>Table2[[#This Row],[StoreID]]&amp;"-"&amp;Table2[[#This Row],[OrderNumer]]</f>
        <v>2-3637</v>
      </c>
    </row>
    <row r="3920" spans="1:9" x14ac:dyDescent="0.3">
      <c r="A3920" s="19">
        <v>3639</v>
      </c>
      <c r="B3920" s="19">
        <v>2</v>
      </c>
      <c r="C3920" s="8">
        <v>25</v>
      </c>
      <c r="D3920" s="8">
        <v>605</v>
      </c>
      <c r="E3920" s="8">
        <v>1</v>
      </c>
      <c r="F3920" s="7">
        <v>447.5</v>
      </c>
      <c r="G3920" s="8"/>
      <c r="H3920" s="9">
        <v>45016.992709641207</v>
      </c>
      <c r="I3920" s="20" t="str">
        <f>Table2[[#This Row],[StoreID]]&amp;"-"&amp;Table2[[#This Row],[OrderNumer]]</f>
        <v>2-3639</v>
      </c>
    </row>
    <row r="3921" spans="1:9" x14ac:dyDescent="0.3">
      <c r="A3921" s="19">
        <v>3639</v>
      </c>
      <c r="B3921" s="19">
        <v>2</v>
      </c>
      <c r="C3921" s="8">
        <v>25</v>
      </c>
      <c r="D3921" s="8">
        <v>638</v>
      </c>
      <c r="E3921" s="8">
        <v>1</v>
      </c>
      <c r="F3921" s="7">
        <v>175</v>
      </c>
      <c r="G3921" s="8"/>
      <c r="H3921" s="9">
        <v>45016.992709641207</v>
      </c>
      <c r="I3921" s="20" t="str">
        <f>Table2[[#This Row],[StoreID]]&amp;"-"&amp;Table2[[#This Row],[OrderNumer]]</f>
        <v>2-3639</v>
      </c>
    </row>
    <row r="3922" spans="1:9" x14ac:dyDescent="0.3">
      <c r="A3922" s="19">
        <v>3639</v>
      </c>
      <c r="B3922" s="19">
        <v>2</v>
      </c>
      <c r="C3922" s="8">
        <v>25</v>
      </c>
      <c r="D3922" s="8">
        <v>4028</v>
      </c>
      <c r="E3922" s="8">
        <v>1</v>
      </c>
      <c r="F3922" s="7">
        <v>45</v>
      </c>
      <c r="G3922" s="8"/>
      <c r="H3922" s="9">
        <v>45016.992709687504</v>
      </c>
      <c r="I3922" s="20" t="str">
        <f>Table2[[#This Row],[StoreID]]&amp;"-"&amp;Table2[[#This Row],[OrderNumer]]</f>
        <v>2-3639</v>
      </c>
    </row>
    <row r="3923" spans="1:9" x14ac:dyDescent="0.3">
      <c r="A3923" s="19">
        <v>3640</v>
      </c>
      <c r="B3923" s="19">
        <v>5</v>
      </c>
      <c r="C3923" s="8">
        <v>34</v>
      </c>
      <c r="D3923" s="8">
        <v>457</v>
      </c>
      <c r="E3923" s="8">
        <v>1</v>
      </c>
      <c r="F3923" s="7">
        <v>287.5</v>
      </c>
      <c r="G3923" s="8"/>
      <c r="H3923" s="9">
        <v>44991.948449074072</v>
      </c>
      <c r="I3923" s="20" t="str">
        <f>Table2[[#This Row],[StoreID]]&amp;"-"&amp;Table2[[#This Row],[OrderNumer]]</f>
        <v>5-3640</v>
      </c>
    </row>
    <row r="3924" spans="1:9" x14ac:dyDescent="0.3">
      <c r="A3924" s="19">
        <v>3645</v>
      </c>
      <c r="B3924" s="19">
        <v>1</v>
      </c>
      <c r="C3924" s="8">
        <v>11</v>
      </c>
      <c r="D3924" s="8">
        <v>4028</v>
      </c>
      <c r="E3924" s="8">
        <v>1</v>
      </c>
      <c r="F3924" s="7">
        <v>45</v>
      </c>
      <c r="G3924" s="8"/>
      <c r="H3924" s="9">
        <v>45000.852907719905</v>
      </c>
      <c r="I3924" s="20" t="str">
        <f>Table2[[#This Row],[StoreID]]&amp;"-"&amp;Table2[[#This Row],[OrderNumer]]</f>
        <v>1-3645</v>
      </c>
    </row>
    <row r="3925" spans="1:9" x14ac:dyDescent="0.3">
      <c r="A3925" s="19">
        <v>3645</v>
      </c>
      <c r="B3925" s="19">
        <v>1</v>
      </c>
      <c r="C3925" s="8">
        <v>11</v>
      </c>
      <c r="D3925" s="8">
        <v>465</v>
      </c>
      <c r="E3925" s="8">
        <v>1</v>
      </c>
      <c r="F3925" s="7">
        <v>25</v>
      </c>
      <c r="G3925" s="8"/>
      <c r="H3925" s="9">
        <v>45000.852907719905</v>
      </c>
      <c r="I3925" s="20" t="str">
        <f>Table2[[#This Row],[StoreID]]&amp;"-"&amp;Table2[[#This Row],[OrderNumer]]</f>
        <v>1-3645</v>
      </c>
    </row>
    <row r="3926" spans="1:9" x14ac:dyDescent="0.3">
      <c r="A3926" s="19">
        <v>3646</v>
      </c>
      <c r="B3926" s="19">
        <v>1</v>
      </c>
      <c r="C3926" s="8">
        <v>11</v>
      </c>
      <c r="D3926" s="8">
        <v>3251</v>
      </c>
      <c r="E3926" s="8">
        <v>1</v>
      </c>
      <c r="F3926" s="7">
        <v>57.5</v>
      </c>
      <c r="G3926" s="8"/>
      <c r="H3926" s="9">
        <v>45000.858076006945</v>
      </c>
      <c r="I3926" s="20" t="str">
        <f>Table2[[#This Row],[StoreID]]&amp;"-"&amp;Table2[[#This Row],[OrderNumer]]</f>
        <v>1-3646</v>
      </c>
    </row>
    <row r="3927" spans="1:9" x14ac:dyDescent="0.3">
      <c r="A3927" s="19">
        <v>3648</v>
      </c>
      <c r="B3927" s="19">
        <v>1</v>
      </c>
      <c r="C3927" s="8">
        <v>11</v>
      </c>
      <c r="D3927" s="8">
        <v>470</v>
      </c>
      <c r="E3927" s="8">
        <v>1</v>
      </c>
      <c r="F3927" s="7">
        <v>20</v>
      </c>
      <c r="G3927" s="8"/>
      <c r="H3927" s="9">
        <v>45000.868267013888</v>
      </c>
      <c r="I3927" s="20" t="str">
        <f>Table2[[#This Row],[StoreID]]&amp;"-"&amp;Table2[[#This Row],[OrderNumer]]</f>
        <v>1-3648</v>
      </c>
    </row>
    <row r="3928" spans="1:9" x14ac:dyDescent="0.3">
      <c r="A3928" s="19">
        <v>3648</v>
      </c>
      <c r="B3928" s="19">
        <v>5</v>
      </c>
      <c r="C3928" s="8">
        <v>2</v>
      </c>
      <c r="D3928" s="8">
        <v>3261</v>
      </c>
      <c r="E3928" s="8">
        <v>1</v>
      </c>
      <c r="F3928" s="7">
        <v>82.5</v>
      </c>
      <c r="G3928" s="8"/>
      <c r="H3928" s="9">
        <v>44992.794710960647</v>
      </c>
      <c r="I3928" s="20" t="str">
        <f>Table2[[#This Row],[StoreID]]&amp;"-"&amp;Table2[[#This Row],[OrderNumer]]</f>
        <v>5-3648</v>
      </c>
    </row>
    <row r="3929" spans="1:9" x14ac:dyDescent="0.3">
      <c r="A3929" s="19">
        <v>3650</v>
      </c>
      <c r="B3929" s="19">
        <v>1</v>
      </c>
      <c r="C3929" s="8">
        <v>11</v>
      </c>
      <c r="D3929" s="8">
        <v>478</v>
      </c>
      <c r="E3929" s="8">
        <v>1</v>
      </c>
      <c r="F3929" s="7">
        <v>75</v>
      </c>
      <c r="G3929" s="8"/>
      <c r="H3929" s="9">
        <v>45000.886525925926</v>
      </c>
      <c r="I3929" s="20" t="str">
        <f>Table2[[#This Row],[StoreID]]&amp;"-"&amp;Table2[[#This Row],[OrderNumer]]</f>
        <v>1-3650</v>
      </c>
    </row>
    <row r="3930" spans="1:9" x14ac:dyDescent="0.3">
      <c r="A3930" s="19">
        <v>3650</v>
      </c>
      <c r="B3930" s="19">
        <v>1</v>
      </c>
      <c r="C3930" s="8">
        <v>11</v>
      </c>
      <c r="D3930" s="8">
        <v>4027</v>
      </c>
      <c r="E3930" s="8">
        <v>1</v>
      </c>
      <c r="F3930" s="7">
        <v>275</v>
      </c>
      <c r="G3930" s="8"/>
      <c r="H3930" s="9">
        <v>45000.886526122682</v>
      </c>
      <c r="I3930" s="20" t="str">
        <f>Table2[[#This Row],[StoreID]]&amp;"-"&amp;Table2[[#This Row],[OrderNumer]]</f>
        <v>1-3650</v>
      </c>
    </row>
    <row r="3931" spans="1:9" x14ac:dyDescent="0.3">
      <c r="A3931" s="19">
        <v>3651</v>
      </c>
      <c r="B3931" s="19">
        <v>1</v>
      </c>
      <c r="C3931" s="8">
        <v>11</v>
      </c>
      <c r="D3931" s="8">
        <v>4086</v>
      </c>
      <c r="E3931" s="8">
        <v>1</v>
      </c>
      <c r="F3931" s="7">
        <v>10</v>
      </c>
      <c r="G3931" s="8"/>
      <c r="H3931" s="9">
        <v>45000.901141747687</v>
      </c>
      <c r="I3931" s="20" t="str">
        <f>Table2[[#This Row],[StoreID]]&amp;"-"&amp;Table2[[#This Row],[OrderNumer]]</f>
        <v>1-3651</v>
      </c>
    </row>
    <row r="3932" spans="1:9" x14ac:dyDescent="0.3">
      <c r="A3932" s="19">
        <v>3651</v>
      </c>
      <c r="B3932" s="19">
        <v>1</v>
      </c>
      <c r="C3932" s="8">
        <v>11</v>
      </c>
      <c r="D3932" s="8">
        <v>4088</v>
      </c>
      <c r="E3932" s="8">
        <v>1</v>
      </c>
      <c r="F3932" s="7">
        <v>10</v>
      </c>
      <c r="G3932" s="8"/>
      <c r="H3932" s="9">
        <v>45000.901141782408</v>
      </c>
      <c r="I3932" s="20" t="str">
        <f>Table2[[#This Row],[StoreID]]&amp;"-"&amp;Table2[[#This Row],[OrderNumer]]</f>
        <v>1-3651</v>
      </c>
    </row>
    <row r="3933" spans="1:9" x14ac:dyDescent="0.3">
      <c r="A3933" s="19">
        <v>3651</v>
      </c>
      <c r="B3933" s="19">
        <v>1</v>
      </c>
      <c r="C3933" s="8">
        <v>11</v>
      </c>
      <c r="D3933" s="8">
        <v>4087</v>
      </c>
      <c r="E3933" s="8">
        <v>1</v>
      </c>
      <c r="F3933" s="7">
        <v>10</v>
      </c>
      <c r="G3933" s="8"/>
      <c r="H3933" s="9">
        <v>45000.901141817129</v>
      </c>
      <c r="I3933" s="20" t="str">
        <f>Table2[[#This Row],[StoreID]]&amp;"-"&amp;Table2[[#This Row],[OrderNumer]]</f>
        <v>1-3651</v>
      </c>
    </row>
    <row r="3934" spans="1:9" x14ac:dyDescent="0.3">
      <c r="A3934" s="19">
        <v>3651</v>
      </c>
      <c r="B3934" s="19">
        <v>1</v>
      </c>
      <c r="C3934" s="8">
        <v>11</v>
      </c>
      <c r="D3934" s="8">
        <v>4089</v>
      </c>
      <c r="E3934" s="8">
        <v>1</v>
      </c>
      <c r="F3934" s="7">
        <v>10</v>
      </c>
      <c r="G3934" s="8"/>
      <c r="H3934" s="9">
        <v>45000.901141863425</v>
      </c>
      <c r="I3934" s="20" t="str">
        <f>Table2[[#This Row],[StoreID]]&amp;"-"&amp;Table2[[#This Row],[OrderNumer]]</f>
        <v>1-3651</v>
      </c>
    </row>
    <row r="3935" spans="1:9" x14ac:dyDescent="0.3">
      <c r="A3935" s="19">
        <v>3651</v>
      </c>
      <c r="B3935" s="19">
        <v>1</v>
      </c>
      <c r="C3935" s="8">
        <v>11</v>
      </c>
      <c r="D3935" s="8">
        <v>4084</v>
      </c>
      <c r="E3935" s="8">
        <v>1</v>
      </c>
      <c r="F3935" s="7">
        <v>10</v>
      </c>
      <c r="G3935" s="8"/>
      <c r="H3935" s="9">
        <v>45000.901141898146</v>
      </c>
      <c r="I3935" s="20" t="str">
        <f>Table2[[#This Row],[StoreID]]&amp;"-"&amp;Table2[[#This Row],[OrderNumer]]</f>
        <v>1-3651</v>
      </c>
    </row>
    <row r="3936" spans="1:9" x14ac:dyDescent="0.3">
      <c r="A3936" s="19">
        <v>3651</v>
      </c>
      <c r="B3936" s="19">
        <v>1</v>
      </c>
      <c r="C3936" s="8">
        <v>11</v>
      </c>
      <c r="D3936" s="8">
        <v>3261</v>
      </c>
      <c r="E3936" s="8">
        <v>1</v>
      </c>
      <c r="F3936" s="7">
        <v>82.5</v>
      </c>
      <c r="G3936" s="8"/>
      <c r="H3936" s="9">
        <v>45000.901141979164</v>
      </c>
      <c r="I3936" s="20" t="str">
        <f>Table2[[#This Row],[StoreID]]&amp;"-"&amp;Table2[[#This Row],[OrderNumer]]</f>
        <v>1-3651</v>
      </c>
    </row>
    <row r="3937" spans="1:9" x14ac:dyDescent="0.3">
      <c r="A3937" s="19">
        <v>3651</v>
      </c>
      <c r="B3937" s="19">
        <v>5</v>
      </c>
      <c r="C3937" s="8">
        <v>2</v>
      </c>
      <c r="D3937" s="8">
        <v>3261</v>
      </c>
      <c r="E3937" s="8">
        <v>1</v>
      </c>
      <c r="F3937" s="7">
        <v>82.5</v>
      </c>
      <c r="G3937" s="8"/>
      <c r="H3937" s="9">
        <v>44992.897324108795</v>
      </c>
      <c r="I3937" s="20" t="str">
        <f>Table2[[#This Row],[StoreID]]&amp;"-"&amp;Table2[[#This Row],[OrderNumer]]</f>
        <v>5-3651</v>
      </c>
    </row>
    <row r="3938" spans="1:9" x14ac:dyDescent="0.3">
      <c r="A3938" s="19">
        <v>3651</v>
      </c>
      <c r="B3938" s="19">
        <v>5</v>
      </c>
      <c r="C3938" s="8">
        <v>2</v>
      </c>
      <c r="D3938" s="8">
        <v>622</v>
      </c>
      <c r="E3938" s="8">
        <v>1</v>
      </c>
      <c r="F3938" s="7">
        <v>225</v>
      </c>
      <c r="G3938" s="8"/>
      <c r="H3938" s="9">
        <v>44992.897324108795</v>
      </c>
      <c r="I3938" s="20" t="str">
        <f>Table2[[#This Row],[StoreID]]&amp;"-"&amp;Table2[[#This Row],[OrderNumer]]</f>
        <v>5-3651</v>
      </c>
    </row>
    <row r="3939" spans="1:9" x14ac:dyDescent="0.3">
      <c r="A3939" s="19">
        <v>3651</v>
      </c>
      <c r="B3939" s="19">
        <v>5</v>
      </c>
      <c r="C3939" s="8">
        <v>2</v>
      </c>
      <c r="D3939" s="8">
        <v>471</v>
      </c>
      <c r="E3939" s="8">
        <v>1</v>
      </c>
      <c r="F3939" s="7">
        <v>20</v>
      </c>
      <c r="G3939" s="8"/>
      <c r="H3939" s="9">
        <v>44992.897324108795</v>
      </c>
      <c r="I3939" s="20" t="str">
        <f>Table2[[#This Row],[StoreID]]&amp;"-"&amp;Table2[[#This Row],[OrderNumer]]</f>
        <v>5-3651</v>
      </c>
    </row>
    <row r="3940" spans="1:9" x14ac:dyDescent="0.3">
      <c r="A3940" s="19">
        <v>3651</v>
      </c>
      <c r="B3940" s="19">
        <v>5</v>
      </c>
      <c r="C3940" s="8">
        <v>2</v>
      </c>
      <c r="D3940" s="8">
        <v>470</v>
      </c>
      <c r="E3940" s="8">
        <v>1</v>
      </c>
      <c r="F3940" s="7">
        <v>20</v>
      </c>
      <c r="G3940" s="8"/>
      <c r="H3940" s="9">
        <v>44992.897324108795</v>
      </c>
      <c r="I3940" s="20" t="str">
        <f>Table2[[#This Row],[StoreID]]&amp;"-"&amp;Table2[[#This Row],[OrderNumer]]</f>
        <v>5-3651</v>
      </c>
    </row>
    <row r="3941" spans="1:9" x14ac:dyDescent="0.3">
      <c r="A3941" s="19">
        <v>3651</v>
      </c>
      <c r="B3941" s="19">
        <v>5</v>
      </c>
      <c r="C3941" s="8">
        <v>2</v>
      </c>
      <c r="D3941" s="8">
        <v>470</v>
      </c>
      <c r="E3941" s="8">
        <v>1</v>
      </c>
      <c r="F3941" s="7">
        <v>20</v>
      </c>
      <c r="G3941" s="8"/>
      <c r="H3941" s="9">
        <v>44992.897324108795</v>
      </c>
      <c r="I3941" s="20" t="str">
        <f>Table2[[#This Row],[StoreID]]&amp;"-"&amp;Table2[[#This Row],[OrderNumer]]</f>
        <v>5-3651</v>
      </c>
    </row>
    <row r="3942" spans="1:9" x14ac:dyDescent="0.3">
      <c r="A3942" s="19">
        <v>3653</v>
      </c>
      <c r="B3942" s="19">
        <v>1</v>
      </c>
      <c r="C3942" s="8">
        <v>14</v>
      </c>
      <c r="D3942" s="8">
        <v>4076</v>
      </c>
      <c r="E3942" s="8">
        <v>1</v>
      </c>
      <c r="F3942" s="7">
        <v>49.5</v>
      </c>
      <c r="G3942" s="8"/>
      <c r="H3942" s="9">
        <v>45000.905490358797</v>
      </c>
      <c r="I3942" s="20" t="str">
        <f>Table2[[#This Row],[StoreID]]&amp;"-"&amp;Table2[[#This Row],[OrderNumer]]</f>
        <v>1-3653</v>
      </c>
    </row>
    <row r="3943" spans="1:9" x14ac:dyDescent="0.3">
      <c r="A3943" s="19">
        <v>3655</v>
      </c>
      <c r="B3943" s="19">
        <v>2</v>
      </c>
      <c r="C3943" s="8">
        <v>16</v>
      </c>
      <c r="D3943" s="8">
        <v>475</v>
      </c>
      <c r="E3943" s="8">
        <v>1</v>
      </c>
      <c r="F3943" s="7">
        <v>50</v>
      </c>
      <c r="G3943" s="8"/>
      <c r="H3943" s="9">
        <v>45017.956815659723</v>
      </c>
      <c r="I3943" s="20" t="str">
        <f>Table2[[#This Row],[StoreID]]&amp;"-"&amp;Table2[[#This Row],[OrderNumer]]</f>
        <v>2-3655</v>
      </c>
    </row>
    <row r="3944" spans="1:9" x14ac:dyDescent="0.3">
      <c r="A3944" s="19">
        <v>3655</v>
      </c>
      <c r="B3944" s="19">
        <v>2</v>
      </c>
      <c r="C3944" s="8">
        <v>16</v>
      </c>
      <c r="D3944" s="8">
        <v>452</v>
      </c>
      <c r="E3944" s="8">
        <v>1</v>
      </c>
      <c r="F3944" s="7">
        <v>300</v>
      </c>
      <c r="G3944" s="8"/>
      <c r="H3944" s="9">
        <v>45017.956815659723</v>
      </c>
      <c r="I3944" s="20" t="str">
        <f>Table2[[#This Row],[StoreID]]&amp;"-"&amp;Table2[[#This Row],[OrderNumer]]</f>
        <v>2-3655</v>
      </c>
    </row>
    <row r="3945" spans="1:9" x14ac:dyDescent="0.3">
      <c r="A3945" s="19">
        <v>3655</v>
      </c>
      <c r="B3945" s="19">
        <v>2</v>
      </c>
      <c r="C3945" s="8">
        <v>16</v>
      </c>
      <c r="D3945" s="8">
        <v>412</v>
      </c>
      <c r="E3945" s="8">
        <v>1</v>
      </c>
      <c r="F3945" s="7">
        <v>97.5</v>
      </c>
      <c r="G3945" s="8"/>
      <c r="H3945" s="9">
        <v>45017.956815659723</v>
      </c>
      <c r="I3945" s="20" t="str">
        <f>Table2[[#This Row],[StoreID]]&amp;"-"&amp;Table2[[#This Row],[OrderNumer]]</f>
        <v>2-3655</v>
      </c>
    </row>
    <row r="3946" spans="1:9" x14ac:dyDescent="0.3">
      <c r="A3946" s="19">
        <v>3655</v>
      </c>
      <c r="B3946" s="19">
        <v>2</v>
      </c>
      <c r="C3946" s="8">
        <v>16</v>
      </c>
      <c r="D3946" s="8">
        <v>454</v>
      </c>
      <c r="E3946" s="8">
        <v>1</v>
      </c>
      <c r="F3946" s="7">
        <v>200</v>
      </c>
      <c r="G3946" s="8"/>
      <c r="H3946" s="9">
        <v>45017.95681570602</v>
      </c>
      <c r="I3946" s="20" t="str">
        <f>Table2[[#This Row],[StoreID]]&amp;"-"&amp;Table2[[#This Row],[OrderNumer]]</f>
        <v>2-3655</v>
      </c>
    </row>
    <row r="3947" spans="1:9" x14ac:dyDescent="0.3">
      <c r="A3947" s="19">
        <v>3655</v>
      </c>
      <c r="B3947" s="19">
        <v>2</v>
      </c>
      <c r="C3947" s="8">
        <v>16</v>
      </c>
      <c r="D3947" s="8">
        <v>455</v>
      </c>
      <c r="E3947" s="8">
        <v>1</v>
      </c>
      <c r="F3947" s="7">
        <v>250</v>
      </c>
      <c r="G3947" s="8"/>
      <c r="H3947" s="9">
        <v>45017.95681570602</v>
      </c>
      <c r="I3947" s="20" t="str">
        <f>Table2[[#This Row],[StoreID]]&amp;"-"&amp;Table2[[#This Row],[OrderNumer]]</f>
        <v>2-3655</v>
      </c>
    </row>
    <row r="3948" spans="1:9" x14ac:dyDescent="0.3">
      <c r="A3948" s="19">
        <v>3655</v>
      </c>
      <c r="B3948" s="19">
        <v>2</v>
      </c>
      <c r="C3948" s="8">
        <v>16</v>
      </c>
      <c r="D3948" s="8">
        <v>468</v>
      </c>
      <c r="E3948" s="8">
        <v>1</v>
      </c>
      <c r="F3948" s="7">
        <v>125</v>
      </c>
      <c r="G3948" s="8"/>
      <c r="H3948" s="9">
        <v>45017.95681570602</v>
      </c>
      <c r="I3948" s="20" t="str">
        <f>Table2[[#This Row],[StoreID]]&amp;"-"&amp;Table2[[#This Row],[OrderNumer]]</f>
        <v>2-3655</v>
      </c>
    </row>
    <row r="3949" spans="1:9" x14ac:dyDescent="0.3">
      <c r="A3949" s="19">
        <v>3655</v>
      </c>
      <c r="B3949" s="19">
        <v>2</v>
      </c>
      <c r="C3949" s="8">
        <v>16</v>
      </c>
      <c r="D3949" s="8">
        <v>473</v>
      </c>
      <c r="E3949" s="8">
        <v>1</v>
      </c>
      <c r="F3949" s="7">
        <v>45</v>
      </c>
      <c r="G3949" s="8"/>
      <c r="H3949" s="9">
        <v>45017.95681570602</v>
      </c>
      <c r="I3949" s="20" t="str">
        <f>Table2[[#This Row],[StoreID]]&amp;"-"&amp;Table2[[#This Row],[OrderNumer]]</f>
        <v>2-3655</v>
      </c>
    </row>
    <row r="3950" spans="1:9" x14ac:dyDescent="0.3">
      <c r="A3950" s="19">
        <v>3655</v>
      </c>
      <c r="B3950" s="19">
        <v>2</v>
      </c>
      <c r="C3950" s="8">
        <v>16</v>
      </c>
      <c r="D3950" s="8">
        <v>392</v>
      </c>
      <c r="E3950" s="8">
        <v>2</v>
      </c>
      <c r="F3950" s="7">
        <v>150</v>
      </c>
      <c r="G3950" s="8"/>
      <c r="H3950" s="9">
        <v>45017.956815659723</v>
      </c>
      <c r="I3950" s="20" t="str">
        <f>Table2[[#This Row],[StoreID]]&amp;"-"&amp;Table2[[#This Row],[OrderNumer]]</f>
        <v>2-3655</v>
      </c>
    </row>
    <row r="3951" spans="1:9" x14ac:dyDescent="0.3">
      <c r="A3951" s="19">
        <v>3655</v>
      </c>
      <c r="B3951" s="19">
        <v>2</v>
      </c>
      <c r="C3951" s="8">
        <v>16</v>
      </c>
      <c r="D3951" s="8">
        <v>476</v>
      </c>
      <c r="E3951" s="8">
        <v>2</v>
      </c>
      <c r="F3951" s="7">
        <v>60</v>
      </c>
      <c r="G3951" s="8"/>
      <c r="H3951" s="9">
        <v>45017.95681570602</v>
      </c>
      <c r="I3951" s="20" t="str">
        <f>Table2[[#This Row],[StoreID]]&amp;"-"&amp;Table2[[#This Row],[OrderNumer]]</f>
        <v>2-3655</v>
      </c>
    </row>
    <row r="3952" spans="1:9" x14ac:dyDescent="0.3">
      <c r="A3952" s="19">
        <v>3655</v>
      </c>
      <c r="B3952" s="19">
        <v>2</v>
      </c>
      <c r="C3952" s="8">
        <v>16</v>
      </c>
      <c r="D3952" s="8">
        <v>462</v>
      </c>
      <c r="E3952" s="8">
        <v>5</v>
      </c>
      <c r="F3952" s="7">
        <v>50</v>
      </c>
      <c r="G3952" s="8"/>
      <c r="H3952" s="9">
        <v>45017.95681570602</v>
      </c>
      <c r="I3952" s="20" t="str">
        <f>Table2[[#This Row],[StoreID]]&amp;"-"&amp;Table2[[#This Row],[OrderNumer]]</f>
        <v>2-3655</v>
      </c>
    </row>
    <row r="3953" spans="1:9" x14ac:dyDescent="0.3">
      <c r="A3953" s="19">
        <v>3656</v>
      </c>
      <c r="B3953" s="19">
        <v>5</v>
      </c>
      <c r="C3953" s="8">
        <v>2</v>
      </c>
      <c r="D3953" s="8">
        <v>4078</v>
      </c>
      <c r="E3953" s="8">
        <v>1</v>
      </c>
      <c r="F3953" s="7">
        <v>49.5</v>
      </c>
      <c r="G3953" s="8"/>
      <c r="H3953" s="9">
        <v>44993.548144178239</v>
      </c>
      <c r="I3953" s="20" t="str">
        <f>Table2[[#This Row],[StoreID]]&amp;"-"&amp;Table2[[#This Row],[OrderNumer]]</f>
        <v>5-3656</v>
      </c>
    </row>
    <row r="3954" spans="1:9" x14ac:dyDescent="0.3">
      <c r="A3954" s="19">
        <v>3657</v>
      </c>
      <c r="B3954" s="19">
        <v>1</v>
      </c>
      <c r="C3954" s="8">
        <v>14</v>
      </c>
      <c r="D3954" s="8">
        <v>3425</v>
      </c>
      <c r="E3954" s="8">
        <v>1</v>
      </c>
      <c r="F3954" s="7">
        <v>299.5</v>
      </c>
      <c r="G3954" s="8"/>
      <c r="H3954" s="9">
        <v>45000.926192557868</v>
      </c>
      <c r="I3954" s="20" t="str">
        <f>Table2[[#This Row],[StoreID]]&amp;"-"&amp;Table2[[#This Row],[OrderNumer]]</f>
        <v>1-3657</v>
      </c>
    </row>
    <row r="3955" spans="1:9" x14ac:dyDescent="0.3">
      <c r="A3955" s="19">
        <v>3657</v>
      </c>
      <c r="B3955" s="19">
        <v>1</v>
      </c>
      <c r="C3955" s="8">
        <v>14</v>
      </c>
      <c r="D3955" s="8">
        <v>3449</v>
      </c>
      <c r="E3955" s="8">
        <v>1</v>
      </c>
      <c r="F3955" s="7">
        <v>1349.5</v>
      </c>
      <c r="G3955" s="8"/>
      <c r="H3955" s="9">
        <v>45000.926192627318</v>
      </c>
      <c r="I3955" s="20" t="str">
        <f>Table2[[#This Row],[StoreID]]&amp;"-"&amp;Table2[[#This Row],[OrderNumer]]</f>
        <v>1-3657</v>
      </c>
    </row>
    <row r="3956" spans="1:9" x14ac:dyDescent="0.3">
      <c r="A3956" s="19">
        <v>3657</v>
      </c>
      <c r="B3956" s="19">
        <v>1</v>
      </c>
      <c r="C3956" s="8">
        <v>14</v>
      </c>
      <c r="D3956" s="8">
        <v>671</v>
      </c>
      <c r="E3956" s="8">
        <v>1</v>
      </c>
      <c r="F3956" s="7">
        <v>149.5</v>
      </c>
      <c r="G3956" s="8"/>
      <c r="H3956" s="9">
        <v>45000.926192708335</v>
      </c>
      <c r="I3956" s="20" t="str">
        <f>Table2[[#This Row],[StoreID]]&amp;"-"&amp;Table2[[#This Row],[OrderNumer]]</f>
        <v>1-3657</v>
      </c>
    </row>
    <row r="3957" spans="1:9" x14ac:dyDescent="0.3">
      <c r="A3957" s="19">
        <v>3657</v>
      </c>
      <c r="B3957" s="19">
        <v>1</v>
      </c>
      <c r="C3957" s="8">
        <v>14</v>
      </c>
      <c r="D3957" s="8">
        <v>471</v>
      </c>
      <c r="E3957" s="8">
        <v>1</v>
      </c>
      <c r="F3957" s="7">
        <v>20</v>
      </c>
      <c r="G3957" s="8"/>
      <c r="H3957" s="9">
        <v>45000.926192743056</v>
      </c>
      <c r="I3957" s="20" t="str">
        <f>Table2[[#This Row],[StoreID]]&amp;"-"&amp;Table2[[#This Row],[OrderNumer]]</f>
        <v>1-3657</v>
      </c>
    </row>
    <row r="3958" spans="1:9" x14ac:dyDescent="0.3">
      <c r="A3958" s="19">
        <v>3657</v>
      </c>
      <c r="B3958" s="19">
        <v>1</v>
      </c>
      <c r="C3958" s="8">
        <v>14</v>
      </c>
      <c r="D3958" s="8">
        <v>12</v>
      </c>
      <c r="E3958" s="8">
        <v>1</v>
      </c>
      <c r="F3958" s="7">
        <v>797.5</v>
      </c>
      <c r="G3958" s="8"/>
      <c r="H3958" s="9">
        <v>45000.926192824074</v>
      </c>
      <c r="I3958" s="20" t="str">
        <f>Table2[[#This Row],[StoreID]]&amp;"-"&amp;Table2[[#This Row],[OrderNumer]]</f>
        <v>1-3657</v>
      </c>
    </row>
    <row r="3959" spans="1:9" x14ac:dyDescent="0.3">
      <c r="A3959" s="19">
        <v>3657</v>
      </c>
      <c r="B3959" s="19">
        <v>1</v>
      </c>
      <c r="C3959" s="8">
        <v>14</v>
      </c>
      <c r="D3959" s="8">
        <v>1982</v>
      </c>
      <c r="E3959" s="8">
        <v>1</v>
      </c>
      <c r="F3959" s="7">
        <v>237.5</v>
      </c>
      <c r="G3959" s="8"/>
      <c r="H3959" s="9">
        <v>45000.926192858795</v>
      </c>
      <c r="I3959" s="20" t="str">
        <f>Table2[[#This Row],[StoreID]]&amp;"-"&amp;Table2[[#This Row],[OrderNumer]]</f>
        <v>1-3657</v>
      </c>
    </row>
    <row r="3960" spans="1:9" x14ac:dyDescent="0.3">
      <c r="A3960" s="19">
        <v>3657</v>
      </c>
      <c r="B3960" s="19">
        <v>2</v>
      </c>
      <c r="C3960" s="8">
        <v>16</v>
      </c>
      <c r="D3960" s="8">
        <v>577</v>
      </c>
      <c r="E3960" s="8">
        <v>1</v>
      </c>
      <c r="F3960" s="7">
        <v>195</v>
      </c>
      <c r="G3960" s="8"/>
      <c r="H3960" s="9">
        <v>45017.964078668978</v>
      </c>
      <c r="I3960" s="20" t="str">
        <f>Table2[[#This Row],[StoreID]]&amp;"-"&amp;Table2[[#This Row],[OrderNumer]]</f>
        <v>2-3657</v>
      </c>
    </row>
    <row r="3961" spans="1:9" x14ac:dyDescent="0.3">
      <c r="A3961" s="19">
        <v>3657</v>
      </c>
      <c r="B3961" s="19">
        <v>5</v>
      </c>
      <c r="C3961" s="8">
        <v>2</v>
      </c>
      <c r="D3961" s="8">
        <v>470</v>
      </c>
      <c r="E3961" s="8">
        <v>1</v>
      </c>
      <c r="F3961" s="7">
        <v>20</v>
      </c>
      <c r="G3961" s="8"/>
      <c r="H3961" s="9">
        <v>44993.591595949074</v>
      </c>
      <c r="I3961" s="20" t="str">
        <f>Table2[[#This Row],[StoreID]]&amp;"-"&amp;Table2[[#This Row],[OrderNumer]]</f>
        <v>5-3657</v>
      </c>
    </row>
    <row r="3962" spans="1:9" x14ac:dyDescent="0.3">
      <c r="A3962" s="19">
        <v>3657</v>
      </c>
      <c r="B3962" s="19">
        <v>5</v>
      </c>
      <c r="C3962" s="8">
        <v>2</v>
      </c>
      <c r="D3962" s="8">
        <v>471</v>
      </c>
      <c r="E3962" s="8">
        <v>1</v>
      </c>
      <c r="F3962" s="7">
        <v>20</v>
      </c>
      <c r="G3962" s="8"/>
      <c r="H3962" s="9">
        <v>44993.591596331018</v>
      </c>
      <c r="I3962" s="20" t="str">
        <f>Table2[[#This Row],[StoreID]]&amp;"-"&amp;Table2[[#This Row],[OrderNumer]]</f>
        <v>5-3657</v>
      </c>
    </row>
    <row r="3963" spans="1:9" x14ac:dyDescent="0.3">
      <c r="A3963" s="19">
        <v>3658</v>
      </c>
      <c r="B3963" s="19">
        <v>5</v>
      </c>
      <c r="C3963" s="8">
        <v>2</v>
      </c>
      <c r="D3963" s="8">
        <v>4090</v>
      </c>
      <c r="E3963" s="8">
        <v>1</v>
      </c>
      <c r="F3963" s="7">
        <v>47.5</v>
      </c>
      <c r="G3963" s="8"/>
      <c r="H3963" s="9">
        <v>44993.621905173612</v>
      </c>
      <c r="I3963" s="20" t="str">
        <f>Table2[[#This Row],[StoreID]]&amp;"-"&amp;Table2[[#This Row],[OrderNumer]]</f>
        <v>5-3658</v>
      </c>
    </row>
    <row r="3964" spans="1:9" x14ac:dyDescent="0.3">
      <c r="A3964" s="19">
        <v>3659</v>
      </c>
      <c r="B3964" s="19">
        <v>1</v>
      </c>
      <c r="C3964" s="8">
        <v>14</v>
      </c>
      <c r="D3964" s="8">
        <v>3234</v>
      </c>
      <c r="E3964" s="8">
        <v>-1</v>
      </c>
      <c r="F3964" s="7">
        <v>-147.5</v>
      </c>
      <c r="G3964" s="8" t="s">
        <v>122</v>
      </c>
      <c r="H3964" s="9">
        <v>45000.937093715278</v>
      </c>
      <c r="I3964" s="20" t="str">
        <f>Table2[[#This Row],[StoreID]]&amp;"-"&amp;Table2[[#This Row],[OrderNumer]]</f>
        <v>1-3659</v>
      </c>
    </row>
    <row r="3965" spans="1:9" x14ac:dyDescent="0.3">
      <c r="A3965" s="19">
        <v>3659</v>
      </c>
      <c r="B3965" s="19">
        <v>5</v>
      </c>
      <c r="C3965" s="8">
        <v>2</v>
      </c>
      <c r="D3965" s="8">
        <v>470</v>
      </c>
      <c r="E3965" s="8">
        <v>1</v>
      </c>
      <c r="F3965" s="7">
        <v>20</v>
      </c>
      <c r="G3965" s="8"/>
      <c r="H3965" s="9">
        <v>44993.624648807869</v>
      </c>
      <c r="I3965" s="20" t="str">
        <f>Table2[[#This Row],[StoreID]]&amp;"-"&amp;Table2[[#This Row],[OrderNumer]]</f>
        <v>5-3659</v>
      </c>
    </row>
    <row r="3966" spans="1:9" x14ac:dyDescent="0.3">
      <c r="A3966" s="19">
        <v>3659</v>
      </c>
      <c r="B3966" s="19">
        <v>5</v>
      </c>
      <c r="C3966" s="8">
        <v>2</v>
      </c>
      <c r="D3966" s="8">
        <v>470</v>
      </c>
      <c r="E3966" s="8">
        <v>1</v>
      </c>
      <c r="F3966" s="7">
        <v>20</v>
      </c>
      <c r="G3966" s="8"/>
      <c r="H3966" s="9">
        <v>44993.624648807869</v>
      </c>
      <c r="I3966" s="20" t="str">
        <f>Table2[[#This Row],[StoreID]]&amp;"-"&amp;Table2[[#This Row],[OrderNumer]]</f>
        <v>5-3659</v>
      </c>
    </row>
    <row r="3967" spans="1:9" x14ac:dyDescent="0.3">
      <c r="A3967" s="19">
        <v>3659</v>
      </c>
      <c r="B3967" s="19">
        <v>5</v>
      </c>
      <c r="C3967" s="8">
        <v>2</v>
      </c>
      <c r="D3967" s="8">
        <v>470</v>
      </c>
      <c r="E3967" s="8">
        <v>1</v>
      </c>
      <c r="F3967" s="7">
        <v>20</v>
      </c>
      <c r="G3967" s="8"/>
      <c r="H3967" s="9">
        <v>44993.624648807869</v>
      </c>
      <c r="I3967" s="20" t="str">
        <f>Table2[[#This Row],[StoreID]]&amp;"-"&amp;Table2[[#This Row],[OrderNumer]]</f>
        <v>5-3659</v>
      </c>
    </row>
    <row r="3968" spans="1:9" x14ac:dyDescent="0.3">
      <c r="A3968" s="19">
        <v>3659</v>
      </c>
      <c r="B3968" s="19">
        <v>5</v>
      </c>
      <c r="C3968" s="8">
        <v>2</v>
      </c>
      <c r="D3968" s="8">
        <v>4090</v>
      </c>
      <c r="E3968" s="8">
        <v>1</v>
      </c>
      <c r="F3968" s="7">
        <v>47.5</v>
      </c>
      <c r="G3968" s="8"/>
      <c r="H3968" s="9">
        <v>44993.624648807869</v>
      </c>
      <c r="I3968" s="20" t="str">
        <f>Table2[[#This Row],[StoreID]]&amp;"-"&amp;Table2[[#This Row],[OrderNumer]]</f>
        <v>5-3659</v>
      </c>
    </row>
    <row r="3969" spans="1:9" x14ac:dyDescent="0.3">
      <c r="A3969" s="19">
        <v>3662</v>
      </c>
      <c r="B3969" s="19">
        <v>1</v>
      </c>
      <c r="C3969" s="8">
        <v>1</v>
      </c>
      <c r="D3969" s="8">
        <v>3389</v>
      </c>
      <c r="E3969" s="8">
        <v>1</v>
      </c>
      <c r="F3969" s="7">
        <v>175</v>
      </c>
      <c r="G3969" s="8"/>
      <c r="H3969" s="9">
        <v>45001.451611539349</v>
      </c>
      <c r="I3969" s="20" t="str">
        <f>Table2[[#This Row],[StoreID]]&amp;"-"&amp;Table2[[#This Row],[OrderNumer]]</f>
        <v>1-3662</v>
      </c>
    </row>
    <row r="3970" spans="1:9" x14ac:dyDescent="0.3">
      <c r="A3970" s="19">
        <v>3662</v>
      </c>
      <c r="B3970" s="19">
        <v>2</v>
      </c>
      <c r="C3970" s="8">
        <v>16</v>
      </c>
      <c r="D3970" s="8">
        <v>2853</v>
      </c>
      <c r="E3970" s="8">
        <v>1</v>
      </c>
      <c r="F3970" s="7">
        <v>150</v>
      </c>
      <c r="G3970" s="8"/>
      <c r="H3970" s="9">
        <v>45018.684015937499</v>
      </c>
      <c r="I3970" s="20" t="str">
        <f>Table2[[#This Row],[StoreID]]&amp;"-"&amp;Table2[[#This Row],[OrderNumer]]</f>
        <v>2-3662</v>
      </c>
    </row>
    <row r="3971" spans="1:9" x14ac:dyDescent="0.3">
      <c r="A3971" s="19">
        <v>3662</v>
      </c>
      <c r="B3971" s="19">
        <v>5</v>
      </c>
      <c r="C3971" s="8">
        <v>2</v>
      </c>
      <c r="D3971" s="8">
        <v>1167</v>
      </c>
      <c r="E3971" s="8">
        <v>1</v>
      </c>
      <c r="F3971" s="7">
        <v>25</v>
      </c>
      <c r="G3971" s="8"/>
      <c r="H3971" s="9">
        <v>44993.658955902778</v>
      </c>
      <c r="I3971" s="20" t="str">
        <f>Table2[[#This Row],[StoreID]]&amp;"-"&amp;Table2[[#This Row],[OrderNumer]]</f>
        <v>5-3662</v>
      </c>
    </row>
    <row r="3972" spans="1:9" x14ac:dyDescent="0.3">
      <c r="A3972" s="19">
        <v>3663</v>
      </c>
      <c r="B3972" s="19">
        <v>1</v>
      </c>
      <c r="C3972" s="8">
        <v>10</v>
      </c>
      <c r="D3972" s="8">
        <v>721</v>
      </c>
      <c r="E3972" s="8">
        <v>1</v>
      </c>
      <c r="F3972" s="7">
        <v>200</v>
      </c>
      <c r="G3972" s="8"/>
      <c r="H3972" s="9">
        <v>45001.481602430555</v>
      </c>
      <c r="I3972" s="20" t="str">
        <f>Table2[[#This Row],[StoreID]]&amp;"-"&amp;Table2[[#This Row],[OrderNumer]]</f>
        <v>1-3663</v>
      </c>
    </row>
    <row r="3973" spans="1:9" x14ac:dyDescent="0.3">
      <c r="A3973" s="19">
        <v>3663</v>
      </c>
      <c r="B3973" s="19">
        <v>1</v>
      </c>
      <c r="C3973" s="8">
        <v>10</v>
      </c>
      <c r="D3973" s="8">
        <v>3300</v>
      </c>
      <c r="E3973" s="8">
        <v>1</v>
      </c>
      <c r="F3973" s="7">
        <v>137.5</v>
      </c>
      <c r="G3973" s="8"/>
      <c r="H3973" s="9">
        <v>45001.481602465276</v>
      </c>
      <c r="I3973" s="20" t="str">
        <f>Table2[[#This Row],[StoreID]]&amp;"-"&amp;Table2[[#This Row],[OrderNumer]]</f>
        <v>1-3663</v>
      </c>
    </row>
    <row r="3974" spans="1:9" x14ac:dyDescent="0.3">
      <c r="A3974" s="19">
        <v>3663</v>
      </c>
      <c r="B3974" s="19">
        <v>1</v>
      </c>
      <c r="C3974" s="8">
        <v>10</v>
      </c>
      <c r="D3974" s="8">
        <v>457</v>
      </c>
      <c r="E3974" s="8">
        <v>1</v>
      </c>
      <c r="F3974" s="7">
        <v>287.5</v>
      </c>
      <c r="G3974" s="8"/>
      <c r="H3974" s="9">
        <v>45001.481602662039</v>
      </c>
      <c r="I3974" s="20" t="str">
        <f>Table2[[#This Row],[StoreID]]&amp;"-"&amp;Table2[[#This Row],[OrderNumer]]</f>
        <v>1-3663</v>
      </c>
    </row>
    <row r="3975" spans="1:9" x14ac:dyDescent="0.3">
      <c r="A3975" s="19">
        <v>3663</v>
      </c>
      <c r="B3975" s="19">
        <v>2</v>
      </c>
      <c r="C3975" s="8">
        <v>25</v>
      </c>
      <c r="D3975" s="8">
        <v>4023</v>
      </c>
      <c r="E3975" s="8">
        <v>1</v>
      </c>
      <c r="F3975" s="7">
        <v>400</v>
      </c>
      <c r="G3975" s="8"/>
      <c r="H3975" s="9">
        <v>45018.82542627315</v>
      </c>
      <c r="I3975" s="20" t="str">
        <f>Table2[[#This Row],[StoreID]]&amp;"-"&amp;Table2[[#This Row],[OrderNumer]]</f>
        <v>2-3663</v>
      </c>
    </row>
    <row r="3976" spans="1:9" x14ac:dyDescent="0.3">
      <c r="A3976" s="19">
        <v>3663</v>
      </c>
      <c r="B3976" s="19">
        <v>5</v>
      </c>
      <c r="C3976" s="8">
        <v>34</v>
      </c>
      <c r="D3976" s="8">
        <v>12</v>
      </c>
      <c r="E3976" s="8">
        <v>1</v>
      </c>
      <c r="F3976" s="7">
        <v>797.5</v>
      </c>
      <c r="G3976" s="8"/>
      <c r="H3976" s="9">
        <v>44993.670003009262</v>
      </c>
      <c r="I3976" s="20" t="str">
        <f>Table2[[#This Row],[StoreID]]&amp;"-"&amp;Table2[[#This Row],[OrderNumer]]</f>
        <v>5-3663</v>
      </c>
    </row>
    <row r="3977" spans="1:9" x14ac:dyDescent="0.3">
      <c r="A3977" s="19">
        <v>3663</v>
      </c>
      <c r="B3977" s="19">
        <v>5</v>
      </c>
      <c r="C3977" s="8">
        <v>34</v>
      </c>
      <c r="D3977" s="8">
        <v>9</v>
      </c>
      <c r="E3977" s="8">
        <v>1</v>
      </c>
      <c r="F3977" s="7">
        <v>1025</v>
      </c>
      <c r="G3977" s="8"/>
      <c r="H3977" s="9">
        <v>44993.670003009262</v>
      </c>
      <c r="I3977" s="20" t="str">
        <f>Table2[[#This Row],[StoreID]]&amp;"-"&amp;Table2[[#This Row],[OrderNumer]]</f>
        <v>5-3663</v>
      </c>
    </row>
    <row r="3978" spans="1:9" x14ac:dyDescent="0.3">
      <c r="A3978" s="19">
        <v>3664</v>
      </c>
      <c r="B3978" s="19">
        <v>2</v>
      </c>
      <c r="C3978" s="8">
        <v>25</v>
      </c>
      <c r="D3978" s="8">
        <v>392</v>
      </c>
      <c r="E3978" s="8">
        <v>1</v>
      </c>
      <c r="F3978" s="7">
        <v>75</v>
      </c>
      <c r="G3978" s="8"/>
      <c r="H3978" s="9">
        <v>45018.829711261576</v>
      </c>
      <c r="I3978" s="20" t="str">
        <f>Table2[[#This Row],[StoreID]]&amp;"-"&amp;Table2[[#This Row],[OrderNumer]]</f>
        <v>2-3664</v>
      </c>
    </row>
    <row r="3979" spans="1:9" x14ac:dyDescent="0.3">
      <c r="A3979" s="19">
        <v>3666</v>
      </c>
      <c r="B3979" s="19">
        <v>5</v>
      </c>
      <c r="C3979" s="8">
        <v>34</v>
      </c>
      <c r="D3979" s="8">
        <v>18</v>
      </c>
      <c r="E3979" s="8">
        <v>1</v>
      </c>
      <c r="F3979" s="7">
        <v>725</v>
      </c>
      <c r="G3979" s="8"/>
      <c r="H3979" s="9">
        <v>44993.726367395837</v>
      </c>
      <c r="I3979" s="20" t="str">
        <f>Table2[[#This Row],[StoreID]]&amp;"-"&amp;Table2[[#This Row],[OrderNumer]]</f>
        <v>5-3666</v>
      </c>
    </row>
    <row r="3980" spans="1:9" x14ac:dyDescent="0.3">
      <c r="A3980" s="19">
        <v>3669</v>
      </c>
      <c r="B3980" s="19">
        <v>1</v>
      </c>
      <c r="C3980" s="8">
        <v>10</v>
      </c>
      <c r="D3980" s="8">
        <v>3379</v>
      </c>
      <c r="E3980" s="8">
        <v>1</v>
      </c>
      <c r="F3980" s="7">
        <v>299.5</v>
      </c>
      <c r="G3980" s="8"/>
      <c r="H3980" s="9">
        <v>45001.554410104167</v>
      </c>
      <c r="I3980" s="20" t="str">
        <f>Table2[[#This Row],[StoreID]]&amp;"-"&amp;Table2[[#This Row],[OrderNumer]]</f>
        <v>1-3669</v>
      </c>
    </row>
    <row r="3981" spans="1:9" x14ac:dyDescent="0.3">
      <c r="A3981" s="19">
        <v>3670</v>
      </c>
      <c r="B3981" s="19">
        <v>5</v>
      </c>
      <c r="C3981" s="8">
        <v>34</v>
      </c>
      <c r="D3981" s="8">
        <v>4092</v>
      </c>
      <c r="E3981" s="8">
        <v>1</v>
      </c>
      <c r="F3981" s="7">
        <v>25</v>
      </c>
      <c r="G3981" s="8"/>
      <c r="H3981" s="9">
        <v>44993.845281793983</v>
      </c>
      <c r="I3981" s="20" t="str">
        <f>Table2[[#This Row],[StoreID]]&amp;"-"&amp;Table2[[#This Row],[OrderNumer]]</f>
        <v>5-3670</v>
      </c>
    </row>
    <row r="3982" spans="1:9" x14ac:dyDescent="0.3">
      <c r="A3982" s="19">
        <v>3670</v>
      </c>
      <c r="B3982" s="19">
        <v>5</v>
      </c>
      <c r="C3982" s="8">
        <v>34</v>
      </c>
      <c r="D3982" s="8">
        <v>4092</v>
      </c>
      <c r="E3982" s="8">
        <v>1</v>
      </c>
      <c r="F3982" s="7">
        <v>25</v>
      </c>
      <c r="G3982" s="8"/>
      <c r="H3982" s="9">
        <v>44993.845281979164</v>
      </c>
      <c r="I3982" s="20" t="str">
        <f>Table2[[#This Row],[StoreID]]&amp;"-"&amp;Table2[[#This Row],[OrderNumer]]</f>
        <v>5-3670</v>
      </c>
    </row>
    <row r="3983" spans="1:9" x14ac:dyDescent="0.3">
      <c r="A3983" s="19">
        <v>3673</v>
      </c>
      <c r="B3983" s="19">
        <v>1</v>
      </c>
      <c r="C3983" s="8">
        <v>10</v>
      </c>
      <c r="D3983" s="8">
        <v>463</v>
      </c>
      <c r="E3983" s="8">
        <v>1</v>
      </c>
      <c r="F3983" s="7">
        <v>75</v>
      </c>
      <c r="G3983" s="8"/>
      <c r="H3983" s="9">
        <v>45001.579084606485</v>
      </c>
      <c r="I3983" s="20" t="str">
        <f>Table2[[#This Row],[StoreID]]&amp;"-"&amp;Table2[[#This Row],[OrderNumer]]</f>
        <v>1-3673</v>
      </c>
    </row>
    <row r="3984" spans="1:9" x14ac:dyDescent="0.3">
      <c r="A3984" s="19">
        <v>3673</v>
      </c>
      <c r="B3984" s="19">
        <v>1</v>
      </c>
      <c r="C3984" s="8">
        <v>10</v>
      </c>
      <c r="D3984" s="8">
        <v>3258</v>
      </c>
      <c r="E3984" s="8">
        <v>1</v>
      </c>
      <c r="F3984" s="7">
        <v>87.5</v>
      </c>
      <c r="G3984" s="8"/>
      <c r="H3984" s="9">
        <v>45001.579084641206</v>
      </c>
      <c r="I3984" s="20" t="str">
        <f>Table2[[#This Row],[StoreID]]&amp;"-"&amp;Table2[[#This Row],[OrderNumer]]</f>
        <v>1-3673</v>
      </c>
    </row>
    <row r="3985" spans="1:9" x14ac:dyDescent="0.3">
      <c r="A3985" s="19">
        <v>3673</v>
      </c>
      <c r="B3985" s="19">
        <v>1</v>
      </c>
      <c r="C3985" s="8">
        <v>10</v>
      </c>
      <c r="D3985" s="8">
        <v>4092</v>
      </c>
      <c r="E3985" s="8">
        <v>1</v>
      </c>
      <c r="F3985" s="7">
        <v>25</v>
      </c>
      <c r="G3985" s="8"/>
      <c r="H3985" s="9">
        <v>45001.579084803241</v>
      </c>
      <c r="I3985" s="20" t="str">
        <f>Table2[[#This Row],[StoreID]]&amp;"-"&amp;Table2[[#This Row],[OrderNumer]]</f>
        <v>1-3673</v>
      </c>
    </row>
    <row r="3986" spans="1:9" x14ac:dyDescent="0.3">
      <c r="A3986" s="19">
        <v>3673</v>
      </c>
      <c r="B3986" s="19">
        <v>5</v>
      </c>
      <c r="C3986" s="8">
        <v>34</v>
      </c>
      <c r="D3986" s="8">
        <v>462</v>
      </c>
      <c r="E3986" s="8">
        <v>2</v>
      </c>
      <c r="F3986" s="7">
        <v>20</v>
      </c>
      <c r="G3986" s="8"/>
      <c r="H3986" s="9">
        <v>44993.899866863423</v>
      </c>
      <c r="I3986" s="20" t="str">
        <f>Table2[[#This Row],[StoreID]]&amp;"-"&amp;Table2[[#This Row],[OrderNumer]]</f>
        <v>5-3673</v>
      </c>
    </row>
    <row r="3987" spans="1:9" x14ac:dyDescent="0.3">
      <c r="A3987" s="19">
        <v>3674</v>
      </c>
      <c r="B3987" s="19">
        <v>1</v>
      </c>
      <c r="C3987" s="8">
        <v>15</v>
      </c>
      <c r="D3987" s="8">
        <v>2863</v>
      </c>
      <c r="E3987" s="8">
        <v>1</v>
      </c>
      <c r="F3987" s="7">
        <v>275</v>
      </c>
      <c r="G3987" s="8"/>
      <c r="H3987" s="9">
        <v>45001.581802511573</v>
      </c>
      <c r="I3987" s="20" t="str">
        <f>Table2[[#This Row],[StoreID]]&amp;"-"&amp;Table2[[#This Row],[OrderNumer]]</f>
        <v>1-3674</v>
      </c>
    </row>
    <row r="3988" spans="1:9" x14ac:dyDescent="0.3">
      <c r="A3988" s="19">
        <v>3674</v>
      </c>
      <c r="B3988" s="19">
        <v>1</v>
      </c>
      <c r="C3988" s="8">
        <v>15</v>
      </c>
      <c r="D3988" s="8">
        <v>2862</v>
      </c>
      <c r="E3988" s="8">
        <v>1</v>
      </c>
      <c r="F3988" s="7">
        <v>275</v>
      </c>
      <c r="G3988" s="8"/>
      <c r="H3988" s="9">
        <v>45001.581802511573</v>
      </c>
      <c r="I3988" s="20" t="str">
        <f>Table2[[#This Row],[StoreID]]&amp;"-"&amp;Table2[[#This Row],[OrderNumer]]</f>
        <v>1-3674</v>
      </c>
    </row>
    <row r="3989" spans="1:9" x14ac:dyDescent="0.3">
      <c r="A3989" s="19">
        <v>3675</v>
      </c>
      <c r="B3989" s="19">
        <v>1</v>
      </c>
      <c r="C3989" s="8">
        <v>1</v>
      </c>
      <c r="D3989" s="8">
        <v>4078</v>
      </c>
      <c r="E3989" s="8">
        <v>1</v>
      </c>
      <c r="F3989" s="7">
        <v>49.5</v>
      </c>
      <c r="G3989" s="8"/>
      <c r="H3989" s="9">
        <v>45001.588231863425</v>
      </c>
      <c r="I3989" s="20" t="str">
        <f>Table2[[#This Row],[StoreID]]&amp;"-"&amp;Table2[[#This Row],[OrderNumer]]</f>
        <v>1-3675</v>
      </c>
    </row>
    <row r="3990" spans="1:9" x14ac:dyDescent="0.3">
      <c r="A3990" s="19">
        <v>3679</v>
      </c>
      <c r="B3990" s="19">
        <v>1</v>
      </c>
      <c r="C3990" s="8">
        <v>10</v>
      </c>
      <c r="D3990" s="8">
        <v>3380</v>
      </c>
      <c r="E3990" s="8">
        <v>1</v>
      </c>
      <c r="F3990" s="7">
        <v>299.5</v>
      </c>
      <c r="G3990" s="8"/>
      <c r="H3990" s="9">
        <v>45001.61540667824</v>
      </c>
      <c r="I3990" s="20" t="str">
        <f>Table2[[#This Row],[StoreID]]&amp;"-"&amp;Table2[[#This Row],[OrderNumer]]</f>
        <v>1-3679</v>
      </c>
    </row>
    <row r="3991" spans="1:9" x14ac:dyDescent="0.3">
      <c r="A3991" s="19">
        <v>3679</v>
      </c>
      <c r="B3991" s="19">
        <v>1</v>
      </c>
      <c r="C3991" s="8">
        <v>10</v>
      </c>
      <c r="D3991" s="8">
        <v>719</v>
      </c>
      <c r="E3991" s="8">
        <v>1</v>
      </c>
      <c r="F3991" s="7">
        <v>75</v>
      </c>
      <c r="G3991" s="8"/>
      <c r="H3991" s="9">
        <v>45001.615406747682</v>
      </c>
      <c r="I3991" s="20" t="str">
        <f>Table2[[#This Row],[StoreID]]&amp;"-"&amp;Table2[[#This Row],[OrderNumer]]</f>
        <v>1-3679</v>
      </c>
    </row>
    <row r="3992" spans="1:9" x14ac:dyDescent="0.3">
      <c r="A3992" s="19">
        <v>3679</v>
      </c>
      <c r="B3992" s="19">
        <v>5</v>
      </c>
      <c r="C3992" s="8">
        <v>2</v>
      </c>
      <c r="D3992" s="8">
        <v>11</v>
      </c>
      <c r="E3992" s="8">
        <v>1</v>
      </c>
      <c r="F3992" s="7">
        <v>225</v>
      </c>
      <c r="G3992" s="8"/>
      <c r="H3992" s="9">
        <v>44994.653771493053</v>
      </c>
      <c r="I3992" s="20" t="str">
        <f>Table2[[#This Row],[StoreID]]&amp;"-"&amp;Table2[[#This Row],[OrderNumer]]</f>
        <v>5-3679</v>
      </c>
    </row>
    <row r="3993" spans="1:9" x14ac:dyDescent="0.3">
      <c r="A3993" s="19">
        <v>3683</v>
      </c>
      <c r="B3993" s="19">
        <v>5</v>
      </c>
      <c r="C3993" s="8">
        <v>34</v>
      </c>
      <c r="D3993" s="8">
        <v>4092</v>
      </c>
      <c r="E3993" s="8">
        <v>1</v>
      </c>
      <c r="F3993" s="7">
        <v>25</v>
      </c>
      <c r="G3993" s="8"/>
      <c r="H3993" s="9">
        <v>44994.677070914353</v>
      </c>
      <c r="I3993" s="20" t="str">
        <f>Table2[[#This Row],[StoreID]]&amp;"-"&amp;Table2[[#This Row],[OrderNumer]]</f>
        <v>5-3683</v>
      </c>
    </row>
    <row r="3994" spans="1:9" x14ac:dyDescent="0.3">
      <c r="A3994" s="19">
        <v>3684</v>
      </c>
      <c r="B3994" s="19">
        <v>1</v>
      </c>
      <c r="C3994" s="8">
        <v>3</v>
      </c>
      <c r="D3994" s="8">
        <v>3286</v>
      </c>
      <c r="E3994" s="8">
        <v>1</v>
      </c>
      <c r="F3994" s="7">
        <v>47.5</v>
      </c>
      <c r="G3994" s="8"/>
      <c r="H3994" s="9">
        <v>45001.636055983799</v>
      </c>
      <c r="I3994" s="20" t="str">
        <f>Table2[[#This Row],[StoreID]]&amp;"-"&amp;Table2[[#This Row],[OrderNumer]]</f>
        <v>1-3684</v>
      </c>
    </row>
    <row r="3995" spans="1:9" x14ac:dyDescent="0.3">
      <c r="A3995" s="19">
        <v>3685</v>
      </c>
      <c r="B3995" s="19">
        <v>5</v>
      </c>
      <c r="C3995" s="8">
        <v>34</v>
      </c>
      <c r="D3995" s="8">
        <v>4088</v>
      </c>
      <c r="E3995" s="8">
        <v>1</v>
      </c>
      <c r="F3995" s="7">
        <v>10</v>
      </c>
      <c r="G3995" s="8"/>
      <c r="H3995" s="9">
        <v>44994.706516631944</v>
      </c>
      <c r="I3995" s="20" t="str">
        <f>Table2[[#This Row],[StoreID]]&amp;"-"&amp;Table2[[#This Row],[OrderNumer]]</f>
        <v>5-3685</v>
      </c>
    </row>
    <row r="3996" spans="1:9" x14ac:dyDescent="0.3">
      <c r="A3996" s="19">
        <v>3685</v>
      </c>
      <c r="B3996" s="19">
        <v>5</v>
      </c>
      <c r="C3996" s="8">
        <v>34</v>
      </c>
      <c r="D3996" s="8">
        <v>4086</v>
      </c>
      <c r="E3996" s="8">
        <v>1</v>
      </c>
      <c r="F3996" s="7">
        <v>10</v>
      </c>
      <c r="G3996" s="8"/>
      <c r="H3996" s="9">
        <v>44994.706516979168</v>
      </c>
      <c r="I3996" s="20" t="str">
        <f>Table2[[#This Row],[StoreID]]&amp;"-"&amp;Table2[[#This Row],[OrderNumer]]</f>
        <v>5-3685</v>
      </c>
    </row>
    <row r="3997" spans="1:9" x14ac:dyDescent="0.3">
      <c r="A3997" s="19">
        <v>3685</v>
      </c>
      <c r="B3997" s="19">
        <v>5</v>
      </c>
      <c r="C3997" s="8">
        <v>34</v>
      </c>
      <c r="D3997" s="8">
        <v>4083</v>
      </c>
      <c r="E3997" s="8">
        <v>1</v>
      </c>
      <c r="F3997" s="7">
        <v>10</v>
      </c>
      <c r="G3997" s="8"/>
      <c r="H3997" s="9">
        <v>44994.706516979168</v>
      </c>
      <c r="I3997" s="20" t="str">
        <f>Table2[[#This Row],[StoreID]]&amp;"-"&amp;Table2[[#This Row],[OrderNumer]]</f>
        <v>5-3685</v>
      </c>
    </row>
    <row r="3998" spans="1:9" x14ac:dyDescent="0.3">
      <c r="A3998" s="19">
        <v>3685</v>
      </c>
      <c r="B3998" s="19">
        <v>5</v>
      </c>
      <c r="C3998" s="8">
        <v>34</v>
      </c>
      <c r="D3998" s="8">
        <v>4080</v>
      </c>
      <c r="E3998" s="8">
        <v>1</v>
      </c>
      <c r="F3998" s="7">
        <v>10</v>
      </c>
      <c r="G3998" s="8"/>
      <c r="H3998" s="9">
        <v>44994.706516979168</v>
      </c>
      <c r="I3998" s="20" t="str">
        <f>Table2[[#This Row],[StoreID]]&amp;"-"&amp;Table2[[#This Row],[OrderNumer]]</f>
        <v>5-3685</v>
      </c>
    </row>
    <row r="3999" spans="1:9" x14ac:dyDescent="0.3">
      <c r="A3999" s="19">
        <v>3687</v>
      </c>
      <c r="B3999" s="19">
        <v>5</v>
      </c>
      <c r="C3999" s="8">
        <v>2</v>
      </c>
      <c r="D3999" s="8">
        <v>470</v>
      </c>
      <c r="E3999" s="8">
        <v>1</v>
      </c>
      <c r="F3999" s="7">
        <v>20</v>
      </c>
      <c r="G3999" s="8"/>
      <c r="H3999" s="9">
        <v>44994.759159224537</v>
      </c>
      <c r="I3999" s="20" t="str">
        <f>Table2[[#This Row],[StoreID]]&amp;"-"&amp;Table2[[#This Row],[OrderNumer]]</f>
        <v>5-3687</v>
      </c>
    </row>
    <row r="4000" spans="1:9" x14ac:dyDescent="0.3">
      <c r="A4000" s="19">
        <v>3687</v>
      </c>
      <c r="B4000" s="19">
        <v>5</v>
      </c>
      <c r="C4000" s="8">
        <v>2</v>
      </c>
      <c r="D4000" s="8">
        <v>470</v>
      </c>
      <c r="E4000" s="8">
        <v>1</v>
      </c>
      <c r="F4000" s="7">
        <v>20</v>
      </c>
      <c r="G4000" s="8"/>
      <c r="H4000" s="9">
        <v>44994.759159224537</v>
      </c>
      <c r="I4000" s="20" t="str">
        <f>Table2[[#This Row],[StoreID]]&amp;"-"&amp;Table2[[#This Row],[OrderNumer]]</f>
        <v>5-3687</v>
      </c>
    </row>
    <row r="4001" spans="1:9" x14ac:dyDescent="0.3">
      <c r="A4001" s="19">
        <v>3689</v>
      </c>
      <c r="B4001" s="19">
        <v>2</v>
      </c>
      <c r="C4001" s="8">
        <v>23</v>
      </c>
      <c r="D4001" s="8">
        <v>3564</v>
      </c>
      <c r="E4001" s="8">
        <v>1</v>
      </c>
      <c r="F4001" s="7">
        <v>199.5</v>
      </c>
      <c r="G4001" s="8"/>
      <c r="H4001" s="9">
        <v>45019.852069409724</v>
      </c>
      <c r="I4001" s="20" t="str">
        <f>Table2[[#This Row],[StoreID]]&amp;"-"&amp;Table2[[#This Row],[OrderNumer]]</f>
        <v>2-3689</v>
      </c>
    </row>
    <row r="4002" spans="1:9" x14ac:dyDescent="0.3">
      <c r="A4002" s="19">
        <v>3690</v>
      </c>
      <c r="B4002" s="19">
        <v>2</v>
      </c>
      <c r="C4002" s="8">
        <v>23</v>
      </c>
      <c r="D4002" s="8">
        <v>14</v>
      </c>
      <c r="E4002" s="8">
        <v>1</v>
      </c>
      <c r="F4002" s="7">
        <v>875</v>
      </c>
      <c r="G4002" s="8"/>
      <c r="H4002" s="9">
        <v>45019.861541747683</v>
      </c>
      <c r="I4002" s="20" t="str">
        <f>Table2[[#This Row],[StoreID]]&amp;"-"&amp;Table2[[#This Row],[OrderNumer]]</f>
        <v>2-3690</v>
      </c>
    </row>
    <row r="4003" spans="1:9" x14ac:dyDescent="0.3">
      <c r="A4003" s="19">
        <v>3692</v>
      </c>
      <c r="B4003" s="19">
        <v>1</v>
      </c>
      <c r="C4003" s="8">
        <v>9</v>
      </c>
      <c r="D4003" s="8">
        <v>4092</v>
      </c>
      <c r="E4003" s="8">
        <v>1</v>
      </c>
      <c r="F4003" s="7">
        <v>25</v>
      </c>
      <c r="G4003" s="8"/>
      <c r="H4003" s="9">
        <v>45001.65541172454</v>
      </c>
      <c r="I4003" s="20" t="str">
        <f>Table2[[#This Row],[StoreID]]&amp;"-"&amp;Table2[[#This Row],[OrderNumer]]</f>
        <v>1-3692</v>
      </c>
    </row>
    <row r="4004" spans="1:9" x14ac:dyDescent="0.3">
      <c r="A4004" s="19">
        <v>3692</v>
      </c>
      <c r="B4004" s="19">
        <v>2</v>
      </c>
      <c r="C4004" s="8">
        <v>23</v>
      </c>
      <c r="D4004" s="8">
        <v>4090</v>
      </c>
      <c r="E4004" s="8">
        <v>1</v>
      </c>
      <c r="F4004" s="7">
        <v>47.5</v>
      </c>
      <c r="G4004" s="8"/>
      <c r="H4004" s="9">
        <v>45019.938681793981</v>
      </c>
      <c r="I4004" s="20" t="str">
        <f>Table2[[#This Row],[StoreID]]&amp;"-"&amp;Table2[[#This Row],[OrderNumer]]</f>
        <v>2-3692</v>
      </c>
    </row>
    <row r="4005" spans="1:9" x14ac:dyDescent="0.3">
      <c r="A4005" s="19">
        <v>3695</v>
      </c>
      <c r="B4005" s="19">
        <v>1</v>
      </c>
      <c r="C4005" s="8">
        <v>5</v>
      </c>
      <c r="D4005" s="8">
        <v>619</v>
      </c>
      <c r="E4005" s="8">
        <v>1</v>
      </c>
      <c r="F4005" s="7">
        <v>225</v>
      </c>
      <c r="G4005" s="8"/>
      <c r="H4005" s="9">
        <v>45001.661523877316</v>
      </c>
      <c r="I4005" s="20" t="str">
        <f>Table2[[#This Row],[StoreID]]&amp;"-"&amp;Table2[[#This Row],[OrderNumer]]</f>
        <v>1-3695</v>
      </c>
    </row>
    <row r="4006" spans="1:9" x14ac:dyDescent="0.3">
      <c r="A4006" s="19">
        <v>3695</v>
      </c>
      <c r="B4006" s="19">
        <v>1</v>
      </c>
      <c r="C4006" s="8">
        <v>5</v>
      </c>
      <c r="D4006" s="8">
        <v>3475</v>
      </c>
      <c r="E4006" s="8">
        <v>1</v>
      </c>
      <c r="F4006" s="7">
        <v>737.5</v>
      </c>
      <c r="G4006" s="8"/>
      <c r="H4006" s="9">
        <v>45001.661523923613</v>
      </c>
      <c r="I4006" s="20" t="str">
        <f>Table2[[#This Row],[StoreID]]&amp;"-"&amp;Table2[[#This Row],[OrderNumer]]</f>
        <v>1-3695</v>
      </c>
    </row>
    <row r="4007" spans="1:9" x14ac:dyDescent="0.3">
      <c r="A4007" s="19">
        <v>3698</v>
      </c>
      <c r="B4007" s="19">
        <v>5</v>
      </c>
      <c r="C4007" s="8">
        <v>2</v>
      </c>
      <c r="D4007" s="8">
        <v>4078</v>
      </c>
      <c r="E4007" s="8">
        <v>1</v>
      </c>
      <c r="F4007" s="7">
        <v>49.5</v>
      </c>
      <c r="G4007" s="8"/>
      <c r="H4007" s="9">
        <v>44994.908172337964</v>
      </c>
      <c r="I4007" s="20" t="str">
        <f>Table2[[#This Row],[StoreID]]&amp;"-"&amp;Table2[[#This Row],[OrderNumer]]</f>
        <v>5-3698</v>
      </c>
    </row>
    <row r="4008" spans="1:9" x14ac:dyDescent="0.3">
      <c r="A4008" s="19">
        <v>3701</v>
      </c>
      <c r="B4008" s="19">
        <v>1</v>
      </c>
      <c r="C4008" s="8">
        <v>5</v>
      </c>
      <c r="D4008" s="8">
        <v>2166</v>
      </c>
      <c r="E4008" s="8">
        <v>1</v>
      </c>
      <c r="F4008" s="7">
        <v>100</v>
      </c>
      <c r="G4008" s="8"/>
      <c r="H4008" s="9">
        <v>45001.674750891201</v>
      </c>
      <c r="I4008" s="20" t="str">
        <f>Table2[[#This Row],[StoreID]]&amp;"-"&amp;Table2[[#This Row],[OrderNumer]]</f>
        <v>1-3701</v>
      </c>
    </row>
    <row r="4009" spans="1:9" x14ac:dyDescent="0.3">
      <c r="A4009" s="19">
        <v>3701</v>
      </c>
      <c r="B4009" s="19">
        <v>5</v>
      </c>
      <c r="C4009" s="8">
        <v>34</v>
      </c>
      <c r="D4009" s="8">
        <v>4089</v>
      </c>
      <c r="E4009" s="8">
        <v>1</v>
      </c>
      <c r="F4009" s="7">
        <v>10</v>
      </c>
      <c r="G4009" s="8"/>
      <c r="H4009" s="9">
        <v>44994.934595023151</v>
      </c>
      <c r="I4009" s="20" t="str">
        <f>Table2[[#This Row],[StoreID]]&amp;"-"&amp;Table2[[#This Row],[OrderNumer]]</f>
        <v>5-3701</v>
      </c>
    </row>
    <row r="4010" spans="1:9" x14ac:dyDescent="0.3">
      <c r="A4010" s="19">
        <v>3703</v>
      </c>
      <c r="B4010" s="19">
        <v>5</v>
      </c>
      <c r="C4010" s="8">
        <v>2</v>
      </c>
      <c r="D4010" s="8">
        <v>16</v>
      </c>
      <c r="E4010" s="8">
        <v>1</v>
      </c>
      <c r="F4010" s="7">
        <v>225</v>
      </c>
      <c r="G4010" s="8"/>
      <c r="H4010" s="9">
        <v>44995.501886192127</v>
      </c>
      <c r="I4010" s="20" t="str">
        <f>Table2[[#This Row],[StoreID]]&amp;"-"&amp;Table2[[#This Row],[OrderNumer]]</f>
        <v>5-3703</v>
      </c>
    </row>
    <row r="4011" spans="1:9" x14ac:dyDescent="0.3">
      <c r="A4011" s="19">
        <v>3705</v>
      </c>
      <c r="B4011" s="19">
        <v>2</v>
      </c>
      <c r="C4011" s="8">
        <v>26</v>
      </c>
      <c r="D4011" s="8">
        <v>416</v>
      </c>
      <c r="E4011" s="8">
        <v>1</v>
      </c>
      <c r="F4011" s="7">
        <v>15</v>
      </c>
      <c r="G4011" s="8"/>
      <c r="H4011" s="9">
        <v>45020.592862581019</v>
      </c>
      <c r="I4011" s="20" t="str">
        <f>Table2[[#This Row],[StoreID]]&amp;"-"&amp;Table2[[#This Row],[OrderNumer]]</f>
        <v>2-3705</v>
      </c>
    </row>
    <row r="4012" spans="1:9" x14ac:dyDescent="0.3">
      <c r="A4012" s="19">
        <v>3705</v>
      </c>
      <c r="B4012" s="19">
        <v>5</v>
      </c>
      <c r="C4012" s="8">
        <v>2</v>
      </c>
      <c r="D4012" s="8">
        <v>1099</v>
      </c>
      <c r="E4012" s="8">
        <v>1</v>
      </c>
      <c r="F4012" s="7">
        <v>287.5</v>
      </c>
      <c r="G4012" s="8"/>
      <c r="H4012" s="9">
        <v>44995.633497835646</v>
      </c>
      <c r="I4012" s="20" t="str">
        <f>Table2[[#This Row],[StoreID]]&amp;"-"&amp;Table2[[#This Row],[OrderNumer]]</f>
        <v>5-3705</v>
      </c>
    </row>
    <row r="4013" spans="1:9" x14ac:dyDescent="0.3">
      <c r="A4013" s="19">
        <v>3706</v>
      </c>
      <c r="B4013" s="19">
        <v>5</v>
      </c>
      <c r="C4013" s="8">
        <v>2</v>
      </c>
      <c r="D4013" s="8">
        <v>4078</v>
      </c>
      <c r="E4013" s="8">
        <v>1</v>
      </c>
      <c r="F4013" s="7">
        <v>49.5</v>
      </c>
      <c r="G4013" s="8"/>
      <c r="H4013" s="9">
        <v>44995.643999884262</v>
      </c>
      <c r="I4013" s="20" t="str">
        <f>Table2[[#This Row],[StoreID]]&amp;"-"&amp;Table2[[#This Row],[OrderNumer]]</f>
        <v>5-3706</v>
      </c>
    </row>
    <row r="4014" spans="1:9" x14ac:dyDescent="0.3">
      <c r="A4014" s="19">
        <v>3708</v>
      </c>
      <c r="B4014" s="19">
        <v>5</v>
      </c>
      <c r="C4014" s="8">
        <v>2</v>
      </c>
      <c r="D4014" s="8">
        <v>617</v>
      </c>
      <c r="E4014" s="8">
        <v>1</v>
      </c>
      <c r="F4014" s="7">
        <v>387.5</v>
      </c>
      <c r="G4014" s="8"/>
      <c r="H4014" s="9">
        <v>44995.688739004632</v>
      </c>
      <c r="I4014" s="20" t="str">
        <f>Table2[[#This Row],[StoreID]]&amp;"-"&amp;Table2[[#This Row],[OrderNumer]]</f>
        <v>5-3708</v>
      </c>
    </row>
    <row r="4015" spans="1:9" x14ac:dyDescent="0.3">
      <c r="A4015" s="19">
        <v>3708</v>
      </c>
      <c r="B4015" s="19">
        <v>5</v>
      </c>
      <c r="C4015" s="8">
        <v>2</v>
      </c>
      <c r="D4015" s="8">
        <v>4078</v>
      </c>
      <c r="E4015" s="8">
        <v>1</v>
      </c>
      <c r="F4015" s="7">
        <v>49.5</v>
      </c>
      <c r="G4015" s="8"/>
      <c r="H4015" s="9">
        <v>44995.688739004632</v>
      </c>
      <c r="I4015" s="20" t="str">
        <f>Table2[[#This Row],[StoreID]]&amp;"-"&amp;Table2[[#This Row],[OrderNumer]]</f>
        <v>5-3708</v>
      </c>
    </row>
    <row r="4016" spans="1:9" x14ac:dyDescent="0.3">
      <c r="A4016" s="19">
        <v>3710</v>
      </c>
      <c r="B4016" s="19">
        <v>1</v>
      </c>
      <c r="C4016" s="8">
        <v>11</v>
      </c>
      <c r="D4016" s="8">
        <v>4083</v>
      </c>
      <c r="E4016" s="8">
        <v>1</v>
      </c>
      <c r="F4016" s="7">
        <v>10</v>
      </c>
      <c r="G4016" s="8"/>
      <c r="H4016" s="9">
        <v>45001.695124074075</v>
      </c>
      <c r="I4016" s="20" t="str">
        <f>Table2[[#This Row],[StoreID]]&amp;"-"&amp;Table2[[#This Row],[OrderNumer]]</f>
        <v>1-3710</v>
      </c>
    </row>
    <row r="4017" spans="1:9" x14ac:dyDescent="0.3">
      <c r="A4017" s="19">
        <v>3710</v>
      </c>
      <c r="B4017" s="19">
        <v>5</v>
      </c>
      <c r="C4017" s="8">
        <v>2</v>
      </c>
      <c r="D4017" s="8">
        <v>11</v>
      </c>
      <c r="E4017" s="8">
        <v>1</v>
      </c>
      <c r="F4017" s="7">
        <v>225</v>
      </c>
      <c r="G4017" s="8"/>
      <c r="H4017" s="9">
        <v>44995.744690046296</v>
      </c>
      <c r="I4017" s="20" t="str">
        <f>Table2[[#This Row],[StoreID]]&amp;"-"&amp;Table2[[#This Row],[OrderNumer]]</f>
        <v>5-3710</v>
      </c>
    </row>
    <row r="4018" spans="1:9" x14ac:dyDescent="0.3">
      <c r="A4018" s="19">
        <v>3711</v>
      </c>
      <c r="B4018" s="19">
        <v>1</v>
      </c>
      <c r="C4018" s="8">
        <v>1</v>
      </c>
      <c r="D4018" s="8">
        <v>3430</v>
      </c>
      <c r="E4018" s="8">
        <v>1</v>
      </c>
      <c r="F4018" s="7">
        <v>199.5</v>
      </c>
      <c r="G4018" s="8"/>
      <c r="H4018" s="9">
        <v>45001.701298807871</v>
      </c>
      <c r="I4018" s="20" t="str">
        <f>Table2[[#This Row],[StoreID]]&amp;"-"&amp;Table2[[#This Row],[OrderNumer]]</f>
        <v>1-3711</v>
      </c>
    </row>
    <row r="4019" spans="1:9" x14ac:dyDescent="0.3">
      <c r="A4019" s="19">
        <v>3714</v>
      </c>
      <c r="B4019" s="19">
        <v>1</v>
      </c>
      <c r="C4019" s="8">
        <v>9</v>
      </c>
      <c r="D4019" s="8">
        <v>470</v>
      </c>
      <c r="E4019" s="8">
        <v>1</v>
      </c>
      <c r="F4019" s="7">
        <v>20</v>
      </c>
      <c r="G4019" s="8"/>
      <c r="H4019" s="9">
        <v>45001.714803437499</v>
      </c>
      <c r="I4019" s="20" t="str">
        <f>Table2[[#This Row],[StoreID]]&amp;"-"&amp;Table2[[#This Row],[OrderNumer]]</f>
        <v>1-3714</v>
      </c>
    </row>
    <row r="4020" spans="1:9" x14ac:dyDescent="0.3">
      <c r="A4020" s="19">
        <v>3714</v>
      </c>
      <c r="B4020" s="19">
        <v>1</v>
      </c>
      <c r="C4020" s="8">
        <v>9</v>
      </c>
      <c r="D4020" s="8">
        <v>1165</v>
      </c>
      <c r="E4020" s="8">
        <v>1</v>
      </c>
      <c r="F4020" s="7">
        <v>25</v>
      </c>
      <c r="G4020" s="8"/>
      <c r="H4020" s="9">
        <v>45001.71480347222</v>
      </c>
      <c r="I4020" s="20" t="str">
        <f>Table2[[#This Row],[StoreID]]&amp;"-"&amp;Table2[[#This Row],[OrderNumer]]</f>
        <v>1-3714</v>
      </c>
    </row>
    <row r="4021" spans="1:9" x14ac:dyDescent="0.3">
      <c r="A4021" s="19">
        <v>3714</v>
      </c>
      <c r="B4021" s="19">
        <v>1</v>
      </c>
      <c r="C4021" s="8">
        <v>9</v>
      </c>
      <c r="D4021" s="8">
        <v>1168</v>
      </c>
      <c r="E4021" s="8">
        <v>1</v>
      </c>
      <c r="F4021" s="7">
        <v>25</v>
      </c>
      <c r="G4021" s="8"/>
      <c r="H4021" s="9">
        <v>45001.714803506948</v>
      </c>
      <c r="I4021" s="20" t="str">
        <f>Table2[[#This Row],[StoreID]]&amp;"-"&amp;Table2[[#This Row],[OrderNumer]]</f>
        <v>1-3714</v>
      </c>
    </row>
    <row r="4022" spans="1:9" x14ac:dyDescent="0.3">
      <c r="A4022" s="19">
        <v>3716</v>
      </c>
      <c r="B4022" s="19">
        <v>5</v>
      </c>
      <c r="C4022" s="8">
        <v>2</v>
      </c>
      <c r="D4022" s="8">
        <v>4202</v>
      </c>
      <c r="E4022" s="8">
        <v>1</v>
      </c>
      <c r="F4022" s="7">
        <v>2.5</v>
      </c>
      <c r="G4022" s="8"/>
      <c r="H4022" s="9">
        <v>44995.787378240741</v>
      </c>
      <c r="I4022" s="20" t="str">
        <f>Table2[[#This Row],[StoreID]]&amp;"-"&amp;Table2[[#This Row],[OrderNumer]]</f>
        <v>5-3716</v>
      </c>
    </row>
    <row r="4023" spans="1:9" x14ac:dyDescent="0.3">
      <c r="A4023" s="19">
        <v>3716</v>
      </c>
      <c r="B4023" s="19">
        <v>5</v>
      </c>
      <c r="C4023" s="8">
        <v>2</v>
      </c>
      <c r="D4023" s="8">
        <v>4202</v>
      </c>
      <c r="E4023" s="8">
        <v>1</v>
      </c>
      <c r="F4023" s="7">
        <v>2.5</v>
      </c>
      <c r="G4023" s="8"/>
      <c r="H4023" s="9">
        <v>44995.787378240741</v>
      </c>
      <c r="I4023" s="20" t="str">
        <f>Table2[[#This Row],[StoreID]]&amp;"-"&amp;Table2[[#This Row],[OrderNumer]]</f>
        <v>5-3716</v>
      </c>
    </row>
    <row r="4024" spans="1:9" x14ac:dyDescent="0.3">
      <c r="A4024" s="19">
        <v>3720</v>
      </c>
      <c r="B4024" s="19">
        <v>1</v>
      </c>
      <c r="C4024" s="8">
        <v>10</v>
      </c>
      <c r="D4024" s="8">
        <v>4090</v>
      </c>
      <c r="E4024" s="8">
        <v>1</v>
      </c>
      <c r="F4024" s="7">
        <v>47.5</v>
      </c>
      <c r="G4024" s="8"/>
      <c r="H4024" s="9">
        <v>45001.769566782408</v>
      </c>
      <c r="I4024" s="20" t="str">
        <f>Table2[[#This Row],[StoreID]]&amp;"-"&amp;Table2[[#This Row],[OrderNumer]]</f>
        <v>1-3720</v>
      </c>
    </row>
    <row r="4025" spans="1:9" x14ac:dyDescent="0.3">
      <c r="A4025" s="19">
        <v>3721</v>
      </c>
      <c r="B4025" s="19">
        <v>1</v>
      </c>
      <c r="C4025" s="8">
        <v>1</v>
      </c>
      <c r="D4025" s="8">
        <v>4091</v>
      </c>
      <c r="E4025" s="8">
        <v>4</v>
      </c>
      <c r="F4025" s="7">
        <v>100</v>
      </c>
      <c r="G4025" s="8"/>
      <c r="H4025" s="9">
        <v>45001.776947141203</v>
      </c>
      <c r="I4025" s="20" t="str">
        <f>Table2[[#This Row],[StoreID]]&amp;"-"&amp;Table2[[#This Row],[OrderNumer]]</f>
        <v>1-3721</v>
      </c>
    </row>
    <row r="4026" spans="1:9" x14ac:dyDescent="0.3">
      <c r="A4026" s="19">
        <v>3721</v>
      </c>
      <c r="B4026" s="19">
        <v>2</v>
      </c>
      <c r="C4026" s="8">
        <v>23</v>
      </c>
      <c r="D4026" s="8">
        <v>2852</v>
      </c>
      <c r="E4026" s="8">
        <v>1</v>
      </c>
      <c r="F4026" s="7">
        <v>137.5</v>
      </c>
      <c r="G4026" s="8"/>
      <c r="H4026" s="9">
        <v>45020.901763969909</v>
      </c>
      <c r="I4026" s="20" t="str">
        <f>Table2[[#This Row],[StoreID]]&amp;"-"&amp;Table2[[#This Row],[OrderNumer]]</f>
        <v>2-3721</v>
      </c>
    </row>
    <row r="4027" spans="1:9" x14ac:dyDescent="0.3">
      <c r="A4027" s="19">
        <v>3722</v>
      </c>
      <c r="B4027" s="19">
        <v>1</v>
      </c>
      <c r="C4027" s="8">
        <v>10</v>
      </c>
      <c r="D4027" s="8">
        <v>4092</v>
      </c>
      <c r="E4027" s="8">
        <v>3</v>
      </c>
      <c r="F4027" s="7">
        <v>75</v>
      </c>
      <c r="G4027" s="8"/>
      <c r="H4027" s="9">
        <v>45001.778829895833</v>
      </c>
      <c r="I4027" s="20" t="str">
        <f>Table2[[#This Row],[StoreID]]&amp;"-"&amp;Table2[[#This Row],[OrderNumer]]</f>
        <v>1-3722</v>
      </c>
    </row>
    <row r="4028" spans="1:9" x14ac:dyDescent="0.3">
      <c r="A4028" s="19">
        <v>3722</v>
      </c>
      <c r="B4028" s="19">
        <v>2</v>
      </c>
      <c r="C4028" s="8">
        <v>23</v>
      </c>
      <c r="D4028" s="8">
        <v>3274</v>
      </c>
      <c r="E4028" s="8">
        <v>1</v>
      </c>
      <c r="F4028" s="7">
        <v>87.5</v>
      </c>
      <c r="G4028" s="8"/>
      <c r="H4028" s="9">
        <v>45020.912414618055</v>
      </c>
      <c r="I4028" s="20" t="str">
        <f>Table2[[#This Row],[StoreID]]&amp;"-"&amp;Table2[[#This Row],[OrderNumer]]</f>
        <v>2-3722</v>
      </c>
    </row>
    <row r="4029" spans="1:9" x14ac:dyDescent="0.3">
      <c r="A4029" s="19">
        <v>3722</v>
      </c>
      <c r="B4029" s="19">
        <v>5</v>
      </c>
      <c r="C4029" s="8">
        <v>2</v>
      </c>
      <c r="D4029" s="8">
        <v>3431</v>
      </c>
      <c r="E4029" s="8">
        <v>1</v>
      </c>
      <c r="F4029" s="7">
        <v>199.5</v>
      </c>
      <c r="G4029" s="8"/>
      <c r="H4029" s="9">
        <v>44995.868620173613</v>
      </c>
      <c r="I4029" s="20" t="str">
        <f>Table2[[#This Row],[StoreID]]&amp;"-"&amp;Table2[[#This Row],[OrderNumer]]</f>
        <v>5-3722</v>
      </c>
    </row>
    <row r="4030" spans="1:9" x14ac:dyDescent="0.3">
      <c r="A4030" s="19">
        <v>3722</v>
      </c>
      <c r="B4030" s="19">
        <v>5</v>
      </c>
      <c r="C4030" s="8">
        <v>2</v>
      </c>
      <c r="D4030" s="8">
        <v>3430</v>
      </c>
      <c r="E4030" s="8">
        <v>1</v>
      </c>
      <c r="F4030" s="7">
        <v>199.5</v>
      </c>
      <c r="G4030" s="8"/>
      <c r="H4030" s="9">
        <v>44995.868620173613</v>
      </c>
      <c r="I4030" s="20" t="str">
        <f>Table2[[#This Row],[StoreID]]&amp;"-"&amp;Table2[[#This Row],[OrderNumer]]</f>
        <v>5-3722</v>
      </c>
    </row>
    <row r="4031" spans="1:9" x14ac:dyDescent="0.3">
      <c r="A4031" s="19">
        <v>3724</v>
      </c>
      <c r="B4031" s="19">
        <v>2</v>
      </c>
      <c r="C4031" s="8">
        <v>16</v>
      </c>
      <c r="D4031" s="8">
        <v>3231</v>
      </c>
      <c r="E4031" s="8">
        <v>1</v>
      </c>
      <c r="F4031" s="7">
        <v>75</v>
      </c>
      <c r="G4031" s="8"/>
      <c r="H4031" s="9">
        <v>45020.917484375001</v>
      </c>
      <c r="I4031" s="20" t="str">
        <f>Table2[[#This Row],[StoreID]]&amp;"-"&amp;Table2[[#This Row],[OrderNumer]]</f>
        <v>2-3724</v>
      </c>
    </row>
    <row r="4032" spans="1:9" x14ac:dyDescent="0.3">
      <c r="A4032" s="19">
        <v>3726</v>
      </c>
      <c r="B4032" s="19">
        <v>2</v>
      </c>
      <c r="C4032" s="8">
        <v>23</v>
      </c>
      <c r="D4032" s="8">
        <v>3239</v>
      </c>
      <c r="E4032" s="8">
        <v>2</v>
      </c>
      <c r="F4032" s="7">
        <v>150</v>
      </c>
      <c r="G4032" s="8"/>
      <c r="H4032" s="9">
        <v>45020.923069756944</v>
      </c>
      <c r="I4032" s="20" t="str">
        <f>Table2[[#This Row],[StoreID]]&amp;"-"&amp;Table2[[#This Row],[OrderNumer]]</f>
        <v>2-3726</v>
      </c>
    </row>
    <row r="4033" spans="1:9" x14ac:dyDescent="0.3">
      <c r="A4033" s="19">
        <v>3727</v>
      </c>
      <c r="B4033" s="19">
        <v>5</v>
      </c>
      <c r="C4033" s="8">
        <v>2</v>
      </c>
      <c r="D4033" s="8">
        <v>628</v>
      </c>
      <c r="E4033" s="8">
        <v>1</v>
      </c>
      <c r="F4033" s="7">
        <v>137.5</v>
      </c>
      <c r="G4033" s="8"/>
      <c r="H4033" s="9">
        <v>44995.901708067133</v>
      </c>
      <c r="I4033" s="20" t="str">
        <f>Table2[[#This Row],[StoreID]]&amp;"-"&amp;Table2[[#This Row],[OrderNumer]]</f>
        <v>5-3727</v>
      </c>
    </row>
    <row r="4034" spans="1:9" x14ac:dyDescent="0.3">
      <c r="A4034" s="19">
        <v>3727</v>
      </c>
      <c r="B4034" s="19">
        <v>5</v>
      </c>
      <c r="C4034" s="8">
        <v>2</v>
      </c>
      <c r="D4034" s="8">
        <v>629</v>
      </c>
      <c r="E4034" s="8">
        <v>1</v>
      </c>
      <c r="F4034" s="7">
        <v>137.5</v>
      </c>
      <c r="G4034" s="8"/>
      <c r="H4034" s="9">
        <v>44995.901708067133</v>
      </c>
      <c r="I4034" s="20" t="str">
        <f>Table2[[#This Row],[StoreID]]&amp;"-"&amp;Table2[[#This Row],[OrderNumer]]</f>
        <v>5-3727</v>
      </c>
    </row>
    <row r="4035" spans="1:9" x14ac:dyDescent="0.3">
      <c r="A4035" s="19">
        <v>3730</v>
      </c>
      <c r="B4035" s="19">
        <v>1</v>
      </c>
      <c r="C4035" s="8">
        <v>11</v>
      </c>
      <c r="D4035" s="8">
        <v>4202</v>
      </c>
      <c r="E4035" s="8">
        <v>4</v>
      </c>
      <c r="F4035" s="7">
        <v>10</v>
      </c>
      <c r="G4035" s="8"/>
      <c r="H4035" s="9">
        <v>45001.807106631946</v>
      </c>
      <c r="I4035" s="20" t="str">
        <f>Table2[[#This Row],[StoreID]]&amp;"-"&amp;Table2[[#This Row],[OrderNumer]]</f>
        <v>1-3730</v>
      </c>
    </row>
    <row r="4036" spans="1:9" x14ac:dyDescent="0.3">
      <c r="A4036" s="19">
        <v>3733</v>
      </c>
      <c r="B4036" s="19">
        <v>1</v>
      </c>
      <c r="C4036" s="8">
        <v>3</v>
      </c>
      <c r="D4036" s="8">
        <v>604</v>
      </c>
      <c r="E4036" s="8">
        <v>2</v>
      </c>
      <c r="F4036" s="7">
        <v>195</v>
      </c>
      <c r="G4036" s="8"/>
      <c r="H4036" s="9">
        <v>45001.820714120367</v>
      </c>
      <c r="I4036" s="20" t="str">
        <f>Table2[[#This Row],[StoreID]]&amp;"-"&amp;Table2[[#This Row],[OrderNumer]]</f>
        <v>1-3733</v>
      </c>
    </row>
    <row r="4037" spans="1:9" x14ac:dyDescent="0.3">
      <c r="A4037" s="19">
        <v>3734</v>
      </c>
      <c r="B4037" s="19">
        <v>2</v>
      </c>
      <c r="C4037" s="8">
        <v>25</v>
      </c>
      <c r="D4037" s="8">
        <v>4076</v>
      </c>
      <c r="E4037" s="8">
        <v>1</v>
      </c>
      <c r="F4037" s="7">
        <v>49.5</v>
      </c>
      <c r="G4037" s="8"/>
      <c r="H4037" s="9">
        <v>45020.968534259257</v>
      </c>
      <c r="I4037" s="20" t="str">
        <f>Table2[[#This Row],[StoreID]]&amp;"-"&amp;Table2[[#This Row],[OrderNumer]]</f>
        <v>2-3734</v>
      </c>
    </row>
    <row r="4038" spans="1:9" x14ac:dyDescent="0.3">
      <c r="A4038" s="19">
        <v>3734</v>
      </c>
      <c r="B4038" s="19">
        <v>5</v>
      </c>
      <c r="C4038" s="8">
        <v>2</v>
      </c>
      <c r="D4038" s="8">
        <v>474</v>
      </c>
      <c r="E4038" s="8">
        <v>1</v>
      </c>
      <c r="F4038" s="7">
        <v>50</v>
      </c>
      <c r="G4038" s="8"/>
      <c r="H4038" s="9">
        <v>44995.987440937497</v>
      </c>
      <c r="I4038" s="20" t="str">
        <f>Table2[[#This Row],[StoreID]]&amp;"-"&amp;Table2[[#This Row],[OrderNumer]]</f>
        <v>5-3734</v>
      </c>
    </row>
    <row r="4039" spans="1:9" x14ac:dyDescent="0.3">
      <c r="A4039" s="19">
        <v>3735</v>
      </c>
      <c r="B4039" s="19">
        <v>1</v>
      </c>
      <c r="C4039" s="8">
        <v>11</v>
      </c>
      <c r="D4039" s="8">
        <v>4024</v>
      </c>
      <c r="E4039" s="8">
        <v>1</v>
      </c>
      <c r="F4039" s="7">
        <v>275</v>
      </c>
      <c r="G4039" s="8"/>
      <c r="H4039" s="9">
        <v>45001.825595289352</v>
      </c>
      <c r="I4039" s="20" t="str">
        <f>Table2[[#This Row],[StoreID]]&amp;"-"&amp;Table2[[#This Row],[OrderNumer]]</f>
        <v>1-3735</v>
      </c>
    </row>
    <row r="4040" spans="1:9" x14ac:dyDescent="0.3">
      <c r="A4040" s="19">
        <v>3735</v>
      </c>
      <c r="B4040" s="19">
        <v>1</v>
      </c>
      <c r="C4040" s="8">
        <v>11</v>
      </c>
      <c r="D4040" s="8">
        <v>4024</v>
      </c>
      <c r="E4040" s="8">
        <v>1</v>
      </c>
      <c r="F4040" s="7">
        <v>275</v>
      </c>
      <c r="G4040" s="8"/>
      <c r="H4040" s="9">
        <v>45001.825595335649</v>
      </c>
      <c r="I4040" s="20" t="str">
        <f>Table2[[#This Row],[StoreID]]&amp;"-"&amp;Table2[[#This Row],[OrderNumer]]</f>
        <v>1-3735</v>
      </c>
    </row>
    <row r="4041" spans="1:9" x14ac:dyDescent="0.3">
      <c r="A4041" s="19">
        <v>3736</v>
      </c>
      <c r="B4041" s="19">
        <v>1</v>
      </c>
      <c r="C4041" s="8">
        <v>11</v>
      </c>
      <c r="D4041" s="8">
        <v>3446</v>
      </c>
      <c r="E4041" s="8">
        <v>1</v>
      </c>
      <c r="F4041" s="7">
        <v>299.5</v>
      </c>
      <c r="G4041" s="8"/>
      <c r="H4041" s="9">
        <v>45001.826093900461</v>
      </c>
      <c r="I4041" s="20" t="str">
        <f>Table2[[#This Row],[StoreID]]&amp;"-"&amp;Table2[[#This Row],[OrderNumer]]</f>
        <v>1-3736</v>
      </c>
    </row>
    <row r="4042" spans="1:9" x14ac:dyDescent="0.3">
      <c r="A4042" s="19">
        <v>3736</v>
      </c>
      <c r="B4042" s="19">
        <v>5</v>
      </c>
      <c r="C4042" s="8">
        <v>2</v>
      </c>
      <c r="D4042" s="8">
        <v>474</v>
      </c>
      <c r="E4042" s="8">
        <v>1</v>
      </c>
      <c r="F4042" s="7">
        <v>50</v>
      </c>
      <c r="G4042" s="8"/>
      <c r="H4042" s="9">
        <v>44996.631751076391</v>
      </c>
      <c r="I4042" s="20" t="str">
        <f>Table2[[#This Row],[StoreID]]&amp;"-"&amp;Table2[[#This Row],[OrderNumer]]</f>
        <v>5-3736</v>
      </c>
    </row>
    <row r="4043" spans="1:9" x14ac:dyDescent="0.3">
      <c r="A4043" s="19">
        <v>3736</v>
      </c>
      <c r="B4043" s="19">
        <v>5</v>
      </c>
      <c r="C4043" s="8">
        <v>2</v>
      </c>
      <c r="D4043" s="8">
        <v>475</v>
      </c>
      <c r="E4043" s="8">
        <v>1</v>
      </c>
      <c r="F4043" s="7">
        <v>50</v>
      </c>
      <c r="G4043" s="8"/>
      <c r="H4043" s="9">
        <v>44996.631751469904</v>
      </c>
      <c r="I4043" s="20" t="str">
        <f>Table2[[#This Row],[StoreID]]&amp;"-"&amp;Table2[[#This Row],[OrderNumer]]</f>
        <v>5-3736</v>
      </c>
    </row>
    <row r="4044" spans="1:9" x14ac:dyDescent="0.3">
      <c r="A4044" s="19">
        <v>3740</v>
      </c>
      <c r="B4044" s="19">
        <v>2</v>
      </c>
      <c r="C4044" s="8">
        <v>25</v>
      </c>
      <c r="D4044" s="8">
        <v>3435</v>
      </c>
      <c r="E4044" s="8">
        <v>1</v>
      </c>
      <c r="F4044" s="7">
        <v>699.5</v>
      </c>
      <c r="G4044" s="8"/>
      <c r="H4044" s="9">
        <v>45021.651244525463</v>
      </c>
      <c r="I4044" s="20" t="str">
        <f>Table2[[#This Row],[StoreID]]&amp;"-"&amp;Table2[[#This Row],[OrderNumer]]</f>
        <v>2-3740</v>
      </c>
    </row>
    <row r="4045" spans="1:9" x14ac:dyDescent="0.3">
      <c r="A4045" s="19">
        <v>3740</v>
      </c>
      <c r="B4045" s="19">
        <v>2</v>
      </c>
      <c r="C4045" s="8">
        <v>25</v>
      </c>
      <c r="D4045" s="8">
        <v>3432</v>
      </c>
      <c r="E4045" s="8">
        <v>1</v>
      </c>
      <c r="F4045" s="7">
        <v>649.5</v>
      </c>
      <c r="G4045" s="8"/>
      <c r="H4045" s="9">
        <v>45021.651245104164</v>
      </c>
      <c r="I4045" s="20" t="str">
        <f>Table2[[#This Row],[StoreID]]&amp;"-"&amp;Table2[[#This Row],[OrderNumer]]</f>
        <v>2-3740</v>
      </c>
    </row>
    <row r="4046" spans="1:9" x14ac:dyDescent="0.3">
      <c r="A4046" s="19">
        <v>3740</v>
      </c>
      <c r="B4046" s="19">
        <v>2</v>
      </c>
      <c r="C4046" s="8">
        <v>25</v>
      </c>
      <c r="D4046" s="8">
        <v>3481</v>
      </c>
      <c r="E4046" s="8">
        <v>1</v>
      </c>
      <c r="F4046" s="7">
        <v>1349.5</v>
      </c>
      <c r="G4046" s="8"/>
      <c r="H4046" s="9">
        <v>45021.651245104164</v>
      </c>
      <c r="I4046" s="20" t="str">
        <f>Table2[[#This Row],[StoreID]]&amp;"-"&amp;Table2[[#This Row],[OrderNumer]]</f>
        <v>2-3740</v>
      </c>
    </row>
    <row r="4047" spans="1:9" x14ac:dyDescent="0.3">
      <c r="A4047" s="19">
        <v>3741</v>
      </c>
      <c r="B4047" s="19">
        <v>1</v>
      </c>
      <c r="C4047" s="8">
        <v>11</v>
      </c>
      <c r="D4047" s="8">
        <v>3420</v>
      </c>
      <c r="E4047" s="8">
        <v>1</v>
      </c>
      <c r="F4047" s="7">
        <v>287.5</v>
      </c>
      <c r="G4047" s="8"/>
      <c r="H4047" s="9">
        <v>45001.840537928241</v>
      </c>
      <c r="I4047" s="20" t="str">
        <f>Table2[[#This Row],[StoreID]]&amp;"-"&amp;Table2[[#This Row],[OrderNumer]]</f>
        <v>1-3741</v>
      </c>
    </row>
    <row r="4048" spans="1:9" x14ac:dyDescent="0.3">
      <c r="A4048" s="19">
        <v>3741</v>
      </c>
      <c r="B4048" s="19">
        <v>5</v>
      </c>
      <c r="C4048" s="8">
        <v>34</v>
      </c>
      <c r="D4048" s="8">
        <v>470</v>
      </c>
      <c r="E4048" s="8">
        <v>1</v>
      </c>
      <c r="F4048" s="7">
        <v>20</v>
      </c>
      <c r="G4048" s="8"/>
      <c r="H4048" s="9">
        <v>44996.720862499998</v>
      </c>
      <c r="I4048" s="20" t="str">
        <f>Table2[[#This Row],[StoreID]]&amp;"-"&amp;Table2[[#This Row],[OrderNumer]]</f>
        <v>5-3741</v>
      </c>
    </row>
    <row r="4049" spans="1:9" x14ac:dyDescent="0.3">
      <c r="A4049" s="19">
        <v>3741</v>
      </c>
      <c r="B4049" s="19">
        <v>5</v>
      </c>
      <c r="C4049" s="8">
        <v>34</v>
      </c>
      <c r="D4049" s="8">
        <v>706</v>
      </c>
      <c r="E4049" s="8">
        <v>1</v>
      </c>
      <c r="F4049" s="7">
        <v>10</v>
      </c>
      <c r="G4049" s="8"/>
      <c r="H4049" s="9">
        <v>44996.720862499998</v>
      </c>
      <c r="I4049" s="20" t="str">
        <f>Table2[[#This Row],[StoreID]]&amp;"-"&amp;Table2[[#This Row],[OrderNumer]]</f>
        <v>5-3741</v>
      </c>
    </row>
    <row r="4050" spans="1:9" x14ac:dyDescent="0.3">
      <c r="A4050" s="19">
        <v>3741</v>
      </c>
      <c r="B4050" s="19">
        <v>5</v>
      </c>
      <c r="C4050" s="8">
        <v>34</v>
      </c>
      <c r="D4050" s="8">
        <v>706</v>
      </c>
      <c r="E4050" s="8">
        <v>1</v>
      </c>
      <c r="F4050" s="7">
        <v>10</v>
      </c>
      <c r="G4050" s="8"/>
      <c r="H4050" s="9">
        <v>44996.720862534719</v>
      </c>
      <c r="I4050" s="20" t="str">
        <f>Table2[[#This Row],[StoreID]]&amp;"-"&amp;Table2[[#This Row],[OrderNumer]]</f>
        <v>5-3741</v>
      </c>
    </row>
    <row r="4051" spans="1:9" x14ac:dyDescent="0.3">
      <c r="A4051" s="19">
        <v>3742</v>
      </c>
      <c r="B4051" s="19">
        <v>2</v>
      </c>
      <c r="C4051" s="8">
        <v>23</v>
      </c>
      <c r="D4051" s="8">
        <v>3458</v>
      </c>
      <c r="E4051" s="8">
        <v>1</v>
      </c>
      <c r="F4051" s="7">
        <v>299.5</v>
      </c>
      <c r="G4051" s="8"/>
      <c r="H4051" s="9">
        <v>45021.660446331021</v>
      </c>
      <c r="I4051" s="20" t="str">
        <f>Table2[[#This Row],[StoreID]]&amp;"-"&amp;Table2[[#This Row],[OrderNumer]]</f>
        <v>2-3742</v>
      </c>
    </row>
    <row r="4052" spans="1:9" x14ac:dyDescent="0.3">
      <c r="A4052" s="19">
        <v>3742</v>
      </c>
      <c r="B4052" s="19">
        <v>2</v>
      </c>
      <c r="C4052" s="8">
        <v>23</v>
      </c>
      <c r="D4052" s="8">
        <v>2852</v>
      </c>
      <c r="E4052" s="8">
        <v>1</v>
      </c>
      <c r="F4052" s="7">
        <v>137.5</v>
      </c>
      <c r="G4052" s="8"/>
      <c r="H4052" s="9">
        <v>45021.660446331021</v>
      </c>
      <c r="I4052" s="20" t="str">
        <f>Table2[[#This Row],[StoreID]]&amp;"-"&amp;Table2[[#This Row],[OrderNumer]]</f>
        <v>2-3742</v>
      </c>
    </row>
    <row r="4053" spans="1:9" x14ac:dyDescent="0.3">
      <c r="A4053" s="19">
        <v>3742</v>
      </c>
      <c r="B4053" s="19">
        <v>2</v>
      </c>
      <c r="C4053" s="8">
        <v>23</v>
      </c>
      <c r="D4053" s="8">
        <v>3462</v>
      </c>
      <c r="E4053" s="8">
        <v>1</v>
      </c>
      <c r="F4053" s="7">
        <v>250</v>
      </c>
      <c r="G4053" s="8"/>
      <c r="H4053" s="9">
        <v>45021.660446377318</v>
      </c>
      <c r="I4053" s="20" t="str">
        <f>Table2[[#This Row],[StoreID]]&amp;"-"&amp;Table2[[#This Row],[OrderNumer]]</f>
        <v>2-3742</v>
      </c>
    </row>
    <row r="4054" spans="1:9" x14ac:dyDescent="0.3">
      <c r="A4054" s="19">
        <v>3742</v>
      </c>
      <c r="B4054" s="19">
        <v>2</v>
      </c>
      <c r="C4054" s="8">
        <v>23</v>
      </c>
      <c r="D4054" s="8">
        <v>7</v>
      </c>
      <c r="E4054" s="8">
        <v>1</v>
      </c>
      <c r="F4054" s="7">
        <v>149.5</v>
      </c>
      <c r="G4054" s="8"/>
      <c r="H4054" s="9">
        <v>45021.660446377318</v>
      </c>
      <c r="I4054" s="20" t="str">
        <f>Table2[[#This Row],[StoreID]]&amp;"-"&amp;Table2[[#This Row],[OrderNumer]]</f>
        <v>2-3742</v>
      </c>
    </row>
    <row r="4055" spans="1:9" x14ac:dyDescent="0.3">
      <c r="A4055" s="19">
        <v>3742</v>
      </c>
      <c r="B4055" s="19">
        <v>2</v>
      </c>
      <c r="C4055" s="8">
        <v>23</v>
      </c>
      <c r="D4055" s="8">
        <v>385</v>
      </c>
      <c r="E4055" s="8">
        <v>1</v>
      </c>
      <c r="F4055" s="7">
        <v>197.5</v>
      </c>
      <c r="G4055" s="8"/>
      <c r="H4055" s="9">
        <v>45021.660446377318</v>
      </c>
      <c r="I4055" s="20" t="str">
        <f>Table2[[#This Row],[StoreID]]&amp;"-"&amp;Table2[[#This Row],[OrderNumer]]</f>
        <v>2-3742</v>
      </c>
    </row>
    <row r="4056" spans="1:9" x14ac:dyDescent="0.3">
      <c r="A4056" s="19">
        <v>3742</v>
      </c>
      <c r="B4056" s="19">
        <v>5</v>
      </c>
      <c r="C4056" s="8">
        <v>34</v>
      </c>
      <c r="D4056" s="8">
        <v>11</v>
      </c>
      <c r="E4056" s="8">
        <v>1</v>
      </c>
      <c r="F4056" s="7">
        <v>225</v>
      </c>
      <c r="G4056" s="8"/>
      <c r="H4056" s="9">
        <v>44996.739924340276</v>
      </c>
      <c r="I4056" s="20" t="str">
        <f>Table2[[#This Row],[StoreID]]&amp;"-"&amp;Table2[[#This Row],[OrderNumer]]</f>
        <v>5-3742</v>
      </c>
    </row>
    <row r="4057" spans="1:9" x14ac:dyDescent="0.3">
      <c r="A4057" s="19">
        <v>3743</v>
      </c>
      <c r="B4057" s="19">
        <v>1</v>
      </c>
      <c r="C4057" s="8">
        <v>3</v>
      </c>
      <c r="D4057" s="8">
        <v>465</v>
      </c>
      <c r="E4057" s="8">
        <v>1</v>
      </c>
      <c r="F4057" s="7">
        <v>25</v>
      </c>
      <c r="G4057" s="8"/>
      <c r="H4057" s="9">
        <v>45001.849949687501</v>
      </c>
      <c r="I4057" s="20" t="str">
        <f>Table2[[#This Row],[StoreID]]&amp;"-"&amp;Table2[[#This Row],[OrderNumer]]</f>
        <v>1-3743</v>
      </c>
    </row>
    <row r="4058" spans="1:9" x14ac:dyDescent="0.3">
      <c r="A4058" s="19">
        <v>3743</v>
      </c>
      <c r="B4058" s="19">
        <v>1</v>
      </c>
      <c r="C4058" s="8">
        <v>3</v>
      </c>
      <c r="D4058" s="8">
        <v>391</v>
      </c>
      <c r="E4058" s="8">
        <v>1</v>
      </c>
      <c r="F4058" s="7">
        <v>125</v>
      </c>
      <c r="G4058" s="8"/>
      <c r="H4058" s="9">
        <v>45001.849949733798</v>
      </c>
      <c r="I4058" s="20" t="str">
        <f>Table2[[#This Row],[StoreID]]&amp;"-"&amp;Table2[[#This Row],[OrderNumer]]</f>
        <v>1-3743</v>
      </c>
    </row>
    <row r="4059" spans="1:9" x14ac:dyDescent="0.3">
      <c r="A4059" s="19">
        <v>3743</v>
      </c>
      <c r="B4059" s="19">
        <v>5</v>
      </c>
      <c r="C4059" s="8">
        <v>34</v>
      </c>
      <c r="D4059" s="8">
        <v>4078</v>
      </c>
      <c r="E4059" s="8">
        <v>1</v>
      </c>
      <c r="F4059" s="7">
        <v>49.5</v>
      </c>
      <c r="G4059" s="8"/>
      <c r="H4059" s="9">
        <v>44996.752574918981</v>
      </c>
      <c r="I4059" s="20" t="str">
        <f>Table2[[#This Row],[StoreID]]&amp;"-"&amp;Table2[[#This Row],[OrderNumer]]</f>
        <v>5-3743</v>
      </c>
    </row>
    <row r="4060" spans="1:9" x14ac:dyDescent="0.3">
      <c r="A4060" s="19">
        <v>3744</v>
      </c>
      <c r="B4060" s="19">
        <v>1</v>
      </c>
      <c r="C4060" s="8">
        <v>3</v>
      </c>
      <c r="D4060" s="8">
        <v>477</v>
      </c>
      <c r="E4060" s="8">
        <v>1</v>
      </c>
      <c r="F4060" s="7">
        <v>35</v>
      </c>
      <c r="G4060" s="8"/>
      <c r="H4060" s="9">
        <v>45001.850906134256</v>
      </c>
      <c r="I4060" s="20" t="str">
        <f>Table2[[#This Row],[StoreID]]&amp;"-"&amp;Table2[[#This Row],[OrderNumer]]</f>
        <v>1-3744</v>
      </c>
    </row>
    <row r="4061" spans="1:9" x14ac:dyDescent="0.3">
      <c r="A4061" s="19">
        <v>3744</v>
      </c>
      <c r="B4061" s="19">
        <v>1</v>
      </c>
      <c r="C4061" s="8">
        <v>3</v>
      </c>
      <c r="D4061" s="8">
        <v>477</v>
      </c>
      <c r="E4061" s="8">
        <v>1</v>
      </c>
      <c r="F4061" s="7">
        <v>35</v>
      </c>
      <c r="G4061" s="8"/>
      <c r="H4061" s="9">
        <v>45001.850906168984</v>
      </c>
      <c r="I4061" s="20" t="str">
        <f>Table2[[#This Row],[StoreID]]&amp;"-"&amp;Table2[[#This Row],[OrderNumer]]</f>
        <v>1-3744</v>
      </c>
    </row>
    <row r="4062" spans="1:9" x14ac:dyDescent="0.3">
      <c r="A4062" s="19">
        <v>3744</v>
      </c>
      <c r="B4062" s="19">
        <v>1</v>
      </c>
      <c r="C4062" s="8">
        <v>3</v>
      </c>
      <c r="D4062" s="8">
        <v>465</v>
      </c>
      <c r="E4062" s="8">
        <v>1</v>
      </c>
      <c r="F4062" s="7">
        <v>25</v>
      </c>
      <c r="G4062" s="8"/>
      <c r="H4062" s="9">
        <v>45001.850906215281</v>
      </c>
      <c r="I4062" s="20" t="str">
        <f>Table2[[#This Row],[StoreID]]&amp;"-"&amp;Table2[[#This Row],[OrderNumer]]</f>
        <v>1-3744</v>
      </c>
    </row>
    <row r="4063" spans="1:9" x14ac:dyDescent="0.3">
      <c r="A4063" s="19">
        <v>3744</v>
      </c>
      <c r="B4063" s="19">
        <v>1</v>
      </c>
      <c r="C4063" s="8">
        <v>3</v>
      </c>
      <c r="D4063" s="8">
        <v>391</v>
      </c>
      <c r="E4063" s="8">
        <v>1</v>
      </c>
      <c r="F4063" s="7">
        <v>125</v>
      </c>
      <c r="G4063" s="8"/>
      <c r="H4063" s="9">
        <v>45001.850906250002</v>
      </c>
      <c r="I4063" s="20" t="str">
        <f>Table2[[#This Row],[StoreID]]&amp;"-"&amp;Table2[[#This Row],[OrderNumer]]</f>
        <v>1-3744</v>
      </c>
    </row>
    <row r="4064" spans="1:9" x14ac:dyDescent="0.3">
      <c r="A4064" s="19">
        <v>3744</v>
      </c>
      <c r="B4064" s="19">
        <v>5</v>
      </c>
      <c r="C4064" s="8">
        <v>34</v>
      </c>
      <c r="D4064" s="8">
        <v>464</v>
      </c>
      <c r="E4064" s="8">
        <v>1</v>
      </c>
      <c r="F4064" s="7">
        <v>75</v>
      </c>
      <c r="G4064" s="8"/>
      <c r="H4064" s="9">
        <v>44996.765634178242</v>
      </c>
      <c r="I4064" s="20" t="str">
        <f>Table2[[#This Row],[StoreID]]&amp;"-"&amp;Table2[[#This Row],[OrderNumer]]</f>
        <v>5-3744</v>
      </c>
    </row>
    <row r="4065" spans="1:9" x14ac:dyDescent="0.3">
      <c r="A4065" s="19">
        <v>3747</v>
      </c>
      <c r="B4065" s="19">
        <v>1</v>
      </c>
      <c r="C4065" s="8">
        <v>3</v>
      </c>
      <c r="D4065" s="8">
        <v>2</v>
      </c>
      <c r="E4065" s="8">
        <v>1</v>
      </c>
      <c r="F4065" s="7">
        <v>297.5</v>
      </c>
      <c r="G4065" s="8"/>
      <c r="H4065" s="9">
        <v>45001.85924568287</v>
      </c>
      <c r="I4065" s="20" t="str">
        <f>Table2[[#This Row],[StoreID]]&amp;"-"&amp;Table2[[#This Row],[OrderNumer]]</f>
        <v>1-3747</v>
      </c>
    </row>
    <row r="4066" spans="1:9" x14ac:dyDescent="0.3">
      <c r="A4066" s="19">
        <v>3748</v>
      </c>
      <c r="B4066" s="19">
        <v>1</v>
      </c>
      <c r="C4066" s="8">
        <v>11</v>
      </c>
      <c r="D4066" s="8">
        <v>453</v>
      </c>
      <c r="E4066" s="8">
        <v>1</v>
      </c>
      <c r="F4066" s="7">
        <v>200</v>
      </c>
      <c r="G4066" s="8"/>
      <c r="H4066" s="9">
        <v>45001.860639085651</v>
      </c>
      <c r="I4066" s="20" t="str">
        <f>Table2[[#This Row],[StoreID]]&amp;"-"&amp;Table2[[#This Row],[OrderNumer]]</f>
        <v>1-3748</v>
      </c>
    </row>
    <row r="4067" spans="1:9" x14ac:dyDescent="0.3">
      <c r="A4067" s="19">
        <v>3749</v>
      </c>
      <c r="B4067" s="19">
        <v>5</v>
      </c>
      <c r="C4067" s="8">
        <v>2</v>
      </c>
      <c r="D4067" s="8">
        <v>462</v>
      </c>
      <c r="E4067" s="8">
        <v>2</v>
      </c>
      <c r="F4067" s="7">
        <v>20</v>
      </c>
      <c r="G4067" s="8"/>
      <c r="H4067" s="9">
        <v>44996.893968368058</v>
      </c>
      <c r="I4067" s="20" t="str">
        <f>Table2[[#This Row],[StoreID]]&amp;"-"&amp;Table2[[#This Row],[OrderNumer]]</f>
        <v>5-3749</v>
      </c>
    </row>
    <row r="4068" spans="1:9" x14ac:dyDescent="0.3">
      <c r="A4068" s="19">
        <v>3750</v>
      </c>
      <c r="B4068" s="19">
        <v>2</v>
      </c>
      <c r="C4068" s="8">
        <v>26</v>
      </c>
      <c r="D4068" s="8">
        <v>386</v>
      </c>
      <c r="E4068" s="8">
        <v>1</v>
      </c>
      <c r="F4068" s="7">
        <v>20</v>
      </c>
      <c r="G4068" s="8"/>
      <c r="H4068" s="9">
        <v>45021.855247488427</v>
      </c>
      <c r="I4068" s="20" t="str">
        <f>Table2[[#This Row],[StoreID]]&amp;"-"&amp;Table2[[#This Row],[OrderNumer]]</f>
        <v>2-3750</v>
      </c>
    </row>
    <row r="4069" spans="1:9" x14ac:dyDescent="0.3">
      <c r="A4069" s="19">
        <v>3750</v>
      </c>
      <c r="B4069" s="19">
        <v>2</v>
      </c>
      <c r="C4069" s="8">
        <v>26</v>
      </c>
      <c r="D4069" s="8">
        <v>474</v>
      </c>
      <c r="E4069" s="8">
        <v>1</v>
      </c>
      <c r="F4069" s="7">
        <v>50</v>
      </c>
      <c r="G4069" s="8"/>
      <c r="H4069" s="9">
        <v>45021.855247488427</v>
      </c>
      <c r="I4069" s="20" t="str">
        <f>Table2[[#This Row],[StoreID]]&amp;"-"&amp;Table2[[#This Row],[OrderNumer]]</f>
        <v>2-3750</v>
      </c>
    </row>
    <row r="4070" spans="1:9" x14ac:dyDescent="0.3">
      <c r="A4070" s="19">
        <v>3750</v>
      </c>
      <c r="B4070" s="19">
        <v>5</v>
      </c>
      <c r="C4070" s="8">
        <v>2</v>
      </c>
      <c r="D4070" s="8">
        <v>473</v>
      </c>
      <c r="E4070" s="8">
        <v>1</v>
      </c>
      <c r="F4070" s="7">
        <v>45</v>
      </c>
      <c r="G4070" s="8"/>
      <c r="H4070" s="9">
        <v>44996.895672418985</v>
      </c>
      <c r="I4070" s="20" t="str">
        <f>Table2[[#This Row],[StoreID]]&amp;"-"&amp;Table2[[#This Row],[OrderNumer]]</f>
        <v>5-3750</v>
      </c>
    </row>
    <row r="4071" spans="1:9" x14ac:dyDescent="0.3">
      <c r="A4071" s="19">
        <v>3752</v>
      </c>
      <c r="B4071" s="19">
        <v>5</v>
      </c>
      <c r="C4071" s="8">
        <v>2</v>
      </c>
      <c r="D4071" s="8">
        <v>4090</v>
      </c>
      <c r="E4071" s="8">
        <v>1</v>
      </c>
      <c r="F4071" s="7">
        <v>47.5</v>
      </c>
      <c r="G4071" s="8"/>
      <c r="H4071" s="9">
        <v>44996.940273993052</v>
      </c>
      <c r="I4071" s="20" t="str">
        <f>Table2[[#This Row],[StoreID]]&amp;"-"&amp;Table2[[#This Row],[OrderNumer]]</f>
        <v>5-3752</v>
      </c>
    </row>
    <row r="4072" spans="1:9" x14ac:dyDescent="0.3">
      <c r="A4072" s="19">
        <v>3753</v>
      </c>
      <c r="B4072" s="19">
        <v>1</v>
      </c>
      <c r="C4072" s="8">
        <v>5</v>
      </c>
      <c r="D4072" s="8">
        <v>3406</v>
      </c>
      <c r="E4072" s="8">
        <v>1</v>
      </c>
      <c r="F4072" s="7">
        <v>725</v>
      </c>
      <c r="G4072" s="8"/>
      <c r="H4072" s="9">
        <v>45001.875943321756</v>
      </c>
      <c r="I4072" s="20" t="str">
        <f>Table2[[#This Row],[StoreID]]&amp;"-"&amp;Table2[[#This Row],[OrderNumer]]</f>
        <v>1-3753</v>
      </c>
    </row>
    <row r="4073" spans="1:9" x14ac:dyDescent="0.3">
      <c r="A4073" s="19">
        <v>3754</v>
      </c>
      <c r="B4073" s="19">
        <v>5</v>
      </c>
      <c r="C4073" s="8">
        <v>34</v>
      </c>
      <c r="D4073" s="8">
        <v>473</v>
      </c>
      <c r="E4073" s="8">
        <v>1</v>
      </c>
      <c r="F4073" s="7">
        <v>45</v>
      </c>
      <c r="G4073" s="8"/>
      <c r="H4073" s="9">
        <v>44997.597466238425</v>
      </c>
      <c r="I4073" s="20" t="str">
        <f>Table2[[#This Row],[StoreID]]&amp;"-"&amp;Table2[[#This Row],[OrderNumer]]</f>
        <v>5-3754</v>
      </c>
    </row>
    <row r="4074" spans="1:9" x14ac:dyDescent="0.3">
      <c r="A4074" s="19">
        <v>3758</v>
      </c>
      <c r="B4074" s="19">
        <v>2</v>
      </c>
      <c r="C4074" s="8">
        <v>26</v>
      </c>
      <c r="D4074" s="8">
        <v>4078</v>
      </c>
      <c r="E4074" s="8">
        <v>1</v>
      </c>
      <c r="F4074" s="7">
        <v>49.5</v>
      </c>
      <c r="G4074" s="8"/>
      <c r="H4074" s="9">
        <v>45021.976281863426</v>
      </c>
      <c r="I4074" s="20" t="str">
        <f>Table2[[#This Row],[StoreID]]&amp;"-"&amp;Table2[[#This Row],[OrderNumer]]</f>
        <v>2-3758</v>
      </c>
    </row>
    <row r="4075" spans="1:9" x14ac:dyDescent="0.3">
      <c r="A4075" s="19">
        <v>3758</v>
      </c>
      <c r="B4075" s="19">
        <v>5</v>
      </c>
      <c r="C4075" s="8">
        <v>2</v>
      </c>
      <c r="D4075" s="8">
        <v>462</v>
      </c>
      <c r="E4075" s="8">
        <v>2</v>
      </c>
      <c r="F4075" s="7">
        <v>20</v>
      </c>
      <c r="G4075" s="8"/>
      <c r="H4075" s="9">
        <v>44997.784378738426</v>
      </c>
      <c r="I4075" s="20" t="str">
        <f>Table2[[#This Row],[StoreID]]&amp;"-"&amp;Table2[[#This Row],[OrderNumer]]</f>
        <v>5-3758</v>
      </c>
    </row>
    <row r="4076" spans="1:9" x14ac:dyDescent="0.3">
      <c r="A4076" s="19">
        <v>3760</v>
      </c>
      <c r="B4076" s="19">
        <v>5</v>
      </c>
      <c r="C4076" s="8">
        <v>2</v>
      </c>
      <c r="D4076" s="8">
        <v>474</v>
      </c>
      <c r="E4076" s="8">
        <v>1</v>
      </c>
      <c r="F4076" s="7">
        <v>50</v>
      </c>
      <c r="G4076" s="8"/>
      <c r="H4076" s="9">
        <v>44997.832877280096</v>
      </c>
      <c r="I4076" s="20" t="str">
        <f>Table2[[#This Row],[StoreID]]&amp;"-"&amp;Table2[[#This Row],[OrderNumer]]</f>
        <v>5-3760</v>
      </c>
    </row>
    <row r="4077" spans="1:9" x14ac:dyDescent="0.3">
      <c r="A4077" s="19">
        <v>3761</v>
      </c>
      <c r="B4077" s="19">
        <v>1</v>
      </c>
      <c r="C4077" s="8">
        <v>11</v>
      </c>
      <c r="D4077" s="8">
        <v>4202</v>
      </c>
      <c r="E4077" s="8">
        <v>1</v>
      </c>
      <c r="F4077" s="7">
        <v>2.5</v>
      </c>
      <c r="G4077" s="8"/>
      <c r="H4077" s="9">
        <v>45001.886190011573</v>
      </c>
      <c r="I4077" s="20" t="str">
        <f>Table2[[#This Row],[StoreID]]&amp;"-"&amp;Table2[[#This Row],[OrderNumer]]</f>
        <v>1-3761</v>
      </c>
    </row>
    <row r="4078" spans="1:9" x14ac:dyDescent="0.3">
      <c r="A4078" s="19">
        <v>3762</v>
      </c>
      <c r="B4078" s="19">
        <v>1</v>
      </c>
      <c r="C4078" s="8">
        <v>11</v>
      </c>
      <c r="D4078" s="8">
        <v>4078</v>
      </c>
      <c r="E4078" s="8">
        <v>1</v>
      </c>
      <c r="F4078" s="7">
        <v>49.5</v>
      </c>
      <c r="G4078" s="8"/>
      <c r="H4078" s="9">
        <v>45001.891803090279</v>
      </c>
      <c r="I4078" s="20" t="str">
        <f>Table2[[#This Row],[StoreID]]&amp;"-"&amp;Table2[[#This Row],[OrderNumer]]</f>
        <v>1-3762</v>
      </c>
    </row>
    <row r="4079" spans="1:9" x14ac:dyDescent="0.3">
      <c r="A4079" s="19">
        <v>3762</v>
      </c>
      <c r="B4079" s="19">
        <v>5</v>
      </c>
      <c r="C4079" s="8">
        <v>2</v>
      </c>
      <c r="D4079" s="8">
        <v>470</v>
      </c>
      <c r="E4079" s="8">
        <v>1</v>
      </c>
      <c r="F4079" s="7">
        <v>20</v>
      </c>
      <c r="G4079" s="8"/>
      <c r="H4079" s="9">
        <v>44997.852579710649</v>
      </c>
      <c r="I4079" s="20" t="str">
        <f>Table2[[#This Row],[StoreID]]&amp;"-"&amp;Table2[[#This Row],[OrderNumer]]</f>
        <v>5-3762</v>
      </c>
    </row>
    <row r="4080" spans="1:9" x14ac:dyDescent="0.3">
      <c r="A4080" s="19">
        <v>3765</v>
      </c>
      <c r="B4080" s="19">
        <v>2</v>
      </c>
      <c r="C4080" s="8">
        <v>23</v>
      </c>
      <c r="D4080" s="8">
        <v>575</v>
      </c>
      <c r="E4080" s="8">
        <v>1</v>
      </c>
      <c r="F4080" s="7">
        <v>445</v>
      </c>
      <c r="G4080" s="8"/>
      <c r="H4080" s="9">
        <v>45022.824585682873</v>
      </c>
      <c r="I4080" s="20" t="str">
        <f>Table2[[#This Row],[StoreID]]&amp;"-"&amp;Table2[[#This Row],[OrderNumer]]</f>
        <v>2-3765</v>
      </c>
    </row>
    <row r="4081" spans="1:9" x14ac:dyDescent="0.3">
      <c r="A4081" s="19">
        <v>3765</v>
      </c>
      <c r="B4081" s="19">
        <v>2</v>
      </c>
      <c r="C4081" s="8">
        <v>23</v>
      </c>
      <c r="D4081" s="8">
        <v>4028</v>
      </c>
      <c r="E4081" s="8">
        <v>1</v>
      </c>
      <c r="F4081" s="7">
        <v>45</v>
      </c>
      <c r="G4081" s="8"/>
      <c r="H4081" s="9">
        <v>45022.82458630787</v>
      </c>
      <c r="I4081" s="20" t="str">
        <f>Table2[[#This Row],[StoreID]]&amp;"-"&amp;Table2[[#This Row],[OrderNumer]]</f>
        <v>2-3765</v>
      </c>
    </row>
    <row r="4082" spans="1:9" x14ac:dyDescent="0.3">
      <c r="A4082" s="19">
        <v>3765</v>
      </c>
      <c r="B4082" s="19">
        <v>5</v>
      </c>
      <c r="C4082" s="8">
        <v>2</v>
      </c>
      <c r="D4082" s="8">
        <v>374</v>
      </c>
      <c r="E4082" s="8">
        <v>1</v>
      </c>
      <c r="F4082" s="7">
        <v>15</v>
      </c>
      <c r="G4082" s="8"/>
      <c r="H4082" s="9">
        <v>44997.873542974536</v>
      </c>
      <c r="I4082" s="20" t="str">
        <f>Table2[[#This Row],[StoreID]]&amp;"-"&amp;Table2[[#This Row],[OrderNumer]]</f>
        <v>5-3765</v>
      </c>
    </row>
    <row r="4083" spans="1:9" x14ac:dyDescent="0.3">
      <c r="A4083" s="19">
        <v>3767</v>
      </c>
      <c r="B4083" s="19">
        <v>5</v>
      </c>
      <c r="C4083" s="8">
        <v>2</v>
      </c>
      <c r="D4083" s="8">
        <v>3227</v>
      </c>
      <c r="E4083" s="8">
        <v>1</v>
      </c>
      <c r="F4083" s="7">
        <v>34.5</v>
      </c>
      <c r="G4083" s="8"/>
      <c r="H4083" s="9">
        <v>44997.895340625</v>
      </c>
      <c r="I4083" s="20" t="str">
        <f>Table2[[#This Row],[StoreID]]&amp;"-"&amp;Table2[[#This Row],[OrderNumer]]</f>
        <v>5-3767</v>
      </c>
    </row>
    <row r="4084" spans="1:9" x14ac:dyDescent="0.3">
      <c r="A4084" s="19">
        <v>3769</v>
      </c>
      <c r="B4084" s="19">
        <v>1</v>
      </c>
      <c r="C4084" s="8">
        <v>5</v>
      </c>
      <c r="D4084" s="8">
        <v>12</v>
      </c>
      <c r="E4084" s="8">
        <v>1</v>
      </c>
      <c r="F4084" s="7">
        <v>797.5</v>
      </c>
      <c r="G4084" s="8"/>
      <c r="H4084" s="9">
        <v>45001.907371562498</v>
      </c>
      <c r="I4084" s="20" t="str">
        <f>Table2[[#This Row],[StoreID]]&amp;"-"&amp;Table2[[#This Row],[OrderNumer]]</f>
        <v>1-3769</v>
      </c>
    </row>
    <row r="4085" spans="1:9" x14ac:dyDescent="0.3">
      <c r="A4085" s="19">
        <v>3769</v>
      </c>
      <c r="B4085" s="19">
        <v>5</v>
      </c>
      <c r="C4085" s="8">
        <v>2</v>
      </c>
      <c r="D4085" s="8">
        <v>4090</v>
      </c>
      <c r="E4085" s="8">
        <v>1</v>
      </c>
      <c r="F4085" s="7">
        <v>47.5</v>
      </c>
      <c r="G4085" s="8"/>
      <c r="H4085" s="9">
        <v>44997.92168579861</v>
      </c>
      <c r="I4085" s="20" t="str">
        <f>Table2[[#This Row],[StoreID]]&amp;"-"&amp;Table2[[#This Row],[OrderNumer]]</f>
        <v>5-3769</v>
      </c>
    </row>
    <row r="4086" spans="1:9" x14ac:dyDescent="0.3">
      <c r="A4086" s="19">
        <v>3770</v>
      </c>
      <c r="B4086" s="19">
        <v>2</v>
      </c>
      <c r="C4086" s="8">
        <v>16</v>
      </c>
      <c r="D4086" s="8">
        <v>385</v>
      </c>
      <c r="E4086" s="8">
        <v>1</v>
      </c>
      <c r="F4086" s="7">
        <v>197.5</v>
      </c>
      <c r="G4086" s="8"/>
      <c r="H4086" s="9">
        <v>45022.935838391204</v>
      </c>
      <c r="I4086" s="20" t="str">
        <f>Table2[[#This Row],[StoreID]]&amp;"-"&amp;Table2[[#This Row],[OrderNumer]]</f>
        <v>2-3770</v>
      </c>
    </row>
    <row r="4087" spans="1:9" x14ac:dyDescent="0.3">
      <c r="A4087" s="19">
        <v>3770</v>
      </c>
      <c r="B4087" s="19">
        <v>5</v>
      </c>
      <c r="C4087" s="8">
        <v>2</v>
      </c>
      <c r="D4087" s="8">
        <v>474</v>
      </c>
      <c r="E4087" s="8">
        <v>1</v>
      </c>
      <c r="F4087" s="7">
        <v>50</v>
      </c>
      <c r="G4087" s="8"/>
      <c r="H4087" s="9">
        <v>44997.940812233799</v>
      </c>
      <c r="I4087" s="20" t="str">
        <f>Table2[[#This Row],[StoreID]]&amp;"-"&amp;Table2[[#This Row],[OrderNumer]]</f>
        <v>5-3770</v>
      </c>
    </row>
    <row r="4088" spans="1:9" x14ac:dyDescent="0.3">
      <c r="A4088" s="19">
        <v>3771</v>
      </c>
      <c r="B4088" s="19">
        <v>5</v>
      </c>
      <c r="C4088" s="8">
        <v>2</v>
      </c>
      <c r="D4088" s="8">
        <v>474</v>
      </c>
      <c r="E4088" s="8">
        <v>1</v>
      </c>
      <c r="F4088" s="7">
        <v>50</v>
      </c>
      <c r="G4088" s="8"/>
      <c r="H4088" s="9">
        <v>44997.945725497688</v>
      </c>
      <c r="I4088" s="20" t="str">
        <f>Table2[[#This Row],[StoreID]]&amp;"-"&amp;Table2[[#This Row],[OrderNumer]]</f>
        <v>5-3771</v>
      </c>
    </row>
    <row r="4089" spans="1:9" x14ac:dyDescent="0.3">
      <c r="A4089" s="19">
        <v>3774</v>
      </c>
      <c r="B4089" s="19">
        <v>1</v>
      </c>
      <c r="C4089" s="8">
        <v>11</v>
      </c>
      <c r="D4089" s="8">
        <v>374</v>
      </c>
      <c r="E4089" s="8">
        <v>1</v>
      </c>
      <c r="F4089" s="7">
        <v>15</v>
      </c>
      <c r="G4089" s="8"/>
      <c r="H4089" s="9">
        <v>45001.915164583334</v>
      </c>
      <c r="I4089" s="20" t="str">
        <f>Table2[[#This Row],[StoreID]]&amp;"-"&amp;Table2[[#This Row],[OrderNumer]]</f>
        <v>1-3774</v>
      </c>
    </row>
    <row r="4090" spans="1:9" x14ac:dyDescent="0.3">
      <c r="A4090" s="19">
        <v>3775</v>
      </c>
      <c r="B4090" s="19">
        <v>1</v>
      </c>
      <c r="C4090" s="8">
        <v>3</v>
      </c>
      <c r="D4090" s="8">
        <v>3271</v>
      </c>
      <c r="E4090" s="8">
        <v>1</v>
      </c>
      <c r="F4090" s="7">
        <v>29.5</v>
      </c>
      <c r="G4090" s="8"/>
      <c r="H4090" s="9">
        <v>45001.919300960646</v>
      </c>
      <c r="I4090" s="20" t="str">
        <f>Table2[[#This Row],[StoreID]]&amp;"-"&amp;Table2[[#This Row],[OrderNumer]]</f>
        <v>1-3775</v>
      </c>
    </row>
    <row r="4091" spans="1:9" x14ac:dyDescent="0.3">
      <c r="A4091" s="19">
        <v>3776</v>
      </c>
      <c r="B4091" s="19">
        <v>2</v>
      </c>
      <c r="C4091" s="8">
        <v>23</v>
      </c>
      <c r="D4091" s="8">
        <v>4086</v>
      </c>
      <c r="E4091" s="8">
        <v>1</v>
      </c>
      <c r="F4091" s="7">
        <v>10</v>
      </c>
      <c r="G4091" s="8"/>
      <c r="H4091" s="9">
        <v>45022.987183252313</v>
      </c>
      <c r="I4091" s="20" t="str">
        <f>Table2[[#This Row],[StoreID]]&amp;"-"&amp;Table2[[#This Row],[OrderNumer]]</f>
        <v>2-3776</v>
      </c>
    </row>
    <row r="4092" spans="1:9" x14ac:dyDescent="0.3">
      <c r="A4092" s="19">
        <v>3778</v>
      </c>
      <c r="B4092" s="19">
        <v>1</v>
      </c>
      <c r="C4092" s="8">
        <v>11</v>
      </c>
      <c r="D4092" s="8">
        <v>3</v>
      </c>
      <c r="E4092" s="8">
        <v>1</v>
      </c>
      <c r="F4092" s="7">
        <v>149.5</v>
      </c>
      <c r="G4092" s="8"/>
      <c r="H4092" s="9">
        <v>45001.924762118055</v>
      </c>
      <c r="I4092" s="20" t="str">
        <f>Table2[[#This Row],[StoreID]]&amp;"-"&amp;Table2[[#This Row],[OrderNumer]]</f>
        <v>1-3778</v>
      </c>
    </row>
    <row r="4093" spans="1:9" x14ac:dyDescent="0.3">
      <c r="A4093" s="19">
        <v>3778</v>
      </c>
      <c r="B4093" s="19">
        <v>2</v>
      </c>
      <c r="C4093" s="8">
        <v>26</v>
      </c>
      <c r="D4093" s="8">
        <v>1165</v>
      </c>
      <c r="E4093" s="8">
        <v>1</v>
      </c>
      <c r="F4093" s="7">
        <v>25</v>
      </c>
      <c r="G4093" s="8"/>
      <c r="H4093" s="9">
        <v>45023.458387881947</v>
      </c>
      <c r="I4093" s="20" t="str">
        <f>Table2[[#This Row],[StoreID]]&amp;"-"&amp;Table2[[#This Row],[OrderNumer]]</f>
        <v>2-3778</v>
      </c>
    </row>
    <row r="4094" spans="1:9" x14ac:dyDescent="0.3">
      <c r="A4094" s="19">
        <v>3779</v>
      </c>
      <c r="B4094" s="19">
        <v>5</v>
      </c>
      <c r="C4094" s="8">
        <v>2</v>
      </c>
      <c r="D4094" s="8">
        <v>618</v>
      </c>
      <c r="E4094" s="8">
        <v>1</v>
      </c>
      <c r="F4094" s="7">
        <v>387.5</v>
      </c>
      <c r="G4094" s="8"/>
      <c r="H4094" s="9">
        <v>44998.66646547454</v>
      </c>
      <c r="I4094" s="20" t="str">
        <f>Table2[[#This Row],[StoreID]]&amp;"-"&amp;Table2[[#This Row],[OrderNumer]]</f>
        <v>5-3779</v>
      </c>
    </row>
    <row r="4095" spans="1:9" x14ac:dyDescent="0.3">
      <c r="A4095" s="19">
        <v>3780</v>
      </c>
      <c r="B4095" s="19">
        <v>1</v>
      </c>
      <c r="C4095" s="8">
        <v>11</v>
      </c>
      <c r="D4095" s="8">
        <v>4027</v>
      </c>
      <c r="E4095" s="8">
        <v>1</v>
      </c>
      <c r="F4095" s="7">
        <v>275</v>
      </c>
      <c r="G4095" s="8"/>
      <c r="H4095" s="9">
        <v>45001.93552457176</v>
      </c>
      <c r="I4095" s="20" t="str">
        <f>Table2[[#This Row],[StoreID]]&amp;"-"&amp;Table2[[#This Row],[OrderNumer]]</f>
        <v>1-3780</v>
      </c>
    </row>
    <row r="4096" spans="1:9" x14ac:dyDescent="0.3">
      <c r="A4096" s="19">
        <v>3782</v>
      </c>
      <c r="B4096" s="19">
        <v>1</v>
      </c>
      <c r="C4096" s="8">
        <v>9</v>
      </c>
      <c r="D4096" s="8">
        <v>457</v>
      </c>
      <c r="E4096" s="8">
        <v>1</v>
      </c>
      <c r="F4096" s="7">
        <v>287.5</v>
      </c>
      <c r="G4096" s="8"/>
      <c r="H4096" s="9">
        <v>45001.937306168984</v>
      </c>
      <c r="I4096" s="20" t="str">
        <f>Table2[[#This Row],[StoreID]]&amp;"-"&amp;Table2[[#This Row],[OrderNumer]]</f>
        <v>1-3782</v>
      </c>
    </row>
    <row r="4097" spans="1:9" x14ac:dyDescent="0.3">
      <c r="A4097" s="19">
        <v>3784</v>
      </c>
      <c r="B4097" s="19">
        <v>5</v>
      </c>
      <c r="C4097" s="8">
        <v>34</v>
      </c>
      <c r="D4097" s="8">
        <v>4088</v>
      </c>
      <c r="E4097" s="8">
        <v>1</v>
      </c>
      <c r="F4097" s="7">
        <v>10</v>
      </c>
      <c r="G4097" s="8"/>
      <c r="H4097" s="9">
        <v>44998.754888078707</v>
      </c>
      <c r="I4097" s="20" t="str">
        <f>Table2[[#This Row],[StoreID]]&amp;"-"&amp;Table2[[#This Row],[OrderNumer]]</f>
        <v>5-3784</v>
      </c>
    </row>
    <row r="4098" spans="1:9" x14ac:dyDescent="0.3">
      <c r="A4098" s="19">
        <v>3784</v>
      </c>
      <c r="B4098" s="19">
        <v>5</v>
      </c>
      <c r="C4098" s="8">
        <v>34</v>
      </c>
      <c r="D4098" s="8">
        <v>4088</v>
      </c>
      <c r="E4098" s="8">
        <v>1</v>
      </c>
      <c r="F4098" s="7">
        <v>10</v>
      </c>
      <c r="G4098" s="8"/>
      <c r="H4098" s="9">
        <v>44998.754888078707</v>
      </c>
      <c r="I4098" s="20" t="str">
        <f>Table2[[#This Row],[StoreID]]&amp;"-"&amp;Table2[[#This Row],[OrderNumer]]</f>
        <v>5-3784</v>
      </c>
    </row>
    <row r="4099" spans="1:9" x14ac:dyDescent="0.3">
      <c r="A4099" s="19">
        <v>3785</v>
      </c>
      <c r="B4099" s="19">
        <v>1</v>
      </c>
      <c r="C4099" s="8">
        <v>3</v>
      </c>
      <c r="D4099" s="8">
        <v>8</v>
      </c>
      <c r="E4099" s="8">
        <v>1</v>
      </c>
      <c r="F4099" s="7">
        <v>149.5</v>
      </c>
      <c r="G4099" s="8"/>
      <c r="H4099" s="9">
        <v>45001.955898958331</v>
      </c>
      <c r="I4099" s="20" t="str">
        <f>Table2[[#This Row],[StoreID]]&amp;"-"&amp;Table2[[#This Row],[OrderNumer]]</f>
        <v>1-3785</v>
      </c>
    </row>
    <row r="4100" spans="1:9" x14ac:dyDescent="0.3">
      <c r="A4100" s="19">
        <v>3785</v>
      </c>
      <c r="B4100" s="19">
        <v>1</v>
      </c>
      <c r="C4100" s="8">
        <v>3</v>
      </c>
      <c r="D4100" s="8">
        <v>672</v>
      </c>
      <c r="E4100" s="8">
        <v>1</v>
      </c>
      <c r="F4100" s="7">
        <v>149.5</v>
      </c>
      <c r="G4100" s="8"/>
      <c r="H4100" s="9">
        <v>45001.955898993052</v>
      </c>
      <c r="I4100" s="20" t="str">
        <f>Table2[[#This Row],[StoreID]]&amp;"-"&amp;Table2[[#This Row],[OrderNumer]]</f>
        <v>1-3785</v>
      </c>
    </row>
    <row r="4101" spans="1:9" x14ac:dyDescent="0.3">
      <c r="A4101" s="19">
        <v>3785</v>
      </c>
      <c r="B4101" s="19">
        <v>1</v>
      </c>
      <c r="C4101" s="8">
        <v>3</v>
      </c>
      <c r="D4101" s="8">
        <v>4090</v>
      </c>
      <c r="E4101" s="8">
        <v>1</v>
      </c>
      <c r="F4101" s="7">
        <v>47.5</v>
      </c>
      <c r="G4101" s="8"/>
      <c r="H4101" s="9">
        <v>45001.955899039349</v>
      </c>
      <c r="I4101" s="20" t="str">
        <f>Table2[[#This Row],[StoreID]]&amp;"-"&amp;Table2[[#This Row],[OrderNumer]]</f>
        <v>1-3785</v>
      </c>
    </row>
    <row r="4102" spans="1:9" x14ac:dyDescent="0.3">
      <c r="A4102" s="19">
        <v>3785</v>
      </c>
      <c r="B4102" s="19">
        <v>1</v>
      </c>
      <c r="C4102" s="8">
        <v>3</v>
      </c>
      <c r="D4102" s="8">
        <v>1099</v>
      </c>
      <c r="E4102" s="8">
        <v>2</v>
      </c>
      <c r="F4102" s="7">
        <v>575</v>
      </c>
      <c r="G4102" s="8"/>
      <c r="H4102" s="9">
        <v>45001.955899224537</v>
      </c>
      <c r="I4102" s="20" t="str">
        <f>Table2[[#This Row],[StoreID]]&amp;"-"&amp;Table2[[#This Row],[OrderNumer]]</f>
        <v>1-3785</v>
      </c>
    </row>
    <row r="4103" spans="1:9" x14ac:dyDescent="0.3">
      <c r="A4103" s="19">
        <v>3785</v>
      </c>
      <c r="B4103" s="19">
        <v>2</v>
      </c>
      <c r="C4103" s="8">
        <v>24</v>
      </c>
      <c r="D4103" s="8">
        <v>3483</v>
      </c>
      <c r="E4103" s="8">
        <v>1</v>
      </c>
      <c r="F4103" s="7">
        <v>1349.5</v>
      </c>
      <c r="G4103" s="8"/>
      <c r="H4103" s="9">
        <v>45023.556064004631</v>
      </c>
      <c r="I4103" s="20" t="str">
        <f>Table2[[#This Row],[StoreID]]&amp;"-"&amp;Table2[[#This Row],[OrderNumer]]</f>
        <v>2-3785</v>
      </c>
    </row>
    <row r="4104" spans="1:9" x14ac:dyDescent="0.3">
      <c r="A4104" s="19">
        <v>3785</v>
      </c>
      <c r="B4104" s="19">
        <v>2</v>
      </c>
      <c r="C4104" s="8">
        <v>24</v>
      </c>
      <c r="D4104" s="8">
        <v>3436</v>
      </c>
      <c r="E4104" s="8">
        <v>1</v>
      </c>
      <c r="F4104" s="7">
        <v>699.5</v>
      </c>
      <c r="G4104" s="8"/>
      <c r="H4104" s="9">
        <v>45023.556064618053</v>
      </c>
      <c r="I4104" s="20" t="str">
        <f>Table2[[#This Row],[StoreID]]&amp;"-"&amp;Table2[[#This Row],[OrderNumer]]</f>
        <v>2-3785</v>
      </c>
    </row>
    <row r="4105" spans="1:9" x14ac:dyDescent="0.3">
      <c r="A4105" s="19">
        <v>3785</v>
      </c>
      <c r="B4105" s="19">
        <v>5</v>
      </c>
      <c r="C4105" s="8">
        <v>2</v>
      </c>
      <c r="D4105" s="8">
        <v>462</v>
      </c>
      <c r="E4105" s="8">
        <v>1</v>
      </c>
      <c r="F4105" s="7">
        <v>10</v>
      </c>
      <c r="G4105" s="8"/>
      <c r="H4105" s="9">
        <v>44998.780382442128</v>
      </c>
      <c r="I4105" s="20" t="str">
        <f>Table2[[#This Row],[StoreID]]&amp;"-"&amp;Table2[[#This Row],[OrderNumer]]</f>
        <v>5-3785</v>
      </c>
    </row>
    <row r="4106" spans="1:9" x14ac:dyDescent="0.3">
      <c r="A4106" s="19">
        <v>3786</v>
      </c>
      <c r="B4106" s="19">
        <v>5</v>
      </c>
      <c r="C4106" s="8">
        <v>2</v>
      </c>
      <c r="D4106" s="8">
        <v>4078</v>
      </c>
      <c r="E4106" s="8">
        <v>1</v>
      </c>
      <c r="F4106" s="7">
        <v>49.5</v>
      </c>
      <c r="G4106" s="8"/>
      <c r="H4106" s="9">
        <v>44998.825527928238</v>
      </c>
      <c r="I4106" s="20" t="str">
        <f>Table2[[#This Row],[StoreID]]&amp;"-"&amp;Table2[[#This Row],[OrderNumer]]</f>
        <v>5-3786</v>
      </c>
    </row>
    <row r="4107" spans="1:9" x14ac:dyDescent="0.3">
      <c r="A4107" s="19">
        <v>3789</v>
      </c>
      <c r="B4107" s="19">
        <v>1</v>
      </c>
      <c r="C4107" s="8">
        <v>14</v>
      </c>
      <c r="D4107" s="8">
        <v>471</v>
      </c>
      <c r="E4107" s="8">
        <v>1</v>
      </c>
      <c r="F4107" s="7">
        <v>20</v>
      </c>
      <c r="G4107" s="8"/>
      <c r="H4107" s="9">
        <v>45002.483558912034</v>
      </c>
      <c r="I4107" s="20" t="str">
        <f>Table2[[#This Row],[StoreID]]&amp;"-"&amp;Table2[[#This Row],[OrderNumer]]</f>
        <v>1-3789</v>
      </c>
    </row>
    <row r="4108" spans="1:9" x14ac:dyDescent="0.3">
      <c r="A4108" s="19">
        <v>3789</v>
      </c>
      <c r="B4108" s="19">
        <v>2</v>
      </c>
      <c r="C4108" s="8">
        <v>26</v>
      </c>
      <c r="D4108" s="8">
        <v>4078</v>
      </c>
      <c r="E4108" s="8">
        <v>1</v>
      </c>
      <c r="F4108" s="7">
        <v>49.5</v>
      </c>
      <c r="G4108" s="8"/>
      <c r="H4108" s="9">
        <v>45023.655940590281</v>
      </c>
      <c r="I4108" s="20" t="str">
        <f>Table2[[#This Row],[StoreID]]&amp;"-"&amp;Table2[[#This Row],[OrderNumer]]</f>
        <v>2-3789</v>
      </c>
    </row>
    <row r="4109" spans="1:9" x14ac:dyDescent="0.3">
      <c r="A4109" s="19">
        <v>3789</v>
      </c>
      <c r="B4109" s="19">
        <v>5</v>
      </c>
      <c r="C4109" s="8">
        <v>2</v>
      </c>
      <c r="D4109" s="8">
        <v>4092</v>
      </c>
      <c r="E4109" s="8">
        <v>1</v>
      </c>
      <c r="F4109" s="7">
        <v>25</v>
      </c>
      <c r="G4109" s="8"/>
      <c r="H4109" s="9">
        <v>44998.931654166663</v>
      </c>
      <c r="I4109" s="20" t="str">
        <f>Table2[[#This Row],[StoreID]]&amp;"-"&amp;Table2[[#This Row],[OrderNumer]]</f>
        <v>5-3789</v>
      </c>
    </row>
    <row r="4110" spans="1:9" x14ac:dyDescent="0.3">
      <c r="A4110" s="19">
        <v>3796</v>
      </c>
      <c r="B4110" s="19">
        <v>1</v>
      </c>
      <c r="C4110" s="8">
        <v>14</v>
      </c>
      <c r="D4110" s="8">
        <v>3399</v>
      </c>
      <c r="E4110" s="8">
        <v>2</v>
      </c>
      <c r="F4110" s="7">
        <v>750</v>
      </c>
      <c r="G4110" s="8"/>
      <c r="H4110" s="9">
        <v>45002.554252199072</v>
      </c>
      <c r="I4110" s="20" t="str">
        <f>Table2[[#This Row],[StoreID]]&amp;"-"&amp;Table2[[#This Row],[OrderNumer]]</f>
        <v>1-3796</v>
      </c>
    </row>
    <row r="4111" spans="1:9" x14ac:dyDescent="0.3">
      <c r="A4111" s="19">
        <v>3797</v>
      </c>
      <c r="B4111" s="19">
        <v>2</v>
      </c>
      <c r="C4111" s="8">
        <v>16</v>
      </c>
      <c r="D4111" s="8">
        <v>3260</v>
      </c>
      <c r="E4111" s="8">
        <v>1</v>
      </c>
      <c r="F4111" s="7">
        <v>19.5</v>
      </c>
      <c r="G4111" s="8"/>
      <c r="H4111" s="9">
        <v>45023.941187997683</v>
      </c>
      <c r="I4111" s="20" t="str">
        <f>Table2[[#This Row],[StoreID]]&amp;"-"&amp;Table2[[#This Row],[OrderNumer]]</f>
        <v>2-3797</v>
      </c>
    </row>
    <row r="4112" spans="1:9" x14ac:dyDescent="0.3">
      <c r="A4112" s="19">
        <v>3797</v>
      </c>
      <c r="B4112" s="19">
        <v>2</v>
      </c>
      <c r="C4112" s="8">
        <v>16</v>
      </c>
      <c r="D4112" s="8">
        <v>3236</v>
      </c>
      <c r="E4112" s="8">
        <v>1</v>
      </c>
      <c r="F4112" s="7">
        <v>82.5</v>
      </c>
      <c r="G4112" s="8"/>
      <c r="H4112" s="9">
        <v>45023.941187997683</v>
      </c>
      <c r="I4112" s="20" t="str">
        <f>Table2[[#This Row],[StoreID]]&amp;"-"&amp;Table2[[#This Row],[OrderNumer]]</f>
        <v>2-3797</v>
      </c>
    </row>
    <row r="4113" spans="1:9" x14ac:dyDescent="0.3">
      <c r="A4113" s="19">
        <v>3798</v>
      </c>
      <c r="B4113" s="19">
        <v>2</v>
      </c>
      <c r="C4113" s="8">
        <v>23</v>
      </c>
      <c r="D4113" s="8">
        <v>602</v>
      </c>
      <c r="E4113" s="8">
        <v>1</v>
      </c>
      <c r="F4113" s="7">
        <v>247.5</v>
      </c>
      <c r="G4113" s="8"/>
      <c r="H4113" s="9">
        <v>45023.947912187497</v>
      </c>
      <c r="I4113" s="20" t="str">
        <f>Table2[[#This Row],[StoreID]]&amp;"-"&amp;Table2[[#This Row],[OrderNumer]]</f>
        <v>2-3798</v>
      </c>
    </row>
    <row r="4114" spans="1:9" x14ac:dyDescent="0.3">
      <c r="A4114" s="19">
        <v>3798</v>
      </c>
      <c r="B4114" s="19">
        <v>5</v>
      </c>
      <c r="C4114" s="8">
        <v>2</v>
      </c>
      <c r="D4114" s="8">
        <v>719</v>
      </c>
      <c r="E4114" s="8">
        <v>1</v>
      </c>
      <c r="F4114" s="7">
        <v>75</v>
      </c>
      <c r="G4114" s="8"/>
      <c r="H4114" s="9">
        <v>44999.658493055555</v>
      </c>
      <c r="I4114" s="20" t="str">
        <f>Table2[[#This Row],[StoreID]]&amp;"-"&amp;Table2[[#This Row],[OrderNumer]]</f>
        <v>5-3798</v>
      </c>
    </row>
    <row r="4115" spans="1:9" x14ac:dyDescent="0.3">
      <c r="A4115" s="19">
        <v>3798</v>
      </c>
      <c r="B4115" s="19">
        <v>5</v>
      </c>
      <c r="C4115" s="8">
        <v>2</v>
      </c>
      <c r="D4115" s="8">
        <v>3431</v>
      </c>
      <c r="E4115" s="8">
        <v>1</v>
      </c>
      <c r="F4115" s="7">
        <v>199.5</v>
      </c>
      <c r="G4115" s="8"/>
      <c r="H4115" s="9">
        <v>44999.658493090275</v>
      </c>
      <c r="I4115" s="20" t="str">
        <f>Table2[[#This Row],[StoreID]]&amp;"-"&amp;Table2[[#This Row],[OrderNumer]]</f>
        <v>5-3798</v>
      </c>
    </row>
    <row r="4116" spans="1:9" x14ac:dyDescent="0.3">
      <c r="A4116" s="19">
        <v>3800</v>
      </c>
      <c r="B4116" s="19">
        <v>2</v>
      </c>
      <c r="C4116" s="8">
        <v>16</v>
      </c>
      <c r="D4116" s="8">
        <v>645</v>
      </c>
      <c r="E4116" s="8">
        <v>1</v>
      </c>
      <c r="F4116" s="7">
        <v>97.5</v>
      </c>
      <c r="G4116" s="8"/>
      <c r="H4116" s="9">
        <v>45023.958440740738</v>
      </c>
      <c r="I4116" s="20" t="str">
        <f>Table2[[#This Row],[StoreID]]&amp;"-"&amp;Table2[[#This Row],[OrderNumer]]</f>
        <v>2-3800</v>
      </c>
    </row>
    <row r="4117" spans="1:9" x14ac:dyDescent="0.3">
      <c r="A4117" s="19">
        <v>3800</v>
      </c>
      <c r="B4117" s="19">
        <v>2</v>
      </c>
      <c r="C4117" s="8">
        <v>16</v>
      </c>
      <c r="D4117" s="8">
        <v>614</v>
      </c>
      <c r="E4117" s="8">
        <v>1</v>
      </c>
      <c r="F4117" s="7">
        <v>387.5</v>
      </c>
      <c r="G4117" s="8"/>
      <c r="H4117" s="9">
        <v>45023.958440775466</v>
      </c>
      <c r="I4117" s="20" t="str">
        <f>Table2[[#This Row],[StoreID]]&amp;"-"&amp;Table2[[#This Row],[OrderNumer]]</f>
        <v>2-3800</v>
      </c>
    </row>
    <row r="4118" spans="1:9" x14ac:dyDescent="0.3">
      <c r="A4118" s="19">
        <v>3800</v>
      </c>
      <c r="B4118" s="19">
        <v>2</v>
      </c>
      <c r="C4118" s="8">
        <v>16</v>
      </c>
      <c r="D4118" s="8">
        <v>600</v>
      </c>
      <c r="E4118" s="8">
        <v>1</v>
      </c>
      <c r="F4118" s="7">
        <v>237.5</v>
      </c>
      <c r="G4118" s="8"/>
      <c r="H4118" s="9">
        <v>45023.958440775466</v>
      </c>
      <c r="I4118" s="20" t="str">
        <f>Table2[[#This Row],[StoreID]]&amp;"-"&amp;Table2[[#This Row],[OrderNumer]]</f>
        <v>2-3800</v>
      </c>
    </row>
    <row r="4119" spans="1:9" x14ac:dyDescent="0.3">
      <c r="A4119" s="19">
        <v>3801</v>
      </c>
      <c r="B4119" s="19">
        <v>1</v>
      </c>
      <c r="C4119" s="8">
        <v>3</v>
      </c>
      <c r="D4119" s="8">
        <v>4090</v>
      </c>
      <c r="E4119" s="8">
        <v>1</v>
      </c>
      <c r="F4119" s="7">
        <v>47.5</v>
      </c>
      <c r="G4119" s="8"/>
      <c r="H4119" s="9">
        <v>45002.581657291666</v>
      </c>
      <c r="I4119" s="20" t="str">
        <f>Table2[[#This Row],[StoreID]]&amp;"-"&amp;Table2[[#This Row],[OrderNumer]]</f>
        <v>1-3801</v>
      </c>
    </row>
    <row r="4120" spans="1:9" x14ac:dyDescent="0.3">
      <c r="A4120" s="19">
        <v>3801</v>
      </c>
      <c r="B4120" s="19">
        <v>1</v>
      </c>
      <c r="C4120" s="8">
        <v>3</v>
      </c>
      <c r="D4120" s="8">
        <v>4028</v>
      </c>
      <c r="E4120" s="8">
        <v>1</v>
      </c>
      <c r="F4120" s="7">
        <v>45</v>
      </c>
      <c r="G4120" s="8"/>
      <c r="H4120" s="9">
        <v>45002.581657372684</v>
      </c>
      <c r="I4120" s="20" t="str">
        <f>Table2[[#This Row],[StoreID]]&amp;"-"&amp;Table2[[#This Row],[OrderNumer]]</f>
        <v>1-3801</v>
      </c>
    </row>
    <row r="4121" spans="1:9" x14ac:dyDescent="0.3">
      <c r="A4121" s="19">
        <v>3801</v>
      </c>
      <c r="B4121" s="19">
        <v>1</v>
      </c>
      <c r="C4121" s="8">
        <v>3</v>
      </c>
      <c r="D4121" s="8">
        <v>4028</v>
      </c>
      <c r="E4121" s="8">
        <v>1</v>
      </c>
      <c r="F4121" s="7">
        <v>45</v>
      </c>
      <c r="G4121" s="8"/>
      <c r="H4121" s="9">
        <v>45002.581657407405</v>
      </c>
      <c r="I4121" s="20" t="str">
        <f>Table2[[#This Row],[StoreID]]&amp;"-"&amp;Table2[[#This Row],[OrderNumer]]</f>
        <v>1-3801</v>
      </c>
    </row>
    <row r="4122" spans="1:9" x14ac:dyDescent="0.3">
      <c r="A4122" s="19">
        <v>3802</v>
      </c>
      <c r="B4122" s="19">
        <v>5</v>
      </c>
      <c r="C4122" s="8">
        <v>2</v>
      </c>
      <c r="D4122" s="8">
        <v>470</v>
      </c>
      <c r="E4122" s="8">
        <v>1</v>
      </c>
      <c r="F4122" s="7">
        <v>20</v>
      </c>
      <c r="G4122" s="8"/>
      <c r="H4122" s="9">
        <v>44999.841222766205</v>
      </c>
      <c r="I4122" s="20" t="str">
        <f>Table2[[#This Row],[StoreID]]&amp;"-"&amp;Table2[[#This Row],[OrderNumer]]</f>
        <v>5-3802</v>
      </c>
    </row>
    <row r="4123" spans="1:9" x14ac:dyDescent="0.3">
      <c r="A4123" s="19">
        <v>3802</v>
      </c>
      <c r="B4123" s="19">
        <v>5</v>
      </c>
      <c r="C4123" s="8">
        <v>2</v>
      </c>
      <c r="D4123" s="8">
        <v>471</v>
      </c>
      <c r="E4123" s="8">
        <v>1</v>
      </c>
      <c r="F4123" s="7">
        <v>20</v>
      </c>
      <c r="G4123" s="8"/>
      <c r="H4123" s="9">
        <v>44999.841223148149</v>
      </c>
      <c r="I4123" s="20" t="str">
        <f>Table2[[#This Row],[StoreID]]&amp;"-"&amp;Table2[[#This Row],[OrderNumer]]</f>
        <v>5-3802</v>
      </c>
    </row>
    <row r="4124" spans="1:9" x14ac:dyDescent="0.3">
      <c r="A4124" s="19">
        <v>3802</v>
      </c>
      <c r="B4124" s="19">
        <v>5</v>
      </c>
      <c r="C4124" s="8">
        <v>2</v>
      </c>
      <c r="D4124" s="8">
        <v>471</v>
      </c>
      <c r="E4124" s="8">
        <v>1</v>
      </c>
      <c r="F4124" s="7">
        <v>20</v>
      </c>
      <c r="G4124" s="8"/>
      <c r="H4124" s="9">
        <v>44999.841223148149</v>
      </c>
      <c r="I4124" s="20" t="str">
        <f>Table2[[#This Row],[StoreID]]&amp;"-"&amp;Table2[[#This Row],[OrderNumer]]</f>
        <v>5-3802</v>
      </c>
    </row>
    <row r="4125" spans="1:9" x14ac:dyDescent="0.3">
      <c r="A4125" s="19">
        <v>3802</v>
      </c>
      <c r="B4125" s="19">
        <v>5</v>
      </c>
      <c r="C4125" s="8">
        <v>2</v>
      </c>
      <c r="D4125" s="8">
        <v>4078</v>
      </c>
      <c r="E4125" s="8">
        <v>1</v>
      </c>
      <c r="F4125" s="7">
        <v>49.5</v>
      </c>
      <c r="G4125" s="8"/>
      <c r="H4125" s="9">
        <v>44999.84122318287</v>
      </c>
      <c r="I4125" s="20" t="str">
        <f>Table2[[#This Row],[StoreID]]&amp;"-"&amp;Table2[[#This Row],[OrderNumer]]</f>
        <v>5-3802</v>
      </c>
    </row>
    <row r="4126" spans="1:9" x14ac:dyDescent="0.3">
      <c r="A4126" s="19">
        <v>3804</v>
      </c>
      <c r="B4126" s="19">
        <v>1</v>
      </c>
      <c r="C4126" s="8">
        <v>3</v>
      </c>
      <c r="D4126" s="8">
        <v>474</v>
      </c>
      <c r="E4126" s="8">
        <v>1</v>
      </c>
      <c r="F4126" s="7">
        <v>50</v>
      </c>
      <c r="G4126" s="8"/>
      <c r="H4126" s="9">
        <v>45002.587713275461</v>
      </c>
      <c r="I4126" s="20" t="str">
        <f>Table2[[#This Row],[StoreID]]&amp;"-"&amp;Table2[[#This Row],[OrderNumer]]</f>
        <v>1-3804</v>
      </c>
    </row>
    <row r="4127" spans="1:9" x14ac:dyDescent="0.3">
      <c r="A4127" s="19">
        <v>3804</v>
      </c>
      <c r="B4127" s="19">
        <v>5</v>
      </c>
      <c r="C4127" s="8">
        <v>2</v>
      </c>
      <c r="D4127" s="8">
        <v>4078</v>
      </c>
      <c r="E4127" s="8">
        <v>1</v>
      </c>
      <c r="F4127" s="7">
        <v>49.5</v>
      </c>
      <c r="G4127" s="8"/>
      <c r="H4127" s="9">
        <v>45000.488386574078</v>
      </c>
      <c r="I4127" s="20" t="str">
        <f>Table2[[#This Row],[StoreID]]&amp;"-"&amp;Table2[[#This Row],[OrderNumer]]</f>
        <v>5-3804</v>
      </c>
    </row>
    <row r="4128" spans="1:9" x14ac:dyDescent="0.3">
      <c r="A4128" s="19">
        <v>3805</v>
      </c>
      <c r="B4128" s="19">
        <v>5</v>
      </c>
      <c r="C4128" s="8">
        <v>2</v>
      </c>
      <c r="D4128" s="8">
        <v>465</v>
      </c>
      <c r="E4128" s="8">
        <v>1</v>
      </c>
      <c r="F4128" s="7">
        <v>25</v>
      </c>
      <c r="G4128" s="8"/>
      <c r="H4128" s="9">
        <v>45000.49033912037</v>
      </c>
      <c r="I4128" s="20" t="str">
        <f>Table2[[#This Row],[StoreID]]&amp;"-"&amp;Table2[[#This Row],[OrderNumer]]</f>
        <v>5-3805</v>
      </c>
    </row>
    <row r="4129" spans="1:9" x14ac:dyDescent="0.3">
      <c r="A4129" s="19">
        <v>3806</v>
      </c>
      <c r="B4129" s="19">
        <v>1</v>
      </c>
      <c r="C4129" s="8">
        <v>3</v>
      </c>
      <c r="D4129" s="8">
        <v>4078</v>
      </c>
      <c r="E4129" s="8">
        <v>2</v>
      </c>
      <c r="F4129" s="7">
        <v>99</v>
      </c>
      <c r="G4129" s="8"/>
      <c r="H4129" s="9">
        <v>45002.592692708335</v>
      </c>
      <c r="I4129" s="20" t="str">
        <f>Table2[[#This Row],[StoreID]]&amp;"-"&amp;Table2[[#This Row],[OrderNumer]]</f>
        <v>1-3806</v>
      </c>
    </row>
    <row r="4130" spans="1:9" x14ac:dyDescent="0.3">
      <c r="A4130" s="19">
        <v>3806</v>
      </c>
      <c r="B4130" s="19">
        <v>2</v>
      </c>
      <c r="C4130" s="8">
        <v>16</v>
      </c>
      <c r="D4130" s="8">
        <v>3300</v>
      </c>
      <c r="E4130" s="8">
        <v>1</v>
      </c>
      <c r="F4130" s="7">
        <v>137.5</v>
      </c>
      <c r="G4130" s="8"/>
      <c r="H4130" s="9">
        <v>45024.507459456021</v>
      </c>
      <c r="I4130" s="20" t="str">
        <f>Table2[[#This Row],[StoreID]]&amp;"-"&amp;Table2[[#This Row],[OrderNumer]]</f>
        <v>2-3806</v>
      </c>
    </row>
    <row r="4131" spans="1:9" x14ac:dyDescent="0.3">
      <c r="A4131" s="19">
        <v>3806</v>
      </c>
      <c r="B4131" s="19">
        <v>2</v>
      </c>
      <c r="C4131" s="8">
        <v>16</v>
      </c>
      <c r="D4131" s="8">
        <v>3303</v>
      </c>
      <c r="E4131" s="8">
        <v>1</v>
      </c>
      <c r="F4131" s="7">
        <v>162.5</v>
      </c>
      <c r="G4131" s="8"/>
      <c r="H4131" s="9">
        <v>45024.507460034722</v>
      </c>
      <c r="I4131" s="20" t="str">
        <f>Table2[[#This Row],[StoreID]]&amp;"-"&amp;Table2[[#This Row],[OrderNumer]]</f>
        <v>2-3806</v>
      </c>
    </row>
    <row r="4132" spans="1:9" x14ac:dyDescent="0.3">
      <c r="A4132" s="19">
        <v>3807</v>
      </c>
      <c r="B4132" s="19">
        <v>5</v>
      </c>
      <c r="C4132" s="8">
        <v>34</v>
      </c>
      <c r="D4132" s="8">
        <v>3305</v>
      </c>
      <c r="E4132" s="8">
        <v>1</v>
      </c>
      <c r="F4132" s="7">
        <v>97.5</v>
      </c>
      <c r="G4132" s="8"/>
      <c r="H4132" s="9">
        <v>45000.641639467591</v>
      </c>
      <c r="I4132" s="20" t="str">
        <f>Table2[[#This Row],[StoreID]]&amp;"-"&amp;Table2[[#This Row],[OrderNumer]]</f>
        <v>5-3807</v>
      </c>
    </row>
    <row r="4133" spans="1:9" x14ac:dyDescent="0.3">
      <c r="A4133" s="19">
        <v>3808</v>
      </c>
      <c r="B4133" s="19">
        <v>2</v>
      </c>
      <c r="C4133" s="8">
        <v>16</v>
      </c>
      <c r="D4133" s="8">
        <v>2757</v>
      </c>
      <c r="E4133" s="8">
        <v>1</v>
      </c>
      <c r="F4133" s="7">
        <v>297.5</v>
      </c>
      <c r="G4133" s="8"/>
      <c r="H4133" s="9">
        <v>45024.548118055558</v>
      </c>
      <c r="I4133" s="20" t="str">
        <f>Table2[[#This Row],[StoreID]]&amp;"-"&amp;Table2[[#This Row],[OrderNumer]]</f>
        <v>2-3808</v>
      </c>
    </row>
    <row r="4134" spans="1:9" x14ac:dyDescent="0.3">
      <c r="A4134" s="19">
        <v>3810</v>
      </c>
      <c r="B4134" s="19">
        <v>2</v>
      </c>
      <c r="C4134" s="8">
        <v>26</v>
      </c>
      <c r="D4134" s="8">
        <v>4090</v>
      </c>
      <c r="E4134" s="8">
        <v>1</v>
      </c>
      <c r="F4134" s="7">
        <v>47.5</v>
      </c>
      <c r="G4134" s="8"/>
      <c r="H4134" s="9">
        <v>45024.613762696761</v>
      </c>
      <c r="I4134" s="20" t="str">
        <f>Table2[[#This Row],[StoreID]]&amp;"-"&amp;Table2[[#This Row],[OrderNumer]]</f>
        <v>2-3810</v>
      </c>
    </row>
    <row r="4135" spans="1:9" x14ac:dyDescent="0.3">
      <c r="A4135" s="19">
        <v>3810</v>
      </c>
      <c r="B4135" s="19">
        <v>2</v>
      </c>
      <c r="C4135" s="8">
        <v>26</v>
      </c>
      <c r="D4135" s="8">
        <v>4082</v>
      </c>
      <c r="E4135" s="8">
        <v>1</v>
      </c>
      <c r="F4135" s="7">
        <v>10</v>
      </c>
      <c r="G4135" s="8"/>
      <c r="H4135" s="9">
        <v>45024.613763310183</v>
      </c>
      <c r="I4135" s="20" t="str">
        <f>Table2[[#This Row],[StoreID]]&amp;"-"&amp;Table2[[#This Row],[OrderNumer]]</f>
        <v>2-3810</v>
      </c>
    </row>
    <row r="4136" spans="1:9" x14ac:dyDescent="0.3">
      <c r="A4136" s="19">
        <v>3810</v>
      </c>
      <c r="B4136" s="19">
        <v>2</v>
      </c>
      <c r="C4136" s="8">
        <v>26</v>
      </c>
      <c r="D4136" s="8">
        <v>4087</v>
      </c>
      <c r="E4136" s="8">
        <v>1</v>
      </c>
      <c r="F4136" s="7">
        <v>10</v>
      </c>
      <c r="G4136" s="8"/>
      <c r="H4136" s="9">
        <v>45024.613763310183</v>
      </c>
      <c r="I4136" s="20" t="str">
        <f>Table2[[#This Row],[StoreID]]&amp;"-"&amp;Table2[[#This Row],[OrderNumer]]</f>
        <v>2-3810</v>
      </c>
    </row>
    <row r="4137" spans="1:9" x14ac:dyDescent="0.3">
      <c r="A4137" s="19">
        <v>3812</v>
      </c>
      <c r="B4137" s="19">
        <v>1</v>
      </c>
      <c r="C4137" s="8">
        <v>14</v>
      </c>
      <c r="D4137" s="8">
        <v>1165</v>
      </c>
      <c r="E4137" s="8">
        <v>1</v>
      </c>
      <c r="F4137" s="7">
        <v>25</v>
      </c>
      <c r="G4137" s="8"/>
      <c r="H4137" s="9">
        <v>45002.607790821756</v>
      </c>
      <c r="I4137" s="20" t="str">
        <f>Table2[[#This Row],[StoreID]]&amp;"-"&amp;Table2[[#This Row],[OrderNumer]]</f>
        <v>1-3812</v>
      </c>
    </row>
    <row r="4138" spans="1:9" x14ac:dyDescent="0.3">
      <c r="A4138" s="19">
        <v>3812</v>
      </c>
      <c r="B4138" s="19">
        <v>1</v>
      </c>
      <c r="C4138" s="8">
        <v>14</v>
      </c>
      <c r="D4138" s="8">
        <v>1165</v>
      </c>
      <c r="E4138" s="8">
        <v>1</v>
      </c>
      <c r="F4138" s="7">
        <v>25</v>
      </c>
      <c r="G4138" s="8"/>
      <c r="H4138" s="9">
        <v>45002.607790856484</v>
      </c>
      <c r="I4138" s="20" t="str">
        <f>Table2[[#This Row],[StoreID]]&amp;"-"&amp;Table2[[#This Row],[OrderNumer]]</f>
        <v>1-3812</v>
      </c>
    </row>
    <row r="4139" spans="1:9" x14ac:dyDescent="0.3">
      <c r="A4139" s="19">
        <v>3813</v>
      </c>
      <c r="B4139" s="19">
        <v>2</v>
      </c>
      <c r="C4139" s="8">
        <v>26</v>
      </c>
      <c r="D4139" s="8">
        <v>1099</v>
      </c>
      <c r="E4139" s="8">
        <v>1</v>
      </c>
      <c r="F4139" s="7">
        <v>287.5</v>
      </c>
      <c r="G4139" s="8"/>
      <c r="H4139" s="9">
        <v>45024.6891684375</v>
      </c>
      <c r="I4139" s="20" t="str">
        <f>Table2[[#This Row],[StoreID]]&amp;"-"&amp;Table2[[#This Row],[OrderNumer]]</f>
        <v>2-3813</v>
      </c>
    </row>
    <row r="4140" spans="1:9" x14ac:dyDescent="0.3">
      <c r="A4140" s="19">
        <v>3813</v>
      </c>
      <c r="B4140" s="19">
        <v>5</v>
      </c>
      <c r="C4140" s="8">
        <v>34</v>
      </c>
      <c r="D4140" s="8">
        <v>4078</v>
      </c>
      <c r="E4140" s="8">
        <v>1</v>
      </c>
      <c r="F4140" s="7">
        <v>49.5</v>
      </c>
      <c r="G4140" s="8"/>
      <c r="H4140" s="9">
        <v>45000.77924236111</v>
      </c>
      <c r="I4140" s="20" t="str">
        <f>Table2[[#This Row],[StoreID]]&amp;"-"&amp;Table2[[#This Row],[OrderNumer]]</f>
        <v>5-3813</v>
      </c>
    </row>
    <row r="4141" spans="1:9" x14ac:dyDescent="0.3">
      <c r="A4141" s="19">
        <v>3814</v>
      </c>
      <c r="B4141" s="19">
        <v>1</v>
      </c>
      <c r="C4141" s="8">
        <v>9</v>
      </c>
      <c r="D4141" s="8">
        <v>1167</v>
      </c>
      <c r="E4141" s="8">
        <v>1</v>
      </c>
      <c r="F4141" s="7">
        <v>25</v>
      </c>
      <c r="G4141" s="8"/>
      <c r="H4141" s="9">
        <v>45002.626296875002</v>
      </c>
      <c r="I4141" s="20" t="str">
        <f>Table2[[#This Row],[StoreID]]&amp;"-"&amp;Table2[[#This Row],[OrderNumer]]</f>
        <v>1-3814</v>
      </c>
    </row>
    <row r="4142" spans="1:9" x14ac:dyDescent="0.3">
      <c r="A4142" s="19">
        <v>3814</v>
      </c>
      <c r="B4142" s="19">
        <v>1</v>
      </c>
      <c r="C4142" s="8">
        <v>9</v>
      </c>
      <c r="D4142" s="8">
        <v>1165</v>
      </c>
      <c r="E4142" s="8">
        <v>1</v>
      </c>
      <c r="F4142" s="7">
        <v>25</v>
      </c>
      <c r="G4142" s="8"/>
      <c r="H4142" s="9">
        <v>45002.626296909722</v>
      </c>
      <c r="I4142" s="20" t="str">
        <f>Table2[[#This Row],[StoreID]]&amp;"-"&amp;Table2[[#This Row],[OrderNumer]]</f>
        <v>1-3814</v>
      </c>
    </row>
    <row r="4143" spans="1:9" x14ac:dyDescent="0.3">
      <c r="A4143" s="19">
        <v>3814</v>
      </c>
      <c r="B4143" s="19">
        <v>2</v>
      </c>
      <c r="C4143" s="8">
        <v>26</v>
      </c>
      <c r="D4143" s="8">
        <v>474</v>
      </c>
      <c r="E4143" s="8">
        <v>1</v>
      </c>
      <c r="F4143" s="7">
        <v>50</v>
      </c>
      <c r="G4143" s="8"/>
      <c r="H4143" s="9">
        <v>45024.690258912036</v>
      </c>
      <c r="I4143" s="20" t="str">
        <f>Table2[[#This Row],[StoreID]]&amp;"-"&amp;Table2[[#This Row],[OrderNumer]]</f>
        <v>2-3814</v>
      </c>
    </row>
    <row r="4144" spans="1:9" x14ac:dyDescent="0.3">
      <c r="A4144" s="19">
        <v>3814</v>
      </c>
      <c r="B4144" s="19">
        <v>2</v>
      </c>
      <c r="C4144" s="8">
        <v>26</v>
      </c>
      <c r="D4144" s="8">
        <v>474</v>
      </c>
      <c r="E4144" s="8">
        <v>1</v>
      </c>
      <c r="F4144" s="7">
        <v>50</v>
      </c>
      <c r="G4144" s="8"/>
      <c r="H4144" s="9">
        <v>45024.690258946757</v>
      </c>
      <c r="I4144" s="20" t="str">
        <f>Table2[[#This Row],[StoreID]]&amp;"-"&amp;Table2[[#This Row],[OrderNumer]]</f>
        <v>2-3814</v>
      </c>
    </row>
    <row r="4145" spans="1:9" x14ac:dyDescent="0.3">
      <c r="A4145" s="19">
        <v>3815</v>
      </c>
      <c r="B4145" s="19">
        <v>2</v>
      </c>
      <c r="C4145" s="8">
        <v>26</v>
      </c>
      <c r="D4145" s="8">
        <v>3309</v>
      </c>
      <c r="E4145" s="8">
        <v>1</v>
      </c>
      <c r="F4145" s="7">
        <v>97.5</v>
      </c>
      <c r="G4145" s="8"/>
      <c r="H4145" s="9">
        <v>45024.698104745374</v>
      </c>
      <c r="I4145" s="20" t="str">
        <f>Table2[[#This Row],[StoreID]]&amp;"-"&amp;Table2[[#This Row],[OrderNumer]]</f>
        <v>2-3815</v>
      </c>
    </row>
    <row r="4146" spans="1:9" x14ac:dyDescent="0.3">
      <c r="A4146" s="19">
        <v>3816</v>
      </c>
      <c r="B4146" s="19">
        <v>1</v>
      </c>
      <c r="C4146" s="8">
        <v>1</v>
      </c>
      <c r="D4146" s="8">
        <v>4076</v>
      </c>
      <c r="E4146" s="8">
        <v>1</v>
      </c>
      <c r="F4146" s="7">
        <v>49.5</v>
      </c>
      <c r="G4146" s="8"/>
      <c r="H4146" s="9">
        <v>45002.633971493058</v>
      </c>
      <c r="I4146" s="20" t="str">
        <f>Table2[[#This Row],[StoreID]]&amp;"-"&amp;Table2[[#This Row],[OrderNumer]]</f>
        <v>1-3816</v>
      </c>
    </row>
    <row r="4147" spans="1:9" x14ac:dyDescent="0.3">
      <c r="A4147" s="19">
        <v>3816</v>
      </c>
      <c r="B4147" s="19">
        <v>1</v>
      </c>
      <c r="C4147" s="8">
        <v>1</v>
      </c>
      <c r="D4147" s="8">
        <v>4078</v>
      </c>
      <c r="E4147" s="8">
        <v>2</v>
      </c>
      <c r="F4147" s="7">
        <v>99</v>
      </c>
      <c r="G4147" s="8"/>
      <c r="H4147" s="9">
        <v>45002.633971493058</v>
      </c>
      <c r="I4147" s="20" t="str">
        <f>Table2[[#This Row],[StoreID]]&amp;"-"&amp;Table2[[#This Row],[OrderNumer]]</f>
        <v>1-3816</v>
      </c>
    </row>
    <row r="4148" spans="1:9" x14ac:dyDescent="0.3">
      <c r="A4148" s="19">
        <v>3816</v>
      </c>
      <c r="B4148" s="19">
        <v>5</v>
      </c>
      <c r="C4148" s="8">
        <v>34</v>
      </c>
      <c r="D4148" s="8">
        <v>464</v>
      </c>
      <c r="E4148" s="8">
        <v>1</v>
      </c>
      <c r="F4148" s="7">
        <v>75</v>
      </c>
      <c r="G4148" s="8"/>
      <c r="H4148" s="9">
        <v>45000.819507870372</v>
      </c>
      <c r="I4148" s="20" t="str">
        <f>Table2[[#This Row],[StoreID]]&amp;"-"&amp;Table2[[#This Row],[OrderNumer]]</f>
        <v>5-3816</v>
      </c>
    </row>
    <row r="4149" spans="1:9" x14ac:dyDescent="0.3">
      <c r="A4149" s="19">
        <v>3816</v>
      </c>
      <c r="B4149" s="19">
        <v>5</v>
      </c>
      <c r="C4149" s="8">
        <v>34</v>
      </c>
      <c r="D4149" s="8">
        <v>391</v>
      </c>
      <c r="E4149" s="8">
        <v>1</v>
      </c>
      <c r="F4149" s="7">
        <v>125</v>
      </c>
      <c r="G4149" s="8"/>
      <c r="H4149" s="9">
        <v>45000.819507870372</v>
      </c>
      <c r="I4149" s="20" t="str">
        <f>Table2[[#This Row],[StoreID]]&amp;"-"&amp;Table2[[#This Row],[OrderNumer]]</f>
        <v>5-3816</v>
      </c>
    </row>
    <row r="4150" spans="1:9" x14ac:dyDescent="0.3">
      <c r="A4150" s="19">
        <v>3821</v>
      </c>
      <c r="B4150" s="19">
        <v>1</v>
      </c>
      <c r="C4150" s="8">
        <v>11</v>
      </c>
      <c r="D4150" s="8">
        <v>470</v>
      </c>
      <c r="E4150" s="8">
        <v>1</v>
      </c>
      <c r="F4150" s="7">
        <v>20</v>
      </c>
      <c r="G4150" s="8"/>
      <c r="H4150" s="9">
        <v>45002.658867280094</v>
      </c>
      <c r="I4150" s="20" t="str">
        <f>Table2[[#This Row],[StoreID]]&amp;"-"&amp;Table2[[#This Row],[OrderNumer]]</f>
        <v>1-3821</v>
      </c>
    </row>
    <row r="4151" spans="1:9" x14ac:dyDescent="0.3">
      <c r="A4151" s="19">
        <v>3821</v>
      </c>
      <c r="B4151" s="19">
        <v>1</v>
      </c>
      <c r="C4151" s="8">
        <v>11</v>
      </c>
      <c r="D4151" s="8">
        <v>471</v>
      </c>
      <c r="E4151" s="8">
        <v>1</v>
      </c>
      <c r="F4151" s="7">
        <v>20</v>
      </c>
      <c r="G4151" s="8"/>
      <c r="H4151" s="9">
        <v>45002.658867361111</v>
      </c>
      <c r="I4151" s="20" t="str">
        <f>Table2[[#This Row],[StoreID]]&amp;"-"&amp;Table2[[#This Row],[OrderNumer]]</f>
        <v>1-3821</v>
      </c>
    </row>
    <row r="4152" spans="1:9" x14ac:dyDescent="0.3">
      <c r="A4152" s="19">
        <v>3821</v>
      </c>
      <c r="B4152" s="19">
        <v>1</v>
      </c>
      <c r="C4152" s="8">
        <v>11</v>
      </c>
      <c r="D4152" s="8">
        <v>470</v>
      </c>
      <c r="E4152" s="8">
        <v>1</v>
      </c>
      <c r="F4152" s="7">
        <v>20</v>
      </c>
      <c r="G4152" s="8"/>
      <c r="H4152" s="9">
        <v>45002.658867395832</v>
      </c>
      <c r="I4152" s="20" t="str">
        <f>Table2[[#This Row],[StoreID]]&amp;"-"&amp;Table2[[#This Row],[OrderNumer]]</f>
        <v>1-3821</v>
      </c>
    </row>
    <row r="4153" spans="1:9" x14ac:dyDescent="0.3">
      <c r="A4153" s="19">
        <v>3821</v>
      </c>
      <c r="B4153" s="19">
        <v>1</v>
      </c>
      <c r="C4153" s="8">
        <v>11</v>
      </c>
      <c r="D4153" s="8">
        <v>472</v>
      </c>
      <c r="E4153" s="8">
        <v>1</v>
      </c>
      <c r="F4153" s="7">
        <v>62.5</v>
      </c>
      <c r="G4153" s="8"/>
      <c r="H4153" s="9">
        <v>45002.658867442129</v>
      </c>
      <c r="I4153" s="20" t="str">
        <f>Table2[[#This Row],[StoreID]]&amp;"-"&amp;Table2[[#This Row],[OrderNumer]]</f>
        <v>1-3821</v>
      </c>
    </row>
    <row r="4154" spans="1:9" x14ac:dyDescent="0.3">
      <c r="A4154" s="19">
        <v>3821</v>
      </c>
      <c r="B4154" s="19">
        <v>1</v>
      </c>
      <c r="C4154" s="8">
        <v>11</v>
      </c>
      <c r="D4154" s="8">
        <v>462</v>
      </c>
      <c r="E4154" s="8">
        <v>1</v>
      </c>
      <c r="F4154" s="7">
        <v>10</v>
      </c>
      <c r="G4154" s="8"/>
      <c r="H4154" s="9">
        <v>45002.658867442129</v>
      </c>
      <c r="I4154" s="20" t="str">
        <f>Table2[[#This Row],[StoreID]]&amp;"-"&amp;Table2[[#This Row],[OrderNumer]]</f>
        <v>1-3821</v>
      </c>
    </row>
    <row r="4155" spans="1:9" x14ac:dyDescent="0.3">
      <c r="A4155" s="19">
        <v>3821</v>
      </c>
      <c r="B4155" s="19">
        <v>1</v>
      </c>
      <c r="C4155" s="8">
        <v>11</v>
      </c>
      <c r="D4155" s="8">
        <v>476</v>
      </c>
      <c r="E4155" s="8">
        <v>1</v>
      </c>
      <c r="F4155" s="7">
        <v>30</v>
      </c>
      <c r="G4155" s="8"/>
      <c r="H4155" s="9">
        <v>45002.658867592596</v>
      </c>
      <c r="I4155" s="20" t="str">
        <f>Table2[[#This Row],[StoreID]]&amp;"-"&amp;Table2[[#This Row],[OrderNumer]]</f>
        <v>1-3821</v>
      </c>
    </row>
    <row r="4156" spans="1:9" x14ac:dyDescent="0.3">
      <c r="A4156" s="19">
        <v>3821</v>
      </c>
      <c r="B4156" s="19">
        <v>1</v>
      </c>
      <c r="C4156" s="8">
        <v>11</v>
      </c>
      <c r="D4156" s="8">
        <v>4028</v>
      </c>
      <c r="E4156" s="8">
        <v>1</v>
      </c>
      <c r="F4156" s="7">
        <v>45</v>
      </c>
      <c r="G4156" s="8"/>
      <c r="H4156" s="9">
        <v>45002.658867627317</v>
      </c>
      <c r="I4156" s="20" t="str">
        <f>Table2[[#This Row],[StoreID]]&amp;"-"&amp;Table2[[#This Row],[OrderNumer]]</f>
        <v>1-3821</v>
      </c>
    </row>
    <row r="4157" spans="1:9" x14ac:dyDescent="0.3">
      <c r="A4157" s="19">
        <v>3822</v>
      </c>
      <c r="B4157" s="19">
        <v>5</v>
      </c>
      <c r="C4157" s="8">
        <v>34</v>
      </c>
      <c r="D4157" s="8">
        <v>462</v>
      </c>
      <c r="E4157" s="8">
        <v>1</v>
      </c>
      <c r="F4157" s="7">
        <v>10</v>
      </c>
      <c r="G4157" s="8"/>
      <c r="H4157" s="9">
        <v>45000.922144293982</v>
      </c>
      <c r="I4157" s="20" t="str">
        <f>Table2[[#This Row],[StoreID]]&amp;"-"&amp;Table2[[#This Row],[OrderNumer]]</f>
        <v>5-3822</v>
      </c>
    </row>
    <row r="4158" spans="1:9" x14ac:dyDescent="0.3">
      <c r="A4158" s="19">
        <v>3825</v>
      </c>
      <c r="B4158" s="19">
        <v>2</v>
      </c>
      <c r="C4158" s="8">
        <v>25</v>
      </c>
      <c r="D4158" s="8">
        <v>1138</v>
      </c>
      <c r="E4158" s="8">
        <v>1</v>
      </c>
      <c r="F4158" s="7">
        <v>200</v>
      </c>
      <c r="G4158" s="8"/>
      <c r="H4158" s="9">
        <v>45024.956771215278</v>
      </c>
      <c r="I4158" s="20" t="str">
        <f>Table2[[#This Row],[StoreID]]&amp;"-"&amp;Table2[[#This Row],[OrderNumer]]</f>
        <v>2-3825</v>
      </c>
    </row>
    <row r="4159" spans="1:9" x14ac:dyDescent="0.3">
      <c r="A4159" s="19">
        <v>3825</v>
      </c>
      <c r="B4159" s="19">
        <v>5</v>
      </c>
      <c r="C4159" s="8">
        <v>34</v>
      </c>
      <c r="D4159" s="8">
        <v>471</v>
      </c>
      <c r="E4159" s="8">
        <v>1</v>
      </c>
      <c r="F4159" s="7">
        <v>20</v>
      </c>
      <c r="G4159" s="8"/>
      <c r="H4159" s="9">
        <v>45000.941434108798</v>
      </c>
      <c r="I4159" s="20" t="str">
        <f>Table2[[#This Row],[StoreID]]&amp;"-"&amp;Table2[[#This Row],[OrderNumer]]</f>
        <v>5-3825</v>
      </c>
    </row>
    <row r="4160" spans="1:9" x14ac:dyDescent="0.3">
      <c r="A4160" s="19">
        <v>3829</v>
      </c>
      <c r="B4160" s="19">
        <v>1</v>
      </c>
      <c r="C4160" s="8">
        <v>11</v>
      </c>
      <c r="D4160" s="8">
        <v>4091</v>
      </c>
      <c r="E4160" s="8">
        <v>1</v>
      </c>
      <c r="F4160" s="7">
        <v>25</v>
      </c>
      <c r="G4160" s="8"/>
      <c r="H4160" s="9">
        <v>45002.686668634262</v>
      </c>
      <c r="I4160" s="20" t="str">
        <f>Table2[[#This Row],[StoreID]]&amp;"-"&amp;Table2[[#This Row],[OrderNumer]]</f>
        <v>1-3829</v>
      </c>
    </row>
    <row r="4161" spans="1:9" x14ac:dyDescent="0.3">
      <c r="A4161" s="19">
        <v>3829</v>
      </c>
      <c r="B4161" s="19">
        <v>1</v>
      </c>
      <c r="C4161" s="8">
        <v>11</v>
      </c>
      <c r="D4161" s="8">
        <v>4028</v>
      </c>
      <c r="E4161" s="8">
        <v>1</v>
      </c>
      <c r="F4161" s="7">
        <v>45</v>
      </c>
      <c r="G4161" s="8"/>
      <c r="H4161" s="9">
        <v>45002.686668668983</v>
      </c>
      <c r="I4161" s="20" t="str">
        <f>Table2[[#This Row],[StoreID]]&amp;"-"&amp;Table2[[#This Row],[OrderNumer]]</f>
        <v>1-3829</v>
      </c>
    </row>
    <row r="4162" spans="1:9" x14ac:dyDescent="0.3">
      <c r="A4162" s="19">
        <v>3829</v>
      </c>
      <c r="B4162" s="19">
        <v>2</v>
      </c>
      <c r="C4162" s="8">
        <v>25</v>
      </c>
      <c r="D4162" s="8">
        <v>3260</v>
      </c>
      <c r="E4162" s="8">
        <v>1</v>
      </c>
      <c r="F4162" s="7">
        <v>19.5</v>
      </c>
      <c r="G4162" s="8"/>
      <c r="H4162" s="9">
        <v>45024.981622303239</v>
      </c>
      <c r="I4162" s="20" t="str">
        <f>Table2[[#This Row],[StoreID]]&amp;"-"&amp;Table2[[#This Row],[OrderNumer]]</f>
        <v>2-3829</v>
      </c>
    </row>
    <row r="4163" spans="1:9" x14ac:dyDescent="0.3">
      <c r="A4163" s="19">
        <v>3830</v>
      </c>
      <c r="B4163" s="19">
        <v>5</v>
      </c>
      <c r="C4163" s="8">
        <v>34</v>
      </c>
      <c r="D4163" s="8">
        <v>465</v>
      </c>
      <c r="E4163" s="8">
        <v>1</v>
      </c>
      <c r="F4163" s="7">
        <v>25</v>
      </c>
      <c r="G4163" s="8"/>
      <c r="H4163" s="9">
        <v>45001.570861539352</v>
      </c>
      <c r="I4163" s="20" t="str">
        <f>Table2[[#This Row],[StoreID]]&amp;"-"&amp;Table2[[#This Row],[OrderNumer]]</f>
        <v>5-3830</v>
      </c>
    </row>
    <row r="4164" spans="1:9" x14ac:dyDescent="0.3">
      <c r="A4164" s="19">
        <v>3830</v>
      </c>
      <c r="B4164" s="19">
        <v>5</v>
      </c>
      <c r="C4164" s="8">
        <v>34</v>
      </c>
      <c r="D4164" s="8">
        <v>470</v>
      </c>
      <c r="E4164" s="8">
        <v>1</v>
      </c>
      <c r="F4164" s="7">
        <v>20</v>
      </c>
      <c r="G4164" s="8"/>
      <c r="H4164" s="9">
        <v>45001.570861539352</v>
      </c>
      <c r="I4164" s="20" t="str">
        <f>Table2[[#This Row],[StoreID]]&amp;"-"&amp;Table2[[#This Row],[OrderNumer]]</f>
        <v>5-3830</v>
      </c>
    </row>
    <row r="4165" spans="1:9" x14ac:dyDescent="0.3">
      <c r="A4165" s="19">
        <v>3831</v>
      </c>
      <c r="B4165" s="19">
        <v>1</v>
      </c>
      <c r="C4165" s="8">
        <v>5</v>
      </c>
      <c r="D4165" s="8">
        <v>2786</v>
      </c>
      <c r="E4165" s="8">
        <v>1</v>
      </c>
      <c r="F4165" s="7">
        <v>150</v>
      </c>
      <c r="G4165" s="8"/>
      <c r="H4165" s="9">
        <v>45002.691822766203</v>
      </c>
      <c r="I4165" s="20" t="str">
        <f>Table2[[#This Row],[StoreID]]&amp;"-"&amp;Table2[[#This Row],[OrderNumer]]</f>
        <v>1-3831</v>
      </c>
    </row>
    <row r="4166" spans="1:9" x14ac:dyDescent="0.3">
      <c r="A4166" s="19">
        <v>3831</v>
      </c>
      <c r="B4166" s="19">
        <v>2</v>
      </c>
      <c r="C4166" s="8">
        <v>25</v>
      </c>
      <c r="D4166" s="8">
        <v>4028</v>
      </c>
      <c r="E4166" s="8">
        <v>1</v>
      </c>
      <c r="F4166" s="7">
        <v>45</v>
      </c>
      <c r="G4166" s="8"/>
      <c r="H4166" s="9">
        <v>45024.9933815162</v>
      </c>
      <c r="I4166" s="20" t="str">
        <f>Table2[[#This Row],[StoreID]]&amp;"-"&amp;Table2[[#This Row],[OrderNumer]]</f>
        <v>2-3831</v>
      </c>
    </row>
    <row r="4167" spans="1:9" x14ac:dyDescent="0.3">
      <c r="A4167" s="19">
        <v>3833</v>
      </c>
      <c r="B4167" s="19">
        <v>1</v>
      </c>
      <c r="C4167" s="8">
        <v>1</v>
      </c>
      <c r="D4167" s="8">
        <v>470</v>
      </c>
      <c r="E4167" s="8">
        <v>1</v>
      </c>
      <c r="F4167" s="7">
        <v>20</v>
      </c>
      <c r="G4167" s="8"/>
      <c r="H4167" s="9">
        <v>45002.703821724535</v>
      </c>
      <c r="I4167" s="20" t="str">
        <f>Table2[[#This Row],[StoreID]]&amp;"-"&amp;Table2[[#This Row],[OrderNumer]]</f>
        <v>1-3833</v>
      </c>
    </row>
    <row r="4168" spans="1:9" x14ac:dyDescent="0.3">
      <c r="A4168" s="19">
        <v>3833</v>
      </c>
      <c r="B4168" s="19">
        <v>2</v>
      </c>
      <c r="C4168" s="8">
        <v>16</v>
      </c>
      <c r="D4168" s="8">
        <v>3217</v>
      </c>
      <c r="E4168" s="8">
        <v>1</v>
      </c>
      <c r="F4168" s="7">
        <v>134.5</v>
      </c>
      <c r="G4168" s="8"/>
      <c r="H4168" s="9">
        <v>45025.468539155096</v>
      </c>
      <c r="I4168" s="20" t="str">
        <f>Table2[[#This Row],[StoreID]]&amp;"-"&amp;Table2[[#This Row],[OrderNumer]]</f>
        <v>2-3833</v>
      </c>
    </row>
    <row r="4169" spans="1:9" x14ac:dyDescent="0.3">
      <c r="A4169" s="19">
        <v>3834</v>
      </c>
      <c r="B4169" s="19">
        <v>5</v>
      </c>
      <c r="C4169" s="8">
        <v>2</v>
      </c>
      <c r="D4169" s="8">
        <v>465</v>
      </c>
      <c r="E4169" s="8">
        <v>1</v>
      </c>
      <c r="F4169" s="7">
        <v>25</v>
      </c>
      <c r="G4169" s="8"/>
      <c r="H4169" s="9">
        <v>45001.653859027778</v>
      </c>
      <c r="I4169" s="20" t="str">
        <f>Table2[[#This Row],[StoreID]]&amp;"-"&amp;Table2[[#This Row],[OrderNumer]]</f>
        <v>5-3834</v>
      </c>
    </row>
    <row r="4170" spans="1:9" x14ac:dyDescent="0.3">
      <c r="A4170" s="19">
        <v>3835</v>
      </c>
      <c r="B4170" s="19">
        <v>5</v>
      </c>
      <c r="C4170" s="8">
        <v>2</v>
      </c>
      <c r="D4170" s="8">
        <v>4078</v>
      </c>
      <c r="E4170" s="8">
        <v>1</v>
      </c>
      <c r="F4170" s="7">
        <v>49.5</v>
      </c>
      <c r="G4170" s="8"/>
      <c r="H4170" s="9">
        <v>45001.702212187498</v>
      </c>
      <c r="I4170" s="20" t="str">
        <f>Table2[[#This Row],[StoreID]]&amp;"-"&amp;Table2[[#This Row],[OrderNumer]]</f>
        <v>5-3835</v>
      </c>
    </row>
    <row r="4171" spans="1:9" x14ac:dyDescent="0.3">
      <c r="A4171" s="19">
        <v>3836</v>
      </c>
      <c r="B4171" s="19">
        <v>1</v>
      </c>
      <c r="C4171" s="8">
        <v>9</v>
      </c>
      <c r="D4171" s="8">
        <v>1098</v>
      </c>
      <c r="E4171" s="8">
        <v>1</v>
      </c>
      <c r="F4171" s="7">
        <v>187.5</v>
      </c>
      <c r="G4171" s="8"/>
      <c r="H4171" s="9">
        <v>45002.722063310182</v>
      </c>
      <c r="I4171" s="20" t="str">
        <f>Table2[[#This Row],[StoreID]]&amp;"-"&amp;Table2[[#This Row],[OrderNumer]]</f>
        <v>1-3836</v>
      </c>
    </row>
    <row r="4172" spans="1:9" x14ac:dyDescent="0.3">
      <c r="A4172" s="19">
        <v>3838</v>
      </c>
      <c r="B4172" s="19">
        <v>5</v>
      </c>
      <c r="C4172" s="8">
        <v>34</v>
      </c>
      <c r="D4172" s="8">
        <v>4092</v>
      </c>
      <c r="E4172" s="8">
        <v>1</v>
      </c>
      <c r="F4172" s="7">
        <v>25</v>
      </c>
      <c r="G4172" s="8"/>
      <c r="H4172" s="9">
        <v>45001.782447997684</v>
      </c>
      <c r="I4172" s="20" t="str">
        <f>Table2[[#This Row],[StoreID]]&amp;"-"&amp;Table2[[#This Row],[OrderNumer]]</f>
        <v>5-3838</v>
      </c>
    </row>
    <row r="4173" spans="1:9" x14ac:dyDescent="0.3">
      <c r="A4173" s="19">
        <v>3839</v>
      </c>
      <c r="B4173" s="19">
        <v>1</v>
      </c>
      <c r="C4173" s="8">
        <v>11</v>
      </c>
      <c r="D4173" s="8">
        <v>4023</v>
      </c>
      <c r="E4173" s="8">
        <v>1</v>
      </c>
      <c r="F4173" s="7">
        <v>400</v>
      </c>
      <c r="G4173" s="8"/>
      <c r="H4173" s="9">
        <v>45002.727255636571</v>
      </c>
      <c r="I4173" s="20" t="str">
        <f>Table2[[#This Row],[StoreID]]&amp;"-"&amp;Table2[[#This Row],[OrderNumer]]</f>
        <v>1-3839</v>
      </c>
    </row>
    <row r="4174" spans="1:9" x14ac:dyDescent="0.3">
      <c r="A4174" s="19">
        <v>3839</v>
      </c>
      <c r="B4174" s="19">
        <v>1</v>
      </c>
      <c r="C4174" s="8">
        <v>11</v>
      </c>
      <c r="D4174" s="8">
        <v>4023</v>
      </c>
      <c r="E4174" s="8">
        <v>1</v>
      </c>
      <c r="F4174" s="7">
        <v>400</v>
      </c>
      <c r="G4174" s="8"/>
      <c r="H4174" s="9">
        <v>45002.7272556713</v>
      </c>
      <c r="I4174" s="20" t="str">
        <f>Table2[[#This Row],[StoreID]]&amp;"-"&amp;Table2[[#This Row],[OrderNumer]]</f>
        <v>1-3839</v>
      </c>
    </row>
    <row r="4175" spans="1:9" x14ac:dyDescent="0.3">
      <c r="A4175" s="19">
        <v>3842</v>
      </c>
      <c r="B4175" s="19">
        <v>2</v>
      </c>
      <c r="C4175" s="8">
        <v>16</v>
      </c>
      <c r="D4175" s="8">
        <v>2760</v>
      </c>
      <c r="E4175" s="8">
        <v>1</v>
      </c>
      <c r="F4175" s="7">
        <v>275</v>
      </c>
      <c r="G4175" s="8"/>
      <c r="H4175" s="9">
        <v>45025.619745949072</v>
      </c>
      <c r="I4175" s="20" t="str">
        <f>Table2[[#This Row],[StoreID]]&amp;"-"&amp;Table2[[#This Row],[OrderNumer]]</f>
        <v>2-3842</v>
      </c>
    </row>
    <row r="4176" spans="1:9" x14ac:dyDescent="0.3">
      <c r="A4176" s="19">
        <v>3844</v>
      </c>
      <c r="B4176" s="19">
        <v>5</v>
      </c>
      <c r="C4176" s="8">
        <v>2</v>
      </c>
      <c r="D4176" s="8">
        <v>4089</v>
      </c>
      <c r="E4176" s="8">
        <v>1</v>
      </c>
      <c r="F4176" s="7">
        <v>10</v>
      </c>
      <c r="G4176" s="8"/>
      <c r="H4176" s="9">
        <v>45001.842652465275</v>
      </c>
      <c r="I4176" s="20" t="str">
        <f>Table2[[#This Row],[StoreID]]&amp;"-"&amp;Table2[[#This Row],[OrderNumer]]</f>
        <v>5-3844</v>
      </c>
    </row>
    <row r="4177" spans="1:9" x14ac:dyDescent="0.3">
      <c r="A4177" s="19">
        <v>3844</v>
      </c>
      <c r="B4177" s="19">
        <v>5</v>
      </c>
      <c r="C4177" s="8">
        <v>2</v>
      </c>
      <c r="D4177" s="8">
        <v>4086</v>
      </c>
      <c r="E4177" s="8">
        <v>1</v>
      </c>
      <c r="F4177" s="7">
        <v>10</v>
      </c>
      <c r="G4177" s="8"/>
      <c r="H4177" s="9">
        <v>45001.842652465275</v>
      </c>
      <c r="I4177" s="20" t="str">
        <f>Table2[[#This Row],[StoreID]]&amp;"-"&amp;Table2[[#This Row],[OrderNumer]]</f>
        <v>5-3844</v>
      </c>
    </row>
    <row r="4178" spans="1:9" x14ac:dyDescent="0.3">
      <c r="A4178" s="19">
        <v>3845</v>
      </c>
      <c r="B4178" s="19">
        <v>5</v>
      </c>
      <c r="C4178" s="8">
        <v>2</v>
      </c>
      <c r="D4178" s="8">
        <v>470</v>
      </c>
      <c r="E4178" s="8">
        <v>1</v>
      </c>
      <c r="F4178" s="7">
        <v>20</v>
      </c>
      <c r="G4178" s="8"/>
      <c r="H4178" s="9">
        <v>45001.844927233797</v>
      </c>
      <c r="I4178" s="20" t="str">
        <f>Table2[[#This Row],[StoreID]]&amp;"-"&amp;Table2[[#This Row],[OrderNumer]]</f>
        <v>5-3845</v>
      </c>
    </row>
    <row r="4179" spans="1:9" x14ac:dyDescent="0.3">
      <c r="A4179" s="19">
        <v>3846</v>
      </c>
      <c r="B4179" s="19">
        <v>2</v>
      </c>
      <c r="C4179" s="8">
        <v>16</v>
      </c>
      <c r="D4179" s="8">
        <v>4090</v>
      </c>
      <c r="E4179" s="8">
        <v>1</v>
      </c>
      <c r="F4179" s="7">
        <v>47.5</v>
      </c>
      <c r="G4179" s="8"/>
      <c r="H4179" s="9">
        <v>45025.679258449076</v>
      </c>
      <c r="I4179" s="20" t="str">
        <f>Table2[[#This Row],[StoreID]]&amp;"-"&amp;Table2[[#This Row],[OrderNumer]]</f>
        <v>2-3846</v>
      </c>
    </row>
    <row r="4180" spans="1:9" x14ac:dyDescent="0.3">
      <c r="A4180" s="19">
        <v>3847</v>
      </c>
      <c r="B4180" s="19">
        <v>1</v>
      </c>
      <c r="C4180" s="8">
        <v>15</v>
      </c>
      <c r="D4180" s="8">
        <v>676</v>
      </c>
      <c r="E4180" s="8">
        <v>1</v>
      </c>
      <c r="F4180" s="7">
        <v>212.5</v>
      </c>
      <c r="G4180" s="8"/>
      <c r="H4180" s="9">
        <v>45002.761481944442</v>
      </c>
      <c r="I4180" s="20" t="str">
        <f>Table2[[#This Row],[StoreID]]&amp;"-"&amp;Table2[[#This Row],[OrderNumer]]</f>
        <v>1-3847</v>
      </c>
    </row>
    <row r="4181" spans="1:9" x14ac:dyDescent="0.3">
      <c r="A4181" s="19">
        <v>3847</v>
      </c>
      <c r="B4181" s="19">
        <v>1</v>
      </c>
      <c r="C4181" s="8">
        <v>15</v>
      </c>
      <c r="D4181" s="8">
        <v>11</v>
      </c>
      <c r="E4181" s="8">
        <v>1</v>
      </c>
      <c r="F4181" s="7">
        <v>225</v>
      </c>
      <c r="G4181" s="8"/>
      <c r="H4181" s="9">
        <v>45002.761481979163</v>
      </c>
      <c r="I4181" s="20" t="str">
        <f>Table2[[#This Row],[StoreID]]&amp;"-"&amp;Table2[[#This Row],[OrderNumer]]</f>
        <v>1-3847</v>
      </c>
    </row>
    <row r="4182" spans="1:9" x14ac:dyDescent="0.3">
      <c r="A4182" s="19">
        <v>3847</v>
      </c>
      <c r="B4182" s="19">
        <v>5</v>
      </c>
      <c r="C4182" s="8">
        <v>2</v>
      </c>
      <c r="D4182" s="8">
        <v>470</v>
      </c>
      <c r="E4182" s="8">
        <v>1</v>
      </c>
      <c r="F4182" s="7">
        <v>20</v>
      </c>
      <c r="G4182" s="8"/>
      <c r="H4182" s="9">
        <v>45001.888754861109</v>
      </c>
      <c r="I4182" s="20" t="str">
        <f>Table2[[#This Row],[StoreID]]&amp;"-"&amp;Table2[[#This Row],[OrderNumer]]</f>
        <v>5-3847</v>
      </c>
    </row>
    <row r="4183" spans="1:9" x14ac:dyDescent="0.3">
      <c r="A4183" s="19">
        <v>3850</v>
      </c>
      <c r="B4183" s="19">
        <v>2</v>
      </c>
      <c r="C4183" s="8">
        <v>23</v>
      </c>
      <c r="D4183" s="8">
        <v>4086</v>
      </c>
      <c r="E4183" s="8">
        <v>1</v>
      </c>
      <c r="F4183" s="7">
        <v>10</v>
      </c>
      <c r="G4183" s="8"/>
      <c r="H4183" s="9">
        <v>45025.851213807873</v>
      </c>
      <c r="I4183" s="20" t="str">
        <f>Table2[[#This Row],[StoreID]]&amp;"-"&amp;Table2[[#This Row],[OrderNumer]]</f>
        <v>2-3850</v>
      </c>
    </row>
    <row r="4184" spans="1:9" x14ac:dyDescent="0.3">
      <c r="A4184" s="19">
        <v>3850</v>
      </c>
      <c r="B4184" s="19">
        <v>2</v>
      </c>
      <c r="C4184" s="8">
        <v>23</v>
      </c>
      <c r="D4184" s="8">
        <v>4083</v>
      </c>
      <c r="E4184" s="8">
        <v>1</v>
      </c>
      <c r="F4184" s="7">
        <v>10</v>
      </c>
      <c r="G4184" s="8"/>
      <c r="H4184" s="9">
        <v>45025.851213807873</v>
      </c>
      <c r="I4184" s="20" t="str">
        <f>Table2[[#This Row],[StoreID]]&amp;"-"&amp;Table2[[#This Row],[OrderNumer]]</f>
        <v>2-3850</v>
      </c>
    </row>
    <row r="4185" spans="1:9" x14ac:dyDescent="0.3">
      <c r="A4185" s="19">
        <v>3850</v>
      </c>
      <c r="B4185" s="19">
        <v>2</v>
      </c>
      <c r="C4185" s="8">
        <v>23</v>
      </c>
      <c r="D4185" s="8">
        <v>4084</v>
      </c>
      <c r="E4185" s="8">
        <v>1</v>
      </c>
      <c r="F4185" s="7">
        <v>10</v>
      </c>
      <c r="G4185" s="8"/>
      <c r="H4185" s="9">
        <v>45025.851213807873</v>
      </c>
      <c r="I4185" s="20" t="str">
        <f>Table2[[#This Row],[StoreID]]&amp;"-"&amp;Table2[[#This Row],[OrderNumer]]</f>
        <v>2-3850</v>
      </c>
    </row>
    <row r="4186" spans="1:9" x14ac:dyDescent="0.3">
      <c r="A4186" s="19">
        <v>3850</v>
      </c>
      <c r="B4186" s="19">
        <v>2</v>
      </c>
      <c r="C4186" s="8">
        <v>23</v>
      </c>
      <c r="D4186" s="8">
        <v>4087</v>
      </c>
      <c r="E4186" s="8">
        <v>1</v>
      </c>
      <c r="F4186" s="7">
        <v>10</v>
      </c>
      <c r="G4186" s="8"/>
      <c r="H4186" s="9">
        <v>45025.85121385417</v>
      </c>
      <c r="I4186" s="20" t="str">
        <f>Table2[[#This Row],[StoreID]]&amp;"-"&amp;Table2[[#This Row],[OrderNumer]]</f>
        <v>2-3850</v>
      </c>
    </row>
    <row r="4187" spans="1:9" x14ac:dyDescent="0.3">
      <c r="A4187" s="19">
        <v>3851</v>
      </c>
      <c r="B4187" s="19">
        <v>1</v>
      </c>
      <c r="C4187" s="8">
        <v>14</v>
      </c>
      <c r="D4187" s="8">
        <v>471</v>
      </c>
      <c r="E4187" s="8">
        <v>1</v>
      </c>
      <c r="F4187" s="7">
        <v>20</v>
      </c>
      <c r="G4187" s="8"/>
      <c r="H4187" s="9">
        <v>45002.772826192129</v>
      </c>
      <c r="I4187" s="20" t="str">
        <f>Table2[[#This Row],[StoreID]]&amp;"-"&amp;Table2[[#This Row],[OrderNumer]]</f>
        <v>1-3851</v>
      </c>
    </row>
    <row r="4188" spans="1:9" x14ac:dyDescent="0.3">
      <c r="A4188" s="19">
        <v>3851</v>
      </c>
      <c r="B4188" s="19">
        <v>2</v>
      </c>
      <c r="C4188" s="8">
        <v>23</v>
      </c>
      <c r="D4188" s="8">
        <v>3971</v>
      </c>
      <c r="E4188" s="8">
        <v>1</v>
      </c>
      <c r="F4188" s="7">
        <v>50</v>
      </c>
      <c r="G4188" s="8"/>
      <c r="H4188" s="9">
        <v>45025.866729085647</v>
      </c>
      <c r="I4188" s="20" t="str">
        <f>Table2[[#This Row],[StoreID]]&amp;"-"&amp;Table2[[#This Row],[OrderNumer]]</f>
        <v>2-3851</v>
      </c>
    </row>
    <row r="4189" spans="1:9" x14ac:dyDescent="0.3">
      <c r="A4189" s="19">
        <v>3851</v>
      </c>
      <c r="B4189" s="19">
        <v>2</v>
      </c>
      <c r="C4189" s="8">
        <v>23</v>
      </c>
      <c r="D4189" s="8">
        <v>3972</v>
      </c>
      <c r="E4189" s="8">
        <v>1</v>
      </c>
      <c r="F4189" s="7">
        <v>50</v>
      </c>
      <c r="G4189" s="8"/>
      <c r="H4189" s="9">
        <v>45025.866729085647</v>
      </c>
      <c r="I4189" s="20" t="str">
        <f>Table2[[#This Row],[StoreID]]&amp;"-"&amp;Table2[[#This Row],[OrderNumer]]</f>
        <v>2-3851</v>
      </c>
    </row>
    <row r="4190" spans="1:9" x14ac:dyDescent="0.3">
      <c r="A4190" s="19">
        <v>3853</v>
      </c>
      <c r="B4190" s="19">
        <v>5</v>
      </c>
      <c r="C4190" s="8">
        <v>2</v>
      </c>
      <c r="D4190" s="8">
        <v>462</v>
      </c>
      <c r="E4190" s="8">
        <v>1</v>
      </c>
      <c r="F4190" s="7">
        <v>10</v>
      </c>
      <c r="G4190" s="8"/>
      <c r="H4190" s="9">
        <v>45001.943837615741</v>
      </c>
      <c r="I4190" s="20" t="str">
        <f>Table2[[#This Row],[StoreID]]&amp;"-"&amp;Table2[[#This Row],[OrderNumer]]</f>
        <v>5-3853</v>
      </c>
    </row>
    <row r="4191" spans="1:9" x14ac:dyDescent="0.3">
      <c r="A4191" s="19">
        <v>3854</v>
      </c>
      <c r="B4191" s="19">
        <v>5</v>
      </c>
      <c r="C4191" s="8">
        <v>2</v>
      </c>
      <c r="D4191" s="8">
        <v>471</v>
      </c>
      <c r="E4191" s="8">
        <v>1</v>
      </c>
      <c r="F4191" s="7">
        <v>20</v>
      </c>
      <c r="G4191" s="8"/>
      <c r="H4191" s="9">
        <v>45001.953030405093</v>
      </c>
      <c r="I4191" s="20" t="str">
        <f>Table2[[#This Row],[StoreID]]&amp;"-"&amp;Table2[[#This Row],[OrderNumer]]</f>
        <v>5-3854</v>
      </c>
    </row>
    <row r="4192" spans="1:9" x14ac:dyDescent="0.3">
      <c r="A4192" s="19">
        <v>3854</v>
      </c>
      <c r="B4192" s="19">
        <v>5</v>
      </c>
      <c r="C4192" s="8">
        <v>2</v>
      </c>
      <c r="D4192" s="8">
        <v>470</v>
      </c>
      <c r="E4192" s="8">
        <v>1</v>
      </c>
      <c r="F4192" s="7">
        <v>20</v>
      </c>
      <c r="G4192" s="8"/>
      <c r="H4192" s="9">
        <v>45001.953030405093</v>
      </c>
      <c r="I4192" s="20" t="str">
        <f>Table2[[#This Row],[StoreID]]&amp;"-"&amp;Table2[[#This Row],[OrderNumer]]</f>
        <v>5-3854</v>
      </c>
    </row>
    <row r="4193" spans="1:9" x14ac:dyDescent="0.3">
      <c r="A4193" s="19">
        <v>3854</v>
      </c>
      <c r="B4193" s="19">
        <v>5</v>
      </c>
      <c r="C4193" s="8">
        <v>2</v>
      </c>
      <c r="D4193" s="8">
        <v>470</v>
      </c>
      <c r="E4193" s="8">
        <v>1</v>
      </c>
      <c r="F4193" s="7">
        <v>20</v>
      </c>
      <c r="G4193" s="8"/>
      <c r="H4193" s="9">
        <v>45001.953030439814</v>
      </c>
      <c r="I4193" s="20" t="str">
        <f>Table2[[#This Row],[StoreID]]&amp;"-"&amp;Table2[[#This Row],[OrderNumer]]</f>
        <v>5-3854</v>
      </c>
    </row>
    <row r="4194" spans="1:9" x14ac:dyDescent="0.3">
      <c r="A4194" s="19">
        <v>3854</v>
      </c>
      <c r="B4194" s="19">
        <v>5</v>
      </c>
      <c r="C4194" s="8">
        <v>2</v>
      </c>
      <c r="D4194" s="8">
        <v>471</v>
      </c>
      <c r="E4194" s="8">
        <v>1</v>
      </c>
      <c r="F4194" s="7">
        <v>20</v>
      </c>
      <c r="G4194" s="8"/>
      <c r="H4194" s="9">
        <v>45001.953030439814</v>
      </c>
      <c r="I4194" s="20" t="str">
        <f>Table2[[#This Row],[StoreID]]&amp;"-"&amp;Table2[[#This Row],[OrderNumer]]</f>
        <v>5-3854</v>
      </c>
    </row>
    <row r="4195" spans="1:9" x14ac:dyDescent="0.3">
      <c r="A4195" s="19">
        <v>3854</v>
      </c>
      <c r="B4195" s="19">
        <v>5</v>
      </c>
      <c r="C4195" s="8">
        <v>2</v>
      </c>
      <c r="D4195" s="8">
        <v>471</v>
      </c>
      <c r="E4195" s="8">
        <v>1</v>
      </c>
      <c r="F4195" s="7">
        <v>20</v>
      </c>
      <c r="G4195" s="8"/>
      <c r="H4195" s="9">
        <v>45001.953030439814</v>
      </c>
      <c r="I4195" s="20" t="str">
        <f>Table2[[#This Row],[StoreID]]&amp;"-"&amp;Table2[[#This Row],[OrderNumer]]</f>
        <v>5-3854</v>
      </c>
    </row>
    <row r="4196" spans="1:9" x14ac:dyDescent="0.3">
      <c r="A4196" s="19">
        <v>3855</v>
      </c>
      <c r="B4196" s="19">
        <v>1</v>
      </c>
      <c r="C4196" s="8">
        <v>10</v>
      </c>
      <c r="D4196" s="8">
        <v>3224</v>
      </c>
      <c r="E4196" s="8">
        <v>1</v>
      </c>
      <c r="F4196" s="7">
        <v>34.5</v>
      </c>
      <c r="G4196" s="8"/>
      <c r="H4196" s="9">
        <v>45002.78385162037</v>
      </c>
      <c r="I4196" s="20" t="str">
        <f>Table2[[#This Row],[StoreID]]&amp;"-"&amp;Table2[[#This Row],[OrderNumer]]</f>
        <v>1-3855</v>
      </c>
    </row>
    <row r="4197" spans="1:9" x14ac:dyDescent="0.3">
      <c r="A4197" s="19">
        <v>3855</v>
      </c>
      <c r="B4197" s="19">
        <v>1</v>
      </c>
      <c r="C4197" s="8">
        <v>10</v>
      </c>
      <c r="D4197" s="8">
        <v>3306</v>
      </c>
      <c r="E4197" s="8">
        <v>1</v>
      </c>
      <c r="F4197" s="7">
        <v>47.5</v>
      </c>
      <c r="G4197" s="8"/>
      <c r="H4197" s="9">
        <v>45002.783851736109</v>
      </c>
      <c r="I4197" s="20" t="str">
        <f>Table2[[#This Row],[StoreID]]&amp;"-"&amp;Table2[[#This Row],[OrderNumer]]</f>
        <v>1-3855</v>
      </c>
    </row>
    <row r="4198" spans="1:9" x14ac:dyDescent="0.3">
      <c r="A4198" s="19">
        <v>3855</v>
      </c>
      <c r="B4198" s="19">
        <v>2</v>
      </c>
      <c r="C4198" s="8">
        <v>23</v>
      </c>
      <c r="D4198" s="8">
        <v>386</v>
      </c>
      <c r="E4198" s="8">
        <v>1</v>
      </c>
      <c r="F4198" s="7">
        <v>20</v>
      </c>
      <c r="G4198" s="8"/>
      <c r="H4198" s="9">
        <v>45025.935167361109</v>
      </c>
      <c r="I4198" s="20" t="str">
        <f>Table2[[#This Row],[StoreID]]&amp;"-"&amp;Table2[[#This Row],[OrderNumer]]</f>
        <v>2-3855</v>
      </c>
    </row>
    <row r="4199" spans="1:9" x14ac:dyDescent="0.3">
      <c r="A4199" s="19">
        <v>3856</v>
      </c>
      <c r="B4199" s="19">
        <v>5</v>
      </c>
      <c r="C4199" s="8">
        <v>2</v>
      </c>
      <c r="D4199" s="8">
        <v>470</v>
      </c>
      <c r="E4199" s="8">
        <v>1</v>
      </c>
      <c r="F4199" s="7">
        <v>20</v>
      </c>
      <c r="G4199" s="8"/>
      <c r="H4199" s="9">
        <v>45001.968171793982</v>
      </c>
      <c r="I4199" s="20" t="str">
        <f>Table2[[#This Row],[StoreID]]&amp;"-"&amp;Table2[[#This Row],[OrderNumer]]</f>
        <v>5-3856</v>
      </c>
    </row>
    <row r="4200" spans="1:9" x14ac:dyDescent="0.3">
      <c r="A4200" s="19">
        <v>3857</v>
      </c>
      <c r="B4200" s="19">
        <v>1</v>
      </c>
      <c r="C4200" s="8">
        <v>14</v>
      </c>
      <c r="D4200" s="8">
        <v>680</v>
      </c>
      <c r="E4200" s="8">
        <v>1</v>
      </c>
      <c r="F4200" s="7">
        <v>199.5</v>
      </c>
      <c r="G4200" s="8"/>
      <c r="H4200" s="9">
        <v>45002.787896678237</v>
      </c>
      <c r="I4200" s="20" t="str">
        <f>Table2[[#This Row],[StoreID]]&amp;"-"&amp;Table2[[#This Row],[OrderNumer]]</f>
        <v>1-3857</v>
      </c>
    </row>
    <row r="4201" spans="1:9" x14ac:dyDescent="0.3">
      <c r="A4201" s="19">
        <v>3857</v>
      </c>
      <c r="B4201" s="19">
        <v>5</v>
      </c>
      <c r="C4201" s="8">
        <v>34</v>
      </c>
      <c r="D4201" s="8">
        <v>4078</v>
      </c>
      <c r="E4201" s="8">
        <v>-1</v>
      </c>
      <c r="F4201" s="7">
        <v>-49.5</v>
      </c>
      <c r="G4201" s="8" t="s">
        <v>131</v>
      </c>
      <c r="H4201" s="9">
        <v>45001.975279548613</v>
      </c>
      <c r="I4201" s="20" t="str">
        <f>Table2[[#This Row],[StoreID]]&amp;"-"&amp;Table2[[#This Row],[OrderNumer]]</f>
        <v>5-3857</v>
      </c>
    </row>
    <row r="4202" spans="1:9" x14ac:dyDescent="0.3">
      <c r="A4202" s="19">
        <v>3857</v>
      </c>
      <c r="B4202" s="19">
        <v>5</v>
      </c>
      <c r="C4202" s="8">
        <v>34</v>
      </c>
      <c r="D4202" s="8">
        <v>4078</v>
      </c>
      <c r="E4202" s="8">
        <v>-1</v>
      </c>
      <c r="F4202" s="7">
        <v>-49.5</v>
      </c>
      <c r="G4202" s="8" t="s">
        <v>131</v>
      </c>
      <c r="H4202" s="9">
        <v>45001.975279548613</v>
      </c>
      <c r="I4202" s="20" t="str">
        <f>Table2[[#This Row],[StoreID]]&amp;"-"&amp;Table2[[#This Row],[OrderNumer]]</f>
        <v>5-3857</v>
      </c>
    </row>
    <row r="4203" spans="1:9" x14ac:dyDescent="0.3">
      <c r="A4203" s="19">
        <v>3860</v>
      </c>
      <c r="B4203" s="19">
        <v>1</v>
      </c>
      <c r="C4203" s="8">
        <v>14</v>
      </c>
      <c r="D4203" s="8">
        <v>3379</v>
      </c>
      <c r="E4203" s="8">
        <v>1</v>
      </c>
      <c r="F4203" s="7">
        <v>299.5</v>
      </c>
      <c r="G4203" s="8"/>
      <c r="H4203" s="9">
        <v>45002.802009918982</v>
      </c>
      <c r="I4203" s="20" t="str">
        <f>Table2[[#This Row],[StoreID]]&amp;"-"&amp;Table2[[#This Row],[OrderNumer]]</f>
        <v>1-3860</v>
      </c>
    </row>
    <row r="4204" spans="1:9" x14ac:dyDescent="0.3">
      <c r="A4204" s="19">
        <v>3860</v>
      </c>
      <c r="B4204" s="19">
        <v>1</v>
      </c>
      <c r="C4204" s="8">
        <v>14</v>
      </c>
      <c r="D4204" s="8">
        <v>11</v>
      </c>
      <c r="E4204" s="8">
        <v>1</v>
      </c>
      <c r="F4204" s="7">
        <v>225</v>
      </c>
      <c r="G4204" s="8"/>
      <c r="H4204" s="9">
        <v>45002.802009918982</v>
      </c>
      <c r="I4204" s="20" t="str">
        <f>Table2[[#This Row],[StoreID]]&amp;"-"&amp;Table2[[#This Row],[OrderNumer]]</f>
        <v>1-3860</v>
      </c>
    </row>
    <row r="4205" spans="1:9" x14ac:dyDescent="0.3">
      <c r="A4205" s="19">
        <v>3860</v>
      </c>
      <c r="B4205" s="19">
        <v>2</v>
      </c>
      <c r="C4205" s="8">
        <v>26</v>
      </c>
      <c r="D4205" s="8">
        <v>3437</v>
      </c>
      <c r="E4205" s="8">
        <v>1</v>
      </c>
      <c r="F4205" s="7">
        <v>699.5</v>
      </c>
      <c r="G4205" s="8"/>
      <c r="H4205" s="9">
        <v>45026.492457870372</v>
      </c>
      <c r="I4205" s="20" t="str">
        <f>Table2[[#This Row],[StoreID]]&amp;"-"&amp;Table2[[#This Row],[OrderNumer]]</f>
        <v>2-3860</v>
      </c>
    </row>
    <row r="4206" spans="1:9" x14ac:dyDescent="0.3">
      <c r="A4206" s="19">
        <v>3861</v>
      </c>
      <c r="B4206" s="19">
        <v>2</v>
      </c>
      <c r="C4206" s="8">
        <v>24</v>
      </c>
      <c r="D4206" s="8">
        <v>3436</v>
      </c>
      <c r="E4206" s="8">
        <v>-1</v>
      </c>
      <c r="F4206" s="7">
        <v>-699.5</v>
      </c>
      <c r="G4206" s="8" t="s">
        <v>122</v>
      </c>
      <c r="H4206" s="9">
        <v>45026.495693900462</v>
      </c>
      <c r="I4206" s="20" t="str">
        <f>Table2[[#This Row],[StoreID]]&amp;"-"&amp;Table2[[#This Row],[OrderNumer]]</f>
        <v>2-3861</v>
      </c>
    </row>
    <row r="4207" spans="1:9" x14ac:dyDescent="0.3">
      <c r="A4207" s="19">
        <v>3862</v>
      </c>
      <c r="B4207" s="19">
        <v>1</v>
      </c>
      <c r="C4207" s="8">
        <v>5</v>
      </c>
      <c r="D4207" s="8">
        <v>3293</v>
      </c>
      <c r="E4207" s="8">
        <v>1</v>
      </c>
      <c r="F4207" s="7">
        <v>47.5</v>
      </c>
      <c r="G4207" s="8"/>
      <c r="H4207" s="9">
        <v>45002.804247881948</v>
      </c>
      <c r="I4207" s="20" t="str">
        <f>Table2[[#This Row],[StoreID]]&amp;"-"&amp;Table2[[#This Row],[OrderNumer]]</f>
        <v>1-3862</v>
      </c>
    </row>
    <row r="4208" spans="1:9" x14ac:dyDescent="0.3">
      <c r="A4208" s="19">
        <v>3862</v>
      </c>
      <c r="B4208" s="19">
        <v>5</v>
      </c>
      <c r="C4208" s="8">
        <v>34</v>
      </c>
      <c r="D4208" s="8">
        <v>4078</v>
      </c>
      <c r="E4208" s="8">
        <v>1</v>
      </c>
      <c r="F4208" s="7">
        <v>49.5</v>
      </c>
      <c r="G4208" s="8"/>
      <c r="H4208" s="9">
        <v>45002.58017789352</v>
      </c>
      <c r="I4208" s="20" t="str">
        <f>Table2[[#This Row],[StoreID]]&amp;"-"&amp;Table2[[#This Row],[OrderNumer]]</f>
        <v>5-3862</v>
      </c>
    </row>
    <row r="4209" spans="1:9" x14ac:dyDescent="0.3">
      <c r="A4209" s="19">
        <v>3863</v>
      </c>
      <c r="B4209" s="19">
        <v>1</v>
      </c>
      <c r="C4209" s="8">
        <v>15</v>
      </c>
      <c r="D4209" s="8">
        <v>616</v>
      </c>
      <c r="E4209" s="8">
        <v>1</v>
      </c>
      <c r="F4209" s="7">
        <v>387.5</v>
      </c>
      <c r="G4209" s="8"/>
      <c r="H4209" s="9">
        <v>45002.80557488426</v>
      </c>
      <c r="I4209" s="20" t="str">
        <f>Table2[[#This Row],[StoreID]]&amp;"-"&amp;Table2[[#This Row],[OrderNumer]]</f>
        <v>1-3863</v>
      </c>
    </row>
    <row r="4210" spans="1:9" x14ac:dyDescent="0.3">
      <c r="A4210" s="19">
        <v>3864</v>
      </c>
      <c r="B4210" s="19">
        <v>1</v>
      </c>
      <c r="C4210" s="8">
        <v>2</v>
      </c>
      <c r="D4210" s="8">
        <v>3293</v>
      </c>
      <c r="E4210" s="8">
        <v>1</v>
      </c>
      <c r="F4210" s="7">
        <v>47.5</v>
      </c>
      <c r="G4210" s="8"/>
      <c r="H4210" s="9">
        <v>45002.813480439814</v>
      </c>
      <c r="I4210" s="20" t="str">
        <f>Table2[[#This Row],[StoreID]]&amp;"-"&amp;Table2[[#This Row],[OrderNumer]]</f>
        <v>1-3864</v>
      </c>
    </row>
    <row r="4211" spans="1:9" x14ac:dyDescent="0.3">
      <c r="A4211" s="19">
        <v>3864</v>
      </c>
      <c r="B4211" s="19">
        <v>2</v>
      </c>
      <c r="C4211" s="8">
        <v>26</v>
      </c>
      <c r="D4211" s="8">
        <v>578</v>
      </c>
      <c r="E4211" s="8">
        <v>1</v>
      </c>
      <c r="F4211" s="7">
        <v>195</v>
      </c>
      <c r="G4211" s="8"/>
      <c r="H4211" s="9">
        <v>45026.602323113424</v>
      </c>
      <c r="I4211" s="20" t="str">
        <f>Table2[[#This Row],[StoreID]]&amp;"-"&amp;Table2[[#This Row],[OrderNumer]]</f>
        <v>2-3864</v>
      </c>
    </row>
    <row r="4212" spans="1:9" x14ac:dyDescent="0.3">
      <c r="A4212" s="19">
        <v>3864</v>
      </c>
      <c r="B4212" s="19">
        <v>2</v>
      </c>
      <c r="C4212" s="8">
        <v>26</v>
      </c>
      <c r="D4212" s="8">
        <v>4028</v>
      </c>
      <c r="E4212" s="8">
        <v>1</v>
      </c>
      <c r="F4212" s="7">
        <v>45</v>
      </c>
      <c r="G4212" s="8"/>
      <c r="H4212" s="9">
        <v>45026.602323113424</v>
      </c>
      <c r="I4212" s="20" t="str">
        <f>Table2[[#This Row],[StoreID]]&amp;"-"&amp;Table2[[#This Row],[OrderNumer]]</f>
        <v>2-3864</v>
      </c>
    </row>
    <row r="4213" spans="1:9" x14ac:dyDescent="0.3">
      <c r="A4213" s="19">
        <v>3864</v>
      </c>
      <c r="B4213" s="19">
        <v>2</v>
      </c>
      <c r="C4213" s="8">
        <v>26</v>
      </c>
      <c r="D4213" s="8">
        <v>578</v>
      </c>
      <c r="E4213" s="8">
        <v>1</v>
      </c>
      <c r="F4213" s="7">
        <v>195</v>
      </c>
      <c r="G4213" s="8"/>
      <c r="H4213" s="9">
        <v>45026.602323113424</v>
      </c>
      <c r="I4213" s="20" t="str">
        <f>Table2[[#This Row],[StoreID]]&amp;"-"&amp;Table2[[#This Row],[OrderNumer]]</f>
        <v>2-3864</v>
      </c>
    </row>
    <row r="4214" spans="1:9" x14ac:dyDescent="0.3">
      <c r="A4214" s="19">
        <v>3865</v>
      </c>
      <c r="B4214" s="19">
        <v>1</v>
      </c>
      <c r="C4214" s="8">
        <v>5</v>
      </c>
      <c r="D4214" s="8">
        <v>3297</v>
      </c>
      <c r="E4214" s="8">
        <v>1</v>
      </c>
      <c r="F4214" s="7">
        <v>47.5</v>
      </c>
      <c r="G4214" s="8"/>
      <c r="H4214" s="9">
        <v>45002.814811608798</v>
      </c>
      <c r="I4214" s="20" t="str">
        <f>Table2[[#This Row],[StoreID]]&amp;"-"&amp;Table2[[#This Row],[OrderNumer]]</f>
        <v>1-3865</v>
      </c>
    </row>
    <row r="4215" spans="1:9" x14ac:dyDescent="0.3">
      <c r="A4215" s="19">
        <v>3865</v>
      </c>
      <c r="B4215" s="19">
        <v>5</v>
      </c>
      <c r="C4215" s="8">
        <v>2</v>
      </c>
      <c r="D4215" s="8">
        <v>4202</v>
      </c>
      <c r="E4215" s="8">
        <v>1</v>
      </c>
      <c r="F4215" s="7">
        <v>2.5</v>
      </c>
      <c r="G4215" s="8"/>
      <c r="H4215" s="9">
        <v>45002.622617974535</v>
      </c>
      <c r="I4215" s="20" t="str">
        <f>Table2[[#This Row],[StoreID]]&amp;"-"&amp;Table2[[#This Row],[OrderNumer]]</f>
        <v>5-3865</v>
      </c>
    </row>
    <row r="4216" spans="1:9" x14ac:dyDescent="0.3">
      <c r="A4216" s="19">
        <v>3866</v>
      </c>
      <c r="B4216" s="19">
        <v>5</v>
      </c>
      <c r="C4216" s="8">
        <v>2</v>
      </c>
      <c r="D4216" s="8">
        <v>706</v>
      </c>
      <c r="E4216" s="8">
        <v>1</v>
      </c>
      <c r="F4216" s="7">
        <v>10</v>
      </c>
      <c r="G4216" s="8"/>
      <c r="H4216" s="9">
        <v>45002.625111423615</v>
      </c>
      <c r="I4216" s="20" t="str">
        <f>Table2[[#This Row],[StoreID]]&amp;"-"&amp;Table2[[#This Row],[OrderNumer]]</f>
        <v>5-3866</v>
      </c>
    </row>
    <row r="4217" spans="1:9" x14ac:dyDescent="0.3">
      <c r="A4217" s="19">
        <v>3867</v>
      </c>
      <c r="B4217" s="19">
        <v>2</v>
      </c>
      <c r="C4217" s="8">
        <v>26</v>
      </c>
      <c r="D4217" s="8">
        <v>1098</v>
      </c>
      <c r="E4217" s="8">
        <v>1</v>
      </c>
      <c r="F4217" s="7">
        <v>187.5</v>
      </c>
      <c r="G4217" s="8"/>
      <c r="H4217" s="9">
        <v>45026.696426041664</v>
      </c>
      <c r="I4217" s="20" t="str">
        <f>Table2[[#This Row],[StoreID]]&amp;"-"&amp;Table2[[#This Row],[OrderNumer]]</f>
        <v>2-3867</v>
      </c>
    </row>
    <row r="4218" spans="1:9" x14ac:dyDescent="0.3">
      <c r="A4218" s="19">
        <v>3867</v>
      </c>
      <c r="B4218" s="19">
        <v>5</v>
      </c>
      <c r="C4218" s="8">
        <v>2</v>
      </c>
      <c r="D4218" s="8">
        <v>706</v>
      </c>
      <c r="E4218" s="8">
        <v>-1</v>
      </c>
      <c r="F4218" s="7">
        <v>-10</v>
      </c>
      <c r="G4218" s="8" t="s">
        <v>131</v>
      </c>
      <c r="H4218" s="9">
        <v>45002.62604722222</v>
      </c>
      <c r="I4218" s="20" t="str">
        <f>Table2[[#This Row],[StoreID]]&amp;"-"&amp;Table2[[#This Row],[OrderNumer]]</f>
        <v>5-3867</v>
      </c>
    </row>
    <row r="4219" spans="1:9" x14ac:dyDescent="0.3">
      <c r="A4219" s="19">
        <v>3868</v>
      </c>
      <c r="B4219" s="19">
        <v>5</v>
      </c>
      <c r="C4219" s="8">
        <v>2</v>
      </c>
      <c r="D4219" s="8">
        <v>462</v>
      </c>
      <c r="E4219" s="8">
        <v>1</v>
      </c>
      <c r="F4219" s="7">
        <v>10</v>
      </c>
      <c r="G4219" s="8"/>
      <c r="H4219" s="9">
        <v>45002.629583564812</v>
      </c>
      <c r="I4219" s="20" t="str">
        <f>Table2[[#This Row],[StoreID]]&amp;"-"&amp;Table2[[#This Row],[OrderNumer]]</f>
        <v>5-3868</v>
      </c>
    </row>
    <row r="4220" spans="1:9" x14ac:dyDescent="0.3">
      <c r="A4220" s="19">
        <v>3869</v>
      </c>
      <c r="B4220" s="19">
        <v>2</v>
      </c>
      <c r="C4220" s="8">
        <v>23</v>
      </c>
      <c r="D4220" s="8">
        <v>2842</v>
      </c>
      <c r="E4220" s="8">
        <v>1</v>
      </c>
      <c r="F4220" s="7">
        <v>800</v>
      </c>
      <c r="G4220" s="8"/>
      <c r="H4220" s="9">
        <v>45026.872209224537</v>
      </c>
      <c r="I4220" s="20" t="str">
        <f>Table2[[#This Row],[StoreID]]&amp;"-"&amp;Table2[[#This Row],[OrderNumer]]</f>
        <v>2-3869</v>
      </c>
    </row>
    <row r="4221" spans="1:9" x14ac:dyDescent="0.3">
      <c r="A4221" s="19">
        <v>3869</v>
      </c>
      <c r="B4221" s="19">
        <v>2</v>
      </c>
      <c r="C4221" s="8">
        <v>23</v>
      </c>
      <c r="D4221" s="8">
        <v>3465</v>
      </c>
      <c r="E4221" s="8">
        <v>1</v>
      </c>
      <c r="F4221" s="7">
        <v>699.5</v>
      </c>
      <c r="G4221" s="8"/>
      <c r="H4221" s="9">
        <v>45026.872209224537</v>
      </c>
      <c r="I4221" s="20" t="str">
        <f>Table2[[#This Row],[StoreID]]&amp;"-"&amp;Table2[[#This Row],[OrderNumer]]</f>
        <v>2-3869</v>
      </c>
    </row>
    <row r="4222" spans="1:9" x14ac:dyDescent="0.3">
      <c r="A4222" s="19">
        <v>3870</v>
      </c>
      <c r="B4222" s="19">
        <v>5</v>
      </c>
      <c r="C4222" s="8">
        <v>34</v>
      </c>
      <c r="D4222" s="8">
        <v>412</v>
      </c>
      <c r="E4222" s="8">
        <v>1</v>
      </c>
      <c r="F4222" s="7">
        <v>97.5</v>
      </c>
      <c r="G4222" s="8"/>
      <c r="H4222" s="9">
        <v>45002.678417210649</v>
      </c>
      <c r="I4222" s="20" t="str">
        <f>Table2[[#This Row],[StoreID]]&amp;"-"&amp;Table2[[#This Row],[OrderNumer]]</f>
        <v>5-3870</v>
      </c>
    </row>
    <row r="4223" spans="1:9" x14ac:dyDescent="0.3">
      <c r="A4223" s="19">
        <v>3870</v>
      </c>
      <c r="B4223" s="19">
        <v>5</v>
      </c>
      <c r="C4223" s="8">
        <v>34</v>
      </c>
      <c r="D4223" s="8">
        <v>7</v>
      </c>
      <c r="E4223" s="8">
        <v>1</v>
      </c>
      <c r="F4223" s="7">
        <v>149.5</v>
      </c>
      <c r="G4223" s="8"/>
      <c r="H4223" s="9">
        <v>45002.678417557872</v>
      </c>
      <c r="I4223" s="20" t="str">
        <f>Table2[[#This Row],[StoreID]]&amp;"-"&amp;Table2[[#This Row],[OrderNumer]]</f>
        <v>5-3870</v>
      </c>
    </row>
    <row r="4224" spans="1:9" x14ac:dyDescent="0.3">
      <c r="A4224" s="19">
        <v>3870</v>
      </c>
      <c r="B4224" s="19">
        <v>5</v>
      </c>
      <c r="C4224" s="8">
        <v>34</v>
      </c>
      <c r="D4224" s="8">
        <v>475</v>
      </c>
      <c r="E4224" s="8">
        <v>1</v>
      </c>
      <c r="F4224" s="7">
        <v>50</v>
      </c>
      <c r="G4224" s="8"/>
      <c r="H4224" s="9">
        <v>45002.678417557872</v>
      </c>
      <c r="I4224" s="20" t="str">
        <f>Table2[[#This Row],[StoreID]]&amp;"-"&amp;Table2[[#This Row],[OrderNumer]]</f>
        <v>5-3870</v>
      </c>
    </row>
    <row r="4225" spans="1:9" x14ac:dyDescent="0.3">
      <c r="A4225" s="19">
        <v>3870</v>
      </c>
      <c r="B4225" s="19">
        <v>5</v>
      </c>
      <c r="C4225" s="8">
        <v>34</v>
      </c>
      <c r="D4225" s="8">
        <v>475</v>
      </c>
      <c r="E4225" s="8">
        <v>1</v>
      </c>
      <c r="F4225" s="7">
        <v>50</v>
      </c>
      <c r="G4225" s="8"/>
      <c r="H4225" s="9">
        <v>45002.678417557872</v>
      </c>
      <c r="I4225" s="20" t="str">
        <f>Table2[[#This Row],[StoreID]]&amp;"-"&amp;Table2[[#This Row],[OrderNumer]]</f>
        <v>5-3870</v>
      </c>
    </row>
    <row r="4226" spans="1:9" x14ac:dyDescent="0.3">
      <c r="A4226" s="19">
        <v>3870</v>
      </c>
      <c r="B4226" s="19">
        <v>5</v>
      </c>
      <c r="C4226" s="8">
        <v>34</v>
      </c>
      <c r="D4226" s="8">
        <v>474</v>
      </c>
      <c r="E4226" s="8">
        <v>1</v>
      </c>
      <c r="F4226" s="7">
        <v>50</v>
      </c>
      <c r="G4226" s="8"/>
      <c r="H4226" s="9">
        <v>45002.678417557872</v>
      </c>
      <c r="I4226" s="20" t="str">
        <f>Table2[[#This Row],[StoreID]]&amp;"-"&amp;Table2[[#This Row],[OrderNumer]]</f>
        <v>5-3870</v>
      </c>
    </row>
    <row r="4227" spans="1:9" x14ac:dyDescent="0.3">
      <c r="A4227" s="19">
        <v>3871</v>
      </c>
      <c r="B4227" s="19">
        <v>2</v>
      </c>
      <c r="C4227" s="8">
        <v>23</v>
      </c>
      <c r="D4227" s="8">
        <v>613</v>
      </c>
      <c r="E4227" s="8">
        <v>1</v>
      </c>
      <c r="F4227" s="7">
        <v>627.5</v>
      </c>
      <c r="G4227" s="8"/>
      <c r="H4227" s="9">
        <v>45026.8788221875</v>
      </c>
      <c r="I4227" s="20" t="str">
        <f>Table2[[#This Row],[StoreID]]&amp;"-"&amp;Table2[[#This Row],[OrderNumer]]</f>
        <v>2-3871</v>
      </c>
    </row>
    <row r="4228" spans="1:9" x14ac:dyDescent="0.3">
      <c r="A4228" s="19">
        <v>3874</v>
      </c>
      <c r="B4228" s="19">
        <v>5</v>
      </c>
      <c r="C4228" s="8">
        <v>2</v>
      </c>
      <c r="D4228" s="8">
        <v>4078</v>
      </c>
      <c r="E4228" s="8">
        <v>1</v>
      </c>
      <c r="F4228" s="7">
        <v>49.5</v>
      </c>
      <c r="G4228" s="8"/>
      <c r="H4228" s="9">
        <v>45002.724655752318</v>
      </c>
      <c r="I4228" s="20" t="str">
        <f>Table2[[#This Row],[StoreID]]&amp;"-"&amp;Table2[[#This Row],[OrderNumer]]</f>
        <v>5-3874</v>
      </c>
    </row>
    <row r="4229" spans="1:9" x14ac:dyDescent="0.3">
      <c r="A4229" s="19">
        <v>3877</v>
      </c>
      <c r="B4229" s="19">
        <v>5</v>
      </c>
      <c r="C4229" s="8">
        <v>2</v>
      </c>
      <c r="D4229" s="8">
        <v>4</v>
      </c>
      <c r="E4229" s="8">
        <v>1</v>
      </c>
      <c r="F4229" s="7">
        <v>149.5</v>
      </c>
      <c r="G4229" s="8"/>
      <c r="H4229" s="9">
        <v>45002.743073807869</v>
      </c>
      <c r="I4229" s="20" t="str">
        <f>Table2[[#This Row],[StoreID]]&amp;"-"&amp;Table2[[#This Row],[OrderNumer]]</f>
        <v>5-3877</v>
      </c>
    </row>
    <row r="4230" spans="1:9" x14ac:dyDescent="0.3">
      <c r="A4230" s="19">
        <v>3880</v>
      </c>
      <c r="B4230" s="19">
        <v>1</v>
      </c>
      <c r="C4230" s="8">
        <v>5</v>
      </c>
      <c r="D4230" s="8">
        <v>601</v>
      </c>
      <c r="E4230" s="8">
        <v>1</v>
      </c>
      <c r="F4230" s="7">
        <v>349.5</v>
      </c>
      <c r="G4230" s="8"/>
      <c r="H4230" s="9">
        <v>45002.867491585646</v>
      </c>
      <c r="I4230" s="20" t="str">
        <f>Table2[[#This Row],[StoreID]]&amp;"-"&amp;Table2[[#This Row],[OrderNumer]]</f>
        <v>1-3880</v>
      </c>
    </row>
    <row r="4231" spans="1:9" x14ac:dyDescent="0.3">
      <c r="A4231" s="19">
        <v>3880</v>
      </c>
      <c r="B4231" s="19">
        <v>1</v>
      </c>
      <c r="C4231" s="8">
        <v>5</v>
      </c>
      <c r="D4231" s="8">
        <v>645</v>
      </c>
      <c r="E4231" s="8">
        <v>1</v>
      </c>
      <c r="F4231" s="7">
        <v>97.5</v>
      </c>
      <c r="G4231" s="8"/>
      <c r="H4231" s="9">
        <v>45002.867491631943</v>
      </c>
      <c r="I4231" s="20" t="str">
        <f>Table2[[#This Row],[StoreID]]&amp;"-"&amp;Table2[[#This Row],[OrderNumer]]</f>
        <v>1-3880</v>
      </c>
    </row>
    <row r="4232" spans="1:9" x14ac:dyDescent="0.3">
      <c r="A4232" s="19">
        <v>3882</v>
      </c>
      <c r="B4232" s="19">
        <v>1</v>
      </c>
      <c r="C4232" s="8">
        <v>11</v>
      </c>
      <c r="D4232" s="8">
        <v>462</v>
      </c>
      <c r="E4232" s="8">
        <v>2</v>
      </c>
      <c r="F4232" s="7">
        <v>20</v>
      </c>
      <c r="G4232" s="8"/>
      <c r="H4232" s="9">
        <v>45002.870931562502</v>
      </c>
      <c r="I4232" s="20" t="str">
        <f>Table2[[#This Row],[StoreID]]&amp;"-"&amp;Table2[[#This Row],[OrderNumer]]</f>
        <v>1-3882</v>
      </c>
    </row>
    <row r="4233" spans="1:9" x14ac:dyDescent="0.3">
      <c r="A4233" s="19">
        <v>3882</v>
      </c>
      <c r="B4233" s="19">
        <v>2</v>
      </c>
      <c r="C4233" s="8">
        <v>16</v>
      </c>
      <c r="D4233" s="8">
        <v>392</v>
      </c>
      <c r="E4233" s="8">
        <v>2</v>
      </c>
      <c r="F4233" s="7">
        <v>150</v>
      </c>
      <c r="G4233" s="8"/>
      <c r="H4233" s="9">
        <v>45027.611008564818</v>
      </c>
      <c r="I4233" s="20" t="str">
        <f>Table2[[#This Row],[StoreID]]&amp;"-"&amp;Table2[[#This Row],[OrderNumer]]</f>
        <v>2-3882</v>
      </c>
    </row>
    <row r="4234" spans="1:9" x14ac:dyDescent="0.3">
      <c r="A4234" s="19">
        <v>3882</v>
      </c>
      <c r="B4234" s="19">
        <v>2</v>
      </c>
      <c r="C4234" s="8">
        <v>16</v>
      </c>
      <c r="D4234" s="8">
        <v>462</v>
      </c>
      <c r="E4234" s="8">
        <v>4</v>
      </c>
      <c r="F4234" s="7">
        <v>40</v>
      </c>
      <c r="G4234" s="8"/>
      <c r="H4234" s="9">
        <v>45027.611008564818</v>
      </c>
      <c r="I4234" s="20" t="str">
        <f>Table2[[#This Row],[StoreID]]&amp;"-"&amp;Table2[[#This Row],[OrderNumer]]</f>
        <v>2-3882</v>
      </c>
    </row>
    <row r="4235" spans="1:9" x14ac:dyDescent="0.3">
      <c r="A4235" s="19">
        <v>3883</v>
      </c>
      <c r="B4235" s="19">
        <v>2</v>
      </c>
      <c r="C4235" s="8">
        <v>16</v>
      </c>
      <c r="D4235" s="8">
        <v>2833</v>
      </c>
      <c r="E4235" s="8">
        <v>1</v>
      </c>
      <c r="F4235" s="7">
        <v>300</v>
      </c>
      <c r="G4235" s="8"/>
      <c r="H4235" s="9">
        <v>45027.629770023152</v>
      </c>
      <c r="I4235" s="20" t="str">
        <f>Table2[[#This Row],[StoreID]]&amp;"-"&amp;Table2[[#This Row],[OrderNumer]]</f>
        <v>2-3883</v>
      </c>
    </row>
    <row r="4236" spans="1:9" x14ac:dyDescent="0.3">
      <c r="A4236" s="19">
        <v>3883</v>
      </c>
      <c r="B4236" s="19">
        <v>2</v>
      </c>
      <c r="C4236" s="8">
        <v>16</v>
      </c>
      <c r="D4236" s="8">
        <v>470</v>
      </c>
      <c r="E4236" s="8">
        <v>1</v>
      </c>
      <c r="F4236" s="7">
        <v>20</v>
      </c>
      <c r="G4236" s="8"/>
      <c r="H4236" s="9">
        <v>45027.629770057873</v>
      </c>
      <c r="I4236" s="20" t="str">
        <f>Table2[[#This Row],[StoreID]]&amp;"-"&amp;Table2[[#This Row],[OrderNumer]]</f>
        <v>2-3883</v>
      </c>
    </row>
    <row r="4237" spans="1:9" x14ac:dyDescent="0.3">
      <c r="A4237" s="19">
        <v>3884</v>
      </c>
      <c r="B4237" s="19">
        <v>2</v>
      </c>
      <c r="C4237" s="8">
        <v>16</v>
      </c>
      <c r="D4237" s="8">
        <v>4028</v>
      </c>
      <c r="E4237" s="8">
        <v>1</v>
      </c>
      <c r="F4237" s="7">
        <v>45</v>
      </c>
      <c r="G4237" s="8"/>
      <c r="H4237" s="9">
        <v>45027.633854085645</v>
      </c>
      <c r="I4237" s="20" t="str">
        <f>Table2[[#This Row],[StoreID]]&amp;"-"&amp;Table2[[#This Row],[OrderNumer]]</f>
        <v>2-3884</v>
      </c>
    </row>
    <row r="4238" spans="1:9" x14ac:dyDescent="0.3">
      <c r="A4238" s="19">
        <v>3884</v>
      </c>
      <c r="B4238" s="19">
        <v>5</v>
      </c>
      <c r="C4238" s="8">
        <v>2</v>
      </c>
      <c r="D4238" s="8">
        <v>473</v>
      </c>
      <c r="E4238" s="8">
        <v>1</v>
      </c>
      <c r="F4238" s="7">
        <v>45</v>
      </c>
      <c r="G4238" s="8"/>
      <c r="H4238" s="9">
        <v>45002.89091396991</v>
      </c>
      <c r="I4238" s="20" t="str">
        <f>Table2[[#This Row],[StoreID]]&amp;"-"&amp;Table2[[#This Row],[OrderNumer]]</f>
        <v>5-3884</v>
      </c>
    </row>
    <row r="4239" spans="1:9" x14ac:dyDescent="0.3">
      <c r="A4239" s="19">
        <v>3886</v>
      </c>
      <c r="B4239" s="19">
        <v>1</v>
      </c>
      <c r="C4239" s="8">
        <v>11</v>
      </c>
      <c r="D4239" s="8">
        <v>388</v>
      </c>
      <c r="E4239" s="8">
        <v>1</v>
      </c>
      <c r="F4239" s="7">
        <v>150</v>
      </c>
      <c r="G4239" s="8"/>
      <c r="H4239" s="9">
        <v>45002.88355003472</v>
      </c>
      <c r="I4239" s="20" t="str">
        <f>Table2[[#This Row],[StoreID]]&amp;"-"&amp;Table2[[#This Row],[OrderNumer]]</f>
        <v>1-3886</v>
      </c>
    </row>
    <row r="4240" spans="1:9" x14ac:dyDescent="0.3">
      <c r="A4240" s="19">
        <v>3886</v>
      </c>
      <c r="B4240" s="19">
        <v>1</v>
      </c>
      <c r="C4240" s="8">
        <v>11</v>
      </c>
      <c r="D4240" s="8">
        <v>390</v>
      </c>
      <c r="E4240" s="8">
        <v>1</v>
      </c>
      <c r="F4240" s="7">
        <v>137.5</v>
      </c>
      <c r="G4240" s="8"/>
      <c r="H4240" s="9">
        <v>45002.883550081016</v>
      </c>
      <c r="I4240" s="20" t="str">
        <f>Table2[[#This Row],[StoreID]]&amp;"-"&amp;Table2[[#This Row],[OrderNumer]]</f>
        <v>1-3886</v>
      </c>
    </row>
    <row r="4241" spans="1:9" x14ac:dyDescent="0.3">
      <c r="A4241" s="19">
        <v>3886</v>
      </c>
      <c r="B4241" s="19">
        <v>1</v>
      </c>
      <c r="C4241" s="8">
        <v>11</v>
      </c>
      <c r="D4241" s="8">
        <v>475</v>
      </c>
      <c r="E4241" s="8">
        <v>1</v>
      </c>
      <c r="F4241" s="7">
        <v>50</v>
      </c>
      <c r="G4241" s="8"/>
      <c r="H4241" s="9">
        <v>45002.883550115737</v>
      </c>
      <c r="I4241" s="20" t="str">
        <f>Table2[[#This Row],[StoreID]]&amp;"-"&amp;Table2[[#This Row],[OrderNumer]]</f>
        <v>1-3886</v>
      </c>
    </row>
    <row r="4242" spans="1:9" x14ac:dyDescent="0.3">
      <c r="A4242" s="19">
        <v>3886</v>
      </c>
      <c r="B4242" s="19">
        <v>1</v>
      </c>
      <c r="C4242" s="8">
        <v>11</v>
      </c>
      <c r="D4242" s="8">
        <v>474</v>
      </c>
      <c r="E4242" s="8">
        <v>1</v>
      </c>
      <c r="F4242" s="7">
        <v>50</v>
      </c>
      <c r="G4242" s="8"/>
      <c r="H4242" s="9">
        <v>45002.883550150465</v>
      </c>
      <c r="I4242" s="20" t="str">
        <f>Table2[[#This Row],[StoreID]]&amp;"-"&amp;Table2[[#This Row],[OrderNumer]]</f>
        <v>1-3886</v>
      </c>
    </row>
    <row r="4243" spans="1:9" x14ac:dyDescent="0.3">
      <c r="A4243" s="19">
        <v>3886</v>
      </c>
      <c r="B4243" s="19">
        <v>1</v>
      </c>
      <c r="C4243" s="8">
        <v>11</v>
      </c>
      <c r="D4243" s="8">
        <v>385</v>
      </c>
      <c r="E4243" s="8">
        <v>1</v>
      </c>
      <c r="F4243" s="7">
        <v>197.5</v>
      </c>
      <c r="G4243" s="8"/>
      <c r="H4243" s="9">
        <v>45002.883550196762</v>
      </c>
      <c r="I4243" s="20" t="str">
        <f>Table2[[#This Row],[StoreID]]&amp;"-"&amp;Table2[[#This Row],[OrderNumer]]</f>
        <v>1-3886</v>
      </c>
    </row>
    <row r="4244" spans="1:9" x14ac:dyDescent="0.3">
      <c r="A4244" s="19">
        <v>3886</v>
      </c>
      <c r="B4244" s="19">
        <v>1</v>
      </c>
      <c r="C4244" s="8">
        <v>11</v>
      </c>
      <c r="D4244" s="8">
        <v>385</v>
      </c>
      <c r="E4244" s="8">
        <v>1</v>
      </c>
      <c r="F4244" s="7">
        <v>197.5</v>
      </c>
      <c r="G4244" s="8"/>
      <c r="H4244" s="9">
        <v>45002.883550196762</v>
      </c>
      <c r="I4244" s="20" t="str">
        <f>Table2[[#This Row],[StoreID]]&amp;"-"&amp;Table2[[#This Row],[OrderNumer]]</f>
        <v>1-3886</v>
      </c>
    </row>
    <row r="4245" spans="1:9" x14ac:dyDescent="0.3">
      <c r="A4245" s="19">
        <v>3886</v>
      </c>
      <c r="B4245" s="19">
        <v>1</v>
      </c>
      <c r="C4245" s="8">
        <v>11</v>
      </c>
      <c r="D4245" s="8">
        <v>463</v>
      </c>
      <c r="E4245" s="8">
        <v>1</v>
      </c>
      <c r="F4245" s="7">
        <v>75</v>
      </c>
      <c r="G4245" s="8"/>
      <c r="H4245" s="9">
        <v>45002.883550231483</v>
      </c>
      <c r="I4245" s="20" t="str">
        <f>Table2[[#This Row],[StoreID]]&amp;"-"&amp;Table2[[#This Row],[OrderNumer]]</f>
        <v>1-3886</v>
      </c>
    </row>
    <row r="4246" spans="1:9" x14ac:dyDescent="0.3">
      <c r="A4246" s="19">
        <v>3886</v>
      </c>
      <c r="B4246" s="19">
        <v>1</v>
      </c>
      <c r="C4246" s="8">
        <v>11</v>
      </c>
      <c r="D4246" s="8">
        <v>463</v>
      </c>
      <c r="E4246" s="8">
        <v>1</v>
      </c>
      <c r="F4246" s="7">
        <v>75</v>
      </c>
      <c r="G4246" s="8"/>
      <c r="H4246" s="9">
        <v>45002.883550266204</v>
      </c>
      <c r="I4246" s="20" t="str">
        <f>Table2[[#This Row],[StoreID]]&amp;"-"&amp;Table2[[#This Row],[OrderNumer]]</f>
        <v>1-3886</v>
      </c>
    </row>
    <row r="4247" spans="1:9" x14ac:dyDescent="0.3">
      <c r="A4247" s="19">
        <v>3886</v>
      </c>
      <c r="B4247" s="19">
        <v>1</v>
      </c>
      <c r="C4247" s="8">
        <v>11</v>
      </c>
      <c r="D4247" s="8">
        <v>462</v>
      </c>
      <c r="E4247" s="8">
        <v>3</v>
      </c>
      <c r="F4247" s="7">
        <v>30</v>
      </c>
      <c r="G4247" s="8"/>
      <c r="H4247" s="9">
        <v>45002.883550312501</v>
      </c>
      <c r="I4247" s="20" t="str">
        <f>Table2[[#This Row],[StoreID]]&amp;"-"&amp;Table2[[#This Row],[OrderNumer]]</f>
        <v>1-3886</v>
      </c>
    </row>
    <row r="4248" spans="1:9" x14ac:dyDescent="0.3">
      <c r="A4248" s="19">
        <v>3886</v>
      </c>
      <c r="B4248" s="19">
        <v>5</v>
      </c>
      <c r="C4248" s="8">
        <v>34</v>
      </c>
      <c r="D4248" s="8">
        <v>470</v>
      </c>
      <c r="E4248" s="8">
        <v>1</v>
      </c>
      <c r="F4248" s="7">
        <v>20</v>
      </c>
      <c r="G4248" s="8"/>
      <c r="H4248" s="9">
        <v>45003.484852627313</v>
      </c>
      <c r="I4248" s="20" t="str">
        <f>Table2[[#This Row],[StoreID]]&amp;"-"&amp;Table2[[#This Row],[OrderNumer]]</f>
        <v>5-3886</v>
      </c>
    </row>
    <row r="4249" spans="1:9" x14ac:dyDescent="0.3">
      <c r="A4249" s="19">
        <v>3887</v>
      </c>
      <c r="B4249" s="19">
        <v>1</v>
      </c>
      <c r="C4249" s="8">
        <v>11</v>
      </c>
      <c r="D4249" s="8">
        <v>3971</v>
      </c>
      <c r="E4249" s="8">
        <v>1</v>
      </c>
      <c r="F4249" s="7">
        <v>50</v>
      </c>
      <c r="G4249" s="8"/>
      <c r="H4249" s="9">
        <v>45002.885191435184</v>
      </c>
      <c r="I4249" s="20" t="str">
        <f>Table2[[#This Row],[StoreID]]&amp;"-"&amp;Table2[[#This Row],[OrderNumer]]</f>
        <v>1-3887</v>
      </c>
    </row>
    <row r="4250" spans="1:9" x14ac:dyDescent="0.3">
      <c r="A4250" s="19">
        <v>3890</v>
      </c>
      <c r="B4250" s="19">
        <v>2</v>
      </c>
      <c r="C4250" s="8">
        <v>23</v>
      </c>
      <c r="D4250" s="8">
        <v>462</v>
      </c>
      <c r="E4250" s="8">
        <v>1</v>
      </c>
      <c r="F4250" s="7">
        <v>10</v>
      </c>
      <c r="G4250" s="8"/>
      <c r="H4250" s="9">
        <v>45027.913958067133</v>
      </c>
      <c r="I4250" s="20" t="str">
        <f>Table2[[#This Row],[StoreID]]&amp;"-"&amp;Table2[[#This Row],[OrderNumer]]</f>
        <v>2-3890</v>
      </c>
    </row>
    <row r="4251" spans="1:9" x14ac:dyDescent="0.3">
      <c r="A4251" s="19">
        <v>3893</v>
      </c>
      <c r="B4251" s="19">
        <v>1</v>
      </c>
      <c r="C4251" s="8">
        <v>5</v>
      </c>
      <c r="D4251" s="8">
        <v>608</v>
      </c>
      <c r="E4251" s="8">
        <v>1</v>
      </c>
      <c r="F4251" s="7">
        <v>325</v>
      </c>
      <c r="G4251" s="8"/>
      <c r="H4251" s="9">
        <v>45002.907348877314</v>
      </c>
      <c r="I4251" s="20" t="str">
        <f>Table2[[#This Row],[StoreID]]&amp;"-"&amp;Table2[[#This Row],[OrderNumer]]</f>
        <v>1-3893</v>
      </c>
    </row>
    <row r="4252" spans="1:9" x14ac:dyDescent="0.3">
      <c r="A4252" s="19">
        <v>3893</v>
      </c>
      <c r="B4252" s="19">
        <v>1</v>
      </c>
      <c r="C4252" s="8">
        <v>5</v>
      </c>
      <c r="D4252" s="8">
        <v>4028</v>
      </c>
      <c r="E4252" s="8">
        <v>1</v>
      </c>
      <c r="F4252" s="7">
        <v>45</v>
      </c>
      <c r="G4252" s="8"/>
      <c r="H4252" s="9">
        <v>45002.907348923611</v>
      </c>
      <c r="I4252" s="20" t="str">
        <f>Table2[[#This Row],[StoreID]]&amp;"-"&amp;Table2[[#This Row],[OrderNumer]]</f>
        <v>1-3893</v>
      </c>
    </row>
    <row r="4253" spans="1:9" x14ac:dyDescent="0.3">
      <c r="A4253" s="19">
        <v>3893</v>
      </c>
      <c r="B4253" s="19">
        <v>2</v>
      </c>
      <c r="C4253" s="8">
        <v>25</v>
      </c>
      <c r="D4253" s="8">
        <v>3971</v>
      </c>
      <c r="E4253" s="8">
        <v>1</v>
      </c>
      <c r="F4253" s="7">
        <v>50</v>
      </c>
      <c r="G4253" s="8"/>
      <c r="H4253" s="9">
        <v>45027.920586111111</v>
      </c>
      <c r="I4253" s="20" t="str">
        <f>Table2[[#This Row],[StoreID]]&amp;"-"&amp;Table2[[#This Row],[OrderNumer]]</f>
        <v>2-3893</v>
      </c>
    </row>
    <row r="4254" spans="1:9" x14ac:dyDescent="0.3">
      <c r="A4254" s="19">
        <v>3894</v>
      </c>
      <c r="B4254" s="19">
        <v>5</v>
      </c>
      <c r="C4254" s="8">
        <v>34</v>
      </c>
      <c r="D4254" s="8">
        <v>3373</v>
      </c>
      <c r="E4254" s="8">
        <v>1</v>
      </c>
      <c r="F4254" s="7">
        <v>347.5</v>
      </c>
      <c r="G4254" s="8"/>
      <c r="H4254" s="9">
        <v>45003.603518634256</v>
      </c>
      <c r="I4254" s="20" t="str">
        <f>Table2[[#This Row],[StoreID]]&amp;"-"&amp;Table2[[#This Row],[OrderNumer]]</f>
        <v>5-3894</v>
      </c>
    </row>
    <row r="4255" spans="1:9" x14ac:dyDescent="0.3">
      <c r="A4255" s="19">
        <v>3896</v>
      </c>
      <c r="B4255" s="19">
        <v>2</v>
      </c>
      <c r="C4255" s="8">
        <v>26</v>
      </c>
      <c r="D4255" s="8">
        <v>645</v>
      </c>
      <c r="E4255" s="8">
        <v>1</v>
      </c>
      <c r="F4255" s="7">
        <v>97.5</v>
      </c>
      <c r="G4255" s="8"/>
      <c r="H4255" s="9">
        <v>45027.949654432872</v>
      </c>
      <c r="I4255" s="20" t="str">
        <f>Table2[[#This Row],[StoreID]]&amp;"-"&amp;Table2[[#This Row],[OrderNumer]]</f>
        <v>2-3896</v>
      </c>
    </row>
    <row r="4256" spans="1:9" x14ac:dyDescent="0.3">
      <c r="A4256" s="19">
        <v>3896</v>
      </c>
      <c r="B4256" s="19">
        <v>2</v>
      </c>
      <c r="C4256" s="8">
        <v>26</v>
      </c>
      <c r="D4256" s="8">
        <v>632</v>
      </c>
      <c r="E4256" s="8">
        <v>2</v>
      </c>
      <c r="F4256" s="7">
        <v>650</v>
      </c>
      <c r="G4256" s="8"/>
      <c r="H4256" s="9">
        <v>45027.949654432872</v>
      </c>
      <c r="I4256" s="20" t="str">
        <f>Table2[[#This Row],[StoreID]]&amp;"-"&amp;Table2[[#This Row],[OrderNumer]]</f>
        <v>2-3896</v>
      </c>
    </row>
    <row r="4257" spans="1:9" x14ac:dyDescent="0.3">
      <c r="A4257" s="19">
        <v>3897</v>
      </c>
      <c r="B4257" s="19">
        <v>1</v>
      </c>
      <c r="C4257" s="8">
        <v>2</v>
      </c>
      <c r="D4257" s="8">
        <v>4078</v>
      </c>
      <c r="E4257" s="8">
        <v>1</v>
      </c>
      <c r="F4257" s="7">
        <v>49.5</v>
      </c>
      <c r="G4257" s="8"/>
      <c r="H4257" s="9">
        <v>45002.917919178239</v>
      </c>
      <c r="I4257" s="20" t="str">
        <f>Table2[[#This Row],[StoreID]]&amp;"-"&amp;Table2[[#This Row],[OrderNumer]]</f>
        <v>1-3897</v>
      </c>
    </row>
    <row r="4258" spans="1:9" x14ac:dyDescent="0.3">
      <c r="A4258" s="19">
        <v>3897</v>
      </c>
      <c r="B4258" s="19">
        <v>1</v>
      </c>
      <c r="C4258" s="8">
        <v>2</v>
      </c>
      <c r="D4258" s="8">
        <v>4078</v>
      </c>
      <c r="E4258" s="8">
        <v>1</v>
      </c>
      <c r="F4258" s="7">
        <v>49.5</v>
      </c>
      <c r="G4258" s="8"/>
      <c r="H4258" s="9">
        <v>45002.917919247688</v>
      </c>
      <c r="I4258" s="20" t="str">
        <f>Table2[[#This Row],[StoreID]]&amp;"-"&amp;Table2[[#This Row],[OrderNumer]]</f>
        <v>1-3897</v>
      </c>
    </row>
    <row r="4259" spans="1:9" x14ac:dyDescent="0.3">
      <c r="A4259" s="19">
        <v>3897</v>
      </c>
      <c r="B4259" s="19">
        <v>2</v>
      </c>
      <c r="C4259" s="8">
        <v>23</v>
      </c>
      <c r="D4259" s="8">
        <v>18</v>
      </c>
      <c r="E4259" s="8">
        <v>1</v>
      </c>
      <c r="F4259" s="7">
        <v>725</v>
      </c>
      <c r="G4259" s="8"/>
      <c r="H4259" s="9">
        <v>45027.954886956017</v>
      </c>
      <c r="I4259" s="20" t="str">
        <f>Table2[[#This Row],[StoreID]]&amp;"-"&amp;Table2[[#This Row],[OrderNumer]]</f>
        <v>2-3897</v>
      </c>
    </row>
    <row r="4260" spans="1:9" x14ac:dyDescent="0.3">
      <c r="A4260" s="19">
        <v>3897</v>
      </c>
      <c r="B4260" s="19">
        <v>2</v>
      </c>
      <c r="C4260" s="8">
        <v>23</v>
      </c>
      <c r="D4260" s="8">
        <v>14</v>
      </c>
      <c r="E4260" s="8">
        <v>1</v>
      </c>
      <c r="F4260" s="7">
        <v>875</v>
      </c>
      <c r="G4260" s="8"/>
      <c r="H4260" s="9">
        <v>45027.954886956017</v>
      </c>
      <c r="I4260" s="20" t="str">
        <f>Table2[[#This Row],[StoreID]]&amp;"-"&amp;Table2[[#This Row],[OrderNumer]]</f>
        <v>2-3897</v>
      </c>
    </row>
    <row r="4261" spans="1:9" x14ac:dyDescent="0.3">
      <c r="A4261" s="19">
        <v>3897</v>
      </c>
      <c r="B4261" s="19">
        <v>2</v>
      </c>
      <c r="C4261" s="8">
        <v>23</v>
      </c>
      <c r="D4261" s="8">
        <v>1099</v>
      </c>
      <c r="E4261" s="8">
        <v>1</v>
      </c>
      <c r="F4261" s="7">
        <v>287.5</v>
      </c>
      <c r="G4261" s="8"/>
      <c r="H4261" s="9">
        <v>45027.954887002314</v>
      </c>
      <c r="I4261" s="20" t="str">
        <f>Table2[[#This Row],[StoreID]]&amp;"-"&amp;Table2[[#This Row],[OrderNumer]]</f>
        <v>2-3897</v>
      </c>
    </row>
    <row r="4262" spans="1:9" x14ac:dyDescent="0.3">
      <c r="A4262" s="19">
        <v>3897</v>
      </c>
      <c r="B4262" s="19">
        <v>2</v>
      </c>
      <c r="C4262" s="8">
        <v>23</v>
      </c>
      <c r="D4262" s="8">
        <v>2764</v>
      </c>
      <c r="E4262" s="8">
        <v>1</v>
      </c>
      <c r="F4262" s="7">
        <v>600</v>
      </c>
      <c r="G4262" s="8"/>
      <c r="H4262" s="9">
        <v>45027.954887037034</v>
      </c>
      <c r="I4262" s="20" t="str">
        <f>Table2[[#This Row],[StoreID]]&amp;"-"&amp;Table2[[#This Row],[OrderNumer]]</f>
        <v>2-3897</v>
      </c>
    </row>
    <row r="4263" spans="1:9" x14ac:dyDescent="0.3">
      <c r="A4263" s="19">
        <v>3903</v>
      </c>
      <c r="B4263" s="19">
        <v>5</v>
      </c>
      <c r="C4263" s="8">
        <v>34</v>
      </c>
      <c r="D4263" s="8">
        <v>3373</v>
      </c>
      <c r="E4263" s="8">
        <v>-1</v>
      </c>
      <c r="F4263" s="7">
        <v>-347.5</v>
      </c>
      <c r="G4263" s="8" t="s">
        <v>122</v>
      </c>
      <c r="H4263" s="9">
        <v>45003.773460763892</v>
      </c>
      <c r="I4263" s="20" t="str">
        <f>Table2[[#This Row],[StoreID]]&amp;"-"&amp;Table2[[#This Row],[OrderNumer]]</f>
        <v>5-3903</v>
      </c>
    </row>
    <row r="4264" spans="1:9" x14ac:dyDescent="0.3">
      <c r="A4264" s="19">
        <v>3905</v>
      </c>
      <c r="B4264" s="19">
        <v>1</v>
      </c>
      <c r="C4264" s="8">
        <v>11</v>
      </c>
      <c r="D4264" s="8">
        <v>462</v>
      </c>
      <c r="E4264" s="8">
        <v>10</v>
      </c>
      <c r="F4264" s="7">
        <v>100</v>
      </c>
      <c r="G4264" s="8"/>
      <c r="H4264" s="9">
        <v>45002.936608912038</v>
      </c>
      <c r="I4264" s="20" t="str">
        <f>Table2[[#This Row],[StoreID]]&amp;"-"&amp;Table2[[#This Row],[OrderNumer]]</f>
        <v>1-3905</v>
      </c>
    </row>
    <row r="4265" spans="1:9" x14ac:dyDescent="0.3">
      <c r="A4265" s="19">
        <v>3906</v>
      </c>
      <c r="B4265" s="19">
        <v>2</v>
      </c>
      <c r="C4265" s="8">
        <v>26</v>
      </c>
      <c r="D4265" s="8">
        <v>468</v>
      </c>
      <c r="E4265" s="8">
        <v>1</v>
      </c>
      <c r="F4265" s="7">
        <v>125</v>
      </c>
      <c r="G4265" s="8"/>
      <c r="H4265" s="9">
        <v>45028.640122372686</v>
      </c>
      <c r="I4265" s="20" t="str">
        <f>Table2[[#This Row],[StoreID]]&amp;"-"&amp;Table2[[#This Row],[OrderNumer]]</f>
        <v>2-3906</v>
      </c>
    </row>
    <row r="4266" spans="1:9" x14ac:dyDescent="0.3">
      <c r="A4266" s="19">
        <v>3906</v>
      </c>
      <c r="B4266" s="19">
        <v>2</v>
      </c>
      <c r="C4266" s="8">
        <v>26</v>
      </c>
      <c r="D4266" s="8">
        <v>475</v>
      </c>
      <c r="E4266" s="8">
        <v>1</v>
      </c>
      <c r="F4266" s="7">
        <v>50</v>
      </c>
      <c r="G4266" s="8"/>
      <c r="H4266" s="9">
        <v>45028.640122372686</v>
      </c>
      <c r="I4266" s="20" t="str">
        <f>Table2[[#This Row],[StoreID]]&amp;"-"&amp;Table2[[#This Row],[OrderNumer]]</f>
        <v>2-3906</v>
      </c>
    </row>
    <row r="4267" spans="1:9" x14ac:dyDescent="0.3">
      <c r="A4267" s="19">
        <v>3906</v>
      </c>
      <c r="B4267" s="19">
        <v>2</v>
      </c>
      <c r="C4267" s="8">
        <v>26</v>
      </c>
      <c r="D4267" s="8">
        <v>412</v>
      </c>
      <c r="E4267" s="8">
        <v>3</v>
      </c>
      <c r="F4267" s="7">
        <v>292.5</v>
      </c>
      <c r="G4267" s="8"/>
      <c r="H4267" s="9">
        <v>45028.640122372686</v>
      </c>
      <c r="I4267" s="20" t="str">
        <f>Table2[[#This Row],[StoreID]]&amp;"-"&amp;Table2[[#This Row],[OrderNumer]]</f>
        <v>2-3906</v>
      </c>
    </row>
    <row r="4268" spans="1:9" x14ac:dyDescent="0.3">
      <c r="A4268" s="19">
        <v>3906</v>
      </c>
      <c r="B4268" s="19">
        <v>2</v>
      </c>
      <c r="C4268" s="8">
        <v>26</v>
      </c>
      <c r="D4268" s="8">
        <v>462</v>
      </c>
      <c r="E4268" s="8">
        <v>4</v>
      </c>
      <c r="F4268" s="7">
        <v>40</v>
      </c>
      <c r="G4268" s="8"/>
      <c r="H4268" s="9">
        <v>45028.640122418983</v>
      </c>
      <c r="I4268" s="20" t="str">
        <f>Table2[[#This Row],[StoreID]]&amp;"-"&amp;Table2[[#This Row],[OrderNumer]]</f>
        <v>2-3906</v>
      </c>
    </row>
    <row r="4269" spans="1:9" x14ac:dyDescent="0.3">
      <c r="A4269" s="19">
        <v>3908</v>
      </c>
      <c r="B4269" s="19">
        <v>2</v>
      </c>
      <c r="C4269" s="8">
        <v>26</v>
      </c>
      <c r="D4269" s="8">
        <v>3277</v>
      </c>
      <c r="E4269" s="8">
        <v>1</v>
      </c>
      <c r="F4269" s="7">
        <v>75</v>
      </c>
      <c r="G4269" s="8"/>
      <c r="H4269" s="9">
        <v>45028.645284803242</v>
      </c>
      <c r="I4269" s="20" t="str">
        <f>Table2[[#This Row],[StoreID]]&amp;"-"&amp;Table2[[#This Row],[OrderNumer]]</f>
        <v>2-3908</v>
      </c>
    </row>
    <row r="4270" spans="1:9" x14ac:dyDescent="0.3">
      <c r="A4270" s="19">
        <v>3910</v>
      </c>
      <c r="B4270" s="19">
        <v>2</v>
      </c>
      <c r="C4270" s="8">
        <v>26</v>
      </c>
      <c r="D4270" s="8">
        <v>2758</v>
      </c>
      <c r="E4270" s="8">
        <v>1</v>
      </c>
      <c r="F4270" s="7">
        <v>600</v>
      </c>
      <c r="G4270" s="8"/>
      <c r="H4270" s="9">
        <v>45028.649042974539</v>
      </c>
      <c r="I4270" s="20" t="str">
        <f>Table2[[#This Row],[StoreID]]&amp;"-"&amp;Table2[[#This Row],[OrderNumer]]</f>
        <v>2-3910</v>
      </c>
    </row>
    <row r="4271" spans="1:9" x14ac:dyDescent="0.3">
      <c r="A4271" s="19">
        <v>3914</v>
      </c>
      <c r="B4271" s="19">
        <v>2</v>
      </c>
      <c r="C4271" s="8">
        <v>23</v>
      </c>
      <c r="D4271" s="8">
        <v>470</v>
      </c>
      <c r="E4271" s="8">
        <v>1</v>
      </c>
      <c r="F4271" s="7">
        <v>20</v>
      </c>
      <c r="G4271" s="8"/>
      <c r="H4271" s="9">
        <v>45028.874841238423</v>
      </c>
      <c r="I4271" s="20" t="str">
        <f>Table2[[#This Row],[StoreID]]&amp;"-"&amp;Table2[[#This Row],[OrderNumer]]</f>
        <v>2-3914</v>
      </c>
    </row>
    <row r="4272" spans="1:9" x14ac:dyDescent="0.3">
      <c r="A4272" s="19">
        <v>3917</v>
      </c>
      <c r="B4272" s="19">
        <v>2</v>
      </c>
      <c r="C4272" s="8">
        <v>23</v>
      </c>
      <c r="D4272" s="8">
        <v>3972</v>
      </c>
      <c r="E4272" s="8">
        <v>1</v>
      </c>
      <c r="F4272" s="7">
        <v>50</v>
      </c>
      <c r="G4272" s="8"/>
      <c r="H4272" s="9">
        <v>45028.889100196757</v>
      </c>
      <c r="I4272" s="20" t="str">
        <f>Table2[[#This Row],[StoreID]]&amp;"-"&amp;Table2[[#This Row],[OrderNumer]]</f>
        <v>2-3917</v>
      </c>
    </row>
    <row r="4273" spans="1:9" x14ac:dyDescent="0.3">
      <c r="A4273" s="19">
        <v>3917</v>
      </c>
      <c r="B4273" s="19">
        <v>2</v>
      </c>
      <c r="C4273" s="8">
        <v>23</v>
      </c>
      <c r="D4273" s="8">
        <v>3971</v>
      </c>
      <c r="E4273" s="8">
        <v>1</v>
      </c>
      <c r="F4273" s="7">
        <v>50</v>
      </c>
      <c r="G4273" s="8"/>
      <c r="H4273" s="9">
        <v>45028.889100196757</v>
      </c>
      <c r="I4273" s="20" t="str">
        <f>Table2[[#This Row],[StoreID]]&amp;"-"&amp;Table2[[#This Row],[OrderNumer]]</f>
        <v>2-3917</v>
      </c>
    </row>
    <row r="4274" spans="1:9" x14ac:dyDescent="0.3">
      <c r="A4274" s="19">
        <v>3919</v>
      </c>
      <c r="B4274" s="19">
        <v>1</v>
      </c>
      <c r="C4274" s="8">
        <v>5</v>
      </c>
      <c r="D4274" s="8">
        <v>4024</v>
      </c>
      <c r="E4274" s="8">
        <v>1</v>
      </c>
      <c r="F4274" s="7">
        <v>275</v>
      </c>
      <c r="G4274" s="8"/>
      <c r="H4274" s="9">
        <v>45003.535630474536</v>
      </c>
      <c r="I4274" s="20" t="str">
        <f>Table2[[#This Row],[StoreID]]&amp;"-"&amp;Table2[[#This Row],[OrderNumer]]</f>
        <v>1-3919</v>
      </c>
    </row>
    <row r="4275" spans="1:9" x14ac:dyDescent="0.3">
      <c r="A4275" s="19">
        <v>3919</v>
      </c>
      <c r="B4275" s="19">
        <v>1</v>
      </c>
      <c r="C4275" s="8">
        <v>5</v>
      </c>
      <c r="D4275" s="8">
        <v>189</v>
      </c>
      <c r="E4275" s="8">
        <v>1</v>
      </c>
      <c r="F4275" s="7">
        <v>174.5</v>
      </c>
      <c r="G4275" s="8"/>
      <c r="H4275" s="9">
        <v>45003.535630474536</v>
      </c>
      <c r="I4275" s="20" t="str">
        <f>Table2[[#This Row],[StoreID]]&amp;"-"&amp;Table2[[#This Row],[OrderNumer]]</f>
        <v>1-3919</v>
      </c>
    </row>
    <row r="4276" spans="1:9" x14ac:dyDescent="0.3">
      <c r="A4276" s="19">
        <v>3921</v>
      </c>
      <c r="B4276" s="19">
        <v>2</v>
      </c>
      <c r="C4276" s="8">
        <v>25</v>
      </c>
      <c r="D4276" s="8">
        <v>4091</v>
      </c>
      <c r="E4276" s="8">
        <v>1</v>
      </c>
      <c r="F4276" s="7">
        <v>25</v>
      </c>
      <c r="G4276" s="8"/>
      <c r="H4276" s="9">
        <v>45028.943100150464</v>
      </c>
      <c r="I4276" s="20" t="str">
        <f>Table2[[#This Row],[StoreID]]&amp;"-"&amp;Table2[[#This Row],[OrderNumer]]</f>
        <v>2-3921</v>
      </c>
    </row>
    <row r="4277" spans="1:9" x14ac:dyDescent="0.3">
      <c r="A4277" s="19">
        <v>3922</v>
      </c>
      <c r="B4277" s="19">
        <v>1</v>
      </c>
      <c r="C4277" s="8">
        <v>5</v>
      </c>
      <c r="D4277" s="8">
        <v>4024</v>
      </c>
      <c r="E4277" s="8">
        <v>-1</v>
      </c>
      <c r="F4277" s="7">
        <v>-275</v>
      </c>
      <c r="G4277" s="8" t="s">
        <v>131</v>
      </c>
      <c r="H4277" s="9">
        <v>45003.539249571761</v>
      </c>
      <c r="I4277" s="20" t="str">
        <f>Table2[[#This Row],[StoreID]]&amp;"-"&amp;Table2[[#This Row],[OrderNumer]]</f>
        <v>1-3922</v>
      </c>
    </row>
    <row r="4278" spans="1:9" x14ac:dyDescent="0.3">
      <c r="A4278" s="19">
        <v>3922</v>
      </c>
      <c r="B4278" s="19">
        <v>2</v>
      </c>
      <c r="C4278" s="8">
        <v>25</v>
      </c>
      <c r="D4278" s="8">
        <v>419</v>
      </c>
      <c r="E4278" s="8">
        <v>2</v>
      </c>
      <c r="F4278" s="7">
        <v>395</v>
      </c>
      <c r="G4278" s="8"/>
      <c r="H4278" s="9">
        <v>45028.945001817126</v>
      </c>
      <c r="I4278" s="20" t="str">
        <f>Table2[[#This Row],[StoreID]]&amp;"-"&amp;Table2[[#This Row],[OrderNumer]]</f>
        <v>2-3922</v>
      </c>
    </row>
    <row r="4279" spans="1:9" x14ac:dyDescent="0.3">
      <c r="A4279" s="19">
        <v>3923</v>
      </c>
      <c r="B4279" s="19">
        <v>5</v>
      </c>
      <c r="C4279" s="8">
        <v>34</v>
      </c>
      <c r="D4279" s="8">
        <v>471</v>
      </c>
      <c r="E4279" s="8">
        <v>1</v>
      </c>
      <c r="F4279" s="7">
        <v>20</v>
      </c>
      <c r="G4279" s="8"/>
      <c r="H4279" s="9">
        <v>45004.687651817127</v>
      </c>
      <c r="I4279" s="20" t="str">
        <f>Table2[[#This Row],[StoreID]]&amp;"-"&amp;Table2[[#This Row],[OrderNumer]]</f>
        <v>5-3923</v>
      </c>
    </row>
    <row r="4280" spans="1:9" x14ac:dyDescent="0.3">
      <c r="A4280" s="19">
        <v>3924</v>
      </c>
      <c r="B4280" s="19">
        <v>2</v>
      </c>
      <c r="C4280" s="8">
        <v>25</v>
      </c>
      <c r="D4280" s="8">
        <v>4028</v>
      </c>
      <c r="E4280" s="8">
        <v>1</v>
      </c>
      <c r="F4280" s="7">
        <v>45</v>
      </c>
      <c r="G4280" s="8"/>
      <c r="H4280" s="9">
        <v>45028.950275925927</v>
      </c>
      <c r="I4280" s="20" t="str">
        <f>Table2[[#This Row],[StoreID]]&amp;"-"&amp;Table2[[#This Row],[OrderNumer]]</f>
        <v>2-3924</v>
      </c>
    </row>
    <row r="4281" spans="1:9" x14ac:dyDescent="0.3">
      <c r="A4281" s="19">
        <v>3924</v>
      </c>
      <c r="B4281" s="19">
        <v>2</v>
      </c>
      <c r="C4281" s="8">
        <v>25</v>
      </c>
      <c r="D4281" s="8">
        <v>4028</v>
      </c>
      <c r="E4281" s="8">
        <v>1</v>
      </c>
      <c r="F4281" s="7">
        <v>45</v>
      </c>
      <c r="G4281" s="8"/>
      <c r="H4281" s="9">
        <v>45028.950275925927</v>
      </c>
      <c r="I4281" s="20" t="str">
        <f>Table2[[#This Row],[StoreID]]&amp;"-"&amp;Table2[[#This Row],[OrderNumer]]</f>
        <v>2-3924</v>
      </c>
    </row>
    <row r="4282" spans="1:9" x14ac:dyDescent="0.3">
      <c r="A4282" s="19">
        <v>3924</v>
      </c>
      <c r="B4282" s="19">
        <v>2</v>
      </c>
      <c r="C4282" s="8">
        <v>25</v>
      </c>
      <c r="D4282" s="8">
        <v>4024</v>
      </c>
      <c r="E4282" s="8">
        <v>1</v>
      </c>
      <c r="F4282" s="7">
        <v>275</v>
      </c>
      <c r="G4282" s="8"/>
      <c r="H4282" s="9">
        <v>45028.950275925927</v>
      </c>
      <c r="I4282" s="20" t="str">
        <f>Table2[[#This Row],[StoreID]]&amp;"-"&amp;Table2[[#This Row],[OrderNumer]]</f>
        <v>2-3924</v>
      </c>
    </row>
    <row r="4283" spans="1:9" x14ac:dyDescent="0.3">
      <c r="A4283" s="19">
        <v>3925</v>
      </c>
      <c r="B4283" s="19">
        <v>5</v>
      </c>
      <c r="C4283" s="8">
        <v>34</v>
      </c>
      <c r="D4283" s="8">
        <v>4090</v>
      </c>
      <c r="E4283" s="8">
        <v>1</v>
      </c>
      <c r="F4283" s="7">
        <v>47.5</v>
      </c>
      <c r="G4283" s="8"/>
      <c r="H4283" s="9">
        <v>45004.716006400464</v>
      </c>
      <c r="I4283" s="20" t="str">
        <f>Table2[[#This Row],[StoreID]]&amp;"-"&amp;Table2[[#This Row],[OrderNumer]]</f>
        <v>5-3925</v>
      </c>
    </row>
    <row r="4284" spans="1:9" x14ac:dyDescent="0.3">
      <c r="A4284" s="19">
        <v>3925</v>
      </c>
      <c r="B4284" s="19">
        <v>5</v>
      </c>
      <c r="C4284" s="8">
        <v>34</v>
      </c>
      <c r="D4284" s="8">
        <v>3972</v>
      </c>
      <c r="E4284" s="8">
        <v>1</v>
      </c>
      <c r="F4284" s="7">
        <v>50</v>
      </c>
      <c r="G4284" s="8"/>
      <c r="H4284" s="9">
        <v>45004.716006793984</v>
      </c>
      <c r="I4284" s="20" t="str">
        <f>Table2[[#This Row],[StoreID]]&amp;"-"&amp;Table2[[#This Row],[OrderNumer]]</f>
        <v>5-3925</v>
      </c>
    </row>
    <row r="4285" spans="1:9" x14ac:dyDescent="0.3">
      <c r="A4285" s="19">
        <v>3926</v>
      </c>
      <c r="B4285" s="19">
        <v>5</v>
      </c>
      <c r="C4285" s="8">
        <v>34</v>
      </c>
      <c r="D4285" s="8">
        <v>462</v>
      </c>
      <c r="E4285" s="8">
        <v>2</v>
      </c>
      <c r="F4285" s="7">
        <v>20</v>
      </c>
      <c r="G4285" s="8"/>
      <c r="H4285" s="9">
        <v>45004.743746180553</v>
      </c>
      <c r="I4285" s="20" t="str">
        <f>Table2[[#This Row],[StoreID]]&amp;"-"&amp;Table2[[#This Row],[OrderNumer]]</f>
        <v>5-3926</v>
      </c>
    </row>
    <row r="4286" spans="1:9" x14ac:dyDescent="0.3">
      <c r="A4286" s="19">
        <v>3928</v>
      </c>
      <c r="B4286" s="19">
        <v>1</v>
      </c>
      <c r="C4286" s="8">
        <v>5</v>
      </c>
      <c r="D4286" s="8">
        <v>11</v>
      </c>
      <c r="E4286" s="8">
        <v>1</v>
      </c>
      <c r="F4286" s="7">
        <v>225</v>
      </c>
      <c r="G4286" s="8"/>
      <c r="H4286" s="9">
        <v>45003.55251739583</v>
      </c>
      <c r="I4286" s="20" t="str">
        <f>Table2[[#This Row],[StoreID]]&amp;"-"&amp;Table2[[#This Row],[OrderNumer]]</f>
        <v>1-3928</v>
      </c>
    </row>
    <row r="4287" spans="1:9" x14ac:dyDescent="0.3">
      <c r="A4287" s="19">
        <v>3928</v>
      </c>
      <c r="B4287" s="19">
        <v>1</v>
      </c>
      <c r="C4287" s="8">
        <v>5</v>
      </c>
      <c r="D4287" s="8">
        <v>11</v>
      </c>
      <c r="E4287" s="8">
        <v>1</v>
      </c>
      <c r="F4287" s="7">
        <v>225</v>
      </c>
      <c r="G4287" s="8"/>
      <c r="H4287" s="9">
        <v>45003.552517442127</v>
      </c>
      <c r="I4287" s="20" t="str">
        <f>Table2[[#This Row],[StoreID]]&amp;"-"&amp;Table2[[#This Row],[OrderNumer]]</f>
        <v>1-3928</v>
      </c>
    </row>
    <row r="4288" spans="1:9" x14ac:dyDescent="0.3">
      <c r="A4288" s="19">
        <v>3929</v>
      </c>
      <c r="B4288" s="19">
        <v>2</v>
      </c>
      <c r="C4288" s="8">
        <v>23</v>
      </c>
      <c r="D4288" s="8">
        <v>3247</v>
      </c>
      <c r="E4288" s="8">
        <v>1</v>
      </c>
      <c r="F4288" s="7">
        <v>97.5</v>
      </c>
      <c r="G4288" s="8"/>
      <c r="H4288" s="9">
        <v>45028.989508449071</v>
      </c>
      <c r="I4288" s="20" t="str">
        <f>Table2[[#This Row],[StoreID]]&amp;"-"&amp;Table2[[#This Row],[OrderNumer]]</f>
        <v>2-3929</v>
      </c>
    </row>
    <row r="4289" spans="1:9" x14ac:dyDescent="0.3">
      <c r="A4289" s="19">
        <v>3930</v>
      </c>
      <c r="B4289" s="19">
        <v>5</v>
      </c>
      <c r="C4289" s="8">
        <v>2</v>
      </c>
      <c r="D4289" s="8">
        <v>4202</v>
      </c>
      <c r="E4289" s="8">
        <v>1</v>
      </c>
      <c r="F4289" s="7">
        <v>2.5</v>
      </c>
      <c r="G4289" s="8"/>
      <c r="H4289" s="9">
        <v>45004.833026585649</v>
      </c>
      <c r="I4289" s="20" t="str">
        <f>Table2[[#This Row],[StoreID]]&amp;"-"&amp;Table2[[#This Row],[OrderNumer]]</f>
        <v>5-3930</v>
      </c>
    </row>
    <row r="4290" spans="1:9" x14ac:dyDescent="0.3">
      <c r="A4290" s="19">
        <v>3931</v>
      </c>
      <c r="B4290" s="19">
        <v>2</v>
      </c>
      <c r="C4290" s="8">
        <v>16</v>
      </c>
      <c r="D4290" s="8">
        <v>414</v>
      </c>
      <c r="E4290" s="8">
        <v>1</v>
      </c>
      <c r="F4290" s="7">
        <v>25</v>
      </c>
      <c r="G4290" s="8"/>
      <c r="H4290" s="9">
        <v>45029.433562696759</v>
      </c>
      <c r="I4290" s="20" t="str">
        <f>Table2[[#This Row],[StoreID]]&amp;"-"&amp;Table2[[#This Row],[OrderNumer]]</f>
        <v>2-3931</v>
      </c>
    </row>
    <row r="4291" spans="1:9" x14ac:dyDescent="0.3">
      <c r="A4291" s="19">
        <v>3931</v>
      </c>
      <c r="B4291" s="19">
        <v>5</v>
      </c>
      <c r="C4291" s="8">
        <v>2</v>
      </c>
      <c r="D4291" s="8">
        <v>3260</v>
      </c>
      <c r="E4291" s="8">
        <v>1</v>
      </c>
      <c r="F4291" s="7">
        <v>19.5</v>
      </c>
      <c r="G4291" s="8"/>
      <c r="H4291" s="9">
        <v>45004.833762187503</v>
      </c>
      <c r="I4291" s="20" t="str">
        <f>Table2[[#This Row],[StoreID]]&amp;"-"&amp;Table2[[#This Row],[OrderNumer]]</f>
        <v>5-3931</v>
      </c>
    </row>
    <row r="4292" spans="1:9" x14ac:dyDescent="0.3">
      <c r="A4292" s="19">
        <v>3934</v>
      </c>
      <c r="B4292" s="19">
        <v>2</v>
      </c>
      <c r="C4292" s="8">
        <v>16</v>
      </c>
      <c r="D4292" s="8">
        <v>413</v>
      </c>
      <c r="E4292" s="8">
        <v>2</v>
      </c>
      <c r="F4292" s="7">
        <v>50</v>
      </c>
      <c r="G4292" s="8"/>
      <c r="H4292" s="9">
        <v>45029.611328159721</v>
      </c>
      <c r="I4292" s="20" t="str">
        <f>Table2[[#This Row],[StoreID]]&amp;"-"&amp;Table2[[#This Row],[OrderNumer]]</f>
        <v>2-3934</v>
      </c>
    </row>
    <row r="4293" spans="1:9" x14ac:dyDescent="0.3">
      <c r="A4293" s="19">
        <v>3935</v>
      </c>
      <c r="B4293" s="19">
        <v>2</v>
      </c>
      <c r="C4293" s="8">
        <v>16</v>
      </c>
      <c r="D4293" s="8">
        <v>475</v>
      </c>
      <c r="E4293" s="8">
        <v>1</v>
      </c>
      <c r="F4293" s="7">
        <v>50</v>
      </c>
      <c r="G4293" s="8"/>
      <c r="H4293" s="9">
        <v>45029.614385300927</v>
      </c>
      <c r="I4293" s="20" t="str">
        <f>Table2[[#This Row],[StoreID]]&amp;"-"&amp;Table2[[#This Row],[OrderNumer]]</f>
        <v>2-3935</v>
      </c>
    </row>
    <row r="4294" spans="1:9" x14ac:dyDescent="0.3">
      <c r="A4294" s="19">
        <v>3935</v>
      </c>
      <c r="B4294" s="19">
        <v>2</v>
      </c>
      <c r="C4294" s="8">
        <v>16</v>
      </c>
      <c r="D4294" s="8">
        <v>386</v>
      </c>
      <c r="E4294" s="8">
        <v>3</v>
      </c>
      <c r="F4294" s="7">
        <v>60</v>
      </c>
      <c r="G4294" s="8"/>
      <c r="H4294" s="9">
        <v>45029.614385266206</v>
      </c>
      <c r="I4294" s="20" t="str">
        <f>Table2[[#This Row],[StoreID]]&amp;"-"&amp;Table2[[#This Row],[OrderNumer]]</f>
        <v>2-3935</v>
      </c>
    </row>
    <row r="4295" spans="1:9" x14ac:dyDescent="0.3">
      <c r="A4295" s="19">
        <v>3938</v>
      </c>
      <c r="B4295" s="19">
        <v>1</v>
      </c>
      <c r="C4295" s="8">
        <v>5</v>
      </c>
      <c r="D4295" s="8">
        <v>4078</v>
      </c>
      <c r="E4295" s="8">
        <v>1</v>
      </c>
      <c r="F4295" s="7">
        <v>49.5</v>
      </c>
      <c r="G4295" s="8"/>
      <c r="H4295" s="9">
        <v>45003.60441172454</v>
      </c>
      <c r="I4295" s="20" t="str">
        <f>Table2[[#This Row],[StoreID]]&amp;"-"&amp;Table2[[#This Row],[OrderNumer]]</f>
        <v>1-3938</v>
      </c>
    </row>
    <row r="4296" spans="1:9" x14ac:dyDescent="0.3">
      <c r="A4296" s="19">
        <v>3939</v>
      </c>
      <c r="B4296" s="19">
        <v>1</v>
      </c>
      <c r="C4296" s="8">
        <v>5</v>
      </c>
      <c r="D4296" s="8">
        <v>3474</v>
      </c>
      <c r="E4296" s="8">
        <v>1</v>
      </c>
      <c r="F4296" s="7">
        <v>737.5</v>
      </c>
      <c r="G4296" s="8"/>
      <c r="H4296" s="9">
        <v>45003.605457488426</v>
      </c>
      <c r="I4296" s="20" t="str">
        <f>Table2[[#This Row],[StoreID]]&amp;"-"&amp;Table2[[#This Row],[OrderNumer]]</f>
        <v>1-3939</v>
      </c>
    </row>
    <row r="4297" spans="1:9" x14ac:dyDescent="0.3">
      <c r="A4297" s="19">
        <v>3939</v>
      </c>
      <c r="B4297" s="19">
        <v>1</v>
      </c>
      <c r="C4297" s="8">
        <v>5</v>
      </c>
      <c r="D4297" s="8">
        <v>3475</v>
      </c>
      <c r="E4297" s="8">
        <v>1</v>
      </c>
      <c r="F4297" s="7">
        <v>737.5</v>
      </c>
      <c r="G4297" s="8"/>
      <c r="H4297" s="9">
        <v>45003.605457557867</v>
      </c>
      <c r="I4297" s="20" t="str">
        <f>Table2[[#This Row],[StoreID]]&amp;"-"&amp;Table2[[#This Row],[OrderNumer]]</f>
        <v>1-3939</v>
      </c>
    </row>
    <row r="4298" spans="1:9" x14ac:dyDescent="0.3">
      <c r="A4298" s="19">
        <v>3939</v>
      </c>
      <c r="B4298" s="19">
        <v>2</v>
      </c>
      <c r="C4298" s="8">
        <v>16</v>
      </c>
      <c r="D4298" s="8">
        <v>4090</v>
      </c>
      <c r="E4298" s="8">
        <v>1</v>
      </c>
      <c r="F4298" s="7">
        <v>47.5</v>
      </c>
      <c r="G4298" s="8"/>
      <c r="H4298" s="9">
        <v>45029.650742858794</v>
      </c>
      <c r="I4298" s="20" t="str">
        <f>Table2[[#This Row],[StoreID]]&amp;"-"&amp;Table2[[#This Row],[OrderNumer]]</f>
        <v>2-3939</v>
      </c>
    </row>
    <row r="4299" spans="1:9" x14ac:dyDescent="0.3">
      <c r="A4299" s="19">
        <v>3941</v>
      </c>
      <c r="B4299" s="19">
        <v>5</v>
      </c>
      <c r="C4299" s="8">
        <v>2</v>
      </c>
      <c r="D4299" s="8">
        <v>4087</v>
      </c>
      <c r="E4299" s="8">
        <v>1</v>
      </c>
      <c r="F4299" s="7">
        <v>10</v>
      </c>
      <c r="G4299" s="8"/>
      <c r="H4299" s="9">
        <v>45005.483605057867</v>
      </c>
      <c r="I4299" s="20" t="str">
        <f>Table2[[#This Row],[StoreID]]&amp;"-"&amp;Table2[[#This Row],[OrderNumer]]</f>
        <v>5-3941</v>
      </c>
    </row>
    <row r="4300" spans="1:9" x14ac:dyDescent="0.3">
      <c r="A4300" s="19">
        <v>3941</v>
      </c>
      <c r="B4300" s="19">
        <v>5</v>
      </c>
      <c r="C4300" s="8">
        <v>2</v>
      </c>
      <c r="D4300" s="8">
        <v>4087</v>
      </c>
      <c r="E4300" s="8">
        <v>1</v>
      </c>
      <c r="F4300" s="7">
        <v>10</v>
      </c>
      <c r="G4300" s="8"/>
      <c r="H4300" s="9">
        <v>45005.483605439818</v>
      </c>
      <c r="I4300" s="20" t="str">
        <f>Table2[[#This Row],[StoreID]]&amp;"-"&amp;Table2[[#This Row],[OrderNumer]]</f>
        <v>5-3941</v>
      </c>
    </row>
    <row r="4301" spans="1:9" x14ac:dyDescent="0.3">
      <c r="A4301" s="19">
        <v>3941</v>
      </c>
      <c r="B4301" s="19">
        <v>5</v>
      </c>
      <c r="C4301" s="8">
        <v>2</v>
      </c>
      <c r="D4301" s="8">
        <v>4087</v>
      </c>
      <c r="E4301" s="8">
        <v>1</v>
      </c>
      <c r="F4301" s="7">
        <v>10</v>
      </c>
      <c r="G4301" s="8"/>
      <c r="H4301" s="9">
        <v>45005.483605439818</v>
      </c>
      <c r="I4301" s="20" t="str">
        <f>Table2[[#This Row],[StoreID]]&amp;"-"&amp;Table2[[#This Row],[OrderNumer]]</f>
        <v>5-3941</v>
      </c>
    </row>
    <row r="4302" spans="1:9" x14ac:dyDescent="0.3">
      <c r="A4302" s="19">
        <v>3941</v>
      </c>
      <c r="B4302" s="19">
        <v>5</v>
      </c>
      <c r="C4302" s="8">
        <v>2</v>
      </c>
      <c r="D4302" s="8">
        <v>4087</v>
      </c>
      <c r="E4302" s="8">
        <v>1</v>
      </c>
      <c r="F4302" s="7">
        <v>10</v>
      </c>
      <c r="G4302" s="8"/>
      <c r="H4302" s="9">
        <v>45005.483605439818</v>
      </c>
      <c r="I4302" s="20" t="str">
        <f>Table2[[#This Row],[StoreID]]&amp;"-"&amp;Table2[[#This Row],[OrderNumer]]</f>
        <v>5-3941</v>
      </c>
    </row>
    <row r="4303" spans="1:9" x14ac:dyDescent="0.3">
      <c r="A4303" s="19">
        <v>3941</v>
      </c>
      <c r="B4303" s="19">
        <v>5</v>
      </c>
      <c r="C4303" s="8">
        <v>2</v>
      </c>
      <c r="D4303" s="8">
        <v>4087</v>
      </c>
      <c r="E4303" s="8">
        <v>1</v>
      </c>
      <c r="F4303" s="7">
        <v>10</v>
      </c>
      <c r="G4303" s="8"/>
      <c r="H4303" s="9">
        <v>45005.483605439818</v>
      </c>
      <c r="I4303" s="20" t="str">
        <f>Table2[[#This Row],[StoreID]]&amp;"-"&amp;Table2[[#This Row],[OrderNumer]]</f>
        <v>5-3941</v>
      </c>
    </row>
    <row r="4304" spans="1:9" x14ac:dyDescent="0.3">
      <c r="A4304" s="19">
        <v>3941</v>
      </c>
      <c r="B4304" s="19">
        <v>5</v>
      </c>
      <c r="C4304" s="8">
        <v>2</v>
      </c>
      <c r="D4304" s="8">
        <v>4087</v>
      </c>
      <c r="E4304" s="8">
        <v>1</v>
      </c>
      <c r="F4304" s="7">
        <v>10</v>
      </c>
      <c r="G4304" s="8"/>
      <c r="H4304" s="9">
        <v>45005.483605439818</v>
      </c>
      <c r="I4304" s="20" t="str">
        <f>Table2[[#This Row],[StoreID]]&amp;"-"&amp;Table2[[#This Row],[OrderNumer]]</f>
        <v>5-3941</v>
      </c>
    </row>
    <row r="4305" spans="1:9" x14ac:dyDescent="0.3">
      <c r="A4305" s="19">
        <v>3941</v>
      </c>
      <c r="B4305" s="19">
        <v>5</v>
      </c>
      <c r="C4305" s="8">
        <v>2</v>
      </c>
      <c r="D4305" s="8">
        <v>4087</v>
      </c>
      <c r="E4305" s="8">
        <v>1</v>
      </c>
      <c r="F4305" s="7">
        <v>10</v>
      </c>
      <c r="G4305" s="8"/>
      <c r="H4305" s="9">
        <v>45005.483605439818</v>
      </c>
      <c r="I4305" s="20" t="str">
        <f>Table2[[#This Row],[StoreID]]&amp;"-"&amp;Table2[[#This Row],[OrderNumer]]</f>
        <v>5-3941</v>
      </c>
    </row>
    <row r="4306" spans="1:9" x14ac:dyDescent="0.3">
      <c r="A4306" s="19">
        <v>3941</v>
      </c>
      <c r="B4306" s="19">
        <v>5</v>
      </c>
      <c r="C4306" s="8">
        <v>2</v>
      </c>
      <c r="D4306" s="8">
        <v>4087</v>
      </c>
      <c r="E4306" s="8">
        <v>1</v>
      </c>
      <c r="F4306" s="7">
        <v>10</v>
      </c>
      <c r="G4306" s="8"/>
      <c r="H4306" s="9">
        <v>45005.483605439818</v>
      </c>
      <c r="I4306" s="20" t="str">
        <f>Table2[[#This Row],[StoreID]]&amp;"-"&amp;Table2[[#This Row],[OrderNumer]]</f>
        <v>5-3941</v>
      </c>
    </row>
    <row r="4307" spans="1:9" x14ac:dyDescent="0.3">
      <c r="A4307" s="19">
        <v>3941</v>
      </c>
      <c r="B4307" s="19">
        <v>5</v>
      </c>
      <c r="C4307" s="8">
        <v>2</v>
      </c>
      <c r="D4307" s="8">
        <v>4087</v>
      </c>
      <c r="E4307" s="8">
        <v>1</v>
      </c>
      <c r="F4307" s="7">
        <v>10</v>
      </c>
      <c r="G4307" s="8"/>
      <c r="H4307" s="9">
        <v>45005.483605439818</v>
      </c>
      <c r="I4307" s="20" t="str">
        <f>Table2[[#This Row],[StoreID]]&amp;"-"&amp;Table2[[#This Row],[OrderNumer]]</f>
        <v>5-3941</v>
      </c>
    </row>
    <row r="4308" spans="1:9" x14ac:dyDescent="0.3">
      <c r="A4308" s="19">
        <v>3942</v>
      </c>
      <c r="B4308" s="19">
        <v>2</v>
      </c>
      <c r="C4308" s="8">
        <v>18</v>
      </c>
      <c r="D4308" s="8">
        <v>418</v>
      </c>
      <c r="E4308" s="8">
        <v>1</v>
      </c>
      <c r="F4308" s="7">
        <v>125</v>
      </c>
      <c r="G4308" s="8"/>
      <c r="H4308" s="9">
        <v>45029.665138113429</v>
      </c>
      <c r="I4308" s="20" t="str">
        <f>Table2[[#This Row],[StoreID]]&amp;"-"&amp;Table2[[#This Row],[OrderNumer]]</f>
        <v>2-3942</v>
      </c>
    </row>
    <row r="4309" spans="1:9" x14ac:dyDescent="0.3">
      <c r="A4309" s="19">
        <v>3942</v>
      </c>
      <c r="B4309" s="19">
        <v>5</v>
      </c>
      <c r="C4309" s="8">
        <v>2</v>
      </c>
      <c r="D4309" s="8">
        <v>4083</v>
      </c>
      <c r="E4309" s="8">
        <v>1</v>
      </c>
      <c r="F4309" s="7">
        <v>10</v>
      </c>
      <c r="G4309" s="8"/>
      <c r="H4309" s="9">
        <v>45005.506754942129</v>
      </c>
      <c r="I4309" s="20" t="str">
        <f>Table2[[#This Row],[StoreID]]&amp;"-"&amp;Table2[[#This Row],[OrderNumer]]</f>
        <v>5-3942</v>
      </c>
    </row>
    <row r="4310" spans="1:9" x14ac:dyDescent="0.3">
      <c r="A4310" s="19">
        <v>3942</v>
      </c>
      <c r="B4310" s="19">
        <v>5</v>
      </c>
      <c r="C4310" s="8">
        <v>2</v>
      </c>
      <c r="D4310" s="8">
        <v>4088</v>
      </c>
      <c r="E4310" s="8">
        <v>1</v>
      </c>
      <c r="F4310" s="7">
        <v>10</v>
      </c>
      <c r="G4310" s="8"/>
      <c r="H4310" s="9">
        <v>45005.506754942129</v>
      </c>
      <c r="I4310" s="20" t="str">
        <f>Table2[[#This Row],[StoreID]]&amp;"-"&amp;Table2[[#This Row],[OrderNumer]]</f>
        <v>5-3942</v>
      </c>
    </row>
    <row r="4311" spans="1:9" x14ac:dyDescent="0.3">
      <c r="A4311" s="19">
        <v>3942</v>
      </c>
      <c r="B4311" s="19">
        <v>5</v>
      </c>
      <c r="C4311" s="8">
        <v>2</v>
      </c>
      <c r="D4311" s="8">
        <v>4083</v>
      </c>
      <c r="E4311" s="8">
        <v>1</v>
      </c>
      <c r="F4311" s="7">
        <v>10</v>
      </c>
      <c r="G4311" s="8"/>
      <c r="H4311" s="9">
        <v>45005.506754942129</v>
      </c>
      <c r="I4311" s="20" t="str">
        <f>Table2[[#This Row],[StoreID]]&amp;"-"&amp;Table2[[#This Row],[OrderNumer]]</f>
        <v>5-3942</v>
      </c>
    </row>
    <row r="4312" spans="1:9" x14ac:dyDescent="0.3">
      <c r="A4312" s="19">
        <v>3942</v>
      </c>
      <c r="B4312" s="19">
        <v>5</v>
      </c>
      <c r="C4312" s="8">
        <v>2</v>
      </c>
      <c r="D4312" s="8">
        <v>4086</v>
      </c>
      <c r="E4312" s="8">
        <v>1</v>
      </c>
      <c r="F4312" s="7">
        <v>10</v>
      </c>
      <c r="G4312" s="8"/>
      <c r="H4312" s="9">
        <v>45005.506754942129</v>
      </c>
      <c r="I4312" s="20" t="str">
        <f>Table2[[#This Row],[StoreID]]&amp;"-"&amp;Table2[[#This Row],[OrderNumer]]</f>
        <v>5-3942</v>
      </c>
    </row>
    <row r="4313" spans="1:9" x14ac:dyDescent="0.3">
      <c r="A4313" s="19">
        <v>3942</v>
      </c>
      <c r="B4313" s="19">
        <v>5</v>
      </c>
      <c r="C4313" s="8">
        <v>2</v>
      </c>
      <c r="D4313" s="8">
        <v>4088</v>
      </c>
      <c r="E4313" s="8">
        <v>1</v>
      </c>
      <c r="F4313" s="7">
        <v>10</v>
      </c>
      <c r="G4313" s="8"/>
      <c r="H4313" s="9">
        <v>45005.506754942129</v>
      </c>
      <c r="I4313" s="20" t="str">
        <f>Table2[[#This Row],[StoreID]]&amp;"-"&amp;Table2[[#This Row],[OrderNumer]]</f>
        <v>5-3942</v>
      </c>
    </row>
    <row r="4314" spans="1:9" x14ac:dyDescent="0.3">
      <c r="A4314" s="19">
        <v>3942</v>
      </c>
      <c r="B4314" s="19">
        <v>5</v>
      </c>
      <c r="C4314" s="8">
        <v>2</v>
      </c>
      <c r="D4314" s="8">
        <v>4086</v>
      </c>
      <c r="E4314" s="8">
        <v>1</v>
      </c>
      <c r="F4314" s="7">
        <v>10</v>
      </c>
      <c r="G4314" s="8"/>
      <c r="H4314" s="9">
        <v>45005.506754942129</v>
      </c>
      <c r="I4314" s="20" t="str">
        <f>Table2[[#This Row],[StoreID]]&amp;"-"&amp;Table2[[#This Row],[OrderNumer]]</f>
        <v>5-3942</v>
      </c>
    </row>
    <row r="4315" spans="1:9" x14ac:dyDescent="0.3">
      <c r="A4315" s="19">
        <v>3942</v>
      </c>
      <c r="B4315" s="19">
        <v>5</v>
      </c>
      <c r="C4315" s="8">
        <v>2</v>
      </c>
      <c r="D4315" s="8">
        <v>4085</v>
      </c>
      <c r="E4315" s="8">
        <v>1</v>
      </c>
      <c r="F4315" s="7">
        <v>10</v>
      </c>
      <c r="G4315" s="8"/>
      <c r="H4315" s="9">
        <v>45005.506754942129</v>
      </c>
      <c r="I4315" s="20" t="str">
        <f>Table2[[#This Row],[StoreID]]&amp;"-"&amp;Table2[[#This Row],[OrderNumer]]</f>
        <v>5-3942</v>
      </c>
    </row>
    <row r="4316" spans="1:9" x14ac:dyDescent="0.3">
      <c r="A4316" s="19">
        <v>3942</v>
      </c>
      <c r="B4316" s="19">
        <v>5</v>
      </c>
      <c r="C4316" s="8">
        <v>2</v>
      </c>
      <c r="D4316" s="8">
        <v>4085</v>
      </c>
      <c r="E4316" s="8">
        <v>1</v>
      </c>
      <c r="F4316" s="7">
        <v>10</v>
      </c>
      <c r="G4316" s="8"/>
      <c r="H4316" s="9">
        <v>45005.506754942129</v>
      </c>
      <c r="I4316" s="20" t="str">
        <f>Table2[[#This Row],[StoreID]]&amp;"-"&amp;Table2[[#This Row],[OrderNumer]]</f>
        <v>5-3942</v>
      </c>
    </row>
    <row r="4317" spans="1:9" x14ac:dyDescent="0.3">
      <c r="A4317" s="19">
        <v>3942</v>
      </c>
      <c r="B4317" s="19">
        <v>5</v>
      </c>
      <c r="C4317" s="8">
        <v>2</v>
      </c>
      <c r="D4317" s="8">
        <v>4089</v>
      </c>
      <c r="E4317" s="8">
        <v>1</v>
      </c>
      <c r="F4317" s="7">
        <v>10</v>
      </c>
      <c r="G4317" s="8"/>
      <c r="H4317" s="9">
        <v>45005.506754942129</v>
      </c>
      <c r="I4317" s="20" t="str">
        <f>Table2[[#This Row],[StoreID]]&amp;"-"&amp;Table2[[#This Row],[OrderNumer]]</f>
        <v>5-3942</v>
      </c>
    </row>
    <row r="4318" spans="1:9" x14ac:dyDescent="0.3">
      <c r="A4318" s="19">
        <v>3942</v>
      </c>
      <c r="B4318" s="19">
        <v>5</v>
      </c>
      <c r="C4318" s="8">
        <v>2</v>
      </c>
      <c r="D4318" s="8">
        <v>4089</v>
      </c>
      <c r="E4318" s="8">
        <v>1</v>
      </c>
      <c r="F4318" s="7">
        <v>10</v>
      </c>
      <c r="G4318" s="8"/>
      <c r="H4318" s="9">
        <v>45005.506754942129</v>
      </c>
      <c r="I4318" s="20" t="str">
        <f>Table2[[#This Row],[StoreID]]&amp;"-"&amp;Table2[[#This Row],[OrderNumer]]</f>
        <v>5-3942</v>
      </c>
    </row>
    <row r="4319" spans="1:9" x14ac:dyDescent="0.3">
      <c r="A4319" s="19">
        <v>3942</v>
      </c>
      <c r="B4319" s="19">
        <v>5</v>
      </c>
      <c r="C4319" s="8">
        <v>2</v>
      </c>
      <c r="D4319" s="8">
        <v>4087</v>
      </c>
      <c r="E4319" s="8">
        <v>1</v>
      </c>
      <c r="F4319" s="7">
        <v>10</v>
      </c>
      <c r="G4319" s="8"/>
      <c r="H4319" s="9">
        <v>45005.506754942129</v>
      </c>
      <c r="I4319" s="20" t="str">
        <f>Table2[[#This Row],[StoreID]]&amp;"-"&amp;Table2[[#This Row],[OrderNumer]]</f>
        <v>5-3942</v>
      </c>
    </row>
    <row r="4320" spans="1:9" x14ac:dyDescent="0.3">
      <c r="A4320" s="19">
        <v>3942</v>
      </c>
      <c r="B4320" s="19">
        <v>5</v>
      </c>
      <c r="C4320" s="8">
        <v>2</v>
      </c>
      <c r="D4320" s="8">
        <v>4087</v>
      </c>
      <c r="E4320" s="8">
        <v>1</v>
      </c>
      <c r="F4320" s="7">
        <v>10</v>
      </c>
      <c r="G4320" s="8"/>
      <c r="H4320" s="9">
        <v>45005.506754942129</v>
      </c>
      <c r="I4320" s="20" t="str">
        <f>Table2[[#This Row],[StoreID]]&amp;"-"&amp;Table2[[#This Row],[OrderNumer]]</f>
        <v>5-3942</v>
      </c>
    </row>
    <row r="4321" spans="1:9" x14ac:dyDescent="0.3">
      <c r="A4321" s="19">
        <v>3942</v>
      </c>
      <c r="B4321" s="19">
        <v>5</v>
      </c>
      <c r="C4321" s="8">
        <v>2</v>
      </c>
      <c r="D4321" s="8">
        <v>4084</v>
      </c>
      <c r="E4321" s="8">
        <v>1</v>
      </c>
      <c r="F4321" s="7">
        <v>10</v>
      </c>
      <c r="G4321" s="8"/>
      <c r="H4321" s="9">
        <v>45005.506754942129</v>
      </c>
      <c r="I4321" s="20" t="str">
        <f>Table2[[#This Row],[StoreID]]&amp;"-"&amp;Table2[[#This Row],[OrderNumer]]</f>
        <v>5-3942</v>
      </c>
    </row>
    <row r="4322" spans="1:9" x14ac:dyDescent="0.3">
      <c r="A4322" s="19">
        <v>3942</v>
      </c>
      <c r="B4322" s="19">
        <v>5</v>
      </c>
      <c r="C4322" s="8">
        <v>2</v>
      </c>
      <c r="D4322" s="8">
        <v>4080</v>
      </c>
      <c r="E4322" s="8">
        <v>1</v>
      </c>
      <c r="F4322" s="7">
        <v>10</v>
      </c>
      <c r="G4322" s="8"/>
      <c r="H4322" s="9">
        <v>45005.506754942129</v>
      </c>
      <c r="I4322" s="20" t="str">
        <f>Table2[[#This Row],[StoreID]]&amp;"-"&amp;Table2[[#This Row],[OrderNumer]]</f>
        <v>5-3942</v>
      </c>
    </row>
    <row r="4323" spans="1:9" x14ac:dyDescent="0.3">
      <c r="A4323" s="19">
        <v>3942</v>
      </c>
      <c r="B4323" s="19">
        <v>5</v>
      </c>
      <c r="C4323" s="8">
        <v>2</v>
      </c>
      <c r="D4323" s="8">
        <v>4081</v>
      </c>
      <c r="E4323" s="8">
        <v>1</v>
      </c>
      <c r="F4323" s="7">
        <v>10</v>
      </c>
      <c r="G4323" s="8"/>
      <c r="H4323" s="9">
        <v>45005.506754942129</v>
      </c>
      <c r="I4323" s="20" t="str">
        <f>Table2[[#This Row],[StoreID]]&amp;"-"&amp;Table2[[#This Row],[OrderNumer]]</f>
        <v>5-3942</v>
      </c>
    </row>
    <row r="4324" spans="1:9" x14ac:dyDescent="0.3">
      <c r="A4324" s="19">
        <v>3942</v>
      </c>
      <c r="B4324" s="19">
        <v>5</v>
      </c>
      <c r="C4324" s="8">
        <v>2</v>
      </c>
      <c r="D4324" s="8">
        <v>4080</v>
      </c>
      <c r="E4324" s="8">
        <v>1</v>
      </c>
      <c r="F4324" s="7">
        <v>10</v>
      </c>
      <c r="G4324" s="8"/>
      <c r="H4324" s="9">
        <v>45005.506754942129</v>
      </c>
      <c r="I4324" s="20" t="str">
        <f>Table2[[#This Row],[StoreID]]&amp;"-"&amp;Table2[[#This Row],[OrderNumer]]</f>
        <v>5-3942</v>
      </c>
    </row>
    <row r="4325" spans="1:9" x14ac:dyDescent="0.3">
      <c r="A4325" s="19">
        <v>3942</v>
      </c>
      <c r="B4325" s="19">
        <v>5</v>
      </c>
      <c r="C4325" s="8">
        <v>2</v>
      </c>
      <c r="D4325" s="8">
        <v>4081</v>
      </c>
      <c r="E4325" s="8">
        <v>1</v>
      </c>
      <c r="F4325" s="7">
        <v>10</v>
      </c>
      <c r="G4325" s="8"/>
      <c r="H4325" s="9">
        <v>45005.506754942129</v>
      </c>
      <c r="I4325" s="20" t="str">
        <f>Table2[[#This Row],[StoreID]]&amp;"-"&amp;Table2[[#This Row],[OrderNumer]]</f>
        <v>5-3942</v>
      </c>
    </row>
    <row r="4326" spans="1:9" x14ac:dyDescent="0.3">
      <c r="A4326" s="19">
        <v>3942</v>
      </c>
      <c r="B4326" s="19">
        <v>5</v>
      </c>
      <c r="C4326" s="8">
        <v>2</v>
      </c>
      <c r="D4326" s="8">
        <v>4084</v>
      </c>
      <c r="E4326" s="8">
        <v>1</v>
      </c>
      <c r="F4326" s="7">
        <v>10</v>
      </c>
      <c r="G4326" s="8"/>
      <c r="H4326" s="9">
        <v>45005.506754942129</v>
      </c>
      <c r="I4326" s="20" t="str">
        <f>Table2[[#This Row],[StoreID]]&amp;"-"&amp;Table2[[#This Row],[OrderNumer]]</f>
        <v>5-3942</v>
      </c>
    </row>
    <row r="4327" spans="1:9" x14ac:dyDescent="0.3">
      <c r="A4327" s="19">
        <v>3942</v>
      </c>
      <c r="B4327" s="19">
        <v>5</v>
      </c>
      <c r="C4327" s="8">
        <v>2</v>
      </c>
      <c r="D4327" s="8">
        <v>4085</v>
      </c>
      <c r="E4327" s="8">
        <v>1</v>
      </c>
      <c r="F4327" s="7">
        <v>10</v>
      </c>
      <c r="G4327" s="8"/>
      <c r="H4327" s="9">
        <v>45005.506754942129</v>
      </c>
      <c r="I4327" s="20" t="str">
        <f>Table2[[#This Row],[StoreID]]&amp;"-"&amp;Table2[[#This Row],[OrderNumer]]</f>
        <v>5-3942</v>
      </c>
    </row>
    <row r="4328" spans="1:9" x14ac:dyDescent="0.3">
      <c r="A4328" s="19">
        <v>3942</v>
      </c>
      <c r="B4328" s="19">
        <v>5</v>
      </c>
      <c r="C4328" s="8">
        <v>2</v>
      </c>
      <c r="D4328" s="8">
        <v>4081</v>
      </c>
      <c r="E4328" s="8">
        <v>1</v>
      </c>
      <c r="F4328" s="7">
        <v>10</v>
      </c>
      <c r="G4328" s="8"/>
      <c r="H4328" s="9">
        <v>45005.506754942129</v>
      </c>
      <c r="I4328" s="20" t="str">
        <f>Table2[[#This Row],[StoreID]]&amp;"-"&amp;Table2[[#This Row],[OrderNumer]]</f>
        <v>5-3942</v>
      </c>
    </row>
    <row r="4329" spans="1:9" x14ac:dyDescent="0.3">
      <c r="A4329" s="19">
        <v>3943</v>
      </c>
      <c r="B4329" s="19">
        <v>2</v>
      </c>
      <c r="C4329" s="8">
        <v>26</v>
      </c>
      <c r="D4329" s="8">
        <v>470</v>
      </c>
      <c r="E4329" s="8">
        <v>1</v>
      </c>
      <c r="F4329" s="7">
        <v>20</v>
      </c>
      <c r="G4329" s="8"/>
      <c r="H4329" s="9">
        <v>45029.670566469904</v>
      </c>
      <c r="I4329" s="20" t="str">
        <f>Table2[[#This Row],[StoreID]]&amp;"-"&amp;Table2[[#This Row],[OrderNumer]]</f>
        <v>2-3943</v>
      </c>
    </row>
    <row r="4330" spans="1:9" x14ac:dyDescent="0.3">
      <c r="A4330" s="19">
        <v>3943</v>
      </c>
      <c r="B4330" s="19">
        <v>2</v>
      </c>
      <c r="C4330" s="8">
        <v>26</v>
      </c>
      <c r="D4330" s="8">
        <v>462</v>
      </c>
      <c r="E4330" s="8">
        <v>6</v>
      </c>
      <c r="F4330" s="7">
        <v>60</v>
      </c>
      <c r="G4330" s="8"/>
      <c r="H4330" s="9">
        <v>45029.670566469904</v>
      </c>
      <c r="I4330" s="20" t="str">
        <f>Table2[[#This Row],[StoreID]]&amp;"-"&amp;Table2[[#This Row],[OrderNumer]]</f>
        <v>2-3943</v>
      </c>
    </row>
    <row r="4331" spans="1:9" x14ac:dyDescent="0.3">
      <c r="A4331" s="19">
        <v>3944</v>
      </c>
      <c r="B4331" s="19">
        <v>2</v>
      </c>
      <c r="C4331" s="8">
        <v>16</v>
      </c>
      <c r="D4331" s="8">
        <v>415</v>
      </c>
      <c r="E4331" s="8">
        <v>4</v>
      </c>
      <c r="F4331" s="7">
        <v>60</v>
      </c>
      <c r="G4331" s="8"/>
      <c r="H4331" s="9">
        <v>45029.70158144676</v>
      </c>
      <c r="I4331" s="20" t="str">
        <f>Table2[[#This Row],[StoreID]]&amp;"-"&amp;Table2[[#This Row],[OrderNumer]]</f>
        <v>2-3944</v>
      </c>
    </row>
    <row r="4332" spans="1:9" x14ac:dyDescent="0.3">
      <c r="A4332" s="19">
        <v>3944</v>
      </c>
      <c r="B4332" s="19">
        <v>5</v>
      </c>
      <c r="C4332" s="8">
        <v>2</v>
      </c>
      <c r="D4332" s="8">
        <v>4087</v>
      </c>
      <c r="E4332" s="8">
        <v>1</v>
      </c>
      <c r="F4332" s="7">
        <v>10</v>
      </c>
      <c r="G4332" s="8"/>
      <c r="H4332" s="9">
        <v>45005.57190023148</v>
      </c>
      <c r="I4332" s="20" t="str">
        <f>Table2[[#This Row],[StoreID]]&amp;"-"&amp;Table2[[#This Row],[OrderNumer]]</f>
        <v>5-3944</v>
      </c>
    </row>
    <row r="4333" spans="1:9" x14ac:dyDescent="0.3">
      <c r="A4333" s="19">
        <v>3944</v>
      </c>
      <c r="B4333" s="19">
        <v>5</v>
      </c>
      <c r="C4333" s="8">
        <v>2</v>
      </c>
      <c r="D4333" s="8">
        <v>4088</v>
      </c>
      <c r="E4333" s="8">
        <v>1</v>
      </c>
      <c r="F4333" s="7">
        <v>10</v>
      </c>
      <c r="G4333" s="8"/>
      <c r="H4333" s="9">
        <v>45005.57190023148</v>
      </c>
      <c r="I4333" s="20" t="str">
        <f>Table2[[#This Row],[StoreID]]&amp;"-"&amp;Table2[[#This Row],[OrderNumer]]</f>
        <v>5-3944</v>
      </c>
    </row>
    <row r="4334" spans="1:9" x14ac:dyDescent="0.3">
      <c r="A4334" s="19">
        <v>3944</v>
      </c>
      <c r="B4334" s="19">
        <v>5</v>
      </c>
      <c r="C4334" s="8">
        <v>2</v>
      </c>
      <c r="D4334" s="8">
        <v>4089</v>
      </c>
      <c r="E4334" s="8">
        <v>1</v>
      </c>
      <c r="F4334" s="7">
        <v>10</v>
      </c>
      <c r="G4334" s="8"/>
      <c r="H4334" s="9">
        <v>45005.571900266201</v>
      </c>
      <c r="I4334" s="20" t="str">
        <f>Table2[[#This Row],[StoreID]]&amp;"-"&amp;Table2[[#This Row],[OrderNumer]]</f>
        <v>5-3944</v>
      </c>
    </row>
    <row r="4335" spans="1:9" x14ac:dyDescent="0.3">
      <c r="A4335" s="19">
        <v>3945</v>
      </c>
      <c r="B4335" s="19">
        <v>1</v>
      </c>
      <c r="C4335" s="8">
        <v>15</v>
      </c>
      <c r="D4335" s="8">
        <v>4028</v>
      </c>
      <c r="E4335" s="8">
        <v>1</v>
      </c>
      <c r="F4335" s="7">
        <v>45</v>
      </c>
      <c r="G4335" s="8"/>
      <c r="H4335" s="9">
        <v>45003.618205555555</v>
      </c>
      <c r="I4335" s="20" t="str">
        <f>Table2[[#This Row],[StoreID]]&amp;"-"&amp;Table2[[#This Row],[OrderNumer]]</f>
        <v>1-3945</v>
      </c>
    </row>
    <row r="4336" spans="1:9" x14ac:dyDescent="0.3">
      <c r="A4336" s="19">
        <v>3947</v>
      </c>
      <c r="B4336" s="19">
        <v>2</v>
      </c>
      <c r="C4336" s="8">
        <v>23</v>
      </c>
      <c r="D4336" s="8">
        <v>462</v>
      </c>
      <c r="E4336" s="8">
        <v>1</v>
      </c>
      <c r="F4336" s="7">
        <v>10</v>
      </c>
      <c r="G4336" s="8"/>
      <c r="H4336" s="9">
        <v>45029.83583556713</v>
      </c>
      <c r="I4336" s="20" t="str">
        <f>Table2[[#This Row],[StoreID]]&amp;"-"&amp;Table2[[#This Row],[OrderNumer]]</f>
        <v>2-3947</v>
      </c>
    </row>
    <row r="4337" spans="1:9" x14ac:dyDescent="0.3">
      <c r="A4337" s="19">
        <v>3947</v>
      </c>
      <c r="B4337" s="19">
        <v>5</v>
      </c>
      <c r="C4337" s="8">
        <v>2</v>
      </c>
      <c r="D4337" s="8">
        <v>4092</v>
      </c>
      <c r="E4337" s="8">
        <v>1</v>
      </c>
      <c r="F4337" s="7">
        <v>25</v>
      </c>
      <c r="G4337" s="8"/>
      <c r="H4337" s="9">
        <v>45005.584473182869</v>
      </c>
      <c r="I4337" s="20" t="str">
        <f>Table2[[#This Row],[StoreID]]&amp;"-"&amp;Table2[[#This Row],[OrderNumer]]</f>
        <v>5-3947</v>
      </c>
    </row>
    <row r="4338" spans="1:9" x14ac:dyDescent="0.3">
      <c r="A4338" s="19">
        <v>3947</v>
      </c>
      <c r="B4338" s="19">
        <v>5</v>
      </c>
      <c r="C4338" s="8">
        <v>2</v>
      </c>
      <c r="D4338" s="8">
        <v>4092</v>
      </c>
      <c r="E4338" s="8">
        <v>1</v>
      </c>
      <c r="F4338" s="7">
        <v>25</v>
      </c>
      <c r="G4338" s="8"/>
      <c r="H4338" s="9">
        <v>45005.584473182869</v>
      </c>
      <c r="I4338" s="20" t="str">
        <f>Table2[[#This Row],[StoreID]]&amp;"-"&amp;Table2[[#This Row],[OrderNumer]]</f>
        <v>5-3947</v>
      </c>
    </row>
    <row r="4339" spans="1:9" x14ac:dyDescent="0.3">
      <c r="A4339" s="19">
        <v>3949</v>
      </c>
      <c r="B4339" s="19">
        <v>2</v>
      </c>
      <c r="C4339" s="8">
        <v>25</v>
      </c>
      <c r="D4339" s="8">
        <v>3260</v>
      </c>
      <c r="E4339" s="8">
        <v>1</v>
      </c>
      <c r="F4339" s="7">
        <v>19.5</v>
      </c>
      <c r="G4339" s="8"/>
      <c r="H4339" s="9">
        <v>45029.86197484954</v>
      </c>
      <c r="I4339" s="20" t="str">
        <f>Table2[[#This Row],[StoreID]]&amp;"-"&amp;Table2[[#This Row],[OrderNumer]]</f>
        <v>2-3949</v>
      </c>
    </row>
    <row r="4340" spans="1:9" x14ac:dyDescent="0.3">
      <c r="A4340" s="19">
        <v>3949</v>
      </c>
      <c r="B4340" s="19">
        <v>2</v>
      </c>
      <c r="C4340" s="8">
        <v>25</v>
      </c>
      <c r="D4340" s="8">
        <v>3461</v>
      </c>
      <c r="E4340" s="8">
        <v>1</v>
      </c>
      <c r="F4340" s="7">
        <v>299.5</v>
      </c>
      <c r="G4340" s="8"/>
      <c r="H4340" s="9">
        <v>45029.86197484954</v>
      </c>
      <c r="I4340" s="20" t="str">
        <f>Table2[[#This Row],[StoreID]]&amp;"-"&amp;Table2[[#This Row],[OrderNumer]]</f>
        <v>2-3949</v>
      </c>
    </row>
    <row r="4341" spans="1:9" x14ac:dyDescent="0.3">
      <c r="A4341" s="19">
        <v>3949</v>
      </c>
      <c r="B4341" s="19">
        <v>2</v>
      </c>
      <c r="C4341" s="8">
        <v>25</v>
      </c>
      <c r="D4341" s="8">
        <v>470</v>
      </c>
      <c r="E4341" s="8">
        <v>2</v>
      </c>
      <c r="F4341" s="7">
        <v>40</v>
      </c>
      <c r="G4341" s="8"/>
      <c r="H4341" s="9">
        <v>45029.86197484954</v>
      </c>
      <c r="I4341" s="20" t="str">
        <f>Table2[[#This Row],[StoreID]]&amp;"-"&amp;Table2[[#This Row],[OrderNumer]]</f>
        <v>2-3949</v>
      </c>
    </row>
    <row r="4342" spans="1:9" x14ac:dyDescent="0.3">
      <c r="A4342" s="19">
        <v>3950</v>
      </c>
      <c r="B4342" s="19">
        <v>2</v>
      </c>
      <c r="C4342" s="8">
        <v>25</v>
      </c>
      <c r="D4342" s="8">
        <v>470</v>
      </c>
      <c r="E4342" s="8">
        <v>1</v>
      </c>
      <c r="F4342" s="7">
        <v>20</v>
      </c>
      <c r="G4342" s="8"/>
      <c r="H4342" s="9">
        <v>45029.866774618058</v>
      </c>
      <c r="I4342" s="20" t="str">
        <f>Table2[[#This Row],[StoreID]]&amp;"-"&amp;Table2[[#This Row],[OrderNumer]]</f>
        <v>2-3950</v>
      </c>
    </row>
    <row r="4343" spans="1:9" x14ac:dyDescent="0.3">
      <c r="A4343" s="19">
        <v>3951</v>
      </c>
      <c r="B4343" s="19">
        <v>5</v>
      </c>
      <c r="C4343" s="8">
        <v>2</v>
      </c>
      <c r="D4343" s="8">
        <v>4090</v>
      </c>
      <c r="E4343" s="8">
        <v>1</v>
      </c>
      <c r="F4343" s="7">
        <v>47.5</v>
      </c>
      <c r="G4343" s="8"/>
      <c r="H4343" s="9">
        <v>45005.724395138888</v>
      </c>
      <c r="I4343" s="20" t="str">
        <f>Table2[[#This Row],[StoreID]]&amp;"-"&amp;Table2[[#This Row],[OrderNumer]]</f>
        <v>5-3951</v>
      </c>
    </row>
    <row r="4344" spans="1:9" x14ac:dyDescent="0.3">
      <c r="A4344" s="19">
        <v>3953</v>
      </c>
      <c r="B4344" s="19">
        <v>2</v>
      </c>
      <c r="C4344" s="8">
        <v>23</v>
      </c>
      <c r="D4344" s="8">
        <v>473</v>
      </c>
      <c r="E4344" s="8">
        <v>1</v>
      </c>
      <c r="F4344" s="7">
        <v>45</v>
      </c>
      <c r="G4344" s="8"/>
      <c r="H4344" s="9">
        <v>45029.905542789355</v>
      </c>
      <c r="I4344" s="20" t="str">
        <f>Table2[[#This Row],[StoreID]]&amp;"-"&amp;Table2[[#This Row],[OrderNumer]]</f>
        <v>2-3953</v>
      </c>
    </row>
    <row r="4345" spans="1:9" x14ac:dyDescent="0.3">
      <c r="A4345" s="19">
        <v>3953</v>
      </c>
      <c r="B4345" s="19">
        <v>2</v>
      </c>
      <c r="C4345" s="8">
        <v>23</v>
      </c>
      <c r="D4345" s="8">
        <v>462</v>
      </c>
      <c r="E4345" s="8">
        <v>2</v>
      </c>
      <c r="F4345" s="7">
        <v>20</v>
      </c>
      <c r="G4345" s="8"/>
      <c r="H4345" s="9">
        <v>45029.905542789355</v>
      </c>
      <c r="I4345" s="20" t="str">
        <f>Table2[[#This Row],[StoreID]]&amp;"-"&amp;Table2[[#This Row],[OrderNumer]]</f>
        <v>2-3953</v>
      </c>
    </row>
    <row r="4346" spans="1:9" x14ac:dyDescent="0.3">
      <c r="A4346" s="19">
        <v>3953</v>
      </c>
      <c r="B4346" s="19">
        <v>5</v>
      </c>
      <c r="C4346" s="8">
        <v>2</v>
      </c>
      <c r="D4346" s="8">
        <v>11</v>
      </c>
      <c r="E4346" s="8">
        <v>1</v>
      </c>
      <c r="F4346" s="7">
        <v>225</v>
      </c>
      <c r="G4346" s="8"/>
      <c r="H4346" s="9">
        <v>45005.751789236114</v>
      </c>
      <c r="I4346" s="20" t="str">
        <f>Table2[[#This Row],[StoreID]]&amp;"-"&amp;Table2[[#This Row],[OrderNumer]]</f>
        <v>5-3953</v>
      </c>
    </row>
    <row r="4347" spans="1:9" x14ac:dyDescent="0.3">
      <c r="A4347" s="19">
        <v>3956</v>
      </c>
      <c r="B4347" s="19">
        <v>1</v>
      </c>
      <c r="C4347" s="8">
        <v>3</v>
      </c>
      <c r="D4347" s="8">
        <v>3437</v>
      </c>
      <c r="E4347" s="8">
        <v>1</v>
      </c>
      <c r="F4347" s="7">
        <v>699.5</v>
      </c>
      <c r="G4347" s="8"/>
      <c r="H4347" s="9">
        <v>45003.647105520831</v>
      </c>
      <c r="I4347" s="20" t="str">
        <f>Table2[[#This Row],[StoreID]]&amp;"-"&amp;Table2[[#This Row],[OrderNumer]]</f>
        <v>1-3956</v>
      </c>
    </row>
    <row r="4348" spans="1:9" x14ac:dyDescent="0.3">
      <c r="A4348" s="19">
        <v>3956</v>
      </c>
      <c r="B4348" s="19">
        <v>1</v>
      </c>
      <c r="C4348" s="8">
        <v>3</v>
      </c>
      <c r="D4348" s="8">
        <v>2863</v>
      </c>
      <c r="E4348" s="8">
        <v>1</v>
      </c>
      <c r="F4348" s="7">
        <v>275</v>
      </c>
      <c r="G4348" s="8"/>
      <c r="H4348" s="9">
        <v>45003.647105787037</v>
      </c>
      <c r="I4348" s="20" t="str">
        <f>Table2[[#This Row],[StoreID]]&amp;"-"&amp;Table2[[#This Row],[OrderNumer]]</f>
        <v>1-3956</v>
      </c>
    </row>
    <row r="4349" spans="1:9" x14ac:dyDescent="0.3">
      <c r="A4349" s="19">
        <v>3956</v>
      </c>
      <c r="B4349" s="19">
        <v>1</v>
      </c>
      <c r="C4349" s="8">
        <v>3</v>
      </c>
      <c r="D4349" s="8">
        <v>2862</v>
      </c>
      <c r="E4349" s="8">
        <v>1</v>
      </c>
      <c r="F4349" s="7">
        <v>275</v>
      </c>
      <c r="G4349" s="8"/>
      <c r="H4349" s="9">
        <v>45003.647105821758</v>
      </c>
      <c r="I4349" s="20" t="str">
        <f>Table2[[#This Row],[StoreID]]&amp;"-"&amp;Table2[[#This Row],[OrderNumer]]</f>
        <v>1-3956</v>
      </c>
    </row>
    <row r="4350" spans="1:9" x14ac:dyDescent="0.3">
      <c r="A4350" s="19">
        <v>3956</v>
      </c>
      <c r="B4350" s="19">
        <v>1</v>
      </c>
      <c r="C4350" s="8">
        <v>3</v>
      </c>
      <c r="D4350" s="8">
        <v>473</v>
      </c>
      <c r="E4350" s="8">
        <v>1</v>
      </c>
      <c r="F4350" s="7">
        <v>45</v>
      </c>
      <c r="G4350" s="8"/>
      <c r="H4350" s="9">
        <v>45003.64710613426</v>
      </c>
      <c r="I4350" s="20" t="str">
        <f>Table2[[#This Row],[StoreID]]&amp;"-"&amp;Table2[[#This Row],[OrderNumer]]</f>
        <v>1-3956</v>
      </c>
    </row>
    <row r="4351" spans="1:9" x14ac:dyDescent="0.3">
      <c r="A4351" s="19">
        <v>3956</v>
      </c>
      <c r="B4351" s="19">
        <v>1</v>
      </c>
      <c r="C4351" s="8">
        <v>3</v>
      </c>
      <c r="D4351" s="8">
        <v>471</v>
      </c>
      <c r="E4351" s="8">
        <v>2</v>
      </c>
      <c r="F4351" s="7">
        <v>40</v>
      </c>
      <c r="G4351" s="8"/>
      <c r="H4351" s="9">
        <v>45003.647105983793</v>
      </c>
      <c r="I4351" s="20" t="str">
        <f>Table2[[#This Row],[StoreID]]&amp;"-"&amp;Table2[[#This Row],[OrderNumer]]</f>
        <v>1-3956</v>
      </c>
    </row>
    <row r="4352" spans="1:9" x14ac:dyDescent="0.3">
      <c r="A4352" s="19">
        <v>3957</v>
      </c>
      <c r="B4352" s="19">
        <v>2</v>
      </c>
      <c r="C4352" s="8">
        <v>23</v>
      </c>
      <c r="D4352" s="8">
        <v>4092</v>
      </c>
      <c r="E4352" s="8">
        <v>1</v>
      </c>
      <c r="F4352" s="7">
        <v>25</v>
      </c>
      <c r="G4352" s="8"/>
      <c r="H4352" s="9">
        <v>45029.919243715274</v>
      </c>
      <c r="I4352" s="20" t="str">
        <f>Table2[[#This Row],[StoreID]]&amp;"-"&amp;Table2[[#This Row],[OrderNumer]]</f>
        <v>2-3957</v>
      </c>
    </row>
    <row r="4353" spans="1:9" x14ac:dyDescent="0.3">
      <c r="A4353" s="19">
        <v>3957</v>
      </c>
      <c r="B4353" s="19">
        <v>5</v>
      </c>
      <c r="C4353" s="8">
        <v>2</v>
      </c>
      <c r="D4353" s="8">
        <v>3227</v>
      </c>
      <c r="E4353" s="8">
        <v>1</v>
      </c>
      <c r="F4353" s="7">
        <v>34.5</v>
      </c>
      <c r="G4353" s="8"/>
      <c r="H4353" s="9">
        <v>45005.806335034722</v>
      </c>
      <c r="I4353" s="20" t="str">
        <f>Table2[[#This Row],[StoreID]]&amp;"-"&amp;Table2[[#This Row],[OrderNumer]]</f>
        <v>5-3957</v>
      </c>
    </row>
    <row r="4354" spans="1:9" x14ac:dyDescent="0.3">
      <c r="A4354" s="19">
        <v>3957</v>
      </c>
      <c r="B4354" s="19">
        <v>5</v>
      </c>
      <c r="C4354" s="8">
        <v>2</v>
      </c>
      <c r="D4354" s="8">
        <v>3260</v>
      </c>
      <c r="E4354" s="8">
        <v>1</v>
      </c>
      <c r="F4354" s="7">
        <v>19.5</v>
      </c>
      <c r="G4354" s="8"/>
      <c r="H4354" s="9">
        <v>45005.806335069443</v>
      </c>
      <c r="I4354" s="20" t="str">
        <f>Table2[[#This Row],[StoreID]]&amp;"-"&amp;Table2[[#This Row],[OrderNumer]]</f>
        <v>5-3957</v>
      </c>
    </row>
    <row r="4355" spans="1:9" x14ac:dyDescent="0.3">
      <c r="A4355" s="19">
        <v>3958</v>
      </c>
      <c r="B4355" s="19">
        <v>1</v>
      </c>
      <c r="C4355" s="8">
        <v>9</v>
      </c>
      <c r="D4355" s="8">
        <v>456</v>
      </c>
      <c r="E4355" s="8">
        <v>1</v>
      </c>
      <c r="F4355" s="7">
        <v>87.5</v>
      </c>
      <c r="G4355" s="8"/>
      <c r="H4355" s="9">
        <v>45003.649036921299</v>
      </c>
      <c r="I4355" s="20" t="str">
        <f>Table2[[#This Row],[StoreID]]&amp;"-"&amp;Table2[[#This Row],[OrderNumer]]</f>
        <v>1-3958</v>
      </c>
    </row>
    <row r="4356" spans="1:9" x14ac:dyDescent="0.3">
      <c r="A4356" s="19">
        <v>3958</v>
      </c>
      <c r="B4356" s="19">
        <v>2</v>
      </c>
      <c r="C4356" s="8">
        <v>25</v>
      </c>
      <c r="D4356" s="8">
        <v>3399</v>
      </c>
      <c r="E4356" s="8">
        <v>1</v>
      </c>
      <c r="F4356" s="7">
        <v>375</v>
      </c>
      <c r="G4356" s="8"/>
      <c r="H4356" s="9">
        <v>45029.921426817127</v>
      </c>
      <c r="I4356" s="20" t="str">
        <f>Table2[[#This Row],[StoreID]]&amp;"-"&amp;Table2[[#This Row],[OrderNumer]]</f>
        <v>2-3958</v>
      </c>
    </row>
    <row r="4357" spans="1:9" x14ac:dyDescent="0.3">
      <c r="A4357" s="19">
        <v>3958</v>
      </c>
      <c r="B4357" s="19">
        <v>2</v>
      </c>
      <c r="C4357" s="8">
        <v>25</v>
      </c>
      <c r="D4357" s="8">
        <v>634</v>
      </c>
      <c r="E4357" s="8">
        <v>1</v>
      </c>
      <c r="F4357" s="7">
        <v>349.5</v>
      </c>
      <c r="G4357" s="8"/>
      <c r="H4357" s="9">
        <v>45029.921426817127</v>
      </c>
      <c r="I4357" s="20" t="str">
        <f>Table2[[#This Row],[StoreID]]&amp;"-"&amp;Table2[[#This Row],[OrderNumer]]</f>
        <v>2-3958</v>
      </c>
    </row>
    <row r="4358" spans="1:9" x14ac:dyDescent="0.3">
      <c r="A4358" s="19">
        <v>3958</v>
      </c>
      <c r="B4358" s="19">
        <v>5</v>
      </c>
      <c r="C4358" s="8">
        <v>2</v>
      </c>
      <c r="D4358" s="8">
        <v>462</v>
      </c>
      <c r="E4358" s="8">
        <v>2</v>
      </c>
      <c r="F4358" s="7">
        <v>20</v>
      </c>
      <c r="G4358" s="8"/>
      <c r="H4358" s="9">
        <v>45005.818144131947</v>
      </c>
      <c r="I4358" s="20" t="str">
        <f>Table2[[#This Row],[StoreID]]&amp;"-"&amp;Table2[[#This Row],[OrderNumer]]</f>
        <v>5-3958</v>
      </c>
    </row>
    <row r="4359" spans="1:9" x14ac:dyDescent="0.3">
      <c r="A4359" s="19">
        <v>3959</v>
      </c>
      <c r="B4359" s="19">
        <v>2</v>
      </c>
      <c r="C4359" s="8">
        <v>25</v>
      </c>
      <c r="D4359" s="8">
        <v>4087</v>
      </c>
      <c r="E4359" s="8">
        <v>1</v>
      </c>
      <c r="F4359" s="7">
        <v>10</v>
      </c>
      <c r="G4359" s="8"/>
      <c r="H4359" s="9">
        <v>45029.923162615742</v>
      </c>
      <c r="I4359" s="20" t="str">
        <f>Table2[[#This Row],[StoreID]]&amp;"-"&amp;Table2[[#This Row],[OrderNumer]]</f>
        <v>2-3959</v>
      </c>
    </row>
    <row r="4360" spans="1:9" x14ac:dyDescent="0.3">
      <c r="A4360" s="19">
        <v>3959</v>
      </c>
      <c r="B4360" s="19">
        <v>5</v>
      </c>
      <c r="C4360" s="8">
        <v>2</v>
      </c>
      <c r="D4360" s="8">
        <v>4084</v>
      </c>
      <c r="E4360" s="8">
        <v>1</v>
      </c>
      <c r="F4360" s="7">
        <v>10</v>
      </c>
      <c r="G4360" s="8"/>
      <c r="H4360" s="9">
        <v>45005.849086377311</v>
      </c>
      <c r="I4360" s="20" t="str">
        <f>Table2[[#This Row],[StoreID]]&amp;"-"&amp;Table2[[#This Row],[OrderNumer]]</f>
        <v>5-3959</v>
      </c>
    </row>
    <row r="4361" spans="1:9" x14ac:dyDescent="0.3">
      <c r="A4361" s="19">
        <v>3959</v>
      </c>
      <c r="B4361" s="19">
        <v>5</v>
      </c>
      <c r="C4361" s="8">
        <v>2</v>
      </c>
      <c r="D4361" s="8">
        <v>4084</v>
      </c>
      <c r="E4361" s="8">
        <v>1</v>
      </c>
      <c r="F4361" s="7">
        <v>10</v>
      </c>
      <c r="G4361" s="8"/>
      <c r="H4361" s="9">
        <v>45005.849086724535</v>
      </c>
      <c r="I4361" s="20" t="str">
        <f>Table2[[#This Row],[StoreID]]&amp;"-"&amp;Table2[[#This Row],[OrderNumer]]</f>
        <v>5-3959</v>
      </c>
    </row>
    <row r="4362" spans="1:9" x14ac:dyDescent="0.3">
      <c r="A4362" s="19">
        <v>3959</v>
      </c>
      <c r="B4362" s="19">
        <v>5</v>
      </c>
      <c r="C4362" s="8">
        <v>2</v>
      </c>
      <c r="D4362" s="8">
        <v>4085</v>
      </c>
      <c r="E4362" s="8">
        <v>1</v>
      </c>
      <c r="F4362" s="7">
        <v>10</v>
      </c>
      <c r="G4362" s="8"/>
      <c r="H4362" s="9">
        <v>45005.849086770831</v>
      </c>
      <c r="I4362" s="20" t="str">
        <f>Table2[[#This Row],[StoreID]]&amp;"-"&amp;Table2[[#This Row],[OrderNumer]]</f>
        <v>5-3959</v>
      </c>
    </row>
    <row r="4363" spans="1:9" x14ac:dyDescent="0.3">
      <c r="A4363" s="19">
        <v>3959</v>
      </c>
      <c r="B4363" s="19">
        <v>5</v>
      </c>
      <c r="C4363" s="8">
        <v>2</v>
      </c>
      <c r="D4363" s="8">
        <v>4085</v>
      </c>
      <c r="E4363" s="8">
        <v>1</v>
      </c>
      <c r="F4363" s="7">
        <v>10</v>
      </c>
      <c r="G4363" s="8"/>
      <c r="H4363" s="9">
        <v>45005.849086770831</v>
      </c>
      <c r="I4363" s="20" t="str">
        <f>Table2[[#This Row],[StoreID]]&amp;"-"&amp;Table2[[#This Row],[OrderNumer]]</f>
        <v>5-3959</v>
      </c>
    </row>
    <row r="4364" spans="1:9" x14ac:dyDescent="0.3">
      <c r="A4364" s="19">
        <v>3959</v>
      </c>
      <c r="B4364" s="19">
        <v>5</v>
      </c>
      <c r="C4364" s="8">
        <v>2</v>
      </c>
      <c r="D4364" s="8">
        <v>4083</v>
      </c>
      <c r="E4364" s="8">
        <v>1</v>
      </c>
      <c r="F4364" s="7">
        <v>10</v>
      </c>
      <c r="G4364" s="8"/>
      <c r="H4364" s="9">
        <v>45005.849086770831</v>
      </c>
      <c r="I4364" s="20" t="str">
        <f>Table2[[#This Row],[StoreID]]&amp;"-"&amp;Table2[[#This Row],[OrderNumer]]</f>
        <v>5-3959</v>
      </c>
    </row>
    <row r="4365" spans="1:9" x14ac:dyDescent="0.3">
      <c r="A4365" s="19">
        <v>3959</v>
      </c>
      <c r="B4365" s="19">
        <v>5</v>
      </c>
      <c r="C4365" s="8">
        <v>2</v>
      </c>
      <c r="D4365" s="8">
        <v>4086</v>
      </c>
      <c r="E4365" s="8">
        <v>1</v>
      </c>
      <c r="F4365" s="7">
        <v>10</v>
      </c>
      <c r="G4365" s="8"/>
      <c r="H4365" s="9">
        <v>45005.849086770831</v>
      </c>
      <c r="I4365" s="20" t="str">
        <f>Table2[[#This Row],[StoreID]]&amp;"-"&amp;Table2[[#This Row],[OrderNumer]]</f>
        <v>5-3959</v>
      </c>
    </row>
    <row r="4366" spans="1:9" x14ac:dyDescent="0.3">
      <c r="A4366" s="19">
        <v>3959</v>
      </c>
      <c r="B4366" s="19">
        <v>5</v>
      </c>
      <c r="C4366" s="8">
        <v>2</v>
      </c>
      <c r="D4366" s="8">
        <v>4088</v>
      </c>
      <c r="E4366" s="8">
        <v>1</v>
      </c>
      <c r="F4366" s="7">
        <v>10</v>
      </c>
      <c r="G4366" s="8"/>
      <c r="H4366" s="9">
        <v>45005.849086770831</v>
      </c>
      <c r="I4366" s="20" t="str">
        <f>Table2[[#This Row],[StoreID]]&amp;"-"&amp;Table2[[#This Row],[OrderNumer]]</f>
        <v>5-3959</v>
      </c>
    </row>
    <row r="4367" spans="1:9" x14ac:dyDescent="0.3">
      <c r="A4367" s="19">
        <v>3959</v>
      </c>
      <c r="B4367" s="19">
        <v>5</v>
      </c>
      <c r="C4367" s="8">
        <v>2</v>
      </c>
      <c r="D4367" s="8">
        <v>4087</v>
      </c>
      <c r="E4367" s="8">
        <v>1</v>
      </c>
      <c r="F4367" s="7">
        <v>10</v>
      </c>
      <c r="G4367" s="8"/>
      <c r="H4367" s="9">
        <v>45005.849086770831</v>
      </c>
      <c r="I4367" s="20" t="str">
        <f>Table2[[#This Row],[StoreID]]&amp;"-"&amp;Table2[[#This Row],[OrderNumer]]</f>
        <v>5-3959</v>
      </c>
    </row>
    <row r="4368" spans="1:9" x14ac:dyDescent="0.3">
      <c r="A4368" s="19">
        <v>3960</v>
      </c>
      <c r="B4368" s="19">
        <v>2</v>
      </c>
      <c r="C4368" s="8">
        <v>25</v>
      </c>
      <c r="D4368" s="8">
        <v>418</v>
      </c>
      <c r="E4368" s="8">
        <v>1</v>
      </c>
      <c r="F4368" s="7">
        <v>125</v>
      </c>
      <c r="G4368" s="8"/>
      <c r="H4368" s="9">
        <v>45029.943566898146</v>
      </c>
      <c r="I4368" s="20" t="str">
        <f>Table2[[#This Row],[StoreID]]&amp;"-"&amp;Table2[[#This Row],[OrderNumer]]</f>
        <v>2-3960</v>
      </c>
    </row>
    <row r="4369" spans="1:9" x14ac:dyDescent="0.3">
      <c r="A4369" s="19">
        <v>3960</v>
      </c>
      <c r="B4369" s="19">
        <v>5</v>
      </c>
      <c r="C4369" s="8">
        <v>2</v>
      </c>
      <c r="D4369" s="8">
        <v>4090</v>
      </c>
      <c r="E4369" s="8">
        <v>1</v>
      </c>
      <c r="F4369" s="7">
        <v>47.5</v>
      </c>
      <c r="G4369" s="8"/>
      <c r="H4369" s="9">
        <v>45005.891305173609</v>
      </c>
      <c r="I4369" s="20" t="str">
        <f>Table2[[#This Row],[StoreID]]&amp;"-"&amp;Table2[[#This Row],[OrderNumer]]</f>
        <v>5-3960</v>
      </c>
    </row>
    <row r="4370" spans="1:9" x14ac:dyDescent="0.3">
      <c r="A4370" s="19">
        <v>3961</v>
      </c>
      <c r="B4370" s="19">
        <v>1</v>
      </c>
      <c r="C4370" s="8">
        <v>1</v>
      </c>
      <c r="D4370" s="8">
        <v>4078</v>
      </c>
      <c r="E4370" s="8">
        <v>3</v>
      </c>
      <c r="F4370" s="7">
        <v>148.5</v>
      </c>
      <c r="G4370" s="8"/>
      <c r="H4370" s="9">
        <v>45003.669702118059</v>
      </c>
      <c r="I4370" s="20" t="str">
        <f>Table2[[#This Row],[StoreID]]&amp;"-"&amp;Table2[[#This Row],[OrderNumer]]</f>
        <v>1-3961</v>
      </c>
    </row>
    <row r="4371" spans="1:9" x14ac:dyDescent="0.3">
      <c r="A4371" s="19">
        <v>3961</v>
      </c>
      <c r="B4371" s="19">
        <v>2</v>
      </c>
      <c r="C4371" s="8">
        <v>23</v>
      </c>
      <c r="D4371" s="8">
        <v>419</v>
      </c>
      <c r="E4371" s="8">
        <v>1</v>
      </c>
      <c r="F4371" s="7">
        <v>197.5</v>
      </c>
      <c r="G4371" s="8"/>
      <c r="H4371" s="9">
        <v>45029.950420023146</v>
      </c>
      <c r="I4371" s="20" t="str">
        <f>Table2[[#This Row],[StoreID]]&amp;"-"&amp;Table2[[#This Row],[OrderNumer]]</f>
        <v>2-3961</v>
      </c>
    </row>
    <row r="4372" spans="1:9" x14ac:dyDescent="0.3">
      <c r="A4372" s="19">
        <v>3961</v>
      </c>
      <c r="B4372" s="19">
        <v>2</v>
      </c>
      <c r="C4372" s="8">
        <v>23</v>
      </c>
      <c r="D4372" s="8">
        <v>4024</v>
      </c>
      <c r="E4372" s="8">
        <v>1</v>
      </c>
      <c r="F4372" s="7">
        <v>275</v>
      </c>
      <c r="G4372" s="8"/>
      <c r="H4372" s="9">
        <v>45029.950420057874</v>
      </c>
      <c r="I4372" s="20" t="str">
        <f>Table2[[#This Row],[StoreID]]&amp;"-"&amp;Table2[[#This Row],[OrderNumer]]</f>
        <v>2-3961</v>
      </c>
    </row>
    <row r="4373" spans="1:9" x14ac:dyDescent="0.3">
      <c r="A4373" s="19">
        <v>3962</v>
      </c>
      <c r="B4373" s="19">
        <v>2</v>
      </c>
      <c r="C4373" s="8">
        <v>25</v>
      </c>
      <c r="D4373" s="8">
        <v>656</v>
      </c>
      <c r="E4373" s="8">
        <v>1</v>
      </c>
      <c r="F4373" s="7">
        <v>400</v>
      </c>
      <c r="G4373" s="8"/>
      <c r="H4373" s="9">
        <v>45029.953515775465</v>
      </c>
      <c r="I4373" s="20" t="str">
        <f>Table2[[#This Row],[StoreID]]&amp;"-"&amp;Table2[[#This Row],[OrderNumer]]</f>
        <v>2-3962</v>
      </c>
    </row>
    <row r="4374" spans="1:9" x14ac:dyDescent="0.3">
      <c r="A4374" s="19">
        <v>3962</v>
      </c>
      <c r="B4374" s="19">
        <v>2</v>
      </c>
      <c r="C4374" s="8">
        <v>25</v>
      </c>
      <c r="D4374" s="8">
        <v>3380</v>
      </c>
      <c r="E4374" s="8">
        <v>1</v>
      </c>
      <c r="F4374" s="7">
        <v>299.5</v>
      </c>
      <c r="G4374" s="8"/>
      <c r="H4374" s="9">
        <v>45029.953515775465</v>
      </c>
      <c r="I4374" s="20" t="str">
        <f>Table2[[#This Row],[StoreID]]&amp;"-"&amp;Table2[[#This Row],[OrderNumer]]</f>
        <v>2-3962</v>
      </c>
    </row>
    <row r="4375" spans="1:9" x14ac:dyDescent="0.3">
      <c r="A4375" s="19">
        <v>3962</v>
      </c>
      <c r="B4375" s="19">
        <v>2</v>
      </c>
      <c r="C4375" s="8">
        <v>25</v>
      </c>
      <c r="D4375" s="8">
        <v>2784</v>
      </c>
      <c r="E4375" s="8">
        <v>1</v>
      </c>
      <c r="F4375" s="7">
        <v>325</v>
      </c>
      <c r="G4375" s="8"/>
      <c r="H4375" s="9">
        <v>45029.953515821762</v>
      </c>
      <c r="I4375" s="20" t="str">
        <f>Table2[[#This Row],[StoreID]]&amp;"-"&amp;Table2[[#This Row],[OrderNumer]]</f>
        <v>2-3962</v>
      </c>
    </row>
    <row r="4376" spans="1:9" x14ac:dyDescent="0.3">
      <c r="A4376" s="19">
        <v>3963</v>
      </c>
      <c r="B4376" s="19">
        <v>1</v>
      </c>
      <c r="C4376" s="8">
        <v>1</v>
      </c>
      <c r="D4376" s="8">
        <v>4078</v>
      </c>
      <c r="E4376" s="8">
        <v>1</v>
      </c>
      <c r="F4376" s="7">
        <v>49.5</v>
      </c>
      <c r="G4376" s="8"/>
      <c r="H4376" s="9">
        <v>45003.67476681713</v>
      </c>
      <c r="I4376" s="20" t="str">
        <f>Table2[[#This Row],[StoreID]]&amp;"-"&amp;Table2[[#This Row],[OrderNumer]]</f>
        <v>1-3963</v>
      </c>
    </row>
    <row r="4377" spans="1:9" x14ac:dyDescent="0.3">
      <c r="A4377" s="19">
        <v>3963</v>
      </c>
      <c r="B4377" s="19">
        <v>2</v>
      </c>
      <c r="C4377" s="8">
        <v>25</v>
      </c>
      <c r="D4377" s="8">
        <v>3268</v>
      </c>
      <c r="E4377" s="8">
        <v>1</v>
      </c>
      <c r="F4377" s="7">
        <v>12.5</v>
      </c>
      <c r="G4377" s="8"/>
      <c r="H4377" s="9">
        <v>45029.953980243059</v>
      </c>
      <c r="I4377" s="20" t="str">
        <f>Table2[[#This Row],[StoreID]]&amp;"-"&amp;Table2[[#This Row],[OrderNumer]]</f>
        <v>2-3963</v>
      </c>
    </row>
    <row r="4378" spans="1:9" x14ac:dyDescent="0.3">
      <c r="A4378" s="19">
        <v>3965</v>
      </c>
      <c r="B4378" s="19">
        <v>1</v>
      </c>
      <c r="C4378" s="8">
        <v>2</v>
      </c>
      <c r="D4378" s="8">
        <v>474</v>
      </c>
      <c r="E4378" s="8">
        <v>1</v>
      </c>
      <c r="F4378" s="7">
        <v>50</v>
      </c>
      <c r="G4378" s="8"/>
      <c r="H4378" s="9">
        <v>45003.677185532404</v>
      </c>
      <c r="I4378" s="20" t="str">
        <f>Table2[[#This Row],[StoreID]]&amp;"-"&amp;Table2[[#This Row],[OrderNumer]]</f>
        <v>1-3965</v>
      </c>
    </row>
    <row r="4379" spans="1:9" x14ac:dyDescent="0.3">
      <c r="A4379" s="19">
        <v>3965</v>
      </c>
      <c r="B4379" s="19">
        <v>2</v>
      </c>
      <c r="C4379" s="8">
        <v>25</v>
      </c>
      <c r="D4379" s="8">
        <v>4090</v>
      </c>
      <c r="E4379" s="8">
        <v>1</v>
      </c>
      <c r="F4379" s="7">
        <v>47.5</v>
      </c>
      <c r="G4379" s="8"/>
      <c r="H4379" s="9">
        <v>45029.964571608798</v>
      </c>
      <c r="I4379" s="20" t="str">
        <f>Table2[[#This Row],[StoreID]]&amp;"-"&amp;Table2[[#This Row],[OrderNumer]]</f>
        <v>2-3965</v>
      </c>
    </row>
    <row r="4380" spans="1:9" x14ac:dyDescent="0.3">
      <c r="A4380" s="19">
        <v>3966</v>
      </c>
      <c r="B4380" s="19">
        <v>2</v>
      </c>
      <c r="C4380" s="8">
        <v>25</v>
      </c>
      <c r="D4380" s="8">
        <v>473</v>
      </c>
      <c r="E4380" s="8">
        <v>1</v>
      </c>
      <c r="F4380" s="7">
        <v>45</v>
      </c>
      <c r="G4380" s="8"/>
      <c r="H4380" s="9">
        <v>45029.966784293982</v>
      </c>
      <c r="I4380" s="20" t="str">
        <f>Table2[[#This Row],[StoreID]]&amp;"-"&amp;Table2[[#This Row],[OrderNumer]]</f>
        <v>2-3966</v>
      </c>
    </row>
    <row r="4381" spans="1:9" x14ac:dyDescent="0.3">
      <c r="A4381" s="19">
        <v>3966</v>
      </c>
      <c r="B4381" s="19">
        <v>5</v>
      </c>
      <c r="C4381" s="8">
        <v>2</v>
      </c>
      <c r="D4381" s="8">
        <v>4092</v>
      </c>
      <c r="E4381" s="8">
        <v>1</v>
      </c>
      <c r="F4381" s="7">
        <v>25</v>
      </c>
      <c r="G4381" s="8"/>
      <c r="H4381" s="9">
        <v>45006.612933564815</v>
      </c>
      <c r="I4381" s="20" t="str">
        <f>Table2[[#This Row],[StoreID]]&amp;"-"&amp;Table2[[#This Row],[OrderNumer]]</f>
        <v>5-3966</v>
      </c>
    </row>
    <row r="4382" spans="1:9" x14ac:dyDescent="0.3">
      <c r="A4382" s="19">
        <v>3967</v>
      </c>
      <c r="B4382" s="19">
        <v>2</v>
      </c>
      <c r="C4382" s="8">
        <v>25</v>
      </c>
      <c r="D4382" s="8">
        <v>3227</v>
      </c>
      <c r="E4382" s="8">
        <v>1</v>
      </c>
      <c r="F4382" s="7">
        <v>34.5</v>
      </c>
      <c r="G4382" s="8"/>
      <c r="H4382" s="9">
        <v>45029.967869444445</v>
      </c>
      <c r="I4382" s="20" t="str">
        <f>Table2[[#This Row],[StoreID]]&amp;"-"&amp;Table2[[#This Row],[OrderNumer]]</f>
        <v>2-3967</v>
      </c>
    </row>
    <row r="4383" spans="1:9" x14ac:dyDescent="0.3">
      <c r="A4383" s="19">
        <v>3968</v>
      </c>
      <c r="B4383" s="19">
        <v>1</v>
      </c>
      <c r="C4383" s="8">
        <v>2</v>
      </c>
      <c r="D4383" s="8">
        <v>4027</v>
      </c>
      <c r="E4383" s="8">
        <v>1</v>
      </c>
      <c r="F4383" s="7">
        <v>275</v>
      </c>
      <c r="G4383" s="8"/>
      <c r="H4383" s="9">
        <v>45003.694557986113</v>
      </c>
      <c r="I4383" s="20" t="str">
        <f>Table2[[#This Row],[StoreID]]&amp;"-"&amp;Table2[[#This Row],[OrderNumer]]</f>
        <v>1-3968</v>
      </c>
    </row>
    <row r="4384" spans="1:9" x14ac:dyDescent="0.3">
      <c r="A4384" s="19">
        <v>3968</v>
      </c>
      <c r="B4384" s="19">
        <v>1</v>
      </c>
      <c r="C4384" s="8">
        <v>2</v>
      </c>
      <c r="D4384" s="8">
        <v>4028</v>
      </c>
      <c r="E4384" s="8">
        <v>4</v>
      </c>
      <c r="F4384" s="7">
        <v>180</v>
      </c>
      <c r="G4384" s="8"/>
      <c r="H4384" s="9">
        <v>45003.694557951392</v>
      </c>
      <c r="I4384" s="20" t="str">
        <f>Table2[[#This Row],[StoreID]]&amp;"-"&amp;Table2[[#This Row],[OrderNumer]]</f>
        <v>1-3968</v>
      </c>
    </row>
    <row r="4385" spans="1:9" x14ac:dyDescent="0.3">
      <c r="A4385" s="19">
        <v>3969</v>
      </c>
      <c r="B4385" s="19">
        <v>1</v>
      </c>
      <c r="C4385" s="8">
        <v>14</v>
      </c>
      <c r="D4385" s="8">
        <v>719</v>
      </c>
      <c r="E4385" s="8">
        <v>1</v>
      </c>
      <c r="F4385" s="7">
        <v>75</v>
      </c>
      <c r="G4385" s="8"/>
      <c r="H4385" s="9">
        <v>45003.700599618052</v>
      </c>
      <c r="I4385" s="20" t="str">
        <f>Table2[[#This Row],[StoreID]]&amp;"-"&amp;Table2[[#This Row],[OrderNumer]]</f>
        <v>1-3969</v>
      </c>
    </row>
    <row r="4386" spans="1:9" x14ac:dyDescent="0.3">
      <c r="A4386" s="19">
        <v>3969</v>
      </c>
      <c r="B4386" s="19">
        <v>2</v>
      </c>
      <c r="C4386" s="8">
        <v>25</v>
      </c>
      <c r="D4386" s="8">
        <v>3260</v>
      </c>
      <c r="E4386" s="8">
        <v>1</v>
      </c>
      <c r="F4386" s="7">
        <v>19.5</v>
      </c>
      <c r="G4386" s="8"/>
      <c r="H4386" s="9">
        <v>45029.987323379632</v>
      </c>
      <c r="I4386" s="20" t="str">
        <f>Table2[[#This Row],[StoreID]]&amp;"-"&amp;Table2[[#This Row],[OrderNumer]]</f>
        <v>2-3969</v>
      </c>
    </row>
    <row r="4387" spans="1:9" x14ac:dyDescent="0.3">
      <c r="A4387" s="19">
        <v>3969</v>
      </c>
      <c r="B4387" s="19">
        <v>5</v>
      </c>
      <c r="C4387" s="8">
        <v>2</v>
      </c>
      <c r="D4387" s="8">
        <v>374</v>
      </c>
      <c r="E4387" s="8">
        <v>1</v>
      </c>
      <c r="F4387" s="7">
        <v>15</v>
      </c>
      <c r="G4387" s="8"/>
      <c r="H4387" s="9">
        <v>45006.690076006947</v>
      </c>
      <c r="I4387" s="20" t="str">
        <f>Table2[[#This Row],[StoreID]]&amp;"-"&amp;Table2[[#This Row],[OrderNumer]]</f>
        <v>5-3969</v>
      </c>
    </row>
    <row r="4388" spans="1:9" x14ac:dyDescent="0.3">
      <c r="A4388" s="19">
        <v>3971</v>
      </c>
      <c r="B4388" s="19">
        <v>2</v>
      </c>
      <c r="C4388" s="8">
        <v>18</v>
      </c>
      <c r="D4388" s="8">
        <v>11</v>
      </c>
      <c r="E4388" s="8">
        <v>1</v>
      </c>
      <c r="F4388" s="7">
        <v>225</v>
      </c>
      <c r="G4388" s="8"/>
      <c r="H4388" s="9">
        <v>45030.504862233793</v>
      </c>
      <c r="I4388" s="20" t="str">
        <f>Table2[[#This Row],[StoreID]]&amp;"-"&amp;Table2[[#This Row],[OrderNumer]]</f>
        <v>2-3971</v>
      </c>
    </row>
    <row r="4389" spans="1:9" x14ac:dyDescent="0.3">
      <c r="A4389" s="19">
        <v>3971</v>
      </c>
      <c r="B4389" s="19">
        <v>2</v>
      </c>
      <c r="C4389" s="8">
        <v>18</v>
      </c>
      <c r="D4389" s="8">
        <v>565</v>
      </c>
      <c r="E4389" s="8">
        <v>1</v>
      </c>
      <c r="F4389" s="7">
        <v>395</v>
      </c>
      <c r="G4389" s="8"/>
      <c r="H4389" s="9">
        <v>45030.504862233793</v>
      </c>
      <c r="I4389" s="20" t="str">
        <f>Table2[[#This Row],[StoreID]]&amp;"-"&amp;Table2[[#This Row],[OrderNumer]]</f>
        <v>2-3971</v>
      </c>
    </row>
    <row r="4390" spans="1:9" x14ac:dyDescent="0.3">
      <c r="A4390" s="19">
        <v>3973</v>
      </c>
      <c r="B4390" s="19">
        <v>2</v>
      </c>
      <c r="C4390" s="8">
        <v>18</v>
      </c>
      <c r="D4390" s="8">
        <v>1167</v>
      </c>
      <c r="E4390" s="8">
        <v>1</v>
      </c>
      <c r="F4390" s="7">
        <v>25</v>
      </c>
      <c r="G4390" s="8"/>
      <c r="H4390" s="9">
        <v>45030.536781944444</v>
      </c>
      <c r="I4390" s="20" t="str">
        <f>Table2[[#This Row],[StoreID]]&amp;"-"&amp;Table2[[#This Row],[OrderNumer]]</f>
        <v>2-3973</v>
      </c>
    </row>
    <row r="4391" spans="1:9" x14ac:dyDescent="0.3">
      <c r="A4391" s="19">
        <v>3973</v>
      </c>
      <c r="B4391" s="19">
        <v>2</v>
      </c>
      <c r="C4391" s="8">
        <v>18</v>
      </c>
      <c r="D4391" s="8">
        <v>1165</v>
      </c>
      <c r="E4391" s="8">
        <v>1</v>
      </c>
      <c r="F4391" s="7">
        <v>25</v>
      </c>
      <c r="G4391" s="8"/>
      <c r="H4391" s="9">
        <v>45030.536781944444</v>
      </c>
      <c r="I4391" s="20" t="str">
        <f>Table2[[#This Row],[StoreID]]&amp;"-"&amp;Table2[[#This Row],[OrderNumer]]</f>
        <v>2-3973</v>
      </c>
    </row>
    <row r="4392" spans="1:9" x14ac:dyDescent="0.3">
      <c r="A4392" s="19">
        <v>3974</v>
      </c>
      <c r="B4392" s="19">
        <v>2</v>
      </c>
      <c r="C4392" s="8">
        <v>16</v>
      </c>
      <c r="D4392" s="8">
        <v>476</v>
      </c>
      <c r="E4392" s="8">
        <v>1</v>
      </c>
      <c r="F4392" s="7">
        <v>30</v>
      </c>
      <c r="G4392" s="8"/>
      <c r="H4392" s="9">
        <v>45030.56115292824</v>
      </c>
      <c r="I4392" s="20" t="str">
        <f>Table2[[#This Row],[StoreID]]&amp;"-"&amp;Table2[[#This Row],[OrderNumer]]</f>
        <v>2-3974</v>
      </c>
    </row>
    <row r="4393" spans="1:9" x14ac:dyDescent="0.3">
      <c r="A4393" s="19">
        <v>3974</v>
      </c>
      <c r="B4393" s="19">
        <v>5</v>
      </c>
      <c r="C4393" s="8">
        <v>2</v>
      </c>
      <c r="D4393" s="8">
        <v>475</v>
      </c>
      <c r="E4393" s="8">
        <v>1</v>
      </c>
      <c r="F4393" s="7">
        <v>50</v>
      </c>
      <c r="G4393" s="8"/>
      <c r="H4393" s="9">
        <v>45006.803156331021</v>
      </c>
      <c r="I4393" s="20" t="str">
        <f>Table2[[#This Row],[StoreID]]&amp;"-"&amp;Table2[[#This Row],[OrderNumer]]</f>
        <v>5-3974</v>
      </c>
    </row>
    <row r="4394" spans="1:9" x14ac:dyDescent="0.3">
      <c r="A4394" s="19">
        <v>3975</v>
      </c>
      <c r="B4394" s="19">
        <v>2</v>
      </c>
      <c r="C4394" s="8">
        <v>18</v>
      </c>
      <c r="D4394" s="8">
        <v>3229</v>
      </c>
      <c r="E4394" s="8">
        <v>1</v>
      </c>
      <c r="F4394" s="7">
        <v>29.5</v>
      </c>
      <c r="G4394" s="8"/>
      <c r="H4394" s="9">
        <v>45030.564292129631</v>
      </c>
      <c r="I4394" s="20" t="str">
        <f>Table2[[#This Row],[StoreID]]&amp;"-"&amp;Table2[[#This Row],[OrderNumer]]</f>
        <v>2-3975</v>
      </c>
    </row>
    <row r="4395" spans="1:9" x14ac:dyDescent="0.3">
      <c r="A4395" s="19">
        <v>3978</v>
      </c>
      <c r="B4395" s="19">
        <v>2</v>
      </c>
      <c r="C4395" s="8">
        <v>18</v>
      </c>
      <c r="D4395" s="8">
        <v>2776</v>
      </c>
      <c r="E4395" s="8">
        <v>1</v>
      </c>
      <c r="F4395" s="7">
        <v>225</v>
      </c>
      <c r="G4395" s="8"/>
      <c r="H4395" s="9">
        <v>45030.588737349535</v>
      </c>
      <c r="I4395" s="20" t="str">
        <f>Table2[[#This Row],[StoreID]]&amp;"-"&amp;Table2[[#This Row],[OrderNumer]]</f>
        <v>2-3978</v>
      </c>
    </row>
    <row r="4396" spans="1:9" x14ac:dyDescent="0.3">
      <c r="A4396" s="19">
        <v>3978</v>
      </c>
      <c r="B4396" s="19">
        <v>5</v>
      </c>
      <c r="C4396" s="8">
        <v>2</v>
      </c>
      <c r="D4396" s="8">
        <v>470</v>
      </c>
      <c r="E4396" s="8">
        <v>1</v>
      </c>
      <c r="F4396" s="7">
        <v>20</v>
      </c>
      <c r="G4396" s="8"/>
      <c r="H4396" s="9">
        <v>45006.849568206017</v>
      </c>
      <c r="I4396" s="20" t="str">
        <f>Table2[[#This Row],[StoreID]]&amp;"-"&amp;Table2[[#This Row],[OrderNumer]]</f>
        <v>5-3978</v>
      </c>
    </row>
    <row r="4397" spans="1:9" x14ac:dyDescent="0.3">
      <c r="A4397" s="19">
        <v>3980</v>
      </c>
      <c r="B4397" s="19">
        <v>1</v>
      </c>
      <c r="C4397" s="8">
        <v>3</v>
      </c>
      <c r="D4397" s="8">
        <v>3357</v>
      </c>
      <c r="E4397" s="8">
        <v>1</v>
      </c>
      <c r="F4397" s="7">
        <v>1225</v>
      </c>
      <c r="G4397" s="8"/>
      <c r="H4397" s="9">
        <v>45003.769410219909</v>
      </c>
      <c r="I4397" s="20" t="str">
        <f>Table2[[#This Row],[StoreID]]&amp;"-"&amp;Table2[[#This Row],[OrderNumer]]</f>
        <v>1-3980</v>
      </c>
    </row>
    <row r="4398" spans="1:9" x14ac:dyDescent="0.3">
      <c r="A4398" s="19">
        <v>3980</v>
      </c>
      <c r="B4398" s="19">
        <v>1</v>
      </c>
      <c r="C4398" s="8">
        <v>3</v>
      </c>
      <c r="D4398" s="8">
        <v>3291</v>
      </c>
      <c r="E4398" s="8">
        <v>1</v>
      </c>
      <c r="F4398" s="7">
        <v>47.5</v>
      </c>
      <c r="G4398" s="8"/>
      <c r="H4398" s="9">
        <v>45003.769410300927</v>
      </c>
      <c r="I4398" s="20" t="str">
        <f>Table2[[#This Row],[StoreID]]&amp;"-"&amp;Table2[[#This Row],[OrderNumer]]</f>
        <v>1-3980</v>
      </c>
    </row>
    <row r="4399" spans="1:9" x14ac:dyDescent="0.3">
      <c r="A4399" s="19">
        <v>3981</v>
      </c>
      <c r="B4399" s="19">
        <v>2</v>
      </c>
      <c r="C4399" s="8">
        <v>25</v>
      </c>
      <c r="D4399" s="8">
        <v>656</v>
      </c>
      <c r="E4399" s="8">
        <v>1</v>
      </c>
      <c r="F4399" s="7">
        <v>400</v>
      </c>
      <c r="G4399" s="8"/>
      <c r="H4399" s="9">
        <v>45030.613559409721</v>
      </c>
      <c r="I4399" s="20" t="str">
        <f>Table2[[#This Row],[StoreID]]&amp;"-"&amp;Table2[[#This Row],[OrderNumer]]</f>
        <v>2-3981</v>
      </c>
    </row>
    <row r="4400" spans="1:9" x14ac:dyDescent="0.3">
      <c r="A4400" s="19">
        <v>3983</v>
      </c>
      <c r="B4400" s="19">
        <v>1</v>
      </c>
      <c r="C4400" s="8">
        <v>5</v>
      </c>
      <c r="D4400" s="8">
        <v>605</v>
      </c>
      <c r="E4400" s="8">
        <v>1</v>
      </c>
      <c r="F4400" s="7">
        <v>447.5</v>
      </c>
      <c r="G4400" s="8"/>
      <c r="H4400" s="9">
        <v>45003.787089548612</v>
      </c>
      <c r="I4400" s="20" t="str">
        <f>Table2[[#This Row],[StoreID]]&amp;"-"&amp;Table2[[#This Row],[OrderNumer]]</f>
        <v>1-3983</v>
      </c>
    </row>
    <row r="4401" spans="1:9" x14ac:dyDescent="0.3">
      <c r="A4401" s="19">
        <v>3983</v>
      </c>
      <c r="B4401" s="19">
        <v>1</v>
      </c>
      <c r="C4401" s="8">
        <v>5</v>
      </c>
      <c r="D4401" s="8">
        <v>4078</v>
      </c>
      <c r="E4401" s="8">
        <v>1</v>
      </c>
      <c r="F4401" s="7">
        <v>49.5</v>
      </c>
      <c r="G4401" s="8"/>
      <c r="H4401" s="9">
        <v>45003.787089780089</v>
      </c>
      <c r="I4401" s="20" t="str">
        <f>Table2[[#This Row],[StoreID]]&amp;"-"&amp;Table2[[#This Row],[OrderNumer]]</f>
        <v>1-3983</v>
      </c>
    </row>
    <row r="4402" spans="1:9" x14ac:dyDescent="0.3">
      <c r="A4402" s="19">
        <v>3983</v>
      </c>
      <c r="B4402" s="19">
        <v>2</v>
      </c>
      <c r="C4402" s="8">
        <v>16</v>
      </c>
      <c r="D4402" s="8">
        <v>2862</v>
      </c>
      <c r="E4402" s="8">
        <v>1</v>
      </c>
      <c r="F4402" s="7">
        <v>275</v>
      </c>
      <c r="G4402" s="8"/>
      <c r="H4402" s="9">
        <v>45030.628371493054</v>
      </c>
      <c r="I4402" s="20" t="str">
        <f>Table2[[#This Row],[StoreID]]&amp;"-"&amp;Table2[[#This Row],[OrderNumer]]</f>
        <v>2-3983</v>
      </c>
    </row>
    <row r="4403" spans="1:9" x14ac:dyDescent="0.3">
      <c r="A4403" s="19">
        <v>3983</v>
      </c>
      <c r="B4403" s="19">
        <v>2</v>
      </c>
      <c r="C4403" s="8">
        <v>16</v>
      </c>
      <c r="D4403" s="8">
        <v>2863</v>
      </c>
      <c r="E4403" s="8">
        <v>1</v>
      </c>
      <c r="F4403" s="7">
        <v>275</v>
      </c>
      <c r="G4403" s="8"/>
      <c r="H4403" s="9">
        <v>45030.628371493054</v>
      </c>
      <c r="I4403" s="20" t="str">
        <f>Table2[[#This Row],[StoreID]]&amp;"-"&amp;Table2[[#This Row],[OrderNumer]]</f>
        <v>2-3983</v>
      </c>
    </row>
    <row r="4404" spans="1:9" x14ac:dyDescent="0.3">
      <c r="A4404" s="19">
        <v>3983</v>
      </c>
      <c r="B4404" s="19">
        <v>2</v>
      </c>
      <c r="C4404" s="8">
        <v>16</v>
      </c>
      <c r="D4404" s="8">
        <v>476</v>
      </c>
      <c r="E4404" s="8">
        <v>1</v>
      </c>
      <c r="F4404" s="7">
        <v>30</v>
      </c>
      <c r="G4404" s="8"/>
      <c r="H4404" s="9">
        <v>45030.628371493054</v>
      </c>
      <c r="I4404" s="20" t="str">
        <f>Table2[[#This Row],[StoreID]]&amp;"-"&amp;Table2[[#This Row],[OrderNumer]]</f>
        <v>2-3983</v>
      </c>
    </row>
    <row r="4405" spans="1:9" x14ac:dyDescent="0.3">
      <c r="A4405" s="19">
        <v>3988</v>
      </c>
      <c r="B4405" s="19">
        <v>2</v>
      </c>
      <c r="C4405" s="8">
        <v>16</v>
      </c>
      <c r="D4405" s="8">
        <v>2828</v>
      </c>
      <c r="E4405" s="8">
        <v>1</v>
      </c>
      <c r="F4405" s="7">
        <v>400</v>
      </c>
      <c r="G4405" s="8"/>
      <c r="H4405" s="9">
        <v>45030.686175312498</v>
      </c>
      <c r="I4405" s="20" t="str">
        <f>Table2[[#This Row],[StoreID]]&amp;"-"&amp;Table2[[#This Row],[OrderNumer]]</f>
        <v>2-3988</v>
      </c>
    </row>
    <row r="4406" spans="1:9" x14ac:dyDescent="0.3">
      <c r="A4406" s="19">
        <v>3991</v>
      </c>
      <c r="B4406" s="19">
        <v>5</v>
      </c>
      <c r="C4406" s="8">
        <v>2</v>
      </c>
      <c r="D4406" s="8">
        <v>16</v>
      </c>
      <c r="E4406" s="8">
        <v>1</v>
      </c>
      <c r="F4406" s="7">
        <v>225</v>
      </c>
      <c r="G4406" s="8"/>
      <c r="H4406" s="9">
        <v>45007.614226620368</v>
      </c>
      <c r="I4406" s="20" t="str">
        <f>Table2[[#This Row],[StoreID]]&amp;"-"&amp;Table2[[#This Row],[OrderNumer]]</f>
        <v>5-3991</v>
      </c>
    </row>
    <row r="4407" spans="1:9" x14ac:dyDescent="0.3">
      <c r="A4407" s="19">
        <v>3997</v>
      </c>
      <c r="B4407" s="19">
        <v>1</v>
      </c>
      <c r="C4407" s="8">
        <v>9</v>
      </c>
      <c r="D4407" s="8">
        <v>468</v>
      </c>
      <c r="E4407" s="8">
        <v>1</v>
      </c>
      <c r="F4407" s="7">
        <v>125</v>
      </c>
      <c r="G4407" s="8"/>
      <c r="H4407" s="9">
        <v>45003.822548611111</v>
      </c>
      <c r="I4407" s="20" t="str">
        <f>Table2[[#This Row],[StoreID]]&amp;"-"&amp;Table2[[#This Row],[OrderNumer]]</f>
        <v>1-3997</v>
      </c>
    </row>
    <row r="4408" spans="1:9" x14ac:dyDescent="0.3">
      <c r="A4408" s="19">
        <v>3997</v>
      </c>
      <c r="B4408" s="19">
        <v>5</v>
      </c>
      <c r="C4408" s="8">
        <v>2</v>
      </c>
      <c r="D4408" s="8">
        <v>473</v>
      </c>
      <c r="E4408" s="8">
        <v>1</v>
      </c>
      <c r="F4408" s="7">
        <v>45</v>
      </c>
      <c r="G4408" s="8"/>
      <c r="H4408" s="9">
        <v>45007.687248495371</v>
      </c>
      <c r="I4408" s="20" t="str">
        <f>Table2[[#This Row],[StoreID]]&amp;"-"&amp;Table2[[#This Row],[OrderNumer]]</f>
        <v>5-3997</v>
      </c>
    </row>
    <row r="4409" spans="1:9" x14ac:dyDescent="0.3">
      <c r="A4409" s="19">
        <v>3997</v>
      </c>
      <c r="B4409" s="19">
        <v>5</v>
      </c>
      <c r="C4409" s="8">
        <v>2</v>
      </c>
      <c r="D4409" s="8">
        <v>467</v>
      </c>
      <c r="E4409" s="8">
        <v>1</v>
      </c>
      <c r="F4409" s="7">
        <v>150</v>
      </c>
      <c r="G4409" s="8"/>
      <c r="H4409" s="9">
        <v>45007.687248495371</v>
      </c>
      <c r="I4409" s="20" t="str">
        <f>Table2[[#This Row],[StoreID]]&amp;"-"&amp;Table2[[#This Row],[OrderNumer]]</f>
        <v>5-3997</v>
      </c>
    </row>
    <row r="4410" spans="1:9" x14ac:dyDescent="0.3">
      <c r="A4410" s="19">
        <v>3997</v>
      </c>
      <c r="B4410" s="19">
        <v>5</v>
      </c>
      <c r="C4410" s="8">
        <v>2</v>
      </c>
      <c r="D4410" s="8">
        <v>449</v>
      </c>
      <c r="E4410" s="8">
        <v>1</v>
      </c>
      <c r="F4410" s="7">
        <v>300</v>
      </c>
      <c r="G4410" s="8"/>
      <c r="H4410" s="9">
        <v>45007.687248495371</v>
      </c>
      <c r="I4410" s="20" t="str">
        <f>Table2[[#This Row],[StoreID]]&amp;"-"&amp;Table2[[#This Row],[OrderNumer]]</f>
        <v>5-3997</v>
      </c>
    </row>
    <row r="4411" spans="1:9" x14ac:dyDescent="0.3">
      <c r="A4411" s="19">
        <v>3997</v>
      </c>
      <c r="B4411" s="19">
        <v>5</v>
      </c>
      <c r="C4411" s="8">
        <v>2</v>
      </c>
      <c r="D4411" s="8">
        <v>470</v>
      </c>
      <c r="E4411" s="8">
        <v>1</v>
      </c>
      <c r="F4411" s="7">
        <v>20</v>
      </c>
      <c r="G4411" s="8"/>
      <c r="H4411" s="9">
        <v>45007.687248530092</v>
      </c>
      <c r="I4411" s="20" t="str">
        <f>Table2[[#This Row],[StoreID]]&amp;"-"&amp;Table2[[#This Row],[OrderNumer]]</f>
        <v>5-3997</v>
      </c>
    </row>
    <row r="4412" spans="1:9" x14ac:dyDescent="0.3">
      <c r="A4412" s="19">
        <v>3997</v>
      </c>
      <c r="B4412" s="19">
        <v>5</v>
      </c>
      <c r="C4412" s="8">
        <v>2</v>
      </c>
      <c r="D4412" s="8">
        <v>470</v>
      </c>
      <c r="E4412" s="8">
        <v>1</v>
      </c>
      <c r="F4412" s="7">
        <v>20</v>
      </c>
      <c r="G4412" s="8"/>
      <c r="H4412" s="9">
        <v>45007.687248530092</v>
      </c>
      <c r="I4412" s="20" t="str">
        <f>Table2[[#This Row],[StoreID]]&amp;"-"&amp;Table2[[#This Row],[OrderNumer]]</f>
        <v>5-3997</v>
      </c>
    </row>
    <row r="4413" spans="1:9" x14ac:dyDescent="0.3">
      <c r="A4413" s="19">
        <v>3999</v>
      </c>
      <c r="B4413" s="19">
        <v>1</v>
      </c>
      <c r="C4413" s="8">
        <v>9</v>
      </c>
      <c r="D4413" s="8">
        <v>4090</v>
      </c>
      <c r="E4413" s="8">
        <v>1</v>
      </c>
      <c r="F4413" s="7">
        <v>47.5</v>
      </c>
      <c r="G4413" s="8"/>
      <c r="H4413" s="9">
        <v>45003.828927858798</v>
      </c>
      <c r="I4413" s="20" t="str">
        <f>Table2[[#This Row],[StoreID]]&amp;"-"&amp;Table2[[#This Row],[OrderNumer]]</f>
        <v>1-3999</v>
      </c>
    </row>
    <row r="4414" spans="1:9" x14ac:dyDescent="0.3">
      <c r="A4414" s="19">
        <v>3999</v>
      </c>
      <c r="B4414" s="19">
        <v>5</v>
      </c>
      <c r="C4414" s="8">
        <v>2</v>
      </c>
      <c r="D4414" s="8">
        <v>392</v>
      </c>
      <c r="E4414" s="8">
        <v>2</v>
      </c>
      <c r="F4414" s="7">
        <v>150</v>
      </c>
      <c r="G4414" s="8"/>
      <c r="H4414" s="9">
        <v>45007.692630555553</v>
      </c>
      <c r="I4414" s="20" t="str">
        <f>Table2[[#This Row],[StoreID]]&amp;"-"&amp;Table2[[#This Row],[OrderNumer]]</f>
        <v>5-3999</v>
      </c>
    </row>
    <row r="4415" spans="1:9" x14ac:dyDescent="0.3">
      <c r="A4415" s="19">
        <v>4000</v>
      </c>
      <c r="B4415" s="19">
        <v>1</v>
      </c>
      <c r="C4415" s="8">
        <v>9</v>
      </c>
      <c r="D4415" s="8">
        <v>4027</v>
      </c>
      <c r="E4415" s="8">
        <v>1</v>
      </c>
      <c r="F4415" s="7">
        <v>275</v>
      </c>
      <c r="G4415" s="8"/>
      <c r="H4415" s="9">
        <v>45003.83236832176</v>
      </c>
      <c r="I4415" s="20" t="str">
        <f>Table2[[#This Row],[StoreID]]&amp;"-"&amp;Table2[[#This Row],[OrderNumer]]</f>
        <v>1-4000</v>
      </c>
    </row>
    <row r="4416" spans="1:9" x14ac:dyDescent="0.3">
      <c r="A4416" s="19">
        <v>4000</v>
      </c>
      <c r="B4416" s="19">
        <v>1</v>
      </c>
      <c r="C4416" s="8">
        <v>9</v>
      </c>
      <c r="D4416" s="8">
        <v>463</v>
      </c>
      <c r="E4416" s="8">
        <v>1</v>
      </c>
      <c r="F4416" s="7">
        <v>75</v>
      </c>
      <c r="G4416" s="8"/>
      <c r="H4416" s="9">
        <v>45003.832368368057</v>
      </c>
      <c r="I4416" s="20" t="str">
        <f>Table2[[#This Row],[StoreID]]&amp;"-"&amp;Table2[[#This Row],[OrderNumer]]</f>
        <v>1-4000</v>
      </c>
    </row>
    <row r="4417" spans="1:9" x14ac:dyDescent="0.3">
      <c r="A4417" s="19">
        <v>4000</v>
      </c>
      <c r="B4417" s="19">
        <v>1</v>
      </c>
      <c r="C4417" s="8">
        <v>9</v>
      </c>
      <c r="D4417" s="8">
        <v>462</v>
      </c>
      <c r="E4417" s="8">
        <v>14</v>
      </c>
      <c r="F4417" s="7">
        <v>140</v>
      </c>
      <c r="G4417" s="8"/>
      <c r="H4417" s="9">
        <v>45003.83236828704</v>
      </c>
      <c r="I4417" s="20" t="str">
        <f>Table2[[#This Row],[StoreID]]&amp;"-"&amp;Table2[[#This Row],[OrderNumer]]</f>
        <v>1-4000</v>
      </c>
    </row>
    <row r="4418" spans="1:9" x14ac:dyDescent="0.3">
      <c r="A4418" s="19">
        <v>4000</v>
      </c>
      <c r="B4418" s="19">
        <v>5</v>
      </c>
      <c r="C4418" s="8">
        <v>2</v>
      </c>
      <c r="D4418" s="8">
        <v>11</v>
      </c>
      <c r="E4418" s="8">
        <v>1</v>
      </c>
      <c r="F4418" s="7">
        <v>225</v>
      </c>
      <c r="G4418" s="8"/>
      <c r="H4418" s="9">
        <v>45007.728757256948</v>
      </c>
      <c r="I4418" s="20" t="str">
        <f>Table2[[#This Row],[StoreID]]&amp;"-"&amp;Table2[[#This Row],[OrderNumer]]</f>
        <v>5-4000</v>
      </c>
    </row>
    <row r="4419" spans="1:9" x14ac:dyDescent="0.3">
      <c r="A4419" s="19">
        <v>4001</v>
      </c>
      <c r="B4419" s="19">
        <v>2</v>
      </c>
      <c r="C4419" s="8">
        <v>25</v>
      </c>
      <c r="D4419" s="8">
        <v>2767</v>
      </c>
      <c r="E4419" s="8">
        <v>1</v>
      </c>
      <c r="F4419" s="7">
        <v>600</v>
      </c>
      <c r="G4419" s="8"/>
      <c r="H4419" s="9">
        <v>45030.916235497687</v>
      </c>
      <c r="I4419" s="20" t="str">
        <f>Table2[[#This Row],[StoreID]]&amp;"-"&amp;Table2[[#This Row],[OrderNumer]]</f>
        <v>2-4001</v>
      </c>
    </row>
    <row r="4420" spans="1:9" x14ac:dyDescent="0.3">
      <c r="A4420" s="19">
        <v>4002</v>
      </c>
      <c r="B4420" s="19">
        <v>5</v>
      </c>
      <c r="C4420" s="8">
        <v>2</v>
      </c>
      <c r="D4420" s="8">
        <v>4078</v>
      </c>
      <c r="E4420" s="8">
        <v>1</v>
      </c>
      <c r="F4420" s="7">
        <v>49.5</v>
      </c>
      <c r="G4420" s="8"/>
      <c r="H4420" s="9">
        <v>45007.768822916667</v>
      </c>
      <c r="I4420" s="20" t="str">
        <f>Table2[[#This Row],[StoreID]]&amp;"-"&amp;Table2[[#This Row],[OrderNumer]]</f>
        <v>5-4002</v>
      </c>
    </row>
    <row r="4421" spans="1:9" x14ac:dyDescent="0.3">
      <c r="A4421" s="19">
        <v>4003</v>
      </c>
      <c r="B4421" s="19">
        <v>1</v>
      </c>
      <c r="C4421" s="8">
        <v>9</v>
      </c>
      <c r="D4421" s="8">
        <v>2825</v>
      </c>
      <c r="E4421" s="8">
        <v>1</v>
      </c>
      <c r="F4421" s="7">
        <v>425</v>
      </c>
      <c r="G4421" s="8"/>
      <c r="H4421" s="9">
        <v>45003.856307835646</v>
      </c>
      <c r="I4421" s="20" t="str">
        <f>Table2[[#This Row],[StoreID]]&amp;"-"&amp;Table2[[#This Row],[OrderNumer]]</f>
        <v>1-4003</v>
      </c>
    </row>
    <row r="4422" spans="1:9" x14ac:dyDescent="0.3">
      <c r="A4422" s="19">
        <v>4003</v>
      </c>
      <c r="B4422" s="19">
        <v>2</v>
      </c>
      <c r="C4422" s="8">
        <v>25</v>
      </c>
      <c r="D4422" s="8">
        <v>374</v>
      </c>
      <c r="E4422" s="8">
        <v>1</v>
      </c>
      <c r="F4422" s="7">
        <v>15</v>
      </c>
      <c r="G4422" s="8"/>
      <c r="H4422" s="9">
        <v>45030.932829710648</v>
      </c>
      <c r="I4422" s="20" t="str">
        <f>Table2[[#This Row],[StoreID]]&amp;"-"&amp;Table2[[#This Row],[OrderNumer]]</f>
        <v>2-4003</v>
      </c>
    </row>
    <row r="4423" spans="1:9" x14ac:dyDescent="0.3">
      <c r="A4423" s="19">
        <v>4003</v>
      </c>
      <c r="B4423" s="19">
        <v>5</v>
      </c>
      <c r="C4423" s="8">
        <v>2</v>
      </c>
      <c r="D4423" s="8">
        <v>392</v>
      </c>
      <c r="E4423" s="8">
        <v>1</v>
      </c>
      <c r="F4423" s="7">
        <v>75</v>
      </c>
      <c r="G4423" s="8"/>
      <c r="H4423" s="9">
        <v>45007.774104363423</v>
      </c>
      <c r="I4423" s="20" t="str">
        <f>Table2[[#This Row],[StoreID]]&amp;"-"&amp;Table2[[#This Row],[OrderNumer]]</f>
        <v>5-4003</v>
      </c>
    </row>
    <row r="4424" spans="1:9" x14ac:dyDescent="0.3">
      <c r="A4424" s="19">
        <v>4003</v>
      </c>
      <c r="B4424" s="19">
        <v>5</v>
      </c>
      <c r="C4424" s="8">
        <v>2</v>
      </c>
      <c r="D4424" s="8">
        <v>392</v>
      </c>
      <c r="E4424" s="8">
        <v>1</v>
      </c>
      <c r="F4424" s="7">
        <v>75</v>
      </c>
      <c r="G4424" s="8"/>
      <c r="H4424" s="9">
        <v>45007.774104363423</v>
      </c>
      <c r="I4424" s="20" t="str">
        <f>Table2[[#This Row],[StoreID]]&amp;"-"&amp;Table2[[#This Row],[OrderNumer]]</f>
        <v>5-4003</v>
      </c>
    </row>
    <row r="4425" spans="1:9" x14ac:dyDescent="0.3">
      <c r="A4425" s="19">
        <v>4008</v>
      </c>
      <c r="B4425" s="19">
        <v>5</v>
      </c>
      <c r="C4425" s="8">
        <v>2</v>
      </c>
      <c r="D4425" s="8">
        <v>612</v>
      </c>
      <c r="E4425" s="8">
        <v>1</v>
      </c>
      <c r="F4425" s="7">
        <v>627.5</v>
      </c>
      <c r="G4425" s="8"/>
      <c r="H4425" s="9">
        <v>45007.944731365744</v>
      </c>
      <c r="I4425" s="20" t="str">
        <f>Table2[[#This Row],[StoreID]]&amp;"-"&amp;Table2[[#This Row],[OrderNumer]]</f>
        <v>5-4008</v>
      </c>
    </row>
    <row r="4426" spans="1:9" x14ac:dyDescent="0.3">
      <c r="A4426" s="19">
        <v>4009</v>
      </c>
      <c r="B4426" s="19">
        <v>1</v>
      </c>
      <c r="C4426" s="8">
        <v>9</v>
      </c>
      <c r="D4426" s="8">
        <v>4028</v>
      </c>
      <c r="E4426" s="8">
        <v>1</v>
      </c>
      <c r="F4426" s="7">
        <v>45</v>
      </c>
      <c r="G4426" s="8"/>
      <c r="H4426" s="9">
        <v>45003.873416400464</v>
      </c>
      <c r="I4426" s="20" t="str">
        <f>Table2[[#This Row],[StoreID]]&amp;"-"&amp;Table2[[#This Row],[OrderNumer]]</f>
        <v>1-4009</v>
      </c>
    </row>
    <row r="4427" spans="1:9" x14ac:dyDescent="0.3">
      <c r="A4427" s="19">
        <v>4009</v>
      </c>
      <c r="B4427" s="19">
        <v>2</v>
      </c>
      <c r="C4427" s="8">
        <v>23</v>
      </c>
      <c r="D4427" s="8">
        <v>3276</v>
      </c>
      <c r="E4427" s="8">
        <v>1</v>
      </c>
      <c r="F4427" s="7">
        <v>75</v>
      </c>
      <c r="G4427" s="8"/>
      <c r="H4427" s="9">
        <v>45030.985205821758</v>
      </c>
      <c r="I4427" s="20" t="str">
        <f>Table2[[#This Row],[StoreID]]&amp;"-"&amp;Table2[[#This Row],[OrderNumer]]</f>
        <v>2-4009</v>
      </c>
    </row>
    <row r="4428" spans="1:9" x14ac:dyDescent="0.3">
      <c r="A4428" s="19">
        <v>4010</v>
      </c>
      <c r="B4428" s="19">
        <v>1</v>
      </c>
      <c r="C4428" s="8">
        <v>14</v>
      </c>
      <c r="D4428" s="8">
        <v>3627</v>
      </c>
      <c r="E4428" s="8">
        <v>1</v>
      </c>
      <c r="F4428" s="7">
        <v>599.5</v>
      </c>
      <c r="G4428" s="8"/>
      <c r="H4428" s="9">
        <v>45003.888226967596</v>
      </c>
      <c r="I4428" s="20" t="str">
        <f>Table2[[#This Row],[StoreID]]&amp;"-"&amp;Table2[[#This Row],[OrderNumer]]</f>
        <v>1-4010</v>
      </c>
    </row>
    <row r="4429" spans="1:9" x14ac:dyDescent="0.3">
      <c r="A4429" s="19">
        <v>4010</v>
      </c>
      <c r="B4429" s="19">
        <v>2</v>
      </c>
      <c r="C4429" s="8">
        <v>26</v>
      </c>
      <c r="D4429" s="8">
        <v>4079</v>
      </c>
      <c r="E4429" s="8">
        <v>1</v>
      </c>
      <c r="F4429" s="7">
        <v>25</v>
      </c>
      <c r="G4429" s="8"/>
      <c r="H4429" s="9">
        <v>45031.539768287039</v>
      </c>
      <c r="I4429" s="20" t="str">
        <f>Table2[[#This Row],[StoreID]]&amp;"-"&amp;Table2[[#This Row],[OrderNumer]]</f>
        <v>2-4010</v>
      </c>
    </row>
    <row r="4430" spans="1:9" x14ac:dyDescent="0.3">
      <c r="A4430" s="19">
        <v>4011</v>
      </c>
      <c r="B4430" s="19">
        <v>1</v>
      </c>
      <c r="C4430" s="8">
        <v>9</v>
      </c>
      <c r="D4430" s="8">
        <v>474</v>
      </c>
      <c r="E4430" s="8">
        <v>2</v>
      </c>
      <c r="F4430" s="7">
        <v>100</v>
      </c>
      <c r="G4430" s="8"/>
      <c r="H4430" s="9">
        <v>45003.897213576391</v>
      </c>
      <c r="I4430" s="20" t="str">
        <f>Table2[[#This Row],[StoreID]]&amp;"-"&amp;Table2[[#This Row],[OrderNumer]]</f>
        <v>1-4011</v>
      </c>
    </row>
    <row r="4431" spans="1:9" x14ac:dyDescent="0.3">
      <c r="A4431" s="19">
        <v>4011</v>
      </c>
      <c r="B4431" s="19">
        <v>5</v>
      </c>
      <c r="C4431" s="8">
        <v>34</v>
      </c>
      <c r="D4431" s="8">
        <v>385</v>
      </c>
      <c r="E4431" s="8">
        <v>1</v>
      </c>
      <c r="F4431" s="7">
        <v>197.5</v>
      </c>
      <c r="G4431" s="8"/>
      <c r="H4431" s="9">
        <v>45008.5256872338</v>
      </c>
      <c r="I4431" s="20" t="str">
        <f>Table2[[#This Row],[StoreID]]&amp;"-"&amp;Table2[[#This Row],[OrderNumer]]</f>
        <v>5-4011</v>
      </c>
    </row>
    <row r="4432" spans="1:9" x14ac:dyDescent="0.3">
      <c r="A4432" s="19">
        <v>4011</v>
      </c>
      <c r="B4432" s="19">
        <v>5</v>
      </c>
      <c r="C4432" s="8">
        <v>34</v>
      </c>
      <c r="D4432" s="8">
        <v>464</v>
      </c>
      <c r="E4432" s="8">
        <v>1</v>
      </c>
      <c r="F4432" s="7">
        <v>75</v>
      </c>
      <c r="G4432" s="8"/>
      <c r="H4432" s="9">
        <v>45008.5256872338</v>
      </c>
      <c r="I4432" s="20" t="str">
        <f>Table2[[#This Row],[StoreID]]&amp;"-"&amp;Table2[[#This Row],[OrderNumer]]</f>
        <v>5-4011</v>
      </c>
    </row>
    <row r="4433" spans="1:9" x14ac:dyDescent="0.3">
      <c r="A4433" s="19">
        <v>4011</v>
      </c>
      <c r="B4433" s="19">
        <v>5</v>
      </c>
      <c r="C4433" s="8">
        <v>34</v>
      </c>
      <c r="D4433" s="8">
        <v>4202</v>
      </c>
      <c r="E4433" s="8">
        <v>1</v>
      </c>
      <c r="F4433" s="7">
        <v>2.5</v>
      </c>
      <c r="G4433" s="8"/>
      <c r="H4433" s="9">
        <v>45008.5256872338</v>
      </c>
      <c r="I4433" s="20" t="str">
        <f>Table2[[#This Row],[StoreID]]&amp;"-"&amp;Table2[[#This Row],[OrderNumer]]</f>
        <v>5-4011</v>
      </c>
    </row>
    <row r="4434" spans="1:9" x14ac:dyDescent="0.3">
      <c r="A4434" s="19">
        <v>4012</v>
      </c>
      <c r="B4434" s="19">
        <v>2</v>
      </c>
      <c r="C4434" s="8">
        <v>18</v>
      </c>
      <c r="D4434" s="8">
        <v>470</v>
      </c>
      <c r="E4434" s="8">
        <v>1</v>
      </c>
      <c r="F4434" s="7">
        <v>20</v>
      </c>
      <c r="G4434" s="8"/>
      <c r="H4434" s="9">
        <v>45031.592041585645</v>
      </c>
      <c r="I4434" s="20" t="str">
        <f>Table2[[#This Row],[StoreID]]&amp;"-"&amp;Table2[[#This Row],[OrderNumer]]</f>
        <v>2-4012</v>
      </c>
    </row>
    <row r="4435" spans="1:9" x14ac:dyDescent="0.3">
      <c r="A4435" s="19">
        <v>4012</v>
      </c>
      <c r="B4435" s="19">
        <v>5</v>
      </c>
      <c r="C4435" s="8">
        <v>34</v>
      </c>
      <c r="D4435" s="8">
        <v>4087</v>
      </c>
      <c r="E4435" s="8">
        <v>1</v>
      </c>
      <c r="F4435" s="7">
        <v>10</v>
      </c>
      <c r="G4435" s="8"/>
      <c r="H4435" s="9">
        <v>45008.534823414353</v>
      </c>
      <c r="I4435" s="20" t="str">
        <f>Table2[[#This Row],[StoreID]]&amp;"-"&amp;Table2[[#This Row],[OrderNumer]]</f>
        <v>5-4012</v>
      </c>
    </row>
    <row r="4436" spans="1:9" x14ac:dyDescent="0.3">
      <c r="A4436" s="19">
        <v>4012</v>
      </c>
      <c r="B4436" s="19">
        <v>5</v>
      </c>
      <c r="C4436" s="8">
        <v>34</v>
      </c>
      <c r="D4436" s="8">
        <v>4084</v>
      </c>
      <c r="E4436" s="8">
        <v>1</v>
      </c>
      <c r="F4436" s="7">
        <v>10</v>
      </c>
      <c r="G4436" s="8"/>
      <c r="H4436" s="9">
        <v>45008.534823414353</v>
      </c>
      <c r="I4436" s="20" t="str">
        <f>Table2[[#This Row],[StoreID]]&amp;"-"&amp;Table2[[#This Row],[OrderNumer]]</f>
        <v>5-4012</v>
      </c>
    </row>
    <row r="4437" spans="1:9" x14ac:dyDescent="0.3">
      <c r="A4437" s="19">
        <v>4012</v>
      </c>
      <c r="B4437" s="19">
        <v>5</v>
      </c>
      <c r="C4437" s="8">
        <v>34</v>
      </c>
      <c r="D4437" s="8">
        <v>4089</v>
      </c>
      <c r="E4437" s="8">
        <v>1</v>
      </c>
      <c r="F4437" s="7">
        <v>10</v>
      </c>
      <c r="G4437" s="8"/>
      <c r="H4437" s="9">
        <v>45008.534823414353</v>
      </c>
      <c r="I4437" s="20" t="str">
        <f>Table2[[#This Row],[StoreID]]&amp;"-"&amp;Table2[[#This Row],[OrderNumer]]</f>
        <v>5-4012</v>
      </c>
    </row>
    <row r="4438" spans="1:9" x14ac:dyDescent="0.3">
      <c r="A4438" s="19">
        <v>4012</v>
      </c>
      <c r="B4438" s="19">
        <v>5</v>
      </c>
      <c r="C4438" s="8">
        <v>34</v>
      </c>
      <c r="D4438" s="8">
        <v>4089</v>
      </c>
      <c r="E4438" s="8">
        <v>1</v>
      </c>
      <c r="F4438" s="7">
        <v>10</v>
      </c>
      <c r="G4438" s="8"/>
      <c r="H4438" s="9">
        <v>45008.534823414353</v>
      </c>
      <c r="I4438" s="20" t="str">
        <f>Table2[[#This Row],[StoreID]]&amp;"-"&amp;Table2[[#This Row],[OrderNumer]]</f>
        <v>5-4012</v>
      </c>
    </row>
    <row r="4439" spans="1:9" x14ac:dyDescent="0.3">
      <c r="A4439" s="19">
        <v>4012</v>
      </c>
      <c r="B4439" s="19">
        <v>5</v>
      </c>
      <c r="C4439" s="8">
        <v>34</v>
      </c>
      <c r="D4439" s="8">
        <v>4086</v>
      </c>
      <c r="E4439" s="8">
        <v>1</v>
      </c>
      <c r="F4439" s="7">
        <v>10</v>
      </c>
      <c r="G4439" s="8"/>
      <c r="H4439" s="9">
        <v>45008.534823414353</v>
      </c>
      <c r="I4439" s="20" t="str">
        <f>Table2[[#This Row],[StoreID]]&amp;"-"&amp;Table2[[#This Row],[OrderNumer]]</f>
        <v>5-4012</v>
      </c>
    </row>
    <row r="4440" spans="1:9" x14ac:dyDescent="0.3">
      <c r="A4440" s="19">
        <v>4012</v>
      </c>
      <c r="B4440" s="19">
        <v>5</v>
      </c>
      <c r="C4440" s="8">
        <v>34</v>
      </c>
      <c r="D4440" s="8">
        <v>4084</v>
      </c>
      <c r="E4440" s="8">
        <v>1</v>
      </c>
      <c r="F4440" s="7">
        <v>10</v>
      </c>
      <c r="G4440" s="8"/>
      <c r="H4440" s="9">
        <v>45008.534823414353</v>
      </c>
      <c r="I4440" s="20" t="str">
        <f>Table2[[#This Row],[StoreID]]&amp;"-"&amp;Table2[[#This Row],[OrderNumer]]</f>
        <v>5-4012</v>
      </c>
    </row>
    <row r="4441" spans="1:9" x14ac:dyDescent="0.3">
      <c r="A4441" s="19">
        <v>4012</v>
      </c>
      <c r="B4441" s="19">
        <v>5</v>
      </c>
      <c r="C4441" s="8">
        <v>34</v>
      </c>
      <c r="D4441" s="8">
        <v>4085</v>
      </c>
      <c r="E4441" s="8">
        <v>1</v>
      </c>
      <c r="F4441" s="7">
        <v>10</v>
      </c>
      <c r="G4441" s="8"/>
      <c r="H4441" s="9">
        <v>45008.534823414353</v>
      </c>
      <c r="I4441" s="20" t="str">
        <f>Table2[[#This Row],[StoreID]]&amp;"-"&amp;Table2[[#This Row],[OrderNumer]]</f>
        <v>5-4012</v>
      </c>
    </row>
    <row r="4442" spans="1:9" x14ac:dyDescent="0.3">
      <c r="A4442" s="19">
        <v>4014</v>
      </c>
      <c r="B4442" s="19">
        <v>5</v>
      </c>
      <c r="C4442" s="8">
        <v>34</v>
      </c>
      <c r="D4442" s="8">
        <v>478</v>
      </c>
      <c r="E4442" s="8">
        <v>1</v>
      </c>
      <c r="F4442" s="7">
        <v>75</v>
      </c>
      <c r="G4442" s="8"/>
      <c r="H4442" s="9">
        <v>45008.536417743053</v>
      </c>
      <c r="I4442" s="20" t="str">
        <f>Table2[[#This Row],[StoreID]]&amp;"-"&amp;Table2[[#This Row],[OrderNumer]]</f>
        <v>5-4014</v>
      </c>
    </row>
    <row r="4443" spans="1:9" x14ac:dyDescent="0.3">
      <c r="A4443" s="19">
        <v>4014</v>
      </c>
      <c r="B4443" s="19">
        <v>5</v>
      </c>
      <c r="C4443" s="8">
        <v>34</v>
      </c>
      <c r="D4443" s="8">
        <v>412</v>
      </c>
      <c r="E4443" s="8">
        <v>1</v>
      </c>
      <c r="F4443" s="7">
        <v>97.5</v>
      </c>
      <c r="G4443" s="8"/>
      <c r="H4443" s="9">
        <v>45008.536417743053</v>
      </c>
      <c r="I4443" s="20" t="str">
        <f>Table2[[#This Row],[StoreID]]&amp;"-"&amp;Table2[[#This Row],[OrderNumer]]</f>
        <v>5-4014</v>
      </c>
    </row>
    <row r="4444" spans="1:9" x14ac:dyDescent="0.3">
      <c r="A4444" s="19">
        <v>4015</v>
      </c>
      <c r="B4444" s="19">
        <v>1</v>
      </c>
      <c r="C4444" s="8">
        <v>1</v>
      </c>
      <c r="D4444" s="8">
        <v>471</v>
      </c>
      <c r="E4444" s="8">
        <v>1</v>
      </c>
      <c r="F4444" s="7">
        <v>20</v>
      </c>
      <c r="G4444" s="8"/>
      <c r="H4444" s="9">
        <v>45003.920689548613</v>
      </c>
      <c r="I4444" s="20" t="str">
        <f>Table2[[#This Row],[StoreID]]&amp;"-"&amp;Table2[[#This Row],[OrderNumer]]</f>
        <v>1-4015</v>
      </c>
    </row>
    <row r="4445" spans="1:9" x14ac:dyDescent="0.3">
      <c r="A4445" s="19">
        <v>4015</v>
      </c>
      <c r="B4445" s="19">
        <v>5</v>
      </c>
      <c r="C4445" s="8">
        <v>34</v>
      </c>
      <c r="D4445" s="8">
        <v>4078</v>
      </c>
      <c r="E4445" s="8">
        <v>1</v>
      </c>
      <c r="F4445" s="7">
        <v>49.5</v>
      </c>
      <c r="G4445" s="8"/>
      <c r="H4445" s="9">
        <v>45008.547616238429</v>
      </c>
      <c r="I4445" s="20" t="str">
        <f>Table2[[#This Row],[StoreID]]&amp;"-"&amp;Table2[[#This Row],[OrderNumer]]</f>
        <v>5-4015</v>
      </c>
    </row>
    <row r="4446" spans="1:9" x14ac:dyDescent="0.3">
      <c r="A4446" s="19">
        <v>4018</v>
      </c>
      <c r="B4446" s="19">
        <v>5</v>
      </c>
      <c r="C4446" s="8">
        <v>34</v>
      </c>
      <c r="D4446" s="8">
        <v>4086</v>
      </c>
      <c r="E4446" s="8">
        <v>1</v>
      </c>
      <c r="F4446" s="7">
        <v>10</v>
      </c>
      <c r="G4446" s="8"/>
      <c r="H4446" s="9">
        <v>45008.640556331018</v>
      </c>
      <c r="I4446" s="20" t="str">
        <f>Table2[[#This Row],[StoreID]]&amp;"-"&amp;Table2[[#This Row],[OrderNumer]]</f>
        <v>5-4018</v>
      </c>
    </row>
    <row r="4447" spans="1:9" x14ac:dyDescent="0.3">
      <c r="A4447" s="19">
        <v>4019</v>
      </c>
      <c r="B4447" s="19">
        <v>5</v>
      </c>
      <c r="C4447" s="8">
        <v>34</v>
      </c>
      <c r="D4447" s="8">
        <v>4089</v>
      </c>
      <c r="E4447" s="8">
        <v>1</v>
      </c>
      <c r="F4447" s="7">
        <v>10</v>
      </c>
      <c r="G4447" s="8"/>
      <c r="H4447" s="9">
        <v>45008.651037268515</v>
      </c>
      <c r="I4447" s="20" t="str">
        <f>Table2[[#This Row],[StoreID]]&amp;"-"&amp;Table2[[#This Row],[OrderNumer]]</f>
        <v>5-4019</v>
      </c>
    </row>
    <row r="4448" spans="1:9" x14ac:dyDescent="0.3">
      <c r="A4448" s="19">
        <v>4022</v>
      </c>
      <c r="B4448" s="19">
        <v>2</v>
      </c>
      <c r="C4448" s="8">
        <v>16</v>
      </c>
      <c r="D4448" s="8">
        <v>3297</v>
      </c>
      <c r="E4448" s="8">
        <v>1</v>
      </c>
      <c r="F4448" s="7">
        <v>47.5</v>
      </c>
      <c r="G4448" s="8"/>
      <c r="H4448" s="9">
        <v>45031.698166863425</v>
      </c>
      <c r="I4448" s="20" t="str">
        <f>Table2[[#This Row],[StoreID]]&amp;"-"&amp;Table2[[#This Row],[OrderNumer]]</f>
        <v>2-4022</v>
      </c>
    </row>
    <row r="4449" spans="1:9" x14ac:dyDescent="0.3">
      <c r="A4449" s="19">
        <v>4022</v>
      </c>
      <c r="B4449" s="19">
        <v>2</v>
      </c>
      <c r="C4449" s="8">
        <v>16</v>
      </c>
      <c r="D4449" s="8">
        <v>3298</v>
      </c>
      <c r="E4449" s="8">
        <v>1</v>
      </c>
      <c r="F4449" s="7">
        <v>47.5</v>
      </c>
      <c r="G4449" s="8"/>
      <c r="H4449" s="9">
        <v>45031.698166863425</v>
      </c>
      <c r="I4449" s="20" t="str">
        <f>Table2[[#This Row],[StoreID]]&amp;"-"&amp;Table2[[#This Row],[OrderNumer]]</f>
        <v>2-4022</v>
      </c>
    </row>
    <row r="4450" spans="1:9" x14ac:dyDescent="0.3">
      <c r="A4450" s="19">
        <v>4023</v>
      </c>
      <c r="B4450" s="19">
        <v>5</v>
      </c>
      <c r="C4450" s="8">
        <v>34</v>
      </c>
      <c r="D4450" s="8">
        <v>470</v>
      </c>
      <c r="E4450" s="8">
        <v>1</v>
      </c>
      <c r="F4450" s="7">
        <v>20</v>
      </c>
      <c r="G4450" s="8"/>
      <c r="H4450" s="9">
        <v>45008.675978854168</v>
      </c>
      <c r="I4450" s="20" t="str">
        <f>Table2[[#This Row],[StoreID]]&amp;"-"&amp;Table2[[#This Row],[OrderNumer]]</f>
        <v>5-4023</v>
      </c>
    </row>
    <row r="4451" spans="1:9" x14ac:dyDescent="0.3">
      <c r="A4451" s="19">
        <v>4023</v>
      </c>
      <c r="B4451" s="19">
        <v>5</v>
      </c>
      <c r="C4451" s="8">
        <v>34</v>
      </c>
      <c r="D4451" s="8">
        <v>470</v>
      </c>
      <c r="E4451" s="8">
        <v>1</v>
      </c>
      <c r="F4451" s="7">
        <v>20</v>
      </c>
      <c r="G4451" s="8"/>
      <c r="H4451" s="9">
        <v>45008.675978854168</v>
      </c>
      <c r="I4451" s="20" t="str">
        <f>Table2[[#This Row],[StoreID]]&amp;"-"&amp;Table2[[#This Row],[OrderNumer]]</f>
        <v>5-4023</v>
      </c>
    </row>
    <row r="4452" spans="1:9" x14ac:dyDescent="0.3">
      <c r="A4452" s="19">
        <v>4023</v>
      </c>
      <c r="B4452" s="19">
        <v>5</v>
      </c>
      <c r="C4452" s="8">
        <v>34</v>
      </c>
      <c r="D4452" s="8">
        <v>470</v>
      </c>
      <c r="E4452" s="8">
        <v>1</v>
      </c>
      <c r="F4452" s="7">
        <v>20</v>
      </c>
      <c r="G4452" s="8"/>
      <c r="H4452" s="9">
        <v>45008.675978854168</v>
      </c>
      <c r="I4452" s="20" t="str">
        <f>Table2[[#This Row],[StoreID]]&amp;"-"&amp;Table2[[#This Row],[OrderNumer]]</f>
        <v>5-4023</v>
      </c>
    </row>
    <row r="4453" spans="1:9" x14ac:dyDescent="0.3">
      <c r="A4453" s="19">
        <v>4025</v>
      </c>
      <c r="B4453" s="19">
        <v>1</v>
      </c>
      <c r="C4453" s="8">
        <v>5</v>
      </c>
      <c r="D4453" s="8">
        <v>3271</v>
      </c>
      <c r="E4453" s="8">
        <v>1</v>
      </c>
      <c r="F4453" s="7">
        <v>29.5</v>
      </c>
      <c r="G4453" s="8"/>
      <c r="H4453" s="9">
        <v>45004.491545138888</v>
      </c>
      <c r="I4453" s="20" t="str">
        <f>Table2[[#This Row],[StoreID]]&amp;"-"&amp;Table2[[#This Row],[OrderNumer]]</f>
        <v>1-4025</v>
      </c>
    </row>
    <row r="4454" spans="1:9" x14ac:dyDescent="0.3">
      <c r="A4454" s="19">
        <v>4025</v>
      </c>
      <c r="B4454" s="19">
        <v>2</v>
      </c>
      <c r="C4454" s="8">
        <v>25</v>
      </c>
      <c r="D4454" s="8">
        <v>2837</v>
      </c>
      <c r="E4454" s="8">
        <v>1</v>
      </c>
      <c r="F4454" s="7">
        <v>375</v>
      </c>
      <c r="G4454" s="8"/>
      <c r="H4454" s="9">
        <v>45031.87409690972</v>
      </c>
      <c r="I4454" s="20" t="str">
        <f>Table2[[#This Row],[StoreID]]&amp;"-"&amp;Table2[[#This Row],[OrderNumer]]</f>
        <v>2-4025</v>
      </c>
    </row>
    <row r="4455" spans="1:9" x14ac:dyDescent="0.3">
      <c r="A4455" s="19">
        <v>4026</v>
      </c>
      <c r="B4455" s="19">
        <v>1</v>
      </c>
      <c r="C4455" s="8">
        <v>10</v>
      </c>
      <c r="D4455" s="8">
        <v>721</v>
      </c>
      <c r="E4455" s="8">
        <v>-1</v>
      </c>
      <c r="F4455" s="7">
        <v>-200</v>
      </c>
      <c r="G4455" s="8" t="s">
        <v>122</v>
      </c>
      <c r="H4455" s="9">
        <v>45004.503525775464</v>
      </c>
      <c r="I4455" s="20" t="str">
        <f>Table2[[#This Row],[StoreID]]&amp;"-"&amp;Table2[[#This Row],[OrderNumer]]</f>
        <v>1-4026</v>
      </c>
    </row>
    <row r="4456" spans="1:9" x14ac:dyDescent="0.3">
      <c r="A4456" s="19">
        <v>4026</v>
      </c>
      <c r="B4456" s="19">
        <v>5</v>
      </c>
      <c r="C4456" s="8">
        <v>34</v>
      </c>
      <c r="D4456" s="8">
        <v>475</v>
      </c>
      <c r="E4456" s="8">
        <v>1</v>
      </c>
      <c r="F4456" s="7">
        <v>50</v>
      </c>
      <c r="G4456" s="8"/>
      <c r="H4456" s="9">
        <v>45008.700538657409</v>
      </c>
      <c r="I4456" s="20" t="str">
        <f>Table2[[#This Row],[StoreID]]&amp;"-"&amp;Table2[[#This Row],[OrderNumer]]</f>
        <v>5-4026</v>
      </c>
    </row>
    <row r="4457" spans="1:9" x14ac:dyDescent="0.3">
      <c r="A4457" s="19">
        <v>4026</v>
      </c>
      <c r="B4457" s="19">
        <v>5</v>
      </c>
      <c r="C4457" s="8">
        <v>34</v>
      </c>
      <c r="D4457" s="8">
        <v>475</v>
      </c>
      <c r="E4457" s="8">
        <v>1</v>
      </c>
      <c r="F4457" s="7">
        <v>50</v>
      </c>
      <c r="G4457" s="8"/>
      <c r="H4457" s="9">
        <v>45008.700538657409</v>
      </c>
      <c r="I4457" s="20" t="str">
        <f>Table2[[#This Row],[StoreID]]&amp;"-"&amp;Table2[[#This Row],[OrderNumer]]</f>
        <v>5-4026</v>
      </c>
    </row>
    <row r="4458" spans="1:9" x14ac:dyDescent="0.3">
      <c r="A4458" s="19">
        <v>4026</v>
      </c>
      <c r="B4458" s="19">
        <v>5</v>
      </c>
      <c r="C4458" s="8">
        <v>34</v>
      </c>
      <c r="D4458" s="8">
        <v>475</v>
      </c>
      <c r="E4458" s="8">
        <v>1</v>
      </c>
      <c r="F4458" s="7">
        <v>50</v>
      </c>
      <c r="G4458" s="8"/>
      <c r="H4458" s="9">
        <v>45008.700538657409</v>
      </c>
      <c r="I4458" s="20" t="str">
        <f>Table2[[#This Row],[StoreID]]&amp;"-"&amp;Table2[[#This Row],[OrderNumer]]</f>
        <v>5-4026</v>
      </c>
    </row>
    <row r="4459" spans="1:9" x14ac:dyDescent="0.3">
      <c r="A4459" s="19">
        <v>4027</v>
      </c>
      <c r="B4459" s="19">
        <v>1</v>
      </c>
      <c r="C4459" s="8">
        <v>2</v>
      </c>
      <c r="D4459" s="8">
        <v>4078</v>
      </c>
      <c r="E4459" s="8">
        <v>1</v>
      </c>
      <c r="F4459" s="7">
        <v>49.5</v>
      </c>
      <c r="G4459" s="8"/>
      <c r="H4459" s="9">
        <v>45004.510291053244</v>
      </c>
      <c r="I4459" s="20" t="str">
        <f>Table2[[#This Row],[StoreID]]&amp;"-"&amp;Table2[[#This Row],[OrderNumer]]</f>
        <v>1-4027</v>
      </c>
    </row>
    <row r="4460" spans="1:9" x14ac:dyDescent="0.3">
      <c r="A4460" s="19">
        <v>4027</v>
      </c>
      <c r="B4460" s="19">
        <v>5</v>
      </c>
      <c r="C4460" s="8">
        <v>2</v>
      </c>
      <c r="D4460" s="8">
        <v>1984</v>
      </c>
      <c r="E4460" s="8">
        <v>1</v>
      </c>
      <c r="F4460" s="7">
        <v>287.5</v>
      </c>
      <c r="G4460" s="8"/>
      <c r="H4460" s="9">
        <v>45008.818185960648</v>
      </c>
      <c r="I4460" s="20" t="str">
        <f>Table2[[#This Row],[StoreID]]&amp;"-"&amp;Table2[[#This Row],[OrderNumer]]</f>
        <v>5-4027</v>
      </c>
    </row>
    <row r="4461" spans="1:9" x14ac:dyDescent="0.3">
      <c r="A4461" s="19">
        <v>4028</v>
      </c>
      <c r="B4461" s="19">
        <v>1</v>
      </c>
      <c r="C4461" s="8">
        <v>2</v>
      </c>
      <c r="D4461" s="8">
        <v>4078</v>
      </c>
      <c r="E4461" s="8">
        <v>1</v>
      </c>
      <c r="F4461" s="7">
        <v>49.5</v>
      </c>
      <c r="G4461" s="8"/>
      <c r="H4461" s="9">
        <v>45004.512009375001</v>
      </c>
      <c r="I4461" s="20" t="str">
        <f>Table2[[#This Row],[StoreID]]&amp;"-"&amp;Table2[[#This Row],[OrderNumer]]</f>
        <v>1-4028</v>
      </c>
    </row>
    <row r="4462" spans="1:9" x14ac:dyDescent="0.3">
      <c r="A4462" s="19">
        <v>4029</v>
      </c>
      <c r="B4462" s="19">
        <v>2</v>
      </c>
      <c r="C4462" s="8">
        <v>25</v>
      </c>
      <c r="D4462" s="8">
        <v>4028</v>
      </c>
      <c r="E4462" s="8">
        <v>1</v>
      </c>
      <c r="F4462" s="7">
        <v>45</v>
      </c>
      <c r="G4462" s="8"/>
      <c r="H4462" s="9">
        <v>45031.929714351849</v>
      </c>
      <c r="I4462" s="20" t="str">
        <f>Table2[[#This Row],[StoreID]]&amp;"-"&amp;Table2[[#This Row],[OrderNumer]]</f>
        <v>2-4029</v>
      </c>
    </row>
    <row r="4463" spans="1:9" x14ac:dyDescent="0.3">
      <c r="A4463" s="19">
        <v>4029</v>
      </c>
      <c r="B4463" s="19">
        <v>2</v>
      </c>
      <c r="C4463" s="8">
        <v>25</v>
      </c>
      <c r="D4463" s="8">
        <v>3719</v>
      </c>
      <c r="E4463" s="8">
        <v>1</v>
      </c>
      <c r="F4463" s="7">
        <v>100</v>
      </c>
      <c r="G4463" s="8"/>
      <c r="H4463" s="9">
        <v>45031.929714351849</v>
      </c>
      <c r="I4463" s="20" t="str">
        <f>Table2[[#This Row],[StoreID]]&amp;"-"&amp;Table2[[#This Row],[OrderNumer]]</f>
        <v>2-4029</v>
      </c>
    </row>
    <row r="4464" spans="1:9" x14ac:dyDescent="0.3">
      <c r="A4464" s="19">
        <v>4029</v>
      </c>
      <c r="B4464" s="19">
        <v>2</v>
      </c>
      <c r="C4464" s="8">
        <v>25</v>
      </c>
      <c r="D4464" s="8">
        <v>3399</v>
      </c>
      <c r="E4464" s="8">
        <v>2</v>
      </c>
      <c r="F4464" s="7">
        <v>750</v>
      </c>
      <c r="G4464" s="8"/>
      <c r="H4464" s="9">
        <v>45031.929714351849</v>
      </c>
      <c r="I4464" s="20" t="str">
        <f>Table2[[#This Row],[StoreID]]&amp;"-"&amp;Table2[[#This Row],[OrderNumer]]</f>
        <v>2-4029</v>
      </c>
    </row>
    <row r="4465" spans="1:9" x14ac:dyDescent="0.3">
      <c r="A4465" s="19">
        <v>4030</v>
      </c>
      <c r="B4465" s="19">
        <v>2</v>
      </c>
      <c r="C4465" s="8">
        <v>25</v>
      </c>
      <c r="D4465" s="8">
        <v>627</v>
      </c>
      <c r="E4465" s="8">
        <v>1</v>
      </c>
      <c r="F4465" s="7">
        <v>137.5</v>
      </c>
      <c r="G4465" s="8"/>
      <c r="H4465" s="9">
        <v>45031.934134224539</v>
      </c>
      <c r="I4465" s="20" t="str">
        <f>Table2[[#This Row],[StoreID]]&amp;"-"&amp;Table2[[#This Row],[OrderNumer]]</f>
        <v>2-4030</v>
      </c>
    </row>
    <row r="4466" spans="1:9" x14ac:dyDescent="0.3">
      <c r="A4466" s="19">
        <v>4031</v>
      </c>
      <c r="B4466" s="19">
        <v>5</v>
      </c>
      <c r="C4466" s="8">
        <v>2</v>
      </c>
      <c r="D4466" s="8">
        <v>4092</v>
      </c>
      <c r="E4466" s="8">
        <v>1</v>
      </c>
      <c r="F4466" s="7">
        <v>25</v>
      </c>
      <c r="G4466" s="8"/>
      <c r="H4466" s="9">
        <v>45008.924256909719</v>
      </c>
      <c r="I4466" s="20" t="str">
        <f>Table2[[#This Row],[StoreID]]&amp;"-"&amp;Table2[[#This Row],[OrderNumer]]</f>
        <v>5-4031</v>
      </c>
    </row>
    <row r="4467" spans="1:9" x14ac:dyDescent="0.3">
      <c r="A4467" s="19">
        <v>4032</v>
      </c>
      <c r="B4467" s="19">
        <v>1</v>
      </c>
      <c r="C4467" s="8">
        <v>11</v>
      </c>
      <c r="D4467" s="8">
        <v>4078</v>
      </c>
      <c r="E4467" s="8">
        <v>1</v>
      </c>
      <c r="F4467" s="7">
        <v>49.5</v>
      </c>
      <c r="G4467" s="8"/>
      <c r="H4467" s="9">
        <v>45004.57481878472</v>
      </c>
      <c r="I4467" s="20" t="str">
        <f>Table2[[#This Row],[StoreID]]&amp;"-"&amp;Table2[[#This Row],[OrderNumer]]</f>
        <v>1-4032</v>
      </c>
    </row>
    <row r="4468" spans="1:9" x14ac:dyDescent="0.3">
      <c r="A4468" s="19">
        <v>4032</v>
      </c>
      <c r="B4468" s="19">
        <v>5</v>
      </c>
      <c r="C4468" s="8">
        <v>2</v>
      </c>
      <c r="D4468" s="8">
        <v>4089</v>
      </c>
      <c r="E4468" s="8">
        <v>1</v>
      </c>
      <c r="F4468" s="7">
        <v>10</v>
      </c>
      <c r="G4468" s="8"/>
      <c r="H4468" s="9">
        <v>45008.928560995373</v>
      </c>
      <c r="I4468" s="20" t="str">
        <f>Table2[[#This Row],[StoreID]]&amp;"-"&amp;Table2[[#This Row],[OrderNumer]]</f>
        <v>5-4032</v>
      </c>
    </row>
    <row r="4469" spans="1:9" x14ac:dyDescent="0.3">
      <c r="A4469" s="19">
        <v>4033</v>
      </c>
      <c r="B4469" s="19">
        <v>1</v>
      </c>
      <c r="C4469" s="8">
        <v>5</v>
      </c>
      <c r="D4469" s="8">
        <v>4090</v>
      </c>
      <c r="E4469" s="8">
        <v>4</v>
      </c>
      <c r="F4469" s="7">
        <v>190</v>
      </c>
      <c r="G4469" s="8"/>
      <c r="H4469" s="9">
        <v>45004.580335335646</v>
      </c>
      <c r="I4469" s="20" t="str">
        <f>Table2[[#This Row],[StoreID]]&amp;"-"&amp;Table2[[#This Row],[OrderNumer]]</f>
        <v>1-4033</v>
      </c>
    </row>
    <row r="4470" spans="1:9" x14ac:dyDescent="0.3">
      <c r="A4470" s="19">
        <v>4034</v>
      </c>
      <c r="B4470" s="19">
        <v>2</v>
      </c>
      <c r="C4470" s="8">
        <v>25</v>
      </c>
      <c r="D4470" s="8">
        <v>3271</v>
      </c>
      <c r="E4470" s="8">
        <v>1</v>
      </c>
      <c r="F4470" s="7">
        <v>29.5</v>
      </c>
      <c r="G4470" s="8"/>
      <c r="H4470" s="9">
        <v>45031.949943715277</v>
      </c>
      <c r="I4470" s="20" t="str">
        <f>Table2[[#This Row],[StoreID]]&amp;"-"&amp;Table2[[#This Row],[OrderNumer]]</f>
        <v>2-4034</v>
      </c>
    </row>
    <row r="4471" spans="1:9" x14ac:dyDescent="0.3">
      <c r="A4471" s="19">
        <v>4034</v>
      </c>
      <c r="B4471" s="19">
        <v>5</v>
      </c>
      <c r="C4471" s="8">
        <v>2</v>
      </c>
      <c r="D4471" s="8">
        <v>444</v>
      </c>
      <c r="E4471" s="8">
        <v>1</v>
      </c>
      <c r="F4471" s="7">
        <v>150</v>
      </c>
      <c r="G4471" s="8"/>
      <c r="H4471" s="9">
        <v>45008.963144212961</v>
      </c>
      <c r="I4471" s="20" t="str">
        <f>Table2[[#This Row],[StoreID]]&amp;"-"&amp;Table2[[#This Row],[OrderNumer]]</f>
        <v>5-4034</v>
      </c>
    </row>
    <row r="4472" spans="1:9" x14ac:dyDescent="0.3">
      <c r="A4472" s="19">
        <v>4035</v>
      </c>
      <c r="B4472" s="19">
        <v>1</v>
      </c>
      <c r="C4472" s="8">
        <v>5</v>
      </c>
      <c r="D4472" s="8">
        <v>2828</v>
      </c>
      <c r="E4472" s="8">
        <v>1</v>
      </c>
      <c r="F4472" s="7">
        <v>400</v>
      </c>
      <c r="G4472" s="8"/>
      <c r="H4472" s="9">
        <v>45004.591731793982</v>
      </c>
      <c r="I4472" s="20" t="str">
        <f>Table2[[#This Row],[StoreID]]&amp;"-"&amp;Table2[[#This Row],[OrderNumer]]</f>
        <v>1-4035</v>
      </c>
    </row>
    <row r="4473" spans="1:9" x14ac:dyDescent="0.3">
      <c r="A4473" s="19">
        <v>4036</v>
      </c>
      <c r="B4473" s="19">
        <v>5</v>
      </c>
      <c r="C4473" s="8">
        <v>2</v>
      </c>
      <c r="D4473" s="8">
        <v>470</v>
      </c>
      <c r="E4473" s="8">
        <v>1</v>
      </c>
      <c r="F4473" s="7">
        <v>20</v>
      </c>
      <c r="G4473" s="8"/>
      <c r="H4473" s="9">
        <v>45008.975591782408</v>
      </c>
      <c r="I4473" s="20" t="str">
        <f>Table2[[#This Row],[StoreID]]&amp;"-"&amp;Table2[[#This Row],[OrderNumer]]</f>
        <v>5-4036</v>
      </c>
    </row>
    <row r="4474" spans="1:9" x14ac:dyDescent="0.3">
      <c r="A4474" s="19">
        <v>4036</v>
      </c>
      <c r="B4474" s="19">
        <v>5</v>
      </c>
      <c r="C4474" s="8">
        <v>2</v>
      </c>
      <c r="D4474" s="8">
        <v>470</v>
      </c>
      <c r="E4474" s="8">
        <v>1</v>
      </c>
      <c r="F4474" s="7">
        <v>20</v>
      </c>
      <c r="G4474" s="8"/>
      <c r="H4474" s="9">
        <v>45008.975591782408</v>
      </c>
      <c r="I4474" s="20" t="str">
        <f>Table2[[#This Row],[StoreID]]&amp;"-"&amp;Table2[[#This Row],[OrderNumer]]</f>
        <v>5-4036</v>
      </c>
    </row>
    <row r="4475" spans="1:9" x14ac:dyDescent="0.3">
      <c r="A4475" s="19">
        <v>4039</v>
      </c>
      <c r="B4475" s="19">
        <v>1</v>
      </c>
      <c r="C4475" s="8">
        <v>5</v>
      </c>
      <c r="D4475" s="8">
        <v>3251</v>
      </c>
      <c r="E4475" s="8">
        <v>1</v>
      </c>
      <c r="F4475" s="7">
        <v>57.5</v>
      </c>
      <c r="G4475" s="8"/>
      <c r="H4475" s="9">
        <v>45004.618657175924</v>
      </c>
      <c r="I4475" s="20" t="str">
        <f>Table2[[#This Row],[StoreID]]&amp;"-"&amp;Table2[[#This Row],[OrderNumer]]</f>
        <v>1-4039</v>
      </c>
    </row>
    <row r="4476" spans="1:9" x14ac:dyDescent="0.3">
      <c r="A4476" s="19">
        <v>4039</v>
      </c>
      <c r="B4476" s="19">
        <v>1</v>
      </c>
      <c r="C4476" s="8">
        <v>5</v>
      </c>
      <c r="D4476" s="8">
        <v>3271</v>
      </c>
      <c r="E4476" s="8">
        <v>1</v>
      </c>
      <c r="F4476" s="7">
        <v>29.5</v>
      </c>
      <c r="G4476" s="8"/>
      <c r="H4476" s="9">
        <v>45004.618657210645</v>
      </c>
      <c r="I4476" s="20" t="str">
        <f>Table2[[#This Row],[StoreID]]&amp;"-"&amp;Table2[[#This Row],[OrderNumer]]</f>
        <v>1-4039</v>
      </c>
    </row>
    <row r="4477" spans="1:9" x14ac:dyDescent="0.3">
      <c r="A4477" s="19">
        <v>4039</v>
      </c>
      <c r="B4477" s="19">
        <v>1</v>
      </c>
      <c r="C4477" s="8">
        <v>5</v>
      </c>
      <c r="D4477" s="8">
        <v>3236</v>
      </c>
      <c r="E4477" s="8">
        <v>1</v>
      </c>
      <c r="F4477" s="7">
        <v>82.5</v>
      </c>
      <c r="G4477" s="8"/>
      <c r="H4477" s="9">
        <v>45004.618657291663</v>
      </c>
      <c r="I4477" s="20" t="str">
        <f>Table2[[#This Row],[StoreID]]&amp;"-"&amp;Table2[[#This Row],[OrderNumer]]</f>
        <v>1-4039</v>
      </c>
    </row>
    <row r="4478" spans="1:9" x14ac:dyDescent="0.3">
      <c r="A4478" s="19">
        <v>4039</v>
      </c>
      <c r="B4478" s="19">
        <v>1</v>
      </c>
      <c r="C4478" s="8">
        <v>5</v>
      </c>
      <c r="D4478" s="8">
        <v>3317</v>
      </c>
      <c r="E4478" s="8">
        <v>1</v>
      </c>
      <c r="F4478" s="7">
        <v>247.5</v>
      </c>
      <c r="G4478" s="8"/>
      <c r="H4478" s="9">
        <v>45004.618657326391</v>
      </c>
      <c r="I4478" s="20" t="str">
        <f>Table2[[#This Row],[StoreID]]&amp;"-"&amp;Table2[[#This Row],[OrderNumer]]</f>
        <v>1-4039</v>
      </c>
    </row>
    <row r="4479" spans="1:9" x14ac:dyDescent="0.3">
      <c r="A4479" s="19">
        <v>4039</v>
      </c>
      <c r="B4479" s="19">
        <v>5</v>
      </c>
      <c r="C4479" s="8">
        <v>34</v>
      </c>
      <c r="D4479" s="8">
        <v>4088</v>
      </c>
      <c r="E4479" s="8">
        <v>1</v>
      </c>
      <c r="F4479" s="7">
        <v>10</v>
      </c>
      <c r="G4479" s="8"/>
      <c r="H4479" s="9">
        <v>45009.530247835646</v>
      </c>
      <c r="I4479" s="20" t="str">
        <f>Table2[[#This Row],[StoreID]]&amp;"-"&amp;Table2[[#This Row],[OrderNumer]]</f>
        <v>5-4039</v>
      </c>
    </row>
    <row r="4480" spans="1:9" x14ac:dyDescent="0.3">
      <c r="A4480" s="19">
        <v>4039</v>
      </c>
      <c r="B4480" s="19">
        <v>5</v>
      </c>
      <c r="C4480" s="8">
        <v>34</v>
      </c>
      <c r="D4480" s="8">
        <v>4087</v>
      </c>
      <c r="E4480" s="8">
        <v>1</v>
      </c>
      <c r="F4480" s="7">
        <v>10</v>
      </c>
      <c r="G4480" s="8"/>
      <c r="H4480" s="9">
        <v>45009.530248229166</v>
      </c>
      <c r="I4480" s="20" t="str">
        <f>Table2[[#This Row],[StoreID]]&amp;"-"&amp;Table2[[#This Row],[OrderNumer]]</f>
        <v>5-4039</v>
      </c>
    </row>
    <row r="4481" spans="1:9" x14ac:dyDescent="0.3">
      <c r="A4481" s="19">
        <v>4041</v>
      </c>
      <c r="B4481" s="19">
        <v>1</v>
      </c>
      <c r="C4481" s="8">
        <v>5</v>
      </c>
      <c r="D4481" s="8">
        <v>4087</v>
      </c>
      <c r="E4481" s="8">
        <v>8</v>
      </c>
      <c r="F4481" s="7">
        <v>80</v>
      </c>
      <c r="G4481" s="8"/>
      <c r="H4481" s="9">
        <v>45004.626548032407</v>
      </c>
      <c r="I4481" s="20" t="str">
        <f>Table2[[#This Row],[StoreID]]&amp;"-"&amp;Table2[[#This Row],[OrderNumer]]</f>
        <v>1-4041</v>
      </c>
    </row>
    <row r="4482" spans="1:9" x14ac:dyDescent="0.3">
      <c r="A4482" s="19">
        <v>4041</v>
      </c>
      <c r="B4482" s="19">
        <v>1</v>
      </c>
      <c r="C4482" s="8">
        <v>5</v>
      </c>
      <c r="D4482" s="8">
        <v>4084</v>
      </c>
      <c r="E4482" s="8">
        <v>16</v>
      </c>
      <c r="F4482" s="7">
        <v>160</v>
      </c>
      <c r="G4482" s="8"/>
      <c r="H4482" s="9">
        <v>45004.626548067128</v>
      </c>
      <c r="I4482" s="20" t="str">
        <f>Table2[[#This Row],[StoreID]]&amp;"-"&amp;Table2[[#This Row],[OrderNumer]]</f>
        <v>1-4041</v>
      </c>
    </row>
    <row r="4483" spans="1:9" x14ac:dyDescent="0.3">
      <c r="A4483" s="19">
        <v>4041</v>
      </c>
      <c r="B4483" s="19">
        <v>1</v>
      </c>
      <c r="C4483" s="8">
        <v>5</v>
      </c>
      <c r="D4483" s="8">
        <v>4081</v>
      </c>
      <c r="E4483" s="8">
        <v>30</v>
      </c>
      <c r="F4483" s="7">
        <v>300</v>
      </c>
      <c r="G4483" s="8"/>
      <c r="H4483" s="9">
        <v>45004.626548067128</v>
      </c>
      <c r="I4483" s="20" t="str">
        <f>Table2[[#This Row],[StoreID]]&amp;"-"&amp;Table2[[#This Row],[OrderNumer]]</f>
        <v>1-4041</v>
      </c>
    </row>
    <row r="4484" spans="1:9" x14ac:dyDescent="0.3">
      <c r="A4484" s="19">
        <v>4042</v>
      </c>
      <c r="B4484" s="19">
        <v>2</v>
      </c>
      <c r="C4484" s="8">
        <v>18</v>
      </c>
      <c r="D4484" s="8">
        <v>465</v>
      </c>
      <c r="E4484" s="8">
        <v>1</v>
      </c>
      <c r="F4484" s="7">
        <v>25</v>
      </c>
      <c r="G4484" s="8"/>
      <c r="H4484" s="9">
        <v>45032.524839849539</v>
      </c>
      <c r="I4484" s="20" t="str">
        <f>Table2[[#This Row],[StoreID]]&amp;"-"&amp;Table2[[#This Row],[OrderNumer]]</f>
        <v>2-4042</v>
      </c>
    </row>
    <row r="4485" spans="1:9" x14ac:dyDescent="0.3">
      <c r="A4485" s="19">
        <v>4042</v>
      </c>
      <c r="B4485" s="19">
        <v>2</v>
      </c>
      <c r="C4485" s="8">
        <v>18</v>
      </c>
      <c r="D4485" s="8">
        <v>465</v>
      </c>
      <c r="E4485" s="8">
        <v>1</v>
      </c>
      <c r="F4485" s="7">
        <v>25</v>
      </c>
      <c r="G4485" s="8"/>
      <c r="H4485" s="9">
        <v>45032.524839895836</v>
      </c>
      <c r="I4485" s="20" t="str">
        <f>Table2[[#This Row],[StoreID]]&amp;"-"&amp;Table2[[#This Row],[OrderNumer]]</f>
        <v>2-4042</v>
      </c>
    </row>
    <row r="4486" spans="1:9" x14ac:dyDescent="0.3">
      <c r="A4486" s="19">
        <v>4042</v>
      </c>
      <c r="B4486" s="19">
        <v>5</v>
      </c>
      <c r="C4486" s="8">
        <v>34</v>
      </c>
      <c r="D4486" s="8">
        <v>463</v>
      </c>
      <c r="E4486" s="8">
        <v>1</v>
      </c>
      <c r="F4486" s="7">
        <v>75</v>
      </c>
      <c r="G4486" s="8"/>
      <c r="H4486" s="9">
        <v>45009.561647951392</v>
      </c>
      <c r="I4486" s="20" t="str">
        <f>Table2[[#This Row],[StoreID]]&amp;"-"&amp;Table2[[#This Row],[OrderNumer]]</f>
        <v>5-4042</v>
      </c>
    </row>
    <row r="4487" spans="1:9" x14ac:dyDescent="0.3">
      <c r="A4487" s="19">
        <v>4043</v>
      </c>
      <c r="B4487" s="19">
        <v>5</v>
      </c>
      <c r="C4487" s="8">
        <v>34</v>
      </c>
      <c r="D4487" s="8">
        <v>611</v>
      </c>
      <c r="E4487" s="8">
        <v>1</v>
      </c>
      <c r="F4487" s="7">
        <v>627.5</v>
      </c>
      <c r="G4487" s="8"/>
      <c r="H4487" s="9">
        <v>45009.565233796297</v>
      </c>
      <c r="I4487" s="20" t="str">
        <f>Table2[[#This Row],[StoreID]]&amp;"-"&amp;Table2[[#This Row],[OrderNumer]]</f>
        <v>5-4043</v>
      </c>
    </row>
    <row r="4488" spans="1:9" x14ac:dyDescent="0.3">
      <c r="A4488" s="19">
        <v>4044</v>
      </c>
      <c r="B4488" s="19">
        <v>2</v>
      </c>
      <c r="C4488" s="8">
        <v>16</v>
      </c>
      <c r="D4488" s="8">
        <v>374</v>
      </c>
      <c r="E4488" s="8">
        <v>1</v>
      </c>
      <c r="F4488" s="7">
        <v>15</v>
      </c>
      <c r="G4488" s="8"/>
      <c r="H4488" s="9">
        <v>45032.577479282409</v>
      </c>
      <c r="I4488" s="20" t="str">
        <f>Table2[[#This Row],[StoreID]]&amp;"-"&amp;Table2[[#This Row],[OrderNumer]]</f>
        <v>2-4044</v>
      </c>
    </row>
    <row r="4489" spans="1:9" x14ac:dyDescent="0.3">
      <c r="A4489" s="19">
        <v>4047</v>
      </c>
      <c r="B4489" s="19">
        <v>1</v>
      </c>
      <c r="C4489" s="8">
        <v>10</v>
      </c>
      <c r="D4489" s="8">
        <v>2860</v>
      </c>
      <c r="E4489" s="8">
        <v>1</v>
      </c>
      <c r="F4489" s="7">
        <v>750</v>
      </c>
      <c r="G4489" s="8"/>
      <c r="H4489" s="9">
        <v>45004.647931053238</v>
      </c>
      <c r="I4489" s="20" t="str">
        <f>Table2[[#This Row],[StoreID]]&amp;"-"&amp;Table2[[#This Row],[OrderNumer]]</f>
        <v>1-4047</v>
      </c>
    </row>
    <row r="4490" spans="1:9" x14ac:dyDescent="0.3">
      <c r="A4490" s="19">
        <v>4047</v>
      </c>
      <c r="B4490" s="19">
        <v>2</v>
      </c>
      <c r="C4490" s="8">
        <v>16</v>
      </c>
      <c r="D4490" s="8">
        <v>1168</v>
      </c>
      <c r="E4490" s="8">
        <v>1</v>
      </c>
      <c r="F4490" s="7">
        <v>25</v>
      </c>
      <c r="G4490" s="8"/>
      <c r="H4490" s="9">
        <v>45032.615525543981</v>
      </c>
      <c r="I4490" s="20" t="str">
        <f>Table2[[#This Row],[StoreID]]&amp;"-"&amp;Table2[[#This Row],[OrderNumer]]</f>
        <v>2-4047</v>
      </c>
    </row>
    <row r="4491" spans="1:9" x14ac:dyDescent="0.3">
      <c r="A4491" s="19">
        <v>4047</v>
      </c>
      <c r="B4491" s="19">
        <v>2</v>
      </c>
      <c r="C4491" s="8">
        <v>16</v>
      </c>
      <c r="D4491" s="8">
        <v>576</v>
      </c>
      <c r="E4491" s="8">
        <v>1</v>
      </c>
      <c r="F4491" s="7">
        <v>1195</v>
      </c>
      <c r="G4491" s="8"/>
      <c r="H4491" s="9">
        <v>45032.615525543981</v>
      </c>
      <c r="I4491" s="20" t="str">
        <f>Table2[[#This Row],[StoreID]]&amp;"-"&amp;Table2[[#This Row],[OrderNumer]]</f>
        <v>2-4047</v>
      </c>
    </row>
    <row r="4492" spans="1:9" x14ac:dyDescent="0.3">
      <c r="A4492" s="19">
        <v>4047</v>
      </c>
      <c r="B4492" s="19">
        <v>2</v>
      </c>
      <c r="C4492" s="8">
        <v>16</v>
      </c>
      <c r="D4492" s="8">
        <v>582</v>
      </c>
      <c r="E4492" s="8">
        <v>1</v>
      </c>
      <c r="F4492" s="7">
        <v>497.5</v>
      </c>
      <c r="G4492" s="8"/>
      <c r="H4492" s="9">
        <v>45032.615525543981</v>
      </c>
      <c r="I4492" s="20" t="str">
        <f>Table2[[#This Row],[StoreID]]&amp;"-"&amp;Table2[[#This Row],[OrderNumer]]</f>
        <v>2-4047</v>
      </c>
    </row>
    <row r="4493" spans="1:9" x14ac:dyDescent="0.3">
      <c r="A4493" s="19">
        <v>4047</v>
      </c>
      <c r="B4493" s="19">
        <v>2</v>
      </c>
      <c r="C4493" s="8">
        <v>16</v>
      </c>
      <c r="D4493" s="8">
        <v>3227</v>
      </c>
      <c r="E4493" s="8">
        <v>1</v>
      </c>
      <c r="F4493" s="7">
        <v>34.5</v>
      </c>
      <c r="G4493" s="8"/>
      <c r="H4493" s="9">
        <v>45032.615525543981</v>
      </c>
      <c r="I4493" s="20" t="str">
        <f>Table2[[#This Row],[StoreID]]&amp;"-"&amp;Table2[[#This Row],[OrderNumer]]</f>
        <v>2-4047</v>
      </c>
    </row>
    <row r="4494" spans="1:9" x14ac:dyDescent="0.3">
      <c r="A4494" s="19">
        <v>4049</v>
      </c>
      <c r="B4494" s="19">
        <v>5</v>
      </c>
      <c r="C4494" s="8">
        <v>34</v>
      </c>
      <c r="D4494" s="8">
        <v>1099</v>
      </c>
      <c r="E4494" s="8">
        <v>1</v>
      </c>
      <c r="F4494" s="7">
        <v>287.5</v>
      </c>
      <c r="G4494" s="8"/>
      <c r="H4494" s="9">
        <v>45009.655412118052</v>
      </c>
      <c r="I4494" s="20" t="str">
        <f>Table2[[#This Row],[StoreID]]&amp;"-"&amp;Table2[[#This Row],[OrderNumer]]</f>
        <v>5-4049</v>
      </c>
    </row>
    <row r="4495" spans="1:9" x14ac:dyDescent="0.3">
      <c r="A4495" s="19">
        <v>4050</v>
      </c>
      <c r="B4495" s="19">
        <v>5</v>
      </c>
      <c r="C4495" s="8">
        <v>34</v>
      </c>
      <c r="D4495" s="8">
        <v>4</v>
      </c>
      <c r="E4495" s="8">
        <v>1</v>
      </c>
      <c r="F4495" s="7">
        <v>149.5</v>
      </c>
      <c r="G4495" s="8"/>
      <c r="H4495" s="9">
        <v>45009.703802777774</v>
      </c>
      <c r="I4495" s="20" t="str">
        <f>Table2[[#This Row],[StoreID]]&amp;"-"&amp;Table2[[#This Row],[OrderNumer]]</f>
        <v>5-4050</v>
      </c>
    </row>
    <row r="4496" spans="1:9" x14ac:dyDescent="0.3">
      <c r="A4496" s="19">
        <v>4050</v>
      </c>
      <c r="B4496" s="19">
        <v>5</v>
      </c>
      <c r="C4496" s="8">
        <v>34</v>
      </c>
      <c r="D4496" s="8">
        <v>671</v>
      </c>
      <c r="E4496" s="8">
        <v>1</v>
      </c>
      <c r="F4496" s="7">
        <v>149.5</v>
      </c>
      <c r="G4496" s="8"/>
      <c r="H4496" s="9">
        <v>45009.703803206015</v>
      </c>
      <c r="I4496" s="20" t="str">
        <f>Table2[[#This Row],[StoreID]]&amp;"-"&amp;Table2[[#This Row],[OrderNumer]]</f>
        <v>5-4050</v>
      </c>
    </row>
    <row r="4497" spans="1:9" x14ac:dyDescent="0.3">
      <c r="A4497" s="19">
        <v>4051</v>
      </c>
      <c r="B4497" s="19">
        <v>1</v>
      </c>
      <c r="C4497" s="8">
        <v>5</v>
      </c>
      <c r="D4497" s="8">
        <v>4028</v>
      </c>
      <c r="E4497" s="8">
        <v>1</v>
      </c>
      <c r="F4497" s="7">
        <v>45</v>
      </c>
      <c r="G4497" s="8"/>
      <c r="H4497" s="9">
        <v>45004.664959872687</v>
      </c>
      <c r="I4497" s="20" t="str">
        <f>Table2[[#This Row],[StoreID]]&amp;"-"&amp;Table2[[#This Row],[OrderNumer]]</f>
        <v>1-4051</v>
      </c>
    </row>
    <row r="4498" spans="1:9" x14ac:dyDescent="0.3">
      <c r="A4498" s="19">
        <v>4052</v>
      </c>
      <c r="B4498" s="19">
        <v>5</v>
      </c>
      <c r="C4498" s="8">
        <v>2</v>
      </c>
      <c r="D4498" s="8">
        <v>412</v>
      </c>
      <c r="E4498" s="8">
        <v>1</v>
      </c>
      <c r="F4498" s="7">
        <v>97.5</v>
      </c>
      <c r="G4498" s="8"/>
      <c r="H4498" s="9">
        <v>45009.886946956016</v>
      </c>
      <c r="I4498" s="20" t="str">
        <f>Table2[[#This Row],[StoreID]]&amp;"-"&amp;Table2[[#This Row],[OrderNumer]]</f>
        <v>5-4052</v>
      </c>
    </row>
    <row r="4499" spans="1:9" x14ac:dyDescent="0.3">
      <c r="A4499" s="19">
        <v>4052</v>
      </c>
      <c r="B4499" s="19">
        <v>5</v>
      </c>
      <c r="C4499" s="8">
        <v>2</v>
      </c>
      <c r="D4499" s="8">
        <v>475</v>
      </c>
      <c r="E4499" s="8">
        <v>1</v>
      </c>
      <c r="F4499" s="7">
        <v>50</v>
      </c>
      <c r="G4499" s="8"/>
      <c r="H4499" s="9">
        <v>45009.886946956016</v>
      </c>
      <c r="I4499" s="20" t="str">
        <f>Table2[[#This Row],[StoreID]]&amp;"-"&amp;Table2[[#This Row],[OrderNumer]]</f>
        <v>5-4052</v>
      </c>
    </row>
    <row r="4500" spans="1:9" x14ac:dyDescent="0.3">
      <c r="A4500" s="19">
        <v>4053</v>
      </c>
      <c r="B4500" s="19">
        <v>2</v>
      </c>
      <c r="C4500" s="8">
        <v>16</v>
      </c>
      <c r="D4500" s="8">
        <v>3260</v>
      </c>
      <c r="E4500" s="8">
        <v>1</v>
      </c>
      <c r="F4500" s="7">
        <v>19.5</v>
      </c>
      <c r="G4500" s="8"/>
      <c r="H4500" s="9">
        <v>45032.656863460645</v>
      </c>
      <c r="I4500" s="20" t="str">
        <f>Table2[[#This Row],[StoreID]]&amp;"-"&amp;Table2[[#This Row],[OrderNumer]]</f>
        <v>2-4053</v>
      </c>
    </row>
    <row r="4501" spans="1:9" x14ac:dyDescent="0.3">
      <c r="A4501" s="19">
        <v>4053</v>
      </c>
      <c r="B4501" s="19">
        <v>5</v>
      </c>
      <c r="C4501" s="8">
        <v>2</v>
      </c>
      <c r="D4501" s="8">
        <v>4078</v>
      </c>
      <c r="E4501" s="8">
        <v>1</v>
      </c>
      <c r="F4501" s="7">
        <v>49.5</v>
      </c>
      <c r="G4501" s="8"/>
      <c r="H4501" s="9">
        <v>45009.906524918981</v>
      </c>
      <c r="I4501" s="20" t="str">
        <f>Table2[[#This Row],[StoreID]]&amp;"-"&amp;Table2[[#This Row],[OrderNumer]]</f>
        <v>5-4053</v>
      </c>
    </row>
    <row r="4502" spans="1:9" x14ac:dyDescent="0.3">
      <c r="A4502" s="19">
        <v>4054</v>
      </c>
      <c r="B4502" s="19">
        <v>5</v>
      </c>
      <c r="C4502" s="8">
        <v>2</v>
      </c>
      <c r="D4502" s="8">
        <v>470</v>
      </c>
      <c r="E4502" s="8">
        <v>1</v>
      </c>
      <c r="F4502" s="7">
        <v>20</v>
      </c>
      <c r="G4502" s="8"/>
      <c r="H4502" s="9">
        <v>45009.911661307873</v>
      </c>
      <c r="I4502" s="20" t="str">
        <f>Table2[[#This Row],[StoreID]]&amp;"-"&amp;Table2[[#This Row],[OrderNumer]]</f>
        <v>5-4054</v>
      </c>
    </row>
    <row r="4503" spans="1:9" x14ac:dyDescent="0.3">
      <c r="A4503" s="19">
        <v>4057</v>
      </c>
      <c r="B4503" s="19">
        <v>5</v>
      </c>
      <c r="C4503" s="8">
        <v>2</v>
      </c>
      <c r="D4503" s="8">
        <v>4092</v>
      </c>
      <c r="E4503" s="8">
        <v>1</v>
      </c>
      <c r="F4503" s="7">
        <v>25</v>
      </c>
      <c r="G4503" s="8"/>
      <c r="H4503" s="9">
        <v>45010.469859988429</v>
      </c>
      <c r="I4503" s="20" t="str">
        <f>Table2[[#This Row],[StoreID]]&amp;"-"&amp;Table2[[#This Row],[OrderNumer]]</f>
        <v>5-4057</v>
      </c>
    </row>
    <row r="4504" spans="1:9" x14ac:dyDescent="0.3">
      <c r="A4504" s="19">
        <v>4060</v>
      </c>
      <c r="B4504" s="19">
        <v>1</v>
      </c>
      <c r="C4504" s="8">
        <v>5</v>
      </c>
      <c r="D4504" s="8">
        <v>3271</v>
      </c>
      <c r="E4504" s="8">
        <v>-1</v>
      </c>
      <c r="F4504" s="7">
        <v>-29.5</v>
      </c>
      <c r="G4504" s="8" t="s">
        <v>122</v>
      </c>
      <c r="H4504" s="9">
        <v>45004.736490891206</v>
      </c>
      <c r="I4504" s="20" t="str">
        <f>Table2[[#This Row],[StoreID]]&amp;"-"&amp;Table2[[#This Row],[OrderNumer]]</f>
        <v>1-4060</v>
      </c>
    </row>
    <row r="4505" spans="1:9" x14ac:dyDescent="0.3">
      <c r="A4505" s="19">
        <v>4060</v>
      </c>
      <c r="B4505" s="19">
        <v>1</v>
      </c>
      <c r="C4505" s="8">
        <v>5</v>
      </c>
      <c r="D4505" s="8">
        <v>3317</v>
      </c>
      <c r="E4505" s="8">
        <v>-1</v>
      </c>
      <c r="F4505" s="7">
        <v>-247.5</v>
      </c>
      <c r="G4505" s="8" t="s">
        <v>122</v>
      </c>
      <c r="H4505" s="9">
        <v>45004.736491122683</v>
      </c>
      <c r="I4505" s="20" t="str">
        <f>Table2[[#This Row],[StoreID]]&amp;"-"&amp;Table2[[#This Row],[OrderNumer]]</f>
        <v>1-4060</v>
      </c>
    </row>
    <row r="4506" spans="1:9" x14ac:dyDescent="0.3">
      <c r="A4506" s="19">
        <v>4061</v>
      </c>
      <c r="B4506" s="19">
        <v>2</v>
      </c>
      <c r="C4506" s="8">
        <v>23</v>
      </c>
      <c r="D4506" s="8">
        <v>18</v>
      </c>
      <c r="E4506" s="8">
        <v>1</v>
      </c>
      <c r="F4506" s="7">
        <v>725</v>
      </c>
      <c r="G4506" s="8"/>
      <c r="H4506" s="9">
        <v>45032.874513229166</v>
      </c>
      <c r="I4506" s="20" t="str">
        <f>Table2[[#This Row],[StoreID]]&amp;"-"&amp;Table2[[#This Row],[OrderNumer]]</f>
        <v>2-4061</v>
      </c>
    </row>
    <row r="4507" spans="1:9" x14ac:dyDescent="0.3">
      <c r="A4507" s="19">
        <v>4061</v>
      </c>
      <c r="B4507" s="19">
        <v>5</v>
      </c>
      <c r="C4507" s="8">
        <v>2</v>
      </c>
      <c r="D4507" s="8">
        <v>4078</v>
      </c>
      <c r="E4507" s="8">
        <v>1</v>
      </c>
      <c r="F4507" s="7">
        <v>49.5</v>
      </c>
      <c r="G4507" s="8"/>
      <c r="H4507" s="9">
        <v>45010.582008252313</v>
      </c>
      <c r="I4507" s="20" t="str">
        <f>Table2[[#This Row],[StoreID]]&amp;"-"&amp;Table2[[#This Row],[OrderNumer]]</f>
        <v>5-4061</v>
      </c>
    </row>
    <row r="4508" spans="1:9" x14ac:dyDescent="0.3">
      <c r="A4508" s="19">
        <v>4061</v>
      </c>
      <c r="B4508" s="19">
        <v>5</v>
      </c>
      <c r="C4508" s="8">
        <v>2</v>
      </c>
      <c r="D4508" s="8">
        <v>470</v>
      </c>
      <c r="E4508" s="8">
        <v>1</v>
      </c>
      <c r="F4508" s="7">
        <v>20</v>
      </c>
      <c r="G4508" s="8"/>
      <c r="H4508" s="9">
        <v>45010.582008252313</v>
      </c>
      <c r="I4508" s="20" t="str">
        <f>Table2[[#This Row],[StoreID]]&amp;"-"&amp;Table2[[#This Row],[OrderNumer]]</f>
        <v>5-4061</v>
      </c>
    </row>
    <row r="4509" spans="1:9" x14ac:dyDescent="0.3">
      <c r="A4509" s="19">
        <v>4061</v>
      </c>
      <c r="B4509" s="19">
        <v>5</v>
      </c>
      <c r="C4509" s="8">
        <v>2</v>
      </c>
      <c r="D4509" s="8">
        <v>470</v>
      </c>
      <c r="E4509" s="8">
        <v>1</v>
      </c>
      <c r="F4509" s="7">
        <v>20</v>
      </c>
      <c r="G4509" s="8"/>
      <c r="H4509" s="9">
        <v>45010.582008252313</v>
      </c>
      <c r="I4509" s="20" t="str">
        <f>Table2[[#This Row],[StoreID]]&amp;"-"&amp;Table2[[#This Row],[OrderNumer]]</f>
        <v>5-4061</v>
      </c>
    </row>
    <row r="4510" spans="1:9" x14ac:dyDescent="0.3">
      <c r="A4510" s="19">
        <v>4061</v>
      </c>
      <c r="B4510" s="19">
        <v>5</v>
      </c>
      <c r="C4510" s="8">
        <v>2</v>
      </c>
      <c r="D4510" s="8">
        <v>476</v>
      </c>
      <c r="E4510" s="8">
        <v>1</v>
      </c>
      <c r="F4510" s="7">
        <v>30</v>
      </c>
      <c r="G4510" s="8"/>
      <c r="H4510" s="9">
        <v>45010.582008252313</v>
      </c>
      <c r="I4510" s="20" t="str">
        <f>Table2[[#This Row],[StoreID]]&amp;"-"&amp;Table2[[#This Row],[OrderNumer]]</f>
        <v>5-4061</v>
      </c>
    </row>
    <row r="4511" spans="1:9" x14ac:dyDescent="0.3">
      <c r="A4511" s="19">
        <v>4061</v>
      </c>
      <c r="B4511" s="19">
        <v>5</v>
      </c>
      <c r="C4511" s="8">
        <v>2</v>
      </c>
      <c r="D4511" s="8">
        <v>476</v>
      </c>
      <c r="E4511" s="8">
        <v>1</v>
      </c>
      <c r="F4511" s="7">
        <v>30</v>
      </c>
      <c r="G4511" s="8"/>
      <c r="H4511" s="9">
        <v>45010.582008252313</v>
      </c>
      <c r="I4511" s="20" t="str">
        <f>Table2[[#This Row],[StoreID]]&amp;"-"&amp;Table2[[#This Row],[OrderNumer]]</f>
        <v>5-4061</v>
      </c>
    </row>
    <row r="4512" spans="1:9" x14ac:dyDescent="0.3">
      <c r="A4512" s="19">
        <v>4063</v>
      </c>
      <c r="B4512" s="19">
        <v>1</v>
      </c>
      <c r="C4512" s="8">
        <v>5</v>
      </c>
      <c r="D4512" s="8">
        <v>4090</v>
      </c>
      <c r="E4512" s="8">
        <v>1</v>
      </c>
      <c r="F4512" s="7">
        <v>47.5</v>
      </c>
      <c r="G4512" s="8"/>
      <c r="H4512" s="9">
        <v>45004.746820057873</v>
      </c>
      <c r="I4512" s="20" t="str">
        <f>Table2[[#This Row],[StoreID]]&amp;"-"&amp;Table2[[#This Row],[OrderNumer]]</f>
        <v>1-4063</v>
      </c>
    </row>
    <row r="4513" spans="1:9" x14ac:dyDescent="0.3">
      <c r="A4513" s="19">
        <v>4064</v>
      </c>
      <c r="B4513" s="19">
        <v>1</v>
      </c>
      <c r="C4513" s="8">
        <v>5</v>
      </c>
      <c r="D4513" s="8">
        <v>4078</v>
      </c>
      <c r="E4513" s="8">
        <v>1</v>
      </c>
      <c r="F4513" s="7">
        <v>49.5</v>
      </c>
      <c r="G4513" s="8"/>
      <c r="H4513" s="9">
        <v>45004.74978515046</v>
      </c>
      <c r="I4513" s="20" t="str">
        <f>Table2[[#This Row],[StoreID]]&amp;"-"&amp;Table2[[#This Row],[OrderNumer]]</f>
        <v>1-4064</v>
      </c>
    </row>
    <row r="4514" spans="1:9" x14ac:dyDescent="0.3">
      <c r="A4514" s="19">
        <v>4069</v>
      </c>
      <c r="B4514" s="19">
        <v>2</v>
      </c>
      <c r="C4514" s="8">
        <v>23</v>
      </c>
      <c r="D4514" s="8">
        <v>4028</v>
      </c>
      <c r="E4514" s="8">
        <v>1</v>
      </c>
      <c r="F4514" s="7">
        <v>45</v>
      </c>
      <c r="G4514" s="8"/>
      <c r="H4514" s="9">
        <v>45032.919351273151</v>
      </c>
      <c r="I4514" s="20" t="str">
        <f>Table2[[#This Row],[StoreID]]&amp;"-"&amp;Table2[[#This Row],[OrderNumer]]</f>
        <v>2-4069</v>
      </c>
    </row>
    <row r="4515" spans="1:9" x14ac:dyDescent="0.3">
      <c r="A4515" s="19">
        <v>4072</v>
      </c>
      <c r="B4515" s="19">
        <v>2</v>
      </c>
      <c r="C4515" s="8">
        <v>25</v>
      </c>
      <c r="D4515" s="8">
        <v>3441</v>
      </c>
      <c r="E4515" s="8">
        <v>1</v>
      </c>
      <c r="F4515" s="7">
        <v>699.5</v>
      </c>
      <c r="G4515" s="8"/>
      <c r="H4515" s="9">
        <v>45032.972924224538</v>
      </c>
      <c r="I4515" s="20" t="str">
        <f>Table2[[#This Row],[StoreID]]&amp;"-"&amp;Table2[[#This Row],[OrderNumer]]</f>
        <v>2-4072</v>
      </c>
    </row>
    <row r="4516" spans="1:9" x14ac:dyDescent="0.3">
      <c r="A4516" s="19">
        <v>4072</v>
      </c>
      <c r="B4516" s="19">
        <v>2</v>
      </c>
      <c r="C4516" s="8">
        <v>25</v>
      </c>
      <c r="D4516" s="8">
        <v>2853</v>
      </c>
      <c r="E4516" s="8">
        <v>1</v>
      </c>
      <c r="F4516" s="7">
        <v>175</v>
      </c>
      <c r="G4516" s="8"/>
      <c r="H4516" s="9">
        <v>45032.972924270834</v>
      </c>
      <c r="I4516" s="20" t="str">
        <f>Table2[[#This Row],[StoreID]]&amp;"-"&amp;Table2[[#This Row],[OrderNumer]]</f>
        <v>2-4072</v>
      </c>
    </row>
    <row r="4517" spans="1:9" x14ac:dyDescent="0.3">
      <c r="A4517" s="19">
        <v>4073</v>
      </c>
      <c r="B4517" s="19">
        <v>1</v>
      </c>
      <c r="C4517" s="8">
        <v>10</v>
      </c>
      <c r="D4517" s="8">
        <v>4</v>
      </c>
      <c r="E4517" s="8">
        <v>1</v>
      </c>
      <c r="F4517" s="7">
        <v>149.5</v>
      </c>
      <c r="G4517" s="8"/>
      <c r="H4517" s="9">
        <v>45004.800783298611</v>
      </c>
      <c r="I4517" s="20" t="str">
        <f>Table2[[#This Row],[StoreID]]&amp;"-"&amp;Table2[[#This Row],[OrderNumer]]</f>
        <v>1-4073</v>
      </c>
    </row>
    <row r="4518" spans="1:9" x14ac:dyDescent="0.3">
      <c r="A4518" s="19">
        <v>4073</v>
      </c>
      <c r="B4518" s="19">
        <v>1</v>
      </c>
      <c r="C4518" s="8">
        <v>10</v>
      </c>
      <c r="D4518" s="8">
        <v>4028</v>
      </c>
      <c r="E4518" s="8">
        <v>1</v>
      </c>
      <c r="F4518" s="7">
        <v>45</v>
      </c>
      <c r="G4518" s="8"/>
      <c r="H4518" s="9">
        <v>45004.800783333332</v>
      </c>
      <c r="I4518" s="20" t="str">
        <f>Table2[[#This Row],[StoreID]]&amp;"-"&amp;Table2[[#This Row],[OrderNumer]]</f>
        <v>1-4073</v>
      </c>
    </row>
    <row r="4519" spans="1:9" x14ac:dyDescent="0.3">
      <c r="A4519" s="19">
        <v>4073</v>
      </c>
      <c r="B4519" s="19">
        <v>1</v>
      </c>
      <c r="C4519" s="8">
        <v>10</v>
      </c>
      <c r="D4519" s="8">
        <v>4028</v>
      </c>
      <c r="E4519" s="8">
        <v>1</v>
      </c>
      <c r="F4519" s="7">
        <v>45</v>
      </c>
      <c r="G4519" s="8"/>
      <c r="H4519" s="9">
        <v>45004.800783368053</v>
      </c>
      <c r="I4519" s="20" t="str">
        <f>Table2[[#This Row],[StoreID]]&amp;"-"&amp;Table2[[#This Row],[OrderNumer]]</f>
        <v>1-4073</v>
      </c>
    </row>
    <row r="4520" spans="1:9" x14ac:dyDescent="0.3">
      <c r="A4520" s="19">
        <v>4074</v>
      </c>
      <c r="B4520" s="19">
        <v>5</v>
      </c>
      <c r="C4520" s="8">
        <v>34</v>
      </c>
      <c r="D4520" s="8">
        <v>4078</v>
      </c>
      <c r="E4520" s="8">
        <v>1</v>
      </c>
      <c r="F4520" s="7">
        <v>49.5</v>
      </c>
      <c r="G4520" s="8"/>
      <c r="H4520" s="9">
        <v>45010.864896446757</v>
      </c>
      <c r="I4520" s="20" t="str">
        <f>Table2[[#This Row],[StoreID]]&amp;"-"&amp;Table2[[#This Row],[OrderNumer]]</f>
        <v>5-4074</v>
      </c>
    </row>
    <row r="4521" spans="1:9" x14ac:dyDescent="0.3">
      <c r="A4521" s="19">
        <v>4077</v>
      </c>
      <c r="B4521" s="19">
        <v>1</v>
      </c>
      <c r="C4521" s="8">
        <v>15</v>
      </c>
      <c r="D4521" s="8">
        <v>228</v>
      </c>
      <c r="E4521" s="8">
        <v>1</v>
      </c>
      <c r="F4521" s="7">
        <v>174.5</v>
      </c>
      <c r="G4521" s="8"/>
      <c r="H4521" s="9">
        <v>45004.811791979169</v>
      </c>
      <c r="I4521" s="20" t="str">
        <f>Table2[[#This Row],[StoreID]]&amp;"-"&amp;Table2[[#This Row],[OrderNumer]]</f>
        <v>1-4077</v>
      </c>
    </row>
    <row r="4522" spans="1:9" x14ac:dyDescent="0.3">
      <c r="A4522" s="19">
        <v>4077</v>
      </c>
      <c r="B4522" s="19">
        <v>1</v>
      </c>
      <c r="C4522" s="8">
        <v>15</v>
      </c>
      <c r="D4522" s="8">
        <v>229</v>
      </c>
      <c r="E4522" s="8">
        <v>1</v>
      </c>
      <c r="F4522" s="7">
        <v>174.5</v>
      </c>
      <c r="G4522" s="8"/>
      <c r="H4522" s="9">
        <v>45004.81179201389</v>
      </c>
      <c r="I4522" s="20" t="str">
        <f>Table2[[#This Row],[StoreID]]&amp;"-"&amp;Table2[[#This Row],[OrderNumer]]</f>
        <v>1-4077</v>
      </c>
    </row>
    <row r="4523" spans="1:9" x14ac:dyDescent="0.3">
      <c r="A4523" s="19">
        <v>4078</v>
      </c>
      <c r="B4523" s="19">
        <v>5</v>
      </c>
      <c r="C4523" s="8">
        <v>34</v>
      </c>
      <c r="D4523" s="8">
        <v>719</v>
      </c>
      <c r="E4523" s="8">
        <v>1</v>
      </c>
      <c r="F4523" s="7">
        <v>75</v>
      </c>
      <c r="G4523" s="8"/>
      <c r="H4523" s="9">
        <v>45010.886246562499</v>
      </c>
      <c r="I4523" s="20" t="str">
        <f>Table2[[#This Row],[StoreID]]&amp;"-"&amp;Table2[[#This Row],[OrderNumer]]</f>
        <v>5-4078</v>
      </c>
    </row>
    <row r="4524" spans="1:9" x14ac:dyDescent="0.3">
      <c r="A4524" s="19">
        <v>4079</v>
      </c>
      <c r="B4524" s="19">
        <v>2</v>
      </c>
      <c r="C4524" s="8">
        <v>18</v>
      </c>
      <c r="D4524" s="8">
        <v>4091</v>
      </c>
      <c r="E4524" s="8">
        <v>1</v>
      </c>
      <c r="F4524" s="7">
        <v>25</v>
      </c>
      <c r="G4524" s="8"/>
      <c r="H4524" s="9">
        <v>45033.48472025463</v>
      </c>
      <c r="I4524" s="20" t="str">
        <f>Table2[[#This Row],[StoreID]]&amp;"-"&amp;Table2[[#This Row],[OrderNumer]]</f>
        <v>2-4079</v>
      </c>
    </row>
    <row r="4525" spans="1:9" x14ac:dyDescent="0.3">
      <c r="A4525" s="19">
        <v>4079</v>
      </c>
      <c r="B4525" s="19">
        <v>5</v>
      </c>
      <c r="C4525" s="8">
        <v>34</v>
      </c>
      <c r="D4525" s="8">
        <v>4080</v>
      </c>
      <c r="E4525" s="8">
        <v>1</v>
      </c>
      <c r="F4525" s="7">
        <v>10</v>
      </c>
      <c r="G4525" s="8"/>
      <c r="H4525" s="9">
        <v>45010.890837233797</v>
      </c>
      <c r="I4525" s="20" t="str">
        <f>Table2[[#This Row],[StoreID]]&amp;"-"&amp;Table2[[#This Row],[OrderNumer]]</f>
        <v>5-4079</v>
      </c>
    </row>
    <row r="4526" spans="1:9" x14ac:dyDescent="0.3">
      <c r="A4526" s="19">
        <v>4079</v>
      </c>
      <c r="B4526" s="19">
        <v>5</v>
      </c>
      <c r="C4526" s="8">
        <v>34</v>
      </c>
      <c r="D4526" s="8">
        <v>4083</v>
      </c>
      <c r="E4526" s="8">
        <v>1</v>
      </c>
      <c r="F4526" s="7">
        <v>10</v>
      </c>
      <c r="G4526" s="8"/>
      <c r="H4526" s="9">
        <v>45010.890837233797</v>
      </c>
      <c r="I4526" s="20" t="str">
        <f>Table2[[#This Row],[StoreID]]&amp;"-"&amp;Table2[[#This Row],[OrderNumer]]</f>
        <v>5-4079</v>
      </c>
    </row>
    <row r="4527" spans="1:9" x14ac:dyDescent="0.3">
      <c r="A4527" s="19">
        <v>4079</v>
      </c>
      <c r="B4527" s="19">
        <v>5</v>
      </c>
      <c r="C4527" s="8">
        <v>34</v>
      </c>
      <c r="D4527" s="8">
        <v>4081</v>
      </c>
      <c r="E4527" s="8">
        <v>1</v>
      </c>
      <c r="F4527" s="7">
        <v>10</v>
      </c>
      <c r="G4527" s="8"/>
      <c r="H4527" s="9">
        <v>45010.890837233797</v>
      </c>
      <c r="I4527" s="20" t="str">
        <f>Table2[[#This Row],[StoreID]]&amp;"-"&amp;Table2[[#This Row],[OrderNumer]]</f>
        <v>5-4079</v>
      </c>
    </row>
    <row r="4528" spans="1:9" x14ac:dyDescent="0.3">
      <c r="A4528" s="19">
        <v>4079</v>
      </c>
      <c r="B4528" s="19">
        <v>5</v>
      </c>
      <c r="C4528" s="8">
        <v>34</v>
      </c>
      <c r="D4528" s="8">
        <v>4086</v>
      </c>
      <c r="E4528" s="8">
        <v>1</v>
      </c>
      <c r="F4528" s="7">
        <v>10</v>
      </c>
      <c r="G4528" s="8"/>
      <c r="H4528" s="9">
        <v>45010.890837233797</v>
      </c>
      <c r="I4528" s="20" t="str">
        <f>Table2[[#This Row],[StoreID]]&amp;"-"&amp;Table2[[#This Row],[OrderNumer]]</f>
        <v>5-4079</v>
      </c>
    </row>
    <row r="4529" spans="1:9" x14ac:dyDescent="0.3">
      <c r="A4529" s="19">
        <v>4079</v>
      </c>
      <c r="B4529" s="19">
        <v>5</v>
      </c>
      <c r="C4529" s="8">
        <v>34</v>
      </c>
      <c r="D4529" s="8">
        <v>4082</v>
      </c>
      <c r="E4529" s="8">
        <v>1</v>
      </c>
      <c r="F4529" s="7">
        <v>10</v>
      </c>
      <c r="G4529" s="8"/>
      <c r="H4529" s="9">
        <v>45010.890837233797</v>
      </c>
      <c r="I4529" s="20" t="str">
        <f>Table2[[#This Row],[StoreID]]&amp;"-"&amp;Table2[[#This Row],[OrderNumer]]</f>
        <v>5-4079</v>
      </c>
    </row>
    <row r="4530" spans="1:9" x14ac:dyDescent="0.3">
      <c r="A4530" s="19">
        <v>4079</v>
      </c>
      <c r="B4530" s="19">
        <v>5</v>
      </c>
      <c r="C4530" s="8">
        <v>34</v>
      </c>
      <c r="D4530" s="8">
        <v>4087</v>
      </c>
      <c r="E4530" s="8">
        <v>1</v>
      </c>
      <c r="F4530" s="7">
        <v>10</v>
      </c>
      <c r="G4530" s="8"/>
      <c r="H4530" s="9">
        <v>45010.890837233797</v>
      </c>
      <c r="I4530" s="20" t="str">
        <f>Table2[[#This Row],[StoreID]]&amp;"-"&amp;Table2[[#This Row],[OrderNumer]]</f>
        <v>5-4079</v>
      </c>
    </row>
    <row r="4531" spans="1:9" x14ac:dyDescent="0.3">
      <c r="A4531" s="19">
        <v>4079</v>
      </c>
      <c r="B4531" s="19">
        <v>5</v>
      </c>
      <c r="C4531" s="8">
        <v>34</v>
      </c>
      <c r="D4531" s="8">
        <v>4084</v>
      </c>
      <c r="E4531" s="8">
        <v>1</v>
      </c>
      <c r="F4531" s="7">
        <v>10</v>
      </c>
      <c r="G4531" s="8"/>
      <c r="H4531" s="9">
        <v>45010.890837268518</v>
      </c>
      <c r="I4531" s="20" t="str">
        <f>Table2[[#This Row],[StoreID]]&amp;"-"&amp;Table2[[#This Row],[OrderNumer]]</f>
        <v>5-4079</v>
      </c>
    </row>
    <row r="4532" spans="1:9" x14ac:dyDescent="0.3">
      <c r="A4532" s="19">
        <v>4079</v>
      </c>
      <c r="B4532" s="19">
        <v>5</v>
      </c>
      <c r="C4532" s="8">
        <v>34</v>
      </c>
      <c r="D4532" s="8">
        <v>4089</v>
      </c>
      <c r="E4532" s="8">
        <v>1</v>
      </c>
      <c r="F4532" s="7">
        <v>10</v>
      </c>
      <c r="G4532" s="8"/>
      <c r="H4532" s="9">
        <v>45010.890837268518</v>
      </c>
      <c r="I4532" s="20" t="str">
        <f>Table2[[#This Row],[StoreID]]&amp;"-"&amp;Table2[[#This Row],[OrderNumer]]</f>
        <v>5-4079</v>
      </c>
    </row>
    <row r="4533" spans="1:9" x14ac:dyDescent="0.3">
      <c r="A4533" s="19">
        <v>4079</v>
      </c>
      <c r="B4533" s="19">
        <v>5</v>
      </c>
      <c r="C4533" s="8">
        <v>34</v>
      </c>
      <c r="D4533" s="8">
        <v>4088</v>
      </c>
      <c r="E4533" s="8">
        <v>1</v>
      </c>
      <c r="F4533" s="7">
        <v>10</v>
      </c>
      <c r="G4533" s="8"/>
      <c r="H4533" s="9">
        <v>45010.890837268518</v>
      </c>
      <c r="I4533" s="20" t="str">
        <f>Table2[[#This Row],[StoreID]]&amp;"-"&amp;Table2[[#This Row],[OrderNumer]]</f>
        <v>5-4079</v>
      </c>
    </row>
    <row r="4534" spans="1:9" x14ac:dyDescent="0.3">
      <c r="A4534" s="19">
        <v>4080</v>
      </c>
      <c r="B4534" s="19">
        <v>2</v>
      </c>
      <c r="C4534" s="8">
        <v>26</v>
      </c>
      <c r="D4534" s="8">
        <v>4091</v>
      </c>
      <c r="E4534" s="8">
        <v>1</v>
      </c>
      <c r="F4534" s="7">
        <v>25</v>
      </c>
      <c r="G4534" s="8"/>
      <c r="H4534" s="9">
        <v>45033.519527511577</v>
      </c>
      <c r="I4534" s="20" t="str">
        <f>Table2[[#This Row],[StoreID]]&amp;"-"&amp;Table2[[#This Row],[OrderNumer]]</f>
        <v>2-4080</v>
      </c>
    </row>
    <row r="4535" spans="1:9" x14ac:dyDescent="0.3">
      <c r="A4535" s="19">
        <v>4080</v>
      </c>
      <c r="B4535" s="19">
        <v>2</v>
      </c>
      <c r="C4535" s="8">
        <v>26</v>
      </c>
      <c r="D4535" s="8">
        <v>3260</v>
      </c>
      <c r="E4535" s="8">
        <v>1</v>
      </c>
      <c r="F4535" s="7">
        <v>19.5</v>
      </c>
      <c r="G4535" s="8"/>
      <c r="H4535" s="9">
        <v>45033.519527546297</v>
      </c>
      <c r="I4535" s="20" t="str">
        <f>Table2[[#This Row],[StoreID]]&amp;"-"&amp;Table2[[#This Row],[OrderNumer]]</f>
        <v>2-4080</v>
      </c>
    </row>
    <row r="4536" spans="1:9" x14ac:dyDescent="0.3">
      <c r="A4536" s="19">
        <v>4080</v>
      </c>
      <c r="B4536" s="19">
        <v>2</v>
      </c>
      <c r="C4536" s="8">
        <v>26</v>
      </c>
      <c r="D4536" s="8">
        <v>3226</v>
      </c>
      <c r="E4536" s="8">
        <v>1</v>
      </c>
      <c r="F4536" s="7">
        <v>34.5</v>
      </c>
      <c r="G4536" s="8"/>
      <c r="H4536" s="9">
        <v>45033.519527546297</v>
      </c>
      <c r="I4536" s="20" t="str">
        <f>Table2[[#This Row],[StoreID]]&amp;"-"&amp;Table2[[#This Row],[OrderNumer]]</f>
        <v>2-4080</v>
      </c>
    </row>
    <row r="4537" spans="1:9" x14ac:dyDescent="0.3">
      <c r="A4537" s="19">
        <v>4081</v>
      </c>
      <c r="B4537" s="19">
        <v>5</v>
      </c>
      <c r="C4537" s="8">
        <v>2</v>
      </c>
      <c r="D4537" s="8">
        <v>4089</v>
      </c>
      <c r="E4537" s="8">
        <v>1</v>
      </c>
      <c r="F4537" s="7">
        <v>10</v>
      </c>
      <c r="G4537" s="8"/>
      <c r="H4537" s="9">
        <v>45010.94886640046</v>
      </c>
      <c r="I4537" s="20" t="str">
        <f>Table2[[#This Row],[StoreID]]&amp;"-"&amp;Table2[[#This Row],[OrderNumer]]</f>
        <v>5-4081</v>
      </c>
    </row>
    <row r="4538" spans="1:9" x14ac:dyDescent="0.3">
      <c r="A4538" s="19">
        <v>4081</v>
      </c>
      <c r="B4538" s="19">
        <v>5</v>
      </c>
      <c r="C4538" s="8">
        <v>2</v>
      </c>
      <c r="D4538" s="8">
        <v>4088</v>
      </c>
      <c r="E4538" s="8">
        <v>1</v>
      </c>
      <c r="F4538" s="7">
        <v>10</v>
      </c>
      <c r="G4538" s="8"/>
      <c r="H4538" s="9">
        <v>45010.948866747683</v>
      </c>
      <c r="I4538" s="20" t="str">
        <f>Table2[[#This Row],[StoreID]]&amp;"-"&amp;Table2[[#This Row],[OrderNumer]]</f>
        <v>5-4081</v>
      </c>
    </row>
    <row r="4539" spans="1:9" x14ac:dyDescent="0.3">
      <c r="A4539" s="19">
        <v>4082</v>
      </c>
      <c r="B4539" s="19">
        <v>1</v>
      </c>
      <c r="C4539" s="8">
        <v>15</v>
      </c>
      <c r="D4539" s="8">
        <v>16</v>
      </c>
      <c r="E4539" s="8">
        <v>1</v>
      </c>
      <c r="F4539" s="7">
        <v>225</v>
      </c>
      <c r="G4539" s="8"/>
      <c r="H4539" s="9">
        <v>45004.832602627313</v>
      </c>
      <c r="I4539" s="20" t="str">
        <f>Table2[[#This Row],[StoreID]]&amp;"-"&amp;Table2[[#This Row],[OrderNumer]]</f>
        <v>1-4082</v>
      </c>
    </row>
    <row r="4540" spans="1:9" x14ac:dyDescent="0.3">
      <c r="A4540" s="19">
        <v>4082</v>
      </c>
      <c r="B4540" s="19">
        <v>1</v>
      </c>
      <c r="C4540" s="8">
        <v>15</v>
      </c>
      <c r="D4540" s="8">
        <v>2810</v>
      </c>
      <c r="E4540" s="8">
        <v>1</v>
      </c>
      <c r="F4540" s="7">
        <v>725</v>
      </c>
      <c r="G4540" s="8"/>
      <c r="H4540" s="9">
        <v>45004.832602662034</v>
      </c>
      <c r="I4540" s="20" t="str">
        <f>Table2[[#This Row],[StoreID]]&amp;"-"&amp;Table2[[#This Row],[OrderNumer]]</f>
        <v>1-4082</v>
      </c>
    </row>
    <row r="4541" spans="1:9" x14ac:dyDescent="0.3">
      <c r="A4541" s="19">
        <v>4082</v>
      </c>
      <c r="B4541" s="19">
        <v>2</v>
      </c>
      <c r="C4541" s="8">
        <v>18</v>
      </c>
      <c r="D4541" s="8">
        <v>374</v>
      </c>
      <c r="E4541" s="8">
        <v>1</v>
      </c>
      <c r="F4541" s="7">
        <v>15</v>
      </c>
      <c r="G4541" s="8"/>
      <c r="H4541" s="9">
        <v>45033.534763923613</v>
      </c>
      <c r="I4541" s="20" t="str">
        <f>Table2[[#This Row],[StoreID]]&amp;"-"&amp;Table2[[#This Row],[OrderNumer]]</f>
        <v>2-4082</v>
      </c>
    </row>
    <row r="4542" spans="1:9" x14ac:dyDescent="0.3">
      <c r="A4542" s="19">
        <v>4083</v>
      </c>
      <c r="B4542" s="19">
        <v>2</v>
      </c>
      <c r="C4542" s="8">
        <v>26</v>
      </c>
      <c r="D4542" s="8">
        <v>2820</v>
      </c>
      <c r="E4542" s="8">
        <v>1</v>
      </c>
      <c r="F4542" s="7">
        <v>375</v>
      </c>
      <c r="G4542" s="8"/>
      <c r="H4542" s="9">
        <v>45033.54758885417</v>
      </c>
      <c r="I4542" s="20" t="str">
        <f>Table2[[#This Row],[StoreID]]&amp;"-"&amp;Table2[[#This Row],[OrderNumer]]</f>
        <v>2-4083</v>
      </c>
    </row>
    <row r="4543" spans="1:9" x14ac:dyDescent="0.3">
      <c r="A4543" s="19">
        <v>4083</v>
      </c>
      <c r="B4543" s="19">
        <v>5</v>
      </c>
      <c r="C4543" s="8">
        <v>34</v>
      </c>
      <c r="D4543" s="8">
        <v>471</v>
      </c>
      <c r="E4543" s="8">
        <v>1</v>
      </c>
      <c r="F4543" s="7">
        <v>20</v>
      </c>
      <c r="G4543" s="8"/>
      <c r="H4543" s="9">
        <v>45010.974832291664</v>
      </c>
      <c r="I4543" s="20" t="str">
        <f>Table2[[#This Row],[StoreID]]&amp;"-"&amp;Table2[[#This Row],[OrderNumer]]</f>
        <v>5-4083</v>
      </c>
    </row>
    <row r="4544" spans="1:9" x14ac:dyDescent="0.3">
      <c r="A4544" s="19">
        <v>4083</v>
      </c>
      <c r="B4544" s="19">
        <v>5</v>
      </c>
      <c r="C4544" s="8">
        <v>34</v>
      </c>
      <c r="D4544" s="8">
        <v>4089</v>
      </c>
      <c r="E4544" s="8">
        <v>1</v>
      </c>
      <c r="F4544" s="7">
        <v>10</v>
      </c>
      <c r="G4544" s="8"/>
      <c r="H4544" s="9">
        <v>45010.974832291664</v>
      </c>
      <c r="I4544" s="20" t="str">
        <f>Table2[[#This Row],[StoreID]]&amp;"-"&amp;Table2[[#This Row],[OrderNumer]]</f>
        <v>5-4083</v>
      </c>
    </row>
    <row r="4545" spans="1:9" x14ac:dyDescent="0.3">
      <c r="A4545" s="19">
        <v>4084</v>
      </c>
      <c r="B4545" s="19">
        <v>2</v>
      </c>
      <c r="C4545" s="8">
        <v>18</v>
      </c>
      <c r="D4545" s="8">
        <v>275</v>
      </c>
      <c r="E4545" s="8">
        <v>1</v>
      </c>
      <c r="F4545" s="7">
        <v>75</v>
      </c>
      <c r="G4545" s="8"/>
      <c r="H4545" s="9">
        <v>45033.639335381944</v>
      </c>
      <c r="I4545" s="20" t="str">
        <f>Table2[[#This Row],[StoreID]]&amp;"-"&amp;Table2[[#This Row],[OrderNumer]]</f>
        <v>2-4084</v>
      </c>
    </row>
    <row r="4546" spans="1:9" x14ac:dyDescent="0.3">
      <c r="A4546" s="19">
        <v>4085</v>
      </c>
      <c r="B4546" s="19">
        <v>1</v>
      </c>
      <c r="C4546" s="8">
        <v>3</v>
      </c>
      <c r="D4546" s="8">
        <v>4028</v>
      </c>
      <c r="E4546" s="8">
        <v>1</v>
      </c>
      <c r="F4546" s="7">
        <v>45</v>
      </c>
      <c r="G4546" s="8"/>
      <c r="H4546" s="9">
        <v>45004.853421990738</v>
      </c>
      <c r="I4546" s="20" t="str">
        <f>Table2[[#This Row],[StoreID]]&amp;"-"&amp;Table2[[#This Row],[OrderNumer]]</f>
        <v>1-4085</v>
      </c>
    </row>
    <row r="4547" spans="1:9" x14ac:dyDescent="0.3">
      <c r="A4547" s="19">
        <v>4085</v>
      </c>
      <c r="B4547" s="19">
        <v>1</v>
      </c>
      <c r="C4547" s="8">
        <v>3</v>
      </c>
      <c r="D4547" s="8">
        <v>471</v>
      </c>
      <c r="E4547" s="8">
        <v>1</v>
      </c>
      <c r="F4547" s="7">
        <v>20</v>
      </c>
      <c r="G4547" s="8"/>
      <c r="H4547" s="9">
        <v>45004.853422071756</v>
      </c>
      <c r="I4547" s="20" t="str">
        <f>Table2[[#This Row],[StoreID]]&amp;"-"&amp;Table2[[#This Row],[OrderNumer]]</f>
        <v>1-4085</v>
      </c>
    </row>
    <row r="4548" spans="1:9" x14ac:dyDescent="0.3">
      <c r="A4548" s="19">
        <v>4085</v>
      </c>
      <c r="B4548" s="19">
        <v>1</v>
      </c>
      <c r="C4548" s="8">
        <v>3</v>
      </c>
      <c r="D4548" s="8">
        <v>4028</v>
      </c>
      <c r="E4548" s="8">
        <v>2</v>
      </c>
      <c r="F4548" s="7">
        <v>90</v>
      </c>
      <c r="G4548" s="8"/>
      <c r="H4548" s="9">
        <v>45004.853421990738</v>
      </c>
      <c r="I4548" s="20" t="str">
        <f>Table2[[#This Row],[StoreID]]&amp;"-"&amp;Table2[[#This Row],[OrderNumer]]</f>
        <v>1-4085</v>
      </c>
    </row>
    <row r="4549" spans="1:9" x14ac:dyDescent="0.3">
      <c r="A4549" s="19">
        <v>4086</v>
      </c>
      <c r="B4549" s="19">
        <v>2</v>
      </c>
      <c r="C4549" s="8">
        <v>18</v>
      </c>
      <c r="D4549" s="8">
        <v>3344</v>
      </c>
      <c r="E4549" s="8">
        <v>1</v>
      </c>
      <c r="F4549" s="7">
        <v>125</v>
      </c>
      <c r="G4549" s="8"/>
      <c r="H4549" s="9">
        <v>45033.655673148147</v>
      </c>
      <c r="I4549" s="20" t="str">
        <f>Table2[[#This Row],[StoreID]]&amp;"-"&amp;Table2[[#This Row],[OrderNumer]]</f>
        <v>2-4086</v>
      </c>
    </row>
    <row r="4550" spans="1:9" x14ac:dyDescent="0.3">
      <c r="A4550" s="19">
        <v>4087</v>
      </c>
      <c r="B4550" s="19">
        <v>2</v>
      </c>
      <c r="C4550" s="8">
        <v>26</v>
      </c>
      <c r="D4550" s="8">
        <v>468</v>
      </c>
      <c r="E4550" s="8">
        <v>1</v>
      </c>
      <c r="F4550" s="7">
        <v>125</v>
      </c>
      <c r="G4550" s="8"/>
      <c r="H4550" s="9">
        <v>45033.665183368059</v>
      </c>
      <c r="I4550" s="20" t="str">
        <f>Table2[[#This Row],[StoreID]]&amp;"-"&amp;Table2[[#This Row],[OrderNumer]]</f>
        <v>2-4087</v>
      </c>
    </row>
    <row r="4551" spans="1:9" x14ac:dyDescent="0.3">
      <c r="A4551" s="19">
        <v>4088</v>
      </c>
      <c r="B4551" s="19">
        <v>1</v>
      </c>
      <c r="C4551" s="8">
        <v>3</v>
      </c>
      <c r="D4551" s="8">
        <v>4028</v>
      </c>
      <c r="E4551" s="8">
        <v>-1</v>
      </c>
      <c r="F4551" s="7">
        <v>-45</v>
      </c>
      <c r="G4551" s="8" t="s">
        <v>122</v>
      </c>
      <c r="H4551" s="9">
        <v>45004.860343749999</v>
      </c>
      <c r="I4551" s="20" t="str">
        <f>Table2[[#This Row],[StoreID]]&amp;"-"&amp;Table2[[#This Row],[OrderNumer]]</f>
        <v>1-4088</v>
      </c>
    </row>
    <row r="4552" spans="1:9" x14ac:dyDescent="0.3">
      <c r="A4552" s="19">
        <v>4088</v>
      </c>
      <c r="B4552" s="19">
        <v>2</v>
      </c>
      <c r="C4552" s="8">
        <v>18</v>
      </c>
      <c r="D4552" s="8">
        <v>4028</v>
      </c>
      <c r="E4552" s="8">
        <v>1</v>
      </c>
      <c r="F4552" s="7">
        <v>45</v>
      </c>
      <c r="G4552" s="8"/>
      <c r="H4552" s="9">
        <v>45033.69659363426</v>
      </c>
      <c r="I4552" s="20" t="str">
        <f>Table2[[#This Row],[StoreID]]&amp;"-"&amp;Table2[[#This Row],[OrderNumer]]</f>
        <v>2-4088</v>
      </c>
    </row>
    <row r="4553" spans="1:9" x14ac:dyDescent="0.3">
      <c r="A4553" s="19">
        <v>4088</v>
      </c>
      <c r="B4553" s="19">
        <v>5</v>
      </c>
      <c r="C4553" s="8">
        <v>34</v>
      </c>
      <c r="D4553" s="8">
        <v>4090</v>
      </c>
      <c r="E4553" s="8">
        <v>1</v>
      </c>
      <c r="F4553" s="7">
        <v>47.5</v>
      </c>
      <c r="G4553" s="8"/>
      <c r="H4553" s="9">
        <v>45011.593648148148</v>
      </c>
      <c r="I4553" s="20" t="str">
        <f>Table2[[#This Row],[StoreID]]&amp;"-"&amp;Table2[[#This Row],[OrderNumer]]</f>
        <v>5-4088</v>
      </c>
    </row>
    <row r="4554" spans="1:9" x14ac:dyDescent="0.3">
      <c r="A4554" s="19">
        <v>4093</v>
      </c>
      <c r="B4554" s="19">
        <v>2</v>
      </c>
      <c r="C4554" s="8">
        <v>23</v>
      </c>
      <c r="D4554" s="8">
        <v>4087</v>
      </c>
      <c r="E4554" s="8">
        <v>1</v>
      </c>
      <c r="F4554" s="7">
        <v>10</v>
      </c>
      <c r="G4554" s="8"/>
      <c r="H4554" s="9">
        <v>45033.833142164352</v>
      </c>
      <c r="I4554" s="20" t="str">
        <f>Table2[[#This Row],[StoreID]]&amp;"-"&amp;Table2[[#This Row],[OrderNumer]]</f>
        <v>2-4093</v>
      </c>
    </row>
    <row r="4555" spans="1:9" x14ac:dyDescent="0.3">
      <c r="A4555" s="19">
        <v>4095</v>
      </c>
      <c r="B4555" s="19">
        <v>2</v>
      </c>
      <c r="C4555" s="8">
        <v>23</v>
      </c>
      <c r="D4555" s="8">
        <v>3263</v>
      </c>
      <c r="E4555" s="8">
        <v>1</v>
      </c>
      <c r="F4555" s="7">
        <v>112.5</v>
      </c>
      <c r="G4555" s="8"/>
      <c r="H4555" s="9">
        <v>45033.880447303243</v>
      </c>
      <c r="I4555" s="20" t="str">
        <f>Table2[[#This Row],[StoreID]]&amp;"-"&amp;Table2[[#This Row],[OrderNumer]]</f>
        <v>2-4095</v>
      </c>
    </row>
    <row r="4556" spans="1:9" x14ac:dyDescent="0.3">
      <c r="A4556" s="19">
        <v>4096</v>
      </c>
      <c r="B4556" s="19">
        <v>1</v>
      </c>
      <c r="C4556" s="8">
        <v>15</v>
      </c>
      <c r="D4556" s="8">
        <v>1138</v>
      </c>
      <c r="E4556" s="8">
        <v>1</v>
      </c>
      <c r="F4556" s="7">
        <v>200</v>
      </c>
      <c r="G4556" s="8"/>
      <c r="H4556" s="9">
        <v>45004.928622881947</v>
      </c>
      <c r="I4556" s="20" t="str">
        <f>Table2[[#This Row],[StoreID]]&amp;"-"&amp;Table2[[#This Row],[OrderNumer]]</f>
        <v>1-4096</v>
      </c>
    </row>
    <row r="4557" spans="1:9" x14ac:dyDescent="0.3">
      <c r="A4557" s="19">
        <v>4096</v>
      </c>
      <c r="B4557" s="19">
        <v>1</v>
      </c>
      <c r="C4557" s="8">
        <v>15</v>
      </c>
      <c r="D4557" s="8">
        <v>1137</v>
      </c>
      <c r="E4557" s="8">
        <v>1</v>
      </c>
      <c r="F4557" s="7">
        <v>200</v>
      </c>
      <c r="G4557" s="8"/>
      <c r="H4557" s="9">
        <v>45004.928622916668</v>
      </c>
      <c r="I4557" s="20" t="str">
        <f>Table2[[#This Row],[StoreID]]&amp;"-"&amp;Table2[[#This Row],[OrderNumer]]</f>
        <v>1-4096</v>
      </c>
    </row>
    <row r="4558" spans="1:9" x14ac:dyDescent="0.3">
      <c r="A4558" s="19">
        <v>4097</v>
      </c>
      <c r="B4558" s="19">
        <v>2</v>
      </c>
      <c r="C4558" s="8">
        <v>25</v>
      </c>
      <c r="D4558" s="8">
        <v>4091</v>
      </c>
      <c r="E4558" s="8">
        <v>1</v>
      </c>
      <c r="F4558" s="7">
        <v>25</v>
      </c>
      <c r="G4558" s="8"/>
      <c r="H4558" s="9">
        <v>45033.88765582176</v>
      </c>
      <c r="I4558" s="20" t="str">
        <f>Table2[[#This Row],[StoreID]]&amp;"-"&amp;Table2[[#This Row],[OrderNumer]]</f>
        <v>2-4097</v>
      </c>
    </row>
    <row r="4559" spans="1:9" x14ac:dyDescent="0.3">
      <c r="A4559" s="19">
        <v>4098</v>
      </c>
      <c r="B4559" s="19">
        <v>2</v>
      </c>
      <c r="C4559" s="8">
        <v>23</v>
      </c>
      <c r="D4559" s="8">
        <v>462</v>
      </c>
      <c r="E4559" s="8">
        <v>1</v>
      </c>
      <c r="F4559" s="7">
        <v>10</v>
      </c>
      <c r="G4559" s="8"/>
      <c r="H4559" s="9">
        <v>45033.894805405092</v>
      </c>
      <c r="I4559" s="20" t="str">
        <f>Table2[[#This Row],[StoreID]]&amp;"-"&amp;Table2[[#This Row],[OrderNumer]]</f>
        <v>2-4098</v>
      </c>
    </row>
    <row r="4560" spans="1:9" x14ac:dyDescent="0.3">
      <c r="A4560" s="19">
        <v>4098</v>
      </c>
      <c r="B4560" s="19">
        <v>5</v>
      </c>
      <c r="C4560" s="8">
        <v>2</v>
      </c>
      <c r="D4560" s="8">
        <v>4086</v>
      </c>
      <c r="E4560" s="8">
        <v>1</v>
      </c>
      <c r="F4560" s="7">
        <v>10</v>
      </c>
      <c r="G4560" s="8"/>
      <c r="H4560" s="9">
        <v>45011.91990601852</v>
      </c>
      <c r="I4560" s="20" t="str">
        <f>Table2[[#This Row],[StoreID]]&amp;"-"&amp;Table2[[#This Row],[OrderNumer]]</f>
        <v>5-4098</v>
      </c>
    </row>
    <row r="4561" spans="1:9" x14ac:dyDescent="0.3">
      <c r="A4561" s="19">
        <v>4100</v>
      </c>
      <c r="B4561" s="19">
        <v>2</v>
      </c>
      <c r="C4561" s="8">
        <v>23</v>
      </c>
      <c r="D4561" s="8">
        <v>465</v>
      </c>
      <c r="E4561" s="8">
        <v>1</v>
      </c>
      <c r="F4561" s="7">
        <v>25</v>
      </c>
      <c r="G4561" s="8"/>
      <c r="H4561" s="9">
        <v>45033.90304016204</v>
      </c>
      <c r="I4561" s="20" t="str">
        <f>Table2[[#This Row],[StoreID]]&amp;"-"&amp;Table2[[#This Row],[OrderNumer]]</f>
        <v>2-4100</v>
      </c>
    </row>
    <row r="4562" spans="1:9" x14ac:dyDescent="0.3">
      <c r="A4562" s="19">
        <v>4101</v>
      </c>
      <c r="B4562" s="19">
        <v>5</v>
      </c>
      <c r="C4562" s="8">
        <v>34</v>
      </c>
      <c r="D4562" s="8">
        <v>4087</v>
      </c>
      <c r="E4562" s="8">
        <v>1</v>
      </c>
      <c r="F4562" s="7">
        <v>10</v>
      </c>
      <c r="G4562" s="8"/>
      <c r="H4562" s="9">
        <v>45012.556433449077</v>
      </c>
      <c r="I4562" s="20" t="str">
        <f>Table2[[#This Row],[StoreID]]&amp;"-"&amp;Table2[[#This Row],[OrderNumer]]</f>
        <v>5-4101</v>
      </c>
    </row>
    <row r="4563" spans="1:9" x14ac:dyDescent="0.3">
      <c r="A4563" s="19">
        <v>4101</v>
      </c>
      <c r="B4563" s="19">
        <v>5</v>
      </c>
      <c r="C4563" s="8">
        <v>34</v>
      </c>
      <c r="D4563" s="8">
        <v>4082</v>
      </c>
      <c r="E4563" s="8">
        <v>1</v>
      </c>
      <c r="F4563" s="7">
        <v>10</v>
      </c>
      <c r="G4563" s="8"/>
      <c r="H4563" s="9">
        <v>45012.556433449077</v>
      </c>
      <c r="I4563" s="20" t="str">
        <f>Table2[[#This Row],[StoreID]]&amp;"-"&amp;Table2[[#This Row],[OrderNumer]]</f>
        <v>5-4101</v>
      </c>
    </row>
    <row r="4564" spans="1:9" x14ac:dyDescent="0.3">
      <c r="A4564" s="19">
        <v>4103</v>
      </c>
      <c r="B4564" s="19">
        <v>2</v>
      </c>
      <c r="C4564" s="8">
        <v>23</v>
      </c>
      <c r="D4564" s="8">
        <v>465</v>
      </c>
      <c r="E4564" s="8">
        <v>2</v>
      </c>
      <c r="F4564" s="7">
        <v>50</v>
      </c>
      <c r="G4564" s="8"/>
      <c r="H4564" s="9">
        <v>45033.917079363426</v>
      </c>
      <c r="I4564" s="20" t="str">
        <f>Table2[[#This Row],[StoreID]]&amp;"-"&amp;Table2[[#This Row],[OrderNumer]]</f>
        <v>2-4103</v>
      </c>
    </row>
    <row r="4565" spans="1:9" x14ac:dyDescent="0.3">
      <c r="A4565" s="19">
        <v>4105</v>
      </c>
      <c r="B4565" s="19">
        <v>1</v>
      </c>
      <c r="C4565" s="8">
        <v>11</v>
      </c>
      <c r="D4565" s="8">
        <v>470</v>
      </c>
      <c r="E4565" s="8">
        <v>1</v>
      </c>
      <c r="F4565" s="7">
        <v>20</v>
      </c>
      <c r="G4565" s="8"/>
      <c r="H4565" s="9">
        <v>45005.5235727662</v>
      </c>
      <c r="I4565" s="20" t="str">
        <f>Table2[[#This Row],[StoreID]]&amp;"-"&amp;Table2[[#This Row],[OrderNumer]]</f>
        <v>1-4105</v>
      </c>
    </row>
    <row r="4566" spans="1:9" x14ac:dyDescent="0.3">
      <c r="A4566" s="19">
        <v>4105</v>
      </c>
      <c r="B4566" s="19">
        <v>1</v>
      </c>
      <c r="C4566" s="8">
        <v>11</v>
      </c>
      <c r="D4566" s="8">
        <v>470</v>
      </c>
      <c r="E4566" s="8">
        <v>1</v>
      </c>
      <c r="F4566" s="7">
        <v>20</v>
      </c>
      <c r="G4566" s="8"/>
      <c r="H4566" s="9">
        <v>45005.523572800928</v>
      </c>
      <c r="I4566" s="20" t="str">
        <f>Table2[[#This Row],[StoreID]]&amp;"-"&amp;Table2[[#This Row],[OrderNumer]]</f>
        <v>1-4105</v>
      </c>
    </row>
    <row r="4567" spans="1:9" x14ac:dyDescent="0.3">
      <c r="A4567" s="19">
        <v>4107</v>
      </c>
      <c r="B4567" s="19">
        <v>1</v>
      </c>
      <c r="C4567" s="8">
        <v>10</v>
      </c>
      <c r="D4567" s="8">
        <v>4092</v>
      </c>
      <c r="E4567" s="8">
        <v>1</v>
      </c>
      <c r="F4567" s="7">
        <v>25</v>
      </c>
      <c r="G4567" s="8"/>
      <c r="H4567" s="9">
        <v>45005.559472337962</v>
      </c>
      <c r="I4567" s="20" t="str">
        <f>Table2[[#This Row],[StoreID]]&amp;"-"&amp;Table2[[#This Row],[OrderNumer]]</f>
        <v>1-4107</v>
      </c>
    </row>
    <row r="4568" spans="1:9" x14ac:dyDescent="0.3">
      <c r="A4568" s="19">
        <v>4109</v>
      </c>
      <c r="B4568" s="19">
        <v>1</v>
      </c>
      <c r="C4568" s="8">
        <v>9</v>
      </c>
      <c r="D4568" s="8">
        <v>445</v>
      </c>
      <c r="E4568" s="8">
        <v>1</v>
      </c>
      <c r="F4568" s="7">
        <v>187.5</v>
      </c>
      <c r="G4568" s="8"/>
      <c r="H4568" s="9">
        <v>45005.567709340277</v>
      </c>
      <c r="I4568" s="20" t="str">
        <f>Table2[[#This Row],[StoreID]]&amp;"-"&amp;Table2[[#This Row],[OrderNumer]]</f>
        <v>1-4109</v>
      </c>
    </row>
    <row r="4569" spans="1:9" x14ac:dyDescent="0.3">
      <c r="A4569" s="19">
        <v>4110</v>
      </c>
      <c r="B4569" s="19">
        <v>2</v>
      </c>
      <c r="C4569" s="8">
        <v>23</v>
      </c>
      <c r="D4569" s="8">
        <v>23</v>
      </c>
      <c r="E4569" s="8">
        <v>1</v>
      </c>
      <c r="F4569" s="7">
        <v>849.5</v>
      </c>
      <c r="G4569" s="8"/>
      <c r="H4569" s="9">
        <v>45034.015433715278</v>
      </c>
      <c r="I4569" s="20" t="str">
        <f>Table2[[#This Row],[StoreID]]&amp;"-"&amp;Table2[[#This Row],[OrderNumer]]</f>
        <v>2-4110</v>
      </c>
    </row>
    <row r="4570" spans="1:9" x14ac:dyDescent="0.3">
      <c r="A4570" s="19">
        <v>4110</v>
      </c>
      <c r="B4570" s="19">
        <v>5</v>
      </c>
      <c r="C4570" s="8">
        <v>2</v>
      </c>
      <c r="D4570" s="8">
        <v>4092</v>
      </c>
      <c r="E4570" s="8">
        <v>1</v>
      </c>
      <c r="F4570" s="7">
        <v>25</v>
      </c>
      <c r="G4570" s="8"/>
      <c r="H4570" s="9">
        <v>45012.899895023147</v>
      </c>
      <c r="I4570" s="20" t="str">
        <f>Table2[[#This Row],[StoreID]]&amp;"-"&amp;Table2[[#This Row],[OrderNumer]]</f>
        <v>5-4110</v>
      </c>
    </row>
    <row r="4571" spans="1:9" x14ac:dyDescent="0.3">
      <c r="A4571" s="19">
        <v>4111</v>
      </c>
      <c r="B4571" s="19">
        <v>5</v>
      </c>
      <c r="C4571" s="8">
        <v>2</v>
      </c>
      <c r="D4571" s="8">
        <v>462</v>
      </c>
      <c r="E4571" s="8">
        <v>3</v>
      </c>
      <c r="F4571" s="7">
        <v>30</v>
      </c>
      <c r="G4571" s="8"/>
      <c r="H4571" s="9">
        <v>45012.951455405091</v>
      </c>
      <c r="I4571" s="20" t="str">
        <f>Table2[[#This Row],[StoreID]]&amp;"-"&amp;Table2[[#This Row],[OrderNumer]]</f>
        <v>5-4111</v>
      </c>
    </row>
    <row r="4572" spans="1:9" x14ac:dyDescent="0.3">
      <c r="A4572" s="19">
        <v>4112</v>
      </c>
      <c r="B4572" s="19">
        <v>2</v>
      </c>
      <c r="C4572" s="8">
        <v>25</v>
      </c>
      <c r="D4572" s="8">
        <v>719</v>
      </c>
      <c r="E4572" s="8">
        <v>1</v>
      </c>
      <c r="F4572" s="7">
        <v>75</v>
      </c>
      <c r="G4572" s="8"/>
      <c r="H4572" s="9">
        <v>45034.50185778935</v>
      </c>
      <c r="I4572" s="20" t="str">
        <f>Table2[[#This Row],[StoreID]]&amp;"-"&amp;Table2[[#This Row],[OrderNumer]]</f>
        <v>2-4112</v>
      </c>
    </row>
    <row r="4573" spans="1:9" x14ac:dyDescent="0.3">
      <c r="A4573" s="19">
        <v>4114</v>
      </c>
      <c r="B4573" s="19">
        <v>2</v>
      </c>
      <c r="C4573" s="8">
        <v>26</v>
      </c>
      <c r="D4573" s="8">
        <v>4028</v>
      </c>
      <c r="E4573" s="8">
        <v>1</v>
      </c>
      <c r="F4573" s="7">
        <v>45</v>
      </c>
      <c r="G4573" s="8"/>
      <c r="H4573" s="9">
        <v>45034.533415393518</v>
      </c>
      <c r="I4573" s="20" t="str">
        <f>Table2[[#This Row],[StoreID]]&amp;"-"&amp;Table2[[#This Row],[OrderNumer]]</f>
        <v>2-4114</v>
      </c>
    </row>
    <row r="4574" spans="1:9" x14ac:dyDescent="0.3">
      <c r="A4574" s="19">
        <v>4114</v>
      </c>
      <c r="B4574" s="19">
        <v>2</v>
      </c>
      <c r="C4574" s="8">
        <v>26</v>
      </c>
      <c r="D4574" s="8">
        <v>4028</v>
      </c>
      <c r="E4574" s="8">
        <v>1</v>
      </c>
      <c r="F4574" s="7">
        <v>45</v>
      </c>
      <c r="G4574" s="8"/>
      <c r="H4574" s="9">
        <v>45034.533415393518</v>
      </c>
      <c r="I4574" s="20" t="str">
        <f>Table2[[#This Row],[StoreID]]&amp;"-"&amp;Table2[[#This Row],[OrderNumer]]</f>
        <v>2-4114</v>
      </c>
    </row>
    <row r="4575" spans="1:9" x14ac:dyDescent="0.3">
      <c r="A4575" s="19">
        <v>4117</v>
      </c>
      <c r="B4575" s="19">
        <v>5</v>
      </c>
      <c r="C4575" s="8">
        <v>2</v>
      </c>
      <c r="D4575" s="8">
        <v>475</v>
      </c>
      <c r="E4575" s="8">
        <v>1</v>
      </c>
      <c r="F4575" s="7">
        <v>50</v>
      </c>
      <c r="G4575" s="8"/>
      <c r="H4575" s="9">
        <v>45013.660190937502</v>
      </c>
      <c r="I4575" s="20" t="str">
        <f>Table2[[#This Row],[StoreID]]&amp;"-"&amp;Table2[[#This Row],[OrderNumer]]</f>
        <v>5-4117</v>
      </c>
    </row>
    <row r="4576" spans="1:9" x14ac:dyDescent="0.3">
      <c r="A4576" s="19">
        <v>4117</v>
      </c>
      <c r="B4576" s="19">
        <v>5</v>
      </c>
      <c r="C4576" s="8">
        <v>2</v>
      </c>
      <c r="D4576" s="8">
        <v>462</v>
      </c>
      <c r="E4576" s="8">
        <v>1</v>
      </c>
      <c r="F4576" s="7">
        <v>10</v>
      </c>
      <c r="G4576" s="8"/>
      <c r="H4576" s="9">
        <v>45013.660191284725</v>
      </c>
      <c r="I4576" s="20" t="str">
        <f>Table2[[#This Row],[StoreID]]&amp;"-"&amp;Table2[[#This Row],[OrderNumer]]</f>
        <v>5-4117</v>
      </c>
    </row>
    <row r="4577" spans="1:9" x14ac:dyDescent="0.3">
      <c r="A4577" s="19">
        <v>4123</v>
      </c>
      <c r="B4577" s="19">
        <v>5</v>
      </c>
      <c r="C4577" s="8">
        <v>2</v>
      </c>
      <c r="D4577" s="8">
        <v>672</v>
      </c>
      <c r="E4577" s="8">
        <v>1</v>
      </c>
      <c r="F4577" s="7">
        <v>149.5</v>
      </c>
      <c r="G4577" s="8"/>
      <c r="H4577" s="9">
        <v>45013.885525925929</v>
      </c>
      <c r="I4577" s="20" t="str">
        <f>Table2[[#This Row],[StoreID]]&amp;"-"&amp;Table2[[#This Row],[OrderNumer]]</f>
        <v>5-4123</v>
      </c>
    </row>
    <row r="4578" spans="1:9" x14ac:dyDescent="0.3">
      <c r="A4578" s="19">
        <v>4123</v>
      </c>
      <c r="B4578" s="19">
        <v>5</v>
      </c>
      <c r="C4578" s="8">
        <v>2</v>
      </c>
      <c r="D4578" s="8">
        <v>6</v>
      </c>
      <c r="E4578" s="8">
        <v>1</v>
      </c>
      <c r="F4578" s="7">
        <v>149.5</v>
      </c>
      <c r="G4578" s="8"/>
      <c r="H4578" s="9">
        <v>45013.885525925929</v>
      </c>
      <c r="I4578" s="20" t="str">
        <f>Table2[[#This Row],[StoreID]]&amp;"-"&amp;Table2[[#This Row],[OrderNumer]]</f>
        <v>5-4123</v>
      </c>
    </row>
    <row r="4579" spans="1:9" x14ac:dyDescent="0.3">
      <c r="A4579" s="19">
        <v>4123</v>
      </c>
      <c r="B4579" s="19">
        <v>5</v>
      </c>
      <c r="C4579" s="8">
        <v>2</v>
      </c>
      <c r="D4579" s="8">
        <v>608</v>
      </c>
      <c r="E4579" s="8">
        <v>1</v>
      </c>
      <c r="F4579" s="7">
        <v>325</v>
      </c>
      <c r="G4579" s="8"/>
      <c r="H4579" s="9">
        <v>45013.885525925929</v>
      </c>
      <c r="I4579" s="20" t="str">
        <f>Table2[[#This Row],[StoreID]]&amp;"-"&amp;Table2[[#This Row],[OrderNumer]]</f>
        <v>5-4123</v>
      </c>
    </row>
    <row r="4580" spans="1:9" x14ac:dyDescent="0.3">
      <c r="A4580" s="19">
        <v>4125</v>
      </c>
      <c r="B4580" s="19">
        <v>2</v>
      </c>
      <c r="C4580" s="8">
        <v>16</v>
      </c>
      <c r="D4580" s="8">
        <v>471</v>
      </c>
      <c r="E4580" s="8">
        <v>1</v>
      </c>
      <c r="F4580" s="7">
        <v>20</v>
      </c>
      <c r="G4580" s="8"/>
      <c r="H4580" s="9">
        <v>45034.835944212966</v>
      </c>
      <c r="I4580" s="20" t="str">
        <f>Table2[[#This Row],[StoreID]]&amp;"-"&amp;Table2[[#This Row],[OrderNumer]]</f>
        <v>2-4125</v>
      </c>
    </row>
    <row r="4581" spans="1:9" x14ac:dyDescent="0.3">
      <c r="A4581" s="19">
        <v>4125</v>
      </c>
      <c r="B4581" s="19">
        <v>5</v>
      </c>
      <c r="C4581" s="8">
        <v>2</v>
      </c>
      <c r="D4581" s="8">
        <v>1138</v>
      </c>
      <c r="E4581" s="8">
        <v>1</v>
      </c>
      <c r="F4581" s="7">
        <v>200</v>
      </c>
      <c r="G4581" s="8"/>
      <c r="H4581" s="9">
        <v>45013.887638969907</v>
      </c>
      <c r="I4581" s="20" t="str">
        <f>Table2[[#This Row],[StoreID]]&amp;"-"&amp;Table2[[#This Row],[OrderNumer]]</f>
        <v>5-4125</v>
      </c>
    </row>
    <row r="4582" spans="1:9" x14ac:dyDescent="0.3">
      <c r="A4582" s="19">
        <v>4126</v>
      </c>
      <c r="B4582" s="19">
        <v>5</v>
      </c>
      <c r="C4582" s="8">
        <v>2</v>
      </c>
      <c r="D4582" s="8">
        <v>719</v>
      </c>
      <c r="E4582" s="8">
        <v>1</v>
      </c>
      <c r="F4582" s="7">
        <v>75</v>
      </c>
      <c r="G4582" s="8"/>
      <c r="H4582" s="9">
        <v>45013.896983483799</v>
      </c>
      <c r="I4582" s="20" t="str">
        <f>Table2[[#This Row],[StoreID]]&amp;"-"&amp;Table2[[#This Row],[OrderNumer]]</f>
        <v>5-4126</v>
      </c>
    </row>
    <row r="4583" spans="1:9" x14ac:dyDescent="0.3">
      <c r="A4583" s="19">
        <v>4128</v>
      </c>
      <c r="B4583" s="19">
        <v>1</v>
      </c>
      <c r="C4583" s="8">
        <v>11</v>
      </c>
      <c r="D4583" s="8">
        <v>4078</v>
      </c>
      <c r="E4583" s="8">
        <v>1</v>
      </c>
      <c r="F4583" s="7">
        <v>49.5</v>
      </c>
      <c r="G4583" s="8"/>
      <c r="H4583" s="9">
        <v>45005.65939537037</v>
      </c>
      <c r="I4583" s="20" t="str">
        <f>Table2[[#This Row],[StoreID]]&amp;"-"&amp;Table2[[#This Row],[OrderNumer]]</f>
        <v>1-4128</v>
      </c>
    </row>
    <row r="4584" spans="1:9" x14ac:dyDescent="0.3">
      <c r="A4584" s="19">
        <v>4128</v>
      </c>
      <c r="B4584" s="19">
        <v>5</v>
      </c>
      <c r="C4584" s="8">
        <v>2</v>
      </c>
      <c r="D4584" s="8">
        <v>3972</v>
      </c>
      <c r="E4584" s="8">
        <v>1</v>
      </c>
      <c r="F4584" s="7">
        <v>50</v>
      </c>
      <c r="G4584" s="8"/>
      <c r="H4584" s="9">
        <v>45013.962247766205</v>
      </c>
      <c r="I4584" s="20" t="str">
        <f>Table2[[#This Row],[StoreID]]&amp;"-"&amp;Table2[[#This Row],[OrderNumer]]</f>
        <v>5-4128</v>
      </c>
    </row>
    <row r="4585" spans="1:9" x14ac:dyDescent="0.3">
      <c r="A4585" s="19">
        <v>4128</v>
      </c>
      <c r="B4585" s="19">
        <v>5</v>
      </c>
      <c r="C4585" s="8">
        <v>2</v>
      </c>
      <c r="D4585" s="8">
        <v>4092</v>
      </c>
      <c r="E4585" s="8">
        <v>1</v>
      </c>
      <c r="F4585" s="7">
        <v>25</v>
      </c>
      <c r="G4585" s="8"/>
      <c r="H4585" s="9">
        <v>45013.962248148149</v>
      </c>
      <c r="I4585" s="20" t="str">
        <f>Table2[[#This Row],[StoreID]]&amp;"-"&amp;Table2[[#This Row],[OrderNumer]]</f>
        <v>5-4128</v>
      </c>
    </row>
    <row r="4586" spans="1:9" x14ac:dyDescent="0.3">
      <c r="A4586" s="19">
        <v>4129</v>
      </c>
      <c r="B4586" s="19">
        <v>1</v>
      </c>
      <c r="C4586" s="8">
        <v>9</v>
      </c>
      <c r="D4586" s="8">
        <v>3445</v>
      </c>
      <c r="E4586" s="8">
        <v>1</v>
      </c>
      <c r="F4586" s="7">
        <v>299.5</v>
      </c>
      <c r="G4586" s="8"/>
      <c r="H4586" s="9">
        <v>45005.661479166665</v>
      </c>
      <c r="I4586" s="20" t="str">
        <f>Table2[[#This Row],[StoreID]]&amp;"-"&amp;Table2[[#This Row],[OrderNumer]]</f>
        <v>1-4129</v>
      </c>
    </row>
    <row r="4587" spans="1:9" x14ac:dyDescent="0.3">
      <c r="A4587" s="19">
        <v>4130</v>
      </c>
      <c r="B4587" s="19">
        <v>1</v>
      </c>
      <c r="C4587" s="8">
        <v>9</v>
      </c>
      <c r="D4587" s="8">
        <v>478</v>
      </c>
      <c r="E4587" s="8">
        <v>1</v>
      </c>
      <c r="F4587" s="7">
        <v>75</v>
      </c>
      <c r="G4587" s="8"/>
      <c r="H4587" s="9">
        <v>45005.670628472224</v>
      </c>
      <c r="I4587" s="20" t="str">
        <f>Table2[[#This Row],[StoreID]]&amp;"-"&amp;Table2[[#This Row],[OrderNumer]]</f>
        <v>1-4130</v>
      </c>
    </row>
    <row r="4588" spans="1:9" x14ac:dyDescent="0.3">
      <c r="A4588" s="19">
        <v>4130</v>
      </c>
      <c r="B4588" s="19">
        <v>2</v>
      </c>
      <c r="C4588" s="8">
        <v>16</v>
      </c>
      <c r="D4588" s="8">
        <v>414</v>
      </c>
      <c r="E4588" s="8">
        <v>1</v>
      </c>
      <c r="F4588" s="7">
        <v>25</v>
      </c>
      <c r="G4588" s="8"/>
      <c r="H4588" s="9">
        <v>45034.882356863425</v>
      </c>
      <c r="I4588" s="20" t="str">
        <f>Table2[[#This Row],[StoreID]]&amp;"-"&amp;Table2[[#This Row],[OrderNumer]]</f>
        <v>2-4130</v>
      </c>
    </row>
    <row r="4589" spans="1:9" x14ac:dyDescent="0.3">
      <c r="A4589" s="19">
        <v>4132</v>
      </c>
      <c r="B4589" s="19">
        <v>1</v>
      </c>
      <c r="C4589" s="8">
        <v>10</v>
      </c>
      <c r="D4589" s="8">
        <v>602</v>
      </c>
      <c r="E4589" s="8">
        <v>1</v>
      </c>
      <c r="F4589" s="7">
        <v>247.5</v>
      </c>
      <c r="G4589" s="8"/>
      <c r="H4589" s="9">
        <v>45005.675639780093</v>
      </c>
      <c r="I4589" s="20" t="str">
        <f>Table2[[#This Row],[StoreID]]&amp;"-"&amp;Table2[[#This Row],[OrderNumer]]</f>
        <v>1-4132</v>
      </c>
    </row>
    <row r="4590" spans="1:9" x14ac:dyDescent="0.3">
      <c r="A4590" s="19">
        <v>4137</v>
      </c>
      <c r="B4590" s="19">
        <v>2</v>
      </c>
      <c r="C4590" s="8">
        <v>16</v>
      </c>
      <c r="D4590" s="8">
        <v>16</v>
      </c>
      <c r="E4590" s="8">
        <v>1</v>
      </c>
      <c r="F4590" s="7">
        <v>225</v>
      </c>
      <c r="G4590" s="8"/>
      <c r="H4590" s="9">
        <v>45034.994913692128</v>
      </c>
      <c r="I4590" s="20" t="str">
        <f>Table2[[#This Row],[StoreID]]&amp;"-"&amp;Table2[[#This Row],[OrderNumer]]</f>
        <v>2-4137</v>
      </c>
    </row>
    <row r="4591" spans="1:9" x14ac:dyDescent="0.3">
      <c r="A4591" s="19">
        <v>4140</v>
      </c>
      <c r="B4591" s="19">
        <v>2</v>
      </c>
      <c r="C4591" s="8">
        <v>16</v>
      </c>
      <c r="D4591" s="8">
        <v>459</v>
      </c>
      <c r="E4591" s="8">
        <v>1</v>
      </c>
      <c r="F4591" s="7">
        <v>150</v>
      </c>
      <c r="G4591" s="8"/>
      <c r="H4591" s="9">
        <v>45035.027933252313</v>
      </c>
      <c r="I4591" s="20" t="str">
        <f>Table2[[#This Row],[StoreID]]&amp;"-"&amp;Table2[[#This Row],[OrderNumer]]</f>
        <v>2-4140</v>
      </c>
    </row>
    <row r="4592" spans="1:9" x14ac:dyDescent="0.3">
      <c r="A4592" s="19">
        <v>4140</v>
      </c>
      <c r="B4592" s="19">
        <v>2</v>
      </c>
      <c r="C4592" s="8">
        <v>16</v>
      </c>
      <c r="D4592" s="8">
        <v>462</v>
      </c>
      <c r="E4592" s="8">
        <v>1</v>
      </c>
      <c r="F4592" s="7">
        <v>10</v>
      </c>
      <c r="G4592" s="8"/>
      <c r="H4592" s="9">
        <v>45035.027933252313</v>
      </c>
      <c r="I4592" s="20" t="str">
        <f>Table2[[#This Row],[StoreID]]&amp;"-"&amp;Table2[[#This Row],[OrderNumer]]</f>
        <v>2-4140</v>
      </c>
    </row>
    <row r="4593" spans="1:9" x14ac:dyDescent="0.3">
      <c r="A4593" s="19">
        <v>4141</v>
      </c>
      <c r="B4593" s="19">
        <v>2</v>
      </c>
      <c r="C4593" s="8">
        <v>26</v>
      </c>
      <c r="D4593" s="8">
        <v>4090</v>
      </c>
      <c r="E4593" s="8">
        <v>1</v>
      </c>
      <c r="F4593" s="7">
        <v>47.5</v>
      </c>
      <c r="G4593" s="8"/>
      <c r="H4593" s="9">
        <v>45035.465131863428</v>
      </c>
      <c r="I4593" s="20" t="str">
        <f>Table2[[#This Row],[StoreID]]&amp;"-"&amp;Table2[[#This Row],[OrderNumer]]</f>
        <v>2-4141</v>
      </c>
    </row>
    <row r="4594" spans="1:9" x14ac:dyDescent="0.3">
      <c r="A4594" s="19">
        <v>4141</v>
      </c>
      <c r="B4594" s="19">
        <v>2</v>
      </c>
      <c r="C4594" s="8">
        <v>26</v>
      </c>
      <c r="D4594" s="8">
        <v>470</v>
      </c>
      <c r="E4594" s="8">
        <v>2</v>
      </c>
      <c r="F4594" s="7">
        <v>40</v>
      </c>
      <c r="G4594" s="8"/>
      <c r="H4594" s="9">
        <v>45035.465131909725</v>
      </c>
      <c r="I4594" s="20" t="str">
        <f>Table2[[#This Row],[StoreID]]&amp;"-"&amp;Table2[[#This Row],[OrderNumer]]</f>
        <v>2-4141</v>
      </c>
    </row>
    <row r="4595" spans="1:9" x14ac:dyDescent="0.3">
      <c r="A4595" s="19">
        <v>4141</v>
      </c>
      <c r="B4595" s="19">
        <v>5</v>
      </c>
      <c r="C4595" s="8">
        <v>34</v>
      </c>
      <c r="D4595" s="8">
        <v>475</v>
      </c>
      <c r="E4595" s="8">
        <v>1</v>
      </c>
      <c r="F4595" s="7">
        <v>50</v>
      </c>
      <c r="G4595" s="8"/>
      <c r="H4595" s="9">
        <v>45014.929759062499</v>
      </c>
      <c r="I4595" s="20" t="str">
        <f>Table2[[#This Row],[StoreID]]&amp;"-"&amp;Table2[[#This Row],[OrderNumer]]</f>
        <v>5-4141</v>
      </c>
    </row>
    <row r="4596" spans="1:9" x14ac:dyDescent="0.3">
      <c r="A4596" s="19">
        <v>4143</v>
      </c>
      <c r="B4596" s="19">
        <v>2</v>
      </c>
      <c r="C4596" s="8">
        <v>26</v>
      </c>
      <c r="D4596" s="8">
        <v>4028</v>
      </c>
      <c r="E4596" s="8">
        <v>1</v>
      </c>
      <c r="F4596" s="7">
        <v>45</v>
      </c>
      <c r="G4596" s="8"/>
      <c r="H4596" s="9">
        <v>45035.528645254628</v>
      </c>
      <c r="I4596" s="20" t="str">
        <f>Table2[[#This Row],[StoreID]]&amp;"-"&amp;Table2[[#This Row],[OrderNumer]]</f>
        <v>2-4143</v>
      </c>
    </row>
    <row r="4597" spans="1:9" x14ac:dyDescent="0.3">
      <c r="A4597" s="19">
        <v>4146</v>
      </c>
      <c r="B4597" s="19">
        <v>2</v>
      </c>
      <c r="C4597" s="8">
        <v>26</v>
      </c>
      <c r="D4597" s="8">
        <v>463</v>
      </c>
      <c r="E4597" s="8">
        <v>1</v>
      </c>
      <c r="F4597" s="7">
        <v>75</v>
      </c>
      <c r="G4597" s="8"/>
      <c r="H4597" s="9">
        <v>45035.556832025461</v>
      </c>
      <c r="I4597" s="20" t="str">
        <f>Table2[[#This Row],[StoreID]]&amp;"-"&amp;Table2[[#This Row],[OrderNumer]]</f>
        <v>2-4146</v>
      </c>
    </row>
    <row r="4598" spans="1:9" x14ac:dyDescent="0.3">
      <c r="A4598" s="19">
        <v>4147</v>
      </c>
      <c r="B4598" s="19">
        <v>1</v>
      </c>
      <c r="C4598" s="8">
        <v>11</v>
      </c>
      <c r="D4598" s="8">
        <v>3220</v>
      </c>
      <c r="E4598" s="8">
        <v>1</v>
      </c>
      <c r="F4598" s="7">
        <v>89.5</v>
      </c>
      <c r="G4598" s="8"/>
      <c r="H4598" s="9">
        <v>45005.744537037041</v>
      </c>
      <c r="I4598" s="20" t="str">
        <f>Table2[[#This Row],[StoreID]]&amp;"-"&amp;Table2[[#This Row],[OrderNumer]]</f>
        <v>1-4147</v>
      </c>
    </row>
    <row r="4599" spans="1:9" x14ac:dyDescent="0.3">
      <c r="A4599" s="19">
        <v>4147</v>
      </c>
      <c r="B4599" s="19">
        <v>1</v>
      </c>
      <c r="C4599" s="8">
        <v>11</v>
      </c>
      <c r="D4599" s="8">
        <v>4078</v>
      </c>
      <c r="E4599" s="8">
        <v>1</v>
      </c>
      <c r="F4599" s="7">
        <v>49.5</v>
      </c>
      <c r="G4599" s="8"/>
      <c r="H4599" s="9">
        <v>45005.744537152779</v>
      </c>
      <c r="I4599" s="20" t="str">
        <f>Table2[[#This Row],[StoreID]]&amp;"-"&amp;Table2[[#This Row],[OrderNumer]]</f>
        <v>1-4147</v>
      </c>
    </row>
    <row r="4600" spans="1:9" x14ac:dyDescent="0.3">
      <c r="A4600" s="19">
        <v>4149</v>
      </c>
      <c r="B4600" s="19">
        <v>2</v>
      </c>
      <c r="C4600" s="8">
        <v>23</v>
      </c>
      <c r="D4600" s="8">
        <v>462</v>
      </c>
      <c r="E4600" s="8">
        <v>1</v>
      </c>
      <c r="F4600" s="7">
        <v>10</v>
      </c>
      <c r="G4600" s="8"/>
      <c r="H4600" s="9">
        <v>45035.611411770835</v>
      </c>
      <c r="I4600" s="20" t="str">
        <f>Table2[[#This Row],[StoreID]]&amp;"-"&amp;Table2[[#This Row],[OrderNumer]]</f>
        <v>2-4149</v>
      </c>
    </row>
    <row r="4601" spans="1:9" x14ac:dyDescent="0.3">
      <c r="A4601" s="19">
        <v>4152</v>
      </c>
      <c r="B4601" s="19">
        <v>5</v>
      </c>
      <c r="C4601" s="8">
        <v>34</v>
      </c>
      <c r="D4601" s="8">
        <v>4087</v>
      </c>
      <c r="E4601" s="8">
        <v>1</v>
      </c>
      <c r="F4601" s="7">
        <v>10</v>
      </c>
      <c r="G4601" s="8"/>
      <c r="H4601" s="9">
        <v>45015.611296261573</v>
      </c>
      <c r="I4601" s="20" t="str">
        <f>Table2[[#This Row],[StoreID]]&amp;"-"&amp;Table2[[#This Row],[OrderNumer]]</f>
        <v>5-4152</v>
      </c>
    </row>
    <row r="4602" spans="1:9" x14ac:dyDescent="0.3">
      <c r="A4602" s="19">
        <v>4152</v>
      </c>
      <c r="B4602" s="19">
        <v>5</v>
      </c>
      <c r="C4602" s="8">
        <v>34</v>
      </c>
      <c r="D4602" s="8">
        <v>4083</v>
      </c>
      <c r="E4602" s="8">
        <v>1</v>
      </c>
      <c r="F4602" s="7">
        <v>10</v>
      </c>
      <c r="G4602" s="8"/>
      <c r="H4602" s="9">
        <v>45015.611296261573</v>
      </c>
      <c r="I4602" s="20" t="str">
        <f>Table2[[#This Row],[StoreID]]&amp;"-"&amp;Table2[[#This Row],[OrderNumer]]</f>
        <v>5-4152</v>
      </c>
    </row>
    <row r="4603" spans="1:9" x14ac:dyDescent="0.3">
      <c r="A4603" s="19">
        <v>4153</v>
      </c>
      <c r="B4603" s="19">
        <v>2</v>
      </c>
      <c r="C4603" s="8">
        <v>26</v>
      </c>
      <c r="D4603" s="8">
        <v>471</v>
      </c>
      <c r="E4603" s="8">
        <v>1</v>
      </c>
      <c r="F4603" s="7">
        <v>20</v>
      </c>
      <c r="G4603" s="8"/>
      <c r="H4603" s="9">
        <v>45035.635253854169</v>
      </c>
      <c r="I4603" s="20" t="str">
        <f>Table2[[#This Row],[StoreID]]&amp;"-"&amp;Table2[[#This Row],[OrderNumer]]</f>
        <v>2-4153</v>
      </c>
    </row>
    <row r="4604" spans="1:9" x14ac:dyDescent="0.3">
      <c r="A4604" s="19">
        <v>4153</v>
      </c>
      <c r="B4604" s="19">
        <v>5</v>
      </c>
      <c r="C4604" s="8">
        <v>34</v>
      </c>
      <c r="D4604" s="8">
        <v>1099</v>
      </c>
      <c r="E4604" s="8">
        <v>1</v>
      </c>
      <c r="F4604" s="7">
        <v>287.5</v>
      </c>
      <c r="G4604" s="8"/>
      <c r="H4604" s="9">
        <v>45015.615931678243</v>
      </c>
      <c r="I4604" s="20" t="str">
        <f>Table2[[#This Row],[StoreID]]&amp;"-"&amp;Table2[[#This Row],[OrderNumer]]</f>
        <v>5-4153</v>
      </c>
    </row>
    <row r="4605" spans="1:9" x14ac:dyDescent="0.3">
      <c r="A4605" s="19">
        <v>4154</v>
      </c>
      <c r="B4605" s="19">
        <v>2</v>
      </c>
      <c r="C4605" s="8">
        <v>26</v>
      </c>
      <c r="D4605" s="8">
        <v>477</v>
      </c>
      <c r="E4605" s="8">
        <v>1</v>
      </c>
      <c r="F4605" s="7">
        <v>35</v>
      </c>
      <c r="G4605" s="8"/>
      <c r="H4605" s="9">
        <v>45035.640328125002</v>
      </c>
      <c r="I4605" s="20" t="str">
        <f>Table2[[#This Row],[StoreID]]&amp;"-"&amp;Table2[[#This Row],[OrderNumer]]</f>
        <v>2-4154</v>
      </c>
    </row>
    <row r="4606" spans="1:9" x14ac:dyDescent="0.3">
      <c r="A4606" s="19">
        <v>4154</v>
      </c>
      <c r="B4606" s="19">
        <v>2</v>
      </c>
      <c r="C4606" s="8">
        <v>26</v>
      </c>
      <c r="D4606" s="8">
        <v>462</v>
      </c>
      <c r="E4606" s="8">
        <v>3</v>
      </c>
      <c r="F4606" s="7">
        <v>30</v>
      </c>
      <c r="G4606" s="8"/>
      <c r="H4606" s="9">
        <v>45035.640328125002</v>
      </c>
      <c r="I4606" s="20" t="str">
        <f>Table2[[#This Row],[StoreID]]&amp;"-"&amp;Table2[[#This Row],[OrderNumer]]</f>
        <v>2-4154</v>
      </c>
    </row>
    <row r="4607" spans="1:9" x14ac:dyDescent="0.3">
      <c r="A4607" s="19">
        <v>4156</v>
      </c>
      <c r="B4607" s="19">
        <v>5</v>
      </c>
      <c r="C4607" s="8">
        <v>34</v>
      </c>
      <c r="D4607" s="8">
        <v>4202</v>
      </c>
      <c r="E4607" s="8">
        <v>1</v>
      </c>
      <c r="F4607" s="7">
        <v>2.5</v>
      </c>
      <c r="G4607" s="8"/>
      <c r="H4607" s="9">
        <v>45015.625141979166</v>
      </c>
      <c r="I4607" s="20" t="str">
        <f>Table2[[#This Row],[StoreID]]&amp;"-"&amp;Table2[[#This Row],[OrderNumer]]</f>
        <v>5-4156</v>
      </c>
    </row>
    <row r="4608" spans="1:9" x14ac:dyDescent="0.3">
      <c r="A4608" s="19">
        <v>4156</v>
      </c>
      <c r="B4608" s="19">
        <v>5</v>
      </c>
      <c r="C4608" s="8">
        <v>34</v>
      </c>
      <c r="D4608" s="8">
        <v>4202</v>
      </c>
      <c r="E4608" s="8">
        <v>2</v>
      </c>
      <c r="F4608" s="7">
        <v>5</v>
      </c>
      <c r="G4608" s="8"/>
      <c r="H4608" s="9">
        <v>45015.625141979166</v>
      </c>
      <c r="I4608" s="20" t="str">
        <f>Table2[[#This Row],[StoreID]]&amp;"-"&amp;Table2[[#This Row],[OrderNumer]]</f>
        <v>5-4156</v>
      </c>
    </row>
    <row r="4609" spans="1:9" x14ac:dyDescent="0.3">
      <c r="A4609" s="19">
        <v>4157</v>
      </c>
      <c r="B4609" s="19">
        <v>2</v>
      </c>
      <c r="C4609" s="8">
        <v>26</v>
      </c>
      <c r="D4609" s="8">
        <v>624</v>
      </c>
      <c r="E4609" s="8">
        <v>1</v>
      </c>
      <c r="F4609" s="7">
        <v>137.5</v>
      </c>
      <c r="G4609" s="8"/>
      <c r="H4609" s="9">
        <v>45035.666756944447</v>
      </c>
      <c r="I4609" s="20" t="str">
        <f>Table2[[#This Row],[StoreID]]&amp;"-"&amp;Table2[[#This Row],[OrderNumer]]</f>
        <v>2-4157</v>
      </c>
    </row>
    <row r="4610" spans="1:9" x14ac:dyDescent="0.3">
      <c r="A4610" s="19">
        <v>4158</v>
      </c>
      <c r="B4610" s="19">
        <v>1</v>
      </c>
      <c r="C4610" s="8">
        <v>15</v>
      </c>
      <c r="D4610" s="8">
        <v>3356</v>
      </c>
      <c r="E4610" s="8">
        <v>1</v>
      </c>
      <c r="F4610" s="7">
        <v>725</v>
      </c>
      <c r="G4610" s="8"/>
      <c r="H4610" s="9">
        <v>45005.80378584491</v>
      </c>
      <c r="I4610" s="20" t="str">
        <f>Table2[[#This Row],[StoreID]]&amp;"-"&amp;Table2[[#This Row],[OrderNumer]]</f>
        <v>1-4158</v>
      </c>
    </row>
    <row r="4611" spans="1:9" x14ac:dyDescent="0.3">
      <c r="A4611" s="19">
        <v>4159</v>
      </c>
      <c r="B4611" s="19">
        <v>2</v>
      </c>
      <c r="C4611" s="8">
        <v>18</v>
      </c>
      <c r="D4611" s="8">
        <v>4092</v>
      </c>
      <c r="E4611" s="8">
        <v>1</v>
      </c>
      <c r="F4611" s="7">
        <v>25</v>
      </c>
      <c r="G4611" s="8"/>
      <c r="H4611" s="9">
        <v>45035.827614733797</v>
      </c>
      <c r="I4611" s="20" t="str">
        <f>Table2[[#This Row],[StoreID]]&amp;"-"&amp;Table2[[#This Row],[OrderNumer]]</f>
        <v>2-4159</v>
      </c>
    </row>
    <row r="4612" spans="1:9" x14ac:dyDescent="0.3">
      <c r="A4612" s="19">
        <v>4159</v>
      </c>
      <c r="B4612" s="19">
        <v>5</v>
      </c>
      <c r="C4612" s="8">
        <v>34</v>
      </c>
      <c r="D4612" s="8">
        <v>4083</v>
      </c>
      <c r="E4612" s="8">
        <v>1</v>
      </c>
      <c r="F4612" s="7">
        <v>10</v>
      </c>
      <c r="G4612" s="8"/>
      <c r="H4612" s="9">
        <v>45015.673131747688</v>
      </c>
      <c r="I4612" s="20" t="str">
        <f>Table2[[#This Row],[StoreID]]&amp;"-"&amp;Table2[[#This Row],[OrderNumer]]</f>
        <v>5-4159</v>
      </c>
    </row>
    <row r="4613" spans="1:9" x14ac:dyDescent="0.3">
      <c r="A4613" s="19">
        <v>4159</v>
      </c>
      <c r="B4613" s="19">
        <v>5</v>
      </c>
      <c r="C4613" s="8">
        <v>34</v>
      </c>
      <c r="D4613" s="8">
        <v>4089</v>
      </c>
      <c r="E4613" s="8">
        <v>1</v>
      </c>
      <c r="F4613" s="7">
        <v>10</v>
      </c>
      <c r="G4613" s="8"/>
      <c r="H4613" s="9">
        <v>45015.673131747688</v>
      </c>
      <c r="I4613" s="20" t="str">
        <f>Table2[[#This Row],[StoreID]]&amp;"-"&amp;Table2[[#This Row],[OrderNumer]]</f>
        <v>5-4159</v>
      </c>
    </row>
    <row r="4614" spans="1:9" x14ac:dyDescent="0.3">
      <c r="A4614" s="19">
        <v>4159</v>
      </c>
      <c r="B4614" s="19">
        <v>5</v>
      </c>
      <c r="C4614" s="8">
        <v>34</v>
      </c>
      <c r="D4614" s="8">
        <v>4080</v>
      </c>
      <c r="E4614" s="8">
        <v>1</v>
      </c>
      <c r="F4614" s="7">
        <v>10</v>
      </c>
      <c r="G4614" s="8"/>
      <c r="H4614" s="9">
        <v>45015.673131747688</v>
      </c>
      <c r="I4614" s="20" t="str">
        <f>Table2[[#This Row],[StoreID]]&amp;"-"&amp;Table2[[#This Row],[OrderNumer]]</f>
        <v>5-4159</v>
      </c>
    </row>
    <row r="4615" spans="1:9" x14ac:dyDescent="0.3">
      <c r="A4615" s="19">
        <v>4159</v>
      </c>
      <c r="B4615" s="19">
        <v>5</v>
      </c>
      <c r="C4615" s="8">
        <v>34</v>
      </c>
      <c r="D4615" s="8">
        <v>4088</v>
      </c>
      <c r="E4615" s="8">
        <v>2</v>
      </c>
      <c r="F4615" s="7">
        <v>20</v>
      </c>
      <c r="G4615" s="8"/>
      <c r="H4615" s="9">
        <v>45015.673131365744</v>
      </c>
      <c r="I4615" s="20" t="str">
        <f>Table2[[#This Row],[StoreID]]&amp;"-"&amp;Table2[[#This Row],[OrderNumer]]</f>
        <v>5-4159</v>
      </c>
    </row>
    <row r="4616" spans="1:9" x14ac:dyDescent="0.3">
      <c r="A4616" s="19">
        <v>4159</v>
      </c>
      <c r="B4616" s="19">
        <v>5</v>
      </c>
      <c r="C4616" s="8">
        <v>34</v>
      </c>
      <c r="D4616" s="8">
        <v>4084</v>
      </c>
      <c r="E4616" s="8">
        <v>2</v>
      </c>
      <c r="F4616" s="7">
        <v>20</v>
      </c>
      <c r="G4616" s="8"/>
      <c r="H4616" s="9">
        <v>45015.673131747688</v>
      </c>
      <c r="I4616" s="20" t="str">
        <f>Table2[[#This Row],[StoreID]]&amp;"-"&amp;Table2[[#This Row],[OrderNumer]]</f>
        <v>5-4159</v>
      </c>
    </row>
    <row r="4617" spans="1:9" x14ac:dyDescent="0.3">
      <c r="A4617" s="19">
        <v>4159</v>
      </c>
      <c r="B4617" s="19">
        <v>5</v>
      </c>
      <c r="C4617" s="8">
        <v>34</v>
      </c>
      <c r="D4617" s="8">
        <v>4086</v>
      </c>
      <c r="E4617" s="8">
        <v>2</v>
      </c>
      <c r="F4617" s="7">
        <v>20</v>
      </c>
      <c r="G4617" s="8"/>
      <c r="H4617" s="9">
        <v>45015.673131747688</v>
      </c>
      <c r="I4617" s="20" t="str">
        <f>Table2[[#This Row],[StoreID]]&amp;"-"&amp;Table2[[#This Row],[OrderNumer]]</f>
        <v>5-4159</v>
      </c>
    </row>
    <row r="4618" spans="1:9" x14ac:dyDescent="0.3">
      <c r="A4618" s="19">
        <v>4159</v>
      </c>
      <c r="B4618" s="19">
        <v>5</v>
      </c>
      <c r="C4618" s="8">
        <v>34</v>
      </c>
      <c r="D4618" s="8">
        <v>4087</v>
      </c>
      <c r="E4618" s="8">
        <v>2</v>
      </c>
      <c r="F4618" s="7">
        <v>20</v>
      </c>
      <c r="G4618" s="8"/>
      <c r="H4618" s="9">
        <v>45015.673131747688</v>
      </c>
      <c r="I4618" s="20" t="str">
        <f>Table2[[#This Row],[StoreID]]&amp;"-"&amp;Table2[[#This Row],[OrderNumer]]</f>
        <v>5-4159</v>
      </c>
    </row>
    <row r="4619" spans="1:9" x14ac:dyDescent="0.3">
      <c r="A4619" s="19">
        <v>4159</v>
      </c>
      <c r="B4619" s="19">
        <v>5</v>
      </c>
      <c r="C4619" s="8">
        <v>34</v>
      </c>
      <c r="D4619" s="8">
        <v>4081</v>
      </c>
      <c r="E4619" s="8">
        <v>4</v>
      </c>
      <c r="F4619" s="7">
        <v>40</v>
      </c>
      <c r="G4619" s="8"/>
      <c r="H4619" s="9">
        <v>45015.673131747688</v>
      </c>
      <c r="I4619" s="20" t="str">
        <f>Table2[[#This Row],[StoreID]]&amp;"-"&amp;Table2[[#This Row],[OrderNumer]]</f>
        <v>5-4159</v>
      </c>
    </row>
    <row r="4620" spans="1:9" x14ac:dyDescent="0.3">
      <c r="A4620" s="19">
        <v>4160</v>
      </c>
      <c r="B4620" s="19">
        <v>1</v>
      </c>
      <c r="C4620" s="8">
        <v>5</v>
      </c>
      <c r="D4620" s="8">
        <v>4028</v>
      </c>
      <c r="E4620" s="8">
        <v>1</v>
      </c>
      <c r="F4620" s="7">
        <v>45</v>
      </c>
      <c r="G4620" s="8"/>
      <c r="H4620" s="9">
        <v>45005.811148530091</v>
      </c>
      <c r="I4620" s="20" t="str">
        <f>Table2[[#This Row],[StoreID]]&amp;"-"&amp;Table2[[#This Row],[OrderNumer]]</f>
        <v>1-4160</v>
      </c>
    </row>
    <row r="4621" spans="1:9" x14ac:dyDescent="0.3">
      <c r="A4621" s="19">
        <v>4160</v>
      </c>
      <c r="B4621" s="19">
        <v>5</v>
      </c>
      <c r="C4621" s="8">
        <v>34</v>
      </c>
      <c r="D4621" s="8">
        <v>18</v>
      </c>
      <c r="E4621" s="8">
        <v>1</v>
      </c>
      <c r="F4621" s="7">
        <v>725</v>
      </c>
      <c r="G4621" s="8"/>
      <c r="H4621" s="9">
        <v>45015.673939814813</v>
      </c>
      <c r="I4621" s="20" t="str">
        <f>Table2[[#This Row],[StoreID]]&amp;"-"&amp;Table2[[#This Row],[OrderNumer]]</f>
        <v>5-4160</v>
      </c>
    </row>
    <row r="4622" spans="1:9" x14ac:dyDescent="0.3">
      <c r="A4622" s="19">
        <v>4161</v>
      </c>
      <c r="B4622" s="19">
        <v>5</v>
      </c>
      <c r="C4622" s="8">
        <v>34</v>
      </c>
      <c r="D4622" s="8">
        <v>3373</v>
      </c>
      <c r="E4622" s="8">
        <v>1</v>
      </c>
      <c r="F4622" s="7">
        <v>347.5</v>
      </c>
      <c r="G4622" s="8"/>
      <c r="H4622" s="9">
        <v>45015.683081400464</v>
      </c>
      <c r="I4622" s="20" t="str">
        <f>Table2[[#This Row],[StoreID]]&amp;"-"&amp;Table2[[#This Row],[OrderNumer]]</f>
        <v>5-4161</v>
      </c>
    </row>
    <row r="4623" spans="1:9" x14ac:dyDescent="0.3">
      <c r="A4623" s="19">
        <v>4161</v>
      </c>
      <c r="B4623" s="19">
        <v>5</v>
      </c>
      <c r="C4623" s="8">
        <v>34</v>
      </c>
      <c r="D4623" s="8">
        <v>16</v>
      </c>
      <c r="E4623" s="8">
        <v>1</v>
      </c>
      <c r="F4623" s="7">
        <v>225</v>
      </c>
      <c r="G4623" s="8"/>
      <c r="H4623" s="9">
        <v>45015.683081400464</v>
      </c>
      <c r="I4623" s="20" t="str">
        <f>Table2[[#This Row],[StoreID]]&amp;"-"&amp;Table2[[#This Row],[OrderNumer]]</f>
        <v>5-4161</v>
      </c>
    </row>
    <row r="4624" spans="1:9" x14ac:dyDescent="0.3">
      <c r="A4624" s="19">
        <v>4161</v>
      </c>
      <c r="B4624" s="19">
        <v>5</v>
      </c>
      <c r="C4624" s="8">
        <v>34</v>
      </c>
      <c r="D4624" s="8">
        <v>462</v>
      </c>
      <c r="E4624" s="8">
        <v>1</v>
      </c>
      <c r="F4624" s="7">
        <v>10</v>
      </c>
      <c r="G4624" s="8"/>
      <c r="H4624" s="9">
        <v>45015.683081400464</v>
      </c>
      <c r="I4624" s="20" t="str">
        <f>Table2[[#This Row],[StoreID]]&amp;"-"&amp;Table2[[#This Row],[OrderNumer]]</f>
        <v>5-4161</v>
      </c>
    </row>
    <row r="4625" spans="1:9" x14ac:dyDescent="0.3">
      <c r="A4625" s="19">
        <v>4163</v>
      </c>
      <c r="B4625" s="19">
        <v>2</v>
      </c>
      <c r="C4625" s="8">
        <v>25</v>
      </c>
      <c r="D4625" s="8">
        <v>3251</v>
      </c>
      <c r="E4625" s="8">
        <v>1</v>
      </c>
      <c r="F4625" s="7">
        <v>57.5</v>
      </c>
      <c r="G4625" s="8"/>
      <c r="H4625" s="9">
        <v>45035.885091006945</v>
      </c>
      <c r="I4625" s="20" t="str">
        <f>Table2[[#This Row],[StoreID]]&amp;"-"&amp;Table2[[#This Row],[OrderNumer]]</f>
        <v>2-4163</v>
      </c>
    </row>
    <row r="4626" spans="1:9" x14ac:dyDescent="0.3">
      <c r="A4626" s="19">
        <v>4164</v>
      </c>
      <c r="B4626" s="19">
        <v>1</v>
      </c>
      <c r="C4626" s="8">
        <v>5</v>
      </c>
      <c r="D4626" s="8">
        <v>462</v>
      </c>
      <c r="E4626" s="8">
        <v>9</v>
      </c>
      <c r="F4626" s="7">
        <v>90</v>
      </c>
      <c r="G4626" s="8"/>
      <c r="H4626" s="9">
        <v>45005.828315543979</v>
      </c>
      <c r="I4626" s="20" t="str">
        <f>Table2[[#This Row],[StoreID]]&amp;"-"&amp;Table2[[#This Row],[OrderNumer]]</f>
        <v>1-4164</v>
      </c>
    </row>
    <row r="4627" spans="1:9" x14ac:dyDescent="0.3">
      <c r="A4627" s="19">
        <v>4164</v>
      </c>
      <c r="B4627" s="19">
        <v>5</v>
      </c>
      <c r="C4627" s="8">
        <v>34</v>
      </c>
      <c r="D4627" s="8">
        <v>463</v>
      </c>
      <c r="E4627" s="8">
        <v>1</v>
      </c>
      <c r="F4627" s="7">
        <v>75</v>
      </c>
      <c r="G4627" s="8"/>
      <c r="H4627" s="9">
        <v>45015.708646412037</v>
      </c>
      <c r="I4627" s="20" t="str">
        <f>Table2[[#This Row],[StoreID]]&amp;"-"&amp;Table2[[#This Row],[OrderNumer]]</f>
        <v>5-4164</v>
      </c>
    </row>
    <row r="4628" spans="1:9" x14ac:dyDescent="0.3">
      <c r="A4628" s="19">
        <v>4165</v>
      </c>
      <c r="B4628" s="19">
        <v>2</v>
      </c>
      <c r="C4628" s="8">
        <v>23</v>
      </c>
      <c r="D4628" s="8">
        <v>23</v>
      </c>
      <c r="E4628" s="8">
        <v>1</v>
      </c>
      <c r="F4628" s="7">
        <v>849.5</v>
      </c>
      <c r="G4628" s="8"/>
      <c r="H4628" s="9">
        <v>45035.897476655089</v>
      </c>
      <c r="I4628" s="20" t="str">
        <f>Table2[[#This Row],[StoreID]]&amp;"-"&amp;Table2[[#This Row],[OrderNumer]]</f>
        <v>2-4165</v>
      </c>
    </row>
    <row r="4629" spans="1:9" x14ac:dyDescent="0.3">
      <c r="A4629" s="19">
        <v>4166</v>
      </c>
      <c r="B4629" s="19">
        <v>5</v>
      </c>
      <c r="C4629" s="8">
        <v>2</v>
      </c>
      <c r="D4629" s="8">
        <v>11</v>
      </c>
      <c r="E4629" s="8">
        <v>1</v>
      </c>
      <c r="F4629" s="7">
        <v>225</v>
      </c>
      <c r="G4629" s="8"/>
      <c r="H4629" s="9">
        <v>45015.897304745369</v>
      </c>
      <c r="I4629" s="20" t="str">
        <f>Table2[[#This Row],[StoreID]]&amp;"-"&amp;Table2[[#This Row],[OrderNumer]]</f>
        <v>5-4166</v>
      </c>
    </row>
    <row r="4630" spans="1:9" x14ac:dyDescent="0.3">
      <c r="A4630" s="19">
        <v>4168</v>
      </c>
      <c r="B4630" s="19">
        <v>5</v>
      </c>
      <c r="C4630" s="8">
        <v>2</v>
      </c>
      <c r="D4630" s="8">
        <v>4087</v>
      </c>
      <c r="E4630" s="8">
        <v>1</v>
      </c>
      <c r="F4630" s="7">
        <v>10</v>
      </c>
      <c r="G4630" s="8"/>
      <c r="H4630" s="9">
        <v>45015.902010381942</v>
      </c>
      <c r="I4630" s="20" t="str">
        <f>Table2[[#This Row],[StoreID]]&amp;"-"&amp;Table2[[#This Row],[OrderNumer]]</f>
        <v>5-4168</v>
      </c>
    </row>
    <row r="4631" spans="1:9" x14ac:dyDescent="0.3">
      <c r="A4631" s="19">
        <v>4168</v>
      </c>
      <c r="B4631" s="19">
        <v>5</v>
      </c>
      <c r="C4631" s="8">
        <v>2</v>
      </c>
      <c r="D4631" s="8">
        <v>4088</v>
      </c>
      <c r="E4631" s="8">
        <v>1</v>
      </c>
      <c r="F4631" s="7">
        <v>10</v>
      </c>
      <c r="G4631" s="8"/>
      <c r="H4631" s="9">
        <v>45015.902010381942</v>
      </c>
      <c r="I4631" s="20" t="str">
        <f>Table2[[#This Row],[StoreID]]&amp;"-"&amp;Table2[[#This Row],[OrderNumer]]</f>
        <v>5-4168</v>
      </c>
    </row>
    <row r="4632" spans="1:9" x14ac:dyDescent="0.3">
      <c r="A4632" s="19">
        <v>4169</v>
      </c>
      <c r="B4632" s="19">
        <v>2</v>
      </c>
      <c r="C4632" s="8">
        <v>18</v>
      </c>
      <c r="D4632" s="8">
        <v>4091</v>
      </c>
      <c r="E4632" s="8">
        <v>1</v>
      </c>
      <c r="F4632" s="7">
        <v>25</v>
      </c>
      <c r="G4632" s="8"/>
      <c r="H4632" s="9">
        <v>45035.938006631943</v>
      </c>
      <c r="I4632" s="20" t="str">
        <f>Table2[[#This Row],[StoreID]]&amp;"-"&amp;Table2[[#This Row],[OrderNumer]]</f>
        <v>2-4169</v>
      </c>
    </row>
    <row r="4633" spans="1:9" x14ac:dyDescent="0.3">
      <c r="A4633" s="19">
        <v>4169</v>
      </c>
      <c r="B4633" s="19">
        <v>2</v>
      </c>
      <c r="C4633" s="8">
        <v>18</v>
      </c>
      <c r="D4633" s="8">
        <v>470</v>
      </c>
      <c r="E4633" s="8">
        <v>1</v>
      </c>
      <c r="F4633" s="7">
        <v>20</v>
      </c>
      <c r="G4633" s="8"/>
      <c r="H4633" s="9">
        <v>45035.938006631943</v>
      </c>
      <c r="I4633" s="20" t="str">
        <f>Table2[[#This Row],[StoreID]]&amp;"-"&amp;Table2[[#This Row],[OrderNumer]]</f>
        <v>2-4169</v>
      </c>
    </row>
    <row r="4634" spans="1:9" x14ac:dyDescent="0.3">
      <c r="A4634" s="19">
        <v>4169</v>
      </c>
      <c r="B4634" s="19">
        <v>5</v>
      </c>
      <c r="C4634" s="8">
        <v>2</v>
      </c>
      <c r="D4634" s="8">
        <v>476</v>
      </c>
      <c r="E4634" s="8">
        <v>1</v>
      </c>
      <c r="F4634" s="7">
        <v>30</v>
      </c>
      <c r="G4634" s="8"/>
      <c r="H4634" s="9">
        <v>45015.904246678241</v>
      </c>
      <c r="I4634" s="20" t="str">
        <f>Table2[[#This Row],[StoreID]]&amp;"-"&amp;Table2[[#This Row],[OrderNumer]]</f>
        <v>5-4169</v>
      </c>
    </row>
    <row r="4635" spans="1:9" x14ac:dyDescent="0.3">
      <c r="A4635" s="19">
        <v>4169</v>
      </c>
      <c r="B4635" s="19">
        <v>5</v>
      </c>
      <c r="C4635" s="8">
        <v>2</v>
      </c>
      <c r="D4635" s="8">
        <v>462</v>
      </c>
      <c r="E4635" s="8">
        <v>4</v>
      </c>
      <c r="F4635" s="7">
        <v>40</v>
      </c>
      <c r="G4635" s="8"/>
      <c r="H4635" s="9">
        <v>45015.904246678241</v>
      </c>
      <c r="I4635" s="20" t="str">
        <f>Table2[[#This Row],[StoreID]]&amp;"-"&amp;Table2[[#This Row],[OrderNumer]]</f>
        <v>5-4169</v>
      </c>
    </row>
    <row r="4636" spans="1:9" x14ac:dyDescent="0.3">
      <c r="A4636" s="19">
        <v>4170</v>
      </c>
      <c r="B4636" s="19">
        <v>2</v>
      </c>
      <c r="C4636" s="8">
        <v>18</v>
      </c>
      <c r="D4636" s="8">
        <v>470</v>
      </c>
      <c r="E4636" s="8">
        <v>-1</v>
      </c>
      <c r="F4636" s="7">
        <v>-20</v>
      </c>
      <c r="G4636" s="8" t="s">
        <v>241</v>
      </c>
      <c r="H4636" s="9">
        <v>45035.938827662038</v>
      </c>
      <c r="I4636" s="20" t="str">
        <f>Table2[[#This Row],[StoreID]]&amp;"-"&amp;Table2[[#This Row],[OrderNumer]]</f>
        <v>2-4170</v>
      </c>
    </row>
    <row r="4637" spans="1:9" x14ac:dyDescent="0.3">
      <c r="A4637" s="19">
        <v>4170</v>
      </c>
      <c r="B4637" s="19">
        <v>5</v>
      </c>
      <c r="C4637" s="8">
        <v>2</v>
      </c>
      <c r="D4637" s="8">
        <v>4092</v>
      </c>
      <c r="E4637" s="8">
        <v>1</v>
      </c>
      <c r="F4637" s="7">
        <v>25</v>
      </c>
      <c r="G4637" s="8"/>
      <c r="H4637" s="9">
        <v>45015.937571909722</v>
      </c>
      <c r="I4637" s="20" t="str">
        <f>Table2[[#This Row],[StoreID]]&amp;"-"&amp;Table2[[#This Row],[OrderNumer]]</f>
        <v>5-4170</v>
      </c>
    </row>
    <row r="4638" spans="1:9" x14ac:dyDescent="0.3">
      <c r="A4638" s="19">
        <v>4173</v>
      </c>
      <c r="B4638" s="19">
        <v>1</v>
      </c>
      <c r="C4638" s="8">
        <v>5</v>
      </c>
      <c r="D4638" s="8">
        <v>604</v>
      </c>
      <c r="E4638" s="8">
        <v>1</v>
      </c>
      <c r="F4638" s="7">
        <v>97.5</v>
      </c>
      <c r="G4638" s="8"/>
      <c r="H4638" s="9">
        <v>45005.86582353009</v>
      </c>
      <c r="I4638" s="20" t="str">
        <f>Table2[[#This Row],[StoreID]]&amp;"-"&amp;Table2[[#This Row],[OrderNumer]]</f>
        <v>1-4173</v>
      </c>
    </row>
    <row r="4639" spans="1:9" x14ac:dyDescent="0.3">
      <c r="A4639" s="19">
        <v>4174</v>
      </c>
      <c r="B4639" s="19">
        <v>2</v>
      </c>
      <c r="C4639" s="8">
        <v>23</v>
      </c>
      <c r="D4639" s="8">
        <v>4028</v>
      </c>
      <c r="E4639" s="8">
        <v>1</v>
      </c>
      <c r="F4639" s="7">
        <v>45</v>
      </c>
      <c r="G4639" s="8"/>
      <c r="H4639" s="9">
        <v>45035.954148530094</v>
      </c>
      <c r="I4639" s="20" t="str">
        <f>Table2[[#This Row],[StoreID]]&amp;"-"&amp;Table2[[#This Row],[OrderNumer]]</f>
        <v>2-4174</v>
      </c>
    </row>
    <row r="4640" spans="1:9" x14ac:dyDescent="0.3">
      <c r="A4640" s="19">
        <v>4174</v>
      </c>
      <c r="B4640" s="19">
        <v>2</v>
      </c>
      <c r="C4640" s="8">
        <v>23</v>
      </c>
      <c r="D4640" s="8">
        <v>4028</v>
      </c>
      <c r="E4640" s="8">
        <v>1</v>
      </c>
      <c r="F4640" s="7">
        <v>45</v>
      </c>
      <c r="G4640" s="8"/>
      <c r="H4640" s="9">
        <v>45035.954148530094</v>
      </c>
      <c r="I4640" s="20" t="str">
        <f>Table2[[#This Row],[StoreID]]&amp;"-"&amp;Table2[[#This Row],[OrderNumer]]</f>
        <v>2-4174</v>
      </c>
    </row>
    <row r="4641" spans="1:9" x14ac:dyDescent="0.3">
      <c r="A4641" s="19">
        <v>4174</v>
      </c>
      <c r="B4641" s="19">
        <v>5</v>
      </c>
      <c r="C4641" s="8">
        <v>34</v>
      </c>
      <c r="D4641" s="8">
        <v>4092</v>
      </c>
      <c r="E4641" s="8">
        <v>1</v>
      </c>
      <c r="F4641" s="7">
        <v>25</v>
      </c>
      <c r="G4641" s="8"/>
      <c r="H4641" s="9">
        <v>45016.538704710649</v>
      </c>
      <c r="I4641" s="20" t="str">
        <f>Table2[[#This Row],[StoreID]]&amp;"-"&amp;Table2[[#This Row],[OrderNumer]]</f>
        <v>5-4174</v>
      </c>
    </row>
    <row r="4642" spans="1:9" x14ac:dyDescent="0.3">
      <c r="A4642" s="19">
        <v>4175</v>
      </c>
      <c r="B4642" s="19">
        <v>5</v>
      </c>
      <c r="C4642" s="8">
        <v>34</v>
      </c>
      <c r="D4642" s="8">
        <v>4090</v>
      </c>
      <c r="E4642" s="8">
        <v>1</v>
      </c>
      <c r="F4642" s="7">
        <v>47.5</v>
      </c>
      <c r="G4642" s="8"/>
      <c r="H4642" s="9">
        <v>45016.551380868055</v>
      </c>
      <c r="I4642" s="20" t="str">
        <f>Table2[[#This Row],[StoreID]]&amp;"-"&amp;Table2[[#This Row],[OrderNumer]]</f>
        <v>5-4175</v>
      </c>
    </row>
    <row r="4643" spans="1:9" x14ac:dyDescent="0.3">
      <c r="A4643" s="19">
        <v>4176</v>
      </c>
      <c r="B4643" s="19">
        <v>2</v>
      </c>
      <c r="C4643" s="8">
        <v>18</v>
      </c>
      <c r="D4643" s="8">
        <v>476</v>
      </c>
      <c r="E4643" s="8">
        <v>1</v>
      </c>
      <c r="F4643" s="7">
        <v>30</v>
      </c>
      <c r="G4643" s="8"/>
      <c r="H4643" s="9">
        <v>45035.964390659719</v>
      </c>
      <c r="I4643" s="20" t="str">
        <f>Table2[[#This Row],[StoreID]]&amp;"-"&amp;Table2[[#This Row],[OrderNumer]]</f>
        <v>2-4176</v>
      </c>
    </row>
    <row r="4644" spans="1:9" x14ac:dyDescent="0.3">
      <c r="A4644" s="19">
        <v>4177</v>
      </c>
      <c r="B4644" s="19">
        <v>2</v>
      </c>
      <c r="C4644" s="8">
        <v>18</v>
      </c>
      <c r="D4644" s="8">
        <v>3226</v>
      </c>
      <c r="E4644" s="8">
        <v>1</v>
      </c>
      <c r="F4644" s="7">
        <v>34.5</v>
      </c>
      <c r="G4644" s="8"/>
      <c r="H4644" s="9">
        <v>45035.965786574074</v>
      </c>
      <c r="I4644" s="20" t="str">
        <f>Table2[[#This Row],[StoreID]]&amp;"-"&amp;Table2[[#This Row],[OrderNumer]]</f>
        <v>2-4177</v>
      </c>
    </row>
    <row r="4645" spans="1:9" x14ac:dyDescent="0.3">
      <c r="A4645" s="19">
        <v>4177</v>
      </c>
      <c r="B4645" s="19">
        <v>5</v>
      </c>
      <c r="C4645" s="8">
        <v>34</v>
      </c>
      <c r="D4645" s="8">
        <v>4202</v>
      </c>
      <c r="E4645" s="8">
        <v>1</v>
      </c>
      <c r="F4645" s="7">
        <v>2.5</v>
      </c>
      <c r="G4645" s="8"/>
      <c r="H4645" s="9">
        <v>45016.580696840276</v>
      </c>
      <c r="I4645" s="20" t="str">
        <f>Table2[[#This Row],[StoreID]]&amp;"-"&amp;Table2[[#This Row],[OrderNumer]]</f>
        <v>5-4177</v>
      </c>
    </row>
    <row r="4646" spans="1:9" x14ac:dyDescent="0.3">
      <c r="A4646" s="19">
        <v>4177</v>
      </c>
      <c r="B4646" s="19">
        <v>5</v>
      </c>
      <c r="C4646" s="8">
        <v>34</v>
      </c>
      <c r="D4646" s="8">
        <v>4202</v>
      </c>
      <c r="E4646" s="8">
        <v>1</v>
      </c>
      <c r="F4646" s="7">
        <v>2.5</v>
      </c>
      <c r="G4646" s="8"/>
      <c r="H4646" s="9">
        <v>45016.580696840276</v>
      </c>
      <c r="I4646" s="20" t="str">
        <f>Table2[[#This Row],[StoreID]]&amp;"-"&amp;Table2[[#This Row],[OrderNumer]]</f>
        <v>5-4177</v>
      </c>
    </row>
    <row r="4647" spans="1:9" x14ac:dyDescent="0.3">
      <c r="A4647" s="19">
        <v>4178</v>
      </c>
      <c r="B4647" s="19">
        <v>1</v>
      </c>
      <c r="C4647" s="8">
        <v>5</v>
      </c>
      <c r="D4647" s="8">
        <v>4078</v>
      </c>
      <c r="E4647" s="8">
        <v>1</v>
      </c>
      <c r="F4647" s="7">
        <v>49.5</v>
      </c>
      <c r="G4647" s="8"/>
      <c r="H4647" s="9">
        <v>45005.89878653935</v>
      </c>
      <c r="I4647" s="20" t="str">
        <f>Table2[[#This Row],[StoreID]]&amp;"-"&amp;Table2[[#This Row],[OrderNumer]]</f>
        <v>1-4178</v>
      </c>
    </row>
    <row r="4648" spans="1:9" x14ac:dyDescent="0.3">
      <c r="A4648" s="19">
        <v>4178</v>
      </c>
      <c r="B4648" s="19">
        <v>2</v>
      </c>
      <c r="C4648" s="8">
        <v>18</v>
      </c>
      <c r="D4648" s="8">
        <v>3313</v>
      </c>
      <c r="E4648" s="8">
        <v>1</v>
      </c>
      <c r="F4648" s="7">
        <v>137.5</v>
      </c>
      <c r="G4648" s="8"/>
      <c r="H4648" s="9">
        <v>45035.967235266202</v>
      </c>
      <c r="I4648" s="20" t="str">
        <f>Table2[[#This Row],[StoreID]]&amp;"-"&amp;Table2[[#This Row],[OrderNumer]]</f>
        <v>2-4178</v>
      </c>
    </row>
    <row r="4649" spans="1:9" x14ac:dyDescent="0.3">
      <c r="A4649" s="19">
        <v>4179</v>
      </c>
      <c r="B4649" s="19">
        <v>2</v>
      </c>
      <c r="C4649" s="8">
        <v>18</v>
      </c>
      <c r="D4649" s="8">
        <v>476</v>
      </c>
      <c r="E4649" s="8">
        <v>1</v>
      </c>
      <c r="F4649" s="7">
        <v>30</v>
      </c>
      <c r="G4649" s="8"/>
      <c r="H4649" s="9">
        <v>45035.968762002318</v>
      </c>
      <c r="I4649" s="20" t="str">
        <f>Table2[[#This Row],[StoreID]]&amp;"-"&amp;Table2[[#This Row],[OrderNumer]]</f>
        <v>2-4179</v>
      </c>
    </row>
    <row r="4650" spans="1:9" x14ac:dyDescent="0.3">
      <c r="A4650" s="19">
        <v>4179</v>
      </c>
      <c r="B4650" s="19">
        <v>5</v>
      </c>
      <c r="C4650" s="8">
        <v>34</v>
      </c>
      <c r="D4650" s="8">
        <v>462</v>
      </c>
      <c r="E4650" s="8">
        <v>7</v>
      </c>
      <c r="F4650" s="7">
        <v>70</v>
      </c>
      <c r="G4650" s="8"/>
      <c r="H4650" s="9">
        <v>45016.650547569443</v>
      </c>
      <c r="I4650" s="20" t="str">
        <f>Table2[[#This Row],[StoreID]]&amp;"-"&amp;Table2[[#This Row],[OrderNumer]]</f>
        <v>5-4179</v>
      </c>
    </row>
    <row r="4651" spans="1:9" x14ac:dyDescent="0.3">
      <c r="A4651" s="19">
        <v>4180</v>
      </c>
      <c r="B4651" s="19">
        <v>1</v>
      </c>
      <c r="C4651" s="8">
        <v>5</v>
      </c>
      <c r="D4651" s="8">
        <v>3419</v>
      </c>
      <c r="E4651" s="8">
        <v>1</v>
      </c>
      <c r="F4651" s="7">
        <v>287.5</v>
      </c>
      <c r="G4651" s="8"/>
      <c r="H4651" s="9">
        <v>45005.906131053242</v>
      </c>
      <c r="I4651" s="20" t="str">
        <f>Table2[[#This Row],[StoreID]]&amp;"-"&amp;Table2[[#This Row],[OrderNumer]]</f>
        <v>1-4180</v>
      </c>
    </row>
    <row r="4652" spans="1:9" x14ac:dyDescent="0.3">
      <c r="A4652" s="19">
        <v>4180</v>
      </c>
      <c r="B4652" s="19">
        <v>2</v>
      </c>
      <c r="C4652" s="8">
        <v>23</v>
      </c>
      <c r="D4652" s="8">
        <v>3719</v>
      </c>
      <c r="E4652" s="8">
        <v>1</v>
      </c>
      <c r="F4652" s="7">
        <v>100</v>
      </c>
      <c r="G4652" s="8"/>
      <c r="H4652" s="9">
        <v>45035.969193634257</v>
      </c>
      <c r="I4652" s="20" t="str">
        <f>Table2[[#This Row],[StoreID]]&amp;"-"&amp;Table2[[#This Row],[OrderNumer]]</f>
        <v>2-4180</v>
      </c>
    </row>
    <row r="4653" spans="1:9" x14ac:dyDescent="0.3">
      <c r="A4653" s="19">
        <v>4180</v>
      </c>
      <c r="B4653" s="19">
        <v>5</v>
      </c>
      <c r="C4653" s="8">
        <v>34</v>
      </c>
      <c r="D4653" s="8">
        <v>463</v>
      </c>
      <c r="E4653" s="8">
        <v>1</v>
      </c>
      <c r="F4653" s="7">
        <v>75</v>
      </c>
      <c r="G4653" s="8"/>
      <c r="H4653" s="9">
        <v>45016.660916932873</v>
      </c>
      <c r="I4653" s="20" t="str">
        <f>Table2[[#This Row],[StoreID]]&amp;"-"&amp;Table2[[#This Row],[OrderNumer]]</f>
        <v>5-4180</v>
      </c>
    </row>
    <row r="4654" spans="1:9" x14ac:dyDescent="0.3">
      <c r="A4654" s="19">
        <v>4180</v>
      </c>
      <c r="B4654" s="19">
        <v>5</v>
      </c>
      <c r="C4654" s="8">
        <v>34</v>
      </c>
      <c r="D4654" s="8">
        <v>390</v>
      </c>
      <c r="E4654" s="8">
        <v>1</v>
      </c>
      <c r="F4654" s="7">
        <v>137.5</v>
      </c>
      <c r="G4654" s="8"/>
      <c r="H4654" s="9">
        <v>45016.660916932873</v>
      </c>
      <c r="I4654" s="20" t="str">
        <f>Table2[[#This Row],[StoreID]]&amp;"-"&amp;Table2[[#This Row],[OrderNumer]]</f>
        <v>5-4180</v>
      </c>
    </row>
    <row r="4655" spans="1:9" x14ac:dyDescent="0.3">
      <c r="A4655" s="19">
        <v>4180</v>
      </c>
      <c r="B4655" s="19">
        <v>5</v>
      </c>
      <c r="C4655" s="8">
        <v>34</v>
      </c>
      <c r="D4655" s="8">
        <v>474</v>
      </c>
      <c r="E4655" s="8">
        <v>1</v>
      </c>
      <c r="F4655" s="7">
        <v>50</v>
      </c>
      <c r="G4655" s="8"/>
      <c r="H4655" s="9">
        <v>45016.660916932873</v>
      </c>
      <c r="I4655" s="20" t="str">
        <f>Table2[[#This Row],[StoreID]]&amp;"-"&amp;Table2[[#This Row],[OrderNumer]]</f>
        <v>5-4180</v>
      </c>
    </row>
    <row r="4656" spans="1:9" x14ac:dyDescent="0.3">
      <c r="A4656" s="19">
        <v>4180</v>
      </c>
      <c r="B4656" s="19">
        <v>5</v>
      </c>
      <c r="C4656" s="8">
        <v>34</v>
      </c>
      <c r="D4656" s="8">
        <v>476</v>
      </c>
      <c r="E4656" s="8">
        <v>1</v>
      </c>
      <c r="F4656" s="7">
        <v>30</v>
      </c>
      <c r="G4656" s="8"/>
      <c r="H4656" s="9">
        <v>45016.660916932873</v>
      </c>
      <c r="I4656" s="20" t="str">
        <f>Table2[[#This Row],[StoreID]]&amp;"-"&amp;Table2[[#This Row],[OrderNumer]]</f>
        <v>5-4180</v>
      </c>
    </row>
    <row r="4657" spans="1:9" x14ac:dyDescent="0.3">
      <c r="A4657" s="19">
        <v>4180</v>
      </c>
      <c r="B4657" s="19">
        <v>5</v>
      </c>
      <c r="C4657" s="8">
        <v>34</v>
      </c>
      <c r="D4657" s="8">
        <v>477</v>
      </c>
      <c r="E4657" s="8">
        <v>1</v>
      </c>
      <c r="F4657" s="7">
        <v>35</v>
      </c>
      <c r="G4657" s="8"/>
      <c r="H4657" s="9">
        <v>45016.660916932873</v>
      </c>
      <c r="I4657" s="20" t="str">
        <f>Table2[[#This Row],[StoreID]]&amp;"-"&amp;Table2[[#This Row],[OrderNumer]]</f>
        <v>5-4180</v>
      </c>
    </row>
    <row r="4658" spans="1:9" x14ac:dyDescent="0.3">
      <c r="A4658" s="19">
        <v>4180</v>
      </c>
      <c r="B4658" s="19">
        <v>5</v>
      </c>
      <c r="C4658" s="8">
        <v>34</v>
      </c>
      <c r="D4658" s="8">
        <v>462</v>
      </c>
      <c r="E4658" s="8">
        <v>4</v>
      </c>
      <c r="F4658" s="7">
        <v>40</v>
      </c>
      <c r="G4658" s="8"/>
      <c r="H4658" s="9">
        <v>45016.660916932873</v>
      </c>
      <c r="I4658" s="20" t="str">
        <f>Table2[[#This Row],[StoreID]]&amp;"-"&amp;Table2[[#This Row],[OrderNumer]]</f>
        <v>5-4180</v>
      </c>
    </row>
    <row r="4659" spans="1:9" x14ac:dyDescent="0.3">
      <c r="A4659" s="19">
        <v>4180</v>
      </c>
      <c r="B4659" s="19">
        <v>5</v>
      </c>
      <c r="C4659" s="8">
        <v>34</v>
      </c>
      <c r="D4659" s="8">
        <v>465</v>
      </c>
      <c r="E4659" s="8">
        <v>4</v>
      </c>
      <c r="F4659" s="7">
        <v>100</v>
      </c>
      <c r="G4659" s="8"/>
      <c r="H4659" s="9">
        <v>45016.660916932873</v>
      </c>
      <c r="I4659" s="20" t="str">
        <f>Table2[[#This Row],[StoreID]]&amp;"-"&amp;Table2[[#This Row],[OrderNumer]]</f>
        <v>5-4180</v>
      </c>
    </row>
    <row r="4660" spans="1:9" x14ac:dyDescent="0.3">
      <c r="A4660" s="19">
        <v>4182</v>
      </c>
      <c r="B4660" s="19">
        <v>2</v>
      </c>
      <c r="C4660" s="8">
        <v>18</v>
      </c>
      <c r="D4660" s="8">
        <v>4090</v>
      </c>
      <c r="E4660" s="8">
        <v>1</v>
      </c>
      <c r="F4660" s="7">
        <v>47.5</v>
      </c>
      <c r="G4660" s="8"/>
      <c r="H4660" s="9">
        <v>45035.979979085649</v>
      </c>
      <c r="I4660" s="20" t="str">
        <f>Table2[[#This Row],[StoreID]]&amp;"-"&amp;Table2[[#This Row],[OrderNumer]]</f>
        <v>2-4182</v>
      </c>
    </row>
    <row r="4661" spans="1:9" x14ac:dyDescent="0.3">
      <c r="A4661" s="19">
        <v>4182</v>
      </c>
      <c r="B4661" s="19">
        <v>5</v>
      </c>
      <c r="C4661" s="8">
        <v>34</v>
      </c>
      <c r="D4661" s="8">
        <v>4081</v>
      </c>
      <c r="E4661" s="8">
        <v>1</v>
      </c>
      <c r="F4661" s="7">
        <v>10</v>
      </c>
      <c r="G4661" s="8"/>
      <c r="H4661" s="9">
        <v>45016.689397453702</v>
      </c>
      <c r="I4661" s="20" t="str">
        <f>Table2[[#This Row],[StoreID]]&amp;"-"&amp;Table2[[#This Row],[OrderNumer]]</f>
        <v>5-4182</v>
      </c>
    </row>
    <row r="4662" spans="1:9" x14ac:dyDescent="0.3">
      <c r="A4662" s="19">
        <v>4182</v>
      </c>
      <c r="B4662" s="19">
        <v>5</v>
      </c>
      <c r="C4662" s="8">
        <v>34</v>
      </c>
      <c r="D4662" s="8">
        <v>4087</v>
      </c>
      <c r="E4662" s="8">
        <v>1</v>
      </c>
      <c r="F4662" s="7">
        <v>10</v>
      </c>
      <c r="G4662" s="8"/>
      <c r="H4662" s="9">
        <v>45016.689397835646</v>
      </c>
      <c r="I4662" s="20" t="str">
        <f>Table2[[#This Row],[StoreID]]&amp;"-"&amp;Table2[[#This Row],[OrderNumer]]</f>
        <v>5-4182</v>
      </c>
    </row>
    <row r="4663" spans="1:9" x14ac:dyDescent="0.3">
      <c r="A4663" s="19">
        <v>4182</v>
      </c>
      <c r="B4663" s="19">
        <v>5</v>
      </c>
      <c r="C4663" s="8">
        <v>34</v>
      </c>
      <c r="D4663" s="8">
        <v>4086</v>
      </c>
      <c r="E4663" s="8">
        <v>1</v>
      </c>
      <c r="F4663" s="7">
        <v>10</v>
      </c>
      <c r="G4663" s="8"/>
      <c r="H4663" s="9">
        <v>45016.689397835646</v>
      </c>
      <c r="I4663" s="20" t="str">
        <f>Table2[[#This Row],[StoreID]]&amp;"-"&amp;Table2[[#This Row],[OrderNumer]]</f>
        <v>5-4182</v>
      </c>
    </row>
    <row r="4664" spans="1:9" x14ac:dyDescent="0.3">
      <c r="A4664" s="19">
        <v>4182</v>
      </c>
      <c r="B4664" s="19">
        <v>5</v>
      </c>
      <c r="C4664" s="8">
        <v>34</v>
      </c>
      <c r="D4664" s="8">
        <v>4084</v>
      </c>
      <c r="E4664" s="8">
        <v>1</v>
      </c>
      <c r="F4664" s="7">
        <v>10</v>
      </c>
      <c r="G4664" s="8"/>
      <c r="H4664" s="9">
        <v>45016.689397835646</v>
      </c>
      <c r="I4664" s="20" t="str">
        <f>Table2[[#This Row],[StoreID]]&amp;"-"&amp;Table2[[#This Row],[OrderNumer]]</f>
        <v>5-4182</v>
      </c>
    </row>
    <row r="4665" spans="1:9" x14ac:dyDescent="0.3">
      <c r="A4665" s="19">
        <v>4182</v>
      </c>
      <c r="B4665" s="19">
        <v>5</v>
      </c>
      <c r="C4665" s="8">
        <v>34</v>
      </c>
      <c r="D4665" s="8">
        <v>4082</v>
      </c>
      <c r="E4665" s="8">
        <v>1</v>
      </c>
      <c r="F4665" s="7">
        <v>10</v>
      </c>
      <c r="G4665" s="8"/>
      <c r="H4665" s="9">
        <v>45016.689397835646</v>
      </c>
      <c r="I4665" s="20" t="str">
        <f>Table2[[#This Row],[StoreID]]&amp;"-"&amp;Table2[[#This Row],[OrderNumer]]</f>
        <v>5-4182</v>
      </c>
    </row>
    <row r="4666" spans="1:9" x14ac:dyDescent="0.3">
      <c r="A4666" s="19">
        <v>4184</v>
      </c>
      <c r="B4666" s="19">
        <v>1</v>
      </c>
      <c r="C4666" s="8">
        <v>15</v>
      </c>
      <c r="D4666" s="8">
        <v>4025</v>
      </c>
      <c r="E4666" s="8">
        <v>1</v>
      </c>
      <c r="F4666" s="7">
        <v>175</v>
      </c>
      <c r="G4666" s="8"/>
      <c r="H4666" s="9">
        <v>45005.926995405091</v>
      </c>
      <c r="I4666" s="20" t="str">
        <f>Table2[[#This Row],[StoreID]]&amp;"-"&amp;Table2[[#This Row],[OrderNumer]]</f>
        <v>1-4184</v>
      </c>
    </row>
    <row r="4667" spans="1:9" x14ac:dyDescent="0.3">
      <c r="A4667" s="19">
        <v>4186</v>
      </c>
      <c r="B4667" s="19">
        <v>2</v>
      </c>
      <c r="C4667" s="8">
        <v>23</v>
      </c>
      <c r="D4667" s="8">
        <v>4028</v>
      </c>
      <c r="E4667" s="8">
        <v>1</v>
      </c>
      <c r="F4667" s="7">
        <v>45</v>
      </c>
      <c r="G4667" s="8"/>
      <c r="H4667" s="9">
        <v>45035.984929513892</v>
      </c>
      <c r="I4667" s="20" t="str">
        <f>Table2[[#This Row],[StoreID]]&amp;"-"&amp;Table2[[#This Row],[OrderNumer]]</f>
        <v>2-4186</v>
      </c>
    </row>
    <row r="4668" spans="1:9" x14ac:dyDescent="0.3">
      <c r="A4668" s="19">
        <v>4187</v>
      </c>
      <c r="B4668" s="19">
        <v>1</v>
      </c>
      <c r="C4668" s="8">
        <v>15</v>
      </c>
      <c r="D4668" s="8">
        <v>4091</v>
      </c>
      <c r="E4668" s="8">
        <v>1</v>
      </c>
      <c r="F4668" s="7">
        <v>25</v>
      </c>
      <c r="G4668" s="8"/>
      <c r="H4668" s="9">
        <v>45006.43980216435</v>
      </c>
      <c r="I4668" s="20" t="str">
        <f>Table2[[#This Row],[StoreID]]&amp;"-"&amp;Table2[[#This Row],[OrderNumer]]</f>
        <v>1-4187</v>
      </c>
    </row>
    <row r="4669" spans="1:9" x14ac:dyDescent="0.3">
      <c r="A4669" s="19">
        <v>4187</v>
      </c>
      <c r="B4669" s="19">
        <v>2</v>
      </c>
      <c r="C4669" s="8">
        <v>23</v>
      </c>
      <c r="D4669" s="8">
        <v>3415</v>
      </c>
      <c r="E4669" s="8">
        <v>1</v>
      </c>
      <c r="F4669" s="7">
        <v>699.5</v>
      </c>
      <c r="G4669" s="8"/>
      <c r="H4669" s="9">
        <v>45035.986079282404</v>
      </c>
      <c r="I4669" s="20" t="str">
        <f>Table2[[#This Row],[StoreID]]&amp;"-"&amp;Table2[[#This Row],[OrderNumer]]</f>
        <v>2-4187</v>
      </c>
    </row>
    <row r="4670" spans="1:9" x14ac:dyDescent="0.3">
      <c r="A4670" s="19">
        <v>4189</v>
      </c>
      <c r="B4670" s="19">
        <v>5</v>
      </c>
      <c r="C4670" s="8">
        <v>2</v>
      </c>
      <c r="D4670" s="8">
        <v>462</v>
      </c>
      <c r="E4670" s="8">
        <v>1</v>
      </c>
      <c r="F4670" s="7">
        <v>10</v>
      </c>
      <c r="G4670" s="8"/>
      <c r="H4670" s="9">
        <v>45016.92122329861</v>
      </c>
      <c r="I4670" s="20" t="str">
        <f>Table2[[#This Row],[StoreID]]&amp;"-"&amp;Table2[[#This Row],[OrderNumer]]</f>
        <v>5-4189</v>
      </c>
    </row>
    <row r="4671" spans="1:9" x14ac:dyDescent="0.3">
      <c r="A4671" s="19">
        <v>4189</v>
      </c>
      <c r="B4671" s="19">
        <v>5</v>
      </c>
      <c r="C4671" s="8">
        <v>2</v>
      </c>
      <c r="D4671" s="8">
        <v>463</v>
      </c>
      <c r="E4671" s="8">
        <v>1</v>
      </c>
      <c r="F4671" s="7">
        <v>75</v>
      </c>
      <c r="G4671" s="8"/>
      <c r="H4671" s="9">
        <v>45016.92122329861</v>
      </c>
      <c r="I4671" s="20" t="str">
        <f>Table2[[#This Row],[StoreID]]&amp;"-"&amp;Table2[[#This Row],[OrderNumer]]</f>
        <v>5-4189</v>
      </c>
    </row>
    <row r="4672" spans="1:9" x14ac:dyDescent="0.3">
      <c r="A4672" s="19">
        <v>4189</v>
      </c>
      <c r="B4672" s="19">
        <v>5</v>
      </c>
      <c r="C4672" s="8">
        <v>2</v>
      </c>
      <c r="D4672" s="8">
        <v>392</v>
      </c>
      <c r="E4672" s="8">
        <v>1</v>
      </c>
      <c r="F4672" s="7">
        <v>75</v>
      </c>
      <c r="G4672" s="8"/>
      <c r="H4672" s="9">
        <v>45016.92122329861</v>
      </c>
      <c r="I4672" s="20" t="str">
        <f>Table2[[#This Row],[StoreID]]&amp;"-"&amp;Table2[[#This Row],[OrderNumer]]</f>
        <v>5-4189</v>
      </c>
    </row>
    <row r="4673" spans="1:9" x14ac:dyDescent="0.3">
      <c r="A4673" s="19">
        <v>4191</v>
      </c>
      <c r="B4673" s="19">
        <v>1</v>
      </c>
      <c r="C4673" s="8">
        <v>15</v>
      </c>
      <c r="D4673" s="8">
        <v>4028</v>
      </c>
      <c r="E4673" s="8">
        <v>1</v>
      </c>
      <c r="F4673" s="7">
        <v>45</v>
      </c>
      <c r="G4673" s="8"/>
      <c r="H4673" s="9">
        <v>45006.499225891203</v>
      </c>
      <c r="I4673" s="20" t="str">
        <f>Table2[[#This Row],[StoreID]]&amp;"-"&amp;Table2[[#This Row],[OrderNumer]]</f>
        <v>1-4191</v>
      </c>
    </row>
    <row r="4674" spans="1:9" x14ac:dyDescent="0.3">
      <c r="A4674" s="19">
        <v>4192</v>
      </c>
      <c r="B4674" s="19">
        <v>2</v>
      </c>
      <c r="C4674" s="8">
        <v>25</v>
      </c>
      <c r="D4674" s="8">
        <v>3231</v>
      </c>
      <c r="E4674" s="8">
        <v>1</v>
      </c>
      <c r="F4674" s="7">
        <v>75</v>
      </c>
      <c r="G4674" s="8"/>
      <c r="H4674" s="9">
        <v>45036.011337928241</v>
      </c>
      <c r="I4674" s="20" t="str">
        <f>Table2[[#This Row],[StoreID]]&amp;"-"&amp;Table2[[#This Row],[OrderNumer]]</f>
        <v>2-4192</v>
      </c>
    </row>
    <row r="4675" spans="1:9" x14ac:dyDescent="0.3">
      <c r="A4675" s="19">
        <v>4192</v>
      </c>
      <c r="B4675" s="19">
        <v>2</v>
      </c>
      <c r="C4675" s="8">
        <v>25</v>
      </c>
      <c r="D4675" s="8">
        <v>3279</v>
      </c>
      <c r="E4675" s="8">
        <v>1</v>
      </c>
      <c r="F4675" s="7">
        <v>75</v>
      </c>
      <c r="G4675" s="8"/>
      <c r="H4675" s="9">
        <v>45036.011337962962</v>
      </c>
      <c r="I4675" s="20" t="str">
        <f>Table2[[#This Row],[StoreID]]&amp;"-"&amp;Table2[[#This Row],[OrderNumer]]</f>
        <v>2-4192</v>
      </c>
    </row>
    <row r="4676" spans="1:9" x14ac:dyDescent="0.3">
      <c r="A4676" s="19">
        <v>4192</v>
      </c>
      <c r="B4676" s="19">
        <v>2</v>
      </c>
      <c r="C4676" s="8">
        <v>25</v>
      </c>
      <c r="D4676" s="8">
        <v>4028</v>
      </c>
      <c r="E4676" s="8">
        <v>1</v>
      </c>
      <c r="F4676" s="7">
        <v>45</v>
      </c>
      <c r="G4676" s="8"/>
      <c r="H4676" s="9">
        <v>45036.011337962962</v>
      </c>
      <c r="I4676" s="20" t="str">
        <f>Table2[[#This Row],[StoreID]]&amp;"-"&amp;Table2[[#This Row],[OrderNumer]]</f>
        <v>2-4192</v>
      </c>
    </row>
    <row r="4677" spans="1:9" x14ac:dyDescent="0.3">
      <c r="A4677" s="19">
        <v>4192</v>
      </c>
      <c r="B4677" s="19">
        <v>2</v>
      </c>
      <c r="C4677" s="8">
        <v>25</v>
      </c>
      <c r="D4677" s="8">
        <v>4028</v>
      </c>
      <c r="E4677" s="8">
        <v>1</v>
      </c>
      <c r="F4677" s="7">
        <v>45</v>
      </c>
      <c r="G4677" s="8"/>
      <c r="H4677" s="9">
        <v>45036.011337962962</v>
      </c>
      <c r="I4677" s="20" t="str">
        <f>Table2[[#This Row],[StoreID]]&amp;"-"&amp;Table2[[#This Row],[OrderNumer]]</f>
        <v>2-4192</v>
      </c>
    </row>
    <row r="4678" spans="1:9" x14ac:dyDescent="0.3">
      <c r="A4678" s="19">
        <v>4192</v>
      </c>
      <c r="B4678" s="19">
        <v>2</v>
      </c>
      <c r="C4678" s="8">
        <v>25</v>
      </c>
      <c r="D4678" s="8">
        <v>2855</v>
      </c>
      <c r="E4678" s="8">
        <v>1</v>
      </c>
      <c r="F4678" s="7">
        <v>175</v>
      </c>
      <c r="G4678" s="8"/>
      <c r="H4678" s="9">
        <v>45036.011337962962</v>
      </c>
      <c r="I4678" s="20" t="str">
        <f>Table2[[#This Row],[StoreID]]&amp;"-"&amp;Table2[[#This Row],[OrderNumer]]</f>
        <v>2-4192</v>
      </c>
    </row>
    <row r="4679" spans="1:9" x14ac:dyDescent="0.3">
      <c r="A4679" s="19">
        <v>4193</v>
      </c>
      <c r="B4679" s="19">
        <v>2</v>
      </c>
      <c r="C4679" s="8">
        <v>25</v>
      </c>
      <c r="D4679" s="8">
        <v>599</v>
      </c>
      <c r="E4679" s="8">
        <v>1</v>
      </c>
      <c r="F4679" s="7">
        <v>175</v>
      </c>
      <c r="G4679" s="8"/>
      <c r="H4679" s="9">
        <v>45036.040625694448</v>
      </c>
      <c r="I4679" s="20" t="str">
        <f>Table2[[#This Row],[StoreID]]&amp;"-"&amp;Table2[[#This Row],[OrderNumer]]</f>
        <v>2-4193</v>
      </c>
    </row>
    <row r="4680" spans="1:9" x14ac:dyDescent="0.3">
      <c r="A4680" s="19">
        <v>4193</v>
      </c>
      <c r="B4680" s="19">
        <v>2</v>
      </c>
      <c r="C4680" s="8">
        <v>25</v>
      </c>
      <c r="D4680" s="8">
        <v>476</v>
      </c>
      <c r="E4680" s="8">
        <v>3</v>
      </c>
      <c r="F4680" s="7">
        <v>90</v>
      </c>
      <c r="G4680" s="8"/>
      <c r="H4680" s="9">
        <v>45036.040625694448</v>
      </c>
      <c r="I4680" s="20" t="str">
        <f>Table2[[#This Row],[StoreID]]&amp;"-"&amp;Table2[[#This Row],[OrderNumer]]</f>
        <v>2-4193</v>
      </c>
    </row>
    <row r="4681" spans="1:9" x14ac:dyDescent="0.3">
      <c r="A4681" s="19">
        <v>4194</v>
      </c>
      <c r="B4681" s="19">
        <v>2</v>
      </c>
      <c r="C4681" s="8">
        <v>26</v>
      </c>
      <c r="D4681" s="8">
        <v>148</v>
      </c>
      <c r="E4681" s="8">
        <v>1</v>
      </c>
      <c r="F4681" s="7">
        <v>142.5</v>
      </c>
      <c r="G4681" s="8"/>
      <c r="H4681" s="9">
        <v>45036.4729028125</v>
      </c>
      <c r="I4681" s="20" t="str">
        <f>Table2[[#This Row],[StoreID]]&amp;"-"&amp;Table2[[#This Row],[OrderNumer]]</f>
        <v>2-4194</v>
      </c>
    </row>
    <row r="4682" spans="1:9" x14ac:dyDescent="0.3">
      <c r="A4682" s="19">
        <v>4194</v>
      </c>
      <c r="B4682" s="19">
        <v>2</v>
      </c>
      <c r="C4682" s="8">
        <v>26</v>
      </c>
      <c r="D4682" s="8">
        <v>3226</v>
      </c>
      <c r="E4682" s="8">
        <v>1</v>
      </c>
      <c r="F4682" s="7">
        <v>34.5</v>
      </c>
      <c r="G4682" s="8"/>
      <c r="H4682" s="9">
        <v>45036.4729028125</v>
      </c>
      <c r="I4682" s="20" t="str">
        <f>Table2[[#This Row],[StoreID]]&amp;"-"&amp;Table2[[#This Row],[OrderNumer]]</f>
        <v>2-4194</v>
      </c>
    </row>
    <row r="4683" spans="1:9" x14ac:dyDescent="0.3">
      <c r="A4683" s="19">
        <v>4194</v>
      </c>
      <c r="B4683" s="19">
        <v>2</v>
      </c>
      <c r="C4683" s="8">
        <v>26</v>
      </c>
      <c r="D4683" s="8">
        <v>3229</v>
      </c>
      <c r="E4683" s="8">
        <v>1</v>
      </c>
      <c r="F4683" s="7">
        <v>29.5</v>
      </c>
      <c r="G4683" s="8"/>
      <c r="H4683" s="9">
        <v>45036.4729028125</v>
      </c>
      <c r="I4683" s="20" t="str">
        <f>Table2[[#This Row],[StoreID]]&amp;"-"&amp;Table2[[#This Row],[OrderNumer]]</f>
        <v>2-4194</v>
      </c>
    </row>
    <row r="4684" spans="1:9" x14ac:dyDescent="0.3">
      <c r="A4684" s="19">
        <v>4195</v>
      </c>
      <c r="B4684" s="19">
        <v>2</v>
      </c>
      <c r="C4684" s="8">
        <v>16</v>
      </c>
      <c r="D4684" s="8">
        <v>471</v>
      </c>
      <c r="E4684" s="8">
        <v>1</v>
      </c>
      <c r="F4684" s="7">
        <v>20</v>
      </c>
      <c r="G4684" s="8"/>
      <c r="H4684" s="9">
        <v>45036.505657986112</v>
      </c>
      <c r="I4684" s="20" t="str">
        <f>Table2[[#This Row],[StoreID]]&amp;"-"&amp;Table2[[#This Row],[OrderNumer]]</f>
        <v>2-4195</v>
      </c>
    </row>
    <row r="4685" spans="1:9" x14ac:dyDescent="0.3">
      <c r="A4685" s="19">
        <v>4195</v>
      </c>
      <c r="B4685" s="19">
        <v>2</v>
      </c>
      <c r="C4685" s="8">
        <v>16</v>
      </c>
      <c r="D4685" s="8">
        <v>471</v>
      </c>
      <c r="E4685" s="8">
        <v>1</v>
      </c>
      <c r="F4685" s="7">
        <v>20</v>
      </c>
      <c r="G4685" s="8"/>
      <c r="H4685" s="9">
        <v>45036.505657986112</v>
      </c>
      <c r="I4685" s="20" t="str">
        <f>Table2[[#This Row],[StoreID]]&amp;"-"&amp;Table2[[#This Row],[OrderNumer]]</f>
        <v>2-4195</v>
      </c>
    </row>
    <row r="4686" spans="1:9" x14ac:dyDescent="0.3">
      <c r="A4686" s="19">
        <v>4195</v>
      </c>
      <c r="B4686" s="19">
        <v>2</v>
      </c>
      <c r="C4686" s="8">
        <v>16</v>
      </c>
      <c r="D4686" s="8">
        <v>608</v>
      </c>
      <c r="E4686" s="8">
        <v>1</v>
      </c>
      <c r="F4686" s="7">
        <v>325</v>
      </c>
      <c r="G4686" s="8"/>
      <c r="H4686" s="9">
        <v>45036.505657870373</v>
      </c>
      <c r="I4686" s="20" t="str">
        <f>Table2[[#This Row],[StoreID]]&amp;"-"&amp;Table2[[#This Row],[OrderNumer]]</f>
        <v>2-4195</v>
      </c>
    </row>
    <row r="4687" spans="1:9" x14ac:dyDescent="0.3">
      <c r="A4687" s="19">
        <v>4195</v>
      </c>
      <c r="B4687" s="19">
        <v>5</v>
      </c>
      <c r="C4687" s="8">
        <v>2</v>
      </c>
      <c r="D4687" s="8">
        <v>472</v>
      </c>
      <c r="E4687" s="8">
        <v>1</v>
      </c>
      <c r="F4687" s="7">
        <v>62.5</v>
      </c>
      <c r="G4687" s="8"/>
      <c r="H4687" s="9">
        <v>45017.565881828705</v>
      </c>
      <c r="I4687" s="20" t="str">
        <f>Table2[[#This Row],[StoreID]]&amp;"-"&amp;Table2[[#This Row],[OrderNumer]]</f>
        <v>5-4195</v>
      </c>
    </row>
    <row r="4688" spans="1:9" x14ac:dyDescent="0.3">
      <c r="A4688" s="19">
        <v>4197</v>
      </c>
      <c r="B4688" s="19">
        <v>1</v>
      </c>
      <c r="C4688" s="8">
        <v>5</v>
      </c>
      <c r="D4688" s="8">
        <v>2166</v>
      </c>
      <c r="E4688" s="8">
        <v>-1</v>
      </c>
      <c r="F4688" s="7">
        <v>-100</v>
      </c>
      <c r="G4688" s="8" t="s">
        <v>122</v>
      </c>
      <c r="H4688" s="9">
        <v>45006.52350304398</v>
      </c>
      <c r="I4688" s="20" t="str">
        <f>Table2[[#This Row],[StoreID]]&amp;"-"&amp;Table2[[#This Row],[OrderNumer]]</f>
        <v>1-4197</v>
      </c>
    </row>
    <row r="4689" spans="1:9" x14ac:dyDescent="0.3">
      <c r="A4689" s="19">
        <v>4198</v>
      </c>
      <c r="B4689" s="19">
        <v>2</v>
      </c>
      <c r="C4689" s="8">
        <v>16</v>
      </c>
      <c r="D4689" s="8">
        <v>608</v>
      </c>
      <c r="E4689" s="8">
        <v>1</v>
      </c>
      <c r="F4689" s="7">
        <v>325</v>
      </c>
      <c r="G4689" s="8"/>
      <c r="H4689" s="9">
        <v>45036.527560381946</v>
      </c>
      <c r="I4689" s="20" t="str">
        <f>Table2[[#This Row],[StoreID]]&amp;"-"&amp;Table2[[#This Row],[OrderNumer]]</f>
        <v>2-4198</v>
      </c>
    </row>
    <row r="4690" spans="1:9" x14ac:dyDescent="0.3">
      <c r="A4690" s="19">
        <v>4198</v>
      </c>
      <c r="B4690" s="19">
        <v>5</v>
      </c>
      <c r="C4690" s="8">
        <v>2</v>
      </c>
      <c r="D4690" s="8">
        <v>475</v>
      </c>
      <c r="E4690" s="8">
        <v>1</v>
      </c>
      <c r="F4690" s="7">
        <v>50</v>
      </c>
      <c r="G4690" s="8"/>
      <c r="H4690" s="9">
        <v>45017.619534456018</v>
      </c>
      <c r="I4690" s="20" t="str">
        <f>Table2[[#This Row],[StoreID]]&amp;"-"&amp;Table2[[#This Row],[OrderNumer]]</f>
        <v>5-4198</v>
      </c>
    </row>
    <row r="4691" spans="1:9" x14ac:dyDescent="0.3">
      <c r="A4691" s="19">
        <v>4198</v>
      </c>
      <c r="B4691" s="19">
        <v>5</v>
      </c>
      <c r="C4691" s="8">
        <v>2</v>
      </c>
      <c r="D4691" s="8">
        <v>477</v>
      </c>
      <c r="E4691" s="8">
        <v>1</v>
      </c>
      <c r="F4691" s="7">
        <v>35</v>
      </c>
      <c r="G4691" s="8"/>
      <c r="H4691" s="9">
        <v>45017.619534456018</v>
      </c>
      <c r="I4691" s="20" t="str">
        <f>Table2[[#This Row],[StoreID]]&amp;"-"&amp;Table2[[#This Row],[OrderNumer]]</f>
        <v>5-4198</v>
      </c>
    </row>
    <row r="4692" spans="1:9" x14ac:dyDescent="0.3">
      <c r="A4692" s="19">
        <v>4199</v>
      </c>
      <c r="B4692" s="19">
        <v>2</v>
      </c>
      <c r="C4692" s="8">
        <v>26</v>
      </c>
      <c r="D4692" s="8">
        <v>4092</v>
      </c>
      <c r="E4692" s="8">
        <v>1</v>
      </c>
      <c r="F4692" s="7">
        <v>25</v>
      </c>
      <c r="G4692" s="8"/>
      <c r="H4692" s="9">
        <v>45036.53043741898</v>
      </c>
      <c r="I4692" s="20" t="str">
        <f>Table2[[#This Row],[StoreID]]&amp;"-"&amp;Table2[[#This Row],[OrderNumer]]</f>
        <v>2-4199</v>
      </c>
    </row>
    <row r="4693" spans="1:9" x14ac:dyDescent="0.3">
      <c r="A4693" s="19">
        <v>4199</v>
      </c>
      <c r="B4693" s="19">
        <v>5</v>
      </c>
      <c r="C4693" s="8">
        <v>2</v>
      </c>
      <c r="D4693" s="8">
        <v>461</v>
      </c>
      <c r="E4693" s="8">
        <v>1</v>
      </c>
      <c r="F4693" s="7">
        <v>100</v>
      </c>
      <c r="G4693" s="8"/>
      <c r="H4693" s="9">
        <v>45017.651510960648</v>
      </c>
      <c r="I4693" s="20" t="str">
        <f>Table2[[#This Row],[StoreID]]&amp;"-"&amp;Table2[[#This Row],[OrderNumer]]</f>
        <v>5-4199</v>
      </c>
    </row>
    <row r="4694" spans="1:9" x14ac:dyDescent="0.3">
      <c r="A4694" s="19">
        <v>4200</v>
      </c>
      <c r="B4694" s="19">
        <v>2</v>
      </c>
      <c r="C4694" s="8">
        <v>16</v>
      </c>
      <c r="D4694" s="8">
        <v>374</v>
      </c>
      <c r="E4694" s="8">
        <v>1</v>
      </c>
      <c r="F4694" s="7">
        <v>15</v>
      </c>
      <c r="G4694" s="8"/>
      <c r="H4694" s="9">
        <v>45036.56232827546</v>
      </c>
      <c r="I4694" s="20" t="str">
        <f>Table2[[#This Row],[StoreID]]&amp;"-"&amp;Table2[[#This Row],[OrderNumer]]</f>
        <v>2-4200</v>
      </c>
    </row>
    <row r="4695" spans="1:9" x14ac:dyDescent="0.3">
      <c r="A4695" s="19">
        <v>4200</v>
      </c>
      <c r="B4695" s="19">
        <v>2</v>
      </c>
      <c r="C4695" s="8">
        <v>16</v>
      </c>
      <c r="D4695" s="8">
        <v>470</v>
      </c>
      <c r="E4695" s="8">
        <v>1</v>
      </c>
      <c r="F4695" s="7">
        <v>20</v>
      </c>
      <c r="G4695" s="8"/>
      <c r="H4695" s="9">
        <v>45036.562328321757</v>
      </c>
      <c r="I4695" s="20" t="str">
        <f>Table2[[#This Row],[StoreID]]&amp;"-"&amp;Table2[[#This Row],[OrderNumer]]</f>
        <v>2-4200</v>
      </c>
    </row>
    <row r="4696" spans="1:9" x14ac:dyDescent="0.3">
      <c r="A4696" s="19">
        <v>4200</v>
      </c>
      <c r="B4696" s="19">
        <v>5</v>
      </c>
      <c r="C4696" s="8">
        <v>2</v>
      </c>
      <c r="D4696" s="8">
        <v>4202</v>
      </c>
      <c r="E4696" s="8">
        <v>1</v>
      </c>
      <c r="F4696" s="7">
        <v>2.5</v>
      </c>
      <c r="G4696" s="8"/>
      <c r="H4696" s="9">
        <v>45017.663410069443</v>
      </c>
      <c r="I4696" s="20" t="str">
        <f>Table2[[#This Row],[StoreID]]&amp;"-"&amp;Table2[[#This Row],[OrderNumer]]</f>
        <v>5-4200</v>
      </c>
    </row>
    <row r="4697" spans="1:9" x14ac:dyDescent="0.3">
      <c r="A4697" s="19">
        <v>4200</v>
      </c>
      <c r="B4697" s="19">
        <v>5</v>
      </c>
      <c r="C4697" s="8">
        <v>2</v>
      </c>
      <c r="D4697" s="8">
        <v>4202</v>
      </c>
      <c r="E4697" s="8">
        <v>1</v>
      </c>
      <c r="F4697" s="7">
        <v>2.5</v>
      </c>
      <c r="G4697" s="8"/>
      <c r="H4697" s="9">
        <v>45017.663410069443</v>
      </c>
      <c r="I4697" s="20" t="str">
        <f>Table2[[#This Row],[StoreID]]&amp;"-"&amp;Table2[[#This Row],[OrderNumer]]</f>
        <v>5-4200</v>
      </c>
    </row>
    <row r="4698" spans="1:9" x14ac:dyDescent="0.3">
      <c r="A4698" s="19">
        <v>4201</v>
      </c>
      <c r="B4698" s="19">
        <v>1</v>
      </c>
      <c r="C4698" s="8">
        <v>2</v>
      </c>
      <c r="D4698" s="8">
        <v>4091</v>
      </c>
      <c r="E4698" s="8">
        <v>5</v>
      </c>
      <c r="F4698" s="7">
        <v>125</v>
      </c>
      <c r="G4698" s="8"/>
      <c r="H4698" s="9">
        <v>45006.547850428244</v>
      </c>
      <c r="I4698" s="20" t="str">
        <f>Table2[[#This Row],[StoreID]]&amp;"-"&amp;Table2[[#This Row],[OrderNumer]]</f>
        <v>1-4201</v>
      </c>
    </row>
    <row r="4699" spans="1:9" x14ac:dyDescent="0.3">
      <c r="A4699" s="19">
        <v>4201</v>
      </c>
      <c r="B4699" s="19">
        <v>1</v>
      </c>
      <c r="C4699" s="8">
        <v>2</v>
      </c>
      <c r="D4699" s="8">
        <v>4092</v>
      </c>
      <c r="E4699" s="8">
        <v>5</v>
      </c>
      <c r="F4699" s="7">
        <v>125</v>
      </c>
      <c r="G4699" s="8"/>
      <c r="H4699" s="9">
        <v>45006.547850462965</v>
      </c>
      <c r="I4699" s="20" t="str">
        <f>Table2[[#This Row],[StoreID]]&amp;"-"&amp;Table2[[#This Row],[OrderNumer]]</f>
        <v>1-4201</v>
      </c>
    </row>
    <row r="4700" spans="1:9" x14ac:dyDescent="0.3">
      <c r="A4700" s="19">
        <v>4201</v>
      </c>
      <c r="B4700" s="19">
        <v>2</v>
      </c>
      <c r="C4700" s="8">
        <v>16</v>
      </c>
      <c r="D4700" s="8">
        <v>15</v>
      </c>
      <c r="E4700" s="8">
        <v>1</v>
      </c>
      <c r="F4700" s="7">
        <v>575</v>
      </c>
      <c r="G4700" s="8"/>
      <c r="H4700" s="9">
        <v>45036.586598726855</v>
      </c>
      <c r="I4700" s="20" t="str">
        <f>Table2[[#This Row],[StoreID]]&amp;"-"&amp;Table2[[#This Row],[OrderNumer]]</f>
        <v>2-4201</v>
      </c>
    </row>
    <row r="4701" spans="1:9" x14ac:dyDescent="0.3">
      <c r="A4701" s="19">
        <v>4201</v>
      </c>
      <c r="B4701" s="19">
        <v>2</v>
      </c>
      <c r="C4701" s="8">
        <v>16</v>
      </c>
      <c r="D4701" s="8">
        <v>4027</v>
      </c>
      <c r="E4701" s="8">
        <v>1</v>
      </c>
      <c r="F4701" s="7">
        <v>275</v>
      </c>
      <c r="G4701" s="8"/>
      <c r="H4701" s="9">
        <v>45036.586598726855</v>
      </c>
      <c r="I4701" s="20" t="str">
        <f>Table2[[#This Row],[StoreID]]&amp;"-"&amp;Table2[[#This Row],[OrderNumer]]</f>
        <v>2-4201</v>
      </c>
    </row>
    <row r="4702" spans="1:9" x14ac:dyDescent="0.3">
      <c r="A4702" s="19">
        <v>4201</v>
      </c>
      <c r="B4702" s="19">
        <v>2</v>
      </c>
      <c r="C4702" s="8">
        <v>16</v>
      </c>
      <c r="D4702" s="8">
        <v>3450</v>
      </c>
      <c r="E4702" s="8">
        <v>1</v>
      </c>
      <c r="F4702" s="7">
        <v>1350</v>
      </c>
      <c r="G4702" s="8"/>
      <c r="H4702" s="9">
        <v>45036.586598761576</v>
      </c>
      <c r="I4702" s="20" t="str">
        <f>Table2[[#This Row],[StoreID]]&amp;"-"&amp;Table2[[#This Row],[OrderNumer]]</f>
        <v>2-4201</v>
      </c>
    </row>
    <row r="4703" spans="1:9" x14ac:dyDescent="0.3">
      <c r="A4703" s="19">
        <v>4201</v>
      </c>
      <c r="B4703" s="19">
        <v>2</v>
      </c>
      <c r="C4703" s="8">
        <v>16</v>
      </c>
      <c r="D4703" s="8">
        <v>4024</v>
      </c>
      <c r="E4703" s="8">
        <v>1</v>
      </c>
      <c r="F4703" s="7">
        <v>275</v>
      </c>
      <c r="G4703" s="8"/>
      <c r="H4703" s="9">
        <v>45036.586598807873</v>
      </c>
      <c r="I4703" s="20" t="str">
        <f>Table2[[#This Row],[StoreID]]&amp;"-"&amp;Table2[[#This Row],[OrderNumer]]</f>
        <v>2-4201</v>
      </c>
    </row>
    <row r="4704" spans="1:9" x14ac:dyDescent="0.3">
      <c r="A4704" s="19">
        <v>4203</v>
      </c>
      <c r="B4704" s="19">
        <v>2</v>
      </c>
      <c r="C4704" s="8">
        <v>26</v>
      </c>
      <c r="D4704" s="8">
        <v>4078</v>
      </c>
      <c r="E4704" s="8">
        <v>1</v>
      </c>
      <c r="F4704" s="7">
        <v>49.5</v>
      </c>
      <c r="G4704" s="8"/>
      <c r="H4704" s="9">
        <v>45036.59432916667</v>
      </c>
      <c r="I4704" s="20" t="str">
        <f>Table2[[#This Row],[StoreID]]&amp;"-"&amp;Table2[[#This Row],[OrderNumer]]</f>
        <v>2-4203</v>
      </c>
    </row>
    <row r="4705" spans="1:9" x14ac:dyDescent="0.3">
      <c r="A4705" s="19">
        <v>4204</v>
      </c>
      <c r="B4705" s="19">
        <v>2</v>
      </c>
      <c r="C4705" s="8">
        <v>26</v>
      </c>
      <c r="D4705" s="8">
        <v>462</v>
      </c>
      <c r="E4705" s="8">
        <v>1</v>
      </c>
      <c r="F4705" s="7">
        <v>10</v>
      </c>
      <c r="G4705" s="8"/>
      <c r="H4705" s="9">
        <v>45036.596302627317</v>
      </c>
      <c r="I4705" s="20" t="str">
        <f>Table2[[#This Row],[StoreID]]&amp;"-"&amp;Table2[[#This Row],[OrderNumer]]</f>
        <v>2-4204</v>
      </c>
    </row>
    <row r="4706" spans="1:9" x14ac:dyDescent="0.3">
      <c r="A4706" s="19">
        <v>4204</v>
      </c>
      <c r="B4706" s="19">
        <v>5</v>
      </c>
      <c r="C4706" s="8">
        <v>34</v>
      </c>
      <c r="D4706" s="8">
        <v>462</v>
      </c>
      <c r="E4706" s="8">
        <v>4</v>
      </c>
      <c r="F4706" s="7">
        <v>40</v>
      </c>
      <c r="G4706" s="8"/>
      <c r="H4706" s="9">
        <v>45017.889876701389</v>
      </c>
      <c r="I4706" s="20" t="str">
        <f>Table2[[#This Row],[StoreID]]&amp;"-"&amp;Table2[[#This Row],[OrderNumer]]</f>
        <v>5-4204</v>
      </c>
    </row>
    <row r="4707" spans="1:9" x14ac:dyDescent="0.3">
      <c r="A4707" s="19">
        <v>4205</v>
      </c>
      <c r="B4707" s="19">
        <v>5</v>
      </c>
      <c r="C4707" s="8">
        <v>34</v>
      </c>
      <c r="D4707" s="8">
        <v>4092</v>
      </c>
      <c r="E4707" s="8">
        <v>1</v>
      </c>
      <c r="F4707" s="7">
        <v>25</v>
      </c>
      <c r="G4707" s="8"/>
      <c r="H4707" s="9">
        <v>45017.904439432874</v>
      </c>
      <c r="I4707" s="20" t="str">
        <f>Table2[[#This Row],[StoreID]]&amp;"-"&amp;Table2[[#This Row],[OrderNumer]]</f>
        <v>5-4205</v>
      </c>
    </row>
    <row r="4708" spans="1:9" x14ac:dyDescent="0.3">
      <c r="A4708" s="19">
        <v>4206</v>
      </c>
      <c r="B4708" s="19">
        <v>1</v>
      </c>
      <c r="C4708" s="8">
        <v>2</v>
      </c>
      <c r="D4708" s="8">
        <v>3266</v>
      </c>
      <c r="E4708" s="8">
        <v>1</v>
      </c>
      <c r="F4708" s="7">
        <v>197.5</v>
      </c>
      <c r="G4708" s="8"/>
      <c r="H4708" s="9">
        <v>45006.568079942132</v>
      </c>
      <c r="I4708" s="20" t="str">
        <f>Table2[[#This Row],[StoreID]]&amp;"-"&amp;Table2[[#This Row],[OrderNumer]]</f>
        <v>1-4206</v>
      </c>
    </row>
    <row r="4709" spans="1:9" x14ac:dyDescent="0.3">
      <c r="A4709" s="19">
        <v>4206</v>
      </c>
      <c r="B4709" s="19">
        <v>5</v>
      </c>
      <c r="C4709" s="8">
        <v>34</v>
      </c>
      <c r="D4709" s="8">
        <v>4082</v>
      </c>
      <c r="E4709" s="8">
        <v>1</v>
      </c>
      <c r="F4709" s="7">
        <v>10</v>
      </c>
      <c r="G4709" s="8"/>
      <c r="H4709" s="9">
        <v>45017.905205057868</v>
      </c>
      <c r="I4709" s="20" t="str">
        <f>Table2[[#This Row],[StoreID]]&amp;"-"&amp;Table2[[#This Row],[OrderNumer]]</f>
        <v>5-4206</v>
      </c>
    </row>
    <row r="4710" spans="1:9" x14ac:dyDescent="0.3">
      <c r="A4710" s="19">
        <v>4207</v>
      </c>
      <c r="B4710" s="19">
        <v>2</v>
      </c>
      <c r="C4710" s="8">
        <v>16</v>
      </c>
      <c r="D4710" s="8">
        <v>3261</v>
      </c>
      <c r="E4710" s="8">
        <v>1</v>
      </c>
      <c r="F4710" s="7">
        <v>82.5</v>
      </c>
      <c r="G4710" s="8"/>
      <c r="H4710" s="9">
        <v>45036.631452395835</v>
      </c>
      <c r="I4710" s="20" t="str">
        <f>Table2[[#This Row],[StoreID]]&amp;"-"&amp;Table2[[#This Row],[OrderNumer]]</f>
        <v>2-4207</v>
      </c>
    </row>
    <row r="4711" spans="1:9" x14ac:dyDescent="0.3">
      <c r="A4711" s="19">
        <v>4207</v>
      </c>
      <c r="B4711" s="19">
        <v>5</v>
      </c>
      <c r="C4711" s="8">
        <v>34</v>
      </c>
      <c r="D4711" s="8">
        <v>470</v>
      </c>
      <c r="E4711" s="8">
        <v>1</v>
      </c>
      <c r="F4711" s="7">
        <v>20</v>
      </c>
      <c r="G4711" s="8"/>
      <c r="H4711" s="9">
        <v>45017.924929594905</v>
      </c>
      <c r="I4711" s="20" t="str">
        <f>Table2[[#This Row],[StoreID]]&amp;"-"&amp;Table2[[#This Row],[OrderNumer]]</f>
        <v>5-4207</v>
      </c>
    </row>
    <row r="4712" spans="1:9" x14ac:dyDescent="0.3">
      <c r="A4712" s="19">
        <v>4208</v>
      </c>
      <c r="B4712" s="19">
        <v>2</v>
      </c>
      <c r="C4712" s="8">
        <v>26</v>
      </c>
      <c r="D4712" s="8">
        <v>470</v>
      </c>
      <c r="E4712" s="8">
        <v>1</v>
      </c>
      <c r="F4712" s="7">
        <v>20</v>
      </c>
      <c r="G4712" s="8"/>
      <c r="H4712" s="9">
        <v>45036.645210034723</v>
      </c>
      <c r="I4712" s="20" t="str">
        <f>Table2[[#This Row],[StoreID]]&amp;"-"&amp;Table2[[#This Row],[OrderNumer]]</f>
        <v>2-4208</v>
      </c>
    </row>
    <row r="4713" spans="1:9" x14ac:dyDescent="0.3">
      <c r="A4713" s="19">
        <v>4208</v>
      </c>
      <c r="B4713" s="19">
        <v>2</v>
      </c>
      <c r="C4713" s="8">
        <v>26</v>
      </c>
      <c r="D4713" s="8">
        <v>470</v>
      </c>
      <c r="E4713" s="8">
        <v>1</v>
      </c>
      <c r="F4713" s="7">
        <v>20</v>
      </c>
      <c r="G4713" s="8"/>
      <c r="H4713" s="9">
        <v>45036.645210034723</v>
      </c>
      <c r="I4713" s="20" t="str">
        <f>Table2[[#This Row],[StoreID]]&amp;"-"&amp;Table2[[#This Row],[OrderNumer]]</f>
        <v>2-4208</v>
      </c>
    </row>
    <row r="4714" spans="1:9" x14ac:dyDescent="0.3">
      <c r="A4714" s="19">
        <v>4211</v>
      </c>
      <c r="B4714" s="19">
        <v>2</v>
      </c>
      <c r="C4714" s="8">
        <v>16</v>
      </c>
      <c r="D4714" s="8">
        <v>2796</v>
      </c>
      <c r="E4714" s="8">
        <v>1</v>
      </c>
      <c r="F4714" s="7">
        <v>137.5</v>
      </c>
      <c r="G4714" s="8"/>
      <c r="H4714" s="9">
        <v>45036.657765127318</v>
      </c>
      <c r="I4714" s="20" t="str">
        <f>Table2[[#This Row],[StoreID]]&amp;"-"&amp;Table2[[#This Row],[OrderNumer]]</f>
        <v>2-4211</v>
      </c>
    </row>
    <row r="4715" spans="1:9" x14ac:dyDescent="0.3">
      <c r="A4715" s="19">
        <v>4212</v>
      </c>
      <c r="B4715" s="19">
        <v>2</v>
      </c>
      <c r="C4715" s="8">
        <v>26</v>
      </c>
      <c r="D4715" s="8">
        <v>11</v>
      </c>
      <c r="E4715" s="8">
        <v>1</v>
      </c>
      <c r="F4715" s="7">
        <v>225</v>
      </c>
      <c r="G4715" s="8"/>
      <c r="H4715" s="9">
        <v>45036.66053105324</v>
      </c>
      <c r="I4715" s="20" t="str">
        <f>Table2[[#This Row],[StoreID]]&amp;"-"&amp;Table2[[#This Row],[OrderNumer]]</f>
        <v>2-4212</v>
      </c>
    </row>
    <row r="4716" spans="1:9" x14ac:dyDescent="0.3">
      <c r="A4716" s="19">
        <v>4213</v>
      </c>
      <c r="B4716" s="19">
        <v>5</v>
      </c>
      <c r="C4716" s="8">
        <v>34</v>
      </c>
      <c r="D4716" s="8">
        <v>1099</v>
      </c>
      <c r="E4716" s="8">
        <v>1</v>
      </c>
      <c r="F4716" s="7">
        <v>287.5</v>
      </c>
      <c r="G4716" s="8"/>
      <c r="H4716" s="9">
        <v>45018.601160300925</v>
      </c>
      <c r="I4716" s="20" t="str">
        <f>Table2[[#This Row],[StoreID]]&amp;"-"&amp;Table2[[#This Row],[OrderNumer]]</f>
        <v>5-4213</v>
      </c>
    </row>
    <row r="4717" spans="1:9" x14ac:dyDescent="0.3">
      <c r="A4717" s="19">
        <v>4213</v>
      </c>
      <c r="B4717" s="19">
        <v>5</v>
      </c>
      <c r="C4717" s="8">
        <v>34</v>
      </c>
      <c r="D4717" s="8">
        <v>1099</v>
      </c>
      <c r="E4717" s="8">
        <v>1</v>
      </c>
      <c r="F4717" s="7">
        <v>287.5</v>
      </c>
      <c r="G4717" s="8"/>
      <c r="H4717" s="9">
        <v>45018.601160729166</v>
      </c>
      <c r="I4717" s="20" t="str">
        <f>Table2[[#This Row],[StoreID]]&amp;"-"&amp;Table2[[#This Row],[OrderNumer]]</f>
        <v>5-4213</v>
      </c>
    </row>
    <row r="4718" spans="1:9" x14ac:dyDescent="0.3">
      <c r="A4718" s="19">
        <v>4214</v>
      </c>
      <c r="B4718" s="19">
        <v>2</v>
      </c>
      <c r="C4718" s="8">
        <v>26</v>
      </c>
      <c r="D4718" s="8">
        <v>392</v>
      </c>
      <c r="E4718" s="8">
        <v>1</v>
      </c>
      <c r="F4718" s="7">
        <v>75</v>
      </c>
      <c r="G4718" s="8"/>
      <c r="H4718" s="9">
        <v>45036.687624155093</v>
      </c>
      <c r="I4718" s="20" t="str">
        <f>Table2[[#This Row],[StoreID]]&amp;"-"&amp;Table2[[#This Row],[OrderNumer]]</f>
        <v>2-4214</v>
      </c>
    </row>
    <row r="4719" spans="1:9" x14ac:dyDescent="0.3">
      <c r="A4719" s="19">
        <v>4214</v>
      </c>
      <c r="B4719" s="19">
        <v>2</v>
      </c>
      <c r="C4719" s="8">
        <v>26</v>
      </c>
      <c r="D4719" s="8">
        <v>462</v>
      </c>
      <c r="E4719" s="8">
        <v>2</v>
      </c>
      <c r="F4719" s="7">
        <v>20</v>
      </c>
      <c r="G4719" s="8"/>
      <c r="H4719" s="9">
        <v>45036.687624108796</v>
      </c>
      <c r="I4719" s="20" t="str">
        <f>Table2[[#This Row],[StoreID]]&amp;"-"&amp;Table2[[#This Row],[OrderNumer]]</f>
        <v>2-4214</v>
      </c>
    </row>
    <row r="4720" spans="1:9" x14ac:dyDescent="0.3">
      <c r="A4720" s="19">
        <v>4218</v>
      </c>
      <c r="B4720" s="19">
        <v>1</v>
      </c>
      <c r="C4720" s="8">
        <v>10</v>
      </c>
      <c r="D4720" s="8">
        <v>6</v>
      </c>
      <c r="E4720" s="8">
        <v>1</v>
      </c>
      <c r="F4720" s="7">
        <v>149.5</v>
      </c>
      <c r="G4720" s="8"/>
      <c r="H4720" s="9">
        <v>45006.633801851851</v>
      </c>
      <c r="I4720" s="20" t="str">
        <f>Table2[[#This Row],[StoreID]]&amp;"-"&amp;Table2[[#This Row],[OrderNumer]]</f>
        <v>1-4218</v>
      </c>
    </row>
    <row r="4721" spans="1:9" x14ac:dyDescent="0.3">
      <c r="A4721" s="19">
        <v>4218</v>
      </c>
      <c r="B4721" s="19">
        <v>2</v>
      </c>
      <c r="C4721" s="8">
        <v>23</v>
      </c>
      <c r="D4721" s="8">
        <v>4092</v>
      </c>
      <c r="E4721" s="8">
        <v>1</v>
      </c>
      <c r="F4721" s="7">
        <v>25</v>
      </c>
      <c r="G4721" s="8"/>
      <c r="H4721" s="9">
        <v>45036.833252118056</v>
      </c>
      <c r="I4721" s="20" t="str">
        <f>Table2[[#This Row],[StoreID]]&amp;"-"&amp;Table2[[#This Row],[OrderNumer]]</f>
        <v>2-4218</v>
      </c>
    </row>
    <row r="4722" spans="1:9" x14ac:dyDescent="0.3">
      <c r="A4722" s="19">
        <v>4219</v>
      </c>
      <c r="B4722" s="19">
        <v>5</v>
      </c>
      <c r="C4722" s="8">
        <v>34</v>
      </c>
      <c r="D4722" s="8">
        <v>392</v>
      </c>
      <c r="E4722" s="8">
        <v>1</v>
      </c>
      <c r="F4722" s="7">
        <v>75</v>
      </c>
      <c r="G4722" s="8"/>
      <c r="H4722" s="9">
        <v>45018.688122569445</v>
      </c>
      <c r="I4722" s="20" t="str">
        <f>Table2[[#This Row],[StoreID]]&amp;"-"&amp;Table2[[#This Row],[OrderNumer]]</f>
        <v>5-4219</v>
      </c>
    </row>
    <row r="4723" spans="1:9" x14ac:dyDescent="0.3">
      <c r="A4723" s="19">
        <v>4219</v>
      </c>
      <c r="B4723" s="19">
        <v>5</v>
      </c>
      <c r="C4723" s="8">
        <v>34</v>
      </c>
      <c r="D4723" s="8">
        <v>460</v>
      </c>
      <c r="E4723" s="8">
        <v>1</v>
      </c>
      <c r="F4723" s="7">
        <v>75</v>
      </c>
      <c r="G4723" s="8"/>
      <c r="H4723" s="9">
        <v>45018.688122569445</v>
      </c>
      <c r="I4723" s="20" t="str">
        <f>Table2[[#This Row],[StoreID]]&amp;"-"&amp;Table2[[#This Row],[OrderNumer]]</f>
        <v>5-4219</v>
      </c>
    </row>
    <row r="4724" spans="1:9" x14ac:dyDescent="0.3">
      <c r="A4724" s="19">
        <v>4219</v>
      </c>
      <c r="B4724" s="19">
        <v>5</v>
      </c>
      <c r="C4724" s="8">
        <v>34</v>
      </c>
      <c r="D4724" s="8">
        <v>465</v>
      </c>
      <c r="E4724" s="8">
        <v>1</v>
      </c>
      <c r="F4724" s="7">
        <v>25</v>
      </c>
      <c r="G4724" s="8"/>
      <c r="H4724" s="9">
        <v>45018.688122569445</v>
      </c>
      <c r="I4724" s="20" t="str">
        <f>Table2[[#This Row],[StoreID]]&amp;"-"&amp;Table2[[#This Row],[OrderNumer]]</f>
        <v>5-4219</v>
      </c>
    </row>
    <row r="4725" spans="1:9" x14ac:dyDescent="0.3">
      <c r="A4725" s="19">
        <v>4219</v>
      </c>
      <c r="B4725" s="19">
        <v>5</v>
      </c>
      <c r="C4725" s="8">
        <v>34</v>
      </c>
      <c r="D4725" s="8">
        <v>465</v>
      </c>
      <c r="E4725" s="8">
        <v>1</v>
      </c>
      <c r="F4725" s="7">
        <v>25</v>
      </c>
      <c r="G4725" s="8"/>
      <c r="H4725" s="9">
        <v>45018.688122569445</v>
      </c>
      <c r="I4725" s="20" t="str">
        <f>Table2[[#This Row],[StoreID]]&amp;"-"&amp;Table2[[#This Row],[OrderNumer]]</f>
        <v>5-4219</v>
      </c>
    </row>
    <row r="4726" spans="1:9" x14ac:dyDescent="0.3">
      <c r="A4726" s="19">
        <v>4219</v>
      </c>
      <c r="B4726" s="19">
        <v>5</v>
      </c>
      <c r="C4726" s="8">
        <v>34</v>
      </c>
      <c r="D4726" s="8">
        <v>468</v>
      </c>
      <c r="E4726" s="8">
        <v>1</v>
      </c>
      <c r="F4726" s="7">
        <v>125</v>
      </c>
      <c r="G4726" s="8"/>
      <c r="H4726" s="9">
        <v>45018.688122569445</v>
      </c>
      <c r="I4726" s="20" t="str">
        <f>Table2[[#This Row],[StoreID]]&amp;"-"&amp;Table2[[#This Row],[OrderNumer]]</f>
        <v>5-4219</v>
      </c>
    </row>
    <row r="4727" spans="1:9" x14ac:dyDescent="0.3">
      <c r="A4727" s="19">
        <v>4219</v>
      </c>
      <c r="B4727" s="19">
        <v>5</v>
      </c>
      <c r="C4727" s="8">
        <v>34</v>
      </c>
      <c r="D4727" s="8">
        <v>475</v>
      </c>
      <c r="E4727" s="8">
        <v>1</v>
      </c>
      <c r="F4727" s="7">
        <v>50</v>
      </c>
      <c r="G4727" s="8"/>
      <c r="H4727" s="9">
        <v>45018.688122569445</v>
      </c>
      <c r="I4727" s="20" t="str">
        <f>Table2[[#This Row],[StoreID]]&amp;"-"&amp;Table2[[#This Row],[OrderNumer]]</f>
        <v>5-4219</v>
      </c>
    </row>
    <row r="4728" spans="1:9" x14ac:dyDescent="0.3">
      <c r="A4728" s="19">
        <v>4219</v>
      </c>
      <c r="B4728" s="19">
        <v>5</v>
      </c>
      <c r="C4728" s="8">
        <v>34</v>
      </c>
      <c r="D4728" s="8">
        <v>475</v>
      </c>
      <c r="E4728" s="8">
        <v>1</v>
      </c>
      <c r="F4728" s="7">
        <v>50</v>
      </c>
      <c r="G4728" s="8"/>
      <c r="H4728" s="9">
        <v>45018.688122569445</v>
      </c>
      <c r="I4728" s="20" t="str">
        <f>Table2[[#This Row],[StoreID]]&amp;"-"&amp;Table2[[#This Row],[OrderNumer]]</f>
        <v>5-4219</v>
      </c>
    </row>
    <row r="4729" spans="1:9" x14ac:dyDescent="0.3">
      <c r="A4729" s="19">
        <v>4219</v>
      </c>
      <c r="B4729" s="19">
        <v>5</v>
      </c>
      <c r="C4729" s="8">
        <v>34</v>
      </c>
      <c r="D4729" s="8">
        <v>475</v>
      </c>
      <c r="E4729" s="8">
        <v>1</v>
      </c>
      <c r="F4729" s="7">
        <v>50</v>
      </c>
      <c r="G4729" s="8"/>
      <c r="H4729" s="9">
        <v>45018.688122569445</v>
      </c>
      <c r="I4729" s="20" t="str">
        <f>Table2[[#This Row],[StoreID]]&amp;"-"&amp;Table2[[#This Row],[OrderNumer]]</f>
        <v>5-4219</v>
      </c>
    </row>
    <row r="4730" spans="1:9" x14ac:dyDescent="0.3">
      <c r="A4730" s="19">
        <v>4221</v>
      </c>
      <c r="B4730" s="19">
        <v>1</v>
      </c>
      <c r="C4730" s="8">
        <v>5</v>
      </c>
      <c r="D4730" s="8">
        <v>3393</v>
      </c>
      <c r="E4730" s="8">
        <v>1</v>
      </c>
      <c r="F4730" s="7">
        <v>875</v>
      </c>
      <c r="G4730" s="8"/>
      <c r="H4730" s="9">
        <v>45006.643043055556</v>
      </c>
      <c r="I4730" s="20" t="str">
        <f>Table2[[#This Row],[StoreID]]&amp;"-"&amp;Table2[[#This Row],[OrderNumer]]</f>
        <v>1-4221</v>
      </c>
    </row>
    <row r="4731" spans="1:9" x14ac:dyDescent="0.3">
      <c r="A4731" s="19">
        <v>4221</v>
      </c>
      <c r="B4731" s="19">
        <v>1</v>
      </c>
      <c r="C4731" s="8">
        <v>5</v>
      </c>
      <c r="D4731" s="8">
        <v>3387</v>
      </c>
      <c r="E4731" s="8">
        <v>1</v>
      </c>
      <c r="F4731" s="7">
        <v>875</v>
      </c>
      <c r="G4731" s="8"/>
      <c r="H4731" s="9">
        <v>45006.643043090276</v>
      </c>
      <c r="I4731" s="20" t="str">
        <f>Table2[[#This Row],[StoreID]]&amp;"-"&amp;Table2[[#This Row],[OrderNumer]]</f>
        <v>1-4221</v>
      </c>
    </row>
    <row r="4732" spans="1:9" x14ac:dyDescent="0.3">
      <c r="A4732" s="19">
        <v>4222</v>
      </c>
      <c r="B4732" s="19">
        <v>5</v>
      </c>
      <c r="C4732" s="8">
        <v>2</v>
      </c>
      <c r="D4732" s="8">
        <v>672</v>
      </c>
      <c r="E4732" s="8">
        <v>1</v>
      </c>
      <c r="F4732" s="7">
        <v>149.5</v>
      </c>
      <c r="G4732" s="8"/>
      <c r="H4732" s="9">
        <v>45018.867637384261</v>
      </c>
      <c r="I4732" s="20" t="str">
        <f>Table2[[#This Row],[StoreID]]&amp;"-"&amp;Table2[[#This Row],[OrderNumer]]</f>
        <v>5-4222</v>
      </c>
    </row>
    <row r="4733" spans="1:9" x14ac:dyDescent="0.3">
      <c r="A4733" s="19">
        <v>4223</v>
      </c>
      <c r="B4733" s="19">
        <v>1</v>
      </c>
      <c r="C4733" s="8">
        <v>15</v>
      </c>
      <c r="D4733" s="8">
        <v>4028</v>
      </c>
      <c r="E4733" s="8">
        <v>1</v>
      </c>
      <c r="F4733" s="7">
        <v>45</v>
      </c>
      <c r="G4733" s="8"/>
      <c r="H4733" s="9">
        <v>45006.646693831019</v>
      </c>
      <c r="I4733" s="20" t="str">
        <f>Table2[[#This Row],[StoreID]]&amp;"-"&amp;Table2[[#This Row],[OrderNumer]]</f>
        <v>1-4223</v>
      </c>
    </row>
    <row r="4734" spans="1:9" x14ac:dyDescent="0.3">
      <c r="A4734" s="19">
        <v>4225</v>
      </c>
      <c r="B4734" s="19">
        <v>2</v>
      </c>
      <c r="C4734" s="8">
        <v>23</v>
      </c>
      <c r="D4734" s="8">
        <v>602</v>
      </c>
      <c r="E4734" s="8">
        <v>1</v>
      </c>
      <c r="F4734" s="7">
        <v>247.5</v>
      </c>
      <c r="G4734" s="8"/>
      <c r="H4734" s="9">
        <v>45036.862427974535</v>
      </c>
      <c r="I4734" s="20" t="str">
        <f>Table2[[#This Row],[StoreID]]&amp;"-"&amp;Table2[[#This Row],[OrderNumer]]</f>
        <v>2-4225</v>
      </c>
    </row>
    <row r="4735" spans="1:9" x14ac:dyDescent="0.3">
      <c r="A4735" s="19">
        <v>4228</v>
      </c>
      <c r="B4735" s="19">
        <v>2</v>
      </c>
      <c r="C4735" s="8">
        <v>25</v>
      </c>
      <c r="D4735" s="8">
        <v>3628</v>
      </c>
      <c r="E4735" s="8">
        <v>1</v>
      </c>
      <c r="F4735" s="7">
        <v>999.5</v>
      </c>
      <c r="G4735" s="8"/>
      <c r="H4735" s="9">
        <v>45036.878379861111</v>
      </c>
      <c r="I4735" s="20" t="str">
        <f>Table2[[#This Row],[StoreID]]&amp;"-"&amp;Table2[[#This Row],[OrderNumer]]</f>
        <v>2-4228</v>
      </c>
    </row>
    <row r="4736" spans="1:9" x14ac:dyDescent="0.3">
      <c r="A4736" s="19">
        <v>4229</v>
      </c>
      <c r="B4736" s="19">
        <v>5</v>
      </c>
      <c r="C4736" s="8">
        <v>2</v>
      </c>
      <c r="D4736" s="8">
        <v>4090</v>
      </c>
      <c r="E4736" s="8">
        <v>1</v>
      </c>
      <c r="F4736" s="7">
        <v>47.5</v>
      </c>
      <c r="G4736" s="8"/>
      <c r="H4736" s="9">
        <v>45018.942850497682</v>
      </c>
      <c r="I4736" s="20" t="str">
        <f>Table2[[#This Row],[StoreID]]&amp;"-"&amp;Table2[[#This Row],[OrderNumer]]</f>
        <v>5-4229</v>
      </c>
    </row>
    <row r="4737" spans="1:9" x14ac:dyDescent="0.3">
      <c r="A4737" s="19">
        <v>4233</v>
      </c>
      <c r="B4737" s="19">
        <v>5</v>
      </c>
      <c r="C4737" s="8">
        <v>34</v>
      </c>
      <c r="D4737" s="8">
        <v>11</v>
      </c>
      <c r="E4737" s="8">
        <v>1</v>
      </c>
      <c r="F4737" s="7">
        <v>225</v>
      </c>
      <c r="G4737" s="8"/>
      <c r="H4737" s="9">
        <v>45019.524861886573</v>
      </c>
      <c r="I4737" s="20" t="str">
        <f>Table2[[#This Row],[StoreID]]&amp;"-"&amp;Table2[[#This Row],[OrderNumer]]</f>
        <v>5-4233</v>
      </c>
    </row>
    <row r="4738" spans="1:9" x14ac:dyDescent="0.3">
      <c r="A4738" s="19">
        <v>4235</v>
      </c>
      <c r="B4738" s="19">
        <v>1</v>
      </c>
      <c r="C4738" s="8">
        <v>15</v>
      </c>
      <c r="D4738" s="8">
        <v>463</v>
      </c>
      <c r="E4738" s="8">
        <v>1</v>
      </c>
      <c r="F4738" s="7">
        <v>75</v>
      </c>
      <c r="G4738" s="8"/>
      <c r="H4738" s="9">
        <v>45006.679518437501</v>
      </c>
      <c r="I4738" s="20" t="str">
        <f>Table2[[#This Row],[StoreID]]&amp;"-"&amp;Table2[[#This Row],[OrderNumer]]</f>
        <v>1-4235</v>
      </c>
    </row>
    <row r="4739" spans="1:9" x14ac:dyDescent="0.3">
      <c r="A4739" s="19">
        <v>4236</v>
      </c>
      <c r="B4739" s="19">
        <v>2</v>
      </c>
      <c r="C4739" s="8">
        <v>23</v>
      </c>
      <c r="D4739" s="8">
        <v>3260</v>
      </c>
      <c r="E4739" s="8">
        <v>1</v>
      </c>
      <c r="F4739" s="7">
        <v>19.5</v>
      </c>
      <c r="G4739" s="8"/>
      <c r="H4739" s="9">
        <v>45036.909879780091</v>
      </c>
      <c r="I4739" s="20" t="str">
        <f>Table2[[#This Row],[StoreID]]&amp;"-"&amp;Table2[[#This Row],[OrderNumer]]</f>
        <v>2-4236</v>
      </c>
    </row>
    <row r="4740" spans="1:9" x14ac:dyDescent="0.3">
      <c r="A4740" s="19">
        <v>4237</v>
      </c>
      <c r="B4740" s="19">
        <v>2</v>
      </c>
      <c r="C4740" s="8">
        <v>18</v>
      </c>
      <c r="D4740" s="8">
        <v>413</v>
      </c>
      <c r="E4740" s="8">
        <v>1</v>
      </c>
      <c r="F4740" s="7">
        <v>25</v>
      </c>
      <c r="G4740" s="8"/>
      <c r="H4740" s="9">
        <v>45036.912392048609</v>
      </c>
      <c r="I4740" s="20" t="str">
        <f>Table2[[#This Row],[StoreID]]&amp;"-"&amp;Table2[[#This Row],[OrderNumer]]</f>
        <v>2-4237</v>
      </c>
    </row>
    <row r="4741" spans="1:9" x14ac:dyDescent="0.3">
      <c r="A4741" s="19">
        <v>4237</v>
      </c>
      <c r="B4741" s="19">
        <v>2</v>
      </c>
      <c r="C4741" s="8">
        <v>18</v>
      </c>
      <c r="D4741" s="8">
        <v>414</v>
      </c>
      <c r="E4741" s="8">
        <v>1</v>
      </c>
      <c r="F4741" s="7">
        <v>25</v>
      </c>
      <c r="G4741" s="8"/>
      <c r="H4741" s="9">
        <v>45036.912392048609</v>
      </c>
      <c r="I4741" s="20" t="str">
        <f>Table2[[#This Row],[StoreID]]&amp;"-"&amp;Table2[[#This Row],[OrderNumer]]</f>
        <v>2-4237</v>
      </c>
    </row>
    <row r="4742" spans="1:9" x14ac:dyDescent="0.3">
      <c r="A4742" s="19">
        <v>4239</v>
      </c>
      <c r="B4742" s="19">
        <v>5</v>
      </c>
      <c r="C4742" s="8">
        <v>2</v>
      </c>
      <c r="D4742" s="8">
        <v>470</v>
      </c>
      <c r="E4742" s="8">
        <v>1</v>
      </c>
      <c r="F4742" s="7">
        <v>20</v>
      </c>
      <c r="G4742" s="8"/>
      <c r="H4742" s="9">
        <v>45019.856941747683</v>
      </c>
      <c r="I4742" s="20" t="str">
        <f>Table2[[#This Row],[StoreID]]&amp;"-"&amp;Table2[[#This Row],[OrderNumer]]</f>
        <v>5-4239</v>
      </c>
    </row>
    <row r="4743" spans="1:9" x14ac:dyDescent="0.3">
      <c r="A4743" s="19">
        <v>4241</v>
      </c>
      <c r="B4743" s="19">
        <v>1</v>
      </c>
      <c r="C4743" s="8">
        <v>2</v>
      </c>
      <c r="D4743" s="8">
        <v>3367</v>
      </c>
      <c r="E4743" s="8">
        <v>1</v>
      </c>
      <c r="F4743" s="7">
        <v>499.5</v>
      </c>
      <c r="G4743" s="8"/>
      <c r="H4743" s="9">
        <v>45006.712094097224</v>
      </c>
      <c r="I4743" s="20" t="str">
        <f>Table2[[#This Row],[StoreID]]&amp;"-"&amp;Table2[[#This Row],[OrderNumer]]</f>
        <v>1-4241</v>
      </c>
    </row>
    <row r="4744" spans="1:9" x14ac:dyDescent="0.3">
      <c r="A4744" s="19">
        <v>4242</v>
      </c>
      <c r="B4744" s="19">
        <v>1</v>
      </c>
      <c r="C4744" s="8">
        <v>10</v>
      </c>
      <c r="D4744" s="8">
        <v>11</v>
      </c>
      <c r="E4744" s="8">
        <v>1</v>
      </c>
      <c r="F4744" s="7">
        <v>225</v>
      </c>
      <c r="G4744" s="8"/>
      <c r="H4744" s="9">
        <v>45006.719789039351</v>
      </c>
      <c r="I4744" s="20" t="str">
        <f>Table2[[#This Row],[StoreID]]&amp;"-"&amp;Table2[[#This Row],[OrderNumer]]</f>
        <v>1-4242</v>
      </c>
    </row>
    <row r="4745" spans="1:9" x14ac:dyDescent="0.3">
      <c r="A4745" s="19">
        <v>4242</v>
      </c>
      <c r="B4745" s="19">
        <v>2</v>
      </c>
      <c r="C4745" s="8">
        <v>23</v>
      </c>
      <c r="D4745" s="8">
        <v>4028</v>
      </c>
      <c r="E4745" s="8">
        <v>1</v>
      </c>
      <c r="F4745" s="7">
        <v>47.5</v>
      </c>
      <c r="G4745" s="8"/>
      <c r="H4745" s="9">
        <v>45036.919764814818</v>
      </c>
      <c r="I4745" s="20" t="str">
        <f>Table2[[#This Row],[StoreID]]&amp;"-"&amp;Table2[[#This Row],[OrderNumer]]</f>
        <v>2-4242</v>
      </c>
    </row>
    <row r="4746" spans="1:9" x14ac:dyDescent="0.3">
      <c r="A4746" s="19">
        <v>4243</v>
      </c>
      <c r="B4746" s="19">
        <v>1</v>
      </c>
      <c r="C4746" s="8">
        <v>2</v>
      </c>
      <c r="D4746" s="8">
        <v>4078</v>
      </c>
      <c r="E4746" s="8">
        <v>1</v>
      </c>
      <c r="F4746" s="7">
        <v>49.5</v>
      </c>
      <c r="G4746" s="8"/>
      <c r="H4746" s="9">
        <v>45006.720725347222</v>
      </c>
      <c r="I4746" s="20" t="str">
        <f>Table2[[#This Row],[StoreID]]&amp;"-"&amp;Table2[[#This Row],[OrderNumer]]</f>
        <v>1-4243</v>
      </c>
    </row>
    <row r="4747" spans="1:9" x14ac:dyDescent="0.3">
      <c r="A4747" s="19">
        <v>4243</v>
      </c>
      <c r="B4747" s="19">
        <v>2</v>
      </c>
      <c r="C4747" s="8">
        <v>18</v>
      </c>
      <c r="D4747" s="8">
        <v>374</v>
      </c>
      <c r="E4747" s="8">
        <v>1</v>
      </c>
      <c r="F4747" s="7">
        <v>15</v>
      </c>
      <c r="G4747" s="8"/>
      <c r="H4747" s="9">
        <v>45036.921316631946</v>
      </c>
      <c r="I4747" s="20" t="str">
        <f>Table2[[#This Row],[StoreID]]&amp;"-"&amp;Table2[[#This Row],[OrderNumer]]</f>
        <v>2-4243</v>
      </c>
    </row>
    <row r="4748" spans="1:9" x14ac:dyDescent="0.3">
      <c r="A4748" s="19">
        <v>4243</v>
      </c>
      <c r="B4748" s="19">
        <v>5</v>
      </c>
      <c r="C4748" s="8">
        <v>2</v>
      </c>
      <c r="D4748" s="8">
        <v>3224</v>
      </c>
      <c r="E4748" s="8">
        <v>1</v>
      </c>
      <c r="F4748" s="7">
        <v>34.5</v>
      </c>
      <c r="G4748" s="8"/>
      <c r="H4748" s="9">
        <v>45019.918885613428</v>
      </c>
      <c r="I4748" s="20" t="str">
        <f>Table2[[#This Row],[StoreID]]&amp;"-"&amp;Table2[[#This Row],[OrderNumer]]</f>
        <v>5-4243</v>
      </c>
    </row>
    <row r="4749" spans="1:9" x14ac:dyDescent="0.3">
      <c r="A4749" s="19">
        <v>4243</v>
      </c>
      <c r="B4749" s="19">
        <v>5</v>
      </c>
      <c r="C4749" s="8">
        <v>2</v>
      </c>
      <c r="D4749" s="8">
        <v>3272</v>
      </c>
      <c r="E4749" s="8">
        <v>1</v>
      </c>
      <c r="F4749" s="7">
        <v>29.5</v>
      </c>
      <c r="G4749" s="8"/>
      <c r="H4749" s="9">
        <v>45019.918885613428</v>
      </c>
      <c r="I4749" s="20" t="str">
        <f>Table2[[#This Row],[StoreID]]&amp;"-"&amp;Table2[[#This Row],[OrderNumer]]</f>
        <v>5-4243</v>
      </c>
    </row>
    <row r="4750" spans="1:9" x14ac:dyDescent="0.3">
      <c r="A4750" s="19">
        <v>4244</v>
      </c>
      <c r="B4750" s="19">
        <v>2</v>
      </c>
      <c r="C4750" s="8">
        <v>23</v>
      </c>
      <c r="D4750" s="8">
        <v>614</v>
      </c>
      <c r="E4750" s="8">
        <v>1</v>
      </c>
      <c r="F4750" s="7">
        <v>387.5</v>
      </c>
      <c r="G4750" s="8"/>
      <c r="H4750" s="9">
        <v>45036.928334143522</v>
      </c>
      <c r="I4750" s="20" t="str">
        <f>Table2[[#This Row],[StoreID]]&amp;"-"&amp;Table2[[#This Row],[OrderNumer]]</f>
        <v>2-4244</v>
      </c>
    </row>
    <row r="4751" spans="1:9" x14ac:dyDescent="0.3">
      <c r="A4751" s="19">
        <v>4244</v>
      </c>
      <c r="B4751" s="19">
        <v>2</v>
      </c>
      <c r="C4751" s="8">
        <v>23</v>
      </c>
      <c r="D4751" s="8">
        <v>618</v>
      </c>
      <c r="E4751" s="8">
        <v>1</v>
      </c>
      <c r="F4751" s="7">
        <v>387.5</v>
      </c>
      <c r="G4751" s="8"/>
      <c r="H4751" s="9">
        <v>45036.928334143522</v>
      </c>
      <c r="I4751" s="20" t="str">
        <f>Table2[[#This Row],[StoreID]]&amp;"-"&amp;Table2[[#This Row],[OrderNumer]]</f>
        <v>2-4244</v>
      </c>
    </row>
    <row r="4752" spans="1:9" x14ac:dyDescent="0.3">
      <c r="A4752" s="19">
        <v>4246</v>
      </c>
      <c r="B4752" s="19">
        <v>2</v>
      </c>
      <c r="C4752" s="8">
        <v>23</v>
      </c>
      <c r="D4752" s="8">
        <v>573</v>
      </c>
      <c r="E4752" s="8">
        <v>1</v>
      </c>
      <c r="F4752" s="7">
        <v>195</v>
      </c>
      <c r="G4752" s="8"/>
      <c r="H4752" s="9">
        <v>45036.931136423613</v>
      </c>
      <c r="I4752" s="20" t="str">
        <f>Table2[[#This Row],[StoreID]]&amp;"-"&amp;Table2[[#This Row],[OrderNumer]]</f>
        <v>2-4246</v>
      </c>
    </row>
    <row r="4753" spans="1:9" x14ac:dyDescent="0.3">
      <c r="A4753" s="19">
        <v>4246</v>
      </c>
      <c r="B4753" s="19">
        <v>2</v>
      </c>
      <c r="C4753" s="8">
        <v>23</v>
      </c>
      <c r="D4753" s="8">
        <v>572</v>
      </c>
      <c r="E4753" s="8">
        <v>1</v>
      </c>
      <c r="F4753" s="7">
        <v>195</v>
      </c>
      <c r="G4753" s="8"/>
      <c r="H4753" s="9">
        <v>45036.931136423613</v>
      </c>
      <c r="I4753" s="20" t="str">
        <f>Table2[[#This Row],[StoreID]]&amp;"-"&amp;Table2[[#This Row],[OrderNumer]]</f>
        <v>2-4246</v>
      </c>
    </row>
    <row r="4754" spans="1:9" x14ac:dyDescent="0.3">
      <c r="A4754" s="19">
        <v>4246</v>
      </c>
      <c r="B4754" s="19">
        <v>5</v>
      </c>
      <c r="C4754" s="8">
        <v>2</v>
      </c>
      <c r="D4754" s="8">
        <v>470</v>
      </c>
      <c r="E4754" s="8">
        <v>1</v>
      </c>
      <c r="F4754" s="7">
        <v>20</v>
      </c>
      <c r="G4754" s="8"/>
      <c r="H4754" s="9">
        <v>45020.493353738428</v>
      </c>
      <c r="I4754" s="20" t="str">
        <f>Table2[[#This Row],[StoreID]]&amp;"-"&amp;Table2[[#This Row],[OrderNumer]]</f>
        <v>5-4246</v>
      </c>
    </row>
    <row r="4755" spans="1:9" x14ac:dyDescent="0.3">
      <c r="A4755" s="19">
        <v>4249</v>
      </c>
      <c r="B4755" s="19">
        <v>2</v>
      </c>
      <c r="C4755" s="8">
        <v>23</v>
      </c>
      <c r="D4755" s="8">
        <v>10</v>
      </c>
      <c r="E4755" s="8">
        <v>1</v>
      </c>
      <c r="F4755" s="7">
        <v>650</v>
      </c>
      <c r="G4755" s="8"/>
      <c r="H4755" s="9">
        <v>45036.934123067127</v>
      </c>
      <c r="I4755" s="20" t="str">
        <f>Table2[[#This Row],[StoreID]]&amp;"-"&amp;Table2[[#This Row],[OrderNumer]]</f>
        <v>2-4249</v>
      </c>
    </row>
    <row r="4756" spans="1:9" x14ac:dyDescent="0.3">
      <c r="A4756" s="19">
        <v>4249</v>
      </c>
      <c r="B4756" s="19">
        <v>5</v>
      </c>
      <c r="C4756" s="8">
        <v>2</v>
      </c>
      <c r="D4756" s="8">
        <v>4202</v>
      </c>
      <c r="E4756" s="8">
        <v>1</v>
      </c>
      <c r="F4756" s="7">
        <v>2.5</v>
      </c>
      <c r="G4756" s="8"/>
      <c r="H4756" s="9">
        <v>45020.556294178241</v>
      </c>
      <c r="I4756" s="20" t="str">
        <f>Table2[[#This Row],[StoreID]]&amp;"-"&amp;Table2[[#This Row],[OrderNumer]]</f>
        <v>5-4249</v>
      </c>
    </row>
    <row r="4757" spans="1:9" x14ac:dyDescent="0.3">
      <c r="A4757" s="19">
        <v>4250</v>
      </c>
      <c r="B4757" s="19">
        <v>1</v>
      </c>
      <c r="C4757" s="8">
        <v>2</v>
      </c>
      <c r="D4757" s="8">
        <v>476</v>
      </c>
      <c r="E4757" s="8">
        <v>1</v>
      </c>
      <c r="F4757" s="7">
        <v>30</v>
      </c>
      <c r="G4757" s="8"/>
      <c r="H4757" s="9">
        <v>45006.773541006944</v>
      </c>
      <c r="I4757" s="20" t="str">
        <f>Table2[[#This Row],[StoreID]]&amp;"-"&amp;Table2[[#This Row],[OrderNumer]]</f>
        <v>1-4250</v>
      </c>
    </row>
    <row r="4758" spans="1:9" x14ac:dyDescent="0.3">
      <c r="A4758" s="19">
        <v>4250</v>
      </c>
      <c r="B4758" s="19">
        <v>1</v>
      </c>
      <c r="C4758" s="8">
        <v>2</v>
      </c>
      <c r="D4758" s="8">
        <v>387</v>
      </c>
      <c r="E4758" s="8">
        <v>1</v>
      </c>
      <c r="F4758" s="7">
        <v>112.5</v>
      </c>
      <c r="G4758" s="8"/>
      <c r="H4758" s="9">
        <v>45006.77354105324</v>
      </c>
      <c r="I4758" s="20" t="str">
        <f>Table2[[#This Row],[StoreID]]&amp;"-"&amp;Table2[[#This Row],[OrderNumer]]</f>
        <v>1-4250</v>
      </c>
    </row>
    <row r="4759" spans="1:9" x14ac:dyDescent="0.3">
      <c r="A4759" s="19">
        <v>4252</v>
      </c>
      <c r="B4759" s="19">
        <v>2</v>
      </c>
      <c r="C4759" s="8">
        <v>23</v>
      </c>
      <c r="D4759" s="8">
        <v>624</v>
      </c>
      <c r="E4759" s="8">
        <v>2</v>
      </c>
      <c r="F4759" s="7">
        <v>275</v>
      </c>
      <c r="G4759" s="8"/>
      <c r="H4759" s="9">
        <v>45036.938740775462</v>
      </c>
      <c r="I4759" s="20" t="str">
        <f>Table2[[#This Row],[StoreID]]&amp;"-"&amp;Table2[[#This Row],[OrderNumer]]</f>
        <v>2-4252</v>
      </c>
    </row>
    <row r="4760" spans="1:9" x14ac:dyDescent="0.3">
      <c r="A4760" s="19">
        <v>4252</v>
      </c>
      <c r="B4760" s="19">
        <v>5</v>
      </c>
      <c r="C4760" s="8">
        <v>2</v>
      </c>
      <c r="D4760" s="8">
        <v>392</v>
      </c>
      <c r="E4760" s="8">
        <v>1</v>
      </c>
      <c r="F4760" s="7">
        <v>75</v>
      </c>
      <c r="G4760" s="8"/>
      <c r="H4760" s="9">
        <v>45020.594986458331</v>
      </c>
      <c r="I4760" s="20" t="str">
        <f>Table2[[#This Row],[StoreID]]&amp;"-"&amp;Table2[[#This Row],[OrderNumer]]</f>
        <v>5-4252</v>
      </c>
    </row>
    <row r="4761" spans="1:9" x14ac:dyDescent="0.3">
      <c r="A4761" s="19">
        <v>4252</v>
      </c>
      <c r="B4761" s="19">
        <v>5</v>
      </c>
      <c r="C4761" s="8">
        <v>2</v>
      </c>
      <c r="D4761" s="8">
        <v>387</v>
      </c>
      <c r="E4761" s="8">
        <v>1</v>
      </c>
      <c r="F4761" s="7">
        <v>112.5</v>
      </c>
      <c r="G4761" s="8"/>
      <c r="H4761" s="9">
        <v>45020.594986458331</v>
      </c>
      <c r="I4761" s="20" t="str">
        <f>Table2[[#This Row],[StoreID]]&amp;"-"&amp;Table2[[#This Row],[OrderNumer]]</f>
        <v>5-4252</v>
      </c>
    </row>
    <row r="4762" spans="1:9" x14ac:dyDescent="0.3">
      <c r="A4762" s="19">
        <v>4252</v>
      </c>
      <c r="B4762" s="19">
        <v>5</v>
      </c>
      <c r="C4762" s="8">
        <v>2</v>
      </c>
      <c r="D4762" s="8">
        <v>462</v>
      </c>
      <c r="E4762" s="8">
        <v>5</v>
      </c>
      <c r="F4762" s="7">
        <v>50</v>
      </c>
      <c r="G4762" s="8"/>
      <c r="H4762" s="9">
        <v>45020.594986458331</v>
      </c>
      <c r="I4762" s="20" t="str">
        <f>Table2[[#This Row],[StoreID]]&amp;"-"&amp;Table2[[#This Row],[OrderNumer]]</f>
        <v>5-4252</v>
      </c>
    </row>
    <row r="4763" spans="1:9" x14ac:dyDescent="0.3">
      <c r="A4763" s="19">
        <v>4254</v>
      </c>
      <c r="B4763" s="19">
        <v>1</v>
      </c>
      <c r="C4763" s="8">
        <v>10</v>
      </c>
      <c r="D4763" s="8">
        <v>4202</v>
      </c>
      <c r="E4763" s="8">
        <v>1</v>
      </c>
      <c r="F4763" s="7">
        <v>2.5</v>
      </c>
      <c r="G4763" s="8"/>
      <c r="H4763" s="9">
        <v>45006.801808946759</v>
      </c>
      <c r="I4763" s="20" t="str">
        <f>Table2[[#This Row],[StoreID]]&amp;"-"&amp;Table2[[#This Row],[OrderNumer]]</f>
        <v>1-4254</v>
      </c>
    </row>
    <row r="4764" spans="1:9" x14ac:dyDescent="0.3">
      <c r="A4764" s="19">
        <v>4254</v>
      </c>
      <c r="B4764" s="19">
        <v>2</v>
      </c>
      <c r="C4764" s="8">
        <v>23</v>
      </c>
      <c r="D4764" s="8">
        <v>470</v>
      </c>
      <c r="E4764" s="8">
        <v>1</v>
      </c>
      <c r="F4764" s="7">
        <v>20</v>
      </c>
      <c r="G4764" s="8"/>
      <c r="H4764" s="9">
        <v>45036.941860069448</v>
      </c>
      <c r="I4764" s="20" t="str">
        <f>Table2[[#This Row],[StoreID]]&amp;"-"&amp;Table2[[#This Row],[OrderNumer]]</f>
        <v>2-4254</v>
      </c>
    </row>
    <row r="4765" spans="1:9" x14ac:dyDescent="0.3">
      <c r="A4765" s="19">
        <v>4257</v>
      </c>
      <c r="B4765" s="19">
        <v>5</v>
      </c>
      <c r="C4765" s="8">
        <v>2</v>
      </c>
      <c r="D4765" s="8">
        <v>18</v>
      </c>
      <c r="E4765" s="8">
        <v>1</v>
      </c>
      <c r="F4765" s="7">
        <v>725</v>
      </c>
      <c r="G4765" s="8"/>
      <c r="H4765" s="9">
        <v>45020.878783993059</v>
      </c>
      <c r="I4765" s="20" t="str">
        <f>Table2[[#This Row],[StoreID]]&amp;"-"&amp;Table2[[#This Row],[OrderNumer]]</f>
        <v>5-4257</v>
      </c>
    </row>
    <row r="4766" spans="1:9" x14ac:dyDescent="0.3">
      <c r="A4766" s="19">
        <v>4258</v>
      </c>
      <c r="B4766" s="19">
        <v>2</v>
      </c>
      <c r="C4766" s="8">
        <v>23</v>
      </c>
      <c r="D4766" s="8">
        <v>471</v>
      </c>
      <c r="E4766" s="8">
        <v>1</v>
      </c>
      <c r="F4766" s="7">
        <v>20</v>
      </c>
      <c r="G4766" s="8"/>
      <c r="H4766" s="9">
        <v>45036.9475508912</v>
      </c>
      <c r="I4766" s="20" t="str">
        <f>Table2[[#This Row],[StoreID]]&amp;"-"&amp;Table2[[#This Row],[OrderNumer]]</f>
        <v>2-4258</v>
      </c>
    </row>
    <row r="4767" spans="1:9" x14ac:dyDescent="0.3">
      <c r="A4767" s="19">
        <v>4258</v>
      </c>
      <c r="B4767" s="19">
        <v>5</v>
      </c>
      <c r="C4767" s="8">
        <v>2</v>
      </c>
      <c r="D4767" s="8">
        <v>470</v>
      </c>
      <c r="E4767" s="8">
        <v>1</v>
      </c>
      <c r="F4767" s="7">
        <v>20</v>
      </c>
      <c r="G4767" s="8"/>
      <c r="H4767" s="9">
        <v>45020.87963333333</v>
      </c>
      <c r="I4767" s="20" t="str">
        <f>Table2[[#This Row],[StoreID]]&amp;"-"&amp;Table2[[#This Row],[OrderNumer]]</f>
        <v>5-4258</v>
      </c>
    </row>
    <row r="4768" spans="1:9" x14ac:dyDescent="0.3">
      <c r="A4768" s="19">
        <v>4259</v>
      </c>
      <c r="B4768" s="19">
        <v>2</v>
      </c>
      <c r="C4768" s="8">
        <v>23</v>
      </c>
      <c r="D4768" s="8">
        <v>3304</v>
      </c>
      <c r="E4768" s="8">
        <v>1</v>
      </c>
      <c r="F4768" s="7">
        <v>14.5</v>
      </c>
      <c r="G4768" s="8"/>
      <c r="H4768" s="9">
        <v>45036.949216400462</v>
      </c>
      <c r="I4768" s="20" t="str">
        <f>Table2[[#This Row],[StoreID]]&amp;"-"&amp;Table2[[#This Row],[OrderNumer]]</f>
        <v>2-4259</v>
      </c>
    </row>
    <row r="4769" spans="1:9" x14ac:dyDescent="0.3">
      <c r="A4769" s="19">
        <v>4259</v>
      </c>
      <c r="B4769" s="19">
        <v>2</v>
      </c>
      <c r="C4769" s="8">
        <v>23</v>
      </c>
      <c r="D4769" s="8">
        <v>3271</v>
      </c>
      <c r="E4769" s="8">
        <v>1</v>
      </c>
      <c r="F4769" s="7">
        <v>29.5</v>
      </c>
      <c r="G4769" s="8"/>
      <c r="H4769" s="9">
        <v>45036.949216400462</v>
      </c>
      <c r="I4769" s="20" t="str">
        <f>Table2[[#This Row],[StoreID]]&amp;"-"&amp;Table2[[#This Row],[OrderNumer]]</f>
        <v>2-4259</v>
      </c>
    </row>
    <row r="4770" spans="1:9" x14ac:dyDescent="0.3">
      <c r="A4770" s="19">
        <v>4260</v>
      </c>
      <c r="B4770" s="19">
        <v>2</v>
      </c>
      <c r="C4770" s="8">
        <v>25</v>
      </c>
      <c r="D4770" s="8">
        <v>606</v>
      </c>
      <c r="E4770" s="8">
        <v>1</v>
      </c>
      <c r="F4770" s="7">
        <v>425</v>
      </c>
      <c r="G4770" s="8"/>
      <c r="H4770" s="9">
        <v>45036.951371840281</v>
      </c>
      <c r="I4770" s="20" t="str">
        <f>Table2[[#This Row],[StoreID]]&amp;"-"&amp;Table2[[#This Row],[OrderNumer]]</f>
        <v>2-4260</v>
      </c>
    </row>
    <row r="4771" spans="1:9" x14ac:dyDescent="0.3">
      <c r="A4771" s="19">
        <v>4260</v>
      </c>
      <c r="B4771" s="19">
        <v>2</v>
      </c>
      <c r="C4771" s="8">
        <v>25</v>
      </c>
      <c r="D4771" s="8">
        <v>418</v>
      </c>
      <c r="E4771" s="8">
        <v>3</v>
      </c>
      <c r="F4771" s="7">
        <v>375</v>
      </c>
      <c r="G4771" s="8"/>
      <c r="H4771" s="9">
        <v>45036.951371875002</v>
      </c>
      <c r="I4771" s="20" t="str">
        <f>Table2[[#This Row],[StoreID]]&amp;"-"&amp;Table2[[#This Row],[OrderNumer]]</f>
        <v>2-4260</v>
      </c>
    </row>
    <row r="4772" spans="1:9" x14ac:dyDescent="0.3">
      <c r="A4772" s="19">
        <v>4261</v>
      </c>
      <c r="B4772" s="19">
        <v>2</v>
      </c>
      <c r="C4772" s="8">
        <v>23</v>
      </c>
      <c r="D4772" s="8">
        <v>413</v>
      </c>
      <c r="E4772" s="8">
        <v>2</v>
      </c>
      <c r="F4772" s="7">
        <v>50</v>
      </c>
      <c r="G4772" s="8"/>
      <c r="H4772" s="9">
        <v>45036.953880474539</v>
      </c>
      <c r="I4772" s="20" t="str">
        <f>Table2[[#This Row],[StoreID]]&amp;"-"&amp;Table2[[#This Row],[OrderNumer]]</f>
        <v>2-4261</v>
      </c>
    </row>
    <row r="4773" spans="1:9" x14ac:dyDescent="0.3">
      <c r="A4773" s="19">
        <v>4262</v>
      </c>
      <c r="B4773" s="19">
        <v>2</v>
      </c>
      <c r="C4773" s="8">
        <v>18</v>
      </c>
      <c r="D4773" s="8">
        <v>3223</v>
      </c>
      <c r="E4773" s="8">
        <v>1</v>
      </c>
      <c r="F4773" s="7">
        <v>47.5</v>
      </c>
      <c r="G4773" s="8"/>
      <c r="H4773" s="9">
        <v>45036.955105057874</v>
      </c>
      <c r="I4773" s="20" t="str">
        <f>Table2[[#This Row],[StoreID]]&amp;"-"&amp;Table2[[#This Row],[OrderNumer]]</f>
        <v>2-4262</v>
      </c>
    </row>
    <row r="4774" spans="1:9" x14ac:dyDescent="0.3">
      <c r="A4774" s="19">
        <v>4263</v>
      </c>
      <c r="B4774" s="19">
        <v>2</v>
      </c>
      <c r="C4774" s="8">
        <v>25</v>
      </c>
      <c r="D4774" s="8">
        <v>470</v>
      </c>
      <c r="E4774" s="8">
        <v>3</v>
      </c>
      <c r="F4774" s="7">
        <v>60</v>
      </c>
      <c r="G4774" s="8"/>
      <c r="H4774" s="9">
        <v>45036.957439583333</v>
      </c>
      <c r="I4774" s="20" t="str">
        <f>Table2[[#This Row],[StoreID]]&amp;"-"&amp;Table2[[#This Row],[OrderNumer]]</f>
        <v>2-4263</v>
      </c>
    </row>
    <row r="4775" spans="1:9" x14ac:dyDescent="0.3">
      <c r="A4775" s="19">
        <v>4264</v>
      </c>
      <c r="B4775" s="19">
        <v>2</v>
      </c>
      <c r="C4775" s="8">
        <v>25</v>
      </c>
      <c r="D4775" s="8">
        <v>418</v>
      </c>
      <c r="E4775" s="8">
        <v>2</v>
      </c>
      <c r="F4775" s="7">
        <v>250</v>
      </c>
      <c r="G4775" s="8"/>
      <c r="H4775" s="9">
        <v>45036.960549618052</v>
      </c>
      <c r="I4775" s="20" t="str">
        <f>Table2[[#This Row],[StoreID]]&amp;"-"&amp;Table2[[#This Row],[OrderNumer]]</f>
        <v>2-4264</v>
      </c>
    </row>
    <row r="4776" spans="1:9" x14ac:dyDescent="0.3">
      <c r="A4776" s="19">
        <v>4264</v>
      </c>
      <c r="B4776" s="19">
        <v>5</v>
      </c>
      <c r="C4776" s="8">
        <v>2</v>
      </c>
      <c r="D4776" s="8">
        <v>4202</v>
      </c>
      <c r="E4776" s="8">
        <v>1</v>
      </c>
      <c r="F4776" s="7">
        <v>2.5</v>
      </c>
      <c r="G4776" s="8"/>
      <c r="H4776" s="9">
        <v>45021.453255011576</v>
      </c>
      <c r="I4776" s="20" t="str">
        <f>Table2[[#This Row],[StoreID]]&amp;"-"&amp;Table2[[#This Row],[OrderNumer]]</f>
        <v>5-4264</v>
      </c>
    </row>
    <row r="4777" spans="1:9" x14ac:dyDescent="0.3">
      <c r="A4777" s="19">
        <v>4265</v>
      </c>
      <c r="B4777" s="19">
        <v>5</v>
      </c>
      <c r="C4777" s="8">
        <v>2</v>
      </c>
      <c r="D4777" s="8">
        <v>470</v>
      </c>
      <c r="E4777" s="8">
        <v>1</v>
      </c>
      <c r="F4777" s="7">
        <v>20</v>
      </c>
      <c r="G4777" s="8"/>
      <c r="H4777" s="9">
        <v>45021.511596145836</v>
      </c>
      <c r="I4777" s="20" t="str">
        <f>Table2[[#This Row],[StoreID]]&amp;"-"&amp;Table2[[#This Row],[OrderNumer]]</f>
        <v>5-4265</v>
      </c>
    </row>
    <row r="4778" spans="1:9" x14ac:dyDescent="0.3">
      <c r="A4778" s="19">
        <v>4266</v>
      </c>
      <c r="B4778" s="19">
        <v>5</v>
      </c>
      <c r="C4778" s="8">
        <v>2</v>
      </c>
      <c r="D4778" s="8">
        <v>465</v>
      </c>
      <c r="E4778" s="8">
        <v>1</v>
      </c>
      <c r="F4778" s="7">
        <v>25</v>
      </c>
      <c r="G4778" s="8"/>
      <c r="H4778" s="9">
        <v>45021.524931597225</v>
      </c>
      <c r="I4778" s="20" t="str">
        <f>Table2[[#This Row],[StoreID]]&amp;"-"&amp;Table2[[#This Row],[OrderNumer]]</f>
        <v>5-4266</v>
      </c>
    </row>
    <row r="4779" spans="1:9" x14ac:dyDescent="0.3">
      <c r="A4779" s="19">
        <v>4266</v>
      </c>
      <c r="B4779" s="19">
        <v>5</v>
      </c>
      <c r="C4779" s="8">
        <v>2</v>
      </c>
      <c r="D4779" s="8">
        <v>465</v>
      </c>
      <c r="E4779" s="8">
        <v>1</v>
      </c>
      <c r="F4779" s="7">
        <v>25</v>
      </c>
      <c r="G4779" s="8"/>
      <c r="H4779" s="9">
        <v>45021.524931597225</v>
      </c>
      <c r="I4779" s="20" t="str">
        <f>Table2[[#This Row],[StoreID]]&amp;"-"&amp;Table2[[#This Row],[OrderNumer]]</f>
        <v>5-4266</v>
      </c>
    </row>
    <row r="4780" spans="1:9" x14ac:dyDescent="0.3">
      <c r="A4780" s="19">
        <v>4267</v>
      </c>
      <c r="B4780" s="19">
        <v>2</v>
      </c>
      <c r="C4780" s="8">
        <v>25</v>
      </c>
      <c r="D4780" s="8">
        <v>4078</v>
      </c>
      <c r="E4780" s="8">
        <v>1</v>
      </c>
      <c r="F4780" s="7">
        <v>49.5</v>
      </c>
      <c r="G4780" s="8"/>
      <c r="H4780" s="9">
        <v>45036.985498344904</v>
      </c>
      <c r="I4780" s="20" t="str">
        <f>Table2[[#This Row],[StoreID]]&amp;"-"&amp;Table2[[#This Row],[OrderNumer]]</f>
        <v>2-4267</v>
      </c>
    </row>
    <row r="4781" spans="1:9" x14ac:dyDescent="0.3">
      <c r="A4781" s="19">
        <v>4270</v>
      </c>
      <c r="B4781" s="19">
        <v>2</v>
      </c>
      <c r="C4781" s="8">
        <v>18</v>
      </c>
      <c r="D4781" s="8">
        <v>3408</v>
      </c>
      <c r="E4781" s="8">
        <v>1</v>
      </c>
      <c r="F4781" s="7">
        <v>437.5</v>
      </c>
      <c r="G4781" s="8"/>
      <c r="H4781" s="9">
        <v>45037.02318275463</v>
      </c>
      <c r="I4781" s="20" t="str">
        <f>Table2[[#This Row],[StoreID]]&amp;"-"&amp;Table2[[#This Row],[OrderNumer]]</f>
        <v>2-4270</v>
      </c>
    </row>
    <row r="4782" spans="1:9" x14ac:dyDescent="0.3">
      <c r="A4782" s="19">
        <v>4270</v>
      </c>
      <c r="B4782" s="19">
        <v>2</v>
      </c>
      <c r="C4782" s="8">
        <v>18</v>
      </c>
      <c r="D4782" s="8">
        <v>611</v>
      </c>
      <c r="E4782" s="8">
        <v>1</v>
      </c>
      <c r="F4782" s="7">
        <v>627.5</v>
      </c>
      <c r="G4782" s="8"/>
      <c r="H4782" s="9">
        <v>45037.02318275463</v>
      </c>
      <c r="I4782" s="20" t="str">
        <f>Table2[[#This Row],[StoreID]]&amp;"-"&amp;Table2[[#This Row],[OrderNumer]]</f>
        <v>2-4270</v>
      </c>
    </row>
    <row r="4783" spans="1:9" x14ac:dyDescent="0.3">
      <c r="A4783" s="19">
        <v>4272</v>
      </c>
      <c r="B4783" s="19">
        <v>2</v>
      </c>
      <c r="C4783" s="8">
        <v>23</v>
      </c>
      <c r="D4783" s="8">
        <v>386</v>
      </c>
      <c r="E4783" s="8">
        <v>1</v>
      </c>
      <c r="F4783" s="7">
        <v>20</v>
      </c>
      <c r="G4783" s="8"/>
      <c r="H4783" s="9">
        <v>45037.026036226853</v>
      </c>
      <c r="I4783" s="20" t="str">
        <f>Table2[[#This Row],[StoreID]]&amp;"-"&amp;Table2[[#This Row],[OrderNumer]]</f>
        <v>2-4272</v>
      </c>
    </row>
    <row r="4784" spans="1:9" x14ac:dyDescent="0.3">
      <c r="A4784" s="19">
        <v>4272</v>
      </c>
      <c r="B4784" s="19">
        <v>2</v>
      </c>
      <c r="C4784" s="8">
        <v>23</v>
      </c>
      <c r="D4784" s="8">
        <v>461</v>
      </c>
      <c r="E4784" s="8">
        <v>1</v>
      </c>
      <c r="F4784" s="7">
        <v>100</v>
      </c>
      <c r="G4784" s="8"/>
      <c r="H4784" s="9">
        <v>45037.026036226853</v>
      </c>
      <c r="I4784" s="20" t="str">
        <f>Table2[[#This Row],[StoreID]]&amp;"-"&amp;Table2[[#This Row],[OrderNumer]]</f>
        <v>2-4272</v>
      </c>
    </row>
    <row r="4785" spans="1:9" x14ac:dyDescent="0.3">
      <c r="A4785" s="19">
        <v>4273</v>
      </c>
      <c r="B4785" s="19">
        <v>5</v>
      </c>
      <c r="C4785" s="8">
        <v>34</v>
      </c>
      <c r="D4785" s="8">
        <v>3971</v>
      </c>
      <c r="E4785" s="8">
        <v>1</v>
      </c>
      <c r="F4785" s="7">
        <v>50</v>
      </c>
      <c r="G4785" s="8"/>
      <c r="H4785" s="9">
        <v>45021.841541701389</v>
      </c>
      <c r="I4785" s="20" t="str">
        <f>Table2[[#This Row],[StoreID]]&amp;"-"&amp;Table2[[#This Row],[OrderNumer]]</f>
        <v>5-4273</v>
      </c>
    </row>
    <row r="4786" spans="1:9" x14ac:dyDescent="0.3">
      <c r="A4786" s="19">
        <v>4273</v>
      </c>
      <c r="B4786" s="19">
        <v>5</v>
      </c>
      <c r="C4786" s="8">
        <v>34</v>
      </c>
      <c r="D4786" s="8">
        <v>4090</v>
      </c>
      <c r="E4786" s="8">
        <v>1</v>
      </c>
      <c r="F4786" s="7">
        <v>47.5</v>
      </c>
      <c r="G4786" s="8"/>
      <c r="H4786" s="9">
        <v>45021.841541701389</v>
      </c>
      <c r="I4786" s="20" t="str">
        <f>Table2[[#This Row],[StoreID]]&amp;"-"&amp;Table2[[#This Row],[OrderNumer]]</f>
        <v>5-4273</v>
      </c>
    </row>
    <row r="4787" spans="1:9" x14ac:dyDescent="0.3">
      <c r="A4787" s="19">
        <v>4276</v>
      </c>
      <c r="B4787" s="19">
        <v>1</v>
      </c>
      <c r="C4787" s="8">
        <v>10</v>
      </c>
      <c r="D4787" s="8">
        <v>1138</v>
      </c>
      <c r="E4787" s="8">
        <v>1</v>
      </c>
      <c r="F4787" s="7">
        <v>200</v>
      </c>
      <c r="G4787" s="8"/>
      <c r="H4787" s="9">
        <v>45006.861482025466</v>
      </c>
      <c r="I4787" s="20" t="str">
        <f>Table2[[#This Row],[StoreID]]&amp;"-"&amp;Table2[[#This Row],[OrderNumer]]</f>
        <v>1-4276</v>
      </c>
    </row>
    <row r="4788" spans="1:9" x14ac:dyDescent="0.3">
      <c r="A4788" s="19">
        <v>4276</v>
      </c>
      <c r="B4788" s="19">
        <v>1</v>
      </c>
      <c r="C4788" s="8">
        <v>10</v>
      </c>
      <c r="D4788" s="8">
        <v>470</v>
      </c>
      <c r="E4788" s="8">
        <v>1</v>
      </c>
      <c r="F4788" s="7">
        <v>20</v>
      </c>
      <c r="G4788" s="8"/>
      <c r="H4788" s="9">
        <v>45006.861482141205</v>
      </c>
      <c r="I4788" s="20" t="str">
        <f>Table2[[#This Row],[StoreID]]&amp;"-"&amp;Table2[[#This Row],[OrderNumer]]</f>
        <v>1-4276</v>
      </c>
    </row>
    <row r="4789" spans="1:9" x14ac:dyDescent="0.3">
      <c r="A4789" s="19">
        <v>4278</v>
      </c>
      <c r="B4789" s="19">
        <v>5</v>
      </c>
      <c r="C4789" s="8">
        <v>34</v>
      </c>
      <c r="D4789" s="8">
        <v>4090</v>
      </c>
      <c r="E4789" s="8">
        <v>1</v>
      </c>
      <c r="F4789" s="7">
        <v>47.5</v>
      </c>
      <c r="G4789" s="8"/>
      <c r="H4789" s="9">
        <v>45021.881760682867</v>
      </c>
      <c r="I4789" s="20" t="str">
        <f>Table2[[#This Row],[StoreID]]&amp;"-"&amp;Table2[[#This Row],[OrderNumer]]</f>
        <v>5-4278</v>
      </c>
    </row>
    <row r="4790" spans="1:9" x14ac:dyDescent="0.3">
      <c r="A4790" s="19">
        <v>4281</v>
      </c>
      <c r="B4790" s="19">
        <v>2</v>
      </c>
      <c r="C4790" s="8">
        <v>23</v>
      </c>
      <c r="D4790" s="8">
        <v>3270</v>
      </c>
      <c r="E4790" s="8">
        <v>1</v>
      </c>
      <c r="F4790" s="7">
        <v>29.5</v>
      </c>
      <c r="G4790" s="8"/>
      <c r="H4790" s="9">
        <v>45037.062248923612</v>
      </c>
      <c r="I4790" s="20" t="str">
        <f>Table2[[#This Row],[StoreID]]&amp;"-"&amp;Table2[[#This Row],[OrderNumer]]</f>
        <v>2-4281</v>
      </c>
    </row>
    <row r="4791" spans="1:9" x14ac:dyDescent="0.3">
      <c r="A4791" s="19">
        <v>4281</v>
      </c>
      <c r="B4791" s="19">
        <v>5</v>
      </c>
      <c r="C4791" s="8">
        <v>34</v>
      </c>
      <c r="D4791" s="8">
        <v>12</v>
      </c>
      <c r="E4791" s="8">
        <v>1</v>
      </c>
      <c r="F4791" s="7">
        <v>797.5</v>
      </c>
      <c r="G4791" s="8"/>
      <c r="H4791" s="9">
        <v>45021.892496261571</v>
      </c>
      <c r="I4791" s="20" t="str">
        <f>Table2[[#This Row],[StoreID]]&amp;"-"&amp;Table2[[#This Row],[OrderNumer]]</f>
        <v>5-4281</v>
      </c>
    </row>
    <row r="4792" spans="1:9" x14ac:dyDescent="0.3">
      <c r="A4792" s="19">
        <v>4281</v>
      </c>
      <c r="B4792" s="19">
        <v>5</v>
      </c>
      <c r="C4792" s="8">
        <v>34</v>
      </c>
      <c r="D4792" s="8">
        <v>4079</v>
      </c>
      <c r="E4792" s="8">
        <v>1</v>
      </c>
      <c r="F4792" s="7">
        <v>25</v>
      </c>
      <c r="G4792" s="8"/>
      <c r="H4792" s="9">
        <v>45021.892496261571</v>
      </c>
      <c r="I4792" s="20" t="str">
        <f>Table2[[#This Row],[StoreID]]&amp;"-"&amp;Table2[[#This Row],[OrderNumer]]</f>
        <v>5-4281</v>
      </c>
    </row>
    <row r="4793" spans="1:9" x14ac:dyDescent="0.3">
      <c r="A4793" s="19">
        <v>4281</v>
      </c>
      <c r="B4793" s="19">
        <v>5</v>
      </c>
      <c r="C4793" s="8">
        <v>34</v>
      </c>
      <c r="D4793" s="8">
        <v>470</v>
      </c>
      <c r="E4793" s="8">
        <v>1</v>
      </c>
      <c r="F4793" s="7">
        <v>20</v>
      </c>
      <c r="G4793" s="8"/>
      <c r="H4793" s="9">
        <v>45021.892496261571</v>
      </c>
      <c r="I4793" s="20" t="str">
        <f>Table2[[#This Row],[StoreID]]&amp;"-"&amp;Table2[[#This Row],[OrderNumer]]</f>
        <v>5-4281</v>
      </c>
    </row>
    <row r="4794" spans="1:9" x14ac:dyDescent="0.3">
      <c r="A4794" s="19">
        <v>4282</v>
      </c>
      <c r="B4794" s="19">
        <v>5</v>
      </c>
      <c r="C4794" s="8">
        <v>34</v>
      </c>
      <c r="D4794" s="8">
        <v>374</v>
      </c>
      <c r="E4794" s="8">
        <v>1</v>
      </c>
      <c r="F4794" s="7">
        <v>15</v>
      </c>
      <c r="G4794" s="8"/>
      <c r="H4794" s="9">
        <v>45021.909952083333</v>
      </c>
      <c r="I4794" s="20" t="str">
        <f>Table2[[#This Row],[StoreID]]&amp;"-"&amp;Table2[[#This Row],[OrderNumer]]</f>
        <v>5-4282</v>
      </c>
    </row>
    <row r="4795" spans="1:9" x14ac:dyDescent="0.3">
      <c r="A4795" s="19">
        <v>4283</v>
      </c>
      <c r="B4795" s="19">
        <v>5</v>
      </c>
      <c r="C4795" s="8">
        <v>34</v>
      </c>
      <c r="D4795" s="8">
        <v>476</v>
      </c>
      <c r="E4795" s="8">
        <v>1</v>
      </c>
      <c r="F4795" s="7">
        <v>30</v>
      </c>
      <c r="G4795" s="8"/>
      <c r="H4795" s="9">
        <v>45021.951396956021</v>
      </c>
      <c r="I4795" s="20" t="str">
        <f>Table2[[#This Row],[StoreID]]&amp;"-"&amp;Table2[[#This Row],[OrderNumer]]</f>
        <v>5-4283</v>
      </c>
    </row>
    <row r="4796" spans="1:9" x14ac:dyDescent="0.3">
      <c r="A4796" s="19">
        <v>4283</v>
      </c>
      <c r="B4796" s="19">
        <v>5</v>
      </c>
      <c r="C4796" s="8">
        <v>34</v>
      </c>
      <c r="D4796" s="8">
        <v>462</v>
      </c>
      <c r="E4796" s="8">
        <v>2</v>
      </c>
      <c r="F4796" s="7">
        <v>20</v>
      </c>
      <c r="G4796" s="8"/>
      <c r="H4796" s="9">
        <v>45021.951397303237</v>
      </c>
      <c r="I4796" s="20" t="str">
        <f>Table2[[#This Row],[StoreID]]&amp;"-"&amp;Table2[[#This Row],[OrderNumer]]</f>
        <v>5-4283</v>
      </c>
    </row>
    <row r="4797" spans="1:9" x14ac:dyDescent="0.3">
      <c r="A4797" s="19">
        <v>4284</v>
      </c>
      <c r="B4797" s="19">
        <v>5</v>
      </c>
      <c r="C4797" s="8">
        <v>34</v>
      </c>
      <c r="D4797" s="8">
        <v>3224</v>
      </c>
      <c r="E4797" s="8">
        <v>1</v>
      </c>
      <c r="F4797" s="7">
        <v>34.5</v>
      </c>
      <c r="G4797" s="8"/>
      <c r="H4797" s="9">
        <v>45021.953683182874</v>
      </c>
      <c r="I4797" s="20" t="str">
        <f>Table2[[#This Row],[StoreID]]&amp;"-"&amp;Table2[[#This Row],[OrderNumer]]</f>
        <v>5-4284</v>
      </c>
    </row>
    <row r="4798" spans="1:9" x14ac:dyDescent="0.3">
      <c r="A4798" s="19">
        <v>4288</v>
      </c>
      <c r="B4798" s="19">
        <v>2</v>
      </c>
      <c r="C4798" s="8">
        <v>18</v>
      </c>
      <c r="D4798" s="8">
        <v>477</v>
      </c>
      <c r="E4798" s="8">
        <v>1</v>
      </c>
      <c r="F4798" s="7">
        <v>35</v>
      </c>
      <c r="G4798" s="8"/>
      <c r="H4798" s="9">
        <v>45037.36390640046</v>
      </c>
      <c r="I4798" s="20" t="str">
        <f>Table2[[#This Row],[StoreID]]&amp;"-"&amp;Table2[[#This Row],[OrderNumer]]</f>
        <v>2-4288</v>
      </c>
    </row>
    <row r="4799" spans="1:9" x14ac:dyDescent="0.3">
      <c r="A4799" s="19">
        <v>4288</v>
      </c>
      <c r="B4799" s="19">
        <v>2</v>
      </c>
      <c r="C4799" s="8">
        <v>18</v>
      </c>
      <c r="D4799" s="8">
        <v>658</v>
      </c>
      <c r="E4799" s="8">
        <v>1</v>
      </c>
      <c r="F4799" s="7">
        <v>400</v>
      </c>
      <c r="G4799" s="8"/>
      <c r="H4799" s="9">
        <v>45037.363906446757</v>
      </c>
      <c r="I4799" s="20" t="str">
        <f>Table2[[#This Row],[StoreID]]&amp;"-"&amp;Table2[[#This Row],[OrderNumer]]</f>
        <v>2-4288</v>
      </c>
    </row>
    <row r="4800" spans="1:9" x14ac:dyDescent="0.3">
      <c r="A4800" s="19">
        <v>4290</v>
      </c>
      <c r="B4800" s="19">
        <v>2</v>
      </c>
      <c r="C4800" s="8">
        <v>26</v>
      </c>
      <c r="D4800" s="8">
        <v>3256</v>
      </c>
      <c r="E4800" s="8">
        <v>1</v>
      </c>
      <c r="F4800" s="7">
        <v>87.5</v>
      </c>
      <c r="G4800" s="8"/>
      <c r="H4800" s="9">
        <v>45037.383944641202</v>
      </c>
      <c r="I4800" s="20" t="str">
        <f>Table2[[#This Row],[StoreID]]&amp;"-"&amp;Table2[[#This Row],[OrderNumer]]</f>
        <v>2-4290</v>
      </c>
    </row>
    <row r="4801" spans="1:9" x14ac:dyDescent="0.3">
      <c r="A4801" s="19">
        <v>4290</v>
      </c>
      <c r="B4801" s="19">
        <v>2</v>
      </c>
      <c r="C4801" s="8">
        <v>26</v>
      </c>
      <c r="D4801" s="8">
        <v>3260</v>
      </c>
      <c r="E4801" s="8">
        <v>1</v>
      </c>
      <c r="F4801" s="7">
        <v>19.5</v>
      </c>
      <c r="G4801" s="8"/>
      <c r="H4801" s="9">
        <v>45037.383944675923</v>
      </c>
      <c r="I4801" s="20" t="str">
        <f>Table2[[#This Row],[StoreID]]&amp;"-"&amp;Table2[[#This Row],[OrderNumer]]</f>
        <v>2-4290</v>
      </c>
    </row>
    <row r="4802" spans="1:9" x14ac:dyDescent="0.3">
      <c r="A4802" s="19">
        <v>4290</v>
      </c>
      <c r="B4802" s="19">
        <v>5</v>
      </c>
      <c r="C4802" s="8">
        <v>34</v>
      </c>
      <c r="D4802" s="8">
        <v>4079</v>
      </c>
      <c r="E4802" s="8">
        <v>1</v>
      </c>
      <c r="F4802" s="7">
        <v>25</v>
      </c>
      <c r="G4802" s="8"/>
      <c r="H4802" s="9">
        <v>45022.647991898149</v>
      </c>
      <c r="I4802" s="20" t="str">
        <f>Table2[[#This Row],[StoreID]]&amp;"-"&amp;Table2[[#This Row],[OrderNumer]]</f>
        <v>5-4290</v>
      </c>
    </row>
    <row r="4803" spans="1:9" x14ac:dyDescent="0.3">
      <c r="A4803" s="19">
        <v>4290</v>
      </c>
      <c r="B4803" s="19">
        <v>5</v>
      </c>
      <c r="C4803" s="8">
        <v>34</v>
      </c>
      <c r="D4803" s="8">
        <v>4079</v>
      </c>
      <c r="E4803" s="8">
        <v>1</v>
      </c>
      <c r="F4803" s="7">
        <v>25</v>
      </c>
      <c r="G4803" s="8"/>
      <c r="H4803" s="9">
        <v>45022.647991898149</v>
      </c>
      <c r="I4803" s="20" t="str">
        <f>Table2[[#This Row],[StoreID]]&amp;"-"&amp;Table2[[#This Row],[OrderNumer]]</f>
        <v>5-4290</v>
      </c>
    </row>
    <row r="4804" spans="1:9" x14ac:dyDescent="0.3">
      <c r="A4804" s="19">
        <v>4290</v>
      </c>
      <c r="B4804" s="19">
        <v>5</v>
      </c>
      <c r="C4804" s="8">
        <v>34</v>
      </c>
      <c r="D4804" s="8">
        <v>3260</v>
      </c>
      <c r="E4804" s="8">
        <v>1</v>
      </c>
      <c r="F4804" s="7">
        <v>19.5</v>
      </c>
      <c r="G4804" s="8"/>
      <c r="H4804" s="9">
        <v>45022.647991898149</v>
      </c>
      <c r="I4804" s="20" t="str">
        <f>Table2[[#This Row],[StoreID]]&amp;"-"&amp;Table2[[#This Row],[OrderNumer]]</f>
        <v>5-4290</v>
      </c>
    </row>
    <row r="4805" spans="1:9" x14ac:dyDescent="0.3">
      <c r="A4805" s="19">
        <v>4291</v>
      </c>
      <c r="B4805" s="19">
        <v>5</v>
      </c>
      <c r="C4805" s="8">
        <v>34</v>
      </c>
      <c r="D4805" s="8">
        <v>4092</v>
      </c>
      <c r="E4805" s="8">
        <v>1</v>
      </c>
      <c r="F4805" s="7">
        <v>25</v>
      </c>
      <c r="G4805" s="8"/>
      <c r="H4805" s="9">
        <v>45022.682488692131</v>
      </c>
      <c r="I4805" s="20" t="str">
        <f>Table2[[#This Row],[StoreID]]&amp;"-"&amp;Table2[[#This Row],[OrderNumer]]</f>
        <v>5-4291</v>
      </c>
    </row>
    <row r="4806" spans="1:9" x14ac:dyDescent="0.3">
      <c r="A4806" s="19">
        <v>4293</v>
      </c>
      <c r="B4806" s="19">
        <v>5</v>
      </c>
      <c r="C4806" s="8">
        <v>2</v>
      </c>
      <c r="D4806" s="8">
        <v>1138</v>
      </c>
      <c r="E4806" s="8">
        <v>1</v>
      </c>
      <c r="F4806" s="7">
        <v>200</v>
      </c>
      <c r="G4806" s="8"/>
      <c r="H4806" s="9">
        <v>45022.822641469909</v>
      </c>
      <c r="I4806" s="20" t="str">
        <f>Table2[[#This Row],[StoreID]]&amp;"-"&amp;Table2[[#This Row],[OrderNumer]]</f>
        <v>5-4293</v>
      </c>
    </row>
    <row r="4807" spans="1:9" x14ac:dyDescent="0.3">
      <c r="A4807" s="19">
        <v>4294</v>
      </c>
      <c r="B4807" s="19">
        <v>5</v>
      </c>
      <c r="C4807" s="8">
        <v>2</v>
      </c>
      <c r="D4807" s="8">
        <v>601</v>
      </c>
      <c r="E4807" s="8">
        <v>1</v>
      </c>
      <c r="F4807" s="7">
        <v>349.5</v>
      </c>
      <c r="G4807" s="8"/>
      <c r="H4807" s="9">
        <v>45022.842365127311</v>
      </c>
      <c r="I4807" s="20" t="str">
        <f>Table2[[#This Row],[StoreID]]&amp;"-"&amp;Table2[[#This Row],[OrderNumer]]</f>
        <v>5-4294</v>
      </c>
    </row>
    <row r="4808" spans="1:9" x14ac:dyDescent="0.3">
      <c r="A4808" s="19">
        <v>4295</v>
      </c>
      <c r="B4808" s="19">
        <v>2</v>
      </c>
      <c r="C4808" s="8">
        <v>23</v>
      </c>
      <c r="D4808" s="8">
        <v>638</v>
      </c>
      <c r="E4808" s="8">
        <v>1</v>
      </c>
      <c r="F4808" s="7">
        <v>175</v>
      </c>
      <c r="G4808" s="8"/>
      <c r="H4808" s="9">
        <v>45037.566317129633</v>
      </c>
      <c r="I4808" s="20" t="str">
        <f>Table2[[#This Row],[StoreID]]&amp;"-"&amp;Table2[[#This Row],[OrderNumer]]</f>
        <v>2-4295</v>
      </c>
    </row>
    <row r="4809" spans="1:9" x14ac:dyDescent="0.3">
      <c r="A4809" s="19">
        <v>4295</v>
      </c>
      <c r="B4809" s="19">
        <v>5</v>
      </c>
      <c r="C4809" s="8">
        <v>2</v>
      </c>
      <c r="D4809" s="8">
        <v>3268</v>
      </c>
      <c r="E4809" s="8">
        <v>1</v>
      </c>
      <c r="F4809" s="7">
        <v>12.5</v>
      </c>
      <c r="G4809" s="8"/>
      <c r="H4809" s="9">
        <v>45022.842823379629</v>
      </c>
      <c r="I4809" s="20" t="str">
        <f>Table2[[#This Row],[StoreID]]&amp;"-"&amp;Table2[[#This Row],[OrderNumer]]</f>
        <v>5-4295</v>
      </c>
    </row>
    <row r="4810" spans="1:9" x14ac:dyDescent="0.3">
      <c r="A4810" s="19">
        <v>4296</v>
      </c>
      <c r="B4810" s="19">
        <v>2</v>
      </c>
      <c r="C4810" s="8">
        <v>23</v>
      </c>
      <c r="D4810" s="8">
        <v>4076</v>
      </c>
      <c r="E4810" s="8">
        <v>1</v>
      </c>
      <c r="F4810" s="7">
        <v>49.5</v>
      </c>
      <c r="G4810" s="8"/>
      <c r="H4810" s="9">
        <v>45037.575923958335</v>
      </c>
      <c r="I4810" s="20" t="str">
        <f>Table2[[#This Row],[StoreID]]&amp;"-"&amp;Table2[[#This Row],[OrderNumer]]</f>
        <v>2-4296</v>
      </c>
    </row>
    <row r="4811" spans="1:9" x14ac:dyDescent="0.3">
      <c r="A4811" s="19">
        <v>4301</v>
      </c>
      <c r="B4811" s="19">
        <v>2</v>
      </c>
      <c r="C4811" s="8">
        <v>23</v>
      </c>
      <c r="D4811" s="8">
        <v>3719</v>
      </c>
      <c r="E4811" s="8">
        <v>1</v>
      </c>
      <c r="F4811" s="7">
        <v>100</v>
      </c>
      <c r="G4811" s="8"/>
      <c r="H4811" s="9">
        <v>45037.629357175923</v>
      </c>
      <c r="I4811" s="20" t="str">
        <f>Table2[[#This Row],[StoreID]]&amp;"-"&amp;Table2[[#This Row],[OrderNumer]]</f>
        <v>2-4301</v>
      </c>
    </row>
    <row r="4812" spans="1:9" x14ac:dyDescent="0.3">
      <c r="A4812" s="19">
        <v>4301</v>
      </c>
      <c r="B4812" s="19">
        <v>2</v>
      </c>
      <c r="C4812" s="8">
        <v>23</v>
      </c>
      <c r="D4812" s="8">
        <v>3719</v>
      </c>
      <c r="E4812" s="8">
        <v>1</v>
      </c>
      <c r="F4812" s="7">
        <v>100</v>
      </c>
      <c r="G4812" s="8"/>
      <c r="H4812" s="9">
        <v>45037.629357175923</v>
      </c>
      <c r="I4812" s="20" t="str">
        <f>Table2[[#This Row],[StoreID]]&amp;"-"&amp;Table2[[#This Row],[OrderNumer]]</f>
        <v>2-4301</v>
      </c>
    </row>
    <row r="4813" spans="1:9" x14ac:dyDescent="0.3">
      <c r="A4813" s="19">
        <v>4302</v>
      </c>
      <c r="B4813" s="19">
        <v>1</v>
      </c>
      <c r="C4813" s="8">
        <v>10</v>
      </c>
      <c r="D4813" s="8">
        <v>465</v>
      </c>
      <c r="E4813" s="8">
        <v>1</v>
      </c>
      <c r="F4813" s="7">
        <v>25</v>
      </c>
      <c r="G4813" s="8"/>
      <c r="H4813" s="9">
        <v>45007.531890196762</v>
      </c>
      <c r="I4813" s="20" t="str">
        <f>Table2[[#This Row],[StoreID]]&amp;"-"&amp;Table2[[#This Row],[OrderNumer]]</f>
        <v>1-4302</v>
      </c>
    </row>
    <row r="4814" spans="1:9" x14ac:dyDescent="0.3">
      <c r="A4814" s="19">
        <v>4302</v>
      </c>
      <c r="B4814" s="19">
        <v>1</v>
      </c>
      <c r="C4814" s="8">
        <v>10</v>
      </c>
      <c r="D4814" s="8">
        <v>392</v>
      </c>
      <c r="E4814" s="8">
        <v>1</v>
      </c>
      <c r="F4814" s="7">
        <v>75</v>
      </c>
      <c r="G4814" s="8"/>
      <c r="H4814" s="9">
        <v>45007.531890243059</v>
      </c>
      <c r="I4814" s="20" t="str">
        <f>Table2[[#This Row],[StoreID]]&amp;"-"&amp;Table2[[#This Row],[OrderNumer]]</f>
        <v>1-4302</v>
      </c>
    </row>
    <row r="4815" spans="1:9" x14ac:dyDescent="0.3">
      <c r="A4815" s="19">
        <v>4302</v>
      </c>
      <c r="B4815" s="19">
        <v>2</v>
      </c>
      <c r="C4815" s="8">
        <v>23</v>
      </c>
      <c r="D4815" s="8">
        <v>3446</v>
      </c>
      <c r="E4815" s="8">
        <v>1</v>
      </c>
      <c r="F4815" s="7">
        <v>299.5</v>
      </c>
      <c r="G4815" s="8"/>
      <c r="H4815" s="9">
        <v>45037.639062615737</v>
      </c>
      <c r="I4815" s="20" t="str">
        <f>Table2[[#This Row],[StoreID]]&amp;"-"&amp;Table2[[#This Row],[OrderNumer]]</f>
        <v>2-4302</v>
      </c>
    </row>
    <row r="4816" spans="1:9" x14ac:dyDescent="0.3">
      <c r="A4816" s="19">
        <v>4303</v>
      </c>
      <c r="B4816" s="19">
        <v>2</v>
      </c>
      <c r="C4816" s="8">
        <v>16</v>
      </c>
      <c r="D4816" s="8">
        <v>471</v>
      </c>
      <c r="E4816" s="8">
        <v>1</v>
      </c>
      <c r="F4816" s="7">
        <v>20</v>
      </c>
      <c r="G4816" s="8"/>
      <c r="H4816" s="9">
        <v>45037.641618668982</v>
      </c>
      <c r="I4816" s="20" t="str">
        <f>Table2[[#This Row],[StoreID]]&amp;"-"&amp;Table2[[#This Row],[OrderNumer]]</f>
        <v>2-4303</v>
      </c>
    </row>
    <row r="4817" spans="1:9" x14ac:dyDescent="0.3">
      <c r="A4817" s="19">
        <v>4303</v>
      </c>
      <c r="B4817" s="19">
        <v>2</v>
      </c>
      <c r="C4817" s="8">
        <v>16</v>
      </c>
      <c r="D4817" s="8">
        <v>471</v>
      </c>
      <c r="E4817" s="8">
        <v>1</v>
      </c>
      <c r="F4817" s="7">
        <v>20</v>
      </c>
      <c r="G4817" s="8"/>
      <c r="H4817" s="9">
        <v>45037.641618715279</v>
      </c>
      <c r="I4817" s="20" t="str">
        <f>Table2[[#This Row],[StoreID]]&amp;"-"&amp;Table2[[#This Row],[OrderNumer]]</f>
        <v>2-4303</v>
      </c>
    </row>
    <row r="4818" spans="1:9" x14ac:dyDescent="0.3">
      <c r="A4818" s="19">
        <v>4306</v>
      </c>
      <c r="B4818" s="19">
        <v>1</v>
      </c>
      <c r="C4818" s="8">
        <v>1</v>
      </c>
      <c r="D4818" s="8">
        <v>3257</v>
      </c>
      <c r="E4818" s="8">
        <v>1</v>
      </c>
      <c r="F4818" s="7">
        <v>87.5</v>
      </c>
      <c r="G4818" s="8"/>
      <c r="H4818" s="9">
        <v>45007.571888310187</v>
      </c>
      <c r="I4818" s="20" t="str">
        <f>Table2[[#This Row],[StoreID]]&amp;"-"&amp;Table2[[#This Row],[OrderNumer]]</f>
        <v>1-4306</v>
      </c>
    </row>
    <row r="4819" spans="1:9" x14ac:dyDescent="0.3">
      <c r="A4819" s="19">
        <v>4306</v>
      </c>
      <c r="B4819" s="19">
        <v>2</v>
      </c>
      <c r="C4819" s="8">
        <v>23</v>
      </c>
      <c r="D4819" s="8">
        <v>2832</v>
      </c>
      <c r="E4819" s="8">
        <v>1</v>
      </c>
      <c r="F4819" s="7">
        <v>300</v>
      </c>
      <c r="G4819" s="8"/>
      <c r="H4819" s="9">
        <v>45037.65511605324</v>
      </c>
      <c r="I4819" s="20" t="str">
        <f>Table2[[#This Row],[StoreID]]&amp;"-"&amp;Table2[[#This Row],[OrderNumer]]</f>
        <v>2-4306</v>
      </c>
    </row>
    <row r="4820" spans="1:9" x14ac:dyDescent="0.3">
      <c r="A4820" s="19">
        <v>4306</v>
      </c>
      <c r="B4820" s="19">
        <v>5</v>
      </c>
      <c r="C4820" s="8">
        <v>34</v>
      </c>
      <c r="D4820" s="8">
        <v>4202</v>
      </c>
      <c r="E4820" s="8">
        <v>1</v>
      </c>
      <c r="F4820" s="7">
        <v>2.5</v>
      </c>
      <c r="G4820" s="8"/>
      <c r="H4820" s="9">
        <v>45023.584375497689</v>
      </c>
      <c r="I4820" s="20" t="str">
        <f>Table2[[#This Row],[StoreID]]&amp;"-"&amp;Table2[[#This Row],[OrderNumer]]</f>
        <v>5-4306</v>
      </c>
    </row>
    <row r="4821" spans="1:9" x14ac:dyDescent="0.3">
      <c r="A4821" s="19">
        <v>4307</v>
      </c>
      <c r="B4821" s="19">
        <v>2</v>
      </c>
      <c r="C4821" s="8">
        <v>16</v>
      </c>
      <c r="D4821" s="8">
        <v>719</v>
      </c>
      <c r="E4821" s="8">
        <v>1</v>
      </c>
      <c r="F4821" s="7">
        <v>75</v>
      </c>
      <c r="G4821" s="8"/>
      <c r="H4821" s="9">
        <v>45037.660112500002</v>
      </c>
      <c r="I4821" s="20" t="str">
        <f>Table2[[#This Row],[StoreID]]&amp;"-"&amp;Table2[[#This Row],[OrderNumer]]</f>
        <v>2-4307</v>
      </c>
    </row>
    <row r="4822" spans="1:9" x14ac:dyDescent="0.3">
      <c r="A4822" s="19">
        <v>4307</v>
      </c>
      <c r="B4822" s="19">
        <v>5</v>
      </c>
      <c r="C4822" s="8">
        <v>34</v>
      </c>
      <c r="D4822" s="8">
        <v>4079</v>
      </c>
      <c r="E4822" s="8">
        <v>1</v>
      </c>
      <c r="F4822" s="7">
        <v>25</v>
      </c>
      <c r="G4822" s="8"/>
      <c r="H4822" s="9">
        <v>45023.603068599536</v>
      </c>
      <c r="I4822" s="20" t="str">
        <f>Table2[[#This Row],[StoreID]]&amp;"-"&amp;Table2[[#This Row],[OrderNumer]]</f>
        <v>5-4307</v>
      </c>
    </row>
    <row r="4823" spans="1:9" x14ac:dyDescent="0.3">
      <c r="A4823" s="19">
        <v>4308</v>
      </c>
      <c r="B4823" s="19">
        <v>2</v>
      </c>
      <c r="C4823" s="8">
        <v>23</v>
      </c>
      <c r="D4823" s="8">
        <v>465</v>
      </c>
      <c r="E4823" s="8">
        <v>1</v>
      </c>
      <c r="F4823" s="7">
        <v>25</v>
      </c>
      <c r="G4823" s="8"/>
      <c r="H4823" s="9">
        <v>45037.668901886573</v>
      </c>
      <c r="I4823" s="20" t="str">
        <f>Table2[[#This Row],[StoreID]]&amp;"-"&amp;Table2[[#This Row],[OrderNumer]]</f>
        <v>2-4308</v>
      </c>
    </row>
    <row r="4824" spans="1:9" x14ac:dyDescent="0.3">
      <c r="A4824" s="19">
        <v>4308</v>
      </c>
      <c r="B4824" s="19">
        <v>2</v>
      </c>
      <c r="C4824" s="8">
        <v>23</v>
      </c>
      <c r="D4824" s="8">
        <v>465</v>
      </c>
      <c r="E4824" s="8">
        <v>1</v>
      </c>
      <c r="F4824" s="7">
        <v>25</v>
      </c>
      <c r="G4824" s="8"/>
      <c r="H4824" s="9">
        <v>45037.66890193287</v>
      </c>
      <c r="I4824" s="20" t="str">
        <f>Table2[[#This Row],[StoreID]]&amp;"-"&amp;Table2[[#This Row],[OrderNumer]]</f>
        <v>2-4308</v>
      </c>
    </row>
    <row r="4825" spans="1:9" x14ac:dyDescent="0.3">
      <c r="A4825" s="19">
        <v>4308</v>
      </c>
      <c r="B4825" s="19">
        <v>2</v>
      </c>
      <c r="C4825" s="8">
        <v>23</v>
      </c>
      <c r="D4825" s="8">
        <v>10</v>
      </c>
      <c r="E4825" s="8">
        <v>1</v>
      </c>
      <c r="F4825" s="7">
        <v>650</v>
      </c>
      <c r="G4825" s="8"/>
      <c r="H4825" s="9">
        <v>45037.66890193287</v>
      </c>
      <c r="I4825" s="20" t="str">
        <f>Table2[[#This Row],[StoreID]]&amp;"-"&amp;Table2[[#This Row],[OrderNumer]]</f>
        <v>2-4308</v>
      </c>
    </row>
    <row r="4826" spans="1:9" x14ac:dyDescent="0.3">
      <c r="A4826" s="19">
        <v>4309</v>
      </c>
      <c r="B4826" s="19">
        <v>2</v>
      </c>
      <c r="C4826" s="8">
        <v>16</v>
      </c>
      <c r="D4826" s="8">
        <v>3260</v>
      </c>
      <c r="E4826" s="8">
        <v>1</v>
      </c>
      <c r="F4826" s="7">
        <v>19.5</v>
      </c>
      <c r="G4826" s="8"/>
      <c r="H4826" s="9">
        <v>45037.67088341435</v>
      </c>
      <c r="I4826" s="20" t="str">
        <f>Table2[[#This Row],[StoreID]]&amp;"-"&amp;Table2[[#This Row],[OrderNumer]]</f>
        <v>2-4309</v>
      </c>
    </row>
    <row r="4827" spans="1:9" x14ac:dyDescent="0.3">
      <c r="A4827" s="19">
        <v>4310</v>
      </c>
      <c r="B4827" s="19">
        <v>2</v>
      </c>
      <c r="C4827" s="8">
        <v>23</v>
      </c>
      <c r="D4827" s="8">
        <v>477</v>
      </c>
      <c r="E4827" s="8">
        <v>1</v>
      </c>
      <c r="F4827" s="7">
        <v>35</v>
      </c>
      <c r="G4827" s="8"/>
      <c r="H4827" s="9">
        <v>45037.682886423609</v>
      </c>
      <c r="I4827" s="20" t="str">
        <f>Table2[[#This Row],[StoreID]]&amp;"-"&amp;Table2[[#This Row],[OrderNumer]]</f>
        <v>2-4310</v>
      </c>
    </row>
    <row r="4828" spans="1:9" x14ac:dyDescent="0.3">
      <c r="A4828" s="19">
        <v>4310</v>
      </c>
      <c r="B4828" s="19">
        <v>2</v>
      </c>
      <c r="C4828" s="8">
        <v>23</v>
      </c>
      <c r="D4828" s="8">
        <v>476</v>
      </c>
      <c r="E4828" s="8">
        <v>1</v>
      </c>
      <c r="F4828" s="7">
        <v>30</v>
      </c>
      <c r="G4828" s="8"/>
      <c r="H4828" s="9">
        <v>45037.682886423609</v>
      </c>
      <c r="I4828" s="20" t="str">
        <f>Table2[[#This Row],[StoreID]]&amp;"-"&amp;Table2[[#This Row],[OrderNumer]]</f>
        <v>2-4310</v>
      </c>
    </row>
    <row r="4829" spans="1:9" x14ac:dyDescent="0.3">
      <c r="A4829" s="19">
        <v>4312</v>
      </c>
      <c r="B4829" s="19">
        <v>1</v>
      </c>
      <c r="C4829" s="8">
        <v>10</v>
      </c>
      <c r="D4829" s="8">
        <v>4078</v>
      </c>
      <c r="E4829" s="8">
        <v>1</v>
      </c>
      <c r="F4829" s="7">
        <v>49.5</v>
      </c>
      <c r="G4829" s="8"/>
      <c r="H4829" s="9">
        <v>45007.585014733799</v>
      </c>
      <c r="I4829" s="20" t="str">
        <f>Table2[[#This Row],[StoreID]]&amp;"-"&amp;Table2[[#This Row],[OrderNumer]]</f>
        <v>1-4312</v>
      </c>
    </row>
    <row r="4830" spans="1:9" x14ac:dyDescent="0.3">
      <c r="A4830" s="19">
        <v>4312</v>
      </c>
      <c r="B4830" s="19">
        <v>1</v>
      </c>
      <c r="C4830" s="8">
        <v>10</v>
      </c>
      <c r="D4830" s="8">
        <v>4076</v>
      </c>
      <c r="E4830" s="8">
        <v>1</v>
      </c>
      <c r="F4830" s="7">
        <v>49.5</v>
      </c>
      <c r="G4830" s="8"/>
      <c r="H4830" s="9">
        <v>45007.585014780096</v>
      </c>
      <c r="I4830" s="20" t="str">
        <f>Table2[[#This Row],[StoreID]]&amp;"-"&amp;Table2[[#This Row],[OrderNumer]]</f>
        <v>1-4312</v>
      </c>
    </row>
    <row r="4831" spans="1:9" x14ac:dyDescent="0.3">
      <c r="A4831" s="19">
        <v>4313</v>
      </c>
      <c r="B4831" s="19">
        <v>1</v>
      </c>
      <c r="C4831" s="8">
        <v>10</v>
      </c>
      <c r="D4831" s="8">
        <v>4078</v>
      </c>
      <c r="E4831" s="8">
        <v>1</v>
      </c>
      <c r="F4831" s="7">
        <v>49.5</v>
      </c>
      <c r="G4831" s="8"/>
      <c r="H4831" s="9">
        <v>45007.591899803243</v>
      </c>
      <c r="I4831" s="20" t="str">
        <f>Table2[[#This Row],[StoreID]]&amp;"-"&amp;Table2[[#This Row],[OrderNumer]]</f>
        <v>1-4313</v>
      </c>
    </row>
    <row r="4832" spans="1:9" x14ac:dyDescent="0.3">
      <c r="A4832" s="19">
        <v>4313</v>
      </c>
      <c r="B4832" s="19">
        <v>2</v>
      </c>
      <c r="C4832" s="8">
        <v>23</v>
      </c>
      <c r="D4832" s="8">
        <v>462</v>
      </c>
      <c r="E4832" s="8">
        <v>1</v>
      </c>
      <c r="F4832" s="7">
        <v>10</v>
      </c>
      <c r="G4832" s="8"/>
      <c r="H4832" s="9">
        <v>45037.702660069444</v>
      </c>
      <c r="I4832" s="20" t="str">
        <f>Table2[[#This Row],[StoreID]]&amp;"-"&amp;Table2[[#This Row],[OrderNumer]]</f>
        <v>2-4313</v>
      </c>
    </row>
    <row r="4833" spans="1:9" x14ac:dyDescent="0.3">
      <c r="A4833" s="19">
        <v>4313</v>
      </c>
      <c r="B4833" s="19">
        <v>5</v>
      </c>
      <c r="C4833" s="8">
        <v>34</v>
      </c>
      <c r="D4833" s="8">
        <v>3276</v>
      </c>
      <c r="E4833" s="8">
        <v>1</v>
      </c>
      <c r="F4833" s="7">
        <v>75</v>
      </c>
      <c r="G4833" s="8"/>
      <c r="H4833" s="9">
        <v>45023.663396759257</v>
      </c>
      <c r="I4833" s="20" t="str">
        <f>Table2[[#This Row],[StoreID]]&amp;"-"&amp;Table2[[#This Row],[OrderNumer]]</f>
        <v>5-4313</v>
      </c>
    </row>
    <row r="4834" spans="1:9" x14ac:dyDescent="0.3">
      <c r="A4834" s="19">
        <v>4314</v>
      </c>
      <c r="B4834" s="19">
        <v>2</v>
      </c>
      <c r="C4834" s="8">
        <v>16</v>
      </c>
      <c r="D4834" s="8">
        <v>3365</v>
      </c>
      <c r="E4834" s="8">
        <v>1</v>
      </c>
      <c r="F4834" s="7">
        <v>725</v>
      </c>
      <c r="G4834" s="8"/>
      <c r="H4834" s="9">
        <v>45037.704846261571</v>
      </c>
      <c r="I4834" s="20" t="str">
        <f>Table2[[#This Row],[StoreID]]&amp;"-"&amp;Table2[[#This Row],[OrderNumer]]</f>
        <v>2-4314</v>
      </c>
    </row>
    <row r="4835" spans="1:9" x14ac:dyDescent="0.3">
      <c r="A4835" s="19">
        <v>4314</v>
      </c>
      <c r="B4835" s="19">
        <v>5</v>
      </c>
      <c r="C4835" s="8">
        <v>34</v>
      </c>
      <c r="D4835" s="8">
        <v>1098</v>
      </c>
      <c r="E4835" s="8">
        <v>1</v>
      </c>
      <c r="F4835" s="7">
        <v>187.5</v>
      </c>
      <c r="G4835" s="8"/>
      <c r="H4835" s="9">
        <v>45023.668299733799</v>
      </c>
      <c r="I4835" s="20" t="str">
        <f>Table2[[#This Row],[StoreID]]&amp;"-"&amp;Table2[[#This Row],[OrderNumer]]</f>
        <v>5-4314</v>
      </c>
    </row>
    <row r="4836" spans="1:9" x14ac:dyDescent="0.3">
      <c r="A4836" s="19">
        <v>4316</v>
      </c>
      <c r="B4836" s="19">
        <v>2</v>
      </c>
      <c r="C4836" s="8">
        <v>23</v>
      </c>
      <c r="D4836" s="8">
        <v>4087</v>
      </c>
      <c r="E4836" s="8">
        <v>1</v>
      </c>
      <c r="F4836" s="7">
        <v>10</v>
      </c>
      <c r="G4836" s="8"/>
      <c r="H4836" s="9">
        <v>45037.712464432872</v>
      </c>
      <c r="I4836" s="20" t="str">
        <f>Table2[[#This Row],[StoreID]]&amp;"-"&amp;Table2[[#This Row],[OrderNumer]]</f>
        <v>2-4316</v>
      </c>
    </row>
    <row r="4837" spans="1:9" x14ac:dyDescent="0.3">
      <c r="A4837" s="19">
        <v>4316</v>
      </c>
      <c r="B4837" s="19">
        <v>2</v>
      </c>
      <c r="C4837" s="8">
        <v>23</v>
      </c>
      <c r="D4837" s="8">
        <v>4083</v>
      </c>
      <c r="E4837" s="8">
        <v>1</v>
      </c>
      <c r="F4837" s="7">
        <v>10</v>
      </c>
      <c r="G4837" s="8"/>
      <c r="H4837" s="9">
        <v>45037.712464432872</v>
      </c>
      <c r="I4837" s="20" t="str">
        <f>Table2[[#This Row],[StoreID]]&amp;"-"&amp;Table2[[#This Row],[OrderNumer]]</f>
        <v>2-4316</v>
      </c>
    </row>
    <row r="4838" spans="1:9" x14ac:dyDescent="0.3">
      <c r="A4838" s="19">
        <v>4316</v>
      </c>
      <c r="B4838" s="19">
        <v>2</v>
      </c>
      <c r="C4838" s="8">
        <v>23</v>
      </c>
      <c r="D4838" s="8">
        <v>4086</v>
      </c>
      <c r="E4838" s="8">
        <v>1</v>
      </c>
      <c r="F4838" s="7">
        <v>10</v>
      </c>
      <c r="G4838" s="8"/>
      <c r="H4838" s="9">
        <v>45037.712464432872</v>
      </c>
      <c r="I4838" s="20" t="str">
        <f>Table2[[#This Row],[StoreID]]&amp;"-"&amp;Table2[[#This Row],[OrderNumer]]</f>
        <v>2-4316</v>
      </c>
    </row>
    <row r="4839" spans="1:9" x14ac:dyDescent="0.3">
      <c r="A4839" s="19">
        <v>4317</v>
      </c>
      <c r="B4839" s="19">
        <v>1</v>
      </c>
      <c r="C4839" s="8">
        <v>10</v>
      </c>
      <c r="D4839" s="8">
        <v>1099</v>
      </c>
      <c r="E4839" s="8">
        <v>1</v>
      </c>
      <c r="F4839" s="7">
        <v>287.5</v>
      </c>
      <c r="G4839" s="8"/>
      <c r="H4839" s="9">
        <v>45007.610727581021</v>
      </c>
      <c r="I4839" s="20" t="str">
        <f>Table2[[#This Row],[StoreID]]&amp;"-"&amp;Table2[[#This Row],[OrderNumer]]</f>
        <v>1-4317</v>
      </c>
    </row>
    <row r="4840" spans="1:9" x14ac:dyDescent="0.3">
      <c r="A4840" s="19">
        <v>4317</v>
      </c>
      <c r="B4840" s="19">
        <v>1</v>
      </c>
      <c r="C4840" s="8">
        <v>10</v>
      </c>
      <c r="D4840" s="8">
        <v>3461</v>
      </c>
      <c r="E4840" s="8">
        <v>1</v>
      </c>
      <c r="F4840" s="7">
        <v>299.5</v>
      </c>
      <c r="G4840" s="8"/>
      <c r="H4840" s="9">
        <v>45007.610727627318</v>
      </c>
      <c r="I4840" s="20" t="str">
        <f>Table2[[#This Row],[StoreID]]&amp;"-"&amp;Table2[[#This Row],[OrderNumer]]</f>
        <v>1-4317</v>
      </c>
    </row>
    <row r="4841" spans="1:9" x14ac:dyDescent="0.3">
      <c r="A4841" s="19">
        <v>4317</v>
      </c>
      <c r="B4841" s="19">
        <v>5</v>
      </c>
      <c r="C4841" s="8">
        <v>34</v>
      </c>
      <c r="D4841" s="8">
        <v>1136</v>
      </c>
      <c r="E4841" s="8">
        <v>1</v>
      </c>
      <c r="F4841" s="7">
        <v>75</v>
      </c>
      <c r="G4841" s="8"/>
      <c r="H4841" s="9">
        <v>45023.681782210646</v>
      </c>
      <c r="I4841" s="20" t="str">
        <f>Table2[[#This Row],[StoreID]]&amp;"-"&amp;Table2[[#This Row],[OrderNumer]]</f>
        <v>5-4317</v>
      </c>
    </row>
    <row r="4842" spans="1:9" x14ac:dyDescent="0.3">
      <c r="A4842" s="19">
        <v>4319</v>
      </c>
      <c r="B4842" s="19">
        <v>1</v>
      </c>
      <c r="C4842" s="8">
        <v>9</v>
      </c>
      <c r="D4842" s="8">
        <v>470</v>
      </c>
      <c r="E4842" s="8">
        <v>1</v>
      </c>
      <c r="F4842" s="7">
        <v>20</v>
      </c>
      <c r="G4842" s="8"/>
      <c r="H4842" s="9">
        <v>45007.630462118053</v>
      </c>
      <c r="I4842" s="20" t="str">
        <f>Table2[[#This Row],[StoreID]]&amp;"-"&amp;Table2[[#This Row],[OrderNumer]]</f>
        <v>1-4319</v>
      </c>
    </row>
    <row r="4843" spans="1:9" x14ac:dyDescent="0.3">
      <c r="A4843" s="19">
        <v>4320</v>
      </c>
      <c r="B4843" s="19">
        <v>2</v>
      </c>
      <c r="C4843" s="8">
        <v>16</v>
      </c>
      <c r="D4843" s="8">
        <v>3289</v>
      </c>
      <c r="E4843" s="8">
        <v>1</v>
      </c>
      <c r="F4843" s="7">
        <v>47.5</v>
      </c>
      <c r="G4843" s="8"/>
      <c r="H4843" s="9">
        <v>45037.718469328705</v>
      </c>
      <c r="I4843" s="20" t="str">
        <f>Table2[[#This Row],[StoreID]]&amp;"-"&amp;Table2[[#This Row],[OrderNumer]]</f>
        <v>2-4320</v>
      </c>
    </row>
    <row r="4844" spans="1:9" x14ac:dyDescent="0.3">
      <c r="A4844" s="19">
        <v>4322</v>
      </c>
      <c r="B4844" s="19">
        <v>2</v>
      </c>
      <c r="C4844" s="8">
        <v>16</v>
      </c>
      <c r="D4844" s="8">
        <v>4078</v>
      </c>
      <c r="E4844" s="8">
        <v>1</v>
      </c>
      <c r="F4844" s="7">
        <v>49.5</v>
      </c>
      <c r="G4844" s="8"/>
      <c r="H4844" s="9">
        <v>45037.726542789351</v>
      </c>
      <c r="I4844" s="20" t="str">
        <f>Table2[[#This Row],[StoreID]]&amp;"-"&amp;Table2[[#This Row],[OrderNumer]]</f>
        <v>2-4322</v>
      </c>
    </row>
    <row r="4845" spans="1:9" x14ac:dyDescent="0.3">
      <c r="A4845" s="19">
        <v>4322</v>
      </c>
      <c r="B4845" s="19">
        <v>5</v>
      </c>
      <c r="C4845" s="8">
        <v>2</v>
      </c>
      <c r="D4845" s="8">
        <v>608</v>
      </c>
      <c r="E4845" s="8">
        <v>1</v>
      </c>
      <c r="F4845" s="7">
        <v>325</v>
      </c>
      <c r="G4845" s="8"/>
      <c r="H4845" s="9">
        <v>45023.877097453704</v>
      </c>
      <c r="I4845" s="20" t="str">
        <f>Table2[[#This Row],[StoreID]]&amp;"-"&amp;Table2[[#This Row],[OrderNumer]]</f>
        <v>5-4322</v>
      </c>
    </row>
    <row r="4846" spans="1:9" x14ac:dyDescent="0.3">
      <c r="A4846" s="19">
        <v>4323</v>
      </c>
      <c r="B4846" s="19">
        <v>1</v>
      </c>
      <c r="C4846" s="8">
        <v>9</v>
      </c>
      <c r="D4846" s="8">
        <v>446</v>
      </c>
      <c r="E4846" s="8">
        <v>1</v>
      </c>
      <c r="F4846" s="7">
        <v>50</v>
      </c>
      <c r="G4846" s="8"/>
      <c r="H4846" s="9">
        <v>45007.655648113425</v>
      </c>
      <c r="I4846" s="20" t="str">
        <f>Table2[[#This Row],[StoreID]]&amp;"-"&amp;Table2[[#This Row],[OrderNumer]]</f>
        <v>1-4323</v>
      </c>
    </row>
    <row r="4847" spans="1:9" x14ac:dyDescent="0.3">
      <c r="A4847" s="19">
        <v>4323</v>
      </c>
      <c r="B4847" s="19">
        <v>5</v>
      </c>
      <c r="C4847" s="8">
        <v>2</v>
      </c>
      <c r="D4847" s="8">
        <v>470</v>
      </c>
      <c r="E4847" s="8">
        <v>1</v>
      </c>
      <c r="F4847" s="7">
        <v>20</v>
      </c>
      <c r="G4847" s="8"/>
      <c r="H4847" s="9">
        <v>45023.906868715276</v>
      </c>
      <c r="I4847" s="20" t="str">
        <f>Table2[[#This Row],[StoreID]]&amp;"-"&amp;Table2[[#This Row],[OrderNumer]]</f>
        <v>5-4323</v>
      </c>
    </row>
    <row r="4848" spans="1:9" x14ac:dyDescent="0.3">
      <c r="A4848" s="19">
        <v>4324</v>
      </c>
      <c r="B4848" s="19">
        <v>5</v>
      </c>
      <c r="C4848" s="8">
        <v>2</v>
      </c>
      <c r="D4848" s="8">
        <v>470</v>
      </c>
      <c r="E4848" s="8">
        <v>1</v>
      </c>
      <c r="F4848" s="7">
        <v>20</v>
      </c>
      <c r="G4848" s="8"/>
      <c r="H4848" s="9">
        <v>45023.914295717594</v>
      </c>
      <c r="I4848" s="20" t="str">
        <f>Table2[[#This Row],[StoreID]]&amp;"-"&amp;Table2[[#This Row],[OrderNumer]]</f>
        <v>5-4324</v>
      </c>
    </row>
    <row r="4849" spans="1:9" x14ac:dyDescent="0.3">
      <c r="A4849" s="19">
        <v>4324</v>
      </c>
      <c r="B4849" s="19">
        <v>5</v>
      </c>
      <c r="C4849" s="8">
        <v>2</v>
      </c>
      <c r="D4849" s="8">
        <v>470</v>
      </c>
      <c r="E4849" s="8">
        <v>1</v>
      </c>
      <c r="F4849" s="7">
        <v>20</v>
      </c>
      <c r="G4849" s="8"/>
      <c r="H4849" s="9">
        <v>45023.914295717594</v>
      </c>
      <c r="I4849" s="20" t="str">
        <f>Table2[[#This Row],[StoreID]]&amp;"-"&amp;Table2[[#This Row],[OrderNumer]]</f>
        <v>5-4324</v>
      </c>
    </row>
    <row r="4850" spans="1:9" x14ac:dyDescent="0.3">
      <c r="A4850" s="19">
        <v>4325</v>
      </c>
      <c r="B4850" s="19">
        <v>2</v>
      </c>
      <c r="C4850" s="8">
        <v>23</v>
      </c>
      <c r="D4850" s="8">
        <v>621</v>
      </c>
      <c r="E4850" s="8">
        <v>1</v>
      </c>
      <c r="F4850" s="7">
        <v>225</v>
      </c>
      <c r="G4850" s="8"/>
      <c r="H4850" s="9">
        <v>45037.738415127315</v>
      </c>
      <c r="I4850" s="20" t="str">
        <f>Table2[[#This Row],[StoreID]]&amp;"-"&amp;Table2[[#This Row],[OrderNumer]]</f>
        <v>2-4325</v>
      </c>
    </row>
    <row r="4851" spans="1:9" x14ac:dyDescent="0.3">
      <c r="A4851" s="19">
        <v>4325</v>
      </c>
      <c r="B4851" s="19">
        <v>5</v>
      </c>
      <c r="C4851" s="8">
        <v>2</v>
      </c>
      <c r="D4851" s="8">
        <v>706</v>
      </c>
      <c r="E4851" s="8">
        <v>1</v>
      </c>
      <c r="F4851" s="7">
        <v>10</v>
      </c>
      <c r="G4851" s="8"/>
      <c r="H4851" s="9">
        <v>45023.916215474535</v>
      </c>
      <c r="I4851" s="20" t="str">
        <f>Table2[[#This Row],[StoreID]]&amp;"-"&amp;Table2[[#This Row],[OrderNumer]]</f>
        <v>5-4325</v>
      </c>
    </row>
    <row r="4852" spans="1:9" x14ac:dyDescent="0.3">
      <c r="A4852" s="19">
        <v>4325</v>
      </c>
      <c r="B4852" s="19">
        <v>5</v>
      </c>
      <c r="C4852" s="8">
        <v>2</v>
      </c>
      <c r="D4852" s="8">
        <v>706</v>
      </c>
      <c r="E4852" s="8">
        <v>1</v>
      </c>
      <c r="F4852" s="7">
        <v>10</v>
      </c>
      <c r="G4852" s="8"/>
      <c r="H4852" s="9">
        <v>45023.916215474535</v>
      </c>
      <c r="I4852" s="20" t="str">
        <f>Table2[[#This Row],[StoreID]]&amp;"-"&amp;Table2[[#This Row],[OrderNumer]]</f>
        <v>5-4325</v>
      </c>
    </row>
    <row r="4853" spans="1:9" x14ac:dyDescent="0.3">
      <c r="A4853" s="19">
        <v>4325</v>
      </c>
      <c r="B4853" s="19">
        <v>5</v>
      </c>
      <c r="C4853" s="8">
        <v>2</v>
      </c>
      <c r="D4853" s="8">
        <v>706</v>
      </c>
      <c r="E4853" s="8">
        <v>1</v>
      </c>
      <c r="F4853" s="7">
        <v>10</v>
      </c>
      <c r="G4853" s="8"/>
      <c r="H4853" s="9">
        <v>45023.916215474535</v>
      </c>
      <c r="I4853" s="20" t="str">
        <f>Table2[[#This Row],[StoreID]]&amp;"-"&amp;Table2[[#This Row],[OrderNumer]]</f>
        <v>5-4325</v>
      </c>
    </row>
    <row r="4854" spans="1:9" x14ac:dyDescent="0.3">
      <c r="A4854" s="19">
        <v>4326</v>
      </c>
      <c r="B4854" s="19">
        <v>2</v>
      </c>
      <c r="C4854" s="8">
        <v>16</v>
      </c>
      <c r="D4854" s="8">
        <v>3341</v>
      </c>
      <c r="E4854" s="8">
        <v>1</v>
      </c>
      <c r="F4854" s="7">
        <v>225</v>
      </c>
      <c r="G4854" s="8"/>
      <c r="H4854" s="9">
        <v>45037.739572997685</v>
      </c>
      <c r="I4854" s="20" t="str">
        <f>Table2[[#This Row],[StoreID]]&amp;"-"&amp;Table2[[#This Row],[OrderNumer]]</f>
        <v>2-4326</v>
      </c>
    </row>
    <row r="4855" spans="1:9" x14ac:dyDescent="0.3">
      <c r="A4855" s="19">
        <v>4326</v>
      </c>
      <c r="B4855" s="19">
        <v>5</v>
      </c>
      <c r="C4855" s="8">
        <v>2</v>
      </c>
      <c r="D4855" s="8">
        <v>470</v>
      </c>
      <c r="E4855" s="8">
        <v>1</v>
      </c>
      <c r="F4855" s="7">
        <v>20</v>
      </c>
      <c r="G4855" s="8"/>
      <c r="H4855" s="9">
        <v>45023.945503668983</v>
      </c>
      <c r="I4855" s="20" t="str">
        <f>Table2[[#This Row],[StoreID]]&amp;"-"&amp;Table2[[#This Row],[OrderNumer]]</f>
        <v>5-4326</v>
      </c>
    </row>
    <row r="4856" spans="1:9" x14ac:dyDescent="0.3">
      <c r="A4856" s="19">
        <v>4327</v>
      </c>
      <c r="B4856" s="19">
        <v>5</v>
      </c>
      <c r="C4856" s="8">
        <v>2</v>
      </c>
      <c r="D4856" s="8">
        <v>470</v>
      </c>
      <c r="E4856" s="8">
        <v>-1</v>
      </c>
      <c r="F4856" s="7">
        <v>-20</v>
      </c>
      <c r="G4856" s="8" t="s">
        <v>131</v>
      </c>
      <c r="H4856" s="9">
        <v>45023.956417048612</v>
      </c>
      <c r="I4856" s="20" t="str">
        <f>Table2[[#This Row],[StoreID]]&amp;"-"&amp;Table2[[#This Row],[OrderNumer]]</f>
        <v>5-4327</v>
      </c>
    </row>
    <row r="4857" spans="1:9" x14ac:dyDescent="0.3">
      <c r="A4857" s="19">
        <v>4328</v>
      </c>
      <c r="B4857" s="19">
        <v>1</v>
      </c>
      <c r="C4857" s="8">
        <v>1</v>
      </c>
      <c r="D4857" s="8">
        <v>468</v>
      </c>
      <c r="E4857" s="8">
        <v>1</v>
      </c>
      <c r="F4857" s="7">
        <v>125</v>
      </c>
      <c r="G4857" s="8"/>
      <c r="H4857" s="9">
        <v>45007.6937559375</v>
      </c>
      <c r="I4857" s="20" t="str">
        <f>Table2[[#This Row],[StoreID]]&amp;"-"&amp;Table2[[#This Row],[OrderNumer]]</f>
        <v>1-4328</v>
      </c>
    </row>
    <row r="4858" spans="1:9" x14ac:dyDescent="0.3">
      <c r="A4858" s="19">
        <v>4328</v>
      </c>
      <c r="B4858" s="19">
        <v>2</v>
      </c>
      <c r="C4858" s="8">
        <v>16</v>
      </c>
      <c r="D4858" s="8">
        <v>11</v>
      </c>
      <c r="E4858" s="8">
        <v>1</v>
      </c>
      <c r="F4858" s="7">
        <v>225</v>
      </c>
      <c r="G4858" s="8"/>
      <c r="H4858" s="9">
        <v>45037.745486423613</v>
      </c>
      <c r="I4858" s="20" t="str">
        <f>Table2[[#This Row],[StoreID]]&amp;"-"&amp;Table2[[#This Row],[OrderNumer]]</f>
        <v>2-4328</v>
      </c>
    </row>
    <row r="4859" spans="1:9" x14ac:dyDescent="0.3">
      <c r="A4859" s="19">
        <v>4330</v>
      </c>
      <c r="B4859" s="19">
        <v>2</v>
      </c>
      <c r="C4859" s="8">
        <v>16</v>
      </c>
      <c r="D4859" s="8">
        <v>625</v>
      </c>
      <c r="E4859" s="8">
        <v>1</v>
      </c>
      <c r="F4859" s="7">
        <v>137.5</v>
      </c>
      <c r="G4859" s="8"/>
      <c r="H4859" s="9">
        <v>45037.748606331021</v>
      </c>
      <c r="I4859" s="20" t="str">
        <f>Table2[[#This Row],[StoreID]]&amp;"-"&amp;Table2[[#This Row],[OrderNumer]]</f>
        <v>2-4330</v>
      </c>
    </row>
    <row r="4860" spans="1:9" x14ac:dyDescent="0.3">
      <c r="A4860" s="19">
        <v>4330</v>
      </c>
      <c r="B4860" s="19">
        <v>2</v>
      </c>
      <c r="C4860" s="8">
        <v>16</v>
      </c>
      <c r="D4860" s="8">
        <v>627</v>
      </c>
      <c r="E4860" s="8">
        <v>1</v>
      </c>
      <c r="F4860" s="7">
        <v>137.5</v>
      </c>
      <c r="G4860" s="8"/>
      <c r="H4860" s="9">
        <v>45037.748606331021</v>
      </c>
      <c r="I4860" s="20" t="str">
        <f>Table2[[#This Row],[StoreID]]&amp;"-"&amp;Table2[[#This Row],[OrderNumer]]</f>
        <v>2-4330</v>
      </c>
    </row>
    <row r="4861" spans="1:9" x14ac:dyDescent="0.3">
      <c r="A4861" s="19">
        <v>4330</v>
      </c>
      <c r="B4861" s="19">
        <v>2</v>
      </c>
      <c r="C4861" s="8">
        <v>16</v>
      </c>
      <c r="D4861" s="8">
        <v>629</v>
      </c>
      <c r="E4861" s="8">
        <v>1</v>
      </c>
      <c r="F4861" s="7">
        <v>137.5</v>
      </c>
      <c r="G4861" s="8"/>
      <c r="H4861" s="9">
        <v>45037.748606331021</v>
      </c>
      <c r="I4861" s="20" t="str">
        <f>Table2[[#This Row],[StoreID]]&amp;"-"&amp;Table2[[#This Row],[OrderNumer]]</f>
        <v>2-4330</v>
      </c>
    </row>
    <row r="4862" spans="1:9" x14ac:dyDescent="0.3">
      <c r="A4862" s="19">
        <v>4331</v>
      </c>
      <c r="B4862" s="19">
        <v>2</v>
      </c>
      <c r="C4862" s="8">
        <v>23</v>
      </c>
      <c r="D4862" s="8">
        <v>3274</v>
      </c>
      <c r="E4862" s="8">
        <v>1</v>
      </c>
      <c r="F4862" s="7">
        <v>87.5</v>
      </c>
      <c r="G4862" s="8"/>
      <c r="H4862" s="9">
        <v>45037.753202199077</v>
      </c>
      <c r="I4862" s="20" t="str">
        <f>Table2[[#This Row],[StoreID]]&amp;"-"&amp;Table2[[#This Row],[OrderNumer]]</f>
        <v>2-4331</v>
      </c>
    </row>
    <row r="4863" spans="1:9" x14ac:dyDescent="0.3">
      <c r="A4863" s="19">
        <v>4331</v>
      </c>
      <c r="B4863" s="19">
        <v>2</v>
      </c>
      <c r="C4863" s="8">
        <v>23</v>
      </c>
      <c r="D4863" s="8">
        <v>3270</v>
      </c>
      <c r="E4863" s="8">
        <v>1</v>
      </c>
      <c r="F4863" s="7">
        <v>29.5</v>
      </c>
      <c r="G4863" s="8"/>
      <c r="H4863" s="9">
        <v>45037.753202233798</v>
      </c>
      <c r="I4863" s="20" t="str">
        <f>Table2[[#This Row],[StoreID]]&amp;"-"&amp;Table2[[#This Row],[OrderNumer]]</f>
        <v>2-4331</v>
      </c>
    </row>
    <row r="4864" spans="1:9" x14ac:dyDescent="0.3">
      <c r="A4864" s="19">
        <v>4332</v>
      </c>
      <c r="B4864" s="19">
        <v>2</v>
      </c>
      <c r="C4864" s="8">
        <v>23</v>
      </c>
      <c r="D4864" s="8">
        <v>4027</v>
      </c>
      <c r="E4864" s="8">
        <v>1</v>
      </c>
      <c r="F4864" s="7">
        <v>275</v>
      </c>
      <c r="G4864" s="8"/>
      <c r="H4864" s="9">
        <v>45037.758213969908</v>
      </c>
      <c r="I4864" s="20" t="str">
        <f>Table2[[#This Row],[StoreID]]&amp;"-"&amp;Table2[[#This Row],[OrderNumer]]</f>
        <v>2-4332</v>
      </c>
    </row>
    <row r="4865" spans="1:9" x14ac:dyDescent="0.3">
      <c r="A4865" s="19">
        <v>4332</v>
      </c>
      <c r="B4865" s="19">
        <v>2</v>
      </c>
      <c r="C4865" s="8">
        <v>23</v>
      </c>
      <c r="D4865" s="8">
        <v>5</v>
      </c>
      <c r="E4865" s="8">
        <v>1</v>
      </c>
      <c r="F4865" s="7">
        <v>149.5</v>
      </c>
      <c r="G4865" s="8"/>
      <c r="H4865" s="9">
        <v>45037.758213969908</v>
      </c>
      <c r="I4865" s="20" t="str">
        <f>Table2[[#This Row],[StoreID]]&amp;"-"&amp;Table2[[#This Row],[OrderNumer]]</f>
        <v>2-4332</v>
      </c>
    </row>
    <row r="4866" spans="1:9" x14ac:dyDescent="0.3">
      <c r="A4866" s="19">
        <v>4332</v>
      </c>
      <c r="B4866" s="19">
        <v>2</v>
      </c>
      <c r="C4866" s="8">
        <v>23</v>
      </c>
      <c r="D4866" s="8">
        <v>3462</v>
      </c>
      <c r="E4866" s="8">
        <v>1</v>
      </c>
      <c r="F4866" s="7">
        <v>250</v>
      </c>
      <c r="G4866" s="8"/>
      <c r="H4866" s="9">
        <v>45037.758214004629</v>
      </c>
      <c r="I4866" s="20" t="str">
        <f>Table2[[#This Row],[StoreID]]&amp;"-"&amp;Table2[[#This Row],[OrderNumer]]</f>
        <v>2-4332</v>
      </c>
    </row>
    <row r="4867" spans="1:9" x14ac:dyDescent="0.3">
      <c r="A4867" s="19">
        <v>4332</v>
      </c>
      <c r="B4867" s="19">
        <v>2</v>
      </c>
      <c r="C4867" s="8">
        <v>23</v>
      </c>
      <c r="D4867" s="8">
        <v>4028</v>
      </c>
      <c r="E4867" s="8">
        <v>3</v>
      </c>
      <c r="F4867" s="7">
        <v>142.5</v>
      </c>
      <c r="G4867" s="8"/>
      <c r="H4867" s="9">
        <v>45037.758213969908</v>
      </c>
      <c r="I4867" s="20" t="str">
        <f>Table2[[#This Row],[StoreID]]&amp;"-"&amp;Table2[[#This Row],[OrderNumer]]</f>
        <v>2-4332</v>
      </c>
    </row>
    <row r="4868" spans="1:9" x14ac:dyDescent="0.3">
      <c r="A4868" s="19">
        <v>4337</v>
      </c>
      <c r="B4868" s="19">
        <v>2</v>
      </c>
      <c r="C4868" s="8">
        <v>16</v>
      </c>
      <c r="D4868" s="8">
        <v>4092</v>
      </c>
      <c r="E4868" s="8">
        <v>1</v>
      </c>
      <c r="F4868" s="7">
        <v>25</v>
      </c>
      <c r="G4868" s="8"/>
      <c r="H4868" s="9">
        <v>45037.768894826389</v>
      </c>
      <c r="I4868" s="20" t="str">
        <f>Table2[[#This Row],[StoreID]]&amp;"-"&amp;Table2[[#This Row],[OrderNumer]]</f>
        <v>2-4337</v>
      </c>
    </row>
    <row r="4869" spans="1:9" x14ac:dyDescent="0.3">
      <c r="A4869" s="19">
        <v>4337</v>
      </c>
      <c r="B4869" s="19">
        <v>2</v>
      </c>
      <c r="C4869" s="8">
        <v>16</v>
      </c>
      <c r="D4869" s="8">
        <v>4092</v>
      </c>
      <c r="E4869" s="8">
        <v>1</v>
      </c>
      <c r="F4869" s="7">
        <v>25</v>
      </c>
      <c r="G4869" s="8"/>
      <c r="H4869" s="9">
        <v>45037.768894826389</v>
      </c>
      <c r="I4869" s="20" t="str">
        <f>Table2[[#This Row],[StoreID]]&amp;"-"&amp;Table2[[#This Row],[OrderNumer]]</f>
        <v>2-4337</v>
      </c>
    </row>
    <row r="4870" spans="1:9" x14ac:dyDescent="0.3">
      <c r="A4870" s="19">
        <v>4337</v>
      </c>
      <c r="B4870" s="19">
        <v>2</v>
      </c>
      <c r="C4870" s="8">
        <v>16</v>
      </c>
      <c r="D4870" s="8">
        <v>4092</v>
      </c>
      <c r="E4870" s="8">
        <v>1</v>
      </c>
      <c r="F4870" s="7">
        <v>25</v>
      </c>
      <c r="G4870" s="8"/>
      <c r="H4870" s="9">
        <v>45037.768894872686</v>
      </c>
      <c r="I4870" s="20" t="str">
        <f>Table2[[#This Row],[StoreID]]&amp;"-"&amp;Table2[[#This Row],[OrderNumer]]</f>
        <v>2-4337</v>
      </c>
    </row>
    <row r="4871" spans="1:9" x14ac:dyDescent="0.3">
      <c r="A4871" s="19">
        <v>4337</v>
      </c>
      <c r="B4871" s="19">
        <v>2</v>
      </c>
      <c r="C4871" s="8">
        <v>16</v>
      </c>
      <c r="D4871" s="8">
        <v>4091</v>
      </c>
      <c r="E4871" s="8">
        <v>1</v>
      </c>
      <c r="F4871" s="7">
        <v>25</v>
      </c>
      <c r="G4871" s="8"/>
      <c r="H4871" s="9">
        <v>45037.768894872686</v>
      </c>
      <c r="I4871" s="20" t="str">
        <f>Table2[[#This Row],[StoreID]]&amp;"-"&amp;Table2[[#This Row],[OrderNumer]]</f>
        <v>2-4337</v>
      </c>
    </row>
    <row r="4872" spans="1:9" x14ac:dyDescent="0.3">
      <c r="A4872" s="19">
        <v>4338</v>
      </c>
      <c r="B4872" s="19">
        <v>5</v>
      </c>
      <c r="C4872" s="8">
        <v>2</v>
      </c>
      <c r="D4872" s="8">
        <v>11</v>
      </c>
      <c r="E4872" s="8">
        <v>1</v>
      </c>
      <c r="F4872" s="7">
        <v>225</v>
      </c>
      <c r="G4872" s="8"/>
      <c r="H4872" s="9">
        <v>45024.626989467593</v>
      </c>
      <c r="I4872" s="20" t="str">
        <f>Table2[[#This Row],[StoreID]]&amp;"-"&amp;Table2[[#This Row],[OrderNumer]]</f>
        <v>5-4338</v>
      </c>
    </row>
    <row r="4873" spans="1:9" x14ac:dyDescent="0.3">
      <c r="A4873" s="19">
        <v>4340</v>
      </c>
      <c r="B4873" s="19">
        <v>2</v>
      </c>
      <c r="C4873" s="8">
        <v>23</v>
      </c>
      <c r="D4873" s="8">
        <v>3271</v>
      </c>
      <c r="E4873" s="8">
        <v>1</v>
      </c>
      <c r="F4873" s="7">
        <v>29.5</v>
      </c>
      <c r="G4873" s="8"/>
      <c r="H4873" s="9">
        <v>45037.783009837964</v>
      </c>
      <c r="I4873" s="20" t="str">
        <f>Table2[[#This Row],[StoreID]]&amp;"-"&amp;Table2[[#This Row],[OrderNumer]]</f>
        <v>2-4340</v>
      </c>
    </row>
    <row r="4874" spans="1:9" x14ac:dyDescent="0.3">
      <c r="A4874" s="19">
        <v>4342</v>
      </c>
      <c r="B4874" s="19">
        <v>5</v>
      </c>
      <c r="C4874" s="8">
        <v>2</v>
      </c>
      <c r="D4874" s="8">
        <v>417</v>
      </c>
      <c r="E4874" s="8">
        <v>1</v>
      </c>
      <c r="F4874" s="7">
        <v>497.5</v>
      </c>
      <c r="G4874" s="8"/>
      <c r="H4874" s="9">
        <v>45024.695787928242</v>
      </c>
      <c r="I4874" s="20" t="str">
        <f>Table2[[#This Row],[StoreID]]&amp;"-"&amp;Table2[[#This Row],[OrderNumer]]</f>
        <v>5-4342</v>
      </c>
    </row>
    <row r="4875" spans="1:9" x14ac:dyDescent="0.3">
      <c r="A4875" s="19">
        <v>4344</v>
      </c>
      <c r="B4875" s="19">
        <v>5</v>
      </c>
      <c r="C4875" s="8">
        <v>34</v>
      </c>
      <c r="D4875" s="8">
        <v>4092</v>
      </c>
      <c r="E4875" s="8">
        <v>1</v>
      </c>
      <c r="F4875" s="7">
        <v>25</v>
      </c>
      <c r="G4875" s="8"/>
      <c r="H4875" s="9">
        <v>45024.829366053244</v>
      </c>
      <c r="I4875" s="20" t="str">
        <f>Table2[[#This Row],[StoreID]]&amp;"-"&amp;Table2[[#This Row],[OrderNumer]]</f>
        <v>5-4344</v>
      </c>
    </row>
    <row r="4876" spans="1:9" x14ac:dyDescent="0.3">
      <c r="A4876" s="19">
        <v>4346</v>
      </c>
      <c r="B4876" s="19">
        <v>5</v>
      </c>
      <c r="C4876" s="8">
        <v>34</v>
      </c>
      <c r="D4876" s="8">
        <v>419</v>
      </c>
      <c r="E4876" s="8">
        <v>1</v>
      </c>
      <c r="F4876" s="7">
        <v>197.5</v>
      </c>
      <c r="G4876" s="8"/>
      <c r="H4876" s="9">
        <v>45024.946989733799</v>
      </c>
      <c r="I4876" s="20" t="str">
        <f>Table2[[#This Row],[StoreID]]&amp;"-"&amp;Table2[[#This Row],[OrderNumer]]</f>
        <v>5-4346</v>
      </c>
    </row>
    <row r="4877" spans="1:9" x14ac:dyDescent="0.3">
      <c r="A4877" s="19">
        <v>4347</v>
      </c>
      <c r="B4877" s="19">
        <v>2</v>
      </c>
      <c r="C4877" s="8">
        <v>23</v>
      </c>
      <c r="D4877" s="8">
        <v>3299</v>
      </c>
      <c r="E4877" s="8">
        <v>1</v>
      </c>
      <c r="F4877" s="7">
        <v>47.5</v>
      </c>
      <c r="G4877" s="8"/>
      <c r="H4877" s="9">
        <v>45037.818419097224</v>
      </c>
      <c r="I4877" s="20" t="str">
        <f>Table2[[#This Row],[StoreID]]&amp;"-"&amp;Table2[[#This Row],[OrderNumer]]</f>
        <v>2-4347</v>
      </c>
    </row>
    <row r="4878" spans="1:9" x14ac:dyDescent="0.3">
      <c r="A4878" s="19">
        <v>4351</v>
      </c>
      <c r="B4878" s="19">
        <v>2</v>
      </c>
      <c r="C4878" s="8">
        <v>23</v>
      </c>
      <c r="D4878" s="8">
        <v>1098</v>
      </c>
      <c r="E4878" s="8">
        <v>1</v>
      </c>
      <c r="F4878" s="7">
        <v>187.5</v>
      </c>
      <c r="G4878" s="8"/>
      <c r="H4878" s="9">
        <v>45037.823613773151</v>
      </c>
      <c r="I4878" s="20" t="str">
        <f>Table2[[#This Row],[StoreID]]&amp;"-"&amp;Table2[[#This Row],[OrderNumer]]</f>
        <v>2-4351</v>
      </c>
    </row>
    <row r="4879" spans="1:9" x14ac:dyDescent="0.3">
      <c r="A4879" s="19">
        <v>4351</v>
      </c>
      <c r="B4879" s="19">
        <v>5</v>
      </c>
      <c r="C4879" s="8">
        <v>34</v>
      </c>
      <c r="D4879" s="8">
        <v>475</v>
      </c>
      <c r="E4879" s="8">
        <v>1</v>
      </c>
      <c r="F4879" s="7">
        <v>50</v>
      </c>
      <c r="G4879" s="8"/>
      <c r="H4879" s="9">
        <v>45024.987078275466</v>
      </c>
      <c r="I4879" s="20" t="str">
        <f>Table2[[#This Row],[StoreID]]&amp;"-"&amp;Table2[[#This Row],[OrderNumer]]</f>
        <v>5-4351</v>
      </c>
    </row>
    <row r="4880" spans="1:9" x14ac:dyDescent="0.3">
      <c r="A4880" s="19">
        <v>4351</v>
      </c>
      <c r="B4880" s="19">
        <v>5</v>
      </c>
      <c r="C4880" s="8">
        <v>34</v>
      </c>
      <c r="D4880" s="8">
        <v>444</v>
      </c>
      <c r="E4880" s="8">
        <v>1</v>
      </c>
      <c r="F4880" s="7">
        <v>150</v>
      </c>
      <c r="G4880" s="8"/>
      <c r="H4880" s="9">
        <v>45024.987078275466</v>
      </c>
      <c r="I4880" s="20" t="str">
        <f>Table2[[#This Row],[StoreID]]&amp;"-"&amp;Table2[[#This Row],[OrderNumer]]</f>
        <v>5-4351</v>
      </c>
    </row>
    <row r="4881" spans="1:9" x14ac:dyDescent="0.3">
      <c r="A4881" s="19">
        <v>4352</v>
      </c>
      <c r="B4881" s="19">
        <v>2</v>
      </c>
      <c r="C4881" s="8">
        <v>23</v>
      </c>
      <c r="D4881" s="8">
        <v>669</v>
      </c>
      <c r="E4881" s="8">
        <v>1</v>
      </c>
      <c r="F4881" s="7">
        <v>400</v>
      </c>
      <c r="G4881" s="8"/>
      <c r="H4881" s="9">
        <v>45037.826115393516</v>
      </c>
      <c r="I4881" s="20" t="str">
        <f>Table2[[#This Row],[StoreID]]&amp;"-"&amp;Table2[[#This Row],[OrderNumer]]</f>
        <v>2-4352</v>
      </c>
    </row>
    <row r="4882" spans="1:9" x14ac:dyDescent="0.3">
      <c r="A4882" s="19">
        <v>4352</v>
      </c>
      <c r="B4882" s="19">
        <v>2</v>
      </c>
      <c r="C4882" s="8">
        <v>23</v>
      </c>
      <c r="D4882" s="8">
        <v>664</v>
      </c>
      <c r="E4882" s="8">
        <v>1</v>
      </c>
      <c r="F4882" s="7">
        <v>400</v>
      </c>
      <c r="G4882" s="8"/>
      <c r="H4882" s="9">
        <v>45037.826115428237</v>
      </c>
      <c r="I4882" s="20" t="str">
        <f>Table2[[#This Row],[StoreID]]&amp;"-"&amp;Table2[[#This Row],[OrderNumer]]</f>
        <v>2-4352</v>
      </c>
    </row>
    <row r="4883" spans="1:9" x14ac:dyDescent="0.3">
      <c r="A4883" s="19">
        <v>4353</v>
      </c>
      <c r="B4883" s="19">
        <v>5</v>
      </c>
      <c r="C4883" s="8">
        <v>34</v>
      </c>
      <c r="D4883" s="8">
        <v>462</v>
      </c>
      <c r="E4883" s="8">
        <v>3</v>
      </c>
      <c r="F4883" s="7">
        <v>30</v>
      </c>
      <c r="G4883" s="8"/>
      <c r="H4883" s="9">
        <v>45025.475772766207</v>
      </c>
      <c r="I4883" s="20" t="str">
        <f>Table2[[#This Row],[StoreID]]&amp;"-"&amp;Table2[[#This Row],[OrderNumer]]</f>
        <v>5-4353</v>
      </c>
    </row>
    <row r="4884" spans="1:9" x14ac:dyDescent="0.3">
      <c r="A4884" s="19">
        <v>4354</v>
      </c>
      <c r="B4884" s="19">
        <v>5</v>
      </c>
      <c r="C4884" s="8">
        <v>34</v>
      </c>
      <c r="D4884" s="8">
        <v>4080</v>
      </c>
      <c r="E4884" s="8">
        <v>1</v>
      </c>
      <c r="F4884" s="7">
        <v>10</v>
      </c>
      <c r="G4884" s="8"/>
      <c r="H4884" s="9">
        <v>45025.479737650465</v>
      </c>
      <c r="I4884" s="20" t="str">
        <f>Table2[[#This Row],[StoreID]]&amp;"-"&amp;Table2[[#This Row],[OrderNumer]]</f>
        <v>5-4354</v>
      </c>
    </row>
    <row r="4885" spans="1:9" x14ac:dyDescent="0.3">
      <c r="A4885" s="19">
        <v>4354</v>
      </c>
      <c r="B4885" s="19">
        <v>5</v>
      </c>
      <c r="C4885" s="8">
        <v>34</v>
      </c>
      <c r="D4885" s="8">
        <v>4081</v>
      </c>
      <c r="E4885" s="8">
        <v>1</v>
      </c>
      <c r="F4885" s="7">
        <v>10</v>
      </c>
      <c r="G4885" s="8"/>
      <c r="H4885" s="9">
        <v>45025.479737650465</v>
      </c>
      <c r="I4885" s="20" t="str">
        <f>Table2[[#This Row],[StoreID]]&amp;"-"&amp;Table2[[#This Row],[OrderNumer]]</f>
        <v>5-4354</v>
      </c>
    </row>
    <row r="4886" spans="1:9" x14ac:dyDescent="0.3">
      <c r="A4886" s="19">
        <v>4356</v>
      </c>
      <c r="B4886" s="19">
        <v>1</v>
      </c>
      <c r="C4886" s="8">
        <v>11</v>
      </c>
      <c r="D4886" s="8">
        <v>3388</v>
      </c>
      <c r="E4886" s="8">
        <v>1</v>
      </c>
      <c r="F4886" s="7">
        <v>299.5</v>
      </c>
      <c r="G4886" s="8"/>
      <c r="H4886" s="9">
        <v>45007.842174039353</v>
      </c>
      <c r="I4886" s="20" t="str">
        <f>Table2[[#This Row],[StoreID]]&amp;"-"&amp;Table2[[#This Row],[OrderNumer]]</f>
        <v>1-4356</v>
      </c>
    </row>
    <row r="4887" spans="1:9" x14ac:dyDescent="0.3">
      <c r="A4887" s="19">
        <v>4356</v>
      </c>
      <c r="B4887" s="19">
        <v>1</v>
      </c>
      <c r="C4887" s="8">
        <v>11</v>
      </c>
      <c r="D4887" s="8">
        <v>2852</v>
      </c>
      <c r="E4887" s="8">
        <v>2</v>
      </c>
      <c r="F4887" s="7">
        <v>275</v>
      </c>
      <c r="G4887" s="8"/>
      <c r="H4887" s="9">
        <v>45007.842174074074</v>
      </c>
      <c r="I4887" s="20" t="str">
        <f>Table2[[#This Row],[StoreID]]&amp;"-"&amp;Table2[[#This Row],[OrderNumer]]</f>
        <v>1-4356</v>
      </c>
    </row>
    <row r="4888" spans="1:9" x14ac:dyDescent="0.3">
      <c r="A4888" s="19">
        <v>4356</v>
      </c>
      <c r="B4888" s="19">
        <v>5</v>
      </c>
      <c r="C4888" s="8">
        <v>34</v>
      </c>
      <c r="D4888" s="8">
        <v>3221</v>
      </c>
      <c r="E4888" s="8">
        <v>1</v>
      </c>
      <c r="F4888" s="7">
        <v>174.5</v>
      </c>
      <c r="G4888" s="8"/>
      <c r="H4888" s="9">
        <v>45025.571464895831</v>
      </c>
      <c r="I4888" s="20" t="str">
        <f>Table2[[#This Row],[StoreID]]&amp;"-"&amp;Table2[[#This Row],[OrderNumer]]</f>
        <v>5-4356</v>
      </c>
    </row>
    <row r="4889" spans="1:9" x14ac:dyDescent="0.3">
      <c r="A4889" s="19">
        <v>4357</v>
      </c>
      <c r="B4889" s="19">
        <v>2</v>
      </c>
      <c r="C4889" s="8">
        <v>23</v>
      </c>
      <c r="D4889" s="8">
        <v>11</v>
      </c>
      <c r="E4889" s="8">
        <v>1</v>
      </c>
      <c r="F4889" s="7">
        <v>225</v>
      </c>
      <c r="G4889" s="8"/>
      <c r="H4889" s="9">
        <v>45037.846965196761</v>
      </c>
      <c r="I4889" s="20" t="str">
        <f>Table2[[#This Row],[StoreID]]&amp;"-"&amp;Table2[[#This Row],[OrderNumer]]</f>
        <v>2-4357</v>
      </c>
    </row>
    <row r="4890" spans="1:9" x14ac:dyDescent="0.3">
      <c r="A4890" s="19">
        <v>4357</v>
      </c>
      <c r="B4890" s="19">
        <v>2</v>
      </c>
      <c r="C4890" s="8">
        <v>23</v>
      </c>
      <c r="D4890" s="8">
        <v>659</v>
      </c>
      <c r="E4890" s="8">
        <v>1</v>
      </c>
      <c r="F4890" s="7">
        <v>449.5</v>
      </c>
      <c r="G4890" s="8"/>
      <c r="H4890" s="9">
        <v>45037.846965243058</v>
      </c>
      <c r="I4890" s="20" t="str">
        <f>Table2[[#This Row],[StoreID]]&amp;"-"&amp;Table2[[#This Row],[OrderNumer]]</f>
        <v>2-4357</v>
      </c>
    </row>
    <row r="4891" spans="1:9" x14ac:dyDescent="0.3">
      <c r="A4891" s="19">
        <v>4358</v>
      </c>
      <c r="B4891" s="19">
        <v>5</v>
      </c>
      <c r="C4891" s="8">
        <v>34</v>
      </c>
      <c r="D4891" s="8">
        <v>470</v>
      </c>
      <c r="E4891" s="8">
        <v>1</v>
      </c>
      <c r="F4891" s="7">
        <v>20</v>
      </c>
      <c r="G4891" s="8"/>
      <c r="H4891" s="9">
        <v>45025.687355289352</v>
      </c>
      <c r="I4891" s="20" t="str">
        <f>Table2[[#This Row],[StoreID]]&amp;"-"&amp;Table2[[#This Row],[OrderNumer]]</f>
        <v>5-4358</v>
      </c>
    </row>
    <row r="4892" spans="1:9" x14ac:dyDescent="0.3">
      <c r="A4892" s="19">
        <v>4359</v>
      </c>
      <c r="B4892" s="19">
        <v>5</v>
      </c>
      <c r="C4892" s="8">
        <v>34</v>
      </c>
      <c r="D4892" s="8">
        <v>706</v>
      </c>
      <c r="E4892" s="8">
        <v>1</v>
      </c>
      <c r="F4892" s="7">
        <v>10</v>
      </c>
      <c r="G4892" s="8"/>
      <c r="H4892" s="9">
        <v>45025.687788657408</v>
      </c>
      <c r="I4892" s="20" t="str">
        <f>Table2[[#This Row],[StoreID]]&amp;"-"&amp;Table2[[#This Row],[OrderNumer]]</f>
        <v>5-4359</v>
      </c>
    </row>
    <row r="4893" spans="1:9" x14ac:dyDescent="0.3">
      <c r="A4893" s="19">
        <v>4361</v>
      </c>
      <c r="B4893" s="19">
        <v>1</v>
      </c>
      <c r="C4893" s="8">
        <v>9</v>
      </c>
      <c r="D4893" s="8">
        <v>463</v>
      </c>
      <c r="E4893" s="8">
        <v>1</v>
      </c>
      <c r="F4893" s="7">
        <v>75</v>
      </c>
      <c r="G4893" s="8"/>
      <c r="H4893" s="9">
        <v>45007.852589965281</v>
      </c>
      <c r="I4893" s="20" t="str">
        <f>Table2[[#This Row],[StoreID]]&amp;"-"&amp;Table2[[#This Row],[OrderNumer]]</f>
        <v>1-4361</v>
      </c>
    </row>
    <row r="4894" spans="1:9" x14ac:dyDescent="0.3">
      <c r="A4894" s="19">
        <v>4361</v>
      </c>
      <c r="B4894" s="19">
        <v>2</v>
      </c>
      <c r="C4894" s="8">
        <v>16</v>
      </c>
      <c r="D4894" s="8">
        <v>2819</v>
      </c>
      <c r="E4894" s="8">
        <v>1</v>
      </c>
      <c r="F4894" s="7">
        <v>325</v>
      </c>
      <c r="G4894" s="8"/>
      <c r="H4894" s="9">
        <v>45037.858027893519</v>
      </c>
      <c r="I4894" s="20" t="str">
        <f>Table2[[#This Row],[StoreID]]&amp;"-"&amp;Table2[[#This Row],[OrderNumer]]</f>
        <v>2-4361</v>
      </c>
    </row>
    <row r="4895" spans="1:9" x14ac:dyDescent="0.3">
      <c r="A4895" s="19">
        <v>4362</v>
      </c>
      <c r="B4895" s="19">
        <v>5</v>
      </c>
      <c r="C4895" s="8">
        <v>2</v>
      </c>
      <c r="D4895" s="8">
        <v>3224</v>
      </c>
      <c r="E4895" s="8">
        <v>1</v>
      </c>
      <c r="F4895" s="7">
        <v>34.5</v>
      </c>
      <c r="G4895" s="8"/>
      <c r="H4895" s="9">
        <v>45025.852625266205</v>
      </c>
      <c r="I4895" s="20" t="str">
        <f>Table2[[#This Row],[StoreID]]&amp;"-"&amp;Table2[[#This Row],[OrderNumer]]</f>
        <v>5-4362</v>
      </c>
    </row>
    <row r="4896" spans="1:9" x14ac:dyDescent="0.3">
      <c r="A4896" s="19">
        <v>4363</v>
      </c>
      <c r="B4896" s="19">
        <v>2</v>
      </c>
      <c r="C4896" s="8">
        <v>16</v>
      </c>
      <c r="D4896" s="8">
        <v>4028</v>
      </c>
      <c r="E4896" s="8">
        <v>1</v>
      </c>
      <c r="F4896" s="7">
        <v>47.5</v>
      </c>
      <c r="G4896" s="8"/>
      <c r="H4896" s="9">
        <v>45037.863637303242</v>
      </c>
      <c r="I4896" s="20" t="str">
        <f>Table2[[#This Row],[StoreID]]&amp;"-"&amp;Table2[[#This Row],[OrderNumer]]</f>
        <v>2-4363</v>
      </c>
    </row>
    <row r="4897" spans="1:9" x14ac:dyDescent="0.3">
      <c r="A4897" s="19">
        <v>4363</v>
      </c>
      <c r="B4897" s="19">
        <v>2</v>
      </c>
      <c r="C4897" s="8">
        <v>16</v>
      </c>
      <c r="D4897" s="8">
        <v>3260</v>
      </c>
      <c r="E4897" s="8">
        <v>1</v>
      </c>
      <c r="F4897" s="7">
        <v>19.5</v>
      </c>
      <c r="G4897" s="8"/>
      <c r="H4897" s="9">
        <v>45037.863637303242</v>
      </c>
      <c r="I4897" s="20" t="str">
        <f>Table2[[#This Row],[StoreID]]&amp;"-"&amp;Table2[[#This Row],[OrderNumer]]</f>
        <v>2-4363</v>
      </c>
    </row>
    <row r="4898" spans="1:9" x14ac:dyDescent="0.3">
      <c r="A4898" s="19">
        <v>4364</v>
      </c>
      <c r="B4898" s="19">
        <v>1</v>
      </c>
      <c r="C4898" s="8">
        <v>9</v>
      </c>
      <c r="D4898" s="8">
        <v>4078</v>
      </c>
      <c r="E4898" s="8">
        <v>1</v>
      </c>
      <c r="F4898" s="7">
        <v>49.5</v>
      </c>
      <c r="G4898" s="8"/>
      <c r="H4898" s="9">
        <v>45007.868443634259</v>
      </c>
      <c r="I4898" s="20" t="str">
        <f>Table2[[#This Row],[StoreID]]&amp;"-"&amp;Table2[[#This Row],[OrderNumer]]</f>
        <v>1-4364</v>
      </c>
    </row>
    <row r="4899" spans="1:9" x14ac:dyDescent="0.3">
      <c r="A4899" s="19">
        <v>4364</v>
      </c>
      <c r="B4899" s="19">
        <v>5</v>
      </c>
      <c r="C4899" s="8">
        <v>2</v>
      </c>
      <c r="D4899" s="8">
        <v>4090</v>
      </c>
      <c r="E4899" s="8">
        <v>1</v>
      </c>
      <c r="F4899" s="7">
        <v>47.5</v>
      </c>
      <c r="G4899" s="8"/>
      <c r="H4899" s="9">
        <v>45025.919817824077</v>
      </c>
      <c r="I4899" s="20" t="str">
        <f>Table2[[#This Row],[StoreID]]&amp;"-"&amp;Table2[[#This Row],[OrderNumer]]</f>
        <v>5-4364</v>
      </c>
    </row>
    <row r="4900" spans="1:9" x14ac:dyDescent="0.3">
      <c r="A4900" s="19">
        <v>4367</v>
      </c>
      <c r="B4900" s="19">
        <v>1</v>
      </c>
      <c r="C4900" s="8">
        <v>9</v>
      </c>
      <c r="D4900" s="8">
        <v>4028</v>
      </c>
      <c r="E4900" s="8">
        <v>6</v>
      </c>
      <c r="F4900" s="7">
        <v>270</v>
      </c>
      <c r="G4900" s="8"/>
      <c r="H4900" s="9">
        <v>45007.878038657407</v>
      </c>
      <c r="I4900" s="20" t="str">
        <f>Table2[[#This Row],[StoreID]]&amp;"-"&amp;Table2[[#This Row],[OrderNumer]]</f>
        <v>1-4367</v>
      </c>
    </row>
    <row r="4901" spans="1:9" x14ac:dyDescent="0.3">
      <c r="A4901" s="19">
        <v>4368</v>
      </c>
      <c r="B4901" s="19">
        <v>5</v>
      </c>
      <c r="C4901" s="8">
        <v>2</v>
      </c>
      <c r="D4901" s="8">
        <v>470</v>
      </c>
      <c r="E4901" s="8">
        <v>1</v>
      </c>
      <c r="F4901" s="7">
        <v>20</v>
      </c>
      <c r="G4901" s="8"/>
      <c r="H4901" s="9">
        <v>45025.997850497683</v>
      </c>
      <c r="I4901" s="20" t="str">
        <f>Table2[[#This Row],[StoreID]]&amp;"-"&amp;Table2[[#This Row],[OrderNumer]]</f>
        <v>5-4368</v>
      </c>
    </row>
    <row r="4902" spans="1:9" x14ac:dyDescent="0.3">
      <c r="A4902" s="19">
        <v>4368</v>
      </c>
      <c r="B4902" s="19">
        <v>5</v>
      </c>
      <c r="C4902" s="8">
        <v>2</v>
      </c>
      <c r="D4902" s="8">
        <v>471</v>
      </c>
      <c r="E4902" s="8">
        <v>1</v>
      </c>
      <c r="F4902" s="7">
        <v>20</v>
      </c>
      <c r="G4902" s="8"/>
      <c r="H4902" s="9">
        <v>45025.997850497683</v>
      </c>
      <c r="I4902" s="20" t="str">
        <f>Table2[[#This Row],[StoreID]]&amp;"-"&amp;Table2[[#This Row],[OrderNumer]]</f>
        <v>5-4368</v>
      </c>
    </row>
    <row r="4903" spans="1:9" x14ac:dyDescent="0.3">
      <c r="A4903" s="19">
        <v>4369</v>
      </c>
      <c r="B4903" s="19">
        <v>2</v>
      </c>
      <c r="C4903" s="8">
        <v>23</v>
      </c>
      <c r="D4903" s="8">
        <v>477</v>
      </c>
      <c r="E4903" s="8">
        <v>1</v>
      </c>
      <c r="F4903" s="7">
        <v>35</v>
      </c>
      <c r="G4903" s="8"/>
      <c r="H4903" s="9">
        <v>45037.877396990742</v>
      </c>
      <c r="I4903" s="20" t="str">
        <f>Table2[[#This Row],[StoreID]]&amp;"-"&amp;Table2[[#This Row],[OrderNumer]]</f>
        <v>2-4369</v>
      </c>
    </row>
    <row r="4904" spans="1:9" x14ac:dyDescent="0.3">
      <c r="A4904" s="19">
        <v>4369</v>
      </c>
      <c r="B4904" s="19">
        <v>5</v>
      </c>
      <c r="C4904" s="8">
        <v>2</v>
      </c>
      <c r="D4904" s="8">
        <v>1099</v>
      </c>
      <c r="E4904" s="8">
        <v>1</v>
      </c>
      <c r="F4904" s="7">
        <v>287.5</v>
      </c>
      <c r="G4904" s="8"/>
      <c r="H4904" s="9">
        <v>45025.999630057871</v>
      </c>
      <c r="I4904" s="20" t="str">
        <f>Table2[[#This Row],[StoreID]]&amp;"-"&amp;Table2[[#This Row],[OrderNumer]]</f>
        <v>5-4369</v>
      </c>
    </row>
    <row r="4905" spans="1:9" x14ac:dyDescent="0.3">
      <c r="A4905" s="19">
        <v>4372</v>
      </c>
      <c r="B4905" s="19">
        <v>5</v>
      </c>
      <c r="C4905" s="8">
        <v>34</v>
      </c>
      <c r="D4905" s="8">
        <v>470</v>
      </c>
      <c r="E4905" s="8">
        <v>1</v>
      </c>
      <c r="F4905" s="7">
        <v>20</v>
      </c>
      <c r="G4905" s="8"/>
      <c r="H4905" s="9">
        <v>45026.526443090275</v>
      </c>
      <c r="I4905" s="20" t="str">
        <f>Table2[[#This Row],[StoreID]]&amp;"-"&amp;Table2[[#This Row],[OrderNumer]]</f>
        <v>5-4372</v>
      </c>
    </row>
    <row r="4906" spans="1:9" x14ac:dyDescent="0.3">
      <c r="A4906" s="19">
        <v>4376</v>
      </c>
      <c r="B4906" s="19">
        <v>1</v>
      </c>
      <c r="C4906" s="8">
        <v>2</v>
      </c>
      <c r="D4906" s="8">
        <v>3461</v>
      </c>
      <c r="E4906" s="8">
        <v>1</v>
      </c>
      <c r="F4906" s="7">
        <v>299.5</v>
      </c>
      <c r="G4906" s="8"/>
      <c r="H4906" s="9">
        <v>45007.903735451386</v>
      </c>
      <c r="I4906" s="20" t="str">
        <f>Table2[[#This Row],[StoreID]]&amp;"-"&amp;Table2[[#This Row],[OrderNumer]]</f>
        <v>1-4376</v>
      </c>
    </row>
    <row r="4907" spans="1:9" x14ac:dyDescent="0.3">
      <c r="A4907" s="19">
        <v>4377</v>
      </c>
      <c r="B4907" s="19">
        <v>1</v>
      </c>
      <c r="C4907" s="8">
        <v>9</v>
      </c>
      <c r="D4907" s="8">
        <v>4091</v>
      </c>
      <c r="E4907" s="8">
        <v>1</v>
      </c>
      <c r="F4907" s="7">
        <v>25</v>
      </c>
      <c r="G4907" s="8"/>
      <c r="H4907" s="9">
        <v>45007.907580173611</v>
      </c>
      <c r="I4907" s="20" t="str">
        <f>Table2[[#This Row],[StoreID]]&amp;"-"&amp;Table2[[#This Row],[OrderNumer]]</f>
        <v>1-4377</v>
      </c>
    </row>
    <row r="4908" spans="1:9" x14ac:dyDescent="0.3">
      <c r="A4908" s="19">
        <v>4377</v>
      </c>
      <c r="B4908" s="19">
        <v>2</v>
      </c>
      <c r="C4908" s="8">
        <v>16</v>
      </c>
      <c r="D4908" s="8">
        <v>3260</v>
      </c>
      <c r="E4908" s="8">
        <v>1</v>
      </c>
      <c r="F4908" s="7">
        <v>19.5</v>
      </c>
      <c r="G4908" s="8"/>
      <c r="H4908" s="9">
        <v>45037.904254016205</v>
      </c>
      <c r="I4908" s="20" t="str">
        <f>Table2[[#This Row],[StoreID]]&amp;"-"&amp;Table2[[#This Row],[OrderNumer]]</f>
        <v>2-4377</v>
      </c>
    </row>
    <row r="4909" spans="1:9" x14ac:dyDescent="0.3">
      <c r="A4909" s="19">
        <v>4378</v>
      </c>
      <c r="B4909" s="19">
        <v>5</v>
      </c>
      <c r="C4909" s="8">
        <v>2</v>
      </c>
      <c r="D4909" s="8">
        <v>470</v>
      </c>
      <c r="E4909" s="8">
        <v>1</v>
      </c>
      <c r="F4909" s="7">
        <v>20</v>
      </c>
      <c r="G4909" s="8"/>
      <c r="H4909" s="9">
        <v>45026.857234525465</v>
      </c>
      <c r="I4909" s="20" t="str">
        <f>Table2[[#This Row],[StoreID]]&amp;"-"&amp;Table2[[#This Row],[OrderNumer]]</f>
        <v>5-4378</v>
      </c>
    </row>
    <row r="4910" spans="1:9" x14ac:dyDescent="0.3">
      <c r="A4910" s="19">
        <v>4382</v>
      </c>
      <c r="B4910" s="19">
        <v>5</v>
      </c>
      <c r="C4910" s="8">
        <v>2</v>
      </c>
      <c r="D4910" s="8">
        <v>1099</v>
      </c>
      <c r="E4910" s="8">
        <v>1</v>
      </c>
      <c r="F4910" s="7">
        <v>287.5</v>
      </c>
      <c r="G4910" s="8"/>
      <c r="H4910" s="9">
        <v>45026.947184606484</v>
      </c>
      <c r="I4910" s="20" t="str">
        <f>Table2[[#This Row],[StoreID]]&amp;"-"&amp;Table2[[#This Row],[OrderNumer]]</f>
        <v>5-4382</v>
      </c>
    </row>
    <row r="4911" spans="1:9" x14ac:dyDescent="0.3">
      <c r="A4911" s="19">
        <v>4382</v>
      </c>
      <c r="B4911" s="19">
        <v>5</v>
      </c>
      <c r="C4911" s="8">
        <v>2</v>
      </c>
      <c r="D4911" s="8">
        <v>4202</v>
      </c>
      <c r="E4911" s="8">
        <v>1</v>
      </c>
      <c r="F4911" s="7">
        <v>2.5</v>
      </c>
      <c r="G4911" s="8"/>
      <c r="H4911" s="9">
        <v>45026.947184606484</v>
      </c>
      <c r="I4911" s="20" t="str">
        <f>Table2[[#This Row],[StoreID]]&amp;"-"&amp;Table2[[#This Row],[OrderNumer]]</f>
        <v>5-4382</v>
      </c>
    </row>
    <row r="4912" spans="1:9" x14ac:dyDescent="0.3">
      <c r="A4912" s="19">
        <v>4384</v>
      </c>
      <c r="B4912" s="19">
        <v>1</v>
      </c>
      <c r="C4912" s="8">
        <v>11</v>
      </c>
      <c r="D4912" s="8">
        <v>604</v>
      </c>
      <c r="E4912" s="8">
        <v>1</v>
      </c>
      <c r="F4912" s="7">
        <v>97.5</v>
      </c>
      <c r="G4912" s="8"/>
      <c r="H4912" s="9">
        <v>45007.941846180554</v>
      </c>
      <c r="I4912" s="20" t="str">
        <f>Table2[[#This Row],[StoreID]]&amp;"-"&amp;Table2[[#This Row],[OrderNumer]]</f>
        <v>1-4384</v>
      </c>
    </row>
    <row r="4913" spans="1:9" x14ac:dyDescent="0.3">
      <c r="A4913" s="19">
        <v>4384</v>
      </c>
      <c r="B4913" s="19">
        <v>1</v>
      </c>
      <c r="C4913" s="8">
        <v>11</v>
      </c>
      <c r="D4913" s="8">
        <v>1169</v>
      </c>
      <c r="E4913" s="8">
        <v>3</v>
      </c>
      <c r="F4913" s="7">
        <v>75</v>
      </c>
      <c r="G4913" s="8"/>
      <c r="H4913" s="9">
        <v>45007.941846145834</v>
      </c>
      <c r="I4913" s="20" t="str">
        <f>Table2[[#This Row],[StoreID]]&amp;"-"&amp;Table2[[#This Row],[OrderNumer]]</f>
        <v>1-4384</v>
      </c>
    </row>
    <row r="4914" spans="1:9" x14ac:dyDescent="0.3">
      <c r="A4914" s="19">
        <v>4385</v>
      </c>
      <c r="B4914" s="19">
        <v>2</v>
      </c>
      <c r="C4914" s="8">
        <v>16</v>
      </c>
      <c r="D4914" s="8">
        <v>4092</v>
      </c>
      <c r="E4914" s="8">
        <v>1</v>
      </c>
      <c r="F4914" s="7">
        <v>25</v>
      </c>
      <c r="G4914" s="8"/>
      <c r="H4914" s="9">
        <v>45037.927353206018</v>
      </c>
      <c r="I4914" s="20" t="str">
        <f>Table2[[#This Row],[StoreID]]&amp;"-"&amp;Table2[[#This Row],[OrderNumer]]</f>
        <v>2-4385</v>
      </c>
    </row>
    <row r="4915" spans="1:9" x14ac:dyDescent="0.3">
      <c r="A4915" s="19">
        <v>4389</v>
      </c>
      <c r="B4915" s="19">
        <v>2</v>
      </c>
      <c r="C4915" s="8">
        <v>23</v>
      </c>
      <c r="D4915" s="8">
        <v>462</v>
      </c>
      <c r="E4915" s="8">
        <v>2</v>
      </c>
      <c r="F4915" s="7">
        <v>20</v>
      </c>
      <c r="G4915" s="8"/>
      <c r="H4915" s="9">
        <v>45037.9385133912</v>
      </c>
      <c r="I4915" s="20" t="str">
        <f>Table2[[#This Row],[StoreID]]&amp;"-"&amp;Table2[[#This Row],[OrderNumer]]</f>
        <v>2-4389</v>
      </c>
    </row>
    <row r="4916" spans="1:9" x14ac:dyDescent="0.3">
      <c r="A4916" s="19">
        <v>4389</v>
      </c>
      <c r="B4916" s="19">
        <v>2</v>
      </c>
      <c r="C4916" s="8">
        <v>23</v>
      </c>
      <c r="D4916" s="8">
        <v>4028</v>
      </c>
      <c r="E4916" s="8">
        <v>3</v>
      </c>
      <c r="F4916" s="7">
        <v>142.5</v>
      </c>
      <c r="G4916" s="8"/>
      <c r="H4916" s="9">
        <v>45037.9385133912</v>
      </c>
      <c r="I4916" s="20" t="str">
        <f>Table2[[#This Row],[StoreID]]&amp;"-"&amp;Table2[[#This Row],[OrderNumer]]</f>
        <v>2-4389</v>
      </c>
    </row>
    <row r="4917" spans="1:9" x14ac:dyDescent="0.3">
      <c r="A4917" s="19">
        <v>4390</v>
      </c>
      <c r="B4917" s="19">
        <v>2</v>
      </c>
      <c r="C4917" s="8">
        <v>23</v>
      </c>
      <c r="D4917" s="8">
        <v>471</v>
      </c>
      <c r="E4917" s="8">
        <v>1</v>
      </c>
      <c r="F4917" s="7">
        <v>20</v>
      </c>
      <c r="G4917" s="8"/>
      <c r="H4917" s="9">
        <v>45037.939388576386</v>
      </c>
      <c r="I4917" s="20" t="str">
        <f>Table2[[#This Row],[StoreID]]&amp;"-"&amp;Table2[[#This Row],[OrderNumer]]</f>
        <v>2-4390</v>
      </c>
    </row>
    <row r="4918" spans="1:9" x14ac:dyDescent="0.3">
      <c r="A4918" s="19">
        <v>4390</v>
      </c>
      <c r="B4918" s="19">
        <v>5</v>
      </c>
      <c r="C4918" s="8">
        <v>2</v>
      </c>
      <c r="D4918" s="8">
        <v>4092</v>
      </c>
      <c r="E4918" s="8">
        <v>1</v>
      </c>
      <c r="F4918" s="7">
        <v>25</v>
      </c>
      <c r="G4918" s="8"/>
      <c r="H4918" s="9">
        <v>45027.85319267361</v>
      </c>
      <c r="I4918" s="20" t="str">
        <f>Table2[[#This Row],[StoreID]]&amp;"-"&amp;Table2[[#This Row],[OrderNumer]]</f>
        <v>5-4390</v>
      </c>
    </row>
    <row r="4919" spans="1:9" x14ac:dyDescent="0.3">
      <c r="A4919" s="19">
        <v>4392</v>
      </c>
      <c r="B4919" s="19">
        <v>1</v>
      </c>
      <c r="C4919" s="8">
        <v>9</v>
      </c>
      <c r="D4919" s="8">
        <v>462</v>
      </c>
      <c r="E4919" s="8">
        <v>4</v>
      </c>
      <c r="F4919" s="7">
        <v>40</v>
      </c>
      <c r="G4919" s="8"/>
      <c r="H4919" s="9">
        <v>45008.498330092596</v>
      </c>
      <c r="I4919" s="20" t="str">
        <f>Table2[[#This Row],[StoreID]]&amp;"-"&amp;Table2[[#This Row],[OrderNumer]]</f>
        <v>1-4392</v>
      </c>
    </row>
    <row r="4920" spans="1:9" x14ac:dyDescent="0.3">
      <c r="A4920" s="19">
        <v>4392</v>
      </c>
      <c r="B4920" s="19">
        <v>2</v>
      </c>
      <c r="C4920" s="8">
        <v>23</v>
      </c>
      <c r="D4920" s="8">
        <v>465</v>
      </c>
      <c r="E4920" s="8">
        <v>1</v>
      </c>
      <c r="F4920" s="7">
        <v>25</v>
      </c>
      <c r="G4920" s="8"/>
      <c r="H4920" s="9">
        <v>45037.943164201388</v>
      </c>
      <c r="I4920" s="20" t="str">
        <f>Table2[[#This Row],[StoreID]]&amp;"-"&amp;Table2[[#This Row],[OrderNumer]]</f>
        <v>2-4392</v>
      </c>
    </row>
    <row r="4921" spans="1:9" x14ac:dyDescent="0.3">
      <c r="A4921" s="19">
        <v>4392</v>
      </c>
      <c r="B4921" s="19">
        <v>2</v>
      </c>
      <c r="C4921" s="8">
        <v>23</v>
      </c>
      <c r="D4921" s="8">
        <v>465</v>
      </c>
      <c r="E4921" s="8">
        <v>1</v>
      </c>
      <c r="F4921" s="7">
        <v>25</v>
      </c>
      <c r="G4921" s="8"/>
      <c r="H4921" s="9">
        <v>45037.943164236109</v>
      </c>
      <c r="I4921" s="20" t="str">
        <f>Table2[[#This Row],[StoreID]]&amp;"-"&amp;Table2[[#This Row],[OrderNumer]]</f>
        <v>2-4392</v>
      </c>
    </row>
    <row r="4922" spans="1:9" x14ac:dyDescent="0.3">
      <c r="A4922" s="19">
        <v>4392</v>
      </c>
      <c r="B4922" s="19">
        <v>2</v>
      </c>
      <c r="C4922" s="8">
        <v>23</v>
      </c>
      <c r="D4922" s="8">
        <v>4090</v>
      </c>
      <c r="E4922" s="8">
        <v>1</v>
      </c>
      <c r="F4922" s="7">
        <v>47.5</v>
      </c>
      <c r="G4922" s="8"/>
      <c r="H4922" s="9">
        <v>45037.943164236109</v>
      </c>
      <c r="I4922" s="20" t="str">
        <f>Table2[[#This Row],[StoreID]]&amp;"-"&amp;Table2[[#This Row],[OrderNumer]]</f>
        <v>2-4392</v>
      </c>
    </row>
    <row r="4923" spans="1:9" x14ac:dyDescent="0.3">
      <c r="A4923" s="19">
        <v>4392</v>
      </c>
      <c r="B4923" s="19">
        <v>2</v>
      </c>
      <c r="C4923" s="8">
        <v>23</v>
      </c>
      <c r="D4923" s="8">
        <v>462</v>
      </c>
      <c r="E4923" s="8">
        <v>1</v>
      </c>
      <c r="F4923" s="7">
        <v>10</v>
      </c>
      <c r="G4923" s="8"/>
      <c r="H4923" s="9">
        <v>45037.943164236109</v>
      </c>
      <c r="I4923" s="20" t="str">
        <f>Table2[[#This Row],[StoreID]]&amp;"-"&amp;Table2[[#This Row],[OrderNumer]]</f>
        <v>2-4392</v>
      </c>
    </row>
    <row r="4924" spans="1:9" x14ac:dyDescent="0.3">
      <c r="A4924" s="19">
        <v>4393</v>
      </c>
      <c r="B4924" s="19">
        <v>2</v>
      </c>
      <c r="C4924" s="8">
        <v>23</v>
      </c>
      <c r="D4924" s="8">
        <v>3224</v>
      </c>
      <c r="E4924" s="8">
        <v>1</v>
      </c>
      <c r="F4924" s="7">
        <v>34.5</v>
      </c>
      <c r="G4924" s="8"/>
      <c r="H4924" s="9">
        <v>45037.943558067127</v>
      </c>
      <c r="I4924" s="20" t="str">
        <f>Table2[[#This Row],[StoreID]]&amp;"-"&amp;Table2[[#This Row],[OrderNumer]]</f>
        <v>2-4393</v>
      </c>
    </row>
    <row r="4925" spans="1:9" x14ac:dyDescent="0.3">
      <c r="A4925" s="19">
        <v>4393</v>
      </c>
      <c r="B4925" s="19">
        <v>5</v>
      </c>
      <c r="C4925" s="8">
        <v>2</v>
      </c>
      <c r="D4925" s="8">
        <v>4079</v>
      </c>
      <c r="E4925" s="8">
        <v>1</v>
      </c>
      <c r="F4925" s="7">
        <v>25</v>
      </c>
      <c r="G4925" s="8"/>
      <c r="H4925" s="9">
        <v>45027.882133946761</v>
      </c>
      <c r="I4925" s="20" t="str">
        <f>Table2[[#This Row],[StoreID]]&amp;"-"&amp;Table2[[#This Row],[OrderNumer]]</f>
        <v>5-4393</v>
      </c>
    </row>
    <row r="4926" spans="1:9" x14ac:dyDescent="0.3">
      <c r="A4926" s="19">
        <v>4395</v>
      </c>
      <c r="B4926" s="19">
        <v>2</v>
      </c>
      <c r="C4926" s="8">
        <v>16</v>
      </c>
      <c r="D4926" s="8">
        <v>3226</v>
      </c>
      <c r="E4926" s="8">
        <v>1</v>
      </c>
      <c r="F4926" s="7">
        <v>34.5</v>
      </c>
      <c r="G4926" s="8"/>
      <c r="H4926" s="9">
        <v>45037.946115740742</v>
      </c>
      <c r="I4926" s="20" t="str">
        <f>Table2[[#This Row],[StoreID]]&amp;"-"&amp;Table2[[#This Row],[OrderNumer]]</f>
        <v>2-4395</v>
      </c>
    </row>
    <row r="4927" spans="1:9" x14ac:dyDescent="0.3">
      <c r="A4927" s="19">
        <v>4395</v>
      </c>
      <c r="B4927" s="19">
        <v>2</v>
      </c>
      <c r="C4927" s="8">
        <v>16</v>
      </c>
      <c r="D4927" s="8">
        <v>4090</v>
      </c>
      <c r="E4927" s="8">
        <v>1</v>
      </c>
      <c r="F4927" s="7">
        <v>47.5</v>
      </c>
      <c r="G4927" s="8"/>
      <c r="H4927" s="9">
        <v>45037.946115775463</v>
      </c>
      <c r="I4927" s="20" t="str">
        <f>Table2[[#This Row],[StoreID]]&amp;"-"&amp;Table2[[#This Row],[OrderNumer]]</f>
        <v>2-4395</v>
      </c>
    </row>
    <row r="4928" spans="1:9" x14ac:dyDescent="0.3">
      <c r="A4928" s="19">
        <v>4395</v>
      </c>
      <c r="B4928" s="19">
        <v>5</v>
      </c>
      <c r="C4928" s="8">
        <v>2</v>
      </c>
      <c r="D4928" s="8">
        <v>392</v>
      </c>
      <c r="E4928" s="8">
        <v>1</v>
      </c>
      <c r="F4928" s="7">
        <v>75</v>
      </c>
      <c r="G4928" s="8"/>
      <c r="H4928" s="9">
        <v>45027.96241832176</v>
      </c>
      <c r="I4928" s="20" t="str">
        <f>Table2[[#This Row],[StoreID]]&amp;"-"&amp;Table2[[#This Row],[OrderNumer]]</f>
        <v>5-4395</v>
      </c>
    </row>
    <row r="4929" spans="1:9" x14ac:dyDescent="0.3">
      <c r="A4929" s="19">
        <v>4395</v>
      </c>
      <c r="B4929" s="19">
        <v>5</v>
      </c>
      <c r="C4929" s="8">
        <v>2</v>
      </c>
      <c r="D4929" s="8">
        <v>462</v>
      </c>
      <c r="E4929" s="8">
        <v>2</v>
      </c>
      <c r="F4929" s="7">
        <v>20</v>
      </c>
      <c r="G4929" s="8"/>
      <c r="H4929" s="9">
        <v>45027.962417974537</v>
      </c>
      <c r="I4929" s="20" t="str">
        <f>Table2[[#This Row],[StoreID]]&amp;"-"&amp;Table2[[#This Row],[OrderNumer]]</f>
        <v>5-4395</v>
      </c>
    </row>
    <row r="4930" spans="1:9" x14ac:dyDescent="0.3">
      <c r="A4930" s="19">
        <v>4396</v>
      </c>
      <c r="B4930" s="19">
        <v>1</v>
      </c>
      <c r="C4930" s="8">
        <v>5</v>
      </c>
      <c r="D4930" s="8">
        <v>4076</v>
      </c>
      <c r="E4930" s="8">
        <v>1</v>
      </c>
      <c r="F4930" s="7">
        <v>49.5</v>
      </c>
      <c r="G4930" s="8"/>
      <c r="H4930" s="9">
        <v>45008.573155752318</v>
      </c>
      <c r="I4930" s="20" t="str">
        <f>Table2[[#This Row],[StoreID]]&amp;"-"&amp;Table2[[#This Row],[OrderNumer]]</f>
        <v>1-4396</v>
      </c>
    </row>
    <row r="4931" spans="1:9" x14ac:dyDescent="0.3">
      <c r="A4931" s="19">
        <v>4396</v>
      </c>
      <c r="B4931" s="19">
        <v>5</v>
      </c>
      <c r="C4931" s="8">
        <v>2</v>
      </c>
      <c r="D4931" s="8">
        <v>388</v>
      </c>
      <c r="E4931" s="8">
        <v>1</v>
      </c>
      <c r="F4931" s="7">
        <v>150</v>
      </c>
      <c r="G4931" s="8"/>
      <c r="H4931" s="9">
        <v>45027.963532141206</v>
      </c>
      <c r="I4931" s="20" t="str">
        <f>Table2[[#This Row],[StoreID]]&amp;"-"&amp;Table2[[#This Row],[OrderNumer]]</f>
        <v>5-4396</v>
      </c>
    </row>
    <row r="4932" spans="1:9" x14ac:dyDescent="0.3">
      <c r="A4932" s="19">
        <v>4396</v>
      </c>
      <c r="B4932" s="19">
        <v>5</v>
      </c>
      <c r="C4932" s="8">
        <v>2</v>
      </c>
      <c r="D4932" s="8">
        <v>465</v>
      </c>
      <c r="E4932" s="8">
        <v>1</v>
      </c>
      <c r="F4932" s="7">
        <v>25</v>
      </c>
      <c r="G4932" s="8"/>
      <c r="H4932" s="9">
        <v>45027.963532141206</v>
      </c>
      <c r="I4932" s="20" t="str">
        <f>Table2[[#This Row],[StoreID]]&amp;"-"&amp;Table2[[#This Row],[OrderNumer]]</f>
        <v>5-4396</v>
      </c>
    </row>
    <row r="4933" spans="1:9" x14ac:dyDescent="0.3">
      <c r="A4933" s="19">
        <v>4397</v>
      </c>
      <c r="B4933" s="19">
        <v>5</v>
      </c>
      <c r="C4933" s="8">
        <v>2</v>
      </c>
      <c r="D4933" s="8">
        <v>4092</v>
      </c>
      <c r="E4933" s="8">
        <v>1</v>
      </c>
      <c r="F4933" s="7">
        <v>25</v>
      </c>
      <c r="G4933" s="8"/>
      <c r="H4933" s="9">
        <v>45027.966134571761</v>
      </c>
      <c r="I4933" s="20" t="str">
        <f>Table2[[#This Row],[StoreID]]&amp;"-"&amp;Table2[[#This Row],[OrderNumer]]</f>
        <v>5-4397</v>
      </c>
    </row>
    <row r="4934" spans="1:9" x14ac:dyDescent="0.3">
      <c r="A4934" s="19">
        <v>4398</v>
      </c>
      <c r="B4934" s="19">
        <v>1</v>
      </c>
      <c r="C4934" s="8">
        <v>5</v>
      </c>
      <c r="D4934" s="8">
        <v>3635</v>
      </c>
      <c r="E4934" s="8">
        <v>1</v>
      </c>
      <c r="F4934" s="7">
        <v>825</v>
      </c>
      <c r="G4934" s="8"/>
      <c r="H4934" s="9">
        <v>45008.582983877313</v>
      </c>
      <c r="I4934" s="20" t="str">
        <f>Table2[[#This Row],[StoreID]]&amp;"-"&amp;Table2[[#This Row],[OrderNumer]]</f>
        <v>1-4398</v>
      </c>
    </row>
    <row r="4935" spans="1:9" x14ac:dyDescent="0.3">
      <c r="A4935" s="19">
        <v>4401</v>
      </c>
      <c r="B4935" s="19">
        <v>5</v>
      </c>
      <c r="C4935" s="8">
        <v>2</v>
      </c>
      <c r="D4935" s="8">
        <v>4202</v>
      </c>
      <c r="E4935" s="8">
        <v>1</v>
      </c>
      <c r="F4935" s="7">
        <v>2.5</v>
      </c>
      <c r="G4935" s="8"/>
      <c r="H4935" s="9">
        <v>45028.56135019676</v>
      </c>
      <c r="I4935" s="20" t="str">
        <f>Table2[[#This Row],[StoreID]]&amp;"-"&amp;Table2[[#This Row],[OrderNumer]]</f>
        <v>5-4401</v>
      </c>
    </row>
    <row r="4936" spans="1:9" x14ac:dyDescent="0.3">
      <c r="A4936" s="19">
        <v>4401</v>
      </c>
      <c r="B4936" s="19">
        <v>5</v>
      </c>
      <c r="C4936" s="8">
        <v>2</v>
      </c>
      <c r="D4936" s="8">
        <v>4202</v>
      </c>
      <c r="E4936" s="8">
        <v>1</v>
      </c>
      <c r="F4936" s="7">
        <v>2.5</v>
      </c>
      <c r="G4936" s="8"/>
      <c r="H4936" s="9">
        <v>45028.56135019676</v>
      </c>
      <c r="I4936" s="20" t="str">
        <f>Table2[[#This Row],[StoreID]]&amp;"-"&amp;Table2[[#This Row],[OrderNumer]]</f>
        <v>5-4401</v>
      </c>
    </row>
    <row r="4937" spans="1:9" x14ac:dyDescent="0.3">
      <c r="A4937" s="19">
        <v>4402</v>
      </c>
      <c r="B4937" s="19">
        <v>1</v>
      </c>
      <c r="C4937" s="8">
        <v>9</v>
      </c>
      <c r="D4937" s="8">
        <v>4085</v>
      </c>
      <c r="E4937" s="8">
        <v>1</v>
      </c>
      <c r="F4937" s="7">
        <v>10</v>
      </c>
      <c r="G4937" s="8"/>
      <c r="H4937" s="9">
        <v>45008.617888113426</v>
      </c>
      <c r="I4937" s="20" t="str">
        <f>Table2[[#This Row],[StoreID]]&amp;"-"&amp;Table2[[#This Row],[OrderNumer]]</f>
        <v>1-4402</v>
      </c>
    </row>
    <row r="4938" spans="1:9" x14ac:dyDescent="0.3">
      <c r="A4938" s="19">
        <v>4402</v>
      </c>
      <c r="B4938" s="19">
        <v>1</v>
      </c>
      <c r="C4938" s="8">
        <v>9</v>
      </c>
      <c r="D4938" s="8">
        <v>4086</v>
      </c>
      <c r="E4938" s="8">
        <v>1</v>
      </c>
      <c r="F4938" s="7">
        <v>10</v>
      </c>
      <c r="G4938" s="8"/>
      <c r="H4938" s="9">
        <v>45008.617888159722</v>
      </c>
      <c r="I4938" s="20" t="str">
        <f>Table2[[#This Row],[StoreID]]&amp;"-"&amp;Table2[[#This Row],[OrderNumer]]</f>
        <v>1-4402</v>
      </c>
    </row>
    <row r="4939" spans="1:9" x14ac:dyDescent="0.3">
      <c r="A4939" s="19">
        <v>4402</v>
      </c>
      <c r="B4939" s="19">
        <v>1</v>
      </c>
      <c r="C4939" s="8">
        <v>9</v>
      </c>
      <c r="D4939" s="8">
        <v>4083</v>
      </c>
      <c r="E4939" s="8">
        <v>1</v>
      </c>
      <c r="F4939" s="7">
        <v>10</v>
      </c>
      <c r="G4939" s="8"/>
      <c r="H4939" s="9">
        <v>45008.617888194443</v>
      </c>
      <c r="I4939" s="20" t="str">
        <f>Table2[[#This Row],[StoreID]]&amp;"-"&amp;Table2[[#This Row],[OrderNumer]]</f>
        <v>1-4402</v>
      </c>
    </row>
    <row r="4940" spans="1:9" x14ac:dyDescent="0.3">
      <c r="A4940" s="19">
        <v>4402</v>
      </c>
      <c r="B4940" s="19">
        <v>1</v>
      </c>
      <c r="C4940" s="8">
        <v>9</v>
      </c>
      <c r="D4940" s="8">
        <v>4084</v>
      </c>
      <c r="E4940" s="8">
        <v>1</v>
      </c>
      <c r="F4940" s="7">
        <v>10</v>
      </c>
      <c r="G4940" s="8"/>
      <c r="H4940" s="9">
        <v>45008.617888229164</v>
      </c>
      <c r="I4940" s="20" t="str">
        <f>Table2[[#This Row],[StoreID]]&amp;"-"&amp;Table2[[#This Row],[OrderNumer]]</f>
        <v>1-4402</v>
      </c>
    </row>
    <row r="4941" spans="1:9" x14ac:dyDescent="0.3">
      <c r="A4941" s="19">
        <v>4402</v>
      </c>
      <c r="B4941" s="19">
        <v>1</v>
      </c>
      <c r="C4941" s="8">
        <v>9</v>
      </c>
      <c r="D4941" s="8">
        <v>4081</v>
      </c>
      <c r="E4941" s="8">
        <v>1</v>
      </c>
      <c r="F4941" s="7">
        <v>10</v>
      </c>
      <c r="G4941" s="8"/>
      <c r="H4941" s="9">
        <v>45008.617888275461</v>
      </c>
      <c r="I4941" s="20" t="str">
        <f>Table2[[#This Row],[StoreID]]&amp;"-"&amp;Table2[[#This Row],[OrderNumer]]</f>
        <v>1-4402</v>
      </c>
    </row>
    <row r="4942" spans="1:9" x14ac:dyDescent="0.3">
      <c r="A4942" s="19">
        <v>4402</v>
      </c>
      <c r="B4942" s="19">
        <v>1</v>
      </c>
      <c r="C4942" s="8">
        <v>9</v>
      </c>
      <c r="D4942" s="8">
        <v>4087</v>
      </c>
      <c r="E4942" s="8">
        <v>1</v>
      </c>
      <c r="F4942" s="7">
        <v>10</v>
      </c>
      <c r="G4942" s="8"/>
      <c r="H4942" s="9">
        <v>45008.617888275461</v>
      </c>
      <c r="I4942" s="20" t="str">
        <f>Table2[[#This Row],[StoreID]]&amp;"-"&amp;Table2[[#This Row],[OrderNumer]]</f>
        <v>1-4402</v>
      </c>
    </row>
    <row r="4943" spans="1:9" x14ac:dyDescent="0.3">
      <c r="A4943" s="19">
        <v>4402</v>
      </c>
      <c r="B4943" s="19">
        <v>1</v>
      </c>
      <c r="C4943" s="8">
        <v>9</v>
      </c>
      <c r="D4943" s="8">
        <v>4080</v>
      </c>
      <c r="E4943" s="8">
        <v>1</v>
      </c>
      <c r="F4943" s="7">
        <v>10</v>
      </c>
      <c r="G4943" s="8"/>
      <c r="H4943" s="9">
        <v>45008.617888310182</v>
      </c>
      <c r="I4943" s="20" t="str">
        <f>Table2[[#This Row],[StoreID]]&amp;"-"&amp;Table2[[#This Row],[OrderNumer]]</f>
        <v>1-4402</v>
      </c>
    </row>
    <row r="4944" spans="1:9" x14ac:dyDescent="0.3">
      <c r="A4944" s="19">
        <v>4402</v>
      </c>
      <c r="B4944" s="19">
        <v>1</v>
      </c>
      <c r="C4944" s="8">
        <v>9</v>
      </c>
      <c r="D4944" s="8">
        <v>4089</v>
      </c>
      <c r="E4944" s="8">
        <v>1</v>
      </c>
      <c r="F4944" s="7">
        <v>10</v>
      </c>
      <c r="G4944" s="8"/>
      <c r="H4944" s="9">
        <v>45008.61788834491</v>
      </c>
      <c r="I4944" s="20" t="str">
        <f>Table2[[#This Row],[StoreID]]&amp;"-"&amp;Table2[[#This Row],[OrderNumer]]</f>
        <v>1-4402</v>
      </c>
    </row>
    <row r="4945" spans="1:9" x14ac:dyDescent="0.3">
      <c r="A4945" s="19">
        <v>4402</v>
      </c>
      <c r="B4945" s="19">
        <v>1</v>
      </c>
      <c r="C4945" s="8">
        <v>9</v>
      </c>
      <c r="D4945" s="8">
        <v>4082</v>
      </c>
      <c r="E4945" s="8">
        <v>1</v>
      </c>
      <c r="F4945" s="7">
        <v>10</v>
      </c>
      <c r="G4945" s="8"/>
      <c r="H4945" s="9">
        <v>45008.617888391207</v>
      </c>
      <c r="I4945" s="20" t="str">
        <f>Table2[[#This Row],[StoreID]]&amp;"-"&amp;Table2[[#This Row],[OrderNumer]]</f>
        <v>1-4402</v>
      </c>
    </row>
    <row r="4946" spans="1:9" x14ac:dyDescent="0.3">
      <c r="A4946" s="19">
        <v>4402</v>
      </c>
      <c r="B4946" s="19">
        <v>1</v>
      </c>
      <c r="C4946" s="8">
        <v>9</v>
      </c>
      <c r="D4946" s="8">
        <v>4088</v>
      </c>
      <c r="E4946" s="8">
        <v>1</v>
      </c>
      <c r="F4946" s="7">
        <v>10</v>
      </c>
      <c r="G4946" s="8"/>
      <c r="H4946" s="9">
        <v>45008.617888425928</v>
      </c>
      <c r="I4946" s="20" t="str">
        <f>Table2[[#This Row],[StoreID]]&amp;"-"&amp;Table2[[#This Row],[OrderNumer]]</f>
        <v>1-4402</v>
      </c>
    </row>
    <row r="4947" spans="1:9" x14ac:dyDescent="0.3">
      <c r="A4947" s="19">
        <v>4402</v>
      </c>
      <c r="B4947" s="19">
        <v>2</v>
      </c>
      <c r="C4947" s="8">
        <v>23</v>
      </c>
      <c r="D4947" s="8">
        <v>1099</v>
      </c>
      <c r="E4947" s="8">
        <v>1</v>
      </c>
      <c r="F4947" s="7">
        <v>287.5</v>
      </c>
      <c r="G4947" s="8"/>
      <c r="H4947" s="9">
        <v>45037.968536030094</v>
      </c>
      <c r="I4947" s="20" t="str">
        <f>Table2[[#This Row],[StoreID]]&amp;"-"&amp;Table2[[#This Row],[OrderNumer]]</f>
        <v>2-4402</v>
      </c>
    </row>
    <row r="4948" spans="1:9" x14ac:dyDescent="0.3">
      <c r="A4948" s="19">
        <v>4405</v>
      </c>
      <c r="B4948" s="19">
        <v>1</v>
      </c>
      <c r="C4948" s="8">
        <v>10</v>
      </c>
      <c r="D4948" s="8">
        <v>2863</v>
      </c>
      <c r="E4948" s="8">
        <v>1</v>
      </c>
      <c r="F4948" s="7">
        <v>275</v>
      </c>
      <c r="G4948" s="8"/>
      <c r="H4948" s="9">
        <v>45008.650553206018</v>
      </c>
      <c r="I4948" s="20" t="str">
        <f>Table2[[#This Row],[StoreID]]&amp;"-"&amp;Table2[[#This Row],[OrderNumer]]</f>
        <v>1-4405</v>
      </c>
    </row>
    <row r="4949" spans="1:9" x14ac:dyDescent="0.3">
      <c r="A4949" s="19">
        <v>4405</v>
      </c>
      <c r="B4949" s="19">
        <v>1</v>
      </c>
      <c r="C4949" s="8">
        <v>10</v>
      </c>
      <c r="D4949" s="8">
        <v>1982</v>
      </c>
      <c r="E4949" s="8">
        <v>1</v>
      </c>
      <c r="F4949" s="7">
        <v>237.5</v>
      </c>
      <c r="G4949" s="8"/>
      <c r="H4949" s="9">
        <v>45008.650553206018</v>
      </c>
      <c r="I4949" s="20" t="str">
        <f>Table2[[#This Row],[StoreID]]&amp;"-"&amp;Table2[[#This Row],[OrderNumer]]</f>
        <v>1-4405</v>
      </c>
    </row>
    <row r="4950" spans="1:9" x14ac:dyDescent="0.3">
      <c r="A4950" s="19">
        <v>4405</v>
      </c>
      <c r="B4950" s="19">
        <v>5</v>
      </c>
      <c r="C4950" s="8">
        <v>34</v>
      </c>
      <c r="D4950" s="8">
        <v>12</v>
      </c>
      <c r="E4950" s="8">
        <v>1</v>
      </c>
      <c r="F4950" s="7">
        <v>797.5</v>
      </c>
      <c r="G4950" s="8"/>
      <c r="H4950" s="9">
        <v>45028.896421678241</v>
      </c>
      <c r="I4950" s="20" t="str">
        <f>Table2[[#This Row],[StoreID]]&amp;"-"&amp;Table2[[#This Row],[OrderNumer]]</f>
        <v>5-4405</v>
      </c>
    </row>
    <row r="4951" spans="1:9" x14ac:dyDescent="0.3">
      <c r="A4951" s="19">
        <v>4406</v>
      </c>
      <c r="B4951" s="19">
        <v>5</v>
      </c>
      <c r="C4951" s="8">
        <v>34</v>
      </c>
      <c r="D4951" s="8">
        <v>3268</v>
      </c>
      <c r="E4951" s="8">
        <v>1</v>
      </c>
      <c r="F4951" s="7">
        <v>12.5</v>
      </c>
      <c r="G4951" s="8"/>
      <c r="H4951" s="9">
        <v>45028.92961068287</v>
      </c>
      <c r="I4951" s="20" t="str">
        <f>Table2[[#This Row],[StoreID]]&amp;"-"&amp;Table2[[#This Row],[OrderNumer]]</f>
        <v>5-4406</v>
      </c>
    </row>
    <row r="4952" spans="1:9" x14ac:dyDescent="0.3">
      <c r="A4952" s="19">
        <v>4408</v>
      </c>
      <c r="B4952" s="19">
        <v>2</v>
      </c>
      <c r="C4952" s="8">
        <v>16</v>
      </c>
      <c r="D4952" s="8">
        <v>619</v>
      </c>
      <c r="E4952" s="8">
        <v>1</v>
      </c>
      <c r="F4952" s="7">
        <v>225</v>
      </c>
      <c r="G4952" s="8"/>
      <c r="H4952" s="9">
        <v>45037.985870833334</v>
      </c>
      <c r="I4952" s="20" t="str">
        <f>Table2[[#This Row],[StoreID]]&amp;"-"&amp;Table2[[#This Row],[OrderNumer]]</f>
        <v>2-4408</v>
      </c>
    </row>
    <row r="4953" spans="1:9" x14ac:dyDescent="0.3">
      <c r="A4953" s="19">
        <v>4410</v>
      </c>
      <c r="B4953" s="19">
        <v>2</v>
      </c>
      <c r="C4953" s="8">
        <v>16</v>
      </c>
      <c r="D4953" s="8">
        <v>462</v>
      </c>
      <c r="E4953" s="8">
        <v>4</v>
      </c>
      <c r="F4953" s="7">
        <v>40</v>
      </c>
      <c r="G4953" s="8"/>
      <c r="H4953" s="9">
        <v>45038.001277280091</v>
      </c>
      <c r="I4953" s="20" t="str">
        <f>Table2[[#This Row],[StoreID]]&amp;"-"&amp;Table2[[#This Row],[OrderNumer]]</f>
        <v>2-4410</v>
      </c>
    </row>
    <row r="4954" spans="1:9" x14ac:dyDescent="0.3">
      <c r="A4954" s="19">
        <v>4411</v>
      </c>
      <c r="B4954" s="19">
        <v>1</v>
      </c>
      <c r="C4954" s="8">
        <v>9</v>
      </c>
      <c r="D4954" s="8">
        <v>471</v>
      </c>
      <c r="E4954" s="8">
        <v>1</v>
      </c>
      <c r="F4954" s="7">
        <v>20</v>
      </c>
      <c r="G4954" s="8"/>
      <c r="H4954" s="9">
        <v>45008.701973877316</v>
      </c>
      <c r="I4954" s="20" t="str">
        <f>Table2[[#This Row],[StoreID]]&amp;"-"&amp;Table2[[#This Row],[OrderNumer]]</f>
        <v>1-4411</v>
      </c>
    </row>
    <row r="4955" spans="1:9" x14ac:dyDescent="0.3">
      <c r="A4955" s="19">
        <v>4411</v>
      </c>
      <c r="B4955" s="19">
        <v>1</v>
      </c>
      <c r="C4955" s="8">
        <v>9</v>
      </c>
      <c r="D4955" s="8">
        <v>471</v>
      </c>
      <c r="E4955" s="8">
        <v>1</v>
      </c>
      <c r="F4955" s="7">
        <v>20</v>
      </c>
      <c r="G4955" s="8"/>
      <c r="H4955" s="9">
        <v>45008.701976238423</v>
      </c>
      <c r="I4955" s="20" t="str">
        <f>Table2[[#This Row],[StoreID]]&amp;"-"&amp;Table2[[#This Row],[OrderNumer]]</f>
        <v>1-4411</v>
      </c>
    </row>
    <row r="4956" spans="1:9" x14ac:dyDescent="0.3">
      <c r="A4956" s="19">
        <v>4411</v>
      </c>
      <c r="B4956" s="19">
        <v>2</v>
      </c>
      <c r="C4956" s="8">
        <v>23</v>
      </c>
      <c r="D4956" s="8">
        <v>4090</v>
      </c>
      <c r="E4956" s="8">
        <v>1</v>
      </c>
      <c r="F4956" s="7">
        <v>47.5</v>
      </c>
      <c r="G4956" s="8"/>
      <c r="H4956" s="9">
        <v>45038.002056909725</v>
      </c>
      <c r="I4956" s="20" t="str">
        <f>Table2[[#This Row],[StoreID]]&amp;"-"&amp;Table2[[#This Row],[OrderNumer]]</f>
        <v>2-4411</v>
      </c>
    </row>
    <row r="4957" spans="1:9" x14ac:dyDescent="0.3">
      <c r="A4957" s="19">
        <v>4411</v>
      </c>
      <c r="B4957" s="19">
        <v>5</v>
      </c>
      <c r="C4957" s="8">
        <v>34</v>
      </c>
      <c r="D4957" s="8">
        <v>4085</v>
      </c>
      <c r="E4957" s="8">
        <v>1</v>
      </c>
      <c r="F4957" s="7">
        <v>10</v>
      </c>
      <c r="G4957" s="8"/>
      <c r="H4957" s="9">
        <v>45028.971134803243</v>
      </c>
      <c r="I4957" s="20" t="str">
        <f>Table2[[#This Row],[StoreID]]&amp;"-"&amp;Table2[[#This Row],[OrderNumer]]</f>
        <v>5-4411</v>
      </c>
    </row>
    <row r="4958" spans="1:9" x14ac:dyDescent="0.3">
      <c r="A4958" s="19">
        <v>4411</v>
      </c>
      <c r="B4958" s="19">
        <v>5</v>
      </c>
      <c r="C4958" s="8">
        <v>34</v>
      </c>
      <c r="D4958" s="8">
        <v>4084</v>
      </c>
      <c r="E4958" s="8">
        <v>1</v>
      </c>
      <c r="F4958" s="7">
        <v>10</v>
      </c>
      <c r="G4958" s="8"/>
      <c r="H4958" s="9">
        <v>45028.971134953703</v>
      </c>
      <c r="I4958" s="20" t="str">
        <f>Table2[[#This Row],[StoreID]]&amp;"-"&amp;Table2[[#This Row],[OrderNumer]]</f>
        <v>5-4411</v>
      </c>
    </row>
    <row r="4959" spans="1:9" x14ac:dyDescent="0.3">
      <c r="A4959" s="19">
        <v>4411</v>
      </c>
      <c r="B4959" s="19">
        <v>5</v>
      </c>
      <c r="C4959" s="8">
        <v>34</v>
      </c>
      <c r="D4959" s="8">
        <v>4082</v>
      </c>
      <c r="E4959" s="8">
        <v>1</v>
      </c>
      <c r="F4959" s="7">
        <v>10</v>
      </c>
      <c r="G4959" s="8"/>
      <c r="H4959" s="9">
        <v>45028.971134953703</v>
      </c>
      <c r="I4959" s="20" t="str">
        <f>Table2[[#This Row],[StoreID]]&amp;"-"&amp;Table2[[#This Row],[OrderNumer]]</f>
        <v>5-4411</v>
      </c>
    </row>
    <row r="4960" spans="1:9" x14ac:dyDescent="0.3">
      <c r="A4960" s="19">
        <v>4411</v>
      </c>
      <c r="B4960" s="19">
        <v>5</v>
      </c>
      <c r="C4960" s="8">
        <v>34</v>
      </c>
      <c r="D4960" s="8">
        <v>4088</v>
      </c>
      <c r="E4960" s="8">
        <v>1</v>
      </c>
      <c r="F4960" s="7">
        <v>10</v>
      </c>
      <c r="G4960" s="8"/>
      <c r="H4960" s="9">
        <v>45028.971134953703</v>
      </c>
      <c r="I4960" s="20" t="str">
        <f>Table2[[#This Row],[StoreID]]&amp;"-"&amp;Table2[[#This Row],[OrderNumer]]</f>
        <v>5-4411</v>
      </c>
    </row>
    <row r="4961" spans="1:9" x14ac:dyDescent="0.3">
      <c r="A4961" s="19">
        <v>4411</v>
      </c>
      <c r="B4961" s="19">
        <v>5</v>
      </c>
      <c r="C4961" s="8">
        <v>34</v>
      </c>
      <c r="D4961" s="8">
        <v>4089</v>
      </c>
      <c r="E4961" s="8">
        <v>1</v>
      </c>
      <c r="F4961" s="7">
        <v>10</v>
      </c>
      <c r="G4961" s="8"/>
      <c r="H4961" s="9">
        <v>45028.971134953703</v>
      </c>
      <c r="I4961" s="20" t="str">
        <f>Table2[[#This Row],[StoreID]]&amp;"-"&amp;Table2[[#This Row],[OrderNumer]]</f>
        <v>5-4411</v>
      </c>
    </row>
    <row r="4962" spans="1:9" x14ac:dyDescent="0.3">
      <c r="A4962" s="19">
        <v>4412</v>
      </c>
      <c r="B4962" s="19">
        <v>2</v>
      </c>
      <c r="C4962" s="8">
        <v>23</v>
      </c>
      <c r="D4962" s="8">
        <v>4092</v>
      </c>
      <c r="E4962" s="8">
        <v>1</v>
      </c>
      <c r="F4962" s="7">
        <v>25</v>
      </c>
      <c r="G4962" s="8"/>
      <c r="H4962" s="9">
        <v>45038.004215312503</v>
      </c>
      <c r="I4962" s="20" t="str">
        <f>Table2[[#This Row],[StoreID]]&amp;"-"&amp;Table2[[#This Row],[OrderNumer]]</f>
        <v>2-4412</v>
      </c>
    </row>
    <row r="4963" spans="1:9" x14ac:dyDescent="0.3">
      <c r="A4963" s="19">
        <v>4413</v>
      </c>
      <c r="B4963" s="19">
        <v>1</v>
      </c>
      <c r="C4963" s="8">
        <v>10</v>
      </c>
      <c r="D4963" s="8">
        <v>4028</v>
      </c>
      <c r="E4963" s="8">
        <v>1</v>
      </c>
      <c r="F4963" s="7">
        <v>45</v>
      </c>
      <c r="G4963" s="8"/>
      <c r="H4963" s="9">
        <v>45008.705856597226</v>
      </c>
      <c r="I4963" s="20" t="str">
        <f>Table2[[#This Row],[StoreID]]&amp;"-"&amp;Table2[[#This Row],[OrderNumer]]</f>
        <v>1-4413</v>
      </c>
    </row>
    <row r="4964" spans="1:9" x14ac:dyDescent="0.3">
      <c r="A4964" s="19">
        <v>4413</v>
      </c>
      <c r="B4964" s="19">
        <v>1</v>
      </c>
      <c r="C4964" s="8">
        <v>10</v>
      </c>
      <c r="D4964" s="8">
        <v>471</v>
      </c>
      <c r="E4964" s="8">
        <v>1</v>
      </c>
      <c r="F4964" s="7">
        <v>20</v>
      </c>
      <c r="G4964" s="8"/>
      <c r="H4964" s="9">
        <v>45008.705856631947</v>
      </c>
      <c r="I4964" s="20" t="str">
        <f>Table2[[#This Row],[StoreID]]&amp;"-"&amp;Table2[[#This Row],[OrderNumer]]</f>
        <v>1-4413</v>
      </c>
    </row>
    <row r="4965" spans="1:9" x14ac:dyDescent="0.3">
      <c r="A4965" s="19">
        <v>4416</v>
      </c>
      <c r="B4965" s="19">
        <v>2</v>
      </c>
      <c r="C4965" s="8">
        <v>16</v>
      </c>
      <c r="D4965" s="8">
        <v>706</v>
      </c>
      <c r="E4965" s="8">
        <v>1</v>
      </c>
      <c r="F4965" s="7">
        <v>10</v>
      </c>
      <c r="G4965" s="8"/>
      <c r="H4965" s="9">
        <v>45038.011323182873</v>
      </c>
      <c r="I4965" s="20" t="str">
        <f>Table2[[#This Row],[StoreID]]&amp;"-"&amp;Table2[[#This Row],[OrderNumer]]</f>
        <v>2-4416</v>
      </c>
    </row>
    <row r="4966" spans="1:9" x14ac:dyDescent="0.3">
      <c r="A4966" s="19">
        <v>4417</v>
      </c>
      <c r="B4966" s="19">
        <v>5</v>
      </c>
      <c r="C4966" s="8">
        <v>34</v>
      </c>
      <c r="D4966" s="8">
        <v>4079</v>
      </c>
      <c r="E4966" s="8">
        <v>1</v>
      </c>
      <c r="F4966" s="7">
        <v>25</v>
      </c>
      <c r="G4966" s="8"/>
      <c r="H4966" s="9">
        <v>45029.543254282406</v>
      </c>
      <c r="I4966" s="20" t="str">
        <f>Table2[[#This Row],[StoreID]]&amp;"-"&amp;Table2[[#This Row],[OrderNumer]]</f>
        <v>5-4417</v>
      </c>
    </row>
    <row r="4967" spans="1:9" x14ac:dyDescent="0.3">
      <c r="A4967" s="19">
        <v>4419</v>
      </c>
      <c r="B4967" s="19">
        <v>5</v>
      </c>
      <c r="C4967" s="8">
        <v>34</v>
      </c>
      <c r="D4967" s="8">
        <v>4090</v>
      </c>
      <c r="E4967" s="8">
        <v>1</v>
      </c>
      <c r="F4967" s="7">
        <v>47.5</v>
      </c>
      <c r="G4967" s="8"/>
      <c r="H4967" s="9">
        <v>45029.580238854163</v>
      </c>
      <c r="I4967" s="20" t="str">
        <f>Table2[[#This Row],[StoreID]]&amp;"-"&amp;Table2[[#This Row],[OrderNumer]]</f>
        <v>5-4419</v>
      </c>
    </row>
    <row r="4968" spans="1:9" x14ac:dyDescent="0.3">
      <c r="A4968" s="19">
        <v>4420</v>
      </c>
      <c r="B4968" s="19">
        <v>1</v>
      </c>
      <c r="C4968" s="8">
        <v>15</v>
      </c>
      <c r="D4968" s="8">
        <v>3461</v>
      </c>
      <c r="E4968" s="8">
        <v>1</v>
      </c>
      <c r="F4968" s="7">
        <v>299.5</v>
      </c>
      <c r="G4968" s="8"/>
      <c r="H4968" s="9">
        <v>45008.890734803237</v>
      </c>
      <c r="I4968" s="20" t="str">
        <f>Table2[[#This Row],[StoreID]]&amp;"-"&amp;Table2[[#This Row],[OrderNumer]]</f>
        <v>1-4420</v>
      </c>
    </row>
    <row r="4969" spans="1:9" x14ac:dyDescent="0.3">
      <c r="A4969" s="19">
        <v>4420</v>
      </c>
      <c r="B4969" s="19">
        <v>2</v>
      </c>
      <c r="C4969" s="8">
        <v>23</v>
      </c>
      <c r="D4969" s="8">
        <v>3269</v>
      </c>
      <c r="E4969" s="8">
        <v>1</v>
      </c>
      <c r="F4969" s="7">
        <v>22.5</v>
      </c>
      <c r="G4969" s="8"/>
      <c r="H4969" s="9">
        <v>45038.017052430558</v>
      </c>
      <c r="I4969" s="20" t="str">
        <f>Table2[[#This Row],[StoreID]]&amp;"-"&amp;Table2[[#This Row],[OrderNumer]]</f>
        <v>2-4420</v>
      </c>
    </row>
    <row r="4970" spans="1:9" x14ac:dyDescent="0.3">
      <c r="A4970" s="19">
        <v>4421</v>
      </c>
      <c r="B4970" s="19">
        <v>5</v>
      </c>
      <c r="C4970" s="8">
        <v>34</v>
      </c>
      <c r="D4970" s="8">
        <v>11</v>
      </c>
      <c r="E4970" s="8">
        <v>1</v>
      </c>
      <c r="F4970" s="7">
        <v>225</v>
      </c>
      <c r="G4970" s="8"/>
      <c r="H4970" s="9">
        <v>45029.658273298613</v>
      </c>
      <c r="I4970" s="20" t="str">
        <f>Table2[[#This Row],[StoreID]]&amp;"-"&amp;Table2[[#This Row],[OrderNumer]]</f>
        <v>5-4421</v>
      </c>
    </row>
    <row r="4971" spans="1:9" x14ac:dyDescent="0.3">
      <c r="A4971" s="19">
        <v>4421</v>
      </c>
      <c r="B4971" s="19">
        <v>5</v>
      </c>
      <c r="C4971" s="8">
        <v>34</v>
      </c>
      <c r="D4971" s="8">
        <v>471</v>
      </c>
      <c r="E4971" s="8">
        <v>1</v>
      </c>
      <c r="F4971" s="7">
        <v>20</v>
      </c>
      <c r="G4971" s="8"/>
      <c r="H4971" s="9">
        <v>45029.658273298613</v>
      </c>
      <c r="I4971" s="20" t="str">
        <f>Table2[[#This Row],[StoreID]]&amp;"-"&amp;Table2[[#This Row],[OrderNumer]]</f>
        <v>5-4421</v>
      </c>
    </row>
    <row r="4972" spans="1:9" x14ac:dyDescent="0.3">
      <c r="A4972" s="19">
        <v>4425</v>
      </c>
      <c r="B4972" s="19">
        <v>2</v>
      </c>
      <c r="C4972" s="8">
        <v>23</v>
      </c>
      <c r="D4972" s="8">
        <v>4078</v>
      </c>
      <c r="E4972" s="8">
        <v>2</v>
      </c>
      <c r="F4972" s="7">
        <v>99</v>
      </c>
      <c r="G4972" s="8"/>
      <c r="H4972" s="9">
        <v>45038.023611307872</v>
      </c>
      <c r="I4972" s="20" t="str">
        <f>Table2[[#This Row],[StoreID]]&amp;"-"&amp;Table2[[#This Row],[OrderNumer]]</f>
        <v>2-4425</v>
      </c>
    </row>
    <row r="4973" spans="1:9" x14ac:dyDescent="0.3">
      <c r="A4973" s="19">
        <v>4427</v>
      </c>
      <c r="B4973" s="19">
        <v>5</v>
      </c>
      <c r="C4973" s="8">
        <v>34</v>
      </c>
      <c r="D4973" s="8">
        <v>462</v>
      </c>
      <c r="E4973" s="8">
        <v>1</v>
      </c>
      <c r="F4973" s="7">
        <v>10</v>
      </c>
      <c r="G4973" s="8"/>
      <c r="H4973" s="9">
        <v>45030.449111921298</v>
      </c>
      <c r="I4973" s="20" t="str">
        <f>Table2[[#This Row],[StoreID]]&amp;"-"&amp;Table2[[#This Row],[OrderNumer]]</f>
        <v>5-4427</v>
      </c>
    </row>
    <row r="4974" spans="1:9" x14ac:dyDescent="0.3">
      <c r="A4974" s="19">
        <v>4427</v>
      </c>
      <c r="B4974" s="19">
        <v>5</v>
      </c>
      <c r="C4974" s="8">
        <v>34</v>
      </c>
      <c r="D4974" s="8">
        <v>477</v>
      </c>
      <c r="E4974" s="8">
        <v>1</v>
      </c>
      <c r="F4974" s="7">
        <v>35</v>
      </c>
      <c r="G4974" s="8"/>
      <c r="H4974" s="9">
        <v>45030.449112303242</v>
      </c>
      <c r="I4974" s="20" t="str">
        <f>Table2[[#This Row],[StoreID]]&amp;"-"&amp;Table2[[#This Row],[OrderNumer]]</f>
        <v>5-4427</v>
      </c>
    </row>
    <row r="4975" spans="1:9" x14ac:dyDescent="0.3">
      <c r="A4975" s="19">
        <v>4428</v>
      </c>
      <c r="B4975" s="19">
        <v>1</v>
      </c>
      <c r="C4975" s="8">
        <v>1</v>
      </c>
      <c r="D4975" s="8">
        <v>4028</v>
      </c>
      <c r="E4975" s="8">
        <v>1</v>
      </c>
      <c r="F4975" s="7">
        <v>45</v>
      </c>
      <c r="G4975" s="8"/>
      <c r="H4975" s="9">
        <v>45008.958253900462</v>
      </c>
      <c r="I4975" s="20" t="str">
        <f>Table2[[#This Row],[StoreID]]&amp;"-"&amp;Table2[[#This Row],[OrderNumer]]</f>
        <v>1-4428</v>
      </c>
    </row>
    <row r="4976" spans="1:9" x14ac:dyDescent="0.3">
      <c r="A4976" s="19">
        <v>4429</v>
      </c>
      <c r="B4976" s="19">
        <v>5</v>
      </c>
      <c r="C4976" s="8">
        <v>34</v>
      </c>
      <c r="D4976" s="8">
        <v>4079</v>
      </c>
      <c r="E4976" s="8">
        <v>1</v>
      </c>
      <c r="F4976" s="7">
        <v>25</v>
      </c>
      <c r="G4976" s="8"/>
      <c r="H4976" s="9">
        <v>45030.549177627312</v>
      </c>
      <c r="I4976" s="20" t="str">
        <f>Table2[[#This Row],[StoreID]]&amp;"-"&amp;Table2[[#This Row],[OrderNumer]]</f>
        <v>5-4429</v>
      </c>
    </row>
    <row r="4977" spans="1:9" x14ac:dyDescent="0.3">
      <c r="A4977" s="19">
        <v>4432</v>
      </c>
      <c r="B4977" s="19">
        <v>5</v>
      </c>
      <c r="C4977" s="8">
        <v>34</v>
      </c>
      <c r="D4977" s="8">
        <v>4079</v>
      </c>
      <c r="E4977" s="8">
        <v>1</v>
      </c>
      <c r="F4977" s="7">
        <v>25</v>
      </c>
      <c r="G4977" s="8"/>
      <c r="H4977" s="9">
        <v>45030.639196261574</v>
      </c>
      <c r="I4977" s="20" t="str">
        <f>Table2[[#This Row],[StoreID]]&amp;"-"&amp;Table2[[#This Row],[OrderNumer]]</f>
        <v>5-4432</v>
      </c>
    </row>
    <row r="4978" spans="1:9" x14ac:dyDescent="0.3">
      <c r="A4978" s="19">
        <v>4432</v>
      </c>
      <c r="B4978" s="19">
        <v>5</v>
      </c>
      <c r="C4978" s="8">
        <v>34</v>
      </c>
      <c r="D4978" s="8">
        <v>4079</v>
      </c>
      <c r="E4978" s="8">
        <v>1</v>
      </c>
      <c r="F4978" s="7">
        <v>25</v>
      </c>
      <c r="G4978" s="8"/>
      <c r="H4978" s="9">
        <v>45030.639196261574</v>
      </c>
      <c r="I4978" s="20" t="str">
        <f>Table2[[#This Row],[StoreID]]&amp;"-"&amp;Table2[[#This Row],[OrderNumer]]</f>
        <v>5-4432</v>
      </c>
    </row>
    <row r="4979" spans="1:9" x14ac:dyDescent="0.3">
      <c r="A4979" s="19">
        <v>4433</v>
      </c>
      <c r="B4979" s="19">
        <v>1</v>
      </c>
      <c r="C4979" s="8">
        <v>10</v>
      </c>
      <c r="D4979" s="8">
        <v>462</v>
      </c>
      <c r="E4979" s="8">
        <v>2</v>
      </c>
      <c r="F4979" s="7">
        <v>20</v>
      </c>
      <c r="G4979" s="8"/>
      <c r="H4979" s="9">
        <v>45009.457423958331</v>
      </c>
      <c r="I4979" s="20" t="str">
        <f>Table2[[#This Row],[StoreID]]&amp;"-"&amp;Table2[[#This Row],[OrderNumer]]</f>
        <v>1-4433</v>
      </c>
    </row>
    <row r="4980" spans="1:9" x14ac:dyDescent="0.3">
      <c r="A4980" s="19">
        <v>4434</v>
      </c>
      <c r="B4980" s="19">
        <v>1</v>
      </c>
      <c r="C4980" s="8">
        <v>11</v>
      </c>
      <c r="D4980" s="8">
        <v>462</v>
      </c>
      <c r="E4980" s="8">
        <v>2</v>
      </c>
      <c r="F4980" s="7">
        <v>20</v>
      </c>
      <c r="G4980" s="8"/>
      <c r="H4980" s="9">
        <v>45009.45947184028</v>
      </c>
      <c r="I4980" s="20" t="str">
        <f>Table2[[#This Row],[StoreID]]&amp;"-"&amp;Table2[[#This Row],[OrderNumer]]</f>
        <v>1-4434</v>
      </c>
    </row>
    <row r="4981" spans="1:9" x14ac:dyDescent="0.3">
      <c r="A4981" s="19">
        <v>4434</v>
      </c>
      <c r="B4981" s="19">
        <v>5</v>
      </c>
      <c r="C4981" s="8">
        <v>34</v>
      </c>
      <c r="D4981" s="8">
        <v>3268</v>
      </c>
      <c r="E4981" s="8">
        <v>1</v>
      </c>
      <c r="F4981" s="7">
        <v>12.5</v>
      </c>
      <c r="G4981" s="8"/>
      <c r="H4981" s="9">
        <v>45030.659505243057</v>
      </c>
      <c r="I4981" s="20" t="str">
        <f>Table2[[#This Row],[StoreID]]&amp;"-"&amp;Table2[[#This Row],[OrderNumer]]</f>
        <v>5-4434</v>
      </c>
    </row>
    <row r="4982" spans="1:9" x14ac:dyDescent="0.3">
      <c r="A4982" s="19">
        <v>4434</v>
      </c>
      <c r="B4982" s="19">
        <v>5</v>
      </c>
      <c r="C4982" s="8">
        <v>34</v>
      </c>
      <c r="D4982" s="8">
        <v>3268</v>
      </c>
      <c r="E4982" s="8">
        <v>1</v>
      </c>
      <c r="F4982" s="7">
        <v>12.5</v>
      </c>
      <c r="G4982" s="8"/>
      <c r="H4982" s="9">
        <v>45030.659505243057</v>
      </c>
      <c r="I4982" s="20" t="str">
        <f>Table2[[#This Row],[StoreID]]&amp;"-"&amp;Table2[[#This Row],[OrderNumer]]</f>
        <v>5-4434</v>
      </c>
    </row>
    <row r="4983" spans="1:9" x14ac:dyDescent="0.3">
      <c r="A4983" s="19">
        <v>4435</v>
      </c>
      <c r="B4983" s="19">
        <v>1</v>
      </c>
      <c r="C4983" s="8">
        <v>10</v>
      </c>
      <c r="D4983" s="8">
        <v>392</v>
      </c>
      <c r="E4983" s="8">
        <v>1</v>
      </c>
      <c r="F4983" s="7">
        <v>75</v>
      </c>
      <c r="G4983" s="8"/>
      <c r="H4983" s="9">
        <v>45009.464180289353</v>
      </c>
      <c r="I4983" s="20" t="str">
        <f>Table2[[#This Row],[StoreID]]&amp;"-"&amp;Table2[[#This Row],[OrderNumer]]</f>
        <v>1-4435</v>
      </c>
    </row>
    <row r="4984" spans="1:9" x14ac:dyDescent="0.3">
      <c r="A4984" s="19">
        <v>4436</v>
      </c>
      <c r="B4984" s="19">
        <v>2</v>
      </c>
      <c r="C4984" s="8">
        <v>23</v>
      </c>
      <c r="D4984" s="8">
        <v>477</v>
      </c>
      <c r="E4984" s="8">
        <v>-1</v>
      </c>
      <c r="F4984" s="7">
        <v>-35</v>
      </c>
      <c r="G4984" s="8" t="s">
        <v>122</v>
      </c>
      <c r="H4984" s="9">
        <v>45038.514144675923</v>
      </c>
      <c r="I4984" s="20" t="str">
        <f>Table2[[#This Row],[StoreID]]&amp;"-"&amp;Table2[[#This Row],[OrderNumer]]</f>
        <v>2-4436</v>
      </c>
    </row>
    <row r="4985" spans="1:9" x14ac:dyDescent="0.3">
      <c r="A4985" s="19">
        <v>4436</v>
      </c>
      <c r="B4985" s="19">
        <v>5</v>
      </c>
      <c r="C4985" s="8">
        <v>34</v>
      </c>
      <c r="D4985" s="8">
        <v>4090</v>
      </c>
      <c r="E4985" s="8">
        <v>1</v>
      </c>
      <c r="F4985" s="7">
        <v>47.5</v>
      </c>
      <c r="G4985" s="8"/>
      <c r="H4985" s="9">
        <v>45030.677680011577</v>
      </c>
      <c r="I4985" s="20" t="str">
        <f>Table2[[#This Row],[StoreID]]&amp;"-"&amp;Table2[[#This Row],[OrderNumer]]</f>
        <v>5-4436</v>
      </c>
    </row>
    <row r="4986" spans="1:9" x14ac:dyDescent="0.3">
      <c r="A4986" s="19">
        <v>4437</v>
      </c>
      <c r="B4986" s="19">
        <v>1</v>
      </c>
      <c r="C4986" s="8">
        <v>14</v>
      </c>
      <c r="D4986" s="8">
        <v>478</v>
      </c>
      <c r="E4986" s="8">
        <v>1</v>
      </c>
      <c r="F4986" s="7">
        <v>75</v>
      </c>
      <c r="G4986" s="8"/>
      <c r="H4986" s="9">
        <v>45009.53594829861</v>
      </c>
      <c r="I4986" s="20" t="str">
        <f>Table2[[#This Row],[StoreID]]&amp;"-"&amp;Table2[[#This Row],[OrderNumer]]</f>
        <v>1-4437</v>
      </c>
    </row>
    <row r="4987" spans="1:9" x14ac:dyDescent="0.3">
      <c r="A4987" s="19">
        <v>4437</v>
      </c>
      <c r="B4987" s="19">
        <v>1</v>
      </c>
      <c r="C4987" s="8">
        <v>14</v>
      </c>
      <c r="D4987" s="8">
        <v>2838</v>
      </c>
      <c r="E4987" s="8">
        <v>1</v>
      </c>
      <c r="F4987" s="7">
        <v>400</v>
      </c>
      <c r="G4987" s="8"/>
      <c r="H4987" s="9">
        <v>45009.535948460645</v>
      </c>
      <c r="I4987" s="20" t="str">
        <f>Table2[[#This Row],[StoreID]]&amp;"-"&amp;Table2[[#This Row],[OrderNumer]]</f>
        <v>1-4437</v>
      </c>
    </row>
    <row r="4988" spans="1:9" x14ac:dyDescent="0.3">
      <c r="A4988" s="19">
        <v>4437</v>
      </c>
      <c r="B4988" s="19">
        <v>1</v>
      </c>
      <c r="C4988" s="8">
        <v>14</v>
      </c>
      <c r="D4988" s="8">
        <v>3719</v>
      </c>
      <c r="E4988" s="8">
        <v>1</v>
      </c>
      <c r="F4988" s="7">
        <v>100</v>
      </c>
      <c r="G4988" s="8"/>
      <c r="H4988" s="9">
        <v>45009.535948611112</v>
      </c>
      <c r="I4988" s="20" t="str">
        <f>Table2[[#This Row],[StoreID]]&amp;"-"&amp;Table2[[#This Row],[OrderNumer]]</f>
        <v>1-4437</v>
      </c>
    </row>
    <row r="4989" spans="1:9" x14ac:dyDescent="0.3">
      <c r="A4989" s="19">
        <v>4437</v>
      </c>
      <c r="B4989" s="19">
        <v>2</v>
      </c>
      <c r="C4989" s="8">
        <v>25</v>
      </c>
      <c r="D4989" s="8">
        <v>411</v>
      </c>
      <c r="E4989" s="8">
        <v>1</v>
      </c>
      <c r="F4989" s="7">
        <v>225</v>
      </c>
      <c r="G4989" s="8"/>
      <c r="H4989" s="9">
        <v>45038.515903356485</v>
      </c>
      <c r="I4989" s="20" t="str">
        <f>Table2[[#This Row],[StoreID]]&amp;"-"&amp;Table2[[#This Row],[OrderNumer]]</f>
        <v>2-4437</v>
      </c>
    </row>
    <row r="4990" spans="1:9" x14ac:dyDescent="0.3">
      <c r="A4990" s="19">
        <v>4437</v>
      </c>
      <c r="B4990" s="19">
        <v>5</v>
      </c>
      <c r="C4990" s="8">
        <v>34</v>
      </c>
      <c r="D4990" s="8">
        <v>470</v>
      </c>
      <c r="E4990" s="8">
        <v>2</v>
      </c>
      <c r="F4990" s="7">
        <v>40</v>
      </c>
      <c r="G4990" s="8"/>
      <c r="H4990" s="9">
        <v>45030.681218599537</v>
      </c>
      <c r="I4990" s="20" t="str">
        <f>Table2[[#This Row],[StoreID]]&amp;"-"&amp;Table2[[#This Row],[OrderNumer]]</f>
        <v>5-4437</v>
      </c>
    </row>
    <row r="4991" spans="1:9" x14ac:dyDescent="0.3">
      <c r="A4991" s="19">
        <v>4438</v>
      </c>
      <c r="B4991" s="19">
        <v>5</v>
      </c>
      <c r="C4991" s="8">
        <v>34</v>
      </c>
      <c r="D4991" s="8">
        <v>11</v>
      </c>
      <c r="E4991" s="8">
        <v>1</v>
      </c>
      <c r="F4991" s="7">
        <v>225</v>
      </c>
      <c r="G4991" s="8"/>
      <c r="H4991" s="9">
        <v>45030.687575231481</v>
      </c>
      <c r="I4991" s="20" t="str">
        <f>Table2[[#This Row],[StoreID]]&amp;"-"&amp;Table2[[#This Row],[OrderNumer]]</f>
        <v>5-4438</v>
      </c>
    </row>
    <row r="4992" spans="1:9" x14ac:dyDescent="0.3">
      <c r="A4992" s="19">
        <v>4438</v>
      </c>
      <c r="B4992" s="19">
        <v>5</v>
      </c>
      <c r="C4992" s="8">
        <v>34</v>
      </c>
      <c r="D4992" s="8">
        <v>11</v>
      </c>
      <c r="E4992" s="8">
        <v>1</v>
      </c>
      <c r="F4992" s="7">
        <v>225</v>
      </c>
      <c r="G4992" s="8"/>
      <c r="H4992" s="9">
        <v>45030.687575231481</v>
      </c>
      <c r="I4992" s="20" t="str">
        <f>Table2[[#This Row],[StoreID]]&amp;"-"&amp;Table2[[#This Row],[OrderNumer]]</f>
        <v>5-4438</v>
      </c>
    </row>
    <row r="4993" spans="1:9" x14ac:dyDescent="0.3">
      <c r="A4993" s="19">
        <v>4438</v>
      </c>
      <c r="B4993" s="19">
        <v>5</v>
      </c>
      <c r="C4993" s="8">
        <v>34</v>
      </c>
      <c r="D4993" s="8">
        <v>3260</v>
      </c>
      <c r="E4993" s="8">
        <v>1</v>
      </c>
      <c r="F4993" s="7">
        <v>19.5</v>
      </c>
      <c r="G4993" s="8"/>
      <c r="H4993" s="9">
        <v>45030.687575231481</v>
      </c>
      <c r="I4993" s="20" t="str">
        <f>Table2[[#This Row],[StoreID]]&amp;"-"&amp;Table2[[#This Row],[OrderNumer]]</f>
        <v>5-4438</v>
      </c>
    </row>
    <row r="4994" spans="1:9" x14ac:dyDescent="0.3">
      <c r="A4994" s="19">
        <v>4439</v>
      </c>
      <c r="B4994" s="19">
        <v>2</v>
      </c>
      <c r="C4994" s="8">
        <v>23</v>
      </c>
      <c r="D4994" s="8">
        <v>1983</v>
      </c>
      <c r="E4994" s="8">
        <v>1</v>
      </c>
      <c r="F4994" s="7">
        <v>287.5</v>
      </c>
      <c r="G4994" s="8"/>
      <c r="H4994" s="9">
        <v>45038.553958020835</v>
      </c>
      <c r="I4994" s="20" t="str">
        <f>Table2[[#This Row],[StoreID]]&amp;"-"&amp;Table2[[#This Row],[OrderNumer]]</f>
        <v>2-4439</v>
      </c>
    </row>
    <row r="4995" spans="1:9" x14ac:dyDescent="0.3">
      <c r="A4995" s="19">
        <v>4439</v>
      </c>
      <c r="B4995" s="19">
        <v>2</v>
      </c>
      <c r="C4995" s="8">
        <v>23</v>
      </c>
      <c r="D4995" s="8">
        <v>1171</v>
      </c>
      <c r="E4995" s="8">
        <v>1</v>
      </c>
      <c r="F4995" s="7">
        <v>175</v>
      </c>
      <c r="G4995" s="8"/>
      <c r="H4995" s="9">
        <v>45038.553958020835</v>
      </c>
      <c r="I4995" s="20" t="str">
        <f>Table2[[#This Row],[StoreID]]&amp;"-"&amp;Table2[[#This Row],[OrderNumer]]</f>
        <v>2-4439</v>
      </c>
    </row>
    <row r="4996" spans="1:9" x14ac:dyDescent="0.3">
      <c r="A4996" s="19">
        <v>4440</v>
      </c>
      <c r="B4996" s="19">
        <v>1</v>
      </c>
      <c r="C4996" s="8">
        <v>11</v>
      </c>
      <c r="D4996" s="8">
        <v>463</v>
      </c>
      <c r="E4996" s="8">
        <v>1</v>
      </c>
      <c r="F4996" s="7">
        <v>75</v>
      </c>
      <c r="G4996" s="8"/>
      <c r="H4996" s="9">
        <v>45009.550676701387</v>
      </c>
      <c r="I4996" s="20" t="str">
        <f>Table2[[#This Row],[StoreID]]&amp;"-"&amp;Table2[[#This Row],[OrderNumer]]</f>
        <v>1-4440</v>
      </c>
    </row>
    <row r="4997" spans="1:9" x14ac:dyDescent="0.3">
      <c r="A4997" s="19">
        <v>4440</v>
      </c>
      <c r="B4997" s="19">
        <v>2</v>
      </c>
      <c r="C4997" s="8">
        <v>25</v>
      </c>
      <c r="D4997" s="8">
        <v>477</v>
      </c>
      <c r="E4997" s="8">
        <v>3</v>
      </c>
      <c r="F4997" s="7">
        <v>105</v>
      </c>
      <c r="G4997" s="8"/>
      <c r="H4997" s="9">
        <v>45038.558972569444</v>
      </c>
      <c r="I4997" s="20" t="str">
        <f>Table2[[#This Row],[StoreID]]&amp;"-"&amp;Table2[[#This Row],[OrderNumer]]</f>
        <v>2-4440</v>
      </c>
    </row>
    <row r="4998" spans="1:9" x14ac:dyDescent="0.3">
      <c r="A4998" s="19">
        <v>4441</v>
      </c>
      <c r="B4998" s="19">
        <v>5</v>
      </c>
      <c r="C4998" s="8">
        <v>2</v>
      </c>
      <c r="D4998" s="8">
        <v>4202</v>
      </c>
      <c r="E4998" s="8">
        <v>1</v>
      </c>
      <c r="F4998" s="7">
        <v>2.5</v>
      </c>
      <c r="G4998" s="8"/>
      <c r="H4998" s="9">
        <v>45030.839519212961</v>
      </c>
      <c r="I4998" s="20" t="str">
        <f>Table2[[#This Row],[StoreID]]&amp;"-"&amp;Table2[[#This Row],[OrderNumer]]</f>
        <v>5-4441</v>
      </c>
    </row>
    <row r="4999" spans="1:9" x14ac:dyDescent="0.3">
      <c r="A4999" s="19">
        <v>4444</v>
      </c>
      <c r="B4999" s="19">
        <v>2</v>
      </c>
      <c r="C4999" s="8">
        <v>25</v>
      </c>
      <c r="D4999" s="8">
        <v>624</v>
      </c>
      <c r="E4999" s="8">
        <v>1</v>
      </c>
      <c r="F4999" s="7">
        <v>137.5</v>
      </c>
      <c r="G4999" s="8"/>
      <c r="H4999" s="9">
        <v>45038.584418900464</v>
      </c>
      <c r="I4999" s="20" t="str">
        <f>Table2[[#This Row],[StoreID]]&amp;"-"&amp;Table2[[#This Row],[OrderNumer]]</f>
        <v>2-4444</v>
      </c>
    </row>
    <row r="5000" spans="1:9" x14ac:dyDescent="0.3">
      <c r="A5000" s="19">
        <v>4444</v>
      </c>
      <c r="B5000" s="19">
        <v>2</v>
      </c>
      <c r="C5000" s="8">
        <v>25</v>
      </c>
      <c r="D5000" s="8">
        <v>11</v>
      </c>
      <c r="E5000" s="8">
        <v>2</v>
      </c>
      <c r="F5000" s="7">
        <v>450</v>
      </c>
      <c r="G5000" s="8"/>
      <c r="H5000" s="9">
        <v>45038.584418900464</v>
      </c>
      <c r="I5000" s="20" t="str">
        <f>Table2[[#This Row],[StoreID]]&amp;"-"&amp;Table2[[#This Row],[OrderNumer]]</f>
        <v>2-4444</v>
      </c>
    </row>
    <row r="5001" spans="1:9" x14ac:dyDescent="0.3">
      <c r="A5001" s="19">
        <v>4444</v>
      </c>
      <c r="B5001" s="19">
        <v>5</v>
      </c>
      <c r="C5001" s="8">
        <v>2</v>
      </c>
      <c r="D5001" s="8">
        <v>418</v>
      </c>
      <c r="E5001" s="8">
        <v>1</v>
      </c>
      <c r="F5001" s="7">
        <v>125</v>
      </c>
      <c r="G5001" s="8"/>
      <c r="H5001" s="9">
        <v>45030.888766747688</v>
      </c>
      <c r="I5001" s="20" t="str">
        <f>Table2[[#This Row],[StoreID]]&amp;"-"&amp;Table2[[#This Row],[OrderNumer]]</f>
        <v>5-4444</v>
      </c>
    </row>
    <row r="5002" spans="1:9" x14ac:dyDescent="0.3">
      <c r="A5002" s="19">
        <v>4446</v>
      </c>
      <c r="B5002" s="19">
        <v>2</v>
      </c>
      <c r="C5002" s="8">
        <v>23</v>
      </c>
      <c r="D5002" s="8">
        <v>4090</v>
      </c>
      <c r="E5002" s="8">
        <v>1</v>
      </c>
      <c r="F5002" s="7">
        <v>47.5</v>
      </c>
      <c r="G5002" s="8"/>
      <c r="H5002" s="9">
        <v>45038.597297372682</v>
      </c>
      <c r="I5002" s="20" t="str">
        <f>Table2[[#This Row],[StoreID]]&amp;"-"&amp;Table2[[#This Row],[OrderNumer]]</f>
        <v>2-4446</v>
      </c>
    </row>
    <row r="5003" spans="1:9" x14ac:dyDescent="0.3">
      <c r="A5003" s="19">
        <v>4446</v>
      </c>
      <c r="B5003" s="19">
        <v>5</v>
      </c>
      <c r="C5003" s="8">
        <v>2</v>
      </c>
      <c r="D5003" s="8">
        <v>16</v>
      </c>
      <c r="E5003" s="8">
        <v>1</v>
      </c>
      <c r="F5003" s="7">
        <v>225</v>
      </c>
      <c r="G5003" s="8"/>
      <c r="H5003" s="9">
        <v>45030.903577893521</v>
      </c>
      <c r="I5003" s="20" t="str">
        <f>Table2[[#This Row],[StoreID]]&amp;"-"&amp;Table2[[#This Row],[OrderNumer]]</f>
        <v>5-4446</v>
      </c>
    </row>
    <row r="5004" spans="1:9" x14ac:dyDescent="0.3">
      <c r="A5004" s="19">
        <v>4447</v>
      </c>
      <c r="B5004" s="19">
        <v>2</v>
      </c>
      <c r="C5004" s="8">
        <v>25</v>
      </c>
      <c r="D5004" s="8">
        <v>1166</v>
      </c>
      <c r="E5004" s="8">
        <v>1</v>
      </c>
      <c r="F5004" s="7">
        <v>25</v>
      </c>
      <c r="G5004" s="8"/>
      <c r="H5004" s="9">
        <v>45038.601501817131</v>
      </c>
      <c r="I5004" s="20" t="str">
        <f>Table2[[#This Row],[StoreID]]&amp;"-"&amp;Table2[[#This Row],[OrderNumer]]</f>
        <v>2-4447</v>
      </c>
    </row>
    <row r="5005" spans="1:9" x14ac:dyDescent="0.3">
      <c r="A5005" s="19">
        <v>4451</v>
      </c>
      <c r="B5005" s="19">
        <v>2</v>
      </c>
      <c r="C5005" s="8">
        <v>25</v>
      </c>
      <c r="D5005" s="8">
        <v>4078</v>
      </c>
      <c r="E5005" s="8">
        <v>1</v>
      </c>
      <c r="F5005" s="7">
        <v>49.5</v>
      </c>
      <c r="G5005" s="8"/>
      <c r="H5005" s="9">
        <v>45038.634999270835</v>
      </c>
      <c r="I5005" s="20" t="str">
        <f>Table2[[#This Row],[StoreID]]&amp;"-"&amp;Table2[[#This Row],[OrderNumer]]</f>
        <v>2-4451</v>
      </c>
    </row>
    <row r="5006" spans="1:9" x14ac:dyDescent="0.3">
      <c r="A5006" s="19">
        <v>4451</v>
      </c>
      <c r="B5006" s="19">
        <v>5</v>
      </c>
      <c r="C5006" s="8">
        <v>2</v>
      </c>
      <c r="D5006" s="8">
        <v>4079</v>
      </c>
      <c r="E5006" s="8">
        <v>1</v>
      </c>
      <c r="F5006" s="7">
        <v>25</v>
      </c>
      <c r="G5006" s="8"/>
      <c r="H5006" s="9">
        <v>45030.91481519676</v>
      </c>
      <c r="I5006" s="20" t="str">
        <f>Table2[[#This Row],[StoreID]]&amp;"-"&amp;Table2[[#This Row],[OrderNumer]]</f>
        <v>5-4451</v>
      </c>
    </row>
    <row r="5007" spans="1:9" x14ac:dyDescent="0.3">
      <c r="A5007" s="19">
        <v>4451</v>
      </c>
      <c r="B5007" s="19">
        <v>5</v>
      </c>
      <c r="C5007" s="8">
        <v>2</v>
      </c>
      <c r="D5007" s="8">
        <v>4079</v>
      </c>
      <c r="E5007" s="8">
        <v>1</v>
      </c>
      <c r="F5007" s="7">
        <v>25</v>
      </c>
      <c r="G5007" s="8"/>
      <c r="H5007" s="9">
        <v>45030.91481519676</v>
      </c>
      <c r="I5007" s="20" t="str">
        <f>Table2[[#This Row],[StoreID]]&amp;"-"&amp;Table2[[#This Row],[OrderNumer]]</f>
        <v>5-4451</v>
      </c>
    </row>
    <row r="5008" spans="1:9" x14ac:dyDescent="0.3">
      <c r="A5008" s="19">
        <v>4451</v>
      </c>
      <c r="B5008" s="19">
        <v>5</v>
      </c>
      <c r="C5008" s="8">
        <v>2</v>
      </c>
      <c r="D5008" s="8">
        <v>4079</v>
      </c>
      <c r="E5008" s="8">
        <v>1</v>
      </c>
      <c r="F5008" s="7">
        <v>25</v>
      </c>
      <c r="G5008" s="8"/>
      <c r="H5008" s="9">
        <v>45030.91481519676</v>
      </c>
      <c r="I5008" s="20" t="str">
        <f>Table2[[#This Row],[StoreID]]&amp;"-"&amp;Table2[[#This Row],[OrderNumer]]</f>
        <v>5-4451</v>
      </c>
    </row>
    <row r="5009" spans="1:9" x14ac:dyDescent="0.3">
      <c r="A5009" s="19">
        <v>4452</v>
      </c>
      <c r="B5009" s="19">
        <v>2</v>
      </c>
      <c r="C5009" s="8">
        <v>25</v>
      </c>
      <c r="D5009" s="8">
        <v>1171</v>
      </c>
      <c r="E5009" s="8">
        <v>1</v>
      </c>
      <c r="F5009" s="7">
        <v>175</v>
      </c>
      <c r="G5009" s="8"/>
      <c r="H5009" s="9">
        <v>45038.640686770836</v>
      </c>
      <c r="I5009" s="20" t="str">
        <f>Table2[[#This Row],[StoreID]]&amp;"-"&amp;Table2[[#This Row],[OrderNumer]]</f>
        <v>2-4452</v>
      </c>
    </row>
    <row r="5010" spans="1:9" x14ac:dyDescent="0.3">
      <c r="A5010" s="19">
        <v>4452</v>
      </c>
      <c r="B5010" s="19">
        <v>5</v>
      </c>
      <c r="C5010" s="8">
        <v>2</v>
      </c>
      <c r="D5010" s="8">
        <v>4092</v>
      </c>
      <c r="E5010" s="8">
        <v>1</v>
      </c>
      <c r="F5010" s="7">
        <v>25</v>
      </c>
      <c r="G5010" s="8"/>
      <c r="H5010" s="9">
        <v>45030.915270752317</v>
      </c>
      <c r="I5010" s="20" t="str">
        <f>Table2[[#This Row],[StoreID]]&amp;"-"&amp;Table2[[#This Row],[OrderNumer]]</f>
        <v>5-4452</v>
      </c>
    </row>
    <row r="5011" spans="1:9" x14ac:dyDescent="0.3">
      <c r="A5011" s="19">
        <v>4453</v>
      </c>
      <c r="B5011" s="19">
        <v>5</v>
      </c>
      <c r="C5011" s="8">
        <v>2</v>
      </c>
      <c r="D5011" s="8">
        <v>3260</v>
      </c>
      <c r="E5011" s="8">
        <v>1</v>
      </c>
      <c r="F5011" s="7">
        <v>19.5</v>
      </c>
      <c r="G5011" s="8"/>
      <c r="H5011" s="9">
        <v>45030.920430324077</v>
      </c>
      <c r="I5011" s="20" t="str">
        <f>Table2[[#This Row],[StoreID]]&amp;"-"&amp;Table2[[#This Row],[OrderNumer]]</f>
        <v>5-4453</v>
      </c>
    </row>
    <row r="5012" spans="1:9" x14ac:dyDescent="0.3">
      <c r="A5012" s="19">
        <v>4453</v>
      </c>
      <c r="B5012" s="19">
        <v>5</v>
      </c>
      <c r="C5012" s="8">
        <v>2</v>
      </c>
      <c r="D5012" s="8">
        <v>3260</v>
      </c>
      <c r="E5012" s="8">
        <v>1</v>
      </c>
      <c r="F5012" s="7">
        <v>19.5</v>
      </c>
      <c r="G5012" s="8"/>
      <c r="H5012" s="9">
        <v>45030.920430324077</v>
      </c>
      <c r="I5012" s="20" t="str">
        <f>Table2[[#This Row],[StoreID]]&amp;"-"&amp;Table2[[#This Row],[OrderNumer]]</f>
        <v>5-4453</v>
      </c>
    </row>
    <row r="5013" spans="1:9" x14ac:dyDescent="0.3">
      <c r="A5013" s="19">
        <v>4455</v>
      </c>
      <c r="B5013" s="19">
        <v>2</v>
      </c>
      <c r="C5013" s="8">
        <v>23</v>
      </c>
      <c r="D5013" s="8">
        <v>4078</v>
      </c>
      <c r="E5013" s="8">
        <v>1</v>
      </c>
      <c r="F5013" s="7">
        <v>49.5</v>
      </c>
      <c r="G5013" s="8"/>
      <c r="H5013" s="9">
        <v>45038.656399189815</v>
      </c>
      <c r="I5013" s="20" t="str">
        <f>Table2[[#This Row],[StoreID]]&amp;"-"&amp;Table2[[#This Row],[OrderNumer]]</f>
        <v>2-4455</v>
      </c>
    </row>
    <row r="5014" spans="1:9" x14ac:dyDescent="0.3">
      <c r="A5014" s="19">
        <v>4455</v>
      </c>
      <c r="B5014" s="19">
        <v>2</v>
      </c>
      <c r="C5014" s="8">
        <v>23</v>
      </c>
      <c r="D5014" s="8">
        <v>4079</v>
      </c>
      <c r="E5014" s="8">
        <v>1</v>
      </c>
      <c r="F5014" s="7">
        <v>25</v>
      </c>
      <c r="G5014" s="8"/>
      <c r="H5014" s="9">
        <v>45038.656399189815</v>
      </c>
      <c r="I5014" s="20" t="str">
        <f>Table2[[#This Row],[StoreID]]&amp;"-"&amp;Table2[[#This Row],[OrderNumer]]</f>
        <v>2-4455</v>
      </c>
    </row>
    <row r="5015" spans="1:9" x14ac:dyDescent="0.3">
      <c r="A5015" s="19">
        <v>4456</v>
      </c>
      <c r="B5015" s="19">
        <v>5</v>
      </c>
      <c r="C5015" s="8">
        <v>34</v>
      </c>
      <c r="D5015" s="8">
        <v>4090</v>
      </c>
      <c r="E5015" s="8">
        <v>1</v>
      </c>
      <c r="F5015" s="7">
        <v>47.5</v>
      </c>
      <c r="G5015" s="8"/>
      <c r="H5015" s="9">
        <v>45031.451156284726</v>
      </c>
      <c r="I5015" s="20" t="str">
        <f>Table2[[#This Row],[StoreID]]&amp;"-"&amp;Table2[[#This Row],[OrderNumer]]</f>
        <v>5-4456</v>
      </c>
    </row>
    <row r="5016" spans="1:9" x14ac:dyDescent="0.3">
      <c r="A5016" s="19">
        <v>4458</v>
      </c>
      <c r="B5016" s="19">
        <v>2</v>
      </c>
      <c r="C5016" s="8">
        <v>23</v>
      </c>
      <c r="D5016" s="8">
        <v>18</v>
      </c>
      <c r="E5016" s="8">
        <v>1</v>
      </c>
      <c r="F5016" s="7">
        <v>725</v>
      </c>
      <c r="G5016" s="8"/>
      <c r="H5016" s="9">
        <v>45038.677076770837</v>
      </c>
      <c r="I5016" s="20" t="str">
        <f>Table2[[#This Row],[StoreID]]&amp;"-"&amp;Table2[[#This Row],[OrderNumer]]</f>
        <v>2-4458</v>
      </c>
    </row>
    <row r="5017" spans="1:9" x14ac:dyDescent="0.3">
      <c r="A5017" s="19">
        <v>4458</v>
      </c>
      <c r="B5017" s="19">
        <v>2</v>
      </c>
      <c r="C5017" s="8">
        <v>23</v>
      </c>
      <c r="D5017" s="8">
        <v>2830</v>
      </c>
      <c r="E5017" s="8">
        <v>1</v>
      </c>
      <c r="F5017" s="7">
        <v>300</v>
      </c>
      <c r="G5017" s="8"/>
      <c r="H5017" s="9">
        <v>45038.677076770837</v>
      </c>
      <c r="I5017" s="20" t="str">
        <f>Table2[[#This Row],[StoreID]]&amp;"-"&amp;Table2[[#This Row],[OrderNumer]]</f>
        <v>2-4458</v>
      </c>
    </row>
    <row r="5018" spans="1:9" x14ac:dyDescent="0.3">
      <c r="A5018" s="19">
        <v>4458</v>
      </c>
      <c r="B5018" s="19">
        <v>2</v>
      </c>
      <c r="C5018" s="8">
        <v>23</v>
      </c>
      <c r="D5018" s="8">
        <v>3618</v>
      </c>
      <c r="E5018" s="8">
        <v>1</v>
      </c>
      <c r="F5018" s="7">
        <v>1499.5</v>
      </c>
      <c r="G5018" s="8"/>
      <c r="H5018" s="9">
        <v>45038.677076770837</v>
      </c>
      <c r="I5018" s="20" t="str">
        <f>Table2[[#This Row],[StoreID]]&amp;"-"&amp;Table2[[#This Row],[OrderNumer]]</f>
        <v>2-4458</v>
      </c>
    </row>
    <row r="5019" spans="1:9" x14ac:dyDescent="0.3">
      <c r="A5019" s="19">
        <v>4458</v>
      </c>
      <c r="B5019" s="19">
        <v>5</v>
      </c>
      <c r="C5019" s="8">
        <v>34</v>
      </c>
      <c r="D5019" s="8">
        <v>413</v>
      </c>
      <c r="E5019" s="8">
        <v>1</v>
      </c>
      <c r="F5019" s="7">
        <v>25</v>
      </c>
      <c r="G5019" s="8"/>
      <c r="H5019" s="9">
        <v>45031.48307091435</v>
      </c>
      <c r="I5019" s="20" t="str">
        <f>Table2[[#This Row],[StoreID]]&amp;"-"&amp;Table2[[#This Row],[OrderNumer]]</f>
        <v>5-4458</v>
      </c>
    </row>
    <row r="5020" spans="1:9" x14ac:dyDescent="0.3">
      <c r="A5020" s="19">
        <v>4459</v>
      </c>
      <c r="B5020" s="19">
        <v>2</v>
      </c>
      <c r="C5020" s="8">
        <v>25</v>
      </c>
      <c r="D5020" s="8">
        <v>3232</v>
      </c>
      <c r="E5020" s="8">
        <v>1</v>
      </c>
      <c r="F5020" s="7">
        <v>172.5</v>
      </c>
      <c r="G5020" s="8"/>
      <c r="H5020" s="9">
        <v>45038.679871909721</v>
      </c>
      <c r="I5020" s="20" t="str">
        <f>Table2[[#This Row],[StoreID]]&amp;"-"&amp;Table2[[#This Row],[OrderNumer]]</f>
        <v>2-4459</v>
      </c>
    </row>
    <row r="5021" spans="1:9" x14ac:dyDescent="0.3">
      <c r="A5021" s="19">
        <v>4459</v>
      </c>
      <c r="B5021" s="19">
        <v>2</v>
      </c>
      <c r="C5021" s="8">
        <v>25</v>
      </c>
      <c r="D5021" s="8">
        <v>3252</v>
      </c>
      <c r="E5021" s="8">
        <v>1</v>
      </c>
      <c r="F5021" s="7">
        <v>82.5</v>
      </c>
      <c r="G5021" s="8"/>
      <c r="H5021" s="9">
        <v>45038.679871909721</v>
      </c>
      <c r="I5021" s="20" t="str">
        <f>Table2[[#This Row],[StoreID]]&amp;"-"&amp;Table2[[#This Row],[OrderNumer]]</f>
        <v>2-4459</v>
      </c>
    </row>
    <row r="5022" spans="1:9" x14ac:dyDescent="0.3">
      <c r="A5022" s="19">
        <v>4460</v>
      </c>
      <c r="B5022" s="19">
        <v>1</v>
      </c>
      <c r="C5022" s="8">
        <v>14</v>
      </c>
      <c r="D5022" s="8">
        <v>4023</v>
      </c>
      <c r="E5022" s="8">
        <v>1</v>
      </c>
      <c r="F5022" s="7">
        <v>400</v>
      </c>
      <c r="G5022" s="8"/>
      <c r="H5022" s="9">
        <v>45009.640128356485</v>
      </c>
      <c r="I5022" s="20" t="str">
        <f>Table2[[#This Row],[StoreID]]&amp;"-"&amp;Table2[[#This Row],[OrderNumer]]</f>
        <v>1-4460</v>
      </c>
    </row>
    <row r="5023" spans="1:9" x14ac:dyDescent="0.3">
      <c r="A5023" s="19">
        <v>4460</v>
      </c>
      <c r="B5023" s="19">
        <v>2</v>
      </c>
      <c r="C5023" s="8">
        <v>25</v>
      </c>
      <c r="D5023" s="8">
        <v>2786</v>
      </c>
      <c r="E5023" s="8">
        <v>1</v>
      </c>
      <c r="F5023" s="7">
        <v>150</v>
      </c>
      <c r="G5023" s="8"/>
      <c r="H5023" s="9">
        <v>45038.685833715281</v>
      </c>
      <c r="I5023" s="20" t="str">
        <f>Table2[[#This Row],[StoreID]]&amp;"-"&amp;Table2[[#This Row],[OrderNumer]]</f>
        <v>2-4460</v>
      </c>
    </row>
    <row r="5024" spans="1:9" x14ac:dyDescent="0.3">
      <c r="A5024" s="19">
        <v>4462</v>
      </c>
      <c r="B5024" s="19">
        <v>5</v>
      </c>
      <c r="C5024" s="8">
        <v>34</v>
      </c>
      <c r="D5024" s="8">
        <v>4079</v>
      </c>
      <c r="E5024" s="8">
        <v>1</v>
      </c>
      <c r="F5024" s="7">
        <v>25</v>
      </c>
      <c r="G5024" s="8"/>
      <c r="H5024" s="9">
        <v>45031.62191947917</v>
      </c>
      <c r="I5024" s="20" t="str">
        <f>Table2[[#This Row],[StoreID]]&amp;"-"&amp;Table2[[#This Row],[OrderNumer]]</f>
        <v>5-4462</v>
      </c>
    </row>
    <row r="5025" spans="1:9" x14ac:dyDescent="0.3">
      <c r="A5025" s="19">
        <v>4462</v>
      </c>
      <c r="B5025" s="19">
        <v>5</v>
      </c>
      <c r="C5025" s="8">
        <v>34</v>
      </c>
      <c r="D5025" s="8">
        <v>4079</v>
      </c>
      <c r="E5025" s="8">
        <v>1</v>
      </c>
      <c r="F5025" s="7">
        <v>25</v>
      </c>
      <c r="G5025" s="8"/>
      <c r="H5025" s="9">
        <v>45031.62191947917</v>
      </c>
      <c r="I5025" s="20" t="str">
        <f>Table2[[#This Row],[StoreID]]&amp;"-"&amp;Table2[[#This Row],[OrderNumer]]</f>
        <v>5-4462</v>
      </c>
    </row>
    <row r="5026" spans="1:9" x14ac:dyDescent="0.3">
      <c r="A5026" s="19">
        <v>4463</v>
      </c>
      <c r="B5026" s="19">
        <v>2</v>
      </c>
      <c r="C5026" s="8">
        <v>16</v>
      </c>
      <c r="D5026" s="8">
        <v>4090</v>
      </c>
      <c r="E5026" s="8">
        <v>1</v>
      </c>
      <c r="F5026" s="7">
        <v>47.5</v>
      </c>
      <c r="G5026" s="8"/>
      <c r="H5026" s="9">
        <v>45038.689091863424</v>
      </c>
      <c r="I5026" s="20" t="str">
        <f>Table2[[#This Row],[StoreID]]&amp;"-"&amp;Table2[[#This Row],[OrderNumer]]</f>
        <v>2-4463</v>
      </c>
    </row>
    <row r="5027" spans="1:9" x14ac:dyDescent="0.3">
      <c r="A5027" s="19">
        <v>4464</v>
      </c>
      <c r="B5027" s="19">
        <v>1</v>
      </c>
      <c r="C5027" s="8">
        <v>9</v>
      </c>
      <c r="D5027" s="8">
        <v>462</v>
      </c>
      <c r="E5027" s="8">
        <v>2</v>
      </c>
      <c r="F5027" s="7">
        <v>20</v>
      </c>
      <c r="G5027" s="8"/>
      <c r="H5027" s="9">
        <v>45009.652507557868</v>
      </c>
      <c r="I5027" s="20" t="str">
        <f>Table2[[#This Row],[StoreID]]&amp;"-"&amp;Table2[[#This Row],[OrderNumer]]</f>
        <v>1-4464</v>
      </c>
    </row>
    <row r="5028" spans="1:9" x14ac:dyDescent="0.3">
      <c r="A5028" s="19">
        <v>4466</v>
      </c>
      <c r="B5028" s="19">
        <v>2</v>
      </c>
      <c r="C5028" s="8">
        <v>18</v>
      </c>
      <c r="D5028" s="8">
        <v>374</v>
      </c>
      <c r="E5028" s="8">
        <v>1</v>
      </c>
      <c r="F5028" s="7">
        <v>15</v>
      </c>
      <c r="G5028" s="8"/>
      <c r="H5028" s="9">
        <v>45038.710255092592</v>
      </c>
      <c r="I5028" s="20" t="str">
        <f>Table2[[#This Row],[StoreID]]&amp;"-"&amp;Table2[[#This Row],[OrderNumer]]</f>
        <v>2-4466</v>
      </c>
    </row>
    <row r="5029" spans="1:9" x14ac:dyDescent="0.3">
      <c r="A5029" s="19">
        <v>4466</v>
      </c>
      <c r="B5029" s="19">
        <v>2</v>
      </c>
      <c r="C5029" s="8">
        <v>18</v>
      </c>
      <c r="D5029" s="8">
        <v>374</v>
      </c>
      <c r="E5029" s="8">
        <v>1</v>
      </c>
      <c r="F5029" s="7">
        <v>15</v>
      </c>
      <c r="G5029" s="8"/>
      <c r="H5029" s="9">
        <v>45038.710255092592</v>
      </c>
      <c r="I5029" s="20" t="str">
        <f>Table2[[#This Row],[StoreID]]&amp;"-"&amp;Table2[[#This Row],[OrderNumer]]</f>
        <v>2-4466</v>
      </c>
    </row>
    <row r="5030" spans="1:9" x14ac:dyDescent="0.3">
      <c r="A5030" s="19">
        <v>4468</v>
      </c>
      <c r="B5030" s="19">
        <v>2</v>
      </c>
      <c r="C5030" s="8">
        <v>16</v>
      </c>
      <c r="D5030" s="8">
        <v>3614</v>
      </c>
      <c r="E5030" s="8">
        <v>1</v>
      </c>
      <c r="F5030" s="7">
        <v>725</v>
      </c>
      <c r="G5030" s="8"/>
      <c r="H5030" s="9">
        <v>45038.719354513887</v>
      </c>
      <c r="I5030" s="20" t="str">
        <f>Table2[[#This Row],[StoreID]]&amp;"-"&amp;Table2[[#This Row],[OrderNumer]]</f>
        <v>2-4468</v>
      </c>
    </row>
    <row r="5031" spans="1:9" x14ac:dyDescent="0.3">
      <c r="A5031" s="19">
        <v>4468</v>
      </c>
      <c r="B5031" s="19">
        <v>5</v>
      </c>
      <c r="C5031" s="8">
        <v>2</v>
      </c>
      <c r="D5031" s="8">
        <v>386</v>
      </c>
      <c r="E5031" s="8">
        <v>1</v>
      </c>
      <c r="F5031" s="7">
        <v>20</v>
      </c>
      <c r="G5031" s="8"/>
      <c r="H5031" s="9">
        <v>45031.844373958331</v>
      </c>
      <c r="I5031" s="20" t="str">
        <f>Table2[[#This Row],[StoreID]]&amp;"-"&amp;Table2[[#This Row],[OrderNumer]]</f>
        <v>5-4468</v>
      </c>
    </row>
    <row r="5032" spans="1:9" x14ac:dyDescent="0.3">
      <c r="A5032" s="19">
        <v>4470</v>
      </c>
      <c r="B5032" s="19">
        <v>5</v>
      </c>
      <c r="C5032" s="8">
        <v>2</v>
      </c>
      <c r="D5032" s="8">
        <v>470</v>
      </c>
      <c r="E5032" s="8">
        <v>1</v>
      </c>
      <c r="F5032" s="7">
        <v>20</v>
      </c>
      <c r="G5032" s="8"/>
      <c r="H5032" s="9">
        <v>45031.847865543983</v>
      </c>
      <c r="I5032" s="20" t="str">
        <f>Table2[[#This Row],[StoreID]]&amp;"-"&amp;Table2[[#This Row],[OrderNumer]]</f>
        <v>5-4470</v>
      </c>
    </row>
    <row r="5033" spans="1:9" x14ac:dyDescent="0.3">
      <c r="A5033" s="19">
        <v>4473</v>
      </c>
      <c r="B5033" s="19">
        <v>5</v>
      </c>
      <c r="C5033" s="8">
        <v>2</v>
      </c>
      <c r="D5033" s="8">
        <v>643</v>
      </c>
      <c r="E5033" s="8">
        <v>1</v>
      </c>
      <c r="F5033" s="7">
        <v>125</v>
      </c>
      <c r="G5033" s="8"/>
      <c r="H5033" s="9">
        <v>45031.872284803241</v>
      </c>
      <c r="I5033" s="20" t="str">
        <f>Table2[[#This Row],[StoreID]]&amp;"-"&amp;Table2[[#This Row],[OrderNumer]]</f>
        <v>5-4473</v>
      </c>
    </row>
    <row r="5034" spans="1:9" x14ac:dyDescent="0.3">
      <c r="A5034" s="19">
        <v>4474</v>
      </c>
      <c r="B5034" s="19">
        <v>2</v>
      </c>
      <c r="C5034" s="8">
        <v>16</v>
      </c>
      <c r="D5034" s="8">
        <v>566</v>
      </c>
      <c r="E5034" s="8">
        <v>1</v>
      </c>
      <c r="F5034" s="7">
        <v>395</v>
      </c>
      <c r="G5034" s="8"/>
      <c r="H5034" s="9">
        <v>45038.741155706019</v>
      </c>
      <c r="I5034" s="20" t="str">
        <f>Table2[[#This Row],[StoreID]]&amp;"-"&amp;Table2[[#This Row],[OrderNumer]]</f>
        <v>2-4474</v>
      </c>
    </row>
    <row r="5035" spans="1:9" x14ac:dyDescent="0.3">
      <c r="A5035" s="19">
        <v>4475</v>
      </c>
      <c r="B5035" s="19">
        <v>1</v>
      </c>
      <c r="C5035" s="8">
        <v>11</v>
      </c>
      <c r="D5035" s="8">
        <v>475</v>
      </c>
      <c r="E5035" s="8">
        <v>1</v>
      </c>
      <c r="F5035" s="7">
        <v>50</v>
      </c>
      <c r="G5035" s="8"/>
      <c r="H5035" s="9">
        <v>45009.680160219905</v>
      </c>
      <c r="I5035" s="20" t="str">
        <f>Table2[[#This Row],[StoreID]]&amp;"-"&amp;Table2[[#This Row],[OrderNumer]]</f>
        <v>1-4475</v>
      </c>
    </row>
    <row r="5036" spans="1:9" x14ac:dyDescent="0.3">
      <c r="A5036" s="19">
        <v>4476</v>
      </c>
      <c r="B5036" s="19">
        <v>1</v>
      </c>
      <c r="C5036" s="8">
        <v>10</v>
      </c>
      <c r="D5036" s="8">
        <v>3638</v>
      </c>
      <c r="E5036" s="8">
        <v>1</v>
      </c>
      <c r="F5036" s="7">
        <v>1075</v>
      </c>
      <c r="G5036" s="8"/>
      <c r="H5036" s="9">
        <v>45009.685390937499</v>
      </c>
      <c r="I5036" s="20" t="str">
        <f>Table2[[#This Row],[StoreID]]&amp;"-"&amp;Table2[[#This Row],[OrderNumer]]</f>
        <v>1-4476</v>
      </c>
    </row>
    <row r="5037" spans="1:9" x14ac:dyDescent="0.3">
      <c r="A5037" s="19">
        <v>4476</v>
      </c>
      <c r="B5037" s="19">
        <v>2</v>
      </c>
      <c r="C5037" s="8">
        <v>16</v>
      </c>
      <c r="D5037" s="8">
        <v>478</v>
      </c>
      <c r="E5037" s="8">
        <v>1</v>
      </c>
      <c r="F5037" s="7">
        <v>75</v>
      </c>
      <c r="G5037" s="8"/>
      <c r="H5037" s="9">
        <v>45038.743194212962</v>
      </c>
      <c r="I5037" s="20" t="str">
        <f>Table2[[#This Row],[StoreID]]&amp;"-"&amp;Table2[[#This Row],[OrderNumer]]</f>
        <v>2-4476</v>
      </c>
    </row>
    <row r="5038" spans="1:9" x14ac:dyDescent="0.3">
      <c r="A5038" s="19">
        <v>4476</v>
      </c>
      <c r="B5038" s="19">
        <v>5</v>
      </c>
      <c r="C5038" s="8">
        <v>2</v>
      </c>
      <c r="D5038" s="8">
        <v>462</v>
      </c>
      <c r="E5038" s="8">
        <v>5</v>
      </c>
      <c r="F5038" s="7">
        <v>50</v>
      </c>
      <c r="G5038" s="8"/>
      <c r="H5038" s="9">
        <v>45031.957735219905</v>
      </c>
      <c r="I5038" s="20" t="str">
        <f>Table2[[#This Row],[StoreID]]&amp;"-"&amp;Table2[[#This Row],[OrderNumer]]</f>
        <v>5-4476</v>
      </c>
    </row>
    <row r="5039" spans="1:9" x14ac:dyDescent="0.3">
      <c r="A5039" s="19">
        <v>4477</v>
      </c>
      <c r="B5039" s="19">
        <v>1</v>
      </c>
      <c r="C5039" s="8">
        <v>9</v>
      </c>
      <c r="D5039" s="8">
        <v>2802</v>
      </c>
      <c r="E5039" s="8">
        <v>1</v>
      </c>
      <c r="F5039" s="7">
        <v>487.5</v>
      </c>
      <c r="G5039" s="8"/>
      <c r="H5039" s="9">
        <v>45009.686912349534</v>
      </c>
      <c r="I5039" s="20" t="str">
        <f>Table2[[#This Row],[StoreID]]&amp;"-"&amp;Table2[[#This Row],[OrderNumer]]</f>
        <v>1-4477</v>
      </c>
    </row>
    <row r="5040" spans="1:9" x14ac:dyDescent="0.3">
      <c r="A5040" s="19">
        <v>4477</v>
      </c>
      <c r="B5040" s="19">
        <v>2</v>
      </c>
      <c r="C5040" s="8">
        <v>25</v>
      </c>
      <c r="D5040" s="8">
        <v>3401</v>
      </c>
      <c r="E5040" s="8">
        <v>1</v>
      </c>
      <c r="F5040" s="7">
        <v>550</v>
      </c>
      <c r="G5040" s="8"/>
      <c r="H5040" s="9">
        <v>45038.752717627314</v>
      </c>
      <c r="I5040" s="20" t="str">
        <f>Table2[[#This Row],[StoreID]]&amp;"-"&amp;Table2[[#This Row],[OrderNumer]]</f>
        <v>2-4477</v>
      </c>
    </row>
    <row r="5041" spans="1:9" x14ac:dyDescent="0.3">
      <c r="A5041" s="19">
        <v>4477</v>
      </c>
      <c r="B5041" s="19">
        <v>2</v>
      </c>
      <c r="C5041" s="8">
        <v>25</v>
      </c>
      <c r="D5041" s="8">
        <v>2854</v>
      </c>
      <c r="E5041" s="8">
        <v>1</v>
      </c>
      <c r="F5041" s="7">
        <v>175</v>
      </c>
      <c r="G5041" s="8"/>
      <c r="H5041" s="9">
        <v>45038.752717673611</v>
      </c>
      <c r="I5041" s="20" t="str">
        <f>Table2[[#This Row],[StoreID]]&amp;"-"&amp;Table2[[#This Row],[OrderNumer]]</f>
        <v>2-4477</v>
      </c>
    </row>
    <row r="5042" spans="1:9" x14ac:dyDescent="0.3">
      <c r="A5042" s="19">
        <v>4477</v>
      </c>
      <c r="B5042" s="19">
        <v>2</v>
      </c>
      <c r="C5042" s="8">
        <v>25</v>
      </c>
      <c r="D5042" s="8">
        <v>3274</v>
      </c>
      <c r="E5042" s="8">
        <v>1</v>
      </c>
      <c r="F5042" s="7">
        <v>87.5</v>
      </c>
      <c r="G5042" s="8"/>
      <c r="H5042" s="9">
        <v>45038.752717673611</v>
      </c>
      <c r="I5042" s="20" t="str">
        <f>Table2[[#This Row],[StoreID]]&amp;"-"&amp;Table2[[#This Row],[OrderNumer]]</f>
        <v>2-4477</v>
      </c>
    </row>
    <row r="5043" spans="1:9" x14ac:dyDescent="0.3">
      <c r="A5043" s="19">
        <v>4477</v>
      </c>
      <c r="B5043" s="19">
        <v>2</v>
      </c>
      <c r="C5043" s="8">
        <v>25</v>
      </c>
      <c r="D5043" s="8">
        <v>3610</v>
      </c>
      <c r="E5043" s="8">
        <v>1</v>
      </c>
      <c r="F5043" s="7">
        <v>325</v>
      </c>
      <c r="G5043" s="8"/>
      <c r="H5043" s="9">
        <v>45038.752717673611</v>
      </c>
      <c r="I5043" s="20" t="str">
        <f>Table2[[#This Row],[StoreID]]&amp;"-"&amp;Table2[[#This Row],[OrderNumer]]</f>
        <v>2-4477</v>
      </c>
    </row>
    <row r="5044" spans="1:9" x14ac:dyDescent="0.3">
      <c r="A5044" s="19">
        <v>4477</v>
      </c>
      <c r="B5044" s="19">
        <v>5</v>
      </c>
      <c r="C5044" s="8">
        <v>2</v>
      </c>
      <c r="D5044" s="8">
        <v>470</v>
      </c>
      <c r="E5044" s="8">
        <v>1</v>
      </c>
      <c r="F5044" s="7">
        <v>20</v>
      </c>
      <c r="G5044" s="8"/>
      <c r="H5044" s="9">
        <v>45031.959694988429</v>
      </c>
      <c r="I5044" s="20" t="str">
        <f>Table2[[#This Row],[StoreID]]&amp;"-"&amp;Table2[[#This Row],[OrderNumer]]</f>
        <v>5-4477</v>
      </c>
    </row>
    <row r="5045" spans="1:9" x14ac:dyDescent="0.3">
      <c r="A5045" s="19">
        <v>4477</v>
      </c>
      <c r="B5045" s="19">
        <v>5</v>
      </c>
      <c r="C5045" s="8">
        <v>2</v>
      </c>
      <c r="D5045" s="8">
        <v>462</v>
      </c>
      <c r="E5045" s="8">
        <v>5</v>
      </c>
      <c r="F5045" s="7">
        <v>50</v>
      </c>
      <c r="G5045" s="8"/>
      <c r="H5045" s="9">
        <v>45031.959694988429</v>
      </c>
      <c r="I5045" s="20" t="str">
        <f>Table2[[#This Row],[StoreID]]&amp;"-"&amp;Table2[[#This Row],[OrderNumer]]</f>
        <v>5-4477</v>
      </c>
    </row>
    <row r="5046" spans="1:9" x14ac:dyDescent="0.3">
      <c r="A5046" s="19">
        <v>4479</v>
      </c>
      <c r="B5046" s="19">
        <v>5</v>
      </c>
      <c r="C5046" s="8">
        <v>2</v>
      </c>
      <c r="D5046" s="8">
        <v>710</v>
      </c>
      <c r="E5046" s="8">
        <v>1</v>
      </c>
      <c r="F5046" s="7">
        <v>100</v>
      </c>
      <c r="G5046" s="8"/>
      <c r="H5046" s="9">
        <v>45031.979482141207</v>
      </c>
      <c r="I5046" s="20" t="str">
        <f>Table2[[#This Row],[StoreID]]&amp;"-"&amp;Table2[[#This Row],[OrderNumer]]</f>
        <v>5-4479</v>
      </c>
    </row>
    <row r="5047" spans="1:9" x14ac:dyDescent="0.3">
      <c r="A5047" s="19">
        <v>4479</v>
      </c>
      <c r="B5047" s="19">
        <v>5</v>
      </c>
      <c r="C5047" s="8">
        <v>2</v>
      </c>
      <c r="D5047" s="8">
        <v>3260</v>
      </c>
      <c r="E5047" s="8">
        <v>1</v>
      </c>
      <c r="F5047" s="7">
        <v>19.5</v>
      </c>
      <c r="G5047" s="8"/>
      <c r="H5047" s="9">
        <v>45031.979482141207</v>
      </c>
      <c r="I5047" s="20" t="str">
        <f>Table2[[#This Row],[StoreID]]&amp;"-"&amp;Table2[[#This Row],[OrderNumer]]</f>
        <v>5-4479</v>
      </c>
    </row>
    <row r="5048" spans="1:9" x14ac:dyDescent="0.3">
      <c r="A5048" s="19">
        <v>4481</v>
      </c>
      <c r="B5048" s="19">
        <v>2</v>
      </c>
      <c r="C5048" s="8">
        <v>25</v>
      </c>
      <c r="D5048" s="8">
        <v>3345</v>
      </c>
      <c r="E5048" s="8">
        <v>1</v>
      </c>
      <c r="F5048" s="7">
        <v>125</v>
      </c>
      <c r="G5048" s="8"/>
      <c r="H5048" s="9">
        <v>45038.759409722225</v>
      </c>
      <c r="I5048" s="20" t="str">
        <f>Table2[[#This Row],[StoreID]]&amp;"-"&amp;Table2[[#This Row],[OrderNumer]]</f>
        <v>2-4481</v>
      </c>
    </row>
    <row r="5049" spans="1:9" x14ac:dyDescent="0.3">
      <c r="A5049" s="19">
        <v>4481</v>
      </c>
      <c r="B5049" s="19">
        <v>5</v>
      </c>
      <c r="C5049" s="8">
        <v>2</v>
      </c>
      <c r="D5049" s="8">
        <v>4084</v>
      </c>
      <c r="E5049" s="8">
        <v>1</v>
      </c>
      <c r="F5049" s="7">
        <v>10</v>
      </c>
      <c r="G5049" s="8"/>
      <c r="H5049" s="9">
        <v>45031.990412500003</v>
      </c>
      <c r="I5049" s="20" t="str">
        <f>Table2[[#This Row],[StoreID]]&amp;"-"&amp;Table2[[#This Row],[OrderNumer]]</f>
        <v>5-4481</v>
      </c>
    </row>
    <row r="5050" spans="1:9" x14ac:dyDescent="0.3">
      <c r="A5050" s="19">
        <v>4481</v>
      </c>
      <c r="B5050" s="19">
        <v>5</v>
      </c>
      <c r="C5050" s="8">
        <v>2</v>
      </c>
      <c r="D5050" s="8">
        <v>4086</v>
      </c>
      <c r="E5050" s="8">
        <v>2</v>
      </c>
      <c r="F5050" s="7">
        <v>20</v>
      </c>
      <c r="G5050" s="8"/>
      <c r="H5050" s="9">
        <v>45031.990412500003</v>
      </c>
      <c r="I5050" s="20" t="str">
        <f>Table2[[#This Row],[StoreID]]&amp;"-"&amp;Table2[[#This Row],[OrderNumer]]</f>
        <v>5-4481</v>
      </c>
    </row>
    <row r="5051" spans="1:9" x14ac:dyDescent="0.3">
      <c r="A5051" s="19">
        <v>4481</v>
      </c>
      <c r="B5051" s="19">
        <v>5</v>
      </c>
      <c r="C5051" s="8">
        <v>2</v>
      </c>
      <c r="D5051" s="8">
        <v>4081</v>
      </c>
      <c r="E5051" s="8">
        <v>5</v>
      </c>
      <c r="F5051" s="7">
        <v>50</v>
      </c>
      <c r="G5051" s="8"/>
      <c r="H5051" s="9">
        <v>45031.990412500003</v>
      </c>
      <c r="I5051" s="20" t="str">
        <f>Table2[[#This Row],[StoreID]]&amp;"-"&amp;Table2[[#This Row],[OrderNumer]]</f>
        <v>5-4481</v>
      </c>
    </row>
    <row r="5052" spans="1:9" x14ac:dyDescent="0.3">
      <c r="A5052" s="19">
        <v>4481</v>
      </c>
      <c r="B5052" s="19">
        <v>5</v>
      </c>
      <c r="C5052" s="8">
        <v>2</v>
      </c>
      <c r="D5052" s="8">
        <v>4089</v>
      </c>
      <c r="E5052" s="8">
        <v>6</v>
      </c>
      <c r="F5052" s="7">
        <v>60</v>
      </c>
      <c r="G5052" s="8"/>
      <c r="H5052" s="9">
        <v>45031.990412534724</v>
      </c>
      <c r="I5052" s="20" t="str">
        <f>Table2[[#This Row],[StoreID]]&amp;"-"&amp;Table2[[#This Row],[OrderNumer]]</f>
        <v>5-4481</v>
      </c>
    </row>
    <row r="5053" spans="1:9" x14ac:dyDescent="0.3">
      <c r="A5053" s="19">
        <v>4481</v>
      </c>
      <c r="B5053" s="19">
        <v>5</v>
      </c>
      <c r="C5053" s="8">
        <v>2</v>
      </c>
      <c r="D5053" s="8">
        <v>4088</v>
      </c>
      <c r="E5053" s="8">
        <v>6</v>
      </c>
      <c r="F5053" s="7">
        <v>60</v>
      </c>
      <c r="G5053" s="8"/>
      <c r="H5053" s="9">
        <v>45031.990412534724</v>
      </c>
      <c r="I5053" s="20" t="str">
        <f>Table2[[#This Row],[StoreID]]&amp;"-"&amp;Table2[[#This Row],[OrderNumer]]</f>
        <v>5-4481</v>
      </c>
    </row>
    <row r="5054" spans="1:9" x14ac:dyDescent="0.3">
      <c r="A5054" s="19">
        <v>4481</v>
      </c>
      <c r="B5054" s="19">
        <v>5</v>
      </c>
      <c r="C5054" s="8">
        <v>2</v>
      </c>
      <c r="D5054" s="8">
        <v>4085</v>
      </c>
      <c r="E5054" s="8">
        <v>6</v>
      </c>
      <c r="F5054" s="7">
        <v>60</v>
      </c>
      <c r="G5054" s="8"/>
      <c r="H5054" s="9">
        <v>45031.990412534724</v>
      </c>
      <c r="I5054" s="20" t="str">
        <f>Table2[[#This Row],[StoreID]]&amp;"-"&amp;Table2[[#This Row],[OrderNumer]]</f>
        <v>5-4481</v>
      </c>
    </row>
    <row r="5055" spans="1:9" x14ac:dyDescent="0.3">
      <c r="A5055" s="19">
        <v>4481</v>
      </c>
      <c r="B5055" s="19">
        <v>5</v>
      </c>
      <c r="C5055" s="8">
        <v>2</v>
      </c>
      <c r="D5055" s="8">
        <v>4082</v>
      </c>
      <c r="E5055" s="8">
        <v>7</v>
      </c>
      <c r="F5055" s="7">
        <v>70</v>
      </c>
      <c r="G5055" s="8"/>
      <c r="H5055" s="9">
        <v>45031.990412500003</v>
      </c>
      <c r="I5055" s="20" t="str">
        <f>Table2[[#This Row],[StoreID]]&amp;"-"&amp;Table2[[#This Row],[OrderNumer]]</f>
        <v>5-4481</v>
      </c>
    </row>
    <row r="5056" spans="1:9" x14ac:dyDescent="0.3">
      <c r="A5056" s="19">
        <v>4481</v>
      </c>
      <c r="B5056" s="19">
        <v>5</v>
      </c>
      <c r="C5056" s="8">
        <v>2</v>
      </c>
      <c r="D5056" s="8">
        <v>4087</v>
      </c>
      <c r="E5056" s="8">
        <v>7</v>
      </c>
      <c r="F5056" s="7">
        <v>70</v>
      </c>
      <c r="G5056" s="8"/>
      <c r="H5056" s="9">
        <v>45031.990412500003</v>
      </c>
      <c r="I5056" s="20" t="str">
        <f>Table2[[#This Row],[StoreID]]&amp;"-"&amp;Table2[[#This Row],[OrderNumer]]</f>
        <v>5-4481</v>
      </c>
    </row>
    <row r="5057" spans="1:9" x14ac:dyDescent="0.3">
      <c r="A5057" s="19">
        <v>4481</v>
      </c>
      <c r="B5057" s="19">
        <v>5</v>
      </c>
      <c r="C5057" s="8">
        <v>2</v>
      </c>
      <c r="D5057" s="8">
        <v>4080</v>
      </c>
      <c r="E5057" s="8">
        <v>9</v>
      </c>
      <c r="F5057" s="7">
        <v>90</v>
      </c>
      <c r="G5057" s="8"/>
      <c r="H5057" s="9">
        <v>45031.990412500003</v>
      </c>
      <c r="I5057" s="20" t="str">
        <f>Table2[[#This Row],[StoreID]]&amp;"-"&amp;Table2[[#This Row],[OrderNumer]]</f>
        <v>5-4481</v>
      </c>
    </row>
    <row r="5058" spans="1:9" x14ac:dyDescent="0.3">
      <c r="A5058" s="19">
        <v>4482</v>
      </c>
      <c r="B5058" s="19">
        <v>1</v>
      </c>
      <c r="C5058" s="8">
        <v>11</v>
      </c>
      <c r="D5058" s="8">
        <v>1099</v>
      </c>
      <c r="E5058" s="8">
        <v>1</v>
      </c>
      <c r="F5058" s="7">
        <v>287.5</v>
      </c>
      <c r="G5058" s="8"/>
      <c r="H5058" s="9">
        <v>45009.702671377316</v>
      </c>
      <c r="I5058" s="20" t="str">
        <f>Table2[[#This Row],[StoreID]]&amp;"-"&amp;Table2[[#This Row],[OrderNumer]]</f>
        <v>1-4482</v>
      </c>
    </row>
    <row r="5059" spans="1:9" x14ac:dyDescent="0.3">
      <c r="A5059" s="19">
        <v>4482</v>
      </c>
      <c r="B5059" s="19">
        <v>1</v>
      </c>
      <c r="C5059" s="8">
        <v>11</v>
      </c>
      <c r="D5059" s="8">
        <v>604</v>
      </c>
      <c r="E5059" s="8">
        <v>1</v>
      </c>
      <c r="F5059" s="7">
        <v>97.5</v>
      </c>
      <c r="G5059" s="8"/>
      <c r="H5059" s="9">
        <v>45009.702671377316</v>
      </c>
      <c r="I5059" s="20" t="str">
        <f>Table2[[#This Row],[StoreID]]&amp;"-"&amp;Table2[[#This Row],[OrderNumer]]</f>
        <v>1-4482</v>
      </c>
    </row>
    <row r="5060" spans="1:9" x14ac:dyDescent="0.3">
      <c r="A5060" s="19">
        <v>4482</v>
      </c>
      <c r="B5060" s="19">
        <v>1</v>
      </c>
      <c r="C5060" s="8">
        <v>11</v>
      </c>
      <c r="D5060" s="8">
        <v>604</v>
      </c>
      <c r="E5060" s="8">
        <v>1</v>
      </c>
      <c r="F5060" s="7">
        <v>97.5</v>
      </c>
      <c r="G5060" s="8"/>
      <c r="H5060" s="9">
        <v>45009.702671412037</v>
      </c>
      <c r="I5060" s="20" t="str">
        <f>Table2[[#This Row],[StoreID]]&amp;"-"&amp;Table2[[#This Row],[OrderNumer]]</f>
        <v>1-4482</v>
      </c>
    </row>
    <row r="5061" spans="1:9" x14ac:dyDescent="0.3">
      <c r="A5061" s="19">
        <v>4482</v>
      </c>
      <c r="B5061" s="19">
        <v>1</v>
      </c>
      <c r="C5061" s="8">
        <v>11</v>
      </c>
      <c r="D5061" s="8">
        <v>412</v>
      </c>
      <c r="E5061" s="8">
        <v>1</v>
      </c>
      <c r="F5061" s="7">
        <v>97.5</v>
      </c>
      <c r="G5061" s="8"/>
      <c r="H5061" s="9">
        <v>45009.702671446757</v>
      </c>
      <c r="I5061" s="20" t="str">
        <f>Table2[[#This Row],[StoreID]]&amp;"-"&amp;Table2[[#This Row],[OrderNumer]]</f>
        <v>1-4482</v>
      </c>
    </row>
    <row r="5062" spans="1:9" x14ac:dyDescent="0.3">
      <c r="A5062" s="19">
        <v>4482</v>
      </c>
      <c r="B5062" s="19">
        <v>1</v>
      </c>
      <c r="C5062" s="8">
        <v>11</v>
      </c>
      <c r="D5062" s="8">
        <v>471</v>
      </c>
      <c r="E5062" s="8">
        <v>1</v>
      </c>
      <c r="F5062" s="7">
        <v>20</v>
      </c>
      <c r="G5062" s="8"/>
      <c r="H5062" s="9">
        <v>45009.702671562503</v>
      </c>
      <c r="I5062" s="20" t="str">
        <f>Table2[[#This Row],[StoreID]]&amp;"-"&amp;Table2[[#This Row],[OrderNumer]]</f>
        <v>1-4482</v>
      </c>
    </row>
    <row r="5063" spans="1:9" x14ac:dyDescent="0.3">
      <c r="A5063" s="19">
        <v>4483</v>
      </c>
      <c r="B5063" s="19">
        <v>2</v>
      </c>
      <c r="C5063" s="8">
        <v>16</v>
      </c>
      <c r="D5063" s="8">
        <v>11</v>
      </c>
      <c r="E5063" s="8">
        <v>1</v>
      </c>
      <c r="F5063" s="7">
        <v>225</v>
      </c>
      <c r="G5063" s="8"/>
      <c r="H5063" s="9">
        <v>45038.761752199076</v>
      </c>
      <c r="I5063" s="20" t="str">
        <f>Table2[[#This Row],[StoreID]]&amp;"-"&amp;Table2[[#This Row],[OrderNumer]]</f>
        <v>2-4483</v>
      </c>
    </row>
    <row r="5064" spans="1:9" x14ac:dyDescent="0.3">
      <c r="A5064" s="19">
        <v>4487</v>
      </c>
      <c r="B5064" s="19">
        <v>1</v>
      </c>
      <c r="C5064" s="8">
        <v>2</v>
      </c>
      <c r="D5064" s="8">
        <v>9</v>
      </c>
      <c r="E5064" s="8">
        <v>1</v>
      </c>
      <c r="F5064" s="7">
        <v>1025</v>
      </c>
      <c r="G5064" s="8"/>
      <c r="H5064" s="9">
        <v>45009.844821608793</v>
      </c>
      <c r="I5064" s="20" t="str">
        <f>Table2[[#This Row],[StoreID]]&amp;"-"&amp;Table2[[#This Row],[OrderNumer]]</f>
        <v>1-4487</v>
      </c>
    </row>
    <row r="5065" spans="1:9" x14ac:dyDescent="0.3">
      <c r="A5065" s="19">
        <v>4487</v>
      </c>
      <c r="B5065" s="19">
        <v>1</v>
      </c>
      <c r="C5065" s="8">
        <v>2</v>
      </c>
      <c r="D5065" s="8">
        <v>10</v>
      </c>
      <c r="E5065" s="8">
        <v>1</v>
      </c>
      <c r="F5065" s="7">
        <v>650</v>
      </c>
      <c r="G5065" s="8"/>
      <c r="H5065" s="9">
        <v>45009.844824270833</v>
      </c>
      <c r="I5065" s="20" t="str">
        <f>Table2[[#This Row],[StoreID]]&amp;"-"&amp;Table2[[#This Row],[OrderNumer]]</f>
        <v>1-4487</v>
      </c>
    </row>
    <row r="5066" spans="1:9" x14ac:dyDescent="0.3">
      <c r="A5066" s="19">
        <v>4487</v>
      </c>
      <c r="B5066" s="19">
        <v>1</v>
      </c>
      <c r="C5066" s="8">
        <v>2</v>
      </c>
      <c r="D5066" s="8">
        <v>3466</v>
      </c>
      <c r="E5066" s="8">
        <v>1</v>
      </c>
      <c r="F5066" s="7">
        <v>699.5</v>
      </c>
      <c r="G5066" s="8"/>
      <c r="H5066" s="9">
        <v>45009.844824305554</v>
      </c>
      <c r="I5066" s="20" t="str">
        <f>Table2[[#This Row],[StoreID]]&amp;"-"&amp;Table2[[#This Row],[OrderNumer]]</f>
        <v>1-4487</v>
      </c>
    </row>
    <row r="5067" spans="1:9" x14ac:dyDescent="0.3">
      <c r="A5067" s="19">
        <v>4488</v>
      </c>
      <c r="B5067" s="19">
        <v>1</v>
      </c>
      <c r="C5067" s="8">
        <v>15</v>
      </c>
      <c r="D5067" s="8">
        <v>607</v>
      </c>
      <c r="E5067" s="8">
        <v>1</v>
      </c>
      <c r="F5067" s="7">
        <v>987.5</v>
      </c>
      <c r="G5067" s="8"/>
      <c r="H5067" s="9">
        <v>45009.850969872685</v>
      </c>
      <c r="I5067" s="20" t="str">
        <f>Table2[[#This Row],[StoreID]]&amp;"-"&amp;Table2[[#This Row],[OrderNumer]]</f>
        <v>1-4488</v>
      </c>
    </row>
    <row r="5068" spans="1:9" x14ac:dyDescent="0.3">
      <c r="A5068" s="19">
        <v>4491</v>
      </c>
      <c r="B5068" s="19">
        <v>2</v>
      </c>
      <c r="C5068" s="8">
        <v>16</v>
      </c>
      <c r="D5068" s="8">
        <v>4028</v>
      </c>
      <c r="E5068" s="8">
        <v>1</v>
      </c>
      <c r="F5068" s="7">
        <v>47.5</v>
      </c>
      <c r="G5068" s="8"/>
      <c r="H5068" s="9">
        <v>45038.788556134263</v>
      </c>
      <c r="I5068" s="20" t="str">
        <f>Table2[[#This Row],[StoreID]]&amp;"-"&amp;Table2[[#This Row],[OrderNumer]]</f>
        <v>2-4491</v>
      </c>
    </row>
    <row r="5069" spans="1:9" x14ac:dyDescent="0.3">
      <c r="A5069" s="19">
        <v>4492</v>
      </c>
      <c r="B5069" s="19">
        <v>1</v>
      </c>
      <c r="C5069" s="8">
        <v>15</v>
      </c>
      <c r="D5069" s="8">
        <v>3582</v>
      </c>
      <c r="E5069" s="8">
        <v>1</v>
      </c>
      <c r="F5069" s="7">
        <v>475</v>
      </c>
      <c r="G5069" s="8"/>
      <c r="H5069" s="9">
        <v>45009.890406446757</v>
      </c>
      <c r="I5069" s="20" t="str">
        <f>Table2[[#This Row],[StoreID]]&amp;"-"&amp;Table2[[#This Row],[OrderNumer]]</f>
        <v>1-4492</v>
      </c>
    </row>
    <row r="5070" spans="1:9" x14ac:dyDescent="0.3">
      <c r="A5070" s="19">
        <v>4492</v>
      </c>
      <c r="B5070" s="19">
        <v>5</v>
      </c>
      <c r="C5070" s="8">
        <v>34</v>
      </c>
      <c r="D5070" s="8">
        <v>4088</v>
      </c>
      <c r="E5070" s="8">
        <v>1</v>
      </c>
      <c r="F5070" s="7">
        <v>10</v>
      </c>
      <c r="G5070" s="8"/>
      <c r="H5070" s="9">
        <v>45032.624415474536</v>
      </c>
      <c r="I5070" s="20" t="str">
        <f>Table2[[#This Row],[StoreID]]&amp;"-"&amp;Table2[[#This Row],[OrderNumer]]</f>
        <v>5-4492</v>
      </c>
    </row>
    <row r="5071" spans="1:9" x14ac:dyDescent="0.3">
      <c r="A5071" s="19">
        <v>4493</v>
      </c>
      <c r="B5071" s="19">
        <v>1</v>
      </c>
      <c r="C5071" s="8">
        <v>15</v>
      </c>
      <c r="D5071" s="8">
        <v>3571</v>
      </c>
      <c r="E5071" s="8">
        <v>1</v>
      </c>
      <c r="F5071" s="7">
        <v>449.5</v>
      </c>
      <c r="G5071" s="8"/>
      <c r="H5071" s="9">
        <v>45009.89284980324</v>
      </c>
      <c r="I5071" s="20" t="str">
        <f>Table2[[#This Row],[StoreID]]&amp;"-"&amp;Table2[[#This Row],[OrderNumer]]</f>
        <v>1-4493</v>
      </c>
    </row>
    <row r="5072" spans="1:9" x14ac:dyDescent="0.3">
      <c r="A5072" s="19">
        <v>4493</v>
      </c>
      <c r="B5072" s="19">
        <v>2</v>
      </c>
      <c r="C5072" s="8">
        <v>25</v>
      </c>
      <c r="D5072" s="8">
        <v>632</v>
      </c>
      <c r="E5072" s="8">
        <v>1</v>
      </c>
      <c r="F5072" s="7">
        <v>325</v>
      </c>
      <c r="G5072" s="8"/>
      <c r="H5072" s="9">
        <v>45038.7943753125</v>
      </c>
      <c r="I5072" s="20" t="str">
        <f>Table2[[#This Row],[StoreID]]&amp;"-"&amp;Table2[[#This Row],[OrderNumer]]</f>
        <v>2-4493</v>
      </c>
    </row>
    <row r="5073" spans="1:9" x14ac:dyDescent="0.3">
      <c r="A5073" s="19">
        <v>4493</v>
      </c>
      <c r="B5073" s="19">
        <v>2</v>
      </c>
      <c r="C5073" s="8">
        <v>25</v>
      </c>
      <c r="D5073" s="8">
        <v>4078</v>
      </c>
      <c r="E5073" s="8">
        <v>1</v>
      </c>
      <c r="F5073" s="7">
        <v>49.5</v>
      </c>
      <c r="G5073" s="8"/>
      <c r="H5073" s="9">
        <v>45038.7943753125</v>
      </c>
      <c r="I5073" s="20" t="str">
        <f>Table2[[#This Row],[StoreID]]&amp;"-"&amp;Table2[[#This Row],[OrderNumer]]</f>
        <v>2-4493</v>
      </c>
    </row>
    <row r="5074" spans="1:9" x14ac:dyDescent="0.3">
      <c r="A5074" s="19">
        <v>4494</v>
      </c>
      <c r="B5074" s="19">
        <v>2</v>
      </c>
      <c r="C5074" s="8">
        <v>25</v>
      </c>
      <c r="D5074" s="8">
        <v>612</v>
      </c>
      <c r="E5074" s="8">
        <v>1</v>
      </c>
      <c r="F5074" s="7">
        <v>627.5</v>
      </c>
      <c r="G5074" s="8"/>
      <c r="H5074" s="9">
        <v>45038.795957754628</v>
      </c>
      <c r="I5074" s="20" t="str">
        <f>Table2[[#This Row],[StoreID]]&amp;"-"&amp;Table2[[#This Row],[OrderNumer]]</f>
        <v>2-4494</v>
      </c>
    </row>
    <row r="5075" spans="1:9" x14ac:dyDescent="0.3">
      <c r="A5075" s="19">
        <v>4494</v>
      </c>
      <c r="B5075" s="19">
        <v>5</v>
      </c>
      <c r="C5075" s="8">
        <v>34</v>
      </c>
      <c r="D5075" s="8">
        <v>4092</v>
      </c>
      <c r="E5075" s="8">
        <v>1</v>
      </c>
      <c r="F5075" s="7">
        <v>25</v>
      </c>
      <c r="G5075" s="8"/>
      <c r="H5075" s="9">
        <v>45032.686116006946</v>
      </c>
      <c r="I5075" s="20" t="str">
        <f>Table2[[#This Row],[StoreID]]&amp;"-"&amp;Table2[[#This Row],[OrderNumer]]</f>
        <v>5-4494</v>
      </c>
    </row>
    <row r="5076" spans="1:9" x14ac:dyDescent="0.3">
      <c r="A5076" s="19">
        <v>4495</v>
      </c>
      <c r="B5076" s="19">
        <v>1</v>
      </c>
      <c r="C5076" s="8">
        <v>3</v>
      </c>
      <c r="D5076" s="8">
        <v>4023</v>
      </c>
      <c r="E5076" s="8">
        <v>1</v>
      </c>
      <c r="F5076" s="7">
        <v>400</v>
      </c>
      <c r="G5076" s="8"/>
      <c r="H5076" s="9">
        <v>45009.911331516203</v>
      </c>
      <c r="I5076" s="20" t="str">
        <f>Table2[[#This Row],[StoreID]]&amp;"-"&amp;Table2[[#This Row],[OrderNumer]]</f>
        <v>1-4495</v>
      </c>
    </row>
    <row r="5077" spans="1:9" x14ac:dyDescent="0.3">
      <c r="A5077" s="19">
        <v>4496</v>
      </c>
      <c r="B5077" s="19">
        <v>2</v>
      </c>
      <c r="C5077" s="8">
        <v>18</v>
      </c>
      <c r="D5077" s="8">
        <v>2830</v>
      </c>
      <c r="E5077" s="8">
        <v>1</v>
      </c>
      <c r="F5077" s="7">
        <v>300</v>
      </c>
      <c r="G5077" s="8"/>
      <c r="H5077" s="9">
        <v>45038.797989236111</v>
      </c>
      <c r="I5077" s="20" t="str">
        <f>Table2[[#This Row],[StoreID]]&amp;"-"&amp;Table2[[#This Row],[OrderNumer]]</f>
        <v>2-4496</v>
      </c>
    </row>
    <row r="5078" spans="1:9" x14ac:dyDescent="0.3">
      <c r="A5078" s="19">
        <v>4496</v>
      </c>
      <c r="B5078" s="19">
        <v>2</v>
      </c>
      <c r="C5078" s="8">
        <v>18</v>
      </c>
      <c r="D5078" s="8">
        <v>4078</v>
      </c>
      <c r="E5078" s="8">
        <v>1</v>
      </c>
      <c r="F5078" s="7">
        <v>49.5</v>
      </c>
      <c r="G5078" s="8"/>
      <c r="H5078" s="9">
        <v>45038.797989270832</v>
      </c>
      <c r="I5078" s="20" t="str">
        <f>Table2[[#This Row],[StoreID]]&amp;"-"&amp;Table2[[#This Row],[OrderNumer]]</f>
        <v>2-4496</v>
      </c>
    </row>
    <row r="5079" spans="1:9" x14ac:dyDescent="0.3">
      <c r="A5079" s="19">
        <v>4496</v>
      </c>
      <c r="B5079" s="19">
        <v>2</v>
      </c>
      <c r="C5079" s="8">
        <v>18</v>
      </c>
      <c r="D5079" s="8">
        <v>4078</v>
      </c>
      <c r="E5079" s="8">
        <v>1</v>
      </c>
      <c r="F5079" s="7">
        <v>49.5</v>
      </c>
      <c r="G5079" s="8"/>
      <c r="H5079" s="9">
        <v>45038.797989270832</v>
      </c>
      <c r="I5079" s="20" t="str">
        <f>Table2[[#This Row],[StoreID]]&amp;"-"&amp;Table2[[#This Row],[OrderNumer]]</f>
        <v>2-4496</v>
      </c>
    </row>
    <row r="5080" spans="1:9" x14ac:dyDescent="0.3">
      <c r="A5080" s="19">
        <v>4497</v>
      </c>
      <c r="B5080" s="19">
        <v>1</v>
      </c>
      <c r="C5080" s="8">
        <v>3</v>
      </c>
      <c r="D5080" s="8">
        <v>4089</v>
      </c>
      <c r="E5080" s="8">
        <v>5</v>
      </c>
      <c r="F5080" s="7">
        <v>50</v>
      </c>
      <c r="G5080" s="8"/>
      <c r="H5080" s="9">
        <v>45009.922972534725</v>
      </c>
      <c r="I5080" s="20" t="str">
        <f>Table2[[#This Row],[StoreID]]&amp;"-"&amp;Table2[[#This Row],[OrderNumer]]</f>
        <v>1-4497</v>
      </c>
    </row>
    <row r="5081" spans="1:9" x14ac:dyDescent="0.3">
      <c r="A5081" s="19">
        <v>4497</v>
      </c>
      <c r="B5081" s="19">
        <v>1</v>
      </c>
      <c r="C5081" s="8">
        <v>3</v>
      </c>
      <c r="D5081" s="8">
        <v>4085</v>
      </c>
      <c r="E5081" s="8">
        <v>7</v>
      </c>
      <c r="F5081" s="7">
        <v>70</v>
      </c>
      <c r="G5081" s="8"/>
      <c r="H5081" s="9">
        <v>45009.922972534725</v>
      </c>
      <c r="I5081" s="20" t="str">
        <f>Table2[[#This Row],[StoreID]]&amp;"-"&amp;Table2[[#This Row],[OrderNumer]]</f>
        <v>1-4497</v>
      </c>
    </row>
    <row r="5082" spans="1:9" x14ac:dyDescent="0.3">
      <c r="A5082" s="19">
        <v>4497</v>
      </c>
      <c r="B5082" s="19">
        <v>2</v>
      </c>
      <c r="C5082" s="8">
        <v>25</v>
      </c>
      <c r="D5082" s="8">
        <v>1136</v>
      </c>
      <c r="E5082" s="8">
        <v>1</v>
      </c>
      <c r="F5082" s="7">
        <v>75</v>
      </c>
      <c r="G5082" s="8"/>
      <c r="H5082" s="9">
        <v>45038.801570717595</v>
      </c>
      <c r="I5082" s="20" t="str">
        <f>Table2[[#This Row],[StoreID]]&amp;"-"&amp;Table2[[#This Row],[OrderNumer]]</f>
        <v>2-4497</v>
      </c>
    </row>
    <row r="5083" spans="1:9" x14ac:dyDescent="0.3">
      <c r="A5083" s="19">
        <v>4497</v>
      </c>
      <c r="B5083" s="19">
        <v>2</v>
      </c>
      <c r="C5083" s="8">
        <v>25</v>
      </c>
      <c r="D5083" s="8">
        <v>719</v>
      </c>
      <c r="E5083" s="8">
        <v>1</v>
      </c>
      <c r="F5083" s="7">
        <v>75</v>
      </c>
      <c r="G5083" s="8"/>
      <c r="H5083" s="9">
        <v>45038.801570717595</v>
      </c>
      <c r="I5083" s="20" t="str">
        <f>Table2[[#This Row],[StoreID]]&amp;"-"&amp;Table2[[#This Row],[OrderNumer]]</f>
        <v>2-4497</v>
      </c>
    </row>
    <row r="5084" spans="1:9" x14ac:dyDescent="0.3">
      <c r="A5084" s="19">
        <v>4497</v>
      </c>
      <c r="B5084" s="19">
        <v>2</v>
      </c>
      <c r="C5084" s="8">
        <v>25</v>
      </c>
      <c r="D5084" s="8">
        <v>1136</v>
      </c>
      <c r="E5084" s="8">
        <v>1</v>
      </c>
      <c r="F5084" s="7">
        <v>75</v>
      </c>
      <c r="G5084" s="8"/>
      <c r="H5084" s="9">
        <v>45038.801570752315</v>
      </c>
      <c r="I5084" s="20" t="str">
        <f>Table2[[#This Row],[StoreID]]&amp;"-"&amp;Table2[[#This Row],[OrderNumer]]</f>
        <v>2-4497</v>
      </c>
    </row>
    <row r="5085" spans="1:9" x14ac:dyDescent="0.3">
      <c r="A5085" s="19">
        <v>4498</v>
      </c>
      <c r="B5085" s="19">
        <v>1</v>
      </c>
      <c r="C5085" s="8">
        <v>2</v>
      </c>
      <c r="D5085" s="8">
        <v>4023</v>
      </c>
      <c r="E5085" s="8">
        <v>1</v>
      </c>
      <c r="F5085" s="7">
        <v>400</v>
      </c>
      <c r="G5085" s="8"/>
      <c r="H5085" s="9">
        <v>45009.930953090276</v>
      </c>
      <c r="I5085" s="20" t="str">
        <f>Table2[[#This Row],[StoreID]]&amp;"-"&amp;Table2[[#This Row],[OrderNumer]]</f>
        <v>1-4498</v>
      </c>
    </row>
    <row r="5086" spans="1:9" x14ac:dyDescent="0.3">
      <c r="A5086" s="19">
        <v>4501</v>
      </c>
      <c r="B5086" s="19">
        <v>1</v>
      </c>
      <c r="C5086" s="8">
        <v>15</v>
      </c>
      <c r="D5086" s="8">
        <v>224</v>
      </c>
      <c r="E5086" s="8">
        <v>1</v>
      </c>
      <c r="F5086" s="7">
        <v>174.5</v>
      </c>
      <c r="G5086" s="8"/>
      <c r="H5086" s="9">
        <v>45009.941895868054</v>
      </c>
      <c r="I5086" s="20" t="str">
        <f>Table2[[#This Row],[StoreID]]&amp;"-"&amp;Table2[[#This Row],[OrderNumer]]</f>
        <v>1-4501</v>
      </c>
    </row>
    <row r="5087" spans="1:9" x14ac:dyDescent="0.3">
      <c r="A5087" s="19">
        <v>4501</v>
      </c>
      <c r="B5087" s="19">
        <v>1</v>
      </c>
      <c r="C5087" s="8">
        <v>15</v>
      </c>
      <c r="D5087" s="8">
        <v>223</v>
      </c>
      <c r="E5087" s="8">
        <v>1</v>
      </c>
      <c r="F5087" s="7">
        <v>162.5</v>
      </c>
      <c r="G5087" s="8"/>
      <c r="H5087" s="9">
        <v>45009.941895914351</v>
      </c>
      <c r="I5087" s="20" t="str">
        <f>Table2[[#This Row],[StoreID]]&amp;"-"&amp;Table2[[#This Row],[OrderNumer]]</f>
        <v>1-4501</v>
      </c>
    </row>
    <row r="5088" spans="1:9" x14ac:dyDescent="0.3">
      <c r="A5088" s="19">
        <v>4502</v>
      </c>
      <c r="B5088" s="19">
        <v>1</v>
      </c>
      <c r="C5088" s="8">
        <v>1</v>
      </c>
      <c r="D5088" s="8">
        <v>443</v>
      </c>
      <c r="E5088" s="8">
        <v>1</v>
      </c>
      <c r="F5088" s="7">
        <v>225</v>
      </c>
      <c r="G5088" s="8"/>
      <c r="H5088" s="9">
        <v>45009.949157523151</v>
      </c>
      <c r="I5088" s="20" t="str">
        <f>Table2[[#This Row],[StoreID]]&amp;"-"&amp;Table2[[#This Row],[OrderNumer]]</f>
        <v>1-4502</v>
      </c>
    </row>
    <row r="5089" spans="1:9" x14ac:dyDescent="0.3">
      <c r="A5089" s="19">
        <v>4502</v>
      </c>
      <c r="B5089" s="19">
        <v>1</v>
      </c>
      <c r="C5089" s="8">
        <v>1</v>
      </c>
      <c r="D5089" s="8">
        <v>446</v>
      </c>
      <c r="E5089" s="8">
        <v>1</v>
      </c>
      <c r="F5089" s="7">
        <v>50</v>
      </c>
      <c r="G5089" s="8"/>
      <c r="H5089" s="9">
        <v>45009.949157604169</v>
      </c>
      <c r="I5089" s="20" t="str">
        <f>Table2[[#This Row],[StoreID]]&amp;"-"&amp;Table2[[#This Row],[OrderNumer]]</f>
        <v>1-4502</v>
      </c>
    </row>
    <row r="5090" spans="1:9" x14ac:dyDescent="0.3">
      <c r="A5090" s="19">
        <v>4502</v>
      </c>
      <c r="B5090" s="19">
        <v>1</v>
      </c>
      <c r="C5090" s="8">
        <v>1</v>
      </c>
      <c r="D5090" s="8">
        <v>478</v>
      </c>
      <c r="E5090" s="8">
        <v>1</v>
      </c>
      <c r="F5090" s="7">
        <v>75</v>
      </c>
      <c r="G5090" s="8"/>
      <c r="H5090" s="9">
        <v>45009.949157719908</v>
      </c>
      <c r="I5090" s="20" t="str">
        <f>Table2[[#This Row],[StoreID]]&amp;"-"&amp;Table2[[#This Row],[OrderNumer]]</f>
        <v>1-4502</v>
      </c>
    </row>
    <row r="5091" spans="1:9" x14ac:dyDescent="0.3">
      <c r="A5091" s="19">
        <v>4502</v>
      </c>
      <c r="B5091" s="19">
        <v>5</v>
      </c>
      <c r="C5091" s="8">
        <v>2</v>
      </c>
      <c r="D5091" s="8">
        <v>8</v>
      </c>
      <c r="E5091" s="8">
        <v>1</v>
      </c>
      <c r="F5091" s="7">
        <v>149.5</v>
      </c>
      <c r="G5091" s="8"/>
      <c r="H5091" s="9">
        <v>45032.948952164355</v>
      </c>
      <c r="I5091" s="20" t="str">
        <f>Table2[[#This Row],[StoreID]]&amp;"-"&amp;Table2[[#This Row],[OrderNumer]]</f>
        <v>5-4502</v>
      </c>
    </row>
    <row r="5092" spans="1:9" x14ac:dyDescent="0.3">
      <c r="A5092" s="19">
        <v>4502</v>
      </c>
      <c r="B5092" s="19">
        <v>5</v>
      </c>
      <c r="C5092" s="8">
        <v>2</v>
      </c>
      <c r="D5092" s="8">
        <v>413</v>
      </c>
      <c r="E5092" s="8">
        <v>1</v>
      </c>
      <c r="F5092" s="7">
        <v>25</v>
      </c>
      <c r="G5092" s="8"/>
      <c r="H5092" s="9">
        <v>45032.948952199076</v>
      </c>
      <c r="I5092" s="20" t="str">
        <f>Table2[[#This Row],[StoreID]]&amp;"-"&amp;Table2[[#This Row],[OrderNumer]]</f>
        <v>5-4502</v>
      </c>
    </row>
    <row r="5093" spans="1:9" x14ac:dyDescent="0.3">
      <c r="A5093" s="19">
        <v>4503</v>
      </c>
      <c r="B5093" s="19">
        <v>2</v>
      </c>
      <c r="C5093" s="8">
        <v>18</v>
      </c>
      <c r="D5093" s="8">
        <v>4023</v>
      </c>
      <c r="E5093" s="8">
        <v>1</v>
      </c>
      <c r="F5093" s="7">
        <v>400</v>
      </c>
      <c r="G5093" s="8"/>
      <c r="H5093" s="9">
        <v>45038.817329548612</v>
      </c>
      <c r="I5093" s="20" t="str">
        <f>Table2[[#This Row],[StoreID]]&amp;"-"&amp;Table2[[#This Row],[OrderNumer]]</f>
        <v>2-4503</v>
      </c>
    </row>
    <row r="5094" spans="1:9" x14ac:dyDescent="0.3">
      <c r="A5094" s="19">
        <v>4503</v>
      </c>
      <c r="B5094" s="19">
        <v>5</v>
      </c>
      <c r="C5094" s="8">
        <v>2</v>
      </c>
      <c r="D5094" s="8">
        <v>392</v>
      </c>
      <c r="E5094" s="8">
        <v>1</v>
      </c>
      <c r="F5094" s="7">
        <v>75</v>
      </c>
      <c r="G5094" s="8"/>
      <c r="H5094" s="9">
        <v>45032.979661226855</v>
      </c>
      <c r="I5094" s="20" t="str">
        <f>Table2[[#This Row],[StoreID]]&amp;"-"&amp;Table2[[#This Row],[OrderNumer]]</f>
        <v>5-4503</v>
      </c>
    </row>
    <row r="5095" spans="1:9" x14ac:dyDescent="0.3">
      <c r="A5095" s="19">
        <v>4503</v>
      </c>
      <c r="B5095" s="19">
        <v>5</v>
      </c>
      <c r="C5095" s="8">
        <v>2</v>
      </c>
      <c r="D5095" s="8">
        <v>462</v>
      </c>
      <c r="E5095" s="8">
        <v>2</v>
      </c>
      <c r="F5095" s="7">
        <v>20</v>
      </c>
      <c r="G5095" s="8"/>
      <c r="H5095" s="9">
        <v>45032.979661226855</v>
      </c>
      <c r="I5095" s="20" t="str">
        <f>Table2[[#This Row],[StoreID]]&amp;"-"&amp;Table2[[#This Row],[OrderNumer]]</f>
        <v>5-4503</v>
      </c>
    </row>
    <row r="5096" spans="1:9" x14ac:dyDescent="0.3">
      <c r="A5096" s="19">
        <v>4506</v>
      </c>
      <c r="B5096" s="19">
        <v>1</v>
      </c>
      <c r="C5096" s="8">
        <v>3</v>
      </c>
      <c r="D5096" s="8">
        <v>4092</v>
      </c>
      <c r="E5096" s="8">
        <v>1</v>
      </c>
      <c r="F5096" s="7">
        <v>25</v>
      </c>
      <c r="G5096" s="8"/>
      <c r="H5096" s="9">
        <v>45010.48162677083</v>
      </c>
      <c r="I5096" s="20" t="str">
        <f>Table2[[#This Row],[StoreID]]&amp;"-"&amp;Table2[[#This Row],[OrderNumer]]</f>
        <v>1-4506</v>
      </c>
    </row>
    <row r="5097" spans="1:9" x14ac:dyDescent="0.3">
      <c r="A5097" s="19">
        <v>4508</v>
      </c>
      <c r="B5097" s="19">
        <v>2</v>
      </c>
      <c r="C5097" s="8">
        <v>16</v>
      </c>
      <c r="D5097" s="8">
        <v>2854</v>
      </c>
      <c r="E5097" s="8">
        <v>1</v>
      </c>
      <c r="F5097" s="7">
        <v>175</v>
      </c>
      <c r="G5097" s="8"/>
      <c r="H5097" s="9">
        <v>45038.84246010417</v>
      </c>
      <c r="I5097" s="20" t="str">
        <f>Table2[[#This Row],[StoreID]]&amp;"-"&amp;Table2[[#This Row],[OrderNumer]]</f>
        <v>2-4508</v>
      </c>
    </row>
    <row r="5098" spans="1:9" x14ac:dyDescent="0.3">
      <c r="A5098" s="19">
        <v>4508</v>
      </c>
      <c r="B5098" s="19">
        <v>2</v>
      </c>
      <c r="C5098" s="8">
        <v>16</v>
      </c>
      <c r="D5098" s="8">
        <v>2852</v>
      </c>
      <c r="E5098" s="8">
        <v>1</v>
      </c>
      <c r="F5098" s="7">
        <v>137.5</v>
      </c>
      <c r="G5098" s="8"/>
      <c r="H5098" s="9">
        <v>45038.84246010417</v>
      </c>
      <c r="I5098" s="20" t="str">
        <f>Table2[[#This Row],[StoreID]]&amp;"-"&amp;Table2[[#This Row],[OrderNumer]]</f>
        <v>2-4508</v>
      </c>
    </row>
    <row r="5099" spans="1:9" x14ac:dyDescent="0.3">
      <c r="A5099" s="19">
        <v>4509</v>
      </c>
      <c r="B5099" s="19">
        <v>5</v>
      </c>
      <c r="C5099" s="8">
        <v>34</v>
      </c>
      <c r="D5099" s="8">
        <v>386</v>
      </c>
      <c r="E5099" s="8">
        <v>1</v>
      </c>
      <c r="F5099" s="7">
        <v>20</v>
      </c>
      <c r="G5099" s="8"/>
      <c r="H5099" s="9">
        <v>45033.55919965278</v>
      </c>
      <c r="I5099" s="20" t="str">
        <f>Table2[[#This Row],[StoreID]]&amp;"-"&amp;Table2[[#This Row],[OrderNumer]]</f>
        <v>5-4509</v>
      </c>
    </row>
    <row r="5100" spans="1:9" x14ac:dyDescent="0.3">
      <c r="A5100" s="19">
        <v>4509</v>
      </c>
      <c r="B5100" s="19">
        <v>5</v>
      </c>
      <c r="C5100" s="8">
        <v>34</v>
      </c>
      <c r="D5100" s="8">
        <v>386</v>
      </c>
      <c r="E5100" s="8">
        <v>1</v>
      </c>
      <c r="F5100" s="7">
        <v>20</v>
      </c>
      <c r="G5100" s="8"/>
      <c r="H5100" s="9">
        <v>45033.55919965278</v>
      </c>
      <c r="I5100" s="20" t="str">
        <f>Table2[[#This Row],[StoreID]]&amp;"-"&amp;Table2[[#This Row],[OrderNumer]]</f>
        <v>5-4509</v>
      </c>
    </row>
    <row r="5101" spans="1:9" x14ac:dyDescent="0.3">
      <c r="A5101" s="19">
        <v>4510</v>
      </c>
      <c r="B5101" s="19">
        <v>3</v>
      </c>
      <c r="C5101" s="8">
        <v>13</v>
      </c>
      <c r="D5101" s="8">
        <v>1169</v>
      </c>
      <c r="E5101" s="8">
        <v>1</v>
      </c>
      <c r="F5101" s="7">
        <v>25</v>
      </c>
      <c r="G5101" s="8"/>
      <c r="H5101" s="9">
        <v>44993.626109953701</v>
      </c>
      <c r="I5101" s="20" t="str">
        <f>Table2[[#This Row],[StoreID]]&amp;"-"&amp;Table2[[#This Row],[OrderNumer]]</f>
        <v>3-4510</v>
      </c>
    </row>
    <row r="5102" spans="1:9" x14ac:dyDescent="0.3">
      <c r="A5102" s="19">
        <v>4510</v>
      </c>
      <c r="B5102" s="19">
        <v>3</v>
      </c>
      <c r="C5102" s="8">
        <v>13</v>
      </c>
      <c r="D5102" s="8">
        <v>1169</v>
      </c>
      <c r="E5102" s="8">
        <v>1</v>
      </c>
      <c r="F5102" s="7">
        <v>25</v>
      </c>
      <c r="G5102" s="8"/>
      <c r="H5102" s="9">
        <v>44993.626109988429</v>
      </c>
      <c r="I5102" s="20" t="str">
        <f>Table2[[#This Row],[StoreID]]&amp;"-"&amp;Table2[[#This Row],[OrderNumer]]</f>
        <v>3-4510</v>
      </c>
    </row>
    <row r="5103" spans="1:9" x14ac:dyDescent="0.3">
      <c r="A5103" s="19">
        <v>4510</v>
      </c>
      <c r="B5103" s="19">
        <v>5</v>
      </c>
      <c r="C5103" s="8">
        <v>34</v>
      </c>
      <c r="D5103" s="8">
        <v>470</v>
      </c>
      <c r="E5103" s="8">
        <v>1</v>
      </c>
      <c r="F5103" s="7">
        <v>20</v>
      </c>
      <c r="G5103" s="8"/>
      <c r="H5103" s="9">
        <v>45033.583158912035</v>
      </c>
      <c r="I5103" s="20" t="str">
        <f>Table2[[#This Row],[StoreID]]&amp;"-"&amp;Table2[[#This Row],[OrderNumer]]</f>
        <v>5-4510</v>
      </c>
    </row>
    <row r="5104" spans="1:9" x14ac:dyDescent="0.3">
      <c r="A5104" s="19">
        <v>4511</v>
      </c>
      <c r="B5104" s="19">
        <v>3</v>
      </c>
      <c r="C5104" s="8">
        <v>1</v>
      </c>
      <c r="D5104" s="8">
        <v>4204</v>
      </c>
      <c r="E5104" s="8">
        <v>1</v>
      </c>
      <c r="F5104" s="7">
        <v>7.5</v>
      </c>
      <c r="G5104" s="8"/>
      <c r="H5104" s="9">
        <v>44993.631261539354</v>
      </c>
      <c r="I5104" s="20" t="str">
        <f>Table2[[#This Row],[StoreID]]&amp;"-"&amp;Table2[[#This Row],[OrderNumer]]</f>
        <v>3-4511</v>
      </c>
    </row>
    <row r="5105" spans="1:9" x14ac:dyDescent="0.3">
      <c r="A5105" s="19">
        <v>4511</v>
      </c>
      <c r="B5105" s="19">
        <v>3</v>
      </c>
      <c r="C5105" s="8">
        <v>1</v>
      </c>
      <c r="D5105" s="8">
        <v>4204</v>
      </c>
      <c r="E5105" s="8">
        <v>1</v>
      </c>
      <c r="F5105" s="7">
        <v>7.5</v>
      </c>
      <c r="G5105" s="8"/>
      <c r="H5105" s="9">
        <v>44993.631261574075</v>
      </c>
      <c r="I5105" s="20" t="str">
        <f>Table2[[#This Row],[StoreID]]&amp;"-"&amp;Table2[[#This Row],[OrderNumer]]</f>
        <v>3-4511</v>
      </c>
    </row>
    <row r="5106" spans="1:9" x14ac:dyDescent="0.3">
      <c r="A5106" s="19">
        <v>4511</v>
      </c>
      <c r="B5106" s="19">
        <v>3</v>
      </c>
      <c r="C5106" s="8">
        <v>1</v>
      </c>
      <c r="D5106" s="8">
        <v>4078</v>
      </c>
      <c r="E5106" s="8">
        <v>1</v>
      </c>
      <c r="F5106" s="7">
        <v>49.5</v>
      </c>
      <c r="G5106" s="8"/>
      <c r="H5106" s="9">
        <v>44993.631261574075</v>
      </c>
      <c r="I5106" s="20" t="str">
        <f>Table2[[#This Row],[StoreID]]&amp;"-"&amp;Table2[[#This Row],[OrderNumer]]</f>
        <v>3-4511</v>
      </c>
    </row>
    <row r="5107" spans="1:9" x14ac:dyDescent="0.3">
      <c r="A5107" s="19">
        <v>4511</v>
      </c>
      <c r="B5107" s="19">
        <v>5</v>
      </c>
      <c r="C5107" s="8">
        <v>34</v>
      </c>
      <c r="D5107" s="8">
        <v>460</v>
      </c>
      <c r="E5107" s="8">
        <v>1</v>
      </c>
      <c r="F5107" s="7">
        <v>75</v>
      </c>
      <c r="G5107" s="8"/>
      <c r="H5107" s="9">
        <v>45033.601168287038</v>
      </c>
      <c r="I5107" s="20" t="str">
        <f>Table2[[#This Row],[StoreID]]&amp;"-"&amp;Table2[[#This Row],[OrderNumer]]</f>
        <v>5-4511</v>
      </c>
    </row>
    <row r="5108" spans="1:9" x14ac:dyDescent="0.3">
      <c r="A5108" s="19">
        <v>4512</v>
      </c>
      <c r="B5108" s="19">
        <v>3</v>
      </c>
      <c r="C5108" s="8">
        <v>19</v>
      </c>
      <c r="D5108" s="8">
        <v>706</v>
      </c>
      <c r="E5108" s="8">
        <v>1</v>
      </c>
      <c r="F5108" s="7">
        <v>10</v>
      </c>
      <c r="G5108" s="8"/>
      <c r="H5108" s="9">
        <v>44993.635679826388</v>
      </c>
      <c r="I5108" s="20" t="str">
        <f>Table2[[#This Row],[StoreID]]&amp;"-"&amp;Table2[[#This Row],[OrderNumer]]</f>
        <v>3-4512</v>
      </c>
    </row>
    <row r="5109" spans="1:9" x14ac:dyDescent="0.3">
      <c r="A5109" s="19">
        <v>4513</v>
      </c>
      <c r="B5109" s="19">
        <v>5</v>
      </c>
      <c r="C5109" s="8">
        <v>34</v>
      </c>
      <c r="D5109" s="8">
        <v>14</v>
      </c>
      <c r="E5109" s="8">
        <v>1</v>
      </c>
      <c r="F5109" s="7">
        <v>875</v>
      </c>
      <c r="G5109" s="8"/>
      <c r="H5109" s="9">
        <v>45033.68199837963</v>
      </c>
      <c r="I5109" s="20" t="str">
        <f>Table2[[#This Row],[StoreID]]&amp;"-"&amp;Table2[[#This Row],[OrderNumer]]</f>
        <v>5-4513</v>
      </c>
    </row>
    <row r="5110" spans="1:9" x14ac:dyDescent="0.3">
      <c r="A5110" s="19">
        <v>4513</v>
      </c>
      <c r="B5110" s="19">
        <v>5</v>
      </c>
      <c r="C5110" s="8">
        <v>34</v>
      </c>
      <c r="D5110" s="8">
        <v>470</v>
      </c>
      <c r="E5110" s="8">
        <v>1</v>
      </c>
      <c r="F5110" s="7">
        <v>20</v>
      </c>
      <c r="G5110" s="8"/>
      <c r="H5110" s="9">
        <v>45033.68199837963</v>
      </c>
      <c r="I5110" s="20" t="str">
        <f>Table2[[#This Row],[StoreID]]&amp;"-"&amp;Table2[[#This Row],[OrderNumer]]</f>
        <v>5-4513</v>
      </c>
    </row>
    <row r="5111" spans="1:9" x14ac:dyDescent="0.3">
      <c r="A5111" s="19">
        <v>4514</v>
      </c>
      <c r="B5111" s="19">
        <v>2</v>
      </c>
      <c r="C5111" s="8">
        <v>16</v>
      </c>
      <c r="D5111" s="8">
        <v>3229</v>
      </c>
      <c r="E5111" s="8">
        <v>1</v>
      </c>
      <c r="F5111" s="7">
        <v>29.5</v>
      </c>
      <c r="G5111" s="8"/>
      <c r="H5111" s="9">
        <v>45038.880943171294</v>
      </c>
      <c r="I5111" s="20" t="str">
        <f>Table2[[#This Row],[StoreID]]&amp;"-"&amp;Table2[[#This Row],[OrderNumer]]</f>
        <v>2-4514</v>
      </c>
    </row>
    <row r="5112" spans="1:9" x14ac:dyDescent="0.3">
      <c r="A5112" s="19">
        <v>4514</v>
      </c>
      <c r="B5112" s="19">
        <v>2</v>
      </c>
      <c r="C5112" s="8">
        <v>16</v>
      </c>
      <c r="D5112" s="8">
        <v>3226</v>
      </c>
      <c r="E5112" s="8">
        <v>1</v>
      </c>
      <c r="F5112" s="7">
        <v>34.5</v>
      </c>
      <c r="G5112" s="8"/>
      <c r="H5112" s="9">
        <v>45038.880943206015</v>
      </c>
      <c r="I5112" s="20" t="str">
        <f>Table2[[#This Row],[StoreID]]&amp;"-"&amp;Table2[[#This Row],[OrderNumer]]</f>
        <v>2-4514</v>
      </c>
    </row>
    <row r="5113" spans="1:9" x14ac:dyDescent="0.3">
      <c r="A5113" s="19">
        <v>4515</v>
      </c>
      <c r="B5113" s="19">
        <v>1</v>
      </c>
      <c r="C5113" s="8">
        <v>3</v>
      </c>
      <c r="D5113" s="8">
        <v>707</v>
      </c>
      <c r="E5113" s="8">
        <v>1</v>
      </c>
      <c r="F5113" s="7">
        <v>25</v>
      </c>
      <c r="G5113" s="8"/>
      <c r="H5113" s="9">
        <v>45010.588479131948</v>
      </c>
      <c r="I5113" s="20" t="str">
        <f>Table2[[#This Row],[StoreID]]&amp;"-"&amp;Table2[[#This Row],[OrderNumer]]</f>
        <v>1-4515</v>
      </c>
    </row>
    <row r="5114" spans="1:9" x14ac:dyDescent="0.3">
      <c r="A5114" s="19">
        <v>4515</v>
      </c>
      <c r="B5114" s="19">
        <v>1</v>
      </c>
      <c r="C5114" s="8">
        <v>3</v>
      </c>
      <c r="D5114" s="8">
        <v>706</v>
      </c>
      <c r="E5114" s="8">
        <v>5</v>
      </c>
      <c r="F5114" s="7">
        <v>50</v>
      </c>
      <c r="G5114" s="8"/>
      <c r="H5114" s="9">
        <v>45010.588479131948</v>
      </c>
      <c r="I5114" s="20" t="str">
        <f>Table2[[#This Row],[StoreID]]&amp;"-"&amp;Table2[[#This Row],[OrderNumer]]</f>
        <v>1-4515</v>
      </c>
    </row>
    <row r="5115" spans="1:9" x14ac:dyDescent="0.3">
      <c r="A5115" s="19">
        <v>4515</v>
      </c>
      <c r="B5115" s="19">
        <v>3</v>
      </c>
      <c r="C5115" s="8">
        <v>1</v>
      </c>
      <c r="D5115" s="8">
        <v>2805</v>
      </c>
      <c r="E5115" s="8">
        <v>1</v>
      </c>
      <c r="F5115" s="7">
        <v>275</v>
      </c>
      <c r="G5115" s="8"/>
      <c r="H5115" s="9">
        <v>44993.646799502312</v>
      </c>
      <c r="I5115" s="20" t="str">
        <f>Table2[[#This Row],[StoreID]]&amp;"-"&amp;Table2[[#This Row],[OrderNumer]]</f>
        <v>3-4515</v>
      </c>
    </row>
    <row r="5116" spans="1:9" x14ac:dyDescent="0.3">
      <c r="A5116" s="19">
        <v>4515</v>
      </c>
      <c r="B5116" s="19">
        <v>3</v>
      </c>
      <c r="C5116" s="8">
        <v>1</v>
      </c>
      <c r="D5116" s="8">
        <v>4217</v>
      </c>
      <c r="E5116" s="8">
        <v>1</v>
      </c>
      <c r="F5116" s="7">
        <v>2.5</v>
      </c>
      <c r="G5116" s="8"/>
      <c r="H5116" s="9">
        <v>44993.64679953704</v>
      </c>
      <c r="I5116" s="20" t="str">
        <f>Table2[[#This Row],[StoreID]]&amp;"-"&amp;Table2[[#This Row],[OrderNumer]]</f>
        <v>3-4515</v>
      </c>
    </row>
    <row r="5117" spans="1:9" x14ac:dyDescent="0.3">
      <c r="A5117" s="19">
        <v>4516</v>
      </c>
      <c r="B5117" s="19">
        <v>3</v>
      </c>
      <c r="C5117" s="8">
        <v>4</v>
      </c>
      <c r="D5117" s="8">
        <v>660</v>
      </c>
      <c r="E5117" s="8">
        <v>1</v>
      </c>
      <c r="F5117" s="7">
        <v>400</v>
      </c>
      <c r="G5117" s="8"/>
      <c r="H5117" s="9">
        <v>44993.648436574076</v>
      </c>
      <c r="I5117" s="20" t="str">
        <f>Table2[[#This Row],[StoreID]]&amp;"-"&amp;Table2[[#This Row],[OrderNumer]]</f>
        <v>3-4516</v>
      </c>
    </row>
    <row r="5118" spans="1:9" x14ac:dyDescent="0.3">
      <c r="A5118" s="19">
        <v>4518</v>
      </c>
      <c r="B5118" s="19">
        <v>1</v>
      </c>
      <c r="C5118" s="8">
        <v>14</v>
      </c>
      <c r="D5118" s="8">
        <v>1136</v>
      </c>
      <c r="E5118" s="8">
        <v>1</v>
      </c>
      <c r="F5118" s="7">
        <v>75</v>
      </c>
      <c r="G5118" s="8"/>
      <c r="H5118" s="9">
        <v>45010.620474270836</v>
      </c>
      <c r="I5118" s="20" t="str">
        <f>Table2[[#This Row],[StoreID]]&amp;"-"&amp;Table2[[#This Row],[OrderNumer]]</f>
        <v>1-4518</v>
      </c>
    </row>
    <row r="5119" spans="1:9" x14ac:dyDescent="0.3">
      <c r="A5119" s="19">
        <v>4518</v>
      </c>
      <c r="B5119" s="19">
        <v>1</v>
      </c>
      <c r="C5119" s="8">
        <v>14</v>
      </c>
      <c r="D5119" s="8">
        <v>412</v>
      </c>
      <c r="E5119" s="8">
        <v>1</v>
      </c>
      <c r="F5119" s="7">
        <v>97.5</v>
      </c>
      <c r="G5119" s="8"/>
      <c r="H5119" s="9">
        <v>45010.620474340278</v>
      </c>
      <c r="I5119" s="20" t="str">
        <f>Table2[[#This Row],[StoreID]]&amp;"-"&amp;Table2[[#This Row],[OrderNumer]]</f>
        <v>1-4518</v>
      </c>
    </row>
    <row r="5120" spans="1:9" x14ac:dyDescent="0.3">
      <c r="A5120" s="19">
        <v>4518</v>
      </c>
      <c r="B5120" s="19">
        <v>1</v>
      </c>
      <c r="C5120" s="8">
        <v>14</v>
      </c>
      <c r="D5120" s="8">
        <v>3718</v>
      </c>
      <c r="E5120" s="8">
        <v>1</v>
      </c>
      <c r="F5120" s="7">
        <v>275</v>
      </c>
      <c r="G5120" s="8"/>
      <c r="H5120" s="9">
        <v>45010.620474421296</v>
      </c>
      <c r="I5120" s="20" t="str">
        <f>Table2[[#This Row],[StoreID]]&amp;"-"&amp;Table2[[#This Row],[OrderNumer]]</f>
        <v>1-4518</v>
      </c>
    </row>
    <row r="5121" spans="1:9" x14ac:dyDescent="0.3">
      <c r="A5121" s="19">
        <v>4520</v>
      </c>
      <c r="B5121" s="19">
        <v>5</v>
      </c>
      <c r="C5121" s="8">
        <v>2</v>
      </c>
      <c r="D5121" s="8">
        <v>3224</v>
      </c>
      <c r="E5121" s="8">
        <v>1</v>
      </c>
      <c r="F5121" s="7">
        <v>34.5</v>
      </c>
      <c r="G5121" s="8"/>
      <c r="H5121" s="9">
        <v>45033.91778653935</v>
      </c>
      <c r="I5121" s="20" t="str">
        <f>Table2[[#This Row],[StoreID]]&amp;"-"&amp;Table2[[#This Row],[OrderNumer]]</f>
        <v>5-4520</v>
      </c>
    </row>
    <row r="5122" spans="1:9" x14ac:dyDescent="0.3">
      <c r="A5122" s="19">
        <v>4521</v>
      </c>
      <c r="B5122" s="19">
        <v>2</v>
      </c>
      <c r="C5122" s="8">
        <v>16</v>
      </c>
      <c r="D5122" s="8">
        <v>3214</v>
      </c>
      <c r="E5122" s="8">
        <v>1</v>
      </c>
      <c r="F5122" s="7">
        <v>94.5</v>
      </c>
      <c r="G5122" s="8"/>
      <c r="H5122" s="9">
        <v>45038.893620567127</v>
      </c>
      <c r="I5122" s="20" t="str">
        <f>Table2[[#This Row],[StoreID]]&amp;"-"&amp;Table2[[#This Row],[OrderNumer]]</f>
        <v>2-4521</v>
      </c>
    </row>
    <row r="5123" spans="1:9" x14ac:dyDescent="0.3">
      <c r="A5123" s="19">
        <v>4521</v>
      </c>
      <c r="B5123" s="19">
        <v>3</v>
      </c>
      <c r="C5123" s="8">
        <v>1</v>
      </c>
      <c r="D5123" s="8">
        <v>4078</v>
      </c>
      <c r="E5123" s="8">
        <v>1</v>
      </c>
      <c r="F5123" s="7">
        <v>49.5</v>
      </c>
      <c r="G5123" s="8"/>
      <c r="H5123" s="9">
        <v>44993.728010497682</v>
      </c>
      <c r="I5123" s="20" t="str">
        <f>Table2[[#This Row],[StoreID]]&amp;"-"&amp;Table2[[#This Row],[OrderNumer]]</f>
        <v>3-4521</v>
      </c>
    </row>
    <row r="5124" spans="1:9" x14ac:dyDescent="0.3">
      <c r="A5124" s="19">
        <v>4522</v>
      </c>
      <c r="B5124" s="19">
        <v>2</v>
      </c>
      <c r="C5124" s="8">
        <v>16</v>
      </c>
      <c r="D5124" s="8">
        <v>3233</v>
      </c>
      <c r="E5124" s="8">
        <v>1</v>
      </c>
      <c r="F5124" s="7">
        <v>49.5</v>
      </c>
      <c r="G5124" s="8"/>
      <c r="H5124" s="9">
        <v>45038.894659722224</v>
      </c>
      <c r="I5124" s="20" t="str">
        <f>Table2[[#This Row],[StoreID]]&amp;"-"&amp;Table2[[#This Row],[OrderNumer]]</f>
        <v>2-4522</v>
      </c>
    </row>
    <row r="5125" spans="1:9" x14ac:dyDescent="0.3">
      <c r="A5125" s="19">
        <v>4522</v>
      </c>
      <c r="B5125" s="19">
        <v>5</v>
      </c>
      <c r="C5125" s="8">
        <v>2</v>
      </c>
      <c r="D5125" s="8">
        <v>470</v>
      </c>
      <c r="E5125" s="8">
        <v>1</v>
      </c>
      <c r="F5125" s="7">
        <v>20</v>
      </c>
      <c r="G5125" s="8"/>
      <c r="H5125" s="9">
        <v>45033.940729745373</v>
      </c>
      <c r="I5125" s="20" t="str">
        <f>Table2[[#This Row],[StoreID]]&amp;"-"&amp;Table2[[#This Row],[OrderNumer]]</f>
        <v>5-4522</v>
      </c>
    </row>
    <row r="5126" spans="1:9" x14ac:dyDescent="0.3">
      <c r="A5126" s="19">
        <v>4524</v>
      </c>
      <c r="B5126" s="19">
        <v>5</v>
      </c>
      <c r="C5126" s="8">
        <v>2</v>
      </c>
      <c r="D5126" s="8">
        <v>16</v>
      </c>
      <c r="E5126" s="8">
        <v>1</v>
      </c>
      <c r="F5126" s="7">
        <v>225</v>
      </c>
      <c r="G5126" s="8"/>
      <c r="H5126" s="9">
        <v>45034.01462947917</v>
      </c>
      <c r="I5126" s="20" t="str">
        <f>Table2[[#This Row],[StoreID]]&amp;"-"&amp;Table2[[#This Row],[OrderNumer]]</f>
        <v>5-4524</v>
      </c>
    </row>
    <row r="5127" spans="1:9" x14ac:dyDescent="0.3">
      <c r="A5127" s="19">
        <v>4524</v>
      </c>
      <c r="B5127" s="19">
        <v>5</v>
      </c>
      <c r="C5127" s="8">
        <v>2</v>
      </c>
      <c r="D5127" s="8">
        <v>476</v>
      </c>
      <c r="E5127" s="8">
        <v>1</v>
      </c>
      <c r="F5127" s="7">
        <v>30</v>
      </c>
      <c r="G5127" s="8"/>
      <c r="H5127" s="9">
        <v>45034.01462947917</v>
      </c>
      <c r="I5127" s="20" t="str">
        <f>Table2[[#This Row],[StoreID]]&amp;"-"&amp;Table2[[#This Row],[OrderNumer]]</f>
        <v>5-4524</v>
      </c>
    </row>
    <row r="5128" spans="1:9" x14ac:dyDescent="0.3">
      <c r="A5128" s="19">
        <v>4525</v>
      </c>
      <c r="B5128" s="19">
        <v>5</v>
      </c>
      <c r="C5128" s="8">
        <v>34</v>
      </c>
      <c r="D5128" s="8">
        <v>470</v>
      </c>
      <c r="E5128" s="8">
        <v>1</v>
      </c>
      <c r="F5128" s="7">
        <v>20</v>
      </c>
      <c r="G5128" s="8"/>
      <c r="H5128" s="9">
        <v>45034.593830289348</v>
      </c>
      <c r="I5128" s="20" t="str">
        <f>Table2[[#This Row],[StoreID]]&amp;"-"&amp;Table2[[#This Row],[OrderNumer]]</f>
        <v>5-4525</v>
      </c>
    </row>
    <row r="5129" spans="1:9" x14ac:dyDescent="0.3">
      <c r="A5129" s="19">
        <v>4527</v>
      </c>
      <c r="B5129" s="19">
        <v>3</v>
      </c>
      <c r="C5129" s="8">
        <v>13</v>
      </c>
      <c r="D5129" s="8">
        <v>3274</v>
      </c>
      <c r="E5129" s="8">
        <v>1</v>
      </c>
      <c r="F5129" s="7">
        <v>87.5</v>
      </c>
      <c r="G5129" s="8"/>
      <c r="H5129" s="9">
        <v>44993.819678437503</v>
      </c>
      <c r="I5129" s="20" t="str">
        <f>Table2[[#This Row],[StoreID]]&amp;"-"&amp;Table2[[#This Row],[OrderNumer]]</f>
        <v>3-4527</v>
      </c>
    </row>
    <row r="5130" spans="1:9" x14ac:dyDescent="0.3">
      <c r="A5130" s="19">
        <v>4527</v>
      </c>
      <c r="B5130" s="19">
        <v>3</v>
      </c>
      <c r="C5130" s="8">
        <v>13</v>
      </c>
      <c r="D5130" s="8">
        <v>2</v>
      </c>
      <c r="E5130" s="8">
        <v>1</v>
      </c>
      <c r="F5130" s="7">
        <v>297.5</v>
      </c>
      <c r="G5130" s="8"/>
      <c r="H5130" s="9">
        <v>44993.819679016204</v>
      </c>
      <c r="I5130" s="20" t="str">
        <f>Table2[[#This Row],[StoreID]]&amp;"-"&amp;Table2[[#This Row],[OrderNumer]]</f>
        <v>3-4527</v>
      </c>
    </row>
    <row r="5131" spans="1:9" x14ac:dyDescent="0.3">
      <c r="A5131" s="19">
        <v>4529</v>
      </c>
      <c r="B5131" s="19">
        <v>1</v>
      </c>
      <c r="C5131" s="8">
        <v>14</v>
      </c>
      <c r="D5131" s="8">
        <v>1136</v>
      </c>
      <c r="E5131" s="8">
        <v>1</v>
      </c>
      <c r="F5131" s="7">
        <v>75</v>
      </c>
      <c r="G5131" s="8"/>
      <c r="H5131" s="9">
        <v>45010.649404131946</v>
      </c>
      <c r="I5131" s="20" t="str">
        <f>Table2[[#This Row],[StoreID]]&amp;"-"&amp;Table2[[#This Row],[OrderNumer]]</f>
        <v>1-4529</v>
      </c>
    </row>
    <row r="5132" spans="1:9" x14ac:dyDescent="0.3">
      <c r="A5132" s="19">
        <v>4529</v>
      </c>
      <c r="B5132" s="19">
        <v>2</v>
      </c>
      <c r="C5132" s="8">
        <v>16</v>
      </c>
      <c r="D5132" s="8">
        <v>719</v>
      </c>
      <c r="E5132" s="8">
        <v>1</v>
      </c>
      <c r="F5132" s="7">
        <v>75</v>
      </c>
      <c r="G5132" s="8"/>
      <c r="H5132" s="9">
        <v>45038.912837581018</v>
      </c>
      <c r="I5132" s="20" t="str">
        <f>Table2[[#This Row],[StoreID]]&amp;"-"&amp;Table2[[#This Row],[OrderNumer]]</f>
        <v>2-4529</v>
      </c>
    </row>
    <row r="5133" spans="1:9" x14ac:dyDescent="0.3">
      <c r="A5133" s="19">
        <v>4530</v>
      </c>
      <c r="B5133" s="19">
        <v>2</v>
      </c>
      <c r="C5133" s="8">
        <v>16</v>
      </c>
      <c r="D5133" s="8">
        <v>462</v>
      </c>
      <c r="E5133" s="8">
        <v>1</v>
      </c>
      <c r="F5133" s="7">
        <v>10</v>
      </c>
      <c r="G5133" s="8"/>
      <c r="H5133" s="9">
        <v>45038.913692326387</v>
      </c>
      <c r="I5133" s="20" t="str">
        <f>Table2[[#This Row],[StoreID]]&amp;"-"&amp;Table2[[#This Row],[OrderNumer]]</f>
        <v>2-4530</v>
      </c>
    </row>
    <row r="5134" spans="1:9" x14ac:dyDescent="0.3">
      <c r="A5134" s="19">
        <v>4530</v>
      </c>
      <c r="B5134" s="19">
        <v>3</v>
      </c>
      <c r="C5134" s="8">
        <v>19</v>
      </c>
      <c r="D5134" s="8">
        <v>470</v>
      </c>
      <c r="E5134" s="8">
        <v>1</v>
      </c>
      <c r="F5134" s="7">
        <v>20</v>
      </c>
      <c r="G5134" s="8"/>
      <c r="H5134" s="9">
        <v>44993.83767789352</v>
      </c>
      <c r="I5134" s="20" t="str">
        <f>Table2[[#This Row],[StoreID]]&amp;"-"&amp;Table2[[#This Row],[OrderNumer]]</f>
        <v>3-4530</v>
      </c>
    </row>
    <row r="5135" spans="1:9" x14ac:dyDescent="0.3">
      <c r="A5135" s="19">
        <v>4530</v>
      </c>
      <c r="B5135" s="19">
        <v>3</v>
      </c>
      <c r="C5135" s="8">
        <v>19</v>
      </c>
      <c r="D5135" s="8">
        <v>719</v>
      </c>
      <c r="E5135" s="8">
        <v>1</v>
      </c>
      <c r="F5135" s="7">
        <v>75</v>
      </c>
      <c r="G5135" s="8"/>
      <c r="H5135" s="9">
        <v>44993.837677928241</v>
      </c>
      <c r="I5135" s="20" t="str">
        <f>Table2[[#This Row],[StoreID]]&amp;"-"&amp;Table2[[#This Row],[OrderNumer]]</f>
        <v>3-4530</v>
      </c>
    </row>
    <row r="5136" spans="1:9" x14ac:dyDescent="0.3">
      <c r="A5136" s="19">
        <v>4531</v>
      </c>
      <c r="B5136" s="19">
        <v>1</v>
      </c>
      <c r="C5136" s="8">
        <v>15</v>
      </c>
      <c r="D5136" s="8">
        <v>474</v>
      </c>
      <c r="E5136" s="8">
        <v>2</v>
      </c>
      <c r="F5136" s="7">
        <v>100</v>
      </c>
      <c r="G5136" s="8"/>
      <c r="H5136" s="9">
        <v>45010.678348692127</v>
      </c>
      <c r="I5136" s="20" t="str">
        <f>Table2[[#This Row],[StoreID]]&amp;"-"&amp;Table2[[#This Row],[OrderNumer]]</f>
        <v>1-4531</v>
      </c>
    </row>
    <row r="5137" spans="1:9" x14ac:dyDescent="0.3">
      <c r="A5137" s="19">
        <v>4531</v>
      </c>
      <c r="B5137" s="19">
        <v>3</v>
      </c>
      <c r="C5137" s="8">
        <v>19</v>
      </c>
      <c r="D5137" s="8">
        <v>387</v>
      </c>
      <c r="E5137" s="8">
        <v>1</v>
      </c>
      <c r="F5137" s="7">
        <v>112.5</v>
      </c>
      <c r="G5137" s="8"/>
      <c r="H5137" s="9">
        <v>44993.857395520834</v>
      </c>
      <c r="I5137" s="20" t="str">
        <f>Table2[[#This Row],[StoreID]]&amp;"-"&amp;Table2[[#This Row],[OrderNumer]]</f>
        <v>3-4531</v>
      </c>
    </row>
    <row r="5138" spans="1:9" x14ac:dyDescent="0.3">
      <c r="A5138" s="19">
        <v>4531</v>
      </c>
      <c r="B5138" s="19">
        <v>3</v>
      </c>
      <c r="C5138" s="8">
        <v>19</v>
      </c>
      <c r="D5138" s="8">
        <v>52</v>
      </c>
      <c r="E5138" s="8">
        <v>1</v>
      </c>
      <c r="F5138" s="7">
        <v>1599.5</v>
      </c>
      <c r="G5138" s="8"/>
      <c r="H5138" s="9">
        <v>44993.857395520834</v>
      </c>
      <c r="I5138" s="20" t="str">
        <f>Table2[[#This Row],[StoreID]]&amp;"-"&amp;Table2[[#This Row],[OrderNumer]]</f>
        <v>3-4531</v>
      </c>
    </row>
    <row r="5139" spans="1:9" x14ac:dyDescent="0.3">
      <c r="A5139" s="19">
        <v>4532</v>
      </c>
      <c r="B5139" s="19">
        <v>1</v>
      </c>
      <c r="C5139" s="8">
        <v>3</v>
      </c>
      <c r="D5139" s="8">
        <v>3972</v>
      </c>
      <c r="E5139" s="8">
        <v>1</v>
      </c>
      <c r="F5139" s="7">
        <v>50</v>
      </c>
      <c r="G5139" s="8"/>
      <c r="H5139" s="9">
        <v>45010.679706481482</v>
      </c>
      <c r="I5139" s="20" t="str">
        <f>Table2[[#This Row],[StoreID]]&amp;"-"&amp;Table2[[#This Row],[OrderNumer]]</f>
        <v>1-4532</v>
      </c>
    </row>
    <row r="5140" spans="1:9" x14ac:dyDescent="0.3">
      <c r="A5140" s="19">
        <v>4532</v>
      </c>
      <c r="B5140" s="19">
        <v>3</v>
      </c>
      <c r="C5140" s="8">
        <v>13</v>
      </c>
      <c r="D5140" s="8">
        <v>187</v>
      </c>
      <c r="E5140" s="8">
        <v>1</v>
      </c>
      <c r="F5140" s="7">
        <v>162.5</v>
      </c>
      <c r="G5140" s="8"/>
      <c r="H5140" s="9">
        <v>44993.890348298613</v>
      </c>
      <c r="I5140" s="20" t="str">
        <f>Table2[[#This Row],[StoreID]]&amp;"-"&amp;Table2[[#This Row],[OrderNumer]]</f>
        <v>3-4532</v>
      </c>
    </row>
    <row r="5141" spans="1:9" x14ac:dyDescent="0.3">
      <c r="A5141" s="19">
        <v>4533</v>
      </c>
      <c r="B5141" s="19">
        <v>1</v>
      </c>
      <c r="C5141" s="8">
        <v>3</v>
      </c>
      <c r="D5141" s="8">
        <v>4092</v>
      </c>
      <c r="E5141" s="8">
        <v>1</v>
      </c>
      <c r="F5141" s="7">
        <v>25</v>
      </c>
      <c r="G5141" s="8"/>
      <c r="H5141" s="9">
        <v>45010.688060069442</v>
      </c>
      <c r="I5141" s="20" t="str">
        <f>Table2[[#This Row],[StoreID]]&amp;"-"&amp;Table2[[#This Row],[OrderNumer]]</f>
        <v>1-4533</v>
      </c>
    </row>
    <row r="5142" spans="1:9" x14ac:dyDescent="0.3">
      <c r="A5142" s="19">
        <v>4533</v>
      </c>
      <c r="B5142" s="19">
        <v>1</v>
      </c>
      <c r="C5142" s="8">
        <v>3</v>
      </c>
      <c r="D5142" s="8">
        <v>4091</v>
      </c>
      <c r="E5142" s="8">
        <v>1</v>
      </c>
      <c r="F5142" s="7">
        <v>25</v>
      </c>
      <c r="G5142" s="8"/>
      <c r="H5142" s="9">
        <v>45010.68806010417</v>
      </c>
      <c r="I5142" s="20" t="str">
        <f>Table2[[#This Row],[StoreID]]&amp;"-"&amp;Table2[[#This Row],[OrderNumer]]</f>
        <v>1-4533</v>
      </c>
    </row>
    <row r="5143" spans="1:9" x14ac:dyDescent="0.3">
      <c r="A5143" s="19">
        <v>4533</v>
      </c>
      <c r="B5143" s="19">
        <v>2</v>
      </c>
      <c r="C5143" s="8">
        <v>16</v>
      </c>
      <c r="D5143" s="8">
        <v>3225</v>
      </c>
      <c r="E5143" s="8">
        <v>1</v>
      </c>
      <c r="F5143" s="7">
        <v>34.5</v>
      </c>
      <c r="G5143" s="8"/>
      <c r="H5143" s="9">
        <v>45038.92197959491</v>
      </c>
      <c r="I5143" s="20" t="str">
        <f>Table2[[#This Row],[StoreID]]&amp;"-"&amp;Table2[[#This Row],[OrderNumer]]</f>
        <v>2-4533</v>
      </c>
    </row>
    <row r="5144" spans="1:9" x14ac:dyDescent="0.3">
      <c r="A5144" s="19">
        <v>4534</v>
      </c>
      <c r="B5144" s="19">
        <v>3</v>
      </c>
      <c r="C5144" s="8">
        <v>13</v>
      </c>
      <c r="D5144" s="8">
        <v>4090</v>
      </c>
      <c r="E5144" s="8">
        <v>1</v>
      </c>
      <c r="F5144" s="7">
        <v>47.5</v>
      </c>
      <c r="G5144" s="8"/>
      <c r="H5144" s="9">
        <v>44993.941925810184</v>
      </c>
      <c r="I5144" s="20" t="str">
        <f>Table2[[#This Row],[StoreID]]&amp;"-"&amp;Table2[[#This Row],[OrderNumer]]</f>
        <v>3-4534</v>
      </c>
    </row>
    <row r="5145" spans="1:9" x14ac:dyDescent="0.3">
      <c r="A5145" s="19">
        <v>4537</v>
      </c>
      <c r="B5145" s="19">
        <v>2</v>
      </c>
      <c r="C5145" s="8">
        <v>16</v>
      </c>
      <c r="D5145" s="8">
        <v>3260</v>
      </c>
      <c r="E5145" s="8">
        <v>1</v>
      </c>
      <c r="F5145" s="7">
        <v>19.5</v>
      </c>
      <c r="G5145" s="8"/>
      <c r="H5145" s="9">
        <v>45038.929108645832</v>
      </c>
      <c r="I5145" s="20" t="str">
        <f>Table2[[#This Row],[StoreID]]&amp;"-"&amp;Table2[[#This Row],[OrderNumer]]</f>
        <v>2-4537</v>
      </c>
    </row>
    <row r="5146" spans="1:9" x14ac:dyDescent="0.3">
      <c r="A5146" s="19">
        <v>4537</v>
      </c>
      <c r="B5146" s="19">
        <v>2</v>
      </c>
      <c r="C5146" s="8">
        <v>16</v>
      </c>
      <c r="D5146" s="8">
        <v>471</v>
      </c>
      <c r="E5146" s="8">
        <v>1</v>
      </c>
      <c r="F5146" s="7">
        <v>20</v>
      </c>
      <c r="G5146" s="8"/>
      <c r="H5146" s="9">
        <v>45038.929108645832</v>
      </c>
      <c r="I5146" s="20" t="str">
        <f>Table2[[#This Row],[StoreID]]&amp;"-"&amp;Table2[[#This Row],[OrderNumer]]</f>
        <v>2-4537</v>
      </c>
    </row>
    <row r="5147" spans="1:9" x14ac:dyDescent="0.3">
      <c r="A5147" s="19">
        <v>4537</v>
      </c>
      <c r="B5147" s="19">
        <v>3</v>
      </c>
      <c r="C5147" s="8">
        <v>13</v>
      </c>
      <c r="D5147" s="8">
        <v>3222</v>
      </c>
      <c r="E5147" s="8">
        <v>1</v>
      </c>
      <c r="F5147" s="7">
        <v>47.5</v>
      </c>
      <c r="G5147" s="8"/>
      <c r="H5147" s="9">
        <v>44994.536473576387</v>
      </c>
      <c r="I5147" s="20" t="str">
        <f>Table2[[#This Row],[StoreID]]&amp;"-"&amp;Table2[[#This Row],[OrderNumer]]</f>
        <v>3-4537</v>
      </c>
    </row>
    <row r="5148" spans="1:9" x14ac:dyDescent="0.3">
      <c r="A5148" s="19">
        <v>4540</v>
      </c>
      <c r="B5148" s="19">
        <v>1</v>
      </c>
      <c r="C5148" s="8">
        <v>11</v>
      </c>
      <c r="D5148" s="8">
        <v>460</v>
      </c>
      <c r="E5148" s="8">
        <v>1</v>
      </c>
      <c r="F5148" s="7">
        <v>75</v>
      </c>
      <c r="G5148" s="8"/>
      <c r="H5148" s="9">
        <v>45010.863055671296</v>
      </c>
      <c r="I5148" s="20" t="str">
        <f>Table2[[#This Row],[StoreID]]&amp;"-"&amp;Table2[[#This Row],[OrderNumer]]</f>
        <v>1-4540</v>
      </c>
    </row>
    <row r="5149" spans="1:9" x14ac:dyDescent="0.3">
      <c r="A5149" s="19">
        <v>4540</v>
      </c>
      <c r="B5149" s="19">
        <v>1</v>
      </c>
      <c r="C5149" s="8">
        <v>11</v>
      </c>
      <c r="D5149" s="8">
        <v>4028</v>
      </c>
      <c r="E5149" s="8">
        <v>1</v>
      </c>
      <c r="F5149" s="7">
        <v>45</v>
      </c>
      <c r="G5149" s="8"/>
      <c r="H5149" s="9">
        <v>45010.863055752314</v>
      </c>
      <c r="I5149" s="20" t="str">
        <f>Table2[[#This Row],[StoreID]]&amp;"-"&amp;Table2[[#This Row],[OrderNumer]]</f>
        <v>1-4540</v>
      </c>
    </row>
    <row r="5150" spans="1:9" x14ac:dyDescent="0.3">
      <c r="A5150" s="19">
        <v>4540</v>
      </c>
      <c r="B5150" s="19">
        <v>1</v>
      </c>
      <c r="C5150" s="8">
        <v>11</v>
      </c>
      <c r="D5150" s="8">
        <v>390</v>
      </c>
      <c r="E5150" s="8">
        <v>1</v>
      </c>
      <c r="F5150" s="7">
        <v>137.5</v>
      </c>
      <c r="G5150" s="8"/>
      <c r="H5150" s="9">
        <v>45010.863055787035</v>
      </c>
      <c r="I5150" s="20" t="str">
        <f>Table2[[#This Row],[StoreID]]&amp;"-"&amp;Table2[[#This Row],[OrderNumer]]</f>
        <v>1-4540</v>
      </c>
    </row>
    <row r="5151" spans="1:9" x14ac:dyDescent="0.3">
      <c r="A5151" s="19">
        <v>4540</v>
      </c>
      <c r="B5151" s="19">
        <v>1</v>
      </c>
      <c r="C5151" s="8">
        <v>11</v>
      </c>
      <c r="D5151" s="8">
        <v>462</v>
      </c>
      <c r="E5151" s="8">
        <v>3</v>
      </c>
      <c r="F5151" s="7">
        <v>30</v>
      </c>
      <c r="G5151" s="8"/>
      <c r="H5151" s="9">
        <v>45010.863055706017</v>
      </c>
      <c r="I5151" s="20" t="str">
        <f>Table2[[#This Row],[StoreID]]&amp;"-"&amp;Table2[[#This Row],[OrderNumer]]</f>
        <v>1-4540</v>
      </c>
    </row>
    <row r="5152" spans="1:9" x14ac:dyDescent="0.3">
      <c r="A5152" s="19">
        <v>4540</v>
      </c>
      <c r="B5152" s="19">
        <v>2</v>
      </c>
      <c r="C5152" s="8">
        <v>16</v>
      </c>
      <c r="D5152" s="8">
        <v>4078</v>
      </c>
      <c r="E5152" s="8">
        <v>1</v>
      </c>
      <c r="F5152" s="7">
        <v>49.5</v>
      </c>
      <c r="G5152" s="8"/>
      <c r="H5152" s="9">
        <v>45038.933593287038</v>
      </c>
      <c r="I5152" s="20" t="str">
        <f>Table2[[#This Row],[StoreID]]&amp;"-"&amp;Table2[[#This Row],[OrderNumer]]</f>
        <v>2-4540</v>
      </c>
    </row>
    <row r="5153" spans="1:9" x14ac:dyDescent="0.3">
      <c r="A5153" s="19">
        <v>4540</v>
      </c>
      <c r="B5153" s="19">
        <v>5</v>
      </c>
      <c r="C5153" s="8">
        <v>2</v>
      </c>
      <c r="D5153" s="8">
        <v>3401</v>
      </c>
      <c r="E5153" s="8">
        <v>1</v>
      </c>
      <c r="F5153" s="7">
        <v>550</v>
      </c>
      <c r="G5153" s="8"/>
      <c r="H5153" s="9">
        <v>45034.918288506946</v>
      </c>
      <c r="I5153" s="20" t="str">
        <f>Table2[[#This Row],[StoreID]]&amp;"-"&amp;Table2[[#This Row],[OrderNumer]]</f>
        <v>5-4540</v>
      </c>
    </row>
    <row r="5154" spans="1:9" x14ac:dyDescent="0.3">
      <c r="A5154" s="19">
        <v>4541</v>
      </c>
      <c r="B5154" s="19">
        <v>5</v>
      </c>
      <c r="C5154" s="8">
        <v>2</v>
      </c>
      <c r="D5154" s="8">
        <v>386</v>
      </c>
      <c r="E5154" s="8">
        <v>1</v>
      </c>
      <c r="F5154" s="7">
        <v>20</v>
      </c>
      <c r="G5154" s="8"/>
      <c r="H5154" s="9">
        <v>45034.923450729169</v>
      </c>
      <c r="I5154" s="20" t="str">
        <f>Table2[[#This Row],[StoreID]]&amp;"-"&amp;Table2[[#This Row],[OrderNumer]]</f>
        <v>5-4541</v>
      </c>
    </row>
    <row r="5155" spans="1:9" x14ac:dyDescent="0.3">
      <c r="A5155" s="19">
        <v>4541</v>
      </c>
      <c r="B5155" s="19">
        <v>5</v>
      </c>
      <c r="C5155" s="8">
        <v>2</v>
      </c>
      <c r="D5155" s="8">
        <v>465</v>
      </c>
      <c r="E5155" s="8">
        <v>1</v>
      </c>
      <c r="F5155" s="7">
        <v>25</v>
      </c>
      <c r="G5155" s="8"/>
      <c r="H5155" s="9">
        <v>45034.923450729169</v>
      </c>
      <c r="I5155" s="20" t="str">
        <f>Table2[[#This Row],[StoreID]]&amp;"-"&amp;Table2[[#This Row],[OrderNumer]]</f>
        <v>5-4541</v>
      </c>
    </row>
    <row r="5156" spans="1:9" x14ac:dyDescent="0.3">
      <c r="A5156" s="19">
        <v>4542</v>
      </c>
      <c r="B5156" s="19">
        <v>1</v>
      </c>
      <c r="C5156" s="8">
        <v>1</v>
      </c>
      <c r="D5156" s="8">
        <v>462</v>
      </c>
      <c r="E5156" s="8">
        <v>3</v>
      </c>
      <c r="F5156" s="7">
        <v>30</v>
      </c>
      <c r="G5156" s="8"/>
      <c r="H5156" s="9">
        <v>45010.874084988427</v>
      </c>
      <c r="I5156" s="20" t="str">
        <f>Table2[[#This Row],[StoreID]]&amp;"-"&amp;Table2[[#This Row],[OrderNumer]]</f>
        <v>1-4542</v>
      </c>
    </row>
    <row r="5157" spans="1:9" x14ac:dyDescent="0.3">
      <c r="A5157" s="19">
        <v>4542</v>
      </c>
      <c r="B5157" s="19">
        <v>2</v>
      </c>
      <c r="C5157" s="8">
        <v>16</v>
      </c>
      <c r="D5157" s="8">
        <v>4079</v>
      </c>
      <c r="E5157" s="8">
        <v>1</v>
      </c>
      <c r="F5157" s="7">
        <v>25</v>
      </c>
      <c r="G5157" s="8"/>
      <c r="H5157" s="9">
        <v>45038.93619857639</v>
      </c>
      <c r="I5157" s="20" t="str">
        <f>Table2[[#This Row],[StoreID]]&amp;"-"&amp;Table2[[#This Row],[OrderNumer]]</f>
        <v>2-4542</v>
      </c>
    </row>
    <row r="5158" spans="1:9" x14ac:dyDescent="0.3">
      <c r="A5158" s="19">
        <v>4543</v>
      </c>
      <c r="B5158" s="19">
        <v>2</v>
      </c>
      <c r="C5158" s="8">
        <v>16</v>
      </c>
      <c r="D5158" s="8">
        <v>3266</v>
      </c>
      <c r="E5158" s="8">
        <v>1</v>
      </c>
      <c r="F5158" s="7">
        <v>197.5</v>
      </c>
      <c r="G5158" s="8"/>
      <c r="H5158" s="9">
        <v>45038.943534803242</v>
      </c>
      <c r="I5158" s="20" t="str">
        <f>Table2[[#This Row],[StoreID]]&amp;"-"&amp;Table2[[#This Row],[OrderNumer]]</f>
        <v>2-4543</v>
      </c>
    </row>
    <row r="5159" spans="1:9" x14ac:dyDescent="0.3">
      <c r="A5159" s="19">
        <v>4543</v>
      </c>
      <c r="B5159" s="19">
        <v>2</v>
      </c>
      <c r="C5159" s="8">
        <v>16</v>
      </c>
      <c r="D5159" s="8">
        <v>3440</v>
      </c>
      <c r="E5159" s="8">
        <v>1</v>
      </c>
      <c r="F5159" s="7">
        <v>699.5</v>
      </c>
      <c r="G5159" s="8"/>
      <c r="H5159" s="9">
        <v>45038.943534803242</v>
      </c>
      <c r="I5159" s="20" t="str">
        <f>Table2[[#This Row],[StoreID]]&amp;"-"&amp;Table2[[#This Row],[OrderNumer]]</f>
        <v>2-4543</v>
      </c>
    </row>
    <row r="5160" spans="1:9" x14ac:dyDescent="0.3">
      <c r="A5160" s="19">
        <v>4543</v>
      </c>
      <c r="B5160" s="19">
        <v>3</v>
      </c>
      <c r="C5160" s="8">
        <v>13</v>
      </c>
      <c r="D5160" s="8">
        <v>463</v>
      </c>
      <c r="E5160" s="8">
        <v>1</v>
      </c>
      <c r="F5160" s="7">
        <v>75</v>
      </c>
      <c r="G5160" s="8"/>
      <c r="H5160" s="9">
        <v>44994.563440428239</v>
      </c>
      <c r="I5160" s="20" t="str">
        <f>Table2[[#This Row],[StoreID]]&amp;"-"&amp;Table2[[#This Row],[OrderNumer]]</f>
        <v>3-4543</v>
      </c>
    </row>
    <row r="5161" spans="1:9" x14ac:dyDescent="0.3">
      <c r="A5161" s="19">
        <v>4543</v>
      </c>
      <c r="B5161" s="19">
        <v>3</v>
      </c>
      <c r="C5161" s="8">
        <v>13</v>
      </c>
      <c r="D5161" s="8">
        <v>463</v>
      </c>
      <c r="E5161" s="8">
        <v>1</v>
      </c>
      <c r="F5161" s="7">
        <v>75</v>
      </c>
      <c r="G5161" s="8"/>
      <c r="H5161" s="9">
        <v>44994.563441006947</v>
      </c>
      <c r="I5161" s="20" t="str">
        <f>Table2[[#This Row],[StoreID]]&amp;"-"&amp;Table2[[#This Row],[OrderNumer]]</f>
        <v>3-4543</v>
      </c>
    </row>
    <row r="5162" spans="1:9" x14ac:dyDescent="0.3">
      <c r="A5162" s="19">
        <v>4543</v>
      </c>
      <c r="B5162" s="19">
        <v>3</v>
      </c>
      <c r="C5162" s="8">
        <v>13</v>
      </c>
      <c r="D5162" s="8">
        <v>465</v>
      </c>
      <c r="E5162" s="8">
        <v>1</v>
      </c>
      <c r="F5162" s="7">
        <v>25</v>
      </c>
      <c r="G5162" s="8"/>
      <c r="H5162" s="9">
        <v>44994.563441006947</v>
      </c>
      <c r="I5162" s="20" t="str">
        <f>Table2[[#This Row],[StoreID]]&amp;"-"&amp;Table2[[#This Row],[OrderNumer]]</f>
        <v>3-4543</v>
      </c>
    </row>
    <row r="5163" spans="1:9" x14ac:dyDescent="0.3">
      <c r="A5163" s="19">
        <v>4543</v>
      </c>
      <c r="B5163" s="19">
        <v>3</v>
      </c>
      <c r="C5163" s="8">
        <v>13</v>
      </c>
      <c r="D5163" s="8">
        <v>474</v>
      </c>
      <c r="E5163" s="8">
        <v>1</v>
      </c>
      <c r="F5163" s="7">
        <v>50</v>
      </c>
      <c r="G5163" s="8"/>
      <c r="H5163" s="9">
        <v>44994.563441053244</v>
      </c>
      <c r="I5163" s="20" t="str">
        <f>Table2[[#This Row],[StoreID]]&amp;"-"&amp;Table2[[#This Row],[OrderNumer]]</f>
        <v>3-4543</v>
      </c>
    </row>
    <row r="5164" spans="1:9" x14ac:dyDescent="0.3">
      <c r="A5164" s="19">
        <v>4543</v>
      </c>
      <c r="B5164" s="19">
        <v>3</v>
      </c>
      <c r="C5164" s="8">
        <v>13</v>
      </c>
      <c r="D5164" s="8">
        <v>474</v>
      </c>
      <c r="E5164" s="8">
        <v>1</v>
      </c>
      <c r="F5164" s="7">
        <v>50</v>
      </c>
      <c r="G5164" s="8"/>
      <c r="H5164" s="9">
        <v>44994.563441053244</v>
      </c>
      <c r="I5164" s="20" t="str">
        <f>Table2[[#This Row],[StoreID]]&amp;"-"&amp;Table2[[#This Row],[OrderNumer]]</f>
        <v>3-4543</v>
      </c>
    </row>
    <row r="5165" spans="1:9" x14ac:dyDescent="0.3">
      <c r="A5165" s="19">
        <v>4543</v>
      </c>
      <c r="B5165" s="19">
        <v>5</v>
      </c>
      <c r="C5165" s="8">
        <v>2</v>
      </c>
      <c r="D5165" s="8">
        <v>4092</v>
      </c>
      <c r="E5165" s="8">
        <v>1</v>
      </c>
      <c r="F5165" s="7">
        <v>25</v>
      </c>
      <c r="G5165" s="8"/>
      <c r="H5165" s="9">
        <v>45034.956625844905</v>
      </c>
      <c r="I5165" s="20" t="str">
        <f>Table2[[#This Row],[StoreID]]&amp;"-"&amp;Table2[[#This Row],[OrderNumer]]</f>
        <v>5-4543</v>
      </c>
    </row>
    <row r="5166" spans="1:9" x14ac:dyDescent="0.3">
      <c r="A5166" s="19">
        <v>4544</v>
      </c>
      <c r="B5166" s="19">
        <v>1</v>
      </c>
      <c r="C5166" s="8">
        <v>5</v>
      </c>
      <c r="D5166" s="8">
        <v>392</v>
      </c>
      <c r="E5166" s="8">
        <v>1</v>
      </c>
      <c r="F5166" s="7">
        <v>75</v>
      </c>
      <c r="G5166" s="8"/>
      <c r="H5166" s="9">
        <v>45010.879541817128</v>
      </c>
      <c r="I5166" s="20" t="str">
        <f>Table2[[#This Row],[StoreID]]&amp;"-"&amp;Table2[[#This Row],[OrderNumer]]</f>
        <v>1-4544</v>
      </c>
    </row>
    <row r="5167" spans="1:9" x14ac:dyDescent="0.3">
      <c r="A5167" s="19">
        <v>4545</v>
      </c>
      <c r="B5167" s="19">
        <v>5</v>
      </c>
      <c r="C5167" s="8">
        <v>2</v>
      </c>
      <c r="D5167" s="8">
        <v>604</v>
      </c>
      <c r="E5167" s="8">
        <v>1</v>
      </c>
      <c r="F5167" s="7">
        <v>97.5</v>
      </c>
      <c r="G5167" s="8"/>
      <c r="H5167" s="9">
        <v>45034.968264085648</v>
      </c>
      <c r="I5167" s="20" t="str">
        <f>Table2[[#This Row],[StoreID]]&amp;"-"&amp;Table2[[#This Row],[OrderNumer]]</f>
        <v>5-4545</v>
      </c>
    </row>
    <row r="5168" spans="1:9" x14ac:dyDescent="0.3">
      <c r="A5168" s="19">
        <v>4545</v>
      </c>
      <c r="B5168" s="19">
        <v>5</v>
      </c>
      <c r="C5168" s="8">
        <v>2</v>
      </c>
      <c r="D5168" s="8">
        <v>470</v>
      </c>
      <c r="E5168" s="8">
        <v>1</v>
      </c>
      <c r="F5168" s="7">
        <v>20</v>
      </c>
      <c r="G5168" s="8"/>
      <c r="H5168" s="9">
        <v>45034.968264120369</v>
      </c>
      <c r="I5168" s="20" t="str">
        <f>Table2[[#This Row],[StoreID]]&amp;"-"&amp;Table2[[#This Row],[OrderNumer]]</f>
        <v>5-4545</v>
      </c>
    </row>
    <row r="5169" spans="1:9" x14ac:dyDescent="0.3">
      <c r="A5169" s="19">
        <v>4546</v>
      </c>
      <c r="B5169" s="19">
        <v>3</v>
      </c>
      <c r="C5169" s="8">
        <v>4</v>
      </c>
      <c r="D5169" s="8">
        <v>390</v>
      </c>
      <c r="E5169" s="8">
        <v>1</v>
      </c>
      <c r="F5169" s="7">
        <v>137.5</v>
      </c>
      <c r="G5169" s="8"/>
      <c r="H5169" s="9">
        <v>44994.592896331022</v>
      </c>
      <c r="I5169" s="20" t="str">
        <f>Table2[[#This Row],[StoreID]]&amp;"-"&amp;Table2[[#This Row],[OrderNumer]]</f>
        <v>3-4546</v>
      </c>
    </row>
    <row r="5170" spans="1:9" x14ac:dyDescent="0.3">
      <c r="A5170" s="19">
        <v>4546</v>
      </c>
      <c r="B5170" s="19">
        <v>3</v>
      </c>
      <c r="C5170" s="8">
        <v>4</v>
      </c>
      <c r="D5170" s="8">
        <v>462</v>
      </c>
      <c r="E5170" s="8">
        <v>10</v>
      </c>
      <c r="F5170" s="7">
        <v>100</v>
      </c>
      <c r="G5170" s="8"/>
      <c r="H5170" s="9">
        <v>44994.592896296293</v>
      </c>
      <c r="I5170" s="20" t="str">
        <f>Table2[[#This Row],[StoreID]]&amp;"-"&amp;Table2[[#This Row],[OrderNumer]]</f>
        <v>3-4546</v>
      </c>
    </row>
    <row r="5171" spans="1:9" x14ac:dyDescent="0.3">
      <c r="A5171" s="19">
        <v>4548</v>
      </c>
      <c r="B5171" s="19">
        <v>2</v>
      </c>
      <c r="C5171" s="8">
        <v>16</v>
      </c>
      <c r="D5171" s="8">
        <v>599</v>
      </c>
      <c r="E5171" s="8">
        <v>1</v>
      </c>
      <c r="F5171" s="7">
        <v>175</v>
      </c>
      <c r="G5171" s="8"/>
      <c r="H5171" s="9">
        <v>45038.94792353009</v>
      </c>
      <c r="I5171" s="20" t="str">
        <f>Table2[[#This Row],[StoreID]]&amp;"-"&amp;Table2[[#This Row],[OrderNumer]]</f>
        <v>2-4548</v>
      </c>
    </row>
    <row r="5172" spans="1:9" x14ac:dyDescent="0.3">
      <c r="A5172" s="19">
        <v>4549</v>
      </c>
      <c r="B5172" s="19">
        <v>3</v>
      </c>
      <c r="C5172" s="8">
        <v>19</v>
      </c>
      <c r="D5172" s="8">
        <v>3277</v>
      </c>
      <c r="E5172" s="8">
        <v>1</v>
      </c>
      <c r="F5172" s="7">
        <v>75</v>
      </c>
      <c r="G5172" s="8"/>
      <c r="H5172" s="9">
        <v>44994.61296327546</v>
      </c>
      <c r="I5172" s="20" t="str">
        <f>Table2[[#This Row],[StoreID]]&amp;"-"&amp;Table2[[#This Row],[OrderNumer]]</f>
        <v>3-4549</v>
      </c>
    </row>
    <row r="5173" spans="1:9" x14ac:dyDescent="0.3">
      <c r="A5173" s="19">
        <v>4549</v>
      </c>
      <c r="B5173" s="19">
        <v>5</v>
      </c>
      <c r="C5173" s="8">
        <v>34</v>
      </c>
      <c r="D5173" s="8">
        <v>3227</v>
      </c>
      <c r="E5173" s="8">
        <v>1</v>
      </c>
      <c r="F5173" s="7">
        <v>34.5</v>
      </c>
      <c r="G5173" s="8"/>
      <c r="H5173" s="9">
        <v>45035.565237465278</v>
      </c>
      <c r="I5173" s="20" t="str">
        <f>Table2[[#This Row],[StoreID]]&amp;"-"&amp;Table2[[#This Row],[OrderNumer]]</f>
        <v>5-4549</v>
      </c>
    </row>
    <row r="5174" spans="1:9" x14ac:dyDescent="0.3">
      <c r="A5174" s="19">
        <v>4551</v>
      </c>
      <c r="B5174" s="19">
        <v>3</v>
      </c>
      <c r="C5174" s="8">
        <v>1</v>
      </c>
      <c r="D5174" s="8">
        <v>3</v>
      </c>
      <c r="E5174" s="8">
        <v>1</v>
      </c>
      <c r="F5174" s="7">
        <v>149.5</v>
      </c>
      <c r="G5174" s="8"/>
      <c r="H5174" s="9">
        <v>44994.643216932869</v>
      </c>
      <c r="I5174" s="20" t="str">
        <f>Table2[[#This Row],[StoreID]]&amp;"-"&amp;Table2[[#This Row],[OrderNumer]]</f>
        <v>3-4551</v>
      </c>
    </row>
    <row r="5175" spans="1:9" x14ac:dyDescent="0.3">
      <c r="A5175" s="19">
        <v>4552</v>
      </c>
      <c r="B5175" s="19">
        <v>1</v>
      </c>
      <c r="C5175" s="8">
        <v>11</v>
      </c>
      <c r="D5175" s="8">
        <v>646</v>
      </c>
      <c r="E5175" s="8">
        <v>1</v>
      </c>
      <c r="F5175" s="7">
        <v>737.5</v>
      </c>
      <c r="G5175" s="8"/>
      <c r="H5175" s="9">
        <v>45010.910277858799</v>
      </c>
      <c r="I5175" s="20" t="str">
        <f>Table2[[#This Row],[StoreID]]&amp;"-"&amp;Table2[[#This Row],[OrderNumer]]</f>
        <v>1-4552</v>
      </c>
    </row>
    <row r="5176" spans="1:9" x14ac:dyDescent="0.3">
      <c r="A5176" s="19">
        <v>4553</v>
      </c>
      <c r="B5176" s="19">
        <v>1</v>
      </c>
      <c r="C5176" s="8">
        <v>2</v>
      </c>
      <c r="D5176" s="8">
        <v>387</v>
      </c>
      <c r="E5176" s="8">
        <v>1</v>
      </c>
      <c r="F5176" s="7">
        <v>112.5</v>
      </c>
      <c r="G5176" s="8"/>
      <c r="H5176" s="9">
        <v>45010.914223692133</v>
      </c>
      <c r="I5176" s="20" t="str">
        <f>Table2[[#This Row],[StoreID]]&amp;"-"&amp;Table2[[#This Row],[OrderNumer]]</f>
        <v>1-4553</v>
      </c>
    </row>
    <row r="5177" spans="1:9" x14ac:dyDescent="0.3">
      <c r="A5177" s="19">
        <v>4553</v>
      </c>
      <c r="B5177" s="19">
        <v>1</v>
      </c>
      <c r="C5177" s="8">
        <v>2</v>
      </c>
      <c r="D5177" s="8">
        <v>462</v>
      </c>
      <c r="E5177" s="8">
        <v>1</v>
      </c>
      <c r="F5177" s="7">
        <v>10</v>
      </c>
      <c r="G5177" s="8"/>
      <c r="H5177" s="9">
        <v>45010.914223726853</v>
      </c>
      <c r="I5177" s="20" t="str">
        <f>Table2[[#This Row],[StoreID]]&amp;"-"&amp;Table2[[#This Row],[OrderNumer]]</f>
        <v>1-4553</v>
      </c>
    </row>
    <row r="5178" spans="1:9" x14ac:dyDescent="0.3">
      <c r="A5178" s="19">
        <v>4554</v>
      </c>
      <c r="B5178" s="19">
        <v>3</v>
      </c>
      <c r="C5178" s="8">
        <v>1</v>
      </c>
      <c r="D5178" s="8">
        <v>51</v>
      </c>
      <c r="E5178" s="8">
        <v>1</v>
      </c>
      <c r="F5178" s="7">
        <v>749.5</v>
      </c>
      <c r="G5178" s="8"/>
      <c r="H5178" s="9">
        <v>44994.657191550927</v>
      </c>
      <c r="I5178" s="20" t="str">
        <f>Table2[[#This Row],[StoreID]]&amp;"-"&amp;Table2[[#This Row],[OrderNumer]]</f>
        <v>3-4554</v>
      </c>
    </row>
    <row r="5179" spans="1:9" x14ac:dyDescent="0.3">
      <c r="A5179" s="19">
        <v>4554</v>
      </c>
      <c r="B5179" s="19">
        <v>5</v>
      </c>
      <c r="C5179" s="8">
        <v>34</v>
      </c>
      <c r="D5179" s="8">
        <v>4090</v>
      </c>
      <c r="E5179" s="8">
        <v>1</v>
      </c>
      <c r="F5179" s="7">
        <v>47.5</v>
      </c>
      <c r="G5179" s="8"/>
      <c r="H5179" s="9">
        <v>45035.612673298609</v>
      </c>
      <c r="I5179" s="20" t="str">
        <f>Table2[[#This Row],[StoreID]]&amp;"-"&amp;Table2[[#This Row],[OrderNumer]]</f>
        <v>5-4554</v>
      </c>
    </row>
    <row r="5180" spans="1:9" x14ac:dyDescent="0.3">
      <c r="A5180" s="19">
        <v>4555</v>
      </c>
      <c r="B5180" s="19">
        <v>3</v>
      </c>
      <c r="C5180" s="8">
        <v>1</v>
      </c>
      <c r="D5180" s="8">
        <v>1166</v>
      </c>
      <c r="E5180" s="8">
        <v>1</v>
      </c>
      <c r="F5180" s="7">
        <v>25</v>
      </c>
      <c r="G5180" s="8"/>
      <c r="H5180" s="9">
        <v>44994.661091585651</v>
      </c>
      <c r="I5180" s="20" t="str">
        <f>Table2[[#This Row],[StoreID]]&amp;"-"&amp;Table2[[#This Row],[OrderNumer]]</f>
        <v>3-4555</v>
      </c>
    </row>
    <row r="5181" spans="1:9" x14ac:dyDescent="0.3">
      <c r="A5181" s="19">
        <v>4555</v>
      </c>
      <c r="B5181" s="19">
        <v>3</v>
      </c>
      <c r="C5181" s="8">
        <v>1</v>
      </c>
      <c r="D5181" s="8">
        <v>1165</v>
      </c>
      <c r="E5181" s="8">
        <v>1</v>
      </c>
      <c r="F5181" s="7">
        <v>25</v>
      </c>
      <c r="G5181" s="8"/>
      <c r="H5181" s="9">
        <v>44994.661091631948</v>
      </c>
      <c r="I5181" s="20" t="str">
        <f>Table2[[#This Row],[StoreID]]&amp;"-"&amp;Table2[[#This Row],[OrderNumer]]</f>
        <v>3-4555</v>
      </c>
    </row>
    <row r="5182" spans="1:9" x14ac:dyDescent="0.3">
      <c r="A5182" s="19">
        <v>4555</v>
      </c>
      <c r="B5182" s="19">
        <v>3</v>
      </c>
      <c r="C5182" s="8">
        <v>1</v>
      </c>
      <c r="D5182" s="8">
        <v>4078</v>
      </c>
      <c r="E5182" s="8">
        <v>1</v>
      </c>
      <c r="F5182" s="7">
        <v>49.5</v>
      </c>
      <c r="G5182" s="8"/>
      <c r="H5182" s="9">
        <v>44994.661091631948</v>
      </c>
      <c r="I5182" s="20" t="str">
        <f>Table2[[#This Row],[StoreID]]&amp;"-"&amp;Table2[[#This Row],[OrderNumer]]</f>
        <v>3-4555</v>
      </c>
    </row>
    <row r="5183" spans="1:9" x14ac:dyDescent="0.3">
      <c r="A5183" s="19">
        <v>4559</v>
      </c>
      <c r="B5183" s="19">
        <v>3</v>
      </c>
      <c r="C5183" s="8">
        <v>30</v>
      </c>
      <c r="D5183" s="8">
        <v>11</v>
      </c>
      <c r="E5183" s="8">
        <v>2</v>
      </c>
      <c r="F5183" s="7">
        <v>450</v>
      </c>
      <c r="G5183" s="8"/>
      <c r="H5183" s="9">
        <v>44994.679936886576</v>
      </c>
      <c r="I5183" s="20" t="str">
        <f>Table2[[#This Row],[StoreID]]&amp;"-"&amp;Table2[[#This Row],[OrderNumer]]</f>
        <v>3-4559</v>
      </c>
    </row>
    <row r="5184" spans="1:9" x14ac:dyDescent="0.3">
      <c r="A5184" s="19">
        <v>4559</v>
      </c>
      <c r="B5184" s="19">
        <v>5</v>
      </c>
      <c r="C5184" s="8">
        <v>34</v>
      </c>
      <c r="D5184" s="8">
        <v>3971</v>
      </c>
      <c r="E5184" s="8">
        <v>1</v>
      </c>
      <c r="F5184" s="7">
        <v>50</v>
      </c>
      <c r="G5184" s="8"/>
      <c r="H5184" s="9">
        <v>45035.657830439814</v>
      </c>
      <c r="I5184" s="20" t="str">
        <f>Table2[[#This Row],[StoreID]]&amp;"-"&amp;Table2[[#This Row],[OrderNumer]]</f>
        <v>5-4559</v>
      </c>
    </row>
    <row r="5185" spans="1:9" x14ac:dyDescent="0.3">
      <c r="A5185" s="19">
        <v>4560</v>
      </c>
      <c r="B5185" s="19">
        <v>3</v>
      </c>
      <c r="C5185" s="8">
        <v>30</v>
      </c>
      <c r="D5185" s="8">
        <v>468</v>
      </c>
      <c r="E5185" s="8">
        <v>1</v>
      </c>
      <c r="F5185" s="7">
        <v>125</v>
      </c>
      <c r="G5185" s="8"/>
      <c r="H5185" s="9">
        <v>44994.684606979165</v>
      </c>
      <c r="I5185" s="20" t="str">
        <f>Table2[[#This Row],[StoreID]]&amp;"-"&amp;Table2[[#This Row],[OrderNumer]]</f>
        <v>3-4560</v>
      </c>
    </row>
    <row r="5186" spans="1:9" x14ac:dyDescent="0.3">
      <c r="A5186" s="19">
        <v>4560</v>
      </c>
      <c r="B5186" s="19">
        <v>3</v>
      </c>
      <c r="C5186" s="8">
        <v>30</v>
      </c>
      <c r="D5186" s="8">
        <v>392</v>
      </c>
      <c r="E5186" s="8">
        <v>1</v>
      </c>
      <c r="F5186" s="7">
        <v>75</v>
      </c>
      <c r="G5186" s="8"/>
      <c r="H5186" s="9">
        <v>44994.684607025461</v>
      </c>
      <c r="I5186" s="20" t="str">
        <f>Table2[[#This Row],[StoreID]]&amp;"-"&amp;Table2[[#This Row],[OrderNumer]]</f>
        <v>3-4560</v>
      </c>
    </row>
    <row r="5187" spans="1:9" x14ac:dyDescent="0.3">
      <c r="A5187" s="19">
        <v>4560</v>
      </c>
      <c r="B5187" s="19">
        <v>5</v>
      </c>
      <c r="C5187" s="8">
        <v>34</v>
      </c>
      <c r="D5187" s="8">
        <v>465</v>
      </c>
      <c r="E5187" s="8">
        <v>1</v>
      </c>
      <c r="F5187" s="7">
        <v>25</v>
      </c>
      <c r="G5187" s="8"/>
      <c r="H5187" s="9">
        <v>45035.659223530092</v>
      </c>
      <c r="I5187" s="20" t="str">
        <f>Table2[[#This Row],[StoreID]]&amp;"-"&amp;Table2[[#This Row],[OrderNumer]]</f>
        <v>5-4560</v>
      </c>
    </row>
    <row r="5188" spans="1:9" x14ac:dyDescent="0.3">
      <c r="A5188" s="19">
        <v>4560</v>
      </c>
      <c r="B5188" s="19">
        <v>5</v>
      </c>
      <c r="C5188" s="8">
        <v>34</v>
      </c>
      <c r="D5188" s="8">
        <v>386</v>
      </c>
      <c r="E5188" s="8">
        <v>1</v>
      </c>
      <c r="F5188" s="7">
        <v>20</v>
      </c>
      <c r="G5188" s="8"/>
      <c r="H5188" s="9">
        <v>45035.659223530092</v>
      </c>
      <c r="I5188" s="20" t="str">
        <f>Table2[[#This Row],[StoreID]]&amp;"-"&amp;Table2[[#This Row],[OrderNumer]]</f>
        <v>5-4560</v>
      </c>
    </row>
    <row r="5189" spans="1:9" x14ac:dyDescent="0.3">
      <c r="A5189" s="19">
        <v>4560</v>
      </c>
      <c r="B5189" s="19">
        <v>5</v>
      </c>
      <c r="C5189" s="8">
        <v>34</v>
      </c>
      <c r="D5189" s="8">
        <v>465</v>
      </c>
      <c r="E5189" s="8">
        <v>1</v>
      </c>
      <c r="F5189" s="7">
        <v>25</v>
      </c>
      <c r="G5189" s="8"/>
      <c r="H5189" s="9">
        <v>45035.659223530092</v>
      </c>
      <c r="I5189" s="20" t="str">
        <f>Table2[[#This Row],[StoreID]]&amp;"-"&amp;Table2[[#This Row],[OrderNumer]]</f>
        <v>5-4560</v>
      </c>
    </row>
    <row r="5190" spans="1:9" x14ac:dyDescent="0.3">
      <c r="A5190" s="19">
        <v>4560</v>
      </c>
      <c r="B5190" s="19">
        <v>5</v>
      </c>
      <c r="C5190" s="8">
        <v>34</v>
      </c>
      <c r="D5190" s="8">
        <v>386</v>
      </c>
      <c r="E5190" s="8">
        <v>1</v>
      </c>
      <c r="F5190" s="7">
        <v>20</v>
      </c>
      <c r="G5190" s="8"/>
      <c r="H5190" s="9">
        <v>45035.659223530092</v>
      </c>
      <c r="I5190" s="20" t="str">
        <f>Table2[[#This Row],[StoreID]]&amp;"-"&amp;Table2[[#This Row],[OrderNumer]]</f>
        <v>5-4560</v>
      </c>
    </row>
    <row r="5191" spans="1:9" x14ac:dyDescent="0.3">
      <c r="A5191" s="19">
        <v>4560</v>
      </c>
      <c r="B5191" s="19">
        <v>5</v>
      </c>
      <c r="C5191" s="8">
        <v>34</v>
      </c>
      <c r="D5191" s="8">
        <v>392</v>
      </c>
      <c r="E5191" s="8">
        <v>1</v>
      </c>
      <c r="F5191" s="7">
        <v>75</v>
      </c>
      <c r="G5191" s="8"/>
      <c r="H5191" s="9">
        <v>45035.659223530092</v>
      </c>
      <c r="I5191" s="20" t="str">
        <f>Table2[[#This Row],[StoreID]]&amp;"-"&amp;Table2[[#This Row],[OrderNumer]]</f>
        <v>5-4560</v>
      </c>
    </row>
    <row r="5192" spans="1:9" x14ac:dyDescent="0.3">
      <c r="A5192" s="19">
        <v>4560</v>
      </c>
      <c r="B5192" s="19">
        <v>5</v>
      </c>
      <c r="C5192" s="8">
        <v>34</v>
      </c>
      <c r="D5192" s="8">
        <v>392</v>
      </c>
      <c r="E5192" s="8">
        <v>1</v>
      </c>
      <c r="F5192" s="7">
        <v>75</v>
      </c>
      <c r="G5192" s="8"/>
      <c r="H5192" s="9">
        <v>45035.659223576389</v>
      </c>
      <c r="I5192" s="20" t="str">
        <f>Table2[[#This Row],[StoreID]]&amp;"-"&amp;Table2[[#This Row],[OrderNumer]]</f>
        <v>5-4560</v>
      </c>
    </row>
    <row r="5193" spans="1:9" x14ac:dyDescent="0.3">
      <c r="A5193" s="19">
        <v>4561</v>
      </c>
      <c r="B5193" s="19">
        <v>3</v>
      </c>
      <c r="C5193" s="8">
        <v>1</v>
      </c>
      <c r="D5193" s="8">
        <v>181</v>
      </c>
      <c r="E5193" s="8">
        <v>1</v>
      </c>
      <c r="F5193" s="7">
        <v>137.5</v>
      </c>
      <c r="G5193" s="8"/>
      <c r="H5193" s="9">
        <v>44994.700277777774</v>
      </c>
      <c r="I5193" s="20" t="str">
        <f>Table2[[#This Row],[StoreID]]&amp;"-"&amp;Table2[[#This Row],[OrderNumer]]</f>
        <v>3-4561</v>
      </c>
    </row>
    <row r="5194" spans="1:9" x14ac:dyDescent="0.3">
      <c r="A5194" s="19">
        <v>4563</v>
      </c>
      <c r="B5194" s="19">
        <v>1</v>
      </c>
      <c r="C5194" s="8">
        <v>11</v>
      </c>
      <c r="D5194" s="8">
        <v>3270</v>
      </c>
      <c r="E5194" s="8">
        <v>1</v>
      </c>
      <c r="F5194" s="7">
        <v>29.5</v>
      </c>
      <c r="G5194" s="8"/>
      <c r="H5194" s="9">
        <v>45010.973551736111</v>
      </c>
      <c r="I5194" s="20" t="str">
        <f>Table2[[#This Row],[StoreID]]&amp;"-"&amp;Table2[[#This Row],[OrderNumer]]</f>
        <v>1-4563</v>
      </c>
    </row>
    <row r="5195" spans="1:9" x14ac:dyDescent="0.3">
      <c r="A5195" s="19">
        <v>4563</v>
      </c>
      <c r="B5195" s="19">
        <v>3</v>
      </c>
      <c r="C5195" s="8">
        <v>19</v>
      </c>
      <c r="D5195" s="8">
        <v>4090</v>
      </c>
      <c r="E5195" s="8">
        <v>1</v>
      </c>
      <c r="F5195" s="7">
        <v>47.5</v>
      </c>
      <c r="G5195" s="8"/>
      <c r="H5195" s="9">
        <v>44994.719085682867</v>
      </c>
      <c r="I5195" s="20" t="str">
        <f>Table2[[#This Row],[StoreID]]&amp;"-"&amp;Table2[[#This Row],[OrderNumer]]</f>
        <v>3-4563</v>
      </c>
    </row>
    <row r="5196" spans="1:9" x14ac:dyDescent="0.3">
      <c r="A5196" s="19">
        <v>4563</v>
      </c>
      <c r="B5196" s="19">
        <v>5</v>
      </c>
      <c r="C5196" s="8">
        <v>34</v>
      </c>
      <c r="D5196" s="8">
        <v>4092</v>
      </c>
      <c r="E5196" s="8">
        <v>1</v>
      </c>
      <c r="F5196" s="7">
        <v>25</v>
      </c>
      <c r="G5196" s="8"/>
      <c r="H5196" s="9">
        <v>45035.832671145836</v>
      </c>
      <c r="I5196" s="20" t="str">
        <f>Table2[[#This Row],[StoreID]]&amp;"-"&amp;Table2[[#This Row],[OrderNumer]]</f>
        <v>5-4563</v>
      </c>
    </row>
    <row r="5197" spans="1:9" x14ac:dyDescent="0.3">
      <c r="A5197" s="19">
        <v>4563</v>
      </c>
      <c r="B5197" s="19">
        <v>5</v>
      </c>
      <c r="C5197" s="8">
        <v>34</v>
      </c>
      <c r="D5197" s="8">
        <v>4092</v>
      </c>
      <c r="E5197" s="8">
        <v>1</v>
      </c>
      <c r="F5197" s="7">
        <v>25</v>
      </c>
      <c r="G5197" s="8"/>
      <c r="H5197" s="9">
        <v>45035.832671145836</v>
      </c>
      <c r="I5197" s="20" t="str">
        <f>Table2[[#This Row],[StoreID]]&amp;"-"&amp;Table2[[#This Row],[OrderNumer]]</f>
        <v>5-4563</v>
      </c>
    </row>
    <row r="5198" spans="1:9" x14ac:dyDescent="0.3">
      <c r="A5198" s="19">
        <v>4563</v>
      </c>
      <c r="B5198" s="19">
        <v>5</v>
      </c>
      <c r="C5198" s="8">
        <v>34</v>
      </c>
      <c r="D5198" s="8">
        <v>4092</v>
      </c>
      <c r="E5198" s="8">
        <v>1</v>
      </c>
      <c r="F5198" s="7">
        <v>25</v>
      </c>
      <c r="G5198" s="8"/>
      <c r="H5198" s="9">
        <v>45035.832671145836</v>
      </c>
      <c r="I5198" s="20" t="str">
        <f>Table2[[#This Row],[StoreID]]&amp;"-"&amp;Table2[[#This Row],[OrderNumer]]</f>
        <v>5-4563</v>
      </c>
    </row>
    <row r="5199" spans="1:9" x14ac:dyDescent="0.3">
      <c r="A5199" s="19">
        <v>4564</v>
      </c>
      <c r="B5199" s="19">
        <v>3</v>
      </c>
      <c r="C5199" s="8">
        <v>4</v>
      </c>
      <c r="D5199" s="8">
        <v>4202</v>
      </c>
      <c r="E5199" s="8">
        <v>1</v>
      </c>
      <c r="F5199" s="7">
        <v>2.5</v>
      </c>
      <c r="G5199" s="8"/>
      <c r="H5199" s="9">
        <v>44994.733344062501</v>
      </c>
      <c r="I5199" s="20" t="str">
        <f>Table2[[#This Row],[StoreID]]&amp;"-"&amp;Table2[[#This Row],[OrderNumer]]</f>
        <v>3-4564</v>
      </c>
    </row>
    <row r="5200" spans="1:9" x14ac:dyDescent="0.3">
      <c r="A5200" s="19">
        <v>4565</v>
      </c>
      <c r="B5200" s="19">
        <v>3</v>
      </c>
      <c r="C5200" s="8">
        <v>30</v>
      </c>
      <c r="D5200" s="8">
        <v>3390</v>
      </c>
      <c r="E5200" s="8">
        <v>1</v>
      </c>
      <c r="F5200" s="7">
        <v>175</v>
      </c>
      <c r="G5200" s="8"/>
      <c r="H5200" s="9">
        <v>44994.747030358798</v>
      </c>
      <c r="I5200" s="20" t="str">
        <f>Table2[[#This Row],[StoreID]]&amp;"-"&amp;Table2[[#This Row],[OrderNumer]]</f>
        <v>3-4565</v>
      </c>
    </row>
    <row r="5201" spans="1:9" x14ac:dyDescent="0.3">
      <c r="A5201" s="19">
        <v>4566</v>
      </c>
      <c r="B5201" s="19">
        <v>5</v>
      </c>
      <c r="C5201" s="8">
        <v>34</v>
      </c>
      <c r="D5201" s="8">
        <v>4089</v>
      </c>
      <c r="E5201" s="8">
        <v>1</v>
      </c>
      <c r="F5201" s="7">
        <v>10</v>
      </c>
      <c r="G5201" s="8"/>
      <c r="H5201" s="9">
        <v>45035.852535682869</v>
      </c>
      <c r="I5201" s="20" t="str">
        <f>Table2[[#This Row],[StoreID]]&amp;"-"&amp;Table2[[#This Row],[OrderNumer]]</f>
        <v>5-4566</v>
      </c>
    </row>
    <row r="5202" spans="1:9" x14ac:dyDescent="0.3">
      <c r="A5202" s="19">
        <v>4567</v>
      </c>
      <c r="B5202" s="19">
        <v>5</v>
      </c>
      <c r="C5202" s="8">
        <v>34</v>
      </c>
      <c r="D5202" s="8">
        <v>13</v>
      </c>
      <c r="E5202" s="8">
        <v>1</v>
      </c>
      <c r="F5202" s="7">
        <v>1025</v>
      </c>
      <c r="G5202" s="8"/>
      <c r="H5202" s="9">
        <v>45035.862186423612</v>
      </c>
      <c r="I5202" s="20" t="str">
        <f>Table2[[#This Row],[StoreID]]&amp;"-"&amp;Table2[[#This Row],[OrderNumer]]</f>
        <v>5-4567</v>
      </c>
    </row>
    <row r="5203" spans="1:9" x14ac:dyDescent="0.3">
      <c r="A5203" s="19">
        <v>4568</v>
      </c>
      <c r="B5203" s="19">
        <v>2</v>
      </c>
      <c r="C5203" s="8">
        <v>16</v>
      </c>
      <c r="D5203" s="8">
        <v>4082</v>
      </c>
      <c r="E5203" s="8">
        <v>1</v>
      </c>
      <c r="F5203" s="7">
        <v>10</v>
      </c>
      <c r="G5203" s="8"/>
      <c r="H5203" s="9">
        <v>45038.981545798611</v>
      </c>
      <c r="I5203" s="20" t="str">
        <f>Table2[[#This Row],[StoreID]]&amp;"-"&amp;Table2[[#This Row],[OrderNumer]]</f>
        <v>2-4568</v>
      </c>
    </row>
    <row r="5204" spans="1:9" x14ac:dyDescent="0.3">
      <c r="A5204" s="19">
        <v>4568</v>
      </c>
      <c r="B5204" s="19">
        <v>2</v>
      </c>
      <c r="C5204" s="8">
        <v>16</v>
      </c>
      <c r="D5204" s="8">
        <v>4087</v>
      </c>
      <c r="E5204" s="8">
        <v>1</v>
      </c>
      <c r="F5204" s="7">
        <v>10</v>
      </c>
      <c r="G5204" s="8"/>
      <c r="H5204" s="9">
        <v>45038.981545798611</v>
      </c>
      <c r="I5204" s="20" t="str">
        <f>Table2[[#This Row],[StoreID]]&amp;"-"&amp;Table2[[#This Row],[OrderNumer]]</f>
        <v>2-4568</v>
      </c>
    </row>
    <row r="5205" spans="1:9" x14ac:dyDescent="0.3">
      <c r="A5205" s="19">
        <v>4568</v>
      </c>
      <c r="B5205" s="19">
        <v>2</v>
      </c>
      <c r="C5205" s="8">
        <v>16</v>
      </c>
      <c r="D5205" s="8">
        <v>4088</v>
      </c>
      <c r="E5205" s="8">
        <v>1</v>
      </c>
      <c r="F5205" s="7">
        <v>10</v>
      </c>
      <c r="G5205" s="8"/>
      <c r="H5205" s="9">
        <v>45038.981545833332</v>
      </c>
      <c r="I5205" s="20" t="str">
        <f>Table2[[#This Row],[StoreID]]&amp;"-"&amp;Table2[[#This Row],[OrderNumer]]</f>
        <v>2-4568</v>
      </c>
    </row>
    <row r="5206" spans="1:9" x14ac:dyDescent="0.3">
      <c r="A5206" s="19">
        <v>4569</v>
      </c>
      <c r="B5206" s="19">
        <v>1</v>
      </c>
      <c r="C5206" s="8">
        <v>14</v>
      </c>
      <c r="D5206" s="8">
        <v>719</v>
      </c>
      <c r="E5206" s="8">
        <v>1</v>
      </c>
      <c r="F5206" s="7">
        <v>75</v>
      </c>
      <c r="G5206" s="8"/>
      <c r="H5206" s="9">
        <v>45011.583901192127</v>
      </c>
      <c r="I5206" s="20" t="str">
        <f>Table2[[#This Row],[StoreID]]&amp;"-"&amp;Table2[[#This Row],[OrderNumer]]</f>
        <v>1-4569</v>
      </c>
    </row>
    <row r="5207" spans="1:9" x14ac:dyDescent="0.3">
      <c r="A5207" s="19">
        <v>4569</v>
      </c>
      <c r="B5207" s="19">
        <v>2</v>
      </c>
      <c r="C5207" s="8">
        <v>18</v>
      </c>
      <c r="D5207" s="8">
        <v>623</v>
      </c>
      <c r="E5207" s="8">
        <v>1</v>
      </c>
      <c r="F5207" s="7">
        <v>225</v>
      </c>
      <c r="G5207" s="8"/>
      <c r="H5207" s="9">
        <v>45038.984476469908</v>
      </c>
      <c r="I5207" s="20" t="str">
        <f>Table2[[#This Row],[StoreID]]&amp;"-"&amp;Table2[[#This Row],[OrderNumer]]</f>
        <v>2-4569</v>
      </c>
    </row>
    <row r="5208" spans="1:9" x14ac:dyDescent="0.3">
      <c r="A5208" s="19">
        <v>4570</v>
      </c>
      <c r="B5208" s="19">
        <v>3</v>
      </c>
      <c r="C5208" s="8">
        <v>1</v>
      </c>
      <c r="D5208" s="8">
        <v>3380</v>
      </c>
      <c r="E5208" s="8">
        <v>1</v>
      </c>
      <c r="F5208" s="7">
        <v>299.5</v>
      </c>
      <c r="G5208" s="8"/>
      <c r="H5208" s="9">
        <v>44994.805767442129</v>
      </c>
      <c r="I5208" s="20" t="str">
        <f>Table2[[#This Row],[StoreID]]&amp;"-"&amp;Table2[[#This Row],[OrderNumer]]</f>
        <v>3-4570</v>
      </c>
    </row>
    <row r="5209" spans="1:9" x14ac:dyDescent="0.3">
      <c r="A5209" s="19">
        <v>4572</v>
      </c>
      <c r="B5209" s="19">
        <v>1</v>
      </c>
      <c r="C5209" s="8">
        <v>14</v>
      </c>
      <c r="D5209" s="8">
        <v>4028</v>
      </c>
      <c r="E5209" s="8">
        <v>1</v>
      </c>
      <c r="F5209" s="7">
        <v>45</v>
      </c>
      <c r="G5209" s="8"/>
      <c r="H5209" s="9">
        <v>45011.597348958334</v>
      </c>
      <c r="I5209" s="20" t="str">
        <f>Table2[[#This Row],[StoreID]]&amp;"-"&amp;Table2[[#This Row],[OrderNumer]]</f>
        <v>1-4572</v>
      </c>
    </row>
    <row r="5210" spans="1:9" x14ac:dyDescent="0.3">
      <c r="A5210" s="19">
        <v>4572</v>
      </c>
      <c r="B5210" s="19">
        <v>1</v>
      </c>
      <c r="C5210" s="8">
        <v>14</v>
      </c>
      <c r="D5210" s="8">
        <v>4024</v>
      </c>
      <c r="E5210" s="8">
        <v>1</v>
      </c>
      <c r="F5210" s="7">
        <v>275</v>
      </c>
      <c r="G5210" s="8"/>
      <c r="H5210" s="9">
        <v>45011.597348993055</v>
      </c>
      <c r="I5210" s="20" t="str">
        <f>Table2[[#This Row],[StoreID]]&amp;"-"&amp;Table2[[#This Row],[OrderNumer]]</f>
        <v>1-4572</v>
      </c>
    </row>
    <row r="5211" spans="1:9" x14ac:dyDescent="0.3">
      <c r="A5211" s="19">
        <v>4572</v>
      </c>
      <c r="B5211" s="19">
        <v>1</v>
      </c>
      <c r="C5211" s="8">
        <v>14</v>
      </c>
      <c r="D5211" s="8">
        <v>4023</v>
      </c>
      <c r="E5211" s="8">
        <v>1</v>
      </c>
      <c r="F5211" s="7">
        <v>400</v>
      </c>
      <c r="G5211" s="8"/>
      <c r="H5211" s="9">
        <v>45011.597349039352</v>
      </c>
      <c r="I5211" s="20" t="str">
        <f>Table2[[#This Row],[StoreID]]&amp;"-"&amp;Table2[[#This Row],[OrderNumer]]</f>
        <v>1-4572</v>
      </c>
    </row>
    <row r="5212" spans="1:9" x14ac:dyDescent="0.3">
      <c r="A5212" s="19">
        <v>4572</v>
      </c>
      <c r="B5212" s="19">
        <v>1</v>
      </c>
      <c r="C5212" s="8">
        <v>14</v>
      </c>
      <c r="D5212" s="8">
        <v>4028</v>
      </c>
      <c r="E5212" s="8">
        <v>1</v>
      </c>
      <c r="F5212" s="7">
        <v>45</v>
      </c>
      <c r="G5212" s="8"/>
      <c r="H5212" s="9">
        <v>45011.597349039352</v>
      </c>
      <c r="I5212" s="20" t="str">
        <f>Table2[[#This Row],[StoreID]]&amp;"-"&amp;Table2[[#This Row],[OrderNumer]]</f>
        <v>1-4572</v>
      </c>
    </row>
    <row r="5213" spans="1:9" x14ac:dyDescent="0.3">
      <c r="A5213" s="19">
        <v>4572</v>
      </c>
      <c r="B5213" s="19">
        <v>1</v>
      </c>
      <c r="C5213" s="8">
        <v>14</v>
      </c>
      <c r="D5213" s="8">
        <v>4027</v>
      </c>
      <c r="E5213" s="8">
        <v>1</v>
      </c>
      <c r="F5213" s="7">
        <v>275</v>
      </c>
      <c r="G5213" s="8"/>
      <c r="H5213" s="9">
        <v>45011.597349074073</v>
      </c>
      <c r="I5213" s="20" t="str">
        <f>Table2[[#This Row],[StoreID]]&amp;"-"&amp;Table2[[#This Row],[OrderNumer]]</f>
        <v>1-4572</v>
      </c>
    </row>
    <row r="5214" spans="1:9" x14ac:dyDescent="0.3">
      <c r="A5214" s="19">
        <v>4572</v>
      </c>
      <c r="B5214" s="19">
        <v>5</v>
      </c>
      <c r="C5214" s="8">
        <v>34</v>
      </c>
      <c r="D5214" s="8">
        <v>470</v>
      </c>
      <c r="E5214" s="8">
        <v>1</v>
      </c>
      <c r="F5214" s="7">
        <v>20</v>
      </c>
      <c r="G5214" s="8"/>
      <c r="H5214" s="9">
        <v>45035.870836226852</v>
      </c>
      <c r="I5214" s="20" t="str">
        <f>Table2[[#This Row],[StoreID]]&amp;"-"&amp;Table2[[#This Row],[OrderNumer]]</f>
        <v>5-4572</v>
      </c>
    </row>
    <row r="5215" spans="1:9" x14ac:dyDescent="0.3">
      <c r="A5215" s="19">
        <v>4574</v>
      </c>
      <c r="B5215" s="19">
        <v>3</v>
      </c>
      <c r="C5215" s="8">
        <v>1</v>
      </c>
      <c r="D5215" s="8">
        <v>12</v>
      </c>
      <c r="E5215" s="8">
        <v>1</v>
      </c>
      <c r="F5215" s="7">
        <v>797.5</v>
      </c>
      <c r="G5215" s="8"/>
      <c r="H5215" s="9">
        <v>44994.826124074076</v>
      </c>
      <c r="I5215" s="20" t="str">
        <f>Table2[[#This Row],[StoreID]]&amp;"-"&amp;Table2[[#This Row],[OrderNumer]]</f>
        <v>3-4574</v>
      </c>
    </row>
    <row r="5216" spans="1:9" x14ac:dyDescent="0.3">
      <c r="A5216" s="19">
        <v>4575</v>
      </c>
      <c r="B5216" s="19">
        <v>1</v>
      </c>
      <c r="C5216" s="8">
        <v>15</v>
      </c>
      <c r="D5216" s="8">
        <v>1136</v>
      </c>
      <c r="E5216" s="8">
        <v>1</v>
      </c>
      <c r="F5216" s="7">
        <v>75</v>
      </c>
      <c r="G5216" s="8"/>
      <c r="H5216" s="9">
        <v>45011.655459340276</v>
      </c>
      <c r="I5216" s="20" t="str">
        <f>Table2[[#This Row],[StoreID]]&amp;"-"&amp;Table2[[#This Row],[OrderNumer]]</f>
        <v>1-4575</v>
      </c>
    </row>
    <row r="5217" spans="1:9" x14ac:dyDescent="0.3">
      <c r="A5217" s="19">
        <v>4576</v>
      </c>
      <c r="B5217" s="19">
        <v>1</v>
      </c>
      <c r="C5217" s="8">
        <v>15</v>
      </c>
      <c r="D5217" s="8">
        <v>2838</v>
      </c>
      <c r="E5217" s="8">
        <v>1</v>
      </c>
      <c r="F5217" s="7">
        <v>400</v>
      </c>
      <c r="G5217" s="8"/>
      <c r="H5217" s="9">
        <v>45011.664260763886</v>
      </c>
      <c r="I5217" s="20" t="str">
        <f>Table2[[#This Row],[StoreID]]&amp;"-"&amp;Table2[[#This Row],[OrderNumer]]</f>
        <v>1-4576</v>
      </c>
    </row>
    <row r="5218" spans="1:9" x14ac:dyDescent="0.3">
      <c r="A5218" s="19">
        <v>4576</v>
      </c>
      <c r="B5218" s="19">
        <v>3</v>
      </c>
      <c r="C5218" s="8">
        <v>30</v>
      </c>
      <c r="D5218" s="8">
        <v>3261</v>
      </c>
      <c r="E5218" s="8">
        <v>1</v>
      </c>
      <c r="F5218" s="7">
        <v>82.5</v>
      </c>
      <c r="G5218" s="8"/>
      <c r="H5218" s="9">
        <v>44994.8512505787</v>
      </c>
      <c r="I5218" s="20" t="str">
        <f>Table2[[#This Row],[StoreID]]&amp;"-"&amp;Table2[[#This Row],[OrderNumer]]</f>
        <v>3-4576</v>
      </c>
    </row>
    <row r="5219" spans="1:9" x14ac:dyDescent="0.3">
      <c r="A5219" s="19">
        <v>4577</v>
      </c>
      <c r="B5219" s="19">
        <v>1</v>
      </c>
      <c r="C5219" s="8">
        <v>15</v>
      </c>
      <c r="D5219" s="8">
        <v>719</v>
      </c>
      <c r="E5219" s="8">
        <v>1</v>
      </c>
      <c r="F5219" s="7">
        <v>75</v>
      </c>
      <c r="G5219" s="8"/>
      <c r="H5219" s="9">
        <v>45011.681877581017</v>
      </c>
      <c r="I5219" s="20" t="str">
        <f>Table2[[#This Row],[StoreID]]&amp;"-"&amp;Table2[[#This Row],[OrderNumer]]</f>
        <v>1-4577</v>
      </c>
    </row>
    <row r="5220" spans="1:9" x14ac:dyDescent="0.3">
      <c r="A5220" s="19">
        <v>4577</v>
      </c>
      <c r="B5220" s="19">
        <v>1</v>
      </c>
      <c r="C5220" s="8">
        <v>15</v>
      </c>
      <c r="D5220" s="8">
        <v>719</v>
      </c>
      <c r="E5220" s="8">
        <v>1</v>
      </c>
      <c r="F5220" s="7">
        <v>75</v>
      </c>
      <c r="G5220" s="8"/>
      <c r="H5220" s="9">
        <v>45011.681877627314</v>
      </c>
      <c r="I5220" s="20" t="str">
        <f>Table2[[#This Row],[StoreID]]&amp;"-"&amp;Table2[[#This Row],[OrderNumer]]</f>
        <v>1-4577</v>
      </c>
    </row>
    <row r="5221" spans="1:9" x14ac:dyDescent="0.3">
      <c r="A5221" s="19">
        <v>4577</v>
      </c>
      <c r="B5221" s="19">
        <v>3</v>
      </c>
      <c r="C5221" s="8">
        <v>1</v>
      </c>
      <c r="D5221" s="8">
        <v>4078</v>
      </c>
      <c r="E5221" s="8">
        <v>1</v>
      </c>
      <c r="F5221" s="7">
        <v>49.5</v>
      </c>
      <c r="G5221" s="8"/>
      <c r="H5221" s="9">
        <v>44994.85564105324</v>
      </c>
      <c r="I5221" s="20" t="str">
        <f>Table2[[#This Row],[StoreID]]&amp;"-"&amp;Table2[[#This Row],[OrderNumer]]</f>
        <v>3-4577</v>
      </c>
    </row>
    <row r="5222" spans="1:9" x14ac:dyDescent="0.3">
      <c r="A5222" s="19">
        <v>4577</v>
      </c>
      <c r="B5222" s="19">
        <v>3</v>
      </c>
      <c r="C5222" s="8">
        <v>1</v>
      </c>
      <c r="D5222" s="8">
        <v>4078</v>
      </c>
      <c r="E5222" s="8">
        <v>1</v>
      </c>
      <c r="F5222" s="7">
        <v>49.5</v>
      </c>
      <c r="G5222" s="8"/>
      <c r="H5222" s="9">
        <v>44994.85564105324</v>
      </c>
      <c r="I5222" s="20" t="str">
        <f>Table2[[#This Row],[StoreID]]&amp;"-"&amp;Table2[[#This Row],[OrderNumer]]</f>
        <v>3-4577</v>
      </c>
    </row>
    <row r="5223" spans="1:9" x14ac:dyDescent="0.3">
      <c r="A5223" s="19">
        <v>4578</v>
      </c>
      <c r="B5223" s="19">
        <v>2</v>
      </c>
      <c r="C5223" s="8">
        <v>18</v>
      </c>
      <c r="D5223" s="8">
        <v>639</v>
      </c>
      <c r="E5223" s="8">
        <v>1</v>
      </c>
      <c r="F5223" s="7">
        <v>725</v>
      </c>
      <c r="G5223" s="8"/>
      <c r="H5223" s="9">
        <v>45039.000787766206</v>
      </c>
      <c r="I5223" s="20" t="str">
        <f>Table2[[#This Row],[StoreID]]&amp;"-"&amp;Table2[[#This Row],[OrderNumer]]</f>
        <v>2-4578</v>
      </c>
    </row>
    <row r="5224" spans="1:9" x14ac:dyDescent="0.3">
      <c r="A5224" s="19">
        <v>4579</v>
      </c>
      <c r="B5224" s="19">
        <v>3</v>
      </c>
      <c r="C5224" s="8">
        <v>30</v>
      </c>
      <c r="D5224" s="8">
        <v>719</v>
      </c>
      <c r="E5224" s="8">
        <v>1</v>
      </c>
      <c r="F5224" s="7">
        <v>75</v>
      </c>
      <c r="G5224" s="8"/>
      <c r="H5224" s="9">
        <v>44994.857885335645</v>
      </c>
      <c r="I5224" s="20" t="str">
        <f>Table2[[#This Row],[StoreID]]&amp;"-"&amp;Table2[[#This Row],[OrderNumer]]</f>
        <v>3-4579</v>
      </c>
    </row>
    <row r="5225" spans="1:9" x14ac:dyDescent="0.3">
      <c r="A5225" s="19">
        <v>4579</v>
      </c>
      <c r="B5225" s="19">
        <v>5</v>
      </c>
      <c r="C5225" s="8">
        <v>34</v>
      </c>
      <c r="D5225" s="8">
        <v>624</v>
      </c>
      <c r="E5225" s="8">
        <v>1</v>
      </c>
      <c r="F5225" s="7">
        <v>137.5</v>
      </c>
      <c r="G5225" s="8"/>
      <c r="H5225" s="9">
        <v>45035.886625150466</v>
      </c>
      <c r="I5225" s="20" t="str">
        <f>Table2[[#This Row],[StoreID]]&amp;"-"&amp;Table2[[#This Row],[OrderNumer]]</f>
        <v>5-4579</v>
      </c>
    </row>
    <row r="5226" spans="1:9" x14ac:dyDescent="0.3">
      <c r="A5226" s="19">
        <v>4580</v>
      </c>
      <c r="B5226" s="19">
        <v>5</v>
      </c>
      <c r="C5226" s="8">
        <v>34</v>
      </c>
      <c r="D5226" s="8">
        <v>1099</v>
      </c>
      <c r="E5226" s="8">
        <v>1</v>
      </c>
      <c r="F5226" s="7">
        <v>287.5</v>
      </c>
      <c r="G5226" s="8"/>
      <c r="H5226" s="9">
        <v>45035.900017326392</v>
      </c>
      <c r="I5226" s="20" t="str">
        <f>Table2[[#This Row],[StoreID]]&amp;"-"&amp;Table2[[#This Row],[OrderNumer]]</f>
        <v>5-4580</v>
      </c>
    </row>
    <row r="5227" spans="1:9" x14ac:dyDescent="0.3">
      <c r="A5227" s="19">
        <v>4583</v>
      </c>
      <c r="B5227" s="19">
        <v>1</v>
      </c>
      <c r="C5227" s="8">
        <v>15</v>
      </c>
      <c r="D5227" s="8">
        <v>3582</v>
      </c>
      <c r="E5227" s="8">
        <v>-1</v>
      </c>
      <c r="F5227" s="7">
        <v>-475</v>
      </c>
      <c r="G5227" s="8" t="s">
        <v>131</v>
      </c>
      <c r="H5227" s="9">
        <v>45011.702633946756</v>
      </c>
      <c r="I5227" s="20" t="str">
        <f>Table2[[#This Row],[StoreID]]&amp;"-"&amp;Table2[[#This Row],[OrderNumer]]</f>
        <v>1-4583</v>
      </c>
    </row>
    <row r="5228" spans="1:9" x14ac:dyDescent="0.3">
      <c r="A5228" s="19">
        <v>4586</v>
      </c>
      <c r="B5228" s="19">
        <v>3</v>
      </c>
      <c r="C5228" s="8">
        <v>30</v>
      </c>
      <c r="D5228" s="8">
        <v>1985</v>
      </c>
      <c r="E5228" s="8">
        <v>1</v>
      </c>
      <c r="F5228" s="7">
        <v>287.5</v>
      </c>
      <c r="G5228" s="8"/>
      <c r="H5228" s="9">
        <v>44994.925390706019</v>
      </c>
      <c r="I5228" s="20" t="str">
        <f>Table2[[#This Row],[StoreID]]&amp;"-"&amp;Table2[[#This Row],[OrderNumer]]</f>
        <v>3-4586</v>
      </c>
    </row>
    <row r="5229" spans="1:9" x14ac:dyDescent="0.3">
      <c r="A5229" s="19">
        <v>4586</v>
      </c>
      <c r="B5229" s="19">
        <v>3</v>
      </c>
      <c r="C5229" s="8">
        <v>30</v>
      </c>
      <c r="D5229" s="8">
        <v>3566</v>
      </c>
      <c r="E5229" s="8">
        <v>1</v>
      </c>
      <c r="F5229" s="7">
        <v>449.5</v>
      </c>
      <c r="G5229" s="8"/>
      <c r="H5229" s="9">
        <v>44994.925390706019</v>
      </c>
      <c r="I5229" s="20" t="str">
        <f>Table2[[#This Row],[StoreID]]&amp;"-"&amp;Table2[[#This Row],[OrderNumer]]</f>
        <v>3-4586</v>
      </c>
    </row>
    <row r="5230" spans="1:9" x14ac:dyDescent="0.3">
      <c r="A5230" s="19">
        <v>4587</v>
      </c>
      <c r="B5230" s="19">
        <v>2</v>
      </c>
      <c r="C5230" s="8">
        <v>18</v>
      </c>
      <c r="D5230" s="8">
        <v>418</v>
      </c>
      <c r="E5230" s="8">
        <v>1</v>
      </c>
      <c r="F5230" s="7">
        <v>125</v>
      </c>
      <c r="G5230" s="8"/>
      <c r="H5230" s="9">
        <v>45039.498694675924</v>
      </c>
      <c r="I5230" s="20" t="str">
        <f>Table2[[#This Row],[StoreID]]&amp;"-"&amp;Table2[[#This Row],[OrderNumer]]</f>
        <v>2-4587</v>
      </c>
    </row>
    <row r="5231" spans="1:9" x14ac:dyDescent="0.3">
      <c r="A5231" s="19">
        <v>4587</v>
      </c>
      <c r="B5231" s="19">
        <v>5</v>
      </c>
      <c r="C5231" s="8">
        <v>34</v>
      </c>
      <c r="D5231" s="8">
        <v>3225</v>
      </c>
      <c r="E5231" s="8">
        <v>1</v>
      </c>
      <c r="F5231" s="7">
        <v>34.5</v>
      </c>
      <c r="G5231" s="8"/>
      <c r="H5231" s="9">
        <v>45035.976605057869</v>
      </c>
      <c r="I5231" s="20" t="str">
        <f>Table2[[#This Row],[StoreID]]&amp;"-"&amp;Table2[[#This Row],[OrderNumer]]</f>
        <v>5-4587</v>
      </c>
    </row>
    <row r="5232" spans="1:9" x14ac:dyDescent="0.3">
      <c r="A5232" s="19">
        <v>4587</v>
      </c>
      <c r="B5232" s="19">
        <v>5</v>
      </c>
      <c r="C5232" s="8">
        <v>34</v>
      </c>
      <c r="D5232" s="8">
        <v>3260</v>
      </c>
      <c r="E5232" s="8">
        <v>1</v>
      </c>
      <c r="F5232" s="7">
        <v>19.5</v>
      </c>
      <c r="G5232" s="8"/>
      <c r="H5232" s="9">
        <v>45035.976605057869</v>
      </c>
      <c r="I5232" s="20" t="str">
        <f>Table2[[#This Row],[StoreID]]&amp;"-"&amp;Table2[[#This Row],[OrderNumer]]</f>
        <v>5-4587</v>
      </c>
    </row>
    <row r="5233" spans="1:9" x14ac:dyDescent="0.3">
      <c r="A5233" s="19">
        <v>4588</v>
      </c>
      <c r="B5233" s="19">
        <v>1</v>
      </c>
      <c r="C5233" s="8">
        <v>1</v>
      </c>
      <c r="D5233" s="8">
        <v>4090</v>
      </c>
      <c r="E5233" s="8">
        <v>1</v>
      </c>
      <c r="F5233" s="7">
        <v>47.5</v>
      </c>
      <c r="G5233" s="8"/>
      <c r="H5233" s="9">
        <v>45011.877204479169</v>
      </c>
      <c r="I5233" s="20" t="str">
        <f>Table2[[#This Row],[StoreID]]&amp;"-"&amp;Table2[[#This Row],[OrderNumer]]</f>
        <v>1-4588</v>
      </c>
    </row>
    <row r="5234" spans="1:9" x14ac:dyDescent="0.3">
      <c r="A5234" s="19">
        <v>4590</v>
      </c>
      <c r="B5234" s="19">
        <v>2</v>
      </c>
      <c r="C5234" s="8">
        <v>18</v>
      </c>
      <c r="D5234" s="8">
        <v>659</v>
      </c>
      <c r="E5234" s="8">
        <v>1</v>
      </c>
      <c r="F5234" s="7">
        <v>449.5</v>
      </c>
      <c r="G5234" s="8"/>
      <c r="H5234" s="9">
        <v>45039.555820636575</v>
      </c>
      <c r="I5234" s="20" t="str">
        <f>Table2[[#This Row],[StoreID]]&amp;"-"&amp;Table2[[#This Row],[OrderNumer]]</f>
        <v>2-4590</v>
      </c>
    </row>
    <row r="5235" spans="1:9" x14ac:dyDescent="0.3">
      <c r="A5235" s="19">
        <v>4590</v>
      </c>
      <c r="B5235" s="19">
        <v>5</v>
      </c>
      <c r="C5235" s="8">
        <v>34</v>
      </c>
      <c r="D5235" s="8">
        <v>3227</v>
      </c>
      <c r="E5235" s="8">
        <v>1</v>
      </c>
      <c r="F5235" s="7">
        <v>34.5</v>
      </c>
      <c r="G5235" s="8"/>
      <c r="H5235" s="9">
        <v>45035.997743437503</v>
      </c>
      <c r="I5235" s="20" t="str">
        <f>Table2[[#This Row],[StoreID]]&amp;"-"&amp;Table2[[#This Row],[OrderNumer]]</f>
        <v>5-4590</v>
      </c>
    </row>
    <row r="5236" spans="1:9" x14ac:dyDescent="0.3">
      <c r="A5236" s="19">
        <v>4591</v>
      </c>
      <c r="B5236" s="19">
        <v>1</v>
      </c>
      <c r="C5236" s="8">
        <v>11</v>
      </c>
      <c r="D5236" s="8">
        <v>10</v>
      </c>
      <c r="E5236" s="8">
        <v>1</v>
      </c>
      <c r="F5236" s="7">
        <v>650</v>
      </c>
      <c r="G5236" s="8"/>
      <c r="H5236" s="9">
        <v>45011.889757175923</v>
      </c>
      <c r="I5236" s="20" t="str">
        <f>Table2[[#This Row],[StoreID]]&amp;"-"&amp;Table2[[#This Row],[OrderNumer]]</f>
        <v>1-4591</v>
      </c>
    </row>
    <row r="5237" spans="1:9" x14ac:dyDescent="0.3">
      <c r="A5237" s="19">
        <v>4591</v>
      </c>
      <c r="B5237" s="19">
        <v>3</v>
      </c>
      <c r="C5237" s="8">
        <v>1</v>
      </c>
      <c r="D5237" s="8">
        <v>2160</v>
      </c>
      <c r="E5237" s="8">
        <v>1</v>
      </c>
      <c r="F5237" s="7">
        <v>30</v>
      </c>
      <c r="G5237" s="8"/>
      <c r="H5237" s="9">
        <v>44994.954158993052</v>
      </c>
      <c r="I5237" s="20" t="str">
        <f>Table2[[#This Row],[StoreID]]&amp;"-"&amp;Table2[[#This Row],[OrderNumer]]</f>
        <v>3-4591</v>
      </c>
    </row>
    <row r="5238" spans="1:9" x14ac:dyDescent="0.3">
      <c r="A5238" s="19">
        <v>4591</v>
      </c>
      <c r="B5238" s="19">
        <v>5</v>
      </c>
      <c r="C5238" s="8">
        <v>34</v>
      </c>
      <c r="D5238" s="8">
        <v>4202</v>
      </c>
      <c r="E5238" s="8">
        <v>1</v>
      </c>
      <c r="F5238" s="7">
        <v>2.5</v>
      </c>
      <c r="G5238" s="8"/>
      <c r="H5238" s="9">
        <v>45036.005106944445</v>
      </c>
      <c r="I5238" s="20" t="str">
        <f>Table2[[#This Row],[StoreID]]&amp;"-"&amp;Table2[[#This Row],[OrderNumer]]</f>
        <v>5-4591</v>
      </c>
    </row>
    <row r="5239" spans="1:9" x14ac:dyDescent="0.3">
      <c r="A5239" s="19">
        <v>4592</v>
      </c>
      <c r="B5239" s="19">
        <v>1</v>
      </c>
      <c r="C5239" s="8">
        <v>1</v>
      </c>
      <c r="D5239" s="8">
        <v>4024</v>
      </c>
      <c r="E5239" s="8">
        <v>1</v>
      </c>
      <c r="F5239" s="7">
        <v>275</v>
      </c>
      <c r="G5239" s="8"/>
      <c r="H5239" s="9">
        <v>45011.92912508102</v>
      </c>
      <c r="I5239" s="20" t="str">
        <f>Table2[[#This Row],[StoreID]]&amp;"-"&amp;Table2[[#This Row],[OrderNumer]]</f>
        <v>1-4592</v>
      </c>
    </row>
    <row r="5240" spans="1:9" x14ac:dyDescent="0.3">
      <c r="A5240" s="19">
        <v>4592</v>
      </c>
      <c r="B5240" s="19">
        <v>3</v>
      </c>
      <c r="C5240" s="8">
        <v>1</v>
      </c>
      <c r="D5240" s="8">
        <v>4205</v>
      </c>
      <c r="E5240" s="8">
        <v>1</v>
      </c>
      <c r="F5240" s="7">
        <v>7.5</v>
      </c>
      <c r="G5240" s="8"/>
      <c r="H5240" s="9">
        <v>44994.958121030089</v>
      </c>
      <c r="I5240" s="20" t="str">
        <f>Table2[[#This Row],[StoreID]]&amp;"-"&amp;Table2[[#This Row],[OrderNumer]]</f>
        <v>3-4592</v>
      </c>
    </row>
    <row r="5241" spans="1:9" x14ac:dyDescent="0.3">
      <c r="A5241" s="19">
        <v>4592</v>
      </c>
      <c r="B5241" s="19">
        <v>3</v>
      </c>
      <c r="C5241" s="8">
        <v>1</v>
      </c>
      <c r="D5241" s="8">
        <v>2861</v>
      </c>
      <c r="E5241" s="8">
        <v>1</v>
      </c>
      <c r="F5241" s="7">
        <v>175</v>
      </c>
      <c r="G5241" s="8"/>
      <c r="H5241" s="9">
        <v>44994.958121030089</v>
      </c>
      <c r="I5241" s="20" t="str">
        <f>Table2[[#This Row],[StoreID]]&amp;"-"&amp;Table2[[#This Row],[OrderNumer]]</f>
        <v>3-4592</v>
      </c>
    </row>
    <row r="5242" spans="1:9" x14ac:dyDescent="0.3">
      <c r="A5242" s="19">
        <v>4594</v>
      </c>
      <c r="B5242" s="19">
        <v>2</v>
      </c>
      <c r="C5242" s="8">
        <v>18</v>
      </c>
      <c r="D5242" s="8">
        <v>2794</v>
      </c>
      <c r="E5242" s="8">
        <v>1</v>
      </c>
      <c r="F5242" s="7">
        <v>487.5</v>
      </c>
      <c r="G5242" s="8"/>
      <c r="H5242" s="9">
        <v>45039.617722650466</v>
      </c>
      <c r="I5242" s="20" t="str">
        <f>Table2[[#This Row],[StoreID]]&amp;"-"&amp;Table2[[#This Row],[OrderNumer]]</f>
        <v>2-4594</v>
      </c>
    </row>
    <row r="5243" spans="1:9" x14ac:dyDescent="0.3">
      <c r="A5243" s="19">
        <v>4594</v>
      </c>
      <c r="B5243" s="19">
        <v>2</v>
      </c>
      <c r="C5243" s="8">
        <v>18</v>
      </c>
      <c r="D5243" s="8">
        <v>2808</v>
      </c>
      <c r="E5243" s="8">
        <v>1</v>
      </c>
      <c r="F5243" s="7">
        <v>275</v>
      </c>
      <c r="G5243" s="8"/>
      <c r="H5243" s="9">
        <v>45039.617722650466</v>
      </c>
      <c r="I5243" s="20" t="str">
        <f>Table2[[#This Row],[StoreID]]&amp;"-"&amp;Table2[[#This Row],[OrderNumer]]</f>
        <v>2-4594</v>
      </c>
    </row>
    <row r="5244" spans="1:9" x14ac:dyDescent="0.3">
      <c r="A5244" s="19">
        <v>4594</v>
      </c>
      <c r="B5244" s="19">
        <v>3</v>
      </c>
      <c r="C5244" s="8">
        <v>30</v>
      </c>
      <c r="D5244" s="8">
        <v>4221</v>
      </c>
      <c r="E5244" s="8">
        <v>1</v>
      </c>
      <c r="F5244" s="7">
        <v>5</v>
      </c>
      <c r="G5244" s="8"/>
      <c r="H5244" s="9">
        <v>44994.993282094911</v>
      </c>
      <c r="I5244" s="20" t="str">
        <f>Table2[[#This Row],[StoreID]]&amp;"-"&amp;Table2[[#This Row],[OrderNumer]]</f>
        <v>3-4594</v>
      </c>
    </row>
    <row r="5245" spans="1:9" x14ac:dyDescent="0.3">
      <c r="A5245" s="19">
        <v>4594</v>
      </c>
      <c r="B5245" s="19">
        <v>3</v>
      </c>
      <c r="C5245" s="8">
        <v>30</v>
      </c>
      <c r="D5245" s="8">
        <v>2861</v>
      </c>
      <c r="E5245" s="8">
        <v>1</v>
      </c>
      <c r="F5245" s="7">
        <v>175</v>
      </c>
      <c r="G5245" s="8"/>
      <c r="H5245" s="9">
        <v>44994.993282094911</v>
      </c>
      <c r="I5245" s="20" t="str">
        <f>Table2[[#This Row],[StoreID]]&amp;"-"&amp;Table2[[#This Row],[OrderNumer]]</f>
        <v>3-4594</v>
      </c>
    </row>
    <row r="5246" spans="1:9" x14ac:dyDescent="0.3">
      <c r="A5246" s="19">
        <v>4595</v>
      </c>
      <c r="B5246" s="19">
        <v>2</v>
      </c>
      <c r="C5246" s="8">
        <v>23</v>
      </c>
      <c r="D5246" s="8">
        <v>4079</v>
      </c>
      <c r="E5246" s="8">
        <v>1</v>
      </c>
      <c r="F5246" s="7">
        <v>25</v>
      </c>
      <c r="G5246" s="8"/>
      <c r="H5246" s="9">
        <v>45039.619478321758</v>
      </c>
      <c r="I5246" s="20" t="str">
        <f>Table2[[#This Row],[StoreID]]&amp;"-"&amp;Table2[[#This Row],[OrderNumer]]</f>
        <v>2-4595</v>
      </c>
    </row>
    <row r="5247" spans="1:9" x14ac:dyDescent="0.3">
      <c r="A5247" s="19">
        <v>4596</v>
      </c>
      <c r="B5247" s="19">
        <v>1</v>
      </c>
      <c r="C5247" s="8">
        <v>11</v>
      </c>
      <c r="D5247" s="8">
        <v>16</v>
      </c>
      <c r="E5247" s="8">
        <v>2</v>
      </c>
      <c r="F5247" s="7">
        <v>450</v>
      </c>
      <c r="G5247" s="8"/>
      <c r="H5247" s="9">
        <v>45012.488582094906</v>
      </c>
      <c r="I5247" s="20" t="str">
        <f>Table2[[#This Row],[StoreID]]&amp;"-"&amp;Table2[[#This Row],[OrderNumer]]</f>
        <v>1-4596</v>
      </c>
    </row>
    <row r="5248" spans="1:9" x14ac:dyDescent="0.3">
      <c r="A5248" s="19">
        <v>4597</v>
      </c>
      <c r="B5248" s="19">
        <v>3</v>
      </c>
      <c r="C5248" s="8">
        <v>13</v>
      </c>
      <c r="D5248" s="8">
        <v>4224</v>
      </c>
      <c r="E5248" s="8">
        <v>1</v>
      </c>
      <c r="F5248" s="7">
        <v>7.5</v>
      </c>
      <c r="G5248" s="8"/>
      <c r="H5248" s="9">
        <v>44995.476054131941</v>
      </c>
      <c r="I5248" s="20" t="str">
        <f>Table2[[#This Row],[StoreID]]&amp;"-"&amp;Table2[[#This Row],[OrderNumer]]</f>
        <v>3-4597</v>
      </c>
    </row>
    <row r="5249" spans="1:9" x14ac:dyDescent="0.3">
      <c r="A5249" s="19">
        <v>4598</v>
      </c>
      <c r="B5249" s="19">
        <v>1</v>
      </c>
      <c r="C5249" s="8">
        <v>11</v>
      </c>
      <c r="D5249" s="8">
        <v>467</v>
      </c>
      <c r="E5249" s="8">
        <v>1</v>
      </c>
      <c r="F5249" s="7">
        <v>150</v>
      </c>
      <c r="G5249" s="8"/>
      <c r="H5249" s="9">
        <v>45012.52087670139</v>
      </c>
      <c r="I5249" s="20" t="str">
        <f>Table2[[#This Row],[StoreID]]&amp;"-"&amp;Table2[[#This Row],[OrderNumer]]</f>
        <v>1-4598</v>
      </c>
    </row>
    <row r="5250" spans="1:9" x14ac:dyDescent="0.3">
      <c r="A5250" s="19">
        <v>4598</v>
      </c>
      <c r="B5250" s="19">
        <v>3</v>
      </c>
      <c r="C5250" s="8">
        <v>13</v>
      </c>
      <c r="D5250" s="8">
        <v>4215</v>
      </c>
      <c r="E5250" s="8">
        <v>1</v>
      </c>
      <c r="F5250" s="7">
        <v>2.5</v>
      </c>
      <c r="G5250" s="8"/>
      <c r="H5250" s="9">
        <v>44995.477621956015</v>
      </c>
      <c r="I5250" s="20" t="str">
        <f>Table2[[#This Row],[StoreID]]&amp;"-"&amp;Table2[[#This Row],[OrderNumer]]</f>
        <v>3-4598</v>
      </c>
    </row>
    <row r="5251" spans="1:9" x14ac:dyDescent="0.3">
      <c r="A5251" s="19">
        <v>4599</v>
      </c>
      <c r="B5251" s="19">
        <v>3</v>
      </c>
      <c r="C5251" s="8">
        <v>30</v>
      </c>
      <c r="D5251" s="8">
        <v>4090</v>
      </c>
      <c r="E5251" s="8">
        <v>1</v>
      </c>
      <c r="F5251" s="7">
        <v>47.5</v>
      </c>
      <c r="G5251" s="8"/>
      <c r="H5251" s="9">
        <v>44995.479109687498</v>
      </c>
      <c r="I5251" s="20" t="str">
        <f>Table2[[#This Row],[StoreID]]&amp;"-"&amp;Table2[[#This Row],[OrderNumer]]</f>
        <v>3-4599</v>
      </c>
    </row>
    <row r="5252" spans="1:9" x14ac:dyDescent="0.3">
      <c r="A5252" s="19">
        <v>4599</v>
      </c>
      <c r="B5252" s="19">
        <v>5</v>
      </c>
      <c r="C5252" s="8">
        <v>34</v>
      </c>
      <c r="D5252" s="8">
        <v>4028</v>
      </c>
      <c r="E5252" s="8">
        <v>1</v>
      </c>
      <c r="F5252" s="7">
        <v>47.5</v>
      </c>
      <c r="G5252" s="8"/>
      <c r="H5252" s="9">
        <v>45036.572840196757</v>
      </c>
      <c r="I5252" s="20" t="str">
        <f>Table2[[#This Row],[StoreID]]&amp;"-"&amp;Table2[[#This Row],[OrderNumer]]</f>
        <v>5-4599</v>
      </c>
    </row>
    <row r="5253" spans="1:9" x14ac:dyDescent="0.3">
      <c r="A5253" s="19">
        <v>4601</v>
      </c>
      <c r="B5253" s="19">
        <v>5</v>
      </c>
      <c r="C5253" s="8">
        <v>34</v>
      </c>
      <c r="D5253" s="8">
        <v>470</v>
      </c>
      <c r="E5253" s="8">
        <v>6</v>
      </c>
      <c r="F5253" s="7">
        <v>120</v>
      </c>
      <c r="G5253" s="8"/>
      <c r="H5253" s="9">
        <v>45036.578904780094</v>
      </c>
      <c r="I5253" s="20" t="str">
        <f>Table2[[#This Row],[StoreID]]&amp;"-"&amp;Table2[[#This Row],[OrderNumer]]</f>
        <v>5-4601</v>
      </c>
    </row>
    <row r="5254" spans="1:9" x14ac:dyDescent="0.3">
      <c r="A5254" s="19">
        <v>4602</v>
      </c>
      <c r="B5254" s="19">
        <v>2</v>
      </c>
      <c r="C5254" s="8">
        <v>18</v>
      </c>
      <c r="D5254" s="8">
        <v>471</v>
      </c>
      <c r="E5254" s="8">
        <v>1</v>
      </c>
      <c r="F5254" s="7">
        <v>20</v>
      </c>
      <c r="G5254" s="8"/>
      <c r="H5254" s="9">
        <v>45039.673250844906</v>
      </c>
      <c r="I5254" s="20" t="str">
        <f>Table2[[#This Row],[StoreID]]&amp;"-"&amp;Table2[[#This Row],[OrderNumer]]</f>
        <v>2-4602</v>
      </c>
    </row>
    <row r="5255" spans="1:9" x14ac:dyDescent="0.3">
      <c r="A5255" s="19">
        <v>4602</v>
      </c>
      <c r="B5255" s="19">
        <v>5</v>
      </c>
      <c r="C5255" s="8">
        <v>34</v>
      </c>
      <c r="D5255" s="8">
        <v>4087</v>
      </c>
      <c r="E5255" s="8">
        <v>1</v>
      </c>
      <c r="F5255" s="7">
        <v>10</v>
      </c>
      <c r="G5255" s="8"/>
      <c r="H5255" s="9">
        <v>45036.586111493052</v>
      </c>
      <c r="I5255" s="20" t="str">
        <f>Table2[[#This Row],[StoreID]]&amp;"-"&amp;Table2[[#This Row],[OrderNumer]]</f>
        <v>5-4602</v>
      </c>
    </row>
    <row r="5256" spans="1:9" x14ac:dyDescent="0.3">
      <c r="A5256" s="19">
        <v>4602</v>
      </c>
      <c r="B5256" s="19">
        <v>5</v>
      </c>
      <c r="C5256" s="8">
        <v>34</v>
      </c>
      <c r="D5256" s="8">
        <v>4088</v>
      </c>
      <c r="E5256" s="8">
        <v>1</v>
      </c>
      <c r="F5256" s="7">
        <v>10</v>
      </c>
      <c r="G5256" s="8"/>
      <c r="H5256" s="9">
        <v>45036.586111493052</v>
      </c>
      <c r="I5256" s="20" t="str">
        <f>Table2[[#This Row],[StoreID]]&amp;"-"&amp;Table2[[#This Row],[OrderNumer]]</f>
        <v>5-4602</v>
      </c>
    </row>
    <row r="5257" spans="1:9" x14ac:dyDescent="0.3">
      <c r="A5257" s="19">
        <v>4603</v>
      </c>
      <c r="B5257" s="19">
        <v>2</v>
      </c>
      <c r="C5257" s="8">
        <v>18</v>
      </c>
      <c r="D5257" s="8">
        <v>462</v>
      </c>
      <c r="E5257" s="8">
        <v>2</v>
      </c>
      <c r="F5257" s="7">
        <v>20</v>
      </c>
      <c r="G5257" s="8"/>
      <c r="H5257" s="9">
        <v>45039.674994756948</v>
      </c>
      <c r="I5257" s="20" t="str">
        <f>Table2[[#This Row],[StoreID]]&amp;"-"&amp;Table2[[#This Row],[OrderNumer]]</f>
        <v>2-4603</v>
      </c>
    </row>
    <row r="5258" spans="1:9" x14ac:dyDescent="0.3">
      <c r="A5258" s="19">
        <v>4603</v>
      </c>
      <c r="B5258" s="19">
        <v>5</v>
      </c>
      <c r="C5258" s="8">
        <v>34</v>
      </c>
      <c r="D5258" s="8">
        <v>3467</v>
      </c>
      <c r="E5258" s="8">
        <v>1</v>
      </c>
      <c r="F5258" s="7">
        <v>699.5</v>
      </c>
      <c r="G5258" s="8"/>
      <c r="H5258" s="9">
        <v>45036.589628738424</v>
      </c>
      <c r="I5258" s="20" t="str">
        <f>Table2[[#This Row],[StoreID]]&amp;"-"&amp;Table2[[#This Row],[OrderNumer]]</f>
        <v>5-4603</v>
      </c>
    </row>
    <row r="5259" spans="1:9" x14ac:dyDescent="0.3">
      <c r="A5259" s="19">
        <v>4603</v>
      </c>
      <c r="B5259" s="19">
        <v>5</v>
      </c>
      <c r="C5259" s="8">
        <v>34</v>
      </c>
      <c r="D5259" s="8">
        <v>476</v>
      </c>
      <c r="E5259" s="8">
        <v>1</v>
      </c>
      <c r="F5259" s="7">
        <v>30</v>
      </c>
      <c r="G5259" s="8"/>
      <c r="H5259" s="9">
        <v>45036.589628738424</v>
      </c>
      <c r="I5259" s="20" t="str">
        <f>Table2[[#This Row],[StoreID]]&amp;"-"&amp;Table2[[#This Row],[OrderNumer]]</f>
        <v>5-4603</v>
      </c>
    </row>
    <row r="5260" spans="1:9" x14ac:dyDescent="0.3">
      <c r="A5260" s="19">
        <v>4603</v>
      </c>
      <c r="B5260" s="19">
        <v>5</v>
      </c>
      <c r="C5260" s="8">
        <v>34</v>
      </c>
      <c r="D5260" s="8">
        <v>4088</v>
      </c>
      <c r="E5260" s="8">
        <v>1</v>
      </c>
      <c r="F5260" s="7">
        <v>10</v>
      </c>
      <c r="G5260" s="8"/>
      <c r="H5260" s="9">
        <v>45036.589628738424</v>
      </c>
      <c r="I5260" s="20" t="str">
        <f>Table2[[#This Row],[StoreID]]&amp;"-"&amp;Table2[[#This Row],[OrderNumer]]</f>
        <v>5-4603</v>
      </c>
    </row>
    <row r="5261" spans="1:9" x14ac:dyDescent="0.3">
      <c r="A5261" s="19">
        <v>4603</v>
      </c>
      <c r="B5261" s="19">
        <v>5</v>
      </c>
      <c r="C5261" s="8">
        <v>34</v>
      </c>
      <c r="D5261" s="8">
        <v>4086</v>
      </c>
      <c r="E5261" s="8">
        <v>1</v>
      </c>
      <c r="F5261" s="7">
        <v>10</v>
      </c>
      <c r="G5261" s="8"/>
      <c r="H5261" s="9">
        <v>45036.589628738424</v>
      </c>
      <c r="I5261" s="20" t="str">
        <f>Table2[[#This Row],[StoreID]]&amp;"-"&amp;Table2[[#This Row],[OrderNumer]]</f>
        <v>5-4603</v>
      </c>
    </row>
    <row r="5262" spans="1:9" x14ac:dyDescent="0.3">
      <c r="A5262" s="19">
        <v>4603</v>
      </c>
      <c r="B5262" s="19">
        <v>5</v>
      </c>
      <c r="C5262" s="8">
        <v>34</v>
      </c>
      <c r="D5262" s="8">
        <v>4084</v>
      </c>
      <c r="E5262" s="8">
        <v>1</v>
      </c>
      <c r="F5262" s="7">
        <v>10</v>
      </c>
      <c r="G5262" s="8"/>
      <c r="H5262" s="9">
        <v>45036.589628738424</v>
      </c>
      <c r="I5262" s="20" t="str">
        <f>Table2[[#This Row],[StoreID]]&amp;"-"&amp;Table2[[#This Row],[OrderNumer]]</f>
        <v>5-4603</v>
      </c>
    </row>
    <row r="5263" spans="1:9" x14ac:dyDescent="0.3">
      <c r="A5263" s="19">
        <v>4603</v>
      </c>
      <c r="B5263" s="19">
        <v>5</v>
      </c>
      <c r="C5263" s="8">
        <v>34</v>
      </c>
      <c r="D5263" s="8">
        <v>4087</v>
      </c>
      <c r="E5263" s="8">
        <v>1</v>
      </c>
      <c r="F5263" s="7">
        <v>10</v>
      </c>
      <c r="G5263" s="8"/>
      <c r="H5263" s="9">
        <v>45036.589628738424</v>
      </c>
      <c r="I5263" s="20" t="str">
        <f>Table2[[#This Row],[StoreID]]&amp;"-"&amp;Table2[[#This Row],[OrderNumer]]</f>
        <v>5-4603</v>
      </c>
    </row>
    <row r="5264" spans="1:9" x14ac:dyDescent="0.3">
      <c r="A5264" s="19">
        <v>4603</v>
      </c>
      <c r="B5264" s="19">
        <v>5</v>
      </c>
      <c r="C5264" s="8">
        <v>34</v>
      </c>
      <c r="D5264" s="8">
        <v>4082</v>
      </c>
      <c r="E5264" s="8">
        <v>1</v>
      </c>
      <c r="F5264" s="7">
        <v>10</v>
      </c>
      <c r="G5264" s="8"/>
      <c r="H5264" s="9">
        <v>45036.589628738424</v>
      </c>
      <c r="I5264" s="20" t="str">
        <f>Table2[[#This Row],[StoreID]]&amp;"-"&amp;Table2[[#This Row],[OrderNumer]]</f>
        <v>5-4603</v>
      </c>
    </row>
    <row r="5265" spans="1:9" x14ac:dyDescent="0.3">
      <c r="A5265" s="19">
        <v>4603</v>
      </c>
      <c r="B5265" s="19">
        <v>5</v>
      </c>
      <c r="C5265" s="8">
        <v>34</v>
      </c>
      <c r="D5265" s="8">
        <v>4089</v>
      </c>
      <c r="E5265" s="8">
        <v>1</v>
      </c>
      <c r="F5265" s="7">
        <v>10</v>
      </c>
      <c r="G5265" s="8"/>
      <c r="H5265" s="9">
        <v>45036.589628738424</v>
      </c>
      <c r="I5265" s="20" t="str">
        <f>Table2[[#This Row],[StoreID]]&amp;"-"&amp;Table2[[#This Row],[OrderNumer]]</f>
        <v>5-4603</v>
      </c>
    </row>
    <row r="5266" spans="1:9" x14ac:dyDescent="0.3">
      <c r="A5266" s="19">
        <v>4604</v>
      </c>
      <c r="B5266" s="19">
        <v>5</v>
      </c>
      <c r="C5266" s="8">
        <v>34</v>
      </c>
      <c r="D5266" s="8">
        <v>470</v>
      </c>
      <c r="E5266" s="8">
        <v>1</v>
      </c>
      <c r="F5266" s="7">
        <v>20</v>
      </c>
      <c r="G5266" s="8"/>
      <c r="H5266" s="9">
        <v>45036.592166284725</v>
      </c>
      <c r="I5266" s="20" t="str">
        <f>Table2[[#This Row],[StoreID]]&amp;"-"&amp;Table2[[#This Row],[OrderNumer]]</f>
        <v>5-4604</v>
      </c>
    </row>
    <row r="5267" spans="1:9" x14ac:dyDescent="0.3">
      <c r="A5267" s="19">
        <v>4604</v>
      </c>
      <c r="B5267" s="19">
        <v>5</v>
      </c>
      <c r="C5267" s="8">
        <v>34</v>
      </c>
      <c r="D5267" s="8">
        <v>602</v>
      </c>
      <c r="E5267" s="8">
        <v>1</v>
      </c>
      <c r="F5267" s="7">
        <v>247.5</v>
      </c>
      <c r="G5267" s="8"/>
      <c r="H5267" s="9">
        <v>45036.592166284725</v>
      </c>
      <c r="I5267" s="20" t="str">
        <f>Table2[[#This Row],[StoreID]]&amp;"-"&amp;Table2[[#This Row],[OrderNumer]]</f>
        <v>5-4604</v>
      </c>
    </row>
    <row r="5268" spans="1:9" x14ac:dyDescent="0.3">
      <c r="A5268" s="19">
        <v>4607</v>
      </c>
      <c r="B5268" s="19">
        <v>2</v>
      </c>
      <c r="C5268" s="8">
        <v>23</v>
      </c>
      <c r="D5268" s="8">
        <v>4083</v>
      </c>
      <c r="E5268" s="8">
        <v>1</v>
      </c>
      <c r="F5268" s="7">
        <v>10</v>
      </c>
      <c r="G5268" s="8"/>
      <c r="H5268" s="9">
        <v>45039.689639270837</v>
      </c>
      <c r="I5268" s="20" t="str">
        <f>Table2[[#This Row],[StoreID]]&amp;"-"&amp;Table2[[#This Row],[OrderNumer]]</f>
        <v>2-4607</v>
      </c>
    </row>
    <row r="5269" spans="1:9" x14ac:dyDescent="0.3">
      <c r="A5269" s="19">
        <v>4608</v>
      </c>
      <c r="B5269" s="19">
        <v>3</v>
      </c>
      <c r="C5269" s="8">
        <v>30</v>
      </c>
      <c r="D5269" s="8">
        <v>671</v>
      </c>
      <c r="E5269" s="8">
        <v>1</v>
      </c>
      <c r="F5269" s="7">
        <v>149.5</v>
      </c>
      <c r="G5269" s="8"/>
      <c r="H5269" s="9">
        <v>44995.567054085652</v>
      </c>
      <c r="I5269" s="20" t="str">
        <f>Table2[[#This Row],[StoreID]]&amp;"-"&amp;Table2[[#This Row],[OrderNumer]]</f>
        <v>3-4608</v>
      </c>
    </row>
    <row r="5270" spans="1:9" x14ac:dyDescent="0.3">
      <c r="A5270" s="19">
        <v>4608</v>
      </c>
      <c r="B5270" s="19">
        <v>5</v>
      </c>
      <c r="C5270" s="8">
        <v>34</v>
      </c>
      <c r="D5270" s="8">
        <v>4090</v>
      </c>
      <c r="E5270" s="8">
        <v>1</v>
      </c>
      <c r="F5270" s="7">
        <v>47.5</v>
      </c>
      <c r="G5270" s="8"/>
      <c r="H5270" s="9">
        <v>45036.630428391203</v>
      </c>
      <c r="I5270" s="20" t="str">
        <f>Table2[[#This Row],[StoreID]]&amp;"-"&amp;Table2[[#This Row],[OrderNumer]]</f>
        <v>5-4608</v>
      </c>
    </row>
    <row r="5271" spans="1:9" x14ac:dyDescent="0.3">
      <c r="A5271" s="19">
        <v>4608</v>
      </c>
      <c r="B5271" s="19">
        <v>5</v>
      </c>
      <c r="C5271" s="8">
        <v>34</v>
      </c>
      <c r="D5271" s="8">
        <v>4090</v>
      </c>
      <c r="E5271" s="8">
        <v>1</v>
      </c>
      <c r="F5271" s="7">
        <v>47.5</v>
      </c>
      <c r="G5271" s="8"/>
      <c r="H5271" s="9">
        <v>45036.630428391203</v>
      </c>
      <c r="I5271" s="20" t="str">
        <f>Table2[[#This Row],[StoreID]]&amp;"-"&amp;Table2[[#This Row],[OrderNumer]]</f>
        <v>5-4608</v>
      </c>
    </row>
    <row r="5272" spans="1:9" x14ac:dyDescent="0.3">
      <c r="A5272" s="19">
        <v>4608</v>
      </c>
      <c r="B5272" s="19">
        <v>5</v>
      </c>
      <c r="C5272" s="8">
        <v>34</v>
      </c>
      <c r="D5272" s="8">
        <v>4090</v>
      </c>
      <c r="E5272" s="8">
        <v>1</v>
      </c>
      <c r="F5272" s="7">
        <v>47.5</v>
      </c>
      <c r="G5272" s="8"/>
      <c r="H5272" s="9">
        <v>45036.630428391203</v>
      </c>
      <c r="I5272" s="20" t="str">
        <f>Table2[[#This Row],[StoreID]]&amp;"-"&amp;Table2[[#This Row],[OrderNumer]]</f>
        <v>5-4608</v>
      </c>
    </row>
    <row r="5273" spans="1:9" x14ac:dyDescent="0.3">
      <c r="A5273" s="19">
        <v>4608</v>
      </c>
      <c r="B5273" s="19">
        <v>5</v>
      </c>
      <c r="C5273" s="8">
        <v>34</v>
      </c>
      <c r="D5273" s="8">
        <v>413</v>
      </c>
      <c r="E5273" s="8">
        <v>1</v>
      </c>
      <c r="F5273" s="7">
        <v>25</v>
      </c>
      <c r="G5273" s="8"/>
      <c r="H5273" s="9">
        <v>45036.630428391203</v>
      </c>
      <c r="I5273" s="20" t="str">
        <f>Table2[[#This Row],[StoreID]]&amp;"-"&amp;Table2[[#This Row],[OrderNumer]]</f>
        <v>5-4608</v>
      </c>
    </row>
    <row r="5274" spans="1:9" x14ac:dyDescent="0.3">
      <c r="A5274" s="19">
        <v>4609</v>
      </c>
      <c r="B5274" s="19">
        <v>5</v>
      </c>
      <c r="C5274" s="8">
        <v>34</v>
      </c>
      <c r="D5274" s="8">
        <v>470</v>
      </c>
      <c r="E5274" s="8">
        <v>1</v>
      </c>
      <c r="F5274" s="7">
        <v>20</v>
      </c>
      <c r="G5274" s="8"/>
      <c r="H5274" s="9">
        <v>45036.655083414349</v>
      </c>
      <c r="I5274" s="20" t="str">
        <f>Table2[[#This Row],[StoreID]]&amp;"-"&amp;Table2[[#This Row],[OrderNumer]]</f>
        <v>5-4609</v>
      </c>
    </row>
    <row r="5275" spans="1:9" x14ac:dyDescent="0.3">
      <c r="A5275" s="19">
        <v>4610</v>
      </c>
      <c r="B5275" s="19">
        <v>1</v>
      </c>
      <c r="C5275" s="8">
        <v>9</v>
      </c>
      <c r="D5275" s="8">
        <v>4092</v>
      </c>
      <c r="E5275" s="8">
        <v>1</v>
      </c>
      <c r="F5275" s="7">
        <v>25</v>
      </c>
      <c r="G5275" s="8"/>
      <c r="H5275" s="9">
        <v>45012.636358645832</v>
      </c>
      <c r="I5275" s="20" t="str">
        <f>Table2[[#This Row],[StoreID]]&amp;"-"&amp;Table2[[#This Row],[OrderNumer]]</f>
        <v>1-4610</v>
      </c>
    </row>
    <row r="5276" spans="1:9" x14ac:dyDescent="0.3">
      <c r="A5276" s="19">
        <v>4610</v>
      </c>
      <c r="B5276" s="19">
        <v>1</v>
      </c>
      <c r="C5276" s="8">
        <v>9</v>
      </c>
      <c r="D5276" s="8">
        <v>4090</v>
      </c>
      <c r="E5276" s="8">
        <v>1</v>
      </c>
      <c r="F5276" s="7">
        <v>47.5</v>
      </c>
      <c r="G5276" s="8"/>
      <c r="H5276" s="9">
        <v>45012.636358645832</v>
      </c>
      <c r="I5276" s="20" t="str">
        <f>Table2[[#This Row],[StoreID]]&amp;"-"&amp;Table2[[#This Row],[OrderNumer]]</f>
        <v>1-4610</v>
      </c>
    </row>
    <row r="5277" spans="1:9" x14ac:dyDescent="0.3">
      <c r="A5277" s="19">
        <v>4610</v>
      </c>
      <c r="B5277" s="19">
        <v>5</v>
      </c>
      <c r="C5277" s="8">
        <v>34</v>
      </c>
      <c r="D5277" s="8">
        <v>470</v>
      </c>
      <c r="E5277" s="8">
        <v>1</v>
      </c>
      <c r="F5277" s="7">
        <v>20</v>
      </c>
      <c r="G5277" s="8"/>
      <c r="H5277" s="9">
        <v>45036.656657256943</v>
      </c>
      <c r="I5277" s="20" t="str">
        <f>Table2[[#This Row],[StoreID]]&amp;"-"&amp;Table2[[#This Row],[OrderNumer]]</f>
        <v>5-4610</v>
      </c>
    </row>
    <row r="5278" spans="1:9" x14ac:dyDescent="0.3">
      <c r="A5278" s="19">
        <v>4610</v>
      </c>
      <c r="B5278" s="19">
        <v>5</v>
      </c>
      <c r="C5278" s="8">
        <v>34</v>
      </c>
      <c r="D5278" s="8">
        <v>470</v>
      </c>
      <c r="E5278" s="8">
        <v>1</v>
      </c>
      <c r="F5278" s="7">
        <v>20</v>
      </c>
      <c r="G5278" s="8"/>
      <c r="H5278" s="9">
        <v>45036.656657256943</v>
      </c>
      <c r="I5278" s="20" t="str">
        <f>Table2[[#This Row],[StoreID]]&amp;"-"&amp;Table2[[#This Row],[OrderNumer]]</f>
        <v>5-4610</v>
      </c>
    </row>
    <row r="5279" spans="1:9" x14ac:dyDescent="0.3">
      <c r="A5279" s="19">
        <v>4611</v>
      </c>
      <c r="B5279" s="19">
        <v>2</v>
      </c>
      <c r="C5279" s="8">
        <v>23</v>
      </c>
      <c r="D5279" s="8">
        <v>4083</v>
      </c>
      <c r="E5279" s="8">
        <v>-1</v>
      </c>
      <c r="F5279" s="7">
        <v>-10</v>
      </c>
      <c r="G5279" s="8" t="s">
        <v>122</v>
      </c>
      <c r="H5279" s="9">
        <v>45039.695372997689</v>
      </c>
      <c r="I5279" s="20" t="str">
        <f>Table2[[#This Row],[StoreID]]&amp;"-"&amp;Table2[[#This Row],[OrderNumer]]</f>
        <v>2-4611</v>
      </c>
    </row>
    <row r="5280" spans="1:9" x14ac:dyDescent="0.3">
      <c r="A5280" s="19">
        <v>4612</v>
      </c>
      <c r="B5280" s="19">
        <v>1</v>
      </c>
      <c r="C5280" s="8">
        <v>9</v>
      </c>
      <c r="D5280" s="8">
        <v>4089</v>
      </c>
      <c r="E5280" s="8">
        <v>1</v>
      </c>
      <c r="F5280" s="7">
        <v>10</v>
      </c>
      <c r="G5280" s="8"/>
      <c r="H5280" s="9">
        <v>45012.641561493052</v>
      </c>
      <c r="I5280" s="20" t="str">
        <f>Table2[[#This Row],[StoreID]]&amp;"-"&amp;Table2[[#This Row],[OrderNumer]]</f>
        <v>1-4612</v>
      </c>
    </row>
    <row r="5281" spans="1:9" x14ac:dyDescent="0.3">
      <c r="A5281" s="19">
        <v>4612</v>
      </c>
      <c r="B5281" s="19">
        <v>1</v>
      </c>
      <c r="C5281" s="8">
        <v>9</v>
      </c>
      <c r="D5281" s="8">
        <v>4088</v>
      </c>
      <c r="E5281" s="8">
        <v>1</v>
      </c>
      <c r="F5281" s="7">
        <v>10</v>
      </c>
      <c r="G5281" s="8"/>
      <c r="H5281" s="9">
        <v>45012.641561539349</v>
      </c>
      <c r="I5281" s="20" t="str">
        <f>Table2[[#This Row],[StoreID]]&amp;"-"&amp;Table2[[#This Row],[OrderNumer]]</f>
        <v>1-4612</v>
      </c>
    </row>
    <row r="5282" spans="1:9" x14ac:dyDescent="0.3">
      <c r="A5282" s="19">
        <v>4612</v>
      </c>
      <c r="B5282" s="19">
        <v>5</v>
      </c>
      <c r="C5282" s="8">
        <v>34</v>
      </c>
      <c r="D5282" s="8">
        <v>470</v>
      </c>
      <c r="E5282" s="8">
        <v>1</v>
      </c>
      <c r="F5282" s="7">
        <v>20</v>
      </c>
      <c r="G5282" s="8"/>
      <c r="H5282" s="9">
        <v>45036.670048460648</v>
      </c>
      <c r="I5282" s="20" t="str">
        <f>Table2[[#This Row],[StoreID]]&amp;"-"&amp;Table2[[#This Row],[OrderNumer]]</f>
        <v>5-4612</v>
      </c>
    </row>
    <row r="5283" spans="1:9" x14ac:dyDescent="0.3">
      <c r="A5283" s="19">
        <v>4612</v>
      </c>
      <c r="B5283" s="19">
        <v>5</v>
      </c>
      <c r="C5283" s="8">
        <v>34</v>
      </c>
      <c r="D5283" s="8">
        <v>470</v>
      </c>
      <c r="E5283" s="8">
        <v>1</v>
      </c>
      <c r="F5283" s="7">
        <v>20</v>
      </c>
      <c r="G5283" s="8"/>
      <c r="H5283" s="9">
        <v>45036.670048460648</v>
      </c>
      <c r="I5283" s="20" t="str">
        <f>Table2[[#This Row],[StoreID]]&amp;"-"&amp;Table2[[#This Row],[OrderNumer]]</f>
        <v>5-4612</v>
      </c>
    </row>
    <row r="5284" spans="1:9" x14ac:dyDescent="0.3">
      <c r="A5284" s="19">
        <v>4613</v>
      </c>
      <c r="B5284" s="19">
        <v>5</v>
      </c>
      <c r="C5284" s="8">
        <v>34</v>
      </c>
      <c r="D5284" s="8">
        <v>414</v>
      </c>
      <c r="E5284" s="8">
        <v>1</v>
      </c>
      <c r="F5284" s="7">
        <v>25</v>
      </c>
      <c r="G5284" s="8"/>
      <c r="H5284" s="9">
        <v>45036.684447256943</v>
      </c>
      <c r="I5284" s="20" t="str">
        <f>Table2[[#This Row],[StoreID]]&amp;"-"&amp;Table2[[#This Row],[OrderNumer]]</f>
        <v>5-4613</v>
      </c>
    </row>
    <row r="5285" spans="1:9" x14ac:dyDescent="0.3">
      <c r="A5285" s="19">
        <v>4615</v>
      </c>
      <c r="B5285" s="19">
        <v>3</v>
      </c>
      <c r="C5285" s="8">
        <v>30</v>
      </c>
      <c r="D5285" s="8">
        <v>3240</v>
      </c>
      <c r="E5285" s="8">
        <v>1</v>
      </c>
      <c r="F5285" s="7">
        <v>57.5</v>
      </c>
      <c r="G5285" s="8"/>
      <c r="H5285" s="9">
        <v>44995.587911574075</v>
      </c>
      <c r="I5285" s="20" t="str">
        <f>Table2[[#This Row],[StoreID]]&amp;"-"&amp;Table2[[#This Row],[OrderNumer]]</f>
        <v>3-4615</v>
      </c>
    </row>
    <row r="5286" spans="1:9" x14ac:dyDescent="0.3">
      <c r="A5286" s="19">
        <v>4615</v>
      </c>
      <c r="B5286" s="19">
        <v>3</v>
      </c>
      <c r="C5286" s="8">
        <v>30</v>
      </c>
      <c r="D5286" s="8">
        <v>227</v>
      </c>
      <c r="E5286" s="8">
        <v>1</v>
      </c>
      <c r="F5286" s="7">
        <v>174.5</v>
      </c>
      <c r="G5286" s="8"/>
      <c r="H5286" s="9">
        <v>44995.587911574075</v>
      </c>
      <c r="I5286" s="20" t="str">
        <f>Table2[[#This Row],[StoreID]]&amp;"-"&amp;Table2[[#This Row],[OrderNumer]]</f>
        <v>3-4615</v>
      </c>
    </row>
    <row r="5287" spans="1:9" x14ac:dyDescent="0.3">
      <c r="A5287" s="19">
        <v>4616</v>
      </c>
      <c r="B5287" s="19">
        <v>3</v>
      </c>
      <c r="C5287" s="8">
        <v>4</v>
      </c>
      <c r="D5287" s="8">
        <v>84</v>
      </c>
      <c r="E5287" s="8">
        <v>1</v>
      </c>
      <c r="F5287" s="7">
        <v>82.5</v>
      </c>
      <c r="G5287" s="8"/>
      <c r="H5287" s="9">
        <v>44995.595780706019</v>
      </c>
      <c r="I5287" s="20" t="str">
        <f>Table2[[#This Row],[StoreID]]&amp;"-"&amp;Table2[[#This Row],[OrderNumer]]</f>
        <v>3-4616</v>
      </c>
    </row>
    <row r="5288" spans="1:9" x14ac:dyDescent="0.3">
      <c r="A5288" s="19">
        <v>4616</v>
      </c>
      <c r="B5288" s="19">
        <v>3</v>
      </c>
      <c r="C5288" s="8">
        <v>4</v>
      </c>
      <c r="D5288" s="8">
        <v>719</v>
      </c>
      <c r="E5288" s="8">
        <v>1</v>
      </c>
      <c r="F5288" s="7">
        <v>75</v>
      </c>
      <c r="G5288" s="8"/>
      <c r="H5288" s="9">
        <v>44995.595780706019</v>
      </c>
      <c r="I5288" s="20" t="str">
        <f>Table2[[#This Row],[StoreID]]&amp;"-"&amp;Table2[[#This Row],[OrderNumer]]</f>
        <v>3-4616</v>
      </c>
    </row>
    <row r="5289" spans="1:9" x14ac:dyDescent="0.3">
      <c r="A5289" s="19">
        <v>4617</v>
      </c>
      <c r="B5289" s="19">
        <v>1</v>
      </c>
      <c r="C5289" s="8">
        <v>9</v>
      </c>
      <c r="D5289" s="8">
        <v>474</v>
      </c>
      <c r="E5289" s="8">
        <v>1</v>
      </c>
      <c r="F5289" s="7">
        <v>50</v>
      </c>
      <c r="G5289" s="8"/>
      <c r="H5289" s="9">
        <v>45012.682627233793</v>
      </c>
      <c r="I5289" s="20" t="str">
        <f>Table2[[#This Row],[StoreID]]&amp;"-"&amp;Table2[[#This Row],[OrderNumer]]</f>
        <v>1-4617</v>
      </c>
    </row>
    <row r="5290" spans="1:9" x14ac:dyDescent="0.3">
      <c r="A5290" s="19">
        <v>4617</v>
      </c>
      <c r="B5290" s="19">
        <v>5</v>
      </c>
      <c r="C5290" s="8">
        <v>34</v>
      </c>
      <c r="D5290" s="8">
        <v>1099</v>
      </c>
      <c r="E5290" s="8">
        <v>1</v>
      </c>
      <c r="F5290" s="7">
        <v>287.5</v>
      </c>
      <c r="G5290" s="8"/>
      <c r="H5290" s="9">
        <v>45036.706062812496</v>
      </c>
      <c r="I5290" s="20" t="str">
        <f>Table2[[#This Row],[StoreID]]&amp;"-"&amp;Table2[[#This Row],[OrderNumer]]</f>
        <v>5-4617</v>
      </c>
    </row>
    <row r="5291" spans="1:9" x14ac:dyDescent="0.3">
      <c r="A5291" s="19">
        <v>4618</v>
      </c>
      <c r="B5291" s="19">
        <v>1</v>
      </c>
      <c r="C5291" s="8">
        <v>9</v>
      </c>
      <c r="D5291" s="8">
        <v>387</v>
      </c>
      <c r="E5291" s="8">
        <v>1</v>
      </c>
      <c r="F5291" s="7">
        <v>112.5</v>
      </c>
      <c r="G5291" s="8"/>
      <c r="H5291" s="9">
        <v>45012.684517824076</v>
      </c>
      <c r="I5291" s="20" t="str">
        <f>Table2[[#This Row],[StoreID]]&amp;"-"&amp;Table2[[#This Row],[OrderNumer]]</f>
        <v>1-4618</v>
      </c>
    </row>
    <row r="5292" spans="1:9" x14ac:dyDescent="0.3">
      <c r="A5292" s="19">
        <v>4618</v>
      </c>
      <c r="B5292" s="19">
        <v>1</v>
      </c>
      <c r="C5292" s="8">
        <v>9</v>
      </c>
      <c r="D5292" s="8">
        <v>462</v>
      </c>
      <c r="E5292" s="8">
        <v>10</v>
      </c>
      <c r="F5292" s="7">
        <v>100</v>
      </c>
      <c r="G5292" s="8"/>
      <c r="H5292" s="9">
        <v>45012.684517789348</v>
      </c>
      <c r="I5292" s="20" t="str">
        <f>Table2[[#This Row],[StoreID]]&amp;"-"&amp;Table2[[#This Row],[OrderNumer]]</f>
        <v>1-4618</v>
      </c>
    </row>
    <row r="5293" spans="1:9" x14ac:dyDescent="0.3">
      <c r="A5293" s="19">
        <v>4619</v>
      </c>
      <c r="B5293" s="19">
        <v>1</v>
      </c>
      <c r="C5293" s="8">
        <v>9</v>
      </c>
      <c r="D5293" s="8">
        <v>474</v>
      </c>
      <c r="E5293" s="8">
        <v>-1</v>
      </c>
      <c r="F5293" s="7">
        <v>-50</v>
      </c>
      <c r="G5293" s="8" t="s">
        <v>122</v>
      </c>
      <c r="H5293" s="9">
        <v>45012.696656863423</v>
      </c>
      <c r="I5293" s="20" t="str">
        <f>Table2[[#This Row],[StoreID]]&amp;"-"&amp;Table2[[#This Row],[OrderNumer]]</f>
        <v>1-4619</v>
      </c>
    </row>
    <row r="5294" spans="1:9" x14ac:dyDescent="0.3">
      <c r="A5294" s="19">
        <v>4619</v>
      </c>
      <c r="B5294" s="19">
        <v>3</v>
      </c>
      <c r="C5294" s="8">
        <v>30</v>
      </c>
      <c r="D5294" s="8">
        <v>445</v>
      </c>
      <c r="E5294" s="8">
        <v>1</v>
      </c>
      <c r="F5294" s="7">
        <v>187.5</v>
      </c>
      <c r="G5294" s="8"/>
      <c r="H5294" s="9">
        <v>44995.607964317132</v>
      </c>
      <c r="I5294" s="20" t="str">
        <f>Table2[[#This Row],[StoreID]]&amp;"-"&amp;Table2[[#This Row],[OrderNumer]]</f>
        <v>3-4619</v>
      </c>
    </row>
    <row r="5295" spans="1:9" x14ac:dyDescent="0.3">
      <c r="A5295" s="19">
        <v>4620</v>
      </c>
      <c r="B5295" s="19">
        <v>1</v>
      </c>
      <c r="C5295" s="8">
        <v>9</v>
      </c>
      <c r="D5295" s="8">
        <v>477</v>
      </c>
      <c r="E5295" s="8">
        <v>1</v>
      </c>
      <c r="F5295" s="7">
        <v>35</v>
      </c>
      <c r="G5295" s="8"/>
      <c r="H5295" s="9">
        <v>45012.697094409719</v>
      </c>
      <c r="I5295" s="20" t="str">
        <f>Table2[[#This Row],[StoreID]]&amp;"-"&amp;Table2[[#This Row],[OrderNumer]]</f>
        <v>1-4620</v>
      </c>
    </row>
    <row r="5296" spans="1:9" x14ac:dyDescent="0.3">
      <c r="A5296" s="19">
        <v>4620</v>
      </c>
      <c r="B5296" s="19">
        <v>2</v>
      </c>
      <c r="C5296" s="8">
        <v>23</v>
      </c>
      <c r="D5296" s="8">
        <v>3464</v>
      </c>
      <c r="E5296" s="8">
        <v>1</v>
      </c>
      <c r="F5296" s="7">
        <v>250</v>
      </c>
      <c r="G5296" s="8"/>
      <c r="H5296" s="9">
        <v>45039.717740358799</v>
      </c>
      <c r="I5296" s="20" t="str">
        <f>Table2[[#This Row],[StoreID]]&amp;"-"&amp;Table2[[#This Row],[OrderNumer]]</f>
        <v>2-4620</v>
      </c>
    </row>
    <row r="5297" spans="1:9" x14ac:dyDescent="0.3">
      <c r="A5297" s="19">
        <v>4620</v>
      </c>
      <c r="B5297" s="19">
        <v>5</v>
      </c>
      <c r="C5297" s="8">
        <v>2</v>
      </c>
      <c r="D5297" s="8">
        <v>3220</v>
      </c>
      <c r="E5297" s="8">
        <v>1</v>
      </c>
      <c r="F5297" s="7">
        <v>89.5</v>
      </c>
      <c r="G5297" s="8"/>
      <c r="H5297" s="9">
        <v>45036.839751504631</v>
      </c>
      <c r="I5297" s="20" t="str">
        <f>Table2[[#This Row],[StoreID]]&amp;"-"&amp;Table2[[#This Row],[OrderNumer]]</f>
        <v>5-4620</v>
      </c>
    </row>
    <row r="5298" spans="1:9" x14ac:dyDescent="0.3">
      <c r="A5298" s="19">
        <v>4621</v>
      </c>
      <c r="B5298" s="19">
        <v>2</v>
      </c>
      <c r="C5298" s="8">
        <v>16</v>
      </c>
      <c r="D5298" s="8">
        <v>4091</v>
      </c>
      <c r="E5298" s="8">
        <v>1</v>
      </c>
      <c r="F5298" s="7">
        <v>25</v>
      </c>
      <c r="G5298" s="8"/>
      <c r="H5298" s="9">
        <v>45039.72570505787</v>
      </c>
      <c r="I5298" s="20" t="str">
        <f>Table2[[#This Row],[StoreID]]&amp;"-"&amp;Table2[[#This Row],[OrderNumer]]</f>
        <v>2-4621</v>
      </c>
    </row>
    <row r="5299" spans="1:9" x14ac:dyDescent="0.3">
      <c r="A5299" s="19">
        <v>4621</v>
      </c>
      <c r="B5299" s="19">
        <v>3</v>
      </c>
      <c r="C5299" s="8">
        <v>13</v>
      </c>
      <c r="D5299" s="8">
        <v>4078</v>
      </c>
      <c r="E5299" s="8">
        <v>1</v>
      </c>
      <c r="F5299" s="7">
        <v>49.5</v>
      </c>
      <c r="G5299" s="8"/>
      <c r="H5299" s="9">
        <v>44995.609761689811</v>
      </c>
      <c r="I5299" s="20" t="str">
        <f>Table2[[#This Row],[StoreID]]&amp;"-"&amp;Table2[[#This Row],[OrderNumer]]</f>
        <v>3-4621</v>
      </c>
    </row>
    <row r="5300" spans="1:9" x14ac:dyDescent="0.3">
      <c r="A5300" s="19">
        <v>4621</v>
      </c>
      <c r="B5300" s="19">
        <v>3</v>
      </c>
      <c r="C5300" s="8">
        <v>13</v>
      </c>
      <c r="D5300" s="8">
        <v>1165</v>
      </c>
      <c r="E5300" s="8">
        <v>1</v>
      </c>
      <c r="F5300" s="7">
        <v>25</v>
      </c>
      <c r="G5300" s="8"/>
      <c r="H5300" s="9">
        <v>44995.609761689811</v>
      </c>
      <c r="I5300" s="20" t="str">
        <f>Table2[[#This Row],[StoreID]]&amp;"-"&amp;Table2[[#This Row],[OrderNumer]]</f>
        <v>3-4621</v>
      </c>
    </row>
    <row r="5301" spans="1:9" x14ac:dyDescent="0.3">
      <c r="A5301" s="19">
        <v>4621</v>
      </c>
      <c r="B5301" s="19">
        <v>5</v>
      </c>
      <c r="C5301" s="8">
        <v>2</v>
      </c>
      <c r="D5301" s="8">
        <v>3260</v>
      </c>
      <c r="E5301" s="8">
        <v>1</v>
      </c>
      <c r="F5301" s="7">
        <v>19.5</v>
      </c>
      <c r="G5301" s="8"/>
      <c r="H5301" s="9">
        <v>45036.844259988429</v>
      </c>
      <c r="I5301" s="20" t="str">
        <f>Table2[[#This Row],[StoreID]]&amp;"-"&amp;Table2[[#This Row],[OrderNumer]]</f>
        <v>5-4621</v>
      </c>
    </row>
    <row r="5302" spans="1:9" x14ac:dyDescent="0.3">
      <c r="A5302" s="19">
        <v>4622</v>
      </c>
      <c r="B5302" s="19">
        <v>5</v>
      </c>
      <c r="C5302" s="8">
        <v>2</v>
      </c>
      <c r="D5302" s="8">
        <v>3260</v>
      </c>
      <c r="E5302" s="8">
        <v>1</v>
      </c>
      <c r="F5302" s="7">
        <v>19.5</v>
      </c>
      <c r="G5302" s="8"/>
      <c r="H5302" s="9">
        <v>45036.852014432872</v>
      </c>
      <c r="I5302" s="20" t="str">
        <f>Table2[[#This Row],[StoreID]]&amp;"-"&amp;Table2[[#This Row],[OrderNumer]]</f>
        <v>5-4622</v>
      </c>
    </row>
    <row r="5303" spans="1:9" x14ac:dyDescent="0.3">
      <c r="A5303" s="19">
        <v>4623</v>
      </c>
      <c r="B5303" s="19">
        <v>3</v>
      </c>
      <c r="C5303" s="8">
        <v>4</v>
      </c>
      <c r="D5303" s="8">
        <v>633</v>
      </c>
      <c r="E5303" s="8">
        <v>1</v>
      </c>
      <c r="F5303" s="7">
        <v>300</v>
      </c>
      <c r="G5303" s="8"/>
      <c r="H5303" s="9">
        <v>44995.613557372686</v>
      </c>
      <c r="I5303" s="20" t="str">
        <f>Table2[[#This Row],[StoreID]]&amp;"-"&amp;Table2[[#This Row],[OrderNumer]]</f>
        <v>3-4623</v>
      </c>
    </row>
    <row r="5304" spans="1:9" x14ac:dyDescent="0.3">
      <c r="A5304" s="19">
        <v>4624</v>
      </c>
      <c r="B5304" s="19">
        <v>3</v>
      </c>
      <c r="C5304" s="8">
        <v>13</v>
      </c>
      <c r="D5304" s="8">
        <v>76</v>
      </c>
      <c r="E5304" s="8">
        <v>1</v>
      </c>
      <c r="F5304" s="7">
        <v>39.5</v>
      </c>
      <c r="G5304" s="8"/>
      <c r="H5304" s="9">
        <v>44995.613951388892</v>
      </c>
      <c r="I5304" s="20" t="str">
        <f>Table2[[#This Row],[StoreID]]&amp;"-"&amp;Table2[[#This Row],[OrderNumer]]</f>
        <v>3-4624</v>
      </c>
    </row>
    <row r="5305" spans="1:9" x14ac:dyDescent="0.3">
      <c r="A5305" s="19">
        <v>4624</v>
      </c>
      <c r="B5305" s="19">
        <v>5</v>
      </c>
      <c r="C5305" s="8">
        <v>2</v>
      </c>
      <c r="D5305" s="8">
        <v>4092</v>
      </c>
      <c r="E5305" s="8">
        <v>1</v>
      </c>
      <c r="F5305" s="7">
        <v>25</v>
      </c>
      <c r="G5305" s="8"/>
      <c r="H5305" s="9">
        <v>45036.884823842593</v>
      </c>
      <c r="I5305" s="20" t="str">
        <f>Table2[[#This Row],[StoreID]]&amp;"-"&amp;Table2[[#This Row],[OrderNumer]]</f>
        <v>5-4624</v>
      </c>
    </row>
    <row r="5306" spans="1:9" x14ac:dyDescent="0.3">
      <c r="A5306" s="19">
        <v>4625</v>
      </c>
      <c r="B5306" s="19">
        <v>2</v>
      </c>
      <c r="C5306" s="8">
        <v>16</v>
      </c>
      <c r="D5306" s="8">
        <v>2855</v>
      </c>
      <c r="E5306" s="8">
        <v>1</v>
      </c>
      <c r="F5306" s="7">
        <v>175</v>
      </c>
      <c r="G5306" s="8"/>
      <c r="H5306" s="9">
        <v>45039.736700925925</v>
      </c>
      <c r="I5306" s="20" t="str">
        <f>Table2[[#This Row],[StoreID]]&amp;"-"&amp;Table2[[#This Row],[OrderNumer]]</f>
        <v>2-4625</v>
      </c>
    </row>
    <row r="5307" spans="1:9" x14ac:dyDescent="0.3">
      <c r="A5307" s="19">
        <v>4625</v>
      </c>
      <c r="B5307" s="19">
        <v>2</v>
      </c>
      <c r="C5307" s="8">
        <v>16</v>
      </c>
      <c r="D5307" s="8">
        <v>2855</v>
      </c>
      <c r="E5307" s="8">
        <v>1</v>
      </c>
      <c r="F5307" s="7">
        <v>175</v>
      </c>
      <c r="G5307" s="8"/>
      <c r="H5307" s="9">
        <v>45039.736700925925</v>
      </c>
      <c r="I5307" s="20" t="str">
        <f>Table2[[#This Row],[StoreID]]&amp;"-"&amp;Table2[[#This Row],[OrderNumer]]</f>
        <v>2-4625</v>
      </c>
    </row>
    <row r="5308" spans="1:9" x14ac:dyDescent="0.3">
      <c r="A5308" s="19">
        <v>4626</v>
      </c>
      <c r="B5308" s="19">
        <v>1</v>
      </c>
      <c r="C5308" s="8">
        <v>5</v>
      </c>
      <c r="D5308" s="8">
        <v>4091</v>
      </c>
      <c r="E5308" s="8">
        <v>1</v>
      </c>
      <c r="F5308" s="7">
        <v>25</v>
      </c>
      <c r="G5308" s="8"/>
      <c r="H5308" s="9">
        <v>45012.87289363426</v>
      </c>
      <c r="I5308" s="20" t="str">
        <f>Table2[[#This Row],[StoreID]]&amp;"-"&amp;Table2[[#This Row],[OrderNumer]]</f>
        <v>1-4626</v>
      </c>
    </row>
    <row r="5309" spans="1:9" x14ac:dyDescent="0.3">
      <c r="A5309" s="19">
        <v>4626</v>
      </c>
      <c r="B5309" s="19">
        <v>3</v>
      </c>
      <c r="C5309" s="8">
        <v>30</v>
      </c>
      <c r="D5309" s="8">
        <v>462</v>
      </c>
      <c r="E5309" s="8">
        <v>1</v>
      </c>
      <c r="F5309" s="7">
        <v>10</v>
      </c>
      <c r="G5309" s="8"/>
      <c r="H5309" s="9">
        <v>44995.619241817127</v>
      </c>
      <c r="I5309" s="20" t="str">
        <f>Table2[[#This Row],[StoreID]]&amp;"-"&amp;Table2[[#This Row],[OrderNumer]]</f>
        <v>3-4626</v>
      </c>
    </row>
    <row r="5310" spans="1:9" x14ac:dyDescent="0.3">
      <c r="A5310" s="19">
        <v>4626</v>
      </c>
      <c r="B5310" s="19">
        <v>5</v>
      </c>
      <c r="C5310" s="8">
        <v>2</v>
      </c>
      <c r="D5310" s="8">
        <v>5</v>
      </c>
      <c r="E5310" s="8">
        <v>1</v>
      </c>
      <c r="F5310" s="7">
        <v>149.5</v>
      </c>
      <c r="G5310" s="8"/>
      <c r="H5310" s="9">
        <v>45036.890098761571</v>
      </c>
      <c r="I5310" s="20" t="str">
        <f>Table2[[#This Row],[StoreID]]&amp;"-"&amp;Table2[[#This Row],[OrderNumer]]</f>
        <v>5-4626</v>
      </c>
    </row>
    <row r="5311" spans="1:9" x14ac:dyDescent="0.3">
      <c r="A5311" s="19">
        <v>4627</v>
      </c>
      <c r="B5311" s="19">
        <v>2</v>
      </c>
      <c r="C5311" s="8">
        <v>23</v>
      </c>
      <c r="D5311" s="8">
        <v>2820</v>
      </c>
      <c r="E5311" s="8">
        <v>1</v>
      </c>
      <c r="F5311" s="7">
        <v>375</v>
      </c>
      <c r="G5311" s="8"/>
      <c r="H5311" s="9">
        <v>45039.746121493059</v>
      </c>
      <c r="I5311" s="20" t="str">
        <f>Table2[[#This Row],[StoreID]]&amp;"-"&amp;Table2[[#This Row],[OrderNumer]]</f>
        <v>2-4627</v>
      </c>
    </row>
    <row r="5312" spans="1:9" x14ac:dyDescent="0.3">
      <c r="A5312" s="19">
        <v>4627</v>
      </c>
      <c r="B5312" s="19">
        <v>2</v>
      </c>
      <c r="C5312" s="8">
        <v>23</v>
      </c>
      <c r="D5312" s="8">
        <v>2820</v>
      </c>
      <c r="E5312" s="8">
        <v>1</v>
      </c>
      <c r="F5312" s="7">
        <v>375</v>
      </c>
      <c r="G5312" s="8"/>
      <c r="H5312" s="9">
        <v>45039.746121493059</v>
      </c>
      <c r="I5312" s="20" t="str">
        <f>Table2[[#This Row],[StoreID]]&amp;"-"&amp;Table2[[#This Row],[OrderNumer]]</f>
        <v>2-4627</v>
      </c>
    </row>
    <row r="5313" spans="1:9" x14ac:dyDescent="0.3">
      <c r="A5313" s="19">
        <v>4627</v>
      </c>
      <c r="B5313" s="19">
        <v>2</v>
      </c>
      <c r="C5313" s="8">
        <v>23</v>
      </c>
      <c r="D5313" s="8">
        <v>2839</v>
      </c>
      <c r="E5313" s="8">
        <v>1</v>
      </c>
      <c r="F5313" s="7">
        <v>800</v>
      </c>
      <c r="G5313" s="8"/>
      <c r="H5313" s="9">
        <v>45039.74612152778</v>
      </c>
      <c r="I5313" s="20" t="str">
        <f>Table2[[#This Row],[StoreID]]&amp;"-"&amp;Table2[[#This Row],[OrderNumer]]</f>
        <v>2-4627</v>
      </c>
    </row>
    <row r="5314" spans="1:9" x14ac:dyDescent="0.3">
      <c r="A5314" s="19">
        <v>4627</v>
      </c>
      <c r="B5314" s="19">
        <v>2</v>
      </c>
      <c r="C5314" s="8">
        <v>23</v>
      </c>
      <c r="D5314" s="8">
        <v>3419</v>
      </c>
      <c r="E5314" s="8">
        <v>1</v>
      </c>
      <c r="F5314" s="7">
        <v>287.5</v>
      </c>
      <c r="G5314" s="8"/>
      <c r="H5314" s="9">
        <v>45039.746121562501</v>
      </c>
      <c r="I5314" s="20" t="str">
        <f>Table2[[#This Row],[StoreID]]&amp;"-"&amp;Table2[[#This Row],[OrderNumer]]</f>
        <v>2-4627</v>
      </c>
    </row>
    <row r="5315" spans="1:9" x14ac:dyDescent="0.3">
      <c r="A5315" s="19">
        <v>4627</v>
      </c>
      <c r="B5315" s="19">
        <v>2</v>
      </c>
      <c r="C5315" s="8">
        <v>23</v>
      </c>
      <c r="D5315" s="8">
        <v>3464</v>
      </c>
      <c r="E5315" s="8">
        <v>1</v>
      </c>
      <c r="F5315" s="7">
        <v>250</v>
      </c>
      <c r="G5315" s="8"/>
      <c r="H5315" s="9">
        <v>45039.746121562501</v>
      </c>
      <c r="I5315" s="20" t="str">
        <f>Table2[[#This Row],[StoreID]]&amp;"-"&amp;Table2[[#This Row],[OrderNumer]]</f>
        <v>2-4627</v>
      </c>
    </row>
    <row r="5316" spans="1:9" x14ac:dyDescent="0.3">
      <c r="A5316" s="19">
        <v>4627</v>
      </c>
      <c r="B5316" s="19">
        <v>3</v>
      </c>
      <c r="C5316" s="8">
        <v>30</v>
      </c>
      <c r="D5316" s="8">
        <v>601</v>
      </c>
      <c r="E5316" s="8">
        <v>1</v>
      </c>
      <c r="F5316" s="7">
        <v>349.5</v>
      </c>
      <c r="G5316" s="8"/>
      <c r="H5316" s="9">
        <v>44995.620623298608</v>
      </c>
      <c r="I5316" s="20" t="str">
        <f>Table2[[#This Row],[StoreID]]&amp;"-"&amp;Table2[[#This Row],[OrderNumer]]</f>
        <v>3-4627</v>
      </c>
    </row>
    <row r="5317" spans="1:9" x14ac:dyDescent="0.3">
      <c r="A5317" s="19">
        <v>4627</v>
      </c>
      <c r="B5317" s="19">
        <v>3</v>
      </c>
      <c r="C5317" s="8">
        <v>30</v>
      </c>
      <c r="D5317" s="8">
        <v>462</v>
      </c>
      <c r="E5317" s="8">
        <v>1</v>
      </c>
      <c r="F5317" s="7">
        <v>10</v>
      </c>
      <c r="G5317" s="8"/>
      <c r="H5317" s="9">
        <v>44995.620623298608</v>
      </c>
      <c r="I5317" s="20" t="str">
        <f>Table2[[#This Row],[StoreID]]&amp;"-"&amp;Table2[[#This Row],[OrderNumer]]</f>
        <v>3-4627</v>
      </c>
    </row>
    <row r="5318" spans="1:9" x14ac:dyDescent="0.3">
      <c r="A5318" s="19">
        <v>4627</v>
      </c>
      <c r="B5318" s="19">
        <v>5</v>
      </c>
      <c r="C5318" s="8">
        <v>2</v>
      </c>
      <c r="D5318" s="8">
        <v>470</v>
      </c>
      <c r="E5318" s="8">
        <v>1</v>
      </c>
      <c r="F5318" s="7">
        <v>20</v>
      </c>
      <c r="G5318" s="8"/>
      <c r="H5318" s="9">
        <v>45036.898994675925</v>
      </c>
      <c r="I5318" s="20" t="str">
        <f>Table2[[#This Row],[StoreID]]&amp;"-"&amp;Table2[[#This Row],[OrderNumer]]</f>
        <v>5-4627</v>
      </c>
    </row>
    <row r="5319" spans="1:9" x14ac:dyDescent="0.3">
      <c r="A5319" s="19">
        <v>4627</v>
      </c>
      <c r="B5319" s="19">
        <v>5</v>
      </c>
      <c r="C5319" s="8">
        <v>2</v>
      </c>
      <c r="D5319" s="8">
        <v>470</v>
      </c>
      <c r="E5319" s="8">
        <v>1</v>
      </c>
      <c r="F5319" s="7">
        <v>20</v>
      </c>
      <c r="G5319" s="8"/>
      <c r="H5319" s="9">
        <v>45036.898994675925</v>
      </c>
      <c r="I5319" s="20" t="str">
        <f>Table2[[#This Row],[StoreID]]&amp;"-"&amp;Table2[[#This Row],[OrderNumer]]</f>
        <v>5-4627</v>
      </c>
    </row>
    <row r="5320" spans="1:9" x14ac:dyDescent="0.3">
      <c r="A5320" s="19">
        <v>4627</v>
      </c>
      <c r="B5320" s="19">
        <v>5</v>
      </c>
      <c r="C5320" s="8">
        <v>2</v>
      </c>
      <c r="D5320" s="8">
        <v>706</v>
      </c>
      <c r="E5320" s="8">
        <v>1</v>
      </c>
      <c r="F5320" s="7">
        <v>10</v>
      </c>
      <c r="G5320" s="8"/>
      <c r="H5320" s="9">
        <v>45036.898994710646</v>
      </c>
      <c r="I5320" s="20" t="str">
        <f>Table2[[#This Row],[StoreID]]&amp;"-"&amp;Table2[[#This Row],[OrderNumer]]</f>
        <v>5-4627</v>
      </c>
    </row>
    <row r="5321" spans="1:9" x14ac:dyDescent="0.3">
      <c r="A5321" s="19">
        <v>4628</v>
      </c>
      <c r="B5321" s="19">
        <v>5</v>
      </c>
      <c r="C5321" s="8">
        <v>2</v>
      </c>
      <c r="D5321" s="8">
        <v>3260</v>
      </c>
      <c r="E5321" s="8">
        <v>1</v>
      </c>
      <c r="F5321" s="7">
        <v>19.5</v>
      </c>
      <c r="G5321" s="8"/>
      <c r="H5321" s="9">
        <v>45036.905771678241</v>
      </c>
      <c r="I5321" s="20" t="str">
        <f>Table2[[#This Row],[StoreID]]&amp;"-"&amp;Table2[[#This Row],[OrderNumer]]</f>
        <v>5-4628</v>
      </c>
    </row>
    <row r="5322" spans="1:9" x14ac:dyDescent="0.3">
      <c r="A5322" s="19">
        <v>4629</v>
      </c>
      <c r="B5322" s="19">
        <v>1</v>
      </c>
      <c r="C5322" s="8">
        <v>5</v>
      </c>
      <c r="D5322" s="8">
        <v>4091</v>
      </c>
      <c r="E5322" s="8">
        <v>1</v>
      </c>
      <c r="F5322" s="7">
        <v>25</v>
      </c>
      <c r="G5322" s="8"/>
      <c r="H5322" s="9">
        <v>45012.890557986109</v>
      </c>
      <c r="I5322" s="20" t="str">
        <f>Table2[[#This Row],[StoreID]]&amp;"-"&amp;Table2[[#This Row],[OrderNumer]]</f>
        <v>1-4629</v>
      </c>
    </row>
    <row r="5323" spans="1:9" x14ac:dyDescent="0.3">
      <c r="A5323" s="19">
        <v>4629</v>
      </c>
      <c r="B5323" s="19">
        <v>2</v>
      </c>
      <c r="C5323" s="8">
        <v>18</v>
      </c>
      <c r="D5323" s="8">
        <v>2826</v>
      </c>
      <c r="E5323" s="8">
        <v>1</v>
      </c>
      <c r="F5323" s="7">
        <v>425</v>
      </c>
      <c r="G5323" s="8"/>
      <c r="H5323" s="9">
        <v>45039.750589930554</v>
      </c>
      <c r="I5323" s="20" t="str">
        <f>Table2[[#This Row],[StoreID]]&amp;"-"&amp;Table2[[#This Row],[OrderNumer]]</f>
        <v>2-4629</v>
      </c>
    </row>
    <row r="5324" spans="1:9" x14ac:dyDescent="0.3">
      <c r="A5324" s="19">
        <v>4630</v>
      </c>
      <c r="B5324" s="19">
        <v>1</v>
      </c>
      <c r="C5324" s="8">
        <v>5</v>
      </c>
      <c r="D5324" s="8">
        <v>3230</v>
      </c>
      <c r="E5324" s="8">
        <v>1</v>
      </c>
      <c r="F5324" s="7">
        <v>75</v>
      </c>
      <c r="G5324" s="8"/>
      <c r="H5324" s="9">
        <v>45012.910490590279</v>
      </c>
      <c r="I5324" s="20" t="str">
        <f>Table2[[#This Row],[StoreID]]&amp;"-"&amp;Table2[[#This Row],[OrderNumer]]</f>
        <v>1-4630</v>
      </c>
    </row>
    <row r="5325" spans="1:9" x14ac:dyDescent="0.3">
      <c r="A5325" s="19">
        <v>4630</v>
      </c>
      <c r="B5325" s="19">
        <v>1</v>
      </c>
      <c r="C5325" s="8">
        <v>5</v>
      </c>
      <c r="D5325" s="8">
        <v>3231</v>
      </c>
      <c r="E5325" s="8">
        <v>1</v>
      </c>
      <c r="F5325" s="7">
        <v>75</v>
      </c>
      <c r="G5325" s="8"/>
      <c r="H5325" s="9">
        <v>45012.910490625</v>
      </c>
      <c r="I5325" s="20" t="str">
        <f>Table2[[#This Row],[StoreID]]&amp;"-"&amp;Table2[[#This Row],[OrderNumer]]</f>
        <v>1-4630</v>
      </c>
    </row>
    <row r="5326" spans="1:9" x14ac:dyDescent="0.3">
      <c r="A5326" s="19">
        <v>4630</v>
      </c>
      <c r="B5326" s="19">
        <v>5</v>
      </c>
      <c r="C5326" s="8">
        <v>2</v>
      </c>
      <c r="D5326" s="8">
        <v>471</v>
      </c>
      <c r="E5326" s="8">
        <v>1</v>
      </c>
      <c r="F5326" s="7">
        <v>20</v>
      </c>
      <c r="G5326" s="8"/>
      <c r="H5326" s="9">
        <v>45036.90967508102</v>
      </c>
      <c r="I5326" s="20" t="str">
        <f>Table2[[#This Row],[StoreID]]&amp;"-"&amp;Table2[[#This Row],[OrderNumer]]</f>
        <v>5-4630</v>
      </c>
    </row>
    <row r="5327" spans="1:9" x14ac:dyDescent="0.3">
      <c r="A5327" s="19">
        <v>4631</v>
      </c>
      <c r="B5327" s="19">
        <v>3</v>
      </c>
      <c r="C5327" s="8">
        <v>30</v>
      </c>
      <c r="D5327" s="8">
        <v>4078</v>
      </c>
      <c r="E5327" s="8">
        <v>1</v>
      </c>
      <c r="F5327" s="7">
        <v>49.5</v>
      </c>
      <c r="G5327" s="8"/>
      <c r="H5327" s="9">
        <v>44995.628683564813</v>
      </c>
      <c r="I5327" s="20" t="str">
        <f>Table2[[#This Row],[StoreID]]&amp;"-"&amp;Table2[[#This Row],[OrderNumer]]</f>
        <v>3-4631</v>
      </c>
    </row>
    <row r="5328" spans="1:9" x14ac:dyDescent="0.3">
      <c r="A5328" s="19">
        <v>4631</v>
      </c>
      <c r="B5328" s="19">
        <v>3</v>
      </c>
      <c r="C5328" s="8">
        <v>30</v>
      </c>
      <c r="D5328" s="8">
        <v>4078</v>
      </c>
      <c r="E5328" s="8">
        <v>1</v>
      </c>
      <c r="F5328" s="7">
        <v>49.5</v>
      </c>
      <c r="G5328" s="8"/>
      <c r="H5328" s="9">
        <v>44995.628683564813</v>
      </c>
      <c r="I5328" s="20" t="str">
        <f>Table2[[#This Row],[StoreID]]&amp;"-"&amp;Table2[[#This Row],[OrderNumer]]</f>
        <v>3-4631</v>
      </c>
    </row>
    <row r="5329" spans="1:9" x14ac:dyDescent="0.3">
      <c r="A5329" s="19">
        <v>4633</v>
      </c>
      <c r="B5329" s="19">
        <v>1</v>
      </c>
      <c r="C5329" s="8">
        <v>10</v>
      </c>
      <c r="D5329" s="8">
        <v>3261</v>
      </c>
      <c r="E5329" s="8">
        <v>1</v>
      </c>
      <c r="F5329" s="7">
        <v>82.5</v>
      </c>
      <c r="G5329" s="8"/>
      <c r="H5329" s="9">
        <v>45012.920655405091</v>
      </c>
      <c r="I5329" s="20" t="str">
        <f>Table2[[#This Row],[StoreID]]&amp;"-"&amp;Table2[[#This Row],[OrderNumer]]</f>
        <v>1-4633</v>
      </c>
    </row>
    <row r="5330" spans="1:9" x14ac:dyDescent="0.3">
      <c r="A5330" s="19">
        <v>4633</v>
      </c>
      <c r="B5330" s="19">
        <v>5</v>
      </c>
      <c r="C5330" s="8">
        <v>34</v>
      </c>
      <c r="D5330" s="8">
        <v>470</v>
      </c>
      <c r="E5330" s="8">
        <v>-1</v>
      </c>
      <c r="F5330" s="7">
        <v>-20</v>
      </c>
      <c r="G5330" s="8" t="s">
        <v>241</v>
      </c>
      <c r="H5330" s="9">
        <v>45036.920218055559</v>
      </c>
      <c r="I5330" s="20" t="str">
        <f>Table2[[#This Row],[StoreID]]&amp;"-"&amp;Table2[[#This Row],[OrderNumer]]</f>
        <v>5-4633</v>
      </c>
    </row>
    <row r="5331" spans="1:9" x14ac:dyDescent="0.3">
      <c r="A5331" s="19">
        <v>4633</v>
      </c>
      <c r="B5331" s="19">
        <v>5</v>
      </c>
      <c r="C5331" s="8">
        <v>34</v>
      </c>
      <c r="D5331" s="8">
        <v>470</v>
      </c>
      <c r="E5331" s="8">
        <v>-1</v>
      </c>
      <c r="F5331" s="7">
        <v>-20</v>
      </c>
      <c r="G5331" s="8" t="s">
        <v>241</v>
      </c>
      <c r="H5331" s="9">
        <v>45036.920218090279</v>
      </c>
      <c r="I5331" s="20" t="str">
        <f>Table2[[#This Row],[StoreID]]&amp;"-"&amp;Table2[[#This Row],[OrderNumer]]</f>
        <v>5-4633</v>
      </c>
    </row>
    <row r="5332" spans="1:9" x14ac:dyDescent="0.3">
      <c r="A5332" s="19">
        <v>4634</v>
      </c>
      <c r="B5332" s="19">
        <v>1</v>
      </c>
      <c r="C5332" s="8">
        <v>5</v>
      </c>
      <c r="D5332" s="8">
        <v>3261</v>
      </c>
      <c r="E5332" s="8">
        <v>1</v>
      </c>
      <c r="F5332" s="7">
        <v>82.5</v>
      </c>
      <c r="G5332" s="8"/>
      <c r="H5332" s="9">
        <v>45012.923646180556</v>
      </c>
      <c r="I5332" s="20" t="str">
        <f>Table2[[#This Row],[StoreID]]&amp;"-"&amp;Table2[[#This Row],[OrderNumer]]</f>
        <v>1-4634</v>
      </c>
    </row>
    <row r="5333" spans="1:9" x14ac:dyDescent="0.3">
      <c r="A5333" s="19">
        <v>4635</v>
      </c>
      <c r="B5333" s="19">
        <v>2</v>
      </c>
      <c r="C5333" s="8">
        <v>16</v>
      </c>
      <c r="D5333" s="8">
        <v>470</v>
      </c>
      <c r="E5333" s="8">
        <v>1</v>
      </c>
      <c r="F5333" s="7">
        <v>20</v>
      </c>
      <c r="G5333" s="8"/>
      <c r="H5333" s="9">
        <v>45039.761539548614</v>
      </c>
      <c r="I5333" s="20" t="str">
        <f>Table2[[#This Row],[StoreID]]&amp;"-"&amp;Table2[[#This Row],[OrderNumer]]</f>
        <v>2-4635</v>
      </c>
    </row>
    <row r="5334" spans="1:9" x14ac:dyDescent="0.3">
      <c r="A5334" s="19">
        <v>4635</v>
      </c>
      <c r="B5334" s="19">
        <v>3</v>
      </c>
      <c r="C5334" s="8">
        <v>1</v>
      </c>
      <c r="D5334" s="8">
        <v>3261</v>
      </c>
      <c r="E5334" s="8">
        <v>1</v>
      </c>
      <c r="F5334" s="7">
        <v>82.5</v>
      </c>
      <c r="G5334" s="8"/>
      <c r="H5334" s="9">
        <v>44995.666788773146</v>
      </c>
      <c r="I5334" s="20" t="str">
        <f>Table2[[#This Row],[StoreID]]&amp;"-"&amp;Table2[[#This Row],[OrderNumer]]</f>
        <v>3-4635</v>
      </c>
    </row>
    <row r="5335" spans="1:9" x14ac:dyDescent="0.3">
      <c r="A5335" s="19">
        <v>4635</v>
      </c>
      <c r="B5335" s="19">
        <v>3</v>
      </c>
      <c r="C5335" s="8">
        <v>1</v>
      </c>
      <c r="D5335" s="8">
        <v>3278</v>
      </c>
      <c r="E5335" s="8">
        <v>1</v>
      </c>
      <c r="F5335" s="7">
        <v>87.5</v>
      </c>
      <c r="G5335" s="8"/>
      <c r="H5335" s="9">
        <v>44995.666788807874</v>
      </c>
      <c r="I5335" s="20" t="str">
        <f>Table2[[#This Row],[StoreID]]&amp;"-"&amp;Table2[[#This Row],[OrderNumer]]</f>
        <v>3-4635</v>
      </c>
    </row>
    <row r="5336" spans="1:9" x14ac:dyDescent="0.3">
      <c r="A5336" s="19">
        <v>4636</v>
      </c>
      <c r="B5336" s="19">
        <v>1</v>
      </c>
      <c r="C5336" s="8">
        <v>15</v>
      </c>
      <c r="D5336" s="8">
        <v>3727</v>
      </c>
      <c r="E5336" s="8">
        <v>1</v>
      </c>
      <c r="F5336" s="7">
        <v>499.5</v>
      </c>
      <c r="G5336" s="8"/>
      <c r="H5336" s="9">
        <v>45012.939118206021</v>
      </c>
      <c r="I5336" s="20" t="str">
        <f>Table2[[#This Row],[StoreID]]&amp;"-"&amp;Table2[[#This Row],[OrderNumer]]</f>
        <v>1-4636</v>
      </c>
    </row>
    <row r="5337" spans="1:9" x14ac:dyDescent="0.3">
      <c r="A5337" s="19">
        <v>4636</v>
      </c>
      <c r="B5337" s="19">
        <v>2</v>
      </c>
      <c r="C5337" s="8">
        <v>23</v>
      </c>
      <c r="D5337" s="8">
        <v>3329</v>
      </c>
      <c r="E5337" s="8">
        <v>1</v>
      </c>
      <c r="F5337" s="7">
        <v>387.5</v>
      </c>
      <c r="G5337" s="8"/>
      <c r="H5337" s="9">
        <v>45039.764260682874</v>
      </c>
      <c r="I5337" s="20" t="str">
        <f>Table2[[#This Row],[StoreID]]&amp;"-"&amp;Table2[[#This Row],[OrderNumer]]</f>
        <v>2-4636</v>
      </c>
    </row>
    <row r="5338" spans="1:9" x14ac:dyDescent="0.3">
      <c r="A5338" s="19">
        <v>4636</v>
      </c>
      <c r="B5338" s="19">
        <v>2</v>
      </c>
      <c r="C5338" s="8">
        <v>23</v>
      </c>
      <c r="D5338" s="8">
        <v>2768</v>
      </c>
      <c r="E5338" s="8">
        <v>1</v>
      </c>
      <c r="F5338" s="7">
        <v>600</v>
      </c>
      <c r="G5338" s="8"/>
      <c r="H5338" s="9">
        <v>45039.764260682874</v>
      </c>
      <c r="I5338" s="20" t="str">
        <f>Table2[[#This Row],[StoreID]]&amp;"-"&amp;Table2[[#This Row],[OrderNumer]]</f>
        <v>2-4636</v>
      </c>
    </row>
    <row r="5339" spans="1:9" x14ac:dyDescent="0.3">
      <c r="A5339" s="19">
        <v>4636</v>
      </c>
      <c r="B5339" s="19">
        <v>3</v>
      </c>
      <c r="C5339" s="8">
        <v>19</v>
      </c>
      <c r="D5339" s="8">
        <v>3450</v>
      </c>
      <c r="E5339" s="8">
        <v>1</v>
      </c>
      <c r="F5339" s="7">
        <v>1350</v>
      </c>
      <c r="G5339" s="8"/>
      <c r="H5339" s="9">
        <v>44995.676817326392</v>
      </c>
      <c r="I5339" s="20" t="str">
        <f>Table2[[#This Row],[StoreID]]&amp;"-"&amp;Table2[[#This Row],[OrderNumer]]</f>
        <v>3-4636</v>
      </c>
    </row>
    <row r="5340" spans="1:9" x14ac:dyDescent="0.3">
      <c r="A5340" s="19">
        <v>4637</v>
      </c>
      <c r="B5340" s="19">
        <v>3</v>
      </c>
      <c r="C5340" s="8">
        <v>1</v>
      </c>
      <c r="D5340" s="8">
        <v>470</v>
      </c>
      <c r="E5340" s="8">
        <v>1</v>
      </c>
      <c r="F5340" s="7">
        <v>20</v>
      </c>
      <c r="G5340" s="8"/>
      <c r="H5340" s="9">
        <v>44995.686064201385</v>
      </c>
      <c r="I5340" s="20" t="str">
        <f>Table2[[#This Row],[StoreID]]&amp;"-"&amp;Table2[[#This Row],[OrderNumer]]</f>
        <v>3-4637</v>
      </c>
    </row>
    <row r="5341" spans="1:9" x14ac:dyDescent="0.3">
      <c r="A5341" s="19">
        <v>4637</v>
      </c>
      <c r="B5341" s="19">
        <v>3</v>
      </c>
      <c r="C5341" s="8">
        <v>1</v>
      </c>
      <c r="D5341" s="8">
        <v>228</v>
      </c>
      <c r="E5341" s="8">
        <v>1</v>
      </c>
      <c r="F5341" s="7">
        <v>174.5</v>
      </c>
      <c r="G5341" s="8"/>
      <c r="H5341" s="9">
        <v>44995.686064236113</v>
      </c>
      <c r="I5341" s="20" t="str">
        <f>Table2[[#This Row],[StoreID]]&amp;"-"&amp;Table2[[#This Row],[OrderNumer]]</f>
        <v>3-4637</v>
      </c>
    </row>
    <row r="5342" spans="1:9" x14ac:dyDescent="0.3">
      <c r="A5342" s="19">
        <v>4639</v>
      </c>
      <c r="B5342" s="19">
        <v>1</v>
      </c>
      <c r="C5342" s="8">
        <v>10</v>
      </c>
      <c r="D5342" s="8">
        <v>721</v>
      </c>
      <c r="E5342" s="8">
        <v>1</v>
      </c>
      <c r="F5342" s="7">
        <v>200</v>
      </c>
      <c r="G5342" s="8"/>
      <c r="H5342" s="9">
        <v>45012.958308182868</v>
      </c>
      <c r="I5342" s="20" t="str">
        <f>Table2[[#This Row],[StoreID]]&amp;"-"&amp;Table2[[#This Row],[OrderNumer]]</f>
        <v>1-4639</v>
      </c>
    </row>
    <row r="5343" spans="1:9" x14ac:dyDescent="0.3">
      <c r="A5343" s="19">
        <v>4639</v>
      </c>
      <c r="B5343" s="19">
        <v>3</v>
      </c>
      <c r="C5343" s="8">
        <v>30</v>
      </c>
      <c r="D5343" s="8">
        <v>4207</v>
      </c>
      <c r="E5343" s="8">
        <v>1</v>
      </c>
      <c r="F5343" s="7">
        <v>7.5</v>
      </c>
      <c r="G5343" s="8"/>
      <c r="H5343" s="9">
        <v>44995.724209571759</v>
      </c>
      <c r="I5343" s="20" t="str">
        <f>Table2[[#This Row],[StoreID]]&amp;"-"&amp;Table2[[#This Row],[OrderNumer]]</f>
        <v>3-4639</v>
      </c>
    </row>
    <row r="5344" spans="1:9" x14ac:dyDescent="0.3">
      <c r="A5344" s="19">
        <v>4639</v>
      </c>
      <c r="B5344" s="19">
        <v>3</v>
      </c>
      <c r="C5344" s="8">
        <v>30</v>
      </c>
      <c r="D5344" s="8">
        <v>458</v>
      </c>
      <c r="E5344" s="8">
        <v>1</v>
      </c>
      <c r="F5344" s="7">
        <v>200</v>
      </c>
      <c r="G5344" s="8"/>
      <c r="H5344" s="9">
        <v>44995.72420960648</v>
      </c>
      <c r="I5344" s="20" t="str">
        <f>Table2[[#This Row],[StoreID]]&amp;"-"&amp;Table2[[#This Row],[OrderNumer]]</f>
        <v>3-4639</v>
      </c>
    </row>
    <row r="5345" spans="1:9" x14ac:dyDescent="0.3">
      <c r="A5345" s="19">
        <v>4639</v>
      </c>
      <c r="B5345" s="19">
        <v>3</v>
      </c>
      <c r="C5345" s="8">
        <v>30</v>
      </c>
      <c r="D5345" s="8">
        <v>462</v>
      </c>
      <c r="E5345" s="8">
        <v>36</v>
      </c>
      <c r="F5345" s="7">
        <v>360</v>
      </c>
      <c r="G5345" s="8"/>
      <c r="H5345" s="9">
        <v>44995.72420960648</v>
      </c>
      <c r="I5345" s="20" t="str">
        <f>Table2[[#This Row],[StoreID]]&amp;"-"&amp;Table2[[#This Row],[OrderNumer]]</f>
        <v>3-4639</v>
      </c>
    </row>
    <row r="5346" spans="1:9" x14ac:dyDescent="0.3">
      <c r="A5346" s="19">
        <v>4640</v>
      </c>
      <c r="B5346" s="19">
        <v>2</v>
      </c>
      <c r="C5346" s="8">
        <v>16</v>
      </c>
      <c r="D5346" s="8">
        <v>3227</v>
      </c>
      <c r="E5346" s="8">
        <v>1</v>
      </c>
      <c r="F5346" s="7">
        <v>34.5</v>
      </c>
      <c r="G5346" s="8"/>
      <c r="H5346" s="9">
        <v>45039.773372534721</v>
      </c>
      <c r="I5346" s="20" t="str">
        <f>Table2[[#This Row],[StoreID]]&amp;"-"&amp;Table2[[#This Row],[OrderNumer]]</f>
        <v>2-4640</v>
      </c>
    </row>
    <row r="5347" spans="1:9" x14ac:dyDescent="0.3">
      <c r="A5347" s="19">
        <v>4640</v>
      </c>
      <c r="B5347" s="19">
        <v>3</v>
      </c>
      <c r="C5347" s="8">
        <v>4</v>
      </c>
      <c r="D5347" s="8">
        <v>473</v>
      </c>
      <c r="E5347" s="8">
        <v>1</v>
      </c>
      <c r="F5347" s="7">
        <v>45</v>
      </c>
      <c r="G5347" s="8"/>
      <c r="H5347" s="9">
        <v>44995.727129976854</v>
      </c>
      <c r="I5347" s="20" t="str">
        <f>Table2[[#This Row],[StoreID]]&amp;"-"&amp;Table2[[#This Row],[OrderNumer]]</f>
        <v>3-4640</v>
      </c>
    </row>
    <row r="5348" spans="1:9" x14ac:dyDescent="0.3">
      <c r="A5348" s="19">
        <v>4641</v>
      </c>
      <c r="B5348" s="19">
        <v>2</v>
      </c>
      <c r="C5348" s="8">
        <v>23</v>
      </c>
      <c r="D5348" s="8">
        <v>3224</v>
      </c>
      <c r="E5348" s="8">
        <v>1</v>
      </c>
      <c r="F5348" s="7">
        <v>34.5</v>
      </c>
      <c r="G5348" s="8"/>
      <c r="H5348" s="9">
        <v>45039.783135034719</v>
      </c>
      <c r="I5348" s="20" t="str">
        <f>Table2[[#This Row],[StoreID]]&amp;"-"&amp;Table2[[#This Row],[OrderNumer]]</f>
        <v>2-4641</v>
      </c>
    </row>
    <row r="5349" spans="1:9" x14ac:dyDescent="0.3">
      <c r="A5349" s="19">
        <v>4641</v>
      </c>
      <c r="B5349" s="19">
        <v>3</v>
      </c>
      <c r="C5349" s="8">
        <v>1</v>
      </c>
      <c r="D5349" s="8">
        <v>3717</v>
      </c>
      <c r="E5349" s="8">
        <v>1</v>
      </c>
      <c r="F5349" s="7">
        <v>387.5</v>
      </c>
      <c r="G5349" s="8"/>
      <c r="H5349" s="9">
        <v>44995.730681516201</v>
      </c>
      <c r="I5349" s="20" t="str">
        <f>Table2[[#This Row],[StoreID]]&amp;"-"&amp;Table2[[#This Row],[OrderNumer]]</f>
        <v>3-4641</v>
      </c>
    </row>
    <row r="5350" spans="1:9" x14ac:dyDescent="0.3">
      <c r="A5350" s="19">
        <v>4642</v>
      </c>
      <c r="B5350" s="19">
        <v>1</v>
      </c>
      <c r="C5350" s="8">
        <v>10</v>
      </c>
      <c r="D5350" s="8">
        <v>18</v>
      </c>
      <c r="E5350" s="8">
        <v>1</v>
      </c>
      <c r="F5350" s="7">
        <v>725</v>
      </c>
      <c r="G5350" s="8"/>
      <c r="H5350" s="9">
        <v>45012.982129398151</v>
      </c>
      <c r="I5350" s="20" t="str">
        <f>Table2[[#This Row],[StoreID]]&amp;"-"&amp;Table2[[#This Row],[OrderNumer]]</f>
        <v>1-4642</v>
      </c>
    </row>
    <row r="5351" spans="1:9" x14ac:dyDescent="0.3">
      <c r="A5351" s="19">
        <v>4642</v>
      </c>
      <c r="B5351" s="19">
        <v>2</v>
      </c>
      <c r="C5351" s="8">
        <v>23</v>
      </c>
      <c r="D5351" s="8">
        <v>3229</v>
      </c>
      <c r="E5351" s="8">
        <v>1</v>
      </c>
      <c r="F5351" s="7">
        <v>29.5</v>
      </c>
      <c r="G5351" s="8"/>
      <c r="H5351" s="9">
        <v>45039.792708252317</v>
      </c>
      <c r="I5351" s="20" t="str">
        <f>Table2[[#This Row],[StoreID]]&amp;"-"&amp;Table2[[#This Row],[OrderNumer]]</f>
        <v>2-4642</v>
      </c>
    </row>
    <row r="5352" spans="1:9" x14ac:dyDescent="0.3">
      <c r="A5352" s="19">
        <v>4642</v>
      </c>
      <c r="B5352" s="19">
        <v>3</v>
      </c>
      <c r="C5352" s="8">
        <v>4</v>
      </c>
      <c r="D5352" s="8">
        <v>184</v>
      </c>
      <c r="E5352" s="8">
        <v>1</v>
      </c>
      <c r="F5352" s="7">
        <v>137.5</v>
      </c>
      <c r="G5352" s="8"/>
      <c r="H5352" s="9">
        <v>44995.732541631944</v>
      </c>
      <c r="I5352" s="20" t="str">
        <f>Table2[[#This Row],[StoreID]]&amp;"-"&amp;Table2[[#This Row],[OrderNumer]]</f>
        <v>3-4642</v>
      </c>
    </row>
    <row r="5353" spans="1:9" x14ac:dyDescent="0.3">
      <c r="A5353" s="19">
        <v>4643</v>
      </c>
      <c r="B5353" s="19">
        <v>1</v>
      </c>
      <c r="C5353" s="8">
        <v>5</v>
      </c>
      <c r="D5353" s="8">
        <v>4090</v>
      </c>
      <c r="E5353" s="8">
        <v>1</v>
      </c>
      <c r="F5353" s="7">
        <v>47.5</v>
      </c>
      <c r="G5353" s="8"/>
      <c r="H5353" s="9">
        <v>45012.988208136572</v>
      </c>
      <c r="I5353" s="20" t="str">
        <f>Table2[[#This Row],[StoreID]]&amp;"-"&amp;Table2[[#This Row],[OrderNumer]]</f>
        <v>1-4643</v>
      </c>
    </row>
    <row r="5354" spans="1:9" x14ac:dyDescent="0.3">
      <c r="A5354" s="19">
        <v>4643</v>
      </c>
      <c r="B5354" s="19">
        <v>1</v>
      </c>
      <c r="C5354" s="8">
        <v>5</v>
      </c>
      <c r="D5354" s="8">
        <v>4090</v>
      </c>
      <c r="E5354" s="8">
        <v>1</v>
      </c>
      <c r="F5354" s="7">
        <v>47.5</v>
      </c>
      <c r="G5354" s="8"/>
      <c r="H5354" s="9">
        <v>45012.988208182869</v>
      </c>
      <c r="I5354" s="20" t="str">
        <f>Table2[[#This Row],[StoreID]]&amp;"-"&amp;Table2[[#This Row],[OrderNumer]]</f>
        <v>1-4643</v>
      </c>
    </row>
    <row r="5355" spans="1:9" x14ac:dyDescent="0.3">
      <c r="A5355" s="19">
        <v>4643</v>
      </c>
      <c r="B5355" s="19">
        <v>3</v>
      </c>
      <c r="C5355" s="8">
        <v>19</v>
      </c>
      <c r="D5355" s="8">
        <v>3395</v>
      </c>
      <c r="E5355" s="8">
        <v>1</v>
      </c>
      <c r="F5355" s="7">
        <v>899.5</v>
      </c>
      <c r="G5355" s="8"/>
      <c r="H5355" s="9">
        <v>44995.733773460648</v>
      </c>
      <c r="I5355" s="20" t="str">
        <f>Table2[[#This Row],[StoreID]]&amp;"-"&amp;Table2[[#This Row],[OrderNumer]]</f>
        <v>3-4643</v>
      </c>
    </row>
    <row r="5356" spans="1:9" x14ac:dyDescent="0.3">
      <c r="A5356" s="19">
        <v>4644</v>
      </c>
      <c r="B5356" s="19">
        <v>1</v>
      </c>
      <c r="C5356" s="8">
        <v>15</v>
      </c>
      <c r="D5356" s="8">
        <v>387</v>
      </c>
      <c r="E5356" s="8">
        <v>1</v>
      </c>
      <c r="F5356" s="7">
        <v>112.5</v>
      </c>
      <c r="G5356" s="8"/>
      <c r="H5356" s="9">
        <v>45013.433367708334</v>
      </c>
      <c r="I5356" s="20" t="str">
        <f>Table2[[#This Row],[StoreID]]&amp;"-"&amp;Table2[[#This Row],[OrderNumer]]</f>
        <v>1-4644</v>
      </c>
    </row>
    <row r="5357" spans="1:9" x14ac:dyDescent="0.3">
      <c r="A5357" s="19">
        <v>4644</v>
      </c>
      <c r="B5357" s="19">
        <v>1</v>
      </c>
      <c r="C5357" s="8">
        <v>15</v>
      </c>
      <c r="D5357" s="8">
        <v>462</v>
      </c>
      <c r="E5357" s="8">
        <v>10</v>
      </c>
      <c r="F5357" s="7">
        <v>100</v>
      </c>
      <c r="G5357" s="8"/>
      <c r="H5357" s="9">
        <v>45013.433365358796</v>
      </c>
      <c r="I5357" s="20" t="str">
        <f>Table2[[#This Row],[StoreID]]&amp;"-"&amp;Table2[[#This Row],[OrderNumer]]</f>
        <v>1-4644</v>
      </c>
    </row>
    <row r="5358" spans="1:9" x14ac:dyDescent="0.3">
      <c r="A5358" s="19">
        <v>4645</v>
      </c>
      <c r="B5358" s="19">
        <v>2</v>
      </c>
      <c r="C5358" s="8">
        <v>23</v>
      </c>
      <c r="D5358" s="8">
        <v>3224</v>
      </c>
      <c r="E5358" s="8">
        <v>1</v>
      </c>
      <c r="F5358" s="7">
        <v>34.5</v>
      </c>
      <c r="G5358" s="8"/>
      <c r="H5358" s="9">
        <v>45039.794312881946</v>
      </c>
      <c r="I5358" s="20" t="str">
        <f>Table2[[#This Row],[StoreID]]&amp;"-"&amp;Table2[[#This Row],[OrderNumer]]</f>
        <v>2-4645</v>
      </c>
    </row>
    <row r="5359" spans="1:9" x14ac:dyDescent="0.3">
      <c r="A5359" s="19">
        <v>4646</v>
      </c>
      <c r="B5359" s="19">
        <v>3</v>
      </c>
      <c r="C5359" s="8">
        <v>13</v>
      </c>
      <c r="D5359" s="8">
        <v>462</v>
      </c>
      <c r="E5359" s="8">
        <v>5</v>
      </c>
      <c r="F5359" s="7">
        <v>50</v>
      </c>
      <c r="G5359" s="8"/>
      <c r="H5359" s="9">
        <v>44995.778268553244</v>
      </c>
      <c r="I5359" s="20" t="str">
        <f>Table2[[#This Row],[StoreID]]&amp;"-"&amp;Table2[[#This Row],[OrderNumer]]</f>
        <v>3-4646</v>
      </c>
    </row>
    <row r="5360" spans="1:9" x14ac:dyDescent="0.3">
      <c r="A5360" s="19">
        <v>4646</v>
      </c>
      <c r="B5360" s="19">
        <v>5</v>
      </c>
      <c r="C5360" s="8">
        <v>2</v>
      </c>
      <c r="D5360" s="8">
        <v>4079</v>
      </c>
      <c r="E5360" s="8">
        <v>1</v>
      </c>
      <c r="F5360" s="7">
        <v>25</v>
      </c>
      <c r="G5360" s="8"/>
      <c r="H5360" s="9">
        <v>45036.943220752313</v>
      </c>
      <c r="I5360" s="20" t="str">
        <f>Table2[[#This Row],[StoreID]]&amp;"-"&amp;Table2[[#This Row],[OrderNumer]]</f>
        <v>5-4646</v>
      </c>
    </row>
    <row r="5361" spans="1:9" x14ac:dyDescent="0.3">
      <c r="A5361" s="19">
        <v>4647</v>
      </c>
      <c r="B5361" s="19">
        <v>3</v>
      </c>
      <c r="C5361" s="8">
        <v>30</v>
      </c>
      <c r="D5361" s="8">
        <v>3377</v>
      </c>
      <c r="E5361" s="8">
        <v>1</v>
      </c>
      <c r="F5361" s="7">
        <v>1349.5</v>
      </c>
      <c r="G5361" s="8"/>
      <c r="H5361" s="9">
        <v>44995.791410034719</v>
      </c>
      <c r="I5361" s="20" t="str">
        <f>Table2[[#This Row],[StoreID]]&amp;"-"&amp;Table2[[#This Row],[OrderNumer]]</f>
        <v>3-4647</v>
      </c>
    </row>
    <row r="5362" spans="1:9" x14ac:dyDescent="0.3">
      <c r="A5362" s="19">
        <v>4648</v>
      </c>
      <c r="B5362" s="19">
        <v>5</v>
      </c>
      <c r="C5362" s="8">
        <v>2</v>
      </c>
      <c r="D5362" s="8">
        <v>470</v>
      </c>
      <c r="E5362" s="8">
        <v>1</v>
      </c>
      <c r="F5362" s="7">
        <v>20</v>
      </c>
      <c r="G5362" s="8"/>
      <c r="H5362" s="9">
        <v>45036.950575659721</v>
      </c>
      <c r="I5362" s="20" t="str">
        <f>Table2[[#This Row],[StoreID]]&amp;"-"&amp;Table2[[#This Row],[OrderNumer]]</f>
        <v>5-4648</v>
      </c>
    </row>
    <row r="5363" spans="1:9" x14ac:dyDescent="0.3">
      <c r="A5363" s="19">
        <v>4648</v>
      </c>
      <c r="B5363" s="19">
        <v>5</v>
      </c>
      <c r="C5363" s="8">
        <v>2</v>
      </c>
      <c r="D5363" s="8">
        <v>474</v>
      </c>
      <c r="E5363" s="8">
        <v>1</v>
      </c>
      <c r="F5363" s="7">
        <v>50</v>
      </c>
      <c r="G5363" s="8"/>
      <c r="H5363" s="9">
        <v>45036.950575694442</v>
      </c>
      <c r="I5363" s="20" t="str">
        <f>Table2[[#This Row],[StoreID]]&amp;"-"&amp;Table2[[#This Row],[OrderNumer]]</f>
        <v>5-4648</v>
      </c>
    </row>
    <row r="5364" spans="1:9" x14ac:dyDescent="0.3">
      <c r="A5364" s="19">
        <v>4649</v>
      </c>
      <c r="B5364" s="19">
        <v>2</v>
      </c>
      <c r="C5364" s="8">
        <v>16</v>
      </c>
      <c r="D5364" s="8">
        <v>3273</v>
      </c>
      <c r="E5364" s="8">
        <v>1</v>
      </c>
      <c r="F5364" s="7">
        <v>29.5</v>
      </c>
      <c r="G5364" s="8"/>
      <c r="H5364" s="9">
        <v>45039.805185150464</v>
      </c>
      <c r="I5364" s="20" t="str">
        <f>Table2[[#This Row],[StoreID]]&amp;"-"&amp;Table2[[#This Row],[OrderNumer]]</f>
        <v>2-4649</v>
      </c>
    </row>
    <row r="5365" spans="1:9" x14ac:dyDescent="0.3">
      <c r="A5365" s="19">
        <v>4649</v>
      </c>
      <c r="B5365" s="19">
        <v>2</v>
      </c>
      <c r="C5365" s="8">
        <v>16</v>
      </c>
      <c r="D5365" s="8">
        <v>3224</v>
      </c>
      <c r="E5365" s="8">
        <v>1</v>
      </c>
      <c r="F5365" s="7">
        <v>34.5</v>
      </c>
      <c r="G5365" s="8"/>
      <c r="H5365" s="9">
        <v>45039.805185185185</v>
      </c>
      <c r="I5365" s="20" t="str">
        <f>Table2[[#This Row],[StoreID]]&amp;"-"&amp;Table2[[#This Row],[OrderNumer]]</f>
        <v>2-4649</v>
      </c>
    </row>
    <row r="5366" spans="1:9" x14ac:dyDescent="0.3">
      <c r="A5366" s="19">
        <v>4649</v>
      </c>
      <c r="B5366" s="19">
        <v>3</v>
      </c>
      <c r="C5366" s="8">
        <v>30</v>
      </c>
      <c r="D5366" s="8">
        <v>3289</v>
      </c>
      <c r="E5366" s="8">
        <v>1</v>
      </c>
      <c r="F5366" s="7">
        <v>47.5</v>
      </c>
      <c r="G5366" s="8"/>
      <c r="H5366" s="9">
        <v>44995.797099074072</v>
      </c>
      <c r="I5366" s="20" t="str">
        <f>Table2[[#This Row],[StoreID]]&amp;"-"&amp;Table2[[#This Row],[OrderNumer]]</f>
        <v>3-4649</v>
      </c>
    </row>
    <row r="5367" spans="1:9" x14ac:dyDescent="0.3">
      <c r="A5367" s="19">
        <v>4649</v>
      </c>
      <c r="B5367" s="19">
        <v>3</v>
      </c>
      <c r="C5367" s="8">
        <v>30</v>
      </c>
      <c r="D5367" s="8">
        <v>3297</v>
      </c>
      <c r="E5367" s="8">
        <v>1</v>
      </c>
      <c r="F5367" s="7">
        <v>47.5</v>
      </c>
      <c r="G5367" s="8"/>
      <c r="H5367" s="9">
        <v>44995.797099108793</v>
      </c>
      <c r="I5367" s="20" t="str">
        <f>Table2[[#This Row],[StoreID]]&amp;"-"&amp;Table2[[#This Row],[OrderNumer]]</f>
        <v>3-4649</v>
      </c>
    </row>
    <row r="5368" spans="1:9" x14ac:dyDescent="0.3">
      <c r="A5368" s="19">
        <v>4649</v>
      </c>
      <c r="B5368" s="19">
        <v>5</v>
      </c>
      <c r="C5368" s="8">
        <v>2</v>
      </c>
      <c r="D5368" s="8">
        <v>4092</v>
      </c>
      <c r="E5368" s="8">
        <v>1</v>
      </c>
      <c r="F5368" s="7">
        <v>25</v>
      </c>
      <c r="G5368" s="8"/>
      <c r="H5368" s="9">
        <v>45036.958426886573</v>
      </c>
      <c r="I5368" s="20" t="str">
        <f>Table2[[#This Row],[StoreID]]&amp;"-"&amp;Table2[[#This Row],[OrderNumer]]</f>
        <v>5-4649</v>
      </c>
    </row>
    <row r="5369" spans="1:9" x14ac:dyDescent="0.3">
      <c r="A5369" s="19">
        <v>4650</v>
      </c>
      <c r="B5369" s="19">
        <v>3</v>
      </c>
      <c r="C5369" s="8">
        <v>19</v>
      </c>
      <c r="D5369" s="8">
        <v>3661</v>
      </c>
      <c r="E5369" s="8">
        <v>1</v>
      </c>
      <c r="F5369" s="7">
        <v>87.5</v>
      </c>
      <c r="G5369" s="8"/>
      <c r="H5369" s="9">
        <v>44995.807310613425</v>
      </c>
      <c r="I5369" s="20" t="str">
        <f>Table2[[#This Row],[StoreID]]&amp;"-"&amp;Table2[[#This Row],[OrderNumer]]</f>
        <v>3-4650</v>
      </c>
    </row>
    <row r="5370" spans="1:9" x14ac:dyDescent="0.3">
      <c r="A5370" s="19">
        <v>4652</v>
      </c>
      <c r="B5370" s="19">
        <v>5</v>
      </c>
      <c r="C5370" s="8">
        <v>2</v>
      </c>
      <c r="D5370" s="8">
        <v>1099</v>
      </c>
      <c r="E5370" s="8">
        <v>1</v>
      </c>
      <c r="F5370" s="7">
        <v>287.5</v>
      </c>
      <c r="G5370" s="8"/>
      <c r="H5370" s="9">
        <v>45036.967540625003</v>
      </c>
      <c r="I5370" s="20" t="str">
        <f>Table2[[#This Row],[StoreID]]&amp;"-"&amp;Table2[[#This Row],[OrderNumer]]</f>
        <v>5-4652</v>
      </c>
    </row>
    <row r="5371" spans="1:9" x14ac:dyDescent="0.3">
      <c r="A5371" s="19">
        <v>4653</v>
      </c>
      <c r="B5371" s="19">
        <v>2</v>
      </c>
      <c r="C5371" s="8">
        <v>23</v>
      </c>
      <c r="D5371" s="8">
        <v>4087</v>
      </c>
      <c r="E5371" s="8">
        <v>1</v>
      </c>
      <c r="F5371" s="7">
        <v>10</v>
      </c>
      <c r="G5371" s="8"/>
      <c r="H5371" s="9">
        <v>45039.810846261571</v>
      </c>
      <c r="I5371" s="20" t="str">
        <f>Table2[[#This Row],[StoreID]]&amp;"-"&amp;Table2[[#This Row],[OrderNumer]]</f>
        <v>2-4653</v>
      </c>
    </row>
    <row r="5372" spans="1:9" x14ac:dyDescent="0.3">
      <c r="A5372" s="19">
        <v>4653</v>
      </c>
      <c r="B5372" s="19">
        <v>2</v>
      </c>
      <c r="C5372" s="8">
        <v>23</v>
      </c>
      <c r="D5372" s="8">
        <v>4088</v>
      </c>
      <c r="E5372" s="8">
        <v>1</v>
      </c>
      <c r="F5372" s="7">
        <v>10</v>
      </c>
      <c r="G5372" s="8"/>
      <c r="H5372" s="9">
        <v>45039.810846261571</v>
      </c>
      <c r="I5372" s="20" t="str">
        <f>Table2[[#This Row],[StoreID]]&amp;"-"&amp;Table2[[#This Row],[OrderNumer]]</f>
        <v>2-4653</v>
      </c>
    </row>
    <row r="5373" spans="1:9" x14ac:dyDescent="0.3">
      <c r="A5373" s="19">
        <v>4653</v>
      </c>
      <c r="B5373" s="19">
        <v>5</v>
      </c>
      <c r="C5373" s="8">
        <v>2</v>
      </c>
      <c r="D5373" s="8">
        <v>470</v>
      </c>
      <c r="E5373" s="8">
        <v>1</v>
      </c>
      <c r="F5373" s="7">
        <v>20</v>
      </c>
      <c r="G5373" s="8"/>
      <c r="H5373" s="9">
        <v>45036.969418368055</v>
      </c>
      <c r="I5373" s="20" t="str">
        <f>Table2[[#This Row],[StoreID]]&amp;"-"&amp;Table2[[#This Row],[OrderNumer]]</f>
        <v>5-4653</v>
      </c>
    </row>
    <row r="5374" spans="1:9" x14ac:dyDescent="0.3">
      <c r="A5374" s="19">
        <v>4655</v>
      </c>
      <c r="B5374" s="19">
        <v>2</v>
      </c>
      <c r="C5374" s="8">
        <v>23</v>
      </c>
      <c r="D5374" s="8">
        <v>472</v>
      </c>
      <c r="E5374" s="8">
        <v>1</v>
      </c>
      <c r="F5374" s="7">
        <v>62.5</v>
      </c>
      <c r="G5374" s="8"/>
      <c r="H5374" s="9">
        <v>45039.816356053241</v>
      </c>
      <c r="I5374" s="20" t="str">
        <f>Table2[[#This Row],[StoreID]]&amp;"-"&amp;Table2[[#This Row],[OrderNumer]]</f>
        <v>2-4655</v>
      </c>
    </row>
    <row r="5375" spans="1:9" x14ac:dyDescent="0.3">
      <c r="A5375" s="19">
        <v>4659</v>
      </c>
      <c r="B5375" s="19">
        <v>2</v>
      </c>
      <c r="C5375" s="8">
        <v>23</v>
      </c>
      <c r="D5375" s="8">
        <v>471</v>
      </c>
      <c r="E5375" s="8">
        <v>1</v>
      </c>
      <c r="F5375" s="7">
        <v>20</v>
      </c>
      <c r="G5375" s="8"/>
      <c r="H5375" s="9">
        <v>45039.843335914353</v>
      </c>
      <c r="I5375" s="20" t="str">
        <f>Table2[[#This Row],[StoreID]]&amp;"-"&amp;Table2[[#This Row],[OrderNumer]]</f>
        <v>2-4659</v>
      </c>
    </row>
    <row r="5376" spans="1:9" x14ac:dyDescent="0.3">
      <c r="A5376" s="19">
        <v>4662</v>
      </c>
      <c r="B5376" s="19">
        <v>1</v>
      </c>
      <c r="C5376" s="8">
        <v>15</v>
      </c>
      <c r="D5376" s="8">
        <v>3285</v>
      </c>
      <c r="E5376" s="8">
        <v>1</v>
      </c>
      <c r="F5376" s="7">
        <v>75</v>
      </c>
      <c r="G5376" s="8"/>
      <c r="H5376" s="9">
        <v>45013.634734525462</v>
      </c>
      <c r="I5376" s="20" t="str">
        <f>Table2[[#This Row],[StoreID]]&amp;"-"&amp;Table2[[#This Row],[OrderNumer]]</f>
        <v>1-4662</v>
      </c>
    </row>
    <row r="5377" spans="1:9" x14ac:dyDescent="0.3">
      <c r="A5377" s="19">
        <v>4662</v>
      </c>
      <c r="B5377" s="19">
        <v>3</v>
      </c>
      <c r="C5377" s="8">
        <v>1</v>
      </c>
      <c r="D5377" s="8">
        <v>149</v>
      </c>
      <c r="E5377" s="8">
        <v>1</v>
      </c>
      <c r="F5377" s="7">
        <v>142.5</v>
      </c>
      <c r="G5377" s="8"/>
      <c r="H5377" s="9">
        <v>44995.834816400464</v>
      </c>
      <c r="I5377" s="20" t="str">
        <f>Table2[[#This Row],[StoreID]]&amp;"-"&amp;Table2[[#This Row],[OrderNumer]]</f>
        <v>3-4662</v>
      </c>
    </row>
    <row r="5378" spans="1:9" x14ac:dyDescent="0.3">
      <c r="A5378" s="19">
        <v>4662</v>
      </c>
      <c r="B5378" s="19">
        <v>5</v>
      </c>
      <c r="C5378" s="8">
        <v>2</v>
      </c>
      <c r="D5378" s="8">
        <v>385</v>
      </c>
      <c r="E5378" s="8">
        <v>1</v>
      </c>
      <c r="F5378" s="7">
        <v>197.5</v>
      </c>
      <c r="G5378" s="8"/>
      <c r="H5378" s="9">
        <v>45037.007419293979</v>
      </c>
      <c r="I5378" s="20" t="str">
        <f>Table2[[#This Row],[StoreID]]&amp;"-"&amp;Table2[[#This Row],[OrderNumer]]</f>
        <v>5-4662</v>
      </c>
    </row>
    <row r="5379" spans="1:9" x14ac:dyDescent="0.3">
      <c r="A5379" s="19">
        <v>4662</v>
      </c>
      <c r="B5379" s="19">
        <v>5</v>
      </c>
      <c r="C5379" s="8">
        <v>2</v>
      </c>
      <c r="D5379" s="8">
        <v>470</v>
      </c>
      <c r="E5379" s="8">
        <v>1</v>
      </c>
      <c r="F5379" s="7">
        <v>20</v>
      </c>
      <c r="G5379" s="8"/>
      <c r="H5379" s="9">
        <v>45037.007419293979</v>
      </c>
      <c r="I5379" s="20" t="str">
        <f>Table2[[#This Row],[StoreID]]&amp;"-"&amp;Table2[[#This Row],[OrderNumer]]</f>
        <v>5-4662</v>
      </c>
    </row>
    <row r="5380" spans="1:9" x14ac:dyDescent="0.3">
      <c r="A5380" s="19">
        <v>4664</v>
      </c>
      <c r="B5380" s="19">
        <v>1</v>
      </c>
      <c r="C5380" s="8">
        <v>15</v>
      </c>
      <c r="D5380" s="8">
        <v>476</v>
      </c>
      <c r="E5380" s="8">
        <v>1</v>
      </c>
      <c r="F5380" s="7">
        <v>30</v>
      </c>
      <c r="G5380" s="8"/>
      <c r="H5380" s="9">
        <v>45013.640519131943</v>
      </c>
      <c r="I5380" s="20" t="str">
        <f>Table2[[#This Row],[StoreID]]&amp;"-"&amp;Table2[[#This Row],[OrderNumer]]</f>
        <v>1-4664</v>
      </c>
    </row>
    <row r="5381" spans="1:9" x14ac:dyDescent="0.3">
      <c r="A5381" s="19">
        <v>4664</v>
      </c>
      <c r="B5381" s="19">
        <v>1</v>
      </c>
      <c r="C5381" s="8">
        <v>15</v>
      </c>
      <c r="D5381" s="8">
        <v>460</v>
      </c>
      <c r="E5381" s="8">
        <v>1</v>
      </c>
      <c r="F5381" s="7">
        <v>75</v>
      </c>
      <c r="G5381" s="8"/>
      <c r="H5381" s="9">
        <v>45013.64051917824</v>
      </c>
      <c r="I5381" s="20" t="str">
        <f>Table2[[#This Row],[StoreID]]&amp;"-"&amp;Table2[[#This Row],[OrderNumer]]</f>
        <v>1-4664</v>
      </c>
    </row>
    <row r="5382" spans="1:9" x14ac:dyDescent="0.3">
      <c r="A5382" s="19">
        <v>4664</v>
      </c>
      <c r="B5382" s="19">
        <v>3</v>
      </c>
      <c r="C5382" s="8">
        <v>1</v>
      </c>
      <c r="D5382" s="8">
        <v>600</v>
      </c>
      <c r="E5382" s="8">
        <v>1</v>
      </c>
      <c r="F5382" s="7">
        <v>237.5</v>
      </c>
      <c r="G5382" s="8"/>
      <c r="H5382" s="9">
        <v>44995.85334976852</v>
      </c>
      <c r="I5382" s="20" t="str">
        <f>Table2[[#This Row],[StoreID]]&amp;"-"&amp;Table2[[#This Row],[OrderNumer]]</f>
        <v>3-4664</v>
      </c>
    </row>
    <row r="5383" spans="1:9" x14ac:dyDescent="0.3">
      <c r="A5383" s="19">
        <v>4664</v>
      </c>
      <c r="B5383" s="19">
        <v>3</v>
      </c>
      <c r="C5383" s="8">
        <v>1</v>
      </c>
      <c r="D5383" s="8">
        <v>72</v>
      </c>
      <c r="E5383" s="8">
        <v>1</v>
      </c>
      <c r="F5383" s="7">
        <v>27.5</v>
      </c>
      <c r="G5383" s="8"/>
      <c r="H5383" s="9">
        <v>44995.85334976852</v>
      </c>
      <c r="I5383" s="20" t="str">
        <f>Table2[[#This Row],[StoreID]]&amp;"-"&amp;Table2[[#This Row],[OrderNumer]]</f>
        <v>3-4664</v>
      </c>
    </row>
    <row r="5384" spans="1:9" x14ac:dyDescent="0.3">
      <c r="A5384" s="19">
        <v>4664</v>
      </c>
      <c r="B5384" s="19">
        <v>3</v>
      </c>
      <c r="C5384" s="8">
        <v>1</v>
      </c>
      <c r="D5384" s="8">
        <v>470</v>
      </c>
      <c r="E5384" s="8">
        <v>1</v>
      </c>
      <c r="F5384" s="7">
        <v>20</v>
      </c>
      <c r="G5384" s="8"/>
      <c r="H5384" s="9">
        <v>44995.85334976852</v>
      </c>
      <c r="I5384" s="20" t="str">
        <f>Table2[[#This Row],[StoreID]]&amp;"-"&amp;Table2[[#This Row],[OrderNumer]]</f>
        <v>3-4664</v>
      </c>
    </row>
    <row r="5385" spans="1:9" x14ac:dyDescent="0.3">
      <c r="A5385" s="19">
        <v>4664</v>
      </c>
      <c r="B5385" s="19">
        <v>3</v>
      </c>
      <c r="C5385" s="8">
        <v>1</v>
      </c>
      <c r="D5385" s="8">
        <v>4078</v>
      </c>
      <c r="E5385" s="8">
        <v>1</v>
      </c>
      <c r="F5385" s="7">
        <v>49.5</v>
      </c>
      <c r="G5385" s="8"/>
      <c r="H5385" s="9">
        <v>44995.85334976852</v>
      </c>
      <c r="I5385" s="20" t="str">
        <f>Table2[[#This Row],[StoreID]]&amp;"-"&amp;Table2[[#This Row],[OrderNumer]]</f>
        <v>3-4664</v>
      </c>
    </row>
    <row r="5386" spans="1:9" x14ac:dyDescent="0.3">
      <c r="A5386" s="19">
        <v>4664</v>
      </c>
      <c r="B5386" s="19">
        <v>5</v>
      </c>
      <c r="C5386" s="8">
        <v>2</v>
      </c>
      <c r="D5386" s="8">
        <v>4092</v>
      </c>
      <c r="E5386" s="8">
        <v>1</v>
      </c>
      <c r="F5386" s="7">
        <v>25</v>
      </c>
      <c r="G5386" s="8"/>
      <c r="H5386" s="9">
        <v>45037.02369652778</v>
      </c>
      <c r="I5386" s="20" t="str">
        <f>Table2[[#This Row],[StoreID]]&amp;"-"&amp;Table2[[#This Row],[OrderNumer]]</f>
        <v>5-4664</v>
      </c>
    </row>
    <row r="5387" spans="1:9" x14ac:dyDescent="0.3">
      <c r="A5387" s="19">
        <v>4665</v>
      </c>
      <c r="B5387" s="19">
        <v>3</v>
      </c>
      <c r="C5387" s="8">
        <v>19</v>
      </c>
      <c r="D5387" s="8">
        <v>2786</v>
      </c>
      <c r="E5387" s="8">
        <v>1</v>
      </c>
      <c r="F5387" s="7">
        <v>150</v>
      </c>
      <c r="G5387" s="8"/>
      <c r="H5387" s="9">
        <v>44995.863582025464</v>
      </c>
      <c r="I5387" s="20" t="str">
        <f>Table2[[#This Row],[StoreID]]&amp;"-"&amp;Table2[[#This Row],[OrderNumer]]</f>
        <v>3-4665</v>
      </c>
    </row>
    <row r="5388" spans="1:9" x14ac:dyDescent="0.3">
      <c r="A5388" s="19">
        <v>4665</v>
      </c>
      <c r="B5388" s="19">
        <v>3</v>
      </c>
      <c r="C5388" s="8">
        <v>19</v>
      </c>
      <c r="D5388" s="8">
        <v>462</v>
      </c>
      <c r="E5388" s="8">
        <v>1</v>
      </c>
      <c r="F5388" s="7">
        <v>10</v>
      </c>
      <c r="G5388" s="8"/>
      <c r="H5388" s="9">
        <v>44995.863582025464</v>
      </c>
      <c r="I5388" s="20" t="str">
        <f>Table2[[#This Row],[StoreID]]&amp;"-"&amp;Table2[[#This Row],[OrderNumer]]</f>
        <v>3-4665</v>
      </c>
    </row>
    <row r="5389" spans="1:9" x14ac:dyDescent="0.3">
      <c r="A5389" s="19">
        <v>4665</v>
      </c>
      <c r="B5389" s="19">
        <v>3</v>
      </c>
      <c r="C5389" s="8">
        <v>19</v>
      </c>
      <c r="D5389" s="8">
        <v>462</v>
      </c>
      <c r="E5389" s="8">
        <v>1</v>
      </c>
      <c r="F5389" s="7">
        <v>10</v>
      </c>
      <c r="G5389" s="8"/>
      <c r="H5389" s="9">
        <v>44995.863582025464</v>
      </c>
      <c r="I5389" s="20" t="str">
        <f>Table2[[#This Row],[StoreID]]&amp;"-"&amp;Table2[[#This Row],[OrderNumer]]</f>
        <v>3-4665</v>
      </c>
    </row>
    <row r="5390" spans="1:9" x14ac:dyDescent="0.3">
      <c r="A5390" s="19">
        <v>4666</v>
      </c>
      <c r="B5390" s="19">
        <v>3</v>
      </c>
      <c r="C5390" s="8">
        <v>1</v>
      </c>
      <c r="D5390" s="8">
        <v>462</v>
      </c>
      <c r="E5390" s="8">
        <v>5</v>
      </c>
      <c r="F5390" s="7">
        <v>50</v>
      </c>
      <c r="G5390" s="8"/>
      <c r="H5390" s="9">
        <v>44995.869089155094</v>
      </c>
      <c r="I5390" s="20" t="str">
        <f>Table2[[#This Row],[StoreID]]&amp;"-"&amp;Table2[[#This Row],[OrderNumer]]</f>
        <v>3-4666</v>
      </c>
    </row>
    <row r="5391" spans="1:9" x14ac:dyDescent="0.3">
      <c r="A5391" s="19">
        <v>4666</v>
      </c>
      <c r="B5391" s="19">
        <v>5</v>
      </c>
      <c r="C5391" s="8">
        <v>2</v>
      </c>
      <c r="D5391" s="8">
        <v>465</v>
      </c>
      <c r="E5391" s="8">
        <v>1</v>
      </c>
      <c r="F5391" s="7">
        <v>25</v>
      </c>
      <c r="G5391" s="8"/>
      <c r="H5391" s="9">
        <v>45037.029280173614</v>
      </c>
      <c r="I5391" s="20" t="str">
        <f>Table2[[#This Row],[StoreID]]&amp;"-"&amp;Table2[[#This Row],[OrderNumer]]</f>
        <v>5-4666</v>
      </c>
    </row>
    <row r="5392" spans="1:9" x14ac:dyDescent="0.3">
      <c r="A5392" s="19">
        <v>4666</v>
      </c>
      <c r="B5392" s="19">
        <v>5</v>
      </c>
      <c r="C5392" s="8">
        <v>2</v>
      </c>
      <c r="D5392" s="8">
        <v>386</v>
      </c>
      <c r="E5392" s="8">
        <v>1</v>
      </c>
      <c r="F5392" s="7">
        <v>20</v>
      </c>
      <c r="G5392" s="8"/>
      <c r="H5392" s="9">
        <v>45037.029280173614</v>
      </c>
      <c r="I5392" s="20" t="str">
        <f>Table2[[#This Row],[StoreID]]&amp;"-"&amp;Table2[[#This Row],[OrderNumer]]</f>
        <v>5-4666</v>
      </c>
    </row>
    <row r="5393" spans="1:9" x14ac:dyDescent="0.3">
      <c r="A5393" s="19">
        <v>4666</v>
      </c>
      <c r="B5393" s="19">
        <v>5</v>
      </c>
      <c r="C5393" s="8">
        <v>2</v>
      </c>
      <c r="D5393" s="8">
        <v>473</v>
      </c>
      <c r="E5393" s="8">
        <v>1</v>
      </c>
      <c r="F5393" s="7">
        <v>45</v>
      </c>
      <c r="G5393" s="8"/>
      <c r="H5393" s="9">
        <v>45037.029280173614</v>
      </c>
      <c r="I5393" s="20" t="str">
        <f>Table2[[#This Row],[StoreID]]&amp;"-"&amp;Table2[[#This Row],[OrderNumer]]</f>
        <v>5-4666</v>
      </c>
    </row>
    <row r="5394" spans="1:9" x14ac:dyDescent="0.3">
      <c r="A5394" s="19">
        <v>4667</v>
      </c>
      <c r="B5394" s="19">
        <v>3</v>
      </c>
      <c r="C5394" s="8">
        <v>19</v>
      </c>
      <c r="D5394" s="8">
        <v>478</v>
      </c>
      <c r="E5394" s="8">
        <v>1</v>
      </c>
      <c r="F5394" s="7">
        <v>75</v>
      </c>
      <c r="G5394" s="8"/>
      <c r="H5394" s="9">
        <v>44995.875165011574</v>
      </c>
      <c r="I5394" s="20" t="str">
        <f>Table2[[#This Row],[StoreID]]&amp;"-"&amp;Table2[[#This Row],[OrderNumer]]</f>
        <v>3-4667</v>
      </c>
    </row>
    <row r="5395" spans="1:9" x14ac:dyDescent="0.3">
      <c r="A5395" s="19">
        <v>4667</v>
      </c>
      <c r="B5395" s="19">
        <v>3</v>
      </c>
      <c r="C5395" s="8">
        <v>19</v>
      </c>
      <c r="D5395" s="8">
        <v>475</v>
      </c>
      <c r="E5395" s="8">
        <v>1</v>
      </c>
      <c r="F5395" s="7">
        <v>50</v>
      </c>
      <c r="G5395" s="8"/>
      <c r="H5395" s="9">
        <v>44995.875165011574</v>
      </c>
      <c r="I5395" s="20" t="str">
        <f>Table2[[#This Row],[StoreID]]&amp;"-"&amp;Table2[[#This Row],[OrderNumer]]</f>
        <v>3-4667</v>
      </c>
    </row>
    <row r="5396" spans="1:9" x14ac:dyDescent="0.3">
      <c r="A5396" s="19">
        <v>4669</v>
      </c>
      <c r="B5396" s="19">
        <v>1</v>
      </c>
      <c r="C5396" s="8">
        <v>5</v>
      </c>
      <c r="D5396" s="8">
        <v>3318</v>
      </c>
      <c r="E5396" s="8">
        <v>1</v>
      </c>
      <c r="F5396" s="7">
        <v>975</v>
      </c>
      <c r="G5396" s="8"/>
      <c r="H5396" s="9">
        <v>45013.668884178238</v>
      </c>
      <c r="I5396" s="20" t="str">
        <f>Table2[[#This Row],[StoreID]]&amp;"-"&amp;Table2[[#This Row],[OrderNumer]]</f>
        <v>1-4669</v>
      </c>
    </row>
    <row r="5397" spans="1:9" x14ac:dyDescent="0.3">
      <c r="A5397" s="19">
        <v>4669</v>
      </c>
      <c r="B5397" s="19">
        <v>5</v>
      </c>
      <c r="C5397" s="8">
        <v>2</v>
      </c>
      <c r="D5397" s="8">
        <v>3260</v>
      </c>
      <c r="E5397" s="8">
        <v>1</v>
      </c>
      <c r="F5397" s="7">
        <v>19.5</v>
      </c>
      <c r="G5397" s="8"/>
      <c r="H5397" s="9">
        <v>45037.046744907406</v>
      </c>
      <c r="I5397" s="20" t="str">
        <f>Table2[[#This Row],[StoreID]]&amp;"-"&amp;Table2[[#This Row],[OrderNumer]]</f>
        <v>5-4669</v>
      </c>
    </row>
    <row r="5398" spans="1:9" x14ac:dyDescent="0.3">
      <c r="A5398" s="19">
        <v>4670</v>
      </c>
      <c r="B5398" s="19">
        <v>2</v>
      </c>
      <c r="C5398" s="8">
        <v>23</v>
      </c>
      <c r="D5398" s="8">
        <v>462</v>
      </c>
      <c r="E5398" s="8">
        <v>2</v>
      </c>
      <c r="F5398" s="7">
        <v>20</v>
      </c>
      <c r="G5398" s="8"/>
      <c r="H5398" s="9">
        <v>45039.858216817127</v>
      </c>
      <c r="I5398" s="20" t="str">
        <f>Table2[[#This Row],[StoreID]]&amp;"-"&amp;Table2[[#This Row],[OrderNumer]]</f>
        <v>2-4670</v>
      </c>
    </row>
    <row r="5399" spans="1:9" x14ac:dyDescent="0.3">
      <c r="A5399" s="19">
        <v>4671</v>
      </c>
      <c r="B5399" s="19">
        <v>3</v>
      </c>
      <c r="C5399" s="8">
        <v>19</v>
      </c>
      <c r="D5399" s="8">
        <v>4078</v>
      </c>
      <c r="E5399" s="8">
        <v>1</v>
      </c>
      <c r="F5399" s="7">
        <v>49.5</v>
      </c>
      <c r="G5399" s="8"/>
      <c r="H5399" s="9">
        <v>44995.906432986114</v>
      </c>
      <c r="I5399" s="20" t="str">
        <f>Table2[[#This Row],[StoreID]]&amp;"-"&amp;Table2[[#This Row],[OrderNumer]]</f>
        <v>3-4671</v>
      </c>
    </row>
    <row r="5400" spans="1:9" x14ac:dyDescent="0.3">
      <c r="A5400" s="19">
        <v>4671</v>
      </c>
      <c r="B5400" s="19">
        <v>3</v>
      </c>
      <c r="C5400" s="8">
        <v>19</v>
      </c>
      <c r="D5400" s="8">
        <v>602</v>
      </c>
      <c r="E5400" s="8">
        <v>2</v>
      </c>
      <c r="F5400" s="7">
        <v>495</v>
      </c>
      <c r="G5400" s="8"/>
      <c r="H5400" s="9">
        <v>44995.906432986114</v>
      </c>
      <c r="I5400" s="20" t="str">
        <f>Table2[[#This Row],[StoreID]]&amp;"-"&amp;Table2[[#This Row],[OrderNumer]]</f>
        <v>3-4671</v>
      </c>
    </row>
    <row r="5401" spans="1:9" x14ac:dyDescent="0.3">
      <c r="A5401" s="19">
        <v>4671</v>
      </c>
      <c r="B5401" s="19">
        <v>5</v>
      </c>
      <c r="C5401" s="8">
        <v>34</v>
      </c>
      <c r="D5401" s="8">
        <v>3261</v>
      </c>
      <c r="E5401" s="8">
        <v>1</v>
      </c>
      <c r="F5401" s="7">
        <v>82.5</v>
      </c>
      <c r="G5401" s="8"/>
      <c r="H5401" s="9">
        <v>45037.280815509257</v>
      </c>
      <c r="I5401" s="20" t="str">
        <f>Table2[[#This Row],[StoreID]]&amp;"-"&amp;Table2[[#This Row],[OrderNumer]]</f>
        <v>5-4671</v>
      </c>
    </row>
    <row r="5402" spans="1:9" x14ac:dyDescent="0.3">
      <c r="A5402" s="19">
        <v>4672</v>
      </c>
      <c r="B5402" s="19">
        <v>2</v>
      </c>
      <c r="C5402" s="8">
        <v>23</v>
      </c>
      <c r="D5402" s="8">
        <v>462</v>
      </c>
      <c r="E5402" s="8">
        <v>2</v>
      </c>
      <c r="F5402" s="7">
        <v>20</v>
      </c>
      <c r="G5402" s="8"/>
      <c r="H5402" s="9">
        <v>45039.86103295139</v>
      </c>
      <c r="I5402" s="20" t="str">
        <f>Table2[[#This Row],[StoreID]]&amp;"-"&amp;Table2[[#This Row],[OrderNumer]]</f>
        <v>2-4672</v>
      </c>
    </row>
    <row r="5403" spans="1:9" x14ac:dyDescent="0.3">
      <c r="A5403" s="19">
        <v>4672</v>
      </c>
      <c r="B5403" s="19">
        <v>3</v>
      </c>
      <c r="C5403" s="8">
        <v>19</v>
      </c>
      <c r="D5403" s="8">
        <v>33</v>
      </c>
      <c r="E5403" s="8">
        <v>1</v>
      </c>
      <c r="F5403" s="7">
        <v>324.5</v>
      </c>
      <c r="G5403" s="8"/>
      <c r="H5403" s="9">
        <v>44995.920368715277</v>
      </c>
      <c r="I5403" s="20" t="str">
        <f>Table2[[#This Row],[StoreID]]&amp;"-"&amp;Table2[[#This Row],[OrderNumer]]</f>
        <v>3-4672</v>
      </c>
    </row>
    <row r="5404" spans="1:9" x14ac:dyDescent="0.3">
      <c r="A5404" s="19">
        <v>4672</v>
      </c>
      <c r="B5404" s="19">
        <v>3</v>
      </c>
      <c r="C5404" s="8">
        <v>19</v>
      </c>
      <c r="D5404" s="8">
        <v>42</v>
      </c>
      <c r="E5404" s="8">
        <v>1</v>
      </c>
      <c r="F5404" s="7">
        <v>340</v>
      </c>
      <c r="G5404" s="8"/>
      <c r="H5404" s="9">
        <v>44995.920368715277</v>
      </c>
      <c r="I5404" s="20" t="str">
        <f>Table2[[#This Row],[StoreID]]&amp;"-"&amp;Table2[[#This Row],[OrderNumer]]</f>
        <v>3-4672</v>
      </c>
    </row>
    <row r="5405" spans="1:9" x14ac:dyDescent="0.3">
      <c r="A5405" s="19">
        <v>4672</v>
      </c>
      <c r="B5405" s="19">
        <v>3</v>
      </c>
      <c r="C5405" s="8">
        <v>19</v>
      </c>
      <c r="D5405" s="8">
        <v>43</v>
      </c>
      <c r="E5405" s="8">
        <v>1</v>
      </c>
      <c r="F5405" s="7">
        <v>340</v>
      </c>
      <c r="G5405" s="8"/>
      <c r="H5405" s="9">
        <v>44995.920368831015</v>
      </c>
      <c r="I5405" s="20" t="str">
        <f>Table2[[#This Row],[StoreID]]&amp;"-"&amp;Table2[[#This Row],[OrderNumer]]</f>
        <v>3-4672</v>
      </c>
    </row>
    <row r="5406" spans="1:9" x14ac:dyDescent="0.3">
      <c r="A5406" s="19">
        <v>4672</v>
      </c>
      <c r="B5406" s="19">
        <v>3</v>
      </c>
      <c r="C5406" s="8">
        <v>19</v>
      </c>
      <c r="D5406" s="8">
        <v>44</v>
      </c>
      <c r="E5406" s="8">
        <v>1</v>
      </c>
      <c r="F5406" s="7">
        <v>340</v>
      </c>
      <c r="G5406" s="8"/>
      <c r="H5406" s="9">
        <v>44995.920368831015</v>
      </c>
      <c r="I5406" s="20" t="str">
        <f>Table2[[#This Row],[StoreID]]&amp;"-"&amp;Table2[[#This Row],[OrderNumer]]</f>
        <v>3-4672</v>
      </c>
    </row>
    <row r="5407" spans="1:9" x14ac:dyDescent="0.3">
      <c r="A5407" s="19">
        <v>4672</v>
      </c>
      <c r="B5407" s="19">
        <v>3</v>
      </c>
      <c r="C5407" s="8">
        <v>19</v>
      </c>
      <c r="D5407" s="8">
        <v>31</v>
      </c>
      <c r="E5407" s="8">
        <v>1</v>
      </c>
      <c r="F5407" s="7">
        <v>625</v>
      </c>
      <c r="G5407" s="8"/>
      <c r="H5407" s="9">
        <v>44995.920368831015</v>
      </c>
      <c r="I5407" s="20" t="str">
        <f>Table2[[#This Row],[StoreID]]&amp;"-"&amp;Table2[[#This Row],[OrderNumer]]</f>
        <v>3-4672</v>
      </c>
    </row>
    <row r="5408" spans="1:9" x14ac:dyDescent="0.3">
      <c r="A5408" s="19">
        <v>4672</v>
      </c>
      <c r="B5408" s="19">
        <v>3</v>
      </c>
      <c r="C5408" s="8">
        <v>19</v>
      </c>
      <c r="D5408" s="8">
        <v>34</v>
      </c>
      <c r="E5408" s="8">
        <v>1</v>
      </c>
      <c r="F5408" s="7">
        <v>699.5</v>
      </c>
      <c r="G5408" s="8"/>
      <c r="H5408" s="9">
        <v>44995.920368865744</v>
      </c>
      <c r="I5408" s="20" t="str">
        <f>Table2[[#This Row],[StoreID]]&amp;"-"&amp;Table2[[#This Row],[OrderNumer]]</f>
        <v>3-4672</v>
      </c>
    </row>
    <row r="5409" spans="1:9" x14ac:dyDescent="0.3">
      <c r="A5409" s="19">
        <v>4672</v>
      </c>
      <c r="B5409" s="19">
        <v>3</v>
      </c>
      <c r="C5409" s="8">
        <v>19</v>
      </c>
      <c r="D5409" s="8">
        <v>719</v>
      </c>
      <c r="E5409" s="8">
        <v>1</v>
      </c>
      <c r="F5409" s="7">
        <v>75</v>
      </c>
      <c r="G5409" s="8"/>
      <c r="H5409" s="9">
        <v>44995.920368865744</v>
      </c>
      <c r="I5409" s="20" t="str">
        <f>Table2[[#This Row],[StoreID]]&amp;"-"&amp;Table2[[#This Row],[OrderNumer]]</f>
        <v>3-4672</v>
      </c>
    </row>
    <row r="5410" spans="1:9" x14ac:dyDescent="0.3">
      <c r="A5410" s="19">
        <v>4673</v>
      </c>
      <c r="B5410" s="19">
        <v>3</v>
      </c>
      <c r="C5410" s="8">
        <v>19</v>
      </c>
      <c r="D5410" s="8">
        <v>4223</v>
      </c>
      <c r="E5410" s="8">
        <v>1</v>
      </c>
      <c r="F5410" s="7">
        <v>7.5</v>
      </c>
      <c r="G5410" s="8"/>
      <c r="H5410" s="9">
        <v>44995.922446759258</v>
      </c>
      <c r="I5410" s="20" t="str">
        <f>Table2[[#This Row],[StoreID]]&amp;"-"&amp;Table2[[#This Row],[OrderNumer]]</f>
        <v>3-4673</v>
      </c>
    </row>
    <row r="5411" spans="1:9" x14ac:dyDescent="0.3">
      <c r="A5411" s="19">
        <v>4673</v>
      </c>
      <c r="B5411" s="19">
        <v>3</v>
      </c>
      <c r="C5411" s="8">
        <v>19</v>
      </c>
      <c r="D5411" s="8">
        <v>4223</v>
      </c>
      <c r="E5411" s="8">
        <v>1</v>
      </c>
      <c r="F5411" s="7">
        <v>7.5</v>
      </c>
      <c r="G5411" s="8"/>
      <c r="H5411" s="9">
        <v>44995.922446759258</v>
      </c>
      <c r="I5411" s="20" t="str">
        <f>Table2[[#This Row],[StoreID]]&amp;"-"&amp;Table2[[#This Row],[OrderNumer]]</f>
        <v>3-4673</v>
      </c>
    </row>
    <row r="5412" spans="1:9" x14ac:dyDescent="0.3">
      <c r="A5412" s="19">
        <v>4678</v>
      </c>
      <c r="B5412" s="19">
        <v>5</v>
      </c>
      <c r="C5412" s="8">
        <v>34</v>
      </c>
      <c r="D5412" s="8">
        <v>608</v>
      </c>
      <c r="E5412" s="8">
        <v>1</v>
      </c>
      <c r="F5412" s="7">
        <v>325</v>
      </c>
      <c r="G5412" s="8"/>
      <c r="H5412" s="9">
        <v>45037.541813159725</v>
      </c>
      <c r="I5412" s="20" t="str">
        <f>Table2[[#This Row],[StoreID]]&amp;"-"&amp;Table2[[#This Row],[OrderNumer]]</f>
        <v>5-4678</v>
      </c>
    </row>
    <row r="5413" spans="1:9" x14ac:dyDescent="0.3">
      <c r="A5413" s="19">
        <v>4680</v>
      </c>
      <c r="B5413" s="19">
        <v>2</v>
      </c>
      <c r="C5413" s="8">
        <v>23</v>
      </c>
      <c r="D5413" s="8">
        <v>624</v>
      </c>
      <c r="E5413" s="8">
        <v>1</v>
      </c>
      <c r="F5413" s="7">
        <v>137.5</v>
      </c>
      <c r="G5413" s="8"/>
      <c r="H5413" s="9">
        <v>45039.876461423613</v>
      </c>
      <c r="I5413" s="20" t="str">
        <f>Table2[[#This Row],[StoreID]]&amp;"-"&amp;Table2[[#This Row],[OrderNumer]]</f>
        <v>2-4680</v>
      </c>
    </row>
    <row r="5414" spans="1:9" x14ac:dyDescent="0.3">
      <c r="A5414" s="19">
        <v>4681</v>
      </c>
      <c r="B5414" s="19">
        <v>1</v>
      </c>
      <c r="C5414" s="8">
        <v>1</v>
      </c>
      <c r="D5414" s="8">
        <v>385</v>
      </c>
      <c r="E5414" s="8">
        <v>1</v>
      </c>
      <c r="F5414" s="7">
        <v>197.5</v>
      </c>
      <c r="G5414" s="8"/>
      <c r="H5414" s="9">
        <v>45013.894427118059</v>
      </c>
      <c r="I5414" s="20" t="str">
        <f>Table2[[#This Row],[StoreID]]&amp;"-"&amp;Table2[[#This Row],[OrderNumer]]</f>
        <v>1-4681</v>
      </c>
    </row>
    <row r="5415" spans="1:9" x14ac:dyDescent="0.3">
      <c r="A5415" s="19">
        <v>4681</v>
      </c>
      <c r="B5415" s="19">
        <v>1</v>
      </c>
      <c r="C5415" s="8">
        <v>1</v>
      </c>
      <c r="D5415" s="8">
        <v>463</v>
      </c>
      <c r="E5415" s="8">
        <v>1</v>
      </c>
      <c r="F5415" s="7">
        <v>75</v>
      </c>
      <c r="G5415" s="8"/>
      <c r="H5415" s="9">
        <v>45013.894427199077</v>
      </c>
      <c r="I5415" s="20" t="str">
        <f>Table2[[#This Row],[StoreID]]&amp;"-"&amp;Table2[[#This Row],[OrderNumer]]</f>
        <v>1-4681</v>
      </c>
    </row>
    <row r="5416" spans="1:9" x14ac:dyDescent="0.3">
      <c r="A5416" s="19">
        <v>4681</v>
      </c>
      <c r="B5416" s="19">
        <v>2</v>
      </c>
      <c r="C5416" s="8">
        <v>23</v>
      </c>
      <c r="D5416" s="8">
        <v>3280</v>
      </c>
      <c r="E5416" s="8">
        <v>1</v>
      </c>
      <c r="F5416" s="7">
        <v>75</v>
      </c>
      <c r="G5416" s="8"/>
      <c r="H5416" s="9">
        <v>45039.878425578703</v>
      </c>
      <c r="I5416" s="20" t="str">
        <f>Table2[[#This Row],[StoreID]]&amp;"-"&amp;Table2[[#This Row],[OrderNumer]]</f>
        <v>2-4681</v>
      </c>
    </row>
    <row r="5417" spans="1:9" x14ac:dyDescent="0.3">
      <c r="A5417" s="19">
        <v>4681</v>
      </c>
      <c r="B5417" s="19">
        <v>2</v>
      </c>
      <c r="C5417" s="8">
        <v>23</v>
      </c>
      <c r="D5417" s="8">
        <v>3220</v>
      </c>
      <c r="E5417" s="8">
        <v>1</v>
      </c>
      <c r="F5417" s="7">
        <v>89.5</v>
      </c>
      <c r="G5417" s="8"/>
      <c r="H5417" s="9">
        <v>45039.878425613424</v>
      </c>
      <c r="I5417" s="20" t="str">
        <f>Table2[[#This Row],[StoreID]]&amp;"-"&amp;Table2[[#This Row],[OrderNumer]]</f>
        <v>2-4681</v>
      </c>
    </row>
    <row r="5418" spans="1:9" x14ac:dyDescent="0.3">
      <c r="A5418" s="19">
        <v>4681</v>
      </c>
      <c r="B5418" s="19">
        <v>3</v>
      </c>
      <c r="C5418" s="8">
        <v>1</v>
      </c>
      <c r="D5418" s="8">
        <v>4076</v>
      </c>
      <c r="E5418" s="8">
        <v>1</v>
      </c>
      <c r="F5418" s="7">
        <v>49.5</v>
      </c>
      <c r="G5418" s="8"/>
      <c r="H5418" s="9">
        <v>44995.955023148148</v>
      </c>
      <c r="I5418" s="20" t="str">
        <f>Table2[[#This Row],[StoreID]]&amp;"-"&amp;Table2[[#This Row],[OrderNumer]]</f>
        <v>3-4681</v>
      </c>
    </row>
    <row r="5419" spans="1:9" x14ac:dyDescent="0.3">
      <c r="A5419" s="19">
        <v>4682</v>
      </c>
      <c r="B5419" s="19">
        <v>1</v>
      </c>
      <c r="C5419" s="8">
        <v>10</v>
      </c>
      <c r="D5419" s="8">
        <v>3369</v>
      </c>
      <c r="E5419" s="8">
        <v>1</v>
      </c>
      <c r="F5419" s="7">
        <v>287.5</v>
      </c>
      <c r="G5419" s="8"/>
      <c r="H5419" s="9">
        <v>45013.911202662035</v>
      </c>
      <c r="I5419" s="20" t="str">
        <f>Table2[[#This Row],[StoreID]]&amp;"-"&amp;Table2[[#This Row],[OrderNumer]]</f>
        <v>1-4682</v>
      </c>
    </row>
    <row r="5420" spans="1:9" x14ac:dyDescent="0.3">
      <c r="A5420" s="19">
        <v>4683</v>
      </c>
      <c r="B5420" s="19">
        <v>3</v>
      </c>
      <c r="C5420" s="8">
        <v>19</v>
      </c>
      <c r="D5420" s="8">
        <v>4078</v>
      </c>
      <c r="E5420" s="8">
        <v>1</v>
      </c>
      <c r="F5420" s="7">
        <v>49.5</v>
      </c>
      <c r="G5420" s="8"/>
      <c r="H5420" s="9">
        <v>44996.494373379632</v>
      </c>
      <c r="I5420" s="20" t="str">
        <f>Table2[[#This Row],[StoreID]]&amp;"-"&amp;Table2[[#This Row],[OrderNumer]]</f>
        <v>3-4683</v>
      </c>
    </row>
    <row r="5421" spans="1:9" x14ac:dyDescent="0.3">
      <c r="A5421" s="19">
        <v>4683</v>
      </c>
      <c r="B5421" s="19">
        <v>5</v>
      </c>
      <c r="C5421" s="8">
        <v>34</v>
      </c>
      <c r="D5421" s="8">
        <v>4202</v>
      </c>
      <c r="E5421" s="8">
        <v>1</v>
      </c>
      <c r="F5421" s="7">
        <v>2.5</v>
      </c>
      <c r="G5421" s="8"/>
      <c r="H5421" s="9">
        <v>45037.584284456017</v>
      </c>
      <c r="I5421" s="20" t="str">
        <f>Table2[[#This Row],[StoreID]]&amp;"-"&amp;Table2[[#This Row],[OrderNumer]]</f>
        <v>5-4683</v>
      </c>
    </row>
    <row r="5422" spans="1:9" x14ac:dyDescent="0.3">
      <c r="A5422" s="19">
        <v>4685</v>
      </c>
      <c r="B5422" s="19">
        <v>3</v>
      </c>
      <c r="C5422" s="8">
        <v>19</v>
      </c>
      <c r="D5422" s="8">
        <v>3306</v>
      </c>
      <c r="E5422" s="8">
        <v>1</v>
      </c>
      <c r="F5422" s="7">
        <v>47.5</v>
      </c>
      <c r="G5422" s="8"/>
      <c r="H5422" s="9">
        <v>44996.527478553238</v>
      </c>
      <c r="I5422" s="20" t="str">
        <f>Table2[[#This Row],[StoreID]]&amp;"-"&amp;Table2[[#This Row],[OrderNumer]]</f>
        <v>3-4685</v>
      </c>
    </row>
    <row r="5423" spans="1:9" x14ac:dyDescent="0.3">
      <c r="A5423" s="19">
        <v>4687</v>
      </c>
      <c r="B5423" s="19">
        <v>5</v>
      </c>
      <c r="C5423" s="8">
        <v>34</v>
      </c>
      <c r="D5423" s="8">
        <v>470</v>
      </c>
      <c r="E5423" s="8">
        <v>1</v>
      </c>
      <c r="F5423" s="7">
        <v>20</v>
      </c>
      <c r="G5423" s="8"/>
      <c r="H5423" s="9">
        <v>45037.621317708334</v>
      </c>
      <c r="I5423" s="20" t="str">
        <f>Table2[[#This Row],[StoreID]]&amp;"-"&amp;Table2[[#This Row],[OrderNumer]]</f>
        <v>5-4687</v>
      </c>
    </row>
    <row r="5424" spans="1:9" x14ac:dyDescent="0.3">
      <c r="A5424" s="19">
        <v>4687</v>
      </c>
      <c r="B5424" s="19">
        <v>5</v>
      </c>
      <c r="C5424" s="8">
        <v>34</v>
      </c>
      <c r="D5424" s="8">
        <v>4077</v>
      </c>
      <c r="E5424" s="8">
        <v>1</v>
      </c>
      <c r="F5424" s="7">
        <v>25</v>
      </c>
      <c r="G5424" s="8"/>
      <c r="H5424" s="9">
        <v>45037.621317708334</v>
      </c>
      <c r="I5424" s="20" t="str">
        <f>Table2[[#This Row],[StoreID]]&amp;"-"&amp;Table2[[#This Row],[OrderNumer]]</f>
        <v>5-4687</v>
      </c>
    </row>
    <row r="5425" spans="1:9" x14ac:dyDescent="0.3">
      <c r="A5425" s="19">
        <v>4687</v>
      </c>
      <c r="B5425" s="19">
        <v>5</v>
      </c>
      <c r="C5425" s="8">
        <v>34</v>
      </c>
      <c r="D5425" s="8">
        <v>4077</v>
      </c>
      <c r="E5425" s="8">
        <v>1</v>
      </c>
      <c r="F5425" s="7">
        <v>25</v>
      </c>
      <c r="G5425" s="8"/>
      <c r="H5425" s="9">
        <v>45037.621317708334</v>
      </c>
      <c r="I5425" s="20" t="str">
        <f>Table2[[#This Row],[StoreID]]&amp;"-"&amp;Table2[[#This Row],[OrderNumer]]</f>
        <v>5-4687</v>
      </c>
    </row>
    <row r="5426" spans="1:9" x14ac:dyDescent="0.3">
      <c r="A5426" s="19">
        <v>4689</v>
      </c>
      <c r="B5426" s="19">
        <v>2</v>
      </c>
      <c r="C5426" s="8">
        <v>23</v>
      </c>
      <c r="D5426" s="8">
        <v>602</v>
      </c>
      <c r="E5426" s="8">
        <v>1</v>
      </c>
      <c r="F5426" s="7">
        <v>247.5</v>
      </c>
      <c r="G5426" s="8"/>
      <c r="H5426" s="9">
        <v>45039.893392094906</v>
      </c>
      <c r="I5426" s="20" t="str">
        <f>Table2[[#This Row],[StoreID]]&amp;"-"&amp;Table2[[#This Row],[OrderNumer]]</f>
        <v>2-4689</v>
      </c>
    </row>
    <row r="5427" spans="1:9" x14ac:dyDescent="0.3">
      <c r="A5427" s="19">
        <v>4691</v>
      </c>
      <c r="B5427" s="19">
        <v>5</v>
      </c>
      <c r="C5427" s="8">
        <v>34</v>
      </c>
      <c r="D5427" s="8">
        <v>413</v>
      </c>
      <c r="E5427" s="8">
        <v>1</v>
      </c>
      <c r="F5427" s="7">
        <v>25</v>
      </c>
      <c r="G5427" s="8"/>
      <c r="H5427" s="9">
        <v>45037.626893090281</v>
      </c>
      <c r="I5427" s="20" t="str">
        <f>Table2[[#This Row],[StoreID]]&amp;"-"&amp;Table2[[#This Row],[OrderNumer]]</f>
        <v>5-4691</v>
      </c>
    </row>
    <row r="5428" spans="1:9" x14ac:dyDescent="0.3">
      <c r="A5428" s="19">
        <v>4691</v>
      </c>
      <c r="B5428" s="19">
        <v>5</v>
      </c>
      <c r="C5428" s="8">
        <v>34</v>
      </c>
      <c r="D5428" s="8">
        <v>1165</v>
      </c>
      <c r="E5428" s="8">
        <v>1</v>
      </c>
      <c r="F5428" s="7">
        <v>25</v>
      </c>
      <c r="G5428" s="8"/>
      <c r="H5428" s="9">
        <v>45037.626893090281</v>
      </c>
      <c r="I5428" s="20" t="str">
        <f>Table2[[#This Row],[StoreID]]&amp;"-"&amp;Table2[[#This Row],[OrderNumer]]</f>
        <v>5-4691</v>
      </c>
    </row>
    <row r="5429" spans="1:9" x14ac:dyDescent="0.3">
      <c r="A5429" s="19">
        <v>4693</v>
      </c>
      <c r="B5429" s="19">
        <v>3</v>
      </c>
      <c r="C5429" s="8">
        <v>19</v>
      </c>
      <c r="D5429" s="8">
        <v>4234</v>
      </c>
      <c r="E5429" s="8">
        <v>1</v>
      </c>
      <c r="F5429" s="7">
        <v>2.5</v>
      </c>
      <c r="G5429" s="8"/>
      <c r="H5429" s="9">
        <v>44996.611405127318</v>
      </c>
      <c r="I5429" s="20" t="str">
        <f>Table2[[#This Row],[StoreID]]&amp;"-"&amp;Table2[[#This Row],[OrderNumer]]</f>
        <v>3-4693</v>
      </c>
    </row>
    <row r="5430" spans="1:9" x14ac:dyDescent="0.3">
      <c r="A5430" s="19">
        <v>4694</v>
      </c>
      <c r="B5430" s="19">
        <v>3</v>
      </c>
      <c r="C5430" s="8">
        <v>19</v>
      </c>
      <c r="D5430" s="8">
        <v>3308</v>
      </c>
      <c r="E5430" s="8">
        <v>1</v>
      </c>
      <c r="F5430" s="7">
        <v>112.5</v>
      </c>
      <c r="G5430" s="8"/>
      <c r="H5430" s="9">
        <v>44996.611727233794</v>
      </c>
      <c r="I5430" s="20" t="str">
        <f>Table2[[#This Row],[StoreID]]&amp;"-"&amp;Table2[[#This Row],[OrderNumer]]</f>
        <v>3-4694</v>
      </c>
    </row>
    <row r="5431" spans="1:9" x14ac:dyDescent="0.3">
      <c r="A5431" s="19">
        <v>4694</v>
      </c>
      <c r="B5431" s="19">
        <v>5</v>
      </c>
      <c r="C5431" s="8">
        <v>34</v>
      </c>
      <c r="D5431" s="8">
        <v>4092</v>
      </c>
      <c r="E5431" s="8">
        <v>1</v>
      </c>
      <c r="F5431" s="7">
        <v>25</v>
      </c>
      <c r="G5431" s="8"/>
      <c r="H5431" s="9">
        <v>45037.639915821761</v>
      </c>
      <c r="I5431" s="20" t="str">
        <f>Table2[[#This Row],[StoreID]]&amp;"-"&amp;Table2[[#This Row],[OrderNumer]]</f>
        <v>5-4694</v>
      </c>
    </row>
    <row r="5432" spans="1:9" x14ac:dyDescent="0.3">
      <c r="A5432" s="19">
        <v>4695</v>
      </c>
      <c r="B5432" s="19">
        <v>2</v>
      </c>
      <c r="C5432" s="8">
        <v>23</v>
      </c>
      <c r="D5432" s="8">
        <v>476</v>
      </c>
      <c r="E5432" s="8">
        <v>2</v>
      </c>
      <c r="F5432" s="7">
        <v>60</v>
      </c>
      <c r="G5432" s="8"/>
      <c r="H5432" s="9">
        <v>45039.913041053238</v>
      </c>
      <c r="I5432" s="20" t="str">
        <f>Table2[[#This Row],[StoreID]]&amp;"-"&amp;Table2[[#This Row],[OrderNumer]]</f>
        <v>2-4695</v>
      </c>
    </row>
    <row r="5433" spans="1:9" x14ac:dyDescent="0.3">
      <c r="A5433" s="19">
        <v>4697</v>
      </c>
      <c r="B5433" s="19">
        <v>2</v>
      </c>
      <c r="C5433" s="8">
        <v>23</v>
      </c>
      <c r="D5433" s="8">
        <v>4092</v>
      </c>
      <c r="E5433" s="8">
        <v>1</v>
      </c>
      <c r="F5433" s="7">
        <v>25</v>
      </c>
      <c r="G5433" s="8"/>
      <c r="H5433" s="9">
        <v>45039.921985185189</v>
      </c>
      <c r="I5433" s="20" t="str">
        <f>Table2[[#This Row],[StoreID]]&amp;"-"&amp;Table2[[#This Row],[OrderNumer]]</f>
        <v>2-4697</v>
      </c>
    </row>
    <row r="5434" spans="1:9" x14ac:dyDescent="0.3">
      <c r="A5434" s="19">
        <v>4697</v>
      </c>
      <c r="B5434" s="19">
        <v>5</v>
      </c>
      <c r="C5434" s="8">
        <v>2</v>
      </c>
      <c r="D5434" s="8">
        <v>12</v>
      </c>
      <c r="E5434" s="8">
        <v>1</v>
      </c>
      <c r="F5434" s="7">
        <v>797.5</v>
      </c>
      <c r="G5434" s="8"/>
      <c r="H5434" s="9">
        <v>45037.664313310182</v>
      </c>
      <c r="I5434" s="20" t="str">
        <f>Table2[[#This Row],[StoreID]]&amp;"-"&amp;Table2[[#This Row],[OrderNumer]]</f>
        <v>5-4697</v>
      </c>
    </row>
    <row r="5435" spans="1:9" x14ac:dyDescent="0.3">
      <c r="A5435" s="19">
        <v>4698</v>
      </c>
      <c r="B5435" s="19">
        <v>2</v>
      </c>
      <c r="C5435" s="8">
        <v>23</v>
      </c>
      <c r="D5435" s="8">
        <v>4090</v>
      </c>
      <c r="E5435" s="8">
        <v>1</v>
      </c>
      <c r="F5435" s="7">
        <v>47.5</v>
      </c>
      <c r="G5435" s="8"/>
      <c r="H5435" s="9">
        <v>45039.922433564818</v>
      </c>
      <c r="I5435" s="20" t="str">
        <f>Table2[[#This Row],[StoreID]]&amp;"-"&amp;Table2[[#This Row],[OrderNumer]]</f>
        <v>2-4698</v>
      </c>
    </row>
    <row r="5436" spans="1:9" x14ac:dyDescent="0.3">
      <c r="A5436" s="19">
        <v>4698</v>
      </c>
      <c r="B5436" s="19">
        <v>3</v>
      </c>
      <c r="C5436" s="8">
        <v>19</v>
      </c>
      <c r="D5436" s="8">
        <v>599</v>
      </c>
      <c r="E5436" s="8">
        <v>1</v>
      </c>
      <c r="F5436" s="7">
        <v>175</v>
      </c>
      <c r="G5436" s="8"/>
      <c r="H5436" s="9">
        <v>44996.641016631947</v>
      </c>
      <c r="I5436" s="20" t="str">
        <f>Table2[[#This Row],[StoreID]]&amp;"-"&amp;Table2[[#This Row],[OrderNumer]]</f>
        <v>3-4698</v>
      </c>
    </row>
    <row r="5437" spans="1:9" x14ac:dyDescent="0.3">
      <c r="A5437" s="19">
        <v>4700</v>
      </c>
      <c r="B5437" s="19">
        <v>2</v>
      </c>
      <c r="C5437" s="8">
        <v>23</v>
      </c>
      <c r="D5437" s="8">
        <v>3256</v>
      </c>
      <c r="E5437" s="8">
        <v>1</v>
      </c>
      <c r="F5437" s="7">
        <v>87.5</v>
      </c>
      <c r="G5437" s="8"/>
      <c r="H5437" s="9">
        <v>45039.925226539352</v>
      </c>
      <c r="I5437" s="20" t="str">
        <f>Table2[[#This Row],[StoreID]]&amp;"-"&amp;Table2[[#This Row],[OrderNumer]]</f>
        <v>2-4700</v>
      </c>
    </row>
    <row r="5438" spans="1:9" x14ac:dyDescent="0.3">
      <c r="A5438" s="19">
        <v>4701</v>
      </c>
      <c r="B5438" s="19">
        <v>2</v>
      </c>
      <c r="C5438" s="8">
        <v>23</v>
      </c>
      <c r="D5438" s="8">
        <v>4090</v>
      </c>
      <c r="E5438" s="8">
        <v>1</v>
      </c>
      <c r="F5438" s="7">
        <v>47.5</v>
      </c>
      <c r="G5438" s="8"/>
      <c r="H5438" s="9">
        <v>45039.927267094907</v>
      </c>
      <c r="I5438" s="20" t="str">
        <f>Table2[[#This Row],[StoreID]]&amp;"-"&amp;Table2[[#This Row],[OrderNumer]]</f>
        <v>2-4701</v>
      </c>
    </row>
    <row r="5439" spans="1:9" x14ac:dyDescent="0.3">
      <c r="A5439" s="19">
        <v>4701</v>
      </c>
      <c r="B5439" s="19">
        <v>2</v>
      </c>
      <c r="C5439" s="8">
        <v>23</v>
      </c>
      <c r="D5439" s="8">
        <v>3263</v>
      </c>
      <c r="E5439" s="8">
        <v>1</v>
      </c>
      <c r="F5439" s="7">
        <v>112.5</v>
      </c>
      <c r="G5439" s="8"/>
      <c r="H5439" s="9">
        <v>45039.927267094907</v>
      </c>
      <c r="I5439" s="20" t="str">
        <f>Table2[[#This Row],[StoreID]]&amp;"-"&amp;Table2[[#This Row],[OrderNumer]]</f>
        <v>2-4701</v>
      </c>
    </row>
    <row r="5440" spans="1:9" x14ac:dyDescent="0.3">
      <c r="A5440" s="19">
        <v>4703</v>
      </c>
      <c r="B5440" s="19">
        <v>3</v>
      </c>
      <c r="C5440" s="8">
        <v>1</v>
      </c>
      <c r="D5440" s="8">
        <v>76</v>
      </c>
      <c r="E5440" s="8">
        <v>1</v>
      </c>
      <c r="F5440" s="7">
        <v>39.5</v>
      </c>
      <c r="G5440" s="8"/>
      <c r="H5440" s="9">
        <v>44996.6688440625</v>
      </c>
      <c r="I5440" s="20" t="str">
        <f>Table2[[#This Row],[StoreID]]&amp;"-"&amp;Table2[[#This Row],[OrderNumer]]</f>
        <v>3-4703</v>
      </c>
    </row>
    <row r="5441" spans="1:9" x14ac:dyDescent="0.3">
      <c r="A5441" s="19">
        <v>4703</v>
      </c>
      <c r="B5441" s="19">
        <v>5</v>
      </c>
      <c r="C5441" s="8">
        <v>2</v>
      </c>
      <c r="D5441" s="8">
        <v>4089</v>
      </c>
      <c r="E5441" s="8">
        <v>1</v>
      </c>
      <c r="F5441" s="7">
        <v>10</v>
      </c>
      <c r="G5441" s="8"/>
      <c r="H5441" s="9">
        <v>45037.70433630787</v>
      </c>
      <c r="I5441" s="20" t="str">
        <f>Table2[[#This Row],[StoreID]]&amp;"-"&amp;Table2[[#This Row],[OrderNumer]]</f>
        <v>5-4703</v>
      </c>
    </row>
    <row r="5442" spans="1:9" x14ac:dyDescent="0.3">
      <c r="A5442" s="19">
        <v>4703</v>
      </c>
      <c r="B5442" s="19">
        <v>5</v>
      </c>
      <c r="C5442" s="8">
        <v>2</v>
      </c>
      <c r="D5442" s="8">
        <v>4089</v>
      </c>
      <c r="E5442" s="8">
        <v>1</v>
      </c>
      <c r="F5442" s="7">
        <v>10</v>
      </c>
      <c r="G5442" s="8"/>
      <c r="H5442" s="9">
        <v>45037.70433630787</v>
      </c>
      <c r="I5442" s="20" t="str">
        <f>Table2[[#This Row],[StoreID]]&amp;"-"&amp;Table2[[#This Row],[OrderNumer]]</f>
        <v>5-4703</v>
      </c>
    </row>
    <row r="5443" spans="1:9" x14ac:dyDescent="0.3">
      <c r="A5443" s="19">
        <v>4703</v>
      </c>
      <c r="B5443" s="19">
        <v>5</v>
      </c>
      <c r="C5443" s="8">
        <v>2</v>
      </c>
      <c r="D5443" s="8">
        <v>4086</v>
      </c>
      <c r="E5443" s="8">
        <v>1</v>
      </c>
      <c r="F5443" s="7">
        <v>10</v>
      </c>
      <c r="G5443" s="8"/>
      <c r="H5443" s="9">
        <v>45037.70433630787</v>
      </c>
      <c r="I5443" s="20" t="str">
        <f>Table2[[#This Row],[StoreID]]&amp;"-"&amp;Table2[[#This Row],[OrderNumer]]</f>
        <v>5-4703</v>
      </c>
    </row>
    <row r="5444" spans="1:9" x14ac:dyDescent="0.3">
      <c r="A5444" s="19">
        <v>4703</v>
      </c>
      <c r="B5444" s="19">
        <v>5</v>
      </c>
      <c r="C5444" s="8">
        <v>2</v>
      </c>
      <c r="D5444" s="8">
        <v>4086</v>
      </c>
      <c r="E5444" s="8">
        <v>1</v>
      </c>
      <c r="F5444" s="7">
        <v>10</v>
      </c>
      <c r="G5444" s="8"/>
      <c r="H5444" s="9">
        <v>45037.70433630787</v>
      </c>
      <c r="I5444" s="20" t="str">
        <f>Table2[[#This Row],[StoreID]]&amp;"-"&amp;Table2[[#This Row],[OrderNumer]]</f>
        <v>5-4703</v>
      </c>
    </row>
    <row r="5445" spans="1:9" x14ac:dyDescent="0.3">
      <c r="A5445" s="19">
        <v>4705</v>
      </c>
      <c r="B5445" s="19">
        <v>3</v>
      </c>
      <c r="C5445" s="8">
        <v>19</v>
      </c>
      <c r="D5445" s="8">
        <v>4078</v>
      </c>
      <c r="E5445" s="8">
        <v>1</v>
      </c>
      <c r="F5445" s="7">
        <v>49.5</v>
      </c>
      <c r="G5445" s="8"/>
      <c r="H5445" s="9">
        <v>44996.697244131945</v>
      </c>
      <c r="I5445" s="20" t="str">
        <f>Table2[[#This Row],[StoreID]]&amp;"-"&amp;Table2[[#This Row],[OrderNumer]]</f>
        <v>3-4705</v>
      </c>
    </row>
    <row r="5446" spans="1:9" x14ac:dyDescent="0.3">
      <c r="A5446" s="19">
        <v>4706</v>
      </c>
      <c r="B5446" s="19">
        <v>5</v>
      </c>
      <c r="C5446" s="8">
        <v>2</v>
      </c>
      <c r="D5446" s="8">
        <v>443</v>
      </c>
      <c r="E5446" s="8">
        <v>1</v>
      </c>
      <c r="F5446" s="7">
        <v>225</v>
      </c>
      <c r="G5446" s="8"/>
      <c r="H5446" s="9">
        <v>45037.727399305557</v>
      </c>
      <c r="I5446" s="20" t="str">
        <f>Table2[[#This Row],[StoreID]]&amp;"-"&amp;Table2[[#This Row],[OrderNumer]]</f>
        <v>5-4706</v>
      </c>
    </row>
    <row r="5447" spans="1:9" x14ac:dyDescent="0.3">
      <c r="A5447" s="19">
        <v>4707</v>
      </c>
      <c r="B5447" s="19">
        <v>1</v>
      </c>
      <c r="C5447" s="8">
        <v>9</v>
      </c>
      <c r="D5447" s="8">
        <v>3415</v>
      </c>
      <c r="E5447" s="8">
        <v>1</v>
      </c>
      <c r="F5447" s="7">
        <v>699.5</v>
      </c>
      <c r="G5447" s="8"/>
      <c r="H5447" s="9">
        <v>45014.849521759257</v>
      </c>
      <c r="I5447" s="20" t="str">
        <f>Table2[[#This Row],[StoreID]]&amp;"-"&amp;Table2[[#This Row],[OrderNumer]]</f>
        <v>1-4707</v>
      </c>
    </row>
    <row r="5448" spans="1:9" x14ac:dyDescent="0.3">
      <c r="A5448" s="19">
        <v>4707</v>
      </c>
      <c r="B5448" s="19">
        <v>5</v>
      </c>
      <c r="C5448" s="8">
        <v>2</v>
      </c>
      <c r="D5448" s="8">
        <v>4090</v>
      </c>
      <c r="E5448" s="8">
        <v>1</v>
      </c>
      <c r="F5448" s="7">
        <v>47.5</v>
      </c>
      <c r="G5448" s="8"/>
      <c r="H5448" s="9">
        <v>45037.727903356485</v>
      </c>
      <c r="I5448" s="20" t="str">
        <f>Table2[[#This Row],[StoreID]]&amp;"-"&amp;Table2[[#This Row],[OrderNumer]]</f>
        <v>5-4707</v>
      </c>
    </row>
    <row r="5449" spans="1:9" x14ac:dyDescent="0.3">
      <c r="A5449" s="19">
        <v>4709</v>
      </c>
      <c r="B5449" s="19">
        <v>3</v>
      </c>
      <c r="C5449" s="8">
        <v>1</v>
      </c>
      <c r="D5449" s="8">
        <v>4078</v>
      </c>
      <c r="E5449" s="8">
        <v>1</v>
      </c>
      <c r="F5449" s="7">
        <v>49.5</v>
      </c>
      <c r="G5449" s="8"/>
      <c r="H5449" s="9">
        <v>44996.705051006946</v>
      </c>
      <c r="I5449" s="20" t="str">
        <f>Table2[[#This Row],[StoreID]]&amp;"-"&amp;Table2[[#This Row],[OrderNumer]]</f>
        <v>3-4709</v>
      </c>
    </row>
    <row r="5450" spans="1:9" x14ac:dyDescent="0.3">
      <c r="A5450" s="19">
        <v>4709</v>
      </c>
      <c r="B5450" s="19">
        <v>3</v>
      </c>
      <c r="C5450" s="8">
        <v>1</v>
      </c>
      <c r="D5450" s="8">
        <v>4078</v>
      </c>
      <c r="E5450" s="8">
        <v>1</v>
      </c>
      <c r="F5450" s="7">
        <v>49.5</v>
      </c>
      <c r="G5450" s="8"/>
      <c r="H5450" s="9">
        <v>44996.705051006946</v>
      </c>
      <c r="I5450" s="20" t="str">
        <f>Table2[[#This Row],[StoreID]]&amp;"-"&amp;Table2[[#This Row],[OrderNumer]]</f>
        <v>3-4709</v>
      </c>
    </row>
    <row r="5451" spans="1:9" x14ac:dyDescent="0.3">
      <c r="A5451" s="19">
        <v>4709</v>
      </c>
      <c r="B5451" s="19">
        <v>3</v>
      </c>
      <c r="C5451" s="8">
        <v>1</v>
      </c>
      <c r="D5451" s="8">
        <v>4078</v>
      </c>
      <c r="E5451" s="8">
        <v>1</v>
      </c>
      <c r="F5451" s="7">
        <v>49.5</v>
      </c>
      <c r="G5451" s="8"/>
      <c r="H5451" s="9">
        <v>44996.705051006946</v>
      </c>
      <c r="I5451" s="20" t="str">
        <f>Table2[[#This Row],[StoreID]]&amp;"-"&amp;Table2[[#This Row],[OrderNumer]]</f>
        <v>3-4709</v>
      </c>
    </row>
    <row r="5452" spans="1:9" x14ac:dyDescent="0.3">
      <c r="A5452" s="19">
        <v>4709</v>
      </c>
      <c r="B5452" s="19">
        <v>3</v>
      </c>
      <c r="C5452" s="8">
        <v>1</v>
      </c>
      <c r="D5452" s="8">
        <v>4078</v>
      </c>
      <c r="E5452" s="8">
        <v>1</v>
      </c>
      <c r="F5452" s="7">
        <v>49.5</v>
      </c>
      <c r="G5452" s="8"/>
      <c r="H5452" s="9">
        <v>44996.705051041667</v>
      </c>
      <c r="I5452" s="20" t="str">
        <f>Table2[[#This Row],[StoreID]]&amp;"-"&amp;Table2[[#This Row],[OrderNumer]]</f>
        <v>3-4709</v>
      </c>
    </row>
    <row r="5453" spans="1:9" x14ac:dyDescent="0.3">
      <c r="A5453" s="19">
        <v>4709</v>
      </c>
      <c r="B5453" s="19">
        <v>3</v>
      </c>
      <c r="C5453" s="8">
        <v>1</v>
      </c>
      <c r="D5453" s="8">
        <v>4078</v>
      </c>
      <c r="E5453" s="8">
        <v>1</v>
      </c>
      <c r="F5453" s="7">
        <v>49.5</v>
      </c>
      <c r="G5453" s="8"/>
      <c r="H5453" s="9">
        <v>44996.705051041667</v>
      </c>
      <c r="I5453" s="20" t="str">
        <f>Table2[[#This Row],[StoreID]]&amp;"-"&amp;Table2[[#This Row],[OrderNumer]]</f>
        <v>3-4709</v>
      </c>
    </row>
    <row r="5454" spans="1:9" x14ac:dyDescent="0.3">
      <c r="A5454" s="19">
        <v>4709</v>
      </c>
      <c r="B5454" s="19">
        <v>5</v>
      </c>
      <c r="C5454" s="8">
        <v>2</v>
      </c>
      <c r="D5454" s="8">
        <v>462</v>
      </c>
      <c r="E5454" s="8">
        <v>1</v>
      </c>
      <c r="F5454" s="7">
        <v>10</v>
      </c>
      <c r="G5454" s="8"/>
      <c r="H5454" s="9">
        <v>45037.742168715275</v>
      </c>
      <c r="I5454" s="20" t="str">
        <f>Table2[[#This Row],[StoreID]]&amp;"-"&amp;Table2[[#This Row],[OrderNumer]]</f>
        <v>5-4709</v>
      </c>
    </row>
    <row r="5455" spans="1:9" x14ac:dyDescent="0.3">
      <c r="A5455" s="19">
        <v>4710</v>
      </c>
      <c r="B5455" s="19">
        <v>1</v>
      </c>
      <c r="C5455" s="8">
        <v>9</v>
      </c>
      <c r="D5455" s="8">
        <v>663</v>
      </c>
      <c r="E5455" s="8">
        <v>1</v>
      </c>
      <c r="F5455" s="7">
        <v>400</v>
      </c>
      <c r="G5455" s="8"/>
      <c r="H5455" s="9">
        <v>45014.868888576391</v>
      </c>
      <c r="I5455" s="20" t="str">
        <f>Table2[[#This Row],[StoreID]]&amp;"-"&amp;Table2[[#This Row],[OrderNumer]]</f>
        <v>1-4710</v>
      </c>
    </row>
    <row r="5456" spans="1:9" x14ac:dyDescent="0.3">
      <c r="A5456" s="19">
        <v>4710</v>
      </c>
      <c r="B5456" s="19">
        <v>1</v>
      </c>
      <c r="C5456" s="8">
        <v>9</v>
      </c>
      <c r="D5456" s="8">
        <v>474</v>
      </c>
      <c r="E5456" s="8">
        <v>1</v>
      </c>
      <c r="F5456" s="7">
        <v>50</v>
      </c>
      <c r="G5456" s="8"/>
      <c r="H5456" s="9">
        <v>45014.868888622688</v>
      </c>
      <c r="I5456" s="20" t="str">
        <f>Table2[[#This Row],[StoreID]]&amp;"-"&amp;Table2[[#This Row],[OrderNumer]]</f>
        <v>1-4710</v>
      </c>
    </row>
    <row r="5457" spans="1:9" x14ac:dyDescent="0.3">
      <c r="A5457" s="19">
        <v>4710</v>
      </c>
      <c r="B5457" s="19">
        <v>2</v>
      </c>
      <c r="C5457" s="8">
        <v>23</v>
      </c>
      <c r="D5457" s="8">
        <v>656</v>
      </c>
      <c r="E5457" s="8">
        <v>1</v>
      </c>
      <c r="F5457" s="7">
        <v>400</v>
      </c>
      <c r="G5457" s="8"/>
      <c r="H5457" s="9">
        <v>45039.946608564816</v>
      </c>
      <c r="I5457" s="20" t="str">
        <f>Table2[[#This Row],[StoreID]]&amp;"-"&amp;Table2[[#This Row],[OrderNumer]]</f>
        <v>2-4710</v>
      </c>
    </row>
    <row r="5458" spans="1:9" x14ac:dyDescent="0.3">
      <c r="A5458" s="19">
        <v>4711</v>
      </c>
      <c r="B5458" s="19">
        <v>1</v>
      </c>
      <c r="C5458" s="8">
        <v>1</v>
      </c>
      <c r="D5458" s="8">
        <v>4089</v>
      </c>
      <c r="E5458" s="8">
        <v>1</v>
      </c>
      <c r="F5458" s="7">
        <v>10</v>
      </c>
      <c r="G5458" s="8"/>
      <c r="H5458" s="9">
        <v>45014.870658449072</v>
      </c>
      <c r="I5458" s="20" t="str">
        <f>Table2[[#This Row],[StoreID]]&amp;"-"&amp;Table2[[#This Row],[OrderNumer]]</f>
        <v>1-4711</v>
      </c>
    </row>
    <row r="5459" spans="1:9" x14ac:dyDescent="0.3">
      <c r="A5459" s="19">
        <v>4711</v>
      </c>
      <c r="B5459" s="19">
        <v>1</v>
      </c>
      <c r="C5459" s="8">
        <v>1</v>
      </c>
      <c r="D5459" s="8">
        <v>4088</v>
      </c>
      <c r="E5459" s="8">
        <v>1</v>
      </c>
      <c r="F5459" s="7">
        <v>10</v>
      </c>
      <c r="G5459" s="8"/>
      <c r="H5459" s="9">
        <v>45014.870658483793</v>
      </c>
      <c r="I5459" s="20" t="str">
        <f>Table2[[#This Row],[StoreID]]&amp;"-"&amp;Table2[[#This Row],[OrderNumer]]</f>
        <v>1-4711</v>
      </c>
    </row>
    <row r="5460" spans="1:9" x14ac:dyDescent="0.3">
      <c r="A5460" s="19">
        <v>4711</v>
      </c>
      <c r="B5460" s="19">
        <v>1</v>
      </c>
      <c r="C5460" s="8">
        <v>1</v>
      </c>
      <c r="D5460" s="8">
        <v>4085</v>
      </c>
      <c r="E5460" s="8">
        <v>1</v>
      </c>
      <c r="F5460" s="7">
        <v>10</v>
      </c>
      <c r="G5460" s="8"/>
      <c r="H5460" s="9">
        <v>45014.87065853009</v>
      </c>
      <c r="I5460" s="20" t="str">
        <f>Table2[[#This Row],[StoreID]]&amp;"-"&amp;Table2[[#This Row],[OrderNumer]]</f>
        <v>1-4711</v>
      </c>
    </row>
    <row r="5461" spans="1:9" x14ac:dyDescent="0.3">
      <c r="A5461" s="19">
        <v>4711</v>
      </c>
      <c r="B5461" s="19">
        <v>1</v>
      </c>
      <c r="C5461" s="8">
        <v>1</v>
      </c>
      <c r="D5461" s="8">
        <v>4084</v>
      </c>
      <c r="E5461" s="8">
        <v>1</v>
      </c>
      <c r="F5461" s="7">
        <v>10</v>
      </c>
      <c r="G5461" s="8"/>
      <c r="H5461" s="9">
        <v>45014.870658564818</v>
      </c>
      <c r="I5461" s="20" t="str">
        <f>Table2[[#This Row],[StoreID]]&amp;"-"&amp;Table2[[#This Row],[OrderNumer]]</f>
        <v>1-4711</v>
      </c>
    </row>
    <row r="5462" spans="1:9" x14ac:dyDescent="0.3">
      <c r="A5462" s="19">
        <v>4711</v>
      </c>
      <c r="B5462" s="19">
        <v>1</v>
      </c>
      <c r="C5462" s="8">
        <v>1</v>
      </c>
      <c r="D5462" s="8">
        <v>4087</v>
      </c>
      <c r="E5462" s="8">
        <v>1</v>
      </c>
      <c r="F5462" s="7">
        <v>10</v>
      </c>
      <c r="G5462" s="8"/>
      <c r="H5462" s="9">
        <v>45014.870658599539</v>
      </c>
      <c r="I5462" s="20" t="str">
        <f>Table2[[#This Row],[StoreID]]&amp;"-"&amp;Table2[[#This Row],[OrderNumer]]</f>
        <v>1-4711</v>
      </c>
    </row>
    <row r="5463" spans="1:9" x14ac:dyDescent="0.3">
      <c r="A5463" s="19">
        <v>4711</v>
      </c>
      <c r="B5463" s="19">
        <v>3</v>
      </c>
      <c r="C5463" s="8">
        <v>19</v>
      </c>
      <c r="D5463" s="8">
        <v>4078</v>
      </c>
      <c r="E5463" s="8">
        <v>1</v>
      </c>
      <c r="F5463" s="7">
        <v>49.5</v>
      </c>
      <c r="G5463" s="8"/>
      <c r="H5463" s="9">
        <v>44996.722914039354</v>
      </c>
      <c r="I5463" s="20" t="str">
        <f>Table2[[#This Row],[StoreID]]&amp;"-"&amp;Table2[[#This Row],[OrderNumer]]</f>
        <v>3-4711</v>
      </c>
    </row>
    <row r="5464" spans="1:9" x14ac:dyDescent="0.3">
      <c r="A5464" s="19">
        <v>4711</v>
      </c>
      <c r="B5464" s="19">
        <v>3</v>
      </c>
      <c r="C5464" s="8">
        <v>19</v>
      </c>
      <c r="D5464" s="8">
        <v>4078</v>
      </c>
      <c r="E5464" s="8">
        <v>1</v>
      </c>
      <c r="F5464" s="7">
        <v>49.5</v>
      </c>
      <c r="G5464" s="8"/>
      <c r="H5464" s="9">
        <v>44996.722914039354</v>
      </c>
      <c r="I5464" s="20" t="str">
        <f>Table2[[#This Row],[StoreID]]&amp;"-"&amp;Table2[[#This Row],[OrderNumer]]</f>
        <v>3-4711</v>
      </c>
    </row>
    <row r="5465" spans="1:9" x14ac:dyDescent="0.3">
      <c r="A5465" s="19">
        <v>4712</v>
      </c>
      <c r="B5465" s="19">
        <v>5</v>
      </c>
      <c r="C5465" s="8">
        <v>2</v>
      </c>
      <c r="D5465" s="8">
        <v>418</v>
      </c>
      <c r="E5465" s="8">
        <v>1</v>
      </c>
      <c r="F5465" s="7">
        <v>125</v>
      </c>
      <c r="G5465" s="8"/>
      <c r="H5465" s="9">
        <v>45037.755198182873</v>
      </c>
      <c r="I5465" s="20" t="str">
        <f>Table2[[#This Row],[StoreID]]&amp;"-"&amp;Table2[[#This Row],[OrderNumer]]</f>
        <v>5-4712</v>
      </c>
    </row>
    <row r="5466" spans="1:9" x14ac:dyDescent="0.3">
      <c r="A5466" s="19">
        <v>4713</v>
      </c>
      <c r="B5466" s="19">
        <v>3</v>
      </c>
      <c r="C5466" s="8">
        <v>23</v>
      </c>
      <c r="D5466" s="8">
        <v>3629</v>
      </c>
      <c r="E5466" s="8">
        <v>1</v>
      </c>
      <c r="F5466" s="7">
        <v>749.5</v>
      </c>
      <c r="G5466" s="8"/>
      <c r="H5466" s="9">
        <v>44996.760902083333</v>
      </c>
      <c r="I5466" s="20" t="str">
        <f>Table2[[#This Row],[StoreID]]&amp;"-"&amp;Table2[[#This Row],[OrderNumer]]</f>
        <v>3-4713</v>
      </c>
    </row>
    <row r="5467" spans="1:9" x14ac:dyDescent="0.3">
      <c r="A5467" s="19">
        <v>4714</v>
      </c>
      <c r="B5467" s="19">
        <v>1</v>
      </c>
      <c r="C5467" s="8">
        <v>11</v>
      </c>
      <c r="D5467" s="8">
        <v>388</v>
      </c>
      <c r="E5467" s="8">
        <v>1</v>
      </c>
      <c r="F5467" s="7">
        <v>150</v>
      </c>
      <c r="G5467" s="8"/>
      <c r="H5467" s="9">
        <v>45014.892325659719</v>
      </c>
      <c r="I5467" s="20" t="str">
        <f>Table2[[#This Row],[StoreID]]&amp;"-"&amp;Table2[[#This Row],[OrderNumer]]</f>
        <v>1-4714</v>
      </c>
    </row>
    <row r="5468" spans="1:9" x14ac:dyDescent="0.3">
      <c r="A5468" s="19">
        <v>4714</v>
      </c>
      <c r="B5468" s="19">
        <v>1</v>
      </c>
      <c r="C5468" s="8">
        <v>11</v>
      </c>
      <c r="D5468" s="8">
        <v>459</v>
      </c>
      <c r="E5468" s="8">
        <v>1</v>
      </c>
      <c r="F5468" s="7">
        <v>150</v>
      </c>
      <c r="G5468" s="8"/>
      <c r="H5468" s="9">
        <v>45014.892325729168</v>
      </c>
      <c r="I5468" s="20" t="str">
        <f>Table2[[#This Row],[StoreID]]&amp;"-"&amp;Table2[[#This Row],[OrderNumer]]</f>
        <v>1-4714</v>
      </c>
    </row>
    <row r="5469" spans="1:9" x14ac:dyDescent="0.3">
      <c r="A5469" s="19">
        <v>4714</v>
      </c>
      <c r="B5469" s="19">
        <v>1</v>
      </c>
      <c r="C5469" s="8">
        <v>11</v>
      </c>
      <c r="D5469" s="8">
        <v>462</v>
      </c>
      <c r="E5469" s="8">
        <v>4</v>
      </c>
      <c r="F5469" s="7">
        <v>40</v>
      </c>
      <c r="G5469" s="8"/>
      <c r="H5469" s="9">
        <v>45014.892325775465</v>
      </c>
      <c r="I5469" s="20" t="str">
        <f>Table2[[#This Row],[StoreID]]&amp;"-"&amp;Table2[[#This Row],[OrderNumer]]</f>
        <v>1-4714</v>
      </c>
    </row>
    <row r="5470" spans="1:9" x14ac:dyDescent="0.3">
      <c r="A5470" s="19">
        <v>4714</v>
      </c>
      <c r="B5470" s="19">
        <v>2</v>
      </c>
      <c r="C5470" s="8">
        <v>23</v>
      </c>
      <c r="D5470" s="8">
        <v>2858</v>
      </c>
      <c r="E5470" s="8">
        <v>1</v>
      </c>
      <c r="F5470" s="7">
        <v>162.5</v>
      </c>
      <c r="G5470" s="8"/>
      <c r="H5470" s="9">
        <v>45039.954800960651</v>
      </c>
      <c r="I5470" s="20" t="str">
        <f>Table2[[#This Row],[StoreID]]&amp;"-"&amp;Table2[[#This Row],[OrderNumer]]</f>
        <v>2-4714</v>
      </c>
    </row>
    <row r="5471" spans="1:9" x14ac:dyDescent="0.3">
      <c r="A5471" s="19">
        <v>4714</v>
      </c>
      <c r="B5471" s="19">
        <v>2</v>
      </c>
      <c r="C5471" s="8">
        <v>23</v>
      </c>
      <c r="D5471" s="8">
        <v>11</v>
      </c>
      <c r="E5471" s="8">
        <v>2</v>
      </c>
      <c r="F5471" s="7">
        <v>450</v>
      </c>
      <c r="G5471" s="8"/>
      <c r="H5471" s="9">
        <v>45039.954800960651</v>
      </c>
      <c r="I5471" s="20" t="str">
        <f>Table2[[#This Row],[StoreID]]&amp;"-"&amp;Table2[[#This Row],[OrderNumer]]</f>
        <v>2-4714</v>
      </c>
    </row>
    <row r="5472" spans="1:9" x14ac:dyDescent="0.3">
      <c r="A5472" s="19">
        <v>4714</v>
      </c>
      <c r="B5472" s="19">
        <v>3</v>
      </c>
      <c r="C5472" s="8">
        <v>23</v>
      </c>
      <c r="D5472" s="8">
        <v>465</v>
      </c>
      <c r="E5472" s="8">
        <v>1</v>
      </c>
      <c r="F5472" s="7">
        <v>25</v>
      </c>
      <c r="G5472" s="8"/>
      <c r="H5472" s="9">
        <v>44996.772096909721</v>
      </c>
      <c r="I5472" s="20" t="str">
        <f>Table2[[#This Row],[StoreID]]&amp;"-"&amp;Table2[[#This Row],[OrderNumer]]</f>
        <v>3-4714</v>
      </c>
    </row>
    <row r="5473" spans="1:9" x14ac:dyDescent="0.3">
      <c r="A5473" s="19">
        <v>4714</v>
      </c>
      <c r="B5473" s="19">
        <v>3</v>
      </c>
      <c r="C5473" s="8">
        <v>23</v>
      </c>
      <c r="D5473" s="8">
        <v>465</v>
      </c>
      <c r="E5473" s="8">
        <v>1</v>
      </c>
      <c r="F5473" s="7">
        <v>25</v>
      </c>
      <c r="G5473" s="8"/>
      <c r="H5473" s="9">
        <v>44996.772096956018</v>
      </c>
      <c r="I5473" s="20" t="str">
        <f>Table2[[#This Row],[StoreID]]&amp;"-"&amp;Table2[[#This Row],[OrderNumer]]</f>
        <v>3-4714</v>
      </c>
    </row>
    <row r="5474" spans="1:9" x14ac:dyDescent="0.3">
      <c r="A5474" s="19">
        <v>4714</v>
      </c>
      <c r="B5474" s="19">
        <v>3</v>
      </c>
      <c r="C5474" s="8">
        <v>23</v>
      </c>
      <c r="D5474" s="8">
        <v>392</v>
      </c>
      <c r="E5474" s="8">
        <v>1</v>
      </c>
      <c r="F5474" s="7">
        <v>75</v>
      </c>
      <c r="G5474" s="8"/>
      <c r="H5474" s="9">
        <v>44996.772096956018</v>
      </c>
      <c r="I5474" s="20" t="str">
        <f>Table2[[#This Row],[StoreID]]&amp;"-"&amp;Table2[[#This Row],[OrderNumer]]</f>
        <v>3-4714</v>
      </c>
    </row>
    <row r="5475" spans="1:9" x14ac:dyDescent="0.3">
      <c r="A5475" s="19">
        <v>4714</v>
      </c>
      <c r="B5475" s="19">
        <v>5</v>
      </c>
      <c r="C5475" s="8">
        <v>2</v>
      </c>
      <c r="D5475" s="8">
        <v>3276</v>
      </c>
      <c r="E5475" s="8">
        <v>1</v>
      </c>
      <c r="F5475" s="7">
        <v>75</v>
      </c>
      <c r="G5475" s="8"/>
      <c r="H5475" s="9">
        <v>45037.79909753472</v>
      </c>
      <c r="I5475" s="20" t="str">
        <f>Table2[[#This Row],[StoreID]]&amp;"-"&amp;Table2[[#This Row],[OrderNumer]]</f>
        <v>5-4714</v>
      </c>
    </row>
    <row r="5476" spans="1:9" x14ac:dyDescent="0.3">
      <c r="A5476" s="19">
        <v>4714</v>
      </c>
      <c r="B5476" s="19">
        <v>5</v>
      </c>
      <c r="C5476" s="8">
        <v>2</v>
      </c>
      <c r="D5476" s="8">
        <v>3253</v>
      </c>
      <c r="E5476" s="8">
        <v>1</v>
      </c>
      <c r="F5476" s="7">
        <v>75</v>
      </c>
      <c r="G5476" s="8"/>
      <c r="H5476" s="9">
        <v>45037.79909753472</v>
      </c>
      <c r="I5476" s="20" t="str">
        <f>Table2[[#This Row],[StoreID]]&amp;"-"&amp;Table2[[#This Row],[OrderNumer]]</f>
        <v>5-4714</v>
      </c>
    </row>
    <row r="5477" spans="1:9" x14ac:dyDescent="0.3">
      <c r="A5477" s="19">
        <v>4715</v>
      </c>
      <c r="B5477" s="19">
        <v>2</v>
      </c>
      <c r="C5477" s="8">
        <v>16</v>
      </c>
      <c r="D5477" s="8">
        <v>2855</v>
      </c>
      <c r="E5477" s="8">
        <v>1</v>
      </c>
      <c r="F5477" s="7">
        <v>175</v>
      </c>
      <c r="G5477" s="8"/>
      <c r="H5477" s="9">
        <v>45039.95788321759</v>
      </c>
      <c r="I5477" s="20" t="str">
        <f>Table2[[#This Row],[StoreID]]&amp;"-"&amp;Table2[[#This Row],[OrderNumer]]</f>
        <v>2-4715</v>
      </c>
    </row>
    <row r="5478" spans="1:9" x14ac:dyDescent="0.3">
      <c r="A5478" s="19">
        <v>4715</v>
      </c>
      <c r="B5478" s="19">
        <v>3</v>
      </c>
      <c r="C5478" s="8">
        <v>19</v>
      </c>
      <c r="D5478" s="8">
        <v>462</v>
      </c>
      <c r="E5478" s="8">
        <v>1</v>
      </c>
      <c r="F5478" s="7">
        <v>10</v>
      </c>
      <c r="G5478" s="8"/>
      <c r="H5478" s="9">
        <v>44996.789629282408</v>
      </c>
      <c r="I5478" s="20" t="str">
        <f>Table2[[#This Row],[StoreID]]&amp;"-"&amp;Table2[[#This Row],[OrderNumer]]</f>
        <v>3-4715</v>
      </c>
    </row>
    <row r="5479" spans="1:9" x14ac:dyDescent="0.3">
      <c r="A5479" s="19">
        <v>4715</v>
      </c>
      <c r="B5479" s="19">
        <v>3</v>
      </c>
      <c r="C5479" s="8">
        <v>19</v>
      </c>
      <c r="D5479" s="8">
        <v>462</v>
      </c>
      <c r="E5479" s="8">
        <v>1</v>
      </c>
      <c r="F5479" s="7">
        <v>10</v>
      </c>
      <c r="G5479" s="8"/>
      <c r="H5479" s="9">
        <v>44996.789629282408</v>
      </c>
      <c r="I5479" s="20" t="str">
        <f>Table2[[#This Row],[StoreID]]&amp;"-"&amp;Table2[[#This Row],[OrderNumer]]</f>
        <v>3-4715</v>
      </c>
    </row>
    <row r="5480" spans="1:9" x14ac:dyDescent="0.3">
      <c r="A5480" s="19">
        <v>4715</v>
      </c>
      <c r="B5480" s="19">
        <v>5</v>
      </c>
      <c r="C5480" s="8">
        <v>2</v>
      </c>
      <c r="D5480" s="8">
        <v>476</v>
      </c>
      <c r="E5480" s="8">
        <v>1</v>
      </c>
      <c r="F5480" s="7">
        <v>30</v>
      </c>
      <c r="G5480" s="8"/>
      <c r="H5480" s="9">
        <v>45037.799658877317</v>
      </c>
      <c r="I5480" s="20" t="str">
        <f>Table2[[#This Row],[StoreID]]&amp;"-"&amp;Table2[[#This Row],[OrderNumer]]</f>
        <v>5-4715</v>
      </c>
    </row>
    <row r="5481" spans="1:9" x14ac:dyDescent="0.3">
      <c r="A5481" s="19">
        <v>4716</v>
      </c>
      <c r="B5481" s="19">
        <v>1</v>
      </c>
      <c r="C5481" s="8">
        <v>11</v>
      </c>
      <c r="D5481" s="8">
        <v>4028</v>
      </c>
      <c r="E5481" s="8">
        <v>1</v>
      </c>
      <c r="F5481" s="7">
        <v>45</v>
      </c>
      <c r="G5481" s="8"/>
      <c r="H5481" s="9">
        <v>45014.925785497682</v>
      </c>
      <c r="I5481" s="20" t="str">
        <f>Table2[[#This Row],[StoreID]]&amp;"-"&amp;Table2[[#This Row],[OrderNumer]]</f>
        <v>1-4716</v>
      </c>
    </row>
    <row r="5482" spans="1:9" x14ac:dyDescent="0.3">
      <c r="A5482" s="19">
        <v>4716</v>
      </c>
      <c r="B5482" s="19">
        <v>1</v>
      </c>
      <c r="C5482" s="8">
        <v>11</v>
      </c>
      <c r="D5482" s="8">
        <v>11</v>
      </c>
      <c r="E5482" s="8">
        <v>1</v>
      </c>
      <c r="F5482" s="7">
        <v>225</v>
      </c>
      <c r="G5482" s="8"/>
      <c r="H5482" s="9">
        <v>45014.925785613428</v>
      </c>
      <c r="I5482" s="20" t="str">
        <f>Table2[[#This Row],[StoreID]]&amp;"-"&amp;Table2[[#This Row],[OrderNumer]]</f>
        <v>1-4716</v>
      </c>
    </row>
    <row r="5483" spans="1:9" x14ac:dyDescent="0.3">
      <c r="A5483" s="19">
        <v>4716</v>
      </c>
      <c r="B5483" s="19">
        <v>1</v>
      </c>
      <c r="C5483" s="8">
        <v>11</v>
      </c>
      <c r="D5483" s="8">
        <v>585</v>
      </c>
      <c r="E5483" s="8">
        <v>1</v>
      </c>
      <c r="F5483" s="7">
        <v>245</v>
      </c>
      <c r="G5483" s="8"/>
      <c r="H5483" s="9">
        <v>45014.925785729167</v>
      </c>
      <c r="I5483" s="20" t="str">
        <f>Table2[[#This Row],[StoreID]]&amp;"-"&amp;Table2[[#This Row],[OrderNumer]]</f>
        <v>1-4716</v>
      </c>
    </row>
    <row r="5484" spans="1:9" x14ac:dyDescent="0.3">
      <c r="A5484" s="19">
        <v>4716</v>
      </c>
      <c r="B5484" s="19">
        <v>1</v>
      </c>
      <c r="C5484" s="8">
        <v>11</v>
      </c>
      <c r="D5484" s="8">
        <v>3370</v>
      </c>
      <c r="E5484" s="8">
        <v>1</v>
      </c>
      <c r="F5484" s="7">
        <v>225</v>
      </c>
      <c r="G5484" s="8"/>
      <c r="H5484" s="9">
        <v>45014.925785879626</v>
      </c>
      <c r="I5484" s="20" t="str">
        <f>Table2[[#This Row],[StoreID]]&amp;"-"&amp;Table2[[#This Row],[OrderNumer]]</f>
        <v>1-4716</v>
      </c>
    </row>
    <row r="5485" spans="1:9" x14ac:dyDescent="0.3">
      <c r="A5485" s="19">
        <v>4716</v>
      </c>
      <c r="B5485" s="19">
        <v>1</v>
      </c>
      <c r="C5485" s="8">
        <v>11</v>
      </c>
      <c r="D5485" s="8">
        <v>3464</v>
      </c>
      <c r="E5485" s="8">
        <v>1</v>
      </c>
      <c r="F5485" s="7">
        <v>250</v>
      </c>
      <c r="G5485" s="8"/>
      <c r="H5485" s="9">
        <v>45014.925785914354</v>
      </c>
      <c r="I5485" s="20" t="str">
        <f>Table2[[#This Row],[StoreID]]&amp;"-"&amp;Table2[[#This Row],[OrderNumer]]</f>
        <v>1-4716</v>
      </c>
    </row>
    <row r="5486" spans="1:9" x14ac:dyDescent="0.3">
      <c r="A5486" s="19">
        <v>4716</v>
      </c>
      <c r="B5486" s="19">
        <v>2</v>
      </c>
      <c r="C5486" s="8">
        <v>16</v>
      </c>
      <c r="D5486" s="8">
        <v>628</v>
      </c>
      <c r="E5486" s="8">
        <v>1</v>
      </c>
      <c r="F5486" s="7">
        <v>137.5</v>
      </c>
      <c r="G5486" s="8"/>
      <c r="H5486" s="9">
        <v>45039.963152048615</v>
      </c>
      <c r="I5486" s="20" t="str">
        <f>Table2[[#This Row],[StoreID]]&amp;"-"&amp;Table2[[#This Row],[OrderNumer]]</f>
        <v>2-4716</v>
      </c>
    </row>
    <row r="5487" spans="1:9" x14ac:dyDescent="0.3">
      <c r="A5487" s="19">
        <v>4716</v>
      </c>
      <c r="B5487" s="19">
        <v>3</v>
      </c>
      <c r="C5487" s="8">
        <v>23</v>
      </c>
      <c r="D5487" s="8">
        <v>3240</v>
      </c>
      <c r="E5487" s="8">
        <v>1</v>
      </c>
      <c r="F5487" s="7">
        <v>57.5</v>
      </c>
      <c r="G5487" s="8"/>
      <c r="H5487" s="9">
        <v>44996.795023645835</v>
      </c>
      <c r="I5487" s="20" t="str">
        <f>Table2[[#This Row],[StoreID]]&amp;"-"&amp;Table2[[#This Row],[OrderNumer]]</f>
        <v>3-4716</v>
      </c>
    </row>
    <row r="5488" spans="1:9" x14ac:dyDescent="0.3">
      <c r="A5488" s="19">
        <v>4716</v>
      </c>
      <c r="B5488" s="19">
        <v>3</v>
      </c>
      <c r="C5488" s="8">
        <v>23</v>
      </c>
      <c r="D5488" s="8">
        <v>3246</v>
      </c>
      <c r="E5488" s="8">
        <v>1</v>
      </c>
      <c r="F5488" s="7">
        <v>125</v>
      </c>
      <c r="G5488" s="8"/>
      <c r="H5488" s="9">
        <v>44996.795023645835</v>
      </c>
      <c r="I5488" s="20" t="str">
        <f>Table2[[#This Row],[StoreID]]&amp;"-"&amp;Table2[[#This Row],[OrderNumer]]</f>
        <v>3-4716</v>
      </c>
    </row>
    <row r="5489" spans="1:9" x14ac:dyDescent="0.3">
      <c r="A5489" s="19">
        <v>4716</v>
      </c>
      <c r="B5489" s="19">
        <v>5</v>
      </c>
      <c r="C5489" s="8">
        <v>2</v>
      </c>
      <c r="D5489" s="8">
        <v>4028</v>
      </c>
      <c r="E5489" s="8">
        <v>1</v>
      </c>
      <c r="F5489" s="7">
        <v>47.5</v>
      </c>
      <c r="G5489" s="8"/>
      <c r="H5489" s="9">
        <v>45037.813047719908</v>
      </c>
      <c r="I5489" s="20" t="str">
        <f>Table2[[#This Row],[StoreID]]&amp;"-"&amp;Table2[[#This Row],[OrderNumer]]</f>
        <v>5-4716</v>
      </c>
    </row>
    <row r="5490" spans="1:9" x14ac:dyDescent="0.3">
      <c r="A5490" s="19">
        <v>4717</v>
      </c>
      <c r="B5490" s="19">
        <v>3</v>
      </c>
      <c r="C5490" s="8">
        <v>1</v>
      </c>
      <c r="D5490" s="8">
        <v>463</v>
      </c>
      <c r="E5490" s="8">
        <v>1</v>
      </c>
      <c r="F5490" s="7">
        <v>75</v>
      </c>
      <c r="G5490" s="8"/>
      <c r="H5490" s="9">
        <v>44996.800384224538</v>
      </c>
      <c r="I5490" s="20" t="str">
        <f>Table2[[#This Row],[StoreID]]&amp;"-"&amp;Table2[[#This Row],[OrderNumer]]</f>
        <v>3-4717</v>
      </c>
    </row>
    <row r="5491" spans="1:9" x14ac:dyDescent="0.3">
      <c r="A5491" s="19">
        <v>4717</v>
      </c>
      <c r="B5491" s="19">
        <v>3</v>
      </c>
      <c r="C5491" s="8">
        <v>1</v>
      </c>
      <c r="D5491" s="8">
        <v>3506</v>
      </c>
      <c r="E5491" s="8">
        <v>1</v>
      </c>
      <c r="F5491" s="7">
        <v>87.5</v>
      </c>
      <c r="G5491" s="8"/>
      <c r="H5491" s="9">
        <v>44996.800384224538</v>
      </c>
      <c r="I5491" s="20" t="str">
        <f>Table2[[#This Row],[StoreID]]&amp;"-"&amp;Table2[[#This Row],[OrderNumer]]</f>
        <v>3-4717</v>
      </c>
    </row>
    <row r="5492" spans="1:9" x14ac:dyDescent="0.3">
      <c r="A5492" s="19">
        <v>4718</v>
      </c>
      <c r="B5492" s="19">
        <v>5</v>
      </c>
      <c r="C5492" s="8">
        <v>2</v>
      </c>
      <c r="D5492" s="8">
        <v>1099</v>
      </c>
      <c r="E5492" s="8">
        <v>1</v>
      </c>
      <c r="F5492" s="7">
        <v>287.5</v>
      </c>
      <c r="G5492" s="8"/>
      <c r="H5492" s="9">
        <v>45037.816081631943</v>
      </c>
      <c r="I5492" s="20" t="str">
        <f>Table2[[#This Row],[StoreID]]&amp;"-"&amp;Table2[[#This Row],[OrderNumer]]</f>
        <v>5-4718</v>
      </c>
    </row>
    <row r="5493" spans="1:9" x14ac:dyDescent="0.3">
      <c r="A5493" s="19">
        <v>4720</v>
      </c>
      <c r="B5493" s="19">
        <v>1</v>
      </c>
      <c r="C5493" s="8">
        <v>5</v>
      </c>
      <c r="D5493" s="8">
        <v>465</v>
      </c>
      <c r="E5493" s="8">
        <v>1</v>
      </c>
      <c r="F5493" s="7">
        <v>25</v>
      </c>
      <c r="G5493" s="8"/>
      <c r="H5493" s="9">
        <v>45015.437734224535</v>
      </c>
      <c r="I5493" s="20" t="str">
        <f>Table2[[#This Row],[StoreID]]&amp;"-"&amp;Table2[[#This Row],[OrderNumer]]</f>
        <v>1-4720</v>
      </c>
    </row>
    <row r="5494" spans="1:9" x14ac:dyDescent="0.3">
      <c r="A5494" s="19">
        <v>4720</v>
      </c>
      <c r="B5494" s="19">
        <v>2</v>
      </c>
      <c r="C5494" s="8">
        <v>23</v>
      </c>
      <c r="D5494" s="8">
        <v>621</v>
      </c>
      <c r="E5494" s="8">
        <v>1</v>
      </c>
      <c r="F5494" s="7">
        <v>225</v>
      </c>
      <c r="G5494" s="8"/>
      <c r="H5494" s="9">
        <v>45039.969958298614</v>
      </c>
      <c r="I5494" s="20" t="str">
        <f>Table2[[#This Row],[StoreID]]&amp;"-"&amp;Table2[[#This Row],[OrderNumer]]</f>
        <v>2-4720</v>
      </c>
    </row>
    <row r="5495" spans="1:9" x14ac:dyDescent="0.3">
      <c r="A5495" s="19">
        <v>4721</v>
      </c>
      <c r="B5495" s="19">
        <v>1</v>
      </c>
      <c r="C5495" s="8">
        <v>11</v>
      </c>
      <c r="D5495" s="8">
        <v>1166</v>
      </c>
      <c r="E5495" s="8">
        <v>1</v>
      </c>
      <c r="F5495" s="7">
        <v>25</v>
      </c>
      <c r="G5495" s="8"/>
      <c r="H5495" s="9">
        <v>45015.502157557872</v>
      </c>
      <c r="I5495" s="20" t="str">
        <f>Table2[[#This Row],[StoreID]]&amp;"-"&amp;Table2[[#This Row],[OrderNumer]]</f>
        <v>1-4721</v>
      </c>
    </row>
    <row r="5496" spans="1:9" x14ac:dyDescent="0.3">
      <c r="A5496" s="19">
        <v>4721</v>
      </c>
      <c r="B5496" s="19">
        <v>1</v>
      </c>
      <c r="C5496" s="8">
        <v>11</v>
      </c>
      <c r="D5496" s="8">
        <v>1166</v>
      </c>
      <c r="E5496" s="8">
        <v>1</v>
      </c>
      <c r="F5496" s="7">
        <v>25</v>
      </c>
      <c r="G5496" s="8"/>
      <c r="H5496" s="9">
        <v>45015.502157604169</v>
      </c>
      <c r="I5496" s="20" t="str">
        <f>Table2[[#This Row],[StoreID]]&amp;"-"&amp;Table2[[#This Row],[OrderNumer]]</f>
        <v>1-4721</v>
      </c>
    </row>
    <row r="5497" spans="1:9" x14ac:dyDescent="0.3">
      <c r="A5497" s="19">
        <v>4721</v>
      </c>
      <c r="B5497" s="19">
        <v>3</v>
      </c>
      <c r="C5497" s="8">
        <v>23</v>
      </c>
      <c r="D5497" s="8">
        <v>3303</v>
      </c>
      <c r="E5497" s="8">
        <v>1</v>
      </c>
      <c r="F5497" s="7">
        <v>162.5</v>
      </c>
      <c r="G5497" s="8"/>
      <c r="H5497" s="9">
        <v>44996.813560185183</v>
      </c>
      <c r="I5497" s="20" t="str">
        <f>Table2[[#This Row],[StoreID]]&amp;"-"&amp;Table2[[#This Row],[OrderNumer]]</f>
        <v>3-4721</v>
      </c>
    </row>
    <row r="5498" spans="1:9" x14ac:dyDescent="0.3">
      <c r="A5498" s="19">
        <v>4721</v>
      </c>
      <c r="B5498" s="19">
        <v>3</v>
      </c>
      <c r="C5498" s="8">
        <v>23</v>
      </c>
      <c r="D5498" s="8">
        <v>3236</v>
      </c>
      <c r="E5498" s="8">
        <v>1</v>
      </c>
      <c r="F5498" s="7">
        <v>82.5</v>
      </c>
      <c r="G5498" s="8"/>
      <c r="H5498" s="9">
        <v>44996.813560185183</v>
      </c>
      <c r="I5498" s="20" t="str">
        <f>Table2[[#This Row],[StoreID]]&amp;"-"&amp;Table2[[#This Row],[OrderNumer]]</f>
        <v>3-4721</v>
      </c>
    </row>
    <row r="5499" spans="1:9" x14ac:dyDescent="0.3">
      <c r="A5499" s="19">
        <v>4723</v>
      </c>
      <c r="B5499" s="19">
        <v>2</v>
      </c>
      <c r="C5499" s="8">
        <v>23</v>
      </c>
      <c r="D5499" s="8">
        <v>4028</v>
      </c>
      <c r="E5499" s="8">
        <v>1</v>
      </c>
      <c r="F5499" s="7">
        <v>47.5</v>
      </c>
      <c r="G5499" s="8"/>
      <c r="H5499" s="9">
        <v>45039.975750034719</v>
      </c>
      <c r="I5499" s="20" t="str">
        <f>Table2[[#This Row],[StoreID]]&amp;"-"&amp;Table2[[#This Row],[OrderNumer]]</f>
        <v>2-4723</v>
      </c>
    </row>
    <row r="5500" spans="1:9" x14ac:dyDescent="0.3">
      <c r="A5500" s="19">
        <v>4723</v>
      </c>
      <c r="B5500" s="19">
        <v>3</v>
      </c>
      <c r="C5500" s="8">
        <v>1</v>
      </c>
      <c r="D5500" s="8">
        <v>604</v>
      </c>
      <c r="E5500" s="8">
        <v>1</v>
      </c>
      <c r="F5500" s="7">
        <v>97.5</v>
      </c>
      <c r="G5500" s="8"/>
      <c r="H5500" s="9">
        <v>44996.829584143517</v>
      </c>
      <c r="I5500" s="20" t="str">
        <f>Table2[[#This Row],[StoreID]]&amp;"-"&amp;Table2[[#This Row],[OrderNumer]]</f>
        <v>3-4723</v>
      </c>
    </row>
    <row r="5501" spans="1:9" x14ac:dyDescent="0.3">
      <c r="A5501" s="19">
        <v>4723</v>
      </c>
      <c r="B5501" s="19">
        <v>3</v>
      </c>
      <c r="C5501" s="8">
        <v>1</v>
      </c>
      <c r="D5501" s="8">
        <v>4078</v>
      </c>
      <c r="E5501" s="8">
        <v>1</v>
      </c>
      <c r="F5501" s="7">
        <v>49.5</v>
      </c>
      <c r="G5501" s="8"/>
      <c r="H5501" s="9">
        <v>44996.829584143517</v>
      </c>
      <c r="I5501" s="20" t="str">
        <f>Table2[[#This Row],[StoreID]]&amp;"-"&amp;Table2[[#This Row],[OrderNumer]]</f>
        <v>3-4723</v>
      </c>
    </row>
    <row r="5502" spans="1:9" x14ac:dyDescent="0.3">
      <c r="A5502" s="19">
        <v>4723</v>
      </c>
      <c r="B5502" s="19">
        <v>3</v>
      </c>
      <c r="C5502" s="8">
        <v>1</v>
      </c>
      <c r="D5502" s="8">
        <v>4078</v>
      </c>
      <c r="E5502" s="8">
        <v>1</v>
      </c>
      <c r="F5502" s="7">
        <v>49.5</v>
      </c>
      <c r="G5502" s="8"/>
      <c r="H5502" s="9">
        <v>44996.829584143517</v>
      </c>
      <c r="I5502" s="20" t="str">
        <f>Table2[[#This Row],[StoreID]]&amp;"-"&amp;Table2[[#This Row],[OrderNumer]]</f>
        <v>3-4723</v>
      </c>
    </row>
    <row r="5503" spans="1:9" x14ac:dyDescent="0.3">
      <c r="A5503" s="19">
        <v>4726</v>
      </c>
      <c r="B5503" s="19">
        <v>2</v>
      </c>
      <c r="C5503" s="8">
        <v>23</v>
      </c>
      <c r="D5503" s="8">
        <v>414</v>
      </c>
      <c r="E5503" s="8">
        <v>2</v>
      </c>
      <c r="F5503" s="7">
        <v>50</v>
      </c>
      <c r="G5503" s="8"/>
      <c r="H5503" s="9">
        <v>45039.986979745372</v>
      </c>
      <c r="I5503" s="20" t="str">
        <f>Table2[[#This Row],[StoreID]]&amp;"-"&amp;Table2[[#This Row],[OrderNumer]]</f>
        <v>2-4726</v>
      </c>
    </row>
    <row r="5504" spans="1:9" x14ac:dyDescent="0.3">
      <c r="A5504" s="19">
        <v>4726</v>
      </c>
      <c r="B5504" s="19">
        <v>5</v>
      </c>
      <c r="C5504" s="8">
        <v>2</v>
      </c>
      <c r="D5504" s="8">
        <v>4092</v>
      </c>
      <c r="E5504" s="8">
        <v>1</v>
      </c>
      <c r="F5504" s="7">
        <v>25</v>
      </c>
      <c r="G5504" s="8"/>
      <c r="H5504" s="9">
        <v>45037.857220335645</v>
      </c>
      <c r="I5504" s="20" t="str">
        <f>Table2[[#This Row],[StoreID]]&amp;"-"&amp;Table2[[#This Row],[OrderNumer]]</f>
        <v>5-4726</v>
      </c>
    </row>
    <row r="5505" spans="1:9" x14ac:dyDescent="0.3">
      <c r="A5505" s="19">
        <v>4727</v>
      </c>
      <c r="B5505" s="19">
        <v>2</v>
      </c>
      <c r="C5505" s="8">
        <v>23</v>
      </c>
      <c r="D5505" s="8">
        <v>721</v>
      </c>
      <c r="E5505" s="8">
        <v>1</v>
      </c>
      <c r="F5505" s="7">
        <v>200</v>
      </c>
      <c r="G5505" s="8"/>
      <c r="H5505" s="9">
        <v>45039.989506018515</v>
      </c>
      <c r="I5505" s="20" t="str">
        <f>Table2[[#This Row],[StoreID]]&amp;"-"&amp;Table2[[#This Row],[OrderNumer]]</f>
        <v>2-4727</v>
      </c>
    </row>
    <row r="5506" spans="1:9" x14ac:dyDescent="0.3">
      <c r="A5506" s="19">
        <v>4727</v>
      </c>
      <c r="B5506" s="19">
        <v>2</v>
      </c>
      <c r="C5506" s="8">
        <v>23</v>
      </c>
      <c r="D5506" s="8">
        <v>721</v>
      </c>
      <c r="E5506" s="8">
        <v>1</v>
      </c>
      <c r="F5506" s="7">
        <v>200</v>
      </c>
      <c r="G5506" s="8"/>
      <c r="H5506" s="9">
        <v>45039.989506053244</v>
      </c>
      <c r="I5506" s="20" t="str">
        <f>Table2[[#This Row],[StoreID]]&amp;"-"&amp;Table2[[#This Row],[OrderNumer]]</f>
        <v>2-4727</v>
      </c>
    </row>
    <row r="5507" spans="1:9" x14ac:dyDescent="0.3">
      <c r="A5507" s="19">
        <v>4728</v>
      </c>
      <c r="B5507" s="19">
        <v>5</v>
      </c>
      <c r="C5507" s="8">
        <v>2</v>
      </c>
      <c r="D5507" s="8">
        <v>4028</v>
      </c>
      <c r="E5507" s="8">
        <v>1</v>
      </c>
      <c r="F5507" s="7">
        <v>47.5</v>
      </c>
      <c r="G5507" s="8"/>
      <c r="H5507" s="9">
        <v>45037.865933680558</v>
      </c>
      <c r="I5507" s="20" t="str">
        <f>Table2[[#This Row],[StoreID]]&amp;"-"&amp;Table2[[#This Row],[OrderNumer]]</f>
        <v>5-4728</v>
      </c>
    </row>
    <row r="5508" spans="1:9" x14ac:dyDescent="0.3">
      <c r="A5508" s="19">
        <v>4729</v>
      </c>
      <c r="B5508" s="19">
        <v>2</v>
      </c>
      <c r="C5508" s="8">
        <v>23</v>
      </c>
      <c r="D5508" s="8">
        <v>3252</v>
      </c>
      <c r="E5508" s="8">
        <v>1</v>
      </c>
      <c r="F5508" s="7">
        <v>82.5</v>
      </c>
      <c r="G5508" s="8"/>
      <c r="H5508" s="9">
        <v>45039.991431446761</v>
      </c>
      <c r="I5508" s="20" t="str">
        <f>Table2[[#This Row],[StoreID]]&amp;"-"&amp;Table2[[#This Row],[OrderNumer]]</f>
        <v>2-4729</v>
      </c>
    </row>
    <row r="5509" spans="1:9" x14ac:dyDescent="0.3">
      <c r="A5509" s="19">
        <v>4729</v>
      </c>
      <c r="B5509" s="19">
        <v>3</v>
      </c>
      <c r="C5509" s="8">
        <v>1</v>
      </c>
      <c r="D5509" s="8">
        <v>12</v>
      </c>
      <c r="E5509" s="8">
        <v>1</v>
      </c>
      <c r="F5509" s="7">
        <v>797.5</v>
      </c>
      <c r="G5509" s="8"/>
      <c r="H5509" s="9">
        <v>44996.886883067127</v>
      </c>
      <c r="I5509" s="20" t="str">
        <f>Table2[[#This Row],[StoreID]]&amp;"-"&amp;Table2[[#This Row],[OrderNumer]]</f>
        <v>3-4729</v>
      </c>
    </row>
    <row r="5510" spans="1:9" x14ac:dyDescent="0.3">
      <c r="A5510" s="19">
        <v>4730</v>
      </c>
      <c r="B5510" s="19">
        <v>1</v>
      </c>
      <c r="C5510" s="8">
        <v>11</v>
      </c>
      <c r="D5510" s="8">
        <v>4092</v>
      </c>
      <c r="E5510" s="8">
        <v>1</v>
      </c>
      <c r="F5510" s="7">
        <v>25</v>
      </c>
      <c r="G5510" s="8"/>
      <c r="H5510" s="9">
        <v>45015.554861145836</v>
      </c>
      <c r="I5510" s="20" t="str">
        <f>Table2[[#This Row],[StoreID]]&amp;"-"&amp;Table2[[#This Row],[OrderNumer]]</f>
        <v>1-4730</v>
      </c>
    </row>
    <row r="5511" spans="1:9" x14ac:dyDescent="0.3">
      <c r="A5511" s="19">
        <v>4732</v>
      </c>
      <c r="B5511" s="19">
        <v>2</v>
      </c>
      <c r="C5511" s="8">
        <v>23</v>
      </c>
      <c r="D5511" s="8">
        <v>3304</v>
      </c>
      <c r="E5511" s="8">
        <v>1</v>
      </c>
      <c r="F5511" s="7">
        <v>14.5</v>
      </c>
      <c r="G5511" s="8"/>
      <c r="H5511" s="9">
        <v>45040.417450266206</v>
      </c>
      <c r="I5511" s="20" t="str">
        <f>Table2[[#This Row],[StoreID]]&amp;"-"&amp;Table2[[#This Row],[OrderNumer]]</f>
        <v>2-4732</v>
      </c>
    </row>
    <row r="5512" spans="1:9" x14ac:dyDescent="0.3">
      <c r="A5512" s="19">
        <v>4732</v>
      </c>
      <c r="B5512" s="19">
        <v>5</v>
      </c>
      <c r="C5512" s="8">
        <v>2</v>
      </c>
      <c r="D5512" s="8">
        <v>671</v>
      </c>
      <c r="E5512" s="8">
        <v>1</v>
      </c>
      <c r="F5512" s="7">
        <v>149.5</v>
      </c>
      <c r="G5512" s="8"/>
      <c r="H5512" s="9">
        <v>45037.879373379626</v>
      </c>
      <c r="I5512" s="20" t="str">
        <f>Table2[[#This Row],[StoreID]]&amp;"-"&amp;Table2[[#This Row],[OrderNumer]]</f>
        <v>5-4732</v>
      </c>
    </row>
    <row r="5513" spans="1:9" x14ac:dyDescent="0.3">
      <c r="A5513" s="19">
        <v>4733</v>
      </c>
      <c r="B5513" s="19">
        <v>1</v>
      </c>
      <c r="C5513" s="8">
        <v>10</v>
      </c>
      <c r="D5513" s="8">
        <v>471</v>
      </c>
      <c r="E5513" s="8">
        <v>1</v>
      </c>
      <c r="F5513" s="7">
        <v>20</v>
      </c>
      <c r="G5513" s="8"/>
      <c r="H5513" s="9">
        <v>45015.575524618056</v>
      </c>
      <c r="I5513" s="20" t="str">
        <f>Table2[[#This Row],[StoreID]]&amp;"-"&amp;Table2[[#This Row],[OrderNumer]]</f>
        <v>1-4733</v>
      </c>
    </row>
    <row r="5514" spans="1:9" x14ac:dyDescent="0.3">
      <c r="A5514" s="19">
        <v>4733</v>
      </c>
      <c r="B5514" s="19">
        <v>5</v>
      </c>
      <c r="C5514" s="8">
        <v>2</v>
      </c>
      <c r="D5514" s="8">
        <v>3260</v>
      </c>
      <c r="E5514" s="8">
        <v>1</v>
      </c>
      <c r="F5514" s="7">
        <v>19.5</v>
      </c>
      <c r="G5514" s="8"/>
      <c r="H5514" s="9">
        <v>45037.881606249997</v>
      </c>
      <c r="I5514" s="20" t="str">
        <f>Table2[[#This Row],[StoreID]]&amp;"-"&amp;Table2[[#This Row],[OrderNumer]]</f>
        <v>5-4733</v>
      </c>
    </row>
    <row r="5515" spans="1:9" x14ac:dyDescent="0.3">
      <c r="A5515" s="19">
        <v>4734</v>
      </c>
      <c r="B5515" s="19">
        <v>5</v>
      </c>
      <c r="C5515" s="8">
        <v>2</v>
      </c>
      <c r="D5515" s="8">
        <v>641</v>
      </c>
      <c r="E5515" s="8">
        <v>1</v>
      </c>
      <c r="F5515" s="7">
        <v>550</v>
      </c>
      <c r="G5515" s="8"/>
      <c r="H5515" s="9">
        <v>45037.884159687499</v>
      </c>
      <c r="I5515" s="20" t="str">
        <f>Table2[[#This Row],[StoreID]]&amp;"-"&amp;Table2[[#This Row],[OrderNumer]]</f>
        <v>5-4734</v>
      </c>
    </row>
    <row r="5516" spans="1:9" x14ac:dyDescent="0.3">
      <c r="A5516" s="19">
        <v>4734</v>
      </c>
      <c r="B5516" s="19">
        <v>5</v>
      </c>
      <c r="C5516" s="8">
        <v>2</v>
      </c>
      <c r="D5516" s="8">
        <v>610</v>
      </c>
      <c r="E5516" s="8">
        <v>1</v>
      </c>
      <c r="F5516" s="7">
        <v>627.5</v>
      </c>
      <c r="G5516" s="8"/>
      <c r="H5516" s="9">
        <v>45037.884159687499</v>
      </c>
      <c r="I5516" s="20" t="str">
        <f>Table2[[#This Row],[StoreID]]&amp;"-"&amp;Table2[[#This Row],[OrderNumer]]</f>
        <v>5-4734</v>
      </c>
    </row>
    <row r="5517" spans="1:9" x14ac:dyDescent="0.3">
      <c r="A5517" s="19">
        <v>4736</v>
      </c>
      <c r="B5517" s="19">
        <v>2</v>
      </c>
      <c r="C5517" s="8">
        <v>25</v>
      </c>
      <c r="D5517" s="8">
        <v>464</v>
      </c>
      <c r="E5517" s="8">
        <v>1</v>
      </c>
      <c r="F5517" s="7">
        <v>75</v>
      </c>
      <c r="G5517" s="8"/>
      <c r="H5517" s="9">
        <v>45040.486042708333</v>
      </c>
      <c r="I5517" s="20" t="str">
        <f>Table2[[#This Row],[StoreID]]&amp;"-"&amp;Table2[[#This Row],[OrderNumer]]</f>
        <v>2-4736</v>
      </c>
    </row>
    <row r="5518" spans="1:9" x14ac:dyDescent="0.3">
      <c r="A5518" s="19">
        <v>4737</v>
      </c>
      <c r="B5518" s="19">
        <v>1</v>
      </c>
      <c r="C5518" s="8">
        <v>11</v>
      </c>
      <c r="D5518" s="8">
        <v>4076</v>
      </c>
      <c r="E5518" s="8">
        <v>1</v>
      </c>
      <c r="F5518" s="7">
        <v>49.5</v>
      </c>
      <c r="G5518" s="8"/>
      <c r="H5518" s="9">
        <v>45015.618233645837</v>
      </c>
      <c r="I5518" s="20" t="str">
        <f>Table2[[#This Row],[StoreID]]&amp;"-"&amp;Table2[[#This Row],[OrderNumer]]</f>
        <v>1-4737</v>
      </c>
    </row>
    <row r="5519" spans="1:9" x14ac:dyDescent="0.3">
      <c r="A5519" s="19">
        <v>4737</v>
      </c>
      <c r="B5519" s="19">
        <v>1</v>
      </c>
      <c r="C5519" s="8">
        <v>11</v>
      </c>
      <c r="D5519" s="8">
        <v>4076</v>
      </c>
      <c r="E5519" s="8">
        <v>1</v>
      </c>
      <c r="F5519" s="7">
        <v>49.5</v>
      </c>
      <c r="G5519" s="8"/>
      <c r="H5519" s="9">
        <v>45015.618233715279</v>
      </c>
      <c r="I5519" s="20" t="str">
        <f>Table2[[#This Row],[StoreID]]&amp;"-"&amp;Table2[[#This Row],[OrderNumer]]</f>
        <v>1-4737</v>
      </c>
    </row>
    <row r="5520" spans="1:9" x14ac:dyDescent="0.3">
      <c r="A5520" s="19">
        <v>4737</v>
      </c>
      <c r="B5520" s="19">
        <v>3</v>
      </c>
      <c r="C5520" s="8">
        <v>1</v>
      </c>
      <c r="D5520" s="8">
        <v>190</v>
      </c>
      <c r="E5520" s="8">
        <v>1</v>
      </c>
      <c r="F5520" s="7">
        <v>174.5</v>
      </c>
      <c r="G5520" s="8"/>
      <c r="H5520" s="9">
        <v>44997.557556215281</v>
      </c>
      <c r="I5520" s="20" t="str">
        <f>Table2[[#This Row],[StoreID]]&amp;"-"&amp;Table2[[#This Row],[OrderNumer]]</f>
        <v>3-4737</v>
      </c>
    </row>
    <row r="5521" spans="1:9" x14ac:dyDescent="0.3">
      <c r="A5521" s="19">
        <v>4738</v>
      </c>
      <c r="B5521" s="19">
        <v>1</v>
      </c>
      <c r="C5521" s="8">
        <v>11</v>
      </c>
      <c r="D5521" s="8">
        <v>4091</v>
      </c>
      <c r="E5521" s="8">
        <v>1</v>
      </c>
      <c r="F5521" s="7">
        <v>25</v>
      </c>
      <c r="G5521" s="8"/>
      <c r="H5521" s="9">
        <v>45015.620202465281</v>
      </c>
      <c r="I5521" s="20" t="str">
        <f>Table2[[#This Row],[StoreID]]&amp;"-"&amp;Table2[[#This Row],[OrderNumer]]</f>
        <v>1-4738</v>
      </c>
    </row>
    <row r="5522" spans="1:9" x14ac:dyDescent="0.3">
      <c r="A5522" s="19">
        <v>4738</v>
      </c>
      <c r="B5522" s="19">
        <v>1</v>
      </c>
      <c r="C5522" s="8">
        <v>11</v>
      </c>
      <c r="D5522" s="8">
        <v>4091</v>
      </c>
      <c r="E5522" s="8">
        <v>1</v>
      </c>
      <c r="F5522" s="7">
        <v>25</v>
      </c>
      <c r="G5522" s="8"/>
      <c r="H5522" s="9">
        <v>45015.620202511571</v>
      </c>
      <c r="I5522" s="20" t="str">
        <f>Table2[[#This Row],[StoreID]]&amp;"-"&amp;Table2[[#This Row],[OrderNumer]]</f>
        <v>1-4738</v>
      </c>
    </row>
    <row r="5523" spans="1:9" x14ac:dyDescent="0.3">
      <c r="A5523" s="19">
        <v>4738</v>
      </c>
      <c r="B5523" s="19">
        <v>2</v>
      </c>
      <c r="C5523" s="8">
        <v>23</v>
      </c>
      <c r="D5523" s="8">
        <v>584</v>
      </c>
      <c r="E5523" s="8">
        <v>1</v>
      </c>
      <c r="F5523" s="7">
        <v>245</v>
      </c>
      <c r="G5523" s="8"/>
      <c r="H5523" s="9">
        <v>45040.527080983797</v>
      </c>
      <c r="I5523" s="20" t="str">
        <f>Table2[[#This Row],[StoreID]]&amp;"-"&amp;Table2[[#This Row],[OrderNumer]]</f>
        <v>2-4738</v>
      </c>
    </row>
    <row r="5524" spans="1:9" x14ac:dyDescent="0.3">
      <c r="A5524" s="19">
        <v>4738</v>
      </c>
      <c r="B5524" s="19">
        <v>2</v>
      </c>
      <c r="C5524" s="8">
        <v>23</v>
      </c>
      <c r="D5524" s="8">
        <v>584</v>
      </c>
      <c r="E5524" s="8">
        <v>1</v>
      </c>
      <c r="F5524" s="7">
        <v>245</v>
      </c>
      <c r="G5524" s="8"/>
      <c r="H5524" s="9">
        <v>45040.527081631946</v>
      </c>
      <c r="I5524" s="20" t="str">
        <f>Table2[[#This Row],[StoreID]]&amp;"-"&amp;Table2[[#This Row],[OrderNumer]]</f>
        <v>2-4738</v>
      </c>
    </row>
    <row r="5525" spans="1:9" x14ac:dyDescent="0.3">
      <c r="A5525" s="19">
        <v>4738</v>
      </c>
      <c r="B5525" s="19">
        <v>5</v>
      </c>
      <c r="C5525" s="8">
        <v>2</v>
      </c>
      <c r="D5525" s="8">
        <v>4088</v>
      </c>
      <c r="E5525" s="8">
        <v>1</v>
      </c>
      <c r="F5525" s="7">
        <v>10</v>
      </c>
      <c r="G5525" s="8"/>
      <c r="H5525" s="9">
        <v>45037.900999305559</v>
      </c>
      <c r="I5525" s="20" t="str">
        <f>Table2[[#This Row],[StoreID]]&amp;"-"&amp;Table2[[#This Row],[OrderNumer]]</f>
        <v>5-4738</v>
      </c>
    </row>
    <row r="5526" spans="1:9" x14ac:dyDescent="0.3">
      <c r="A5526" s="19">
        <v>4739</v>
      </c>
      <c r="B5526" s="19">
        <v>2</v>
      </c>
      <c r="C5526" s="8">
        <v>25</v>
      </c>
      <c r="D5526" s="8">
        <v>3226</v>
      </c>
      <c r="E5526" s="8">
        <v>1</v>
      </c>
      <c r="F5526" s="7">
        <v>34.5</v>
      </c>
      <c r="G5526" s="8"/>
      <c r="H5526" s="9">
        <v>45040.548351307873</v>
      </c>
      <c r="I5526" s="20" t="str">
        <f>Table2[[#This Row],[StoreID]]&amp;"-"&amp;Table2[[#This Row],[OrderNumer]]</f>
        <v>2-4739</v>
      </c>
    </row>
    <row r="5527" spans="1:9" x14ac:dyDescent="0.3">
      <c r="A5527" s="19">
        <v>4739</v>
      </c>
      <c r="B5527" s="19">
        <v>3</v>
      </c>
      <c r="C5527" s="8">
        <v>1</v>
      </c>
      <c r="D5527" s="8">
        <v>12</v>
      </c>
      <c r="E5527" s="8">
        <v>1</v>
      </c>
      <c r="F5527" s="7">
        <v>797.5</v>
      </c>
      <c r="G5527" s="8"/>
      <c r="H5527" s="9">
        <v>44997.584511076391</v>
      </c>
      <c r="I5527" s="20" t="str">
        <f>Table2[[#This Row],[StoreID]]&amp;"-"&amp;Table2[[#This Row],[OrderNumer]]</f>
        <v>3-4739</v>
      </c>
    </row>
    <row r="5528" spans="1:9" x14ac:dyDescent="0.3">
      <c r="A5528" s="19">
        <v>4739</v>
      </c>
      <c r="B5528" s="19">
        <v>5</v>
      </c>
      <c r="C5528" s="8">
        <v>2</v>
      </c>
      <c r="D5528" s="8">
        <v>706</v>
      </c>
      <c r="E5528" s="8">
        <v>1</v>
      </c>
      <c r="F5528" s="7">
        <v>10</v>
      </c>
      <c r="G5528" s="8"/>
      <c r="H5528" s="9">
        <v>45037.901723958334</v>
      </c>
      <c r="I5528" s="20" t="str">
        <f>Table2[[#This Row],[StoreID]]&amp;"-"&amp;Table2[[#This Row],[OrderNumer]]</f>
        <v>5-4739</v>
      </c>
    </row>
    <row r="5529" spans="1:9" x14ac:dyDescent="0.3">
      <c r="A5529" s="19">
        <v>4739</v>
      </c>
      <c r="B5529" s="19">
        <v>5</v>
      </c>
      <c r="C5529" s="8">
        <v>2</v>
      </c>
      <c r="D5529" s="8">
        <v>706</v>
      </c>
      <c r="E5529" s="8">
        <v>1</v>
      </c>
      <c r="F5529" s="7">
        <v>10</v>
      </c>
      <c r="G5529" s="8"/>
      <c r="H5529" s="9">
        <v>45037.901723958334</v>
      </c>
      <c r="I5529" s="20" t="str">
        <f>Table2[[#This Row],[StoreID]]&amp;"-"&amp;Table2[[#This Row],[OrderNumer]]</f>
        <v>5-4739</v>
      </c>
    </row>
    <row r="5530" spans="1:9" x14ac:dyDescent="0.3">
      <c r="A5530" s="19">
        <v>4740</v>
      </c>
      <c r="B5530" s="19">
        <v>1</v>
      </c>
      <c r="C5530" s="8">
        <v>11</v>
      </c>
      <c r="D5530" s="8">
        <v>16</v>
      </c>
      <c r="E5530" s="8">
        <v>1</v>
      </c>
      <c r="F5530" s="7">
        <v>225</v>
      </c>
      <c r="G5530" s="8"/>
      <c r="H5530" s="9">
        <v>45015.636419444447</v>
      </c>
      <c r="I5530" s="20" t="str">
        <f>Table2[[#This Row],[StoreID]]&amp;"-"&amp;Table2[[#This Row],[OrderNumer]]</f>
        <v>1-4740</v>
      </c>
    </row>
    <row r="5531" spans="1:9" x14ac:dyDescent="0.3">
      <c r="A5531" s="19">
        <v>4740</v>
      </c>
      <c r="B5531" s="19">
        <v>3</v>
      </c>
      <c r="C5531" s="8">
        <v>23</v>
      </c>
      <c r="D5531" s="8">
        <v>1167</v>
      </c>
      <c r="E5531" s="8">
        <v>1</v>
      </c>
      <c r="F5531" s="7">
        <v>25</v>
      </c>
      <c r="G5531" s="8"/>
      <c r="H5531" s="9">
        <v>44997.589506284719</v>
      </c>
      <c r="I5531" s="20" t="str">
        <f>Table2[[#This Row],[StoreID]]&amp;"-"&amp;Table2[[#This Row],[OrderNumer]]</f>
        <v>3-4740</v>
      </c>
    </row>
    <row r="5532" spans="1:9" x14ac:dyDescent="0.3">
      <c r="A5532" s="19">
        <v>4741</v>
      </c>
      <c r="B5532" s="19">
        <v>2</v>
      </c>
      <c r="C5532" s="8">
        <v>23</v>
      </c>
      <c r="D5532" s="8">
        <v>2835</v>
      </c>
      <c r="E5532" s="8">
        <v>1</v>
      </c>
      <c r="F5532" s="7">
        <v>400</v>
      </c>
      <c r="G5532" s="8"/>
      <c r="H5532" s="9">
        <v>45040.575838657409</v>
      </c>
      <c r="I5532" s="20" t="str">
        <f>Table2[[#This Row],[StoreID]]&amp;"-"&amp;Table2[[#This Row],[OrderNumer]]</f>
        <v>2-4741</v>
      </c>
    </row>
    <row r="5533" spans="1:9" x14ac:dyDescent="0.3">
      <c r="A5533" s="19">
        <v>4742</v>
      </c>
      <c r="B5533" s="19">
        <v>2</v>
      </c>
      <c r="C5533" s="8">
        <v>23</v>
      </c>
      <c r="D5533" s="8">
        <v>628</v>
      </c>
      <c r="E5533" s="8">
        <v>1</v>
      </c>
      <c r="F5533" s="7">
        <v>137.5</v>
      </c>
      <c r="G5533" s="8"/>
      <c r="H5533" s="9">
        <v>45040.595546724537</v>
      </c>
      <c r="I5533" s="20" t="str">
        <f>Table2[[#This Row],[StoreID]]&amp;"-"&amp;Table2[[#This Row],[OrderNumer]]</f>
        <v>2-4742</v>
      </c>
    </row>
    <row r="5534" spans="1:9" x14ac:dyDescent="0.3">
      <c r="A5534" s="19">
        <v>4743</v>
      </c>
      <c r="B5534" s="19">
        <v>1</v>
      </c>
      <c r="C5534" s="8">
        <v>11</v>
      </c>
      <c r="D5534" s="8">
        <v>3296</v>
      </c>
      <c r="E5534" s="8">
        <v>1</v>
      </c>
      <c r="F5534" s="7">
        <v>47.5</v>
      </c>
      <c r="G5534" s="8"/>
      <c r="H5534" s="9">
        <v>45015.651649386571</v>
      </c>
      <c r="I5534" s="20" t="str">
        <f>Table2[[#This Row],[StoreID]]&amp;"-"&amp;Table2[[#This Row],[OrderNumer]]</f>
        <v>1-4743</v>
      </c>
    </row>
    <row r="5535" spans="1:9" x14ac:dyDescent="0.3">
      <c r="A5535" s="19">
        <v>4743</v>
      </c>
      <c r="B5535" s="19">
        <v>2</v>
      </c>
      <c r="C5535" s="8">
        <v>23</v>
      </c>
      <c r="D5535" s="8">
        <v>183</v>
      </c>
      <c r="E5535" s="8">
        <v>1</v>
      </c>
      <c r="F5535" s="7">
        <v>137.5</v>
      </c>
      <c r="G5535" s="8"/>
      <c r="H5535" s="9">
        <v>45040.602145219906</v>
      </c>
      <c r="I5535" s="20" t="str">
        <f>Table2[[#This Row],[StoreID]]&amp;"-"&amp;Table2[[#This Row],[OrderNumer]]</f>
        <v>2-4743</v>
      </c>
    </row>
    <row r="5536" spans="1:9" x14ac:dyDescent="0.3">
      <c r="A5536" s="19">
        <v>4743</v>
      </c>
      <c r="B5536" s="19">
        <v>3</v>
      </c>
      <c r="C5536" s="8">
        <v>13</v>
      </c>
      <c r="D5536" s="8">
        <v>475</v>
      </c>
      <c r="E5536" s="8">
        <v>1</v>
      </c>
      <c r="F5536" s="7">
        <v>50</v>
      </c>
      <c r="G5536" s="8"/>
      <c r="H5536" s="9">
        <v>44997.647676122688</v>
      </c>
      <c r="I5536" s="20" t="str">
        <f>Table2[[#This Row],[StoreID]]&amp;"-"&amp;Table2[[#This Row],[OrderNumer]]</f>
        <v>3-4743</v>
      </c>
    </row>
    <row r="5537" spans="1:9" x14ac:dyDescent="0.3">
      <c r="A5537" s="19">
        <v>4743</v>
      </c>
      <c r="B5537" s="19">
        <v>3</v>
      </c>
      <c r="C5537" s="8">
        <v>13</v>
      </c>
      <c r="D5537" s="8">
        <v>470</v>
      </c>
      <c r="E5537" s="8">
        <v>1</v>
      </c>
      <c r="F5537" s="7">
        <v>20</v>
      </c>
      <c r="G5537" s="8"/>
      <c r="H5537" s="9">
        <v>44997.647676157409</v>
      </c>
      <c r="I5537" s="20" t="str">
        <f>Table2[[#This Row],[StoreID]]&amp;"-"&amp;Table2[[#This Row],[OrderNumer]]</f>
        <v>3-4743</v>
      </c>
    </row>
    <row r="5538" spans="1:9" x14ac:dyDescent="0.3">
      <c r="A5538" s="19">
        <v>4743</v>
      </c>
      <c r="B5538" s="19">
        <v>3</v>
      </c>
      <c r="C5538" s="8">
        <v>13</v>
      </c>
      <c r="D5538" s="8">
        <v>473</v>
      </c>
      <c r="E5538" s="8">
        <v>1</v>
      </c>
      <c r="F5538" s="7">
        <v>45</v>
      </c>
      <c r="G5538" s="8"/>
      <c r="H5538" s="9">
        <v>44997.647676157409</v>
      </c>
      <c r="I5538" s="20" t="str">
        <f>Table2[[#This Row],[StoreID]]&amp;"-"&amp;Table2[[#This Row],[OrderNumer]]</f>
        <v>3-4743</v>
      </c>
    </row>
    <row r="5539" spans="1:9" x14ac:dyDescent="0.3">
      <c r="A5539" s="19">
        <v>4744</v>
      </c>
      <c r="B5539" s="19">
        <v>2</v>
      </c>
      <c r="C5539" s="8">
        <v>23</v>
      </c>
      <c r="D5539" s="8">
        <v>2863</v>
      </c>
      <c r="E5539" s="8">
        <v>1</v>
      </c>
      <c r="F5539" s="7">
        <v>275</v>
      </c>
      <c r="G5539" s="8"/>
      <c r="H5539" s="9">
        <v>45040.621867858797</v>
      </c>
      <c r="I5539" s="20" t="str">
        <f>Table2[[#This Row],[StoreID]]&amp;"-"&amp;Table2[[#This Row],[OrderNumer]]</f>
        <v>2-4744</v>
      </c>
    </row>
    <row r="5540" spans="1:9" x14ac:dyDescent="0.3">
      <c r="A5540" s="19">
        <v>4744</v>
      </c>
      <c r="B5540" s="19">
        <v>2</v>
      </c>
      <c r="C5540" s="8">
        <v>23</v>
      </c>
      <c r="D5540" s="8">
        <v>4078</v>
      </c>
      <c r="E5540" s="8">
        <v>1</v>
      </c>
      <c r="F5540" s="7">
        <v>49.5</v>
      </c>
      <c r="G5540" s="8"/>
      <c r="H5540" s="9">
        <v>45040.621867905094</v>
      </c>
      <c r="I5540" s="20" t="str">
        <f>Table2[[#This Row],[StoreID]]&amp;"-"&amp;Table2[[#This Row],[OrderNumer]]</f>
        <v>2-4744</v>
      </c>
    </row>
    <row r="5541" spans="1:9" x14ac:dyDescent="0.3">
      <c r="A5541" s="19">
        <v>4744</v>
      </c>
      <c r="B5541" s="19">
        <v>3</v>
      </c>
      <c r="C5541" s="8">
        <v>13</v>
      </c>
      <c r="D5541" s="8">
        <v>23</v>
      </c>
      <c r="E5541" s="8">
        <v>1</v>
      </c>
      <c r="F5541" s="7">
        <v>849.5</v>
      </c>
      <c r="G5541" s="8"/>
      <c r="H5541" s="9">
        <v>44997.659418437499</v>
      </c>
      <c r="I5541" s="20" t="str">
        <f>Table2[[#This Row],[StoreID]]&amp;"-"&amp;Table2[[#This Row],[OrderNumer]]</f>
        <v>3-4744</v>
      </c>
    </row>
    <row r="5542" spans="1:9" x14ac:dyDescent="0.3">
      <c r="A5542" s="19">
        <v>4745</v>
      </c>
      <c r="B5542" s="19">
        <v>2</v>
      </c>
      <c r="C5542" s="8">
        <v>23</v>
      </c>
      <c r="D5542" s="8">
        <v>719</v>
      </c>
      <c r="E5542" s="8">
        <v>1</v>
      </c>
      <c r="F5542" s="7">
        <v>75</v>
      </c>
      <c r="G5542" s="8"/>
      <c r="H5542" s="9">
        <v>45040.630875925926</v>
      </c>
      <c r="I5542" s="20" t="str">
        <f>Table2[[#This Row],[StoreID]]&amp;"-"&amp;Table2[[#This Row],[OrderNumer]]</f>
        <v>2-4745</v>
      </c>
    </row>
    <row r="5543" spans="1:9" x14ac:dyDescent="0.3">
      <c r="A5543" s="19">
        <v>4745</v>
      </c>
      <c r="B5543" s="19">
        <v>3</v>
      </c>
      <c r="C5543" s="8">
        <v>19</v>
      </c>
      <c r="D5543" s="8">
        <v>4215</v>
      </c>
      <c r="E5543" s="8">
        <v>1</v>
      </c>
      <c r="F5543" s="7">
        <v>2.5</v>
      </c>
      <c r="G5543" s="8"/>
      <c r="H5543" s="9">
        <v>44997.668486805553</v>
      </c>
      <c r="I5543" s="20" t="str">
        <f>Table2[[#This Row],[StoreID]]&amp;"-"&amp;Table2[[#This Row],[OrderNumer]]</f>
        <v>3-4745</v>
      </c>
    </row>
    <row r="5544" spans="1:9" x14ac:dyDescent="0.3">
      <c r="A5544" s="19">
        <v>4745</v>
      </c>
      <c r="B5544" s="19">
        <v>3</v>
      </c>
      <c r="C5544" s="8">
        <v>19</v>
      </c>
      <c r="D5544" s="8">
        <v>4230</v>
      </c>
      <c r="E5544" s="8">
        <v>1</v>
      </c>
      <c r="F5544" s="7">
        <v>2.5</v>
      </c>
      <c r="G5544" s="8"/>
      <c r="H5544" s="9">
        <v>44997.668486805553</v>
      </c>
      <c r="I5544" s="20" t="str">
        <f>Table2[[#This Row],[StoreID]]&amp;"-"&amp;Table2[[#This Row],[OrderNumer]]</f>
        <v>3-4745</v>
      </c>
    </row>
    <row r="5545" spans="1:9" x14ac:dyDescent="0.3">
      <c r="A5545" s="19">
        <v>4745</v>
      </c>
      <c r="B5545" s="19">
        <v>5</v>
      </c>
      <c r="C5545" s="8">
        <v>2</v>
      </c>
      <c r="D5545" s="8">
        <v>3260</v>
      </c>
      <c r="E5545" s="8">
        <v>1</v>
      </c>
      <c r="F5545" s="7">
        <v>19.5</v>
      </c>
      <c r="G5545" s="8"/>
      <c r="H5545" s="9">
        <v>45037.925210185182</v>
      </c>
      <c r="I5545" s="20" t="str">
        <f>Table2[[#This Row],[StoreID]]&amp;"-"&amp;Table2[[#This Row],[OrderNumer]]</f>
        <v>5-4745</v>
      </c>
    </row>
    <row r="5546" spans="1:9" x14ac:dyDescent="0.3">
      <c r="A5546" s="19">
        <v>4746</v>
      </c>
      <c r="B5546" s="19">
        <v>2</v>
      </c>
      <c r="C5546" s="8">
        <v>23</v>
      </c>
      <c r="D5546" s="8">
        <v>374</v>
      </c>
      <c r="E5546" s="8">
        <v>1</v>
      </c>
      <c r="F5546" s="7">
        <v>15</v>
      </c>
      <c r="G5546" s="8"/>
      <c r="H5546" s="9">
        <v>45040.638643668979</v>
      </c>
      <c r="I5546" s="20" t="str">
        <f>Table2[[#This Row],[StoreID]]&amp;"-"&amp;Table2[[#This Row],[OrderNumer]]</f>
        <v>2-4746</v>
      </c>
    </row>
    <row r="5547" spans="1:9" x14ac:dyDescent="0.3">
      <c r="A5547" s="19">
        <v>4746</v>
      </c>
      <c r="B5547" s="19">
        <v>2</v>
      </c>
      <c r="C5547" s="8">
        <v>23</v>
      </c>
      <c r="D5547" s="8">
        <v>1165</v>
      </c>
      <c r="E5547" s="8">
        <v>1</v>
      </c>
      <c r="F5547" s="7">
        <v>25</v>
      </c>
      <c r="G5547" s="8"/>
      <c r="H5547" s="9">
        <v>45040.638643784725</v>
      </c>
      <c r="I5547" s="20" t="str">
        <f>Table2[[#This Row],[StoreID]]&amp;"-"&amp;Table2[[#This Row],[OrderNumer]]</f>
        <v>2-4746</v>
      </c>
    </row>
    <row r="5548" spans="1:9" x14ac:dyDescent="0.3">
      <c r="A5548" s="19">
        <v>4746</v>
      </c>
      <c r="B5548" s="19">
        <v>5</v>
      </c>
      <c r="C5548" s="8">
        <v>2</v>
      </c>
      <c r="D5548" s="8">
        <v>472</v>
      </c>
      <c r="E5548" s="8">
        <v>1</v>
      </c>
      <c r="F5548" s="7">
        <v>62.5</v>
      </c>
      <c r="G5548" s="8"/>
      <c r="H5548" s="9">
        <v>45037.928178391201</v>
      </c>
      <c r="I5548" s="20" t="str">
        <f>Table2[[#This Row],[StoreID]]&amp;"-"&amp;Table2[[#This Row],[OrderNumer]]</f>
        <v>5-4746</v>
      </c>
    </row>
    <row r="5549" spans="1:9" x14ac:dyDescent="0.3">
      <c r="A5549" s="19">
        <v>4748</v>
      </c>
      <c r="B5549" s="19">
        <v>2</v>
      </c>
      <c r="C5549" s="8">
        <v>23</v>
      </c>
      <c r="D5549" s="8">
        <v>2863</v>
      </c>
      <c r="E5549" s="8">
        <v>-1</v>
      </c>
      <c r="F5549" s="7">
        <v>-275</v>
      </c>
      <c r="G5549" s="8" t="s">
        <v>122</v>
      </c>
      <c r="H5549" s="9">
        <v>45040.644233067127</v>
      </c>
      <c r="I5549" s="20" t="str">
        <f>Table2[[#This Row],[StoreID]]&amp;"-"&amp;Table2[[#This Row],[OrderNumer]]</f>
        <v>2-4748</v>
      </c>
    </row>
    <row r="5550" spans="1:9" x14ac:dyDescent="0.3">
      <c r="A5550" s="19">
        <v>4749</v>
      </c>
      <c r="B5550" s="19">
        <v>2</v>
      </c>
      <c r="C5550" s="8">
        <v>23</v>
      </c>
      <c r="D5550" s="8">
        <v>471</v>
      </c>
      <c r="E5550" s="8">
        <v>1</v>
      </c>
      <c r="F5550" s="7">
        <v>20</v>
      </c>
      <c r="G5550" s="8"/>
      <c r="H5550" s="9">
        <v>45040.657903784719</v>
      </c>
      <c r="I5550" s="20" t="str">
        <f>Table2[[#This Row],[StoreID]]&amp;"-"&amp;Table2[[#This Row],[OrderNumer]]</f>
        <v>2-4749</v>
      </c>
    </row>
    <row r="5551" spans="1:9" x14ac:dyDescent="0.3">
      <c r="A5551" s="19">
        <v>4749</v>
      </c>
      <c r="B5551" s="19">
        <v>3</v>
      </c>
      <c r="C5551" s="8">
        <v>1</v>
      </c>
      <c r="D5551" s="8">
        <v>4090</v>
      </c>
      <c r="E5551" s="8">
        <v>1</v>
      </c>
      <c r="F5551" s="7">
        <v>47.5</v>
      </c>
      <c r="G5551" s="8"/>
      <c r="H5551" s="9">
        <v>44997.705798263887</v>
      </c>
      <c r="I5551" s="20" t="str">
        <f>Table2[[#This Row],[StoreID]]&amp;"-"&amp;Table2[[#This Row],[OrderNumer]]</f>
        <v>3-4749</v>
      </c>
    </row>
    <row r="5552" spans="1:9" x14ac:dyDescent="0.3">
      <c r="A5552" s="19">
        <v>4750</v>
      </c>
      <c r="B5552" s="19">
        <v>2</v>
      </c>
      <c r="C5552" s="8">
        <v>23</v>
      </c>
      <c r="D5552" s="8">
        <v>11</v>
      </c>
      <c r="E5552" s="8">
        <v>1</v>
      </c>
      <c r="F5552" s="7">
        <v>225</v>
      </c>
      <c r="G5552" s="8"/>
      <c r="H5552" s="9">
        <v>45040.661251736114</v>
      </c>
      <c r="I5552" s="20" t="str">
        <f>Table2[[#This Row],[StoreID]]&amp;"-"&amp;Table2[[#This Row],[OrderNumer]]</f>
        <v>2-4750</v>
      </c>
    </row>
    <row r="5553" spans="1:9" x14ac:dyDescent="0.3">
      <c r="A5553" s="19">
        <v>4751</v>
      </c>
      <c r="B5553" s="19">
        <v>3</v>
      </c>
      <c r="C5553" s="8">
        <v>1</v>
      </c>
      <c r="D5553" s="8">
        <v>2793</v>
      </c>
      <c r="E5553" s="8">
        <v>1</v>
      </c>
      <c r="F5553" s="7">
        <v>675</v>
      </c>
      <c r="G5553" s="8"/>
      <c r="H5553" s="9">
        <v>44997.737003321759</v>
      </c>
      <c r="I5553" s="20" t="str">
        <f>Table2[[#This Row],[StoreID]]&amp;"-"&amp;Table2[[#This Row],[OrderNumer]]</f>
        <v>3-4751</v>
      </c>
    </row>
    <row r="5554" spans="1:9" x14ac:dyDescent="0.3">
      <c r="A5554" s="19">
        <v>4751</v>
      </c>
      <c r="B5554" s="19">
        <v>3</v>
      </c>
      <c r="C5554" s="8">
        <v>1</v>
      </c>
      <c r="D5554" s="8">
        <v>2793</v>
      </c>
      <c r="E5554" s="8">
        <v>1</v>
      </c>
      <c r="F5554" s="7">
        <v>675</v>
      </c>
      <c r="G5554" s="8"/>
      <c r="H5554" s="9">
        <v>44997.737003321759</v>
      </c>
      <c r="I5554" s="20" t="str">
        <f>Table2[[#This Row],[StoreID]]&amp;"-"&amp;Table2[[#This Row],[OrderNumer]]</f>
        <v>3-4751</v>
      </c>
    </row>
    <row r="5555" spans="1:9" x14ac:dyDescent="0.3">
      <c r="A5555" s="19">
        <v>4752</v>
      </c>
      <c r="B5555" s="19">
        <v>1</v>
      </c>
      <c r="C5555" s="8">
        <v>2</v>
      </c>
      <c r="D5555" s="8">
        <v>4024</v>
      </c>
      <c r="E5555" s="8">
        <v>1</v>
      </c>
      <c r="F5555" s="7">
        <v>275</v>
      </c>
      <c r="G5555" s="8"/>
      <c r="H5555" s="9">
        <v>45015.84396431713</v>
      </c>
      <c r="I5555" s="20" t="str">
        <f>Table2[[#This Row],[StoreID]]&amp;"-"&amp;Table2[[#This Row],[OrderNumer]]</f>
        <v>1-4752</v>
      </c>
    </row>
    <row r="5556" spans="1:9" x14ac:dyDescent="0.3">
      <c r="A5556" s="19">
        <v>4752</v>
      </c>
      <c r="B5556" s="19">
        <v>1</v>
      </c>
      <c r="C5556" s="8">
        <v>2</v>
      </c>
      <c r="D5556" s="8">
        <v>4024</v>
      </c>
      <c r="E5556" s="8">
        <v>1</v>
      </c>
      <c r="F5556" s="7">
        <v>275</v>
      </c>
      <c r="G5556" s="8"/>
      <c r="H5556" s="9">
        <v>45015.84396435185</v>
      </c>
      <c r="I5556" s="20" t="str">
        <f>Table2[[#This Row],[StoreID]]&amp;"-"&amp;Table2[[#This Row],[OrderNumer]]</f>
        <v>1-4752</v>
      </c>
    </row>
    <row r="5557" spans="1:9" x14ac:dyDescent="0.3">
      <c r="A5557" s="19">
        <v>4753</v>
      </c>
      <c r="B5557" s="19">
        <v>1</v>
      </c>
      <c r="C5557" s="8">
        <v>1</v>
      </c>
      <c r="D5557" s="8">
        <v>471</v>
      </c>
      <c r="E5557" s="8">
        <v>1</v>
      </c>
      <c r="F5557" s="7">
        <v>20</v>
      </c>
      <c r="G5557" s="8"/>
      <c r="H5557" s="9">
        <v>45015.845608530093</v>
      </c>
      <c r="I5557" s="20" t="str">
        <f>Table2[[#This Row],[StoreID]]&amp;"-"&amp;Table2[[#This Row],[OrderNumer]]</f>
        <v>1-4753</v>
      </c>
    </row>
    <row r="5558" spans="1:9" x14ac:dyDescent="0.3">
      <c r="A5558" s="19">
        <v>4753</v>
      </c>
      <c r="B5558" s="19">
        <v>2</v>
      </c>
      <c r="C5558" s="8">
        <v>25</v>
      </c>
      <c r="D5558" s="8">
        <v>3252</v>
      </c>
      <c r="E5558" s="8">
        <v>1</v>
      </c>
      <c r="F5558" s="7">
        <v>82.5</v>
      </c>
      <c r="G5558" s="8"/>
      <c r="H5558" s="9">
        <v>45040.686103587963</v>
      </c>
      <c r="I5558" s="20" t="str">
        <f>Table2[[#This Row],[StoreID]]&amp;"-"&amp;Table2[[#This Row],[OrderNumer]]</f>
        <v>2-4753</v>
      </c>
    </row>
    <row r="5559" spans="1:9" x14ac:dyDescent="0.3">
      <c r="A5559" s="19">
        <v>4753</v>
      </c>
      <c r="B5559" s="19">
        <v>5</v>
      </c>
      <c r="C5559" s="8">
        <v>2</v>
      </c>
      <c r="D5559" s="8">
        <v>4090</v>
      </c>
      <c r="E5559" s="8">
        <v>1</v>
      </c>
      <c r="F5559" s="7">
        <v>47.5</v>
      </c>
      <c r="G5559" s="8"/>
      <c r="H5559" s="9">
        <v>45037.972588657409</v>
      </c>
      <c r="I5559" s="20" t="str">
        <f>Table2[[#This Row],[StoreID]]&amp;"-"&amp;Table2[[#This Row],[OrderNumer]]</f>
        <v>5-4753</v>
      </c>
    </row>
    <row r="5560" spans="1:9" x14ac:dyDescent="0.3">
      <c r="A5560" s="19">
        <v>4754</v>
      </c>
      <c r="B5560" s="19">
        <v>2</v>
      </c>
      <c r="C5560" s="8">
        <v>23</v>
      </c>
      <c r="D5560" s="8">
        <v>4024</v>
      </c>
      <c r="E5560" s="8">
        <v>1</v>
      </c>
      <c r="F5560" s="7">
        <v>275</v>
      </c>
      <c r="G5560" s="8"/>
      <c r="H5560" s="9">
        <v>45040.696885798614</v>
      </c>
      <c r="I5560" s="20" t="str">
        <f>Table2[[#This Row],[StoreID]]&amp;"-"&amp;Table2[[#This Row],[OrderNumer]]</f>
        <v>2-4754</v>
      </c>
    </row>
    <row r="5561" spans="1:9" x14ac:dyDescent="0.3">
      <c r="A5561" s="19">
        <v>4754</v>
      </c>
      <c r="B5561" s="19">
        <v>2</v>
      </c>
      <c r="C5561" s="8">
        <v>23</v>
      </c>
      <c r="D5561" s="8">
        <v>462</v>
      </c>
      <c r="E5561" s="8">
        <v>2</v>
      </c>
      <c r="F5561" s="7">
        <v>20</v>
      </c>
      <c r="G5561" s="8"/>
      <c r="H5561" s="9">
        <v>45040.696885798614</v>
      </c>
      <c r="I5561" s="20" t="str">
        <f>Table2[[#This Row],[StoreID]]&amp;"-"&amp;Table2[[#This Row],[OrderNumer]]</f>
        <v>2-4754</v>
      </c>
    </row>
    <row r="5562" spans="1:9" x14ac:dyDescent="0.3">
      <c r="A5562" s="19">
        <v>4755</v>
      </c>
      <c r="B5562" s="19">
        <v>1</v>
      </c>
      <c r="C5562" s="8">
        <v>15</v>
      </c>
      <c r="D5562" s="8">
        <v>465</v>
      </c>
      <c r="E5562" s="8">
        <v>1</v>
      </c>
      <c r="F5562" s="7">
        <v>25</v>
      </c>
      <c r="G5562" s="8"/>
      <c r="H5562" s="9">
        <v>45015.868657488427</v>
      </c>
      <c r="I5562" s="20" t="str">
        <f>Table2[[#This Row],[StoreID]]&amp;"-"&amp;Table2[[#This Row],[OrderNumer]]</f>
        <v>1-4755</v>
      </c>
    </row>
    <row r="5563" spans="1:9" x14ac:dyDescent="0.3">
      <c r="A5563" s="19">
        <v>4755</v>
      </c>
      <c r="B5563" s="19">
        <v>1</v>
      </c>
      <c r="C5563" s="8">
        <v>15</v>
      </c>
      <c r="D5563" s="8">
        <v>465</v>
      </c>
      <c r="E5563" s="8">
        <v>1</v>
      </c>
      <c r="F5563" s="7">
        <v>25</v>
      </c>
      <c r="G5563" s="8"/>
      <c r="H5563" s="9">
        <v>45015.868657523148</v>
      </c>
      <c r="I5563" s="20" t="str">
        <f>Table2[[#This Row],[StoreID]]&amp;"-"&amp;Table2[[#This Row],[OrderNumer]]</f>
        <v>1-4755</v>
      </c>
    </row>
    <row r="5564" spans="1:9" x14ac:dyDescent="0.3">
      <c r="A5564" s="19">
        <v>4755</v>
      </c>
      <c r="B5564" s="19">
        <v>1</v>
      </c>
      <c r="C5564" s="8">
        <v>15</v>
      </c>
      <c r="D5564" s="8">
        <v>465</v>
      </c>
      <c r="E5564" s="8">
        <v>1</v>
      </c>
      <c r="F5564" s="7">
        <v>25</v>
      </c>
      <c r="G5564" s="8"/>
      <c r="H5564" s="9">
        <v>45015.868657557869</v>
      </c>
      <c r="I5564" s="20" t="str">
        <f>Table2[[#This Row],[StoreID]]&amp;"-"&amp;Table2[[#This Row],[OrderNumer]]</f>
        <v>1-4755</v>
      </c>
    </row>
    <row r="5565" spans="1:9" x14ac:dyDescent="0.3">
      <c r="A5565" s="19">
        <v>4755</v>
      </c>
      <c r="B5565" s="19">
        <v>1</v>
      </c>
      <c r="C5565" s="8">
        <v>15</v>
      </c>
      <c r="D5565" s="8">
        <v>465</v>
      </c>
      <c r="E5565" s="8">
        <v>1</v>
      </c>
      <c r="F5565" s="7">
        <v>25</v>
      </c>
      <c r="G5565" s="8"/>
      <c r="H5565" s="9">
        <v>45015.868657604165</v>
      </c>
      <c r="I5565" s="20" t="str">
        <f>Table2[[#This Row],[StoreID]]&amp;"-"&amp;Table2[[#This Row],[OrderNumer]]</f>
        <v>1-4755</v>
      </c>
    </row>
    <row r="5566" spans="1:9" x14ac:dyDescent="0.3">
      <c r="A5566" s="19">
        <v>4755</v>
      </c>
      <c r="B5566" s="19">
        <v>1</v>
      </c>
      <c r="C5566" s="8">
        <v>15</v>
      </c>
      <c r="D5566" s="8">
        <v>465</v>
      </c>
      <c r="E5566" s="8">
        <v>1</v>
      </c>
      <c r="F5566" s="7">
        <v>25</v>
      </c>
      <c r="G5566" s="8"/>
      <c r="H5566" s="9">
        <v>45015.868657638886</v>
      </c>
      <c r="I5566" s="20" t="str">
        <f>Table2[[#This Row],[StoreID]]&amp;"-"&amp;Table2[[#This Row],[OrderNumer]]</f>
        <v>1-4755</v>
      </c>
    </row>
    <row r="5567" spans="1:9" x14ac:dyDescent="0.3">
      <c r="A5567" s="19">
        <v>4756</v>
      </c>
      <c r="B5567" s="19">
        <v>1</v>
      </c>
      <c r="C5567" s="8">
        <v>15</v>
      </c>
      <c r="D5567" s="8">
        <v>3408</v>
      </c>
      <c r="E5567" s="8">
        <v>1</v>
      </c>
      <c r="F5567" s="7">
        <v>437.5</v>
      </c>
      <c r="G5567" s="8"/>
      <c r="H5567" s="9">
        <v>45015.871465775461</v>
      </c>
      <c r="I5567" s="20" t="str">
        <f>Table2[[#This Row],[StoreID]]&amp;"-"&amp;Table2[[#This Row],[OrderNumer]]</f>
        <v>1-4756</v>
      </c>
    </row>
    <row r="5568" spans="1:9" x14ac:dyDescent="0.3">
      <c r="A5568" s="19">
        <v>4756</v>
      </c>
      <c r="B5568" s="19">
        <v>3</v>
      </c>
      <c r="C5568" s="8">
        <v>13</v>
      </c>
      <c r="D5568" s="8">
        <v>3718</v>
      </c>
      <c r="E5568" s="8">
        <v>1</v>
      </c>
      <c r="F5568" s="7">
        <v>275</v>
      </c>
      <c r="G5568" s="8"/>
      <c r="H5568" s="9">
        <v>44997.806885497688</v>
      </c>
      <c r="I5568" s="20" t="str">
        <f>Table2[[#This Row],[StoreID]]&amp;"-"&amp;Table2[[#This Row],[OrderNumer]]</f>
        <v>3-4756</v>
      </c>
    </row>
    <row r="5569" spans="1:9" x14ac:dyDescent="0.3">
      <c r="A5569" s="19">
        <v>4757</v>
      </c>
      <c r="B5569" s="19">
        <v>3</v>
      </c>
      <c r="C5569" s="8">
        <v>30</v>
      </c>
      <c r="D5569" s="8">
        <v>444</v>
      </c>
      <c r="E5569" s="8">
        <v>1</v>
      </c>
      <c r="F5569" s="7">
        <v>150</v>
      </c>
      <c r="G5569" s="8"/>
      <c r="H5569" s="9">
        <v>44997.808350347223</v>
      </c>
      <c r="I5569" s="20" t="str">
        <f>Table2[[#This Row],[StoreID]]&amp;"-"&amp;Table2[[#This Row],[OrderNumer]]</f>
        <v>3-4757</v>
      </c>
    </row>
    <row r="5570" spans="1:9" x14ac:dyDescent="0.3">
      <c r="A5570" s="19">
        <v>4757</v>
      </c>
      <c r="B5570" s="19">
        <v>3</v>
      </c>
      <c r="C5570" s="8">
        <v>30</v>
      </c>
      <c r="D5570" s="8">
        <v>444</v>
      </c>
      <c r="E5570" s="8">
        <v>1</v>
      </c>
      <c r="F5570" s="7">
        <v>150</v>
      </c>
      <c r="G5570" s="8"/>
      <c r="H5570" s="9">
        <v>44997.808350347223</v>
      </c>
      <c r="I5570" s="20" t="str">
        <f>Table2[[#This Row],[StoreID]]&amp;"-"&amp;Table2[[#This Row],[OrderNumer]]</f>
        <v>3-4757</v>
      </c>
    </row>
    <row r="5571" spans="1:9" x14ac:dyDescent="0.3">
      <c r="A5571" s="19">
        <v>4757</v>
      </c>
      <c r="B5571" s="19">
        <v>3</v>
      </c>
      <c r="C5571" s="8">
        <v>30</v>
      </c>
      <c r="D5571" s="8">
        <v>444</v>
      </c>
      <c r="E5571" s="8">
        <v>1</v>
      </c>
      <c r="F5571" s="7">
        <v>150</v>
      </c>
      <c r="G5571" s="8"/>
      <c r="H5571" s="9">
        <v>44997.808350347223</v>
      </c>
      <c r="I5571" s="20" t="str">
        <f>Table2[[#This Row],[StoreID]]&amp;"-"&amp;Table2[[#This Row],[OrderNumer]]</f>
        <v>3-4757</v>
      </c>
    </row>
    <row r="5572" spans="1:9" x14ac:dyDescent="0.3">
      <c r="A5572" s="19">
        <v>4757</v>
      </c>
      <c r="B5572" s="19">
        <v>3</v>
      </c>
      <c r="C5572" s="8">
        <v>30</v>
      </c>
      <c r="D5572" s="8">
        <v>444</v>
      </c>
      <c r="E5572" s="8">
        <v>1</v>
      </c>
      <c r="F5572" s="7">
        <v>150</v>
      </c>
      <c r="G5572" s="8"/>
      <c r="H5572" s="9">
        <v>44997.808350347223</v>
      </c>
      <c r="I5572" s="20" t="str">
        <f>Table2[[#This Row],[StoreID]]&amp;"-"&amp;Table2[[#This Row],[OrderNumer]]</f>
        <v>3-4757</v>
      </c>
    </row>
    <row r="5573" spans="1:9" x14ac:dyDescent="0.3">
      <c r="A5573" s="19">
        <v>4757</v>
      </c>
      <c r="B5573" s="19">
        <v>3</v>
      </c>
      <c r="C5573" s="8">
        <v>30</v>
      </c>
      <c r="D5573" s="8">
        <v>1136</v>
      </c>
      <c r="E5573" s="8">
        <v>1</v>
      </c>
      <c r="F5573" s="7">
        <v>75</v>
      </c>
      <c r="G5573" s="8"/>
      <c r="H5573" s="9">
        <v>44997.808350381943</v>
      </c>
      <c r="I5573" s="20" t="str">
        <f>Table2[[#This Row],[StoreID]]&amp;"-"&amp;Table2[[#This Row],[OrderNumer]]</f>
        <v>3-4757</v>
      </c>
    </row>
    <row r="5574" spans="1:9" x14ac:dyDescent="0.3">
      <c r="A5574" s="19">
        <v>4757</v>
      </c>
      <c r="B5574" s="19">
        <v>3</v>
      </c>
      <c r="C5574" s="8">
        <v>30</v>
      </c>
      <c r="D5574" s="8">
        <v>475</v>
      </c>
      <c r="E5574" s="8">
        <v>1</v>
      </c>
      <c r="F5574" s="7">
        <v>50</v>
      </c>
      <c r="G5574" s="8"/>
      <c r="H5574" s="9">
        <v>44997.808350381943</v>
      </c>
      <c r="I5574" s="20" t="str">
        <f>Table2[[#This Row],[StoreID]]&amp;"-"&amp;Table2[[#This Row],[OrderNumer]]</f>
        <v>3-4757</v>
      </c>
    </row>
    <row r="5575" spans="1:9" x14ac:dyDescent="0.3">
      <c r="A5575" s="19">
        <v>4757</v>
      </c>
      <c r="B5575" s="19">
        <v>3</v>
      </c>
      <c r="C5575" s="8">
        <v>30</v>
      </c>
      <c r="D5575" s="8">
        <v>475</v>
      </c>
      <c r="E5575" s="8">
        <v>1</v>
      </c>
      <c r="F5575" s="7">
        <v>50</v>
      </c>
      <c r="G5575" s="8"/>
      <c r="H5575" s="9">
        <v>44997.80835042824</v>
      </c>
      <c r="I5575" s="20" t="str">
        <f>Table2[[#This Row],[StoreID]]&amp;"-"&amp;Table2[[#This Row],[OrderNumer]]</f>
        <v>3-4757</v>
      </c>
    </row>
    <row r="5576" spans="1:9" x14ac:dyDescent="0.3">
      <c r="A5576" s="19">
        <v>4757</v>
      </c>
      <c r="B5576" s="19">
        <v>3</v>
      </c>
      <c r="C5576" s="8">
        <v>30</v>
      </c>
      <c r="D5576" s="8">
        <v>475</v>
      </c>
      <c r="E5576" s="8">
        <v>1</v>
      </c>
      <c r="F5576" s="7">
        <v>50</v>
      </c>
      <c r="G5576" s="8"/>
      <c r="H5576" s="9">
        <v>44997.80835042824</v>
      </c>
      <c r="I5576" s="20" t="str">
        <f>Table2[[#This Row],[StoreID]]&amp;"-"&amp;Table2[[#This Row],[OrderNumer]]</f>
        <v>3-4757</v>
      </c>
    </row>
    <row r="5577" spans="1:9" x14ac:dyDescent="0.3">
      <c r="A5577" s="19">
        <v>4757</v>
      </c>
      <c r="B5577" s="19">
        <v>3</v>
      </c>
      <c r="C5577" s="8">
        <v>30</v>
      </c>
      <c r="D5577" s="8">
        <v>475</v>
      </c>
      <c r="E5577" s="8">
        <v>1</v>
      </c>
      <c r="F5577" s="7">
        <v>50</v>
      </c>
      <c r="G5577" s="8"/>
      <c r="H5577" s="9">
        <v>44997.80835042824</v>
      </c>
      <c r="I5577" s="20" t="str">
        <f>Table2[[#This Row],[StoreID]]&amp;"-"&amp;Table2[[#This Row],[OrderNumer]]</f>
        <v>3-4757</v>
      </c>
    </row>
    <row r="5578" spans="1:9" x14ac:dyDescent="0.3">
      <c r="A5578" s="19">
        <v>4758</v>
      </c>
      <c r="B5578" s="19">
        <v>1</v>
      </c>
      <c r="C5578" s="8">
        <v>15</v>
      </c>
      <c r="D5578" s="8">
        <v>13</v>
      </c>
      <c r="E5578" s="8">
        <v>1</v>
      </c>
      <c r="F5578" s="7">
        <v>1025</v>
      </c>
      <c r="G5578" s="8"/>
      <c r="H5578" s="9">
        <v>45015.87325034722</v>
      </c>
      <c r="I5578" s="20" t="str">
        <f>Table2[[#This Row],[StoreID]]&amp;"-"&amp;Table2[[#This Row],[OrderNumer]]</f>
        <v>1-4758</v>
      </c>
    </row>
    <row r="5579" spans="1:9" x14ac:dyDescent="0.3">
      <c r="A5579" s="19">
        <v>4759</v>
      </c>
      <c r="B5579" s="19">
        <v>3</v>
      </c>
      <c r="C5579" s="8">
        <v>30</v>
      </c>
      <c r="D5579" s="8">
        <v>3379</v>
      </c>
      <c r="E5579" s="8">
        <v>1</v>
      </c>
      <c r="F5579" s="7">
        <v>299.5</v>
      </c>
      <c r="G5579" s="8"/>
      <c r="H5579" s="9">
        <v>44997.820401469908</v>
      </c>
      <c r="I5579" s="20" t="str">
        <f>Table2[[#This Row],[StoreID]]&amp;"-"&amp;Table2[[#This Row],[OrderNumer]]</f>
        <v>3-4759</v>
      </c>
    </row>
    <row r="5580" spans="1:9" x14ac:dyDescent="0.3">
      <c r="A5580" s="19">
        <v>4759</v>
      </c>
      <c r="B5580" s="19">
        <v>3</v>
      </c>
      <c r="C5580" s="8">
        <v>30</v>
      </c>
      <c r="D5580" s="8">
        <v>3430</v>
      </c>
      <c r="E5580" s="8">
        <v>1</v>
      </c>
      <c r="F5580" s="7">
        <v>199.5</v>
      </c>
      <c r="G5580" s="8"/>
      <c r="H5580" s="9">
        <v>44997.820401469908</v>
      </c>
      <c r="I5580" s="20" t="str">
        <f>Table2[[#This Row],[StoreID]]&amp;"-"&amp;Table2[[#This Row],[OrderNumer]]</f>
        <v>3-4759</v>
      </c>
    </row>
    <row r="5581" spans="1:9" x14ac:dyDescent="0.3">
      <c r="A5581" s="19">
        <v>4760</v>
      </c>
      <c r="B5581" s="19">
        <v>1</v>
      </c>
      <c r="C5581" s="8">
        <v>1</v>
      </c>
      <c r="D5581" s="8">
        <v>3238</v>
      </c>
      <c r="E5581" s="8">
        <v>1</v>
      </c>
      <c r="F5581" s="7">
        <v>175</v>
      </c>
      <c r="G5581" s="8"/>
      <c r="H5581" s="9">
        <v>45015.881941817126</v>
      </c>
      <c r="I5581" s="20" t="str">
        <f>Table2[[#This Row],[StoreID]]&amp;"-"&amp;Table2[[#This Row],[OrderNumer]]</f>
        <v>1-4760</v>
      </c>
    </row>
    <row r="5582" spans="1:9" x14ac:dyDescent="0.3">
      <c r="A5582" s="19">
        <v>4760</v>
      </c>
      <c r="B5582" s="19">
        <v>3</v>
      </c>
      <c r="C5582" s="8">
        <v>13</v>
      </c>
      <c r="D5582" s="8">
        <v>1172</v>
      </c>
      <c r="E5582" s="8">
        <v>1</v>
      </c>
      <c r="F5582" s="7">
        <v>150</v>
      </c>
      <c r="G5582" s="8"/>
      <c r="H5582" s="9">
        <v>44997.829493634257</v>
      </c>
      <c r="I5582" s="20" t="str">
        <f>Table2[[#This Row],[StoreID]]&amp;"-"&amp;Table2[[#This Row],[OrderNumer]]</f>
        <v>3-4760</v>
      </c>
    </row>
    <row r="5583" spans="1:9" x14ac:dyDescent="0.3">
      <c r="A5583" s="19">
        <v>4760</v>
      </c>
      <c r="B5583" s="19">
        <v>3</v>
      </c>
      <c r="C5583" s="8">
        <v>13</v>
      </c>
      <c r="D5583" s="8">
        <v>4078</v>
      </c>
      <c r="E5583" s="8">
        <v>1</v>
      </c>
      <c r="F5583" s="7">
        <v>49.5</v>
      </c>
      <c r="G5583" s="8"/>
      <c r="H5583" s="9">
        <v>44997.829493634257</v>
      </c>
      <c r="I5583" s="20" t="str">
        <f>Table2[[#This Row],[StoreID]]&amp;"-"&amp;Table2[[#This Row],[OrderNumer]]</f>
        <v>3-4760</v>
      </c>
    </row>
    <row r="5584" spans="1:9" x14ac:dyDescent="0.3">
      <c r="A5584" s="19">
        <v>4760</v>
      </c>
      <c r="B5584" s="19">
        <v>5</v>
      </c>
      <c r="C5584" s="8">
        <v>2</v>
      </c>
      <c r="D5584" s="8">
        <v>4028</v>
      </c>
      <c r="E5584" s="8">
        <v>1</v>
      </c>
      <c r="F5584" s="7">
        <v>47.5</v>
      </c>
      <c r="G5584" s="8"/>
      <c r="H5584" s="9">
        <v>45038.487017858795</v>
      </c>
      <c r="I5584" s="20" t="str">
        <f>Table2[[#This Row],[StoreID]]&amp;"-"&amp;Table2[[#This Row],[OrderNumer]]</f>
        <v>5-4760</v>
      </c>
    </row>
    <row r="5585" spans="1:9" x14ac:dyDescent="0.3">
      <c r="A5585" s="19">
        <v>4761</v>
      </c>
      <c r="B5585" s="19">
        <v>5</v>
      </c>
      <c r="C5585" s="8">
        <v>34</v>
      </c>
      <c r="D5585" s="8">
        <v>374</v>
      </c>
      <c r="E5585" s="8">
        <v>1</v>
      </c>
      <c r="F5585" s="7">
        <v>15</v>
      </c>
      <c r="G5585" s="8"/>
      <c r="H5585" s="9">
        <v>45038.542741516205</v>
      </c>
      <c r="I5585" s="20" t="str">
        <f>Table2[[#This Row],[StoreID]]&amp;"-"&amp;Table2[[#This Row],[OrderNumer]]</f>
        <v>5-4761</v>
      </c>
    </row>
    <row r="5586" spans="1:9" x14ac:dyDescent="0.3">
      <c r="A5586" s="19">
        <v>4762</v>
      </c>
      <c r="B5586" s="19">
        <v>3</v>
      </c>
      <c r="C5586" s="8">
        <v>19</v>
      </c>
      <c r="D5586" s="8">
        <v>3354</v>
      </c>
      <c r="E5586" s="8">
        <v>1</v>
      </c>
      <c r="F5586" s="7">
        <v>375</v>
      </c>
      <c r="G5586" s="8"/>
      <c r="H5586" s="9">
        <v>44997.875462847223</v>
      </c>
      <c r="I5586" s="20" t="str">
        <f>Table2[[#This Row],[StoreID]]&amp;"-"&amp;Table2[[#This Row],[OrderNumer]]</f>
        <v>3-4762</v>
      </c>
    </row>
    <row r="5587" spans="1:9" x14ac:dyDescent="0.3">
      <c r="A5587" s="19">
        <v>4762</v>
      </c>
      <c r="B5587" s="19">
        <v>5</v>
      </c>
      <c r="C5587" s="8">
        <v>34</v>
      </c>
      <c r="D5587" s="8">
        <v>3224</v>
      </c>
      <c r="E5587" s="8">
        <v>1</v>
      </c>
      <c r="F5587" s="7">
        <v>34.5</v>
      </c>
      <c r="G5587" s="8"/>
      <c r="H5587" s="9">
        <v>45038.552103206021</v>
      </c>
      <c r="I5587" s="20" t="str">
        <f>Table2[[#This Row],[StoreID]]&amp;"-"&amp;Table2[[#This Row],[OrderNumer]]</f>
        <v>5-4762</v>
      </c>
    </row>
    <row r="5588" spans="1:9" x14ac:dyDescent="0.3">
      <c r="A5588" s="19">
        <v>4763</v>
      </c>
      <c r="B5588" s="19">
        <v>2</v>
      </c>
      <c r="C5588" s="8">
        <v>25</v>
      </c>
      <c r="D5588" s="8">
        <v>2752</v>
      </c>
      <c r="E5588" s="8">
        <v>1</v>
      </c>
      <c r="F5588" s="7">
        <v>125</v>
      </c>
      <c r="G5588" s="8"/>
      <c r="H5588" s="9">
        <v>45040.748668518521</v>
      </c>
      <c r="I5588" s="20" t="str">
        <f>Table2[[#This Row],[StoreID]]&amp;"-"&amp;Table2[[#This Row],[OrderNumer]]</f>
        <v>2-4763</v>
      </c>
    </row>
    <row r="5589" spans="1:9" x14ac:dyDescent="0.3">
      <c r="A5589" s="19">
        <v>4763</v>
      </c>
      <c r="B5589" s="19">
        <v>5</v>
      </c>
      <c r="C5589" s="8">
        <v>2</v>
      </c>
      <c r="D5589" s="8">
        <v>3971</v>
      </c>
      <c r="E5589" s="8">
        <v>1</v>
      </c>
      <c r="F5589" s="7">
        <v>50</v>
      </c>
      <c r="G5589" s="8"/>
      <c r="H5589" s="9">
        <v>45038.571371412036</v>
      </c>
      <c r="I5589" s="20" t="str">
        <f>Table2[[#This Row],[StoreID]]&amp;"-"&amp;Table2[[#This Row],[OrderNumer]]</f>
        <v>5-4763</v>
      </c>
    </row>
    <row r="5590" spans="1:9" x14ac:dyDescent="0.3">
      <c r="A5590" s="19">
        <v>4763</v>
      </c>
      <c r="B5590" s="19">
        <v>5</v>
      </c>
      <c r="C5590" s="8">
        <v>2</v>
      </c>
      <c r="D5590" s="8">
        <v>3971</v>
      </c>
      <c r="E5590" s="8">
        <v>1</v>
      </c>
      <c r="F5590" s="7">
        <v>50</v>
      </c>
      <c r="G5590" s="8"/>
      <c r="H5590" s="9">
        <v>45038.571371446757</v>
      </c>
      <c r="I5590" s="20" t="str">
        <f>Table2[[#This Row],[StoreID]]&amp;"-"&amp;Table2[[#This Row],[OrderNumer]]</f>
        <v>5-4763</v>
      </c>
    </row>
    <row r="5591" spans="1:9" x14ac:dyDescent="0.3">
      <c r="A5591" s="19">
        <v>4765</v>
      </c>
      <c r="B5591" s="19">
        <v>2</v>
      </c>
      <c r="C5591" s="8">
        <v>23</v>
      </c>
      <c r="D5591" s="8">
        <v>4090</v>
      </c>
      <c r="E5591" s="8">
        <v>1</v>
      </c>
      <c r="F5591" s="7">
        <v>47.5</v>
      </c>
      <c r="G5591" s="8"/>
      <c r="H5591" s="9">
        <v>45040.754421493053</v>
      </c>
      <c r="I5591" s="20" t="str">
        <f>Table2[[#This Row],[StoreID]]&amp;"-"&amp;Table2[[#This Row],[OrderNumer]]</f>
        <v>2-4765</v>
      </c>
    </row>
    <row r="5592" spans="1:9" x14ac:dyDescent="0.3">
      <c r="A5592" s="19">
        <v>4766</v>
      </c>
      <c r="B5592" s="19">
        <v>1</v>
      </c>
      <c r="C5592" s="8">
        <v>1</v>
      </c>
      <c r="D5592" s="8">
        <v>3298</v>
      </c>
      <c r="E5592" s="8">
        <v>1</v>
      </c>
      <c r="F5592" s="7">
        <v>47.5</v>
      </c>
      <c r="G5592" s="8"/>
      <c r="H5592" s="9">
        <v>45015.919067476854</v>
      </c>
      <c r="I5592" s="20" t="str">
        <f>Table2[[#This Row],[StoreID]]&amp;"-"&amp;Table2[[#This Row],[OrderNumer]]</f>
        <v>1-4766</v>
      </c>
    </row>
    <row r="5593" spans="1:9" x14ac:dyDescent="0.3">
      <c r="A5593" s="19">
        <v>4766</v>
      </c>
      <c r="B5593" s="19">
        <v>2</v>
      </c>
      <c r="C5593" s="8">
        <v>23</v>
      </c>
      <c r="D5593" s="8">
        <v>471</v>
      </c>
      <c r="E5593" s="8">
        <v>1</v>
      </c>
      <c r="F5593" s="7">
        <v>20</v>
      </c>
      <c r="G5593" s="8"/>
      <c r="H5593" s="9">
        <v>45040.755103275464</v>
      </c>
      <c r="I5593" s="20" t="str">
        <f>Table2[[#This Row],[StoreID]]&amp;"-"&amp;Table2[[#This Row],[OrderNumer]]</f>
        <v>2-4766</v>
      </c>
    </row>
    <row r="5594" spans="1:9" x14ac:dyDescent="0.3">
      <c r="A5594" s="19">
        <v>4766</v>
      </c>
      <c r="B5594" s="19">
        <v>3</v>
      </c>
      <c r="C5594" s="8">
        <v>19</v>
      </c>
      <c r="D5594" s="8">
        <v>3306</v>
      </c>
      <c r="E5594" s="8">
        <v>1</v>
      </c>
      <c r="F5594" s="7">
        <v>47.5</v>
      </c>
      <c r="G5594" s="8"/>
      <c r="H5594" s="9">
        <v>44998.44826258102</v>
      </c>
      <c r="I5594" s="20" t="str">
        <f>Table2[[#This Row],[StoreID]]&amp;"-"&amp;Table2[[#This Row],[OrderNumer]]</f>
        <v>3-4766</v>
      </c>
    </row>
    <row r="5595" spans="1:9" x14ac:dyDescent="0.3">
      <c r="A5595" s="19">
        <v>4767</v>
      </c>
      <c r="B5595" s="19">
        <v>2</v>
      </c>
      <c r="C5595" s="8">
        <v>25</v>
      </c>
      <c r="D5595" s="8">
        <v>628</v>
      </c>
      <c r="E5595" s="8">
        <v>1</v>
      </c>
      <c r="F5595" s="7">
        <v>137.5</v>
      </c>
      <c r="G5595" s="8"/>
      <c r="H5595" s="9">
        <v>45040.757512233795</v>
      </c>
      <c r="I5595" s="20" t="str">
        <f>Table2[[#This Row],[StoreID]]&amp;"-"&amp;Table2[[#This Row],[OrderNumer]]</f>
        <v>2-4767</v>
      </c>
    </row>
    <row r="5596" spans="1:9" x14ac:dyDescent="0.3">
      <c r="A5596" s="19">
        <v>4767</v>
      </c>
      <c r="B5596" s="19">
        <v>2</v>
      </c>
      <c r="C5596" s="8">
        <v>25</v>
      </c>
      <c r="D5596" s="8">
        <v>628</v>
      </c>
      <c r="E5596" s="8">
        <v>1</v>
      </c>
      <c r="F5596" s="7">
        <v>137.5</v>
      </c>
      <c r="G5596" s="8"/>
      <c r="H5596" s="9">
        <v>45040.757512233795</v>
      </c>
      <c r="I5596" s="20" t="str">
        <f>Table2[[#This Row],[StoreID]]&amp;"-"&amp;Table2[[#This Row],[OrderNumer]]</f>
        <v>2-4767</v>
      </c>
    </row>
    <row r="5597" spans="1:9" x14ac:dyDescent="0.3">
      <c r="A5597" s="19">
        <v>4767</v>
      </c>
      <c r="B5597" s="19">
        <v>2</v>
      </c>
      <c r="C5597" s="8">
        <v>25</v>
      </c>
      <c r="D5597" s="8">
        <v>627</v>
      </c>
      <c r="E5597" s="8">
        <v>1</v>
      </c>
      <c r="F5597" s="7">
        <v>137.5</v>
      </c>
      <c r="G5597" s="8"/>
      <c r="H5597" s="9">
        <v>45040.757512268516</v>
      </c>
      <c r="I5597" s="20" t="str">
        <f>Table2[[#This Row],[StoreID]]&amp;"-"&amp;Table2[[#This Row],[OrderNumer]]</f>
        <v>2-4767</v>
      </c>
    </row>
    <row r="5598" spans="1:9" x14ac:dyDescent="0.3">
      <c r="A5598" s="19">
        <v>4768</v>
      </c>
      <c r="B5598" s="19">
        <v>2</v>
      </c>
      <c r="C5598" s="8">
        <v>25</v>
      </c>
      <c r="D5598" s="8">
        <v>628</v>
      </c>
      <c r="E5598" s="8">
        <v>-1</v>
      </c>
      <c r="F5598" s="7">
        <v>-137.5</v>
      </c>
      <c r="G5598" s="8" t="s">
        <v>241</v>
      </c>
      <c r="H5598" s="9">
        <v>45040.760236539354</v>
      </c>
      <c r="I5598" s="20" t="str">
        <f>Table2[[#This Row],[StoreID]]&amp;"-"&amp;Table2[[#This Row],[OrderNumer]]</f>
        <v>2-4768</v>
      </c>
    </row>
    <row r="5599" spans="1:9" x14ac:dyDescent="0.3">
      <c r="A5599" s="19">
        <v>4768</v>
      </c>
      <c r="B5599" s="19">
        <v>2</v>
      </c>
      <c r="C5599" s="8">
        <v>25</v>
      </c>
      <c r="D5599" s="8">
        <v>628</v>
      </c>
      <c r="E5599" s="8">
        <v>-1</v>
      </c>
      <c r="F5599" s="7">
        <v>-137.5</v>
      </c>
      <c r="G5599" s="8" t="s">
        <v>241</v>
      </c>
      <c r="H5599" s="9">
        <v>45040.760236539354</v>
      </c>
      <c r="I5599" s="20" t="str">
        <f>Table2[[#This Row],[StoreID]]&amp;"-"&amp;Table2[[#This Row],[OrderNumer]]</f>
        <v>2-4768</v>
      </c>
    </row>
    <row r="5600" spans="1:9" x14ac:dyDescent="0.3">
      <c r="A5600" s="19">
        <v>4768</v>
      </c>
      <c r="B5600" s="19">
        <v>2</v>
      </c>
      <c r="C5600" s="8">
        <v>25</v>
      </c>
      <c r="D5600" s="8">
        <v>627</v>
      </c>
      <c r="E5600" s="8">
        <v>-1</v>
      </c>
      <c r="F5600" s="7">
        <v>-137.5</v>
      </c>
      <c r="G5600" s="8" t="s">
        <v>241</v>
      </c>
      <c r="H5600" s="9">
        <v>45040.760236574075</v>
      </c>
      <c r="I5600" s="20" t="str">
        <f>Table2[[#This Row],[StoreID]]&amp;"-"&amp;Table2[[#This Row],[OrderNumer]]</f>
        <v>2-4768</v>
      </c>
    </row>
    <row r="5601" spans="1:9" x14ac:dyDescent="0.3">
      <c r="A5601" s="19">
        <v>4769</v>
      </c>
      <c r="B5601" s="19">
        <v>1</v>
      </c>
      <c r="C5601" s="8">
        <v>15</v>
      </c>
      <c r="D5601" s="8">
        <v>4088</v>
      </c>
      <c r="E5601" s="8">
        <v>2</v>
      </c>
      <c r="F5601" s="7">
        <v>20</v>
      </c>
      <c r="G5601" s="8"/>
      <c r="H5601" s="9">
        <v>45015.940468831017</v>
      </c>
      <c r="I5601" s="20" t="str">
        <f>Table2[[#This Row],[StoreID]]&amp;"-"&amp;Table2[[#This Row],[OrderNumer]]</f>
        <v>1-4769</v>
      </c>
    </row>
    <row r="5602" spans="1:9" x14ac:dyDescent="0.3">
      <c r="A5602" s="19">
        <v>4769</v>
      </c>
      <c r="B5602" s="19">
        <v>5</v>
      </c>
      <c r="C5602" s="8">
        <v>34</v>
      </c>
      <c r="D5602" s="8">
        <v>453</v>
      </c>
      <c r="E5602" s="8">
        <v>1</v>
      </c>
      <c r="F5602" s="7">
        <v>200</v>
      </c>
      <c r="G5602" s="8"/>
      <c r="H5602" s="9">
        <v>45038.638381400466</v>
      </c>
      <c r="I5602" s="20" t="str">
        <f>Table2[[#This Row],[StoreID]]&amp;"-"&amp;Table2[[#This Row],[OrderNumer]]</f>
        <v>5-4769</v>
      </c>
    </row>
    <row r="5603" spans="1:9" x14ac:dyDescent="0.3">
      <c r="A5603" s="19">
        <v>4769</v>
      </c>
      <c r="B5603" s="19">
        <v>5</v>
      </c>
      <c r="C5603" s="8">
        <v>34</v>
      </c>
      <c r="D5603" s="8">
        <v>3268</v>
      </c>
      <c r="E5603" s="8">
        <v>1</v>
      </c>
      <c r="F5603" s="7">
        <v>12.5</v>
      </c>
      <c r="G5603" s="8"/>
      <c r="H5603" s="9">
        <v>45038.638381400466</v>
      </c>
      <c r="I5603" s="20" t="str">
        <f>Table2[[#This Row],[StoreID]]&amp;"-"&amp;Table2[[#This Row],[OrderNumer]]</f>
        <v>5-4769</v>
      </c>
    </row>
    <row r="5604" spans="1:9" x14ac:dyDescent="0.3">
      <c r="A5604" s="19">
        <v>4769</v>
      </c>
      <c r="B5604" s="19">
        <v>5</v>
      </c>
      <c r="C5604" s="8">
        <v>34</v>
      </c>
      <c r="D5604" s="8">
        <v>3304</v>
      </c>
      <c r="E5604" s="8">
        <v>1</v>
      </c>
      <c r="F5604" s="7">
        <v>14.5</v>
      </c>
      <c r="G5604" s="8"/>
      <c r="H5604" s="9">
        <v>45038.638381400466</v>
      </c>
      <c r="I5604" s="20" t="str">
        <f>Table2[[#This Row],[StoreID]]&amp;"-"&amp;Table2[[#This Row],[OrderNumer]]</f>
        <v>5-4769</v>
      </c>
    </row>
    <row r="5605" spans="1:9" x14ac:dyDescent="0.3">
      <c r="A5605" s="19">
        <v>4770</v>
      </c>
      <c r="B5605" s="19">
        <v>1</v>
      </c>
      <c r="C5605" s="8">
        <v>15</v>
      </c>
      <c r="D5605" s="8">
        <v>608</v>
      </c>
      <c r="E5605" s="8">
        <v>1</v>
      </c>
      <c r="F5605" s="7">
        <v>325</v>
      </c>
      <c r="G5605" s="8"/>
      <c r="H5605" s="9">
        <v>45015.941479745372</v>
      </c>
      <c r="I5605" s="20" t="str">
        <f>Table2[[#This Row],[StoreID]]&amp;"-"&amp;Table2[[#This Row],[OrderNumer]]</f>
        <v>1-4770</v>
      </c>
    </row>
    <row r="5606" spans="1:9" x14ac:dyDescent="0.3">
      <c r="A5606" s="19">
        <v>4770</v>
      </c>
      <c r="B5606" s="19">
        <v>2</v>
      </c>
      <c r="C5606" s="8">
        <v>25</v>
      </c>
      <c r="D5606" s="8">
        <v>628</v>
      </c>
      <c r="E5606" s="8">
        <v>1</v>
      </c>
      <c r="F5606" s="7">
        <v>137.5</v>
      </c>
      <c r="G5606" s="8"/>
      <c r="H5606" s="9">
        <v>45040.763165821758</v>
      </c>
      <c r="I5606" s="20" t="str">
        <f>Table2[[#This Row],[StoreID]]&amp;"-"&amp;Table2[[#This Row],[OrderNumer]]</f>
        <v>2-4770</v>
      </c>
    </row>
    <row r="5607" spans="1:9" x14ac:dyDescent="0.3">
      <c r="A5607" s="19">
        <v>4770</v>
      </c>
      <c r="B5607" s="19">
        <v>2</v>
      </c>
      <c r="C5607" s="8">
        <v>25</v>
      </c>
      <c r="D5607" s="8">
        <v>628</v>
      </c>
      <c r="E5607" s="8">
        <v>1</v>
      </c>
      <c r="F5607" s="7">
        <v>137.5</v>
      </c>
      <c r="G5607" s="8"/>
      <c r="H5607" s="9">
        <v>45040.763165821758</v>
      </c>
      <c r="I5607" s="20" t="str">
        <f>Table2[[#This Row],[StoreID]]&amp;"-"&amp;Table2[[#This Row],[OrderNumer]]</f>
        <v>2-4770</v>
      </c>
    </row>
    <row r="5608" spans="1:9" x14ac:dyDescent="0.3">
      <c r="A5608" s="19">
        <v>4770</v>
      </c>
      <c r="B5608" s="19">
        <v>2</v>
      </c>
      <c r="C5608" s="8">
        <v>25</v>
      </c>
      <c r="D5608" s="8">
        <v>627</v>
      </c>
      <c r="E5608" s="8">
        <v>1</v>
      </c>
      <c r="F5608" s="7">
        <v>137.5</v>
      </c>
      <c r="G5608" s="8"/>
      <c r="H5608" s="9">
        <v>45040.763165821758</v>
      </c>
      <c r="I5608" s="20" t="str">
        <f>Table2[[#This Row],[StoreID]]&amp;"-"&amp;Table2[[#This Row],[OrderNumer]]</f>
        <v>2-4770</v>
      </c>
    </row>
    <row r="5609" spans="1:9" x14ac:dyDescent="0.3">
      <c r="A5609" s="19">
        <v>4771</v>
      </c>
      <c r="B5609" s="19">
        <v>1</v>
      </c>
      <c r="C5609" s="8">
        <v>1</v>
      </c>
      <c r="D5609" s="8">
        <v>672</v>
      </c>
      <c r="E5609" s="8">
        <v>1</v>
      </c>
      <c r="F5609" s="7">
        <v>149.5</v>
      </c>
      <c r="G5609" s="8"/>
      <c r="H5609" s="9">
        <v>45015.945510034719</v>
      </c>
      <c r="I5609" s="20" t="str">
        <f>Table2[[#This Row],[StoreID]]&amp;"-"&amp;Table2[[#This Row],[OrderNumer]]</f>
        <v>1-4771</v>
      </c>
    </row>
    <row r="5610" spans="1:9" x14ac:dyDescent="0.3">
      <c r="A5610" s="19">
        <v>4771</v>
      </c>
      <c r="B5610" s="19">
        <v>1</v>
      </c>
      <c r="C5610" s="8">
        <v>1</v>
      </c>
      <c r="D5610" s="8">
        <v>671</v>
      </c>
      <c r="E5610" s="8">
        <v>1</v>
      </c>
      <c r="F5610" s="7">
        <v>149.5</v>
      </c>
      <c r="G5610" s="8"/>
      <c r="H5610" s="9">
        <v>45015.945510069447</v>
      </c>
      <c r="I5610" s="20" t="str">
        <f>Table2[[#This Row],[StoreID]]&amp;"-"&amp;Table2[[#This Row],[OrderNumer]]</f>
        <v>1-4771</v>
      </c>
    </row>
    <row r="5611" spans="1:9" x14ac:dyDescent="0.3">
      <c r="A5611" s="19">
        <v>4771</v>
      </c>
      <c r="B5611" s="19">
        <v>2</v>
      </c>
      <c r="C5611" s="8">
        <v>16</v>
      </c>
      <c r="D5611" s="8">
        <v>634</v>
      </c>
      <c r="E5611" s="8">
        <v>1</v>
      </c>
      <c r="F5611" s="7">
        <v>349.5</v>
      </c>
      <c r="G5611" s="8"/>
      <c r="H5611" s="9">
        <v>45040.765394907408</v>
      </c>
      <c r="I5611" s="20" t="str">
        <f>Table2[[#This Row],[StoreID]]&amp;"-"&amp;Table2[[#This Row],[OrderNumer]]</f>
        <v>2-4771</v>
      </c>
    </row>
    <row r="5612" spans="1:9" x14ac:dyDescent="0.3">
      <c r="A5612" s="19">
        <v>4771</v>
      </c>
      <c r="B5612" s="19">
        <v>5</v>
      </c>
      <c r="C5612" s="8">
        <v>2</v>
      </c>
      <c r="D5612" s="8">
        <v>3226</v>
      </c>
      <c r="E5612" s="8">
        <v>1</v>
      </c>
      <c r="F5612" s="7">
        <v>34.5</v>
      </c>
      <c r="G5612" s="8"/>
      <c r="H5612" s="9">
        <v>45038.654203124999</v>
      </c>
      <c r="I5612" s="20" t="str">
        <f>Table2[[#This Row],[StoreID]]&amp;"-"&amp;Table2[[#This Row],[OrderNumer]]</f>
        <v>5-4771</v>
      </c>
    </row>
    <row r="5613" spans="1:9" x14ac:dyDescent="0.3">
      <c r="A5613" s="19">
        <v>4772</v>
      </c>
      <c r="B5613" s="19">
        <v>1</v>
      </c>
      <c r="C5613" s="8">
        <v>15</v>
      </c>
      <c r="D5613" s="8">
        <v>1099</v>
      </c>
      <c r="E5613" s="8">
        <v>1</v>
      </c>
      <c r="F5613" s="7">
        <v>287.5</v>
      </c>
      <c r="G5613" s="8"/>
      <c r="H5613" s="9">
        <v>45015.950756053244</v>
      </c>
      <c r="I5613" s="20" t="str">
        <f>Table2[[#This Row],[StoreID]]&amp;"-"&amp;Table2[[#This Row],[OrderNumer]]</f>
        <v>1-4772</v>
      </c>
    </row>
    <row r="5614" spans="1:9" x14ac:dyDescent="0.3">
      <c r="A5614" s="19">
        <v>4772</v>
      </c>
      <c r="B5614" s="19">
        <v>2</v>
      </c>
      <c r="C5614" s="8">
        <v>25</v>
      </c>
      <c r="D5614" s="8">
        <v>1166</v>
      </c>
      <c r="E5614" s="8">
        <v>1</v>
      </c>
      <c r="F5614" s="7">
        <v>25</v>
      </c>
      <c r="G5614" s="8"/>
      <c r="H5614" s="9">
        <v>45040.788874537036</v>
      </c>
      <c r="I5614" s="20" t="str">
        <f>Table2[[#This Row],[StoreID]]&amp;"-"&amp;Table2[[#This Row],[OrderNumer]]</f>
        <v>2-4772</v>
      </c>
    </row>
    <row r="5615" spans="1:9" x14ac:dyDescent="0.3">
      <c r="A5615" s="19">
        <v>4772</v>
      </c>
      <c r="B5615" s="19">
        <v>2</v>
      </c>
      <c r="C5615" s="8">
        <v>25</v>
      </c>
      <c r="D5615" s="8">
        <v>1167</v>
      </c>
      <c r="E5615" s="8">
        <v>1</v>
      </c>
      <c r="F5615" s="7">
        <v>25</v>
      </c>
      <c r="G5615" s="8"/>
      <c r="H5615" s="9">
        <v>45040.788874537036</v>
      </c>
      <c r="I5615" s="20" t="str">
        <f>Table2[[#This Row],[StoreID]]&amp;"-"&amp;Table2[[#This Row],[OrderNumer]]</f>
        <v>2-4772</v>
      </c>
    </row>
    <row r="5616" spans="1:9" x14ac:dyDescent="0.3">
      <c r="A5616" s="19">
        <v>4772</v>
      </c>
      <c r="B5616" s="19">
        <v>3</v>
      </c>
      <c r="C5616" s="8">
        <v>19</v>
      </c>
      <c r="D5616" s="8">
        <v>4078</v>
      </c>
      <c r="E5616" s="8">
        <v>1</v>
      </c>
      <c r="F5616" s="7">
        <v>49.5</v>
      </c>
      <c r="G5616" s="8"/>
      <c r="H5616" s="9">
        <v>44998.59673005787</v>
      </c>
      <c r="I5616" s="20" t="str">
        <f>Table2[[#This Row],[StoreID]]&amp;"-"&amp;Table2[[#This Row],[OrderNumer]]</f>
        <v>3-4772</v>
      </c>
    </row>
    <row r="5617" spans="1:9" x14ac:dyDescent="0.3">
      <c r="A5617" s="19">
        <v>4772</v>
      </c>
      <c r="B5617" s="19">
        <v>5</v>
      </c>
      <c r="C5617" s="8">
        <v>34</v>
      </c>
      <c r="D5617" s="8">
        <v>3227</v>
      </c>
      <c r="E5617" s="8">
        <v>1</v>
      </c>
      <c r="F5617" s="7">
        <v>34.5</v>
      </c>
      <c r="G5617" s="8"/>
      <c r="H5617" s="9">
        <v>45038.658476620367</v>
      </c>
      <c r="I5617" s="20" t="str">
        <f>Table2[[#This Row],[StoreID]]&amp;"-"&amp;Table2[[#This Row],[OrderNumer]]</f>
        <v>5-4772</v>
      </c>
    </row>
    <row r="5618" spans="1:9" x14ac:dyDescent="0.3">
      <c r="A5618" s="19">
        <v>4773</v>
      </c>
      <c r="B5618" s="19">
        <v>2</v>
      </c>
      <c r="C5618" s="8">
        <v>25</v>
      </c>
      <c r="D5618" s="8">
        <v>11</v>
      </c>
      <c r="E5618" s="8">
        <v>1</v>
      </c>
      <c r="F5618" s="7">
        <v>225</v>
      </c>
      <c r="G5618" s="8"/>
      <c r="H5618" s="9">
        <v>45040.810350960652</v>
      </c>
      <c r="I5618" s="20" t="str">
        <f>Table2[[#This Row],[StoreID]]&amp;"-"&amp;Table2[[#This Row],[OrderNumer]]</f>
        <v>2-4773</v>
      </c>
    </row>
    <row r="5619" spans="1:9" x14ac:dyDescent="0.3">
      <c r="A5619" s="19">
        <v>4773</v>
      </c>
      <c r="B5619" s="19">
        <v>2</v>
      </c>
      <c r="C5619" s="8">
        <v>25</v>
      </c>
      <c r="D5619" s="8">
        <v>4092</v>
      </c>
      <c r="E5619" s="8">
        <v>1</v>
      </c>
      <c r="F5619" s="7">
        <v>25</v>
      </c>
      <c r="G5619" s="8"/>
      <c r="H5619" s="9">
        <v>45040.810350960652</v>
      </c>
      <c r="I5619" s="20" t="str">
        <f>Table2[[#This Row],[StoreID]]&amp;"-"&amp;Table2[[#This Row],[OrderNumer]]</f>
        <v>2-4773</v>
      </c>
    </row>
    <row r="5620" spans="1:9" x14ac:dyDescent="0.3">
      <c r="A5620" s="19">
        <v>4773</v>
      </c>
      <c r="B5620" s="19">
        <v>2</v>
      </c>
      <c r="C5620" s="8">
        <v>25</v>
      </c>
      <c r="D5620" s="8">
        <v>4028</v>
      </c>
      <c r="E5620" s="8">
        <v>3</v>
      </c>
      <c r="F5620" s="7">
        <v>142.5</v>
      </c>
      <c r="G5620" s="8"/>
      <c r="H5620" s="9">
        <v>45040.810350925924</v>
      </c>
      <c r="I5620" s="20" t="str">
        <f>Table2[[#This Row],[StoreID]]&amp;"-"&amp;Table2[[#This Row],[OrderNumer]]</f>
        <v>2-4773</v>
      </c>
    </row>
    <row r="5621" spans="1:9" x14ac:dyDescent="0.3">
      <c r="A5621" s="19">
        <v>4773</v>
      </c>
      <c r="B5621" s="19">
        <v>3</v>
      </c>
      <c r="C5621" s="8">
        <v>13</v>
      </c>
      <c r="D5621" s="8">
        <v>3369</v>
      </c>
      <c r="E5621" s="8">
        <v>1</v>
      </c>
      <c r="F5621" s="7">
        <v>287.5</v>
      </c>
      <c r="G5621" s="8"/>
      <c r="H5621" s="9">
        <v>44998.60532091435</v>
      </c>
      <c r="I5621" s="20" t="str">
        <f>Table2[[#This Row],[StoreID]]&amp;"-"&amp;Table2[[#This Row],[OrderNumer]]</f>
        <v>3-4773</v>
      </c>
    </row>
    <row r="5622" spans="1:9" x14ac:dyDescent="0.3">
      <c r="A5622" s="19">
        <v>4774</v>
      </c>
      <c r="B5622" s="19">
        <v>3</v>
      </c>
      <c r="C5622" s="8">
        <v>23</v>
      </c>
      <c r="D5622" s="8">
        <v>3240</v>
      </c>
      <c r="E5622" s="8">
        <v>1</v>
      </c>
      <c r="F5622" s="7">
        <v>57.5</v>
      </c>
      <c r="G5622" s="8"/>
      <c r="H5622" s="9">
        <v>44998.617586423614</v>
      </c>
      <c r="I5622" s="20" t="str">
        <f>Table2[[#This Row],[StoreID]]&amp;"-"&amp;Table2[[#This Row],[OrderNumer]]</f>
        <v>3-4774</v>
      </c>
    </row>
    <row r="5623" spans="1:9" x14ac:dyDescent="0.3">
      <c r="A5623" s="19">
        <v>4776</v>
      </c>
      <c r="B5623" s="19">
        <v>2</v>
      </c>
      <c r="C5623" s="8">
        <v>16</v>
      </c>
      <c r="D5623" s="8">
        <v>4090</v>
      </c>
      <c r="E5623" s="8">
        <v>1</v>
      </c>
      <c r="F5623" s="7">
        <v>47.5</v>
      </c>
      <c r="G5623" s="8"/>
      <c r="H5623" s="9">
        <v>45040.825895601854</v>
      </c>
      <c r="I5623" s="20" t="str">
        <f>Table2[[#This Row],[StoreID]]&amp;"-"&amp;Table2[[#This Row],[OrderNumer]]</f>
        <v>2-4776</v>
      </c>
    </row>
    <row r="5624" spans="1:9" x14ac:dyDescent="0.3">
      <c r="A5624" s="19">
        <v>4776</v>
      </c>
      <c r="B5624" s="19">
        <v>2</v>
      </c>
      <c r="C5624" s="8">
        <v>16</v>
      </c>
      <c r="D5624" s="8">
        <v>416</v>
      </c>
      <c r="E5624" s="8">
        <v>1</v>
      </c>
      <c r="F5624" s="7">
        <v>15</v>
      </c>
      <c r="G5624" s="8"/>
      <c r="H5624" s="9">
        <v>45040.825895636575</v>
      </c>
      <c r="I5624" s="20" t="str">
        <f>Table2[[#This Row],[StoreID]]&amp;"-"&amp;Table2[[#This Row],[OrderNumer]]</f>
        <v>2-4776</v>
      </c>
    </row>
    <row r="5625" spans="1:9" x14ac:dyDescent="0.3">
      <c r="A5625" s="19">
        <v>4776</v>
      </c>
      <c r="B5625" s="19">
        <v>3</v>
      </c>
      <c r="C5625" s="8">
        <v>23</v>
      </c>
      <c r="D5625" s="8">
        <v>3436</v>
      </c>
      <c r="E5625" s="8">
        <v>1</v>
      </c>
      <c r="F5625" s="7">
        <v>699.5</v>
      </c>
      <c r="G5625" s="8"/>
      <c r="H5625" s="9">
        <v>44998.708258993058</v>
      </c>
      <c r="I5625" s="20" t="str">
        <f>Table2[[#This Row],[StoreID]]&amp;"-"&amp;Table2[[#This Row],[OrderNumer]]</f>
        <v>3-4776</v>
      </c>
    </row>
    <row r="5626" spans="1:9" x14ac:dyDescent="0.3">
      <c r="A5626" s="19">
        <v>4778</v>
      </c>
      <c r="B5626" s="19">
        <v>5</v>
      </c>
      <c r="C5626" s="8">
        <v>34</v>
      </c>
      <c r="D5626" s="8">
        <v>4202</v>
      </c>
      <c r="E5626" s="8">
        <v>1</v>
      </c>
      <c r="F5626" s="7">
        <v>2.5</v>
      </c>
      <c r="G5626" s="8"/>
      <c r="H5626" s="9">
        <v>45038.694993206016</v>
      </c>
      <c r="I5626" s="20" t="str">
        <f>Table2[[#This Row],[StoreID]]&amp;"-"&amp;Table2[[#This Row],[OrderNumer]]</f>
        <v>5-4778</v>
      </c>
    </row>
    <row r="5627" spans="1:9" x14ac:dyDescent="0.3">
      <c r="A5627" s="19">
        <v>4778</v>
      </c>
      <c r="B5627" s="19">
        <v>5</v>
      </c>
      <c r="C5627" s="8">
        <v>34</v>
      </c>
      <c r="D5627" s="8">
        <v>4202</v>
      </c>
      <c r="E5627" s="8">
        <v>1</v>
      </c>
      <c r="F5627" s="7">
        <v>2.5</v>
      </c>
      <c r="G5627" s="8"/>
      <c r="H5627" s="9">
        <v>45038.694993206016</v>
      </c>
      <c r="I5627" s="20" t="str">
        <f>Table2[[#This Row],[StoreID]]&amp;"-"&amp;Table2[[#This Row],[OrderNumer]]</f>
        <v>5-4778</v>
      </c>
    </row>
    <row r="5628" spans="1:9" x14ac:dyDescent="0.3">
      <c r="A5628" s="19">
        <v>4779</v>
      </c>
      <c r="B5628" s="19">
        <v>3</v>
      </c>
      <c r="C5628" s="8">
        <v>30</v>
      </c>
      <c r="D5628" s="8">
        <v>604</v>
      </c>
      <c r="E5628" s="8">
        <v>2</v>
      </c>
      <c r="F5628" s="7">
        <v>195</v>
      </c>
      <c r="G5628" s="8"/>
      <c r="H5628" s="9">
        <v>44998.722806631944</v>
      </c>
      <c r="I5628" s="20" t="str">
        <f>Table2[[#This Row],[StoreID]]&amp;"-"&amp;Table2[[#This Row],[OrderNumer]]</f>
        <v>3-4779</v>
      </c>
    </row>
    <row r="5629" spans="1:9" x14ac:dyDescent="0.3">
      <c r="A5629" s="19">
        <v>4779</v>
      </c>
      <c r="B5629" s="19">
        <v>5</v>
      </c>
      <c r="C5629" s="8">
        <v>34</v>
      </c>
      <c r="D5629" s="8">
        <v>4086</v>
      </c>
      <c r="E5629" s="8">
        <v>1</v>
      </c>
      <c r="F5629" s="7">
        <v>10</v>
      </c>
      <c r="G5629" s="8"/>
      <c r="H5629" s="9">
        <v>45038.701728009262</v>
      </c>
      <c r="I5629" s="20" t="str">
        <f>Table2[[#This Row],[StoreID]]&amp;"-"&amp;Table2[[#This Row],[OrderNumer]]</f>
        <v>5-4779</v>
      </c>
    </row>
    <row r="5630" spans="1:9" x14ac:dyDescent="0.3">
      <c r="A5630" s="19">
        <v>4779</v>
      </c>
      <c r="B5630" s="19">
        <v>5</v>
      </c>
      <c r="C5630" s="8">
        <v>34</v>
      </c>
      <c r="D5630" s="8">
        <v>4088</v>
      </c>
      <c r="E5630" s="8">
        <v>1</v>
      </c>
      <c r="F5630" s="7">
        <v>10</v>
      </c>
      <c r="G5630" s="8"/>
      <c r="H5630" s="9">
        <v>45038.701728009262</v>
      </c>
      <c r="I5630" s="20" t="str">
        <f>Table2[[#This Row],[StoreID]]&amp;"-"&amp;Table2[[#This Row],[OrderNumer]]</f>
        <v>5-4779</v>
      </c>
    </row>
    <row r="5631" spans="1:9" x14ac:dyDescent="0.3">
      <c r="A5631" s="19">
        <v>4779</v>
      </c>
      <c r="B5631" s="19">
        <v>5</v>
      </c>
      <c r="C5631" s="8">
        <v>34</v>
      </c>
      <c r="D5631" s="8">
        <v>4089</v>
      </c>
      <c r="E5631" s="8">
        <v>1</v>
      </c>
      <c r="F5631" s="7">
        <v>10</v>
      </c>
      <c r="G5631" s="8"/>
      <c r="H5631" s="9">
        <v>45038.701728009262</v>
      </c>
      <c r="I5631" s="20" t="str">
        <f>Table2[[#This Row],[StoreID]]&amp;"-"&amp;Table2[[#This Row],[OrderNumer]]</f>
        <v>5-4779</v>
      </c>
    </row>
    <row r="5632" spans="1:9" x14ac:dyDescent="0.3">
      <c r="A5632" s="19">
        <v>4779</v>
      </c>
      <c r="B5632" s="19">
        <v>5</v>
      </c>
      <c r="C5632" s="8">
        <v>34</v>
      </c>
      <c r="D5632" s="8">
        <v>4087</v>
      </c>
      <c r="E5632" s="8">
        <v>1</v>
      </c>
      <c r="F5632" s="7">
        <v>10</v>
      </c>
      <c r="G5632" s="8"/>
      <c r="H5632" s="9">
        <v>45038.701728009262</v>
      </c>
      <c r="I5632" s="20" t="str">
        <f>Table2[[#This Row],[StoreID]]&amp;"-"&amp;Table2[[#This Row],[OrderNumer]]</f>
        <v>5-4779</v>
      </c>
    </row>
    <row r="5633" spans="1:9" x14ac:dyDescent="0.3">
      <c r="A5633" s="19">
        <v>4779</v>
      </c>
      <c r="B5633" s="19">
        <v>5</v>
      </c>
      <c r="C5633" s="8">
        <v>34</v>
      </c>
      <c r="D5633" s="8">
        <v>4084</v>
      </c>
      <c r="E5633" s="8">
        <v>1</v>
      </c>
      <c r="F5633" s="7">
        <v>10</v>
      </c>
      <c r="G5633" s="8"/>
      <c r="H5633" s="9">
        <v>45038.701728009262</v>
      </c>
      <c r="I5633" s="20" t="str">
        <f>Table2[[#This Row],[StoreID]]&amp;"-"&amp;Table2[[#This Row],[OrderNumer]]</f>
        <v>5-4779</v>
      </c>
    </row>
    <row r="5634" spans="1:9" x14ac:dyDescent="0.3">
      <c r="A5634" s="19">
        <v>4780</v>
      </c>
      <c r="B5634" s="19">
        <v>5</v>
      </c>
      <c r="C5634" s="8">
        <v>34</v>
      </c>
      <c r="D5634" s="8">
        <v>4090</v>
      </c>
      <c r="E5634" s="8">
        <v>1</v>
      </c>
      <c r="F5634" s="7">
        <v>47.5</v>
      </c>
      <c r="G5634" s="8"/>
      <c r="H5634" s="9">
        <v>45038.714972453701</v>
      </c>
      <c r="I5634" s="20" t="str">
        <f>Table2[[#This Row],[StoreID]]&amp;"-"&amp;Table2[[#This Row],[OrderNumer]]</f>
        <v>5-4780</v>
      </c>
    </row>
    <row r="5635" spans="1:9" x14ac:dyDescent="0.3">
      <c r="A5635" s="19">
        <v>4781</v>
      </c>
      <c r="B5635" s="19">
        <v>3</v>
      </c>
      <c r="C5635" s="8">
        <v>19</v>
      </c>
      <c r="D5635" s="8">
        <v>475</v>
      </c>
      <c r="E5635" s="8">
        <v>1</v>
      </c>
      <c r="F5635" s="7">
        <v>50</v>
      </c>
      <c r="G5635" s="8"/>
      <c r="H5635" s="9">
        <v>44998.743289432867</v>
      </c>
      <c r="I5635" s="20" t="str">
        <f>Table2[[#This Row],[StoreID]]&amp;"-"&amp;Table2[[#This Row],[OrderNumer]]</f>
        <v>3-4781</v>
      </c>
    </row>
    <row r="5636" spans="1:9" x14ac:dyDescent="0.3">
      <c r="A5636" s="19">
        <v>4781</v>
      </c>
      <c r="B5636" s="19">
        <v>3</v>
      </c>
      <c r="C5636" s="8">
        <v>19</v>
      </c>
      <c r="D5636" s="8">
        <v>476</v>
      </c>
      <c r="E5636" s="8">
        <v>1</v>
      </c>
      <c r="F5636" s="7">
        <v>30</v>
      </c>
      <c r="G5636" s="8"/>
      <c r="H5636" s="9">
        <v>44998.743289432867</v>
      </c>
      <c r="I5636" s="20" t="str">
        <f>Table2[[#This Row],[StoreID]]&amp;"-"&amp;Table2[[#This Row],[OrderNumer]]</f>
        <v>3-4781</v>
      </c>
    </row>
    <row r="5637" spans="1:9" x14ac:dyDescent="0.3">
      <c r="A5637" s="19">
        <v>4782</v>
      </c>
      <c r="B5637" s="19">
        <v>2</v>
      </c>
      <c r="C5637" s="8">
        <v>4</v>
      </c>
      <c r="D5637" s="8">
        <v>2828</v>
      </c>
      <c r="E5637" s="8">
        <v>-1</v>
      </c>
      <c r="F5637" s="7">
        <v>-400</v>
      </c>
      <c r="G5637" s="8" t="s">
        <v>241</v>
      </c>
      <c r="H5637" s="9">
        <v>45040.872651041667</v>
      </c>
      <c r="I5637" s="20" t="str">
        <f>Table2[[#This Row],[StoreID]]&amp;"-"&amp;Table2[[#This Row],[OrderNumer]]</f>
        <v>2-4782</v>
      </c>
    </row>
    <row r="5638" spans="1:9" x14ac:dyDescent="0.3">
      <c r="A5638" s="19">
        <v>4783</v>
      </c>
      <c r="B5638" s="19">
        <v>3</v>
      </c>
      <c r="C5638" s="8">
        <v>30</v>
      </c>
      <c r="D5638" s="8">
        <v>4078</v>
      </c>
      <c r="E5638" s="8">
        <v>1</v>
      </c>
      <c r="F5638" s="7">
        <v>49.5</v>
      </c>
      <c r="G5638" s="8"/>
      <c r="H5638" s="9">
        <v>44998.748988923609</v>
      </c>
      <c r="I5638" s="20" t="str">
        <f>Table2[[#This Row],[StoreID]]&amp;"-"&amp;Table2[[#This Row],[OrderNumer]]</f>
        <v>3-4783</v>
      </c>
    </row>
    <row r="5639" spans="1:9" x14ac:dyDescent="0.3">
      <c r="A5639" s="19">
        <v>4784</v>
      </c>
      <c r="B5639" s="19">
        <v>1</v>
      </c>
      <c r="C5639" s="8">
        <v>11</v>
      </c>
      <c r="D5639" s="8">
        <v>3224</v>
      </c>
      <c r="E5639" s="8">
        <v>1</v>
      </c>
      <c r="F5639" s="7">
        <v>34.5</v>
      </c>
      <c r="G5639" s="8"/>
      <c r="H5639" s="9">
        <v>45016.535054247688</v>
      </c>
      <c r="I5639" s="20" t="str">
        <f>Table2[[#This Row],[StoreID]]&amp;"-"&amp;Table2[[#This Row],[OrderNumer]]</f>
        <v>1-4784</v>
      </c>
    </row>
    <row r="5640" spans="1:9" x14ac:dyDescent="0.3">
      <c r="A5640" s="19">
        <v>4784</v>
      </c>
      <c r="B5640" s="19">
        <v>2</v>
      </c>
      <c r="C5640" s="8">
        <v>25</v>
      </c>
      <c r="D5640" s="8">
        <v>2826</v>
      </c>
      <c r="E5640" s="8">
        <v>1</v>
      </c>
      <c r="F5640" s="7">
        <v>425</v>
      </c>
      <c r="G5640" s="8"/>
      <c r="H5640" s="9">
        <v>45040.873849733798</v>
      </c>
      <c r="I5640" s="20" t="str">
        <f>Table2[[#This Row],[StoreID]]&amp;"-"&amp;Table2[[#This Row],[OrderNumer]]</f>
        <v>2-4784</v>
      </c>
    </row>
    <row r="5641" spans="1:9" x14ac:dyDescent="0.3">
      <c r="A5641" s="19">
        <v>4786</v>
      </c>
      <c r="B5641" s="19">
        <v>2</v>
      </c>
      <c r="C5641" s="8">
        <v>23</v>
      </c>
      <c r="D5641" s="8">
        <v>4088</v>
      </c>
      <c r="E5641" s="8">
        <v>1</v>
      </c>
      <c r="F5641" s="7">
        <v>10</v>
      </c>
      <c r="G5641" s="8"/>
      <c r="H5641" s="9">
        <v>45040.876950810183</v>
      </c>
      <c r="I5641" s="20" t="str">
        <f>Table2[[#This Row],[StoreID]]&amp;"-"&amp;Table2[[#This Row],[OrderNumer]]</f>
        <v>2-4786</v>
      </c>
    </row>
    <row r="5642" spans="1:9" x14ac:dyDescent="0.3">
      <c r="A5642" s="19">
        <v>4786</v>
      </c>
      <c r="B5642" s="19">
        <v>2</v>
      </c>
      <c r="C5642" s="8">
        <v>23</v>
      </c>
      <c r="D5642" s="8">
        <v>4088</v>
      </c>
      <c r="E5642" s="8">
        <v>1</v>
      </c>
      <c r="F5642" s="7">
        <v>10</v>
      </c>
      <c r="G5642" s="8"/>
      <c r="H5642" s="9">
        <v>45040.876950844904</v>
      </c>
      <c r="I5642" s="20" t="str">
        <f>Table2[[#This Row],[StoreID]]&amp;"-"&amp;Table2[[#This Row],[OrderNumer]]</f>
        <v>2-4786</v>
      </c>
    </row>
    <row r="5643" spans="1:9" x14ac:dyDescent="0.3">
      <c r="A5643" s="19">
        <v>4789</v>
      </c>
      <c r="B5643" s="19">
        <v>1</v>
      </c>
      <c r="C5643" s="8">
        <v>10</v>
      </c>
      <c r="D5643" s="8">
        <v>3640</v>
      </c>
      <c r="E5643" s="8">
        <v>1</v>
      </c>
      <c r="F5643" s="7">
        <v>1149.5</v>
      </c>
      <c r="G5643" s="8"/>
      <c r="H5643" s="9">
        <v>45016.566943171296</v>
      </c>
      <c r="I5643" s="20" t="str">
        <f>Table2[[#This Row],[StoreID]]&amp;"-"&amp;Table2[[#This Row],[OrderNumer]]</f>
        <v>1-4789</v>
      </c>
    </row>
    <row r="5644" spans="1:9" x14ac:dyDescent="0.3">
      <c r="A5644" s="19">
        <v>4789</v>
      </c>
      <c r="B5644" s="19">
        <v>1</v>
      </c>
      <c r="C5644" s="8">
        <v>10</v>
      </c>
      <c r="D5644" s="8">
        <v>3601</v>
      </c>
      <c r="E5644" s="8">
        <v>1</v>
      </c>
      <c r="F5644" s="7">
        <v>1199.5</v>
      </c>
      <c r="G5644" s="8"/>
      <c r="H5644" s="9">
        <v>45016.566943206017</v>
      </c>
      <c r="I5644" s="20" t="str">
        <f>Table2[[#This Row],[StoreID]]&amp;"-"&amp;Table2[[#This Row],[OrderNumer]]</f>
        <v>1-4789</v>
      </c>
    </row>
    <row r="5645" spans="1:9" x14ac:dyDescent="0.3">
      <c r="A5645" s="19">
        <v>4790</v>
      </c>
      <c r="B5645" s="19">
        <v>1</v>
      </c>
      <c r="C5645" s="8">
        <v>11</v>
      </c>
      <c r="D5645" s="8">
        <v>462</v>
      </c>
      <c r="E5645" s="8">
        <v>1</v>
      </c>
      <c r="F5645" s="7">
        <v>10</v>
      </c>
      <c r="G5645" s="8"/>
      <c r="H5645" s="9">
        <v>45016.567799155091</v>
      </c>
      <c r="I5645" s="20" t="str">
        <f>Table2[[#This Row],[StoreID]]&amp;"-"&amp;Table2[[#This Row],[OrderNumer]]</f>
        <v>1-4790</v>
      </c>
    </row>
    <row r="5646" spans="1:9" x14ac:dyDescent="0.3">
      <c r="A5646" s="19">
        <v>4791</v>
      </c>
      <c r="B5646" s="19">
        <v>1</v>
      </c>
      <c r="C5646" s="8">
        <v>11</v>
      </c>
      <c r="D5646" s="8">
        <v>462</v>
      </c>
      <c r="E5646" s="8">
        <v>5</v>
      </c>
      <c r="F5646" s="7">
        <v>50</v>
      </c>
      <c r="G5646" s="8"/>
      <c r="H5646" s="9">
        <v>45016.570546990741</v>
      </c>
      <c r="I5646" s="20" t="str">
        <f>Table2[[#This Row],[StoreID]]&amp;"-"&amp;Table2[[#This Row],[OrderNumer]]</f>
        <v>1-4791</v>
      </c>
    </row>
    <row r="5647" spans="1:9" x14ac:dyDescent="0.3">
      <c r="A5647" s="19">
        <v>4792</v>
      </c>
      <c r="B5647" s="19">
        <v>3</v>
      </c>
      <c r="C5647" s="8">
        <v>13</v>
      </c>
      <c r="D5647" s="8">
        <v>3456</v>
      </c>
      <c r="E5647" s="8">
        <v>1</v>
      </c>
      <c r="F5647" s="7">
        <v>600</v>
      </c>
      <c r="G5647" s="8"/>
      <c r="H5647" s="9">
        <v>44999.540032372686</v>
      </c>
      <c r="I5647" s="20" t="str">
        <f>Table2[[#This Row],[StoreID]]&amp;"-"&amp;Table2[[#This Row],[OrderNumer]]</f>
        <v>3-4792</v>
      </c>
    </row>
    <row r="5648" spans="1:9" x14ac:dyDescent="0.3">
      <c r="A5648" s="19">
        <v>4792</v>
      </c>
      <c r="B5648" s="19">
        <v>5</v>
      </c>
      <c r="C5648" s="8">
        <v>34</v>
      </c>
      <c r="D5648" s="8">
        <v>4085</v>
      </c>
      <c r="E5648" s="8">
        <v>1</v>
      </c>
      <c r="F5648" s="7">
        <v>10</v>
      </c>
      <c r="G5648" s="8"/>
      <c r="H5648" s="9">
        <v>45038.797409224535</v>
      </c>
      <c r="I5648" s="20" t="str">
        <f>Table2[[#This Row],[StoreID]]&amp;"-"&amp;Table2[[#This Row],[OrderNumer]]</f>
        <v>5-4792</v>
      </c>
    </row>
    <row r="5649" spans="1:9" x14ac:dyDescent="0.3">
      <c r="A5649" s="19">
        <v>4794</v>
      </c>
      <c r="B5649" s="19">
        <v>1</v>
      </c>
      <c r="C5649" s="8">
        <v>10</v>
      </c>
      <c r="D5649" s="8">
        <v>4091</v>
      </c>
      <c r="E5649" s="8">
        <v>1</v>
      </c>
      <c r="F5649" s="7">
        <v>25</v>
      </c>
      <c r="G5649" s="8"/>
      <c r="H5649" s="9">
        <v>45016.579362997683</v>
      </c>
      <c r="I5649" s="20" t="str">
        <f>Table2[[#This Row],[StoreID]]&amp;"-"&amp;Table2[[#This Row],[OrderNumer]]</f>
        <v>1-4794</v>
      </c>
    </row>
    <row r="5650" spans="1:9" x14ac:dyDescent="0.3">
      <c r="A5650" s="19">
        <v>4794</v>
      </c>
      <c r="B5650" s="19">
        <v>1</v>
      </c>
      <c r="C5650" s="8">
        <v>10</v>
      </c>
      <c r="D5650" s="8">
        <v>4091</v>
      </c>
      <c r="E5650" s="8">
        <v>1</v>
      </c>
      <c r="F5650" s="7">
        <v>25</v>
      </c>
      <c r="G5650" s="8"/>
      <c r="H5650" s="9">
        <v>45016.579362997683</v>
      </c>
      <c r="I5650" s="20" t="str">
        <f>Table2[[#This Row],[StoreID]]&amp;"-"&amp;Table2[[#This Row],[OrderNumer]]</f>
        <v>1-4794</v>
      </c>
    </row>
    <row r="5651" spans="1:9" x14ac:dyDescent="0.3">
      <c r="A5651" s="19">
        <v>4794</v>
      </c>
      <c r="B5651" s="19">
        <v>1</v>
      </c>
      <c r="C5651" s="8">
        <v>10</v>
      </c>
      <c r="D5651" s="8">
        <v>473</v>
      </c>
      <c r="E5651" s="8">
        <v>1</v>
      </c>
      <c r="F5651" s="7">
        <v>45</v>
      </c>
      <c r="G5651" s="8"/>
      <c r="H5651" s="9">
        <v>45016.57936304398</v>
      </c>
      <c r="I5651" s="20" t="str">
        <f>Table2[[#This Row],[StoreID]]&amp;"-"&amp;Table2[[#This Row],[OrderNumer]]</f>
        <v>1-4794</v>
      </c>
    </row>
    <row r="5652" spans="1:9" x14ac:dyDescent="0.3">
      <c r="A5652" s="19">
        <v>4795</v>
      </c>
      <c r="B5652" s="19">
        <v>2</v>
      </c>
      <c r="C5652" s="8">
        <v>25</v>
      </c>
      <c r="D5652" s="8">
        <v>4</v>
      </c>
      <c r="E5652" s="8">
        <v>1</v>
      </c>
      <c r="F5652" s="7">
        <v>149.5</v>
      </c>
      <c r="G5652" s="8"/>
      <c r="H5652" s="9">
        <v>45040.90137832176</v>
      </c>
      <c r="I5652" s="20" t="str">
        <f>Table2[[#This Row],[StoreID]]&amp;"-"&amp;Table2[[#This Row],[OrderNumer]]</f>
        <v>2-4795</v>
      </c>
    </row>
    <row r="5653" spans="1:9" x14ac:dyDescent="0.3">
      <c r="A5653" s="19">
        <v>4795</v>
      </c>
      <c r="B5653" s="19">
        <v>3</v>
      </c>
      <c r="C5653" s="8">
        <v>13</v>
      </c>
      <c r="D5653" s="8">
        <v>3683</v>
      </c>
      <c r="E5653" s="8">
        <v>1</v>
      </c>
      <c r="F5653" s="7">
        <v>375</v>
      </c>
      <c r="G5653" s="8"/>
      <c r="H5653" s="9">
        <v>44999.564514664351</v>
      </c>
      <c r="I5653" s="20" t="str">
        <f>Table2[[#This Row],[StoreID]]&amp;"-"&amp;Table2[[#This Row],[OrderNumer]]</f>
        <v>3-4795</v>
      </c>
    </row>
    <row r="5654" spans="1:9" x14ac:dyDescent="0.3">
      <c r="A5654" s="19">
        <v>4796</v>
      </c>
      <c r="B5654" s="19">
        <v>2</v>
      </c>
      <c r="C5654" s="8">
        <v>25</v>
      </c>
      <c r="D5654" s="8">
        <v>608</v>
      </c>
      <c r="E5654" s="8">
        <v>1</v>
      </c>
      <c r="F5654" s="7">
        <v>325</v>
      </c>
      <c r="G5654" s="8"/>
      <c r="H5654" s="9">
        <v>45040.903224270834</v>
      </c>
      <c r="I5654" s="20" t="str">
        <f>Table2[[#This Row],[StoreID]]&amp;"-"&amp;Table2[[#This Row],[OrderNumer]]</f>
        <v>2-4796</v>
      </c>
    </row>
    <row r="5655" spans="1:9" x14ac:dyDescent="0.3">
      <c r="A5655" s="19">
        <v>4796</v>
      </c>
      <c r="B5655" s="19">
        <v>5</v>
      </c>
      <c r="C5655" s="8">
        <v>34</v>
      </c>
      <c r="D5655" s="8">
        <v>4028</v>
      </c>
      <c r="E5655" s="8">
        <v>1</v>
      </c>
      <c r="F5655" s="7">
        <v>47.5</v>
      </c>
      <c r="G5655" s="8"/>
      <c r="H5655" s="9">
        <v>45038.805709340275</v>
      </c>
      <c r="I5655" s="20" t="str">
        <f>Table2[[#This Row],[StoreID]]&amp;"-"&amp;Table2[[#This Row],[OrderNumer]]</f>
        <v>5-4796</v>
      </c>
    </row>
    <row r="5656" spans="1:9" x14ac:dyDescent="0.3">
      <c r="A5656" s="19">
        <v>4797</v>
      </c>
      <c r="B5656" s="19">
        <v>3</v>
      </c>
      <c r="C5656" s="8">
        <v>1</v>
      </c>
      <c r="D5656" s="8">
        <v>3227</v>
      </c>
      <c r="E5656" s="8">
        <v>1</v>
      </c>
      <c r="F5656" s="7">
        <v>34.5</v>
      </c>
      <c r="G5656" s="8"/>
      <c r="H5656" s="9">
        <v>44999.624402858797</v>
      </c>
      <c r="I5656" s="20" t="str">
        <f>Table2[[#This Row],[StoreID]]&amp;"-"&amp;Table2[[#This Row],[OrderNumer]]</f>
        <v>3-4797</v>
      </c>
    </row>
    <row r="5657" spans="1:9" x14ac:dyDescent="0.3">
      <c r="A5657" s="19">
        <v>4797</v>
      </c>
      <c r="B5657" s="19">
        <v>5</v>
      </c>
      <c r="C5657" s="8">
        <v>34</v>
      </c>
      <c r="D5657" s="8">
        <v>12</v>
      </c>
      <c r="E5657" s="8">
        <v>1</v>
      </c>
      <c r="F5657" s="7">
        <v>797.5</v>
      </c>
      <c r="G5657" s="8"/>
      <c r="H5657" s="9">
        <v>45038.818650659719</v>
      </c>
      <c r="I5657" s="20" t="str">
        <f>Table2[[#This Row],[StoreID]]&amp;"-"&amp;Table2[[#This Row],[OrderNumer]]</f>
        <v>5-4797</v>
      </c>
    </row>
    <row r="5658" spans="1:9" x14ac:dyDescent="0.3">
      <c r="A5658" s="19">
        <v>4799</v>
      </c>
      <c r="B5658" s="19">
        <v>1</v>
      </c>
      <c r="C5658" s="8">
        <v>5</v>
      </c>
      <c r="D5658" s="8">
        <v>3267</v>
      </c>
      <c r="E5658" s="8">
        <v>1</v>
      </c>
      <c r="F5658" s="7">
        <v>175</v>
      </c>
      <c r="G5658" s="8"/>
      <c r="H5658" s="9">
        <v>45016.607596724534</v>
      </c>
      <c r="I5658" s="20" t="str">
        <f>Table2[[#This Row],[StoreID]]&amp;"-"&amp;Table2[[#This Row],[OrderNumer]]</f>
        <v>1-4799</v>
      </c>
    </row>
    <row r="5659" spans="1:9" x14ac:dyDescent="0.3">
      <c r="A5659" s="19">
        <v>4800</v>
      </c>
      <c r="B5659" s="19">
        <v>1</v>
      </c>
      <c r="C5659" s="8">
        <v>11</v>
      </c>
      <c r="D5659" s="8">
        <v>471</v>
      </c>
      <c r="E5659" s="8">
        <v>1</v>
      </c>
      <c r="F5659" s="7">
        <v>20</v>
      </c>
      <c r="G5659" s="8"/>
      <c r="H5659" s="9">
        <v>45016.634835381941</v>
      </c>
      <c r="I5659" s="20" t="str">
        <f>Table2[[#This Row],[StoreID]]&amp;"-"&amp;Table2[[#This Row],[OrderNumer]]</f>
        <v>1-4800</v>
      </c>
    </row>
    <row r="5660" spans="1:9" x14ac:dyDescent="0.3">
      <c r="A5660" s="19">
        <v>4800</v>
      </c>
      <c r="B5660" s="19">
        <v>2</v>
      </c>
      <c r="C5660" s="8">
        <v>16</v>
      </c>
      <c r="D5660" s="8">
        <v>3347</v>
      </c>
      <c r="E5660" s="8">
        <v>1</v>
      </c>
      <c r="F5660" s="7">
        <v>125</v>
      </c>
      <c r="G5660" s="8"/>
      <c r="H5660" s="9">
        <v>45040.911029317132</v>
      </c>
      <c r="I5660" s="20" t="str">
        <f>Table2[[#This Row],[StoreID]]&amp;"-"&amp;Table2[[#This Row],[OrderNumer]]</f>
        <v>2-4800</v>
      </c>
    </row>
    <row r="5661" spans="1:9" x14ac:dyDescent="0.3">
      <c r="A5661" s="19">
        <v>4801</v>
      </c>
      <c r="B5661" s="19">
        <v>2</v>
      </c>
      <c r="C5661" s="8">
        <v>23</v>
      </c>
      <c r="D5661" s="8">
        <v>4083</v>
      </c>
      <c r="E5661" s="8">
        <v>1</v>
      </c>
      <c r="F5661" s="7">
        <v>10</v>
      </c>
      <c r="G5661" s="8"/>
      <c r="H5661" s="9">
        <v>45040.913967789355</v>
      </c>
      <c r="I5661" s="20" t="str">
        <f>Table2[[#This Row],[StoreID]]&amp;"-"&amp;Table2[[#This Row],[OrderNumer]]</f>
        <v>2-4801</v>
      </c>
    </row>
    <row r="5662" spans="1:9" x14ac:dyDescent="0.3">
      <c r="A5662" s="19">
        <v>4802</v>
      </c>
      <c r="B5662" s="19">
        <v>1</v>
      </c>
      <c r="C5662" s="8">
        <v>10</v>
      </c>
      <c r="D5662" s="8">
        <v>3443</v>
      </c>
      <c r="E5662" s="8">
        <v>1</v>
      </c>
      <c r="F5662" s="7">
        <v>437.5</v>
      </c>
      <c r="G5662" s="8"/>
      <c r="H5662" s="9">
        <v>45016.637778472221</v>
      </c>
      <c r="I5662" s="20" t="str">
        <f>Table2[[#This Row],[StoreID]]&amp;"-"&amp;Table2[[#This Row],[OrderNumer]]</f>
        <v>1-4802</v>
      </c>
    </row>
    <row r="5663" spans="1:9" x14ac:dyDescent="0.3">
      <c r="A5663" s="19">
        <v>4803</v>
      </c>
      <c r="B5663" s="19">
        <v>1</v>
      </c>
      <c r="C5663" s="8">
        <v>11</v>
      </c>
      <c r="D5663" s="8">
        <v>3224</v>
      </c>
      <c r="E5663" s="8">
        <v>1</v>
      </c>
      <c r="F5663" s="7">
        <v>34.5</v>
      </c>
      <c r="G5663" s="8"/>
      <c r="H5663" s="9">
        <v>45016.639096643521</v>
      </c>
      <c r="I5663" s="20" t="str">
        <f>Table2[[#This Row],[StoreID]]&amp;"-"&amp;Table2[[#This Row],[OrderNumer]]</f>
        <v>1-4803</v>
      </c>
    </row>
    <row r="5664" spans="1:9" x14ac:dyDescent="0.3">
      <c r="A5664" s="19">
        <v>4804</v>
      </c>
      <c r="B5664" s="19">
        <v>3</v>
      </c>
      <c r="C5664" s="8">
        <v>1</v>
      </c>
      <c r="D5664" s="8">
        <v>11</v>
      </c>
      <c r="E5664" s="8">
        <v>1</v>
      </c>
      <c r="F5664" s="7">
        <v>225</v>
      </c>
      <c r="G5664" s="8"/>
      <c r="H5664" s="9">
        <v>44999.696740162035</v>
      </c>
      <c r="I5664" s="20" t="str">
        <f>Table2[[#This Row],[StoreID]]&amp;"-"&amp;Table2[[#This Row],[OrderNumer]]</f>
        <v>3-4804</v>
      </c>
    </row>
    <row r="5665" spans="1:9" x14ac:dyDescent="0.3">
      <c r="A5665" s="19">
        <v>4804</v>
      </c>
      <c r="B5665" s="19">
        <v>5</v>
      </c>
      <c r="C5665" s="8">
        <v>34</v>
      </c>
      <c r="D5665" s="8">
        <v>4079</v>
      </c>
      <c r="E5665" s="8">
        <v>2</v>
      </c>
      <c r="F5665" s="7">
        <v>50</v>
      </c>
      <c r="G5665" s="8"/>
      <c r="H5665" s="9">
        <v>45038.868161493054</v>
      </c>
      <c r="I5665" s="20" t="str">
        <f>Table2[[#This Row],[StoreID]]&amp;"-"&amp;Table2[[#This Row],[OrderNumer]]</f>
        <v>5-4804</v>
      </c>
    </row>
    <row r="5666" spans="1:9" x14ac:dyDescent="0.3">
      <c r="A5666" s="19">
        <v>4806</v>
      </c>
      <c r="B5666" s="19">
        <v>1</v>
      </c>
      <c r="C5666" s="8">
        <v>9</v>
      </c>
      <c r="D5666" s="8">
        <v>4091</v>
      </c>
      <c r="E5666" s="8">
        <v>1</v>
      </c>
      <c r="F5666" s="7">
        <v>25</v>
      </c>
      <c r="G5666" s="8"/>
      <c r="H5666" s="9">
        <v>45016.64342025463</v>
      </c>
      <c r="I5666" s="20" t="str">
        <f>Table2[[#This Row],[StoreID]]&amp;"-"&amp;Table2[[#This Row],[OrderNumer]]</f>
        <v>1-4806</v>
      </c>
    </row>
    <row r="5667" spans="1:9" x14ac:dyDescent="0.3">
      <c r="A5667" s="19">
        <v>4806</v>
      </c>
      <c r="B5667" s="19">
        <v>5</v>
      </c>
      <c r="C5667" s="8">
        <v>34</v>
      </c>
      <c r="D5667" s="8">
        <v>672</v>
      </c>
      <c r="E5667" s="8">
        <v>1</v>
      </c>
      <c r="F5667" s="7">
        <v>149.5</v>
      </c>
      <c r="G5667" s="8"/>
      <c r="H5667" s="9">
        <v>45038.891056284723</v>
      </c>
      <c r="I5667" s="20" t="str">
        <f>Table2[[#This Row],[StoreID]]&amp;"-"&amp;Table2[[#This Row],[OrderNumer]]</f>
        <v>5-4806</v>
      </c>
    </row>
    <row r="5668" spans="1:9" x14ac:dyDescent="0.3">
      <c r="A5668" s="19">
        <v>4807</v>
      </c>
      <c r="B5668" s="19">
        <v>2</v>
      </c>
      <c r="C5668" s="8">
        <v>16</v>
      </c>
      <c r="D5668" s="8">
        <v>12</v>
      </c>
      <c r="E5668" s="8">
        <v>1</v>
      </c>
      <c r="F5668" s="7">
        <v>797.5</v>
      </c>
      <c r="G5668" s="8"/>
      <c r="H5668" s="9">
        <v>45040.933997685184</v>
      </c>
      <c r="I5668" s="20" t="str">
        <f>Table2[[#This Row],[StoreID]]&amp;"-"&amp;Table2[[#This Row],[OrderNumer]]</f>
        <v>2-4807</v>
      </c>
    </row>
    <row r="5669" spans="1:9" x14ac:dyDescent="0.3">
      <c r="A5669" s="19">
        <v>4807</v>
      </c>
      <c r="B5669" s="19">
        <v>2</v>
      </c>
      <c r="C5669" s="8">
        <v>16</v>
      </c>
      <c r="D5669" s="8">
        <v>619</v>
      </c>
      <c r="E5669" s="8">
        <v>1</v>
      </c>
      <c r="F5669" s="7">
        <v>225</v>
      </c>
      <c r="G5669" s="8"/>
      <c r="H5669" s="9">
        <v>45040.933997685184</v>
      </c>
      <c r="I5669" s="20" t="str">
        <f>Table2[[#This Row],[StoreID]]&amp;"-"&amp;Table2[[#This Row],[OrderNumer]]</f>
        <v>2-4807</v>
      </c>
    </row>
    <row r="5670" spans="1:9" x14ac:dyDescent="0.3">
      <c r="A5670" s="19">
        <v>4807</v>
      </c>
      <c r="B5670" s="19">
        <v>2</v>
      </c>
      <c r="C5670" s="8">
        <v>16</v>
      </c>
      <c r="D5670" s="8">
        <v>470</v>
      </c>
      <c r="E5670" s="8">
        <v>1</v>
      </c>
      <c r="F5670" s="7">
        <v>20</v>
      </c>
      <c r="G5670" s="8"/>
      <c r="H5670" s="9">
        <v>45040.933997719905</v>
      </c>
      <c r="I5670" s="20" t="str">
        <f>Table2[[#This Row],[StoreID]]&amp;"-"&amp;Table2[[#This Row],[OrderNumer]]</f>
        <v>2-4807</v>
      </c>
    </row>
    <row r="5671" spans="1:9" x14ac:dyDescent="0.3">
      <c r="A5671" s="19">
        <v>4807</v>
      </c>
      <c r="B5671" s="19">
        <v>2</v>
      </c>
      <c r="C5671" s="8">
        <v>16</v>
      </c>
      <c r="D5671" s="8">
        <v>413</v>
      </c>
      <c r="E5671" s="8">
        <v>1</v>
      </c>
      <c r="F5671" s="7">
        <v>25</v>
      </c>
      <c r="G5671" s="8"/>
      <c r="H5671" s="9">
        <v>45040.933997719905</v>
      </c>
      <c r="I5671" s="20" t="str">
        <f>Table2[[#This Row],[StoreID]]&amp;"-"&amp;Table2[[#This Row],[OrderNumer]]</f>
        <v>2-4807</v>
      </c>
    </row>
    <row r="5672" spans="1:9" x14ac:dyDescent="0.3">
      <c r="A5672" s="19">
        <v>4807</v>
      </c>
      <c r="B5672" s="19">
        <v>2</v>
      </c>
      <c r="C5672" s="8">
        <v>16</v>
      </c>
      <c r="D5672" s="8">
        <v>414</v>
      </c>
      <c r="E5672" s="8">
        <v>1</v>
      </c>
      <c r="F5672" s="7">
        <v>25</v>
      </c>
      <c r="G5672" s="8"/>
      <c r="H5672" s="9">
        <v>45040.933997719905</v>
      </c>
      <c r="I5672" s="20" t="str">
        <f>Table2[[#This Row],[StoreID]]&amp;"-"&amp;Table2[[#This Row],[OrderNumer]]</f>
        <v>2-4807</v>
      </c>
    </row>
    <row r="5673" spans="1:9" x14ac:dyDescent="0.3">
      <c r="A5673" s="19">
        <v>4807</v>
      </c>
      <c r="B5673" s="19">
        <v>3</v>
      </c>
      <c r="C5673" s="8">
        <v>13</v>
      </c>
      <c r="D5673" s="8">
        <v>4086</v>
      </c>
      <c r="E5673" s="8">
        <v>1</v>
      </c>
      <c r="F5673" s="7">
        <v>10</v>
      </c>
      <c r="G5673" s="8"/>
      <c r="H5673" s="9">
        <v>44999.754397604163</v>
      </c>
      <c r="I5673" s="20" t="str">
        <f>Table2[[#This Row],[StoreID]]&amp;"-"&amp;Table2[[#This Row],[OrderNumer]]</f>
        <v>3-4807</v>
      </c>
    </row>
    <row r="5674" spans="1:9" x14ac:dyDescent="0.3">
      <c r="A5674" s="19">
        <v>4808</v>
      </c>
      <c r="B5674" s="19">
        <v>2</v>
      </c>
      <c r="C5674" s="8">
        <v>25</v>
      </c>
      <c r="D5674" s="8">
        <v>621</v>
      </c>
      <c r="E5674" s="8">
        <v>1</v>
      </c>
      <c r="F5674" s="7">
        <v>225</v>
      </c>
      <c r="G5674" s="8"/>
      <c r="H5674" s="9">
        <v>45040.936434953706</v>
      </c>
      <c r="I5674" s="20" t="str">
        <f>Table2[[#This Row],[StoreID]]&amp;"-"&amp;Table2[[#This Row],[OrderNumer]]</f>
        <v>2-4808</v>
      </c>
    </row>
    <row r="5675" spans="1:9" x14ac:dyDescent="0.3">
      <c r="A5675" s="19">
        <v>4808</v>
      </c>
      <c r="B5675" s="19">
        <v>2</v>
      </c>
      <c r="C5675" s="8">
        <v>25</v>
      </c>
      <c r="D5675" s="8">
        <v>615</v>
      </c>
      <c r="E5675" s="8">
        <v>1</v>
      </c>
      <c r="F5675" s="7">
        <v>387.5</v>
      </c>
      <c r="G5675" s="8"/>
      <c r="H5675" s="9">
        <v>45040.936434953706</v>
      </c>
      <c r="I5675" s="20" t="str">
        <f>Table2[[#This Row],[StoreID]]&amp;"-"&amp;Table2[[#This Row],[OrderNumer]]</f>
        <v>2-4808</v>
      </c>
    </row>
    <row r="5676" spans="1:9" x14ac:dyDescent="0.3">
      <c r="A5676" s="19">
        <v>4808</v>
      </c>
      <c r="B5676" s="19">
        <v>2</v>
      </c>
      <c r="C5676" s="8">
        <v>25</v>
      </c>
      <c r="D5676" s="8">
        <v>3305</v>
      </c>
      <c r="E5676" s="8">
        <v>1</v>
      </c>
      <c r="F5676" s="7">
        <v>97.5</v>
      </c>
      <c r="G5676" s="8"/>
      <c r="H5676" s="9">
        <v>45040.936434988427</v>
      </c>
      <c r="I5676" s="20" t="str">
        <f>Table2[[#This Row],[StoreID]]&amp;"-"&amp;Table2[[#This Row],[OrderNumer]]</f>
        <v>2-4808</v>
      </c>
    </row>
    <row r="5677" spans="1:9" x14ac:dyDescent="0.3">
      <c r="A5677" s="19">
        <v>4808</v>
      </c>
      <c r="B5677" s="19">
        <v>3</v>
      </c>
      <c r="C5677" s="8">
        <v>30</v>
      </c>
      <c r="D5677" s="8">
        <v>3556</v>
      </c>
      <c r="E5677" s="8">
        <v>1</v>
      </c>
      <c r="F5677" s="7">
        <v>299.5</v>
      </c>
      <c r="G5677" s="8"/>
      <c r="H5677" s="9">
        <v>44999.766517048614</v>
      </c>
      <c r="I5677" s="20" t="str">
        <f>Table2[[#This Row],[StoreID]]&amp;"-"&amp;Table2[[#This Row],[OrderNumer]]</f>
        <v>3-4808</v>
      </c>
    </row>
    <row r="5678" spans="1:9" x14ac:dyDescent="0.3">
      <c r="A5678" s="19">
        <v>4810</v>
      </c>
      <c r="B5678" s="19">
        <v>3</v>
      </c>
      <c r="C5678" s="8">
        <v>1</v>
      </c>
      <c r="D5678" s="8">
        <v>3577</v>
      </c>
      <c r="E5678" s="8">
        <v>1</v>
      </c>
      <c r="F5678" s="7">
        <v>275</v>
      </c>
      <c r="G5678" s="8"/>
      <c r="H5678" s="9">
        <v>44999.777285266202</v>
      </c>
      <c r="I5678" s="20" t="str">
        <f>Table2[[#This Row],[StoreID]]&amp;"-"&amp;Table2[[#This Row],[OrderNumer]]</f>
        <v>3-4810</v>
      </c>
    </row>
    <row r="5679" spans="1:9" x14ac:dyDescent="0.3">
      <c r="A5679" s="19">
        <v>4811</v>
      </c>
      <c r="B5679" s="19">
        <v>2</v>
      </c>
      <c r="C5679" s="8">
        <v>16</v>
      </c>
      <c r="D5679" s="8">
        <v>3613</v>
      </c>
      <c r="E5679" s="8">
        <v>1</v>
      </c>
      <c r="F5679" s="7">
        <v>1099.5</v>
      </c>
      <c r="G5679" s="8"/>
      <c r="H5679" s="9">
        <v>45040.962532256941</v>
      </c>
      <c r="I5679" s="20" t="str">
        <f>Table2[[#This Row],[StoreID]]&amp;"-"&amp;Table2[[#This Row],[OrderNumer]]</f>
        <v>2-4811</v>
      </c>
    </row>
    <row r="5680" spans="1:9" x14ac:dyDescent="0.3">
      <c r="A5680" s="19">
        <v>4811</v>
      </c>
      <c r="B5680" s="19">
        <v>2</v>
      </c>
      <c r="C5680" s="8">
        <v>16</v>
      </c>
      <c r="D5680" s="8">
        <v>639</v>
      </c>
      <c r="E5680" s="8">
        <v>1</v>
      </c>
      <c r="F5680" s="7">
        <v>725</v>
      </c>
      <c r="G5680" s="8"/>
      <c r="H5680" s="9">
        <v>45040.962532291669</v>
      </c>
      <c r="I5680" s="20" t="str">
        <f>Table2[[#This Row],[StoreID]]&amp;"-"&amp;Table2[[#This Row],[OrderNumer]]</f>
        <v>2-4811</v>
      </c>
    </row>
    <row r="5681" spans="1:9" x14ac:dyDescent="0.3">
      <c r="A5681" s="19">
        <v>4811</v>
      </c>
      <c r="B5681" s="19">
        <v>5</v>
      </c>
      <c r="C5681" s="8">
        <v>34</v>
      </c>
      <c r="D5681" s="8">
        <v>4028</v>
      </c>
      <c r="E5681" s="8">
        <v>1</v>
      </c>
      <c r="F5681" s="7">
        <v>47.5</v>
      </c>
      <c r="G5681" s="8"/>
      <c r="H5681" s="9">
        <v>45038.905133946762</v>
      </c>
      <c r="I5681" s="20" t="str">
        <f>Table2[[#This Row],[StoreID]]&amp;"-"&amp;Table2[[#This Row],[OrderNumer]]</f>
        <v>5-4811</v>
      </c>
    </row>
    <row r="5682" spans="1:9" x14ac:dyDescent="0.3">
      <c r="A5682" s="19">
        <v>4812</v>
      </c>
      <c r="B5682" s="19">
        <v>1</v>
      </c>
      <c r="C5682" s="8">
        <v>11</v>
      </c>
      <c r="D5682" s="8">
        <v>474</v>
      </c>
      <c r="E5682" s="8">
        <v>1</v>
      </c>
      <c r="F5682" s="7">
        <v>50</v>
      </c>
      <c r="G5682" s="8"/>
      <c r="H5682" s="9">
        <v>45016.657163854165</v>
      </c>
      <c r="I5682" s="20" t="str">
        <f>Table2[[#This Row],[StoreID]]&amp;"-"&amp;Table2[[#This Row],[OrderNumer]]</f>
        <v>1-4812</v>
      </c>
    </row>
    <row r="5683" spans="1:9" x14ac:dyDescent="0.3">
      <c r="A5683" s="19">
        <v>4812</v>
      </c>
      <c r="B5683" s="19">
        <v>1</v>
      </c>
      <c r="C5683" s="8">
        <v>11</v>
      </c>
      <c r="D5683" s="8">
        <v>477</v>
      </c>
      <c r="E5683" s="8">
        <v>1</v>
      </c>
      <c r="F5683" s="7">
        <v>35</v>
      </c>
      <c r="G5683" s="8"/>
      <c r="H5683" s="9">
        <v>45016.657163888885</v>
      </c>
      <c r="I5683" s="20" t="str">
        <f>Table2[[#This Row],[StoreID]]&amp;"-"&amp;Table2[[#This Row],[OrderNumer]]</f>
        <v>1-4812</v>
      </c>
    </row>
    <row r="5684" spans="1:9" x14ac:dyDescent="0.3">
      <c r="A5684" s="19">
        <v>4812</v>
      </c>
      <c r="B5684" s="19">
        <v>1</v>
      </c>
      <c r="C5684" s="8">
        <v>11</v>
      </c>
      <c r="D5684" s="8">
        <v>459</v>
      </c>
      <c r="E5684" s="8">
        <v>1</v>
      </c>
      <c r="F5684" s="7">
        <v>150</v>
      </c>
      <c r="G5684" s="8"/>
      <c r="H5684" s="9">
        <v>45016.65716396991</v>
      </c>
      <c r="I5684" s="20" t="str">
        <f>Table2[[#This Row],[StoreID]]&amp;"-"&amp;Table2[[#This Row],[OrderNumer]]</f>
        <v>1-4812</v>
      </c>
    </row>
    <row r="5685" spans="1:9" x14ac:dyDescent="0.3">
      <c r="A5685" s="19">
        <v>4812</v>
      </c>
      <c r="B5685" s="19">
        <v>1</v>
      </c>
      <c r="C5685" s="8">
        <v>11</v>
      </c>
      <c r="D5685" s="8">
        <v>462</v>
      </c>
      <c r="E5685" s="8">
        <v>5</v>
      </c>
      <c r="F5685" s="7">
        <v>50</v>
      </c>
      <c r="G5685" s="8"/>
      <c r="H5685" s="9">
        <v>45016.657163923614</v>
      </c>
      <c r="I5685" s="20" t="str">
        <f>Table2[[#This Row],[StoreID]]&amp;"-"&amp;Table2[[#This Row],[OrderNumer]]</f>
        <v>1-4812</v>
      </c>
    </row>
    <row r="5686" spans="1:9" x14ac:dyDescent="0.3">
      <c r="A5686" s="19">
        <v>4812</v>
      </c>
      <c r="B5686" s="19">
        <v>2</v>
      </c>
      <c r="C5686" s="8">
        <v>23</v>
      </c>
      <c r="D5686" s="8">
        <v>4085</v>
      </c>
      <c r="E5686" s="8">
        <v>1</v>
      </c>
      <c r="F5686" s="7">
        <v>10</v>
      </c>
      <c r="G5686" s="8"/>
      <c r="H5686" s="9">
        <v>45040.964225381947</v>
      </c>
      <c r="I5686" s="20" t="str">
        <f>Table2[[#This Row],[StoreID]]&amp;"-"&amp;Table2[[#This Row],[OrderNumer]]</f>
        <v>2-4812</v>
      </c>
    </row>
    <row r="5687" spans="1:9" x14ac:dyDescent="0.3">
      <c r="A5687" s="19">
        <v>4812</v>
      </c>
      <c r="B5687" s="19">
        <v>2</v>
      </c>
      <c r="C5687" s="8">
        <v>23</v>
      </c>
      <c r="D5687" s="8">
        <v>4087</v>
      </c>
      <c r="E5687" s="8">
        <v>1</v>
      </c>
      <c r="F5687" s="7">
        <v>10</v>
      </c>
      <c r="G5687" s="8"/>
      <c r="H5687" s="9">
        <v>45040.964225381947</v>
      </c>
      <c r="I5687" s="20" t="str">
        <f>Table2[[#This Row],[StoreID]]&amp;"-"&amp;Table2[[#This Row],[OrderNumer]]</f>
        <v>2-4812</v>
      </c>
    </row>
    <row r="5688" spans="1:9" x14ac:dyDescent="0.3">
      <c r="A5688" s="19">
        <v>4812</v>
      </c>
      <c r="B5688" s="19">
        <v>2</v>
      </c>
      <c r="C5688" s="8">
        <v>23</v>
      </c>
      <c r="D5688" s="8">
        <v>4086</v>
      </c>
      <c r="E5688" s="8">
        <v>1</v>
      </c>
      <c r="F5688" s="7">
        <v>10</v>
      </c>
      <c r="G5688" s="8"/>
      <c r="H5688" s="9">
        <v>45040.964225428237</v>
      </c>
      <c r="I5688" s="20" t="str">
        <f>Table2[[#This Row],[StoreID]]&amp;"-"&amp;Table2[[#This Row],[OrderNumer]]</f>
        <v>2-4812</v>
      </c>
    </row>
    <row r="5689" spans="1:9" x14ac:dyDescent="0.3">
      <c r="A5689" s="19">
        <v>4812</v>
      </c>
      <c r="B5689" s="19">
        <v>3</v>
      </c>
      <c r="C5689" s="8">
        <v>1</v>
      </c>
      <c r="D5689" s="8">
        <v>4221</v>
      </c>
      <c r="E5689" s="8">
        <v>1</v>
      </c>
      <c r="F5689" s="7">
        <v>5</v>
      </c>
      <c r="G5689" s="8"/>
      <c r="H5689" s="9">
        <v>44999.807588738426</v>
      </c>
      <c r="I5689" s="20" t="str">
        <f>Table2[[#This Row],[StoreID]]&amp;"-"&amp;Table2[[#This Row],[OrderNumer]]</f>
        <v>3-4812</v>
      </c>
    </row>
    <row r="5690" spans="1:9" x14ac:dyDescent="0.3">
      <c r="A5690" s="19">
        <v>4812</v>
      </c>
      <c r="B5690" s="19">
        <v>5</v>
      </c>
      <c r="C5690" s="8">
        <v>34</v>
      </c>
      <c r="D5690" s="8">
        <v>3268</v>
      </c>
      <c r="E5690" s="8">
        <v>1</v>
      </c>
      <c r="F5690" s="7">
        <v>12.5</v>
      </c>
      <c r="G5690" s="8"/>
      <c r="H5690" s="9">
        <v>45038.906644756942</v>
      </c>
      <c r="I5690" s="20" t="str">
        <f>Table2[[#This Row],[StoreID]]&amp;"-"&amp;Table2[[#This Row],[OrderNumer]]</f>
        <v>5-4812</v>
      </c>
    </row>
    <row r="5691" spans="1:9" x14ac:dyDescent="0.3">
      <c r="A5691" s="19">
        <v>4814</v>
      </c>
      <c r="B5691" s="19">
        <v>5</v>
      </c>
      <c r="C5691" s="8">
        <v>34</v>
      </c>
      <c r="D5691" s="8">
        <v>4090</v>
      </c>
      <c r="E5691" s="8">
        <v>1</v>
      </c>
      <c r="F5691" s="7">
        <v>47.5</v>
      </c>
      <c r="G5691" s="8"/>
      <c r="H5691" s="9">
        <v>45038.920668437502</v>
      </c>
      <c r="I5691" s="20" t="str">
        <f>Table2[[#This Row],[StoreID]]&amp;"-"&amp;Table2[[#This Row],[OrderNumer]]</f>
        <v>5-4814</v>
      </c>
    </row>
    <row r="5692" spans="1:9" x14ac:dyDescent="0.3">
      <c r="A5692" s="19">
        <v>4815</v>
      </c>
      <c r="B5692" s="19">
        <v>5</v>
      </c>
      <c r="C5692" s="8">
        <v>34</v>
      </c>
      <c r="D5692" s="8">
        <v>1099</v>
      </c>
      <c r="E5692" s="8">
        <v>1</v>
      </c>
      <c r="F5692" s="7">
        <v>287.5</v>
      </c>
      <c r="G5692" s="8"/>
      <c r="H5692" s="9">
        <v>45038.924096493058</v>
      </c>
      <c r="I5692" s="20" t="str">
        <f>Table2[[#This Row],[StoreID]]&amp;"-"&amp;Table2[[#This Row],[OrderNumer]]</f>
        <v>5-4815</v>
      </c>
    </row>
    <row r="5693" spans="1:9" x14ac:dyDescent="0.3">
      <c r="A5693" s="19">
        <v>4815</v>
      </c>
      <c r="B5693" s="19">
        <v>5</v>
      </c>
      <c r="C5693" s="8">
        <v>34</v>
      </c>
      <c r="D5693" s="8">
        <v>1099</v>
      </c>
      <c r="E5693" s="8">
        <v>1</v>
      </c>
      <c r="F5693" s="7">
        <v>287.5</v>
      </c>
      <c r="G5693" s="8"/>
      <c r="H5693" s="9">
        <v>45038.924096493058</v>
      </c>
      <c r="I5693" s="20" t="str">
        <f>Table2[[#This Row],[StoreID]]&amp;"-"&amp;Table2[[#This Row],[OrderNumer]]</f>
        <v>5-4815</v>
      </c>
    </row>
    <row r="5694" spans="1:9" x14ac:dyDescent="0.3">
      <c r="A5694" s="19">
        <v>4817</v>
      </c>
      <c r="B5694" s="19">
        <v>3</v>
      </c>
      <c r="C5694" s="8">
        <v>1</v>
      </c>
      <c r="D5694" s="8">
        <v>4078</v>
      </c>
      <c r="E5694" s="8">
        <v>2</v>
      </c>
      <c r="F5694" s="7">
        <v>99</v>
      </c>
      <c r="G5694" s="8"/>
      <c r="H5694" s="9">
        <v>44999.861881365738</v>
      </c>
      <c r="I5694" s="20" t="str">
        <f>Table2[[#This Row],[StoreID]]&amp;"-"&amp;Table2[[#This Row],[OrderNumer]]</f>
        <v>3-4817</v>
      </c>
    </row>
    <row r="5695" spans="1:9" x14ac:dyDescent="0.3">
      <c r="A5695" s="19">
        <v>4817</v>
      </c>
      <c r="B5695" s="19">
        <v>5</v>
      </c>
      <c r="C5695" s="8">
        <v>34</v>
      </c>
      <c r="D5695" s="8">
        <v>3304</v>
      </c>
      <c r="E5695" s="8">
        <v>1</v>
      </c>
      <c r="F5695" s="7">
        <v>14.5</v>
      </c>
      <c r="G5695" s="8"/>
      <c r="H5695" s="9">
        <v>45038.9298065162</v>
      </c>
      <c r="I5695" s="20" t="str">
        <f>Table2[[#This Row],[StoreID]]&amp;"-"&amp;Table2[[#This Row],[OrderNumer]]</f>
        <v>5-4817</v>
      </c>
    </row>
    <row r="5696" spans="1:9" x14ac:dyDescent="0.3">
      <c r="A5696" s="19">
        <v>4820</v>
      </c>
      <c r="B5696" s="19">
        <v>3</v>
      </c>
      <c r="C5696" s="8">
        <v>1</v>
      </c>
      <c r="D5696" s="8">
        <v>51</v>
      </c>
      <c r="E5696" s="8">
        <v>1</v>
      </c>
      <c r="F5696" s="7">
        <v>749.5</v>
      </c>
      <c r="G5696" s="8"/>
      <c r="H5696" s="9">
        <v>44999.887178090277</v>
      </c>
      <c r="I5696" s="20" t="str">
        <f>Table2[[#This Row],[StoreID]]&amp;"-"&amp;Table2[[#This Row],[OrderNumer]]</f>
        <v>3-4820</v>
      </c>
    </row>
    <row r="5697" spans="1:9" x14ac:dyDescent="0.3">
      <c r="A5697" s="19">
        <v>4822</v>
      </c>
      <c r="B5697" s="19">
        <v>2</v>
      </c>
      <c r="C5697" s="8">
        <v>25</v>
      </c>
      <c r="D5697" s="8">
        <v>4087</v>
      </c>
      <c r="E5697" s="8">
        <v>1</v>
      </c>
      <c r="F5697" s="7">
        <v>10</v>
      </c>
      <c r="G5697" s="8"/>
      <c r="H5697" s="9">
        <v>45041.010397719911</v>
      </c>
      <c r="I5697" s="20" t="str">
        <f>Table2[[#This Row],[StoreID]]&amp;"-"&amp;Table2[[#This Row],[OrderNumer]]</f>
        <v>2-4822</v>
      </c>
    </row>
    <row r="5698" spans="1:9" x14ac:dyDescent="0.3">
      <c r="A5698" s="19">
        <v>4822</v>
      </c>
      <c r="B5698" s="19">
        <v>2</v>
      </c>
      <c r="C5698" s="8">
        <v>25</v>
      </c>
      <c r="D5698" s="8">
        <v>4084</v>
      </c>
      <c r="E5698" s="8">
        <v>1</v>
      </c>
      <c r="F5698" s="7">
        <v>10</v>
      </c>
      <c r="G5698" s="8"/>
      <c r="H5698" s="9">
        <v>45041.010397719911</v>
      </c>
      <c r="I5698" s="20" t="str">
        <f>Table2[[#This Row],[StoreID]]&amp;"-"&amp;Table2[[#This Row],[OrderNumer]]</f>
        <v>2-4822</v>
      </c>
    </row>
    <row r="5699" spans="1:9" x14ac:dyDescent="0.3">
      <c r="A5699" s="19">
        <v>4822</v>
      </c>
      <c r="B5699" s="19">
        <v>2</v>
      </c>
      <c r="C5699" s="8">
        <v>25</v>
      </c>
      <c r="D5699" s="8">
        <v>4088</v>
      </c>
      <c r="E5699" s="8">
        <v>1</v>
      </c>
      <c r="F5699" s="7">
        <v>10</v>
      </c>
      <c r="G5699" s="8"/>
      <c r="H5699" s="9">
        <v>45041.010397719911</v>
      </c>
      <c r="I5699" s="20" t="str">
        <f>Table2[[#This Row],[StoreID]]&amp;"-"&amp;Table2[[#This Row],[OrderNumer]]</f>
        <v>2-4822</v>
      </c>
    </row>
    <row r="5700" spans="1:9" x14ac:dyDescent="0.3">
      <c r="A5700" s="19">
        <v>4822</v>
      </c>
      <c r="B5700" s="19">
        <v>5</v>
      </c>
      <c r="C5700" s="8">
        <v>34</v>
      </c>
      <c r="D5700" s="8">
        <v>608</v>
      </c>
      <c r="E5700" s="8">
        <v>1</v>
      </c>
      <c r="F5700" s="7">
        <v>325</v>
      </c>
      <c r="G5700" s="8"/>
      <c r="H5700" s="9">
        <v>45039.034161805554</v>
      </c>
      <c r="I5700" s="20" t="str">
        <f>Table2[[#This Row],[StoreID]]&amp;"-"&amp;Table2[[#This Row],[OrderNumer]]</f>
        <v>5-4822</v>
      </c>
    </row>
    <row r="5701" spans="1:9" x14ac:dyDescent="0.3">
      <c r="A5701" s="19">
        <v>4822</v>
      </c>
      <c r="B5701" s="19">
        <v>5</v>
      </c>
      <c r="C5701" s="8">
        <v>34</v>
      </c>
      <c r="D5701" s="8">
        <v>16</v>
      </c>
      <c r="E5701" s="8">
        <v>1</v>
      </c>
      <c r="F5701" s="7">
        <v>225</v>
      </c>
      <c r="G5701" s="8"/>
      <c r="H5701" s="9">
        <v>45039.034162037038</v>
      </c>
      <c r="I5701" s="20" t="str">
        <f>Table2[[#This Row],[StoreID]]&amp;"-"&amp;Table2[[#This Row],[OrderNumer]]</f>
        <v>5-4822</v>
      </c>
    </row>
    <row r="5702" spans="1:9" x14ac:dyDescent="0.3">
      <c r="A5702" s="19">
        <v>4822</v>
      </c>
      <c r="B5702" s="19">
        <v>5</v>
      </c>
      <c r="C5702" s="8">
        <v>34</v>
      </c>
      <c r="D5702" s="8">
        <v>10</v>
      </c>
      <c r="E5702" s="8">
        <v>1</v>
      </c>
      <c r="F5702" s="7">
        <v>650</v>
      </c>
      <c r="G5702" s="8"/>
      <c r="H5702" s="9">
        <v>45039.034162037038</v>
      </c>
      <c r="I5702" s="20" t="str">
        <f>Table2[[#This Row],[StoreID]]&amp;"-"&amp;Table2[[#This Row],[OrderNumer]]</f>
        <v>5-4822</v>
      </c>
    </row>
    <row r="5703" spans="1:9" x14ac:dyDescent="0.3">
      <c r="A5703" s="19">
        <v>4823</v>
      </c>
      <c r="B5703" s="19">
        <v>3</v>
      </c>
      <c r="C5703" s="8">
        <v>1</v>
      </c>
      <c r="D5703" s="8">
        <v>4078</v>
      </c>
      <c r="E5703" s="8">
        <v>3</v>
      </c>
      <c r="F5703" s="7">
        <v>148.5</v>
      </c>
      <c r="G5703" s="8"/>
      <c r="H5703" s="9">
        <v>44999.907704432873</v>
      </c>
      <c r="I5703" s="20" t="str">
        <f>Table2[[#This Row],[StoreID]]&amp;"-"&amp;Table2[[#This Row],[OrderNumer]]</f>
        <v>3-4823</v>
      </c>
    </row>
    <row r="5704" spans="1:9" x14ac:dyDescent="0.3">
      <c r="A5704" s="19">
        <v>4824</v>
      </c>
      <c r="B5704" s="19">
        <v>2</v>
      </c>
      <c r="C5704" s="8">
        <v>16</v>
      </c>
      <c r="D5704" s="8">
        <v>2857</v>
      </c>
      <c r="E5704" s="8">
        <v>1</v>
      </c>
      <c r="F5704" s="7">
        <v>297.5</v>
      </c>
      <c r="G5704" s="8"/>
      <c r="H5704" s="9">
        <v>45041.019343136577</v>
      </c>
      <c r="I5704" s="20" t="str">
        <f>Table2[[#This Row],[StoreID]]&amp;"-"&amp;Table2[[#This Row],[OrderNumer]]</f>
        <v>2-4824</v>
      </c>
    </row>
    <row r="5705" spans="1:9" x14ac:dyDescent="0.3">
      <c r="A5705" s="19">
        <v>4824</v>
      </c>
      <c r="B5705" s="19">
        <v>5</v>
      </c>
      <c r="C5705" s="8">
        <v>34</v>
      </c>
      <c r="D5705" s="8">
        <v>470</v>
      </c>
      <c r="E5705" s="8">
        <v>1</v>
      </c>
      <c r="F5705" s="7">
        <v>20</v>
      </c>
      <c r="G5705" s="8"/>
      <c r="H5705" s="9">
        <v>45039.42019459491</v>
      </c>
      <c r="I5705" s="20" t="str">
        <f>Table2[[#This Row],[StoreID]]&amp;"-"&amp;Table2[[#This Row],[OrderNumer]]</f>
        <v>5-4824</v>
      </c>
    </row>
    <row r="5706" spans="1:9" x14ac:dyDescent="0.3">
      <c r="A5706" s="19">
        <v>4825</v>
      </c>
      <c r="B5706" s="19">
        <v>2</v>
      </c>
      <c r="C5706" s="8">
        <v>25</v>
      </c>
      <c r="D5706" s="8">
        <v>2855</v>
      </c>
      <c r="E5706" s="8">
        <v>1</v>
      </c>
      <c r="F5706" s="7">
        <v>175</v>
      </c>
      <c r="G5706" s="8"/>
      <c r="H5706" s="9">
        <v>45041.025448495369</v>
      </c>
      <c r="I5706" s="20" t="str">
        <f>Table2[[#This Row],[StoreID]]&amp;"-"&amp;Table2[[#This Row],[OrderNumer]]</f>
        <v>2-4825</v>
      </c>
    </row>
    <row r="5707" spans="1:9" x14ac:dyDescent="0.3">
      <c r="A5707" s="19">
        <v>4826</v>
      </c>
      <c r="B5707" s="19">
        <v>1</v>
      </c>
      <c r="C5707" s="8">
        <v>5</v>
      </c>
      <c r="D5707" s="8">
        <v>630</v>
      </c>
      <c r="E5707" s="8">
        <v>1</v>
      </c>
      <c r="F5707" s="7">
        <v>825</v>
      </c>
      <c r="G5707" s="8"/>
      <c r="H5707" s="9">
        <v>45016.732873414352</v>
      </c>
      <c r="I5707" s="20" t="str">
        <f>Table2[[#This Row],[StoreID]]&amp;"-"&amp;Table2[[#This Row],[OrderNumer]]</f>
        <v>1-4826</v>
      </c>
    </row>
    <row r="5708" spans="1:9" x14ac:dyDescent="0.3">
      <c r="A5708" s="19">
        <v>4826</v>
      </c>
      <c r="B5708" s="19">
        <v>5</v>
      </c>
      <c r="C5708" s="8">
        <v>34</v>
      </c>
      <c r="D5708" s="8">
        <v>706</v>
      </c>
      <c r="E5708" s="8">
        <v>1</v>
      </c>
      <c r="F5708" s="7">
        <v>10</v>
      </c>
      <c r="G5708" s="8"/>
      <c r="H5708" s="9">
        <v>45039.459830636573</v>
      </c>
      <c r="I5708" s="20" t="str">
        <f>Table2[[#This Row],[StoreID]]&amp;"-"&amp;Table2[[#This Row],[OrderNumer]]</f>
        <v>5-4826</v>
      </c>
    </row>
    <row r="5709" spans="1:9" x14ac:dyDescent="0.3">
      <c r="A5709" s="19">
        <v>4826</v>
      </c>
      <c r="B5709" s="19">
        <v>5</v>
      </c>
      <c r="C5709" s="8">
        <v>34</v>
      </c>
      <c r="D5709" s="8">
        <v>706</v>
      </c>
      <c r="E5709" s="8">
        <v>1</v>
      </c>
      <c r="F5709" s="7">
        <v>10</v>
      </c>
      <c r="G5709" s="8"/>
      <c r="H5709" s="9">
        <v>45039.459830983797</v>
      </c>
      <c r="I5709" s="20" t="str">
        <f>Table2[[#This Row],[StoreID]]&amp;"-"&amp;Table2[[#This Row],[OrderNumer]]</f>
        <v>5-4826</v>
      </c>
    </row>
    <row r="5710" spans="1:9" x14ac:dyDescent="0.3">
      <c r="A5710" s="19">
        <v>4826</v>
      </c>
      <c r="B5710" s="19">
        <v>5</v>
      </c>
      <c r="C5710" s="8">
        <v>34</v>
      </c>
      <c r="D5710" s="8">
        <v>706</v>
      </c>
      <c r="E5710" s="8">
        <v>1</v>
      </c>
      <c r="F5710" s="7">
        <v>10</v>
      </c>
      <c r="G5710" s="8"/>
      <c r="H5710" s="9">
        <v>45039.459831018517</v>
      </c>
      <c r="I5710" s="20" t="str">
        <f>Table2[[#This Row],[StoreID]]&amp;"-"&amp;Table2[[#This Row],[OrderNumer]]</f>
        <v>5-4826</v>
      </c>
    </row>
    <row r="5711" spans="1:9" x14ac:dyDescent="0.3">
      <c r="A5711" s="19">
        <v>4827</v>
      </c>
      <c r="B5711" s="19">
        <v>3</v>
      </c>
      <c r="C5711" s="8">
        <v>1</v>
      </c>
      <c r="D5711" s="8">
        <v>3268</v>
      </c>
      <c r="E5711" s="8">
        <v>1</v>
      </c>
      <c r="F5711" s="7">
        <v>12.5</v>
      </c>
      <c r="G5711" s="8"/>
      <c r="H5711" s="9">
        <v>45000.57839934028</v>
      </c>
      <c r="I5711" s="20" t="str">
        <f>Table2[[#This Row],[StoreID]]&amp;"-"&amp;Table2[[#This Row],[OrderNumer]]</f>
        <v>3-4827</v>
      </c>
    </row>
    <row r="5712" spans="1:9" x14ac:dyDescent="0.3">
      <c r="A5712" s="19">
        <v>4827</v>
      </c>
      <c r="B5712" s="19">
        <v>5</v>
      </c>
      <c r="C5712" s="8">
        <v>34</v>
      </c>
      <c r="D5712" s="8">
        <v>706</v>
      </c>
      <c r="E5712" s="8">
        <v>1</v>
      </c>
      <c r="F5712" s="7">
        <v>10</v>
      </c>
      <c r="G5712" s="8"/>
      <c r="H5712" s="9">
        <v>45039.461458449077</v>
      </c>
      <c r="I5712" s="20" t="str">
        <f>Table2[[#This Row],[StoreID]]&amp;"-"&amp;Table2[[#This Row],[OrderNumer]]</f>
        <v>5-4827</v>
      </c>
    </row>
    <row r="5713" spans="1:9" x14ac:dyDescent="0.3">
      <c r="A5713" s="19">
        <v>4827</v>
      </c>
      <c r="B5713" s="19">
        <v>5</v>
      </c>
      <c r="C5713" s="8">
        <v>34</v>
      </c>
      <c r="D5713" s="8">
        <v>706</v>
      </c>
      <c r="E5713" s="8">
        <v>1</v>
      </c>
      <c r="F5713" s="7">
        <v>10</v>
      </c>
      <c r="G5713" s="8"/>
      <c r="H5713" s="9">
        <v>45039.461458449077</v>
      </c>
      <c r="I5713" s="20" t="str">
        <f>Table2[[#This Row],[StoreID]]&amp;"-"&amp;Table2[[#This Row],[OrderNumer]]</f>
        <v>5-4827</v>
      </c>
    </row>
    <row r="5714" spans="1:9" x14ac:dyDescent="0.3">
      <c r="A5714" s="19">
        <v>4827</v>
      </c>
      <c r="B5714" s="19">
        <v>5</v>
      </c>
      <c r="C5714" s="8">
        <v>34</v>
      </c>
      <c r="D5714" s="8">
        <v>706</v>
      </c>
      <c r="E5714" s="8">
        <v>1</v>
      </c>
      <c r="F5714" s="7">
        <v>10</v>
      </c>
      <c r="G5714" s="8"/>
      <c r="H5714" s="9">
        <v>45039.461458483798</v>
      </c>
      <c r="I5714" s="20" t="str">
        <f>Table2[[#This Row],[StoreID]]&amp;"-"&amp;Table2[[#This Row],[OrderNumer]]</f>
        <v>5-4827</v>
      </c>
    </row>
    <row r="5715" spans="1:9" x14ac:dyDescent="0.3">
      <c r="A5715" s="19">
        <v>4828</v>
      </c>
      <c r="B5715" s="19">
        <v>3</v>
      </c>
      <c r="C5715" s="8">
        <v>1</v>
      </c>
      <c r="D5715" s="8">
        <v>13</v>
      </c>
      <c r="E5715" s="8">
        <v>1</v>
      </c>
      <c r="F5715" s="7">
        <v>1025</v>
      </c>
      <c r="G5715" s="8"/>
      <c r="H5715" s="9">
        <v>45000.586141932872</v>
      </c>
      <c r="I5715" s="20" t="str">
        <f>Table2[[#This Row],[StoreID]]&amp;"-"&amp;Table2[[#This Row],[OrderNumer]]</f>
        <v>3-4828</v>
      </c>
    </row>
    <row r="5716" spans="1:9" x14ac:dyDescent="0.3">
      <c r="A5716" s="19">
        <v>4828</v>
      </c>
      <c r="B5716" s="19">
        <v>5</v>
      </c>
      <c r="C5716" s="8">
        <v>34</v>
      </c>
      <c r="D5716" s="8">
        <v>706</v>
      </c>
      <c r="E5716" s="8">
        <v>1</v>
      </c>
      <c r="F5716" s="7">
        <v>10</v>
      </c>
      <c r="G5716" s="8"/>
      <c r="H5716" s="9">
        <v>45039.462055787037</v>
      </c>
      <c r="I5716" s="20" t="str">
        <f>Table2[[#This Row],[StoreID]]&amp;"-"&amp;Table2[[#This Row],[OrderNumer]]</f>
        <v>5-4828</v>
      </c>
    </row>
    <row r="5717" spans="1:9" x14ac:dyDescent="0.3">
      <c r="A5717" s="19">
        <v>4829</v>
      </c>
      <c r="B5717" s="19">
        <v>3</v>
      </c>
      <c r="C5717" s="8">
        <v>13</v>
      </c>
      <c r="D5717" s="8">
        <v>4078</v>
      </c>
      <c r="E5717" s="8">
        <v>1</v>
      </c>
      <c r="F5717" s="7">
        <v>49.5</v>
      </c>
      <c r="G5717" s="8"/>
      <c r="H5717" s="9">
        <v>45000.613080127318</v>
      </c>
      <c r="I5717" s="20" t="str">
        <f>Table2[[#This Row],[StoreID]]&amp;"-"&amp;Table2[[#This Row],[OrderNumer]]</f>
        <v>3-4829</v>
      </c>
    </row>
    <row r="5718" spans="1:9" x14ac:dyDescent="0.3">
      <c r="A5718" s="19">
        <v>4829</v>
      </c>
      <c r="B5718" s="19">
        <v>5</v>
      </c>
      <c r="C5718" s="8">
        <v>34</v>
      </c>
      <c r="D5718" s="8">
        <v>706</v>
      </c>
      <c r="E5718" s="8">
        <v>1</v>
      </c>
      <c r="F5718" s="7">
        <v>10</v>
      </c>
      <c r="G5718" s="8"/>
      <c r="H5718" s="9">
        <v>45039.463306863428</v>
      </c>
      <c r="I5718" s="20" t="str">
        <f>Table2[[#This Row],[StoreID]]&amp;"-"&amp;Table2[[#This Row],[OrderNumer]]</f>
        <v>5-4829</v>
      </c>
    </row>
    <row r="5719" spans="1:9" x14ac:dyDescent="0.3">
      <c r="A5719" s="19">
        <v>4829</v>
      </c>
      <c r="B5719" s="19">
        <v>5</v>
      </c>
      <c r="C5719" s="8">
        <v>34</v>
      </c>
      <c r="D5719" s="8">
        <v>706</v>
      </c>
      <c r="E5719" s="8">
        <v>1</v>
      </c>
      <c r="F5719" s="7">
        <v>10</v>
      </c>
      <c r="G5719" s="8"/>
      <c r="H5719" s="9">
        <v>45039.463306909725</v>
      </c>
      <c r="I5719" s="20" t="str">
        <f>Table2[[#This Row],[StoreID]]&amp;"-"&amp;Table2[[#This Row],[OrderNumer]]</f>
        <v>5-4829</v>
      </c>
    </row>
    <row r="5720" spans="1:9" x14ac:dyDescent="0.3">
      <c r="A5720" s="19">
        <v>4830</v>
      </c>
      <c r="B5720" s="19">
        <v>1</v>
      </c>
      <c r="C5720" s="8">
        <v>3</v>
      </c>
      <c r="D5720" s="8">
        <v>473</v>
      </c>
      <c r="E5720" s="8">
        <v>1</v>
      </c>
      <c r="F5720" s="7">
        <v>45</v>
      </c>
      <c r="G5720" s="8"/>
      <c r="H5720" s="9">
        <v>45016.895494131946</v>
      </c>
      <c r="I5720" s="20" t="str">
        <f>Table2[[#This Row],[StoreID]]&amp;"-"&amp;Table2[[#This Row],[OrderNumer]]</f>
        <v>1-4830</v>
      </c>
    </row>
    <row r="5721" spans="1:9" x14ac:dyDescent="0.3">
      <c r="A5721" s="19">
        <v>4830</v>
      </c>
      <c r="B5721" s="19">
        <v>3</v>
      </c>
      <c r="C5721" s="8">
        <v>19</v>
      </c>
      <c r="D5721" s="8">
        <v>676</v>
      </c>
      <c r="E5721" s="8">
        <v>1</v>
      </c>
      <c r="F5721" s="7">
        <v>212.5</v>
      </c>
      <c r="G5721" s="8"/>
      <c r="H5721" s="9">
        <v>45000.61470416667</v>
      </c>
      <c r="I5721" s="20" t="str">
        <f>Table2[[#This Row],[StoreID]]&amp;"-"&amp;Table2[[#This Row],[OrderNumer]]</f>
        <v>3-4830</v>
      </c>
    </row>
    <row r="5722" spans="1:9" x14ac:dyDescent="0.3">
      <c r="A5722" s="19">
        <v>4830</v>
      </c>
      <c r="B5722" s="19">
        <v>3</v>
      </c>
      <c r="C5722" s="8">
        <v>19</v>
      </c>
      <c r="D5722" s="8">
        <v>680</v>
      </c>
      <c r="E5722" s="8">
        <v>1</v>
      </c>
      <c r="F5722" s="7">
        <v>199.5</v>
      </c>
      <c r="G5722" s="8"/>
      <c r="H5722" s="9">
        <v>45000.61470416667</v>
      </c>
      <c r="I5722" s="20" t="str">
        <f>Table2[[#This Row],[StoreID]]&amp;"-"&amp;Table2[[#This Row],[OrderNumer]]</f>
        <v>3-4830</v>
      </c>
    </row>
    <row r="5723" spans="1:9" x14ac:dyDescent="0.3">
      <c r="A5723" s="19">
        <v>4830</v>
      </c>
      <c r="B5723" s="19">
        <v>5</v>
      </c>
      <c r="C5723" s="8">
        <v>34</v>
      </c>
      <c r="D5723" s="8">
        <v>706</v>
      </c>
      <c r="E5723" s="8">
        <v>1</v>
      </c>
      <c r="F5723" s="7">
        <v>10</v>
      </c>
      <c r="G5723" s="8"/>
      <c r="H5723" s="9">
        <v>45039.468596261577</v>
      </c>
      <c r="I5723" s="20" t="str">
        <f>Table2[[#This Row],[StoreID]]&amp;"-"&amp;Table2[[#This Row],[OrderNumer]]</f>
        <v>5-4830</v>
      </c>
    </row>
    <row r="5724" spans="1:9" x14ac:dyDescent="0.3">
      <c r="A5724" s="19">
        <v>4830</v>
      </c>
      <c r="B5724" s="19">
        <v>5</v>
      </c>
      <c r="C5724" s="8">
        <v>34</v>
      </c>
      <c r="D5724" s="8">
        <v>462</v>
      </c>
      <c r="E5724" s="8">
        <v>4</v>
      </c>
      <c r="F5724" s="7">
        <v>40</v>
      </c>
      <c r="G5724" s="8"/>
      <c r="H5724" s="9">
        <v>45039.468596261577</v>
      </c>
      <c r="I5724" s="20" t="str">
        <f>Table2[[#This Row],[StoreID]]&amp;"-"&amp;Table2[[#This Row],[OrderNumer]]</f>
        <v>5-4830</v>
      </c>
    </row>
    <row r="5725" spans="1:9" x14ac:dyDescent="0.3">
      <c r="A5725" s="19">
        <v>4831</v>
      </c>
      <c r="B5725" s="19">
        <v>3</v>
      </c>
      <c r="C5725" s="8">
        <v>1</v>
      </c>
      <c r="D5725" s="8">
        <v>1168</v>
      </c>
      <c r="E5725" s="8">
        <v>1</v>
      </c>
      <c r="F5725" s="7">
        <v>25</v>
      </c>
      <c r="G5725" s="8"/>
      <c r="H5725" s="9">
        <v>45000.616525381942</v>
      </c>
      <c r="I5725" s="20" t="str">
        <f>Table2[[#This Row],[StoreID]]&amp;"-"&amp;Table2[[#This Row],[OrderNumer]]</f>
        <v>3-4831</v>
      </c>
    </row>
    <row r="5726" spans="1:9" x14ac:dyDescent="0.3">
      <c r="A5726" s="19">
        <v>4831</v>
      </c>
      <c r="B5726" s="19">
        <v>5</v>
      </c>
      <c r="C5726" s="8">
        <v>34</v>
      </c>
      <c r="D5726" s="8">
        <v>706</v>
      </c>
      <c r="E5726" s="8">
        <v>1</v>
      </c>
      <c r="F5726" s="7">
        <v>10</v>
      </c>
      <c r="G5726" s="8"/>
      <c r="H5726" s="9">
        <v>45039.469326770835</v>
      </c>
      <c r="I5726" s="20" t="str">
        <f>Table2[[#This Row],[StoreID]]&amp;"-"&amp;Table2[[#This Row],[OrderNumer]]</f>
        <v>5-4831</v>
      </c>
    </row>
    <row r="5727" spans="1:9" x14ac:dyDescent="0.3">
      <c r="A5727" s="19">
        <v>4831</v>
      </c>
      <c r="B5727" s="19">
        <v>5</v>
      </c>
      <c r="C5727" s="8">
        <v>34</v>
      </c>
      <c r="D5727" s="8">
        <v>706</v>
      </c>
      <c r="E5727" s="8">
        <v>1</v>
      </c>
      <c r="F5727" s="7">
        <v>10</v>
      </c>
      <c r="G5727" s="8"/>
      <c r="H5727" s="9">
        <v>45039.469326770835</v>
      </c>
      <c r="I5727" s="20" t="str">
        <f>Table2[[#This Row],[StoreID]]&amp;"-"&amp;Table2[[#This Row],[OrderNumer]]</f>
        <v>5-4831</v>
      </c>
    </row>
    <row r="5728" spans="1:9" x14ac:dyDescent="0.3">
      <c r="A5728" s="19">
        <v>4831</v>
      </c>
      <c r="B5728" s="19">
        <v>5</v>
      </c>
      <c r="C5728" s="8">
        <v>34</v>
      </c>
      <c r="D5728" s="8">
        <v>462</v>
      </c>
      <c r="E5728" s="8">
        <v>3</v>
      </c>
      <c r="F5728" s="7">
        <v>30</v>
      </c>
      <c r="G5728" s="8"/>
      <c r="H5728" s="9">
        <v>45039.469326770835</v>
      </c>
      <c r="I5728" s="20" t="str">
        <f>Table2[[#This Row],[StoreID]]&amp;"-"&amp;Table2[[#This Row],[OrderNumer]]</f>
        <v>5-4831</v>
      </c>
    </row>
    <row r="5729" spans="1:9" x14ac:dyDescent="0.3">
      <c r="A5729" s="19">
        <v>4832</v>
      </c>
      <c r="B5729" s="19">
        <v>2</v>
      </c>
      <c r="C5729" s="8">
        <v>25</v>
      </c>
      <c r="D5729" s="8">
        <v>392</v>
      </c>
      <c r="E5729" s="8">
        <v>1</v>
      </c>
      <c r="F5729" s="7">
        <v>75</v>
      </c>
      <c r="G5729" s="8"/>
      <c r="H5729" s="9">
        <v>45041.723258414349</v>
      </c>
      <c r="I5729" s="20" t="str">
        <f>Table2[[#This Row],[StoreID]]&amp;"-"&amp;Table2[[#This Row],[OrderNumer]]</f>
        <v>2-4832</v>
      </c>
    </row>
    <row r="5730" spans="1:9" x14ac:dyDescent="0.3">
      <c r="A5730" s="19">
        <v>4833</v>
      </c>
      <c r="B5730" s="19">
        <v>5</v>
      </c>
      <c r="C5730" s="8">
        <v>34</v>
      </c>
      <c r="D5730" s="8">
        <v>457</v>
      </c>
      <c r="E5730" s="8">
        <v>1</v>
      </c>
      <c r="F5730" s="7">
        <v>287.5</v>
      </c>
      <c r="G5730" s="8"/>
      <c r="H5730" s="9">
        <v>45039.58813491898</v>
      </c>
      <c r="I5730" s="20" t="str">
        <f>Table2[[#This Row],[StoreID]]&amp;"-"&amp;Table2[[#This Row],[OrderNumer]]</f>
        <v>5-4833</v>
      </c>
    </row>
    <row r="5731" spans="1:9" x14ac:dyDescent="0.3">
      <c r="A5731" s="19">
        <v>4836</v>
      </c>
      <c r="B5731" s="19">
        <v>2</v>
      </c>
      <c r="C5731" s="8">
        <v>25</v>
      </c>
      <c r="D5731" s="8">
        <v>4083</v>
      </c>
      <c r="E5731" s="8">
        <v>1</v>
      </c>
      <c r="F5731" s="7">
        <v>10</v>
      </c>
      <c r="G5731" s="8"/>
      <c r="H5731" s="9">
        <v>45041.755259756945</v>
      </c>
      <c r="I5731" s="20" t="str">
        <f>Table2[[#This Row],[StoreID]]&amp;"-"&amp;Table2[[#This Row],[OrderNumer]]</f>
        <v>2-4836</v>
      </c>
    </row>
    <row r="5732" spans="1:9" x14ac:dyDescent="0.3">
      <c r="A5732" s="19">
        <v>4836</v>
      </c>
      <c r="B5732" s="19">
        <v>2</v>
      </c>
      <c r="C5732" s="8">
        <v>25</v>
      </c>
      <c r="D5732" s="8">
        <v>4084</v>
      </c>
      <c r="E5732" s="8">
        <v>1</v>
      </c>
      <c r="F5732" s="7">
        <v>10</v>
      </c>
      <c r="G5732" s="8"/>
      <c r="H5732" s="9">
        <v>45041.755259756945</v>
      </c>
      <c r="I5732" s="20" t="str">
        <f>Table2[[#This Row],[StoreID]]&amp;"-"&amp;Table2[[#This Row],[OrderNumer]]</f>
        <v>2-4836</v>
      </c>
    </row>
    <row r="5733" spans="1:9" x14ac:dyDescent="0.3">
      <c r="A5733" s="19">
        <v>4836</v>
      </c>
      <c r="B5733" s="19">
        <v>2</v>
      </c>
      <c r="C5733" s="8">
        <v>25</v>
      </c>
      <c r="D5733" s="8">
        <v>3268</v>
      </c>
      <c r="E5733" s="8">
        <v>1</v>
      </c>
      <c r="F5733" s="7">
        <v>12.5</v>
      </c>
      <c r="G5733" s="8"/>
      <c r="H5733" s="9">
        <v>45041.755259756945</v>
      </c>
      <c r="I5733" s="20" t="str">
        <f>Table2[[#This Row],[StoreID]]&amp;"-"&amp;Table2[[#This Row],[OrderNumer]]</f>
        <v>2-4836</v>
      </c>
    </row>
    <row r="5734" spans="1:9" x14ac:dyDescent="0.3">
      <c r="A5734" s="19">
        <v>4837</v>
      </c>
      <c r="B5734" s="19">
        <v>3</v>
      </c>
      <c r="C5734" s="8">
        <v>13</v>
      </c>
      <c r="D5734" s="8">
        <v>473</v>
      </c>
      <c r="E5734" s="8">
        <v>1</v>
      </c>
      <c r="F5734" s="7">
        <v>45</v>
      </c>
      <c r="G5734" s="8"/>
      <c r="H5734" s="9">
        <v>45000.678885381945</v>
      </c>
      <c r="I5734" s="20" t="str">
        <f>Table2[[#This Row],[StoreID]]&amp;"-"&amp;Table2[[#This Row],[OrderNumer]]</f>
        <v>3-4837</v>
      </c>
    </row>
    <row r="5735" spans="1:9" x14ac:dyDescent="0.3">
      <c r="A5735" s="19">
        <v>4837</v>
      </c>
      <c r="B5735" s="19">
        <v>3</v>
      </c>
      <c r="C5735" s="8">
        <v>13</v>
      </c>
      <c r="D5735" s="8">
        <v>76</v>
      </c>
      <c r="E5735" s="8">
        <v>1</v>
      </c>
      <c r="F5735" s="7">
        <v>39.5</v>
      </c>
      <c r="G5735" s="8"/>
      <c r="H5735" s="9">
        <v>45000.678885381945</v>
      </c>
      <c r="I5735" s="20" t="str">
        <f>Table2[[#This Row],[StoreID]]&amp;"-"&amp;Table2[[#This Row],[OrderNumer]]</f>
        <v>3-4837</v>
      </c>
    </row>
    <row r="5736" spans="1:9" x14ac:dyDescent="0.3">
      <c r="A5736" s="19">
        <v>4837</v>
      </c>
      <c r="B5736" s="19">
        <v>3</v>
      </c>
      <c r="C5736" s="8">
        <v>13</v>
      </c>
      <c r="D5736" s="8">
        <v>4028</v>
      </c>
      <c r="E5736" s="8">
        <v>1</v>
      </c>
      <c r="F5736" s="7">
        <v>45</v>
      </c>
      <c r="G5736" s="8"/>
      <c r="H5736" s="9">
        <v>45000.678885381945</v>
      </c>
      <c r="I5736" s="20" t="str">
        <f>Table2[[#This Row],[StoreID]]&amp;"-"&amp;Table2[[#This Row],[OrderNumer]]</f>
        <v>3-4837</v>
      </c>
    </row>
    <row r="5737" spans="1:9" x14ac:dyDescent="0.3">
      <c r="A5737" s="19">
        <v>4837</v>
      </c>
      <c r="B5737" s="19">
        <v>3</v>
      </c>
      <c r="C5737" s="8">
        <v>13</v>
      </c>
      <c r="D5737" s="8">
        <v>4025</v>
      </c>
      <c r="E5737" s="8">
        <v>1</v>
      </c>
      <c r="F5737" s="7">
        <v>175</v>
      </c>
      <c r="G5737" s="8"/>
      <c r="H5737" s="9">
        <v>45000.678885381945</v>
      </c>
      <c r="I5737" s="20" t="str">
        <f>Table2[[#This Row],[StoreID]]&amp;"-"&amp;Table2[[#This Row],[OrderNumer]]</f>
        <v>3-4837</v>
      </c>
    </row>
    <row r="5738" spans="1:9" x14ac:dyDescent="0.3">
      <c r="A5738" s="19">
        <v>4837</v>
      </c>
      <c r="B5738" s="19">
        <v>3</v>
      </c>
      <c r="C5738" s="8">
        <v>13</v>
      </c>
      <c r="D5738" s="8">
        <v>462</v>
      </c>
      <c r="E5738" s="8">
        <v>1</v>
      </c>
      <c r="F5738" s="7">
        <v>10</v>
      </c>
      <c r="G5738" s="8"/>
      <c r="H5738" s="9">
        <v>45000.678885381945</v>
      </c>
      <c r="I5738" s="20" t="str">
        <f>Table2[[#This Row],[StoreID]]&amp;"-"&amp;Table2[[#This Row],[OrderNumer]]</f>
        <v>3-4837</v>
      </c>
    </row>
    <row r="5739" spans="1:9" x14ac:dyDescent="0.3">
      <c r="A5739" s="19">
        <v>4837</v>
      </c>
      <c r="B5739" s="19">
        <v>3</v>
      </c>
      <c r="C5739" s="8">
        <v>13</v>
      </c>
      <c r="D5739" s="8">
        <v>707</v>
      </c>
      <c r="E5739" s="8">
        <v>1</v>
      </c>
      <c r="F5739" s="7">
        <v>25</v>
      </c>
      <c r="G5739" s="8"/>
      <c r="H5739" s="9">
        <v>45000.678885381945</v>
      </c>
      <c r="I5739" s="20" t="str">
        <f>Table2[[#This Row],[StoreID]]&amp;"-"&amp;Table2[[#This Row],[OrderNumer]]</f>
        <v>3-4837</v>
      </c>
    </row>
    <row r="5740" spans="1:9" x14ac:dyDescent="0.3">
      <c r="A5740" s="19">
        <v>4838</v>
      </c>
      <c r="B5740" s="19">
        <v>1</v>
      </c>
      <c r="C5740" s="8">
        <v>14</v>
      </c>
      <c r="D5740" s="8">
        <v>3420</v>
      </c>
      <c r="E5740" s="8">
        <v>1</v>
      </c>
      <c r="F5740" s="7">
        <v>287.5</v>
      </c>
      <c r="G5740" s="8"/>
      <c r="H5740" s="9">
        <v>45016.918944363424</v>
      </c>
      <c r="I5740" s="20" t="str">
        <f>Table2[[#This Row],[StoreID]]&amp;"-"&amp;Table2[[#This Row],[OrderNumer]]</f>
        <v>1-4838</v>
      </c>
    </row>
    <row r="5741" spans="1:9" x14ac:dyDescent="0.3">
      <c r="A5741" s="19">
        <v>4839</v>
      </c>
      <c r="B5741" s="19">
        <v>2</v>
      </c>
      <c r="C5741" s="8">
        <v>25</v>
      </c>
      <c r="D5741" s="8">
        <v>2777</v>
      </c>
      <c r="E5741" s="8">
        <v>1</v>
      </c>
      <c r="F5741" s="7">
        <v>212.5</v>
      </c>
      <c r="G5741" s="8"/>
      <c r="H5741" s="9">
        <v>45041.775337997686</v>
      </c>
      <c r="I5741" s="20" t="str">
        <f>Table2[[#This Row],[StoreID]]&amp;"-"&amp;Table2[[#This Row],[OrderNumer]]</f>
        <v>2-4839</v>
      </c>
    </row>
    <row r="5742" spans="1:9" x14ac:dyDescent="0.3">
      <c r="A5742" s="19">
        <v>4840</v>
      </c>
      <c r="B5742" s="19">
        <v>3</v>
      </c>
      <c r="C5742" s="8">
        <v>1</v>
      </c>
      <c r="D5742" s="8">
        <v>2842</v>
      </c>
      <c r="E5742" s="8">
        <v>1</v>
      </c>
      <c r="F5742" s="7">
        <v>560</v>
      </c>
      <c r="G5742" s="8"/>
      <c r="H5742" s="9">
        <v>45000.75030482639</v>
      </c>
      <c r="I5742" s="20" t="str">
        <f>Table2[[#This Row],[StoreID]]&amp;"-"&amp;Table2[[#This Row],[OrderNumer]]</f>
        <v>3-4840</v>
      </c>
    </row>
    <row r="5743" spans="1:9" x14ac:dyDescent="0.3">
      <c r="A5743" s="19">
        <v>4841</v>
      </c>
      <c r="B5743" s="19">
        <v>3</v>
      </c>
      <c r="C5743" s="8">
        <v>13</v>
      </c>
      <c r="D5743" s="8">
        <v>11</v>
      </c>
      <c r="E5743" s="8">
        <v>1</v>
      </c>
      <c r="F5743" s="7">
        <v>225</v>
      </c>
      <c r="G5743" s="8"/>
      <c r="H5743" s="9">
        <v>45000.751402974536</v>
      </c>
      <c r="I5743" s="20" t="str">
        <f>Table2[[#This Row],[StoreID]]&amp;"-"&amp;Table2[[#This Row],[OrderNumer]]</f>
        <v>3-4841</v>
      </c>
    </row>
    <row r="5744" spans="1:9" x14ac:dyDescent="0.3">
      <c r="A5744" s="19">
        <v>4842</v>
      </c>
      <c r="B5744" s="19">
        <v>3</v>
      </c>
      <c r="C5744" s="8">
        <v>13</v>
      </c>
      <c r="D5744" s="8">
        <v>625</v>
      </c>
      <c r="E5744" s="8">
        <v>1</v>
      </c>
      <c r="F5744" s="7">
        <v>137.5</v>
      </c>
      <c r="G5744" s="8"/>
      <c r="H5744" s="9">
        <v>45000.760224305559</v>
      </c>
      <c r="I5744" s="20" t="str">
        <f>Table2[[#This Row],[StoreID]]&amp;"-"&amp;Table2[[#This Row],[OrderNumer]]</f>
        <v>3-4842</v>
      </c>
    </row>
    <row r="5745" spans="1:9" x14ac:dyDescent="0.3">
      <c r="A5745" s="19">
        <v>4842</v>
      </c>
      <c r="B5745" s="19">
        <v>3</v>
      </c>
      <c r="C5745" s="8">
        <v>13</v>
      </c>
      <c r="D5745" s="8">
        <v>465</v>
      </c>
      <c r="E5745" s="8">
        <v>1</v>
      </c>
      <c r="F5745" s="7">
        <v>25</v>
      </c>
      <c r="G5745" s="8"/>
      <c r="H5745" s="9">
        <v>45000.760224305559</v>
      </c>
      <c r="I5745" s="20" t="str">
        <f>Table2[[#This Row],[StoreID]]&amp;"-"&amp;Table2[[#This Row],[OrderNumer]]</f>
        <v>3-4842</v>
      </c>
    </row>
    <row r="5746" spans="1:9" x14ac:dyDescent="0.3">
      <c r="A5746" s="19">
        <v>4842</v>
      </c>
      <c r="B5746" s="19">
        <v>3</v>
      </c>
      <c r="C5746" s="8">
        <v>13</v>
      </c>
      <c r="D5746" s="8">
        <v>391</v>
      </c>
      <c r="E5746" s="8">
        <v>1</v>
      </c>
      <c r="F5746" s="7">
        <v>125</v>
      </c>
      <c r="G5746" s="8"/>
      <c r="H5746" s="9">
        <v>45000.760224305559</v>
      </c>
      <c r="I5746" s="20" t="str">
        <f>Table2[[#This Row],[StoreID]]&amp;"-"&amp;Table2[[#This Row],[OrderNumer]]</f>
        <v>3-4842</v>
      </c>
    </row>
    <row r="5747" spans="1:9" x14ac:dyDescent="0.3">
      <c r="A5747" s="19">
        <v>4844</v>
      </c>
      <c r="B5747" s="19">
        <v>2</v>
      </c>
      <c r="C5747" s="8">
        <v>25</v>
      </c>
      <c r="D5747" s="8">
        <v>462</v>
      </c>
      <c r="E5747" s="8">
        <v>1</v>
      </c>
      <c r="F5747" s="7">
        <v>10</v>
      </c>
      <c r="G5747" s="8"/>
      <c r="H5747" s="9">
        <v>45041.810476701387</v>
      </c>
      <c r="I5747" s="20" t="str">
        <f>Table2[[#This Row],[StoreID]]&amp;"-"&amp;Table2[[#This Row],[OrderNumer]]</f>
        <v>2-4844</v>
      </c>
    </row>
    <row r="5748" spans="1:9" x14ac:dyDescent="0.3">
      <c r="A5748" s="19">
        <v>4845</v>
      </c>
      <c r="B5748" s="19">
        <v>1</v>
      </c>
      <c r="C5748" s="8">
        <v>14</v>
      </c>
      <c r="D5748" s="8">
        <v>462</v>
      </c>
      <c r="E5748" s="8">
        <v>5</v>
      </c>
      <c r="F5748" s="7">
        <v>50</v>
      </c>
      <c r="G5748" s="8"/>
      <c r="H5748" s="9">
        <v>45016.987413576389</v>
      </c>
      <c r="I5748" s="20" t="str">
        <f>Table2[[#This Row],[StoreID]]&amp;"-"&amp;Table2[[#This Row],[OrderNumer]]</f>
        <v>1-4845</v>
      </c>
    </row>
    <row r="5749" spans="1:9" x14ac:dyDescent="0.3">
      <c r="A5749" s="19">
        <v>4845</v>
      </c>
      <c r="B5749" s="19">
        <v>2</v>
      </c>
      <c r="C5749" s="8">
        <v>25</v>
      </c>
      <c r="D5749" s="8">
        <v>3227</v>
      </c>
      <c r="E5749" s="8">
        <v>1</v>
      </c>
      <c r="F5749" s="7">
        <v>34.5</v>
      </c>
      <c r="G5749" s="8"/>
      <c r="H5749" s="9">
        <v>45041.818948842592</v>
      </c>
      <c r="I5749" s="20" t="str">
        <f>Table2[[#This Row],[StoreID]]&amp;"-"&amp;Table2[[#This Row],[OrderNumer]]</f>
        <v>2-4845</v>
      </c>
    </row>
    <row r="5750" spans="1:9" x14ac:dyDescent="0.3">
      <c r="A5750" s="19">
        <v>4845</v>
      </c>
      <c r="B5750" s="19">
        <v>3</v>
      </c>
      <c r="C5750" s="8">
        <v>19</v>
      </c>
      <c r="D5750" s="8">
        <v>3388</v>
      </c>
      <c r="E5750" s="8">
        <v>1</v>
      </c>
      <c r="F5750" s="7">
        <v>299.5</v>
      </c>
      <c r="G5750" s="8"/>
      <c r="H5750" s="9">
        <v>45000.785614085646</v>
      </c>
      <c r="I5750" s="20" t="str">
        <f>Table2[[#This Row],[StoreID]]&amp;"-"&amp;Table2[[#This Row],[OrderNumer]]</f>
        <v>3-4845</v>
      </c>
    </row>
    <row r="5751" spans="1:9" x14ac:dyDescent="0.3">
      <c r="A5751" s="19">
        <v>4845</v>
      </c>
      <c r="B5751" s="19">
        <v>3</v>
      </c>
      <c r="C5751" s="8">
        <v>19</v>
      </c>
      <c r="D5751" s="8">
        <v>3418</v>
      </c>
      <c r="E5751" s="8">
        <v>1</v>
      </c>
      <c r="F5751" s="7">
        <v>299.5</v>
      </c>
      <c r="G5751" s="8"/>
      <c r="H5751" s="9">
        <v>45000.785614085646</v>
      </c>
      <c r="I5751" s="20" t="str">
        <f>Table2[[#This Row],[StoreID]]&amp;"-"&amp;Table2[[#This Row],[OrderNumer]]</f>
        <v>3-4845</v>
      </c>
    </row>
    <row r="5752" spans="1:9" x14ac:dyDescent="0.3">
      <c r="A5752" s="19">
        <v>4845</v>
      </c>
      <c r="B5752" s="19">
        <v>3</v>
      </c>
      <c r="C5752" s="8">
        <v>19</v>
      </c>
      <c r="D5752" s="8">
        <v>390</v>
      </c>
      <c r="E5752" s="8">
        <v>1</v>
      </c>
      <c r="F5752" s="7">
        <v>137.5</v>
      </c>
      <c r="G5752" s="8"/>
      <c r="H5752" s="9">
        <v>45000.785614085646</v>
      </c>
      <c r="I5752" s="20" t="str">
        <f>Table2[[#This Row],[StoreID]]&amp;"-"&amp;Table2[[#This Row],[OrderNumer]]</f>
        <v>3-4845</v>
      </c>
    </row>
    <row r="5753" spans="1:9" x14ac:dyDescent="0.3">
      <c r="A5753" s="19">
        <v>4845</v>
      </c>
      <c r="B5753" s="19">
        <v>3</v>
      </c>
      <c r="C5753" s="8">
        <v>19</v>
      </c>
      <c r="D5753" s="8">
        <v>466</v>
      </c>
      <c r="E5753" s="8">
        <v>1</v>
      </c>
      <c r="F5753" s="7">
        <v>150</v>
      </c>
      <c r="G5753" s="8"/>
      <c r="H5753" s="9">
        <v>45000.785614120374</v>
      </c>
      <c r="I5753" s="20" t="str">
        <f>Table2[[#This Row],[StoreID]]&amp;"-"&amp;Table2[[#This Row],[OrderNumer]]</f>
        <v>3-4845</v>
      </c>
    </row>
    <row r="5754" spans="1:9" x14ac:dyDescent="0.3">
      <c r="A5754" s="19">
        <v>4846</v>
      </c>
      <c r="B5754" s="19">
        <v>1</v>
      </c>
      <c r="C5754" s="8">
        <v>14</v>
      </c>
      <c r="D5754" s="8">
        <v>4090</v>
      </c>
      <c r="E5754" s="8">
        <v>2</v>
      </c>
      <c r="F5754" s="7">
        <v>95</v>
      </c>
      <c r="G5754" s="8"/>
      <c r="H5754" s="9">
        <v>45016.989759178243</v>
      </c>
      <c r="I5754" s="20" t="str">
        <f>Table2[[#This Row],[StoreID]]&amp;"-"&amp;Table2[[#This Row],[OrderNumer]]</f>
        <v>1-4846</v>
      </c>
    </row>
    <row r="5755" spans="1:9" x14ac:dyDescent="0.3">
      <c r="A5755" s="19">
        <v>4846</v>
      </c>
      <c r="B5755" s="19">
        <v>2</v>
      </c>
      <c r="C5755" s="8">
        <v>23</v>
      </c>
      <c r="D5755" s="8">
        <v>4028</v>
      </c>
      <c r="E5755" s="8">
        <v>1</v>
      </c>
      <c r="F5755" s="7">
        <v>47.5</v>
      </c>
      <c r="G5755" s="8"/>
      <c r="H5755" s="9">
        <v>45041.819600462964</v>
      </c>
      <c r="I5755" s="20" t="str">
        <f>Table2[[#This Row],[StoreID]]&amp;"-"&amp;Table2[[#This Row],[OrderNumer]]</f>
        <v>2-4846</v>
      </c>
    </row>
    <row r="5756" spans="1:9" x14ac:dyDescent="0.3">
      <c r="A5756" s="19">
        <v>4846</v>
      </c>
      <c r="B5756" s="19">
        <v>3</v>
      </c>
      <c r="C5756" s="8">
        <v>13</v>
      </c>
      <c r="D5756" s="8">
        <v>2778</v>
      </c>
      <c r="E5756" s="8">
        <v>1</v>
      </c>
      <c r="F5756" s="7">
        <v>525</v>
      </c>
      <c r="G5756" s="8"/>
      <c r="H5756" s="9">
        <v>45000.787804664353</v>
      </c>
      <c r="I5756" s="20" t="str">
        <f>Table2[[#This Row],[StoreID]]&amp;"-"&amp;Table2[[#This Row],[OrderNumer]]</f>
        <v>3-4846</v>
      </c>
    </row>
    <row r="5757" spans="1:9" x14ac:dyDescent="0.3">
      <c r="A5757" s="19">
        <v>4847</v>
      </c>
      <c r="B5757" s="19">
        <v>2</v>
      </c>
      <c r="C5757" s="8">
        <v>23</v>
      </c>
      <c r="D5757" s="8">
        <v>4080</v>
      </c>
      <c r="E5757" s="8">
        <v>1</v>
      </c>
      <c r="F5757" s="7">
        <v>10</v>
      </c>
      <c r="G5757" s="8"/>
      <c r="H5757" s="9">
        <v>45041.8206130787</v>
      </c>
      <c r="I5757" s="20" t="str">
        <f>Table2[[#This Row],[StoreID]]&amp;"-"&amp;Table2[[#This Row],[OrderNumer]]</f>
        <v>2-4847</v>
      </c>
    </row>
    <row r="5758" spans="1:9" x14ac:dyDescent="0.3">
      <c r="A5758" s="19">
        <v>4847</v>
      </c>
      <c r="B5758" s="19">
        <v>5</v>
      </c>
      <c r="C5758" s="8">
        <v>34</v>
      </c>
      <c r="D5758" s="8">
        <v>18</v>
      </c>
      <c r="E5758" s="8">
        <v>1</v>
      </c>
      <c r="F5758" s="7">
        <v>725</v>
      </c>
      <c r="G5758" s="8"/>
      <c r="H5758" s="9">
        <v>45039.778530671298</v>
      </c>
      <c r="I5758" s="20" t="str">
        <f>Table2[[#This Row],[StoreID]]&amp;"-"&amp;Table2[[#This Row],[OrderNumer]]</f>
        <v>5-4847</v>
      </c>
    </row>
    <row r="5759" spans="1:9" x14ac:dyDescent="0.3">
      <c r="A5759" s="19">
        <v>4848</v>
      </c>
      <c r="B5759" s="19">
        <v>1</v>
      </c>
      <c r="C5759" s="8">
        <v>15</v>
      </c>
      <c r="D5759" s="8">
        <v>3971</v>
      </c>
      <c r="E5759" s="8">
        <v>1</v>
      </c>
      <c r="F5759" s="7">
        <v>50</v>
      </c>
      <c r="G5759" s="8"/>
      <c r="H5759" s="9">
        <v>45016.99287199074</v>
      </c>
      <c r="I5759" s="20" t="str">
        <f>Table2[[#This Row],[StoreID]]&amp;"-"&amp;Table2[[#This Row],[OrderNumer]]</f>
        <v>1-4848</v>
      </c>
    </row>
    <row r="5760" spans="1:9" x14ac:dyDescent="0.3">
      <c r="A5760" s="19">
        <v>4848</v>
      </c>
      <c r="B5760" s="19">
        <v>1</v>
      </c>
      <c r="C5760" s="8">
        <v>15</v>
      </c>
      <c r="D5760" s="8">
        <v>4089</v>
      </c>
      <c r="E5760" s="8">
        <v>1</v>
      </c>
      <c r="F5760" s="7">
        <v>10</v>
      </c>
      <c r="G5760" s="8"/>
      <c r="H5760" s="9">
        <v>45016.992872025461</v>
      </c>
      <c r="I5760" s="20" t="str">
        <f>Table2[[#This Row],[StoreID]]&amp;"-"&amp;Table2[[#This Row],[OrderNumer]]</f>
        <v>1-4848</v>
      </c>
    </row>
    <row r="5761" spans="1:9" x14ac:dyDescent="0.3">
      <c r="A5761" s="19">
        <v>4848</v>
      </c>
      <c r="B5761" s="19">
        <v>2</v>
      </c>
      <c r="C5761" s="8">
        <v>25</v>
      </c>
      <c r="D5761" s="8">
        <v>4028</v>
      </c>
      <c r="E5761" s="8">
        <v>2</v>
      </c>
      <c r="F5761" s="7">
        <v>95</v>
      </c>
      <c r="G5761" s="8"/>
      <c r="H5761" s="9">
        <v>45041.82542079861</v>
      </c>
      <c r="I5761" s="20" t="str">
        <f>Table2[[#This Row],[StoreID]]&amp;"-"&amp;Table2[[#This Row],[OrderNumer]]</f>
        <v>2-4848</v>
      </c>
    </row>
    <row r="5762" spans="1:9" x14ac:dyDescent="0.3">
      <c r="A5762" s="19">
        <v>4849</v>
      </c>
      <c r="B5762" s="19">
        <v>1</v>
      </c>
      <c r="C5762" s="8">
        <v>14</v>
      </c>
      <c r="D5762" s="8">
        <v>3225</v>
      </c>
      <c r="E5762" s="8">
        <v>1</v>
      </c>
      <c r="F5762" s="7">
        <v>34.5</v>
      </c>
      <c r="G5762" s="8"/>
      <c r="H5762" s="9">
        <v>45016.995691631942</v>
      </c>
      <c r="I5762" s="20" t="str">
        <f>Table2[[#This Row],[StoreID]]&amp;"-"&amp;Table2[[#This Row],[OrderNumer]]</f>
        <v>1-4849</v>
      </c>
    </row>
    <row r="5763" spans="1:9" x14ac:dyDescent="0.3">
      <c r="A5763" s="19">
        <v>4849</v>
      </c>
      <c r="B5763" s="19">
        <v>2</v>
      </c>
      <c r="C5763" s="8">
        <v>23</v>
      </c>
      <c r="D5763" s="8">
        <v>628</v>
      </c>
      <c r="E5763" s="8">
        <v>1</v>
      </c>
      <c r="F5763" s="7">
        <v>137.5</v>
      </c>
      <c r="G5763" s="8"/>
      <c r="H5763" s="9">
        <v>45041.832304895834</v>
      </c>
      <c r="I5763" s="20" t="str">
        <f>Table2[[#This Row],[StoreID]]&amp;"-"&amp;Table2[[#This Row],[OrderNumer]]</f>
        <v>2-4849</v>
      </c>
    </row>
    <row r="5764" spans="1:9" x14ac:dyDescent="0.3">
      <c r="A5764" s="19">
        <v>4852</v>
      </c>
      <c r="B5764" s="19">
        <v>5</v>
      </c>
      <c r="C5764" s="8">
        <v>34</v>
      </c>
      <c r="D5764" s="8">
        <v>418</v>
      </c>
      <c r="E5764" s="8">
        <v>1</v>
      </c>
      <c r="F5764" s="7">
        <v>125</v>
      </c>
      <c r="G5764" s="8"/>
      <c r="H5764" s="9">
        <v>45039.822980439814</v>
      </c>
      <c r="I5764" s="20" t="str">
        <f>Table2[[#This Row],[StoreID]]&amp;"-"&amp;Table2[[#This Row],[OrderNumer]]</f>
        <v>5-4852</v>
      </c>
    </row>
    <row r="5765" spans="1:9" x14ac:dyDescent="0.3">
      <c r="A5765" s="19">
        <v>4853</v>
      </c>
      <c r="B5765" s="19">
        <v>3</v>
      </c>
      <c r="C5765" s="8">
        <v>19</v>
      </c>
      <c r="D5765" s="8">
        <v>3252</v>
      </c>
      <c r="E5765" s="8">
        <v>1</v>
      </c>
      <c r="F5765" s="7">
        <v>82.5</v>
      </c>
      <c r="G5765" s="8"/>
      <c r="H5765" s="9">
        <v>45000.838695949074</v>
      </c>
      <c r="I5765" s="20" t="str">
        <f>Table2[[#This Row],[StoreID]]&amp;"-"&amp;Table2[[#This Row],[OrderNumer]]</f>
        <v>3-4853</v>
      </c>
    </row>
    <row r="5766" spans="1:9" x14ac:dyDescent="0.3">
      <c r="A5766" s="19">
        <v>4854</v>
      </c>
      <c r="B5766" s="19">
        <v>2</v>
      </c>
      <c r="C5766" s="8">
        <v>25</v>
      </c>
      <c r="D5766" s="8">
        <v>3269</v>
      </c>
      <c r="E5766" s="8">
        <v>1</v>
      </c>
      <c r="F5766" s="7">
        <v>22.5</v>
      </c>
      <c r="G5766" s="8"/>
      <c r="H5766" s="9">
        <v>45041.879698576391</v>
      </c>
      <c r="I5766" s="20" t="str">
        <f>Table2[[#This Row],[StoreID]]&amp;"-"&amp;Table2[[#This Row],[OrderNumer]]</f>
        <v>2-4854</v>
      </c>
    </row>
    <row r="5767" spans="1:9" x14ac:dyDescent="0.3">
      <c r="A5767" s="19">
        <v>4854</v>
      </c>
      <c r="B5767" s="19">
        <v>3</v>
      </c>
      <c r="C5767" s="8">
        <v>19</v>
      </c>
      <c r="D5767" s="8">
        <v>4091</v>
      </c>
      <c r="E5767" s="8">
        <v>1</v>
      </c>
      <c r="F5767" s="7">
        <v>25</v>
      </c>
      <c r="G5767" s="8"/>
      <c r="H5767" s="9">
        <v>45000.844106215278</v>
      </c>
      <c r="I5767" s="20" t="str">
        <f>Table2[[#This Row],[StoreID]]&amp;"-"&amp;Table2[[#This Row],[OrderNumer]]</f>
        <v>3-4854</v>
      </c>
    </row>
    <row r="5768" spans="1:9" x14ac:dyDescent="0.3">
      <c r="A5768" s="19">
        <v>4855</v>
      </c>
      <c r="B5768" s="19">
        <v>2</v>
      </c>
      <c r="C5768" s="8">
        <v>25</v>
      </c>
      <c r="D5768" s="8">
        <v>456</v>
      </c>
      <c r="E5768" s="8">
        <v>1</v>
      </c>
      <c r="F5768" s="7">
        <v>87.5</v>
      </c>
      <c r="G5768" s="8"/>
      <c r="H5768" s="9">
        <v>45041.886534953701</v>
      </c>
      <c r="I5768" s="20" t="str">
        <f>Table2[[#This Row],[StoreID]]&amp;"-"&amp;Table2[[#This Row],[OrderNumer]]</f>
        <v>2-4855</v>
      </c>
    </row>
    <row r="5769" spans="1:9" x14ac:dyDescent="0.3">
      <c r="A5769" s="19">
        <v>4855</v>
      </c>
      <c r="B5769" s="19">
        <v>2</v>
      </c>
      <c r="C5769" s="8">
        <v>25</v>
      </c>
      <c r="D5769" s="8">
        <v>476</v>
      </c>
      <c r="E5769" s="8">
        <v>1</v>
      </c>
      <c r="F5769" s="7">
        <v>30</v>
      </c>
      <c r="G5769" s="8"/>
      <c r="H5769" s="9">
        <v>45041.886534988429</v>
      </c>
      <c r="I5769" s="20" t="str">
        <f>Table2[[#This Row],[StoreID]]&amp;"-"&amp;Table2[[#This Row],[OrderNumer]]</f>
        <v>2-4855</v>
      </c>
    </row>
    <row r="5770" spans="1:9" x14ac:dyDescent="0.3">
      <c r="A5770" s="19">
        <v>4856</v>
      </c>
      <c r="B5770" s="19">
        <v>1</v>
      </c>
      <c r="C5770" s="8">
        <v>14</v>
      </c>
      <c r="D5770" s="8">
        <v>374</v>
      </c>
      <c r="E5770" s="8">
        <v>3</v>
      </c>
      <c r="F5770" s="7">
        <v>45</v>
      </c>
      <c r="G5770" s="8"/>
      <c r="H5770" s="9">
        <v>45017.552593321758</v>
      </c>
      <c r="I5770" s="20" t="str">
        <f>Table2[[#This Row],[StoreID]]&amp;"-"&amp;Table2[[#This Row],[OrderNumer]]</f>
        <v>1-4856</v>
      </c>
    </row>
    <row r="5771" spans="1:9" x14ac:dyDescent="0.3">
      <c r="A5771" s="19">
        <v>4856</v>
      </c>
      <c r="B5771" s="19">
        <v>3</v>
      </c>
      <c r="C5771" s="8">
        <v>19</v>
      </c>
      <c r="D5771" s="8">
        <v>2165</v>
      </c>
      <c r="E5771" s="8">
        <v>1</v>
      </c>
      <c r="F5771" s="7">
        <v>100</v>
      </c>
      <c r="G5771" s="8"/>
      <c r="H5771" s="9">
        <v>45000.913998645832</v>
      </c>
      <c r="I5771" s="20" t="str">
        <f>Table2[[#This Row],[StoreID]]&amp;"-"&amp;Table2[[#This Row],[OrderNumer]]</f>
        <v>3-4856</v>
      </c>
    </row>
    <row r="5772" spans="1:9" x14ac:dyDescent="0.3">
      <c r="A5772" s="19">
        <v>4856</v>
      </c>
      <c r="B5772" s="19">
        <v>5</v>
      </c>
      <c r="C5772" s="8">
        <v>2</v>
      </c>
      <c r="D5772" s="8">
        <v>4088</v>
      </c>
      <c r="E5772" s="8">
        <v>1</v>
      </c>
      <c r="F5772" s="7">
        <v>10</v>
      </c>
      <c r="G5772" s="8"/>
      <c r="H5772" s="9">
        <v>45039.844625034719</v>
      </c>
      <c r="I5772" s="20" t="str">
        <f>Table2[[#This Row],[StoreID]]&amp;"-"&amp;Table2[[#This Row],[OrderNumer]]</f>
        <v>5-4856</v>
      </c>
    </row>
    <row r="5773" spans="1:9" x14ac:dyDescent="0.3">
      <c r="A5773" s="19">
        <v>4858</v>
      </c>
      <c r="B5773" s="19">
        <v>2</v>
      </c>
      <c r="C5773" s="8">
        <v>25</v>
      </c>
      <c r="D5773" s="8">
        <v>2855</v>
      </c>
      <c r="E5773" s="8">
        <v>1</v>
      </c>
      <c r="F5773" s="7">
        <v>175</v>
      </c>
      <c r="G5773" s="8"/>
      <c r="H5773" s="9">
        <v>45041.901804780093</v>
      </c>
      <c r="I5773" s="20" t="str">
        <f>Table2[[#This Row],[StoreID]]&amp;"-"&amp;Table2[[#This Row],[OrderNumer]]</f>
        <v>2-4858</v>
      </c>
    </row>
    <row r="5774" spans="1:9" x14ac:dyDescent="0.3">
      <c r="A5774" s="19">
        <v>4859</v>
      </c>
      <c r="B5774" s="19">
        <v>1</v>
      </c>
      <c r="C5774" s="8">
        <v>14</v>
      </c>
      <c r="D5774" s="8">
        <v>3235</v>
      </c>
      <c r="E5774" s="8">
        <v>1</v>
      </c>
      <c r="F5774" s="7">
        <v>225</v>
      </c>
      <c r="G5774" s="8"/>
      <c r="H5774" s="9">
        <v>45017.585569479168</v>
      </c>
      <c r="I5774" s="20" t="str">
        <f>Table2[[#This Row],[StoreID]]&amp;"-"&amp;Table2[[#This Row],[OrderNumer]]</f>
        <v>1-4859</v>
      </c>
    </row>
    <row r="5775" spans="1:9" x14ac:dyDescent="0.3">
      <c r="A5775" s="19">
        <v>4859</v>
      </c>
      <c r="B5775" s="19">
        <v>3</v>
      </c>
      <c r="C5775" s="8">
        <v>19</v>
      </c>
      <c r="D5775" s="8">
        <v>3570</v>
      </c>
      <c r="E5775" s="8">
        <v>1</v>
      </c>
      <c r="F5775" s="7">
        <v>275</v>
      </c>
      <c r="G5775" s="8"/>
      <c r="H5775" s="9">
        <v>45000.953027627314</v>
      </c>
      <c r="I5775" s="20" t="str">
        <f>Table2[[#This Row],[StoreID]]&amp;"-"&amp;Table2[[#This Row],[OrderNumer]]</f>
        <v>3-4859</v>
      </c>
    </row>
    <row r="5776" spans="1:9" x14ac:dyDescent="0.3">
      <c r="A5776" s="19">
        <v>4860</v>
      </c>
      <c r="B5776" s="19">
        <v>2</v>
      </c>
      <c r="C5776" s="8">
        <v>23</v>
      </c>
      <c r="D5776" s="8">
        <v>3269</v>
      </c>
      <c r="E5776" s="8">
        <v>1</v>
      </c>
      <c r="F5776" s="7">
        <v>22.5</v>
      </c>
      <c r="G5776" s="8"/>
      <c r="H5776" s="9">
        <v>45041.909245370371</v>
      </c>
      <c r="I5776" s="20" t="str">
        <f>Table2[[#This Row],[StoreID]]&amp;"-"&amp;Table2[[#This Row],[OrderNumer]]</f>
        <v>2-4860</v>
      </c>
    </row>
    <row r="5777" spans="1:9" x14ac:dyDescent="0.3">
      <c r="A5777" s="19">
        <v>4861</v>
      </c>
      <c r="B5777" s="19">
        <v>1</v>
      </c>
      <c r="C5777" s="8">
        <v>5</v>
      </c>
      <c r="D5777" s="8">
        <v>387</v>
      </c>
      <c r="E5777" s="8">
        <v>1</v>
      </c>
      <c r="F5777" s="7">
        <v>112.5</v>
      </c>
      <c r="G5777" s="8"/>
      <c r="H5777" s="9">
        <v>45017.588805937499</v>
      </c>
      <c r="I5777" s="20" t="str">
        <f>Table2[[#This Row],[StoreID]]&amp;"-"&amp;Table2[[#This Row],[OrderNumer]]</f>
        <v>1-4861</v>
      </c>
    </row>
    <row r="5778" spans="1:9" x14ac:dyDescent="0.3">
      <c r="A5778" s="19">
        <v>4861</v>
      </c>
      <c r="B5778" s="19">
        <v>1</v>
      </c>
      <c r="C5778" s="8">
        <v>5</v>
      </c>
      <c r="D5778" s="8">
        <v>465</v>
      </c>
      <c r="E5778" s="8">
        <v>5</v>
      </c>
      <c r="F5778" s="7">
        <v>125</v>
      </c>
      <c r="G5778" s="8"/>
      <c r="H5778" s="9">
        <v>45017.588805983796</v>
      </c>
      <c r="I5778" s="20" t="str">
        <f>Table2[[#This Row],[StoreID]]&amp;"-"&amp;Table2[[#This Row],[OrderNumer]]</f>
        <v>1-4861</v>
      </c>
    </row>
    <row r="5779" spans="1:9" x14ac:dyDescent="0.3">
      <c r="A5779" s="19">
        <v>4861</v>
      </c>
      <c r="B5779" s="19">
        <v>3</v>
      </c>
      <c r="C5779" s="8">
        <v>1</v>
      </c>
      <c r="D5779" s="8">
        <v>465</v>
      </c>
      <c r="E5779" s="8">
        <v>1</v>
      </c>
      <c r="F5779" s="7">
        <v>25</v>
      </c>
      <c r="G5779" s="8"/>
      <c r="H5779" s="9">
        <v>45001.484318750001</v>
      </c>
      <c r="I5779" s="20" t="str">
        <f>Table2[[#This Row],[StoreID]]&amp;"-"&amp;Table2[[#This Row],[OrderNumer]]</f>
        <v>3-4861</v>
      </c>
    </row>
    <row r="5780" spans="1:9" x14ac:dyDescent="0.3">
      <c r="A5780" s="19">
        <v>4861</v>
      </c>
      <c r="B5780" s="19">
        <v>3</v>
      </c>
      <c r="C5780" s="8">
        <v>1</v>
      </c>
      <c r="D5780" s="8">
        <v>463</v>
      </c>
      <c r="E5780" s="8">
        <v>1</v>
      </c>
      <c r="F5780" s="7">
        <v>75</v>
      </c>
      <c r="G5780" s="8"/>
      <c r="H5780" s="9">
        <v>45001.484319409719</v>
      </c>
      <c r="I5780" s="20" t="str">
        <f>Table2[[#This Row],[StoreID]]&amp;"-"&amp;Table2[[#This Row],[OrderNumer]]</f>
        <v>3-4861</v>
      </c>
    </row>
    <row r="5781" spans="1:9" x14ac:dyDescent="0.3">
      <c r="A5781" s="19">
        <v>4861</v>
      </c>
      <c r="B5781" s="19">
        <v>3</v>
      </c>
      <c r="C5781" s="8">
        <v>1</v>
      </c>
      <c r="D5781" s="8">
        <v>390</v>
      </c>
      <c r="E5781" s="8">
        <v>1</v>
      </c>
      <c r="F5781" s="7">
        <v>137.5</v>
      </c>
      <c r="G5781" s="8"/>
      <c r="H5781" s="9">
        <v>45001.484319444447</v>
      </c>
      <c r="I5781" s="20" t="str">
        <f>Table2[[#This Row],[StoreID]]&amp;"-"&amp;Table2[[#This Row],[OrderNumer]]</f>
        <v>3-4861</v>
      </c>
    </row>
    <row r="5782" spans="1:9" x14ac:dyDescent="0.3">
      <c r="A5782" s="19">
        <v>4861</v>
      </c>
      <c r="B5782" s="19">
        <v>5</v>
      </c>
      <c r="C5782" s="8">
        <v>2</v>
      </c>
      <c r="D5782" s="8">
        <v>707</v>
      </c>
      <c r="E5782" s="8">
        <v>1</v>
      </c>
      <c r="F5782" s="7">
        <v>25</v>
      </c>
      <c r="G5782" s="8"/>
      <c r="H5782" s="9">
        <v>45039.851801886573</v>
      </c>
      <c r="I5782" s="20" t="str">
        <f>Table2[[#This Row],[StoreID]]&amp;"-"&amp;Table2[[#This Row],[OrderNumer]]</f>
        <v>5-4861</v>
      </c>
    </row>
    <row r="5783" spans="1:9" x14ac:dyDescent="0.3">
      <c r="A5783" s="19">
        <v>4861</v>
      </c>
      <c r="B5783" s="19">
        <v>5</v>
      </c>
      <c r="C5783" s="8">
        <v>2</v>
      </c>
      <c r="D5783" s="8">
        <v>3268</v>
      </c>
      <c r="E5783" s="8">
        <v>1</v>
      </c>
      <c r="F5783" s="7">
        <v>12.5</v>
      </c>
      <c r="G5783" s="8"/>
      <c r="H5783" s="9">
        <v>45039.851801886573</v>
      </c>
      <c r="I5783" s="20" t="str">
        <f>Table2[[#This Row],[StoreID]]&amp;"-"&amp;Table2[[#This Row],[OrderNumer]]</f>
        <v>5-4861</v>
      </c>
    </row>
    <row r="5784" spans="1:9" x14ac:dyDescent="0.3">
      <c r="A5784" s="19">
        <v>4862</v>
      </c>
      <c r="B5784" s="19">
        <v>3</v>
      </c>
      <c r="C5784" s="8">
        <v>1</v>
      </c>
      <c r="D5784" s="8">
        <v>465</v>
      </c>
      <c r="E5784" s="8">
        <v>1</v>
      </c>
      <c r="F5784" s="7">
        <v>25</v>
      </c>
      <c r="G5784" s="8"/>
      <c r="H5784" s="9">
        <v>45001.487251273145</v>
      </c>
      <c r="I5784" s="20" t="str">
        <f>Table2[[#This Row],[StoreID]]&amp;"-"&amp;Table2[[#This Row],[OrderNumer]]</f>
        <v>3-4862</v>
      </c>
    </row>
    <row r="5785" spans="1:9" x14ac:dyDescent="0.3">
      <c r="A5785" s="19">
        <v>4862</v>
      </c>
      <c r="B5785" s="19">
        <v>3</v>
      </c>
      <c r="C5785" s="8">
        <v>1</v>
      </c>
      <c r="D5785" s="8">
        <v>465</v>
      </c>
      <c r="E5785" s="8">
        <v>1</v>
      </c>
      <c r="F5785" s="7">
        <v>25</v>
      </c>
      <c r="G5785" s="8"/>
      <c r="H5785" s="9">
        <v>45001.487251273145</v>
      </c>
      <c r="I5785" s="20" t="str">
        <f>Table2[[#This Row],[StoreID]]&amp;"-"&amp;Table2[[#This Row],[OrderNumer]]</f>
        <v>3-4862</v>
      </c>
    </row>
    <row r="5786" spans="1:9" x14ac:dyDescent="0.3">
      <c r="A5786" s="19">
        <v>4862</v>
      </c>
      <c r="B5786" s="19">
        <v>3</v>
      </c>
      <c r="C5786" s="8">
        <v>1</v>
      </c>
      <c r="D5786" s="8">
        <v>390</v>
      </c>
      <c r="E5786" s="8">
        <v>1</v>
      </c>
      <c r="F5786" s="7">
        <v>137.5</v>
      </c>
      <c r="G5786" s="8"/>
      <c r="H5786" s="9">
        <v>45001.487251273145</v>
      </c>
      <c r="I5786" s="20" t="str">
        <f>Table2[[#This Row],[StoreID]]&amp;"-"&amp;Table2[[#This Row],[OrderNumer]]</f>
        <v>3-4862</v>
      </c>
    </row>
    <row r="5787" spans="1:9" x14ac:dyDescent="0.3">
      <c r="A5787" s="19">
        <v>4862</v>
      </c>
      <c r="B5787" s="19">
        <v>3</v>
      </c>
      <c r="C5787" s="8">
        <v>1</v>
      </c>
      <c r="D5787" s="8">
        <v>463</v>
      </c>
      <c r="E5787" s="8">
        <v>1</v>
      </c>
      <c r="F5787" s="7">
        <v>75</v>
      </c>
      <c r="G5787" s="8"/>
      <c r="H5787" s="9">
        <v>45001.487251273145</v>
      </c>
      <c r="I5787" s="20" t="str">
        <f>Table2[[#This Row],[StoreID]]&amp;"-"&amp;Table2[[#This Row],[OrderNumer]]</f>
        <v>3-4862</v>
      </c>
    </row>
    <row r="5788" spans="1:9" x14ac:dyDescent="0.3">
      <c r="A5788" s="19">
        <v>4862</v>
      </c>
      <c r="B5788" s="19">
        <v>3</v>
      </c>
      <c r="C5788" s="8">
        <v>1</v>
      </c>
      <c r="D5788" s="8">
        <v>465</v>
      </c>
      <c r="E5788" s="8">
        <v>1</v>
      </c>
      <c r="F5788" s="7">
        <v>25</v>
      </c>
      <c r="G5788" s="8"/>
      <c r="H5788" s="9">
        <v>45001.487251307874</v>
      </c>
      <c r="I5788" s="20" t="str">
        <f>Table2[[#This Row],[StoreID]]&amp;"-"&amp;Table2[[#This Row],[OrderNumer]]</f>
        <v>3-4862</v>
      </c>
    </row>
    <row r="5789" spans="1:9" x14ac:dyDescent="0.3">
      <c r="A5789" s="19">
        <v>4863</v>
      </c>
      <c r="B5789" s="19">
        <v>5</v>
      </c>
      <c r="C5789" s="8">
        <v>34</v>
      </c>
      <c r="D5789" s="8">
        <v>1099</v>
      </c>
      <c r="E5789" s="8">
        <v>-1</v>
      </c>
      <c r="F5789" s="7">
        <v>-287.5</v>
      </c>
      <c r="G5789" s="8" t="s">
        <v>241</v>
      </c>
      <c r="H5789" s="9">
        <v>45039.873158483795</v>
      </c>
      <c r="I5789" s="20" t="str">
        <f>Table2[[#This Row],[StoreID]]&amp;"-"&amp;Table2[[#This Row],[OrderNumer]]</f>
        <v>5-4863</v>
      </c>
    </row>
    <row r="5790" spans="1:9" x14ac:dyDescent="0.3">
      <c r="A5790" s="19">
        <v>4864</v>
      </c>
      <c r="B5790" s="19">
        <v>1</v>
      </c>
      <c r="C5790" s="8">
        <v>9</v>
      </c>
      <c r="D5790" s="8">
        <v>188</v>
      </c>
      <c r="E5790" s="8">
        <v>1</v>
      </c>
      <c r="F5790" s="7">
        <v>162.5</v>
      </c>
      <c r="G5790" s="8"/>
      <c r="H5790" s="9">
        <v>45017.592933067128</v>
      </c>
      <c r="I5790" s="20" t="str">
        <f>Table2[[#This Row],[StoreID]]&amp;"-"&amp;Table2[[#This Row],[OrderNumer]]</f>
        <v>1-4864</v>
      </c>
    </row>
    <row r="5791" spans="1:9" x14ac:dyDescent="0.3">
      <c r="A5791" s="19">
        <v>4865</v>
      </c>
      <c r="B5791" s="19">
        <v>3</v>
      </c>
      <c r="C5791" s="8">
        <v>30</v>
      </c>
      <c r="D5791" s="8">
        <v>3261</v>
      </c>
      <c r="E5791" s="8">
        <v>1</v>
      </c>
      <c r="F5791" s="7">
        <v>82.5</v>
      </c>
      <c r="G5791" s="8"/>
      <c r="H5791" s="9">
        <v>45001.499762847219</v>
      </c>
      <c r="I5791" s="20" t="str">
        <f>Table2[[#This Row],[StoreID]]&amp;"-"&amp;Table2[[#This Row],[OrderNumer]]</f>
        <v>3-4865</v>
      </c>
    </row>
    <row r="5792" spans="1:9" x14ac:dyDescent="0.3">
      <c r="A5792" s="19">
        <v>4865</v>
      </c>
      <c r="B5792" s="19">
        <v>5</v>
      </c>
      <c r="C5792" s="8">
        <v>2</v>
      </c>
      <c r="D5792" s="8">
        <v>3271</v>
      </c>
      <c r="E5792" s="8">
        <v>1</v>
      </c>
      <c r="F5792" s="7">
        <v>29.5</v>
      </c>
      <c r="G5792" s="8"/>
      <c r="H5792" s="9">
        <v>45039.875568402778</v>
      </c>
      <c r="I5792" s="20" t="str">
        <f>Table2[[#This Row],[StoreID]]&amp;"-"&amp;Table2[[#This Row],[OrderNumer]]</f>
        <v>5-4865</v>
      </c>
    </row>
    <row r="5793" spans="1:9" x14ac:dyDescent="0.3">
      <c r="A5793" s="19">
        <v>4866</v>
      </c>
      <c r="B5793" s="19">
        <v>2</v>
      </c>
      <c r="C5793" s="8">
        <v>23</v>
      </c>
      <c r="D5793" s="8">
        <v>471</v>
      </c>
      <c r="E5793" s="8">
        <v>1</v>
      </c>
      <c r="F5793" s="7">
        <v>20</v>
      </c>
      <c r="G5793" s="8"/>
      <c r="H5793" s="9">
        <v>45041.944014618057</v>
      </c>
      <c r="I5793" s="20" t="str">
        <f>Table2[[#This Row],[StoreID]]&amp;"-"&amp;Table2[[#This Row],[OrderNumer]]</f>
        <v>2-4866</v>
      </c>
    </row>
    <row r="5794" spans="1:9" x14ac:dyDescent="0.3">
      <c r="A5794" s="19">
        <v>4866</v>
      </c>
      <c r="B5794" s="19">
        <v>2</v>
      </c>
      <c r="C5794" s="8">
        <v>23</v>
      </c>
      <c r="D5794" s="8">
        <v>471</v>
      </c>
      <c r="E5794" s="8">
        <v>1</v>
      </c>
      <c r="F5794" s="7">
        <v>20</v>
      </c>
      <c r="G5794" s="8"/>
      <c r="H5794" s="9">
        <v>45041.944014618057</v>
      </c>
      <c r="I5794" s="20" t="str">
        <f>Table2[[#This Row],[StoreID]]&amp;"-"&amp;Table2[[#This Row],[OrderNumer]]</f>
        <v>2-4866</v>
      </c>
    </row>
    <row r="5795" spans="1:9" x14ac:dyDescent="0.3">
      <c r="A5795" s="19">
        <v>4866</v>
      </c>
      <c r="B5795" s="19">
        <v>2</v>
      </c>
      <c r="C5795" s="8">
        <v>23</v>
      </c>
      <c r="D5795" s="8">
        <v>471</v>
      </c>
      <c r="E5795" s="8">
        <v>1</v>
      </c>
      <c r="F5795" s="7">
        <v>20</v>
      </c>
      <c r="G5795" s="8"/>
      <c r="H5795" s="9">
        <v>45041.944014618057</v>
      </c>
      <c r="I5795" s="20" t="str">
        <f>Table2[[#This Row],[StoreID]]&amp;"-"&amp;Table2[[#This Row],[OrderNumer]]</f>
        <v>2-4866</v>
      </c>
    </row>
    <row r="5796" spans="1:9" x14ac:dyDescent="0.3">
      <c r="A5796" s="19">
        <v>4867</v>
      </c>
      <c r="B5796" s="19">
        <v>3</v>
      </c>
      <c r="C5796" s="8">
        <v>30</v>
      </c>
      <c r="D5796" s="8">
        <v>3493</v>
      </c>
      <c r="E5796" s="8">
        <v>1</v>
      </c>
      <c r="F5796" s="7">
        <v>1349.5</v>
      </c>
      <c r="G5796" s="8"/>
      <c r="H5796" s="9">
        <v>45001.517134803238</v>
      </c>
      <c r="I5796" s="20" t="str">
        <f>Table2[[#This Row],[StoreID]]&amp;"-"&amp;Table2[[#This Row],[OrderNumer]]</f>
        <v>3-4867</v>
      </c>
    </row>
    <row r="5797" spans="1:9" x14ac:dyDescent="0.3">
      <c r="A5797" s="19">
        <v>4868</v>
      </c>
      <c r="B5797" s="19">
        <v>3</v>
      </c>
      <c r="C5797" s="8">
        <v>13</v>
      </c>
      <c r="D5797" s="8">
        <v>462</v>
      </c>
      <c r="E5797" s="8">
        <v>1</v>
      </c>
      <c r="F5797" s="7">
        <v>10</v>
      </c>
      <c r="G5797" s="8"/>
      <c r="H5797" s="9">
        <v>45001.53021921296</v>
      </c>
      <c r="I5797" s="20" t="str">
        <f>Table2[[#This Row],[StoreID]]&amp;"-"&amp;Table2[[#This Row],[OrderNumer]]</f>
        <v>3-4868</v>
      </c>
    </row>
    <row r="5798" spans="1:9" x14ac:dyDescent="0.3">
      <c r="A5798" s="19">
        <v>4868</v>
      </c>
      <c r="B5798" s="19">
        <v>3</v>
      </c>
      <c r="C5798" s="8">
        <v>13</v>
      </c>
      <c r="D5798" s="8">
        <v>462</v>
      </c>
      <c r="E5798" s="8">
        <v>1</v>
      </c>
      <c r="F5798" s="7">
        <v>10</v>
      </c>
      <c r="G5798" s="8"/>
      <c r="H5798" s="9">
        <v>45001.53021921296</v>
      </c>
      <c r="I5798" s="20" t="str">
        <f>Table2[[#This Row],[StoreID]]&amp;"-"&amp;Table2[[#This Row],[OrderNumer]]</f>
        <v>3-4868</v>
      </c>
    </row>
    <row r="5799" spans="1:9" x14ac:dyDescent="0.3">
      <c r="A5799" s="19">
        <v>4868</v>
      </c>
      <c r="B5799" s="19">
        <v>3</v>
      </c>
      <c r="C5799" s="8">
        <v>13</v>
      </c>
      <c r="D5799" s="8">
        <v>475</v>
      </c>
      <c r="E5799" s="8">
        <v>1</v>
      </c>
      <c r="F5799" s="7">
        <v>50</v>
      </c>
      <c r="G5799" s="8"/>
      <c r="H5799" s="9">
        <v>45001.530219247688</v>
      </c>
      <c r="I5799" s="20" t="str">
        <f>Table2[[#This Row],[StoreID]]&amp;"-"&amp;Table2[[#This Row],[OrderNumer]]</f>
        <v>3-4868</v>
      </c>
    </row>
    <row r="5800" spans="1:9" x14ac:dyDescent="0.3">
      <c r="A5800" s="19">
        <v>4868</v>
      </c>
      <c r="B5800" s="19">
        <v>3</v>
      </c>
      <c r="C5800" s="8">
        <v>13</v>
      </c>
      <c r="D5800" s="8">
        <v>475</v>
      </c>
      <c r="E5800" s="8">
        <v>1</v>
      </c>
      <c r="F5800" s="7">
        <v>50</v>
      </c>
      <c r="G5800" s="8"/>
      <c r="H5800" s="9">
        <v>45001.530219247688</v>
      </c>
      <c r="I5800" s="20" t="str">
        <f>Table2[[#This Row],[StoreID]]&amp;"-"&amp;Table2[[#This Row],[OrderNumer]]</f>
        <v>3-4868</v>
      </c>
    </row>
    <row r="5801" spans="1:9" x14ac:dyDescent="0.3">
      <c r="A5801" s="19">
        <v>4868</v>
      </c>
      <c r="B5801" s="19">
        <v>3</v>
      </c>
      <c r="C5801" s="8">
        <v>13</v>
      </c>
      <c r="D5801" s="8">
        <v>600</v>
      </c>
      <c r="E5801" s="8">
        <v>1</v>
      </c>
      <c r="F5801" s="7">
        <v>237.5</v>
      </c>
      <c r="G5801" s="8"/>
      <c r="H5801" s="9">
        <v>45001.530219247688</v>
      </c>
      <c r="I5801" s="20" t="str">
        <f>Table2[[#This Row],[StoreID]]&amp;"-"&amp;Table2[[#This Row],[OrderNumer]]</f>
        <v>3-4868</v>
      </c>
    </row>
    <row r="5802" spans="1:9" x14ac:dyDescent="0.3">
      <c r="A5802" s="19">
        <v>4868</v>
      </c>
      <c r="B5802" s="19">
        <v>3</v>
      </c>
      <c r="C5802" s="8">
        <v>13</v>
      </c>
      <c r="D5802" s="8">
        <v>600</v>
      </c>
      <c r="E5802" s="8">
        <v>1</v>
      </c>
      <c r="F5802" s="7">
        <v>237.5</v>
      </c>
      <c r="G5802" s="8"/>
      <c r="H5802" s="9">
        <v>45001.530219293978</v>
      </c>
      <c r="I5802" s="20" t="str">
        <f>Table2[[#This Row],[StoreID]]&amp;"-"&amp;Table2[[#This Row],[OrderNumer]]</f>
        <v>3-4868</v>
      </c>
    </row>
    <row r="5803" spans="1:9" x14ac:dyDescent="0.3">
      <c r="A5803" s="19">
        <v>4868</v>
      </c>
      <c r="B5803" s="19">
        <v>3</v>
      </c>
      <c r="C5803" s="8">
        <v>13</v>
      </c>
      <c r="D5803" s="8">
        <v>626</v>
      </c>
      <c r="E5803" s="8">
        <v>1</v>
      </c>
      <c r="F5803" s="7">
        <v>137.5</v>
      </c>
      <c r="G5803" s="8"/>
      <c r="H5803" s="9">
        <v>45001.530219293978</v>
      </c>
      <c r="I5803" s="20" t="str">
        <f>Table2[[#This Row],[StoreID]]&amp;"-"&amp;Table2[[#This Row],[OrderNumer]]</f>
        <v>3-4868</v>
      </c>
    </row>
    <row r="5804" spans="1:9" x14ac:dyDescent="0.3">
      <c r="A5804" s="19">
        <v>4868</v>
      </c>
      <c r="B5804" s="19">
        <v>3</v>
      </c>
      <c r="C5804" s="8">
        <v>13</v>
      </c>
      <c r="D5804" s="8">
        <v>4235</v>
      </c>
      <c r="E5804" s="8">
        <v>2</v>
      </c>
      <c r="F5804" s="7">
        <v>5</v>
      </c>
      <c r="G5804" s="8"/>
      <c r="H5804" s="9">
        <v>45001.530219247688</v>
      </c>
      <c r="I5804" s="20" t="str">
        <f>Table2[[#This Row],[StoreID]]&amp;"-"&amp;Table2[[#This Row],[OrderNumer]]</f>
        <v>3-4868</v>
      </c>
    </row>
    <row r="5805" spans="1:9" x14ac:dyDescent="0.3">
      <c r="A5805" s="19">
        <v>4869</v>
      </c>
      <c r="B5805" s="19">
        <v>5</v>
      </c>
      <c r="C5805" s="8">
        <v>2</v>
      </c>
      <c r="D5805" s="8">
        <v>1167</v>
      </c>
      <c r="E5805" s="8">
        <v>1</v>
      </c>
      <c r="F5805" s="7">
        <v>25</v>
      </c>
      <c r="G5805" s="8"/>
      <c r="H5805" s="9">
        <v>45039.901288969908</v>
      </c>
      <c r="I5805" s="20" t="str">
        <f>Table2[[#This Row],[StoreID]]&amp;"-"&amp;Table2[[#This Row],[OrderNumer]]</f>
        <v>5-4869</v>
      </c>
    </row>
    <row r="5806" spans="1:9" x14ac:dyDescent="0.3">
      <c r="A5806" s="19">
        <v>4869</v>
      </c>
      <c r="B5806" s="19">
        <v>5</v>
      </c>
      <c r="C5806" s="8">
        <v>2</v>
      </c>
      <c r="D5806" s="8">
        <v>3224</v>
      </c>
      <c r="E5806" s="8">
        <v>1</v>
      </c>
      <c r="F5806" s="7">
        <v>34.5</v>
      </c>
      <c r="G5806" s="8"/>
      <c r="H5806" s="9">
        <v>45039.901288969908</v>
      </c>
      <c r="I5806" s="20" t="str">
        <f>Table2[[#This Row],[StoreID]]&amp;"-"&amp;Table2[[#This Row],[OrderNumer]]</f>
        <v>5-4869</v>
      </c>
    </row>
    <row r="5807" spans="1:9" x14ac:dyDescent="0.3">
      <c r="A5807" s="19">
        <v>4870</v>
      </c>
      <c r="B5807" s="19">
        <v>1</v>
      </c>
      <c r="C5807" s="8">
        <v>5</v>
      </c>
      <c r="D5807" s="8">
        <v>471</v>
      </c>
      <c r="E5807" s="8">
        <v>1</v>
      </c>
      <c r="F5807" s="7">
        <v>20</v>
      </c>
      <c r="G5807" s="8"/>
      <c r="H5807" s="9">
        <v>45017.610237847221</v>
      </c>
      <c r="I5807" s="20" t="str">
        <f>Table2[[#This Row],[StoreID]]&amp;"-"&amp;Table2[[#This Row],[OrderNumer]]</f>
        <v>1-4870</v>
      </c>
    </row>
    <row r="5808" spans="1:9" x14ac:dyDescent="0.3">
      <c r="A5808" s="19">
        <v>4870</v>
      </c>
      <c r="B5808" s="19">
        <v>2</v>
      </c>
      <c r="C5808" s="8">
        <v>23</v>
      </c>
      <c r="D5808" s="8">
        <v>3261</v>
      </c>
      <c r="E5808" s="8">
        <v>1</v>
      </c>
      <c r="F5808" s="7">
        <v>82.5</v>
      </c>
      <c r="G5808" s="8"/>
      <c r="H5808" s="9">
        <v>45041.996680752316</v>
      </c>
      <c r="I5808" s="20" t="str">
        <f>Table2[[#This Row],[StoreID]]&amp;"-"&amp;Table2[[#This Row],[OrderNumer]]</f>
        <v>2-4870</v>
      </c>
    </row>
    <row r="5809" spans="1:9" x14ac:dyDescent="0.3">
      <c r="A5809" s="19">
        <v>4870</v>
      </c>
      <c r="B5809" s="19">
        <v>3</v>
      </c>
      <c r="C5809" s="8">
        <v>30</v>
      </c>
      <c r="D5809" s="8">
        <v>465</v>
      </c>
      <c r="E5809" s="8">
        <v>1</v>
      </c>
      <c r="F5809" s="7">
        <v>25</v>
      </c>
      <c r="G5809" s="8"/>
      <c r="H5809" s="9">
        <v>45001.535139467589</v>
      </c>
      <c r="I5809" s="20" t="str">
        <f>Table2[[#This Row],[StoreID]]&amp;"-"&amp;Table2[[#This Row],[OrderNumer]]</f>
        <v>3-4870</v>
      </c>
    </row>
    <row r="5810" spans="1:9" x14ac:dyDescent="0.3">
      <c r="A5810" s="19">
        <v>4870</v>
      </c>
      <c r="B5810" s="19">
        <v>3</v>
      </c>
      <c r="C5810" s="8">
        <v>30</v>
      </c>
      <c r="D5810" s="8">
        <v>465</v>
      </c>
      <c r="E5810" s="8">
        <v>1</v>
      </c>
      <c r="F5810" s="7">
        <v>25</v>
      </c>
      <c r="G5810" s="8"/>
      <c r="H5810" s="9">
        <v>45001.535139467589</v>
      </c>
      <c r="I5810" s="20" t="str">
        <f>Table2[[#This Row],[StoreID]]&amp;"-"&amp;Table2[[#This Row],[OrderNumer]]</f>
        <v>3-4870</v>
      </c>
    </row>
    <row r="5811" spans="1:9" x14ac:dyDescent="0.3">
      <c r="A5811" s="19">
        <v>4870</v>
      </c>
      <c r="B5811" s="19">
        <v>3</v>
      </c>
      <c r="C5811" s="8">
        <v>30</v>
      </c>
      <c r="D5811" s="8">
        <v>4028</v>
      </c>
      <c r="E5811" s="8">
        <v>1</v>
      </c>
      <c r="F5811" s="7">
        <v>45</v>
      </c>
      <c r="G5811" s="8"/>
      <c r="H5811" s="9">
        <v>45001.535139467589</v>
      </c>
      <c r="I5811" s="20" t="str">
        <f>Table2[[#This Row],[StoreID]]&amp;"-"&amp;Table2[[#This Row],[OrderNumer]]</f>
        <v>3-4870</v>
      </c>
    </row>
    <row r="5812" spans="1:9" x14ac:dyDescent="0.3">
      <c r="A5812" s="19">
        <v>4871</v>
      </c>
      <c r="B5812" s="19">
        <v>2</v>
      </c>
      <c r="C5812" s="8">
        <v>25</v>
      </c>
      <c r="D5812" s="8">
        <v>414</v>
      </c>
      <c r="E5812" s="8">
        <v>1</v>
      </c>
      <c r="F5812" s="7">
        <v>25</v>
      </c>
      <c r="G5812" s="8"/>
      <c r="H5812" s="9">
        <v>45042.001010960645</v>
      </c>
      <c r="I5812" s="20" t="str">
        <f>Table2[[#This Row],[StoreID]]&amp;"-"&amp;Table2[[#This Row],[OrderNumer]]</f>
        <v>2-4871</v>
      </c>
    </row>
    <row r="5813" spans="1:9" x14ac:dyDescent="0.3">
      <c r="A5813" s="19">
        <v>4871</v>
      </c>
      <c r="B5813" s="19">
        <v>3</v>
      </c>
      <c r="C5813" s="8">
        <v>1</v>
      </c>
      <c r="D5813" s="8">
        <v>2861</v>
      </c>
      <c r="E5813" s="8">
        <v>1</v>
      </c>
      <c r="F5813" s="7">
        <v>175</v>
      </c>
      <c r="G5813" s="8"/>
      <c r="H5813" s="9">
        <v>45001.550711145836</v>
      </c>
      <c r="I5813" s="20" t="str">
        <f>Table2[[#This Row],[StoreID]]&amp;"-"&amp;Table2[[#This Row],[OrderNumer]]</f>
        <v>3-4871</v>
      </c>
    </row>
    <row r="5814" spans="1:9" x14ac:dyDescent="0.3">
      <c r="A5814" s="19">
        <v>4871</v>
      </c>
      <c r="B5814" s="19">
        <v>3</v>
      </c>
      <c r="C5814" s="8">
        <v>1</v>
      </c>
      <c r="D5814" s="8">
        <v>2861</v>
      </c>
      <c r="E5814" s="8">
        <v>1</v>
      </c>
      <c r="F5814" s="7">
        <v>175</v>
      </c>
      <c r="G5814" s="8"/>
      <c r="H5814" s="9">
        <v>45001.550711145836</v>
      </c>
      <c r="I5814" s="20" t="str">
        <f>Table2[[#This Row],[StoreID]]&amp;"-"&amp;Table2[[#This Row],[OrderNumer]]</f>
        <v>3-4871</v>
      </c>
    </row>
    <row r="5815" spans="1:9" x14ac:dyDescent="0.3">
      <c r="A5815" s="19">
        <v>4871</v>
      </c>
      <c r="B5815" s="19">
        <v>5</v>
      </c>
      <c r="C5815" s="8">
        <v>2</v>
      </c>
      <c r="D5815" s="8">
        <v>4202</v>
      </c>
      <c r="E5815" s="8">
        <v>1</v>
      </c>
      <c r="F5815" s="7">
        <v>2.5</v>
      </c>
      <c r="G5815" s="8"/>
      <c r="H5815" s="9">
        <v>45039.907221793983</v>
      </c>
      <c r="I5815" s="20" t="str">
        <f>Table2[[#This Row],[StoreID]]&amp;"-"&amp;Table2[[#This Row],[OrderNumer]]</f>
        <v>5-4871</v>
      </c>
    </row>
    <row r="5816" spans="1:9" x14ac:dyDescent="0.3">
      <c r="A5816" s="19">
        <v>4872</v>
      </c>
      <c r="B5816" s="19">
        <v>1</v>
      </c>
      <c r="C5816" s="8">
        <v>14</v>
      </c>
      <c r="D5816" s="8">
        <v>2165</v>
      </c>
      <c r="E5816" s="8">
        <v>1</v>
      </c>
      <c r="F5816" s="7">
        <v>100</v>
      </c>
      <c r="G5816" s="8"/>
      <c r="H5816" s="9">
        <v>45017.619406678241</v>
      </c>
      <c r="I5816" s="20" t="str">
        <f>Table2[[#This Row],[StoreID]]&amp;"-"&amp;Table2[[#This Row],[OrderNumer]]</f>
        <v>1-4872</v>
      </c>
    </row>
    <row r="5817" spans="1:9" x14ac:dyDescent="0.3">
      <c r="A5817" s="19">
        <v>4872</v>
      </c>
      <c r="B5817" s="19">
        <v>1</v>
      </c>
      <c r="C5817" s="8">
        <v>14</v>
      </c>
      <c r="D5817" s="8">
        <v>3300</v>
      </c>
      <c r="E5817" s="8">
        <v>1</v>
      </c>
      <c r="F5817" s="7">
        <v>137.5</v>
      </c>
      <c r="G5817" s="8"/>
      <c r="H5817" s="9">
        <v>45017.61940679398</v>
      </c>
      <c r="I5817" s="20" t="str">
        <f>Table2[[#This Row],[StoreID]]&amp;"-"&amp;Table2[[#This Row],[OrderNumer]]</f>
        <v>1-4872</v>
      </c>
    </row>
    <row r="5818" spans="1:9" x14ac:dyDescent="0.3">
      <c r="A5818" s="19">
        <v>4872</v>
      </c>
      <c r="B5818" s="19">
        <v>1</v>
      </c>
      <c r="C5818" s="8">
        <v>14</v>
      </c>
      <c r="D5818" s="8">
        <v>3972</v>
      </c>
      <c r="E5818" s="8">
        <v>1</v>
      </c>
      <c r="F5818" s="7">
        <v>50</v>
      </c>
      <c r="G5818" s="8"/>
      <c r="H5818" s="9">
        <v>45017.619406863429</v>
      </c>
      <c r="I5818" s="20" t="str">
        <f>Table2[[#This Row],[StoreID]]&amp;"-"&amp;Table2[[#This Row],[OrderNumer]]</f>
        <v>1-4872</v>
      </c>
    </row>
    <row r="5819" spans="1:9" x14ac:dyDescent="0.3">
      <c r="A5819" s="19">
        <v>4872</v>
      </c>
      <c r="B5819" s="19">
        <v>1</v>
      </c>
      <c r="C5819" s="8">
        <v>14</v>
      </c>
      <c r="D5819" s="8">
        <v>4084</v>
      </c>
      <c r="E5819" s="8">
        <v>1</v>
      </c>
      <c r="F5819" s="7">
        <v>10</v>
      </c>
      <c r="G5819" s="8"/>
      <c r="H5819" s="9">
        <v>45017.619407025464</v>
      </c>
      <c r="I5819" s="20" t="str">
        <f>Table2[[#This Row],[StoreID]]&amp;"-"&amp;Table2[[#This Row],[OrderNumer]]</f>
        <v>1-4872</v>
      </c>
    </row>
    <row r="5820" spans="1:9" x14ac:dyDescent="0.3">
      <c r="A5820" s="19">
        <v>4872</v>
      </c>
      <c r="B5820" s="19">
        <v>1</v>
      </c>
      <c r="C5820" s="8">
        <v>14</v>
      </c>
      <c r="D5820" s="8">
        <v>4087</v>
      </c>
      <c r="E5820" s="8">
        <v>1</v>
      </c>
      <c r="F5820" s="7">
        <v>10</v>
      </c>
      <c r="G5820" s="8"/>
      <c r="H5820" s="9">
        <v>45017.619407060185</v>
      </c>
      <c r="I5820" s="20" t="str">
        <f>Table2[[#This Row],[StoreID]]&amp;"-"&amp;Table2[[#This Row],[OrderNumer]]</f>
        <v>1-4872</v>
      </c>
    </row>
    <row r="5821" spans="1:9" x14ac:dyDescent="0.3">
      <c r="A5821" s="19">
        <v>4872</v>
      </c>
      <c r="B5821" s="19">
        <v>1</v>
      </c>
      <c r="C5821" s="8">
        <v>14</v>
      </c>
      <c r="D5821" s="8">
        <v>4082</v>
      </c>
      <c r="E5821" s="8">
        <v>1</v>
      </c>
      <c r="F5821" s="7">
        <v>10</v>
      </c>
      <c r="G5821" s="8"/>
      <c r="H5821" s="9">
        <v>45017.619407094906</v>
      </c>
      <c r="I5821" s="20" t="str">
        <f>Table2[[#This Row],[StoreID]]&amp;"-"&amp;Table2[[#This Row],[OrderNumer]]</f>
        <v>1-4872</v>
      </c>
    </row>
    <row r="5822" spans="1:9" x14ac:dyDescent="0.3">
      <c r="A5822" s="19">
        <v>4872</v>
      </c>
      <c r="B5822" s="19">
        <v>1</v>
      </c>
      <c r="C5822" s="8">
        <v>14</v>
      </c>
      <c r="D5822" s="8">
        <v>4081</v>
      </c>
      <c r="E5822" s="8">
        <v>1</v>
      </c>
      <c r="F5822" s="7">
        <v>10</v>
      </c>
      <c r="G5822" s="8"/>
      <c r="H5822" s="9">
        <v>45017.619407141203</v>
      </c>
      <c r="I5822" s="20" t="str">
        <f>Table2[[#This Row],[StoreID]]&amp;"-"&amp;Table2[[#This Row],[OrderNumer]]</f>
        <v>1-4872</v>
      </c>
    </row>
    <row r="5823" spans="1:9" x14ac:dyDescent="0.3">
      <c r="A5823" s="19">
        <v>4875</v>
      </c>
      <c r="B5823" s="19">
        <v>3</v>
      </c>
      <c r="C5823" s="8">
        <v>1</v>
      </c>
      <c r="D5823" s="8">
        <v>3415</v>
      </c>
      <c r="E5823" s="8">
        <v>1</v>
      </c>
      <c r="F5823" s="7">
        <v>699.5</v>
      </c>
      <c r="G5823" s="8"/>
      <c r="H5823" s="9">
        <v>45001.604905868058</v>
      </c>
      <c r="I5823" s="20" t="str">
        <f>Table2[[#This Row],[StoreID]]&amp;"-"&amp;Table2[[#This Row],[OrderNumer]]</f>
        <v>3-4875</v>
      </c>
    </row>
    <row r="5824" spans="1:9" x14ac:dyDescent="0.3">
      <c r="A5824" s="19">
        <v>4875</v>
      </c>
      <c r="B5824" s="19">
        <v>3</v>
      </c>
      <c r="C5824" s="8">
        <v>1</v>
      </c>
      <c r="D5824" s="8">
        <v>4205</v>
      </c>
      <c r="E5824" s="8">
        <v>1</v>
      </c>
      <c r="F5824" s="7">
        <v>7.5</v>
      </c>
      <c r="G5824" s="8"/>
      <c r="H5824" s="9">
        <v>45001.604905902779</v>
      </c>
      <c r="I5824" s="20" t="str">
        <f>Table2[[#This Row],[StoreID]]&amp;"-"&amp;Table2[[#This Row],[OrderNumer]]</f>
        <v>3-4875</v>
      </c>
    </row>
    <row r="5825" spans="1:9" x14ac:dyDescent="0.3">
      <c r="A5825" s="19">
        <v>4877</v>
      </c>
      <c r="B5825" s="19">
        <v>2</v>
      </c>
      <c r="C5825" s="8">
        <v>26</v>
      </c>
      <c r="D5825" s="8">
        <v>467</v>
      </c>
      <c r="E5825" s="8">
        <v>1</v>
      </c>
      <c r="F5825" s="7">
        <v>150</v>
      </c>
      <c r="G5825" s="8"/>
      <c r="H5825" s="9">
        <v>45042.472736574076</v>
      </c>
      <c r="I5825" s="20" t="str">
        <f>Table2[[#This Row],[StoreID]]&amp;"-"&amp;Table2[[#This Row],[OrderNumer]]</f>
        <v>2-4877</v>
      </c>
    </row>
    <row r="5826" spans="1:9" x14ac:dyDescent="0.3">
      <c r="A5826" s="19">
        <v>4877</v>
      </c>
      <c r="B5826" s="19">
        <v>2</v>
      </c>
      <c r="C5826" s="8">
        <v>26</v>
      </c>
      <c r="D5826" s="8">
        <v>457</v>
      </c>
      <c r="E5826" s="8">
        <v>1</v>
      </c>
      <c r="F5826" s="7">
        <v>287.5</v>
      </c>
      <c r="G5826" s="8"/>
      <c r="H5826" s="9">
        <v>45042.472736574076</v>
      </c>
      <c r="I5826" s="20" t="str">
        <f>Table2[[#This Row],[StoreID]]&amp;"-"&amp;Table2[[#This Row],[OrderNumer]]</f>
        <v>2-4877</v>
      </c>
    </row>
    <row r="5827" spans="1:9" x14ac:dyDescent="0.3">
      <c r="A5827" s="19">
        <v>4877</v>
      </c>
      <c r="B5827" s="19">
        <v>3</v>
      </c>
      <c r="C5827" s="8">
        <v>13</v>
      </c>
      <c r="D5827" s="8">
        <v>465</v>
      </c>
      <c r="E5827" s="8">
        <v>1</v>
      </c>
      <c r="F5827" s="7">
        <v>25</v>
      </c>
      <c r="G5827" s="8"/>
      <c r="H5827" s="9">
        <v>45001.621304016204</v>
      </c>
      <c r="I5827" s="20" t="str">
        <f>Table2[[#This Row],[StoreID]]&amp;"-"&amp;Table2[[#This Row],[OrderNumer]]</f>
        <v>3-4877</v>
      </c>
    </row>
    <row r="5828" spans="1:9" x14ac:dyDescent="0.3">
      <c r="A5828" s="19">
        <v>4877</v>
      </c>
      <c r="B5828" s="19">
        <v>3</v>
      </c>
      <c r="C5828" s="8">
        <v>13</v>
      </c>
      <c r="D5828" s="8">
        <v>392</v>
      </c>
      <c r="E5828" s="8">
        <v>1</v>
      </c>
      <c r="F5828" s="7">
        <v>75</v>
      </c>
      <c r="G5828" s="8"/>
      <c r="H5828" s="9">
        <v>45001.621304629633</v>
      </c>
      <c r="I5828" s="20" t="str">
        <f>Table2[[#This Row],[StoreID]]&amp;"-"&amp;Table2[[#This Row],[OrderNumer]]</f>
        <v>3-4877</v>
      </c>
    </row>
    <row r="5829" spans="1:9" x14ac:dyDescent="0.3">
      <c r="A5829" s="19">
        <v>4878</v>
      </c>
      <c r="B5829" s="19">
        <v>2</v>
      </c>
      <c r="C5829" s="8">
        <v>16</v>
      </c>
      <c r="D5829" s="8">
        <v>462</v>
      </c>
      <c r="E5829" s="8">
        <v>1</v>
      </c>
      <c r="F5829" s="7">
        <v>10</v>
      </c>
      <c r="G5829" s="8"/>
      <c r="H5829" s="9">
        <v>45042.513459259259</v>
      </c>
      <c r="I5829" s="20" t="str">
        <f>Table2[[#This Row],[StoreID]]&amp;"-"&amp;Table2[[#This Row],[OrderNumer]]</f>
        <v>2-4878</v>
      </c>
    </row>
    <row r="5830" spans="1:9" x14ac:dyDescent="0.3">
      <c r="A5830" s="19">
        <v>4879</v>
      </c>
      <c r="B5830" s="19">
        <v>1</v>
      </c>
      <c r="C5830" s="8">
        <v>5</v>
      </c>
      <c r="D5830" s="8">
        <v>13</v>
      </c>
      <c r="E5830" s="8">
        <v>1</v>
      </c>
      <c r="F5830" s="7">
        <v>1025</v>
      </c>
      <c r="G5830" s="8"/>
      <c r="H5830" s="9">
        <v>45017.692940972222</v>
      </c>
      <c r="I5830" s="20" t="str">
        <f>Table2[[#This Row],[StoreID]]&amp;"-"&amp;Table2[[#This Row],[OrderNumer]]</f>
        <v>1-4879</v>
      </c>
    </row>
    <row r="5831" spans="1:9" x14ac:dyDescent="0.3">
      <c r="A5831" s="19">
        <v>4880</v>
      </c>
      <c r="B5831" s="19">
        <v>3</v>
      </c>
      <c r="C5831" s="8">
        <v>23</v>
      </c>
      <c r="D5831" s="8">
        <v>470</v>
      </c>
      <c r="E5831" s="8">
        <v>1</v>
      </c>
      <c r="F5831" s="7">
        <v>20</v>
      </c>
      <c r="G5831" s="8"/>
      <c r="H5831" s="9">
        <v>45001.64567604167</v>
      </c>
      <c r="I5831" s="20" t="str">
        <f>Table2[[#This Row],[StoreID]]&amp;"-"&amp;Table2[[#This Row],[OrderNumer]]</f>
        <v>3-4880</v>
      </c>
    </row>
    <row r="5832" spans="1:9" x14ac:dyDescent="0.3">
      <c r="A5832" s="19">
        <v>4880</v>
      </c>
      <c r="B5832" s="19">
        <v>5</v>
      </c>
      <c r="C5832" s="8">
        <v>2</v>
      </c>
      <c r="D5832" s="8">
        <v>442</v>
      </c>
      <c r="E5832" s="8">
        <v>1</v>
      </c>
      <c r="F5832" s="7">
        <v>300</v>
      </c>
      <c r="G5832" s="8"/>
      <c r="H5832" s="9">
        <v>45039.964674733797</v>
      </c>
      <c r="I5832" s="20" t="str">
        <f>Table2[[#This Row],[StoreID]]&amp;"-"&amp;Table2[[#This Row],[OrderNumer]]</f>
        <v>5-4880</v>
      </c>
    </row>
    <row r="5833" spans="1:9" x14ac:dyDescent="0.3">
      <c r="A5833" s="19">
        <v>4882</v>
      </c>
      <c r="B5833" s="19">
        <v>3</v>
      </c>
      <c r="C5833" s="8">
        <v>23</v>
      </c>
      <c r="D5833" s="8">
        <v>678</v>
      </c>
      <c r="E5833" s="8">
        <v>1</v>
      </c>
      <c r="F5833" s="7">
        <v>187.5</v>
      </c>
      <c r="G5833" s="8"/>
      <c r="H5833" s="9">
        <v>45001.68150929398</v>
      </c>
      <c r="I5833" s="20" t="str">
        <f>Table2[[#This Row],[StoreID]]&amp;"-"&amp;Table2[[#This Row],[OrderNumer]]</f>
        <v>3-4882</v>
      </c>
    </row>
    <row r="5834" spans="1:9" x14ac:dyDescent="0.3">
      <c r="A5834" s="19">
        <v>4883</v>
      </c>
      <c r="B5834" s="19">
        <v>5</v>
      </c>
      <c r="C5834" s="8">
        <v>2</v>
      </c>
      <c r="D5834" s="8">
        <v>1166</v>
      </c>
      <c r="E5834" s="8">
        <v>1</v>
      </c>
      <c r="F5834" s="7">
        <v>25</v>
      </c>
      <c r="G5834" s="8"/>
      <c r="H5834" s="9">
        <v>45039.991935451391</v>
      </c>
      <c r="I5834" s="20" t="str">
        <f>Table2[[#This Row],[StoreID]]&amp;"-"&amp;Table2[[#This Row],[OrderNumer]]</f>
        <v>5-4883</v>
      </c>
    </row>
    <row r="5835" spans="1:9" x14ac:dyDescent="0.3">
      <c r="A5835" s="19">
        <v>4884</v>
      </c>
      <c r="B5835" s="19">
        <v>1</v>
      </c>
      <c r="C5835" s="8">
        <v>11</v>
      </c>
      <c r="D5835" s="8">
        <v>467</v>
      </c>
      <c r="E5835" s="8">
        <v>1</v>
      </c>
      <c r="F5835" s="7">
        <v>150</v>
      </c>
      <c r="G5835" s="8"/>
      <c r="H5835" s="9">
        <v>45017.848751469908</v>
      </c>
      <c r="I5835" s="20" t="str">
        <f>Table2[[#This Row],[StoreID]]&amp;"-"&amp;Table2[[#This Row],[OrderNumer]]</f>
        <v>1-4884</v>
      </c>
    </row>
    <row r="5836" spans="1:9" x14ac:dyDescent="0.3">
      <c r="A5836" s="19">
        <v>4884</v>
      </c>
      <c r="B5836" s="19">
        <v>5</v>
      </c>
      <c r="C5836" s="8">
        <v>2</v>
      </c>
      <c r="D5836" s="8">
        <v>456</v>
      </c>
      <c r="E5836" s="8">
        <v>1</v>
      </c>
      <c r="F5836" s="7">
        <v>87.5</v>
      </c>
      <c r="G5836" s="8"/>
      <c r="H5836" s="9">
        <v>45040.016480092592</v>
      </c>
      <c r="I5836" s="20" t="str">
        <f>Table2[[#This Row],[StoreID]]&amp;"-"&amp;Table2[[#This Row],[OrderNumer]]</f>
        <v>5-4884</v>
      </c>
    </row>
    <row r="5837" spans="1:9" x14ac:dyDescent="0.3">
      <c r="A5837" s="19">
        <v>4885</v>
      </c>
      <c r="B5837" s="19">
        <v>2</v>
      </c>
      <c r="C5837" s="8">
        <v>25</v>
      </c>
      <c r="D5837" s="8">
        <v>461</v>
      </c>
      <c r="E5837" s="8">
        <v>1</v>
      </c>
      <c r="F5837" s="7">
        <v>100</v>
      </c>
      <c r="G5837" s="8"/>
      <c r="H5837" s="9">
        <v>45042.672623148152</v>
      </c>
      <c r="I5837" s="20" t="str">
        <f>Table2[[#This Row],[StoreID]]&amp;"-"&amp;Table2[[#This Row],[OrderNumer]]</f>
        <v>2-4885</v>
      </c>
    </row>
    <row r="5838" spans="1:9" x14ac:dyDescent="0.3">
      <c r="A5838" s="19">
        <v>4885</v>
      </c>
      <c r="B5838" s="19">
        <v>3</v>
      </c>
      <c r="C5838" s="8">
        <v>19</v>
      </c>
      <c r="D5838" s="8">
        <v>3380</v>
      </c>
      <c r="E5838" s="8">
        <v>1</v>
      </c>
      <c r="F5838" s="7">
        <v>299.5</v>
      </c>
      <c r="G5838" s="8"/>
      <c r="H5838" s="9">
        <v>45001.708050081019</v>
      </c>
      <c r="I5838" s="20" t="str">
        <f>Table2[[#This Row],[StoreID]]&amp;"-"&amp;Table2[[#This Row],[OrderNumer]]</f>
        <v>3-4885</v>
      </c>
    </row>
    <row r="5839" spans="1:9" x14ac:dyDescent="0.3">
      <c r="A5839" s="19">
        <v>4885</v>
      </c>
      <c r="B5839" s="19">
        <v>3</v>
      </c>
      <c r="C5839" s="8">
        <v>19</v>
      </c>
      <c r="D5839" s="8">
        <v>30</v>
      </c>
      <c r="E5839" s="8">
        <v>1</v>
      </c>
      <c r="F5839" s="7">
        <v>249.5</v>
      </c>
      <c r="G5839" s="8"/>
      <c r="H5839" s="9">
        <v>45001.70805011574</v>
      </c>
      <c r="I5839" s="20" t="str">
        <f>Table2[[#This Row],[StoreID]]&amp;"-"&amp;Table2[[#This Row],[OrderNumer]]</f>
        <v>3-4885</v>
      </c>
    </row>
    <row r="5840" spans="1:9" x14ac:dyDescent="0.3">
      <c r="A5840" s="19">
        <v>4886</v>
      </c>
      <c r="B5840" s="19">
        <v>3</v>
      </c>
      <c r="C5840" s="8">
        <v>23</v>
      </c>
      <c r="D5840" s="8">
        <v>601</v>
      </c>
      <c r="E5840" s="8">
        <v>1</v>
      </c>
      <c r="F5840" s="7">
        <v>349.5</v>
      </c>
      <c r="G5840" s="8"/>
      <c r="H5840" s="9">
        <v>45001.709009108796</v>
      </c>
      <c r="I5840" s="20" t="str">
        <f>Table2[[#This Row],[StoreID]]&amp;"-"&amp;Table2[[#This Row],[OrderNumer]]</f>
        <v>3-4886</v>
      </c>
    </row>
    <row r="5841" spans="1:9" x14ac:dyDescent="0.3">
      <c r="A5841" s="19">
        <v>4886</v>
      </c>
      <c r="B5841" s="19">
        <v>5</v>
      </c>
      <c r="C5841" s="8">
        <v>2</v>
      </c>
      <c r="D5841" s="8">
        <v>456</v>
      </c>
      <c r="E5841" s="8">
        <v>1</v>
      </c>
      <c r="F5841" s="7">
        <v>87.5</v>
      </c>
      <c r="G5841" s="8"/>
      <c r="H5841" s="9">
        <v>45040.017997650466</v>
      </c>
      <c r="I5841" s="20" t="str">
        <f>Table2[[#This Row],[StoreID]]&amp;"-"&amp;Table2[[#This Row],[OrderNumer]]</f>
        <v>5-4886</v>
      </c>
    </row>
    <row r="5842" spans="1:9" x14ac:dyDescent="0.3">
      <c r="A5842" s="19">
        <v>4887</v>
      </c>
      <c r="B5842" s="19">
        <v>3</v>
      </c>
      <c r="C5842" s="8">
        <v>23</v>
      </c>
      <c r="D5842" s="8">
        <v>465</v>
      </c>
      <c r="E5842" s="8">
        <v>4</v>
      </c>
      <c r="F5842" s="7">
        <v>100</v>
      </c>
      <c r="G5842" s="8"/>
      <c r="H5842" s="9">
        <v>45001.714687881948</v>
      </c>
      <c r="I5842" s="20" t="str">
        <f>Table2[[#This Row],[StoreID]]&amp;"-"&amp;Table2[[#This Row],[OrderNumer]]</f>
        <v>3-4887</v>
      </c>
    </row>
    <row r="5843" spans="1:9" x14ac:dyDescent="0.3">
      <c r="A5843" s="19">
        <v>4887</v>
      </c>
      <c r="B5843" s="19">
        <v>5</v>
      </c>
      <c r="C5843" s="8">
        <v>2</v>
      </c>
      <c r="D5843" s="8">
        <v>4079</v>
      </c>
      <c r="E5843" s="8">
        <v>1</v>
      </c>
      <c r="F5843" s="7">
        <v>25</v>
      </c>
      <c r="G5843" s="8"/>
      <c r="H5843" s="9">
        <v>45040.024312465277</v>
      </c>
      <c r="I5843" s="20" t="str">
        <f>Table2[[#This Row],[StoreID]]&amp;"-"&amp;Table2[[#This Row],[OrderNumer]]</f>
        <v>5-4887</v>
      </c>
    </row>
    <row r="5844" spans="1:9" x14ac:dyDescent="0.3">
      <c r="A5844" s="19">
        <v>4887</v>
      </c>
      <c r="B5844" s="19">
        <v>5</v>
      </c>
      <c r="C5844" s="8">
        <v>2</v>
      </c>
      <c r="D5844" s="8">
        <v>4079</v>
      </c>
      <c r="E5844" s="8">
        <v>1</v>
      </c>
      <c r="F5844" s="7">
        <v>25</v>
      </c>
      <c r="G5844" s="8"/>
      <c r="H5844" s="9">
        <v>45040.024312465277</v>
      </c>
      <c r="I5844" s="20" t="str">
        <f>Table2[[#This Row],[StoreID]]&amp;"-"&amp;Table2[[#This Row],[OrderNumer]]</f>
        <v>5-4887</v>
      </c>
    </row>
    <row r="5845" spans="1:9" x14ac:dyDescent="0.3">
      <c r="A5845" s="19">
        <v>4887</v>
      </c>
      <c r="B5845" s="19">
        <v>5</v>
      </c>
      <c r="C5845" s="8">
        <v>2</v>
      </c>
      <c r="D5845" s="8">
        <v>4079</v>
      </c>
      <c r="E5845" s="8">
        <v>1</v>
      </c>
      <c r="F5845" s="7">
        <v>25</v>
      </c>
      <c r="G5845" s="8"/>
      <c r="H5845" s="9">
        <v>45040.024312465277</v>
      </c>
      <c r="I5845" s="20" t="str">
        <f>Table2[[#This Row],[StoreID]]&amp;"-"&amp;Table2[[#This Row],[OrderNumer]]</f>
        <v>5-4887</v>
      </c>
    </row>
    <row r="5846" spans="1:9" x14ac:dyDescent="0.3">
      <c r="A5846" s="19">
        <v>4888</v>
      </c>
      <c r="B5846" s="19">
        <v>2</v>
      </c>
      <c r="C5846" s="8">
        <v>26</v>
      </c>
      <c r="D5846" s="8">
        <v>4028</v>
      </c>
      <c r="E5846" s="8">
        <v>1</v>
      </c>
      <c r="F5846" s="7">
        <v>47.5</v>
      </c>
      <c r="G5846" s="8"/>
      <c r="H5846" s="9">
        <v>45042.706522488428</v>
      </c>
      <c r="I5846" s="20" t="str">
        <f>Table2[[#This Row],[StoreID]]&amp;"-"&amp;Table2[[#This Row],[OrderNumer]]</f>
        <v>2-4888</v>
      </c>
    </row>
    <row r="5847" spans="1:9" x14ac:dyDescent="0.3">
      <c r="A5847" s="19">
        <v>4888</v>
      </c>
      <c r="B5847" s="19">
        <v>2</v>
      </c>
      <c r="C5847" s="8">
        <v>26</v>
      </c>
      <c r="D5847" s="8">
        <v>4028</v>
      </c>
      <c r="E5847" s="8">
        <v>1</v>
      </c>
      <c r="F5847" s="7">
        <v>47.5</v>
      </c>
      <c r="G5847" s="8"/>
      <c r="H5847" s="9">
        <v>45042.706522488428</v>
      </c>
      <c r="I5847" s="20" t="str">
        <f>Table2[[#This Row],[StoreID]]&amp;"-"&amp;Table2[[#This Row],[OrderNumer]]</f>
        <v>2-4888</v>
      </c>
    </row>
    <row r="5848" spans="1:9" x14ac:dyDescent="0.3">
      <c r="A5848" s="19">
        <v>4888</v>
      </c>
      <c r="B5848" s="19">
        <v>3</v>
      </c>
      <c r="C5848" s="8">
        <v>13</v>
      </c>
      <c r="D5848" s="8">
        <v>3357</v>
      </c>
      <c r="E5848" s="8">
        <v>1</v>
      </c>
      <c r="F5848" s="7">
        <v>1225</v>
      </c>
      <c r="G5848" s="8"/>
      <c r="H5848" s="9">
        <v>45001.751889583335</v>
      </c>
      <c r="I5848" s="20" t="str">
        <f>Table2[[#This Row],[StoreID]]&amp;"-"&amp;Table2[[#This Row],[OrderNumer]]</f>
        <v>3-4888</v>
      </c>
    </row>
    <row r="5849" spans="1:9" x14ac:dyDescent="0.3">
      <c r="A5849" s="19">
        <v>4889</v>
      </c>
      <c r="B5849" s="19">
        <v>3</v>
      </c>
      <c r="C5849" s="8">
        <v>1</v>
      </c>
      <c r="D5849" s="8">
        <v>3444</v>
      </c>
      <c r="E5849" s="8">
        <v>1</v>
      </c>
      <c r="F5849" s="7">
        <v>299.5</v>
      </c>
      <c r="G5849" s="8"/>
      <c r="H5849" s="9">
        <v>45001.764923344905</v>
      </c>
      <c r="I5849" s="20" t="str">
        <f>Table2[[#This Row],[StoreID]]&amp;"-"&amp;Table2[[#This Row],[OrderNumer]]</f>
        <v>3-4889</v>
      </c>
    </row>
    <row r="5850" spans="1:9" x14ac:dyDescent="0.3">
      <c r="A5850" s="19">
        <v>4890</v>
      </c>
      <c r="B5850" s="19">
        <v>2</v>
      </c>
      <c r="C5850" s="8">
        <v>25</v>
      </c>
      <c r="D5850" s="8">
        <v>1136</v>
      </c>
      <c r="E5850" s="8">
        <v>1</v>
      </c>
      <c r="F5850" s="7">
        <v>75</v>
      </c>
      <c r="G5850" s="8"/>
      <c r="H5850" s="9">
        <v>45042.745708298607</v>
      </c>
      <c r="I5850" s="20" t="str">
        <f>Table2[[#This Row],[StoreID]]&amp;"-"&amp;Table2[[#This Row],[OrderNumer]]</f>
        <v>2-4890</v>
      </c>
    </row>
    <row r="5851" spans="1:9" x14ac:dyDescent="0.3">
      <c r="A5851" s="19">
        <v>4891</v>
      </c>
      <c r="B5851" s="19">
        <v>5</v>
      </c>
      <c r="C5851" s="8">
        <v>2</v>
      </c>
      <c r="D5851" s="8">
        <v>3268</v>
      </c>
      <c r="E5851" s="8">
        <v>1</v>
      </c>
      <c r="F5851" s="7">
        <v>12.5</v>
      </c>
      <c r="G5851" s="8"/>
      <c r="H5851" s="9">
        <v>45040.755503819448</v>
      </c>
      <c r="I5851" s="20" t="str">
        <f>Table2[[#This Row],[StoreID]]&amp;"-"&amp;Table2[[#This Row],[OrderNumer]]</f>
        <v>5-4891</v>
      </c>
    </row>
    <row r="5852" spans="1:9" x14ac:dyDescent="0.3">
      <c r="A5852" s="19">
        <v>4891</v>
      </c>
      <c r="B5852" s="19">
        <v>5</v>
      </c>
      <c r="C5852" s="8">
        <v>2</v>
      </c>
      <c r="D5852" s="8">
        <v>3268</v>
      </c>
      <c r="E5852" s="8">
        <v>1</v>
      </c>
      <c r="F5852" s="7">
        <v>12.5</v>
      </c>
      <c r="G5852" s="8"/>
      <c r="H5852" s="9">
        <v>45040.755503819448</v>
      </c>
      <c r="I5852" s="20" t="str">
        <f>Table2[[#This Row],[StoreID]]&amp;"-"&amp;Table2[[#This Row],[OrderNumer]]</f>
        <v>5-4891</v>
      </c>
    </row>
    <row r="5853" spans="1:9" x14ac:dyDescent="0.3">
      <c r="A5853" s="19">
        <v>4892</v>
      </c>
      <c r="B5853" s="19">
        <v>2</v>
      </c>
      <c r="C5853" s="8">
        <v>25</v>
      </c>
      <c r="D5853" s="8">
        <v>476</v>
      </c>
      <c r="E5853" s="8">
        <v>1</v>
      </c>
      <c r="F5853" s="7">
        <v>30</v>
      </c>
      <c r="G5853" s="8"/>
      <c r="H5853" s="9">
        <v>45042.753518668978</v>
      </c>
      <c r="I5853" s="20" t="str">
        <f>Table2[[#This Row],[StoreID]]&amp;"-"&amp;Table2[[#This Row],[OrderNumer]]</f>
        <v>2-4892</v>
      </c>
    </row>
    <row r="5854" spans="1:9" x14ac:dyDescent="0.3">
      <c r="A5854" s="19">
        <v>4892</v>
      </c>
      <c r="B5854" s="19">
        <v>5</v>
      </c>
      <c r="C5854" s="8">
        <v>2</v>
      </c>
      <c r="D5854" s="8">
        <v>472</v>
      </c>
      <c r="E5854" s="8">
        <v>1</v>
      </c>
      <c r="F5854" s="7">
        <v>62.5</v>
      </c>
      <c r="G5854" s="8"/>
      <c r="H5854" s="9">
        <v>45040.798781631944</v>
      </c>
      <c r="I5854" s="20" t="str">
        <f>Table2[[#This Row],[StoreID]]&amp;"-"&amp;Table2[[#This Row],[OrderNumer]]</f>
        <v>5-4892</v>
      </c>
    </row>
    <row r="5855" spans="1:9" x14ac:dyDescent="0.3">
      <c r="A5855" s="19">
        <v>4893</v>
      </c>
      <c r="B5855" s="19">
        <v>3</v>
      </c>
      <c r="C5855" s="8">
        <v>19</v>
      </c>
      <c r="D5855" s="8">
        <v>605</v>
      </c>
      <c r="E5855" s="8">
        <v>1</v>
      </c>
      <c r="F5855" s="7">
        <v>447.5</v>
      </c>
      <c r="G5855" s="8"/>
      <c r="H5855" s="9">
        <v>45001.786572604164</v>
      </c>
      <c r="I5855" s="20" t="str">
        <f>Table2[[#This Row],[StoreID]]&amp;"-"&amp;Table2[[#This Row],[OrderNumer]]</f>
        <v>3-4893</v>
      </c>
    </row>
    <row r="5856" spans="1:9" x14ac:dyDescent="0.3">
      <c r="A5856" s="19">
        <v>4894</v>
      </c>
      <c r="B5856" s="19">
        <v>2</v>
      </c>
      <c r="C5856" s="8">
        <v>25</v>
      </c>
      <c r="D5856" s="8">
        <v>627</v>
      </c>
      <c r="E5856" s="8">
        <v>1</v>
      </c>
      <c r="F5856" s="7">
        <v>137.5</v>
      </c>
      <c r="G5856" s="8"/>
      <c r="H5856" s="9">
        <v>45042.762682210647</v>
      </c>
      <c r="I5856" s="20" t="str">
        <f>Table2[[#This Row],[StoreID]]&amp;"-"&amp;Table2[[#This Row],[OrderNumer]]</f>
        <v>2-4894</v>
      </c>
    </row>
    <row r="5857" spans="1:9" x14ac:dyDescent="0.3">
      <c r="A5857" s="19">
        <v>4894</v>
      </c>
      <c r="B5857" s="19">
        <v>3</v>
      </c>
      <c r="C5857" s="8">
        <v>19</v>
      </c>
      <c r="D5857" s="8">
        <v>1165</v>
      </c>
      <c r="E5857" s="8">
        <v>1</v>
      </c>
      <c r="F5857" s="7">
        <v>25</v>
      </c>
      <c r="G5857" s="8"/>
      <c r="H5857" s="9">
        <v>45001.787443981484</v>
      </c>
      <c r="I5857" s="20" t="str">
        <f>Table2[[#This Row],[StoreID]]&amp;"-"&amp;Table2[[#This Row],[OrderNumer]]</f>
        <v>3-4894</v>
      </c>
    </row>
    <row r="5858" spans="1:9" x14ac:dyDescent="0.3">
      <c r="A5858" s="19">
        <v>4894</v>
      </c>
      <c r="B5858" s="19">
        <v>3</v>
      </c>
      <c r="C5858" s="8">
        <v>19</v>
      </c>
      <c r="D5858" s="8">
        <v>1166</v>
      </c>
      <c r="E5858" s="8">
        <v>1</v>
      </c>
      <c r="F5858" s="7">
        <v>25</v>
      </c>
      <c r="G5858" s="8"/>
      <c r="H5858" s="9">
        <v>45001.787444016205</v>
      </c>
      <c r="I5858" s="20" t="str">
        <f>Table2[[#This Row],[StoreID]]&amp;"-"&amp;Table2[[#This Row],[OrderNumer]]</f>
        <v>3-4894</v>
      </c>
    </row>
    <row r="5859" spans="1:9" x14ac:dyDescent="0.3">
      <c r="A5859" s="19">
        <v>4894</v>
      </c>
      <c r="B5859" s="19">
        <v>5</v>
      </c>
      <c r="C5859" s="8">
        <v>2</v>
      </c>
      <c r="D5859" s="8">
        <v>3270</v>
      </c>
      <c r="E5859" s="8">
        <v>1</v>
      </c>
      <c r="F5859" s="7">
        <v>29.5</v>
      </c>
      <c r="G5859" s="8"/>
      <c r="H5859" s="9">
        <v>45040.822966168984</v>
      </c>
      <c r="I5859" s="20" t="str">
        <f>Table2[[#This Row],[StoreID]]&amp;"-"&amp;Table2[[#This Row],[OrderNumer]]</f>
        <v>5-4894</v>
      </c>
    </row>
    <row r="5860" spans="1:9" x14ac:dyDescent="0.3">
      <c r="A5860" s="19">
        <v>4896</v>
      </c>
      <c r="B5860" s="19">
        <v>1</v>
      </c>
      <c r="C5860" s="8">
        <v>3</v>
      </c>
      <c r="D5860" s="8">
        <v>11</v>
      </c>
      <c r="E5860" s="8">
        <v>1</v>
      </c>
      <c r="F5860" s="7">
        <v>225</v>
      </c>
      <c r="G5860" s="8"/>
      <c r="H5860" s="9">
        <v>45017.91694880787</v>
      </c>
      <c r="I5860" s="20" t="str">
        <f>Table2[[#This Row],[StoreID]]&amp;"-"&amp;Table2[[#This Row],[OrderNumer]]</f>
        <v>1-4896</v>
      </c>
    </row>
    <row r="5861" spans="1:9" x14ac:dyDescent="0.3">
      <c r="A5861" s="19">
        <v>4896</v>
      </c>
      <c r="B5861" s="19">
        <v>3</v>
      </c>
      <c r="C5861" s="8">
        <v>19</v>
      </c>
      <c r="D5861" s="8">
        <v>615</v>
      </c>
      <c r="E5861" s="8">
        <v>1</v>
      </c>
      <c r="F5861" s="7">
        <v>387.5</v>
      </c>
      <c r="G5861" s="8"/>
      <c r="H5861" s="9">
        <v>45001.816311423609</v>
      </c>
      <c r="I5861" s="20" t="str">
        <f>Table2[[#This Row],[StoreID]]&amp;"-"&amp;Table2[[#This Row],[OrderNumer]]</f>
        <v>3-4896</v>
      </c>
    </row>
    <row r="5862" spans="1:9" x14ac:dyDescent="0.3">
      <c r="A5862" s="19">
        <v>4896</v>
      </c>
      <c r="B5862" s="19">
        <v>3</v>
      </c>
      <c r="C5862" s="8">
        <v>19</v>
      </c>
      <c r="D5862" s="8">
        <v>4078</v>
      </c>
      <c r="E5862" s="8">
        <v>1</v>
      </c>
      <c r="F5862" s="7">
        <v>49.5</v>
      </c>
      <c r="G5862" s="8"/>
      <c r="H5862" s="9">
        <v>45001.816311458337</v>
      </c>
      <c r="I5862" s="20" t="str">
        <f>Table2[[#This Row],[StoreID]]&amp;"-"&amp;Table2[[#This Row],[OrderNumer]]</f>
        <v>3-4896</v>
      </c>
    </row>
    <row r="5863" spans="1:9" x14ac:dyDescent="0.3">
      <c r="A5863" s="19">
        <v>4896</v>
      </c>
      <c r="B5863" s="19">
        <v>3</v>
      </c>
      <c r="C5863" s="8">
        <v>19</v>
      </c>
      <c r="D5863" s="8">
        <v>4078</v>
      </c>
      <c r="E5863" s="8">
        <v>1</v>
      </c>
      <c r="F5863" s="7">
        <v>49.5</v>
      </c>
      <c r="G5863" s="8"/>
      <c r="H5863" s="9">
        <v>45001.816311493058</v>
      </c>
      <c r="I5863" s="20" t="str">
        <f>Table2[[#This Row],[StoreID]]&amp;"-"&amp;Table2[[#This Row],[OrderNumer]]</f>
        <v>3-4896</v>
      </c>
    </row>
    <row r="5864" spans="1:9" x14ac:dyDescent="0.3">
      <c r="A5864" s="19">
        <v>4897</v>
      </c>
      <c r="B5864" s="19">
        <v>1</v>
      </c>
      <c r="C5864" s="8">
        <v>3</v>
      </c>
      <c r="D5864" s="8">
        <v>2840</v>
      </c>
      <c r="E5864" s="8">
        <v>1</v>
      </c>
      <c r="F5864" s="7">
        <v>600</v>
      </c>
      <c r="G5864" s="8"/>
      <c r="H5864" s="9">
        <v>45017.925951817131</v>
      </c>
      <c r="I5864" s="20" t="str">
        <f>Table2[[#This Row],[StoreID]]&amp;"-"&amp;Table2[[#This Row],[OrderNumer]]</f>
        <v>1-4897</v>
      </c>
    </row>
    <row r="5865" spans="1:9" x14ac:dyDescent="0.3">
      <c r="A5865" s="19">
        <v>4897</v>
      </c>
      <c r="B5865" s="19">
        <v>3</v>
      </c>
      <c r="C5865" s="8">
        <v>19</v>
      </c>
      <c r="D5865" s="8">
        <v>475</v>
      </c>
      <c r="E5865" s="8">
        <v>1</v>
      </c>
      <c r="F5865" s="7">
        <v>50</v>
      </c>
      <c r="G5865" s="8"/>
      <c r="H5865" s="9">
        <v>45001.825026701386</v>
      </c>
      <c r="I5865" s="20" t="str">
        <f>Table2[[#This Row],[StoreID]]&amp;"-"&amp;Table2[[#This Row],[OrderNumer]]</f>
        <v>3-4897</v>
      </c>
    </row>
    <row r="5866" spans="1:9" x14ac:dyDescent="0.3">
      <c r="A5866" s="19">
        <v>4897</v>
      </c>
      <c r="B5866" s="19">
        <v>3</v>
      </c>
      <c r="C5866" s="8">
        <v>19</v>
      </c>
      <c r="D5866" s="8">
        <v>475</v>
      </c>
      <c r="E5866" s="8">
        <v>1</v>
      </c>
      <c r="F5866" s="7">
        <v>50</v>
      </c>
      <c r="G5866" s="8"/>
      <c r="H5866" s="9">
        <v>45001.825026701386</v>
      </c>
      <c r="I5866" s="20" t="str">
        <f>Table2[[#This Row],[StoreID]]&amp;"-"&amp;Table2[[#This Row],[OrderNumer]]</f>
        <v>3-4897</v>
      </c>
    </row>
    <row r="5867" spans="1:9" x14ac:dyDescent="0.3">
      <c r="A5867" s="19">
        <v>4897</v>
      </c>
      <c r="B5867" s="19">
        <v>3</v>
      </c>
      <c r="C5867" s="8">
        <v>19</v>
      </c>
      <c r="D5867" s="8">
        <v>4028</v>
      </c>
      <c r="E5867" s="8">
        <v>1</v>
      </c>
      <c r="F5867" s="7">
        <v>45</v>
      </c>
      <c r="G5867" s="8"/>
      <c r="H5867" s="9">
        <v>45001.825026701386</v>
      </c>
      <c r="I5867" s="20" t="str">
        <f>Table2[[#This Row],[StoreID]]&amp;"-"&amp;Table2[[#This Row],[OrderNumer]]</f>
        <v>3-4897</v>
      </c>
    </row>
    <row r="5868" spans="1:9" x14ac:dyDescent="0.3">
      <c r="A5868" s="19">
        <v>4897</v>
      </c>
      <c r="B5868" s="19">
        <v>3</v>
      </c>
      <c r="C5868" s="8">
        <v>19</v>
      </c>
      <c r="D5868" s="8">
        <v>470</v>
      </c>
      <c r="E5868" s="8">
        <v>1</v>
      </c>
      <c r="F5868" s="7">
        <v>20</v>
      </c>
      <c r="G5868" s="8"/>
      <c r="H5868" s="9">
        <v>45001.825026701386</v>
      </c>
      <c r="I5868" s="20" t="str">
        <f>Table2[[#This Row],[StoreID]]&amp;"-"&amp;Table2[[#This Row],[OrderNumer]]</f>
        <v>3-4897</v>
      </c>
    </row>
    <row r="5869" spans="1:9" x14ac:dyDescent="0.3">
      <c r="A5869" s="19">
        <v>4897</v>
      </c>
      <c r="B5869" s="19">
        <v>3</v>
      </c>
      <c r="C5869" s="8">
        <v>19</v>
      </c>
      <c r="D5869" s="8">
        <v>388</v>
      </c>
      <c r="E5869" s="8">
        <v>1</v>
      </c>
      <c r="F5869" s="7">
        <v>150</v>
      </c>
      <c r="G5869" s="8"/>
      <c r="H5869" s="9">
        <v>45001.825026736115</v>
      </c>
      <c r="I5869" s="20" t="str">
        <f>Table2[[#This Row],[StoreID]]&amp;"-"&amp;Table2[[#This Row],[OrderNumer]]</f>
        <v>3-4897</v>
      </c>
    </row>
    <row r="5870" spans="1:9" x14ac:dyDescent="0.3">
      <c r="A5870" s="19">
        <v>4898</v>
      </c>
      <c r="B5870" s="19">
        <v>1</v>
      </c>
      <c r="C5870" s="8">
        <v>3</v>
      </c>
      <c r="D5870" s="8">
        <v>11</v>
      </c>
      <c r="E5870" s="8">
        <v>1</v>
      </c>
      <c r="F5870" s="7">
        <v>225</v>
      </c>
      <c r="G5870" s="8"/>
      <c r="H5870" s="9">
        <v>45017.942438738428</v>
      </c>
      <c r="I5870" s="20" t="str">
        <f>Table2[[#This Row],[StoreID]]&amp;"-"&amp;Table2[[#This Row],[OrderNumer]]</f>
        <v>1-4898</v>
      </c>
    </row>
    <row r="5871" spans="1:9" x14ac:dyDescent="0.3">
      <c r="A5871" s="19">
        <v>4898</v>
      </c>
      <c r="B5871" s="19">
        <v>3</v>
      </c>
      <c r="C5871" s="8">
        <v>23</v>
      </c>
      <c r="D5871" s="8">
        <v>4078</v>
      </c>
      <c r="E5871" s="8">
        <v>1</v>
      </c>
      <c r="F5871" s="7">
        <v>49.5</v>
      </c>
      <c r="G5871" s="8"/>
      <c r="H5871" s="9">
        <v>45001.825846446758</v>
      </c>
      <c r="I5871" s="20" t="str">
        <f>Table2[[#This Row],[StoreID]]&amp;"-"&amp;Table2[[#This Row],[OrderNumer]]</f>
        <v>3-4898</v>
      </c>
    </row>
    <row r="5872" spans="1:9" x14ac:dyDescent="0.3">
      <c r="A5872" s="19">
        <v>4900</v>
      </c>
      <c r="B5872" s="19">
        <v>1</v>
      </c>
      <c r="C5872" s="8">
        <v>11</v>
      </c>
      <c r="D5872" s="8">
        <v>1099</v>
      </c>
      <c r="E5872" s="8">
        <v>1</v>
      </c>
      <c r="F5872" s="7">
        <v>287.5</v>
      </c>
      <c r="G5872" s="8"/>
      <c r="H5872" s="9">
        <v>45017.964220104164</v>
      </c>
      <c r="I5872" s="20" t="str">
        <f>Table2[[#This Row],[StoreID]]&amp;"-"&amp;Table2[[#This Row],[OrderNumer]]</f>
        <v>1-4900</v>
      </c>
    </row>
    <row r="5873" spans="1:9" x14ac:dyDescent="0.3">
      <c r="A5873" s="19">
        <v>4901</v>
      </c>
      <c r="B5873" s="19">
        <v>1</v>
      </c>
      <c r="C5873" s="8">
        <v>3</v>
      </c>
      <c r="D5873" s="8">
        <v>3274</v>
      </c>
      <c r="E5873" s="8">
        <v>1</v>
      </c>
      <c r="F5873" s="7">
        <v>87.5</v>
      </c>
      <c r="G5873" s="8"/>
      <c r="H5873" s="9">
        <v>45017.977416817128</v>
      </c>
      <c r="I5873" s="20" t="str">
        <f>Table2[[#This Row],[StoreID]]&amp;"-"&amp;Table2[[#This Row],[OrderNumer]]</f>
        <v>1-4901</v>
      </c>
    </row>
    <row r="5874" spans="1:9" x14ac:dyDescent="0.3">
      <c r="A5874" s="19">
        <v>4901</v>
      </c>
      <c r="B5874" s="19">
        <v>1</v>
      </c>
      <c r="C5874" s="8">
        <v>3</v>
      </c>
      <c r="D5874" s="8">
        <v>3299</v>
      </c>
      <c r="E5874" s="8">
        <v>1</v>
      </c>
      <c r="F5874" s="7">
        <v>47.5</v>
      </c>
      <c r="G5874" s="8"/>
      <c r="H5874" s="9">
        <v>45017.977416863425</v>
      </c>
      <c r="I5874" s="20" t="str">
        <f>Table2[[#This Row],[StoreID]]&amp;"-"&amp;Table2[[#This Row],[OrderNumer]]</f>
        <v>1-4901</v>
      </c>
    </row>
    <row r="5875" spans="1:9" x14ac:dyDescent="0.3">
      <c r="A5875" s="19">
        <v>4901</v>
      </c>
      <c r="B5875" s="19">
        <v>2</v>
      </c>
      <c r="C5875" s="8">
        <v>23</v>
      </c>
      <c r="D5875" s="8">
        <v>3268</v>
      </c>
      <c r="E5875" s="8">
        <v>1</v>
      </c>
      <c r="F5875" s="7">
        <v>12.5</v>
      </c>
      <c r="G5875" s="8"/>
      <c r="H5875" s="9">
        <v>45042.818025810186</v>
      </c>
      <c r="I5875" s="20" t="str">
        <f>Table2[[#This Row],[StoreID]]&amp;"-"&amp;Table2[[#This Row],[OrderNumer]]</f>
        <v>2-4901</v>
      </c>
    </row>
    <row r="5876" spans="1:9" x14ac:dyDescent="0.3">
      <c r="A5876" s="19">
        <v>4902</v>
      </c>
      <c r="B5876" s="19">
        <v>3</v>
      </c>
      <c r="C5876" s="8">
        <v>23</v>
      </c>
      <c r="D5876" s="8">
        <v>462</v>
      </c>
      <c r="E5876" s="8">
        <v>6</v>
      </c>
      <c r="F5876" s="7">
        <v>60</v>
      </c>
      <c r="G5876" s="8"/>
      <c r="H5876" s="9">
        <v>45001.855005289355</v>
      </c>
      <c r="I5876" s="20" t="str">
        <f>Table2[[#This Row],[StoreID]]&amp;"-"&amp;Table2[[#This Row],[OrderNumer]]</f>
        <v>3-4902</v>
      </c>
    </row>
    <row r="5877" spans="1:9" x14ac:dyDescent="0.3">
      <c r="A5877" s="19">
        <v>4903</v>
      </c>
      <c r="B5877" s="19">
        <v>3</v>
      </c>
      <c r="C5877" s="8">
        <v>23</v>
      </c>
      <c r="D5877" s="8">
        <v>3379</v>
      </c>
      <c r="E5877" s="8">
        <v>1</v>
      </c>
      <c r="F5877" s="7">
        <v>299.5</v>
      </c>
      <c r="G5877" s="8"/>
      <c r="H5877" s="9">
        <v>45001.85648642361</v>
      </c>
      <c r="I5877" s="20" t="str">
        <f>Table2[[#This Row],[StoreID]]&amp;"-"&amp;Table2[[#This Row],[OrderNumer]]</f>
        <v>3-4903</v>
      </c>
    </row>
    <row r="5878" spans="1:9" x14ac:dyDescent="0.3">
      <c r="A5878" s="19">
        <v>4903</v>
      </c>
      <c r="B5878" s="19">
        <v>3</v>
      </c>
      <c r="C5878" s="8">
        <v>23</v>
      </c>
      <c r="D5878" s="8">
        <v>3591</v>
      </c>
      <c r="E5878" s="8">
        <v>1</v>
      </c>
      <c r="F5878" s="7">
        <v>349.5</v>
      </c>
      <c r="G5878" s="8"/>
      <c r="H5878" s="9">
        <v>45001.85648642361</v>
      </c>
      <c r="I5878" s="20" t="str">
        <f>Table2[[#This Row],[StoreID]]&amp;"-"&amp;Table2[[#This Row],[OrderNumer]]</f>
        <v>3-4903</v>
      </c>
    </row>
    <row r="5879" spans="1:9" x14ac:dyDescent="0.3">
      <c r="A5879" s="19">
        <v>4904</v>
      </c>
      <c r="B5879" s="19">
        <v>1</v>
      </c>
      <c r="C5879" s="8">
        <v>3</v>
      </c>
      <c r="D5879" s="8">
        <v>1136</v>
      </c>
      <c r="E5879" s="8">
        <v>1</v>
      </c>
      <c r="F5879" s="7">
        <v>75</v>
      </c>
      <c r="G5879" s="8"/>
      <c r="H5879" s="9">
        <v>45018.438737696757</v>
      </c>
      <c r="I5879" s="20" t="str">
        <f>Table2[[#This Row],[StoreID]]&amp;"-"&amp;Table2[[#This Row],[OrderNumer]]</f>
        <v>1-4904</v>
      </c>
    </row>
    <row r="5880" spans="1:9" x14ac:dyDescent="0.3">
      <c r="A5880" s="19">
        <v>4904</v>
      </c>
      <c r="B5880" s="19">
        <v>3</v>
      </c>
      <c r="C5880" s="8">
        <v>23</v>
      </c>
      <c r="D5880" s="8">
        <v>462</v>
      </c>
      <c r="E5880" s="8">
        <v>1</v>
      </c>
      <c r="F5880" s="7">
        <v>10</v>
      </c>
      <c r="G5880" s="8"/>
      <c r="H5880" s="9">
        <v>45001.868899502311</v>
      </c>
      <c r="I5880" s="20" t="str">
        <f>Table2[[#This Row],[StoreID]]&amp;"-"&amp;Table2[[#This Row],[OrderNumer]]</f>
        <v>3-4904</v>
      </c>
    </row>
    <row r="5881" spans="1:9" x14ac:dyDescent="0.3">
      <c r="A5881" s="19">
        <v>4904</v>
      </c>
      <c r="B5881" s="19">
        <v>5</v>
      </c>
      <c r="C5881" s="8">
        <v>2</v>
      </c>
      <c r="D5881" s="8">
        <v>3277</v>
      </c>
      <c r="E5881" s="8">
        <v>1</v>
      </c>
      <c r="F5881" s="7">
        <v>75</v>
      </c>
      <c r="G5881" s="8"/>
      <c r="H5881" s="9">
        <v>45040.864860879628</v>
      </c>
      <c r="I5881" s="20" t="str">
        <f>Table2[[#This Row],[StoreID]]&amp;"-"&amp;Table2[[#This Row],[OrderNumer]]</f>
        <v>5-4904</v>
      </c>
    </row>
    <row r="5882" spans="1:9" x14ac:dyDescent="0.3">
      <c r="A5882" s="19">
        <v>4905</v>
      </c>
      <c r="B5882" s="19">
        <v>1</v>
      </c>
      <c r="C5882" s="8">
        <v>2</v>
      </c>
      <c r="D5882" s="8">
        <v>3292</v>
      </c>
      <c r="E5882" s="8">
        <v>1</v>
      </c>
      <c r="F5882" s="7">
        <v>47.5</v>
      </c>
      <c r="G5882" s="8"/>
      <c r="H5882" s="9">
        <v>45018.51626369213</v>
      </c>
      <c r="I5882" s="20" t="str">
        <f>Table2[[#This Row],[StoreID]]&amp;"-"&amp;Table2[[#This Row],[OrderNumer]]</f>
        <v>1-4905</v>
      </c>
    </row>
    <row r="5883" spans="1:9" x14ac:dyDescent="0.3">
      <c r="A5883" s="19">
        <v>4906</v>
      </c>
      <c r="B5883" s="19">
        <v>3</v>
      </c>
      <c r="C5883" s="8">
        <v>23</v>
      </c>
      <c r="D5883" s="8">
        <v>678</v>
      </c>
      <c r="E5883" s="8">
        <v>1</v>
      </c>
      <c r="F5883" s="7">
        <v>187.5</v>
      </c>
      <c r="G5883" s="8"/>
      <c r="H5883" s="9">
        <v>45001.874546608793</v>
      </c>
      <c r="I5883" s="20" t="str">
        <f>Table2[[#This Row],[StoreID]]&amp;"-"&amp;Table2[[#This Row],[OrderNumer]]</f>
        <v>3-4906</v>
      </c>
    </row>
    <row r="5884" spans="1:9" x14ac:dyDescent="0.3">
      <c r="A5884" s="19">
        <v>4908</v>
      </c>
      <c r="B5884" s="19">
        <v>3</v>
      </c>
      <c r="C5884" s="8">
        <v>23</v>
      </c>
      <c r="D5884" s="8">
        <v>4078</v>
      </c>
      <c r="E5884" s="8">
        <v>1</v>
      </c>
      <c r="F5884" s="7">
        <v>49.5</v>
      </c>
      <c r="G5884" s="8"/>
      <c r="H5884" s="9">
        <v>45001.890285497684</v>
      </c>
      <c r="I5884" s="20" t="str">
        <f>Table2[[#This Row],[StoreID]]&amp;"-"&amp;Table2[[#This Row],[OrderNumer]]</f>
        <v>3-4908</v>
      </c>
    </row>
    <row r="5885" spans="1:9" x14ac:dyDescent="0.3">
      <c r="A5885" s="19">
        <v>4909</v>
      </c>
      <c r="B5885" s="19">
        <v>1</v>
      </c>
      <c r="C5885" s="8">
        <v>9</v>
      </c>
      <c r="D5885" s="8">
        <v>3615</v>
      </c>
      <c r="E5885" s="8">
        <v>1</v>
      </c>
      <c r="F5885" s="7">
        <v>599.5</v>
      </c>
      <c r="G5885" s="8"/>
      <c r="H5885" s="9">
        <v>45018.591274270831</v>
      </c>
      <c r="I5885" s="20" t="str">
        <f>Table2[[#This Row],[StoreID]]&amp;"-"&amp;Table2[[#This Row],[OrderNumer]]</f>
        <v>1-4909</v>
      </c>
    </row>
    <row r="5886" spans="1:9" x14ac:dyDescent="0.3">
      <c r="A5886" s="19">
        <v>4910</v>
      </c>
      <c r="B5886" s="19">
        <v>1</v>
      </c>
      <c r="C5886" s="8">
        <v>3</v>
      </c>
      <c r="D5886" s="8">
        <v>706</v>
      </c>
      <c r="E5886" s="8">
        <v>1</v>
      </c>
      <c r="F5886" s="7">
        <v>10</v>
      </c>
      <c r="G5886" s="8"/>
      <c r="H5886" s="9">
        <v>45018.629930902775</v>
      </c>
      <c r="I5886" s="20" t="str">
        <f>Table2[[#This Row],[StoreID]]&amp;"-"&amp;Table2[[#This Row],[OrderNumer]]</f>
        <v>1-4910</v>
      </c>
    </row>
    <row r="5887" spans="1:9" x14ac:dyDescent="0.3">
      <c r="A5887" s="19">
        <v>4910</v>
      </c>
      <c r="B5887" s="19">
        <v>1</v>
      </c>
      <c r="C5887" s="8">
        <v>3</v>
      </c>
      <c r="D5887" s="8">
        <v>4028</v>
      </c>
      <c r="E5887" s="8">
        <v>1</v>
      </c>
      <c r="F5887" s="7">
        <v>45</v>
      </c>
      <c r="G5887" s="8"/>
      <c r="H5887" s="9">
        <v>45018.629930937503</v>
      </c>
      <c r="I5887" s="20" t="str">
        <f>Table2[[#This Row],[StoreID]]&amp;"-"&amp;Table2[[#This Row],[OrderNumer]]</f>
        <v>1-4910</v>
      </c>
    </row>
    <row r="5888" spans="1:9" x14ac:dyDescent="0.3">
      <c r="A5888" s="19">
        <v>4910</v>
      </c>
      <c r="B5888" s="19">
        <v>3</v>
      </c>
      <c r="C5888" s="8">
        <v>23</v>
      </c>
      <c r="D5888" s="8">
        <v>463</v>
      </c>
      <c r="E5888" s="8">
        <v>1</v>
      </c>
      <c r="F5888" s="7">
        <v>75</v>
      </c>
      <c r="G5888" s="8"/>
      <c r="H5888" s="9">
        <v>45001.892492361112</v>
      </c>
      <c r="I5888" s="20" t="str">
        <f>Table2[[#This Row],[StoreID]]&amp;"-"&amp;Table2[[#This Row],[OrderNumer]]</f>
        <v>3-4910</v>
      </c>
    </row>
    <row r="5889" spans="1:9" x14ac:dyDescent="0.3">
      <c r="A5889" s="19">
        <v>4910</v>
      </c>
      <c r="B5889" s="19">
        <v>3</v>
      </c>
      <c r="C5889" s="8">
        <v>23</v>
      </c>
      <c r="D5889" s="8">
        <v>392</v>
      </c>
      <c r="E5889" s="8">
        <v>1</v>
      </c>
      <c r="F5889" s="7">
        <v>75</v>
      </c>
      <c r="G5889" s="8"/>
      <c r="H5889" s="9">
        <v>45001.892492361112</v>
      </c>
      <c r="I5889" s="20" t="str">
        <f>Table2[[#This Row],[StoreID]]&amp;"-"&amp;Table2[[#This Row],[OrderNumer]]</f>
        <v>3-4910</v>
      </c>
    </row>
    <row r="5890" spans="1:9" x14ac:dyDescent="0.3">
      <c r="A5890" s="19">
        <v>4912</v>
      </c>
      <c r="B5890" s="19">
        <v>3</v>
      </c>
      <c r="C5890" s="8">
        <v>19</v>
      </c>
      <c r="D5890" s="8">
        <v>4078</v>
      </c>
      <c r="E5890" s="8">
        <v>1</v>
      </c>
      <c r="F5890" s="7">
        <v>49.5</v>
      </c>
      <c r="G5890" s="8"/>
      <c r="H5890" s="9">
        <v>45001.906771099537</v>
      </c>
      <c r="I5890" s="20" t="str">
        <f>Table2[[#This Row],[StoreID]]&amp;"-"&amp;Table2[[#This Row],[OrderNumer]]</f>
        <v>3-4912</v>
      </c>
    </row>
    <row r="5891" spans="1:9" x14ac:dyDescent="0.3">
      <c r="A5891" s="19">
        <v>4912</v>
      </c>
      <c r="B5891" s="19">
        <v>3</v>
      </c>
      <c r="C5891" s="8">
        <v>19</v>
      </c>
      <c r="D5891" s="8">
        <v>4078</v>
      </c>
      <c r="E5891" s="8">
        <v>1</v>
      </c>
      <c r="F5891" s="7">
        <v>49.5</v>
      </c>
      <c r="G5891" s="8"/>
      <c r="H5891" s="9">
        <v>45001.906771099537</v>
      </c>
      <c r="I5891" s="20" t="str">
        <f>Table2[[#This Row],[StoreID]]&amp;"-"&amp;Table2[[#This Row],[OrderNumer]]</f>
        <v>3-4912</v>
      </c>
    </row>
    <row r="5892" spans="1:9" x14ac:dyDescent="0.3">
      <c r="A5892" s="19">
        <v>4912</v>
      </c>
      <c r="B5892" s="19">
        <v>5</v>
      </c>
      <c r="C5892" s="8">
        <v>2</v>
      </c>
      <c r="D5892" s="8">
        <v>3269</v>
      </c>
      <c r="E5892" s="8">
        <v>1</v>
      </c>
      <c r="F5892" s="7">
        <v>22.5</v>
      </c>
      <c r="G5892" s="8"/>
      <c r="H5892" s="9">
        <v>45040.944220798614</v>
      </c>
      <c r="I5892" s="20" t="str">
        <f>Table2[[#This Row],[StoreID]]&amp;"-"&amp;Table2[[#This Row],[OrderNumer]]</f>
        <v>5-4912</v>
      </c>
    </row>
    <row r="5893" spans="1:9" x14ac:dyDescent="0.3">
      <c r="A5893" s="19">
        <v>4914</v>
      </c>
      <c r="B5893" s="19">
        <v>2</v>
      </c>
      <c r="C5893" s="8">
        <v>25</v>
      </c>
      <c r="D5893" s="8">
        <v>3643</v>
      </c>
      <c r="E5893" s="8">
        <v>1</v>
      </c>
      <c r="F5893" s="7">
        <v>1050</v>
      </c>
      <c r="G5893" s="8"/>
      <c r="H5893" s="9">
        <v>45042.992384756944</v>
      </c>
      <c r="I5893" s="20" t="str">
        <f>Table2[[#This Row],[StoreID]]&amp;"-"&amp;Table2[[#This Row],[OrderNumer]]</f>
        <v>2-4914</v>
      </c>
    </row>
    <row r="5894" spans="1:9" x14ac:dyDescent="0.3">
      <c r="A5894" s="19">
        <v>4914</v>
      </c>
      <c r="B5894" s="19">
        <v>2</v>
      </c>
      <c r="C5894" s="8">
        <v>25</v>
      </c>
      <c r="D5894" s="8">
        <v>609</v>
      </c>
      <c r="E5894" s="8">
        <v>1</v>
      </c>
      <c r="F5894" s="7">
        <v>997.5</v>
      </c>
      <c r="G5894" s="8"/>
      <c r="H5894" s="9">
        <v>45042.992384803241</v>
      </c>
      <c r="I5894" s="20" t="str">
        <f>Table2[[#This Row],[StoreID]]&amp;"-"&amp;Table2[[#This Row],[OrderNumer]]</f>
        <v>2-4914</v>
      </c>
    </row>
    <row r="5895" spans="1:9" x14ac:dyDescent="0.3">
      <c r="A5895" s="19">
        <v>4914</v>
      </c>
      <c r="B5895" s="19">
        <v>2</v>
      </c>
      <c r="C5895" s="8">
        <v>25</v>
      </c>
      <c r="D5895" s="8">
        <v>3332</v>
      </c>
      <c r="E5895" s="8">
        <v>1</v>
      </c>
      <c r="F5895" s="7">
        <v>387.5</v>
      </c>
      <c r="G5895" s="8"/>
      <c r="H5895" s="9">
        <v>45042.992384803241</v>
      </c>
      <c r="I5895" s="20" t="str">
        <f>Table2[[#This Row],[StoreID]]&amp;"-"&amp;Table2[[#This Row],[OrderNumer]]</f>
        <v>2-4914</v>
      </c>
    </row>
    <row r="5896" spans="1:9" x14ac:dyDescent="0.3">
      <c r="A5896" s="19">
        <v>4915</v>
      </c>
      <c r="B5896" s="19">
        <v>2</v>
      </c>
      <c r="C5896" s="8">
        <v>25</v>
      </c>
      <c r="D5896" s="8">
        <v>3317</v>
      </c>
      <c r="E5896" s="8">
        <v>1</v>
      </c>
      <c r="F5896" s="7">
        <v>247.5</v>
      </c>
      <c r="G5896" s="8"/>
      <c r="H5896" s="9">
        <v>45043.003976655091</v>
      </c>
      <c r="I5896" s="20" t="str">
        <f>Table2[[#This Row],[StoreID]]&amp;"-"&amp;Table2[[#This Row],[OrderNumer]]</f>
        <v>2-4915</v>
      </c>
    </row>
    <row r="5897" spans="1:9" x14ac:dyDescent="0.3">
      <c r="A5897" s="19">
        <v>4915</v>
      </c>
      <c r="B5897" s="19">
        <v>3</v>
      </c>
      <c r="C5897" s="8">
        <v>19</v>
      </c>
      <c r="D5897" s="8">
        <v>462</v>
      </c>
      <c r="E5897" s="8">
        <v>1</v>
      </c>
      <c r="F5897" s="7">
        <v>10</v>
      </c>
      <c r="G5897" s="8"/>
      <c r="H5897" s="9">
        <v>45001.924262534725</v>
      </c>
      <c r="I5897" s="20" t="str">
        <f>Table2[[#This Row],[StoreID]]&amp;"-"&amp;Table2[[#This Row],[OrderNumer]]</f>
        <v>3-4915</v>
      </c>
    </row>
    <row r="5898" spans="1:9" x14ac:dyDescent="0.3">
      <c r="A5898" s="19">
        <v>4915</v>
      </c>
      <c r="B5898" s="19">
        <v>3</v>
      </c>
      <c r="C5898" s="8">
        <v>19</v>
      </c>
      <c r="D5898" s="8">
        <v>462</v>
      </c>
      <c r="E5898" s="8">
        <v>1</v>
      </c>
      <c r="F5898" s="7">
        <v>10</v>
      </c>
      <c r="G5898" s="8"/>
      <c r="H5898" s="9">
        <v>45001.924262534725</v>
      </c>
      <c r="I5898" s="20" t="str">
        <f>Table2[[#This Row],[StoreID]]&amp;"-"&amp;Table2[[#This Row],[OrderNumer]]</f>
        <v>3-4915</v>
      </c>
    </row>
    <row r="5899" spans="1:9" x14ac:dyDescent="0.3">
      <c r="A5899" s="19">
        <v>4915</v>
      </c>
      <c r="B5899" s="19">
        <v>3</v>
      </c>
      <c r="C5899" s="8">
        <v>19</v>
      </c>
      <c r="D5899" s="8">
        <v>475</v>
      </c>
      <c r="E5899" s="8">
        <v>1</v>
      </c>
      <c r="F5899" s="7">
        <v>50</v>
      </c>
      <c r="G5899" s="8"/>
      <c r="H5899" s="9">
        <v>45001.924262581022</v>
      </c>
      <c r="I5899" s="20" t="str">
        <f>Table2[[#This Row],[StoreID]]&amp;"-"&amp;Table2[[#This Row],[OrderNumer]]</f>
        <v>3-4915</v>
      </c>
    </row>
    <row r="5900" spans="1:9" x14ac:dyDescent="0.3">
      <c r="A5900" s="19">
        <v>4915</v>
      </c>
      <c r="B5900" s="19">
        <v>3</v>
      </c>
      <c r="C5900" s="8">
        <v>19</v>
      </c>
      <c r="D5900" s="8">
        <v>475</v>
      </c>
      <c r="E5900" s="8">
        <v>1</v>
      </c>
      <c r="F5900" s="7">
        <v>50</v>
      </c>
      <c r="G5900" s="8"/>
      <c r="H5900" s="9">
        <v>45001.924262581022</v>
      </c>
      <c r="I5900" s="20" t="str">
        <f>Table2[[#This Row],[StoreID]]&amp;"-"&amp;Table2[[#This Row],[OrderNumer]]</f>
        <v>3-4915</v>
      </c>
    </row>
    <row r="5901" spans="1:9" x14ac:dyDescent="0.3">
      <c r="A5901" s="19">
        <v>4916</v>
      </c>
      <c r="B5901" s="19">
        <v>5</v>
      </c>
      <c r="C5901" s="8">
        <v>2</v>
      </c>
      <c r="D5901" s="8">
        <v>418</v>
      </c>
      <c r="E5901" s="8">
        <v>1</v>
      </c>
      <c r="F5901" s="7">
        <v>125</v>
      </c>
      <c r="G5901" s="8"/>
      <c r="H5901" s="9">
        <v>45040.955399270832</v>
      </c>
      <c r="I5901" s="20" t="str">
        <f>Table2[[#This Row],[StoreID]]&amp;"-"&amp;Table2[[#This Row],[OrderNumer]]</f>
        <v>5-4916</v>
      </c>
    </row>
    <row r="5902" spans="1:9" x14ac:dyDescent="0.3">
      <c r="A5902" s="19">
        <v>4917</v>
      </c>
      <c r="B5902" s="19">
        <v>3</v>
      </c>
      <c r="C5902" s="8">
        <v>23</v>
      </c>
      <c r="D5902" s="8">
        <v>470</v>
      </c>
      <c r="E5902" s="8">
        <v>1</v>
      </c>
      <c r="F5902" s="7">
        <v>20</v>
      </c>
      <c r="G5902" s="8"/>
      <c r="H5902" s="9">
        <v>45001.947575729166</v>
      </c>
      <c r="I5902" s="20" t="str">
        <f>Table2[[#This Row],[StoreID]]&amp;"-"&amp;Table2[[#This Row],[OrderNumer]]</f>
        <v>3-4917</v>
      </c>
    </row>
    <row r="5903" spans="1:9" x14ac:dyDescent="0.3">
      <c r="A5903" s="19">
        <v>4918</v>
      </c>
      <c r="B5903" s="19">
        <v>1</v>
      </c>
      <c r="C5903" s="8">
        <v>11</v>
      </c>
      <c r="D5903" s="8">
        <v>4028</v>
      </c>
      <c r="E5903" s="8">
        <v>1</v>
      </c>
      <c r="F5903" s="7">
        <v>45</v>
      </c>
      <c r="G5903" s="8"/>
      <c r="H5903" s="9">
        <v>45018.85337503472</v>
      </c>
      <c r="I5903" s="20" t="str">
        <f>Table2[[#This Row],[StoreID]]&amp;"-"&amp;Table2[[#This Row],[OrderNumer]]</f>
        <v>1-4918</v>
      </c>
    </row>
    <row r="5904" spans="1:9" x14ac:dyDescent="0.3">
      <c r="A5904" s="19">
        <v>4918</v>
      </c>
      <c r="B5904" s="19">
        <v>2</v>
      </c>
      <c r="C5904" s="8">
        <v>16</v>
      </c>
      <c r="D5904" s="8">
        <v>2789</v>
      </c>
      <c r="E5904" s="8">
        <v>1</v>
      </c>
      <c r="F5904" s="7">
        <v>537.5</v>
      </c>
      <c r="G5904" s="8"/>
      <c r="H5904" s="9">
        <v>45043.493041284724</v>
      </c>
      <c r="I5904" s="20" t="str">
        <f>Table2[[#This Row],[StoreID]]&amp;"-"&amp;Table2[[#This Row],[OrderNumer]]</f>
        <v>2-4918</v>
      </c>
    </row>
    <row r="5905" spans="1:9" x14ac:dyDescent="0.3">
      <c r="A5905" s="19">
        <v>4919</v>
      </c>
      <c r="B5905" s="19">
        <v>3</v>
      </c>
      <c r="C5905" s="8">
        <v>23</v>
      </c>
      <c r="D5905" s="8">
        <v>4078</v>
      </c>
      <c r="E5905" s="8">
        <v>1</v>
      </c>
      <c r="F5905" s="7">
        <v>49.5</v>
      </c>
      <c r="G5905" s="8"/>
      <c r="H5905" s="9">
        <v>45001.991228009261</v>
      </c>
      <c r="I5905" s="20" t="str">
        <f>Table2[[#This Row],[StoreID]]&amp;"-"&amp;Table2[[#This Row],[OrderNumer]]</f>
        <v>3-4919</v>
      </c>
    </row>
    <row r="5906" spans="1:9" x14ac:dyDescent="0.3">
      <c r="A5906" s="19">
        <v>4919</v>
      </c>
      <c r="B5906" s="19">
        <v>5</v>
      </c>
      <c r="C5906" s="8">
        <v>2</v>
      </c>
      <c r="D5906" s="8">
        <v>4087</v>
      </c>
      <c r="E5906" s="8">
        <v>1</v>
      </c>
      <c r="F5906" s="7">
        <v>10</v>
      </c>
      <c r="G5906" s="8"/>
      <c r="H5906" s="9">
        <v>45040.962198611109</v>
      </c>
      <c r="I5906" s="20" t="str">
        <f>Table2[[#This Row],[StoreID]]&amp;"-"&amp;Table2[[#This Row],[OrderNumer]]</f>
        <v>5-4919</v>
      </c>
    </row>
    <row r="5907" spans="1:9" x14ac:dyDescent="0.3">
      <c r="A5907" s="19">
        <v>4921</v>
      </c>
      <c r="B5907" s="19">
        <v>5</v>
      </c>
      <c r="C5907" s="8">
        <v>2</v>
      </c>
      <c r="D5907" s="8">
        <v>4088</v>
      </c>
      <c r="E5907" s="8">
        <v>1</v>
      </c>
      <c r="F5907" s="7">
        <v>10</v>
      </c>
      <c r="G5907" s="8"/>
      <c r="H5907" s="9">
        <v>45040.998788506942</v>
      </c>
      <c r="I5907" s="20" t="str">
        <f>Table2[[#This Row],[StoreID]]&amp;"-"&amp;Table2[[#This Row],[OrderNumer]]</f>
        <v>5-4921</v>
      </c>
    </row>
    <row r="5908" spans="1:9" x14ac:dyDescent="0.3">
      <c r="A5908" s="19">
        <v>4922</v>
      </c>
      <c r="B5908" s="19">
        <v>3</v>
      </c>
      <c r="C5908" s="8">
        <v>23</v>
      </c>
      <c r="D5908" s="8">
        <v>680</v>
      </c>
      <c r="E5908" s="8">
        <v>1</v>
      </c>
      <c r="F5908" s="7">
        <v>199.5</v>
      </c>
      <c r="G5908" s="8"/>
      <c r="H5908" s="9">
        <v>45002.48673005787</v>
      </c>
      <c r="I5908" s="20" t="str">
        <f>Table2[[#This Row],[StoreID]]&amp;"-"&amp;Table2[[#This Row],[OrderNumer]]</f>
        <v>3-4922</v>
      </c>
    </row>
    <row r="5909" spans="1:9" x14ac:dyDescent="0.3">
      <c r="A5909" s="19">
        <v>4923</v>
      </c>
      <c r="B5909" s="19">
        <v>2</v>
      </c>
      <c r="C5909" s="8">
        <v>26</v>
      </c>
      <c r="D5909" s="8">
        <v>4028</v>
      </c>
      <c r="E5909" s="8">
        <v>1</v>
      </c>
      <c r="F5909" s="7">
        <v>47.5</v>
      </c>
      <c r="G5909" s="8"/>
      <c r="H5909" s="9">
        <v>45043.627674074072</v>
      </c>
      <c r="I5909" s="20" t="str">
        <f>Table2[[#This Row],[StoreID]]&amp;"-"&amp;Table2[[#This Row],[OrderNumer]]</f>
        <v>2-4923</v>
      </c>
    </row>
    <row r="5910" spans="1:9" x14ac:dyDescent="0.3">
      <c r="A5910" s="19">
        <v>4923</v>
      </c>
      <c r="B5910" s="19">
        <v>5</v>
      </c>
      <c r="C5910" s="8">
        <v>2</v>
      </c>
      <c r="D5910" s="8">
        <v>4086</v>
      </c>
      <c r="E5910" s="8">
        <v>1</v>
      </c>
      <c r="F5910" s="7">
        <v>10</v>
      </c>
      <c r="G5910" s="8"/>
      <c r="H5910" s="9">
        <v>45041.466085451386</v>
      </c>
      <c r="I5910" s="20" t="str">
        <f>Table2[[#This Row],[StoreID]]&amp;"-"&amp;Table2[[#This Row],[OrderNumer]]</f>
        <v>5-4923</v>
      </c>
    </row>
    <row r="5911" spans="1:9" x14ac:dyDescent="0.3">
      <c r="A5911" s="19">
        <v>4923</v>
      </c>
      <c r="B5911" s="19">
        <v>5</v>
      </c>
      <c r="C5911" s="8">
        <v>2</v>
      </c>
      <c r="D5911" s="8">
        <v>4089</v>
      </c>
      <c r="E5911" s="8">
        <v>1</v>
      </c>
      <c r="F5911" s="7">
        <v>10</v>
      </c>
      <c r="G5911" s="8"/>
      <c r="H5911" s="9">
        <v>45041.466085451386</v>
      </c>
      <c r="I5911" s="20" t="str">
        <f>Table2[[#This Row],[StoreID]]&amp;"-"&amp;Table2[[#This Row],[OrderNumer]]</f>
        <v>5-4923</v>
      </c>
    </row>
    <row r="5912" spans="1:9" x14ac:dyDescent="0.3">
      <c r="A5912" s="19">
        <v>4924</v>
      </c>
      <c r="B5912" s="19">
        <v>2</v>
      </c>
      <c r="C5912" s="8">
        <v>24</v>
      </c>
      <c r="D5912" s="8">
        <v>465</v>
      </c>
      <c r="E5912" s="8">
        <v>1</v>
      </c>
      <c r="F5912" s="7">
        <v>25</v>
      </c>
      <c r="G5912" s="8"/>
      <c r="H5912" s="9">
        <v>45043.653167673612</v>
      </c>
      <c r="I5912" s="20" t="str">
        <f>Table2[[#This Row],[StoreID]]&amp;"-"&amp;Table2[[#This Row],[OrderNumer]]</f>
        <v>2-4924</v>
      </c>
    </row>
    <row r="5913" spans="1:9" x14ac:dyDescent="0.3">
      <c r="A5913" s="19">
        <v>4924</v>
      </c>
      <c r="B5913" s="19">
        <v>2</v>
      </c>
      <c r="C5913" s="8">
        <v>24</v>
      </c>
      <c r="D5913" s="8">
        <v>386</v>
      </c>
      <c r="E5913" s="8">
        <v>1</v>
      </c>
      <c r="F5913" s="7">
        <v>20</v>
      </c>
      <c r="G5913" s="8"/>
      <c r="H5913" s="9">
        <v>45043.653168252313</v>
      </c>
      <c r="I5913" s="20" t="str">
        <f>Table2[[#This Row],[StoreID]]&amp;"-"&amp;Table2[[#This Row],[OrderNumer]]</f>
        <v>2-4924</v>
      </c>
    </row>
    <row r="5914" spans="1:9" x14ac:dyDescent="0.3">
      <c r="A5914" s="19">
        <v>4924</v>
      </c>
      <c r="B5914" s="19">
        <v>3</v>
      </c>
      <c r="C5914" s="8">
        <v>1</v>
      </c>
      <c r="D5914" s="8">
        <v>465</v>
      </c>
      <c r="E5914" s="8">
        <v>1</v>
      </c>
      <c r="F5914" s="7">
        <v>25</v>
      </c>
      <c r="G5914" s="8"/>
      <c r="H5914" s="9">
        <v>45002.51724212963</v>
      </c>
      <c r="I5914" s="20" t="str">
        <f>Table2[[#This Row],[StoreID]]&amp;"-"&amp;Table2[[#This Row],[OrderNumer]]</f>
        <v>3-4924</v>
      </c>
    </row>
    <row r="5915" spans="1:9" x14ac:dyDescent="0.3">
      <c r="A5915" s="19">
        <v>4924</v>
      </c>
      <c r="B5915" s="19">
        <v>3</v>
      </c>
      <c r="C5915" s="8">
        <v>1</v>
      </c>
      <c r="D5915" s="8">
        <v>465</v>
      </c>
      <c r="E5915" s="8">
        <v>1</v>
      </c>
      <c r="F5915" s="7">
        <v>25</v>
      </c>
      <c r="G5915" s="8"/>
      <c r="H5915" s="9">
        <v>45002.51724212963</v>
      </c>
      <c r="I5915" s="20" t="str">
        <f>Table2[[#This Row],[StoreID]]&amp;"-"&amp;Table2[[#This Row],[OrderNumer]]</f>
        <v>3-4924</v>
      </c>
    </row>
    <row r="5916" spans="1:9" x14ac:dyDescent="0.3">
      <c r="A5916" s="19">
        <v>4926</v>
      </c>
      <c r="B5916" s="19">
        <v>3</v>
      </c>
      <c r="C5916" s="8">
        <v>1</v>
      </c>
      <c r="D5916" s="8">
        <v>465</v>
      </c>
      <c r="E5916" s="8">
        <v>1</v>
      </c>
      <c r="F5916" s="7">
        <v>25</v>
      </c>
      <c r="G5916" s="8"/>
      <c r="H5916" s="9">
        <v>45002.519006215276</v>
      </c>
      <c r="I5916" s="20" t="str">
        <f>Table2[[#This Row],[StoreID]]&amp;"-"&amp;Table2[[#This Row],[OrderNumer]]</f>
        <v>3-4926</v>
      </c>
    </row>
    <row r="5917" spans="1:9" x14ac:dyDescent="0.3">
      <c r="A5917" s="19">
        <v>4928</v>
      </c>
      <c r="B5917" s="19">
        <v>1</v>
      </c>
      <c r="C5917" s="8">
        <v>5</v>
      </c>
      <c r="D5917" s="8">
        <v>3591</v>
      </c>
      <c r="E5917" s="8">
        <v>1</v>
      </c>
      <c r="F5917" s="7">
        <v>349.5</v>
      </c>
      <c r="G5917" s="8"/>
      <c r="H5917" s="9">
        <v>45018.918264432868</v>
      </c>
      <c r="I5917" s="20" t="str">
        <f>Table2[[#This Row],[StoreID]]&amp;"-"&amp;Table2[[#This Row],[OrderNumer]]</f>
        <v>1-4928</v>
      </c>
    </row>
    <row r="5918" spans="1:9" x14ac:dyDescent="0.3">
      <c r="A5918" s="19">
        <v>4928</v>
      </c>
      <c r="B5918" s="19">
        <v>1</v>
      </c>
      <c r="C5918" s="8">
        <v>5</v>
      </c>
      <c r="D5918" s="8">
        <v>128</v>
      </c>
      <c r="E5918" s="8">
        <v>1</v>
      </c>
      <c r="F5918" s="7">
        <v>412.5</v>
      </c>
      <c r="G5918" s="8"/>
      <c r="H5918" s="9">
        <v>45018.918264467589</v>
      </c>
      <c r="I5918" s="20" t="str">
        <f>Table2[[#This Row],[StoreID]]&amp;"-"&amp;Table2[[#This Row],[OrderNumer]]</f>
        <v>1-4928</v>
      </c>
    </row>
    <row r="5919" spans="1:9" x14ac:dyDescent="0.3">
      <c r="A5919" s="19">
        <v>4928</v>
      </c>
      <c r="B5919" s="19">
        <v>2</v>
      </c>
      <c r="C5919" s="8">
        <v>16</v>
      </c>
      <c r="D5919" s="8">
        <v>4081</v>
      </c>
      <c r="E5919" s="8">
        <v>1</v>
      </c>
      <c r="F5919" s="7">
        <v>10</v>
      </c>
      <c r="G5919" s="8"/>
      <c r="H5919" s="9">
        <v>45043.691868136571</v>
      </c>
      <c r="I5919" s="20" t="str">
        <f>Table2[[#This Row],[StoreID]]&amp;"-"&amp;Table2[[#This Row],[OrderNumer]]</f>
        <v>2-4928</v>
      </c>
    </row>
    <row r="5920" spans="1:9" x14ac:dyDescent="0.3">
      <c r="A5920" s="19">
        <v>4928</v>
      </c>
      <c r="B5920" s="19">
        <v>2</v>
      </c>
      <c r="C5920" s="8">
        <v>16</v>
      </c>
      <c r="D5920" s="8">
        <v>4083</v>
      </c>
      <c r="E5920" s="8">
        <v>1</v>
      </c>
      <c r="F5920" s="7">
        <v>10</v>
      </c>
      <c r="G5920" s="8"/>
      <c r="H5920" s="9">
        <v>45043.691868136571</v>
      </c>
      <c r="I5920" s="20" t="str">
        <f>Table2[[#This Row],[StoreID]]&amp;"-"&amp;Table2[[#This Row],[OrderNumer]]</f>
        <v>2-4928</v>
      </c>
    </row>
    <row r="5921" spans="1:9" x14ac:dyDescent="0.3">
      <c r="A5921" s="19">
        <v>4929</v>
      </c>
      <c r="B5921" s="19">
        <v>1</v>
      </c>
      <c r="C5921" s="8">
        <v>11</v>
      </c>
      <c r="D5921" s="8">
        <v>12</v>
      </c>
      <c r="E5921" s="8">
        <v>1</v>
      </c>
      <c r="F5921" s="7">
        <v>797.5</v>
      </c>
      <c r="G5921" s="8"/>
      <c r="H5921" s="9">
        <v>45018.926511724538</v>
      </c>
      <c r="I5921" s="20" t="str">
        <f>Table2[[#This Row],[StoreID]]&amp;"-"&amp;Table2[[#This Row],[OrderNumer]]</f>
        <v>1-4929</v>
      </c>
    </row>
    <row r="5922" spans="1:9" x14ac:dyDescent="0.3">
      <c r="A5922" s="19">
        <v>4929</v>
      </c>
      <c r="B5922" s="19">
        <v>3</v>
      </c>
      <c r="C5922" s="8">
        <v>19</v>
      </c>
      <c r="D5922" s="8">
        <v>463</v>
      </c>
      <c r="E5922" s="8">
        <v>1</v>
      </c>
      <c r="F5922" s="7">
        <v>75</v>
      </c>
      <c r="G5922" s="8"/>
      <c r="H5922" s="9">
        <v>45002.544232291664</v>
      </c>
      <c r="I5922" s="20" t="str">
        <f>Table2[[#This Row],[StoreID]]&amp;"-"&amp;Table2[[#This Row],[OrderNumer]]</f>
        <v>3-4929</v>
      </c>
    </row>
    <row r="5923" spans="1:9" x14ac:dyDescent="0.3">
      <c r="A5923" s="19">
        <v>4930</v>
      </c>
      <c r="B5923" s="19">
        <v>3</v>
      </c>
      <c r="C5923" s="8">
        <v>23</v>
      </c>
      <c r="D5923" s="8">
        <v>455</v>
      </c>
      <c r="E5923" s="8">
        <v>1</v>
      </c>
      <c r="F5923" s="7">
        <v>250</v>
      </c>
      <c r="G5923" s="8"/>
      <c r="H5923" s="9">
        <v>45002.548822766206</v>
      </c>
      <c r="I5923" s="20" t="str">
        <f>Table2[[#This Row],[StoreID]]&amp;"-"&amp;Table2[[#This Row],[OrderNumer]]</f>
        <v>3-4930</v>
      </c>
    </row>
    <row r="5924" spans="1:9" x14ac:dyDescent="0.3">
      <c r="A5924" s="19">
        <v>4930</v>
      </c>
      <c r="B5924" s="19">
        <v>3</v>
      </c>
      <c r="C5924" s="8">
        <v>23</v>
      </c>
      <c r="D5924" s="8">
        <v>392</v>
      </c>
      <c r="E5924" s="8">
        <v>1</v>
      </c>
      <c r="F5924" s="7">
        <v>75</v>
      </c>
      <c r="G5924" s="8"/>
      <c r="H5924" s="9">
        <v>45002.548822766206</v>
      </c>
      <c r="I5924" s="20" t="str">
        <f>Table2[[#This Row],[StoreID]]&amp;"-"&amp;Table2[[#This Row],[OrderNumer]]</f>
        <v>3-4930</v>
      </c>
    </row>
    <row r="5925" spans="1:9" x14ac:dyDescent="0.3">
      <c r="A5925" s="19">
        <v>4931</v>
      </c>
      <c r="B5925" s="19">
        <v>3</v>
      </c>
      <c r="C5925" s="8">
        <v>1</v>
      </c>
      <c r="D5925" s="8">
        <v>680</v>
      </c>
      <c r="E5925" s="8">
        <v>1</v>
      </c>
      <c r="F5925" s="7">
        <v>199.5</v>
      </c>
      <c r="G5925" s="8"/>
      <c r="H5925" s="9">
        <v>45002.550398460648</v>
      </c>
      <c r="I5925" s="20" t="str">
        <f>Table2[[#This Row],[StoreID]]&amp;"-"&amp;Table2[[#This Row],[OrderNumer]]</f>
        <v>3-4931</v>
      </c>
    </row>
    <row r="5926" spans="1:9" x14ac:dyDescent="0.3">
      <c r="A5926" s="19">
        <v>4932</v>
      </c>
      <c r="B5926" s="19">
        <v>5</v>
      </c>
      <c r="C5926" s="8">
        <v>34</v>
      </c>
      <c r="D5926" s="8">
        <v>4090</v>
      </c>
      <c r="E5926" s="8">
        <v>1</v>
      </c>
      <c r="F5926" s="7">
        <v>47.5</v>
      </c>
      <c r="G5926" s="8"/>
      <c r="H5926" s="9">
        <v>45041.678216319444</v>
      </c>
      <c r="I5926" s="20" t="str">
        <f>Table2[[#This Row],[StoreID]]&amp;"-"&amp;Table2[[#This Row],[OrderNumer]]</f>
        <v>5-4932</v>
      </c>
    </row>
    <row r="5927" spans="1:9" x14ac:dyDescent="0.3">
      <c r="A5927" s="19">
        <v>4933</v>
      </c>
      <c r="B5927" s="19">
        <v>3</v>
      </c>
      <c r="C5927" s="8">
        <v>1</v>
      </c>
      <c r="D5927" s="8">
        <v>4086</v>
      </c>
      <c r="E5927" s="8">
        <v>1</v>
      </c>
      <c r="F5927" s="7">
        <v>10</v>
      </c>
      <c r="G5927" s="8"/>
      <c r="H5927" s="9">
        <v>45002.5546028588</v>
      </c>
      <c r="I5927" s="20" t="str">
        <f>Table2[[#This Row],[StoreID]]&amp;"-"&amp;Table2[[#This Row],[OrderNumer]]</f>
        <v>3-4933</v>
      </c>
    </row>
    <row r="5928" spans="1:9" x14ac:dyDescent="0.3">
      <c r="A5928" s="19">
        <v>4933</v>
      </c>
      <c r="B5928" s="19">
        <v>3</v>
      </c>
      <c r="C5928" s="8">
        <v>1</v>
      </c>
      <c r="D5928" s="8">
        <v>4086</v>
      </c>
      <c r="E5928" s="8">
        <v>1</v>
      </c>
      <c r="F5928" s="7">
        <v>10</v>
      </c>
      <c r="G5928" s="8"/>
      <c r="H5928" s="9">
        <v>45002.5546028588</v>
      </c>
      <c r="I5928" s="20" t="str">
        <f>Table2[[#This Row],[StoreID]]&amp;"-"&amp;Table2[[#This Row],[OrderNumer]]</f>
        <v>3-4933</v>
      </c>
    </row>
    <row r="5929" spans="1:9" x14ac:dyDescent="0.3">
      <c r="A5929" s="19">
        <v>4933</v>
      </c>
      <c r="B5929" s="19">
        <v>3</v>
      </c>
      <c r="C5929" s="8">
        <v>1</v>
      </c>
      <c r="D5929" s="8">
        <v>4087</v>
      </c>
      <c r="E5929" s="8">
        <v>1</v>
      </c>
      <c r="F5929" s="7">
        <v>10</v>
      </c>
      <c r="G5929" s="8"/>
      <c r="H5929" s="9">
        <v>45002.5546028588</v>
      </c>
      <c r="I5929" s="20" t="str">
        <f>Table2[[#This Row],[StoreID]]&amp;"-"&amp;Table2[[#This Row],[OrderNumer]]</f>
        <v>3-4933</v>
      </c>
    </row>
    <row r="5930" spans="1:9" x14ac:dyDescent="0.3">
      <c r="A5930" s="19">
        <v>4933</v>
      </c>
      <c r="B5930" s="19">
        <v>3</v>
      </c>
      <c r="C5930" s="8">
        <v>1</v>
      </c>
      <c r="D5930" s="8">
        <v>4085</v>
      </c>
      <c r="E5930" s="8">
        <v>1</v>
      </c>
      <c r="F5930" s="7">
        <v>10</v>
      </c>
      <c r="G5930" s="8"/>
      <c r="H5930" s="9">
        <v>45002.55460289352</v>
      </c>
      <c r="I5930" s="20" t="str">
        <f>Table2[[#This Row],[StoreID]]&amp;"-"&amp;Table2[[#This Row],[OrderNumer]]</f>
        <v>3-4933</v>
      </c>
    </row>
    <row r="5931" spans="1:9" x14ac:dyDescent="0.3">
      <c r="A5931" s="19">
        <v>4933</v>
      </c>
      <c r="B5931" s="19">
        <v>3</v>
      </c>
      <c r="C5931" s="8">
        <v>1</v>
      </c>
      <c r="D5931" s="8">
        <v>4080</v>
      </c>
      <c r="E5931" s="8">
        <v>1</v>
      </c>
      <c r="F5931" s="7">
        <v>10</v>
      </c>
      <c r="G5931" s="8"/>
      <c r="H5931" s="9">
        <v>45002.55460289352</v>
      </c>
      <c r="I5931" s="20" t="str">
        <f>Table2[[#This Row],[StoreID]]&amp;"-"&amp;Table2[[#This Row],[OrderNumer]]</f>
        <v>3-4933</v>
      </c>
    </row>
    <row r="5932" spans="1:9" x14ac:dyDescent="0.3">
      <c r="A5932" s="19">
        <v>4933</v>
      </c>
      <c r="B5932" s="19">
        <v>3</v>
      </c>
      <c r="C5932" s="8">
        <v>1</v>
      </c>
      <c r="D5932" s="8">
        <v>4083</v>
      </c>
      <c r="E5932" s="8">
        <v>1</v>
      </c>
      <c r="F5932" s="7">
        <v>10</v>
      </c>
      <c r="G5932" s="8"/>
      <c r="H5932" s="9">
        <v>45002.55460289352</v>
      </c>
      <c r="I5932" s="20" t="str">
        <f>Table2[[#This Row],[StoreID]]&amp;"-"&amp;Table2[[#This Row],[OrderNumer]]</f>
        <v>3-4933</v>
      </c>
    </row>
    <row r="5933" spans="1:9" x14ac:dyDescent="0.3">
      <c r="A5933" s="19">
        <v>4934</v>
      </c>
      <c r="B5933" s="19">
        <v>3</v>
      </c>
      <c r="C5933" s="8">
        <v>19</v>
      </c>
      <c r="D5933" s="8">
        <v>4024</v>
      </c>
      <c r="E5933" s="8">
        <v>1</v>
      </c>
      <c r="F5933" s="7">
        <v>275</v>
      </c>
      <c r="G5933" s="8"/>
      <c r="H5933" s="9">
        <v>45002.55753510417</v>
      </c>
      <c r="I5933" s="20" t="str">
        <f>Table2[[#This Row],[StoreID]]&amp;"-"&amp;Table2[[#This Row],[OrderNumer]]</f>
        <v>3-4934</v>
      </c>
    </row>
    <row r="5934" spans="1:9" x14ac:dyDescent="0.3">
      <c r="A5934" s="19">
        <v>4935</v>
      </c>
      <c r="B5934" s="19">
        <v>3</v>
      </c>
      <c r="C5934" s="8">
        <v>19</v>
      </c>
      <c r="D5934" s="8">
        <v>679</v>
      </c>
      <c r="E5934" s="8">
        <v>1</v>
      </c>
      <c r="F5934" s="7">
        <v>212.5</v>
      </c>
      <c r="G5934" s="8"/>
      <c r="H5934" s="9">
        <v>45002.571153935183</v>
      </c>
      <c r="I5934" s="20" t="str">
        <f>Table2[[#This Row],[StoreID]]&amp;"-"&amp;Table2[[#This Row],[OrderNumer]]</f>
        <v>3-4935</v>
      </c>
    </row>
    <row r="5935" spans="1:9" x14ac:dyDescent="0.3">
      <c r="A5935" s="19">
        <v>4937</v>
      </c>
      <c r="B5935" s="19">
        <v>2</v>
      </c>
      <c r="C5935" s="8">
        <v>23</v>
      </c>
      <c r="D5935" s="8">
        <v>4028</v>
      </c>
      <c r="E5935" s="8">
        <v>5</v>
      </c>
      <c r="F5935" s="7">
        <v>237.5</v>
      </c>
      <c r="G5935" s="8"/>
      <c r="H5935" s="9">
        <v>45043.738142905095</v>
      </c>
      <c r="I5935" s="20" t="str">
        <f>Table2[[#This Row],[StoreID]]&amp;"-"&amp;Table2[[#This Row],[OrderNumer]]</f>
        <v>2-4937</v>
      </c>
    </row>
    <row r="5936" spans="1:9" x14ac:dyDescent="0.3">
      <c r="A5936" s="19">
        <v>4939</v>
      </c>
      <c r="B5936" s="19">
        <v>1</v>
      </c>
      <c r="C5936" s="8">
        <v>5</v>
      </c>
      <c r="D5936" s="8">
        <v>3573</v>
      </c>
      <c r="E5936" s="8">
        <v>1</v>
      </c>
      <c r="F5936" s="7">
        <v>275</v>
      </c>
      <c r="G5936" s="8"/>
      <c r="H5936" s="9">
        <v>45018.972289849538</v>
      </c>
      <c r="I5936" s="20" t="str">
        <f>Table2[[#This Row],[StoreID]]&amp;"-"&amp;Table2[[#This Row],[OrderNumer]]</f>
        <v>1-4939</v>
      </c>
    </row>
    <row r="5937" spans="1:9" x14ac:dyDescent="0.3">
      <c r="A5937" s="19">
        <v>4939</v>
      </c>
      <c r="B5937" s="19">
        <v>1</v>
      </c>
      <c r="C5937" s="8">
        <v>5</v>
      </c>
      <c r="D5937" s="8">
        <v>3578</v>
      </c>
      <c r="E5937" s="8">
        <v>1</v>
      </c>
      <c r="F5937" s="7">
        <v>275</v>
      </c>
      <c r="G5937" s="8"/>
      <c r="H5937" s="9">
        <v>45018.972289895835</v>
      </c>
      <c r="I5937" s="20" t="str">
        <f>Table2[[#This Row],[StoreID]]&amp;"-"&amp;Table2[[#This Row],[OrderNumer]]</f>
        <v>1-4939</v>
      </c>
    </row>
    <row r="5938" spans="1:9" x14ac:dyDescent="0.3">
      <c r="A5938" s="19">
        <v>4940</v>
      </c>
      <c r="B5938" s="19">
        <v>5</v>
      </c>
      <c r="C5938" s="8">
        <v>34</v>
      </c>
      <c r="D5938" s="8">
        <v>4086</v>
      </c>
      <c r="E5938" s="8">
        <v>1</v>
      </c>
      <c r="F5938" s="7">
        <v>10</v>
      </c>
      <c r="G5938" s="8"/>
      <c r="H5938" s="9">
        <v>45041.777611770834</v>
      </c>
      <c r="I5938" s="20" t="str">
        <f>Table2[[#This Row],[StoreID]]&amp;"-"&amp;Table2[[#This Row],[OrderNumer]]</f>
        <v>5-4940</v>
      </c>
    </row>
    <row r="5939" spans="1:9" x14ac:dyDescent="0.3">
      <c r="A5939" s="19">
        <v>4941</v>
      </c>
      <c r="B5939" s="19">
        <v>1</v>
      </c>
      <c r="C5939" s="8">
        <v>3</v>
      </c>
      <c r="D5939" s="8">
        <v>4028</v>
      </c>
      <c r="E5939" s="8">
        <v>1</v>
      </c>
      <c r="F5939" s="7">
        <v>45</v>
      </c>
      <c r="G5939" s="8"/>
      <c r="H5939" s="9">
        <v>45019.487341631946</v>
      </c>
      <c r="I5939" s="20" t="str">
        <f>Table2[[#This Row],[StoreID]]&amp;"-"&amp;Table2[[#This Row],[OrderNumer]]</f>
        <v>1-4941</v>
      </c>
    </row>
    <row r="5940" spans="1:9" x14ac:dyDescent="0.3">
      <c r="A5940" s="19">
        <v>4941</v>
      </c>
      <c r="B5940" s="19">
        <v>3</v>
      </c>
      <c r="C5940" s="8">
        <v>23</v>
      </c>
      <c r="D5940" s="8">
        <v>464</v>
      </c>
      <c r="E5940" s="8">
        <v>1</v>
      </c>
      <c r="F5940" s="7">
        <v>75</v>
      </c>
      <c r="G5940" s="8"/>
      <c r="H5940" s="9">
        <v>45002.605850428241</v>
      </c>
      <c r="I5940" s="20" t="str">
        <f>Table2[[#This Row],[StoreID]]&amp;"-"&amp;Table2[[#This Row],[OrderNumer]]</f>
        <v>3-4941</v>
      </c>
    </row>
    <row r="5941" spans="1:9" x14ac:dyDescent="0.3">
      <c r="A5941" s="19">
        <v>4941</v>
      </c>
      <c r="B5941" s="19">
        <v>3</v>
      </c>
      <c r="C5941" s="8">
        <v>23</v>
      </c>
      <c r="D5941" s="8">
        <v>392</v>
      </c>
      <c r="E5941" s="8">
        <v>1</v>
      </c>
      <c r="F5941" s="7">
        <v>75</v>
      </c>
      <c r="G5941" s="8"/>
      <c r="H5941" s="9">
        <v>45002.605850428241</v>
      </c>
      <c r="I5941" s="20" t="str">
        <f>Table2[[#This Row],[StoreID]]&amp;"-"&amp;Table2[[#This Row],[OrderNumer]]</f>
        <v>3-4941</v>
      </c>
    </row>
    <row r="5942" spans="1:9" x14ac:dyDescent="0.3">
      <c r="A5942" s="19">
        <v>4941</v>
      </c>
      <c r="B5942" s="19">
        <v>3</v>
      </c>
      <c r="C5942" s="8">
        <v>23</v>
      </c>
      <c r="D5942" s="8">
        <v>392</v>
      </c>
      <c r="E5942" s="8">
        <v>1</v>
      </c>
      <c r="F5942" s="7">
        <v>75</v>
      </c>
      <c r="G5942" s="8"/>
      <c r="H5942" s="9">
        <v>45002.605850428241</v>
      </c>
      <c r="I5942" s="20" t="str">
        <f>Table2[[#This Row],[StoreID]]&amp;"-"&amp;Table2[[#This Row],[OrderNumer]]</f>
        <v>3-4941</v>
      </c>
    </row>
    <row r="5943" spans="1:9" x14ac:dyDescent="0.3">
      <c r="A5943" s="19">
        <v>4941</v>
      </c>
      <c r="B5943" s="19">
        <v>3</v>
      </c>
      <c r="C5943" s="8">
        <v>23</v>
      </c>
      <c r="D5943" s="8">
        <v>388</v>
      </c>
      <c r="E5943" s="8">
        <v>1</v>
      </c>
      <c r="F5943" s="7">
        <v>150</v>
      </c>
      <c r="G5943" s="8"/>
      <c r="H5943" s="9">
        <v>45002.605850428241</v>
      </c>
      <c r="I5943" s="20" t="str">
        <f>Table2[[#This Row],[StoreID]]&amp;"-"&amp;Table2[[#This Row],[OrderNumer]]</f>
        <v>3-4941</v>
      </c>
    </row>
    <row r="5944" spans="1:9" x14ac:dyDescent="0.3">
      <c r="A5944" s="19">
        <v>4941</v>
      </c>
      <c r="B5944" s="19">
        <v>5</v>
      </c>
      <c r="C5944" s="8">
        <v>34</v>
      </c>
      <c r="D5944" s="8">
        <v>4088</v>
      </c>
      <c r="E5944" s="8">
        <v>1</v>
      </c>
      <c r="F5944" s="7">
        <v>10</v>
      </c>
      <c r="G5944" s="8"/>
      <c r="H5944" s="9">
        <v>45041.779031331018</v>
      </c>
      <c r="I5944" s="20" t="str">
        <f>Table2[[#This Row],[StoreID]]&amp;"-"&amp;Table2[[#This Row],[OrderNumer]]</f>
        <v>5-4941</v>
      </c>
    </row>
    <row r="5945" spans="1:9" x14ac:dyDescent="0.3">
      <c r="A5945" s="19">
        <v>4942</v>
      </c>
      <c r="B5945" s="19">
        <v>3</v>
      </c>
      <c r="C5945" s="8">
        <v>23</v>
      </c>
      <c r="D5945" s="8">
        <v>26</v>
      </c>
      <c r="E5945" s="8">
        <v>1</v>
      </c>
      <c r="F5945" s="7">
        <v>1449.5</v>
      </c>
      <c r="G5945" s="8"/>
      <c r="H5945" s="9">
        <v>45002.613450543984</v>
      </c>
      <c r="I5945" s="20" t="str">
        <f>Table2[[#This Row],[StoreID]]&amp;"-"&amp;Table2[[#This Row],[OrderNumer]]</f>
        <v>3-4942</v>
      </c>
    </row>
    <row r="5946" spans="1:9" x14ac:dyDescent="0.3">
      <c r="A5946" s="19">
        <v>4944</v>
      </c>
      <c r="B5946" s="19">
        <v>2</v>
      </c>
      <c r="C5946" s="8">
        <v>23</v>
      </c>
      <c r="D5946" s="8">
        <v>1169</v>
      </c>
      <c r="E5946" s="8">
        <v>1</v>
      </c>
      <c r="F5946" s="7">
        <v>25</v>
      </c>
      <c r="G5946" s="8"/>
      <c r="H5946" s="9">
        <v>45043.782358020835</v>
      </c>
      <c r="I5946" s="20" t="str">
        <f>Table2[[#This Row],[StoreID]]&amp;"-"&amp;Table2[[#This Row],[OrderNumer]]</f>
        <v>2-4944</v>
      </c>
    </row>
    <row r="5947" spans="1:9" x14ac:dyDescent="0.3">
      <c r="A5947" s="19">
        <v>4944</v>
      </c>
      <c r="B5947" s="19">
        <v>5</v>
      </c>
      <c r="C5947" s="8">
        <v>34</v>
      </c>
      <c r="D5947" s="8">
        <v>2165</v>
      </c>
      <c r="E5947" s="8">
        <v>1</v>
      </c>
      <c r="F5947" s="7">
        <v>100</v>
      </c>
      <c r="G5947" s="8"/>
      <c r="H5947" s="9">
        <v>45041.808339849536</v>
      </c>
      <c r="I5947" s="20" t="str">
        <f>Table2[[#This Row],[StoreID]]&amp;"-"&amp;Table2[[#This Row],[OrderNumer]]</f>
        <v>5-4944</v>
      </c>
    </row>
    <row r="5948" spans="1:9" x14ac:dyDescent="0.3">
      <c r="A5948" s="19">
        <v>4945</v>
      </c>
      <c r="B5948" s="19">
        <v>1</v>
      </c>
      <c r="C5948" s="8">
        <v>3</v>
      </c>
      <c r="D5948" s="8">
        <v>462</v>
      </c>
      <c r="E5948" s="8">
        <v>20</v>
      </c>
      <c r="F5948" s="7">
        <v>200</v>
      </c>
      <c r="G5948" s="8"/>
      <c r="H5948" s="9">
        <v>45019.549358761571</v>
      </c>
      <c r="I5948" s="20" t="str">
        <f>Table2[[#This Row],[StoreID]]&amp;"-"&amp;Table2[[#This Row],[OrderNumer]]</f>
        <v>1-4945</v>
      </c>
    </row>
    <row r="5949" spans="1:9" x14ac:dyDescent="0.3">
      <c r="A5949" s="19">
        <v>4945</v>
      </c>
      <c r="B5949" s="19">
        <v>2</v>
      </c>
      <c r="C5949" s="8">
        <v>23</v>
      </c>
      <c r="D5949" s="8">
        <v>374</v>
      </c>
      <c r="E5949" s="8">
        <v>1</v>
      </c>
      <c r="F5949" s="7">
        <v>15</v>
      </c>
      <c r="G5949" s="8"/>
      <c r="H5949" s="9">
        <v>45043.783952199075</v>
      </c>
      <c r="I5949" s="20" t="str">
        <f>Table2[[#This Row],[StoreID]]&amp;"-"&amp;Table2[[#This Row],[OrderNumer]]</f>
        <v>2-4945</v>
      </c>
    </row>
    <row r="5950" spans="1:9" x14ac:dyDescent="0.3">
      <c r="A5950" s="19">
        <v>4945</v>
      </c>
      <c r="B5950" s="19">
        <v>3</v>
      </c>
      <c r="C5950" s="8">
        <v>1</v>
      </c>
      <c r="D5950" s="8">
        <v>4199</v>
      </c>
      <c r="E5950" s="8">
        <v>3</v>
      </c>
      <c r="F5950" s="7">
        <v>30</v>
      </c>
      <c r="G5950" s="8"/>
      <c r="H5950" s="9">
        <v>45002.623456678244</v>
      </c>
      <c r="I5950" s="20" t="str">
        <f>Table2[[#This Row],[StoreID]]&amp;"-"&amp;Table2[[#This Row],[OrderNumer]]</f>
        <v>3-4945</v>
      </c>
    </row>
    <row r="5951" spans="1:9" x14ac:dyDescent="0.3">
      <c r="A5951" s="19">
        <v>4947</v>
      </c>
      <c r="B5951" s="19">
        <v>1</v>
      </c>
      <c r="C5951" s="8">
        <v>10</v>
      </c>
      <c r="D5951" s="8">
        <v>3718</v>
      </c>
      <c r="E5951" s="8">
        <v>1</v>
      </c>
      <c r="F5951" s="7">
        <v>275</v>
      </c>
      <c r="G5951" s="8"/>
      <c r="H5951" s="9">
        <v>45019.564046064814</v>
      </c>
      <c r="I5951" s="20" t="str">
        <f>Table2[[#This Row],[StoreID]]&amp;"-"&amp;Table2[[#This Row],[OrderNumer]]</f>
        <v>1-4947</v>
      </c>
    </row>
    <row r="5952" spans="1:9" x14ac:dyDescent="0.3">
      <c r="A5952" s="19">
        <v>4947</v>
      </c>
      <c r="B5952" s="19">
        <v>2</v>
      </c>
      <c r="C5952" s="8">
        <v>23</v>
      </c>
      <c r="D5952" s="8">
        <v>3268</v>
      </c>
      <c r="E5952" s="8">
        <v>1</v>
      </c>
      <c r="F5952" s="7">
        <v>12.5</v>
      </c>
      <c r="G5952" s="8"/>
      <c r="H5952" s="9">
        <v>45043.805520335649</v>
      </c>
      <c r="I5952" s="20" t="str">
        <f>Table2[[#This Row],[StoreID]]&amp;"-"&amp;Table2[[#This Row],[OrderNumer]]</f>
        <v>2-4947</v>
      </c>
    </row>
    <row r="5953" spans="1:9" x14ac:dyDescent="0.3">
      <c r="A5953" s="19">
        <v>4947</v>
      </c>
      <c r="B5953" s="19">
        <v>5</v>
      </c>
      <c r="C5953" s="8">
        <v>34</v>
      </c>
      <c r="D5953" s="8">
        <v>10</v>
      </c>
      <c r="E5953" s="8">
        <v>1</v>
      </c>
      <c r="F5953" s="7">
        <v>650</v>
      </c>
      <c r="G5953" s="8"/>
      <c r="H5953" s="9">
        <v>45041.826251076389</v>
      </c>
      <c r="I5953" s="20" t="str">
        <f>Table2[[#This Row],[StoreID]]&amp;"-"&amp;Table2[[#This Row],[OrderNumer]]</f>
        <v>5-4947</v>
      </c>
    </row>
    <row r="5954" spans="1:9" x14ac:dyDescent="0.3">
      <c r="A5954" s="19">
        <v>4947</v>
      </c>
      <c r="B5954" s="19">
        <v>5</v>
      </c>
      <c r="C5954" s="8">
        <v>34</v>
      </c>
      <c r="D5954" s="8">
        <v>18</v>
      </c>
      <c r="E5954" s="8">
        <v>1</v>
      </c>
      <c r="F5954" s="7">
        <v>725</v>
      </c>
      <c r="G5954" s="8"/>
      <c r="H5954" s="9">
        <v>45041.826251076389</v>
      </c>
      <c r="I5954" s="20" t="str">
        <f>Table2[[#This Row],[StoreID]]&amp;"-"&amp;Table2[[#This Row],[OrderNumer]]</f>
        <v>5-4947</v>
      </c>
    </row>
    <row r="5955" spans="1:9" x14ac:dyDescent="0.3">
      <c r="A5955" s="19">
        <v>4948</v>
      </c>
      <c r="B5955" s="19">
        <v>1</v>
      </c>
      <c r="C5955" s="8">
        <v>10</v>
      </c>
      <c r="D5955" s="8">
        <v>671</v>
      </c>
      <c r="E5955" s="8">
        <v>1</v>
      </c>
      <c r="F5955" s="7">
        <v>149.5</v>
      </c>
      <c r="G5955" s="8"/>
      <c r="H5955" s="9">
        <v>45019.595461261575</v>
      </c>
      <c r="I5955" s="20" t="str">
        <f>Table2[[#This Row],[StoreID]]&amp;"-"&amp;Table2[[#This Row],[OrderNumer]]</f>
        <v>1-4948</v>
      </c>
    </row>
    <row r="5956" spans="1:9" x14ac:dyDescent="0.3">
      <c r="A5956" s="19">
        <v>4948</v>
      </c>
      <c r="B5956" s="19">
        <v>2</v>
      </c>
      <c r="C5956" s="8">
        <v>23</v>
      </c>
      <c r="D5956" s="8">
        <v>643</v>
      </c>
      <c r="E5956" s="8">
        <v>1</v>
      </c>
      <c r="F5956" s="7">
        <v>125</v>
      </c>
      <c r="G5956" s="8"/>
      <c r="H5956" s="9">
        <v>45043.806356863424</v>
      </c>
      <c r="I5956" s="20" t="str">
        <f>Table2[[#This Row],[StoreID]]&amp;"-"&amp;Table2[[#This Row],[OrderNumer]]</f>
        <v>2-4948</v>
      </c>
    </row>
    <row r="5957" spans="1:9" x14ac:dyDescent="0.3">
      <c r="A5957" s="19">
        <v>4949</v>
      </c>
      <c r="B5957" s="19">
        <v>3</v>
      </c>
      <c r="C5957" s="8">
        <v>13</v>
      </c>
      <c r="D5957" s="8">
        <v>640</v>
      </c>
      <c r="E5957" s="8">
        <v>1</v>
      </c>
      <c r="F5957" s="7">
        <v>180</v>
      </c>
      <c r="G5957" s="8"/>
      <c r="H5957" s="9">
        <v>45002.627960532409</v>
      </c>
      <c r="I5957" s="20" t="str">
        <f>Table2[[#This Row],[StoreID]]&amp;"-"&amp;Table2[[#This Row],[OrderNumer]]</f>
        <v>3-4949</v>
      </c>
    </row>
    <row r="5958" spans="1:9" x14ac:dyDescent="0.3">
      <c r="A5958" s="19">
        <v>4949</v>
      </c>
      <c r="B5958" s="19">
        <v>3</v>
      </c>
      <c r="C5958" s="8">
        <v>13</v>
      </c>
      <c r="D5958" s="8">
        <v>637</v>
      </c>
      <c r="E5958" s="8">
        <v>1</v>
      </c>
      <c r="F5958" s="7">
        <v>899.5</v>
      </c>
      <c r="G5958" s="8"/>
      <c r="H5958" s="9">
        <v>45002.627960532409</v>
      </c>
      <c r="I5958" s="20" t="str">
        <f>Table2[[#This Row],[StoreID]]&amp;"-"&amp;Table2[[#This Row],[OrderNumer]]</f>
        <v>3-4949</v>
      </c>
    </row>
    <row r="5959" spans="1:9" x14ac:dyDescent="0.3">
      <c r="A5959" s="19">
        <v>4950</v>
      </c>
      <c r="B5959" s="19">
        <v>3</v>
      </c>
      <c r="C5959" s="8">
        <v>1</v>
      </c>
      <c r="D5959" s="8">
        <v>719</v>
      </c>
      <c r="E5959" s="8">
        <v>1</v>
      </c>
      <c r="F5959" s="7">
        <v>75</v>
      </c>
      <c r="G5959" s="8"/>
      <c r="H5959" s="9">
        <v>45002.631884062503</v>
      </c>
      <c r="I5959" s="20" t="str">
        <f>Table2[[#This Row],[StoreID]]&amp;"-"&amp;Table2[[#This Row],[OrderNumer]]</f>
        <v>3-4950</v>
      </c>
    </row>
    <row r="5960" spans="1:9" x14ac:dyDescent="0.3">
      <c r="A5960" s="19">
        <v>4950</v>
      </c>
      <c r="B5960" s="19">
        <v>5</v>
      </c>
      <c r="C5960" s="8">
        <v>34</v>
      </c>
      <c r="D5960" s="8">
        <v>4090</v>
      </c>
      <c r="E5960" s="8">
        <v>1</v>
      </c>
      <c r="F5960" s="7">
        <v>47.5</v>
      </c>
      <c r="G5960" s="8"/>
      <c r="H5960" s="9">
        <v>45041.832559872688</v>
      </c>
      <c r="I5960" s="20" t="str">
        <f>Table2[[#This Row],[StoreID]]&amp;"-"&amp;Table2[[#This Row],[OrderNumer]]</f>
        <v>5-4950</v>
      </c>
    </row>
    <row r="5961" spans="1:9" x14ac:dyDescent="0.3">
      <c r="A5961" s="19">
        <v>4951</v>
      </c>
      <c r="B5961" s="19">
        <v>1</v>
      </c>
      <c r="C5961" s="8">
        <v>10</v>
      </c>
      <c r="D5961" s="8">
        <v>418</v>
      </c>
      <c r="E5961" s="8">
        <v>1</v>
      </c>
      <c r="F5961" s="7">
        <v>125</v>
      </c>
      <c r="G5961" s="8"/>
      <c r="H5961" s="9">
        <v>45019.604714317131</v>
      </c>
      <c r="I5961" s="20" t="str">
        <f>Table2[[#This Row],[StoreID]]&amp;"-"&amp;Table2[[#This Row],[OrderNumer]]</f>
        <v>1-4951</v>
      </c>
    </row>
    <row r="5962" spans="1:9" x14ac:dyDescent="0.3">
      <c r="A5962" s="19">
        <v>4951</v>
      </c>
      <c r="B5962" s="19">
        <v>5</v>
      </c>
      <c r="C5962" s="8">
        <v>34</v>
      </c>
      <c r="D5962" s="8">
        <v>4079</v>
      </c>
      <c r="E5962" s="8">
        <v>1</v>
      </c>
      <c r="F5962" s="7">
        <v>25</v>
      </c>
      <c r="G5962" s="8"/>
      <c r="H5962" s="9">
        <v>45041.837390891204</v>
      </c>
      <c r="I5962" s="20" t="str">
        <f>Table2[[#This Row],[StoreID]]&amp;"-"&amp;Table2[[#This Row],[OrderNumer]]</f>
        <v>5-4951</v>
      </c>
    </row>
    <row r="5963" spans="1:9" x14ac:dyDescent="0.3">
      <c r="A5963" s="19">
        <v>4952</v>
      </c>
      <c r="B5963" s="19">
        <v>3</v>
      </c>
      <c r="C5963" s="8">
        <v>13</v>
      </c>
      <c r="D5963" s="8">
        <v>475</v>
      </c>
      <c r="E5963" s="8">
        <v>1</v>
      </c>
      <c r="F5963" s="7">
        <v>50</v>
      </c>
      <c r="G5963" s="8"/>
      <c r="H5963" s="9">
        <v>45002.634935381946</v>
      </c>
      <c r="I5963" s="20" t="str">
        <f>Table2[[#This Row],[StoreID]]&amp;"-"&amp;Table2[[#This Row],[OrderNumer]]</f>
        <v>3-4952</v>
      </c>
    </row>
    <row r="5964" spans="1:9" x14ac:dyDescent="0.3">
      <c r="A5964" s="19">
        <v>4952</v>
      </c>
      <c r="B5964" s="19">
        <v>3</v>
      </c>
      <c r="C5964" s="8">
        <v>13</v>
      </c>
      <c r="D5964" s="8">
        <v>475</v>
      </c>
      <c r="E5964" s="8">
        <v>1</v>
      </c>
      <c r="F5964" s="7">
        <v>50</v>
      </c>
      <c r="G5964" s="8"/>
      <c r="H5964" s="9">
        <v>45002.634935381946</v>
      </c>
      <c r="I5964" s="20" t="str">
        <f>Table2[[#This Row],[StoreID]]&amp;"-"&amp;Table2[[#This Row],[OrderNumer]]</f>
        <v>3-4952</v>
      </c>
    </row>
    <row r="5965" spans="1:9" x14ac:dyDescent="0.3">
      <c r="A5965" s="19">
        <v>4952</v>
      </c>
      <c r="B5965" s="19">
        <v>3</v>
      </c>
      <c r="C5965" s="8">
        <v>13</v>
      </c>
      <c r="D5965" s="8">
        <v>462</v>
      </c>
      <c r="E5965" s="8">
        <v>1</v>
      </c>
      <c r="F5965" s="7">
        <v>10</v>
      </c>
      <c r="G5965" s="8"/>
      <c r="H5965" s="9">
        <v>45002.634935381946</v>
      </c>
      <c r="I5965" s="20" t="str">
        <f>Table2[[#This Row],[StoreID]]&amp;"-"&amp;Table2[[#This Row],[OrderNumer]]</f>
        <v>3-4952</v>
      </c>
    </row>
    <row r="5966" spans="1:9" x14ac:dyDescent="0.3">
      <c r="A5966" s="19">
        <v>4952</v>
      </c>
      <c r="B5966" s="19">
        <v>3</v>
      </c>
      <c r="C5966" s="8">
        <v>13</v>
      </c>
      <c r="D5966" s="8">
        <v>462</v>
      </c>
      <c r="E5966" s="8">
        <v>1</v>
      </c>
      <c r="F5966" s="7">
        <v>10</v>
      </c>
      <c r="G5966" s="8"/>
      <c r="H5966" s="9">
        <v>45002.634935381946</v>
      </c>
      <c r="I5966" s="20" t="str">
        <f>Table2[[#This Row],[StoreID]]&amp;"-"&amp;Table2[[#This Row],[OrderNumer]]</f>
        <v>3-4952</v>
      </c>
    </row>
    <row r="5967" spans="1:9" x14ac:dyDescent="0.3">
      <c r="A5967" s="19">
        <v>4953</v>
      </c>
      <c r="B5967" s="19">
        <v>1</v>
      </c>
      <c r="C5967" s="8">
        <v>10</v>
      </c>
      <c r="D5967" s="8">
        <v>645</v>
      </c>
      <c r="E5967" s="8">
        <v>1</v>
      </c>
      <c r="F5967" s="7">
        <v>97.5</v>
      </c>
      <c r="G5967" s="8"/>
      <c r="H5967" s="9">
        <v>45019.63509679398</v>
      </c>
      <c r="I5967" s="20" t="str">
        <f>Table2[[#This Row],[StoreID]]&amp;"-"&amp;Table2[[#This Row],[OrderNumer]]</f>
        <v>1-4953</v>
      </c>
    </row>
    <row r="5968" spans="1:9" x14ac:dyDescent="0.3">
      <c r="A5968" s="19">
        <v>4953</v>
      </c>
      <c r="B5968" s="19">
        <v>1</v>
      </c>
      <c r="C5968" s="8">
        <v>10</v>
      </c>
      <c r="D5968" s="8">
        <v>599</v>
      </c>
      <c r="E5968" s="8">
        <v>1</v>
      </c>
      <c r="F5968" s="7">
        <v>175</v>
      </c>
      <c r="G5968" s="8"/>
      <c r="H5968" s="9">
        <v>45019.635096990743</v>
      </c>
      <c r="I5968" s="20" t="str">
        <f>Table2[[#This Row],[StoreID]]&amp;"-"&amp;Table2[[#This Row],[OrderNumer]]</f>
        <v>1-4953</v>
      </c>
    </row>
    <row r="5969" spans="1:9" x14ac:dyDescent="0.3">
      <c r="A5969" s="19">
        <v>4953</v>
      </c>
      <c r="B5969" s="19">
        <v>3</v>
      </c>
      <c r="C5969" s="8">
        <v>13</v>
      </c>
      <c r="D5969" s="8">
        <v>460</v>
      </c>
      <c r="E5969" s="8">
        <v>1</v>
      </c>
      <c r="F5969" s="7">
        <v>75</v>
      </c>
      <c r="G5969" s="8"/>
      <c r="H5969" s="9">
        <v>45002.636317673612</v>
      </c>
      <c r="I5969" s="20" t="str">
        <f>Table2[[#This Row],[StoreID]]&amp;"-"&amp;Table2[[#This Row],[OrderNumer]]</f>
        <v>3-4953</v>
      </c>
    </row>
    <row r="5970" spans="1:9" x14ac:dyDescent="0.3">
      <c r="A5970" s="19">
        <v>4955</v>
      </c>
      <c r="B5970" s="19">
        <v>2</v>
      </c>
      <c r="C5970" s="8">
        <v>23</v>
      </c>
      <c r="D5970" s="8">
        <v>580</v>
      </c>
      <c r="E5970" s="8">
        <v>1</v>
      </c>
      <c r="F5970" s="7">
        <v>445</v>
      </c>
      <c r="G5970" s="8"/>
      <c r="H5970" s="9">
        <v>45043.827208946757</v>
      </c>
      <c r="I5970" s="20" t="str">
        <f>Table2[[#This Row],[StoreID]]&amp;"-"&amp;Table2[[#This Row],[OrderNumer]]</f>
        <v>2-4955</v>
      </c>
    </row>
    <row r="5971" spans="1:9" x14ac:dyDescent="0.3">
      <c r="A5971" s="19">
        <v>4956</v>
      </c>
      <c r="B5971" s="19">
        <v>1</v>
      </c>
      <c r="C5971" s="8">
        <v>10</v>
      </c>
      <c r="D5971" s="8">
        <v>468</v>
      </c>
      <c r="E5971" s="8">
        <v>1</v>
      </c>
      <c r="F5971" s="7">
        <v>125</v>
      </c>
      <c r="G5971" s="8"/>
      <c r="H5971" s="9">
        <v>45019.667800000003</v>
      </c>
      <c r="I5971" s="20" t="str">
        <f>Table2[[#This Row],[StoreID]]&amp;"-"&amp;Table2[[#This Row],[OrderNumer]]</f>
        <v>1-4956</v>
      </c>
    </row>
    <row r="5972" spans="1:9" x14ac:dyDescent="0.3">
      <c r="A5972" s="19">
        <v>4956</v>
      </c>
      <c r="B5972" s="19">
        <v>1</v>
      </c>
      <c r="C5972" s="8">
        <v>10</v>
      </c>
      <c r="D5972" s="8">
        <v>467</v>
      </c>
      <c r="E5972" s="8">
        <v>1</v>
      </c>
      <c r="F5972" s="7">
        <v>150</v>
      </c>
      <c r="G5972" s="8"/>
      <c r="H5972" s="9">
        <v>45019.667800034724</v>
      </c>
      <c r="I5972" s="20" t="str">
        <f>Table2[[#This Row],[StoreID]]&amp;"-"&amp;Table2[[#This Row],[OrderNumer]]</f>
        <v>1-4956</v>
      </c>
    </row>
    <row r="5973" spans="1:9" x14ac:dyDescent="0.3">
      <c r="A5973" s="19">
        <v>4956</v>
      </c>
      <c r="B5973" s="19">
        <v>2</v>
      </c>
      <c r="C5973" s="8">
        <v>23</v>
      </c>
      <c r="D5973" s="8">
        <v>3229</v>
      </c>
      <c r="E5973" s="8">
        <v>1</v>
      </c>
      <c r="F5973" s="7">
        <v>29.5</v>
      </c>
      <c r="G5973" s="8"/>
      <c r="H5973" s="9">
        <v>45043.866357557868</v>
      </c>
      <c r="I5973" s="20" t="str">
        <f>Table2[[#This Row],[StoreID]]&amp;"-"&amp;Table2[[#This Row],[OrderNumer]]</f>
        <v>2-4956</v>
      </c>
    </row>
    <row r="5974" spans="1:9" x14ac:dyDescent="0.3">
      <c r="A5974" s="19">
        <v>4956</v>
      </c>
      <c r="B5974" s="19">
        <v>3</v>
      </c>
      <c r="C5974" s="8">
        <v>13</v>
      </c>
      <c r="D5974" s="8">
        <v>3424</v>
      </c>
      <c r="E5974" s="8">
        <v>1</v>
      </c>
      <c r="F5974" s="7">
        <v>1375</v>
      </c>
      <c r="G5974" s="8"/>
      <c r="H5974" s="9">
        <v>45002.642806134259</v>
      </c>
      <c r="I5974" s="20" t="str">
        <f>Table2[[#This Row],[StoreID]]&amp;"-"&amp;Table2[[#This Row],[OrderNumer]]</f>
        <v>3-4956</v>
      </c>
    </row>
    <row r="5975" spans="1:9" x14ac:dyDescent="0.3">
      <c r="A5975" s="19">
        <v>4957</v>
      </c>
      <c r="B5975" s="19">
        <v>3</v>
      </c>
      <c r="C5975" s="8">
        <v>30</v>
      </c>
      <c r="D5975" s="8">
        <v>633</v>
      </c>
      <c r="E5975" s="8">
        <v>1</v>
      </c>
      <c r="F5975" s="7">
        <v>300</v>
      </c>
      <c r="G5975" s="8"/>
      <c r="H5975" s="9">
        <v>45002.64846084491</v>
      </c>
      <c r="I5975" s="20" t="str">
        <f>Table2[[#This Row],[StoreID]]&amp;"-"&amp;Table2[[#This Row],[OrderNumer]]</f>
        <v>3-4957</v>
      </c>
    </row>
    <row r="5976" spans="1:9" x14ac:dyDescent="0.3">
      <c r="A5976" s="19">
        <v>4957</v>
      </c>
      <c r="B5976" s="19">
        <v>5</v>
      </c>
      <c r="C5976" s="8">
        <v>34</v>
      </c>
      <c r="D5976" s="8">
        <v>4090</v>
      </c>
      <c r="E5976" s="8">
        <v>1</v>
      </c>
      <c r="F5976" s="7">
        <v>47.5</v>
      </c>
      <c r="G5976" s="8"/>
      <c r="H5976" s="9">
        <v>45041.892974386574</v>
      </c>
      <c r="I5976" s="20" t="str">
        <f>Table2[[#This Row],[StoreID]]&amp;"-"&amp;Table2[[#This Row],[OrderNumer]]</f>
        <v>5-4957</v>
      </c>
    </row>
    <row r="5977" spans="1:9" x14ac:dyDescent="0.3">
      <c r="A5977" s="19">
        <v>4958</v>
      </c>
      <c r="B5977" s="19">
        <v>1</v>
      </c>
      <c r="C5977" s="8">
        <v>5</v>
      </c>
      <c r="D5977" s="8">
        <v>9</v>
      </c>
      <c r="E5977" s="8">
        <v>1</v>
      </c>
      <c r="F5977" s="7">
        <v>1025</v>
      </c>
      <c r="G5977" s="8"/>
      <c r="H5977" s="9">
        <v>45019.844815625002</v>
      </c>
      <c r="I5977" s="20" t="str">
        <f>Table2[[#This Row],[StoreID]]&amp;"-"&amp;Table2[[#This Row],[OrderNumer]]</f>
        <v>1-4958</v>
      </c>
    </row>
    <row r="5978" spans="1:9" x14ac:dyDescent="0.3">
      <c r="A5978" s="19">
        <v>4958</v>
      </c>
      <c r="B5978" s="19">
        <v>5</v>
      </c>
      <c r="C5978" s="8">
        <v>34</v>
      </c>
      <c r="D5978" s="8">
        <v>3268</v>
      </c>
      <c r="E5978" s="8">
        <v>1</v>
      </c>
      <c r="F5978" s="7">
        <v>12.5</v>
      </c>
      <c r="G5978" s="8"/>
      <c r="H5978" s="9">
        <v>45041.907202743052</v>
      </c>
      <c r="I5978" s="20" t="str">
        <f>Table2[[#This Row],[StoreID]]&amp;"-"&amp;Table2[[#This Row],[OrderNumer]]</f>
        <v>5-4958</v>
      </c>
    </row>
    <row r="5979" spans="1:9" x14ac:dyDescent="0.3">
      <c r="A5979" s="19">
        <v>4959</v>
      </c>
      <c r="B5979" s="19">
        <v>3</v>
      </c>
      <c r="C5979" s="8">
        <v>13</v>
      </c>
      <c r="D5979" s="8">
        <v>387</v>
      </c>
      <c r="E5979" s="8">
        <v>1</v>
      </c>
      <c r="F5979" s="7">
        <v>112.5</v>
      </c>
      <c r="G5979" s="8"/>
      <c r="H5979" s="9">
        <v>45002.658302974538</v>
      </c>
      <c r="I5979" s="20" t="str">
        <f>Table2[[#This Row],[StoreID]]&amp;"-"&amp;Table2[[#This Row],[OrderNumer]]</f>
        <v>3-4959</v>
      </c>
    </row>
    <row r="5980" spans="1:9" x14ac:dyDescent="0.3">
      <c r="A5980" s="19">
        <v>4959</v>
      </c>
      <c r="B5980" s="19">
        <v>5</v>
      </c>
      <c r="C5980" s="8">
        <v>34</v>
      </c>
      <c r="D5980" s="8">
        <v>4028</v>
      </c>
      <c r="E5980" s="8">
        <v>1</v>
      </c>
      <c r="F5980" s="7">
        <v>47.5</v>
      </c>
      <c r="G5980" s="8"/>
      <c r="H5980" s="9">
        <v>45041.912850081018</v>
      </c>
      <c r="I5980" s="20" t="str">
        <f>Table2[[#This Row],[StoreID]]&amp;"-"&amp;Table2[[#This Row],[OrderNumer]]</f>
        <v>5-4959</v>
      </c>
    </row>
    <row r="5981" spans="1:9" x14ac:dyDescent="0.3">
      <c r="A5981" s="19">
        <v>4959</v>
      </c>
      <c r="B5981" s="19">
        <v>5</v>
      </c>
      <c r="C5981" s="8">
        <v>34</v>
      </c>
      <c r="D5981" s="8">
        <v>4028</v>
      </c>
      <c r="E5981" s="8">
        <v>1</v>
      </c>
      <c r="F5981" s="7">
        <v>47.5</v>
      </c>
      <c r="G5981" s="8"/>
      <c r="H5981" s="9">
        <v>45041.912850081018</v>
      </c>
      <c r="I5981" s="20" t="str">
        <f>Table2[[#This Row],[StoreID]]&amp;"-"&amp;Table2[[#This Row],[OrderNumer]]</f>
        <v>5-4959</v>
      </c>
    </row>
    <row r="5982" spans="1:9" x14ac:dyDescent="0.3">
      <c r="A5982" s="19">
        <v>4960</v>
      </c>
      <c r="B5982" s="19">
        <v>1</v>
      </c>
      <c r="C5982" s="8">
        <v>5</v>
      </c>
      <c r="D5982" s="8">
        <v>3373</v>
      </c>
      <c r="E5982" s="8">
        <v>1</v>
      </c>
      <c r="F5982" s="7">
        <v>347.5</v>
      </c>
      <c r="G5982" s="8"/>
      <c r="H5982" s="9">
        <v>45019.856739085648</v>
      </c>
      <c r="I5982" s="20" t="str">
        <f>Table2[[#This Row],[StoreID]]&amp;"-"&amp;Table2[[#This Row],[OrderNumer]]</f>
        <v>1-4960</v>
      </c>
    </row>
    <row r="5983" spans="1:9" x14ac:dyDescent="0.3">
      <c r="A5983" s="19">
        <v>4960</v>
      </c>
      <c r="B5983" s="19">
        <v>1</v>
      </c>
      <c r="C5983" s="8">
        <v>5</v>
      </c>
      <c r="D5983" s="8">
        <v>385</v>
      </c>
      <c r="E5983" s="8">
        <v>1</v>
      </c>
      <c r="F5983" s="7">
        <v>197.5</v>
      </c>
      <c r="G5983" s="8"/>
      <c r="H5983" s="9">
        <v>45019.856739120369</v>
      </c>
      <c r="I5983" s="20" t="str">
        <f>Table2[[#This Row],[StoreID]]&amp;"-"&amp;Table2[[#This Row],[OrderNumer]]</f>
        <v>1-4960</v>
      </c>
    </row>
    <row r="5984" spans="1:9" x14ac:dyDescent="0.3">
      <c r="A5984" s="19">
        <v>4960</v>
      </c>
      <c r="B5984" s="19">
        <v>1</v>
      </c>
      <c r="C5984" s="8">
        <v>5</v>
      </c>
      <c r="D5984" s="8">
        <v>390</v>
      </c>
      <c r="E5984" s="8">
        <v>1</v>
      </c>
      <c r="F5984" s="7">
        <v>137.5</v>
      </c>
      <c r="G5984" s="8"/>
      <c r="H5984" s="9">
        <v>45019.85673915509</v>
      </c>
      <c r="I5984" s="20" t="str">
        <f>Table2[[#This Row],[StoreID]]&amp;"-"&amp;Table2[[#This Row],[OrderNumer]]</f>
        <v>1-4960</v>
      </c>
    </row>
    <row r="5985" spans="1:9" x14ac:dyDescent="0.3">
      <c r="A5985" s="19">
        <v>4960</v>
      </c>
      <c r="B5985" s="19">
        <v>1</v>
      </c>
      <c r="C5985" s="8">
        <v>5</v>
      </c>
      <c r="D5985" s="8">
        <v>468</v>
      </c>
      <c r="E5985" s="8">
        <v>1</v>
      </c>
      <c r="F5985" s="7">
        <v>125</v>
      </c>
      <c r="G5985" s="8"/>
      <c r="H5985" s="9">
        <v>45019.856739236115</v>
      </c>
      <c r="I5985" s="20" t="str">
        <f>Table2[[#This Row],[StoreID]]&amp;"-"&amp;Table2[[#This Row],[OrderNumer]]</f>
        <v>1-4960</v>
      </c>
    </row>
    <row r="5986" spans="1:9" x14ac:dyDescent="0.3">
      <c r="A5986" s="19">
        <v>4961</v>
      </c>
      <c r="B5986" s="19">
        <v>1</v>
      </c>
      <c r="C5986" s="8">
        <v>5</v>
      </c>
      <c r="D5986" s="8">
        <v>4092</v>
      </c>
      <c r="E5986" s="8">
        <v>1</v>
      </c>
      <c r="F5986" s="7">
        <v>25</v>
      </c>
      <c r="G5986" s="8"/>
      <c r="H5986" s="9">
        <v>45019.878358946757</v>
      </c>
      <c r="I5986" s="20" t="str">
        <f>Table2[[#This Row],[StoreID]]&amp;"-"&amp;Table2[[#This Row],[OrderNumer]]</f>
        <v>1-4961</v>
      </c>
    </row>
    <row r="5987" spans="1:9" x14ac:dyDescent="0.3">
      <c r="A5987" s="19">
        <v>4961</v>
      </c>
      <c r="B5987" s="19">
        <v>2</v>
      </c>
      <c r="C5987" s="8">
        <v>23</v>
      </c>
      <c r="D5987" s="8">
        <v>414</v>
      </c>
      <c r="E5987" s="8">
        <v>1</v>
      </c>
      <c r="F5987" s="7">
        <v>25</v>
      </c>
      <c r="G5987" s="8"/>
      <c r="H5987" s="9">
        <v>45043.949846180556</v>
      </c>
      <c r="I5987" s="20" t="str">
        <f>Table2[[#This Row],[StoreID]]&amp;"-"&amp;Table2[[#This Row],[OrderNumer]]</f>
        <v>2-4961</v>
      </c>
    </row>
    <row r="5988" spans="1:9" x14ac:dyDescent="0.3">
      <c r="A5988" s="19">
        <v>4961</v>
      </c>
      <c r="B5988" s="19">
        <v>2</v>
      </c>
      <c r="C5988" s="8">
        <v>23</v>
      </c>
      <c r="D5988" s="8">
        <v>413</v>
      </c>
      <c r="E5988" s="8">
        <v>1</v>
      </c>
      <c r="F5988" s="7">
        <v>25</v>
      </c>
      <c r="G5988" s="8"/>
      <c r="H5988" s="9">
        <v>45043.949846180556</v>
      </c>
      <c r="I5988" s="20" t="str">
        <f>Table2[[#This Row],[StoreID]]&amp;"-"&amp;Table2[[#This Row],[OrderNumer]]</f>
        <v>2-4961</v>
      </c>
    </row>
    <row r="5989" spans="1:9" x14ac:dyDescent="0.3">
      <c r="A5989" s="19">
        <v>4961</v>
      </c>
      <c r="B5989" s="19">
        <v>3</v>
      </c>
      <c r="C5989" s="8">
        <v>30</v>
      </c>
      <c r="D5989" s="8">
        <v>3370</v>
      </c>
      <c r="E5989" s="8">
        <v>1</v>
      </c>
      <c r="F5989" s="7">
        <v>225</v>
      </c>
      <c r="G5989" s="8"/>
      <c r="H5989" s="9">
        <v>45002.663532210645</v>
      </c>
      <c r="I5989" s="20" t="str">
        <f>Table2[[#This Row],[StoreID]]&amp;"-"&amp;Table2[[#This Row],[OrderNumer]]</f>
        <v>3-4961</v>
      </c>
    </row>
    <row r="5990" spans="1:9" x14ac:dyDescent="0.3">
      <c r="A5990" s="19">
        <v>4962</v>
      </c>
      <c r="B5990" s="19">
        <v>5</v>
      </c>
      <c r="C5990" s="8">
        <v>34</v>
      </c>
      <c r="D5990" s="8">
        <v>4090</v>
      </c>
      <c r="E5990" s="8">
        <v>1</v>
      </c>
      <c r="F5990" s="7">
        <v>47.5</v>
      </c>
      <c r="G5990" s="8"/>
      <c r="H5990" s="9">
        <v>45041.950841087964</v>
      </c>
      <c r="I5990" s="20" t="str">
        <f>Table2[[#This Row],[StoreID]]&amp;"-"&amp;Table2[[#This Row],[OrderNumer]]</f>
        <v>5-4962</v>
      </c>
    </row>
    <row r="5991" spans="1:9" x14ac:dyDescent="0.3">
      <c r="A5991" s="19">
        <v>4964</v>
      </c>
      <c r="B5991" s="19">
        <v>3</v>
      </c>
      <c r="C5991" s="8">
        <v>30</v>
      </c>
      <c r="D5991" s="8">
        <v>470</v>
      </c>
      <c r="E5991" s="8">
        <v>1</v>
      </c>
      <c r="F5991" s="7">
        <v>20</v>
      </c>
      <c r="G5991" s="8"/>
      <c r="H5991" s="9">
        <v>45002.684319560183</v>
      </c>
      <c r="I5991" s="20" t="str">
        <f>Table2[[#This Row],[StoreID]]&amp;"-"&amp;Table2[[#This Row],[OrderNumer]]</f>
        <v>3-4964</v>
      </c>
    </row>
    <row r="5992" spans="1:9" x14ac:dyDescent="0.3">
      <c r="A5992" s="19">
        <v>4965</v>
      </c>
      <c r="B5992" s="19">
        <v>1</v>
      </c>
      <c r="C5992" s="8">
        <v>2</v>
      </c>
      <c r="D5992" s="8">
        <v>472</v>
      </c>
      <c r="E5992" s="8">
        <v>1</v>
      </c>
      <c r="F5992" s="7">
        <v>62.5</v>
      </c>
      <c r="G5992" s="8"/>
      <c r="H5992" s="9">
        <v>45019.897554745374</v>
      </c>
      <c r="I5992" s="20" t="str">
        <f>Table2[[#This Row],[StoreID]]&amp;"-"&amp;Table2[[#This Row],[OrderNumer]]</f>
        <v>1-4965</v>
      </c>
    </row>
    <row r="5993" spans="1:9" x14ac:dyDescent="0.3">
      <c r="A5993" s="19">
        <v>4965</v>
      </c>
      <c r="B5993" s="19">
        <v>5</v>
      </c>
      <c r="C5993" s="8">
        <v>34</v>
      </c>
      <c r="D5993" s="8">
        <v>4090</v>
      </c>
      <c r="E5993" s="8">
        <v>-1</v>
      </c>
      <c r="F5993" s="7">
        <v>-47.5</v>
      </c>
      <c r="G5993" s="8" t="s">
        <v>241</v>
      </c>
      <c r="H5993" s="9">
        <v>45041.956261574072</v>
      </c>
      <c r="I5993" s="20" t="str">
        <f>Table2[[#This Row],[StoreID]]&amp;"-"&amp;Table2[[#This Row],[OrderNumer]]</f>
        <v>5-4965</v>
      </c>
    </row>
    <row r="5994" spans="1:9" x14ac:dyDescent="0.3">
      <c r="A5994" s="19">
        <v>4966</v>
      </c>
      <c r="B5994" s="19">
        <v>1</v>
      </c>
      <c r="C5994" s="8">
        <v>11</v>
      </c>
      <c r="D5994" s="8">
        <v>4079</v>
      </c>
      <c r="E5994" s="8">
        <v>2</v>
      </c>
      <c r="F5994" s="7">
        <v>50</v>
      </c>
      <c r="G5994" s="8"/>
      <c r="H5994" s="9">
        <v>45019.901171724538</v>
      </c>
      <c r="I5994" s="20" t="str">
        <f>Table2[[#This Row],[StoreID]]&amp;"-"&amp;Table2[[#This Row],[OrderNumer]]</f>
        <v>1-4966</v>
      </c>
    </row>
    <row r="5995" spans="1:9" x14ac:dyDescent="0.3">
      <c r="A5995" s="19">
        <v>4968</v>
      </c>
      <c r="B5995" s="19">
        <v>5</v>
      </c>
      <c r="C5995" s="8">
        <v>34</v>
      </c>
      <c r="D5995" s="8">
        <v>4028</v>
      </c>
      <c r="E5995" s="8">
        <v>1</v>
      </c>
      <c r="F5995" s="7">
        <v>47.5</v>
      </c>
      <c r="G5995" s="8"/>
      <c r="H5995" s="9">
        <v>45041.97059853009</v>
      </c>
      <c r="I5995" s="20" t="str">
        <f>Table2[[#This Row],[StoreID]]&amp;"-"&amp;Table2[[#This Row],[OrderNumer]]</f>
        <v>5-4968</v>
      </c>
    </row>
    <row r="5996" spans="1:9" x14ac:dyDescent="0.3">
      <c r="A5996" s="19">
        <v>4972</v>
      </c>
      <c r="B5996" s="19">
        <v>1</v>
      </c>
      <c r="C5996" s="8">
        <v>5</v>
      </c>
      <c r="D5996" s="8">
        <v>3650</v>
      </c>
      <c r="E5996" s="8">
        <v>1</v>
      </c>
      <c r="F5996" s="7">
        <v>275</v>
      </c>
      <c r="G5996" s="8"/>
      <c r="H5996" s="9">
        <v>45020.472676504629</v>
      </c>
      <c r="I5996" s="20" t="str">
        <f>Table2[[#This Row],[StoreID]]&amp;"-"&amp;Table2[[#This Row],[OrderNumer]]</f>
        <v>1-4972</v>
      </c>
    </row>
    <row r="5997" spans="1:9" x14ac:dyDescent="0.3">
      <c r="A5997" s="19">
        <v>4972</v>
      </c>
      <c r="B5997" s="19">
        <v>1</v>
      </c>
      <c r="C5997" s="8">
        <v>5</v>
      </c>
      <c r="D5997" s="8">
        <v>3655</v>
      </c>
      <c r="E5997" s="8">
        <v>1</v>
      </c>
      <c r="F5997" s="7">
        <v>275</v>
      </c>
      <c r="G5997" s="8"/>
      <c r="H5997" s="9">
        <v>45020.472678854167</v>
      </c>
      <c r="I5997" s="20" t="str">
        <f>Table2[[#This Row],[StoreID]]&amp;"-"&amp;Table2[[#This Row],[OrderNumer]]</f>
        <v>1-4972</v>
      </c>
    </row>
    <row r="5998" spans="1:9" x14ac:dyDescent="0.3">
      <c r="A5998" s="19">
        <v>4972</v>
      </c>
      <c r="B5998" s="19">
        <v>1</v>
      </c>
      <c r="C5998" s="8">
        <v>5</v>
      </c>
      <c r="D5998" s="8">
        <v>3653</v>
      </c>
      <c r="E5998" s="8">
        <v>1</v>
      </c>
      <c r="F5998" s="7">
        <v>325</v>
      </c>
      <c r="G5998" s="8"/>
      <c r="H5998" s="9">
        <v>45020.472678900464</v>
      </c>
      <c r="I5998" s="20" t="str">
        <f>Table2[[#This Row],[StoreID]]&amp;"-"&amp;Table2[[#This Row],[OrderNumer]]</f>
        <v>1-4972</v>
      </c>
    </row>
    <row r="5999" spans="1:9" x14ac:dyDescent="0.3">
      <c r="A5999" s="19">
        <v>4972</v>
      </c>
      <c r="B5999" s="19">
        <v>3</v>
      </c>
      <c r="C5999" s="8">
        <v>23</v>
      </c>
      <c r="D5999" s="8">
        <v>3291</v>
      </c>
      <c r="E5999" s="8">
        <v>1</v>
      </c>
      <c r="F5999" s="7">
        <v>47.5</v>
      </c>
      <c r="G5999" s="8"/>
      <c r="H5999" s="9">
        <v>45002.714266516203</v>
      </c>
      <c r="I5999" s="20" t="str">
        <f>Table2[[#This Row],[StoreID]]&amp;"-"&amp;Table2[[#This Row],[OrderNumer]]</f>
        <v>3-4972</v>
      </c>
    </row>
    <row r="6000" spans="1:9" x14ac:dyDescent="0.3">
      <c r="A6000" s="19">
        <v>4972</v>
      </c>
      <c r="B6000" s="19">
        <v>3</v>
      </c>
      <c r="C6000" s="8">
        <v>23</v>
      </c>
      <c r="D6000" s="8">
        <v>3292</v>
      </c>
      <c r="E6000" s="8">
        <v>1</v>
      </c>
      <c r="F6000" s="7">
        <v>47.5</v>
      </c>
      <c r="G6000" s="8"/>
      <c r="H6000" s="9">
        <v>45002.714266516203</v>
      </c>
      <c r="I6000" s="20" t="str">
        <f>Table2[[#This Row],[StoreID]]&amp;"-"&amp;Table2[[#This Row],[OrderNumer]]</f>
        <v>3-4972</v>
      </c>
    </row>
    <row r="6001" spans="1:9" x14ac:dyDescent="0.3">
      <c r="A6001" s="19">
        <v>4972</v>
      </c>
      <c r="B6001" s="19">
        <v>5</v>
      </c>
      <c r="C6001" s="8">
        <v>34</v>
      </c>
      <c r="D6001" s="8">
        <v>468</v>
      </c>
      <c r="E6001" s="8">
        <v>1</v>
      </c>
      <c r="F6001" s="7">
        <v>125</v>
      </c>
      <c r="G6001" s="8"/>
      <c r="H6001" s="9">
        <v>45042.693049884256</v>
      </c>
      <c r="I6001" s="20" t="str">
        <f>Table2[[#This Row],[StoreID]]&amp;"-"&amp;Table2[[#This Row],[OrderNumer]]</f>
        <v>5-4972</v>
      </c>
    </row>
    <row r="6002" spans="1:9" x14ac:dyDescent="0.3">
      <c r="A6002" s="19">
        <v>4973</v>
      </c>
      <c r="B6002" s="19">
        <v>1</v>
      </c>
      <c r="C6002" s="8">
        <v>5</v>
      </c>
      <c r="D6002" s="8">
        <v>443</v>
      </c>
      <c r="E6002" s="8">
        <v>1</v>
      </c>
      <c r="F6002" s="7">
        <v>225</v>
      </c>
      <c r="G6002" s="8"/>
      <c r="H6002" s="9">
        <v>45020.550905983793</v>
      </c>
      <c r="I6002" s="20" t="str">
        <f>Table2[[#This Row],[StoreID]]&amp;"-"&amp;Table2[[#This Row],[OrderNumer]]</f>
        <v>1-4973</v>
      </c>
    </row>
    <row r="6003" spans="1:9" x14ac:dyDescent="0.3">
      <c r="A6003" s="19">
        <v>4973</v>
      </c>
      <c r="B6003" s="19">
        <v>3</v>
      </c>
      <c r="C6003" s="8">
        <v>1</v>
      </c>
      <c r="D6003" s="8">
        <v>4086</v>
      </c>
      <c r="E6003" s="8">
        <v>1</v>
      </c>
      <c r="F6003" s="7">
        <v>10</v>
      </c>
      <c r="G6003" s="8"/>
      <c r="H6003" s="9">
        <v>45002.71513877315</v>
      </c>
      <c r="I6003" s="20" t="str">
        <f>Table2[[#This Row],[StoreID]]&amp;"-"&amp;Table2[[#This Row],[OrderNumer]]</f>
        <v>3-4973</v>
      </c>
    </row>
    <row r="6004" spans="1:9" x14ac:dyDescent="0.3">
      <c r="A6004" s="19">
        <v>4973</v>
      </c>
      <c r="B6004" s="19">
        <v>3</v>
      </c>
      <c r="C6004" s="8">
        <v>1</v>
      </c>
      <c r="D6004" s="8">
        <v>4084</v>
      </c>
      <c r="E6004" s="8">
        <v>1</v>
      </c>
      <c r="F6004" s="7">
        <v>10</v>
      </c>
      <c r="G6004" s="8"/>
      <c r="H6004" s="9">
        <v>45002.715138807871</v>
      </c>
      <c r="I6004" s="20" t="str">
        <f>Table2[[#This Row],[StoreID]]&amp;"-"&amp;Table2[[#This Row],[OrderNumer]]</f>
        <v>3-4973</v>
      </c>
    </row>
    <row r="6005" spans="1:9" x14ac:dyDescent="0.3">
      <c r="A6005" s="19">
        <v>4973</v>
      </c>
      <c r="B6005" s="19">
        <v>3</v>
      </c>
      <c r="C6005" s="8">
        <v>1</v>
      </c>
      <c r="D6005" s="8">
        <v>4088</v>
      </c>
      <c r="E6005" s="8">
        <v>1</v>
      </c>
      <c r="F6005" s="7">
        <v>10</v>
      </c>
      <c r="G6005" s="8"/>
      <c r="H6005" s="9">
        <v>45002.715138807871</v>
      </c>
      <c r="I6005" s="20" t="str">
        <f>Table2[[#This Row],[StoreID]]&amp;"-"&amp;Table2[[#This Row],[OrderNumer]]</f>
        <v>3-4973</v>
      </c>
    </row>
    <row r="6006" spans="1:9" x14ac:dyDescent="0.3">
      <c r="A6006" s="19">
        <v>4973</v>
      </c>
      <c r="B6006" s="19">
        <v>3</v>
      </c>
      <c r="C6006" s="8">
        <v>1</v>
      </c>
      <c r="D6006" s="8">
        <v>4089</v>
      </c>
      <c r="E6006" s="8">
        <v>1</v>
      </c>
      <c r="F6006" s="7">
        <v>10</v>
      </c>
      <c r="G6006" s="8"/>
      <c r="H6006" s="9">
        <v>45002.715138807871</v>
      </c>
      <c r="I6006" s="20" t="str">
        <f>Table2[[#This Row],[StoreID]]&amp;"-"&amp;Table2[[#This Row],[OrderNumer]]</f>
        <v>3-4973</v>
      </c>
    </row>
    <row r="6007" spans="1:9" x14ac:dyDescent="0.3">
      <c r="A6007" s="19">
        <v>4974</v>
      </c>
      <c r="B6007" s="19">
        <v>1</v>
      </c>
      <c r="C6007" s="8">
        <v>15</v>
      </c>
      <c r="D6007" s="8">
        <v>4028</v>
      </c>
      <c r="E6007" s="8">
        <v>2</v>
      </c>
      <c r="F6007" s="7">
        <v>90</v>
      </c>
      <c r="G6007" s="8"/>
      <c r="H6007" s="9">
        <v>45020.562135995373</v>
      </c>
      <c r="I6007" s="20" t="str">
        <f>Table2[[#This Row],[StoreID]]&amp;"-"&amp;Table2[[#This Row],[OrderNumer]]</f>
        <v>1-4974</v>
      </c>
    </row>
    <row r="6008" spans="1:9" x14ac:dyDescent="0.3">
      <c r="A6008" s="19">
        <v>4974</v>
      </c>
      <c r="B6008" s="19">
        <v>2</v>
      </c>
      <c r="C6008" s="8">
        <v>25</v>
      </c>
      <c r="D6008" s="8">
        <v>707</v>
      </c>
      <c r="E6008" s="8">
        <v>1</v>
      </c>
      <c r="F6008" s="7">
        <v>25</v>
      </c>
      <c r="G6008" s="8"/>
      <c r="H6008" s="9">
        <v>45044.387409687501</v>
      </c>
      <c r="I6008" s="20" t="str">
        <f>Table2[[#This Row],[StoreID]]&amp;"-"&amp;Table2[[#This Row],[OrderNumer]]</f>
        <v>2-4974</v>
      </c>
    </row>
    <row r="6009" spans="1:9" x14ac:dyDescent="0.3">
      <c r="A6009" s="19">
        <v>4976</v>
      </c>
      <c r="B6009" s="19">
        <v>1</v>
      </c>
      <c r="C6009" s="8">
        <v>5</v>
      </c>
      <c r="D6009" s="8">
        <v>11</v>
      </c>
      <c r="E6009" s="8">
        <v>1</v>
      </c>
      <c r="F6009" s="7">
        <v>225</v>
      </c>
      <c r="G6009" s="8"/>
      <c r="H6009" s="9">
        <v>45020.579520833337</v>
      </c>
      <c r="I6009" s="20" t="str">
        <f>Table2[[#This Row],[StoreID]]&amp;"-"&amp;Table2[[#This Row],[OrderNumer]]</f>
        <v>1-4976</v>
      </c>
    </row>
    <row r="6010" spans="1:9" x14ac:dyDescent="0.3">
      <c r="A6010" s="19">
        <v>4976</v>
      </c>
      <c r="B6010" s="19">
        <v>3</v>
      </c>
      <c r="C6010" s="8">
        <v>23</v>
      </c>
      <c r="D6010" s="8">
        <v>3464</v>
      </c>
      <c r="E6010" s="8">
        <v>1</v>
      </c>
      <c r="F6010" s="7">
        <v>250</v>
      </c>
      <c r="G6010" s="8"/>
      <c r="H6010" s="9">
        <v>45002.742066585648</v>
      </c>
      <c r="I6010" s="20" t="str">
        <f>Table2[[#This Row],[StoreID]]&amp;"-"&amp;Table2[[#This Row],[OrderNumer]]</f>
        <v>3-4976</v>
      </c>
    </row>
    <row r="6011" spans="1:9" x14ac:dyDescent="0.3">
      <c r="A6011" s="19">
        <v>4977</v>
      </c>
      <c r="B6011" s="19">
        <v>3</v>
      </c>
      <c r="C6011" s="8">
        <v>13</v>
      </c>
      <c r="D6011" s="8">
        <v>599</v>
      </c>
      <c r="E6011" s="8">
        <v>1</v>
      </c>
      <c r="F6011" s="7">
        <v>175</v>
      </c>
      <c r="G6011" s="8"/>
      <c r="H6011" s="9">
        <v>45002.745551041669</v>
      </c>
      <c r="I6011" s="20" t="str">
        <f>Table2[[#This Row],[StoreID]]&amp;"-"&amp;Table2[[#This Row],[OrderNumer]]</f>
        <v>3-4977</v>
      </c>
    </row>
    <row r="6012" spans="1:9" x14ac:dyDescent="0.3">
      <c r="A6012" s="19">
        <v>4979</v>
      </c>
      <c r="B6012" s="19">
        <v>3</v>
      </c>
      <c r="C6012" s="8">
        <v>1</v>
      </c>
      <c r="D6012" s="8">
        <v>3239</v>
      </c>
      <c r="E6012" s="8">
        <v>1</v>
      </c>
      <c r="F6012" s="7">
        <v>75</v>
      </c>
      <c r="G6012" s="8"/>
      <c r="H6012" s="9">
        <v>45002.751734687503</v>
      </c>
      <c r="I6012" s="20" t="str">
        <f>Table2[[#This Row],[StoreID]]&amp;"-"&amp;Table2[[#This Row],[OrderNumer]]</f>
        <v>3-4979</v>
      </c>
    </row>
    <row r="6013" spans="1:9" x14ac:dyDescent="0.3">
      <c r="A6013" s="19">
        <v>4979</v>
      </c>
      <c r="B6013" s="19">
        <v>3</v>
      </c>
      <c r="C6013" s="8">
        <v>1</v>
      </c>
      <c r="D6013" s="8">
        <v>3254</v>
      </c>
      <c r="E6013" s="8">
        <v>1</v>
      </c>
      <c r="F6013" s="7">
        <v>75</v>
      </c>
      <c r="G6013" s="8"/>
      <c r="H6013" s="9">
        <v>45002.751734722224</v>
      </c>
      <c r="I6013" s="20" t="str">
        <f>Table2[[#This Row],[StoreID]]&amp;"-"&amp;Table2[[#This Row],[OrderNumer]]</f>
        <v>3-4979</v>
      </c>
    </row>
    <row r="6014" spans="1:9" x14ac:dyDescent="0.3">
      <c r="A6014" s="19">
        <v>4979</v>
      </c>
      <c r="B6014" s="19">
        <v>3</v>
      </c>
      <c r="C6014" s="8">
        <v>1</v>
      </c>
      <c r="D6014" s="8">
        <v>3254</v>
      </c>
      <c r="E6014" s="8">
        <v>1</v>
      </c>
      <c r="F6014" s="7">
        <v>75</v>
      </c>
      <c r="G6014" s="8"/>
      <c r="H6014" s="9">
        <v>45002.751734756945</v>
      </c>
      <c r="I6014" s="20" t="str">
        <f>Table2[[#This Row],[StoreID]]&amp;"-"&amp;Table2[[#This Row],[OrderNumer]]</f>
        <v>3-4979</v>
      </c>
    </row>
    <row r="6015" spans="1:9" x14ac:dyDescent="0.3">
      <c r="A6015" s="19">
        <v>4979</v>
      </c>
      <c r="B6015" s="19">
        <v>3</v>
      </c>
      <c r="C6015" s="8">
        <v>1</v>
      </c>
      <c r="D6015" s="8">
        <v>4078</v>
      </c>
      <c r="E6015" s="8">
        <v>3</v>
      </c>
      <c r="F6015" s="7">
        <v>148.5</v>
      </c>
      <c r="G6015" s="8"/>
      <c r="H6015" s="9">
        <v>45002.751734756945</v>
      </c>
      <c r="I6015" s="20" t="str">
        <f>Table2[[#This Row],[StoreID]]&amp;"-"&amp;Table2[[#This Row],[OrderNumer]]</f>
        <v>3-4979</v>
      </c>
    </row>
    <row r="6016" spans="1:9" x14ac:dyDescent="0.3">
      <c r="A6016" s="19">
        <v>4980</v>
      </c>
      <c r="B6016" s="19">
        <v>3</v>
      </c>
      <c r="C6016" s="8">
        <v>13</v>
      </c>
      <c r="D6016" s="8">
        <v>475</v>
      </c>
      <c r="E6016" s="8">
        <v>1</v>
      </c>
      <c r="F6016" s="7">
        <v>50</v>
      </c>
      <c r="G6016" s="8"/>
      <c r="H6016" s="9">
        <v>45002.752344826389</v>
      </c>
      <c r="I6016" s="20" t="str">
        <f>Table2[[#This Row],[StoreID]]&amp;"-"&amp;Table2[[#This Row],[OrderNumer]]</f>
        <v>3-4980</v>
      </c>
    </row>
    <row r="6017" spans="1:9" x14ac:dyDescent="0.3">
      <c r="A6017" s="19">
        <v>4981</v>
      </c>
      <c r="B6017" s="19">
        <v>1</v>
      </c>
      <c r="C6017" s="8">
        <v>15</v>
      </c>
      <c r="D6017" s="8">
        <v>707</v>
      </c>
      <c r="E6017" s="8">
        <v>1</v>
      </c>
      <c r="F6017" s="7">
        <v>25</v>
      </c>
      <c r="G6017" s="8"/>
      <c r="H6017" s="9">
        <v>45020.62498591435</v>
      </c>
      <c r="I6017" s="20" t="str">
        <f>Table2[[#This Row],[StoreID]]&amp;"-"&amp;Table2[[#This Row],[OrderNumer]]</f>
        <v>1-4981</v>
      </c>
    </row>
    <row r="6018" spans="1:9" x14ac:dyDescent="0.3">
      <c r="A6018" s="19">
        <v>4981</v>
      </c>
      <c r="B6018" s="19">
        <v>1</v>
      </c>
      <c r="C6018" s="8">
        <v>15</v>
      </c>
      <c r="D6018" s="8">
        <v>706</v>
      </c>
      <c r="E6018" s="8">
        <v>1</v>
      </c>
      <c r="F6018" s="7">
        <v>10</v>
      </c>
      <c r="G6018" s="8"/>
      <c r="H6018" s="9">
        <v>45020.624985995368</v>
      </c>
      <c r="I6018" s="20" t="str">
        <f>Table2[[#This Row],[StoreID]]&amp;"-"&amp;Table2[[#This Row],[OrderNumer]]</f>
        <v>1-4981</v>
      </c>
    </row>
    <row r="6019" spans="1:9" x14ac:dyDescent="0.3">
      <c r="A6019" s="19">
        <v>4981</v>
      </c>
      <c r="B6019" s="19">
        <v>1</v>
      </c>
      <c r="C6019" s="8">
        <v>15</v>
      </c>
      <c r="D6019" s="8">
        <v>462</v>
      </c>
      <c r="E6019" s="8">
        <v>2</v>
      </c>
      <c r="F6019" s="7">
        <v>20</v>
      </c>
      <c r="G6019" s="8"/>
      <c r="H6019" s="9">
        <v>45020.624985960647</v>
      </c>
      <c r="I6019" s="20" t="str">
        <f>Table2[[#This Row],[StoreID]]&amp;"-"&amp;Table2[[#This Row],[OrderNumer]]</f>
        <v>1-4981</v>
      </c>
    </row>
    <row r="6020" spans="1:9" x14ac:dyDescent="0.3">
      <c r="A6020" s="19">
        <v>4981</v>
      </c>
      <c r="B6020" s="19">
        <v>2</v>
      </c>
      <c r="C6020" s="8">
        <v>26</v>
      </c>
      <c r="D6020" s="8">
        <v>4028</v>
      </c>
      <c r="E6020" s="8">
        <v>1</v>
      </c>
      <c r="F6020" s="7">
        <v>47.5</v>
      </c>
      <c r="G6020" s="8"/>
      <c r="H6020" s="9">
        <v>45044.729830868055</v>
      </c>
      <c r="I6020" s="20" t="str">
        <f>Table2[[#This Row],[StoreID]]&amp;"-"&amp;Table2[[#This Row],[OrderNumer]]</f>
        <v>2-4981</v>
      </c>
    </row>
    <row r="6021" spans="1:9" x14ac:dyDescent="0.3">
      <c r="A6021" s="19">
        <v>4981</v>
      </c>
      <c r="B6021" s="19">
        <v>2</v>
      </c>
      <c r="C6021" s="8">
        <v>26</v>
      </c>
      <c r="D6021" s="8">
        <v>4028</v>
      </c>
      <c r="E6021" s="8">
        <v>1</v>
      </c>
      <c r="F6021" s="7">
        <v>47.5</v>
      </c>
      <c r="G6021" s="8"/>
      <c r="H6021" s="9">
        <v>45044.729830868055</v>
      </c>
      <c r="I6021" s="20" t="str">
        <f>Table2[[#This Row],[StoreID]]&amp;"-"&amp;Table2[[#This Row],[OrderNumer]]</f>
        <v>2-4981</v>
      </c>
    </row>
    <row r="6022" spans="1:9" x14ac:dyDescent="0.3">
      <c r="A6022" s="19">
        <v>4983</v>
      </c>
      <c r="B6022" s="19">
        <v>2</v>
      </c>
      <c r="C6022" s="8">
        <v>26</v>
      </c>
      <c r="D6022" s="8">
        <v>4082</v>
      </c>
      <c r="E6022" s="8">
        <v>1</v>
      </c>
      <c r="F6022" s="7">
        <v>10</v>
      </c>
      <c r="G6022" s="8"/>
      <c r="H6022" s="9">
        <v>45044.742854826392</v>
      </c>
      <c r="I6022" s="20" t="str">
        <f>Table2[[#This Row],[StoreID]]&amp;"-"&amp;Table2[[#This Row],[OrderNumer]]</f>
        <v>2-4983</v>
      </c>
    </row>
    <row r="6023" spans="1:9" x14ac:dyDescent="0.3">
      <c r="A6023" s="19">
        <v>4983</v>
      </c>
      <c r="B6023" s="19">
        <v>2</v>
      </c>
      <c r="C6023" s="8">
        <v>26</v>
      </c>
      <c r="D6023" s="8">
        <v>4086</v>
      </c>
      <c r="E6023" s="8">
        <v>1</v>
      </c>
      <c r="F6023" s="7">
        <v>10</v>
      </c>
      <c r="G6023" s="8"/>
      <c r="H6023" s="9">
        <v>45044.742854861113</v>
      </c>
      <c r="I6023" s="20" t="str">
        <f>Table2[[#This Row],[StoreID]]&amp;"-"&amp;Table2[[#This Row],[OrderNumer]]</f>
        <v>2-4983</v>
      </c>
    </row>
    <row r="6024" spans="1:9" x14ac:dyDescent="0.3">
      <c r="A6024" s="19">
        <v>4983</v>
      </c>
      <c r="B6024" s="19">
        <v>2</v>
      </c>
      <c r="C6024" s="8">
        <v>26</v>
      </c>
      <c r="D6024" s="8">
        <v>4084</v>
      </c>
      <c r="E6024" s="8">
        <v>1</v>
      </c>
      <c r="F6024" s="7">
        <v>10</v>
      </c>
      <c r="G6024" s="8"/>
      <c r="H6024" s="9">
        <v>45044.742854861113</v>
      </c>
      <c r="I6024" s="20" t="str">
        <f>Table2[[#This Row],[StoreID]]&amp;"-"&amp;Table2[[#This Row],[OrderNumer]]</f>
        <v>2-4983</v>
      </c>
    </row>
    <row r="6025" spans="1:9" x14ac:dyDescent="0.3">
      <c r="A6025" s="19">
        <v>4983</v>
      </c>
      <c r="B6025" s="19">
        <v>2</v>
      </c>
      <c r="C6025" s="8">
        <v>26</v>
      </c>
      <c r="D6025" s="8">
        <v>4080</v>
      </c>
      <c r="E6025" s="8">
        <v>1</v>
      </c>
      <c r="F6025" s="7">
        <v>10</v>
      </c>
      <c r="G6025" s="8"/>
      <c r="H6025" s="9">
        <v>45044.742854861113</v>
      </c>
      <c r="I6025" s="20" t="str">
        <f>Table2[[#This Row],[StoreID]]&amp;"-"&amp;Table2[[#This Row],[OrderNumer]]</f>
        <v>2-4983</v>
      </c>
    </row>
    <row r="6026" spans="1:9" x14ac:dyDescent="0.3">
      <c r="A6026" s="19">
        <v>4983</v>
      </c>
      <c r="B6026" s="19">
        <v>2</v>
      </c>
      <c r="C6026" s="8">
        <v>26</v>
      </c>
      <c r="D6026" s="8">
        <v>4088</v>
      </c>
      <c r="E6026" s="8">
        <v>1</v>
      </c>
      <c r="F6026" s="7">
        <v>10</v>
      </c>
      <c r="G6026" s="8"/>
      <c r="H6026" s="9">
        <v>45044.742854861113</v>
      </c>
      <c r="I6026" s="20" t="str">
        <f>Table2[[#This Row],[StoreID]]&amp;"-"&amp;Table2[[#This Row],[OrderNumer]]</f>
        <v>2-4983</v>
      </c>
    </row>
    <row r="6027" spans="1:9" x14ac:dyDescent="0.3">
      <c r="A6027" s="19">
        <v>4983</v>
      </c>
      <c r="B6027" s="19">
        <v>2</v>
      </c>
      <c r="C6027" s="8">
        <v>26</v>
      </c>
      <c r="D6027" s="8">
        <v>4081</v>
      </c>
      <c r="E6027" s="8">
        <v>1</v>
      </c>
      <c r="F6027" s="7">
        <v>10</v>
      </c>
      <c r="G6027" s="8"/>
      <c r="H6027" s="9">
        <v>45044.742854861113</v>
      </c>
      <c r="I6027" s="20" t="str">
        <f>Table2[[#This Row],[StoreID]]&amp;"-"&amp;Table2[[#This Row],[OrderNumer]]</f>
        <v>2-4983</v>
      </c>
    </row>
    <row r="6028" spans="1:9" x14ac:dyDescent="0.3">
      <c r="A6028" s="19">
        <v>4983</v>
      </c>
      <c r="B6028" s="19">
        <v>2</v>
      </c>
      <c r="C6028" s="8">
        <v>26</v>
      </c>
      <c r="D6028" s="8">
        <v>4083</v>
      </c>
      <c r="E6028" s="8">
        <v>1</v>
      </c>
      <c r="F6028" s="7">
        <v>10</v>
      </c>
      <c r="G6028" s="8"/>
      <c r="H6028" s="9">
        <v>45044.742854895834</v>
      </c>
      <c r="I6028" s="20" t="str">
        <f>Table2[[#This Row],[StoreID]]&amp;"-"&amp;Table2[[#This Row],[OrderNumer]]</f>
        <v>2-4983</v>
      </c>
    </row>
    <row r="6029" spans="1:9" x14ac:dyDescent="0.3">
      <c r="A6029" s="19">
        <v>4983</v>
      </c>
      <c r="B6029" s="19">
        <v>2</v>
      </c>
      <c r="C6029" s="8">
        <v>26</v>
      </c>
      <c r="D6029" s="8">
        <v>4085</v>
      </c>
      <c r="E6029" s="8">
        <v>1</v>
      </c>
      <c r="F6029" s="7">
        <v>10</v>
      </c>
      <c r="G6029" s="8"/>
      <c r="H6029" s="9">
        <v>45044.742854895834</v>
      </c>
      <c r="I6029" s="20" t="str">
        <f>Table2[[#This Row],[StoreID]]&amp;"-"&amp;Table2[[#This Row],[OrderNumer]]</f>
        <v>2-4983</v>
      </c>
    </row>
    <row r="6030" spans="1:9" x14ac:dyDescent="0.3">
      <c r="A6030" s="19">
        <v>4983</v>
      </c>
      <c r="B6030" s="19">
        <v>5</v>
      </c>
      <c r="C6030" s="8">
        <v>34</v>
      </c>
      <c r="D6030" s="8">
        <v>4090</v>
      </c>
      <c r="E6030" s="8">
        <v>1</v>
      </c>
      <c r="F6030" s="7">
        <v>47.5</v>
      </c>
      <c r="G6030" s="8"/>
      <c r="H6030" s="9">
        <v>45042.879480706019</v>
      </c>
      <c r="I6030" s="20" t="str">
        <f>Table2[[#This Row],[StoreID]]&amp;"-"&amp;Table2[[#This Row],[OrderNumer]]</f>
        <v>5-4983</v>
      </c>
    </row>
    <row r="6031" spans="1:9" x14ac:dyDescent="0.3">
      <c r="A6031" s="19">
        <v>4984</v>
      </c>
      <c r="B6031" s="19">
        <v>2</v>
      </c>
      <c r="C6031" s="8">
        <v>26</v>
      </c>
      <c r="D6031" s="8">
        <v>4078</v>
      </c>
      <c r="E6031" s="8">
        <v>1</v>
      </c>
      <c r="F6031" s="7">
        <v>49.5</v>
      </c>
      <c r="G6031" s="8"/>
      <c r="H6031" s="9">
        <v>45044.746545289352</v>
      </c>
      <c r="I6031" s="20" t="str">
        <f>Table2[[#This Row],[StoreID]]&amp;"-"&amp;Table2[[#This Row],[OrderNumer]]</f>
        <v>2-4984</v>
      </c>
    </row>
    <row r="6032" spans="1:9" x14ac:dyDescent="0.3">
      <c r="A6032" s="19">
        <v>4985</v>
      </c>
      <c r="B6032" s="19">
        <v>1</v>
      </c>
      <c r="C6032" s="8">
        <v>15</v>
      </c>
      <c r="D6032" s="8">
        <v>467</v>
      </c>
      <c r="E6032" s="8">
        <v>1</v>
      </c>
      <c r="F6032" s="7">
        <v>150</v>
      </c>
      <c r="G6032" s="8"/>
      <c r="H6032" s="9">
        <v>45020.664719247688</v>
      </c>
      <c r="I6032" s="20" t="str">
        <f>Table2[[#This Row],[StoreID]]&amp;"-"&amp;Table2[[#This Row],[OrderNumer]]</f>
        <v>1-4985</v>
      </c>
    </row>
    <row r="6033" spans="1:9" x14ac:dyDescent="0.3">
      <c r="A6033" s="19">
        <v>4985</v>
      </c>
      <c r="B6033" s="19">
        <v>3</v>
      </c>
      <c r="C6033" s="8">
        <v>30</v>
      </c>
      <c r="D6033" s="8">
        <v>4091</v>
      </c>
      <c r="E6033" s="8">
        <v>1</v>
      </c>
      <c r="F6033" s="7">
        <v>25</v>
      </c>
      <c r="G6033" s="8"/>
      <c r="H6033" s="9">
        <v>45002.758690821756</v>
      </c>
      <c r="I6033" s="20" t="str">
        <f>Table2[[#This Row],[StoreID]]&amp;"-"&amp;Table2[[#This Row],[OrderNumer]]</f>
        <v>3-4985</v>
      </c>
    </row>
    <row r="6034" spans="1:9" x14ac:dyDescent="0.3">
      <c r="A6034" s="19">
        <v>4986</v>
      </c>
      <c r="B6034" s="19">
        <v>1</v>
      </c>
      <c r="C6034" s="8">
        <v>15</v>
      </c>
      <c r="D6034" s="8">
        <v>385</v>
      </c>
      <c r="E6034" s="8">
        <v>1</v>
      </c>
      <c r="F6034" s="7">
        <v>197.5</v>
      </c>
      <c r="G6034" s="8"/>
      <c r="H6034" s="9">
        <v>45020.692125462963</v>
      </c>
      <c r="I6034" s="20" t="str">
        <f>Table2[[#This Row],[StoreID]]&amp;"-"&amp;Table2[[#This Row],[OrderNumer]]</f>
        <v>1-4986</v>
      </c>
    </row>
    <row r="6035" spans="1:9" x14ac:dyDescent="0.3">
      <c r="A6035" s="19">
        <v>4986</v>
      </c>
      <c r="B6035" s="19">
        <v>1</v>
      </c>
      <c r="C6035" s="8">
        <v>15</v>
      </c>
      <c r="D6035" s="8">
        <v>390</v>
      </c>
      <c r="E6035" s="8">
        <v>1</v>
      </c>
      <c r="F6035" s="7">
        <v>137.5</v>
      </c>
      <c r="G6035" s="8"/>
      <c r="H6035" s="9">
        <v>45020.692127858798</v>
      </c>
      <c r="I6035" s="20" t="str">
        <f>Table2[[#This Row],[StoreID]]&amp;"-"&amp;Table2[[#This Row],[OrderNumer]]</f>
        <v>1-4986</v>
      </c>
    </row>
    <row r="6036" spans="1:9" x14ac:dyDescent="0.3">
      <c r="A6036" s="19">
        <v>4986</v>
      </c>
      <c r="B6036" s="19">
        <v>1</v>
      </c>
      <c r="C6036" s="8">
        <v>15</v>
      </c>
      <c r="D6036" s="8">
        <v>3461</v>
      </c>
      <c r="E6036" s="8">
        <v>1</v>
      </c>
      <c r="F6036" s="7">
        <v>299.5</v>
      </c>
      <c r="G6036" s="8"/>
      <c r="H6036" s="9">
        <v>45020.692127893519</v>
      </c>
      <c r="I6036" s="20" t="str">
        <f>Table2[[#This Row],[StoreID]]&amp;"-"&amp;Table2[[#This Row],[OrderNumer]]</f>
        <v>1-4986</v>
      </c>
    </row>
    <row r="6037" spans="1:9" x14ac:dyDescent="0.3">
      <c r="A6037" s="19">
        <v>4986</v>
      </c>
      <c r="B6037" s="19">
        <v>3</v>
      </c>
      <c r="C6037" s="8">
        <v>23</v>
      </c>
      <c r="D6037" s="8">
        <v>3263</v>
      </c>
      <c r="E6037" s="8">
        <v>1</v>
      </c>
      <c r="F6037" s="7">
        <v>112.5</v>
      </c>
      <c r="G6037" s="8"/>
      <c r="H6037" s="9">
        <v>45002.760137349534</v>
      </c>
      <c r="I6037" s="20" t="str">
        <f>Table2[[#This Row],[StoreID]]&amp;"-"&amp;Table2[[#This Row],[OrderNumer]]</f>
        <v>3-4986</v>
      </c>
    </row>
    <row r="6038" spans="1:9" x14ac:dyDescent="0.3">
      <c r="A6038" s="19">
        <v>4986</v>
      </c>
      <c r="B6038" s="19">
        <v>3</v>
      </c>
      <c r="C6038" s="8">
        <v>23</v>
      </c>
      <c r="D6038" s="8">
        <v>3304</v>
      </c>
      <c r="E6038" s="8">
        <v>1</v>
      </c>
      <c r="F6038" s="7">
        <v>14.5</v>
      </c>
      <c r="G6038" s="8"/>
      <c r="H6038" s="9">
        <v>45002.760137349534</v>
      </c>
      <c r="I6038" s="20" t="str">
        <f>Table2[[#This Row],[StoreID]]&amp;"-"&amp;Table2[[#This Row],[OrderNumer]]</f>
        <v>3-4986</v>
      </c>
    </row>
    <row r="6039" spans="1:9" x14ac:dyDescent="0.3">
      <c r="A6039" s="19">
        <v>4986</v>
      </c>
      <c r="B6039" s="19">
        <v>5</v>
      </c>
      <c r="C6039" s="8">
        <v>34</v>
      </c>
      <c r="D6039" s="8">
        <v>4088</v>
      </c>
      <c r="E6039" s="8">
        <v>1</v>
      </c>
      <c r="F6039" s="7">
        <v>10</v>
      </c>
      <c r="G6039" s="8"/>
      <c r="H6039" s="9">
        <v>45042.899298842596</v>
      </c>
      <c r="I6039" s="20" t="str">
        <f>Table2[[#This Row],[StoreID]]&amp;"-"&amp;Table2[[#This Row],[OrderNumer]]</f>
        <v>5-4986</v>
      </c>
    </row>
    <row r="6040" spans="1:9" x14ac:dyDescent="0.3">
      <c r="A6040" s="19">
        <v>4987</v>
      </c>
      <c r="B6040" s="19">
        <v>3</v>
      </c>
      <c r="C6040" s="8">
        <v>13</v>
      </c>
      <c r="D6040" s="8">
        <v>475</v>
      </c>
      <c r="E6040" s="8">
        <v>1</v>
      </c>
      <c r="F6040" s="7">
        <v>50</v>
      </c>
      <c r="G6040" s="8"/>
      <c r="H6040" s="9">
        <v>45002.763904942127</v>
      </c>
      <c r="I6040" s="20" t="str">
        <f>Table2[[#This Row],[StoreID]]&amp;"-"&amp;Table2[[#This Row],[OrderNumer]]</f>
        <v>3-4987</v>
      </c>
    </row>
    <row r="6041" spans="1:9" x14ac:dyDescent="0.3">
      <c r="A6041" s="19">
        <v>4987</v>
      </c>
      <c r="B6041" s="19">
        <v>3</v>
      </c>
      <c r="C6041" s="8">
        <v>13</v>
      </c>
      <c r="D6041" s="8">
        <v>462</v>
      </c>
      <c r="E6041" s="8">
        <v>3</v>
      </c>
      <c r="F6041" s="7">
        <v>30</v>
      </c>
      <c r="G6041" s="8"/>
      <c r="H6041" s="9">
        <v>45002.763904942127</v>
      </c>
      <c r="I6041" s="20" t="str">
        <f>Table2[[#This Row],[StoreID]]&amp;"-"&amp;Table2[[#This Row],[OrderNumer]]</f>
        <v>3-4987</v>
      </c>
    </row>
    <row r="6042" spans="1:9" x14ac:dyDescent="0.3">
      <c r="A6042" s="19">
        <v>4987</v>
      </c>
      <c r="B6042" s="19">
        <v>5</v>
      </c>
      <c r="C6042" s="8">
        <v>34</v>
      </c>
      <c r="D6042" s="8">
        <v>3237</v>
      </c>
      <c r="E6042" s="8">
        <v>1</v>
      </c>
      <c r="F6042" s="7">
        <v>137.5</v>
      </c>
      <c r="G6042" s="8"/>
      <c r="H6042" s="9">
        <v>45042.906020451388</v>
      </c>
      <c r="I6042" s="20" t="str">
        <f>Table2[[#This Row],[StoreID]]&amp;"-"&amp;Table2[[#This Row],[OrderNumer]]</f>
        <v>5-4987</v>
      </c>
    </row>
    <row r="6043" spans="1:9" x14ac:dyDescent="0.3">
      <c r="A6043" s="19">
        <v>4988</v>
      </c>
      <c r="B6043" s="19">
        <v>1</v>
      </c>
      <c r="C6043" s="8">
        <v>15</v>
      </c>
      <c r="D6043" s="8">
        <v>5</v>
      </c>
      <c r="E6043" s="8">
        <v>1</v>
      </c>
      <c r="F6043" s="7">
        <v>149.5</v>
      </c>
      <c r="G6043" s="8"/>
      <c r="H6043" s="9">
        <v>45020.701872685182</v>
      </c>
      <c r="I6043" s="20" t="str">
        <f>Table2[[#This Row],[StoreID]]&amp;"-"&amp;Table2[[#This Row],[OrderNumer]]</f>
        <v>1-4988</v>
      </c>
    </row>
    <row r="6044" spans="1:9" x14ac:dyDescent="0.3">
      <c r="A6044" s="19">
        <v>4988</v>
      </c>
      <c r="B6044" s="19">
        <v>5</v>
      </c>
      <c r="C6044" s="8">
        <v>34</v>
      </c>
      <c r="D6044" s="8">
        <v>3261</v>
      </c>
      <c r="E6044" s="8">
        <v>1</v>
      </c>
      <c r="F6044" s="7">
        <v>82.5</v>
      </c>
      <c r="G6044" s="8"/>
      <c r="H6044" s="9">
        <v>45042.930879513886</v>
      </c>
      <c r="I6044" s="20" t="str">
        <f>Table2[[#This Row],[StoreID]]&amp;"-"&amp;Table2[[#This Row],[OrderNumer]]</f>
        <v>5-4988</v>
      </c>
    </row>
    <row r="6045" spans="1:9" x14ac:dyDescent="0.3">
      <c r="A6045" s="19">
        <v>4989</v>
      </c>
      <c r="B6045" s="19">
        <v>3</v>
      </c>
      <c r="C6045" s="8">
        <v>30</v>
      </c>
      <c r="D6045" s="8">
        <v>4078</v>
      </c>
      <c r="E6045" s="8">
        <v>1</v>
      </c>
      <c r="F6045" s="7">
        <v>49.5</v>
      </c>
      <c r="G6045" s="8"/>
      <c r="H6045" s="9">
        <v>45002.766282835648</v>
      </c>
      <c r="I6045" s="20" t="str">
        <f>Table2[[#This Row],[StoreID]]&amp;"-"&amp;Table2[[#This Row],[OrderNumer]]</f>
        <v>3-4989</v>
      </c>
    </row>
    <row r="6046" spans="1:9" x14ac:dyDescent="0.3">
      <c r="A6046" s="19">
        <v>4991</v>
      </c>
      <c r="B6046" s="19">
        <v>1</v>
      </c>
      <c r="C6046" s="8">
        <v>5</v>
      </c>
      <c r="D6046" s="8">
        <v>473</v>
      </c>
      <c r="E6046" s="8">
        <v>1</v>
      </c>
      <c r="F6046" s="7">
        <v>45</v>
      </c>
      <c r="G6046" s="8"/>
      <c r="H6046" s="9">
        <v>45020.72402681713</v>
      </c>
      <c r="I6046" s="20" t="str">
        <f>Table2[[#This Row],[StoreID]]&amp;"-"&amp;Table2[[#This Row],[OrderNumer]]</f>
        <v>1-4991</v>
      </c>
    </row>
    <row r="6047" spans="1:9" x14ac:dyDescent="0.3">
      <c r="A6047" s="19">
        <v>4991</v>
      </c>
      <c r="B6047" s="19">
        <v>3</v>
      </c>
      <c r="C6047" s="8">
        <v>13</v>
      </c>
      <c r="D6047" s="8">
        <v>4209</v>
      </c>
      <c r="E6047" s="8">
        <v>1</v>
      </c>
      <c r="F6047" s="7">
        <v>7.5</v>
      </c>
      <c r="G6047" s="8"/>
      <c r="H6047" s="9">
        <v>45002.776014432871</v>
      </c>
      <c r="I6047" s="20" t="str">
        <f>Table2[[#This Row],[StoreID]]&amp;"-"&amp;Table2[[#This Row],[OrderNumer]]</f>
        <v>3-4991</v>
      </c>
    </row>
    <row r="6048" spans="1:9" x14ac:dyDescent="0.3">
      <c r="A6048" s="19">
        <v>4991</v>
      </c>
      <c r="B6048" s="19">
        <v>3</v>
      </c>
      <c r="C6048" s="8">
        <v>13</v>
      </c>
      <c r="D6048" s="8">
        <v>4205</v>
      </c>
      <c r="E6048" s="8">
        <v>1</v>
      </c>
      <c r="F6048" s="7">
        <v>7.5</v>
      </c>
      <c r="G6048" s="8"/>
      <c r="H6048" s="9">
        <v>45002.776014432871</v>
      </c>
      <c r="I6048" s="20" t="str">
        <f>Table2[[#This Row],[StoreID]]&amp;"-"&amp;Table2[[#This Row],[OrderNumer]]</f>
        <v>3-4991</v>
      </c>
    </row>
    <row r="6049" spans="1:9" x14ac:dyDescent="0.3">
      <c r="A6049" s="19">
        <v>4992</v>
      </c>
      <c r="B6049" s="19">
        <v>3</v>
      </c>
      <c r="C6049" s="8">
        <v>23</v>
      </c>
      <c r="D6049" s="8">
        <v>719</v>
      </c>
      <c r="E6049" s="8">
        <v>1</v>
      </c>
      <c r="F6049" s="7">
        <v>75</v>
      </c>
      <c r="G6049" s="8"/>
      <c r="H6049" s="9">
        <v>45002.780861493055</v>
      </c>
      <c r="I6049" s="20" t="str">
        <f>Table2[[#This Row],[StoreID]]&amp;"-"&amp;Table2[[#This Row],[OrderNumer]]</f>
        <v>3-4992</v>
      </c>
    </row>
    <row r="6050" spans="1:9" x14ac:dyDescent="0.3">
      <c r="A6050" s="19">
        <v>4993</v>
      </c>
      <c r="B6050" s="19">
        <v>1</v>
      </c>
      <c r="C6050" s="8">
        <v>15</v>
      </c>
      <c r="D6050" s="8">
        <v>3260</v>
      </c>
      <c r="E6050" s="8">
        <v>1</v>
      </c>
      <c r="F6050" s="7">
        <v>19.5</v>
      </c>
      <c r="G6050" s="8"/>
      <c r="H6050" s="9">
        <v>45020.727254594909</v>
      </c>
      <c r="I6050" s="20" t="str">
        <f>Table2[[#This Row],[StoreID]]&amp;"-"&amp;Table2[[#This Row],[OrderNumer]]</f>
        <v>1-4993</v>
      </c>
    </row>
    <row r="6051" spans="1:9" x14ac:dyDescent="0.3">
      <c r="A6051" s="19">
        <v>4993</v>
      </c>
      <c r="B6051" s="19">
        <v>1</v>
      </c>
      <c r="C6051" s="8">
        <v>15</v>
      </c>
      <c r="D6051" s="8">
        <v>3226</v>
      </c>
      <c r="E6051" s="8">
        <v>1</v>
      </c>
      <c r="F6051" s="7">
        <v>34.5</v>
      </c>
      <c r="G6051" s="8"/>
      <c r="H6051" s="9">
        <v>45020.72725462963</v>
      </c>
      <c r="I6051" s="20" t="str">
        <f>Table2[[#This Row],[StoreID]]&amp;"-"&amp;Table2[[#This Row],[OrderNumer]]</f>
        <v>1-4993</v>
      </c>
    </row>
    <row r="6052" spans="1:9" x14ac:dyDescent="0.3">
      <c r="A6052" s="19">
        <v>4993</v>
      </c>
      <c r="B6052" s="19">
        <v>1</v>
      </c>
      <c r="C6052" s="8">
        <v>15</v>
      </c>
      <c r="D6052" s="8">
        <v>2165</v>
      </c>
      <c r="E6052" s="8">
        <v>1</v>
      </c>
      <c r="F6052" s="7">
        <v>100</v>
      </c>
      <c r="G6052" s="8"/>
      <c r="H6052" s="9">
        <v>45020.727254710648</v>
      </c>
      <c r="I6052" s="20" t="str">
        <f>Table2[[#This Row],[StoreID]]&amp;"-"&amp;Table2[[#This Row],[OrderNumer]]</f>
        <v>1-4993</v>
      </c>
    </row>
    <row r="6053" spans="1:9" x14ac:dyDescent="0.3">
      <c r="A6053" s="19">
        <v>4993</v>
      </c>
      <c r="B6053" s="19">
        <v>1</v>
      </c>
      <c r="C6053" s="8">
        <v>15</v>
      </c>
      <c r="D6053" s="8">
        <v>135</v>
      </c>
      <c r="E6053" s="8">
        <v>1</v>
      </c>
      <c r="F6053" s="7">
        <v>137.5</v>
      </c>
      <c r="G6053" s="8"/>
      <c r="H6053" s="9">
        <v>45020.727254710648</v>
      </c>
      <c r="I6053" s="20" t="str">
        <f>Table2[[#This Row],[StoreID]]&amp;"-"&amp;Table2[[#This Row],[OrderNumer]]</f>
        <v>1-4993</v>
      </c>
    </row>
    <row r="6054" spans="1:9" x14ac:dyDescent="0.3">
      <c r="A6054" s="19">
        <v>4994</v>
      </c>
      <c r="B6054" s="19">
        <v>1</v>
      </c>
      <c r="C6054" s="8">
        <v>10</v>
      </c>
      <c r="D6054" s="8">
        <v>11</v>
      </c>
      <c r="E6054" s="8">
        <v>1</v>
      </c>
      <c r="F6054" s="7">
        <v>225</v>
      </c>
      <c r="G6054" s="8"/>
      <c r="H6054" s="9">
        <v>45020.732126932868</v>
      </c>
      <c r="I6054" s="20" t="str">
        <f>Table2[[#This Row],[StoreID]]&amp;"-"&amp;Table2[[#This Row],[OrderNumer]]</f>
        <v>1-4994</v>
      </c>
    </row>
    <row r="6055" spans="1:9" x14ac:dyDescent="0.3">
      <c r="A6055" s="19">
        <v>4994</v>
      </c>
      <c r="B6055" s="19">
        <v>5</v>
      </c>
      <c r="C6055" s="8">
        <v>34</v>
      </c>
      <c r="D6055" s="8">
        <v>4090</v>
      </c>
      <c r="E6055" s="8">
        <v>1</v>
      </c>
      <c r="F6055" s="7">
        <v>47.5</v>
      </c>
      <c r="G6055" s="8"/>
      <c r="H6055" s="9">
        <v>45043.643976504631</v>
      </c>
      <c r="I6055" s="20" t="str">
        <f>Table2[[#This Row],[StoreID]]&amp;"-"&amp;Table2[[#This Row],[OrderNumer]]</f>
        <v>5-4994</v>
      </c>
    </row>
    <row r="6056" spans="1:9" x14ac:dyDescent="0.3">
      <c r="A6056" s="19">
        <v>4995</v>
      </c>
      <c r="B6056" s="19">
        <v>3</v>
      </c>
      <c r="C6056" s="8">
        <v>13</v>
      </c>
      <c r="D6056" s="8">
        <v>671</v>
      </c>
      <c r="E6056" s="8">
        <v>1</v>
      </c>
      <c r="F6056" s="7">
        <v>149.5</v>
      </c>
      <c r="G6056" s="8"/>
      <c r="H6056" s="9">
        <v>45002.820771180559</v>
      </c>
      <c r="I6056" s="20" t="str">
        <f>Table2[[#This Row],[StoreID]]&amp;"-"&amp;Table2[[#This Row],[OrderNumer]]</f>
        <v>3-4995</v>
      </c>
    </row>
    <row r="6057" spans="1:9" x14ac:dyDescent="0.3">
      <c r="A6057" s="19">
        <v>4996</v>
      </c>
      <c r="B6057" s="19">
        <v>5</v>
      </c>
      <c r="C6057" s="8">
        <v>34</v>
      </c>
      <c r="D6057" s="8">
        <v>3224</v>
      </c>
      <c r="E6057" s="8">
        <v>1</v>
      </c>
      <c r="F6057" s="7">
        <v>34.5</v>
      </c>
      <c r="G6057" s="8"/>
      <c r="H6057" s="9">
        <v>45043.712203668983</v>
      </c>
      <c r="I6057" s="20" t="str">
        <f>Table2[[#This Row],[StoreID]]&amp;"-"&amp;Table2[[#This Row],[OrderNumer]]</f>
        <v>5-4996</v>
      </c>
    </row>
    <row r="6058" spans="1:9" x14ac:dyDescent="0.3">
      <c r="A6058" s="19">
        <v>5001</v>
      </c>
      <c r="B6058" s="19">
        <v>1</v>
      </c>
      <c r="C6058" s="8">
        <v>1</v>
      </c>
      <c r="D6058" s="8">
        <v>3624</v>
      </c>
      <c r="E6058" s="8">
        <v>1</v>
      </c>
      <c r="F6058" s="7">
        <v>1075</v>
      </c>
      <c r="G6058" s="8"/>
      <c r="H6058" s="9">
        <v>45020.857667326389</v>
      </c>
      <c r="I6058" s="20" t="str">
        <f>Table2[[#This Row],[StoreID]]&amp;"-"&amp;Table2[[#This Row],[OrderNumer]]</f>
        <v>1-5001</v>
      </c>
    </row>
    <row r="6059" spans="1:9" x14ac:dyDescent="0.3">
      <c r="A6059" s="19">
        <v>5001</v>
      </c>
      <c r="B6059" s="19">
        <v>3</v>
      </c>
      <c r="C6059" s="8">
        <v>13</v>
      </c>
      <c r="D6059" s="8">
        <v>644</v>
      </c>
      <c r="E6059" s="8">
        <v>1</v>
      </c>
      <c r="F6059" s="7">
        <v>297.5</v>
      </c>
      <c r="G6059" s="8"/>
      <c r="H6059" s="9">
        <v>45002.837152083332</v>
      </c>
      <c r="I6059" s="20" t="str">
        <f>Table2[[#This Row],[StoreID]]&amp;"-"&amp;Table2[[#This Row],[OrderNumer]]</f>
        <v>3-5001</v>
      </c>
    </row>
    <row r="6060" spans="1:9" x14ac:dyDescent="0.3">
      <c r="A6060" s="19">
        <v>5004</v>
      </c>
      <c r="B6060" s="19">
        <v>1</v>
      </c>
      <c r="C6060" s="8">
        <v>14</v>
      </c>
      <c r="D6060" s="8">
        <v>3234</v>
      </c>
      <c r="E6060" s="8">
        <v>1</v>
      </c>
      <c r="F6060" s="7">
        <v>147.5</v>
      </c>
      <c r="G6060" s="8"/>
      <c r="H6060" s="9">
        <v>45020.896318715277</v>
      </c>
      <c r="I6060" s="20" t="str">
        <f>Table2[[#This Row],[StoreID]]&amp;"-"&amp;Table2[[#This Row],[OrderNumer]]</f>
        <v>1-5004</v>
      </c>
    </row>
    <row r="6061" spans="1:9" x14ac:dyDescent="0.3">
      <c r="A6061" s="19">
        <v>5004</v>
      </c>
      <c r="B6061" s="19">
        <v>2</v>
      </c>
      <c r="C6061" s="8">
        <v>23</v>
      </c>
      <c r="D6061" s="8">
        <v>462</v>
      </c>
      <c r="E6061" s="8">
        <v>1</v>
      </c>
      <c r="F6061" s="7">
        <v>10</v>
      </c>
      <c r="G6061" s="8"/>
      <c r="H6061" s="9">
        <v>45044.941109525462</v>
      </c>
      <c r="I6061" s="20" t="str">
        <f>Table2[[#This Row],[StoreID]]&amp;"-"&amp;Table2[[#This Row],[OrderNumer]]</f>
        <v>2-5004</v>
      </c>
    </row>
    <row r="6062" spans="1:9" x14ac:dyDescent="0.3">
      <c r="A6062" s="19">
        <v>5005</v>
      </c>
      <c r="B6062" s="19">
        <v>1</v>
      </c>
      <c r="C6062" s="8">
        <v>14</v>
      </c>
      <c r="D6062" s="8">
        <v>3260</v>
      </c>
      <c r="E6062" s="8">
        <v>1</v>
      </c>
      <c r="F6062" s="7">
        <v>19.5</v>
      </c>
      <c r="G6062" s="8"/>
      <c r="H6062" s="9">
        <v>45020.897670983795</v>
      </c>
      <c r="I6062" s="20" t="str">
        <f>Table2[[#This Row],[StoreID]]&amp;"-"&amp;Table2[[#This Row],[OrderNumer]]</f>
        <v>1-5005</v>
      </c>
    </row>
    <row r="6063" spans="1:9" x14ac:dyDescent="0.3">
      <c r="A6063" s="19">
        <v>5005</v>
      </c>
      <c r="B6063" s="19">
        <v>1</v>
      </c>
      <c r="C6063" s="8">
        <v>14</v>
      </c>
      <c r="D6063" s="8">
        <v>3254</v>
      </c>
      <c r="E6063" s="8">
        <v>1</v>
      </c>
      <c r="F6063" s="7">
        <v>75</v>
      </c>
      <c r="G6063" s="8"/>
      <c r="H6063" s="9">
        <v>45020.897671030092</v>
      </c>
      <c r="I6063" s="20" t="str">
        <f>Table2[[#This Row],[StoreID]]&amp;"-"&amp;Table2[[#This Row],[OrderNumer]]</f>
        <v>1-5005</v>
      </c>
    </row>
    <row r="6064" spans="1:9" x14ac:dyDescent="0.3">
      <c r="A6064" s="19">
        <v>5005</v>
      </c>
      <c r="B6064" s="19">
        <v>5</v>
      </c>
      <c r="C6064" s="8">
        <v>34</v>
      </c>
      <c r="D6064" s="8">
        <v>4079</v>
      </c>
      <c r="E6064" s="8">
        <v>1</v>
      </c>
      <c r="F6064" s="7">
        <v>25</v>
      </c>
      <c r="G6064" s="8"/>
      <c r="H6064" s="9">
        <v>45043.889818553238</v>
      </c>
      <c r="I6064" s="20" t="str">
        <f>Table2[[#This Row],[StoreID]]&amp;"-"&amp;Table2[[#This Row],[OrderNumer]]</f>
        <v>5-5005</v>
      </c>
    </row>
    <row r="6065" spans="1:9" x14ac:dyDescent="0.3">
      <c r="A6065" s="19">
        <v>5005</v>
      </c>
      <c r="B6065" s="19">
        <v>5</v>
      </c>
      <c r="C6065" s="8">
        <v>34</v>
      </c>
      <c r="D6065" s="8">
        <v>4079</v>
      </c>
      <c r="E6065" s="8">
        <v>1</v>
      </c>
      <c r="F6065" s="7">
        <v>25</v>
      </c>
      <c r="G6065" s="8"/>
      <c r="H6065" s="9">
        <v>45043.889818599535</v>
      </c>
      <c r="I6065" s="20" t="str">
        <f>Table2[[#This Row],[StoreID]]&amp;"-"&amp;Table2[[#This Row],[OrderNumer]]</f>
        <v>5-5005</v>
      </c>
    </row>
    <row r="6066" spans="1:9" x14ac:dyDescent="0.3">
      <c r="A6066" s="19">
        <v>5006</v>
      </c>
      <c r="B6066" s="19">
        <v>1</v>
      </c>
      <c r="C6066" s="8">
        <v>1</v>
      </c>
      <c r="D6066" s="8">
        <v>2</v>
      </c>
      <c r="E6066" s="8">
        <v>1</v>
      </c>
      <c r="F6066" s="7">
        <v>297.5</v>
      </c>
      <c r="G6066" s="8"/>
      <c r="H6066" s="9">
        <v>45020.903216087965</v>
      </c>
      <c r="I6066" s="20" t="str">
        <f>Table2[[#This Row],[StoreID]]&amp;"-"&amp;Table2[[#This Row],[OrderNumer]]</f>
        <v>1-5006</v>
      </c>
    </row>
    <row r="6067" spans="1:9" x14ac:dyDescent="0.3">
      <c r="A6067" s="19">
        <v>5006</v>
      </c>
      <c r="B6067" s="19">
        <v>5</v>
      </c>
      <c r="C6067" s="8">
        <v>34</v>
      </c>
      <c r="D6067" s="8">
        <v>457</v>
      </c>
      <c r="E6067" s="8">
        <v>1</v>
      </c>
      <c r="F6067" s="7">
        <v>287.5</v>
      </c>
      <c r="G6067" s="8"/>
      <c r="H6067" s="9">
        <v>45043.909672141206</v>
      </c>
      <c r="I6067" s="20" t="str">
        <f>Table2[[#This Row],[StoreID]]&amp;"-"&amp;Table2[[#This Row],[OrderNumer]]</f>
        <v>5-5006</v>
      </c>
    </row>
    <row r="6068" spans="1:9" x14ac:dyDescent="0.3">
      <c r="A6068" s="19">
        <v>5006</v>
      </c>
      <c r="B6068" s="19">
        <v>5</v>
      </c>
      <c r="C6068" s="8">
        <v>34</v>
      </c>
      <c r="D6068" s="8">
        <v>475</v>
      </c>
      <c r="E6068" s="8">
        <v>1</v>
      </c>
      <c r="F6068" s="7">
        <v>50</v>
      </c>
      <c r="G6068" s="8"/>
      <c r="H6068" s="9">
        <v>45043.909672141206</v>
      </c>
      <c r="I6068" s="20" t="str">
        <f>Table2[[#This Row],[StoreID]]&amp;"-"&amp;Table2[[#This Row],[OrderNumer]]</f>
        <v>5-5006</v>
      </c>
    </row>
    <row r="6069" spans="1:9" x14ac:dyDescent="0.3">
      <c r="A6069" s="19">
        <v>5006</v>
      </c>
      <c r="B6069" s="19">
        <v>5</v>
      </c>
      <c r="C6069" s="8">
        <v>34</v>
      </c>
      <c r="D6069" s="8">
        <v>474</v>
      </c>
      <c r="E6069" s="8">
        <v>1</v>
      </c>
      <c r="F6069" s="7">
        <v>50</v>
      </c>
      <c r="G6069" s="8"/>
      <c r="H6069" s="9">
        <v>45043.909672187503</v>
      </c>
      <c r="I6069" s="20" t="str">
        <f>Table2[[#This Row],[StoreID]]&amp;"-"&amp;Table2[[#This Row],[OrderNumer]]</f>
        <v>5-5006</v>
      </c>
    </row>
    <row r="6070" spans="1:9" x14ac:dyDescent="0.3">
      <c r="A6070" s="19">
        <v>5006</v>
      </c>
      <c r="B6070" s="19">
        <v>5</v>
      </c>
      <c r="C6070" s="8">
        <v>34</v>
      </c>
      <c r="D6070" s="8">
        <v>3268</v>
      </c>
      <c r="E6070" s="8">
        <v>1</v>
      </c>
      <c r="F6070" s="7">
        <v>12.5</v>
      </c>
      <c r="G6070" s="8"/>
      <c r="H6070" s="9">
        <v>45043.909672187503</v>
      </c>
      <c r="I6070" s="20" t="str">
        <f>Table2[[#This Row],[StoreID]]&amp;"-"&amp;Table2[[#This Row],[OrderNumer]]</f>
        <v>5-5006</v>
      </c>
    </row>
    <row r="6071" spans="1:9" x14ac:dyDescent="0.3">
      <c r="A6071" s="19">
        <v>5006</v>
      </c>
      <c r="B6071" s="19">
        <v>5</v>
      </c>
      <c r="C6071" s="8">
        <v>34</v>
      </c>
      <c r="D6071" s="8">
        <v>443</v>
      </c>
      <c r="E6071" s="8">
        <v>1</v>
      </c>
      <c r="F6071" s="7">
        <v>225</v>
      </c>
      <c r="G6071" s="8"/>
      <c r="H6071" s="9">
        <v>45043.909672187503</v>
      </c>
      <c r="I6071" s="20" t="str">
        <f>Table2[[#This Row],[StoreID]]&amp;"-"&amp;Table2[[#This Row],[OrderNumer]]</f>
        <v>5-5006</v>
      </c>
    </row>
    <row r="6072" spans="1:9" x14ac:dyDescent="0.3">
      <c r="A6072" s="19">
        <v>5007</v>
      </c>
      <c r="B6072" s="19">
        <v>1</v>
      </c>
      <c r="C6072" s="8">
        <v>14</v>
      </c>
      <c r="D6072" s="8">
        <v>3260</v>
      </c>
      <c r="E6072" s="8">
        <v>1</v>
      </c>
      <c r="F6072" s="7">
        <v>19.5</v>
      </c>
      <c r="G6072" s="8"/>
      <c r="H6072" s="9">
        <v>45020.905565775465</v>
      </c>
      <c r="I6072" s="20" t="str">
        <f>Table2[[#This Row],[StoreID]]&amp;"-"&amp;Table2[[#This Row],[OrderNumer]]</f>
        <v>1-5007</v>
      </c>
    </row>
    <row r="6073" spans="1:9" x14ac:dyDescent="0.3">
      <c r="A6073" s="19">
        <v>5007</v>
      </c>
      <c r="B6073" s="19">
        <v>1</v>
      </c>
      <c r="C6073" s="8">
        <v>14</v>
      </c>
      <c r="D6073" s="8">
        <v>3271</v>
      </c>
      <c r="E6073" s="8">
        <v>1</v>
      </c>
      <c r="F6073" s="7">
        <v>29.5</v>
      </c>
      <c r="G6073" s="8"/>
      <c r="H6073" s="9">
        <v>45020.905565821762</v>
      </c>
      <c r="I6073" s="20" t="str">
        <f>Table2[[#This Row],[StoreID]]&amp;"-"&amp;Table2[[#This Row],[OrderNumer]]</f>
        <v>1-5007</v>
      </c>
    </row>
    <row r="6074" spans="1:9" x14ac:dyDescent="0.3">
      <c r="A6074" s="19">
        <v>5007</v>
      </c>
      <c r="B6074" s="19">
        <v>5</v>
      </c>
      <c r="C6074" s="8">
        <v>34</v>
      </c>
      <c r="D6074" s="8">
        <v>476</v>
      </c>
      <c r="E6074" s="8">
        <v>1</v>
      </c>
      <c r="F6074" s="7">
        <v>30</v>
      </c>
      <c r="G6074" s="8"/>
      <c r="H6074" s="9">
        <v>45043.938295370368</v>
      </c>
      <c r="I6074" s="20" t="str">
        <f>Table2[[#This Row],[StoreID]]&amp;"-"&amp;Table2[[#This Row],[OrderNumer]]</f>
        <v>5-5007</v>
      </c>
    </row>
    <row r="6075" spans="1:9" x14ac:dyDescent="0.3">
      <c r="A6075" s="19">
        <v>5007</v>
      </c>
      <c r="B6075" s="19">
        <v>5</v>
      </c>
      <c r="C6075" s="8">
        <v>34</v>
      </c>
      <c r="D6075" s="8">
        <v>462</v>
      </c>
      <c r="E6075" s="8">
        <v>4</v>
      </c>
      <c r="F6075" s="7">
        <v>40</v>
      </c>
      <c r="G6075" s="8"/>
      <c r="H6075" s="9">
        <v>45043.938295370368</v>
      </c>
      <c r="I6075" s="20" t="str">
        <f>Table2[[#This Row],[StoreID]]&amp;"-"&amp;Table2[[#This Row],[OrderNumer]]</f>
        <v>5-5007</v>
      </c>
    </row>
    <row r="6076" spans="1:9" x14ac:dyDescent="0.3">
      <c r="A6076" s="19">
        <v>5008</v>
      </c>
      <c r="B6076" s="19">
        <v>3</v>
      </c>
      <c r="C6076" s="8">
        <v>19</v>
      </c>
      <c r="D6076" s="8">
        <v>474</v>
      </c>
      <c r="E6076" s="8">
        <v>1</v>
      </c>
      <c r="F6076" s="7">
        <v>50</v>
      </c>
      <c r="G6076" s="8"/>
      <c r="H6076" s="9">
        <v>45003.449219942129</v>
      </c>
      <c r="I6076" s="20" t="str">
        <f>Table2[[#This Row],[StoreID]]&amp;"-"&amp;Table2[[#This Row],[OrderNumer]]</f>
        <v>3-5008</v>
      </c>
    </row>
    <row r="6077" spans="1:9" x14ac:dyDescent="0.3">
      <c r="A6077" s="19">
        <v>5009</v>
      </c>
      <c r="B6077" s="19">
        <v>1</v>
      </c>
      <c r="C6077" s="8">
        <v>14</v>
      </c>
      <c r="D6077" s="8">
        <v>4028</v>
      </c>
      <c r="E6077" s="8">
        <v>1</v>
      </c>
      <c r="F6077" s="7">
        <v>45</v>
      </c>
      <c r="G6077" s="8"/>
      <c r="H6077" s="9">
        <v>45020.920533530094</v>
      </c>
      <c r="I6077" s="20" t="str">
        <f>Table2[[#This Row],[StoreID]]&amp;"-"&amp;Table2[[#This Row],[OrderNumer]]</f>
        <v>1-5009</v>
      </c>
    </row>
    <row r="6078" spans="1:9" x14ac:dyDescent="0.3">
      <c r="A6078" s="19">
        <v>5010</v>
      </c>
      <c r="B6078" s="19">
        <v>3</v>
      </c>
      <c r="C6078" s="8">
        <v>19</v>
      </c>
      <c r="D6078" s="8">
        <v>4078</v>
      </c>
      <c r="E6078" s="8">
        <v>1</v>
      </c>
      <c r="F6078" s="7">
        <v>49.5</v>
      </c>
      <c r="G6078" s="8"/>
      <c r="H6078" s="9">
        <v>45003.471383564814</v>
      </c>
      <c r="I6078" s="20" t="str">
        <f>Table2[[#This Row],[StoreID]]&amp;"-"&amp;Table2[[#This Row],[OrderNumer]]</f>
        <v>3-5010</v>
      </c>
    </row>
    <row r="6079" spans="1:9" x14ac:dyDescent="0.3">
      <c r="A6079" s="19">
        <v>5010</v>
      </c>
      <c r="B6079" s="19">
        <v>5</v>
      </c>
      <c r="C6079" s="8">
        <v>34</v>
      </c>
      <c r="D6079" s="8">
        <v>472</v>
      </c>
      <c r="E6079" s="8">
        <v>1</v>
      </c>
      <c r="F6079" s="7">
        <v>62.5</v>
      </c>
      <c r="G6079" s="8"/>
      <c r="H6079" s="9">
        <v>45044.494906793981</v>
      </c>
      <c r="I6079" s="20" t="str">
        <f>Table2[[#This Row],[StoreID]]&amp;"-"&amp;Table2[[#This Row],[OrderNumer]]</f>
        <v>5-5010</v>
      </c>
    </row>
    <row r="6080" spans="1:9" x14ac:dyDescent="0.3">
      <c r="A6080" s="19">
        <v>5011</v>
      </c>
      <c r="B6080" s="19">
        <v>2</v>
      </c>
      <c r="C6080" s="8">
        <v>16</v>
      </c>
      <c r="D6080" s="8">
        <v>1099</v>
      </c>
      <c r="E6080" s="8">
        <v>1</v>
      </c>
      <c r="F6080" s="7">
        <v>287.5</v>
      </c>
      <c r="G6080" s="8"/>
      <c r="H6080" s="9">
        <v>45045.484301620367</v>
      </c>
      <c r="I6080" s="20" t="str">
        <f>Table2[[#This Row],[StoreID]]&amp;"-"&amp;Table2[[#This Row],[OrderNumer]]</f>
        <v>2-5011</v>
      </c>
    </row>
    <row r="6081" spans="1:9" x14ac:dyDescent="0.3">
      <c r="A6081" s="19">
        <v>5012</v>
      </c>
      <c r="B6081" s="19">
        <v>5</v>
      </c>
      <c r="C6081" s="8">
        <v>34</v>
      </c>
      <c r="D6081" s="8">
        <v>4077</v>
      </c>
      <c r="E6081" s="8">
        <v>1</v>
      </c>
      <c r="F6081" s="7">
        <v>25</v>
      </c>
      <c r="G6081" s="8"/>
      <c r="H6081" s="9">
        <v>45044.597800231481</v>
      </c>
      <c r="I6081" s="20" t="str">
        <f>Table2[[#This Row],[StoreID]]&amp;"-"&amp;Table2[[#This Row],[OrderNumer]]</f>
        <v>5-5012</v>
      </c>
    </row>
    <row r="6082" spans="1:9" x14ac:dyDescent="0.3">
      <c r="A6082" s="19">
        <v>5012</v>
      </c>
      <c r="B6082" s="19">
        <v>5</v>
      </c>
      <c r="C6082" s="8">
        <v>34</v>
      </c>
      <c r="D6082" s="8">
        <v>4077</v>
      </c>
      <c r="E6082" s="8">
        <v>1</v>
      </c>
      <c r="F6082" s="7">
        <v>25</v>
      </c>
      <c r="G6082" s="8"/>
      <c r="H6082" s="9">
        <v>45044.597800543983</v>
      </c>
      <c r="I6082" s="20" t="str">
        <f>Table2[[#This Row],[StoreID]]&amp;"-"&amp;Table2[[#This Row],[OrderNumer]]</f>
        <v>5-5012</v>
      </c>
    </row>
    <row r="6083" spans="1:9" x14ac:dyDescent="0.3">
      <c r="A6083" s="19">
        <v>5012</v>
      </c>
      <c r="B6083" s="19">
        <v>5</v>
      </c>
      <c r="C6083" s="8">
        <v>34</v>
      </c>
      <c r="D6083" s="8">
        <v>4079</v>
      </c>
      <c r="E6083" s="8">
        <v>1</v>
      </c>
      <c r="F6083" s="7">
        <v>25</v>
      </c>
      <c r="G6083" s="8"/>
      <c r="H6083" s="9">
        <v>45044.597800543983</v>
      </c>
      <c r="I6083" s="20" t="str">
        <f>Table2[[#This Row],[StoreID]]&amp;"-"&amp;Table2[[#This Row],[OrderNumer]]</f>
        <v>5-5012</v>
      </c>
    </row>
    <row r="6084" spans="1:9" x14ac:dyDescent="0.3">
      <c r="A6084" s="19">
        <v>5012</v>
      </c>
      <c r="B6084" s="19">
        <v>5</v>
      </c>
      <c r="C6084" s="8">
        <v>34</v>
      </c>
      <c r="D6084" s="8">
        <v>4079</v>
      </c>
      <c r="E6084" s="8">
        <v>1</v>
      </c>
      <c r="F6084" s="7">
        <v>25</v>
      </c>
      <c r="G6084" s="8"/>
      <c r="H6084" s="9">
        <v>45044.597800543983</v>
      </c>
      <c r="I6084" s="20" t="str">
        <f>Table2[[#This Row],[StoreID]]&amp;"-"&amp;Table2[[#This Row],[OrderNumer]]</f>
        <v>5-5012</v>
      </c>
    </row>
    <row r="6085" spans="1:9" x14ac:dyDescent="0.3">
      <c r="A6085" s="19">
        <v>5016</v>
      </c>
      <c r="B6085" s="19">
        <v>1</v>
      </c>
      <c r="C6085" s="8">
        <v>1</v>
      </c>
      <c r="D6085" s="8">
        <v>3220</v>
      </c>
      <c r="E6085" s="8">
        <v>1</v>
      </c>
      <c r="F6085" s="7">
        <v>89.5</v>
      </c>
      <c r="G6085" s="8"/>
      <c r="H6085" s="9">
        <v>45020.96125320602</v>
      </c>
      <c r="I6085" s="20" t="str">
        <f>Table2[[#This Row],[StoreID]]&amp;"-"&amp;Table2[[#This Row],[OrderNumer]]</f>
        <v>1-5016</v>
      </c>
    </row>
    <row r="6086" spans="1:9" x14ac:dyDescent="0.3">
      <c r="A6086" s="19">
        <v>5016</v>
      </c>
      <c r="B6086" s="19">
        <v>1</v>
      </c>
      <c r="C6086" s="8">
        <v>1</v>
      </c>
      <c r="D6086" s="8">
        <v>633</v>
      </c>
      <c r="E6086" s="8">
        <v>1</v>
      </c>
      <c r="F6086" s="7">
        <v>300</v>
      </c>
      <c r="G6086" s="8"/>
      <c r="H6086" s="9">
        <v>45020.96125320602</v>
      </c>
      <c r="I6086" s="20" t="str">
        <f>Table2[[#This Row],[StoreID]]&amp;"-"&amp;Table2[[#This Row],[OrderNumer]]</f>
        <v>1-5016</v>
      </c>
    </row>
    <row r="6087" spans="1:9" x14ac:dyDescent="0.3">
      <c r="A6087" s="19">
        <v>5016</v>
      </c>
      <c r="B6087" s="19">
        <v>3</v>
      </c>
      <c r="C6087" s="8">
        <v>19</v>
      </c>
      <c r="D6087" s="8">
        <v>4078</v>
      </c>
      <c r="E6087" s="8">
        <v>1</v>
      </c>
      <c r="F6087" s="7">
        <v>49.5</v>
      </c>
      <c r="G6087" s="8"/>
      <c r="H6087" s="9">
        <v>45003.531000960647</v>
      </c>
      <c r="I6087" s="20" t="str">
        <f>Table2[[#This Row],[StoreID]]&amp;"-"&amp;Table2[[#This Row],[OrderNumer]]</f>
        <v>3-5016</v>
      </c>
    </row>
    <row r="6088" spans="1:9" x14ac:dyDescent="0.3">
      <c r="A6088" s="19">
        <v>5017</v>
      </c>
      <c r="B6088" s="19">
        <v>1</v>
      </c>
      <c r="C6088" s="8">
        <v>14</v>
      </c>
      <c r="D6088" s="8">
        <v>1172</v>
      </c>
      <c r="E6088" s="8">
        <v>1</v>
      </c>
      <c r="F6088" s="7">
        <v>150</v>
      </c>
      <c r="G6088" s="8"/>
      <c r="H6088" s="9">
        <v>45020.964389432869</v>
      </c>
      <c r="I6088" s="20" t="str">
        <f>Table2[[#This Row],[StoreID]]&amp;"-"&amp;Table2[[#This Row],[OrderNumer]]</f>
        <v>1-5017</v>
      </c>
    </row>
    <row r="6089" spans="1:9" x14ac:dyDescent="0.3">
      <c r="A6089" s="19">
        <v>5017</v>
      </c>
      <c r="B6089" s="19">
        <v>5</v>
      </c>
      <c r="C6089" s="8">
        <v>34</v>
      </c>
      <c r="D6089" s="8">
        <v>4090</v>
      </c>
      <c r="E6089" s="8">
        <v>1</v>
      </c>
      <c r="F6089" s="7">
        <v>47.5</v>
      </c>
      <c r="G6089" s="8"/>
      <c r="H6089" s="9">
        <v>45044.745033136576</v>
      </c>
      <c r="I6089" s="20" t="str">
        <f>Table2[[#This Row],[StoreID]]&amp;"-"&amp;Table2[[#This Row],[OrderNumer]]</f>
        <v>5-5017</v>
      </c>
    </row>
    <row r="6090" spans="1:9" x14ac:dyDescent="0.3">
      <c r="A6090" s="19">
        <v>5018</v>
      </c>
      <c r="B6090" s="19">
        <v>3</v>
      </c>
      <c r="C6090" s="8">
        <v>19</v>
      </c>
      <c r="D6090" s="8">
        <v>3538</v>
      </c>
      <c r="E6090" s="8">
        <v>1</v>
      </c>
      <c r="F6090" s="7">
        <v>375</v>
      </c>
      <c r="G6090" s="8"/>
      <c r="H6090" s="9">
        <v>45003.547682291668</v>
      </c>
      <c r="I6090" s="20" t="str">
        <f>Table2[[#This Row],[StoreID]]&amp;"-"&amp;Table2[[#This Row],[OrderNumer]]</f>
        <v>3-5018</v>
      </c>
    </row>
    <row r="6091" spans="1:9" x14ac:dyDescent="0.3">
      <c r="A6091" s="19">
        <v>5019</v>
      </c>
      <c r="B6091" s="19">
        <v>2</v>
      </c>
      <c r="C6091" s="8">
        <v>16</v>
      </c>
      <c r="D6091" s="8">
        <v>622</v>
      </c>
      <c r="E6091" s="8">
        <v>1</v>
      </c>
      <c r="F6091" s="7">
        <v>225</v>
      </c>
      <c r="G6091" s="8"/>
      <c r="H6091" s="9">
        <v>45045.59721443287</v>
      </c>
      <c r="I6091" s="20" t="str">
        <f>Table2[[#This Row],[StoreID]]&amp;"-"&amp;Table2[[#This Row],[OrderNumer]]</f>
        <v>2-5019</v>
      </c>
    </row>
    <row r="6092" spans="1:9" x14ac:dyDescent="0.3">
      <c r="A6092" s="19">
        <v>5020</v>
      </c>
      <c r="B6092" s="19">
        <v>2</v>
      </c>
      <c r="C6092" s="8">
        <v>16</v>
      </c>
      <c r="D6092" s="8">
        <v>471</v>
      </c>
      <c r="E6092" s="8">
        <v>1</v>
      </c>
      <c r="F6092" s="7">
        <v>20</v>
      </c>
      <c r="G6092" s="8"/>
      <c r="H6092" s="9">
        <v>45045.607161539352</v>
      </c>
      <c r="I6092" s="20" t="str">
        <f>Table2[[#This Row],[StoreID]]&amp;"-"&amp;Table2[[#This Row],[OrderNumer]]</f>
        <v>2-5020</v>
      </c>
    </row>
    <row r="6093" spans="1:9" x14ac:dyDescent="0.3">
      <c r="A6093" s="19">
        <v>5020</v>
      </c>
      <c r="B6093" s="19">
        <v>2</v>
      </c>
      <c r="C6093" s="8">
        <v>16</v>
      </c>
      <c r="D6093" s="8">
        <v>471</v>
      </c>
      <c r="E6093" s="8">
        <v>1</v>
      </c>
      <c r="F6093" s="7">
        <v>20</v>
      </c>
      <c r="G6093" s="8"/>
      <c r="H6093" s="9">
        <v>45045.607161539352</v>
      </c>
      <c r="I6093" s="20" t="str">
        <f>Table2[[#This Row],[StoreID]]&amp;"-"&amp;Table2[[#This Row],[OrderNumer]]</f>
        <v>2-5020</v>
      </c>
    </row>
    <row r="6094" spans="1:9" x14ac:dyDescent="0.3">
      <c r="A6094" s="19">
        <v>5021</v>
      </c>
      <c r="B6094" s="19">
        <v>3</v>
      </c>
      <c r="C6094" s="8">
        <v>30</v>
      </c>
      <c r="D6094" s="8">
        <v>3595</v>
      </c>
      <c r="E6094" s="8">
        <v>1</v>
      </c>
      <c r="F6094" s="7">
        <v>649.5</v>
      </c>
      <c r="G6094" s="8"/>
      <c r="H6094" s="9">
        <v>45003.561668865739</v>
      </c>
      <c r="I6094" s="20" t="str">
        <f>Table2[[#This Row],[StoreID]]&amp;"-"&amp;Table2[[#This Row],[OrderNumer]]</f>
        <v>3-5021</v>
      </c>
    </row>
    <row r="6095" spans="1:9" x14ac:dyDescent="0.3">
      <c r="A6095" s="19">
        <v>5022</v>
      </c>
      <c r="B6095" s="19">
        <v>5</v>
      </c>
      <c r="C6095" s="8">
        <v>2</v>
      </c>
      <c r="D6095" s="8">
        <v>619</v>
      </c>
      <c r="E6095" s="8">
        <v>1</v>
      </c>
      <c r="F6095" s="7">
        <v>225</v>
      </c>
      <c r="G6095" s="8"/>
      <c r="H6095" s="9">
        <v>45044.844374421293</v>
      </c>
      <c r="I6095" s="20" t="str">
        <f>Table2[[#This Row],[StoreID]]&amp;"-"&amp;Table2[[#This Row],[OrderNumer]]</f>
        <v>5-5022</v>
      </c>
    </row>
    <row r="6096" spans="1:9" x14ac:dyDescent="0.3">
      <c r="A6096" s="19">
        <v>5023</v>
      </c>
      <c r="B6096" s="19">
        <v>1</v>
      </c>
      <c r="C6096" s="8">
        <v>14</v>
      </c>
      <c r="D6096" s="8">
        <v>4025</v>
      </c>
      <c r="E6096" s="8">
        <v>1</v>
      </c>
      <c r="F6096" s="7">
        <v>175</v>
      </c>
      <c r="G6096" s="8"/>
      <c r="H6096" s="9">
        <v>45021.529561192132</v>
      </c>
      <c r="I6096" s="20" t="str">
        <f>Table2[[#This Row],[StoreID]]&amp;"-"&amp;Table2[[#This Row],[OrderNumer]]</f>
        <v>1-5023</v>
      </c>
    </row>
    <row r="6097" spans="1:9" x14ac:dyDescent="0.3">
      <c r="A6097" s="19">
        <v>5023</v>
      </c>
      <c r="B6097" s="19">
        <v>3</v>
      </c>
      <c r="C6097" s="8">
        <v>30</v>
      </c>
      <c r="D6097" s="8">
        <v>2166</v>
      </c>
      <c r="E6097" s="8">
        <v>1</v>
      </c>
      <c r="F6097" s="7">
        <v>100</v>
      </c>
      <c r="G6097" s="8"/>
      <c r="H6097" s="9">
        <v>45003.56908912037</v>
      </c>
      <c r="I6097" s="20" t="str">
        <f>Table2[[#This Row],[StoreID]]&amp;"-"&amp;Table2[[#This Row],[OrderNumer]]</f>
        <v>3-5023</v>
      </c>
    </row>
    <row r="6098" spans="1:9" x14ac:dyDescent="0.3">
      <c r="A6098" s="19">
        <v>5023</v>
      </c>
      <c r="B6098" s="19">
        <v>5</v>
      </c>
      <c r="C6098" s="8">
        <v>2</v>
      </c>
      <c r="D6098" s="8">
        <v>3224</v>
      </c>
      <c r="E6098" s="8">
        <v>1</v>
      </c>
      <c r="F6098" s="7">
        <v>34.5</v>
      </c>
      <c r="G6098" s="8"/>
      <c r="H6098" s="9">
        <v>45044.922184918978</v>
      </c>
      <c r="I6098" s="20" t="str">
        <f>Table2[[#This Row],[StoreID]]&amp;"-"&amp;Table2[[#This Row],[OrderNumer]]</f>
        <v>5-5023</v>
      </c>
    </row>
    <row r="6099" spans="1:9" x14ac:dyDescent="0.3">
      <c r="A6099" s="19">
        <v>5024</v>
      </c>
      <c r="B6099" s="19">
        <v>2</v>
      </c>
      <c r="C6099" s="8">
        <v>16</v>
      </c>
      <c r="D6099" s="8">
        <v>4078</v>
      </c>
      <c r="E6099" s="8">
        <v>1</v>
      </c>
      <c r="F6099" s="7">
        <v>49.5</v>
      </c>
      <c r="G6099" s="8"/>
      <c r="H6099" s="9">
        <v>45045.664124386574</v>
      </c>
      <c r="I6099" s="20" t="str">
        <f>Table2[[#This Row],[StoreID]]&amp;"-"&amp;Table2[[#This Row],[OrderNumer]]</f>
        <v>2-5024</v>
      </c>
    </row>
    <row r="6100" spans="1:9" x14ac:dyDescent="0.3">
      <c r="A6100" s="19">
        <v>5024</v>
      </c>
      <c r="B6100" s="19">
        <v>3</v>
      </c>
      <c r="C6100" s="8">
        <v>19</v>
      </c>
      <c r="D6100" s="8">
        <v>3518</v>
      </c>
      <c r="E6100" s="8">
        <v>1</v>
      </c>
      <c r="F6100" s="7">
        <v>357.5</v>
      </c>
      <c r="G6100" s="8"/>
      <c r="H6100" s="9">
        <v>45003.578430787034</v>
      </c>
      <c r="I6100" s="20" t="str">
        <f>Table2[[#This Row],[StoreID]]&amp;"-"&amp;Table2[[#This Row],[OrderNumer]]</f>
        <v>3-5024</v>
      </c>
    </row>
    <row r="6101" spans="1:9" x14ac:dyDescent="0.3">
      <c r="A6101" s="19">
        <v>5025</v>
      </c>
      <c r="B6101" s="19">
        <v>3</v>
      </c>
      <c r="C6101" s="8">
        <v>19</v>
      </c>
      <c r="D6101" s="8">
        <v>476</v>
      </c>
      <c r="E6101" s="8">
        <v>1</v>
      </c>
      <c r="F6101" s="7">
        <v>30</v>
      </c>
      <c r="G6101" s="8"/>
      <c r="H6101" s="9">
        <v>45003.587274884259</v>
      </c>
      <c r="I6101" s="20" t="str">
        <f>Table2[[#This Row],[StoreID]]&amp;"-"&amp;Table2[[#This Row],[OrderNumer]]</f>
        <v>3-5025</v>
      </c>
    </row>
    <row r="6102" spans="1:9" x14ac:dyDescent="0.3">
      <c r="A6102" s="19">
        <v>5025</v>
      </c>
      <c r="B6102" s="19">
        <v>3</v>
      </c>
      <c r="C6102" s="8">
        <v>19</v>
      </c>
      <c r="D6102" s="8">
        <v>445</v>
      </c>
      <c r="E6102" s="8">
        <v>1</v>
      </c>
      <c r="F6102" s="7">
        <v>187.5</v>
      </c>
      <c r="G6102" s="8"/>
      <c r="H6102" s="9">
        <v>45003.58727491898</v>
      </c>
      <c r="I6102" s="20" t="str">
        <f>Table2[[#This Row],[StoreID]]&amp;"-"&amp;Table2[[#This Row],[OrderNumer]]</f>
        <v>3-5025</v>
      </c>
    </row>
    <row r="6103" spans="1:9" x14ac:dyDescent="0.3">
      <c r="A6103" s="19">
        <v>5026</v>
      </c>
      <c r="B6103" s="19">
        <v>2</v>
      </c>
      <c r="C6103" s="8">
        <v>16</v>
      </c>
      <c r="D6103" s="8">
        <v>3398</v>
      </c>
      <c r="E6103" s="8">
        <v>1</v>
      </c>
      <c r="F6103" s="7">
        <v>437.5</v>
      </c>
      <c r="G6103" s="8"/>
      <c r="H6103" s="9">
        <v>45045.690524733793</v>
      </c>
      <c r="I6103" s="20" t="str">
        <f>Table2[[#This Row],[StoreID]]&amp;"-"&amp;Table2[[#This Row],[OrderNumer]]</f>
        <v>2-5026</v>
      </c>
    </row>
    <row r="6104" spans="1:9" x14ac:dyDescent="0.3">
      <c r="A6104" s="19">
        <v>5026</v>
      </c>
      <c r="B6104" s="19">
        <v>3</v>
      </c>
      <c r="C6104" s="8">
        <v>19</v>
      </c>
      <c r="D6104" s="8">
        <v>39</v>
      </c>
      <c r="E6104" s="8">
        <v>1</v>
      </c>
      <c r="F6104" s="7">
        <v>324.5</v>
      </c>
      <c r="G6104" s="8"/>
      <c r="H6104" s="9">
        <v>45003.589065509259</v>
      </c>
      <c r="I6104" s="20" t="str">
        <f>Table2[[#This Row],[StoreID]]&amp;"-"&amp;Table2[[#This Row],[OrderNumer]]</f>
        <v>3-5026</v>
      </c>
    </row>
    <row r="6105" spans="1:9" x14ac:dyDescent="0.3">
      <c r="A6105" s="19">
        <v>5027</v>
      </c>
      <c r="B6105" s="19">
        <v>3</v>
      </c>
      <c r="C6105" s="8">
        <v>30</v>
      </c>
      <c r="D6105" s="8">
        <v>4090</v>
      </c>
      <c r="E6105" s="8">
        <v>1</v>
      </c>
      <c r="F6105" s="7">
        <v>47.5</v>
      </c>
      <c r="G6105" s="8"/>
      <c r="H6105" s="9">
        <v>45003.590189201386</v>
      </c>
      <c r="I6105" s="20" t="str">
        <f>Table2[[#This Row],[StoreID]]&amp;"-"&amp;Table2[[#This Row],[OrderNumer]]</f>
        <v>3-5027</v>
      </c>
    </row>
    <row r="6106" spans="1:9" x14ac:dyDescent="0.3">
      <c r="A6106" s="19">
        <v>5028</v>
      </c>
      <c r="B6106" s="19">
        <v>3</v>
      </c>
      <c r="C6106" s="8">
        <v>30</v>
      </c>
      <c r="D6106" s="8">
        <v>3669</v>
      </c>
      <c r="E6106" s="8">
        <v>1</v>
      </c>
      <c r="F6106" s="7">
        <v>299.5</v>
      </c>
      <c r="G6106" s="8"/>
      <c r="H6106" s="9">
        <v>45003.597452511574</v>
      </c>
      <c r="I6106" s="20" t="str">
        <f>Table2[[#This Row],[StoreID]]&amp;"-"&amp;Table2[[#This Row],[OrderNumer]]</f>
        <v>3-5028</v>
      </c>
    </row>
    <row r="6107" spans="1:9" x14ac:dyDescent="0.3">
      <c r="A6107" s="19">
        <v>5028</v>
      </c>
      <c r="B6107" s="19">
        <v>5</v>
      </c>
      <c r="C6107" s="8">
        <v>34</v>
      </c>
      <c r="D6107" s="8">
        <v>4084</v>
      </c>
      <c r="E6107" s="8">
        <v>1</v>
      </c>
      <c r="F6107" s="7">
        <v>10</v>
      </c>
      <c r="G6107" s="8"/>
      <c r="H6107" s="9">
        <v>45045.606912118055</v>
      </c>
      <c r="I6107" s="20" t="str">
        <f>Table2[[#This Row],[StoreID]]&amp;"-"&amp;Table2[[#This Row],[OrderNumer]]</f>
        <v>5-5028</v>
      </c>
    </row>
    <row r="6108" spans="1:9" x14ac:dyDescent="0.3">
      <c r="A6108" s="19">
        <v>5028</v>
      </c>
      <c r="B6108" s="19">
        <v>5</v>
      </c>
      <c r="C6108" s="8">
        <v>34</v>
      </c>
      <c r="D6108" s="8">
        <v>4082</v>
      </c>
      <c r="E6108" s="8">
        <v>1</v>
      </c>
      <c r="F6108" s="7">
        <v>10</v>
      </c>
      <c r="G6108" s="8"/>
      <c r="H6108" s="9">
        <v>45045.606912118055</v>
      </c>
      <c r="I6108" s="20" t="str">
        <f>Table2[[#This Row],[StoreID]]&amp;"-"&amp;Table2[[#This Row],[OrderNumer]]</f>
        <v>5-5028</v>
      </c>
    </row>
    <row r="6109" spans="1:9" x14ac:dyDescent="0.3">
      <c r="A6109" s="19">
        <v>5028</v>
      </c>
      <c r="B6109" s="19">
        <v>5</v>
      </c>
      <c r="C6109" s="8">
        <v>34</v>
      </c>
      <c r="D6109" s="8">
        <v>4089</v>
      </c>
      <c r="E6109" s="8">
        <v>1</v>
      </c>
      <c r="F6109" s="7">
        <v>10</v>
      </c>
      <c r="G6109" s="8"/>
      <c r="H6109" s="9">
        <v>45045.606912118055</v>
      </c>
      <c r="I6109" s="20" t="str">
        <f>Table2[[#This Row],[StoreID]]&amp;"-"&amp;Table2[[#This Row],[OrderNumer]]</f>
        <v>5-5028</v>
      </c>
    </row>
    <row r="6110" spans="1:9" x14ac:dyDescent="0.3">
      <c r="A6110" s="19">
        <v>5028</v>
      </c>
      <c r="B6110" s="19">
        <v>5</v>
      </c>
      <c r="C6110" s="8">
        <v>34</v>
      </c>
      <c r="D6110" s="8">
        <v>4087</v>
      </c>
      <c r="E6110" s="8">
        <v>1</v>
      </c>
      <c r="F6110" s="7">
        <v>10</v>
      </c>
      <c r="G6110" s="8"/>
      <c r="H6110" s="9">
        <v>45045.606912118055</v>
      </c>
      <c r="I6110" s="20" t="str">
        <f>Table2[[#This Row],[StoreID]]&amp;"-"&amp;Table2[[#This Row],[OrderNumer]]</f>
        <v>5-5028</v>
      </c>
    </row>
    <row r="6111" spans="1:9" x14ac:dyDescent="0.3">
      <c r="A6111" s="19">
        <v>5029</v>
      </c>
      <c r="B6111" s="19">
        <v>3</v>
      </c>
      <c r="C6111" s="8">
        <v>23</v>
      </c>
      <c r="D6111" s="8">
        <v>2848</v>
      </c>
      <c r="E6111" s="8">
        <v>1</v>
      </c>
      <c r="F6111" s="7">
        <v>297.5</v>
      </c>
      <c r="G6111" s="8"/>
      <c r="H6111" s="9">
        <v>45003.609465162037</v>
      </c>
      <c r="I6111" s="20" t="str">
        <f>Table2[[#This Row],[StoreID]]&amp;"-"&amp;Table2[[#This Row],[OrderNumer]]</f>
        <v>3-5029</v>
      </c>
    </row>
    <row r="6112" spans="1:9" x14ac:dyDescent="0.3">
      <c r="A6112" s="19">
        <v>5029</v>
      </c>
      <c r="B6112" s="19">
        <v>3</v>
      </c>
      <c r="C6112" s="8">
        <v>23</v>
      </c>
      <c r="D6112" s="8">
        <v>2848</v>
      </c>
      <c r="E6112" s="8">
        <v>1</v>
      </c>
      <c r="F6112" s="7">
        <v>297.5</v>
      </c>
      <c r="G6112" s="8"/>
      <c r="H6112" s="9">
        <v>45003.609465196758</v>
      </c>
      <c r="I6112" s="20" t="str">
        <f>Table2[[#This Row],[StoreID]]&amp;"-"&amp;Table2[[#This Row],[OrderNumer]]</f>
        <v>3-5029</v>
      </c>
    </row>
    <row r="6113" spans="1:9" x14ac:dyDescent="0.3">
      <c r="A6113" s="19">
        <v>5029</v>
      </c>
      <c r="B6113" s="19">
        <v>3</v>
      </c>
      <c r="C6113" s="8">
        <v>23</v>
      </c>
      <c r="D6113" s="8">
        <v>677</v>
      </c>
      <c r="E6113" s="8">
        <v>1</v>
      </c>
      <c r="F6113" s="7">
        <v>149.5</v>
      </c>
      <c r="G6113" s="8"/>
      <c r="H6113" s="9">
        <v>45003.609465196758</v>
      </c>
      <c r="I6113" s="20" t="str">
        <f>Table2[[#This Row],[StoreID]]&amp;"-"&amp;Table2[[#This Row],[OrderNumer]]</f>
        <v>3-5029</v>
      </c>
    </row>
    <row r="6114" spans="1:9" x14ac:dyDescent="0.3">
      <c r="A6114" s="19">
        <v>5031</v>
      </c>
      <c r="B6114" s="19">
        <v>3</v>
      </c>
      <c r="C6114" s="8">
        <v>23</v>
      </c>
      <c r="D6114" s="8">
        <v>467</v>
      </c>
      <c r="E6114" s="8">
        <v>1</v>
      </c>
      <c r="F6114" s="7">
        <v>150</v>
      </c>
      <c r="G6114" s="8"/>
      <c r="H6114" s="9">
        <v>45003.61996246528</v>
      </c>
      <c r="I6114" s="20" t="str">
        <f>Table2[[#This Row],[StoreID]]&amp;"-"&amp;Table2[[#This Row],[OrderNumer]]</f>
        <v>3-5031</v>
      </c>
    </row>
    <row r="6115" spans="1:9" x14ac:dyDescent="0.3">
      <c r="A6115" s="19">
        <v>5031</v>
      </c>
      <c r="B6115" s="19">
        <v>3</v>
      </c>
      <c r="C6115" s="8">
        <v>23</v>
      </c>
      <c r="D6115" s="8">
        <v>462</v>
      </c>
      <c r="E6115" s="8">
        <v>1</v>
      </c>
      <c r="F6115" s="7">
        <v>10</v>
      </c>
      <c r="G6115" s="8"/>
      <c r="H6115" s="9">
        <v>45003.61996246528</v>
      </c>
      <c r="I6115" s="20" t="str">
        <f>Table2[[#This Row],[StoreID]]&amp;"-"&amp;Table2[[#This Row],[OrderNumer]]</f>
        <v>3-5031</v>
      </c>
    </row>
    <row r="6116" spans="1:9" x14ac:dyDescent="0.3">
      <c r="A6116" s="19">
        <v>5031</v>
      </c>
      <c r="B6116" s="19">
        <v>3</v>
      </c>
      <c r="C6116" s="8">
        <v>23</v>
      </c>
      <c r="D6116" s="8">
        <v>462</v>
      </c>
      <c r="E6116" s="8">
        <v>1</v>
      </c>
      <c r="F6116" s="7">
        <v>10</v>
      </c>
      <c r="G6116" s="8"/>
      <c r="H6116" s="9">
        <v>45003.61996246528</v>
      </c>
      <c r="I6116" s="20" t="str">
        <f>Table2[[#This Row],[StoreID]]&amp;"-"&amp;Table2[[#This Row],[OrderNumer]]</f>
        <v>3-5031</v>
      </c>
    </row>
    <row r="6117" spans="1:9" x14ac:dyDescent="0.3">
      <c r="A6117" s="19">
        <v>5031</v>
      </c>
      <c r="B6117" s="19">
        <v>3</v>
      </c>
      <c r="C6117" s="8">
        <v>23</v>
      </c>
      <c r="D6117" s="8">
        <v>462</v>
      </c>
      <c r="E6117" s="8">
        <v>1</v>
      </c>
      <c r="F6117" s="7">
        <v>10</v>
      </c>
      <c r="G6117" s="8"/>
      <c r="H6117" s="9">
        <v>45003.61996246528</v>
      </c>
      <c r="I6117" s="20" t="str">
        <f>Table2[[#This Row],[StoreID]]&amp;"-"&amp;Table2[[#This Row],[OrderNumer]]</f>
        <v>3-5031</v>
      </c>
    </row>
    <row r="6118" spans="1:9" x14ac:dyDescent="0.3">
      <c r="A6118" s="19">
        <v>5031</v>
      </c>
      <c r="B6118" s="19">
        <v>3</v>
      </c>
      <c r="C6118" s="8">
        <v>23</v>
      </c>
      <c r="D6118" s="8">
        <v>392</v>
      </c>
      <c r="E6118" s="8">
        <v>1</v>
      </c>
      <c r="F6118" s="7">
        <v>75</v>
      </c>
      <c r="G6118" s="8"/>
      <c r="H6118" s="9">
        <v>45003.61996246528</v>
      </c>
      <c r="I6118" s="20" t="str">
        <f>Table2[[#This Row],[StoreID]]&amp;"-"&amp;Table2[[#This Row],[OrderNumer]]</f>
        <v>3-5031</v>
      </c>
    </row>
    <row r="6119" spans="1:9" x14ac:dyDescent="0.3">
      <c r="A6119" s="19">
        <v>5032</v>
      </c>
      <c r="B6119" s="19">
        <v>1</v>
      </c>
      <c r="C6119" s="8">
        <v>10</v>
      </c>
      <c r="D6119" s="8">
        <v>607</v>
      </c>
      <c r="E6119" s="8">
        <v>1</v>
      </c>
      <c r="F6119" s="7">
        <v>987.5</v>
      </c>
      <c r="G6119" s="8"/>
      <c r="H6119" s="9">
        <v>45021.636259571758</v>
      </c>
      <c r="I6119" s="20" t="str">
        <f>Table2[[#This Row],[StoreID]]&amp;"-"&amp;Table2[[#This Row],[OrderNumer]]</f>
        <v>1-5032</v>
      </c>
    </row>
    <row r="6120" spans="1:9" x14ac:dyDescent="0.3">
      <c r="A6120" s="19">
        <v>5032</v>
      </c>
      <c r="B6120" s="19">
        <v>2</v>
      </c>
      <c r="C6120" s="8">
        <v>25</v>
      </c>
      <c r="D6120" s="8">
        <v>3327</v>
      </c>
      <c r="E6120" s="8">
        <v>1</v>
      </c>
      <c r="F6120" s="7">
        <v>237.5</v>
      </c>
      <c r="G6120" s="8"/>
      <c r="H6120" s="9">
        <v>45045.813827314814</v>
      </c>
      <c r="I6120" s="20" t="str">
        <f>Table2[[#This Row],[StoreID]]&amp;"-"&amp;Table2[[#This Row],[OrderNumer]]</f>
        <v>2-5032</v>
      </c>
    </row>
    <row r="6121" spans="1:9" x14ac:dyDescent="0.3">
      <c r="A6121" s="19">
        <v>5033</v>
      </c>
      <c r="B6121" s="19">
        <v>1</v>
      </c>
      <c r="C6121" s="8">
        <v>10</v>
      </c>
      <c r="D6121" s="8">
        <v>461</v>
      </c>
      <c r="E6121" s="8">
        <v>1</v>
      </c>
      <c r="F6121" s="7">
        <v>100</v>
      </c>
      <c r="G6121" s="8"/>
      <c r="H6121" s="9">
        <v>45021.64630659722</v>
      </c>
      <c r="I6121" s="20" t="str">
        <f>Table2[[#This Row],[StoreID]]&amp;"-"&amp;Table2[[#This Row],[OrderNumer]]</f>
        <v>1-5033</v>
      </c>
    </row>
    <row r="6122" spans="1:9" x14ac:dyDescent="0.3">
      <c r="A6122" s="19">
        <v>5033</v>
      </c>
      <c r="B6122" s="19">
        <v>1</v>
      </c>
      <c r="C6122" s="8">
        <v>10</v>
      </c>
      <c r="D6122" s="8">
        <v>706</v>
      </c>
      <c r="E6122" s="8">
        <v>1</v>
      </c>
      <c r="F6122" s="7">
        <v>10</v>
      </c>
      <c r="G6122" s="8"/>
      <c r="H6122" s="9">
        <v>45021.646306631941</v>
      </c>
      <c r="I6122" s="20" t="str">
        <f>Table2[[#This Row],[StoreID]]&amp;"-"&amp;Table2[[#This Row],[OrderNumer]]</f>
        <v>1-5033</v>
      </c>
    </row>
    <row r="6123" spans="1:9" x14ac:dyDescent="0.3">
      <c r="A6123" s="19">
        <v>5033</v>
      </c>
      <c r="B6123" s="19">
        <v>1</v>
      </c>
      <c r="C6123" s="8">
        <v>10</v>
      </c>
      <c r="D6123" s="8">
        <v>706</v>
      </c>
      <c r="E6123" s="8">
        <v>1</v>
      </c>
      <c r="F6123" s="7">
        <v>10</v>
      </c>
      <c r="G6123" s="8"/>
      <c r="H6123" s="9">
        <v>45021.646306678238</v>
      </c>
      <c r="I6123" s="20" t="str">
        <f>Table2[[#This Row],[StoreID]]&amp;"-"&amp;Table2[[#This Row],[OrderNumer]]</f>
        <v>1-5033</v>
      </c>
    </row>
    <row r="6124" spans="1:9" x14ac:dyDescent="0.3">
      <c r="A6124" s="19">
        <v>5033</v>
      </c>
      <c r="B6124" s="19">
        <v>1</v>
      </c>
      <c r="C6124" s="8">
        <v>10</v>
      </c>
      <c r="D6124" s="8">
        <v>462</v>
      </c>
      <c r="E6124" s="8">
        <v>2</v>
      </c>
      <c r="F6124" s="7">
        <v>20</v>
      </c>
      <c r="G6124" s="8"/>
      <c r="H6124" s="9">
        <v>45021.646306678238</v>
      </c>
      <c r="I6124" s="20" t="str">
        <f>Table2[[#This Row],[StoreID]]&amp;"-"&amp;Table2[[#This Row],[OrderNumer]]</f>
        <v>1-5033</v>
      </c>
    </row>
    <row r="6125" spans="1:9" x14ac:dyDescent="0.3">
      <c r="A6125" s="19">
        <v>5033</v>
      </c>
      <c r="B6125" s="19">
        <v>5</v>
      </c>
      <c r="C6125" s="8">
        <v>34</v>
      </c>
      <c r="D6125" s="8">
        <v>386</v>
      </c>
      <c r="E6125" s="8">
        <v>1</v>
      </c>
      <c r="F6125" s="7">
        <v>20</v>
      </c>
      <c r="G6125" s="8"/>
      <c r="H6125" s="9">
        <v>45045.710648298613</v>
      </c>
      <c r="I6125" s="20" t="str">
        <f>Table2[[#This Row],[StoreID]]&amp;"-"&amp;Table2[[#This Row],[OrderNumer]]</f>
        <v>5-5033</v>
      </c>
    </row>
    <row r="6126" spans="1:9" x14ac:dyDescent="0.3">
      <c r="A6126" s="19">
        <v>5034</v>
      </c>
      <c r="B6126" s="19">
        <v>3</v>
      </c>
      <c r="C6126" s="8">
        <v>30</v>
      </c>
      <c r="D6126" s="8">
        <v>4089</v>
      </c>
      <c r="E6126" s="8">
        <v>1</v>
      </c>
      <c r="F6126" s="7">
        <v>10</v>
      </c>
      <c r="G6126" s="8"/>
      <c r="H6126" s="9">
        <v>45003.622122106484</v>
      </c>
      <c r="I6126" s="20" t="str">
        <f>Table2[[#This Row],[StoreID]]&amp;"-"&amp;Table2[[#This Row],[OrderNumer]]</f>
        <v>3-5034</v>
      </c>
    </row>
    <row r="6127" spans="1:9" x14ac:dyDescent="0.3">
      <c r="A6127" s="19">
        <v>5035</v>
      </c>
      <c r="B6127" s="19">
        <v>5</v>
      </c>
      <c r="C6127" s="8">
        <v>34</v>
      </c>
      <c r="D6127" s="8">
        <v>3260</v>
      </c>
      <c r="E6127" s="8">
        <v>1</v>
      </c>
      <c r="F6127" s="7">
        <v>19.5</v>
      </c>
      <c r="G6127" s="8"/>
      <c r="H6127" s="9">
        <v>45045.782382986108</v>
      </c>
      <c r="I6127" s="20" t="str">
        <f>Table2[[#This Row],[StoreID]]&amp;"-"&amp;Table2[[#This Row],[OrderNumer]]</f>
        <v>5-5035</v>
      </c>
    </row>
    <row r="6128" spans="1:9" x14ac:dyDescent="0.3">
      <c r="A6128" s="19">
        <v>5035</v>
      </c>
      <c r="B6128" s="19">
        <v>5</v>
      </c>
      <c r="C6128" s="8">
        <v>34</v>
      </c>
      <c r="D6128" s="8">
        <v>3220</v>
      </c>
      <c r="E6128" s="8">
        <v>1</v>
      </c>
      <c r="F6128" s="7">
        <v>89.5</v>
      </c>
      <c r="G6128" s="8"/>
      <c r="H6128" s="9">
        <v>45045.782383333331</v>
      </c>
      <c r="I6128" s="20" t="str">
        <f>Table2[[#This Row],[StoreID]]&amp;"-"&amp;Table2[[#This Row],[OrderNumer]]</f>
        <v>5-5035</v>
      </c>
    </row>
    <row r="6129" spans="1:9" x14ac:dyDescent="0.3">
      <c r="A6129" s="19">
        <v>5036</v>
      </c>
      <c r="B6129" s="19">
        <v>2</v>
      </c>
      <c r="C6129" s="8">
        <v>25</v>
      </c>
      <c r="D6129" s="8">
        <v>4085</v>
      </c>
      <c r="E6129" s="8">
        <v>1</v>
      </c>
      <c r="F6129" s="7">
        <v>10</v>
      </c>
      <c r="G6129" s="8"/>
      <c r="H6129" s="9">
        <v>45045.868136689816</v>
      </c>
      <c r="I6129" s="20" t="str">
        <f>Table2[[#This Row],[StoreID]]&amp;"-"&amp;Table2[[#This Row],[OrderNumer]]</f>
        <v>2-5036</v>
      </c>
    </row>
    <row r="6130" spans="1:9" x14ac:dyDescent="0.3">
      <c r="A6130" s="19">
        <v>5036</v>
      </c>
      <c r="B6130" s="19">
        <v>2</v>
      </c>
      <c r="C6130" s="8">
        <v>25</v>
      </c>
      <c r="D6130" s="8">
        <v>4083</v>
      </c>
      <c r="E6130" s="8">
        <v>1</v>
      </c>
      <c r="F6130" s="7">
        <v>10</v>
      </c>
      <c r="G6130" s="8"/>
      <c r="H6130" s="9">
        <v>45045.868136689816</v>
      </c>
      <c r="I6130" s="20" t="str">
        <f>Table2[[#This Row],[StoreID]]&amp;"-"&amp;Table2[[#This Row],[OrderNumer]]</f>
        <v>2-5036</v>
      </c>
    </row>
    <row r="6131" spans="1:9" x14ac:dyDescent="0.3">
      <c r="A6131" s="19">
        <v>5036</v>
      </c>
      <c r="B6131" s="19">
        <v>2</v>
      </c>
      <c r="C6131" s="8">
        <v>25</v>
      </c>
      <c r="D6131" s="8">
        <v>4084</v>
      </c>
      <c r="E6131" s="8">
        <v>1</v>
      </c>
      <c r="F6131" s="7">
        <v>10</v>
      </c>
      <c r="G6131" s="8"/>
      <c r="H6131" s="9">
        <v>45045.868136724537</v>
      </c>
      <c r="I6131" s="20" t="str">
        <f>Table2[[#This Row],[StoreID]]&amp;"-"&amp;Table2[[#This Row],[OrderNumer]]</f>
        <v>2-5036</v>
      </c>
    </row>
    <row r="6132" spans="1:9" x14ac:dyDescent="0.3">
      <c r="A6132" s="19">
        <v>5036</v>
      </c>
      <c r="B6132" s="19">
        <v>2</v>
      </c>
      <c r="C6132" s="8">
        <v>25</v>
      </c>
      <c r="D6132" s="8">
        <v>4082</v>
      </c>
      <c r="E6132" s="8">
        <v>1</v>
      </c>
      <c r="F6132" s="7">
        <v>10</v>
      </c>
      <c r="G6132" s="8"/>
      <c r="H6132" s="9">
        <v>45045.868136724537</v>
      </c>
      <c r="I6132" s="20" t="str">
        <f>Table2[[#This Row],[StoreID]]&amp;"-"&amp;Table2[[#This Row],[OrderNumer]]</f>
        <v>2-5036</v>
      </c>
    </row>
    <row r="6133" spans="1:9" x14ac:dyDescent="0.3">
      <c r="A6133" s="19">
        <v>5036</v>
      </c>
      <c r="B6133" s="19">
        <v>2</v>
      </c>
      <c r="C6133" s="8">
        <v>25</v>
      </c>
      <c r="D6133" s="8">
        <v>4088</v>
      </c>
      <c r="E6133" s="8">
        <v>1</v>
      </c>
      <c r="F6133" s="7">
        <v>10</v>
      </c>
      <c r="G6133" s="8"/>
      <c r="H6133" s="9">
        <v>45045.868136724537</v>
      </c>
      <c r="I6133" s="20" t="str">
        <f>Table2[[#This Row],[StoreID]]&amp;"-"&amp;Table2[[#This Row],[OrderNumer]]</f>
        <v>2-5036</v>
      </c>
    </row>
    <row r="6134" spans="1:9" x14ac:dyDescent="0.3">
      <c r="A6134" s="19">
        <v>5037</v>
      </c>
      <c r="B6134" s="19">
        <v>2</v>
      </c>
      <c r="C6134" s="8">
        <v>25</v>
      </c>
      <c r="D6134" s="8">
        <v>4078</v>
      </c>
      <c r="E6134" s="8">
        <v>1</v>
      </c>
      <c r="F6134" s="7">
        <v>49.5</v>
      </c>
      <c r="G6134" s="8"/>
      <c r="H6134" s="9">
        <v>45045.873464155091</v>
      </c>
      <c r="I6134" s="20" t="str">
        <f>Table2[[#This Row],[StoreID]]&amp;"-"&amp;Table2[[#This Row],[OrderNumer]]</f>
        <v>2-5037</v>
      </c>
    </row>
    <row r="6135" spans="1:9" x14ac:dyDescent="0.3">
      <c r="A6135" s="19">
        <v>5037</v>
      </c>
      <c r="B6135" s="19">
        <v>5</v>
      </c>
      <c r="C6135" s="8">
        <v>2</v>
      </c>
      <c r="D6135" s="8">
        <v>12</v>
      </c>
      <c r="E6135" s="8">
        <v>1</v>
      </c>
      <c r="F6135" s="7">
        <v>797.5</v>
      </c>
      <c r="G6135" s="8"/>
      <c r="H6135" s="9">
        <v>45045.861201504631</v>
      </c>
      <c r="I6135" s="20" t="str">
        <f>Table2[[#This Row],[StoreID]]&amp;"-"&amp;Table2[[#This Row],[OrderNumer]]</f>
        <v>5-5037</v>
      </c>
    </row>
    <row r="6136" spans="1:9" x14ac:dyDescent="0.3">
      <c r="A6136" s="19">
        <v>5038</v>
      </c>
      <c r="B6136" s="19">
        <v>3</v>
      </c>
      <c r="C6136" s="8">
        <v>23</v>
      </c>
      <c r="D6136" s="8">
        <v>4078</v>
      </c>
      <c r="E6136" s="8">
        <v>1</v>
      </c>
      <c r="F6136" s="7">
        <v>49.5</v>
      </c>
      <c r="G6136" s="8"/>
      <c r="H6136" s="9">
        <v>45003.636207025462</v>
      </c>
      <c r="I6136" s="20" t="str">
        <f>Table2[[#This Row],[StoreID]]&amp;"-"&amp;Table2[[#This Row],[OrderNumer]]</f>
        <v>3-5038</v>
      </c>
    </row>
    <row r="6137" spans="1:9" x14ac:dyDescent="0.3">
      <c r="A6137" s="19">
        <v>5039</v>
      </c>
      <c r="B6137" s="19">
        <v>3</v>
      </c>
      <c r="C6137" s="8">
        <v>1</v>
      </c>
      <c r="D6137" s="8">
        <v>601</v>
      </c>
      <c r="E6137" s="8">
        <v>1</v>
      </c>
      <c r="F6137" s="7">
        <v>349.5</v>
      </c>
      <c r="G6137" s="8"/>
      <c r="H6137" s="9">
        <v>45003.64864702546</v>
      </c>
      <c r="I6137" s="20" t="str">
        <f>Table2[[#This Row],[StoreID]]&amp;"-"&amp;Table2[[#This Row],[OrderNumer]]</f>
        <v>3-5039</v>
      </c>
    </row>
    <row r="6138" spans="1:9" x14ac:dyDescent="0.3">
      <c r="A6138" s="19">
        <v>5040</v>
      </c>
      <c r="B6138" s="19">
        <v>1</v>
      </c>
      <c r="C6138" s="8">
        <v>15</v>
      </c>
      <c r="D6138" s="8">
        <v>416</v>
      </c>
      <c r="E6138" s="8">
        <v>1</v>
      </c>
      <c r="F6138" s="7">
        <v>15</v>
      </c>
      <c r="G6138" s="8"/>
      <c r="H6138" s="9">
        <v>45021.687592395836</v>
      </c>
      <c r="I6138" s="20" t="str">
        <f>Table2[[#This Row],[StoreID]]&amp;"-"&amp;Table2[[#This Row],[OrderNumer]]</f>
        <v>1-5040</v>
      </c>
    </row>
    <row r="6139" spans="1:9" x14ac:dyDescent="0.3">
      <c r="A6139" s="19">
        <v>5040</v>
      </c>
      <c r="B6139" s="19">
        <v>2</v>
      </c>
      <c r="C6139" s="8">
        <v>25</v>
      </c>
      <c r="D6139" s="8">
        <v>418</v>
      </c>
      <c r="E6139" s="8">
        <v>1</v>
      </c>
      <c r="F6139" s="7">
        <v>125</v>
      </c>
      <c r="G6139" s="8"/>
      <c r="H6139" s="9">
        <v>45045.891348761572</v>
      </c>
      <c r="I6139" s="20" t="str">
        <f>Table2[[#This Row],[StoreID]]&amp;"-"&amp;Table2[[#This Row],[OrderNumer]]</f>
        <v>2-5040</v>
      </c>
    </row>
    <row r="6140" spans="1:9" x14ac:dyDescent="0.3">
      <c r="A6140" s="19">
        <v>5042</v>
      </c>
      <c r="B6140" s="19">
        <v>2</v>
      </c>
      <c r="C6140" s="8">
        <v>26</v>
      </c>
      <c r="D6140" s="8">
        <v>458</v>
      </c>
      <c r="E6140" s="8">
        <v>1</v>
      </c>
      <c r="F6140" s="7">
        <v>200</v>
      </c>
      <c r="G6140" s="8"/>
      <c r="H6140" s="9">
        <v>45045.930204282406</v>
      </c>
      <c r="I6140" s="20" t="str">
        <f>Table2[[#This Row],[StoreID]]&amp;"-"&amp;Table2[[#This Row],[OrderNumer]]</f>
        <v>2-5042</v>
      </c>
    </row>
    <row r="6141" spans="1:9" x14ac:dyDescent="0.3">
      <c r="A6141" s="19">
        <v>5042</v>
      </c>
      <c r="B6141" s="19">
        <v>3</v>
      </c>
      <c r="C6141" s="8">
        <v>23</v>
      </c>
      <c r="D6141" s="8">
        <v>3251</v>
      </c>
      <c r="E6141" s="8">
        <v>1</v>
      </c>
      <c r="F6141" s="7">
        <v>57.5</v>
      </c>
      <c r="G6141" s="8"/>
      <c r="H6141" s="9">
        <v>45003.685820370367</v>
      </c>
      <c r="I6141" s="20" t="str">
        <f>Table2[[#This Row],[StoreID]]&amp;"-"&amp;Table2[[#This Row],[OrderNumer]]</f>
        <v>3-5042</v>
      </c>
    </row>
    <row r="6142" spans="1:9" x14ac:dyDescent="0.3">
      <c r="A6142" s="19">
        <v>5042</v>
      </c>
      <c r="B6142" s="19">
        <v>3</v>
      </c>
      <c r="C6142" s="8">
        <v>23</v>
      </c>
      <c r="D6142" s="8">
        <v>3673</v>
      </c>
      <c r="E6142" s="8">
        <v>1</v>
      </c>
      <c r="F6142" s="7">
        <v>299.5</v>
      </c>
      <c r="G6142" s="8"/>
      <c r="H6142" s="9">
        <v>45003.685820370367</v>
      </c>
      <c r="I6142" s="20" t="str">
        <f>Table2[[#This Row],[StoreID]]&amp;"-"&amp;Table2[[#This Row],[OrderNumer]]</f>
        <v>3-5042</v>
      </c>
    </row>
    <row r="6143" spans="1:9" x14ac:dyDescent="0.3">
      <c r="A6143" s="19">
        <v>5043</v>
      </c>
      <c r="B6143" s="19">
        <v>2</v>
      </c>
      <c r="C6143" s="8">
        <v>26</v>
      </c>
      <c r="D6143" s="8">
        <v>3315</v>
      </c>
      <c r="E6143" s="8">
        <v>1</v>
      </c>
      <c r="F6143" s="7">
        <v>175</v>
      </c>
      <c r="G6143" s="8"/>
      <c r="H6143" s="9">
        <v>45045.933871724534</v>
      </c>
      <c r="I6143" s="20" t="str">
        <f>Table2[[#This Row],[StoreID]]&amp;"-"&amp;Table2[[#This Row],[OrderNumer]]</f>
        <v>2-5043</v>
      </c>
    </row>
    <row r="6144" spans="1:9" x14ac:dyDescent="0.3">
      <c r="A6144" s="19">
        <v>5043</v>
      </c>
      <c r="B6144" s="19">
        <v>3</v>
      </c>
      <c r="C6144" s="8">
        <v>30</v>
      </c>
      <c r="D6144" s="8">
        <v>4028</v>
      </c>
      <c r="E6144" s="8">
        <v>1</v>
      </c>
      <c r="F6144" s="7">
        <v>45</v>
      </c>
      <c r="G6144" s="8"/>
      <c r="H6144" s="9">
        <v>45003.705788738429</v>
      </c>
      <c r="I6144" s="20" t="str">
        <f>Table2[[#This Row],[StoreID]]&amp;"-"&amp;Table2[[#This Row],[OrderNumer]]</f>
        <v>3-5043</v>
      </c>
    </row>
    <row r="6145" spans="1:9" x14ac:dyDescent="0.3">
      <c r="A6145" s="19">
        <v>5043</v>
      </c>
      <c r="B6145" s="19">
        <v>3</v>
      </c>
      <c r="C6145" s="8">
        <v>30</v>
      </c>
      <c r="D6145" s="8">
        <v>462</v>
      </c>
      <c r="E6145" s="8">
        <v>1</v>
      </c>
      <c r="F6145" s="7">
        <v>10</v>
      </c>
      <c r="G6145" s="8"/>
      <c r="H6145" s="9">
        <v>45003.705788738429</v>
      </c>
      <c r="I6145" s="20" t="str">
        <f>Table2[[#This Row],[StoreID]]&amp;"-"&amp;Table2[[#This Row],[OrderNumer]]</f>
        <v>3-5043</v>
      </c>
    </row>
    <row r="6146" spans="1:9" x14ac:dyDescent="0.3">
      <c r="A6146" s="19">
        <v>5044</v>
      </c>
      <c r="B6146" s="19">
        <v>1</v>
      </c>
      <c r="C6146" s="8">
        <v>11</v>
      </c>
      <c r="D6146" s="8">
        <v>3460</v>
      </c>
      <c r="E6146" s="8">
        <v>1</v>
      </c>
      <c r="F6146" s="7">
        <v>2450</v>
      </c>
      <c r="G6146" s="8"/>
      <c r="H6146" s="9">
        <v>45021.844206944443</v>
      </c>
      <c r="I6146" s="20" t="str">
        <f>Table2[[#This Row],[StoreID]]&amp;"-"&amp;Table2[[#This Row],[OrderNumer]]</f>
        <v>1-5044</v>
      </c>
    </row>
    <row r="6147" spans="1:9" x14ac:dyDescent="0.3">
      <c r="A6147" s="19">
        <v>5046</v>
      </c>
      <c r="B6147" s="19">
        <v>2</v>
      </c>
      <c r="C6147" s="8">
        <v>26</v>
      </c>
      <c r="D6147" s="8">
        <v>3397</v>
      </c>
      <c r="E6147" s="8">
        <v>1</v>
      </c>
      <c r="F6147" s="7">
        <v>249.5</v>
      </c>
      <c r="G6147" s="8"/>
      <c r="H6147" s="9">
        <v>45045.964015590274</v>
      </c>
      <c r="I6147" s="20" t="str">
        <f>Table2[[#This Row],[StoreID]]&amp;"-"&amp;Table2[[#This Row],[OrderNumer]]</f>
        <v>2-5046</v>
      </c>
    </row>
    <row r="6148" spans="1:9" x14ac:dyDescent="0.3">
      <c r="A6148" s="19">
        <v>5046</v>
      </c>
      <c r="B6148" s="19">
        <v>2</v>
      </c>
      <c r="C6148" s="8">
        <v>26</v>
      </c>
      <c r="D6148" s="8">
        <v>4085</v>
      </c>
      <c r="E6148" s="8">
        <v>1</v>
      </c>
      <c r="F6148" s="7">
        <v>10</v>
      </c>
      <c r="G6148" s="8"/>
      <c r="H6148" s="9">
        <v>45045.964015625003</v>
      </c>
      <c r="I6148" s="20" t="str">
        <f>Table2[[#This Row],[StoreID]]&amp;"-"&amp;Table2[[#This Row],[OrderNumer]]</f>
        <v>2-5046</v>
      </c>
    </row>
    <row r="6149" spans="1:9" x14ac:dyDescent="0.3">
      <c r="A6149" s="19">
        <v>5046</v>
      </c>
      <c r="B6149" s="19">
        <v>2</v>
      </c>
      <c r="C6149" s="8">
        <v>26</v>
      </c>
      <c r="D6149" s="8">
        <v>4088</v>
      </c>
      <c r="E6149" s="8">
        <v>1</v>
      </c>
      <c r="F6149" s="7">
        <v>10</v>
      </c>
      <c r="G6149" s="8"/>
      <c r="H6149" s="9">
        <v>45045.964015625003</v>
      </c>
      <c r="I6149" s="20" t="str">
        <f>Table2[[#This Row],[StoreID]]&amp;"-"&amp;Table2[[#This Row],[OrderNumer]]</f>
        <v>2-5046</v>
      </c>
    </row>
    <row r="6150" spans="1:9" x14ac:dyDescent="0.3">
      <c r="A6150" s="19">
        <v>5047</v>
      </c>
      <c r="B6150" s="19">
        <v>1</v>
      </c>
      <c r="C6150" s="8">
        <v>1</v>
      </c>
      <c r="D6150" s="8">
        <v>4088</v>
      </c>
      <c r="E6150" s="8">
        <v>2</v>
      </c>
      <c r="F6150" s="7">
        <v>20</v>
      </c>
      <c r="G6150" s="8"/>
      <c r="H6150" s="9">
        <v>45021.878458831015</v>
      </c>
      <c r="I6150" s="20" t="str">
        <f>Table2[[#This Row],[StoreID]]&amp;"-"&amp;Table2[[#This Row],[OrderNumer]]</f>
        <v>1-5047</v>
      </c>
    </row>
    <row r="6151" spans="1:9" x14ac:dyDescent="0.3">
      <c r="A6151" s="19">
        <v>5047</v>
      </c>
      <c r="B6151" s="19">
        <v>1</v>
      </c>
      <c r="C6151" s="8">
        <v>1</v>
      </c>
      <c r="D6151" s="8">
        <v>4090</v>
      </c>
      <c r="E6151" s="8">
        <v>3</v>
      </c>
      <c r="F6151" s="7">
        <v>142.5</v>
      </c>
      <c r="G6151" s="8"/>
      <c r="H6151" s="9">
        <v>45021.878458912041</v>
      </c>
      <c r="I6151" s="20" t="str">
        <f>Table2[[#This Row],[StoreID]]&amp;"-"&amp;Table2[[#This Row],[OrderNumer]]</f>
        <v>1-5047</v>
      </c>
    </row>
    <row r="6152" spans="1:9" x14ac:dyDescent="0.3">
      <c r="A6152" s="19">
        <v>5047</v>
      </c>
      <c r="B6152" s="19">
        <v>3</v>
      </c>
      <c r="C6152" s="8">
        <v>19</v>
      </c>
      <c r="D6152" s="8">
        <v>721</v>
      </c>
      <c r="E6152" s="8">
        <v>1</v>
      </c>
      <c r="F6152" s="7">
        <v>200</v>
      </c>
      <c r="G6152" s="8"/>
      <c r="H6152" s="9">
        <v>45003.745979664352</v>
      </c>
      <c r="I6152" s="20" t="str">
        <f>Table2[[#This Row],[StoreID]]&amp;"-"&amp;Table2[[#This Row],[OrderNumer]]</f>
        <v>3-5047</v>
      </c>
    </row>
    <row r="6153" spans="1:9" x14ac:dyDescent="0.3">
      <c r="A6153" s="19">
        <v>5048</v>
      </c>
      <c r="B6153" s="19">
        <v>3</v>
      </c>
      <c r="C6153" s="8">
        <v>19</v>
      </c>
      <c r="D6153" s="8">
        <v>678</v>
      </c>
      <c r="E6153" s="8">
        <v>1</v>
      </c>
      <c r="F6153" s="7">
        <v>187.5</v>
      </c>
      <c r="G6153" s="8"/>
      <c r="H6153" s="9">
        <v>45003.756164085651</v>
      </c>
      <c r="I6153" s="20" t="str">
        <f>Table2[[#This Row],[StoreID]]&amp;"-"&amp;Table2[[#This Row],[OrderNumer]]</f>
        <v>3-5048</v>
      </c>
    </row>
    <row r="6154" spans="1:9" x14ac:dyDescent="0.3">
      <c r="A6154" s="19">
        <v>5049</v>
      </c>
      <c r="B6154" s="19">
        <v>1</v>
      </c>
      <c r="C6154" s="8">
        <v>1</v>
      </c>
      <c r="D6154" s="8">
        <v>3236</v>
      </c>
      <c r="E6154" s="8">
        <v>1</v>
      </c>
      <c r="F6154" s="7">
        <v>82.5</v>
      </c>
      <c r="G6154" s="8"/>
      <c r="H6154" s="9">
        <v>45021.885627858799</v>
      </c>
      <c r="I6154" s="20" t="str">
        <f>Table2[[#This Row],[StoreID]]&amp;"-"&amp;Table2[[#This Row],[OrderNumer]]</f>
        <v>1-5049</v>
      </c>
    </row>
    <row r="6155" spans="1:9" x14ac:dyDescent="0.3">
      <c r="A6155" s="19">
        <v>5049</v>
      </c>
      <c r="B6155" s="19">
        <v>2</v>
      </c>
      <c r="C6155" s="8">
        <v>25</v>
      </c>
      <c r="D6155" s="8">
        <v>4028</v>
      </c>
      <c r="E6155" s="8">
        <v>4</v>
      </c>
      <c r="F6155" s="7">
        <v>190</v>
      </c>
      <c r="G6155" s="8"/>
      <c r="H6155" s="9">
        <v>45045.987900462962</v>
      </c>
      <c r="I6155" s="20" t="str">
        <f>Table2[[#This Row],[StoreID]]&amp;"-"&amp;Table2[[#This Row],[OrderNumer]]</f>
        <v>2-5049</v>
      </c>
    </row>
    <row r="6156" spans="1:9" x14ac:dyDescent="0.3">
      <c r="A6156" s="19">
        <v>5050</v>
      </c>
      <c r="B6156" s="19">
        <v>2</v>
      </c>
      <c r="C6156" s="8">
        <v>25</v>
      </c>
      <c r="D6156" s="8">
        <v>626</v>
      </c>
      <c r="E6156" s="8">
        <v>1</v>
      </c>
      <c r="F6156" s="7">
        <v>137.5</v>
      </c>
      <c r="G6156" s="8"/>
      <c r="H6156" s="9">
        <v>45046.023621030094</v>
      </c>
      <c r="I6156" s="20" t="str">
        <f>Table2[[#This Row],[StoreID]]&amp;"-"&amp;Table2[[#This Row],[OrderNumer]]</f>
        <v>2-5050</v>
      </c>
    </row>
    <row r="6157" spans="1:9" x14ac:dyDescent="0.3">
      <c r="A6157" s="19">
        <v>5050</v>
      </c>
      <c r="B6157" s="19">
        <v>2</v>
      </c>
      <c r="C6157" s="8">
        <v>25</v>
      </c>
      <c r="D6157" s="8">
        <v>3304</v>
      </c>
      <c r="E6157" s="8">
        <v>1</v>
      </c>
      <c r="F6157" s="7">
        <v>14.5</v>
      </c>
      <c r="G6157" s="8"/>
      <c r="H6157" s="9">
        <v>45046.023621030094</v>
      </c>
      <c r="I6157" s="20" t="str">
        <f>Table2[[#This Row],[StoreID]]&amp;"-"&amp;Table2[[#This Row],[OrderNumer]]</f>
        <v>2-5050</v>
      </c>
    </row>
    <row r="6158" spans="1:9" x14ac:dyDescent="0.3">
      <c r="A6158" s="19">
        <v>5050</v>
      </c>
      <c r="B6158" s="19">
        <v>5</v>
      </c>
      <c r="C6158" s="8">
        <v>34</v>
      </c>
      <c r="D6158" s="8">
        <v>462</v>
      </c>
      <c r="E6158" s="8">
        <v>1</v>
      </c>
      <c r="F6158" s="7">
        <v>10</v>
      </c>
      <c r="G6158" s="8"/>
      <c r="H6158" s="9">
        <v>45046.763547650466</v>
      </c>
      <c r="I6158" s="20" t="str">
        <f>Table2[[#This Row],[StoreID]]&amp;"-"&amp;Table2[[#This Row],[OrderNumer]]</f>
        <v>5-5050</v>
      </c>
    </row>
    <row r="6159" spans="1:9" x14ac:dyDescent="0.3">
      <c r="A6159" s="19">
        <v>5051</v>
      </c>
      <c r="B6159" s="19">
        <v>1</v>
      </c>
      <c r="C6159" s="8">
        <v>1</v>
      </c>
      <c r="D6159" s="8">
        <v>462</v>
      </c>
      <c r="E6159" s="8">
        <v>4</v>
      </c>
      <c r="F6159" s="7">
        <v>40</v>
      </c>
      <c r="G6159" s="8"/>
      <c r="H6159" s="9">
        <v>45021.888519363427</v>
      </c>
      <c r="I6159" s="20" t="str">
        <f>Table2[[#This Row],[StoreID]]&amp;"-"&amp;Table2[[#This Row],[OrderNumer]]</f>
        <v>1-5051</v>
      </c>
    </row>
    <row r="6160" spans="1:9" x14ac:dyDescent="0.3">
      <c r="A6160" s="19">
        <v>5051</v>
      </c>
      <c r="B6160" s="19">
        <v>3</v>
      </c>
      <c r="C6160" s="8">
        <v>23</v>
      </c>
      <c r="D6160" s="8">
        <v>3271</v>
      </c>
      <c r="E6160" s="8">
        <v>1</v>
      </c>
      <c r="F6160" s="7">
        <v>29.5</v>
      </c>
      <c r="G6160" s="8"/>
      <c r="H6160" s="9">
        <v>45003.776617361109</v>
      </c>
      <c r="I6160" s="20" t="str">
        <f>Table2[[#This Row],[StoreID]]&amp;"-"&amp;Table2[[#This Row],[OrderNumer]]</f>
        <v>3-5051</v>
      </c>
    </row>
    <row r="6161" spans="1:9" x14ac:dyDescent="0.3">
      <c r="A6161" s="19">
        <v>5051</v>
      </c>
      <c r="B6161" s="19">
        <v>3</v>
      </c>
      <c r="C6161" s="8">
        <v>23</v>
      </c>
      <c r="D6161" s="8">
        <v>3271</v>
      </c>
      <c r="E6161" s="8">
        <v>1</v>
      </c>
      <c r="F6161" s="7">
        <v>29.5</v>
      </c>
      <c r="G6161" s="8"/>
      <c r="H6161" s="9">
        <v>45003.77661739583</v>
      </c>
      <c r="I6161" s="20" t="str">
        <f>Table2[[#This Row],[StoreID]]&amp;"-"&amp;Table2[[#This Row],[OrderNumer]]</f>
        <v>3-5051</v>
      </c>
    </row>
    <row r="6162" spans="1:9" x14ac:dyDescent="0.3">
      <c r="A6162" s="19">
        <v>5051</v>
      </c>
      <c r="B6162" s="19">
        <v>5</v>
      </c>
      <c r="C6162" s="8">
        <v>34</v>
      </c>
      <c r="D6162" s="8">
        <v>386</v>
      </c>
      <c r="E6162" s="8">
        <v>1</v>
      </c>
      <c r="F6162" s="7">
        <v>20</v>
      </c>
      <c r="G6162" s="8"/>
      <c r="H6162" s="9">
        <v>45046.764465011576</v>
      </c>
      <c r="I6162" s="20" t="str">
        <f>Table2[[#This Row],[StoreID]]&amp;"-"&amp;Table2[[#This Row],[OrderNumer]]</f>
        <v>5-5051</v>
      </c>
    </row>
    <row r="6163" spans="1:9" x14ac:dyDescent="0.3">
      <c r="A6163" s="19">
        <v>5054</v>
      </c>
      <c r="B6163" s="19">
        <v>3</v>
      </c>
      <c r="C6163" s="8">
        <v>1</v>
      </c>
      <c r="D6163" s="8">
        <v>3427</v>
      </c>
      <c r="E6163" s="8">
        <v>1</v>
      </c>
      <c r="F6163" s="7">
        <v>449.5</v>
      </c>
      <c r="G6163" s="8"/>
      <c r="H6163" s="9">
        <v>45003.82500459491</v>
      </c>
      <c r="I6163" s="20" t="str">
        <f>Table2[[#This Row],[StoreID]]&amp;"-"&amp;Table2[[#This Row],[OrderNumer]]</f>
        <v>3-5054</v>
      </c>
    </row>
    <row r="6164" spans="1:9" x14ac:dyDescent="0.3">
      <c r="A6164" s="19">
        <v>5056</v>
      </c>
      <c r="B6164" s="19">
        <v>1</v>
      </c>
      <c r="C6164" s="8">
        <v>3</v>
      </c>
      <c r="D6164" s="8">
        <v>465</v>
      </c>
      <c r="E6164" s="8">
        <v>1</v>
      </c>
      <c r="F6164" s="7">
        <v>25</v>
      </c>
      <c r="G6164" s="8"/>
      <c r="H6164" s="9">
        <v>45021.947860682871</v>
      </c>
      <c r="I6164" s="20" t="str">
        <f>Table2[[#This Row],[StoreID]]&amp;"-"&amp;Table2[[#This Row],[OrderNumer]]</f>
        <v>1-5056</v>
      </c>
    </row>
    <row r="6165" spans="1:9" x14ac:dyDescent="0.3">
      <c r="A6165" s="19">
        <v>5056</v>
      </c>
      <c r="B6165" s="19">
        <v>1</v>
      </c>
      <c r="C6165" s="8">
        <v>3</v>
      </c>
      <c r="D6165" s="8">
        <v>465</v>
      </c>
      <c r="E6165" s="8">
        <v>1</v>
      </c>
      <c r="F6165" s="7">
        <v>25</v>
      </c>
      <c r="G6165" s="8"/>
      <c r="H6165" s="9">
        <v>45021.947860729168</v>
      </c>
      <c r="I6165" s="20" t="str">
        <f>Table2[[#This Row],[StoreID]]&amp;"-"&amp;Table2[[#This Row],[OrderNumer]]</f>
        <v>1-5056</v>
      </c>
    </row>
    <row r="6166" spans="1:9" x14ac:dyDescent="0.3">
      <c r="A6166" s="19">
        <v>5056</v>
      </c>
      <c r="B6166" s="19">
        <v>1</v>
      </c>
      <c r="C6166" s="8">
        <v>3</v>
      </c>
      <c r="D6166" s="8">
        <v>465</v>
      </c>
      <c r="E6166" s="8">
        <v>1</v>
      </c>
      <c r="F6166" s="7">
        <v>25</v>
      </c>
      <c r="G6166" s="8"/>
      <c r="H6166" s="9">
        <v>45021.947860763888</v>
      </c>
      <c r="I6166" s="20" t="str">
        <f>Table2[[#This Row],[StoreID]]&amp;"-"&amp;Table2[[#This Row],[OrderNumer]]</f>
        <v>1-5056</v>
      </c>
    </row>
    <row r="6167" spans="1:9" x14ac:dyDescent="0.3">
      <c r="A6167" s="19">
        <v>5056</v>
      </c>
      <c r="B6167" s="19">
        <v>5</v>
      </c>
      <c r="C6167" s="8">
        <v>34</v>
      </c>
      <c r="D6167" s="8">
        <v>1167</v>
      </c>
      <c r="E6167" s="8">
        <v>1</v>
      </c>
      <c r="F6167" s="7">
        <v>25</v>
      </c>
      <c r="G6167" s="8"/>
      <c r="H6167" s="9">
        <v>45046.848926932871</v>
      </c>
      <c r="I6167" s="20" t="str">
        <f>Table2[[#This Row],[StoreID]]&amp;"-"&amp;Table2[[#This Row],[OrderNumer]]</f>
        <v>5-5056</v>
      </c>
    </row>
    <row r="6168" spans="1:9" x14ac:dyDescent="0.3">
      <c r="A6168" s="19">
        <v>5056</v>
      </c>
      <c r="B6168" s="19">
        <v>5</v>
      </c>
      <c r="C6168" s="8">
        <v>34</v>
      </c>
      <c r="D6168" s="8">
        <v>477</v>
      </c>
      <c r="E6168" s="8">
        <v>1</v>
      </c>
      <c r="F6168" s="7">
        <v>35</v>
      </c>
      <c r="G6168" s="8"/>
      <c r="H6168" s="9">
        <v>45046.848926967592</v>
      </c>
      <c r="I6168" s="20" t="str">
        <f>Table2[[#This Row],[StoreID]]&amp;"-"&amp;Table2[[#This Row],[OrderNumer]]</f>
        <v>5-5056</v>
      </c>
    </row>
    <row r="6169" spans="1:9" x14ac:dyDescent="0.3">
      <c r="A6169" s="19">
        <v>5056</v>
      </c>
      <c r="B6169" s="19">
        <v>5</v>
      </c>
      <c r="C6169" s="8">
        <v>34</v>
      </c>
      <c r="D6169" s="8">
        <v>475</v>
      </c>
      <c r="E6169" s="8">
        <v>1</v>
      </c>
      <c r="F6169" s="7">
        <v>50</v>
      </c>
      <c r="G6169" s="8"/>
      <c r="H6169" s="9">
        <v>45046.848926967592</v>
      </c>
      <c r="I6169" s="20" t="str">
        <f>Table2[[#This Row],[StoreID]]&amp;"-"&amp;Table2[[#This Row],[OrderNumer]]</f>
        <v>5-5056</v>
      </c>
    </row>
    <row r="6170" spans="1:9" x14ac:dyDescent="0.3">
      <c r="A6170" s="19">
        <v>5059</v>
      </c>
      <c r="B6170" s="19">
        <v>1</v>
      </c>
      <c r="C6170" s="8">
        <v>11</v>
      </c>
      <c r="D6170" s="8">
        <v>4028</v>
      </c>
      <c r="E6170" s="8">
        <v>1</v>
      </c>
      <c r="F6170" s="7">
        <v>45</v>
      </c>
      <c r="G6170" s="8"/>
      <c r="H6170" s="9">
        <v>45021.969991469909</v>
      </c>
      <c r="I6170" s="20" t="str">
        <f>Table2[[#This Row],[StoreID]]&amp;"-"&amp;Table2[[#This Row],[OrderNumer]]</f>
        <v>1-5059</v>
      </c>
    </row>
    <row r="6171" spans="1:9" x14ac:dyDescent="0.3">
      <c r="A6171" s="19">
        <v>5059</v>
      </c>
      <c r="B6171" s="19">
        <v>1</v>
      </c>
      <c r="C6171" s="8">
        <v>11</v>
      </c>
      <c r="D6171" s="8">
        <v>4028</v>
      </c>
      <c r="E6171" s="8">
        <v>1</v>
      </c>
      <c r="F6171" s="7">
        <v>45</v>
      </c>
      <c r="G6171" s="8"/>
      <c r="H6171" s="9">
        <v>45021.969991516205</v>
      </c>
      <c r="I6171" s="20" t="str">
        <f>Table2[[#This Row],[StoreID]]&amp;"-"&amp;Table2[[#This Row],[OrderNumer]]</f>
        <v>1-5059</v>
      </c>
    </row>
    <row r="6172" spans="1:9" x14ac:dyDescent="0.3">
      <c r="A6172" s="19">
        <v>5059</v>
      </c>
      <c r="B6172" s="19">
        <v>2</v>
      </c>
      <c r="C6172" s="8">
        <v>23</v>
      </c>
      <c r="D6172" s="8">
        <v>4080</v>
      </c>
      <c r="E6172" s="8">
        <v>1</v>
      </c>
      <c r="F6172" s="7">
        <v>10</v>
      </c>
      <c r="G6172" s="8"/>
      <c r="H6172" s="9">
        <v>45046.822577430554</v>
      </c>
      <c r="I6172" s="20" t="str">
        <f>Table2[[#This Row],[StoreID]]&amp;"-"&amp;Table2[[#This Row],[OrderNumer]]</f>
        <v>2-5059</v>
      </c>
    </row>
    <row r="6173" spans="1:9" x14ac:dyDescent="0.3">
      <c r="A6173" s="19">
        <v>5059</v>
      </c>
      <c r="B6173" s="19">
        <v>2</v>
      </c>
      <c r="C6173" s="8">
        <v>23</v>
      </c>
      <c r="D6173" s="8">
        <v>4085</v>
      </c>
      <c r="E6173" s="8">
        <v>1</v>
      </c>
      <c r="F6173" s="7">
        <v>10</v>
      </c>
      <c r="G6173" s="8"/>
      <c r="H6173" s="9">
        <v>45046.822577430554</v>
      </c>
      <c r="I6173" s="20" t="str">
        <f>Table2[[#This Row],[StoreID]]&amp;"-"&amp;Table2[[#This Row],[OrderNumer]]</f>
        <v>2-5059</v>
      </c>
    </row>
    <row r="6174" spans="1:9" x14ac:dyDescent="0.3">
      <c r="A6174" s="19">
        <v>5059</v>
      </c>
      <c r="B6174" s="19">
        <v>2</v>
      </c>
      <c r="C6174" s="8">
        <v>23</v>
      </c>
      <c r="D6174" s="8">
        <v>4081</v>
      </c>
      <c r="E6174" s="8">
        <v>1</v>
      </c>
      <c r="F6174" s="7">
        <v>10</v>
      </c>
      <c r="G6174" s="8"/>
      <c r="H6174" s="9">
        <v>45046.822577430554</v>
      </c>
      <c r="I6174" s="20" t="str">
        <f>Table2[[#This Row],[StoreID]]&amp;"-"&amp;Table2[[#This Row],[OrderNumer]]</f>
        <v>2-5059</v>
      </c>
    </row>
    <row r="6175" spans="1:9" x14ac:dyDescent="0.3">
      <c r="A6175" s="19">
        <v>5059</v>
      </c>
      <c r="B6175" s="19">
        <v>2</v>
      </c>
      <c r="C6175" s="8">
        <v>23</v>
      </c>
      <c r="D6175" s="8">
        <v>4084</v>
      </c>
      <c r="E6175" s="8">
        <v>1</v>
      </c>
      <c r="F6175" s="7">
        <v>10</v>
      </c>
      <c r="G6175" s="8"/>
      <c r="H6175" s="9">
        <v>45046.822577430554</v>
      </c>
      <c r="I6175" s="20" t="str">
        <f>Table2[[#This Row],[StoreID]]&amp;"-"&amp;Table2[[#This Row],[OrderNumer]]</f>
        <v>2-5059</v>
      </c>
    </row>
    <row r="6176" spans="1:9" x14ac:dyDescent="0.3">
      <c r="A6176" s="19">
        <v>5059</v>
      </c>
      <c r="B6176" s="19">
        <v>3</v>
      </c>
      <c r="C6176" s="8">
        <v>23</v>
      </c>
      <c r="D6176" s="8">
        <v>4028</v>
      </c>
      <c r="E6176" s="8">
        <v>1</v>
      </c>
      <c r="F6176" s="7">
        <v>45</v>
      </c>
      <c r="G6176" s="8"/>
      <c r="H6176" s="9">
        <v>45003.853233414353</v>
      </c>
      <c r="I6176" s="20" t="str">
        <f>Table2[[#This Row],[StoreID]]&amp;"-"&amp;Table2[[#This Row],[OrderNumer]]</f>
        <v>3-5059</v>
      </c>
    </row>
    <row r="6177" spans="1:9" x14ac:dyDescent="0.3">
      <c r="A6177" s="19">
        <v>5060</v>
      </c>
      <c r="B6177" s="19">
        <v>2</v>
      </c>
      <c r="C6177" s="8">
        <v>25</v>
      </c>
      <c r="D6177" s="8">
        <v>3304</v>
      </c>
      <c r="E6177" s="8">
        <v>1</v>
      </c>
      <c r="F6177" s="7">
        <v>14.5</v>
      </c>
      <c r="G6177" s="8"/>
      <c r="H6177" s="9">
        <v>45046.838111423611</v>
      </c>
      <c r="I6177" s="20" t="str">
        <f>Table2[[#This Row],[StoreID]]&amp;"-"&amp;Table2[[#This Row],[OrderNumer]]</f>
        <v>2-5060</v>
      </c>
    </row>
    <row r="6178" spans="1:9" x14ac:dyDescent="0.3">
      <c r="A6178" s="19">
        <v>5060</v>
      </c>
      <c r="B6178" s="19">
        <v>2</v>
      </c>
      <c r="C6178" s="8">
        <v>25</v>
      </c>
      <c r="D6178" s="8">
        <v>3229</v>
      </c>
      <c r="E6178" s="8">
        <v>1</v>
      </c>
      <c r="F6178" s="7">
        <v>29.5</v>
      </c>
      <c r="G6178" s="8"/>
      <c r="H6178" s="9">
        <v>45046.838111423611</v>
      </c>
      <c r="I6178" s="20" t="str">
        <f>Table2[[#This Row],[StoreID]]&amp;"-"&amp;Table2[[#This Row],[OrderNumer]]</f>
        <v>2-5060</v>
      </c>
    </row>
    <row r="6179" spans="1:9" x14ac:dyDescent="0.3">
      <c r="A6179" s="19">
        <v>5060</v>
      </c>
      <c r="B6179" s="19">
        <v>3</v>
      </c>
      <c r="C6179" s="8">
        <v>23</v>
      </c>
      <c r="D6179" s="8">
        <v>643</v>
      </c>
      <c r="E6179" s="8">
        <v>1</v>
      </c>
      <c r="F6179" s="7">
        <v>125</v>
      </c>
      <c r="G6179" s="8"/>
      <c r="H6179" s="9">
        <v>45003.85822534722</v>
      </c>
      <c r="I6179" s="20" t="str">
        <f>Table2[[#This Row],[StoreID]]&amp;"-"&amp;Table2[[#This Row],[OrderNumer]]</f>
        <v>3-5060</v>
      </c>
    </row>
    <row r="6180" spans="1:9" x14ac:dyDescent="0.3">
      <c r="A6180" s="19">
        <v>5061</v>
      </c>
      <c r="B6180" s="19">
        <v>2</v>
      </c>
      <c r="C6180" s="8">
        <v>25</v>
      </c>
      <c r="D6180" s="8">
        <v>4078</v>
      </c>
      <c r="E6180" s="8">
        <v>1</v>
      </c>
      <c r="F6180" s="7">
        <v>49.5</v>
      </c>
      <c r="G6180" s="8"/>
      <c r="H6180" s="9">
        <v>45046.84039297454</v>
      </c>
      <c r="I6180" s="20" t="str">
        <f>Table2[[#This Row],[StoreID]]&amp;"-"&amp;Table2[[#This Row],[OrderNumer]]</f>
        <v>2-5061</v>
      </c>
    </row>
    <row r="6181" spans="1:9" x14ac:dyDescent="0.3">
      <c r="A6181" s="19">
        <v>5062</v>
      </c>
      <c r="B6181" s="19">
        <v>1</v>
      </c>
      <c r="C6181" s="8">
        <v>11</v>
      </c>
      <c r="D6181" s="8">
        <v>463</v>
      </c>
      <c r="E6181" s="8">
        <v>1</v>
      </c>
      <c r="F6181" s="7">
        <v>75</v>
      </c>
      <c r="G6181" s="8"/>
      <c r="H6181" s="9">
        <v>45022.555325000001</v>
      </c>
      <c r="I6181" s="20" t="str">
        <f>Table2[[#This Row],[StoreID]]&amp;"-"&amp;Table2[[#This Row],[OrderNumer]]</f>
        <v>1-5062</v>
      </c>
    </row>
    <row r="6182" spans="1:9" x14ac:dyDescent="0.3">
      <c r="A6182" s="19">
        <v>5062</v>
      </c>
      <c r="B6182" s="19">
        <v>5</v>
      </c>
      <c r="C6182" s="8">
        <v>2</v>
      </c>
      <c r="D6182" s="8">
        <v>706</v>
      </c>
      <c r="E6182" s="8">
        <v>2</v>
      </c>
      <c r="F6182" s="7">
        <v>20</v>
      </c>
      <c r="G6182" s="8"/>
      <c r="H6182" s="9">
        <v>45047.792592094906</v>
      </c>
      <c r="I6182" s="20" t="str">
        <f>Table2[[#This Row],[StoreID]]&amp;"-"&amp;Table2[[#This Row],[OrderNumer]]</f>
        <v>5-5062</v>
      </c>
    </row>
    <row r="6183" spans="1:9" x14ac:dyDescent="0.3">
      <c r="A6183" s="19">
        <v>5063</v>
      </c>
      <c r="B6183" s="19">
        <v>5</v>
      </c>
      <c r="C6183" s="8">
        <v>2</v>
      </c>
      <c r="D6183" s="8">
        <v>4091</v>
      </c>
      <c r="E6183" s="8">
        <v>1</v>
      </c>
      <c r="F6183" s="7">
        <v>25</v>
      </c>
      <c r="G6183" s="8"/>
      <c r="H6183" s="9">
        <v>45047.819410069445</v>
      </c>
      <c r="I6183" s="20" t="str">
        <f>Table2[[#This Row],[StoreID]]&amp;"-"&amp;Table2[[#This Row],[OrderNumer]]</f>
        <v>5-5063</v>
      </c>
    </row>
    <row r="6184" spans="1:9" x14ac:dyDescent="0.3">
      <c r="A6184" s="19">
        <v>5064</v>
      </c>
      <c r="B6184" s="19">
        <v>1</v>
      </c>
      <c r="C6184" s="8">
        <v>14</v>
      </c>
      <c r="D6184" s="8">
        <v>601</v>
      </c>
      <c r="E6184" s="8">
        <v>1</v>
      </c>
      <c r="F6184" s="7">
        <v>349.5</v>
      </c>
      <c r="G6184" s="8"/>
      <c r="H6184" s="9">
        <v>45022.567799039352</v>
      </c>
      <c r="I6184" s="20" t="str">
        <f>Table2[[#This Row],[StoreID]]&amp;"-"&amp;Table2[[#This Row],[OrderNumer]]</f>
        <v>1-5064</v>
      </c>
    </row>
    <row r="6185" spans="1:9" x14ac:dyDescent="0.3">
      <c r="A6185" s="19">
        <v>5064</v>
      </c>
      <c r="B6185" s="19">
        <v>5</v>
      </c>
      <c r="C6185" s="8">
        <v>2</v>
      </c>
      <c r="D6185" s="8">
        <v>628</v>
      </c>
      <c r="E6185" s="8">
        <v>1</v>
      </c>
      <c r="F6185" s="7">
        <v>137.5</v>
      </c>
      <c r="G6185" s="8"/>
      <c r="H6185" s="9">
        <v>45047.827165937502</v>
      </c>
      <c r="I6185" s="20" t="str">
        <f>Table2[[#This Row],[StoreID]]&amp;"-"&amp;Table2[[#This Row],[OrderNumer]]</f>
        <v>5-5064</v>
      </c>
    </row>
    <row r="6186" spans="1:9" x14ac:dyDescent="0.3">
      <c r="A6186" s="19">
        <v>5065</v>
      </c>
      <c r="B6186" s="19">
        <v>3</v>
      </c>
      <c r="C6186" s="8">
        <v>1</v>
      </c>
      <c r="D6186" s="8">
        <v>37</v>
      </c>
      <c r="E6186" s="8">
        <v>1</v>
      </c>
      <c r="F6186" s="7">
        <v>324.5</v>
      </c>
      <c r="G6186" s="8"/>
      <c r="H6186" s="9">
        <v>45003.896727777777</v>
      </c>
      <c r="I6186" s="20" t="str">
        <f>Table2[[#This Row],[StoreID]]&amp;"-"&amp;Table2[[#This Row],[OrderNumer]]</f>
        <v>3-5065</v>
      </c>
    </row>
    <row r="6187" spans="1:9" x14ac:dyDescent="0.3">
      <c r="A6187" s="19">
        <v>5065</v>
      </c>
      <c r="B6187" s="19">
        <v>3</v>
      </c>
      <c r="C6187" s="8">
        <v>1</v>
      </c>
      <c r="D6187" s="8">
        <v>39</v>
      </c>
      <c r="E6187" s="8">
        <v>1</v>
      </c>
      <c r="F6187" s="7">
        <v>324.5</v>
      </c>
      <c r="G6187" s="8"/>
      <c r="H6187" s="9">
        <v>45003.896727777777</v>
      </c>
      <c r="I6187" s="20" t="str">
        <f>Table2[[#This Row],[StoreID]]&amp;"-"&amp;Table2[[#This Row],[OrderNumer]]</f>
        <v>3-5065</v>
      </c>
    </row>
    <row r="6188" spans="1:9" x14ac:dyDescent="0.3">
      <c r="A6188" s="19">
        <v>5065</v>
      </c>
      <c r="B6188" s="19">
        <v>5</v>
      </c>
      <c r="C6188" s="8">
        <v>2</v>
      </c>
      <c r="D6188" s="8">
        <v>3239</v>
      </c>
      <c r="E6188" s="8">
        <v>1</v>
      </c>
      <c r="F6188" s="7">
        <v>75</v>
      </c>
      <c r="G6188" s="8"/>
      <c r="H6188" s="9">
        <v>45047.966296180559</v>
      </c>
      <c r="I6188" s="20" t="str">
        <f>Table2[[#This Row],[StoreID]]&amp;"-"&amp;Table2[[#This Row],[OrderNumer]]</f>
        <v>5-5065</v>
      </c>
    </row>
    <row r="6189" spans="1:9" x14ac:dyDescent="0.3">
      <c r="A6189" s="19">
        <v>5065</v>
      </c>
      <c r="B6189" s="19">
        <v>5</v>
      </c>
      <c r="C6189" s="8">
        <v>2</v>
      </c>
      <c r="D6189" s="8">
        <v>3260</v>
      </c>
      <c r="E6189" s="8">
        <v>1</v>
      </c>
      <c r="F6189" s="7">
        <v>19.5</v>
      </c>
      <c r="G6189" s="8"/>
      <c r="H6189" s="9">
        <v>45047.966296562503</v>
      </c>
      <c r="I6189" s="20" t="str">
        <f>Table2[[#This Row],[StoreID]]&amp;"-"&amp;Table2[[#This Row],[OrderNumer]]</f>
        <v>5-5065</v>
      </c>
    </row>
    <row r="6190" spans="1:9" x14ac:dyDescent="0.3">
      <c r="A6190" s="19">
        <v>5066</v>
      </c>
      <c r="B6190" s="19">
        <v>1</v>
      </c>
      <c r="C6190" s="8">
        <v>5</v>
      </c>
      <c r="D6190" s="8">
        <v>4028</v>
      </c>
      <c r="E6190" s="8">
        <v>1</v>
      </c>
      <c r="F6190" s="7">
        <v>45</v>
      </c>
      <c r="G6190" s="8"/>
      <c r="H6190" s="9">
        <v>45022.586462418978</v>
      </c>
      <c r="I6190" s="20" t="str">
        <f>Table2[[#This Row],[StoreID]]&amp;"-"&amp;Table2[[#This Row],[OrderNumer]]</f>
        <v>1-5066</v>
      </c>
    </row>
    <row r="6191" spans="1:9" x14ac:dyDescent="0.3">
      <c r="A6191" s="19">
        <v>5066</v>
      </c>
      <c r="B6191" s="19">
        <v>5</v>
      </c>
      <c r="C6191" s="8">
        <v>2</v>
      </c>
      <c r="D6191" s="8">
        <v>3224</v>
      </c>
      <c r="E6191" s="8">
        <v>1</v>
      </c>
      <c r="F6191" s="7">
        <v>34.5</v>
      </c>
      <c r="G6191" s="8"/>
      <c r="H6191" s="9">
        <v>45047.995989351853</v>
      </c>
      <c r="I6191" s="20" t="str">
        <f>Table2[[#This Row],[StoreID]]&amp;"-"&amp;Table2[[#This Row],[OrderNumer]]</f>
        <v>5-5066</v>
      </c>
    </row>
    <row r="6192" spans="1:9" x14ac:dyDescent="0.3">
      <c r="A6192" s="19">
        <v>5067</v>
      </c>
      <c r="B6192" s="19">
        <v>3</v>
      </c>
      <c r="C6192" s="8">
        <v>23</v>
      </c>
      <c r="D6192" s="8">
        <v>3399</v>
      </c>
      <c r="E6192" s="8">
        <v>1</v>
      </c>
      <c r="F6192" s="7">
        <v>375</v>
      </c>
      <c r="G6192" s="8"/>
      <c r="H6192" s="9">
        <v>45003.90643920139</v>
      </c>
      <c r="I6192" s="20" t="str">
        <f>Table2[[#This Row],[StoreID]]&amp;"-"&amp;Table2[[#This Row],[OrderNumer]]</f>
        <v>3-5067</v>
      </c>
    </row>
    <row r="6193" spans="1:9" x14ac:dyDescent="0.3">
      <c r="A6193" s="19">
        <v>5068</v>
      </c>
      <c r="B6193" s="19">
        <v>2</v>
      </c>
      <c r="C6193" s="8">
        <v>25</v>
      </c>
      <c r="D6193" s="8">
        <v>3387</v>
      </c>
      <c r="E6193" s="8">
        <v>1</v>
      </c>
      <c r="F6193" s="7">
        <v>875</v>
      </c>
      <c r="G6193" s="8"/>
      <c r="H6193" s="9">
        <v>45046.910057141205</v>
      </c>
      <c r="I6193" s="20" t="str">
        <f>Table2[[#This Row],[StoreID]]&amp;"-"&amp;Table2[[#This Row],[OrderNumer]]</f>
        <v>2-5068</v>
      </c>
    </row>
    <row r="6194" spans="1:9" x14ac:dyDescent="0.3">
      <c r="A6194" s="19">
        <v>5068</v>
      </c>
      <c r="B6194" s="19">
        <v>2</v>
      </c>
      <c r="C6194" s="8">
        <v>25</v>
      </c>
      <c r="D6194" s="8">
        <v>388</v>
      </c>
      <c r="E6194" s="8">
        <v>1</v>
      </c>
      <c r="F6194" s="7">
        <v>150</v>
      </c>
      <c r="G6194" s="8"/>
      <c r="H6194" s="9">
        <v>45046.910057175926</v>
      </c>
      <c r="I6194" s="20" t="str">
        <f>Table2[[#This Row],[StoreID]]&amp;"-"&amp;Table2[[#This Row],[OrderNumer]]</f>
        <v>2-5068</v>
      </c>
    </row>
    <row r="6195" spans="1:9" x14ac:dyDescent="0.3">
      <c r="A6195" s="19">
        <v>5069</v>
      </c>
      <c r="B6195" s="19">
        <v>2</v>
      </c>
      <c r="C6195" s="8">
        <v>25</v>
      </c>
      <c r="D6195" s="8">
        <v>462</v>
      </c>
      <c r="E6195" s="8">
        <v>2</v>
      </c>
      <c r="F6195" s="7">
        <v>20</v>
      </c>
      <c r="G6195" s="8"/>
      <c r="H6195" s="9">
        <v>45046.911513969906</v>
      </c>
      <c r="I6195" s="20" t="str">
        <f>Table2[[#This Row],[StoreID]]&amp;"-"&amp;Table2[[#This Row],[OrderNumer]]</f>
        <v>2-5069</v>
      </c>
    </row>
    <row r="6196" spans="1:9" x14ac:dyDescent="0.3">
      <c r="A6196" s="19">
        <v>5071</v>
      </c>
      <c r="B6196" s="19">
        <v>1</v>
      </c>
      <c r="C6196" s="8">
        <v>11</v>
      </c>
      <c r="D6196" s="8">
        <v>470</v>
      </c>
      <c r="E6196" s="8">
        <v>1</v>
      </c>
      <c r="F6196" s="7">
        <v>20</v>
      </c>
      <c r="G6196" s="8"/>
      <c r="H6196" s="9">
        <v>45022.624452581018</v>
      </c>
      <c r="I6196" s="20" t="str">
        <f>Table2[[#This Row],[StoreID]]&amp;"-"&amp;Table2[[#This Row],[OrderNumer]]</f>
        <v>1-5071</v>
      </c>
    </row>
    <row r="6197" spans="1:9" x14ac:dyDescent="0.3">
      <c r="A6197" s="19">
        <v>5072</v>
      </c>
      <c r="B6197" s="19">
        <v>1</v>
      </c>
      <c r="C6197" s="8">
        <v>5</v>
      </c>
      <c r="D6197" s="8">
        <v>471</v>
      </c>
      <c r="E6197" s="8">
        <v>1</v>
      </c>
      <c r="F6197" s="7">
        <v>20</v>
      </c>
      <c r="G6197" s="8"/>
      <c r="H6197" s="9">
        <v>45022.626968287041</v>
      </c>
      <c r="I6197" s="20" t="str">
        <f>Table2[[#This Row],[StoreID]]&amp;"-"&amp;Table2[[#This Row],[OrderNumer]]</f>
        <v>1-5072</v>
      </c>
    </row>
    <row r="6198" spans="1:9" x14ac:dyDescent="0.3">
      <c r="A6198" s="19">
        <v>5072</v>
      </c>
      <c r="B6198" s="19">
        <v>2</v>
      </c>
      <c r="C6198" s="8">
        <v>23</v>
      </c>
      <c r="D6198" s="8">
        <v>2763</v>
      </c>
      <c r="E6198" s="8">
        <v>1</v>
      </c>
      <c r="F6198" s="7">
        <v>350</v>
      </c>
      <c r="G6198" s="8"/>
      <c r="H6198" s="9">
        <v>45046.981099687502</v>
      </c>
      <c r="I6198" s="20" t="str">
        <f>Table2[[#This Row],[StoreID]]&amp;"-"&amp;Table2[[#This Row],[OrderNumer]]</f>
        <v>2-5072</v>
      </c>
    </row>
    <row r="6199" spans="1:9" x14ac:dyDescent="0.3">
      <c r="A6199" s="19">
        <v>5073</v>
      </c>
      <c r="B6199" s="19">
        <v>2</v>
      </c>
      <c r="C6199" s="8">
        <v>25</v>
      </c>
      <c r="D6199" s="8">
        <v>471</v>
      </c>
      <c r="E6199" s="8">
        <v>1</v>
      </c>
      <c r="F6199" s="7">
        <v>20</v>
      </c>
      <c r="G6199" s="8"/>
      <c r="H6199" s="9">
        <v>45046.982808715278</v>
      </c>
      <c r="I6199" s="20" t="str">
        <f>Table2[[#This Row],[StoreID]]&amp;"-"&amp;Table2[[#This Row],[OrderNumer]]</f>
        <v>2-5073</v>
      </c>
    </row>
    <row r="6200" spans="1:9" x14ac:dyDescent="0.3">
      <c r="A6200" s="19">
        <v>5073</v>
      </c>
      <c r="B6200" s="19">
        <v>3</v>
      </c>
      <c r="C6200" s="8">
        <v>23</v>
      </c>
      <c r="D6200" s="8">
        <v>4090</v>
      </c>
      <c r="E6200" s="8">
        <v>1</v>
      </c>
      <c r="F6200" s="7">
        <v>47.5</v>
      </c>
      <c r="G6200" s="8"/>
      <c r="H6200" s="9">
        <v>45004.549601273146</v>
      </c>
      <c r="I6200" s="20" t="str">
        <f>Table2[[#This Row],[StoreID]]&amp;"-"&amp;Table2[[#This Row],[OrderNumer]]</f>
        <v>3-5073</v>
      </c>
    </row>
    <row r="6201" spans="1:9" x14ac:dyDescent="0.3">
      <c r="A6201" s="19">
        <v>5073</v>
      </c>
      <c r="B6201" s="19">
        <v>3</v>
      </c>
      <c r="C6201" s="8">
        <v>23</v>
      </c>
      <c r="D6201" s="8">
        <v>4090</v>
      </c>
      <c r="E6201" s="8">
        <v>1</v>
      </c>
      <c r="F6201" s="7">
        <v>47.5</v>
      </c>
      <c r="G6201" s="8"/>
      <c r="H6201" s="9">
        <v>45004.549601273146</v>
      </c>
      <c r="I6201" s="20" t="str">
        <f>Table2[[#This Row],[StoreID]]&amp;"-"&amp;Table2[[#This Row],[OrderNumer]]</f>
        <v>3-5073</v>
      </c>
    </row>
    <row r="6202" spans="1:9" x14ac:dyDescent="0.3">
      <c r="A6202" s="19">
        <v>5074</v>
      </c>
      <c r="B6202" s="19">
        <v>1</v>
      </c>
      <c r="C6202" s="8">
        <v>10</v>
      </c>
      <c r="D6202" s="8">
        <v>461</v>
      </c>
      <c r="E6202" s="8">
        <v>1</v>
      </c>
      <c r="F6202" s="7">
        <v>100</v>
      </c>
      <c r="G6202" s="8"/>
      <c r="H6202" s="9">
        <v>45022.63518391204</v>
      </c>
      <c r="I6202" s="20" t="str">
        <f>Table2[[#This Row],[StoreID]]&amp;"-"&amp;Table2[[#This Row],[OrderNumer]]</f>
        <v>1-5074</v>
      </c>
    </row>
    <row r="6203" spans="1:9" x14ac:dyDescent="0.3">
      <c r="A6203" s="19">
        <v>5074</v>
      </c>
      <c r="B6203" s="19">
        <v>1</v>
      </c>
      <c r="C6203" s="8">
        <v>10</v>
      </c>
      <c r="D6203" s="8">
        <v>706</v>
      </c>
      <c r="E6203" s="8">
        <v>1</v>
      </c>
      <c r="F6203" s="7">
        <v>10</v>
      </c>
      <c r="G6203" s="8"/>
      <c r="H6203" s="9">
        <v>45022.63518391204</v>
      </c>
      <c r="I6203" s="20" t="str">
        <f>Table2[[#This Row],[StoreID]]&amp;"-"&amp;Table2[[#This Row],[OrderNumer]]</f>
        <v>1-5074</v>
      </c>
    </row>
    <row r="6204" spans="1:9" x14ac:dyDescent="0.3">
      <c r="A6204" s="19">
        <v>5074</v>
      </c>
      <c r="B6204" s="19">
        <v>2</v>
      </c>
      <c r="C6204" s="8">
        <v>23</v>
      </c>
      <c r="D6204" s="8">
        <v>465</v>
      </c>
      <c r="E6204" s="8">
        <v>1</v>
      </c>
      <c r="F6204" s="7">
        <v>25</v>
      </c>
      <c r="G6204" s="8"/>
      <c r="H6204" s="9">
        <v>45047.011719942129</v>
      </c>
      <c r="I6204" s="20" t="str">
        <f>Table2[[#This Row],[StoreID]]&amp;"-"&amp;Table2[[#This Row],[OrderNumer]]</f>
        <v>2-5074</v>
      </c>
    </row>
    <row r="6205" spans="1:9" x14ac:dyDescent="0.3">
      <c r="A6205" s="19">
        <v>5074</v>
      </c>
      <c r="B6205" s="19">
        <v>2</v>
      </c>
      <c r="C6205" s="8">
        <v>23</v>
      </c>
      <c r="D6205" s="8">
        <v>465</v>
      </c>
      <c r="E6205" s="8">
        <v>1</v>
      </c>
      <c r="F6205" s="7">
        <v>25</v>
      </c>
      <c r="G6205" s="8"/>
      <c r="H6205" s="9">
        <v>45047.011719988426</v>
      </c>
      <c r="I6205" s="20" t="str">
        <f>Table2[[#This Row],[StoreID]]&amp;"-"&amp;Table2[[#This Row],[OrderNumer]]</f>
        <v>2-5074</v>
      </c>
    </row>
    <row r="6206" spans="1:9" x14ac:dyDescent="0.3">
      <c r="A6206" s="19">
        <v>5074</v>
      </c>
      <c r="B6206" s="19">
        <v>3</v>
      </c>
      <c r="C6206" s="8">
        <v>19</v>
      </c>
      <c r="D6206" s="8">
        <v>4092</v>
      </c>
      <c r="E6206" s="8">
        <v>1</v>
      </c>
      <c r="F6206" s="7">
        <v>25</v>
      </c>
      <c r="G6206" s="8"/>
      <c r="H6206" s="9">
        <v>45004.600857835649</v>
      </c>
      <c r="I6206" s="20" t="str">
        <f>Table2[[#This Row],[StoreID]]&amp;"-"&amp;Table2[[#This Row],[OrderNumer]]</f>
        <v>3-5074</v>
      </c>
    </row>
    <row r="6207" spans="1:9" x14ac:dyDescent="0.3">
      <c r="A6207" s="19">
        <v>5074</v>
      </c>
      <c r="B6207" s="19">
        <v>3</v>
      </c>
      <c r="C6207" s="8">
        <v>19</v>
      </c>
      <c r="D6207" s="8">
        <v>4092</v>
      </c>
      <c r="E6207" s="8">
        <v>1</v>
      </c>
      <c r="F6207" s="7">
        <v>25</v>
      </c>
      <c r="G6207" s="8"/>
      <c r="H6207" s="9">
        <v>45004.600858449077</v>
      </c>
      <c r="I6207" s="20" t="str">
        <f>Table2[[#This Row],[StoreID]]&amp;"-"&amp;Table2[[#This Row],[OrderNumer]]</f>
        <v>3-5074</v>
      </c>
    </row>
    <row r="6208" spans="1:9" x14ac:dyDescent="0.3">
      <c r="A6208" s="19">
        <v>5075</v>
      </c>
      <c r="B6208" s="19">
        <v>3</v>
      </c>
      <c r="C6208" s="8">
        <v>1</v>
      </c>
      <c r="D6208" s="8">
        <v>2858</v>
      </c>
      <c r="E6208" s="8">
        <v>1</v>
      </c>
      <c r="F6208" s="7">
        <v>162.5</v>
      </c>
      <c r="G6208" s="8"/>
      <c r="H6208" s="9">
        <v>45004.60252508102</v>
      </c>
      <c r="I6208" s="20" t="str">
        <f>Table2[[#This Row],[StoreID]]&amp;"-"&amp;Table2[[#This Row],[OrderNumer]]</f>
        <v>3-5075</v>
      </c>
    </row>
    <row r="6209" spans="1:9" x14ac:dyDescent="0.3">
      <c r="A6209" s="19">
        <v>5075</v>
      </c>
      <c r="B6209" s="19">
        <v>3</v>
      </c>
      <c r="C6209" s="8">
        <v>1</v>
      </c>
      <c r="D6209" s="8">
        <v>2858</v>
      </c>
      <c r="E6209" s="8">
        <v>1</v>
      </c>
      <c r="F6209" s="7">
        <v>162.5</v>
      </c>
      <c r="G6209" s="8"/>
      <c r="H6209" s="9">
        <v>45004.602525115741</v>
      </c>
      <c r="I6209" s="20" t="str">
        <f>Table2[[#This Row],[StoreID]]&amp;"-"&amp;Table2[[#This Row],[OrderNumer]]</f>
        <v>3-5075</v>
      </c>
    </row>
    <row r="6210" spans="1:9" x14ac:dyDescent="0.3">
      <c r="A6210" s="19">
        <v>5076</v>
      </c>
      <c r="B6210" s="19">
        <v>1</v>
      </c>
      <c r="C6210" s="8">
        <v>11</v>
      </c>
      <c r="D6210" s="8">
        <v>3309</v>
      </c>
      <c r="E6210" s="8">
        <v>1</v>
      </c>
      <c r="F6210" s="7">
        <v>97.5</v>
      </c>
      <c r="G6210" s="8"/>
      <c r="H6210" s="9">
        <v>45022.663206215278</v>
      </c>
      <c r="I6210" s="20" t="str">
        <f>Table2[[#This Row],[StoreID]]&amp;"-"&amp;Table2[[#This Row],[OrderNumer]]</f>
        <v>1-5076</v>
      </c>
    </row>
    <row r="6211" spans="1:9" x14ac:dyDescent="0.3">
      <c r="A6211" s="19">
        <v>5076</v>
      </c>
      <c r="B6211" s="19">
        <v>3</v>
      </c>
      <c r="C6211" s="8">
        <v>13</v>
      </c>
      <c r="D6211" s="8">
        <v>470</v>
      </c>
      <c r="E6211" s="8">
        <v>1</v>
      </c>
      <c r="F6211" s="7">
        <v>20</v>
      </c>
      <c r="G6211" s="8"/>
      <c r="H6211" s="9">
        <v>45004.603074039354</v>
      </c>
      <c r="I6211" s="20" t="str">
        <f>Table2[[#This Row],[StoreID]]&amp;"-"&amp;Table2[[#This Row],[OrderNumer]]</f>
        <v>3-5076</v>
      </c>
    </row>
    <row r="6212" spans="1:9" x14ac:dyDescent="0.3">
      <c r="A6212" s="19">
        <v>5077</v>
      </c>
      <c r="B6212" s="19">
        <v>1</v>
      </c>
      <c r="C6212" s="8">
        <v>14</v>
      </c>
      <c r="D6212" s="8">
        <v>4079</v>
      </c>
      <c r="E6212" s="8">
        <v>1</v>
      </c>
      <c r="F6212" s="7">
        <v>25</v>
      </c>
      <c r="G6212" s="8"/>
      <c r="H6212" s="9">
        <v>45022.675473148149</v>
      </c>
      <c r="I6212" s="20" t="str">
        <f>Table2[[#This Row],[StoreID]]&amp;"-"&amp;Table2[[#This Row],[OrderNumer]]</f>
        <v>1-5077</v>
      </c>
    </row>
    <row r="6213" spans="1:9" x14ac:dyDescent="0.3">
      <c r="A6213" s="19">
        <v>5077</v>
      </c>
      <c r="B6213" s="19">
        <v>2</v>
      </c>
      <c r="C6213" s="8">
        <v>16</v>
      </c>
      <c r="D6213" s="8">
        <v>4028</v>
      </c>
      <c r="E6213" s="8">
        <v>2</v>
      </c>
      <c r="F6213" s="7">
        <v>95</v>
      </c>
      <c r="G6213" s="8"/>
      <c r="H6213" s="9">
        <v>45047.479833101854</v>
      </c>
      <c r="I6213" s="20" t="str">
        <f>Table2[[#This Row],[StoreID]]&amp;"-"&amp;Table2[[#This Row],[OrderNumer]]</f>
        <v>2-5077</v>
      </c>
    </row>
    <row r="6214" spans="1:9" x14ac:dyDescent="0.3">
      <c r="A6214" s="19">
        <v>5078</v>
      </c>
      <c r="B6214" s="19">
        <v>3</v>
      </c>
      <c r="C6214" s="8">
        <v>13</v>
      </c>
      <c r="D6214" s="8">
        <v>721</v>
      </c>
      <c r="E6214" s="8">
        <v>1</v>
      </c>
      <c r="F6214" s="7">
        <v>200</v>
      </c>
      <c r="G6214" s="8"/>
      <c r="H6214" s="9">
        <v>45004.643940590278</v>
      </c>
      <c r="I6214" s="20" t="str">
        <f>Table2[[#This Row],[StoreID]]&amp;"-"&amp;Table2[[#This Row],[OrderNumer]]</f>
        <v>3-5078</v>
      </c>
    </row>
    <row r="6215" spans="1:9" x14ac:dyDescent="0.3">
      <c r="A6215" s="19">
        <v>5078</v>
      </c>
      <c r="B6215" s="19">
        <v>3</v>
      </c>
      <c r="C6215" s="8">
        <v>13</v>
      </c>
      <c r="D6215" s="8">
        <v>468</v>
      </c>
      <c r="E6215" s="8">
        <v>1</v>
      </c>
      <c r="F6215" s="7">
        <v>125</v>
      </c>
      <c r="G6215" s="8"/>
      <c r="H6215" s="9">
        <v>45004.643940590278</v>
      </c>
      <c r="I6215" s="20" t="str">
        <f>Table2[[#This Row],[StoreID]]&amp;"-"&amp;Table2[[#This Row],[OrderNumer]]</f>
        <v>3-5078</v>
      </c>
    </row>
    <row r="6216" spans="1:9" x14ac:dyDescent="0.3">
      <c r="A6216" s="19">
        <v>5078</v>
      </c>
      <c r="B6216" s="19">
        <v>3</v>
      </c>
      <c r="C6216" s="8">
        <v>13</v>
      </c>
      <c r="D6216" s="8">
        <v>4078</v>
      </c>
      <c r="E6216" s="8">
        <v>1</v>
      </c>
      <c r="F6216" s="7">
        <v>49.5</v>
      </c>
      <c r="G6216" s="8"/>
      <c r="H6216" s="9">
        <v>45004.643940590278</v>
      </c>
      <c r="I6216" s="20" t="str">
        <f>Table2[[#This Row],[StoreID]]&amp;"-"&amp;Table2[[#This Row],[OrderNumer]]</f>
        <v>3-5078</v>
      </c>
    </row>
    <row r="6217" spans="1:9" x14ac:dyDescent="0.3">
      <c r="A6217" s="19">
        <v>5078</v>
      </c>
      <c r="B6217" s="19">
        <v>3</v>
      </c>
      <c r="C6217" s="8">
        <v>13</v>
      </c>
      <c r="D6217" s="8">
        <v>465</v>
      </c>
      <c r="E6217" s="8">
        <v>1</v>
      </c>
      <c r="F6217" s="7">
        <v>25</v>
      </c>
      <c r="G6217" s="8"/>
      <c r="H6217" s="9">
        <v>45004.643940590278</v>
      </c>
      <c r="I6217" s="20" t="str">
        <f>Table2[[#This Row],[StoreID]]&amp;"-"&amp;Table2[[#This Row],[OrderNumer]]</f>
        <v>3-5078</v>
      </c>
    </row>
    <row r="6218" spans="1:9" x14ac:dyDescent="0.3">
      <c r="A6218" s="19">
        <v>5078</v>
      </c>
      <c r="B6218" s="19">
        <v>3</v>
      </c>
      <c r="C6218" s="8">
        <v>13</v>
      </c>
      <c r="D6218" s="8">
        <v>465</v>
      </c>
      <c r="E6218" s="8">
        <v>1</v>
      </c>
      <c r="F6218" s="7">
        <v>25</v>
      </c>
      <c r="G6218" s="8"/>
      <c r="H6218" s="9">
        <v>45004.643940590278</v>
      </c>
      <c r="I6218" s="20" t="str">
        <f>Table2[[#This Row],[StoreID]]&amp;"-"&amp;Table2[[#This Row],[OrderNumer]]</f>
        <v>3-5078</v>
      </c>
    </row>
    <row r="6219" spans="1:9" x14ac:dyDescent="0.3">
      <c r="A6219" s="19">
        <v>5079</v>
      </c>
      <c r="B6219" s="19">
        <v>1</v>
      </c>
      <c r="C6219" s="8">
        <v>5</v>
      </c>
      <c r="D6219" s="8">
        <v>3224</v>
      </c>
      <c r="E6219" s="8">
        <v>1</v>
      </c>
      <c r="F6219" s="7">
        <v>34.5</v>
      </c>
      <c r="G6219" s="8"/>
      <c r="H6219" s="9">
        <v>45022.679064236108</v>
      </c>
      <c r="I6219" s="20" t="str">
        <f>Table2[[#This Row],[StoreID]]&amp;"-"&amp;Table2[[#This Row],[OrderNumer]]</f>
        <v>1-5079</v>
      </c>
    </row>
    <row r="6220" spans="1:9" x14ac:dyDescent="0.3">
      <c r="A6220" s="19">
        <v>5079</v>
      </c>
      <c r="B6220" s="19">
        <v>2</v>
      </c>
      <c r="C6220" s="8">
        <v>23</v>
      </c>
      <c r="D6220" s="8">
        <v>4080</v>
      </c>
      <c r="E6220" s="8">
        <v>1</v>
      </c>
      <c r="F6220" s="7">
        <v>10</v>
      </c>
      <c r="G6220" s="8"/>
      <c r="H6220" s="9">
        <v>45047.625993402777</v>
      </c>
      <c r="I6220" s="20" t="str">
        <f>Table2[[#This Row],[StoreID]]&amp;"-"&amp;Table2[[#This Row],[OrderNumer]]</f>
        <v>2-5079</v>
      </c>
    </row>
    <row r="6221" spans="1:9" x14ac:dyDescent="0.3">
      <c r="A6221" s="19">
        <v>5079</v>
      </c>
      <c r="B6221" s="19">
        <v>2</v>
      </c>
      <c r="C6221" s="8">
        <v>23</v>
      </c>
      <c r="D6221" s="8">
        <v>4086</v>
      </c>
      <c r="E6221" s="8">
        <v>1</v>
      </c>
      <c r="F6221" s="7">
        <v>10</v>
      </c>
      <c r="G6221" s="8"/>
      <c r="H6221" s="9">
        <v>45047.625993402777</v>
      </c>
      <c r="I6221" s="20" t="str">
        <f>Table2[[#This Row],[StoreID]]&amp;"-"&amp;Table2[[#This Row],[OrderNumer]]</f>
        <v>2-5079</v>
      </c>
    </row>
    <row r="6222" spans="1:9" x14ac:dyDescent="0.3">
      <c r="A6222" s="19">
        <v>5079</v>
      </c>
      <c r="B6222" s="19">
        <v>3</v>
      </c>
      <c r="C6222" s="8">
        <v>19</v>
      </c>
      <c r="D6222" s="8">
        <v>4092</v>
      </c>
      <c r="E6222" s="8">
        <v>1</v>
      </c>
      <c r="F6222" s="7">
        <v>25</v>
      </c>
      <c r="G6222" s="8"/>
      <c r="H6222" s="9">
        <v>45004.64465894676</v>
      </c>
      <c r="I6222" s="20" t="str">
        <f>Table2[[#This Row],[StoreID]]&amp;"-"&amp;Table2[[#This Row],[OrderNumer]]</f>
        <v>3-5079</v>
      </c>
    </row>
    <row r="6223" spans="1:9" x14ac:dyDescent="0.3">
      <c r="A6223" s="19">
        <v>5080</v>
      </c>
      <c r="B6223" s="19">
        <v>2</v>
      </c>
      <c r="C6223" s="8">
        <v>23</v>
      </c>
      <c r="D6223" s="8">
        <v>604</v>
      </c>
      <c r="E6223" s="8">
        <v>1</v>
      </c>
      <c r="F6223" s="7">
        <v>97.5</v>
      </c>
      <c r="G6223" s="8"/>
      <c r="H6223" s="9">
        <v>45047.633754664355</v>
      </c>
      <c r="I6223" s="20" t="str">
        <f>Table2[[#This Row],[StoreID]]&amp;"-"&amp;Table2[[#This Row],[OrderNumer]]</f>
        <v>2-5080</v>
      </c>
    </row>
    <row r="6224" spans="1:9" x14ac:dyDescent="0.3">
      <c r="A6224" s="19">
        <v>5080</v>
      </c>
      <c r="B6224" s="19">
        <v>2</v>
      </c>
      <c r="C6224" s="8">
        <v>23</v>
      </c>
      <c r="D6224" s="8">
        <v>16</v>
      </c>
      <c r="E6224" s="8">
        <v>1</v>
      </c>
      <c r="F6224" s="7">
        <v>225</v>
      </c>
      <c r="G6224" s="8"/>
      <c r="H6224" s="9">
        <v>45047.633754664355</v>
      </c>
      <c r="I6224" s="20" t="str">
        <f>Table2[[#This Row],[StoreID]]&amp;"-"&amp;Table2[[#This Row],[OrderNumer]]</f>
        <v>2-5080</v>
      </c>
    </row>
    <row r="6225" spans="1:9" x14ac:dyDescent="0.3">
      <c r="A6225" s="19">
        <v>5081</v>
      </c>
      <c r="B6225" s="19">
        <v>3</v>
      </c>
      <c r="C6225" s="8">
        <v>13</v>
      </c>
      <c r="D6225" s="8">
        <v>3535</v>
      </c>
      <c r="E6225" s="8">
        <v>1</v>
      </c>
      <c r="F6225" s="7">
        <v>349.5</v>
      </c>
      <c r="G6225" s="8"/>
      <c r="H6225" s="9">
        <v>45004.656965277776</v>
      </c>
      <c r="I6225" s="20" t="str">
        <f>Table2[[#This Row],[StoreID]]&amp;"-"&amp;Table2[[#This Row],[OrderNumer]]</f>
        <v>3-5081</v>
      </c>
    </row>
    <row r="6226" spans="1:9" x14ac:dyDescent="0.3">
      <c r="A6226" s="19">
        <v>5081</v>
      </c>
      <c r="B6226" s="19">
        <v>3</v>
      </c>
      <c r="C6226" s="8">
        <v>13</v>
      </c>
      <c r="D6226" s="8">
        <v>25</v>
      </c>
      <c r="E6226" s="8">
        <v>1</v>
      </c>
      <c r="F6226" s="7">
        <v>899.5</v>
      </c>
      <c r="G6226" s="8"/>
      <c r="H6226" s="9">
        <v>45004.656965312497</v>
      </c>
      <c r="I6226" s="20" t="str">
        <f>Table2[[#This Row],[StoreID]]&amp;"-"&amp;Table2[[#This Row],[OrderNumer]]</f>
        <v>3-5081</v>
      </c>
    </row>
    <row r="6227" spans="1:9" x14ac:dyDescent="0.3">
      <c r="A6227" s="19">
        <v>5082</v>
      </c>
      <c r="B6227" s="19">
        <v>3</v>
      </c>
      <c r="C6227" s="8">
        <v>23</v>
      </c>
      <c r="D6227" s="8">
        <v>3260</v>
      </c>
      <c r="E6227" s="8">
        <v>1</v>
      </c>
      <c r="F6227" s="7">
        <v>19.5</v>
      </c>
      <c r="G6227" s="8"/>
      <c r="H6227" s="9">
        <v>45004.716755324072</v>
      </c>
      <c r="I6227" s="20" t="str">
        <f>Table2[[#This Row],[StoreID]]&amp;"-"&amp;Table2[[#This Row],[OrderNumer]]</f>
        <v>3-5082</v>
      </c>
    </row>
    <row r="6228" spans="1:9" x14ac:dyDescent="0.3">
      <c r="A6228" s="19">
        <v>5083</v>
      </c>
      <c r="B6228" s="19">
        <v>1</v>
      </c>
      <c r="C6228" s="8">
        <v>1</v>
      </c>
      <c r="D6228" s="8">
        <v>4079</v>
      </c>
      <c r="E6228" s="8">
        <v>1</v>
      </c>
      <c r="F6228" s="7">
        <v>25</v>
      </c>
      <c r="G6228" s="8"/>
      <c r="H6228" s="9">
        <v>45022.846462650465</v>
      </c>
      <c r="I6228" s="20" t="str">
        <f>Table2[[#This Row],[StoreID]]&amp;"-"&amp;Table2[[#This Row],[OrderNumer]]</f>
        <v>1-5083</v>
      </c>
    </row>
    <row r="6229" spans="1:9" x14ac:dyDescent="0.3">
      <c r="A6229" s="19">
        <v>5083</v>
      </c>
      <c r="B6229" s="19">
        <v>3</v>
      </c>
      <c r="C6229" s="8">
        <v>19</v>
      </c>
      <c r="D6229" s="8">
        <v>678</v>
      </c>
      <c r="E6229" s="8">
        <v>1</v>
      </c>
      <c r="F6229" s="7">
        <v>187.5</v>
      </c>
      <c r="G6229" s="8"/>
      <c r="H6229" s="9">
        <v>45004.724421145831</v>
      </c>
      <c r="I6229" s="20" t="str">
        <f>Table2[[#This Row],[StoreID]]&amp;"-"&amp;Table2[[#This Row],[OrderNumer]]</f>
        <v>3-5083</v>
      </c>
    </row>
    <row r="6230" spans="1:9" x14ac:dyDescent="0.3">
      <c r="A6230" s="19">
        <v>5086</v>
      </c>
      <c r="B6230" s="19">
        <v>1</v>
      </c>
      <c r="C6230" s="8">
        <v>1</v>
      </c>
      <c r="D6230" s="8">
        <v>4085</v>
      </c>
      <c r="E6230" s="8">
        <v>1</v>
      </c>
      <c r="F6230" s="7">
        <v>10</v>
      </c>
      <c r="G6230" s="8"/>
      <c r="H6230" s="9">
        <v>45022.869695289352</v>
      </c>
      <c r="I6230" s="20" t="str">
        <f>Table2[[#This Row],[StoreID]]&amp;"-"&amp;Table2[[#This Row],[OrderNumer]]</f>
        <v>1-5086</v>
      </c>
    </row>
    <row r="6231" spans="1:9" x14ac:dyDescent="0.3">
      <c r="A6231" s="19">
        <v>5086</v>
      </c>
      <c r="B6231" s="19">
        <v>2</v>
      </c>
      <c r="C6231" s="8">
        <v>16</v>
      </c>
      <c r="D6231" s="8">
        <v>575</v>
      </c>
      <c r="E6231" s="8">
        <v>1</v>
      </c>
      <c r="F6231" s="7">
        <v>445</v>
      </c>
      <c r="G6231" s="8"/>
      <c r="H6231" s="9">
        <v>45047.735734756941</v>
      </c>
      <c r="I6231" s="20" t="str">
        <f>Table2[[#This Row],[StoreID]]&amp;"-"&amp;Table2[[#This Row],[OrderNumer]]</f>
        <v>2-5086</v>
      </c>
    </row>
    <row r="6232" spans="1:9" x14ac:dyDescent="0.3">
      <c r="A6232" s="19">
        <v>5086</v>
      </c>
      <c r="B6232" s="19">
        <v>3</v>
      </c>
      <c r="C6232" s="8">
        <v>23</v>
      </c>
      <c r="D6232" s="8">
        <v>4207</v>
      </c>
      <c r="E6232" s="8">
        <v>1</v>
      </c>
      <c r="F6232" s="7">
        <v>7.5</v>
      </c>
      <c r="G6232" s="8"/>
      <c r="H6232" s="9">
        <v>45004.759156863423</v>
      </c>
      <c r="I6232" s="20" t="str">
        <f>Table2[[#This Row],[StoreID]]&amp;"-"&amp;Table2[[#This Row],[OrderNumer]]</f>
        <v>3-5086</v>
      </c>
    </row>
    <row r="6233" spans="1:9" x14ac:dyDescent="0.3">
      <c r="A6233" s="19">
        <v>5086</v>
      </c>
      <c r="B6233" s="19">
        <v>3</v>
      </c>
      <c r="C6233" s="8">
        <v>23</v>
      </c>
      <c r="D6233" s="8">
        <v>4205</v>
      </c>
      <c r="E6233" s="8">
        <v>1</v>
      </c>
      <c r="F6233" s="7">
        <v>7.5</v>
      </c>
      <c r="G6233" s="8"/>
      <c r="H6233" s="9">
        <v>45004.759156863423</v>
      </c>
      <c r="I6233" s="20" t="str">
        <f>Table2[[#This Row],[StoreID]]&amp;"-"&amp;Table2[[#This Row],[OrderNumer]]</f>
        <v>3-5086</v>
      </c>
    </row>
    <row r="6234" spans="1:9" x14ac:dyDescent="0.3">
      <c r="A6234" s="19">
        <v>5086</v>
      </c>
      <c r="B6234" s="19">
        <v>3</v>
      </c>
      <c r="C6234" s="8">
        <v>23</v>
      </c>
      <c r="D6234" s="8">
        <v>470</v>
      </c>
      <c r="E6234" s="8">
        <v>1</v>
      </c>
      <c r="F6234" s="7">
        <v>20</v>
      </c>
      <c r="G6234" s="8"/>
      <c r="H6234" s="9">
        <v>45004.75915690972</v>
      </c>
      <c r="I6234" s="20" t="str">
        <f>Table2[[#This Row],[StoreID]]&amp;"-"&amp;Table2[[#This Row],[OrderNumer]]</f>
        <v>3-5086</v>
      </c>
    </row>
    <row r="6235" spans="1:9" x14ac:dyDescent="0.3">
      <c r="A6235" s="19">
        <v>5086</v>
      </c>
      <c r="B6235" s="19">
        <v>3</v>
      </c>
      <c r="C6235" s="8">
        <v>23</v>
      </c>
      <c r="D6235" s="8">
        <v>470</v>
      </c>
      <c r="E6235" s="8">
        <v>1</v>
      </c>
      <c r="F6235" s="7">
        <v>20</v>
      </c>
      <c r="G6235" s="8"/>
      <c r="H6235" s="9">
        <v>45004.75915690972</v>
      </c>
      <c r="I6235" s="20" t="str">
        <f>Table2[[#This Row],[StoreID]]&amp;"-"&amp;Table2[[#This Row],[OrderNumer]]</f>
        <v>3-5086</v>
      </c>
    </row>
    <row r="6236" spans="1:9" x14ac:dyDescent="0.3">
      <c r="A6236" s="19">
        <v>5087</v>
      </c>
      <c r="B6236" s="19">
        <v>2</v>
      </c>
      <c r="C6236" s="8">
        <v>23</v>
      </c>
      <c r="D6236" s="8">
        <v>4082</v>
      </c>
      <c r="E6236" s="8">
        <v>1</v>
      </c>
      <c r="F6236" s="7">
        <v>10</v>
      </c>
      <c r="G6236" s="8"/>
      <c r="H6236" s="9">
        <v>45047.767671030095</v>
      </c>
      <c r="I6236" s="20" t="str">
        <f>Table2[[#This Row],[StoreID]]&amp;"-"&amp;Table2[[#This Row],[OrderNumer]]</f>
        <v>2-5087</v>
      </c>
    </row>
    <row r="6237" spans="1:9" x14ac:dyDescent="0.3">
      <c r="A6237" s="19">
        <v>5087</v>
      </c>
      <c r="B6237" s="19">
        <v>3</v>
      </c>
      <c r="C6237" s="8">
        <v>1</v>
      </c>
      <c r="D6237" s="8">
        <v>4028</v>
      </c>
      <c r="E6237" s="8">
        <v>1</v>
      </c>
      <c r="F6237" s="7">
        <v>45</v>
      </c>
      <c r="G6237" s="8"/>
      <c r="H6237" s="9">
        <v>45004.760384803238</v>
      </c>
      <c r="I6237" s="20" t="str">
        <f>Table2[[#This Row],[StoreID]]&amp;"-"&amp;Table2[[#This Row],[OrderNumer]]</f>
        <v>3-5087</v>
      </c>
    </row>
    <row r="6238" spans="1:9" x14ac:dyDescent="0.3">
      <c r="A6238" s="19">
        <v>5087</v>
      </c>
      <c r="B6238" s="19">
        <v>3</v>
      </c>
      <c r="C6238" s="8">
        <v>1</v>
      </c>
      <c r="D6238" s="8">
        <v>4028</v>
      </c>
      <c r="E6238" s="8">
        <v>1</v>
      </c>
      <c r="F6238" s="7">
        <v>45</v>
      </c>
      <c r="G6238" s="8"/>
      <c r="H6238" s="9">
        <v>45004.760384803238</v>
      </c>
      <c r="I6238" s="20" t="str">
        <f>Table2[[#This Row],[StoreID]]&amp;"-"&amp;Table2[[#This Row],[OrderNumer]]</f>
        <v>3-5087</v>
      </c>
    </row>
    <row r="6239" spans="1:9" x14ac:dyDescent="0.3">
      <c r="A6239" s="19">
        <v>5088</v>
      </c>
      <c r="B6239" s="19">
        <v>2</v>
      </c>
      <c r="C6239" s="8">
        <v>23</v>
      </c>
      <c r="D6239" s="8">
        <v>467</v>
      </c>
      <c r="E6239" s="8">
        <v>1</v>
      </c>
      <c r="F6239" s="7">
        <v>150</v>
      </c>
      <c r="G6239" s="8"/>
      <c r="H6239" s="9">
        <v>45047.794475613424</v>
      </c>
      <c r="I6239" s="20" t="str">
        <f>Table2[[#This Row],[StoreID]]&amp;"-"&amp;Table2[[#This Row],[OrderNumer]]</f>
        <v>2-5088</v>
      </c>
    </row>
    <row r="6240" spans="1:9" x14ac:dyDescent="0.3">
      <c r="A6240" s="19">
        <v>5088</v>
      </c>
      <c r="B6240" s="19">
        <v>2</v>
      </c>
      <c r="C6240" s="8">
        <v>23</v>
      </c>
      <c r="D6240" s="8">
        <v>476</v>
      </c>
      <c r="E6240" s="8">
        <v>1</v>
      </c>
      <c r="F6240" s="7">
        <v>30</v>
      </c>
      <c r="G6240" s="8"/>
      <c r="H6240" s="9">
        <v>45047.794475613424</v>
      </c>
      <c r="I6240" s="20" t="str">
        <f>Table2[[#This Row],[StoreID]]&amp;"-"&amp;Table2[[#This Row],[OrderNumer]]</f>
        <v>2-5088</v>
      </c>
    </row>
    <row r="6241" spans="1:9" x14ac:dyDescent="0.3">
      <c r="A6241" s="19">
        <v>5088</v>
      </c>
      <c r="B6241" s="19">
        <v>2</v>
      </c>
      <c r="C6241" s="8">
        <v>23</v>
      </c>
      <c r="D6241" s="8">
        <v>2861</v>
      </c>
      <c r="E6241" s="8">
        <v>1</v>
      </c>
      <c r="F6241" s="7">
        <v>175</v>
      </c>
      <c r="G6241" s="8"/>
      <c r="H6241" s="9">
        <v>45047.794475613424</v>
      </c>
      <c r="I6241" s="20" t="str">
        <f>Table2[[#This Row],[StoreID]]&amp;"-"&amp;Table2[[#This Row],[OrderNumer]]</f>
        <v>2-5088</v>
      </c>
    </row>
    <row r="6242" spans="1:9" x14ac:dyDescent="0.3">
      <c r="A6242" s="19">
        <v>5088</v>
      </c>
      <c r="B6242" s="19">
        <v>2</v>
      </c>
      <c r="C6242" s="8">
        <v>23</v>
      </c>
      <c r="D6242" s="8">
        <v>4025</v>
      </c>
      <c r="E6242" s="8">
        <v>1</v>
      </c>
      <c r="F6242" s="7">
        <v>175</v>
      </c>
      <c r="G6242" s="8"/>
      <c r="H6242" s="9">
        <v>45047.794475659721</v>
      </c>
      <c r="I6242" s="20" t="str">
        <f>Table2[[#This Row],[StoreID]]&amp;"-"&amp;Table2[[#This Row],[OrderNumer]]</f>
        <v>2-5088</v>
      </c>
    </row>
    <row r="6243" spans="1:9" x14ac:dyDescent="0.3">
      <c r="A6243" s="19">
        <v>5088</v>
      </c>
      <c r="B6243" s="19">
        <v>3</v>
      </c>
      <c r="C6243" s="8">
        <v>13</v>
      </c>
      <c r="D6243" s="8">
        <v>3240</v>
      </c>
      <c r="E6243" s="8">
        <v>1</v>
      </c>
      <c r="F6243" s="7">
        <v>57.5</v>
      </c>
      <c r="G6243" s="8"/>
      <c r="H6243" s="9">
        <v>45004.794732905095</v>
      </c>
      <c r="I6243" s="20" t="str">
        <f>Table2[[#This Row],[StoreID]]&amp;"-"&amp;Table2[[#This Row],[OrderNumer]]</f>
        <v>3-5088</v>
      </c>
    </row>
    <row r="6244" spans="1:9" x14ac:dyDescent="0.3">
      <c r="A6244" s="19">
        <v>5089</v>
      </c>
      <c r="B6244" s="19">
        <v>2</v>
      </c>
      <c r="C6244" s="8">
        <v>23</v>
      </c>
      <c r="D6244" s="8">
        <v>3719</v>
      </c>
      <c r="E6244" s="8">
        <v>1</v>
      </c>
      <c r="F6244" s="7">
        <v>100</v>
      </c>
      <c r="G6244" s="8"/>
      <c r="H6244" s="9">
        <v>45047.795176701387</v>
      </c>
      <c r="I6244" s="20" t="str">
        <f>Table2[[#This Row],[StoreID]]&amp;"-"&amp;Table2[[#This Row],[OrderNumer]]</f>
        <v>2-5089</v>
      </c>
    </row>
    <row r="6245" spans="1:9" x14ac:dyDescent="0.3">
      <c r="A6245" s="19">
        <v>5089</v>
      </c>
      <c r="B6245" s="19">
        <v>3</v>
      </c>
      <c r="C6245" s="8">
        <v>23</v>
      </c>
      <c r="D6245" s="8">
        <v>462</v>
      </c>
      <c r="E6245" s="8">
        <v>1</v>
      </c>
      <c r="F6245" s="7">
        <v>10</v>
      </c>
      <c r="G6245" s="8"/>
      <c r="H6245" s="9">
        <v>45004.797001238425</v>
      </c>
      <c r="I6245" s="20" t="str">
        <f>Table2[[#This Row],[StoreID]]&amp;"-"&amp;Table2[[#This Row],[OrderNumer]]</f>
        <v>3-5089</v>
      </c>
    </row>
    <row r="6246" spans="1:9" x14ac:dyDescent="0.3">
      <c r="A6246" s="19">
        <v>5089</v>
      </c>
      <c r="B6246" s="19">
        <v>3</v>
      </c>
      <c r="C6246" s="8">
        <v>23</v>
      </c>
      <c r="D6246" s="8">
        <v>462</v>
      </c>
      <c r="E6246" s="8">
        <v>1</v>
      </c>
      <c r="F6246" s="7">
        <v>10</v>
      </c>
      <c r="G6246" s="8"/>
      <c r="H6246" s="9">
        <v>45004.797001238425</v>
      </c>
      <c r="I6246" s="20" t="str">
        <f>Table2[[#This Row],[StoreID]]&amp;"-"&amp;Table2[[#This Row],[OrderNumer]]</f>
        <v>3-5089</v>
      </c>
    </row>
    <row r="6247" spans="1:9" x14ac:dyDescent="0.3">
      <c r="A6247" s="19">
        <v>5089</v>
      </c>
      <c r="B6247" s="19">
        <v>3</v>
      </c>
      <c r="C6247" s="8">
        <v>23</v>
      </c>
      <c r="D6247" s="8">
        <v>465</v>
      </c>
      <c r="E6247" s="8">
        <v>1</v>
      </c>
      <c r="F6247" s="7">
        <v>25</v>
      </c>
      <c r="G6247" s="8"/>
      <c r="H6247" s="9">
        <v>45004.797001238425</v>
      </c>
      <c r="I6247" s="20" t="str">
        <f>Table2[[#This Row],[StoreID]]&amp;"-"&amp;Table2[[#This Row],[OrderNumer]]</f>
        <v>3-5089</v>
      </c>
    </row>
    <row r="6248" spans="1:9" x14ac:dyDescent="0.3">
      <c r="A6248" s="19">
        <v>5089</v>
      </c>
      <c r="B6248" s="19">
        <v>3</v>
      </c>
      <c r="C6248" s="8">
        <v>23</v>
      </c>
      <c r="D6248" s="8">
        <v>465</v>
      </c>
      <c r="E6248" s="8">
        <v>1</v>
      </c>
      <c r="F6248" s="7">
        <v>25</v>
      </c>
      <c r="G6248" s="8"/>
      <c r="H6248" s="9">
        <v>45004.797001238425</v>
      </c>
      <c r="I6248" s="20" t="str">
        <f>Table2[[#This Row],[StoreID]]&amp;"-"&amp;Table2[[#This Row],[OrderNumer]]</f>
        <v>3-5089</v>
      </c>
    </row>
    <row r="6249" spans="1:9" x14ac:dyDescent="0.3">
      <c r="A6249" s="19">
        <v>5090</v>
      </c>
      <c r="B6249" s="19">
        <v>2</v>
      </c>
      <c r="C6249" s="8">
        <v>23</v>
      </c>
      <c r="D6249" s="8">
        <v>458</v>
      </c>
      <c r="E6249" s="8">
        <v>1</v>
      </c>
      <c r="F6249" s="7">
        <v>200</v>
      </c>
      <c r="G6249" s="8"/>
      <c r="H6249" s="9">
        <v>45047.797526122682</v>
      </c>
      <c r="I6249" s="20" t="str">
        <f>Table2[[#This Row],[StoreID]]&amp;"-"&amp;Table2[[#This Row],[OrderNumer]]</f>
        <v>2-5090</v>
      </c>
    </row>
    <row r="6250" spans="1:9" x14ac:dyDescent="0.3">
      <c r="A6250" s="19">
        <v>5091</v>
      </c>
      <c r="B6250" s="19">
        <v>1</v>
      </c>
      <c r="C6250" s="8">
        <v>1</v>
      </c>
      <c r="D6250" s="8">
        <v>472</v>
      </c>
      <c r="E6250" s="8">
        <v>1</v>
      </c>
      <c r="F6250" s="7">
        <v>62.5</v>
      </c>
      <c r="G6250" s="8"/>
      <c r="H6250" s="9">
        <v>45022.903315706018</v>
      </c>
      <c r="I6250" s="20" t="str">
        <f>Table2[[#This Row],[StoreID]]&amp;"-"&amp;Table2[[#This Row],[OrderNumer]]</f>
        <v>1-5091</v>
      </c>
    </row>
    <row r="6251" spans="1:9" x14ac:dyDescent="0.3">
      <c r="A6251" s="19">
        <v>5091</v>
      </c>
      <c r="B6251" s="19">
        <v>1</v>
      </c>
      <c r="C6251" s="8">
        <v>1</v>
      </c>
      <c r="D6251" s="8">
        <v>4028</v>
      </c>
      <c r="E6251" s="8">
        <v>1</v>
      </c>
      <c r="F6251" s="7">
        <v>45</v>
      </c>
      <c r="G6251" s="8"/>
      <c r="H6251" s="9">
        <v>45022.903315740739</v>
      </c>
      <c r="I6251" s="20" t="str">
        <f>Table2[[#This Row],[StoreID]]&amp;"-"&amp;Table2[[#This Row],[OrderNumer]]</f>
        <v>1-5091</v>
      </c>
    </row>
    <row r="6252" spans="1:9" x14ac:dyDescent="0.3">
      <c r="A6252" s="19">
        <v>5091</v>
      </c>
      <c r="B6252" s="19">
        <v>2</v>
      </c>
      <c r="C6252" s="8">
        <v>23</v>
      </c>
      <c r="D6252" s="8">
        <v>458</v>
      </c>
      <c r="E6252" s="8">
        <v>-1</v>
      </c>
      <c r="F6252" s="7">
        <v>-200</v>
      </c>
      <c r="G6252" s="8" t="s">
        <v>122</v>
      </c>
      <c r="H6252" s="9">
        <v>45047.79847858796</v>
      </c>
      <c r="I6252" s="20" t="str">
        <f>Table2[[#This Row],[StoreID]]&amp;"-"&amp;Table2[[#This Row],[OrderNumer]]</f>
        <v>2-5091</v>
      </c>
    </row>
    <row r="6253" spans="1:9" x14ac:dyDescent="0.3">
      <c r="A6253" s="19">
        <v>5092</v>
      </c>
      <c r="B6253" s="19">
        <v>2</v>
      </c>
      <c r="C6253" s="8">
        <v>23</v>
      </c>
      <c r="D6253" s="8">
        <v>455</v>
      </c>
      <c r="E6253" s="8">
        <v>1</v>
      </c>
      <c r="F6253" s="7">
        <v>250</v>
      </c>
      <c r="G6253" s="8"/>
      <c r="H6253" s="9">
        <v>45047.799870949071</v>
      </c>
      <c r="I6253" s="20" t="str">
        <f>Table2[[#This Row],[StoreID]]&amp;"-"&amp;Table2[[#This Row],[OrderNumer]]</f>
        <v>2-5092</v>
      </c>
    </row>
    <row r="6254" spans="1:9" x14ac:dyDescent="0.3">
      <c r="A6254" s="19">
        <v>5092</v>
      </c>
      <c r="B6254" s="19">
        <v>3</v>
      </c>
      <c r="C6254" s="8">
        <v>19</v>
      </c>
      <c r="D6254" s="8">
        <v>3260</v>
      </c>
      <c r="E6254" s="8">
        <v>1</v>
      </c>
      <c r="F6254" s="7">
        <v>19.5</v>
      </c>
      <c r="G6254" s="8"/>
      <c r="H6254" s="9">
        <v>45004.810796840276</v>
      </c>
      <c r="I6254" s="20" t="str">
        <f>Table2[[#This Row],[StoreID]]&amp;"-"&amp;Table2[[#This Row],[OrderNumer]]</f>
        <v>3-5092</v>
      </c>
    </row>
    <row r="6255" spans="1:9" x14ac:dyDescent="0.3">
      <c r="A6255" s="19">
        <v>5092</v>
      </c>
      <c r="B6255" s="19">
        <v>3</v>
      </c>
      <c r="C6255" s="8">
        <v>19</v>
      </c>
      <c r="D6255" s="8">
        <v>2160</v>
      </c>
      <c r="E6255" s="8">
        <v>1</v>
      </c>
      <c r="F6255" s="7">
        <v>30</v>
      </c>
      <c r="G6255" s="8"/>
      <c r="H6255" s="9">
        <v>45004.810796840276</v>
      </c>
      <c r="I6255" s="20" t="str">
        <f>Table2[[#This Row],[StoreID]]&amp;"-"&amp;Table2[[#This Row],[OrderNumer]]</f>
        <v>3-5092</v>
      </c>
    </row>
    <row r="6256" spans="1:9" x14ac:dyDescent="0.3">
      <c r="A6256" s="19">
        <v>5093</v>
      </c>
      <c r="B6256" s="19">
        <v>1</v>
      </c>
      <c r="C6256" s="8">
        <v>15</v>
      </c>
      <c r="D6256" s="8">
        <v>602</v>
      </c>
      <c r="E6256" s="8">
        <v>1</v>
      </c>
      <c r="F6256" s="7">
        <v>247.5</v>
      </c>
      <c r="G6256" s="8"/>
      <c r="H6256" s="9">
        <v>45022.905348414351</v>
      </c>
      <c r="I6256" s="20" t="str">
        <f>Table2[[#This Row],[StoreID]]&amp;"-"&amp;Table2[[#This Row],[OrderNumer]]</f>
        <v>1-5093</v>
      </c>
    </row>
    <row r="6257" spans="1:9" x14ac:dyDescent="0.3">
      <c r="A6257" s="19">
        <v>5093</v>
      </c>
      <c r="B6257" s="19">
        <v>1</v>
      </c>
      <c r="C6257" s="8">
        <v>15</v>
      </c>
      <c r="D6257" s="8">
        <v>604</v>
      </c>
      <c r="E6257" s="8">
        <v>1</v>
      </c>
      <c r="F6257" s="7">
        <v>97.5</v>
      </c>
      <c r="G6257" s="8"/>
      <c r="H6257" s="9">
        <v>45022.905348460648</v>
      </c>
      <c r="I6257" s="20" t="str">
        <f>Table2[[#This Row],[StoreID]]&amp;"-"&amp;Table2[[#This Row],[OrderNumer]]</f>
        <v>1-5093</v>
      </c>
    </row>
    <row r="6258" spans="1:9" x14ac:dyDescent="0.3">
      <c r="A6258" s="19">
        <v>5096</v>
      </c>
      <c r="B6258" s="19">
        <v>2</v>
      </c>
      <c r="C6258" s="8">
        <v>23</v>
      </c>
      <c r="D6258" s="8">
        <v>467</v>
      </c>
      <c r="E6258" s="8">
        <v>1</v>
      </c>
      <c r="F6258" s="7">
        <v>150</v>
      </c>
      <c r="G6258" s="8"/>
      <c r="H6258" s="9">
        <v>45047.848006168984</v>
      </c>
      <c r="I6258" s="20" t="str">
        <f>Table2[[#This Row],[StoreID]]&amp;"-"&amp;Table2[[#This Row],[OrderNumer]]</f>
        <v>2-5096</v>
      </c>
    </row>
    <row r="6259" spans="1:9" x14ac:dyDescent="0.3">
      <c r="A6259" s="19">
        <v>5099</v>
      </c>
      <c r="B6259" s="19">
        <v>2</v>
      </c>
      <c r="C6259" s="8">
        <v>23</v>
      </c>
      <c r="D6259" s="8">
        <v>3235</v>
      </c>
      <c r="E6259" s="8">
        <v>1</v>
      </c>
      <c r="F6259" s="7">
        <v>225</v>
      </c>
      <c r="G6259" s="8"/>
      <c r="H6259" s="9">
        <v>45047.893264155093</v>
      </c>
      <c r="I6259" s="20" t="str">
        <f>Table2[[#This Row],[StoreID]]&amp;"-"&amp;Table2[[#This Row],[OrderNumer]]</f>
        <v>2-5099</v>
      </c>
    </row>
    <row r="6260" spans="1:9" x14ac:dyDescent="0.3">
      <c r="A6260" s="19">
        <v>5100</v>
      </c>
      <c r="B6260" s="19">
        <v>2</v>
      </c>
      <c r="C6260" s="8">
        <v>23</v>
      </c>
      <c r="D6260" s="8">
        <v>458</v>
      </c>
      <c r="E6260" s="8">
        <v>1</v>
      </c>
      <c r="F6260" s="7">
        <v>200</v>
      </c>
      <c r="G6260" s="8"/>
      <c r="H6260" s="9">
        <v>45047.905997071757</v>
      </c>
      <c r="I6260" s="20" t="str">
        <f>Table2[[#This Row],[StoreID]]&amp;"-"&amp;Table2[[#This Row],[OrderNumer]]</f>
        <v>2-5100</v>
      </c>
    </row>
    <row r="6261" spans="1:9" x14ac:dyDescent="0.3">
      <c r="A6261" s="19">
        <v>5100</v>
      </c>
      <c r="B6261" s="19">
        <v>2</v>
      </c>
      <c r="C6261" s="8">
        <v>23</v>
      </c>
      <c r="D6261" s="8">
        <v>4024</v>
      </c>
      <c r="E6261" s="8">
        <v>1</v>
      </c>
      <c r="F6261" s="7">
        <v>275</v>
      </c>
      <c r="G6261" s="8"/>
      <c r="H6261" s="9">
        <v>45047.905997071757</v>
      </c>
      <c r="I6261" s="20" t="str">
        <f>Table2[[#This Row],[StoreID]]&amp;"-"&amp;Table2[[#This Row],[OrderNumer]]</f>
        <v>2-5100</v>
      </c>
    </row>
    <row r="6262" spans="1:9" x14ac:dyDescent="0.3">
      <c r="A6262" s="19">
        <v>5101</v>
      </c>
      <c r="B6262" s="19">
        <v>1</v>
      </c>
      <c r="C6262" s="8">
        <v>2</v>
      </c>
      <c r="D6262" s="8">
        <v>3232</v>
      </c>
      <c r="E6262" s="8">
        <v>1</v>
      </c>
      <c r="F6262" s="7">
        <v>172.5</v>
      </c>
      <c r="G6262" s="8"/>
      <c r="H6262" s="9">
        <v>45022.950543136576</v>
      </c>
      <c r="I6262" s="20" t="str">
        <f>Table2[[#This Row],[StoreID]]&amp;"-"&amp;Table2[[#This Row],[OrderNumer]]</f>
        <v>1-5101</v>
      </c>
    </row>
    <row r="6263" spans="1:9" x14ac:dyDescent="0.3">
      <c r="A6263" s="19">
        <v>5101</v>
      </c>
      <c r="B6263" s="19">
        <v>3</v>
      </c>
      <c r="C6263" s="8">
        <v>13</v>
      </c>
      <c r="D6263" s="8">
        <v>4211</v>
      </c>
      <c r="E6263" s="8">
        <v>1</v>
      </c>
      <c r="F6263" s="7">
        <v>5</v>
      </c>
      <c r="G6263" s="8"/>
      <c r="H6263" s="9">
        <v>45004.929565590275</v>
      </c>
      <c r="I6263" s="20" t="str">
        <f>Table2[[#This Row],[StoreID]]&amp;"-"&amp;Table2[[#This Row],[OrderNumer]]</f>
        <v>3-5101</v>
      </c>
    </row>
    <row r="6264" spans="1:9" x14ac:dyDescent="0.3">
      <c r="A6264" s="19">
        <v>5101</v>
      </c>
      <c r="B6264" s="19">
        <v>3</v>
      </c>
      <c r="C6264" s="8">
        <v>13</v>
      </c>
      <c r="D6264" s="8">
        <v>4220</v>
      </c>
      <c r="E6264" s="8">
        <v>1</v>
      </c>
      <c r="F6264" s="7">
        <v>7.5</v>
      </c>
      <c r="G6264" s="8"/>
      <c r="H6264" s="9">
        <v>45004.929565625003</v>
      </c>
      <c r="I6264" s="20" t="str">
        <f>Table2[[#This Row],[StoreID]]&amp;"-"&amp;Table2[[#This Row],[OrderNumer]]</f>
        <v>3-5101</v>
      </c>
    </row>
    <row r="6265" spans="1:9" x14ac:dyDescent="0.3">
      <c r="A6265" s="19">
        <v>5104</v>
      </c>
      <c r="B6265" s="19">
        <v>3</v>
      </c>
      <c r="C6265" s="8">
        <v>23</v>
      </c>
      <c r="D6265" s="8">
        <v>470</v>
      </c>
      <c r="E6265" s="8">
        <v>4</v>
      </c>
      <c r="F6265" s="7">
        <v>80</v>
      </c>
      <c r="G6265" s="8"/>
      <c r="H6265" s="9">
        <v>45005.46364652778</v>
      </c>
      <c r="I6265" s="20" t="str">
        <f>Table2[[#This Row],[StoreID]]&amp;"-"&amp;Table2[[#This Row],[OrderNumer]]</f>
        <v>3-5104</v>
      </c>
    </row>
    <row r="6266" spans="1:9" x14ac:dyDescent="0.3">
      <c r="A6266" s="19">
        <v>5105</v>
      </c>
      <c r="B6266" s="19">
        <v>2</v>
      </c>
      <c r="C6266" s="8">
        <v>23</v>
      </c>
      <c r="D6266" s="8">
        <v>471</v>
      </c>
      <c r="E6266" s="8">
        <v>1</v>
      </c>
      <c r="F6266" s="7">
        <v>20</v>
      </c>
      <c r="G6266" s="8"/>
      <c r="H6266" s="9">
        <v>45047.981518900466</v>
      </c>
      <c r="I6266" s="20" t="str">
        <f>Table2[[#This Row],[StoreID]]&amp;"-"&amp;Table2[[#This Row],[OrderNumer]]</f>
        <v>2-5105</v>
      </c>
    </row>
    <row r="6267" spans="1:9" x14ac:dyDescent="0.3">
      <c r="A6267" s="19">
        <v>5106</v>
      </c>
      <c r="B6267" s="19">
        <v>2</v>
      </c>
      <c r="C6267" s="8">
        <v>23</v>
      </c>
      <c r="D6267" s="8">
        <v>465</v>
      </c>
      <c r="E6267" s="8">
        <v>1</v>
      </c>
      <c r="F6267" s="7">
        <v>25</v>
      </c>
      <c r="G6267" s="8"/>
      <c r="H6267" s="9">
        <v>45047.990180555556</v>
      </c>
      <c r="I6267" s="20" t="str">
        <f>Table2[[#This Row],[StoreID]]&amp;"-"&amp;Table2[[#This Row],[OrderNumer]]</f>
        <v>2-5106</v>
      </c>
    </row>
    <row r="6268" spans="1:9" x14ac:dyDescent="0.3">
      <c r="A6268" s="19">
        <v>5106</v>
      </c>
      <c r="B6268" s="19">
        <v>3</v>
      </c>
      <c r="C6268" s="8">
        <v>13</v>
      </c>
      <c r="D6268" s="8">
        <v>3261</v>
      </c>
      <c r="E6268" s="8">
        <v>1</v>
      </c>
      <c r="F6268" s="7">
        <v>82.5</v>
      </c>
      <c r="G6268" s="8"/>
      <c r="H6268" s="9">
        <v>45005.583816979168</v>
      </c>
      <c r="I6268" s="20" t="str">
        <f>Table2[[#This Row],[StoreID]]&amp;"-"&amp;Table2[[#This Row],[OrderNumer]]</f>
        <v>3-5106</v>
      </c>
    </row>
    <row r="6269" spans="1:9" x14ac:dyDescent="0.3">
      <c r="A6269" s="19">
        <v>5106</v>
      </c>
      <c r="B6269" s="19">
        <v>3</v>
      </c>
      <c r="C6269" s="8">
        <v>13</v>
      </c>
      <c r="D6269" s="8">
        <v>645</v>
      </c>
      <c r="E6269" s="8">
        <v>1</v>
      </c>
      <c r="F6269" s="7">
        <v>97.5</v>
      </c>
      <c r="G6269" s="8"/>
      <c r="H6269" s="9">
        <v>45005.583817789353</v>
      </c>
      <c r="I6269" s="20" t="str">
        <f>Table2[[#This Row],[StoreID]]&amp;"-"&amp;Table2[[#This Row],[OrderNumer]]</f>
        <v>3-5106</v>
      </c>
    </row>
    <row r="6270" spans="1:9" x14ac:dyDescent="0.3">
      <c r="A6270" s="19">
        <v>5107</v>
      </c>
      <c r="B6270" s="19">
        <v>1</v>
      </c>
      <c r="C6270" s="8">
        <v>11</v>
      </c>
      <c r="D6270" s="8">
        <v>4028</v>
      </c>
      <c r="E6270" s="8">
        <v>1</v>
      </c>
      <c r="F6270" s="7">
        <v>45</v>
      </c>
      <c r="G6270" s="8"/>
      <c r="H6270" s="9">
        <v>45023.436354317128</v>
      </c>
      <c r="I6270" s="20" t="str">
        <f>Table2[[#This Row],[StoreID]]&amp;"-"&amp;Table2[[#This Row],[OrderNumer]]</f>
        <v>1-5107</v>
      </c>
    </row>
    <row r="6271" spans="1:9" x14ac:dyDescent="0.3">
      <c r="A6271" s="19">
        <v>5108</v>
      </c>
      <c r="B6271" s="19">
        <v>1</v>
      </c>
      <c r="C6271" s="8">
        <v>11</v>
      </c>
      <c r="D6271" s="8">
        <v>3226</v>
      </c>
      <c r="E6271" s="8">
        <v>1</v>
      </c>
      <c r="F6271" s="7">
        <v>34.5</v>
      </c>
      <c r="G6271" s="8"/>
      <c r="H6271" s="9">
        <v>45023.524724803239</v>
      </c>
      <c r="I6271" s="20" t="str">
        <f>Table2[[#This Row],[StoreID]]&amp;"-"&amp;Table2[[#This Row],[OrderNumer]]</f>
        <v>1-5108</v>
      </c>
    </row>
    <row r="6272" spans="1:9" x14ac:dyDescent="0.3">
      <c r="A6272" s="19">
        <v>5112</v>
      </c>
      <c r="B6272" s="19">
        <v>3</v>
      </c>
      <c r="C6272" s="8">
        <v>30</v>
      </c>
      <c r="D6272" s="8">
        <v>390</v>
      </c>
      <c r="E6272" s="8">
        <v>1</v>
      </c>
      <c r="F6272" s="7">
        <v>137.5</v>
      </c>
      <c r="G6272" s="8"/>
      <c r="H6272" s="9">
        <v>45005.717642905096</v>
      </c>
      <c r="I6272" s="20" t="str">
        <f>Table2[[#This Row],[StoreID]]&amp;"-"&amp;Table2[[#This Row],[OrderNumer]]</f>
        <v>3-5112</v>
      </c>
    </row>
    <row r="6273" spans="1:9" x14ac:dyDescent="0.3">
      <c r="A6273" s="19">
        <v>5112</v>
      </c>
      <c r="B6273" s="19">
        <v>3</v>
      </c>
      <c r="C6273" s="8">
        <v>30</v>
      </c>
      <c r="D6273" s="8">
        <v>465</v>
      </c>
      <c r="E6273" s="8">
        <v>2</v>
      </c>
      <c r="F6273" s="7">
        <v>50</v>
      </c>
      <c r="G6273" s="8"/>
      <c r="H6273" s="9">
        <v>45005.717642280091</v>
      </c>
      <c r="I6273" s="20" t="str">
        <f>Table2[[#This Row],[StoreID]]&amp;"-"&amp;Table2[[#This Row],[OrderNumer]]</f>
        <v>3-5112</v>
      </c>
    </row>
    <row r="6274" spans="1:9" x14ac:dyDescent="0.3">
      <c r="A6274" s="19">
        <v>5113</v>
      </c>
      <c r="B6274" s="19">
        <v>3</v>
      </c>
      <c r="C6274" s="8">
        <v>13</v>
      </c>
      <c r="D6274" s="8">
        <v>3419</v>
      </c>
      <c r="E6274" s="8">
        <v>1</v>
      </c>
      <c r="F6274" s="7">
        <v>287.5</v>
      </c>
      <c r="G6274" s="8"/>
      <c r="H6274" s="9">
        <v>45005.733530011574</v>
      </c>
      <c r="I6274" s="20" t="str">
        <f>Table2[[#This Row],[StoreID]]&amp;"-"&amp;Table2[[#This Row],[OrderNumer]]</f>
        <v>3-5113</v>
      </c>
    </row>
    <row r="6275" spans="1:9" x14ac:dyDescent="0.3">
      <c r="A6275" s="19">
        <v>5113</v>
      </c>
      <c r="B6275" s="19">
        <v>3</v>
      </c>
      <c r="C6275" s="8">
        <v>13</v>
      </c>
      <c r="D6275" s="8">
        <v>465</v>
      </c>
      <c r="E6275" s="8">
        <v>1</v>
      </c>
      <c r="F6275" s="7">
        <v>25</v>
      </c>
      <c r="G6275" s="8"/>
      <c r="H6275" s="9">
        <v>45005.733530057871</v>
      </c>
      <c r="I6275" s="20" t="str">
        <f>Table2[[#This Row],[StoreID]]&amp;"-"&amp;Table2[[#This Row],[OrderNumer]]</f>
        <v>3-5113</v>
      </c>
    </row>
    <row r="6276" spans="1:9" x14ac:dyDescent="0.3">
      <c r="A6276" s="19">
        <v>5114</v>
      </c>
      <c r="B6276" s="19">
        <v>1</v>
      </c>
      <c r="C6276" s="8">
        <v>5</v>
      </c>
      <c r="D6276" s="8">
        <v>463</v>
      </c>
      <c r="E6276" s="8">
        <v>1</v>
      </c>
      <c r="F6276" s="7">
        <v>75</v>
      </c>
      <c r="G6276" s="8"/>
      <c r="H6276" s="9">
        <v>45023.581462812501</v>
      </c>
      <c r="I6276" s="20" t="str">
        <f>Table2[[#This Row],[StoreID]]&amp;"-"&amp;Table2[[#This Row],[OrderNumer]]</f>
        <v>1-5114</v>
      </c>
    </row>
    <row r="6277" spans="1:9" x14ac:dyDescent="0.3">
      <c r="A6277" s="19">
        <v>5115</v>
      </c>
      <c r="B6277" s="19">
        <v>1</v>
      </c>
      <c r="C6277" s="8">
        <v>11</v>
      </c>
      <c r="D6277" s="8">
        <v>4028</v>
      </c>
      <c r="E6277" s="8">
        <v>1</v>
      </c>
      <c r="F6277" s="7">
        <v>45</v>
      </c>
      <c r="G6277" s="8"/>
      <c r="H6277" s="9">
        <v>45023.582021412039</v>
      </c>
      <c r="I6277" s="20" t="str">
        <f>Table2[[#This Row],[StoreID]]&amp;"-"&amp;Table2[[#This Row],[OrderNumer]]</f>
        <v>1-5115</v>
      </c>
    </row>
    <row r="6278" spans="1:9" x14ac:dyDescent="0.3">
      <c r="A6278" s="19">
        <v>5119</v>
      </c>
      <c r="B6278" s="19">
        <v>1</v>
      </c>
      <c r="C6278" s="8">
        <v>11</v>
      </c>
      <c r="D6278" s="8">
        <v>463</v>
      </c>
      <c r="E6278" s="8">
        <v>1</v>
      </c>
      <c r="F6278" s="7">
        <v>75</v>
      </c>
      <c r="G6278" s="8"/>
      <c r="H6278" s="9">
        <v>45023.599383217595</v>
      </c>
      <c r="I6278" s="20" t="str">
        <f>Table2[[#This Row],[StoreID]]&amp;"-"&amp;Table2[[#This Row],[OrderNumer]]</f>
        <v>1-5119</v>
      </c>
    </row>
    <row r="6279" spans="1:9" x14ac:dyDescent="0.3">
      <c r="A6279" s="19">
        <v>5119</v>
      </c>
      <c r="B6279" s="19">
        <v>3</v>
      </c>
      <c r="C6279" s="8">
        <v>23</v>
      </c>
      <c r="D6279" s="8">
        <v>473</v>
      </c>
      <c r="E6279" s="8">
        <v>1</v>
      </c>
      <c r="F6279" s="7">
        <v>45</v>
      </c>
      <c r="G6279" s="8"/>
      <c r="H6279" s="9">
        <v>45005.791440277775</v>
      </c>
      <c r="I6279" s="20" t="str">
        <f>Table2[[#This Row],[StoreID]]&amp;"-"&amp;Table2[[#This Row],[OrderNumer]]</f>
        <v>3-5119</v>
      </c>
    </row>
    <row r="6280" spans="1:9" x14ac:dyDescent="0.3">
      <c r="A6280" s="19">
        <v>5120</v>
      </c>
      <c r="B6280" s="19">
        <v>1</v>
      </c>
      <c r="C6280" s="8">
        <v>9</v>
      </c>
      <c r="D6280" s="8">
        <v>4079</v>
      </c>
      <c r="E6280" s="8">
        <v>4</v>
      </c>
      <c r="F6280" s="7">
        <v>100</v>
      </c>
      <c r="G6280" s="8"/>
      <c r="H6280" s="9">
        <v>45023.601033333332</v>
      </c>
      <c r="I6280" s="20" t="str">
        <f>Table2[[#This Row],[StoreID]]&amp;"-"&amp;Table2[[#This Row],[OrderNumer]]</f>
        <v>1-5120</v>
      </c>
    </row>
    <row r="6281" spans="1:9" x14ac:dyDescent="0.3">
      <c r="A6281" s="19">
        <v>5122</v>
      </c>
      <c r="B6281" s="19">
        <v>1</v>
      </c>
      <c r="C6281" s="8">
        <v>11</v>
      </c>
      <c r="D6281" s="8">
        <v>465</v>
      </c>
      <c r="E6281" s="8">
        <v>1</v>
      </c>
      <c r="F6281" s="7">
        <v>25</v>
      </c>
      <c r="G6281" s="8"/>
      <c r="H6281" s="9">
        <v>45023.604671608795</v>
      </c>
      <c r="I6281" s="20" t="str">
        <f>Table2[[#This Row],[StoreID]]&amp;"-"&amp;Table2[[#This Row],[OrderNumer]]</f>
        <v>1-5122</v>
      </c>
    </row>
    <row r="6282" spans="1:9" x14ac:dyDescent="0.3">
      <c r="A6282" s="19">
        <v>5122</v>
      </c>
      <c r="B6282" s="19">
        <v>1</v>
      </c>
      <c r="C6282" s="8">
        <v>11</v>
      </c>
      <c r="D6282" s="8">
        <v>386</v>
      </c>
      <c r="E6282" s="8">
        <v>1</v>
      </c>
      <c r="F6282" s="7">
        <v>20</v>
      </c>
      <c r="G6282" s="8"/>
      <c r="H6282" s="9">
        <v>45023.604671643516</v>
      </c>
      <c r="I6282" s="20" t="str">
        <f>Table2[[#This Row],[StoreID]]&amp;"-"&amp;Table2[[#This Row],[OrderNumer]]</f>
        <v>1-5122</v>
      </c>
    </row>
    <row r="6283" spans="1:9" x14ac:dyDescent="0.3">
      <c r="A6283" s="19">
        <v>5122</v>
      </c>
      <c r="B6283" s="19">
        <v>3</v>
      </c>
      <c r="C6283" s="8">
        <v>13</v>
      </c>
      <c r="D6283" s="8">
        <v>2</v>
      </c>
      <c r="E6283" s="8">
        <v>1</v>
      </c>
      <c r="F6283" s="7">
        <v>297.5</v>
      </c>
      <c r="G6283" s="8"/>
      <c r="H6283" s="9">
        <v>45005.806854594906</v>
      </c>
      <c r="I6283" s="20" t="str">
        <f>Table2[[#This Row],[StoreID]]&amp;"-"&amp;Table2[[#This Row],[OrderNumer]]</f>
        <v>3-5122</v>
      </c>
    </row>
    <row r="6284" spans="1:9" x14ac:dyDescent="0.3">
      <c r="A6284" s="19">
        <v>5123</v>
      </c>
      <c r="B6284" s="19">
        <v>1</v>
      </c>
      <c r="C6284" s="8">
        <v>9</v>
      </c>
      <c r="D6284" s="8">
        <v>4090</v>
      </c>
      <c r="E6284" s="8">
        <v>1</v>
      </c>
      <c r="F6284" s="7">
        <v>47.5</v>
      </c>
      <c r="G6284" s="8"/>
      <c r="H6284" s="9">
        <v>45023.605822337966</v>
      </c>
      <c r="I6284" s="20" t="str">
        <f>Table2[[#This Row],[StoreID]]&amp;"-"&amp;Table2[[#This Row],[OrderNumer]]</f>
        <v>1-5123</v>
      </c>
    </row>
    <row r="6285" spans="1:9" x14ac:dyDescent="0.3">
      <c r="A6285" s="19">
        <v>5125</v>
      </c>
      <c r="B6285" s="19">
        <v>1</v>
      </c>
      <c r="C6285" s="8">
        <v>10</v>
      </c>
      <c r="D6285" s="8">
        <v>474</v>
      </c>
      <c r="E6285" s="8">
        <v>1</v>
      </c>
      <c r="F6285" s="7">
        <v>50</v>
      </c>
      <c r="G6285" s="8"/>
      <c r="H6285" s="9">
        <v>45023.617477974534</v>
      </c>
      <c r="I6285" s="20" t="str">
        <f>Table2[[#This Row],[StoreID]]&amp;"-"&amp;Table2[[#This Row],[OrderNumer]]</f>
        <v>1-5125</v>
      </c>
    </row>
    <row r="6286" spans="1:9" x14ac:dyDescent="0.3">
      <c r="A6286" s="19">
        <v>5125</v>
      </c>
      <c r="B6286" s="19">
        <v>1</v>
      </c>
      <c r="C6286" s="8">
        <v>10</v>
      </c>
      <c r="D6286" s="8">
        <v>386</v>
      </c>
      <c r="E6286" s="8">
        <v>1</v>
      </c>
      <c r="F6286" s="7">
        <v>20</v>
      </c>
      <c r="G6286" s="8"/>
      <c r="H6286" s="9">
        <v>45023.617478009262</v>
      </c>
      <c r="I6286" s="20" t="str">
        <f>Table2[[#This Row],[StoreID]]&amp;"-"&amp;Table2[[#This Row],[OrderNumer]]</f>
        <v>1-5125</v>
      </c>
    </row>
    <row r="6287" spans="1:9" x14ac:dyDescent="0.3">
      <c r="A6287" s="19">
        <v>5127</v>
      </c>
      <c r="B6287" s="19">
        <v>1</v>
      </c>
      <c r="C6287" s="8">
        <v>11</v>
      </c>
      <c r="D6287" s="8">
        <v>4028</v>
      </c>
      <c r="E6287" s="8">
        <v>1</v>
      </c>
      <c r="F6287" s="7">
        <v>45</v>
      </c>
      <c r="G6287" s="8"/>
      <c r="H6287" s="9">
        <v>45023.623580057872</v>
      </c>
      <c r="I6287" s="20" t="str">
        <f>Table2[[#This Row],[StoreID]]&amp;"-"&amp;Table2[[#This Row],[OrderNumer]]</f>
        <v>1-5127</v>
      </c>
    </row>
    <row r="6288" spans="1:9" x14ac:dyDescent="0.3">
      <c r="A6288" s="19">
        <v>5129</v>
      </c>
      <c r="B6288" s="19">
        <v>3</v>
      </c>
      <c r="C6288" s="8">
        <v>30</v>
      </c>
      <c r="D6288" s="8">
        <v>462</v>
      </c>
      <c r="E6288" s="8">
        <v>10</v>
      </c>
      <c r="F6288" s="7">
        <v>100</v>
      </c>
      <c r="G6288" s="8"/>
      <c r="H6288" s="9">
        <v>45005.857094479165</v>
      </c>
      <c r="I6288" s="20" t="str">
        <f>Table2[[#This Row],[StoreID]]&amp;"-"&amp;Table2[[#This Row],[OrderNumer]]</f>
        <v>3-5129</v>
      </c>
    </row>
    <row r="6289" spans="1:9" x14ac:dyDescent="0.3">
      <c r="A6289" s="19">
        <v>5131</v>
      </c>
      <c r="B6289" s="19">
        <v>3</v>
      </c>
      <c r="C6289" s="8">
        <v>30</v>
      </c>
      <c r="D6289" s="8">
        <v>4235</v>
      </c>
      <c r="E6289" s="8">
        <v>1</v>
      </c>
      <c r="F6289" s="7">
        <v>2.5</v>
      </c>
      <c r="G6289" s="8"/>
      <c r="H6289" s="9">
        <v>45005.866968599534</v>
      </c>
      <c r="I6289" s="20" t="str">
        <f>Table2[[#This Row],[StoreID]]&amp;"-"&amp;Table2[[#This Row],[OrderNumer]]</f>
        <v>3-5131</v>
      </c>
    </row>
    <row r="6290" spans="1:9" x14ac:dyDescent="0.3">
      <c r="A6290" s="19">
        <v>5132</v>
      </c>
      <c r="B6290" s="19">
        <v>3</v>
      </c>
      <c r="C6290" s="8">
        <v>30</v>
      </c>
      <c r="D6290" s="8">
        <v>4078</v>
      </c>
      <c r="E6290" s="8">
        <v>1</v>
      </c>
      <c r="F6290" s="7">
        <v>49.5</v>
      </c>
      <c r="G6290" s="8"/>
      <c r="H6290" s="9">
        <v>45005.8682008912</v>
      </c>
      <c r="I6290" s="20" t="str">
        <f>Table2[[#This Row],[StoreID]]&amp;"-"&amp;Table2[[#This Row],[OrderNumer]]</f>
        <v>3-5132</v>
      </c>
    </row>
    <row r="6291" spans="1:9" x14ac:dyDescent="0.3">
      <c r="A6291" s="19">
        <v>5133</v>
      </c>
      <c r="B6291" s="19">
        <v>1</v>
      </c>
      <c r="C6291" s="8">
        <v>10</v>
      </c>
      <c r="D6291" s="8">
        <v>3320</v>
      </c>
      <c r="E6291" s="8">
        <v>1</v>
      </c>
      <c r="F6291" s="7">
        <v>475</v>
      </c>
      <c r="G6291" s="8"/>
      <c r="H6291" s="9">
        <v>45023.675252627312</v>
      </c>
      <c r="I6291" s="20" t="str">
        <f>Table2[[#This Row],[StoreID]]&amp;"-"&amp;Table2[[#This Row],[OrderNumer]]</f>
        <v>1-5133</v>
      </c>
    </row>
    <row r="6292" spans="1:9" x14ac:dyDescent="0.3">
      <c r="A6292" s="19">
        <v>5136</v>
      </c>
      <c r="B6292" s="19">
        <v>1</v>
      </c>
      <c r="C6292" s="8">
        <v>11</v>
      </c>
      <c r="D6292" s="8">
        <v>76</v>
      </c>
      <c r="E6292" s="8">
        <v>1</v>
      </c>
      <c r="F6292" s="7">
        <v>39.5</v>
      </c>
      <c r="G6292" s="8"/>
      <c r="H6292" s="9">
        <v>45023.683973645835</v>
      </c>
      <c r="I6292" s="20" t="str">
        <f>Table2[[#This Row],[StoreID]]&amp;"-"&amp;Table2[[#This Row],[OrderNumer]]</f>
        <v>1-5136</v>
      </c>
    </row>
    <row r="6293" spans="1:9" x14ac:dyDescent="0.3">
      <c r="A6293" s="19">
        <v>5136</v>
      </c>
      <c r="B6293" s="19">
        <v>1</v>
      </c>
      <c r="C6293" s="8">
        <v>11</v>
      </c>
      <c r="D6293" s="8">
        <v>4079</v>
      </c>
      <c r="E6293" s="8">
        <v>3</v>
      </c>
      <c r="F6293" s="7">
        <v>75</v>
      </c>
      <c r="G6293" s="8"/>
      <c r="H6293" s="9">
        <v>45023.683973611114</v>
      </c>
      <c r="I6293" s="20" t="str">
        <f>Table2[[#This Row],[StoreID]]&amp;"-"&amp;Table2[[#This Row],[OrderNumer]]</f>
        <v>1-5136</v>
      </c>
    </row>
    <row r="6294" spans="1:9" x14ac:dyDescent="0.3">
      <c r="A6294" s="19">
        <v>5136</v>
      </c>
      <c r="B6294" s="19">
        <v>3</v>
      </c>
      <c r="C6294" s="8">
        <v>19</v>
      </c>
      <c r="D6294" s="8">
        <v>4078</v>
      </c>
      <c r="E6294" s="8">
        <v>1</v>
      </c>
      <c r="F6294" s="7">
        <v>49.5</v>
      </c>
      <c r="G6294" s="8"/>
      <c r="H6294" s="9">
        <v>45005.91473611111</v>
      </c>
      <c r="I6294" s="20" t="str">
        <f>Table2[[#This Row],[StoreID]]&amp;"-"&amp;Table2[[#This Row],[OrderNumer]]</f>
        <v>3-5136</v>
      </c>
    </row>
    <row r="6295" spans="1:9" x14ac:dyDescent="0.3">
      <c r="A6295" s="19">
        <v>5139</v>
      </c>
      <c r="B6295" s="19">
        <v>3</v>
      </c>
      <c r="C6295" s="8">
        <v>30</v>
      </c>
      <c r="D6295" s="8">
        <v>4078</v>
      </c>
      <c r="E6295" s="8">
        <v>1</v>
      </c>
      <c r="F6295" s="7">
        <v>49.5</v>
      </c>
      <c r="G6295" s="8"/>
      <c r="H6295" s="9">
        <v>45005.959590706021</v>
      </c>
      <c r="I6295" s="20" t="str">
        <f>Table2[[#This Row],[StoreID]]&amp;"-"&amp;Table2[[#This Row],[OrderNumer]]</f>
        <v>3-5139</v>
      </c>
    </row>
    <row r="6296" spans="1:9" x14ac:dyDescent="0.3">
      <c r="A6296" s="19">
        <v>5141</v>
      </c>
      <c r="B6296" s="19">
        <v>1</v>
      </c>
      <c r="C6296" s="8">
        <v>5</v>
      </c>
      <c r="D6296" s="8">
        <v>477</v>
      </c>
      <c r="E6296" s="8">
        <v>1</v>
      </c>
      <c r="F6296" s="7">
        <v>35</v>
      </c>
      <c r="G6296" s="8"/>
      <c r="H6296" s="9">
        <v>45023.699355937497</v>
      </c>
      <c r="I6296" s="20" t="str">
        <f>Table2[[#This Row],[StoreID]]&amp;"-"&amp;Table2[[#This Row],[OrderNumer]]</f>
        <v>1-5141</v>
      </c>
    </row>
    <row r="6297" spans="1:9" x14ac:dyDescent="0.3">
      <c r="A6297" s="19">
        <v>5141</v>
      </c>
      <c r="B6297" s="19">
        <v>1</v>
      </c>
      <c r="C6297" s="8">
        <v>5</v>
      </c>
      <c r="D6297" s="8">
        <v>386</v>
      </c>
      <c r="E6297" s="8">
        <v>1</v>
      </c>
      <c r="F6297" s="7">
        <v>20</v>
      </c>
      <c r="G6297" s="8"/>
      <c r="H6297" s="9">
        <v>45023.699355937497</v>
      </c>
      <c r="I6297" s="20" t="str">
        <f>Table2[[#This Row],[StoreID]]&amp;"-"&amp;Table2[[#This Row],[OrderNumer]]</f>
        <v>1-5141</v>
      </c>
    </row>
    <row r="6298" spans="1:9" x14ac:dyDescent="0.3">
      <c r="A6298" s="19">
        <v>5141</v>
      </c>
      <c r="B6298" s="19">
        <v>1</v>
      </c>
      <c r="C6298" s="8">
        <v>5</v>
      </c>
      <c r="D6298" s="8">
        <v>412</v>
      </c>
      <c r="E6298" s="8">
        <v>1</v>
      </c>
      <c r="F6298" s="7">
        <v>97.5</v>
      </c>
      <c r="G6298" s="8"/>
      <c r="H6298" s="9">
        <v>45023.699355983794</v>
      </c>
      <c r="I6298" s="20" t="str">
        <f>Table2[[#This Row],[StoreID]]&amp;"-"&amp;Table2[[#This Row],[OrderNumer]]</f>
        <v>1-5141</v>
      </c>
    </row>
    <row r="6299" spans="1:9" x14ac:dyDescent="0.3">
      <c r="A6299" s="19">
        <v>5142</v>
      </c>
      <c r="B6299" s="19">
        <v>1</v>
      </c>
      <c r="C6299" s="8">
        <v>10</v>
      </c>
      <c r="D6299" s="8">
        <v>3365</v>
      </c>
      <c r="E6299" s="8">
        <v>1</v>
      </c>
      <c r="F6299" s="7">
        <v>725</v>
      </c>
      <c r="G6299" s="8"/>
      <c r="H6299" s="9">
        <v>45023.701089432871</v>
      </c>
      <c r="I6299" s="20" t="str">
        <f>Table2[[#This Row],[StoreID]]&amp;"-"&amp;Table2[[#This Row],[OrderNumer]]</f>
        <v>1-5142</v>
      </c>
    </row>
    <row r="6300" spans="1:9" x14ac:dyDescent="0.3">
      <c r="A6300" s="19">
        <v>5145</v>
      </c>
      <c r="B6300" s="19">
        <v>1</v>
      </c>
      <c r="C6300" s="8">
        <v>9</v>
      </c>
      <c r="D6300" s="8">
        <v>710</v>
      </c>
      <c r="E6300" s="8">
        <v>1</v>
      </c>
      <c r="F6300" s="7">
        <v>100</v>
      </c>
      <c r="G6300" s="8"/>
      <c r="H6300" s="9">
        <v>45023.708847488429</v>
      </c>
      <c r="I6300" s="20" t="str">
        <f>Table2[[#This Row],[StoreID]]&amp;"-"&amp;Table2[[#This Row],[OrderNumer]]</f>
        <v>1-5145</v>
      </c>
    </row>
    <row r="6301" spans="1:9" x14ac:dyDescent="0.3">
      <c r="A6301" s="19">
        <v>5145</v>
      </c>
      <c r="B6301" s="19">
        <v>1</v>
      </c>
      <c r="C6301" s="8">
        <v>9</v>
      </c>
      <c r="D6301" s="8">
        <v>471</v>
      </c>
      <c r="E6301" s="8">
        <v>1</v>
      </c>
      <c r="F6301" s="7">
        <v>20</v>
      </c>
      <c r="G6301" s="8"/>
      <c r="H6301" s="9">
        <v>45023.708847534719</v>
      </c>
      <c r="I6301" s="20" t="str">
        <f>Table2[[#This Row],[StoreID]]&amp;"-"&amp;Table2[[#This Row],[OrderNumer]]</f>
        <v>1-5145</v>
      </c>
    </row>
    <row r="6302" spans="1:9" x14ac:dyDescent="0.3">
      <c r="A6302" s="19">
        <v>5149</v>
      </c>
      <c r="B6302" s="19">
        <v>3</v>
      </c>
      <c r="C6302" s="8">
        <v>30</v>
      </c>
      <c r="D6302" s="8">
        <v>462</v>
      </c>
      <c r="E6302" s="8">
        <v>1</v>
      </c>
      <c r="F6302" s="7">
        <v>10</v>
      </c>
      <c r="G6302" s="8"/>
      <c r="H6302" s="9">
        <v>45006.598215358797</v>
      </c>
      <c r="I6302" s="20" t="str">
        <f>Table2[[#This Row],[StoreID]]&amp;"-"&amp;Table2[[#This Row],[OrderNumer]]</f>
        <v>3-5149</v>
      </c>
    </row>
    <row r="6303" spans="1:9" x14ac:dyDescent="0.3">
      <c r="A6303" s="19">
        <v>5149</v>
      </c>
      <c r="B6303" s="19">
        <v>3</v>
      </c>
      <c r="C6303" s="8">
        <v>30</v>
      </c>
      <c r="D6303" s="8">
        <v>462</v>
      </c>
      <c r="E6303" s="8">
        <v>1</v>
      </c>
      <c r="F6303" s="7">
        <v>10</v>
      </c>
      <c r="G6303" s="8"/>
      <c r="H6303" s="9">
        <v>45006.598215358797</v>
      </c>
      <c r="I6303" s="20" t="str">
        <f>Table2[[#This Row],[StoreID]]&amp;"-"&amp;Table2[[#This Row],[OrderNumer]]</f>
        <v>3-5149</v>
      </c>
    </row>
    <row r="6304" spans="1:9" x14ac:dyDescent="0.3">
      <c r="A6304" s="19">
        <v>5151</v>
      </c>
      <c r="B6304" s="19">
        <v>3</v>
      </c>
      <c r="C6304" s="8">
        <v>13</v>
      </c>
      <c r="D6304" s="8">
        <v>12</v>
      </c>
      <c r="E6304" s="8">
        <v>1</v>
      </c>
      <c r="F6304" s="7">
        <v>797.5</v>
      </c>
      <c r="G6304" s="8"/>
      <c r="H6304" s="9">
        <v>45006.650674733799</v>
      </c>
      <c r="I6304" s="20" t="str">
        <f>Table2[[#This Row],[StoreID]]&amp;"-"&amp;Table2[[#This Row],[OrderNumer]]</f>
        <v>3-5151</v>
      </c>
    </row>
    <row r="6305" spans="1:9" x14ac:dyDescent="0.3">
      <c r="A6305" s="19">
        <v>5152</v>
      </c>
      <c r="B6305" s="19">
        <v>3</v>
      </c>
      <c r="C6305" s="8">
        <v>30</v>
      </c>
      <c r="D6305" s="8">
        <v>4025</v>
      </c>
      <c r="E6305" s="8">
        <v>1</v>
      </c>
      <c r="F6305" s="7">
        <v>175</v>
      </c>
      <c r="G6305" s="8"/>
      <c r="H6305" s="9">
        <v>45006.680378356483</v>
      </c>
      <c r="I6305" s="20" t="str">
        <f>Table2[[#This Row],[StoreID]]&amp;"-"&amp;Table2[[#This Row],[OrderNumer]]</f>
        <v>3-5152</v>
      </c>
    </row>
    <row r="6306" spans="1:9" x14ac:dyDescent="0.3">
      <c r="A6306" s="19">
        <v>5153</v>
      </c>
      <c r="B6306" s="19">
        <v>1</v>
      </c>
      <c r="C6306" s="8">
        <v>15</v>
      </c>
      <c r="D6306" s="8">
        <v>4079</v>
      </c>
      <c r="E6306" s="8">
        <v>2</v>
      </c>
      <c r="F6306" s="7">
        <v>50</v>
      </c>
      <c r="G6306" s="8"/>
      <c r="H6306" s="9">
        <v>45023.857749386574</v>
      </c>
      <c r="I6306" s="20" t="str">
        <f>Table2[[#This Row],[StoreID]]&amp;"-"&amp;Table2[[#This Row],[OrderNumer]]</f>
        <v>1-5153</v>
      </c>
    </row>
    <row r="6307" spans="1:9" x14ac:dyDescent="0.3">
      <c r="A6307" s="19">
        <v>5154</v>
      </c>
      <c r="B6307" s="19">
        <v>1</v>
      </c>
      <c r="C6307" s="8">
        <v>1</v>
      </c>
      <c r="D6307" s="8">
        <v>4079</v>
      </c>
      <c r="E6307" s="8">
        <v>1</v>
      </c>
      <c r="F6307" s="7">
        <v>25</v>
      </c>
      <c r="G6307" s="8"/>
      <c r="H6307" s="9">
        <v>45023.860149108797</v>
      </c>
      <c r="I6307" s="20" t="str">
        <f>Table2[[#This Row],[StoreID]]&amp;"-"&amp;Table2[[#This Row],[OrderNumer]]</f>
        <v>1-5154</v>
      </c>
    </row>
    <row r="6308" spans="1:9" x14ac:dyDescent="0.3">
      <c r="A6308" s="19">
        <v>5155</v>
      </c>
      <c r="B6308" s="19">
        <v>3</v>
      </c>
      <c r="C6308" s="8">
        <v>30</v>
      </c>
      <c r="D6308" s="8">
        <v>667</v>
      </c>
      <c r="E6308" s="8">
        <v>1</v>
      </c>
      <c r="F6308" s="7">
        <v>400</v>
      </c>
      <c r="G6308" s="8"/>
      <c r="H6308" s="9">
        <v>45006.737136539348</v>
      </c>
      <c r="I6308" s="20" t="str">
        <f>Table2[[#This Row],[StoreID]]&amp;"-"&amp;Table2[[#This Row],[OrderNumer]]</f>
        <v>3-5155</v>
      </c>
    </row>
    <row r="6309" spans="1:9" x14ac:dyDescent="0.3">
      <c r="A6309" s="19">
        <v>5156</v>
      </c>
      <c r="B6309" s="19">
        <v>1</v>
      </c>
      <c r="C6309" s="8">
        <v>3</v>
      </c>
      <c r="D6309" s="8">
        <v>3231</v>
      </c>
      <c r="E6309" s="8">
        <v>1</v>
      </c>
      <c r="F6309" s="7">
        <v>75</v>
      </c>
      <c r="G6309" s="8"/>
      <c r="H6309" s="9">
        <v>45023.864445520834</v>
      </c>
      <c r="I6309" s="20" t="str">
        <f>Table2[[#This Row],[StoreID]]&amp;"-"&amp;Table2[[#This Row],[OrderNumer]]</f>
        <v>1-5156</v>
      </c>
    </row>
    <row r="6310" spans="1:9" x14ac:dyDescent="0.3">
      <c r="A6310" s="19">
        <v>5156</v>
      </c>
      <c r="B6310" s="19">
        <v>1</v>
      </c>
      <c r="C6310" s="8">
        <v>3</v>
      </c>
      <c r="D6310" s="8">
        <v>478</v>
      </c>
      <c r="E6310" s="8">
        <v>1</v>
      </c>
      <c r="F6310" s="7">
        <v>75</v>
      </c>
      <c r="G6310" s="8"/>
      <c r="H6310" s="9">
        <v>45023.864445567131</v>
      </c>
      <c r="I6310" s="20" t="str">
        <f>Table2[[#This Row],[StoreID]]&amp;"-"&amp;Table2[[#This Row],[OrderNumer]]</f>
        <v>1-5156</v>
      </c>
    </row>
    <row r="6311" spans="1:9" x14ac:dyDescent="0.3">
      <c r="A6311" s="19">
        <v>5156</v>
      </c>
      <c r="B6311" s="19">
        <v>1</v>
      </c>
      <c r="C6311" s="8">
        <v>3</v>
      </c>
      <c r="D6311" s="8">
        <v>3261</v>
      </c>
      <c r="E6311" s="8">
        <v>1</v>
      </c>
      <c r="F6311" s="7">
        <v>82.5</v>
      </c>
      <c r="G6311" s="8"/>
      <c r="H6311" s="9">
        <v>45023.864445601852</v>
      </c>
      <c r="I6311" s="20" t="str">
        <f>Table2[[#This Row],[StoreID]]&amp;"-"&amp;Table2[[#This Row],[OrderNumer]]</f>
        <v>1-5156</v>
      </c>
    </row>
    <row r="6312" spans="1:9" x14ac:dyDescent="0.3">
      <c r="A6312" s="19">
        <v>5157</v>
      </c>
      <c r="B6312" s="19">
        <v>3</v>
      </c>
      <c r="C6312" s="8">
        <v>23</v>
      </c>
      <c r="D6312" s="8">
        <v>465</v>
      </c>
      <c r="E6312" s="8">
        <v>1</v>
      </c>
      <c r="F6312" s="7">
        <v>25</v>
      </c>
      <c r="G6312" s="8"/>
      <c r="H6312" s="9">
        <v>45006.781587349535</v>
      </c>
      <c r="I6312" s="20" t="str">
        <f>Table2[[#This Row],[StoreID]]&amp;"-"&amp;Table2[[#This Row],[OrderNumer]]</f>
        <v>3-5157</v>
      </c>
    </row>
    <row r="6313" spans="1:9" x14ac:dyDescent="0.3">
      <c r="A6313" s="19">
        <v>5157</v>
      </c>
      <c r="B6313" s="19">
        <v>3</v>
      </c>
      <c r="C6313" s="8">
        <v>23</v>
      </c>
      <c r="D6313" s="8">
        <v>392</v>
      </c>
      <c r="E6313" s="8">
        <v>1</v>
      </c>
      <c r="F6313" s="7">
        <v>75</v>
      </c>
      <c r="G6313" s="8"/>
      <c r="H6313" s="9">
        <v>45006.781587465281</v>
      </c>
      <c r="I6313" s="20" t="str">
        <f>Table2[[#This Row],[StoreID]]&amp;"-"&amp;Table2[[#This Row],[OrderNumer]]</f>
        <v>3-5157</v>
      </c>
    </row>
    <row r="6314" spans="1:9" x14ac:dyDescent="0.3">
      <c r="A6314" s="19">
        <v>5157</v>
      </c>
      <c r="B6314" s="19">
        <v>3</v>
      </c>
      <c r="C6314" s="8">
        <v>23</v>
      </c>
      <c r="D6314" s="8">
        <v>465</v>
      </c>
      <c r="E6314" s="8">
        <v>1</v>
      </c>
      <c r="F6314" s="7">
        <v>25</v>
      </c>
      <c r="G6314" s="8"/>
      <c r="H6314" s="9">
        <v>45006.781587465281</v>
      </c>
      <c r="I6314" s="20" t="str">
        <f>Table2[[#This Row],[StoreID]]&amp;"-"&amp;Table2[[#This Row],[OrderNumer]]</f>
        <v>3-5157</v>
      </c>
    </row>
    <row r="6315" spans="1:9" x14ac:dyDescent="0.3">
      <c r="A6315" s="19">
        <v>5157</v>
      </c>
      <c r="B6315" s="19">
        <v>3</v>
      </c>
      <c r="C6315" s="8">
        <v>23</v>
      </c>
      <c r="D6315" s="8">
        <v>462</v>
      </c>
      <c r="E6315" s="8">
        <v>6</v>
      </c>
      <c r="F6315" s="7">
        <v>60</v>
      </c>
      <c r="G6315" s="8"/>
      <c r="H6315" s="9">
        <v>45006.781587465281</v>
      </c>
      <c r="I6315" s="20" t="str">
        <f>Table2[[#This Row],[StoreID]]&amp;"-"&amp;Table2[[#This Row],[OrderNumer]]</f>
        <v>3-5157</v>
      </c>
    </row>
    <row r="6316" spans="1:9" x14ac:dyDescent="0.3">
      <c r="A6316" s="19">
        <v>5160</v>
      </c>
      <c r="B6316" s="19">
        <v>3</v>
      </c>
      <c r="C6316" s="8">
        <v>13</v>
      </c>
      <c r="D6316" s="8">
        <v>3263</v>
      </c>
      <c r="E6316" s="8">
        <v>1</v>
      </c>
      <c r="F6316" s="7">
        <v>112.5</v>
      </c>
      <c r="G6316" s="8"/>
      <c r="H6316" s="9">
        <v>45006.807684224535</v>
      </c>
      <c r="I6316" s="20" t="str">
        <f>Table2[[#This Row],[StoreID]]&amp;"-"&amp;Table2[[#This Row],[OrderNumer]]</f>
        <v>3-5160</v>
      </c>
    </row>
    <row r="6317" spans="1:9" x14ac:dyDescent="0.3">
      <c r="A6317" s="19">
        <v>5160</v>
      </c>
      <c r="B6317" s="19">
        <v>3</v>
      </c>
      <c r="C6317" s="8">
        <v>13</v>
      </c>
      <c r="D6317" s="8">
        <v>3302</v>
      </c>
      <c r="E6317" s="8">
        <v>1</v>
      </c>
      <c r="F6317" s="7">
        <v>162.5</v>
      </c>
      <c r="G6317" s="8"/>
      <c r="H6317" s="9">
        <v>45006.807684224535</v>
      </c>
      <c r="I6317" s="20" t="str">
        <f>Table2[[#This Row],[StoreID]]&amp;"-"&amp;Table2[[#This Row],[OrderNumer]]</f>
        <v>3-5160</v>
      </c>
    </row>
    <row r="6318" spans="1:9" x14ac:dyDescent="0.3">
      <c r="A6318" s="19">
        <v>5162</v>
      </c>
      <c r="B6318" s="19">
        <v>1</v>
      </c>
      <c r="C6318" s="8">
        <v>14</v>
      </c>
      <c r="D6318" s="8">
        <v>4090</v>
      </c>
      <c r="E6318" s="8">
        <v>1</v>
      </c>
      <c r="F6318" s="7">
        <v>47.5</v>
      </c>
      <c r="G6318" s="8"/>
      <c r="H6318" s="9">
        <v>45023.900712418981</v>
      </c>
      <c r="I6318" s="20" t="str">
        <f>Table2[[#This Row],[StoreID]]&amp;"-"&amp;Table2[[#This Row],[OrderNumer]]</f>
        <v>1-5162</v>
      </c>
    </row>
    <row r="6319" spans="1:9" x14ac:dyDescent="0.3">
      <c r="A6319" s="19">
        <v>5162</v>
      </c>
      <c r="B6319" s="19">
        <v>3</v>
      </c>
      <c r="C6319" s="8">
        <v>13</v>
      </c>
      <c r="D6319" s="8">
        <v>389</v>
      </c>
      <c r="E6319" s="8">
        <v>1</v>
      </c>
      <c r="F6319" s="7">
        <v>125</v>
      </c>
      <c r="G6319" s="8"/>
      <c r="H6319" s="9">
        <v>45006.82316767361</v>
      </c>
      <c r="I6319" s="20" t="str">
        <f>Table2[[#This Row],[StoreID]]&amp;"-"&amp;Table2[[#This Row],[OrderNumer]]</f>
        <v>3-5162</v>
      </c>
    </row>
    <row r="6320" spans="1:9" x14ac:dyDescent="0.3">
      <c r="A6320" s="19">
        <v>5162</v>
      </c>
      <c r="B6320" s="19">
        <v>3</v>
      </c>
      <c r="C6320" s="8">
        <v>13</v>
      </c>
      <c r="D6320" s="8">
        <v>391</v>
      </c>
      <c r="E6320" s="8">
        <v>1</v>
      </c>
      <c r="F6320" s="7">
        <v>125</v>
      </c>
      <c r="G6320" s="8"/>
      <c r="H6320" s="9">
        <v>45006.82316767361</v>
      </c>
      <c r="I6320" s="20" t="str">
        <f>Table2[[#This Row],[StoreID]]&amp;"-"&amp;Table2[[#This Row],[OrderNumer]]</f>
        <v>3-5162</v>
      </c>
    </row>
    <row r="6321" spans="1:9" x14ac:dyDescent="0.3">
      <c r="A6321" s="19">
        <v>5163</v>
      </c>
      <c r="B6321" s="19">
        <v>1</v>
      </c>
      <c r="C6321" s="8">
        <v>14</v>
      </c>
      <c r="D6321" s="8">
        <v>417</v>
      </c>
      <c r="E6321" s="8">
        <v>1</v>
      </c>
      <c r="F6321" s="7">
        <v>497.5</v>
      </c>
      <c r="G6321" s="8"/>
      <c r="H6321" s="9">
        <v>45023.902042824076</v>
      </c>
      <c r="I6321" s="20" t="str">
        <f>Table2[[#This Row],[StoreID]]&amp;"-"&amp;Table2[[#This Row],[OrderNumer]]</f>
        <v>1-5163</v>
      </c>
    </row>
    <row r="6322" spans="1:9" x14ac:dyDescent="0.3">
      <c r="A6322" s="19">
        <v>5163</v>
      </c>
      <c r="B6322" s="19">
        <v>3</v>
      </c>
      <c r="C6322" s="8">
        <v>13</v>
      </c>
      <c r="D6322" s="8">
        <v>467</v>
      </c>
      <c r="E6322" s="8">
        <v>1</v>
      </c>
      <c r="F6322" s="7">
        <v>150</v>
      </c>
      <c r="G6322" s="8"/>
      <c r="H6322" s="9">
        <v>45006.831563888889</v>
      </c>
      <c r="I6322" s="20" t="str">
        <f>Table2[[#This Row],[StoreID]]&amp;"-"&amp;Table2[[#This Row],[OrderNumer]]</f>
        <v>3-5163</v>
      </c>
    </row>
    <row r="6323" spans="1:9" x14ac:dyDescent="0.3">
      <c r="A6323" s="19">
        <v>5165</v>
      </c>
      <c r="B6323" s="19">
        <v>1</v>
      </c>
      <c r="C6323" s="8">
        <v>1</v>
      </c>
      <c r="D6323" s="8">
        <v>3236</v>
      </c>
      <c r="E6323" s="8">
        <v>1</v>
      </c>
      <c r="F6323" s="7">
        <v>82.5</v>
      </c>
      <c r="G6323" s="8"/>
      <c r="H6323" s="9">
        <v>45023.915502048614</v>
      </c>
      <c r="I6323" s="20" t="str">
        <f>Table2[[#This Row],[StoreID]]&amp;"-"&amp;Table2[[#This Row],[OrderNumer]]</f>
        <v>1-5165</v>
      </c>
    </row>
    <row r="6324" spans="1:9" x14ac:dyDescent="0.3">
      <c r="A6324" s="19">
        <v>5165</v>
      </c>
      <c r="B6324" s="19">
        <v>3</v>
      </c>
      <c r="C6324" s="8">
        <v>13</v>
      </c>
      <c r="D6324" s="8">
        <v>3602</v>
      </c>
      <c r="E6324" s="8">
        <v>1</v>
      </c>
      <c r="F6324" s="7">
        <v>599.5</v>
      </c>
      <c r="G6324" s="8"/>
      <c r="H6324" s="9">
        <v>45006.839874768521</v>
      </c>
      <c r="I6324" s="20" t="str">
        <f>Table2[[#This Row],[StoreID]]&amp;"-"&amp;Table2[[#This Row],[OrderNumer]]</f>
        <v>3-5165</v>
      </c>
    </row>
    <row r="6325" spans="1:9" x14ac:dyDescent="0.3">
      <c r="A6325" s="19">
        <v>5171</v>
      </c>
      <c r="B6325" s="19">
        <v>3</v>
      </c>
      <c r="C6325" s="8">
        <v>30</v>
      </c>
      <c r="D6325" s="8">
        <v>4078</v>
      </c>
      <c r="E6325" s="8">
        <v>1</v>
      </c>
      <c r="F6325" s="7">
        <v>49.5</v>
      </c>
      <c r="G6325" s="8"/>
      <c r="H6325" s="9">
        <v>45006.872037465277</v>
      </c>
      <c r="I6325" s="20" t="str">
        <f>Table2[[#This Row],[StoreID]]&amp;"-"&amp;Table2[[#This Row],[OrderNumer]]</f>
        <v>3-5171</v>
      </c>
    </row>
    <row r="6326" spans="1:9" x14ac:dyDescent="0.3">
      <c r="A6326" s="19">
        <v>5171</v>
      </c>
      <c r="B6326" s="19">
        <v>3</v>
      </c>
      <c r="C6326" s="8">
        <v>30</v>
      </c>
      <c r="D6326" s="8">
        <v>4076</v>
      </c>
      <c r="E6326" s="8">
        <v>1</v>
      </c>
      <c r="F6326" s="7">
        <v>49.5</v>
      </c>
      <c r="G6326" s="8"/>
      <c r="H6326" s="9">
        <v>45006.872037499998</v>
      </c>
      <c r="I6326" s="20" t="str">
        <f>Table2[[#This Row],[StoreID]]&amp;"-"&amp;Table2[[#This Row],[OrderNumer]]</f>
        <v>3-5171</v>
      </c>
    </row>
    <row r="6327" spans="1:9" x14ac:dyDescent="0.3">
      <c r="A6327" s="19">
        <v>5172</v>
      </c>
      <c r="B6327" s="19">
        <v>3</v>
      </c>
      <c r="C6327" s="8">
        <v>30</v>
      </c>
      <c r="D6327" s="8">
        <v>3455</v>
      </c>
      <c r="E6327" s="8">
        <v>1</v>
      </c>
      <c r="F6327" s="7">
        <v>600</v>
      </c>
      <c r="G6327" s="8"/>
      <c r="H6327" s="9">
        <v>45006.873421145836</v>
      </c>
      <c r="I6327" s="20" t="str">
        <f>Table2[[#This Row],[StoreID]]&amp;"-"&amp;Table2[[#This Row],[OrderNumer]]</f>
        <v>3-5172</v>
      </c>
    </row>
    <row r="6328" spans="1:9" x14ac:dyDescent="0.3">
      <c r="A6328" s="19">
        <v>5172</v>
      </c>
      <c r="B6328" s="19">
        <v>3</v>
      </c>
      <c r="C6328" s="8">
        <v>30</v>
      </c>
      <c r="D6328" s="8">
        <v>3457</v>
      </c>
      <c r="E6328" s="8">
        <v>1</v>
      </c>
      <c r="F6328" s="7">
        <v>600</v>
      </c>
      <c r="G6328" s="8"/>
      <c r="H6328" s="9">
        <v>45006.873421180557</v>
      </c>
      <c r="I6328" s="20" t="str">
        <f>Table2[[#This Row],[StoreID]]&amp;"-"&amp;Table2[[#This Row],[OrderNumer]]</f>
        <v>3-5172</v>
      </c>
    </row>
    <row r="6329" spans="1:9" x14ac:dyDescent="0.3">
      <c r="A6329" s="19">
        <v>5174</v>
      </c>
      <c r="B6329" s="19">
        <v>1</v>
      </c>
      <c r="C6329" s="8">
        <v>1</v>
      </c>
      <c r="D6329" s="8">
        <v>18</v>
      </c>
      <c r="E6329" s="8">
        <v>1</v>
      </c>
      <c r="F6329" s="7">
        <v>725</v>
      </c>
      <c r="G6329" s="8"/>
      <c r="H6329" s="9">
        <v>45023.964375694442</v>
      </c>
      <c r="I6329" s="20" t="str">
        <f>Table2[[#This Row],[StoreID]]&amp;"-"&amp;Table2[[#This Row],[OrderNumer]]</f>
        <v>1-5174</v>
      </c>
    </row>
    <row r="6330" spans="1:9" x14ac:dyDescent="0.3">
      <c r="A6330" s="19">
        <v>5174</v>
      </c>
      <c r="B6330" s="19">
        <v>3</v>
      </c>
      <c r="C6330" s="8">
        <v>30</v>
      </c>
      <c r="D6330" s="8">
        <v>3224</v>
      </c>
      <c r="E6330" s="8">
        <v>1</v>
      </c>
      <c r="F6330" s="7">
        <v>34.5</v>
      </c>
      <c r="G6330" s="8"/>
      <c r="H6330" s="9">
        <v>45006.877324456022</v>
      </c>
      <c r="I6330" s="20" t="str">
        <f>Table2[[#This Row],[StoreID]]&amp;"-"&amp;Table2[[#This Row],[OrderNumer]]</f>
        <v>3-5174</v>
      </c>
    </row>
    <row r="6331" spans="1:9" x14ac:dyDescent="0.3">
      <c r="A6331" s="19">
        <v>5176</v>
      </c>
      <c r="B6331" s="19">
        <v>1</v>
      </c>
      <c r="C6331" s="8">
        <v>3</v>
      </c>
      <c r="D6331" s="8">
        <v>3294</v>
      </c>
      <c r="E6331" s="8">
        <v>1</v>
      </c>
      <c r="F6331" s="7">
        <v>47.5</v>
      </c>
      <c r="G6331" s="8"/>
      <c r="H6331" s="9">
        <v>45023.986942557873</v>
      </c>
      <c r="I6331" s="20" t="str">
        <f>Table2[[#This Row],[StoreID]]&amp;"-"&amp;Table2[[#This Row],[OrderNumer]]</f>
        <v>1-5176</v>
      </c>
    </row>
    <row r="6332" spans="1:9" x14ac:dyDescent="0.3">
      <c r="A6332" s="19">
        <v>5176</v>
      </c>
      <c r="B6332" s="19">
        <v>1</v>
      </c>
      <c r="C6332" s="8">
        <v>3</v>
      </c>
      <c r="D6332" s="8">
        <v>3298</v>
      </c>
      <c r="E6332" s="8">
        <v>1</v>
      </c>
      <c r="F6332" s="7">
        <v>47.5</v>
      </c>
      <c r="G6332" s="8"/>
      <c r="H6332" s="9">
        <v>45023.986942592594</v>
      </c>
      <c r="I6332" s="20" t="str">
        <f>Table2[[#This Row],[StoreID]]&amp;"-"&amp;Table2[[#This Row],[OrderNumer]]</f>
        <v>1-5176</v>
      </c>
    </row>
    <row r="6333" spans="1:9" x14ac:dyDescent="0.3">
      <c r="A6333" s="19">
        <v>5176</v>
      </c>
      <c r="B6333" s="19">
        <v>1</v>
      </c>
      <c r="C6333" s="8">
        <v>3</v>
      </c>
      <c r="D6333" s="8">
        <v>3407</v>
      </c>
      <c r="E6333" s="8">
        <v>1</v>
      </c>
      <c r="F6333" s="7">
        <v>699.5</v>
      </c>
      <c r="G6333" s="8"/>
      <c r="H6333" s="9">
        <v>45023.986942743053</v>
      </c>
      <c r="I6333" s="20" t="str">
        <f>Table2[[#This Row],[StoreID]]&amp;"-"&amp;Table2[[#This Row],[OrderNumer]]</f>
        <v>1-5176</v>
      </c>
    </row>
    <row r="6334" spans="1:9" x14ac:dyDescent="0.3">
      <c r="A6334" s="19">
        <v>5177</v>
      </c>
      <c r="B6334" s="19">
        <v>3</v>
      </c>
      <c r="C6334" s="8">
        <v>13</v>
      </c>
      <c r="D6334" s="8">
        <v>3476</v>
      </c>
      <c r="E6334" s="8">
        <v>1</v>
      </c>
      <c r="F6334" s="7">
        <v>3999.5</v>
      </c>
      <c r="G6334" s="8"/>
      <c r="H6334" s="9">
        <v>45006.914485185189</v>
      </c>
      <c r="I6334" s="20" t="str">
        <f>Table2[[#This Row],[StoreID]]&amp;"-"&amp;Table2[[#This Row],[OrderNumer]]</f>
        <v>3-5177</v>
      </c>
    </row>
    <row r="6335" spans="1:9" x14ac:dyDescent="0.3">
      <c r="A6335" s="19">
        <v>5177</v>
      </c>
      <c r="B6335" s="19">
        <v>3</v>
      </c>
      <c r="C6335" s="8">
        <v>13</v>
      </c>
      <c r="D6335" s="8">
        <v>3529</v>
      </c>
      <c r="E6335" s="8">
        <v>1</v>
      </c>
      <c r="F6335" s="7">
        <v>249.5</v>
      </c>
      <c r="G6335" s="8"/>
      <c r="H6335" s="9">
        <v>45006.914485185189</v>
      </c>
      <c r="I6335" s="20" t="str">
        <f>Table2[[#This Row],[StoreID]]&amp;"-"&amp;Table2[[#This Row],[OrderNumer]]</f>
        <v>3-5177</v>
      </c>
    </row>
    <row r="6336" spans="1:9" x14ac:dyDescent="0.3">
      <c r="A6336" s="19">
        <v>5177</v>
      </c>
      <c r="B6336" s="19">
        <v>3</v>
      </c>
      <c r="C6336" s="8">
        <v>13</v>
      </c>
      <c r="D6336" s="8">
        <v>4235</v>
      </c>
      <c r="E6336" s="8">
        <v>1</v>
      </c>
      <c r="F6336" s="7">
        <v>2.5</v>
      </c>
      <c r="G6336" s="8"/>
      <c r="H6336" s="9">
        <v>45006.91448521991</v>
      </c>
      <c r="I6336" s="20" t="str">
        <f>Table2[[#This Row],[StoreID]]&amp;"-"&amp;Table2[[#This Row],[OrderNumer]]</f>
        <v>3-5177</v>
      </c>
    </row>
    <row r="6337" spans="1:9" x14ac:dyDescent="0.3">
      <c r="A6337" s="19">
        <v>5179</v>
      </c>
      <c r="B6337" s="19">
        <v>3</v>
      </c>
      <c r="C6337" s="8">
        <v>13</v>
      </c>
      <c r="D6337" s="8">
        <v>4086</v>
      </c>
      <c r="E6337" s="8">
        <v>1</v>
      </c>
      <c r="F6337" s="7">
        <v>10</v>
      </c>
      <c r="G6337" s="8"/>
      <c r="H6337" s="9">
        <v>45006.934246909725</v>
      </c>
      <c r="I6337" s="20" t="str">
        <f>Table2[[#This Row],[StoreID]]&amp;"-"&amp;Table2[[#This Row],[OrderNumer]]</f>
        <v>3-5179</v>
      </c>
    </row>
    <row r="6338" spans="1:9" x14ac:dyDescent="0.3">
      <c r="A6338" s="19">
        <v>5180</v>
      </c>
      <c r="B6338" s="19">
        <v>1</v>
      </c>
      <c r="C6338" s="8">
        <v>3</v>
      </c>
      <c r="D6338" s="8">
        <v>1169</v>
      </c>
      <c r="E6338" s="8">
        <v>3</v>
      </c>
      <c r="F6338" s="7">
        <v>75</v>
      </c>
      <c r="G6338" s="8"/>
      <c r="H6338" s="9">
        <v>45024.479791203703</v>
      </c>
      <c r="I6338" s="20" t="str">
        <f>Table2[[#This Row],[StoreID]]&amp;"-"&amp;Table2[[#This Row],[OrderNumer]]</f>
        <v>1-5180</v>
      </c>
    </row>
    <row r="6339" spans="1:9" x14ac:dyDescent="0.3">
      <c r="A6339" s="19">
        <v>5181</v>
      </c>
      <c r="B6339" s="19">
        <v>1</v>
      </c>
      <c r="C6339" s="8">
        <v>3</v>
      </c>
      <c r="D6339" s="8">
        <v>4025</v>
      </c>
      <c r="E6339" s="8">
        <v>1</v>
      </c>
      <c r="F6339" s="7">
        <v>175</v>
      </c>
      <c r="G6339" s="8"/>
      <c r="H6339" s="9">
        <v>45024.505249502312</v>
      </c>
      <c r="I6339" s="20" t="str">
        <f>Table2[[#This Row],[StoreID]]&amp;"-"&amp;Table2[[#This Row],[OrderNumer]]</f>
        <v>1-5181</v>
      </c>
    </row>
    <row r="6340" spans="1:9" x14ac:dyDescent="0.3">
      <c r="A6340" s="19">
        <v>5181</v>
      </c>
      <c r="B6340" s="19">
        <v>1</v>
      </c>
      <c r="C6340" s="8">
        <v>3</v>
      </c>
      <c r="D6340" s="8">
        <v>4028</v>
      </c>
      <c r="E6340" s="8">
        <v>1</v>
      </c>
      <c r="F6340" s="7">
        <v>45</v>
      </c>
      <c r="G6340" s="8"/>
      <c r="H6340" s="9">
        <v>45024.50524953704</v>
      </c>
      <c r="I6340" s="20" t="str">
        <f>Table2[[#This Row],[StoreID]]&amp;"-"&amp;Table2[[#This Row],[OrderNumer]]</f>
        <v>1-5181</v>
      </c>
    </row>
    <row r="6341" spans="1:9" x14ac:dyDescent="0.3">
      <c r="A6341" s="19">
        <v>5182</v>
      </c>
      <c r="B6341" s="19">
        <v>1</v>
      </c>
      <c r="C6341" s="8">
        <v>3</v>
      </c>
      <c r="D6341" s="8">
        <v>4027</v>
      </c>
      <c r="E6341" s="8">
        <v>1</v>
      </c>
      <c r="F6341" s="7">
        <v>275</v>
      </c>
      <c r="G6341" s="8"/>
      <c r="H6341" s="9">
        <v>45024.50981304398</v>
      </c>
      <c r="I6341" s="20" t="str">
        <f>Table2[[#This Row],[StoreID]]&amp;"-"&amp;Table2[[#This Row],[OrderNumer]]</f>
        <v>1-5182</v>
      </c>
    </row>
    <row r="6342" spans="1:9" x14ac:dyDescent="0.3">
      <c r="A6342" s="19">
        <v>5182</v>
      </c>
      <c r="B6342" s="19">
        <v>1</v>
      </c>
      <c r="C6342" s="8">
        <v>3</v>
      </c>
      <c r="D6342" s="8">
        <v>4027</v>
      </c>
      <c r="E6342" s="8">
        <v>1</v>
      </c>
      <c r="F6342" s="7">
        <v>275</v>
      </c>
      <c r="G6342" s="8"/>
      <c r="H6342" s="9">
        <v>45024.509813078701</v>
      </c>
      <c r="I6342" s="20" t="str">
        <f>Table2[[#This Row],[StoreID]]&amp;"-"&amp;Table2[[#This Row],[OrderNumer]]</f>
        <v>1-5182</v>
      </c>
    </row>
    <row r="6343" spans="1:9" x14ac:dyDescent="0.3">
      <c r="A6343" s="19">
        <v>5183</v>
      </c>
      <c r="B6343" s="19">
        <v>3</v>
      </c>
      <c r="C6343" s="8">
        <v>30</v>
      </c>
      <c r="D6343" s="8">
        <v>1168</v>
      </c>
      <c r="E6343" s="8">
        <v>1</v>
      </c>
      <c r="F6343" s="7">
        <v>25</v>
      </c>
      <c r="G6343" s="8"/>
      <c r="H6343" s="9">
        <v>45007.478788738423</v>
      </c>
      <c r="I6343" s="20" t="str">
        <f>Table2[[#This Row],[StoreID]]&amp;"-"&amp;Table2[[#This Row],[OrderNumer]]</f>
        <v>3-5183</v>
      </c>
    </row>
    <row r="6344" spans="1:9" x14ac:dyDescent="0.3">
      <c r="A6344" s="19">
        <v>5183</v>
      </c>
      <c r="B6344" s="19">
        <v>3</v>
      </c>
      <c r="C6344" s="8">
        <v>30</v>
      </c>
      <c r="D6344" s="8">
        <v>1169</v>
      </c>
      <c r="E6344" s="8">
        <v>1</v>
      </c>
      <c r="F6344" s="7">
        <v>25</v>
      </c>
      <c r="G6344" s="8"/>
      <c r="H6344" s="9">
        <v>45007.478788738423</v>
      </c>
      <c r="I6344" s="20" t="str">
        <f>Table2[[#This Row],[StoreID]]&amp;"-"&amp;Table2[[#This Row],[OrderNumer]]</f>
        <v>3-5183</v>
      </c>
    </row>
    <row r="6345" spans="1:9" x14ac:dyDescent="0.3">
      <c r="A6345" s="19">
        <v>5185</v>
      </c>
      <c r="B6345" s="19">
        <v>1</v>
      </c>
      <c r="C6345" s="8">
        <v>3</v>
      </c>
      <c r="D6345" s="8">
        <v>474</v>
      </c>
      <c r="E6345" s="8">
        <v>1</v>
      </c>
      <c r="F6345" s="7">
        <v>50</v>
      </c>
      <c r="G6345" s="8"/>
      <c r="H6345" s="9">
        <v>45024.530879131948</v>
      </c>
      <c r="I6345" s="20" t="str">
        <f>Table2[[#This Row],[StoreID]]&amp;"-"&amp;Table2[[#This Row],[OrderNumer]]</f>
        <v>1-5185</v>
      </c>
    </row>
    <row r="6346" spans="1:9" x14ac:dyDescent="0.3">
      <c r="A6346" s="19">
        <v>5187</v>
      </c>
      <c r="B6346" s="19">
        <v>3</v>
      </c>
      <c r="C6346" s="8">
        <v>13</v>
      </c>
      <c r="D6346" s="8">
        <v>2857</v>
      </c>
      <c r="E6346" s="8">
        <v>1</v>
      </c>
      <c r="F6346" s="7">
        <v>297.5</v>
      </c>
      <c r="G6346" s="8"/>
      <c r="H6346" s="9">
        <v>45007.500863043984</v>
      </c>
      <c r="I6346" s="20" t="str">
        <f>Table2[[#This Row],[StoreID]]&amp;"-"&amp;Table2[[#This Row],[OrderNumer]]</f>
        <v>3-5187</v>
      </c>
    </row>
    <row r="6347" spans="1:9" x14ac:dyDescent="0.3">
      <c r="A6347" s="19">
        <v>5189</v>
      </c>
      <c r="B6347" s="19">
        <v>1</v>
      </c>
      <c r="C6347" s="8">
        <v>14</v>
      </c>
      <c r="D6347" s="8">
        <v>573</v>
      </c>
      <c r="E6347" s="8">
        <v>1</v>
      </c>
      <c r="F6347" s="7">
        <v>195</v>
      </c>
      <c r="G6347" s="8"/>
      <c r="H6347" s="9">
        <v>45024.57501724537</v>
      </c>
      <c r="I6347" s="20" t="str">
        <f>Table2[[#This Row],[StoreID]]&amp;"-"&amp;Table2[[#This Row],[OrderNumer]]</f>
        <v>1-5189</v>
      </c>
    </row>
    <row r="6348" spans="1:9" x14ac:dyDescent="0.3">
      <c r="A6348" s="19">
        <v>5190</v>
      </c>
      <c r="B6348" s="19">
        <v>3</v>
      </c>
      <c r="C6348" s="8">
        <v>30</v>
      </c>
      <c r="D6348" s="8">
        <v>47</v>
      </c>
      <c r="E6348" s="8">
        <v>1</v>
      </c>
      <c r="F6348" s="7">
        <v>399.5</v>
      </c>
      <c r="G6348" s="8"/>
      <c r="H6348" s="9">
        <v>45007.558515543984</v>
      </c>
      <c r="I6348" s="20" t="str">
        <f>Table2[[#This Row],[StoreID]]&amp;"-"&amp;Table2[[#This Row],[OrderNumer]]</f>
        <v>3-5190</v>
      </c>
    </row>
    <row r="6349" spans="1:9" x14ac:dyDescent="0.3">
      <c r="A6349" s="19">
        <v>5193</v>
      </c>
      <c r="B6349" s="19">
        <v>3</v>
      </c>
      <c r="C6349" s="8">
        <v>1</v>
      </c>
      <c r="D6349" s="8">
        <v>3261</v>
      </c>
      <c r="E6349" s="8">
        <v>-1</v>
      </c>
      <c r="F6349" s="7">
        <v>-82.5</v>
      </c>
      <c r="G6349" s="8" t="s">
        <v>122</v>
      </c>
      <c r="H6349" s="9">
        <v>45007.575328472223</v>
      </c>
      <c r="I6349" s="20" t="str">
        <f>Table2[[#This Row],[StoreID]]&amp;"-"&amp;Table2[[#This Row],[OrderNumer]]</f>
        <v>3-5193</v>
      </c>
    </row>
    <row r="6350" spans="1:9" x14ac:dyDescent="0.3">
      <c r="A6350" s="19">
        <v>5194</v>
      </c>
      <c r="B6350" s="19">
        <v>3</v>
      </c>
      <c r="C6350" s="8">
        <v>13</v>
      </c>
      <c r="D6350" s="8">
        <v>3545</v>
      </c>
      <c r="E6350" s="8">
        <v>1</v>
      </c>
      <c r="F6350" s="7">
        <v>299.5</v>
      </c>
      <c r="G6350" s="8"/>
      <c r="H6350" s="9">
        <v>45007.594824768516</v>
      </c>
      <c r="I6350" s="20" t="str">
        <f>Table2[[#This Row],[StoreID]]&amp;"-"&amp;Table2[[#This Row],[OrderNumer]]</f>
        <v>3-5194</v>
      </c>
    </row>
    <row r="6351" spans="1:9" x14ac:dyDescent="0.3">
      <c r="A6351" s="19">
        <v>5195</v>
      </c>
      <c r="B6351" s="19">
        <v>1</v>
      </c>
      <c r="C6351" s="8">
        <v>15</v>
      </c>
      <c r="D6351" s="8">
        <v>4079</v>
      </c>
      <c r="E6351" s="8">
        <v>1</v>
      </c>
      <c r="F6351" s="7">
        <v>25</v>
      </c>
      <c r="G6351" s="8"/>
      <c r="H6351" s="9">
        <v>45024.625707175925</v>
      </c>
      <c r="I6351" s="20" t="str">
        <f>Table2[[#This Row],[StoreID]]&amp;"-"&amp;Table2[[#This Row],[OrderNumer]]</f>
        <v>1-5195</v>
      </c>
    </row>
    <row r="6352" spans="1:9" x14ac:dyDescent="0.3">
      <c r="A6352" s="19">
        <v>5195</v>
      </c>
      <c r="B6352" s="19">
        <v>3</v>
      </c>
      <c r="C6352" s="8">
        <v>30</v>
      </c>
      <c r="D6352" s="8">
        <v>3543</v>
      </c>
      <c r="E6352" s="8">
        <v>1</v>
      </c>
      <c r="F6352" s="7">
        <v>299.5</v>
      </c>
      <c r="G6352" s="8"/>
      <c r="H6352" s="9">
        <v>45007.602492129627</v>
      </c>
      <c r="I6352" s="20" t="str">
        <f>Table2[[#This Row],[StoreID]]&amp;"-"&amp;Table2[[#This Row],[OrderNumer]]</f>
        <v>3-5195</v>
      </c>
    </row>
    <row r="6353" spans="1:9" x14ac:dyDescent="0.3">
      <c r="A6353" s="19">
        <v>5195</v>
      </c>
      <c r="B6353" s="19">
        <v>3</v>
      </c>
      <c r="C6353" s="8">
        <v>30</v>
      </c>
      <c r="D6353" s="8">
        <v>4078</v>
      </c>
      <c r="E6353" s="8">
        <v>1</v>
      </c>
      <c r="F6353" s="7">
        <v>49.5</v>
      </c>
      <c r="G6353" s="8"/>
      <c r="H6353" s="9">
        <v>45007.602492129627</v>
      </c>
      <c r="I6353" s="20" t="str">
        <f>Table2[[#This Row],[StoreID]]&amp;"-"&amp;Table2[[#This Row],[OrderNumer]]</f>
        <v>3-5195</v>
      </c>
    </row>
    <row r="6354" spans="1:9" x14ac:dyDescent="0.3">
      <c r="A6354" s="19">
        <v>5196</v>
      </c>
      <c r="B6354" s="19">
        <v>1</v>
      </c>
      <c r="C6354" s="8">
        <v>15</v>
      </c>
      <c r="D6354" s="8">
        <v>4027</v>
      </c>
      <c r="E6354" s="8">
        <v>1</v>
      </c>
      <c r="F6354" s="7">
        <v>275</v>
      </c>
      <c r="G6354" s="8"/>
      <c r="H6354" s="9">
        <v>45024.628556944444</v>
      </c>
      <c r="I6354" s="20" t="str">
        <f>Table2[[#This Row],[StoreID]]&amp;"-"&amp;Table2[[#This Row],[OrderNumer]]</f>
        <v>1-5196</v>
      </c>
    </row>
    <row r="6355" spans="1:9" x14ac:dyDescent="0.3">
      <c r="A6355" s="19">
        <v>5196</v>
      </c>
      <c r="B6355" s="19">
        <v>3</v>
      </c>
      <c r="C6355" s="8">
        <v>30</v>
      </c>
      <c r="D6355" s="8">
        <v>462</v>
      </c>
      <c r="E6355" s="8">
        <v>1</v>
      </c>
      <c r="F6355" s="7">
        <v>10</v>
      </c>
      <c r="G6355" s="8"/>
      <c r="H6355" s="9">
        <v>45007.603136655096</v>
      </c>
      <c r="I6355" s="20" t="str">
        <f>Table2[[#This Row],[StoreID]]&amp;"-"&amp;Table2[[#This Row],[OrderNumer]]</f>
        <v>3-5196</v>
      </c>
    </row>
    <row r="6356" spans="1:9" x14ac:dyDescent="0.3">
      <c r="A6356" s="19">
        <v>5196</v>
      </c>
      <c r="B6356" s="19">
        <v>3</v>
      </c>
      <c r="C6356" s="8">
        <v>30</v>
      </c>
      <c r="D6356" s="8">
        <v>462</v>
      </c>
      <c r="E6356" s="8">
        <v>1</v>
      </c>
      <c r="F6356" s="7">
        <v>10</v>
      </c>
      <c r="G6356" s="8"/>
      <c r="H6356" s="9">
        <v>45007.603136655096</v>
      </c>
      <c r="I6356" s="20" t="str">
        <f>Table2[[#This Row],[StoreID]]&amp;"-"&amp;Table2[[#This Row],[OrderNumer]]</f>
        <v>3-5196</v>
      </c>
    </row>
    <row r="6357" spans="1:9" x14ac:dyDescent="0.3">
      <c r="A6357" s="19">
        <v>5196</v>
      </c>
      <c r="B6357" s="19">
        <v>3</v>
      </c>
      <c r="C6357" s="8">
        <v>30</v>
      </c>
      <c r="D6357" s="8">
        <v>392</v>
      </c>
      <c r="E6357" s="8">
        <v>1</v>
      </c>
      <c r="F6357" s="7">
        <v>75</v>
      </c>
      <c r="G6357" s="8"/>
      <c r="H6357" s="9">
        <v>45007.603136655096</v>
      </c>
      <c r="I6357" s="20" t="str">
        <f>Table2[[#This Row],[StoreID]]&amp;"-"&amp;Table2[[#This Row],[OrderNumer]]</f>
        <v>3-5196</v>
      </c>
    </row>
    <row r="6358" spans="1:9" x14ac:dyDescent="0.3">
      <c r="A6358" s="19">
        <v>5201</v>
      </c>
      <c r="B6358" s="19">
        <v>3</v>
      </c>
      <c r="C6358" s="8">
        <v>1</v>
      </c>
      <c r="D6358" s="8">
        <v>462</v>
      </c>
      <c r="E6358" s="8">
        <v>5</v>
      </c>
      <c r="F6358" s="7">
        <v>50</v>
      </c>
      <c r="G6358" s="8"/>
      <c r="H6358" s="9">
        <v>45007.650485034719</v>
      </c>
      <c r="I6358" s="20" t="str">
        <f>Table2[[#This Row],[StoreID]]&amp;"-"&amp;Table2[[#This Row],[OrderNumer]]</f>
        <v>3-5201</v>
      </c>
    </row>
    <row r="6359" spans="1:9" x14ac:dyDescent="0.3">
      <c r="A6359" s="19">
        <v>5202</v>
      </c>
      <c r="B6359" s="19">
        <v>1</v>
      </c>
      <c r="C6359" s="8">
        <v>3</v>
      </c>
      <c r="D6359" s="8">
        <v>391</v>
      </c>
      <c r="E6359" s="8">
        <v>1</v>
      </c>
      <c r="F6359" s="7">
        <v>125</v>
      </c>
      <c r="G6359" s="8"/>
      <c r="H6359" s="9">
        <v>45024.647641979165</v>
      </c>
      <c r="I6359" s="20" t="str">
        <f>Table2[[#This Row],[StoreID]]&amp;"-"&amp;Table2[[#This Row],[OrderNumer]]</f>
        <v>1-5202</v>
      </c>
    </row>
    <row r="6360" spans="1:9" x14ac:dyDescent="0.3">
      <c r="A6360" s="19">
        <v>5203</v>
      </c>
      <c r="B6360" s="19">
        <v>1</v>
      </c>
      <c r="C6360" s="8">
        <v>3</v>
      </c>
      <c r="D6360" s="8">
        <v>475</v>
      </c>
      <c r="E6360" s="8">
        <v>1</v>
      </c>
      <c r="F6360" s="7">
        <v>50</v>
      </c>
      <c r="G6360" s="8"/>
      <c r="H6360" s="9">
        <v>45024.649651273146</v>
      </c>
      <c r="I6360" s="20" t="str">
        <f>Table2[[#This Row],[StoreID]]&amp;"-"&amp;Table2[[#This Row],[OrderNumer]]</f>
        <v>1-5203</v>
      </c>
    </row>
    <row r="6361" spans="1:9" x14ac:dyDescent="0.3">
      <c r="A6361" s="19">
        <v>5204</v>
      </c>
      <c r="B6361" s="19">
        <v>3</v>
      </c>
      <c r="C6361" s="8">
        <v>1</v>
      </c>
      <c r="D6361" s="8">
        <v>463</v>
      </c>
      <c r="E6361" s="8">
        <v>1</v>
      </c>
      <c r="F6361" s="7">
        <v>75</v>
      </c>
      <c r="G6361" s="8"/>
      <c r="H6361" s="9">
        <v>45007.7058034375</v>
      </c>
      <c r="I6361" s="20" t="str">
        <f>Table2[[#This Row],[StoreID]]&amp;"-"&amp;Table2[[#This Row],[OrderNumer]]</f>
        <v>3-5204</v>
      </c>
    </row>
    <row r="6362" spans="1:9" x14ac:dyDescent="0.3">
      <c r="A6362" s="19">
        <v>5206</v>
      </c>
      <c r="B6362" s="19">
        <v>1</v>
      </c>
      <c r="C6362" s="8">
        <v>14</v>
      </c>
      <c r="D6362" s="8">
        <v>4090</v>
      </c>
      <c r="E6362" s="8">
        <v>1</v>
      </c>
      <c r="F6362" s="7">
        <v>47.5</v>
      </c>
      <c r="G6362" s="8"/>
      <c r="H6362" s="9">
        <v>45024.662788692127</v>
      </c>
      <c r="I6362" s="20" t="str">
        <f>Table2[[#This Row],[StoreID]]&amp;"-"&amp;Table2[[#This Row],[OrderNumer]]</f>
        <v>1-5206</v>
      </c>
    </row>
    <row r="6363" spans="1:9" x14ac:dyDescent="0.3">
      <c r="A6363" s="19">
        <v>5206</v>
      </c>
      <c r="B6363" s="19">
        <v>1</v>
      </c>
      <c r="C6363" s="8">
        <v>14</v>
      </c>
      <c r="D6363" s="8">
        <v>581</v>
      </c>
      <c r="E6363" s="8">
        <v>1</v>
      </c>
      <c r="F6363" s="7">
        <v>497.5</v>
      </c>
      <c r="G6363" s="8"/>
      <c r="H6363" s="9">
        <v>45024.662788923612</v>
      </c>
      <c r="I6363" s="20" t="str">
        <f>Table2[[#This Row],[StoreID]]&amp;"-"&amp;Table2[[#This Row],[OrderNumer]]</f>
        <v>1-5206</v>
      </c>
    </row>
    <row r="6364" spans="1:9" x14ac:dyDescent="0.3">
      <c r="A6364" s="19">
        <v>5206</v>
      </c>
      <c r="B6364" s="19">
        <v>1</v>
      </c>
      <c r="C6364" s="8">
        <v>14</v>
      </c>
      <c r="D6364" s="8">
        <v>3719</v>
      </c>
      <c r="E6364" s="8">
        <v>1</v>
      </c>
      <c r="F6364" s="7">
        <v>100</v>
      </c>
      <c r="G6364" s="8"/>
      <c r="H6364" s="9">
        <v>45024.662788969908</v>
      </c>
      <c r="I6364" s="20" t="str">
        <f>Table2[[#This Row],[StoreID]]&amp;"-"&amp;Table2[[#This Row],[OrderNumer]]</f>
        <v>1-5206</v>
      </c>
    </row>
    <row r="6365" spans="1:9" x14ac:dyDescent="0.3">
      <c r="A6365" s="19">
        <v>5206</v>
      </c>
      <c r="B6365" s="19">
        <v>1</v>
      </c>
      <c r="C6365" s="8">
        <v>14</v>
      </c>
      <c r="D6365" s="8">
        <v>3370</v>
      </c>
      <c r="E6365" s="8">
        <v>1</v>
      </c>
      <c r="F6365" s="7">
        <v>225</v>
      </c>
      <c r="G6365" s="8"/>
      <c r="H6365" s="9">
        <v>45024.662789085647</v>
      </c>
      <c r="I6365" s="20" t="str">
        <f>Table2[[#This Row],[StoreID]]&amp;"-"&amp;Table2[[#This Row],[OrderNumer]]</f>
        <v>1-5206</v>
      </c>
    </row>
    <row r="6366" spans="1:9" x14ac:dyDescent="0.3">
      <c r="A6366" s="19">
        <v>5206</v>
      </c>
      <c r="B6366" s="19">
        <v>3</v>
      </c>
      <c r="C6366" s="8">
        <v>13</v>
      </c>
      <c r="D6366" s="8">
        <v>1165</v>
      </c>
      <c r="E6366" s="8">
        <v>1</v>
      </c>
      <c r="F6366" s="7">
        <v>25</v>
      </c>
      <c r="G6366" s="8"/>
      <c r="H6366" s="9">
        <v>45007.71411940972</v>
      </c>
      <c r="I6366" s="20" t="str">
        <f>Table2[[#This Row],[StoreID]]&amp;"-"&amp;Table2[[#This Row],[OrderNumer]]</f>
        <v>3-5206</v>
      </c>
    </row>
    <row r="6367" spans="1:9" x14ac:dyDescent="0.3">
      <c r="A6367" s="19">
        <v>5207</v>
      </c>
      <c r="B6367" s="19">
        <v>3</v>
      </c>
      <c r="C6367" s="8">
        <v>1</v>
      </c>
      <c r="D6367" s="8">
        <v>4236</v>
      </c>
      <c r="E6367" s="8">
        <v>1</v>
      </c>
      <c r="F6367" s="7">
        <v>237.5</v>
      </c>
      <c r="G6367" s="8"/>
      <c r="H6367" s="9">
        <v>45007.723193368052</v>
      </c>
      <c r="I6367" s="20" t="str">
        <f>Table2[[#This Row],[StoreID]]&amp;"-"&amp;Table2[[#This Row],[OrderNumer]]</f>
        <v>3-5207</v>
      </c>
    </row>
    <row r="6368" spans="1:9" x14ac:dyDescent="0.3">
      <c r="A6368" s="19">
        <v>5208</v>
      </c>
      <c r="B6368" s="19">
        <v>3</v>
      </c>
      <c r="C6368" s="8">
        <v>30</v>
      </c>
      <c r="D6368" s="8">
        <v>464</v>
      </c>
      <c r="E6368" s="8">
        <v>1</v>
      </c>
      <c r="F6368" s="7">
        <v>75</v>
      </c>
      <c r="G6368" s="8"/>
      <c r="H6368" s="9">
        <v>45007.733606793983</v>
      </c>
      <c r="I6368" s="20" t="str">
        <f>Table2[[#This Row],[StoreID]]&amp;"-"&amp;Table2[[#This Row],[OrderNumer]]</f>
        <v>3-5208</v>
      </c>
    </row>
    <row r="6369" spans="1:9" x14ac:dyDescent="0.3">
      <c r="A6369" s="19">
        <v>5209</v>
      </c>
      <c r="B6369" s="19">
        <v>1</v>
      </c>
      <c r="C6369" s="8">
        <v>14</v>
      </c>
      <c r="D6369" s="8">
        <v>565</v>
      </c>
      <c r="E6369" s="8">
        <v>1</v>
      </c>
      <c r="F6369" s="7">
        <v>395</v>
      </c>
      <c r="G6369" s="8"/>
      <c r="H6369" s="9">
        <v>45024.667961226849</v>
      </c>
      <c r="I6369" s="20" t="str">
        <f>Table2[[#This Row],[StoreID]]&amp;"-"&amp;Table2[[#This Row],[OrderNumer]]</f>
        <v>1-5209</v>
      </c>
    </row>
    <row r="6370" spans="1:9" x14ac:dyDescent="0.3">
      <c r="A6370" s="19">
        <v>5209</v>
      </c>
      <c r="B6370" s="19">
        <v>1</v>
      </c>
      <c r="C6370" s="8">
        <v>14</v>
      </c>
      <c r="D6370" s="8">
        <v>571</v>
      </c>
      <c r="E6370" s="8">
        <v>1</v>
      </c>
      <c r="F6370" s="7">
        <v>195</v>
      </c>
      <c r="G6370" s="8"/>
      <c r="H6370" s="9">
        <v>45024.667961377316</v>
      </c>
      <c r="I6370" s="20" t="str">
        <f>Table2[[#This Row],[StoreID]]&amp;"-"&amp;Table2[[#This Row],[OrderNumer]]</f>
        <v>1-5209</v>
      </c>
    </row>
    <row r="6371" spans="1:9" x14ac:dyDescent="0.3">
      <c r="A6371" s="19">
        <v>5210</v>
      </c>
      <c r="B6371" s="19">
        <v>1</v>
      </c>
      <c r="C6371" s="8">
        <v>14</v>
      </c>
      <c r="D6371" s="8">
        <v>565</v>
      </c>
      <c r="E6371" s="8">
        <v>1</v>
      </c>
      <c r="F6371" s="7">
        <v>395</v>
      </c>
      <c r="G6371" s="8"/>
      <c r="H6371" s="9">
        <v>45024.670709259262</v>
      </c>
      <c r="I6371" s="20" t="str">
        <f>Table2[[#This Row],[StoreID]]&amp;"-"&amp;Table2[[#This Row],[OrderNumer]]</f>
        <v>1-5210</v>
      </c>
    </row>
    <row r="6372" spans="1:9" x14ac:dyDescent="0.3">
      <c r="A6372" s="19">
        <v>5210</v>
      </c>
      <c r="B6372" s="19">
        <v>1</v>
      </c>
      <c r="C6372" s="8">
        <v>14</v>
      </c>
      <c r="D6372" s="8">
        <v>571</v>
      </c>
      <c r="E6372" s="8">
        <v>1</v>
      </c>
      <c r="F6372" s="7">
        <v>195</v>
      </c>
      <c r="G6372" s="8"/>
      <c r="H6372" s="9">
        <v>45024.670709293983</v>
      </c>
      <c r="I6372" s="20" t="str">
        <f>Table2[[#This Row],[StoreID]]&amp;"-"&amp;Table2[[#This Row],[OrderNumer]]</f>
        <v>1-5210</v>
      </c>
    </row>
    <row r="6373" spans="1:9" x14ac:dyDescent="0.3">
      <c r="A6373" s="19">
        <v>5210</v>
      </c>
      <c r="B6373" s="19">
        <v>1</v>
      </c>
      <c r="C6373" s="8">
        <v>15</v>
      </c>
      <c r="D6373" s="8">
        <v>470</v>
      </c>
      <c r="E6373" s="8">
        <v>1</v>
      </c>
      <c r="F6373" s="7">
        <v>20</v>
      </c>
      <c r="G6373" s="8"/>
      <c r="H6373" s="9">
        <v>45024.670709178237</v>
      </c>
      <c r="I6373" s="20" t="str">
        <f>Table2[[#This Row],[StoreID]]&amp;"-"&amp;Table2[[#This Row],[OrderNumer]]</f>
        <v>1-5210</v>
      </c>
    </row>
    <row r="6374" spans="1:9" x14ac:dyDescent="0.3">
      <c r="A6374" s="19">
        <v>5211</v>
      </c>
      <c r="B6374" s="19">
        <v>3</v>
      </c>
      <c r="C6374" s="8">
        <v>30</v>
      </c>
      <c r="D6374" s="8">
        <v>3304</v>
      </c>
      <c r="E6374" s="8">
        <v>1</v>
      </c>
      <c r="F6374" s="7">
        <v>14.5</v>
      </c>
      <c r="G6374" s="8"/>
      <c r="H6374" s="9">
        <v>45007.757905057872</v>
      </c>
      <c r="I6374" s="20" t="str">
        <f>Table2[[#This Row],[StoreID]]&amp;"-"&amp;Table2[[#This Row],[OrderNumer]]</f>
        <v>3-5211</v>
      </c>
    </row>
    <row r="6375" spans="1:9" x14ac:dyDescent="0.3">
      <c r="A6375" s="19">
        <v>5211</v>
      </c>
      <c r="B6375" s="19">
        <v>3</v>
      </c>
      <c r="C6375" s="8">
        <v>30</v>
      </c>
      <c r="D6375" s="8">
        <v>3304</v>
      </c>
      <c r="E6375" s="8">
        <v>1</v>
      </c>
      <c r="F6375" s="7">
        <v>14.5</v>
      </c>
      <c r="G6375" s="8"/>
      <c r="H6375" s="9">
        <v>45007.757905057872</v>
      </c>
      <c r="I6375" s="20" t="str">
        <f>Table2[[#This Row],[StoreID]]&amp;"-"&amp;Table2[[#This Row],[OrderNumer]]</f>
        <v>3-5211</v>
      </c>
    </row>
    <row r="6376" spans="1:9" x14ac:dyDescent="0.3">
      <c r="A6376" s="19">
        <v>5213</v>
      </c>
      <c r="B6376" s="19">
        <v>3</v>
      </c>
      <c r="C6376" s="8">
        <v>13</v>
      </c>
      <c r="D6376" s="8">
        <v>2160</v>
      </c>
      <c r="E6376" s="8">
        <v>1</v>
      </c>
      <c r="F6376" s="7">
        <v>30</v>
      </c>
      <c r="G6376" s="8"/>
      <c r="H6376" s="9">
        <v>45007.761732557869</v>
      </c>
      <c r="I6376" s="20" t="str">
        <f>Table2[[#This Row],[StoreID]]&amp;"-"&amp;Table2[[#This Row],[OrderNumer]]</f>
        <v>3-5213</v>
      </c>
    </row>
    <row r="6377" spans="1:9" x14ac:dyDescent="0.3">
      <c r="A6377" s="19">
        <v>5214</v>
      </c>
      <c r="B6377" s="19">
        <v>1</v>
      </c>
      <c r="C6377" s="8">
        <v>15</v>
      </c>
      <c r="D6377" s="8">
        <v>12</v>
      </c>
      <c r="E6377" s="8">
        <v>1</v>
      </c>
      <c r="F6377" s="7">
        <v>797.5</v>
      </c>
      <c r="G6377" s="8"/>
      <c r="H6377" s="9">
        <v>45024.674569710645</v>
      </c>
      <c r="I6377" s="20" t="str">
        <f>Table2[[#This Row],[StoreID]]&amp;"-"&amp;Table2[[#This Row],[OrderNumer]]</f>
        <v>1-5214</v>
      </c>
    </row>
    <row r="6378" spans="1:9" x14ac:dyDescent="0.3">
      <c r="A6378" s="19">
        <v>5215</v>
      </c>
      <c r="B6378" s="19">
        <v>1</v>
      </c>
      <c r="C6378" s="8">
        <v>3</v>
      </c>
      <c r="D6378" s="8">
        <v>3236</v>
      </c>
      <c r="E6378" s="8">
        <v>1</v>
      </c>
      <c r="F6378" s="7">
        <v>82.5</v>
      </c>
      <c r="G6378" s="8"/>
      <c r="H6378" s="9">
        <v>45024.676697685187</v>
      </c>
      <c r="I6378" s="20" t="str">
        <f>Table2[[#This Row],[StoreID]]&amp;"-"&amp;Table2[[#This Row],[OrderNumer]]</f>
        <v>1-5215</v>
      </c>
    </row>
    <row r="6379" spans="1:9" x14ac:dyDescent="0.3">
      <c r="A6379" s="19">
        <v>5215</v>
      </c>
      <c r="B6379" s="19">
        <v>1</v>
      </c>
      <c r="C6379" s="8">
        <v>3</v>
      </c>
      <c r="D6379" s="8">
        <v>3315</v>
      </c>
      <c r="E6379" s="8">
        <v>1</v>
      </c>
      <c r="F6379" s="7">
        <v>175</v>
      </c>
      <c r="G6379" s="8"/>
      <c r="H6379" s="9">
        <v>45024.676697881943</v>
      </c>
      <c r="I6379" s="20" t="str">
        <f>Table2[[#This Row],[StoreID]]&amp;"-"&amp;Table2[[#This Row],[OrderNumer]]</f>
        <v>1-5215</v>
      </c>
    </row>
    <row r="6380" spans="1:9" x14ac:dyDescent="0.3">
      <c r="A6380" s="19">
        <v>5216</v>
      </c>
      <c r="B6380" s="19">
        <v>1</v>
      </c>
      <c r="C6380" s="8">
        <v>15</v>
      </c>
      <c r="D6380" s="8">
        <v>374</v>
      </c>
      <c r="E6380" s="8">
        <v>1</v>
      </c>
      <c r="F6380" s="7">
        <v>15</v>
      </c>
      <c r="G6380" s="8"/>
      <c r="H6380" s="9">
        <v>45024.680350312497</v>
      </c>
      <c r="I6380" s="20" t="str">
        <f>Table2[[#This Row],[StoreID]]&amp;"-"&amp;Table2[[#This Row],[OrderNumer]]</f>
        <v>1-5216</v>
      </c>
    </row>
    <row r="6381" spans="1:9" x14ac:dyDescent="0.3">
      <c r="A6381" s="19">
        <v>5216</v>
      </c>
      <c r="B6381" s="19">
        <v>1</v>
      </c>
      <c r="C6381" s="8">
        <v>15</v>
      </c>
      <c r="D6381" s="8">
        <v>4079</v>
      </c>
      <c r="E6381" s="8">
        <v>2</v>
      </c>
      <c r="F6381" s="7">
        <v>50</v>
      </c>
      <c r="G6381" s="8"/>
      <c r="H6381" s="9">
        <v>45024.680350462964</v>
      </c>
      <c r="I6381" s="20" t="str">
        <f>Table2[[#This Row],[StoreID]]&amp;"-"&amp;Table2[[#This Row],[OrderNumer]]</f>
        <v>1-5216</v>
      </c>
    </row>
    <row r="6382" spans="1:9" x14ac:dyDescent="0.3">
      <c r="A6382" s="19">
        <v>5216</v>
      </c>
      <c r="B6382" s="19">
        <v>3</v>
      </c>
      <c r="C6382" s="8">
        <v>13</v>
      </c>
      <c r="D6382" s="8">
        <v>608</v>
      </c>
      <c r="E6382" s="8">
        <v>1</v>
      </c>
      <c r="F6382" s="7">
        <v>325</v>
      </c>
      <c r="G6382" s="8"/>
      <c r="H6382" s="9">
        <v>45007.77432916667</v>
      </c>
      <c r="I6382" s="20" t="str">
        <f>Table2[[#This Row],[StoreID]]&amp;"-"&amp;Table2[[#This Row],[OrderNumer]]</f>
        <v>3-5216</v>
      </c>
    </row>
    <row r="6383" spans="1:9" x14ac:dyDescent="0.3">
      <c r="A6383" s="19">
        <v>5221</v>
      </c>
      <c r="B6383" s="19">
        <v>3</v>
      </c>
      <c r="C6383" s="8">
        <v>13</v>
      </c>
      <c r="D6383" s="8">
        <v>3476</v>
      </c>
      <c r="E6383" s="8">
        <v>-1</v>
      </c>
      <c r="F6383" s="7">
        <v>-3999.5</v>
      </c>
      <c r="G6383" s="8" t="s">
        <v>122</v>
      </c>
      <c r="H6383" s="9">
        <v>45007.81356072917</v>
      </c>
      <c r="I6383" s="20" t="str">
        <f>Table2[[#This Row],[StoreID]]&amp;"-"&amp;Table2[[#This Row],[OrderNumer]]</f>
        <v>3-5221</v>
      </c>
    </row>
    <row r="6384" spans="1:9" x14ac:dyDescent="0.3">
      <c r="A6384" s="19">
        <v>5225</v>
      </c>
      <c r="B6384" s="19">
        <v>1</v>
      </c>
      <c r="C6384" s="8">
        <v>1</v>
      </c>
      <c r="D6384" s="8">
        <v>4082</v>
      </c>
      <c r="E6384" s="8">
        <v>1</v>
      </c>
      <c r="F6384" s="7">
        <v>10</v>
      </c>
      <c r="G6384" s="8"/>
      <c r="H6384" s="9">
        <v>45024.898810613427</v>
      </c>
      <c r="I6384" s="20" t="str">
        <f>Table2[[#This Row],[StoreID]]&amp;"-"&amp;Table2[[#This Row],[OrderNumer]]</f>
        <v>1-5225</v>
      </c>
    </row>
    <row r="6385" spans="1:9" x14ac:dyDescent="0.3">
      <c r="A6385" s="19">
        <v>5227</v>
      </c>
      <c r="B6385" s="19">
        <v>1</v>
      </c>
      <c r="C6385" s="8">
        <v>5</v>
      </c>
      <c r="D6385" s="8">
        <v>1098</v>
      </c>
      <c r="E6385" s="8">
        <v>1</v>
      </c>
      <c r="F6385" s="7">
        <v>187.5</v>
      </c>
      <c r="G6385" s="8"/>
      <c r="H6385" s="9">
        <v>45024.908635381944</v>
      </c>
      <c r="I6385" s="20" t="str">
        <f>Table2[[#This Row],[StoreID]]&amp;"-"&amp;Table2[[#This Row],[OrderNumer]]</f>
        <v>1-5227</v>
      </c>
    </row>
    <row r="6386" spans="1:9" x14ac:dyDescent="0.3">
      <c r="A6386" s="19">
        <v>5227</v>
      </c>
      <c r="B6386" s="19">
        <v>3</v>
      </c>
      <c r="C6386" s="8">
        <v>1</v>
      </c>
      <c r="D6386" s="8">
        <v>471</v>
      </c>
      <c r="E6386" s="8">
        <v>1</v>
      </c>
      <c r="F6386" s="7">
        <v>20</v>
      </c>
      <c r="G6386" s="8"/>
      <c r="H6386" s="9">
        <v>45007.828882835645</v>
      </c>
      <c r="I6386" s="20" t="str">
        <f>Table2[[#This Row],[StoreID]]&amp;"-"&amp;Table2[[#This Row],[OrderNumer]]</f>
        <v>3-5227</v>
      </c>
    </row>
    <row r="6387" spans="1:9" x14ac:dyDescent="0.3">
      <c r="A6387" s="19">
        <v>5227</v>
      </c>
      <c r="B6387" s="19">
        <v>3</v>
      </c>
      <c r="C6387" s="8">
        <v>1</v>
      </c>
      <c r="D6387" s="8">
        <v>471</v>
      </c>
      <c r="E6387" s="8">
        <v>1</v>
      </c>
      <c r="F6387" s="7">
        <v>20</v>
      </c>
      <c r="G6387" s="8"/>
      <c r="H6387" s="9">
        <v>45007.828882835645</v>
      </c>
      <c r="I6387" s="20" t="str">
        <f>Table2[[#This Row],[StoreID]]&amp;"-"&amp;Table2[[#This Row],[OrderNumer]]</f>
        <v>3-5227</v>
      </c>
    </row>
    <row r="6388" spans="1:9" x14ac:dyDescent="0.3">
      <c r="A6388" s="19">
        <v>5227</v>
      </c>
      <c r="B6388" s="19">
        <v>3</v>
      </c>
      <c r="C6388" s="8">
        <v>1</v>
      </c>
      <c r="D6388" s="8">
        <v>3300</v>
      </c>
      <c r="E6388" s="8">
        <v>1</v>
      </c>
      <c r="F6388" s="7">
        <v>137.5</v>
      </c>
      <c r="G6388" s="8"/>
      <c r="H6388" s="9">
        <v>45007.828882835645</v>
      </c>
      <c r="I6388" s="20" t="str">
        <f>Table2[[#This Row],[StoreID]]&amp;"-"&amp;Table2[[#This Row],[OrderNumer]]</f>
        <v>3-5227</v>
      </c>
    </row>
    <row r="6389" spans="1:9" x14ac:dyDescent="0.3">
      <c r="A6389" s="19">
        <v>5228</v>
      </c>
      <c r="B6389" s="19">
        <v>3</v>
      </c>
      <c r="C6389" s="8">
        <v>1</v>
      </c>
      <c r="D6389" s="8">
        <v>671</v>
      </c>
      <c r="E6389" s="8">
        <v>1</v>
      </c>
      <c r="F6389" s="7">
        <v>149.5</v>
      </c>
      <c r="G6389" s="8"/>
      <c r="H6389" s="9">
        <v>45007.829455405095</v>
      </c>
      <c r="I6389" s="20" t="str">
        <f>Table2[[#This Row],[StoreID]]&amp;"-"&amp;Table2[[#This Row],[OrderNumer]]</f>
        <v>3-5228</v>
      </c>
    </row>
    <row r="6390" spans="1:9" x14ac:dyDescent="0.3">
      <c r="A6390" s="19">
        <v>5229</v>
      </c>
      <c r="B6390" s="19">
        <v>1</v>
      </c>
      <c r="C6390" s="8">
        <v>14</v>
      </c>
      <c r="D6390" s="8">
        <v>417</v>
      </c>
      <c r="E6390" s="8">
        <v>-1</v>
      </c>
      <c r="F6390" s="7">
        <v>-497.5</v>
      </c>
      <c r="G6390" s="8" t="s">
        <v>122</v>
      </c>
      <c r="H6390" s="9">
        <v>45024.915260613423</v>
      </c>
      <c r="I6390" s="20" t="str">
        <f>Table2[[#This Row],[StoreID]]&amp;"-"&amp;Table2[[#This Row],[OrderNumer]]</f>
        <v>1-5229</v>
      </c>
    </row>
    <row r="6391" spans="1:9" x14ac:dyDescent="0.3">
      <c r="A6391" s="19">
        <v>5231</v>
      </c>
      <c r="B6391" s="19">
        <v>1</v>
      </c>
      <c r="C6391" s="8">
        <v>1</v>
      </c>
      <c r="D6391" s="8">
        <v>4028</v>
      </c>
      <c r="E6391" s="8">
        <v>2</v>
      </c>
      <c r="F6391" s="7">
        <v>90</v>
      </c>
      <c r="G6391" s="8"/>
      <c r="H6391" s="9">
        <v>45024.94245451389</v>
      </c>
      <c r="I6391" s="20" t="str">
        <f>Table2[[#This Row],[StoreID]]&amp;"-"&amp;Table2[[#This Row],[OrderNumer]]</f>
        <v>1-5231</v>
      </c>
    </row>
    <row r="6392" spans="1:9" x14ac:dyDescent="0.3">
      <c r="A6392" s="19">
        <v>5231</v>
      </c>
      <c r="B6392" s="19">
        <v>3</v>
      </c>
      <c r="C6392" s="8">
        <v>1</v>
      </c>
      <c r="D6392" s="8">
        <v>465</v>
      </c>
      <c r="E6392" s="8">
        <v>1</v>
      </c>
      <c r="F6392" s="7">
        <v>25</v>
      </c>
      <c r="G6392" s="8"/>
      <c r="H6392" s="9">
        <v>45007.847846840275</v>
      </c>
      <c r="I6392" s="20" t="str">
        <f>Table2[[#This Row],[StoreID]]&amp;"-"&amp;Table2[[#This Row],[OrderNumer]]</f>
        <v>3-5231</v>
      </c>
    </row>
    <row r="6393" spans="1:9" x14ac:dyDescent="0.3">
      <c r="A6393" s="19">
        <v>5231</v>
      </c>
      <c r="B6393" s="19">
        <v>3</v>
      </c>
      <c r="C6393" s="8">
        <v>1</v>
      </c>
      <c r="D6393" s="8">
        <v>462</v>
      </c>
      <c r="E6393" s="8">
        <v>13</v>
      </c>
      <c r="F6393" s="7">
        <v>130</v>
      </c>
      <c r="G6393" s="8"/>
      <c r="H6393" s="9">
        <v>45007.847846840275</v>
      </c>
      <c r="I6393" s="20" t="str">
        <f>Table2[[#This Row],[StoreID]]&amp;"-"&amp;Table2[[#This Row],[OrderNumer]]</f>
        <v>3-5231</v>
      </c>
    </row>
    <row r="6394" spans="1:9" x14ac:dyDescent="0.3">
      <c r="A6394" s="19">
        <v>5232</v>
      </c>
      <c r="B6394" s="19">
        <v>3</v>
      </c>
      <c r="C6394" s="8">
        <v>1</v>
      </c>
      <c r="D6394" s="8">
        <v>463</v>
      </c>
      <c r="E6394" s="8">
        <v>1</v>
      </c>
      <c r="F6394" s="7">
        <v>75</v>
      </c>
      <c r="G6394" s="8"/>
      <c r="H6394" s="9">
        <v>45007.849828240738</v>
      </c>
      <c r="I6394" s="20" t="str">
        <f>Table2[[#This Row],[StoreID]]&amp;"-"&amp;Table2[[#This Row],[OrderNumer]]</f>
        <v>3-5232</v>
      </c>
    </row>
    <row r="6395" spans="1:9" x14ac:dyDescent="0.3">
      <c r="A6395" s="19">
        <v>5232</v>
      </c>
      <c r="B6395" s="19">
        <v>3</v>
      </c>
      <c r="C6395" s="8">
        <v>1</v>
      </c>
      <c r="D6395" s="8">
        <v>460</v>
      </c>
      <c r="E6395" s="8">
        <v>1</v>
      </c>
      <c r="F6395" s="7">
        <v>75</v>
      </c>
      <c r="G6395" s="8"/>
      <c r="H6395" s="9">
        <v>45007.849828240738</v>
      </c>
      <c r="I6395" s="20" t="str">
        <f>Table2[[#This Row],[StoreID]]&amp;"-"&amp;Table2[[#This Row],[OrderNumer]]</f>
        <v>3-5232</v>
      </c>
    </row>
    <row r="6396" spans="1:9" x14ac:dyDescent="0.3">
      <c r="A6396" s="19">
        <v>5232</v>
      </c>
      <c r="B6396" s="19">
        <v>3</v>
      </c>
      <c r="C6396" s="8">
        <v>1</v>
      </c>
      <c r="D6396" s="8">
        <v>462</v>
      </c>
      <c r="E6396" s="8">
        <v>5</v>
      </c>
      <c r="F6396" s="7">
        <v>50</v>
      </c>
      <c r="G6396" s="8"/>
      <c r="H6396" s="9">
        <v>45007.849828240738</v>
      </c>
      <c r="I6396" s="20" t="str">
        <f>Table2[[#This Row],[StoreID]]&amp;"-"&amp;Table2[[#This Row],[OrderNumer]]</f>
        <v>3-5232</v>
      </c>
    </row>
    <row r="6397" spans="1:9" x14ac:dyDescent="0.3">
      <c r="A6397" s="19">
        <v>5234</v>
      </c>
      <c r="B6397" s="19">
        <v>1</v>
      </c>
      <c r="C6397" s="8">
        <v>11</v>
      </c>
      <c r="D6397" s="8">
        <v>444</v>
      </c>
      <c r="E6397" s="8">
        <v>1</v>
      </c>
      <c r="F6397" s="7">
        <v>150</v>
      </c>
      <c r="G6397" s="8"/>
      <c r="H6397" s="9">
        <v>45024.95039568287</v>
      </c>
      <c r="I6397" s="20" t="str">
        <f>Table2[[#This Row],[StoreID]]&amp;"-"&amp;Table2[[#This Row],[OrderNumer]]</f>
        <v>1-5234</v>
      </c>
    </row>
    <row r="6398" spans="1:9" x14ac:dyDescent="0.3">
      <c r="A6398" s="19">
        <v>5234</v>
      </c>
      <c r="B6398" s="19">
        <v>1</v>
      </c>
      <c r="C6398" s="8">
        <v>11</v>
      </c>
      <c r="D6398" s="8">
        <v>4090</v>
      </c>
      <c r="E6398" s="8">
        <v>1</v>
      </c>
      <c r="F6398" s="7">
        <v>47.5</v>
      </c>
      <c r="G6398" s="8"/>
      <c r="H6398" s="9">
        <v>45024.950395798609</v>
      </c>
      <c r="I6398" s="20" t="str">
        <f>Table2[[#This Row],[StoreID]]&amp;"-"&amp;Table2[[#This Row],[OrderNumer]]</f>
        <v>1-5234</v>
      </c>
    </row>
    <row r="6399" spans="1:9" x14ac:dyDescent="0.3">
      <c r="A6399" s="19">
        <v>5235</v>
      </c>
      <c r="B6399" s="19">
        <v>1</v>
      </c>
      <c r="C6399" s="8">
        <v>1</v>
      </c>
      <c r="D6399" s="8">
        <v>473</v>
      </c>
      <c r="E6399" s="8">
        <v>1</v>
      </c>
      <c r="F6399" s="7">
        <v>45</v>
      </c>
      <c r="G6399" s="8"/>
      <c r="H6399" s="9">
        <v>45024.956693483793</v>
      </c>
      <c r="I6399" s="20" t="str">
        <f>Table2[[#This Row],[StoreID]]&amp;"-"&amp;Table2[[#This Row],[OrderNumer]]</f>
        <v>1-5235</v>
      </c>
    </row>
    <row r="6400" spans="1:9" x14ac:dyDescent="0.3">
      <c r="A6400" s="19">
        <v>5236</v>
      </c>
      <c r="B6400" s="19">
        <v>1</v>
      </c>
      <c r="C6400" s="8">
        <v>9</v>
      </c>
      <c r="D6400" s="8">
        <v>470</v>
      </c>
      <c r="E6400" s="8">
        <v>1</v>
      </c>
      <c r="F6400" s="7">
        <v>20</v>
      </c>
      <c r="G6400" s="8"/>
      <c r="H6400" s="9">
        <v>45024.958649687498</v>
      </c>
      <c r="I6400" s="20" t="str">
        <f>Table2[[#This Row],[StoreID]]&amp;"-"&amp;Table2[[#This Row],[OrderNumer]]</f>
        <v>1-5236</v>
      </c>
    </row>
    <row r="6401" spans="1:9" x14ac:dyDescent="0.3">
      <c r="A6401" s="19">
        <v>5240</v>
      </c>
      <c r="B6401" s="19">
        <v>1</v>
      </c>
      <c r="C6401" s="8">
        <v>9</v>
      </c>
      <c r="D6401" s="8">
        <v>4028</v>
      </c>
      <c r="E6401" s="8">
        <v>1</v>
      </c>
      <c r="F6401" s="7">
        <v>45</v>
      </c>
      <c r="G6401" s="8"/>
      <c r="H6401" s="9">
        <v>45024.985338391205</v>
      </c>
      <c r="I6401" s="20" t="str">
        <f>Table2[[#This Row],[StoreID]]&amp;"-"&amp;Table2[[#This Row],[OrderNumer]]</f>
        <v>1-5240</v>
      </c>
    </row>
    <row r="6402" spans="1:9" x14ac:dyDescent="0.3">
      <c r="A6402" s="19">
        <v>5243</v>
      </c>
      <c r="B6402" s="19">
        <v>1</v>
      </c>
      <c r="C6402" s="8">
        <v>14</v>
      </c>
      <c r="D6402" s="8">
        <v>4085</v>
      </c>
      <c r="E6402" s="8">
        <v>1</v>
      </c>
      <c r="F6402" s="7">
        <v>10</v>
      </c>
      <c r="G6402" s="8"/>
      <c r="H6402" s="9">
        <v>45025.51079591435</v>
      </c>
      <c r="I6402" s="20" t="str">
        <f>Table2[[#This Row],[StoreID]]&amp;"-"&amp;Table2[[#This Row],[OrderNumer]]</f>
        <v>1-5243</v>
      </c>
    </row>
    <row r="6403" spans="1:9" x14ac:dyDescent="0.3">
      <c r="A6403" s="19">
        <v>5243</v>
      </c>
      <c r="B6403" s="19">
        <v>1</v>
      </c>
      <c r="C6403" s="8">
        <v>14</v>
      </c>
      <c r="D6403" s="8">
        <v>4089</v>
      </c>
      <c r="E6403" s="8">
        <v>1</v>
      </c>
      <c r="F6403" s="7">
        <v>10</v>
      </c>
      <c r="G6403" s="8"/>
      <c r="H6403" s="9">
        <v>45025.51079591435</v>
      </c>
      <c r="I6403" s="20" t="str">
        <f>Table2[[#This Row],[StoreID]]&amp;"-"&amp;Table2[[#This Row],[OrderNumer]]</f>
        <v>1-5243</v>
      </c>
    </row>
    <row r="6404" spans="1:9" x14ac:dyDescent="0.3">
      <c r="A6404" s="19">
        <v>5244</v>
      </c>
      <c r="B6404" s="19">
        <v>1</v>
      </c>
      <c r="C6404" s="8">
        <v>3</v>
      </c>
      <c r="D6404" s="8">
        <v>3260</v>
      </c>
      <c r="E6404" s="8">
        <v>1</v>
      </c>
      <c r="F6404" s="7">
        <v>19.5</v>
      </c>
      <c r="G6404" s="8"/>
      <c r="H6404" s="9">
        <v>45025.513878506943</v>
      </c>
      <c r="I6404" s="20" t="str">
        <f>Table2[[#This Row],[StoreID]]&amp;"-"&amp;Table2[[#This Row],[OrderNumer]]</f>
        <v>1-5244</v>
      </c>
    </row>
    <row r="6405" spans="1:9" x14ac:dyDescent="0.3">
      <c r="A6405" s="19">
        <v>5244</v>
      </c>
      <c r="B6405" s="19">
        <v>3</v>
      </c>
      <c r="C6405" s="8">
        <v>19</v>
      </c>
      <c r="D6405" s="8">
        <v>3534</v>
      </c>
      <c r="E6405" s="8">
        <v>1</v>
      </c>
      <c r="F6405" s="7">
        <v>175</v>
      </c>
      <c r="G6405" s="8"/>
      <c r="H6405" s="9">
        <v>45007.924403090277</v>
      </c>
      <c r="I6405" s="20" t="str">
        <f>Table2[[#This Row],[StoreID]]&amp;"-"&amp;Table2[[#This Row],[OrderNumer]]</f>
        <v>3-5244</v>
      </c>
    </row>
    <row r="6406" spans="1:9" x14ac:dyDescent="0.3">
      <c r="A6406" s="19">
        <v>5245</v>
      </c>
      <c r="B6406" s="19">
        <v>3</v>
      </c>
      <c r="C6406" s="8">
        <v>19</v>
      </c>
      <c r="D6406" s="8">
        <v>4028</v>
      </c>
      <c r="E6406" s="8">
        <v>1</v>
      </c>
      <c r="F6406" s="7">
        <v>45</v>
      </c>
      <c r="G6406" s="8"/>
      <c r="H6406" s="9">
        <v>45007.929024803241</v>
      </c>
      <c r="I6406" s="20" t="str">
        <f>Table2[[#This Row],[StoreID]]&amp;"-"&amp;Table2[[#This Row],[OrderNumer]]</f>
        <v>3-5245</v>
      </c>
    </row>
    <row r="6407" spans="1:9" x14ac:dyDescent="0.3">
      <c r="A6407" s="19">
        <v>5245</v>
      </c>
      <c r="B6407" s="19">
        <v>3</v>
      </c>
      <c r="C6407" s="8">
        <v>19</v>
      </c>
      <c r="D6407" s="8">
        <v>4028</v>
      </c>
      <c r="E6407" s="8">
        <v>1</v>
      </c>
      <c r="F6407" s="7">
        <v>45</v>
      </c>
      <c r="G6407" s="8"/>
      <c r="H6407" s="9">
        <v>45007.929024803241</v>
      </c>
      <c r="I6407" s="20" t="str">
        <f>Table2[[#This Row],[StoreID]]&amp;"-"&amp;Table2[[#This Row],[OrderNumer]]</f>
        <v>3-5245</v>
      </c>
    </row>
    <row r="6408" spans="1:9" x14ac:dyDescent="0.3">
      <c r="A6408" s="19">
        <v>5250</v>
      </c>
      <c r="B6408" s="19">
        <v>1</v>
      </c>
      <c r="C6408" s="8">
        <v>3</v>
      </c>
      <c r="D6408" s="8">
        <v>392</v>
      </c>
      <c r="E6408" s="8">
        <v>1</v>
      </c>
      <c r="F6408" s="7">
        <v>75</v>
      </c>
      <c r="G6408" s="8"/>
      <c r="H6408" s="9">
        <v>45025.622253668982</v>
      </c>
      <c r="I6408" s="20" t="str">
        <f>Table2[[#This Row],[StoreID]]&amp;"-"&amp;Table2[[#This Row],[OrderNumer]]</f>
        <v>1-5250</v>
      </c>
    </row>
    <row r="6409" spans="1:9" x14ac:dyDescent="0.3">
      <c r="A6409" s="19">
        <v>5250</v>
      </c>
      <c r="B6409" s="19">
        <v>1</v>
      </c>
      <c r="C6409" s="8">
        <v>3</v>
      </c>
      <c r="D6409" s="8">
        <v>464</v>
      </c>
      <c r="E6409" s="8">
        <v>1</v>
      </c>
      <c r="F6409" s="7">
        <v>75</v>
      </c>
      <c r="G6409" s="8"/>
      <c r="H6409" s="9">
        <v>45025.622253703703</v>
      </c>
      <c r="I6409" s="20" t="str">
        <f>Table2[[#This Row],[StoreID]]&amp;"-"&amp;Table2[[#This Row],[OrderNumer]]</f>
        <v>1-5250</v>
      </c>
    </row>
    <row r="6410" spans="1:9" x14ac:dyDescent="0.3">
      <c r="A6410" s="19">
        <v>5250</v>
      </c>
      <c r="B6410" s="19">
        <v>1</v>
      </c>
      <c r="C6410" s="8">
        <v>3</v>
      </c>
      <c r="D6410" s="8">
        <v>386</v>
      </c>
      <c r="E6410" s="8">
        <v>1</v>
      </c>
      <c r="F6410" s="7">
        <v>20</v>
      </c>
      <c r="G6410" s="8"/>
      <c r="H6410" s="9">
        <v>45025.622253738424</v>
      </c>
      <c r="I6410" s="20" t="str">
        <f>Table2[[#This Row],[StoreID]]&amp;"-"&amp;Table2[[#This Row],[OrderNumer]]</f>
        <v>1-5250</v>
      </c>
    </row>
    <row r="6411" spans="1:9" x14ac:dyDescent="0.3">
      <c r="A6411" s="19">
        <v>5253</v>
      </c>
      <c r="B6411" s="19">
        <v>1</v>
      </c>
      <c r="C6411" s="8">
        <v>14</v>
      </c>
      <c r="D6411" s="8">
        <v>3271</v>
      </c>
      <c r="E6411" s="8">
        <v>1</v>
      </c>
      <c r="F6411" s="7">
        <v>29.5</v>
      </c>
      <c r="G6411" s="8"/>
      <c r="H6411" s="9">
        <v>45025.65548854167</v>
      </c>
      <c r="I6411" s="20" t="str">
        <f>Table2[[#This Row],[StoreID]]&amp;"-"&amp;Table2[[#This Row],[OrderNumer]]</f>
        <v>1-5253</v>
      </c>
    </row>
    <row r="6412" spans="1:9" x14ac:dyDescent="0.3">
      <c r="A6412" s="19">
        <v>5253</v>
      </c>
      <c r="B6412" s="19">
        <v>3</v>
      </c>
      <c r="C6412" s="8">
        <v>1</v>
      </c>
      <c r="D6412" s="8">
        <v>452</v>
      </c>
      <c r="E6412" s="8">
        <v>1</v>
      </c>
      <c r="F6412" s="7">
        <v>300</v>
      </c>
      <c r="G6412" s="8"/>
      <c r="H6412" s="9">
        <v>45008.548039236113</v>
      </c>
      <c r="I6412" s="20" t="str">
        <f>Table2[[#This Row],[StoreID]]&amp;"-"&amp;Table2[[#This Row],[OrderNumer]]</f>
        <v>3-5253</v>
      </c>
    </row>
    <row r="6413" spans="1:9" x14ac:dyDescent="0.3">
      <c r="A6413" s="19">
        <v>5253</v>
      </c>
      <c r="B6413" s="19">
        <v>3</v>
      </c>
      <c r="C6413" s="8">
        <v>1</v>
      </c>
      <c r="D6413" s="8">
        <v>475</v>
      </c>
      <c r="E6413" s="8">
        <v>1</v>
      </c>
      <c r="F6413" s="7">
        <v>50</v>
      </c>
      <c r="G6413" s="8"/>
      <c r="H6413" s="9">
        <v>45008.548039236113</v>
      </c>
      <c r="I6413" s="20" t="str">
        <f>Table2[[#This Row],[StoreID]]&amp;"-"&amp;Table2[[#This Row],[OrderNumer]]</f>
        <v>3-5253</v>
      </c>
    </row>
    <row r="6414" spans="1:9" x14ac:dyDescent="0.3">
      <c r="A6414" s="19">
        <v>5254</v>
      </c>
      <c r="B6414" s="19">
        <v>3</v>
      </c>
      <c r="C6414" s="8">
        <v>1</v>
      </c>
      <c r="D6414" s="8">
        <v>4078</v>
      </c>
      <c r="E6414" s="8">
        <v>1</v>
      </c>
      <c r="F6414" s="7">
        <v>49.5</v>
      </c>
      <c r="G6414" s="8"/>
      <c r="H6414" s="9">
        <v>45008.55871646991</v>
      </c>
      <c r="I6414" s="20" t="str">
        <f>Table2[[#This Row],[StoreID]]&amp;"-"&amp;Table2[[#This Row],[OrderNumer]]</f>
        <v>3-5254</v>
      </c>
    </row>
    <row r="6415" spans="1:9" x14ac:dyDescent="0.3">
      <c r="A6415" s="19">
        <v>5257</v>
      </c>
      <c r="B6415" s="19">
        <v>3</v>
      </c>
      <c r="C6415" s="8">
        <v>13</v>
      </c>
      <c r="D6415" s="8">
        <v>465</v>
      </c>
      <c r="E6415" s="8">
        <v>1</v>
      </c>
      <c r="F6415" s="7">
        <v>25</v>
      </c>
      <c r="G6415" s="8"/>
      <c r="H6415" s="9">
        <v>45008.58089996528</v>
      </c>
      <c r="I6415" s="20" t="str">
        <f>Table2[[#This Row],[StoreID]]&amp;"-"&amp;Table2[[#This Row],[OrderNumer]]</f>
        <v>3-5257</v>
      </c>
    </row>
    <row r="6416" spans="1:9" x14ac:dyDescent="0.3">
      <c r="A6416" s="19">
        <v>5257</v>
      </c>
      <c r="B6416" s="19">
        <v>3</v>
      </c>
      <c r="C6416" s="8">
        <v>13</v>
      </c>
      <c r="D6416" s="8">
        <v>462</v>
      </c>
      <c r="E6416" s="8">
        <v>1</v>
      </c>
      <c r="F6416" s="7">
        <v>10</v>
      </c>
      <c r="G6416" s="8"/>
      <c r="H6416" s="9">
        <v>45008.58089996528</v>
      </c>
      <c r="I6416" s="20" t="str">
        <f>Table2[[#This Row],[StoreID]]&amp;"-"&amp;Table2[[#This Row],[OrderNumer]]</f>
        <v>3-5257</v>
      </c>
    </row>
    <row r="6417" spans="1:9" x14ac:dyDescent="0.3">
      <c r="A6417" s="19">
        <v>5257</v>
      </c>
      <c r="B6417" s="19">
        <v>3</v>
      </c>
      <c r="C6417" s="8">
        <v>13</v>
      </c>
      <c r="D6417" s="8">
        <v>390</v>
      </c>
      <c r="E6417" s="8">
        <v>1</v>
      </c>
      <c r="F6417" s="7">
        <v>137.5</v>
      </c>
      <c r="G6417" s="8"/>
      <c r="H6417" s="9">
        <v>45008.58089996528</v>
      </c>
      <c r="I6417" s="20" t="str">
        <f>Table2[[#This Row],[StoreID]]&amp;"-"&amp;Table2[[#This Row],[OrderNumer]]</f>
        <v>3-5257</v>
      </c>
    </row>
    <row r="6418" spans="1:9" x14ac:dyDescent="0.3">
      <c r="A6418" s="19">
        <v>5257</v>
      </c>
      <c r="B6418" s="19">
        <v>3</v>
      </c>
      <c r="C6418" s="8">
        <v>13</v>
      </c>
      <c r="D6418" s="8">
        <v>465</v>
      </c>
      <c r="E6418" s="8">
        <v>1</v>
      </c>
      <c r="F6418" s="7">
        <v>25</v>
      </c>
      <c r="G6418" s="8"/>
      <c r="H6418" s="9">
        <v>45008.58089996528</v>
      </c>
      <c r="I6418" s="20" t="str">
        <f>Table2[[#This Row],[StoreID]]&amp;"-"&amp;Table2[[#This Row],[OrderNumer]]</f>
        <v>3-5257</v>
      </c>
    </row>
    <row r="6419" spans="1:9" x14ac:dyDescent="0.3">
      <c r="A6419" s="19">
        <v>5257</v>
      </c>
      <c r="B6419" s="19">
        <v>3</v>
      </c>
      <c r="C6419" s="8">
        <v>13</v>
      </c>
      <c r="D6419" s="8">
        <v>387</v>
      </c>
      <c r="E6419" s="8">
        <v>1</v>
      </c>
      <c r="F6419" s="7">
        <v>112.5</v>
      </c>
      <c r="G6419" s="8"/>
      <c r="H6419" s="9">
        <v>45008.58089996528</v>
      </c>
      <c r="I6419" s="20" t="str">
        <f>Table2[[#This Row],[StoreID]]&amp;"-"&amp;Table2[[#This Row],[OrderNumer]]</f>
        <v>3-5257</v>
      </c>
    </row>
    <row r="6420" spans="1:9" x14ac:dyDescent="0.3">
      <c r="A6420" s="19">
        <v>5258</v>
      </c>
      <c r="B6420" s="19">
        <v>1</v>
      </c>
      <c r="C6420" s="8">
        <v>3</v>
      </c>
      <c r="D6420" s="8">
        <v>4079</v>
      </c>
      <c r="E6420" s="8">
        <v>1</v>
      </c>
      <c r="F6420" s="7">
        <v>25</v>
      </c>
      <c r="G6420" s="8"/>
      <c r="H6420" s="9">
        <v>45025.701993784722</v>
      </c>
      <c r="I6420" s="20" t="str">
        <f>Table2[[#This Row],[StoreID]]&amp;"-"&amp;Table2[[#This Row],[OrderNumer]]</f>
        <v>1-5258</v>
      </c>
    </row>
    <row r="6421" spans="1:9" x14ac:dyDescent="0.3">
      <c r="A6421" s="19">
        <v>5258</v>
      </c>
      <c r="B6421" s="19">
        <v>1</v>
      </c>
      <c r="C6421" s="8">
        <v>3</v>
      </c>
      <c r="D6421" s="8">
        <v>4077</v>
      </c>
      <c r="E6421" s="8">
        <v>1</v>
      </c>
      <c r="F6421" s="7">
        <v>25</v>
      </c>
      <c r="G6421" s="8"/>
      <c r="H6421" s="9">
        <v>45025.701993831019</v>
      </c>
      <c r="I6421" s="20" t="str">
        <f>Table2[[#This Row],[StoreID]]&amp;"-"&amp;Table2[[#This Row],[OrderNumer]]</f>
        <v>1-5258</v>
      </c>
    </row>
    <row r="6422" spans="1:9" x14ac:dyDescent="0.3">
      <c r="A6422" s="19">
        <v>5259</v>
      </c>
      <c r="B6422" s="19">
        <v>1</v>
      </c>
      <c r="C6422" s="8">
        <v>11</v>
      </c>
      <c r="D6422" s="8">
        <v>21</v>
      </c>
      <c r="E6422" s="8">
        <v>1</v>
      </c>
      <c r="F6422" s="7">
        <v>1349.5</v>
      </c>
      <c r="G6422" s="8"/>
      <c r="H6422" s="9">
        <v>45025.883047187497</v>
      </c>
      <c r="I6422" s="20" t="str">
        <f>Table2[[#This Row],[StoreID]]&amp;"-"&amp;Table2[[#This Row],[OrderNumer]]</f>
        <v>1-5259</v>
      </c>
    </row>
    <row r="6423" spans="1:9" x14ac:dyDescent="0.3">
      <c r="A6423" s="19">
        <v>5259</v>
      </c>
      <c r="B6423" s="19">
        <v>3</v>
      </c>
      <c r="C6423" s="8">
        <v>13</v>
      </c>
      <c r="D6423" s="8">
        <v>2801</v>
      </c>
      <c r="E6423" s="8">
        <v>1</v>
      </c>
      <c r="F6423" s="7">
        <v>487.5</v>
      </c>
      <c r="G6423" s="8"/>
      <c r="H6423" s="9">
        <v>45008.595620451386</v>
      </c>
      <c r="I6423" s="20" t="str">
        <f>Table2[[#This Row],[StoreID]]&amp;"-"&amp;Table2[[#This Row],[OrderNumer]]</f>
        <v>3-5259</v>
      </c>
    </row>
    <row r="6424" spans="1:9" x14ac:dyDescent="0.3">
      <c r="A6424" s="19">
        <v>5259</v>
      </c>
      <c r="B6424" s="19">
        <v>3</v>
      </c>
      <c r="C6424" s="8">
        <v>13</v>
      </c>
      <c r="D6424" s="8">
        <v>11</v>
      </c>
      <c r="E6424" s="8">
        <v>1</v>
      </c>
      <c r="F6424" s="7">
        <v>225</v>
      </c>
      <c r="G6424" s="8"/>
      <c r="H6424" s="9">
        <v>45008.595620451386</v>
      </c>
      <c r="I6424" s="20" t="str">
        <f>Table2[[#This Row],[StoreID]]&amp;"-"&amp;Table2[[#This Row],[OrderNumer]]</f>
        <v>3-5259</v>
      </c>
    </row>
    <row r="6425" spans="1:9" x14ac:dyDescent="0.3">
      <c r="A6425" s="19">
        <v>5259</v>
      </c>
      <c r="B6425" s="19">
        <v>3</v>
      </c>
      <c r="C6425" s="8">
        <v>13</v>
      </c>
      <c r="D6425" s="8">
        <v>4205</v>
      </c>
      <c r="E6425" s="8">
        <v>1</v>
      </c>
      <c r="F6425" s="7">
        <v>7.5</v>
      </c>
      <c r="G6425" s="8"/>
      <c r="H6425" s="9">
        <v>45008.595620486114</v>
      </c>
      <c r="I6425" s="20" t="str">
        <f>Table2[[#This Row],[StoreID]]&amp;"-"&amp;Table2[[#This Row],[OrderNumer]]</f>
        <v>3-5259</v>
      </c>
    </row>
    <row r="6426" spans="1:9" x14ac:dyDescent="0.3">
      <c r="A6426" s="19">
        <v>5261</v>
      </c>
      <c r="B6426" s="19">
        <v>1</v>
      </c>
      <c r="C6426" s="8">
        <v>9</v>
      </c>
      <c r="D6426" s="8">
        <v>4028</v>
      </c>
      <c r="E6426" s="8">
        <v>1</v>
      </c>
      <c r="F6426" s="7">
        <v>45</v>
      </c>
      <c r="G6426" s="8"/>
      <c r="H6426" s="9">
        <v>45025.896190277781</v>
      </c>
      <c r="I6426" s="20" t="str">
        <f>Table2[[#This Row],[StoreID]]&amp;"-"&amp;Table2[[#This Row],[OrderNumer]]</f>
        <v>1-5261</v>
      </c>
    </row>
    <row r="6427" spans="1:9" x14ac:dyDescent="0.3">
      <c r="A6427" s="19">
        <v>5261</v>
      </c>
      <c r="B6427" s="19">
        <v>3</v>
      </c>
      <c r="C6427" s="8">
        <v>13</v>
      </c>
      <c r="D6427" s="8">
        <v>3433</v>
      </c>
      <c r="E6427" s="8">
        <v>1</v>
      </c>
      <c r="F6427" s="7">
        <v>1649.5</v>
      </c>
      <c r="G6427" s="8"/>
      <c r="H6427" s="9">
        <v>45008.659403506943</v>
      </c>
      <c r="I6427" s="20" t="str">
        <f>Table2[[#This Row],[StoreID]]&amp;"-"&amp;Table2[[#This Row],[OrderNumer]]</f>
        <v>3-5261</v>
      </c>
    </row>
    <row r="6428" spans="1:9" x14ac:dyDescent="0.3">
      <c r="A6428" s="19">
        <v>5262</v>
      </c>
      <c r="B6428" s="19">
        <v>3</v>
      </c>
      <c r="C6428" s="8">
        <v>1</v>
      </c>
      <c r="D6428" s="8">
        <v>3615</v>
      </c>
      <c r="E6428" s="8">
        <v>1</v>
      </c>
      <c r="F6428" s="7">
        <v>599.5</v>
      </c>
      <c r="G6428" s="8"/>
      <c r="H6428" s="9">
        <v>45008.690036921296</v>
      </c>
      <c r="I6428" s="20" t="str">
        <f>Table2[[#This Row],[StoreID]]&amp;"-"&amp;Table2[[#This Row],[OrderNumer]]</f>
        <v>3-5262</v>
      </c>
    </row>
    <row r="6429" spans="1:9" x14ac:dyDescent="0.3">
      <c r="A6429" s="19">
        <v>5263</v>
      </c>
      <c r="B6429" s="19">
        <v>3</v>
      </c>
      <c r="C6429" s="8">
        <v>13</v>
      </c>
      <c r="D6429" s="8">
        <v>196</v>
      </c>
      <c r="E6429" s="8">
        <v>1</v>
      </c>
      <c r="F6429" s="7">
        <v>199.5</v>
      </c>
      <c r="G6429" s="8"/>
      <c r="H6429" s="9">
        <v>45008.692417743056</v>
      </c>
      <c r="I6429" s="20" t="str">
        <f>Table2[[#This Row],[StoreID]]&amp;"-"&amp;Table2[[#This Row],[OrderNumer]]</f>
        <v>3-5263</v>
      </c>
    </row>
    <row r="6430" spans="1:9" x14ac:dyDescent="0.3">
      <c r="A6430" s="19">
        <v>5264</v>
      </c>
      <c r="B6430" s="19">
        <v>1</v>
      </c>
      <c r="C6430" s="8">
        <v>5</v>
      </c>
      <c r="D6430" s="8">
        <v>470</v>
      </c>
      <c r="E6430" s="8">
        <v>1</v>
      </c>
      <c r="F6430" s="7">
        <v>20</v>
      </c>
      <c r="G6430" s="8"/>
      <c r="H6430" s="9">
        <v>45025.931836655094</v>
      </c>
      <c r="I6430" s="20" t="str">
        <f>Table2[[#This Row],[StoreID]]&amp;"-"&amp;Table2[[#This Row],[OrderNumer]]</f>
        <v>1-5264</v>
      </c>
    </row>
    <row r="6431" spans="1:9" x14ac:dyDescent="0.3">
      <c r="A6431" s="19">
        <v>5264</v>
      </c>
      <c r="B6431" s="19">
        <v>3</v>
      </c>
      <c r="C6431" s="8">
        <v>13</v>
      </c>
      <c r="D6431" s="8">
        <v>4205</v>
      </c>
      <c r="E6431" s="8">
        <v>1</v>
      </c>
      <c r="F6431" s="7">
        <v>7.5</v>
      </c>
      <c r="G6431" s="8"/>
      <c r="H6431" s="9">
        <v>45008.701944791668</v>
      </c>
      <c r="I6431" s="20" t="str">
        <f>Table2[[#This Row],[StoreID]]&amp;"-"&amp;Table2[[#This Row],[OrderNumer]]</f>
        <v>3-5264</v>
      </c>
    </row>
    <row r="6432" spans="1:9" x14ac:dyDescent="0.3">
      <c r="A6432" s="19">
        <v>5264</v>
      </c>
      <c r="B6432" s="19">
        <v>3</v>
      </c>
      <c r="C6432" s="8">
        <v>13</v>
      </c>
      <c r="D6432" s="8">
        <v>3419</v>
      </c>
      <c r="E6432" s="8">
        <v>1</v>
      </c>
      <c r="F6432" s="7">
        <v>287.5</v>
      </c>
      <c r="G6432" s="8"/>
      <c r="H6432" s="9">
        <v>45008.701944791668</v>
      </c>
      <c r="I6432" s="20" t="str">
        <f>Table2[[#This Row],[StoreID]]&amp;"-"&amp;Table2[[#This Row],[OrderNumer]]</f>
        <v>3-5264</v>
      </c>
    </row>
    <row r="6433" spans="1:9" x14ac:dyDescent="0.3">
      <c r="A6433" s="19">
        <v>5265</v>
      </c>
      <c r="B6433" s="19">
        <v>3</v>
      </c>
      <c r="C6433" s="8">
        <v>23</v>
      </c>
      <c r="D6433" s="8">
        <v>388</v>
      </c>
      <c r="E6433" s="8">
        <v>2</v>
      </c>
      <c r="F6433" s="7">
        <v>300</v>
      </c>
      <c r="G6433" s="8"/>
      <c r="H6433" s="9">
        <v>45008.837139085648</v>
      </c>
      <c r="I6433" s="20" t="str">
        <f>Table2[[#This Row],[StoreID]]&amp;"-"&amp;Table2[[#This Row],[OrderNumer]]</f>
        <v>3-5265</v>
      </c>
    </row>
    <row r="6434" spans="1:9" x14ac:dyDescent="0.3">
      <c r="A6434" s="19">
        <v>5265</v>
      </c>
      <c r="B6434" s="19">
        <v>3</v>
      </c>
      <c r="C6434" s="8">
        <v>23</v>
      </c>
      <c r="D6434" s="8">
        <v>462</v>
      </c>
      <c r="E6434" s="8">
        <v>72</v>
      </c>
      <c r="F6434" s="7">
        <v>720</v>
      </c>
      <c r="G6434" s="8"/>
      <c r="H6434" s="9">
        <v>45008.837138506948</v>
      </c>
      <c r="I6434" s="20" t="str">
        <f>Table2[[#This Row],[StoreID]]&amp;"-"&amp;Table2[[#This Row],[OrderNumer]]</f>
        <v>3-5265</v>
      </c>
    </row>
    <row r="6435" spans="1:9" x14ac:dyDescent="0.3">
      <c r="A6435" s="19">
        <v>5266</v>
      </c>
      <c r="B6435" s="19">
        <v>1</v>
      </c>
      <c r="C6435" s="8">
        <v>9</v>
      </c>
      <c r="D6435" s="8">
        <v>3219</v>
      </c>
      <c r="E6435" s="8">
        <v>1</v>
      </c>
      <c r="F6435" s="7">
        <v>124.5</v>
      </c>
      <c r="G6435" s="8"/>
      <c r="H6435" s="9">
        <v>45025.935603900463</v>
      </c>
      <c r="I6435" s="20" t="str">
        <f>Table2[[#This Row],[StoreID]]&amp;"-"&amp;Table2[[#This Row],[OrderNumer]]</f>
        <v>1-5266</v>
      </c>
    </row>
    <row r="6436" spans="1:9" x14ac:dyDescent="0.3">
      <c r="A6436" s="19">
        <v>5266</v>
      </c>
      <c r="B6436" s="19">
        <v>3</v>
      </c>
      <c r="C6436" s="8">
        <v>19</v>
      </c>
      <c r="D6436" s="8">
        <v>4091</v>
      </c>
      <c r="E6436" s="8">
        <v>1</v>
      </c>
      <c r="F6436" s="7">
        <v>25</v>
      </c>
      <c r="G6436" s="8"/>
      <c r="H6436" s="9">
        <v>45008.83795760417</v>
      </c>
      <c r="I6436" s="20" t="str">
        <f>Table2[[#This Row],[StoreID]]&amp;"-"&amp;Table2[[#This Row],[OrderNumer]]</f>
        <v>3-5266</v>
      </c>
    </row>
    <row r="6437" spans="1:9" x14ac:dyDescent="0.3">
      <c r="A6437" s="19">
        <v>5267</v>
      </c>
      <c r="B6437" s="19">
        <v>1</v>
      </c>
      <c r="C6437" s="8">
        <v>9</v>
      </c>
      <c r="D6437" s="8">
        <v>470</v>
      </c>
      <c r="E6437" s="8">
        <v>1</v>
      </c>
      <c r="F6437" s="7">
        <v>20</v>
      </c>
      <c r="G6437" s="8"/>
      <c r="H6437" s="9">
        <v>45025.93744050926</v>
      </c>
      <c r="I6437" s="20" t="str">
        <f>Table2[[#This Row],[StoreID]]&amp;"-"&amp;Table2[[#This Row],[OrderNumer]]</f>
        <v>1-5267</v>
      </c>
    </row>
    <row r="6438" spans="1:9" x14ac:dyDescent="0.3">
      <c r="A6438" s="19">
        <v>5269</v>
      </c>
      <c r="B6438" s="19">
        <v>3</v>
      </c>
      <c r="C6438" s="8">
        <v>19</v>
      </c>
      <c r="D6438" s="8">
        <v>462</v>
      </c>
      <c r="E6438" s="8">
        <v>1</v>
      </c>
      <c r="F6438" s="7">
        <v>10</v>
      </c>
      <c r="G6438" s="8"/>
      <c r="H6438" s="9">
        <v>45008.853057870372</v>
      </c>
      <c r="I6438" s="20" t="str">
        <f>Table2[[#This Row],[StoreID]]&amp;"-"&amp;Table2[[#This Row],[OrderNumer]]</f>
        <v>3-5269</v>
      </c>
    </row>
    <row r="6439" spans="1:9" x14ac:dyDescent="0.3">
      <c r="A6439" s="19">
        <v>5269</v>
      </c>
      <c r="B6439" s="19">
        <v>3</v>
      </c>
      <c r="C6439" s="8">
        <v>19</v>
      </c>
      <c r="D6439" s="8">
        <v>465</v>
      </c>
      <c r="E6439" s="8">
        <v>1</v>
      </c>
      <c r="F6439" s="7">
        <v>25</v>
      </c>
      <c r="G6439" s="8"/>
      <c r="H6439" s="9">
        <v>45008.853057870372</v>
      </c>
      <c r="I6439" s="20" t="str">
        <f>Table2[[#This Row],[StoreID]]&amp;"-"&amp;Table2[[#This Row],[OrderNumer]]</f>
        <v>3-5269</v>
      </c>
    </row>
    <row r="6440" spans="1:9" x14ac:dyDescent="0.3">
      <c r="A6440" s="19">
        <v>5270</v>
      </c>
      <c r="B6440" s="19">
        <v>3</v>
      </c>
      <c r="C6440" s="8">
        <v>23</v>
      </c>
      <c r="D6440" s="8">
        <v>6</v>
      </c>
      <c r="E6440" s="8">
        <v>1</v>
      </c>
      <c r="F6440" s="7">
        <v>149.5</v>
      </c>
      <c r="G6440" s="8"/>
      <c r="H6440" s="9">
        <v>45008.859120104164</v>
      </c>
      <c r="I6440" s="20" t="str">
        <f>Table2[[#This Row],[StoreID]]&amp;"-"&amp;Table2[[#This Row],[OrderNumer]]</f>
        <v>3-5270</v>
      </c>
    </row>
    <row r="6441" spans="1:9" x14ac:dyDescent="0.3">
      <c r="A6441" s="19">
        <v>5274</v>
      </c>
      <c r="B6441" s="19">
        <v>1</v>
      </c>
      <c r="C6441" s="8">
        <v>11</v>
      </c>
      <c r="D6441" s="8">
        <v>3370</v>
      </c>
      <c r="E6441" s="8">
        <v>1</v>
      </c>
      <c r="F6441" s="7">
        <v>225</v>
      </c>
      <c r="G6441" s="8"/>
      <c r="H6441" s="9">
        <v>45026.470080127314</v>
      </c>
      <c r="I6441" s="20" t="str">
        <f>Table2[[#This Row],[StoreID]]&amp;"-"&amp;Table2[[#This Row],[OrderNumer]]</f>
        <v>1-5274</v>
      </c>
    </row>
    <row r="6442" spans="1:9" x14ac:dyDescent="0.3">
      <c r="A6442" s="19">
        <v>5276</v>
      </c>
      <c r="B6442" s="19">
        <v>1</v>
      </c>
      <c r="C6442" s="8">
        <v>11</v>
      </c>
      <c r="D6442" s="8">
        <v>12</v>
      </c>
      <c r="E6442" s="8">
        <v>1</v>
      </c>
      <c r="F6442" s="7">
        <v>797.5</v>
      </c>
      <c r="G6442" s="8"/>
      <c r="H6442" s="9">
        <v>45026.495914965279</v>
      </c>
      <c r="I6442" s="20" t="str">
        <f>Table2[[#This Row],[StoreID]]&amp;"-"&amp;Table2[[#This Row],[OrderNumer]]</f>
        <v>1-5276</v>
      </c>
    </row>
    <row r="6443" spans="1:9" x14ac:dyDescent="0.3">
      <c r="A6443" s="19">
        <v>5276</v>
      </c>
      <c r="B6443" s="19">
        <v>3</v>
      </c>
      <c r="C6443" s="8">
        <v>19</v>
      </c>
      <c r="D6443" s="8">
        <v>4078</v>
      </c>
      <c r="E6443" s="8">
        <v>1</v>
      </c>
      <c r="F6443" s="7">
        <v>49.5</v>
      </c>
      <c r="G6443" s="8"/>
      <c r="H6443" s="9">
        <v>45008.879130092595</v>
      </c>
      <c r="I6443" s="20" t="str">
        <f>Table2[[#This Row],[StoreID]]&amp;"-"&amp;Table2[[#This Row],[OrderNumer]]</f>
        <v>3-5276</v>
      </c>
    </row>
    <row r="6444" spans="1:9" x14ac:dyDescent="0.3">
      <c r="A6444" s="19">
        <v>5277</v>
      </c>
      <c r="B6444" s="19">
        <v>3</v>
      </c>
      <c r="C6444" s="8">
        <v>23</v>
      </c>
      <c r="D6444" s="8">
        <v>629</v>
      </c>
      <c r="E6444" s="8">
        <v>1</v>
      </c>
      <c r="F6444" s="7">
        <v>137.5</v>
      </c>
      <c r="G6444" s="8"/>
      <c r="H6444" s="9">
        <v>45008.880774537036</v>
      </c>
      <c r="I6444" s="20" t="str">
        <f>Table2[[#This Row],[StoreID]]&amp;"-"&amp;Table2[[#This Row],[OrderNumer]]</f>
        <v>3-5277</v>
      </c>
    </row>
    <row r="6445" spans="1:9" x14ac:dyDescent="0.3">
      <c r="A6445" s="19">
        <v>5278</v>
      </c>
      <c r="B6445" s="19">
        <v>1</v>
      </c>
      <c r="C6445" s="8">
        <v>10</v>
      </c>
      <c r="D6445" s="8">
        <v>3261</v>
      </c>
      <c r="E6445" s="8">
        <v>1</v>
      </c>
      <c r="F6445" s="7">
        <v>82.5</v>
      </c>
      <c r="G6445" s="8"/>
      <c r="H6445" s="9">
        <v>45026.524516469908</v>
      </c>
      <c r="I6445" s="20" t="str">
        <f>Table2[[#This Row],[StoreID]]&amp;"-"&amp;Table2[[#This Row],[OrderNumer]]</f>
        <v>1-5278</v>
      </c>
    </row>
    <row r="6446" spans="1:9" x14ac:dyDescent="0.3">
      <c r="A6446" s="19">
        <v>5278</v>
      </c>
      <c r="B6446" s="19">
        <v>3</v>
      </c>
      <c r="C6446" s="8">
        <v>19</v>
      </c>
      <c r="D6446" s="8">
        <v>466</v>
      </c>
      <c r="E6446" s="8">
        <v>1</v>
      </c>
      <c r="F6446" s="7">
        <v>150</v>
      </c>
      <c r="G6446" s="8"/>
      <c r="H6446" s="9">
        <v>45008.886259571758</v>
      </c>
      <c r="I6446" s="20" t="str">
        <f>Table2[[#This Row],[StoreID]]&amp;"-"&amp;Table2[[#This Row],[OrderNumer]]</f>
        <v>3-5278</v>
      </c>
    </row>
    <row r="6447" spans="1:9" x14ac:dyDescent="0.3">
      <c r="A6447" s="19">
        <v>5278</v>
      </c>
      <c r="B6447" s="19">
        <v>3</v>
      </c>
      <c r="C6447" s="8">
        <v>19</v>
      </c>
      <c r="D6447" s="8">
        <v>387</v>
      </c>
      <c r="E6447" s="8">
        <v>1</v>
      </c>
      <c r="F6447" s="7">
        <v>112.5</v>
      </c>
      <c r="G6447" s="8"/>
      <c r="H6447" s="9">
        <v>45008.886259571758</v>
      </c>
      <c r="I6447" s="20" t="str">
        <f>Table2[[#This Row],[StoreID]]&amp;"-"&amp;Table2[[#This Row],[OrderNumer]]</f>
        <v>3-5278</v>
      </c>
    </row>
    <row r="6448" spans="1:9" x14ac:dyDescent="0.3">
      <c r="A6448" s="19">
        <v>5282</v>
      </c>
      <c r="B6448" s="19">
        <v>1</v>
      </c>
      <c r="C6448" s="8">
        <v>10</v>
      </c>
      <c r="D6448" s="8">
        <v>4028</v>
      </c>
      <c r="E6448" s="8">
        <v>1</v>
      </c>
      <c r="F6448" s="7">
        <v>45</v>
      </c>
      <c r="G6448" s="8"/>
      <c r="H6448" s="9">
        <v>45026.575157488427</v>
      </c>
      <c r="I6448" s="20" t="str">
        <f>Table2[[#This Row],[StoreID]]&amp;"-"&amp;Table2[[#This Row],[OrderNumer]]</f>
        <v>1-5282</v>
      </c>
    </row>
    <row r="6449" spans="1:9" x14ac:dyDescent="0.3">
      <c r="A6449" s="19">
        <v>5284</v>
      </c>
      <c r="B6449" s="19">
        <v>1</v>
      </c>
      <c r="C6449" s="8">
        <v>10</v>
      </c>
      <c r="D6449" s="8">
        <v>1167</v>
      </c>
      <c r="E6449" s="8">
        <v>1</v>
      </c>
      <c r="F6449" s="7">
        <v>25</v>
      </c>
      <c r="G6449" s="8"/>
      <c r="H6449" s="9">
        <v>45026.582755439813</v>
      </c>
      <c r="I6449" s="20" t="str">
        <f>Table2[[#This Row],[StoreID]]&amp;"-"&amp;Table2[[#This Row],[OrderNumer]]</f>
        <v>1-5284</v>
      </c>
    </row>
    <row r="6450" spans="1:9" x14ac:dyDescent="0.3">
      <c r="A6450" s="19">
        <v>5284</v>
      </c>
      <c r="B6450" s="19">
        <v>3</v>
      </c>
      <c r="C6450" s="8">
        <v>23</v>
      </c>
      <c r="D6450" s="8">
        <v>3462</v>
      </c>
      <c r="E6450" s="8">
        <v>1</v>
      </c>
      <c r="F6450" s="7">
        <v>250</v>
      </c>
      <c r="G6450" s="8"/>
      <c r="H6450" s="9">
        <v>45008.899127233795</v>
      </c>
      <c r="I6450" s="20" t="str">
        <f>Table2[[#This Row],[StoreID]]&amp;"-"&amp;Table2[[#This Row],[OrderNumer]]</f>
        <v>3-5284</v>
      </c>
    </row>
    <row r="6451" spans="1:9" x14ac:dyDescent="0.3">
      <c r="A6451" s="19">
        <v>5285</v>
      </c>
      <c r="B6451" s="19">
        <v>3</v>
      </c>
      <c r="C6451" s="8">
        <v>19</v>
      </c>
      <c r="D6451" s="8">
        <v>3218</v>
      </c>
      <c r="E6451" s="8">
        <v>1</v>
      </c>
      <c r="F6451" s="7">
        <v>94.5</v>
      </c>
      <c r="G6451" s="8"/>
      <c r="H6451" s="9">
        <v>45008.900214814814</v>
      </c>
      <c r="I6451" s="20" t="str">
        <f>Table2[[#This Row],[StoreID]]&amp;"-"&amp;Table2[[#This Row],[OrderNumer]]</f>
        <v>3-5285</v>
      </c>
    </row>
    <row r="6452" spans="1:9" x14ac:dyDescent="0.3">
      <c r="A6452" s="19">
        <v>5287</v>
      </c>
      <c r="B6452" s="19">
        <v>3</v>
      </c>
      <c r="C6452" s="8">
        <v>19</v>
      </c>
      <c r="D6452" s="8">
        <v>55</v>
      </c>
      <c r="E6452" s="8">
        <v>1</v>
      </c>
      <c r="F6452" s="7">
        <v>349.5</v>
      </c>
      <c r="G6452" s="8"/>
      <c r="H6452" s="9">
        <v>45008.903178206019</v>
      </c>
      <c r="I6452" s="20" t="str">
        <f>Table2[[#This Row],[StoreID]]&amp;"-"&amp;Table2[[#This Row],[OrderNumer]]</f>
        <v>3-5287</v>
      </c>
    </row>
    <row r="6453" spans="1:9" x14ac:dyDescent="0.3">
      <c r="A6453" s="19">
        <v>5287</v>
      </c>
      <c r="B6453" s="19">
        <v>3</v>
      </c>
      <c r="C6453" s="8">
        <v>19</v>
      </c>
      <c r="D6453" s="8">
        <v>3472</v>
      </c>
      <c r="E6453" s="8">
        <v>1</v>
      </c>
      <c r="F6453" s="7">
        <v>1299.5</v>
      </c>
      <c r="G6453" s="8"/>
      <c r="H6453" s="9">
        <v>45008.903178206019</v>
      </c>
      <c r="I6453" s="20" t="str">
        <f>Table2[[#This Row],[StoreID]]&amp;"-"&amp;Table2[[#This Row],[OrderNumer]]</f>
        <v>3-5287</v>
      </c>
    </row>
    <row r="6454" spans="1:9" x14ac:dyDescent="0.3">
      <c r="A6454" s="19">
        <v>5287</v>
      </c>
      <c r="B6454" s="19">
        <v>3</v>
      </c>
      <c r="C6454" s="8">
        <v>23</v>
      </c>
      <c r="D6454" s="8">
        <v>4237</v>
      </c>
      <c r="E6454" s="8">
        <v>1</v>
      </c>
      <c r="F6454" s="7">
        <v>440</v>
      </c>
      <c r="G6454" s="8"/>
      <c r="H6454" s="9">
        <v>45008.90317824074</v>
      </c>
      <c r="I6454" s="20" t="str">
        <f>Table2[[#This Row],[StoreID]]&amp;"-"&amp;Table2[[#This Row],[OrderNumer]]</f>
        <v>3-5287</v>
      </c>
    </row>
    <row r="6455" spans="1:9" x14ac:dyDescent="0.3">
      <c r="A6455" s="19">
        <v>5291</v>
      </c>
      <c r="B6455" s="19">
        <v>1</v>
      </c>
      <c r="C6455" s="8">
        <v>10</v>
      </c>
      <c r="D6455" s="8">
        <v>4028</v>
      </c>
      <c r="E6455" s="8">
        <v>3</v>
      </c>
      <c r="F6455" s="7">
        <v>135</v>
      </c>
      <c r="G6455" s="8"/>
      <c r="H6455" s="9">
        <v>45026.656176041666</v>
      </c>
      <c r="I6455" s="20" t="str">
        <f>Table2[[#This Row],[StoreID]]&amp;"-"&amp;Table2[[#This Row],[OrderNumer]]</f>
        <v>1-5291</v>
      </c>
    </row>
    <row r="6456" spans="1:9" x14ac:dyDescent="0.3">
      <c r="A6456" s="19">
        <v>5291</v>
      </c>
      <c r="B6456" s="19">
        <v>3</v>
      </c>
      <c r="C6456" s="8">
        <v>23</v>
      </c>
      <c r="D6456" s="8">
        <v>136</v>
      </c>
      <c r="E6456" s="8">
        <v>1</v>
      </c>
      <c r="F6456" s="7">
        <v>137.5</v>
      </c>
      <c r="G6456" s="8"/>
      <c r="H6456" s="9">
        <v>45008.937034374998</v>
      </c>
      <c r="I6456" s="20" t="str">
        <f>Table2[[#This Row],[StoreID]]&amp;"-"&amp;Table2[[#This Row],[OrderNumer]]</f>
        <v>3-5291</v>
      </c>
    </row>
    <row r="6457" spans="1:9" x14ac:dyDescent="0.3">
      <c r="A6457" s="19">
        <v>5291</v>
      </c>
      <c r="B6457" s="19">
        <v>3</v>
      </c>
      <c r="C6457" s="8">
        <v>23</v>
      </c>
      <c r="D6457" s="8">
        <v>222</v>
      </c>
      <c r="E6457" s="8">
        <v>1</v>
      </c>
      <c r="F6457" s="7">
        <v>162.5</v>
      </c>
      <c r="G6457" s="8"/>
      <c r="H6457" s="9">
        <v>45008.937034409719</v>
      </c>
      <c r="I6457" s="20" t="str">
        <f>Table2[[#This Row],[StoreID]]&amp;"-"&amp;Table2[[#This Row],[OrderNumer]]</f>
        <v>3-5291</v>
      </c>
    </row>
    <row r="6458" spans="1:9" x14ac:dyDescent="0.3">
      <c r="A6458" s="19">
        <v>5291</v>
      </c>
      <c r="B6458" s="19">
        <v>3</v>
      </c>
      <c r="C6458" s="8">
        <v>23</v>
      </c>
      <c r="D6458" s="8">
        <v>138</v>
      </c>
      <c r="E6458" s="8">
        <v>1</v>
      </c>
      <c r="F6458" s="7">
        <v>137.5</v>
      </c>
      <c r="G6458" s="8"/>
      <c r="H6458" s="9">
        <v>45008.937034409719</v>
      </c>
      <c r="I6458" s="20" t="str">
        <f>Table2[[#This Row],[StoreID]]&amp;"-"&amp;Table2[[#This Row],[OrderNumer]]</f>
        <v>3-5291</v>
      </c>
    </row>
    <row r="6459" spans="1:9" x14ac:dyDescent="0.3">
      <c r="A6459" s="19">
        <v>5293</v>
      </c>
      <c r="B6459" s="19">
        <v>3</v>
      </c>
      <c r="C6459" s="8">
        <v>19</v>
      </c>
      <c r="D6459" s="8">
        <v>3266</v>
      </c>
      <c r="E6459" s="8">
        <v>1</v>
      </c>
      <c r="F6459" s="7">
        <v>197.5</v>
      </c>
      <c r="G6459" s="8"/>
      <c r="H6459" s="9">
        <v>45008.965744016205</v>
      </c>
      <c r="I6459" s="20" t="str">
        <f>Table2[[#This Row],[StoreID]]&amp;"-"&amp;Table2[[#This Row],[OrderNumer]]</f>
        <v>3-5293</v>
      </c>
    </row>
    <row r="6460" spans="1:9" x14ac:dyDescent="0.3">
      <c r="A6460" s="19">
        <v>5295</v>
      </c>
      <c r="B6460" s="19">
        <v>3</v>
      </c>
      <c r="C6460" s="8">
        <v>1</v>
      </c>
      <c r="D6460" s="8">
        <v>2833</v>
      </c>
      <c r="E6460" s="8">
        <v>1</v>
      </c>
      <c r="F6460" s="7">
        <v>300</v>
      </c>
      <c r="G6460" s="8"/>
      <c r="H6460" s="9">
        <v>45009.458664467595</v>
      </c>
      <c r="I6460" s="20" t="str">
        <f>Table2[[#This Row],[StoreID]]&amp;"-"&amp;Table2[[#This Row],[OrderNumer]]</f>
        <v>3-5295</v>
      </c>
    </row>
    <row r="6461" spans="1:9" x14ac:dyDescent="0.3">
      <c r="A6461" s="19">
        <v>5295</v>
      </c>
      <c r="B6461" s="19">
        <v>3</v>
      </c>
      <c r="C6461" s="8">
        <v>1</v>
      </c>
      <c r="D6461" s="8">
        <v>2826</v>
      </c>
      <c r="E6461" s="8">
        <v>1</v>
      </c>
      <c r="F6461" s="7">
        <v>425</v>
      </c>
      <c r="G6461" s="8"/>
      <c r="H6461" s="9">
        <v>45009.458665011574</v>
      </c>
      <c r="I6461" s="20" t="str">
        <f>Table2[[#This Row],[StoreID]]&amp;"-"&amp;Table2[[#This Row],[OrderNumer]]</f>
        <v>3-5295</v>
      </c>
    </row>
    <row r="6462" spans="1:9" x14ac:dyDescent="0.3">
      <c r="A6462" s="19">
        <v>5298</v>
      </c>
      <c r="B6462" s="19">
        <v>3</v>
      </c>
      <c r="C6462" s="8">
        <v>19</v>
      </c>
      <c r="D6462" s="8">
        <v>461</v>
      </c>
      <c r="E6462" s="8">
        <v>1</v>
      </c>
      <c r="F6462" s="7">
        <v>100</v>
      </c>
      <c r="G6462" s="8"/>
      <c r="H6462" s="9">
        <v>45009.551654166666</v>
      </c>
      <c r="I6462" s="20" t="str">
        <f>Table2[[#This Row],[StoreID]]&amp;"-"&amp;Table2[[#This Row],[OrderNumer]]</f>
        <v>3-5298</v>
      </c>
    </row>
    <row r="6463" spans="1:9" x14ac:dyDescent="0.3">
      <c r="A6463" s="19">
        <v>5298</v>
      </c>
      <c r="B6463" s="19">
        <v>3</v>
      </c>
      <c r="C6463" s="8">
        <v>19</v>
      </c>
      <c r="D6463" s="8">
        <v>390</v>
      </c>
      <c r="E6463" s="8">
        <v>1</v>
      </c>
      <c r="F6463" s="7">
        <v>137.5</v>
      </c>
      <c r="G6463" s="8"/>
      <c r="H6463" s="9">
        <v>45009.551654166666</v>
      </c>
      <c r="I6463" s="20" t="str">
        <f>Table2[[#This Row],[StoreID]]&amp;"-"&amp;Table2[[#This Row],[OrderNumer]]</f>
        <v>3-5298</v>
      </c>
    </row>
    <row r="6464" spans="1:9" x14ac:dyDescent="0.3">
      <c r="A6464" s="19">
        <v>5299</v>
      </c>
      <c r="B6464" s="19">
        <v>3</v>
      </c>
      <c r="C6464" s="8">
        <v>19</v>
      </c>
      <c r="D6464" s="8">
        <v>476</v>
      </c>
      <c r="E6464" s="8">
        <v>1</v>
      </c>
      <c r="F6464" s="7">
        <v>30</v>
      </c>
      <c r="G6464" s="8"/>
      <c r="H6464" s="9">
        <v>45009.554696678242</v>
      </c>
      <c r="I6464" s="20" t="str">
        <f>Table2[[#This Row],[StoreID]]&amp;"-"&amp;Table2[[#This Row],[OrderNumer]]</f>
        <v>3-5299</v>
      </c>
    </row>
    <row r="6465" spans="1:9" x14ac:dyDescent="0.3">
      <c r="A6465" s="19">
        <v>5299</v>
      </c>
      <c r="B6465" s="19">
        <v>3</v>
      </c>
      <c r="C6465" s="8">
        <v>19</v>
      </c>
      <c r="D6465" s="8">
        <v>465</v>
      </c>
      <c r="E6465" s="8">
        <v>1</v>
      </c>
      <c r="F6465" s="7">
        <v>25</v>
      </c>
      <c r="G6465" s="8"/>
      <c r="H6465" s="9">
        <v>45009.554696724539</v>
      </c>
      <c r="I6465" s="20" t="str">
        <f>Table2[[#This Row],[StoreID]]&amp;"-"&amp;Table2[[#This Row],[OrderNumer]]</f>
        <v>3-5299</v>
      </c>
    </row>
    <row r="6466" spans="1:9" x14ac:dyDescent="0.3">
      <c r="A6466" s="19">
        <v>5299</v>
      </c>
      <c r="B6466" s="19">
        <v>3</v>
      </c>
      <c r="C6466" s="8">
        <v>19</v>
      </c>
      <c r="D6466" s="8">
        <v>4028</v>
      </c>
      <c r="E6466" s="8">
        <v>1</v>
      </c>
      <c r="F6466" s="7">
        <v>45</v>
      </c>
      <c r="G6466" s="8"/>
      <c r="H6466" s="9">
        <v>45009.554696724539</v>
      </c>
      <c r="I6466" s="20" t="str">
        <f>Table2[[#This Row],[StoreID]]&amp;"-"&amp;Table2[[#This Row],[OrderNumer]]</f>
        <v>3-5299</v>
      </c>
    </row>
    <row r="6467" spans="1:9" x14ac:dyDescent="0.3">
      <c r="A6467" s="19">
        <v>5299</v>
      </c>
      <c r="B6467" s="19">
        <v>3</v>
      </c>
      <c r="C6467" s="8">
        <v>19</v>
      </c>
      <c r="D6467" s="8">
        <v>4028</v>
      </c>
      <c r="E6467" s="8">
        <v>1</v>
      </c>
      <c r="F6467" s="7">
        <v>45</v>
      </c>
      <c r="G6467" s="8"/>
      <c r="H6467" s="9">
        <v>45009.554696724539</v>
      </c>
      <c r="I6467" s="20" t="str">
        <f>Table2[[#This Row],[StoreID]]&amp;"-"&amp;Table2[[#This Row],[OrderNumer]]</f>
        <v>3-5299</v>
      </c>
    </row>
    <row r="6468" spans="1:9" x14ac:dyDescent="0.3">
      <c r="A6468" s="19">
        <v>5299</v>
      </c>
      <c r="B6468" s="19">
        <v>3</v>
      </c>
      <c r="C6468" s="8">
        <v>19</v>
      </c>
      <c r="D6468" s="8">
        <v>4028</v>
      </c>
      <c r="E6468" s="8">
        <v>1</v>
      </c>
      <c r="F6468" s="7">
        <v>45</v>
      </c>
      <c r="G6468" s="8"/>
      <c r="H6468" s="9">
        <v>45009.554696724539</v>
      </c>
      <c r="I6468" s="20" t="str">
        <f>Table2[[#This Row],[StoreID]]&amp;"-"&amp;Table2[[#This Row],[OrderNumer]]</f>
        <v>3-5299</v>
      </c>
    </row>
    <row r="6469" spans="1:9" x14ac:dyDescent="0.3">
      <c r="A6469" s="19">
        <v>5300</v>
      </c>
      <c r="B6469" s="19">
        <v>3</v>
      </c>
      <c r="C6469" s="8">
        <v>1</v>
      </c>
      <c r="D6469" s="8">
        <v>2760</v>
      </c>
      <c r="E6469" s="8">
        <v>1</v>
      </c>
      <c r="F6469" s="7">
        <v>275</v>
      </c>
      <c r="G6469" s="8"/>
      <c r="H6469" s="9">
        <v>45009.557250810183</v>
      </c>
      <c r="I6469" s="20" t="str">
        <f>Table2[[#This Row],[StoreID]]&amp;"-"&amp;Table2[[#This Row],[OrderNumer]]</f>
        <v>3-5300</v>
      </c>
    </row>
    <row r="6470" spans="1:9" x14ac:dyDescent="0.3">
      <c r="A6470" s="19">
        <v>5303</v>
      </c>
      <c r="B6470" s="19">
        <v>3</v>
      </c>
      <c r="C6470" s="8">
        <v>1</v>
      </c>
      <c r="D6470" s="8">
        <v>3397</v>
      </c>
      <c r="E6470" s="8">
        <v>1</v>
      </c>
      <c r="F6470" s="7">
        <v>249.5</v>
      </c>
      <c r="G6470" s="8"/>
      <c r="H6470" s="9">
        <v>45009.56853449074</v>
      </c>
      <c r="I6470" s="20" t="str">
        <f>Table2[[#This Row],[StoreID]]&amp;"-"&amp;Table2[[#This Row],[OrderNumer]]</f>
        <v>3-5303</v>
      </c>
    </row>
    <row r="6471" spans="1:9" x14ac:dyDescent="0.3">
      <c r="A6471" s="19">
        <v>5303</v>
      </c>
      <c r="B6471" s="19">
        <v>3</v>
      </c>
      <c r="C6471" s="8">
        <v>1</v>
      </c>
      <c r="D6471" s="8">
        <v>385</v>
      </c>
      <c r="E6471" s="8">
        <v>1</v>
      </c>
      <c r="F6471" s="7">
        <v>197.5</v>
      </c>
      <c r="G6471" s="8"/>
      <c r="H6471" s="9">
        <v>45009.56853449074</v>
      </c>
      <c r="I6471" s="20" t="str">
        <f>Table2[[#This Row],[StoreID]]&amp;"-"&amp;Table2[[#This Row],[OrderNumer]]</f>
        <v>3-5303</v>
      </c>
    </row>
    <row r="6472" spans="1:9" x14ac:dyDescent="0.3">
      <c r="A6472" s="19">
        <v>5304</v>
      </c>
      <c r="B6472" s="19">
        <v>1</v>
      </c>
      <c r="C6472" s="8">
        <v>10</v>
      </c>
      <c r="D6472" s="8">
        <v>386</v>
      </c>
      <c r="E6472" s="8">
        <v>1</v>
      </c>
      <c r="F6472" s="7">
        <v>20</v>
      </c>
      <c r="G6472" s="8"/>
      <c r="H6472" s="9">
        <v>45026.70320729167</v>
      </c>
      <c r="I6472" s="20" t="str">
        <f>Table2[[#This Row],[StoreID]]&amp;"-"&amp;Table2[[#This Row],[OrderNumer]]</f>
        <v>1-5304</v>
      </c>
    </row>
    <row r="6473" spans="1:9" x14ac:dyDescent="0.3">
      <c r="A6473" s="19">
        <v>5304</v>
      </c>
      <c r="B6473" s="19">
        <v>3</v>
      </c>
      <c r="C6473" s="8">
        <v>1</v>
      </c>
      <c r="D6473" s="8">
        <v>391</v>
      </c>
      <c r="E6473" s="8">
        <v>1</v>
      </c>
      <c r="F6473" s="7">
        <v>125</v>
      </c>
      <c r="G6473" s="8"/>
      <c r="H6473" s="9">
        <v>45009.570120219905</v>
      </c>
      <c r="I6473" s="20" t="str">
        <f>Table2[[#This Row],[StoreID]]&amp;"-"&amp;Table2[[#This Row],[OrderNumer]]</f>
        <v>3-5304</v>
      </c>
    </row>
    <row r="6474" spans="1:9" x14ac:dyDescent="0.3">
      <c r="A6474" s="19">
        <v>5305</v>
      </c>
      <c r="B6474" s="19">
        <v>1</v>
      </c>
      <c r="C6474" s="8">
        <v>10</v>
      </c>
      <c r="D6474" s="8">
        <v>4028</v>
      </c>
      <c r="E6474" s="8">
        <v>1</v>
      </c>
      <c r="F6474" s="7">
        <v>45</v>
      </c>
      <c r="G6474" s="8"/>
      <c r="H6474" s="9">
        <v>45026.705769293978</v>
      </c>
      <c r="I6474" s="20" t="str">
        <f>Table2[[#This Row],[StoreID]]&amp;"-"&amp;Table2[[#This Row],[OrderNumer]]</f>
        <v>1-5305</v>
      </c>
    </row>
    <row r="6475" spans="1:9" x14ac:dyDescent="0.3">
      <c r="A6475" s="19">
        <v>5306</v>
      </c>
      <c r="B6475" s="19">
        <v>1</v>
      </c>
      <c r="C6475" s="8">
        <v>9</v>
      </c>
      <c r="D6475" s="8">
        <v>621</v>
      </c>
      <c r="E6475" s="8">
        <v>1</v>
      </c>
      <c r="F6475" s="7">
        <v>225</v>
      </c>
      <c r="G6475" s="8"/>
      <c r="H6475" s="9">
        <v>45026.853573495369</v>
      </c>
      <c r="I6475" s="20" t="str">
        <f>Table2[[#This Row],[StoreID]]&amp;"-"&amp;Table2[[#This Row],[OrderNumer]]</f>
        <v>1-5306</v>
      </c>
    </row>
    <row r="6476" spans="1:9" x14ac:dyDescent="0.3">
      <c r="A6476" s="19">
        <v>5309</v>
      </c>
      <c r="B6476" s="19">
        <v>1</v>
      </c>
      <c r="C6476" s="8">
        <v>15</v>
      </c>
      <c r="D6476" s="8">
        <v>573</v>
      </c>
      <c r="E6476" s="8">
        <v>1</v>
      </c>
      <c r="F6476" s="7">
        <v>195</v>
      </c>
      <c r="G6476" s="8"/>
      <c r="H6476" s="9">
        <v>45026.880501122687</v>
      </c>
      <c r="I6476" s="20" t="str">
        <f>Table2[[#This Row],[StoreID]]&amp;"-"&amp;Table2[[#This Row],[OrderNumer]]</f>
        <v>1-5309</v>
      </c>
    </row>
    <row r="6477" spans="1:9" x14ac:dyDescent="0.3">
      <c r="A6477" s="19">
        <v>5311</v>
      </c>
      <c r="B6477" s="19">
        <v>1</v>
      </c>
      <c r="C6477" s="8">
        <v>9</v>
      </c>
      <c r="D6477" s="8">
        <v>4079</v>
      </c>
      <c r="E6477" s="8">
        <v>1</v>
      </c>
      <c r="F6477" s="7">
        <v>25</v>
      </c>
      <c r="G6477" s="8"/>
      <c r="H6477" s="9">
        <v>45026.885441782404</v>
      </c>
      <c r="I6477" s="20" t="str">
        <f>Table2[[#This Row],[StoreID]]&amp;"-"&amp;Table2[[#This Row],[OrderNumer]]</f>
        <v>1-5311</v>
      </c>
    </row>
    <row r="6478" spans="1:9" x14ac:dyDescent="0.3">
      <c r="A6478" s="19">
        <v>5317</v>
      </c>
      <c r="B6478" s="19">
        <v>1</v>
      </c>
      <c r="C6478" s="8">
        <v>15</v>
      </c>
      <c r="D6478" s="8">
        <v>462</v>
      </c>
      <c r="E6478" s="8">
        <v>1</v>
      </c>
      <c r="F6478" s="7">
        <v>10</v>
      </c>
      <c r="G6478" s="8"/>
      <c r="H6478" s="9">
        <v>45026.909223032409</v>
      </c>
      <c r="I6478" s="20" t="str">
        <f>Table2[[#This Row],[StoreID]]&amp;"-"&amp;Table2[[#This Row],[OrderNumer]]</f>
        <v>1-5317</v>
      </c>
    </row>
    <row r="6479" spans="1:9" x14ac:dyDescent="0.3">
      <c r="A6479" s="19">
        <v>5320</v>
      </c>
      <c r="B6479" s="19">
        <v>1</v>
      </c>
      <c r="C6479" s="8">
        <v>9</v>
      </c>
      <c r="D6479" s="8">
        <v>462</v>
      </c>
      <c r="E6479" s="8">
        <v>2</v>
      </c>
      <c r="F6479" s="7">
        <v>20</v>
      </c>
      <c r="G6479" s="8"/>
      <c r="H6479" s="9">
        <v>45026.968614201389</v>
      </c>
      <c r="I6479" s="20" t="str">
        <f>Table2[[#This Row],[StoreID]]&amp;"-"&amp;Table2[[#This Row],[OrderNumer]]</f>
        <v>1-5320</v>
      </c>
    </row>
    <row r="6480" spans="1:9" x14ac:dyDescent="0.3">
      <c r="A6480" s="19">
        <v>5322</v>
      </c>
      <c r="B6480" s="19">
        <v>1</v>
      </c>
      <c r="C6480" s="8">
        <v>15</v>
      </c>
      <c r="D6480" s="8">
        <v>3267</v>
      </c>
      <c r="E6480" s="8">
        <v>1</v>
      </c>
      <c r="F6480" s="7">
        <v>175</v>
      </c>
      <c r="G6480" s="8"/>
      <c r="H6480" s="9">
        <v>45027.48091165509</v>
      </c>
      <c r="I6480" s="20" t="str">
        <f>Table2[[#This Row],[StoreID]]&amp;"-"&amp;Table2[[#This Row],[OrderNumer]]</f>
        <v>1-5322</v>
      </c>
    </row>
    <row r="6481" spans="1:9" x14ac:dyDescent="0.3">
      <c r="A6481" s="19">
        <v>5327</v>
      </c>
      <c r="B6481" s="19">
        <v>1</v>
      </c>
      <c r="C6481" s="8">
        <v>15</v>
      </c>
      <c r="D6481" s="8">
        <v>76</v>
      </c>
      <c r="E6481" s="8">
        <v>1</v>
      </c>
      <c r="F6481" s="7">
        <v>39.5</v>
      </c>
      <c r="G6481" s="8"/>
      <c r="H6481" s="9">
        <v>45027.512231250003</v>
      </c>
      <c r="I6481" s="20" t="str">
        <f>Table2[[#This Row],[StoreID]]&amp;"-"&amp;Table2[[#This Row],[OrderNumer]]</f>
        <v>1-5327</v>
      </c>
    </row>
    <row r="6482" spans="1:9" x14ac:dyDescent="0.3">
      <c r="A6482" s="19">
        <v>5330</v>
      </c>
      <c r="B6482" s="19">
        <v>1</v>
      </c>
      <c r="C6482" s="8">
        <v>15</v>
      </c>
      <c r="D6482" s="8">
        <v>462</v>
      </c>
      <c r="E6482" s="8">
        <v>1</v>
      </c>
      <c r="F6482" s="7">
        <v>10</v>
      </c>
      <c r="G6482" s="8"/>
      <c r="H6482" s="9">
        <v>45027.561685844907</v>
      </c>
      <c r="I6482" s="20" t="str">
        <f>Table2[[#This Row],[StoreID]]&amp;"-"&amp;Table2[[#This Row],[OrderNumer]]</f>
        <v>1-5330</v>
      </c>
    </row>
    <row r="6483" spans="1:9" x14ac:dyDescent="0.3">
      <c r="A6483" s="19">
        <v>5330</v>
      </c>
      <c r="B6483" s="19">
        <v>1</v>
      </c>
      <c r="C6483" s="8">
        <v>15</v>
      </c>
      <c r="D6483" s="8">
        <v>465</v>
      </c>
      <c r="E6483" s="8">
        <v>3</v>
      </c>
      <c r="F6483" s="7">
        <v>75</v>
      </c>
      <c r="G6483" s="8"/>
      <c r="H6483" s="9">
        <v>45027.561685879627</v>
      </c>
      <c r="I6483" s="20" t="str">
        <f>Table2[[#This Row],[StoreID]]&amp;"-"&amp;Table2[[#This Row],[OrderNumer]]</f>
        <v>1-5330</v>
      </c>
    </row>
    <row r="6484" spans="1:9" x14ac:dyDescent="0.3">
      <c r="A6484" s="19">
        <v>5334</v>
      </c>
      <c r="B6484" s="19">
        <v>1</v>
      </c>
      <c r="C6484" s="8">
        <v>1</v>
      </c>
      <c r="D6484" s="8">
        <v>4079</v>
      </c>
      <c r="E6484" s="8">
        <v>1</v>
      </c>
      <c r="F6484" s="7">
        <v>25</v>
      </c>
      <c r="G6484" s="8"/>
      <c r="H6484" s="9">
        <v>45027.577207025461</v>
      </c>
      <c r="I6484" s="20" t="str">
        <f>Table2[[#This Row],[StoreID]]&amp;"-"&amp;Table2[[#This Row],[OrderNumer]]</f>
        <v>1-5334</v>
      </c>
    </row>
    <row r="6485" spans="1:9" x14ac:dyDescent="0.3">
      <c r="A6485" s="19">
        <v>5335</v>
      </c>
      <c r="B6485" s="19">
        <v>1</v>
      </c>
      <c r="C6485" s="8">
        <v>2</v>
      </c>
      <c r="D6485" s="8">
        <v>125</v>
      </c>
      <c r="E6485" s="8">
        <v>1</v>
      </c>
      <c r="F6485" s="7">
        <v>137.5</v>
      </c>
      <c r="G6485" s="8"/>
      <c r="H6485" s="9">
        <v>45027.582009027778</v>
      </c>
      <c r="I6485" s="20" t="str">
        <f>Table2[[#This Row],[StoreID]]&amp;"-"&amp;Table2[[#This Row],[OrderNumer]]</f>
        <v>1-5335</v>
      </c>
    </row>
    <row r="6486" spans="1:9" x14ac:dyDescent="0.3">
      <c r="A6486" s="19">
        <v>5338</v>
      </c>
      <c r="B6486" s="19">
        <v>1</v>
      </c>
      <c r="C6486" s="8">
        <v>1</v>
      </c>
      <c r="D6486" s="8">
        <v>3370</v>
      </c>
      <c r="E6486" s="8">
        <v>1</v>
      </c>
      <c r="F6486" s="7">
        <v>225</v>
      </c>
      <c r="G6486" s="8"/>
      <c r="H6486" s="9">
        <v>45027.627709293978</v>
      </c>
      <c r="I6486" s="20" t="str">
        <f>Table2[[#This Row],[StoreID]]&amp;"-"&amp;Table2[[#This Row],[OrderNumer]]</f>
        <v>1-5338</v>
      </c>
    </row>
    <row r="6487" spans="1:9" x14ac:dyDescent="0.3">
      <c r="A6487" s="19">
        <v>5342</v>
      </c>
      <c r="B6487" s="19">
        <v>1</v>
      </c>
      <c r="C6487" s="8">
        <v>15</v>
      </c>
      <c r="D6487" s="8">
        <v>3425</v>
      </c>
      <c r="E6487" s="8">
        <v>1</v>
      </c>
      <c r="F6487" s="7">
        <v>299.5</v>
      </c>
      <c r="G6487" s="8"/>
      <c r="H6487" s="9">
        <v>45027.66634452546</v>
      </c>
      <c r="I6487" s="20" t="str">
        <f>Table2[[#This Row],[StoreID]]&amp;"-"&amp;Table2[[#This Row],[OrderNumer]]</f>
        <v>1-5342</v>
      </c>
    </row>
    <row r="6488" spans="1:9" x14ac:dyDescent="0.3">
      <c r="A6488" s="19">
        <v>5342</v>
      </c>
      <c r="B6488" s="19">
        <v>1</v>
      </c>
      <c r="C6488" s="8">
        <v>15</v>
      </c>
      <c r="D6488" s="8">
        <v>3719</v>
      </c>
      <c r="E6488" s="8">
        <v>1</v>
      </c>
      <c r="F6488" s="7">
        <v>100</v>
      </c>
      <c r="G6488" s="8"/>
      <c r="H6488" s="9">
        <v>45027.666344560188</v>
      </c>
      <c r="I6488" s="20" t="str">
        <f>Table2[[#This Row],[StoreID]]&amp;"-"&amp;Table2[[#This Row],[OrderNumer]]</f>
        <v>1-5342</v>
      </c>
    </row>
    <row r="6489" spans="1:9" x14ac:dyDescent="0.3">
      <c r="A6489" s="19">
        <v>5350</v>
      </c>
      <c r="B6489" s="19">
        <v>1</v>
      </c>
      <c r="C6489" s="8">
        <v>15</v>
      </c>
      <c r="D6489" s="8">
        <v>4091</v>
      </c>
      <c r="E6489" s="8">
        <v>1</v>
      </c>
      <c r="F6489" s="7">
        <v>25</v>
      </c>
      <c r="G6489" s="8"/>
      <c r="H6489" s="9">
        <v>45027.716876817132</v>
      </c>
      <c r="I6489" s="20" t="str">
        <f>Table2[[#This Row],[StoreID]]&amp;"-"&amp;Table2[[#This Row],[OrderNumer]]</f>
        <v>1-5350</v>
      </c>
    </row>
    <row r="6490" spans="1:9" x14ac:dyDescent="0.3">
      <c r="A6490" s="19">
        <v>5351</v>
      </c>
      <c r="B6490" s="19">
        <v>1</v>
      </c>
      <c r="C6490" s="8">
        <v>14</v>
      </c>
      <c r="D6490" s="8">
        <v>4024</v>
      </c>
      <c r="E6490" s="8">
        <v>1</v>
      </c>
      <c r="F6490" s="7">
        <v>275</v>
      </c>
      <c r="G6490" s="8"/>
      <c r="H6490" s="9">
        <v>45027.825041087963</v>
      </c>
      <c r="I6490" s="20" t="str">
        <f>Table2[[#This Row],[StoreID]]&amp;"-"&amp;Table2[[#This Row],[OrderNumer]]</f>
        <v>1-5351</v>
      </c>
    </row>
    <row r="6491" spans="1:9" x14ac:dyDescent="0.3">
      <c r="A6491" s="19">
        <v>5353</v>
      </c>
      <c r="B6491" s="19">
        <v>1</v>
      </c>
      <c r="C6491" s="8">
        <v>5</v>
      </c>
      <c r="D6491" s="8">
        <v>599</v>
      </c>
      <c r="E6491" s="8">
        <v>1</v>
      </c>
      <c r="F6491" s="7">
        <v>175</v>
      </c>
      <c r="G6491" s="8"/>
      <c r="H6491" s="9">
        <v>45027.8567247338</v>
      </c>
      <c r="I6491" s="20" t="str">
        <f>Table2[[#This Row],[StoreID]]&amp;"-"&amp;Table2[[#This Row],[OrderNumer]]</f>
        <v>1-5353</v>
      </c>
    </row>
    <row r="6492" spans="1:9" x14ac:dyDescent="0.3">
      <c r="A6492" s="19">
        <v>5359</v>
      </c>
      <c r="B6492" s="19">
        <v>1</v>
      </c>
      <c r="C6492" s="8">
        <v>14</v>
      </c>
      <c r="D6492" s="8">
        <v>390</v>
      </c>
      <c r="E6492" s="8">
        <v>1</v>
      </c>
      <c r="F6492" s="7">
        <v>137.5</v>
      </c>
      <c r="G6492" s="8"/>
      <c r="H6492" s="9">
        <v>45027.899620752316</v>
      </c>
      <c r="I6492" s="20" t="str">
        <f>Table2[[#This Row],[StoreID]]&amp;"-"&amp;Table2[[#This Row],[OrderNumer]]</f>
        <v>1-5359</v>
      </c>
    </row>
    <row r="6493" spans="1:9" x14ac:dyDescent="0.3">
      <c r="A6493" s="19">
        <v>5359</v>
      </c>
      <c r="B6493" s="19">
        <v>1</v>
      </c>
      <c r="C6493" s="8">
        <v>14</v>
      </c>
      <c r="D6493" s="8">
        <v>390</v>
      </c>
      <c r="E6493" s="8">
        <v>1</v>
      </c>
      <c r="F6493" s="7">
        <v>137.5</v>
      </c>
      <c r="G6493" s="8"/>
      <c r="H6493" s="9">
        <v>45027.899620798613</v>
      </c>
      <c r="I6493" s="20" t="str">
        <f>Table2[[#This Row],[StoreID]]&amp;"-"&amp;Table2[[#This Row],[OrderNumer]]</f>
        <v>1-5359</v>
      </c>
    </row>
    <row r="6494" spans="1:9" x14ac:dyDescent="0.3">
      <c r="A6494" s="19">
        <v>5359</v>
      </c>
      <c r="B6494" s="19">
        <v>1</v>
      </c>
      <c r="C6494" s="8">
        <v>14</v>
      </c>
      <c r="D6494" s="8">
        <v>385</v>
      </c>
      <c r="E6494" s="8">
        <v>1</v>
      </c>
      <c r="F6494" s="7">
        <v>197.5</v>
      </c>
      <c r="G6494" s="8"/>
      <c r="H6494" s="9">
        <v>45027.899620868055</v>
      </c>
      <c r="I6494" s="20" t="str">
        <f>Table2[[#This Row],[StoreID]]&amp;"-"&amp;Table2[[#This Row],[OrderNumer]]</f>
        <v>1-5359</v>
      </c>
    </row>
    <row r="6495" spans="1:9" x14ac:dyDescent="0.3">
      <c r="A6495" s="19">
        <v>5359</v>
      </c>
      <c r="B6495" s="19">
        <v>1</v>
      </c>
      <c r="C6495" s="8">
        <v>14</v>
      </c>
      <c r="D6495" s="8">
        <v>462</v>
      </c>
      <c r="E6495" s="8">
        <v>39</v>
      </c>
      <c r="F6495" s="7">
        <v>390</v>
      </c>
      <c r="G6495" s="8"/>
      <c r="H6495" s="9">
        <v>45027.899620833334</v>
      </c>
      <c r="I6495" s="20" t="str">
        <f>Table2[[#This Row],[StoreID]]&amp;"-"&amp;Table2[[#This Row],[OrderNumer]]</f>
        <v>1-5359</v>
      </c>
    </row>
    <row r="6496" spans="1:9" x14ac:dyDescent="0.3">
      <c r="A6496" s="19">
        <v>5366</v>
      </c>
      <c r="B6496" s="19">
        <v>1</v>
      </c>
      <c r="C6496" s="8">
        <v>5</v>
      </c>
      <c r="D6496" s="8">
        <v>3275</v>
      </c>
      <c r="E6496" s="8">
        <v>1</v>
      </c>
      <c r="F6496" s="7">
        <v>47.5</v>
      </c>
      <c r="G6496" s="8"/>
      <c r="H6496" s="9">
        <v>45027.945917557867</v>
      </c>
      <c r="I6496" s="20" t="str">
        <f>Table2[[#This Row],[StoreID]]&amp;"-"&amp;Table2[[#This Row],[OrderNumer]]</f>
        <v>1-5366</v>
      </c>
    </row>
    <row r="6497" spans="1:9" x14ac:dyDescent="0.3">
      <c r="A6497" s="19">
        <v>5366</v>
      </c>
      <c r="B6497" s="19">
        <v>1</v>
      </c>
      <c r="C6497" s="8">
        <v>5</v>
      </c>
      <c r="D6497" s="8">
        <v>3255</v>
      </c>
      <c r="E6497" s="8">
        <v>1</v>
      </c>
      <c r="F6497" s="7">
        <v>37.5</v>
      </c>
      <c r="G6497" s="8"/>
      <c r="H6497" s="9">
        <v>45027.945917673613</v>
      </c>
      <c r="I6497" s="20" t="str">
        <f>Table2[[#This Row],[StoreID]]&amp;"-"&amp;Table2[[#This Row],[OrderNumer]]</f>
        <v>1-5366</v>
      </c>
    </row>
    <row r="6498" spans="1:9" x14ac:dyDescent="0.3">
      <c r="A6498" s="19">
        <v>5366</v>
      </c>
      <c r="B6498" s="19">
        <v>1</v>
      </c>
      <c r="C6498" s="8">
        <v>5</v>
      </c>
      <c r="D6498" s="8">
        <v>3264</v>
      </c>
      <c r="E6498" s="8">
        <v>1</v>
      </c>
      <c r="F6498" s="7">
        <v>225</v>
      </c>
      <c r="G6498" s="8"/>
      <c r="H6498" s="9">
        <v>45027.945917673613</v>
      </c>
      <c r="I6498" s="20" t="str">
        <f>Table2[[#This Row],[StoreID]]&amp;"-"&amp;Table2[[#This Row],[OrderNumer]]</f>
        <v>1-5366</v>
      </c>
    </row>
    <row r="6499" spans="1:9" x14ac:dyDescent="0.3">
      <c r="A6499" s="19">
        <v>5366</v>
      </c>
      <c r="B6499" s="19">
        <v>1</v>
      </c>
      <c r="C6499" s="8">
        <v>5</v>
      </c>
      <c r="D6499" s="8">
        <v>3305</v>
      </c>
      <c r="E6499" s="8">
        <v>1</v>
      </c>
      <c r="F6499" s="7">
        <v>97.5</v>
      </c>
      <c r="G6499" s="8"/>
      <c r="H6499" s="9">
        <v>45027.945917708334</v>
      </c>
      <c r="I6499" s="20" t="str">
        <f>Table2[[#This Row],[StoreID]]&amp;"-"&amp;Table2[[#This Row],[OrderNumer]]</f>
        <v>1-5366</v>
      </c>
    </row>
    <row r="6500" spans="1:9" x14ac:dyDescent="0.3">
      <c r="A6500" s="19">
        <v>5367</v>
      </c>
      <c r="B6500" s="19">
        <v>1</v>
      </c>
      <c r="C6500" s="8">
        <v>14</v>
      </c>
      <c r="D6500" s="8">
        <v>4092</v>
      </c>
      <c r="E6500" s="8">
        <v>1</v>
      </c>
      <c r="F6500" s="7">
        <v>25</v>
      </c>
      <c r="G6500" s="8"/>
      <c r="H6500" s="9">
        <v>45027.954056516202</v>
      </c>
      <c r="I6500" s="20" t="str">
        <f>Table2[[#This Row],[StoreID]]&amp;"-"&amp;Table2[[#This Row],[OrderNumer]]</f>
        <v>1-5367</v>
      </c>
    </row>
    <row r="6501" spans="1:9" x14ac:dyDescent="0.3">
      <c r="A6501" s="19">
        <v>5367</v>
      </c>
      <c r="B6501" s="19">
        <v>1</v>
      </c>
      <c r="C6501" s="8">
        <v>14</v>
      </c>
      <c r="D6501" s="8">
        <v>4091</v>
      </c>
      <c r="E6501" s="8">
        <v>1</v>
      </c>
      <c r="F6501" s="7">
        <v>25</v>
      </c>
      <c r="G6501" s="8"/>
      <c r="H6501" s="9">
        <v>45027.954056562499</v>
      </c>
      <c r="I6501" s="20" t="str">
        <f>Table2[[#This Row],[StoreID]]&amp;"-"&amp;Table2[[#This Row],[OrderNumer]]</f>
        <v>1-5367</v>
      </c>
    </row>
    <row r="6502" spans="1:9" x14ac:dyDescent="0.3">
      <c r="A6502" s="19">
        <v>5369</v>
      </c>
      <c r="B6502" s="19">
        <v>1</v>
      </c>
      <c r="C6502" s="8">
        <v>14</v>
      </c>
      <c r="D6502" s="8">
        <v>1165</v>
      </c>
      <c r="E6502" s="8">
        <v>1</v>
      </c>
      <c r="F6502" s="7">
        <v>25</v>
      </c>
      <c r="G6502" s="8"/>
      <c r="H6502" s="9">
        <v>45027.984825150466</v>
      </c>
      <c r="I6502" s="20" t="str">
        <f>Table2[[#This Row],[StoreID]]&amp;"-"&amp;Table2[[#This Row],[OrderNumer]]</f>
        <v>1-5369</v>
      </c>
    </row>
    <row r="6503" spans="1:9" x14ac:dyDescent="0.3">
      <c r="A6503" s="19">
        <v>5370</v>
      </c>
      <c r="B6503" s="19">
        <v>1</v>
      </c>
      <c r="C6503" s="8">
        <v>10</v>
      </c>
      <c r="D6503" s="8">
        <v>4090</v>
      </c>
      <c r="E6503" s="8">
        <v>1</v>
      </c>
      <c r="F6503" s="7">
        <v>47.5</v>
      </c>
      <c r="G6503" s="8"/>
      <c r="H6503" s="9">
        <v>45028.522012071757</v>
      </c>
      <c r="I6503" s="20" t="str">
        <f>Table2[[#This Row],[StoreID]]&amp;"-"&amp;Table2[[#This Row],[OrderNumer]]</f>
        <v>1-5370</v>
      </c>
    </row>
    <row r="6504" spans="1:9" x14ac:dyDescent="0.3">
      <c r="A6504" s="19">
        <v>5371</v>
      </c>
      <c r="B6504" s="19">
        <v>1</v>
      </c>
      <c r="C6504" s="8">
        <v>1</v>
      </c>
      <c r="D6504" s="8">
        <v>4091</v>
      </c>
      <c r="E6504" s="8">
        <v>3</v>
      </c>
      <c r="F6504" s="7">
        <v>75</v>
      </c>
      <c r="G6504" s="8"/>
      <c r="H6504" s="9">
        <v>45028.584409178242</v>
      </c>
      <c r="I6504" s="20" t="str">
        <f>Table2[[#This Row],[StoreID]]&amp;"-"&amp;Table2[[#This Row],[OrderNumer]]</f>
        <v>1-5371</v>
      </c>
    </row>
    <row r="6505" spans="1:9" x14ac:dyDescent="0.3">
      <c r="A6505" s="19">
        <v>5375</v>
      </c>
      <c r="B6505" s="19">
        <v>1</v>
      </c>
      <c r="C6505" s="8">
        <v>1</v>
      </c>
      <c r="D6505" s="8">
        <v>3230</v>
      </c>
      <c r="E6505" s="8">
        <v>1</v>
      </c>
      <c r="F6505" s="7">
        <v>75</v>
      </c>
      <c r="G6505" s="8"/>
      <c r="H6505" s="9">
        <v>45028.606019942126</v>
      </c>
      <c r="I6505" s="20" t="str">
        <f>Table2[[#This Row],[StoreID]]&amp;"-"&amp;Table2[[#This Row],[OrderNumer]]</f>
        <v>1-5375</v>
      </c>
    </row>
    <row r="6506" spans="1:9" x14ac:dyDescent="0.3">
      <c r="A6506" s="19">
        <v>5378</v>
      </c>
      <c r="B6506" s="19">
        <v>1</v>
      </c>
      <c r="C6506" s="8">
        <v>14</v>
      </c>
      <c r="D6506" s="8">
        <v>248</v>
      </c>
      <c r="E6506" s="8">
        <v>1</v>
      </c>
      <c r="F6506" s="7">
        <v>174.5</v>
      </c>
      <c r="G6506" s="8"/>
      <c r="H6506" s="9">
        <v>45028.639163854168</v>
      </c>
      <c r="I6506" s="20" t="str">
        <f>Table2[[#This Row],[StoreID]]&amp;"-"&amp;Table2[[#This Row],[OrderNumer]]</f>
        <v>1-5378</v>
      </c>
    </row>
    <row r="6507" spans="1:9" x14ac:dyDescent="0.3">
      <c r="A6507" s="19">
        <v>5379</v>
      </c>
      <c r="B6507" s="19">
        <v>1</v>
      </c>
      <c r="C6507" s="8">
        <v>14</v>
      </c>
      <c r="D6507" s="8">
        <v>4079</v>
      </c>
      <c r="E6507" s="8">
        <v>4</v>
      </c>
      <c r="F6507" s="7">
        <v>100</v>
      </c>
      <c r="G6507" s="8"/>
      <c r="H6507" s="9">
        <v>45028.647994016203</v>
      </c>
      <c r="I6507" s="20" t="str">
        <f>Table2[[#This Row],[StoreID]]&amp;"-"&amp;Table2[[#This Row],[OrderNumer]]</f>
        <v>1-5379</v>
      </c>
    </row>
    <row r="6508" spans="1:9" x14ac:dyDescent="0.3">
      <c r="A6508" s="19">
        <v>5386</v>
      </c>
      <c r="B6508" s="19">
        <v>1</v>
      </c>
      <c r="C6508" s="8">
        <v>3</v>
      </c>
      <c r="D6508" s="8">
        <v>465</v>
      </c>
      <c r="E6508" s="8">
        <v>1</v>
      </c>
      <c r="F6508" s="7">
        <v>25</v>
      </c>
      <c r="G6508" s="8"/>
      <c r="H6508" s="9">
        <v>45028.856587997689</v>
      </c>
      <c r="I6508" s="20" t="str">
        <f>Table2[[#This Row],[StoreID]]&amp;"-"&amp;Table2[[#This Row],[OrderNumer]]</f>
        <v>1-5386</v>
      </c>
    </row>
    <row r="6509" spans="1:9" x14ac:dyDescent="0.3">
      <c r="A6509" s="19">
        <v>5386</v>
      </c>
      <c r="B6509" s="19">
        <v>1</v>
      </c>
      <c r="C6509" s="8">
        <v>3</v>
      </c>
      <c r="D6509" s="8">
        <v>474</v>
      </c>
      <c r="E6509" s="8">
        <v>1</v>
      </c>
      <c r="F6509" s="7">
        <v>50</v>
      </c>
      <c r="G6509" s="8"/>
      <c r="H6509" s="9">
        <v>45028.856588043978</v>
      </c>
      <c r="I6509" s="20" t="str">
        <f>Table2[[#This Row],[StoreID]]&amp;"-"&amp;Table2[[#This Row],[OrderNumer]]</f>
        <v>1-5386</v>
      </c>
    </row>
    <row r="6510" spans="1:9" x14ac:dyDescent="0.3">
      <c r="A6510" s="19">
        <v>5390</v>
      </c>
      <c r="B6510" s="19">
        <v>1</v>
      </c>
      <c r="C6510" s="8">
        <v>3</v>
      </c>
      <c r="D6510" s="8">
        <v>4028</v>
      </c>
      <c r="E6510" s="8">
        <v>1</v>
      </c>
      <c r="F6510" s="7">
        <v>45</v>
      </c>
      <c r="G6510" s="8"/>
      <c r="H6510" s="9">
        <v>45028.881839004629</v>
      </c>
      <c r="I6510" s="20" t="str">
        <f>Table2[[#This Row],[StoreID]]&amp;"-"&amp;Table2[[#This Row],[OrderNumer]]</f>
        <v>1-5390</v>
      </c>
    </row>
    <row r="6511" spans="1:9" x14ac:dyDescent="0.3">
      <c r="A6511" s="19">
        <v>5390</v>
      </c>
      <c r="B6511" s="19">
        <v>1</v>
      </c>
      <c r="C6511" s="8">
        <v>3</v>
      </c>
      <c r="D6511" s="8">
        <v>4028</v>
      </c>
      <c r="E6511" s="8">
        <v>1</v>
      </c>
      <c r="F6511" s="7">
        <v>45</v>
      </c>
      <c r="G6511" s="8"/>
      <c r="H6511" s="9">
        <v>45028.88183903935</v>
      </c>
      <c r="I6511" s="20" t="str">
        <f>Table2[[#This Row],[StoreID]]&amp;"-"&amp;Table2[[#This Row],[OrderNumer]]</f>
        <v>1-5390</v>
      </c>
    </row>
    <row r="6512" spans="1:9" x14ac:dyDescent="0.3">
      <c r="A6512" s="19">
        <v>5390</v>
      </c>
      <c r="B6512" s="19">
        <v>1</v>
      </c>
      <c r="C6512" s="8">
        <v>3</v>
      </c>
      <c r="D6512" s="8">
        <v>4028</v>
      </c>
      <c r="E6512" s="8">
        <v>1</v>
      </c>
      <c r="F6512" s="7">
        <v>45</v>
      </c>
      <c r="G6512" s="8"/>
      <c r="H6512" s="9">
        <v>45028.881839085647</v>
      </c>
      <c r="I6512" s="20" t="str">
        <f>Table2[[#This Row],[StoreID]]&amp;"-"&amp;Table2[[#This Row],[OrderNumer]]</f>
        <v>1-5390</v>
      </c>
    </row>
    <row r="6513" spans="1:9" x14ac:dyDescent="0.3">
      <c r="A6513" s="19">
        <v>5395</v>
      </c>
      <c r="B6513" s="19">
        <v>1</v>
      </c>
      <c r="C6513" s="8">
        <v>11</v>
      </c>
      <c r="D6513" s="8">
        <v>3580</v>
      </c>
      <c r="E6513" s="8">
        <v>1</v>
      </c>
      <c r="F6513" s="7">
        <v>249.5</v>
      </c>
      <c r="G6513" s="8"/>
      <c r="H6513" s="9">
        <v>45028.927431793978</v>
      </c>
      <c r="I6513" s="20" t="str">
        <f>Table2[[#This Row],[StoreID]]&amp;"-"&amp;Table2[[#This Row],[OrderNumer]]</f>
        <v>1-5395</v>
      </c>
    </row>
    <row r="6514" spans="1:9" x14ac:dyDescent="0.3">
      <c r="A6514" s="19">
        <v>5395</v>
      </c>
      <c r="B6514" s="19">
        <v>1</v>
      </c>
      <c r="C6514" s="8">
        <v>11</v>
      </c>
      <c r="D6514" s="8">
        <v>4079</v>
      </c>
      <c r="E6514" s="8">
        <v>2</v>
      </c>
      <c r="F6514" s="7">
        <v>50</v>
      </c>
      <c r="G6514" s="8"/>
      <c r="H6514" s="9">
        <v>45028.927431979166</v>
      </c>
      <c r="I6514" s="20" t="str">
        <f>Table2[[#This Row],[StoreID]]&amp;"-"&amp;Table2[[#This Row],[OrderNumer]]</f>
        <v>1-5395</v>
      </c>
    </row>
    <row r="6515" spans="1:9" x14ac:dyDescent="0.3">
      <c r="A6515" s="19">
        <v>5401</v>
      </c>
      <c r="B6515" s="19">
        <v>1</v>
      </c>
      <c r="C6515" s="8">
        <v>3</v>
      </c>
      <c r="D6515" s="8">
        <v>4028</v>
      </c>
      <c r="E6515" s="8">
        <v>1</v>
      </c>
      <c r="F6515" s="7">
        <v>45</v>
      </c>
      <c r="G6515" s="8"/>
      <c r="H6515" s="9">
        <v>45028.968291354169</v>
      </c>
      <c r="I6515" s="20" t="str">
        <f>Table2[[#This Row],[StoreID]]&amp;"-"&amp;Table2[[#This Row],[OrderNumer]]</f>
        <v>1-5401</v>
      </c>
    </row>
    <row r="6516" spans="1:9" x14ac:dyDescent="0.3">
      <c r="A6516" s="19">
        <v>5401</v>
      </c>
      <c r="B6516" s="19">
        <v>1</v>
      </c>
      <c r="C6516" s="8">
        <v>11</v>
      </c>
      <c r="D6516" s="8">
        <v>470</v>
      </c>
      <c r="E6516" s="8">
        <v>1</v>
      </c>
      <c r="F6516" s="7">
        <v>20</v>
      </c>
      <c r="G6516" s="8"/>
      <c r="H6516" s="9">
        <v>45028.968291319441</v>
      </c>
      <c r="I6516" s="20" t="str">
        <f>Table2[[#This Row],[StoreID]]&amp;"-"&amp;Table2[[#This Row],[OrderNumer]]</f>
        <v>1-5401</v>
      </c>
    </row>
    <row r="6517" spans="1:9" x14ac:dyDescent="0.3">
      <c r="A6517" s="19">
        <v>5409</v>
      </c>
      <c r="B6517" s="19">
        <v>1</v>
      </c>
      <c r="C6517" s="8">
        <v>9</v>
      </c>
      <c r="D6517" s="8">
        <v>3274</v>
      </c>
      <c r="E6517" s="8">
        <v>1</v>
      </c>
      <c r="F6517" s="7">
        <v>87.5</v>
      </c>
      <c r="G6517" s="8"/>
      <c r="H6517" s="9">
        <v>45029.002044988425</v>
      </c>
      <c r="I6517" s="20" t="str">
        <f>Table2[[#This Row],[StoreID]]&amp;"-"&amp;Table2[[#This Row],[OrderNumer]]</f>
        <v>1-5409</v>
      </c>
    </row>
    <row r="6518" spans="1:9" x14ac:dyDescent="0.3">
      <c r="A6518" s="19">
        <v>5413</v>
      </c>
      <c r="B6518" s="19">
        <v>1</v>
      </c>
      <c r="C6518" s="8">
        <v>5</v>
      </c>
      <c r="D6518" s="8">
        <v>4090</v>
      </c>
      <c r="E6518" s="8">
        <v>1</v>
      </c>
      <c r="F6518" s="7">
        <v>47.5</v>
      </c>
      <c r="G6518" s="8"/>
      <c r="H6518" s="9">
        <v>45029.457386458336</v>
      </c>
      <c r="I6518" s="20" t="str">
        <f>Table2[[#This Row],[StoreID]]&amp;"-"&amp;Table2[[#This Row],[OrderNumer]]</f>
        <v>1-5413</v>
      </c>
    </row>
    <row r="6519" spans="1:9" x14ac:dyDescent="0.3">
      <c r="A6519" s="19">
        <v>5413</v>
      </c>
      <c r="B6519" s="19">
        <v>1</v>
      </c>
      <c r="C6519" s="8">
        <v>5</v>
      </c>
      <c r="D6519" s="8">
        <v>4092</v>
      </c>
      <c r="E6519" s="8">
        <v>1</v>
      </c>
      <c r="F6519" s="7">
        <v>25</v>
      </c>
      <c r="G6519" s="8"/>
      <c r="H6519" s="9">
        <v>45029.457386493057</v>
      </c>
      <c r="I6519" s="20" t="str">
        <f>Table2[[#This Row],[StoreID]]&amp;"-"&amp;Table2[[#This Row],[OrderNumer]]</f>
        <v>1-5413</v>
      </c>
    </row>
    <row r="6520" spans="1:9" x14ac:dyDescent="0.3">
      <c r="A6520" s="19">
        <v>5418</v>
      </c>
      <c r="B6520" s="19">
        <v>1</v>
      </c>
      <c r="C6520" s="8">
        <v>10</v>
      </c>
      <c r="D6520" s="8">
        <v>3260</v>
      </c>
      <c r="E6520" s="8">
        <v>1</v>
      </c>
      <c r="F6520" s="7">
        <v>19.5</v>
      </c>
      <c r="G6520" s="8"/>
      <c r="H6520" s="9">
        <v>45029.477208020835</v>
      </c>
      <c r="I6520" s="20" t="str">
        <f>Table2[[#This Row],[StoreID]]&amp;"-"&amp;Table2[[#This Row],[OrderNumer]]</f>
        <v>1-5418</v>
      </c>
    </row>
    <row r="6521" spans="1:9" x14ac:dyDescent="0.3">
      <c r="A6521" s="19">
        <v>5433</v>
      </c>
      <c r="B6521" s="19">
        <v>1</v>
      </c>
      <c r="C6521" s="8">
        <v>10</v>
      </c>
      <c r="D6521" s="8">
        <v>3312</v>
      </c>
      <c r="E6521" s="8">
        <v>1</v>
      </c>
      <c r="F6521" s="7">
        <v>137.5</v>
      </c>
      <c r="G6521" s="8"/>
      <c r="H6521" s="9">
        <v>45029.583514583333</v>
      </c>
      <c r="I6521" s="20" t="str">
        <f>Table2[[#This Row],[StoreID]]&amp;"-"&amp;Table2[[#This Row],[OrderNumer]]</f>
        <v>1-5433</v>
      </c>
    </row>
    <row r="6522" spans="1:9" x14ac:dyDescent="0.3">
      <c r="A6522" s="19">
        <v>5435</v>
      </c>
      <c r="B6522" s="19">
        <v>1</v>
      </c>
      <c r="C6522" s="8">
        <v>5</v>
      </c>
      <c r="D6522" s="8">
        <v>475</v>
      </c>
      <c r="E6522" s="8">
        <v>1</v>
      </c>
      <c r="F6522" s="7">
        <v>50</v>
      </c>
      <c r="G6522" s="8"/>
      <c r="H6522" s="9">
        <v>45029.611021493052</v>
      </c>
      <c r="I6522" s="20" t="str">
        <f>Table2[[#This Row],[StoreID]]&amp;"-"&amp;Table2[[#This Row],[OrderNumer]]</f>
        <v>1-5435</v>
      </c>
    </row>
    <row r="6523" spans="1:9" x14ac:dyDescent="0.3">
      <c r="A6523" s="19">
        <v>5441</v>
      </c>
      <c r="B6523" s="19">
        <v>1</v>
      </c>
      <c r="C6523" s="8">
        <v>5</v>
      </c>
      <c r="D6523" s="8">
        <v>374</v>
      </c>
      <c r="E6523" s="8">
        <v>1</v>
      </c>
      <c r="F6523" s="7">
        <v>15</v>
      </c>
      <c r="G6523" s="8"/>
      <c r="H6523" s="9">
        <v>45029.619827395836</v>
      </c>
      <c r="I6523" s="20" t="str">
        <f>Table2[[#This Row],[StoreID]]&amp;"-"&amp;Table2[[#This Row],[OrderNumer]]</f>
        <v>1-5441</v>
      </c>
    </row>
    <row r="6524" spans="1:9" x14ac:dyDescent="0.3">
      <c r="A6524" s="19">
        <v>5444</v>
      </c>
      <c r="B6524" s="19">
        <v>1</v>
      </c>
      <c r="C6524" s="8">
        <v>14</v>
      </c>
      <c r="D6524" s="8">
        <v>3343</v>
      </c>
      <c r="E6524" s="8">
        <v>1</v>
      </c>
      <c r="F6524" s="7">
        <v>125</v>
      </c>
      <c r="G6524" s="8"/>
      <c r="H6524" s="9">
        <v>45029.628392164355</v>
      </c>
      <c r="I6524" s="20" t="str">
        <f>Table2[[#This Row],[StoreID]]&amp;"-"&amp;Table2[[#This Row],[OrderNumer]]</f>
        <v>1-5444</v>
      </c>
    </row>
    <row r="6525" spans="1:9" x14ac:dyDescent="0.3">
      <c r="A6525" s="19">
        <v>5444</v>
      </c>
      <c r="B6525" s="19">
        <v>1</v>
      </c>
      <c r="C6525" s="8">
        <v>14</v>
      </c>
      <c r="D6525" s="8">
        <v>3347</v>
      </c>
      <c r="E6525" s="8">
        <v>1</v>
      </c>
      <c r="F6525" s="7">
        <v>125</v>
      </c>
      <c r="G6525" s="8"/>
      <c r="H6525" s="9">
        <v>45029.628392210645</v>
      </c>
      <c r="I6525" s="20" t="str">
        <f>Table2[[#This Row],[StoreID]]&amp;"-"&amp;Table2[[#This Row],[OrderNumer]]</f>
        <v>1-5444</v>
      </c>
    </row>
    <row r="6526" spans="1:9" x14ac:dyDescent="0.3">
      <c r="A6526" s="19">
        <v>5445</v>
      </c>
      <c r="B6526" s="19">
        <v>1</v>
      </c>
      <c r="C6526" s="8">
        <v>11</v>
      </c>
      <c r="D6526" s="8">
        <v>583</v>
      </c>
      <c r="E6526" s="8">
        <v>1</v>
      </c>
      <c r="F6526" s="7">
        <v>545</v>
      </c>
      <c r="G6526" s="8"/>
      <c r="H6526" s="9">
        <v>45029.631138159719</v>
      </c>
      <c r="I6526" s="20" t="str">
        <f>Table2[[#This Row],[StoreID]]&amp;"-"&amp;Table2[[#This Row],[OrderNumer]]</f>
        <v>1-5445</v>
      </c>
    </row>
    <row r="6527" spans="1:9" x14ac:dyDescent="0.3">
      <c r="A6527" s="19">
        <v>5445</v>
      </c>
      <c r="B6527" s="19">
        <v>1</v>
      </c>
      <c r="C6527" s="8">
        <v>11</v>
      </c>
      <c r="D6527" s="8">
        <v>2778</v>
      </c>
      <c r="E6527" s="8">
        <v>1</v>
      </c>
      <c r="F6527" s="7">
        <v>600</v>
      </c>
      <c r="G6527" s="8"/>
      <c r="H6527" s="9">
        <v>45029.631138194447</v>
      </c>
      <c r="I6527" s="20" t="str">
        <f>Table2[[#This Row],[StoreID]]&amp;"-"&amp;Table2[[#This Row],[OrderNumer]]</f>
        <v>1-5445</v>
      </c>
    </row>
    <row r="6528" spans="1:9" x14ac:dyDescent="0.3">
      <c r="A6528" s="19">
        <v>5445</v>
      </c>
      <c r="B6528" s="19">
        <v>1</v>
      </c>
      <c r="C6528" s="8">
        <v>11</v>
      </c>
      <c r="D6528" s="8">
        <v>2786</v>
      </c>
      <c r="E6528" s="8">
        <v>1</v>
      </c>
      <c r="F6528" s="7">
        <v>150</v>
      </c>
      <c r="G6528" s="8"/>
      <c r="H6528" s="9">
        <v>45029.631138194447</v>
      </c>
      <c r="I6528" s="20" t="str">
        <f>Table2[[#This Row],[StoreID]]&amp;"-"&amp;Table2[[#This Row],[OrderNumer]]</f>
        <v>1-5445</v>
      </c>
    </row>
    <row r="6529" spans="1:9" x14ac:dyDescent="0.3">
      <c r="A6529" s="19">
        <v>5445</v>
      </c>
      <c r="B6529" s="19">
        <v>1</v>
      </c>
      <c r="C6529" s="8">
        <v>11</v>
      </c>
      <c r="D6529" s="8">
        <v>3336</v>
      </c>
      <c r="E6529" s="8">
        <v>1</v>
      </c>
      <c r="F6529" s="7">
        <v>337.5</v>
      </c>
      <c r="G6529" s="8"/>
      <c r="H6529" s="9">
        <v>45029.631138275465</v>
      </c>
      <c r="I6529" s="20" t="str">
        <f>Table2[[#This Row],[StoreID]]&amp;"-"&amp;Table2[[#This Row],[OrderNumer]]</f>
        <v>1-5445</v>
      </c>
    </row>
    <row r="6530" spans="1:9" x14ac:dyDescent="0.3">
      <c r="A6530" s="19">
        <v>5446</v>
      </c>
      <c r="B6530" s="19">
        <v>1</v>
      </c>
      <c r="C6530" s="8">
        <v>10</v>
      </c>
      <c r="D6530" s="8">
        <v>374</v>
      </c>
      <c r="E6530" s="8">
        <v>1</v>
      </c>
      <c r="F6530" s="7">
        <v>15</v>
      </c>
      <c r="G6530" s="8"/>
      <c r="H6530" s="9">
        <v>45029.632386493053</v>
      </c>
      <c r="I6530" s="20" t="str">
        <f>Table2[[#This Row],[StoreID]]&amp;"-"&amp;Table2[[#This Row],[OrderNumer]]</f>
        <v>1-5446</v>
      </c>
    </row>
    <row r="6531" spans="1:9" x14ac:dyDescent="0.3">
      <c r="A6531" s="19">
        <v>5448</v>
      </c>
      <c r="B6531" s="19">
        <v>1</v>
      </c>
      <c r="C6531" s="8">
        <v>5</v>
      </c>
      <c r="D6531" s="8">
        <v>3280</v>
      </c>
      <c r="E6531" s="8">
        <v>1</v>
      </c>
      <c r="F6531" s="7">
        <v>75</v>
      </c>
      <c r="G6531" s="8"/>
      <c r="H6531" s="9">
        <v>45029.650354710648</v>
      </c>
      <c r="I6531" s="20" t="str">
        <f>Table2[[#This Row],[StoreID]]&amp;"-"&amp;Table2[[#This Row],[OrderNumer]]</f>
        <v>1-5448</v>
      </c>
    </row>
    <row r="6532" spans="1:9" x14ac:dyDescent="0.3">
      <c r="A6532" s="19">
        <v>5448</v>
      </c>
      <c r="B6532" s="19">
        <v>1</v>
      </c>
      <c r="C6532" s="8">
        <v>5</v>
      </c>
      <c r="D6532" s="8">
        <v>3232</v>
      </c>
      <c r="E6532" s="8">
        <v>1</v>
      </c>
      <c r="F6532" s="7">
        <v>172.5</v>
      </c>
      <c r="G6532" s="8"/>
      <c r="H6532" s="9">
        <v>45029.650354710648</v>
      </c>
      <c r="I6532" s="20" t="str">
        <f>Table2[[#This Row],[StoreID]]&amp;"-"&amp;Table2[[#This Row],[OrderNumer]]</f>
        <v>1-5448</v>
      </c>
    </row>
    <row r="6533" spans="1:9" x14ac:dyDescent="0.3">
      <c r="A6533" s="19">
        <v>5448</v>
      </c>
      <c r="B6533" s="19">
        <v>1</v>
      </c>
      <c r="C6533" s="8">
        <v>5</v>
      </c>
      <c r="D6533" s="8">
        <v>4024</v>
      </c>
      <c r="E6533" s="8">
        <v>1</v>
      </c>
      <c r="F6533" s="7">
        <v>275</v>
      </c>
      <c r="G6533" s="8"/>
      <c r="H6533" s="9">
        <v>45029.650354780089</v>
      </c>
      <c r="I6533" s="20" t="str">
        <f>Table2[[#This Row],[StoreID]]&amp;"-"&amp;Table2[[#This Row],[OrderNumer]]</f>
        <v>1-5448</v>
      </c>
    </row>
    <row r="6534" spans="1:9" x14ac:dyDescent="0.3">
      <c r="A6534" s="19">
        <v>5450</v>
      </c>
      <c r="B6534" s="19">
        <v>1</v>
      </c>
      <c r="C6534" s="8">
        <v>5</v>
      </c>
      <c r="D6534" s="8">
        <v>476</v>
      </c>
      <c r="E6534" s="8">
        <v>1</v>
      </c>
      <c r="F6534" s="7">
        <v>30</v>
      </c>
      <c r="G6534" s="8"/>
      <c r="H6534" s="9">
        <v>45029.652740243058</v>
      </c>
      <c r="I6534" s="20" t="str">
        <f>Table2[[#This Row],[StoreID]]&amp;"-"&amp;Table2[[#This Row],[OrderNumer]]</f>
        <v>1-5450</v>
      </c>
    </row>
    <row r="6535" spans="1:9" x14ac:dyDescent="0.3">
      <c r="A6535" s="19">
        <v>5453</v>
      </c>
      <c r="B6535" s="19">
        <v>1</v>
      </c>
      <c r="C6535" s="8">
        <v>5</v>
      </c>
      <c r="D6535" s="8">
        <v>3304</v>
      </c>
      <c r="E6535" s="8">
        <v>1</v>
      </c>
      <c r="F6535" s="7">
        <v>14.5</v>
      </c>
      <c r="G6535" s="8"/>
      <c r="H6535" s="9">
        <v>45029.667448726854</v>
      </c>
      <c r="I6535" s="20" t="str">
        <f>Table2[[#This Row],[StoreID]]&amp;"-"&amp;Table2[[#This Row],[OrderNumer]]</f>
        <v>1-5453</v>
      </c>
    </row>
    <row r="6536" spans="1:9" x14ac:dyDescent="0.3">
      <c r="A6536" s="19">
        <v>5454</v>
      </c>
      <c r="B6536" s="19">
        <v>1</v>
      </c>
      <c r="C6536" s="8">
        <v>5</v>
      </c>
      <c r="D6536" s="8">
        <v>10</v>
      </c>
      <c r="E6536" s="8">
        <v>1</v>
      </c>
      <c r="F6536" s="7">
        <v>650</v>
      </c>
      <c r="G6536" s="8"/>
      <c r="H6536" s="9">
        <v>45029.67567326389</v>
      </c>
      <c r="I6536" s="20" t="str">
        <f>Table2[[#This Row],[StoreID]]&amp;"-"&amp;Table2[[#This Row],[OrderNumer]]</f>
        <v>1-5454</v>
      </c>
    </row>
    <row r="6537" spans="1:9" x14ac:dyDescent="0.3">
      <c r="A6537" s="19">
        <v>5454</v>
      </c>
      <c r="B6537" s="19">
        <v>1</v>
      </c>
      <c r="C6537" s="8">
        <v>5</v>
      </c>
      <c r="D6537" s="8">
        <v>3305</v>
      </c>
      <c r="E6537" s="8">
        <v>1</v>
      </c>
      <c r="F6537" s="7">
        <v>97.5</v>
      </c>
      <c r="G6537" s="8"/>
      <c r="H6537" s="9">
        <v>45029.67567329861</v>
      </c>
      <c r="I6537" s="20" t="str">
        <f>Table2[[#This Row],[StoreID]]&amp;"-"&amp;Table2[[#This Row],[OrderNumer]]</f>
        <v>1-5454</v>
      </c>
    </row>
    <row r="6538" spans="1:9" x14ac:dyDescent="0.3">
      <c r="A6538" s="19">
        <v>5456</v>
      </c>
      <c r="B6538" s="19">
        <v>1</v>
      </c>
      <c r="C6538" s="8">
        <v>11</v>
      </c>
      <c r="D6538" s="8">
        <v>629</v>
      </c>
      <c r="E6538" s="8">
        <v>1</v>
      </c>
      <c r="F6538" s="7">
        <v>137.5</v>
      </c>
      <c r="G6538" s="8"/>
      <c r="H6538" s="9">
        <v>45029.679211458337</v>
      </c>
      <c r="I6538" s="20" t="str">
        <f>Table2[[#This Row],[StoreID]]&amp;"-"&amp;Table2[[#This Row],[OrderNumer]]</f>
        <v>1-5456</v>
      </c>
    </row>
    <row r="6539" spans="1:9" x14ac:dyDescent="0.3">
      <c r="A6539" s="19">
        <v>5456</v>
      </c>
      <c r="B6539" s="19">
        <v>1</v>
      </c>
      <c r="C6539" s="8">
        <v>11</v>
      </c>
      <c r="D6539" s="8">
        <v>627</v>
      </c>
      <c r="E6539" s="8">
        <v>1</v>
      </c>
      <c r="F6539" s="7">
        <v>137.5</v>
      </c>
      <c r="G6539" s="8"/>
      <c r="H6539" s="9">
        <v>45029.679211493058</v>
      </c>
      <c r="I6539" s="20" t="str">
        <f>Table2[[#This Row],[StoreID]]&amp;"-"&amp;Table2[[#This Row],[OrderNumer]]</f>
        <v>1-5456</v>
      </c>
    </row>
    <row r="6540" spans="1:9" x14ac:dyDescent="0.3">
      <c r="A6540" s="19">
        <v>5456</v>
      </c>
      <c r="B6540" s="19">
        <v>1</v>
      </c>
      <c r="C6540" s="8">
        <v>11</v>
      </c>
      <c r="D6540" s="8">
        <v>625</v>
      </c>
      <c r="E6540" s="8">
        <v>1</v>
      </c>
      <c r="F6540" s="7">
        <v>137.5</v>
      </c>
      <c r="G6540" s="8"/>
      <c r="H6540" s="9">
        <v>45029.679211539355</v>
      </c>
      <c r="I6540" s="20" t="str">
        <f>Table2[[#This Row],[StoreID]]&amp;"-"&amp;Table2[[#This Row],[OrderNumer]]</f>
        <v>1-5456</v>
      </c>
    </row>
    <row r="6541" spans="1:9" x14ac:dyDescent="0.3">
      <c r="A6541" s="19">
        <v>5456</v>
      </c>
      <c r="B6541" s="19">
        <v>1</v>
      </c>
      <c r="C6541" s="8">
        <v>11</v>
      </c>
      <c r="D6541" s="8">
        <v>628</v>
      </c>
      <c r="E6541" s="8">
        <v>1</v>
      </c>
      <c r="F6541" s="7">
        <v>137.5</v>
      </c>
      <c r="G6541" s="8"/>
      <c r="H6541" s="9">
        <v>45029.679211574075</v>
      </c>
      <c r="I6541" s="20" t="str">
        <f>Table2[[#This Row],[StoreID]]&amp;"-"&amp;Table2[[#This Row],[OrderNumer]]</f>
        <v>1-5456</v>
      </c>
    </row>
    <row r="6542" spans="1:9" x14ac:dyDescent="0.3">
      <c r="A6542" s="19">
        <v>5456</v>
      </c>
      <c r="B6542" s="19">
        <v>1</v>
      </c>
      <c r="C6542" s="8">
        <v>11</v>
      </c>
      <c r="D6542" s="8">
        <v>624</v>
      </c>
      <c r="E6542" s="8">
        <v>1</v>
      </c>
      <c r="F6542" s="7">
        <v>137.5</v>
      </c>
      <c r="G6542" s="8"/>
      <c r="H6542" s="9">
        <v>45029.679211608796</v>
      </c>
      <c r="I6542" s="20" t="str">
        <f>Table2[[#This Row],[StoreID]]&amp;"-"&amp;Table2[[#This Row],[OrderNumer]]</f>
        <v>1-5456</v>
      </c>
    </row>
    <row r="6543" spans="1:9" x14ac:dyDescent="0.3">
      <c r="A6543" s="19">
        <v>5459</v>
      </c>
      <c r="B6543" s="19">
        <v>1</v>
      </c>
      <c r="C6543" s="8">
        <v>5</v>
      </c>
      <c r="D6543" s="8">
        <v>3260</v>
      </c>
      <c r="E6543" s="8">
        <v>1</v>
      </c>
      <c r="F6543" s="7">
        <v>19.5</v>
      </c>
      <c r="G6543" s="8"/>
      <c r="H6543" s="9">
        <v>45029.686728206019</v>
      </c>
      <c r="I6543" s="20" t="str">
        <f>Table2[[#This Row],[StoreID]]&amp;"-"&amp;Table2[[#This Row],[OrderNumer]]</f>
        <v>1-5459</v>
      </c>
    </row>
    <row r="6544" spans="1:9" x14ac:dyDescent="0.3">
      <c r="A6544" s="19">
        <v>5459</v>
      </c>
      <c r="B6544" s="19">
        <v>1</v>
      </c>
      <c r="C6544" s="8">
        <v>5</v>
      </c>
      <c r="D6544" s="8">
        <v>463</v>
      </c>
      <c r="E6544" s="8">
        <v>1</v>
      </c>
      <c r="F6544" s="7">
        <v>75</v>
      </c>
      <c r="G6544" s="8"/>
      <c r="H6544" s="9">
        <v>45029.686728321758</v>
      </c>
      <c r="I6544" s="20" t="str">
        <f>Table2[[#This Row],[StoreID]]&amp;"-"&amp;Table2[[#This Row],[OrderNumer]]</f>
        <v>1-5459</v>
      </c>
    </row>
    <row r="6545" spans="1:9" x14ac:dyDescent="0.3">
      <c r="A6545" s="19">
        <v>5459</v>
      </c>
      <c r="B6545" s="19">
        <v>1</v>
      </c>
      <c r="C6545" s="8">
        <v>5</v>
      </c>
      <c r="D6545" s="8">
        <v>4025</v>
      </c>
      <c r="E6545" s="8">
        <v>1</v>
      </c>
      <c r="F6545" s="7">
        <v>175</v>
      </c>
      <c r="G6545" s="8"/>
      <c r="H6545" s="9">
        <v>45029.686728321758</v>
      </c>
      <c r="I6545" s="20" t="str">
        <f>Table2[[#This Row],[StoreID]]&amp;"-"&amp;Table2[[#This Row],[OrderNumer]]</f>
        <v>1-5459</v>
      </c>
    </row>
    <row r="6546" spans="1:9" x14ac:dyDescent="0.3">
      <c r="A6546" s="19">
        <v>5459</v>
      </c>
      <c r="B6546" s="19">
        <v>1</v>
      </c>
      <c r="C6546" s="8">
        <v>5</v>
      </c>
      <c r="D6546" s="8">
        <v>386</v>
      </c>
      <c r="E6546" s="8">
        <v>2</v>
      </c>
      <c r="F6546" s="7">
        <v>40</v>
      </c>
      <c r="G6546" s="8"/>
      <c r="H6546" s="9">
        <v>45029.68672824074</v>
      </c>
      <c r="I6546" s="20" t="str">
        <f>Table2[[#This Row],[StoreID]]&amp;"-"&amp;Table2[[#This Row],[OrderNumer]]</f>
        <v>1-5459</v>
      </c>
    </row>
    <row r="6547" spans="1:9" x14ac:dyDescent="0.3">
      <c r="A6547" s="19">
        <v>5459</v>
      </c>
      <c r="B6547" s="19">
        <v>1</v>
      </c>
      <c r="C6547" s="8">
        <v>5</v>
      </c>
      <c r="D6547" s="8">
        <v>465</v>
      </c>
      <c r="E6547" s="8">
        <v>2</v>
      </c>
      <c r="F6547" s="7">
        <v>50</v>
      </c>
      <c r="G6547" s="8"/>
      <c r="H6547" s="9">
        <v>45029.686728275461</v>
      </c>
      <c r="I6547" s="20" t="str">
        <f>Table2[[#This Row],[StoreID]]&amp;"-"&amp;Table2[[#This Row],[OrderNumer]]</f>
        <v>1-5459</v>
      </c>
    </row>
    <row r="6548" spans="1:9" x14ac:dyDescent="0.3">
      <c r="A6548" s="19">
        <v>5460</v>
      </c>
      <c r="B6548" s="19">
        <v>1</v>
      </c>
      <c r="C6548" s="8">
        <v>11</v>
      </c>
      <c r="D6548" s="8">
        <v>471</v>
      </c>
      <c r="E6548" s="8">
        <v>1</v>
      </c>
      <c r="F6548" s="7">
        <v>20</v>
      </c>
      <c r="G6548" s="8"/>
      <c r="H6548" s="9">
        <v>45029.688337997686</v>
      </c>
      <c r="I6548" s="20" t="str">
        <f>Table2[[#This Row],[StoreID]]&amp;"-"&amp;Table2[[#This Row],[OrderNumer]]</f>
        <v>1-5460</v>
      </c>
    </row>
    <row r="6549" spans="1:9" x14ac:dyDescent="0.3">
      <c r="A6549" s="19">
        <v>5460</v>
      </c>
      <c r="B6549" s="19">
        <v>1</v>
      </c>
      <c r="C6549" s="8">
        <v>11</v>
      </c>
      <c r="D6549" s="8">
        <v>3327</v>
      </c>
      <c r="E6549" s="8">
        <v>1</v>
      </c>
      <c r="F6549" s="7">
        <v>237.5</v>
      </c>
      <c r="G6549" s="8"/>
      <c r="H6549" s="9">
        <v>45029.688338043983</v>
      </c>
      <c r="I6549" s="20" t="str">
        <f>Table2[[#This Row],[StoreID]]&amp;"-"&amp;Table2[[#This Row],[OrderNumer]]</f>
        <v>1-5460</v>
      </c>
    </row>
    <row r="6550" spans="1:9" x14ac:dyDescent="0.3">
      <c r="A6550" s="19">
        <v>5460</v>
      </c>
      <c r="B6550" s="19">
        <v>1</v>
      </c>
      <c r="C6550" s="8">
        <v>11</v>
      </c>
      <c r="D6550" s="8">
        <v>2790</v>
      </c>
      <c r="E6550" s="8">
        <v>1</v>
      </c>
      <c r="F6550" s="7">
        <v>825</v>
      </c>
      <c r="G6550" s="8"/>
      <c r="H6550" s="9">
        <v>45029.688338043983</v>
      </c>
      <c r="I6550" s="20" t="str">
        <f>Table2[[#This Row],[StoreID]]&amp;"-"&amp;Table2[[#This Row],[OrderNumer]]</f>
        <v>1-5460</v>
      </c>
    </row>
    <row r="6551" spans="1:9" x14ac:dyDescent="0.3">
      <c r="A6551" s="19">
        <v>5463</v>
      </c>
      <c r="B6551" s="19">
        <v>1</v>
      </c>
      <c r="C6551" s="8">
        <v>9</v>
      </c>
      <c r="D6551" s="8">
        <v>2786</v>
      </c>
      <c r="E6551" s="8">
        <v>1</v>
      </c>
      <c r="F6551" s="7">
        <v>150</v>
      </c>
      <c r="G6551" s="8"/>
      <c r="H6551" s="9">
        <v>45029.702813923614</v>
      </c>
      <c r="I6551" s="20" t="str">
        <f>Table2[[#This Row],[StoreID]]&amp;"-"&amp;Table2[[#This Row],[OrderNumer]]</f>
        <v>1-5463</v>
      </c>
    </row>
    <row r="6552" spans="1:9" x14ac:dyDescent="0.3">
      <c r="A6552" s="19">
        <v>5463</v>
      </c>
      <c r="B6552" s="19">
        <v>1</v>
      </c>
      <c r="C6552" s="8">
        <v>9</v>
      </c>
      <c r="D6552" s="8">
        <v>2786</v>
      </c>
      <c r="E6552" s="8">
        <v>1</v>
      </c>
      <c r="F6552" s="7">
        <v>150</v>
      </c>
      <c r="G6552" s="8"/>
      <c r="H6552" s="9">
        <v>45029.70281396991</v>
      </c>
      <c r="I6552" s="20" t="str">
        <f>Table2[[#This Row],[StoreID]]&amp;"-"&amp;Table2[[#This Row],[OrderNumer]]</f>
        <v>1-5463</v>
      </c>
    </row>
    <row r="6553" spans="1:9" x14ac:dyDescent="0.3">
      <c r="A6553" s="19">
        <v>5463</v>
      </c>
      <c r="B6553" s="19">
        <v>1</v>
      </c>
      <c r="C6553" s="8">
        <v>9</v>
      </c>
      <c r="D6553" s="8">
        <v>2853</v>
      </c>
      <c r="E6553" s="8">
        <v>1</v>
      </c>
      <c r="F6553" s="7">
        <v>175</v>
      </c>
      <c r="G6553" s="8"/>
      <c r="H6553" s="9">
        <v>45029.70281396991</v>
      </c>
      <c r="I6553" s="20" t="str">
        <f>Table2[[#This Row],[StoreID]]&amp;"-"&amp;Table2[[#This Row],[OrderNumer]]</f>
        <v>1-5463</v>
      </c>
    </row>
    <row r="6554" spans="1:9" x14ac:dyDescent="0.3">
      <c r="A6554" s="19">
        <v>5463</v>
      </c>
      <c r="B6554" s="19">
        <v>1</v>
      </c>
      <c r="C6554" s="8">
        <v>9</v>
      </c>
      <c r="D6554" s="8">
        <v>2853</v>
      </c>
      <c r="E6554" s="8">
        <v>1</v>
      </c>
      <c r="F6554" s="7">
        <v>175</v>
      </c>
      <c r="G6554" s="8"/>
      <c r="H6554" s="9">
        <v>45029.702814004631</v>
      </c>
      <c r="I6554" s="20" t="str">
        <f>Table2[[#This Row],[StoreID]]&amp;"-"&amp;Table2[[#This Row],[OrderNumer]]</f>
        <v>1-5463</v>
      </c>
    </row>
    <row r="6555" spans="1:9" x14ac:dyDescent="0.3">
      <c r="A6555" s="19">
        <v>5466</v>
      </c>
      <c r="B6555" s="19">
        <v>1</v>
      </c>
      <c r="C6555" s="8">
        <v>3</v>
      </c>
      <c r="D6555" s="8">
        <v>4090</v>
      </c>
      <c r="E6555" s="8">
        <v>1</v>
      </c>
      <c r="F6555" s="7">
        <v>47.5</v>
      </c>
      <c r="G6555" s="8"/>
      <c r="H6555" s="9">
        <v>45029.848001423612</v>
      </c>
      <c r="I6555" s="20" t="str">
        <f>Table2[[#This Row],[StoreID]]&amp;"-"&amp;Table2[[#This Row],[OrderNumer]]</f>
        <v>1-5466</v>
      </c>
    </row>
    <row r="6556" spans="1:9" x14ac:dyDescent="0.3">
      <c r="A6556" s="19">
        <v>5467</v>
      </c>
      <c r="B6556" s="19">
        <v>1</v>
      </c>
      <c r="C6556" s="8">
        <v>3</v>
      </c>
      <c r="D6556" s="8">
        <v>4079</v>
      </c>
      <c r="E6556" s="8">
        <v>1</v>
      </c>
      <c r="F6556" s="7">
        <v>25</v>
      </c>
      <c r="G6556" s="8"/>
      <c r="H6556" s="9">
        <v>45029.866448148146</v>
      </c>
      <c r="I6556" s="20" t="str">
        <f>Table2[[#This Row],[StoreID]]&amp;"-"&amp;Table2[[#This Row],[OrderNumer]]</f>
        <v>1-5467</v>
      </c>
    </row>
    <row r="6557" spans="1:9" x14ac:dyDescent="0.3">
      <c r="A6557" s="19">
        <v>5467</v>
      </c>
      <c r="B6557" s="19">
        <v>1</v>
      </c>
      <c r="C6557" s="8">
        <v>3</v>
      </c>
      <c r="D6557" s="8">
        <v>4079</v>
      </c>
      <c r="E6557" s="8">
        <v>1</v>
      </c>
      <c r="F6557" s="7">
        <v>25</v>
      </c>
      <c r="G6557" s="8"/>
      <c r="H6557" s="9">
        <v>45029.866448148146</v>
      </c>
      <c r="I6557" s="20" t="str">
        <f>Table2[[#This Row],[StoreID]]&amp;"-"&amp;Table2[[#This Row],[OrderNumer]]</f>
        <v>1-5467</v>
      </c>
    </row>
    <row r="6558" spans="1:9" x14ac:dyDescent="0.3">
      <c r="A6558" s="19">
        <v>5467</v>
      </c>
      <c r="B6558" s="19">
        <v>1</v>
      </c>
      <c r="C6558" s="8">
        <v>3</v>
      </c>
      <c r="D6558" s="8">
        <v>4028</v>
      </c>
      <c r="E6558" s="8">
        <v>1</v>
      </c>
      <c r="F6558" s="7">
        <v>45</v>
      </c>
      <c r="G6558" s="8"/>
      <c r="H6558" s="9">
        <v>45029.866448229164</v>
      </c>
      <c r="I6558" s="20" t="str">
        <f>Table2[[#This Row],[StoreID]]&amp;"-"&amp;Table2[[#This Row],[OrderNumer]]</f>
        <v>1-5467</v>
      </c>
    </row>
    <row r="6559" spans="1:9" x14ac:dyDescent="0.3">
      <c r="A6559" s="19">
        <v>5467</v>
      </c>
      <c r="B6559" s="19">
        <v>1</v>
      </c>
      <c r="C6559" s="8">
        <v>3</v>
      </c>
      <c r="D6559" s="8">
        <v>4028</v>
      </c>
      <c r="E6559" s="8">
        <v>1</v>
      </c>
      <c r="F6559" s="7">
        <v>45</v>
      </c>
      <c r="G6559" s="8"/>
      <c r="H6559" s="9">
        <v>45029.866448229164</v>
      </c>
      <c r="I6559" s="20" t="str">
        <f>Table2[[#This Row],[StoreID]]&amp;"-"&amp;Table2[[#This Row],[OrderNumer]]</f>
        <v>1-5467</v>
      </c>
    </row>
    <row r="6560" spans="1:9" x14ac:dyDescent="0.3">
      <c r="A6560" s="19">
        <v>5467</v>
      </c>
      <c r="B6560" s="19">
        <v>1</v>
      </c>
      <c r="C6560" s="8">
        <v>15</v>
      </c>
      <c r="D6560" s="8">
        <v>2855</v>
      </c>
      <c r="E6560" s="8">
        <v>1</v>
      </c>
      <c r="F6560" s="7">
        <v>175</v>
      </c>
      <c r="G6560" s="8"/>
      <c r="H6560" s="9">
        <v>45029.866448113426</v>
      </c>
      <c r="I6560" s="20" t="str">
        <f>Table2[[#This Row],[StoreID]]&amp;"-"&amp;Table2[[#This Row],[OrderNumer]]</f>
        <v>1-5467</v>
      </c>
    </row>
    <row r="6561" spans="1:9" x14ac:dyDescent="0.3">
      <c r="A6561" s="19">
        <v>5468</v>
      </c>
      <c r="B6561" s="19">
        <v>1</v>
      </c>
      <c r="C6561" s="8">
        <v>15</v>
      </c>
      <c r="D6561" s="8">
        <v>2853</v>
      </c>
      <c r="E6561" s="8">
        <v>1</v>
      </c>
      <c r="F6561" s="7">
        <v>175</v>
      </c>
      <c r="G6561" s="8"/>
      <c r="H6561" s="9">
        <v>45029.884390277781</v>
      </c>
      <c r="I6561" s="20" t="str">
        <f>Table2[[#This Row],[StoreID]]&amp;"-"&amp;Table2[[#This Row],[OrderNumer]]</f>
        <v>1-5468</v>
      </c>
    </row>
    <row r="6562" spans="1:9" x14ac:dyDescent="0.3">
      <c r="A6562" s="19">
        <v>5471</v>
      </c>
      <c r="B6562" s="19">
        <v>1</v>
      </c>
      <c r="C6562" s="8">
        <v>1</v>
      </c>
      <c r="D6562" s="8">
        <v>4091</v>
      </c>
      <c r="E6562" s="8">
        <v>1</v>
      </c>
      <c r="F6562" s="7">
        <v>25</v>
      </c>
      <c r="G6562" s="8"/>
      <c r="H6562" s="9">
        <v>45029.902177777774</v>
      </c>
      <c r="I6562" s="20" t="str">
        <f>Table2[[#This Row],[StoreID]]&amp;"-"&amp;Table2[[#This Row],[OrderNumer]]</f>
        <v>1-5471</v>
      </c>
    </row>
    <row r="6563" spans="1:9" x14ac:dyDescent="0.3">
      <c r="A6563" s="19">
        <v>5476</v>
      </c>
      <c r="B6563" s="19">
        <v>1</v>
      </c>
      <c r="C6563" s="8">
        <v>15</v>
      </c>
      <c r="D6563" s="8">
        <v>2756</v>
      </c>
      <c r="E6563" s="8">
        <v>1</v>
      </c>
      <c r="F6563" s="7">
        <v>700</v>
      </c>
      <c r="G6563" s="8"/>
      <c r="H6563" s="9">
        <v>45029.929914270833</v>
      </c>
      <c r="I6563" s="20" t="str">
        <f>Table2[[#This Row],[StoreID]]&amp;"-"&amp;Table2[[#This Row],[OrderNumer]]</f>
        <v>1-5476</v>
      </c>
    </row>
    <row r="6564" spans="1:9" x14ac:dyDescent="0.3">
      <c r="A6564" s="19">
        <v>5476</v>
      </c>
      <c r="B6564" s="19">
        <v>1</v>
      </c>
      <c r="C6564" s="8">
        <v>15</v>
      </c>
      <c r="D6564" s="8">
        <v>4028</v>
      </c>
      <c r="E6564" s="8">
        <v>1</v>
      </c>
      <c r="F6564" s="7">
        <v>45</v>
      </c>
      <c r="G6564" s="8"/>
      <c r="H6564" s="9">
        <v>45029.929914432869</v>
      </c>
      <c r="I6564" s="20" t="str">
        <f>Table2[[#This Row],[StoreID]]&amp;"-"&amp;Table2[[#This Row],[OrderNumer]]</f>
        <v>1-5476</v>
      </c>
    </row>
    <row r="6565" spans="1:9" x14ac:dyDescent="0.3">
      <c r="A6565" s="19">
        <v>5486</v>
      </c>
      <c r="B6565" s="19">
        <v>1</v>
      </c>
      <c r="C6565" s="8">
        <v>3</v>
      </c>
      <c r="D6565" s="8">
        <v>719</v>
      </c>
      <c r="E6565" s="8">
        <v>1</v>
      </c>
      <c r="F6565" s="7">
        <v>75</v>
      </c>
      <c r="G6565" s="8"/>
      <c r="H6565" s="9">
        <v>45029.986196446756</v>
      </c>
      <c r="I6565" s="20" t="str">
        <f>Table2[[#This Row],[StoreID]]&amp;"-"&amp;Table2[[#This Row],[OrderNumer]]</f>
        <v>1-5486</v>
      </c>
    </row>
    <row r="6566" spans="1:9" x14ac:dyDescent="0.3">
      <c r="A6566" s="19">
        <v>5490</v>
      </c>
      <c r="B6566" s="19">
        <v>1</v>
      </c>
      <c r="C6566" s="8">
        <v>10</v>
      </c>
      <c r="D6566" s="8">
        <v>3338</v>
      </c>
      <c r="E6566" s="8">
        <v>1</v>
      </c>
      <c r="F6566" s="7">
        <v>425</v>
      </c>
      <c r="G6566" s="8"/>
      <c r="H6566" s="9">
        <v>45030.478138344908</v>
      </c>
      <c r="I6566" s="20" t="str">
        <f>Table2[[#This Row],[StoreID]]&amp;"-"&amp;Table2[[#This Row],[OrderNumer]]</f>
        <v>1-5490</v>
      </c>
    </row>
    <row r="6567" spans="1:9" x14ac:dyDescent="0.3">
      <c r="A6567" s="19">
        <v>5500</v>
      </c>
      <c r="B6567" s="19">
        <v>1</v>
      </c>
      <c r="C6567" s="8">
        <v>10</v>
      </c>
      <c r="D6567" s="8">
        <v>418</v>
      </c>
      <c r="E6567" s="8">
        <v>1</v>
      </c>
      <c r="F6567" s="7">
        <v>125</v>
      </c>
      <c r="G6567" s="8"/>
      <c r="H6567" s="9">
        <v>45030.589904432869</v>
      </c>
      <c r="I6567" s="20" t="str">
        <f>Table2[[#This Row],[StoreID]]&amp;"-"&amp;Table2[[#This Row],[OrderNumer]]</f>
        <v>1-5500</v>
      </c>
    </row>
    <row r="6568" spans="1:9" x14ac:dyDescent="0.3">
      <c r="A6568" s="19">
        <v>5501</v>
      </c>
      <c r="B6568" s="19">
        <v>1</v>
      </c>
      <c r="C6568" s="8">
        <v>11</v>
      </c>
      <c r="D6568" s="8">
        <v>3236</v>
      </c>
      <c r="E6568" s="8">
        <v>1</v>
      </c>
      <c r="F6568" s="7">
        <v>82.5</v>
      </c>
      <c r="G6568" s="8"/>
      <c r="H6568" s="9">
        <v>45030.59134417824</v>
      </c>
      <c r="I6568" s="20" t="str">
        <f>Table2[[#This Row],[StoreID]]&amp;"-"&amp;Table2[[#This Row],[OrderNumer]]</f>
        <v>1-5501</v>
      </c>
    </row>
    <row r="6569" spans="1:9" x14ac:dyDescent="0.3">
      <c r="A6569" s="19">
        <v>5523</v>
      </c>
      <c r="B6569" s="19">
        <v>1</v>
      </c>
      <c r="C6569" s="8">
        <v>14</v>
      </c>
      <c r="D6569" s="8">
        <v>3336</v>
      </c>
      <c r="E6569" s="8">
        <v>1</v>
      </c>
      <c r="F6569" s="7">
        <v>337.5</v>
      </c>
      <c r="G6569" s="8"/>
      <c r="H6569" s="9">
        <v>45030.66815420139</v>
      </c>
      <c r="I6569" s="20" t="str">
        <f>Table2[[#This Row],[StoreID]]&amp;"-"&amp;Table2[[#This Row],[OrderNumer]]</f>
        <v>1-5523</v>
      </c>
    </row>
    <row r="6570" spans="1:9" x14ac:dyDescent="0.3">
      <c r="A6570" s="19">
        <v>5527</v>
      </c>
      <c r="B6570" s="19">
        <v>1</v>
      </c>
      <c r="C6570" s="8">
        <v>14</v>
      </c>
      <c r="D6570" s="8">
        <v>2818</v>
      </c>
      <c r="E6570" s="8">
        <v>1</v>
      </c>
      <c r="F6570" s="7">
        <v>487.5</v>
      </c>
      <c r="G6570" s="8"/>
      <c r="H6570" s="9">
        <v>45030.680782256946</v>
      </c>
      <c r="I6570" s="20" t="str">
        <f>Table2[[#This Row],[StoreID]]&amp;"-"&amp;Table2[[#This Row],[OrderNumer]]</f>
        <v>1-5527</v>
      </c>
    </row>
    <row r="6571" spans="1:9" x14ac:dyDescent="0.3">
      <c r="A6571" s="19">
        <v>5527</v>
      </c>
      <c r="B6571" s="19">
        <v>1</v>
      </c>
      <c r="C6571" s="8">
        <v>14</v>
      </c>
      <c r="D6571" s="8">
        <v>5</v>
      </c>
      <c r="E6571" s="8">
        <v>1</v>
      </c>
      <c r="F6571" s="7">
        <v>149.5</v>
      </c>
      <c r="G6571" s="8"/>
      <c r="H6571" s="9">
        <v>45030.680782291667</v>
      </c>
      <c r="I6571" s="20" t="str">
        <f>Table2[[#This Row],[StoreID]]&amp;"-"&amp;Table2[[#This Row],[OrderNumer]]</f>
        <v>1-5527</v>
      </c>
    </row>
    <row r="6572" spans="1:9" x14ac:dyDescent="0.3">
      <c r="A6572" s="19">
        <v>5527</v>
      </c>
      <c r="B6572" s="19">
        <v>1</v>
      </c>
      <c r="C6572" s="8">
        <v>14</v>
      </c>
      <c r="D6572" s="8">
        <v>2</v>
      </c>
      <c r="E6572" s="8">
        <v>1</v>
      </c>
      <c r="F6572" s="7">
        <v>297.5</v>
      </c>
      <c r="G6572" s="8"/>
      <c r="H6572" s="9">
        <v>45030.680782488424</v>
      </c>
      <c r="I6572" s="20" t="str">
        <f>Table2[[#This Row],[StoreID]]&amp;"-"&amp;Table2[[#This Row],[OrderNumer]]</f>
        <v>1-5527</v>
      </c>
    </row>
    <row r="6573" spans="1:9" x14ac:dyDescent="0.3">
      <c r="A6573" s="19">
        <v>5529</v>
      </c>
      <c r="B6573" s="19">
        <v>1</v>
      </c>
      <c r="C6573" s="8">
        <v>5</v>
      </c>
      <c r="D6573" s="8">
        <v>3447</v>
      </c>
      <c r="E6573" s="8">
        <v>1</v>
      </c>
      <c r="F6573" s="7">
        <v>912.5</v>
      </c>
      <c r="G6573" s="8"/>
      <c r="H6573" s="9">
        <v>45030.692048530094</v>
      </c>
      <c r="I6573" s="20" t="str">
        <f>Table2[[#This Row],[StoreID]]&amp;"-"&amp;Table2[[#This Row],[OrderNumer]]</f>
        <v>1-5529</v>
      </c>
    </row>
    <row r="6574" spans="1:9" x14ac:dyDescent="0.3">
      <c r="A6574" s="19">
        <v>5529</v>
      </c>
      <c r="B6574" s="19">
        <v>1</v>
      </c>
      <c r="C6574" s="8">
        <v>5</v>
      </c>
      <c r="D6574" s="8">
        <v>3387</v>
      </c>
      <c r="E6574" s="8">
        <v>1</v>
      </c>
      <c r="F6574" s="7">
        <v>875</v>
      </c>
      <c r="G6574" s="8"/>
      <c r="H6574" s="9">
        <v>45030.692048645833</v>
      </c>
      <c r="I6574" s="20" t="str">
        <f>Table2[[#This Row],[StoreID]]&amp;"-"&amp;Table2[[#This Row],[OrderNumer]]</f>
        <v>1-5529</v>
      </c>
    </row>
    <row r="6575" spans="1:9" x14ac:dyDescent="0.3">
      <c r="A6575" s="19">
        <v>5529</v>
      </c>
      <c r="B6575" s="19">
        <v>1</v>
      </c>
      <c r="C6575" s="8">
        <v>5</v>
      </c>
      <c r="D6575" s="8">
        <v>2807</v>
      </c>
      <c r="E6575" s="8">
        <v>1</v>
      </c>
      <c r="F6575" s="7">
        <v>275</v>
      </c>
      <c r="G6575" s="8"/>
      <c r="H6575" s="9">
        <v>45030.692048761572</v>
      </c>
      <c r="I6575" s="20" t="str">
        <f>Table2[[#This Row],[StoreID]]&amp;"-"&amp;Table2[[#This Row],[OrderNumer]]</f>
        <v>1-5529</v>
      </c>
    </row>
    <row r="6576" spans="1:9" x14ac:dyDescent="0.3">
      <c r="A6576" s="19">
        <v>5529</v>
      </c>
      <c r="B6576" s="19">
        <v>1</v>
      </c>
      <c r="C6576" s="8">
        <v>5</v>
      </c>
      <c r="D6576" s="8">
        <v>2847</v>
      </c>
      <c r="E6576" s="8">
        <v>1</v>
      </c>
      <c r="F6576" s="7">
        <v>297.5</v>
      </c>
      <c r="G6576" s="8"/>
      <c r="H6576" s="9">
        <v>45030.692048807869</v>
      </c>
      <c r="I6576" s="20" t="str">
        <f>Table2[[#This Row],[StoreID]]&amp;"-"&amp;Table2[[#This Row],[OrderNumer]]</f>
        <v>1-5529</v>
      </c>
    </row>
    <row r="6577" spans="1:9" x14ac:dyDescent="0.3">
      <c r="A6577" s="19">
        <v>5529</v>
      </c>
      <c r="B6577" s="19">
        <v>1</v>
      </c>
      <c r="C6577" s="8">
        <v>5</v>
      </c>
      <c r="D6577" s="8">
        <v>3370</v>
      </c>
      <c r="E6577" s="8">
        <v>1</v>
      </c>
      <c r="F6577" s="7">
        <v>225</v>
      </c>
      <c r="G6577" s="8"/>
      <c r="H6577" s="9">
        <v>45030.692049039353</v>
      </c>
      <c r="I6577" s="20" t="str">
        <f>Table2[[#This Row],[StoreID]]&amp;"-"&amp;Table2[[#This Row],[OrderNumer]]</f>
        <v>1-5529</v>
      </c>
    </row>
    <row r="6578" spans="1:9" x14ac:dyDescent="0.3">
      <c r="A6578" s="19">
        <v>5531</v>
      </c>
      <c r="B6578" s="19">
        <v>1</v>
      </c>
      <c r="C6578" s="8">
        <v>14</v>
      </c>
      <c r="D6578" s="8">
        <v>4028</v>
      </c>
      <c r="E6578" s="8">
        <v>1</v>
      </c>
      <c r="F6578" s="7">
        <v>45</v>
      </c>
      <c r="G6578" s="8"/>
      <c r="H6578" s="9">
        <v>45030.694920914349</v>
      </c>
      <c r="I6578" s="20" t="str">
        <f>Table2[[#This Row],[StoreID]]&amp;"-"&amp;Table2[[#This Row],[OrderNumer]]</f>
        <v>1-5531</v>
      </c>
    </row>
    <row r="6579" spans="1:9" x14ac:dyDescent="0.3">
      <c r="A6579" s="19">
        <v>5531</v>
      </c>
      <c r="B6579" s="19">
        <v>1</v>
      </c>
      <c r="C6579" s="8">
        <v>14</v>
      </c>
      <c r="D6579" s="8">
        <v>4028</v>
      </c>
      <c r="E6579" s="8">
        <v>1</v>
      </c>
      <c r="F6579" s="7">
        <v>45</v>
      </c>
      <c r="G6579" s="8"/>
      <c r="H6579" s="9">
        <v>45030.694920949078</v>
      </c>
      <c r="I6579" s="20" t="str">
        <f>Table2[[#This Row],[StoreID]]&amp;"-"&amp;Table2[[#This Row],[OrderNumer]]</f>
        <v>1-5531</v>
      </c>
    </row>
    <row r="6580" spans="1:9" x14ac:dyDescent="0.3">
      <c r="A6580" s="19">
        <v>5533</v>
      </c>
      <c r="B6580" s="19">
        <v>1</v>
      </c>
      <c r="C6580" s="8">
        <v>14</v>
      </c>
      <c r="D6580" s="8">
        <v>1165</v>
      </c>
      <c r="E6580" s="8">
        <v>1</v>
      </c>
      <c r="F6580" s="7">
        <v>25</v>
      </c>
      <c r="G6580" s="8"/>
      <c r="H6580" s="9">
        <v>45030.698195289355</v>
      </c>
      <c r="I6580" s="20" t="str">
        <f>Table2[[#This Row],[StoreID]]&amp;"-"&amp;Table2[[#This Row],[OrderNumer]]</f>
        <v>1-5533</v>
      </c>
    </row>
    <row r="6581" spans="1:9" x14ac:dyDescent="0.3">
      <c r="A6581" s="19">
        <v>5533</v>
      </c>
      <c r="B6581" s="19">
        <v>1</v>
      </c>
      <c r="C6581" s="8">
        <v>14</v>
      </c>
      <c r="D6581" s="8">
        <v>1165</v>
      </c>
      <c r="E6581" s="8">
        <v>1</v>
      </c>
      <c r="F6581" s="7">
        <v>25</v>
      </c>
      <c r="G6581" s="8"/>
      <c r="H6581" s="9">
        <v>45030.698195289355</v>
      </c>
      <c r="I6581" s="20" t="str">
        <f>Table2[[#This Row],[StoreID]]&amp;"-"&amp;Table2[[#This Row],[OrderNumer]]</f>
        <v>1-5533</v>
      </c>
    </row>
    <row r="6582" spans="1:9" x14ac:dyDescent="0.3">
      <c r="A6582" s="19">
        <v>5533</v>
      </c>
      <c r="B6582" s="19">
        <v>1</v>
      </c>
      <c r="C6582" s="8">
        <v>14</v>
      </c>
      <c r="D6582" s="8">
        <v>1165</v>
      </c>
      <c r="E6582" s="8">
        <v>1</v>
      </c>
      <c r="F6582" s="7">
        <v>25</v>
      </c>
      <c r="G6582" s="8"/>
      <c r="H6582" s="9">
        <v>45030.698195335652</v>
      </c>
      <c r="I6582" s="20" t="str">
        <f>Table2[[#This Row],[StoreID]]&amp;"-"&amp;Table2[[#This Row],[OrderNumer]]</f>
        <v>1-5533</v>
      </c>
    </row>
    <row r="6583" spans="1:9" x14ac:dyDescent="0.3">
      <c r="A6583" s="19">
        <v>5534</v>
      </c>
      <c r="B6583" s="19">
        <v>1</v>
      </c>
      <c r="C6583" s="8">
        <v>11</v>
      </c>
      <c r="D6583" s="8">
        <v>1099</v>
      </c>
      <c r="E6583" s="8">
        <v>1</v>
      </c>
      <c r="F6583" s="7">
        <v>287.5</v>
      </c>
      <c r="G6583" s="8"/>
      <c r="H6583" s="9">
        <v>45030.705063657406</v>
      </c>
      <c r="I6583" s="20" t="str">
        <f>Table2[[#This Row],[StoreID]]&amp;"-"&amp;Table2[[#This Row],[OrderNumer]]</f>
        <v>1-5534</v>
      </c>
    </row>
    <row r="6584" spans="1:9" x14ac:dyDescent="0.3">
      <c r="A6584" s="19">
        <v>5534</v>
      </c>
      <c r="B6584" s="19">
        <v>1</v>
      </c>
      <c r="C6584" s="8">
        <v>11</v>
      </c>
      <c r="D6584" s="8">
        <v>3420</v>
      </c>
      <c r="E6584" s="8">
        <v>1</v>
      </c>
      <c r="F6584" s="7">
        <v>287.5</v>
      </c>
      <c r="G6584" s="8"/>
      <c r="H6584" s="9">
        <v>45030.705063692127</v>
      </c>
      <c r="I6584" s="20" t="str">
        <f>Table2[[#This Row],[StoreID]]&amp;"-"&amp;Table2[[#This Row],[OrderNumer]]</f>
        <v>1-5534</v>
      </c>
    </row>
    <row r="6585" spans="1:9" x14ac:dyDescent="0.3">
      <c r="A6585" s="19">
        <v>5538</v>
      </c>
      <c r="B6585" s="19">
        <v>1</v>
      </c>
      <c r="C6585" s="8">
        <v>1</v>
      </c>
      <c r="D6585" s="8">
        <v>4090</v>
      </c>
      <c r="E6585" s="8">
        <v>1</v>
      </c>
      <c r="F6585" s="7">
        <v>47.5</v>
      </c>
      <c r="G6585" s="8"/>
      <c r="H6585" s="9">
        <v>45030.833221909721</v>
      </c>
      <c r="I6585" s="20" t="str">
        <f>Table2[[#This Row],[StoreID]]&amp;"-"&amp;Table2[[#This Row],[OrderNumer]]</f>
        <v>1-5538</v>
      </c>
    </row>
    <row r="6586" spans="1:9" x14ac:dyDescent="0.3">
      <c r="A6586" s="19">
        <v>5540</v>
      </c>
      <c r="B6586" s="19">
        <v>1</v>
      </c>
      <c r="C6586" s="8">
        <v>1</v>
      </c>
      <c r="D6586" s="8">
        <v>3430</v>
      </c>
      <c r="E6586" s="8">
        <v>1</v>
      </c>
      <c r="F6586" s="7">
        <v>199.5</v>
      </c>
      <c r="G6586" s="8"/>
      <c r="H6586" s="9">
        <v>45030.836611423612</v>
      </c>
      <c r="I6586" s="20" t="str">
        <f>Table2[[#This Row],[StoreID]]&amp;"-"&amp;Table2[[#This Row],[OrderNumer]]</f>
        <v>1-5540</v>
      </c>
    </row>
    <row r="6587" spans="1:9" x14ac:dyDescent="0.3">
      <c r="A6587" s="19">
        <v>5541</v>
      </c>
      <c r="B6587" s="19">
        <v>1</v>
      </c>
      <c r="C6587" s="8">
        <v>3</v>
      </c>
      <c r="D6587" s="8">
        <v>4077</v>
      </c>
      <c r="E6587" s="8">
        <v>1</v>
      </c>
      <c r="F6587" s="7">
        <v>25</v>
      </c>
      <c r="G6587" s="8"/>
      <c r="H6587" s="9">
        <v>45030.848916747687</v>
      </c>
      <c r="I6587" s="20" t="str">
        <f>Table2[[#This Row],[StoreID]]&amp;"-"&amp;Table2[[#This Row],[OrderNumer]]</f>
        <v>1-5541</v>
      </c>
    </row>
    <row r="6588" spans="1:9" x14ac:dyDescent="0.3">
      <c r="A6588" s="19">
        <v>5545</v>
      </c>
      <c r="B6588" s="19">
        <v>1</v>
      </c>
      <c r="C6588" s="8">
        <v>9</v>
      </c>
      <c r="D6588" s="8">
        <v>2846</v>
      </c>
      <c r="E6588" s="8">
        <v>1</v>
      </c>
      <c r="F6588" s="7">
        <v>900</v>
      </c>
      <c r="G6588" s="8"/>
      <c r="H6588" s="9">
        <v>45030.855852048611</v>
      </c>
      <c r="I6588" s="20" t="str">
        <f>Table2[[#This Row],[StoreID]]&amp;"-"&amp;Table2[[#This Row],[OrderNumer]]</f>
        <v>1-5545</v>
      </c>
    </row>
    <row r="6589" spans="1:9" x14ac:dyDescent="0.3">
      <c r="A6589" s="19">
        <v>5548</v>
      </c>
      <c r="B6589" s="19">
        <v>1</v>
      </c>
      <c r="C6589" s="8">
        <v>1</v>
      </c>
      <c r="D6589" s="8">
        <v>418</v>
      </c>
      <c r="E6589" s="8">
        <v>1</v>
      </c>
      <c r="F6589" s="7">
        <v>125</v>
      </c>
      <c r="G6589" s="8"/>
      <c r="H6589" s="9">
        <v>45030.862419016201</v>
      </c>
      <c r="I6589" s="20" t="str">
        <f>Table2[[#This Row],[StoreID]]&amp;"-"&amp;Table2[[#This Row],[OrderNumer]]</f>
        <v>1-5548</v>
      </c>
    </row>
    <row r="6590" spans="1:9" x14ac:dyDescent="0.3">
      <c r="A6590" s="19">
        <v>5551</v>
      </c>
      <c r="B6590" s="19">
        <v>1</v>
      </c>
      <c r="C6590" s="8">
        <v>1</v>
      </c>
      <c r="D6590" s="8">
        <v>460</v>
      </c>
      <c r="E6590" s="8">
        <v>1</v>
      </c>
      <c r="F6590" s="7">
        <v>75</v>
      </c>
      <c r="G6590" s="8"/>
      <c r="H6590" s="9">
        <v>45030.867617905089</v>
      </c>
      <c r="I6590" s="20" t="str">
        <f>Table2[[#This Row],[StoreID]]&amp;"-"&amp;Table2[[#This Row],[OrderNumer]]</f>
        <v>1-5551</v>
      </c>
    </row>
    <row r="6591" spans="1:9" x14ac:dyDescent="0.3">
      <c r="A6591" s="19">
        <v>5551</v>
      </c>
      <c r="B6591" s="19">
        <v>1</v>
      </c>
      <c r="C6591" s="8">
        <v>1</v>
      </c>
      <c r="D6591" s="8">
        <v>386</v>
      </c>
      <c r="E6591" s="8">
        <v>1</v>
      </c>
      <c r="F6591" s="7">
        <v>20</v>
      </c>
      <c r="G6591" s="8"/>
      <c r="H6591" s="9">
        <v>45030.867617939817</v>
      </c>
      <c r="I6591" s="20" t="str">
        <f>Table2[[#This Row],[StoreID]]&amp;"-"&amp;Table2[[#This Row],[OrderNumer]]</f>
        <v>1-5551</v>
      </c>
    </row>
    <row r="6592" spans="1:9" x14ac:dyDescent="0.3">
      <c r="A6592" s="19">
        <v>5552</v>
      </c>
      <c r="B6592" s="19">
        <v>1</v>
      </c>
      <c r="C6592" s="8">
        <v>1</v>
      </c>
      <c r="D6592" s="8">
        <v>472</v>
      </c>
      <c r="E6592" s="8">
        <v>1</v>
      </c>
      <c r="F6592" s="7">
        <v>62.5</v>
      </c>
      <c r="G6592" s="8"/>
      <c r="H6592" s="9">
        <v>45030.869802743058</v>
      </c>
      <c r="I6592" s="20" t="str">
        <f>Table2[[#This Row],[StoreID]]&amp;"-"&amp;Table2[[#This Row],[OrderNumer]]</f>
        <v>1-5552</v>
      </c>
    </row>
    <row r="6593" spans="1:9" x14ac:dyDescent="0.3">
      <c r="A6593" s="19">
        <v>5552</v>
      </c>
      <c r="B6593" s="19">
        <v>1</v>
      </c>
      <c r="C6593" s="8">
        <v>1</v>
      </c>
      <c r="D6593" s="8">
        <v>472</v>
      </c>
      <c r="E6593" s="8">
        <v>1</v>
      </c>
      <c r="F6593" s="7">
        <v>62.5</v>
      </c>
      <c r="G6593" s="8"/>
      <c r="H6593" s="9">
        <v>45030.869802743058</v>
      </c>
      <c r="I6593" s="20" t="str">
        <f>Table2[[#This Row],[StoreID]]&amp;"-"&amp;Table2[[#This Row],[OrderNumer]]</f>
        <v>1-5552</v>
      </c>
    </row>
    <row r="6594" spans="1:9" x14ac:dyDescent="0.3">
      <c r="A6594" s="19">
        <v>5556</v>
      </c>
      <c r="B6594" s="19">
        <v>1</v>
      </c>
      <c r="C6594" s="8">
        <v>10</v>
      </c>
      <c r="D6594" s="8">
        <v>15</v>
      </c>
      <c r="E6594" s="8">
        <v>1</v>
      </c>
      <c r="F6594" s="7">
        <v>575</v>
      </c>
      <c r="G6594" s="8"/>
      <c r="H6594" s="9">
        <v>45030.893131481484</v>
      </c>
      <c r="I6594" s="20" t="str">
        <f>Table2[[#This Row],[StoreID]]&amp;"-"&amp;Table2[[#This Row],[OrderNumer]]</f>
        <v>1-5556</v>
      </c>
    </row>
    <row r="6595" spans="1:9" x14ac:dyDescent="0.3">
      <c r="A6595" s="19">
        <v>5556</v>
      </c>
      <c r="B6595" s="19">
        <v>1</v>
      </c>
      <c r="C6595" s="8">
        <v>10</v>
      </c>
      <c r="D6595" s="8">
        <v>4086</v>
      </c>
      <c r="E6595" s="8">
        <v>1</v>
      </c>
      <c r="F6595" s="7">
        <v>10</v>
      </c>
      <c r="G6595" s="8"/>
      <c r="H6595" s="9">
        <v>45030.893131562501</v>
      </c>
      <c r="I6595" s="20" t="str">
        <f>Table2[[#This Row],[StoreID]]&amp;"-"&amp;Table2[[#This Row],[OrderNumer]]</f>
        <v>1-5556</v>
      </c>
    </row>
    <row r="6596" spans="1:9" x14ac:dyDescent="0.3">
      <c r="A6596" s="19">
        <v>5557</v>
      </c>
      <c r="B6596" s="19">
        <v>1</v>
      </c>
      <c r="C6596" s="8">
        <v>2</v>
      </c>
      <c r="D6596" s="8">
        <v>471</v>
      </c>
      <c r="E6596" s="8">
        <v>1</v>
      </c>
      <c r="F6596" s="7">
        <v>20</v>
      </c>
      <c r="G6596" s="8"/>
      <c r="H6596" s="9">
        <v>45030.894325891204</v>
      </c>
      <c r="I6596" s="20" t="str">
        <f>Table2[[#This Row],[StoreID]]&amp;"-"&amp;Table2[[#This Row],[OrderNumer]]</f>
        <v>1-5557</v>
      </c>
    </row>
    <row r="6597" spans="1:9" x14ac:dyDescent="0.3">
      <c r="A6597" s="19">
        <v>5569</v>
      </c>
      <c r="B6597" s="19">
        <v>1</v>
      </c>
      <c r="C6597" s="8">
        <v>1</v>
      </c>
      <c r="D6597" s="8">
        <v>4079</v>
      </c>
      <c r="E6597" s="8">
        <v>2</v>
      </c>
      <c r="F6597" s="7">
        <v>50</v>
      </c>
      <c r="G6597" s="8"/>
      <c r="H6597" s="9">
        <v>45030.936243784723</v>
      </c>
      <c r="I6597" s="20" t="str">
        <f>Table2[[#This Row],[StoreID]]&amp;"-"&amp;Table2[[#This Row],[OrderNumer]]</f>
        <v>1-5569</v>
      </c>
    </row>
    <row r="6598" spans="1:9" x14ac:dyDescent="0.3">
      <c r="A6598" s="19">
        <v>5577</v>
      </c>
      <c r="B6598" s="19">
        <v>1</v>
      </c>
      <c r="C6598" s="8">
        <v>9</v>
      </c>
      <c r="D6598" s="8">
        <v>386</v>
      </c>
      <c r="E6598" s="8">
        <v>1</v>
      </c>
      <c r="F6598" s="7">
        <v>20</v>
      </c>
      <c r="G6598" s="8"/>
      <c r="H6598" s="9">
        <v>45030.957386377311</v>
      </c>
      <c r="I6598" s="20" t="str">
        <f>Table2[[#This Row],[StoreID]]&amp;"-"&amp;Table2[[#This Row],[OrderNumer]]</f>
        <v>1-5577</v>
      </c>
    </row>
    <row r="6599" spans="1:9" x14ac:dyDescent="0.3">
      <c r="A6599" s="19">
        <v>5581</v>
      </c>
      <c r="B6599" s="19">
        <v>1</v>
      </c>
      <c r="C6599" s="8">
        <v>10</v>
      </c>
      <c r="D6599" s="8">
        <v>627</v>
      </c>
      <c r="E6599" s="8">
        <v>1</v>
      </c>
      <c r="F6599" s="7">
        <v>137.5</v>
      </c>
      <c r="G6599" s="8"/>
      <c r="H6599" s="9">
        <v>45030.978586423611</v>
      </c>
      <c r="I6599" s="20" t="str">
        <f>Table2[[#This Row],[StoreID]]&amp;"-"&amp;Table2[[#This Row],[OrderNumer]]</f>
        <v>1-5581</v>
      </c>
    </row>
    <row r="6600" spans="1:9" x14ac:dyDescent="0.3">
      <c r="A6600" s="19">
        <v>5583</v>
      </c>
      <c r="B6600" s="19">
        <v>1</v>
      </c>
      <c r="C6600" s="8">
        <v>15</v>
      </c>
      <c r="D6600" s="8">
        <v>4079</v>
      </c>
      <c r="E6600" s="8">
        <v>2</v>
      </c>
      <c r="F6600" s="7">
        <v>50</v>
      </c>
      <c r="G6600" s="8"/>
      <c r="H6600" s="9">
        <v>45030.981089502318</v>
      </c>
      <c r="I6600" s="20" t="str">
        <f>Table2[[#This Row],[StoreID]]&amp;"-"&amp;Table2[[#This Row],[OrderNumer]]</f>
        <v>1-5583</v>
      </c>
    </row>
    <row r="6601" spans="1:9" x14ac:dyDescent="0.3">
      <c r="A6601" s="19">
        <v>5589</v>
      </c>
      <c r="B6601" s="19">
        <v>1</v>
      </c>
      <c r="C6601" s="8">
        <v>3</v>
      </c>
      <c r="D6601" s="8">
        <v>573</v>
      </c>
      <c r="E6601" s="8">
        <v>1</v>
      </c>
      <c r="F6601" s="7">
        <v>195</v>
      </c>
      <c r="G6601" s="8"/>
      <c r="H6601" s="9">
        <v>45031.490626273146</v>
      </c>
      <c r="I6601" s="20" t="str">
        <f>Table2[[#This Row],[StoreID]]&amp;"-"&amp;Table2[[#This Row],[OrderNumer]]</f>
        <v>1-5589</v>
      </c>
    </row>
    <row r="6602" spans="1:9" x14ac:dyDescent="0.3">
      <c r="A6602" s="19">
        <v>5589</v>
      </c>
      <c r="B6602" s="19">
        <v>1</v>
      </c>
      <c r="C6602" s="8">
        <v>3</v>
      </c>
      <c r="D6602" s="8">
        <v>2804</v>
      </c>
      <c r="E6602" s="8">
        <v>1</v>
      </c>
      <c r="F6602" s="7">
        <v>725</v>
      </c>
      <c r="G6602" s="8"/>
      <c r="H6602" s="9">
        <v>45031.490626307874</v>
      </c>
      <c r="I6602" s="20" t="str">
        <f>Table2[[#This Row],[StoreID]]&amp;"-"&amp;Table2[[#This Row],[OrderNumer]]</f>
        <v>1-5589</v>
      </c>
    </row>
    <row r="6603" spans="1:9" x14ac:dyDescent="0.3">
      <c r="A6603" s="19">
        <v>5590</v>
      </c>
      <c r="B6603" s="19">
        <v>1</v>
      </c>
      <c r="C6603" s="8">
        <v>11</v>
      </c>
      <c r="D6603" s="8">
        <v>413</v>
      </c>
      <c r="E6603" s="8">
        <v>1</v>
      </c>
      <c r="F6603" s="7">
        <v>25</v>
      </c>
      <c r="G6603" s="8"/>
      <c r="H6603" s="9">
        <v>45031.504728009262</v>
      </c>
      <c r="I6603" s="20" t="str">
        <f>Table2[[#This Row],[StoreID]]&amp;"-"&amp;Table2[[#This Row],[OrderNumer]]</f>
        <v>1-5590</v>
      </c>
    </row>
    <row r="6604" spans="1:9" x14ac:dyDescent="0.3">
      <c r="A6604" s="19">
        <v>5599</v>
      </c>
      <c r="B6604" s="19">
        <v>1</v>
      </c>
      <c r="C6604" s="8">
        <v>3</v>
      </c>
      <c r="D6604" s="8">
        <v>2855</v>
      </c>
      <c r="E6604" s="8">
        <v>1</v>
      </c>
      <c r="F6604" s="7">
        <v>175</v>
      </c>
      <c r="G6604" s="8"/>
      <c r="H6604" s="9">
        <v>45031.543356215276</v>
      </c>
      <c r="I6604" s="20" t="str">
        <f>Table2[[#This Row],[StoreID]]&amp;"-"&amp;Table2[[#This Row],[OrderNumer]]</f>
        <v>1-5599</v>
      </c>
    </row>
    <row r="6605" spans="1:9" x14ac:dyDescent="0.3">
      <c r="A6605" s="19">
        <v>5599</v>
      </c>
      <c r="B6605" s="19">
        <v>1</v>
      </c>
      <c r="C6605" s="8">
        <v>3</v>
      </c>
      <c r="D6605" s="8">
        <v>2857</v>
      </c>
      <c r="E6605" s="8">
        <v>1</v>
      </c>
      <c r="F6605" s="7">
        <v>297.5</v>
      </c>
      <c r="G6605" s="8"/>
      <c r="H6605" s="9">
        <v>45031.543356249997</v>
      </c>
      <c r="I6605" s="20" t="str">
        <f>Table2[[#This Row],[StoreID]]&amp;"-"&amp;Table2[[#This Row],[OrderNumer]]</f>
        <v>1-5599</v>
      </c>
    </row>
    <row r="6606" spans="1:9" x14ac:dyDescent="0.3">
      <c r="A6606" s="19">
        <v>5604</v>
      </c>
      <c r="B6606" s="19">
        <v>1</v>
      </c>
      <c r="C6606" s="8">
        <v>11</v>
      </c>
      <c r="D6606" s="8">
        <v>465</v>
      </c>
      <c r="E6606" s="8">
        <v>1</v>
      </c>
      <c r="F6606" s="7">
        <v>25</v>
      </c>
      <c r="G6606" s="8"/>
      <c r="H6606" s="9">
        <v>45031.571151157405</v>
      </c>
      <c r="I6606" s="20" t="str">
        <f>Table2[[#This Row],[StoreID]]&amp;"-"&amp;Table2[[#This Row],[OrderNumer]]</f>
        <v>1-5604</v>
      </c>
    </row>
    <row r="6607" spans="1:9" x14ac:dyDescent="0.3">
      <c r="A6607" s="19">
        <v>5605</v>
      </c>
      <c r="B6607" s="19">
        <v>1</v>
      </c>
      <c r="C6607" s="8">
        <v>11</v>
      </c>
      <c r="D6607" s="8">
        <v>385</v>
      </c>
      <c r="E6607" s="8">
        <v>1</v>
      </c>
      <c r="F6607" s="7">
        <v>197.5</v>
      </c>
      <c r="G6607" s="8"/>
      <c r="H6607" s="9">
        <v>45031.575281400466</v>
      </c>
      <c r="I6607" s="20" t="str">
        <f>Table2[[#This Row],[StoreID]]&amp;"-"&amp;Table2[[#This Row],[OrderNumer]]</f>
        <v>1-5605</v>
      </c>
    </row>
    <row r="6608" spans="1:9" x14ac:dyDescent="0.3">
      <c r="A6608" s="19">
        <v>5605</v>
      </c>
      <c r="B6608" s="19">
        <v>1</v>
      </c>
      <c r="C6608" s="8">
        <v>11</v>
      </c>
      <c r="D6608" s="8">
        <v>458</v>
      </c>
      <c r="E6608" s="8">
        <v>1</v>
      </c>
      <c r="F6608" s="7">
        <v>200</v>
      </c>
      <c r="G6608" s="8"/>
      <c r="H6608" s="9">
        <v>45031.575281516205</v>
      </c>
      <c r="I6608" s="20" t="str">
        <f>Table2[[#This Row],[StoreID]]&amp;"-"&amp;Table2[[#This Row],[OrderNumer]]</f>
        <v>1-5605</v>
      </c>
    </row>
    <row r="6609" spans="1:9" x14ac:dyDescent="0.3">
      <c r="A6609" s="19">
        <v>5607</v>
      </c>
      <c r="B6609" s="19">
        <v>1</v>
      </c>
      <c r="C6609" s="8">
        <v>11</v>
      </c>
      <c r="D6609" s="8">
        <v>7</v>
      </c>
      <c r="E6609" s="8">
        <v>1</v>
      </c>
      <c r="F6609" s="7">
        <v>149.5</v>
      </c>
      <c r="G6609" s="8"/>
      <c r="H6609" s="9">
        <v>45031.577842743056</v>
      </c>
      <c r="I6609" s="20" t="str">
        <f>Table2[[#This Row],[StoreID]]&amp;"-"&amp;Table2[[#This Row],[OrderNumer]]</f>
        <v>1-5607</v>
      </c>
    </row>
    <row r="6610" spans="1:9" x14ac:dyDescent="0.3">
      <c r="A6610" s="19">
        <v>5609</v>
      </c>
      <c r="B6610" s="19">
        <v>1</v>
      </c>
      <c r="C6610" s="8">
        <v>3</v>
      </c>
      <c r="D6610" s="8">
        <v>3383</v>
      </c>
      <c r="E6610" s="8">
        <v>1</v>
      </c>
      <c r="F6610" s="7">
        <v>437.5</v>
      </c>
      <c r="G6610" s="8"/>
      <c r="H6610" s="9">
        <v>45031.583759606481</v>
      </c>
      <c r="I6610" s="20" t="str">
        <f>Table2[[#This Row],[StoreID]]&amp;"-"&amp;Table2[[#This Row],[OrderNumer]]</f>
        <v>1-5609</v>
      </c>
    </row>
    <row r="6611" spans="1:9" x14ac:dyDescent="0.3">
      <c r="A6611" s="19">
        <v>5611</v>
      </c>
      <c r="B6611" s="19">
        <v>1</v>
      </c>
      <c r="C6611" s="8">
        <v>11</v>
      </c>
      <c r="D6611" s="8">
        <v>465</v>
      </c>
      <c r="E6611" s="8">
        <v>2</v>
      </c>
      <c r="F6611" s="7">
        <v>50</v>
      </c>
      <c r="G6611" s="8"/>
      <c r="H6611" s="9">
        <v>45031.586759803242</v>
      </c>
      <c r="I6611" s="20" t="str">
        <f>Table2[[#This Row],[StoreID]]&amp;"-"&amp;Table2[[#This Row],[OrderNumer]]</f>
        <v>1-5611</v>
      </c>
    </row>
    <row r="6612" spans="1:9" x14ac:dyDescent="0.3">
      <c r="A6612" s="19">
        <v>5614</v>
      </c>
      <c r="B6612" s="19">
        <v>1</v>
      </c>
      <c r="C6612" s="8">
        <v>3</v>
      </c>
      <c r="D6612" s="8">
        <v>3475</v>
      </c>
      <c r="E6612" s="8">
        <v>1</v>
      </c>
      <c r="F6612" s="7">
        <v>737.5</v>
      </c>
      <c r="G6612" s="8"/>
      <c r="H6612" s="9">
        <v>45031.596862303239</v>
      </c>
      <c r="I6612" s="20" t="str">
        <f>Table2[[#This Row],[StoreID]]&amp;"-"&amp;Table2[[#This Row],[OrderNumer]]</f>
        <v>1-5614</v>
      </c>
    </row>
    <row r="6613" spans="1:9" x14ac:dyDescent="0.3">
      <c r="A6613" s="19">
        <v>5614</v>
      </c>
      <c r="B6613" s="19">
        <v>1</v>
      </c>
      <c r="C6613" s="8">
        <v>3</v>
      </c>
      <c r="D6613" s="8">
        <v>2788</v>
      </c>
      <c r="E6613" s="8">
        <v>1</v>
      </c>
      <c r="F6613" s="7">
        <v>350</v>
      </c>
      <c r="G6613" s="8"/>
      <c r="H6613" s="9">
        <v>45031.596862349536</v>
      </c>
      <c r="I6613" s="20" t="str">
        <f>Table2[[#This Row],[StoreID]]&amp;"-"&amp;Table2[[#This Row],[OrderNumer]]</f>
        <v>1-5614</v>
      </c>
    </row>
    <row r="6614" spans="1:9" x14ac:dyDescent="0.3">
      <c r="A6614" s="19">
        <v>5624</v>
      </c>
      <c r="B6614" s="19">
        <v>1</v>
      </c>
      <c r="C6614" s="8">
        <v>11</v>
      </c>
      <c r="D6614" s="8">
        <v>194</v>
      </c>
      <c r="E6614" s="8">
        <v>1</v>
      </c>
      <c r="F6614" s="7">
        <v>199.5</v>
      </c>
      <c r="G6614" s="8"/>
      <c r="H6614" s="9">
        <v>45031.619149074075</v>
      </c>
      <c r="I6614" s="20" t="str">
        <f>Table2[[#This Row],[StoreID]]&amp;"-"&amp;Table2[[#This Row],[OrderNumer]]</f>
        <v>1-5624</v>
      </c>
    </row>
    <row r="6615" spans="1:9" x14ac:dyDescent="0.3">
      <c r="A6615" s="19">
        <v>5629</v>
      </c>
      <c r="B6615" s="19">
        <v>1</v>
      </c>
      <c r="C6615" s="8">
        <v>11</v>
      </c>
      <c r="D6615" s="8">
        <v>2829</v>
      </c>
      <c r="E6615" s="8">
        <v>1</v>
      </c>
      <c r="F6615" s="7">
        <v>400</v>
      </c>
      <c r="G6615" s="8"/>
      <c r="H6615" s="9">
        <v>45031.626127696756</v>
      </c>
      <c r="I6615" s="20" t="str">
        <f>Table2[[#This Row],[StoreID]]&amp;"-"&amp;Table2[[#This Row],[OrderNumer]]</f>
        <v>1-5629</v>
      </c>
    </row>
    <row r="6616" spans="1:9" x14ac:dyDescent="0.3">
      <c r="A6616" s="19">
        <v>5629</v>
      </c>
      <c r="B6616" s="19">
        <v>1</v>
      </c>
      <c r="C6616" s="8">
        <v>11</v>
      </c>
      <c r="D6616" s="8">
        <v>1166</v>
      </c>
      <c r="E6616" s="8">
        <v>1</v>
      </c>
      <c r="F6616" s="7">
        <v>25</v>
      </c>
      <c r="G6616" s="8"/>
      <c r="H6616" s="9">
        <v>45031.626127696756</v>
      </c>
      <c r="I6616" s="20" t="str">
        <f>Table2[[#This Row],[StoreID]]&amp;"-"&amp;Table2[[#This Row],[OrderNumer]]</f>
        <v>1-5629</v>
      </c>
    </row>
    <row r="6617" spans="1:9" x14ac:dyDescent="0.3">
      <c r="A6617" s="19">
        <v>5631</v>
      </c>
      <c r="B6617" s="19">
        <v>1</v>
      </c>
      <c r="C6617" s="8">
        <v>11</v>
      </c>
      <c r="D6617" s="8">
        <v>4079</v>
      </c>
      <c r="E6617" s="8">
        <v>2</v>
      </c>
      <c r="F6617" s="7">
        <v>50</v>
      </c>
      <c r="G6617" s="8"/>
      <c r="H6617" s="9">
        <v>45031.636926736108</v>
      </c>
      <c r="I6617" s="20" t="str">
        <f>Table2[[#This Row],[StoreID]]&amp;"-"&amp;Table2[[#This Row],[OrderNumer]]</f>
        <v>1-5631</v>
      </c>
    </row>
    <row r="6618" spans="1:9" x14ac:dyDescent="0.3">
      <c r="A6618" s="19">
        <v>5635</v>
      </c>
      <c r="B6618" s="19">
        <v>1</v>
      </c>
      <c r="C6618" s="8">
        <v>11</v>
      </c>
      <c r="D6618" s="8">
        <v>4202</v>
      </c>
      <c r="E6618" s="8">
        <v>2</v>
      </c>
      <c r="F6618" s="7">
        <v>5</v>
      </c>
      <c r="G6618" s="8"/>
      <c r="H6618" s="9">
        <v>45031.642870833333</v>
      </c>
      <c r="I6618" s="20" t="str">
        <f>Table2[[#This Row],[StoreID]]&amp;"-"&amp;Table2[[#This Row],[OrderNumer]]</f>
        <v>1-5635</v>
      </c>
    </row>
    <row r="6619" spans="1:9" x14ac:dyDescent="0.3">
      <c r="A6619" s="19">
        <v>5642</v>
      </c>
      <c r="B6619" s="19">
        <v>1</v>
      </c>
      <c r="C6619" s="8">
        <v>11</v>
      </c>
      <c r="D6619" s="8">
        <v>3459</v>
      </c>
      <c r="E6619" s="8">
        <v>1</v>
      </c>
      <c r="F6619" s="7">
        <v>875</v>
      </c>
      <c r="G6619" s="8"/>
      <c r="H6619" s="9">
        <v>45031.652357789353</v>
      </c>
      <c r="I6619" s="20" t="str">
        <f>Table2[[#This Row],[StoreID]]&amp;"-"&amp;Table2[[#This Row],[OrderNumer]]</f>
        <v>1-5642</v>
      </c>
    </row>
    <row r="6620" spans="1:9" x14ac:dyDescent="0.3">
      <c r="A6620" s="19">
        <v>5646</v>
      </c>
      <c r="B6620" s="19">
        <v>1</v>
      </c>
      <c r="C6620" s="8">
        <v>11</v>
      </c>
      <c r="D6620" s="8">
        <v>3333</v>
      </c>
      <c r="E6620" s="8">
        <v>1</v>
      </c>
      <c r="F6620" s="7">
        <v>387.5</v>
      </c>
      <c r="G6620" s="8"/>
      <c r="H6620" s="9">
        <v>45031.658227974534</v>
      </c>
      <c r="I6620" s="20" t="str">
        <f>Table2[[#This Row],[StoreID]]&amp;"-"&amp;Table2[[#This Row],[OrderNumer]]</f>
        <v>1-5646</v>
      </c>
    </row>
    <row r="6621" spans="1:9" x14ac:dyDescent="0.3">
      <c r="A6621" s="19">
        <v>5646</v>
      </c>
      <c r="B6621" s="19">
        <v>1</v>
      </c>
      <c r="C6621" s="8">
        <v>11</v>
      </c>
      <c r="D6621" s="8">
        <v>3332</v>
      </c>
      <c r="E6621" s="8">
        <v>1</v>
      </c>
      <c r="F6621" s="7">
        <v>387.5</v>
      </c>
      <c r="G6621" s="8"/>
      <c r="H6621" s="9">
        <v>45031.658227974534</v>
      </c>
      <c r="I6621" s="20" t="str">
        <f>Table2[[#This Row],[StoreID]]&amp;"-"&amp;Table2[[#This Row],[OrderNumer]]</f>
        <v>1-5646</v>
      </c>
    </row>
    <row r="6622" spans="1:9" x14ac:dyDescent="0.3">
      <c r="A6622" s="19">
        <v>5646</v>
      </c>
      <c r="B6622" s="19">
        <v>1</v>
      </c>
      <c r="C6622" s="8">
        <v>11</v>
      </c>
      <c r="D6622" s="8">
        <v>1099</v>
      </c>
      <c r="E6622" s="8">
        <v>1</v>
      </c>
      <c r="F6622" s="7">
        <v>287.5</v>
      </c>
      <c r="G6622" s="8"/>
      <c r="H6622" s="9">
        <v>45031.658228009263</v>
      </c>
      <c r="I6622" s="20" t="str">
        <f>Table2[[#This Row],[StoreID]]&amp;"-"&amp;Table2[[#This Row],[OrderNumer]]</f>
        <v>1-5646</v>
      </c>
    </row>
    <row r="6623" spans="1:9" x14ac:dyDescent="0.3">
      <c r="A6623" s="19">
        <v>5646</v>
      </c>
      <c r="B6623" s="19">
        <v>1</v>
      </c>
      <c r="C6623" s="8">
        <v>11</v>
      </c>
      <c r="D6623" s="8">
        <v>470</v>
      </c>
      <c r="E6623" s="8">
        <v>2</v>
      </c>
      <c r="F6623" s="7">
        <v>40</v>
      </c>
      <c r="G6623" s="8"/>
      <c r="H6623" s="9">
        <v>45031.658228043983</v>
      </c>
      <c r="I6623" s="20" t="str">
        <f>Table2[[#This Row],[StoreID]]&amp;"-"&amp;Table2[[#This Row],[OrderNumer]]</f>
        <v>1-5646</v>
      </c>
    </row>
    <row r="6624" spans="1:9" x14ac:dyDescent="0.3">
      <c r="A6624" s="19">
        <v>5648</v>
      </c>
      <c r="B6624" s="19">
        <v>1</v>
      </c>
      <c r="C6624" s="8">
        <v>3</v>
      </c>
      <c r="D6624" s="8">
        <v>3553</v>
      </c>
      <c r="E6624" s="8">
        <v>1</v>
      </c>
      <c r="F6624" s="7">
        <v>575</v>
      </c>
      <c r="G6624" s="8"/>
      <c r="H6624" s="9">
        <v>45031.664574571761</v>
      </c>
      <c r="I6624" s="20" t="str">
        <f>Table2[[#This Row],[StoreID]]&amp;"-"&amp;Table2[[#This Row],[OrderNumer]]</f>
        <v>1-5648</v>
      </c>
    </row>
    <row r="6625" spans="1:9" x14ac:dyDescent="0.3">
      <c r="A6625" s="19">
        <v>5648</v>
      </c>
      <c r="B6625" s="19">
        <v>1</v>
      </c>
      <c r="C6625" s="8">
        <v>3</v>
      </c>
      <c r="D6625" s="8">
        <v>616</v>
      </c>
      <c r="E6625" s="8">
        <v>1</v>
      </c>
      <c r="F6625" s="7">
        <v>387.5</v>
      </c>
      <c r="G6625" s="8"/>
      <c r="H6625" s="9">
        <v>45031.664574618058</v>
      </c>
      <c r="I6625" s="20" t="str">
        <f>Table2[[#This Row],[StoreID]]&amp;"-"&amp;Table2[[#This Row],[OrderNumer]]</f>
        <v>1-5648</v>
      </c>
    </row>
    <row r="6626" spans="1:9" x14ac:dyDescent="0.3">
      <c r="A6626" s="19">
        <v>5658</v>
      </c>
      <c r="B6626" s="19">
        <v>1</v>
      </c>
      <c r="C6626" s="8">
        <v>9</v>
      </c>
      <c r="D6626" s="8">
        <v>2786</v>
      </c>
      <c r="E6626" s="8">
        <v>-1</v>
      </c>
      <c r="F6626" s="7">
        <v>-150</v>
      </c>
      <c r="G6626" s="8" t="s">
        <v>241</v>
      </c>
      <c r="H6626" s="9">
        <v>45031.690957372688</v>
      </c>
      <c r="I6626" s="20" t="str">
        <f>Table2[[#This Row],[StoreID]]&amp;"-"&amp;Table2[[#This Row],[OrderNumer]]</f>
        <v>1-5658</v>
      </c>
    </row>
    <row r="6627" spans="1:9" x14ac:dyDescent="0.3">
      <c r="A6627" s="19">
        <v>5663</v>
      </c>
      <c r="B6627" s="19">
        <v>1</v>
      </c>
      <c r="C6627" s="8">
        <v>15</v>
      </c>
      <c r="D6627" s="8">
        <v>4090</v>
      </c>
      <c r="E6627" s="8">
        <v>1</v>
      </c>
      <c r="F6627" s="7">
        <v>47.5</v>
      </c>
      <c r="G6627" s="8"/>
      <c r="H6627" s="9">
        <v>45031.706957372684</v>
      </c>
      <c r="I6627" s="20" t="str">
        <f>Table2[[#This Row],[StoreID]]&amp;"-"&amp;Table2[[#This Row],[OrderNumer]]</f>
        <v>1-5663</v>
      </c>
    </row>
    <row r="6628" spans="1:9" x14ac:dyDescent="0.3">
      <c r="A6628" s="19">
        <v>5663</v>
      </c>
      <c r="B6628" s="19">
        <v>1</v>
      </c>
      <c r="C6628" s="8">
        <v>15</v>
      </c>
      <c r="D6628" s="8">
        <v>2784</v>
      </c>
      <c r="E6628" s="8">
        <v>1</v>
      </c>
      <c r="F6628" s="7">
        <v>325</v>
      </c>
      <c r="G6628" s="8"/>
      <c r="H6628" s="9">
        <v>45031.706957604169</v>
      </c>
      <c r="I6628" s="20" t="str">
        <f>Table2[[#This Row],[StoreID]]&amp;"-"&amp;Table2[[#This Row],[OrderNumer]]</f>
        <v>1-5663</v>
      </c>
    </row>
    <row r="6629" spans="1:9" x14ac:dyDescent="0.3">
      <c r="A6629" s="19">
        <v>5664</v>
      </c>
      <c r="B6629" s="19">
        <v>1</v>
      </c>
      <c r="C6629" s="8">
        <v>15</v>
      </c>
      <c r="D6629" s="8">
        <v>4016</v>
      </c>
      <c r="E6629" s="8">
        <v>1</v>
      </c>
      <c r="F6629" s="7">
        <v>250</v>
      </c>
      <c r="G6629" s="8"/>
      <c r="H6629" s="9">
        <v>45031.719675231485</v>
      </c>
      <c r="I6629" s="20" t="str">
        <f>Table2[[#This Row],[StoreID]]&amp;"-"&amp;Table2[[#This Row],[OrderNumer]]</f>
        <v>1-5664</v>
      </c>
    </row>
    <row r="6630" spans="1:9" x14ac:dyDescent="0.3">
      <c r="A6630" s="19">
        <v>5664</v>
      </c>
      <c r="B6630" s="19">
        <v>1</v>
      </c>
      <c r="C6630" s="8">
        <v>15</v>
      </c>
      <c r="D6630" s="8">
        <v>4017</v>
      </c>
      <c r="E6630" s="8">
        <v>1</v>
      </c>
      <c r="F6630" s="7">
        <v>187.5</v>
      </c>
      <c r="G6630" s="8"/>
      <c r="H6630" s="9">
        <v>45031.719675266206</v>
      </c>
      <c r="I6630" s="20" t="str">
        <f>Table2[[#This Row],[StoreID]]&amp;"-"&amp;Table2[[#This Row],[OrderNumer]]</f>
        <v>1-5664</v>
      </c>
    </row>
    <row r="6631" spans="1:9" x14ac:dyDescent="0.3">
      <c r="A6631" s="19">
        <v>5666</v>
      </c>
      <c r="B6631" s="19">
        <v>1</v>
      </c>
      <c r="C6631" s="8">
        <v>15</v>
      </c>
      <c r="D6631" s="8">
        <v>419</v>
      </c>
      <c r="E6631" s="8">
        <v>1</v>
      </c>
      <c r="F6631" s="7">
        <v>197.5</v>
      </c>
      <c r="G6631" s="8"/>
      <c r="H6631" s="9">
        <v>45031.73055385417</v>
      </c>
      <c r="I6631" s="20" t="str">
        <f>Table2[[#This Row],[StoreID]]&amp;"-"&amp;Table2[[#This Row],[OrderNumer]]</f>
        <v>1-5666</v>
      </c>
    </row>
    <row r="6632" spans="1:9" x14ac:dyDescent="0.3">
      <c r="A6632" s="19">
        <v>5666</v>
      </c>
      <c r="B6632" s="19">
        <v>1</v>
      </c>
      <c r="C6632" s="8">
        <v>15</v>
      </c>
      <c r="D6632" s="8">
        <v>460</v>
      </c>
      <c r="E6632" s="8">
        <v>1</v>
      </c>
      <c r="F6632" s="7">
        <v>75</v>
      </c>
      <c r="G6632" s="8"/>
      <c r="H6632" s="9">
        <v>45031.730553969908</v>
      </c>
      <c r="I6632" s="20" t="str">
        <f>Table2[[#This Row],[StoreID]]&amp;"-"&amp;Table2[[#This Row],[OrderNumer]]</f>
        <v>1-5666</v>
      </c>
    </row>
    <row r="6633" spans="1:9" x14ac:dyDescent="0.3">
      <c r="A6633" s="19">
        <v>5666</v>
      </c>
      <c r="B6633" s="19">
        <v>1</v>
      </c>
      <c r="C6633" s="8">
        <v>15</v>
      </c>
      <c r="D6633" s="8">
        <v>391</v>
      </c>
      <c r="E6633" s="8">
        <v>2</v>
      </c>
      <c r="F6633" s="7">
        <v>250</v>
      </c>
      <c r="G6633" s="8"/>
      <c r="H6633" s="9">
        <v>45031.730553784721</v>
      </c>
      <c r="I6633" s="20" t="str">
        <f>Table2[[#This Row],[StoreID]]&amp;"-"&amp;Table2[[#This Row],[OrderNumer]]</f>
        <v>1-5666</v>
      </c>
    </row>
    <row r="6634" spans="1:9" x14ac:dyDescent="0.3">
      <c r="A6634" s="19">
        <v>5666</v>
      </c>
      <c r="B6634" s="19">
        <v>1</v>
      </c>
      <c r="C6634" s="8">
        <v>15</v>
      </c>
      <c r="D6634" s="8">
        <v>461</v>
      </c>
      <c r="E6634" s="8">
        <v>2</v>
      </c>
      <c r="F6634" s="7">
        <v>200</v>
      </c>
      <c r="G6634" s="8"/>
      <c r="H6634" s="9">
        <v>45031.730553819441</v>
      </c>
      <c r="I6634" s="20" t="str">
        <f>Table2[[#This Row],[StoreID]]&amp;"-"&amp;Table2[[#This Row],[OrderNumer]]</f>
        <v>1-5666</v>
      </c>
    </row>
    <row r="6635" spans="1:9" x14ac:dyDescent="0.3">
      <c r="A6635" s="19">
        <v>5666</v>
      </c>
      <c r="B6635" s="19">
        <v>1</v>
      </c>
      <c r="C6635" s="8">
        <v>15</v>
      </c>
      <c r="D6635" s="8">
        <v>475</v>
      </c>
      <c r="E6635" s="8">
        <v>2</v>
      </c>
      <c r="F6635" s="7">
        <v>100</v>
      </c>
      <c r="G6635" s="8"/>
      <c r="H6635" s="9">
        <v>45031.73055385417</v>
      </c>
      <c r="I6635" s="20" t="str">
        <f>Table2[[#This Row],[StoreID]]&amp;"-"&amp;Table2[[#This Row],[OrderNumer]]</f>
        <v>1-5666</v>
      </c>
    </row>
    <row r="6636" spans="1:9" x14ac:dyDescent="0.3">
      <c r="A6636" s="19">
        <v>5666</v>
      </c>
      <c r="B6636" s="19">
        <v>1</v>
      </c>
      <c r="C6636" s="8">
        <v>15</v>
      </c>
      <c r="D6636" s="8">
        <v>465</v>
      </c>
      <c r="E6636" s="8">
        <v>2</v>
      </c>
      <c r="F6636" s="7">
        <v>50</v>
      </c>
      <c r="G6636" s="8"/>
      <c r="H6636" s="9">
        <v>45031.730553900466</v>
      </c>
      <c r="I6636" s="20" t="str">
        <f>Table2[[#This Row],[StoreID]]&amp;"-"&amp;Table2[[#This Row],[OrderNumer]]</f>
        <v>1-5666</v>
      </c>
    </row>
    <row r="6637" spans="1:9" x14ac:dyDescent="0.3">
      <c r="A6637" s="19">
        <v>5667</v>
      </c>
      <c r="B6637" s="19">
        <v>1</v>
      </c>
      <c r="C6637" s="8">
        <v>15</v>
      </c>
      <c r="D6637" s="8">
        <v>4024</v>
      </c>
      <c r="E6637" s="8">
        <v>1</v>
      </c>
      <c r="F6637" s="7">
        <v>275</v>
      </c>
      <c r="G6637" s="8"/>
      <c r="H6637" s="9">
        <v>45031.731737268521</v>
      </c>
      <c r="I6637" s="20" t="str">
        <f>Table2[[#This Row],[StoreID]]&amp;"-"&amp;Table2[[#This Row],[OrderNumer]]</f>
        <v>1-5667</v>
      </c>
    </row>
    <row r="6638" spans="1:9" x14ac:dyDescent="0.3">
      <c r="A6638" s="19">
        <v>5674</v>
      </c>
      <c r="B6638" s="19">
        <v>1</v>
      </c>
      <c r="C6638" s="8">
        <v>9</v>
      </c>
      <c r="D6638" s="8">
        <v>3260</v>
      </c>
      <c r="E6638" s="8">
        <v>1</v>
      </c>
      <c r="F6638" s="7">
        <v>19.5</v>
      </c>
      <c r="G6638" s="8"/>
      <c r="H6638" s="9">
        <v>45031.870911805556</v>
      </c>
      <c r="I6638" s="20" t="str">
        <f>Table2[[#This Row],[StoreID]]&amp;"-"&amp;Table2[[#This Row],[OrderNumer]]</f>
        <v>1-5674</v>
      </c>
    </row>
    <row r="6639" spans="1:9" x14ac:dyDescent="0.3">
      <c r="A6639" s="19">
        <v>5674</v>
      </c>
      <c r="B6639" s="19">
        <v>1</v>
      </c>
      <c r="C6639" s="8">
        <v>9</v>
      </c>
      <c r="D6639" s="8">
        <v>3271</v>
      </c>
      <c r="E6639" s="8">
        <v>1</v>
      </c>
      <c r="F6639" s="7">
        <v>29.5</v>
      </c>
      <c r="G6639" s="8"/>
      <c r="H6639" s="9">
        <v>45031.870914236111</v>
      </c>
      <c r="I6639" s="20" t="str">
        <f>Table2[[#This Row],[StoreID]]&amp;"-"&amp;Table2[[#This Row],[OrderNumer]]</f>
        <v>1-5674</v>
      </c>
    </row>
    <row r="6640" spans="1:9" x14ac:dyDescent="0.3">
      <c r="A6640" s="19">
        <v>5678</v>
      </c>
      <c r="B6640" s="19">
        <v>1</v>
      </c>
      <c r="C6640" s="8">
        <v>1</v>
      </c>
      <c r="D6640" s="8">
        <v>2819</v>
      </c>
      <c r="E6640" s="8">
        <v>2</v>
      </c>
      <c r="F6640" s="7">
        <v>650</v>
      </c>
      <c r="G6640" s="8"/>
      <c r="H6640" s="9">
        <v>45031.895947488425</v>
      </c>
      <c r="I6640" s="20" t="str">
        <f>Table2[[#This Row],[StoreID]]&amp;"-"&amp;Table2[[#This Row],[OrderNumer]]</f>
        <v>1-5678</v>
      </c>
    </row>
    <row r="6641" spans="1:9" x14ac:dyDescent="0.3">
      <c r="A6641" s="19">
        <v>5678</v>
      </c>
      <c r="B6641" s="19">
        <v>1</v>
      </c>
      <c r="C6641" s="8">
        <v>1</v>
      </c>
      <c r="D6641" s="8">
        <v>374</v>
      </c>
      <c r="E6641" s="8">
        <v>2</v>
      </c>
      <c r="F6641" s="7">
        <v>30</v>
      </c>
      <c r="G6641" s="8"/>
      <c r="H6641" s="9">
        <v>45031.895947534722</v>
      </c>
      <c r="I6641" s="20" t="str">
        <f>Table2[[#This Row],[StoreID]]&amp;"-"&amp;Table2[[#This Row],[OrderNumer]]</f>
        <v>1-5678</v>
      </c>
    </row>
    <row r="6642" spans="1:9" x14ac:dyDescent="0.3">
      <c r="A6642" s="19">
        <v>5680</v>
      </c>
      <c r="B6642" s="19">
        <v>1</v>
      </c>
      <c r="C6642" s="8">
        <v>9</v>
      </c>
      <c r="D6642" s="8">
        <v>2855</v>
      </c>
      <c r="E6642" s="8">
        <v>1</v>
      </c>
      <c r="F6642" s="7">
        <v>175</v>
      </c>
      <c r="G6642" s="8"/>
      <c r="H6642" s="9">
        <v>45031.904838506947</v>
      </c>
      <c r="I6642" s="20" t="str">
        <f>Table2[[#This Row],[StoreID]]&amp;"-"&amp;Table2[[#This Row],[OrderNumer]]</f>
        <v>1-5680</v>
      </c>
    </row>
    <row r="6643" spans="1:9" x14ac:dyDescent="0.3">
      <c r="A6643" s="19">
        <v>5686</v>
      </c>
      <c r="B6643" s="19">
        <v>1</v>
      </c>
      <c r="C6643" s="8">
        <v>1</v>
      </c>
      <c r="D6643" s="8">
        <v>449</v>
      </c>
      <c r="E6643" s="8">
        <v>1</v>
      </c>
      <c r="F6643" s="7">
        <v>300</v>
      </c>
      <c r="G6643" s="8"/>
      <c r="H6643" s="9">
        <v>45031.944044756943</v>
      </c>
      <c r="I6643" s="20" t="str">
        <f>Table2[[#This Row],[StoreID]]&amp;"-"&amp;Table2[[#This Row],[OrderNumer]]</f>
        <v>1-5686</v>
      </c>
    </row>
    <row r="6644" spans="1:9" x14ac:dyDescent="0.3">
      <c r="A6644" s="19">
        <v>5686</v>
      </c>
      <c r="B6644" s="19">
        <v>1</v>
      </c>
      <c r="C6644" s="8">
        <v>1</v>
      </c>
      <c r="D6644" s="8">
        <v>417</v>
      </c>
      <c r="E6644" s="8">
        <v>1</v>
      </c>
      <c r="F6644" s="7">
        <v>497.5</v>
      </c>
      <c r="G6644" s="8"/>
      <c r="H6644" s="9">
        <v>45031.944044791664</v>
      </c>
      <c r="I6644" s="20" t="str">
        <f>Table2[[#This Row],[StoreID]]&amp;"-"&amp;Table2[[#This Row],[OrderNumer]]</f>
        <v>1-5686</v>
      </c>
    </row>
    <row r="6645" spans="1:9" x14ac:dyDescent="0.3">
      <c r="A6645" s="19">
        <v>5686</v>
      </c>
      <c r="B6645" s="19">
        <v>1</v>
      </c>
      <c r="C6645" s="8">
        <v>1</v>
      </c>
      <c r="D6645" s="8">
        <v>4079</v>
      </c>
      <c r="E6645" s="8">
        <v>3</v>
      </c>
      <c r="F6645" s="7">
        <v>75</v>
      </c>
      <c r="G6645" s="8"/>
      <c r="H6645" s="9">
        <v>45031.944044710646</v>
      </c>
      <c r="I6645" s="20" t="str">
        <f>Table2[[#This Row],[StoreID]]&amp;"-"&amp;Table2[[#This Row],[OrderNumer]]</f>
        <v>1-5686</v>
      </c>
    </row>
    <row r="6646" spans="1:9" x14ac:dyDescent="0.3">
      <c r="A6646" s="19">
        <v>5690</v>
      </c>
      <c r="B6646" s="19">
        <v>1</v>
      </c>
      <c r="C6646" s="8">
        <v>2</v>
      </c>
      <c r="D6646" s="8">
        <v>1171</v>
      </c>
      <c r="E6646" s="8">
        <v>1</v>
      </c>
      <c r="F6646" s="7">
        <v>175</v>
      </c>
      <c r="G6646" s="8"/>
      <c r="H6646" s="9">
        <v>45031.962503090275</v>
      </c>
      <c r="I6646" s="20" t="str">
        <f>Table2[[#This Row],[StoreID]]&amp;"-"&amp;Table2[[#This Row],[OrderNumer]]</f>
        <v>1-5690</v>
      </c>
    </row>
    <row r="6647" spans="1:9" x14ac:dyDescent="0.3">
      <c r="A6647" s="19">
        <v>5690</v>
      </c>
      <c r="B6647" s="19">
        <v>1</v>
      </c>
      <c r="C6647" s="8">
        <v>2</v>
      </c>
      <c r="D6647" s="8">
        <v>4079</v>
      </c>
      <c r="E6647" s="8">
        <v>3</v>
      </c>
      <c r="F6647" s="7">
        <v>75</v>
      </c>
      <c r="G6647" s="8"/>
      <c r="H6647" s="9">
        <v>45031.962503206021</v>
      </c>
      <c r="I6647" s="20" t="str">
        <f>Table2[[#This Row],[StoreID]]&amp;"-"&amp;Table2[[#This Row],[OrderNumer]]</f>
        <v>1-5690</v>
      </c>
    </row>
    <row r="6648" spans="1:9" x14ac:dyDescent="0.3">
      <c r="A6648" s="19">
        <v>5696</v>
      </c>
      <c r="B6648" s="19">
        <v>1</v>
      </c>
      <c r="C6648" s="8">
        <v>14</v>
      </c>
      <c r="D6648" s="8">
        <v>641</v>
      </c>
      <c r="E6648" s="8">
        <v>1</v>
      </c>
      <c r="F6648" s="7">
        <v>550</v>
      </c>
      <c r="G6648" s="8"/>
      <c r="H6648" s="9">
        <v>45031.971608877313</v>
      </c>
      <c r="I6648" s="20" t="str">
        <f>Table2[[#This Row],[StoreID]]&amp;"-"&amp;Table2[[#This Row],[OrderNumer]]</f>
        <v>1-5696</v>
      </c>
    </row>
    <row r="6649" spans="1:9" x14ac:dyDescent="0.3">
      <c r="A6649" s="19">
        <v>5701</v>
      </c>
      <c r="B6649" s="19">
        <v>1</v>
      </c>
      <c r="C6649" s="8">
        <v>1</v>
      </c>
      <c r="D6649" s="8">
        <v>2752</v>
      </c>
      <c r="E6649" s="8">
        <v>1</v>
      </c>
      <c r="F6649" s="7">
        <v>125</v>
      </c>
      <c r="G6649" s="8"/>
      <c r="H6649" s="9">
        <v>45032.465113113423</v>
      </c>
      <c r="I6649" s="20" t="str">
        <f>Table2[[#This Row],[StoreID]]&amp;"-"&amp;Table2[[#This Row],[OrderNumer]]</f>
        <v>1-5701</v>
      </c>
    </row>
    <row r="6650" spans="1:9" x14ac:dyDescent="0.3">
      <c r="A6650" s="19">
        <v>5707</v>
      </c>
      <c r="B6650" s="19">
        <v>1</v>
      </c>
      <c r="C6650" s="8">
        <v>3</v>
      </c>
      <c r="D6650" s="8">
        <v>3579</v>
      </c>
      <c r="E6650" s="8">
        <v>1</v>
      </c>
      <c r="F6650" s="7">
        <v>599.5</v>
      </c>
      <c r="G6650" s="8"/>
      <c r="H6650" s="9">
        <v>45032.51147809028</v>
      </c>
      <c r="I6650" s="20" t="str">
        <f>Table2[[#This Row],[StoreID]]&amp;"-"&amp;Table2[[#This Row],[OrderNumer]]</f>
        <v>1-5707</v>
      </c>
    </row>
    <row r="6651" spans="1:9" x14ac:dyDescent="0.3">
      <c r="A6651" s="19">
        <v>5707</v>
      </c>
      <c r="B6651" s="19">
        <v>1</v>
      </c>
      <c r="C6651" s="8">
        <v>3</v>
      </c>
      <c r="D6651" s="8">
        <v>2812</v>
      </c>
      <c r="E6651" s="8">
        <v>1</v>
      </c>
      <c r="F6651" s="7">
        <v>997.5</v>
      </c>
      <c r="G6651" s="8"/>
      <c r="H6651" s="9">
        <v>45032.51147809028</v>
      </c>
      <c r="I6651" s="20" t="str">
        <f>Table2[[#This Row],[StoreID]]&amp;"-"&amp;Table2[[#This Row],[OrderNumer]]</f>
        <v>1-5707</v>
      </c>
    </row>
    <row r="6652" spans="1:9" x14ac:dyDescent="0.3">
      <c r="A6652" s="19">
        <v>5709</v>
      </c>
      <c r="B6652" s="19">
        <v>1</v>
      </c>
      <c r="C6652" s="8">
        <v>1</v>
      </c>
      <c r="D6652" s="8">
        <v>3305</v>
      </c>
      <c r="E6652" s="8">
        <v>1</v>
      </c>
      <c r="F6652" s="7">
        <v>97.5</v>
      </c>
      <c r="G6652" s="8"/>
      <c r="H6652" s="9">
        <v>45032.532510879631</v>
      </c>
      <c r="I6652" s="20" t="str">
        <f>Table2[[#This Row],[StoreID]]&amp;"-"&amp;Table2[[#This Row],[OrderNumer]]</f>
        <v>1-5709</v>
      </c>
    </row>
    <row r="6653" spans="1:9" x14ac:dyDescent="0.3">
      <c r="A6653" s="19">
        <v>5710</v>
      </c>
      <c r="B6653" s="19">
        <v>1</v>
      </c>
      <c r="C6653" s="8">
        <v>1</v>
      </c>
      <c r="D6653" s="8">
        <v>4017</v>
      </c>
      <c r="E6653" s="8">
        <v>1</v>
      </c>
      <c r="F6653" s="7">
        <v>187.5</v>
      </c>
      <c r="G6653" s="8"/>
      <c r="H6653" s="9">
        <v>45032.543925543985</v>
      </c>
      <c r="I6653" s="20" t="str">
        <f>Table2[[#This Row],[StoreID]]&amp;"-"&amp;Table2[[#This Row],[OrderNumer]]</f>
        <v>1-5710</v>
      </c>
    </row>
    <row r="6654" spans="1:9" x14ac:dyDescent="0.3">
      <c r="A6654" s="19">
        <v>5710</v>
      </c>
      <c r="B6654" s="19">
        <v>1</v>
      </c>
      <c r="C6654" s="8">
        <v>1</v>
      </c>
      <c r="D6654" s="8">
        <v>1099</v>
      </c>
      <c r="E6654" s="8">
        <v>1</v>
      </c>
      <c r="F6654" s="7">
        <v>287.5</v>
      </c>
      <c r="G6654" s="8"/>
      <c r="H6654" s="9">
        <v>45032.543925543985</v>
      </c>
      <c r="I6654" s="20" t="str">
        <f>Table2[[#This Row],[StoreID]]&amp;"-"&amp;Table2[[#This Row],[OrderNumer]]</f>
        <v>1-5710</v>
      </c>
    </row>
    <row r="6655" spans="1:9" x14ac:dyDescent="0.3">
      <c r="A6655" s="19">
        <v>5710</v>
      </c>
      <c r="B6655" s="19">
        <v>1</v>
      </c>
      <c r="C6655" s="8">
        <v>1</v>
      </c>
      <c r="D6655" s="8">
        <v>3426</v>
      </c>
      <c r="E6655" s="8">
        <v>1</v>
      </c>
      <c r="F6655" s="7">
        <v>180</v>
      </c>
      <c r="G6655" s="8"/>
      <c r="H6655" s="9">
        <v>45032.543925578706</v>
      </c>
      <c r="I6655" s="20" t="str">
        <f>Table2[[#This Row],[StoreID]]&amp;"-"&amp;Table2[[#This Row],[OrderNumer]]</f>
        <v>1-5710</v>
      </c>
    </row>
    <row r="6656" spans="1:9" x14ac:dyDescent="0.3">
      <c r="A6656" s="19">
        <v>5710</v>
      </c>
      <c r="B6656" s="19">
        <v>1</v>
      </c>
      <c r="C6656" s="8">
        <v>1</v>
      </c>
      <c r="D6656" s="8">
        <v>3224</v>
      </c>
      <c r="E6656" s="8">
        <v>1</v>
      </c>
      <c r="F6656" s="7">
        <v>34.5</v>
      </c>
      <c r="G6656" s="8"/>
      <c r="H6656" s="9">
        <v>45032.543925891201</v>
      </c>
      <c r="I6656" s="20" t="str">
        <f>Table2[[#This Row],[StoreID]]&amp;"-"&amp;Table2[[#This Row],[OrderNumer]]</f>
        <v>1-5710</v>
      </c>
    </row>
    <row r="6657" spans="1:9" x14ac:dyDescent="0.3">
      <c r="A6657" s="19">
        <v>5710</v>
      </c>
      <c r="B6657" s="19">
        <v>1</v>
      </c>
      <c r="C6657" s="8">
        <v>1</v>
      </c>
      <c r="D6657" s="8">
        <v>2820</v>
      </c>
      <c r="E6657" s="8">
        <v>2</v>
      </c>
      <c r="F6657" s="7">
        <v>750</v>
      </c>
      <c r="G6657" s="8"/>
      <c r="H6657" s="9">
        <v>45032.54392546296</v>
      </c>
      <c r="I6657" s="20" t="str">
        <f>Table2[[#This Row],[StoreID]]&amp;"-"&amp;Table2[[#This Row],[OrderNumer]]</f>
        <v>1-5710</v>
      </c>
    </row>
    <row r="6658" spans="1:9" x14ac:dyDescent="0.3">
      <c r="A6658" s="19">
        <v>5711</v>
      </c>
      <c r="B6658" s="19">
        <v>1</v>
      </c>
      <c r="C6658" s="8">
        <v>1</v>
      </c>
      <c r="D6658" s="8">
        <v>4092</v>
      </c>
      <c r="E6658" s="8">
        <v>1</v>
      </c>
      <c r="F6658" s="7">
        <v>25</v>
      </c>
      <c r="G6658" s="8"/>
      <c r="H6658" s="9">
        <v>45032.545124965276</v>
      </c>
      <c r="I6658" s="20" t="str">
        <f>Table2[[#This Row],[StoreID]]&amp;"-"&amp;Table2[[#This Row],[OrderNumer]]</f>
        <v>1-5711</v>
      </c>
    </row>
    <row r="6659" spans="1:9" x14ac:dyDescent="0.3">
      <c r="A6659" s="19">
        <v>5712</v>
      </c>
      <c r="B6659" s="19">
        <v>1</v>
      </c>
      <c r="C6659" s="8">
        <v>1</v>
      </c>
      <c r="D6659" s="8">
        <v>3346</v>
      </c>
      <c r="E6659" s="8">
        <v>1</v>
      </c>
      <c r="F6659" s="7">
        <v>125</v>
      </c>
      <c r="G6659" s="8"/>
      <c r="H6659" s="9">
        <v>45032.547735844906</v>
      </c>
      <c r="I6659" s="20" t="str">
        <f>Table2[[#This Row],[StoreID]]&amp;"-"&amp;Table2[[#This Row],[OrderNumer]]</f>
        <v>1-5712</v>
      </c>
    </row>
    <row r="6660" spans="1:9" x14ac:dyDescent="0.3">
      <c r="A6660" s="19">
        <v>5712</v>
      </c>
      <c r="B6660" s="19">
        <v>1</v>
      </c>
      <c r="C6660" s="8">
        <v>1</v>
      </c>
      <c r="D6660" s="8">
        <v>3342</v>
      </c>
      <c r="E6660" s="8">
        <v>1</v>
      </c>
      <c r="F6660" s="7">
        <v>125</v>
      </c>
      <c r="G6660" s="8"/>
      <c r="H6660" s="9">
        <v>45032.547735844906</v>
      </c>
      <c r="I6660" s="20" t="str">
        <f>Table2[[#This Row],[StoreID]]&amp;"-"&amp;Table2[[#This Row],[OrderNumer]]</f>
        <v>1-5712</v>
      </c>
    </row>
    <row r="6661" spans="1:9" x14ac:dyDescent="0.3">
      <c r="A6661" s="19">
        <v>5713</v>
      </c>
      <c r="B6661" s="19">
        <v>1</v>
      </c>
      <c r="C6661" s="8">
        <v>10</v>
      </c>
      <c r="D6661" s="8">
        <v>599</v>
      </c>
      <c r="E6661" s="8">
        <v>1</v>
      </c>
      <c r="F6661" s="7">
        <v>175</v>
      </c>
      <c r="G6661" s="8"/>
      <c r="H6661" s="9">
        <v>45032.548940127315</v>
      </c>
      <c r="I6661" s="20" t="str">
        <f>Table2[[#This Row],[StoreID]]&amp;"-"&amp;Table2[[#This Row],[OrderNumer]]</f>
        <v>1-5713</v>
      </c>
    </row>
    <row r="6662" spans="1:9" x14ac:dyDescent="0.3">
      <c r="A6662" s="19">
        <v>5717</v>
      </c>
      <c r="B6662" s="19">
        <v>1</v>
      </c>
      <c r="C6662" s="8">
        <v>3</v>
      </c>
      <c r="D6662" s="8">
        <v>14</v>
      </c>
      <c r="E6662" s="8">
        <v>1</v>
      </c>
      <c r="F6662" s="7">
        <v>875</v>
      </c>
      <c r="G6662" s="8"/>
      <c r="H6662" s="9">
        <v>45032.587397222225</v>
      </c>
      <c r="I6662" s="20" t="str">
        <f>Table2[[#This Row],[StoreID]]&amp;"-"&amp;Table2[[#This Row],[OrderNumer]]</f>
        <v>1-5717</v>
      </c>
    </row>
    <row r="6663" spans="1:9" x14ac:dyDescent="0.3">
      <c r="A6663" s="19">
        <v>5719</v>
      </c>
      <c r="B6663" s="19">
        <v>1</v>
      </c>
      <c r="C6663" s="8">
        <v>10</v>
      </c>
      <c r="D6663" s="8">
        <v>628</v>
      </c>
      <c r="E6663" s="8">
        <v>1</v>
      </c>
      <c r="F6663" s="7">
        <v>137.5</v>
      </c>
      <c r="G6663" s="8"/>
      <c r="H6663" s="9">
        <v>45032.590740775464</v>
      </c>
      <c r="I6663" s="20" t="str">
        <f>Table2[[#This Row],[StoreID]]&amp;"-"&amp;Table2[[#This Row],[OrderNumer]]</f>
        <v>1-5719</v>
      </c>
    </row>
    <row r="6664" spans="1:9" x14ac:dyDescent="0.3">
      <c r="A6664" s="19">
        <v>5719</v>
      </c>
      <c r="B6664" s="19">
        <v>1</v>
      </c>
      <c r="C6664" s="8">
        <v>10</v>
      </c>
      <c r="D6664" s="8">
        <v>629</v>
      </c>
      <c r="E6664" s="8">
        <v>1</v>
      </c>
      <c r="F6664" s="7">
        <v>137.5</v>
      </c>
      <c r="G6664" s="8"/>
      <c r="H6664" s="9">
        <v>45032.590740821761</v>
      </c>
      <c r="I6664" s="20" t="str">
        <f>Table2[[#This Row],[StoreID]]&amp;"-"&amp;Table2[[#This Row],[OrderNumer]]</f>
        <v>1-5719</v>
      </c>
    </row>
    <row r="6665" spans="1:9" x14ac:dyDescent="0.3">
      <c r="A6665" s="19">
        <v>5719</v>
      </c>
      <c r="B6665" s="19">
        <v>1</v>
      </c>
      <c r="C6665" s="8">
        <v>10</v>
      </c>
      <c r="D6665" s="8">
        <v>618</v>
      </c>
      <c r="E6665" s="8">
        <v>1</v>
      </c>
      <c r="F6665" s="7">
        <v>387.5</v>
      </c>
      <c r="G6665" s="8"/>
      <c r="H6665" s="9">
        <v>45032.590740821761</v>
      </c>
      <c r="I6665" s="20" t="str">
        <f>Table2[[#This Row],[StoreID]]&amp;"-"&amp;Table2[[#This Row],[OrderNumer]]</f>
        <v>1-5719</v>
      </c>
    </row>
    <row r="6666" spans="1:9" x14ac:dyDescent="0.3">
      <c r="A6666" s="19">
        <v>5719</v>
      </c>
      <c r="B6666" s="19">
        <v>1</v>
      </c>
      <c r="C6666" s="8">
        <v>10</v>
      </c>
      <c r="D6666" s="8">
        <v>4079</v>
      </c>
      <c r="E6666" s="8">
        <v>2</v>
      </c>
      <c r="F6666" s="7">
        <v>50</v>
      </c>
      <c r="G6666" s="8"/>
      <c r="H6666" s="9">
        <v>45032.590740856482</v>
      </c>
      <c r="I6666" s="20" t="str">
        <f>Table2[[#This Row],[StoreID]]&amp;"-"&amp;Table2[[#This Row],[OrderNumer]]</f>
        <v>1-5719</v>
      </c>
    </row>
    <row r="6667" spans="1:9" x14ac:dyDescent="0.3">
      <c r="A6667" s="19">
        <v>5728</v>
      </c>
      <c r="B6667" s="19">
        <v>1</v>
      </c>
      <c r="C6667" s="8">
        <v>3</v>
      </c>
      <c r="D6667" s="8">
        <v>458</v>
      </c>
      <c r="E6667" s="8">
        <v>1</v>
      </c>
      <c r="F6667" s="7">
        <v>200</v>
      </c>
      <c r="G6667" s="8"/>
      <c r="H6667" s="9">
        <v>45032.637245717589</v>
      </c>
      <c r="I6667" s="20" t="str">
        <f>Table2[[#This Row],[StoreID]]&amp;"-"&amp;Table2[[#This Row],[OrderNumer]]</f>
        <v>1-5728</v>
      </c>
    </row>
    <row r="6668" spans="1:9" x14ac:dyDescent="0.3">
      <c r="A6668" s="19">
        <v>5728</v>
      </c>
      <c r="B6668" s="19">
        <v>1</v>
      </c>
      <c r="C6668" s="8">
        <v>3</v>
      </c>
      <c r="D6668" s="8">
        <v>391</v>
      </c>
      <c r="E6668" s="8">
        <v>1</v>
      </c>
      <c r="F6668" s="7">
        <v>125</v>
      </c>
      <c r="G6668" s="8"/>
      <c r="H6668" s="9">
        <v>45032.637245798614</v>
      </c>
      <c r="I6668" s="20" t="str">
        <f>Table2[[#This Row],[StoreID]]&amp;"-"&amp;Table2[[#This Row],[OrderNumer]]</f>
        <v>1-5728</v>
      </c>
    </row>
    <row r="6669" spans="1:9" x14ac:dyDescent="0.3">
      <c r="A6669" s="19">
        <v>5728</v>
      </c>
      <c r="B6669" s="19">
        <v>1</v>
      </c>
      <c r="C6669" s="8">
        <v>3</v>
      </c>
      <c r="D6669" s="8">
        <v>386</v>
      </c>
      <c r="E6669" s="8">
        <v>2</v>
      </c>
      <c r="F6669" s="7">
        <v>40</v>
      </c>
      <c r="G6669" s="8"/>
      <c r="H6669" s="9">
        <v>45032.637245752318</v>
      </c>
      <c r="I6669" s="20" t="str">
        <f>Table2[[#This Row],[StoreID]]&amp;"-"&amp;Table2[[#This Row],[OrderNumer]]</f>
        <v>1-5728</v>
      </c>
    </row>
    <row r="6670" spans="1:9" x14ac:dyDescent="0.3">
      <c r="A6670" s="19">
        <v>5729</v>
      </c>
      <c r="B6670" s="19">
        <v>1</v>
      </c>
      <c r="C6670" s="8">
        <v>14</v>
      </c>
      <c r="D6670" s="8">
        <v>3343</v>
      </c>
      <c r="E6670" s="8">
        <v>1</v>
      </c>
      <c r="F6670" s="7">
        <v>125</v>
      </c>
      <c r="G6670" s="8"/>
      <c r="H6670" s="9">
        <v>45032.642579201391</v>
      </c>
      <c r="I6670" s="20" t="str">
        <f>Table2[[#This Row],[StoreID]]&amp;"-"&amp;Table2[[#This Row],[OrderNumer]]</f>
        <v>1-5729</v>
      </c>
    </row>
    <row r="6671" spans="1:9" x14ac:dyDescent="0.3">
      <c r="A6671" s="19">
        <v>5729</v>
      </c>
      <c r="B6671" s="19">
        <v>1</v>
      </c>
      <c r="C6671" s="8">
        <v>14</v>
      </c>
      <c r="D6671" s="8">
        <v>2778</v>
      </c>
      <c r="E6671" s="8">
        <v>1</v>
      </c>
      <c r="F6671" s="7">
        <v>600</v>
      </c>
      <c r="G6671" s="8"/>
      <c r="H6671" s="9">
        <v>45032.642579282408</v>
      </c>
      <c r="I6671" s="20" t="str">
        <f>Table2[[#This Row],[StoreID]]&amp;"-"&amp;Table2[[#This Row],[OrderNumer]]</f>
        <v>1-5729</v>
      </c>
    </row>
    <row r="6672" spans="1:9" x14ac:dyDescent="0.3">
      <c r="A6672" s="19">
        <v>5730</v>
      </c>
      <c r="B6672" s="19">
        <v>1</v>
      </c>
      <c r="C6672" s="8">
        <v>14</v>
      </c>
      <c r="D6672" s="8">
        <v>2795</v>
      </c>
      <c r="E6672" s="8">
        <v>1</v>
      </c>
      <c r="F6672" s="7">
        <v>187.5</v>
      </c>
      <c r="G6672" s="8"/>
      <c r="H6672" s="9">
        <v>45032.644687418979</v>
      </c>
      <c r="I6672" s="20" t="str">
        <f>Table2[[#This Row],[StoreID]]&amp;"-"&amp;Table2[[#This Row],[OrderNumer]]</f>
        <v>1-5730</v>
      </c>
    </row>
    <row r="6673" spans="1:9" x14ac:dyDescent="0.3">
      <c r="A6673" s="19">
        <v>5732</v>
      </c>
      <c r="B6673" s="19">
        <v>1</v>
      </c>
      <c r="C6673" s="8">
        <v>10</v>
      </c>
      <c r="D6673" s="8">
        <v>2817</v>
      </c>
      <c r="E6673" s="8">
        <v>1</v>
      </c>
      <c r="F6673" s="7">
        <v>675</v>
      </c>
      <c r="G6673" s="8"/>
      <c r="H6673" s="9">
        <v>45032.648283449074</v>
      </c>
      <c r="I6673" s="20" t="str">
        <f>Table2[[#This Row],[StoreID]]&amp;"-"&amp;Table2[[#This Row],[OrderNumer]]</f>
        <v>1-5732</v>
      </c>
    </row>
    <row r="6674" spans="1:9" x14ac:dyDescent="0.3">
      <c r="A6674" s="19">
        <v>5732</v>
      </c>
      <c r="B6674" s="19">
        <v>1</v>
      </c>
      <c r="C6674" s="8">
        <v>10</v>
      </c>
      <c r="D6674" s="8">
        <v>2827</v>
      </c>
      <c r="E6674" s="8">
        <v>1</v>
      </c>
      <c r="F6674" s="7">
        <v>400</v>
      </c>
      <c r="G6674" s="8"/>
      <c r="H6674" s="9">
        <v>45032.648283530092</v>
      </c>
      <c r="I6674" s="20" t="str">
        <f>Table2[[#This Row],[StoreID]]&amp;"-"&amp;Table2[[#This Row],[OrderNumer]]</f>
        <v>1-5732</v>
      </c>
    </row>
    <row r="6675" spans="1:9" x14ac:dyDescent="0.3">
      <c r="A6675" s="19">
        <v>5733</v>
      </c>
      <c r="B6675" s="19">
        <v>1</v>
      </c>
      <c r="C6675" s="8">
        <v>1</v>
      </c>
      <c r="D6675" s="8">
        <v>8</v>
      </c>
      <c r="E6675" s="8">
        <v>1</v>
      </c>
      <c r="F6675" s="7">
        <v>149.5</v>
      </c>
      <c r="G6675" s="8"/>
      <c r="H6675" s="9">
        <v>45032.649670335646</v>
      </c>
      <c r="I6675" s="20" t="str">
        <f>Table2[[#This Row],[StoreID]]&amp;"-"&amp;Table2[[#This Row],[OrderNumer]]</f>
        <v>1-5733</v>
      </c>
    </row>
    <row r="6676" spans="1:9" x14ac:dyDescent="0.3">
      <c r="A6676" s="19">
        <v>5740</v>
      </c>
      <c r="B6676" s="19">
        <v>1</v>
      </c>
      <c r="C6676" s="8">
        <v>2</v>
      </c>
      <c r="D6676" s="8">
        <v>3388</v>
      </c>
      <c r="E6676" s="8">
        <v>1</v>
      </c>
      <c r="F6676" s="7">
        <v>299.5</v>
      </c>
      <c r="G6676" s="8"/>
      <c r="H6676" s="9">
        <v>45032.667227696758</v>
      </c>
      <c r="I6676" s="20" t="str">
        <f>Table2[[#This Row],[StoreID]]&amp;"-"&amp;Table2[[#This Row],[OrderNumer]]</f>
        <v>1-5740</v>
      </c>
    </row>
    <row r="6677" spans="1:9" x14ac:dyDescent="0.3">
      <c r="A6677" s="19">
        <v>5747</v>
      </c>
      <c r="B6677" s="19">
        <v>1</v>
      </c>
      <c r="C6677" s="8">
        <v>10</v>
      </c>
      <c r="D6677" s="8">
        <v>1165</v>
      </c>
      <c r="E6677" s="8">
        <v>1</v>
      </c>
      <c r="F6677" s="7">
        <v>25</v>
      </c>
      <c r="G6677" s="8"/>
      <c r="H6677" s="9">
        <v>45032.680642858795</v>
      </c>
      <c r="I6677" s="20" t="str">
        <f>Table2[[#This Row],[StoreID]]&amp;"-"&amp;Table2[[#This Row],[OrderNumer]]</f>
        <v>1-5747</v>
      </c>
    </row>
    <row r="6678" spans="1:9" x14ac:dyDescent="0.3">
      <c r="A6678" s="19">
        <v>5748</v>
      </c>
      <c r="B6678" s="19">
        <v>1</v>
      </c>
      <c r="C6678" s="8">
        <v>1</v>
      </c>
      <c r="D6678" s="8">
        <v>4028</v>
      </c>
      <c r="E6678" s="8">
        <v>1</v>
      </c>
      <c r="F6678" s="7">
        <v>45</v>
      </c>
      <c r="G6678" s="8"/>
      <c r="H6678" s="9">
        <v>45032.684724039354</v>
      </c>
      <c r="I6678" s="20" t="str">
        <f>Table2[[#This Row],[StoreID]]&amp;"-"&amp;Table2[[#This Row],[OrderNumer]]</f>
        <v>1-5748</v>
      </c>
    </row>
    <row r="6679" spans="1:9" x14ac:dyDescent="0.3">
      <c r="A6679" s="19">
        <v>5752</v>
      </c>
      <c r="B6679" s="19">
        <v>1</v>
      </c>
      <c r="C6679" s="8">
        <v>14</v>
      </c>
      <c r="D6679" s="8">
        <v>3336</v>
      </c>
      <c r="E6679" s="8">
        <v>1</v>
      </c>
      <c r="F6679" s="7">
        <v>337.5</v>
      </c>
      <c r="G6679" s="8"/>
      <c r="H6679" s="9">
        <v>45032.690779895835</v>
      </c>
      <c r="I6679" s="20" t="str">
        <f>Table2[[#This Row],[StoreID]]&amp;"-"&amp;Table2[[#This Row],[OrderNumer]]</f>
        <v>1-5752</v>
      </c>
    </row>
    <row r="6680" spans="1:9" x14ac:dyDescent="0.3">
      <c r="A6680" s="19">
        <v>5755</v>
      </c>
      <c r="B6680" s="19">
        <v>1</v>
      </c>
      <c r="C6680" s="8">
        <v>1</v>
      </c>
      <c r="D6680" s="8">
        <v>12</v>
      </c>
      <c r="E6680" s="8">
        <v>1</v>
      </c>
      <c r="F6680" s="7">
        <v>797.5</v>
      </c>
      <c r="G6680" s="8"/>
      <c r="H6680" s="9">
        <v>45032.697287962961</v>
      </c>
      <c r="I6680" s="20" t="str">
        <f>Table2[[#This Row],[StoreID]]&amp;"-"&amp;Table2[[#This Row],[OrderNumer]]</f>
        <v>1-5755</v>
      </c>
    </row>
    <row r="6681" spans="1:9" x14ac:dyDescent="0.3">
      <c r="A6681" s="19">
        <v>5756</v>
      </c>
      <c r="B6681" s="19">
        <v>1</v>
      </c>
      <c r="C6681" s="8">
        <v>14</v>
      </c>
      <c r="D6681" s="8">
        <v>3336</v>
      </c>
      <c r="E6681" s="8">
        <v>-1</v>
      </c>
      <c r="F6681" s="7">
        <v>-337.5</v>
      </c>
      <c r="G6681" s="8" t="s">
        <v>122</v>
      </c>
      <c r="H6681" s="9">
        <v>45032.70151608796</v>
      </c>
      <c r="I6681" s="20" t="str">
        <f>Table2[[#This Row],[StoreID]]&amp;"-"&amp;Table2[[#This Row],[OrderNumer]]</f>
        <v>1-5756</v>
      </c>
    </row>
    <row r="6682" spans="1:9" x14ac:dyDescent="0.3">
      <c r="A6682" s="19">
        <v>5758</v>
      </c>
      <c r="B6682" s="19">
        <v>1</v>
      </c>
      <c r="C6682" s="8">
        <v>2</v>
      </c>
      <c r="D6682" s="8">
        <v>3262</v>
      </c>
      <c r="E6682" s="8">
        <v>1</v>
      </c>
      <c r="F6682" s="7">
        <v>275</v>
      </c>
      <c r="G6682" s="8"/>
      <c r="H6682" s="9">
        <v>45032.704361840275</v>
      </c>
      <c r="I6682" s="20" t="str">
        <f>Table2[[#This Row],[StoreID]]&amp;"-"&amp;Table2[[#This Row],[OrderNumer]]</f>
        <v>1-5758</v>
      </c>
    </row>
    <row r="6683" spans="1:9" x14ac:dyDescent="0.3">
      <c r="A6683" s="19">
        <v>5758</v>
      </c>
      <c r="B6683" s="19">
        <v>1</v>
      </c>
      <c r="C6683" s="8">
        <v>2</v>
      </c>
      <c r="D6683" s="8">
        <v>3305</v>
      </c>
      <c r="E6683" s="8">
        <v>1</v>
      </c>
      <c r="F6683" s="7">
        <v>97.5</v>
      </c>
      <c r="G6683" s="8"/>
      <c r="H6683" s="9">
        <v>45032.704361886572</v>
      </c>
      <c r="I6683" s="20" t="str">
        <f>Table2[[#This Row],[StoreID]]&amp;"-"&amp;Table2[[#This Row],[OrderNumer]]</f>
        <v>1-5758</v>
      </c>
    </row>
    <row r="6684" spans="1:9" x14ac:dyDescent="0.3">
      <c r="A6684" s="19">
        <v>5758</v>
      </c>
      <c r="B6684" s="19">
        <v>1</v>
      </c>
      <c r="C6684" s="8">
        <v>2</v>
      </c>
      <c r="D6684" s="8">
        <v>3256</v>
      </c>
      <c r="E6684" s="8">
        <v>1</v>
      </c>
      <c r="F6684" s="7">
        <v>87.5</v>
      </c>
      <c r="G6684" s="8"/>
      <c r="H6684" s="9">
        <v>45032.704361886572</v>
      </c>
      <c r="I6684" s="20" t="str">
        <f>Table2[[#This Row],[StoreID]]&amp;"-"&amp;Table2[[#This Row],[OrderNumer]]</f>
        <v>1-5758</v>
      </c>
    </row>
    <row r="6685" spans="1:9" x14ac:dyDescent="0.3">
      <c r="A6685" s="19">
        <v>5765</v>
      </c>
      <c r="B6685" s="19">
        <v>1</v>
      </c>
      <c r="C6685" s="8">
        <v>9</v>
      </c>
      <c r="D6685" s="8">
        <v>4028</v>
      </c>
      <c r="E6685" s="8">
        <v>1</v>
      </c>
      <c r="F6685" s="7">
        <v>45</v>
      </c>
      <c r="G6685" s="8"/>
      <c r="H6685" s="9">
        <v>45032.838153703706</v>
      </c>
      <c r="I6685" s="20" t="str">
        <f>Table2[[#This Row],[StoreID]]&amp;"-"&amp;Table2[[#This Row],[OrderNumer]]</f>
        <v>1-5765</v>
      </c>
    </row>
    <row r="6686" spans="1:9" x14ac:dyDescent="0.3">
      <c r="A6686" s="19">
        <v>5766</v>
      </c>
      <c r="B6686" s="19">
        <v>1</v>
      </c>
      <c r="C6686" s="8">
        <v>9</v>
      </c>
      <c r="D6686" s="8">
        <v>3310</v>
      </c>
      <c r="E6686" s="8">
        <v>1</v>
      </c>
      <c r="F6686" s="7">
        <v>162.5</v>
      </c>
      <c r="G6686" s="8"/>
      <c r="H6686" s="9">
        <v>45032.85366119213</v>
      </c>
      <c r="I6686" s="20" t="str">
        <f>Table2[[#This Row],[StoreID]]&amp;"-"&amp;Table2[[#This Row],[OrderNumer]]</f>
        <v>1-5766</v>
      </c>
    </row>
    <row r="6687" spans="1:9" x14ac:dyDescent="0.3">
      <c r="A6687" s="19">
        <v>5767</v>
      </c>
      <c r="B6687" s="19">
        <v>1</v>
      </c>
      <c r="C6687" s="8">
        <v>15</v>
      </c>
      <c r="D6687" s="8">
        <v>4091</v>
      </c>
      <c r="E6687" s="8">
        <v>1</v>
      </c>
      <c r="F6687" s="7">
        <v>25</v>
      </c>
      <c r="G6687" s="8"/>
      <c r="H6687" s="9">
        <v>45032.863345335645</v>
      </c>
      <c r="I6687" s="20" t="str">
        <f>Table2[[#This Row],[StoreID]]&amp;"-"&amp;Table2[[#This Row],[OrderNumer]]</f>
        <v>1-5767</v>
      </c>
    </row>
    <row r="6688" spans="1:9" x14ac:dyDescent="0.3">
      <c r="A6688" s="19">
        <v>5768</v>
      </c>
      <c r="B6688" s="19">
        <v>1</v>
      </c>
      <c r="C6688" s="8">
        <v>15</v>
      </c>
      <c r="D6688" s="8">
        <v>3487</v>
      </c>
      <c r="E6688" s="8">
        <v>1</v>
      </c>
      <c r="F6688" s="7">
        <v>497.5</v>
      </c>
      <c r="G6688" s="8"/>
      <c r="H6688" s="9">
        <v>45032.869529166666</v>
      </c>
      <c r="I6688" s="20" t="str">
        <f>Table2[[#This Row],[StoreID]]&amp;"-"&amp;Table2[[#This Row],[OrderNumer]]</f>
        <v>1-5768</v>
      </c>
    </row>
    <row r="6689" spans="1:9" x14ac:dyDescent="0.3">
      <c r="A6689" s="19">
        <v>5768</v>
      </c>
      <c r="B6689" s="19">
        <v>1</v>
      </c>
      <c r="C6689" s="8">
        <v>15</v>
      </c>
      <c r="D6689" s="8">
        <v>2851</v>
      </c>
      <c r="E6689" s="8">
        <v>1</v>
      </c>
      <c r="F6689" s="7">
        <v>637.5</v>
      </c>
      <c r="G6689" s="8"/>
      <c r="H6689" s="9">
        <v>45032.869529201387</v>
      </c>
      <c r="I6689" s="20" t="str">
        <f>Table2[[#This Row],[StoreID]]&amp;"-"&amp;Table2[[#This Row],[OrderNumer]]</f>
        <v>1-5768</v>
      </c>
    </row>
    <row r="6690" spans="1:9" x14ac:dyDescent="0.3">
      <c r="A6690" s="19">
        <v>5770</v>
      </c>
      <c r="B6690" s="19">
        <v>1</v>
      </c>
      <c r="C6690" s="8">
        <v>9</v>
      </c>
      <c r="D6690" s="8">
        <v>12</v>
      </c>
      <c r="E6690" s="8">
        <v>1</v>
      </c>
      <c r="F6690" s="7">
        <v>797.5</v>
      </c>
      <c r="G6690" s="8"/>
      <c r="H6690" s="9">
        <v>45032.892826585645</v>
      </c>
      <c r="I6690" s="20" t="str">
        <f>Table2[[#This Row],[StoreID]]&amp;"-"&amp;Table2[[#This Row],[OrderNumer]]</f>
        <v>1-5770</v>
      </c>
    </row>
    <row r="6691" spans="1:9" x14ac:dyDescent="0.3">
      <c r="A6691" s="19">
        <v>5772</v>
      </c>
      <c r="B6691" s="19">
        <v>1</v>
      </c>
      <c r="C6691" s="8">
        <v>5</v>
      </c>
      <c r="D6691" s="8">
        <v>4090</v>
      </c>
      <c r="E6691" s="8">
        <v>1</v>
      </c>
      <c r="F6691" s="7">
        <v>47.5</v>
      </c>
      <c r="G6691" s="8"/>
      <c r="H6691" s="9">
        <v>45032.901300497688</v>
      </c>
      <c r="I6691" s="20" t="str">
        <f>Table2[[#This Row],[StoreID]]&amp;"-"&amp;Table2[[#This Row],[OrderNumer]]</f>
        <v>1-5772</v>
      </c>
    </row>
    <row r="6692" spans="1:9" x14ac:dyDescent="0.3">
      <c r="A6692" s="19">
        <v>5773</v>
      </c>
      <c r="B6692" s="19">
        <v>1</v>
      </c>
      <c r="C6692" s="8">
        <v>9</v>
      </c>
      <c r="D6692" s="8">
        <v>470</v>
      </c>
      <c r="E6692" s="8">
        <v>1</v>
      </c>
      <c r="F6692" s="7">
        <v>20</v>
      </c>
      <c r="G6692" s="8"/>
      <c r="H6692" s="9">
        <v>45032.902775115741</v>
      </c>
      <c r="I6692" s="20" t="str">
        <f>Table2[[#This Row],[StoreID]]&amp;"-"&amp;Table2[[#This Row],[OrderNumer]]</f>
        <v>1-5773</v>
      </c>
    </row>
    <row r="6693" spans="1:9" x14ac:dyDescent="0.3">
      <c r="A6693" s="19">
        <v>5780</v>
      </c>
      <c r="B6693" s="19">
        <v>1</v>
      </c>
      <c r="C6693" s="8">
        <v>15</v>
      </c>
      <c r="D6693" s="8">
        <v>4028</v>
      </c>
      <c r="E6693" s="8">
        <v>1</v>
      </c>
      <c r="F6693" s="7">
        <v>45</v>
      </c>
      <c r="G6693" s="8"/>
      <c r="H6693" s="9">
        <v>45032.93878611111</v>
      </c>
      <c r="I6693" s="20" t="str">
        <f>Table2[[#This Row],[StoreID]]&amp;"-"&amp;Table2[[#This Row],[OrderNumer]]</f>
        <v>1-5780</v>
      </c>
    </row>
    <row r="6694" spans="1:9" x14ac:dyDescent="0.3">
      <c r="A6694" s="19">
        <v>5783</v>
      </c>
      <c r="B6694" s="19">
        <v>1</v>
      </c>
      <c r="C6694" s="8">
        <v>11</v>
      </c>
      <c r="D6694" s="8">
        <v>3438</v>
      </c>
      <c r="E6694" s="8">
        <v>1</v>
      </c>
      <c r="F6694" s="7">
        <v>699.5</v>
      </c>
      <c r="G6694" s="8"/>
      <c r="H6694" s="9">
        <v>45032.951172337962</v>
      </c>
      <c r="I6694" s="20" t="str">
        <f>Table2[[#This Row],[StoreID]]&amp;"-"&amp;Table2[[#This Row],[OrderNumer]]</f>
        <v>1-5783</v>
      </c>
    </row>
    <row r="6695" spans="1:9" x14ac:dyDescent="0.3">
      <c r="A6695" s="19">
        <v>5783</v>
      </c>
      <c r="B6695" s="19">
        <v>1</v>
      </c>
      <c r="C6695" s="8">
        <v>11</v>
      </c>
      <c r="D6695" s="8">
        <v>3645</v>
      </c>
      <c r="E6695" s="8">
        <v>1</v>
      </c>
      <c r="F6695" s="7">
        <v>749.5</v>
      </c>
      <c r="G6695" s="8"/>
      <c r="H6695" s="9">
        <v>45032.951172372683</v>
      </c>
      <c r="I6695" s="20" t="str">
        <f>Table2[[#This Row],[StoreID]]&amp;"-"&amp;Table2[[#This Row],[OrderNumer]]</f>
        <v>1-5783</v>
      </c>
    </row>
    <row r="6696" spans="1:9" x14ac:dyDescent="0.3">
      <c r="A6696" s="19">
        <v>5785</v>
      </c>
      <c r="B6696" s="19">
        <v>1</v>
      </c>
      <c r="C6696" s="8">
        <v>15</v>
      </c>
      <c r="D6696" s="8">
        <v>4028</v>
      </c>
      <c r="E6696" s="8">
        <v>1</v>
      </c>
      <c r="F6696" s="7">
        <v>45</v>
      </c>
      <c r="G6696" s="8"/>
      <c r="H6696" s="9">
        <v>45032.954738692133</v>
      </c>
      <c r="I6696" s="20" t="str">
        <f>Table2[[#This Row],[StoreID]]&amp;"-"&amp;Table2[[#This Row],[OrderNumer]]</f>
        <v>1-5785</v>
      </c>
    </row>
    <row r="6697" spans="1:9" x14ac:dyDescent="0.3">
      <c r="A6697" s="19">
        <v>5785</v>
      </c>
      <c r="B6697" s="19">
        <v>1</v>
      </c>
      <c r="C6697" s="8">
        <v>15</v>
      </c>
      <c r="D6697" s="8">
        <v>4017</v>
      </c>
      <c r="E6697" s="8">
        <v>2</v>
      </c>
      <c r="F6697" s="7">
        <v>375</v>
      </c>
      <c r="G6697" s="8"/>
      <c r="H6697" s="9">
        <v>45032.954738773151</v>
      </c>
      <c r="I6697" s="20" t="str">
        <f>Table2[[#This Row],[StoreID]]&amp;"-"&amp;Table2[[#This Row],[OrderNumer]]</f>
        <v>1-5785</v>
      </c>
    </row>
    <row r="6698" spans="1:9" x14ac:dyDescent="0.3">
      <c r="A6698" s="19">
        <v>5786</v>
      </c>
      <c r="B6698" s="19">
        <v>1</v>
      </c>
      <c r="C6698" s="8">
        <v>11</v>
      </c>
      <c r="D6698" s="8">
        <v>2819</v>
      </c>
      <c r="E6698" s="8">
        <v>1</v>
      </c>
      <c r="F6698" s="7">
        <v>325</v>
      </c>
      <c r="G6698" s="8"/>
      <c r="H6698" s="9">
        <v>45032.968615162034</v>
      </c>
      <c r="I6698" s="20" t="str">
        <f>Table2[[#This Row],[StoreID]]&amp;"-"&amp;Table2[[#This Row],[OrderNumer]]</f>
        <v>1-5786</v>
      </c>
    </row>
    <row r="6699" spans="1:9" x14ac:dyDescent="0.3">
      <c r="A6699" s="19">
        <v>5786</v>
      </c>
      <c r="B6699" s="19">
        <v>1</v>
      </c>
      <c r="C6699" s="8">
        <v>11</v>
      </c>
      <c r="D6699" s="8">
        <v>3720</v>
      </c>
      <c r="E6699" s="8">
        <v>1</v>
      </c>
      <c r="F6699" s="7">
        <v>387.5</v>
      </c>
      <c r="G6699" s="8"/>
      <c r="H6699" s="9">
        <v>45032.968615196762</v>
      </c>
      <c r="I6699" s="20" t="str">
        <f>Table2[[#This Row],[StoreID]]&amp;"-"&amp;Table2[[#This Row],[OrderNumer]]</f>
        <v>1-5786</v>
      </c>
    </row>
    <row r="6700" spans="1:9" x14ac:dyDescent="0.3">
      <c r="A6700" s="19">
        <v>5787</v>
      </c>
      <c r="B6700" s="19">
        <v>1</v>
      </c>
      <c r="C6700" s="8">
        <v>9</v>
      </c>
      <c r="D6700" s="8">
        <v>3418</v>
      </c>
      <c r="E6700" s="8">
        <v>1</v>
      </c>
      <c r="F6700" s="7">
        <v>299.5</v>
      </c>
      <c r="G6700" s="8"/>
      <c r="H6700" s="9">
        <v>45032.975964930556</v>
      </c>
      <c r="I6700" s="20" t="str">
        <f>Table2[[#This Row],[StoreID]]&amp;"-"&amp;Table2[[#This Row],[OrderNumer]]</f>
        <v>1-5787</v>
      </c>
    </row>
    <row r="6701" spans="1:9" x14ac:dyDescent="0.3">
      <c r="A6701" s="19">
        <v>5794</v>
      </c>
      <c r="B6701" s="19">
        <v>1</v>
      </c>
      <c r="C6701" s="8">
        <v>9</v>
      </c>
      <c r="D6701" s="8">
        <v>4017</v>
      </c>
      <c r="E6701" s="8">
        <v>1</v>
      </c>
      <c r="F6701" s="7">
        <v>187.5</v>
      </c>
      <c r="G6701" s="8"/>
      <c r="H6701" s="9">
        <v>45033.489747222222</v>
      </c>
      <c r="I6701" s="20" t="str">
        <f>Table2[[#This Row],[StoreID]]&amp;"-"&amp;Table2[[#This Row],[OrderNumer]]</f>
        <v>1-5794</v>
      </c>
    </row>
    <row r="6702" spans="1:9" x14ac:dyDescent="0.3">
      <c r="A6702" s="19">
        <v>5798</v>
      </c>
      <c r="B6702" s="19">
        <v>1</v>
      </c>
      <c r="C6702" s="8">
        <v>9</v>
      </c>
      <c r="D6702" s="8">
        <v>3325</v>
      </c>
      <c r="E6702" s="8">
        <v>1</v>
      </c>
      <c r="F6702" s="7">
        <v>237.5</v>
      </c>
      <c r="G6702" s="8"/>
      <c r="H6702" s="9">
        <v>45033.554594131943</v>
      </c>
      <c r="I6702" s="20" t="str">
        <f>Table2[[#This Row],[StoreID]]&amp;"-"&amp;Table2[[#This Row],[OrderNumer]]</f>
        <v>1-5798</v>
      </c>
    </row>
    <row r="6703" spans="1:9" x14ac:dyDescent="0.3">
      <c r="A6703" s="19">
        <v>5799</v>
      </c>
      <c r="B6703" s="19">
        <v>1</v>
      </c>
      <c r="C6703" s="8">
        <v>11</v>
      </c>
      <c r="D6703" s="8">
        <v>4028</v>
      </c>
      <c r="E6703" s="8">
        <v>1</v>
      </c>
      <c r="F6703" s="7">
        <v>45</v>
      </c>
      <c r="G6703" s="8"/>
      <c r="H6703" s="9">
        <v>45033.561067939816</v>
      </c>
      <c r="I6703" s="20" t="str">
        <f>Table2[[#This Row],[StoreID]]&amp;"-"&amp;Table2[[#This Row],[OrderNumer]]</f>
        <v>1-5799</v>
      </c>
    </row>
    <row r="6704" spans="1:9" x14ac:dyDescent="0.3">
      <c r="A6704" s="19">
        <v>5799</v>
      </c>
      <c r="B6704" s="19">
        <v>1</v>
      </c>
      <c r="C6704" s="8">
        <v>11</v>
      </c>
      <c r="D6704" s="8">
        <v>4028</v>
      </c>
      <c r="E6704" s="8">
        <v>1</v>
      </c>
      <c r="F6704" s="7">
        <v>45</v>
      </c>
      <c r="G6704" s="8"/>
      <c r="H6704" s="9">
        <v>45033.561067974537</v>
      </c>
      <c r="I6704" s="20" t="str">
        <f>Table2[[#This Row],[StoreID]]&amp;"-"&amp;Table2[[#This Row],[OrderNumer]]</f>
        <v>1-5799</v>
      </c>
    </row>
    <row r="6705" spans="1:9" x14ac:dyDescent="0.3">
      <c r="A6705" s="19">
        <v>5799</v>
      </c>
      <c r="B6705" s="19">
        <v>1</v>
      </c>
      <c r="C6705" s="8">
        <v>11</v>
      </c>
      <c r="D6705" s="8">
        <v>4028</v>
      </c>
      <c r="E6705" s="8">
        <v>1</v>
      </c>
      <c r="F6705" s="7">
        <v>45</v>
      </c>
      <c r="G6705" s="8"/>
      <c r="H6705" s="9">
        <v>45033.561068020834</v>
      </c>
      <c r="I6705" s="20" t="str">
        <f>Table2[[#This Row],[StoreID]]&amp;"-"&amp;Table2[[#This Row],[OrderNumer]]</f>
        <v>1-5799</v>
      </c>
    </row>
    <row r="6706" spans="1:9" x14ac:dyDescent="0.3">
      <c r="A6706" s="19">
        <v>5806</v>
      </c>
      <c r="B6706" s="19">
        <v>1</v>
      </c>
      <c r="C6706" s="8">
        <v>11</v>
      </c>
      <c r="D6706" s="8">
        <v>1136</v>
      </c>
      <c r="E6706" s="8">
        <v>1</v>
      </c>
      <c r="F6706" s="7">
        <v>75</v>
      </c>
      <c r="G6706" s="8"/>
      <c r="H6706" s="9">
        <v>45033.605092789352</v>
      </c>
      <c r="I6706" s="20" t="str">
        <f>Table2[[#This Row],[StoreID]]&amp;"-"&amp;Table2[[#This Row],[OrderNumer]]</f>
        <v>1-5806</v>
      </c>
    </row>
    <row r="6707" spans="1:9" x14ac:dyDescent="0.3">
      <c r="A6707" s="19">
        <v>5812</v>
      </c>
      <c r="B6707" s="19">
        <v>1</v>
      </c>
      <c r="C6707" s="8">
        <v>11</v>
      </c>
      <c r="D6707" s="8">
        <v>3233</v>
      </c>
      <c r="E6707" s="8">
        <v>1</v>
      </c>
      <c r="F6707" s="7">
        <v>49.5</v>
      </c>
      <c r="G6707" s="8"/>
      <c r="H6707" s="9">
        <v>45033.631647766204</v>
      </c>
      <c r="I6707" s="20" t="str">
        <f>Table2[[#This Row],[StoreID]]&amp;"-"&amp;Table2[[#This Row],[OrderNumer]]</f>
        <v>1-5812</v>
      </c>
    </row>
    <row r="6708" spans="1:9" x14ac:dyDescent="0.3">
      <c r="A6708" s="19">
        <v>5812</v>
      </c>
      <c r="B6708" s="19">
        <v>1</v>
      </c>
      <c r="C6708" s="8">
        <v>11</v>
      </c>
      <c r="D6708" s="8">
        <v>3249</v>
      </c>
      <c r="E6708" s="8">
        <v>1</v>
      </c>
      <c r="F6708" s="7">
        <v>97.5</v>
      </c>
      <c r="G6708" s="8"/>
      <c r="H6708" s="9">
        <v>45033.631647835646</v>
      </c>
      <c r="I6708" s="20" t="str">
        <f>Table2[[#This Row],[StoreID]]&amp;"-"&amp;Table2[[#This Row],[OrderNumer]]</f>
        <v>1-5812</v>
      </c>
    </row>
    <row r="6709" spans="1:9" x14ac:dyDescent="0.3">
      <c r="A6709" s="19">
        <v>5812</v>
      </c>
      <c r="B6709" s="19">
        <v>1</v>
      </c>
      <c r="C6709" s="8">
        <v>11</v>
      </c>
      <c r="D6709" s="8">
        <v>3220</v>
      </c>
      <c r="E6709" s="8">
        <v>1</v>
      </c>
      <c r="F6709" s="7">
        <v>89.5</v>
      </c>
      <c r="G6709" s="8"/>
      <c r="H6709" s="9">
        <v>45033.631647881943</v>
      </c>
      <c r="I6709" s="20" t="str">
        <f>Table2[[#This Row],[StoreID]]&amp;"-"&amp;Table2[[#This Row],[OrderNumer]]</f>
        <v>1-5812</v>
      </c>
    </row>
    <row r="6710" spans="1:9" x14ac:dyDescent="0.3">
      <c r="A6710" s="19">
        <v>5812</v>
      </c>
      <c r="B6710" s="19">
        <v>1</v>
      </c>
      <c r="C6710" s="8">
        <v>11</v>
      </c>
      <c r="D6710" s="8">
        <v>3260</v>
      </c>
      <c r="E6710" s="8">
        <v>2</v>
      </c>
      <c r="F6710" s="7">
        <v>39</v>
      </c>
      <c r="G6710" s="8"/>
      <c r="H6710" s="9">
        <v>45033.631647800925</v>
      </c>
      <c r="I6710" s="20" t="str">
        <f>Table2[[#This Row],[StoreID]]&amp;"-"&amp;Table2[[#This Row],[OrderNumer]]</f>
        <v>1-5812</v>
      </c>
    </row>
    <row r="6711" spans="1:9" x14ac:dyDescent="0.3">
      <c r="A6711" s="19">
        <v>5813</v>
      </c>
      <c r="B6711" s="19">
        <v>1</v>
      </c>
      <c r="C6711" s="8">
        <v>3</v>
      </c>
      <c r="D6711" s="8">
        <v>4090</v>
      </c>
      <c r="E6711" s="8">
        <v>1</v>
      </c>
      <c r="F6711" s="7">
        <v>47.5</v>
      </c>
      <c r="G6711" s="8"/>
      <c r="H6711" s="9">
        <v>45033.635416469908</v>
      </c>
      <c r="I6711" s="20" t="str">
        <f>Table2[[#This Row],[StoreID]]&amp;"-"&amp;Table2[[#This Row],[OrderNumer]]</f>
        <v>1-5813</v>
      </c>
    </row>
    <row r="6712" spans="1:9" x14ac:dyDescent="0.3">
      <c r="A6712" s="19">
        <v>5816</v>
      </c>
      <c r="B6712" s="19">
        <v>1</v>
      </c>
      <c r="C6712" s="8">
        <v>9</v>
      </c>
      <c r="D6712" s="8">
        <v>470</v>
      </c>
      <c r="E6712" s="8">
        <v>1</v>
      </c>
      <c r="F6712" s="7">
        <v>20</v>
      </c>
      <c r="G6712" s="8"/>
      <c r="H6712" s="9">
        <v>45033.643968171295</v>
      </c>
      <c r="I6712" s="20" t="str">
        <f>Table2[[#This Row],[StoreID]]&amp;"-"&amp;Table2[[#This Row],[OrderNumer]]</f>
        <v>1-5816</v>
      </c>
    </row>
    <row r="6713" spans="1:9" x14ac:dyDescent="0.3">
      <c r="A6713" s="19">
        <v>5816</v>
      </c>
      <c r="B6713" s="19">
        <v>1</v>
      </c>
      <c r="C6713" s="8">
        <v>9</v>
      </c>
      <c r="D6713" s="8">
        <v>3346</v>
      </c>
      <c r="E6713" s="8">
        <v>1</v>
      </c>
      <c r="F6713" s="7">
        <v>125</v>
      </c>
      <c r="G6713" s="8"/>
      <c r="H6713" s="9">
        <v>45033.643968252312</v>
      </c>
      <c r="I6713" s="20" t="str">
        <f>Table2[[#This Row],[StoreID]]&amp;"-"&amp;Table2[[#This Row],[OrderNumer]]</f>
        <v>1-5816</v>
      </c>
    </row>
    <row r="6714" spans="1:9" x14ac:dyDescent="0.3">
      <c r="A6714" s="19">
        <v>5819</v>
      </c>
      <c r="B6714" s="19">
        <v>1</v>
      </c>
      <c r="C6714" s="8">
        <v>2</v>
      </c>
      <c r="D6714" s="8">
        <v>4079</v>
      </c>
      <c r="E6714" s="8">
        <v>1</v>
      </c>
      <c r="F6714" s="7">
        <v>25</v>
      </c>
      <c r="G6714" s="8"/>
      <c r="H6714" s="9">
        <v>45033.648846145836</v>
      </c>
      <c r="I6714" s="20" t="str">
        <f>Table2[[#This Row],[StoreID]]&amp;"-"&amp;Table2[[#This Row],[OrderNumer]]</f>
        <v>1-5819</v>
      </c>
    </row>
    <row r="6715" spans="1:9" x14ac:dyDescent="0.3">
      <c r="A6715" s="19">
        <v>5820</v>
      </c>
      <c r="B6715" s="19">
        <v>1</v>
      </c>
      <c r="C6715" s="8">
        <v>3</v>
      </c>
      <c r="D6715" s="8">
        <v>3719</v>
      </c>
      <c r="E6715" s="8">
        <v>1</v>
      </c>
      <c r="F6715" s="7">
        <v>100</v>
      </c>
      <c r="G6715" s="8"/>
      <c r="H6715" s="9">
        <v>45033.650401076389</v>
      </c>
      <c r="I6715" s="20" t="str">
        <f>Table2[[#This Row],[StoreID]]&amp;"-"&amp;Table2[[#This Row],[OrderNumer]]</f>
        <v>1-5820</v>
      </c>
    </row>
    <row r="6716" spans="1:9" x14ac:dyDescent="0.3">
      <c r="A6716" s="19">
        <v>5829</v>
      </c>
      <c r="B6716" s="19">
        <v>1</v>
      </c>
      <c r="C6716" s="8">
        <v>3</v>
      </c>
      <c r="D6716" s="8">
        <v>386</v>
      </c>
      <c r="E6716" s="8">
        <v>2</v>
      </c>
      <c r="F6716" s="7">
        <v>40</v>
      </c>
      <c r="G6716" s="8"/>
      <c r="H6716" s="9">
        <v>45033.670077465278</v>
      </c>
      <c r="I6716" s="20" t="str">
        <f>Table2[[#This Row],[StoreID]]&amp;"-"&amp;Table2[[#This Row],[OrderNumer]]</f>
        <v>1-5829</v>
      </c>
    </row>
    <row r="6717" spans="1:9" x14ac:dyDescent="0.3">
      <c r="A6717" s="19">
        <v>5832</v>
      </c>
      <c r="B6717" s="19">
        <v>1</v>
      </c>
      <c r="C6717" s="8">
        <v>9</v>
      </c>
      <c r="D6717" s="8">
        <v>3342</v>
      </c>
      <c r="E6717" s="8">
        <v>1</v>
      </c>
      <c r="F6717" s="7">
        <v>125</v>
      </c>
      <c r="G6717" s="8"/>
      <c r="H6717" s="9">
        <v>45033.689076041665</v>
      </c>
      <c r="I6717" s="20" t="str">
        <f>Table2[[#This Row],[StoreID]]&amp;"-"&amp;Table2[[#This Row],[OrderNumer]]</f>
        <v>1-5832</v>
      </c>
    </row>
    <row r="6718" spans="1:9" x14ac:dyDescent="0.3">
      <c r="A6718" s="19">
        <v>5832</v>
      </c>
      <c r="B6718" s="19">
        <v>1</v>
      </c>
      <c r="C6718" s="8">
        <v>9</v>
      </c>
      <c r="D6718" s="8">
        <v>3344</v>
      </c>
      <c r="E6718" s="8">
        <v>3</v>
      </c>
      <c r="F6718" s="7">
        <v>375</v>
      </c>
      <c r="G6718" s="8"/>
      <c r="H6718" s="9">
        <v>45033.689076006944</v>
      </c>
      <c r="I6718" s="20" t="str">
        <f>Table2[[#This Row],[StoreID]]&amp;"-"&amp;Table2[[#This Row],[OrderNumer]]</f>
        <v>1-5832</v>
      </c>
    </row>
    <row r="6719" spans="1:9" x14ac:dyDescent="0.3">
      <c r="A6719" s="19">
        <v>5832</v>
      </c>
      <c r="B6719" s="19">
        <v>1</v>
      </c>
      <c r="C6719" s="8">
        <v>9</v>
      </c>
      <c r="D6719" s="8">
        <v>3343</v>
      </c>
      <c r="E6719" s="8">
        <v>3</v>
      </c>
      <c r="F6719" s="7">
        <v>375</v>
      </c>
      <c r="G6719" s="8"/>
      <c r="H6719" s="9">
        <v>45033.689076006944</v>
      </c>
      <c r="I6719" s="20" t="str">
        <f>Table2[[#This Row],[StoreID]]&amp;"-"&amp;Table2[[#This Row],[OrderNumer]]</f>
        <v>1-5832</v>
      </c>
    </row>
    <row r="6720" spans="1:9" x14ac:dyDescent="0.3">
      <c r="A6720" s="19">
        <v>5837</v>
      </c>
      <c r="B6720" s="19">
        <v>1</v>
      </c>
      <c r="C6720" s="8">
        <v>9</v>
      </c>
      <c r="D6720" s="8">
        <v>3342</v>
      </c>
      <c r="E6720" s="8">
        <v>1</v>
      </c>
      <c r="F6720" s="7">
        <v>125</v>
      </c>
      <c r="G6720" s="8"/>
      <c r="H6720" s="9">
        <v>45033.703520254632</v>
      </c>
      <c r="I6720" s="20" t="str">
        <f>Table2[[#This Row],[StoreID]]&amp;"-"&amp;Table2[[#This Row],[OrderNumer]]</f>
        <v>1-5837</v>
      </c>
    </row>
    <row r="6721" spans="1:9" x14ac:dyDescent="0.3">
      <c r="A6721" s="19">
        <v>5845</v>
      </c>
      <c r="B6721" s="19">
        <v>1</v>
      </c>
      <c r="C6721" s="8">
        <v>10</v>
      </c>
      <c r="D6721" s="8">
        <v>3653</v>
      </c>
      <c r="E6721" s="8">
        <v>1</v>
      </c>
      <c r="F6721" s="7">
        <v>325</v>
      </c>
      <c r="G6721" s="8"/>
      <c r="H6721" s="9">
        <v>45033.841240972222</v>
      </c>
      <c r="I6721" s="20" t="str">
        <f>Table2[[#This Row],[StoreID]]&amp;"-"&amp;Table2[[#This Row],[OrderNumer]]</f>
        <v>1-5845</v>
      </c>
    </row>
    <row r="6722" spans="1:9" x14ac:dyDescent="0.3">
      <c r="A6722" s="19">
        <v>5845</v>
      </c>
      <c r="B6722" s="19">
        <v>1</v>
      </c>
      <c r="C6722" s="8">
        <v>10</v>
      </c>
      <c r="D6722" s="8">
        <v>3649</v>
      </c>
      <c r="E6722" s="8">
        <v>1</v>
      </c>
      <c r="F6722" s="7">
        <v>275</v>
      </c>
      <c r="G6722" s="8"/>
      <c r="H6722" s="9">
        <v>45033.841241006943</v>
      </c>
      <c r="I6722" s="20" t="str">
        <f>Table2[[#This Row],[StoreID]]&amp;"-"&amp;Table2[[#This Row],[OrderNumer]]</f>
        <v>1-5845</v>
      </c>
    </row>
    <row r="6723" spans="1:9" x14ac:dyDescent="0.3">
      <c r="A6723" s="19">
        <v>5845</v>
      </c>
      <c r="B6723" s="19">
        <v>1</v>
      </c>
      <c r="C6723" s="8">
        <v>10</v>
      </c>
      <c r="D6723" s="8">
        <v>3654</v>
      </c>
      <c r="E6723" s="8">
        <v>1</v>
      </c>
      <c r="F6723" s="7">
        <v>275</v>
      </c>
      <c r="G6723" s="8"/>
      <c r="H6723" s="9">
        <v>45033.84124105324</v>
      </c>
      <c r="I6723" s="20" t="str">
        <f>Table2[[#This Row],[StoreID]]&amp;"-"&amp;Table2[[#This Row],[OrderNumer]]</f>
        <v>1-5845</v>
      </c>
    </row>
    <row r="6724" spans="1:9" x14ac:dyDescent="0.3">
      <c r="A6724" s="19">
        <v>5845</v>
      </c>
      <c r="B6724" s="19">
        <v>1</v>
      </c>
      <c r="C6724" s="8">
        <v>10</v>
      </c>
      <c r="D6724" s="8">
        <v>3630</v>
      </c>
      <c r="E6724" s="8">
        <v>1</v>
      </c>
      <c r="F6724" s="7">
        <v>1099.5</v>
      </c>
      <c r="G6724" s="8"/>
      <c r="H6724" s="9">
        <v>45033.84124105324</v>
      </c>
      <c r="I6724" s="20" t="str">
        <f>Table2[[#This Row],[StoreID]]&amp;"-"&amp;Table2[[#This Row],[OrderNumer]]</f>
        <v>1-5845</v>
      </c>
    </row>
    <row r="6725" spans="1:9" x14ac:dyDescent="0.3">
      <c r="A6725" s="19">
        <v>5845</v>
      </c>
      <c r="B6725" s="19">
        <v>1</v>
      </c>
      <c r="C6725" s="8">
        <v>10</v>
      </c>
      <c r="D6725" s="8">
        <v>4079</v>
      </c>
      <c r="E6725" s="8">
        <v>3</v>
      </c>
      <c r="F6725" s="7">
        <v>75</v>
      </c>
      <c r="G6725" s="8"/>
      <c r="H6725" s="9">
        <v>45033.841240856484</v>
      </c>
      <c r="I6725" s="20" t="str">
        <f>Table2[[#This Row],[StoreID]]&amp;"-"&amp;Table2[[#This Row],[OrderNumer]]</f>
        <v>1-5845</v>
      </c>
    </row>
    <row r="6726" spans="1:9" x14ac:dyDescent="0.3">
      <c r="A6726" s="19">
        <v>5848</v>
      </c>
      <c r="B6726" s="19">
        <v>1</v>
      </c>
      <c r="C6726" s="8">
        <v>5</v>
      </c>
      <c r="D6726" s="8">
        <v>4090</v>
      </c>
      <c r="E6726" s="8">
        <v>2</v>
      </c>
      <c r="F6726" s="7">
        <v>95</v>
      </c>
      <c r="G6726" s="8"/>
      <c r="H6726" s="9">
        <v>45033.865749502314</v>
      </c>
      <c r="I6726" s="20" t="str">
        <f>Table2[[#This Row],[StoreID]]&amp;"-"&amp;Table2[[#This Row],[OrderNumer]]</f>
        <v>1-5848</v>
      </c>
    </row>
    <row r="6727" spans="1:9" x14ac:dyDescent="0.3">
      <c r="A6727" s="19">
        <v>5849</v>
      </c>
      <c r="B6727" s="19">
        <v>1</v>
      </c>
      <c r="C6727" s="8">
        <v>2</v>
      </c>
      <c r="D6727" s="8">
        <v>470</v>
      </c>
      <c r="E6727" s="8">
        <v>1</v>
      </c>
      <c r="F6727" s="7">
        <v>20</v>
      </c>
      <c r="G6727" s="8"/>
      <c r="H6727" s="9">
        <v>45033.877173113426</v>
      </c>
      <c r="I6727" s="20" t="str">
        <f>Table2[[#This Row],[StoreID]]&amp;"-"&amp;Table2[[#This Row],[OrderNumer]]</f>
        <v>1-5849</v>
      </c>
    </row>
    <row r="6728" spans="1:9" x14ac:dyDescent="0.3">
      <c r="A6728" s="19">
        <v>5849</v>
      </c>
      <c r="B6728" s="19">
        <v>1</v>
      </c>
      <c r="C6728" s="8">
        <v>2</v>
      </c>
      <c r="D6728" s="8">
        <v>470</v>
      </c>
      <c r="E6728" s="8">
        <v>1</v>
      </c>
      <c r="F6728" s="7">
        <v>20</v>
      </c>
      <c r="G6728" s="8"/>
      <c r="H6728" s="9">
        <v>45033.877173148147</v>
      </c>
      <c r="I6728" s="20" t="str">
        <f>Table2[[#This Row],[StoreID]]&amp;"-"&amp;Table2[[#This Row],[OrderNumer]]</f>
        <v>1-5849</v>
      </c>
    </row>
    <row r="6729" spans="1:9" x14ac:dyDescent="0.3">
      <c r="A6729" s="19">
        <v>5861</v>
      </c>
      <c r="B6729" s="19">
        <v>1</v>
      </c>
      <c r="C6729" s="8">
        <v>10</v>
      </c>
      <c r="D6729" s="8">
        <v>474</v>
      </c>
      <c r="E6729" s="8">
        <v>1</v>
      </c>
      <c r="F6729" s="7">
        <v>50</v>
      </c>
      <c r="G6729" s="8"/>
      <c r="H6729" s="9">
        <v>45033.930079398146</v>
      </c>
      <c r="I6729" s="20" t="str">
        <f>Table2[[#This Row],[StoreID]]&amp;"-"&amp;Table2[[#This Row],[OrderNumer]]</f>
        <v>1-5861</v>
      </c>
    </row>
    <row r="6730" spans="1:9" x14ac:dyDescent="0.3">
      <c r="A6730" s="19">
        <v>5862</v>
      </c>
      <c r="B6730" s="19">
        <v>1</v>
      </c>
      <c r="C6730" s="8">
        <v>10</v>
      </c>
      <c r="D6730" s="8">
        <v>461</v>
      </c>
      <c r="E6730" s="8">
        <v>1</v>
      </c>
      <c r="F6730" s="7">
        <v>100</v>
      </c>
      <c r="G6730" s="8"/>
      <c r="H6730" s="9">
        <v>45033.93146010417</v>
      </c>
      <c r="I6730" s="20" t="str">
        <f>Table2[[#This Row],[StoreID]]&amp;"-"&amp;Table2[[#This Row],[OrderNumer]]</f>
        <v>1-5862</v>
      </c>
    </row>
    <row r="6731" spans="1:9" x14ac:dyDescent="0.3">
      <c r="A6731" s="19">
        <v>5862</v>
      </c>
      <c r="B6731" s="19">
        <v>1</v>
      </c>
      <c r="C6731" s="8">
        <v>10</v>
      </c>
      <c r="D6731" s="8">
        <v>3554</v>
      </c>
      <c r="E6731" s="8">
        <v>1</v>
      </c>
      <c r="F6731" s="7">
        <v>225</v>
      </c>
      <c r="G6731" s="8"/>
      <c r="H6731" s="9">
        <v>45033.931460150467</v>
      </c>
      <c r="I6731" s="20" t="str">
        <f>Table2[[#This Row],[StoreID]]&amp;"-"&amp;Table2[[#This Row],[OrderNumer]]</f>
        <v>1-5862</v>
      </c>
    </row>
    <row r="6732" spans="1:9" x14ac:dyDescent="0.3">
      <c r="A6732" s="19">
        <v>5865</v>
      </c>
      <c r="B6732" s="19">
        <v>1</v>
      </c>
      <c r="C6732" s="8">
        <v>5</v>
      </c>
      <c r="D6732" s="8">
        <v>474</v>
      </c>
      <c r="E6732" s="8">
        <v>1</v>
      </c>
      <c r="F6732" s="7">
        <v>50</v>
      </c>
      <c r="G6732" s="8"/>
      <c r="H6732" s="9">
        <v>45033.946485335648</v>
      </c>
      <c r="I6732" s="20" t="str">
        <f>Table2[[#This Row],[StoreID]]&amp;"-"&amp;Table2[[#This Row],[OrderNumer]]</f>
        <v>1-5865</v>
      </c>
    </row>
    <row r="6733" spans="1:9" x14ac:dyDescent="0.3">
      <c r="A6733" s="19">
        <v>5865</v>
      </c>
      <c r="B6733" s="19">
        <v>1</v>
      </c>
      <c r="C6733" s="8">
        <v>5</v>
      </c>
      <c r="D6733" s="8">
        <v>410</v>
      </c>
      <c r="E6733" s="8">
        <v>1</v>
      </c>
      <c r="F6733" s="7">
        <v>197.5</v>
      </c>
      <c r="G6733" s="8"/>
      <c r="H6733" s="9">
        <v>45033.946485381945</v>
      </c>
      <c r="I6733" s="20" t="str">
        <f>Table2[[#This Row],[StoreID]]&amp;"-"&amp;Table2[[#This Row],[OrderNumer]]</f>
        <v>1-5865</v>
      </c>
    </row>
    <row r="6734" spans="1:9" x14ac:dyDescent="0.3">
      <c r="A6734" s="19">
        <v>5873</v>
      </c>
      <c r="B6734" s="19">
        <v>1</v>
      </c>
      <c r="C6734" s="8">
        <v>10</v>
      </c>
      <c r="D6734" s="8">
        <v>470</v>
      </c>
      <c r="E6734" s="8">
        <v>1</v>
      </c>
      <c r="F6734" s="7">
        <v>20</v>
      </c>
      <c r="G6734" s="8"/>
      <c r="H6734" s="9">
        <v>45034.010536805552</v>
      </c>
      <c r="I6734" s="20" t="str">
        <f>Table2[[#This Row],[StoreID]]&amp;"-"&amp;Table2[[#This Row],[OrderNumer]]</f>
        <v>1-5873</v>
      </c>
    </row>
    <row r="6735" spans="1:9" x14ac:dyDescent="0.3">
      <c r="A6735" s="19">
        <v>5876</v>
      </c>
      <c r="B6735" s="19">
        <v>1</v>
      </c>
      <c r="C6735" s="8">
        <v>15</v>
      </c>
      <c r="D6735" s="8">
        <v>3227</v>
      </c>
      <c r="E6735" s="8">
        <v>1</v>
      </c>
      <c r="F6735" s="7">
        <v>34.5</v>
      </c>
      <c r="G6735" s="8"/>
      <c r="H6735" s="9">
        <v>45034.549166666664</v>
      </c>
      <c r="I6735" s="20" t="str">
        <f>Table2[[#This Row],[StoreID]]&amp;"-"&amp;Table2[[#This Row],[OrderNumer]]</f>
        <v>1-5876</v>
      </c>
    </row>
    <row r="6736" spans="1:9" x14ac:dyDescent="0.3">
      <c r="A6736" s="19">
        <v>5877</v>
      </c>
      <c r="B6736" s="19">
        <v>1</v>
      </c>
      <c r="C6736" s="8">
        <v>15</v>
      </c>
      <c r="D6736" s="8">
        <v>4016</v>
      </c>
      <c r="E6736" s="8">
        <v>1</v>
      </c>
      <c r="F6736" s="7">
        <v>250</v>
      </c>
      <c r="G6736" s="8"/>
      <c r="H6736" s="9">
        <v>45034.5505471875</v>
      </c>
      <c r="I6736" s="20" t="str">
        <f>Table2[[#This Row],[StoreID]]&amp;"-"&amp;Table2[[#This Row],[OrderNumer]]</f>
        <v>1-5877</v>
      </c>
    </row>
    <row r="6737" spans="1:9" x14ac:dyDescent="0.3">
      <c r="A6737" s="19">
        <v>5877</v>
      </c>
      <c r="B6737" s="19">
        <v>1</v>
      </c>
      <c r="C6737" s="8">
        <v>15</v>
      </c>
      <c r="D6737" s="8">
        <v>4017</v>
      </c>
      <c r="E6737" s="8">
        <v>1</v>
      </c>
      <c r="F6737" s="7">
        <v>187.5</v>
      </c>
      <c r="G6737" s="8"/>
      <c r="H6737" s="9">
        <v>45034.5505471875</v>
      </c>
      <c r="I6737" s="20" t="str">
        <f>Table2[[#This Row],[StoreID]]&amp;"-"&amp;Table2[[#This Row],[OrderNumer]]</f>
        <v>1-5877</v>
      </c>
    </row>
    <row r="6738" spans="1:9" x14ac:dyDescent="0.3">
      <c r="A6738" s="19">
        <v>5878</v>
      </c>
      <c r="B6738" s="19">
        <v>1</v>
      </c>
      <c r="C6738" s="8">
        <v>5</v>
      </c>
      <c r="D6738" s="8">
        <v>4091</v>
      </c>
      <c r="E6738" s="8">
        <v>1</v>
      </c>
      <c r="F6738" s="7">
        <v>25</v>
      </c>
      <c r="G6738" s="8"/>
      <c r="H6738" s="9">
        <v>45034.558180057873</v>
      </c>
      <c r="I6738" s="20" t="str">
        <f>Table2[[#This Row],[StoreID]]&amp;"-"&amp;Table2[[#This Row],[OrderNumer]]</f>
        <v>1-5878</v>
      </c>
    </row>
    <row r="6739" spans="1:9" x14ac:dyDescent="0.3">
      <c r="A6739" s="19">
        <v>5878</v>
      </c>
      <c r="B6739" s="19">
        <v>1</v>
      </c>
      <c r="C6739" s="8">
        <v>5</v>
      </c>
      <c r="D6739" s="8">
        <v>4092</v>
      </c>
      <c r="E6739" s="8">
        <v>1</v>
      </c>
      <c r="F6739" s="7">
        <v>25</v>
      </c>
      <c r="G6739" s="8"/>
      <c r="H6739" s="9">
        <v>45034.558180057873</v>
      </c>
      <c r="I6739" s="20" t="str">
        <f>Table2[[#This Row],[StoreID]]&amp;"-"&amp;Table2[[#This Row],[OrderNumer]]</f>
        <v>1-5878</v>
      </c>
    </row>
    <row r="6740" spans="1:9" x14ac:dyDescent="0.3">
      <c r="A6740" s="19">
        <v>5879</v>
      </c>
      <c r="B6740" s="19">
        <v>1</v>
      </c>
      <c r="C6740" s="8">
        <v>6</v>
      </c>
      <c r="D6740" s="8">
        <v>1984</v>
      </c>
      <c r="E6740" s="8">
        <v>-1</v>
      </c>
      <c r="F6740" s="7">
        <v>-287.5</v>
      </c>
      <c r="G6740" s="8" t="s">
        <v>241</v>
      </c>
      <c r="H6740" s="9">
        <v>45034.562408136575</v>
      </c>
      <c r="I6740" s="20" t="str">
        <f>Table2[[#This Row],[StoreID]]&amp;"-"&amp;Table2[[#This Row],[OrderNumer]]</f>
        <v>1-5879</v>
      </c>
    </row>
    <row r="6741" spans="1:9" x14ac:dyDescent="0.3">
      <c r="A6741" s="19">
        <v>5880</v>
      </c>
      <c r="B6741" s="19">
        <v>1</v>
      </c>
      <c r="C6741" s="8">
        <v>5</v>
      </c>
      <c r="D6741" s="8">
        <v>1172</v>
      </c>
      <c r="E6741" s="8">
        <v>1</v>
      </c>
      <c r="F6741" s="7">
        <v>150</v>
      </c>
      <c r="G6741" s="8"/>
      <c r="H6741" s="9">
        <v>45034.563614386578</v>
      </c>
      <c r="I6741" s="20" t="str">
        <f>Table2[[#This Row],[StoreID]]&amp;"-"&amp;Table2[[#This Row],[OrderNumer]]</f>
        <v>1-5880</v>
      </c>
    </row>
    <row r="6742" spans="1:9" x14ac:dyDescent="0.3">
      <c r="A6742" s="19">
        <v>5882</v>
      </c>
      <c r="B6742" s="19">
        <v>1</v>
      </c>
      <c r="C6742" s="8">
        <v>10</v>
      </c>
      <c r="D6742" s="8">
        <v>76</v>
      </c>
      <c r="E6742" s="8">
        <v>1</v>
      </c>
      <c r="F6742" s="7">
        <v>39.5</v>
      </c>
      <c r="G6742" s="8"/>
      <c r="H6742" s="9">
        <v>45034.597388506947</v>
      </c>
      <c r="I6742" s="20" t="str">
        <f>Table2[[#This Row],[StoreID]]&amp;"-"&amp;Table2[[#This Row],[OrderNumer]]</f>
        <v>1-5882</v>
      </c>
    </row>
    <row r="6743" spans="1:9" x14ac:dyDescent="0.3">
      <c r="A6743" s="19">
        <v>5882</v>
      </c>
      <c r="B6743" s="19">
        <v>1</v>
      </c>
      <c r="C6743" s="8">
        <v>10</v>
      </c>
      <c r="D6743" s="8">
        <v>2855</v>
      </c>
      <c r="E6743" s="8">
        <v>1</v>
      </c>
      <c r="F6743" s="7">
        <v>175</v>
      </c>
      <c r="G6743" s="8"/>
      <c r="H6743" s="9">
        <v>45034.597388738424</v>
      </c>
      <c r="I6743" s="20" t="str">
        <f>Table2[[#This Row],[StoreID]]&amp;"-"&amp;Table2[[#This Row],[OrderNumer]]</f>
        <v>1-5882</v>
      </c>
    </row>
    <row r="6744" spans="1:9" x14ac:dyDescent="0.3">
      <c r="A6744" s="19">
        <v>5883</v>
      </c>
      <c r="B6744" s="19">
        <v>1</v>
      </c>
      <c r="C6744" s="8">
        <v>15</v>
      </c>
      <c r="D6744" s="8">
        <v>3306</v>
      </c>
      <c r="E6744" s="8">
        <v>1</v>
      </c>
      <c r="F6744" s="7">
        <v>47.5</v>
      </c>
      <c r="G6744" s="8"/>
      <c r="H6744" s="9">
        <v>45034.59981010417</v>
      </c>
      <c r="I6744" s="20" t="str">
        <f>Table2[[#This Row],[StoreID]]&amp;"-"&amp;Table2[[#This Row],[OrderNumer]]</f>
        <v>1-5883</v>
      </c>
    </row>
    <row r="6745" spans="1:9" x14ac:dyDescent="0.3">
      <c r="A6745" s="19">
        <v>5884</v>
      </c>
      <c r="B6745" s="19">
        <v>1</v>
      </c>
      <c r="C6745" s="8">
        <v>5</v>
      </c>
      <c r="D6745" s="8">
        <v>3331</v>
      </c>
      <c r="E6745" s="8">
        <v>1</v>
      </c>
      <c r="F6745" s="7">
        <v>387.5</v>
      </c>
      <c r="G6745" s="8"/>
      <c r="H6745" s="9">
        <v>45034.605515740739</v>
      </c>
      <c r="I6745" s="20" t="str">
        <f>Table2[[#This Row],[StoreID]]&amp;"-"&amp;Table2[[#This Row],[OrderNumer]]</f>
        <v>1-5884</v>
      </c>
    </row>
    <row r="6746" spans="1:9" x14ac:dyDescent="0.3">
      <c r="A6746" s="19">
        <v>5884</v>
      </c>
      <c r="B6746" s="19">
        <v>1</v>
      </c>
      <c r="C6746" s="8">
        <v>5</v>
      </c>
      <c r="D6746" s="8">
        <v>4077</v>
      </c>
      <c r="E6746" s="8">
        <v>3</v>
      </c>
      <c r="F6746" s="7">
        <v>75</v>
      </c>
      <c r="G6746" s="8"/>
      <c r="H6746" s="9">
        <v>45034.605515706018</v>
      </c>
      <c r="I6746" s="20" t="str">
        <f>Table2[[#This Row],[StoreID]]&amp;"-"&amp;Table2[[#This Row],[OrderNumer]]</f>
        <v>1-5884</v>
      </c>
    </row>
    <row r="6747" spans="1:9" x14ac:dyDescent="0.3">
      <c r="A6747" s="19">
        <v>5885</v>
      </c>
      <c r="B6747" s="19">
        <v>1</v>
      </c>
      <c r="C6747" s="8">
        <v>5</v>
      </c>
      <c r="D6747" s="8">
        <v>4079</v>
      </c>
      <c r="E6747" s="8">
        <v>1</v>
      </c>
      <c r="F6747" s="7">
        <v>25</v>
      </c>
      <c r="G6747" s="8"/>
      <c r="H6747" s="9">
        <v>45034.60943449074</v>
      </c>
      <c r="I6747" s="20" t="str">
        <f>Table2[[#This Row],[StoreID]]&amp;"-"&amp;Table2[[#This Row],[OrderNumer]]</f>
        <v>1-5885</v>
      </c>
    </row>
    <row r="6748" spans="1:9" x14ac:dyDescent="0.3">
      <c r="A6748" s="19">
        <v>5885</v>
      </c>
      <c r="B6748" s="19">
        <v>1</v>
      </c>
      <c r="C6748" s="8">
        <v>5</v>
      </c>
      <c r="D6748" s="8">
        <v>4079</v>
      </c>
      <c r="E6748" s="8">
        <v>1</v>
      </c>
      <c r="F6748" s="7">
        <v>25</v>
      </c>
      <c r="G6748" s="8"/>
      <c r="H6748" s="9">
        <v>45034.609434525461</v>
      </c>
      <c r="I6748" s="20" t="str">
        <f>Table2[[#This Row],[StoreID]]&amp;"-"&amp;Table2[[#This Row],[OrderNumer]]</f>
        <v>1-5885</v>
      </c>
    </row>
    <row r="6749" spans="1:9" x14ac:dyDescent="0.3">
      <c r="A6749" s="19">
        <v>5886</v>
      </c>
      <c r="B6749" s="19">
        <v>1</v>
      </c>
      <c r="C6749" s="8">
        <v>10</v>
      </c>
      <c r="D6749" s="8">
        <v>4016</v>
      </c>
      <c r="E6749" s="8">
        <v>1</v>
      </c>
      <c r="F6749" s="7">
        <v>250</v>
      </c>
      <c r="G6749" s="8"/>
      <c r="H6749" s="9">
        <v>45034.624078391207</v>
      </c>
      <c r="I6749" s="20" t="str">
        <f>Table2[[#This Row],[StoreID]]&amp;"-"&amp;Table2[[#This Row],[OrderNumer]]</f>
        <v>1-5886</v>
      </c>
    </row>
    <row r="6750" spans="1:9" x14ac:dyDescent="0.3">
      <c r="A6750" s="19">
        <v>5886</v>
      </c>
      <c r="B6750" s="19">
        <v>1</v>
      </c>
      <c r="C6750" s="8">
        <v>10</v>
      </c>
      <c r="D6750" s="8">
        <v>3346</v>
      </c>
      <c r="E6750" s="8">
        <v>2</v>
      </c>
      <c r="F6750" s="7">
        <v>250</v>
      </c>
      <c r="G6750" s="8"/>
      <c r="H6750" s="9">
        <v>45034.624078472225</v>
      </c>
      <c r="I6750" s="20" t="str">
        <f>Table2[[#This Row],[StoreID]]&amp;"-"&amp;Table2[[#This Row],[OrderNumer]]</f>
        <v>1-5886</v>
      </c>
    </row>
    <row r="6751" spans="1:9" x14ac:dyDescent="0.3">
      <c r="A6751" s="19">
        <v>5887</v>
      </c>
      <c r="B6751" s="19">
        <v>1</v>
      </c>
      <c r="C6751" s="8">
        <v>5</v>
      </c>
      <c r="D6751" s="8">
        <v>4025</v>
      </c>
      <c r="E6751" s="8">
        <v>1</v>
      </c>
      <c r="F6751" s="7">
        <v>175</v>
      </c>
      <c r="G6751" s="8"/>
      <c r="H6751" s="9">
        <v>45034.625436770832</v>
      </c>
      <c r="I6751" s="20" t="str">
        <f>Table2[[#This Row],[StoreID]]&amp;"-"&amp;Table2[[#This Row],[OrderNumer]]</f>
        <v>1-5887</v>
      </c>
    </row>
    <row r="6752" spans="1:9" x14ac:dyDescent="0.3">
      <c r="A6752" s="19">
        <v>5888</v>
      </c>
      <c r="B6752" s="19">
        <v>1</v>
      </c>
      <c r="C6752" s="8">
        <v>5</v>
      </c>
      <c r="D6752" s="8">
        <v>3224</v>
      </c>
      <c r="E6752" s="8">
        <v>1</v>
      </c>
      <c r="F6752" s="7">
        <v>34.5</v>
      </c>
      <c r="G6752" s="8"/>
      <c r="H6752" s="9">
        <v>45034.631861458336</v>
      </c>
      <c r="I6752" s="20" t="str">
        <f>Table2[[#This Row],[StoreID]]&amp;"-"&amp;Table2[[#This Row],[OrderNumer]]</f>
        <v>1-5888</v>
      </c>
    </row>
    <row r="6753" spans="1:9" x14ac:dyDescent="0.3">
      <c r="A6753" s="19">
        <v>5889</v>
      </c>
      <c r="B6753" s="19">
        <v>1</v>
      </c>
      <c r="C6753" s="8">
        <v>10</v>
      </c>
      <c r="D6753" s="8">
        <v>2856</v>
      </c>
      <c r="E6753" s="8">
        <v>1</v>
      </c>
      <c r="F6753" s="7">
        <v>575</v>
      </c>
      <c r="G6753" s="8"/>
      <c r="H6753" s="9">
        <v>45034.637056099535</v>
      </c>
      <c r="I6753" s="20" t="str">
        <f>Table2[[#This Row],[StoreID]]&amp;"-"&amp;Table2[[#This Row],[OrderNumer]]</f>
        <v>1-5889</v>
      </c>
    </row>
    <row r="6754" spans="1:9" x14ac:dyDescent="0.3">
      <c r="A6754" s="19">
        <v>5889</v>
      </c>
      <c r="B6754" s="19">
        <v>1</v>
      </c>
      <c r="C6754" s="8">
        <v>10</v>
      </c>
      <c r="D6754" s="8">
        <v>12</v>
      </c>
      <c r="E6754" s="8">
        <v>1</v>
      </c>
      <c r="F6754" s="7">
        <v>797.5</v>
      </c>
      <c r="G6754" s="8"/>
      <c r="H6754" s="9">
        <v>45034.637056134263</v>
      </c>
      <c r="I6754" s="20" t="str">
        <f>Table2[[#This Row],[StoreID]]&amp;"-"&amp;Table2[[#This Row],[OrderNumer]]</f>
        <v>1-5889</v>
      </c>
    </row>
    <row r="6755" spans="1:9" x14ac:dyDescent="0.3">
      <c r="A6755" s="19">
        <v>5889</v>
      </c>
      <c r="B6755" s="19">
        <v>1</v>
      </c>
      <c r="C6755" s="8">
        <v>10</v>
      </c>
      <c r="D6755" s="8">
        <v>3719</v>
      </c>
      <c r="E6755" s="8">
        <v>1</v>
      </c>
      <c r="F6755" s="7">
        <v>100</v>
      </c>
      <c r="G6755" s="8"/>
      <c r="H6755" s="9">
        <v>45034.637056215281</v>
      </c>
      <c r="I6755" s="20" t="str">
        <f>Table2[[#This Row],[StoreID]]&amp;"-"&amp;Table2[[#This Row],[OrderNumer]]</f>
        <v>1-5889</v>
      </c>
    </row>
    <row r="6756" spans="1:9" x14ac:dyDescent="0.3">
      <c r="A6756" s="19">
        <v>5889</v>
      </c>
      <c r="B6756" s="19">
        <v>1</v>
      </c>
      <c r="C6756" s="8">
        <v>10</v>
      </c>
      <c r="D6756" s="8">
        <v>474</v>
      </c>
      <c r="E6756" s="8">
        <v>1</v>
      </c>
      <c r="F6756" s="7">
        <v>50</v>
      </c>
      <c r="G6756" s="8"/>
      <c r="H6756" s="9">
        <v>45034.637056481479</v>
      </c>
      <c r="I6756" s="20" t="str">
        <f>Table2[[#This Row],[StoreID]]&amp;"-"&amp;Table2[[#This Row],[OrderNumer]]</f>
        <v>1-5889</v>
      </c>
    </row>
    <row r="6757" spans="1:9" x14ac:dyDescent="0.3">
      <c r="A6757" s="19">
        <v>5892</v>
      </c>
      <c r="B6757" s="19">
        <v>1</v>
      </c>
      <c r="C6757" s="8">
        <v>10</v>
      </c>
      <c r="D6757" s="8">
        <v>8</v>
      </c>
      <c r="E6757" s="8">
        <v>1</v>
      </c>
      <c r="F6757" s="7">
        <v>149.5</v>
      </c>
      <c r="G6757" s="8"/>
      <c r="H6757" s="9">
        <v>45034.650514201392</v>
      </c>
      <c r="I6757" s="20" t="str">
        <f>Table2[[#This Row],[StoreID]]&amp;"-"&amp;Table2[[#This Row],[OrderNumer]]</f>
        <v>1-5892</v>
      </c>
    </row>
    <row r="6758" spans="1:9" x14ac:dyDescent="0.3">
      <c r="A6758" s="19">
        <v>5898</v>
      </c>
      <c r="B6758" s="19">
        <v>1</v>
      </c>
      <c r="C6758" s="8">
        <v>10</v>
      </c>
      <c r="D6758" s="8">
        <v>4016</v>
      </c>
      <c r="E6758" s="8">
        <v>1</v>
      </c>
      <c r="F6758" s="7">
        <v>250</v>
      </c>
      <c r="G6758" s="8"/>
      <c r="H6758" s="9">
        <v>45034.671352349535</v>
      </c>
      <c r="I6758" s="20" t="str">
        <f>Table2[[#This Row],[StoreID]]&amp;"-"&amp;Table2[[#This Row],[OrderNumer]]</f>
        <v>1-5898</v>
      </c>
    </row>
    <row r="6759" spans="1:9" x14ac:dyDescent="0.3">
      <c r="A6759" s="19">
        <v>5905</v>
      </c>
      <c r="B6759" s="19">
        <v>1</v>
      </c>
      <c r="C6759" s="8">
        <v>14</v>
      </c>
      <c r="D6759" s="8">
        <v>4024</v>
      </c>
      <c r="E6759" s="8">
        <v>1</v>
      </c>
      <c r="F6759" s="7">
        <v>275</v>
      </c>
      <c r="G6759" s="8"/>
      <c r="H6759" s="9">
        <v>45034.820363622683</v>
      </c>
      <c r="I6759" s="20" t="str">
        <f>Table2[[#This Row],[StoreID]]&amp;"-"&amp;Table2[[#This Row],[OrderNumer]]</f>
        <v>1-5905</v>
      </c>
    </row>
    <row r="6760" spans="1:9" x14ac:dyDescent="0.3">
      <c r="A6760" s="19">
        <v>5907</v>
      </c>
      <c r="B6760" s="19">
        <v>1</v>
      </c>
      <c r="C6760" s="8">
        <v>14</v>
      </c>
      <c r="D6760" s="8">
        <v>4090</v>
      </c>
      <c r="E6760" s="8">
        <v>2</v>
      </c>
      <c r="F6760" s="7">
        <v>95</v>
      </c>
      <c r="G6760" s="8"/>
      <c r="H6760" s="9">
        <v>45034.83668414352</v>
      </c>
      <c r="I6760" s="20" t="str">
        <f>Table2[[#This Row],[StoreID]]&amp;"-"&amp;Table2[[#This Row],[OrderNumer]]</f>
        <v>1-5907</v>
      </c>
    </row>
    <row r="6761" spans="1:9" x14ac:dyDescent="0.3">
      <c r="A6761" s="19">
        <v>5908</v>
      </c>
      <c r="B6761" s="19">
        <v>1</v>
      </c>
      <c r="C6761" s="8">
        <v>14</v>
      </c>
      <c r="D6761" s="8">
        <v>3717</v>
      </c>
      <c r="E6761" s="8">
        <v>1</v>
      </c>
      <c r="F6761" s="7">
        <v>387.5</v>
      </c>
      <c r="G6761" s="8"/>
      <c r="H6761" s="9">
        <v>45034.839814699073</v>
      </c>
      <c r="I6761" s="20" t="str">
        <f>Table2[[#This Row],[StoreID]]&amp;"-"&amp;Table2[[#This Row],[OrderNumer]]</f>
        <v>1-5908</v>
      </c>
    </row>
    <row r="6762" spans="1:9" x14ac:dyDescent="0.3">
      <c r="A6762" s="19">
        <v>5908</v>
      </c>
      <c r="B6762" s="19">
        <v>1</v>
      </c>
      <c r="C6762" s="8">
        <v>14</v>
      </c>
      <c r="D6762" s="8">
        <v>36</v>
      </c>
      <c r="E6762" s="8">
        <v>1</v>
      </c>
      <c r="F6762" s="7">
        <v>474.5</v>
      </c>
      <c r="G6762" s="8"/>
      <c r="H6762" s="9">
        <v>45034.839814733794</v>
      </c>
      <c r="I6762" s="20" t="str">
        <f>Table2[[#This Row],[StoreID]]&amp;"-"&amp;Table2[[#This Row],[OrderNumer]]</f>
        <v>1-5908</v>
      </c>
    </row>
    <row r="6763" spans="1:9" x14ac:dyDescent="0.3">
      <c r="A6763" s="19">
        <v>5913</v>
      </c>
      <c r="B6763" s="19">
        <v>1</v>
      </c>
      <c r="C6763" s="8">
        <v>1</v>
      </c>
      <c r="D6763" s="8">
        <v>474</v>
      </c>
      <c r="E6763" s="8">
        <v>1</v>
      </c>
      <c r="F6763" s="7">
        <v>50</v>
      </c>
      <c r="G6763" s="8"/>
      <c r="H6763" s="9">
        <v>45034.877619212966</v>
      </c>
      <c r="I6763" s="20" t="str">
        <f>Table2[[#This Row],[StoreID]]&amp;"-"&amp;Table2[[#This Row],[OrderNumer]]</f>
        <v>1-5913</v>
      </c>
    </row>
    <row r="6764" spans="1:9" x14ac:dyDescent="0.3">
      <c r="A6764" s="19">
        <v>5915</v>
      </c>
      <c r="B6764" s="19">
        <v>1</v>
      </c>
      <c r="C6764" s="8">
        <v>1</v>
      </c>
      <c r="D6764" s="8">
        <v>474</v>
      </c>
      <c r="E6764" s="8">
        <v>1</v>
      </c>
      <c r="F6764" s="7">
        <v>50</v>
      </c>
      <c r="G6764" s="8"/>
      <c r="H6764" s="9">
        <v>45034.882064814818</v>
      </c>
      <c r="I6764" s="20" t="str">
        <f>Table2[[#This Row],[StoreID]]&amp;"-"&amp;Table2[[#This Row],[OrderNumer]]</f>
        <v>1-5915</v>
      </c>
    </row>
    <row r="6765" spans="1:9" x14ac:dyDescent="0.3">
      <c r="A6765" s="19">
        <v>5915</v>
      </c>
      <c r="B6765" s="19">
        <v>1</v>
      </c>
      <c r="C6765" s="8">
        <v>1</v>
      </c>
      <c r="D6765" s="8">
        <v>391</v>
      </c>
      <c r="E6765" s="8">
        <v>1</v>
      </c>
      <c r="F6765" s="7">
        <v>125</v>
      </c>
      <c r="G6765" s="8"/>
      <c r="H6765" s="9">
        <v>45034.882064814818</v>
      </c>
      <c r="I6765" s="20" t="str">
        <f>Table2[[#This Row],[StoreID]]&amp;"-"&amp;Table2[[#This Row],[OrderNumer]]</f>
        <v>1-5915</v>
      </c>
    </row>
    <row r="6766" spans="1:9" x14ac:dyDescent="0.3">
      <c r="A6766" s="19">
        <v>5915</v>
      </c>
      <c r="B6766" s="19">
        <v>1</v>
      </c>
      <c r="C6766" s="8">
        <v>1</v>
      </c>
      <c r="D6766" s="8">
        <v>459</v>
      </c>
      <c r="E6766" s="8">
        <v>1</v>
      </c>
      <c r="F6766" s="7">
        <v>150</v>
      </c>
      <c r="G6766" s="8"/>
      <c r="H6766" s="9">
        <v>45034.882064849538</v>
      </c>
      <c r="I6766" s="20" t="str">
        <f>Table2[[#This Row],[StoreID]]&amp;"-"&amp;Table2[[#This Row],[OrderNumer]]</f>
        <v>1-5915</v>
      </c>
    </row>
    <row r="6767" spans="1:9" x14ac:dyDescent="0.3">
      <c r="A6767" s="19">
        <v>5915</v>
      </c>
      <c r="B6767" s="19">
        <v>1</v>
      </c>
      <c r="C6767" s="8">
        <v>1</v>
      </c>
      <c r="D6767" s="8">
        <v>451</v>
      </c>
      <c r="E6767" s="8">
        <v>2</v>
      </c>
      <c r="F6767" s="7">
        <v>400</v>
      </c>
      <c r="G6767" s="8"/>
      <c r="H6767" s="9">
        <v>45034.8820647338</v>
      </c>
      <c r="I6767" s="20" t="str">
        <f>Table2[[#This Row],[StoreID]]&amp;"-"&amp;Table2[[#This Row],[OrderNumer]]</f>
        <v>1-5915</v>
      </c>
    </row>
    <row r="6768" spans="1:9" x14ac:dyDescent="0.3">
      <c r="A6768" s="19">
        <v>5922</v>
      </c>
      <c r="B6768" s="19">
        <v>1</v>
      </c>
      <c r="C6768" s="8">
        <v>14</v>
      </c>
      <c r="D6768" s="8">
        <v>1098</v>
      </c>
      <c r="E6768" s="8">
        <v>1</v>
      </c>
      <c r="F6768" s="7">
        <v>187.5</v>
      </c>
      <c r="G6768" s="8"/>
      <c r="H6768" s="9">
        <v>45034.91411273148</v>
      </c>
      <c r="I6768" s="20" t="str">
        <f>Table2[[#This Row],[StoreID]]&amp;"-"&amp;Table2[[#This Row],[OrderNumer]]</f>
        <v>1-5922</v>
      </c>
    </row>
    <row r="6769" spans="1:9" x14ac:dyDescent="0.3">
      <c r="A6769" s="19">
        <v>5923</v>
      </c>
      <c r="B6769" s="19">
        <v>1</v>
      </c>
      <c r="C6769" s="8">
        <v>2</v>
      </c>
      <c r="D6769" s="8">
        <v>3261</v>
      </c>
      <c r="E6769" s="8">
        <v>1</v>
      </c>
      <c r="F6769" s="7">
        <v>82.5</v>
      </c>
      <c r="G6769" s="8"/>
      <c r="H6769" s="9">
        <v>45034.935497881947</v>
      </c>
      <c r="I6769" s="20" t="str">
        <f>Table2[[#This Row],[StoreID]]&amp;"-"&amp;Table2[[#This Row],[OrderNumer]]</f>
        <v>1-5923</v>
      </c>
    </row>
    <row r="6770" spans="1:9" x14ac:dyDescent="0.3">
      <c r="A6770" s="19">
        <v>5923</v>
      </c>
      <c r="B6770" s="19">
        <v>1</v>
      </c>
      <c r="C6770" s="8">
        <v>2</v>
      </c>
      <c r="D6770" s="8">
        <v>3257</v>
      </c>
      <c r="E6770" s="8">
        <v>1</v>
      </c>
      <c r="F6770" s="7">
        <v>87.5</v>
      </c>
      <c r="G6770" s="8"/>
      <c r="H6770" s="9">
        <v>45034.935497881947</v>
      </c>
      <c r="I6770" s="20" t="str">
        <f>Table2[[#This Row],[StoreID]]&amp;"-"&amp;Table2[[#This Row],[OrderNumer]]</f>
        <v>1-5923</v>
      </c>
    </row>
    <row r="6771" spans="1:9" x14ac:dyDescent="0.3">
      <c r="A6771" s="19">
        <v>5924</v>
      </c>
      <c r="B6771" s="19">
        <v>1</v>
      </c>
      <c r="C6771" s="8">
        <v>1</v>
      </c>
      <c r="D6771" s="8">
        <v>230</v>
      </c>
      <c r="E6771" s="8">
        <v>1</v>
      </c>
      <c r="F6771" s="7">
        <v>174.5</v>
      </c>
      <c r="G6771" s="8"/>
      <c r="H6771" s="9">
        <v>45034.937488692129</v>
      </c>
      <c r="I6771" s="20" t="str">
        <f>Table2[[#This Row],[StoreID]]&amp;"-"&amp;Table2[[#This Row],[OrderNumer]]</f>
        <v>1-5924</v>
      </c>
    </row>
    <row r="6772" spans="1:9" x14ac:dyDescent="0.3">
      <c r="A6772" s="19">
        <v>5925</v>
      </c>
      <c r="B6772" s="19">
        <v>1</v>
      </c>
      <c r="C6772" s="8">
        <v>1</v>
      </c>
      <c r="D6772" s="8">
        <v>4091</v>
      </c>
      <c r="E6772" s="8">
        <v>1</v>
      </c>
      <c r="F6772" s="7">
        <v>25</v>
      </c>
      <c r="G6772" s="8"/>
      <c r="H6772" s="9">
        <v>45034.939005671295</v>
      </c>
      <c r="I6772" s="20" t="str">
        <f>Table2[[#This Row],[StoreID]]&amp;"-"&amp;Table2[[#This Row],[OrderNumer]]</f>
        <v>1-5925</v>
      </c>
    </row>
    <row r="6773" spans="1:9" x14ac:dyDescent="0.3">
      <c r="A6773" s="19">
        <v>5926</v>
      </c>
      <c r="B6773" s="19">
        <v>1</v>
      </c>
      <c r="C6773" s="8">
        <v>14</v>
      </c>
      <c r="D6773" s="8">
        <v>21</v>
      </c>
      <c r="E6773" s="8">
        <v>1</v>
      </c>
      <c r="F6773" s="7">
        <v>1349.5</v>
      </c>
      <c r="G6773" s="8"/>
      <c r="H6773" s="9">
        <v>45034.941385844904</v>
      </c>
      <c r="I6773" s="20" t="str">
        <f>Table2[[#This Row],[StoreID]]&amp;"-"&amp;Table2[[#This Row],[OrderNumer]]</f>
        <v>1-5926</v>
      </c>
    </row>
    <row r="6774" spans="1:9" x14ac:dyDescent="0.3">
      <c r="A6774" s="19">
        <v>5932</v>
      </c>
      <c r="B6774" s="19">
        <v>1</v>
      </c>
      <c r="C6774" s="8">
        <v>14</v>
      </c>
      <c r="D6774" s="8">
        <v>3268</v>
      </c>
      <c r="E6774" s="8">
        <v>1</v>
      </c>
      <c r="F6774" s="7">
        <v>12.5</v>
      </c>
      <c r="G6774" s="8"/>
      <c r="H6774" s="9">
        <v>45034.96992260417</v>
      </c>
      <c r="I6774" s="20" t="str">
        <f>Table2[[#This Row],[StoreID]]&amp;"-"&amp;Table2[[#This Row],[OrderNumer]]</f>
        <v>1-5932</v>
      </c>
    </row>
    <row r="6775" spans="1:9" x14ac:dyDescent="0.3">
      <c r="A6775" s="19">
        <v>5934</v>
      </c>
      <c r="B6775" s="19">
        <v>1</v>
      </c>
      <c r="C6775" s="8">
        <v>14</v>
      </c>
      <c r="D6775" s="8">
        <v>2769</v>
      </c>
      <c r="E6775" s="8">
        <v>1</v>
      </c>
      <c r="F6775" s="7">
        <v>325</v>
      </c>
      <c r="G6775" s="8"/>
      <c r="H6775" s="9">
        <v>45034.980765127315</v>
      </c>
      <c r="I6775" s="20" t="str">
        <f>Table2[[#This Row],[StoreID]]&amp;"-"&amp;Table2[[#This Row],[OrderNumer]]</f>
        <v>1-5934</v>
      </c>
    </row>
    <row r="6776" spans="1:9" x14ac:dyDescent="0.3">
      <c r="A6776" s="19">
        <v>5934</v>
      </c>
      <c r="B6776" s="19">
        <v>1</v>
      </c>
      <c r="C6776" s="8">
        <v>14</v>
      </c>
      <c r="D6776" s="8">
        <v>3325</v>
      </c>
      <c r="E6776" s="8">
        <v>1</v>
      </c>
      <c r="F6776" s="7">
        <v>237.5</v>
      </c>
      <c r="G6776" s="8"/>
      <c r="H6776" s="9">
        <v>45034.980765162036</v>
      </c>
      <c r="I6776" s="20" t="str">
        <f>Table2[[#This Row],[StoreID]]&amp;"-"&amp;Table2[[#This Row],[OrderNumer]]</f>
        <v>1-5934</v>
      </c>
    </row>
    <row r="6777" spans="1:9" x14ac:dyDescent="0.3">
      <c r="A6777" s="19">
        <v>5934</v>
      </c>
      <c r="B6777" s="19">
        <v>1</v>
      </c>
      <c r="C6777" s="8">
        <v>14</v>
      </c>
      <c r="D6777" s="8">
        <v>472</v>
      </c>
      <c r="E6777" s="8">
        <v>1</v>
      </c>
      <c r="F6777" s="7">
        <v>62.5</v>
      </c>
      <c r="G6777" s="8"/>
      <c r="H6777" s="9">
        <v>45034.980765162036</v>
      </c>
      <c r="I6777" s="20" t="str">
        <f>Table2[[#This Row],[StoreID]]&amp;"-"&amp;Table2[[#This Row],[OrderNumer]]</f>
        <v>1-5934</v>
      </c>
    </row>
    <row r="6778" spans="1:9" x14ac:dyDescent="0.3">
      <c r="A6778" s="19">
        <v>5937</v>
      </c>
      <c r="B6778" s="19">
        <v>1</v>
      </c>
      <c r="C6778" s="8">
        <v>14</v>
      </c>
      <c r="D6778" s="8">
        <v>1099</v>
      </c>
      <c r="E6778" s="8">
        <v>1</v>
      </c>
      <c r="F6778" s="7">
        <v>287.5</v>
      </c>
      <c r="G6778" s="8"/>
      <c r="H6778" s="9">
        <v>45034.989731215275</v>
      </c>
      <c r="I6778" s="20" t="str">
        <f>Table2[[#This Row],[StoreID]]&amp;"-"&amp;Table2[[#This Row],[OrderNumer]]</f>
        <v>1-5937</v>
      </c>
    </row>
    <row r="6779" spans="1:9" x14ac:dyDescent="0.3">
      <c r="A6779" s="19">
        <v>5942</v>
      </c>
      <c r="B6779" s="19">
        <v>1</v>
      </c>
      <c r="C6779" s="8">
        <v>10</v>
      </c>
      <c r="D6779" s="8">
        <v>374</v>
      </c>
      <c r="E6779" s="8">
        <v>2</v>
      </c>
      <c r="F6779" s="7">
        <v>30</v>
      </c>
      <c r="G6779" s="8"/>
      <c r="H6779" s="9">
        <v>45035.507127581019</v>
      </c>
      <c r="I6779" s="20" t="str">
        <f>Table2[[#This Row],[StoreID]]&amp;"-"&amp;Table2[[#This Row],[OrderNumer]]</f>
        <v>1-5942</v>
      </c>
    </row>
    <row r="6780" spans="1:9" x14ac:dyDescent="0.3">
      <c r="A6780" s="19">
        <v>5943</v>
      </c>
      <c r="B6780" s="19">
        <v>1</v>
      </c>
      <c r="C6780" s="8">
        <v>14</v>
      </c>
      <c r="D6780" s="8">
        <v>415</v>
      </c>
      <c r="E6780" s="8">
        <v>1</v>
      </c>
      <c r="F6780" s="7">
        <v>15</v>
      </c>
      <c r="G6780" s="8"/>
      <c r="H6780" s="9">
        <v>45035.511297106481</v>
      </c>
      <c r="I6780" s="20" t="str">
        <f>Table2[[#This Row],[StoreID]]&amp;"-"&amp;Table2[[#This Row],[OrderNumer]]</f>
        <v>1-5943</v>
      </c>
    </row>
    <row r="6781" spans="1:9" x14ac:dyDescent="0.3">
      <c r="A6781" s="19">
        <v>5949</v>
      </c>
      <c r="B6781" s="19">
        <v>1</v>
      </c>
      <c r="C6781" s="8">
        <v>14</v>
      </c>
      <c r="D6781" s="8">
        <v>28</v>
      </c>
      <c r="E6781" s="8">
        <v>1</v>
      </c>
      <c r="F6781" s="7">
        <v>474.5</v>
      </c>
      <c r="G6781" s="8"/>
      <c r="H6781" s="9">
        <v>45035.534106712963</v>
      </c>
      <c r="I6781" s="20" t="str">
        <f>Table2[[#This Row],[StoreID]]&amp;"-"&amp;Table2[[#This Row],[OrderNumer]]</f>
        <v>1-5949</v>
      </c>
    </row>
    <row r="6782" spans="1:9" x14ac:dyDescent="0.3">
      <c r="A6782" s="19">
        <v>5951</v>
      </c>
      <c r="B6782" s="19">
        <v>1</v>
      </c>
      <c r="C6782" s="8">
        <v>14</v>
      </c>
      <c r="D6782" s="8">
        <v>28</v>
      </c>
      <c r="E6782" s="8">
        <v>1</v>
      </c>
      <c r="F6782" s="7">
        <v>474.5</v>
      </c>
      <c r="G6782" s="8"/>
      <c r="H6782" s="9">
        <v>45035.55604560185</v>
      </c>
      <c r="I6782" s="20" t="str">
        <f>Table2[[#This Row],[StoreID]]&amp;"-"&amp;Table2[[#This Row],[OrderNumer]]</f>
        <v>1-5951</v>
      </c>
    </row>
    <row r="6783" spans="1:9" x14ac:dyDescent="0.3">
      <c r="A6783" s="19">
        <v>5951</v>
      </c>
      <c r="B6783" s="19">
        <v>1</v>
      </c>
      <c r="C6783" s="8">
        <v>14</v>
      </c>
      <c r="D6783" s="8">
        <v>4016</v>
      </c>
      <c r="E6783" s="8">
        <v>1</v>
      </c>
      <c r="F6783" s="7">
        <v>250</v>
      </c>
      <c r="G6783" s="8"/>
      <c r="H6783" s="9">
        <v>45035.556045636571</v>
      </c>
      <c r="I6783" s="20" t="str">
        <f>Table2[[#This Row],[StoreID]]&amp;"-"&amp;Table2[[#This Row],[OrderNumer]]</f>
        <v>1-5951</v>
      </c>
    </row>
    <row r="6784" spans="1:9" x14ac:dyDescent="0.3">
      <c r="A6784" s="19">
        <v>5951</v>
      </c>
      <c r="B6784" s="19">
        <v>1</v>
      </c>
      <c r="C6784" s="8">
        <v>14</v>
      </c>
      <c r="D6784" s="8">
        <v>472</v>
      </c>
      <c r="E6784" s="8">
        <v>3</v>
      </c>
      <c r="F6784" s="7">
        <v>187.5</v>
      </c>
      <c r="G6784" s="8"/>
      <c r="H6784" s="9">
        <v>45035.556045636571</v>
      </c>
      <c r="I6784" s="20" t="str">
        <f>Table2[[#This Row],[StoreID]]&amp;"-"&amp;Table2[[#This Row],[OrderNumer]]</f>
        <v>1-5951</v>
      </c>
    </row>
    <row r="6785" spans="1:9" x14ac:dyDescent="0.3">
      <c r="A6785" s="19">
        <v>5952</v>
      </c>
      <c r="B6785" s="19">
        <v>1</v>
      </c>
      <c r="C6785" s="8">
        <v>14</v>
      </c>
      <c r="D6785" s="8">
        <v>639</v>
      </c>
      <c r="E6785" s="8">
        <v>1</v>
      </c>
      <c r="F6785" s="7">
        <v>725</v>
      </c>
      <c r="G6785" s="8"/>
      <c r="H6785" s="9">
        <v>45035.558423807874</v>
      </c>
      <c r="I6785" s="20" t="str">
        <f>Table2[[#This Row],[StoreID]]&amp;"-"&amp;Table2[[#This Row],[OrderNumer]]</f>
        <v>1-5952</v>
      </c>
    </row>
    <row r="6786" spans="1:9" x14ac:dyDescent="0.3">
      <c r="A6786" s="19">
        <v>5953</v>
      </c>
      <c r="B6786" s="19">
        <v>1</v>
      </c>
      <c r="C6786" s="8">
        <v>10</v>
      </c>
      <c r="D6786" s="8">
        <v>4028</v>
      </c>
      <c r="E6786" s="8">
        <v>1</v>
      </c>
      <c r="F6786" s="7">
        <v>45</v>
      </c>
      <c r="G6786" s="8"/>
      <c r="H6786" s="9">
        <v>45035.562009953705</v>
      </c>
      <c r="I6786" s="20" t="str">
        <f>Table2[[#This Row],[StoreID]]&amp;"-"&amp;Table2[[#This Row],[OrderNumer]]</f>
        <v>1-5953</v>
      </c>
    </row>
    <row r="6787" spans="1:9" x14ac:dyDescent="0.3">
      <c r="A6787" s="19">
        <v>5955</v>
      </c>
      <c r="B6787" s="19">
        <v>1</v>
      </c>
      <c r="C6787" s="8">
        <v>10</v>
      </c>
      <c r="D6787" s="8">
        <v>472</v>
      </c>
      <c r="E6787" s="8">
        <v>1</v>
      </c>
      <c r="F6787" s="7">
        <v>62.5</v>
      </c>
      <c r="G6787" s="8"/>
      <c r="H6787" s="9">
        <v>45035.596730821759</v>
      </c>
      <c r="I6787" s="20" t="str">
        <f>Table2[[#This Row],[StoreID]]&amp;"-"&amp;Table2[[#This Row],[OrderNumer]]</f>
        <v>1-5955</v>
      </c>
    </row>
    <row r="6788" spans="1:9" x14ac:dyDescent="0.3">
      <c r="A6788" s="19">
        <v>5955</v>
      </c>
      <c r="B6788" s="19">
        <v>1</v>
      </c>
      <c r="C6788" s="8">
        <v>10</v>
      </c>
      <c r="D6788" s="8">
        <v>476</v>
      </c>
      <c r="E6788" s="8">
        <v>4</v>
      </c>
      <c r="F6788" s="7">
        <v>120</v>
      </c>
      <c r="G6788" s="8"/>
      <c r="H6788" s="9">
        <v>45035.596730983794</v>
      </c>
      <c r="I6788" s="20" t="str">
        <f>Table2[[#This Row],[StoreID]]&amp;"-"&amp;Table2[[#This Row],[OrderNumer]]</f>
        <v>1-5955</v>
      </c>
    </row>
    <row r="6789" spans="1:9" x14ac:dyDescent="0.3">
      <c r="A6789" s="19">
        <v>5961</v>
      </c>
      <c r="B6789" s="19">
        <v>1</v>
      </c>
      <c r="C6789" s="8">
        <v>10</v>
      </c>
      <c r="D6789" s="8">
        <v>4079</v>
      </c>
      <c r="E6789" s="8">
        <v>2</v>
      </c>
      <c r="F6789" s="7">
        <v>50</v>
      </c>
      <c r="G6789" s="8"/>
      <c r="H6789" s="9">
        <v>45035.633517476854</v>
      </c>
      <c r="I6789" s="20" t="str">
        <f>Table2[[#This Row],[StoreID]]&amp;"-"&amp;Table2[[#This Row],[OrderNumer]]</f>
        <v>1-5961</v>
      </c>
    </row>
    <row r="6790" spans="1:9" x14ac:dyDescent="0.3">
      <c r="A6790" s="19">
        <v>5961</v>
      </c>
      <c r="B6790" s="19">
        <v>1</v>
      </c>
      <c r="C6790" s="8">
        <v>10</v>
      </c>
      <c r="D6790" s="8">
        <v>4077</v>
      </c>
      <c r="E6790" s="8">
        <v>2</v>
      </c>
      <c r="F6790" s="7">
        <v>50</v>
      </c>
      <c r="G6790" s="8"/>
      <c r="H6790" s="9">
        <v>45035.633517476854</v>
      </c>
      <c r="I6790" s="20" t="str">
        <f>Table2[[#This Row],[StoreID]]&amp;"-"&amp;Table2[[#This Row],[OrderNumer]]</f>
        <v>1-5961</v>
      </c>
    </row>
    <row r="6791" spans="1:9" x14ac:dyDescent="0.3">
      <c r="A6791" s="19">
        <v>5962</v>
      </c>
      <c r="B6791" s="19">
        <v>1</v>
      </c>
      <c r="C6791" s="8">
        <v>10</v>
      </c>
      <c r="D6791" s="8">
        <v>446</v>
      </c>
      <c r="E6791" s="8">
        <v>1</v>
      </c>
      <c r="F6791" s="7">
        <v>50</v>
      </c>
      <c r="G6791" s="8"/>
      <c r="H6791" s="9">
        <v>45035.635356250001</v>
      </c>
      <c r="I6791" s="20" t="str">
        <f>Table2[[#This Row],[StoreID]]&amp;"-"&amp;Table2[[#This Row],[OrderNumer]]</f>
        <v>1-5962</v>
      </c>
    </row>
    <row r="6792" spans="1:9" x14ac:dyDescent="0.3">
      <c r="A6792" s="19">
        <v>5963</v>
      </c>
      <c r="B6792" s="19">
        <v>1</v>
      </c>
      <c r="C6792" s="8">
        <v>10</v>
      </c>
      <c r="D6792" s="8">
        <v>3236</v>
      </c>
      <c r="E6792" s="8">
        <v>1</v>
      </c>
      <c r="F6792" s="7">
        <v>82.5</v>
      </c>
      <c r="G6792" s="8"/>
      <c r="H6792" s="9">
        <v>45035.638980555559</v>
      </c>
      <c r="I6792" s="20" t="str">
        <f>Table2[[#This Row],[StoreID]]&amp;"-"&amp;Table2[[#This Row],[OrderNumer]]</f>
        <v>1-5963</v>
      </c>
    </row>
    <row r="6793" spans="1:9" x14ac:dyDescent="0.3">
      <c r="A6793" s="19">
        <v>5968</v>
      </c>
      <c r="B6793" s="19">
        <v>1</v>
      </c>
      <c r="C6793" s="8">
        <v>10</v>
      </c>
      <c r="D6793" s="8">
        <v>625</v>
      </c>
      <c r="E6793" s="8">
        <v>1</v>
      </c>
      <c r="F6793" s="7">
        <v>137.5</v>
      </c>
      <c r="G6793" s="8"/>
      <c r="H6793" s="9">
        <v>45035.650101006948</v>
      </c>
      <c r="I6793" s="20" t="str">
        <f>Table2[[#This Row],[StoreID]]&amp;"-"&amp;Table2[[#This Row],[OrderNumer]]</f>
        <v>1-5968</v>
      </c>
    </row>
    <row r="6794" spans="1:9" x14ac:dyDescent="0.3">
      <c r="A6794" s="19">
        <v>5968</v>
      </c>
      <c r="B6794" s="19">
        <v>1</v>
      </c>
      <c r="C6794" s="8">
        <v>10</v>
      </c>
      <c r="D6794" s="8">
        <v>622</v>
      </c>
      <c r="E6794" s="8">
        <v>1</v>
      </c>
      <c r="F6794" s="7">
        <v>225</v>
      </c>
      <c r="G6794" s="8"/>
      <c r="H6794" s="9">
        <v>45035.650101041669</v>
      </c>
      <c r="I6794" s="20" t="str">
        <f>Table2[[#This Row],[StoreID]]&amp;"-"&amp;Table2[[#This Row],[OrderNumer]]</f>
        <v>1-5968</v>
      </c>
    </row>
    <row r="6795" spans="1:9" x14ac:dyDescent="0.3">
      <c r="A6795" s="19">
        <v>5971</v>
      </c>
      <c r="B6795" s="19">
        <v>1</v>
      </c>
      <c r="C6795" s="8">
        <v>14</v>
      </c>
      <c r="D6795" s="8">
        <v>11</v>
      </c>
      <c r="E6795" s="8">
        <v>1</v>
      </c>
      <c r="F6795" s="7">
        <v>225</v>
      </c>
      <c r="G6795" s="8"/>
      <c r="H6795" s="9">
        <v>45035.656360613422</v>
      </c>
      <c r="I6795" s="20" t="str">
        <f>Table2[[#This Row],[StoreID]]&amp;"-"&amp;Table2[[#This Row],[OrderNumer]]</f>
        <v>1-5971</v>
      </c>
    </row>
    <row r="6796" spans="1:9" x14ac:dyDescent="0.3">
      <c r="A6796" s="19">
        <v>5971</v>
      </c>
      <c r="B6796" s="19">
        <v>1</v>
      </c>
      <c r="C6796" s="8">
        <v>14</v>
      </c>
      <c r="D6796" s="8">
        <v>2784</v>
      </c>
      <c r="E6796" s="8">
        <v>1</v>
      </c>
      <c r="F6796" s="7">
        <v>325</v>
      </c>
      <c r="G6796" s="8"/>
      <c r="H6796" s="9">
        <v>45035.65636064815</v>
      </c>
      <c r="I6796" s="20" t="str">
        <f>Table2[[#This Row],[StoreID]]&amp;"-"&amp;Table2[[#This Row],[OrderNumer]]</f>
        <v>1-5971</v>
      </c>
    </row>
    <row r="6797" spans="1:9" x14ac:dyDescent="0.3">
      <c r="A6797" s="19">
        <v>5971</v>
      </c>
      <c r="B6797" s="19">
        <v>1</v>
      </c>
      <c r="C6797" s="8">
        <v>14</v>
      </c>
      <c r="D6797" s="8">
        <v>604</v>
      </c>
      <c r="E6797" s="8">
        <v>1</v>
      </c>
      <c r="F6797" s="7">
        <v>97.5</v>
      </c>
      <c r="G6797" s="8"/>
      <c r="H6797" s="9">
        <v>45035.656360729168</v>
      </c>
      <c r="I6797" s="20" t="str">
        <f>Table2[[#This Row],[StoreID]]&amp;"-"&amp;Table2[[#This Row],[OrderNumer]]</f>
        <v>1-5971</v>
      </c>
    </row>
    <row r="6798" spans="1:9" x14ac:dyDescent="0.3">
      <c r="A6798" s="19">
        <v>5972</v>
      </c>
      <c r="B6798" s="19">
        <v>1</v>
      </c>
      <c r="C6798" s="8">
        <v>10</v>
      </c>
      <c r="D6798" s="8">
        <v>4088</v>
      </c>
      <c r="E6798" s="8">
        <v>1</v>
      </c>
      <c r="F6798" s="7">
        <v>10</v>
      </c>
      <c r="G6798" s="8"/>
      <c r="H6798" s="9">
        <v>45035.657663425925</v>
      </c>
      <c r="I6798" s="20" t="str">
        <f>Table2[[#This Row],[StoreID]]&amp;"-"&amp;Table2[[#This Row],[OrderNumer]]</f>
        <v>1-5972</v>
      </c>
    </row>
    <row r="6799" spans="1:9" x14ac:dyDescent="0.3">
      <c r="A6799" s="19">
        <v>5972</v>
      </c>
      <c r="B6799" s="19">
        <v>1</v>
      </c>
      <c r="C6799" s="8">
        <v>10</v>
      </c>
      <c r="D6799" s="8">
        <v>472</v>
      </c>
      <c r="E6799" s="8">
        <v>1</v>
      </c>
      <c r="F6799" s="7">
        <v>62.5</v>
      </c>
      <c r="G6799" s="8"/>
      <c r="H6799" s="9">
        <v>45035.657663506943</v>
      </c>
      <c r="I6799" s="20" t="str">
        <f>Table2[[#This Row],[StoreID]]&amp;"-"&amp;Table2[[#This Row],[OrderNumer]]</f>
        <v>1-5972</v>
      </c>
    </row>
    <row r="6800" spans="1:9" x14ac:dyDescent="0.3">
      <c r="A6800" s="19">
        <v>5973</v>
      </c>
      <c r="B6800" s="19">
        <v>1</v>
      </c>
      <c r="C6800" s="8">
        <v>10</v>
      </c>
      <c r="D6800" s="8">
        <v>386</v>
      </c>
      <c r="E6800" s="8">
        <v>1</v>
      </c>
      <c r="F6800" s="7">
        <v>20</v>
      </c>
      <c r="G6800" s="8"/>
      <c r="H6800" s="9">
        <v>45035.658659375003</v>
      </c>
      <c r="I6800" s="20" t="str">
        <f>Table2[[#This Row],[StoreID]]&amp;"-"&amp;Table2[[#This Row],[OrderNumer]]</f>
        <v>1-5973</v>
      </c>
    </row>
    <row r="6801" spans="1:9" x14ac:dyDescent="0.3">
      <c r="A6801" s="19">
        <v>5973</v>
      </c>
      <c r="B6801" s="19">
        <v>1</v>
      </c>
      <c r="C6801" s="8">
        <v>10</v>
      </c>
      <c r="D6801" s="8">
        <v>461</v>
      </c>
      <c r="E6801" s="8">
        <v>1</v>
      </c>
      <c r="F6801" s="7">
        <v>100</v>
      </c>
      <c r="G6801" s="8"/>
      <c r="H6801" s="9">
        <v>45035.658659409724</v>
      </c>
      <c r="I6801" s="20" t="str">
        <f>Table2[[#This Row],[StoreID]]&amp;"-"&amp;Table2[[#This Row],[OrderNumer]]</f>
        <v>1-5973</v>
      </c>
    </row>
    <row r="6802" spans="1:9" x14ac:dyDescent="0.3">
      <c r="A6802" s="19">
        <v>5978</v>
      </c>
      <c r="B6802" s="19">
        <v>1</v>
      </c>
      <c r="C6802" s="8">
        <v>10</v>
      </c>
      <c r="D6802" s="8">
        <v>11</v>
      </c>
      <c r="E6802" s="8">
        <v>1</v>
      </c>
      <c r="F6802" s="7">
        <v>225</v>
      </c>
      <c r="G6802" s="8"/>
      <c r="H6802" s="9">
        <v>45035.691684837962</v>
      </c>
      <c r="I6802" s="20" t="str">
        <f>Table2[[#This Row],[StoreID]]&amp;"-"&amp;Table2[[#This Row],[OrderNumer]]</f>
        <v>1-5978</v>
      </c>
    </row>
    <row r="6803" spans="1:9" x14ac:dyDescent="0.3">
      <c r="A6803" s="19">
        <v>5979</v>
      </c>
      <c r="B6803" s="19">
        <v>1</v>
      </c>
      <c r="C6803" s="8">
        <v>10</v>
      </c>
      <c r="D6803" s="8">
        <v>470</v>
      </c>
      <c r="E6803" s="8">
        <v>1</v>
      </c>
      <c r="F6803" s="7">
        <v>20</v>
      </c>
      <c r="G6803" s="8"/>
      <c r="H6803" s="9">
        <v>45035.69873434028</v>
      </c>
      <c r="I6803" s="20" t="str">
        <f>Table2[[#This Row],[StoreID]]&amp;"-"&amp;Table2[[#This Row],[OrderNumer]]</f>
        <v>1-5979</v>
      </c>
    </row>
    <row r="6804" spans="1:9" x14ac:dyDescent="0.3">
      <c r="A6804" s="19">
        <v>5982</v>
      </c>
      <c r="B6804" s="19">
        <v>1</v>
      </c>
      <c r="C6804" s="8">
        <v>10</v>
      </c>
      <c r="D6804" s="8">
        <v>613</v>
      </c>
      <c r="E6804" s="8">
        <v>1</v>
      </c>
      <c r="F6804" s="7">
        <v>627.5</v>
      </c>
      <c r="G6804" s="8"/>
      <c r="H6804" s="9">
        <v>45035.715142094909</v>
      </c>
      <c r="I6804" s="20" t="str">
        <f>Table2[[#This Row],[StoreID]]&amp;"-"&amp;Table2[[#This Row],[OrderNumer]]</f>
        <v>1-5982</v>
      </c>
    </row>
    <row r="6805" spans="1:9" x14ac:dyDescent="0.3">
      <c r="A6805" s="19">
        <v>5987</v>
      </c>
      <c r="B6805" s="19">
        <v>1</v>
      </c>
      <c r="C6805" s="8">
        <v>1</v>
      </c>
      <c r="D6805" s="8">
        <v>4084</v>
      </c>
      <c r="E6805" s="8">
        <v>1</v>
      </c>
      <c r="F6805" s="7">
        <v>10</v>
      </c>
      <c r="G6805" s="8"/>
      <c r="H6805" s="9">
        <v>45035.864342905094</v>
      </c>
      <c r="I6805" s="20" t="str">
        <f>Table2[[#This Row],[StoreID]]&amp;"-"&amp;Table2[[#This Row],[OrderNumer]]</f>
        <v>1-5987</v>
      </c>
    </row>
    <row r="6806" spans="1:9" x14ac:dyDescent="0.3">
      <c r="A6806" s="19">
        <v>5987</v>
      </c>
      <c r="B6806" s="19">
        <v>1</v>
      </c>
      <c r="C6806" s="8">
        <v>1</v>
      </c>
      <c r="D6806" s="8">
        <v>4082</v>
      </c>
      <c r="E6806" s="8">
        <v>1</v>
      </c>
      <c r="F6806" s="7">
        <v>10</v>
      </c>
      <c r="G6806" s="8"/>
      <c r="H6806" s="9">
        <v>45035.864342939814</v>
      </c>
      <c r="I6806" s="20" t="str">
        <f>Table2[[#This Row],[StoreID]]&amp;"-"&amp;Table2[[#This Row],[OrderNumer]]</f>
        <v>1-5987</v>
      </c>
    </row>
    <row r="6807" spans="1:9" x14ac:dyDescent="0.3">
      <c r="A6807" s="19">
        <v>5987</v>
      </c>
      <c r="B6807" s="19">
        <v>1</v>
      </c>
      <c r="C6807" s="8">
        <v>1</v>
      </c>
      <c r="D6807" s="8">
        <v>4086</v>
      </c>
      <c r="E6807" s="8">
        <v>1</v>
      </c>
      <c r="F6807" s="7">
        <v>10</v>
      </c>
      <c r="G6807" s="8"/>
      <c r="H6807" s="9">
        <v>45035.864342939814</v>
      </c>
      <c r="I6807" s="20" t="str">
        <f>Table2[[#This Row],[StoreID]]&amp;"-"&amp;Table2[[#This Row],[OrderNumer]]</f>
        <v>1-5987</v>
      </c>
    </row>
    <row r="6808" spans="1:9" x14ac:dyDescent="0.3">
      <c r="A6808" s="19">
        <v>5987</v>
      </c>
      <c r="B6808" s="19">
        <v>1</v>
      </c>
      <c r="C6808" s="8">
        <v>1</v>
      </c>
      <c r="D6808" s="8">
        <v>4080</v>
      </c>
      <c r="E6808" s="8">
        <v>1</v>
      </c>
      <c r="F6808" s="7">
        <v>10</v>
      </c>
      <c r="G6808" s="8"/>
      <c r="H6808" s="9">
        <v>45035.864342974535</v>
      </c>
      <c r="I6808" s="20" t="str">
        <f>Table2[[#This Row],[StoreID]]&amp;"-"&amp;Table2[[#This Row],[OrderNumer]]</f>
        <v>1-5987</v>
      </c>
    </row>
    <row r="6809" spans="1:9" x14ac:dyDescent="0.3">
      <c r="A6809" s="19">
        <v>5987</v>
      </c>
      <c r="B6809" s="19">
        <v>1</v>
      </c>
      <c r="C6809" s="8">
        <v>1</v>
      </c>
      <c r="D6809" s="8">
        <v>4087</v>
      </c>
      <c r="E6809" s="8">
        <v>1</v>
      </c>
      <c r="F6809" s="7">
        <v>10</v>
      </c>
      <c r="G6809" s="8"/>
      <c r="H6809" s="9">
        <v>45035.864343020832</v>
      </c>
      <c r="I6809" s="20" t="str">
        <f>Table2[[#This Row],[StoreID]]&amp;"-"&amp;Table2[[#This Row],[OrderNumer]]</f>
        <v>1-5987</v>
      </c>
    </row>
    <row r="6810" spans="1:9" x14ac:dyDescent="0.3">
      <c r="A6810" s="19">
        <v>5993</v>
      </c>
      <c r="B6810" s="19">
        <v>1</v>
      </c>
      <c r="C6810" s="8">
        <v>3</v>
      </c>
      <c r="D6810" s="8">
        <v>470</v>
      </c>
      <c r="E6810" s="8">
        <v>2</v>
      </c>
      <c r="F6810" s="7">
        <v>40</v>
      </c>
      <c r="G6810" s="8"/>
      <c r="H6810" s="9">
        <v>45035.877562152775</v>
      </c>
      <c r="I6810" s="20" t="str">
        <f>Table2[[#This Row],[StoreID]]&amp;"-"&amp;Table2[[#This Row],[OrderNumer]]</f>
        <v>1-5993</v>
      </c>
    </row>
    <row r="6811" spans="1:9" x14ac:dyDescent="0.3">
      <c r="A6811" s="19">
        <v>5996</v>
      </c>
      <c r="B6811" s="19">
        <v>1</v>
      </c>
      <c r="C6811" s="8">
        <v>9</v>
      </c>
      <c r="D6811" s="8">
        <v>2863</v>
      </c>
      <c r="E6811" s="8">
        <v>1</v>
      </c>
      <c r="F6811" s="7">
        <v>275</v>
      </c>
      <c r="G6811" s="8"/>
      <c r="H6811" s="9">
        <v>45035.889936574073</v>
      </c>
      <c r="I6811" s="20" t="str">
        <f>Table2[[#This Row],[StoreID]]&amp;"-"&amp;Table2[[#This Row],[OrderNumer]]</f>
        <v>1-5996</v>
      </c>
    </row>
    <row r="6812" spans="1:9" x14ac:dyDescent="0.3">
      <c r="A6812" s="19">
        <v>5997</v>
      </c>
      <c r="B6812" s="19">
        <v>1</v>
      </c>
      <c r="C6812" s="8">
        <v>11</v>
      </c>
      <c r="D6812" s="8">
        <v>613</v>
      </c>
      <c r="E6812" s="8">
        <v>1</v>
      </c>
      <c r="F6812" s="7">
        <v>627.5</v>
      </c>
      <c r="G6812" s="8"/>
      <c r="H6812" s="9">
        <v>45035.891851585649</v>
      </c>
      <c r="I6812" s="20" t="str">
        <f>Table2[[#This Row],[StoreID]]&amp;"-"&amp;Table2[[#This Row],[OrderNumer]]</f>
        <v>1-5997</v>
      </c>
    </row>
    <row r="6813" spans="1:9" x14ac:dyDescent="0.3">
      <c r="A6813" s="19">
        <v>6001</v>
      </c>
      <c r="B6813" s="19">
        <v>1</v>
      </c>
      <c r="C6813" s="8">
        <v>3</v>
      </c>
      <c r="D6813" s="8">
        <v>619</v>
      </c>
      <c r="E6813" s="8">
        <v>1</v>
      </c>
      <c r="F6813" s="7">
        <v>225</v>
      </c>
      <c r="G6813" s="8"/>
      <c r="H6813" s="9">
        <v>45035.904369247684</v>
      </c>
      <c r="I6813" s="20" t="str">
        <f>Table2[[#This Row],[StoreID]]&amp;"-"&amp;Table2[[#This Row],[OrderNumer]]</f>
        <v>1-6001</v>
      </c>
    </row>
    <row r="6814" spans="1:9" x14ac:dyDescent="0.3">
      <c r="A6814" s="19">
        <v>6003</v>
      </c>
      <c r="B6814" s="19">
        <v>1</v>
      </c>
      <c r="C6814" s="8">
        <v>9</v>
      </c>
      <c r="D6814" s="8">
        <v>474</v>
      </c>
      <c r="E6814" s="8">
        <v>1</v>
      </c>
      <c r="F6814" s="7">
        <v>50</v>
      </c>
      <c r="G6814" s="8"/>
      <c r="H6814" s="9">
        <v>45035.908324108794</v>
      </c>
      <c r="I6814" s="20" t="str">
        <f>Table2[[#This Row],[StoreID]]&amp;"-"&amp;Table2[[#This Row],[OrderNumer]]</f>
        <v>1-6003</v>
      </c>
    </row>
    <row r="6815" spans="1:9" x14ac:dyDescent="0.3">
      <c r="A6815" s="19">
        <v>6005</v>
      </c>
      <c r="B6815" s="19">
        <v>1</v>
      </c>
      <c r="C6815" s="8">
        <v>1</v>
      </c>
      <c r="D6815" s="8">
        <v>3719</v>
      </c>
      <c r="E6815" s="8">
        <v>1</v>
      </c>
      <c r="F6815" s="7">
        <v>100</v>
      </c>
      <c r="G6815" s="8"/>
      <c r="H6815" s="9">
        <v>45035.910403472219</v>
      </c>
      <c r="I6815" s="20" t="str">
        <f>Table2[[#This Row],[StoreID]]&amp;"-"&amp;Table2[[#This Row],[OrderNumer]]</f>
        <v>1-6005</v>
      </c>
    </row>
    <row r="6816" spans="1:9" x14ac:dyDescent="0.3">
      <c r="A6816" s="19">
        <v>6006</v>
      </c>
      <c r="B6816" s="19">
        <v>1</v>
      </c>
      <c r="C6816" s="8">
        <v>11</v>
      </c>
      <c r="D6816" s="8">
        <v>2819</v>
      </c>
      <c r="E6816" s="8">
        <v>1</v>
      </c>
      <c r="F6816" s="7">
        <v>325</v>
      </c>
      <c r="G6816" s="8"/>
      <c r="H6816" s="9">
        <v>45035.912414895836</v>
      </c>
      <c r="I6816" s="20" t="str">
        <f>Table2[[#This Row],[StoreID]]&amp;"-"&amp;Table2[[#This Row],[OrderNumer]]</f>
        <v>1-6006</v>
      </c>
    </row>
    <row r="6817" spans="1:9" x14ac:dyDescent="0.3">
      <c r="A6817" s="19">
        <v>6006</v>
      </c>
      <c r="B6817" s="19">
        <v>1</v>
      </c>
      <c r="C6817" s="8">
        <v>11</v>
      </c>
      <c r="D6817" s="8">
        <v>601</v>
      </c>
      <c r="E6817" s="8">
        <v>1</v>
      </c>
      <c r="F6817" s="7">
        <v>349.5</v>
      </c>
      <c r="G6817" s="8"/>
      <c r="H6817" s="9">
        <v>45035.912415011575</v>
      </c>
      <c r="I6817" s="20" t="str">
        <f>Table2[[#This Row],[StoreID]]&amp;"-"&amp;Table2[[#This Row],[OrderNumer]]</f>
        <v>1-6006</v>
      </c>
    </row>
    <row r="6818" spans="1:9" x14ac:dyDescent="0.3">
      <c r="A6818" s="19">
        <v>6008</v>
      </c>
      <c r="B6818" s="19">
        <v>1</v>
      </c>
      <c r="C6818" s="8">
        <v>11</v>
      </c>
      <c r="D6818" s="8">
        <v>4091</v>
      </c>
      <c r="E6818" s="8">
        <v>1</v>
      </c>
      <c r="F6818" s="7">
        <v>25</v>
      </c>
      <c r="G6818" s="8"/>
      <c r="H6818" s="9">
        <v>45035.916565509258</v>
      </c>
      <c r="I6818" s="20" t="str">
        <f>Table2[[#This Row],[StoreID]]&amp;"-"&amp;Table2[[#This Row],[OrderNumer]]</f>
        <v>1-6008</v>
      </c>
    </row>
    <row r="6819" spans="1:9" x14ac:dyDescent="0.3">
      <c r="A6819" s="19">
        <v>6009</v>
      </c>
      <c r="B6819" s="19">
        <v>1</v>
      </c>
      <c r="C6819" s="8">
        <v>11</v>
      </c>
      <c r="D6819" s="8">
        <v>3368</v>
      </c>
      <c r="E6819" s="8">
        <v>1</v>
      </c>
      <c r="F6819" s="7">
        <v>725</v>
      </c>
      <c r="G6819" s="8"/>
      <c r="H6819" s="9">
        <v>45035.91855894676</v>
      </c>
      <c r="I6819" s="20" t="str">
        <f>Table2[[#This Row],[StoreID]]&amp;"-"&amp;Table2[[#This Row],[OrderNumer]]</f>
        <v>1-6009</v>
      </c>
    </row>
    <row r="6820" spans="1:9" x14ac:dyDescent="0.3">
      <c r="A6820" s="19">
        <v>6014</v>
      </c>
      <c r="B6820" s="19">
        <v>1</v>
      </c>
      <c r="C6820" s="8">
        <v>9</v>
      </c>
      <c r="D6820" s="8">
        <v>235</v>
      </c>
      <c r="E6820" s="8">
        <v>1</v>
      </c>
      <c r="F6820" s="7">
        <v>174.5</v>
      </c>
      <c r="G6820" s="8"/>
      <c r="H6820" s="9">
        <v>45035.931105706019</v>
      </c>
      <c r="I6820" s="20" t="str">
        <f>Table2[[#This Row],[StoreID]]&amp;"-"&amp;Table2[[#This Row],[OrderNumer]]</f>
        <v>1-6014</v>
      </c>
    </row>
    <row r="6821" spans="1:9" x14ac:dyDescent="0.3">
      <c r="A6821" s="19">
        <v>6015</v>
      </c>
      <c r="B6821" s="19">
        <v>1</v>
      </c>
      <c r="C6821" s="8">
        <v>3</v>
      </c>
      <c r="D6821" s="8">
        <v>471</v>
      </c>
      <c r="E6821" s="8">
        <v>1</v>
      </c>
      <c r="F6821" s="7">
        <v>20</v>
      </c>
      <c r="G6821" s="8"/>
      <c r="H6821" s="9">
        <v>45035.933340393516</v>
      </c>
      <c r="I6821" s="20" t="str">
        <f>Table2[[#This Row],[StoreID]]&amp;"-"&amp;Table2[[#This Row],[OrderNumer]]</f>
        <v>1-6015</v>
      </c>
    </row>
    <row r="6822" spans="1:9" x14ac:dyDescent="0.3">
      <c r="A6822" s="19">
        <v>6016</v>
      </c>
      <c r="B6822" s="19">
        <v>1</v>
      </c>
      <c r="C6822" s="8">
        <v>11</v>
      </c>
      <c r="D6822" s="8">
        <v>603</v>
      </c>
      <c r="E6822" s="8">
        <v>1</v>
      </c>
      <c r="F6822" s="7">
        <v>497.5</v>
      </c>
      <c r="G6822" s="8"/>
      <c r="H6822" s="9">
        <v>45035.93469603009</v>
      </c>
      <c r="I6822" s="20" t="str">
        <f>Table2[[#This Row],[StoreID]]&amp;"-"&amp;Table2[[#This Row],[OrderNumer]]</f>
        <v>1-6016</v>
      </c>
    </row>
    <row r="6823" spans="1:9" x14ac:dyDescent="0.3">
      <c r="A6823" s="19">
        <v>6017</v>
      </c>
      <c r="B6823" s="19">
        <v>1</v>
      </c>
      <c r="C6823" s="8">
        <v>1</v>
      </c>
      <c r="D6823" s="8">
        <v>3245</v>
      </c>
      <c r="E6823" s="8">
        <v>1</v>
      </c>
      <c r="F6823" s="7">
        <v>175</v>
      </c>
      <c r="G6823" s="8"/>
      <c r="H6823" s="9">
        <v>45035.936296874999</v>
      </c>
      <c r="I6823" s="20" t="str">
        <f>Table2[[#This Row],[StoreID]]&amp;"-"&amp;Table2[[#This Row],[OrderNumer]]</f>
        <v>1-6017</v>
      </c>
    </row>
    <row r="6824" spans="1:9" x14ac:dyDescent="0.3">
      <c r="A6824" s="19">
        <v>6018</v>
      </c>
      <c r="B6824" s="19">
        <v>1</v>
      </c>
      <c r="C6824" s="8">
        <v>9</v>
      </c>
      <c r="D6824" s="8">
        <v>471</v>
      </c>
      <c r="E6824" s="8">
        <v>1</v>
      </c>
      <c r="F6824" s="7">
        <v>20</v>
      </c>
      <c r="G6824" s="8"/>
      <c r="H6824" s="9">
        <v>45035.939820219908</v>
      </c>
      <c r="I6824" s="20" t="str">
        <f>Table2[[#This Row],[StoreID]]&amp;"-"&amp;Table2[[#This Row],[OrderNumer]]</f>
        <v>1-6018</v>
      </c>
    </row>
    <row r="6825" spans="1:9" x14ac:dyDescent="0.3">
      <c r="A6825" s="19">
        <v>6021</v>
      </c>
      <c r="B6825" s="19">
        <v>1</v>
      </c>
      <c r="C6825" s="8">
        <v>9</v>
      </c>
      <c r="D6825" s="8">
        <v>413</v>
      </c>
      <c r="E6825" s="8">
        <v>1</v>
      </c>
      <c r="F6825" s="7">
        <v>25</v>
      </c>
      <c r="G6825" s="8"/>
      <c r="H6825" s="9">
        <v>45035.943236840278</v>
      </c>
      <c r="I6825" s="20" t="str">
        <f>Table2[[#This Row],[StoreID]]&amp;"-"&amp;Table2[[#This Row],[OrderNumer]]</f>
        <v>1-6021</v>
      </c>
    </row>
    <row r="6826" spans="1:9" x14ac:dyDescent="0.3">
      <c r="A6826" s="19">
        <v>6023</v>
      </c>
      <c r="B6826" s="19">
        <v>1</v>
      </c>
      <c r="C6826" s="8">
        <v>3</v>
      </c>
      <c r="D6826" s="8">
        <v>2756</v>
      </c>
      <c r="E6826" s="8">
        <v>1</v>
      </c>
      <c r="F6826" s="7">
        <v>700</v>
      </c>
      <c r="G6826" s="8"/>
      <c r="H6826" s="9">
        <v>45035.948144444446</v>
      </c>
      <c r="I6826" s="20" t="str">
        <f>Table2[[#This Row],[StoreID]]&amp;"-"&amp;Table2[[#This Row],[OrderNumer]]</f>
        <v>1-6023</v>
      </c>
    </row>
    <row r="6827" spans="1:9" x14ac:dyDescent="0.3">
      <c r="A6827" s="19">
        <v>6025</v>
      </c>
      <c r="B6827" s="19">
        <v>1</v>
      </c>
      <c r="C6827" s="8">
        <v>10</v>
      </c>
      <c r="D6827" s="8">
        <v>613</v>
      </c>
      <c r="E6827" s="8">
        <v>-1</v>
      </c>
      <c r="F6827" s="7">
        <v>-627.5</v>
      </c>
      <c r="G6827" s="8" t="s">
        <v>241</v>
      </c>
      <c r="H6827" s="9">
        <v>45035.949135960647</v>
      </c>
      <c r="I6827" s="20" t="str">
        <f>Table2[[#This Row],[StoreID]]&amp;"-"&amp;Table2[[#This Row],[OrderNumer]]</f>
        <v>1-6025</v>
      </c>
    </row>
    <row r="6828" spans="1:9" x14ac:dyDescent="0.3">
      <c r="A6828" s="19">
        <v>6027</v>
      </c>
      <c r="B6828" s="19">
        <v>1</v>
      </c>
      <c r="C6828" s="8">
        <v>3</v>
      </c>
      <c r="D6828" s="8">
        <v>470</v>
      </c>
      <c r="E6828" s="8">
        <v>1</v>
      </c>
      <c r="F6828" s="7">
        <v>20</v>
      </c>
      <c r="G6828" s="8"/>
      <c r="H6828" s="9">
        <v>45035.952396261571</v>
      </c>
      <c r="I6828" s="20" t="str">
        <f>Table2[[#This Row],[StoreID]]&amp;"-"&amp;Table2[[#This Row],[OrderNumer]]</f>
        <v>1-6027</v>
      </c>
    </row>
    <row r="6829" spans="1:9" x14ac:dyDescent="0.3">
      <c r="A6829" s="19">
        <v>6034</v>
      </c>
      <c r="B6829" s="19">
        <v>1</v>
      </c>
      <c r="C6829" s="8">
        <v>1</v>
      </c>
      <c r="D6829" s="8">
        <v>460</v>
      </c>
      <c r="E6829" s="8">
        <v>1</v>
      </c>
      <c r="F6829" s="7">
        <v>75</v>
      </c>
      <c r="G6829" s="8"/>
      <c r="H6829" s="9">
        <v>45035.965593287037</v>
      </c>
      <c r="I6829" s="20" t="str">
        <f>Table2[[#This Row],[StoreID]]&amp;"-"&amp;Table2[[#This Row],[OrderNumer]]</f>
        <v>1-6034</v>
      </c>
    </row>
    <row r="6830" spans="1:9" x14ac:dyDescent="0.3">
      <c r="A6830" s="19">
        <v>6034</v>
      </c>
      <c r="B6830" s="19">
        <v>1</v>
      </c>
      <c r="C6830" s="8">
        <v>1</v>
      </c>
      <c r="D6830" s="8">
        <v>392</v>
      </c>
      <c r="E6830" s="8">
        <v>1</v>
      </c>
      <c r="F6830" s="7">
        <v>75</v>
      </c>
      <c r="G6830" s="8"/>
      <c r="H6830" s="9">
        <v>45035.965593321758</v>
      </c>
      <c r="I6830" s="20" t="str">
        <f>Table2[[#This Row],[StoreID]]&amp;"-"&amp;Table2[[#This Row],[OrderNumer]]</f>
        <v>1-6034</v>
      </c>
    </row>
    <row r="6831" spans="1:9" x14ac:dyDescent="0.3">
      <c r="A6831" s="19">
        <v>6039</v>
      </c>
      <c r="B6831" s="19">
        <v>1</v>
      </c>
      <c r="C6831" s="8">
        <v>3</v>
      </c>
      <c r="D6831" s="8">
        <v>6</v>
      </c>
      <c r="E6831" s="8">
        <v>1</v>
      </c>
      <c r="F6831" s="7">
        <v>149.5</v>
      </c>
      <c r="G6831" s="8"/>
      <c r="H6831" s="9">
        <v>45035.974751886577</v>
      </c>
      <c r="I6831" s="20" t="str">
        <f>Table2[[#This Row],[StoreID]]&amp;"-"&amp;Table2[[#This Row],[OrderNumer]]</f>
        <v>1-6039</v>
      </c>
    </row>
    <row r="6832" spans="1:9" x14ac:dyDescent="0.3">
      <c r="A6832" s="19">
        <v>6039</v>
      </c>
      <c r="B6832" s="19">
        <v>1</v>
      </c>
      <c r="C6832" s="8">
        <v>3</v>
      </c>
      <c r="D6832" s="8">
        <v>470</v>
      </c>
      <c r="E6832" s="8">
        <v>1</v>
      </c>
      <c r="F6832" s="7">
        <v>20</v>
      </c>
      <c r="G6832" s="8"/>
      <c r="H6832" s="9">
        <v>45035.974751886577</v>
      </c>
      <c r="I6832" s="20" t="str">
        <f>Table2[[#This Row],[StoreID]]&amp;"-"&amp;Table2[[#This Row],[OrderNumer]]</f>
        <v>1-6039</v>
      </c>
    </row>
    <row r="6833" spans="1:9" x14ac:dyDescent="0.3">
      <c r="A6833" s="19">
        <v>6039</v>
      </c>
      <c r="B6833" s="19">
        <v>1</v>
      </c>
      <c r="C6833" s="8">
        <v>3</v>
      </c>
      <c r="D6833" s="8">
        <v>7</v>
      </c>
      <c r="E6833" s="8">
        <v>1</v>
      </c>
      <c r="F6833" s="7">
        <v>149.5</v>
      </c>
      <c r="G6833" s="8"/>
      <c r="H6833" s="9">
        <v>45035.974751967595</v>
      </c>
      <c r="I6833" s="20" t="str">
        <f>Table2[[#This Row],[StoreID]]&amp;"-"&amp;Table2[[#This Row],[OrderNumer]]</f>
        <v>1-6039</v>
      </c>
    </row>
    <row r="6834" spans="1:9" x14ac:dyDescent="0.3">
      <c r="A6834" s="19">
        <v>6041</v>
      </c>
      <c r="B6834" s="19">
        <v>1</v>
      </c>
      <c r="C6834" s="8">
        <v>9</v>
      </c>
      <c r="D6834" s="8">
        <v>3270</v>
      </c>
      <c r="E6834" s="8">
        <v>1</v>
      </c>
      <c r="F6834" s="7">
        <v>29.5</v>
      </c>
      <c r="G6834" s="8"/>
      <c r="H6834" s="9">
        <v>45035.977488888886</v>
      </c>
      <c r="I6834" s="20" t="str">
        <f>Table2[[#This Row],[StoreID]]&amp;"-"&amp;Table2[[#This Row],[OrderNumer]]</f>
        <v>1-6041</v>
      </c>
    </row>
    <row r="6835" spans="1:9" x14ac:dyDescent="0.3">
      <c r="A6835" s="19">
        <v>6041</v>
      </c>
      <c r="B6835" s="19">
        <v>1</v>
      </c>
      <c r="C6835" s="8">
        <v>9</v>
      </c>
      <c r="D6835" s="8">
        <v>3224</v>
      </c>
      <c r="E6835" s="8">
        <v>1</v>
      </c>
      <c r="F6835" s="7">
        <v>34.5</v>
      </c>
      <c r="G6835" s="8"/>
      <c r="H6835" s="9">
        <v>45035.977488888886</v>
      </c>
      <c r="I6835" s="20" t="str">
        <f>Table2[[#This Row],[StoreID]]&amp;"-"&amp;Table2[[#This Row],[OrderNumer]]</f>
        <v>1-6041</v>
      </c>
    </row>
    <row r="6836" spans="1:9" x14ac:dyDescent="0.3">
      <c r="A6836" s="19">
        <v>6043</v>
      </c>
      <c r="B6836" s="19">
        <v>1</v>
      </c>
      <c r="C6836" s="8">
        <v>9</v>
      </c>
      <c r="D6836" s="8">
        <v>4028</v>
      </c>
      <c r="E6836" s="8">
        <v>1</v>
      </c>
      <c r="F6836" s="7">
        <v>45</v>
      </c>
      <c r="G6836" s="8"/>
      <c r="H6836" s="9">
        <v>45035.984584803242</v>
      </c>
      <c r="I6836" s="20" t="str">
        <f>Table2[[#This Row],[StoreID]]&amp;"-"&amp;Table2[[#This Row],[OrderNumer]]</f>
        <v>1-6043</v>
      </c>
    </row>
    <row r="6837" spans="1:9" x14ac:dyDescent="0.3">
      <c r="A6837" s="19">
        <v>6045</v>
      </c>
      <c r="B6837" s="19">
        <v>1</v>
      </c>
      <c r="C6837" s="8">
        <v>11</v>
      </c>
      <c r="D6837" s="8">
        <v>446</v>
      </c>
      <c r="E6837" s="8">
        <v>1</v>
      </c>
      <c r="F6837" s="7">
        <v>50</v>
      </c>
      <c r="G6837" s="8"/>
      <c r="H6837" s="9">
        <v>45035.987925150461</v>
      </c>
      <c r="I6837" s="20" t="str">
        <f>Table2[[#This Row],[StoreID]]&amp;"-"&amp;Table2[[#This Row],[OrderNumer]]</f>
        <v>1-6045</v>
      </c>
    </row>
    <row r="6838" spans="1:9" x14ac:dyDescent="0.3">
      <c r="A6838" s="19">
        <v>6045</v>
      </c>
      <c r="B6838" s="19">
        <v>1</v>
      </c>
      <c r="C6838" s="8">
        <v>11</v>
      </c>
      <c r="D6838" s="8">
        <v>413</v>
      </c>
      <c r="E6838" s="8">
        <v>2</v>
      </c>
      <c r="F6838" s="7">
        <v>50</v>
      </c>
      <c r="G6838" s="8"/>
      <c r="H6838" s="9">
        <v>45035.987925266207</v>
      </c>
      <c r="I6838" s="20" t="str">
        <f>Table2[[#This Row],[StoreID]]&amp;"-"&amp;Table2[[#This Row],[OrderNumer]]</f>
        <v>1-6045</v>
      </c>
    </row>
    <row r="6839" spans="1:9" x14ac:dyDescent="0.3">
      <c r="A6839" s="19">
        <v>6046</v>
      </c>
      <c r="B6839" s="19">
        <v>1</v>
      </c>
      <c r="C6839" s="8">
        <v>1</v>
      </c>
      <c r="D6839" s="8">
        <v>467</v>
      </c>
      <c r="E6839" s="8">
        <v>1</v>
      </c>
      <c r="F6839" s="7">
        <v>150</v>
      </c>
      <c r="G6839" s="8"/>
      <c r="H6839" s="9">
        <v>45035.991303969909</v>
      </c>
      <c r="I6839" s="20" t="str">
        <f>Table2[[#This Row],[StoreID]]&amp;"-"&amp;Table2[[#This Row],[OrderNumer]]</f>
        <v>1-6046</v>
      </c>
    </row>
    <row r="6840" spans="1:9" x14ac:dyDescent="0.3">
      <c r="A6840" s="19">
        <v>6046</v>
      </c>
      <c r="B6840" s="19">
        <v>1</v>
      </c>
      <c r="C6840" s="8">
        <v>1</v>
      </c>
      <c r="D6840" s="8">
        <v>474</v>
      </c>
      <c r="E6840" s="8">
        <v>1</v>
      </c>
      <c r="F6840" s="7">
        <v>50</v>
      </c>
      <c r="G6840" s="8"/>
      <c r="H6840" s="9">
        <v>45035.991303969909</v>
      </c>
      <c r="I6840" s="20" t="str">
        <f>Table2[[#This Row],[StoreID]]&amp;"-"&amp;Table2[[#This Row],[OrderNumer]]</f>
        <v>1-6046</v>
      </c>
    </row>
    <row r="6841" spans="1:9" x14ac:dyDescent="0.3">
      <c r="A6841" s="19">
        <v>6046</v>
      </c>
      <c r="B6841" s="19">
        <v>1</v>
      </c>
      <c r="C6841" s="8">
        <v>1</v>
      </c>
      <c r="D6841" s="8">
        <v>461</v>
      </c>
      <c r="E6841" s="8">
        <v>1</v>
      </c>
      <c r="F6841" s="7">
        <v>100</v>
      </c>
      <c r="G6841" s="8"/>
      <c r="H6841" s="9">
        <v>45035.991304016206</v>
      </c>
      <c r="I6841" s="20" t="str">
        <f>Table2[[#This Row],[StoreID]]&amp;"-"&amp;Table2[[#This Row],[OrderNumer]]</f>
        <v>1-6046</v>
      </c>
    </row>
    <row r="6842" spans="1:9" x14ac:dyDescent="0.3">
      <c r="A6842" s="19">
        <v>6046</v>
      </c>
      <c r="B6842" s="19">
        <v>1</v>
      </c>
      <c r="C6842" s="8">
        <v>1</v>
      </c>
      <c r="D6842" s="8">
        <v>455</v>
      </c>
      <c r="E6842" s="8">
        <v>1</v>
      </c>
      <c r="F6842" s="7">
        <v>250</v>
      </c>
      <c r="G6842" s="8"/>
      <c r="H6842" s="9">
        <v>45035.991304050927</v>
      </c>
      <c r="I6842" s="20" t="str">
        <f>Table2[[#This Row],[StoreID]]&amp;"-"&amp;Table2[[#This Row],[OrderNumer]]</f>
        <v>1-6046</v>
      </c>
    </row>
    <row r="6843" spans="1:9" x14ac:dyDescent="0.3">
      <c r="A6843" s="19">
        <v>6046</v>
      </c>
      <c r="B6843" s="19">
        <v>1</v>
      </c>
      <c r="C6843" s="8">
        <v>1</v>
      </c>
      <c r="D6843" s="8">
        <v>390</v>
      </c>
      <c r="E6843" s="8">
        <v>1</v>
      </c>
      <c r="F6843" s="7">
        <v>137.5</v>
      </c>
      <c r="G6843" s="8"/>
      <c r="H6843" s="9">
        <v>45035.991304131945</v>
      </c>
      <c r="I6843" s="20" t="str">
        <f>Table2[[#This Row],[StoreID]]&amp;"-"&amp;Table2[[#This Row],[OrderNumer]]</f>
        <v>1-6046</v>
      </c>
    </row>
    <row r="6844" spans="1:9" x14ac:dyDescent="0.3">
      <c r="A6844" s="19">
        <v>6046</v>
      </c>
      <c r="B6844" s="19">
        <v>1</v>
      </c>
      <c r="C6844" s="8">
        <v>1</v>
      </c>
      <c r="D6844" s="8">
        <v>48</v>
      </c>
      <c r="E6844" s="8">
        <v>1</v>
      </c>
      <c r="F6844" s="7">
        <v>399.5</v>
      </c>
      <c r="G6844" s="8"/>
      <c r="H6844" s="9">
        <v>45035.991304131945</v>
      </c>
      <c r="I6844" s="20" t="str">
        <f>Table2[[#This Row],[StoreID]]&amp;"-"&amp;Table2[[#This Row],[OrderNumer]]</f>
        <v>1-6046</v>
      </c>
    </row>
    <row r="6845" spans="1:9" x14ac:dyDescent="0.3">
      <c r="A6845" s="19">
        <v>6046</v>
      </c>
      <c r="B6845" s="19">
        <v>1</v>
      </c>
      <c r="C6845" s="8">
        <v>1</v>
      </c>
      <c r="D6845" s="8">
        <v>47</v>
      </c>
      <c r="E6845" s="8">
        <v>1</v>
      </c>
      <c r="F6845" s="7">
        <v>399.5</v>
      </c>
      <c r="G6845" s="8"/>
      <c r="H6845" s="9">
        <v>45035.991304166666</v>
      </c>
      <c r="I6845" s="20" t="str">
        <f>Table2[[#This Row],[StoreID]]&amp;"-"&amp;Table2[[#This Row],[OrderNumer]]</f>
        <v>1-6046</v>
      </c>
    </row>
    <row r="6846" spans="1:9" x14ac:dyDescent="0.3">
      <c r="A6846" s="19">
        <v>6046</v>
      </c>
      <c r="B6846" s="19">
        <v>1</v>
      </c>
      <c r="C6846" s="8">
        <v>1</v>
      </c>
      <c r="D6846" s="8">
        <v>44</v>
      </c>
      <c r="E6846" s="8">
        <v>1</v>
      </c>
      <c r="F6846" s="7">
        <v>340</v>
      </c>
      <c r="G6846" s="8"/>
      <c r="H6846" s="9">
        <v>45035.991304201387</v>
      </c>
      <c r="I6846" s="20" t="str">
        <f>Table2[[#This Row],[StoreID]]&amp;"-"&amp;Table2[[#This Row],[OrderNumer]]</f>
        <v>1-6046</v>
      </c>
    </row>
    <row r="6847" spans="1:9" x14ac:dyDescent="0.3">
      <c r="A6847" s="19">
        <v>6046</v>
      </c>
      <c r="B6847" s="19">
        <v>1</v>
      </c>
      <c r="C6847" s="8">
        <v>1</v>
      </c>
      <c r="D6847" s="8">
        <v>43</v>
      </c>
      <c r="E6847" s="8">
        <v>1</v>
      </c>
      <c r="F6847" s="7">
        <v>340</v>
      </c>
      <c r="G6847" s="8"/>
      <c r="H6847" s="9">
        <v>45035.991304201387</v>
      </c>
      <c r="I6847" s="20" t="str">
        <f>Table2[[#This Row],[StoreID]]&amp;"-"&amp;Table2[[#This Row],[OrderNumer]]</f>
        <v>1-6046</v>
      </c>
    </row>
    <row r="6848" spans="1:9" x14ac:dyDescent="0.3">
      <c r="A6848" s="19">
        <v>6046</v>
      </c>
      <c r="B6848" s="19">
        <v>1</v>
      </c>
      <c r="C6848" s="8">
        <v>1</v>
      </c>
      <c r="D6848" s="8">
        <v>42</v>
      </c>
      <c r="E6848" s="8">
        <v>1</v>
      </c>
      <c r="F6848" s="7">
        <v>340</v>
      </c>
      <c r="G6848" s="8"/>
      <c r="H6848" s="9">
        <v>45035.991304247684</v>
      </c>
      <c r="I6848" s="20" t="str">
        <f>Table2[[#This Row],[StoreID]]&amp;"-"&amp;Table2[[#This Row],[OrderNumer]]</f>
        <v>1-6046</v>
      </c>
    </row>
    <row r="6849" spans="1:9" x14ac:dyDescent="0.3">
      <c r="A6849" s="19">
        <v>6046</v>
      </c>
      <c r="B6849" s="19">
        <v>1</v>
      </c>
      <c r="C6849" s="8">
        <v>1</v>
      </c>
      <c r="D6849" s="8">
        <v>386</v>
      </c>
      <c r="E6849" s="8">
        <v>2</v>
      </c>
      <c r="F6849" s="7">
        <v>40</v>
      </c>
      <c r="G6849" s="8"/>
      <c r="H6849" s="9">
        <v>45035.991304016206</v>
      </c>
      <c r="I6849" s="20" t="str">
        <f>Table2[[#This Row],[StoreID]]&amp;"-"&amp;Table2[[#This Row],[OrderNumer]]</f>
        <v>1-6046</v>
      </c>
    </row>
    <row r="6850" spans="1:9" x14ac:dyDescent="0.3">
      <c r="A6850" s="19">
        <v>6050</v>
      </c>
      <c r="B6850" s="19">
        <v>1</v>
      </c>
      <c r="C6850" s="8">
        <v>11</v>
      </c>
      <c r="D6850" s="8">
        <v>4084</v>
      </c>
      <c r="E6850" s="8">
        <v>1</v>
      </c>
      <c r="F6850" s="7">
        <v>10</v>
      </c>
      <c r="G6850" s="8"/>
      <c r="H6850" s="9">
        <v>45035.999040011571</v>
      </c>
      <c r="I6850" s="20" t="str">
        <f>Table2[[#This Row],[StoreID]]&amp;"-"&amp;Table2[[#This Row],[OrderNumer]]</f>
        <v>1-6050</v>
      </c>
    </row>
    <row r="6851" spans="1:9" x14ac:dyDescent="0.3">
      <c r="A6851" s="19">
        <v>6054</v>
      </c>
      <c r="B6851" s="19">
        <v>1</v>
      </c>
      <c r="C6851" s="8">
        <v>1</v>
      </c>
      <c r="D6851" s="8">
        <v>3658</v>
      </c>
      <c r="E6851" s="8">
        <v>1</v>
      </c>
      <c r="F6851" s="7">
        <v>325</v>
      </c>
      <c r="G6851" s="8"/>
      <c r="H6851" s="9">
        <v>45036.061369641204</v>
      </c>
      <c r="I6851" s="20" t="str">
        <f>Table2[[#This Row],[StoreID]]&amp;"-"&amp;Table2[[#This Row],[OrderNumer]]</f>
        <v>1-6054</v>
      </c>
    </row>
    <row r="6852" spans="1:9" x14ac:dyDescent="0.3">
      <c r="A6852" s="19">
        <v>6054</v>
      </c>
      <c r="B6852" s="19">
        <v>1</v>
      </c>
      <c r="C6852" s="8">
        <v>1</v>
      </c>
      <c r="D6852" s="8">
        <v>686</v>
      </c>
      <c r="E6852" s="8">
        <v>1</v>
      </c>
      <c r="F6852" s="7">
        <v>900</v>
      </c>
      <c r="G6852" s="8"/>
      <c r="H6852" s="9">
        <v>45036.061369710646</v>
      </c>
      <c r="I6852" s="20" t="str">
        <f>Table2[[#This Row],[StoreID]]&amp;"-"&amp;Table2[[#This Row],[OrderNumer]]</f>
        <v>1-6054</v>
      </c>
    </row>
    <row r="6853" spans="1:9" x14ac:dyDescent="0.3">
      <c r="A6853" s="19">
        <v>6060</v>
      </c>
      <c r="B6853" s="19">
        <v>1</v>
      </c>
      <c r="C6853" s="8">
        <v>9</v>
      </c>
      <c r="D6853" s="8">
        <v>245</v>
      </c>
      <c r="E6853" s="8">
        <v>1</v>
      </c>
      <c r="F6853" s="7">
        <v>174.5</v>
      </c>
      <c r="G6853" s="8"/>
      <c r="H6853" s="9">
        <v>45036.511943634257</v>
      </c>
      <c r="I6853" s="20" t="str">
        <f>Table2[[#This Row],[StoreID]]&amp;"-"&amp;Table2[[#This Row],[OrderNumer]]</f>
        <v>1-6060</v>
      </c>
    </row>
    <row r="6854" spans="1:9" x14ac:dyDescent="0.3">
      <c r="A6854" s="19">
        <v>6061</v>
      </c>
      <c r="B6854" s="19">
        <v>1</v>
      </c>
      <c r="C6854" s="8">
        <v>10</v>
      </c>
      <c r="D6854" s="8">
        <v>240</v>
      </c>
      <c r="E6854" s="8">
        <v>1</v>
      </c>
      <c r="F6854" s="7">
        <v>174.5</v>
      </c>
      <c r="G6854" s="8"/>
      <c r="H6854" s="9">
        <v>45036.515731331019</v>
      </c>
      <c r="I6854" s="20" t="str">
        <f>Table2[[#This Row],[StoreID]]&amp;"-"&amp;Table2[[#This Row],[OrderNumer]]</f>
        <v>1-6061</v>
      </c>
    </row>
    <row r="6855" spans="1:9" x14ac:dyDescent="0.3">
      <c r="A6855" s="19">
        <v>6062</v>
      </c>
      <c r="B6855" s="19">
        <v>1</v>
      </c>
      <c r="C6855" s="8">
        <v>9</v>
      </c>
      <c r="D6855" s="8">
        <v>11</v>
      </c>
      <c r="E6855" s="8">
        <v>2</v>
      </c>
      <c r="F6855" s="7">
        <v>450</v>
      </c>
      <c r="G6855" s="8"/>
      <c r="H6855" s="9">
        <v>45036.527923298614</v>
      </c>
      <c r="I6855" s="20" t="str">
        <f>Table2[[#This Row],[StoreID]]&amp;"-"&amp;Table2[[#This Row],[OrderNumer]]</f>
        <v>1-6062</v>
      </c>
    </row>
    <row r="6856" spans="1:9" x14ac:dyDescent="0.3">
      <c r="A6856" s="19">
        <v>6064</v>
      </c>
      <c r="B6856" s="19">
        <v>1</v>
      </c>
      <c r="C6856" s="8">
        <v>3</v>
      </c>
      <c r="D6856" s="8">
        <v>2769</v>
      </c>
      <c r="E6856" s="8">
        <v>1</v>
      </c>
      <c r="F6856" s="7">
        <v>325</v>
      </c>
      <c r="G6856" s="8"/>
      <c r="H6856" s="9">
        <v>45036.538625347224</v>
      </c>
      <c r="I6856" s="20" t="str">
        <f>Table2[[#This Row],[StoreID]]&amp;"-"&amp;Table2[[#This Row],[OrderNumer]]</f>
        <v>1-6064</v>
      </c>
    </row>
    <row r="6857" spans="1:9" x14ac:dyDescent="0.3">
      <c r="A6857" s="19">
        <v>6066</v>
      </c>
      <c r="B6857" s="19">
        <v>1</v>
      </c>
      <c r="C6857" s="8">
        <v>10</v>
      </c>
      <c r="D6857" s="8">
        <v>11</v>
      </c>
      <c r="E6857" s="8">
        <v>1</v>
      </c>
      <c r="F6857" s="7">
        <v>225</v>
      </c>
      <c r="G6857" s="8"/>
      <c r="H6857" s="9">
        <v>45036.547648148146</v>
      </c>
      <c r="I6857" s="20" t="str">
        <f>Table2[[#This Row],[StoreID]]&amp;"-"&amp;Table2[[#This Row],[OrderNumer]]</f>
        <v>1-6066</v>
      </c>
    </row>
    <row r="6858" spans="1:9" x14ac:dyDescent="0.3">
      <c r="A6858" s="19">
        <v>6072</v>
      </c>
      <c r="B6858" s="19">
        <v>1</v>
      </c>
      <c r="C6858" s="8">
        <v>10</v>
      </c>
      <c r="D6858" s="8">
        <v>4090</v>
      </c>
      <c r="E6858" s="8">
        <v>1</v>
      </c>
      <c r="F6858" s="7">
        <v>47.5</v>
      </c>
      <c r="G6858" s="8"/>
      <c r="H6858" s="9">
        <v>45036.579177233798</v>
      </c>
      <c r="I6858" s="20" t="str">
        <f>Table2[[#This Row],[StoreID]]&amp;"-"&amp;Table2[[#This Row],[OrderNumer]]</f>
        <v>1-6072</v>
      </c>
    </row>
    <row r="6859" spans="1:9" x14ac:dyDescent="0.3">
      <c r="A6859" s="19">
        <v>6073</v>
      </c>
      <c r="B6859" s="19">
        <v>1</v>
      </c>
      <c r="C6859" s="8">
        <v>10</v>
      </c>
      <c r="D6859" s="8">
        <v>16</v>
      </c>
      <c r="E6859" s="8">
        <v>1</v>
      </c>
      <c r="F6859" s="7">
        <v>225</v>
      </c>
      <c r="G6859" s="8"/>
      <c r="H6859" s="9">
        <v>45036.580864317133</v>
      </c>
      <c r="I6859" s="20" t="str">
        <f>Table2[[#This Row],[StoreID]]&amp;"-"&amp;Table2[[#This Row],[OrderNumer]]</f>
        <v>1-6073</v>
      </c>
    </row>
    <row r="6860" spans="1:9" x14ac:dyDescent="0.3">
      <c r="A6860" s="19">
        <v>6074</v>
      </c>
      <c r="B6860" s="19">
        <v>1</v>
      </c>
      <c r="C6860" s="8">
        <v>10</v>
      </c>
      <c r="D6860" s="8">
        <v>463</v>
      </c>
      <c r="E6860" s="8">
        <v>1</v>
      </c>
      <c r="F6860" s="7">
        <v>75</v>
      </c>
      <c r="G6860" s="8"/>
      <c r="H6860" s="9">
        <v>45036.583169907404</v>
      </c>
      <c r="I6860" s="20" t="str">
        <f>Table2[[#This Row],[StoreID]]&amp;"-"&amp;Table2[[#This Row],[OrderNumer]]</f>
        <v>1-6074</v>
      </c>
    </row>
    <row r="6861" spans="1:9" x14ac:dyDescent="0.3">
      <c r="A6861" s="19">
        <v>6074</v>
      </c>
      <c r="B6861" s="19">
        <v>1</v>
      </c>
      <c r="C6861" s="8">
        <v>10</v>
      </c>
      <c r="D6861" s="8">
        <v>460</v>
      </c>
      <c r="E6861" s="8">
        <v>1</v>
      </c>
      <c r="F6861" s="7">
        <v>75</v>
      </c>
      <c r="G6861" s="8"/>
      <c r="H6861" s="9">
        <v>45036.583169942132</v>
      </c>
      <c r="I6861" s="20" t="str">
        <f>Table2[[#This Row],[StoreID]]&amp;"-"&amp;Table2[[#This Row],[OrderNumer]]</f>
        <v>1-6074</v>
      </c>
    </row>
    <row r="6862" spans="1:9" x14ac:dyDescent="0.3">
      <c r="A6862" s="19">
        <v>6074</v>
      </c>
      <c r="B6862" s="19">
        <v>1</v>
      </c>
      <c r="C6862" s="8">
        <v>10</v>
      </c>
      <c r="D6862" s="8">
        <v>467</v>
      </c>
      <c r="E6862" s="8">
        <v>1</v>
      </c>
      <c r="F6862" s="7">
        <v>150</v>
      </c>
      <c r="G6862" s="8"/>
      <c r="H6862" s="9">
        <v>45036.583169988429</v>
      </c>
      <c r="I6862" s="20" t="str">
        <f>Table2[[#This Row],[StoreID]]&amp;"-"&amp;Table2[[#This Row],[OrderNumer]]</f>
        <v>1-6074</v>
      </c>
    </row>
    <row r="6863" spans="1:9" x14ac:dyDescent="0.3">
      <c r="A6863" s="19">
        <v>6074</v>
      </c>
      <c r="B6863" s="19">
        <v>1</v>
      </c>
      <c r="C6863" s="8">
        <v>10</v>
      </c>
      <c r="D6863" s="8">
        <v>467</v>
      </c>
      <c r="E6863" s="8">
        <v>1</v>
      </c>
      <c r="F6863" s="7">
        <v>150</v>
      </c>
      <c r="G6863" s="8"/>
      <c r="H6863" s="9">
        <v>45036.583169988429</v>
      </c>
      <c r="I6863" s="20" t="str">
        <f>Table2[[#This Row],[StoreID]]&amp;"-"&amp;Table2[[#This Row],[OrderNumer]]</f>
        <v>1-6074</v>
      </c>
    </row>
    <row r="6864" spans="1:9" x14ac:dyDescent="0.3">
      <c r="A6864" s="19">
        <v>6074</v>
      </c>
      <c r="B6864" s="19">
        <v>1</v>
      </c>
      <c r="C6864" s="8">
        <v>10</v>
      </c>
      <c r="D6864" s="8">
        <v>386</v>
      </c>
      <c r="E6864" s="8">
        <v>1</v>
      </c>
      <c r="F6864" s="7">
        <v>20</v>
      </c>
      <c r="G6864" s="8"/>
      <c r="H6864" s="9">
        <v>45036.58317002315</v>
      </c>
      <c r="I6864" s="20" t="str">
        <f>Table2[[#This Row],[StoreID]]&amp;"-"&amp;Table2[[#This Row],[OrderNumer]]</f>
        <v>1-6074</v>
      </c>
    </row>
    <row r="6865" spans="1:9" x14ac:dyDescent="0.3">
      <c r="A6865" s="19">
        <v>6076</v>
      </c>
      <c r="B6865" s="19">
        <v>1</v>
      </c>
      <c r="C6865" s="8">
        <v>10</v>
      </c>
      <c r="D6865" s="8">
        <v>46</v>
      </c>
      <c r="E6865" s="8">
        <v>1</v>
      </c>
      <c r="F6865" s="7">
        <v>470</v>
      </c>
      <c r="G6865" s="8"/>
      <c r="H6865" s="9">
        <v>45036.586993784724</v>
      </c>
      <c r="I6865" s="20" t="str">
        <f>Table2[[#This Row],[StoreID]]&amp;"-"&amp;Table2[[#This Row],[OrderNumer]]</f>
        <v>1-6076</v>
      </c>
    </row>
    <row r="6866" spans="1:9" x14ac:dyDescent="0.3">
      <c r="A6866" s="19">
        <v>6080</v>
      </c>
      <c r="B6866" s="19">
        <v>1</v>
      </c>
      <c r="C6866" s="8">
        <v>10</v>
      </c>
      <c r="D6866" s="8">
        <v>4076</v>
      </c>
      <c r="E6866" s="8">
        <v>1</v>
      </c>
      <c r="F6866" s="7">
        <v>49.5</v>
      </c>
      <c r="G6866" s="8"/>
      <c r="H6866" s="9">
        <v>45036.58990540509</v>
      </c>
      <c r="I6866" s="20" t="str">
        <f>Table2[[#This Row],[StoreID]]&amp;"-"&amp;Table2[[#This Row],[OrderNumer]]</f>
        <v>1-6080</v>
      </c>
    </row>
    <row r="6867" spans="1:9" x14ac:dyDescent="0.3">
      <c r="A6867" s="19">
        <v>6084</v>
      </c>
      <c r="B6867" s="19">
        <v>1</v>
      </c>
      <c r="C6867" s="8">
        <v>14</v>
      </c>
      <c r="D6867" s="8">
        <v>639</v>
      </c>
      <c r="E6867" s="8">
        <v>1</v>
      </c>
      <c r="F6867" s="7">
        <v>725</v>
      </c>
      <c r="G6867" s="8"/>
      <c r="H6867" s="9">
        <v>45036.593225891207</v>
      </c>
      <c r="I6867" s="20" t="str">
        <f>Table2[[#This Row],[StoreID]]&amp;"-"&amp;Table2[[#This Row],[OrderNumer]]</f>
        <v>1-6084</v>
      </c>
    </row>
    <row r="6868" spans="1:9" x14ac:dyDescent="0.3">
      <c r="A6868" s="19">
        <v>6084</v>
      </c>
      <c r="B6868" s="19">
        <v>1</v>
      </c>
      <c r="C6868" s="8">
        <v>14</v>
      </c>
      <c r="D6868" s="8">
        <v>643</v>
      </c>
      <c r="E6868" s="8">
        <v>1</v>
      </c>
      <c r="F6868" s="7">
        <v>125</v>
      </c>
      <c r="G6868" s="8"/>
      <c r="H6868" s="9">
        <v>45036.593225960649</v>
      </c>
      <c r="I6868" s="20" t="str">
        <f>Table2[[#This Row],[StoreID]]&amp;"-"&amp;Table2[[#This Row],[OrderNumer]]</f>
        <v>1-6084</v>
      </c>
    </row>
    <row r="6869" spans="1:9" x14ac:dyDescent="0.3">
      <c r="A6869" s="19">
        <v>6087</v>
      </c>
      <c r="B6869" s="19">
        <v>1</v>
      </c>
      <c r="C6869" s="8">
        <v>9</v>
      </c>
      <c r="D6869" s="8">
        <v>458</v>
      </c>
      <c r="E6869" s="8">
        <v>1</v>
      </c>
      <c r="F6869" s="7">
        <v>200</v>
      </c>
      <c r="G6869" s="8"/>
      <c r="H6869" s="9">
        <v>45036.598166979165</v>
      </c>
      <c r="I6869" s="20" t="str">
        <f>Table2[[#This Row],[StoreID]]&amp;"-"&amp;Table2[[#This Row],[OrderNumer]]</f>
        <v>1-6087</v>
      </c>
    </row>
    <row r="6870" spans="1:9" x14ac:dyDescent="0.3">
      <c r="A6870" s="19">
        <v>6087</v>
      </c>
      <c r="B6870" s="19">
        <v>1</v>
      </c>
      <c r="C6870" s="8">
        <v>9</v>
      </c>
      <c r="D6870" s="8">
        <v>458</v>
      </c>
      <c r="E6870" s="8">
        <v>1</v>
      </c>
      <c r="F6870" s="7">
        <v>200</v>
      </c>
      <c r="G6870" s="8"/>
      <c r="H6870" s="9">
        <v>45036.598167013886</v>
      </c>
      <c r="I6870" s="20" t="str">
        <f>Table2[[#This Row],[StoreID]]&amp;"-"&amp;Table2[[#This Row],[OrderNumer]]</f>
        <v>1-6087</v>
      </c>
    </row>
    <row r="6871" spans="1:9" x14ac:dyDescent="0.3">
      <c r="A6871" s="19">
        <v>6090</v>
      </c>
      <c r="B6871" s="19">
        <v>1</v>
      </c>
      <c r="C6871" s="8">
        <v>10</v>
      </c>
      <c r="D6871" s="8">
        <v>2785</v>
      </c>
      <c r="E6871" s="8">
        <v>1</v>
      </c>
      <c r="F6871" s="7">
        <v>600</v>
      </c>
      <c r="G6871" s="8"/>
      <c r="H6871" s="9">
        <v>45036.600362233796</v>
      </c>
      <c r="I6871" s="20" t="str">
        <f>Table2[[#This Row],[StoreID]]&amp;"-"&amp;Table2[[#This Row],[OrderNumer]]</f>
        <v>1-6090</v>
      </c>
    </row>
    <row r="6872" spans="1:9" x14ac:dyDescent="0.3">
      <c r="A6872" s="19">
        <v>6091</v>
      </c>
      <c r="B6872" s="19">
        <v>1</v>
      </c>
      <c r="C6872" s="8">
        <v>10</v>
      </c>
      <c r="D6872" s="8">
        <v>4086</v>
      </c>
      <c r="E6872" s="8">
        <v>1</v>
      </c>
      <c r="F6872" s="7">
        <v>10</v>
      </c>
      <c r="G6872" s="8"/>
      <c r="H6872" s="9">
        <v>45036.604037268517</v>
      </c>
      <c r="I6872" s="20" t="str">
        <f>Table2[[#This Row],[StoreID]]&amp;"-"&amp;Table2[[#This Row],[OrderNumer]]</f>
        <v>1-6091</v>
      </c>
    </row>
    <row r="6873" spans="1:9" x14ac:dyDescent="0.3">
      <c r="A6873" s="19">
        <v>6091</v>
      </c>
      <c r="B6873" s="19">
        <v>1</v>
      </c>
      <c r="C6873" s="8">
        <v>10</v>
      </c>
      <c r="D6873" s="8">
        <v>4085</v>
      </c>
      <c r="E6873" s="8">
        <v>1</v>
      </c>
      <c r="F6873" s="7">
        <v>10</v>
      </c>
      <c r="G6873" s="8"/>
      <c r="H6873" s="9">
        <v>45036.604037268517</v>
      </c>
      <c r="I6873" s="20" t="str">
        <f>Table2[[#This Row],[StoreID]]&amp;"-"&amp;Table2[[#This Row],[OrderNumer]]</f>
        <v>1-6091</v>
      </c>
    </row>
    <row r="6874" spans="1:9" x14ac:dyDescent="0.3">
      <c r="A6874" s="19">
        <v>6091</v>
      </c>
      <c r="B6874" s="19">
        <v>1</v>
      </c>
      <c r="C6874" s="8">
        <v>10</v>
      </c>
      <c r="D6874" s="8">
        <v>4089</v>
      </c>
      <c r="E6874" s="8">
        <v>1</v>
      </c>
      <c r="F6874" s="7">
        <v>10</v>
      </c>
      <c r="G6874" s="8"/>
      <c r="H6874" s="9">
        <v>45036.604037268517</v>
      </c>
      <c r="I6874" s="20" t="str">
        <f>Table2[[#This Row],[StoreID]]&amp;"-"&amp;Table2[[#This Row],[OrderNumer]]</f>
        <v>1-6091</v>
      </c>
    </row>
    <row r="6875" spans="1:9" x14ac:dyDescent="0.3">
      <c r="A6875" s="19">
        <v>6091</v>
      </c>
      <c r="B6875" s="19">
        <v>1</v>
      </c>
      <c r="C6875" s="8">
        <v>10</v>
      </c>
      <c r="D6875" s="8">
        <v>4084</v>
      </c>
      <c r="E6875" s="8">
        <v>1</v>
      </c>
      <c r="F6875" s="7">
        <v>10</v>
      </c>
      <c r="G6875" s="8"/>
      <c r="H6875" s="9">
        <v>45036.604037303237</v>
      </c>
      <c r="I6875" s="20" t="str">
        <f>Table2[[#This Row],[StoreID]]&amp;"-"&amp;Table2[[#This Row],[OrderNumer]]</f>
        <v>1-6091</v>
      </c>
    </row>
    <row r="6876" spans="1:9" x14ac:dyDescent="0.3">
      <c r="A6876" s="19">
        <v>6091</v>
      </c>
      <c r="B6876" s="19">
        <v>1</v>
      </c>
      <c r="C6876" s="8">
        <v>10</v>
      </c>
      <c r="D6876" s="8">
        <v>4082</v>
      </c>
      <c r="E6876" s="8">
        <v>1</v>
      </c>
      <c r="F6876" s="7">
        <v>10</v>
      </c>
      <c r="G6876" s="8"/>
      <c r="H6876" s="9">
        <v>45036.604037349534</v>
      </c>
      <c r="I6876" s="20" t="str">
        <f>Table2[[#This Row],[StoreID]]&amp;"-"&amp;Table2[[#This Row],[OrderNumer]]</f>
        <v>1-6091</v>
      </c>
    </row>
    <row r="6877" spans="1:9" x14ac:dyDescent="0.3">
      <c r="A6877" s="19">
        <v>6091</v>
      </c>
      <c r="B6877" s="19">
        <v>1</v>
      </c>
      <c r="C6877" s="8">
        <v>10</v>
      </c>
      <c r="D6877" s="8">
        <v>2834</v>
      </c>
      <c r="E6877" s="8">
        <v>1</v>
      </c>
      <c r="F6877" s="7">
        <v>300</v>
      </c>
      <c r="G6877" s="8"/>
      <c r="H6877" s="9">
        <v>45036.604037349534</v>
      </c>
      <c r="I6877" s="20" t="str">
        <f>Table2[[#This Row],[StoreID]]&amp;"-"&amp;Table2[[#This Row],[OrderNumer]]</f>
        <v>1-6091</v>
      </c>
    </row>
    <row r="6878" spans="1:9" x14ac:dyDescent="0.3">
      <c r="A6878" s="19">
        <v>6095</v>
      </c>
      <c r="B6878" s="19">
        <v>1</v>
      </c>
      <c r="C6878" s="8">
        <v>9</v>
      </c>
      <c r="D6878" s="8">
        <v>476</v>
      </c>
      <c r="E6878" s="8">
        <v>1</v>
      </c>
      <c r="F6878" s="7">
        <v>30</v>
      </c>
      <c r="G6878" s="8"/>
      <c r="H6878" s="9">
        <v>45036.613424803239</v>
      </c>
      <c r="I6878" s="20" t="str">
        <f>Table2[[#This Row],[StoreID]]&amp;"-"&amp;Table2[[#This Row],[OrderNumer]]</f>
        <v>1-6095</v>
      </c>
    </row>
    <row r="6879" spans="1:9" x14ac:dyDescent="0.3">
      <c r="A6879" s="19">
        <v>6095</v>
      </c>
      <c r="B6879" s="19">
        <v>1</v>
      </c>
      <c r="C6879" s="8">
        <v>9</v>
      </c>
      <c r="D6879" s="8">
        <v>474</v>
      </c>
      <c r="E6879" s="8">
        <v>1</v>
      </c>
      <c r="F6879" s="7">
        <v>50</v>
      </c>
      <c r="G6879" s="8"/>
      <c r="H6879" s="9">
        <v>45036.613424849536</v>
      </c>
      <c r="I6879" s="20" t="str">
        <f>Table2[[#This Row],[StoreID]]&amp;"-"&amp;Table2[[#This Row],[OrderNumer]]</f>
        <v>1-6095</v>
      </c>
    </row>
    <row r="6880" spans="1:9" x14ac:dyDescent="0.3">
      <c r="A6880" s="19">
        <v>6099</v>
      </c>
      <c r="B6880" s="19">
        <v>1</v>
      </c>
      <c r="C6880" s="8">
        <v>10</v>
      </c>
      <c r="D6880" s="8">
        <v>472</v>
      </c>
      <c r="E6880" s="8">
        <v>1</v>
      </c>
      <c r="F6880" s="7">
        <v>62.5</v>
      </c>
      <c r="G6880" s="8"/>
      <c r="H6880" s="9">
        <v>45036.623593055556</v>
      </c>
      <c r="I6880" s="20" t="str">
        <f>Table2[[#This Row],[StoreID]]&amp;"-"&amp;Table2[[#This Row],[OrderNumer]]</f>
        <v>1-6099</v>
      </c>
    </row>
    <row r="6881" spans="1:9" x14ac:dyDescent="0.3">
      <c r="A6881" s="19">
        <v>6101</v>
      </c>
      <c r="B6881" s="19">
        <v>1</v>
      </c>
      <c r="C6881" s="8">
        <v>14</v>
      </c>
      <c r="D6881" s="8">
        <v>2811</v>
      </c>
      <c r="E6881" s="8">
        <v>1</v>
      </c>
      <c r="F6881" s="7">
        <v>997.5</v>
      </c>
      <c r="G6881" s="8"/>
      <c r="H6881" s="9">
        <v>45036.627615081015</v>
      </c>
      <c r="I6881" s="20" t="str">
        <f>Table2[[#This Row],[StoreID]]&amp;"-"&amp;Table2[[#This Row],[OrderNumer]]</f>
        <v>1-6101</v>
      </c>
    </row>
    <row r="6882" spans="1:9" x14ac:dyDescent="0.3">
      <c r="A6882" s="19">
        <v>6101</v>
      </c>
      <c r="B6882" s="19">
        <v>1</v>
      </c>
      <c r="C6882" s="8">
        <v>14</v>
      </c>
      <c r="D6882" s="8">
        <v>2809</v>
      </c>
      <c r="E6882" s="8">
        <v>1</v>
      </c>
      <c r="F6882" s="7">
        <v>725</v>
      </c>
      <c r="G6882" s="8"/>
      <c r="H6882" s="9">
        <v>45036.627615127312</v>
      </c>
      <c r="I6882" s="20" t="str">
        <f>Table2[[#This Row],[StoreID]]&amp;"-"&amp;Table2[[#This Row],[OrderNumer]]</f>
        <v>1-6101</v>
      </c>
    </row>
    <row r="6883" spans="1:9" x14ac:dyDescent="0.3">
      <c r="A6883" s="19">
        <v>6101</v>
      </c>
      <c r="B6883" s="19">
        <v>1</v>
      </c>
      <c r="C6883" s="8">
        <v>14</v>
      </c>
      <c r="D6883" s="8">
        <v>3972</v>
      </c>
      <c r="E6883" s="8">
        <v>1</v>
      </c>
      <c r="F6883" s="7">
        <v>50</v>
      </c>
      <c r="G6883" s="8"/>
      <c r="H6883" s="9">
        <v>45036.627615243058</v>
      </c>
      <c r="I6883" s="20" t="str">
        <f>Table2[[#This Row],[StoreID]]&amp;"-"&amp;Table2[[#This Row],[OrderNumer]]</f>
        <v>1-6101</v>
      </c>
    </row>
    <row r="6884" spans="1:9" x14ac:dyDescent="0.3">
      <c r="A6884" s="19">
        <v>6101</v>
      </c>
      <c r="B6884" s="19">
        <v>1</v>
      </c>
      <c r="C6884" s="8">
        <v>14</v>
      </c>
      <c r="D6884" s="8">
        <v>3330</v>
      </c>
      <c r="E6884" s="8">
        <v>2</v>
      </c>
      <c r="F6884" s="7">
        <v>775</v>
      </c>
      <c r="G6884" s="8"/>
      <c r="H6884" s="9">
        <v>45036.627615046295</v>
      </c>
      <c r="I6884" s="20" t="str">
        <f>Table2[[#This Row],[StoreID]]&amp;"-"&amp;Table2[[#This Row],[OrderNumer]]</f>
        <v>1-6101</v>
      </c>
    </row>
    <row r="6885" spans="1:9" x14ac:dyDescent="0.3">
      <c r="A6885" s="19">
        <v>6108</v>
      </c>
      <c r="B6885" s="19">
        <v>1</v>
      </c>
      <c r="C6885" s="8">
        <v>3</v>
      </c>
      <c r="D6885" s="8">
        <v>4079</v>
      </c>
      <c r="E6885" s="8">
        <v>1</v>
      </c>
      <c r="F6885" s="7">
        <v>25</v>
      </c>
      <c r="G6885" s="8"/>
      <c r="H6885" s="9">
        <v>45036.638124999998</v>
      </c>
      <c r="I6885" s="20" t="str">
        <f>Table2[[#This Row],[StoreID]]&amp;"-"&amp;Table2[[#This Row],[OrderNumer]]</f>
        <v>1-6108</v>
      </c>
    </row>
    <row r="6886" spans="1:9" x14ac:dyDescent="0.3">
      <c r="A6886" s="19">
        <v>6111</v>
      </c>
      <c r="B6886" s="19">
        <v>1</v>
      </c>
      <c r="C6886" s="8">
        <v>10</v>
      </c>
      <c r="D6886" s="8">
        <v>386</v>
      </c>
      <c r="E6886" s="8">
        <v>5</v>
      </c>
      <c r="F6886" s="7">
        <v>100</v>
      </c>
      <c r="G6886" s="8"/>
      <c r="H6886" s="9">
        <v>45036.651115474539</v>
      </c>
      <c r="I6886" s="20" t="str">
        <f>Table2[[#This Row],[StoreID]]&amp;"-"&amp;Table2[[#This Row],[OrderNumer]]</f>
        <v>1-6111</v>
      </c>
    </row>
    <row r="6887" spans="1:9" x14ac:dyDescent="0.3">
      <c r="A6887" s="19">
        <v>6113</v>
      </c>
      <c r="B6887" s="19">
        <v>1</v>
      </c>
      <c r="C6887" s="8">
        <v>10</v>
      </c>
      <c r="D6887" s="8">
        <v>3260</v>
      </c>
      <c r="E6887" s="8">
        <v>1</v>
      </c>
      <c r="F6887" s="7">
        <v>19.5</v>
      </c>
      <c r="G6887" s="8"/>
      <c r="H6887" s="9">
        <v>45036.65464197917</v>
      </c>
      <c r="I6887" s="20" t="str">
        <f>Table2[[#This Row],[StoreID]]&amp;"-"&amp;Table2[[#This Row],[OrderNumer]]</f>
        <v>1-6113</v>
      </c>
    </row>
    <row r="6888" spans="1:9" x14ac:dyDescent="0.3">
      <c r="A6888" s="19">
        <v>6117</v>
      </c>
      <c r="B6888" s="19">
        <v>1</v>
      </c>
      <c r="C6888" s="8">
        <v>3</v>
      </c>
      <c r="D6888" s="8">
        <v>619</v>
      </c>
      <c r="E6888" s="8">
        <v>1</v>
      </c>
      <c r="F6888" s="7">
        <v>225</v>
      </c>
      <c r="G6888" s="8"/>
      <c r="H6888" s="9">
        <v>45036.657499768517</v>
      </c>
      <c r="I6888" s="20" t="str">
        <f>Table2[[#This Row],[StoreID]]&amp;"-"&amp;Table2[[#This Row],[OrderNumer]]</f>
        <v>1-6117</v>
      </c>
    </row>
    <row r="6889" spans="1:9" x14ac:dyDescent="0.3">
      <c r="A6889" s="19">
        <v>6117</v>
      </c>
      <c r="B6889" s="19">
        <v>1</v>
      </c>
      <c r="C6889" s="8">
        <v>3</v>
      </c>
      <c r="D6889" s="8">
        <v>620</v>
      </c>
      <c r="E6889" s="8">
        <v>1</v>
      </c>
      <c r="F6889" s="7">
        <v>225</v>
      </c>
      <c r="G6889" s="8"/>
      <c r="H6889" s="9">
        <v>45036.657499768517</v>
      </c>
      <c r="I6889" s="20" t="str">
        <f>Table2[[#This Row],[StoreID]]&amp;"-"&amp;Table2[[#This Row],[OrderNumer]]</f>
        <v>1-6117</v>
      </c>
    </row>
    <row r="6890" spans="1:9" x14ac:dyDescent="0.3">
      <c r="A6890" s="19">
        <v>6117</v>
      </c>
      <c r="B6890" s="19">
        <v>1</v>
      </c>
      <c r="C6890" s="8">
        <v>3</v>
      </c>
      <c r="D6890" s="8">
        <v>622</v>
      </c>
      <c r="E6890" s="8">
        <v>1</v>
      </c>
      <c r="F6890" s="7">
        <v>225</v>
      </c>
      <c r="G6890" s="8"/>
      <c r="H6890" s="9">
        <v>45036.657499803237</v>
      </c>
      <c r="I6890" s="20" t="str">
        <f>Table2[[#This Row],[StoreID]]&amp;"-"&amp;Table2[[#This Row],[OrderNumer]]</f>
        <v>1-6117</v>
      </c>
    </row>
    <row r="6891" spans="1:9" x14ac:dyDescent="0.3">
      <c r="A6891" s="19">
        <v>6125</v>
      </c>
      <c r="B6891" s="19">
        <v>1</v>
      </c>
      <c r="C6891" s="8">
        <v>9</v>
      </c>
      <c r="D6891" s="8">
        <v>573</v>
      </c>
      <c r="E6891" s="8">
        <v>1</v>
      </c>
      <c r="F6891" s="7">
        <v>195</v>
      </c>
      <c r="G6891" s="8"/>
      <c r="H6891" s="9">
        <v>45036.666664085649</v>
      </c>
      <c r="I6891" s="20" t="str">
        <f>Table2[[#This Row],[StoreID]]&amp;"-"&amp;Table2[[#This Row],[OrderNumer]]</f>
        <v>1-6125</v>
      </c>
    </row>
    <row r="6892" spans="1:9" x14ac:dyDescent="0.3">
      <c r="A6892" s="19">
        <v>6127</v>
      </c>
      <c r="B6892" s="19">
        <v>1</v>
      </c>
      <c r="C6892" s="8">
        <v>10</v>
      </c>
      <c r="D6892" s="8">
        <v>374</v>
      </c>
      <c r="E6892" s="8">
        <v>7</v>
      </c>
      <c r="F6892" s="7">
        <v>105</v>
      </c>
      <c r="G6892" s="8"/>
      <c r="H6892" s="9">
        <v>45036.671963692126</v>
      </c>
      <c r="I6892" s="20" t="str">
        <f>Table2[[#This Row],[StoreID]]&amp;"-"&amp;Table2[[#This Row],[OrderNumer]]</f>
        <v>1-6127</v>
      </c>
    </row>
    <row r="6893" spans="1:9" x14ac:dyDescent="0.3">
      <c r="A6893" s="19">
        <v>6130</v>
      </c>
      <c r="B6893" s="19">
        <v>1</v>
      </c>
      <c r="C6893" s="8">
        <v>15</v>
      </c>
      <c r="D6893" s="8">
        <v>242</v>
      </c>
      <c r="E6893" s="8">
        <v>1</v>
      </c>
      <c r="F6893" s="7">
        <v>174.5</v>
      </c>
      <c r="G6893" s="8"/>
      <c r="H6893" s="9">
        <v>45036.676498530091</v>
      </c>
      <c r="I6893" s="20" t="str">
        <f>Table2[[#This Row],[StoreID]]&amp;"-"&amp;Table2[[#This Row],[OrderNumer]]</f>
        <v>1-6130</v>
      </c>
    </row>
    <row r="6894" spans="1:9" x14ac:dyDescent="0.3">
      <c r="A6894" s="19">
        <v>6131</v>
      </c>
      <c r="B6894" s="19">
        <v>1</v>
      </c>
      <c r="C6894" s="8">
        <v>10</v>
      </c>
      <c r="D6894" s="8">
        <v>4028</v>
      </c>
      <c r="E6894" s="8">
        <v>1</v>
      </c>
      <c r="F6894" s="7">
        <v>47.5</v>
      </c>
      <c r="G6894" s="8"/>
      <c r="H6894" s="9">
        <v>45036.677460682869</v>
      </c>
      <c r="I6894" s="20" t="str">
        <f>Table2[[#This Row],[StoreID]]&amp;"-"&amp;Table2[[#This Row],[OrderNumer]]</f>
        <v>1-6131</v>
      </c>
    </row>
    <row r="6895" spans="1:9" x14ac:dyDescent="0.3">
      <c r="A6895" s="19">
        <v>6132</v>
      </c>
      <c r="B6895" s="19">
        <v>1</v>
      </c>
      <c r="C6895" s="8">
        <v>10</v>
      </c>
      <c r="D6895" s="8">
        <v>4028</v>
      </c>
      <c r="E6895" s="8">
        <v>1</v>
      </c>
      <c r="F6895" s="7">
        <v>47.5</v>
      </c>
      <c r="G6895" s="8"/>
      <c r="H6895" s="9">
        <v>45036.678483715281</v>
      </c>
      <c r="I6895" s="20" t="str">
        <f>Table2[[#This Row],[StoreID]]&amp;"-"&amp;Table2[[#This Row],[OrderNumer]]</f>
        <v>1-6132</v>
      </c>
    </row>
    <row r="6896" spans="1:9" x14ac:dyDescent="0.3">
      <c r="A6896" s="19">
        <v>6134</v>
      </c>
      <c r="B6896" s="19">
        <v>1</v>
      </c>
      <c r="C6896" s="8">
        <v>14</v>
      </c>
      <c r="D6896" s="8">
        <v>472</v>
      </c>
      <c r="E6896" s="8">
        <v>1</v>
      </c>
      <c r="F6896" s="7">
        <v>62.5</v>
      </c>
      <c r="G6896" s="8"/>
      <c r="H6896" s="9">
        <v>45036.683447604169</v>
      </c>
      <c r="I6896" s="20" t="str">
        <f>Table2[[#This Row],[StoreID]]&amp;"-"&amp;Table2[[#This Row],[OrderNumer]]</f>
        <v>1-6134</v>
      </c>
    </row>
    <row r="6897" spans="1:9" x14ac:dyDescent="0.3">
      <c r="A6897" s="19">
        <v>6134</v>
      </c>
      <c r="B6897" s="19">
        <v>1</v>
      </c>
      <c r="C6897" s="8">
        <v>14</v>
      </c>
      <c r="D6897" s="8">
        <v>4090</v>
      </c>
      <c r="E6897" s="8">
        <v>1</v>
      </c>
      <c r="F6897" s="7">
        <v>47.5</v>
      </c>
      <c r="G6897" s="8"/>
      <c r="H6897" s="9">
        <v>45036.683447685187</v>
      </c>
      <c r="I6897" s="20" t="str">
        <f>Table2[[#This Row],[StoreID]]&amp;"-"&amp;Table2[[#This Row],[OrderNumer]]</f>
        <v>1-6134</v>
      </c>
    </row>
    <row r="6898" spans="1:9" x14ac:dyDescent="0.3">
      <c r="A6898" s="19">
        <v>6135</v>
      </c>
      <c r="B6898" s="19">
        <v>1</v>
      </c>
      <c r="C6898" s="8">
        <v>10</v>
      </c>
      <c r="D6898" s="8">
        <v>603</v>
      </c>
      <c r="E6898" s="8">
        <v>1</v>
      </c>
      <c r="F6898" s="7">
        <v>497.5</v>
      </c>
      <c r="G6898" s="8"/>
      <c r="H6898" s="9">
        <v>45036.684030555552</v>
      </c>
      <c r="I6898" s="20" t="str">
        <f>Table2[[#This Row],[StoreID]]&amp;"-"&amp;Table2[[#This Row],[OrderNumer]]</f>
        <v>1-6135</v>
      </c>
    </row>
    <row r="6899" spans="1:9" x14ac:dyDescent="0.3">
      <c r="A6899" s="19">
        <v>6138</v>
      </c>
      <c r="B6899" s="19">
        <v>1</v>
      </c>
      <c r="C6899" s="8">
        <v>10</v>
      </c>
      <c r="D6899" s="8">
        <v>4092</v>
      </c>
      <c r="E6899" s="8">
        <v>1</v>
      </c>
      <c r="F6899" s="7">
        <v>25</v>
      </c>
      <c r="G6899" s="8"/>
      <c r="H6899" s="9">
        <v>45036.690336921296</v>
      </c>
      <c r="I6899" s="20" t="str">
        <f>Table2[[#This Row],[StoreID]]&amp;"-"&amp;Table2[[#This Row],[OrderNumer]]</f>
        <v>1-6138</v>
      </c>
    </row>
    <row r="6900" spans="1:9" x14ac:dyDescent="0.3">
      <c r="A6900" s="19">
        <v>6143</v>
      </c>
      <c r="B6900" s="19">
        <v>1</v>
      </c>
      <c r="C6900" s="8">
        <v>1</v>
      </c>
      <c r="D6900" s="8">
        <v>599</v>
      </c>
      <c r="E6900" s="8">
        <v>1</v>
      </c>
      <c r="F6900" s="7">
        <v>175</v>
      </c>
      <c r="G6900" s="8"/>
      <c r="H6900" s="9">
        <v>45036.709273414352</v>
      </c>
      <c r="I6900" s="20" t="str">
        <f>Table2[[#This Row],[StoreID]]&amp;"-"&amp;Table2[[#This Row],[OrderNumer]]</f>
        <v>1-6143</v>
      </c>
    </row>
    <row r="6901" spans="1:9" x14ac:dyDescent="0.3">
      <c r="A6901" s="19">
        <v>6144</v>
      </c>
      <c r="B6901" s="19">
        <v>1</v>
      </c>
      <c r="C6901" s="8">
        <v>10</v>
      </c>
      <c r="D6901" s="8">
        <v>3419</v>
      </c>
      <c r="E6901" s="8">
        <v>1</v>
      </c>
      <c r="F6901" s="7">
        <v>287.5</v>
      </c>
      <c r="G6901" s="8"/>
      <c r="H6901" s="9">
        <v>45036.711959340275</v>
      </c>
      <c r="I6901" s="20" t="str">
        <f>Table2[[#This Row],[StoreID]]&amp;"-"&amp;Table2[[#This Row],[OrderNumer]]</f>
        <v>1-6144</v>
      </c>
    </row>
    <row r="6902" spans="1:9" x14ac:dyDescent="0.3">
      <c r="A6902" s="19">
        <v>6144</v>
      </c>
      <c r="B6902" s="19">
        <v>1</v>
      </c>
      <c r="C6902" s="8">
        <v>10</v>
      </c>
      <c r="D6902" s="8">
        <v>4028</v>
      </c>
      <c r="E6902" s="8">
        <v>3</v>
      </c>
      <c r="F6902" s="7">
        <v>142.5</v>
      </c>
      <c r="G6902" s="8"/>
      <c r="H6902" s="9">
        <v>45036.711959340275</v>
      </c>
      <c r="I6902" s="20" t="str">
        <f>Table2[[#This Row],[StoreID]]&amp;"-"&amp;Table2[[#This Row],[OrderNumer]]</f>
        <v>1-6144</v>
      </c>
    </row>
    <row r="6903" spans="1:9" x14ac:dyDescent="0.3">
      <c r="A6903" s="19">
        <v>6145</v>
      </c>
      <c r="B6903" s="19">
        <v>1</v>
      </c>
      <c r="C6903" s="8">
        <v>10</v>
      </c>
      <c r="D6903" s="8">
        <v>3419</v>
      </c>
      <c r="E6903" s="8">
        <v>-1</v>
      </c>
      <c r="F6903" s="7">
        <v>-287.5</v>
      </c>
      <c r="G6903" s="8" t="s">
        <v>122</v>
      </c>
      <c r="H6903" s="9">
        <v>45036.715717511572</v>
      </c>
      <c r="I6903" s="20" t="str">
        <f>Table2[[#This Row],[StoreID]]&amp;"-"&amp;Table2[[#This Row],[OrderNumer]]</f>
        <v>1-6145</v>
      </c>
    </row>
    <row r="6904" spans="1:9" x14ac:dyDescent="0.3">
      <c r="A6904" s="19">
        <v>6147</v>
      </c>
      <c r="B6904" s="19">
        <v>1</v>
      </c>
      <c r="C6904" s="8">
        <v>10</v>
      </c>
      <c r="D6904" s="8">
        <v>4028</v>
      </c>
      <c r="E6904" s="8">
        <v>1</v>
      </c>
      <c r="F6904" s="7">
        <v>47.5</v>
      </c>
      <c r="G6904" s="8"/>
      <c r="H6904" s="9">
        <v>45036.71656400463</v>
      </c>
      <c r="I6904" s="20" t="str">
        <f>Table2[[#This Row],[StoreID]]&amp;"-"&amp;Table2[[#This Row],[OrderNumer]]</f>
        <v>1-6147</v>
      </c>
    </row>
    <row r="6905" spans="1:9" x14ac:dyDescent="0.3">
      <c r="A6905" s="19">
        <v>6151</v>
      </c>
      <c r="B6905" s="19">
        <v>1</v>
      </c>
      <c r="C6905" s="8">
        <v>9</v>
      </c>
      <c r="D6905" s="8">
        <v>4079</v>
      </c>
      <c r="E6905" s="8">
        <v>2</v>
      </c>
      <c r="F6905" s="7">
        <v>50</v>
      </c>
      <c r="G6905" s="8"/>
      <c r="H6905" s="9">
        <v>45036.727561655091</v>
      </c>
      <c r="I6905" s="20" t="str">
        <f>Table2[[#This Row],[StoreID]]&amp;"-"&amp;Table2[[#This Row],[OrderNumer]]</f>
        <v>1-6151</v>
      </c>
    </row>
    <row r="6906" spans="1:9" x14ac:dyDescent="0.3">
      <c r="A6906" s="19">
        <v>6154</v>
      </c>
      <c r="B6906" s="19">
        <v>1</v>
      </c>
      <c r="C6906" s="8">
        <v>9</v>
      </c>
      <c r="D6906" s="8">
        <v>608</v>
      </c>
      <c r="E6906" s="8">
        <v>1</v>
      </c>
      <c r="F6906" s="7">
        <v>325</v>
      </c>
      <c r="G6906" s="8"/>
      <c r="H6906" s="9">
        <v>45036.732655243053</v>
      </c>
      <c r="I6906" s="20" t="str">
        <f>Table2[[#This Row],[StoreID]]&amp;"-"&amp;Table2[[#This Row],[OrderNumer]]</f>
        <v>1-6154</v>
      </c>
    </row>
    <row r="6907" spans="1:9" x14ac:dyDescent="0.3">
      <c r="A6907" s="19">
        <v>6154</v>
      </c>
      <c r="B6907" s="19">
        <v>1</v>
      </c>
      <c r="C6907" s="8">
        <v>9</v>
      </c>
      <c r="D6907" s="8">
        <v>4090</v>
      </c>
      <c r="E6907" s="8">
        <v>1</v>
      </c>
      <c r="F6907" s="7">
        <v>47.5</v>
      </c>
      <c r="G6907" s="8"/>
      <c r="H6907" s="9">
        <v>45036.73265528935</v>
      </c>
      <c r="I6907" s="20" t="str">
        <f>Table2[[#This Row],[StoreID]]&amp;"-"&amp;Table2[[#This Row],[OrderNumer]]</f>
        <v>1-6154</v>
      </c>
    </row>
    <row r="6908" spans="1:9" x14ac:dyDescent="0.3">
      <c r="A6908" s="19">
        <v>6154</v>
      </c>
      <c r="B6908" s="19">
        <v>1</v>
      </c>
      <c r="C6908" s="8">
        <v>9</v>
      </c>
      <c r="D6908" s="8">
        <v>4090</v>
      </c>
      <c r="E6908" s="8">
        <v>1</v>
      </c>
      <c r="F6908" s="7">
        <v>47.5</v>
      </c>
      <c r="G6908" s="8"/>
      <c r="H6908" s="9">
        <v>45036.73265528935</v>
      </c>
      <c r="I6908" s="20" t="str">
        <f>Table2[[#This Row],[StoreID]]&amp;"-"&amp;Table2[[#This Row],[OrderNumer]]</f>
        <v>1-6154</v>
      </c>
    </row>
    <row r="6909" spans="1:9" x14ac:dyDescent="0.3">
      <c r="A6909" s="19">
        <v>6155</v>
      </c>
      <c r="B6909" s="19">
        <v>1</v>
      </c>
      <c r="C6909" s="8">
        <v>10</v>
      </c>
      <c r="D6909" s="8">
        <v>3444</v>
      </c>
      <c r="E6909" s="8">
        <v>1</v>
      </c>
      <c r="F6909" s="7">
        <v>299.5</v>
      </c>
      <c r="G6909" s="8"/>
      <c r="H6909" s="9">
        <v>45036.734476307873</v>
      </c>
      <c r="I6909" s="20" t="str">
        <f>Table2[[#This Row],[StoreID]]&amp;"-"&amp;Table2[[#This Row],[OrderNumer]]</f>
        <v>1-6155</v>
      </c>
    </row>
    <row r="6910" spans="1:9" x14ac:dyDescent="0.3">
      <c r="A6910" s="19">
        <v>6156</v>
      </c>
      <c r="B6910" s="19">
        <v>1</v>
      </c>
      <c r="C6910" s="8">
        <v>2</v>
      </c>
      <c r="D6910" s="8">
        <v>4079</v>
      </c>
      <c r="E6910" s="8">
        <v>2</v>
      </c>
      <c r="F6910" s="7">
        <v>50</v>
      </c>
      <c r="G6910" s="8"/>
      <c r="H6910" s="9">
        <v>45036.736488622686</v>
      </c>
      <c r="I6910" s="20" t="str">
        <f>Table2[[#This Row],[StoreID]]&amp;"-"&amp;Table2[[#This Row],[OrderNumer]]</f>
        <v>1-6156</v>
      </c>
    </row>
    <row r="6911" spans="1:9" x14ac:dyDescent="0.3">
      <c r="A6911" s="19">
        <v>6158</v>
      </c>
      <c r="B6911" s="19">
        <v>1</v>
      </c>
      <c r="C6911" s="8">
        <v>10</v>
      </c>
      <c r="D6911" s="8">
        <v>3343</v>
      </c>
      <c r="E6911" s="8">
        <v>1</v>
      </c>
      <c r="F6911" s="7">
        <v>125</v>
      </c>
      <c r="G6911" s="8"/>
      <c r="H6911" s="9">
        <v>45036.737658564816</v>
      </c>
      <c r="I6911" s="20" t="str">
        <f>Table2[[#This Row],[StoreID]]&amp;"-"&amp;Table2[[#This Row],[OrderNumer]]</f>
        <v>1-6158</v>
      </c>
    </row>
    <row r="6912" spans="1:9" x14ac:dyDescent="0.3">
      <c r="A6912" s="19">
        <v>6161</v>
      </c>
      <c r="B6912" s="19">
        <v>1</v>
      </c>
      <c r="C6912" s="8">
        <v>15</v>
      </c>
      <c r="D6912" s="8">
        <v>4028</v>
      </c>
      <c r="E6912" s="8">
        <v>1</v>
      </c>
      <c r="F6912" s="7">
        <v>47.5</v>
      </c>
      <c r="G6912" s="8"/>
      <c r="H6912" s="9">
        <v>45036.827784756948</v>
      </c>
      <c r="I6912" s="20" t="str">
        <f>Table2[[#This Row],[StoreID]]&amp;"-"&amp;Table2[[#This Row],[OrderNumer]]</f>
        <v>1-6161</v>
      </c>
    </row>
    <row r="6913" spans="1:9" x14ac:dyDescent="0.3">
      <c r="A6913" s="19">
        <v>6161</v>
      </c>
      <c r="B6913" s="19">
        <v>1</v>
      </c>
      <c r="C6913" s="8">
        <v>15</v>
      </c>
      <c r="D6913" s="8">
        <v>4028</v>
      </c>
      <c r="E6913" s="8">
        <v>1</v>
      </c>
      <c r="F6913" s="7">
        <v>47.5</v>
      </c>
      <c r="G6913" s="8"/>
      <c r="H6913" s="9">
        <v>45036.827784803238</v>
      </c>
      <c r="I6913" s="20" t="str">
        <f>Table2[[#This Row],[StoreID]]&amp;"-"&amp;Table2[[#This Row],[OrderNumer]]</f>
        <v>1-6161</v>
      </c>
    </row>
    <row r="6914" spans="1:9" x14ac:dyDescent="0.3">
      <c r="A6914" s="19">
        <v>6162</v>
      </c>
      <c r="B6914" s="19">
        <v>1</v>
      </c>
      <c r="C6914" s="8">
        <v>5</v>
      </c>
      <c r="D6914" s="8">
        <v>4090</v>
      </c>
      <c r="E6914" s="8">
        <v>1</v>
      </c>
      <c r="F6914" s="7">
        <v>47.5</v>
      </c>
      <c r="G6914" s="8"/>
      <c r="H6914" s="9">
        <v>45036.839135034723</v>
      </c>
      <c r="I6914" s="20" t="str">
        <f>Table2[[#This Row],[StoreID]]&amp;"-"&amp;Table2[[#This Row],[OrderNumer]]</f>
        <v>1-6162</v>
      </c>
    </row>
    <row r="6915" spans="1:9" x14ac:dyDescent="0.3">
      <c r="A6915" s="19">
        <v>6163</v>
      </c>
      <c r="B6915" s="19">
        <v>1</v>
      </c>
      <c r="C6915" s="8">
        <v>1</v>
      </c>
      <c r="D6915" s="8">
        <v>16</v>
      </c>
      <c r="E6915" s="8">
        <v>1</v>
      </c>
      <c r="F6915" s="7">
        <v>225</v>
      </c>
      <c r="G6915" s="8"/>
      <c r="H6915" s="9">
        <v>45036.841174074078</v>
      </c>
      <c r="I6915" s="20" t="str">
        <f>Table2[[#This Row],[StoreID]]&amp;"-"&amp;Table2[[#This Row],[OrderNumer]]</f>
        <v>1-6163</v>
      </c>
    </row>
    <row r="6916" spans="1:9" x14ac:dyDescent="0.3">
      <c r="A6916" s="19">
        <v>6163</v>
      </c>
      <c r="B6916" s="19">
        <v>1</v>
      </c>
      <c r="C6916" s="8">
        <v>1</v>
      </c>
      <c r="D6916" s="8">
        <v>447</v>
      </c>
      <c r="E6916" s="8">
        <v>1</v>
      </c>
      <c r="F6916" s="7">
        <v>300</v>
      </c>
      <c r="G6916" s="8"/>
      <c r="H6916" s="9">
        <v>45036.841174074078</v>
      </c>
      <c r="I6916" s="20" t="str">
        <f>Table2[[#This Row],[StoreID]]&amp;"-"&amp;Table2[[#This Row],[OrderNumer]]</f>
        <v>1-6163</v>
      </c>
    </row>
    <row r="6917" spans="1:9" x14ac:dyDescent="0.3">
      <c r="A6917" s="19">
        <v>6164</v>
      </c>
      <c r="B6917" s="19">
        <v>1</v>
      </c>
      <c r="C6917" s="8">
        <v>1</v>
      </c>
      <c r="D6917" s="8">
        <v>477</v>
      </c>
      <c r="E6917" s="8">
        <v>4</v>
      </c>
      <c r="F6917" s="7">
        <v>140</v>
      </c>
      <c r="G6917" s="8"/>
      <c r="H6917" s="9">
        <v>45036.84223869213</v>
      </c>
      <c r="I6917" s="20" t="str">
        <f>Table2[[#This Row],[StoreID]]&amp;"-"&amp;Table2[[#This Row],[OrderNumer]]</f>
        <v>1-6164</v>
      </c>
    </row>
    <row r="6918" spans="1:9" x14ac:dyDescent="0.3">
      <c r="A6918" s="19">
        <v>6167</v>
      </c>
      <c r="B6918" s="19">
        <v>1</v>
      </c>
      <c r="C6918" s="8">
        <v>10</v>
      </c>
      <c r="D6918" s="8">
        <v>2855</v>
      </c>
      <c r="E6918" s="8">
        <v>1</v>
      </c>
      <c r="F6918" s="7">
        <v>175</v>
      </c>
      <c r="G6918" s="8"/>
      <c r="H6918" s="9">
        <v>45036.846412002313</v>
      </c>
      <c r="I6918" s="20" t="str">
        <f>Table2[[#This Row],[StoreID]]&amp;"-"&amp;Table2[[#This Row],[OrderNumer]]</f>
        <v>1-6167</v>
      </c>
    </row>
    <row r="6919" spans="1:9" x14ac:dyDescent="0.3">
      <c r="A6919" s="19">
        <v>6167</v>
      </c>
      <c r="B6919" s="19">
        <v>1</v>
      </c>
      <c r="C6919" s="8">
        <v>10</v>
      </c>
      <c r="D6919" s="8">
        <v>579</v>
      </c>
      <c r="E6919" s="8">
        <v>1</v>
      </c>
      <c r="F6919" s="7">
        <v>445</v>
      </c>
      <c r="G6919" s="8"/>
      <c r="H6919" s="9">
        <v>45036.846412037034</v>
      </c>
      <c r="I6919" s="20" t="str">
        <f>Table2[[#This Row],[StoreID]]&amp;"-"&amp;Table2[[#This Row],[OrderNumer]]</f>
        <v>1-6167</v>
      </c>
    </row>
    <row r="6920" spans="1:9" x14ac:dyDescent="0.3">
      <c r="A6920" s="19">
        <v>6167</v>
      </c>
      <c r="B6920" s="19">
        <v>1</v>
      </c>
      <c r="C6920" s="8">
        <v>10</v>
      </c>
      <c r="D6920" s="8">
        <v>2776</v>
      </c>
      <c r="E6920" s="8">
        <v>1</v>
      </c>
      <c r="F6920" s="7">
        <v>225</v>
      </c>
      <c r="G6920" s="8"/>
      <c r="H6920" s="9">
        <v>45036.846412037034</v>
      </c>
      <c r="I6920" s="20" t="str">
        <f>Table2[[#This Row],[StoreID]]&amp;"-"&amp;Table2[[#This Row],[OrderNumer]]</f>
        <v>1-6167</v>
      </c>
    </row>
    <row r="6921" spans="1:9" x14ac:dyDescent="0.3">
      <c r="A6921" s="19">
        <v>6168</v>
      </c>
      <c r="B6921" s="19">
        <v>1</v>
      </c>
      <c r="C6921" s="8">
        <v>1</v>
      </c>
      <c r="D6921" s="8">
        <v>447</v>
      </c>
      <c r="E6921" s="8">
        <v>-1</v>
      </c>
      <c r="F6921" s="7">
        <v>-300</v>
      </c>
      <c r="G6921" s="8" t="s">
        <v>241</v>
      </c>
      <c r="H6921" s="9">
        <v>45036.846956562498</v>
      </c>
      <c r="I6921" s="20" t="str">
        <f>Table2[[#This Row],[StoreID]]&amp;"-"&amp;Table2[[#This Row],[OrderNumer]]</f>
        <v>1-6168</v>
      </c>
    </row>
    <row r="6922" spans="1:9" x14ac:dyDescent="0.3">
      <c r="A6922" s="19">
        <v>6169</v>
      </c>
      <c r="B6922" s="19">
        <v>1</v>
      </c>
      <c r="C6922" s="8">
        <v>1</v>
      </c>
      <c r="D6922" s="8">
        <v>454</v>
      </c>
      <c r="E6922" s="8">
        <v>1</v>
      </c>
      <c r="F6922" s="7">
        <v>200</v>
      </c>
      <c r="G6922" s="8"/>
      <c r="H6922" s="9">
        <v>45036.847296643522</v>
      </c>
      <c r="I6922" s="20" t="str">
        <f>Table2[[#This Row],[StoreID]]&amp;"-"&amp;Table2[[#This Row],[OrderNumer]]</f>
        <v>1-6169</v>
      </c>
    </row>
    <row r="6923" spans="1:9" x14ac:dyDescent="0.3">
      <c r="A6923" s="19">
        <v>6176</v>
      </c>
      <c r="B6923" s="19">
        <v>1</v>
      </c>
      <c r="C6923" s="8">
        <v>11</v>
      </c>
      <c r="D6923" s="8">
        <v>4028</v>
      </c>
      <c r="E6923" s="8">
        <v>1</v>
      </c>
      <c r="F6923" s="7">
        <v>47.5</v>
      </c>
      <c r="G6923" s="8"/>
      <c r="H6923" s="9">
        <v>45036.854633483796</v>
      </c>
      <c r="I6923" s="20" t="str">
        <f>Table2[[#This Row],[StoreID]]&amp;"-"&amp;Table2[[#This Row],[OrderNumer]]</f>
        <v>1-6176</v>
      </c>
    </row>
    <row r="6924" spans="1:9" x14ac:dyDescent="0.3">
      <c r="A6924" s="19">
        <v>6194</v>
      </c>
      <c r="B6924" s="19">
        <v>1</v>
      </c>
      <c r="C6924" s="8">
        <v>15</v>
      </c>
      <c r="D6924" s="8">
        <v>4090</v>
      </c>
      <c r="E6924" s="8">
        <v>1</v>
      </c>
      <c r="F6924" s="7">
        <v>47.5</v>
      </c>
      <c r="G6924" s="8"/>
      <c r="H6924" s="9">
        <v>45036.897652118052</v>
      </c>
      <c r="I6924" s="20" t="str">
        <f>Table2[[#This Row],[StoreID]]&amp;"-"&amp;Table2[[#This Row],[OrderNumer]]</f>
        <v>1-6194</v>
      </c>
    </row>
    <row r="6925" spans="1:9" x14ac:dyDescent="0.3">
      <c r="A6925" s="19">
        <v>6196</v>
      </c>
      <c r="B6925" s="19">
        <v>1</v>
      </c>
      <c r="C6925" s="8">
        <v>15</v>
      </c>
      <c r="D6925" s="8">
        <v>2855</v>
      </c>
      <c r="E6925" s="8">
        <v>1</v>
      </c>
      <c r="F6925" s="7">
        <v>175</v>
      </c>
      <c r="G6925" s="8"/>
      <c r="H6925" s="9">
        <v>45036.902653124998</v>
      </c>
      <c r="I6925" s="20" t="str">
        <f>Table2[[#This Row],[StoreID]]&amp;"-"&amp;Table2[[#This Row],[OrderNumer]]</f>
        <v>1-6196</v>
      </c>
    </row>
    <row r="6926" spans="1:9" x14ac:dyDescent="0.3">
      <c r="A6926" s="19">
        <v>6206</v>
      </c>
      <c r="B6926" s="19">
        <v>1</v>
      </c>
      <c r="C6926" s="8">
        <v>1</v>
      </c>
      <c r="D6926" s="8">
        <v>604</v>
      </c>
      <c r="E6926" s="8">
        <v>1</v>
      </c>
      <c r="F6926" s="7">
        <v>97.5</v>
      </c>
      <c r="G6926" s="8"/>
      <c r="H6926" s="9">
        <v>45036.913311145836</v>
      </c>
      <c r="I6926" s="20" t="str">
        <f>Table2[[#This Row],[StoreID]]&amp;"-"&amp;Table2[[#This Row],[OrderNumer]]</f>
        <v>1-6206</v>
      </c>
    </row>
    <row r="6927" spans="1:9" x14ac:dyDescent="0.3">
      <c r="A6927" s="19">
        <v>6206</v>
      </c>
      <c r="B6927" s="19">
        <v>1</v>
      </c>
      <c r="C6927" s="8">
        <v>1</v>
      </c>
      <c r="D6927" s="8">
        <v>472</v>
      </c>
      <c r="E6927" s="8">
        <v>1</v>
      </c>
      <c r="F6927" s="7">
        <v>62.5</v>
      </c>
      <c r="G6927" s="8"/>
      <c r="H6927" s="9">
        <v>45036.913311145836</v>
      </c>
      <c r="I6927" s="20" t="str">
        <f>Table2[[#This Row],[StoreID]]&amp;"-"&amp;Table2[[#This Row],[OrderNumer]]</f>
        <v>1-6206</v>
      </c>
    </row>
    <row r="6928" spans="1:9" x14ac:dyDescent="0.3">
      <c r="A6928" s="19">
        <v>6208</v>
      </c>
      <c r="B6928" s="19">
        <v>1</v>
      </c>
      <c r="C6928" s="8">
        <v>5</v>
      </c>
      <c r="D6928" s="8">
        <v>710</v>
      </c>
      <c r="E6928" s="8">
        <v>1</v>
      </c>
      <c r="F6928" s="7">
        <v>100</v>
      </c>
      <c r="G6928" s="8"/>
      <c r="H6928" s="9">
        <v>45036.914676817127</v>
      </c>
      <c r="I6928" s="20" t="str">
        <f>Table2[[#This Row],[StoreID]]&amp;"-"&amp;Table2[[#This Row],[OrderNumer]]</f>
        <v>1-6208</v>
      </c>
    </row>
    <row r="6929" spans="1:9" x14ac:dyDescent="0.3">
      <c r="A6929" s="19">
        <v>6212</v>
      </c>
      <c r="B6929" s="19">
        <v>1</v>
      </c>
      <c r="C6929" s="8">
        <v>15</v>
      </c>
      <c r="D6929" s="8">
        <v>3633</v>
      </c>
      <c r="E6929" s="8">
        <v>1</v>
      </c>
      <c r="F6929" s="7">
        <v>599.5</v>
      </c>
      <c r="G6929" s="8"/>
      <c r="H6929" s="9">
        <v>45036.923305243057</v>
      </c>
      <c r="I6929" s="20" t="str">
        <f>Table2[[#This Row],[StoreID]]&amp;"-"&amp;Table2[[#This Row],[OrderNumer]]</f>
        <v>1-6212</v>
      </c>
    </row>
    <row r="6930" spans="1:9" x14ac:dyDescent="0.3">
      <c r="A6930" s="19">
        <v>6213</v>
      </c>
      <c r="B6930" s="19">
        <v>1</v>
      </c>
      <c r="C6930" s="8">
        <v>15</v>
      </c>
      <c r="D6930" s="8">
        <v>3227</v>
      </c>
      <c r="E6930" s="8">
        <v>1</v>
      </c>
      <c r="F6930" s="7">
        <v>34.5</v>
      </c>
      <c r="G6930" s="8"/>
      <c r="H6930" s="9">
        <v>45036.923453900461</v>
      </c>
      <c r="I6930" s="20" t="str">
        <f>Table2[[#This Row],[StoreID]]&amp;"-"&amp;Table2[[#This Row],[OrderNumer]]</f>
        <v>1-6213</v>
      </c>
    </row>
    <row r="6931" spans="1:9" x14ac:dyDescent="0.3">
      <c r="A6931" s="19">
        <v>6216</v>
      </c>
      <c r="B6931" s="19">
        <v>1</v>
      </c>
      <c r="C6931" s="8">
        <v>10</v>
      </c>
      <c r="D6931" s="8">
        <v>3718</v>
      </c>
      <c r="E6931" s="8">
        <v>1</v>
      </c>
      <c r="F6931" s="7">
        <v>275</v>
      </c>
      <c r="G6931" s="8"/>
      <c r="H6931" s="9">
        <v>45036.929408217591</v>
      </c>
      <c r="I6931" s="20" t="str">
        <f>Table2[[#This Row],[StoreID]]&amp;"-"&amp;Table2[[#This Row],[OrderNumer]]</f>
        <v>1-6216</v>
      </c>
    </row>
    <row r="6932" spans="1:9" x14ac:dyDescent="0.3">
      <c r="A6932" s="19">
        <v>6217</v>
      </c>
      <c r="B6932" s="19">
        <v>1</v>
      </c>
      <c r="C6932" s="8">
        <v>5</v>
      </c>
      <c r="D6932" s="8">
        <v>15</v>
      </c>
      <c r="E6932" s="8">
        <v>1</v>
      </c>
      <c r="F6932" s="7">
        <v>575</v>
      </c>
      <c r="G6932" s="8"/>
      <c r="H6932" s="9">
        <v>45036.931507372683</v>
      </c>
      <c r="I6932" s="20" t="str">
        <f>Table2[[#This Row],[StoreID]]&amp;"-"&amp;Table2[[#This Row],[OrderNumer]]</f>
        <v>1-6217</v>
      </c>
    </row>
    <row r="6933" spans="1:9" x14ac:dyDescent="0.3">
      <c r="A6933" s="19">
        <v>6217</v>
      </c>
      <c r="B6933" s="19">
        <v>1</v>
      </c>
      <c r="C6933" s="8">
        <v>5</v>
      </c>
      <c r="D6933" s="8">
        <v>18</v>
      </c>
      <c r="E6933" s="8">
        <v>3</v>
      </c>
      <c r="F6933" s="7">
        <v>2175</v>
      </c>
      <c r="G6933" s="8"/>
      <c r="H6933" s="9">
        <v>45036.931507407404</v>
      </c>
      <c r="I6933" s="20" t="str">
        <f>Table2[[#This Row],[StoreID]]&amp;"-"&amp;Table2[[#This Row],[OrderNumer]]</f>
        <v>1-6217</v>
      </c>
    </row>
    <row r="6934" spans="1:9" x14ac:dyDescent="0.3">
      <c r="A6934" s="19">
        <v>6223</v>
      </c>
      <c r="B6934" s="19">
        <v>1</v>
      </c>
      <c r="C6934" s="8">
        <v>1</v>
      </c>
      <c r="D6934" s="8">
        <v>470</v>
      </c>
      <c r="E6934" s="8">
        <v>1</v>
      </c>
      <c r="F6934" s="7">
        <v>20</v>
      </c>
      <c r="G6934" s="8"/>
      <c r="H6934" s="9">
        <v>45036.938714895834</v>
      </c>
      <c r="I6934" s="20" t="str">
        <f>Table2[[#This Row],[StoreID]]&amp;"-"&amp;Table2[[#This Row],[OrderNumer]]</f>
        <v>1-6223</v>
      </c>
    </row>
    <row r="6935" spans="1:9" x14ac:dyDescent="0.3">
      <c r="A6935" s="19">
        <v>6223</v>
      </c>
      <c r="B6935" s="19">
        <v>1</v>
      </c>
      <c r="C6935" s="8">
        <v>1</v>
      </c>
      <c r="D6935" s="8">
        <v>474</v>
      </c>
      <c r="E6935" s="8">
        <v>1</v>
      </c>
      <c r="F6935" s="7">
        <v>50</v>
      </c>
      <c r="G6935" s="8"/>
      <c r="H6935" s="9">
        <v>45036.938714930555</v>
      </c>
      <c r="I6935" s="20" t="str">
        <f>Table2[[#This Row],[StoreID]]&amp;"-"&amp;Table2[[#This Row],[OrderNumer]]</f>
        <v>1-6223</v>
      </c>
    </row>
    <row r="6936" spans="1:9" x14ac:dyDescent="0.3">
      <c r="A6936" s="19">
        <v>6223</v>
      </c>
      <c r="B6936" s="19">
        <v>1</v>
      </c>
      <c r="C6936" s="8">
        <v>1</v>
      </c>
      <c r="D6936" s="8">
        <v>470</v>
      </c>
      <c r="E6936" s="8">
        <v>1</v>
      </c>
      <c r="F6936" s="7">
        <v>20</v>
      </c>
      <c r="G6936" s="8"/>
      <c r="H6936" s="9">
        <v>45036.938714965276</v>
      </c>
      <c r="I6936" s="20" t="str">
        <f>Table2[[#This Row],[StoreID]]&amp;"-"&amp;Table2[[#This Row],[OrderNumer]]</f>
        <v>1-6223</v>
      </c>
    </row>
    <row r="6937" spans="1:9" x14ac:dyDescent="0.3">
      <c r="A6937" s="19">
        <v>6226</v>
      </c>
      <c r="B6937" s="19">
        <v>1</v>
      </c>
      <c r="C6937" s="8">
        <v>10</v>
      </c>
      <c r="D6937" s="8">
        <v>474</v>
      </c>
      <c r="E6937" s="8">
        <v>1</v>
      </c>
      <c r="F6937" s="7">
        <v>50</v>
      </c>
      <c r="G6937" s="8"/>
      <c r="H6937" s="9">
        <v>45036.940958993058</v>
      </c>
      <c r="I6937" s="20" t="str">
        <f>Table2[[#This Row],[StoreID]]&amp;"-"&amp;Table2[[#This Row],[OrderNumer]]</f>
        <v>1-6226</v>
      </c>
    </row>
    <row r="6938" spans="1:9" x14ac:dyDescent="0.3">
      <c r="A6938" s="19">
        <v>6226</v>
      </c>
      <c r="B6938" s="19">
        <v>1</v>
      </c>
      <c r="C6938" s="8">
        <v>10</v>
      </c>
      <c r="D6938" s="8">
        <v>462</v>
      </c>
      <c r="E6938" s="8">
        <v>1</v>
      </c>
      <c r="F6938" s="7">
        <v>10</v>
      </c>
      <c r="G6938" s="8"/>
      <c r="H6938" s="9">
        <v>45036.940959027779</v>
      </c>
      <c r="I6938" s="20" t="str">
        <f>Table2[[#This Row],[StoreID]]&amp;"-"&amp;Table2[[#This Row],[OrderNumer]]</f>
        <v>1-6226</v>
      </c>
    </row>
    <row r="6939" spans="1:9" x14ac:dyDescent="0.3">
      <c r="A6939" s="19">
        <v>6226</v>
      </c>
      <c r="B6939" s="19">
        <v>1</v>
      </c>
      <c r="C6939" s="8">
        <v>10</v>
      </c>
      <c r="D6939" s="8">
        <v>475</v>
      </c>
      <c r="E6939" s="8">
        <v>1</v>
      </c>
      <c r="F6939" s="7">
        <v>50</v>
      </c>
      <c r="G6939" s="8"/>
      <c r="H6939" s="9">
        <v>45036.940959108797</v>
      </c>
      <c r="I6939" s="20" t="str">
        <f>Table2[[#This Row],[StoreID]]&amp;"-"&amp;Table2[[#This Row],[OrderNumer]]</f>
        <v>1-6226</v>
      </c>
    </row>
    <row r="6940" spans="1:9" x14ac:dyDescent="0.3">
      <c r="A6940" s="19">
        <v>6226</v>
      </c>
      <c r="B6940" s="19">
        <v>1</v>
      </c>
      <c r="C6940" s="8">
        <v>10</v>
      </c>
      <c r="D6940" s="8">
        <v>386</v>
      </c>
      <c r="E6940" s="8">
        <v>1</v>
      </c>
      <c r="F6940" s="7">
        <v>20</v>
      </c>
      <c r="G6940" s="8"/>
      <c r="H6940" s="9">
        <v>45036.940959108797</v>
      </c>
      <c r="I6940" s="20" t="str">
        <f>Table2[[#This Row],[StoreID]]&amp;"-"&amp;Table2[[#This Row],[OrderNumer]]</f>
        <v>1-6226</v>
      </c>
    </row>
    <row r="6941" spans="1:9" x14ac:dyDescent="0.3">
      <c r="A6941" s="19">
        <v>6227</v>
      </c>
      <c r="B6941" s="19">
        <v>1</v>
      </c>
      <c r="C6941" s="8">
        <v>1</v>
      </c>
      <c r="D6941" s="8">
        <v>1138</v>
      </c>
      <c r="E6941" s="8">
        <v>1</v>
      </c>
      <c r="F6941" s="7">
        <v>200</v>
      </c>
      <c r="G6941" s="8"/>
      <c r="H6941" s="9">
        <v>45036.942351307873</v>
      </c>
      <c r="I6941" s="20" t="str">
        <f>Table2[[#This Row],[StoreID]]&amp;"-"&amp;Table2[[#This Row],[OrderNumer]]</f>
        <v>1-6227</v>
      </c>
    </row>
    <row r="6942" spans="1:9" x14ac:dyDescent="0.3">
      <c r="A6942" s="19">
        <v>6227</v>
      </c>
      <c r="B6942" s="19">
        <v>1</v>
      </c>
      <c r="C6942" s="8">
        <v>1</v>
      </c>
      <c r="D6942" s="8">
        <v>474</v>
      </c>
      <c r="E6942" s="8">
        <v>1</v>
      </c>
      <c r="F6942" s="7">
        <v>50</v>
      </c>
      <c r="G6942" s="8"/>
      <c r="H6942" s="9">
        <v>45036.94235135417</v>
      </c>
      <c r="I6942" s="20" t="str">
        <f>Table2[[#This Row],[StoreID]]&amp;"-"&amp;Table2[[#This Row],[OrderNumer]]</f>
        <v>1-6227</v>
      </c>
    </row>
    <row r="6943" spans="1:9" x14ac:dyDescent="0.3">
      <c r="A6943" s="19">
        <v>6228</v>
      </c>
      <c r="B6943" s="19">
        <v>1</v>
      </c>
      <c r="C6943" s="8">
        <v>11</v>
      </c>
      <c r="D6943" s="8">
        <v>612</v>
      </c>
      <c r="E6943" s="8">
        <v>1</v>
      </c>
      <c r="F6943" s="7">
        <v>627.5</v>
      </c>
      <c r="G6943" s="8"/>
      <c r="H6943" s="9">
        <v>45036.949442592595</v>
      </c>
      <c r="I6943" s="20" t="str">
        <f>Table2[[#This Row],[StoreID]]&amp;"-"&amp;Table2[[#This Row],[OrderNumer]]</f>
        <v>1-6228</v>
      </c>
    </row>
    <row r="6944" spans="1:9" x14ac:dyDescent="0.3">
      <c r="A6944" s="19">
        <v>6229</v>
      </c>
      <c r="B6944" s="19">
        <v>1</v>
      </c>
      <c r="C6944" s="8">
        <v>1</v>
      </c>
      <c r="D6944" s="8">
        <v>604</v>
      </c>
      <c r="E6944" s="8">
        <v>1</v>
      </c>
      <c r="F6944" s="7">
        <v>97.5</v>
      </c>
      <c r="G6944" s="8"/>
      <c r="H6944" s="9">
        <v>45036.95013232639</v>
      </c>
      <c r="I6944" s="20" t="str">
        <f>Table2[[#This Row],[StoreID]]&amp;"-"&amp;Table2[[#This Row],[OrderNumer]]</f>
        <v>1-6229</v>
      </c>
    </row>
    <row r="6945" spans="1:9" x14ac:dyDescent="0.3">
      <c r="A6945" s="19">
        <v>6229</v>
      </c>
      <c r="B6945" s="19">
        <v>1</v>
      </c>
      <c r="C6945" s="8">
        <v>1</v>
      </c>
      <c r="D6945" s="8">
        <v>604</v>
      </c>
      <c r="E6945" s="8">
        <v>1</v>
      </c>
      <c r="F6945" s="7">
        <v>97.5</v>
      </c>
      <c r="G6945" s="8"/>
      <c r="H6945" s="9">
        <v>45036.950132372687</v>
      </c>
      <c r="I6945" s="20" t="str">
        <f>Table2[[#This Row],[StoreID]]&amp;"-"&amp;Table2[[#This Row],[OrderNumer]]</f>
        <v>1-6229</v>
      </c>
    </row>
    <row r="6946" spans="1:9" x14ac:dyDescent="0.3">
      <c r="A6946" s="19">
        <v>6229</v>
      </c>
      <c r="B6946" s="19">
        <v>1</v>
      </c>
      <c r="C6946" s="8">
        <v>1</v>
      </c>
      <c r="D6946" s="8">
        <v>567</v>
      </c>
      <c r="E6946" s="8">
        <v>1</v>
      </c>
      <c r="F6946" s="7">
        <v>145</v>
      </c>
      <c r="G6946" s="8"/>
      <c r="H6946" s="9">
        <v>45036.950132557868</v>
      </c>
      <c r="I6946" s="20" t="str">
        <f>Table2[[#This Row],[StoreID]]&amp;"-"&amp;Table2[[#This Row],[OrderNumer]]</f>
        <v>1-6229</v>
      </c>
    </row>
    <row r="6947" spans="1:9" x14ac:dyDescent="0.3">
      <c r="A6947" s="19">
        <v>6235</v>
      </c>
      <c r="B6947" s="19">
        <v>1</v>
      </c>
      <c r="C6947" s="8">
        <v>10</v>
      </c>
      <c r="D6947" s="8">
        <v>2779</v>
      </c>
      <c r="E6947" s="8">
        <v>1</v>
      </c>
      <c r="F6947" s="7">
        <v>750</v>
      </c>
      <c r="G6947" s="8"/>
      <c r="H6947" s="9">
        <v>45036.954080636577</v>
      </c>
      <c r="I6947" s="20" t="str">
        <f>Table2[[#This Row],[StoreID]]&amp;"-"&amp;Table2[[#This Row],[OrderNumer]]</f>
        <v>1-6235</v>
      </c>
    </row>
    <row r="6948" spans="1:9" x14ac:dyDescent="0.3">
      <c r="A6948" s="19">
        <v>6235</v>
      </c>
      <c r="B6948" s="19">
        <v>3</v>
      </c>
      <c r="C6948" s="8">
        <v>1</v>
      </c>
      <c r="D6948" s="8">
        <v>3484</v>
      </c>
      <c r="E6948" s="8">
        <v>1</v>
      </c>
      <c r="F6948" s="7">
        <v>497.5</v>
      </c>
      <c r="G6948" s="8"/>
      <c r="H6948" s="9">
        <v>45009.663881909721</v>
      </c>
      <c r="I6948" s="20" t="str">
        <f>Table2[[#This Row],[StoreID]]&amp;"-"&amp;Table2[[#This Row],[OrderNumer]]</f>
        <v>3-6235</v>
      </c>
    </row>
    <row r="6949" spans="1:9" x14ac:dyDescent="0.3">
      <c r="A6949" s="19">
        <v>6236</v>
      </c>
      <c r="B6949" s="19">
        <v>3</v>
      </c>
      <c r="C6949" s="8">
        <v>1</v>
      </c>
      <c r="D6949" s="8">
        <v>32</v>
      </c>
      <c r="E6949" s="8">
        <v>1</v>
      </c>
      <c r="F6949" s="7">
        <v>324.5</v>
      </c>
      <c r="G6949" s="8"/>
      <c r="H6949" s="9">
        <v>45009.66726840278</v>
      </c>
      <c r="I6949" s="20" t="str">
        <f>Table2[[#This Row],[StoreID]]&amp;"-"&amp;Table2[[#This Row],[OrderNumer]]</f>
        <v>3-6236</v>
      </c>
    </row>
    <row r="6950" spans="1:9" x14ac:dyDescent="0.3">
      <c r="A6950" s="19">
        <v>6236</v>
      </c>
      <c r="B6950" s="19">
        <v>3</v>
      </c>
      <c r="C6950" s="8">
        <v>1</v>
      </c>
      <c r="D6950" s="8">
        <v>463</v>
      </c>
      <c r="E6950" s="8">
        <v>1</v>
      </c>
      <c r="F6950" s="7">
        <v>75</v>
      </c>
      <c r="G6950" s="8"/>
      <c r="H6950" s="9">
        <v>45009.66726840278</v>
      </c>
      <c r="I6950" s="20" t="str">
        <f>Table2[[#This Row],[StoreID]]&amp;"-"&amp;Table2[[#This Row],[OrderNumer]]</f>
        <v>3-6236</v>
      </c>
    </row>
    <row r="6951" spans="1:9" x14ac:dyDescent="0.3">
      <c r="A6951" s="19">
        <v>6236</v>
      </c>
      <c r="B6951" s="19">
        <v>3</v>
      </c>
      <c r="C6951" s="8">
        <v>1</v>
      </c>
      <c r="D6951" s="8">
        <v>464</v>
      </c>
      <c r="E6951" s="8">
        <v>1</v>
      </c>
      <c r="F6951" s="7">
        <v>75</v>
      </c>
      <c r="G6951" s="8"/>
      <c r="H6951" s="9">
        <v>45009.66726840278</v>
      </c>
      <c r="I6951" s="20" t="str">
        <f>Table2[[#This Row],[StoreID]]&amp;"-"&amp;Table2[[#This Row],[OrderNumer]]</f>
        <v>3-6236</v>
      </c>
    </row>
    <row r="6952" spans="1:9" x14ac:dyDescent="0.3">
      <c r="A6952" s="19">
        <v>6236</v>
      </c>
      <c r="B6952" s="19">
        <v>3</v>
      </c>
      <c r="C6952" s="8">
        <v>1</v>
      </c>
      <c r="D6952" s="8">
        <v>475</v>
      </c>
      <c r="E6952" s="8">
        <v>1</v>
      </c>
      <c r="F6952" s="7">
        <v>50</v>
      </c>
      <c r="G6952" s="8"/>
      <c r="H6952" s="9">
        <v>45009.66726840278</v>
      </c>
      <c r="I6952" s="20" t="str">
        <f>Table2[[#This Row],[StoreID]]&amp;"-"&amp;Table2[[#This Row],[OrderNumer]]</f>
        <v>3-6236</v>
      </c>
    </row>
    <row r="6953" spans="1:9" x14ac:dyDescent="0.3">
      <c r="A6953" s="19">
        <v>6236</v>
      </c>
      <c r="B6953" s="19">
        <v>3</v>
      </c>
      <c r="C6953" s="8">
        <v>1</v>
      </c>
      <c r="D6953" s="8">
        <v>475</v>
      </c>
      <c r="E6953" s="8">
        <v>1</v>
      </c>
      <c r="F6953" s="7">
        <v>50</v>
      </c>
      <c r="G6953" s="8"/>
      <c r="H6953" s="9">
        <v>45009.667268437501</v>
      </c>
      <c r="I6953" s="20" t="str">
        <f>Table2[[#This Row],[StoreID]]&amp;"-"&amp;Table2[[#This Row],[OrderNumer]]</f>
        <v>3-6236</v>
      </c>
    </row>
    <row r="6954" spans="1:9" x14ac:dyDescent="0.3">
      <c r="A6954" s="19">
        <v>6236</v>
      </c>
      <c r="B6954" s="19">
        <v>3</v>
      </c>
      <c r="C6954" s="8">
        <v>1</v>
      </c>
      <c r="D6954" s="8">
        <v>3390</v>
      </c>
      <c r="E6954" s="8">
        <v>1</v>
      </c>
      <c r="F6954" s="7">
        <v>175</v>
      </c>
      <c r="G6954" s="8"/>
      <c r="H6954" s="9">
        <v>45009.667268437501</v>
      </c>
      <c r="I6954" s="20" t="str">
        <f>Table2[[#This Row],[StoreID]]&amp;"-"&amp;Table2[[#This Row],[OrderNumer]]</f>
        <v>3-6236</v>
      </c>
    </row>
    <row r="6955" spans="1:9" x14ac:dyDescent="0.3">
      <c r="A6955" s="19">
        <v>6237</v>
      </c>
      <c r="B6955" s="19">
        <v>3</v>
      </c>
      <c r="C6955" s="8">
        <v>1</v>
      </c>
      <c r="D6955" s="8">
        <v>3357</v>
      </c>
      <c r="E6955" s="8">
        <v>1</v>
      </c>
      <c r="F6955" s="7">
        <v>1225</v>
      </c>
      <c r="G6955" s="8"/>
      <c r="H6955" s="9">
        <v>45009.668671446758</v>
      </c>
      <c r="I6955" s="20" t="str">
        <f>Table2[[#This Row],[StoreID]]&amp;"-"&amp;Table2[[#This Row],[OrderNumer]]</f>
        <v>3-6237</v>
      </c>
    </row>
    <row r="6956" spans="1:9" x14ac:dyDescent="0.3">
      <c r="A6956" s="19">
        <v>6238</v>
      </c>
      <c r="B6956" s="19">
        <v>1</v>
      </c>
      <c r="C6956" s="8">
        <v>2</v>
      </c>
      <c r="D6956" s="8">
        <v>4017</v>
      </c>
      <c r="E6956" s="8">
        <v>1</v>
      </c>
      <c r="F6956" s="7">
        <v>187.5</v>
      </c>
      <c r="G6956" s="8"/>
      <c r="H6956" s="9">
        <v>45036.958658912037</v>
      </c>
      <c r="I6956" s="20" t="str">
        <f>Table2[[#This Row],[StoreID]]&amp;"-"&amp;Table2[[#This Row],[OrderNumer]]</f>
        <v>1-6238</v>
      </c>
    </row>
    <row r="6957" spans="1:9" x14ac:dyDescent="0.3">
      <c r="A6957" s="19">
        <v>6240</v>
      </c>
      <c r="B6957" s="19">
        <v>3</v>
      </c>
      <c r="C6957" s="8">
        <v>19</v>
      </c>
      <c r="D6957" s="8">
        <v>466</v>
      </c>
      <c r="E6957" s="8">
        <v>1</v>
      </c>
      <c r="F6957" s="7">
        <v>150</v>
      </c>
      <c r="G6957" s="8"/>
      <c r="H6957" s="9">
        <v>45009.672183912036</v>
      </c>
      <c r="I6957" s="20" t="str">
        <f>Table2[[#This Row],[StoreID]]&amp;"-"&amp;Table2[[#This Row],[OrderNumer]]</f>
        <v>3-6240</v>
      </c>
    </row>
    <row r="6958" spans="1:9" x14ac:dyDescent="0.3">
      <c r="A6958" s="19">
        <v>6241</v>
      </c>
      <c r="B6958" s="19">
        <v>3</v>
      </c>
      <c r="C6958" s="8">
        <v>1</v>
      </c>
      <c r="D6958" s="8">
        <v>4091</v>
      </c>
      <c r="E6958" s="8">
        <v>1</v>
      </c>
      <c r="F6958" s="7">
        <v>25</v>
      </c>
      <c r="G6958" s="8"/>
      <c r="H6958" s="9">
        <v>45009.673207951389</v>
      </c>
      <c r="I6958" s="20" t="str">
        <f>Table2[[#This Row],[StoreID]]&amp;"-"&amp;Table2[[#This Row],[OrderNumer]]</f>
        <v>3-6241</v>
      </c>
    </row>
    <row r="6959" spans="1:9" x14ac:dyDescent="0.3">
      <c r="A6959" s="19">
        <v>6242</v>
      </c>
      <c r="B6959" s="19">
        <v>3</v>
      </c>
      <c r="C6959" s="8">
        <v>1</v>
      </c>
      <c r="D6959" s="8">
        <v>604</v>
      </c>
      <c r="E6959" s="8">
        <v>1</v>
      </c>
      <c r="F6959" s="7">
        <v>97.5</v>
      </c>
      <c r="G6959" s="8"/>
      <c r="H6959" s="9">
        <v>45009.674974965281</v>
      </c>
      <c r="I6959" s="20" t="str">
        <f>Table2[[#This Row],[StoreID]]&amp;"-"&amp;Table2[[#This Row],[OrderNumer]]</f>
        <v>3-6242</v>
      </c>
    </row>
    <row r="6960" spans="1:9" x14ac:dyDescent="0.3">
      <c r="A6960" s="19">
        <v>6243</v>
      </c>
      <c r="B6960" s="19">
        <v>3</v>
      </c>
      <c r="C6960" s="8">
        <v>19</v>
      </c>
      <c r="D6960" s="8">
        <v>390</v>
      </c>
      <c r="E6960" s="8">
        <v>1</v>
      </c>
      <c r="F6960" s="7">
        <v>137.5</v>
      </c>
      <c r="G6960" s="8"/>
      <c r="H6960" s="9">
        <v>45009.675984490743</v>
      </c>
      <c r="I6960" s="20" t="str">
        <f>Table2[[#This Row],[StoreID]]&amp;"-"&amp;Table2[[#This Row],[OrderNumer]]</f>
        <v>3-6243</v>
      </c>
    </row>
    <row r="6961" spans="1:9" x14ac:dyDescent="0.3">
      <c r="A6961" s="19">
        <v>6243</v>
      </c>
      <c r="B6961" s="19">
        <v>3</v>
      </c>
      <c r="C6961" s="8">
        <v>19</v>
      </c>
      <c r="D6961" s="8">
        <v>465</v>
      </c>
      <c r="E6961" s="8">
        <v>4</v>
      </c>
      <c r="F6961" s="7">
        <v>100</v>
      </c>
      <c r="G6961" s="8"/>
      <c r="H6961" s="9">
        <v>45009.675984490743</v>
      </c>
      <c r="I6961" s="20" t="str">
        <f>Table2[[#This Row],[StoreID]]&amp;"-"&amp;Table2[[#This Row],[OrderNumer]]</f>
        <v>3-6243</v>
      </c>
    </row>
    <row r="6962" spans="1:9" x14ac:dyDescent="0.3">
      <c r="A6962" s="19">
        <v>6244</v>
      </c>
      <c r="B6962" s="19">
        <v>1</v>
      </c>
      <c r="C6962" s="8">
        <v>15</v>
      </c>
      <c r="D6962" s="8">
        <v>3326</v>
      </c>
      <c r="E6962" s="8">
        <v>2</v>
      </c>
      <c r="F6962" s="7">
        <v>475</v>
      </c>
      <c r="G6962" s="8"/>
      <c r="H6962" s="9">
        <v>45036.971062303244</v>
      </c>
      <c r="I6962" s="20" t="str">
        <f>Table2[[#This Row],[StoreID]]&amp;"-"&amp;Table2[[#This Row],[OrderNumer]]</f>
        <v>1-6244</v>
      </c>
    </row>
    <row r="6963" spans="1:9" x14ac:dyDescent="0.3">
      <c r="A6963" s="19">
        <v>6245</v>
      </c>
      <c r="B6963" s="19">
        <v>3</v>
      </c>
      <c r="C6963" s="8">
        <v>19</v>
      </c>
      <c r="D6963" s="8">
        <v>2793</v>
      </c>
      <c r="E6963" s="8">
        <v>1</v>
      </c>
      <c r="F6963" s="7">
        <v>675</v>
      </c>
      <c r="G6963" s="8"/>
      <c r="H6963" s="9">
        <v>45009.704358182869</v>
      </c>
      <c r="I6963" s="20" t="str">
        <f>Table2[[#This Row],[StoreID]]&amp;"-"&amp;Table2[[#This Row],[OrderNumer]]</f>
        <v>3-6245</v>
      </c>
    </row>
    <row r="6964" spans="1:9" x14ac:dyDescent="0.3">
      <c r="A6964" s="19">
        <v>6247</v>
      </c>
      <c r="B6964" s="19">
        <v>3</v>
      </c>
      <c r="C6964" s="8">
        <v>23</v>
      </c>
      <c r="D6964" s="8">
        <v>3723</v>
      </c>
      <c r="E6964" s="8">
        <v>1</v>
      </c>
      <c r="F6964" s="7">
        <v>1100</v>
      </c>
      <c r="G6964" s="8"/>
      <c r="H6964" s="9">
        <v>45009.832980173611</v>
      </c>
      <c r="I6964" s="20" t="str">
        <f>Table2[[#This Row],[StoreID]]&amp;"-"&amp;Table2[[#This Row],[OrderNumer]]</f>
        <v>3-6247</v>
      </c>
    </row>
    <row r="6965" spans="1:9" x14ac:dyDescent="0.3">
      <c r="A6965" s="19">
        <v>6249</v>
      </c>
      <c r="B6965" s="19">
        <v>1</v>
      </c>
      <c r="C6965" s="8">
        <v>10</v>
      </c>
      <c r="D6965" s="8">
        <v>3307</v>
      </c>
      <c r="E6965" s="8">
        <v>1</v>
      </c>
      <c r="F6965" s="7">
        <v>97.5</v>
      </c>
      <c r="G6965" s="8"/>
      <c r="H6965" s="9">
        <v>45036.97852434028</v>
      </c>
      <c r="I6965" s="20" t="str">
        <f>Table2[[#This Row],[StoreID]]&amp;"-"&amp;Table2[[#This Row],[OrderNumer]]</f>
        <v>1-6249</v>
      </c>
    </row>
    <row r="6966" spans="1:9" x14ac:dyDescent="0.3">
      <c r="A6966" s="19">
        <v>6250</v>
      </c>
      <c r="B6966" s="19">
        <v>1</v>
      </c>
      <c r="C6966" s="8">
        <v>10</v>
      </c>
      <c r="D6966" s="8">
        <v>448</v>
      </c>
      <c r="E6966" s="8">
        <v>1</v>
      </c>
      <c r="F6966" s="7">
        <v>300</v>
      </c>
      <c r="G6966" s="8"/>
      <c r="H6966" s="9">
        <v>45036.981693715279</v>
      </c>
      <c r="I6966" s="20" t="str">
        <f>Table2[[#This Row],[StoreID]]&amp;"-"&amp;Table2[[#This Row],[OrderNumer]]</f>
        <v>1-6250</v>
      </c>
    </row>
    <row r="6967" spans="1:9" x14ac:dyDescent="0.3">
      <c r="A6967" s="19">
        <v>6250</v>
      </c>
      <c r="B6967" s="19">
        <v>3</v>
      </c>
      <c r="C6967" s="8">
        <v>23</v>
      </c>
      <c r="D6967" s="8">
        <v>1168</v>
      </c>
      <c r="E6967" s="8">
        <v>1</v>
      </c>
      <c r="F6967" s="7">
        <v>25</v>
      </c>
      <c r="G6967" s="8"/>
      <c r="H6967" s="9">
        <v>45009.854087118052</v>
      </c>
      <c r="I6967" s="20" t="str">
        <f>Table2[[#This Row],[StoreID]]&amp;"-"&amp;Table2[[#This Row],[OrderNumer]]</f>
        <v>3-6250</v>
      </c>
    </row>
    <row r="6968" spans="1:9" x14ac:dyDescent="0.3">
      <c r="A6968" s="19">
        <v>6253</v>
      </c>
      <c r="B6968" s="19">
        <v>3</v>
      </c>
      <c r="C6968" s="8">
        <v>23</v>
      </c>
      <c r="D6968" s="8">
        <v>463</v>
      </c>
      <c r="E6968" s="8">
        <v>1</v>
      </c>
      <c r="F6968" s="7">
        <v>75</v>
      </c>
      <c r="G6968" s="8"/>
      <c r="H6968" s="9">
        <v>45009.870469988426</v>
      </c>
      <c r="I6968" s="20" t="str">
        <f>Table2[[#This Row],[StoreID]]&amp;"-"&amp;Table2[[#This Row],[OrderNumer]]</f>
        <v>3-6253</v>
      </c>
    </row>
    <row r="6969" spans="1:9" x14ac:dyDescent="0.3">
      <c r="A6969" s="19">
        <v>6253</v>
      </c>
      <c r="B6969" s="19">
        <v>3</v>
      </c>
      <c r="C6969" s="8">
        <v>23</v>
      </c>
      <c r="D6969" s="8">
        <v>391</v>
      </c>
      <c r="E6969" s="8">
        <v>1</v>
      </c>
      <c r="F6969" s="7">
        <v>125</v>
      </c>
      <c r="G6969" s="8"/>
      <c r="H6969" s="9">
        <v>45009.870469988426</v>
      </c>
      <c r="I6969" s="20" t="str">
        <f>Table2[[#This Row],[StoreID]]&amp;"-"&amp;Table2[[#This Row],[OrderNumer]]</f>
        <v>3-6253</v>
      </c>
    </row>
    <row r="6970" spans="1:9" x14ac:dyDescent="0.3">
      <c r="A6970" s="19">
        <v>6254</v>
      </c>
      <c r="B6970" s="19">
        <v>3</v>
      </c>
      <c r="C6970" s="8">
        <v>23</v>
      </c>
      <c r="D6970" s="8">
        <v>4240</v>
      </c>
      <c r="E6970" s="8">
        <v>1</v>
      </c>
      <c r="F6970" s="7">
        <v>550</v>
      </c>
      <c r="G6970" s="8"/>
      <c r="H6970" s="9">
        <v>45009.882559490739</v>
      </c>
      <c r="I6970" s="20" t="str">
        <f>Table2[[#This Row],[StoreID]]&amp;"-"&amp;Table2[[#This Row],[OrderNumer]]</f>
        <v>3-6254</v>
      </c>
    </row>
    <row r="6971" spans="1:9" x14ac:dyDescent="0.3">
      <c r="A6971" s="19">
        <v>6254</v>
      </c>
      <c r="B6971" s="19">
        <v>3</v>
      </c>
      <c r="C6971" s="8">
        <v>23</v>
      </c>
      <c r="D6971" s="8">
        <v>3320</v>
      </c>
      <c r="E6971" s="8">
        <v>1</v>
      </c>
      <c r="F6971" s="7">
        <v>475</v>
      </c>
      <c r="G6971" s="8"/>
      <c r="H6971" s="9">
        <v>45009.882559490739</v>
      </c>
      <c r="I6971" s="20" t="str">
        <f>Table2[[#This Row],[StoreID]]&amp;"-"&amp;Table2[[#This Row],[OrderNumer]]</f>
        <v>3-6254</v>
      </c>
    </row>
    <row r="6972" spans="1:9" x14ac:dyDescent="0.3">
      <c r="A6972" s="19">
        <v>6254</v>
      </c>
      <c r="B6972" s="19">
        <v>3</v>
      </c>
      <c r="C6972" s="8">
        <v>23</v>
      </c>
      <c r="D6972" s="8">
        <v>3320</v>
      </c>
      <c r="E6972" s="8">
        <v>1</v>
      </c>
      <c r="F6972" s="7">
        <v>475</v>
      </c>
      <c r="G6972" s="8"/>
      <c r="H6972" s="9">
        <v>45009.882559490739</v>
      </c>
      <c r="I6972" s="20" t="str">
        <f>Table2[[#This Row],[StoreID]]&amp;"-"&amp;Table2[[#This Row],[OrderNumer]]</f>
        <v>3-6254</v>
      </c>
    </row>
    <row r="6973" spans="1:9" x14ac:dyDescent="0.3">
      <c r="A6973" s="19">
        <v>6254</v>
      </c>
      <c r="B6973" s="19">
        <v>3</v>
      </c>
      <c r="C6973" s="8">
        <v>23</v>
      </c>
      <c r="D6973" s="8">
        <v>4026</v>
      </c>
      <c r="E6973" s="8">
        <v>1</v>
      </c>
      <c r="F6973" s="7">
        <v>450</v>
      </c>
      <c r="G6973" s="8"/>
      <c r="H6973" s="9">
        <v>45009.882559490739</v>
      </c>
      <c r="I6973" s="20" t="str">
        <f>Table2[[#This Row],[StoreID]]&amp;"-"&amp;Table2[[#This Row],[OrderNumer]]</f>
        <v>3-6254</v>
      </c>
    </row>
    <row r="6974" spans="1:9" x14ac:dyDescent="0.3">
      <c r="A6974" s="19">
        <v>6254</v>
      </c>
      <c r="B6974" s="19">
        <v>3</v>
      </c>
      <c r="C6974" s="8">
        <v>23</v>
      </c>
      <c r="D6974" s="8">
        <v>4078</v>
      </c>
      <c r="E6974" s="8">
        <v>1</v>
      </c>
      <c r="F6974" s="7">
        <v>49.5</v>
      </c>
      <c r="G6974" s="8"/>
      <c r="H6974" s="9">
        <v>45009.882559490739</v>
      </c>
      <c r="I6974" s="20" t="str">
        <f>Table2[[#This Row],[StoreID]]&amp;"-"&amp;Table2[[#This Row],[OrderNumer]]</f>
        <v>3-6254</v>
      </c>
    </row>
    <row r="6975" spans="1:9" x14ac:dyDescent="0.3">
      <c r="A6975" s="19">
        <v>6255</v>
      </c>
      <c r="B6975" s="19">
        <v>3</v>
      </c>
      <c r="C6975" s="8">
        <v>23</v>
      </c>
      <c r="D6975" s="8">
        <v>2757</v>
      </c>
      <c r="E6975" s="8">
        <v>1</v>
      </c>
      <c r="F6975" s="7">
        <v>297.5</v>
      </c>
      <c r="G6975" s="8"/>
      <c r="H6975" s="9">
        <v>45009.883521840275</v>
      </c>
      <c r="I6975" s="20" t="str">
        <f>Table2[[#This Row],[StoreID]]&amp;"-"&amp;Table2[[#This Row],[OrderNumer]]</f>
        <v>3-6255</v>
      </c>
    </row>
    <row r="6976" spans="1:9" x14ac:dyDescent="0.3">
      <c r="A6976" s="19">
        <v>6255</v>
      </c>
      <c r="B6976" s="19">
        <v>3</v>
      </c>
      <c r="C6976" s="8">
        <v>23</v>
      </c>
      <c r="D6976" s="8">
        <v>2828</v>
      </c>
      <c r="E6976" s="8">
        <v>1</v>
      </c>
      <c r="F6976" s="7">
        <v>400</v>
      </c>
      <c r="G6976" s="8"/>
      <c r="H6976" s="9">
        <v>45009.883521840275</v>
      </c>
      <c r="I6976" s="20" t="str">
        <f>Table2[[#This Row],[StoreID]]&amp;"-"&amp;Table2[[#This Row],[OrderNumer]]</f>
        <v>3-6255</v>
      </c>
    </row>
    <row r="6977" spans="1:9" x14ac:dyDescent="0.3">
      <c r="A6977" s="19">
        <v>6256</v>
      </c>
      <c r="B6977" s="19">
        <v>3</v>
      </c>
      <c r="C6977" s="8">
        <v>23</v>
      </c>
      <c r="D6977" s="8">
        <v>4028</v>
      </c>
      <c r="E6977" s="8">
        <v>1</v>
      </c>
      <c r="F6977" s="7">
        <v>45</v>
      </c>
      <c r="G6977" s="8"/>
      <c r="H6977" s="9">
        <v>45009.88761435185</v>
      </c>
      <c r="I6977" s="20" t="str">
        <f>Table2[[#This Row],[StoreID]]&amp;"-"&amp;Table2[[#This Row],[OrderNumer]]</f>
        <v>3-6256</v>
      </c>
    </row>
    <row r="6978" spans="1:9" x14ac:dyDescent="0.3">
      <c r="A6978" s="19">
        <v>6256</v>
      </c>
      <c r="B6978" s="19">
        <v>3</v>
      </c>
      <c r="C6978" s="8">
        <v>23</v>
      </c>
      <c r="D6978" s="8">
        <v>4028</v>
      </c>
      <c r="E6978" s="8">
        <v>1</v>
      </c>
      <c r="F6978" s="7">
        <v>45</v>
      </c>
      <c r="G6978" s="8"/>
      <c r="H6978" s="9">
        <v>45009.88761435185</v>
      </c>
      <c r="I6978" s="20" t="str">
        <f>Table2[[#This Row],[StoreID]]&amp;"-"&amp;Table2[[#This Row],[OrderNumer]]</f>
        <v>3-6256</v>
      </c>
    </row>
    <row r="6979" spans="1:9" x14ac:dyDescent="0.3">
      <c r="A6979" s="19">
        <v>6260</v>
      </c>
      <c r="B6979" s="19">
        <v>1</v>
      </c>
      <c r="C6979" s="8">
        <v>14</v>
      </c>
      <c r="D6979" s="8">
        <v>3325</v>
      </c>
      <c r="E6979" s="8">
        <v>-1</v>
      </c>
      <c r="F6979" s="7">
        <v>-237.5</v>
      </c>
      <c r="G6979" s="8" t="s">
        <v>241</v>
      </c>
      <c r="H6979" s="9">
        <v>45037.011411145832</v>
      </c>
      <c r="I6979" s="20" t="str">
        <f>Table2[[#This Row],[StoreID]]&amp;"-"&amp;Table2[[#This Row],[OrderNumer]]</f>
        <v>1-6260</v>
      </c>
    </row>
    <row r="6980" spans="1:9" x14ac:dyDescent="0.3">
      <c r="A6980" s="19">
        <v>6260</v>
      </c>
      <c r="B6980" s="19">
        <v>3</v>
      </c>
      <c r="C6980" s="8">
        <v>23</v>
      </c>
      <c r="D6980" s="8">
        <v>474</v>
      </c>
      <c r="E6980" s="8">
        <v>1</v>
      </c>
      <c r="F6980" s="7">
        <v>50</v>
      </c>
      <c r="G6980" s="8"/>
      <c r="H6980" s="9">
        <v>45009.905141238429</v>
      </c>
      <c r="I6980" s="20" t="str">
        <f>Table2[[#This Row],[StoreID]]&amp;"-"&amp;Table2[[#This Row],[OrderNumer]]</f>
        <v>3-6260</v>
      </c>
    </row>
    <row r="6981" spans="1:9" x14ac:dyDescent="0.3">
      <c r="A6981" s="19">
        <v>6260</v>
      </c>
      <c r="B6981" s="19">
        <v>3</v>
      </c>
      <c r="C6981" s="8">
        <v>23</v>
      </c>
      <c r="D6981" s="8">
        <v>476</v>
      </c>
      <c r="E6981" s="8">
        <v>1</v>
      </c>
      <c r="F6981" s="7">
        <v>30</v>
      </c>
      <c r="G6981" s="8"/>
      <c r="H6981" s="9">
        <v>45009.905141238429</v>
      </c>
      <c r="I6981" s="20" t="str">
        <f>Table2[[#This Row],[StoreID]]&amp;"-"&amp;Table2[[#This Row],[OrderNumer]]</f>
        <v>3-6260</v>
      </c>
    </row>
    <row r="6982" spans="1:9" x14ac:dyDescent="0.3">
      <c r="A6982" s="19">
        <v>6265</v>
      </c>
      <c r="B6982" s="19">
        <v>3</v>
      </c>
      <c r="C6982" s="8">
        <v>13</v>
      </c>
      <c r="D6982" s="8">
        <v>2852</v>
      </c>
      <c r="E6982" s="8">
        <v>1</v>
      </c>
      <c r="F6982" s="7">
        <v>137.5</v>
      </c>
      <c r="G6982" s="8"/>
      <c r="H6982" s="9">
        <v>45009.930549999997</v>
      </c>
      <c r="I6982" s="20" t="str">
        <f>Table2[[#This Row],[StoreID]]&amp;"-"&amp;Table2[[#This Row],[OrderNumer]]</f>
        <v>3-6265</v>
      </c>
    </row>
    <row r="6983" spans="1:9" x14ac:dyDescent="0.3">
      <c r="A6983" s="19">
        <v>6265</v>
      </c>
      <c r="B6983" s="19">
        <v>3</v>
      </c>
      <c r="C6983" s="8">
        <v>13</v>
      </c>
      <c r="D6983" s="8">
        <v>13</v>
      </c>
      <c r="E6983" s="8">
        <v>1</v>
      </c>
      <c r="F6983" s="7">
        <v>1025</v>
      </c>
      <c r="G6983" s="8"/>
      <c r="H6983" s="9">
        <v>45009.930549999997</v>
      </c>
      <c r="I6983" s="20" t="str">
        <f>Table2[[#This Row],[StoreID]]&amp;"-"&amp;Table2[[#This Row],[OrderNumer]]</f>
        <v>3-6265</v>
      </c>
    </row>
    <row r="6984" spans="1:9" x14ac:dyDescent="0.3">
      <c r="A6984" s="19">
        <v>6265</v>
      </c>
      <c r="B6984" s="19">
        <v>3</v>
      </c>
      <c r="C6984" s="8">
        <v>13</v>
      </c>
      <c r="D6984" s="8">
        <v>3430</v>
      </c>
      <c r="E6984" s="8">
        <v>1</v>
      </c>
      <c r="F6984" s="7">
        <v>199.5</v>
      </c>
      <c r="G6984" s="8"/>
      <c r="H6984" s="9">
        <v>45009.930549999997</v>
      </c>
      <c r="I6984" s="20" t="str">
        <f>Table2[[#This Row],[StoreID]]&amp;"-"&amp;Table2[[#This Row],[OrderNumer]]</f>
        <v>3-6265</v>
      </c>
    </row>
    <row r="6985" spans="1:9" x14ac:dyDescent="0.3">
      <c r="A6985" s="19">
        <v>6265</v>
      </c>
      <c r="B6985" s="19">
        <v>3</v>
      </c>
      <c r="C6985" s="8">
        <v>13</v>
      </c>
      <c r="D6985" s="8">
        <v>4220</v>
      </c>
      <c r="E6985" s="8">
        <v>1</v>
      </c>
      <c r="F6985" s="7">
        <v>7.5</v>
      </c>
      <c r="G6985" s="8"/>
      <c r="H6985" s="9">
        <v>45009.930549999997</v>
      </c>
      <c r="I6985" s="20" t="str">
        <f>Table2[[#This Row],[StoreID]]&amp;"-"&amp;Table2[[#This Row],[OrderNumer]]</f>
        <v>3-6265</v>
      </c>
    </row>
    <row r="6986" spans="1:9" x14ac:dyDescent="0.3">
      <c r="A6986" s="19">
        <v>6267</v>
      </c>
      <c r="B6986" s="19">
        <v>1</v>
      </c>
      <c r="C6986" s="8">
        <v>1</v>
      </c>
      <c r="D6986" s="8">
        <v>457</v>
      </c>
      <c r="E6986" s="8">
        <v>1</v>
      </c>
      <c r="F6986" s="7">
        <v>287.5</v>
      </c>
      <c r="G6986" s="8"/>
      <c r="H6986" s="9">
        <v>45037.023418900462</v>
      </c>
      <c r="I6986" s="20" t="str">
        <f>Table2[[#This Row],[StoreID]]&amp;"-"&amp;Table2[[#This Row],[OrderNumer]]</f>
        <v>1-6267</v>
      </c>
    </row>
    <row r="6987" spans="1:9" x14ac:dyDescent="0.3">
      <c r="A6987" s="19">
        <v>6267</v>
      </c>
      <c r="B6987" s="19">
        <v>1</v>
      </c>
      <c r="C6987" s="8">
        <v>1</v>
      </c>
      <c r="D6987" s="8">
        <v>564</v>
      </c>
      <c r="E6987" s="8">
        <v>1</v>
      </c>
      <c r="F6987" s="7">
        <v>395</v>
      </c>
      <c r="G6987" s="8"/>
      <c r="H6987" s="9">
        <v>45037.023418900462</v>
      </c>
      <c r="I6987" s="20" t="str">
        <f>Table2[[#This Row],[StoreID]]&amp;"-"&amp;Table2[[#This Row],[OrderNumer]]</f>
        <v>1-6267</v>
      </c>
    </row>
    <row r="6988" spans="1:9" x14ac:dyDescent="0.3">
      <c r="A6988" s="19">
        <v>6267</v>
      </c>
      <c r="B6988" s="19">
        <v>1</v>
      </c>
      <c r="C6988" s="8">
        <v>1</v>
      </c>
      <c r="D6988" s="8">
        <v>412</v>
      </c>
      <c r="E6988" s="8">
        <v>1</v>
      </c>
      <c r="F6988" s="7">
        <v>97.5</v>
      </c>
      <c r="G6988" s="8"/>
      <c r="H6988" s="9">
        <v>45037.023418946759</v>
      </c>
      <c r="I6988" s="20" t="str">
        <f>Table2[[#This Row],[StoreID]]&amp;"-"&amp;Table2[[#This Row],[OrderNumer]]</f>
        <v>1-6267</v>
      </c>
    </row>
    <row r="6989" spans="1:9" x14ac:dyDescent="0.3">
      <c r="A6989" s="19">
        <v>6267</v>
      </c>
      <c r="B6989" s="19">
        <v>1</v>
      </c>
      <c r="C6989" s="8">
        <v>1</v>
      </c>
      <c r="D6989" s="8">
        <v>460</v>
      </c>
      <c r="E6989" s="8">
        <v>2</v>
      </c>
      <c r="F6989" s="7">
        <v>150</v>
      </c>
      <c r="G6989" s="8"/>
      <c r="H6989" s="9">
        <v>45037.023419016201</v>
      </c>
      <c r="I6989" s="20" t="str">
        <f>Table2[[#This Row],[StoreID]]&amp;"-"&amp;Table2[[#This Row],[OrderNumer]]</f>
        <v>1-6267</v>
      </c>
    </row>
    <row r="6990" spans="1:9" x14ac:dyDescent="0.3">
      <c r="A6990" s="19">
        <v>6267</v>
      </c>
      <c r="B6990" s="19">
        <v>1</v>
      </c>
      <c r="C6990" s="8">
        <v>1</v>
      </c>
      <c r="D6990" s="8">
        <v>462</v>
      </c>
      <c r="E6990" s="8">
        <v>3</v>
      </c>
      <c r="F6990" s="7">
        <v>30</v>
      </c>
      <c r="G6990" s="8"/>
      <c r="H6990" s="9">
        <v>45037.02341898148</v>
      </c>
      <c r="I6990" s="20" t="str">
        <f>Table2[[#This Row],[StoreID]]&amp;"-"&amp;Table2[[#This Row],[OrderNumer]]</f>
        <v>1-6267</v>
      </c>
    </row>
    <row r="6991" spans="1:9" x14ac:dyDescent="0.3">
      <c r="A6991" s="19">
        <v>6268</v>
      </c>
      <c r="B6991" s="19">
        <v>1</v>
      </c>
      <c r="C6991" s="8">
        <v>10</v>
      </c>
      <c r="D6991" s="8">
        <v>459</v>
      </c>
      <c r="E6991" s="8">
        <v>1</v>
      </c>
      <c r="F6991" s="7">
        <v>150</v>
      </c>
      <c r="G6991" s="8"/>
      <c r="H6991" s="9">
        <v>45037.030641168982</v>
      </c>
      <c r="I6991" s="20" t="str">
        <f>Table2[[#This Row],[StoreID]]&amp;"-"&amp;Table2[[#This Row],[OrderNumer]]</f>
        <v>1-6268</v>
      </c>
    </row>
    <row r="6992" spans="1:9" x14ac:dyDescent="0.3">
      <c r="A6992" s="19">
        <v>6268</v>
      </c>
      <c r="B6992" s="19">
        <v>1</v>
      </c>
      <c r="C6992" s="8">
        <v>10</v>
      </c>
      <c r="D6992" s="8">
        <v>462</v>
      </c>
      <c r="E6992" s="8">
        <v>1</v>
      </c>
      <c r="F6992" s="7">
        <v>10</v>
      </c>
      <c r="G6992" s="8"/>
      <c r="H6992" s="9">
        <v>45037.030641203703</v>
      </c>
      <c r="I6992" s="20" t="str">
        <f>Table2[[#This Row],[StoreID]]&amp;"-"&amp;Table2[[#This Row],[OrderNumer]]</f>
        <v>1-6268</v>
      </c>
    </row>
    <row r="6993" spans="1:9" x14ac:dyDescent="0.3">
      <c r="A6993" s="19">
        <v>6268</v>
      </c>
      <c r="B6993" s="19">
        <v>1</v>
      </c>
      <c r="C6993" s="8">
        <v>10</v>
      </c>
      <c r="D6993" s="8">
        <v>391</v>
      </c>
      <c r="E6993" s="8">
        <v>1</v>
      </c>
      <c r="F6993" s="7">
        <v>125</v>
      </c>
      <c r="G6993" s="8"/>
      <c r="H6993" s="9">
        <v>45037.030641203703</v>
      </c>
      <c r="I6993" s="20" t="str">
        <f>Table2[[#This Row],[StoreID]]&amp;"-"&amp;Table2[[#This Row],[OrderNumer]]</f>
        <v>1-6268</v>
      </c>
    </row>
    <row r="6994" spans="1:9" x14ac:dyDescent="0.3">
      <c r="A6994" s="19">
        <v>6268</v>
      </c>
      <c r="B6994" s="19">
        <v>3</v>
      </c>
      <c r="C6994" s="8">
        <v>13</v>
      </c>
      <c r="D6994" s="8">
        <v>621</v>
      </c>
      <c r="E6994" s="8">
        <v>1</v>
      </c>
      <c r="F6994" s="7">
        <v>225</v>
      </c>
      <c r="G6994" s="8"/>
      <c r="H6994" s="9">
        <v>45009.945001122687</v>
      </c>
      <c r="I6994" s="20" t="str">
        <f>Table2[[#This Row],[StoreID]]&amp;"-"&amp;Table2[[#This Row],[OrderNumer]]</f>
        <v>3-6268</v>
      </c>
    </row>
    <row r="6995" spans="1:9" x14ac:dyDescent="0.3">
      <c r="A6995" s="19">
        <v>6272</v>
      </c>
      <c r="B6995" s="19">
        <v>1</v>
      </c>
      <c r="C6995" s="8">
        <v>9</v>
      </c>
      <c r="D6995" s="8">
        <v>4090</v>
      </c>
      <c r="E6995" s="8">
        <v>1</v>
      </c>
      <c r="F6995" s="7">
        <v>47.5</v>
      </c>
      <c r="G6995" s="8"/>
      <c r="H6995" s="9">
        <v>45037.325875462964</v>
      </c>
      <c r="I6995" s="20" t="str">
        <f>Table2[[#This Row],[StoreID]]&amp;"-"&amp;Table2[[#This Row],[OrderNumer]]</f>
        <v>1-6272</v>
      </c>
    </row>
    <row r="6996" spans="1:9" x14ac:dyDescent="0.3">
      <c r="A6996" s="19">
        <v>6272</v>
      </c>
      <c r="B6996" s="19">
        <v>3</v>
      </c>
      <c r="C6996" s="8">
        <v>1</v>
      </c>
      <c r="D6996" s="8">
        <v>1165</v>
      </c>
      <c r="E6996" s="8">
        <v>1</v>
      </c>
      <c r="F6996" s="7">
        <v>25</v>
      </c>
      <c r="G6996" s="8"/>
      <c r="H6996" s="9">
        <v>45010.513241168985</v>
      </c>
      <c r="I6996" s="20" t="str">
        <f>Table2[[#This Row],[StoreID]]&amp;"-"&amp;Table2[[#This Row],[OrderNumer]]</f>
        <v>3-6272</v>
      </c>
    </row>
    <row r="6997" spans="1:9" x14ac:dyDescent="0.3">
      <c r="A6997" s="19">
        <v>6272</v>
      </c>
      <c r="B6997" s="19">
        <v>3</v>
      </c>
      <c r="C6997" s="8">
        <v>1</v>
      </c>
      <c r="D6997" s="8">
        <v>1167</v>
      </c>
      <c r="E6997" s="8">
        <v>1</v>
      </c>
      <c r="F6997" s="7">
        <v>25</v>
      </c>
      <c r="G6997" s="8"/>
      <c r="H6997" s="9">
        <v>45010.513241168985</v>
      </c>
      <c r="I6997" s="20" t="str">
        <f>Table2[[#This Row],[StoreID]]&amp;"-"&amp;Table2[[#This Row],[OrderNumer]]</f>
        <v>3-6272</v>
      </c>
    </row>
    <row r="6998" spans="1:9" x14ac:dyDescent="0.3">
      <c r="A6998" s="19">
        <v>6274</v>
      </c>
      <c r="B6998" s="19">
        <v>1</v>
      </c>
      <c r="C6998" s="8">
        <v>10</v>
      </c>
      <c r="D6998" s="8">
        <v>472</v>
      </c>
      <c r="E6998" s="8">
        <v>1</v>
      </c>
      <c r="F6998" s="7">
        <v>62.5</v>
      </c>
      <c r="G6998" s="8"/>
      <c r="H6998" s="9">
        <v>45037.346470219905</v>
      </c>
      <c r="I6998" s="20" t="str">
        <f>Table2[[#This Row],[StoreID]]&amp;"-"&amp;Table2[[#This Row],[OrderNumer]]</f>
        <v>1-6274</v>
      </c>
    </row>
    <row r="6999" spans="1:9" x14ac:dyDescent="0.3">
      <c r="A6999" s="19">
        <v>6274</v>
      </c>
      <c r="B6999" s="19">
        <v>1</v>
      </c>
      <c r="C6999" s="8">
        <v>10</v>
      </c>
      <c r="D6999" s="8">
        <v>472</v>
      </c>
      <c r="E6999" s="8">
        <v>1</v>
      </c>
      <c r="F6999" s="7">
        <v>62.5</v>
      </c>
      <c r="G6999" s="8"/>
      <c r="H6999" s="9">
        <v>45037.346470219905</v>
      </c>
      <c r="I6999" s="20" t="str">
        <f>Table2[[#This Row],[StoreID]]&amp;"-"&amp;Table2[[#This Row],[OrderNumer]]</f>
        <v>1-6274</v>
      </c>
    </row>
    <row r="7000" spans="1:9" x14ac:dyDescent="0.3">
      <c r="A7000" s="19">
        <v>6274</v>
      </c>
      <c r="B7000" s="19">
        <v>3</v>
      </c>
      <c r="C7000" s="8">
        <v>1</v>
      </c>
      <c r="D7000" s="8">
        <v>471</v>
      </c>
      <c r="E7000" s="8">
        <v>1</v>
      </c>
      <c r="F7000" s="7">
        <v>20</v>
      </c>
      <c r="G7000" s="8"/>
      <c r="H7000" s="9">
        <v>45010.562047222222</v>
      </c>
      <c r="I7000" s="20" t="str">
        <f>Table2[[#This Row],[StoreID]]&amp;"-"&amp;Table2[[#This Row],[OrderNumer]]</f>
        <v>3-6274</v>
      </c>
    </row>
    <row r="7001" spans="1:9" x14ac:dyDescent="0.3">
      <c r="A7001" s="19">
        <v>6277</v>
      </c>
      <c r="B7001" s="19">
        <v>1</v>
      </c>
      <c r="C7001" s="8">
        <v>9</v>
      </c>
      <c r="D7001" s="8">
        <v>3306</v>
      </c>
      <c r="E7001" s="8">
        <v>1</v>
      </c>
      <c r="F7001" s="7">
        <v>47.5</v>
      </c>
      <c r="G7001" s="8"/>
      <c r="H7001" s="9">
        <v>45037.538964432868</v>
      </c>
      <c r="I7001" s="20" t="str">
        <f>Table2[[#This Row],[StoreID]]&amp;"-"&amp;Table2[[#This Row],[OrderNumer]]</f>
        <v>1-6277</v>
      </c>
    </row>
    <row r="7002" spans="1:9" x14ac:dyDescent="0.3">
      <c r="A7002" s="19">
        <v>6278</v>
      </c>
      <c r="B7002" s="19">
        <v>3</v>
      </c>
      <c r="C7002" s="8">
        <v>1</v>
      </c>
      <c r="D7002" s="8">
        <v>4233</v>
      </c>
      <c r="E7002" s="8">
        <v>1</v>
      </c>
      <c r="F7002" s="7">
        <v>2.5</v>
      </c>
      <c r="G7002" s="8"/>
      <c r="H7002" s="9">
        <v>45010.66041582176</v>
      </c>
      <c r="I7002" s="20" t="str">
        <f>Table2[[#This Row],[StoreID]]&amp;"-"&amp;Table2[[#This Row],[OrderNumer]]</f>
        <v>3-6278</v>
      </c>
    </row>
    <row r="7003" spans="1:9" x14ac:dyDescent="0.3">
      <c r="A7003" s="19">
        <v>6278</v>
      </c>
      <c r="B7003" s="19">
        <v>3</v>
      </c>
      <c r="C7003" s="8">
        <v>1</v>
      </c>
      <c r="D7003" s="8">
        <v>475</v>
      </c>
      <c r="E7003" s="8">
        <v>1</v>
      </c>
      <c r="F7003" s="7">
        <v>50</v>
      </c>
      <c r="G7003" s="8"/>
      <c r="H7003" s="9">
        <v>45010.66041582176</v>
      </c>
      <c r="I7003" s="20" t="str">
        <f>Table2[[#This Row],[StoreID]]&amp;"-"&amp;Table2[[#This Row],[OrderNumer]]</f>
        <v>3-6278</v>
      </c>
    </row>
    <row r="7004" spans="1:9" x14ac:dyDescent="0.3">
      <c r="A7004" s="19">
        <v>6278</v>
      </c>
      <c r="B7004" s="19">
        <v>3</v>
      </c>
      <c r="C7004" s="8">
        <v>1</v>
      </c>
      <c r="D7004" s="8">
        <v>671</v>
      </c>
      <c r="E7004" s="8">
        <v>1</v>
      </c>
      <c r="F7004" s="7">
        <v>149.5</v>
      </c>
      <c r="G7004" s="8"/>
      <c r="H7004" s="9">
        <v>45010.66041582176</v>
      </c>
      <c r="I7004" s="20" t="str">
        <f>Table2[[#This Row],[StoreID]]&amp;"-"&amp;Table2[[#This Row],[OrderNumer]]</f>
        <v>3-6278</v>
      </c>
    </row>
    <row r="7005" spans="1:9" x14ac:dyDescent="0.3">
      <c r="A7005" s="19">
        <v>6279</v>
      </c>
      <c r="B7005" s="19">
        <v>1</v>
      </c>
      <c r="C7005" s="8">
        <v>10</v>
      </c>
      <c r="D7005" s="8">
        <v>4028</v>
      </c>
      <c r="E7005" s="8">
        <v>1</v>
      </c>
      <c r="F7005" s="7">
        <v>47.5</v>
      </c>
      <c r="G7005" s="8"/>
      <c r="H7005" s="9">
        <v>45037.544809687497</v>
      </c>
      <c r="I7005" s="20" t="str">
        <f>Table2[[#This Row],[StoreID]]&amp;"-"&amp;Table2[[#This Row],[OrderNumer]]</f>
        <v>1-6279</v>
      </c>
    </row>
    <row r="7006" spans="1:9" x14ac:dyDescent="0.3">
      <c r="A7006" s="19">
        <v>6279</v>
      </c>
      <c r="B7006" s="19">
        <v>3</v>
      </c>
      <c r="C7006" s="8">
        <v>1</v>
      </c>
      <c r="D7006" s="8">
        <v>3261</v>
      </c>
      <c r="E7006" s="8">
        <v>1</v>
      </c>
      <c r="F7006" s="7">
        <v>82.5</v>
      </c>
      <c r="G7006" s="8"/>
      <c r="H7006" s="9">
        <v>45010.661539004628</v>
      </c>
      <c r="I7006" s="20" t="str">
        <f>Table2[[#This Row],[StoreID]]&amp;"-"&amp;Table2[[#This Row],[OrderNumer]]</f>
        <v>3-6279</v>
      </c>
    </row>
    <row r="7007" spans="1:9" x14ac:dyDescent="0.3">
      <c r="A7007" s="19">
        <v>6280</v>
      </c>
      <c r="B7007" s="19">
        <v>3</v>
      </c>
      <c r="C7007" s="8">
        <v>1</v>
      </c>
      <c r="D7007" s="8">
        <v>628</v>
      </c>
      <c r="E7007" s="8">
        <v>1</v>
      </c>
      <c r="F7007" s="7">
        <v>137.5</v>
      </c>
      <c r="G7007" s="8"/>
      <c r="H7007" s="9">
        <v>45010.668891747686</v>
      </c>
      <c r="I7007" s="20" t="str">
        <f>Table2[[#This Row],[StoreID]]&amp;"-"&amp;Table2[[#This Row],[OrderNumer]]</f>
        <v>3-6280</v>
      </c>
    </row>
    <row r="7008" spans="1:9" x14ac:dyDescent="0.3">
      <c r="A7008" s="19">
        <v>6281</v>
      </c>
      <c r="B7008" s="19">
        <v>1</v>
      </c>
      <c r="C7008" s="8">
        <v>10</v>
      </c>
      <c r="D7008" s="8">
        <v>11</v>
      </c>
      <c r="E7008" s="8">
        <v>1</v>
      </c>
      <c r="F7008" s="7">
        <v>225</v>
      </c>
      <c r="G7008" s="8"/>
      <c r="H7008" s="9">
        <v>45037.572616516205</v>
      </c>
      <c r="I7008" s="20" t="str">
        <f>Table2[[#This Row],[StoreID]]&amp;"-"&amp;Table2[[#This Row],[OrderNumer]]</f>
        <v>1-6281</v>
      </c>
    </row>
    <row r="7009" spans="1:9" x14ac:dyDescent="0.3">
      <c r="A7009" s="19">
        <v>6282</v>
      </c>
      <c r="B7009" s="19">
        <v>1</v>
      </c>
      <c r="C7009" s="8">
        <v>10</v>
      </c>
      <c r="D7009" s="8">
        <v>386</v>
      </c>
      <c r="E7009" s="8">
        <v>1</v>
      </c>
      <c r="F7009" s="7">
        <v>20</v>
      </c>
      <c r="G7009" s="8"/>
      <c r="H7009" s="9">
        <v>45037.578176354167</v>
      </c>
      <c r="I7009" s="20" t="str">
        <f>Table2[[#This Row],[StoreID]]&amp;"-"&amp;Table2[[#This Row],[OrderNumer]]</f>
        <v>1-6282</v>
      </c>
    </row>
    <row r="7010" spans="1:9" x14ac:dyDescent="0.3">
      <c r="A7010" s="19">
        <v>6282</v>
      </c>
      <c r="B7010" s="19">
        <v>1</v>
      </c>
      <c r="C7010" s="8">
        <v>10</v>
      </c>
      <c r="D7010" s="8">
        <v>386</v>
      </c>
      <c r="E7010" s="8">
        <v>1</v>
      </c>
      <c r="F7010" s="7">
        <v>20</v>
      </c>
      <c r="G7010" s="8"/>
      <c r="H7010" s="9">
        <v>45037.578176388888</v>
      </c>
      <c r="I7010" s="20" t="str">
        <f>Table2[[#This Row],[StoreID]]&amp;"-"&amp;Table2[[#This Row],[OrderNumer]]</f>
        <v>1-6282</v>
      </c>
    </row>
    <row r="7011" spans="1:9" x14ac:dyDescent="0.3">
      <c r="A7011" s="19">
        <v>6282</v>
      </c>
      <c r="B7011" s="19">
        <v>1</v>
      </c>
      <c r="C7011" s="8">
        <v>10</v>
      </c>
      <c r="D7011" s="8">
        <v>462</v>
      </c>
      <c r="E7011" s="8">
        <v>1</v>
      </c>
      <c r="F7011" s="7">
        <v>10</v>
      </c>
      <c r="G7011" s="8"/>
      <c r="H7011" s="9">
        <v>45037.578176423609</v>
      </c>
      <c r="I7011" s="20" t="str">
        <f>Table2[[#This Row],[StoreID]]&amp;"-"&amp;Table2[[#This Row],[OrderNumer]]</f>
        <v>1-6282</v>
      </c>
    </row>
    <row r="7012" spans="1:9" x14ac:dyDescent="0.3">
      <c r="A7012" s="19">
        <v>6282</v>
      </c>
      <c r="B7012" s="19">
        <v>3</v>
      </c>
      <c r="C7012" s="8">
        <v>1</v>
      </c>
      <c r="D7012" s="8">
        <v>4078</v>
      </c>
      <c r="E7012" s="8">
        <v>1</v>
      </c>
      <c r="F7012" s="7">
        <v>49.5</v>
      </c>
      <c r="G7012" s="8"/>
      <c r="H7012" s="9">
        <v>45010.677286111109</v>
      </c>
      <c r="I7012" s="20" t="str">
        <f>Table2[[#This Row],[StoreID]]&amp;"-"&amp;Table2[[#This Row],[OrderNumer]]</f>
        <v>3-6282</v>
      </c>
    </row>
    <row r="7013" spans="1:9" x14ac:dyDescent="0.3">
      <c r="A7013" s="19">
        <v>6284</v>
      </c>
      <c r="B7013" s="19">
        <v>3</v>
      </c>
      <c r="C7013" s="8">
        <v>1</v>
      </c>
      <c r="D7013" s="8">
        <v>463</v>
      </c>
      <c r="E7013" s="8">
        <v>1</v>
      </c>
      <c r="F7013" s="7">
        <v>75</v>
      </c>
      <c r="G7013" s="8"/>
      <c r="H7013" s="9">
        <v>45010.685817013888</v>
      </c>
      <c r="I7013" s="20" t="str">
        <f>Table2[[#This Row],[StoreID]]&amp;"-"&amp;Table2[[#This Row],[OrderNumer]]</f>
        <v>3-6284</v>
      </c>
    </row>
    <row r="7014" spans="1:9" x14ac:dyDescent="0.3">
      <c r="A7014" s="19">
        <v>6284</v>
      </c>
      <c r="B7014" s="19">
        <v>3</v>
      </c>
      <c r="C7014" s="8">
        <v>1</v>
      </c>
      <c r="D7014" s="8">
        <v>465</v>
      </c>
      <c r="E7014" s="8">
        <v>1</v>
      </c>
      <c r="F7014" s="7">
        <v>25</v>
      </c>
      <c r="G7014" s="8"/>
      <c r="H7014" s="9">
        <v>45010.685817013888</v>
      </c>
      <c r="I7014" s="20" t="str">
        <f>Table2[[#This Row],[StoreID]]&amp;"-"&amp;Table2[[#This Row],[OrderNumer]]</f>
        <v>3-6284</v>
      </c>
    </row>
    <row r="7015" spans="1:9" x14ac:dyDescent="0.3">
      <c r="A7015" s="19">
        <v>6285</v>
      </c>
      <c r="B7015" s="19">
        <v>1</v>
      </c>
      <c r="C7015" s="8">
        <v>10</v>
      </c>
      <c r="D7015" s="8">
        <v>4028</v>
      </c>
      <c r="E7015" s="8">
        <v>3</v>
      </c>
      <c r="F7015" s="7">
        <v>142.5</v>
      </c>
      <c r="G7015" s="8"/>
      <c r="H7015" s="9">
        <v>45037.611658564812</v>
      </c>
      <c r="I7015" s="20" t="str">
        <f>Table2[[#This Row],[StoreID]]&amp;"-"&amp;Table2[[#This Row],[OrderNumer]]</f>
        <v>1-6285</v>
      </c>
    </row>
    <row r="7016" spans="1:9" x14ac:dyDescent="0.3">
      <c r="A7016" s="19">
        <v>6286</v>
      </c>
      <c r="B7016" s="19">
        <v>3</v>
      </c>
      <c r="C7016" s="8">
        <v>1</v>
      </c>
      <c r="D7016" s="8">
        <v>464</v>
      </c>
      <c r="E7016" s="8">
        <v>1</v>
      </c>
      <c r="F7016" s="7">
        <v>75</v>
      </c>
      <c r="G7016" s="8"/>
      <c r="H7016" s="9">
        <v>45010.689550613424</v>
      </c>
      <c r="I7016" s="20" t="str">
        <f>Table2[[#This Row],[StoreID]]&amp;"-"&amp;Table2[[#This Row],[OrderNumer]]</f>
        <v>3-6286</v>
      </c>
    </row>
    <row r="7017" spans="1:9" x14ac:dyDescent="0.3">
      <c r="A7017" s="19">
        <v>6288</v>
      </c>
      <c r="B7017" s="19">
        <v>1</v>
      </c>
      <c r="C7017" s="8">
        <v>14</v>
      </c>
      <c r="D7017" s="8">
        <v>4079</v>
      </c>
      <c r="E7017" s="8">
        <v>1</v>
      </c>
      <c r="F7017" s="7">
        <v>25</v>
      </c>
      <c r="G7017" s="8"/>
      <c r="H7017" s="9">
        <v>45037.630681712966</v>
      </c>
      <c r="I7017" s="20" t="str">
        <f>Table2[[#This Row],[StoreID]]&amp;"-"&amp;Table2[[#This Row],[OrderNumer]]</f>
        <v>1-6288</v>
      </c>
    </row>
    <row r="7018" spans="1:9" x14ac:dyDescent="0.3">
      <c r="A7018" s="19">
        <v>6289</v>
      </c>
      <c r="B7018" s="19">
        <v>3</v>
      </c>
      <c r="C7018" s="8">
        <v>23</v>
      </c>
      <c r="D7018" s="8">
        <v>3254</v>
      </c>
      <c r="E7018" s="8">
        <v>1</v>
      </c>
      <c r="F7018" s="7">
        <v>75</v>
      </c>
      <c r="G7018" s="8"/>
      <c r="H7018" s="9">
        <v>45010.869686956015</v>
      </c>
      <c r="I7018" s="20" t="str">
        <f>Table2[[#This Row],[StoreID]]&amp;"-"&amp;Table2[[#This Row],[OrderNumer]]</f>
        <v>3-6289</v>
      </c>
    </row>
    <row r="7019" spans="1:9" x14ac:dyDescent="0.3">
      <c r="A7019" s="19">
        <v>6290</v>
      </c>
      <c r="B7019" s="19">
        <v>1</v>
      </c>
      <c r="C7019" s="8">
        <v>9</v>
      </c>
      <c r="D7019" s="8">
        <v>617</v>
      </c>
      <c r="E7019" s="8">
        <v>1</v>
      </c>
      <c r="F7019" s="7">
        <v>387.5</v>
      </c>
      <c r="G7019" s="8"/>
      <c r="H7019" s="9">
        <v>45037.642493634259</v>
      </c>
      <c r="I7019" s="20" t="str">
        <f>Table2[[#This Row],[StoreID]]&amp;"-"&amp;Table2[[#This Row],[OrderNumer]]</f>
        <v>1-6290</v>
      </c>
    </row>
    <row r="7020" spans="1:9" x14ac:dyDescent="0.3">
      <c r="A7020" s="19">
        <v>6290</v>
      </c>
      <c r="B7020" s="19">
        <v>1</v>
      </c>
      <c r="C7020" s="8">
        <v>9</v>
      </c>
      <c r="D7020" s="8">
        <v>599</v>
      </c>
      <c r="E7020" s="8">
        <v>1</v>
      </c>
      <c r="F7020" s="7">
        <v>175</v>
      </c>
      <c r="G7020" s="8"/>
      <c r="H7020" s="9">
        <v>45037.642493715277</v>
      </c>
      <c r="I7020" s="20" t="str">
        <f>Table2[[#This Row],[StoreID]]&amp;"-"&amp;Table2[[#This Row],[OrderNumer]]</f>
        <v>1-6290</v>
      </c>
    </row>
    <row r="7021" spans="1:9" x14ac:dyDescent="0.3">
      <c r="A7021" s="19">
        <v>6294</v>
      </c>
      <c r="B7021" s="19">
        <v>3</v>
      </c>
      <c r="C7021" s="8">
        <v>23</v>
      </c>
      <c r="D7021" s="8">
        <v>446</v>
      </c>
      <c r="E7021" s="8">
        <v>1</v>
      </c>
      <c r="F7021" s="7">
        <v>50</v>
      </c>
      <c r="G7021" s="8"/>
      <c r="H7021" s="9">
        <v>45010.894909872688</v>
      </c>
      <c r="I7021" s="20" t="str">
        <f>Table2[[#This Row],[StoreID]]&amp;"-"&amp;Table2[[#This Row],[OrderNumer]]</f>
        <v>3-6294</v>
      </c>
    </row>
    <row r="7022" spans="1:9" x14ac:dyDescent="0.3">
      <c r="A7022" s="19">
        <v>6296</v>
      </c>
      <c r="B7022" s="19">
        <v>3</v>
      </c>
      <c r="C7022" s="8">
        <v>23</v>
      </c>
      <c r="D7022" s="8">
        <v>10</v>
      </c>
      <c r="E7022" s="8">
        <v>1</v>
      </c>
      <c r="F7022" s="7">
        <v>650</v>
      </c>
      <c r="G7022" s="8"/>
      <c r="H7022" s="9">
        <v>45010.918222719905</v>
      </c>
      <c r="I7022" s="20" t="str">
        <f>Table2[[#This Row],[StoreID]]&amp;"-"&amp;Table2[[#This Row],[OrderNumer]]</f>
        <v>3-6296</v>
      </c>
    </row>
    <row r="7023" spans="1:9" x14ac:dyDescent="0.3">
      <c r="A7023" s="19">
        <v>6296</v>
      </c>
      <c r="B7023" s="19">
        <v>3</v>
      </c>
      <c r="C7023" s="8">
        <v>23</v>
      </c>
      <c r="D7023" s="8">
        <v>6</v>
      </c>
      <c r="E7023" s="8">
        <v>1</v>
      </c>
      <c r="F7023" s="7">
        <v>149.5</v>
      </c>
      <c r="G7023" s="8"/>
      <c r="H7023" s="9">
        <v>45010.918222719905</v>
      </c>
      <c r="I7023" s="20" t="str">
        <f>Table2[[#This Row],[StoreID]]&amp;"-"&amp;Table2[[#This Row],[OrderNumer]]</f>
        <v>3-6296</v>
      </c>
    </row>
    <row r="7024" spans="1:9" x14ac:dyDescent="0.3">
      <c r="A7024" s="19">
        <v>6297</v>
      </c>
      <c r="B7024" s="19">
        <v>3</v>
      </c>
      <c r="C7024" s="8">
        <v>23</v>
      </c>
      <c r="D7024" s="8">
        <v>10</v>
      </c>
      <c r="E7024" s="8">
        <v>1</v>
      </c>
      <c r="F7024" s="7">
        <v>650</v>
      </c>
      <c r="G7024" s="8"/>
      <c r="H7024" s="9">
        <v>45010.919093946759</v>
      </c>
      <c r="I7024" s="20" t="str">
        <f>Table2[[#This Row],[StoreID]]&amp;"-"&amp;Table2[[#This Row],[OrderNumer]]</f>
        <v>3-6297</v>
      </c>
    </row>
    <row r="7025" spans="1:9" x14ac:dyDescent="0.3">
      <c r="A7025" s="19">
        <v>6298</v>
      </c>
      <c r="B7025" s="19">
        <v>1</v>
      </c>
      <c r="C7025" s="8">
        <v>1</v>
      </c>
      <c r="D7025" s="8">
        <v>4079</v>
      </c>
      <c r="E7025" s="8">
        <v>2</v>
      </c>
      <c r="F7025" s="7">
        <v>50</v>
      </c>
      <c r="G7025" s="8"/>
      <c r="H7025" s="9">
        <v>45037.661670520836</v>
      </c>
      <c r="I7025" s="20" t="str">
        <f>Table2[[#This Row],[StoreID]]&amp;"-"&amp;Table2[[#This Row],[OrderNumer]]</f>
        <v>1-6298</v>
      </c>
    </row>
    <row r="7026" spans="1:9" x14ac:dyDescent="0.3">
      <c r="A7026" s="19">
        <v>6298</v>
      </c>
      <c r="B7026" s="19">
        <v>3</v>
      </c>
      <c r="C7026" s="8">
        <v>23</v>
      </c>
      <c r="D7026" s="8">
        <v>4201</v>
      </c>
      <c r="E7026" s="8">
        <v>2</v>
      </c>
      <c r="F7026" s="7">
        <v>5</v>
      </c>
      <c r="G7026" s="8"/>
      <c r="H7026" s="9">
        <v>45010.936040659719</v>
      </c>
      <c r="I7026" s="20" t="str">
        <f>Table2[[#This Row],[StoreID]]&amp;"-"&amp;Table2[[#This Row],[OrderNumer]]</f>
        <v>3-6298</v>
      </c>
    </row>
    <row r="7027" spans="1:9" x14ac:dyDescent="0.3">
      <c r="A7027" s="19">
        <v>6306</v>
      </c>
      <c r="B7027" s="19">
        <v>1</v>
      </c>
      <c r="C7027" s="8">
        <v>10</v>
      </c>
      <c r="D7027" s="8">
        <v>3398</v>
      </c>
      <c r="E7027" s="8">
        <v>1</v>
      </c>
      <c r="F7027" s="7">
        <v>437.5</v>
      </c>
      <c r="G7027" s="8"/>
      <c r="H7027" s="9">
        <v>45037.692778472221</v>
      </c>
      <c r="I7027" s="20" t="str">
        <f>Table2[[#This Row],[StoreID]]&amp;"-"&amp;Table2[[#This Row],[OrderNumer]]</f>
        <v>1-6306</v>
      </c>
    </row>
    <row r="7028" spans="1:9" x14ac:dyDescent="0.3">
      <c r="A7028" s="19">
        <v>6306</v>
      </c>
      <c r="B7028" s="19">
        <v>1</v>
      </c>
      <c r="C7028" s="8">
        <v>10</v>
      </c>
      <c r="D7028" s="8">
        <v>2786</v>
      </c>
      <c r="E7028" s="8">
        <v>1</v>
      </c>
      <c r="F7028" s="7">
        <v>150</v>
      </c>
      <c r="G7028" s="8"/>
      <c r="H7028" s="9">
        <v>45037.692778553239</v>
      </c>
      <c r="I7028" s="20" t="str">
        <f>Table2[[#This Row],[StoreID]]&amp;"-"&amp;Table2[[#This Row],[OrderNumer]]</f>
        <v>1-6306</v>
      </c>
    </row>
    <row r="7029" spans="1:9" x14ac:dyDescent="0.3">
      <c r="A7029" s="19">
        <v>6307</v>
      </c>
      <c r="B7029" s="19">
        <v>1</v>
      </c>
      <c r="C7029" s="8">
        <v>5</v>
      </c>
      <c r="D7029" s="8">
        <v>3398</v>
      </c>
      <c r="E7029" s="8">
        <v>1</v>
      </c>
      <c r="F7029" s="7">
        <v>437.5</v>
      </c>
      <c r="G7029" s="8"/>
      <c r="H7029" s="9">
        <v>45037.693874884259</v>
      </c>
      <c r="I7029" s="20" t="str">
        <f>Table2[[#This Row],[StoreID]]&amp;"-"&amp;Table2[[#This Row],[OrderNumer]]</f>
        <v>1-6307</v>
      </c>
    </row>
    <row r="7030" spans="1:9" x14ac:dyDescent="0.3">
      <c r="A7030" s="19">
        <v>6327</v>
      </c>
      <c r="B7030" s="19">
        <v>1</v>
      </c>
      <c r="C7030" s="8">
        <v>11</v>
      </c>
      <c r="D7030" s="8">
        <v>470</v>
      </c>
      <c r="E7030" s="8">
        <v>1</v>
      </c>
      <c r="F7030" s="7">
        <v>20</v>
      </c>
      <c r="G7030" s="8"/>
      <c r="H7030" s="9">
        <v>45037.747024733799</v>
      </c>
      <c r="I7030" s="20" t="str">
        <f>Table2[[#This Row],[StoreID]]&amp;"-"&amp;Table2[[#This Row],[OrderNumer]]</f>
        <v>1-6327</v>
      </c>
    </row>
    <row r="7031" spans="1:9" x14ac:dyDescent="0.3">
      <c r="A7031" s="19">
        <v>6327</v>
      </c>
      <c r="B7031" s="19">
        <v>1</v>
      </c>
      <c r="C7031" s="8">
        <v>11</v>
      </c>
      <c r="D7031" s="8">
        <v>4028</v>
      </c>
      <c r="E7031" s="8">
        <v>1</v>
      </c>
      <c r="F7031" s="7">
        <v>47.5</v>
      </c>
      <c r="G7031" s="8"/>
      <c r="H7031" s="9">
        <v>45037.747024849537</v>
      </c>
      <c r="I7031" s="20" t="str">
        <f>Table2[[#This Row],[StoreID]]&amp;"-"&amp;Table2[[#This Row],[OrderNumer]]</f>
        <v>1-6327</v>
      </c>
    </row>
    <row r="7032" spans="1:9" x14ac:dyDescent="0.3">
      <c r="A7032" s="19">
        <v>6327</v>
      </c>
      <c r="B7032" s="19">
        <v>1</v>
      </c>
      <c r="C7032" s="8">
        <v>11</v>
      </c>
      <c r="D7032" s="8">
        <v>462</v>
      </c>
      <c r="E7032" s="8">
        <v>1</v>
      </c>
      <c r="F7032" s="7">
        <v>10</v>
      </c>
      <c r="G7032" s="8"/>
      <c r="H7032" s="9">
        <v>45037.747024884258</v>
      </c>
      <c r="I7032" s="20" t="str">
        <f>Table2[[#This Row],[StoreID]]&amp;"-"&amp;Table2[[#This Row],[OrderNumer]]</f>
        <v>1-6327</v>
      </c>
    </row>
    <row r="7033" spans="1:9" x14ac:dyDescent="0.3">
      <c r="A7033" s="19">
        <v>6334</v>
      </c>
      <c r="B7033" s="19">
        <v>1</v>
      </c>
      <c r="C7033" s="8">
        <v>10</v>
      </c>
      <c r="D7033" s="8">
        <v>3398</v>
      </c>
      <c r="E7033" s="8">
        <v>-1</v>
      </c>
      <c r="F7033" s="7">
        <v>-437.5</v>
      </c>
      <c r="G7033" s="8" t="s">
        <v>241</v>
      </c>
      <c r="H7033" s="9">
        <v>45037.76086790509</v>
      </c>
      <c r="I7033" s="20" t="str">
        <f>Table2[[#This Row],[StoreID]]&amp;"-"&amp;Table2[[#This Row],[OrderNumer]]</f>
        <v>1-6334</v>
      </c>
    </row>
    <row r="7034" spans="1:9" x14ac:dyDescent="0.3">
      <c r="A7034" s="19">
        <v>6336</v>
      </c>
      <c r="B7034" s="19">
        <v>1</v>
      </c>
      <c r="C7034" s="8">
        <v>5</v>
      </c>
      <c r="D7034" s="8">
        <v>7</v>
      </c>
      <c r="E7034" s="8">
        <v>1</v>
      </c>
      <c r="F7034" s="7">
        <v>149.5</v>
      </c>
      <c r="G7034" s="8"/>
      <c r="H7034" s="9">
        <v>45037.763863194443</v>
      </c>
      <c r="I7034" s="20" t="str">
        <f>Table2[[#This Row],[StoreID]]&amp;"-"&amp;Table2[[#This Row],[OrderNumer]]</f>
        <v>1-6336</v>
      </c>
    </row>
    <row r="7035" spans="1:9" x14ac:dyDescent="0.3">
      <c r="A7035" s="19">
        <v>6346</v>
      </c>
      <c r="B7035" s="19">
        <v>1</v>
      </c>
      <c r="C7035" s="8">
        <v>15</v>
      </c>
      <c r="D7035" s="8">
        <v>11</v>
      </c>
      <c r="E7035" s="8">
        <v>1</v>
      </c>
      <c r="F7035" s="7">
        <v>225</v>
      </c>
      <c r="G7035" s="8"/>
      <c r="H7035" s="9">
        <v>45037.778398379633</v>
      </c>
      <c r="I7035" s="20" t="str">
        <f>Table2[[#This Row],[StoreID]]&amp;"-"&amp;Table2[[#This Row],[OrderNumer]]</f>
        <v>1-6346</v>
      </c>
    </row>
    <row r="7036" spans="1:9" x14ac:dyDescent="0.3">
      <c r="A7036" s="19">
        <v>6348</v>
      </c>
      <c r="B7036" s="19">
        <v>1</v>
      </c>
      <c r="C7036" s="8">
        <v>1</v>
      </c>
      <c r="D7036" s="8">
        <v>2827</v>
      </c>
      <c r="E7036" s="8">
        <v>1</v>
      </c>
      <c r="F7036" s="7">
        <v>400</v>
      </c>
      <c r="G7036" s="8"/>
      <c r="H7036" s="9">
        <v>45037.78486728009</v>
      </c>
      <c r="I7036" s="20" t="str">
        <f>Table2[[#This Row],[StoreID]]&amp;"-"&amp;Table2[[#This Row],[OrderNumer]]</f>
        <v>1-6348</v>
      </c>
    </row>
    <row r="7037" spans="1:9" x14ac:dyDescent="0.3">
      <c r="A7037" s="19">
        <v>6348</v>
      </c>
      <c r="B7037" s="19">
        <v>1</v>
      </c>
      <c r="C7037" s="8">
        <v>1</v>
      </c>
      <c r="D7037" s="8">
        <v>478</v>
      </c>
      <c r="E7037" s="8">
        <v>1</v>
      </c>
      <c r="F7037" s="7">
        <v>75</v>
      </c>
      <c r="G7037" s="8"/>
      <c r="H7037" s="9">
        <v>45037.784867326387</v>
      </c>
      <c r="I7037" s="20" t="str">
        <f>Table2[[#This Row],[StoreID]]&amp;"-"&amp;Table2[[#This Row],[OrderNumer]]</f>
        <v>1-6348</v>
      </c>
    </row>
    <row r="7038" spans="1:9" x14ac:dyDescent="0.3">
      <c r="A7038" s="19">
        <v>6348</v>
      </c>
      <c r="B7038" s="19">
        <v>1</v>
      </c>
      <c r="C7038" s="8">
        <v>1</v>
      </c>
      <c r="D7038" s="8">
        <v>462</v>
      </c>
      <c r="E7038" s="8">
        <v>1</v>
      </c>
      <c r="F7038" s="7">
        <v>10</v>
      </c>
      <c r="G7038" s="8"/>
      <c r="H7038" s="9">
        <v>45037.784867442133</v>
      </c>
      <c r="I7038" s="20" t="str">
        <f>Table2[[#This Row],[StoreID]]&amp;"-"&amp;Table2[[#This Row],[OrderNumer]]</f>
        <v>1-6348</v>
      </c>
    </row>
    <row r="7039" spans="1:9" x14ac:dyDescent="0.3">
      <c r="A7039" s="19">
        <v>6350</v>
      </c>
      <c r="B7039" s="19">
        <v>1</v>
      </c>
      <c r="C7039" s="8">
        <v>1</v>
      </c>
      <c r="D7039" s="8">
        <v>474</v>
      </c>
      <c r="E7039" s="8">
        <v>1</v>
      </c>
      <c r="F7039" s="7">
        <v>50</v>
      </c>
      <c r="G7039" s="8"/>
      <c r="H7039" s="9">
        <v>45037.793527858797</v>
      </c>
      <c r="I7039" s="20" t="str">
        <f>Table2[[#This Row],[StoreID]]&amp;"-"&amp;Table2[[#This Row],[OrderNumer]]</f>
        <v>1-6350</v>
      </c>
    </row>
    <row r="7040" spans="1:9" x14ac:dyDescent="0.3">
      <c r="A7040" s="19">
        <v>6350</v>
      </c>
      <c r="B7040" s="19">
        <v>1</v>
      </c>
      <c r="C7040" s="8">
        <v>1</v>
      </c>
      <c r="D7040" s="8">
        <v>462</v>
      </c>
      <c r="E7040" s="8">
        <v>1</v>
      </c>
      <c r="F7040" s="7">
        <v>10</v>
      </c>
      <c r="G7040" s="8"/>
      <c r="H7040" s="9">
        <v>45037.793527893518</v>
      </c>
      <c r="I7040" s="20" t="str">
        <f>Table2[[#This Row],[StoreID]]&amp;"-"&amp;Table2[[#This Row],[OrderNumer]]</f>
        <v>1-6350</v>
      </c>
    </row>
    <row r="7041" spans="1:9" x14ac:dyDescent="0.3">
      <c r="A7041" s="19">
        <v>6351</v>
      </c>
      <c r="B7041" s="19">
        <v>1</v>
      </c>
      <c r="C7041" s="8">
        <v>1</v>
      </c>
      <c r="D7041" s="8">
        <v>3279</v>
      </c>
      <c r="E7041" s="8">
        <v>1</v>
      </c>
      <c r="F7041" s="7">
        <v>75</v>
      </c>
      <c r="G7041" s="8"/>
      <c r="H7041" s="9">
        <v>45037.794612928243</v>
      </c>
      <c r="I7041" s="20" t="str">
        <f>Table2[[#This Row],[StoreID]]&amp;"-"&amp;Table2[[#This Row],[OrderNumer]]</f>
        <v>1-6351</v>
      </c>
    </row>
    <row r="7042" spans="1:9" x14ac:dyDescent="0.3">
      <c r="A7042" s="19">
        <v>6355</v>
      </c>
      <c r="B7042" s="19">
        <v>1</v>
      </c>
      <c r="C7042" s="8">
        <v>1</v>
      </c>
      <c r="D7042" s="8">
        <v>390</v>
      </c>
      <c r="E7042" s="8">
        <v>1</v>
      </c>
      <c r="F7042" s="7">
        <v>137.5</v>
      </c>
      <c r="G7042" s="8"/>
      <c r="H7042" s="9">
        <v>45037.79803726852</v>
      </c>
      <c r="I7042" s="20" t="str">
        <f>Table2[[#This Row],[StoreID]]&amp;"-"&amp;Table2[[#This Row],[OrderNumer]]</f>
        <v>1-6355</v>
      </c>
    </row>
    <row r="7043" spans="1:9" x14ac:dyDescent="0.3">
      <c r="A7043" s="19">
        <v>6355</v>
      </c>
      <c r="B7043" s="19">
        <v>1</v>
      </c>
      <c r="C7043" s="8">
        <v>1</v>
      </c>
      <c r="D7043" s="8">
        <v>386</v>
      </c>
      <c r="E7043" s="8">
        <v>2</v>
      </c>
      <c r="F7043" s="7">
        <v>40</v>
      </c>
      <c r="G7043" s="8"/>
      <c r="H7043" s="9">
        <v>45037.798037303241</v>
      </c>
      <c r="I7043" s="20" t="str">
        <f>Table2[[#This Row],[StoreID]]&amp;"-"&amp;Table2[[#This Row],[OrderNumer]]</f>
        <v>1-6355</v>
      </c>
    </row>
    <row r="7044" spans="1:9" x14ac:dyDescent="0.3">
      <c r="A7044" s="19">
        <v>6359</v>
      </c>
      <c r="B7044" s="19">
        <v>1</v>
      </c>
      <c r="C7044" s="8">
        <v>1</v>
      </c>
      <c r="D7044" s="8">
        <v>3312</v>
      </c>
      <c r="E7044" s="8">
        <v>1</v>
      </c>
      <c r="F7044" s="7">
        <v>137.5</v>
      </c>
      <c r="G7044" s="8"/>
      <c r="H7044" s="9">
        <v>45037.825130937497</v>
      </c>
      <c r="I7044" s="20" t="str">
        <f>Table2[[#This Row],[StoreID]]&amp;"-"&amp;Table2[[#This Row],[OrderNumer]]</f>
        <v>1-6359</v>
      </c>
    </row>
    <row r="7045" spans="1:9" x14ac:dyDescent="0.3">
      <c r="A7045" s="19">
        <v>6359</v>
      </c>
      <c r="B7045" s="19">
        <v>1</v>
      </c>
      <c r="C7045" s="8">
        <v>1</v>
      </c>
      <c r="D7045" s="8">
        <v>3291</v>
      </c>
      <c r="E7045" s="8">
        <v>1</v>
      </c>
      <c r="F7045" s="7">
        <v>47.5</v>
      </c>
      <c r="G7045" s="8"/>
      <c r="H7045" s="9">
        <v>45037.825130983794</v>
      </c>
      <c r="I7045" s="20" t="str">
        <f>Table2[[#This Row],[StoreID]]&amp;"-"&amp;Table2[[#This Row],[OrderNumer]]</f>
        <v>1-6359</v>
      </c>
    </row>
    <row r="7046" spans="1:9" x14ac:dyDescent="0.3">
      <c r="A7046" s="19">
        <v>6359</v>
      </c>
      <c r="B7046" s="19">
        <v>1</v>
      </c>
      <c r="C7046" s="8">
        <v>1</v>
      </c>
      <c r="D7046" s="8">
        <v>3246</v>
      </c>
      <c r="E7046" s="8">
        <v>1</v>
      </c>
      <c r="F7046" s="7">
        <v>125</v>
      </c>
      <c r="G7046" s="8"/>
      <c r="H7046" s="9">
        <v>45037.825130983794</v>
      </c>
      <c r="I7046" s="20" t="str">
        <f>Table2[[#This Row],[StoreID]]&amp;"-"&amp;Table2[[#This Row],[OrderNumer]]</f>
        <v>1-6359</v>
      </c>
    </row>
    <row r="7047" spans="1:9" x14ac:dyDescent="0.3">
      <c r="A7047" s="19">
        <v>6360</v>
      </c>
      <c r="B7047" s="19">
        <v>1</v>
      </c>
      <c r="C7047" s="8">
        <v>1</v>
      </c>
      <c r="D7047" s="8">
        <v>3291</v>
      </c>
      <c r="E7047" s="8">
        <v>1</v>
      </c>
      <c r="F7047" s="7">
        <v>47.5</v>
      </c>
      <c r="G7047" s="8"/>
      <c r="H7047" s="9">
        <v>45037.828804201388</v>
      </c>
      <c r="I7047" s="20" t="str">
        <f>Table2[[#This Row],[StoreID]]&amp;"-"&amp;Table2[[#This Row],[OrderNumer]]</f>
        <v>1-6360</v>
      </c>
    </row>
    <row r="7048" spans="1:9" x14ac:dyDescent="0.3">
      <c r="A7048" s="19">
        <v>6361</v>
      </c>
      <c r="B7048" s="19">
        <v>1</v>
      </c>
      <c r="C7048" s="8">
        <v>10</v>
      </c>
      <c r="D7048" s="8">
        <v>11</v>
      </c>
      <c r="E7048" s="8">
        <v>1</v>
      </c>
      <c r="F7048" s="7">
        <v>225</v>
      </c>
      <c r="G7048" s="8"/>
      <c r="H7048" s="9">
        <v>45037.829887962966</v>
      </c>
      <c r="I7048" s="20" t="str">
        <f>Table2[[#This Row],[StoreID]]&amp;"-"&amp;Table2[[#This Row],[OrderNumer]]</f>
        <v>1-6361</v>
      </c>
    </row>
    <row r="7049" spans="1:9" x14ac:dyDescent="0.3">
      <c r="A7049" s="19">
        <v>6362</v>
      </c>
      <c r="B7049" s="19">
        <v>1</v>
      </c>
      <c r="C7049" s="8">
        <v>11</v>
      </c>
      <c r="D7049" s="8">
        <v>452</v>
      </c>
      <c r="E7049" s="8">
        <v>1</v>
      </c>
      <c r="F7049" s="7">
        <v>300</v>
      </c>
      <c r="G7049" s="8"/>
      <c r="H7049" s="9">
        <v>45037.831109571758</v>
      </c>
      <c r="I7049" s="20" t="str">
        <f>Table2[[#This Row],[StoreID]]&amp;"-"&amp;Table2[[#This Row],[OrderNumer]]</f>
        <v>1-6362</v>
      </c>
    </row>
    <row r="7050" spans="1:9" x14ac:dyDescent="0.3">
      <c r="A7050" s="19">
        <v>6368</v>
      </c>
      <c r="B7050" s="19">
        <v>1</v>
      </c>
      <c r="C7050" s="8">
        <v>10</v>
      </c>
      <c r="D7050" s="8">
        <v>1099</v>
      </c>
      <c r="E7050" s="8">
        <v>1</v>
      </c>
      <c r="F7050" s="7">
        <v>287.5</v>
      </c>
      <c r="G7050" s="8"/>
      <c r="H7050" s="9">
        <v>45037.849360532404</v>
      </c>
      <c r="I7050" s="20" t="str">
        <f>Table2[[#This Row],[StoreID]]&amp;"-"&amp;Table2[[#This Row],[OrderNumer]]</f>
        <v>1-6368</v>
      </c>
    </row>
    <row r="7051" spans="1:9" x14ac:dyDescent="0.3">
      <c r="A7051" s="19">
        <v>6371</v>
      </c>
      <c r="B7051" s="19">
        <v>1</v>
      </c>
      <c r="C7051" s="8">
        <v>1</v>
      </c>
      <c r="D7051" s="8">
        <v>3260</v>
      </c>
      <c r="E7051" s="8">
        <v>1</v>
      </c>
      <c r="F7051" s="7">
        <v>19.5</v>
      </c>
      <c r="G7051" s="8"/>
      <c r="H7051" s="9">
        <v>45037.853423645836</v>
      </c>
      <c r="I7051" s="20" t="str">
        <f>Table2[[#This Row],[StoreID]]&amp;"-"&amp;Table2[[#This Row],[OrderNumer]]</f>
        <v>1-6371</v>
      </c>
    </row>
    <row r="7052" spans="1:9" x14ac:dyDescent="0.3">
      <c r="A7052" s="19">
        <v>6371</v>
      </c>
      <c r="B7052" s="19">
        <v>1</v>
      </c>
      <c r="C7052" s="8">
        <v>1</v>
      </c>
      <c r="D7052" s="8">
        <v>3252</v>
      </c>
      <c r="E7052" s="8">
        <v>1</v>
      </c>
      <c r="F7052" s="7">
        <v>82.5</v>
      </c>
      <c r="G7052" s="8"/>
      <c r="H7052" s="9">
        <v>45037.853423761575</v>
      </c>
      <c r="I7052" s="20" t="str">
        <f>Table2[[#This Row],[StoreID]]&amp;"-"&amp;Table2[[#This Row],[OrderNumer]]</f>
        <v>1-6371</v>
      </c>
    </row>
    <row r="7053" spans="1:9" x14ac:dyDescent="0.3">
      <c r="A7053" s="19">
        <v>6377</v>
      </c>
      <c r="B7053" s="19">
        <v>1</v>
      </c>
      <c r="C7053" s="8">
        <v>15</v>
      </c>
      <c r="D7053" s="8">
        <v>3304</v>
      </c>
      <c r="E7053" s="8">
        <v>1</v>
      </c>
      <c r="F7053" s="7">
        <v>14.5</v>
      </c>
      <c r="G7053" s="8"/>
      <c r="H7053" s="9">
        <v>45037.860674270836</v>
      </c>
      <c r="I7053" s="20" t="str">
        <f>Table2[[#This Row],[StoreID]]&amp;"-"&amp;Table2[[#This Row],[OrderNumer]]</f>
        <v>1-6377</v>
      </c>
    </row>
    <row r="7054" spans="1:9" x14ac:dyDescent="0.3">
      <c r="A7054" s="19">
        <v>6381</v>
      </c>
      <c r="B7054" s="19">
        <v>1</v>
      </c>
      <c r="C7054" s="8">
        <v>1</v>
      </c>
      <c r="D7054" s="8">
        <v>474</v>
      </c>
      <c r="E7054" s="8">
        <v>1</v>
      </c>
      <c r="F7054" s="7">
        <v>50</v>
      </c>
      <c r="G7054" s="8"/>
      <c r="H7054" s="9">
        <v>45037.867773379628</v>
      </c>
      <c r="I7054" s="20" t="str">
        <f>Table2[[#This Row],[StoreID]]&amp;"-"&amp;Table2[[#This Row],[OrderNumer]]</f>
        <v>1-6381</v>
      </c>
    </row>
    <row r="7055" spans="1:9" x14ac:dyDescent="0.3">
      <c r="A7055" s="19">
        <v>6381</v>
      </c>
      <c r="B7055" s="19">
        <v>1</v>
      </c>
      <c r="C7055" s="8">
        <v>1</v>
      </c>
      <c r="D7055" s="8">
        <v>460</v>
      </c>
      <c r="E7055" s="8">
        <v>1</v>
      </c>
      <c r="F7055" s="7">
        <v>75</v>
      </c>
      <c r="G7055" s="8"/>
      <c r="H7055" s="9">
        <v>45037.867773414349</v>
      </c>
      <c r="I7055" s="20" t="str">
        <f>Table2[[#This Row],[StoreID]]&amp;"-"&amp;Table2[[#This Row],[OrderNumer]]</f>
        <v>1-6381</v>
      </c>
    </row>
    <row r="7056" spans="1:9" x14ac:dyDescent="0.3">
      <c r="A7056" s="19">
        <v>6381</v>
      </c>
      <c r="B7056" s="19">
        <v>1</v>
      </c>
      <c r="C7056" s="8">
        <v>1</v>
      </c>
      <c r="D7056" s="8">
        <v>392</v>
      </c>
      <c r="E7056" s="8">
        <v>1</v>
      </c>
      <c r="F7056" s="7">
        <v>75</v>
      </c>
      <c r="G7056" s="8"/>
      <c r="H7056" s="9">
        <v>45037.867773460646</v>
      </c>
      <c r="I7056" s="20" t="str">
        <f>Table2[[#This Row],[StoreID]]&amp;"-"&amp;Table2[[#This Row],[OrderNumer]]</f>
        <v>1-6381</v>
      </c>
    </row>
    <row r="7057" spans="1:9" x14ac:dyDescent="0.3">
      <c r="A7057" s="19">
        <v>6381</v>
      </c>
      <c r="B7057" s="19">
        <v>1</v>
      </c>
      <c r="C7057" s="8">
        <v>1</v>
      </c>
      <c r="D7057" s="8">
        <v>460</v>
      </c>
      <c r="E7057" s="8">
        <v>1</v>
      </c>
      <c r="F7057" s="7">
        <v>75</v>
      </c>
      <c r="G7057" s="8"/>
      <c r="H7057" s="9">
        <v>45037.867773495367</v>
      </c>
      <c r="I7057" s="20" t="str">
        <f>Table2[[#This Row],[StoreID]]&amp;"-"&amp;Table2[[#This Row],[OrderNumer]]</f>
        <v>1-6381</v>
      </c>
    </row>
    <row r="7058" spans="1:9" x14ac:dyDescent="0.3">
      <c r="A7058" s="19">
        <v>6384</v>
      </c>
      <c r="B7058" s="19">
        <v>1</v>
      </c>
      <c r="C7058" s="8">
        <v>1</v>
      </c>
      <c r="D7058" s="8">
        <v>1169</v>
      </c>
      <c r="E7058" s="8">
        <v>1</v>
      </c>
      <c r="F7058" s="7">
        <v>25</v>
      </c>
      <c r="G7058" s="8"/>
      <c r="H7058" s="9">
        <v>45037.875968946762</v>
      </c>
      <c r="I7058" s="20" t="str">
        <f>Table2[[#This Row],[StoreID]]&amp;"-"&amp;Table2[[#This Row],[OrderNumer]]</f>
        <v>1-6384</v>
      </c>
    </row>
    <row r="7059" spans="1:9" x14ac:dyDescent="0.3">
      <c r="A7059" s="19">
        <v>6398</v>
      </c>
      <c r="B7059" s="19">
        <v>1</v>
      </c>
      <c r="C7059" s="8">
        <v>11</v>
      </c>
      <c r="D7059" s="8">
        <v>4</v>
      </c>
      <c r="E7059" s="8">
        <v>1</v>
      </c>
      <c r="F7059" s="7">
        <v>149.5</v>
      </c>
      <c r="G7059" s="8"/>
      <c r="H7059" s="9">
        <v>45037.903413159722</v>
      </c>
      <c r="I7059" s="20" t="str">
        <f>Table2[[#This Row],[StoreID]]&amp;"-"&amp;Table2[[#This Row],[OrderNumer]]</f>
        <v>1-6398</v>
      </c>
    </row>
    <row r="7060" spans="1:9" x14ac:dyDescent="0.3">
      <c r="A7060" s="19">
        <v>6398</v>
      </c>
      <c r="B7060" s="19">
        <v>1</v>
      </c>
      <c r="C7060" s="8">
        <v>11</v>
      </c>
      <c r="D7060" s="8">
        <v>471</v>
      </c>
      <c r="E7060" s="8">
        <v>1</v>
      </c>
      <c r="F7060" s="7">
        <v>20</v>
      </c>
      <c r="G7060" s="8"/>
      <c r="H7060" s="9">
        <v>45037.903413194443</v>
      </c>
      <c r="I7060" s="20" t="str">
        <f>Table2[[#This Row],[StoreID]]&amp;"-"&amp;Table2[[#This Row],[OrderNumer]]</f>
        <v>1-6398</v>
      </c>
    </row>
    <row r="7061" spans="1:9" x14ac:dyDescent="0.3">
      <c r="A7061" s="19">
        <v>6403</v>
      </c>
      <c r="B7061" s="19">
        <v>1</v>
      </c>
      <c r="C7061" s="8">
        <v>11</v>
      </c>
      <c r="D7061" s="8">
        <v>613</v>
      </c>
      <c r="E7061" s="8">
        <v>1</v>
      </c>
      <c r="F7061" s="7">
        <v>627.5</v>
      </c>
      <c r="G7061" s="8"/>
      <c r="H7061" s="9">
        <v>45037.907845601854</v>
      </c>
      <c r="I7061" s="20" t="str">
        <f>Table2[[#This Row],[StoreID]]&amp;"-"&amp;Table2[[#This Row],[OrderNumer]]</f>
        <v>1-6403</v>
      </c>
    </row>
    <row r="7062" spans="1:9" x14ac:dyDescent="0.3">
      <c r="A7062" s="19">
        <v>6409</v>
      </c>
      <c r="B7062" s="19">
        <v>1</v>
      </c>
      <c r="C7062" s="8">
        <v>1</v>
      </c>
      <c r="D7062" s="8">
        <v>3232</v>
      </c>
      <c r="E7062" s="8">
        <v>1</v>
      </c>
      <c r="F7062" s="7">
        <v>172.5</v>
      </c>
      <c r="G7062" s="8"/>
      <c r="H7062" s="9">
        <v>45037.914560798614</v>
      </c>
      <c r="I7062" s="20" t="str">
        <f>Table2[[#This Row],[StoreID]]&amp;"-"&amp;Table2[[#This Row],[OrderNumer]]</f>
        <v>1-6409</v>
      </c>
    </row>
    <row r="7063" spans="1:9" x14ac:dyDescent="0.3">
      <c r="A7063" s="19">
        <v>6413</v>
      </c>
      <c r="B7063" s="19">
        <v>1</v>
      </c>
      <c r="C7063" s="8">
        <v>5</v>
      </c>
      <c r="D7063" s="8">
        <v>2809</v>
      </c>
      <c r="E7063" s="8">
        <v>1</v>
      </c>
      <c r="F7063" s="7">
        <v>725</v>
      </c>
      <c r="G7063" s="8"/>
      <c r="H7063" s="9">
        <v>45037.922130520834</v>
      </c>
      <c r="I7063" s="20" t="str">
        <f>Table2[[#This Row],[StoreID]]&amp;"-"&amp;Table2[[#This Row],[OrderNumer]]</f>
        <v>1-6413</v>
      </c>
    </row>
    <row r="7064" spans="1:9" x14ac:dyDescent="0.3">
      <c r="A7064" s="19">
        <v>6416</v>
      </c>
      <c r="B7064" s="19">
        <v>1</v>
      </c>
      <c r="C7064" s="8">
        <v>10</v>
      </c>
      <c r="D7064" s="8">
        <v>4091</v>
      </c>
      <c r="E7064" s="8">
        <v>1</v>
      </c>
      <c r="F7064" s="7">
        <v>25</v>
      </c>
      <c r="G7064" s="8"/>
      <c r="H7064" s="9">
        <v>45037.925863969911</v>
      </c>
      <c r="I7064" s="20" t="str">
        <f>Table2[[#This Row],[StoreID]]&amp;"-"&amp;Table2[[#This Row],[OrderNumer]]</f>
        <v>1-6416</v>
      </c>
    </row>
    <row r="7065" spans="1:9" x14ac:dyDescent="0.3">
      <c r="A7065" s="19">
        <v>6421</v>
      </c>
      <c r="B7065" s="19">
        <v>1</v>
      </c>
      <c r="C7065" s="8">
        <v>5</v>
      </c>
      <c r="D7065" s="8">
        <v>4086</v>
      </c>
      <c r="E7065" s="8">
        <v>1</v>
      </c>
      <c r="F7065" s="7">
        <v>10</v>
      </c>
      <c r="G7065" s="8"/>
      <c r="H7065" s="9">
        <v>45037.932198993054</v>
      </c>
      <c r="I7065" s="20" t="str">
        <f>Table2[[#This Row],[StoreID]]&amp;"-"&amp;Table2[[#This Row],[OrderNumer]]</f>
        <v>1-6421</v>
      </c>
    </row>
    <row r="7066" spans="1:9" x14ac:dyDescent="0.3">
      <c r="A7066" s="19">
        <v>6423</v>
      </c>
      <c r="B7066" s="19">
        <v>1</v>
      </c>
      <c r="C7066" s="8">
        <v>11</v>
      </c>
      <c r="D7066" s="8">
        <v>4077</v>
      </c>
      <c r="E7066" s="8">
        <v>2</v>
      </c>
      <c r="F7066" s="7">
        <v>50</v>
      </c>
      <c r="G7066" s="8"/>
      <c r="H7066" s="9">
        <v>45037.934814548615</v>
      </c>
      <c r="I7066" s="20" t="str">
        <f>Table2[[#This Row],[StoreID]]&amp;"-"&amp;Table2[[#This Row],[OrderNumer]]</f>
        <v>1-6423</v>
      </c>
    </row>
    <row r="7067" spans="1:9" x14ac:dyDescent="0.3">
      <c r="A7067" s="19">
        <v>6425</v>
      </c>
      <c r="B7067" s="19">
        <v>1</v>
      </c>
      <c r="C7067" s="8">
        <v>10</v>
      </c>
      <c r="D7067" s="8">
        <v>653</v>
      </c>
      <c r="E7067" s="8">
        <v>1</v>
      </c>
      <c r="F7067" s="7">
        <v>400</v>
      </c>
      <c r="G7067" s="8"/>
      <c r="H7067" s="9">
        <v>45037.937986840276</v>
      </c>
      <c r="I7067" s="20" t="str">
        <f>Table2[[#This Row],[StoreID]]&amp;"-"&amp;Table2[[#This Row],[OrderNumer]]</f>
        <v>1-6425</v>
      </c>
    </row>
    <row r="7068" spans="1:9" x14ac:dyDescent="0.3">
      <c r="A7068" s="19">
        <v>6427</v>
      </c>
      <c r="B7068" s="19">
        <v>1</v>
      </c>
      <c r="C7068" s="8">
        <v>5</v>
      </c>
      <c r="D7068" s="8">
        <v>4079</v>
      </c>
      <c r="E7068" s="8">
        <v>1</v>
      </c>
      <c r="F7068" s="7">
        <v>25</v>
      </c>
      <c r="G7068" s="8"/>
      <c r="H7068" s="9">
        <v>45037.94001327546</v>
      </c>
      <c r="I7068" s="20" t="str">
        <f>Table2[[#This Row],[StoreID]]&amp;"-"&amp;Table2[[#This Row],[OrderNumer]]</f>
        <v>1-6427</v>
      </c>
    </row>
    <row r="7069" spans="1:9" x14ac:dyDescent="0.3">
      <c r="A7069" s="19">
        <v>6427</v>
      </c>
      <c r="B7069" s="19">
        <v>1</v>
      </c>
      <c r="C7069" s="8">
        <v>5</v>
      </c>
      <c r="D7069" s="8">
        <v>4079</v>
      </c>
      <c r="E7069" s="8">
        <v>2</v>
      </c>
      <c r="F7069" s="7">
        <v>50</v>
      </c>
      <c r="G7069" s="8"/>
      <c r="H7069" s="9">
        <v>45037.940013391206</v>
      </c>
      <c r="I7069" s="20" t="str">
        <f>Table2[[#This Row],[StoreID]]&amp;"-"&amp;Table2[[#This Row],[OrderNumer]]</f>
        <v>1-6427</v>
      </c>
    </row>
    <row r="7070" spans="1:9" x14ac:dyDescent="0.3">
      <c r="A7070" s="19">
        <v>6429</v>
      </c>
      <c r="B7070" s="19">
        <v>1</v>
      </c>
      <c r="C7070" s="8">
        <v>15</v>
      </c>
      <c r="D7070" s="8">
        <v>392</v>
      </c>
      <c r="E7070" s="8">
        <v>1</v>
      </c>
      <c r="F7070" s="7">
        <v>75</v>
      </c>
      <c r="G7070" s="8"/>
      <c r="H7070" s="9">
        <v>45037.951349074072</v>
      </c>
      <c r="I7070" s="20" t="str">
        <f>Table2[[#This Row],[StoreID]]&amp;"-"&amp;Table2[[#This Row],[OrderNumer]]</f>
        <v>1-6429</v>
      </c>
    </row>
    <row r="7071" spans="1:9" x14ac:dyDescent="0.3">
      <c r="A7071" s="19">
        <v>6429</v>
      </c>
      <c r="B7071" s="19">
        <v>1</v>
      </c>
      <c r="C7071" s="8">
        <v>15</v>
      </c>
      <c r="D7071" s="8">
        <v>386</v>
      </c>
      <c r="E7071" s="8">
        <v>1</v>
      </c>
      <c r="F7071" s="7">
        <v>20</v>
      </c>
      <c r="G7071" s="8"/>
      <c r="H7071" s="9">
        <v>45037.951349074072</v>
      </c>
      <c r="I7071" s="20" t="str">
        <f>Table2[[#This Row],[StoreID]]&amp;"-"&amp;Table2[[#This Row],[OrderNumer]]</f>
        <v>1-6429</v>
      </c>
    </row>
    <row r="7072" spans="1:9" x14ac:dyDescent="0.3">
      <c r="A7072" s="19">
        <v>6429</v>
      </c>
      <c r="B7072" s="19">
        <v>1</v>
      </c>
      <c r="C7072" s="8">
        <v>15</v>
      </c>
      <c r="D7072" s="8">
        <v>464</v>
      </c>
      <c r="E7072" s="8">
        <v>1</v>
      </c>
      <c r="F7072" s="7">
        <v>75</v>
      </c>
      <c r="G7072" s="8"/>
      <c r="H7072" s="9">
        <v>45037.951349108793</v>
      </c>
      <c r="I7072" s="20" t="str">
        <f>Table2[[#This Row],[StoreID]]&amp;"-"&amp;Table2[[#This Row],[OrderNumer]]</f>
        <v>1-6429</v>
      </c>
    </row>
    <row r="7073" spans="1:9" x14ac:dyDescent="0.3">
      <c r="A7073" s="19">
        <v>6435</v>
      </c>
      <c r="B7073" s="19">
        <v>1</v>
      </c>
      <c r="C7073" s="8">
        <v>11</v>
      </c>
      <c r="D7073" s="8">
        <v>2778</v>
      </c>
      <c r="E7073" s="8">
        <v>1</v>
      </c>
      <c r="F7073" s="7">
        <v>600</v>
      </c>
      <c r="G7073" s="8"/>
      <c r="H7073" s="9">
        <v>45037.964692743059</v>
      </c>
      <c r="I7073" s="20" t="str">
        <f>Table2[[#This Row],[StoreID]]&amp;"-"&amp;Table2[[#This Row],[OrderNumer]]</f>
        <v>1-6435</v>
      </c>
    </row>
    <row r="7074" spans="1:9" x14ac:dyDescent="0.3">
      <c r="A7074" s="19">
        <v>6435</v>
      </c>
      <c r="B7074" s="19">
        <v>1</v>
      </c>
      <c r="C7074" s="8">
        <v>11</v>
      </c>
      <c r="D7074" s="8">
        <v>2779</v>
      </c>
      <c r="E7074" s="8">
        <v>1</v>
      </c>
      <c r="F7074" s="7">
        <v>750</v>
      </c>
      <c r="G7074" s="8"/>
      <c r="H7074" s="9">
        <v>45037.964692789355</v>
      </c>
      <c r="I7074" s="20" t="str">
        <f>Table2[[#This Row],[StoreID]]&amp;"-"&amp;Table2[[#This Row],[OrderNumer]]</f>
        <v>1-6435</v>
      </c>
    </row>
    <row r="7075" spans="1:9" x14ac:dyDescent="0.3">
      <c r="A7075" s="19">
        <v>6435</v>
      </c>
      <c r="B7075" s="19">
        <v>1</v>
      </c>
      <c r="C7075" s="8">
        <v>11</v>
      </c>
      <c r="D7075" s="8">
        <v>2771</v>
      </c>
      <c r="E7075" s="8">
        <v>1</v>
      </c>
      <c r="F7075" s="7">
        <v>750</v>
      </c>
      <c r="G7075" s="8"/>
      <c r="H7075" s="9">
        <v>45037.964692789355</v>
      </c>
      <c r="I7075" s="20" t="str">
        <f>Table2[[#This Row],[StoreID]]&amp;"-"&amp;Table2[[#This Row],[OrderNumer]]</f>
        <v>1-6435</v>
      </c>
    </row>
    <row r="7076" spans="1:9" x14ac:dyDescent="0.3">
      <c r="A7076" s="19">
        <v>6436</v>
      </c>
      <c r="B7076" s="19">
        <v>1</v>
      </c>
      <c r="C7076" s="8">
        <v>15</v>
      </c>
      <c r="D7076" s="8">
        <v>413</v>
      </c>
      <c r="E7076" s="8">
        <v>1</v>
      </c>
      <c r="F7076" s="7">
        <v>25</v>
      </c>
      <c r="G7076" s="8"/>
      <c r="H7076" s="9">
        <v>45037.965730983793</v>
      </c>
      <c r="I7076" s="20" t="str">
        <f>Table2[[#This Row],[StoreID]]&amp;"-"&amp;Table2[[#This Row],[OrderNumer]]</f>
        <v>1-6436</v>
      </c>
    </row>
    <row r="7077" spans="1:9" x14ac:dyDescent="0.3">
      <c r="A7077" s="19">
        <v>6437</v>
      </c>
      <c r="B7077" s="19">
        <v>1</v>
      </c>
      <c r="C7077" s="8">
        <v>1</v>
      </c>
      <c r="D7077" s="8">
        <v>3971</v>
      </c>
      <c r="E7077" s="8">
        <v>1</v>
      </c>
      <c r="F7077" s="7">
        <v>50</v>
      </c>
      <c r="G7077" s="8"/>
      <c r="H7077" s="9">
        <v>45037.968170983797</v>
      </c>
      <c r="I7077" s="20" t="str">
        <f>Table2[[#This Row],[StoreID]]&amp;"-"&amp;Table2[[#This Row],[OrderNumer]]</f>
        <v>1-6437</v>
      </c>
    </row>
    <row r="7078" spans="1:9" x14ac:dyDescent="0.3">
      <c r="A7078" s="19">
        <v>6441</v>
      </c>
      <c r="B7078" s="19">
        <v>1</v>
      </c>
      <c r="C7078" s="8">
        <v>15</v>
      </c>
      <c r="D7078" s="8">
        <v>4028</v>
      </c>
      <c r="E7078" s="8">
        <v>2</v>
      </c>
      <c r="F7078" s="7">
        <v>95</v>
      </c>
      <c r="G7078" s="8"/>
      <c r="H7078" s="9">
        <v>45037.979804317132</v>
      </c>
      <c r="I7078" s="20" t="str">
        <f>Table2[[#This Row],[StoreID]]&amp;"-"&amp;Table2[[#This Row],[OrderNumer]]</f>
        <v>1-6441</v>
      </c>
    </row>
    <row r="7079" spans="1:9" x14ac:dyDescent="0.3">
      <c r="A7079" s="19">
        <v>6448</v>
      </c>
      <c r="B7079" s="19">
        <v>1</v>
      </c>
      <c r="C7079" s="8">
        <v>5</v>
      </c>
      <c r="D7079" s="8">
        <v>4079</v>
      </c>
      <c r="E7079" s="8">
        <v>1</v>
      </c>
      <c r="F7079" s="7">
        <v>25</v>
      </c>
      <c r="G7079" s="8"/>
      <c r="H7079" s="9">
        <v>45038.034792361112</v>
      </c>
      <c r="I7079" s="20" t="str">
        <f>Table2[[#This Row],[StoreID]]&amp;"-"&amp;Table2[[#This Row],[OrderNumer]]</f>
        <v>1-6448</v>
      </c>
    </row>
    <row r="7080" spans="1:9" x14ac:dyDescent="0.3">
      <c r="A7080" s="19">
        <v>6452</v>
      </c>
      <c r="B7080" s="19">
        <v>1</v>
      </c>
      <c r="C7080" s="8">
        <v>11</v>
      </c>
      <c r="D7080" s="8">
        <v>451</v>
      </c>
      <c r="E7080" s="8">
        <v>1</v>
      </c>
      <c r="F7080" s="7">
        <v>200</v>
      </c>
      <c r="G7080" s="8"/>
      <c r="H7080" s="9">
        <v>45038.469511342591</v>
      </c>
      <c r="I7080" s="20" t="str">
        <f>Table2[[#This Row],[StoreID]]&amp;"-"&amp;Table2[[#This Row],[OrderNumer]]</f>
        <v>1-6452</v>
      </c>
    </row>
    <row r="7081" spans="1:9" x14ac:dyDescent="0.3">
      <c r="A7081" s="19">
        <v>6452</v>
      </c>
      <c r="B7081" s="19">
        <v>1</v>
      </c>
      <c r="C7081" s="8">
        <v>11</v>
      </c>
      <c r="D7081" s="8">
        <v>477</v>
      </c>
      <c r="E7081" s="8">
        <v>1</v>
      </c>
      <c r="F7081" s="7">
        <v>35</v>
      </c>
      <c r="G7081" s="8"/>
      <c r="H7081" s="9">
        <v>45038.469511342591</v>
      </c>
      <c r="I7081" s="20" t="str">
        <f>Table2[[#This Row],[StoreID]]&amp;"-"&amp;Table2[[#This Row],[OrderNumer]]</f>
        <v>1-6452</v>
      </c>
    </row>
    <row r="7082" spans="1:9" x14ac:dyDescent="0.3">
      <c r="A7082" s="19">
        <v>6452</v>
      </c>
      <c r="B7082" s="19">
        <v>1</v>
      </c>
      <c r="C7082" s="8">
        <v>11</v>
      </c>
      <c r="D7082" s="8">
        <v>477</v>
      </c>
      <c r="E7082" s="8">
        <v>1</v>
      </c>
      <c r="F7082" s="7">
        <v>35</v>
      </c>
      <c r="G7082" s="8"/>
      <c r="H7082" s="9">
        <v>45038.469511377312</v>
      </c>
      <c r="I7082" s="20" t="str">
        <f>Table2[[#This Row],[StoreID]]&amp;"-"&amp;Table2[[#This Row],[OrderNumer]]</f>
        <v>1-6452</v>
      </c>
    </row>
    <row r="7083" spans="1:9" x14ac:dyDescent="0.3">
      <c r="A7083" s="19">
        <v>6459</v>
      </c>
      <c r="B7083" s="19">
        <v>1</v>
      </c>
      <c r="C7083" s="8">
        <v>1</v>
      </c>
      <c r="D7083" s="8">
        <v>418</v>
      </c>
      <c r="E7083" s="8">
        <v>1</v>
      </c>
      <c r="F7083" s="7">
        <v>125</v>
      </c>
      <c r="G7083" s="8"/>
      <c r="H7083" s="9">
        <v>45038.534446331018</v>
      </c>
      <c r="I7083" s="20" t="str">
        <f>Table2[[#This Row],[StoreID]]&amp;"-"&amp;Table2[[#This Row],[OrderNumer]]</f>
        <v>1-6459</v>
      </c>
    </row>
    <row r="7084" spans="1:9" x14ac:dyDescent="0.3">
      <c r="A7084" s="19">
        <v>6464</v>
      </c>
      <c r="B7084" s="19">
        <v>1</v>
      </c>
      <c r="C7084" s="8">
        <v>10</v>
      </c>
      <c r="D7084" s="8">
        <v>4028</v>
      </c>
      <c r="E7084" s="8">
        <v>1</v>
      </c>
      <c r="F7084" s="7">
        <v>47.5</v>
      </c>
      <c r="G7084" s="8"/>
      <c r="H7084" s="9">
        <v>45038.568050775466</v>
      </c>
      <c r="I7084" s="20" t="str">
        <f>Table2[[#This Row],[StoreID]]&amp;"-"&amp;Table2[[#This Row],[OrderNumer]]</f>
        <v>1-6464</v>
      </c>
    </row>
    <row r="7085" spans="1:9" x14ac:dyDescent="0.3">
      <c r="A7085" s="19">
        <v>6464</v>
      </c>
      <c r="B7085" s="19">
        <v>1</v>
      </c>
      <c r="C7085" s="8">
        <v>10</v>
      </c>
      <c r="D7085" s="8">
        <v>3300</v>
      </c>
      <c r="E7085" s="8">
        <v>1</v>
      </c>
      <c r="F7085" s="7">
        <v>137.5</v>
      </c>
      <c r="G7085" s="8"/>
      <c r="H7085" s="9">
        <v>45038.568050775466</v>
      </c>
      <c r="I7085" s="20" t="str">
        <f>Table2[[#This Row],[StoreID]]&amp;"-"&amp;Table2[[#This Row],[OrderNumer]]</f>
        <v>1-6464</v>
      </c>
    </row>
    <row r="7086" spans="1:9" x14ac:dyDescent="0.3">
      <c r="A7086" s="19">
        <v>6464</v>
      </c>
      <c r="B7086" s="19">
        <v>1</v>
      </c>
      <c r="C7086" s="8">
        <v>10</v>
      </c>
      <c r="D7086" s="8">
        <v>4079</v>
      </c>
      <c r="E7086" s="8">
        <v>3</v>
      </c>
      <c r="F7086" s="7">
        <v>75</v>
      </c>
      <c r="G7086" s="8"/>
      <c r="H7086" s="9">
        <v>45038.568051041664</v>
      </c>
      <c r="I7086" s="20" t="str">
        <f>Table2[[#This Row],[StoreID]]&amp;"-"&amp;Table2[[#This Row],[OrderNumer]]</f>
        <v>1-6464</v>
      </c>
    </row>
    <row r="7087" spans="1:9" x14ac:dyDescent="0.3">
      <c r="A7087" s="19">
        <v>6466</v>
      </c>
      <c r="B7087" s="19">
        <v>1</v>
      </c>
      <c r="C7087" s="8">
        <v>14</v>
      </c>
      <c r="D7087" s="8">
        <v>3462</v>
      </c>
      <c r="E7087" s="8">
        <v>1</v>
      </c>
      <c r="F7087" s="7">
        <v>250</v>
      </c>
      <c r="G7087" s="8"/>
      <c r="H7087" s="9">
        <v>45038.583531249998</v>
      </c>
      <c r="I7087" s="20" t="str">
        <f>Table2[[#This Row],[StoreID]]&amp;"-"&amp;Table2[[#This Row],[OrderNumer]]</f>
        <v>1-6466</v>
      </c>
    </row>
    <row r="7088" spans="1:9" x14ac:dyDescent="0.3">
      <c r="A7088" s="19">
        <v>6469</v>
      </c>
      <c r="B7088" s="19">
        <v>1</v>
      </c>
      <c r="C7088" s="8">
        <v>2</v>
      </c>
      <c r="D7088" s="8">
        <v>4079</v>
      </c>
      <c r="E7088" s="8">
        <v>1</v>
      </c>
      <c r="F7088" s="7">
        <v>25</v>
      </c>
      <c r="G7088" s="8"/>
      <c r="H7088" s="9">
        <v>45038.612058877312</v>
      </c>
      <c r="I7088" s="20" t="str">
        <f>Table2[[#This Row],[StoreID]]&amp;"-"&amp;Table2[[#This Row],[OrderNumer]]</f>
        <v>1-6469</v>
      </c>
    </row>
    <row r="7089" spans="1:9" x14ac:dyDescent="0.3">
      <c r="A7089" s="19">
        <v>6472</v>
      </c>
      <c r="B7089" s="19">
        <v>1</v>
      </c>
      <c r="C7089" s="8">
        <v>11</v>
      </c>
      <c r="D7089" s="8">
        <v>633</v>
      </c>
      <c r="E7089" s="8">
        <v>1</v>
      </c>
      <c r="F7089" s="7">
        <v>300</v>
      </c>
      <c r="G7089" s="8"/>
      <c r="H7089" s="9">
        <v>45038.618964733796</v>
      </c>
      <c r="I7089" s="20" t="str">
        <f>Table2[[#This Row],[StoreID]]&amp;"-"&amp;Table2[[#This Row],[OrderNumer]]</f>
        <v>1-6472</v>
      </c>
    </row>
    <row r="7090" spans="1:9" x14ac:dyDescent="0.3">
      <c r="A7090" s="19">
        <v>6473</v>
      </c>
      <c r="B7090" s="19">
        <v>1</v>
      </c>
      <c r="C7090" s="8">
        <v>11</v>
      </c>
      <c r="D7090" s="8">
        <v>3649</v>
      </c>
      <c r="E7090" s="8">
        <v>1</v>
      </c>
      <c r="F7090" s="7">
        <v>275</v>
      </c>
      <c r="G7090" s="8"/>
      <c r="H7090" s="9">
        <v>45038.623827743053</v>
      </c>
      <c r="I7090" s="20" t="str">
        <f>Table2[[#This Row],[StoreID]]&amp;"-"&amp;Table2[[#This Row],[OrderNumer]]</f>
        <v>1-6473</v>
      </c>
    </row>
    <row r="7091" spans="1:9" x14ac:dyDescent="0.3">
      <c r="A7091" s="19">
        <v>6473</v>
      </c>
      <c r="B7091" s="19">
        <v>1</v>
      </c>
      <c r="C7091" s="8">
        <v>11</v>
      </c>
      <c r="D7091" s="8">
        <v>3656</v>
      </c>
      <c r="E7091" s="8">
        <v>1</v>
      </c>
      <c r="F7091" s="7">
        <v>275</v>
      </c>
      <c r="G7091" s="8"/>
      <c r="H7091" s="9">
        <v>45038.623827777781</v>
      </c>
      <c r="I7091" s="20" t="str">
        <f>Table2[[#This Row],[StoreID]]&amp;"-"&amp;Table2[[#This Row],[OrderNumer]]</f>
        <v>1-6473</v>
      </c>
    </row>
    <row r="7092" spans="1:9" x14ac:dyDescent="0.3">
      <c r="A7092" s="19">
        <v>6473</v>
      </c>
      <c r="B7092" s="19">
        <v>1</v>
      </c>
      <c r="C7092" s="8">
        <v>14</v>
      </c>
      <c r="D7092" s="8">
        <v>455</v>
      </c>
      <c r="E7092" s="8">
        <v>1</v>
      </c>
      <c r="F7092" s="7">
        <v>250</v>
      </c>
      <c r="G7092" s="8"/>
      <c r="H7092" s="9">
        <v>45038.623827858799</v>
      </c>
      <c r="I7092" s="20" t="str">
        <f>Table2[[#This Row],[StoreID]]&amp;"-"&amp;Table2[[#This Row],[OrderNumer]]</f>
        <v>1-6473</v>
      </c>
    </row>
    <row r="7093" spans="1:9" x14ac:dyDescent="0.3">
      <c r="A7093" s="19">
        <v>6473</v>
      </c>
      <c r="B7093" s="19">
        <v>1</v>
      </c>
      <c r="C7093" s="8">
        <v>14</v>
      </c>
      <c r="D7093" s="8">
        <v>474</v>
      </c>
      <c r="E7093" s="8">
        <v>1</v>
      </c>
      <c r="F7093" s="7">
        <v>50</v>
      </c>
      <c r="G7093" s="8"/>
      <c r="H7093" s="9">
        <v>45038.623827928241</v>
      </c>
      <c r="I7093" s="20" t="str">
        <f>Table2[[#This Row],[StoreID]]&amp;"-"&amp;Table2[[#This Row],[OrderNumer]]</f>
        <v>1-6473</v>
      </c>
    </row>
    <row r="7094" spans="1:9" x14ac:dyDescent="0.3">
      <c r="A7094" s="19">
        <v>6477</v>
      </c>
      <c r="B7094" s="19">
        <v>1</v>
      </c>
      <c r="C7094" s="8">
        <v>11</v>
      </c>
      <c r="D7094" s="8">
        <v>1099</v>
      </c>
      <c r="E7094" s="8">
        <v>1</v>
      </c>
      <c r="F7094" s="7">
        <v>287.5</v>
      </c>
      <c r="G7094" s="8"/>
      <c r="H7094" s="9">
        <v>45038.636848692127</v>
      </c>
      <c r="I7094" s="20" t="str">
        <f>Table2[[#This Row],[StoreID]]&amp;"-"&amp;Table2[[#This Row],[OrderNumer]]</f>
        <v>1-6477</v>
      </c>
    </row>
    <row r="7095" spans="1:9" x14ac:dyDescent="0.3">
      <c r="A7095" s="19">
        <v>6480</v>
      </c>
      <c r="B7095" s="19">
        <v>1</v>
      </c>
      <c r="C7095" s="8">
        <v>14</v>
      </c>
      <c r="D7095" s="8">
        <v>631</v>
      </c>
      <c r="E7095" s="8">
        <v>1</v>
      </c>
      <c r="F7095" s="7">
        <v>375</v>
      </c>
      <c r="G7095" s="8"/>
      <c r="H7095" s="9">
        <v>45038.644126770836</v>
      </c>
      <c r="I7095" s="20" t="str">
        <f>Table2[[#This Row],[StoreID]]&amp;"-"&amp;Table2[[#This Row],[OrderNumer]]</f>
        <v>1-6480</v>
      </c>
    </row>
    <row r="7096" spans="1:9" x14ac:dyDescent="0.3">
      <c r="A7096" s="19">
        <v>6486</v>
      </c>
      <c r="B7096" s="19">
        <v>1</v>
      </c>
      <c r="C7096" s="8">
        <v>11</v>
      </c>
      <c r="D7096" s="8">
        <v>2786</v>
      </c>
      <c r="E7096" s="8">
        <v>1</v>
      </c>
      <c r="F7096" s="7">
        <v>150</v>
      </c>
      <c r="G7096" s="8"/>
      <c r="H7096" s="9">
        <v>45038.671973576391</v>
      </c>
      <c r="I7096" s="20" t="str">
        <f>Table2[[#This Row],[StoreID]]&amp;"-"&amp;Table2[[#This Row],[OrderNumer]]</f>
        <v>1-6486</v>
      </c>
    </row>
    <row r="7097" spans="1:9" x14ac:dyDescent="0.3">
      <c r="A7097" s="19">
        <v>6487</v>
      </c>
      <c r="B7097" s="19">
        <v>1</v>
      </c>
      <c r="C7097" s="8">
        <v>9</v>
      </c>
      <c r="D7097" s="8">
        <v>3255</v>
      </c>
      <c r="E7097" s="8">
        <v>1</v>
      </c>
      <c r="F7097" s="7">
        <v>37.5</v>
      </c>
      <c r="G7097" s="8"/>
      <c r="H7097" s="9">
        <v>45038.674043136576</v>
      </c>
      <c r="I7097" s="20" t="str">
        <f>Table2[[#This Row],[StoreID]]&amp;"-"&amp;Table2[[#This Row],[OrderNumer]]</f>
        <v>1-6487</v>
      </c>
    </row>
    <row r="7098" spans="1:9" x14ac:dyDescent="0.3">
      <c r="A7098" s="19">
        <v>6487</v>
      </c>
      <c r="B7098" s="19">
        <v>1</v>
      </c>
      <c r="C7098" s="8">
        <v>9</v>
      </c>
      <c r="D7098" s="8">
        <v>599</v>
      </c>
      <c r="E7098" s="8">
        <v>1</v>
      </c>
      <c r="F7098" s="7">
        <v>175</v>
      </c>
      <c r="G7098" s="8"/>
      <c r="H7098" s="9">
        <v>45038.674043171297</v>
      </c>
      <c r="I7098" s="20" t="str">
        <f>Table2[[#This Row],[StoreID]]&amp;"-"&amp;Table2[[#This Row],[OrderNumer]]</f>
        <v>1-6487</v>
      </c>
    </row>
    <row r="7099" spans="1:9" x14ac:dyDescent="0.3">
      <c r="A7099" s="19">
        <v>6489</v>
      </c>
      <c r="B7099" s="19">
        <v>1</v>
      </c>
      <c r="C7099" s="8">
        <v>3</v>
      </c>
      <c r="D7099" s="8">
        <v>1169</v>
      </c>
      <c r="E7099" s="8">
        <v>1</v>
      </c>
      <c r="F7099" s="7">
        <v>25</v>
      </c>
      <c r="G7099" s="8"/>
      <c r="H7099" s="9">
        <v>45038.678251192126</v>
      </c>
      <c r="I7099" s="20" t="str">
        <f>Table2[[#This Row],[StoreID]]&amp;"-"&amp;Table2[[#This Row],[OrderNumer]]</f>
        <v>1-6489</v>
      </c>
    </row>
    <row r="7100" spans="1:9" x14ac:dyDescent="0.3">
      <c r="A7100" s="19">
        <v>6491</v>
      </c>
      <c r="B7100" s="19">
        <v>1</v>
      </c>
      <c r="C7100" s="8">
        <v>9</v>
      </c>
      <c r="D7100" s="8">
        <v>4079</v>
      </c>
      <c r="E7100" s="8">
        <v>2</v>
      </c>
      <c r="F7100" s="7">
        <v>50</v>
      </c>
      <c r="G7100" s="8"/>
      <c r="H7100" s="9">
        <v>45038.681638541668</v>
      </c>
      <c r="I7100" s="20" t="str">
        <f>Table2[[#This Row],[StoreID]]&amp;"-"&amp;Table2[[#This Row],[OrderNumer]]</f>
        <v>1-6491</v>
      </c>
    </row>
    <row r="7101" spans="1:9" x14ac:dyDescent="0.3">
      <c r="A7101" s="19">
        <v>6494</v>
      </c>
      <c r="B7101" s="19">
        <v>1</v>
      </c>
      <c r="C7101" s="8">
        <v>3</v>
      </c>
      <c r="D7101" s="8">
        <v>4090</v>
      </c>
      <c r="E7101" s="8">
        <v>1</v>
      </c>
      <c r="F7101" s="7">
        <v>47.5</v>
      </c>
      <c r="G7101" s="8"/>
      <c r="H7101" s="9">
        <v>45038.684561145834</v>
      </c>
      <c r="I7101" s="20" t="str">
        <f>Table2[[#This Row],[StoreID]]&amp;"-"&amp;Table2[[#This Row],[OrderNumer]]</f>
        <v>1-6494</v>
      </c>
    </row>
    <row r="7102" spans="1:9" x14ac:dyDescent="0.3">
      <c r="A7102" s="19">
        <v>6499</v>
      </c>
      <c r="B7102" s="19">
        <v>1</v>
      </c>
      <c r="C7102" s="8">
        <v>15</v>
      </c>
      <c r="D7102" s="8">
        <v>3220</v>
      </c>
      <c r="E7102" s="8">
        <v>1</v>
      </c>
      <c r="F7102" s="7">
        <v>89.5</v>
      </c>
      <c r="G7102" s="8"/>
      <c r="H7102" s="9">
        <v>45038.693381365738</v>
      </c>
      <c r="I7102" s="20" t="str">
        <f>Table2[[#This Row],[StoreID]]&amp;"-"&amp;Table2[[#This Row],[OrderNumer]]</f>
        <v>1-6499</v>
      </c>
    </row>
    <row r="7103" spans="1:9" x14ac:dyDescent="0.3">
      <c r="A7103" s="19">
        <v>6501</v>
      </c>
      <c r="B7103" s="19">
        <v>1</v>
      </c>
      <c r="C7103" s="8">
        <v>15</v>
      </c>
      <c r="D7103" s="8">
        <v>3274</v>
      </c>
      <c r="E7103" s="8">
        <v>1</v>
      </c>
      <c r="F7103" s="7">
        <v>87.5</v>
      </c>
      <c r="G7103" s="8"/>
      <c r="H7103" s="9">
        <v>45038.697812847226</v>
      </c>
      <c r="I7103" s="20" t="str">
        <f>Table2[[#This Row],[StoreID]]&amp;"-"&amp;Table2[[#This Row],[OrderNumer]]</f>
        <v>1-6501</v>
      </c>
    </row>
    <row r="7104" spans="1:9" x14ac:dyDescent="0.3">
      <c r="A7104" s="19">
        <v>6501</v>
      </c>
      <c r="B7104" s="19">
        <v>1</v>
      </c>
      <c r="C7104" s="8">
        <v>15</v>
      </c>
      <c r="D7104" s="8">
        <v>386</v>
      </c>
      <c r="E7104" s="8">
        <v>1</v>
      </c>
      <c r="F7104" s="7">
        <v>20</v>
      </c>
      <c r="G7104" s="8"/>
      <c r="H7104" s="9">
        <v>45038.697812881946</v>
      </c>
      <c r="I7104" s="20" t="str">
        <f>Table2[[#This Row],[StoreID]]&amp;"-"&amp;Table2[[#This Row],[OrderNumer]]</f>
        <v>1-6501</v>
      </c>
    </row>
    <row r="7105" spans="1:9" x14ac:dyDescent="0.3">
      <c r="A7105" s="19">
        <v>6501</v>
      </c>
      <c r="B7105" s="19">
        <v>1</v>
      </c>
      <c r="C7105" s="8">
        <v>15</v>
      </c>
      <c r="D7105" s="8">
        <v>3260</v>
      </c>
      <c r="E7105" s="8">
        <v>1</v>
      </c>
      <c r="F7105" s="7">
        <v>19.5</v>
      </c>
      <c r="G7105" s="8"/>
      <c r="H7105" s="9">
        <v>45038.697812928243</v>
      </c>
      <c r="I7105" s="20" t="str">
        <f>Table2[[#This Row],[StoreID]]&amp;"-"&amp;Table2[[#This Row],[OrderNumer]]</f>
        <v>1-6501</v>
      </c>
    </row>
    <row r="7106" spans="1:9" x14ac:dyDescent="0.3">
      <c r="A7106" s="19">
        <v>6501</v>
      </c>
      <c r="B7106" s="19">
        <v>1</v>
      </c>
      <c r="C7106" s="8">
        <v>15</v>
      </c>
      <c r="D7106" s="8">
        <v>3251</v>
      </c>
      <c r="E7106" s="8">
        <v>1</v>
      </c>
      <c r="F7106" s="7">
        <v>57.5</v>
      </c>
      <c r="G7106" s="8"/>
      <c r="H7106" s="9">
        <v>45038.697812962964</v>
      </c>
      <c r="I7106" s="20" t="str">
        <f>Table2[[#This Row],[StoreID]]&amp;"-"&amp;Table2[[#This Row],[OrderNumer]]</f>
        <v>1-6501</v>
      </c>
    </row>
    <row r="7107" spans="1:9" x14ac:dyDescent="0.3">
      <c r="A7107" s="19">
        <v>6523</v>
      </c>
      <c r="B7107" s="19">
        <v>1</v>
      </c>
      <c r="C7107" s="8">
        <v>11</v>
      </c>
      <c r="D7107" s="8">
        <v>1171</v>
      </c>
      <c r="E7107" s="8">
        <v>1</v>
      </c>
      <c r="F7107" s="7">
        <v>175</v>
      </c>
      <c r="G7107" s="8"/>
      <c r="H7107" s="9">
        <v>45038.745120335647</v>
      </c>
      <c r="I7107" s="20" t="str">
        <f>Table2[[#This Row],[StoreID]]&amp;"-"&amp;Table2[[#This Row],[OrderNumer]]</f>
        <v>1-6523</v>
      </c>
    </row>
    <row r="7108" spans="1:9" x14ac:dyDescent="0.3">
      <c r="A7108" s="19">
        <v>6524</v>
      </c>
      <c r="B7108" s="19">
        <v>1</v>
      </c>
      <c r="C7108" s="8">
        <v>5</v>
      </c>
      <c r="D7108" s="8">
        <v>4091</v>
      </c>
      <c r="E7108" s="8">
        <v>1</v>
      </c>
      <c r="F7108" s="7">
        <v>25</v>
      </c>
      <c r="G7108" s="8"/>
      <c r="H7108" s="9">
        <v>45038.746721840274</v>
      </c>
      <c r="I7108" s="20" t="str">
        <f>Table2[[#This Row],[StoreID]]&amp;"-"&amp;Table2[[#This Row],[OrderNumer]]</f>
        <v>1-6524</v>
      </c>
    </row>
    <row r="7109" spans="1:9" x14ac:dyDescent="0.3">
      <c r="A7109" s="19">
        <v>6524</v>
      </c>
      <c r="B7109" s="19">
        <v>1</v>
      </c>
      <c r="C7109" s="8">
        <v>5</v>
      </c>
      <c r="D7109" s="8">
        <v>4091</v>
      </c>
      <c r="E7109" s="8">
        <v>1</v>
      </c>
      <c r="F7109" s="7">
        <v>25</v>
      </c>
      <c r="G7109" s="8"/>
      <c r="H7109" s="9">
        <v>45038.746721875003</v>
      </c>
      <c r="I7109" s="20" t="str">
        <f>Table2[[#This Row],[StoreID]]&amp;"-"&amp;Table2[[#This Row],[OrderNumer]]</f>
        <v>1-6524</v>
      </c>
    </row>
    <row r="7110" spans="1:9" x14ac:dyDescent="0.3">
      <c r="A7110" s="19">
        <v>6528</v>
      </c>
      <c r="B7110" s="19">
        <v>1</v>
      </c>
      <c r="C7110" s="8">
        <v>14</v>
      </c>
      <c r="D7110" s="8">
        <v>624</v>
      </c>
      <c r="E7110" s="8">
        <v>1</v>
      </c>
      <c r="F7110" s="7">
        <v>137.5</v>
      </c>
      <c r="G7110" s="8"/>
      <c r="H7110" s="9">
        <v>45038.7514528588</v>
      </c>
      <c r="I7110" s="20" t="str">
        <f>Table2[[#This Row],[StoreID]]&amp;"-"&amp;Table2[[#This Row],[OrderNumer]]</f>
        <v>1-6528</v>
      </c>
    </row>
    <row r="7111" spans="1:9" x14ac:dyDescent="0.3">
      <c r="A7111" s="19">
        <v>6533</v>
      </c>
      <c r="B7111" s="19">
        <v>1</v>
      </c>
      <c r="C7111" s="8">
        <v>9</v>
      </c>
      <c r="D7111" s="8">
        <v>2853</v>
      </c>
      <c r="E7111" s="8">
        <v>1</v>
      </c>
      <c r="F7111" s="7">
        <v>175</v>
      </c>
      <c r="G7111" s="8"/>
      <c r="H7111" s="9">
        <v>45038.757820370367</v>
      </c>
      <c r="I7111" s="20" t="str">
        <f>Table2[[#This Row],[StoreID]]&amp;"-"&amp;Table2[[#This Row],[OrderNumer]]</f>
        <v>1-6533</v>
      </c>
    </row>
    <row r="7112" spans="1:9" x14ac:dyDescent="0.3">
      <c r="A7112" s="19">
        <v>6539</v>
      </c>
      <c r="B7112" s="19">
        <v>1</v>
      </c>
      <c r="C7112" s="8">
        <v>10</v>
      </c>
      <c r="D7112" s="8">
        <v>4028</v>
      </c>
      <c r="E7112" s="8">
        <v>1</v>
      </c>
      <c r="F7112" s="7">
        <v>47.5</v>
      </c>
      <c r="G7112" s="8"/>
      <c r="H7112" s="9">
        <v>45038.765116284725</v>
      </c>
      <c r="I7112" s="20" t="str">
        <f>Table2[[#This Row],[StoreID]]&amp;"-"&amp;Table2[[#This Row],[OrderNumer]]</f>
        <v>1-6539</v>
      </c>
    </row>
    <row r="7113" spans="1:9" x14ac:dyDescent="0.3">
      <c r="A7113" s="19">
        <v>6541</v>
      </c>
      <c r="B7113" s="19">
        <v>1</v>
      </c>
      <c r="C7113" s="8">
        <v>15</v>
      </c>
      <c r="D7113" s="8">
        <v>3303</v>
      </c>
      <c r="E7113" s="8">
        <v>1</v>
      </c>
      <c r="F7113" s="7">
        <v>162.5</v>
      </c>
      <c r="G7113" s="8"/>
      <c r="H7113" s="9">
        <v>45038.770548263892</v>
      </c>
      <c r="I7113" s="20" t="str">
        <f>Table2[[#This Row],[StoreID]]&amp;"-"&amp;Table2[[#This Row],[OrderNumer]]</f>
        <v>1-6541</v>
      </c>
    </row>
    <row r="7114" spans="1:9" x14ac:dyDescent="0.3">
      <c r="A7114" s="19">
        <v>6543</v>
      </c>
      <c r="B7114" s="19">
        <v>1</v>
      </c>
      <c r="C7114" s="8">
        <v>15</v>
      </c>
      <c r="D7114" s="8">
        <v>11</v>
      </c>
      <c r="E7114" s="8">
        <v>1</v>
      </c>
      <c r="F7114" s="7">
        <v>225</v>
      </c>
      <c r="G7114" s="8"/>
      <c r="H7114" s="9">
        <v>45038.773118206016</v>
      </c>
      <c r="I7114" s="20" t="str">
        <f>Table2[[#This Row],[StoreID]]&amp;"-"&amp;Table2[[#This Row],[OrderNumer]]</f>
        <v>1-6543</v>
      </c>
    </row>
    <row r="7115" spans="1:9" x14ac:dyDescent="0.3">
      <c r="A7115" s="19">
        <v>6547</v>
      </c>
      <c r="B7115" s="19">
        <v>1</v>
      </c>
      <c r="C7115" s="8">
        <v>9</v>
      </c>
      <c r="D7115" s="8">
        <v>463</v>
      </c>
      <c r="E7115" s="8">
        <v>1</v>
      </c>
      <c r="F7115" s="7">
        <v>75</v>
      </c>
      <c r="G7115" s="8"/>
      <c r="H7115" s="9">
        <v>45038.777201469908</v>
      </c>
      <c r="I7115" s="20" t="str">
        <f>Table2[[#This Row],[StoreID]]&amp;"-"&amp;Table2[[#This Row],[OrderNumer]]</f>
        <v>1-6547</v>
      </c>
    </row>
    <row r="7116" spans="1:9" x14ac:dyDescent="0.3">
      <c r="A7116" s="19">
        <v>6547</v>
      </c>
      <c r="B7116" s="19">
        <v>1</v>
      </c>
      <c r="C7116" s="8">
        <v>9</v>
      </c>
      <c r="D7116" s="8">
        <v>462</v>
      </c>
      <c r="E7116" s="8">
        <v>3</v>
      </c>
      <c r="F7116" s="7">
        <v>30</v>
      </c>
      <c r="G7116" s="8"/>
      <c r="H7116" s="9">
        <v>45038.777201585646</v>
      </c>
      <c r="I7116" s="20" t="str">
        <f>Table2[[#This Row],[StoreID]]&amp;"-"&amp;Table2[[#This Row],[OrderNumer]]</f>
        <v>1-6547</v>
      </c>
    </row>
    <row r="7117" spans="1:9" x14ac:dyDescent="0.3">
      <c r="A7117" s="19">
        <v>6548</v>
      </c>
      <c r="B7117" s="19">
        <v>1</v>
      </c>
      <c r="C7117" s="8">
        <v>3</v>
      </c>
      <c r="D7117" s="8">
        <v>470</v>
      </c>
      <c r="E7117" s="8">
        <v>2</v>
      </c>
      <c r="F7117" s="7">
        <v>40</v>
      </c>
      <c r="G7117" s="8"/>
      <c r="H7117" s="9">
        <v>45038.778575543984</v>
      </c>
      <c r="I7117" s="20" t="str">
        <f>Table2[[#This Row],[StoreID]]&amp;"-"&amp;Table2[[#This Row],[OrderNumer]]</f>
        <v>1-6548</v>
      </c>
    </row>
    <row r="7118" spans="1:9" x14ac:dyDescent="0.3">
      <c r="A7118" s="19">
        <v>6551</v>
      </c>
      <c r="B7118" s="19">
        <v>1</v>
      </c>
      <c r="C7118" s="8">
        <v>15</v>
      </c>
      <c r="D7118" s="8">
        <v>1099</v>
      </c>
      <c r="E7118" s="8">
        <v>1</v>
      </c>
      <c r="F7118" s="7">
        <v>287.5</v>
      </c>
      <c r="G7118" s="8"/>
      <c r="H7118" s="9">
        <v>45038.78070891204</v>
      </c>
      <c r="I7118" s="20" t="str">
        <f>Table2[[#This Row],[StoreID]]&amp;"-"&amp;Table2[[#This Row],[OrderNumer]]</f>
        <v>1-6551</v>
      </c>
    </row>
    <row r="7119" spans="1:9" x14ac:dyDescent="0.3">
      <c r="A7119" s="19">
        <v>6553</v>
      </c>
      <c r="B7119" s="19">
        <v>1</v>
      </c>
      <c r="C7119" s="8">
        <v>9</v>
      </c>
      <c r="D7119" s="8">
        <v>478</v>
      </c>
      <c r="E7119" s="8">
        <v>1</v>
      </c>
      <c r="F7119" s="7">
        <v>75</v>
      </c>
      <c r="G7119" s="8"/>
      <c r="H7119" s="9">
        <v>45038.787736655089</v>
      </c>
      <c r="I7119" s="20" t="str">
        <f>Table2[[#This Row],[StoreID]]&amp;"-"&amp;Table2[[#This Row],[OrderNumer]]</f>
        <v>1-6553</v>
      </c>
    </row>
    <row r="7120" spans="1:9" x14ac:dyDescent="0.3">
      <c r="A7120" s="19">
        <v>6553</v>
      </c>
      <c r="B7120" s="19">
        <v>1</v>
      </c>
      <c r="C7120" s="8">
        <v>9</v>
      </c>
      <c r="D7120" s="8">
        <v>4028</v>
      </c>
      <c r="E7120" s="8">
        <v>1</v>
      </c>
      <c r="F7120" s="7">
        <v>47.5</v>
      </c>
      <c r="G7120" s="8"/>
      <c r="H7120" s="9">
        <v>45038.787736689817</v>
      </c>
      <c r="I7120" s="20" t="str">
        <f>Table2[[#This Row],[StoreID]]&amp;"-"&amp;Table2[[#This Row],[OrderNumer]]</f>
        <v>1-6553</v>
      </c>
    </row>
    <row r="7121" spans="1:9" x14ac:dyDescent="0.3">
      <c r="A7121" s="19">
        <v>6553</v>
      </c>
      <c r="B7121" s="19">
        <v>1</v>
      </c>
      <c r="C7121" s="8">
        <v>9</v>
      </c>
      <c r="D7121" s="8">
        <v>462</v>
      </c>
      <c r="E7121" s="8">
        <v>2</v>
      </c>
      <c r="F7121" s="7">
        <v>20</v>
      </c>
      <c r="G7121" s="8"/>
      <c r="H7121" s="9">
        <v>45038.787736655089</v>
      </c>
      <c r="I7121" s="20" t="str">
        <f>Table2[[#This Row],[StoreID]]&amp;"-"&amp;Table2[[#This Row],[OrderNumer]]</f>
        <v>1-6553</v>
      </c>
    </row>
    <row r="7122" spans="1:9" x14ac:dyDescent="0.3">
      <c r="A7122" s="19">
        <v>6556</v>
      </c>
      <c r="B7122" s="19">
        <v>1</v>
      </c>
      <c r="C7122" s="8">
        <v>10</v>
      </c>
      <c r="D7122" s="8">
        <v>3258</v>
      </c>
      <c r="E7122" s="8">
        <v>1</v>
      </c>
      <c r="F7122" s="7">
        <v>87.5</v>
      </c>
      <c r="G7122" s="8"/>
      <c r="H7122" s="9">
        <v>45038.792788773149</v>
      </c>
      <c r="I7122" s="20" t="str">
        <f>Table2[[#This Row],[StoreID]]&amp;"-"&amp;Table2[[#This Row],[OrderNumer]]</f>
        <v>1-6556</v>
      </c>
    </row>
    <row r="7123" spans="1:9" x14ac:dyDescent="0.3">
      <c r="A7123" s="19">
        <v>6556</v>
      </c>
      <c r="B7123" s="19">
        <v>1</v>
      </c>
      <c r="C7123" s="8">
        <v>10</v>
      </c>
      <c r="D7123" s="8">
        <v>2797</v>
      </c>
      <c r="E7123" s="8">
        <v>1</v>
      </c>
      <c r="F7123" s="7">
        <v>1050</v>
      </c>
      <c r="G7123" s="8"/>
      <c r="H7123" s="9">
        <v>45038.79278880787</v>
      </c>
      <c r="I7123" s="20" t="str">
        <f>Table2[[#This Row],[StoreID]]&amp;"-"&amp;Table2[[#This Row],[OrderNumer]]</f>
        <v>1-6556</v>
      </c>
    </row>
    <row r="7124" spans="1:9" x14ac:dyDescent="0.3">
      <c r="A7124" s="19">
        <v>6563</v>
      </c>
      <c r="B7124" s="19">
        <v>1</v>
      </c>
      <c r="C7124" s="8">
        <v>9</v>
      </c>
      <c r="D7124" s="8">
        <v>4090</v>
      </c>
      <c r="E7124" s="8">
        <v>1</v>
      </c>
      <c r="F7124" s="7">
        <v>47.5</v>
      </c>
      <c r="G7124" s="8"/>
      <c r="H7124" s="9">
        <v>45038.810989618054</v>
      </c>
      <c r="I7124" s="20" t="str">
        <f>Table2[[#This Row],[StoreID]]&amp;"-"&amp;Table2[[#This Row],[OrderNumer]]</f>
        <v>1-6563</v>
      </c>
    </row>
    <row r="7125" spans="1:9" x14ac:dyDescent="0.3">
      <c r="A7125" s="19">
        <v>6565</v>
      </c>
      <c r="B7125" s="19">
        <v>1</v>
      </c>
      <c r="C7125" s="8">
        <v>3</v>
      </c>
      <c r="D7125" s="8">
        <v>446</v>
      </c>
      <c r="E7125" s="8">
        <v>1</v>
      </c>
      <c r="F7125" s="7">
        <v>50</v>
      </c>
      <c r="G7125" s="8"/>
      <c r="H7125" s="9">
        <v>45038.816882754632</v>
      </c>
      <c r="I7125" s="20" t="str">
        <f>Table2[[#This Row],[StoreID]]&amp;"-"&amp;Table2[[#This Row],[OrderNumer]]</f>
        <v>1-6565</v>
      </c>
    </row>
    <row r="7126" spans="1:9" x14ac:dyDescent="0.3">
      <c r="A7126" s="19">
        <v>6566</v>
      </c>
      <c r="B7126" s="19">
        <v>1</v>
      </c>
      <c r="C7126" s="8">
        <v>10</v>
      </c>
      <c r="D7126" s="8">
        <v>386</v>
      </c>
      <c r="E7126" s="8">
        <v>1</v>
      </c>
      <c r="F7126" s="7">
        <v>20</v>
      </c>
      <c r="G7126" s="8"/>
      <c r="H7126" s="9">
        <v>45038.817409062503</v>
      </c>
      <c r="I7126" s="20" t="str">
        <f>Table2[[#This Row],[StoreID]]&amp;"-"&amp;Table2[[#This Row],[OrderNumer]]</f>
        <v>1-6566</v>
      </c>
    </row>
    <row r="7127" spans="1:9" x14ac:dyDescent="0.3">
      <c r="A7127" s="19">
        <v>6566</v>
      </c>
      <c r="B7127" s="19">
        <v>1</v>
      </c>
      <c r="C7127" s="8">
        <v>10</v>
      </c>
      <c r="D7127" s="8">
        <v>4028</v>
      </c>
      <c r="E7127" s="8">
        <v>1</v>
      </c>
      <c r="F7127" s="7">
        <v>47.5</v>
      </c>
      <c r="G7127" s="8"/>
      <c r="H7127" s="9">
        <v>45038.817409108793</v>
      </c>
      <c r="I7127" s="20" t="str">
        <f>Table2[[#This Row],[StoreID]]&amp;"-"&amp;Table2[[#This Row],[OrderNumer]]</f>
        <v>1-6566</v>
      </c>
    </row>
    <row r="7128" spans="1:9" x14ac:dyDescent="0.3">
      <c r="A7128" s="19">
        <v>6567</v>
      </c>
      <c r="B7128" s="19">
        <v>1</v>
      </c>
      <c r="C7128" s="8">
        <v>9</v>
      </c>
      <c r="D7128" s="8">
        <v>2854</v>
      </c>
      <c r="E7128" s="8">
        <v>1</v>
      </c>
      <c r="F7128" s="7">
        <v>175</v>
      </c>
      <c r="G7128" s="8"/>
      <c r="H7128" s="9">
        <v>45038.818677627314</v>
      </c>
      <c r="I7128" s="20" t="str">
        <f>Table2[[#This Row],[StoreID]]&amp;"-"&amp;Table2[[#This Row],[OrderNumer]]</f>
        <v>1-6567</v>
      </c>
    </row>
    <row r="7129" spans="1:9" x14ac:dyDescent="0.3">
      <c r="A7129" s="19">
        <v>6568</v>
      </c>
      <c r="B7129" s="19">
        <v>1</v>
      </c>
      <c r="C7129" s="8">
        <v>5</v>
      </c>
      <c r="D7129" s="8">
        <v>1167</v>
      </c>
      <c r="E7129" s="8">
        <v>1</v>
      </c>
      <c r="F7129" s="7">
        <v>25</v>
      </c>
      <c r="G7129" s="8"/>
      <c r="H7129" s="9">
        <v>45038.820796493055</v>
      </c>
      <c r="I7129" s="20" t="str">
        <f>Table2[[#This Row],[StoreID]]&amp;"-"&amp;Table2[[#This Row],[OrderNumer]]</f>
        <v>1-6568</v>
      </c>
    </row>
    <row r="7130" spans="1:9" x14ac:dyDescent="0.3">
      <c r="A7130" s="19">
        <v>6569</v>
      </c>
      <c r="B7130" s="19">
        <v>1</v>
      </c>
      <c r="C7130" s="8">
        <v>15</v>
      </c>
      <c r="D7130" s="8">
        <v>418</v>
      </c>
      <c r="E7130" s="8">
        <v>1</v>
      </c>
      <c r="F7130" s="7">
        <v>125</v>
      </c>
      <c r="G7130" s="8"/>
      <c r="H7130" s="9">
        <v>45038.821613425927</v>
      </c>
      <c r="I7130" s="20" t="str">
        <f>Table2[[#This Row],[StoreID]]&amp;"-"&amp;Table2[[#This Row],[OrderNumer]]</f>
        <v>1-6569</v>
      </c>
    </row>
    <row r="7131" spans="1:9" x14ac:dyDescent="0.3">
      <c r="A7131" s="19">
        <v>6571</v>
      </c>
      <c r="B7131" s="19">
        <v>1</v>
      </c>
      <c r="C7131" s="8">
        <v>10</v>
      </c>
      <c r="D7131" s="8">
        <v>462</v>
      </c>
      <c r="E7131" s="8">
        <v>1</v>
      </c>
      <c r="F7131" s="7">
        <v>10</v>
      </c>
      <c r="G7131" s="8"/>
      <c r="H7131" s="9">
        <v>45038.823006331018</v>
      </c>
      <c r="I7131" s="20" t="str">
        <f>Table2[[#This Row],[StoreID]]&amp;"-"&amp;Table2[[#This Row],[OrderNumer]]</f>
        <v>1-6571</v>
      </c>
    </row>
    <row r="7132" spans="1:9" x14ac:dyDescent="0.3">
      <c r="A7132" s="19">
        <v>6572</v>
      </c>
      <c r="B7132" s="19">
        <v>1</v>
      </c>
      <c r="C7132" s="8">
        <v>9</v>
      </c>
      <c r="D7132" s="8">
        <v>475</v>
      </c>
      <c r="E7132" s="8">
        <v>1</v>
      </c>
      <c r="F7132" s="7">
        <v>50</v>
      </c>
      <c r="G7132" s="8"/>
      <c r="H7132" s="9">
        <v>45038.831192361111</v>
      </c>
      <c r="I7132" s="20" t="str">
        <f>Table2[[#This Row],[StoreID]]&amp;"-"&amp;Table2[[#This Row],[OrderNumer]]</f>
        <v>1-6572</v>
      </c>
    </row>
    <row r="7133" spans="1:9" x14ac:dyDescent="0.3">
      <c r="A7133" s="19">
        <v>6572</v>
      </c>
      <c r="B7133" s="19">
        <v>1</v>
      </c>
      <c r="C7133" s="8">
        <v>9</v>
      </c>
      <c r="D7133" s="8">
        <v>460</v>
      </c>
      <c r="E7133" s="8">
        <v>1</v>
      </c>
      <c r="F7133" s="7">
        <v>75</v>
      </c>
      <c r="G7133" s="8"/>
      <c r="H7133" s="9">
        <v>45038.831192442129</v>
      </c>
      <c r="I7133" s="20" t="str">
        <f>Table2[[#This Row],[StoreID]]&amp;"-"&amp;Table2[[#This Row],[OrderNumer]]</f>
        <v>1-6572</v>
      </c>
    </row>
    <row r="7134" spans="1:9" x14ac:dyDescent="0.3">
      <c r="A7134" s="19">
        <v>6572</v>
      </c>
      <c r="B7134" s="19">
        <v>1</v>
      </c>
      <c r="C7134" s="8">
        <v>9</v>
      </c>
      <c r="D7134" s="8">
        <v>460</v>
      </c>
      <c r="E7134" s="8">
        <v>1</v>
      </c>
      <c r="F7134" s="7">
        <v>75</v>
      </c>
      <c r="G7134" s="8"/>
      <c r="H7134" s="9">
        <v>45038.831192442129</v>
      </c>
      <c r="I7134" s="20" t="str">
        <f>Table2[[#This Row],[StoreID]]&amp;"-"&amp;Table2[[#This Row],[OrderNumer]]</f>
        <v>1-6572</v>
      </c>
    </row>
    <row r="7135" spans="1:9" x14ac:dyDescent="0.3">
      <c r="A7135" s="19">
        <v>6572</v>
      </c>
      <c r="B7135" s="19">
        <v>1</v>
      </c>
      <c r="C7135" s="8">
        <v>9</v>
      </c>
      <c r="D7135" s="8">
        <v>474</v>
      </c>
      <c r="E7135" s="8">
        <v>1</v>
      </c>
      <c r="F7135" s="7">
        <v>50</v>
      </c>
      <c r="G7135" s="8"/>
      <c r="H7135" s="9">
        <v>45038.83119247685</v>
      </c>
      <c r="I7135" s="20" t="str">
        <f>Table2[[#This Row],[StoreID]]&amp;"-"&amp;Table2[[#This Row],[OrderNumer]]</f>
        <v>1-6572</v>
      </c>
    </row>
    <row r="7136" spans="1:9" x14ac:dyDescent="0.3">
      <c r="A7136" s="19">
        <v>6574</v>
      </c>
      <c r="B7136" s="19">
        <v>1</v>
      </c>
      <c r="C7136" s="8">
        <v>3</v>
      </c>
      <c r="D7136" s="8">
        <v>4016</v>
      </c>
      <c r="E7136" s="8">
        <v>1</v>
      </c>
      <c r="F7136" s="7">
        <v>250</v>
      </c>
      <c r="G7136" s="8"/>
      <c r="H7136" s="9">
        <v>45038.832756979165</v>
      </c>
      <c r="I7136" s="20" t="str">
        <f>Table2[[#This Row],[StoreID]]&amp;"-"&amp;Table2[[#This Row],[OrderNumer]]</f>
        <v>1-6574</v>
      </c>
    </row>
    <row r="7137" spans="1:9" x14ac:dyDescent="0.3">
      <c r="A7137" s="19">
        <v>6575</v>
      </c>
      <c r="B7137" s="19">
        <v>1</v>
      </c>
      <c r="C7137" s="8">
        <v>3</v>
      </c>
      <c r="D7137" s="8">
        <v>4090</v>
      </c>
      <c r="E7137" s="8">
        <v>1</v>
      </c>
      <c r="F7137" s="7">
        <v>47.5</v>
      </c>
      <c r="G7137" s="8"/>
      <c r="H7137" s="9">
        <v>45038.836651238424</v>
      </c>
      <c r="I7137" s="20" t="str">
        <f>Table2[[#This Row],[StoreID]]&amp;"-"&amp;Table2[[#This Row],[OrderNumer]]</f>
        <v>1-6575</v>
      </c>
    </row>
    <row r="7138" spans="1:9" x14ac:dyDescent="0.3">
      <c r="A7138" s="19">
        <v>6576</v>
      </c>
      <c r="B7138" s="19">
        <v>1</v>
      </c>
      <c r="C7138" s="8">
        <v>10</v>
      </c>
      <c r="D7138" s="8">
        <v>4028</v>
      </c>
      <c r="E7138" s="8">
        <v>2</v>
      </c>
      <c r="F7138" s="7">
        <v>95</v>
      </c>
      <c r="G7138" s="8"/>
      <c r="H7138" s="9">
        <v>45038.83740196759</v>
      </c>
      <c r="I7138" s="20" t="str">
        <f>Table2[[#This Row],[StoreID]]&amp;"-"&amp;Table2[[#This Row],[OrderNumer]]</f>
        <v>1-6576</v>
      </c>
    </row>
    <row r="7139" spans="1:9" x14ac:dyDescent="0.3">
      <c r="A7139" s="19">
        <v>6577</v>
      </c>
      <c r="B7139" s="19">
        <v>1</v>
      </c>
      <c r="C7139" s="8">
        <v>9</v>
      </c>
      <c r="D7139" s="8">
        <v>4028</v>
      </c>
      <c r="E7139" s="8">
        <v>1</v>
      </c>
      <c r="F7139" s="7">
        <v>47.5</v>
      </c>
      <c r="G7139" s="8"/>
      <c r="H7139" s="9">
        <v>45038.837976006944</v>
      </c>
      <c r="I7139" s="20" t="str">
        <f>Table2[[#This Row],[StoreID]]&amp;"-"&amp;Table2[[#This Row],[OrderNumer]]</f>
        <v>1-6577</v>
      </c>
    </row>
    <row r="7140" spans="1:9" x14ac:dyDescent="0.3">
      <c r="A7140" s="19">
        <v>6580</v>
      </c>
      <c r="B7140" s="19">
        <v>1</v>
      </c>
      <c r="C7140" s="8">
        <v>9</v>
      </c>
      <c r="D7140" s="8">
        <v>2853</v>
      </c>
      <c r="E7140" s="8">
        <v>-1</v>
      </c>
      <c r="F7140" s="7">
        <v>-175</v>
      </c>
      <c r="G7140" s="8" t="s">
        <v>241</v>
      </c>
      <c r="H7140" s="9">
        <v>45038.840445057867</v>
      </c>
      <c r="I7140" s="20" t="str">
        <f>Table2[[#This Row],[StoreID]]&amp;"-"&amp;Table2[[#This Row],[OrderNumer]]</f>
        <v>1-6580</v>
      </c>
    </row>
    <row r="7141" spans="1:9" x14ac:dyDescent="0.3">
      <c r="A7141" s="19">
        <v>6587</v>
      </c>
      <c r="B7141" s="19">
        <v>1</v>
      </c>
      <c r="C7141" s="8">
        <v>3</v>
      </c>
      <c r="D7141" s="8">
        <v>3547</v>
      </c>
      <c r="E7141" s="8">
        <v>1</v>
      </c>
      <c r="F7141" s="7">
        <v>599.5</v>
      </c>
      <c r="G7141" s="8"/>
      <c r="H7141" s="9">
        <v>45038.848761145833</v>
      </c>
      <c r="I7141" s="20" t="str">
        <f>Table2[[#This Row],[StoreID]]&amp;"-"&amp;Table2[[#This Row],[OrderNumer]]</f>
        <v>1-6587</v>
      </c>
    </row>
    <row r="7142" spans="1:9" x14ac:dyDescent="0.3">
      <c r="A7142" s="19">
        <v>6589</v>
      </c>
      <c r="B7142" s="19">
        <v>1</v>
      </c>
      <c r="C7142" s="8">
        <v>9</v>
      </c>
      <c r="D7142" s="8">
        <v>3307</v>
      </c>
      <c r="E7142" s="8">
        <v>1</v>
      </c>
      <c r="F7142" s="7">
        <v>97.5</v>
      </c>
      <c r="G7142" s="8"/>
      <c r="H7142" s="9">
        <v>45038.851180983795</v>
      </c>
      <c r="I7142" s="20" t="str">
        <f>Table2[[#This Row],[StoreID]]&amp;"-"&amp;Table2[[#This Row],[OrderNumer]]</f>
        <v>1-6589</v>
      </c>
    </row>
    <row r="7143" spans="1:9" x14ac:dyDescent="0.3">
      <c r="A7143" s="19">
        <v>6595</v>
      </c>
      <c r="B7143" s="19">
        <v>1</v>
      </c>
      <c r="C7143" s="8">
        <v>9</v>
      </c>
      <c r="D7143" s="8">
        <v>470</v>
      </c>
      <c r="E7143" s="8">
        <v>1</v>
      </c>
      <c r="F7143" s="7">
        <v>20</v>
      </c>
      <c r="G7143" s="8"/>
      <c r="H7143" s="9">
        <v>45038.856779629627</v>
      </c>
      <c r="I7143" s="20" t="str">
        <f>Table2[[#This Row],[StoreID]]&amp;"-"&amp;Table2[[#This Row],[OrderNumer]]</f>
        <v>1-6595</v>
      </c>
    </row>
    <row r="7144" spans="1:9" x14ac:dyDescent="0.3">
      <c r="A7144" s="19">
        <v>6596</v>
      </c>
      <c r="B7144" s="19">
        <v>1</v>
      </c>
      <c r="C7144" s="8">
        <v>5</v>
      </c>
      <c r="D7144" s="8">
        <v>3249</v>
      </c>
      <c r="E7144" s="8">
        <v>1</v>
      </c>
      <c r="F7144" s="7">
        <v>97.5</v>
      </c>
      <c r="G7144" s="8"/>
      <c r="H7144" s="9">
        <v>45038.857889814812</v>
      </c>
      <c r="I7144" s="20" t="str">
        <f>Table2[[#This Row],[StoreID]]&amp;"-"&amp;Table2[[#This Row],[OrderNumer]]</f>
        <v>1-6596</v>
      </c>
    </row>
    <row r="7145" spans="1:9" x14ac:dyDescent="0.3">
      <c r="A7145" s="19">
        <v>6596</v>
      </c>
      <c r="B7145" s="19">
        <v>1</v>
      </c>
      <c r="C7145" s="8">
        <v>5</v>
      </c>
      <c r="D7145" s="8">
        <v>3317</v>
      </c>
      <c r="E7145" s="8">
        <v>1</v>
      </c>
      <c r="F7145" s="7">
        <v>247.5</v>
      </c>
      <c r="G7145" s="8"/>
      <c r="H7145" s="9">
        <v>45038.85788984954</v>
      </c>
      <c r="I7145" s="20" t="str">
        <f>Table2[[#This Row],[StoreID]]&amp;"-"&amp;Table2[[#This Row],[OrderNumer]]</f>
        <v>1-6596</v>
      </c>
    </row>
    <row r="7146" spans="1:9" x14ac:dyDescent="0.3">
      <c r="A7146" s="19">
        <v>6598</v>
      </c>
      <c r="B7146" s="19">
        <v>1</v>
      </c>
      <c r="C7146" s="8">
        <v>9</v>
      </c>
      <c r="D7146" s="8">
        <v>3407</v>
      </c>
      <c r="E7146" s="8">
        <v>1</v>
      </c>
      <c r="F7146" s="7">
        <v>699.5</v>
      </c>
      <c r="G7146" s="8"/>
      <c r="H7146" s="9">
        <v>45038.861005092593</v>
      </c>
      <c r="I7146" s="20" t="str">
        <f>Table2[[#This Row],[StoreID]]&amp;"-"&amp;Table2[[#This Row],[OrderNumer]]</f>
        <v>1-6598</v>
      </c>
    </row>
    <row r="7147" spans="1:9" x14ac:dyDescent="0.3">
      <c r="A7147" s="19">
        <v>6598</v>
      </c>
      <c r="B7147" s="19">
        <v>1</v>
      </c>
      <c r="C7147" s="8">
        <v>9</v>
      </c>
      <c r="D7147" s="8">
        <v>1098</v>
      </c>
      <c r="E7147" s="8">
        <v>1</v>
      </c>
      <c r="F7147" s="7">
        <v>187.5</v>
      </c>
      <c r="G7147" s="8"/>
      <c r="H7147" s="9">
        <v>45038.86100517361</v>
      </c>
      <c r="I7147" s="20" t="str">
        <f>Table2[[#This Row],[StoreID]]&amp;"-"&amp;Table2[[#This Row],[OrderNumer]]</f>
        <v>1-6598</v>
      </c>
    </row>
    <row r="7148" spans="1:9" x14ac:dyDescent="0.3">
      <c r="A7148" s="19">
        <v>6599</v>
      </c>
      <c r="B7148" s="19">
        <v>1</v>
      </c>
      <c r="C7148" s="8">
        <v>5</v>
      </c>
      <c r="D7148" s="8">
        <v>470</v>
      </c>
      <c r="E7148" s="8">
        <v>1</v>
      </c>
      <c r="F7148" s="7">
        <v>20</v>
      </c>
      <c r="G7148" s="8"/>
      <c r="H7148" s="9">
        <v>45038.864147187502</v>
      </c>
      <c r="I7148" s="20" t="str">
        <f>Table2[[#This Row],[StoreID]]&amp;"-"&amp;Table2[[#This Row],[OrderNumer]]</f>
        <v>1-6599</v>
      </c>
    </row>
    <row r="7149" spans="1:9" x14ac:dyDescent="0.3">
      <c r="A7149" s="19">
        <v>6599</v>
      </c>
      <c r="B7149" s="19">
        <v>1</v>
      </c>
      <c r="C7149" s="8">
        <v>5</v>
      </c>
      <c r="D7149" s="8">
        <v>474</v>
      </c>
      <c r="E7149" s="8">
        <v>1</v>
      </c>
      <c r="F7149" s="7">
        <v>50</v>
      </c>
      <c r="G7149" s="8"/>
      <c r="H7149" s="9">
        <v>45038.864147256943</v>
      </c>
      <c r="I7149" s="20" t="str">
        <f>Table2[[#This Row],[StoreID]]&amp;"-"&amp;Table2[[#This Row],[OrderNumer]]</f>
        <v>1-6599</v>
      </c>
    </row>
    <row r="7150" spans="1:9" x14ac:dyDescent="0.3">
      <c r="A7150" s="19">
        <v>6599</v>
      </c>
      <c r="B7150" s="19">
        <v>1</v>
      </c>
      <c r="C7150" s="8">
        <v>5</v>
      </c>
      <c r="D7150" s="8">
        <v>3252</v>
      </c>
      <c r="E7150" s="8">
        <v>1</v>
      </c>
      <c r="F7150" s="7">
        <v>82.5</v>
      </c>
      <c r="G7150" s="8"/>
      <c r="H7150" s="9">
        <v>45038.86414730324</v>
      </c>
      <c r="I7150" s="20" t="str">
        <f>Table2[[#This Row],[StoreID]]&amp;"-"&amp;Table2[[#This Row],[OrderNumer]]</f>
        <v>1-6599</v>
      </c>
    </row>
    <row r="7151" spans="1:9" x14ac:dyDescent="0.3">
      <c r="A7151" s="19">
        <v>6600</v>
      </c>
      <c r="B7151" s="19">
        <v>1</v>
      </c>
      <c r="C7151" s="8">
        <v>9</v>
      </c>
      <c r="D7151" s="8">
        <v>386</v>
      </c>
      <c r="E7151" s="8">
        <v>2</v>
      </c>
      <c r="F7151" s="7">
        <v>40</v>
      </c>
      <c r="G7151" s="8"/>
      <c r="H7151" s="9">
        <v>45038.864902858797</v>
      </c>
      <c r="I7151" s="20" t="str">
        <f>Table2[[#This Row],[StoreID]]&amp;"-"&amp;Table2[[#This Row],[OrderNumer]]</f>
        <v>1-6600</v>
      </c>
    </row>
    <row r="7152" spans="1:9" x14ac:dyDescent="0.3">
      <c r="A7152" s="19">
        <v>6603</v>
      </c>
      <c r="B7152" s="19">
        <v>1</v>
      </c>
      <c r="C7152" s="8">
        <v>9</v>
      </c>
      <c r="D7152" s="8">
        <v>470</v>
      </c>
      <c r="E7152" s="8">
        <v>1</v>
      </c>
      <c r="F7152" s="7">
        <v>20</v>
      </c>
      <c r="G7152" s="8"/>
      <c r="H7152" s="9">
        <v>45038.879726886575</v>
      </c>
      <c r="I7152" s="20" t="str">
        <f>Table2[[#This Row],[StoreID]]&amp;"-"&amp;Table2[[#This Row],[OrderNumer]]</f>
        <v>1-6603</v>
      </c>
    </row>
    <row r="7153" spans="1:9" x14ac:dyDescent="0.3">
      <c r="A7153" s="19">
        <v>6604</v>
      </c>
      <c r="B7153" s="19">
        <v>1</v>
      </c>
      <c r="C7153" s="8">
        <v>5</v>
      </c>
      <c r="D7153" s="8">
        <v>3560</v>
      </c>
      <c r="E7153" s="8">
        <v>1</v>
      </c>
      <c r="F7153" s="7">
        <v>325</v>
      </c>
      <c r="G7153" s="8"/>
      <c r="H7153" s="9">
        <v>45038.882039780096</v>
      </c>
      <c r="I7153" s="20" t="str">
        <f>Table2[[#This Row],[StoreID]]&amp;"-"&amp;Table2[[#This Row],[OrderNumer]]</f>
        <v>1-6604</v>
      </c>
    </row>
    <row r="7154" spans="1:9" x14ac:dyDescent="0.3">
      <c r="A7154" s="19">
        <v>6604</v>
      </c>
      <c r="B7154" s="19">
        <v>1</v>
      </c>
      <c r="C7154" s="8">
        <v>5</v>
      </c>
      <c r="D7154" s="8">
        <v>3271</v>
      </c>
      <c r="E7154" s="8">
        <v>1</v>
      </c>
      <c r="F7154" s="7">
        <v>29.5</v>
      </c>
      <c r="G7154" s="8"/>
      <c r="H7154" s="9">
        <v>45038.882039895834</v>
      </c>
      <c r="I7154" s="20" t="str">
        <f>Table2[[#This Row],[StoreID]]&amp;"-"&amp;Table2[[#This Row],[OrderNumer]]</f>
        <v>1-6604</v>
      </c>
    </row>
    <row r="7155" spans="1:9" x14ac:dyDescent="0.3">
      <c r="A7155" s="19">
        <v>6604</v>
      </c>
      <c r="B7155" s="19">
        <v>1</v>
      </c>
      <c r="C7155" s="8">
        <v>5</v>
      </c>
      <c r="D7155" s="8">
        <v>3236</v>
      </c>
      <c r="E7155" s="8">
        <v>1</v>
      </c>
      <c r="F7155" s="7">
        <v>82.5</v>
      </c>
      <c r="G7155" s="8"/>
      <c r="H7155" s="9">
        <v>45038.882039965276</v>
      </c>
      <c r="I7155" s="20" t="str">
        <f>Table2[[#This Row],[StoreID]]&amp;"-"&amp;Table2[[#This Row],[OrderNumer]]</f>
        <v>1-6604</v>
      </c>
    </row>
    <row r="7156" spans="1:9" x14ac:dyDescent="0.3">
      <c r="A7156" s="19">
        <v>6604</v>
      </c>
      <c r="B7156" s="19">
        <v>1</v>
      </c>
      <c r="C7156" s="8">
        <v>5</v>
      </c>
      <c r="D7156" s="8">
        <v>3220</v>
      </c>
      <c r="E7156" s="8">
        <v>1</v>
      </c>
      <c r="F7156" s="7">
        <v>89.5</v>
      </c>
      <c r="G7156" s="8"/>
      <c r="H7156" s="9">
        <v>45038.882040011573</v>
      </c>
      <c r="I7156" s="20" t="str">
        <f>Table2[[#This Row],[StoreID]]&amp;"-"&amp;Table2[[#This Row],[OrderNumer]]</f>
        <v>1-6604</v>
      </c>
    </row>
    <row r="7157" spans="1:9" x14ac:dyDescent="0.3">
      <c r="A7157" s="19">
        <v>6605</v>
      </c>
      <c r="B7157" s="19">
        <v>1</v>
      </c>
      <c r="C7157" s="8">
        <v>15</v>
      </c>
      <c r="D7157" s="8">
        <v>3405</v>
      </c>
      <c r="E7157" s="8">
        <v>1</v>
      </c>
      <c r="F7157" s="7">
        <v>750</v>
      </c>
      <c r="G7157" s="8"/>
      <c r="H7157" s="9">
        <v>45038.883528900464</v>
      </c>
      <c r="I7157" s="20" t="str">
        <f>Table2[[#This Row],[StoreID]]&amp;"-"&amp;Table2[[#This Row],[OrderNumer]]</f>
        <v>1-6605</v>
      </c>
    </row>
    <row r="7158" spans="1:9" x14ac:dyDescent="0.3">
      <c r="A7158" s="19">
        <v>6608</v>
      </c>
      <c r="B7158" s="19">
        <v>1</v>
      </c>
      <c r="C7158" s="8">
        <v>9</v>
      </c>
      <c r="D7158" s="8">
        <v>4090</v>
      </c>
      <c r="E7158" s="8">
        <v>1</v>
      </c>
      <c r="F7158" s="7">
        <v>47.5</v>
      </c>
      <c r="G7158" s="8"/>
      <c r="H7158" s="9">
        <v>45038.887780787038</v>
      </c>
      <c r="I7158" s="20" t="str">
        <f>Table2[[#This Row],[StoreID]]&amp;"-"&amp;Table2[[#This Row],[OrderNumer]]</f>
        <v>1-6608</v>
      </c>
    </row>
    <row r="7159" spans="1:9" x14ac:dyDescent="0.3">
      <c r="A7159" s="19">
        <v>6611</v>
      </c>
      <c r="B7159" s="19">
        <v>1</v>
      </c>
      <c r="C7159" s="8">
        <v>9</v>
      </c>
      <c r="D7159" s="8">
        <v>11</v>
      </c>
      <c r="E7159" s="8">
        <v>2</v>
      </c>
      <c r="F7159" s="7">
        <v>450</v>
      </c>
      <c r="G7159" s="8"/>
      <c r="H7159" s="9">
        <v>45038.894724803242</v>
      </c>
      <c r="I7159" s="20" t="str">
        <f>Table2[[#This Row],[StoreID]]&amp;"-"&amp;Table2[[#This Row],[OrderNumer]]</f>
        <v>1-6611</v>
      </c>
    </row>
    <row r="7160" spans="1:9" x14ac:dyDescent="0.3">
      <c r="A7160" s="19">
        <v>6612</v>
      </c>
      <c r="B7160" s="19">
        <v>1</v>
      </c>
      <c r="C7160" s="8">
        <v>10</v>
      </c>
      <c r="D7160" s="8">
        <v>3718</v>
      </c>
      <c r="E7160" s="8">
        <v>1</v>
      </c>
      <c r="F7160" s="7">
        <v>275</v>
      </c>
      <c r="G7160" s="8"/>
      <c r="H7160" s="9">
        <v>45038.895909259256</v>
      </c>
      <c r="I7160" s="20" t="str">
        <f>Table2[[#This Row],[StoreID]]&amp;"-"&amp;Table2[[#This Row],[OrderNumer]]</f>
        <v>1-6612</v>
      </c>
    </row>
    <row r="7161" spans="1:9" x14ac:dyDescent="0.3">
      <c r="A7161" s="19">
        <v>6614</v>
      </c>
      <c r="B7161" s="19">
        <v>1</v>
      </c>
      <c r="C7161" s="8">
        <v>9</v>
      </c>
      <c r="D7161" s="8">
        <v>467</v>
      </c>
      <c r="E7161" s="8">
        <v>1</v>
      </c>
      <c r="F7161" s="7">
        <v>150</v>
      </c>
      <c r="G7161" s="8"/>
      <c r="H7161" s="9">
        <v>45038.898942395834</v>
      </c>
      <c r="I7161" s="20" t="str">
        <f>Table2[[#This Row],[StoreID]]&amp;"-"&amp;Table2[[#This Row],[OrderNumer]]</f>
        <v>1-6614</v>
      </c>
    </row>
    <row r="7162" spans="1:9" x14ac:dyDescent="0.3">
      <c r="A7162" s="19">
        <v>6615</v>
      </c>
      <c r="B7162" s="19">
        <v>1</v>
      </c>
      <c r="C7162" s="8">
        <v>9</v>
      </c>
      <c r="D7162" s="8">
        <v>4028</v>
      </c>
      <c r="E7162" s="8">
        <v>1</v>
      </c>
      <c r="F7162" s="7">
        <v>47.5</v>
      </c>
      <c r="G7162" s="8"/>
      <c r="H7162" s="9">
        <v>45038.900206863429</v>
      </c>
      <c r="I7162" s="20" t="str">
        <f>Table2[[#This Row],[StoreID]]&amp;"-"&amp;Table2[[#This Row],[OrderNumer]]</f>
        <v>1-6615</v>
      </c>
    </row>
    <row r="7163" spans="1:9" x14ac:dyDescent="0.3">
      <c r="A7163" s="19">
        <v>6622</v>
      </c>
      <c r="B7163" s="19">
        <v>1</v>
      </c>
      <c r="C7163" s="8">
        <v>9</v>
      </c>
      <c r="D7163" s="8">
        <v>4090</v>
      </c>
      <c r="E7163" s="8">
        <v>1</v>
      </c>
      <c r="F7163" s="7">
        <v>47.5</v>
      </c>
      <c r="G7163" s="8"/>
      <c r="H7163" s="9">
        <v>45038.920431909719</v>
      </c>
      <c r="I7163" s="20" t="str">
        <f>Table2[[#This Row],[StoreID]]&amp;"-"&amp;Table2[[#This Row],[OrderNumer]]</f>
        <v>1-6622</v>
      </c>
    </row>
    <row r="7164" spans="1:9" x14ac:dyDescent="0.3">
      <c r="A7164" s="19">
        <v>6625</v>
      </c>
      <c r="B7164" s="19">
        <v>1</v>
      </c>
      <c r="C7164" s="8">
        <v>5</v>
      </c>
      <c r="D7164" s="8">
        <v>470</v>
      </c>
      <c r="E7164" s="8">
        <v>1</v>
      </c>
      <c r="F7164" s="7">
        <v>20</v>
      </c>
      <c r="G7164" s="8"/>
      <c r="H7164" s="9">
        <v>45038.925657291664</v>
      </c>
      <c r="I7164" s="20" t="str">
        <f>Table2[[#This Row],[StoreID]]&amp;"-"&amp;Table2[[#This Row],[OrderNumer]]</f>
        <v>1-6625</v>
      </c>
    </row>
    <row r="7165" spans="1:9" x14ac:dyDescent="0.3">
      <c r="A7165" s="19">
        <v>6631</v>
      </c>
      <c r="B7165" s="19">
        <v>1</v>
      </c>
      <c r="C7165" s="8">
        <v>9</v>
      </c>
      <c r="D7165" s="8">
        <v>4028</v>
      </c>
      <c r="E7165" s="8">
        <v>2</v>
      </c>
      <c r="F7165" s="7">
        <v>95</v>
      </c>
      <c r="G7165" s="8"/>
      <c r="H7165" s="9">
        <v>45038.939114432869</v>
      </c>
      <c r="I7165" s="20" t="str">
        <f>Table2[[#This Row],[StoreID]]&amp;"-"&amp;Table2[[#This Row],[OrderNumer]]</f>
        <v>1-6631</v>
      </c>
    </row>
    <row r="7166" spans="1:9" x14ac:dyDescent="0.3">
      <c r="A7166" s="19">
        <v>6633</v>
      </c>
      <c r="B7166" s="19">
        <v>1</v>
      </c>
      <c r="C7166" s="8">
        <v>15</v>
      </c>
      <c r="D7166" s="8">
        <v>623</v>
      </c>
      <c r="E7166" s="8">
        <v>1</v>
      </c>
      <c r="F7166" s="7">
        <v>225</v>
      </c>
      <c r="G7166" s="8"/>
      <c r="H7166" s="9">
        <v>45038.943009027775</v>
      </c>
      <c r="I7166" s="20" t="str">
        <f>Table2[[#This Row],[StoreID]]&amp;"-"&amp;Table2[[#This Row],[OrderNumer]]</f>
        <v>1-6633</v>
      </c>
    </row>
    <row r="7167" spans="1:9" x14ac:dyDescent="0.3">
      <c r="A7167" s="19">
        <v>6634</v>
      </c>
      <c r="B7167" s="19">
        <v>1</v>
      </c>
      <c r="C7167" s="8">
        <v>3</v>
      </c>
      <c r="D7167" s="8">
        <v>3398</v>
      </c>
      <c r="E7167" s="8">
        <v>1</v>
      </c>
      <c r="F7167" s="7">
        <v>437.5</v>
      </c>
      <c r="G7167" s="8"/>
      <c r="H7167" s="9">
        <v>45038.944800150464</v>
      </c>
      <c r="I7167" s="20" t="str">
        <f>Table2[[#This Row],[StoreID]]&amp;"-"&amp;Table2[[#This Row],[OrderNumer]]</f>
        <v>1-6634</v>
      </c>
    </row>
    <row r="7168" spans="1:9" x14ac:dyDescent="0.3">
      <c r="A7168" s="19">
        <v>6635</v>
      </c>
      <c r="B7168" s="19">
        <v>1</v>
      </c>
      <c r="C7168" s="8">
        <v>9</v>
      </c>
      <c r="D7168" s="8">
        <v>4028</v>
      </c>
      <c r="E7168" s="8">
        <v>1</v>
      </c>
      <c r="F7168" s="7">
        <v>47.5</v>
      </c>
      <c r="G7168" s="8"/>
      <c r="H7168" s="9">
        <v>45038.945344097221</v>
      </c>
      <c r="I7168" s="20" t="str">
        <f>Table2[[#This Row],[StoreID]]&amp;"-"&amp;Table2[[#This Row],[OrderNumer]]</f>
        <v>1-6635</v>
      </c>
    </row>
    <row r="7169" spans="1:9" x14ac:dyDescent="0.3">
      <c r="A7169" s="19">
        <v>6637</v>
      </c>
      <c r="B7169" s="19">
        <v>1</v>
      </c>
      <c r="C7169" s="8">
        <v>5</v>
      </c>
      <c r="D7169" s="8">
        <v>3305</v>
      </c>
      <c r="E7169" s="8">
        <v>1</v>
      </c>
      <c r="F7169" s="7">
        <v>97.5</v>
      </c>
      <c r="G7169" s="8"/>
      <c r="H7169" s="9">
        <v>45038.960818634259</v>
      </c>
      <c r="I7169" s="20" t="str">
        <f>Table2[[#This Row],[StoreID]]&amp;"-"&amp;Table2[[#This Row],[OrderNumer]]</f>
        <v>1-6637</v>
      </c>
    </row>
    <row r="7170" spans="1:9" x14ac:dyDescent="0.3">
      <c r="A7170" s="19">
        <v>6642</v>
      </c>
      <c r="B7170" s="19">
        <v>1</v>
      </c>
      <c r="C7170" s="8">
        <v>5</v>
      </c>
      <c r="D7170" s="8">
        <v>16</v>
      </c>
      <c r="E7170" s="8">
        <v>1</v>
      </c>
      <c r="F7170" s="7">
        <v>225</v>
      </c>
      <c r="G7170" s="8"/>
      <c r="H7170" s="9">
        <v>45038.992125925928</v>
      </c>
      <c r="I7170" s="20" t="str">
        <f>Table2[[#This Row],[StoreID]]&amp;"-"&amp;Table2[[#This Row],[OrderNumer]]</f>
        <v>1-6642</v>
      </c>
    </row>
    <row r="7171" spans="1:9" x14ac:dyDescent="0.3">
      <c r="A7171" s="19">
        <v>6642</v>
      </c>
      <c r="B7171" s="19">
        <v>1</v>
      </c>
      <c r="C7171" s="8">
        <v>5</v>
      </c>
      <c r="D7171" s="8">
        <v>608</v>
      </c>
      <c r="E7171" s="8">
        <v>1</v>
      </c>
      <c r="F7171" s="7">
        <v>325</v>
      </c>
      <c r="G7171" s="8"/>
      <c r="H7171" s="9">
        <v>45038.992125960649</v>
      </c>
      <c r="I7171" s="20" t="str">
        <f>Table2[[#This Row],[StoreID]]&amp;"-"&amp;Table2[[#This Row],[OrderNumer]]</f>
        <v>1-6642</v>
      </c>
    </row>
    <row r="7172" spans="1:9" x14ac:dyDescent="0.3">
      <c r="A7172" s="19">
        <v>6646</v>
      </c>
      <c r="B7172" s="19">
        <v>1</v>
      </c>
      <c r="C7172" s="8">
        <v>10</v>
      </c>
      <c r="D7172" s="8">
        <v>474</v>
      </c>
      <c r="E7172" s="8">
        <v>1</v>
      </c>
      <c r="F7172" s="7">
        <v>50</v>
      </c>
      <c r="G7172" s="8"/>
      <c r="H7172" s="9">
        <v>45039.013247222225</v>
      </c>
      <c r="I7172" s="20" t="str">
        <f>Table2[[#This Row],[StoreID]]&amp;"-"&amp;Table2[[#This Row],[OrderNumer]]</f>
        <v>1-6646</v>
      </c>
    </row>
    <row r="7173" spans="1:9" x14ac:dyDescent="0.3">
      <c r="A7173" s="19">
        <v>6646</v>
      </c>
      <c r="B7173" s="19">
        <v>1</v>
      </c>
      <c r="C7173" s="8">
        <v>10</v>
      </c>
      <c r="D7173" s="8">
        <v>4028</v>
      </c>
      <c r="E7173" s="8">
        <v>1</v>
      </c>
      <c r="F7173" s="7">
        <v>47.5</v>
      </c>
      <c r="G7173" s="8"/>
      <c r="H7173" s="9">
        <v>45039.013247256946</v>
      </c>
      <c r="I7173" s="20" t="str">
        <f>Table2[[#This Row],[StoreID]]&amp;"-"&amp;Table2[[#This Row],[OrderNumer]]</f>
        <v>1-6646</v>
      </c>
    </row>
    <row r="7174" spans="1:9" x14ac:dyDescent="0.3">
      <c r="A7174" s="19">
        <v>6646</v>
      </c>
      <c r="B7174" s="19">
        <v>1</v>
      </c>
      <c r="C7174" s="8">
        <v>10</v>
      </c>
      <c r="D7174" s="8">
        <v>3261</v>
      </c>
      <c r="E7174" s="8">
        <v>1</v>
      </c>
      <c r="F7174" s="7">
        <v>82.5</v>
      </c>
      <c r="G7174" s="8"/>
      <c r="H7174" s="9">
        <v>45039.013247303243</v>
      </c>
      <c r="I7174" s="20" t="str">
        <f>Table2[[#This Row],[StoreID]]&amp;"-"&amp;Table2[[#This Row],[OrderNumer]]</f>
        <v>1-6646</v>
      </c>
    </row>
    <row r="7175" spans="1:9" x14ac:dyDescent="0.3">
      <c r="A7175" s="19">
        <v>6649</v>
      </c>
      <c r="B7175" s="19">
        <v>1</v>
      </c>
      <c r="C7175" s="8">
        <v>3</v>
      </c>
      <c r="D7175" s="8">
        <v>626</v>
      </c>
      <c r="E7175" s="8">
        <v>1</v>
      </c>
      <c r="F7175" s="7">
        <v>137.5</v>
      </c>
      <c r="G7175" s="8"/>
      <c r="H7175" s="9">
        <v>45039.022074768516</v>
      </c>
      <c r="I7175" s="20" t="str">
        <f>Table2[[#This Row],[StoreID]]&amp;"-"&amp;Table2[[#This Row],[OrderNumer]]</f>
        <v>1-6649</v>
      </c>
    </row>
    <row r="7176" spans="1:9" x14ac:dyDescent="0.3">
      <c r="A7176" s="19">
        <v>6653</v>
      </c>
      <c r="B7176" s="19">
        <v>1</v>
      </c>
      <c r="C7176" s="8">
        <v>5</v>
      </c>
      <c r="D7176" s="8">
        <v>3303</v>
      </c>
      <c r="E7176" s="8">
        <v>1</v>
      </c>
      <c r="F7176" s="7">
        <v>162.5</v>
      </c>
      <c r="G7176" s="8"/>
      <c r="H7176" s="9">
        <v>45039.037892824075</v>
      </c>
      <c r="I7176" s="20" t="str">
        <f>Table2[[#This Row],[StoreID]]&amp;"-"&amp;Table2[[#This Row],[OrderNumer]]</f>
        <v>1-6653</v>
      </c>
    </row>
    <row r="7177" spans="1:9" x14ac:dyDescent="0.3">
      <c r="A7177" s="19">
        <v>6654</v>
      </c>
      <c r="B7177" s="19">
        <v>1</v>
      </c>
      <c r="C7177" s="8">
        <v>14</v>
      </c>
      <c r="D7177" s="8">
        <v>4017</v>
      </c>
      <c r="E7177" s="8">
        <v>1</v>
      </c>
      <c r="F7177" s="7">
        <v>187.5</v>
      </c>
      <c r="G7177" s="8"/>
      <c r="H7177" s="9">
        <v>45039.555721493052</v>
      </c>
      <c r="I7177" s="20" t="str">
        <f>Table2[[#This Row],[StoreID]]&amp;"-"&amp;Table2[[#This Row],[OrderNumer]]</f>
        <v>1-6654</v>
      </c>
    </row>
    <row r="7178" spans="1:9" x14ac:dyDescent="0.3">
      <c r="A7178" s="19">
        <v>6654</v>
      </c>
      <c r="B7178" s="19">
        <v>1</v>
      </c>
      <c r="C7178" s="8">
        <v>14</v>
      </c>
      <c r="D7178" s="8">
        <v>4017</v>
      </c>
      <c r="E7178" s="8">
        <v>1</v>
      </c>
      <c r="F7178" s="7">
        <v>187.5</v>
      </c>
      <c r="G7178" s="8"/>
      <c r="H7178" s="9">
        <v>45039.55572152778</v>
      </c>
      <c r="I7178" s="20" t="str">
        <f>Table2[[#This Row],[StoreID]]&amp;"-"&amp;Table2[[#This Row],[OrderNumer]]</f>
        <v>1-6654</v>
      </c>
    </row>
    <row r="7179" spans="1:9" x14ac:dyDescent="0.3">
      <c r="A7179" s="19">
        <v>6656</v>
      </c>
      <c r="B7179" s="19">
        <v>1</v>
      </c>
      <c r="C7179" s="8">
        <v>11</v>
      </c>
      <c r="D7179" s="8">
        <v>4092</v>
      </c>
      <c r="E7179" s="8">
        <v>1</v>
      </c>
      <c r="F7179" s="7">
        <v>25</v>
      </c>
      <c r="G7179" s="8"/>
      <c r="H7179" s="9">
        <v>45039.574920289349</v>
      </c>
      <c r="I7179" s="20" t="str">
        <f>Table2[[#This Row],[StoreID]]&amp;"-"&amp;Table2[[#This Row],[OrderNumer]]</f>
        <v>1-6656</v>
      </c>
    </row>
    <row r="7180" spans="1:9" x14ac:dyDescent="0.3">
      <c r="A7180" s="19">
        <v>6658</v>
      </c>
      <c r="B7180" s="19">
        <v>1</v>
      </c>
      <c r="C7180" s="8">
        <v>10</v>
      </c>
      <c r="D7180" s="8">
        <v>1138</v>
      </c>
      <c r="E7180" s="8">
        <v>1</v>
      </c>
      <c r="F7180" s="7">
        <v>200</v>
      </c>
      <c r="G7180" s="8"/>
      <c r="H7180" s="9">
        <v>45039.580585034724</v>
      </c>
      <c r="I7180" s="20" t="str">
        <f>Table2[[#This Row],[StoreID]]&amp;"-"&amp;Table2[[#This Row],[OrderNumer]]</f>
        <v>1-6658</v>
      </c>
    </row>
    <row r="7181" spans="1:9" x14ac:dyDescent="0.3">
      <c r="A7181" s="19">
        <v>6659</v>
      </c>
      <c r="B7181" s="19">
        <v>1</v>
      </c>
      <c r="C7181" s="8">
        <v>14</v>
      </c>
      <c r="D7181" s="8">
        <v>645</v>
      </c>
      <c r="E7181" s="8">
        <v>1</v>
      </c>
      <c r="F7181" s="7">
        <v>97.5</v>
      </c>
      <c r="G7181" s="8"/>
      <c r="H7181" s="9">
        <v>45039.585842476852</v>
      </c>
      <c r="I7181" s="20" t="str">
        <f>Table2[[#This Row],[StoreID]]&amp;"-"&amp;Table2[[#This Row],[OrderNumer]]</f>
        <v>1-6659</v>
      </c>
    </row>
    <row r="7182" spans="1:9" x14ac:dyDescent="0.3">
      <c r="A7182" s="19">
        <v>6661</v>
      </c>
      <c r="B7182" s="19">
        <v>1</v>
      </c>
      <c r="C7182" s="8">
        <v>14</v>
      </c>
      <c r="D7182" s="8">
        <v>2856</v>
      </c>
      <c r="E7182" s="8">
        <v>1</v>
      </c>
      <c r="F7182" s="7">
        <v>575</v>
      </c>
      <c r="G7182" s="8"/>
      <c r="H7182" s="9">
        <v>45039.590581365737</v>
      </c>
      <c r="I7182" s="20" t="str">
        <f>Table2[[#This Row],[StoreID]]&amp;"-"&amp;Table2[[#This Row],[OrderNumer]]</f>
        <v>1-6661</v>
      </c>
    </row>
    <row r="7183" spans="1:9" x14ac:dyDescent="0.3">
      <c r="A7183" s="19">
        <v>6662</v>
      </c>
      <c r="B7183" s="19">
        <v>1</v>
      </c>
      <c r="C7183" s="8">
        <v>10</v>
      </c>
      <c r="D7183" s="8">
        <v>4088</v>
      </c>
      <c r="E7183" s="8">
        <v>1</v>
      </c>
      <c r="F7183" s="7">
        <v>10</v>
      </c>
      <c r="G7183" s="8"/>
      <c r="H7183" s="9">
        <v>45039.608069988426</v>
      </c>
      <c r="I7183" s="20" t="str">
        <f>Table2[[#This Row],[StoreID]]&amp;"-"&amp;Table2[[#This Row],[OrderNumer]]</f>
        <v>1-6662</v>
      </c>
    </row>
    <row r="7184" spans="1:9" x14ac:dyDescent="0.3">
      <c r="A7184" s="19">
        <v>6662</v>
      </c>
      <c r="B7184" s="19">
        <v>1</v>
      </c>
      <c r="C7184" s="8">
        <v>10</v>
      </c>
      <c r="D7184" s="8">
        <v>470</v>
      </c>
      <c r="E7184" s="8">
        <v>1</v>
      </c>
      <c r="F7184" s="7">
        <v>20</v>
      </c>
      <c r="G7184" s="8"/>
      <c r="H7184" s="9">
        <v>45039.608070104165</v>
      </c>
      <c r="I7184" s="20" t="str">
        <f>Table2[[#This Row],[StoreID]]&amp;"-"&amp;Table2[[#This Row],[OrderNumer]]</f>
        <v>1-6662</v>
      </c>
    </row>
    <row r="7185" spans="1:9" x14ac:dyDescent="0.3">
      <c r="A7185" s="19">
        <v>6662</v>
      </c>
      <c r="B7185" s="19">
        <v>1</v>
      </c>
      <c r="C7185" s="8">
        <v>10</v>
      </c>
      <c r="D7185" s="8">
        <v>4091</v>
      </c>
      <c r="E7185" s="8">
        <v>1</v>
      </c>
      <c r="F7185" s="7">
        <v>25</v>
      </c>
      <c r="G7185" s="8"/>
      <c r="H7185" s="9">
        <v>45039.608070173614</v>
      </c>
      <c r="I7185" s="20" t="str">
        <f>Table2[[#This Row],[StoreID]]&amp;"-"&amp;Table2[[#This Row],[OrderNumer]]</f>
        <v>1-6662</v>
      </c>
    </row>
    <row r="7186" spans="1:9" x14ac:dyDescent="0.3">
      <c r="A7186" s="19">
        <v>6662</v>
      </c>
      <c r="B7186" s="19">
        <v>1</v>
      </c>
      <c r="C7186" s="8">
        <v>10</v>
      </c>
      <c r="D7186" s="8">
        <v>4092</v>
      </c>
      <c r="E7186" s="8">
        <v>1</v>
      </c>
      <c r="F7186" s="7">
        <v>25</v>
      </c>
      <c r="G7186" s="8"/>
      <c r="H7186" s="9">
        <v>45039.60807037037</v>
      </c>
      <c r="I7186" s="20" t="str">
        <f>Table2[[#This Row],[StoreID]]&amp;"-"&amp;Table2[[#This Row],[OrderNumer]]</f>
        <v>1-6662</v>
      </c>
    </row>
    <row r="7187" spans="1:9" x14ac:dyDescent="0.3">
      <c r="A7187" s="19">
        <v>6664</v>
      </c>
      <c r="B7187" s="19">
        <v>1</v>
      </c>
      <c r="C7187" s="8">
        <v>1</v>
      </c>
      <c r="D7187" s="8">
        <v>4089</v>
      </c>
      <c r="E7187" s="8">
        <v>1</v>
      </c>
      <c r="F7187" s="7">
        <v>10</v>
      </c>
      <c r="G7187" s="8"/>
      <c r="H7187" s="9">
        <v>45039.615744016206</v>
      </c>
      <c r="I7187" s="20" t="str">
        <f>Table2[[#This Row],[StoreID]]&amp;"-"&amp;Table2[[#This Row],[OrderNumer]]</f>
        <v>1-6664</v>
      </c>
    </row>
    <row r="7188" spans="1:9" x14ac:dyDescent="0.3">
      <c r="A7188" s="19">
        <v>6664</v>
      </c>
      <c r="B7188" s="19">
        <v>1</v>
      </c>
      <c r="C7188" s="8">
        <v>1</v>
      </c>
      <c r="D7188" s="8">
        <v>4086</v>
      </c>
      <c r="E7188" s="8">
        <v>1</v>
      </c>
      <c r="F7188" s="7">
        <v>10</v>
      </c>
      <c r="G7188" s="8"/>
      <c r="H7188" s="9">
        <v>45039.615744062503</v>
      </c>
      <c r="I7188" s="20" t="str">
        <f>Table2[[#This Row],[StoreID]]&amp;"-"&amp;Table2[[#This Row],[OrderNumer]]</f>
        <v>1-6664</v>
      </c>
    </row>
    <row r="7189" spans="1:9" x14ac:dyDescent="0.3">
      <c r="A7189" s="19">
        <v>6666</v>
      </c>
      <c r="B7189" s="19">
        <v>1</v>
      </c>
      <c r="C7189" s="8">
        <v>11</v>
      </c>
      <c r="D7189" s="8">
        <v>456</v>
      </c>
      <c r="E7189" s="8">
        <v>1</v>
      </c>
      <c r="F7189" s="7">
        <v>87.5</v>
      </c>
      <c r="G7189" s="8"/>
      <c r="H7189" s="9">
        <v>45039.626545636573</v>
      </c>
      <c r="I7189" s="20" t="str">
        <f>Table2[[#This Row],[StoreID]]&amp;"-"&amp;Table2[[#This Row],[OrderNumer]]</f>
        <v>1-6666</v>
      </c>
    </row>
    <row r="7190" spans="1:9" x14ac:dyDescent="0.3">
      <c r="A7190" s="19">
        <v>6666</v>
      </c>
      <c r="B7190" s="19">
        <v>1</v>
      </c>
      <c r="C7190" s="8">
        <v>11</v>
      </c>
      <c r="D7190" s="8">
        <v>3302</v>
      </c>
      <c r="E7190" s="8">
        <v>1</v>
      </c>
      <c r="F7190" s="7">
        <v>162.5</v>
      </c>
      <c r="G7190" s="8"/>
      <c r="H7190" s="9">
        <v>45039.62654568287</v>
      </c>
      <c r="I7190" s="20" t="str">
        <f>Table2[[#This Row],[StoreID]]&amp;"-"&amp;Table2[[#This Row],[OrderNumer]]</f>
        <v>1-6666</v>
      </c>
    </row>
    <row r="7191" spans="1:9" x14ac:dyDescent="0.3">
      <c r="A7191" s="19">
        <v>6668</v>
      </c>
      <c r="B7191" s="19">
        <v>1</v>
      </c>
      <c r="C7191" s="8">
        <v>11</v>
      </c>
      <c r="D7191" s="8">
        <v>3274</v>
      </c>
      <c r="E7191" s="8">
        <v>1</v>
      </c>
      <c r="F7191" s="7">
        <v>87.5</v>
      </c>
      <c r="G7191" s="8"/>
      <c r="H7191" s="9">
        <v>45039.629618599538</v>
      </c>
      <c r="I7191" s="20" t="str">
        <f>Table2[[#This Row],[StoreID]]&amp;"-"&amp;Table2[[#This Row],[OrderNumer]]</f>
        <v>1-6668</v>
      </c>
    </row>
    <row r="7192" spans="1:9" x14ac:dyDescent="0.3">
      <c r="A7192" s="19">
        <v>6670</v>
      </c>
      <c r="B7192" s="19">
        <v>1</v>
      </c>
      <c r="C7192" s="8">
        <v>11</v>
      </c>
      <c r="D7192" s="8">
        <v>459</v>
      </c>
      <c r="E7192" s="8">
        <v>1</v>
      </c>
      <c r="F7192" s="7">
        <v>150</v>
      </c>
      <c r="G7192" s="8"/>
      <c r="H7192" s="9">
        <v>45039.641093437502</v>
      </c>
      <c r="I7192" s="20" t="str">
        <f>Table2[[#This Row],[StoreID]]&amp;"-"&amp;Table2[[#This Row],[OrderNumer]]</f>
        <v>1-6670</v>
      </c>
    </row>
    <row r="7193" spans="1:9" x14ac:dyDescent="0.3">
      <c r="A7193" s="19">
        <v>6670</v>
      </c>
      <c r="B7193" s="19">
        <v>1</v>
      </c>
      <c r="C7193" s="8">
        <v>11</v>
      </c>
      <c r="D7193" s="8">
        <v>2819</v>
      </c>
      <c r="E7193" s="8">
        <v>1</v>
      </c>
      <c r="F7193" s="7">
        <v>325</v>
      </c>
      <c r="G7193" s="8"/>
      <c r="H7193" s="9">
        <v>45039.641093483799</v>
      </c>
      <c r="I7193" s="20" t="str">
        <f>Table2[[#This Row],[StoreID]]&amp;"-"&amp;Table2[[#This Row],[OrderNumer]]</f>
        <v>1-6670</v>
      </c>
    </row>
    <row r="7194" spans="1:9" x14ac:dyDescent="0.3">
      <c r="A7194" s="19">
        <v>6670</v>
      </c>
      <c r="B7194" s="19">
        <v>1</v>
      </c>
      <c r="C7194" s="8">
        <v>11</v>
      </c>
      <c r="D7194" s="8">
        <v>386</v>
      </c>
      <c r="E7194" s="8">
        <v>1</v>
      </c>
      <c r="F7194" s="7">
        <v>20</v>
      </c>
      <c r="G7194" s="8"/>
      <c r="H7194" s="9">
        <v>45039.641093483799</v>
      </c>
      <c r="I7194" s="20" t="str">
        <f>Table2[[#This Row],[StoreID]]&amp;"-"&amp;Table2[[#This Row],[OrderNumer]]</f>
        <v>1-6670</v>
      </c>
    </row>
    <row r="7195" spans="1:9" x14ac:dyDescent="0.3">
      <c r="A7195" s="19">
        <v>6673</v>
      </c>
      <c r="B7195" s="19">
        <v>1</v>
      </c>
      <c r="C7195" s="8">
        <v>1</v>
      </c>
      <c r="D7195" s="8">
        <v>4079</v>
      </c>
      <c r="E7195" s="8">
        <v>1</v>
      </c>
      <c r="F7195" s="7">
        <v>25</v>
      </c>
      <c r="G7195" s="8"/>
      <c r="H7195" s="9">
        <v>45039.644404398146</v>
      </c>
      <c r="I7195" s="20" t="str">
        <f>Table2[[#This Row],[StoreID]]&amp;"-"&amp;Table2[[#This Row],[OrderNumer]]</f>
        <v>1-6673</v>
      </c>
    </row>
    <row r="7196" spans="1:9" x14ac:dyDescent="0.3">
      <c r="A7196" s="19">
        <v>6676</v>
      </c>
      <c r="B7196" s="19">
        <v>1</v>
      </c>
      <c r="C7196" s="8">
        <v>11</v>
      </c>
      <c r="D7196" s="8">
        <v>4079</v>
      </c>
      <c r="E7196" s="8">
        <v>2</v>
      </c>
      <c r="F7196" s="7">
        <v>50</v>
      </c>
      <c r="G7196" s="8"/>
      <c r="H7196" s="9">
        <v>45039.648613391204</v>
      </c>
      <c r="I7196" s="20" t="str">
        <f>Table2[[#This Row],[StoreID]]&amp;"-"&amp;Table2[[#This Row],[OrderNumer]]</f>
        <v>1-6676</v>
      </c>
    </row>
    <row r="7197" spans="1:9" x14ac:dyDescent="0.3">
      <c r="A7197" s="19">
        <v>6681</v>
      </c>
      <c r="B7197" s="19">
        <v>1</v>
      </c>
      <c r="C7197" s="8">
        <v>11</v>
      </c>
      <c r="D7197" s="8">
        <v>3971</v>
      </c>
      <c r="E7197" s="8">
        <v>1</v>
      </c>
      <c r="F7197" s="7">
        <v>50</v>
      </c>
      <c r="G7197" s="8"/>
      <c r="H7197" s="9">
        <v>45039.663853622682</v>
      </c>
      <c r="I7197" s="20" t="str">
        <f>Table2[[#This Row],[StoreID]]&amp;"-"&amp;Table2[[#This Row],[OrderNumer]]</f>
        <v>1-6681</v>
      </c>
    </row>
    <row r="7198" spans="1:9" x14ac:dyDescent="0.3">
      <c r="A7198" s="19">
        <v>6681</v>
      </c>
      <c r="B7198" s="19">
        <v>1</v>
      </c>
      <c r="C7198" s="8">
        <v>11</v>
      </c>
      <c r="D7198" s="8">
        <v>4089</v>
      </c>
      <c r="E7198" s="8">
        <v>1</v>
      </c>
      <c r="F7198" s="7">
        <v>10</v>
      </c>
      <c r="G7198" s="8"/>
      <c r="H7198" s="9">
        <v>45039.663853668979</v>
      </c>
      <c r="I7198" s="20" t="str">
        <f>Table2[[#This Row],[StoreID]]&amp;"-"&amp;Table2[[#This Row],[OrderNumer]]</f>
        <v>1-6681</v>
      </c>
    </row>
    <row r="7199" spans="1:9" x14ac:dyDescent="0.3">
      <c r="A7199" s="19">
        <v>6681</v>
      </c>
      <c r="B7199" s="19">
        <v>1</v>
      </c>
      <c r="C7199" s="8">
        <v>11</v>
      </c>
      <c r="D7199" s="8">
        <v>4088</v>
      </c>
      <c r="E7199" s="8">
        <v>1</v>
      </c>
      <c r="F7199" s="7">
        <v>10</v>
      </c>
      <c r="G7199" s="8"/>
      <c r="H7199" s="9">
        <v>45039.663853703707</v>
      </c>
      <c r="I7199" s="20" t="str">
        <f>Table2[[#This Row],[StoreID]]&amp;"-"&amp;Table2[[#This Row],[OrderNumer]]</f>
        <v>1-6681</v>
      </c>
    </row>
    <row r="7200" spans="1:9" x14ac:dyDescent="0.3">
      <c r="A7200" s="19">
        <v>6683</v>
      </c>
      <c r="B7200" s="19">
        <v>1</v>
      </c>
      <c r="C7200" s="8">
        <v>9</v>
      </c>
      <c r="D7200" s="8">
        <v>3245</v>
      </c>
      <c r="E7200" s="8">
        <v>1</v>
      </c>
      <c r="F7200" s="7">
        <v>175</v>
      </c>
      <c r="G7200" s="8"/>
      <c r="H7200" s="9">
        <v>45039.669243020835</v>
      </c>
      <c r="I7200" s="20" t="str">
        <f>Table2[[#This Row],[StoreID]]&amp;"-"&amp;Table2[[#This Row],[OrderNumer]]</f>
        <v>1-6683</v>
      </c>
    </row>
    <row r="7201" spans="1:9" x14ac:dyDescent="0.3">
      <c r="A7201" s="19">
        <v>6684</v>
      </c>
      <c r="B7201" s="19">
        <v>1</v>
      </c>
      <c r="C7201" s="8">
        <v>11</v>
      </c>
      <c r="D7201" s="8">
        <v>671</v>
      </c>
      <c r="E7201" s="8">
        <v>1</v>
      </c>
      <c r="F7201" s="7">
        <v>149.5</v>
      </c>
      <c r="G7201" s="8"/>
      <c r="H7201" s="9">
        <v>45039.676733414351</v>
      </c>
      <c r="I7201" s="20" t="str">
        <f>Table2[[#This Row],[StoreID]]&amp;"-"&amp;Table2[[#This Row],[OrderNumer]]</f>
        <v>1-6684</v>
      </c>
    </row>
    <row r="7202" spans="1:9" x14ac:dyDescent="0.3">
      <c r="A7202" s="19">
        <v>6685</v>
      </c>
      <c r="B7202" s="19">
        <v>1</v>
      </c>
      <c r="C7202" s="8">
        <v>10</v>
      </c>
      <c r="D7202" s="8">
        <v>614</v>
      </c>
      <c r="E7202" s="8">
        <v>1</v>
      </c>
      <c r="F7202" s="7">
        <v>387.5</v>
      </c>
      <c r="G7202" s="8"/>
      <c r="H7202" s="9">
        <v>45039.681117673608</v>
      </c>
      <c r="I7202" s="20" t="str">
        <f>Table2[[#This Row],[StoreID]]&amp;"-"&amp;Table2[[#This Row],[OrderNumer]]</f>
        <v>1-6685</v>
      </c>
    </row>
    <row r="7203" spans="1:9" x14ac:dyDescent="0.3">
      <c r="A7203" s="19">
        <v>6691</v>
      </c>
      <c r="B7203" s="19">
        <v>1</v>
      </c>
      <c r="C7203" s="8">
        <v>9</v>
      </c>
      <c r="D7203" s="8">
        <v>4028</v>
      </c>
      <c r="E7203" s="8">
        <v>1</v>
      </c>
      <c r="F7203" s="7">
        <v>47.5</v>
      </c>
      <c r="G7203" s="8"/>
      <c r="H7203" s="9">
        <v>45039.694878043978</v>
      </c>
      <c r="I7203" s="20" t="str">
        <f>Table2[[#This Row],[StoreID]]&amp;"-"&amp;Table2[[#This Row],[OrderNumer]]</f>
        <v>1-6691</v>
      </c>
    </row>
    <row r="7204" spans="1:9" x14ac:dyDescent="0.3">
      <c r="A7204" s="19">
        <v>6692</v>
      </c>
      <c r="B7204" s="19">
        <v>1</v>
      </c>
      <c r="C7204" s="8">
        <v>9</v>
      </c>
      <c r="D7204" s="8">
        <v>470</v>
      </c>
      <c r="E7204" s="8">
        <v>1</v>
      </c>
      <c r="F7204" s="7">
        <v>20</v>
      </c>
      <c r="G7204" s="8"/>
      <c r="H7204" s="9">
        <v>45039.697254479164</v>
      </c>
      <c r="I7204" s="20" t="str">
        <f>Table2[[#This Row],[StoreID]]&amp;"-"&amp;Table2[[#This Row],[OrderNumer]]</f>
        <v>1-6692</v>
      </c>
    </row>
    <row r="7205" spans="1:9" x14ac:dyDescent="0.3">
      <c r="A7205" s="19">
        <v>6695</v>
      </c>
      <c r="B7205" s="19">
        <v>1</v>
      </c>
      <c r="C7205" s="8">
        <v>9</v>
      </c>
      <c r="D7205" s="8">
        <v>125</v>
      </c>
      <c r="E7205" s="8">
        <v>1</v>
      </c>
      <c r="F7205" s="7">
        <v>137.5</v>
      </c>
      <c r="G7205" s="8"/>
      <c r="H7205" s="9">
        <v>45039.701796215275</v>
      </c>
      <c r="I7205" s="20" t="str">
        <f>Table2[[#This Row],[StoreID]]&amp;"-"&amp;Table2[[#This Row],[OrderNumer]]</f>
        <v>1-6695</v>
      </c>
    </row>
    <row r="7206" spans="1:9" x14ac:dyDescent="0.3">
      <c r="A7206" s="19">
        <v>6697</v>
      </c>
      <c r="B7206" s="19">
        <v>1</v>
      </c>
      <c r="C7206" s="8">
        <v>9</v>
      </c>
      <c r="D7206" s="8">
        <v>4084</v>
      </c>
      <c r="E7206" s="8">
        <v>1</v>
      </c>
      <c r="F7206" s="7">
        <v>10</v>
      </c>
      <c r="G7206" s="8"/>
      <c r="H7206" s="9">
        <v>45039.705199571756</v>
      </c>
      <c r="I7206" s="20" t="str">
        <f>Table2[[#This Row],[StoreID]]&amp;"-"&amp;Table2[[#This Row],[OrderNumer]]</f>
        <v>1-6697</v>
      </c>
    </row>
    <row r="7207" spans="1:9" x14ac:dyDescent="0.3">
      <c r="A7207" s="19">
        <v>6697</v>
      </c>
      <c r="B7207" s="19">
        <v>1</v>
      </c>
      <c r="C7207" s="8">
        <v>9</v>
      </c>
      <c r="D7207" s="8">
        <v>4086</v>
      </c>
      <c r="E7207" s="8">
        <v>1</v>
      </c>
      <c r="F7207" s="7">
        <v>10</v>
      </c>
      <c r="G7207" s="8"/>
      <c r="H7207" s="9">
        <v>45039.705199618053</v>
      </c>
      <c r="I7207" s="20" t="str">
        <f>Table2[[#This Row],[StoreID]]&amp;"-"&amp;Table2[[#This Row],[OrderNumer]]</f>
        <v>1-6697</v>
      </c>
    </row>
    <row r="7208" spans="1:9" x14ac:dyDescent="0.3">
      <c r="A7208" s="19">
        <v>6697</v>
      </c>
      <c r="B7208" s="19">
        <v>1</v>
      </c>
      <c r="C7208" s="8">
        <v>9</v>
      </c>
      <c r="D7208" s="8">
        <v>4087</v>
      </c>
      <c r="E7208" s="8">
        <v>1</v>
      </c>
      <c r="F7208" s="7">
        <v>10</v>
      </c>
      <c r="G7208" s="8"/>
      <c r="H7208" s="9">
        <v>45039.705199652781</v>
      </c>
      <c r="I7208" s="20" t="str">
        <f>Table2[[#This Row],[StoreID]]&amp;"-"&amp;Table2[[#This Row],[OrderNumer]]</f>
        <v>1-6697</v>
      </c>
    </row>
    <row r="7209" spans="1:9" x14ac:dyDescent="0.3">
      <c r="A7209" s="19">
        <v>6700</v>
      </c>
      <c r="B7209" s="19">
        <v>1</v>
      </c>
      <c r="C7209" s="8">
        <v>5</v>
      </c>
      <c r="D7209" s="8">
        <v>3216</v>
      </c>
      <c r="E7209" s="8">
        <v>1</v>
      </c>
      <c r="F7209" s="7">
        <v>124.5</v>
      </c>
      <c r="G7209" s="8"/>
      <c r="H7209" s="9">
        <v>45039.717364201388</v>
      </c>
      <c r="I7209" s="20" t="str">
        <f>Table2[[#This Row],[StoreID]]&amp;"-"&amp;Table2[[#This Row],[OrderNumer]]</f>
        <v>1-6700</v>
      </c>
    </row>
    <row r="7210" spans="1:9" x14ac:dyDescent="0.3">
      <c r="A7210" s="19">
        <v>6704</v>
      </c>
      <c r="B7210" s="19">
        <v>1</v>
      </c>
      <c r="C7210" s="8">
        <v>11</v>
      </c>
      <c r="D7210" s="8">
        <v>470</v>
      </c>
      <c r="E7210" s="8">
        <v>1</v>
      </c>
      <c r="F7210" s="7">
        <v>20</v>
      </c>
      <c r="G7210" s="8"/>
      <c r="H7210" s="9">
        <v>45039.732812152775</v>
      </c>
      <c r="I7210" s="20" t="str">
        <f>Table2[[#This Row],[StoreID]]&amp;"-"&amp;Table2[[#This Row],[OrderNumer]]</f>
        <v>1-6704</v>
      </c>
    </row>
    <row r="7211" spans="1:9" x14ac:dyDescent="0.3">
      <c r="A7211" s="19">
        <v>6704</v>
      </c>
      <c r="B7211" s="19">
        <v>1</v>
      </c>
      <c r="C7211" s="8">
        <v>11</v>
      </c>
      <c r="D7211" s="8">
        <v>476</v>
      </c>
      <c r="E7211" s="8">
        <v>1</v>
      </c>
      <c r="F7211" s="7">
        <v>30</v>
      </c>
      <c r="G7211" s="8"/>
      <c r="H7211" s="9">
        <v>45039.732812152775</v>
      </c>
      <c r="I7211" s="20" t="str">
        <f>Table2[[#This Row],[StoreID]]&amp;"-"&amp;Table2[[#This Row],[OrderNumer]]</f>
        <v>1-6704</v>
      </c>
    </row>
    <row r="7212" spans="1:9" x14ac:dyDescent="0.3">
      <c r="A7212" s="19">
        <v>6705</v>
      </c>
      <c r="B7212" s="19">
        <v>1</v>
      </c>
      <c r="C7212" s="8">
        <v>11</v>
      </c>
      <c r="D7212" s="8">
        <v>3260</v>
      </c>
      <c r="E7212" s="8">
        <v>1</v>
      </c>
      <c r="F7212" s="7">
        <v>19.5</v>
      </c>
      <c r="G7212" s="8"/>
      <c r="H7212" s="9">
        <v>45039.735073460652</v>
      </c>
      <c r="I7212" s="20" t="str">
        <f>Table2[[#This Row],[StoreID]]&amp;"-"&amp;Table2[[#This Row],[OrderNumer]]</f>
        <v>1-6705</v>
      </c>
    </row>
    <row r="7213" spans="1:9" x14ac:dyDescent="0.3">
      <c r="A7213" s="19">
        <v>6706</v>
      </c>
      <c r="B7213" s="19">
        <v>1</v>
      </c>
      <c r="C7213" s="8">
        <v>5</v>
      </c>
      <c r="D7213" s="8">
        <v>2786</v>
      </c>
      <c r="E7213" s="8">
        <v>1</v>
      </c>
      <c r="F7213" s="7">
        <v>150</v>
      </c>
      <c r="G7213" s="8"/>
      <c r="H7213" s="9">
        <v>45039.737894826387</v>
      </c>
      <c r="I7213" s="20" t="str">
        <f>Table2[[#This Row],[StoreID]]&amp;"-"&amp;Table2[[#This Row],[OrderNumer]]</f>
        <v>1-6706</v>
      </c>
    </row>
    <row r="7214" spans="1:9" x14ac:dyDescent="0.3">
      <c r="A7214" s="19">
        <v>6706</v>
      </c>
      <c r="B7214" s="19">
        <v>1</v>
      </c>
      <c r="C7214" s="8">
        <v>5</v>
      </c>
      <c r="D7214" s="8">
        <v>3325</v>
      </c>
      <c r="E7214" s="8">
        <v>1</v>
      </c>
      <c r="F7214" s="7">
        <v>237.5</v>
      </c>
      <c r="G7214" s="8"/>
      <c r="H7214" s="9">
        <v>45039.737894872684</v>
      </c>
      <c r="I7214" s="20" t="str">
        <f>Table2[[#This Row],[StoreID]]&amp;"-"&amp;Table2[[#This Row],[OrderNumer]]</f>
        <v>1-6706</v>
      </c>
    </row>
    <row r="7215" spans="1:9" x14ac:dyDescent="0.3">
      <c r="A7215" s="19">
        <v>6706</v>
      </c>
      <c r="B7215" s="19">
        <v>1</v>
      </c>
      <c r="C7215" s="8">
        <v>5</v>
      </c>
      <c r="D7215" s="8">
        <v>3390</v>
      </c>
      <c r="E7215" s="8">
        <v>1</v>
      </c>
      <c r="F7215" s="7">
        <v>175</v>
      </c>
      <c r="G7215" s="8"/>
      <c r="H7215" s="9">
        <v>45039.737894942133</v>
      </c>
      <c r="I7215" s="20" t="str">
        <f>Table2[[#This Row],[StoreID]]&amp;"-"&amp;Table2[[#This Row],[OrderNumer]]</f>
        <v>1-6706</v>
      </c>
    </row>
    <row r="7216" spans="1:9" x14ac:dyDescent="0.3">
      <c r="A7216" s="19">
        <v>6706</v>
      </c>
      <c r="B7216" s="19">
        <v>1</v>
      </c>
      <c r="C7216" s="8">
        <v>5</v>
      </c>
      <c r="D7216" s="8">
        <v>2786</v>
      </c>
      <c r="E7216" s="8">
        <v>1</v>
      </c>
      <c r="F7216" s="7">
        <v>150</v>
      </c>
      <c r="G7216" s="8"/>
      <c r="H7216" s="9">
        <v>45039.737894988422</v>
      </c>
      <c r="I7216" s="20" t="str">
        <f>Table2[[#This Row],[StoreID]]&amp;"-"&amp;Table2[[#This Row],[OrderNumer]]</f>
        <v>1-6706</v>
      </c>
    </row>
    <row r="7217" spans="1:9" x14ac:dyDescent="0.3">
      <c r="A7217" s="19">
        <v>6708</v>
      </c>
      <c r="B7217" s="19">
        <v>1</v>
      </c>
      <c r="C7217" s="8">
        <v>1</v>
      </c>
      <c r="D7217" s="8">
        <v>15</v>
      </c>
      <c r="E7217" s="8">
        <v>1</v>
      </c>
      <c r="F7217" s="7">
        <v>575</v>
      </c>
      <c r="G7217" s="8"/>
      <c r="H7217" s="9">
        <v>45039.742741932867</v>
      </c>
      <c r="I7217" s="20" t="str">
        <f>Table2[[#This Row],[StoreID]]&amp;"-"&amp;Table2[[#This Row],[OrderNumer]]</f>
        <v>1-6708</v>
      </c>
    </row>
    <row r="7218" spans="1:9" x14ac:dyDescent="0.3">
      <c r="A7218" s="19">
        <v>6712</v>
      </c>
      <c r="B7218" s="19">
        <v>1</v>
      </c>
      <c r="C7218" s="8">
        <v>5</v>
      </c>
      <c r="D7218" s="8">
        <v>473</v>
      </c>
      <c r="E7218" s="8">
        <v>1</v>
      </c>
      <c r="F7218" s="7">
        <v>45</v>
      </c>
      <c r="G7218" s="8"/>
      <c r="H7218" s="9">
        <v>45039.751085995369</v>
      </c>
      <c r="I7218" s="20" t="str">
        <f>Table2[[#This Row],[StoreID]]&amp;"-"&amp;Table2[[#This Row],[OrderNumer]]</f>
        <v>1-6712</v>
      </c>
    </row>
    <row r="7219" spans="1:9" x14ac:dyDescent="0.3">
      <c r="A7219" s="19">
        <v>6713</v>
      </c>
      <c r="B7219" s="19">
        <v>1</v>
      </c>
      <c r="C7219" s="8">
        <v>3</v>
      </c>
      <c r="D7219" s="8">
        <v>474</v>
      </c>
      <c r="E7219" s="8">
        <v>1</v>
      </c>
      <c r="F7219" s="7">
        <v>50</v>
      </c>
      <c r="G7219" s="8"/>
      <c r="H7219" s="9">
        <v>45039.752377627316</v>
      </c>
      <c r="I7219" s="20" t="str">
        <f>Table2[[#This Row],[StoreID]]&amp;"-"&amp;Table2[[#This Row],[OrderNumer]]</f>
        <v>1-6713</v>
      </c>
    </row>
    <row r="7220" spans="1:9" x14ac:dyDescent="0.3">
      <c r="A7220" s="19">
        <v>6713</v>
      </c>
      <c r="B7220" s="19">
        <v>1</v>
      </c>
      <c r="C7220" s="8">
        <v>3</v>
      </c>
      <c r="D7220" s="8">
        <v>468</v>
      </c>
      <c r="E7220" s="8">
        <v>2</v>
      </c>
      <c r="F7220" s="7">
        <v>250</v>
      </c>
      <c r="G7220" s="8"/>
      <c r="H7220" s="9">
        <v>45039.752377581019</v>
      </c>
      <c r="I7220" s="20" t="str">
        <f>Table2[[#This Row],[StoreID]]&amp;"-"&amp;Table2[[#This Row],[OrderNumer]]</f>
        <v>1-6713</v>
      </c>
    </row>
    <row r="7221" spans="1:9" x14ac:dyDescent="0.3">
      <c r="A7221" s="19">
        <v>6715</v>
      </c>
      <c r="B7221" s="19">
        <v>1</v>
      </c>
      <c r="C7221" s="8">
        <v>15</v>
      </c>
      <c r="D7221" s="8">
        <v>4028</v>
      </c>
      <c r="E7221" s="8">
        <v>1</v>
      </c>
      <c r="F7221" s="7">
        <v>47.5</v>
      </c>
      <c r="G7221" s="8"/>
      <c r="H7221" s="9">
        <v>45039.753563622682</v>
      </c>
      <c r="I7221" s="20" t="str">
        <f>Table2[[#This Row],[StoreID]]&amp;"-"&amp;Table2[[#This Row],[OrderNumer]]</f>
        <v>1-6715</v>
      </c>
    </row>
    <row r="7222" spans="1:9" x14ac:dyDescent="0.3">
      <c r="A7222" s="19">
        <v>6715</v>
      </c>
      <c r="B7222" s="19">
        <v>1</v>
      </c>
      <c r="C7222" s="8">
        <v>15</v>
      </c>
      <c r="D7222" s="8">
        <v>3255</v>
      </c>
      <c r="E7222" s="8">
        <v>1</v>
      </c>
      <c r="F7222" s="7">
        <v>37.5</v>
      </c>
      <c r="G7222" s="8"/>
      <c r="H7222" s="9">
        <v>45039.753563738428</v>
      </c>
      <c r="I7222" s="20" t="str">
        <f>Table2[[#This Row],[StoreID]]&amp;"-"&amp;Table2[[#This Row],[OrderNumer]]</f>
        <v>1-6715</v>
      </c>
    </row>
    <row r="7223" spans="1:9" x14ac:dyDescent="0.3">
      <c r="A7223" s="19">
        <v>6717</v>
      </c>
      <c r="B7223" s="19">
        <v>1</v>
      </c>
      <c r="C7223" s="8">
        <v>9</v>
      </c>
      <c r="D7223" s="8">
        <v>4076</v>
      </c>
      <c r="E7223" s="8">
        <v>2</v>
      </c>
      <c r="F7223" s="7">
        <v>99</v>
      </c>
      <c r="G7223" s="8"/>
      <c r="H7223" s="9">
        <v>45039.755391238425</v>
      </c>
      <c r="I7223" s="20" t="str">
        <f>Table2[[#This Row],[StoreID]]&amp;"-"&amp;Table2[[#This Row],[OrderNumer]]</f>
        <v>1-6717</v>
      </c>
    </row>
    <row r="7224" spans="1:9" x14ac:dyDescent="0.3">
      <c r="A7224" s="19">
        <v>6719</v>
      </c>
      <c r="B7224" s="19">
        <v>1</v>
      </c>
      <c r="C7224" s="8">
        <v>5</v>
      </c>
      <c r="D7224" s="8">
        <v>1172</v>
      </c>
      <c r="E7224" s="8">
        <v>1</v>
      </c>
      <c r="F7224" s="7">
        <v>150</v>
      </c>
      <c r="G7224" s="8"/>
      <c r="H7224" s="9">
        <v>45039.756116863427</v>
      </c>
      <c r="I7224" s="20" t="str">
        <f>Table2[[#This Row],[StoreID]]&amp;"-"&amp;Table2[[#This Row],[OrderNumer]]</f>
        <v>1-6719</v>
      </c>
    </row>
    <row r="7225" spans="1:9" x14ac:dyDescent="0.3">
      <c r="A7225" s="19">
        <v>6721</v>
      </c>
      <c r="B7225" s="19">
        <v>1</v>
      </c>
      <c r="C7225" s="8">
        <v>3</v>
      </c>
      <c r="D7225" s="8">
        <v>468</v>
      </c>
      <c r="E7225" s="8">
        <v>-2</v>
      </c>
      <c r="F7225" s="7">
        <v>-250</v>
      </c>
      <c r="G7225" s="8" t="s">
        <v>241</v>
      </c>
      <c r="H7225" s="9">
        <v>45039.759118136571</v>
      </c>
      <c r="I7225" s="20" t="str">
        <f>Table2[[#This Row],[StoreID]]&amp;"-"&amp;Table2[[#This Row],[OrderNumer]]</f>
        <v>1-6721</v>
      </c>
    </row>
    <row r="7226" spans="1:9" x14ac:dyDescent="0.3">
      <c r="A7226" s="19">
        <v>6721</v>
      </c>
      <c r="B7226" s="19">
        <v>1</v>
      </c>
      <c r="C7226" s="8">
        <v>3</v>
      </c>
      <c r="D7226" s="8">
        <v>474</v>
      </c>
      <c r="E7226" s="8">
        <v>-1</v>
      </c>
      <c r="F7226" s="7">
        <v>-50</v>
      </c>
      <c r="G7226" s="8" t="s">
        <v>241</v>
      </c>
      <c r="H7226" s="9">
        <v>45039.7591181713</v>
      </c>
      <c r="I7226" s="20" t="str">
        <f>Table2[[#This Row],[StoreID]]&amp;"-"&amp;Table2[[#This Row],[OrderNumer]]</f>
        <v>1-6721</v>
      </c>
    </row>
    <row r="7227" spans="1:9" x14ac:dyDescent="0.3">
      <c r="A7227" s="19">
        <v>6723</v>
      </c>
      <c r="B7227" s="19">
        <v>1</v>
      </c>
      <c r="C7227" s="8">
        <v>15</v>
      </c>
      <c r="D7227" s="8">
        <v>4028</v>
      </c>
      <c r="E7227" s="8">
        <v>1</v>
      </c>
      <c r="F7227" s="7">
        <v>47.5</v>
      </c>
      <c r="G7227" s="8"/>
      <c r="H7227" s="9">
        <v>45039.762519363423</v>
      </c>
      <c r="I7227" s="20" t="str">
        <f>Table2[[#This Row],[StoreID]]&amp;"-"&amp;Table2[[#This Row],[OrderNumer]]</f>
        <v>1-6723</v>
      </c>
    </row>
    <row r="7228" spans="1:9" x14ac:dyDescent="0.3">
      <c r="A7228" s="19">
        <v>6729</v>
      </c>
      <c r="B7228" s="19">
        <v>1</v>
      </c>
      <c r="C7228" s="8">
        <v>10</v>
      </c>
      <c r="D7228" s="8">
        <v>3260</v>
      </c>
      <c r="E7228" s="8">
        <v>1</v>
      </c>
      <c r="F7228" s="7">
        <v>19.5</v>
      </c>
      <c r="G7228" s="8"/>
      <c r="H7228" s="9">
        <v>45039.772196678241</v>
      </c>
      <c r="I7228" s="20" t="str">
        <f>Table2[[#This Row],[StoreID]]&amp;"-"&amp;Table2[[#This Row],[OrderNumer]]</f>
        <v>1-6729</v>
      </c>
    </row>
    <row r="7229" spans="1:9" x14ac:dyDescent="0.3">
      <c r="A7229" s="19">
        <v>6730</v>
      </c>
      <c r="B7229" s="19">
        <v>1</v>
      </c>
      <c r="C7229" s="8">
        <v>9</v>
      </c>
      <c r="D7229" s="8">
        <v>3233</v>
      </c>
      <c r="E7229" s="8">
        <v>1</v>
      </c>
      <c r="F7229" s="7">
        <v>49.5</v>
      </c>
      <c r="G7229" s="8"/>
      <c r="H7229" s="9">
        <v>45039.773677511577</v>
      </c>
      <c r="I7229" s="20" t="str">
        <f>Table2[[#This Row],[StoreID]]&amp;"-"&amp;Table2[[#This Row],[OrderNumer]]</f>
        <v>1-6730</v>
      </c>
    </row>
    <row r="7230" spans="1:9" x14ac:dyDescent="0.3">
      <c r="A7230" s="19">
        <v>6731</v>
      </c>
      <c r="B7230" s="19">
        <v>1</v>
      </c>
      <c r="C7230" s="8">
        <v>5</v>
      </c>
      <c r="D7230" s="8">
        <v>3435</v>
      </c>
      <c r="E7230" s="8">
        <v>1</v>
      </c>
      <c r="F7230" s="7">
        <v>699.5</v>
      </c>
      <c r="G7230" s="8"/>
      <c r="H7230" s="9">
        <v>45039.777159062498</v>
      </c>
      <c r="I7230" s="20" t="str">
        <f>Table2[[#This Row],[StoreID]]&amp;"-"&amp;Table2[[#This Row],[OrderNumer]]</f>
        <v>1-6731</v>
      </c>
    </row>
    <row r="7231" spans="1:9" x14ac:dyDescent="0.3">
      <c r="A7231" s="19">
        <v>6731</v>
      </c>
      <c r="B7231" s="19">
        <v>1</v>
      </c>
      <c r="C7231" s="8">
        <v>5</v>
      </c>
      <c r="D7231" s="8">
        <v>2784</v>
      </c>
      <c r="E7231" s="8">
        <v>1</v>
      </c>
      <c r="F7231" s="7">
        <v>325</v>
      </c>
      <c r="G7231" s="8"/>
      <c r="H7231" s="9">
        <v>45039.777159062498</v>
      </c>
      <c r="I7231" s="20" t="str">
        <f>Table2[[#This Row],[StoreID]]&amp;"-"&amp;Table2[[#This Row],[OrderNumer]]</f>
        <v>1-6731</v>
      </c>
    </row>
    <row r="7232" spans="1:9" x14ac:dyDescent="0.3">
      <c r="A7232" s="19">
        <v>6731</v>
      </c>
      <c r="B7232" s="19">
        <v>1</v>
      </c>
      <c r="C7232" s="8">
        <v>5</v>
      </c>
      <c r="D7232" s="8">
        <v>2778</v>
      </c>
      <c r="E7232" s="8">
        <v>1</v>
      </c>
      <c r="F7232" s="7">
        <v>600</v>
      </c>
      <c r="G7232" s="8"/>
      <c r="H7232" s="9">
        <v>45039.777159108795</v>
      </c>
      <c r="I7232" s="20" t="str">
        <f>Table2[[#This Row],[StoreID]]&amp;"-"&amp;Table2[[#This Row],[OrderNumer]]</f>
        <v>1-6731</v>
      </c>
    </row>
    <row r="7233" spans="1:9" x14ac:dyDescent="0.3">
      <c r="A7233" s="19">
        <v>6731</v>
      </c>
      <c r="B7233" s="19">
        <v>1</v>
      </c>
      <c r="C7233" s="8">
        <v>5</v>
      </c>
      <c r="D7233" s="8">
        <v>4079</v>
      </c>
      <c r="E7233" s="8">
        <v>1</v>
      </c>
      <c r="F7233" s="7">
        <v>25</v>
      </c>
      <c r="G7233" s="8"/>
      <c r="H7233" s="9">
        <v>45039.777159224534</v>
      </c>
      <c r="I7233" s="20" t="str">
        <f>Table2[[#This Row],[StoreID]]&amp;"-"&amp;Table2[[#This Row],[OrderNumer]]</f>
        <v>1-6731</v>
      </c>
    </row>
    <row r="7234" spans="1:9" x14ac:dyDescent="0.3">
      <c r="A7234" s="19">
        <v>6734</v>
      </c>
      <c r="B7234" s="19">
        <v>1</v>
      </c>
      <c r="C7234" s="8">
        <v>9</v>
      </c>
      <c r="D7234" s="8">
        <v>3</v>
      </c>
      <c r="E7234" s="8">
        <v>1</v>
      </c>
      <c r="F7234" s="7">
        <v>149.5</v>
      </c>
      <c r="G7234" s="8"/>
      <c r="H7234" s="9">
        <v>45039.782911886577</v>
      </c>
      <c r="I7234" s="20" t="str">
        <f>Table2[[#This Row],[StoreID]]&amp;"-"&amp;Table2[[#This Row],[OrderNumer]]</f>
        <v>1-6734</v>
      </c>
    </row>
    <row r="7235" spans="1:9" x14ac:dyDescent="0.3">
      <c r="A7235" s="19">
        <v>6734</v>
      </c>
      <c r="B7235" s="19">
        <v>1</v>
      </c>
      <c r="C7235" s="8">
        <v>9</v>
      </c>
      <c r="D7235" s="8">
        <v>474</v>
      </c>
      <c r="E7235" s="8">
        <v>2</v>
      </c>
      <c r="F7235" s="7">
        <v>100</v>
      </c>
      <c r="G7235" s="8"/>
      <c r="H7235" s="9">
        <v>45039.782911770832</v>
      </c>
      <c r="I7235" s="20" t="str">
        <f>Table2[[#This Row],[StoreID]]&amp;"-"&amp;Table2[[#This Row],[OrderNumer]]</f>
        <v>1-6734</v>
      </c>
    </row>
    <row r="7236" spans="1:9" x14ac:dyDescent="0.3">
      <c r="A7236" s="19">
        <v>6735</v>
      </c>
      <c r="B7236" s="19">
        <v>1</v>
      </c>
      <c r="C7236" s="8">
        <v>3</v>
      </c>
      <c r="D7236" s="8">
        <v>4090</v>
      </c>
      <c r="E7236" s="8">
        <v>1</v>
      </c>
      <c r="F7236" s="7">
        <v>47.5</v>
      </c>
      <c r="G7236" s="8"/>
      <c r="H7236" s="9">
        <v>45039.783687499999</v>
      </c>
      <c r="I7236" s="20" t="str">
        <f>Table2[[#This Row],[StoreID]]&amp;"-"&amp;Table2[[#This Row],[OrderNumer]]</f>
        <v>1-6735</v>
      </c>
    </row>
    <row r="7237" spans="1:9" x14ac:dyDescent="0.3">
      <c r="A7237" s="19">
        <v>6737</v>
      </c>
      <c r="B7237" s="19">
        <v>1</v>
      </c>
      <c r="C7237" s="8">
        <v>15</v>
      </c>
      <c r="D7237" s="8">
        <v>585</v>
      </c>
      <c r="E7237" s="8">
        <v>1</v>
      </c>
      <c r="F7237" s="7">
        <v>245</v>
      </c>
      <c r="G7237" s="8"/>
      <c r="H7237" s="9">
        <v>45039.800008796294</v>
      </c>
      <c r="I7237" s="20" t="str">
        <f>Table2[[#This Row],[StoreID]]&amp;"-"&amp;Table2[[#This Row],[OrderNumer]]</f>
        <v>1-6737</v>
      </c>
    </row>
    <row r="7238" spans="1:9" x14ac:dyDescent="0.3">
      <c r="A7238" s="19">
        <v>6737</v>
      </c>
      <c r="B7238" s="19">
        <v>1</v>
      </c>
      <c r="C7238" s="8">
        <v>15</v>
      </c>
      <c r="D7238" s="8">
        <v>3719</v>
      </c>
      <c r="E7238" s="8">
        <v>1</v>
      </c>
      <c r="F7238" s="7">
        <v>100</v>
      </c>
      <c r="G7238" s="8"/>
      <c r="H7238" s="9">
        <v>45039.800008831022</v>
      </c>
      <c r="I7238" s="20" t="str">
        <f>Table2[[#This Row],[StoreID]]&amp;"-"&amp;Table2[[#This Row],[OrderNumer]]</f>
        <v>1-6737</v>
      </c>
    </row>
    <row r="7239" spans="1:9" x14ac:dyDescent="0.3">
      <c r="A7239" s="19">
        <v>6738</v>
      </c>
      <c r="B7239" s="19">
        <v>1</v>
      </c>
      <c r="C7239" s="8">
        <v>3</v>
      </c>
      <c r="D7239" s="8">
        <v>2165</v>
      </c>
      <c r="E7239" s="8">
        <v>1</v>
      </c>
      <c r="F7239" s="7">
        <v>100</v>
      </c>
      <c r="G7239" s="8"/>
      <c r="H7239" s="9">
        <v>45039.807751967594</v>
      </c>
      <c r="I7239" s="20" t="str">
        <f>Table2[[#This Row],[StoreID]]&amp;"-"&amp;Table2[[#This Row],[OrderNumer]]</f>
        <v>1-6738</v>
      </c>
    </row>
    <row r="7240" spans="1:9" x14ac:dyDescent="0.3">
      <c r="A7240" s="19">
        <v>6743</v>
      </c>
      <c r="B7240" s="19">
        <v>1</v>
      </c>
      <c r="C7240" s="8">
        <v>9</v>
      </c>
      <c r="D7240" s="8">
        <v>4079</v>
      </c>
      <c r="E7240" s="8">
        <v>1</v>
      </c>
      <c r="F7240" s="7">
        <v>25</v>
      </c>
      <c r="G7240" s="8"/>
      <c r="H7240" s="9">
        <v>45039.84432916667</v>
      </c>
      <c r="I7240" s="20" t="str">
        <f>Table2[[#This Row],[StoreID]]&amp;"-"&amp;Table2[[#This Row],[OrderNumer]]</f>
        <v>1-6743</v>
      </c>
    </row>
    <row r="7241" spans="1:9" x14ac:dyDescent="0.3">
      <c r="A7241" s="19">
        <v>6744</v>
      </c>
      <c r="B7241" s="19">
        <v>1</v>
      </c>
      <c r="C7241" s="8">
        <v>15</v>
      </c>
      <c r="D7241" s="8">
        <v>2819</v>
      </c>
      <c r="E7241" s="8">
        <v>1</v>
      </c>
      <c r="F7241" s="7">
        <v>325</v>
      </c>
      <c r="G7241" s="8"/>
      <c r="H7241" s="9">
        <v>45039.84527380787</v>
      </c>
      <c r="I7241" s="20" t="str">
        <f>Table2[[#This Row],[StoreID]]&amp;"-"&amp;Table2[[#This Row],[OrderNumer]]</f>
        <v>1-6744</v>
      </c>
    </row>
    <row r="7242" spans="1:9" x14ac:dyDescent="0.3">
      <c r="A7242" s="19">
        <v>6744</v>
      </c>
      <c r="B7242" s="19">
        <v>1</v>
      </c>
      <c r="C7242" s="8">
        <v>15</v>
      </c>
      <c r="D7242" s="8">
        <v>4024</v>
      </c>
      <c r="E7242" s="8">
        <v>1</v>
      </c>
      <c r="F7242" s="7">
        <v>275</v>
      </c>
      <c r="G7242" s="8"/>
      <c r="H7242" s="9">
        <v>45039.84527380787</v>
      </c>
      <c r="I7242" s="20" t="str">
        <f>Table2[[#This Row],[StoreID]]&amp;"-"&amp;Table2[[#This Row],[OrderNumer]]</f>
        <v>1-6744</v>
      </c>
    </row>
    <row r="7243" spans="1:9" x14ac:dyDescent="0.3">
      <c r="A7243" s="19">
        <v>6744</v>
      </c>
      <c r="B7243" s="19">
        <v>1</v>
      </c>
      <c r="C7243" s="8">
        <v>15</v>
      </c>
      <c r="D7243" s="8">
        <v>468</v>
      </c>
      <c r="E7243" s="8">
        <v>1</v>
      </c>
      <c r="F7243" s="7">
        <v>125</v>
      </c>
      <c r="G7243" s="8"/>
      <c r="H7243" s="9">
        <v>45039.845273842591</v>
      </c>
      <c r="I7243" s="20" t="str">
        <f>Table2[[#This Row],[StoreID]]&amp;"-"&amp;Table2[[#This Row],[OrderNumer]]</f>
        <v>1-6744</v>
      </c>
    </row>
    <row r="7244" spans="1:9" x14ac:dyDescent="0.3">
      <c r="A7244" s="19">
        <v>6745</v>
      </c>
      <c r="B7244" s="19">
        <v>1</v>
      </c>
      <c r="C7244" s="8">
        <v>9</v>
      </c>
      <c r="D7244" s="8">
        <v>4079</v>
      </c>
      <c r="E7244" s="8">
        <v>1</v>
      </c>
      <c r="F7244" s="7">
        <v>25</v>
      </c>
      <c r="G7244" s="8"/>
      <c r="H7244" s="9">
        <v>45039.847321562498</v>
      </c>
      <c r="I7244" s="20" t="str">
        <f>Table2[[#This Row],[StoreID]]&amp;"-"&amp;Table2[[#This Row],[OrderNumer]]</f>
        <v>1-6745</v>
      </c>
    </row>
    <row r="7245" spans="1:9" x14ac:dyDescent="0.3">
      <c r="A7245" s="19">
        <v>6750</v>
      </c>
      <c r="B7245" s="19">
        <v>1</v>
      </c>
      <c r="C7245" s="8">
        <v>15</v>
      </c>
      <c r="D7245" s="8">
        <v>4076</v>
      </c>
      <c r="E7245" s="8">
        <v>1</v>
      </c>
      <c r="F7245" s="7">
        <v>49.5</v>
      </c>
      <c r="G7245" s="8"/>
      <c r="H7245" s="9">
        <v>45039.858462303244</v>
      </c>
      <c r="I7245" s="20" t="str">
        <f>Table2[[#This Row],[StoreID]]&amp;"-"&amp;Table2[[#This Row],[OrderNumer]]</f>
        <v>1-6750</v>
      </c>
    </row>
    <row r="7246" spans="1:9" x14ac:dyDescent="0.3">
      <c r="A7246" s="19">
        <v>6761</v>
      </c>
      <c r="B7246" s="19">
        <v>1</v>
      </c>
      <c r="C7246" s="8">
        <v>15</v>
      </c>
      <c r="D7246" s="8">
        <v>3224</v>
      </c>
      <c r="E7246" s="8">
        <v>1</v>
      </c>
      <c r="F7246" s="7">
        <v>34.5</v>
      </c>
      <c r="G7246" s="8"/>
      <c r="H7246" s="9">
        <v>45039.871781979164</v>
      </c>
      <c r="I7246" s="20" t="str">
        <f>Table2[[#This Row],[StoreID]]&amp;"-"&amp;Table2[[#This Row],[OrderNumer]]</f>
        <v>1-6761</v>
      </c>
    </row>
    <row r="7247" spans="1:9" x14ac:dyDescent="0.3">
      <c r="A7247" s="19">
        <v>6764</v>
      </c>
      <c r="B7247" s="19">
        <v>1</v>
      </c>
      <c r="C7247" s="8">
        <v>10</v>
      </c>
      <c r="D7247" s="8">
        <v>3388</v>
      </c>
      <c r="E7247" s="8">
        <v>1</v>
      </c>
      <c r="F7247" s="7">
        <v>299.5</v>
      </c>
      <c r="G7247" s="8"/>
      <c r="H7247" s="9">
        <v>45039.877029050927</v>
      </c>
      <c r="I7247" s="20" t="str">
        <f>Table2[[#This Row],[StoreID]]&amp;"-"&amp;Table2[[#This Row],[OrderNumer]]</f>
        <v>1-6764</v>
      </c>
    </row>
    <row r="7248" spans="1:9" x14ac:dyDescent="0.3">
      <c r="A7248" s="19">
        <v>6764</v>
      </c>
      <c r="B7248" s="19">
        <v>1</v>
      </c>
      <c r="C7248" s="8">
        <v>10</v>
      </c>
      <c r="D7248" s="8">
        <v>3239</v>
      </c>
      <c r="E7248" s="8">
        <v>1</v>
      </c>
      <c r="F7248" s="7">
        <v>75</v>
      </c>
      <c r="G7248" s="8"/>
      <c r="H7248" s="9">
        <v>45039.877029050927</v>
      </c>
      <c r="I7248" s="20" t="str">
        <f>Table2[[#This Row],[StoreID]]&amp;"-"&amp;Table2[[#This Row],[OrderNumer]]</f>
        <v>1-6764</v>
      </c>
    </row>
    <row r="7249" spans="1:9" x14ac:dyDescent="0.3">
      <c r="A7249" s="19">
        <v>6764</v>
      </c>
      <c r="B7249" s="19">
        <v>1</v>
      </c>
      <c r="C7249" s="8">
        <v>10</v>
      </c>
      <c r="D7249" s="8">
        <v>3315</v>
      </c>
      <c r="E7249" s="8">
        <v>1</v>
      </c>
      <c r="F7249" s="7">
        <v>175</v>
      </c>
      <c r="G7249" s="8"/>
      <c r="H7249" s="9">
        <v>45039.877029166666</v>
      </c>
      <c r="I7249" s="20" t="str">
        <f>Table2[[#This Row],[StoreID]]&amp;"-"&amp;Table2[[#This Row],[OrderNumer]]</f>
        <v>1-6764</v>
      </c>
    </row>
    <row r="7250" spans="1:9" x14ac:dyDescent="0.3">
      <c r="A7250" s="19">
        <v>6767</v>
      </c>
      <c r="B7250" s="19">
        <v>1</v>
      </c>
      <c r="C7250" s="8">
        <v>15</v>
      </c>
      <c r="D7250" s="8">
        <v>3972</v>
      </c>
      <c r="E7250" s="8">
        <v>1</v>
      </c>
      <c r="F7250" s="7">
        <v>50</v>
      </c>
      <c r="G7250" s="8"/>
      <c r="H7250" s="9">
        <v>45039.879925497684</v>
      </c>
      <c r="I7250" s="20" t="str">
        <f>Table2[[#This Row],[StoreID]]&amp;"-"&amp;Table2[[#This Row],[OrderNumer]]</f>
        <v>1-6767</v>
      </c>
    </row>
    <row r="7251" spans="1:9" x14ac:dyDescent="0.3">
      <c r="A7251" s="19">
        <v>6768</v>
      </c>
      <c r="B7251" s="19">
        <v>1</v>
      </c>
      <c r="C7251" s="8">
        <v>15</v>
      </c>
      <c r="D7251" s="8">
        <v>470</v>
      </c>
      <c r="E7251" s="8">
        <v>1</v>
      </c>
      <c r="F7251" s="7">
        <v>20</v>
      </c>
      <c r="G7251" s="8"/>
      <c r="H7251" s="9">
        <v>45039.882367164355</v>
      </c>
      <c r="I7251" s="20" t="str">
        <f>Table2[[#This Row],[StoreID]]&amp;"-"&amp;Table2[[#This Row],[OrderNumer]]</f>
        <v>1-6768</v>
      </c>
    </row>
    <row r="7252" spans="1:9" x14ac:dyDescent="0.3">
      <c r="A7252" s="19">
        <v>6772</v>
      </c>
      <c r="B7252" s="19">
        <v>1</v>
      </c>
      <c r="C7252" s="8">
        <v>9</v>
      </c>
      <c r="D7252" s="8">
        <v>470</v>
      </c>
      <c r="E7252" s="8">
        <v>1</v>
      </c>
      <c r="F7252" s="7">
        <v>20</v>
      </c>
      <c r="G7252" s="8"/>
      <c r="H7252" s="9">
        <v>45039.898309687502</v>
      </c>
      <c r="I7252" s="20" t="str">
        <f>Table2[[#This Row],[StoreID]]&amp;"-"&amp;Table2[[#This Row],[OrderNumer]]</f>
        <v>1-6772</v>
      </c>
    </row>
    <row r="7253" spans="1:9" x14ac:dyDescent="0.3">
      <c r="A7253" s="19">
        <v>6773</v>
      </c>
      <c r="B7253" s="19">
        <v>1</v>
      </c>
      <c r="C7253" s="8">
        <v>3</v>
      </c>
      <c r="D7253" s="8">
        <v>6</v>
      </c>
      <c r="E7253" s="8">
        <v>1</v>
      </c>
      <c r="F7253" s="7">
        <v>149.5</v>
      </c>
      <c r="G7253" s="8"/>
      <c r="H7253" s="9">
        <v>45039.901263391206</v>
      </c>
      <c r="I7253" s="20" t="str">
        <f>Table2[[#This Row],[StoreID]]&amp;"-"&amp;Table2[[#This Row],[OrderNumer]]</f>
        <v>1-6773</v>
      </c>
    </row>
    <row r="7254" spans="1:9" x14ac:dyDescent="0.3">
      <c r="A7254" s="19">
        <v>6786</v>
      </c>
      <c r="B7254" s="19">
        <v>1</v>
      </c>
      <c r="C7254" s="8">
        <v>3</v>
      </c>
      <c r="D7254" s="8">
        <v>4091</v>
      </c>
      <c r="E7254" s="8">
        <v>1</v>
      </c>
      <c r="F7254" s="7">
        <v>25</v>
      </c>
      <c r="G7254" s="8"/>
      <c r="H7254" s="9">
        <v>45039.937393368054</v>
      </c>
      <c r="I7254" s="20" t="str">
        <f>Table2[[#This Row],[StoreID]]&amp;"-"&amp;Table2[[#This Row],[OrderNumer]]</f>
        <v>1-6786</v>
      </c>
    </row>
    <row r="7255" spans="1:9" x14ac:dyDescent="0.3">
      <c r="A7255" s="19">
        <v>6787</v>
      </c>
      <c r="B7255" s="19">
        <v>1</v>
      </c>
      <c r="C7255" s="8">
        <v>9</v>
      </c>
      <c r="D7255" s="8">
        <v>4092</v>
      </c>
      <c r="E7255" s="8">
        <v>1</v>
      </c>
      <c r="F7255" s="7">
        <v>25</v>
      </c>
      <c r="G7255" s="8"/>
      <c r="H7255" s="9">
        <v>45039.942584918979</v>
      </c>
      <c r="I7255" s="20" t="str">
        <f>Table2[[#This Row],[StoreID]]&amp;"-"&amp;Table2[[#This Row],[OrderNumer]]</f>
        <v>1-6787</v>
      </c>
    </row>
    <row r="7256" spans="1:9" x14ac:dyDescent="0.3">
      <c r="A7256" s="19">
        <v>6795</v>
      </c>
      <c r="B7256" s="19">
        <v>1</v>
      </c>
      <c r="C7256" s="8">
        <v>3</v>
      </c>
      <c r="D7256" s="8">
        <v>462</v>
      </c>
      <c r="E7256" s="8">
        <v>1</v>
      </c>
      <c r="F7256" s="7">
        <v>10</v>
      </c>
      <c r="G7256" s="8"/>
      <c r="H7256" s="9">
        <v>45040.000370833332</v>
      </c>
      <c r="I7256" s="20" t="str">
        <f>Table2[[#This Row],[StoreID]]&amp;"-"&amp;Table2[[#This Row],[OrderNumer]]</f>
        <v>1-6795</v>
      </c>
    </row>
    <row r="7257" spans="1:9" x14ac:dyDescent="0.3">
      <c r="A7257" s="19">
        <v>6798</v>
      </c>
      <c r="B7257" s="19">
        <v>1</v>
      </c>
      <c r="C7257" s="8">
        <v>3</v>
      </c>
      <c r="D7257" s="8">
        <v>4028</v>
      </c>
      <c r="E7257" s="8">
        <v>1</v>
      </c>
      <c r="F7257" s="7">
        <v>47.5</v>
      </c>
      <c r="G7257" s="8"/>
      <c r="H7257" s="9">
        <v>45040.019607870374</v>
      </c>
      <c r="I7257" s="20" t="str">
        <f>Table2[[#This Row],[StoreID]]&amp;"-"&amp;Table2[[#This Row],[OrderNumer]]</f>
        <v>1-6798</v>
      </c>
    </row>
    <row r="7258" spans="1:9" x14ac:dyDescent="0.3">
      <c r="A7258" s="19">
        <v>6799</v>
      </c>
      <c r="B7258" s="19">
        <v>1</v>
      </c>
      <c r="C7258" s="8">
        <v>3</v>
      </c>
      <c r="D7258" s="8">
        <v>470</v>
      </c>
      <c r="E7258" s="8">
        <v>1</v>
      </c>
      <c r="F7258" s="7">
        <v>20</v>
      </c>
      <c r="G7258" s="8"/>
      <c r="H7258" s="9">
        <v>45040.022895983799</v>
      </c>
      <c r="I7258" s="20" t="str">
        <f>Table2[[#This Row],[StoreID]]&amp;"-"&amp;Table2[[#This Row],[OrderNumer]]</f>
        <v>1-6799</v>
      </c>
    </row>
    <row r="7259" spans="1:9" x14ac:dyDescent="0.3">
      <c r="A7259" s="19">
        <v>6809</v>
      </c>
      <c r="B7259" s="19">
        <v>1</v>
      </c>
      <c r="C7259" s="8">
        <v>11</v>
      </c>
      <c r="D7259" s="8">
        <v>474</v>
      </c>
      <c r="E7259" s="8">
        <v>1</v>
      </c>
      <c r="F7259" s="7">
        <v>50</v>
      </c>
      <c r="G7259" s="8"/>
      <c r="H7259" s="9">
        <v>45040.562717858797</v>
      </c>
      <c r="I7259" s="20" t="str">
        <f>Table2[[#This Row],[StoreID]]&amp;"-"&amp;Table2[[#This Row],[OrderNumer]]</f>
        <v>1-6809</v>
      </c>
    </row>
    <row r="7260" spans="1:9" x14ac:dyDescent="0.3">
      <c r="A7260" s="19">
        <v>6809</v>
      </c>
      <c r="B7260" s="19">
        <v>1</v>
      </c>
      <c r="C7260" s="8">
        <v>11</v>
      </c>
      <c r="D7260" s="8">
        <v>477</v>
      </c>
      <c r="E7260" s="8">
        <v>1</v>
      </c>
      <c r="F7260" s="7">
        <v>35</v>
      </c>
      <c r="G7260" s="8"/>
      <c r="H7260" s="9">
        <v>45040.562717905093</v>
      </c>
      <c r="I7260" s="20" t="str">
        <f>Table2[[#This Row],[StoreID]]&amp;"-"&amp;Table2[[#This Row],[OrderNumer]]</f>
        <v>1-6809</v>
      </c>
    </row>
    <row r="7261" spans="1:9" x14ac:dyDescent="0.3">
      <c r="A7261" s="19">
        <v>6809</v>
      </c>
      <c r="B7261" s="19">
        <v>1</v>
      </c>
      <c r="C7261" s="8">
        <v>11</v>
      </c>
      <c r="D7261" s="8">
        <v>386</v>
      </c>
      <c r="E7261" s="8">
        <v>1</v>
      </c>
      <c r="F7261" s="7">
        <v>20</v>
      </c>
      <c r="G7261" s="8"/>
      <c r="H7261" s="9">
        <v>45040.562717905093</v>
      </c>
      <c r="I7261" s="20" t="str">
        <f>Table2[[#This Row],[StoreID]]&amp;"-"&amp;Table2[[#This Row],[OrderNumer]]</f>
        <v>1-6809</v>
      </c>
    </row>
    <row r="7262" spans="1:9" x14ac:dyDescent="0.3">
      <c r="A7262" s="19">
        <v>6809</v>
      </c>
      <c r="B7262" s="19">
        <v>1</v>
      </c>
      <c r="C7262" s="8">
        <v>11</v>
      </c>
      <c r="D7262" s="8">
        <v>462</v>
      </c>
      <c r="E7262" s="8">
        <v>4</v>
      </c>
      <c r="F7262" s="7">
        <v>40</v>
      </c>
      <c r="G7262" s="8"/>
      <c r="H7262" s="9">
        <v>45040.562717824076</v>
      </c>
      <c r="I7262" s="20" t="str">
        <f>Table2[[#This Row],[StoreID]]&amp;"-"&amp;Table2[[#This Row],[OrderNumer]]</f>
        <v>1-6809</v>
      </c>
    </row>
    <row r="7263" spans="1:9" x14ac:dyDescent="0.3">
      <c r="A7263" s="19">
        <v>6810</v>
      </c>
      <c r="B7263" s="19">
        <v>1</v>
      </c>
      <c r="C7263" s="8">
        <v>11</v>
      </c>
      <c r="D7263" s="8">
        <v>11</v>
      </c>
      <c r="E7263" s="8">
        <v>1</v>
      </c>
      <c r="F7263" s="7">
        <v>225</v>
      </c>
      <c r="G7263" s="8"/>
      <c r="H7263" s="9">
        <v>45040.565250428241</v>
      </c>
      <c r="I7263" s="20" t="str">
        <f>Table2[[#This Row],[StoreID]]&amp;"-"&amp;Table2[[#This Row],[OrderNumer]]</f>
        <v>1-6810</v>
      </c>
    </row>
    <row r="7264" spans="1:9" x14ac:dyDescent="0.3">
      <c r="A7264" s="19">
        <v>6812</v>
      </c>
      <c r="B7264" s="19">
        <v>1</v>
      </c>
      <c r="C7264" s="8">
        <v>11</v>
      </c>
      <c r="D7264" s="8">
        <v>1165</v>
      </c>
      <c r="E7264" s="8">
        <v>1</v>
      </c>
      <c r="F7264" s="7">
        <v>25</v>
      </c>
      <c r="G7264" s="8"/>
      <c r="H7264" s="9">
        <v>45040.585587696762</v>
      </c>
      <c r="I7264" s="20" t="str">
        <f>Table2[[#This Row],[StoreID]]&amp;"-"&amp;Table2[[#This Row],[OrderNumer]]</f>
        <v>1-6812</v>
      </c>
    </row>
    <row r="7265" spans="1:9" x14ac:dyDescent="0.3">
      <c r="A7265" s="19">
        <v>6812</v>
      </c>
      <c r="B7265" s="19">
        <v>1</v>
      </c>
      <c r="C7265" s="8">
        <v>11</v>
      </c>
      <c r="D7265" s="8">
        <v>1167</v>
      </c>
      <c r="E7265" s="8">
        <v>1</v>
      </c>
      <c r="F7265" s="7">
        <v>25</v>
      </c>
      <c r="G7265" s="8"/>
      <c r="H7265" s="9">
        <v>45040.585587731483</v>
      </c>
      <c r="I7265" s="20" t="str">
        <f>Table2[[#This Row],[StoreID]]&amp;"-"&amp;Table2[[#This Row],[OrderNumer]]</f>
        <v>1-6812</v>
      </c>
    </row>
    <row r="7266" spans="1:9" x14ac:dyDescent="0.3">
      <c r="A7266" s="19">
        <v>6813</v>
      </c>
      <c r="B7266" s="19">
        <v>1</v>
      </c>
      <c r="C7266" s="8">
        <v>11</v>
      </c>
      <c r="D7266" s="8">
        <v>1168</v>
      </c>
      <c r="E7266" s="8">
        <v>1</v>
      </c>
      <c r="F7266" s="7">
        <v>25</v>
      </c>
      <c r="G7266" s="8"/>
      <c r="H7266" s="9">
        <v>45040.588887812497</v>
      </c>
      <c r="I7266" s="20" t="str">
        <f>Table2[[#This Row],[StoreID]]&amp;"-"&amp;Table2[[#This Row],[OrderNumer]]</f>
        <v>1-6813</v>
      </c>
    </row>
    <row r="7267" spans="1:9" x14ac:dyDescent="0.3">
      <c r="A7267" s="19">
        <v>6813</v>
      </c>
      <c r="B7267" s="19">
        <v>1</v>
      </c>
      <c r="C7267" s="8">
        <v>11</v>
      </c>
      <c r="D7267" s="8">
        <v>1169</v>
      </c>
      <c r="E7267" s="8">
        <v>1</v>
      </c>
      <c r="F7267" s="7">
        <v>25</v>
      </c>
      <c r="G7267" s="8"/>
      <c r="H7267" s="9">
        <v>45040.588887847225</v>
      </c>
      <c r="I7267" s="20" t="str">
        <f>Table2[[#This Row],[StoreID]]&amp;"-"&amp;Table2[[#This Row],[OrderNumer]]</f>
        <v>1-6813</v>
      </c>
    </row>
    <row r="7268" spans="1:9" x14ac:dyDescent="0.3">
      <c r="A7268" s="19">
        <v>6815</v>
      </c>
      <c r="B7268" s="19">
        <v>1</v>
      </c>
      <c r="C7268" s="8">
        <v>10</v>
      </c>
      <c r="D7268" s="8">
        <v>3238</v>
      </c>
      <c r="E7268" s="8">
        <v>1</v>
      </c>
      <c r="F7268" s="7">
        <v>175</v>
      </c>
      <c r="G7268" s="8"/>
      <c r="H7268" s="9">
        <v>45040.605807326392</v>
      </c>
      <c r="I7268" s="20" t="str">
        <f>Table2[[#This Row],[StoreID]]&amp;"-"&amp;Table2[[#This Row],[OrderNumer]]</f>
        <v>1-6815</v>
      </c>
    </row>
    <row r="7269" spans="1:9" x14ac:dyDescent="0.3">
      <c r="A7269" s="19">
        <v>6817</v>
      </c>
      <c r="B7269" s="19">
        <v>1</v>
      </c>
      <c r="C7269" s="8">
        <v>11</v>
      </c>
      <c r="D7269" s="8">
        <v>2754</v>
      </c>
      <c r="E7269" s="8">
        <v>1</v>
      </c>
      <c r="F7269" s="7">
        <v>275</v>
      </c>
      <c r="G7269" s="8"/>
      <c r="H7269" s="9">
        <v>45040.617971793981</v>
      </c>
      <c r="I7269" s="20" t="str">
        <f>Table2[[#This Row],[StoreID]]&amp;"-"&amp;Table2[[#This Row],[OrderNumer]]</f>
        <v>1-6817</v>
      </c>
    </row>
    <row r="7270" spans="1:9" x14ac:dyDescent="0.3">
      <c r="A7270" s="19">
        <v>6819</v>
      </c>
      <c r="B7270" s="19">
        <v>1</v>
      </c>
      <c r="C7270" s="8">
        <v>11</v>
      </c>
      <c r="D7270" s="8">
        <v>386</v>
      </c>
      <c r="E7270" s="8">
        <v>1</v>
      </c>
      <c r="F7270" s="7">
        <v>20</v>
      </c>
      <c r="G7270" s="8"/>
      <c r="H7270" s="9">
        <v>45040.625640474536</v>
      </c>
      <c r="I7270" s="20" t="str">
        <f>Table2[[#This Row],[StoreID]]&amp;"-"&amp;Table2[[#This Row],[OrderNumer]]</f>
        <v>1-6819</v>
      </c>
    </row>
    <row r="7271" spans="1:9" x14ac:dyDescent="0.3">
      <c r="A7271" s="19">
        <v>6824</v>
      </c>
      <c r="B7271" s="19">
        <v>1</v>
      </c>
      <c r="C7271" s="8">
        <v>3</v>
      </c>
      <c r="D7271" s="8">
        <v>3365</v>
      </c>
      <c r="E7271" s="8">
        <v>1</v>
      </c>
      <c r="F7271" s="7">
        <v>725</v>
      </c>
      <c r="G7271" s="8"/>
      <c r="H7271" s="9">
        <v>45040.642116435185</v>
      </c>
      <c r="I7271" s="20" t="str">
        <f>Table2[[#This Row],[StoreID]]&amp;"-"&amp;Table2[[#This Row],[OrderNumer]]</f>
        <v>1-6824</v>
      </c>
    </row>
    <row r="7272" spans="1:9" x14ac:dyDescent="0.3">
      <c r="A7272" s="19">
        <v>6824</v>
      </c>
      <c r="B7272" s="19">
        <v>1</v>
      </c>
      <c r="C7272" s="8">
        <v>3</v>
      </c>
      <c r="D7272" s="8">
        <v>3398</v>
      </c>
      <c r="E7272" s="8">
        <v>1</v>
      </c>
      <c r="F7272" s="7">
        <v>437.5</v>
      </c>
      <c r="G7272" s="8"/>
      <c r="H7272" s="9">
        <v>45040.642116469906</v>
      </c>
      <c r="I7272" s="20" t="str">
        <f>Table2[[#This Row],[StoreID]]&amp;"-"&amp;Table2[[#This Row],[OrderNumer]]</f>
        <v>1-6824</v>
      </c>
    </row>
    <row r="7273" spans="1:9" x14ac:dyDescent="0.3">
      <c r="A7273" s="19">
        <v>6826</v>
      </c>
      <c r="B7273" s="19">
        <v>1</v>
      </c>
      <c r="C7273" s="8">
        <v>11</v>
      </c>
      <c r="D7273" s="8">
        <v>465</v>
      </c>
      <c r="E7273" s="8">
        <v>2</v>
      </c>
      <c r="F7273" s="7">
        <v>50</v>
      </c>
      <c r="G7273" s="8"/>
      <c r="H7273" s="9">
        <v>45040.648216979163</v>
      </c>
      <c r="I7273" s="20" t="str">
        <f>Table2[[#This Row],[StoreID]]&amp;"-"&amp;Table2[[#This Row],[OrderNumer]]</f>
        <v>1-6826</v>
      </c>
    </row>
    <row r="7274" spans="1:9" x14ac:dyDescent="0.3">
      <c r="A7274" s="19">
        <v>6828</v>
      </c>
      <c r="B7274" s="19">
        <v>1</v>
      </c>
      <c r="C7274" s="8">
        <v>11</v>
      </c>
      <c r="D7274" s="8">
        <v>2819</v>
      </c>
      <c r="E7274" s="8">
        <v>1</v>
      </c>
      <c r="F7274" s="7">
        <v>325</v>
      </c>
      <c r="G7274" s="8"/>
      <c r="H7274" s="9">
        <v>45040.651385497687</v>
      </c>
      <c r="I7274" s="20" t="str">
        <f>Table2[[#This Row],[StoreID]]&amp;"-"&amp;Table2[[#This Row],[OrderNumer]]</f>
        <v>1-6828</v>
      </c>
    </row>
    <row r="7275" spans="1:9" x14ac:dyDescent="0.3">
      <c r="A7275" s="19">
        <v>6828</v>
      </c>
      <c r="B7275" s="19">
        <v>1</v>
      </c>
      <c r="C7275" s="8">
        <v>11</v>
      </c>
      <c r="D7275" s="8">
        <v>459</v>
      </c>
      <c r="E7275" s="8">
        <v>1</v>
      </c>
      <c r="F7275" s="7">
        <v>150</v>
      </c>
      <c r="G7275" s="8"/>
      <c r="H7275" s="9">
        <v>45040.651385497687</v>
      </c>
      <c r="I7275" s="20" t="str">
        <f>Table2[[#This Row],[StoreID]]&amp;"-"&amp;Table2[[#This Row],[OrderNumer]]</f>
        <v>1-6828</v>
      </c>
    </row>
    <row r="7276" spans="1:9" x14ac:dyDescent="0.3">
      <c r="A7276" s="19">
        <v>6828</v>
      </c>
      <c r="B7276" s="19">
        <v>1</v>
      </c>
      <c r="C7276" s="8">
        <v>11</v>
      </c>
      <c r="D7276" s="8">
        <v>462</v>
      </c>
      <c r="E7276" s="8">
        <v>1</v>
      </c>
      <c r="F7276" s="7">
        <v>10</v>
      </c>
      <c r="G7276" s="8"/>
      <c r="H7276" s="9">
        <v>45040.651385532408</v>
      </c>
      <c r="I7276" s="20" t="str">
        <f>Table2[[#This Row],[StoreID]]&amp;"-"&amp;Table2[[#This Row],[OrderNumer]]</f>
        <v>1-6828</v>
      </c>
    </row>
    <row r="7277" spans="1:9" x14ac:dyDescent="0.3">
      <c r="A7277" s="19">
        <v>6828</v>
      </c>
      <c r="B7277" s="19">
        <v>1</v>
      </c>
      <c r="C7277" s="8">
        <v>11</v>
      </c>
      <c r="D7277" s="8">
        <v>386</v>
      </c>
      <c r="E7277" s="8">
        <v>1</v>
      </c>
      <c r="F7277" s="7">
        <v>20</v>
      </c>
      <c r="G7277" s="8"/>
      <c r="H7277" s="9">
        <v>45040.651385532408</v>
      </c>
      <c r="I7277" s="20" t="str">
        <f>Table2[[#This Row],[StoreID]]&amp;"-"&amp;Table2[[#This Row],[OrderNumer]]</f>
        <v>1-6828</v>
      </c>
    </row>
    <row r="7278" spans="1:9" x14ac:dyDescent="0.3">
      <c r="A7278" s="19">
        <v>6831</v>
      </c>
      <c r="B7278" s="19">
        <v>1</v>
      </c>
      <c r="C7278" s="8">
        <v>10</v>
      </c>
      <c r="D7278" s="8">
        <v>32</v>
      </c>
      <c r="E7278" s="8">
        <v>1</v>
      </c>
      <c r="F7278" s="7">
        <v>324.5</v>
      </c>
      <c r="G7278" s="8"/>
      <c r="H7278" s="9">
        <v>45040.658833368056</v>
      </c>
      <c r="I7278" s="20" t="str">
        <f>Table2[[#This Row],[StoreID]]&amp;"-"&amp;Table2[[#This Row],[OrderNumer]]</f>
        <v>1-6831</v>
      </c>
    </row>
    <row r="7279" spans="1:9" x14ac:dyDescent="0.3">
      <c r="A7279" s="19">
        <v>6833</v>
      </c>
      <c r="B7279" s="19">
        <v>1</v>
      </c>
      <c r="C7279" s="8">
        <v>10</v>
      </c>
      <c r="D7279" s="8">
        <v>4090</v>
      </c>
      <c r="E7279" s="8">
        <v>1</v>
      </c>
      <c r="F7279" s="7">
        <v>47.5</v>
      </c>
      <c r="G7279" s="8"/>
      <c r="H7279" s="9">
        <v>45040.669163923609</v>
      </c>
      <c r="I7279" s="20" t="str">
        <f>Table2[[#This Row],[StoreID]]&amp;"-"&amp;Table2[[#This Row],[OrderNumer]]</f>
        <v>1-6833</v>
      </c>
    </row>
    <row r="7280" spans="1:9" x14ac:dyDescent="0.3">
      <c r="A7280" s="19">
        <v>6834</v>
      </c>
      <c r="B7280" s="19">
        <v>1</v>
      </c>
      <c r="C7280" s="8">
        <v>11</v>
      </c>
      <c r="D7280" s="8">
        <v>2769</v>
      </c>
      <c r="E7280" s="8">
        <v>1</v>
      </c>
      <c r="F7280" s="7">
        <v>325</v>
      </c>
      <c r="G7280" s="8"/>
      <c r="H7280" s="9">
        <v>45040.67587457176</v>
      </c>
      <c r="I7280" s="20" t="str">
        <f>Table2[[#This Row],[StoreID]]&amp;"-"&amp;Table2[[#This Row],[OrderNumer]]</f>
        <v>1-6834</v>
      </c>
    </row>
    <row r="7281" spans="1:9" x14ac:dyDescent="0.3">
      <c r="A7281" s="19">
        <v>6834</v>
      </c>
      <c r="B7281" s="19">
        <v>1</v>
      </c>
      <c r="C7281" s="8">
        <v>11</v>
      </c>
      <c r="D7281" s="8">
        <v>721</v>
      </c>
      <c r="E7281" s="8">
        <v>1</v>
      </c>
      <c r="F7281" s="7">
        <v>200</v>
      </c>
      <c r="G7281" s="8"/>
      <c r="H7281" s="9">
        <v>45040.675874687498</v>
      </c>
      <c r="I7281" s="20" t="str">
        <f>Table2[[#This Row],[StoreID]]&amp;"-"&amp;Table2[[#This Row],[OrderNumer]]</f>
        <v>1-6834</v>
      </c>
    </row>
    <row r="7282" spans="1:9" x14ac:dyDescent="0.3">
      <c r="A7282" s="19">
        <v>6837</v>
      </c>
      <c r="B7282" s="19">
        <v>1</v>
      </c>
      <c r="C7282" s="8">
        <v>15</v>
      </c>
      <c r="D7282" s="8">
        <v>3249</v>
      </c>
      <c r="E7282" s="8">
        <v>1</v>
      </c>
      <c r="F7282" s="7">
        <v>97.5</v>
      </c>
      <c r="G7282" s="8"/>
      <c r="H7282" s="9">
        <v>45040.690077280095</v>
      </c>
      <c r="I7282" s="20" t="str">
        <f>Table2[[#This Row],[StoreID]]&amp;"-"&amp;Table2[[#This Row],[OrderNumer]]</f>
        <v>1-6837</v>
      </c>
    </row>
    <row r="7283" spans="1:9" x14ac:dyDescent="0.3">
      <c r="A7283" s="19">
        <v>6837</v>
      </c>
      <c r="B7283" s="19">
        <v>1</v>
      </c>
      <c r="C7283" s="8">
        <v>15</v>
      </c>
      <c r="D7283" s="8">
        <v>3260</v>
      </c>
      <c r="E7283" s="8">
        <v>1</v>
      </c>
      <c r="F7283" s="7">
        <v>19.5</v>
      </c>
      <c r="G7283" s="8"/>
      <c r="H7283" s="9">
        <v>45040.690077314815</v>
      </c>
      <c r="I7283" s="20" t="str">
        <f>Table2[[#This Row],[StoreID]]&amp;"-"&amp;Table2[[#This Row],[OrderNumer]]</f>
        <v>1-6837</v>
      </c>
    </row>
    <row r="7284" spans="1:9" x14ac:dyDescent="0.3">
      <c r="A7284" s="19">
        <v>6837</v>
      </c>
      <c r="B7284" s="19">
        <v>1</v>
      </c>
      <c r="C7284" s="8">
        <v>15</v>
      </c>
      <c r="D7284" s="8">
        <v>3239</v>
      </c>
      <c r="E7284" s="8">
        <v>1</v>
      </c>
      <c r="F7284" s="7">
        <v>75</v>
      </c>
      <c r="G7284" s="8"/>
      <c r="H7284" s="9">
        <v>45040.690077314815</v>
      </c>
      <c r="I7284" s="20" t="str">
        <f>Table2[[#This Row],[StoreID]]&amp;"-"&amp;Table2[[#This Row],[OrderNumer]]</f>
        <v>1-6837</v>
      </c>
    </row>
    <row r="7285" spans="1:9" x14ac:dyDescent="0.3">
      <c r="A7285" s="19">
        <v>6838</v>
      </c>
      <c r="B7285" s="19">
        <v>1</v>
      </c>
      <c r="C7285" s="8">
        <v>5</v>
      </c>
      <c r="D7285" s="8">
        <v>3224</v>
      </c>
      <c r="E7285" s="8">
        <v>1</v>
      </c>
      <c r="F7285" s="7">
        <v>34.5</v>
      </c>
      <c r="G7285" s="8"/>
      <c r="H7285" s="9">
        <v>45040.696618634262</v>
      </c>
      <c r="I7285" s="20" t="str">
        <f>Table2[[#This Row],[StoreID]]&amp;"-"&amp;Table2[[#This Row],[OrderNumer]]</f>
        <v>1-6838</v>
      </c>
    </row>
    <row r="7286" spans="1:9" x14ac:dyDescent="0.3">
      <c r="A7286" s="19">
        <v>6840</v>
      </c>
      <c r="B7286" s="19">
        <v>1</v>
      </c>
      <c r="C7286" s="8">
        <v>5</v>
      </c>
      <c r="D7286" s="8">
        <v>3257</v>
      </c>
      <c r="E7286" s="8">
        <v>1</v>
      </c>
      <c r="F7286" s="7">
        <v>87.5</v>
      </c>
      <c r="G7286" s="8"/>
      <c r="H7286" s="9">
        <v>45040.708924803243</v>
      </c>
      <c r="I7286" s="20" t="str">
        <f>Table2[[#This Row],[StoreID]]&amp;"-"&amp;Table2[[#This Row],[OrderNumer]]</f>
        <v>1-6840</v>
      </c>
    </row>
    <row r="7287" spans="1:9" x14ac:dyDescent="0.3">
      <c r="A7287" s="19">
        <v>6843</v>
      </c>
      <c r="B7287" s="19">
        <v>1</v>
      </c>
      <c r="C7287" s="8">
        <v>15</v>
      </c>
      <c r="D7287" s="8">
        <v>3227</v>
      </c>
      <c r="E7287" s="8">
        <v>1</v>
      </c>
      <c r="F7287" s="7">
        <v>34.5</v>
      </c>
      <c r="G7287" s="8"/>
      <c r="H7287" s="9">
        <v>45040.733969131943</v>
      </c>
      <c r="I7287" s="20" t="str">
        <f>Table2[[#This Row],[StoreID]]&amp;"-"&amp;Table2[[#This Row],[OrderNumer]]</f>
        <v>1-6843</v>
      </c>
    </row>
    <row r="7288" spans="1:9" x14ac:dyDescent="0.3">
      <c r="A7288" s="19">
        <v>6843</v>
      </c>
      <c r="B7288" s="19">
        <v>1</v>
      </c>
      <c r="C7288" s="8">
        <v>15</v>
      </c>
      <c r="D7288" s="8">
        <v>3236</v>
      </c>
      <c r="E7288" s="8">
        <v>1</v>
      </c>
      <c r="F7288" s="7">
        <v>82.5</v>
      </c>
      <c r="G7288" s="8"/>
      <c r="H7288" s="9">
        <v>45040.73396917824</v>
      </c>
      <c r="I7288" s="20" t="str">
        <f>Table2[[#This Row],[StoreID]]&amp;"-"&amp;Table2[[#This Row],[OrderNumer]]</f>
        <v>1-6843</v>
      </c>
    </row>
    <row r="7289" spans="1:9" x14ac:dyDescent="0.3">
      <c r="A7289" s="19">
        <v>6853</v>
      </c>
      <c r="B7289" s="19">
        <v>1</v>
      </c>
      <c r="C7289" s="8">
        <v>15</v>
      </c>
      <c r="D7289" s="8">
        <v>4079</v>
      </c>
      <c r="E7289" s="8">
        <v>1</v>
      </c>
      <c r="F7289" s="7">
        <v>25</v>
      </c>
      <c r="G7289" s="8"/>
      <c r="H7289" s="9">
        <v>45040.753742210647</v>
      </c>
      <c r="I7289" s="20" t="str">
        <f>Table2[[#This Row],[StoreID]]&amp;"-"&amp;Table2[[#This Row],[OrderNumer]]</f>
        <v>1-6853</v>
      </c>
    </row>
    <row r="7290" spans="1:9" x14ac:dyDescent="0.3">
      <c r="A7290" s="19">
        <v>6854</v>
      </c>
      <c r="B7290" s="19">
        <v>1</v>
      </c>
      <c r="C7290" s="8">
        <v>5</v>
      </c>
      <c r="D7290" s="8">
        <v>1099</v>
      </c>
      <c r="E7290" s="8">
        <v>1</v>
      </c>
      <c r="F7290" s="7">
        <v>287.5</v>
      </c>
      <c r="G7290" s="8"/>
      <c r="H7290" s="9">
        <v>45040.756120254628</v>
      </c>
      <c r="I7290" s="20" t="str">
        <f>Table2[[#This Row],[StoreID]]&amp;"-"&amp;Table2[[#This Row],[OrderNumer]]</f>
        <v>1-6854</v>
      </c>
    </row>
    <row r="7291" spans="1:9" x14ac:dyDescent="0.3">
      <c r="A7291" s="19">
        <v>6859</v>
      </c>
      <c r="B7291" s="19">
        <v>1</v>
      </c>
      <c r="C7291" s="8">
        <v>5</v>
      </c>
      <c r="D7291" s="8">
        <v>4090</v>
      </c>
      <c r="E7291" s="8">
        <v>1</v>
      </c>
      <c r="F7291" s="7">
        <v>47.5</v>
      </c>
      <c r="G7291" s="8"/>
      <c r="H7291" s="9">
        <v>45040.766385104165</v>
      </c>
      <c r="I7291" s="20" t="str">
        <f>Table2[[#This Row],[StoreID]]&amp;"-"&amp;Table2[[#This Row],[OrderNumer]]</f>
        <v>1-6859</v>
      </c>
    </row>
    <row r="7292" spans="1:9" x14ac:dyDescent="0.3">
      <c r="A7292" s="19">
        <v>6864</v>
      </c>
      <c r="B7292" s="19">
        <v>1</v>
      </c>
      <c r="C7292" s="8">
        <v>5</v>
      </c>
      <c r="D7292" s="8">
        <v>578</v>
      </c>
      <c r="E7292" s="8">
        <v>1</v>
      </c>
      <c r="F7292" s="7">
        <v>195</v>
      </c>
      <c r="G7292" s="8"/>
      <c r="H7292" s="9">
        <v>45040.782933333336</v>
      </c>
      <c r="I7292" s="20" t="str">
        <f>Table2[[#This Row],[StoreID]]&amp;"-"&amp;Table2[[#This Row],[OrderNumer]]</f>
        <v>1-6864</v>
      </c>
    </row>
    <row r="7293" spans="1:9" x14ac:dyDescent="0.3">
      <c r="A7293" s="19">
        <v>6864</v>
      </c>
      <c r="B7293" s="19">
        <v>1</v>
      </c>
      <c r="C7293" s="8">
        <v>5</v>
      </c>
      <c r="D7293" s="8">
        <v>581</v>
      </c>
      <c r="E7293" s="8">
        <v>1</v>
      </c>
      <c r="F7293" s="7">
        <v>497.5</v>
      </c>
      <c r="G7293" s="8"/>
      <c r="H7293" s="9">
        <v>45040.782933333336</v>
      </c>
      <c r="I7293" s="20" t="str">
        <f>Table2[[#This Row],[StoreID]]&amp;"-"&amp;Table2[[#This Row],[OrderNumer]]</f>
        <v>1-6864</v>
      </c>
    </row>
    <row r="7294" spans="1:9" x14ac:dyDescent="0.3">
      <c r="A7294" s="19">
        <v>6864</v>
      </c>
      <c r="B7294" s="19">
        <v>1</v>
      </c>
      <c r="C7294" s="8">
        <v>5</v>
      </c>
      <c r="D7294" s="8">
        <v>242</v>
      </c>
      <c r="E7294" s="8">
        <v>1</v>
      </c>
      <c r="F7294" s="7">
        <v>174.5</v>
      </c>
      <c r="G7294" s="8"/>
      <c r="H7294" s="9">
        <v>45040.782933414353</v>
      </c>
      <c r="I7294" s="20" t="str">
        <f>Table2[[#This Row],[StoreID]]&amp;"-"&amp;Table2[[#This Row],[OrderNumer]]</f>
        <v>1-6864</v>
      </c>
    </row>
    <row r="7295" spans="1:9" x14ac:dyDescent="0.3">
      <c r="A7295" s="19">
        <v>6865</v>
      </c>
      <c r="B7295" s="19">
        <v>1</v>
      </c>
      <c r="C7295" s="8">
        <v>5</v>
      </c>
      <c r="D7295" s="8">
        <v>4028</v>
      </c>
      <c r="E7295" s="8">
        <v>1</v>
      </c>
      <c r="F7295" s="7">
        <v>47.5</v>
      </c>
      <c r="G7295" s="8"/>
      <c r="H7295" s="9">
        <v>45040.78407627315</v>
      </c>
      <c r="I7295" s="20" t="str">
        <f>Table2[[#This Row],[StoreID]]&amp;"-"&amp;Table2[[#This Row],[OrderNumer]]</f>
        <v>1-6865</v>
      </c>
    </row>
    <row r="7296" spans="1:9" x14ac:dyDescent="0.3">
      <c r="A7296" s="19">
        <v>6866</v>
      </c>
      <c r="B7296" s="19">
        <v>1</v>
      </c>
      <c r="C7296" s="8">
        <v>10</v>
      </c>
      <c r="D7296" s="8">
        <v>3539</v>
      </c>
      <c r="E7296" s="8">
        <v>1</v>
      </c>
      <c r="F7296" s="7">
        <v>449.5</v>
      </c>
      <c r="G7296" s="8"/>
      <c r="H7296" s="9">
        <v>45040.789831712966</v>
      </c>
      <c r="I7296" s="20" t="str">
        <f>Table2[[#This Row],[StoreID]]&amp;"-"&amp;Table2[[#This Row],[OrderNumer]]</f>
        <v>1-6866</v>
      </c>
    </row>
    <row r="7297" spans="1:9" x14ac:dyDescent="0.3">
      <c r="A7297" s="19">
        <v>6867</v>
      </c>
      <c r="B7297" s="19">
        <v>1</v>
      </c>
      <c r="C7297" s="8">
        <v>5</v>
      </c>
      <c r="D7297" s="8">
        <v>474</v>
      </c>
      <c r="E7297" s="8">
        <v>1</v>
      </c>
      <c r="F7297" s="7">
        <v>50</v>
      </c>
      <c r="G7297" s="8"/>
      <c r="H7297" s="9">
        <v>45040.792613275466</v>
      </c>
      <c r="I7297" s="20" t="str">
        <f>Table2[[#This Row],[StoreID]]&amp;"-"&amp;Table2[[#This Row],[OrderNumer]]</f>
        <v>1-6867</v>
      </c>
    </row>
    <row r="7298" spans="1:9" x14ac:dyDescent="0.3">
      <c r="A7298" s="19">
        <v>6867</v>
      </c>
      <c r="B7298" s="19">
        <v>1</v>
      </c>
      <c r="C7298" s="8">
        <v>5</v>
      </c>
      <c r="D7298" s="8">
        <v>412</v>
      </c>
      <c r="E7298" s="8">
        <v>1</v>
      </c>
      <c r="F7298" s="7">
        <v>97.5</v>
      </c>
      <c r="G7298" s="8"/>
      <c r="H7298" s="9">
        <v>45040.792613310186</v>
      </c>
      <c r="I7298" s="20" t="str">
        <f>Table2[[#This Row],[StoreID]]&amp;"-"&amp;Table2[[#This Row],[OrderNumer]]</f>
        <v>1-6867</v>
      </c>
    </row>
    <row r="7299" spans="1:9" x14ac:dyDescent="0.3">
      <c r="A7299" s="19">
        <v>6867</v>
      </c>
      <c r="B7299" s="19">
        <v>1</v>
      </c>
      <c r="C7299" s="8">
        <v>5</v>
      </c>
      <c r="D7299" s="8">
        <v>476</v>
      </c>
      <c r="E7299" s="8">
        <v>1</v>
      </c>
      <c r="F7299" s="7">
        <v>30</v>
      </c>
      <c r="G7299" s="8"/>
      <c r="H7299" s="9">
        <v>45040.792613344907</v>
      </c>
      <c r="I7299" s="20" t="str">
        <f>Table2[[#This Row],[StoreID]]&amp;"-"&amp;Table2[[#This Row],[OrderNumer]]</f>
        <v>1-6867</v>
      </c>
    </row>
    <row r="7300" spans="1:9" x14ac:dyDescent="0.3">
      <c r="A7300" s="19">
        <v>6868</v>
      </c>
      <c r="B7300" s="19">
        <v>1</v>
      </c>
      <c r="C7300" s="8">
        <v>5</v>
      </c>
      <c r="D7300" s="8">
        <v>386</v>
      </c>
      <c r="E7300" s="8">
        <v>1</v>
      </c>
      <c r="F7300" s="7">
        <v>20</v>
      </c>
      <c r="G7300" s="8"/>
      <c r="H7300" s="9">
        <v>45040.799653125003</v>
      </c>
      <c r="I7300" s="20" t="str">
        <f>Table2[[#This Row],[StoreID]]&amp;"-"&amp;Table2[[#This Row],[OrderNumer]]</f>
        <v>1-6868</v>
      </c>
    </row>
    <row r="7301" spans="1:9" x14ac:dyDescent="0.3">
      <c r="A7301" s="19">
        <v>6869</v>
      </c>
      <c r="B7301" s="19">
        <v>1</v>
      </c>
      <c r="C7301" s="8">
        <v>5</v>
      </c>
      <c r="D7301" s="8">
        <v>3260</v>
      </c>
      <c r="E7301" s="8">
        <v>1</v>
      </c>
      <c r="F7301" s="7">
        <v>19.5</v>
      </c>
      <c r="G7301" s="8"/>
      <c r="H7301" s="9">
        <v>45040.800924456016</v>
      </c>
      <c r="I7301" s="20" t="str">
        <f>Table2[[#This Row],[StoreID]]&amp;"-"&amp;Table2[[#This Row],[OrderNumer]]</f>
        <v>1-6869</v>
      </c>
    </row>
    <row r="7302" spans="1:9" x14ac:dyDescent="0.3">
      <c r="A7302" s="19">
        <v>6869</v>
      </c>
      <c r="B7302" s="19">
        <v>1</v>
      </c>
      <c r="C7302" s="8">
        <v>5</v>
      </c>
      <c r="D7302" s="8">
        <v>3271</v>
      </c>
      <c r="E7302" s="8">
        <v>1</v>
      </c>
      <c r="F7302" s="7">
        <v>29.5</v>
      </c>
      <c r="G7302" s="8"/>
      <c r="H7302" s="9">
        <v>45040.800924502313</v>
      </c>
      <c r="I7302" s="20" t="str">
        <f>Table2[[#This Row],[StoreID]]&amp;"-"&amp;Table2[[#This Row],[OrderNumer]]</f>
        <v>1-6869</v>
      </c>
    </row>
    <row r="7303" spans="1:9" x14ac:dyDescent="0.3">
      <c r="A7303" s="19">
        <v>6872</v>
      </c>
      <c r="B7303" s="19">
        <v>1</v>
      </c>
      <c r="C7303" s="8">
        <v>5</v>
      </c>
      <c r="D7303" s="8">
        <v>467</v>
      </c>
      <c r="E7303" s="8">
        <v>1</v>
      </c>
      <c r="F7303" s="7">
        <v>150</v>
      </c>
      <c r="G7303" s="8"/>
      <c r="H7303" s="9">
        <v>45040.810465543982</v>
      </c>
      <c r="I7303" s="20" t="str">
        <f>Table2[[#This Row],[StoreID]]&amp;"-"&amp;Table2[[#This Row],[OrderNumer]]</f>
        <v>1-6872</v>
      </c>
    </row>
    <row r="7304" spans="1:9" x14ac:dyDescent="0.3">
      <c r="A7304" s="19">
        <v>6872</v>
      </c>
      <c r="B7304" s="19">
        <v>1</v>
      </c>
      <c r="C7304" s="8">
        <v>5</v>
      </c>
      <c r="D7304" s="8">
        <v>460</v>
      </c>
      <c r="E7304" s="8">
        <v>1</v>
      </c>
      <c r="F7304" s="7">
        <v>75</v>
      </c>
      <c r="G7304" s="8"/>
      <c r="H7304" s="9">
        <v>45040.810465590279</v>
      </c>
      <c r="I7304" s="20" t="str">
        <f>Table2[[#This Row],[StoreID]]&amp;"-"&amp;Table2[[#This Row],[OrderNumer]]</f>
        <v>1-6872</v>
      </c>
    </row>
    <row r="7305" spans="1:9" x14ac:dyDescent="0.3">
      <c r="A7305" s="19">
        <v>6872</v>
      </c>
      <c r="B7305" s="19">
        <v>1</v>
      </c>
      <c r="C7305" s="8">
        <v>5</v>
      </c>
      <c r="D7305" s="8">
        <v>468</v>
      </c>
      <c r="E7305" s="8">
        <v>1</v>
      </c>
      <c r="F7305" s="7">
        <v>125</v>
      </c>
      <c r="G7305" s="8"/>
      <c r="H7305" s="9">
        <v>45040.810465590279</v>
      </c>
      <c r="I7305" s="20" t="str">
        <f>Table2[[#This Row],[StoreID]]&amp;"-"&amp;Table2[[#This Row],[OrderNumer]]</f>
        <v>1-6872</v>
      </c>
    </row>
    <row r="7306" spans="1:9" x14ac:dyDescent="0.3">
      <c r="A7306" s="19">
        <v>6872</v>
      </c>
      <c r="B7306" s="19">
        <v>1</v>
      </c>
      <c r="C7306" s="8">
        <v>5</v>
      </c>
      <c r="D7306" s="8">
        <v>391</v>
      </c>
      <c r="E7306" s="8">
        <v>1</v>
      </c>
      <c r="F7306" s="7">
        <v>125</v>
      </c>
      <c r="G7306" s="8"/>
      <c r="H7306" s="9">
        <v>45040.810465625</v>
      </c>
      <c r="I7306" s="20" t="str">
        <f>Table2[[#This Row],[StoreID]]&amp;"-"&amp;Table2[[#This Row],[OrderNumer]]</f>
        <v>1-6872</v>
      </c>
    </row>
    <row r="7307" spans="1:9" x14ac:dyDescent="0.3">
      <c r="A7307" s="19">
        <v>6872</v>
      </c>
      <c r="B7307" s="19">
        <v>1</v>
      </c>
      <c r="C7307" s="8">
        <v>5</v>
      </c>
      <c r="D7307" s="8">
        <v>475</v>
      </c>
      <c r="E7307" s="8">
        <v>1</v>
      </c>
      <c r="F7307" s="7">
        <v>50</v>
      </c>
      <c r="G7307" s="8"/>
      <c r="H7307" s="9">
        <v>45040.810465659721</v>
      </c>
      <c r="I7307" s="20" t="str">
        <f>Table2[[#This Row],[StoreID]]&amp;"-"&amp;Table2[[#This Row],[OrderNumer]]</f>
        <v>1-6872</v>
      </c>
    </row>
    <row r="7308" spans="1:9" x14ac:dyDescent="0.3">
      <c r="A7308" s="19">
        <v>6872</v>
      </c>
      <c r="B7308" s="19">
        <v>1</v>
      </c>
      <c r="C7308" s="8">
        <v>5</v>
      </c>
      <c r="D7308" s="8">
        <v>462</v>
      </c>
      <c r="E7308" s="8">
        <v>4</v>
      </c>
      <c r="F7308" s="7">
        <v>40</v>
      </c>
      <c r="G7308" s="8"/>
      <c r="H7308" s="9">
        <v>45040.810465625</v>
      </c>
      <c r="I7308" s="20" t="str">
        <f>Table2[[#This Row],[StoreID]]&amp;"-"&amp;Table2[[#This Row],[OrderNumer]]</f>
        <v>1-6872</v>
      </c>
    </row>
    <row r="7309" spans="1:9" x14ac:dyDescent="0.3">
      <c r="A7309" s="19">
        <v>6872</v>
      </c>
      <c r="B7309" s="19">
        <v>1</v>
      </c>
      <c r="C7309" s="8">
        <v>10</v>
      </c>
      <c r="D7309" s="8">
        <v>568</v>
      </c>
      <c r="E7309" s="8">
        <v>1</v>
      </c>
      <c r="F7309" s="7">
        <v>145</v>
      </c>
      <c r="G7309" s="8"/>
      <c r="H7309" s="9">
        <v>45040.810465706018</v>
      </c>
      <c r="I7309" s="20" t="str">
        <f>Table2[[#This Row],[StoreID]]&amp;"-"&amp;Table2[[#This Row],[OrderNumer]]</f>
        <v>1-6872</v>
      </c>
    </row>
    <row r="7310" spans="1:9" x14ac:dyDescent="0.3">
      <c r="A7310" s="19">
        <v>6872</v>
      </c>
      <c r="B7310" s="19">
        <v>1</v>
      </c>
      <c r="C7310" s="8">
        <v>10</v>
      </c>
      <c r="D7310" s="8">
        <v>570</v>
      </c>
      <c r="E7310" s="8">
        <v>1</v>
      </c>
      <c r="F7310" s="7">
        <v>145</v>
      </c>
      <c r="G7310" s="8"/>
      <c r="H7310" s="9">
        <v>45040.810465775467</v>
      </c>
      <c r="I7310" s="20" t="str">
        <f>Table2[[#This Row],[StoreID]]&amp;"-"&amp;Table2[[#This Row],[OrderNumer]]</f>
        <v>1-6872</v>
      </c>
    </row>
    <row r="7311" spans="1:9" x14ac:dyDescent="0.3">
      <c r="A7311" s="19">
        <v>6872</v>
      </c>
      <c r="B7311" s="19">
        <v>1</v>
      </c>
      <c r="C7311" s="8">
        <v>10</v>
      </c>
      <c r="D7311" s="8">
        <v>569</v>
      </c>
      <c r="E7311" s="8">
        <v>1</v>
      </c>
      <c r="F7311" s="7">
        <v>145</v>
      </c>
      <c r="G7311" s="8"/>
      <c r="H7311" s="9">
        <v>45040.810465775467</v>
      </c>
      <c r="I7311" s="20" t="str">
        <f>Table2[[#This Row],[StoreID]]&amp;"-"&amp;Table2[[#This Row],[OrderNumer]]</f>
        <v>1-6872</v>
      </c>
    </row>
    <row r="7312" spans="1:9" x14ac:dyDescent="0.3">
      <c r="A7312" s="19">
        <v>6873</v>
      </c>
      <c r="B7312" s="19">
        <v>1</v>
      </c>
      <c r="C7312" s="8">
        <v>5</v>
      </c>
      <c r="D7312" s="8">
        <v>3239</v>
      </c>
      <c r="E7312" s="8">
        <v>1</v>
      </c>
      <c r="F7312" s="7">
        <v>75</v>
      </c>
      <c r="G7312" s="8"/>
      <c r="H7312" s="9">
        <v>45040.829137881941</v>
      </c>
      <c r="I7312" s="20" t="str">
        <f>Table2[[#This Row],[StoreID]]&amp;"-"&amp;Table2[[#This Row],[OrderNumer]]</f>
        <v>1-6873</v>
      </c>
    </row>
    <row r="7313" spans="1:9" x14ac:dyDescent="0.3">
      <c r="A7313" s="19">
        <v>6873</v>
      </c>
      <c r="B7313" s="19">
        <v>1</v>
      </c>
      <c r="C7313" s="8">
        <v>10</v>
      </c>
      <c r="D7313" s="8">
        <v>1171</v>
      </c>
      <c r="E7313" s="8">
        <v>1</v>
      </c>
      <c r="F7313" s="7">
        <v>175</v>
      </c>
      <c r="G7313" s="8"/>
      <c r="H7313" s="9">
        <v>45040.829137881941</v>
      </c>
      <c r="I7313" s="20" t="str">
        <f>Table2[[#This Row],[StoreID]]&amp;"-"&amp;Table2[[#This Row],[OrderNumer]]</f>
        <v>1-6873</v>
      </c>
    </row>
    <row r="7314" spans="1:9" x14ac:dyDescent="0.3">
      <c r="A7314" s="19">
        <v>6874</v>
      </c>
      <c r="B7314" s="19">
        <v>1</v>
      </c>
      <c r="C7314" s="8">
        <v>5</v>
      </c>
      <c r="D7314" s="8">
        <v>15</v>
      </c>
      <c r="E7314" s="8">
        <v>1</v>
      </c>
      <c r="F7314" s="7">
        <v>575</v>
      </c>
      <c r="G7314" s="8"/>
      <c r="H7314" s="9">
        <v>45040.830650775461</v>
      </c>
      <c r="I7314" s="20" t="str">
        <f>Table2[[#This Row],[StoreID]]&amp;"-"&amp;Table2[[#This Row],[OrderNumer]]</f>
        <v>1-6874</v>
      </c>
    </row>
    <row r="7315" spans="1:9" x14ac:dyDescent="0.3">
      <c r="A7315" s="19">
        <v>6874</v>
      </c>
      <c r="B7315" s="19">
        <v>1</v>
      </c>
      <c r="C7315" s="8">
        <v>5</v>
      </c>
      <c r="D7315" s="8">
        <v>4087</v>
      </c>
      <c r="E7315" s="8">
        <v>1</v>
      </c>
      <c r="F7315" s="7">
        <v>10</v>
      </c>
      <c r="G7315" s="8"/>
      <c r="H7315" s="9">
        <v>45040.830650775461</v>
      </c>
      <c r="I7315" s="20" t="str">
        <f>Table2[[#This Row],[StoreID]]&amp;"-"&amp;Table2[[#This Row],[OrderNumer]]</f>
        <v>1-6874</v>
      </c>
    </row>
    <row r="7316" spans="1:9" x14ac:dyDescent="0.3">
      <c r="A7316" s="19">
        <v>6874</v>
      </c>
      <c r="B7316" s="19">
        <v>1</v>
      </c>
      <c r="C7316" s="8">
        <v>5</v>
      </c>
      <c r="D7316" s="8">
        <v>4088</v>
      </c>
      <c r="E7316" s="8">
        <v>1</v>
      </c>
      <c r="F7316" s="7">
        <v>10</v>
      </c>
      <c r="G7316" s="8"/>
      <c r="H7316" s="9">
        <v>45040.830650810189</v>
      </c>
      <c r="I7316" s="20" t="str">
        <f>Table2[[#This Row],[StoreID]]&amp;"-"&amp;Table2[[#This Row],[OrderNumer]]</f>
        <v>1-6874</v>
      </c>
    </row>
    <row r="7317" spans="1:9" x14ac:dyDescent="0.3">
      <c r="A7317" s="19">
        <v>6874</v>
      </c>
      <c r="B7317" s="19">
        <v>1</v>
      </c>
      <c r="C7317" s="8">
        <v>5</v>
      </c>
      <c r="D7317" s="8">
        <v>4086</v>
      </c>
      <c r="E7317" s="8">
        <v>1</v>
      </c>
      <c r="F7317" s="7">
        <v>10</v>
      </c>
      <c r="G7317" s="8"/>
      <c r="H7317" s="9">
        <v>45040.830650810189</v>
      </c>
      <c r="I7317" s="20" t="str">
        <f>Table2[[#This Row],[StoreID]]&amp;"-"&amp;Table2[[#This Row],[OrderNumer]]</f>
        <v>1-6874</v>
      </c>
    </row>
    <row r="7318" spans="1:9" x14ac:dyDescent="0.3">
      <c r="A7318" s="19">
        <v>6874</v>
      </c>
      <c r="B7318" s="19">
        <v>1</v>
      </c>
      <c r="C7318" s="8">
        <v>5</v>
      </c>
      <c r="D7318" s="8">
        <v>4084</v>
      </c>
      <c r="E7318" s="8">
        <v>1</v>
      </c>
      <c r="F7318" s="7">
        <v>10</v>
      </c>
      <c r="G7318" s="8"/>
      <c r="H7318" s="9">
        <v>45040.83065084491</v>
      </c>
      <c r="I7318" s="20" t="str">
        <f>Table2[[#This Row],[StoreID]]&amp;"-"&amp;Table2[[#This Row],[OrderNumer]]</f>
        <v>1-6874</v>
      </c>
    </row>
    <row r="7319" spans="1:9" x14ac:dyDescent="0.3">
      <c r="A7319" s="19">
        <v>6874</v>
      </c>
      <c r="B7319" s="19">
        <v>1</v>
      </c>
      <c r="C7319" s="8">
        <v>5</v>
      </c>
      <c r="D7319" s="8">
        <v>4085</v>
      </c>
      <c r="E7319" s="8">
        <v>1</v>
      </c>
      <c r="F7319" s="7">
        <v>10</v>
      </c>
      <c r="G7319" s="8"/>
      <c r="H7319" s="9">
        <v>45040.830650891206</v>
      </c>
      <c r="I7319" s="20" t="str">
        <f>Table2[[#This Row],[StoreID]]&amp;"-"&amp;Table2[[#This Row],[OrderNumer]]</f>
        <v>1-6874</v>
      </c>
    </row>
    <row r="7320" spans="1:9" x14ac:dyDescent="0.3">
      <c r="A7320" s="19">
        <v>6875</v>
      </c>
      <c r="B7320" s="19">
        <v>1</v>
      </c>
      <c r="C7320" s="8">
        <v>15</v>
      </c>
      <c r="D7320" s="8">
        <v>4091</v>
      </c>
      <c r="E7320" s="8">
        <v>1</v>
      </c>
      <c r="F7320" s="7">
        <v>25</v>
      </c>
      <c r="G7320" s="8"/>
      <c r="H7320" s="9">
        <v>45040.832227928244</v>
      </c>
      <c r="I7320" s="20" t="str">
        <f>Table2[[#This Row],[StoreID]]&amp;"-"&amp;Table2[[#This Row],[OrderNumer]]</f>
        <v>1-6875</v>
      </c>
    </row>
    <row r="7321" spans="1:9" x14ac:dyDescent="0.3">
      <c r="A7321" s="19">
        <v>6876</v>
      </c>
      <c r="B7321" s="19">
        <v>1</v>
      </c>
      <c r="C7321" s="8">
        <v>15</v>
      </c>
      <c r="D7321" s="8">
        <v>4091</v>
      </c>
      <c r="E7321" s="8">
        <v>-1</v>
      </c>
      <c r="F7321" s="7">
        <v>-25</v>
      </c>
      <c r="G7321" s="8" t="s">
        <v>241</v>
      </c>
      <c r="H7321" s="9">
        <v>45040.833264618057</v>
      </c>
      <c r="I7321" s="20" t="str">
        <f>Table2[[#This Row],[StoreID]]&amp;"-"&amp;Table2[[#This Row],[OrderNumer]]</f>
        <v>1-6876</v>
      </c>
    </row>
    <row r="7322" spans="1:9" x14ac:dyDescent="0.3">
      <c r="A7322" s="19">
        <v>6879</v>
      </c>
      <c r="B7322" s="19">
        <v>1</v>
      </c>
      <c r="C7322" s="8">
        <v>10</v>
      </c>
      <c r="D7322" s="8">
        <v>4202</v>
      </c>
      <c r="E7322" s="8">
        <v>1</v>
      </c>
      <c r="F7322" s="7">
        <v>2.5</v>
      </c>
      <c r="G7322" s="8"/>
      <c r="H7322" s="9">
        <v>45040.83821130787</v>
      </c>
      <c r="I7322" s="20" t="str">
        <f>Table2[[#This Row],[StoreID]]&amp;"-"&amp;Table2[[#This Row],[OrderNumer]]</f>
        <v>1-6879</v>
      </c>
    </row>
    <row r="7323" spans="1:9" x14ac:dyDescent="0.3">
      <c r="A7323" s="19">
        <v>6879</v>
      </c>
      <c r="B7323" s="19">
        <v>1</v>
      </c>
      <c r="C7323" s="8">
        <v>10</v>
      </c>
      <c r="D7323" s="8">
        <v>2776</v>
      </c>
      <c r="E7323" s="8">
        <v>1</v>
      </c>
      <c r="F7323" s="7">
        <v>225</v>
      </c>
      <c r="G7323" s="8"/>
      <c r="H7323" s="9">
        <v>45040.83821130787</v>
      </c>
      <c r="I7323" s="20" t="str">
        <f>Table2[[#This Row],[StoreID]]&amp;"-"&amp;Table2[[#This Row],[OrderNumer]]</f>
        <v>1-6879</v>
      </c>
    </row>
    <row r="7324" spans="1:9" x14ac:dyDescent="0.3">
      <c r="A7324" s="19">
        <v>6884</v>
      </c>
      <c r="B7324" s="19">
        <v>1</v>
      </c>
      <c r="C7324" s="8">
        <v>2</v>
      </c>
      <c r="D7324" s="8">
        <v>2825</v>
      </c>
      <c r="E7324" s="8">
        <v>1</v>
      </c>
      <c r="F7324" s="7">
        <v>425</v>
      </c>
      <c r="G7324" s="8"/>
      <c r="H7324" s="9">
        <v>45040.849791782406</v>
      </c>
      <c r="I7324" s="20" t="str">
        <f>Table2[[#This Row],[StoreID]]&amp;"-"&amp;Table2[[#This Row],[OrderNumer]]</f>
        <v>1-6884</v>
      </c>
    </row>
    <row r="7325" spans="1:9" x14ac:dyDescent="0.3">
      <c r="A7325" s="19">
        <v>6887</v>
      </c>
      <c r="B7325" s="19">
        <v>1</v>
      </c>
      <c r="C7325" s="8">
        <v>2</v>
      </c>
      <c r="D7325" s="8">
        <v>2819</v>
      </c>
      <c r="E7325" s="8">
        <v>1</v>
      </c>
      <c r="F7325" s="7">
        <v>325</v>
      </c>
      <c r="G7325" s="8"/>
      <c r="H7325" s="9">
        <v>45040.854278900464</v>
      </c>
      <c r="I7325" s="20" t="str">
        <f>Table2[[#This Row],[StoreID]]&amp;"-"&amp;Table2[[#This Row],[OrderNumer]]</f>
        <v>1-6887</v>
      </c>
    </row>
    <row r="7326" spans="1:9" x14ac:dyDescent="0.3">
      <c r="A7326" s="19">
        <v>6891</v>
      </c>
      <c r="B7326" s="19">
        <v>1</v>
      </c>
      <c r="C7326" s="8">
        <v>5</v>
      </c>
      <c r="D7326" s="8">
        <v>3304</v>
      </c>
      <c r="E7326" s="8">
        <v>1</v>
      </c>
      <c r="F7326" s="7">
        <v>14.5</v>
      </c>
      <c r="G7326" s="8"/>
      <c r="H7326" s="9">
        <v>45040.875362696759</v>
      </c>
      <c r="I7326" s="20" t="str">
        <f>Table2[[#This Row],[StoreID]]&amp;"-"&amp;Table2[[#This Row],[OrderNumer]]</f>
        <v>1-6891</v>
      </c>
    </row>
    <row r="7327" spans="1:9" x14ac:dyDescent="0.3">
      <c r="A7327" s="19">
        <v>6891</v>
      </c>
      <c r="B7327" s="19">
        <v>1</v>
      </c>
      <c r="C7327" s="8">
        <v>5</v>
      </c>
      <c r="D7327" s="8">
        <v>472</v>
      </c>
      <c r="E7327" s="8">
        <v>2</v>
      </c>
      <c r="F7327" s="7">
        <v>125</v>
      </c>
      <c r="G7327" s="8"/>
      <c r="H7327" s="9">
        <v>45040.875362696759</v>
      </c>
      <c r="I7327" s="20" t="str">
        <f>Table2[[#This Row],[StoreID]]&amp;"-"&amp;Table2[[#This Row],[OrderNumer]]</f>
        <v>1-6891</v>
      </c>
    </row>
    <row r="7328" spans="1:9" x14ac:dyDescent="0.3">
      <c r="A7328" s="19">
        <v>6891</v>
      </c>
      <c r="B7328" s="19">
        <v>1</v>
      </c>
      <c r="C7328" s="8">
        <v>5</v>
      </c>
      <c r="D7328" s="8">
        <v>462</v>
      </c>
      <c r="E7328" s="8">
        <v>2</v>
      </c>
      <c r="F7328" s="7">
        <v>20</v>
      </c>
      <c r="G7328" s="8"/>
      <c r="H7328" s="9">
        <v>45040.87536273148</v>
      </c>
      <c r="I7328" s="20" t="str">
        <f>Table2[[#This Row],[StoreID]]&amp;"-"&amp;Table2[[#This Row],[OrderNumer]]</f>
        <v>1-6891</v>
      </c>
    </row>
    <row r="7329" spans="1:9" x14ac:dyDescent="0.3">
      <c r="A7329" s="19">
        <v>6892</v>
      </c>
      <c r="B7329" s="19">
        <v>1</v>
      </c>
      <c r="C7329" s="8">
        <v>15</v>
      </c>
      <c r="D7329" s="8">
        <v>11</v>
      </c>
      <c r="E7329" s="8">
        <v>2</v>
      </c>
      <c r="F7329" s="7">
        <v>450</v>
      </c>
      <c r="G7329" s="8"/>
      <c r="H7329" s="9">
        <v>45040.878851851849</v>
      </c>
      <c r="I7329" s="20" t="str">
        <f>Table2[[#This Row],[StoreID]]&amp;"-"&amp;Table2[[#This Row],[OrderNumer]]</f>
        <v>1-6892</v>
      </c>
    </row>
    <row r="7330" spans="1:9" x14ac:dyDescent="0.3">
      <c r="A7330" s="19">
        <v>6894</v>
      </c>
      <c r="B7330" s="19">
        <v>1</v>
      </c>
      <c r="C7330" s="8">
        <v>10</v>
      </c>
      <c r="D7330" s="8">
        <v>2787</v>
      </c>
      <c r="E7330" s="8">
        <v>1</v>
      </c>
      <c r="F7330" s="7">
        <v>750</v>
      </c>
      <c r="G7330" s="8"/>
      <c r="H7330" s="9">
        <v>45040.886189733799</v>
      </c>
      <c r="I7330" s="20" t="str">
        <f>Table2[[#This Row],[StoreID]]&amp;"-"&amp;Table2[[#This Row],[OrderNumer]]</f>
        <v>1-6894</v>
      </c>
    </row>
    <row r="7331" spans="1:9" x14ac:dyDescent="0.3">
      <c r="A7331" s="19">
        <v>6894</v>
      </c>
      <c r="B7331" s="19">
        <v>1</v>
      </c>
      <c r="C7331" s="8">
        <v>10</v>
      </c>
      <c r="D7331" s="8">
        <v>3332</v>
      </c>
      <c r="E7331" s="8">
        <v>1</v>
      </c>
      <c r="F7331" s="7">
        <v>387.5</v>
      </c>
      <c r="G7331" s="8"/>
      <c r="H7331" s="9">
        <v>45040.886189733799</v>
      </c>
      <c r="I7331" s="20" t="str">
        <f>Table2[[#This Row],[StoreID]]&amp;"-"&amp;Table2[[#This Row],[OrderNumer]]</f>
        <v>1-6894</v>
      </c>
    </row>
    <row r="7332" spans="1:9" x14ac:dyDescent="0.3">
      <c r="A7332" s="19">
        <v>6899</v>
      </c>
      <c r="B7332" s="19">
        <v>1</v>
      </c>
      <c r="C7332" s="8">
        <v>5</v>
      </c>
      <c r="D7332" s="8">
        <v>1136</v>
      </c>
      <c r="E7332" s="8">
        <v>1</v>
      </c>
      <c r="F7332" s="7">
        <v>75</v>
      </c>
      <c r="G7332" s="8"/>
      <c r="H7332" s="9">
        <v>45040.904752812501</v>
      </c>
      <c r="I7332" s="20" t="str">
        <f>Table2[[#This Row],[StoreID]]&amp;"-"&amp;Table2[[#This Row],[OrderNumer]]</f>
        <v>1-6899</v>
      </c>
    </row>
    <row r="7333" spans="1:9" x14ac:dyDescent="0.3">
      <c r="A7333" s="19">
        <v>6899</v>
      </c>
      <c r="B7333" s="19">
        <v>1</v>
      </c>
      <c r="C7333" s="8">
        <v>5</v>
      </c>
      <c r="D7333" s="8">
        <v>1136</v>
      </c>
      <c r="E7333" s="8">
        <v>1</v>
      </c>
      <c r="F7333" s="7">
        <v>75</v>
      </c>
      <c r="G7333" s="8"/>
      <c r="H7333" s="9">
        <v>45040.904752858798</v>
      </c>
      <c r="I7333" s="20" t="str">
        <f>Table2[[#This Row],[StoreID]]&amp;"-"&amp;Table2[[#This Row],[OrderNumer]]</f>
        <v>1-6899</v>
      </c>
    </row>
    <row r="7334" spans="1:9" x14ac:dyDescent="0.3">
      <c r="A7334" s="19">
        <v>6903</v>
      </c>
      <c r="B7334" s="19">
        <v>1</v>
      </c>
      <c r="C7334" s="8">
        <v>5</v>
      </c>
      <c r="D7334" s="8">
        <v>3246</v>
      </c>
      <c r="E7334" s="8">
        <v>1</v>
      </c>
      <c r="F7334" s="7">
        <v>125</v>
      </c>
      <c r="G7334" s="8"/>
      <c r="H7334" s="9">
        <v>45040.926269525466</v>
      </c>
      <c r="I7334" s="20" t="str">
        <f>Table2[[#This Row],[StoreID]]&amp;"-"&amp;Table2[[#This Row],[OrderNumer]]</f>
        <v>1-6903</v>
      </c>
    </row>
    <row r="7335" spans="1:9" x14ac:dyDescent="0.3">
      <c r="A7335" s="19">
        <v>6913</v>
      </c>
      <c r="B7335" s="19">
        <v>1</v>
      </c>
      <c r="C7335" s="8">
        <v>2</v>
      </c>
      <c r="D7335" s="8">
        <v>3274</v>
      </c>
      <c r="E7335" s="8">
        <v>1</v>
      </c>
      <c r="F7335" s="7">
        <v>87.5</v>
      </c>
      <c r="G7335" s="8"/>
      <c r="H7335" s="9">
        <v>45041.48870721065</v>
      </c>
      <c r="I7335" s="20" t="str">
        <f>Table2[[#This Row],[StoreID]]&amp;"-"&amp;Table2[[#This Row],[OrderNumer]]</f>
        <v>1-6913</v>
      </c>
    </row>
    <row r="7336" spans="1:9" x14ac:dyDescent="0.3">
      <c r="A7336" s="19">
        <v>6916</v>
      </c>
      <c r="B7336" s="19">
        <v>1</v>
      </c>
      <c r="C7336" s="8">
        <v>15</v>
      </c>
      <c r="D7336" s="8">
        <v>3257</v>
      </c>
      <c r="E7336" s="8">
        <v>1</v>
      </c>
      <c r="F7336" s="7">
        <v>87.5</v>
      </c>
      <c r="G7336" s="8"/>
      <c r="H7336" s="9">
        <v>45041.551483483796</v>
      </c>
      <c r="I7336" s="20" t="str">
        <f>Table2[[#This Row],[StoreID]]&amp;"-"&amp;Table2[[#This Row],[OrderNumer]]</f>
        <v>1-6916</v>
      </c>
    </row>
    <row r="7337" spans="1:9" x14ac:dyDescent="0.3">
      <c r="A7337" s="19">
        <v>6919</v>
      </c>
      <c r="B7337" s="19">
        <v>1</v>
      </c>
      <c r="C7337" s="8">
        <v>15</v>
      </c>
      <c r="D7337" s="8">
        <v>4028</v>
      </c>
      <c r="E7337" s="8">
        <v>42</v>
      </c>
      <c r="F7337" s="7">
        <v>1995</v>
      </c>
      <c r="G7337" s="8"/>
      <c r="H7337" s="9">
        <v>45041.565152395837</v>
      </c>
      <c r="I7337" s="20" t="str">
        <f>Table2[[#This Row],[StoreID]]&amp;"-"&amp;Table2[[#This Row],[OrderNumer]]</f>
        <v>1-6919</v>
      </c>
    </row>
    <row r="7338" spans="1:9" x14ac:dyDescent="0.3">
      <c r="A7338" s="19">
        <v>6919</v>
      </c>
      <c r="B7338" s="19">
        <v>1</v>
      </c>
      <c r="C7338" s="8">
        <v>15</v>
      </c>
      <c r="D7338" s="8">
        <v>462</v>
      </c>
      <c r="E7338" s="8">
        <v>57</v>
      </c>
      <c r="F7338" s="7">
        <v>570</v>
      </c>
      <c r="G7338" s="8"/>
      <c r="H7338" s="9">
        <v>45041.565152430558</v>
      </c>
      <c r="I7338" s="20" t="str">
        <f>Table2[[#This Row],[StoreID]]&amp;"-"&amp;Table2[[#This Row],[OrderNumer]]</f>
        <v>1-6919</v>
      </c>
    </row>
    <row r="7339" spans="1:9" x14ac:dyDescent="0.3">
      <c r="A7339" s="19">
        <v>6921</v>
      </c>
      <c r="B7339" s="19">
        <v>1</v>
      </c>
      <c r="C7339" s="8">
        <v>5</v>
      </c>
      <c r="D7339" s="8">
        <v>386</v>
      </c>
      <c r="E7339" s="8">
        <v>2</v>
      </c>
      <c r="F7339" s="7">
        <v>40</v>
      </c>
      <c r="G7339" s="8"/>
      <c r="H7339" s="9">
        <v>45041.572494247688</v>
      </c>
      <c r="I7339" s="20" t="str">
        <f>Table2[[#This Row],[StoreID]]&amp;"-"&amp;Table2[[#This Row],[OrderNumer]]</f>
        <v>1-6921</v>
      </c>
    </row>
    <row r="7340" spans="1:9" x14ac:dyDescent="0.3">
      <c r="A7340" s="19">
        <v>6925</v>
      </c>
      <c r="B7340" s="19">
        <v>1</v>
      </c>
      <c r="C7340" s="8">
        <v>2</v>
      </c>
      <c r="D7340" s="8">
        <v>4079</v>
      </c>
      <c r="E7340" s="8">
        <v>5</v>
      </c>
      <c r="F7340" s="7">
        <v>125</v>
      </c>
      <c r="G7340" s="8"/>
      <c r="H7340" s="9">
        <v>45041.607576504626</v>
      </c>
      <c r="I7340" s="20" t="str">
        <f>Table2[[#This Row],[StoreID]]&amp;"-"&amp;Table2[[#This Row],[OrderNumer]]</f>
        <v>1-6925</v>
      </c>
    </row>
    <row r="7341" spans="1:9" x14ac:dyDescent="0.3">
      <c r="A7341" s="19">
        <v>6928</v>
      </c>
      <c r="B7341" s="19">
        <v>1</v>
      </c>
      <c r="C7341" s="8">
        <v>15</v>
      </c>
      <c r="D7341" s="8">
        <v>242</v>
      </c>
      <c r="E7341" s="8">
        <v>1</v>
      </c>
      <c r="F7341" s="7">
        <v>174.5</v>
      </c>
      <c r="G7341" s="8"/>
      <c r="H7341" s="9">
        <v>45041.614591087964</v>
      </c>
      <c r="I7341" s="20" t="str">
        <f>Table2[[#This Row],[StoreID]]&amp;"-"&amp;Table2[[#This Row],[OrderNumer]]</f>
        <v>1-6928</v>
      </c>
    </row>
    <row r="7342" spans="1:9" x14ac:dyDescent="0.3">
      <c r="A7342" s="19">
        <v>6935</v>
      </c>
      <c r="B7342" s="19">
        <v>1</v>
      </c>
      <c r="C7342" s="8">
        <v>5</v>
      </c>
      <c r="D7342" s="8">
        <v>386</v>
      </c>
      <c r="E7342" s="8">
        <v>1</v>
      </c>
      <c r="F7342" s="7">
        <v>20</v>
      </c>
      <c r="G7342" s="8"/>
      <c r="H7342" s="9">
        <v>45041.674936111114</v>
      </c>
      <c r="I7342" s="20" t="str">
        <f>Table2[[#This Row],[StoreID]]&amp;"-"&amp;Table2[[#This Row],[OrderNumer]]</f>
        <v>1-6935</v>
      </c>
    </row>
    <row r="7343" spans="1:9" x14ac:dyDescent="0.3">
      <c r="A7343" s="19">
        <v>6937</v>
      </c>
      <c r="B7343" s="19">
        <v>1</v>
      </c>
      <c r="C7343" s="8">
        <v>5</v>
      </c>
      <c r="D7343" s="8">
        <v>475</v>
      </c>
      <c r="E7343" s="8">
        <v>1</v>
      </c>
      <c r="F7343" s="7">
        <v>50</v>
      </c>
      <c r="G7343" s="8"/>
      <c r="H7343" s="9">
        <v>45041.682340891202</v>
      </c>
      <c r="I7343" s="20" t="str">
        <f>Table2[[#This Row],[StoreID]]&amp;"-"&amp;Table2[[#This Row],[OrderNumer]]</f>
        <v>1-6937</v>
      </c>
    </row>
    <row r="7344" spans="1:9" x14ac:dyDescent="0.3">
      <c r="A7344" s="19">
        <v>6937</v>
      </c>
      <c r="B7344" s="19">
        <v>1</v>
      </c>
      <c r="C7344" s="8">
        <v>5</v>
      </c>
      <c r="D7344" s="8">
        <v>221</v>
      </c>
      <c r="E7344" s="8">
        <v>1</v>
      </c>
      <c r="F7344" s="7">
        <v>162.5</v>
      </c>
      <c r="G7344" s="8"/>
      <c r="H7344" s="9">
        <v>45041.682340937499</v>
      </c>
      <c r="I7344" s="20" t="str">
        <f>Table2[[#This Row],[StoreID]]&amp;"-"&amp;Table2[[#This Row],[OrderNumer]]</f>
        <v>1-6937</v>
      </c>
    </row>
    <row r="7345" spans="1:9" x14ac:dyDescent="0.3">
      <c r="A7345" s="19">
        <v>6937</v>
      </c>
      <c r="B7345" s="19">
        <v>1</v>
      </c>
      <c r="C7345" s="8">
        <v>5</v>
      </c>
      <c r="D7345" s="8">
        <v>4079</v>
      </c>
      <c r="E7345" s="8">
        <v>2</v>
      </c>
      <c r="F7345" s="7">
        <v>50</v>
      </c>
      <c r="G7345" s="8"/>
      <c r="H7345" s="9">
        <v>45041.682340856481</v>
      </c>
      <c r="I7345" s="20" t="str">
        <f>Table2[[#This Row],[StoreID]]&amp;"-"&amp;Table2[[#This Row],[OrderNumer]]</f>
        <v>1-6937</v>
      </c>
    </row>
    <row r="7346" spans="1:9" x14ac:dyDescent="0.3">
      <c r="A7346" s="19">
        <v>6942</v>
      </c>
      <c r="B7346" s="19">
        <v>1</v>
      </c>
      <c r="C7346" s="8">
        <v>1</v>
      </c>
      <c r="D7346" s="8">
        <v>3274</v>
      </c>
      <c r="E7346" s="8">
        <v>1</v>
      </c>
      <c r="F7346" s="7">
        <v>87.5</v>
      </c>
      <c r="G7346" s="8"/>
      <c r="H7346" s="9">
        <v>45041.712480868053</v>
      </c>
      <c r="I7346" s="20" t="str">
        <f>Table2[[#This Row],[StoreID]]&amp;"-"&amp;Table2[[#This Row],[OrderNumer]]</f>
        <v>1-6942</v>
      </c>
    </row>
    <row r="7347" spans="1:9" x14ac:dyDescent="0.3">
      <c r="A7347" s="19">
        <v>6946</v>
      </c>
      <c r="B7347" s="19">
        <v>1</v>
      </c>
      <c r="C7347" s="8">
        <v>1</v>
      </c>
      <c r="D7347" s="8">
        <v>1138</v>
      </c>
      <c r="E7347" s="8">
        <v>1</v>
      </c>
      <c r="F7347" s="7">
        <v>200</v>
      </c>
      <c r="G7347" s="8"/>
      <c r="H7347" s="9">
        <v>45041.730971331017</v>
      </c>
      <c r="I7347" s="20" t="str">
        <f>Table2[[#This Row],[StoreID]]&amp;"-"&amp;Table2[[#This Row],[OrderNumer]]</f>
        <v>1-6946</v>
      </c>
    </row>
    <row r="7348" spans="1:9" x14ac:dyDescent="0.3">
      <c r="A7348" s="19">
        <v>6948</v>
      </c>
      <c r="B7348" s="19">
        <v>1</v>
      </c>
      <c r="C7348" s="8">
        <v>10</v>
      </c>
      <c r="D7348" s="8">
        <v>4090</v>
      </c>
      <c r="E7348" s="8">
        <v>1</v>
      </c>
      <c r="F7348" s="7">
        <v>47.5</v>
      </c>
      <c r="G7348" s="8"/>
      <c r="H7348" s="9">
        <v>45041.735141585646</v>
      </c>
      <c r="I7348" s="20" t="str">
        <f>Table2[[#This Row],[StoreID]]&amp;"-"&amp;Table2[[#This Row],[OrderNumer]]</f>
        <v>1-6948</v>
      </c>
    </row>
    <row r="7349" spans="1:9" x14ac:dyDescent="0.3">
      <c r="A7349" s="19">
        <v>6957</v>
      </c>
      <c r="B7349" s="19">
        <v>1</v>
      </c>
      <c r="C7349" s="8">
        <v>5</v>
      </c>
      <c r="D7349" s="8">
        <v>4079</v>
      </c>
      <c r="E7349" s="8">
        <v>1</v>
      </c>
      <c r="F7349" s="7">
        <v>25</v>
      </c>
      <c r="G7349" s="8"/>
      <c r="H7349" s="9">
        <v>45041.760418090278</v>
      </c>
      <c r="I7349" s="20" t="str">
        <f>Table2[[#This Row],[StoreID]]&amp;"-"&amp;Table2[[#This Row],[OrderNumer]]</f>
        <v>1-6957</v>
      </c>
    </row>
    <row r="7350" spans="1:9" x14ac:dyDescent="0.3">
      <c r="A7350" s="19">
        <v>6957</v>
      </c>
      <c r="B7350" s="19">
        <v>1</v>
      </c>
      <c r="C7350" s="8">
        <v>5</v>
      </c>
      <c r="D7350" s="8">
        <v>4079</v>
      </c>
      <c r="E7350" s="8">
        <v>1</v>
      </c>
      <c r="F7350" s="7">
        <v>25</v>
      </c>
      <c r="G7350" s="8"/>
      <c r="H7350" s="9">
        <v>45041.760418090278</v>
      </c>
      <c r="I7350" s="20" t="str">
        <f>Table2[[#This Row],[StoreID]]&amp;"-"&amp;Table2[[#This Row],[OrderNumer]]</f>
        <v>1-6957</v>
      </c>
    </row>
    <row r="7351" spans="1:9" x14ac:dyDescent="0.3">
      <c r="A7351" s="19">
        <v>6957</v>
      </c>
      <c r="B7351" s="19">
        <v>1</v>
      </c>
      <c r="C7351" s="8">
        <v>5</v>
      </c>
      <c r="D7351" s="8">
        <v>2807</v>
      </c>
      <c r="E7351" s="8">
        <v>1</v>
      </c>
      <c r="F7351" s="7">
        <v>275</v>
      </c>
      <c r="G7351" s="8"/>
      <c r="H7351" s="9">
        <v>45041.760418136575</v>
      </c>
      <c r="I7351" s="20" t="str">
        <f>Table2[[#This Row],[StoreID]]&amp;"-"&amp;Table2[[#This Row],[OrderNumer]]</f>
        <v>1-6957</v>
      </c>
    </row>
    <row r="7352" spans="1:9" x14ac:dyDescent="0.3">
      <c r="A7352" s="19">
        <v>6957</v>
      </c>
      <c r="B7352" s="19">
        <v>1</v>
      </c>
      <c r="C7352" s="8">
        <v>5</v>
      </c>
      <c r="D7352" s="8">
        <v>2789</v>
      </c>
      <c r="E7352" s="8">
        <v>1</v>
      </c>
      <c r="F7352" s="7">
        <v>537.5</v>
      </c>
      <c r="G7352" s="8"/>
      <c r="H7352" s="9">
        <v>45041.760418171296</v>
      </c>
      <c r="I7352" s="20" t="str">
        <f>Table2[[#This Row],[StoreID]]&amp;"-"&amp;Table2[[#This Row],[OrderNumer]]</f>
        <v>1-6957</v>
      </c>
    </row>
    <row r="7353" spans="1:9" x14ac:dyDescent="0.3">
      <c r="A7353" s="19">
        <v>6958</v>
      </c>
      <c r="B7353" s="19">
        <v>1</v>
      </c>
      <c r="C7353" s="8">
        <v>15</v>
      </c>
      <c r="D7353" s="8">
        <v>3398</v>
      </c>
      <c r="E7353" s="8">
        <v>1</v>
      </c>
      <c r="F7353" s="7">
        <v>437.5</v>
      </c>
      <c r="G7353" s="8"/>
      <c r="H7353" s="9">
        <v>45041.761723344905</v>
      </c>
      <c r="I7353" s="20" t="str">
        <f>Table2[[#This Row],[StoreID]]&amp;"-"&amp;Table2[[#This Row],[OrderNumer]]</f>
        <v>1-6958</v>
      </c>
    </row>
    <row r="7354" spans="1:9" x14ac:dyDescent="0.3">
      <c r="A7354" s="19">
        <v>6977</v>
      </c>
      <c r="B7354" s="19">
        <v>1</v>
      </c>
      <c r="C7354" s="8">
        <v>14</v>
      </c>
      <c r="D7354" s="8">
        <v>3391</v>
      </c>
      <c r="E7354" s="8">
        <v>1</v>
      </c>
      <c r="F7354" s="7">
        <v>175</v>
      </c>
      <c r="G7354" s="8"/>
      <c r="H7354" s="9">
        <v>45041.800837187497</v>
      </c>
      <c r="I7354" s="20" t="str">
        <f>Table2[[#This Row],[StoreID]]&amp;"-"&amp;Table2[[#This Row],[OrderNumer]]</f>
        <v>1-6977</v>
      </c>
    </row>
    <row r="7355" spans="1:9" x14ac:dyDescent="0.3">
      <c r="A7355" s="19">
        <v>6979</v>
      </c>
      <c r="B7355" s="19">
        <v>1</v>
      </c>
      <c r="C7355" s="8">
        <v>10</v>
      </c>
      <c r="D7355" s="8">
        <v>2784</v>
      </c>
      <c r="E7355" s="8">
        <v>1</v>
      </c>
      <c r="F7355" s="7">
        <v>325</v>
      </c>
      <c r="G7355" s="8"/>
      <c r="H7355" s="9">
        <v>45041.806346990743</v>
      </c>
      <c r="I7355" s="20" t="str">
        <f>Table2[[#This Row],[StoreID]]&amp;"-"&amp;Table2[[#This Row],[OrderNumer]]</f>
        <v>1-6979</v>
      </c>
    </row>
    <row r="7356" spans="1:9" x14ac:dyDescent="0.3">
      <c r="A7356" s="19">
        <v>6980</v>
      </c>
      <c r="B7356" s="19">
        <v>1</v>
      </c>
      <c r="C7356" s="8">
        <v>10</v>
      </c>
      <c r="D7356" s="8">
        <v>3246</v>
      </c>
      <c r="E7356" s="8">
        <v>1</v>
      </c>
      <c r="F7356" s="7">
        <v>125</v>
      </c>
      <c r="G7356" s="8"/>
      <c r="H7356" s="9">
        <v>45041.813006053242</v>
      </c>
      <c r="I7356" s="20" t="str">
        <f>Table2[[#This Row],[StoreID]]&amp;"-"&amp;Table2[[#This Row],[OrderNumer]]</f>
        <v>1-6980</v>
      </c>
    </row>
    <row r="7357" spans="1:9" x14ac:dyDescent="0.3">
      <c r="A7357" s="19">
        <v>6983</v>
      </c>
      <c r="B7357" s="19">
        <v>1</v>
      </c>
      <c r="C7357" s="8">
        <v>5</v>
      </c>
      <c r="D7357" s="8">
        <v>3246</v>
      </c>
      <c r="E7357" s="8">
        <v>-1</v>
      </c>
      <c r="F7357" s="7">
        <v>-125</v>
      </c>
      <c r="G7357" s="8" t="s">
        <v>241</v>
      </c>
      <c r="H7357" s="9">
        <v>45041.816862615742</v>
      </c>
      <c r="I7357" s="20" t="str">
        <f>Table2[[#This Row],[StoreID]]&amp;"-"&amp;Table2[[#This Row],[OrderNumer]]</f>
        <v>1-6983</v>
      </c>
    </row>
    <row r="7358" spans="1:9" x14ac:dyDescent="0.3">
      <c r="A7358" s="19">
        <v>6985</v>
      </c>
      <c r="B7358" s="19">
        <v>1</v>
      </c>
      <c r="C7358" s="8">
        <v>10</v>
      </c>
      <c r="D7358" s="8">
        <v>4090</v>
      </c>
      <c r="E7358" s="8">
        <v>1</v>
      </c>
      <c r="F7358" s="7">
        <v>47.5</v>
      </c>
      <c r="G7358" s="8"/>
      <c r="H7358" s="9">
        <v>45041.822259456021</v>
      </c>
      <c r="I7358" s="20" t="str">
        <f>Table2[[#This Row],[StoreID]]&amp;"-"&amp;Table2[[#This Row],[OrderNumer]]</f>
        <v>1-6985</v>
      </c>
    </row>
    <row r="7359" spans="1:9" x14ac:dyDescent="0.3">
      <c r="A7359" s="19">
        <v>6985</v>
      </c>
      <c r="B7359" s="19">
        <v>1</v>
      </c>
      <c r="C7359" s="8">
        <v>10</v>
      </c>
      <c r="D7359" s="8">
        <v>3399</v>
      </c>
      <c r="E7359" s="8">
        <v>1</v>
      </c>
      <c r="F7359" s="7">
        <v>375</v>
      </c>
      <c r="G7359" s="8"/>
      <c r="H7359" s="9">
        <v>45041.822259490742</v>
      </c>
      <c r="I7359" s="20" t="str">
        <f>Table2[[#This Row],[StoreID]]&amp;"-"&amp;Table2[[#This Row],[OrderNumer]]</f>
        <v>1-6985</v>
      </c>
    </row>
    <row r="7360" spans="1:9" x14ac:dyDescent="0.3">
      <c r="A7360" s="19">
        <v>6991</v>
      </c>
      <c r="B7360" s="19">
        <v>1</v>
      </c>
      <c r="C7360" s="8">
        <v>1</v>
      </c>
      <c r="D7360" s="8">
        <v>474</v>
      </c>
      <c r="E7360" s="8">
        <v>1</v>
      </c>
      <c r="F7360" s="7">
        <v>50</v>
      </c>
      <c r="G7360" s="8"/>
      <c r="H7360" s="9">
        <v>45041.838845914353</v>
      </c>
      <c r="I7360" s="20" t="str">
        <f>Table2[[#This Row],[StoreID]]&amp;"-"&amp;Table2[[#This Row],[OrderNumer]]</f>
        <v>1-6991</v>
      </c>
    </row>
    <row r="7361" spans="1:9" x14ac:dyDescent="0.3">
      <c r="A7361" s="19">
        <v>6991</v>
      </c>
      <c r="B7361" s="19">
        <v>1</v>
      </c>
      <c r="C7361" s="8">
        <v>1</v>
      </c>
      <c r="D7361" s="8">
        <v>474</v>
      </c>
      <c r="E7361" s="8">
        <v>1</v>
      </c>
      <c r="F7361" s="7">
        <v>50</v>
      </c>
      <c r="G7361" s="8"/>
      <c r="H7361" s="9">
        <v>45041.838845983795</v>
      </c>
      <c r="I7361" s="20" t="str">
        <f>Table2[[#This Row],[StoreID]]&amp;"-"&amp;Table2[[#This Row],[OrderNumer]]</f>
        <v>1-6991</v>
      </c>
    </row>
    <row r="7362" spans="1:9" x14ac:dyDescent="0.3">
      <c r="A7362" s="19">
        <v>6991</v>
      </c>
      <c r="B7362" s="19">
        <v>1</v>
      </c>
      <c r="C7362" s="8">
        <v>1</v>
      </c>
      <c r="D7362" s="8">
        <v>4079</v>
      </c>
      <c r="E7362" s="8">
        <v>1</v>
      </c>
      <c r="F7362" s="7">
        <v>25</v>
      </c>
      <c r="G7362" s="8"/>
      <c r="H7362" s="9">
        <v>45041.838846030092</v>
      </c>
      <c r="I7362" s="20" t="str">
        <f>Table2[[#This Row],[StoreID]]&amp;"-"&amp;Table2[[#This Row],[OrderNumer]]</f>
        <v>1-6991</v>
      </c>
    </row>
    <row r="7363" spans="1:9" x14ac:dyDescent="0.3">
      <c r="A7363" s="19">
        <v>6993</v>
      </c>
      <c r="B7363" s="19">
        <v>1</v>
      </c>
      <c r="C7363" s="8">
        <v>10</v>
      </c>
      <c r="D7363" s="8">
        <v>1098</v>
      </c>
      <c r="E7363" s="8">
        <v>1</v>
      </c>
      <c r="F7363" s="7">
        <v>187.5</v>
      </c>
      <c r="G7363" s="8"/>
      <c r="H7363" s="9">
        <v>45041.846824224536</v>
      </c>
      <c r="I7363" s="20" t="str">
        <f>Table2[[#This Row],[StoreID]]&amp;"-"&amp;Table2[[#This Row],[OrderNumer]]</f>
        <v>1-6993</v>
      </c>
    </row>
    <row r="7364" spans="1:9" x14ac:dyDescent="0.3">
      <c r="A7364" s="19">
        <v>6997</v>
      </c>
      <c r="B7364" s="19">
        <v>1</v>
      </c>
      <c r="C7364" s="8">
        <v>1</v>
      </c>
      <c r="D7364" s="8">
        <v>470</v>
      </c>
      <c r="E7364" s="8">
        <v>2</v>
      </c>
      <c r="F7364" s="7">
        <v>40</v>
      </c>
      <c r="G7364" s="8"/>
      <c r="H7364" s="9">
        <v>45041.878848576387</v>
      </c>
      <c r="I7364" s="20" t="str">
        <f>Table2[[#This Row],[StoreID]]&amp;"-"&amp;Table2[[#This Row],[OrderNumer]]</f>
        <v>1-6997</v>
      </c>
    </row>
    <row r="7365" spans="1:9" x14ac:dyDescent="0.3">
      <c r="A7365" s="19">
        <v>6998</v>
      </c>
      <c r="B7365" s="19">
        <v>1</v>
      </c>
      <c r="C7365" s="8">
        <v>1</v>
      </c>
      <c r="D7365" s="8">
        <v>3226</v>
      </c>
      <c r="E7365" s="8">
        <v>1</v>
      </c>
      <c r="F7365" s="7">
        <v>34.5</v>
      </c>
      <c r="G7365" s="8"/>
      <c r="H7365" s="9">
        <v>45041.879609293981</v>
      </c>
      <c r="I7365" s="20" t="str">
        <f>Table2[[#This Row],[StoreID]]&amp;"-"&amp;Table2[[#This Row],[OrderNumer]]</f>
        <v>1-6998</v>
      </c>
    </row>
    <row r="7366" spans="1:9" x14ac:dyDescent="0.3">
      <c r="A7366" s="19">
        <v>7000</v>
      </c>
      <c r="B7366" s="19">
        <v>1</v>
      </c>
      <c r="C7366" s="8">
        <v>1</v>
      </c>
      <c r="D7366" s="8">
        <v>475</v>
      </c>
      <c r="E7366" s="8">
        <v>1</v>
      </c>
      <c r="F7366" s="7">
        <v>50</v>
      </c>
      <c r="G7366" s="8"/>
      <c r="H7366" s="9">
        <v>45041.882206516202</v>
      </c>
      <c r="I7366" s="20" t="str">
        <f>Table2[[#This Row],[StoreID]]&amp;"-"&amp;Table2[[#This Row],[OrderNumer]]</f>
        <v>1-7000</v>
      </c>
    </row>
    <row r="7367" spans="1:9" x14ac:dyDescent="0.3">
      <c r="A7367" s="19">
        <v>7000</v>
      </c>
      <c r="B7367" s="19">
        <v>1</v>
      </c>
      <c r="C7367" s="8">
        <v>1</v>
      </c>
      <c r="D7367" s="8">
        <v>3430</v>
      </c>
      <c r="E7367" s="8">
        <v>1</v>
      </c>
      <c r="F7367" s="7">
        <v>199.5</v>
      </c>
      <c r="G7367" s="8"/>
      <c r="H7367" s="9">
        <v>45041.88220659722</v>
      </c>
      <c r="I7367" s="20" t="str">
        <f>Table2[[#This Row],[StoreID]]&amp;"-"&amp;Table2[[#This Row],[OrderNumer]]</f>
        <v>1-7000</v>
      </c>
    </row>
    <row r="7368" spans="1:9" x14ac:dyDescent="0.3">
      <c r="A7368" s="19">
        <v>7000</v>
      </c>
      <c r="B7368" s="19">
        <v>1</v>
      </c>
      <c r="C7368" s="8">
        <v>1</v>
      </c>
      <c r="D7368" s="8">
        <v>418</v>
      </c>
      <c r="E7368" s="8">
        <v>2</v>
      </c>
      <c r="F7368" s="7">
        <v>250</v>
      </c>
      <c r="G7368" s="8"/>
      <c r="H7368" s="9">
        <v>45041.882206562499</v>
      </c>
      <c r="I7368" s="20" t="str">
        <f>Table2[[#This Row],[StoreID]]&amp;"-"&amp;Table2[[#This Row],[OrderNumer]]</f>
        <v>1-7000</v>
      </c>
    </row>
    <row r="7369" spans="1:9" x14ac:dyDescent="0.3">
      <c r="A7369" s="19">
        <v>7002</v>
      </c>
      <c r="B7369" s="19">
        <v>1</v>
      </c>
      <c r="C7369" s="8">
        <v>1</v>
      </c>
      <c r="D7369" s="8">
        <v>470</v>
      </c>
      <c r="E7369" s="8">
        <v>1</v>
      </c>
      <c r="F7369" s="7">
        <v>20</v>
      </c>
      <c r="G7369" s="8"/>
      <c r="H7369" s="9">
        <v>45041.895721493056</v>
      </c>
      <c r="I7369" s="20" t="str">
        <f>Table2[[#This Row],[StoreID]]&amp;"-"&amp;Table2[[#This Row],[OrderNumer]]</f>
        <v>1-7002</v>
      </c>
    </row>
    <row r="7370" spans="1:9" x14ac:dyDescent="0.3">
      <c r="A7370" s="19">
        <v>7002</v>
      </c>
      <c r="B7370" s="19">
        <v>1</v>
      </c>
      <c r="C7370" s="8">
        <v>1</v>
      </c>
      <c r="D7370" s="8">
        <v>4202</v>
      </c>
      <c r="E7370" s="8">
        <v>2</v>
      </c>
      <c r="F7370" s="7">
        <v>5</v>
      </c>
      <c r="G7370" s="8"/>
      <c r="H7370" s="9">
        <v>45041.895721527777</v>
      </c>
      <c r="I7370" s="20" t="str">
        <f>Table2[[#This Row],[StoreID]]&amp;"-"&amp;Table2[[#This Row],[OrderNumer]]</f>
        <v>1-7002</v>
      </c>
    </row>
    <row r="7371" spans="1:9" x14ac:dyDescent="0.3">
      <c r="A7371" s="19">
        <v>7008</v>
      </c>
      <c r="B7371" s="19">
        <v>1</v>
      </c>
      <c r="C7371" s="8">
        <v>1</v>
      </c>
      <c r="D7371" s="8">
        <v>2166</v>
      </c>
      <c r="E7371" s="8">
        <v>1</v>
      </c>
      <c r="F7371" s="7">
        <v>100</v>
      </c>
      <c r="G7371" s="8"/>
      <c r="H7371" s="9">
        <v>45041.907268055555</v>
      </c>
      <c r="I7371" s="20" t="str">
        <f>Table2[[#This Row],[StoreID]]&amp;"-"&amp;Table2[[#This Row],[OrderNumer]]</f>
        <v>1-7008</v>
      </c>
    </row>
    <row r="7372" spans="1:9" x14ac:dyDescent="0.3">
      <c r="A7372" s="19">
        <v>7010</v>
      </c>
      <c r="B7372" s="19">
        <v>1</v>
      </c>
      <c r="C7372" s="8">
        <v>1</v>
      </c>
      <c r="D7372" s="8">
        <v>3261</v>
      </c>
      <c r="E7372" s="8">
        <v>1</v>
      </c>
      <c r="F7372" s="7">
        <v>82.5</v>
      </c>
      <c r="G7372" s="8"/>
      <c r="H7372" s="9">
        <v>45041.908990706019</v>
      </c>
      <c r="I7372" s="20" t="str">
        <f>Table2[[#This Row],[StoreID]]&amp;"-"&amp;Table2[[#This Row],[OrderNumer]]</f>
        <v>1-7010</v>
      </c>
    </row>
    <row r="7373" spans="1:9" x14ac:dyDescent="0.3">
      <c r="A7373" s="19">
        <v>7013</v>
      </c>
      <c r="B7373" s="19">
        <v>1</v>
      </c>
      <c r="C7373" s="8">
        <v>10</v>
      </c>
      <c r="D7373" s="8">
        <v>412</v>
      </c>
      <c r="E7373" s="8">
        <v>1</v>
      </c>
      <c r="F7373" s="7">
        <v>97.5</v>
      </c>
      <c r="G7373" s="8"/>
      <c r="H7373" s="9">
        <v>45041.924850000003</v>
      </c>
      <c r="I7373" s="20" t="str">
        <f>Table2[[#This Row],[StoreID]]&amp;"-"&amp;Table2[[#This Row],[OrderNumer]]</f>
        <v>1-7013</v>
      </c>
    </row>
    <row r="7374" spans="1:9" x14ac:dyDescent="0.3">
      <c r="A7374" s="19">
        <v>7016</v>
      </c>
      <c r="B7374" s="19">
        <v>1</v>
      </c>
      <c r="C7374" s="8">
        <v>14</v>
      </c>
      <c r="D7374" s="8">
        <v>3327</v>
      </c>
      <c r="E7374" s="8">
        <v>1</v>
      </c>
      <c r="F7374" s="7">
        <v>237.5</v>
      </c>
      <c r="G7374" s="8"/>
      <c r="H7374" s="9">
        <v>45041.935553553238</v>
      </c>
      <c r="I7374" s="20" t="str">
        <f>Table2[[#This Row],[StoreID]]&amp;"-"&amp;Table2[[#This Row],[OrderNumer]]</f>
        <v>1-7016</v>
      </c>
    </row>
    <row r="7375" spans="1:9" x14ac:dyDescent="0.3">
      <c r="A7375" s="19">
        <v>7021</v>
      </c>
      <c r="B7375" s="19">
        <v>1</v>
      </c>
      <c r="C7375" s="8">
        <v>1</v>
      </c>
      <c r="D7375" s="8">
        <v>475</v>
      </c>
      <c r="E7375" s="8">
        <v>1</v>
      </c>
      <c r="F7375" s="7">
        <v>50</v>
      </c>
      <c r="G7375" s="8"/>
      <c r="H7375" s="9">
        <v>45041.94527596065</v>
      </c>
      <c r="I7375" s="20" t="str">
        <f>Table2[[#This Row],[StoreID]]&amp;"-"&amp;Table2[[#This Row],[OrderNumer]]</f>
        <v>1-7021</v>
      </c>
    </row>
    <row r="7376" spans="1:9" x14ac:dyDescent="0.3">
      <c r="A7376" s="19">
        <v>7026</v>
      </c>
      <c r="B7376" s="19">
        <v>1</v>
      </c>
      <c r="C7376" s="8">
        <v>14</v>
      </c>
      <c r="D7376" s="8">
        <v>4090</v>
      </c>
      <c r="E7376" s="8">
        <v>1</v>
      </c>
      <c r="F7376" s="7">
        <v>47.5</v>
      </c>
      <c r="G7376" s="8"/>
      <c r="H7376" s="9">
        <v>45041.98181203704</v>
      </c>
      <c r="I7376" s="20" t="str">
        <f>Table2[[#This Row],[StoreID]]&amp;"-"&amp;Table2[[#This Row],[OrderNumer]]</f>
        <v>1-7026</v>
      </c>
    </row>
    <row r="7377" spans="1:9" x14ac:dyDescent="0.3">
      <c r="A7377" s="19">
        <v>7028</v>
      </c>
      <c r="B7377" s="19">
        <v>1</v>
      </c>
      <c r="C7377" s="8">
        <v>1</v>
      </c>
      <c r="D7377" s="8">
        <v>192</v>
      </c>
      <c r="E7377" s="8">
        <v>1</v>
      </c>
      <c r="F7377" s="7">
        <v>232.5</v>
      </c>
      <c r="G7377" s="8"/>
      <c r="H7377" s="9">
        <v>45042.008645682872</v>
      </c>
      <c r="I7377" s="20" t="str">
        <f>Table2[[#This Row],[StoreID]]&amp;"-"&amp;Table2[[#This Row],[OrderNumer]]</f>
        <v>1-7028</v>
      </c>
    </row>
    <row r="7378" spans="1:9" x14ac:dyDescent="0.3">
      <c r="A7378" s="19">
        <v>7037</v>
      </c>
      <c r="B7378" s="19">
        <v>1</v>
      </c>
      <c r="C7378" s="8">
        <v>10</v>
      </c>
      <c r="D7378" s="8">
        <v>4025</v>
      </c>
      <c r="E7378" s="8">
        <v>3</v>
      </c>
      <c r="F7378" s="7">
        <v>525</v>
      </c>
      <c r="G7378" s="8"/>
      <c r="H7378" s="9">
        <v>45042.535414618054</v>
      </c>
      <c r="I7378" s="20" t="str">
        <f>Table2[[#This Row],[StoreID]]&amp;"-"&amp;Table2[[#This Row],[OrderNumer]]</f>
        <v>1-7037</v>
      </c>
    </row>
    <row r="7379" spans="1:9" x14ac:dyDescent="0.3">
      <c r="A7379" s="19">
        <v>7038</v>
      </c>
      <c r="B7379" s="19">
        <v>1</v>
      </c>
      <c r="C7379" s="8">
        <v>10</v>
      </c>
      <c r="D7379" s="8">
        <v>11</v>
      </c>
      <c r="E7379" s="8">
        <v>1</v>
      </c>
      <c r="F7379" s="7">
        <v>225</v>
      </c>
      <c r="G7379" s="8"/>
      <c r="H7379" s="9">
        <v>45042.548711226853</v>
      </c>
      <c r="I7379" s="20" t="str">
        <f>Table2[[#This Row],[StoreID]]&amp;"-"&amp;Table2[[#This Row],[OrderNumer]]</f>
        <v>1-7038</v>
      </c>
    </row>
    <row r="7380" spans="1:9" x14ac:dyDescent="0.3">
      <c r="A7380" s="19">
        <v>7042</v>
      </c>
      <c r="B7380" s="19">
        <v>1</v>
      </c>
      <c r="C7380" s="8">
        <v>14</v>
      </c>
      <c r="D7380" s="8">
        <v>5</v>
      </c>
      <c r="E7380" s="8">
        <v>1</v>
      </c>
      <c r="F7380" s="7">
        <v>149.5</v>
      </c>
      <c r="G7380" s="8"/>
      <c r="H7380" s="9">
        <v>45042.595050000004</v>
      </c>
      <c r="I7380" s="20" t="str">
        <f>Table2[[#This Row],[StoreID]]&amp;"-"&amp;Table2[[#This Row],[OrderNumer]]</f>
        <v>1-7042</v>
      </c>
    </row>
    <row r="7381" spans="1:9" x14ac:dyDescent="0.3">
      <c r="A7381" s="19">
        <v>7043</v>
      </c>
      <c r="B7381" s="19">
        <v>1</v>
      </c>
      <c r="C7381" s="8">
        <v>14</v>
      </c>
      <c r="D7381" s="8">
        <v>2757</v>
      </c>
      <c r="E7381" s="8">
        <v>1</v>
      </c>
      <c r="F7381" s="7">
        <v>297.5</v>
      </c>
      <c r="G7381" s="8"/>
      <c r="H7381" s="9">
        <v>45042.600535844904</v>
      </c>
      <c r="I7381" s="20" t="str">
        <f>Table2[[#This Row],[StoreID]]&amp;"-"&amp;Table2[[#This Row],[OrderNumer]]</f>
        <v>1-7043</v>
      </c>
    </row>
    <row r="7382" spans="1:9" x14ac:dyDescent="0.3">
      <c r="A7382" s="19">
        <v>7044</v>
      </c>
      <c r="B7382" s="19">
        <v>1</v>
      </c>
      <c r="C7382" s="8">
        <v>10</v>
      </c>
      <c r="D7382" s="8">
        <v>386</v>
      </c>
      <c r="E7382" s="8">
        <v>3</v>
      </c>
      <c r="F7382" s="7">
        <v>60</v>
      </c>
      <c r="G7382" s="8"/>
      <c r="H7382" s="9">
        <v>45042.60859452546</v>
      </c>
      <c r="I7382" s="20" t="str">
        <f>Table2[[#This Row],[StoreID]]&amp;"-"&amp;Table2[[#This Row],[OrderNumer]]</f>
        <v>1-7044</v>
      </c>
    </row>
    <row r="7383" spans="1:9" x14ac:dyDescent="0.3">
      <c r="A7383" s="19">
        <v>7046</v>
      </c>
      <c r="B7383" s="19">
        <v>1</v>
      </c>
      <c r="C7383" s="8">
        <v>14</v>
      </c>
      <c r="D7383" s="8">
        <v>619</v>
      </c>
      <c r="E7383" s="8">
        <v>1</v>
      </c>
      <c r="F7383" s="7">
        <v>225</v>
      </c>
      <c r="G7383" s="8"/>
      <c r="H7383" s="9">
        <v>45042.615918090276</v>
      </c>
      <c r="I7383" s="20" t="str">
        <f>Table2[[#This Row],[StoreID]]&amp;"-"&amp;Table2[[#This Row],[OrderNumer]]</f>
        <v>1-7046</v>
      </c>
    </row>
    <row r="7384" spans="1:9" x14ac:dyDescent="0.3">
      <c r="A7384" s="19">
        <v>7046</v>
      </c>
      <c r="B7384" s="19">
        <v>1</v>
      </c>
      <c r="C7384" s="8">
        <v>14</v>
      </c>
      <c r="D7384" s="8">
        <v>3231</v>
      </c>
      <c r="E7384" s="8">
        <v>1</v>
      </c>
      <c r="F7384" s="7">
        <v>75</v>
      </c>
      <c r="G7384" s="8"/>
      <c r="H7384" s="9">
        <v>45042.615918171294</v>
      </c>
      <c r="I7384" s="20" t="str">
        <f>Table2[[#This Row],[StoreID]]&amp;"-"&amp;Table2[[#This Row],[OrderNumer]]</f>
        <v>1-7046</v>
      </c>
    </row>
    <row r="7385" spans="1:9" x14ac:dyDescent="0.3">
      <c r="A7385" s="19">
        <v>7047</v>
      </c>
      <c r="B7385" s="19">
        <v>1</v>
      </c>
      <c r="C7385" s="8">
        <v>10</v>
      </c>
      <c r="D7385" s="8">
        <v>476</v>
      </c>
      <c r="E7385" s="8">
        <v>1</v>
      </c>
      <c r="F7385" s="7">
        <v>30</v>
      </c>
      <c r="G7385" s="8"/>
      <c r="H7385" s="9">
        <v>45042.632215277779</v>
      </c>
      <c r="I7385" s="20" t="str">
        <f>Table2[[#This Row],[StoreID]]&amp;"-"&amp;Table2[[#This Row],[OrderNumer]]</f>
        <v>1-7047</v>
      </c>
    </row>
    <row r="7386" spans="1:9" x14ac:dyDescent="0.3">
      <c r="A7386" s="19">
        <v>7047</v>
      </c>
      <c r="B7386" s="19">
        <v>1</v>
      </c>
      <c r="C7386" s="8">
        <v>10</v>
      </c>
      <c r="D7386" s="8">
        <v>474</v>
      </c>
      <c r="E7386" s="8">
        <v>1</v>
      </c>
      <c r="F7386" s="7">
        <v>50</v>
      </c>
      <c r="G7386" s="8"/>
      <c r="H7386" s="9">
        <v>45042.6322153125</v>
      </c>
      <c r="I7386" s="20" t="str">
        <f>Table2[[#This Row],[StoreID]]&amp;"-"&amp;Table2[[#This Row],[OrderNumer]]</f>
        <v>1-7047</v>
      </c>
    </row>
    <row r="7387" spans="1:9" x14ac:dyDescent="0.3">
      <c r="A7387" s="19">
        <v>7047</v>
      </c>
      <c r="B7387" s="19">
        <v>1</v>
      </c>
      <c r="C7387" s="8">
        <v>10</v>
      </c>
      <c r="D7387" s="8">
        <v>456</v>
      </c>
      <c r="E7387" s="8">
        <v>1</v>
      </c>
      <c r="F7387" s="7">
        <v>87.5</v>
      </c>
      <c r="G7387" s="8"/>
      <c r="H7387" s="9">
        <v>45042.632215358797</v>
      </c>
      <c r="I7387" s="20" t="str">
        <f>Table2[[#This Row],[StoreID]]&amp;"-"&amp;Table2[[#This Row],[OrderNumer]]</f>
        <v>1-7047</v>
      </c>
    </row>
    <row r="7388" spans="1:9" x14ac:dyDescent="0.3">
      <c r="A7388" s="19">
        <v>7047</v>
      </c>
      <c r="B7388" s="19">
        <v>1</v>
      </c>
      <c r="C7388" s="8">
        <v>10</v>
      </c>
      <c r="D7388" s="8">
        <v>463</v>
      </c>
      <c r="E7388" s="8">
        <v>1</v>
      </c>
      <c r="F7388" s="7">
        <v>75</v>
      </c>
      <c r="G7388" s="8"/>
      <c r="H7388" s="9">
        <v>45042.632215393518</v>
      </c>
      <c r="I7388" s="20" t="str">
        <f>Table2[[#This Row],[StoreID]]&amp;"-"&amp;Table2[[#This Row],[OrderNumer]]</f>
        <v>1-7047</v>
      </c>
    </row>
    <row r="7389" spans="1:9" x14ac:dyDescent="0.3">
      <c r="A7389" s="19">
        <v>7047</v>
      </c>
      <c r="B7389" s="19">
        <v>1</v>
      </c>
      <c r="C7389" s="8">
        <v>10</v>
      </c>
      <c r="D7389" s="8">
        <v>461</v>
      </c>
      <c r="E7389" s="8">
        <v>1</v>
      </c>
      <c r="F7389" s="7">
        <v>100</v>
      </c>
      <c r="G7389" s="8"/>
      <c r="H7389" s="9">
        <v>45042.632215428239</v>
      </c>
      <c r="I7389" s="20" t="str">
        <f>Table2[[#This Row],[StoreID]]&amp;"-"&amp;Table2[[#This Row],[OrderNumer]]</f>
        <v>1-7047</v>
      </c>
    </row>
    <row r="7390" spans="1:9" x14ac:dyDescent="0.3">
      <c r="A7390" s="19">
        <v>7047</v>
      </c>
      <c r="B7390" s="19">
        <v>1</v>
      </c>
      <c r="C7390" s="8">
        <v>10</v>
      </c>
      <c r="D7390" s="8">
        <v>477</v>
      </c>
      <c r="E7390" s="8">
        <v>1</v>
      </c>
      <c r="F7390" s="7">
        <v>35</v>
      </c>
      <c r="G7390" s="8"/>
      <c r="H7390" s="9">
        <v>45042.632215474536</v>
      </c>
      <c r="I7390" s="20" t="str">
        <f>Table2[[#This Row],[StoreID]]&amp;"-"&amp;Table2[[#This Row],[OrderNumer]]</f>
        <v>1-7047</v>
      </c>
    </row>
    <row r="7391" spans="1:9" x14ac:dyDescent="0.3">
      <c r="A7391" s="19">
        <v>7047</v>
      </c>
      <c r="B7391" s="19">
        <v>1</v>
      </c>
      <c r="C7391" s="8">
        <v>10</v>
      </c>
      <c r="D7391" s="8">
        <v>476</v>
      </c>
      <c r="E7391" s="8">
        <v>1</v>
      </c>
      <c r="F7391" s="7">
        <v>30</v>
      </c>
      <c r="G7391" s="8"/>
      <c r="H7391" s="9">
        <v>45042.632215474536</v>
      </c>
      <c r="I7391" s="20" t="str">
        <f>Table2[[#This Row],[StoreID]]&amp;"-"&amp;Table2[[#This Row],[OrderNumer]]</f>
        <v>1-7047</v>
      </c>
    </row>
    <row r="7392" spans="1:9" x14ac:dyDescent="0.3">
      <c r="A7392" s="19">
        <v>7047</v>
      </c>
      <c r="B7392" s="19">
        <v>1</v>
      </c>
      <c r="C7392" s="8">
        <v>10</v>
      </c>
      <c r="D7392" s="8">
        <v>459</v>
      </c>
      <c r="E7392" s="8">
        <v>1</v>
      </c>
      <c r="F7392" s="7">
        <v>150</v>
      </c>
      <c r="G7392" s="8"/>
      <c r="H7392" s="9">
        <v>45042.632215590274</v>
      </c>
      <c r="I7392" s="20" t="str">
        <f>Table2[[#This Row],[StoreID]]&amp;"-"&amp;Table2[[#This Row],[OrderNumer]]</f>
        <v>1-7047</v>
      </c>
    </row>
    <row r="7393" spans="1:9" x14ac:dyDescent="0.3">
      <c r="A7393" s="19">
        <v>7047</v>
      </c>
      <c r="B7393" s="19">
        <v>1</v>
      </c>
      <c r="C7393" s="8">
        <v>10</v>
      </c>
      <c r="D7393" s="8">
        <v>4025</v>
      </c>
      <c r="E7393" s="8">
        <v>1</v>
      </c>
      <c r="F7393" s="7">
        <v>175</v>
      </c>
      <c r="G7393" s="8"/>
      <c r="H7393" s="9">
        <v>45042.632215590274</v>
      </c>
      <c r="I7393" s="20" t="str">
        <f>Table2[[#This Row],[StoreID]]&amp;"-"&amp;Table2[[#This Row],[OrderNumer]]</f>
        <v>1-7047</v>
      </c>
    </row>
    <row r="7394" spans="1:9" x14ac:dyDescent="0.3">
      <c r="A7394" s="19">
        <v>7047</v>
      </c>
      <c r="B7394" s="19">
        <v>1</v>
      </c>
      <c r="C7394" s="8">
        <v>10</v>
      </c>
      <c r="D7394" s="8">
        <v>2</v>
      </c>
      <c r="E7394" s="8">
        <v>1</v>
      </c>
      <c r="F7394" s="7">
        <v>297.5</v>
      </c>
      <c r="G7394" s="8"/>
      <c r="H7394" s="9">
        <v>45042.632215625003</v>
      </c>
      <c r="I7394" s="20" t="str">
        <f>Table2[[#This Row],[StoreID]]&amp;"-"&amp;Table2[[#This Row],[OrderNumer]]</f>
        <v>1-7047</v>
      </c>
    </row>
    <row r="7395" spans="1:9" x14ac:dyDescent="0.3">
      <c r="A7395" s="19">
        <v>7047</v>
      </c>
      <c r="B7395" s="19">
        <v>1</v>
      </c>
      <c r="C7395" s="8">
        <v>10</v>
      </c>
      <c r="D7395" s="8">
        <v>2854</v>
      </c>
      <c r="E7395" s="8">
        <v>1</v>
      </c>
      <c r="F7395" s="7">
        <v>175</v>
      </c>
      <c r="G7395" s="8"/>
      <c r="H7395" s="9">
        <v>45042.632215659723</v>
      </c>
      <c r="I7395" s="20" t="str">
        <f>Table2[[#This Row],[StoreID]]&amp;"-"&amp;Table2[[#This Row],[OrderNumer]]</f>
        <v>1-7047</v>
      </c>
    </row>
    <row r="7396" spans="1:9" x14ac:dyDescent="0.3">
      <c r="A7396" s="19">
        <v>7047</v>
      </c>
      <c r="B7396" s="19">
        <v>1</v>
      </c>
      <c r="C7396" s="8">
        <v>10</v>
      </c>
      <c r="D7396" s="8">
        <v>2852</v>
      </c>
      <c r="E7396" s="8">
        <v>1</v>
      </c>
      <c r="F7396" s="7">
        <v>137.5</v>
      </c>
      <c r="G7396" s="8"/>
      <c r="H7396" s="9">
        <v>45042.63221570602</v>
      </c>
      <c r="I7396" s="20" t="str">
        <f>Table2[[#This Row],[StoreID]]&amp;"-"&amp;Table2[[#This Row],[OrderNumer]]</f>
        <v>1-7047</v>
      </c>
    </row>
    <row r="7397" spans="1:9" x14ac:dyDescent="0.3">
      <c r="A7397" s="19">
        <v>7047</v>
      </c>
      <c r="B7397" s="19">
        <v>1</v>
      </c>
      <c r="C7397" s="8">
        <v>10</v>
      </c>
      <c r="D7397" s="8">
        <v>706</v>
      </c>
      <c r="E7397" s="8">
        <v>7</v>
      </c>
      <c r="F7397" s="7">
        <v>70</v>
      </c>
      <c r="G7397" s="8"/>
      <c r="H7397" s="9">
        <v>45042.632215243058</v>
      </c>
      <c r="I7397" s="20" t="str">
        <f>Table2[[#This Row],[StoreID]]&amp;"-"&amp;Table2[[#This Row],[OrderNumer]]</f>
        <v>1-7047</v>
      </c>
    </row>
    <row r="7398" spans="1:9" x14ac:dyDescent="0.3">
      <c r="A7398" s="19">
        <v>7053</v>
      </c>
      <c r="B7398" s="19">
        <v>1</v>
      </c>
      <c r="C7398" s="8">
        <v>14</v>
      </c>
      <c r="D7398" s="8">
        <v>2801</v>
      </c>
      <c r="E7398" s="8">
        <v>1</v>
      </c>
      <c r="F7398" s="7">
        <v>487.5</v>
      </c>
      <c r="G7398" s="8"/>
      <c r="H7398" s="9">
        <v>45042.729340358797</v>
      </c>
      <c r="I7398" s="20" t="str">
        <f>Table2[[#This Row],[StoreID]]&amp;"-"&amp;Table2[[#This Row],[OrderNumer]]</f>
        <v>1-7053</v>
      </c>
    </row>
    <row r="7399" spans="1:9" x14ac:dyDescent="0.3">
      <c r="A7399" s="19">
        <v>7053</v>
      </c>
      <c r="B7399" s="19">
        <v>1</v>
      </c>
      <c r="C7399" s="8">
        <v>14</v>
      </c>
      <c r="D7399" s="8">
        <v>3420</v>
      </c>
      <c r="E7399" s="8">
        <v>1</v>
      </c>
      <c r="F7399" s="7">
        <v>287.5</v>
      </c>
      <c r="G7399" s="8"/>
      <c r="H7399" s="9">
        <v>45042.729340393518</v>
      </c>
      <c r="I7399" s="20" t="str">
        <f>Table2[[#This Row],[StoreID]]&amp;"-"&amp;Table2[[#This Row],[OrderNumer]]</f>
        <v>1-7053</v>
      </c>
    </row>
    <row r="7400" spans="1:9" x14ac:dyDescent="0.3">
      <c r="A7400" s="19">
        <v>7053</v>
      </c>
      <c r="B7400" s="19">
        <v>1</v>
      </c>
      <c r="C7400" s="8">
        <v>14</v>
      </c>
      <c r="D7400" s="8">
        <v>3418</v>
      </c>
      <c r="E7400" s="8">
        <v>1</v>
      </c>
      <c r="F7400" s="7">
        <v>299.5</v>
      </c>
      <c r="G7400" s="8"/>
      <c r="H7400" s="9">
        <v>45042.729340428239</v>
      </c>
      <c r="I7400" s="20" t="str">
        <f>Table2[[#This Row],[StoreID]]&amp;"-"&amp;Table2[[#This Row],[OrderNumer]]</f>
        <v>1-7053</v>
      </c>
    </row>
    <row r="7401" spans="1:9" x14ac:dyDescent="0.3">
      <c r="A7401" s="19">
        <v>7053</v>
      </c>
      <c r="B7401" s="19">
        <v>1</v>
      </c>
      <c r="C7401" s="8">
        <v>14</v>
      </c>
      <c r="D7401" s="8">
        <v>11</v>
      </c>
      <c r="E7401" s="8">
        <v>1</v>
      </c>
      <c r="F7401" s="7">
        <v>225</v>
      </c>
      <c r="G7401" s="8"/>
      <c r="H7401" s="9">
        <v>45042.729340428239</v>
      </c>
      <c r="I7401" s="20" t="str">
        <f>Table2[[#This Row],[StoreID]]&amp;"-"&amp;Table2[[#This Row],[OrderNumer]]</f>
        <v>1-7053</v>
      </c>
    </row>
    <row r="7402" spans="1:9" x14ac:dyDescent="0.3">
      <c r="A7402" s="19">
        <v>7054</v>
      </c>
      <c r="B7402" s="19">
        <v>1</v>
      </c>
      <c r="C7402" s="8">
        <v>10</v>
      </c>
      <c r="D7402" s="8">
        <v>3277</v>
      </c>
      <c r="E7402" s="8">
        <v>1</v>
      </c>
      <c r="F7402" s="7">
        <v>75</v>
      </c>
      <c r="G7402" s="8"/>
      <c r="H7402" s="9">
        <v>45042.73155196759</v>
      </c>
      <c r="I7402" s="20" t="str">
        <f>Table2[[#This Row],[StoreID]]&amp;"-"&amp;Table2[[#This Row],[OrderNumer]]</f>
        <v>1-7054</v>
      </c>
    </row>
    <row r="7403" spans="1:9" x14ac:dyDescent="0.3">
      <c r="A7403" s="19">
        <v>7054</v>
      </c>
      <c r="B7403" s="19">
        <v>1</v>
      </c>
      <c r="C7403" s="8">
        <v>10</v>
      </c>
      <c r="D7403" s="8">
        <v>3220</v>
      </c>
      <c r="E7403" s="8">
        <v>1</v>
      </c>
      <c r="F7403" s="7">
        <v>89.5</v>
      </c>
      <c r="G7403" s="8"/>
      <c r="H7403" s="9">
        <v>45042.731552002311</v>
      </c>
      <c r="I7403" s="20" t="str">
        <f>Table2[[#This Row],[StoreID]]&amp;"-"&amp;Table2[[#This Row],[OrderNumer]]</f>
        <v>1-7054</v>
      </c>
    </row>
    <row r="7404" spans="1:9" x14ac:dyDescent="0.3">
      <c r="A7404" s="19">
        <v>7058</v>
      </c>
      <c r="B7404" s="19">
        <v>1</v>
      </c>
      <c r="C7404" s="8">
        <v>10</v>
      </c>
      <c r="D7404" s="8">
        <v>3224</v>
      </c>
      <c r="E7404" s="8">
        <v>1</v>
      </c>
      <c r="F7404" s="7">
        <v>34.5</v>
      </c>
      <c r="G7404" s="8"/>
      <c r="H7404" s="9">
        <v>45042.741655243059</v>
      </c>
      <c r="I7404" s="20" t="str">
        <f>Table2[[#This Row],[StoreID]]&amp;"-"&amp;Table2[[#This Row],[OrderNumer]]</f>
        <v>1-7058</v>
      </c>
    </row>
    <row r="7405" spans="1:9" x14ac:dyDescent="0.3">
      <c r="A7405" s="19">
        <v>7066</v>
      </c>
      <c r="B7405" s="19">
        <v>1</v>
      </c>
      <c r="C7405" s="8">
        <v>11</v>
      </c>
      <c r="D7405" s="8">
        <v>4079</v>
      </c>
      <c r="E7405" s="8">
        <v>2</v>
      </c>
      <c r="F7405" s="7">
        <v>50</v>
      </c>
      <c r="G7405" s="8"/>
      <c r="H7405" s="9">
        <v>45042.793010335648</v>
      </c>
      <c r="I7405" s="20" t="str">
        <f>Table2[[#This Row],[StoreID]]&amp;"-"&amp;Table2[[#This Row],[OrderNumer]]</f>
        <v>1-7066</v>
      </c>
    </row>
    <row r="7406" spans="1:9" x14ac:dyDescent="0.3">
      <c r="A7406" s="19">
        <v>7075</v>
      </c>
      <c r="B7406" s="19">
        <v>1</v>
      </c>
      <c r="C7406" s="8">
        <v>1</v>
      </c>
      <c r="D7406" s="8">
        <v>465</v>
      </c>
      <c r="E7406" s="8">
        <v>1</v>
      </c>
      <c r="F7406" s="7">
        <v>25</v>
      </c>
      <c r="G7406" s="8"/>
      <c r="H7406" s="9">
        <v>45042.847992210649</v>
      </c>
      <c r="I7406" s="20" t="str">
        <f>Table2[[#This Row],[StoreID]]&amp;"-"&amp;Table2[[#This Row],[OrderNumer]]</f>
        <v>1-7075</v>
      </c>
    </row>
    <row r="7407" spans="1:9" x14ac:dyDescent="0.3">
      <c r="A7407" s="19">
        <v>7078</v>
      </c>
      <c r="B7407" s="19">
        <v>1</v>
      </c>
      <c r="C7407" s="8">
        <v>3</v>
      </c>
      <c r="D7407" s="8">
        <v>473</v>
      </c>
      <c r="E7407" s="8">
        <v>1</v>
      </c>
      <c r="F7407" s="7">
        <v>45</v>
      </c>
      <c r="G7407" s="8"/>
      <c r="H7407" s="9">
        <v>45042.873449965278</v>
      </c>
      <c r="I7407" s="20" t="str">
        <f>Table2[[#This Row],[StoreID]]&amp;"-"&amp;Table2[[#This Row],[OrderNumer]]</f>
        <v>1-7078</v>
      </c>
    </row>
    <row r="7408" spans="1:9" x14ac:dyDescent="0.3">
      <c r="A7408" s="19">
        <v>7079</v>
      </c>
      <c r="B7408" s="19">
        <v>1</v>
      </c>
      <c r="C7408" s="8">
        <v>1</v>
      </c>
      <c r="D7408" s="8">
        <v>458</v>
      </c>
      <c r="E7408" s="8">
        <v>1</v>
      </c>
      <c r="F7408" s="7">
        <v>200</v>
      </c>
      <c r="G7408" s="8"/>
      <c r="H7408" s="9">
        <v>45042.877478819442</v>
      </c>
      <c r="I7408" s="20" t="str">
        <f>Table2[[#This Row],[StoreID]]&amp;"-"&amp;Table2[[#This Row],[OrderNumer]]</f>
        <v>1-7079</v>
      </c>
    </row>
    <row r="7409" spans="1:9" x14ac:dyDescent="0.3">
      <c r="A7409" s="19">
        <v>7079</v>
      </c>
      <c r="B7409" s="19">
        <v>1</v>
      </c>
      <c r="C7409" s="8">
        <v>1</v>
      </c>
      <c r="D7409" s="8">
        <v>475</v>
      </c>
      <c r="E7409" s="8">
        <v>1</v>
      </c>
      <c r="F7409" s="7">
        <v>50</v>
      </c>
      <c r="G7409" s="8"/>
      <c r="H7409" s="9">
        <v>45042.87747890046</v>
      </c>
      <c r="I7409" s="20" t="str">
        <f>Table2[[#This Row],[StoreID]]&amp;"-"&amp;Table2[[#This Row],[OrderNumer]]</f>
        <v>1-7079</v>
      </c>
    </row>
    <row r="7410" spans="1:9" x14ac:dyDescent="0.3">
      <c r="A7410" s="19">
        <v>7079</v>
      </c>
      <c r="B7410" s="19">
        <v>1</v>
      </c>
      <c r="C7410" s="8">
        <v>1</v>
      </c>
      <c r="D7410" s="8">
        <v>474</v>
      </c>
      <c r="E7410" s="8">
        <v>3</v>
      </c>
      <c r="F7410" s="7">
        <v>150</v>
      </c>
      <c r="G7410" s="8"/>
      <c r="H7410" s="9">
        <v>45042.877478854163</v>
      </c>
      <c r="I7410" s="20" t="str">
        <f>Table2[[#This Row],[StoreID]]&amp;"-"&amp;Table2[[#This Row],[OrderNumer]]</f>
        <v>1-7079</v>
      </c>
    </row>
    <row r="7411" spans="1:9" x14ac:dyDescent="0.3">
      <c r="A7411" s="19">
        <v>7083</v>
      </c>
      <c r="B7411" s="19">
        <v>1</v>
      </c>
      <c r="C7411" s="8">
        <v>3</v>
      </c>
      <c r="D7411" s="8">
        <v>473</v>
      </c>
      <c r="E7411" s="8">
        <v>1</v>
      </c>
      <c r="F7411" s="7">
        <v>45</v>
      </c>
      <c r="G7411" s="8"/>
      <c r="H7411" s="9">
        <v>45042.886995104163</v>
      </c>
      <c r="I7411" s="20" t="str">
        <f>Table2[[#This Row],[StoreID]]&amp;"-"&amp;Table2[[#This Row],[OrderNumer]]</f>
        <v>1-7083</v>
      </c>
    </row>
    <row r="7412" spans="1:9" x14ac:dyDescent="0.3">
      <c r="A7412" s="19">
        <v>7083</v>
      </c>
      <c r="B7412" s="19">
        <v>1</v>
      </c>
      <c r="C7412" s="8">
        <v>11</v>
      </c>
      <c r="D7412" s="8">
        <v>4079</v>
      </c>
      <c r="E7412" s="8">
        <v>2</v>
      </c>
      <c r="F7412" s="7">
        <v>50</v>
      </c>
      <c r="G7412" s="8"/>
      <c r="H7412" s="9">
        <v>45042.886995057874</v>
      </c>
      <c r="I7412" s="20" t="str">
        <f>Table2[[#This Row],[StoreID]]&amp;"-"&amp;Table2[[#This Row],[OrderNumer]]</f>
        <v>1-7083</v>
      </c>
    </row>
    <row r="7413" spans="1:9" x14ac:dyDescent="0.3">
      <c r="A7413" s="19">
        <v>7084</v>
      </c>
      <c r="B7413" s="19">
        <v>1</v>
      </c>
      <c r="C7413" s="8">
        <v>1</v>
      </c>
      <c r="D7413" s="8">
        <v>473</v>
      </c>
      <c r="E7413" s="8">
        <v>1</v>
      </c>
      <c r="F7413" s="7">
        <v>45</v>
      </c>
      <c r="G7413" s="8"/>
      <c r="H7413" s="9">
        <v>45042.888052662034</v>
      </c>
      <c r="I7413" s="20" t="str">
        <f>Table2[[#This Row],[StoreID]]&amp;"-"&amp;Table2[[#This Row],[OrderNumer]]</f>
        <v>1-7084</v>
      </c>
    </row>
    <row r="7414" spans="1:9" x14ac:dyDescent="0.3">
      <c r="A7414" s="19">
        <v>7085</v>
      </c>
      <c r="B7414" s="19">
        <v>1</v>
      </c>
      <c r="C7414" s="8">
        <v>11</v>
      </c>
      <c r="D7414" s="8">
        <v>2855</v>
      </c>
      <c r="E7414" s="8">
        <v>1</v>
      </c>
      <c r="F7414" s="7">
        <v>175</v>
      </c>
      <c r="G7414" s="8"/>
      <c r="H7414" s="9">
        <v>45042.894467557868</v>
      </c>
      <c r="I7414" s="20" t="str">
        <f>Table2[[#This Row],[StoreID]]&amp;"-"&amp;Table2[[#This Row],[OrderNumer]]</f>
        <v>1-7085</v>
      </c>
    </row>
    <row r="7415" spans="1:9" x14ac:dyDescent="0.3">
      <c r="A7415" s="19">
        <v>7087</v>
      </c>
      <c r="B7415" s="19">
        <v>1</v>
      </c>
      <c r="C7415" s="8">
        <v>3</v>
      </c>
      <c r="D7415" s="8">
        <v>12</v>
      </c>
      <c r="E7415" s="8">
        <v>1</v>
      </c>
      <c r="F7415" s="7">
        <v>797.5</v>
      </c>
      <c r="G7415" s="8"/>
      <c r="H7415" s="9">
        <v>45042.902982523148</v>
      </c>
      <c r="I7415" s="20" t="str">
        <f>Table2[[#This Row],[StoreID]]&amp;"-"&amp;Table2[[#This Row],[OrderNumer]]</f>
        <v>1-7087</v>
      </c>
    </row>
    <row r="7416" spans="1:9" x14ac:dyDescent="0.3">
      <c r="A7416" s="19">
        <v>7091</v>
      </c>
      <c r="B7416" s="19">
        <v>1</v>
      </c>
      <c r="C7416" s="8">
        <v>3</v>
      </c>
      <c r="D7416" s="8">
        <v>4079</v>
      </c>
      <c r="E7416" s="8">
        <v>5</v>
      </c>
      <c r="F7416" s="7">
        <v>125</v>
      </c>
      <c r="G7416" s="8"/>
      <c r="H7416" s="9">
        <v>45042.920941284719</v>
      </c>
      <c r="I7416" s="20" t="str">
        <f>Table2[[#This Row],[StoreID]]&amp;"-"&amp;Table2[[#This Row],[OrderNumer]]</f>
        <v>1-7091</v>
      </c>
    </row>
    <row r="7417" spans="1:9" x14ac:dyDescent="0.3">
      <c r="A7417" s="19">
        <v>7092</v>
      </c>
      <c r="B7417" s="19">
        <v>1</v>
      </c>
      <c r="C7417" s="8">
        <v>11</v>
      </c>
      <c r="D7417" s="8">
        <v>646</v>
      </c>
      <c r="E7417" s="8">
        <v>1</v>
      </c>
      <c r="F7417" s="7">
        <v>737.5</v>
      </c>
      <c r="G7417" s="8"/>
      <c r="H7417" s="9">
        <v>45042.924195914355</v>
      </c>
      <c r="I7417" s="20" t="str">
        <f>Table2[[#This Row],[StoreID]]&amp;"-"&amp;Table2[[#This Row],[OrderNumer]]</f>
        <v>1-7092</v>
      </c>
    </row>
    <row r="7418" spans="1:9" x14ac:dyDescent="0.3">
      <c r="A7418" s="19">
        <v>7095</v>
      </c>
      <c r="B7418" s="19">
        <v>1</v>
      </c>
      <c r="C7418" s="8">
        <v>3</v>
      </c>
      <c r="D7418" s="8">
        <v>3256</v>
      </c>
      <c r="E7418" s="8">
        <v>1</v>
      </c>
      <c r="F7418" s="7">
        <v>87.5</v>
      </c>
      <c r="G7418" s="8"/>
      <c r="H7418" s="9">
        <v>45042.957803900463</v>
      </c>
      <c r="I7418" s="20" t="str">
        <f>Table2[[#This Row],[StoreID]]&amp;"-"&amp;Table2[[#This Row],[OrderNumer]]</f>
        <v>1-7095</v>
      </c>
    </row>
    <row r="7419" spans="1:9" x14ac:dyDescent="0.3">
      <c r="A7419" s="19">
        <v>7096</v>
      </c>
      <c r="B7419" s="19">
        <v>1</v>
      </c>
      <c r="C7419" s="8">
        <v>3</v>
      </c>
      <c r="D7419" s="8">
        <v>3311</v>
      </c>
      <c r="E7419" s="8">
        <v>1</v>
      </c>
      <c r="F7419" s="7">
        <v>162.5</v>
      </c>
      <c r="G7419" s="8"/>
      <c r="H7419" s="9">
        <v>45042.964801886577</v>
      </c>
      <c r="I7419" s="20" t="str">
        <f>Table2[[#This Row],[StoreID]]&amp;"-"&amp;Table2[[#This Row],[OrderNumer]]</f>
        <v>1-7096</v>
      </c>
    </row>
    <row r="7420" spans="1:9" x14ac:dyDescent="0.3">
      <c r="A7420" s="19">
        <v>7097</v>
      </c>
      <c r="B7420" s="19">
        <v>1</v>
      </c>
      <c r="C7420" s="8">
        <v>1</v>
      </c>
      <c r="D7420" s="8">
        <v>3236</v>
      </c>
      <c r="E7420" s="8">
        <v>1</v>
      </c>
      <c r="F7420" s="7">
        <v>82.5</v>
      </c>
      <c r="G7420" s="8"/>
      <c r="H7420" s="9">
        <v>45042.986954594904</v>
      </c>
      <c r="I7420" s="20" t="str">
        <f>Table2[[#This Row],[StoreID]]&amp;"-"&amp;Table2[[#This Row],[OrderNumer]]</f>
        <v>1-7097</v>
      </c>
    </row>
    <row r="7421" spans="1:9" x14ac:dyDescent="0.3">
      <c r="A7421" s="19">
        <v>7097</v>
      </c>
      <c r="B7421" s="19">
        <v>1</v>
      </c>
      <c r="C7421" s="8">
        <v>1</v>
      </c>
      <c r="D7421" s="8">
        <v>465</v>
      </c>
      <c r="E7421" s="8">
        <v>1</v>
      </c>
      <c r="F7421" s="7">
        <v>25</v>
      </c>
      <c r="G7421" s="8"/>
      <c r="H7421" s="9">
        <v>45042.986957141205</v>
      </c>
      <c r="I7421" s="20" t="str">
        <f>Table2[[#This Row],[StoreID]]&amp;"-"&amp;Table2[[#This Row],[OrderNumer]]</f>
        <v>1-7097</v>
      </c>
    </row>
    <row r="7422" spans="1:9" x14ac:dyDescent="0.3">
      <c r="A7422" s="19">
        <v>7099</v>
      </c>
      <c r="B7422" s="19">
        <v>1</v>
      </c>
      <c r="C7422" s="8">
        <v>10</v>
      </c>
      <c r="D7422" s="8">
        <v>2854</v>
      </c>
      <c r="E7422" s="8">
        <v>1</v>
      </c>
      <c r="F7422" s="7">
        <v>175</v>
      </c>
      <c r="G7422" s="8"/>
      <c r="H7422" s="9">
        <v>45043.472347835646</v>
      </c>
      <c r="I7422" s="20" t="str">
        <f>Table2[[#This Row],[StoreID]]&amp;"-"&amp;Table2[[#This Row],[OrderNumer]]</f>
        <v>1-7099</v>
      </c>
    </row>
    <row r="7423" spans="1:9" x14ac:dyDescent="0.3">
      <c r="A7423" s="19">
        <v>7099</v>
      </c>
      <c r="B7423" s="19">
        <v>1</v>
      </c>
      <c r="C7423" s="8">
        <v>10</v>
      </c>
      <c r="D7423" s="8">
        <v>2854</v>
      </c>
      <c r="E7423" s="8">
        <v>1</v>
      </c>
      <c r="F7423" s="7">
        <v>175</v>
      </c>
      <c r="G7423" s="8"/>
      <c r="H7423" s="9">
        <v>45043.472347835646</v>
      </c>
      <c r="I7423" s="20" t="str">
        <f>Table2[[#This Row],[StoreID]]&amp;"-"&amp;Table2[[#This Row],[OrderNumer]]</f>
        <v>1-7099</v>
      </c>
    </row>
    <row r="7424" spans="1:9" x14ac:dyDescent="0.3">
      <c r="A7424" s="19">
        <v>7108</v>
      </c>
      <c r="B7424" s="19">
        <v>1</v>
      </c>
      <c r="C7424" s="8">
        <v>11</v>
      </c>
      <c r="D7424" s="8">
        <v>3258</v>
      </c>
      <c r="E7424" s="8">
        <v>1</v>
      </c>
      <c r="F7424" s="7">
        <v>87.5</v>
      </c>
      <c r="G7424" s="8"/>
      <c r="H7424" s="9">
        <v>45043.611931516207</v>
      </c>
      <c r="I7424" s="20" t="str">
        <f>Table2[[#This Row],[StoreID]]&amp;"-"&amp;Table2[[#This Row],[OrderNumer]]</f>
        <v>1-7108</v>
      </c>
    </row>
    <row r="7425" spans="1:9" x14ac:dyDescent="0.3">
      <c r="A7425" s="19">
        <v>7110</v>
      </c>
      <c r="B7425" s="19">
        <v>1</v>
      </c>
      <c r="C7425" s="8">
        <v>11</v>
      </c>
      <c r="D7425" s="8">
        <v>413</v>
      </c>
      <c r="E7425" s="8">
        <v>1</v>
      </c>
      <c r="F7425" s="7">
        <v>25</v>
      </c>
      <c r="G7425" s="8"/>
      <c r="H7425" s="9">
        <v>45043.619347650463</v>
      </c>
      <c r="I7425" s="20" t="str">
        <f>Table2[[#This Row],[StoreID]]&amp;"-"&amp;Table2[[#This Row],[OrderNumer]]</f>
        <v>1-7110</v>
      </c>
    </row>
    <row r="7426" spans="1:9" x14ac:dyDescent="0.3">
      <c r="A7426" s="19">
        <v>7116</v>
      </c>
      <c r="B7426" s="19">
        <v>1</v>
      </c>
      <c r="C7426" s="8">
        <v>14</v>
      </c>
      <c r="D7426" s="8">
        <v>11</v>
      </c>
      <c r="E7426" s="8">
        <v>1</v>
      </c>
      <c r="F7426" s="7">
        <v>225</v>
      </c>
      <c r="G7426" s="8"/>
      <c r="H7426" s="9">
        <v>45043.690959722226</v>
      </c>
      <c r="I7426" s="20" t="str">
        <f>Table2[[#This Row],[StoreID]]&amp;"-"&amp;Table2[[#This Row],[OrderNumer]]</f>
        <v>1-7116</v>
      </c>
    </row>
    <row r="7427" spans="1:9" x14ac:dyDescent="0.3">
      <c r="A7427" s="19">
        <v>7129</v>
      </c>
      <c r="B7427" s="19">
        <v>1</v>
      </c>
      <c r="C7427" s="8">
        <v>2</v>
      </c>
      <c r="D7427" s="8">
        <v>3253</v>
      </c>
      <c r="E7427" s="8">
        <v>1</v>
      </c>
      <c r="F7427" s="7">
        <v>75</v>
      </c>
      <c r="G7427" s="8"/>
      <c r="H7427" s="9">
        <v>45043.767287187497</v>
      </c>
      <c r="I7427" s="20" t="str">
        <f>Table2[[#This Row],[StoreID]]&amp;"-"&amp;Table2[[#This Row],[OrderNumer]]</f>
        <v>1-7129</v>
      </c>
    </row>
    <row r="7428" spans="1:9" x14ac:dyDescent="0.3">
      <c r="A7428" s="19">
        <v>7133</v>
      </c>
      <c r="B7428" s="19">
        <v>1</v>
      </c>
      <c r="C7428" s="8">
        <v>2</v>
      </c>
      <c r="D7428" s="8">
        <v>4090</v>
      </c>
      <c r="E7428" s="8">
        <v>2</v>
      </c>
      <c r="F7428" s="7">
        <v>95</v>
      </c>
      <c r="G7428" s="8"/>
      <c r="H7428" s="9">
        <v>45043.799019131948</v>
      </c>
      <c r="I7428" s="20" t="str">
        <f>Table2[[#This Row],[StoreID]]&amp;"-"&amp;Table2[[#This Row],[OrderNumer]]</f>
        <v>1-7133</v>
      </c>
    </row>
    <row r="7429" spans="1:9" x14ac:dyDescent="0.3">
      <c r="A7429" s="19">
        <v>7139</v>
      </c>
      <c r="B7429" s="19">
        <v>1</v>
      </c>
      <c r="C7429" s="8">
        <v>2</v>
      </c>
      <c r="D7429" s="8">
        <v>3257</v>
      </c>
      <c r="E7429" s="8">
        <v>1</v>
      </c>
      <c r="F7429" s="7">
        <v>87.5</v>
      </c>
      <c r="G7429" s="8"/>
      <c r="H7429" s="9">
        <v>45043.819438043982</v>
      </c>
      <c r="I7429" s="20" t="str">
        <f>Table2[[#This Row],[StoreID]]&amp;"-"&amp;Table2[[#This Row],[OrderNumer]]</f>
        <v>1-7139</v>
      </c>
    </row>
    <row r="7430" spans="1:9" x14ac:dyDescent="0.3">
      <c r="A7430" s="19">
        <v>7148</v>
      </c>
      <c r="B7430" s="19">
        <v>1</v>
      </c>
      <c r="C7430" s="8">
        <v>14</v>
      </c>
      <c r="D7430" s="8">
        <v>473</v>
      </c>
      <c r="E7430" s="8">
        <v>1</v>
      </c>
      <c r="F7430" s="7">
        <v>45</v>
      </c>
      <c r="G7430" s="8"/>
      <c r="H7430" s="9">
        <v>45043.874592627311</v>
      </c>
      <c r="I7430" s="20" t="str">
        <f>Table2[[#This Row],[StoreID]]&amp;"-"&amp;Table2[[#This Row],[OrderNumer]]</f>
        <v>1-7148</v>
      </c>
    </row>
    <row r="7431" spans="1:9" x14ac:dyDescent="0.3">
      <c r="A7431" s="19">
        <v>7149</v>
      </c>
      <c r="B7431" s="19">
        <v>1</v>
      </c>
      <c r="C7431" s="8">
        <v>2</v>
      </c>
      <c r="D7431" s="8">
        <v>3224</v>
      </c>
      <c r="E7431" s="8">
        <v>1</v>
      </c>
      <c r="F7431" s="7">
        <v>34.5</v>
      </c>
      <c r="G7431" s="8"/>
      <c r="H7431" s="9">
        <v>45043.87675408565</v>
      </c>
      <c r="I7431" s="20" t="str">
        <f>Table2[[#This Row],[StoreID]]&amp;"-"&amp;Table2[[#This Row],[OrderNumer]]</f>
        <v>1-7149</v>
      </c>
    </row>
    <row r="7432" spans="1:9" x14ac:dyDescent="0.3">
      <c r="A7432" s="19">
        <v>7149</v>
      </c>
      <c r="B7432" s="19">
        <v>1</v>
      </c>
      <c r="C7432" s="8">
        <v>2</v>
      </c>
      <c r="D7432" s="8">
        <v>2160</v>
      </c>
      <c r="E7432" s="8">
        <v>1</v>
      </c>
      <c r="F7432" s="7">
        <v>30</v>
      </c>
      <c r="G7432" s="8"/>
      <c r="H7432" s="9">
        <v>45043.876754131947</v>
      </c>
      <c r="I7432" s="20" t="str">
        <f>Table2[[#This Row],[StoreID]]&amp;"-"&amp;Table2[[#This Row],[OrderNumer]]</f>
        <v>1-7149</v>
      </c>
    </row>
    <row r="7433" spans="1:9" x14ac:dyDescent="0.3">
      <c r="A7433" s="19">
        <v>7149</v>
      </c>
      <c r="B7433" s="19">
        <v>1</v>
      </c>
      <c r="C7433" s="8">
        <v>2</v>
      </c>
      <c r="D7433" s="8">
        <v>3246</v>
      </c>
      <c r="E7433" s="8">
        <v>1</v>
      </c>
      <c r="F7433" s="7">
        <v>125</v>
      </c>
      <c r="G7433" s="8"/>
      <c r="H7433" s="9">
        <v>45043.876754166668</v>
      </c>
      <c r="I7433" s="20" t="str">
        <f>Table2[[#This Row],[StoreID]]&amp;"-"&amp;Table2[[#This Row],[OrderNumer]]</f>
        <v>1-7149</v>
      </c>
    </row>
    <row r="7434" spans="1:9" x14ac:dyDescent="0.3">
      <c r="A7434" s="19">
        <v>7149</v>
      </c>
      <c r="B7434" s="19">
        <v>1</v>
      </c>
      <c r="C7434" s="8">
        <v>2</v>
      </c>
      <c r="D7434" s="8">
        <v>3240</v>
      </c>
      <c r="E7434" s="8">
        <v>1</v>
      </c>
      <c r="F7434" s="7">
        <v>57.5</v>
      </c>
      <c r="G7434" s="8"/>
      <c r="H7434" s="9">
        <v>45043.876754166668</v>
      </c>
      <c r="I7434" s="20" t="str">
        <f>Table2[[#This Row],[StoreID]]&amp;"-"&amp;Table2[[#This Row],[OrderNumer]]</f>
        <v>1-7149</v>
      </c>
    </row>
    <row r="7435" spans="1:9" x14ac:dyDescent="0.3">
      <c r="A7435" s="19">
        <v>7150</v>
      </c>
      <c r="B7435" s="19">
        <v>1</v>
      </c>
      <c r="C7435" s="8">
        <v>2</v>
      </c>
      <c r="D7435" s="8">
        <v>4079</v>
      </c>
      <c r="E7435" s="8">
        <v>1</v>
      </c>
      <c r="F7435" s="7">
        <v>25</v>
      </c>
      <c r="G7435" s="8"/>
      <c r="H7435" s="9">
        <v>45043.877826736112</v>
      </c>
      <c r="I7435" s="20" t="str">
        <f>Table2[[#This Row],[StoreID]]&amp;"-"&amp;Table2[[#This Row],[OrderNumer]]</f>
        <v>1-7150</v>
      </c>
    </row>
    <row r="7436" spans="1:9" x14ac:dyDescent="0.3">
      <c r="A7436" s="19">
        <v>7150</v>
      </c>
      <c r="B7436" s="19">
        <v>1</v>
      </c>
      <c r="C7436" s="8">
        <v>2</v>
      </c>
      <c r="D7436" s="8">
        <v>4079</v>
      </c>
      <c r="E7436" s="8">
        <v>1</v>
      </c>
      <c r="F7436" s="7">
        <v>25</v>
      </c>
      <c r="G7436" s="8"/>
      <c r="H7436" s="9">
        <v>45043.87782681713</v>
      </c>
      <c r="I7436" s="20" t="str">
        <f>Table2[[#This Row],[StoreID]]&amp;"-"&amp;Table2[[#This Row],[OrderNumer]]</f>
        <v>1-7150</v>
      </c>
    </row>
    <row r="7437" spans="1:9" x14ac:dyDescent="0.3">
      <c r="A7437" s="19">
        <v>7154</v>
      </c>
      <c r="B7437" s="19">
        <v>1</v>
      </c>
      <c r="C7437" s="8">
        <v>9</v>
      </c>
      <c r="D7437" s="8">
        <v>463</v>
      </c>
      <c r="E7437" s="8">
        <v>1</v>
      </c>
      <c r="F7437" s="7">
        <v>75</v>
      </c>
      <c r="G7437" s="8"/>
      <c r="H7437" s="9">
        <v>45043.889634224535</v>
      </c>
      <c r="I7437" s="20" t="str">
        <f>Table2[[#This Row],[StoreID]]&amp;"-"&amp;Table2[[#This Row],[OrderNumer]]</f>
        <v>1-7154</v>
      </c>
    </row>
    <row r="7438" spans="1:9" x14ac:dyDescent="0.3">
      <c r="A7438" s="19">
        <v>7154</v>
      </c>
      <c r="B7438" s="19">
        <v>1</v>
      </c>
      <c r="C7438" s="8">
        <v>9</v>
      </c>
      <c r="D7438" s="8">
        <v>461</v>
      </c>
      <c r="E7438" s="8">
        <v>1</v>
      </c>
      <c r="F7438" s="7">
        <v>100</v>
      </c>
      <c r="G7438" s="8"/>
      <c r="H7438" s="9">
        <v>45043.889634259256</v>
      </c>
      <c r="I7438" s="20" t="str">
        <f>Table2[[#This Row],[StoreID]]&amp;"-"&amp;Table2[[#This Row],[OrderNumer]]</f>
        <v>1-7154</v>
      </c>
    </row>
    <row r="7439" spans="1:9" x14ac:dyDescent="0.3">
      <c r="A7439" s="19">
        <v>7154</v>
      </c>
      <c r="B7439" s="19">
        <v>1</v>
      </c>
      <c r="C7439" s="8">
        <v>9</v>
      </c>
      <c r="D7439" s="8">
        <v>465</v>
      </c>
      <c r="E7439" s="8">
        <v>1</v>
      </c>
      <c r="F7439" s="7">
        <v>25</v>
      </c>
      <c r="G7439" s="8"/>
      <c r="H7439" s="9">
        <v>45043.889634259256</v>
      </c>
      <c r="I7439" s="20" t="str">
        <f>Table2[[#This Row],[StoreID]]&amp;"-"&amp;Table2[[#This Row],[OrderNumer]]</f>
        <v>1-7154</v>
      </c>
    </row>
    <row r="7440" spans="1:9" x14ac:dyDescent="0.3">
      <c r="A7440" s="19">
        <v>7159</v>
      </c>
      <c r="B7440" s="19">
        <v>1</v>
      </c>
      <c r="C7440" s="8">
        <v>5</v>
      </c>
      <c r="D7440" s="8">
        <v>3651</v>
      </c>
      <c r="E7440" s="8">
        <v>1</v>
      </c>
      <c r="F7440" s="7">
        <v>325</v>
      </c>
      <c r="G7440" s="8"/>
      <c r="H7440" s="9">
        <v>45043.91735358796</v>
      </c>
      <c r="I7440" s="20" t="str">
        <f>Table2[[#This Row],[StoreID]]&amp;"-"&amp;Table2[[#This Row],[OrderNumer]]</f>
        <v>1-7159</v>
      </c>
    </row>
    <row r="7441" spans="1:9" x14ac:dyDescent="0.3">
      <c r="A7441" s="19">
        <v>7159</v>
      </c>
      <c r="B7441" s="19">
        <v>1</v>
      </c>
      <c r="C7441" s="8">
        <v>5</v>
      </c>
      <c r="D7441" s="8">
        <v>3625</v>
      </c>
      <c r="E7441" s="8">
        <v>1</v>
      </c>
      <c r="F7441" s="7">
        <v>599.5</v>
      </c>
      <c r="G7441" s="8"/>
      <c r="H7441" s="9">
        <v>45043.91735358796</v>
      </c>
      <c r="I7441" s="20" t="str">
        <f>Table2[[#This Row],[StoreID]]&amp;"-"&amp;Table2[[#This Row],[OrderNumer]]</f>
        <v>1-7159</v>
      </c>
    </row>
    <row r="7442" spans="1:9" x14ac:dyDescent="0.3">
      <c r="A7442" s="19">
        <v>7159</v>
      </c>
      <c r="B7442" s="19">
        <v>1</v>
      </c>
      <c r="C7442" s="8">
        <v>5</v>
      </c>
      <c r="D7442" s="8">
        <v>5</v>
      </c>
      <c r="E7442" s="8">
        <v>1</v>
      </c>
      <c r="F7442" s="7">
        <v>149.5</v>
      </c>
      <c r="G7442" s="8"/>
      <c r="H7442" s="9">
        <v>45043.917353622688</v>
      </c>
      <c r="I7442" s="20" t="str">
        <f>Table2[[#This Row],[StoreID]]&amp;"-"&amp;Table2[[#This Row],[OrderNumer]]</f>
        <v>1-7159</v>
      </c>
    </row>
    <row r="7443" spans="1:9" x14ac:dyDescent="0.3">
      <c r="A7443" s="19">
        <v>7159</v>
      </c>
      <c r="B7443" s="19">
        <v>1</v>
      </c>
      <c r="C7443" s="8">
        <v>5</v>
      </c>
      <c r="D7443" s="8">
        <v>3419</v>
      </c>
      <c r="E7443" s="8">
        <v>1</v>
      </c>
      <c r="F7443" s="7">
        <v>287.5</v>
      </c>
      <c r="G7443" s="8"/>
      <c r="H7443" s="9">
        <v>45043.917353703706</v>
      </c>
      <c r="I7443" s="20" t="str">
        <f>Table2[[#This Row],[StoreID]]&amp;"-"&amp;Table2[[#This Row],[OrderNumer]]</f>
        <v>1-7159</v>
      </c>
    </row>
    <row r="7444" spans="1:9" x14ac:dyDescent="0.3">
      <c r="A7444" s="19">
        <v>7159</v>
      </c>
      <c r="B7444" s="19">
        <v>1</v>
      </c>
      <c r="C7444" s="8">
        <v>5</v>
      </c>
      <c r="D7444" s="8">
        <v>13</v>
      </c>
      <c r="E7444" s="8">
        <v>1</v>
      </c>
      <c r="F7444" s="7">
        <v>1025</v>
      </c>
      <c r="G7444" s="8"/>
      <c r="H7444" s="9">
        <v>45043.917353738427</v>
      </c>
      <c r="I7444" s="20" t="str">
        <f>Table2[[#This Row],[StoreID]]&amp;"-"&amp;Table2[[#This Row],[OrderNumer]]</f>
        <v>1-7159</v>
      </c>
    </row>
    <row r="7445" spans="1:9" x14ac:dyDescent="0.3">
      <c r="A7445" s="19">
        <v>7162</v>
      </c>
      <c r="B7445" s="19">
        <v>1</v>
      </c>
      <c r="C7445" s="8">
        <v>5</v>
      </c>
      <c r="D7445" s="8">
        <v>2828</v>
      </c>
      <c r="E7445" s="8">
        <v>1</v>
      </c>
      <c r="F7445" s="7">
        <v>400</v>
      </c>
      <c r="G7445" s="8"/>
      <c r="H7445" s="9">
        <v>45043.954148958335</v>
      </c>
      <c r="I7445" s="20" t="str">
        <f>Table2[[#This Row],[StoreID]]&amp;"-"&amp;Table2[[#This Row],[OrderNumer]]</f>
        <v>1-7162</v>
      </c>
    </row>
    <row r="7446" spans="1:9" x14ac:dyDescent="0.3">
      <c r="A7446" s="19">
        <v>7162</v>
      </c>
      <c r="B7446" s="19">
        <v>1</v>
      </c>
      <c r="C7446" s="8">
        <v>5</v>
      </c>
      <c r="D7446" s="8">
        <v>18</v>
      </c>
      <c r="E7446" s="8">
        <v>1</v>
      </c>
      <c r="F7446" s="7">
        <v>725</v>
      </c>
      <c r="G7446" s="8"/>
      <c r="H7446" s="9">
        <v>45043.954148993056</v>
      </c>
      <c r="I7446" s="20" t="str">
        <f>Table2[[#This Row],[StoreID]]&amp;"-"&amp;Table2[[#This Row],[OrderNumer]]</f>
        <v>1-7162</v>
      </c>
    </row>
    <row r="7447" spans="1:9" x14ac:dyDescent="0.3">
      <c r="A7447" s="19">
        <v>7168</v>
      </c>
      <c r="B7447" s="19">
        <v>1</v>
      </c>
      <c r="C7447" s="8">
        <v>11</v>
      </c>
      <c r="D7447" s="8">
        <v>2773</v>
      </c>
      <c r="E7447" s="8">
        <v>1</v>
      </c>
      <c r="F7447" s="7">
        <v>400</v>
      </c>
      <c r="G7447" s="8"/>
      <c r="H7447" s="9">
        <v>45044.50393741898</v>
      </c>
      <c r="I7447" s="20" t="str">
        <f>Table2[[#This Row],[StoreID]]&amp;"-"&amp;Table2[[#This Row],[OrderNumer]]</f>
        <v>1-7168</v>
      </c>
    </row>
    <row r="7448" spans="1:9" x14ac:dyDescent="0.3">
      <c r="A7448" s="19">
        <v>7181</v>
      </c>
      <c r="B7448" s="19">
        <v>1</v>
      </c>
      <c r="C7448" s="8">
        <v>3</v>
      </c>
      <c r="D7448" s="8">
        <v>626</v>
      </c>
      <c r="E7448" s="8">
        <v>1</v>
      </c>
      <c r="F7448" s="7">
        <v>137.5</v>
      </c>
      <c r="G7448" s="8"/>
      <c r="H7448" s="9">
        <v>45044.60495552083</v>
      </c>
      <c r="I7448" s="20" t="str">
        <f>Table2[[#This Row],[StoreID]]&amp;"-"&amp;Table2[[#This Row],[OrderNumer]]</f>
        <v>1-7181</v>
      </c>
    </row>
    <row r="7449" spans="1:9" x14ac:dyDescent="0.3">
      <c r="A7449" s="19">
        <v>7181</v>
      </c>
      <c r="B7449" s="19">
        <v>1</v>
      </c>
      <c r="C7449" s="8">
        <v>3</v>
      </c>
      <c r="D7449" s="8">
        <v>3398</v>
      </c>
      <c r="E7449" s="8">
        <v>1</v>
      </c>
      <c r="F7449" s="7">
        <v>437.5</v>
      </c>
      <c r="G7449" s="8"/>
      <c r="H7449" s="9">
        <v>45044.60495552083</v>
      </c>
      <c r="I7449" s="20" t="str">
        <f>Table2[[#This Row],[StoreID]]&amp;"-"&amp;Table2[[#This Row],[OrderNumer]]</f>
        <v>1-7181</v>
      </c>
    </row>
    <row r="7450" spans="1:9" x14ac:dyDescent="0.3">
      <c r="A7450" s="19">
        <v>7185</v>
      </c>
      <c r="B7450" s="19">
        <v>1</v>
      </c>
      <c r="C7450" s="8">
        <v>3</v>
      </c>
      <c r="D7450" s="8">
        <v>474</v>
      </c>
      <c r="E7450" s="8">
        <v>1</v>
      </c>
      <c r="F7450" s="7">
        <v>50</v>
      </c>
      <c r="G7450" s="8"/>
      <c r="H7450" s="9">
        <v>45044.610781099538</v>
      </c>
      <c r="I7450" s="20" t="str">
        <f>Table2[[#This Row],[StoreID]]&amp;"-"&amp;Table2[[#This Row],[OrderNumer]]</f>
        <v>1-7185</v>
      </c>
    </row>
    <row r="7451" spans="1:9" x14ac:dyDescent="0.3">
      <c r="A7451" s="19">
        <v>7185</v>
      </c>
      <c r="B7451" s="19">
        <v>1</v>
      </c>
      <c r="C7451" s="8">
        <v>3</v>
      </c>
      <c r="D7451" s="8">
        <v>386</v>
      </c>
      <c r="E7451" s="8">
        <v>1</v>
      </c>
      <c r="F7451" s="7">
        <v>20</v>
      </c>
      <c r="G7451" s="8"/>
      <c r="H7451" s="9">
        <v>45044.61078116898</v>
      </c>
      <c r="I7451" s="20" t="str">
        <f>Table2[[#This Row],[StoreID]]&amp;"-"&amp;Table2[[#This Row],[OrderNumer]]</f>
        <v>1-7185</v>
      </c>
    </row>
    <row r="7452" spans="1:9" x14ac:dyDescent="0.3">
      <c r="A7452" s="19">
        <v>7188</v>
      </c>
      <c r="B7452" s="19">
        <v>1</v>
      </c>
      <c r="C7452" s="8">
        <v>14</v>
      </c>
      <c r="D7452" s="8">
        <v>4079</v>
      </c>
      <c r="E7452" s="8">
        <v>1</v>
      </c>
      <c r="F7452" s="7">
        <v>25</v>
      </c>
      <c r="G7452" s="8"/>
      <c r="H7452" s="9">
        <v>45044.622753587966</v>
      </c>
      <c r="I7452" s="20" t="str">
        <f>Table2[[#This Row],[StoreID]]&amp;"-"&amp;Table2[[#This Row],[OrderNumer]]</f>
        <v>1-7188</v>
      </c>
    </row>
    <row r="7453" spans="1:9" x14ac:dyDescent="0.3">
      <c r="A7453" s="19">
        <v>7192</v>
      </c>
      <c r="B7453" s="19">
        <v>1</v>
      </c>
      <c r="C7453" s="8">
        <v>5</v>
      </c>
      <c r="D7453" s="8">
        <v>4091</v>
      </c>
      <c r="E7453" s="8">
        <v>1</v>
      </c>
      <c r="F7453" s="7">
        <v>25</v>
      </c>
      <c r="G7453" s="8"/>
      <c r="H7453" s="9">
        <v>45044.702372650463</v>
      </c>
      <c r="I7453" s="20" t="str">
        <f>Table2[[#This Row],[StoreID]]&amp;"-"&amp;Table2[[#This Row],[OrderNumer]]</f>
        <v>1-7192</v>
      </c>
    </row>
    <row r="7454" spans="1:9" x14ac:dyDescent="0.3">
      <c r="A7454" s="19">
        <v>7194</v>
      </c>
      <c r="B7454" s="19">
        <v>1</v>
      </c>
      <c r="C7454" s="8">
        <v>2</v>
      </c>
      <c r="D7454" s="8">
        <v>3295</v>
      </c>
      <c r="E7454" s="8">
        <v>1</v>
      </c>
      <c r="F7454" s="7">
        <v>47.5</v>
      </c>
      <c r="G7454" s="8"/>
      <c r="H7454" s="9">
        <v>45044.708308368055</v>
      </c>
      <c r="I7454" s="20" t="str">
        <f>Table2[[#This Row],[StoreID]]&amp;"-"&amp;Table2[[#This Row],[OrderNumer]]</f>
        <v>1-7194</v>
      </c>
    </row>
    <row r="7455" spans="1:9" x14ac:dyDescent="0.3">
      <c r="A7455" s="19">
        <v>7198</v>
      </c>
      <c r="B7455" s="19">
        <v>1</v>
      </c>
      <c r="C7455" s="8">
        <v>15</v>
      </c>
      <c r="D7455" s="8">
        <v>160</v>
      </c>
      <c r="E7455" s="8">
        <v>1</v>
      </c>
      <c r="F7455" s="7">
        <v>362.5</v>
      </c>
      <c r="G7455" s="8"/>
      <c r="H7455" s="9">
        <v>45044.688429479167</v>
      </c>
      <c r="I7455" s="20" t="str">
        <f>Table2[[#This Row],[StoreID]]&amp;"-"&amp;Table2[[#This Row],[OrderNumer]]</f>
        <v>1-7198</v>
      </c>
    </row>
    <row r="7456" spans="1:9" x14ac:dyDescent="0.3">
      <c r="A7456" s="19">
        <v>7200</v>
      </c>
      <c r="B7456" s="19">
        <v>1</v>
      </c>
      <c r="C7456" s="8">
        <v>3</v>
      </c>
      <c r="D7456" s="8">
        <v>3240</v>
      </c>
      <c r="E7456" s="8">
        <v>1</v>
      </c>
      <c r="F7456" s="7">
        <v>57.5</v>
      </c>
      <c r="G7456" s="8"/>
      <c r="H7456" s="9">
        <v>45044.700879780095</v>
      </c>
      <c r="I7456" s="20" t="str">
        <f>Table2[[#This Row],[StoreID]]&amp;"-"&amp;Table2[[#This Row],[OrderNumer]]</f>
        <v>1-7200</v>
      </c>
    </row>
    <row r="7457" spans="1:9" x14ac:dyDescent="0.3">
      <c r="A7457" s="19">
        <v>7200</v>
      </c>
      <c r="B7457" s="19">
        <v>1</v>
      </c>
      <c r="C7457" s="8">
        <v>3</v>
      </c>
      <c r="D7457" s="8">
        <v>4090</v>
      </c>
      <c r="E7457" s="8">
        <v>1</v>
      </c>
      <c r="F7457" s="7">
        <v>47.5</v>
      </c>
      <c r="G7457" s="8"/>
      <c r="H7457" s="9">
        <v>45044.700879826392</v>
      </c>
      <c r="I7457" s="20" t="str">
        <f>Table2[[#This Row],[StoreID]]&amp;"-"&amp;Table2[[#This Row],[OrderNumer]]</f>
        <v>1-7200</v>
      </c>
    </row>
    <row r="7458" spans="1:9" x14ac:dyDescent="0.3">
      <c r="A7458" s="19">
        <v>7204</v>
      </c>
      <c r="B7458" s="19">
        <v>1</v>
      </c>
      <c r="C7458" s="8">
        <v>2</v>
      </c>
      <c r="D7458" s="8">
        <v>459</v>
      </c>
      <c r="E7458" s="8">
        <v>1</v>
      </c>
      <c r="F7458" s="7">
        <v>150</v>
      </c>
      <c r="G7458" s="8"/>
      <c r="H7458" s="9">
        <v>45044.733995798611</v>
      </c>
      <c r="I7458" s="20" t="str">
        <f>Table2[[#This Row],[StoreID]]&amp;"-"&amp;Table2[[#This Row],[OrderNumer]]</f>
        <v>1-7204</v>
      </c>
    </row>
    <row r="7459" spans="1:9" x14ac:dyDescent="0.3">
      <c r="A7459" s="19">
        <v>7204</v>
      </c>
      <c r="B7459" s="19">
        <v>1</v>
      </c>
      <c r="C7459" s="8">
        <v>2</v>
      </c>
      <c r="D7459" s="8">
        <v>459</v>
      </c>
      <c r="E7459" s="8">
        <v>1</v>
      </c>
      <c r="F7459" s="7">
        <v>150</v>
      </c>
      <c r="G7459" s="8"/>
      <c r="H7459" s="9">
        <v>45044.733995833332</v>
      </c>
      <c r="I7459" s="20" t="str">
        <f>Table2[[#This Row],[StoreID]]&amp;"-"&amp;Table2[[#This Row],[OrderNumer]]</f>
        <v>1-7204</v>
      </c>
    </row>
    <row r="7460" spans="1:9" x14ac:dyDescent="0.3">
      <c r="A7460" s="19">
        <v>7204</v>
      </c>
      <c r="B7460" s="19">
        <v>1</v>
      </c>
      <c r="C7460" s="8">
        <v>2</v>
      </c>
      <c r="D7460" s="8">
        <v>459</v>
      </c>
      <c r="E7460" s="8">
        <v>1</v>
      </c>
      <c r="F7460" s="7">
        <v>150</v>
      </c>
      <c r="G7460" s="8"/>
      <c r="H7460" s="9">
        <v>45044.733995833332</v>
      </c>
      <c r="I7460" s="20" t="str">
        <f>Table2[[#This Row],[StoreID]]&amp;"-"&amp;Table2[[#This Row],[OrderNumer]]</f>
        <v>1-7204</v>
      </c>
    </row>
    <row r="7461" spans="1:9" x14ac:dyDescent="0.3">
      <c r="A7461" s="19">
        <v>7204</v>
      </c>
      <c r="B7461" s="19">
        <v>1</v>
      </c>
      <c r="C7461" s="8">
        <v>2</v>
      </c>
      <c r="D7461" s="8">
        <v>391</v>
      </c>
      <c r="E7461" s="8">
        <v>1</v>
      </c>
      <c r="F7461" s="7">
        <v>125</v>
      </c>
      <c r="G7461" s="8"/>
      <c r="H7461" s="9">
        <v>45044.73399591435</v>
      </c>
      <c r="I7461" s="20" t="str">
        <f>Table2[[#This Row],[StoreID]]&amp;"-"&amp;Table2[[#This Row],[OrderNumer]]</f>
        <v>1-7204</v>
      </c>
    </row>
    <row r="7462" spans="1:9" x14ac:dyDescent="0.3">
      <c r="A7462" s="19">
        <v>7204</v>
      </c>
      <c r="B7462" s="19">
        <v>1</v>
      </c>
      <c r="C7462" s="8">
        <v>2</v>
      </c>
      <c r="D7462" s="8">
        <v>388</v>
      </c>
      <c r="E7462" s="8">
        <v>1</v>
      </c>
      <c r="F7462" s="7">
        <v>150</v>
      </c>
      <c r="G7462" s="8"/>
      <c r="H7462" s="9">
        <v>45044.733995949071</v>
      </c>
      <c r="I7462" s="20" t="str">
        <f>Table2[[#This Row],[StoreID]]&amp;"-"&amp;Table2[[#This Row],[OrderNumer]]</f>
        <v>1-7204</v>
      </c>
    </row>
    <row r="7463" spans="1:9" x14ac:dyDescent="0.3">
      <c r="A7463" s="19">
        <v>7204</v>
      </c>
      <c r="B7463" s="19">
        <v>1</v>
      </c>
      <c r="C7463" s="8">
        <v>2</v>
      </c>
      <c r="D7463" s="8">
        <v>389</v>
      </c>
      <c r="E7463" s="8">
        <v>1</v>
      </c>
      <c r="F7463" s="7">
        <v>125</v>
      </c>
      <c r="G7463" s="8"/>
      <c r="H7463" s="9">
        <v>45044.733995949071</v>
      </c>
      <c r="I7463" s="20" t="str">
        <f>Table2[[#This Row],[StoreID]]&amp;"-"&amp;Table2[[#This Row],[OrderNumer]]</f>
        <v>1-7204</v>
      </c>
    </row>
    <row r="7464" spans="1:9" x14ac:dyDescent="0.3">
      <c r="A7464" s="19">
        <v>7206</v>
      </c>
      <c r="B7464" s="19">
        <v>1</v>
      </c>
      <c r="C7464" s="8">
        <v>15</v>
      </c>
      <c r="D7464" s="8">
        <v>11</v>
      </c>
      <c r="E7464" s="8">
        <v>1</v>
      </c>
      <c r="F7464" s="7">
        <v>225</v>
      </c>
      <c r="G7464" s="8"/>
      <c r="H7464" s="9">
        <v>45044.751490509261</v>
      </c>
      <c r="I7464" s="20" t="str">
        <f>Table2[[#This Row],[StoreID]]&amp;"-"&amp;Table2[[#This Row],[OrderNumer]]</f>
        <v>1-7206</v>
      </c>
    </row>
    <row r="7465" spans="1:9" x14ac:dyDescent="0.3">
      <c r="A7465" s="19">
        <v>7207</v>
      </c>
      <c r="B7465" s="19">
        <v>1</v>
      </c>
      <c r="C7465" s="8">
        <v>9</v>
      </c>
      <c r="D7465" s="8">
        <v>1165</v>
      </c>
      <c r="E7465" s="8">
        <v>1</v>
      </c>
      <c r="F7465" s="7">
        <v>25</v>
      </c>
      <c r="G7465" s="8"/>
      <c r="H7465" s="9">
        <v>45044.754353703705</v>
      </c>
      <c r="I7465" s="20" t="str">
        <f>Table2[[#This Row],[StoreID]]&amp;"-"&amp;Table2[[#This Row],[OrderNumer]]</f>
        <v>1-7207</v>
      </c>
    </row>
    <row r="7466" spans="1:9" x14ac:dyDescent="0.3">
      <c r="A7466" s="19">
        <v>7207</v>
      </c>
      <c r="B7466" s="19">
        <v>1</v>
      </c>
      <c r="C7466" s="8">
        <v>9</v>
      </c>
      <c r="D7466" s="8">
        <v>1166</v>
      </c>
      <c r="E7466" s="8">
        <v>1</v>
      </c>
      <c r="F7466" s="7">
        <v>25</v>
      </c>
      <c r="G7466" s="8"/>
      <c r="H7466" s="9">
        <v>45044.754353738426</v>
      </c>
      <c r="I7466" s="20" t="str">
        <f>Table2[[#This Row],[StoreID]]&amp;"-"&amp;Table2[[#This Row],[OrderNumer]]</f>
        <v>1-7207</v>
      </c>
    </row>
    <row r="7467" spans="1:9" x14ac:dyDescent="0.3">
      <c r="A7467" s="19">
        <v>7207</v>
      </c>
      <c r="B7467" s="19">
        <v>1</v>
      </c>
      <c r="C7467" s="8">
        <v>9</v>
      </c>
      <c r="D7467" s="8">
        <v>1167</v>
      </c>
      <c r="E7467" s="8">
        <v>1</v>
      </c>
      <c r="F7467" s="7">
        <v>25</v>
      </c>
      <c r="G7467" s="8"/>
      <c r="H7467" s="9">
        <v>45044.754353784723</v>
      </c>
      <c r="I7467" s="20" t="str">
        <f>Table2[[#This Row],[StoreID]]&amp;"-"&amp;Table2[[#This Row],[OrderNumer]]</f>
        <v>1-7207</v>
      </c>
    </row>
    <row r="7468" spans="1:9" x14ac:dyDescent="0.3">
      <c r="A7468" s="19">
        <v>7207</v>
      </c>
      <c r="B7468" s="19">
        <v>1</v>
      </c>
      <c r="C7468" s="8">
        <v>9</v>
      </c>
      <c r="D7468" s="8">
        <v>1169</v>
      </c>
      <c r="E7468" s="8">
        <v>1</v>
      </c>
      <c r="F7468" s="7">
        <v>25</v>
      </c>
      <c r="G7468" s="8"/>
      <c r="H7468" s="9">
        <v>45044.754353784723</v>
      </c>
      <c r="I7468" s="20" t="str">
        <f>Table2[[#This Row],[StoreID]]&amp;"-"&amp;Table2[[#This Row],[OrderNumer]]</f>
        <v>1-7207</v>
      </c>
    </row>
    <row r="7469" spans="1:9" x14ac:dyDescent="0.3">
      <c r="A7469" s="19">
        <v>7207</v>
      </c>
      <c r="B7469" s="19">
        <v>1</v>
      </c>
      <c r="C7469" s="8">
        <v>9</v>
      </c>
      <c r="D7469" s="8">
        <v>3436</v>
      </c>
      <c r="E7469" s="8">
        <v>1</v>
      </c>
      <c r="F7469" s="7">
        <v>699.5</v>
      </c>
      <c r="G7469" s="8"/>
      <c r="H7469" s="9">
        <v>45044.754353819444</v>
      </c>
      <c r="I7469" s="20" t="str">
        <f>Table2[[#This Row],[StoreID]]&amp;"-"&amp;Table2[[#This Row],[OrderNumer]]</f>
        <v>1-7207</v>
      </c>
    </row>
    <row r="7470" spans="1:9" x14ac:dyDescent="0.3">
      <c r="A7470" s="19">
        <v>7209</v>
      </c>
      <c r="B7470" s="19">
        <v>1</v>
      </c>
      <c r="C7470" s="8">
        <v>5</v>
      </c>
      <c r="D7470" s="8">
        <v>4091</v>
      </c>
      <c r="E7470" s="8">
        <v>1</v>
      </c>
      <c r="F7470" s="7">
        <v>25</v>
      </c>
      <c r="G7470" s="8"/>
      <c r="H7470" s="9">
        <v>45044.756500266201</v>
      </c>
      <c r="I7470" s="20" t="str">
        <f>Table2[[#This Row],[StoreID]]&amp;"-"&amp;Table2[[#This Row],[OrderNumer]]</f>
        <v>1-7209</v>
      </c>
    </row>
    <row r="7471" spans="1:9" x14ac:dyDescent="0.3">
      <c r="A7471" s="19">
        <v>7215</v>
      </c>
      <c r="B7471" s="19">
        <v>1</v>
      </c>
      <c r="C7471" s="8">
        <v>9</v>
      </c>
      <c r="D7471" s="8">
        <v>475</v>
      </c>
      <c r="E7471" s="8">
        <v>1</v>
      </c>
      <c r="F7471" s="7">
        <v>50</v>
      </c>
      <c r="G7471" s="8"/>
      <c r="H7471" s="9">
        <v>45044.770393287035</v>
      </c>
      <c r="I7471" s="20" t="str">
        <f>Table2[[#This Row],[StoreID]]&amp;"-"&amp;Table2[[#This Row],[OrderNumer]]</f>
        <v>1-7215</v>
      </c>
    </row>
    <row r="7472" spans="1:9" x14ac:dyDescent="0.3">
      <c r="A7472" s="19">
        <v>7218</v>
      </c>
      <c r="B7472" s="19">
        <v>1</v>
      </c>
      <c r="C7472" s="8">
        <v>14</v>
      </c>
      <c r="D7472" s="8">
        <v>3421</v>
      </c>
      <c r="E7472" s="8">
        <v>1</v>
      </c>
      <c r="F7472" s="7">
        <v>699.5</v>
      </c>
      <c r="G7472" s="8"/>
      <c r="H7472" s="9">
        <v>45044.781074386578</v>
      </c>
      <c r="I7472" s="20" t="str">
        <f>Table2[[#This Row],[StoreID]]&amp;"-"&amp;Table2[[#This Row],[OrderNumer]]</f>
        <v>1-7218</v>
      </c>
    </row>
    <row r="7473" spans="1:9" x14ac:dyDescent="0.3">
      <c r="A7473" s="19">
        <v>7218</v>
      </c>
      <c r="B7473" s="19">
        <v>1</v>
      </c>
      <c r="C7473" s="8">
        <v>14</v>
      </c>
      <c r="D7473" s="8">
        <v>475</v>
      </c>
      <c r="E7473" s="8">
        <v>1</v>
      </c>
      <c r="F7473" s="7">
        <v>50</v>
      </c>
      <c r="G7473" s="8"/>
      <c r="H7473" s="9">
        <v>45044.781074456019</v>
      </c>
      <c r="I7473" s="20" t="str">
        <f>Table2[[#This Row],[StoreID]]&amp;"-"&amp;Table2[[#This Row],[OrderNumer]]</f>
        <v>1-7218</v>
      </c>
    </row>
    <row r="7474" spans="1:9" x14ac:dyDescent="0.3">
      <c r="A7474" s="19">
        <v>7219</v>
      </c>
      <c r="B7474" s="19">
        <v>1</v>
      </c>
      <c r="C7474" s="8">
        <v>9</v>
      </c>
      <c r="D7474" s="8">
        <v>2785</v>
      </c>
      <c r="E7474" s="8">
        <v>1</v>
      </c>
      <c r="F7474" s="7">
        <v>600</v>
      </c>
      <c r="G7474" s="8"/>
      <c r="H7474" s="9">
        <v>45044.782602974534</v>
      </c>
      <c r="I7474" s="20" t="str">
        <f>Table2[[#This Row],[StoreID]]&amp;"-"&amp;Table2[[#This Row],[OrderNumer]]</f>
        <v>1-7219</v>
      </c>
    </row>
    <row r="7475" spans="1:9" x14ac:dyDescent="0.3">
      <c r="A7475" s="19">
        <v>7219</v>
      </c>
      <c r="B7475" s="19">
        <v>1</v>
      </c>
      <c r="C7475" s="8">
        <v>9</v>
      </c>
      <c r="D7475" s="8">
        <v>2857</v>
      </c>
      <c r="E7475" s="8">
        <v>1</v>
      </c>
      <c r="F7475" s="7">
        <v>297.5</v>
      </c>
      <c r="G7475" s="8"/>
      <c r="H7475" s="9">
        <v>45044.782603009262</v>
      </c>
      <c r="I7475" s="20" t="str">
        <f>Table2[[#This Row],[StoreID]]&amp;"-"&amp;Table2[[#This Row],[OrderNumer]]</f>
        <v>1-7219</v>
      </c>
    </row>
    <row r="7476" spans="1:9" x14ac:dyDescent="0.3">
      <c r="A7476" s="19">
        <v>7222</v>
      </c>
      <c r="B7476" s="19">
        <v>1</v>
      </c>
      <c r="C7476" s="8">
        <v>5</v>
      </c>
      <c r="D7476" s="8">
        <v>3425</v>
      </c>
      <c r="E7476" s="8">
        <v>1</v>
      </c>
      <c r="F7476" s="7">
        <v>299.5</v>
      </c>
      <c r="G7476" s="8"/>
      <c r="H7476" s="9">
        <v>45044.808406053242</v>
      </c>
      <c r="I7476" s="20" t="str">
        <f>Table2[[#This Row],[StoreID]]&amp;"-"&amp;Table2[[#This Row],[OrderNumer]]</f>
        <v>1-7222</v>
      </c>
    </row>
    <row r="7477" spans="1:9" x14ac:dyDescent="0.3">
      <c r="A7477" s="19">
        <v>7226</v>
      </c>
      <c r="B7477" s="19">
        <v>1</v>
      </c>
      <c r="C7477" s="8">
        <v>14</v>
      </c>
      <c r="D7477" s="8">
        <v>2853</v>
      </c>
      <c r="E7477" s="8">
        <v>1</v>
      </c>
      <c r="F7477" s="7">
        <v>175</v>
      </c>
      <c r="G7477" s="8"/>
      <c r="H7477" s="9">
        <v>45044.827885729166</v>
      </c>
      <c r="I7477" s="20" t="str">
        <f>Table2[[#This Row],[StoreID]]&amp;"-"&amp;Table2[[#This Row],[OrderNumer]]</f>
        <v>1-7226</v>
      </c>
    </row>
    <row r="7478" spans="1:9" x14ac:dyDescent="0.3">
      <c r="A7478" s="19">
        <v>7228</v>
      </c>
      <c r="B7478" s="19">
        <v>1</v>
      </c>
      <c r="C7478" s="8">
        <v>10</v>
      </c>
      <c r="D7478" s="8">
        <v>4016</v>
      </c>
      <c r="E7478" s="8">
        <v>-1</v>
      </c>
      <c r="F7478" s="7">
        <v>-250</v>
      </c>
      <c r="G7478" s="8" t="s">
        <v>241</v>
      </c>
      <c r="H7478" s="9">
        <v>45044.839360914353</v>
      </c>
      <c r="I7478" s="20" t="str">
        <f>Table2[[#This Row],[StoreID]]&amp;"-"&amp;Table2[[#This Row],[OrderNumer]]</f>
        <v>1-7228</v>
      </c>
    </row>
    <row r="7479" spans="1:9" x14ac:dyDescent="0.3">
      <c r="A7479" s="19">
        <v>7229</v>
      </c>
      <c r="B7479" s="19">
        <v>1</v>
      </c>
      <c r="C7479" s="8">
        <v>14</v>
      </c>
      <c r="D7479" s="8">
        <v>603</v>
      </c>
      <c r="E7479" s="8">
        <v>1</v>
      </c>
      <c r="F7479" s="7">
        <v>497.5</v>
      </c>
      <c r="G7479" s="8"/>
      <c r="H7479" s="9">
        <v>45044.840659571761</v>
      </c>
      <c r="I7479" s="20" t="str">
        <f>Table2[[#This Row],[StoreID]]&amp;"-"&amp;Table2[[#This Row],[OrderNumer]]</f>
        <v>1-7229</v>
      </c>
    </row>
    <row r="7480" spans="1:9" x14ac:dyDescent="0.3">
      <c r="A7480" s="19">
        <v>7230</v>
      </c>
      <c r="B7480" s="19">
        <v>1</v>
      </c>
      <c r="C7480" s="8">
        <v>5</v>
      </c>
      <c r="D7480" s="8">
        <v>4028</v>
      </c>
      <c r="E7480" s="8">
        <v>1</v>
      </c>
      <c r="F7480" s="7">
        <v>47.5</v>
      </c>
      <c r="G7480" s="8"/>
      <c r="H7480" s="9">
        <v>45044.844397997687</v>
      </c>
      <c r="I7480" s="20" t="str">
        <f>Table2[[#This Row],[StoreID]]&amp;"-"&amp;Table2[[#This Row],[OrderNumer]]</f>
        <v>1-7230</v>
      </c>
    </row>
    <row r="7481" spans="1:9" x14ac:dyDescent="0.3">
      <c r="A7481" s="19">
        <v>7231</v>
      </c>
      <c r="B7481" s="19">
        <v>1</v>
      </c>
      <c r="C7481" s="8">
        <v>2</v>
      </c>
      <c r="D7481" s="8">
        <v>473</v>
      </c>
      <c r="E7481" s="8">
        <v>1</v>
      </c>
      <c r="F7481" s="7">
        <v>45</v>
      </c>
      <c r="G7481" s="8"/>
      <c r="H7481" s="9">
        <v>45044.850066747684</v>
      </c>
      <c r="I7481" s="20" t="str">
        <f>Table2[[#This Row],[StoreID]]&amp;"-"&amp;Table2[[#This Row],[OrderNumer]]</f>
        <v>1-7231</v>
      </c>
    </row>
    <row r="7482" spans="1:9" x14ac:dyDescent="0.3">
      <c r="A7482" s="19">
        <v>7232</v>
      </c>
      <c r="B7482" s="19">
        <v>1</v>
      </c>
      <c r="C7482" s="8">
        <v>5</v>
      </c>
      <c r="D7482" s="8">
        <v>4028</v>
      </c>
      <c r="E7482" s="8">
        <v>-1</v>
      </c>
      <c r="F7482" s="7">
        <v>-47.5</v>
      </c>
      <c r="G7482" s="8" t="s">
        <v>241</v>
      </c>
      <c r="H7482" s="9">
        <v>45044.850611539354</v>
      </c>
      <c r="I7482" s="20" t="str">
        <f>Table2[[#This Row],[StoreID]]&amp;"-"&amp;Table2[[#This Row],[OrderNumer]]</f>
        <v>1-7232</v>
      </c>
    </row>
    <row r="7483" spans="1:9" x14ac:dyDescent="0.3">
      <c r="A7483" s="19">
        <v>7234</v>
      </c>
      <c r="B7483" s="19">
        <v>3</v>
      </c>
      <c r="C7483" s="8">
        <v>19</v>
      </c>
      <c r="D7483" s="8">
        <v>3453</v>
      </c>
      <c r="E7483" s="8">
        <v>1</v>
      </c>
      <c r="F7483" s="7">
        <v>325</v>
      </c>
      <c r="G7483" s="8"/>
      <c r="H7483" s="9">
        <v>45011.634469826386</v>
      </c>
      <c r="I7483" s="20" t="str">
        <f>Table2[[#This Row],[StoreID]]&amp;"-"&amp;Table2[[#This Row],[OrderNumer]]</f>
        <v>3-7234</v>
      </c>
    </row>
    <row r="7484" spans="1:9" x14ac:dyDescent="0.3">
      <c r="A7484" s="19">
        <v>7235</v>
      </c>
      <c r="B7484" s="19">
        <v>1</v>
      </c>
      <c r="C7484" s="8">
        <v>5</v>
      </c>
      <c r="D7484" s="8">
        <v>444</v>
      </c>
      <c r="E7484" s="8">
        <v>1</v>
      </c>
      <c r="F7484" s="7">
        <v>150</v>
      </c>
      <c r="G7484" s="8"/>
      <c r="H7484" s="9">
        <v>45044.865482488429</v>
      </c>
      <c r="I7484" s="20" t="str">
        <f>Table2[[#This Row],[StoreID]]&amp;"-"&amp;Table2[[#This Row],[OrderNumer]]</f>
        <v>1-7235</v>
      </c>
    </row>
    <row r="7485" spans="1:9" x14ac:dyDescent="0.3">
      <c r="A7485" s="19">
        <v>7235</v>
      </c>
      <c r="B7485" s="19">
        <v>1</v>
      </c>
      <c r="C7485" s="8">
        <v>5</v>
      </c>
      <c r="D7485" s="8">
        <v>463</v>
      </c>
      <c r="E7485" s="8">
        <v>1</v>
      </c>
      <c r="F7485" s="7">
        <v>75</v>
      </c>
      <c r="G7485" s="8"/>
      <c r="H7485" s="9">
        <v>45044.86548252315</v>
      </c>
      <c r="I7485" s="20" t="str">
        <f>Table2[[#This Row],[StoreID]]&amp;"-"&amp;Table2[[#This Row],[OrderNumer]]</f>
        <v>1-7235</v>
      </c>
    </row>
    <row r="7486" spans="1:9" x14ac:dyDescent="0.3">
      <c r="A7486" s="19">
        <v>7235</v>
      </c>
      <c r="B7486" s="19">
        <v>1</v>
      </c>
      <c r="C7486" s="8">
        <v>5</v>
      </c>
      <c r="D7486" s="8">
        <v>3236</v>
      </c>
      <c r="E7486" s="8">
        <v>1</v>
      </c>
      <c r="F7486" s="7">
        <v>82.5</v>
      </c>
      <c r="G7486" s="8"/>
      <c r="H7486" s="9">
        <v>45044.865482604167</v>
      </c>
      <c r="I7486" s="20" t="str">
        <f>Table2[[#This Row],[StoreID]]&amp;"-"&amp;Table2[[#This Row],[OrderNumer]]</f>
        <v>1-7235</v>
      </c>
    </row>
    <row r="7487" spans="1:9" x14ac:dyDescent="0.3">
      <c r="A7487" s="19">
        <v>7235</v>
      </c>
      <c r="B7487" s="19">
        <v>1</v>
      </c>
      <c r="C7487" s="8">
        <v>5</v>
      </c>
      <c r="D7487" s="8">
        <v>475</v>
      </c>
      <c r="E7487" s="8">
        <v>1</v>
      </c>
      <c r="F7487" s="7">
        <v>50</v>
      </c>
      <c r="G7487" s="8"/>
      <c r="H7487" s="9">
        <v>45044.865482719906</v>
      </c>
      <c r="I7487" s="20" t="str">
        <f>Table2[[#This Row],[StoreID]]&amp;"-"&amp;Table2[[#This Row],[OrderNumer]]</f>
        <v>1-7235</v>
      </c>
    </row>
    <row r="7488" spans="1:9" x14ac:dyDescent="0.3">
      <c r="A7488" s="19">
        <v>7235</v>
      </c>
      <c r="B7488" s="19">
        <v>1</v>
      </c>
      <c r="C7488" s="8">
        <v>5</v>
      </c>
      <c r="D7488" s="8">
        <v>474</v>
      </c>
      <c r="E7488" s="8">
        <v>1</v>
      </c>
      <c r="F7488" s="7">
        <v>50</v>
      </c>
      <c r="G7488" s="8"/>
      <c r="H7488" s="9">
        <v>45044.865482754627</v>
      </c>
      <c r="I7488" s="20" t="str">
        <f>Table2[[#This Row],[StoreID]]&amp;"-"&amp;Table2[[#This Row],[OrderNumer]]</f>
        <v>1-7235</v>
      </c>
    </row>
    <row r="7489" spans="1:9" x14ac:dyDescent="0.3">
      <c r="A7489" s="19">
        <v>7235</v>
      </c>
      <c r="B7489" s="19">
        <v>3</v>
      </c>
      <c r="C7489" s="8">
        <v>19</v>
      </c>
      <c r="D7489" s="8">
        <v>461</v>
      </c>
      <c r="E7489" s="8">
        <v>1</v>
      </c>
      <c r="F7489" s="7">
        <v>100</v>
      </c>
      <c r="G7489" s="8"/>
      <c r="H7489" s="9">
        <v>45011.63565408565</v>
      </c>
      <c r="I7489" s="20" t="str">
        <f>Table2[[#This Row],[StoreID]]&amp;"-"&amp;Table2[[#This Row],[OrderNumer]]</f>
        <v>3-7235</v>
      </c>
    </row>
    <row r="7490" spans="1:9" x14ac:dyDescent="0.3">
      <c r="A7490" s="19">
        <v>7235</v>
      </c>
      <c r="B7490" s="19">
        <v>3</v>
      </c>
      <c r="C7490" s="8">
        <v>19</v>
      </c>
      <c r="D7490" s="8">
        <v>465</v>
      </c>
      <c r="E7490" s="8">
        <v>1</v>
      </c>
      <c r="F7490" s="7">
        <v>25</v>
      </c>
      <c r="G7490" s="8"/>
      <c r="H7490" s="9">
        <v>45011.63565408565</v>
      </c>
      <c r="I7490" s="20" t="str">
        <f>Table2[[#This Row],[StoreID]]&amp;"-"&amp;Table2[[#This Row],[OrderNumer]]</f>
        <v>3-7235</v>
      </c>
    </row>
    <row r="7491" spans="1:9" x14ac:dyDescent="0.3">
      <c r="A7491" s="19">
        <v>7236</v>
      </c>
      <c r="B7491" s="19">
        <v>1</v>
      </c>
      <c r="C7491" s="8">
        <v>2</v>
      </c>
      <c r="D7491" s="8">
        <v>3233</v>
      </c>
      <c r="E7491" s="8">
        <v>1</v>
      </c>
      <c r="F7491" s="7">
        <v>49.5</v>
      </c>
      <c r="G7491" s="8"/>
      <c r="H7491" s="9">
        <v>45044.869129479164</v>
      </c>
      <c r="I7491" s="20" t="str">
        <f>Table2[[#This Row],[StoreID]]&amp;"-"&amp;Table2[[#This Row],[OrderNumer]]</f>
        <v>1-7236</v>
      </c>
    </row>
    <row r="7492" spans="1:9" x14ac:dyDescent="0.3">
      <c r="A7492" s="19">
        <v>7236</v>
      </c>
      <c r="B7492" s="19">
        <v>1</v>
      </c>
      <c r="C7492" s="8">
        <v>2</v>
      </c>
      <c r="D7492" s="8">
        <v>3263</v>
      </c>
      <c r="E7492" s="8">
        <v>1</v>
      </c>
      <c r="F7492" s="7">
        <v>112.5</v>
      </c>
      <c r="G7492" s="8"/>
      <c r="H7492" s="9">
        <v>45044.869129548613</v>
      </c>
      <c r="I7492" s="20" t="str">
        <f>Table2[[#This Row],[StoreID]]&amp;"-"&amp;Table2[[#This Row],[OrderNumer]]</f>
        <v>1-7236</v>
      </c>
    </row>
    <row r="7493" spans="1:9" x14ac:dyDescent="0.3">
      <c r="A7493" s="19">
        <v>7236</v>
      </c>
      <c r="B7493" s="19">
        <v>1</v>
      </c>
      <c r="C7493" s="8">
        <v>2</v>
      </c>
      <c r="D7493" s="8">
        <v>197</v>
      </c>
      <c r="E7493" s="8">
        <v>1</v>
      </c>
      <c r="F7493" s="7">
        <v>199.5</v>
      </c>
      <c r="G7493" s="8"/>
      <c r="H7493" s="9">
        <v>45044.869129548613</v>
      </c>
      <c r="I7493" s="20" t="str">
        <f>Table2[[#This Row],[StoreID]]&amp;"-"&amp;Table2[[#This Row],[OrderNumer]]</f>
        <v>1-7236</v>
      </c>
    </row>
    <row r="7494" spans="1:9" x14ac:dyDescent="0.3">
      <c r="A7494" s="19">
        <v>7239</v>
      </c>
      <c r="B7494" s="19">
        <v>1</v>
      </c>
      <c r="C7494" s="8">
        <v>5</v>
      </c>
      <c r="D7494" s="8">
        <v>387</v>
      </c>
      <c r="E7494" s="8">
        <v>1</v>
      </c>
      <c r="F7494" s="7">
        <v>112.5</v>
      </c>
      <c r="G7494" s="8"/>
      <c r="H7494" s="9">
        <v>45044.879522187497</v>
      </c>
      <c r="I7494" s="20" t="str">
        <f>Table2[[#This Row],[StoreID]]&amp;"-"&amp;Table2[[#This Row],[OrderNumer]]</f>
        <v>1-7239</v>
      </c>
    </row>
    <row r="7495" spans="1:9" x14ac:dyDescent="0.3">
      <c r="A7495" s="19">
        <v>7239</v>
      </c>
      <c r="B7495" s="19">
        <v>1</v>
      </c>
      <c r="C7495" s="8">
        <v>5</v>
      </c>
      <c r="D7495" s="8">
        <v>473</v>
      </c>
      <c r="E7495" s="8">
        <v>1</v>
      </c>
      <c r="F7495" s="7">
        <v>45</v>
      </c>
      <c r="G7495" s="8"/>
      <c r="H7495" s="9">
        <v>45044.879522222225</v>
      </c>
      <c r="I7495" s="20" t="str">
        <f>Table2[[#This Row],[StoreID]]&amp;"-"&amp;Table2[[#This Row],[OrderNumer]]</f>
        <v>1-7239</v>
      </c>
    </row>
    <row r="7496" spans="1:9" x14ac:dyDescent="0.3">
      <c r="A7496" s="19">
        <v>7239</v>
      </c>
      <c r="B7496" s="19">
        <v>1</v>
      </c>
      <c r="C7496" s="8">
        <v>5</v>
      </c>
      <c r="D7496" s="8">
        <v>466</v>
      </c>
      <c r="E7496" s="8">
        <v>1</v>
      </c>
      <c r="F7496" s="7">
        <v>150</v>
      </c>
      <c r="G7496" s="8"/>
      <c r="H7496" s="9">
        <v>45044.879522222225</v>
      </c>
      <c r="I7496" s="20" t="str">
        <f>Table2[[#This Row],[StoreID]]&amp;"-"&amp;Table2[[#This Row],[OrderNumer]]</f>
        <v>1-7239</v>
      </c>
    </row>
    <row r="7497" spans="1:9" x14ac:dyDescent="0.3">
      <c r="A7497" s="19">
        <v>7239</v>
      </c>
      <c r="B7497" s="19">
        <v>1</v>
      </c>
      <c r="C7497" s="8">
        <v>5</v>
      </c>
      <c r="D7497" s="8">
        <v>465</v>
      </c>
      <c r="E7497" s="8">
        <v>2</v>
      </c>
      <c r="F7497" s="7">
        <v>50</v>
      </c>
      <c r="G7497" s="8"/>
      <c r="H7497" s="9">
        <v>45044.8795221412</v>
      </c>
      <c r="I7497" s="20" t="str">
        <f>Table2[[#This Row],[StoreID]]&amp;"-"&amp;Table2[[#This Row],[OrderNumer]]</f>
        <v>1-7239</v>
      </c>
    </row>
    <row r="7498" spans="1:9" x14ac:dyDescent="0.3">
      <c r="A7498" s="19">
        <v>7239</v>
      </c>
      <c r="B7498" s="19">
        <v>1</v>
      </c>
      <c r="C7498" s="8">
        <v>5</v>
      </c>
      <c r="D7498" s="8">
        <v>386</v>
      </c>
      <c r="E7498" s="8">
        <v>3</v>
      </c>
      <c r="F7498" s="7">
        <v>60</v>
      </c>
      <c r="G7498" s="8"/>
      <c r="H7498" s="9">
        <v>45044.879522187497</v>
      </c>
      <c r="I7498" s="20" t="str">
        <f>Table2[[#This Row],[StoreID]]&amp;"-"&amp;Table2[[#This Row],[OrderNumer]]</f>
        <v>1-7239</v>
      </c>
    </row>
    <row r="7499" spans="1:9" x14ac:dyDescent="0.3">
      <c r="A7499" s="19">
        <v>7240</v>
      </c>
      <c r="B7499" s="19">
        <v>1</v>
      </c>
      <c r="C7499" s="8">
        <v>15</v>
      </c>
      <c r="D7499" s="8">
        <v>3617</v>
      </c>
      <c r="E7499" s="8">
        <v>1</v>
      </c>
      <c r="F7499" s="7">
        <v>599.5</v>
      </c>
      <c r="G7499" s="8"/>
      <c r="H7499" s="9">
        <v>45044.892901157407</v>
      </c>
      <c r="I7499" s="20" t="str">
        <f>Table2[[#This Row],[StoreID]]&amp;"-"&amp;Table2[[#This Row],[OrderNumer]]</f>
        <v>1-7240</v>
      </c>
    </row>
    <row r="7500" spans="1:9" x14ac:dyDescent="0.3">
      <c r="A7500" s="19">
        <v>7240</v>
      </c>
      <c r="B7500" s="19">
        <v>3</v>
      </c>
      <c r="C7500" s="8">
        <v>19</v>
      </c>
      <c r="D7500" s="8">
        <v>475</v>
      </c>
      <c r="E7500" s="8">
        <v>1</v>
      </c>
      <c r="F7500" s="7">
        <v>50</v>
      </c>
      <c r="G7500" s="8"/>
      <c r="H7500" s="9">
        <v>45011.639662071757</v>
      </c>
      <c r="I7500" s="20" t="str">
        <f>Table2[[#This Row],[StoreID]]&amp;"-"&amp;Table2[[#This Row],[OrderNumer]]</f>
        <v>3-7240</v>
      </c>
    </row>
    <row r="7501" spans="1:9" x14ac:dyDescent="0.3">
      <c r="A7501" s="19">
        <v>7241</v>
      </c>
      <c r="B7501" s="19">
        <v>3</v>
      </c>
      <c r="C7501" s="8">
        <v>19</v>
      </c>
      <c r="D7501" s="8">
        <v>463</v>
      </c>
      <c r="E7501" s="8">
        <v>1</v>
      </c>
      <c r="F7501" s="7">
        <v>75</v>
      </c>
      <c r="G7501" s="8"/>
      <c r="H7501" s="9">
        <v>45011.656865046294</v>
      </c>
      <c r="I7501" s="20" t="str">
        <f>Table2[[#This Row],[StoreID]]&amp;"-"&amp;Table2[[#This Row],[OrderNumer]]</f>
        <v>3-7241</v>
      </c>
    </row>
    <row r="7502" spans="1:9" x14ac:dyDescent="0.3">
      <c r="A7502" s="19">
        <v>7241</v>
      </c>
      <c r="B7502" s="19">
        <v>3</v>
      </c>
      <c r="C7502" s="8">
        <v>19</v>
      </c>
      <c r="D7502" s="8">
        <v>465</v>
      </c>
      <c r="E7502" s="8">
        <v>1</v>
      </c>
      <c r="F7502" s="7">
        <v>25</v>
      </c>
      <c r="G7502" s="8"/>
      <c r="H7502" s="9">
        <v>45011.656865046294</v>
      </c>
      <c r="I7502" s="20" t="str">
        <f>Table2[[#This Row],[StoreID]]&amp;"-"&amp;Table2[[#This Row],[OrderNumer]]</f>
        <v>3-7241</v>
      </c>
    </row>
    <row r="7503" spans="1:9" x14ac:dyDescent="0.3">
      <c r="A7503" s="19">
        <v>7241</v>
      </c>
      <c r="B7503" s="19">
        <v>3</v>
      </c>
      <c r="C7503" s="8">
        <v>19</v>
      </c>
      <c r="D7503" s="8">
        <v>392</v>
      </c>
      <c r="E7503" s="8">
        <v>1</v>
      </c>
      <c r="F7503" s="7">
        <v>75</v>
      </c>
      <c r="G7503" s="8"/>
      <c r="H7503" s="9">
        <v>45011.656865081015</v>
      </c>
      <c r="I7503" s="20" t="str">
        <f>Table2[[#This Row],[StoreID]]&amp;"-"&amp;Table2[[#This Row],[OrderNumer]]</f>
        <v>3-7241</v>
      </c>
    </row>
    <row r="7504" spans="1:9" x14ac:dyDescent="0.3">
      <c r="A7504" s="19">
        <v>7243</v>
      </c>
      <c r="B7504" s="19">
        <v>1</v>
      </c>
      <c r="C7504" s="8">
        <v>14</v>
      </c>
      <c r="D7504" s="8">
        <v>3284</v>
      </c>
      <c r="E7504" s="8">
        <v>1</v>
      </c>
      <c r="F7504" s="7">
        <v>75</v>
      </c>
      <c r="G7504" s="8"/>
      <c r="H7504" s="9">
        <v>45044.920469016201</v>
      </c>
      <c r="I7504" s="20" t="str">
        <f>Table2[[#This Row],[StoreID]]&amp;"-"&amp;Table2[[#This Row],[OrderNumer]]</f>
        <v>1-7243</v>
      </c>
    </row>
    <row r="7505" spans="1:9" x14ac:dyDescent="0.3">
      <c r="A7505" s="19">
        <v>7243</v>
      </c>
      <c r="B7505" s="19">
        <v>3</v>
      </c>
      <c r="C7505" s="8">
        <v>1</v>
      </c>
      <c r="D7505" s="8">
        <v>4078</v>
      </c>
      <c r="E7505" s="8">
        <v>1</v>
      </c>
      <c r="F7505" s="7">
        <v>49.5</v>
      </c>
      <c r="G7505" s="8"/>
      <c r="H7505" s="9">
        <v>45011.700783020831</v>
      </c>
      <c r="I7505" s="20" t="str">
        <f>Table2[[#This Row],[StoreID]]&amp;"-"&amp;Table2[[#This Row],[OrderNumer]]</f>
        <v>3-7243</v>
      </c>
    </row>
    <row r="7506" spans="1:9" x14ac:dyDescent="0.3">
      <c r="A7506" s="19">
        <v>7243</v>
      </c>
      <c r="B7506" s="19">
        <v>3</v>
      </c>
      <c r="C7506" s="8">
        <v>1</v>
      </c>
      <c r="D7506" s="8">
        <v>472</v>
      </c>
      <c r="E7506" s="8">
        <v>1</v>
      </c>
      <c r="F7506" s="7">
        <v>62.5</v>
      </c>
      <c r="G7506" s="8"/>
      <c r="H7506" s="9">
        <v>45011.700783067128</v>
      </c>
      <c r="I7506" s="20" t="str">
        <f>Table2[[#This Row],[StoreID]]&amp;"-"&amp;Table2[[#This Row],[OrderNumer]]</f>
        <v>3-7243</v>
      </c>
    </row>
    <row r="7507" spans="1:9" x14ac:dyDescent="0.3">
      <c r="A7507" s="19">
        <v>7243</v>
      </c>
      <c r="B7507" s="19">
        <v>3</v>
      </c>
      <c r="C7507" s="8">
        <v>1</v>
      </c>
      <c r="D7507" s="8">
        <v>472</v>
      </c>
      <c r="E7507" s="8">
        <v>1</v>
      </c>
      <c r="F7507" s="7">
        <v>62.5</v>
      </c>
      <c r="G7507" s="8"/>
      <c r="H7507" s="9">
        <v>45011.700783067128</v>
      </c>
      <c r="I7507" s="20" t="str">
        <f>Table2[[#This Row],[StoreID]]&amp;"-"&amp;Table2[[#This Row],[OrderNumer]]</f>
        <v>3-7243</v>
      </c>
    </row>
    <row r="7508" spans="1:9" x14ac:dyDescent="0.3">
      <c r="A7508" s="19">
        <v>7244</v>
      </c>
      <c r="B7508" s="19">
        <v>1</v>
      </c>
      <c r="C7508" s="8">
        <v>5</v>
      </c>
      <c r="D7508" s="8">
        <v>465</v>
      </c>
      <c r="E7508" s="8">
        <v>1</v>
      </c>
      <c r="F7508" s="7">
        <v>25</v>
      </c>
      <c r="G7508" s="8"/>
      <c r="H7508" s="9">
        <v>45044.927252627313</v>
      </c>
      <c r="I7508" s="20" t="str">
        <f>Table2[[#This Row],[StoreID]]&amp;"-"&amp;Table2[[#This Row],[OrderNumer]]</f>
        <v>1-7244</v>
      </c>
    </row>
    <row r="7509" spans="1:9" x14ac:dyDescent="0.3">
      <c r="A7509" s="19">
        <v>7244</v>
      </c>
      <c r="B7509" s="19">
        <v>1</v>
      </c>
      <c r="C7509" s="8">
        <v>5</v>
      </c>
      <c r="D7509" s="8">
        <v>4028</v>
      </c>
      <c r="E7509" s="8">
        <v>1</v>
      </c>
      <c r="F7509" s="7">
        <v>47.5</v>
      </c>
      <c r="G7509" s="8"/>
      <c r="H7509" s="9">
        <v>45044.927252696762</v>
      </c>
      <c r="I7509" s="20" t="str">
        <f>Table2[[#This Row],[StoreID]]&amp;"-"&amp;Table2[[#This Row],[OrderNumer]]</f>
        <v>1-7244</v>
      </c>
    </row>
    <row r="7510" spans="1:9" x14ac:dyDescent="0.3">
      <c r="A7510" s="19">
        <v>7245</v>
      </c>
      <c r="B7510" s="19">
        <v>1</v>
      </c>
      <c r="C7510" s="8">
        <v>5</v>
      </c>
      <c r="D7510" s="8">
        <v>3261</v>
      </c>
      <c r="E7510" s="8">
        <v>1</v>
      </c>
      <c r="F7510" s="7">
        <v>82.5</v>
      </c>
      <c r="G7510" s="8"/>
      <c r="H7510" s="9">
        <v>45044.932920798608</v>
      </c>
      <c r="I7510" s="20" t="str">
        <f>Table2[[#This Row],[StoreID]]&amp;"-"&amp;Table2[[#This Row],[OrderNumer]]</f>
        <v>1-7245</v>
      </c>
    </row>
    <row r="7511" spans="1:9" x14ac:dyDescent="0.3">
      <c r="A7511" s="19">
        <v>7245</v>
      </c>
      <c r="B7511" s="19">
        <v>3</v>
      </c>
      <c r="C7511" s="8">
        <v>1</v>
      </c>
      <c r="D7511" s="8">
        <v>3357</v>
      </c>
      <c r="E7511" s="8">
        <v>-1</v>
      </c>
      <c r="F7511" s="7">
        <v>-1225</v>
      </c>
      <c r="G7511" s="8" t="s">
        <v>241</v>
      </c>
      <c r="H7511" s="9">
        <v>45011.892731979169</v>
      </c>
      <c r="I7511" s="20" t="str">
        <f>Table2[[#This Row],[StoreID]]&amp;"-"&amp;Table2[[#This Row],[OrderNumer]]</f>
        <v>3-7245</v>
      </c>
    </row>
    <row r="7512" spans="1:9" x14ac:dyDescent="0.3">
      <c r="A7512" s="19">
        <v>7246</v>
      </c>
      <c r="B7512" s="19">
        <v>3</v>
      </c>
      <c r="C7512" s="8">
        <v>13</v>
      </c>
      <c r="D7512" s="8">
        <v>3477</v>
      </c>
      <c r="E7512" s="8">
        <v>1</v>
      </c>
      <c r="F7512" s="7">
        <v>1500</v>
      </c>
      <c r="G7512" s="8"/>
      <c r="H7512" s="9">
        <v>45011.895097569446</v>
      </c>
      <c r="I7512" s="20" t="str">
        <f>Table2[[#This Row],[StoreID]]&amp;"-"&amp;Table2[[#This Row],[OrderNumer]]</f>
        <v>3-7246</v>
      </c>
    </row>
    <row r="7513" spans="1:9" x14ac:dyDescent="0.3">
      <c r="A7513" s="19">
        <v>7246</v>
      </c>
      <c r="B7513" s="19">
        <v>3</v>
      </c>
      <c r="C7513" s="8">
        <v>13</v>
      </c>
      <c r="D7513" s="8">
        <v>4025</v>
      </c>
      <c r="E7513" s="8">
        <v>1</v>
      </c>
      <c r="F7513" s="7">
        <v>175</v>
      </c>
      <c r="G7513" s="8"/>
      <c r="H7513" s="9">
        <v>45011.895097569446</v>
      </c>
      <c r="I7513" s="20" t="str">
        <f>Table2[[#This Row],[StoreID]]&amp;"-"&amp;Table2[[#This Row],[OrderNumer]]</f>
        <v>3-7246</v>
      </c>
    </row>
    <row r="7514" spans="1:9" x14ac:dyDescent="0.3">
      <c r="A7514" s="19">
        <v>7247</v>
      </c>
      <c r="B7514" s="19">
        <v>3</v>
      </c>
      <c r="C7514" s="8">
        <v>19</v>
      </c>
      <c r="D7514" s="8">
        <v>463</v>
      </c>
      <c r="E7514" s="8">
        <v>-1</v>
      </c>
      <c r="F7514" s="7">
        <v>-75</v>
      </c>
      <c r="G7514" s="8" t="s">
        <v>241</v>
      </c>
      <c r="H7514" s="9">
        <v>45011.901795451391</v>
      </c>
      <c r="I7514" s="20" t="str">
        <f>Table2[[#This Row],[StoreID]]&amp;"-"&amp;Table2[[#This Row],[OrderNumer]]</f>
        <v>3-7247</v>
      </c>
    </row>
    <row r="7515" spans="1:9" x14ac:dyDescent="0.3">
      <c r="A7515" s="19">
        <v>7247</v>
      </c>
      <c r="B7515" s="19">
        <v>3</v>
      </c>
      <c r="C7515" s="8">
        <v>19</v>
      </c>
      <c r="D7515" s="8">
        <v>465</v>
      </c>
      <c r="E7515" s="8">
        <v>-1</v>
      </c>
      <c r="F7515" s="7">
        <v>-25</v>
      </c>
      <c r="G7515" s="8" t="s">
        <v>241</v>
      </c>
      <c r="H7515" s="9">
        <v>45011.901795451391</v>
      </c>
      <c r="I7515" s="20" t="str">
        <f>Table2[[#This Row],[StoreID]]&amp;"-"&amp;Table2[[#This Row],[OrderNumer]]</f>
        <v>3-7247</v>
      </c>
    </row>
    <row r="7516" spans="1:9" x14ac:dyDescent="0.3">
      <c r="A7516" s="19">
        <v>7247</v>
      </c>
      <c r="B7516" s="19">
        <v>3</v>
      </c>
      <c r="C7516" s="8">
        <v>19</v>
      </c>
      <c r="D7516" s="8">
        <v>392</v>
      </c>
      <c r="E7516" s="8">
        <v>-1</v>
      </c>
      <c r="F7516" s="7">
        <v>-75</v>
      </c>
      <c r="G7516" s="8" t="s">
        <v>241</v>
      </c>
      <c r="H7516" s="9">
        <v>45011.901795451391</v>
      </c>
      <c r="I7516" s="20" t="str">
        <f>Table2[[#This Row],[StoreID]]&amp;"-"&amp;Table2[[#This Row],[OrderNumer]]</f>
        <v>3-7247</v>
      </c>
    </row>
    <row r="7517" spans="1:9" x14ac:dyDescent="0.3">
      <c r="A7517" s="19">
        <v>7248</v>
      </c>
      <c r="B7517" s="19">
        <v>1</v>
      </c>
      <c r="C7517" s="8">
        <v>5</v>
      </c>
      <c r="D7517" s="8">
        <v>4091</v>
      </c>
      <c r="E7517" s="8">
        <v>1</v>
      </c>
      <c r="F7517" s="7">
        <v>25</v>
      </c>
      <c r="G7517" s="8"/>
      <c r="H7517" s="9">
        <v>45044.941540775464</v>
      </c>
      <c r="I7517" s="20" t="str">
        <f>Table2[[#This Row],[StoreID]]&amp;"-"&amp;Table2[[#This Row],[OrderNumer]]</f>
        <v>1-7248</v>
      </c>
    </row>
    <row r="7518" spans="1:9" x14ac:dyDescent="0.3">
      <c r="A7518" s="19">
        <v>7248</v>
      </c>
      <c r="B7518" s="19">
        <v>3</v>
      </c>
      <c r="C7518" s="8">
        <v>13</v>
      </c>
      <c r="D7518" s="8">
        <v>463</v>
      </c>
      <c r="E7518" s="8">
        <v>1</v>
      </c>
      <c r="F7518" s="7">
        <v>75</v>
      </c>
      <c r="G7518" s="8"/>
      <c r="H7518" s="9">
        <v>45011.90285366898</v>
      </c>
      <c r="I7518" s="20" t="str">
        <f>Table2[[#This Row],[StoreID]]&amp;"-"&amp;Table2[[#This Row],[OrderNumer]]</f>
        <v>3-7248</v>
      </c>
    </row>
    <row r="7519" spans="1:9" x14ac:dyDescent="0.3">
      <c r="A7519" s="19">
        <v>7248</v>
      </c>
      <c r="B7519" s="19">
        <v>3</v>
      </c>
      <c r="C7519" s="8">
        <v>13</v>
      </c>
      <c r="D7519" s="8">
        <v>465</v>
      </c>
      <c r="E7519" s="8">
        <v>1</v>
      </c>
      <c r="F7519" s="7">
        <v>25</v>
      </c>
      <c r="G7519" s="8"/>
      <c r="H7519" s="9">
        <v>45011.90285366898</v>
      </c>
      <c r="I7519" s="20" t="str">
        <f>Table2[[#This Row],[StoreID]]&amp;"-"&amp;Table2[[#This Row],[OrderNumer]]</f>
        <v>3-7248</v>
      </c>
    </row>
    <row r="7520" spans="1:9" x14ac:dyDescent="0.3">
      <c r="A7520" s="19">
        <v>7248</v>
      </c>
      <c r="B7520" s="19">
        <v>3</v>
      </c>
      <c r="C7520" s="8">
        <v>13</v>
      </c>
      <c r="D7520" s="8">
        <v>460</v>
      </c>
      <c r="E7520" s="8">
        <v>1</v>
      </c>
      <c r="F7520" s="7">
        <v>75</v>
      </c>
      <c r="G7520" s="8"/>
      <c r="H7520" s="9">
        <v>45011.90285366898</v>
      </c>
      <c r="I7520" s="20" t="str">
        <f>Table2[[#This Row],[StoreID]]&amp;"-"&amp;Table2[[#This Row],[OrderNumer]]</f>
        <v>3-7248</v>
      </c>
    </row>
    <row r="7521" spans="1:9" x14ac:dyDescent="0.3">
      <c r="A7521" s="19">
        <v>7248</v>
      </c>
      <c r="B7521" s="19">
        <v>3</v>
      </c>
      <c r="C7521" s="8">
        <v>13</v>
      </c>
      <c r="D7521" s="8">
        <v>392</v>
      </c>
      <c r="E7521" s="8">
        <v>1</v>
      </c>
      <c r="F7521" s="7">
        <v>75</v>
      </c>
      <c r="G7521" s="8"/>
      <c r="H7521" s="9">
        <v>45011.90285366898</v>
      </c>
      <c r="I7521" s="20" t="str">
        <f>Table2[[#This Row],[StoreID]]&amp;"-"&amp;Table2[[#This Row],[OrderNumer]]</f>
        <v>3-7248</v>
      </c>
    </row>
    <row r="7522" spans="1:9" x14ac:dyDescent="0.3">
      <c r="A7522" s="19">
        <v>7249</v>
      </c>
      <c r="B7522" s="19">
        <v>1</v>
      </c>
      <c r="C7522" s="8">
        <v>9</v>
      </c>
      <c r="D7522" s="8">
        <v>4089</v>
      </c>
      <c r="E7522" s="8">
        <v>1</v>
      </c>
      <c r="F7522" s="7">
        <v>10</v>
      </c>
      <c r="G7522" s="8"/>
      <c r="H7522" s="9">
        <v>45044.991736111115</v>
      </c>
      <c r="I7522" s="20" t="str">
        <f>Table2[[#This Row],[StoreID]]&amp;"-"&amp;Table2[[#This Row],[OrderNumer]]</f>
        <v>1-7249</v>
      </c>
    </row>
    <row r="7523" spans="1:9" x14ac:dyDescent="0.3">
      <c r="A7523" s="19">
        <v>7252</v>
      </c>
      <c r="B7523" s="19">
        <v>1</v>
      </c>
      <c r="C7523" s="8">
        <v>3</v>
      </c>
      <c r="D7523" s="8">
        <v>4025</v>
      </c>
      <c r="E7523" s="8">
        <v>1</v>
      </c>
      <c r="F7523" s="7">
        <v>175</v>
      </c>
      <c r="G7523" s="8"/>
      <c r="H7523" s="9">
        <v>45045.551105405095</v>
      </c>
      <c r="I7523" s="20" t="str">
        <f>Table2[[#This Row],[StoreID]]&amp;"-"&amp;Table2[[#This Row],[OrderNumer]]</f>
        <v>1-7252</v>
      </c>
    </row>
    <row r="7524" spans="1:9" x14ac:dyDescent="0.3">
      <c r="A7524" s="19">
        <v>7252</v>
      </c>
      <c r="B7524" s="19">
        <v>1</v>
      </c>
      <c r="C7524" s="8">
        <v>3</v>
      </c>
      <c r="D7524" s="8">
        <v>4028</v>
      </c>
      <c r="E7524" s="8">
        <v>1</v>
      </c>
      <c r="F7524" s="7">
        <v>47.5</v>
      </c>
      <c r="G7524" s="8"/>
      <c r="H7524" s="9">
        <v>45045.551105439816</v>
      </c>
      <c r="I7524" s="20" t="str">
        <f>Table2[[#This Row],[StoreID]]&amp;"-"&amp;Table2[[#This Row],[OrderNumer]]</f>
        <v>1-7252</v>
      </c>
    </row>
    <row r="7525" spans="1:9" x14ac:dyDescent="0.3">
      <c r="A7525" s="19">
        <v>7252</v>
      </c>
      <c r="B7525" s="19">
        <v>1</v>
      </c>
      <c r="C7525" s="8">
        <v>3</v>
      </c>
      <c r="D7525" s="8">
        <v>4028</v>
      </c>
      <c r="E7525" s="8">
        <v>1</v>
      </c>
      <c r="F7525" s="7">
        <v>47.5</v>
      </c>
      <c r="G7525" s="8"/>
      <c r="H7525" s="9">
        <v>45045.551105439816</v>
      </c>
      <c r="I7525" s="20" t="str">
        <f>Table2[[#This Row],[StoreID]]&amp;"-"&amp;Table2[[#This Row],[OrderNumer]]</f>
        <v>1-7252</v>
      </c>
    </row>
    <row r="7526" spans="1:9" x14ac:dyDescent="0.3">
      <c r="A7526" s="19">
        <v>7252</v>
      </c>
      <c r="B7526" s="19">
        <v>1</v>
      </c>
      <c r="C7526" s="8">
        <v>3</v>
      </c>
      <c r="D7526" s="8">
        <v>3972</v>
      </c>
      <c r="E7526" s="8">
        <v>1</v>
      </c>
      <c r="F7526" s="7">
        <v>50</v>
      </c>
      <c r="G7526" s="8"/>
      <c r="H7526" s="9">
        <v>45045.551105474537</v>
      </c>
      <c r="I7526" s="20" t="str">
        <f>Table2[[#This Row],[StoreID]]&amp;"-"&amp;Table2[[#This Row],[OrderNumer]]</f>
        <v>1-7252</v>
      </c>
    </row>
    <row r="7527" spans="1:9" x14ac:dyDescent="0.3">
      <c r="A7527" s="19">
        <v>7252</v>
      </c>
      <c r="B7527" s="19">
        <v>3</v>
      </c>
      <c r="C7527" s="8">
        <v>23</v>
      </c>
      <c r="D7527" s="8">
        <v>2165</v>
      </c>
      <c r="E7527" s="8">
        <v>1</v>
      </c>
      <c r="F7527" s="7">
        <v>100</v>
      </c>
      <c r="G7527" s="8"/>
      <c r="H7527" s="9">
        <v>45012.540693750001</v>
      </c>
      <c r="I7527" s="20" t="str">
        <f>Table2[[#This Row],[StoreID]]&amp;"-"&amp;Table2[[#This Row],[OrderNumer]]</f>
        <v>3-7252</v>
      </c>
    </row>
    <row r="7528" spans="1:9" x14ac:dyDescent="0.3">
      <c r="A7528" s="19">
        <v>7252</v>
      </c>
      <c r="B7528" s="19">
        <v>3</v>
      </c>
      <c r="C7528" s="8">
        <v>23</v>
      </c>
      <c r="D7528" s="8">
        <v>624</v>
      </c>
      <c r="E7528" s="8">
        <v>1</v>
      </c>
      <c r="F7528" s="7">
        <v>137.5</v>
      </c>
      <c r="G7528" s="8"/>
      <c r="H7528" s="9">
        <v>45012.540694328702</v>
      </c>
      <c r="I7528" s="20" t="str">
        <f>Table2[[#This Row],[StoreID]]&amp;"-"&amp;Table2[[#This Row],[OrderNumer]]</f>
        <v>3-7252</v>
      </c>
    </row>
    <row r="7529" spans="1:9" x14ac:dyDescent="0.3">
      <c r="A7529" s="19">
        <v>7253</v>
      </c>
      <c r="B7529" s="19">
        <v>1</v>
      </c>
      <c r="C7529" s="8">
        <v>3</v>
      </c>
      <c r="D7529" s="8">
        <v>3234</v>
      </c>
      <c r="E7529" s="8">
        <v>1</v>
      </c>
      <c r="F7529" s="7">
        <v>147.5</v>
      </c>
      <c r="G7529" s="8"/>
      <c r="H7529" s="9">
        <v>45045.566559340281</v>
      </c>
      <c r="I7529" s="20" t="str">
        <f>Table2[[#This Row],[StoreID]]&amp;"-"&amp;Table2[[#This Row],[OrderNumer]]</f>
        <v>1-7253</v>
      </c>
    </row>
    <row r="7530" spans="1:9" x14ac:dyDescent="0.3">
      <c r="A7530" s="19">
        <v>7256</v>
      </c>
      <c r="B7530" s="19">
        <v>1</v>
      </c>
      <c r="C7530" s="8">
        <v>3</v>
      </c>
      <c r="D7530" s="8">
        <v>3221</v>
      </c>
      <c r="E7530" s="8">
        <v>1</v>
      </c>
      <c r="F7530" s="7">
        <v>174.5</v>
      </c>
      <c r="G7530" s="8"/>
      <c r="H7530" s="9">
        <v>45045.59289684028</v>
      </c>
      <c r="I7530" s="20" t="str">
        <f>Table2[[#This Row],[StoreID]]&amp;"-"&amp;Table2[[#This Row],[OrderNumer]]</f>
        <v>1-7256</v>
      </c>
    </row>
    <row r="7531" spans="1:9" x14ac:dyDescent="0.3">
      <c r="A7531" s="19">
        <v>7256</v>
      </c>
      <c r="B7531" s="19">
        <v>3</v>
      </c>
      <c r="C7531" s="8">
        <v>23</v>
      </c>
      <c r="D7531" s="8">
        <v>38</v>
      </c>
      <c r="E7531" s="8">
        <v>1</v>
      </c>
      <c r="F7531" s="7">
        <v>324.5</v>
      </c>
      <c r="G7531" s="8"/>
      <c r="H7531" s="9">
        <v>45012.614717511577</v>
      </c>
      <c r="I7531" s="20" t="str">
        <f>Table2[[#This Row],[StoreID]]&amp;"-"&amp;Table2[[#This Row],[OrderNumer]]</f>
        <v>3-7256</v>
      </c>
    </row>
    <row r="7532" spans="1:9" x14ac:dyDescent="0.3">
      <c r="A7532" s="19">
        <v>7256</v>
      </c>
      <c r="B7532" s="19">
        <v>3</v>
      </c>
      <c r="C7532" s="8">
        <v>23</v>
      </c>
      <c r="D7532" s="8">
        <v>4221</v>
      </c>
      <c r="E7532" s="8">
        <v>1</v>
      </c>
      <c r="F7532" s="7">
        <v>5</v>
      </c>
      <c r="G7532" s="8"/>
      <c r="H7532" s="9">
        <v>45012.614717557874</v>
      </c>
      <c r="I7532" s="20" t="str">
        <f>Table2[[#This Row],[StoreID]]&amp;"-"&amp;Table2[[#This Row],[OrderNumer]]</f>
        <v>3-7256</v>
      </c>
    </row>
    <row r="7533" spans="1:9" x14ac:dyDescent="0.3">
      <c r="A7533" s="19">
        <v>7256</v>
      </c>
      <c r="B7533" s="19">
        <v>3</v>
      </c>
      <c r="C7533" s="8">
        <v>23</v>
      </c>
      <c r="D7533" s="8">
        <v>4233</v>
      </c>
      <c r="E7533" s="8">
        <v>1</v>
      </c>
      <c r="F7533" s="7">
        <v>2.5</v>
      </c>
      <c r="G7533" s="8"/>
      <c r="H7533" s="9">
        <v>45012.614717557874</v>
      </c>
      <c r="I7533" s="20" t="str">
        <f>Table2[[#This Row],[StoreID]]&amp;"-"&amp;Table2[[#This Row],[OrderNumer]]</f>
        <v>3-7256</v>
      </c>
    </row>
    <row r="7534" spans="1:9" x14ac:dyDescent="0.3">
      <c r="A7534" s="19">
        <v>7258</v>
      </c>
      <c r="B7534" s="19">
        <v>1</v>
      </c>
      <c r="C7534" s="8">
        <v>9</v>
      </c>
      <c r="D7534" s="8">
        <v>413</v>
      </c>
      <c r="E7534" s="8">
        <v>2</v>
      </c>
      <c r="F7534" s="7">
        <v>50</v>
      </c>
      <c r="G7534" s="8"/>
      <c r="H7534" s="9">
        <v>45045.606548807868</v>
      </c>
      <c r="I7534" s="20" t="str">
        <f>Table2[[#This Row],[StoreID]]&amp;"-"&amp;Table2[[#This Row],[OrderNumer]]</f>
        <v>1-7258</v>
      </c>
    </row>
    <row r="7535" spans="1:9" x14ac:dyDescent="0.3">
      <c r="A7535" s="19">
        <v>7258</v>
      </c>
      <c r="B7535" s="19">
        <v>3</v>
      </c>
      <c r="C7535" s="8">
        <v>13</v>
      </c>
      <c r="D7535" s="8">
        <v>472</v>
      </c>
      <c r="E7535" s="8">
        <v>1</v>
      </c>
      <c r="F7535" s="7">
        <v>62.5</v>
      </c>
      <c r="G7535" s="8"/>
      <c r="H7535" s="9">
        <v>45012.639553437497</v>
      </c>
      <c r="I7535" s="20" t="str">
        <f>Table2[[#This Row],[StoreID]]&amp;"-"&amp;Table2[[#This Row],[OrderNumer]]</f>
        <v>3-7258</v>
      </c>
    </row>
    <row r="7536" spans="1:9" x14ac:dyDescent="0.3">
      <c r="A7536" s="19">
        <v>7258</v>
      </c>
      <c r="B7536" s="19">
        <v>3</v>
      </c>
      <c r="C7536" s="8">
        <v>13</v>
      </c>
      <c r="D7536" s="8">
        <v>472</v>
      </c>
      <c r="E7536" s="8">
        <v>1</v>
      </c>
      <c r="F7536" s="7">
        <v>62.5</v>
      </c>
      <c r="G7536" s="8"/>
      <c r="H7536" s="9">
        <v>45012.639553437497</v>
      </c>
      <c r="I7536" s="20" t="str">
        <f>Table2[[#This Row],[StoreID]]&amp;"-"&amp;Table2[[#This Row],[OrderNumer]]</f>
        <v>3-7258</v>
      </c>
    </row>
    <row r="7537" spans="1:9" x14ac:dyDescent="0.3">
      <c r="A7537" s="19">
        <v>7259</v>
      </c>
      <c r="B7537" s="19">
        <v>3</v>
      </c>
      <c r="C7537" s="8">
        <v>13</v>
      </c>
      <c r="D7537" s="8">
        <v>4078</v>
      </c>
      <c r="E7537" s="8">
        <v>1</v>
      </c>
      <c r="F7537" s="7">
        <v>49.5</v>
      </c>
      <c r="G7537" s="8"/>
      <c r="H7537" s="9">
        <v>45012.65869783565</v>
      </c>
      <c r="I7537" s="20" t="str">
        <f>Table2[[#This Row],[StoreID]]&amp;"-"&amp;Table2[[#This Row],[OrderNumer]]</f>
        <v>3-7259</v>
      </c>
    </row>
    <row r="7538" spans="1:9" x14ac:dyDescent="0.3">
      <c r="A7538" s="19">
        <v>7261</v>
      </c>
      <c r="B7538" s="19">
        <v>1</v>
      </c>
      <c r="C7538" s="8">
        <v>9</v>
      </c>
      <c r="D7538" s="8">
        <v>11</v>
      </c>
      <c r="E7538" s="8">
        <v>1</v>
      </c>
      <c r="F7538" s="7">
        <v>225</v>
      </c>
      <c r="G7538" s="8"/>
      <c r="H7538" s="9">
        <v>45045.626693252314</v>
      </c>
      <c r="I7538" s="20" t="str">
        <f>Table2[[#This Row],[StoreID]]&amp;"-"&amp;Table2[[#This Row],[OrderNumer]]</f>
        <v>1-7261</v>
      </c>
    </row>
    <row r="7539" spans="1:9" x14ac:dyDescent="0.3">
      <c r="A7539" s="19">
        <v>7261</v>
      </c>
      <c r="B7539" s="19">
        <v>3</v>
      </c>
      <c r="C7539" s="8">
        <v>23</v>
      </c>
      <c r="D7539" s="8">
        <v>465</v>
      </c>
      <c r="E7539" s="8">
        <v>1</v>
      </c>
      <c r="F7539" s="7">
        <v>25</v>
      </c>
      <c r="G7539" s="8"/>
      <c r="H7539" s="9">
        <v>45012.659584409725</v>
      </c>
      <c r="I7539" s="20" t="str">
        <f>Table2[[#This Row],[StoreID]]&amp;"-"&amp;Table2[[#This Row],[OrderNumer]]</f>
        <v>3-7261</v>
      </c>
    </row>
    <row r="7540" spans="1:9" x14ac:dyDescent="0.3">
      <c r="A7540" s="19">
        <v>7261</v>
      </c>
      <c r="B7540" s="19">
        <v>3</v>
      </c>
      <c r="C7540" s="8">
        <v>23</v>
      </c>
      <c r="D7540" s="8">
        <v>465</v>
      </c>
      <c r="E7540" s="8">
        <v>1</v>
      </c>
      <c r="F7540" s="7">
        <v>25</v>
      </c>
      <c r="G7540" s="8"/>
      <c r="H7540" s="9">
        <v>45012.659584456022</v>
      </c>
      <c r="I7540" s="20" t="str">
        <f>Table2[[#This Row],[StoreID]]&amp;"-"&amp;Table2[[#This Row],[OrderNumer]]</f>
        <v>3-7261</v>
      </c>
    </row>
    <row r="7541" spans="1:9" x14ac:dyDescent="0.3">
      <c r="A7541" s="19">
        <v>7264</v>
      </c>
      <c r="B7541" s="19">
        <v>3</v>
      </c>
      <c r="C7541" s="8">
        <v>23</v>
      </c>
      <c r="D7541" s="8">
        <v>624</v>
      </c>
      <c r="E7541" s="8">
        <v>1</v>
      </c>
      <c r="F7541" s="7">
        <v>137.5</v>
      </c>
      <c r="G7541" s="8"/>
      <c r="H7541" s="9">
        <v>45012.693953819442</v>
      </c>
      <c r="I7541" s="20" t="str">
        <f>Table2[[#This Row],[StoreID]]&amp;"-"&amp;Table2[[#This Row],[OrderNumer]]</f>
        <v>3-7264</v>
      </c>
    </row>
    <row r="7542" spans="1:9" x14ac:dyDescent="0.3">
      <c r="A7542" s="19">
        <v>7265</v>
      </c>
      <c r="B7542" s="19">
        <v>3</v>
      </c>
      <c r="C7542" s="8">
        <v>19</v>
      </c>
      <c r="D7542" s="8">
        <v>2857</v>
      </c>
      <c r="E7542" s="8">
        <v>1</v>
      </c>
      <c r="F7542" s="7">
        <v>297.5</v>
      </c>
      <c r="G7542" s="8"/>
      <c r="H7542" s="9">
        <v>45012.816156863424</v>
      </c>
      <c r="I7542" s="20" t="str">
        <f>Table2[[#This Row],[StoreID]]&amp;"-"&amp;Table2[[#This Row],[OrderNumer]]</f>
        <v>3-7265</v>
      </c>
    </row>
    <row r="7543" spans="1:9" x14ac:dyDescent="0.3">
      <c r="A7543" s="19">
        <v>7266</v>
      </c>
      <c r="B7543" s="19">
        <v>3</v>
      </c>
      <c r="C7543" s="8">
        <v>19</v>
      </c>
      <c r="D7543" s="8">
        <v>470</v>
      </c>
      <c r="E7543" s="8">
        <v>1</v>
      </c>
      <c r="F7543" s="7">
        <v>20</v>
      </c>
      <c r="G7543" s="8"/>
      <c r="H7543" s="9">
        <v>45012.832451122682</v>
      </c>
      <c r="I7543" s="20" t="str">
        <f>Table2[[#This Row],[StoreID]]&amp;"-"&amp;Table2[[#This Row],[OrderNumer]]</f>
        <v>3-7266</v>
      </c>
    </row>
    <row r="7544" spans="1:9" x14ac:dyDescent="0.3">
      <c r="A7544" s="19">
        <v>7267</v>
      </c>
      <c r="B7544" s="19">
        <v>3</v>
      </c>
      <c r="C7544" s="8">
        <v>19</v>
      </c>
      <c r="D7544" s="8">
        <v>3253</v>
      </c>
      <c r="E7544" s="8">
        <v>1</v>
      </c>
      <c r="F7544" s="7">
        <v>75</v>
      </c>
      <c r="G7544" s="8"/>
      <c r="H7544" s="9">
        <v>45012.861820914353</v>
      </c>
      <c r="I7544" s="20" t="str">
        <f>Table2[[#This Row],[StoreID]]&amp;"-"&amp;Table2[[#This Row],[OrderNumer]]</f>
        <v>3-7267</v>
      </c>
    </row>
    <row r="7545" spans="1:9" x14ac:dyDescent="0.3">
      <c r="A7545" s="19">
        <v>7267</v>
      </c>
      <c r="B7545" s="19">
        <v>3</v>
      </c>
      <c r="C7545" s="8">
        <v>19</v>
      </c>
      <c r="D7545" s="8">
        <v>3282</v>
      </c>
      <c r="E7545" s="8">
        <v>1</v>
      </c>
      <c r="F7545" s="7">
        <v>75</v>
      </c>
      <c r="G7545" s="8"/>
      <c r="H7545" s="9">
        <v>45012.861820914353</v>
      </c>
      <c r="I7545" s="20" t="str">
        <f>Table2[[#This Row],[StoreID]]&amp;"-"&amp;Table2[[#This Row],[OrderNumer]]</f>
        <v>3-7267</v>
      </c>
    </row>
    <row r="7546" spans="1:9" x14ac:dyDescent="0.3">
      <c r="A7546" s="19">
        <v>7267</v>
      </c>
      <c r="B7546" s="19">
        <v>3</v>
      </c>
      <c r="C7546" s="8">
        <v>19</v>
      </c>
      <c r="D7546" s="8">
        <v>2786</v>
      </c>
      <c r="E7546" s="8">
        <v>1</v>
      </c>
      <c r="F7546" s="7">
        <v>150</v>
      </c>
      <c r="G7546" s="8"/>
      <c r="H7546" s="9">
        <v>45012.861820914353</v>
      </c>
      <c r="I7546" s="20" t="str">
        <f>Table2[[#This Row],[StoreID]]&amp;"-"&amp;Table2[[#This Row],[OrderNumer]]</f>
        <v>3-7267</v>
      </c>
    </row>
    <row r="7547" spans="1:9" x14ac:dyDescent="0.3">
      <c r="A7547" s="19">
        <v>7268</v>
      </c>
      <c r="B7547" s="19">
        <v>1</v>
      </c>
      <c r="C7547" s="8">
        <v>11</v>
      </c>
      <c r="D7547" s="8">
        <v>11</v>
      </c>
      <c r="E7547" s="8">
        <v>1</v>
      </c>
      <c r="F7547" s="7">
        <v>225</v>
      </c>
      <c r="G7547" s="8"/>
      <c r="H7547" s="9">
        <v>45045.652261724535</v>
      </c>
      <c r="I7547" s="20" t="str">
        <f>Table2[[#This Row],[StoreID]]&amp;"-"&amp;Table2[[#This Row],[OrderNumer]]</f>
        <v>1-7268</v>
      </c>
    </row>
    <row r="7548" spans="1:9" x14ac:dyDescent="0.3">
      <c r="A7548" s="19">
        <v>7268</v>
      </c>
      <c r="B7548" s="19">
        <v>3</v>
      </c>
      <c r="C7548" s="8">
        <v>19</v>
      </c>
      <c r="D7548" s="8">
        <v>4028</v>
      </c>
      <c r="E7548" s="8">
        <v>1</v>
      </c>
      <c r="F7548" s="7">
        <v>45</v>
      </c>
      <c r="G7548" s="8"/>
      <c r="H7548" s="9">
        <v>45012.891847881947</v>
      </c>
      <c r="I7548" s="20" t="str">
        <f>Table2[[#This Row],[StoreID]]&amp;"-"&amp;Table2[[#This Row],[OrderNumer]]</f>
        <v>3-7268</v>
      </c>
    </row>
    <row r="7549" spans="1:9" x14ac:dyDescent="0.3">
      <c r="A7549" s="19">
        <v>7271</v>
      </c>
      <c r="B7549" s="19">
        <v>3</v>
      </c>
      <c r="C7549" s="8">
        <v>19</v>
      </c>
      <c r="D7549" s="8">
        <v>465</v>
      </c>
      <c r="E7549" s="8">
        <v>1</v>
      </c>
      <c r="F7549" s="7">
        <v>25</v>
      </c>
      <c r="G7549" s="8"/>
      <c r="H7549" s="9">
        <v>45012.930045023146</v>
      </c>
      <c r="I7549" s="20" t="str">
        <f>Table2[[#This Row],[StoreID]]&amp;"-"&amp;Table2[[#This Row],[OrderNumer]]</f>
        <v>3-7271</v>
      </c>
    </row>
    <row r="7550" spans="1:9" x14ac:dyDescent="0.3">
      <c r="A7550" s="19">
        <v>7271</v>
      </c>
      <c r="B7550" s="19">
        <v>3</v>
      </c>
      <c r="C7550" s="8">
        <v>19</v>
      </c>
      <c r="D7550" s="8">
        <v>465</v>
      </c>
      <c r="E7550" s="8">
        <v>1</v>
      </c>
      <c r="F7550" s="7">
        <v>25</v>
      </c>
      <c r="G7550" s="8"/>
      <c r="H7550" s="9">
        <v>45012.930045023146</v>
      </c>
      <c r="I7550" s="20" t="str">
        <f>Table2[[#This Row],[StoreID]]&amp;"-"&amp;Table2[[#This Row],[OrderNumer]]</f>
        <v>3-7271</v>
      </c>
    </row>
    <row r="7551" spans="1:9" x14ac:dyDescent="0.3">
      <c r="A7551" s="19">
        <v>7271</v>
      </c>
      <c r="B7551" s="19">
        <v>3</v>
      </c>
      <c r="C7551" s="8">
        <v>19</v>
      </c>
      <c r="D7551" s="8">
        <v>392</v>
      </c>
      <c r="E7551" s="8">
        <v>1</v>
      </c>
      <c r="F7551" s="7">
        <v>75</v>
      </c>
      <c r="G7551" s="8"/>
      <c r="H7551" s="9">
        <v>45012.930045023146</v>
      </c>
      <c r="I7551" s="20" t="str">
        <f>Table2[[#This Row],[StoreID]]&amp;"-"&amp;Table2[[#This Row],[OrderNumer]]</f>
        <v>3-7271</v>
      </c>
    </row>
    <row r="7552" spans="1:9" x14ac:dyDescent="0.3">
      <c r="A7552" s="19">
        <v>7272</v>
      </c>
      <c r="B7552" s="19">
        <v>1</v>
      </c>
      <c r="C7552" s="8">
        <v>11</v>
      </c>
      <c r="D7552" s="8">
        <v>459</v>
      </c>
      <c r="E7552" s="8">
        <v>1</v>
      </c>
      <c r="F7552" s="7">
        <v>150</v>
      </c>
      <c r="G7552" s="8"/>
      <c r="H7552" s="9">
        <v>45045.65987314815</v>
      </c>
      <c r="I7552" s="20" t="str">
        <f>Table2[[#This Row],[StoreID]]&amp;"-"&amp;Table2[[#This Row],[OrderNumer]]</f>
        <v>1-7272</v>
      </c>
    </row>
    <row r="7553" spans="1:9" x14ac:dyDescent="0.3">
      <c r="A7553" s="19">
        <v>7272</v>
      </c>
      <c r="B7553" s="19">
        <v>1</v>
      </c>
      <c r="C7553" s="8">
        <v>11</v>
      </c>
      <c r="D7553" s="8">
        <v>389</v>
      </c>
      <c r="E7553" s="8">
        <v>1</v>
      </c>
      <c r="F7553" s="7">
        <v>125</v>
      </c>
      <c r="G7553" s="8"/>
      <c r="H7553" s="9">
        <v>45045.65987314815</v>
      </c>
      <c r="I7553" s="20" t="str">
        <f>Table2[[#This Row],[StoreID]]&amp;"-"&amp;Table2[[#This Row],[OrderNumer]]</f>
        <v>1-7272</v>
      </c>
    </row>
    <row r="7554" spans="1:9" x14ac:dyDescent="0.3">
      <c r="A7554" s="19">
        <v>7272</v>
      </c>
      <c r="B7554" s="19">
        <v>1</v>
      </c>
      <c r="C7554" s="8">
        <v>11</v>
      </c>
      <c r="D7554" s="8">
        <v>477</v>
      </c>
      <c r="E7554" s="8">
        <v>2</v>
      </c>
      <c r="F7554" s="7">
        <v>70</v>
      </c>
      <c r="G7554" s="8"/>
      <c r="H7554" s="9">
        <v>45045.659873113429</v>
      </c>
      <c r="I7554" s="20" t="str">
        <f>Table2[[#This Row],[StoreID]]&amp;"-"&amp;Table2[[#This Row],[OrderNumer]]</f>
        <v>1-7272</v>
      </c>
    </row>
    <row r="7555" spans="1:9" x14ac:dyDescent="0.3">
      <c r="A7555" s="19">
        <v>7277</v>
      </c>
      <c r="B7555" s="19">
        <v>3</v>
      </c>
      <c r="C7555" s="8">
        <v>13</v>
      </c>
      <c r="D7555" s="8">
        <v>468</v>
      </c>
      <c r="E7555" s="8">
        <v>1</v>
      </c>
      <c r="F7555" s="7">
        <v>125</v>
      </c>
      <c r="G7555" s="8"/>
      <c r="H7555" s="9">
        <v>45013.530276655096</v>
      </c>
      <c r="I7555" s="20" t="str">
        <f>Table2[[#This Row],[StoreID]]&amp;"-"&amp;Table2[[#This Row],[OrderNumer]]</f>
        <v>3-7277</v>
      </c>
    </row>
    <row r="7556" spans="1:9" x14ac:dyDescent="0.3">
      <c r="A7556" s="19">
        <v>7278</v>
      </c>
      <c r="B7556" s="19">
        <v>1</v>
      </c>
      <c r="C7556" s="8">
        <v>1</v>
      </c>
      <c r="D7556" s="8">
        <v>386</v>
      </c>
      <c r="E7556" s="8">
        <v>46</v>
      </c>
      <c r="F7556" s="7">
        <v>920</v>
      </c>
      <c r="G7556" s="8"/>
      <c r="H7556" s="9">
        <v>45045.759513969904</v>
      </c>
      <c r="I7556" s="20" t="str">
        <f>Table2[[#This Row],[StoreID]]&amp;"-"&amp;Table2[[#This Row],[OrderNumer]]</f>
        <v>1-7278</v>
      </c>
    </row>
    <row r="7557" spans="1:9" x14ac:dyDescent="0.3">
      <c r="A7557" s="19">
        <v>7279</v>
      </c>
      <c r="B7557" s="19">
        <v>1</v>
      </c>
      <c r="C7557" s="8">
        <v>1</v>
      </c>
      <c r="D7557" s="8">
        <v>4091</v>
      </c>
      <c r="E7557" s="8">
        <v>1</v>
      </c>
      <c r="F7557" s="7">
        <v>25</v>
      </c>
      <c r="G7557" s="8"/>
      <c r="H7557" s="9">
        <v>45045.76756508102</v>
      </c>
      <c r="I7557" s="20" t="str">
        <f>Table2[[#This Row],[StoreID]]&amp;"-"&amp;Table2[[#This Row],[OrderNumer]]</f>
        <v>1-7279</v>
      </c>
    </row>
    <row r="7558" spans="1:9" x14ac:dyDescent="0.3">
      <c r="A7558" s="19">
        <v>7279</v>
      </c>
      <c r="B7558" s="19">
        <v>3</v>
      </c>
      <c r="C7558" s="8">
        <v>13</v>
      </c>
      <c r="D7558" s="8">
        <v>4028</v>
      </c>
      <c r="E7558" s="8">
        <v>1</v>
      </c>
      <c r="F7558" s="7">
        <v>45</v>
      </c>
      <c r="G7558" s="8"/>
      <c r="H7558" s="9">
        <v>45013.580200775461</v>
      </c>
      <c r="I7558" s="20" t="str">
        <f>Table2[[#This Row],[StoreID]]&amp;"-"&amp;Table2[[#This Row],[OrderNumer]]</f>
        <v>3-7279</v>
      </c>
    </row>
    <row r="7559" spans="1:9" x14ac:dyDescent="0.3">
      <c r="A7559" s="19">
        <v>7279</v>
      </c>
      <c r="B7559" s="19">
        <v>3</v>
      </c>
      <c r="C7559" s="8">
        <v>13</v>
      </c>
      <c r="D7559" s="8">
        <v>719</v>
      </c>
      <c r="E7559" s="8">
        <v>1</v>
      </c>
      <c r="F7559" s="7">
        <v>75</v>
      </c>
      <c r="G7559" s="8"/>
      <c r="H7559" s="9">
        <v>45013.580200775461</v>
      </c>
      <c r="I7559" s="20" t="str">
        <f>Table2[[#This Row],[StoreID]]&amp;"-"&amp;Table2[[#This Row],[OrderNumer]]</f>
        <v>3-7279</v>
      </c>
    </row>
    <row r="7560" spans="1:9" x14ac:dyDescent="0.3">
      <c r="A7560" s="19">
        <v>7279</v>
      </c>
      <c r="B7560" s="19">
        <v>3</v>
      </c>
      <c r="C7560" s="8">
        <v>13</v>
      </c>
      <c r="D7560" s="8">
        <v>3431</v>
      </c>
      <c r="E7560" s="8">
        <v>1</v>
      </c>
      <c r="F7560" s="7">
        <v>199.5</v>
      </c>
      <c r="G7560" s="8"/>
      <c r="H7560" s="9">
        <v>45013.580200775461</v>
      </c>
      <c r="I7560" s="20" t="str">
        <f>Table2[[#This Row],[StoreID]]&amp;"-"&amp;Table2[[#This Row],[OrderNumer]]</f>
        <v>3-7279</v>
      </c>
    </row>
    <row r="7561" spans="1:9" x14ac:dyDescent="0.3">
      <c r="A7561" s="19">
        <v>7281</v>
      </c>
      <c r="B7561" s="19">
        <v>1</v>
      </c>
      <c r="C7561" s="8">
        <v>11</v>
      </c>
      <c r="D7561" s="8">
        <v>4079</v>
      </c>
      <c r="E7561" s="8">
        <v>1</v>
      </c>
      <c r="F7561" s="7">
        <v>25</v>
      </c>
      <c r="G7561" s="8"/>
      <c r="H7561" s="9">
        <v>45045.772428553239</v>
      </c>
      <c r="I7561" s="20" t="str">
        <f>Table2[[#This Row],[StoreID]]&amp;"-"&amp;Table2[[#This Row],[OrderNumer]]</f>
        <v>1-7281</v>
      </c>
    </row>
    <row r="7562" spans="1:9" x14ac:dyDescent="0.3">
      <c r="A7562" s="19">
        <v>7282</v>
      </c>
      <c r="B7562" s="19">
        <v>1</v>
      </c>
      <c r="C7562" s="8">
        <v>1</v>
      </c>
      <c r="D7562" s="8">
        <v>4202</v>
      </c>
      <c r="E7562" s="8">
        <v>1</v>
      </c>
      <c r="F7562" s="7">
        <v>2.5</v>
      </c>
      <c r="G7562" s="8"/>
      <c r="H7562" s="9">
        <v>45045.77603252315</v>
      </c>
      <c r="I7562" s="20" t="str">
        <f>Table2[[#This Row],[StoreID]]&amp;"-"&amp;Table2[[#This Row],[OrderNumer]]</f>
        <v>1-7282</v>
      </c>
    </row>
    <row r="7563" spans="1:9" x14ac:dyDescent="0.3">
      <c r="A7563" s="19">
        <v>7282</v>
      </c>
      <c r="B7563" s="19">
        <v>3</v>
      </c>
      <c r="C7563" s="8">
        <v>13</v>
      </c>
      <c r="D7563" s="8">
        <v>4078</v>
      </c>
      <c r="E7563" s="8">
        <v>1</v>
      </c>
      <c r="F7563" s="7">
        <v>49.5</v>
      </c>
      <c r="G7563" s="8"/>
      <c r="H7563" s="9">
        <v>45013.662436226849</v>
      </c>
      <c r="I7563" s="20" t="str">
        <f>Table2[[#This Row],[StoreID]]&amp;"-"&amp;Table2[[#This Row],[OrderNumer]]</f>
        <v>3-7282</v>
      </c>
    </row>
    <row r="7564" spans="1:9" x14ac:dyDescent="0.3">
      <c r="A7564" s="19">
        <v>7283</v>
      </c>
      <c r="B7564" s="19">
        <v>1</v>
      </c>
      <c r="C7564" s="8">
        <v>5</v>
      </c>
      <c r="D7564" s="8">
        <v>16</v>
      </c>
      <c r="E7564" s="8">
        <v>1</v>
      </c>
      <c r="F7564" s="7">
        <v>225</v>
      </c>
      <c r="G7564" s="8"/>
      <c r="H7564" s="9">
        <v>45045.786280787041</v>
      </c>
      <c r="I7564" s="20" t="str">
        <f>Table2[[#This Row],[StoreID]]&amp;"-"&amp;Table2[[#This Row],[OrderNumer]]</f>
        <v>1-7283</v>
      </c>
    </row>
    <row r="7565" spans="1:9" x14ac:dyDescent="0.3">
      <c r="A7565" s="19">
        <v>7284</v>
      </c>
      <c r="B7565" s="19">
        <v>1</v>
      </c>
      <c r="C7565" s="8">
        <v>3</v>
      </c>
      <c r="D7565" s="8">
        <v>3234</v>
      </c>
      <c r="E7565" s="8">
        <v>-1</v>
      </c>
      <c r="F7565" s="7">
        <v>-147.5</v>
      </c>
      <c r="G7565" s="8" t="s">
        <v>131</v>
      </c>
      <c r="H7565" s="9">
        <v>45045.788479710645</v>
      </c>
      <c r="I7565" s="20" t="str">
        <f>Table2[[#This Row],[StoreID]]&amp;"-"&amp;Table2[[#This Row],[OrderNumer]]</f>
        <v>1-7284</v>
      </c>
    </row>
    <row r="7566" spans="1:9" x14ac:dyDescent="0.3">
      <c r="A7566" s="19">
        <v>7286</v>
      </c>
      <c r="B7566" s="19">
        <v>3</v>
      </c>
      <c r="C7566" s="8">
        <v>13</v>
      </c>
      <c r="D7566" s="8">
        <v>3971</v>
      </c>
      <c r="E7566" s="8">
        <v>1</v>
      </c>
      <c r="F7566" s="7">
        <v>50</v>
      </c>
      <c r="G7566" s="8"/>
      <c r="H7566" s="9">
        <v>45013.711230671295</v>
      </c>
      <c r="I7566" s="20" t="str">
        <f>Table2[[#This Row],[StoreID]]&amp;"-"&amp;Table2[[#This Row],[OrderNumer]]</f>
        <v>3-7286</v>
      </c>
    </row>
    <row r="7567" spans="1:9" x14ac:dyDescent="0.3">
      <c r="A7567" s="19">
        <v>7286</v>
      </c>
      <c r="B7567" s="19">
        <v>3</v>
      </c>
      <c r="C7567" s="8">
        <v>13</v>
      </c>
      <c r="D7567" s="8">
        <v>4090</v>
      </c>
      <c r="E7567" s="8">
        <v>1</v>
      </c>
      <c r="F7567" s="7">
        <v>47.5</v>
      </c>
      <c r="G7567" s="8"/>
      <c r="H7567" s="9">
        <v>45013.711230706016</v>
      </c>
      <c r="I7567" s="20" t="str">
        <f>Table2[[#This Row],[StoreID]]&amp;"-"&amp;Table2[[#This Row],[OrderNumer]]</f>
        <v>3-7286</v>
      </c>
    </row>
    <row r="7568" spans="1:9" x14ac:dyDescent="0.3">
      <c r="A7568" s="19">
        <v>7286</v>
      </c>
      <c r="B7568" s="19">
        <v>3</v>
      </c>
      <c r="C7568" s="8">
        <v>13</v>
      </c>
      <c r="D7568" s="8">
        <v>4201</v>
      </c>
      <c r="E7568" s="8">
        <v>2</v>
      </c>
      <c r="F7568" s="7">
        <v>5</v>
      </c>
      <c r="G7568" s="8"/>
      <c r="H7568" s="9">
        <v>45013.711230752313</v>
      </c>
      <c r="I7568" s="20" t="str">
        <f>Table2[[#This Row],[StoreID]]&amp;"-"&amp;Table2[[#This Row],[OrderNumer]]</f>
        <v>3-7286</v>
      </c>
    </row>
    <row r="7569" spans="1:9" x14ac:dyDescent="0.3">
      <c r="A7569" s="19">
        <v>7286</v>
      </c>
      <c r="B7569" s="19">
        <v>3</v>
      </c>
      <c r="C7569" s="8">
        <v>13</v>
      </c>
      <c r="D7569" s="8">
        <v>4220</v>
      </c>
      <c r="E7569" s="8">
        <v>2</v>
      </c>
      <c r="F7569" s="7">
        <v>15</v>
      </c>
      <c r="G7569" s="8"/>
      <c r="H7569" s="9">
        <v>45013.711230752313</v>
      </c>
      <c r="I7569" s="20" t="str">
        <f>Table2[[#This Row],[StoreID]]&amp;"-"&amp;Table2[[#This Row],[OrderNumer]]</f>
        <v>3-7286</v>
      </c>
    </row>
    <row r="7570" spans="1:9" x14ac:dyDescent="0.3">
      <c r="A7570" s="19">
        <v>7289</v>
      </c>
      <c r="B7570" s="19">
        <v>3</v>
      </c>
      <c r="C7570" s="8">
        <v>1</v>
      </c>
      <c r="D7570" s="8">
        <v>4090</v>
      </c>
      <c r="E7570" s="8">
        <v>1</v>
      </c>
      <c r="F7570" s="7">
        <v>47.5</v>
      </c>
      <c r="G7570" s="8"/>
      <c r="H7570" s="9">
        <v>45013.891031284722</v>
      </c>
      <c r="I7570" s="20" t="str">
        <f>Table2[[#This Row],[StoreID]]&amp;"-"&amp;Table2[[#This Row],[OrderNumer]]</f>
        <v>3-7289</v>
      </c>
    </row>
    <row r="7571" spans="1:9" x14ac:dyDescent="0.3">
      <c r="A7571" s="19">
        <v>7290</v>
      </c>
      <c r="B7571" s="19">
        <v>3</v>
      </c>
      <c r="C7571" s="8">
        <v>1</v>
      </c>
      <c r="D7571" s="8">
        <v>466</v>
      </c>
      <c r="E7571" s="8">
        <v>1</v>
      </c>
      <c r="F7571" s="7">
        <v>150</v>
      </c>
      <c r="G7571" s="8"/>
      <c r="H7571" s="9">
        <v>45013.932127164349</v>
      </c>
      <c r="I7571" s="20" t="str">
        <f>Table2[[#This Row],[StoreID]]&amp;"-"&amp;Table2[[#This Row],[OrderNumer]]</f>
        <v>3-7290</v>
      </c>
    </row>
    <row r="7572" spans="1:9" x14ac:dyDescent="0.3">
      <c r="A7572" s="19">
        <v>7290</v>
      </c>
      <c r="B7572" s="19">
        <v>3</v>
      </c>
      <c r="C7572" s="8">
        <v>1</v>
      </c>
      <c r="D7572" s="8">
        <v>392</v>
      </c>
      <c r="E7572" s="8">
        <v>1</v>
      </c>
      <c r="F7572" s="7">
        <v>75</v>
      </c>
      <c r="G7572" s="8"/>
      <c r="H7572" s="9">
        <v>45013.932127743057</v>
      </c>
      <c r="I7572" s="20" t="str">
        <f>Table2[[#This Row],[StoreID]]&amp;"-"&amp;Table2[[#This Row],[OrderNumer]]</f>
        <v>3-7290</v>
      </c>
    </row>
    <row r="7573" spans="1:9" x14ac:dyDescent="0.3">
      <c r="A7573" s="19">
        <v>7292</v>
      </c>
      <c r="B7573" s="19">
        <v>3</v>
      </c>
      <c r="C7573" s="8">
        <v>19</v>
      </c>
      <c r="D7573" s="8">
        <v>4246</v>
      </c>
      <c r="E7573" s="8">
        <v>1</v>
      </c>
      <c r="F7573" s="7">
        <v>35</v>
      </c>
      <c r="G7573" s="8"/>
      <c r="H7573" s="9">
        <v>45013.934691817129</v>
      </c>
      <c r="I7573" s="20" t="str">
        <f>Table2[[#This Row],[StoreID]]&amp;"-"&amp;Table2[[#This Row],[OrderNumer]]</f>
        <v>3-7292</v>
      </c>
    </row>
    <row r="7574" spans="1:9" x14ac:dyDescent="0.3">
      <c r="A7574" s="19">
        <v>7292</v>
      </c>
      <c r="B7574" s="19">
        <v>3</v>
      </c>
      <c r="C7574" s="8">
        <v>19</v>
      </c>
      <c r="D7574" s="8">
        <v>4235</v>
      </c>
      <c r="E7574" s="8">
        <v>1</v>
      </c>
      <c r="F7574" s="7">
        <v>2.5</v>
      </c>
      <c r="G7574" s="8"/>
      <c r="H7574" s="9">
        <v>45013.934691817129</v>
      </c>
      <c r="I7574" s="20" t="str">
        <f>Table2[[#This Row],[StoreID]]&amp;"-"&amp;Table2[[#This Row],[OrderNumer]]</f>
        <v>3-7292</v>
      </c>
    </row>
    <row r="7575" spans="1:9" x14ac:dyDescent="0.3">
      <c r="A7575" s="19">
        <v>7293</v>
      </c>
      <c r="B7575" s="19">
        <v>3</v>
      </c>
      <c r="C7575" s="8">
        <v>1</v>
      </c>
      <c r="D7575" s="8">
        <v>463</v>
      </c>
      <c r="E7575" s="8">
        <v>1</v>
      </c>
      <c r="F7575" s="7">
        <v>75</v>
      </c>
      <c r="G7575" s="8"/>
      <c r="H7575" s="9">
        <v>45013.93556114583</v>
      </c>
      <c r="I7575" s="20" t="str">
        <f>Table2[[#This Row],[StoreID]]&amp;"-"&amp;Table2[[#This Row],[OrderNumer]]</f>
        <v>3-7293</v>
      </c>
    </row>
    <row r="7576" spans="1:9" x14ac:dyDescent="0.3">
      <c r="A7576" s="19">
        <v>7294</v>
      </c>
      <c r="B7576" s="19">
        <v>3</v>
      </c>
      <c r="C7576" s="8">
        <v>1</v>
      </c>
      <c r="D7576" s="8">
        <v>461</v>
      </c>
      <c r="E7576" s="8">
        <v>1</v>
      </c>
      <c r="F7576" s="7">
        <v>100</v>
      </c>
      <c r="G7576" s="8"/>
      <c r="H7576" s="9">
        <v>45014.549730706021</v>
      </c>
      <c r="I7576" s="20" t="str">
        <f>Table2[[#This Row],[StoreID]]&amp;"-"&amp;Table2[[#This Row],[OrderNumer]]</f>
        <v>3-7294</v>
      </c>
    </row>
    <row r="7577" spans="1:9" x14ac:dyDescent="0.3">
      <c r="A7577" s="19">
        <v>7298</v>
      </c>
      <c r="B7577" s="19">
        <v>3</v>
      </c>
      <c r="C7577" s="8">
        <v>23</v>
      </c>
      <c r="D7577" s="8">
        <v>3548</v>
      </c>
      <c r="E7577" s="8">
        <v>1</v>
      </c>
      <c r="F7577" s="7">
        <v>749.5</v>
      </c>
      <c r="G7577" s="8"/>
      <c r="H7577" s="9">
        <v>45014.629959456019</v>
      </c>
      <c r="I7577" s="20" t="str">
        <f>Table2[[#This Row],[StoreID]]&amp;"-"&amp;Table2[[#This Row],[OrderNumer]]</f>
        <v>3-7298</v>
      </c>
    </row>
    <row r="7578" spans="1:9" x14ac:dyDescent="0.3">
      <c r="A7578" s="19">
        <v>7298</v>
      </c>
      <c r="B7578" s="19">
        <v>3</v>
      </c>
      <c r="C7578" s="8">
        <v>23</v>
      </c>
      <c r="D7578" s="8">
        <v>3388</v>
      </c>
      <c r="E7578" s="8">
        <v>1</v>
      </c>
      <c r="F7578" s="7">
        <v>299.5</v>
      </c>
      <c r="G7578" s="8"/>
      <c r="H7578" s="9">
        <v>45014.629959456019</v>
      </c>
      <c r="I7578" s="20" t="str">
        <f>Table2[[#This Row],[StoreID]]&amp;"-"&amp;Table2[[#This Row],[OrderNumer]]</f>
        <v>3-7298</v>
      </c>
    </row>
    <row r="7579" spans="1:9" x14ac:dyDescent="0.3">
      <c r="A7579" s="19">
        <v>7299</v>
      </c>
      <c r="B7579" s="19">
        <v>1</v>
      </c>
      <c r="C7579" s="8">
        <v>2</v>
      </c>
      <c r="D7579" s="8">
        <v>3277</v>
      </c>
      <c r="E7579" s="8">
        <v>1</v>
      </c>
      <c r="F7579" s="7">
        <v>75</v>
      </c>
      <c r="G7579" s="8"/>
      <c r="H7579" s="9">
        <v>45045.903550266201</v>
      </c>
      <c r="I7579" s="20" t="str">
        <f>Table2[[#This Row],[StoreID]]&amp;"-"&amp;Table2[[#This Row],[OrderNumer]]</f>
        <v>1-7299</v>
      </c>
    </row>
    <row r="7580" spans="1:9" x14ac:dyDescent="0.3">
      <c r="A7580" s="19">
        <v>7299</v>
      </c>
      <c r="B7580" s="19">
        <v>3</v>
      </c>
      <c r="C7580" s="8">
        <v>1</v>
      </c>
      <c r="D7580" s="8">
        <v>412</v>
      </c>
      <c r="E7580" s="8">
        <v>1</v>
      </c>
      <c r="F7580" s="7">
        <v>97.5</v>
      </c>
      <c r="G7580" s="8"/>
      <c r="H7580" s="9">
        <v>45014.635353437501</v>
      </c>
      <c r="I7580" s="20" t="str">
        <f>Table2[[#This Row],[StoreID]]&amp;"-"&amp;Table2[[#This Row],[OrderNumer]]</f>
        <v>3-7299</v>
      </c>
    </row>
    <row r="7581" spans="1:9" x14ac:dyDescent="0.3">
      <c r="A7581" s="19">
        <v>7299</v>
      </c>
      <c r="B7581" s="19">
        <v>3</v>
      </c>
      <c r="C7581" s="8">
        <v>1</v>
      </c>
      <c r="D7581" s="8">
        <v>412</v>
      </c>
      <c r="E7581" s="8">
        <v>1</v>
      </c>
      <c r="F7581" s="7">
        <v>97.5</v>
      </c>
      <c r="G7581" s="8"/>
      <c r="H7581" s="9">
        <v>45014.635353437501</v>
      </c>
      <c r="I7581" s="20" t="str">
        <f>Table2[[#This Row],[StoreID]]&amp;"-"&amp;Table2[[#This Row],[OrderNumer]]</f>
        <v>3-7299</v>
      </c>
    </row>
    <row r="7582" spans="1:9" x14ac:dyDescent="0.3">
      <c r="A7582" s="19">
        <v>7299</v>
      </c>
      <c r="B7582" s="19">
        <v>3</v>
      </c>
      <c r="C7582" s="8">
        <v>1</v>
      </c>
      <c r="D7582" s="8">
        <v>475</v>
      </c>
      <c r="E7582" s="8">
        <v>1</v>
      </c>
      <c r="F7582" s="7">
        <v>50</v>
      </c>
      <c r="G7582" s="8"/>
      <c r="H7582" s="9">
        <v>45014.635353437501</v>
      </c>
      <c r="I7582" s="20" t="str">
        <f>Table2[[#This Row],[StoreID]]&amp;"-"&amp;Table2[[#This Row],[OrderNumer]]</f>
        <v>3-7299</v>
      </c>
    </row>
    <row r="7583" spans="1:9" x14ac:dyDescent="0.3">
      <c r="A7583" s="19">
        <v>7299</v>
      </c>
      <c r="B7583" s="19">
        <v>3</v>
      </c>
      <c r="C7583" s="8">
        <v>1</v>
      </c>
      <c r="D7583" s="8">
        <v>475</v>
      </c>
      <c r="E7583" s="8">
        <v>1</v>
      </c>
      <c r="F7583" s="7">
        <v>50</v>
      </c>
      <c r="G7583" s="8"/>
      <c r="H7583" s="9">
        <v>45014.635353437501</v>
      </c>
      <c r="I7583" s="20" t="str">
        <f>Table2[[#This Row],[StoreID]]&amp;"-"&amp;Table2[[#This Row],[OrderNumer]]</f>
        <v>3-7299</v>
      </c>
    </row>
    <row r="7584" spans="1:9" x14ac:dyDescent="0.3">
      <c r="A7584" s="19">
        <v>7302</v>
      </c>
      <c r="B7584" s="19">
        <v>3</v>
      </c>
      <c r="C7584" s="8">
        <v>1</v>
      </c>
      <c r="D7584" s="8">
        <v>2807</v>
      </c>
      <c r="E7584" s="8">
        <v>1</v>
      </c>
      <c r="F7584" s="7">
        <v>275</v>
      </c>
      <c r="G7584" s="8"/>
      <c r="H7584" s="9">
        <v>45014.663832094906</v>
      </c>
      <c r="I7584" s="20" t="str">
        <f>Table2[[#This Row],[StoreID]]&amp;"-"&amp;Table2[[#This Row],[OrderNumer]]</f>
        <v>3-7302</v>
      </c>
    </row>
    <row r="7585" spans="1:9" x14ac:dyDescent="0.3">
      <c r="A7585" s="19">
        <v>7303</v>
      </c>
      <c r="B7585" s="19">
        <v>1</v>
      </c>
      <c r="C7585" s="8">
        <v>15</v>
      </c>
      <c r="D7585" s="8">
        <v>4</v>
      </c>
      <c r="E7585" s="8">
        <v>1</v>
      </c>
      <c r="F7585" s="7">
        <v>149.5</v>
      </c>
      <c r="G7585" s="8"/>
      <c r="H7585" s="9">
        <v>45045.948352314816</v>
      </c>
      <c r="I7585" s="20" t="str">
        <f>Table2[[#This Row],[StoreID]]&amp;"-"&amp;Table2[[#This Row],[OrderNumer]]</f>
        <v>1-7303</v>
      </c>
    </row>
    <row r="7586" spans="1:9" x14ac:dyDescent="0.3">
      <c r="A7586" s="19">
        <v>7303</v>
      </c>
      <c r="B7586" s="19">
        <v>1</v>
      </c>
      <c r="C7586" s="8">
        <v>15</v>
      </c>
      <c r="D7586" s="8">
        <v>2855</v>
      </c>
      <c r="E7586" s="8">
        <v>2</v>
      </c>
      <c r="F7586" s="7">
        <v>350</v>
      </c>
      <c r="G7586" s="8"/>
      <c r="H7586" s="9">
        <v>45045.948352314816</v>
      </c>
      <c r="I7586" s="20" t="str">
        <f>Table2[[#This Row],[StoreID]]&amp;"-"&amp;Table2[[#This Row],[OrderNumer]]</f>
        <v>1-7303</v>
      </c>
    </row>
    <row r="7587" spans="1:9" x14ac:dyDescent="0.3">
      <c r="A7587" s="19">
        <v>7303</v>
      </c>
      <c r="B7587" s="19">
        <v>3</v>
      </c>
      <c r="C7587" s="8">
        <v>23</v>
      </c>
      <c r="D7587" s="8">
        <v>458</v>
      </c>
      <c r="E7587" s="8">
        <v>1</v>
      </c>
      <c r="F7587" s="7">
        <v>200</v>
      </c>
      <c r="G7587" s="8"/>
      <c r="H7587" s="9">
        <v>45014.684984872685</v>
      </c>
      <c r="I7587" s="20" t="str">
        <f>Table2[[#This Row],[StoreID]]&amp;"-"&amp;Table2[[#This Row],[OrderNumer]]</f>
        <v>3-7303</v>
      </c>
    </row>
    <row r="7588" spans="1:9" x14ac:dyDescent="0.3">
      <c r="A7588" s="19">
        <v>7306</v>
      </c>
      <c r="B7588" s="19">
        <v>3</v>
      </c>
      <c r="C7588" s="8">
        <v>13</v>
      </c>
      <c r="D7588" s="8">
        <v>391</v>
      </c>
      <c r="E7588" s="8">
        <v>1</v>
      </c>
      <c r="F7588" s="7">
        <v>125</v>
      </c>
      <c r="G7588" s="8"/>
      <c r="H7588" s="9">
        <v>45014.846145868054</v>
      </c>
      <c r="I7588" s="20" t="str">
        <f>Table2[[#This Row],[StoreID]]&amp;"-"&amp;Table2[[#This Row],[OrderNumer]]</f>
        <v>3-7306</v>
      </c>
    </row>
    <row r="7589" spans="1:9" x14ac:dyDescent="0.3">
      <c r="A7589" s="19">
        <v>7307</v>
      </c>
      <c r="B7589" s="19">
        <v>1</v>
      </c>
      <c r="C7589" s="8">
        <v>15</v>
      </c>
      <c r="D7589" s="8">
        <v>2851</v>
      </c>
      <c r="E7589" s="8">
        <v>1</v>
      </c>
      <c r="F7589" s="7">
        <v>637.5</v>
      </c>
      <c r="G7589" s="8"/>
      <c r="H7589" s="9">
        <v>45045.973074687499</v>
      </c>
      <c r="I7589" s="20" t="str">
        <f>Table2[[#This Row],[StoreID]]&amp;"-"&amp;Table2[[#This Row],[OrderNumer]]</f>
        <v>1-7307</v>
      </c>
    </row>
    <row r="7590" spans="1:9" x14ac:dyDescent="0.3">
      <c r="A7590" s="19">
        <v>7307</v>
      </c>
      <c r="B7590" s="19">
        <v>3</v>
      </c>
      <c r="C7590" s="8">
        <v>19</v>
      </c>
      <c r="D7590" s="8">
        <v>470</v>
      </c>
      <c r="E7590" s="8">
        <v>1</v>
      </c>
      <c r="F7590" s="7">
        <v>20</v>
      </c>
      <c r="G7590" s="8"/>
      <c r="H7590" s="9">
        <v>45014.846892164351</v>
      </c>
      <c r="I7590" s="20" t="str">
        <f>Table2[[#This Row],[StoreID]]&amp;"-"&amp;Table2[[#This Row],[OrderNumer]]</f>
        <v>3-7307</v>
      </c>
    </row>
    <row r="7591" spans="1:9" x14ac:dyDescent="0.3">
      <c r="A7591" s="19">
        <v>7308</v>
      </c>
      <c r="B7591" s="19">
        <v>1</v>
      </c>
      <c r="C7591" s="8">
        <v>10</v>
      </c>
      <c r="D7591" s="8">
        <v>3261</v>
      </c>
      <c r="E7591" s="8">
        <v>1</v>
      </c>
      <c r="F7591" s="7">
        <v>82.5</v>
      </c>
      <c r="G7591" s="8"/>
      <c r="H7591" s="9">
        <v>45046.533627280092</v>
      </c>
      <c r="I7591" s="20" t="str">
        <f>Table2[[#This Row],[StoreID]]&amp;"-"&amp;Table2[[#This Row],[OrderNumer]]</f>
        <v>1-7308</v>
      </c>
    </row>
    <row r="7592" spans="1:9" x14ac:dyDescent="0.3">
      <c r="A7592" s="19">
        <v>7309</v>
      </c>
      <c r="B7592" s="19">
        <v>1</v>
      </c>
      <c r="C7592" s="8">
        <v>9</v>
      </c>
      <c r="D7592" s="8">
        <v>3356</v>
      </c>
      <c r="E7592" s="8">
        <v>1</v>
      </c>
      <c r="F7592" s="7">
        <v>725</v>
      </c>
      <c r="G7592" s="8"/>
      <c r="H7592" s="9">
        <v>45046.537335219909</v>
      </c>
      <c r="I7592" s="20" t="str">
        <f>Table2[[#This Row],[StoreID]]&amp;"-"&amp;Table2[[#This Row],[OrderNumer]]</f>
        <v>1-7309</v>
      </c>
    </row>
    <row r="7593" spans="1:9" x14ac:dyDescent="0.3">
      <c r="A7593" s="19">
        <v>7309</v>
      </c>
      <c r="B7593" s="19">
        <v>3</v>
      </c>
      <c r="C7593" s="8">
        <v>19</v>
      </c>
      <c r="D7593" s="8">
        <v>2863</v>
      </c>
      <c r="E7593" s="8">
        <v>1</v>
      </c>
      <c r="F7593" s="7">
        <v>275</v>
      </c>
      <c r="G7593" s="8"/>
      <c r="H7593" s="9">
        <v>45014.883592094906</v>
      </c>
      <c r="I7593" s="20" t="str">
        <f>Table2[[#This Row],[StoreID]]&amp;"-"&amp;Table2[[#This Row],[OrderNumer]]</f>
        <v>3-7309</v>
      </c>
    </row>
    <row r="7594" spans="1:9" x14ac:dyDescent="0.3">
      <c r="A7594" s="19">
        <v>7309</v>
      </c>
      <c r="B7594" s="19">
        <v>3</v>
      </c>
      <c r="C7594" s="8">
        <v>19</v>
      </c>
      <c r="D7594" s="8">
        <v>2862</v>
      </c>
      <c r="E7594" s="8">
        <v>1</v>
      </c>
      <c r="F7594" s="7">
        <v>275</v>
      </c>
      <c r="G7594" s="8"/>
      <c r="H7594" s="9">
        <v>45014.883592094906</v>
      </c>
      <c r="I7594" s="20" t="str">
        <f>Table2[[#This Row],[StoreID]]&amp;"-"&amp;Table2[[#This Row],[OrderNumer]]</f>
        <v>3-7309</v>
      </c>
    </row>
    <row r="7595" spans="1:9" x14ac:dyDescent="0.3">
      <c r="A7595" s="19">
        <v>7312</v>
      </c>
      <c r="B7595" s="19">
        <v>1</v>
      </c>
      <c r="C7595" s="8">
        <v>11</v>
      </c>
      <c r="D7595" s="8">
        <v>4028</v>
      </c>
      <c r="E7595" s="8">
        <v>36</v>
      </c>
      <c r="F7595" s="7">
        <v>1710</v>
      </c>
      <c r="G7595" s="8"/>
      <c r="H7595" s="9">
        <v>45046.584769594905</v>
      </c>
      <c r="I7595" s="20" t="str">
        <f>Table2[[#This Row],[StoreID]]&amp;"-"&amp;Table2[[#This Row],[OrderNumer]]</f>
        <v>1-7312</v>
      </c>
    </row>
    <row r="7596" spans="1:9" x14ac:dyDescent="0.3">
      <c r="A7596" s="19">
        <v>7312</v>
      </c>
      <c r="B7596" s="19">
        <v>3</v>
      </c>
      <c r="C7596" s="8">
        <v>13</v>
      </c>
      <c r="D7596" s="8">
        <v>3263</v>
      </c>
      <c r="E7596" s="8">
        <v>1</v>
      </c>
      <c r="F7596" s="7">
        <v>112.5</v>
      </c>
      <c r="G7596" s="8"/>
      <c r="H7596" s="9">
        <v>45014.903042511571</v>
      </c>
      <c r="I7596" s="20" t="str">
        <f>Table2[[#This Row],[StoreID]]&amp;"-"&amp;Table2[[#This Row],[OrderNumer]]</f>
        <v>3-7312</v>
      </c>
    </row>
    <row r="7597" spans="1:9" x14ac:dyDescent="0.3">
      <c r="A7597" s="19">
        <v>7314</v>
      </c>
      <c r="B7597" s="19">
        <v>3</v>
      </c>
      <c r="C7597" s="8">
        <v>13</v>
      </c>
      <c r="D7597" s="8">
        <v>4090</v>
      </c>
      <c r="E7597" s="8">
        <v>1</v>
      </c>
      <c r="F7597" s="7">
        <v>47.5</v>
      </c>
      <c r="G7597" s="8"/>
      <c r="H7597" s="9">
        <v>45014.910416469909</v>
      </c>
      <c r="I7597" s="20" t="str">
        <f>Table2[[#This Row],[StoreID]]&amp;"-"&amp;Table2[[#This Row],[OrderNumer]]</f>
        <v>3-7314</v>
      </c>
    </row>
    <row r="7598" spans="1:9" x14ac:dyDescent="0.3">
      <c r="A7598" s="19">
        <v>7314</v>
      </c>
      <c r="B7598" s="19">
        <v>3</v>
      </c>
      <c r="C7598" s="8">
        <v>13</v>
      </c>
      <c r="D7598" s="8">
        <v>4090</v>
      </c>
      <c r="E7598" s="8">
        <v>1</v>
      </c>
      <c r="F7598" s="7">
        <v>47.5</v>
      </c>
      <c r="G7598" s="8"/>
      <c r="H7598" s="9">
        <v>45014.910416469909</v>
      </c>
      <c r="I7598" s="20" t="str">
        <f>Table2[[#This Row],[StoreID]]&amp;"-"&amp;Table2[[#This Row],[OrderNumer]]</f>
        <v>3-7314</v>
      </c>
    </row>
    <row r="7599" spans="1:9" x14ac:dyDescent="0.3">
      <c r="A7599" s="19">
        <v>7315</v>
      </c>
      <c r="B7599" s="19">
        <v>1</v>
      </c>
      <c r="C7599" s="8">
        <v>5</v>
      </c>
      <c r="D7599" s="8">
        <v>4028</v>
      </c>
      <c r="E7599" s="8">
        <v>1</v>
      </c>
      <c r="F7599" s="7">
        <v>47.5</v>
      </c>
      <c r="G7599" s="8"/>
      <c r="H7599" s="9">
        <v>45046.67505813657</v>
      </c>
      <c r="I7599" s="20" t="str">
        <f>Table2[[#This Row],[StoreID]]&amp;"-"&amp;Table2[[#This Row],[OrderNumer]]</f>
        <v>1-7315</v>
      </c>
    </row>
    <row r="7600" spans="1:9" x14ac:dyDescent="0.3">
      <c r="A7600" s="19">
        <v>7316</v>
      </c>
      <c r="B7600" s="19">
        <v>1</v>
      </c>
      <c r="C7600" s="8">
        <v>5</v>
      </c>
      <c r="D7600" s="8">
        <v>2165</v>
      </c>
      <c r="E7600" s="8">
        <v>1</v>
      </c>
      <c r="F7600" s="7">
        <v>100</v>
      </c>
      <c r="G7600" s="8"/>
      <c r="H7600" s="9">
        <v>45046.681653321757</v>
      </c>
      <c r="I7600" s="20" t="str">
        <f>Table2[[#This Row],[StoreID]]&amp;"-"&amp;Table2[[#This Row],[OrderNumer]]</f>
        <v>1-7316</v>
      </c>
    </row>
    <row r="7601" spans="1:9" x14ac:dyDescent="0.3">
      <c r="A7601" s="19">
        <v>7317</v>
      </c>
      <c r="B7601" s="19">
        <v>1</v>
      </c>
      <c r="C7601" s="8">
        <v>5</v>
      </c>
      <c r="D7601" s="8">
        <v>3297</v>
      </c>
      <c r="E7601" s="8">
        <v>1</v>
      </c>
      <c r="F7601" s="7">
        <v>47.5</v>
      </c>
      <c r="G7601" s="8"/>
      <c r="H7601" s="9">
        <v>45046.688064085647</v>
      </c>
      <c r="I7601" s="20" t="str">
        <f>Table2[[#This Row],[StoreID]]&amp;"-"&amp;Table2[[#This Row],[OrderNumer]]</f>
        <v>1-7317</v>
      </c>
    </row>
    <row r="7602" spans="1:9" x14ac:dyDescent="0.3">
      <c r="A7602" s="19">
        <v>7317</v>
      </c>
      <c r="B7602" s="19">
        <v>3</v>
      </c>
      <c r="C7602" s="8">
        <v>13</v>
      </c>
      <c r="D7602" s="8">
        <v>465</v>
      </c>
      <c r="E7602" s="8">
        <v>1</v>
      </c>
      <c r="F7602" s="7">
        <v>25</v>
      </c>
      <c r="G7602" s="8"/>
      <c r="H7602" s="9">
        <v>45014.973861886574</v>
      </c>
      <c r="I7602" s="20" t="str">
        <f>Table2[[#This Row],[StoreID]]&amp;"-"&amp;Table2[[#This Row],[OrderNumer]]</f>
        <v>3-7317</v>
      </c>
    </row>
    <row r="7603" spans="1:9" x14ac:dyDescent="0.3">
      <c r="A7603" s="19">
        <v>7317</v>
      </c>
      <c r="B7603" s="19">
        <v>3</v>
      </c>
      <c r="C7603" s="8">
        <v>13</v>
      </c>
      <c r="D7603" s="8">
        <v>392</v>
      </c>
      <c r="E7603" s="8">
        <v>1</v>
      </c>
      <c r="F7603" s="7">
        <v>75</v>
      </c>
      <c r="G7603" s="8"/>
      <c r="H7603" s="9">
        <v>45014.973861886574</v>
      </c>
      <c r="I7603" s="20" t="str">
        <f>Table2[[#This Row],[StoreID]]&amp;"-"&amp;Table2[[#This Row],[OrderNumer]]</f>
        <v>3-7317</v>
      </c>
    </row>
    <row r="7604" spans="1:9" x14ac:dyDescent="0.3">
      <c r="A7604" s="19">
        <v>7318</v>
      </c>
      <c r="B7604" s="19">
        <v>1</v>
      </c>
      <c r="C7604" s="8">
        <v>10</v>
      </c>
      <c r="D7604" s="8">
        <v>2769</v>
      </c>
      <c r="E7604" s="8">
        <v>1</v>
      </c>
      <c r="F7604" s="7">
        <v>325</v>
      </c>
      <c r="G7604" s="8"/>
      <c r="H7604" s="9">
        <v>45046.691716666668</v>
      </c>
      <c r="I7604" s="20" t="str">
        <f>Table2[[#This Row],[StoreID]]&amp;"-"&amp;Table2[[#This Row],[OrderNumer]]</f>
        <v>1-7318</v>
      </c>
    </row>
    <row r="7605" spans="1:9" x14ac:dyDescent="0.3">
      <c r="A7605" s="19">
        <v>7318</v>
      </c>
      <c r="B7605" s="19">
        <v>3</v>
      </c>
      <c r="C7605" s="8">
        <v>19</v>
      </c>
      <c r="D7605" s="8">
        <v>4201</v>
      </c>
      <c r="E7605" s="8">
        <v>1</v>
      </c>
      <c r="F7605" s="7">
        <v>2.5</v>
      </c>
      <c r="G7605" s="8"/>
      <c r="H7605" s="9">
        <v>45014.978266701386</v>
      </c>
      <c r="I7605" s="20" t="str">
        <f>Table2[[#This Row],[StoreID]]&amp;"-"&amp;Table2[[#This Row],[OrderNumer]]</f>
        <v>3-7318</v>
      </c>
    </row>
    <row r="7606" spans="1:9" x14ac:dyDescent="0.3">
      <c r="A7606" s="19">
        <v>7318</v>
      </c>
      <c r="B7606" s="19">
        <v>3</v>
      </c>
      <c r="C7606" s="8">
        <v>19</v>
      </c>
      <c r="D7606" s="8">
        <v>470</v>
      </c>
      <c r="E7606" s="8">
        <v>1</v>
      </c>
      <c r="F7606" s="7">
        <v>20</v>
      </c>
      <c r="G7606" s="8"/>
      <c r="H7606" s="9">
        <v>45014.978266701386</v>
      </c>
      <c r="I7606" s="20" t="str">
        <f>Table2[[#This Row],[StoreID]]&amp;"-"&amp;Table2[[#This Row],[OrderNumer]]</f>
        <v>3-7318</v>
      </c>
    </row>
    <row r="7607" spans="1:9" x14ac:dyDescent="0.3">
      <c r="A7607" s="19">
        <v>7321</v>
      </c>
      <c r="B7607" s="19">
        <v>1</v>
      </c>
      <c r="C7607" s="8">
        <v>5</v>
      </c>
      <c r="D7607" s="8">
        <v>16</v>
      </c>
      <c r="E7607" s="8">
        <v>1</v>
      </c>
      <c r="F7607" s="7">
        <v>225</v>
      </c>
      <c r="G7607" s="8"/>
      <c r="H7607" s="9">
        <v>45046.693721180556</v>
      </c>
      <c r="I7607" s="20" t="str">
        <f>Table2[[#This Row],[StoreID]]&amp;"-"&amp;Table2[[#This Row],[OrderNumer]]</f>
        <v>1-7321</v>
      </c>
    </row>
    <row r="7608" spans="1:9" x14ac:dyDescent="0.3">
      <c r="A7608" s="19">
        <v>7322</v>
      </c>
      <c r="B7608" s="19">
        <v>3</v>
      </c>
      <c r="C7608" s="8">
        <v>19</v>
      </c>
      <c r="D7608" s="8">
        <v>4025</v>
      </c>
      <c r="E7608" s="8">
        <v>1</v>
      </c>
      <c r="F7608" s="7">
        <v>175</v>
      </c>
      <c r="G7608" s="8"/>
      <c r="H7608" s="9">
        <v>45015.461971724537</v>
      </c>
      <c r="I7608" s="20" t="str">
        <f>Table2[[#This Row],[StoreID]]&amp;"-"&amp;Table2[[#This Row],[OrderNumer]]</f>
        <v>3-7322</v>
      </c>
    </row>
    <row r="7609" spans="1:9" x14ac:dyDescent="0.3">
      <c r="A7609" s="19">
        <v>7324</v>
      </c>
      <c r="B7609" s="19">
        <v>3</v>
      </c>
      <c r="C7609" s="8">
        <v>19</v>
      </c>
      <c r="D7609" s="8">
        <v>459</v>
      </c>
      <c r="E7609" s="8">
        <v>1</v>
      </c>
      <c r="F7609" s="7">
        <v>150</v>
      </c>
      <c r="G7609" s="8"/>
      <c r="H7609" s="9">
        <v>45015.630268090281</v>
      </c>
      <c r="I7609" s="20" t="str">
        <f>Table2[[#This Row],[StoreID]]&amp;"-"&amp;Table2[[#This Row],[OrderNumer]]</f>
        <v>3-7324</v>
      </c>
    </row>
    <row r="7610" spans="1:9" x14ac:dyDescent="0.3">
      <c r="A7610" s="19">
        <v>7325</v>
      </c>
      <c r="B7610" s="19">
        <v>1</v>
      </c>
      <c r="C7610" s="8">
        <v>5</v>
      </c>
      <c r="D7610" s="8">
        <v>18</v>
      </c>
      <c r="E7610" s="8">
        <v>1</v>
      </c>
      <c r="F7610" s="7">
        <v>725</v>
      </c>
      <c r="G7610" s="8"/>
      <c r="H7610" s="9">
        <v>45046.757908645835</v>
      </c>
      <c r="I7610" s="20" t="str">
        <f>Table2[[#This Row],[StoreID]]&amp;"-"&amp;Table2[[#This Row],[OrderNumer]]</f>
        <v>1-7325</v>
      </c>
    </row>
    <row r="7611" spans="1:9" x14ac:dyDescent="0.3">
      <c r="A7611" s="19">
        <v>7325</v>
      </c>
      <c r="B7611" s="19">
        <v>1</v>
      </c>
      <c r="C7611" s="8">
        <v>15</v>
      </c>
      <c r="D7611" s="8">
        <v>470</v>
      </c>
      <c r="E7611" s="8">
        <v>1</v>
      </c>
      <c r="F7611" s="7">
        <v>20</v>
      </c>
      <c r="G7611" s="8"/>
      <c r="H7611" s="9">
        <v>45046.757908645835</v>
      </c>
      <c r="I7611" s="20" t="str">
        <f>Table2[[#This Row],[StoreID]]&amp;"-"&amp;Table2[[#This Row],[OrderNumer]]</f>
        <v>1-7325</v>
      </c>
    </row>
    <row r="7612" spans="1:9" x14ac:dyDescent="0.3">
      <c r="A7612" s="19">
        <v>7327</v>
      </c>
      <c r="B7612" s="19">
        <v>3</v>
      </c>
      <c r="C7612" s="8">
        <v>19</v>
      </c>
      <c r="D7612" s="8">
        <v>3645</v>
      </c>
      <c r="E7612" s="8">
        <v>1</v>
      </c>
      <c r="F7612" s="7">
        <v>749.5</v>
      </c>
      <c r="G7612" s="8"/>
      <c r="H7612" s="9">
        <v>45015.653151817132</v>
      </c>
      <c r="I7612" s="20" t="str">
        <f>Table2[[#This Row],[StoreID]]&amp;"-"&amp;Table2[[#This Row],[OrderNumer]]</f>
        <v>3-7327</v>
      </c>
    </row>
    <row r="7613" spans="1:9" x14ac:dyDescent="0.3">
      <c r="A7613" s="19">
        <v>7328</v>
      </c>
      <c r="B7613" s="19">
        <v>3</v>
      </c>
      <c r="C7613" s="8">
        <v>19</v>
      </c>
      <c r="D7613" s="8">
        <v>2757</v>
      </c>
      <c r="E7613" s="8">
        <v>1</v>
      </c>
      <c r="F7613" s="7">
        <v>297.5</v>
      </c>
      <c r="G7613" s="8"/>
      <c r="H7613" s="9">
        <v>45015.65781099537</v>
      </c>
      <c r="I7613" s="20" t="str">
        <f>Table2[[#This Row],[StoreID]]&amp;"-"&amp;Table2[[#This Row],[OrderNumer]]</f>
        <v>3-7328</v>
      </c>
    </row>
    <row r="7614" spans="1:9" x14ac:dyDescent="0.3">
      <c r="A7614" s="19">
        <v>7329</v>
      </c>
      <c r="B7614" s="19">
        <v>1</v>
      </c>
      <c r="C7614" s="8">
        <v>11</v>
      </c>
      <c r="D7614" s="8">
        <v>458</v>
      </c>
      <c r="E7614" s="8">
        <v>1</v>
      </c>
      <c r="F7614" s="7">
        <v>200</v>
      </c>
      <c r="G7614" s="8"/>
      <c r="H7614" s="9">
        <v>45046.783597650465</v>
      </c>
      <c r="I7614" s="20" t="str">
        <f>Table2[[#This Row],[StoreID]]&amp;"-"&amp;Table2[[#This Row],[OrderNumer]]</f>
        <v>1-7329</v>
      </c>
    </row>
    <row r="7615" spans="1:9" x14ac:dyDescent="0.3">
      <c r="A7615" s="19">
        <v>7329</v>
      </c>
      <c r="B7615" s="19">
        <v>1</v>
      </c>
      <c r="C7615" s="8">
        <v>11</v>
      </c>
      <c r="D7615" s="8">
        <v>467</v>
      </c>
      <c r="E7615" s="8">
        <v>1</v>
      </c>
      <c r="F7615" s="7">
        <v>150</v>
      </c>
      <c r="G7615" s="8"/>
      <c r="H7615" s="9">
        <v>45046.783597685186</v>
      </c>
      <c r="I7615" s="20" t="str">
        <f>Table2[[#This Row],[StoreID]]&amp;"-"&amp;Table2[[#This Row],[OrderNumer]]</f>
        <v>1-7329</v>
      </c>
    </row>
    <row r="7616" spans="1:9" x14ac:dyDescent="0.3">
      <c r="A7616" s="19">
        <v>7332</v>
      </c>
      <c r="B7616" s="19">
        <v>1</v>
      </c>
      <c r="C7616" s="8">
        <v>5</v>
      </c>
      <c r="D7616" s="8">
        <v>444</v>
      </c>
      <c r="E7616" s="8">
        <v>1</v>
      </c>
      <c r="F7616" s="7">
        <v>150</v>
      </c>
      <c r="G7616" s="8"/>
      <c r="H7616" s="9">
        <v>45046.821811076392</v>
      </c>
      <c r="I7616" s="20" t="str">
        <f>Table2[[#This Row],[StoreID]]&amp;"-"&amp;Table2[[#This Row],[OrderNumer]]</f>
        <v>1-7332</v>
      </c>
    </row>
    <row r="7617" spans="1:9" x14ac:dyDescent="0.3">
      <c r="A7617" s="19">
        <v>7333</v>
      </c>
      <c r="B7617" s="19">
        <v>3</v>
      </c>
      <c r="C7617" s="8">
        <v>19</v>
      </c>
      <c r="D7617" s="8">
        <v>2792</v>
      </c>
      <c r="E7617" s="8">
        <v>1</v>
      </c>
      <c r="F7617" s="7">
        <v>300</v>
      </c>
      <c r="G7617" s="8"/>
      <c r="H7617" s="9">
        <v>45015.689924965278</v>
      </c>
      <c r="I7617" s="20" t="str">
        <f>Table2[[#This Row],[StoreID]]&amp;"-"&amp;Table2[[#This Row],[OrderNumer]]</f>
        <v>3-7333</v>
      </c>
    </row>
    <row r="7618" spans="1:9" x14ac:dyDescent="0.3">
      <c r="A7618" s="19">
        <v>7334</v>
      </c>
      <c r="B7618" s="19">
        <v>3</v>
      </c>
      <c r="C7618" s="8">
        <v>19</v>
      </c>
      <c r="D7618" s="8">
        <v>623</v>
      </c>
      <c r="E7618" s="8">
        <v>1</v>
      </c>
      <c r="F7618" s="7">
        <v>225</v>
      </c>
      <c r="G7618" s="8"/>
      <c r="H7618" s="9">
        <v>45015.701023182868</v>
      </c>
      <c r="I7618" s="20" t="str">
        <f>Table2[[#This Row],[StoreID]]&amp;"-"&amp;Table2[[#This Row],[OrderNumer]]</f>
        <v>3-7334</v>
      </c>
    </row>
    <row r="7619" spans="1:9" x14ac:dyDescent="0.3">
      <c r="A7619" s="19">
        <v>7335</v>
      </c>
      <c r="B7619" s="19">
        <v>3</v>
      </c>
      <c r="C7619" s="8">
        <v>19</v>
      </c>
      <c r="D7619" s="8">
        <v>76</v>
      </c>
      <c r="E7619" s="8">
        <v>1</v>
      </c>
      <c r="F7619" s="7">
        <v>39.5</v>
      </c>
      <c r="G7619" s="8"/>
      <c r="H7619" s="9">
        <v>45015.702263159721</v>
      </c>
      <c r="I7619" s="20" t="str">
        <f>Table2[[#This Row],[StoreID]]&amp;"-"&amp;Table2[[#This Row],[OrderNumer]]</f>
        <v>3-7335</v>
      </c>
    </row>
    <row r="7620" spans="1:9" x14ac:dyDescent="0.3">
      <c r="A7620" s="19">
        <v>7336</v>
      </c>
      <c r="B7620" s="19">
        <v>3</v>
      </c>
      <c r="C7620" s="8">
        <v>19</v>
      </c>
      <c r="D7620" s="8">
        <v>40</v>
      </c>
      <c r="E7620" s="8">
        <v>1</v>
      </c>
      <c r="F7620" s="7">
        <v>430</v>
      </c>
      <c r="G7620" s="8"/>
      <c r="H7620" s="9">
        <v>45015.704229513889</v>
      </c>
      <c r="I7620" s="20" t="str">
        <f>Table2[[#This Row],[StoreID]]&amp;"-"&amp;Table2[[#This Row],[OrderNumer]]</f>
        <v>3-7336</v>
      </c>
    </row>
    <row r="7621" spans="1:9" x14ac:dyDescent="0.3">
      <c r="A7621" s="19">
        <v>7336</v>
      </c>
      <c r="B7621" s="19">
        <v>3</v>
      </c>
      <c r="C7621" s="8">
        <v>19</v>
      </c>
      <c r="D7621" s="8">
        <v>3384</v>
      </c>
      <c r="E7621" s="8">
        <v>1</v>
      </c>
      <c r="F7621" s="7">
        <v>437.5</v>
      </c>
      <c r="G7621" s="8"/>
      <c r="H7621" s="9">
        <v>45015.70422954861</v>
      </c>
      <c r="I7621" s="20" t="str">
        <f>Table2[[#This Row],[StoreID]]&amp;"-"&amp;Table2[[#This Row],[OrderNumer]]</f>
        <v>3-7336</v>
      </c>
    </row>
    <row r="7622" spans="1:9" x14ac:dyDescent="0.3">
      <c r="A7622" s="19">
        <v>7338</v>
      </c>
      <c r="B7622" s="19">
        <v>3</v>
      </c>
      <c r="C7622" s="8">
        <v>13</v>
      </c>
      <c r="D7622" s="8">
        <v>642</v>
      </c>
      <c r="E7622" s="8">
        <v>1</v>
      </c>
      <c r="F7622" s="7">
        <v>997.5</v>
      </c>
      <c r="G7622" s="8"/>
      <c r="H7622" s="9">
        <v>45015.872313391206</v>
      </c>
      <c r="I7622" s="20" t="str">
        <f>Table2[[#This Row],[StoreID]]&amp;"-"&amp;Table2[[#This Row],[OrderNumer]]</f>
        <v>3-7338</v>
      </c>
    </row>
    <row r="7623" spans="1:9" x14ac:dyDescent="0.3">
      <c r="A7623" s="19">
        <v>7339</v>
      </c>
      <c r="B7623" s="19">
        <v>3</v>
      </c>
      <c r="C7623" s="8">
        <v>1</v>
      </c>
      <c r="D7623" s="8">
        <v>4235</v>
      </c>
      <c r="E7623" s="8">
        <v>1</v>
      </c>
      <c r="F7623" s="7">
        <v>2.5</v>
      </c>
      <c r="G7623" s="8"/>
      <c r="H7623" s="9">
        <v>45015.87970578704</v>
      </c>
      <c r="I7623" s="20" t="str">
        <f>Table2[[#This Row],[StoreID]]&amp;"-"&amp;Table2[[#This Row],[OrderNumer]]</f>
        <v>3-7339</v>
      </c>
    </row>
    <row r="7624" spans="1:9" x14ac:dyDescent="0.3">
      <c r="A7624" s="19">
        <v>7339</v>
      </c>
      <c r="B7624" s="19">
        <v>3</v>
      </c>
      <c r="C7624" s="8">
        <v>1</v>
      </c>
      <c r="D7624" s="8">
        <v>4235</v>
      </c>
      <c r="E7624" s="8">
        <v>1</v>
      </c>
      <c r="F7624" s="7">
        <v>2.5</v>
      </c>
      <c r="G7624" s="8"/>
      <c r="H7624" s="9">
        <v>45015.87970578704</v>
      </c>
      <c r="I7624" s="20" t="str">
        <f>Table2[[#This Row],[StoreID]]&amp;"-"&amp;Table2[[#This Row],[OrderNumer]]</f>
        <v>3-7339</v>
      </c>
    </row>
    <row r="7625" spans="1:9" x14ac:dyDescent="0.3">
      <c r="A7625" s="19">
        <v>7341</v>
      </c>
      <c r="B7625" s="19">
        <v>3</v>
      </c>
      <c r="C7625" s="8">
        <v>13</v>
      </c>
      <c r="D7625" s="8">
        <v>672</v>
      </c>
      <c r="E7625" s="8">
        <v>1</v>
      </c>
      <c r="F7625" s="7">
        <v>149.5</v>
      </c>
      <c r="G7625" s="8"/>
      <c r="H7625" s="9">
        <v>45015.909045173612</v>
      </c>
      <c r="I7625" s="20" t="str">
        <f>Table2[[#This Row],[StoreID]]&amp;"-"&amp;Table2[[#This Row],[OrderNumer]]</f>
        <v>3-7341</v>
      </c>
    </row>
    <row r="7626" spans="1:9" x14ac:dyDescent="0.3">
      <c r="A7626" s="19">
        <v>7341</v>
      </c>
      <c r="B7626" s="19">
        <v>3</v>
      </c>
      <c r="C7626" s="8">
        <v>13</v>
      </c>
      <c r="D7626" s="8">
        <v>7</v>
      </c>
      <c r="E7626" s="8">
        <v>1</v>
      </c>
      <c r="F7626" s="7">
        <v>149.5</v>
      </c>
      <c r="G7626" s="8"/>
      <c r="H7626" s="9">
        <v>45015.909045173612</v>
      </c>
      <c r="I7626" s="20" t="str">
        <f>Table2[[#This Row],[StoreID]]&amp;"-"&amp;Table2[[#This Row],[OrderNumer]]</f>
        <v>3-7341</v>
      </c>
    </row>
    <row r="7627" spans="1:9" x14ac:dyDescent="0.3">
      <c r="A7627" s="19">
        <v>7342</v>
      </c>
      <c r="B7627" s="19">
        <v>3</v>
      </c>
      <c r="C7627" s="8">
        <v>13</v>
      </c>
      <c r="D7627" s="8">
        <v>4078</v>
      </c>
      <c r="E7627" s="8">
        <v>1</v>
      </c>
      <c r="F7627" s="7">
        <v>49.5</v>
      </c>
      <c r="G7627" s="8"/>
      <c r="H7627" s="9">
        <v>45015.913105474538</v>
      </c>
      <c r="I7627" s="20" t="str">
        <f>Table2[[#This Row],[StoreID]]&amp;"-"&amp;Table2[[#This Row],[OrderNumer]]</f>
        <v>3-7342</v>
      </c>
    </row>
    <row r="7628" spans="1:9" x14ac:dyDescent="0.3">
      <c r="A7628" s="19">
        <v>7343</v>
      </c>
      <c r="B7628" s="19">
        <v>3</v>
      </c>
      <c r="C7628" s="8">
        <v>13</v>
      </c>
      <c r="D7628" s="8">
        <v>458</v>
      </c>
      <c r="E7628" s="8">
        <v>1</v>
      </c>
      <c r="F7628" s="7">
        <v>200</v>
      </c>
      <c r="G7628" s="8"/>
      <c r="H7628" s="9">
        <v>45015.915807175923</v>
      </c>
      <c r="I7628" s="20" t="str">
        <f>Table2[[#This Row],[StoreID]]&amp;"-"&amp;Table2[[#This Row],[OrderNumer]]</f>
        <v>3-7343</v>
      </c>
    </row>
    <row r="7629" spans="1:9" x14ac:dyDescent="0.3">
      <c r="A7629" s="19">
        <v>7345</v>
      </c>
      <c r="B7629" s="19">
        <v>3</v>
      </c>
      <c r="C7629" s="8">
        <v>13</v>
      </c>
      <c r="D7629" s="8">
        <v>672</v>
      </c>
      <c r="E7629" s="8">
        <v>1</v>
      </c>
      <c r="F7629" s="7">
        <v>149.5</v>
      </c>
      <c r="G7629" s="8"/>
      <c r="H7629" s="9">
        <v>45015.93728121528</v>
      </c>
      <c r="I7629" s="20" t="str">
        <f>Table2[[#This Row],[StoreID]]&amp;"-"&amp;Table2[[#This Row],[OrderNumer]]</f>
        <v>3-7345</v>
      </c>
    </row>
    <row r="7630" spans="1:9" x14ac:dyDescent="0.3">
      <c r="A7630" s="19">
        <v>7345</v>
      </c>
      <c r="B7630" s="19">
        <v>3</v>
      </c>
      <c r="C7630" s="8">
        <v>13</v>
      </c>
      <c r="D7630" s="8">
        <v>4235</v>
      </c>
      <c r="E7630" s="8">
        <v>2</v>
      </c>
      <c r="F7630" s="7">
        <v>5</v>
      </c>
      <c r="G7630" s="8"/>
      <c r="H7630" s="9">
        <v>45015.93728121528</v>
      </c>
      <c r="I7630" s="20" t="str">
        <f>Table2[[#This Row],[StoreID]]&amp;"-"&amp;Table2[[#This Row],[OrderNumer]]</f>
        <v>3-7345</v>
      </c>
    </row>
    <row r="7631" spans="1:9" x14ac:dyDescent="0.3">
      <c r="A7631" s="19">
        <v>7346</v>
      </c>
      <c r="B7631" s="19">
        <v>3</v>
      </c>
      <c r="C7631" s="8">
        <v>13</v>
      </c>
      <c r="D7631" s="8">
        <v>4028</v>
      </c>
      <c r="E7631" s="8">
        <v>1</v>
      </c>
      <c r="F7631" s="7">
        <v>45</v>
      </c>
      <c r="G7631" s="8"/>
      <c r="H7631" s="9">
        <v>45015.958340474535</v>
      </c>
      <c r="I7631" s="20" t="str">
        <f>Table2[[#This Row],[StoreID]]&amp;"-"&amp;Table2[[#This Row],[OrderNumer]]</f>
        <v>3-7346</v>
      </c>
    </row>
    <row r="7632" spans="1:9" x14ac:dyDescent="0.3">
      <c r="A7632" s="19">
        <v>7346</v>
      </c>
      <c r="B7632" s="19">
        <v>3</v>
      </c>
      <c r="C7632" s="8">
        <v>13</v>
      </c>
      <c r="D7632" s="8">
        <v>4028</v>
      </c>
      <c r="E7632" s="8">
        <v>1</v>
      </c>
      <c r="F7632" s="7">
        <v>45</v>
      </c>
      <c r="G7632" s="8"/>
      <c r="H7632" s="9">
        <v>45015.958340474535</v>
      </c>
      <c r="I7632" s="20" t="str">
        <f>Table2[[#This Row],[StoreID]]&amp;"-"&amp;Table2[[#This Row],[OrderNumer]]</f>
        <v>3-7346</v>
      </c>
    </row>
    <row r="7633" spans="1:9" x14ac:dyDescent="0.3">
      <c r="A7633" s="19">
        <v>7347</v>
      </c>
      <c r="B7633" s="19">
        <v>3</v>
      </c>
      <c r="C7633" s="8">
        <v>13</v>
      </c>
      <c r="D7633" s="8">
        <v>3399</v>
      </c>
      <c r="E7633" s="8">
        <v>1</v>
      </c>
      <c r="F7633" s="7">
        <v>375</v>
      </c>
      <c r="G7633" s="8"/>
      <c r="H7633" s="9">
        <v>45015.974584606483</v>
      </c>
      <c r="I7633" s="20" t="str">
        <f>Table2[[#This Row],[StoreID]]&amp;"-"&amp;Table2[[#This Row],[OrderNumer]]</f>
        <v>3-7347</v>
      </c>
    </row>
    <row r="7634" spans="1:9" x14ac:dyDescent="0.3">
      <c r="A7634" s="19">
        <v>7347</v>
      </c>
      <c r="B7634" s="19">
        <v>3</v>
      </c>
      <c r="C7634" s="8">
        <v>13</v>
      </c>
      <c r="D7634" s="8">
        <v>3399</v>
      </c>
      <c r="E7634" s="8">
        <v>1</v>
      </c>
      <c r="F7634" s="7">
        <v>375</v>
      </c>
      <c r="G7634" s="8"/>
      <c r="H7634" s="9">
        <v>45015.974584606483</v>
      </c>
      <c r="I7634" s="20" t="str">
        <f>Table2[[#This Row],[StoreID]]&amp;"-"&amp;Table2[[#This Row],[OrderNumer]]</f>
        <v>3-7347</v>
      </c>
    </row>
    <row r="7635" spans="1:9" x14ac:dyDescent="0.3">
      <c r="A7635" s="19">
        <v>7349</v>
      </c>
      <c r="B7635" s="19">
        <v>1</v>
      </c>
      <c r="C7635" s="8">
        <v>3</v>
      </c>
      <c r="D7635" s="8">
        <v>414</v>
      </c>
      <c r="E7635" s="8">
        <v>2</v>
      </c>
      <c r="F7635" s="7">
        <v>50</v>
      </c>
      <c r="G7635" s="8"/>
      <c r="H7635" s="9">
        <v>45047.50912638889</v>
      </c>
      <c r="I7635" s="20" t="str">
        <f>Table2[[#This Row],[StoreID]]&amp;"-"&amp;Table2[[#This Row],[OrderNumer]]</f>
        <v>1-7349</v>
      </c>
    </row>
    <row r="7636" spans="1:9" x14ac:dyDescent="0.3">
      <c r="A7636" s="19">
        <v>7349</v>
      </c>
      <c r="B7636" s="19">
        <v>3</v>
      </c>
      <c r="C7636" s="8">
        <v>13</v>
      </c>
      <c r="D7636" s="8">
        <v>4090</v>
      </c>
      <c r="E7636" s="8">
        <v>-1</v>
      </c>
      <c r="F7636" s="7">
        <v>-47.5</v>
      </c>
      <c r="G7636" s="8" t="s">
        <v>122</v>
      </c>
      <c r="H7636" s="9">
        <v>45015.980777812503</v>
      </c>
      <c r="I7636" s="20" t="str">
        <f>Table2[[#This Row],[StoreID]]&amp;"-"&amp;Table2[[#This Row],[OrderNumer]]</f>
        <v>3-7349</v>
      </c>
    </row>
    <row r="7637" spans="1:9" x14ac:dyDescent="0.3">
      <c r="A7637" s="19">
        <v>7350</v>
      </c>
      <c r="B7637" s="19">
        <v>1</v>
      </c>
      <c r="C7637" s="8">
        <v>3</v>
      </c>
      <c r="D7637" s="8">
        <v>460</v>
      </c>
      <c r="E7637" s="8">
        <v>1</v>
      </c>
      <c r="F7637" s="7">
        <v>75</v>
      </c>
      <c r="G7637" s="8"/>
      <c r="H7637" s="9">
        <v>45047.546412812502</v>
      </c>
      <c r="I7637" s="20" t="str">
        <f>Table2[[#This Row],[StoreID]]&amp;"-"&amp;Table2[[#This Row],[OrderNumer]]</f>
        <v>1-7350</v>
      </c>
    </row>
    <row r="7638" spans="1:9" x14ac:dyDescent="0.3">
      <c r="A7638" s="19">
        <v>7351</v>
      </c>
      <c r="B7638" s="19">
        <v>1</v>
      </c>
      <c r="C7638" s="8">
        <v>3</v>
      </c>
      <c r="D7638" s="8">
        <v>4091</v>
      </c>
      <c r="E7638" s="8">
        <v>1</v>
      </c>
      <c r="F7638" s="7">
        <v>25</v>
      </c>
      <c r="G7638" s="8"/>
      <c r="H7638" s="9">
        <v>45047.562263229163</v>
      </c>
      <c r="I7638" s="20" t="str">
        <f>Table2[[#This Row],[StoreID]]&amp;"-"&amp;Table2[[#This Row],[OrderNumer]]</f>
        <v>1-7351</v>
      </c>
    </row>
    <row r="7639" spans="1:9" x14ac:dyDescent="0.3">
      <c r="A7639" s="19">
        <v>7351</v>
      </c>
      <c r="B7639" s="19">
        <v>1</v>
      </c>
      <c r="C7639" s="8">
        <v>3</v>
      </c>
      <c r="D7639" s="8">
        <v>4090</v>
      </c>
      <c r="E7639" s="8">
        <v>2</v>
      </c>
      <c r="F7639" s="7">
        <v>95</v>
      </c>
      <c r="G7639" s="8"/>
      <c r="H7639" s="9">
        <v>45047.562263229163</v>
      </c>
      <c r="I7639" s="20" t="str">
        <f>Table2[[#This Row],[StoreID]]&amp;"-"&amp;Table2[[#This Row],[OrderNumer]]</f>
        <v>1-7351</v>
      </c>
    </row>
    <row r="7640" spans="1:9" x14ac:dyDescent="0.3">
      <c r="A7640" s="19">
        <v>7353</v>
      </c>
      <c r="B7640" s="19">
        <v>1</v>
      </c>
      <c r="C7640" s="8">
        <v>3</v>
      </c>
      <c r="D7640" s="8">
        <v>4087</v>
      </c>
      <c r="E7640" s="8">
        <v>1</v>
      </c>
      <c r="F7640" s="7">
        <v>10</v>
      </c>
      <c r="G7640" s="8"/>
      <c r="H7640" s="9">
        <v>45047.600238657411</v>
      </c>
      <c r="I7640" s="20" t="str">
        <f>Table2[[#This Row],[StoreID]]&amp;"-"&amp;Table2[[#This Row],[OrderNumer]]</f>
        <v>1-7353</v>
      </c>
    </row>
    <row r="7641" spans="1:9" x14ac:dyDescent="0.3">
      <c r="A7641" s="19">
        <v>7357</v>
      </c>
      <c r="B7641" s="19">
        <v>3</v>
      </c>
      <c r="C7641" s="8">
        <v>19</v>
      </c>
      <c r="D7641" s="8">
        <v>463</v>
      </c>
      <c r="E7641" s="8">
        <v>1</v>
      </c>
      <c r="F7641" s="7">
        <v>75</v>
      </c>
      <c r="G7641" s="8"/>
      <c r="H7641" s="9">
        <v>45016.554840358796</v>
      </c>
      <c r="I7641" s="20" t="str">
        <f>Table2[[#This Row],[StoreID]]&amp;"-"&amp;Table2[[#This Row],[OrderNumer]]</f>
        <v>3-7357</v>
      </c>
    </row>
    <row r="7642" spans="1:9" x14ac:dyDescent="0.3">
      <c r="A7642" s="19">
        <v>7357</v>
      </c>
      <c r="B7642" s="19">
        <v>3</v>
      </c>
      <c r="C7642" s="8">
        <v>19</v>
      </c>
      <c r="D7642" s="8">
        <v>388</v>
      </c>
      <c r="E7642" s="8">
        <v>1</v>
      </c>
      <c r="F7642" s="7">
        <v>150</v>
      </c>
      <c r="G7642" s="8"/>
      <c r="H7642" s="9">
        <v>45016.554840358796</v>
      </c>
      <c r="I7642" s="20" t="str">
        <f>Table2[[#This Row],[StoreID]]&amp;"-"&amp;Table2[[#This Row],[OrderNumer]]</f>
        <v>3-7357</v>
      </c>
    </row>
    <row r="7643" spans="1:9" x14ac:dyDescent="0.3">
      <c r="A7643" s="19">
        <v>7358</v>
      </c>
      <c r="B7643" s="19">
        <v>1</v>
      </c>
      <c r="C7643" s="8">
        <v>10</v>
      </c>
      <c r="D7643" s="8">
        <v>3372</v>
      </c>
      <c r="E7643" s="8">
        <v>1</v>
      </c>
      <c r="F7643" s="7">
        <v>347.5</v>
      </c>
      <c r="G7643" s="8"/>
      <c r="H7643" s="9">
        <v>45047.66051238426</v>
      </c>
      <c r="I7643" s="20" t="str">
        <f>Table2[[#This Row],[StoreID]]&amp;"-"&amp;Table2[[#This Row],[OrderNumer]]</f>
        <v>1-7358</v>
      </c>
    </row>
    <row r="7644" spans="1:9" x14ac:dyDescent="0.3">
      <c r="A7644" s="19">
        <v>7358</v>
      </c>
      <c r="B7644" s="19">
        <v>1</v>
      </c>
      <c r="C7644" s="8">
        <v>10</v>
      </c>
      <c r="D7644" s="8">
        <v>3384</v>
      </c>
      <c r="E7644" s="8">
        <v>1</v>
      </c>
      <c r="F7644" s="7">
        <v>437.5</v>
      </c>
      <c r="G7644" s="8"/>
      <c r="H7644" s="9">
        <v>45047.660512418981</v>
      </c>
      <c r="I7644" s="20" t="str">
        <f>Table2[[#This Row],[StoreID]]&amp;"-"&amp;Table2[[#This Row],[OrderNumer]]</f>
        <v>1-7358</v>
      </c>
    </row>
    <row r="7645" spans="1:9" x14ac:dyDescent="0.3">
      <c r="A7645" s="19">
        <v>7358</v>
      </c>
      <c r="B7645" s="19">
        <v>1</v>
      </c>
      <c r="C7645" s="8">
        <v>10</v>
      </c>
      <c r="D7645" s="8">
        <v>3462</v>
      </c>
      <c r="E7645" s="8">
        <v>1</v>
      </c>
      <c r="F7645" s="7">
        <v>250</v>
      </c>
      <c r="G7645" s="8"/>
      <c r="H7645" s="9">
        <v>45047.660512418981</v>
      </c>
      <c r="I7645" s="20" t="str">
        <f>Table2[[#This Row],[StoreID]]&amp;"-"&amp;Table2[[#This Row],[OrderNumer]]</f>
        <v>1-7358</v>
      </c>
    </row>
    <row r="7646" spans="1:9" x14ac:dyDescent="0.3">
      <c r="A7646" s="19">
        <v>7358</v>
      </c>
      <c r="B7646" s="19">
        <v>1</v>
      </c>
      <c r="C7646" s="8">
        <v>10</v>
      </c>
      <c r="D7646" s="8">
        <v>2854</v>
      </c>
      <c r="E7646" s="8">
        <v>1</v>
      </c>
      <c r="F7646" s="7">
        <v>175</v>
      </c>
      <c r="G7646" s="8"/>
      <c r="H7646" s="9">
        <v>45047.660512418981</v>
      </c>
      <c r="I7646" s="20" t="str">
        <f>Table2[[#This Row],[StoreID]]&amp;"-"&amp;Table2[[#This Row],[OrderNumer]]</f>
        <v>1-7358</v>
      </c>
    </row>
    <row r="7647" spans="1:9" x14ac:dyDescent="0.3">
      <c r="A7647" s="19">
        <v>7359</v>
      </c>
      <c r="B7647" s="19">
        <v>3</v>
      </c>
      <c r="C7647" s="8">
        <v>13</v>
      </c>
      <c r="D7647" s="8">
        <v>468</v>
      </c>
      <c r="E7647" s="8">
        <v>1</v>
      </c>
      <c r="F7647" s="7">
        <v>125</v>
      </c>
      <c r="G7647" s="8"/>
      <c r="H7647" s="9">
        <v>45016.569270023145</v>
      </c>
      <c r="I7647" s="20" t="str">
        <f>Table2[[#This Row],[StoreID]]&amp;"-"&amp;Table2[[#This Row],[OrderNumer]]</f>
        <v>3-7359</v>
      </c>
    </row>
    <row r="7648" spans="1:9" x14ac:dyDescent="0.3">
      <c r="A7648" s="19">
        <v>7359</v>
      </c>
      <c r="B7648" s="19">
        <v>3</v>
      </c>
      <c r="C7648" s="8">
        <v>13</v>
      </c>
      <c r="D7648" s="8">
        <v>4092</v>
      </c>
      <c r="E7648" s="8">
        <v>1</v>
      </c>
      <c r="F7648" s="7">
        <v>25</v>
      </c>
      <c r="G7648" s="8"/>
      <c r="H7648" s="9">
        <v>45016.569270023145</v>
      </c>
      <c r="I7648" s="20" t="str">
        <f>Table2[[#This Row],[StoreID]]&amp;"-"&amp;Table2[[#This Row],[OrderNumer]]</f>
        <v>3-7359</v>
      </c>
    </row>
    <row r="7649" spans="1:9" x14ac:dyDescent="0.3">
      <c r="A7649" s="19">
        <v>7362</v>
      </c>
      <c r="B7649" s="19">
        <v>3</v>
      </c>
      <c r="C7649" s="8">
        <v>1</v>
      </c>
      <c r="D7649" s="8">
        <v>468</v>
      </c>
      <c r="E7649" s="8">
        <v>1</v>
      </c>
      <c r="F7649" s="7">
        <v>125</v>
      </c>
      <c r="G7649" s="8"/>
      <c r="H7649" s="9">
        <v>45016.578434722222</v>
      </c>
      <c r="I7649" s="20" t="str">
        <f>Table2[[#This Row],[StoreID]]&amp;"-"&amp;Table2[[#This Row],[OrderNumer]]</f>
        <v>3-7362</v>
      </c>
    </row>
    <row r="7650" spans="1:9" x14ac:dyDescent="0.3">
      <c r="A7650" s="19">
        <v>7362</v>
      </c>
      <c r="B7650" s="19">
        <v>3</v>
      </c>
      <c r="C7650" s="8">
        <v>1</v>
      </c>
      <c r="D7650" s="8">
        <v>4028</v>
      </c>
      <c r="E7650" s="8">
        <v>1</v>
      </c>
      <c r="F7650" s="7">
        <v>45</v>
      </c>
      <c r="G7650" s="8"/>
      <c r="H7650" s="9">
        <v>45016.578434722222</v>
      </c>
      <c r="I7650" s="20" t="str">
        <f>Table2[[#This Row],[StoreID]]&amp;"-"&amp;Table2[[#This Row],[OrderNumer]]</f>
        <v>3-7362</v>
      </c>
    </row>
    <row r="7651" spans="1:9" x14ac:dyDescent="0.3">
      <c r="A7651" s="19">
        <v>7362</v>
      </c>
      <c r="B7651" s="19">
        <v>3</v>
      </c>
      <c r="C7651" s="8">
        <v>1</v>
      </c>
      <c r="D7651" s="8">
        <v>4028</v>
      </c>
      <c r="E7651" s="8">
        <v>1</v>
      </c>
      <c r="F7651" s="7">
        <v>45</v>
      </c>
      <c r="G7651" s="8"/>
      <c r="H7651" s="9">
        <v>45016.578434722222</v>
      </c>
      <c r="I7651" s="20" t="str">
        <f>Table2[[#This Row],[StoreID]]&amp;"-"&amp;Table2[[#This Row],[OrderNumer]]</f>
        <v>3-7362</v>
      </c>
    </row>
    <row r="7652" spans="1:9" x14ac:dyDescent="0.3">
      <c r="A7652" s="19">
        <v>7362</v>
      </c>
      <c r="B7652" s="19">
        <v>3</v>
      </c>
      <c r="C7652" s="8">
        <v>1</v>
      </c>
      <c r="D7652" s="8">
        <v>4028</v>
      </c>
      <c r="E7652" s="8">
        <v>1</v>
      </c>
      <c r="F7652" s="7">
        <v>45</v>
      </c>
      <c r="G7652" s="8"/>
      <c r="H7652" s="9">
        <v>45016.578434722222</v>
      </c>
      <c r="I7652" s="20" t="str">
        <f>Table2[[#This Row],[StoreID]]&amp;"-"&amp;Table2[[#This Row],[OrderNumer]]</f>
        <v>3-7362</v>
      </c>
    </row>
    <row r="7653" spans="1:9" x14ac:dyDescent="0.3">
      <c r="A7653" s="19">
        <v>7363</v>
      </c>
      <c r="B7653" s="19">
        <v>3</v>
      </c>
      <c r="C7653" s="8">
        <v>13</v>
      </c>
      <c r="D7653" s="8">
        <v>4247</v>
      </c>
      <c r="E7653" s="8">
        <v>1</v>
      </c>
      <c r="F7653" s="7">
        <v>35</v>
      </c>
      <c r="G7653" s="8"/>
      <c r="H7653" s="9">
        <v>45016.581756215281</v>
      </c>
      <c r="I7653" s="20" t="str">
        <f>Table2[[#This Row],[StoreID]]&amp;"-"&amp;Table2[[#This Row],[OrderNumer]]</f>
        <v>3-7363</v>
      </c>
    </row>
    <row r="7654" spans="1:9" x14ac:dyDescent="0.3">
      <c r="A7654" s="19">
        <v>7363</v>
      </c>
      <c r="B7654" s="19">
        <v>3</v>
      </c>
      <c r="C7654" s="8">
        <v>13</v>
      </c>
      <c r="D7654" s="8">
        <v>3682</v>
      </c>
      <c r="E7654" s="8">
        <v>1</v>
      </c>
      <c r="F7654" s="7">
        <v>599.5</v>
      </c>
      <c r="G7654" s="8"/>
      <c r="H7654" s="9">
        <v>45016.581756250001</v>
      </c>
      <c r="I7654" s="20" t="str">
        <f>Table2[[#This Row],[StoreID]]&amp;"-"&amp;Table2[[#This Row],[OrderNumer]]</f>
        <v>3-7363</v>
      </c>
    </row>
    <row r="7655" spans="1:9" x14ac:dyDescent="0.3">
      <c r="A7655" s="19">
        <v>7363</v>
      </c>
      <c r="B7655" s="19">
        <v>3</v>
      </c>
      <c r="C7655" s="8">
        <v>13</v>
      </c>
      <c r="D7655" s="8">
        <v>679</v>
      </c>
      <c r="E7655" s="8">
        <v>1</v>
      </c>
      <c r="F7655" s="7">
        <v>212.5</v>
      </c>
      <c r="G7655" s="8"/>
      <c r="H7655" s="9">
        <v>45016.581756250001</v>
      </c>
      <c r="I7655" s="20" t="str">
        <f>Table2[[#This Row],[StoreID]]&amp;"-"&amp;Table2[[#This Row],[OrderNumer]]</f>
        <v>3-7363</v>
      </c>
    </row>
    <row r="7656" spans="1:9" x14ac:dyDescent="0.3">
      <c r="A7656" s="19">
        <v>7364</v>
      </c>
      <c r="B7656" s="19">
        <v>1</v>
      </c>
      <c r="C7656" s="8">
        <v>15</v>
      </c>
      <c r="D7656" s="8">
        <v>2754</v>
      </c>
      <c r="E7656" s="8">
        <v>1</v>
      </c>
      <c r="F7656" s="7">
        <v>275</v>
      </c>
      <c r="G7656" s="8"/>
      <c r="H7656" s="9">
        <v>45047.733994409726</v>
      </c>
      <c r="I7656" s="20" t="str">
        <f>Table2[[#This Row],[StoreID]]&amp;"-"&amp;Table2[[#This Row],[OrderNumer]]</f>
        <v>1-7364</v>
      </c>
    </row>
    <row r="7657" spans="1:9" x14ac:dyDescent="0.3">
      <c r="A7657" s="19">
        <v>7365</v>
      </c>
      <c r="B7657" s="19">
        <v>3</v>
      </c>
      <c r="C7657" s="8">
        <v>1</v>
      </c>
      <c r="D7657" s="8">
        <v>2792</v>
      </c>
      <c r="E7657" s="8">
        <v>1</v>
      </c>
      <c r="F7657" s="7">
        <v>300</v>
      </c>
      <c r="G7657" s="8"/>
      <c r="H7657" s="9">
        <v>45016.586588576392</v>
      </c>
      <c r="I7657" s="20" t="str">
        <f>Table2[[#This Row],[StoreID]]&amp;"-"&amp;Table2[[#This Row],[OrderNumer]]</f>
        <v>3-7365</v>
      </c>
    </row>
    <row r="7658" spans="1:9" x14ac:dyDescent="0.3">
      <c r="A7658" s="19">
        <v>7368</v>
      </c>
      <c r="B7658" s="19">
        <v>3</v>
      </c>
      <c r="C7658" s="8">
        <v>19</v>
      </c>
      <c r="D7658" s="8">
        <v>476</v>
      </c>
      <c r="E7658" s="8">
        <v>1</v>
      </c>
      <c r="F7658" s="7">
        <v>30</v>
      </c>
      <c r="G7658" s="8"/>
      <c r="H7658" s="9">
        <v>45016.598213460646</v>
      </c>
      <c r="I7658" s="20" t="str">
        <f>Table2[[#This Row],[StoreID]]&amp;"-"&amp;Table2[[#This Row],[OrderNumer]]</f>
        <v>3-7368</v>
      </c>
    </row>
    <row r="7659" spans="1:9" x14ac:dyDescent="0.3">
      <c r="A7659" s="19">
        <v>7368</v>
      </c>
      <c r="B7659" s="19">
        <v>3</v>
      </c>
      <c r="C7659" s="8">
        <v>19</v>
      </c>
      <c r="D7659" s="8">
        <v>3719</v>
      </c>
      <c r="E7659" s="8">
        <v>1</v>
      </c>
      <c r="F7659" s="7">
        <v>100</v>
      </c>
      <c r="G7659" s="8"/>
      <c r="H7659" s="9">
        <v>45016.598213506943</v>
      </c>
      <c r="I7659" s="20" t="str">
        <f>Table2[[#This Row],[StoreID]]&amp;"-"&amp;Table2[[#This Row],[OrderNumer]]</f>
        <v>3-7368</v>
      </c>
    </row>
    <row r="7660" spans="1:9" x14ac:dyDescent="0.3">
      <c r="A7660" s="19">
        <v>7370</v>
      </c>
      <c r="B7660" s="19">
        <v>1</v>
      </c>
      <c r="C7660" s="8">
        <v>11</v>
      </c>
      <c r="D7660" s="8">
        <v>4028</v>
      </c>
      <c r="E7660" s="8">
        <v>1</v>
      </c>
      <c r="F7660" s="7">
        <v>47.5</v>
      </c>
      <c r="G7660" s="8"/>
      <c r="H7660" s="9">
        <v>45047.812912037036</v>
      </c>
      <c r="I7660" s="20" t="str">
        <f>Table2[[#This Row],[StoreID]]&amp;"-"&amp;Table2[[#This Row],[OrderNumer]]</f>
        <v>1-7370</v>
      </c>
    </row>
    <row r="7661" spans="1:9" x14ac:dyDescent="0.3">
      <c r="A7661" s="19">
        <v>7370</v>
      </c>
      <c r="B7661" s="19">
        <v>3</v>
      </c>
      <c r="C7661" s="8">
        <v>13</v>
      </c>
      <c r="D7661" s="8">
        <v>4242</v>
      </c>
      <c r="E7661" s="8">
        <v>1</v>
      </c>
      <c r="F7661" s="7">
        <v>497.5</v>
      </c>
      <c r="G7661" s="8"/>
      <c r="H7661" s="9">
        <v>45016.611358530092</v>
      </c>
      <c r="I7661" s="20" t="str">
        <f>Table2[[#This Row],[StoreID]]&amp;"-"&amp;Table2[[#This Row],[OrderNumer]]</f>
        <v>3-7370</v>
      </c>
    </row>
    <row r="7662" spans="1:9" x14ac:dyDescent="0.3">
      <c r="A7662" s="19">
        <v>7371</v>
      </c>
      <c r="B7662" s="19">
        <v>3</v>
      </c>
      <c r="C7662" s="8">
        <v>13</v>
      </c>
      <c r="D7662" s="8">
        <v>18</v>
      </c>
      <c r="E7662" s="8">
        <v>1</v>
      </c>
      <c r="F7662" s="7">
        <v>725</v>
      </c>
      <c r="G7662" s="8"/>
      <c r="H7662" s="9">
        <v>45016.624201620369</v>
      </c>
      <c r="I7662" s="20" t="str">
        <f>Table2[[#This Row],[StoreID]]&amp;"-"&amp;Table2[[#This Row],[OrderNumer]]</f>
        <v>3-7371</v>
      </c>
    </row>
    <row r="7663" spans="1:9" x14ac:dyDescent="0.3">
      <c r="A7663" s="19">
        <v>7371</v>
      </c>
      <c r="B7663" s="19">
        <v>3</v>
      </c>
      <c r="C7663" s="8">
        <v>13</v>
      </c>
      <c r="D7663" s="8">
        <v>2840</v>
      </c>
      <c r="E7663" s="8">
        <v>1</v>
      </c>
      <c r="F7663" s="7">
        <v>600</v>
      </c>
      <c r="G7663" s="8"/>
      <c r="H7663" s="9">
        <v>45016.624201620369</v>
      </c>
      <c r="I7663" s="20" t="str">
        <f>Table2[[#This Row],[StoreID]]&amp;"-"&amp;Table2[[#This Row],[OrderNumer]]</f>
        <v>3-7371</v>
      </c>
    </row>
    <row r="7664" spans="1:9" x14ac:dyDescent="0.3">
      <c r="A7664" s="19">
        <v>7371</v>
      </c>
      <c r="B7664" s="19">
        <v>3</v>
      </c>
      <c r="C7664" s="8">
        <v>13</v>
      </c>
      <c r="D7664" s="8">
        <v>3419</v>
      </c>
      <c r="E7664" s="8">
        <v>1</v>
      </c>
      <c r="F7664" s="7">
        <v>287.5</v>
      </c>
      <c r="G7664" s="8"/>
      <c r="H7664" s="9">
        <v>45016.624201620369</v>
      </c>
      <c r="I7664" s="20" t="str">
        <f>Table2[[#This Row],[StoreID]]&amp;"-"&amp;Table2[[#This Row],[OrderNumer]]</f>
        <v>3-7371</v>
      </c>
    </row>
    <row r="7665" spans="1:9" x14ac:dyDescent="0.3">
      <c r="A7665" s="19">
        <v>7371</v>
      </c>
      <c r="B7665" s="19">
        <v>3</v>
      </c>
      <c r="C7665" s="8">
        <v>13</v>
      </c>
      <c r="D7665" s="8">
        <v>474</v>
      </c>
      <c r="E7665" s="8">
        <v>1</v>
      </c>
      <c r="F7665" s="7">
        <v>50</v>
      </c>
      <c r="G7665" s="8"/>
      <c r="H7665" s="9">
        <v>45016.62420165509</v>
      </c>
      <c r="I7665" s="20" t="str">
        <f>Table2[[#This Row],[StoreID]]&amp;"-"&amp;Table2[[#This Row],[OrderNumer]]</f>
        <v>3-7371</v>
      </c>
    </row>
    <row r="7666" spans="1:9" x14ac:dyDescent="0.3">
      <c r="A7666" s="19">
        <v>7371</v>
      </c>
      <c r="B7666" s="19">
        <v>3</v>
      </c>
      <c r="C7666" s="8">
        <v>13</v>
      </c>
      <c r="D7666" s="8">
        <v>4078</v>
      </c>
      <c r="E7666" s="8">
        <v>1</v>
      </c>
      <c r="F7666" s="7">
        <v>49.5</v>
      </c>
      <c r="G7666" s="8"/>
      <c r="H7666" s="9">
        <v>45016.62420165509</v>
      </c>
      <c r="I7666" s="20" t="str">
        <f>Table2[[#This Row],[StoreID]]&amp;"-"&amp;Table2[[#This Row],[OrderNumer]]</f>
        <v>3-7371</v>
      </c>
    </row>
    <row r="7667" spans="1:9" x14ac:dyDescent="0.3">
      <c r="A7667" s="19">
        <v>7374</v>
      </c>
      <c r="B7667" s="19">
        <v>1</v>
      </c>
      <c r="C7667" s="8">
        <v>15</v>
      </c>
      <c r="D7667" s="8">
        <v>4079</v>
      </c>
      <c r="E7667" s="8">
        <v>1</v>
      </c>
      <c r="F7667" s="7">
        <v>25</v>
      </c>
      <c r="G7667" s="8"/>
      <c r="H7667" s="9">
        <v>45047.819587418984</v>
      </c>
      <c r="I7667" s="20" t="str">
        <f>Table2[[#This Row],[StoreID]]&amp;"-"&amp;Table2[[#This Row],[OrderNumer]]</f>
        <v>1-7374</v>
      </c>
    </row>
    <row r="7668" spans="1:9" x14ac:dyDescent="0.3">
      <c r="A7668" s="19">
        <v>7374</v>
      </c>
      <c r="B7668" s="19">
        <v>1</v>
      </c>
      <c r="C7668" s="8">
        <v>15</v>
      </c>
      <c r="D7668" s="8">
        <v>4079</v>
      </c>
      <c r="E7668" s="8">
        <v>1</v>
      </c>
      <c r="F7668" s="7">
        <v>25</v>
      </c>
      <c r="G7668" s="8"/>
      <c r="H7668" s="9">
        <v>45047.819587465281</v>
      </c>
      <c r="I7668" s="20" t="str">
        <f>Table2[[#This Row],[StoreID]]&amp;"-"&amp;Table2[[#This Row],[OrderNumer]]</f>
        <v>1-7374</v>
      </c>
    </row>
    <row r="7669" spans="1:9" x14ac:dyDescent="0.3">
      <c r="A7669" s="19">
        <v>7375</v>
      </c>
      <c r="B7669" s="19">
        <v>3</v>
      </c>
      <c r="C7669" s="8">
        <v>19</v>
      </c>
      <c r="D7669" s="8">
        <v>1165</v>
      </c>
      <c r="E7669" s="8">
        <v>1</v>
      </c>
      <c r="F7669" s="7">
        <v>25</v>
      </c>
      <c r="G7669" s="8"/>
      <c r="H7669" s="9">
        <v>45016.652813506946</v>
      </c>
      <c r="I7669" s="20" t="str">
        <f>Table2[[#This Row],[StoreID]]&amp;"-"&amp;Table2[[#This Row],[OrderNumer]]</f>
        <v>3-7375</v>
      </c>
    </row>
    <row r="7670" spans="1:9" x14ac:dyDescent="0.3">
      <c r="A7670" s="19">
        <v>7375</v>
      </c>
      <c r="B7670" s="19">
        <v>3</v>
      </c>
      <c r="C7670" s="8">
        <v>19</v>
      </c>
      <c r="D7670" s="8">
        <v>4076</v>
      </c>
      <c r="E7670" s="8">
        <v>1</v>
      </c>
      <c r="F7670" s="7">
        <v>49.5</v>
      </c>
      <c r="G7670" s="8"/>
      <c r="H7670" s="9">
        <v>45016.652813506946</v>
      </c>
      <c r="I7670" s="20" t="str">
        <f>Table2[[#This Row],[StoreID]]&amp;"-"&amp;Table2[[#This Row],[OrderNumer]]</f>
        <v>3-7375</v>
      </c>
    </row>
    <row r="7671" spans="1:9" x14ac:dyDescent="0.3">
      <c r="A7671" s="19">
        <v>7377</v>
      </c>
      <c r="B7671" s="19">
        <v>1</v>
      </c>
      <c r="C7671" s="8">
        <v>11</v>
      </c>
      <c r="D7671" s="8">
        <v>457</v>
      </c>
      <c r="E7671" s="8">
        <v>1</v>
      </c>
      <c r="F7671" s="7">
        <v>287.5</v>
      </c>
      <c r="G7671" s="8"/>
      <c r="H7671" s="9">
        <v>45047.838455590281</v>
      </c>
      <c r="I7671" s="20" t="str">
        <f>Table2[[#This Row],[StoreID]]&amp;"-"&amp;Table2[[#This Row],[OrderNumer]]</f>
        <v>1-7377</v>
      </c>
    </row>
    <row r="7672" spans="1:9" x14ac:dyDescent="0.3">
      <c r="A7672" s="19">
        <v>7377</v>
      </c>
      <c r="B7672" s="19">
        <v>3</v>
      </c>
      <c r="C7672" s="8">
        <v>13</v>
      </c>
      <c r="D7672" s="8">
        <v>4078</v>
      </c>
      <c r="E7672" s="8">
        <v>1</v>
      </c>
      <c r="F7672" s="7">
        <v>49.5</v>
      </c>
      <c r="G7672" s="8"/>
      <c r="H7672" s="9">
        <v>45016.678885381945</v>
      </c>
      <c r="I7672" s="20" t="str">
        <f>Table2[[#This Row],[StoreID]]&amp;"-"&amp;Table2[[#This Row],[OrderNumer]]</f>
        <v>3-7377</v>
      </c>
    </row>
    <row r="7673" spans="1:9" x14ac:dyDescent="0.3">
      <c r="A7673" s="19">
        <v>7379</v>
      </c>
      <c r="B7673" s="19">
        <v>3</v>
      </c>
      <c r="C7673" s="8">
        <v>23</v>
      </c>
      <c r="D7673" s="8">
        <v>672</v>
      </c>
      <c r="E7673" s="8">
        <v>1</v>
      </c>
      <c r="F7673" s="7">
        <v>149.5</v>
      </c>
      <c r="G7673" s="8"/>
      <c r="H7673" s="9">
        <v>45016.833457835652</v>
      </c>
      <c r="I7673" s="20" t="str">
        <f>Table2[[#This Row],[StoreID]]&amp;"-"&amp;Table2[[#This Row],[OrderNumer]]</f>
        <v>3-7379</v>
      </c>
    </row>
    <row r="7674" spans="1:9" x14ac:dyDescent="0.3">
      <c r="A7674" s="19">
        <v>7379</v>
      </c>
      <c r="B7674" s="19">
        <v>3</v>
      </c>
      <c r="C7674" s="8">
        <v>23</v>
      </c>
      <c r="D7674" s="8">
        <v>470</v>
      </c>
      <c r="E7674" s="8">
        <v>1</v>
      </c>
      <c r="F7674" s="7">
        <v>20</v>
      </c>
      <c r="G7674" s="8"/>
      <c r="H7674" s="9">
        <v>45016.83345859954</v>
      </c>
      <c r="I7674" s="20" t="str">
        <f>Table2[[#This Row],[StoreID]]&amp;"-"&amp;Table2[[#This Row],[OrderNumer]]</f>
        <v>3-7379</v>
      </c>
    </row>
    <row r="7675" spans="1:9" x14ac:dyDescent="0.3">
      <c r="A7675" s="19">
        <v>7379</v>
      </c>
      <c r="B7675" s="19">
        <v>3</v>
      </c>
      <c r="C7675" s="8">
        <v>23</v>
      </c>
      <c r="D7675" s="8">
        <v>4078</v>
      </c>
      <c r="E7675" s="8">
        <v>1</v>
      </c>
      <c r="F7675" s="7">
        <v>49.5</v>
      </c>
      <c r="G7675" s="8"/>
      <c r="H7675" s="9">
        <v>45016.83345859954</v>
      </c>
      <c r="I7675" s="20" t="str">
        <f>Table2[[#This Row],[StoreID]]&amp;"-"&amp;Table2[[#This Row],[OrderNumer]]</f>
        <v>3-7379</v>
      </c>
    </row>
    <row r="7676" spans="1:9" x14ac:dyDescent="0.3">
      <c r="A7676" s="19">
        <v>7380</v>
      </c>
      <c r="B7676" s="19">
        <v>1</v>
      </c>
      <c r="C7676" s="8">
        <v>11</v>
      </c>
      <c r="D7676" s="8">
        <v>3390</v>
      </c>
      <c r="E7676" s="8">
        <v>1</v>
      </c>
      <c r="F7676" s="7">
        <v>175</v>
      </c>
      <c r="G7676" s="8"/>
      <c r="H7676" s="9">
        <v>45047.845650312498</v>
      </c>
      <c r="I7676" s="20" t="str">
        <f>Table2[[#This Row],[StoreID]]&amp;"-"&amp;Table2[[#This Row],[OrderNumer]]</f>
        <v>1-7380</v>
      </c>
    </row>
    <row r="7677" spans="1:9" x14ac:dyDescent="0.3">
      <c r="A7677" s="19">
        <v>7382</v>
      </c>
      <c r="B7677" s="19">
        <v>1</v>
      </c>
      <c r="C7677" s="8">
        <v>11</v>
      </c>
      <c r="D7677" s="8">
        <v>4028</v>
      </c>
      <c r="E7677" s="8">
        <v>1</v>
      </c>
      <c r="F7677" s="7">
        <v>47.5</v>
      </c>
      <c r="G7677" s="8"/>
      <c r="H7677" s="9">
        <v>45047.849986689813</v>
      </c>
      <c r="I7677" s="20" t="str">
        <f>Table2[[#This Row],[StoreID]]&amp;"-"&amp;Table2[[#This Row],[OrderNumer]]</f>
        <v>1-7382</v>
      </c>
    </row>
    <row r="7678" spans="1:9" x14ac:dyDescent="0.3">
      <c r="A7678" s="19">
        <v>7382</v>
      </c>
      <c r="B7678" s="19">
        <v>1</v>
      </c>
      <c r="C7678" s="8">
        <v>11</v>
      </c>
      <c r="D7678" s="8">
        <v>4028</v>
      </c>
      <c r="E7678" s="8">
        <v>1</v>
      </c>
      <c r="F7678" s="7">
        <v>47.5</v>
      </c>
      <c r="G7678" s="8"/>
      <c r="H7678" s="9">
        <v>45047.849986724534</v>
      </c>
      <c r="I7678" s="20" t="str">
        <f>Table2[[#This Row],[StoreID]]&amp;"-"&amp;Table2[[#This Row],[OrderNumer]]</f>
        <v>1-7382</v>
      </c>
    </row>
    <row r="7679" spans="1:9" x14ac:dyDescent="0.3">
      <c r="A7679" s="19">
        <v>7383</v>
      </c>
      <c r="B7679" s="19">
        <v>1</v>
      </c>
      <c r="C7679" s="8">
        <v>11</v>
      </c>
      <c r="D7679" s="8">
        <v>3542</v>
      </c>
      <c r="E7679" s="8">
        <v>1</v>
      </c>
      <c r="F7679" s="7">
        <v>299.5</v>
      </c>
      <c r="G7679" s="8"/>
      <c r="H7679" s="9">
        <v>45047.866966898146</v>
      </c>
      <c r="I7679" s="20" t="str">
        <f>Table2[[#This Row],[StoreID]]&amp;"-"&amp;Table2[[#This Row],[OrderNumer]]</f>
        <v>1-7383</v>
      </c>
    </row>
    <row r="7680" spans="1:9" x14ac:dyDescent="0.3">
      <c r="A7680" s="19">
        <v>7384</v>
      </c>
      <c r="B7680" s="19">
        <v>3</v>
      </c>
      <c r="C7680" s="8">
        <v>23</v>
      </c>
      <c r="D7680" s="8">
        <v>463</v>
      </c>
      <c r="E7680" s="8">
        <v>1</v>
      </c>
      <c r="F7680" s="7">
        <v>75</v>
      </c>
      <c r="G7680" s="8"/>
      <c r="H7680" s="9">
        <v>45016.856948148146</v>
      </c>
      <c r="I7680" s="20" t="str">
        <f>Table2[[#This Row],[StoreID]]&amp;"-"&amp;Table2[[#This Row],[OrderNumer]]</f>
        <v>3-7384</v>
      </c>
    </row>
    <row r="7681" spans="1:9" x14ac:dyDescent="0.3">
      <c r="A7681" s="19">
        <v>7387</v>
      </c>
      <c r="B7681" s="19">
        <v>1</v>
      </c>
      <c r="C7681" s="8">
        <v>11</v>
      </c>
      <c r="D7681" s="8">
        <v>413</v>
      </c>
      <c r="E7681" s="8">
        <v>1</v>
      </c>
      <c r="F7681" s="7">
        <v>25</v>
      </c>
      <c r="G7681" s="8"/>
      <c r="H7681" s="9">
        <v>45047.884531331016</v>
      </c>
      <c r="I7681" s="20" t="str">
        <f>Table2[[#This Row],[StoreID]]&amp;"-"&amp;Table2[[#This Row],[OrderNumer]]</f>
        <v>1-7387</v>
      </c>
    </row>
    <row r="7682" spans="1:9" x14ac:dyDescent="0.3">
      <c r="A7682" s="19">
        <v>7393</v>
      </c>
      <c r="B7682" s="19">
        <v>1</v>
      </c>
      <c r="C7682" s="8">
        <v>15</v>
      </c>
      <c r="D7682" s="8">
        <v>3719</v>
      </c>
      <c r="E7682" s="8">
        <v>1</v>
      </c>
      <c r="F7682" s="7">
        <v>100</v>
      </c>
      <c r="G7682" s="8"/>
      <c r="H7682" s="9">
        <v>45047.937579432873</v>
      </c>
      <c r="I7682" s="20" t="str">
        <f>Table2[[#This Row],[StoreID]]&amp;"-"&amp;Table2[[#This Row],[OrderNumer]]</f>
        <v>1-7393</v>
      </c>
    </row>
    <row r="7683" spans="1:9" x14ac:dyDescent="0.3">
      <c r="A7683" s="19">
        <v>7393</v>
      </c>
      <c r="B7683" s="19">
        <v>1</v>
      </c>
      <c r="C7683" s="8">
        <v>15</v>
      </c>
      <c r="D7683" s="8">
        <v>470</v>
      </c>
      <c r="E7683" s="8">
        <v>1</v>
      </c>
      <c r="F7683" s="7">
        <v>20</v>
      </c>
      <c r="G7683" s="8"/>
      <c r="H7683" s="9">
        <v>45047.937579479163</v>
      </c>
      <c r="I7683" s="20" t="str">
        <f>Table2[[#This Row],[StoreID]]&amp;"-"&amp;Table2[[#This Row],[OrderNumer]]</f>
        <v>1-7393</v>
      </c>
    </row>
    <row r="7684" spans="1:9" x14ac:dyDescent="0.3">
      <c r="A7684" s="19">
        <v>7393</v>
      </c>
      <c r="B7684" s="19">
        <v>1</v>
      </c>
      <c r="C7684" s="8">
        <v>15</v>
      </c>
      <c r="D7684" s="8">
        <v>443</v>
      </c>
      <c r="E7684" s="8">
        <v>1</v>
      </c>
      <c r="F7684" s="7">
        <v>225</v>
      </c>
      <c r="G7684" s="8"/>
      <c r="H7684" s="9">
        <v>45047.937579513891</v>
      </c>
      <c r="I7684" s="20" t="str">
        <f>Table2[[#This Row],[StoreID]]&amp;"-"&amp;Table2[[#This Row],[OrderNumer]]</f>
        <v>1-7393</v>
      </c>
    </row>
    <row r="7685" spans="1:9" x14ac:dyDescent="0.3">
      <c r="A7685" s="19">
        <v>7394</v>
      </c>
      <c r="B7685" s="19">
        <v>3</v>
      </c>
      <c r="C7685" s="8">
        <v>7</v>
      </c>
      <c r="D7685" s="8">
        <v>4028</v>
      </c>
      <c r="E7685" s="8">
        <v>1</v>
      </c>
      <c r="F7685" s="7">
        <v>45</v>
      </c>
      <c r="G7685" s="8"/>
      <c r="H7685" s="9">
        <v>45016.94422986111</v>
      </c>
      <c r="I7685" s="20" t="str">
        <f>Table2[[#This Row],[StoreID]]&amp;"-"&amp;Table2[[#This Row],[OrderNumer]]</f>
        <v>3-7394</v>
      </c>
    </row>
    <row r="7686" spans="1:9" x14ac:dyDescent="0.3">
      <c r="A7686" s="19">
        <v>7396</v>
      </c>
      <c r="B7686" s="19">
        <v>1</v>
      </c>
      <c r="C7686" s="8">
        <v>11</v>
      </c>
      <c r="D7686" s="8">
        <v>3373</v>
      </c>
      <c r="E7686" s="8">
        <v>1</v>
      </c>
      <c r="F7686" s="7">
        <v>347.5</v>
      </c>
      <c r="G7686" s="8"/>
      <c r="H7686" s="9">
        <v>45047.94626153935</v>
      </c>
      <c r="I7686" s="20" t="str">
        <f>Table2[[#This Row],[StoreID]]&amp;"-"&amp;Table2[[#This Row],[OrderNumer]]</f>
        <v>1-7396</v>
      </c>
    </row>
    <row r="7687" spans="1:9" x14ac:dyDescent="0.3">
      <c r="A7687" s="19">
        <v>7396</v>
      </c>
      <c r="B7687" s="19">
        <v>1</v>
      </c>
      <c r="C7687" s="8">
        <v>11</v>
      </c>
      <c r="D7687" s="8">
        <v>3372</v>
      </c>
      <c r="E7687" s="8">
        <v>1</v>
      </c>
      <c r="F7687" s="7">
        <v>347.5</v>
      </c>
      <c r="G7687" s="8"/>
      <c r="H7687" s="9">
        <v>45047.946261574078</v>
      </c>
      <c r="I7687" s="20" t="str">
        <f>Table2[[#This Row],[StoreID]]&amp;"-"&amp;Table2[[#This Row],[OrderNumer]]</f>
        <v>1-7396</v>
      </c>
    </row>
    <row r="7688" spans="1:9" x14ac:dyDescent="0.3">
      <c r="A7688" s="19">
        <v>7396</v>
      </c>
      <c r="B7688" s="19">
        <v>3</v>
      </c>
      <c r="C7688" s="8">
        <v>23</v>
      </c>
      <c r="D7688" s="8">
        <v>4090</v>
      </c>
      <c r="E7688" s="8">
        <v>1</v>
      </c>
      <c r="F7688" s="7">
        <v>47.5</v>
      </c>
      <c r="G7688" s="8"/>
      <c r="H7688" s="9">
        <v>45016.953173379632</v>
      </c>
      <c r="I7688" s="20" t="str">
        <f>Table2[[#This Row],[StoreID]]&amp;"-"&amp;Table2[[#This Row],[OrderNumer]]</f>
        <v>3-7396</v>
      </c>
    </row>
    <row r="7689" spans="1:9" x14ac:dyDescent="0.3">
      <c r="A7689" s="19">
        <v>7396</v>
      </c>
      <c r="B7689" s="19">
        <v>3</v>
      </c>
      <c r="C7689" s="8">
        <v>23</v>
      </c>
      <c r="D7689" s="8">
        <v>470</v>
      </c>
      <c r="E7689" s="8">
        <v>1</v>
      </c>
      <c r="F7689" s="7">
        <v>20</v>
      </c>
      <c r="G7689" s="8"/>
      <c r="H7689" s="9">
        <v>45016.953173379632</v>
      </c>
      <c r="I7689" s="20" t="str">
        <f>Table2[[#This Row],[StoreID]]&amp;"-"&amp;Table2[[#This Row],[OrderNumer]]</f>
        <v>3-7396</v>
      </c>
    </row>
    <row r="7690" spans="1:9" x14ac:dyDescent="0.3">
      <c r="A7690" s="19">
        <v>7396</v>
      </c>
      <c r="B7690" s="19">
        <v>3</v>
      </c>
      <c r="C7690" s="8">
        <v>23</v>
      </c>
      <c r="D7690" s="8">
        <v>4090</v>
      </c>
      <c r="E7690" s="8">
        <v>1</v>
      </c>
      <c r="F7690" s="7">
        <v>47.5</v>
      </c>
      <c r="G7690" s="8"/>
      <c r="H7690" s="9">
        <v>45016.953173379632</v>
      </c>
      <c r="I7690" s="20" t="str">
        <f>Table2[[#This Row],[StoreID]]&amp;"-"&amp;Table2[[#This Row],[OrderNumer]]</f>
        <v>3-7396</v>
      </c>
    </row>
    <row r="7691" spans="1:9" x14ac:dyDescent="0.3">
      <c r="A7691" s="19">
        <v>7396</v>
      </c>
      <c r="B7691" s="19">
        <v>3</v>
      </c>
      <c r="C7691" s="8">
        <v>23</v>
      </c>
      <c r="D7691" s="8">
        <v>471</v>
      </c>
      <c r="E7691" s="8">
        <v>1</v>
      </c>
      <c r="F7691" s="7">
        <v>20</v>
      </c>
      <c r="G7691" s="8"/>
      <c r="H7691" s="9">
        <v>45016.953173379632</v>
      </c>
      <c r="I7691" s="20" t="str">
        <f>Table2[[#This Row],[StoreID]]&amp;"-"&amp;Table2[[#This Row],[OrderNumer]]</f>
        <v>3-7396</v>
      </c>
    </row>
    <row r="7692" spans="1:9" x14ac:dyDescent="0.3">
      <c r="A7692" s="19">
        <v>7396</v>
      </c>
      <c r="B7692" s="19">
        <v>3</v>
      </c>
      <c r="C7692" s="8">
        <v>23</v>
      </c>
      <c r="D7692" s="8">
        <v>470</v>
      </c>
      <c r="E7692" s="8">
        <v>1</v>
      </c>
      <c r="F7692" s="7">
        <v>20</v>
      </c>
      <c r="G7692" s="8"/>
      <c r="H7692" s="9">
        <v>45016.953173379632</v>
      </c>
      <c r="I7692" s="20" t="str">
        <f>Table2[[#This Row],[StoreID]]&amp;"-"&amp;Table2[[#This Row],[OrderNumer]]</f>
        <v>3-7396</v>
      </c>
    </row>
    <row r="7693" spans="1:9" x14ac:dyDescent="0.3">
      <c r="A7693" s="19">
        <v>7396</v>
      </c>
      <c r="B7693" s="19">
        <v>3</v>
      </c>
      <c r="C7693" s="8">
        <v>23</v>
      </c>
      <c r="D7693" s="8">
        <v>4090</v>
      </c>
      <c r="E7693" s="8">
        <v>1</v>
      </c>
      <c r="F7693" s="7">
        <v>47.5</v>
      </c>
      <c r="G7693" s="8"/>
      <c r="H7693" s="9">
        <v>45016.953173379632</v>
      </c>
      <c r="I7693" s="20" t="str">
        <f>Table2[[#This Row],[StoreID]]&amp;"-"&amp;Table2[[#This Row],[OrderNumer]]</f>
        <v>3-7396</v>
      </c>
    </row>
    <row r="7694" spans="1:9" x14ac:dyDescent="0.3">
      <c r="A7694" s="19">
        <v>7398</v>
      </c>
      <c r="B7694" s="19">
        <v>3</v>
      </c>
      <c r="C7694" s="8">
        <v>23</v>
      </c>
      <c r="D7694" s="8">
        <v>3406</v>
      </c>
      <c r="E7694" s="8">
        <v>1</v>
      </c>
      <c r="F7694" s="7">
        <v>725</v>
      </c>
      <c r="G7694" s="8"/>
      <c r="H7694" s="9">
        <v>45016.966452083332</v>
      </c>
      <c r="I7694" s="20" t="str">
        <f>Table2[[#This Row],[StoreID]]&amp;"-"&amp;Table2[[#This Row],[OrderNumer]]</f>
        <v>3-7398</v>
      </c>
    </row>
    <row r="7695" spans="1:9" x14ac:dyDescent="0.3">
      <c r="A7695" s="19">
        <v>7399</v>
      </c>
      <c r="B7695" s="19">
        <v>1</v>
      </c>
      <c r="C7695" s="8">
        <v>11</v>
      </c>
      <c r="D7695" s="8">
        <v>463</v>
      </c>
      <c r="E7695" s="8">
        <v>1</v>
      </c>
      <c r="F7695" s="7">
        <v>75</v>
      </c>
      <c r="G7695" s="8"/>
      <c r="H7695" s="9">
        <v>45047.958984456018</v>
      </c>
      <c r="I7695" s="20" t="str">
        <f>Table2[[#This Row],[StoreID]]&amp;"-"&amp;Table2[[#This Row],[OrderNumer]]</f>
        <v>1-7399</v>
      </c>
    </row>
    <row r="7696" spans="1:9" x14ac:dyDescent="0.3">
      <c r="A7696" s="19">
        <v>7399</v>
      </c>
      <c r="B7696" s="19">
        <v>1</v>
      </c>
      <c r="C7696" s="8">
        <v>11</v>
      </c>
      <c r="D7696" s="8">
        <v>392</v>
      </c>
      <c r="E7696" s="8">
        <v>1</v>
      </c>
      <c r="F7696" s="7">
        <v>75</v>
      </c>
      <c r="G7696" s="8"/>
      <c r="H7696" s="9">
        <v>45047.958984490739</v>
      </c>
      <c r="I7696" s="20" t="str">
        <f>Table2[[#This Row],[StoreID]]&amp;"-"&amp;Table2[[#This Row],[OrderNumer]]</f>
        <v>1-7399</v>
      </c>
    </row>
    <row r="7697" spans="1:9" x14ac:dyDescent="0.3">
      <c r="A7697" s="19">
        <v>7403</v>
      </c>
      <c r="B7697" s="19">
        <v>3</v>
      </c>
      <c r="C7697" s="8">
        <v>1</v>
      </c>
      <c r="D7697" s="8">
        <v>122</v>
      </c>
      <c r="E7697" s="8">
        <v>1</v>
      </c>
      <c r="F7697" s="7">
        <v>142.5</v>
      </c>
      <c r="G7697" s="8"/>
      <c r="H7697" s="9">
        <v>45017.552387465279</v>
      </c>
      <c r="I7697" s="20" t="str">
        <f>Table2[[#This Row],[StoreID]]&amp;"-"&amp;Table2[[#This Row],[OrderNumer]]</f>
        <v>3-7403</v>
      </c>
    </row>
    <row r="7698" spans="1:9" x14ac:dyDescent="0.3">
      <c r="A7698" s="19">
        <v>7404</v>
      </c>
      <c r="B7698" s="19">
        <v>3</v>
      </c>
      <c r="C7698" s="8">
        <v>19</v>
      </c>
      <c r="D7698" s="8">
        <v>472</v>
      </c>
      <c r="E7698" s="8">
        <v>1</v>
      </c>
      <c r="F7698" s="7">
        <v>62.5</v>
      </c>
      <c r="G7698" s="8"/>
      <c r="H7698" s="9">
        <v>45017.55382241898</v>
      </c>
      <c r="I7698" s="20" t="str">
        <f>Table2[[#This Row],[StoreID]]&amp;"-"&amp;Table2[[#This Row],[OrderNumer]]</f>
        <v>3-7404</v>
      </c>
    </row>
    <row r="7699" spans="1:9" x14ac:dyDescent="0.3">
      <c r="A7699" s="19">
        <v>7405</v>
      </c>
      <c r="B7699" s="19">
        <v>3</v>
      </c>
      <c r="C7699" s="8">
        <v>19</v>
      </c>
      <c r="D7699" s="8">
        <v>4207</v>
      </c>
      <c r="E7699" s="8">
        <v>1</v>
      </c>
      <c r="F7699" s="7">
        <v>7.5</v>
      </c>
      <c r="G7699" s="8"/>
      <c r="H7699" s="9">
        <v>45017.56814116898</v>
      </c>
      <c r="I7699" s="20" t="str">
        <f>Table2[[#This Row],[StoreID]]&amp;"-"&amp;Table2[[#This Row],[OrderNumer]]</f>
        <v>3-7405</v>
      </c>
    </row>
    <row r="7700" spans="1:9" x14ac:dyDescent="0.3">
      <c r="A7700" s="19">
        <v>7405</v>
      </c>
      <c r="B7700" s="19">
        <v>3</v>
      </c>
      <c r="C7700" s="8">
        <v>19</v>
      </c>
      <c r="D7700" s="8">
        <v>4215</v>
      </c>
      <c r="E7700" s="8">
        <v>2</v>
      </c>
      <c r="F7700" s="7">
        <v>5</v>
      </c>
      <c r="G7700" s="8"/>
      <c r="H7700" s="9">
        <v>45017.56814116898</v>
      </c>
      <c r="I7700" s="20" t="str">
        <f>Table2[[#This Row],[StoreID]]&amp;"-"&amp;Table2[[#This Row],[OrderNumer]]</f>
        <v>3-7405</v>
      </c>
    </row>
    <row r="7701" spans="1:9" x14ac:dyDescent="0.3">
      <c r="A7701" s="19">
        <v>7405</v>
      </c>
      <c r="B7701" s="19">
        <v>3</v>
      </c>
      <c r="C7701" s="8">
        <v>19</v>
      </c>
      <c r="D7701" s="8">
        <v>4234</v>
      </c>
      <c r="E7701" s="8">
        <v>4</v>
      </c>
      <c r="F7701" s="7">
        <v>10</v>
      </c>
      <c r="G7701" s="8"/>
      <c r="H7701" s="9">
        <v>45017.568141122683</v>
      </c>
      <c r="I7701" s="20" t="str">
        <f>Table2[[#This Row],[StoreID]]&amp;"-"&amp;Table2[[#This Row],[OrderNumer]]</f>
        <v>3-7405</v>
      </c>
    </row>
    <row r="7702" spans="1:9" x14ac:dyDescent="0.3">
      <c r="A7702" s="19">
        <v>7407</v>
      </c>
      <c r="B7702" s="19">
        <v>3</v>
      </c>
      <c r="C7702" s="8">
        <v>19</v>
      </c>
      <c r="D7702" s="8">
        <v>4241</v>
      </c>
      <c r="E7702" s="8">
        <v>1</v>
      </c>
      <c r="F7702" s="7">
        <v>175</v>
      </c>
      <c r="G7702" s="8"/>
      <c r="H7702" s="9">
        <v>45017.582331018515</v>
      </c>
      <c r="I7702" s="20" t="str">
        <f>Table2[[#This Row],[StoreID]]&amp;"-"&amp;Table2[[#This Row],[OrderNumer]]</f>
        <v>3-7407</v>
      </c>
    </row>
    <row r="7703" spans="1:9" x14ac:dyDescent="0.3">
      <c r="A7703" s="19">
        <v>7407</v>
      </c>
      <c r="B7703" s="19">
        <v>3</v>
      </c>
      <c r="C7703" s="8">
        <v>19</v>
      </c>
      <c r="D7703" s="8">
        <v>4241</v>
      </c>
      <c r="E7703" s="8">
        <v>1</v>
      </c>
      <c r="F7703" s="7">
        <v>175</v>
      </c>
      <c r="G7703" s="8"/>
      <c r="H7703" s="9">
        <v>45017.582331018515</v>
      </c>
      <c r="I7703" s="20" t="str">
        <f>Table2[[#This Row],[StoreID]]&amp;"-"&amp;Table2[[#This Row],[OrderNumer]]</f>
        <v>3-7407</v>
      </c>
    </row>
    <row r="7704" spans="1:9" x14ac:dyDescent="0.3">
      <c r="A7704" s="19">
        <v>7411</v>
      </c>
      <c r="B7704" s="19">
        <v>3</v>
      </c>
      <c r="C7704" s="8">
        <v>19</v>
      </c>
      <c r="D7704" s="8">
        <v>2760</v>
      </c>
      <c r="E7704" s="8">
        <v>1</v>
      </c>
      <c r="F7704" s="7">
        <v>275</v>
      </c>
      <c r="G7704" s="8"/>
      <c r="H7704" s="9">
        <v>45017.61331177083</v>
      </c>
      <c r="I7704" s="20" t="str">
        <f>Table2[[#This Row],[StoreID]]&amp;"-"&amp;Table2[[#This Row],[OrderNumer]]</f>
        <v>3-7411</v>
      </c>
    </row>
    <row r="7705" spans="1:9" x14ac:dyDescent="0.3">
      <c r="A7705" s="19">
        <v>7413</v>
      </c>
      <c r="B7705" s="19">
        <v>3</v>
      </c>
      <c r="C7705" s="8">
        <v>1</v>
      </c>
      <c r="D7705" s="8">
        <v>4249</v>
      </c>
      <c r="E7705" s="8">
        <v>1</v>
      </c>
      <c r="F7705" s="7">
        <v>125</v>
      </c>
      <c r="G7705" s="8"/>
      <c r="H7705" s="9">
        <v>45017.625461030089</v>
      </c>
      <c r="I7705" s="20" t="str">
        <f>Table2[[#This Row],[StoreID]]&amp;"-"&amp;Table2[[#This Row],[OrderNumer]]</f>
        <v>3-7413</v>
      </c>
    </row>
    <row r="7706" spans="1:9" x14ac:dyDescent="0.3">
      <c r="A7706" s="19">
        <v>7414</v>
      </c>
      <c r="B7706" s="19">
        <v>3</v>
      </c>
      <c r="C7706" s="8">
        <v>19</v>
      </c>
      <c r="D7706" s="8">
        <v>4078</v>
      </c>
      <c r="E7706" s="8">
        <v>1</v>
      </c>
      <c r="F7706" s="7">
        <v>49.5</v>
      </c>
      <c r="G7706" s="8"/>
      <c r="H7706" s="9">
        <v>45017.626905520832</v>
      </c>
      <c r="I7706" s="20" t="str">
        <f>Table2[[#This Row],[StoreID]]&amp;"-"&amp;Table2[[#This Row],[OrderNumer]]</f>
        <v>3-7414</v>
      </c>
    </row>
    <row r="7707" spans="1:9" x14ac:dyDescent="0.3">
      <c r="A7707" s="19">
        <v>7416</v>
      </c>
      <c r="B7707" s="19">
        <v>3</v>
      </c>
      <c r="C7707" s="8">
        <v>1</v>
      </c>
      <c r="D7707" s="8">
        <v>2826</v>
      </c>
      <c r="E7707" s="8">
        <v>1</v>
      </c>
      <c r="F7707" s="7">
        <v>425</v>
      </c>
      <c r="G7707" s="8"/>
      <c r="H7707" s="9">
        <v>45017.685308831016</v>
      </c>
      <c r="I7707" s="20" t="str">
        <f>Table2[[#This Row],[StoreID]]&amp;"-"&amp;Table2[[#This Row],[OrderNumer]]</f>
        <v>3-7416</v>
      </c>
    </row>
    <row r="7708" spans="1:9" x14ac:dyDescent="0.3">
      <c r="A7708" s="19">
        <v>7416</v>
      </c>
      <c r="B7708" s="19">
        <v>3</v>
      </c>
      <c r="C7708" s="8">
        <v>1</v>
      </c>
      <c r="D7708" s="8">
        <v>464</v>
      </c>
      <c r="E7708" s="8">
        <v>1</v>
      </c>
      <c r="F7708" s="7">
        <v>75</v>
      </c>
      <c r="G7708" s="8"/>
      <c r="H7708" s="9">
        <v>45017.685309409724</v>
      </c>
      <c r="I7708" s="20" t="str">
        <f>Table2[[#This Row],[StoreID]]&amp;"-"&amp;Table2[[#This Row],[OrderNumer]]</f>
        <v>3-7416</v>
      </c>
    </row>
    <row r="7709" spans="1:9" x14ac:dyDescent="0.3">
      <c r="A7709" s="19">
        <v>7416</v>
      </c>
      <c r="B7709" s="19">
        <v>3</v>
      </c>
      <c r="C7709" s="8">
        <v>1</v>
      </c>
      <c r="D7709" s="8">
        <v>477</v>
      </c>
      <c r="E7709" s="8">
        <v>1</v>
      </c>
      <c r="F7709" s="7">
        <v>35</v>
      </c>
      <c r="G7709" s="8"/>
      <c r="H7709" s="9">
        <v>45017.685309456021</v>
      </c>
      <c r="I7709" s="20" t="str">
        <f>Table2[[#This Row],[StoreID]]&amp;"-"&amp;Table2[[#This Row],[OrderNumer]]</f>
        <v>3-7416</v>
      </c>
    </row>
    <row r="7710" spans="1:9" x14ac:dyDescent="0.3">
      <c r="A7710" s="19">
        <v>7416</v>
      </c>
      <c r="B7710" s="19">
        <v>3</v>
      </c>
      <c r="C7710" s="8">
        <v>1</v>
      </c>
      <c r="D7710" s="8">
        <v>471</v>
      </c>
      <c r="E7710" s="8">
        <v>1</v>
      </c>
      <c r="F7710" s="7">
        <v>20</v>
      </c>
      <c r="G7710" s="8"/>
      <c r="H7710" s="9">
        <v>45017.685309456021</v>
      </c>
      <c r="I7710" s="20" t="str">
        <f>Table2[[#This Row],[StoreID]]&amp;"-"&amp;Table2[[#This Row],[OrderNumer]]</f>
        <v>3-7416</v>
      </c>
    </row>
    <row r="7711" spans="1:9" x14ac:dyDescent="0.3">
      <c r="A7711" s="19">
        <v>7416</v>
      </c>
      <c r="B7711" s="19">
        <v>3</v>
      </c>
      <c r="C7711" s="8">
        <v>1</v>
      </c>
      <c r="D7711" s="8">
        <v>475</v>
      </c>
      <c r="E7711" s="8">
        <v>1</v>
      </c>
      <c r="F7711" s="7">
        <v>50</v>
      </c>
      <c r="G7711" s="8"/>
      <c r="H7711" s="9">
        <v>45017.685309456021</v>
      </c>
      <c r="I7711" s="20" t="str">
        <f>Table2[[#This Row],[StoreID]]&amp;"-"&amp;Table2[[#This Row],[OrderNumer]]</f>
        <v>3-7416</v>
      </c>
    </row>
    <row r="7712" spans="1:9" x14ac:dyDescent="0.3">
      <c r="A7712" s="19">
        <v>7416</v>
      </c>
      <c r="B7712" s="19">
        <v>3</v>
      </c>
      <c r="C7712" s="8">
        <v>1</v>
      </c>
      <c r="D7712" s="8">
        <v>707</v>
      </c>
      <c r="E7712" s="8">
        <v>1</v>
      </c>
      <c r="F7712" s="7">
        <v>25</v>
      </c>
      <c r="G7712" s="8"/>
      <c r="H7712" s="9">
        <v>45017.685309456021</v>
      </c>
      <c r="I7712" s="20" t="str">
        <f>Table2[[#This Row],[StoreID]]&amp;"-"&amp;Table2[[#This Row],[OrderNumer]]</f>
        <v>3-7416</v>
      </c>
    </row>
    <row r="7713" spans="1:9" x14ac:dyDescent="0.3">
      <c r="A7713" s="19">
        <v>7417</v>
      </c>
      <c r="B7713" s="19">
        <v>3</v>
      </c>
      <c r="C7713" s="8">
        <v>19</v>
      </c>
      <c r="D7713" s="8">
        <v>1169</v>
      </c>
      <c r="E7713" s="8">
        <v>1</v>
      </c>
      <c r="F7713" s="7">
        <v>25</v>
      </c>
      <c r="G7713" s="8"/>
      <c r="H7713" s="9">
        <v>45017.686289849538</v>
      </c>
      <c r="I7713" s="20" t="str">
        <f>Table2[[#This Row],[StoreID]]&amp;"-"&amp;Table2[[#This Row],[OrderNumer]]</f>
        <v>3-7417</v>
      </c>
    </row>
    <row r="7714" spans="1:9" x14ac:dyDescent="0.3">
      <c r="A7714" s="19">
        <v>7417</v>
      </c>
      <c r="B7714" s="19">
        <v>3</v>
      </c>
      <c r="C7714" s="8">
        <v>19</v>
      </c>
      <c r="D7714" s="8">
        <v>1169</v>
      </c>
      <c r="E7714" s="8">
        <v>1</v>
      </c>
      <c r="F7714" s="7">
        <v>25</v>
      </c>
      <c r="G7714" s="8"/>
      <c r="H7714" s="9">
        <v>45017.686289849538</v>
      </c>
      <c r="I7714" s="20" t="str">
        <f>Table2[[#This Row],[StoreID]]&amp;"-"&amp;Table2[[#This Row],[OrderNumer]]</f>
        <v>3-7417</v>
      </c>
    </row>
    <row r="7715" spans="1:9" x14ac:dyDescent="0.3">
      <c r="A7715" s="19">
        <v>7417</v>
      </c>
      <c r="B7715" s="19">
        <v>3</v>
      </c>
      <c r="C7715" s="8">
        <v>19</v>
      </c>
      <c r="D7715" s="8">
        <v>1166</v>
      </c>
      <c r="E7715" s="8">
        <v>1</v>
      </c>
      <c r="F7715" s="7">
        <v>25</v>
      </c>
      <c r="G7715" s="8"/>
      <c r="H7715" s="9">
        <v>45017.686289895835</v>
      </c>
      <c r="I7715" s="20" t="str">
        <f>Table2[[#This Row],[StoreID]]&amp;"-"&amp;Table2[[#This Row],[OrderNumer]]</f>
        <v>3-7417</v>
      </c>
    </row>
    <row r="7716" spans="1:9" x14ac:dyDescent="0.3">
      <c r="A7716" s="19">
        <v>7417</v>
      </c>
      <c r="B7716" s="19">
        <v>3</v>
      </c>
      <c r="C7716" s="8">
        <v>19</v>
      </c>
      <c r="D7716" s="8">
        <v>1166</v>
      </c>
      <c r="E7716" s="8">
        <v>1</v>
      </c>
      <c r="F7716" s="7">
        <v>25</v>
      </c>
      <c r="G7716" s="8"/>
      <c r="H7716" s="9">
        <v>45017.686289895835</v>
      </c>
      <c r="I7716" s="20" t="str">
        <f>Table2[[#This Row],[StoreID]]&amp;"-"&amp;Table2[[#This Row],[OrderNumer]]</f>
        <v>3-7417</v>
      </c>
    </row>
    <row r="7717" spans="1:9" x14ac:dyDescent="0.3">
      <c r="A7717" s="19">
        <v>7418</v>
      </c>
      <c r="B7717" s="19">
        <v>3</v>
      </c>
      <c r="C7717" s="8">
        <v>1</v>
      </c>
      <c r="D7717" s="8">
        <v>44</v>
      </c>
      <c r="E7717" s="8">
        <v>1</v>
      </c>
      <c r="F7717" s="7">
        <v>340</v>
      </c>
      <c r="G7717" s="8"/>
      <c r="H7717" s="9">
        <v>45017.688630289354</v>
      </c>
      <c r="I7717" s="20" t="str">
        <f>Table2[[#This Row],[StoreID]]&amp;"-"&amp;Table2[[#This Row],[OrderNumer]]</f>
        <v>3-7418</v>
      </c>
    </row>
    <row r="7718" spans="1:9" x14ac:dyDescent="0.3">
      <c r="A7718" s="19">
        <v>7418</v>
      </c>
      <c r="B7718" s="19">
        <v>3</v>
      </c>
      <c r="C7718" s="8">
        <v>1</v>
      </c>
      <c r="D7718" s="8">
        <v>477</v>
      </c>
      <c r="E7718" s="8">
        <v>1</v>
      </c>
      <c r="F7718" s="7">
        <v>35</v>
      </c>
      <c r="G7718" s="8"/>
      <c r="H7718" s="9">
        <v>45017.688630324075</v>
      </c>
      <c r="I7718" s="20" t="str">
        <f>Table2[[#This Row],[StoreID]]&amp;"-"&amp;Table2[[#This Row],[OrderNumer]]</f>
        <v>3-7418</v>
      </c>
    </row>
    <row r="7719" spans="1:9" x14ac:dyDescent="0.3">
      <c r="A7719" s="19">
        <v>7418</v>
      </c>
      <c r="B7719" s="19">
        <v>3</v>
      </c>
      <c r="C7719" s="8">
        <v>1</v>
      </c>
      <c r="D7719" s="8">
        <v>475</v>
      </c>
      <c r="E7719" s="8">
        <v>1</v>
      </c>
      <c r="F7719" s="7">
        <v>50</v>
      </c>
      <c r="G7719" s="8"/>
      <c r="H7719" s="9">
        <v>45017.688630324075</v>
      </c>
      <c r="I7719" s="20" t="str">
        <f>Table2[[#This Row],[StoreID]]&amp;"-"&amp;Table2[[#This Row],[OrderNumer]]</f>
        <v>3-7418</v>
      </c>
    </row>
    <row r="7720" spans="1:9" x14ac:dyDescent="0.3">
      <c r="A7720" s="19">
        <v>7418</v>
      </c>
      <c r="B7720" s="19">
        <v>3</v>
      </c>
      <c r="C7720" s="8">
        <v>1</v>
      </c>
      <c r="D7720" s="8">
        <v>471</v>
      </c>
      <c r="E7720" s="8">
        <v>1</v>
      </c>
      <c r="F7720" s="7">
        <v>20</v>
      </c>
      <c r="G7720" s="8"/>
      <c r="H7720" s="9">
        <v>45017.688630358796</v>
      </c>
      <c r="I7720" s="20" t="str">
        <f>Table2[[#This Row],[StoreID]]&amp;"-"&amp;Table2[[#This Row],[OrderNumer]]</f>
        <v>3-7418</v>
      </c>
    </row>
    <row r="7721" spans="1:9" x14ac:dyDescent="0.3">
      <c r="A7721" s="19">
        <v>7419</v>
      </c>
      <c r="B7721" s="19">
        <v>3</v>
      </c>
      <c r="C7721" s="8">
        <v>1</v>
      </c>
      <c r="D7721" s="8">
        <v>4024</v>
      </c>
      <c r="E7721" s="8">
        <v>1</v>
      </c>
      <c r="F7721" s="7">
        <v>275</v>
      </c>
      <c r="G7721" s="8"/>
      <c r="H7721" s="9">
        <v>45017.692002696756</v>
      </c>
      <c r="I7721" s="20" t="str">
        <f>Table2[[#This Row],[StoreID]]&amp;"-"&amp;Table2[[#This Row],[OrderNumer]]</f>
        <v>3-7419</v>
      </c>
    </row>
    <row r="7722" spans="1:9" x14ac:dyDescent="0.3">
      <c r="A7722" s="19">
        <v>7420</v>
      </c>
      <c r="B7722" s="19">
        <v>3</v>
      </c>
      <c r="C7722" s="8">
        <v>19</v>
      </c>
      <c r="D7722" s="8">
        <v>640</v>
      </c>
      <c r="E7722" s="8">
        <v>1</v>
      </c>
      <c r="F7722" s="7">
        <v>180</v>
      </c>
      <c r="G7722" s="8"/>
      <c r="H7722" s="9">
        <v>45017.701257094908</v>
      </c>
      <c r="I7722" s="20" t="str">
        <f>Table2[[#This Row],[StoreID]]&amp;"-"&amp;Table2[[#This Row],[OrderNumer]]</f>
        <v>3-7420</v>
      </c>
    </row>
    <row r="7723" spans="1:9" x14ac:dyDescent="0.3">
      <c r="A7723" s="19">
        <v>7420</v>
      </c>
      <c r="B7723" s="19">
        <v>3</v>
      </c>
      <c r="C7723" s="8">
        <v>19</v>
      </c>
      <c r="D7723" s="8">
        <v>637</v>
      </c>
      <c r="E7723" s="8">
        <v>1</v>
      </c>
      <c r="F7723" s="7">
        <v>899.5</v>
      </c>
      <c r="G7723" s="8"/>
      <c r="H7723" s="9">
        <v>45017.701257094908</v>
      </c>
      <c r="I7723" s="20" t="str">
        <f>Table2[[#This Row],[StoreID]]&amp;"-"&amp;Table2[[#This Row],[OrderNumer]]</f>
        <v>3-7420</v>
      </c>
    </row>
    <row r="7724" spans="1:9" x14ac:dyDescent="0.3">
      <c r="A7724" s="19">
        <v>7421</v>
      </c>
      <c r="B7724" s="19">
        <v>3</v>
      </c>
      <c r="C7724" s="8">
        <v>1</v>
      </c>
      <c r="D7724" s="8">
        <v>460</v>
      </c>
      <c r="E7724" s="8">
        <v>1</v>
      </c>
      <c r="F7724" s="7">
        <v>75</v>
      </c>
      <c r="G7724" s="8"/>
      <c r="H7724" s="9">
        <v>45017.713612997686</v>
      </c>
      <c r="I7724" s="20" t="str">
        <f>Table2[[#This Row],[StoreID]]&amp;"-"&amp;Table2[[#This Row],[OrderNumer]]</f>
        <v>3-7421</v>
      </c>
    </row>
    <row r="7725" spans="1:9" x14ac:dyDescent="0.3">
      <c r="A7725" s="19">
        <v>7421</v>
      </c>
      <c r="B7725" s="19">
        <v>3</v>
      </c>
      <c r="C7725" s="8">
        <v>19</v>
      </c>
      <c r="D7725" s="8">
        <v>1098</v>
      </c>
      <c r="E7725" s="8">
        <v>1</v>
      </c>
      <c r="F7725" s="7">
        <v>187.5</v>
      </c>
      <c r="G7725" s="8"/>
      <c r="H7725" s="9">
        <v>45017.713613043983</v>
      </c>
      <c r="I7725" s="20" t="str">
        <f>Table2[[#This Row],[StoreID]]&amp;"-"&amp;Table2[[#This Row],[OrderNumer]]</f>
        <v>3-7421</v>
      </c>
    </row>
    <row r="7726" spans="1:9" x14ac:dyDescent="0.3">
      <c r="A7726" s="19">
        <v>7423</v>
      </c>
      <c r="B7726" s="19">
        <v>3</v>
      </c>
      <c r="C7726" s="8">
        <v>23</v>
      </c>
      <c r="D7726" s="8">
        <v>4078</v>
      </c>
      <c r="E7726" s="8">
        <v>1</v>
      </c>
      <c r="F7726" s="7">
        <v>49.5</v>
      </c>
      <c r="G7726" s="8"/>
      <c r="H7726" s="9">
        <v>45017.824804861113</v>
      </c>
      <c r="I7726" s="20" t="str">
        <f>Table2[[#This Row],[StoreID]]&amp;"-"&amp;Table2[[#This Row],[OrderNumer]]</f>
        <v>3-7423</v>
      </c>
    </row>
    <row r="7727" spans="1:9" x14ac:dyDescent="0.3">
      <c r="A7727" s="19">
        <v>7426</v>
      </c>
      <c r="B7727" s="19">
        <v>3</v>
      </c>
      <c r="C7727" s="8">
        <v>23</v>
      </c>
      <c r="D7727" s="8">
        <v>4078</v>
      </c>
      <c r="E7727" s="8">
        <v>1</v>
      </c>
      <c r="F7727" s="7">
        <v>49.5</v>
      </c>
      <c r="G7727" s="8"/>
      <c r="H7727" s="9">
        <v>45017.859905752317</v>
      </c>
      <c r="I7727" s="20" t="str">
        <f>Table2[[#This Row],[StoreID]]&amp;"-"&amp;Table2[[#This Row],[OrderNumer]]</f>
        <v>3-7426</v>
      </c>
    </row>
    <row r="7728" spans="1:9" x14ac:dyDescent="0.3">
      <c r="A7728" s="19">
        <v>7429</v>
      </c>
      <c r="B7728" s="19">
        <v>3</v>
      </c>
      <c r="C7728" s="8">
        <v>23</v>
      </c>
      <c r="D7728" s="8">
        <v>4078</v>
      </c>
      <c r="E7728" s="8">
        <v>1</v>
      </c>
      <c r="F7728" s="7">
        <v>49.5</v>
      </c>
      <c r="G7728" s="8"/>
      <c r="H7728" s="9">
        <v>45017.897082870368</v>
      </c>
      <c r="I7728" s="20" t="str">
        <f>Table2[[#This Row],[StoreID]]&amp;"-"&amp;Table2[[#This Row],[OrderNumer]]</f>
        <v>3-7429</v>
      </c>
    </row>
    <row r="7729" spans="1:9" x14ac:dyDescent="0.3">
      <c r="A7729" s="19">
        <v>7430</v>
      </c>
      <c r="B7729" s="19">
        <v>3</v>
      </c>
      <c r="C7729" s="8">
        <v>7</v>
      </c>
      <c r="D7729" s="8">
        <v>4078</v>
      </c>
      <c r="E7729" s="8">
        <v>1</v>
      </c>
      <c r="F7729" s="7">
        <v>49.5</v>
      </c>
      <c r="G7729" s="8"/>
      <c r="H7729" s="9">
        <v>45017.922708067126</v>
      </c>
      <c r="I7729" s="20" t="str">
        <f>Table2[[#This Row],[StoreID]]&amp;"-"&amp;Table2[[#This Row],[OrderNumer]]</f>
        <v>3-7430</v>
      </c>
    </row>
    <row r="7730" spans="1:9" x14ac:dyDescent="0.3">
      <c r="A7730" s="19">
        <v>7431</v>
      </c>
      <c r="B7730" s="19">
        <v>3</v>
      </c>
      <c r="C7730" s="8">
        <v>23</v>
      </c>
      <c r="D7730" s="8">
        <v>16</v>
      </c>
      <c r="E7730" s="8">
        <v>1</v>
      </c>
      <c r="F7730" s="7">
        <v>225</v>
      </c>
      <c r="G7730" s="8"/>
      <c r="H7730" s="9">
        <v>45017.927893321757</v>
      </c>
      <c r="I7730" s="20" t="str">
        <f>Table2[[#This Row],[StoreID]]&amp;"-"&amp;Table2[[#This Row],[OrderNumer]]</f>
        <v>3-7431</v>
      </c>
    </row>
    <row r="7731" spans="1:9" x14ac:dyDescent="0.3">
      <c r="A7731" s="19">
        <v>7437</v>
      </c>
      <c r="B7731" s="19">
        <v>3</v>
      </c>
      <c r="C7731" s="8">
        <v>23</v>
      </c>
      <c r="D7731" s="8">
        <v>3367</v>
      </c>
      <c r="E7731" s="8">
        <v>1</v>
      </c>
      <c r="F7731" s="7">
        <v>499.5</v>
      </c>
      <c r="G7731" s="8"/>
      <c r="H7731" s="9">
        <v>45018.532214895837</v>
      </c>
      <c r="I7731" s="20" t="str">
        <f>Table2[[#This Row],[StoreID]]&amp;"-"&amp;Table2[[#This Row],[OrderNumer]]</f>
        <v>3-7437</v>
      </c>
    </row>
    <row r="7732" spans="1:9" x14ac:dyDescent="0.3">
      <c r="A7732" s="19">
        <v>7439</v>
      </c>
      <c r="B7732" s="19">
        <v>3</v>
      </c>
      <c r="C7732" s="8">
        <v>1</v>
      </c>
      <c r="D7732" s="8">
        <v>190</v>
      </c>
      <c r="E7732" s="8">
        <v>1</v>
      </c>
      <c r="F7732" s="7">
        <v>174.5</v>
      </c>
      <c r="G7732" s="8"/>
      <c r="H7732" s="9">
        <v>45018.563682673608</v>
      </c>
      <c r="I7732" s="20" t="str">
        <f>Table2[[#This Row],[StoreID]]&amp;"-"&amp;Table2[[#This Row],[OrderNumer]]</f>
        <v>3-7439</v>
      </c>
    </row>
    <row r="7733" spans="1:9" x14ac:dyDescent="0.3">
      <c r="A7733" s="19">
        <v>7440</v>
      </c>
      <c r="B7733" s="19">
        <v>3</v>
      </c>
      <c r="C7733" s="8">
        <v>1</v>
      </c>
      <c r="D7733" s="8">
        <v>18</v>
      </c>
      <c r="E7733" s="8">
        <v>1</v>
      </c>
      <c r="F7733" s="7">
        <v>725</v>
      </c>
      <c r="G7733" s="8"/>
      <c r="H7733" s="9">
        <v>45018.586590856481</v>
      </c>
      <c r="I7733" s="20" t="str">
        <f>Table2[[#This Row],[StoreID]]&amp;"-"&amp;Table2[[#This Row],[OrderNumer]]</f>
        <v>3-7440</v>
      </c>
    </row>
    <row r="7734" spans="1:9" x14ac:dyDescent="0.3">
      <c r="A7734" s="19">
        <v>7440</v>
      </c>
      <c r="B7734" s="19">
        <v>3</v>
      </c>
      <c r="C7734" s="8">
        <v>1</v>
      </c>
      <c r="D7734" s="8">
        <v>721</v>
      </c>
      <c r="E7734" s="8">
        <v>1</v>
      </c>
      <c r="F7734" s="7">
        <v>200</v>
      </c>
      <c r="G7734" s="8"/>
      <c r="H7734" s="9">
        <v>45018.586590891202</v>
      </c>
      <c r="I7734" s="20" t="str">
        <f>Table2[[#This Row],[StoreID]]&amp;"-"&amp;Table2[[#This Row],[OrderNumer]]</f>
        <v>3-7440</v>
      </c>
    </row>
    <row r="7735" spans="1:9" x14ac:dyDescent="0.3">
      <c r="A7735" s="19">
        <v>7445</v>
      </c>
      <c r="B7735" s="19">
        <v>3</v>
      </c>
      <c r="C7735" s="8">
        <v>1</v>
      </c>
      <c r="D7735" s="8">
        <v>598</v>
      </c>
      <c r="E7735" s="8">
        <v>1</v>
      </c>
      <c r="F7735" s="7">
        <v>110</v>
      </c>
      <c r="G7735" s="8"/>
      <c r="H7735" s="9">
        <v>45018.634910763889</v>
      </c>
      <c r="I7735" s="20" t="str">
        <f>Table2[[#This Row],[StoreID]]&amp;"-"&amp;Table2[[#This Row],[OrderNumer]]</f>
        <v>3-7445</v>
      </c>
    </row>
    <row r="7736" spans="1:9" x14ac:dyDescent="0.3">
      <c r="A7736" s="19">
        <v>7446</v>
      </c>
      <c r="B7736" s="19">
        <v>3</v>
      </c>
      <c r="C7736" s="8">
        <v>23</v>
      </c>
      <c r="D7736" s="8">
        <v>3385</v>
      </c>
      <c r="E7736" s="8">
        <v>1</v>
      </c>
      <c r="F7736" s="7">
        <v>437.5</v>
      </c>
      <c r="G7736" s="8"/>
      <c r="H7736" s="9">
        <v>45018.655497881948</v>
      </c>
      <c r="I7736" s="20" t="str">
        <f>Table2[[#This Row],[StoreID]]&amp;"-"&amp;Table2[[#This Row],[OrderNumer]]</f>
        <v>3-7446</v>
      </c>
    </row>
    <row r="7737" spans="1:9" x14ac:dyDescent="0.3">
      <c r="A7737" s="19">
        <v>7448</v>
      </c>
      <c r="B7737" s="19">
        <v>3</v>
      </c>
      <c r="C7737" s="8">
        <v>23</v>
      </c>
      <c r="D7737" s="8">
        <v>460</v>
      </c>
      <c r="E7737" s="8">
        <v>1</v>
      </c>
      <c r="F7737" s="7">
        <v>75</v>
      </c>
      <c r="G7737" s="8"/>
      <c r="H7737" s="9">
        <v>45018.670677743059</v>
      </c>
      <c r="I7737" s="20" t="str">
        <f>Table2[[#This Row],[StoreID]]&amp;"-"&amp;Table2[[#This Row],[OrderNumer]]</f>
        <v>3-7448</v>
      </c>
    </row>
    <row r="7738" spans="1:9" x14ac:dyDescent="0.3">
      <c r="A7738" s="19">
        <v>7448</v>
      </c>
      <c r="B7738" s="19">
        <v>3</v>
      </c>
      <c r="C7738" s="8">
        <v>23</v>
      </c>
      <c r="D7738" s="8">
        <v>460</v>
      </c>
      <c r="E7738" s="8">
        <v>1</v>
      </c>
      <c r="F7738" s="7">
        <v>75</v>
      </c>
      <c r="G7738" s="8"/>
      <c r="H7738" s="9">
        <v>45018.670677743059</v>
      </c>
      <c r="I7738" s="20" t="str">
        <f>Table2[[#This Row],[StoreID]]&amp;"-"&amp;Table2[[#This Row],[OrderNumer]]</f>
        <v>3-7448</v>
      </c>
    </row>
    <row r="7739" spans="1:9" x14ac:dyDescent="0.3">
      <c r="A7739" s="19">
        <v>7448</v>
      </c>
      <c r="B7739" s="19">
        <v>3</v>
      </c>
      <c r="C7739" s="8">
        <v>23</v>
      </c>
      <c r="D7739" s="8">
        <v>460</v>
      </c>
      <c r="E7739" s="8">
        <v>1</v>
      </c>
      <c r="F7739" s="7">
        <v>75</v>
      </c>
      <c r="G7739" s="8"/>
      <c r="H7739" s="9">
        <v>45018.670677743059</v>
      </c>
      <c r="I7739" s="20" t="str">
        <f>Table2[[#This Row],[StoreID]]&amp;"-"&amp;Table2[[#This Row],[OrderNumer]]</f>
        <v>3-7448</v>
      </c>
    </row>
    <row r="7740" spans="1:9" x14ac:dyDescent="0.3">
      <c r="A7740" s="19">
        <v>7448</v>
      </c>
      <c r="B7740" s="19">
        <v>3</v>
      </c>
      <c r="C7740" s="8">
        <v>23</v>
      </c>
      <c r="D7740" s="8">
        <v>464</v>
      </c>
      <c r="E7740" s="8">
        <v>1</v>
      </c>
      <c r="F7740" s="7">
        <v>75</v>
      </c>
      <c r="G7740" s="8"/>
      <c r="H7740" s="9">
        <v>45018.670677743059</v>
      </c>
      <c r="I7740" s="20" t="str">
        <f>Table2[[#This Row],[StoreID]]&amp;"-"&amp;Table2[[#This Row],[OrderNumer]]</f>
        <v>3-7448</v>
      </c>
    </row>
    <row r="7741" spans="1:9" x14ac:dyDescent="0.3">
      <c r="A7741" s="19">
        <v>7453</v>
      </c>
      <c r="B7741" s="19">
        <v>3</v>
      </c>
      <c r="C7741" s="8">
        <v>1</v>
      </c>
      <c r="D7741" s="8">
        <v>467</v>
      </c>
      <c r="E7741" s="8">
        <v>1</v>
      </c>
      <c r="F7741" s="7">
        <v>150</v>
      </c>
      <c r="G7741" s="8"/>
      <c r="H7741" s="9">
        <v>45018.692010613428</v>
      </c>
      <c r="I7741" s="20" t="str">
        <f>Table2[[#This Row],[StoreID]]&amp;"-"&amp;Table2[[#This Row],[OrderNumer]]</f>
        <v>3-7453</v>
      </c>
    </row>
    <row r="7742" spans="1:9" x14ac:dyDescent="0.3">
      <c r="A7742" s="19">
        <v>7453</v>
      </c>
      <c r="B7742" s="19">
        <v>3</v>
      </c>
      <c r="C7742" s="8">
        <v>1</v>
      </c>
      <c r="D7742" s="8">
        <v>467</v>
      </c>
      <c r="E7742" s="8">
        <v>1</v>
      </c>
      <c r="F7742" s="7">
        <v>150</v>
      </c>
      <c r="G7742" s="8"/>
      <c r="H7742" s="9">
        <v>45018.692010613428</v>
      </c>
      <c r="I7742" s="20" t="str">
        <f>Table2[[#This Row],[StoreID]]&amp;"-"&amp;Table2[[#This Row],[OrderNumer]]</f>
        <v>3-7453</v>
      </c>
    </row>
    <row r="7743" spans="1:9" x14ac:dyDescent="0.3">
      <c r="A7743" s="19">
        <v>7454</v>
      </c>
      <c r="B7743" s="19">
        <v>3</v>
      </c>
      <c r="C7743" s="8">
        <v>13</v>
      </c>
      <c r="D7743" s="8">
        <v>3576</v>
      </c>
      <c r="E7743" s="8">
        <v>1</v>
      </c>
      <c r="F7743" s="7">
        <v>275</v>
      </c>
      <c r="G7743" s="8"/>
      <c r="H7743" s="9">
        <v>45018.825716168983</v>
      </c>
      <c r="I7743" s="20" t="str">
        <f>Table2[[#This Row],[StoreID]]&amp;"-"&amp;Table2[[#This Row],[OrderNumer]]</f>
        <v>3-7454</v>
      </c>
    </row>
    <row r="7744" spans="1:9" x14ac:dyDescent="0.3">
      <c r="A7744" s="19">
        <v>7457</v>
      </c>
      <c r="B7744" s="19">
        <v>3</v>
      </c>
      <c r="C7744" s="8">
        <v>13</v>
      </c>
      <c r="D7744" s="8">
        <v>3219</v>
      </c>
      <c r="E7744" s="8">
        <v>1</v>
      </c>
      <c r="F7744" s="7">
        <v>124.5</v>
      </c>
      <c r="G7744" s="8"/>
      <c r="H7744" s="9">
        <v>45018.845099849539</v>
      </c>
      <c r="I7744" s="20" t="str">
        <f>Table2[[#This Row],[StoreID]]&amp;"-"&amp;Table2[[#This Row],[OrderNumer]]</f>
        <v>3-7457</v>
      </c>
    </row>
    <row r="7745" spans="1:9" x14ac:dyDescent="0.3">
      <c r="A7745" s="19">
        <v>7457</v>
      </c>
      <c r="B7745" s="19">
        <v>3</v>
      </c>
      <c r="C7745" s="8">
        <v>13</v>
      </c>
      <c r="D7745" s="8">
        <v>3239</v>
      </c>
      <c r="E7745" s="8">
        <v>1</v>
      </c>
      <c r="F7745" s="7">
        <v>75</v>
      </c>
      <c r="G7745" s="8"/>
      <c r="H7745" s="9">
        <v>45018.845099849539</v>
      </c>
      <c r="I7745" s="20" t="str">
        <f>Table2[[#This Row],[StoreID]]&amp;"-"&amp;Table2[[#This Row],[OrderNumer]]</f>
        <v>3-7457</v>
      </c>
    </row>
    <row r="7746" spans="1:9" x14ac:dyDescent="0.3">
      <c r="A7746" s="19">
        <v>7457</v>
      </c>
      <c r="B7746" s="19">
        <v>3</v>
      </c>
      <c r="C7746" s="8">
        <v>13</v>
      </c>
      <c r="D7746" s="8">
        <v>3239</v>
      </c>
      <c r="E7746" s="8">
        <v>1</v>
      </c>
      <c r="F7746" s="7">
        <v>75</v>
      </c>
      <c r="G7746" s="8"/>
      <c r="H7746" s="9">
        <v>45018.845099849539</v>
      </c>
      <c r="I7746" s="20" t="str">
        <f>Table2[[#This Row],[StoreID]]&amp;"-"&amp;Table2[[#This Row],[OrderNumer]]</f>
        <v>3-7457</v>
      </c>
    </row>
    <row r="7747" spans="1:9" x14ac:dyDescent="0.3">
      <c r="A7747" s="19">
        <v>7457</v>
      </c>
      <c r="B7747" s="19">
        <v>3</v>
      </c>
      <c r="C7747" s="8">
        <v>13</v>
      </c>
      <c r="D7747" s="8">
        <v>3252</v>
      </c>
      <c r="E7747" s="8">
        <v>1</v>
      </c>
      <c r="F7747" s="7">
        <v>82.5</v>
      </c>
      <c r="G7747" s="8"/>
      <c r="H7747" s="9">
        <v>45018.845099849539</v>
      </c>
      <c r="I7747" s="20" t="str">
        <f>Table2[[#This Row],[StoreID]]&amp;"-"&amp;Table2[[#This Row],[OrderNumer]]</f>
        <v>3-7457</v>
      </c>
    </row>
    <row r="7748" spans="1:9" x14ac:dyDescent="0.3">
      <c r="A7748" s="19">
        <v>7457</v>
      </c>
      <c r="B7748" s="19">
        <v>3</v>
      </c>
      <c r="C7748" s="8">
        <v>13</v>
      </c>
      <c r="D7748" s="8">
        <v>3260</v>
      </c>
      <c r="E7748" s="8">
        <v>1</v>
      </c>
      <c r="F7748" s="7">
        <v>19.5</v>
      </c>
      <c r="G7748" s="8"/>
      <c r="H7748" s="9">
        <v>45018.84509988426</v>
      </c>
      <c r="I7748" s="20" t="str">
        <f>Table2[[#This Row],[StoreID]]&amp;"-"&amp;Table2[[#This Row],[OrderNumer]]</f>
        <v>3-7457</v>
      </c>
    </row>
    <row r="7749" spans="1:9" x14ac:dyDescent="0.3">
      <c r="A7749" s="19">
        <v>7457</v>
      </c>
      <c r="B7749" s="19">
        <v>3</v>
      </c>
      <c r="C7749" s="8">
        <v>13</v>
      </c>
      <c r="D7749" s="8">
        <v>3270</v>
      </c>
      <c r="E7749" s="8">
        <v>1</v>
      </c>
      <c r="F7749" s="7">
        <v>29.5</v>
      </c>
      <c r="G7749" s="8"/>
      <c r="H7749" s="9">
        <v>45018.84509988426</v>
      </c>
      <c r="I7749" s="20" t="str">
        <f>Table2[[#This Row],[StoreID]]&amp;"-"&amp;Table2[[#This Row],[OrderNumer]]</f>
        <v>3-7457</v>
      </c>
    </row>
    <row r="7750" spans="1:9" x14ac:dyDescent="0.3">
      <c r="A7750" s="19">
        <v>7457</v>
      </c>
      <c r="B7750" s="19">
        <v>3</v>
      </c>
      <c r="C7750" s="8">
        <v>13</v>
      </c>
      <c r="D7750" s="8">
        <v>3232</v>
      </c>
      <c r="E7750" s="8">
        <v>1</v>
      </c>
      <c r="F7750" s="7">
        <v>172.5</v>
      </c>
      <c r="G7750" s="8"/>
      <c r="H7750" s="9">
        <v>45018.84509988426</v>
      </c>
      <c r="I7750" s="20" t="str">
        <f>Table2[[#This Row],[StoreID]]&amp;"-"&amp;Table2[[#This Row],[OrderNumer]]</f>
        <v>3-7457</v>
      </c>
    </row>
    <row r="7751" spans="1:9" x14ac:dyDescent="0.3">
      <c r="A7751" s="19">
        <v>7461</v>
      </c>
      <c r="B7751" s="19">
        <v>3</v>
      </c>
      <c r="C7751" s="8">
        <v>13</v>
      </c>
      <c r="D7751" s="8">
        <v>385</v>
      </c>
      <c r="E7751" s="8">
        <v>1</v>
      </c>
      <c r="F7751" s="7">
        <v>197.5</v>
      </c>
      <c r="G7751" s="8"/>
      <c r="H7751" s="9">
        <v>45018.87552415509</v>
      </c>
      <c r="I7751" s="20" t="str">
        <f>Table2[[#This Row],[StoreID]]&amp;"-"&amp;Table2[[#This Row],[OrderNumer]]</f>
        <v>3-7461</v>
      </c>
    </row>
    <row r="7752" spans="1:9" x14ac:dyDescent="0.3">
      <c r="A7752" s="19">
        <v>7461</v>
      </c>
      <c r="B7752" s="19">
        <v>3</v>
      </c>
      <c r="C7752" s="8">
        <v>13</v>
      </c>
      <c r="D7752" s="8">
        <v>459</v>
      </c>
      <c r="E7752" s="8">
        <v>1</v>
      </c>
      <c r="F7752" s="7">
        <v>150</v>
      </c>
      <c r="G7752" s="8"/>
      <c r="H7752" s="9">
        <v>45018.87552415509</v>
      </c>
      <c r="I7752" s="20" t="str">
        <f>Table2[[#This Row],[StoreID]]&amp;"-"&amp;Table2[[#This Row],[OrderNumer]]</f>
        <v>3-7461</v>
      </c>
    </row>
    <row r="7753" spans="1:9" x14ac:dyDescent="0.3">
      <c r="A7753" s="19">
        <v>7464</v>
      </c>
      <c r="B7753" s="19">
        <v>3</v>
      </c>
      <c r="C7753" s="8">
        <v>19</v>
      </c>
      <c r="D7753" s="8">
        <v>4025</v>
      </c>
      <c r="E7753" s="8">
        <v>1</v>
      </c>
      <c r="F7753" s="7">
        <v>175</v>
      </c>
      <c r="G7753" s="8"/>
      <c r="H7753" s="9">
        <v>45018.900219756943</v>
      </c>
      <c r="I7753" s="20" t="str">
        <f>Table2[[#This Row],[StoreID]]&amp;"-"&amp;Table2[[#This Row],[OrderNumer]]</f>
        <v>3-7464</v>
      </c>
    </row>
    <row r="7754" spans="1:9" x14ac:dyDescent="0.3">
      <c r="A7754" s="19">
        <v>7467</v>
      </c>
      <c r="B7754" s="19">
        <v>3</v>
      </c>
      <c r="C7754" s="8">
        <v>13</v>
      </c>
      <c r="D7754" s="8">
        <v>478</v>
      </c>
      <c r="E7754" s="8">
        <v>1</v>
      </c>
      <c r="F7754" s="7">
        <v>75</v>
      </c>
      <c r="G7754" s="8"/>
      <c r="H7754" s="9">
        <v>45018.914551655093</v>
      </c>
      <c r="I7754" s="20" t="str">
        <f>Table2[[#This Row],[StoreID]]&amp;"-"&amp;Table2[[#This Row],[OrderNumer]]</f>
        <v>3-7467</v>
      </c>
    </row>
    <row r="7755" spans="1:9" x14ac:dyDescent="0.3">
      <c r="A7755" s="19">
        <v>7467</v>
      </c>
      <c r="B7755" s="19">
        <v>3</v>
      </c>
      <c r="C7755" s="8">
        <v>13</v>
      </c>
      <c r="D7755" s="8">
        <v>478</v>
      </c>
      <c r="E7755" s="8">
        <v>1</v>
      </c>
      <c r="F7755" s="7">
        <v>75</v>
      </c>
      <c r="G7755" s="8"/>
      <c r="H7755" s="9">
        <v>45018.914551655093</v>
      </c>
      <c r="I7755" s="20" t="str">
        <f>Table2[[#This Row],[StoreID]]&amp;"-"&amp;Table2[[#This Row],[OrderNumer]]</f>
        <v>3-7467</v>
      </c>
    </row>
    <row r="7756" spans="1:9" x14ac:dyDescent="0.3">
      <c r="A7756" s="19">
        <v>7470</v>
      </c>
      <c r="B7756" s="19">
        <v>3</v>
      </c>
      <c r="C7756" s="8">
        <v>19</v>
      </c>
      <c r="D7756" s="8">
        <v>3268</v>
      </c>
      <c r="E7756" s="8">
        <v>1</v>
      </c>
      <c r="F7756" s="7">
        <v>12.5</v>
      </c>
      <c r="G7756" s="8"/>
      <c r="H7756" s="9">
        <v>45018.929683530092</v>
      </c>
      <c r="I7756" s="20" t="str">
        <f>Table2[[#This Row],[StoreID]]&amp;"-"&amp;Table2[[#This Row],[OrderNumer]]</f>
        <v>3-7470</v>
      </c>
    </row>
    <row r="7757" spans="1:9" x14ac:dyDescent="0.3">
      <c r="A7757" s="19">
        <v>7472</v>
      </c>
      <c r="B7757" s="19">
        <v>3</v>
      </c>
      <c r="C7757" s="8">
        <v>19</v>
      </c>
      <c r="D7757" s="8">
        <v>2860</v>
      </c>
      <c r="E7757" s="8">
        <v>1</v>
      </c>
      <c r="F7757" s="7">
        <v>750</v>
      </c>
      <c r="G7757" s="8"/>
      <c r="H7757" s="9">
        <v>45018.936907442127</v>
      </c>
      <c r="I7757" s="20" t="str">
        <f>Table2[[#This Row],[StoreID]]&amp;"-"&amp;Table2[[#This Row],[OrderNumer]]</f>
        <v>3-7472</v>
      </c>
    </row>
    <row r="7758" spans="1:9" x14ac:dyDescent="0.3">
      <c r="A7758" s="19">
        <v>7474</v>
      </c>
      <c r="B7758" s="19">
        <v>3</v>
      </c>
      <c r="C7758" s="8">
        <v>13</v>
      </c>
      <c r="D7758" s="8">
        <v>4024</v>
      </c>
      <c r="E7758" s="8">
        <v>1</v>
      </c>
      <c r="F7758" s="7">
        <v>275</v>
      </c>
      <c r="G7758" s="8"/>
      <c r="H7758" s="9">
        <v>45018.943062349535</v>
      </c>
      <c r="I7758" s="20" t="str">
        <f>Table2[[#This Row],[StoreID]]&amp;"-"&amp;Table2[[#This Row],[OrderNumer]]</f>
        <v>3-7474</v>
      </c>
    </row>
    <row r="7759" spans="1:9" x14ac:dyDescent="0.3">
      <c r="A7759" s="19">
        <v>7475</v>
      </c>
      <c r="B7759" s="19">
        <v>3</v>
      </c>
      <c r="C7759" s="8">
        <v>13</v>
      </c>
      <c r="D7759" s="8">
        <v>470</v>
      </c>
      <c r="E7759" s="8">
        <v>1</v>
      </c>
      <c r="F7759" s="7">
        <v>20</v>
      </c>
      <c r="G7759" s="8"/>
      <c r="H7759" s="9">
        <v>45018.956407094905</v>
      </c>
      <c r="I7759" s="20" t="str">
        <f>Table2[[#This Row],[StoreID]]&amp;"-"&amp;Table2[[#This Row],[OrderNumer]]</f>
        <v>3-7475</v>
      </c>
    </row>
    <row r="7760" spans="1:9" x14ac:dyDescent="0.3">
      <c r="A7760" s="19">
        <v>7475</v>
      </c>
      <c r="B7760" s="19">
        <v>3</v>
      </c>
      <c r="C7760" s="8">
        <v>13</v>
      </c>
      <c r="D7760" s="8">
        <v>4235</v>
      </c>
      <c r="E7760" s="8">
        <v>3</v>
      </c>
      <c r="F7760" s="7">
        <v>7.5</v>
      </c>
      <c r="G7760" s="8"/>
      <c r="H7760" s="9">
        <v>45018.956407094905</v>
      </c>
      <c r="I7760" s="20" t="str">
        <f>Table2[[#This Row],[StoreID]]&amp;"-"&amp;Table2[[#This Row],[OrderNumer]]</f>
        <v>3-7475</v>
      </c>
    </row>
    <row r="7761" spans="1:9" x14ac:dyDescent="0.3">
      <c r="A7761" s="19">
        <v>7481</v>
      </c>
      <c r="B7761" s="19">
        <v>3</v>
      </c>
      <c r="C7761" s="8">
        <v>13</v>
      </c>
      <c r="D7761" s="8">
        <v>4028</v>
      </c>
      <c r="E7761" s="8">
        <v>1</v>
      </c>
      <c r="F7761" s="7">
        <v>45</v>
      </c>
      <c r="G7761" s="8"/>
      <c r="H7761" s="9">
        <v>45019.489765543978</v>
      </c>
      <c r="I7761" s="20" t="str">
        <f>Table2[[#This Row],[StoreID]]&amp;"-"&amp;Table2[[#This Row],[OrderNumer]]</f>
        <v>3-7481</v>
      </c>
    </row>
    <row r="7762" spans="1:9" x14ac:dyDescent="0.3">
      <c r="A7762" s="19">
        <v>7482</v>
      </c>
      <c r="B7762" s="19">
        <v>3</v>
      </c>
      <c r="C7762" s="8">
        <v>13</v>
      </c>
      <c r="D7762" s="8">
        <v>4090</v>
      </c>
      <c r="E7762" s="8">
        <v>1</v>
      </c>
      <c r="F7762" s="7">
        <v>47.5</v>
      </c>
      <c r="G7762" s="8"/>
      <c r="H7762" s="9">
        <v>45019.518638969908</v>
      </c>
      <c r="I7762" s="20" t="str">
        <f>Table2[[#This Row],[StoreID]]&amp;"-"&amp;Table2[[#This Row],[OrderNumer]]</f>
        <v>3-7482</v>
      </c>
    </row>
    <row r="7763" spans="1:9" x14ac:dyDescent="0.3">
      <c r="A7763" s="19">
        <v>7482</v>
      </c>
      <c r="B7763" s="19">
        <v>3</v>
      </c>
      <c r="C7763" s="8">
        <v>13</v>
      </c>
      <c r="D7763" s="8">
        <v>4091</v>
      </c>
      <c r="E7763" s="8">
        <v>1</v>
      </c>
      <c r="F7763" s="7">
        <v>25</v>
      </c>
      <c r="G7763" s="8"/>
      <c r="H7763" s="9">
        <v>45019.518639618058</v>
      </c>
      <c r="I7763" s="20" t="str">
        <f>Table2[[#This Row],[StoreID]]&amp;"-"&amp;Table2[[#This Row],[OrderNumer]]</f>
        <v>3-7482</v>
      </c>
    </row>
    <row r="7764" spans="1:9" x14ac:dyDescent="0.3">
      <c r="A7764" s="19">
        <v>7482</v>
      </c>
      <c r="B7764" s="19">
        <v>3</v>
      </c>
      <c r="C7764" s="8">
        <v>13</v>
      </c>
      <c r="D7764" s="8">
        <v>4090</v>
      </c>
      <c r="E7764" s="8">
        <v>1</v>
      </c>
      <c r="F7764" s="7">
        <v>47.5</v>
      </c>
      <c r="G7764" s="8"/>
      <c r="H7764" s="9">
        <v>45019.518639618058</v>
      </c>
      <c r="I7764" s="20" t="str">
        <f>Table2[[#This Row],[StoreID]]&amp;"-"&amp;Table2[[#This Row],[OrderNumer]]</f>
        <v>3-7482</v>
      </c>
    </row>
    <row r="7765" spans="1:9" x14ac:dyDescent="0.3">
      <c r="A7765" s="19">
        <v>7483</v>
      </c>
      <c r="B7765" s="19">
        <v>3</v>
      </c>
      <c r="C7765" s="8">
        <v>19</v>
      </c>
      <c r="D7765" s="8">
        <v>392</v>
      </c>
      <c r="E7765" s="8">
        <v>1</v>
      </c>
      <c r="F7765" s="7">
        <v>75</v>
      </c>
      <c r="G7765" s="8"/>
      <c r="H7765" s="9">
        <v>45019.60489008102</v>
      </c>
      <c r="I7765" s="20" t="str">
        <f>Table2[[#This Row],[StoreID]]&amp;"-"&amp;Table2[[#This Row],[OrderNumer]]</f>
        <v>3-7483</v>
      </c>
    </row>
    <row r="7766" spans="1:9" x14ac:dyDescent="0.3">
      <c r="A7766" s="19">
        <v>7488</v>
      </c>
      <c r="B7766" s="19">
        <v>3</v>
      </c>
      <c r="C7766" s="8">
        <v>13</v>
      </c>
      <c r="D7766" s="8">
        <v>9</v>
      </c>
      <c r="E7766" s="8">
        <v>1</v>
      </c>
      <c r="F7766" s="7">
        <v>1025</v>
      </c>
      <c r="G7766" s="8"/>
      <c r="H7766" s="9">
        <v>45019.655321412036</v>
      </c>
      <c r="I7766" s="20" t="str">
        <f>Table2[[#This Row],[StoreID]]&amp;"-"&amp;Table2[[#This Row],[OrderNumer]]</f>
        <v>3-7488</v>
      </c>
    </row>
    <row r="7767" spans="1:9" x14ac:dyDescent="0.3">
      <c r="A7767" s="19">
        <v>7488</v>
      </c>
      <c r="B7767" s="19">
        <v>3</v>
      </c>
      <c r="C7767" s="8">
        <v>13</v>
      </c>
      <c r="D7767" s="8">
        <v>2859</v>
      </c>
      <c r="E7767" s="8">
        <v>1</v>
      </c>
      <c r="F7767" s="7">
        <v>875</v>
      </c>
      <c r="G7767" s="8"/>
      <c r="H7767" s="9">
        <v>45019.655321412036</v>
      </c>
      <c r="I7767" s="20" t="str">
        <f>Table2[[#This Row],[StoreID]]&amp;"-"&amp;Table2[[#This Row],[OrderNumer]]</f>
        <v>3-7488</v>
      </c>
    </row>
    <row r="7768" spans="1:9" x14ac:dyDescent="0.3">
      <c r="A7768" s="19">
        <v>7489</v>
      </c>
      <c r="B7768" s="19">
        <v>3</v>
      </c>
      <c r="C7768" s="8">
        <v>13</v>
      </c>
      <c r="D7768" s="8">
        <v>2859</v>
      </c>
      <c r="E7768" s="8">
        <v>-1</v>
      </c>
      <c r="F7768" s="7">
        <v>-875</v>
      </c>
      <c r="G7768" s="8" t="s">
        <v>241</v>
      </c>
      <c r="H7768" s="9">
        <v>45019.677702858797</v>
      </c>
      <c r="I7768" s="20" t="str">
        <f>Table2[[#This Row],[StoreID]]&amp;"-"&amp;Table2[[#This Row],[OrderNumer]]</f>
        <v>3-7489</v>
      </c>
    </row>
    <row r="7769" spans="1:9" x14ac:dyDescent="0.3">
      <c r="A7769" s="19">
        <v>7490</v>
      </c>
      <c r="B7769" s="19">
        <v>3</v>
      </c>
      <c r="C7769" s="8">
        <v>13</v>
      </c>
      <c r="D7769" s="8">
        <v>13</v>
      </c>
      <c r="E7769" s="8">
        <v>1</v>
      </c>
      <c r="F7769" s="7">
        <v>1025</v>
      </c>
      <c r="G7769" s="8"/>
      <c r="H7769" s="9">
        <v>45019.679002118057</v>
      </c>
      <c r="I7769" s="20" t="str">
        <f>Table2[[#This Row],[StoreID]]&amp;"-"&amp;Table2[[#This Row],[OrderNumer]]</f>
        <v>3-7490</v>
      </c>
    </row>
    <row r="7770" spans="1:9" x14ac:dyDescent="0.3">
      <c r="A7770" s="19">
        <v>7493</v>
      </c>
      <c r="B7770" s="19">
        <v>3</v>
      </c>
      <c r="C7770" s="8">
        <v>13</v>
      </c>
      <c r="D7770" s="8">
        <v>4028</v>
      </c>
      <c r="E7770" s="8">
        <v>1</v>
      </c>
      <c r="F7770" s="7">
        <v>45</v>
      </c>
      <c r="G7770" s="8"/>
      <c r="H7770" s="9">
        <v>45019.691478622684</v>
      </c>
      <c r="I7770" s="20" t="str">
        <f>Table2[[#This Row],[StoreID]]&amp;"-"&amp;Table2[[#This Row],[OrderNumer]]</f>
        <v>3-7493</v>
      </c>
    </row>
    <row r="7771" spans="1:9" x14ac:dyDescent="0.3">
      <c r="A7771" s="19">
        <v>7496</v>
      </c>
      <c r="B7771" s="19">
        <v>3</v>
      </c>
      <c r="C7771" s="8">
        <v>1</v>
      </c>
      <c r="D7771" s="8">
        <v>661</v>
      </c>
      <c r="E7771" s="8">
        <v>1</v>
      </c>
      <c r="F7771" s="7">
        <v>400</v>
      </c>
      <c r="G7771" s="8"/>
      <c r="H7771" s="9">
        <v>45019.870592129628</v>
      </c>
      <c r="I7771" s="20" t="str">
        <f>Table2[[#This Row],[StoreID]]&amp;"-"&amp;Table2[[#This Row],[OrderNumer]]</f>
        <v>3-7496</v>
      </c>
    </row>
    <row r="7772" spans="1:9" x14ac:dyDescent="0.3">
      <c r="A7772" s="19">
        <v>7496</v>
      </c>
      <c r="B7772" s="19">
        <v>3</v>
      </c>
      <c r="C7772" s="8">
        <v>1</v>
      </c>
      <c r="D7772" s="8">
        <v>390</v>
      </c>
      <c r="E7772" s="8">
        <v>1</v>
      </c>
      <c r="F7772" s="7">
        <v>137.5</v>
      </c>
      <c r="G7772" s="8"/>
      <c r="H7772" s="9">
        <v>45019.870592129628</v>
      </c>
      <c r="I7772" s="20" t="str">
        <f>Table2[[#This Row],[StoreID]]&amp;"-"&amp;Table2[[#This Row],[OrderNumer]]</f>
        <v>3-7496</v>
      </c>
    </row>
    <row r="7773" spans="1:9" x14ac:dyDescent="0.3">
      <c r="A7773" s="19">
        <v>7503</v>
      </c>
      <c r="B7773" s="19">
        <v>3</v>
      </c>
      <c r="C7773" s="8">
        <v>23</v>
      </c>
      <c r="D7773" s="8">
        <v>16</v>
      </c>
      <c r="E7773" s="8">
        <v>1</v>
      </c>
      <c r="F7773" s="7">
        <v>225</v>
      </c>
      <c r="G7773" s="8"/>
      <c r="H7773" s="9">
        <v>45019.924258298612</v>
      </c>
      <c r="I7773" s="20" t="str">
        <f>Table2[[#This Row],[StoreID]]&amp;"-"&amp;Table2[[#This Row],[OrderNumer]]</f>
        <v>3-7503</v>
      </c>
    </row>
    <row r="7774" spans="1:9" x14ac:dyDescent="0.3">
      <c r="A7774" s="19">
        <v>7505</v>
      </c>
      <c r="B7774" s="19">
        <v>3</v>
      </c>
      <c r="C7774" s="8">
        <v>23</v>
      </c>
      <c r="D7774" s="8">
        <v>4078</v>
      </c>
      <c r="E7774" s="8">
        <v>1</v>
      </c>
      <c r="F7774" s="7">
        <v>49.5</v>
      </c>
      <c r="G7774" s="8"/>
      <c r="H7774" s="9">
        <v>45019.930280127315</v>
      </c>
      <c r="I7774" s="20" t="str">
        <f>Table2[[#This Row],[StoreID]]&amp;"-"&amp;Table2[[#This Row],[OrderNumer]]</f>
        <v>3-7505</v>
      </c>
    </row>
    <row r="7775" spans="1:9" x14ac:dyDescent="0.3">
      <c r="A7775" s="19">
        <v>7507</v>
      </c>
      <c r="B7775" s="19">
        <v>3</v>
      </c>
      <c r="C7775" s="8">
        <v>7</v>
      </c>
      <c r="D7775" s="8">
        <v>645</v>
      </c>
      <c r="E7775" s="8">
        <v>1</v>
      </c>
      <c r="F7775" s="7">
        <v>97.5</v>
      </c>
      <c r="G7775" s="8"/>
      <c r="H7775" s="9">
        <v>45019.934158912038</v>
      </c>
      <c r="I7775" s="20" t="str">
        <f>Table2[[#This Row],[StoreID]]&amp;"-"&amp;Table2[[#This Row],[OrderNumer]]</f>
        <v>3-7507</v>
      </c>
    </row>
    <row r="7776" spans="1:9" x14ac:dyDescent="0.3">
      <c r="A7776" s="19">
        <v>7507</v>
      </c>
      <c r="B7776" s="19">
        <v>3</v>
      </c>
      <c r="C7776" s="8">
        <v>7</v>
      </c>
      <c r="D7776" s="8">
        <v>645</v>
      </c>
      <c r="E7776" s="8">
        <v>1</v>
      </c>
      <c r="F7776" s="7">
        <v>97.5</v>
      </c>
      <c r="G7776" s="8"/>
      <c r="H7776" s="9">
        <v>45019.934158912038</v>
      </c>
      <c r="I7776" s="20" t="str">
        <f>Table2[[#This Row],[StoreID]]&amp;"-"&amp;Table2[[#This Row],[OrderNumer]]</f>
        <v>3-7507</v>
      </c>
    </row>
    <row r="7777" spans="1:9" x14ac:dyDescent="0.3">
      <c r="A7777" s="19">
        <v>7507</v>
      </c>
      <c r="B7777" s="19">
        <v>3</v>
      </c>
      <c r="C7777" s="8">
        <v>7</v>
      </c>
      <c r="D7777" s="8">
        <v>1165</v>
      </c>
      <c r="E7777" s="8">
        <v>1</v>
      </c>
      <c r="F7777" s="7">
        <v>25</v>
      </c>
      <c r="G7777" s="8"/>
      <c r="H7777" s="9">
        <v>45019.934158912038</v>
      </c>
      <c r="I7777" s="20" t="str">
        <f>Table2[[#This Row],[StoreID]]&amp;"-"&amp;Table2[[#This Row],[OrderNumer]]</f>
        <v>3-7507</v>
      </c>
    </row>
    <row r="7778" spans="1:9" x14ac:dyDescent="0.3">
      <c r="A7778" s="19">
        <v>7507</v>
      </c>
      <c r="B7778" s="19">
        <v>3</v>
      </c>
      <c r="C7778" s="8">
        <v>7</v>
      </c>
      <c r="D7778" s="8">
        <v>1169</v>
      </c>
      <c r="E7778" s="8">
        <v>1</v>
      </c>
      <c r="F7778" s="7">
        <v>25</v>
      </c>
      <c r="G7778" s="8"/>
      <c r="H7778" s="9">
        <v>45019.934158946759</v>
      </c>
      <c r="I7778" s="20" t="str">
        <f>Table2[[#This Row],[StoreID]]&amp;"-"&amp;Table2[[#This Row],[OrderNumer]]</f>
        <v>3-7507</v>
      </c>
    </row>
    <row r="7779" spans="1:9" x14ac:dyDescent="0.3">
      <c r="A7779" s="19">
        <v>7507</v>
      </c>
      <c r="B7779" s="19">
        <v>3</v>
      </c>
      <c r="C7779" s="8">
        <v>7</v>
      </c>
      <c r="D7779" s="8">
        <v>4078</v>
      </c>
      <c r="E7779" s="8">
        <v>1</v>
      </c>
      <c r="F7779" s="7">
        <v>49.5</v>
      </c>
      <c r="G7779" s="8"/>
      <c r="H7779" s="9">
        <v>45019.934158946759</v>
      </c>
      <c r="I7779" s="20" t="str">
        <f>Table2[[#This Row],[StoreID]]&amp;"-"&amp;Table2[[#This Row],[OrderNumer]]</f>
        <v>3-7507</v>
      </c>
    </row>
    <row r="7780" spans="1:9" x14ac:dyDescent="0.3">
      <c r="A7780" s="19">
        <v>7512</v>
      </c>
      <c r="B7780" s="19">
        <v>3</v>
      </c>
      <c r="C7780" s="8">
        <v>23</v>
      </c>
      <c r="D7780" s="8">
        <v>2857</v>
      </c>
      <c r="E7780" s="8">
        <v>1</v>
      </c>
      <c r="F7780" s="7">
        <v>297.5</v>
      </c>
      <c r="G7780" s="8"/>
      <c r="H7780" s="9">
        <v>45019.974724340274</v>
      </c>
      <c r="I7780" s="20" t="str">
        <f>Table2[[#This Row],[StoreID]]&amp;"-"&amp;Table2[[#This Row],[OrderNumer]]</f>
        <v>3-7512</v>
      </c>
    </row>
    <row r="7781" spans="1:9" x14ac:dyDescent="0.3">
      <c r="A7781" s="19">
        <v>7513</v>
      </c>
      <c r="B7781" s="19">
        <v>3</v>
      </c>
      <c r="C7781" s="8">
        <v>23</v>
      </c>
      <c r="D7781" s="8">
        <v>79</v>
      </c>
      <c r="E7781" s="8">
        <v>1</v>
      </c>
      <c r="F7781" s="7">
        <v>22.5</v>
      </c>
      <c r="G7781" s="8"/>
      <c r="H7781" s="9">
        <v>45020.520199386578</v>
      </c>
      <c r="I7781" s="20" t="str">
        <f>Table2[[#This Row],[StoreID]]&amp;"-"&amp;Table2[[#This Row],[OrderNumer]]</f>
        <v>3-7513</v>
      </c>
    </row>
    <row r="7782" spans="1:9" x14ac:dyDescent="0.3">
      <c r="A7782" s="19">
        <v>8482</v>
      </c>
      <c r="B7782" s="19">
        <v>3</v>
      </c>
      <c r="C7782" s="8">
        <v>13</v>
      </c>
      <c r="D7782" s="8">
        <v>4027</v>
      </c>
      <c r="E7782" s="8">
        <v>1</v>
      </c>
      <c r="F7782" s="7">
        <v>275</v>
      </c>
      <c r="G7782" s="8"/>
      <c r="H7782" s="9">
        <v>45020.598371261571</v>
      </c>
      <c r="I7782" s="20" t="str">
        <f>Table2[[#This Row],[StoreID]]&amp;"-"&amp;Table2[[#This Row],[OrderNumer]]</f>
        <v>3-8482</v>
      </c>
    </row>
    <row r="7783" spans="1:9" x14ac:dyDescent="0.3">
      <c r="A7783" s="19">
        <v>8483</v>
      </c>
      <c r="B7783" s="19">
        <v>3</v>
      </c>
      <c r="C7783" s="8">
        <v>13</v>
      </c>
      <c r="D7783" s="8">
        <v>14</v>
      </c>
      <c r="E7783" s="8">
        <v>1</v>
      </c>
      <c r="F7783" s="7">
        <v>875</v>
      </c>
      <c r="G7783" s="8"/>
      <c r="H7783" s="9">
        <v>45020.612414895833</v>
      </c>
      <c r="I7783" s="20" t="str">
        <f>Table2[[#This Row],[StoreID]]&amp;"-"&amp;Table2[[#This Row],[OrderNumer]]</f>
        <v>3-8483</v>
      </c>
    </row>
    <row r="7784" spans="1:9" x14ac:dyDescent="0.3">
      <c r="A7784" s="19">
        <v>8483</v>
      </c>
      <c r="B7784" s="19">
        <v>3</v>
      </c>
      <c r="C7784" s="8">
        <v>13</v>
      </c>
      <c r="D7784" s="8">
        <v>1166</v>
      </c>
      <c r="E7784" s="8">
        <v>1</v>
      </c>
      <c r="F7784" s="7">
        <v>25</v>
      </c>
      <c r="G7784" s="8"/>
      <c r="H7784" s="9">
        <v>45020.612414930554</v>
      </c>
      <c r="I7784" s="20" t="str">
        <f>Table2[[#This Row],[StoreID]]&amp;"-"&amp;Table2[[#This Row],[OrderNumer]]</f>
        <v>3-8483</v>
      </c>
    </row>
    <row r="7785" spans="1:9" x14ac:dyDescent="0.3">
      <c r="A7785" s="19">
        <v>8484</v>
      </c>
      <c r="B7785" s="19">
        <v>3</v>
      </c>
      <c r="C7785" s="8">
        <v>23</v>
      </c>
      <c r="D7785" s="8">
        <v>11</v>
      </c>
      <c r="E7785" s="8">
        <v>1</v>
      </c>
      <c r="F7785" s="7">
        <v>225</v>
      </c>
      <c r="G7785" s="8"/>
      <c r="H7785" s="9">
        <v>45020.615481284724</v>
      </c>
      <c r="I7785" s="20" t="str">
        <f>Table2[[#This Row],[StoreID]]&amp;"-"&amp;Table2[[#This Row],[OrderNumer]]</f>
        <v>3-8484</v>
      </c>
    </row>
    <row r="7786" spans="1:9" x14ac:dyDescent="0.3">
      <c r="A7786" s="19">
        <v>8488</v>
      </c>
      <c r="B7786" s="19">
        <v>3</v>
      </c>
      <c r="C7786" s="8">
        <v>23</v>
      </c>
      <c r="D7786" s="8">
        <v>4028</v>
      </c>
      <c r="E7786" s="8">
        <v>1</v>
      </c>
      <c r="F7786" s="7">
        <v>45</v>
      </c>
      <c r="G7786" s="8"/>
      <c r="H7786" s="9">
        <v>45020.654713622687</v>
      </c>
      <c r="I7786" s="20" t="str">
        <f>Table2[[#This Row],[StoreID]]&amp;"-"&amp;Table2[[#This Row],[OrderNumer]]</f>
        <v>3-8488</v>
      </c>
    </row>
    <row r="7787" spans="1:9" x14ac:dyDescent="0.3">
      <c r="A7787" s="19">
        <v>8488</v>
      </c>
      <c r="B7787" s="19">
        <v>3</v>
      </c>
      <c r="C7787" s="8">
        <v>23</v>
      </c>
      <c r="D7787" s="8">
        <v>4028</v>
      </c>
      <c r="E7787" s="8">
        <v>1</v>
      </c>
      <c r="F7787" s="7">
        <v>45</v>
      </c>
      <c r="G7787" s="8"/>
      <c r="H7787" s="9">
        <v>45020.654713622687</v>
      </c>
      <c r="I7787" s="20" t="str">
        <f>Table2[[#This Row],[StoreID]]&amp;"-"&amp;Table2[[#This Row],[OrderNumer]]</f>
        <v>3-8488</v>
      </c>
    </row>
    <row r="7788" spans="1:9" x14ac:dyDescent="0.3">
      <c r="A7788" s="19">
        <v>8491</v>
      </c>
      <c r="B7788" s="19">
        <v>3</v>
      </c>
      <c r="C7788" s="8">
        <v>23</v>
      </c>
      <c r="D7788" s="8">
        <v>4025</v>
      </c>
      <c r="E7788" s="8">
        <v>1</v>
      </c>
      <c r="F7788" s="7">
        <v>175</v>
      </c>
      <c r="G7788" s="8"/>
      <c r="H7788" s="9">
        <v>45020.659884340275</v>
      </c>
      <c r="I7788" s="20" t="str">
        <f>Table2[[#This Row],[StoreID]]&amp;"-"&amp;Table2[[#This Row],[OrderNumer]]</f>
        <v>3-8491</v>
      </c>
    </row>
    <row r="7789" spans="1:9" x14ac:dyDescent="0.3">
      <c r="A7789" s="19">
        <v>8493</v>
      </c>
      <c r="B7789" s="19">
        <v>3</v>
      </c>
      <c r="C7789" s="8">
        <v>13</v>
      </c>
      <c r="D7789" s="8">
        <v>471</v>
      </c>
      <c r="E7789" s="8">
        <v>1</v>
      </c>
      <c r="F7789" s="7">
        <v>20</v>
      </c>
      <c r="G7789" s="8"/>
      <c r="H7789" s="9">
        <v>45020.662944479169</v>
      </c>
      <c r="I7789" s="20" t="str">
        <f>Table2[[#This Row],[StoreID]]&amp;"-"&amp;Table2[[#This Row],[OrderNumer]]</f>
        <v>3-8493</v>
      </c>
    </row>
    <row r="7790" spans="1:9" x14ac:dyDescent="0.3">
      <c r="A7790" s="19">
        <v>8493</v>
      </c>
      <c r="B7790" s="19">
        <v>3</v>
      </c>
      <c r="C7790" s="8">
        <v>13</v>
      </c>
      <c r="D7790" s="8">
        <v>471</v>
      </c>
      <c r="E7790" s="8">
        <v>1</v>
      </c>
      <c r="F7790" s="7">
        <v>20</v>
      </c>
      <c r="G7790" s="8"/>
      <c r="H7790" s="9">
        <v>45020.662944479169</v>
      </c>
      <c r="I7790" s="20" t="str">
        <f>Table2[[#This Row],[StoreID]]&amp;"-"&amp;Table2[[#This Row],[OrderNumer]]</f>
        <v>3-8493</v>
      </c>
    </row>
    <row r="7791" spans="1:9" x14ac:dyDescent="0.3">
      <c r="A7791" s="19">
        <v>8494</v>
      </c>
      <c r="B7791" s="19">
        <v>3</v>
      </c>
      <c r="C7791" s="8">
        <v>13</v>
      </c>
      <c r="D7791" s="8">
        <v>4024</v>
      </c>
      <c r="E7791" s="8">
        <v>1</v>
      </c>
      <c r="F7791" s="7">
        <v>275</v>
      </c>
      <c r="G7791" s="8"/>
      <c r="H7791" s="9">
        <v>45020.66471921296</v>
      </c>
      <c r="I7791" s="20" t="str">
        <f>Table2[[#This Row],[StoreID]]&amp;"-"&amp;Table2[[#This Row],[OrderNumer]]</f>
        <v>3-8494</v>
      </c>
    </row>
    <row r="7792" spans="1:9" x14ac:dyDescent="0.3">
      <c r="A7792" s="19">
        <v>8495</v>
      </c>
      <c r="B7792" s="19">
        <v>3</v>
      </c>
      <c r="C7792" s="8">
        <v>23</v>
      </c>
      <c r="D7792" s="8">
        <v>463</v>
      </c>
      <c r="E7792" s="8">
        <v>1</v>
      </c>
      <c r="F7792" s="7">
        <v>75</v>
      </c>
      <c r="G7792" s="8"/>
      <c r="H7792" s="9">
        <v>45020.672574733799</v>
      </c>
      <c r="I7792" s="20" t="str">
        <f>Table2[[#This Row],[StoreID]]&amp;"-"&amp;Table2[[#This Row],[OrderNumer]]</f>
        <v>3-8495</v>
      </c>
    </row>
    <row r="7793" spans="1:9" x14ac:dyDescent="0.3">
      <c r="A7793" s="19">
        <v>8501</v>
      </c>
      <c r="B7793" s="19">
        <v>3</v>
      </c>
      <c r="C7793" s="8">
        <v>23</v>
      </c>
      <c r="D7793" s="8">
        <v>392</v>
      </c>
      <c r="E7793" s="8">
        <v>1</v>
      </c>
      <c r="F7793" s="7">
        <v>75</v>
      </c>
      <c r="G7793" s="8"/>
      <c r="H7793" s="9">
        <v>45020.713072453706</v>
      </c>
      <c r="I7793" s="20" t="str">
        <f>Table2[[#This Row],[StoreID]]&amp;"-"&amp;Table2[[#This Row],[OrderNumer]]</f>
        <v>3-8501</v>
      </c>
    </row>
    <row r="7794" spans="1:9" x14ac:dyDescent="0.3">
      <c r="A7794" s="19">
        <v>8501</v>
      </c>
      <c r="B7794" s="19">
        <v>3</v>
      </c>
      <c r="C7794" s="8">
        <v>23</v>
      </c>
      <c r="D7794" s="8">
        <v>386</v>
      </c>
      <c r="E7794" s="8">
        <v>1</v>
      </c>
      <c r="F7794" s="7">
        <v>20</v>
      </c>
      <c r="G7794" s="8"/>
      <c r="H7794" s="9">
        <v>45020.713072453706</v>
      </c>
      <c r="I7794" s="20" t="str">
        <f>Table2[[#This Row],[StoreID]]&amp;"-"&amp;Table2[[#This Row],[OrderNumer]]</f>
        <v>3-8501</v>
      </c>
    </row>
    <row r="7795" spans="1:9" x14ac:dyDescent="0.3">
      <c r="A7795" s="19">
        <v>8501</v>
      </c>
      <c r="B7795" s="19">
        <v>3</v>
      </c>
      <c r="C7795" s="8">
        <v>23</v>
      </c>
      <c r="D7795" s="8">
        <v>386</v>
      </c>
      <c r="E7795" s="8">
        <v>1</v>
      </c>
      <c r="F7795" s="7">
        <v>20</v>
      </c>
      <c r="G7795" s="8"/>
      <c r="H7795" s="9">
        <v>45020.713072453706</v>
      </c>
      <c r="I7795" s="20" t="str">
        <f>Table2[[#This Row],[StoreID]]&amp;"-"&amp;Table2[[#This Row],[OrderNumer]]</f>
        <v>3-8501</v>
      </c>
    </row>
    <row r="7796" spans="1:9" x14ac:dyDescent="0.3">
      <c r="A7796" s="19">
        <v>8501</v>
      </c>
      <c r="B7796" s="19">
        <v>3</v>
      </c>
      <c r="C7796" s="8">
        <v>23</v>
      </c>
      <c r="D7796" s="8">
        <v>475</v>
      </c>
      <c r="E7796" s="8">
        <v>1</v>
      </c>
      <c r="F7796" s="7">
        <v>50</v>
      </c>
      <c r="G7796" s="8"/>
      <c r="H7796" s="9">
        <v>45020.713072488426</v>
      </c>
      <c r="I7796" s="20" t="str">
        <f>Table2[[#This Row],[StoreID]]&amp;"-"&amp;Table2[[#This Row],[OrderNumer]]</f>
        <v>3-8501</v>
      </c>
    </row>
    <row r="7797" spans="1:9" x14ac:dyDescent="0.3">
      <c r="A7797" s="19">
        <v>8507</v>
      </c>
      <c r="B7797" s="19">
        <v>3</v>
      </c>
      <c r="C7797" s="8">
        <v>1</v>
      </c>
      <c r="D7797" s="8">
        <v>1098</v>
      </c>
      <c r="E7797" s="8">
        <v>1</v>
      </c>
      <c r="F7797" s="7">
        <v>187.5</v>
      </c>
      <c r="G7797" s="8"/>
      <c r="H7797" s="9">
        <v>45020.842472187498</v>
      </c>
      <c r="I7797" s="20" t="str">
        <f>Table2[[#This Row],[StoreID]]&amp;"-"&amp;Table2[[#This Row],[OrderNumer]]</f>
        <v>3-8507</v>
      </c>
    </row>
    <row r="7798" spans="1:9" x14ac:dyDescent="0.3">
      <c r="A7798" s="19">
        <v>8507</v>
      </c>
      <c r="B7798" s="19">
        <v>3</v>
      </c>
      <c r="C7798" s="8">
        <v>1</v>
      </c>
      <c r="D7798" s="8">
        <v>3510</v>
      </c>
      <c r="E7798" s="8">
        <v>1</v>
      </c>
      <c r="F7798" s="7">
        <v>212.5</v>
      </c>
      <c r="G7798" s="8"/>
      <c r="H7798" s="9">
        <v>45020.842472187498</v>
      </c>
      <c r="I7798" s="20" t="str">
        <f>Table2[[#This Row],[StoreID]]&amp;"-"&amp;Table2[[#This Row],[OrderNumer]]</f>
        <v>3-8507</v>
      </c>
    </row>
    <row r="7799" spans="1:9" x14ac:dyDescent="0.3">
      <c r="A7799" s="19">
        <v>8508</v>
      </c>
      <c r="B7799" s="19">
        <v>3</v>
      </c>
      <c r="C7799" s="8">
        <v>1</v>
      </c>
      <c r="D7799" s="8">
        <v>460</v>
      </c>
      <c r="E7799" s="8">
        <v>1</v>
      </c>
      <c r="F7799" s="7">
        <v>75</v>
      </c>
      <c r="G7799" s="8"/>
      <c r="H7799" s="9">
        <v>45020.858175613423</v>
      </c>
      <c r="I7799" s="20" t="str">
        <f>Table2[[#This Row],[StoreID]]&amp;"-"&amp;Table2[[#This Row],[OrderNumer]]</f>
        <v>3-8508</v>
      </c>
    </row>
    <row r="7800" spans="1:9" x14ac:dyDescent="0.3">
      <c r="A7800" s="19">
        <v>8509</v>
      </c>
      <c r="B7800" s="19">
        <v>3</v>
      </c>
      <c r="C7800" s="8">
        <v>1</v>
      </c>
      <c r="D7800" s="8">
        <v>4028</v>
      </c>
      <c r="E7800" s="8">
        <v>1</v>
      </c>
      <c r="F7800" s="7">
        <v>45</v>
      </c>
      <c r="G7800" s="8"/>
      <c r="H7800" s="9">
        <v>45020.858688807872</v>
      </c>
      <c r="I7800" s="20" t="str">
        <f>Table2[[#This Row],[StoreID]]&amp;"-"&amp;Table2[[#This Row],[OrderNumer]]</f>
        <v>3-8509</v>
      </c>
    </row>
    <row r="7801" spans="1:9" x14ac:dyDescent="0.3">
      <c r="A7801" s="19">
        <v>8509</v>
      </c>
      <c r="B7801" s="19">
        <v>3</v>
      </c>
      <c r="C7801" s="8">
        <v>1</v>
      </c>
      <c r="D7801" s="8">
        <v>4028</v>
      </c>
      <c r="E7801" s="8">
        <v>1</v>
      </c>
      <c r="F7801" s="7">
        <v>45</v>
      </c>
      <c r="G7801" s="8"/>
      <c r="H7801" s="9">
        <v>45020.858688854169</v>
      </c>
      <c r="I7801" s="20" t="str">
        <f>Table2[[#This Row],[StoreID]]&amp;"-"&amp;Table2[[#This Row],[OrderNumer]]</f>
        <v>3-8509</v>
      </c>
    </row>
    <row r="7802" spans="1:9" x14ac:dyDescent="0.3">
      <c r="A7802" s="19">
        <v>8511</v>
      </c>
      <c r="B7802" s="19">
        <v>3</v>
      </c>
      <c r="C7802" s="8">
        <v>1</v>
      </c>
      <c r="D7802" s="8">
        <v>4028</v>
      </c>
      <c r="E7802" s="8">
        <v>1</v>
      </c>
      <c r="F7802" s="7">
        <v>45</v>
      </c>
      <c r="G7802" s="8"/>
      <c r="H7802" s="9">
        <v>45020.859355706016</v>
      </c>
      <c r="I7802" s="20" t="str">
        <f>Table2[[#This Row],[StoreID]]&amp;"-"&amp;Table2[[#This Row],[OrderNumer]]</f>
        <v>3-8511</v>
      </c>
    </row>
    <row r="7803" spans="1:9" x14ac:dyDescent="0.3">
      <c r="A7803" s="19">
        <v>8511</v>
      </c>
      <c r="B7803" s="19">
        <v>3</v>
      </c>
      <c r="C7803" s="8">
        <v>1</v>
      </c>
      <c r="D7803" s="8">
        <v>4028</v>
      </c>
      <c r="E7803" s="8">
        <v>1</v>
      </c>
      <c r="F7803" s="7">
        <v>45</v>
      </c>
      <c r="G7803" s="8"/>
      <c r="H7803" s="9">
        <v>45020.859355706016</v>
      </c>
      <c r="I7803" s="20" t="str">
        <f>Table2[[#This Row],[StoreID]]&amp;"-"&amp;Table2[[#This Row],[OrderNumer]]</f>
        <v>3-8511</v>
      </c>
    </row>
    <row r="7804" spans="1:9" x14ac:dyDescent="0.3">
      <c r="A7804" s="19">
        <v>8511</v>
      </c>
      <c r="B7804" s="19">
        <v>3</v>
      </c>
      <c r="C7804" s="8">
        <v>1</v>
      </c>
      <c r="D7804" s="8">
        <v>4028</v>
      </c>
      <c r="E7804" s="8">
        <v>1</v>
      </c>
      <c r="F7804" s="7">
        <v>45</v>
      </c>
      <c r="G7804" s="8"/>
      <c r="H7804" s="9">
        <v>45020.859355752313</v>
      </c>
      <c r="I7804" s="20" t="str">
        <f>Table2[[#This Row],[StoreID]]&amp;"-"&amp;Table2[[#This Row],[OrderNumer]]</f>
        <v>3-8511</v>
      </c>
    </row>
    <row r="7805" spans="1:9" x14ac:dyDescent="0.3">
      <c r="A7805" s="19">
        <v>8512</v>
      </c>
      <c r="B7805" s="19">
        <v>3</v>
      </c>
      <c r="C7805" s="8">
        <v>1</v>
      </c>
      <c r="D7805" s="8">
        <v>4027</v>
      </c>
      <c r="E7805" s="8">
        <v>1</v>
      </c>
      <c r="F7805" s="7">
        <v>275</v>
      </c>
      <c r="G7805" s="8"/>
      <c r="H7805" s="9">
        <v>45020.859756631944</v>
      </c>
      <c r="I7805" s="20" t="str">
        <f>Table2[[#This Row],[StoreID]]&amp;"-"&amp;Table2[[#This Row],[OrderNumer]]</f>
        <v>3-8512</v>
      </c>
    </row>
    <row r="7806" spans="1:9" x14ac:dyDescent="0.3">
      <c r="A7806" s="19">
        <v>8513</v>
      </c>
      <c r="B7806" s="19">
        <v>3</v>
      </c>
      <c r="C7806" s="8">
        <v>1</v>
      </c>
      <c r="D7806" s="8">
        <v>4028</v>
      </c>
      <c r="E7806" s="8">
        <v>1</v>
      </c>
      <c r="F7806" s="7">
        <v>45</v>
      </c>
      <c r="G7806" s="8"/>
      <c r="H7806" s="9">
        <v>45020.860592210651</v>
      </c>
      <c r="I7806" s="20" t="str">
        <f>Table2[[#This Row],[StoreID]]&amp;"-"&amp;Table2[[#This Row],[OrderNumer]]</f>
        <v>3-8513</v>
      </c>
    </row>
    <row r="7807" spans="1:9" x14ac:dyDescent="0.3">
      <c r="A7807" s="19">
        <v>8514</v>
      </c>
      <c r="B7807" s="19">
        <v>3</v>
      </c>
      <c r="C7807" s="8">
        <v>1</v>
      </c>
      <c r="D7807" s="8">
        <v>4028</v>
      </c>
      <c r="E7807" s="8">
        <v>1</v>
      </c>
      <c r="F7807" s="7">
        <v>45</v>
      </c>
      <c r="G7807" s="8"/>
      <c r="H7807" s="9">
        <v>45020.862992627313</v>
      </c>
      <c r="I7807" s="20" t="str">
        <f>Table2[[#This Row],[StoreID]]&amp;"-"&amp;Table2[[#This Row],[OrderNumer]]</f>
        <v>3-8514</v>
      </c>
    </row>
    <row r="7808" spans="1:9" x14ac:dyDescent="0.3">
      <c r="A7808" s="19">
        <v>8515</v>
      </c>
      <c r="B7808" s="19">
        <v>3</v>
      </c>
      <c r="C7808" s="8">
        <v>1</v>
      </c>
      <c r="D7808" s="8">
        <v>3659</v>
      </c>
      <c r="E7808" s="8">
        <v>1</v>
      </c>
      <c r="F7808" s="7">
        <v>325</v>
      </c>
      <c r="G7808" s="8"/>
      <c r="H7808" s="9">
        <v>45020.873548958334</v>
      </c>
      <c r="I7808" s="20" t="str">
        <f>Table2[[#This Row],[StoreID]]&amp;"-"&amp;Table2[[#This Row],[OrderNumer]]</f>
        <v>3-8515</v>
      </c>
    </row>
    <row r="7809" spans="1:9" x14ac:dyDescent="0.3">
      <c r="A7809" s="19">
        <v>8516</v>
      </c>
      <c r="B7809" s="19">
        <v>3</v>
      </c>
      <c r="C7809" s="8">
        <v>1</v>
      </c>
      <c r="D7809" s="8">
        <v>599</v>
      </c>
      <c r="E7809" s="8">
        <v>1</v>
      </c>
      <c r="F7809" s="7">
        <v>175</v>
      </c>
      <c r="G7809" s="8"/>
      <c r="H7809" s="9">
        <v>45020.876470717594</v>
      </c>
      <c r="I7809" s="20" t="str">
        <f>Table2[[#This Row],[StoreID]]&amp;"-"&amp;Table2[[#This Row],[OrderNumer]]</f>
        <v>3-8516</v>
      </c>
    </row>
    <row r="7810" spans="1:9" x14ac:dyDescent="0.3">
      <c r="A7810" s="19">
        <v>8517</v>
      </c>
      <c r="B7810" s="19">
        <v>3</v>
      </c>
      <c r="C7810" s="8">
        <v>1</v>
      </c>
      <c r="D7810" s="8">
        <v>386</v>
      </c>
      <c r="E7810" s="8">
        <v>1</v>
      </c>
      <c r="F7810" s="7">
        <v>20</v>
      </c>
      <c r="G7810" s="8"/>
      <c r="H7810" s="9">
        <v>45020.882021678241</v>
      </c>
      <c r="I7810" s="20" t="str">
        <f>Table2[[#This Row],[StoreID]]&amp;"-"&amp;Table2[[#This Row],[OrderNumer]]</f>
        <v>3-8517</v>
      </c>
    </row>
    <row r="7811" spans="1:9" x14ac:dyDescent="0.3">
      <c r="A7811" s="19">
        <v>8517</v>
      </c>
      <c r="B7811" s="19">
        <v>3</v>
      </c>
      <c r="C7811" s="8">
        <v>1</v>
      </c>
      <c r="D7811" s="8">
        <v>386</v>
      </c>
      <c r="E7811" s="8">
        <v>1</v>
      </c>
      <c r="F7811" s="7">
        <v>20</v>
      </c>
      <c r="G7811" s="8"/>
      <c r="H7811" s="9">
        <v>45020.882021678241</v>
      </c>
      <c r="I7811" s="20" t="str">
        <f>Table2[[#This Row],[StoreID]]&amp;"-"&amp;Table2[[#This Row],[OrderNumer]]</f>
        <v>3-8517</v>
      </c>
    </row>
    <row r="7812" spans="1:9" x14ac:dyDescent="0.3">
      <c r="A7812" s="19">
        <v>8517</v>
      </c>
      <c r="B7812" s="19">
        <v>3</v>
      </c>
      <c r="C7812" s="8">
        <v>1</v>
      </c>
      <c r="D7812" s="8">
        <v>706</v>
      </c>
      <c r="E7812" s="8">
        <v>1</v>
      </c>
      <c r="F7812" s="7">
        <v>10</v>
      </c>
      <c r="G7812" s="8"/>
      <c r="H7812" s="9">
        <v>45020.882021678241</v>
      </c>
      <c r="I7812" s="20" t="str">
        <f>Table2[[#This Row],[StoreID]]&amp;"-"&amp;Table2[[#This Row],[OrderNumer]]</f>
        <v>3-8517</v>
      </c>
    </row>
    <row r="7813" spans="1:9" x14ac:dyDescent="0.3">
      <c r="A7813" s="19">
        <v>8517</v>
      </c>
      <c r="B7813" s="19">
        <v>3</v>
      </c>
      <c r="C7813" s="8">
        <v>1</v>
      </c>
      <c r="D7813" s="8">
        <v>463</v>
      </c>
      <c r="E7813" s="8">
        <v>1</v>
      </c>
      <c r="F7813" s="7">
        <v>75</v>
      </c>
      <c r="G7813" s="8"/>
      <c r="H7813" s="9">
        <v>45020.882021678241</v>
      </c>
      <c r="I7813" s="20" t="str">
        <f>Table2[[#This Row],[StoreID]]&amp;"-"&amp;Table2[[#This Row],[OrderNumer]]</f>
        <v>3-8517</v>
      </c>
    </row>
    <row r="7814" spans="1:9" x14ac:dyDescent="0.3">
      <c r="A7814" s="19">
        <v>8523</v>
      </c>
      <c r="B7814" s="19">
        <v>3</v>
      </c>
      <c r="C7814" s="8">
        <v>1</v>
      </c>
      <c r="D7814" s="8">
        <v>4023</v>
      </c>
      <c r="E7814" s="8">
        <v>1</v>
      </c>
      <c r="F7814" s="7">
        <v>400</v>
      </c>
      <c r="G7814" s="8"/>
      <c r="H7814" s="9">
        <v>45020.919289664351</v>
      </c>
      <c r="I7814" s="20" t="str">
        <f>Table2[[#This Row],[StoreID]]&amp;"-"&amp;Table2[[#This Row],[OrderNumer]]</f>
        <v>3-8523</v>
      </c>
    </row>
    <row r="7815" spans="1:9" x14ac:dyDescent="0.3">
      <c r="A7815" s="19">
        <v>8524</v>
      </c>
      <c r="B7815" s="19">
        <v>3</v>
      </c>
      <c r="C7815" s="8">
        <v>1</v>
      </c>
      <c r="D7815" s="8">
        <v>4028</v>
      </c>
      <c r="E7815" s="8">
        <v>1</v>
      </c>
      <c r="F7815" s="7">
        <v>45</v>
      </c>
      <c r="G7815" s="8"/>
      <c r="H7815" s="9">
        <v>45020.920484456015</v>
      </c>
      <c r="I7815" s="20" t="str">
        <f>Table2[[#This Row],[StoreID]]&amp;"-"&amp;Table2[[#This Row],[OrderNumer]]</f>
        <v>3-8524</v>
      </c>
    </row>
    <row r="7816" spans="1:9" x14ac:dyDescent="0.3">
      <c r="A7816" s="19">
        <v>8526</v>
      </c>
      <c r="B7816" s="19">
        <v>3</v>
      </c>
      <c r="C7816" s="8">
        <v>1</v>
      </c>
      <c r="D7816" s="8">
        <v>4024</v>
      </c>
      <c r="E7816" s="8">
        <v>1</v>
      </c>
      <c r="F7816" s="7">
        <v>275</v>
      </c>
      <c r="G7816" s="8"/>
      <c r="H7816" s="9">
        <v>45020.983046215275</v>
      </c>
      <c r="I7816" s="20" t="str">
        <f>Table2[[#This Row],[StoreID]]&amp;"-"&amp;Table2[[#This Row],[OrderNumer]]</f>
        <v>3-8526</v>
      </c>
    </row>
    <row r="7817" spans="1:9" x14ac:dyDescent="0.3">
      <c r="A7817" s="19">
        <v>8526</v>
      </c>
      <c r="B7817" s="19">
        <v>3</v>
      </c>
      <c r="C7817" s="8">
        <v>1</v>
      </c>
      <c r="D7817" s="8">
        <v>386</v>
      </c>
      <c r="E7817" s="8">
        <v>1</v>
      </c>
      <c r="F7817" s="7">
        <v>20</v>
      </c>
      <c r="G7817" s="8"/>
      <c r="H7817" s="9">
        <v>45020.983046215275</v>
      </c>
      <c r="I7817" s="20" t="str">
        <f>Table2[[#This Row],[StoreID]]&amp;"-"&amp;Table2[[#This Row],[OrderNumer]]</f>
        <v>3-8526</v>
      </c>
    </row>
    <row r="7818" spans="1:9" x14ac:dyDescent="0.3">
      <c r="A7818" s="19">
        <v>8527</v>
      </c>
      <c r="B7818" s="19">
        <v>3</v>
      </c>
      <c r="C7818" s="8">
        <v>1</v>
      </c>
      <c r="D7818" s="8">
        <v>4025</v>
      </c>
      <c r="E7818" s="8">
        <v>1</v>
      </c>
      <c r="F7818" s="7">
        <v>175</v>
      </c>
      <c r="G7818" s="8"/>
      <c r="H7818" s="9">
        <v>45020.986630868058</v>
      </c>
      <c r="I7818" s="20" t="str">
        <f>Table2[[#This Row],[StoreID]]&amp;"-"&amp;Table2[[#This Row],[OrderNumer]]</f>
        <v>3-8527</v>
      </c>
    </row>
    <row r="7819" spans="1:9" x14ac:dyDescent="0.3">
      <c r="A7819" s="19">
        <v>8529</v>
      </c>
      <c r="B7819" s="19">
        <v>3</v>
      </c>
      <c r="C7819" s="8">
        <v>1</v>
      </c>
      <c r="D7819" s="8">
        <v>4090</v>
      </c>
      <c r="E7819" s="8">
        <v>1</v>
      </c>
      <c r="F7819" s="7">
        <v>47.5</v>
      </c>
      <c r="G7819" s="8"/>
      <c r="H7819" s="9">
        <v>45021.000155636575</v>
      </c>
      <c r="I7819" s="20" t="str">
        <f>Table2[[#This Row],[StoreID]]&amp;"-"&amp;Table2[[#This Row],[OrderNumer]]</f>
        <v>3-8529</v>
      </c>
    </row>
    <row r="7820" spans="1:9" x14ac:dyDescent="0.3">
      <c r="A7820" s="19">
        <v>8529</v>
      </c>
      <c r="B7820" s="19">
        <v>3</v>
      </c>
      <c r="C7820" s="8">
        <v>1</v>
      </c>
      <c r="D7820" s="8">
        <v>4078</v>
      </c>
      <c r="E7820" s="8">
        <v>1</v>
      </c>
      <c r="F7820" s="7">
        <v>49.5</v>
      </c>
      <c r="G7820" s="8"/>
      <c r="H7820" s="9">
        <v>45021.000155636575</v>
      </c>
      <c r="I7820" s="20" t="str">
        <f>Table2[[#This Row],[StoreID]]&amp;"-"&amp;Table2[[#This Row],[OrderNumer]]</f>
        <v>3-8529</v>
      </c>
    </row>
    <row r="7821" spans="1:9" x14ac:dyDescent="0.3">
      <c r="A7821" s="19">
        <v>8530</v>
      </c>
      <c r="B7821" s="19">
        <v>3</v>
      </c>
      <c r="C7821" s="8">
        <v>1</v>
      </c>
      <c r="D7821" s="8">
        <v>4078</v>
      </c>
      <c r="E7821" s="8">
        <v>1</v>
      </c>
      <c r="F7821" s="7">
        <v>49.5</v>
      </c>
      <c r="G7821" s="8"/>
      <c r="H7821" s="9">
        <v>45021.001744328707</v>
      </c>
      <c r="I7821" s="20" t="str">
        <f>Table2[[#This Row],[StoreID]]&amp;"-"&amp;Table2[[#This Row],[OrderNumer]]</f>
        <v>3-8530</v>
      </c>
    </row>
    <row r="7822" spans="1:9" x14ac:dyDescent="0.3">
      <c r="A7822" s="19">
        <v>8534</v>
      </c>
      <c r="B7822" s="19">
        <v>3</v>
      </c>
      <c r="C7822" s="8">
        <v>1</v>
      </c>
      <c r="D7822" s="8">
        <v>162</v>
      </c>
      <c r="E7822" s="8">
        <v>1</v>
      </c>
      <c r="F7822" s="7">
        <v>174.5</v>
      </c>
      <c r="G7822" s="8"/>
      <c r="H7822" s="9">
        <v>45021.530649189815</v>
      </c>
      <c r="I7822" s="20" t="str">
        <f>Table2[[#This Row],[StoreID]]&amp;"-"&amp;Table2[[#This Row],[OrderNumer]]</f>
        <v>3-8534</v>
      </c>
    </row>
    <row r="7823" spans="1:9" x14ac:dyDescent="0.3">
      <c r="A7823" s="19">
        <v>8537</v>
      </c>
      <c r="B7823" s="19">
        <v>3</v>
      </c>
      <c r="C7823" s="8">
        <v>1</v>
      </c>
      <c r="D7823" s="8">
        <v>4090</v>
      </c>
      <c r="E7823" s="8">
        <v>1</v>
      </c>
      <c r="F7823" s="7">
        <v>47.5</v>
      </c>
      <c r="G7823" s="8"/>
      <c r="H7823" s="9">
        <v>45021.564874965276</v>
      </c>
      <c r="I7823" s="20" t="str">
        <f>Table2[[#This Row],[StoreID]]&amp;"-"&amp;Table2[[#This Row],[OrderNumer]]</f>
        <v>3-8537</v>
      </c>
    </row>
    <row r="7824" spans="1:9" x14ac:dyDescent="0.3">
      <c r="A7824" s="19">
        <v>8538</v>
      </c>
      <c r="B7824" s="19">
        <v>3</v>
      </c>
      <c r="C7824" s="8">
        <v>1</v>
      </c>
      <c r="D7824" s="8">
        <v>4027</v>
      </c>
      <c r="E7824" s="8">
        <v>1</v>
      </c>
      <c r="F7824" s="7">
        <v>275</v>
      </c>
      <c r="G7824" s="8"/>
      <c r="H7824" s="9">
        <v>45021.57042708333</v>
      </c>
      <c r="I7824" s="20" t="str">
        <f>Table2[[#This Row],[StoreID]]&amp;"-"&amp;Table2[[#This Row],[OrderNumer]]</f>
        <v>3-8538</v>
      </c>
    </row>
    <row r="7825" spans="1:9" x14ac:dyDescent="0.3">
      <c r="A7825" s="19">
        <v>8542</v>
      </c>
      <c r="B7825" s="19">
        <v>3</v>
      </c>
      <c r="C7825" s="8">
        <v>1</v>
      </c>
      <c r="D7825" s="8">
        <v>2761</v>
      </c>
      <c r="E7825" s="8">
        <v>1</v>
      </c>
      <c r="F7825" s="7">
        <v>525</v>
      </c>
      <c r="G7825" s="8"/>
      <c r="H7825" s="9">
        <v>45021.60391859954</v>
      </c>
      <c r="I7825" s="20" t="str">
        <f>Table2[[#This Row],[StoreID]]&amp;"-"&amp;Table2[[#This Row],[OrderNumer]]</f>
        <v>3-8542</v>
      </c>
    </row>
    <row r="7826" spans="1:9" x14ac:dyDescent="0.3">
      <c r="A7826" s="19">
        <v>8542</v>
      </c>
      <c r="B7826" s="19">
        <v>3</v>
      </c>
      <c r="C7826" s="8">
        <v>1</v>
      </c>
      <c r="D7826" s="8">
        <v>3446</v>
      </c>
      <c r="E7826" s="8">
        <v>1</v>
      </c>
      <c r="F7826" s="7">
        <v>299.5</v>
      </c>
      <c r="G7826" s="8"/>
      <c r="H7826" s="9">
        <v>45021.60391859954</v>
      </c>
      <c r="I7826" s="20" t="str">
        <f>Table2[[#This Row],[StoreID]]&amp;"-"&amp;Table2[[#This Row],[OrderNumer]]</f>
        <v>3-8542</v>
      </c>
    </row>
    <row r="7827" spans="1:9" x14ac:dyDescent="0.3">
      <c r="A7827" s="19">
        <v>8542</v>
      </c>
      <c r="B7827" s="19">
        <v>3</v>
      </c>
      <c r="C7827" s="8">
        <v>1</v>
      </c>
      <c r="D7827" s="8">
        <v>4078</v>
      </c>
      <c r="E7827" s="8">
        <v>1</v>
      </c>
      <c r="F7827" s="7">
        <v>49.5</v>
      </c>
      <c r="G7827" s="8"/>
      <c r="H7827" s="9">
        <v>45021.60391863426</v>
      </c>
      <c r="I7827" s="20" t="str">
        <f>Table2[[#This Row],[StoreID]]&amp;"-"&amp;Table2[[#This Row],[OrderNumer]]</f>
        <v>3-8542</v>
      </c>
    </row>
    <row r="7828" spans="1:9" x14ac:dyDescent="0.3">
      <c r="A7828" s="19">
        <v>8543</v>
      </c>
      <c r="B7828" s="19">
        <v>3</v>
      </c>
      <c r="C7828" s="8">
        <v>1</v>
      </c>
      <c r="D7828" s="8">
        <v>4092</v>
      </c>
      <c r="E7828" s="8">
        <v>1</v>
      </c>
      <c r="F7828" s="7">
        <v>25</v>
      </c>
      <c r="G7828" s="8"/>
      <c r="H7828" s="9">
        <v>45021.608443518518</v>
      </c>
      <c r="I7828" s="20" t="str">
        <f>Table2[[#This Row],[StoreID]]&amp;"-"&amp;Table2[[#This Row],[OrderNumer]]</f>
        <v>3-8543</v>
      </c>
    </row>
    <row r="7829" spans="1:9" x14ac:dyDescent="0.3">
      <c r="A7829" s="19">
        <v>8543</v>
      </c>
      <c r="B7829" s="19">
        <v>3</v>
      </c>
      <c r="C7829" s="8">
        <v>1</v>
      </c>
      <c r="D7829" s="8">
        <v>4092</v>
      </c>
      <c r="E7829" s="8">
        <v>1</v>
      </c>
      <c r="F7829" s="7">
        <v>25</v>
      </c>
      <c r="G7829" s="8"/>
      <c r="H7829" s="9">
        <v>45021.608443518518</v>
      </c>
      <c r="I7829" s="20" t="str">
        <f>Table2[[#This Row],[StoreID]]&amp;"-"&amp;Table2[[#This Row],[OrderNumer]]</f>
        <v>3-8543</v>
      </c>
    </row>
    <row r="7830" spans="1:9" x14ac:dyDescent="0.3">
      <c r="A7830" s="19">
        <v>8543</v>
      </c>
      <c r="B7830" s="19">
        <v>3</v>
      </c>
      <c r="C7830" s="8">
        <v>1</v>
      </c>
      <c r="D7830" s="8">
        <v>671</v>
      </c>
      <c r="E7830" s="8">
        <v>1</v>
      </c>
      <c r="F7830" s="7">
        <v>149.5</v>
      </c>
      <c r="G7830" s="8"/>
      <c r="H7830" s="9">
        <v>45021.608443518518</v>
      </c>
      <c r="I7830" s="20" t="str">
        <f>Table2[[#This Row],[StoreID]]&amp;"-"&amp;Table2[[#This Row],[OrderNumer]]</f>
        <v>3-8543</v>
      </c>
    </row>
    <row r="7831" spans="1:9" x14ac:dyDescent="0.3">
      <c r="A7831" s="19">
        <v>8543</v>
      </c>
      <c r="B7831" s="19">
        <v>3</v>
      </c>
      <c r="C7831" s="8">
        <v>1</v>
      </c>
      <c r="D7831" s="8">
        <v>4239</v>
      </c>
      <c r="E7831" s="8">
        <v>2</v>
      </c>
      <c r="F7831" s="7">
        <v>70</v>
      </c>
      <c r="G7831" s="8"/>
      <c r="H7831" s="9">
        <v>45021.608443483798</v>
      </c>
      <c r="I7831" s="20" t="str">
        <f>Table2[[#This Row],[StoreID]]&amp;"-"&amp;Table2[[#This Row],[OrderNumer]]</f>
        <v>3-8543</v>
      </c>
    </row>
    <row r="7832" spans="1:9" x14ac:dyDescent="0.3">
      <c r="A7832" s="19">
        <v>8546</v>
      </c>
      <c r="B7832" s="19">
        <v>3</v>
      </c>
      <c r="C7832" s="8">
        <v>1</v>
      </c>
      <c r="D7832" s="8">
        <v>628</v>
      </c>
      <c r="E7832" s="8">
        <v>1</v>
      </c>
      <c r="F7832" s="7">
        <v>137.5</v>
      </c>
      <c r="G7832" s="8"/>
      <c r="H7832" s="9">
        <v>45021.646666747685</v>
      </c>
      <c r="I7832" s="20" t="str">
        <f>Table2[[#This Row],[StoreID]]&amp;"-"&amp;Table2[[#This Row],[OrderNumer]]</f>
        <v>3-8546</v>
      </c>
    </row>
    <row r="7833" spans="1:9" x14ac:dyDescent="0.3">
      <c r="A7833" s="19">
        <v>8548</v>
      </c>
      <c r="B7833" s="19">
        <v>3</v>
      </c>
      <c r="C7833" s="8">
        <v>1</v>
      </c>
      <c r="D7833" s="8">
        <v>671</v>
      </c>
      <c r="E7833" s="8">
        <v>1</v>
      </c>
      <c r="F7833" s="7">
        <v>149.5</v>
      </c>
      <c r="G7833" s="8"/>
      <c r="H7833" s="9">
        <v>45021.68113005787</v>
      </c>
      <c r="I7833" s="20" t="str">
        <f>Table2[[#This Row],[StoreID]]&amp;"-"&amp;Table2[[#This Row],[OrderNumer]]</f>
        <v>3-8548</v>
      </c>
    </row>
    <row r="7834" spans="1:9" x14ac:dyDescent="0.3">
      <c r="A7834" s="19">
        <v>8548</v>
      </c>
      <c r="B7834" s="19">
        <v>3</v>
      </c>
      <c r="C7834" s="8">
        <v>1</v>
      </c>
      <c r="D7834" s="8">
        <v>386</v>
      </c>
      <c r="E7834" s="8">
        <v>1</v>
      </c>
      <c r="F7834" s="7">
        <v>20</v>
      </c>
      <c r="G7834" s="8"/>
      <c r="H7834" s="9">
        <v>45021.68113005787</v>
      </c>
      <c r="I7834" s="20" t="str">
        <f>Table2[[#This Row],[StoreID]]&amp;"-"&amp;Table2[[#This Row],[OrderNumer]]</f>
        <v>3-8548</v>
      </c>
    </row>
    <row r="7835" spans="1:9" x14ac:dyDescent="0.3">
      <c r="A7835" s="19">
        <v>8548</v>
      </c>
      <c r="B7835" s="19">
        <v>3</v>
      </c>
      <c r="C7835" s="8">
        <v>1</v>
      </c>
      <c r="D7835" s="8">
        <v>386</v>
      </c>
      <c r="E7835" s="8">
        <v>1</v>
      </c>
      <c r="F7835" s="7">
        <v>20</v>
      </c>
      <c r="G7835" s="8"/>
      <c r="H7835" s="9">
        <v>45021.68113005787</v>
      </c>
      <c r="I7835" s="20" t="str">
        <f>Table2[[#This Row],[StoreID]]&amp;"-"&amp;Table2[[#This Row],[OrderNumer]]</f>
        <v>3-8548</v>
      </c>
    </row>
    <row r="7836" spans="1:9" x14ac:dyDescent="0.3">
      <c r="A7836" s="19">
        <v>8548</v>
      </c>
      <c r="B7836" s="19">
        <v>3</v>
      </c>
      <c r="C7836" s="8">
        <v>1</v>
      </c>
      <c r="D7836" s="8">
        <v>463</v>
      </c>
      <c r="E7836" s="8">
        <v>1</v>
      </c>
      <c r="F7836" s="7">
        <v>75</v>
      </c>
      <c r="G7836" s="8"/>
      <c r="H7836" s="9">
        <v>45021.68113005787</v>
      </c>
      <c r="I7836" s="20" t="str">
        <f>Table2[[#This Row],[StoreID]]&amp;"-"&amp;Table2[[#This Row],[OrderNumer]]</f>
        <v>3-8548</v>
      </c>
    </row>
    <row r="7837" spans="1:9" x14ac:dyDescent="0.3">
      <c r="A7837" s="19">
        <v>8548</v>
      </c>
      <c r="B7837" s="19">
        <v>3</v>
      </c>
      <c r="C7837" s="8">
        <v>1</v>
      </c>
      <c r="D7837" s="8">
        <v>475</v>
      </c>
      <c r="E7837" s="8">
        <v>1</v>
      </c>
      <c r="F7837" s="7">
        <v>50</v>
      </c>
      <c r="G7837" s="8"/>
      <c r="H7837" s="9">
        <v>45021.68113005787</v>
      </c>
      <c r="I7837" s="20" t="str">
        <f>Table2[[#This Row],[StoreID]]&amp;"-"&amp;Table2[[#This Row],[OrderNumer]]</f>
        <v>3-8548</v>
      </c>
    </row>
    <row r="7838" spans="1:9" x14ac:dyDescent="0.3">
      <c r="A7838" s="19">
        <v>8549</v>
      </c>
      <c r="B7838" s="19">
        <v>3</v>
      </c>
      <c r="C7838" s="8">
        <v>1</v>
      </c>
      <c r="D7838" s="8">
        <v>3607</v>
      </c>
      <c r="E7838" s="8">
        <v>1</v>
      </c>
      <c r="F7838" s="7">
        <v>287.5</v>
      </c>
      <c r="G7838" s="8"/>
      <c r="H7838" s="9">
        <v>45021.709665046299</v>
      </c>
      <c r="I7838" s="20" t="str">
        <f>Table2[[#This Row],[StoreID]]&amp;"-"&amp;Table2[[#This Row],[OrderNumer]]</f>
        <v>3-8549</v>
      </c>
    </row>
    <row r="7839" spans="1:9" x14ac:dyDescent="0.3">
      <c r="A7839" s="19">
        <v>8549</v>
      </c>
      <c r="B7839" s="19">
        <v>3</v>
      </c>
      <c r="C7839" s="8">
        <v>1</v>
      </c>
      <c r="D7839" s="8">
        <v>3605</v>
      </c>
      <c r="E7839" s="8">
        <v>1</v>
      </c>
      <c r="F7839" s="7">
        <v>287.5</v>
      </c>
      <c r="G7839" s="8"/>
      <c r="H7839" s="9">
        <v>45021.709665046299</v>
      </c>
      <c r="I7839" s="20" t="str">
        <f>Table2[[#This Row],[StoreID]]&amp;"-"&amp;Table2[[#This Row],[OrderNumer]]</f>
        <v>3-8549</v>
      </c>
    </row>
    <row r="7840" spans="1:9" x14ac:dyDescent="0.3">
      <c r="A7840" s="19">
        <v>8549</v>
      </c>
      <c r="B7840" s="19">
        <v>3</v>
      </c>
      <c r="C7840" s="8">
        <v>1</v>
      </c>
      <c r="D7840" s="8">
        <v>76</v>
      </c>
      <c r="E7840" s="8">
        <v>1</v>
      </c>
      <c r="F7840" s="7">
        <v>39.5</v>
      </c>
      <c r="G7840" s="8"/>
      <c r="H7840" s="9">
        <v>45021.709665046299</v>
      </c>
      <c r="I7840" s="20" t="str">
        <f>Table2[[#This Row],[StoreID]]&amp;"-"&amp;Table2[[#This Row],[OrderNumer]]</f>
        <v>3-8549</v>
      </c>
    </row>
    <row r="7841" spans="1:9" x14ac:dyDescent="0.3">
      <c r="A7841" s="19">
        <v>8549</v>
      </c>
      <c r="B7841" s="19">
        <v>3</v>
      </c>
      <c r="C7841" s="8">
        <v>1</v>
      </c>
      <c r="D7841" s="8">
        <v>3389</v>
      </c>
      <c r="E7841" s="8">
        <v>1</v>
      </c>
      <c r="F7841" s="7">
        <v>175</v>
      </c>
      <c r="G7841" s="8"/>
      <c r="H7841" s="9">
        <v>45021.70966508102</v>
      </c>
      <c r="I7841" s="20" t="str">
        <f>Table2[[#This Row],[StoreID]]&amp;"-"&amp;Table2[[#This Row],[OrderNumer]]</f>
        <v>3-8549</v>
      </c>
    </row>
    <row r="7842" spans="1:9" x14ac:dyDescent="0.3">
      <c r="A7842" s="19">
        <v>8549</v>
      </c>
      <c r="B7842" s="19">
        <v>3</v>
      </c>
      <c r="C7842" s="8">
        <v>1</v>
      </c>
      <c r="D7842" s="8">
        <v>3444</v>
      </c>
      <c r="E7842" s="8">
        <v>1</v>
      </c>
      <c r="F7842" s="7">
        <v>299.5</v>
      </c>
      <c r="G7842" s="8"/>
      <c r="H7842" s="9">
        <v>45021.70966508102</v>
      </c>
      <c r="I7842" s="20" t="str">
        <f>Table2[[#This Row],[StoreID]]&amp;"-"&amp;Table2[[#This Row],[OrderNumer]]</f>
        <v>3-8549</v>
      </c>
    </row>
    <row r="7843" spans="1:9" x14ac:dyDescent="0.3">
      <c r="A7843" s="19">
        <v>8549</v>
      </c>
      <c r="B7843" s="19">
        <v>3</v>
      </c>
      <c r="C7843" s="8">
        <v>1</v>
      </c>
      <c r="D7843" s="8">
        <v>566</v>
      </c>
      <c r="E7843" s="8">
        <v>1</v>
      </c>
      <c r="F7843" s="7">
        <v>395</v>
      </c>
      <c r="G7843" s="8"/>
      <c r="H7843" s="9">
        <v>45021.70966508102</v>
      </c>
      <c r="I7843" s="20" t="str">
        <f>Table2[[#This Row],[StoreID]]&amp;"-"&amp;Table2[[#This Row],[OrderNumer]]</f>
        <v>3-8549</v>
      </c>
    </row>
    <row r="7844" spans="1:9" x14ac:dyDescent="0.3">
      <c r="A7844" s="19">
        <v>8549</v>
      </c>
      <c r="B7844" s="19">
        <v>3</v>
      </c>
      <c r="C7844" s="8">
        <v>1</v>
      </c>
      <c r="D7844" s="8">
        <v>565</v>
      </c>
      <c r="E7844" s="8">
        <v>1</v>
      </c>
      <c r="F7844" s="7">
        <v>395</v>
      </c>
      <c r="G7844" s="8"/>
      <c r="H7844" s="9">
        <v>45021.70966508102</v>
      </c>
      <c r="I7844" s="20" t="str">
        <f>Table2[[#This Row],[StoreID]]&amp;"-"&amp;Table2[[#This Row],[OrderNumer]]</f>
        <v>3-8549</v>
      </c>
    </row>
    <row r="7845" spans="1:9" x14ac:dyDescent="0.3">
      <c r="A7845" s="19">
        <v>8549</v>
      </c>
      <c r="B7845" s="19">
        <v>3</v>
      </c>
      <c r="C7845" s="8">
        <v>1</v>
      </c>
      <c r="D7845" s="8">
        <v>563</v>
      </c>
      <c r="E7845" s="8">
        <v>1</v>
      </c>
      <c r="F7845" s="7">
        <v>395</v>
      </c>
      <c r="G7845" s="8"/>
      <c r="H7845" s="9">
        <v>45021.709665127317</v>
      </c>
      <c r="I7845" s="20" t="str">
        <f>Table2[[#This Row],[StoreID]]&amp;"-"&amp;Table2[[#This Row],[OrderNumer]]</f>
        <v>3-8549</v>
      </c>
    </row>
    <row r="7846" spans="1:9" x14ac:dyDescent="0.3">
      <c r="A7846" s="19">
        <v>8549</v>
      </c>
      <c r="B7846" s="19">
        <v>3</v>
      </c>
      <c r="C7846" s="8">
        <v>1</v>
      </c>
      <c r="D7846" s="8">
        <v>564</v>
      </c>
      <c r="E7846" s="8">
        <v>1</v>
      </c>
      <c r="F7846" s="7">
        <v>395</v>
      </c>
      <c r="G7846" s="8"/>
      <c r="H7846" s="9">
        <v>45021.709665127317</v>
      </c>
      <c r="I7846" s="20" t="str">
        <f>Table2[[#This Row],[StoreID]]&amp;"-"&amp;Table2[[#This Row],[OrderNumer]]</f>
        <v>3-8549</v>
      </c>
    </row>
    <row r="7847" spans="1:9" x14ac:dyDescent="0.3">
      <c r="A7847" s="19">
        <v>8550</v>
      </c>
      <c r="B7847" s="19">
        <v>3</v>
      </c>
      <c r="C7847" s="8">
        <v>1</v>
      </c>
      <c r="D7847" s="8">
        <v>4078</v>
      </c>
      <c r="E7847" s="8">
        <v>1</v>
      </c>
      <c r="F7847" s="7">
        <v>49.5</v>
      </c>
      <c r="G7847" s="8"/>
      <c r="H7847" s="9">
        <v>45021.720734525465</v>
      </c>
      <c r="I7847" s="20" t="str">
        <f>Table2[[#This Row],[StoreID]]&amp;"-"&amp;Table2[[#This Row],[OrderNumer]]</f>
        <v>3-8550</v>
      </c>
    </row>
    <row r="7848" spans="1:9" x14ac:dyDescent="0.3">
      <c r="A7848" s="19">
        <v>8554</v>
      </c>
      <c r="B7848" s="19">
        <v>3</v>
      </c>
      <c r="C7848" s="8">
        <v>13</v>
      </c>
      <c r="D7848" s="8">
        <v>386</v>
      </c>
      <c r="E7848" s="8">
        <v>2</v>
      </c>
      <c r="F7848" s="7">
        <v>40</v>
      </c>
      <c r="G7848" s="8"/>
      <c r="H7848" s="9">
        <v>45021.849081747685</v>
      </c>
      <c r="I7848" s="20" t="str">
        <f>Table2[[#This Row],[StoreID]]&amp;"-"&amp;Table2[[#This Row],[OrderNumer]]</f>
        <v>3-8554</v>
      </c>
    </row>
    <row r="7849" spans="1:9" x14ac:dyDescent="0.3">
      <c r="A7849" s="19">
        <v>8556</v>
      </c>
      <c r="B7849" s="19">
        <v>3</v>
      </c>
      <c r="C7849" s="8">
        <v>13</v>
      </c>
      <c r="D7849" s="8">
        <v>584</v>
      </c>
      <c r="E7849" s="8">
        <v>1</v>
      </c>
      <c r="F7849" s="7">
        <v>245</v>
      </c>
      <c r="G7849" s="8"/>
      <c r="H7849" s="9">
        <v>45021.85554517361</v>
      </c>
      <c r="I7849" s="20" t="str">
        <f>Table2[[#This Row],[StoreID]]&amp;"-"&amp;Table2[[#This Row],[OrderNumer]]</f>
        <v>3-8556</v>
      </c>
    </row>
    <row r="7850" spans="1:9" x14ac:dyDescent="0.3">
      <c r="A7850" s="19">
        <v>8558</v>
      </c>
      <c r="B7850" s="19">
        <v>3</v>
      </c>
      <c r="C7850" s="8">
        <v>13</v>
      </c>
      <c r="D7850" s="8">
        <v>458</v>
      </c>
      <c r="E7850" s="8">
        <v>1</v>
      </c>
      <c r="F7850" s="7">
        <v>200</v>
      </c>
      <c r="G7850" s="8"/>
      <c r="H7850" s="9">
        <v>45021.859190393516</v>
      </c>
      <c r="I7850" s="20" t="str">
        <f>Table2[[#This Row],[StoreID]]&amp;"-"&amp;Table2[[#This Row],[OrderNumer]]</f>
        <v>3-8558</v>
      </c>
    </row>
    <row r="7851" spans="1:9" x14ac:dyDescent="0.3">
      <c r="A7851" s="19">
        <v>8558</v>
      </c>
      <c r="B7851" s="19">
        <v>3</v>
      </c>
      <c r="C7851" s="8">
        <v>13</v>
      </c>
      <c r="D7851" s="8">
        <v>4024</v>
      </c>
      <c r="E7851" s="8">
        <v>1</v>
      </c>
      <c r="F7851" s="7">
        <v>275</v>
      </c>
      <c r="G7851" s="8"/>
      <c r="H7851" s="9">
        <v>45021.859190393516</v>
      </c>
      <c r="I7851" s="20" t="str">
        <f>Table2[[#This Row],[StoreID]]&amp;"-"&amp;Table2[[#This Row],[OrderNumer]]</f>
        <v>3-8558</v>
      </c>
    </row>
    <row r="7852" spans="1:9" x14ac:dyDescent="0.3">
      <c r="A7852" s="19">
        <v>8560</v>
      </c>
      <c r="B7852" s="19">
        <v>3</v>
      </c>
      <c r="C7852" s="8">
        <v>13</v>
      </c>
      <c r="D7852" s="8">
        <v>461</v>
      </c>
      <c r="E7852" s="8">
        <v>1</v>
      </c>
      <c r="F7852" s="7">
        <v>100</v>
      </c>
      <c r="G7852" s="8"/>
      <c r="H7852" s="9">
        <v>45021.886769062497</v>
      </c>
      <c r="I7852" s="20" t="str">
        <f>Table2[[#This Row],[StoreID]]&amp;"-"&amp;Table2[[#This Row],[OrderNumer]]</f>
        <v>3-8560</v>
      </c>
    </row>
    <row r="7853" spans="1:9" x14ac:dyDescent="0.3">
      <c r="A7853" s="19">
        <v>8560</v>
      </c>
      <c r="B7853" s="19">
        <v>3</v>
      </c>
      <c r="C7853" s="8">
        <v>13</v>
      </c>
      <c r="D7853" s="8">
        <v>4028</v>
      </c>
      <c r="E7853" s="8">
        <v>1</v>
      </c>
      <c r="F7853" s="7">
        <v>45</v>
      </c>
      <c r="G7853" s="8"/>
      <c r="H7853" s="9">
        <v>45021.886769062497</v>
      </c>
      <c r="I7853" s="20" t="str">
        <f>Table2[[#This Row],[StoreID]]&amp;"-"&amp;Table2[[#This Row],[OrderNumer]]</f>
        <v>3-8560</v>
      </c>
    </row>
    <row r="7854" spans="1:9" x14ac:dyDescent="0.3">
      <c r="A7854" s="19">
        <v>8569</v>
      </c>
      <c r="B7854" s="19">
        <v>3</v>
      </c>
      <c r="C7854" s="8">
        <v>19</v>
      </c>
      <c r="D7854" s="8">
        <v>463</v>
      </c>
      <c r="E7854" s="8">
        <v>1</v>
      </c>
      <c r="F7854" s="7">
        <v>75</v>
      </c>
      <c r="G7854" s="8"/>
      <c r="H7854" s="9">
        <v>45021.914304398146</v>
      </c>
      <c r="I7854" s="20" t="str">
        <f>Table2[[#This Row],[StoreID]]&amp;"-"&amp;Table2[[#This Row],[OrderNumer]]</f>
        <v>3-8569</v>
      </c>
    </row>
    <row r="7855" spans="1:9" x14ac:dyDescent="0.3">
      <c r="A7855" s="19">
        <v>8569</v>
      </c>
      <c r="B7855" s="19">
        <v>3</v>
      </c>
      <c r="C7855" s="8">
        <v>19</v>
      </c>
      <c r="D7855" s="8">
        <v>468</v>
      </c>
      <c r="E7855" s="8">
        <v>1</v>
      </c>
      <c r="F7855" s="7">
        <v>125</v>
      </c>
      <c r="G7855" s="8"/>
      <c r="H7855" s="9">
        <v>45021.914304398146</v>
      </c>
      <c r="I7855" s="20" t="str">
        <f>Table2[[#This Row],[StoreID]]&amp;"-"&amp;Table2[[#This Row],[OrderNumer]]</f>
        <v>3-8569</v>
      </c>
    </row>
    <row r="7856" spans="1:9" x14ac:dyDescent="0.3">
      <c r="A7856" s="19">
        <v>8569</v>
      </c>
      <c r="B7856" s="19">
        <v>3</v>
      </c>
      <c r="C7856" s="8">
        <v>19</v>
      </c>
      <c r="D7856" s="8">
        <v>706</v>
      </c>
      <c r="E7856" s="8">
        <v>2</v>
      </c>
      <c r="F7856" s="7">
        <v>20</v>
      </c>
      <c r="G7856" s="8"/>
      <c r="H7856" s="9">
        <v>45021.914304363425</v>
      </c>
      <c r="I7856" s="20" t="str">
        <f>Table2[[#This Row],[StoreID]]&amp;"-"&amp;Table2[[#This Row],[OrderNumer]]</f>
        <v>3-8569</v>
      </c>
    </row>
    <row r="7857" spans="1:9" x14ac:dyDescent="0.3">
      <c r="A7857" s="19">
        <v>8570</v>
      </c>
      <c r="B7857" s="19">
        <v>3</v>
      </c>
      <c r="C7857" s="8">
        <v>19</v>
      </c>
      <c r="D7857" s="8">
        <v>392</v>
      </c>
      <c r="E7857" s="8">
        <v>1</v>
      </c>
      <c r="F7857" s="7">
        <v>75</v>
      </c>
      <c r="G7857" s="8"/>
      <c r="H7857" s="9">
        <v>45021.919049189812</v>
      </c>
      <c r="I7857" s="20" t="str">
        <f>Table2[[#This Row],[StoreID]]&amp;"-"&amp;Table2[[#This Row],[OrderNumer]]</f>
        <v>3-8570</v>
      </c>
    </row>
    <row r="7858" spans="1:9" x14ac:dyDescent="0.3">
      <c r="A7858" s="19">
        <v>8577</v>
      </c>
      <c r="B7858" s="19">
        <v>3</v>
      </c>
      <c r="C7858" s="8">
        <v>13</v>
      </c>
      <c r="D7858" s="8">
        <v>459</v>
      </c>
      <c r="E7858" s="8">
        <v>1</v>
      </c>
      <c r="F7858" s="7">
        <v>150</v>
      </c>
      <c r="G7858" s="8"/>
      <c r="H7858" s="9">
        <v>45021.950328935185</v>
      </c>
      <c r="I7858" s="20" t="str">
        <f>Table2[[#This Row],[StoreID]]&amp;"-"&amp;Table2[[#This Row],[OrderNumer]]</f>
        <v>3-8577</v>
      </c>
    </row>
    <row r="7859" spans="1:9" x14ac:dyDescent="0.3">
      <c r="A7859" s="19">
        <v>8577</v>
      </c>
      <c r="B7859" s="19">
        <v>3</v>
      </c>
      <c r="C7859" s="8">
        <v>13</v>
      </c>
      <c r="D7859" s="8">
        <v>4028</v>
      </c>
      <c r="E7859" s="8">
        <v>1</v>
      </c>
      <c r="F7859" s="7">
        <v>45</v>
      </c>
      <c r="G7859" s="8"/>
      <c r="H7859" s="9">
        <v>45021.950328935185</v>
      </c>
      <c r="I7859" s="20" t="str">
        <f>Table2[[#This Row],[StoreID]]&amp;"-"&amp;Table2[[#This Row],[OrderNumer]]</f>
        <v>3-8577</v>
      </c>
    </row>
    <row r="7860" spans="1:9" x14ac:dyDescent="0.3">
      <c r="A7860" s="19">
        <v>8578</v>
      </c>
      <c r="B7860" s="19">
        <v>3</v>
      </c>
      <c r="C7860" s="8">
        <v>19</v>
      </c>
      <c r="D7860" s="8">
        <v>1099</v>
      </c>
      <c r="E7860" s="8">
        <v>1</v>
      </c>
      <c r="F7860" s="7">
        <v>287.5</v>
      </c>
      <c r="G7860" s="8"/>
      <c r="H7860" s="9">
        <v>45021.961961076391</v>
      </c>
      <c r="I7860" s="20" t="str">
        <f>Table2[[#This Row],[StoreID]]&amp;"-"&amp;Table2[[#This Row],[OrderNumer]]</f>
        <v>3-8578</v>
      </c>
    </row>
    <row r="7861" spans="1:9" x14ac:dyDescent="0.3">
      <c r="A7861" s="19">
        <v>8579</v>
      </c>
      <c r="B7861" s="19">
        <v>3</v>
      </c>
      <c r="C7861" s="8">
        <v>13</v>
      </c>
      <c r="D7861" s="8">
        <v>4025</v>
      </c>
      <c r="E7861" s="8">
        <v>1</v>
      </c>
      <c r="F7861" s="7">
        <v>175</v>
      </c>
      <c r="G7861" s="8"/>
      <c r="H7861" s="9">
        <v>45021.963340891205</v>
      </c>
      <c r="I7861" s="20" t="str">
        <f>Table2[[#This Row],[StoreID]]&amp;"-"&amp;Table2[[#This Row],[OrderNumer]]</f>
        <v>3-8579</v>
      </c>
    </row>
    <row r="7862" spans="1:9" x14ac:dyDescent="0.3">
      <c r="A7862" s="19">
        <v>8583</v>
      </c>
      <c r="B7862" s="19">
        <v>3</v>
      </c>
      <c r="C7862" s="8">
        <v>1</v>
      </c>
      <c r="D7862" s="8">
        <v>671</v>
      </c>
      <c r="E7862" s="8">
        <v>1</v>
      </c>
      <c r="F7862" s="7">
        <v>149.5</v>
      </c>
      <c r="G7862" s="8"/>
      <c r="H7862" s="9">
        <v>45022.507776423612</v>
      </c>
      <c r="I7862" s="20" t="str">
        <f>Table2[[#This Row],[StoreID]]&amp;"-"&amp;Table2[[#This Row],[OrderNumer]]</f>
        <v>3-8583</v>
      </c>
    </row>
    <row r="7863" spans="1:9" x14ac:dyDescent="0.3">
      <c r="A7863" s="19">
        <v>8585</v>
      </c>
      <c r="B7863" s="19">
        <v>3</v>
      </c>
      <c r="C7863" s="8">
        <v>19</v>
      </c>
      <c r="D7863" s="8">
        <v>585</v>
      </c>
      <c r="E7863" s="8">
        <v>1</v>
      </c>
      <c r="F7863" s="7">
        <v>245</v>
      </c>
      <c r="G7863" s="8"/>
      <c r="H7863" s="9">
        <v>45022.538454131944</v>
      </c>
      <c r="I7863" s="20" t="str">
        <f>Table2[[#This Row],[StoreID]]&amp;"-"&amp;Table2[[#This Row],[OrderNumer]]</f>
        <v>3-8585</v>
      </c>
    </row>
    <row r="7864" spans="1:9" x14ac:dyDescent="0.3">
      <c r="A7864" s="19">
        <v>8588</v>
      </c>
      <c r="B7864" s="19">
        <v>3</v>
      </c>
      <c r="C7864" s="8">
        <v>19</v>
      </c>
      <c r="D7864" s="8">
        <v>392</v>
      </c>
      <c r="E7864" s="8">
        <v>1</v>
      </c>
      <c r="F7864" s="7">
        <v>75</v>
      </c>
      <c r="G7864" s="8"/>
      <c r="H7864" s="9">
        <v>45022.587194247688</v>
      </c>
      <c r="I7864" s="20" t="str">
        <f>Table2[[#This Row],[StoreID]]&amp;"-"&amp;Table2[[#This Row],[OrderNumer]]</f>
        <v>3-8588</v>
      </c>
    </row>
    <row r="7865" spans="1:9" x14ac:dyDescent="0.3">
      <c r="A7865" s="19">
        <v>8588</v>
      </c>
      <c r="B7865" s="19">
        <v>3</v>
      </c>
      <c r="C7865" s="8">
        <v>19</v>
      </c>
      <c r="D7865" s="8">
        <v>462</v>
      </c>
      <c r="E7865" s="8">
        <v>6</v>
      </c>
      <c r="F7865" s="7">
        <v>60</v>
      </c>
      <c r="G7865" s="8"/>
      <c r="H7865" s="9">
        <v>45022.587194826388</v>
      </c>
      <c r="I7865" s="20" t="str">
        <f>Table2[[#This Row],[StoreID]]&amp;"-"&amp;Table2[[#This Row],[OrderNumer]]</f>
        <v>3-8588</v>
      </c>
    </row>
    <row r="7866" spans="1:9" x14ac:dyDescent="0.3">
      <c r="A7866" s="19">
        <v>8591</v>
      </c>
      <c r="B7866" s="19">
        <v>3</v>
      </c>
      <c r="C7866" s="8">
        <v>1</v>
      </c>
      <c r="D7866" s="8">
        <v>672</v>
      </c>
      <c r="E7866" s="8">
        <v>1</v>
      </c>
      <c r="F7866" s="7">
        <v>149.5</v>
      </c>
      <c r="G7866" s="8"/>
      <c r="H7866" s="9">
        <v>45022.622251354165</v>
      </c>
      <c r="I7866" s="20" t="str">
        <f>Table2[[#This Row],[StoreID]]&amp;"-"&amp;Table2[[#This Row],[OrderNumer]]</f>
        <v>3-8591</v>
      </c>
    </row>
    <row r="7867" spans="1:9" x14ac:dyDescent="0.3">
      <c r="A7867" s="19">
        <v>8592</v>
      </c>
      <c r="B7867" s="19">
        <v>3</v>
      </c>
      <c r="C7867" s="8">
        <v>19</v>
      </c>
      <c r="D7867" s="8">
        <v>470</v>
      </c>
      <c r="E7867" s="8">
        <v>1</v>
      </c>
      <c r="F7867" s="7">
        <v>20</v>
      </c>
      <c r="G7867" s="8"/>
      <c r="H7867" s="9">
        <v>45022.629578043983</v>
      </c>
      <c r="I7867" s="20" t="str">
        <f>Table2[[#This Row],[StoreID]]&amp;"-"&amp;Table2[[#This Row],[OrderNumer]]</f>
        <v>3-8592</v>
      </c>
    </row>
    <row r="7868" spans="1:9" x14ac:dyDescent="0.3">
      <c r="A7868" s="19">
        <v>8592</v>
      </c>
      <c r="B7868" s="19">
        <v>3</v>
      </c>
      <c r="C7868" s="8">
        <v>19</v>
      </c>
      <c r="D7868" s="8">
        <v>471</v>
      </c>
      <c r="E7868" s="8">
        <v>1</v>
      </c>
      <c r="F7868" s="7">
        <v>20</v>
      </c>
      <c r="G7868" s="8"/>
      <c r="H7868" s="9">
        <v>45022.629578043983</v>
      </c>
      <c r="I7868" s="20" t="str">
        <f>Table2[[#This Row],[StoreID]]&amp;"-"&amp;Table2[[#This Row],[OrderNumer]]</f>
        <v>3-8592</v>
      </c>
    </row>
    <row r="7869" spans="1:9" x14ac:dyDescent="0.3">
      <c r="A7869" s="19">
        <v>8594</v>
      </c>
      <c r="B7869" s="19">
        <v>3</v>
      </c>
      <c r="C7869" s="8">
        <v>19</v>
      </c>
      <c r="D7869" s="8">
        <v>475</v>
      </c>
      <c r="E7869" s="8">
        <v>1</v>
      </c>
      <c r="F7869" s="7">
        <v>50</v>
      </c>
      <c r="G7869" s="8"/>
      <c r="H7869" s="9">
        <v>45022.677050543978</v>
      </c>
      <c r="I7869" s="20" t="str">
        <f>Table2[[#This Row],[StoreID]]&amp;"-"&amp;Table2[[#This Row],[OrderNumer]]</f>
        <v>3-8594</v>
      </c>
    </row>
    <row r="7870" spans="1:9" x14ac:dyDescent="0.3">
      <c r="A7870" s="19">
        <v>8594</v>
      </c>
      <c r="B7870" s="19">
        <v>3</v>
      </c>
      <c r="C7870" s="8">
        <v>19</v>
      </c>
      <c r="D7870" s="8">
        <v>475</v>
      </c>
      <c r="E7870" s="8">
        <v>1</v>
      </c>
      <c r="F7870" s="7">
        <v>50</v>
      </c>
      <c r="G7870" s="8"/>
      <c r="H7870" s="9">
        <v>45022.677050543978</v>
      </c>
      <c r="I7870" s="20" t="str">
        <f>Table2[[#This Row],[StoreID]]&amp;"-"&amp;Table2[[#This Row],[OrderNumer]]</f>
        <v>3-8594</v>
      </c>
    </row>
    <row r="7871" spans="1:9" x14ac:dyDescent="0.3">
      <c r="A7871" s="19">
        <v>8594</v>
      </c>
      <c r="B7871" s="19">
        <v>3</v>
      </c>
      <c r="C7871" s="8">
        <v>19</v>
      </c>
      <c r="D7871" s="8">
        <v>3309</v>
      </c>
      <c r="E7871" s="8">
        <v>1</v>
      </c>
      <c r="F7871" s="7">
        <v>97.5</v>
      </c>
      <c r="G7871" s="8"/>
      <c r="H7871" s="9">
        <v>45022.677050578706</v>
      </c>
      <c r="I7871" s="20" t="str">
        <f>Table2[[#This Row],[StoreID]]&amp;"-"&amp;Table2[[#This Row],[OrderNumer]]</f>
        <v>3-8594</v>
      </c>
    </row>
    <row r="7872" spans="1:9" x14ac:dyDescent="0.3">
      <c r="A7872" s="19">
        <v>8595</v>
      </c>
      <c r="B7872" s="19">
        <v>3</v>
      </c>
      <c r="C7872" s="8">
        <v>19</v>
      </c>
      <c r="D7872" s="8">
        <v>598</v>
      </c>
      <c r="E7872" s="8">
        <v>1</v>
      </c>
      <c r="F7872" s="7">
        <v>110</v>
      </c>
      <c r="G7872" s="8"/>
      <c r="H7872" s="9">
        <v>45022.678960451391</v>
      </c>
      <c r="I7872" s="20" t="str">
        <f>Table2[[#This Row],[StoreID]]&amp;"-"&amp;Table2[[#This Row],[OrderNumer]]</f>
        <v>3-8595</v>
      </c>
    </row>
    <row r="7873" spans="1:9" x14ac:dyDescent="0.3">
      <c r="A7873" s="19">
        <v>8596</v>
      </c>
      <c r="B7873" s="19">
        <v>3</v>
      </c>
      <c r="C7873" s="8">
        <v>1</v>
      </c>
      <c r="D7873" s="8">
        <v>2792</v>
      </c>
      <c r="E7873" s="8">
        <v>1</v>
      </c>
      <c r="F7873" s="7">
        <v>300</v>
      </c>
      <c r="G7873" s="8"/>
      <c r="H7873" s="9">
        <v>45022.681055937501</v>
      </c>
      <c r="I7873" s="20" t="str">
        <f>Table2[[#This Row],[StoreID]]&amp;"-"&amp;Table2[[#This Row],[OrderNumer]]</f>
        <v>3-8596</v>
      </c>
    </row>
    <row r="7874" spans="1:9" x14ac:dyDescent="0.3">
      <c r="A7874" s="19">
        <v>8596</v>
      </c>
      <c r="B7874" s="19">
        <v>3</v>
      </c>
      <c r="C7874" s="8">
        <v>1</v>
      </c>
      <c r="D7874" s="8">
        <v>4079</v>
      </c>
      <c r="E7874" s="8">
        <v>1</v>
      </c>
      <c r="F7874" s="7">
        <v>25</v>
      </c>
      <c r="G7874" s="8"/>
      <c r="H7874" s="9">
        <v>45022.681055937501</v>
      </c>
      <c r="I7874" s="20" t="str">
        <f>Table2[[#This Row],[StoreID]]&amp;"-"&amp;Table2[[#This Row],[OrderNumer]]</f>
        <v>3-8596</v>
      </c>
    </row>
    <row r="7875" spans="1:9" x14ac:dyDescent="0.3">
      <c r="A7875" s="19">
        <v>8596</v>
      </c>
      <c r="B7875" s="19">
        <v>3</v>
      </c>
      <c r="C7875" s="8">
        <v>1</v>
      </c>
      <c r="D7875" s="8">
        <v>3684</v>
      </c>
      <c r="E7875" s="8">
        <v>1</v>
      </c>
      <c r="F7875" s="7">
        <v>349.5</v>
      </c>
      <c r="G7875" s="8"/>
      <c r="H7875" s="9">
        <v>45022.681055937501</v>
      </c>
      <c r="I7875" s="20" t="str">
        <f>Table2[[#This Row],[StoreID]]&amp;"-"&amp;Table2[[#This Row],[OrderNumer]]</f>
        <v>3-8596</v>
      </c>
    </row>
    <row r="7876" spans="1:9" x14ac:dyDescent="0.3">
      <c r="A7876" s="19">
        <v>8597</v>
      </c>
      <c r="B7876" s="19">
        <v>3</v>
      </c>
      <c r="C7876" s="8">
        <v>19</v>
      </c>
      <c r="D7876" s="8">
        <v>4216</v>
      </c>
      <c r="E7876" s="8">
        <v>1</v>
      </c>
      <c r="F7876" s="7">
        <v>2.5</v>
      </c>
      <c r="G7876" s="8"/>
      <c r="H7876" s="9">
        <v>45022.682052118056</v>
      </c>
      <c r="I7876" s="20" t="str">
        <f>Table2[[#This Row],[StoreID]]&amp;"-"&amp;Table2[[#This Row],[OrderNumer]]</f>
        <v>3-8597</v>
      </c>
    </row>
    <row r="7877" spans="1:9" x14ac:dyDescent="0.3">
      <c r="A7877" s="19">
        <v>8599</v>
      </c>
      <c r="B7877" s="19">
        <v>3</v>
      </c>
      <c r="C7877" s="8">
        <v>1</v>
      </c>
      <c r="D7877" s="8">
        <v>719</v>
      </c>
      <c r="E7877" s="8">
        <v>1</v>
      </c>
      <c r="F7877" s="7">
        <v>75</v>
      </c>
      <c r="G7877" s="8"/>
      <c r="H7877" s="9">
        <v>45022.700229629627</v>
      </c>
      <c r="I7877" s="20" t="str">
        <f>Table2[[#This Row],[StoreID]]&amp;"-"&amp;Table2[[#This Row],[OrderNumer]]</f>
        <v>3-8599</v>
      </c>
    </row>
    <row r="7878" spans="1:9" x14ac:dyDescent="0.3">
      <c r="A7878" s="19">
        <v>8600</v>
      </c>
      <c r="B7878" s="19">
        <v>3</v>
      </c>
      <c r="C7878" s="8">
        <v>19</v>
      </c>
      <c r="D7878" s="8">
        <v>3568</v>
      </c>
      <c r="E7878" s="8">
        <v>1</v>
      </c>
      <c r="F7878" s="7">
        <v>275</v>
      </c>
      <c r="G7878" s="8"/>
      <c r="H7878" s="9">
        <v>45022.705964699075</v>
      </c>
      <c r="I7878" s="20" t="str">
        <f>Table2[[#This Row],[StoreID]]&amp;"-"&amp;Table2[[#This Row],[OrderNumer]]</f>
        <v>3-8600</v>
      </c>
    </row>
    <row r="7879" spans="1:9" x14ac:dyDescent="0.3">
      <c r="A7879" s="19">
        <v>8600</v>
      </c>
      <c r="B7879" s="19">
        <v>3</v>
      </c>
      <c r="C7879" s="8">
        <v>19</v>
      </c>
      <c r="D7879" s="8">
        <v>659</v>
      </c>
      <c r="E7879" s="8">
        <v>1</v>
      </c>
      <c r="F7879" s="7">
        <v>449.5</v>
      </c>
      <c r="G7879" s="8"/>
      <c r="H7879" s="9">
        <v>45022.705964733796</v>
      </c>
      <c r="I7879" s="20" t="str">
        <f>Table2[[#This Row],[StoreID]]&amp;"-"&amp;Table2[[#This Row],[OrderNumer]]</f>
        <v>3-8600</v>
      </c>
    </row>
    <row r="7880" spans="1:9" x14ac:dyDescent="0.3">
      <c r="A7880" s="19">
        <v>8600</v>
      </c>
      <c r="B7880" s="19">
        <v>3</v>
      </c>
      <c r="C7880" s="8">
        <v>19</v>
      </c>
      <c r="D7880" s="8">
        <v>456</v>
      </c>
      <c r="E7880" s="8">
        <v>1</v>
      </c>
      <c r="F7880" s="7">
        <v>87.5</v>
      </c>
      <c r="G7880" s="8"/>
      <c r="H7880" s="9">
        <v>45022.705964733796</v>
      </c>
      <c r="I7880" s="20" t="str">
        <f>Table2[[#This Row],[StoreID]]&amp;"-"&amp;Table2[[#This Row],[OrderNumer]]</f>
        <v>3-8600</v>
      </c>
    </row>
    <row r="7881" spans="1:9" x14ac:dyDescent="0.3">
      <c r="A7881" s="19">
        <v>8600</v>
      </c>
      <c r="B7881" s="19">
        <v>3</v>
      </c>
      <c r="C7881" s="8">
        <v>19</v>
      </c>
      <c r="D7881" s="8">
        <v>2839</v>
      </c>
      <c r="E7881" s="8">
        <v>1</v>
      </c>
      <c r="F7881" s="7">
        <v>800</v>
      </c>
      <c r="G7881" s="8"/>
      <c r="H7881" s="9">
        <v>45022.705964733796</v>
      </c>
      <c r="I7881" s="20" t="str">
        <f>Table2[[#This Row],[StoreID]]&amp;"-"&amp;Table2[[#This Row],[OrderNumer]]</f>
        <v>3-8600</v>
      </c>
    </row>
    <row r="7882" spans="1:9" x14ac:dyDescent="0.3">
      <c r="A7882" s="19">
        <v>8602</v>
      </c>
      <c r="B7882" s="19">
        <v>3</v>
      </c>
      <c r="C7882" s="8">
        <v>19</v>
      </c>
      <c r="D7882" s="8">
        <v>3568</v>
      </c>
      <c r="E7882" s="8">
        <v>-1</v>
      </c>
      <c r="F7882" s="7">
        <v>-275</v>
      </c>
      <c r="G7882" s="8" t="s">
        <v>131</v>
      </c>
      <c r="H7882" s="9">
        <v>45022.713396874999</v>
      </c>
      <c r="I7882" s="20" t="str">
        <f>Table2[[#This Row],[StoreID]]&amp;"-"&amp;Table2[[#This Row],[OrderNumer]]</f>
        <v>3-8602</v>
      </c>
    </row>
    <row r="7883" spans="1:9" x14ac:dyDescent="0.3">
      <c r="A7883" s="19">
        <v>8603</v>
      </c>
      <c r="B7883" s="19">
        <v>3</v>
      </c>
      <c r="C7883" s="8">
        <v>19</v>
      </c>
      <c r="D7883" s="8">
        <v>41</v>
      </c>
      <c r="E7883" s="8">
        <v>1</v>
      </c>
      <c r="F7883" s="7">
        <v>430</v>
      </c>
      <c r="G7883" s="8"/>
      <c r="H7883" s="9">
        <v>45022.714756597219</v>
      </c>
      <c r="I7883" s="20" t="str">
        <f>Table2[[#This Row],[StoreID]]&amp;"-"&amp;Table2[[#This Row],[OrderNumer]]</f>
        <v>3-8603</v>
      </c>
    </row>
    <row r="7884" spans="1:9" x14ac:dyDescent="0.3">
      <c r="A7884" s="19">
        <v>8603</v>
      </c>
      <c r="B7884" s="19">
        <v>3</v>
      </c>
      <c r="C7884" s="8">
        <v>19</v>
      </c>
      <c r="D7884" s="8">
        <v>3598</v>
      </c>
      <c r="E7884" s="8">
        <v>1</v>
      </c>
      <c r="F7884" s="7">
        <v>225</v>
      </c>
      <c r="G7884" s="8"/>
      <c r="H7884" s="9">
        <v>45022.714756631947</v>
      </c>
      <c r="I7884" s="20" t="str">
        <f>Table2[[#This Row],[StoreID]]&amp;"-"&amp;Table2[[#This Row],[OrderNumer]]</f>
        <v>3-8603</v>
      </c>
    </row>
    <row r="7885" spans="1:9" x14ac:dyDescent="0.3">
      <c r="A7885" s="19">
        <v>8605</v>
      </c>
      <c r="B7885" s="19">
        <v>3</v>
      </c>
      <c r="C7885" s="8">
        <v>23</v>
      </c>
      <c r="D7885" s="8">
        <v>4028</v>
      </c>
      <c r="E7885" s="8">
        <v>1</v>
      </c>
      <c r="F7885" s="7">
        <v>45</v>
      </c>
      <c r="G7885" s="8"/>
      <c r="H7885" s="9">
        <v>45022.854856909726</v>
      </c>
      <c r="I7885" s="20" t="str">
        <f>Table2[[#This Row],[StoreID]]&amp;"-"&amp;Table2[[#This Row],[OrderNumer]]</f>
        <v>3-8605</v>
      </c>
    </row>
    <row r="7886" spans="1:9" x14ac:dyDescent="0.3">
      <c r="A7886" s="19">
        <v>8607</v>
      </c>
      <c r="B7886" s="19">
        <v>3</v>
      </c>
      <c r="C7886" s="8">
        <v>23</v>
      </c>
      <c r="D7886" s="8">
        <v>3461</v>
      </c>
      <c r="E7886" s="8">
        <v>1</v>
      </c>
      <c r="F7886" s="7">
        <v>299.5</v>
      </c>
      <c r="G7886" s="8"/>
      <c r="H7886" s="9">
        <v>45022.864433796298</v>
      </c>
      <c r="I7886" s="20" t="str">
        <f>Table2[[#This Row],[StoreID]]&amp;"-"&amp;Table2[[#This Row],[OrderNumer]]</f>
        <v>3-8607</v>
      </c>
    </row>
    <row r="7887" spans="1:9" x14ac:dyDescent="0.3">
      <c r="A7887" s="19">
        <v>8608</v>
      </c>
      <c r="B7887" s="19">
        <v>3</v>
      </c>
      <c r="C7887" s="8">
        <v>13</v>
      </c>
      <c r="D7887" s="8">
        <v>4199</v>
      </c>
      <c r="E7887" s="8">
        <v>1</v>
      </c>
      <c r="F7887" s="7">
        <v>10</v>
      </c>
      <c r="G7887" s="8"/>
      <c r="H7887" s="9">
        <v>45022.881955983794</v>
      </c>
      <c r="I7887" s="20" t="str">
        <f>Table2[[#This Row],[StoreID]]&amp;"-"&amp;Table2[[#This Row],[OrderNumer]]</f>
        <v>3-8608</v>
      </c>
    </row>
    <row r="7888" spans="1:9" x14ac:dyDescent="0.3">
      <c r="A7888" s="19">
        <v>8608</v>
      </c>
      <c r="B7888" s="19">
        <v>3</v>
      </c>
      <c r="C7888" s="8">
        <v>13</v>
      </c>
      <c r="D7888" s="8">
        <v>2</v>
      </c>
      <c r="E7888" s="8">
        <v>1</v>
      </c>
      <c r="F7888" s="7">
        <v>297.5</v>
      </c>
      <c r="G7888" s="8"/>
      <c r="H7888" s="9">
        <v>45022.881956018522</v>
      </c>
      <c r="I7888" s="20" t="str">
        <f>Table2[[#This Row],[StoreID]]&amp;"-"&amp;Table2[[#This Row],[OrderNumer]]</f>
        <v>3-8608</v>
      </c>
    </row>
    <row r="7889" spans="1:9" x14ac:dyDescent="0.3">
      <c r="A7889" s="19">
        <v>8608</v>
      </c>
      <c r="B7889" s="19">
        <v>3</v>
      </c>
      <c r="C7889" s="8">
        <v>13</v>
      </c>
      <c r="D7889" s="8">
        <v>3546</v>
      </c>
      <c r="E7889" s="8">
        <v>1</v>
      </c>
      <c r="F7889" s="7">
        <v>199.5</v>
      </c>
      <c r="G7889" s="8"/>
      <c r="H7889" s="9">
        <v>45022.881956053243</v>
      </c>
      <c r="I7889" s="20" t="str">
        <f>Table2[[#This Row],[StoreID]]&amp;"-"&amp;Table2[[#This Row],[OrderNumer]]</f>
        <v>3-8608</v>
      </c>
    </row>
    <row r="7890" spans="1:9" x14ac:dyDescent="0.3">
      <c r="A7890" s="19">
        <v>8608</v>
      </c>
      <c r="B7890" s="19">
        <v>3</v>
      </c>
      <c r="C7890" s="8">
        <v>13</v>
      </c>
      <c r="D7890" s="8">
        <v>3245</v>
      </c>
      <c r="E7890" s="8">
        <v>1</v>
      </c>
      <c r="F7890" s="7">
        <v>175</v>
      </c>
      <c r="G7890" s="8"/>
      <c r="H7890" s="9">
        <v>45022.881956053243</v>
      </c>
      <c r="I7890" s="20" t="str">
        <f>Table2[[#This Row],[StoreID]]&amp;"-"&amp;Table2[[#This Row],[OrderNumer]]</f>
        <v>3-8608</v>
      </c>
    </row>
    <row r="7891" spans="1:9" x14ac:dyDescent="0.3">
      <c r="A7891" s="19">
        <v>8610</v>
      </c>
      <c r="B7891" s="19">
        <v>3</v>
      </c>
      <c r="C7891" s="8">
        <v>23</v>
      </c>
      <c r="D7891" s="8">
        <v>137</v>
      </c>
      <c r="E7891" s="8">
        <v>1</v>
      </c>
      <c r="F7891" s="7">
        <v>137.5</v>
      </c>
      <c r="G7891" s="8"/>
      <c r="H7891" s="9">
        <v>45022.896366631947</v>
      </c>
      <c r="I7891" s="20" t="str">
        <f>Table2[[#This Row],[StoreID]]&amp;"-"&amp;Table2[[#This Row],[OrderNumer]]</f>
        <v>3-8610</v>
      </c>
    </row>
    <row r="7892" spans="1:9" x14ac:dyDescent="0.3">
      <c r="A7892" s="19">
        <v>8612</v>
      </c>
      <c r="B7892" s="19">
        <v>3</v>
      </c>
      <c r="C7892" s="8">
        <v>13</v>
      </c>
      <c r="D7892" s="8">
        <v>16</v>
      </c>
      <c r="E7892" s="8">
        <v>1</v>
      </c>
      <c r="F7892" s="7">
        <v>225</v>
      </c>
      <c r="G7892" s="8"/>
      <c r="H7892" s="9">
        <v>45022.901135879627</v>
      </c>
      <c r="I7892" s="20" t="str">
        <f>Table2[[#This Row],[StoreID]]&amp;"-"&amp;Table2[[#This Row],[OrderNumer]]</f>
        <v>3-8612</v>
      </c>
    </row>
    <row r="7893" spans="1:9" x14ac:dyDescent="0.3">
      <c r="A7893" s="19">
        <v>8612</v>
      </c>
      <c r="B7893" s="19">
        <v>3</v>
      </c>
      <c r="C7893" s="8">
        <v>13</v>
      </c>
      <c r="D7893" s="8">
        <v>4027</v>
      </c>
      <c r="E7893" s="8">
        <v>1</v>
      </c>
      <c r="F7893" s="7">
        <v>275</v>
      </c>
      <c r="G7893" s="8"/>
      <c r="H7893" s="9">
        <v>45022.901135914355</v>
      </c>
      <c r="I7893" s="20" t="str">
        <f>Table2[[#This Row],[StoreID]]&amp;"-"&amp;Table2[[#This Row],[OrderNumer]]</f>
        <v>3-8612</v>
      </c>
    </row>
    <row r="7894" spans="1:9" x14ac:dyDescent="0.3">
      <c r="A7894" s="19">
        <v>8613</v>
      </c>
      <c r="B7894" s="19">
        <v>3</v>
      </c>
      <c r="C7894" s="8">
        <v>13</v>
      </c>
      <c r="D7894" s="8">
        <v>4028</v>
      </c>
      <c r="E7894" s="8">
        <v>3</v>
      </c>
      <c r="F7894" s="7">
        <v>135</v>
      </c>
      <c r="G7894" s="8"/>
      <c r="H7894" s="9">
        <v>45022.916474456018</v>
      </c>
      <c r="I7894" s="20" t="str">
        <f>Table2[[#This Row],[StoreID]]&amp;"-"&amp;Table2[[#This Row],[OrderNumer]]</f>
        <v>3-8613</v>
      </c>
    </row>
    <row r="7895" spans="1:9" x14ac:dyDescent="0.3">
      <c r="A7895" s="19">
        <v>8614</v>
      </c>
      <c r="B7895" s="19">
        <v>3</v>
      </c>
      <c r="C7895" s="8">
        <v>23</v>
      </c>
      <c r="D7895" s="8">
        <v>4091</v>
      </c>
      <c r="E7895" s="8">
        <v>2</v>
      </c>
      <c r="F7895" s="7">
        <v>50</v>
      </c>
      <c r="G7895" s="8"/>
      <c r="H7895" s="9">
        <v>45022.939548923612</v>
      </c>
      <c r="I7895" s="20" t="str">
        <f>Table2[[#This Row],[StoreID]]&amp;"-"&amp;Table2[[#This Row],[OrderNumer]]</f>
        <v>3-8614</v>
      </c>
    </row>
    <row r="7896" spans="1:9" x14ac:dyDescent="0.3">
      <c r="A7896" s="19">
        <v>8620</v>
      </c>
      <c r="B7896" s="19">
        <v>3</v>
      </c>
      <c r="C7896" s="8">
        <v>13</v>
      </c>
      <c r="D7896" s="8">
        <v>598</v>
      </c>
      <c r="E7896" s="8">
        <v>4</v>
      </c>
      <c r="F7896" s="7">
        <v>440</v>
      </c>
      <c r="G7896" s="8"/>
      <c r="H7896" s="9">
        <v>45022.963041516203</v>
      </c>
      <c r="I7896" s="20" t="str">
        <f>Table2[[#This Row],[StoreID]]&amp;"-"&amp;Table2[[#This Row],[OrderNumer]]</f>
        <v>3-8620</v>
      </c>
    </row>
    <row r="7897" spans="1:9" x14ac:dyDescent="0.3">
      <c r="A7897" s="19">
        <v>8622</v>
      </c>
      <c r="B7897" s="19">
        <v>3</v>
      </c>
      <c r="C7897" s="8">
        <v>23</v>
      </c>
      <c r="D7897" s="8">
        <v>598</v>
      </c>
      <c r="E7897" s="8">
        <v>6</v>
      </c>
      <c r="F7897" s="7">
        <v>660</v>
      </c>
      <c r="G7897" s="8"/>
      <c r="H7897" s="9">
        <v>45023.505448298609</v>
      </c>
      <c r="I7897" s="20" t="str">
        <f>Table2[[#This Row],[StoreID]]&amp;"-"&amp;Table2[[#This Row],[OrderNumer]]</f>
        <v>3-8622</v>
      </c>
    </row>
    <row r="7898" spans="1:9" x14ac:dyDescent="0.3">
      <c r="A7898" s="19">
        <v>8628</v>
      </c>
      <c r="B7898" s="19">
        <v>3</v>
      </c>
      <c r="C7898" s="8">
        <v>13</v>
      </c>
      <c r="D7898" s="8">
        <v>3506</v>
      </c>
      <c r="E7898" s="8">
        <v>1</v>
      </c>
      <c r="F7898" s="7">
        <v>87.5</v>
      </c>
      <c r="G7898" s="8"/>
      <c r="H7898" s="9">
        <v>45023.55787809028</v>
      </c>
      <c r="I7898" s="20" t="str">
        <f>Table2[[#This Row],[StoreID]]&amp;"-"&amp;Table2[[#This Row],[OrderNumer]]</f>
        <v>3-8628</v>
      </c>
    </row>
    <row r="7899" spans="1:9" x14ac:dyDescent="0.3">
      <c r="A7899" s="19">
        <v>8634</v>
      </c>
      <c r="B7899" s="19">
        <v>3</v>
      </c>
      <c r="C7899" s="8">
        <v>23</v>
      </c>
      <c r="D7899" s="8">
        <v>4201</v>
      </c>
      <c r="E7899" s="8">
        <v>1</v>
      </c>
      <c r="F7899" s="7">
        <v>2.5</v>
      </c>
      <c r="G7899" s="8"/>
      <c r="H7899" s="9">
        <v>45023.613900428238</v>
      </c>
      <c r="I7899" s="20" t="str">
        <f>Table2[[#This Row],[StoreID]]&amp;"-"&amp;Table2[[#This Row],[OrderNumer]]</f>
        <v>3-8634</v>
      </c>
    </row>
    <row r="7900" spans="1:9" x14ac:dyDescent="0.3">
      <c r="A7900" s="19">
        <v>8637</v>
      </c>
      <c r="B7900" s="19">
        <v>3</v>
      </c>
      <c r="C7900" s="8">
        <v>13</v>
      </c>
      <c r="D7900" s="8">
        <v>4079</v>
      </c>
      <c r="E7900" s="8">
        <v>1</v>
      </c>
      <c r="F7900" s="7">
        <v>25</v>
      </c>
      <c r="G7900" s="8"/>
      <c r="H7900" s="9">
        <v>45023.62583877315</v>
      </c>
      <c r="I7900" s="20" t="str">
        <f>Table2[[#This Row],[StoreID]]&amp;"-"&amp;Table2[[#This Row],[OrderNumer]]</f>
        <v>3-8637</v>
      </c>
    </row>
    <row r="7901" spans="1:9" x14ac:dyDescent="0.3">
      <c r="A7901" s="19">
        <v>8637</v>
      </c>
      <c r="B7901" s="19">
        <v>3</v>
      </c>
      <c r="C7901" s="8">
        <v>13</v>
      </c>
      <c r="D7901" s="8">
        <v>4079</v>
      </c>
      <c r="E7901" s="8">
        <v>1</v>
      </c>
      <c r="F7901" s="7">
        <v>25</v>
      </c>
      <c r="G7901" s="8"/>
      <c r="H7901" s="9">
        <v>45023.62583877315</v>
      </c>
      <c r="I7901" s="20" t="str">
        <f>Table2[[#This Row],[StoreID]]&amp;"-"&amp;Table2[[#This Row],[OrderNumer]]</f>
        <v>3-8637</v>
      </c>
    </row>
    <row r="7902" spans="1:9" x14ac:dyDescent="0.3">
      <c r="A7902" s="19">
        <v>8637</v>
      </c>
      <c r="B7902" s="19">
        <v>3</v>
      </c>
      <c r="C7902" s="8">
        <v>13</v>
      </c>
      <c r="D7902" s="8">
        <v>672</v>
      </c>
      <c r="E7902" s="8">
        <v>1</v>
      </c>
      <c r="F7902" s="7">
        <v>149.5</v>
      </c>
      <c r="G7902" s="8"/>
      <c r="H7902" s="9">
        <v>45023.62583877315</v>
      </c>
      <c r="I7902" s="20" t="str">
        <f>Table2[[#This Row],[StoreID]]&amp;"-"&amp;Table2[[#This Row],[OrderNumer]]</f>
        <v>3-8637</v>
      </c>
    </row>
    <row r="7903" spans="1:9" x14ac:dyDescent="0.3">
      <c r="A7903" s="19">
        <v>8637</v>
      </c>
      <c r="B7903" s="19">
        <v>3</v>
      </c>
      <c r="C7903" s="8">
        <v>13</v>
      </c>
      <c r="D7903" s="8">
        <v>672</v>
      </c>
      <c r="E7903" s="8">
        <v>1</v>
      </c>
      <c r="F7903" s="7">
        <v>149.5</v>
      </c>
      <c r="G7903" s="8"/>
      <c r="H7903" s="9">
        <v>45023.625838807871</v>
      </c>
      <c r="I7903" s="20" t="str">
        <f>Table2[[#This Row],[StoreID]]&amp;"-"&amp;Table2[[#This Row],[OrderNumer]]</f>
        <v>3-8637</v>
      </c>
    </row>
    <row r="7904" spans="1:9" x14ac:dyDescent="0.3">
      <c r="A7904" s="19">
        <v>8637</v>
      </c>
      <c r="B7904" s="19">
        <v>3</v>
      </c>
      <c r="C7904" s="8">
        <v>13</v>
      </c>
      <c r="D7904" s="8">
        <v>672</v>
      </c>
      <c r="E7904" s="8">
        <v>1</v>
      </c>
      <c r="F7904" s="7">
        <v>149.5</v>
      </c>
      <c r="G7904" s="8"/>
      <c r="H7904" s="9">
        <v>45023.625838807871</v>
      </c>
      <c r="I7904" s="20" t="str">
        <f>Table2[[#This Row],[StoreID]]&amp;"-"&amp;Table2[[#This Row],[OrderNumer]]</f>
        <v>3-8637</v>
      </c>
    </row>
    <row r="7905" spans="1:9" x14ac:dyDescent="0.3">
      <c r="A7905" s="19">
        <v>8637</v>
      </c>
      <c r="B7905" s="19">
        <v>3</v>
      </c>
      <c r="C7905" s="8">
        <v>13</v>
      </c>
      <c r="D7905" s="8">
        <v>604</v>
      </c>
      <c r="E7905" s="8">
        <v>1</v>
      </c>
      <c r="F7905" s="7">
        <v>97.5</v>
      </c>
      <c r="G7905" s="8"/>
      <c r="H7905" s="9">
        <v>45023.625838807871</v>
      </c>
      <c r="I7905" s="20" t="str">
        <f>Table2[[#This Row],[StoreID]]&amp;"-"&amp;Table2[[#This Row],[OrderNumer]]</f>
        <v>3-8637</v>
      </c>
    </row>
    <row r="7906" spans="1:9" x14ac:dyDescent="0.3">
      <c r="A7906" s="19">
        <v>8637</v>
      </c>
      <c r="B7906" s="19">
        <v>3</v>
      </c>
      <c r="C7906" s="8">
        <v>13</v>
      </c>
      <c r="D7906" s="8">
        <v>604</v>
      </c>
      <c r="E7906" s="8">
        <v>1</v>
      </c>
      <c r="F7906" s="7">
        <v>97.5</v>
      </c>
      <c r="G7906" s="8"/>
      <c r="H7906" s="9">
        <v>45023.625838807871</v>
      </c>
      <c r="I7906" s="20" t="str">
        <f>Table2[[#This Row],[StoreID]]&amp;"-"&amp;Table2[[#This Row],[OrderNumer]]</f>
        <v>3-8637</v>
      </c>
    </row>
    <row r="7907" spans="1:9" x14ac:dyDescent="0.3">
      <c r="A7907" s="19">
        <v>8637</v>
      </c>
      <c r="B7907" s="19">
        <v>3</v>
      </c>
      <c r="C7907" s="8">
        <v>13</v>
      </c>
      <c r="D7907" s="8">
        <v>634</v>
      </c>
      <c r="E7907" s="8">
        <v>1</v>
      </c>
      <c r="F7907" s="7">
        <v>349.5</v>
      </c>
      <c r="G7907" s="8"/>
      <c r="H7907" s="9">
        <v>45023.62583892361</v>
      </c>
      <c r="I7907" s="20" t="str">
        <f>Table2[[#This Row],[StoreID]]&amp;"-"&amp;Table2[[#This Row],[OrderNumer]]</f>
        <v>3-8637</v>
      </c>
    </row>
    <row r="7908" spans="1:9" x14ac:dyDescent="0.3">
      <c r="A7908" s="19">
        <v>8639</v>
      </c>
      <c r="B7908" s="19">
        <v>3</v>
      </c>
      <c r="C7908" s="8">
        <v>23</v>
      </c>
      <c r="D7908" s="8">
        <v>4079</v>
      </c>
      <c r="E7908" s="8">
        <v>1</v>
      </c>
      <c r="F7908" s="7">
        <v>25</v>
      </c>
      <c r="G7908" s="8"/>
      <c r="H7908" s="9">
        <v>45023.637082488429</v>
      </c>
      <c r="I7908" s="20" t="str">
        <f>Table2[[#This Row],[StoreID]]&amp;"-"&amp;Table2[[#This Row],[OrderNumer]]</f>
        <v>3-8639</v>
      </c>
    </row>
    <row r="7909" spans="1:9" x14ac:dyDescent="0.3">
      <c r="A7909" s="19">
        <v>8644</v>
      </c>
      <c r="B7909" s="19">
        <v>3</v>
      </c>
      <c r="C7909" s="8">
        <v>13</v>
      </c>
      <c r="D7909" s="8">
        <v>392</v>
      </c>
      <c r="E7909" s="8">
        <v>1</v>
      </c>
      <c r="F7909" s="7">
        <v>75</v>
      </c>
      <c r="G7909" s="8"/>
      <c r="H7909" s="9">
        <v>45023.644979629629</v>
      </c>
      <c r="I7909" s="20" t="str">
        <f>Table2[[#This Row],[StoreID]]&amp;"-"&amp;Table2[[#This Row],[OrderNumer]]</f>
        <v>3-8644</v>
      </c>
    </row>
    <row r="7910" spans="1:9" x14ac:dyDescent="0.3">
      <c r="A7910" s="19">
        <v>8644</v>
      </c>
      <c r="B7910" s="19">
        <v>3</v>
      </c>
      <c r="C7910" s="8">
        <v>13</v>
      </c>
      <c r="D7910" s="8">
        <v>462</v>
      </c>
      <c r="E7910" s="8">
        <v>4</v>
      </c>
      <c r="F7910" s="7">
        <v>40</v>
      </c>
      <c r="G7910" s="8"/>
      <c r="H7910" s="9">
        <v>45023.644979629629</v>
      </c>
      <c r="I7910" s="20" t="str">
        <f>Table2[[#This Row],[StoreID]]&amp;"-"&amp;Table2[[#This Row],[OrderNumer]]</f>
        <v>3-8644</v>
      </c>
    </row>
    <row r="7911" spans="1:9" x14ac:dyDescent="0.3">
      <c r="A7911" s="19">
        <v>8651</v>
      </c>
      <c r="B7911" s="19">
        <v>3</v>
      </c>
      <c r="C7911" s="8">
        <v>13</v>
      </c>
      <c r="D7911" s="8">
        <v>633</v>
      </c>
      <c r="E7911" s="8">
        <v>1</v>
      </c>
      <c r="F7911" s="7">
        <v>300</v>
      </c>
      <c r="G7911" s="8"/>
      <c r="H7911" s="9">
        <v>45023.681924571756</v>
      </c>
      <c r="I7911" s="20" t="str">
        <f>Table2[[#This Row],[StoreID]]&amp;"-"&amp;Table2[[#This Row],[OrderNumer]]</f>
        <v>3-8651</v>
      </c>
    </row>
    <row r="7912" spans="1:9" x14ac:dyDescent="0.3">
      <c r="A7912" s="19">
        <v>8653</v>
      </c>
      <c r="B7912" s="19">
        <v>3</v>
      </c>
      <c r="C7912" s="8">
        <v>19</v>
      </c>
      <c r="D7912" s="8">
        <v>466</v>
      </c>
      <c r="E7912" s="8">
        <v>1</v>
      </c>
      <c r="F7912" s="7">
        <v>150</v>
      </c>
      <c r="G7912" s="8"/>
      <c r="H7912" s="9">
        <v>45023.702942511576</v>
      </c>
      <c r="I7912" s="20" t="str">
        <f>Table2[[#This Row],[StoreID]]&amp;"-"&amp;Table2[[#This Row],[OrderNumer]]</f>
        <v>3-8653</v>
      </c>
    </row>
    <row r="7913" spans="1:9" x14ac:dyDescent="0.3">
      <c r="A7913" s="19">
        <v>8653</v>
      </c>
      <c r="B7913" s="19">
        <v>3</v>
      </c>
      <c r="C7913" s="8">
        <v>19</v>
      </c>
      <c r="D7913" s="8">
        <v>476</v>
      </c>
      <c r="E7913" s="8">
        <v>1</v>
      </c>
      <c r="F7913" s="7">
        <v>30</v>
      </c>
      <c r="G7913" s="8"/>
      <c r="H7913" s="9">
        <v>45023.702942511576</v>
      </c>
      <c r="I7913" s="20" t="str">
        <f>Table2[[#This Row],[StoreID]]&amp;"-"&amp;Table2[[#This Row],[OrderNumer]]</f>
        <v>3-8653</v>
      </c>
    </row>
    <row r="7914" spans="1:9" x14ac:dyDescent="0.3">
      <c r="A7914" s="19">
        <v>8656</v>
      </c>
      <c r="B7914" s="19">
        <v>3</v>
      </c>
      <c r="C7914" s="8">
        <v>1</v>
      </c>
      <c r="D7914" s="8">
        <v>4028</v>
      </c>
      <c r="E7914" s="8">
        <v>1</v>
      </c>
      <c r="F7914" s="7">
        <v>45</v>
      </c>
      <c r="G7914" s="8"/>
      <c r="H7914" s="9">
        <v>45023.821931562503</v>
      </c>
      <c r="I7914" s="20" t="str">
        <f>Table2[[#This Row],[StoreID]]&amp;"-"&amp;Table2[[#This Row],[OrderNumer]]</f>
        <v>3-8656</v>
      </c>
    </row>
    <row r="7915" spans="1:9" x14ac:dyDescent="0.3">
      <c r="A7915" s="19">
        <v>8660</v>
      </c>
      <c r="B7915" s="19">
        <v>3</v>
      </c>
      <c r="C7915" s="8">
        <v>1</v>
      </c>
      <c r="D7915" s="8">
        <v>4078</v>
      </c>
      <c r="E7915" s="8">
        <v>1</v>
      </c>
      <c r="F7915" s="7">
        <v>49.5</v>
      </c>
      <c r="G7915" s="8"/>
      <c r="H7915" s="9">
        <v>45023.867677430557</v>
      </c>
      <c r="I7915" s="20" t="str">
        <f>Table2[[#This Row],[StoreID]]&amp;"-"&amp;Table2[[#This Row],[OrderNumer]]</f>
        <v>3-8660</v>
      </c>
    </row>
    <row r="7916" spans="1:9" x14ac:dyDescent="0.3">
      <c r="A7916" s="19">
        <v>8665</v>
      </c>
      <c r="B7916" s="19">
        <v>3</v>
      </c>
      <c r="C7916" s="8">
        <v>1</v>
      </c>
      <c r="D7916" s="8">
        <v>4025</v>
      </c>
      <c r="E7916" s="8">
        <v>1</v>
      </c>
      <c r="F7916" s="7">
        <v>175</v>
      </c>
      <c r="G7916" s="8"/>
      <c r="H7916" s="9">
        <v>45023.946703784721</v>
      </c>
      <c r="I7916" s="20" t="str">
        <f>Table2[[#This Row],[StoreID]]&amp;"-"&amp;Table2[[#This Row],[OrderNumer]]</f>
        <v>3-8665</v>
      </c>
    </row>
    <row r="7917" spans="1:9" x14ac:dyDescent="0.3">
      <c r="A7917" s="19">
        <v>8665</v>
      </c>
      <c r="B7917" s="19">
        <v>3</v>
      </c>
      <c r="C7917" s="8">
        <v>1</v>
      </c>
      <c r="D7917" s="8">
        <v>4028</v>
      </c>
      <c r="E7917" s="8">
        <v>1</v>
      </c>
      <c r="F7917" s="7">
        <v>45</v>
      </c>
      <c r="G7917" s="8"/>
      <c r="H7917" s="9">
        <v>45023.946703784721</v>
      </c>
      <c r="I7917" s="20" t="str">
        <f>Table2[[#This Row],[StoreID]]&amp;"-"&amp;Table2[[#This Row],[OrderNumer]]</f>
        <v>3-8665</v>
      </c>
    </row>
    <row r="7918" spans="1:9" x14ac:dyDescent="0.3">
      <c r="A7918" s="19">
        <v>8667</v>
      </c>
      <c r="B7918" s="19">
        <v>3</v>
      </c>
      <c r="C7918" s="8">
        <v>1</v>
      </c>
      <c r="D7918" s="8">
        <v>608</v>
      </c>
      <c r="E7918" s="8">
        <v>1</v>
      </c>
      <c r="F7918" s="7">
        <v>325</v>
      </c>
      <c r="G7918" s="8"/>
      <c r="H7918" s="9">
        <v>45023.972564548611</v>
      </c>
      <c r="I7918" s="20" t="str">
        <f>Table2[[#This Row],[StoreID]]&amp;"-"&amp;Table2[[#This Row],[OrderNumer]]</f>
        <v>3-8667</v>
      </c>
    </row>
    <row r="7919" spans="1:9" x14ac:dyDescent="0.3">
      <c r="A7919" s="19">
        <v>8670</v>
      </c>
      <c r="B7919" s="19">
        <v>3</v>
      </c>
      <c r="C7919" s="8">
        <v>1</v>
      </c>
      <c r="D7919" s="8">
        <v>3356</v>
      </c>
      <c r="E7919" s="8">
        <v>1</v>
      </c>
      <c r="F7919" s="7">
        <v>725</v>
      </c>
      <c r="G7919" s="8"/>
      <c r="H7919" s="9">
        <v>45023.980812349539</v>
      </c>
      <c r="I7919" s="20" t="str">
        <f>Table2[[#This Row],[StoreID]]&amp;"-"&amp;Table2[[#This Row],[OrderNumer]]</f>
        <v>3-8670</v>
      </c>
    </row>
    <row r="7920" spans="1:9" x14ac:dyDescent="0.3">
      <c r="A7920" s="19">
        <v>8672</v>
      </c>
      <c r="B7920" s="19">
        <v>3</v>
      </c>
      <c r="C7920" s="8">
        <v>1</v>
      </c>
      <c r="D7920" s="8">
        <v>4090</v>
      </c>
      <c r="E7920" s="8">
        <v>1</v>
      </c>
      <c r="F7920" s="7">
        <v>47.5</v>
      </c>
      <c r="G7920" s="8"/>
      <c r="H7920" s="9">
        <v>45024.000883483794</v>
      </c>
      <c r="I7920" s="20" t="str">
        <f>Table2[[#This Row],[StoreID]]&amp;"-"&amp;Table2[[#This Row],[OrderNumer]]</f>
        <v>3-8672</v>
      </c>
    </row>
    <row r="7921" spans="1:9" x14ac:dyDescent="0.3">
      <c r="A7921" s="19">
        <v>8675</v>
      </c>
      <c r="B7921" s="19">
        <v>3</v>
      </c>
      <c r="C7921" s="8">
        <v>23</v>
      </c>
      <c r="D7921" s="8">
        <v>1168</v>
      </c>
      <c r="E7921" s="8">
        <v>1</v>
      </c>
      <c r="F7921" s="7">
        <v>25</v>
      </c>
      <c r="G7921" s="8"/>
      <c r="H7921" s="9">
        <v>45024.498489895836</v>
      </c>
      <c r="I7921" s="20" t="str">
        <f>Table2[[#This Row],[StoreID]]&amp;"-"&amp;Table2[[#This Row],[OrderNumer]]</f>
        <v>3-8675</v>
      </c>
    </row>
    <row r="7922" spans="1:9" x14ac:dyDescent="0.3">
      <c r="A7922" s="19">
        <v>8675</v>
      </c>
      <c r="B7922" s="19">
        <v>3</v>
      </c>
      <c r="C7922" s="8">
        <v>23</v>
      </c>
      <c r="D7922" s="8">
        <v>462</v>
      </c>
      <c r="E7922" s="8">
        <v>2</v>
      </c>
      <c r="F7922" s="7">
        <v>20</v>
      </c>
      <c r="G7922" s="8"/>
      <c r="H7922" s="9">
        <v>45024.498489895836</v>
      </c>
      <c r="I7922" s="20" t="str">
        <f>Table2[[#This Row],[StoreID]]&amp;"-"&amp;Table2[[#This Row],[OrderNumer]]</f>
        <v>3-8675</v>
      </c>
    </row>
    <row r="7923" spans="1:9" x14ac:dyDescent="0.3">
      <c r="A7923" s="19">
        <v>8678</v>
      </c>
      <c r="B7923" s="19">
        <v>3</v>
      </c>
      <c r="C7923" s="8">
        <v>19</v>
      </c>
      <c r="D7923" s="8">
        <v>391</v>
      </c>
      <c r="E7923" s="8">
        <v>1</v>
      </c>
      <c r="F7923" s="7">
        <v>125</v>
      </c>
      <c r="G7923" s="8"/>
      <c r="H7923" s="9">
        <v>45024.572391782407</v>
      </c>
      <c r="I7923" s="20" t="str">
        <f>Table2[[#This Row],[StoreID]]&amp;"-"&amp;Table2[[#This Row],[OrderNumer]]</f>
        <v>3-8678</v>
      </c>
    </row>
    <row r="7924" spans="1:9" x14ac:dyDescent="0.3">
      <c r="A7924" s="19">
        <v>8681</v>
      </c>
      <c r="B7924" s="19">
        <v>3</v>
      </c>
      <c r="C7924" s="8">
        <v>19</v>
      </c>
      <c r="D7924" s="8">
        <v>4090</v>
      </c>
      <c r="E7924" s="8">
        <v>1</v>
      </c>
      <c r="F7924" s="7">
        <v>47.5</v>
      </c>
      <c r="G7924" s="8"/>
      <c r="H7924" s="9">
        <v>45024.590878391202</v>
      </c>
      <c r="I7924" s="20" t="str">
        <f>Table2[[#This Row],[StoreID]]&amp;"-"&amp;Table2[[#This Row],[OrderNumer]]</f>
        <v>3-8681</v>
      </c>
    </row>
    <row r="7925" spans="1:9" x14ac:dyDescent="0.3">
      <c r="A7925" s="19">
        <v>8681</v>
      </c>
      <c r="B7925" s="19">
        <v>3</v>
      </c>
      <c r="C7925" s="8">
        <v>19</v>
      </c>
      <c r="D7925" s="8">
        <v>4090</v>
      </c>
      <c r="E7925" s="8">
        <v>1</v>
      </c>
      <c r="F7925" s="7">
        <v>47.5</v>
      </c>
      <c r="G7925" s="8"/>
      <c r="H7925" s="9">
        <v>45024.590878437499</v>
      </c>
      <c r="I7925" s="20" t="str">
        <f>Table2[[#This Row],[StoreID]]&amp;"-"&amp;Table2[[#This Row],[OrderNumer]]</f>
        <v>3-8681</v>
      </c>
    </row>
    <row r="7926" spans="1:9" x14ac:dyDescent="0.3">
      <c r="A7926" s="19">
        <v>8686</v>
      </c>
      <c r="B7926" s="19">
        <v>3</v>
      </c>
      <c r="C7926" s="8">
        <v>23</v>
      </c>
      <c r="D7926" s="8">
        <v>2838</v>
      </c>
      <c r="E7926" s="8">
        <v>1</v>
      </c>
      <c r="F7926" s="7">
        <v>400</v>
      </c>
      <c r="G7926" s="8"/>
      <c r="H7926" s="9">
        <v>45024.636363738427</v>
      </c>
      <c r="I7926" s="20" t="str">
        <f>Table2[[#This Row],[StoreID]]&amp;"-"&amp;Table2[[#This Row],[OrderNumer]]</f>
        <v>3-8686</v>
      </c>
    </row>
    <row r="7927" spans="1:9" x14ac:dyDescent="0.3">
      <c r="A7927" s="19">
        <v>8686</v>
      </c>
      <c r="B7927" s="19">
        <v>3</v>
      </c>
      <c r="C7927" s="8">
        <v>23</v>
      </c>
      <c r="D7927" s="8">
        <v>600</v>
      </c>
      <c r="E7927" s="8">
        <v>1</v>
      </c>
      <c r="F7927" s="7">
        <v>237.5</v>
      </c>
      <c r="G7927" s="8"/>
      <c r="H7927" s="9">
        <v>45024.636363738427</v>
      </c>
      <c r="I7927" s="20" t="str">
        <f>Table2[[#This Row],[StoreID]]&amp;"-"&amp;Table2[[#This Row],[OrderNumer]]</f>
        <v>3-8686</v>
      </c>
    </row>
    <row r="7928" spans="1:9" x14ac:dyDescent="0.3">
      <c r="A7928" s="19">
        <v>8690</v>
      </c>
      <c r="B7928" s="19">
        <v>3</v>
      </c>
      <c r="C7928" s="8">
        <v>19</v>
      </c>
      <c r="D7928" s="8">
        <v>274</v>
      </c>
      <c r="E7928" s="8">
        <v>1</v>
      </c>
      <c r="F7928" s="7">
        <v>75</v>
      </c>
      <c r="G7928" s="8"/>
      <c r="H7928" s="9">
        <v>45024.676875775462</v>
      </c>
      <c r="I7928" s="20" t="str">
        <f>Table2[[#This Row],[StoreID]]&amp;"-"&amp;Table2[[#This Row],[OrderNumer]]</f>
        <v>3-8690</v>
      </c>
    </row>
    <row r="7929" spans="1:9" x14ac:dyDescent="0.3">
      <c r="A7929" s="19">
        <v>8691</v>
      </c>
      <c r="B7929" s="19">
        <v>3</v>
      </c>
      <c r="C7929" s="8">
        <v>23</v>
      </c>
      <c r="D7929" s="8">
        <v>472</v>
      </c>
      <c r="E7929" s="8">
        <v>1</v>
      </c>
      <c r="F7929" s="7">
        <v>62.5</v>
      </c>
      <c r="G7929" s="8"/>
      <c r="H7929" s="9">
        <v>45024.678284374997</v>
      </c>
      <c r="I7929" s="20" t="str">
        <f>Table2[[#This Row],[StoreID]]&amp;"-"&amp;Table2[[#This Row],[OrderNumer]]</f>
        <v>3-8691</v>
      </c>
    </row>
    <row r="7930" spans="1:9" x14ac:dyDescent="0.3">
      <c r="A7930" s="19">
        <v>8691</v>
      </c>
      <c r="B7930" s="19">
        <v>3</v>
      </c>
      <c r="C7930" s="8">
        <v>23</v>
      </c>
      <c r="D7930" s="8">
        <v>471</v>
      </c>
      <c r="E7930" s="8">
        <v>1</v>
      </c>
      <c r="F7930" s="7">
        <v>20</v>
      </c>
      <c r="G7930" s="8"/>
      <c r="H7930" s="9">
        <v>45024.678284409725</v>
      </c>
      <c r="I7930" s="20" t="str">
        <f>Table2[[#This Row],[StoreID]]&amp;"-"&amp;Table2[[#This Row],[OrderNumer]]</f>
        <v>3-8691</v>
      </c>
    </row>
    <row r="7931" spans="1:9" x14ac:dyDescent="0.3">
      <c r="A7931" s="19">
        <v>8693</v>
      </c>
      <c r="B7931" s="19">
        <v>3</v>
      </c>
      <c r="C7931" s="8">
        <v>19</v>
      </c>
      <c r="D7931" s="8">
        <v>4028</v>
      </c>
      <c r="E7931" s="8">
        <v>1</v>
      </c>
      <c r="F7931" s="7">
        <v>45</v>
      </c>
      <c r="G7931" s="8"/>
      <c r="H7931" s="9">
        <v>45024.681553240742</v>
      </c>
      <c r="I7931" s="20" t="str">
        <f>Table2[[#This Row],[StoreID]]&amp;"-"&amp;Table2[[#This Row],[OrderNumer]]</f>
        <v>3-8693</v>
      </c>
    </row>
    <row r="7932" spans="1:9" x14ac:dyDescent="0.3">
      <c r="A7932" s="19">
        <v>8696</v>
      </c>
      <c r="B7932" s="19">
        <v>3</v>
      </c>
      <c r="C7932" s="8">
        <v>19</v>
      </c>
      <c r="D7932" s="8">
        <v>4078</v>
      </c>
      <c r="E7932" s="8">
        <v>1</v>
      </c>
      <c r="F7932" s="7">
        <v>49.5</v>
      </c>
      <c r="G7932" s="8"/>
      <c r="H7932" s="9">
        <v>45024.722156053242</v>
      </c>
      <c r="I7932" s="20" t="str">
        <f>Table2[[#This Row],[StoreID]]&amp;"-"&amp;Table2[[#This Row],[OrderNumer]]</f>
        <v>3-8696</v>
      </c>
    </row>
    <row r="7933" spans="1:9" x14ac:dyDescent="0.3">
      <c r="A7933" s="19">
        <v>8699</v>
      </c>
      <c r="B7933" s="19">
        <v>3</v>
      </c>
      <c r="C7933" s="8">
        <v>1</v>
      </c>
      <c r="D7933" s="8">
        <v>4028</v>
      </c>
      <c r="E7933" s="8">
        <v>1</v>
      </c>
      <c r="F7933" s="7">
        <v>45</v>
      </c>
      <c r="G7933" s="8"/>
      <c r="H7933" s="9">
        <v>45024.837798113425</v>
      </c>
      <c r="I7933" s="20" t="str">
        <f>Table2[[#This Row],[StoreID]]&amp;"-"&amp;Table2[[#This Row],[OrderNumer]]</f>
        <v>3-8699</v>
      </c>
    </row>
    <row r="7934" spans="1:9" x14ac:dyDescent="0.3">
      <c r="A7934" s="19">
        <v>8699</v>
      </c>
      <c r="B7934" s="19">
        <v>3</v>
      </c>
      <c r="C7934" s="8">
        <v>1</v>
      </c>
      <c r="D7934" s="8">
        <v>4025</v>
      </c>
      <c r="E7934" s="8">
        <v>1</v>
      </c>
      <c r="F7934" s="7">
        <v>175</v>
      </c>
      <c r="G7934" s="8"/>
      <c r="H7934" s="9">
        <v>45024.837798148146</v>
      </c>
      <c r="I7934" s="20" t="str">
        <f>Table2[[#This Row],[StoreID]]&amp;"-"&amp;Table2[[#This Row],[OrderNumer]]</f>
        <v>3-8699</v>
      </c>
    </row>
    <row r="7935" spans="1:9" x14ac:dyDescent="0.3">
      <c r="A7935" s="19">
        <v>8699</v>
      </c>
      <c r="B7935" s="19">
        <v>3</v>
      </c>
      <c r="C7935" s="8">
        <v>1</v>
      </c>
      <c r="D7935" s="8">
        <v>4028</v>
      </c>
      <c r="E7935" s="8">
        <v>1</v>
      </c>
      <c r="F7935" s="7">
        <v>45</v>
      </c>
      <c r="G7935" s="8"/>
      <c r="H7935" s="9">
        <v>45024.837798148146</v>
      </c>
      <c r="I7935" s="20" t="str">
        <f>Table2[[#This Row],[StoreID]]&amp;"-"&amp;Table2[[#This Row],[OrderNumer]]</f>
        <v>3-8699</v>
      </c>
    </row>
    <row r="7936" spans="1:9" x14ac:dyDescent="0.3">
      <c r="A7936" s="19">
        <v>8699</v>
      </c>
      <c r="B7936" s="19">
        <v>3</v>
      </c>
      <c r="C7936" s="8">
        <v>1</v>
      </c>
      <c r="D7936" s="8">
        <v>604</v>
      </c>
      <c r="E7936" s="8">
        <v>1</v>
      </c>
      <c r="F7936" s="7">
        <v>97.5</v>
      </c>
      <c r="G7936" s="8"/>
      <c r="H7936" s="9">
        <v>45024.837798148146</v>
      </c>
      <c r="I7936" s="20" t="str">
        <f>Table2[[#This Row],[StoreID]]&amp;"-"&amp;Table2[[#This Row],[OrderNumer]]</f>
        <v>3-8699</v>
      </c>
    </row>
    <row r="7937" spans="1:9" x14ac:dyDescent="0.3">
      <c r="A7937" s="19">
        <v>8699</v>
      </c>
      <c r="B7937" s="19">
        <v>3</v>
      </c>
      <c r="C7937" s="8">
        <v>1</v>
      </c>
      <c r="D7937" s="8">
        <v>4078</v>
      </c>
      <c r="E7937" s="8">
        <v>1</v>
      </c>
      <c r="F7937" s="7">
        <v>49.5</v>
      </c>
      <c r="G7937" s="8"/>
      <c r="H7937" s="9">
        <v>45024.837798148146</v>
      </c>
      <c r="I7937" s="20" t="str">
        <f>Table2[[#This Row],[StoreID]]&amp;"-"&amp;Table2[[#This Row],[OrderNumer]]</f>
        <v>3-8699</v>
      </c>
    </row>
    <row r="7938" spans="1:9" x14ac:dyDescent="0.3">
      <c r="A7938" s="19">
        <v>8699</v>
      </c>
      <c r="B7938" s="19">
        <v>3</v>
      </c>
      <c r="C7938" s="8">
        <v>1</v>
      </c>
      <c r="D7938" s="8">
        <v>4201</v>
      </c>
      <c r="E7938" s="8">
        <v>2</v>
      </c>
      <c r="F7938" s="7">
        <v>5</v>
      </c>
      <c r="G7938" s="8"/>
      <c r="H7938" s="9">
        <v>45024.837798148146</v>
      </c>
      <c r="I7938" s="20" t="str">
        <f>Table2[[#This Row],[StoreID]]&amp;"-"&amp;Table2[[#This Row],[OrderNumer]]</f>
        <v>3-8699</v>
      </c>
    </row>
    <row r="7939" spans="1:9" x14ac:dyDescent="0.3">
      <c r="A7939" s="19">
        <v>8700</v>
      </c>
      <c r="B7939" s="19">
        <v>3</v>
      </c>
      <c r="C7939" s="8">
        <v>1</v>
      </c>
      <c r="D7939" s="8">
        <v>12</v>
      </c>
      <c r="E7939" s="8">
        <v>1</v>
      </c>
      <c r="F7939" s="7">
        <v>797.5</v>
      </c>
      <c r="G7939" s="8"/>
      <c r="H7939" s="9">
        <v>45024.861372916668</v>
      </c>
      <c r="I7939" s="20" t="str">
        <f>Table2[[#This Row],[StoreID]]&amp;"-"&amp;Table2[[#This Row],[OrderNumer]]</f>
        <v>3-8700</v>
      </c>
    </row>
    <row r="7940" spans="1:9" x14ac:dyDescent="0.3">
      <c r="A7940" s="19">
        <v>8708</v>
      </c>
      <c r="B7940" s="19">
        <v>3</v>
      </c>
      <c r="C7940" s="8">
        <v>1</v>
      </c>
      <c r="D7940" s="8">
        <v>3461</v>
      </c>
      <c r="E7940" s="8">
        <v>1</v>
      </c>
      <c r="F7940" s="7">
        <v>299.5</v>
      </c>
      <c r="G7940" s="8"/>
      <c r="H7940" s="9">
        <v>45024.911544062503</v>
      </c>
      <c r="I7940" s="20" t="str">
        <f>Table2[[#This Row],[StoreID]]&amp;"-"&amp;Table2[[#This Row],[OrderNumer]]</f>
        <v>3-8708</v>
      </c>
    </row>
    <row r="7941" spans="1:9" x14ac:dyDescent="0.3">
      <c r="A7941" s="19">
        <v>8708</v>
      </c>
      <c r="B7941" s="19">
        <v>3</v>
      </c>
      <c r="C7941" s="8">
        <v>1</v>
      </c>
      <c r="D7941" s="8">
        <v>3446</v>
      </c>
      <c r="E7941" s="8">
        <v>1</v>
      </c>
      <c r="F7941" s="7">
        <v>299.5</v>
      </c>
      <c r="G7941" s="8"/>
      <c r="H7941" s="9">
        <v>45024.911544062503</v>
      </c>
      <c r="I7941" s="20" t="str">
        <f>Table2[[#This Row],[StoreID]]&amp;"-"&amp;Table2[[#This Row],[OrderNumer]]</f>
        <v>3-8708</v>
      </c>
    </row>
    <row r="7942" spans="1:9" x14ac:dyDescent="0.3">
      <c r="A7942" s="19">
        <v>8709</v>
      </c>
      <c r="B7942" s="19">
        <v>3</v>
      </c>
      <c r="C7942" s="8">
        <v>1</v>
      </c>
      <c r="D7942" s="8">
        <v>4079</v>
      </c>
      <c r="E7942" s="8">
        <v>1</v>
      </c>
      <c r="F7942" s="7">
        <v>25</v>
      </c>
      <c r="G7942" s="8"/>
      <c r="H7942" s="9">
        <v>45024.91814533565</v>
      </c>
      <c r="I7942" s="20" t="str">
        <f>Table2[[#This Row],[StoreID]]&amp;"-"&amp;Table2[[#This Row],[OrderNumer]]</f>
        <v>3-8709</v>
      </c>
    </row>
    <row r="7943" spans="1:9" x14ac:dyDescent="0.3">
      <c r="A7943" s="19">
        <v>8712</v>
      </c>
      <c r="B7943" s="19">
        <v>3</v>
      </c>
      <c r="C7943" s="8">
        <v>1</v>
      </c>
      <c r="D7943" s="8">
        <v>3257</v>
      </c>
      <c r="E7943" s="8">
        <v>1</v>
      </c>
      <c r="F7943" s="7">
        <v>87.5</v>
      </c>
      <c r="G7943" s="8"/>
      <c r="H7943" s="9">
        <v>45024.954622650461</v>
      </c>
      <c r="I7943" s="20" t="str">
        <f>Table2[[#This Row],[StoreID]]&amp;"-"&amp;Table2[[#This Row],[OrderNumer]]</f>
        <v>3-8712</v>
      </c>
    </row>
    <row r="7944" spans="1:9" x14ac:dyDescent="0.3">
      <c r="A7944" s="19">
        <v>8713</v>
      </c>
      <c r="B7944" s="19">
        <v>3</v>
      </c>
      <c r="C7944" s="8">
        <v>1</v>
      </c>
      <c r="D7944" s="8">
        <v>11</v>
      </c>
      <c r="E7944" s="8">
        <v>1</v>
      </c>
      <c r="F7944" s="7">
        <v>225</v>
      </c>
      <c r="G7944" s="8"/>
      <c r="H7944" s="9">
        <v>45024.956978784721</v>
      </c>
      <c r="I7944" s="20" t="str">
        <f>Table2[[#This Row],[StoreID]]&amp;"-"&amp;Table2[[#This Row],[OrderNumer]]</f>
        <v>3-8713</v>
      </c>
    </row>
    <row r="7945" spans="1:9" x14ac:dyDescent="0.3">
      <c r="A7945" s="19">
        <v>8715</v>
      </c>
      <c r="B7945" s="19">
        <v>3</v>
      </c>
      <c r="C7945" s="8">
        <v>1</v>
      </c>
      <c r="D7945" s="8">
        <v>3492</v>
      </c>
      <c r="E7945" s="8">
        <v>1</v>
      </c>
      <c r="F7945" s="7">
        <v>287.5</v>
      </c>
      <c r="G7945" s="8"/>
      <c r="H7945" s="9">
        <v>45024.991910300923</v>
      </c>
      <c r="I7945" s="20" t="str">
        <f>Table2[[#This Row],[StoreID]]&amp;"-"&amp;Table2[[#This Row],[OrderNumer]]</f>
        <v>3-8715</v>
      </c>
    </row>
    <row r="7946" spans="1:9" x14ac:dyDescent="0.3">
      <c r="A7946" s="19">
        <v>8717</v>
      </c>
      <c r="B7946" s="19">
        <v>3</v>
      </c>
      <c r="C7946" s="8">
        <v>1</v>
      </c>
      <c r="D7946" s="8">
        <v>3971</v>
      </c>
      <c r="E7946" s="8">
        <v>1</v>
      </c>
      <c r="F7946" s="7">
        <v>50</v>
      </c>
      <c r="G7946" s="8"/>
      <c r="H7946" s="9">
        <v>45025.503084340278</v>
      </c>
      <c r="I7946" s="20" t="str">
        <f>Table2[[#This Row],[StoreID]]&amp;"-"&amp;Table2[[#This Row],[OrderNumer]]</f>
        <v>3-8717</v>
      </c>
    </row>
    <row r="7947" spans="1:9" x14ac:dyDescent="0.3">
      <c r="A7947" s="19">
        <v>8717</v>
      </c>
      <c r="B7947" s="19">
        <v>3</v>
      </c>
      <c r="C7947" s="8">
        <v>1</v>
      </c>
      <c r="D7947" s="8">
        <v>4090</v>
      </c>
      <c r="E7947" s="8">
        <v>1</v>
      </c>
      <c r="F7947" s="7">
        <v>47.5</v>
      </c>
      <c r="G7947" s="8"/>
      <c r="H7947" s="9">
        <v>45025.503084340278</v>
      </c>
      <c r="I7947" s="20" t="str">
        <f>Table2[[#This Row],[StoreID]]&amp;"-"&amp;Table2[[#This Row],[OrderNumer]]</f>
        <v>3-8717</v>
      </c>
    </row>
    <row r="7948" spans="1:9" x14ac:dyDescent="0.3">
      <c r="A7948" s="19">
        <v>8717</v>
      </c>
      <c r="B7948" s="19">
        <v>3</v>
      </c>
      <c r="C7948" s="8">
        <v>1</v>
      </c>
      <c r="D7948" s="8">
        <v>475</v>
      </c>
      <c r="E7948" s="8">
        <v>1</v>
      </c>
      <c r="F7948" s="7">
        <v>50</v>
      </c>
      <c r="G7948" s="8"/>
      <c r="H7948" s="9">
        <v>45025.503084374999</v>
      </c>
      <c r="I7948" s="20" t="str">
        <f>Table2[[#This Row],[StoreID]]&amp;"-"&amp;Table2[[#This Row],[OrderNumer]]</f>
        <v>3-8717</v>
      </c>
    </row>
    <row r="7949" spans="1:9" x14ac:dyDescent="0.3">
      <c r="A7949" s="19">
        <v>8717</v>
      </c>
      <c r="B7949" s="19">
        <v>3</v>
      </c>
      <c r="C7949" s="8">
        <v>1</v>
      </c>
      <c r="D7949" s="8">
        <v>474</v>
      </c>
      <c r="E7949" s="8">
        <v>1</v>
      </c>
      <c r="F7949" s="7">
        <v>50</v>
      </c>
      <c r="G7949" s="8"/>
      <c r="H7949" s="9">
        <v>45025.503084374999</v>
      </c>
      <c r="I7949" s="20" t="str">
        <f>Table2[[#This Row],[StoreID]]&amp;"-"&amp;Table2[[#This Row],[OrderNumer]]</f>
        <v>3-8717</v>
      </c>
    </row>
    <row r="7950" spans="1:9" x14ac:dyDescent="0.3">
      <c r="A7950" s="19">
        <v>8717</v>
      </c>
      <c r="B7950" s="19">
        <v>3</v>
      </c>
      <c r="C7950" s="8">
        <v>1</v>
      </c>
      <c r="D7950" s="8">
        <v>449</v>
      </c>
      <c r="E7950" s="8">
        <v>1</v>
      </c>
      <c r="F7950" s="7">
        <v>300</v>
      </c>
      <c r="G7950" s="8"/>
      <c r="H7950" s="9">
        <v>45025.503084374999</v>
      </c>
      <c r="I7950" s="20" t="str">
        <f>Table2[[#This Row],[StoreID]]&amp;"-"&amp;Table2[[#This Row],[OrderNumer]]</f>
        <v>3-8717</v>
      </c>
    </row>
    <row r="7951" spans="1:9" x14ac:dyDescent="0.3">
      <c r="A7951" s="19">
        <v>8717</v>
      </c>
      <c r="B7951" s="19">
        <v>3</v>
      </c>
      <c r="C7951" s="8">
        <v>1</v>
      </c>
      <c r="D7951" s="8">
        <v>474</v>
      </c>
      <c r="E7951" s="8">
        <v>1</v>
      </c>
      <c r="F7951" s="7">
        <v>50</v>
      </c>
      <c r="G7951" s="8"/>
      <c r="H7951" s="9">
        <v>45025.50308440972</v>
      </c>
      <c r="I7951" s="20" t="str">
        <f>Table2[[#This Row],[StoreID]]&amp;"-"&amp;Table2[[#This Row],[OrderNumer]]</f>
        <v>3-8717</v>
      </c>
    </row>
    <row r="7952" spans="1:9" x14ac:dyDescent="0.3">
      <c r="A7952" s="19">
        <v>8718</v>
      </c>
      <c r="B7952" s="19">
        <v>3</v>
      </c>
      <c r="C7952" s="8">
        <v>13</v>
      </c>
      <c r="D7952" s="8">
        <v>3312</v>
      </c>
      <c r="E7952" s="8">
        <v>1</v>
      </c>
      <c r="F7952" s="7">
        <v>137.5</v>
      </c>
      <c r="G7952" s="8"/>
      <c r="H7952" s="9">
        <v>45025.508676307873</v>
      </c>
      <c r="I7952" s="20" t="str">
        <f>Table2[[#This Row],[StoreID]]&amp;"-"&amp;Table2[[#This Row],[OrderNumer]]</f>
        <v>3-8718</v>
      </c>
    </row>
    <row r="7953" spans="1:9" x14ac:dyDescent="0.3">
      <c r="A7953" s="19">
        <v>8719</v>
      </c>
      <c r="B7953" s="19">
        <v>3</v>
      </c>
      <c r="C7953" s="8">
        <v>1</v>
      </c>
      <c r="D7953" s="8">
        <v>84</v>
      </c>
      <c r="E7953" s="8">
        <v>1</v>
      </c>
      <c r="F7953" s="7">
        <v>82.5</v>
      </c>
      <c r="G7953" s="8"/>
      <c r="H7953" s="9">
        <v>45025.541474803242</v>
      </c>
      <c r="I7953" s="20" t="str">
        <f>Table2[[#This Row],[StoreID]]&amp;"-"&amp;Table2[[#This Row],[OrderNumer]]</f>
        <v>3-8719</v>
      </c>
    </row>
    <row r="7954" spans="1:9" x14ac:dyDescent="0.3">
      <c r="A7954" s="19">
        <v>8725</v>
      </c>
      <c r="B7954" s="19">
        <v>3</v>
      </c>
      <c r="C7954" s="8">
        <v>13</v>
      </c>
      <c r="D7954" s="8">
        <v>588</v>
      </c>
      <c r="E7954" s="8">
        <v>1</v>
      </c>
      <c r="F7954" s="7">
        <v>450</v>
      </c>
      <c r="G7954" s="8"/>
      <c r="H7954" s="9">
        <v>45025.641750347226</v>
      </c>
      <c r="I7954" s="20" t="str">
        <f>Table2[[#This Row],[StoreID]]&amp;"-"&amp;Table2[[#This Row],[OrderNumer]]</f>
        <v>3-8725</v>
      </c>
    </row>
    <row r="7955" spans="1:9" x14ac:dyDescent="0.3">
      <c r="A7955" s="19">
        <v>8725</v>
      </c>
      <c r="B7955" s="19">
        <v>3</v>
      </c>
      <c r="C7955" s="8">
        <v>13</v>
      </c>
      <c r="D7955" s="8">
        <v>392</v>
      </c>
      <c r="E7955" s="8">
        <v>1</v>
      </c>
      <c r="F7955" s="7">
        <v>75</v>
      </c>
      <c r="G7955" s="8"/>
      <c r="H7955" s="9">
        <v>45025.641750347226</v>
      </c>
      <c r="I7955" s="20" t="str">
        <f>Table2[[#This Row],[StoreID]]&amp;"-"&amp;Table2[[#This Row],[OrderNumer]]</f>
        <v>3-8725</v>
      </c>
    </row>
    <row r="7956" spans="1:9" x14ac:dyDescent="0.3">
      <c r="A7956" s="19">
        <v>8725</v>
      </c>
      <c r="B7956" s="19">
        <v>3</v>
      </c>
      <c r="C7956" s="8">
        <v>13</v>
      </c>
      <c r="D7956" s="8">
        <v>454</v>
      </c>
      <c r="E7956" s="8">
        <v>1</v>
      </c>
      <c r="F7956" s="7">
        <v>200</v>
      </c>
      <c r="G7956" s="8"/>
      <c r="H7956" s="9">
        <v>45025.641750347226</v>
      </c>
      <c r="I7956" s="20" t="str">
        <f>Table2[[#This Row],[StoreID]]&amp;"-"&amp;Table2[[#This Row],[OrderNumer]]</f>
        <v>3-8725</v>
      </c>
    </row>
    <row r="7957" spans="1:9" x14ac:dyDescent="0.3">
      <c r="A7957" s="19">
        <v>8725</v>
      </c>
      <c r="B7957" s="19">
        <v>3</v>
      </c>
      <c r="C7957" s="8">
        <v>13</v>
      </c>
      <c r="D7957" s="8">
        <v>671</v>
      </c>
      <c r="E7957" s="8">
        <v>1</v>
      </c>
      <c r="F7957" s="7">
        <v>149.5</v>
      </c>
      <c r="G7957" s="8"/>
      <c r="H7957" s="9">
        <v>45025.641750428244</v>
      </c>
      <c r="I7957" s="20" t="str">
        <f>Table2[[#This Row],[StoreID]]&amp;"-"&amp;Table2[[#This Row],[OrderNumer]]</f>
        <v>3-8725</v>
      </c>
    </row>
    <row r="7958" spans="1:9" x14ac:dyDescent="0.3">
      <c r="A7958" s="19">
        <v>8725</v>
      </c>
      <c r="B7958" s="19">
        <v>3</v>
      </c>
      <c r="C7958" s="8">
        <v>13</v>
      </c>
      <c r="D7958" s="8">
        <v>76</v>
      </c>
      <c r="E7958" s="8">
        <v>1</v>
      </c>
      <c r="F7958" s="7">
        <v>39.5</v>
      </c>
      <c r="G7958" s="8"/>
      <c r="H7958" s="9">
        <v>45025.641750428244</v>
      </c>
      <c r="I7958" s="20" t="str">
        <f>Table2[[#This Row],[StoreID]]&amp;"-"&amp;Table2[[#This Row],[OrderNumer]]</f>
        <v>3-8725</v>
      </c>
    </row>
    <row r="7959" spans="1:9" x14ac:dyDescent="0.3">
      <c r="A7959" s="19">
        <v>8725</v>
      </c>
      <c r="B7959" s="19">
        <v>3</v>
      </c>
      <c r="C7959" s="8">
        <v>13</v>
      </c>
      <c r="D7959" s="8">
        <v>591</v>
      </c>
      <c r="E7959" s="8">
        <v>1</v>
      </c>
      <c r="F7959" s="7">
        <v>800</v>
      </c>
      <c r="G7959" s="8"/>
      <c r="H7959" s="9">
        <v>45025.641750462964</v>
      </c>
      <c r="I7959" s="20" t="str">
        <f>Table2[[#This Row],[StoreID]]&amp;"-"&amp;Table2[[#This Row],[OrderNumer]]</f>
        <v>3-8725</v>
      </c>
    </row>
    <row r="7960" spans="1:9" x14ac:dyDescent="0.3">
      <c r="A7960" s="19">
        <v>8728</v>
      </c>
      <c r="B7960" s="19">
        <v>3</v>
      </c>
      <c r="C7960" s="8">
        <v>13</v>
      </c>
      <c r="D7960" s="8">
        <v>3232</v>
      </c>
      <c r="E7960" s="8">
        <v>1</v>
      </c>
      <c r="F7960" s="7">
        <v>172.5</v>
      </c>
      <c r="G7960" s="8"/>
      <c r="H7960" s="9">
        <v>45025.64597056713</v>
      </c>
      <c r="I7960" s="20" t="str">
        <f>Table2[[#This Row],[StoreID]]&amp;"-"&amp;Table2[[#This Row],[OrderNumer]]</f>
        <v>3-8728</v>
      </c>
    </row>
    <row r="7961" spans="1:9" x14ac:dyDescent="0.3">
      <c r="A7961" s="19">
        <v>8731</v>
      </c>
      <c r="B7961" s="19">
        <v>3</v>
      </c>
      <c r="C7961" s="8">
        <v>1</v>
      </c>
      <c r="D7961" s="8">
        <v>462</v>
      </c>
      <c r="E7961" s="8">
        <v>5</v>
      </c>
      <c r="F7961" s="7">
        <v>50</v>
      </c>
      <c r="G7961" s="8"/>
      <c r="H7961" s="9">
        <v>45025.654471956019</v>
      </c>
      <c r="I7961" s="20" t="str">
        <f>Table2[[#This Row],[StoreID]]&amp;"-"&amp;Table2[[#This Row],[OrderNumer]]</f>
        <v>3-8731</v>
      </c>
    </row>
    <row r="7962" spans="1:9" x14ac:dyDescent="0.3">
      <c r="A7962" s="19">
        <v>8737</v>
      </c>
      <c r="B7962" s="19">
        <v>3</v>
      </c>
      <c r="C7962" s="8">
        <v>13</v>
      </c>
      <c r="D7962" s="8">
        <v>2856</v>
      </c>
      <c r="E7962" s="8">
        <v>1</v>
      </c>
      <c r="F7962" s="7">
        <v>575</v>
      </c>
      <c r="G7962" s="8"/>
      <c r="H7962" s="9">
        <v>45025.666154282408</v>
      </c>
      <c r="I7962" s="20" t="str">
        <f>Table2[[#This Row],[StoreID]]&amp;"-"&amp;Table2[[#This Row],[OrderNumer]]</f>
        <v>3-8737</v>
      </c>
    </row>
    <row r="7963" spans="1:9" x14ac:dyDescent="0.3">
      <c r="A7963" s="19">
        <v>8737</v>
      </c>
      <c r="B7963" s="19">
        <v>3</v>
      </c>
      <c r="C7963" s="8">
        <v>13</v>
      </c>
      <c r="D7963" s="8">
        <v>3720</v>
      </c>
      <c r="E7963" s="8">
        <v>1</v>
      </c>
      <c r="F7963" s="7">
        <v>387.5</v>
      </c>
      <c r="G7963" s="8"/>
      <c r="H7963" s="9">
        <v>45025.666154282408</v>
      </c>
      <c r="I7963" s="20" t="str">
        <f>Table2[[#This Row],[StoreID]]&amp;"-"&amp;Table2[[#This Row],[OrderNumer]]</f>
        <v>3-8737</v>
      </c>
    </row>
    <row r="7964" spans="1:9" x14ac:dyDescent="0.3">
      <c r="A7964" s="19">
        <v>8738</v>
      </c>
      <c r="B7964" s="19">
        <v>3</v>
      </c>
      <c r="C7964" s="8">
        <v>1</v>
      </c>
      <c r="D7964" s="8">
        <v>3547</v>
      </c>
      <c r="E7964" s="8">
        <v>1</v>
      </c>
      <c r="F7964" s="7">
        <v>599.5</v>
      </c>
      <c r="G7964" s="8"/>
      <c r="H7964" s="9">
        <v>45025.667575081017</v>
      </c>
      <c r="I7964" s="20" t="str">
        <f>Table2[[#This Row],[StoreID]]&amp;"-"&amp;Table2[[#This Row],[OrderNumer]]</f>
        <v>3-8738</v>
      </c>
    </row>
    <row r="7965" spans="1:9" x14ac:dyDescent="0.3">
      <c r="A7965" s="19">
        <v>8738</v>
      </c>
      <c r="B7965" s="19">
        <v>3</v>
      </c>
      <c r="C7965" s="8">
        <v>1</v>
      </c>
      <c r="D7965" s="8">
        <v>79</v>
      </c>
      <c r="E7965" s="8">
        <v>1</v>
      </c>
      <c r="F7965" s="7">
        <v>22.5</v>
      </c>
      <c r="G7965" s="8"/>
      <c r="H7965" s="9">
        <v>45025.667575081017</v>
      </c>
      <c r="I7965" s="20" t="str">
        <f>Table2[[#This Row],[StoreID]]&amp;"-"&amp;Table2[[#This Row],[OrderNumer]]</f>
        <v>3-8738</v>
      </c>
    </row>
    <row r="7966" spans="1:9" x14ac:dyDescent="0.3">
      <c r="A7966" s="19">
        <v>8741</v>
      </c>
      <c r="B7966" s="19">
        <v>3</v>
      </c>
      <c r="C7966" s="8">
        <v>1</v>
      </c>
      <c r="D7966" s="8">
        <v>3467</v>
      </c>
      <c r="E7966" s="8">
        <v>1</v>
      </c>
      <c r="F7966" s="7">
        <v>699.5</v>
      </c>
      <c r="G7966" s="8"/>
      <c r="H7966" s="9">
        <v>45025.711012500004</v>
      </c>
      <c r="I7966" s="20" t="str">
        <f>Table2[[#This Row],[StoreID]]&amp;"-"&amp;Table2[[#This Row],[OrderNumer]]</f>
        <v>3-8741</v>
      </c>
    </row>
    <row r="7967" spans="1:9" x14ac:dyDescent="0.3">
      <c r="A7967" s="19">
        <v>8741</v>
      </c>
      <c r="B7967" s="19">
        <v>3</v>
      </c>
      <c r="C7967" s="8">
        <v>1</v>
      </c>
      <c r="D7967" s="8">
        <v>3473</v>
      </c>
      <c r="E7967" s="8">
        <v>1</v>
      </c>
      <c r="F7967" s="7">
        <v>1250</v>
      </c>
      <c r="G7967" s="8"/>
      <c r="H7967" s="9">
        <v>45025.711012534724</v>
      </c>
      <c r="I7967" s="20" t="str">
        <f>Table2[[#This Row],[StoreID]]&amp;"-"&amp;Table2[[#This Row],[OrderNumer]]</f>
        <v>3-8741</v>
      </c>
    </row>
    <row r="7968" spans="1:9" x14ac:dyDescent="0.3">
      <c r="A7968" s="19">
        <v>8744</v>
      </c>
      <c r="B7968" s="19">
        <v>3</v>
      </c>
      <c r="C7968" s="8">
        <v>13</v>
      </c>
      <c r="D7968" s="8">
        <v>3373</v>
      </c>
      <c r="E7968" s="8">
        <v>1</v>
      </c>
      <c r="F7968" s="7">
        <v>347.5</v>
      </c>
      <c r="G7968" s="8"/>
      <c r="H7968" s="9">
        <v>45025.71246091435</v>
      </c>
      <c r="I7968" s="20" t="str">
        <f>Table2[[#This Row],[StoreID]]&amp;"-"&amp;Table2[[#This Row],[OrderNumer]]</f>
        <v>3-8744</v>
      </c>
    </row>
    <row r="7969" spans="1:9" x14ac:dyDescent="0.3">
      <c r="A7969" s="19">
        <v>8746</v>
      </c>
      <c r="B7969" s="19">
        <v>3</v>
      </c>
      <c r="C7969" s="8">
        <v>13</v>
      </c>
      <c r="D7969" s="8">
        <v>1099</v>
      </c>
      <c r="E7969" s="8">
        <v>1</v>
      </c>
      <c r="F7969" s="7">
        <v>287.5</v>
      </c>
      <c r="G7969" s="8"/>
      <c r="H7969" s="9">
        <v>45025.719496678241</v>
      </c>
      <c r="I7969" s="20" t="str">
        <f>Table2[[#This Row],[StoreID]]&amp;"-"&amp;Table2[[#This Row],[OrderNumer]]</f>
        <v>3-8746</v>
      </c>
    </row>
    <row r="7970" spans="1:9" x14ac:dyDescent="0.3">
      <c r="A7970" s="19">
        <v>8749</v>
      </c>
      <c r="B7970" s="19">
        <v>3</v>
      </c>
      <c r="C7970" s="8">
        <v>23</v>
      </c>
      <c r="D7970" s="8">
        <v>3260</v>
      </c>
      <c r="E7970" s="8">
        <v>1</v>
      </c>
      <c r="F7970" s="7">
        <v>19.5</v>
      </c>
      <c r="G7970" s="8"/>
      <c r="H7970" s="9">
        <v>45025.850631562498</v>
      </c>
      <c r="I7970" s="20" t="str">
        <f>Table2[[#This Row],[StoreID]]&amp;"-"&amp;Table2[[#This Row],[OrderNumer]]</f>
        <v>3-8749</v>
      </c>
    </row>
    <row r="7971" spans="1:9" x14ac:dyDescent="0.3">
      <c r="A7971" s="19">
        <v>8754</v>
      </c>
      <c r="B7971" s="19">
        <v>3</v>
      </c>
      <c r="C7971" s="8">
        <v>19</v>
      </c>
      <c r="D7971" s="8">
        <v>3219</v>
      </c>
      <c r="E7971" s="8">
        <v>1</v>
      </c>
      <c r="F7971" s="7">
        <v>124.5</v>
      </c>
      <c r="G7971" s="8"/>
      <c r="H7971" s="9">
        <v>45025.891737118058</v>
      </c>
      <c r="I7971" s="20" t="str">
        <f>Table2[[#This Row],[StoreID]]&amp;"-"&amp;Table2[[#This Row],[OrderNumer]]</f>
        <v>3-8754</v>
      </c>
    </row>
    <row r="7972" spans="1:9" x14ac:dyDescent="0.3">
      <c r="A7972" s="19">
        <v>8755</v>
      </c>
      <c r="B7972" s="19">
        <v>3</v>
      </c>
      <c r="C7972" s="8">
        <v>19</v>
      </c>
      <c r="D7972" s="8">
        <v>671</v>
      </c>
      <c r="E7972" s="8">
        <v>1</v>
      </c>
      <c r="F7972" s="7">
        <v>149.5</v>
      </c>
      <c r="G7972" s="8"/>
      <c r="H7972" s="9">
        <v>45025.898621296299</v>
      </c>
      <c r="I7972" s="20" t="str">
        <f>Table2[[#This Row],[StoreID]]&amp;"-"&amp;Table2[[#This Row],[OrderNumer]]</f>
        <v>3-8755</v>
      </c>
    </row>
    <row r="7973" spans="1:9" x14ac:dyDescent="0.3">
      <c r="A7973" s="19">
        <v>8756</v>
      </c>
      <c r="B7973" s="19">
        <v>3</v>
      </c>
      <c r="C7973" s="8">
        <v>19</v>
      </c>
      <c r="D7973" s="8">
        <v>4027</v>
      </c>
      <c r="E7973" s="8">
        <v>1</v>
      </c>
      <c r="F7973" s="7">
        <v>275</v>
      </c>
      <c r="G7973" s="8"/>
      <c r="H7973" s="9">
        <v>45025.901972453707</v>
      </c>
      <c r="I7973" s="20" t="str">
        <f>Table2[[#This Row],[StoreID]]&amp;"-"&amp;Table2[[#This Row],[OrderNumer]]</f>
        <v>3-8756</v>
      </c>
    </row>
    <row r="7974" spans="1:9" x14ac:dyDescent="0.3">
      <c r="A7974" s="19">
        <v>8760</v>
      </c>
      <c r="B7974" s="19">
        <v>3</v>
      </c>
      <c r="C7974" s="8">
        <v>23</v>
      </c>
      <c r="D7974" s="8">
        <v>600</v>
      </c>
      <c r="E7974" s="8">
        <v>1</v>
      </c>
      <c r="F7974" s="7">
        <v>237.5</v>
      </c>
      <c r="G7974" s="8"/>
      <c r="H7974" s="9">
        <v>45025.954876192132</v>
      </c>
      <c r="I7974" s="20" t="str">
        <f>Table2[[#This Row],[StoreID]]&amp;"-"&amp;Table2[[#This Row],[OrderNumer]]</f>
        <v>3-8760</v>
      </c>
    </row>
    <row r="7975" spans="1:9" x14ac:dyDescent="0.3">
      <c r="A7975" s="19">
        <v>8760</v>
      </c>
      <c r="B7975" s="19">
        <v>3</v>
      </c>
      <c r="C7975" s="8">
        <v>23</v>
      </c>
      <c r="D7975" s="8">
        <v>628</v>
      </c>
      <c r="E7975" s="8">
        <v>1</v>
      </c>
      <c r="F7975" s="7">
        <v>137.5</v>
      </c>
      <c r="G7975" s="8"/>
      <c r="H7975" s="9">
        <v>45025.954876238429</v>
      </c>
      <c r="I7975" s="20" t="str">
        <f>Table2[[#This Row],[StoreID]]&amp;"-"&amp;Table2[[#This Row],[OrderNumer]]</f>
        <v>3-8760</v>
      </c>
    </row>
    <row r="7976" spans="1:9" x14ac:dyDescent="0.3">
      <c r="A7976" s="19">
        <v>8760</v>
      </c>
      <c r="B7976" s="19">
        <v>3</v>
      </c>
      <c r="C7976" s="8">
        <v>23</v>
      </c>
      <c r="D7976" s="8">
        <v>4078</v>
      </c>
      <c r="E7976" s="8">
        <v>1</v>
      </c>
      <c r="F7976" s="7">
        <v>49.5</v>
      </c>
      <c r="G7976" s="8"/>
      <c r="H7976" s="9">
        <v>45025.954876238429</v>
      </c>
      <c r="I7976" s="20" t="str">
        <f>Table2[[#This Row],[StoreID]]&amp;"-"&amp;Table2[[#This Row],[OrderNumer]]</f>
        <v>3-8760</v>
      </c>
    </row>
    <row r="7977" spans="1:9" x14ac:dyDescent="0.3">
      <c r="A7977" s="19">
        <v>8764</v>
      </c>
      <c r="B7977" s="19">
        <v>3</v>
      </c>
      <c r="C7977" s="8">
        <v>23</v>
      </c>
      <c r="D7977" s="8">
        <v>643</v>
      </c>
      <c r="E7977" s="8">
        <v>1</v>
      </c>
      <c r="F7977" s="7">
        <v>125</v>
      </c>
      <c r="G7977" s="8"/>
      <c r="H7977" s="9">
        <v>45026.475886840279</v>
      </c>
      <c r="I7977" s="20" t="str">
        <f>Table2[[#This Row],[StoreID]]&amp;"-"&amp;Table2[[#This Row],[OrderNumer]]</f>
        <v>3-8764</v>
      </c>
    </row>
    <row r="7978" spans="1:9" x14ac:dyDescent="0.3">
      <c r="A7978" s="19">
        <v>8765</v>
      </c>
      <c r="B7978" s="19">
        <v>3</v>
      </c>
      <c r="C7978" s="8">
        <v>23</v>
      </c>
      <c r="D7978" s="8">
        <v>4090</v>
      </c>
      <c r="E7978" s="8">
        <v>19</v>
      </c>
      <c r="F7978" s="7">
        <v>902.5</v>
      </c>
      <c r="G7978" s="8"/>
      <c r="H7978" s="9">
        <v>45026.488282488426</v>
      </c>
      <c r="I7978" s="20" t="str">
        <f>Table2[[#This Row],[StoreID]]&amp;"-"&amp;Table2[[#This Row],[OrderNumer]]</f>
        <v>3-8765</v>
      </c>
    </row>
    <row r="7979" spans="1:9" x14ac:dyDescent="0.3">
      <c r="A7979" s="19">
        <v>8769</v>
      </c>
      <c r="B7979" s="19">
        <v>3</v>
      </c>
      <c r="C7979" s="8">
        <v>1</v>
      </c>
      <c r="D7979" s="8">
        <v>3717</v>
      </c>
      <c r="E7979" s="8">
        <v>1</v>
      </c>
      <c r="F7979" s="7">
        <v>387.5</v>
      </c>
      <c r="G7979" s="8"/>
      <c r="H7979" s="9">
        <v>45026.576523113428</v>
      </c>
      <c r="I7979" s="20" t="str">
        <f>Table2[[#This Row],[StoreID]]&amp;"-"&amp;Table2[[#This Row],[OrderNumer]]</f>
        <v>3-8769</v>
      </c>
    </row>
    <row r="7980" spans="1:9" x14ac:dyDescent="0.3">
      <c r="A7980" s="19">
        <v>8769</v>
      </c>
      <c r="B7980" s="19">
        <v>3</v>
      </c>
      <c r="C7980" s="8">
        <v>1</v>
      </c>
      <c r="D7980" s="8">
        <v>2852</v>
      </c>
      <c r="E7980" s="8">
        <v>1</v>
      </c>
      <c r="F7980" s="7">
        <v>137.5</v>
      </c>
      <c r="G7980" s="8"/>
      <c r="H7980" s="9">
        <v>45026.576523113428</v>
      </c>
      <c r="I7980" s="20" t="str">
        <f>Table2[[#This Row],[StoreID]]&amp;"-"&amp;Table2[[#This Row],[OrderNumer]]</f>
        <v>3-8769</v>
      </c>
    </row>
    <row r="7981" spans="1:9" x14ac:dyDescent="0.3">
      <c r="A7981" s="19">
        <v>8770</v>
      </c>
      <c r="B7981" s="19">
        <v>3</v>
      </c>
      <c r="C7981" s="8">
        <v>23</v>
      </c>
      <c r="D7981" s="8">
        <v>1983</v>
      </c>
      <c r="E7981" s="8">
        <v>1</v>
      </c>
      <c r="F7981" s="7">
        <v>287.5</v>
      </c>
      <c r="G7981" s="8"/>
      <c r="H7981" s="9">
        <v>45026.586679432869</v>
      </c>
      <c r="I7981" s="20" t="str">
        <f>Table2[[#This Row],[StoreID]]&amp;"-"&amp;Table2[[#This Row],[OrderNumer]]</f>
        <v>3-8770</v>
      </c>
    </row>
    <row r="7982" spans="1:9" x14ac:dyDescent="0.3">
      <c r="A7982" s="19">
        <v>8770</v>
      </c>
      <c r="B7982" s="19">
        <v>3</v>
      </c>
      <c r="C7982" s="8">
        <v>23</v>
      </c>
      <c r="D7982" s="8">
        <v>4079</v>
      </c>
      <c r="E7982" s="8">
        <v>1</v>
      </c>
      <c r="F7982" s="7">
        <v>25</v>
      </c>
      <c r="G7982" s="8"/>
      <c r="H7982" s="9">
        <v>45026.586679432869</v>
      </c>
      <c r="I7982" s="20" t="str">
        <f>Table2[[#This Row],[StoreID]]&amp;"-"&amp;Table2[[#This Row],[OrderNumer]]</f>
        <v>3-8770</v>
      </c>
    </row>
    <row r="7983" spans="1:9" x14ac:dyDescent="0.3">
      <c r="A7983" s="19">
        <v>8770</v>
      </c>
      <c r="B7983" s="19">
        <v>3</v>
      </c>
      <c r="C7983" s="8">
        <v>23</v>
      </c>
      <c r="D7983" s="8">
        <v>413</v>
      </c>
      <c r="E7983" s="8">
        <v>1</v>
      </c>
      <c r="F7983" s="7">
        <v>25</v>
      </c>
      <c r="G7983" s="8"/>
      <c r="H7983" s="9">
        <v>45026.586679432869</v>
      </c>
      <c r="I7983" s="20" t="str">
        <f>Table2[[#This Row],[StoreID]]&amp;"-"&amp;Table2[[#This Row],[OrderNumer]]</f>
        <v>3-8770</v>
      </c>
    </row>
    <row r="7984" spans="1:9" x14ac:dyDescent="0.3">
      <c r="A7984" s="19">
        <v>8772</v>
      </c>
      <c r="B7984" s="19">
        <v>3</v>
      </c>
      <c r="C7984" s="8">
        <v>23</v>
      </c>
      <c r="D7984" s="8">
        <v>3224</v>
      </c>
      <c r="E7984" s="8">
        <v>1</v>
      </c>
      <c r="F7984" s="7">
        <v>34.5</v>
      </c>
      <c r="G7984" s="8"/>
      <c r="H7984" s="9">
        <v>45026.59655934028</v>
      </c>
      <c r="I7984" s="20" t="str">
        <f>Table2[[#This Row],[StoreID]]&amp;"-"&amp;Table2[[#This Row],[OrderNumer]]</f>
        <v>3-8772</v>
      </c>
    </row>
    <row r="7985" spans="1:9" x14ac:dyDescent="0.3">
      <c r="A7985" s="19">
        <v>8773</v>
      </c>
      <c r="B7985" s="19">
        <v>3</v>
      </c>
      <c r="C7985" s="8">
        <v>23</v>
      </c>
      <c r="D7985" s="8">
        <v>3388</v>
      </c>
      <c r="E7985" s="8">
        <v>3</v>
      </c>
      <c r="F7985" s="7">
        <v>898.5</v>
      </c>
      <c r="G7985" s="8"/>
      <c r="H7985" s="9">
        <v>45026.598036377312</v>
      </c>
      <c r="I7985" s="20" t="str">
        <f>Table2[[#This Row],[StoreID]]&amp;"-"&amp;Table2[[#This Row],[OrderNumer]]</f>
        <v>3-8773</v>
      </c>
    </row>
    <row r="7986" spans="1:9" x14ac:dyDescent="0.3">
      <c r="A7986" s="19">
        <v>8785</v>
      </c>
      <c r="B7986" s="19">
        <v>3</v>
      </c>
      <c r="C7986" s="8">
        <v>13</v>
      </c>
      <c r="D7986" s="8">
        <v>18</v>
      </c>
      <c r="E7986" s="8">
        <v>1</v>
      </c>
      <c r="F7986" s="7">
        <v>725</v>
      </c>
      <c r="G7986" s="8"/>
      <c r="H7986" s="9">
        <v>45026.842536886572</v>
      </c>
      <c r="I7986" s="20" t="str">
        <f>Table2[[#This Row],[StoreID]]&amp;"-"&amp;Table2[[#This Row],[OrderNumer]]</f>
        <v>3-8785</v>
      </c>
    </row>
    <row r="7987" spans="1:9" x14ac:dyDescent="0.3">
      <c r="A7987" s="19">
        <v>8786</v>
      </c>
      <c r="B7987" s="19">
        <v>3</v>
      </c>
      <c r="C7987" s="8">
        <v>13</v>
      </c>
      <c r="D7987" s="8">
        <v>4078</v>
      </c>
      <c r="E7987" s="8">
        <v>1</v>
      </c>
      <c r="F7987" s="7">
        <v>49.5</v>
      </c>
      <c r="G7987" s="8"/>
      <c r="H7987" s="9">
        <v>45026.847377002312</v>
      </c>
      <c r="I7987" s="20" t="str">
        <f>Table2[[#This Row],[StoreID]]&amp;"-"&amp;Table2[[#This Row],[OrderNumer]]</f>
        <v>3-8786</v>
      </c>
    </row>
    <row r="7988" spans="1:9" x14ac:dyDescent="0.3">
      <c r="A7988" s="19">
        <v>8787</v>
      </c>
      <c r="B7988" s="19">
        <v>3</v>
      </c>
      <c r="C7988" s="8">
        <v>19</v>
      </c>
      <c r="D7988" s="8">
        <v>4078</v>
      </c>
      <c r="E7988" s="8">
        <v>5</v>
      </c>
      <c r="F7988" s="7">
        <v>247.5</v>
      </c>
      <c r="G7988" s="8"/>
      <c r="H7988" s="9">
        <v>45026.871801932873</v>
      </c>
      <c r="I7988" s="20" t="str">
        <f>Table2[[#This Row],[StoreID]]&amp;"-"&amp;Table2[[#This Row],[OrderNumer]]</f>
        <v>3-8787</v>
      </c>
    </row>
    <row r="7989" spans="1:9" x14ac:dyDescent="0.3">
      <c r="A7989" s="19">
        <v>8788</v>
      </c>
      <c r="B7989" s="19">
        <v>3</v>
      </c>
      <c r="C7989" s="8">
        <v>13</v>
      </c>
      <c r="D7989" s="8">
        <v>684</v>
      </c>
      <c r="E7989" s="8">
        <v>1</v>
      </c>
      <c r="F7989" s="7">
        <v>725</v>
      </c>
      <c r="G7989" s="8"/>
      <c r="H7989" s="9">
        <v>45026.875849039352</v>
      </c>
      <c r="I7989" s="20" t="str">
        <f>Table2[[#This Row],[StoreID]]&amp;"-"&amp;Table2[[#This Row],[OrderNumer]]</f>
        <v>3-8788</v>
      </c>
    </row>
    <row r="7990" spans="1:9" x14ac:dyDescent="0.3">
      <c r="A7990" s="19">
        <v>8789</v>
      </c>
      <c r="B7990" s="19">
        <v>3</v>
      </c>
      <c r="C7990" s="8">
        <v>13</v>
      </c>
      <c r="D7990" s="8">
        <v>3450</v>
      </c>
      <c r="E7990" s="8">
        <v>1</v>
      </c>
      <c r="F7990" s="7">
        <v>1350</v>
      </c>
      <c r="G7990" s="8"/>
      <c r="H7990" s="9">
        <v>45026.877916550926</v>
      </c>
      <c r="I7990" s="20" t="str">
        <f>Table2[[#This Row],[StoreID]]&amp;"-"&amp;Table2[[#This Row],[OrderNumer]]</f>
        <v>3-8789</v>
      </c>
    </row>
    <row r="7991" spans="1:9" x14ac:dyDescent="0.3">
      <c r="A7991" s="19">
        <v>8791</v>
      </c>
      <c r="B7991" s="19">
        <v>3</v>
      </c>
      <c r="C7991" s="8">
        <v>13</v>
      </c>
      <c r="D7991" s="8">
        <v>658</v>
      </c>
      <c r="E7991" s="8">
        <v>1</v>
      </c>
      <c r="F7991" s="7">
        <v>400</v>
      </c>
      <c r="G7991" s="8"/>
      <c r="H7991" s="9">
        <v>45026.890368402775</v>
      </c>
      <c r="I7991" s="20" t="str">
        <f>Table2[[#This Row],[StoreID]]&amp;"-"&amp;Table2[[#This Row],[OrderNumer]]</f>
        <v>3-8791</v>
      </c>
    </row>
    <row r="7992" spans="1:9" x14ac:dyDescent="0.3">
      <c r="A7992" s="19">
        <v>8792</v>
      </c>
      <c r="B7992" s="19">
        <v>3</v>
      </c>
      <c r="C7992" s="8">
        <v>13</v>
      </c>
      <c r="D7992" s="8">
        <v>392</v>
      </c>
      <c r="E7992" s="8">
        <v>1</v>
      </c>
      <c r="F7992" s="7">
        <v>75</v>
      </c>
      <c r="G7992" s="8"/>
      <c r="H7992" s="9">
        <v>45026.903768206015</v>
      </c>
      <c r="I7992" s="20" t="str">
        <f>Table2[[#This Row],[StoreID]]&amp;"-"&amp;Table2[[#This Row],[OrderNumer]]</f>
        <v>3-8792</v>
      </c>
    </row>
    <row r="7993" spans="1:9" x14ac:dyDescent="0.3">
      <c r="A7993" s="19">
        <v>8798</v>
      </c>
      <c r="B7993" s="19">
        <v>3</v>
      </c>
      <c r="C7993" s="8">
        <v>19</v>
      </c>
      <c r="D7993" s="8">
        <v>461</v>
      </c>
      <c r="E7993" s="8">
        <v>1</v>
      </c>
      <c r="F7993" s="7">
        <v>100</v>
      </c>
      <c r="G7993" s="8"/>
      <c r="H7993" s="9">
        <v>45026.958171956016</v>
      </c>
      <c r="I7993" s="20" t="str">
        <f>Table2[[#This Row],[StoreID]]&amp;"-"&amp;Table2[[#This Row],[OrderNumer]]</f>
        <v>3-8798</v>
      </c>
    </row>
    <row r="7994" spans="1:9" x14ac:dyDescent="0.3">
      <c r="A7994" s="19">
        <v>8798</v>
      </c>
      <c r="B7994" s="19">
        <v>3</v>
      </c>
      <c r="C7994" s="8">
        <v>19</v>
      </c>
      <c r="D7994" s="8">
        <v>598</v>
      </c>
      <c r="E7994" s="8">
        <v>1</v>
      </c>
      <c r="F7994" s="7">
        <v>110</v>
      </c>
      <c r="G7994" s="8"/>
      <c r="H7994" s="9">
        <v>45026.958171990744</v>
      </c>
      <c r="I7994" s="20" t="str">
        <f>Table2[[#This Row],[StoreID]]&amp;"-"&amp;Table2[[#This Row],[OrderNumer]]</f>
        <v>3-8798</v>
      </c>
    </row>
    <row r="7995" spans="1:9" x14ac:dyDescent="0.3">
      <c r="A7995" s="19">
        <v>8798</v>
      </c>
      <c r="B7995" s="19">
        <v>3</v>
      </c>
      <c r="C7995" s="8">
        <v>19</v>
      </c>
      <c r="D7995" s="8">
        <v>392</v>
      </c>
      <c r="E7995" s="8">
        <v>1</v>
      </c>
      <c r="F7995" s="7">
        <v>75</v>
      </c>
      <c r="G7995" s="8"/>
      <c r="H7995" s="9">
        <v>45026.958171990744</v>
      </c>
      <c r="I7995" s="20" t="str">
        <f>Table2[[#This Row],[StoreID]]&amp;"-"&amp;Table2[[#This Row],[OrderNumer]]</f>
        <v>3-8798</v>
      </c>
    </row>
    <row r="7996" spans="1:9" x14ac:dyDescent="0.3">
      <c r="A7996" s="19">
        <v>8798</v>
      </c>
      <c r="B7996" s="19">
        <v>3</v>
      </c>
      <c r="C7996" s="8">
        <v>19</v>
      </c>
      <c r="D7996" s="8">
        <v>392</v>
      </c>
      <c r="E7996" s="8">
        <v>1</v>
      </c>
      <c r="F7996" s="7">
        <v>75</v>
      </c>
      <c r="G7996" s="8"/>
      <c r="H7996" s="9">
        <v>45026.958172025465</v>
      </c>
      <c r="I7996" s="20" t="str">
        <f>Table2[[#This Row],[StoreID]]&amp;"-"&amp;Table2[[#This Row],[OrderNumer]]</f>
        <v>3-8798</v>
      </c>
    </row>
    <row r="7997" spans="1:9" x14ac:dyDescent="0.3">
      <c r="A7997" s="19">
        <v>8798</v>
      </c>
      <c r="B7997" s="19">
        <v>3</v>
      </c>
      <c r="C7997" s="8">
        <v>19</v>
      </c>
      <c r="D7997" s="8">
        <v>596</v>
      </c>
      <c r="E7997" s="8">
        <v>1</v>
      </c>
      <c r="F7997" s="7">
        <v>1400</v>
      </c>
      <c r="G7997" s="8"/>
      <c r="H7997" s="9">
        <v>45026.958172025465</v>
      </c>
      <c r="I7997" s="20" t="str">
        <f>Table2[[#This Row],[StoreID]]&amp;"-"&amp;Table2[[#This Row],[OrderNumer]]</f>
        <v>3-8798</v>
      </c>
    </row>
    <row r="7998" spans="1:9" x14ac:dyDescent="0.3">
      <c r="A7998" s="19">
        <v>8798</v>
      </c>
      <c r="B7998" s="19">
        <v>3</v>
      </c>
      <c r="C7998" s="8">
        <v>19</v>
      </c>
      <c r="D7998" s="8">
        <v>590</v>
      </c>
      <c r="E7998" s="8">
        <v>1</v>
      </c>
      <c r="F7998" s="7">
        <v>1650</v>
      </c>
      <c r="G7998" s="8"/>
      <c r="H7998" s="9">
        <v>45026.958172025465</v>
      </c>
      <c r="I7998" s="20" t="str">
        <f>Table2[[#This Row],[StoreID]]&amp;"-"&amp;Table2[[#This Row],[OrderNumer]]</f>
        <v>3-8798</v>
      </c>
    </row>
    <row r="7999" spans="1:9" x14ac:dyDescent="0.3">
      <c r="A7999" s="19">
        <v>8798</v>
      </c>
      <c r="B7999" s="19">
        <v>3</v>
      </c>
      <c r="C7999" s="8">
        <v>19</v>
      </c>
      <c r="D7999" s="8">
        <v>591</v>
      </c>
      <c r="E7999" s="8">
        <v>1</v>
      </c>
      <c r="F7999" s="7">
        <v>800</v>
      </c>
      <c r="G7999" s="8"/>
      <c r="H7999" s="9">
        <v>45026.958172071762</v>
      </c>
      <c r="I7999" s="20" t="str">
        <f>Table2[[#This Row],[StoreID]]&amp;"-"&amp;Table2[[#This Row],[OrderNumer]]</f>
        <v>3-8798</v>
      </c>
    </row>
    <row r="8000" spans="1:9" x14ac:dyDescent="0.3">
      <c r="A8000" s="19">
        <v>8798</v>
      </c>
      <c r="B8000" s="19">
        <v>3</v>
      </c>
      <c r="C8000" s="8">
        <v>19</v>
      </c>
      <c r="D8000" s="8">
        <v>595</v>
      </c>
      <c r="E8000" s="8">
        <v>1</v>
      </c>
      <c r="F8000" s="7">
        <v>800</v>
      </c>
      <c r="G8000" s="8"/>
      <c r="H8000" s="9">
        <v>45026.958172071762</v>
      </c>
      <c r="I8000" s="20" t="str">
        <f>Table2[[#This Row],[StoreID]]&amp;"-"&amp;Table2[[#This Row],[OrderNumer]]</f>
        <v>3-8798</v>
      </c>
    </row>
    <row r="8001" spans="1:9" x14ac:dyDescent="0.3">
      <c r="A8001" s="19">
        <v>8798</v>
      </c>
      <c r="B8001" s="19">
        <v>3</v>
      </c>
      <c r="C8001" s="8">
        <v>19</v>
      </c>
      <c r="D8001" s="8">
        <v>588</v>
      </c>
      <c r="E8001" s="8">
        <v>1</v>
      </c>
      <c r="F8001" s="7">
        <v>450</v>
      </c>
      <c r="G8001" s="8"/>
      <c r="H8001" s="9">
        <v>45026.958172071762</v>
      </c>
      <c r="I8001" s="20" t="str">
        <f>Table2[[#This Row],[StoreID]]&amp;"-"&amp;Table2[[#This Row],[OrderNumer]]</f>
        <v>3-8798</v>
      </c>
    </row>
    <row r="8002" spans="1:9" x14ac:dyDescent="0.3">
      <c r="A8002" s="19">
        <v>8801</v>
      </c>
      <c r="B8002" s="19">
        <v>3</v>
      </c>
      <c r="C8002" s="8">
        <v>1</v>
      </c>
      <c r="D8002" s="8">
        <v>608</v>
      </c>
      <c r="E8002" s="8">
        <v>1</v>
      </c>
      <c r="F8002" s="7">
        <v>325</v>
      </c>
      <c r="G8002" s="8"/>
      <c r="H8002" s="9">
        <v>45027.44694494213</v>
      </c>
      <c r="I8002" s="20" t="str">
        <f>Table2[[#This Row],[StoreID]]&amp;"-"&amp;Table2[[#This Row],[OrderNumer]]</f>
        <v>3-8801</v>
      </c>
    </row>
    <row r="8003" spans="1:9" x14ac:dyDescent="0.3">
      <c r="A8003" s="19">
        <v>8801</v>
      </c>
      <c r="B8003" s="19">
        <v>3</v>
      </c>
      <c r="C8003" s="8">
        <v>1</v>
      </c>
      <c r="D8003" s="8">
        <v>645</v>
      </c>
      <c r="E8003" s="8">
        <v>1</v>
      </c>
      <c r="F8003" s="7">
        <v>97.5</v>
      </c>
      <c r="G8003" s="8"/>
      <c r="H8003" s="9">
        <v>45027.446944988427</v>
      </c>
      <c r="I8003" s="20" t="str">
        <f>Table2[[#This Row],[StoreID]]&amp;"-"&amp;Table2[[#This Row],[OrderNumer]]</f>
        <v>3-8801</v>
      </c>
    </row>
    <row r="8004" spans="1:9" x14ac:dyDescent="0.3">
      <c r="A8004" s="19">
        <v>8801</v>
      </c>
      <c r="B8004" s="19">
        <v>3</v>
      </c>
      <c r="C8004" s="8">
        <v>1</v>
      </c>
      <c r="D8004" s="8">
        <v>3305</v>
      </c>
      <c r="E8004" s="8">
        <v>1</v>
      </c>
      <c r="F8004" s="7">
        <v>97.5</v>
      </c>
      <c r="G8004" s="8"/>
      <c r="H8004" s="9">
        <v>45027.446944988427</v>
      </c>
      <c r="I8004" s="20" t="str">
        <f>Table2[[#This Row],[StoreID]]&amp;"-"&amp;Table2[[#This Row],[OrderNumer]]</f>
        <v>3-8801</v>
      </c>
    </row>
    <row r="8005" spans="1:9" x14ac:dyDescent="0.3">
      <c r="A8005" s="19">
        <v>8801</v>
      </c>
      <c r="B8005" s="19">
        <v>3</v>
      </c>
      <c r="C8005" s="8">
        <v>1</v>
      </c>
      <c r="D8005" s="8">
        <v>195</v>
      </c>
      <c r="E8005" s="8">
        <v>1</v>
      </c>
      <c r="F8005" s="7">
        <v>199.5</v>
      </c>
      <c r="G8005" s="8"/>
      <c r="H8005" s="9">
        <v>45027.446944988427</v>
      </c>
      <c r="I8005" s="20" t="str">
        <f>Table2[[#This Row],[StoreID]]&amp;"-"&amp;Table2[[#This Row],[OrderNumer]]</f>
        <v>3-8801</v>
      </c>
    </row>
    <row r="8006" spans="1:9" x14ac:dyDescent="0.3">
      <c r="A8006" s="19">
        <v>8803</v>
      </c>
      <c r="B8006" s="19">
        <v>3</v>
      </c>
      <c r="C8006" s="8">
        <v>1</v>
      </c>
      <c r="D8006" s="8">
        <v>589</v>
      </c>
      <c r="E8006" s="8">
        <v>1</v>
      </c>
      <c r="F8006" s="7">
        <v>1650</v>
      </c>
      <c r="G8006" s="8"/>
      <c r="H8006" s="9">
        <v>45027.488639930554</v>
      </c>
      <c r="I8006" s="20" t="str">
        <f>Table2[[#This Row],[StoreID]]&amp;"-"&amp;Table2[[#This Row],[OrderNumer]]</f>
        <v>3-8803</v>
      </c>
    </row>
    <row r="8007" spans="1:9" x14ac:dyDescent="0.3">
      <c r="A8007" s="19">
        <v>8803</v>
      </c>
      <c r="B8007" s="19">
        <v>3</v>
      </c>
      <c r="C8007" s="8">
        <v>1</v>
      </c>
      <c r="D8007" s="8">
        <v>470</v>
      </c>
      <c r="E8007" s="8">
        <v>2</v>
      </c>
      <c r="F8007" s="7">
        <v>40</v>
      </c>
      <c r="G8007" s="8"/>
      <c r="H8007" s="9">
        <v>45027.488639351854</v>
      </c>
      <c r="I8007" s="20" t="str">
        <f>Table2[[#This Row],[StoreID]]&amp;"-"&amp;Table2[[#This Row],[OrderNumer]]</f>
        <v>3-8803</v>
      </c>
    </row>
    <row r="8008" spans="1:9" x14ac:dyDescent="0.3">
      <c r="A8008" s="19">
        <v>8809</v>
      </c>
      <c r="B8008" s="19">
        <v>3</v>
      </c>
      <c r="C8008" s="8">
        <v>1</v>
      </c>
      <c r="D8008" s="8">
        <v>4078</v>
      </c>
      <c r="E8008" s="8">
        <v>1</v>
      </c>
      <c r="F8008" s="7">
        <v>49.5</v>
      </c>
      <c r="G8008" s="8"/>
      <c r="H8008" s="9">
        <v>45027.601438078702</v>
      </c>
      <c r="I8008" s="20" t="str">
        <f>Table2[[#This Row],[StoreID]]&amp;"-"&amp;Table2[[#This Row],[OrderNumer]]</f>
        <v>3-8809</v>
      </c>
    </row>
    <row r="8009" spans="1:9" x14ac:dyDescent="0.3">
      <c r="A8009" s="19">
        <v>8811</v>
      </c>
      <c r="B8009" s="19">
        <v>3</v>
      </c>
      <c r="C8009" s="8">
        <v>1</v>
      </c>
      <c r="D8009" s="8">
        <v>462</v>
      </c>
      <c r="E8009" s="8">
        <v>1</v>
      </c>
      <c r="F8009" s="7">
        <v>10</v>
      </c>
      <c r="G8009" s="8"/>
      <c r="H8009" s="9">
        <v>45027.629806168981</v>
      </c>
      <c r="I8009" s="20" t="str">
        <f>Table2[[#This Row],[StoreID]]&amp;"-"&amp;Table2[[#This Row],[OrderNumer]]</f>
        <v>3-8811</v>
      </c>
    </row>
    <row r="8010" spans="1:9" x14ac:dyDescent="0.3">
      <c r="A8010" s="19">
        <v>8811</v>
      </c>
      <c r="B8010" s="19">
        <v>3</v>
      </c>
      <c r="C8010" s="8">
        <v>1</v>
      </c>
      <c r="D8010" s="8">
        <v>462</v>
      </c>
      <c r="E8010" s="8">
        <v>1</v>
      </c>
      <c r="F8010" s="7">
        <v>10</v>
      </c>
      <c r="G8010" s="8"/>
      <c r="H8010" s="9">
        <v>45027.629806168981</v>
      </c>
      <c r="I8010" s="20" t="str">
        <f>Table2[[#This Row],[StoreID]]&amp;"-"&amp;Table2[[#This Row],[OrderNumer]]</f>
        <v>3-8811</v>
      </c>
    </row>
    <row r="8011" spans="1:9" x14ac:dyDescent="0.3">
      <c r="A8011" s="19">
        <v>8811</v>
      </c>
      <c r="B8011" s="19">
        <v>3</v>
      </c>
      <c r="C8011" s="8">
        <v>1</v>
      </c>
      <c r="D8011" s="8">
        <v>392</v>
      </c>
      <c r="E8011" s="8">
        <v>2</v>
      </c>
      <c r="F8011" s="7">
        <v>150</v>
      </c>
      <c r="G8011" s="8"/>
      <c r="H8011" s="9">
        <v>45027.62980613426</v>
      </c>
      <c r="I8011" s="20" t="str">
        <f>Table2[[#This Row],[StoreID]]&amp;"-"&amp;Table2[[#This Row],[OrderNumer]]</f>
        <v>3-8811</v>
      </c>
    </row>
    <row r="8012" spans="1:9" x14ac:dyDescent="0.3">
      <c r="A8012" s="19">
        <v>8814</v>
      </c>
      <c r="B8012" s="19">
        <v>3</v>
      </c>
      <c r="C8012" s="8">
        <v>1</v>
      </c>
      <c r="D8012" s="8">
        <v>462</v>
      </c>
      <c r="E8012" s="8">
        <v>2</v>
      </c>
      <c r="F8012" s="7">
        <v>20</v>
      </c>
      <c r="G8012" s="8"/>
      <c r="H8012" s="9">
        <v>45027.663335381942</v>
      </c>
      <c r="I8012" s="20" t="str">
        <f>Table2[[#This Row],[StoreID]]&amp;"-"&amp;Table2[[#This Row],[OrderNumer]]</f>
        <v>3-8814</v>
      </c>
    </row>
    <row r="8013" spans="1:9" x14ac:dyDescent="0.3">
      <c r="A8013" s="19">
        <v>8817</v>
      </c>
      <c r="B8013" s="19">
        <v>3</v>
      </c>
      <c r="C8013" s="8">
        <v>1</v>
      </c>
      <c r="D8013" s="8">
        <v>3220</v>
      </c>
      <c r="E8013" s="8">
        <v>1</v>
      </c>
      <c r="F8013" s="7">
        <v>89.5</v>
      </c>
      <c r="G8013" s="8"/>
      <c r="H8013" s="9">
        <v>45027.682970914349</v>
      </c>
      <c r="I8013" s="20" t="str">
        <f>Table2[[#This Row],[StoreID]]&amp;"-"&amp;Table2[[#This Row],[OrderNumer]]</f>
        <v>3-8817</v>
      </c>
    </row>
    <row r="8014" spans="1:9" x14ac:dyDescent="0.3">
      <c r="A8014" s="19">
        <v>8819</v>
      </c>
      <c r="B8014" s="19">
        <v>3</v>
      </c>
      <c r="C8014" s="8">
        <v>1</v>
      </c>
      <c r="D8014" s="8">
        <v>3356</v>
      </c>
      <c r="E8014" s="8">
        <v>1</v>
      </c>
      <c r="F8014" s="7">
        <v>725</v>
      </c>
      <c r="G8014" s="8"/>
      <c r="H8014" s="9">
        <v>45027.694520798614</v>
      </c>
      <c r="I8014" s="20" t="str">
        <f>Table2[[#This Row],[StoreID]]&amp;"-"&amp;Table2[[#This Row],[OrderNumer]]</f>
        <v>3-8819</v>
      </c>
    </row>
    <row r="8015" spans="1:9" x14ac:dyDescent="0.3">
      <c r="A8015" s="19">
        <v>8819</v>
      </c>
      <c r="B8015" s="19">
        <v>3</v>
      </c>
      <c r="C8015" s="8">
        <v>1</v>
      </c>
      <c r="D8015" s="8">
        <v>3355</v>
      </c>
      <c r="E8015" s="8">
        <v>1</v>
      </c>
      <c r="F8015" s="7">
        <v>725</v>
      </c>
      <c r="G8015" s="8"/>
      <c r="H8015" s="9">
        <v>45027.694520798614</v>
      </c>
      <c r="I8015" s="20" t="str">
        <f>Table2[[#This Row],[StoreID]]&amp;"-"&amp;Table2[[#This Row],[OrderNumer]]</f>
        <v>3-8819</v>
      </c>
    </row>
    <row r="8016" spans="1:9" x14ac:dyDescent="0.3">
      <c r="A8016" s="19">
        <v>8819</v>
      </c>
      <c r="B8016" s="19">
        <v>3</v>
      </c>
      <c r="C8016" s="8">
        <v>1</v>
      </c>
      <c r="D8016" s="8">
        <v>18</v>
      </c>
      <c r="E8016" s="8">
        <v>1</v>
      </c>
      <c r="F8016" s="7">
        <v>725</v>
      </c>
      <c r="G8016" s="8"/>
      <c r="H8016" s="9">
        <v>45027.694520798614</v>
      </c>
      <c r="I8016" s="20" t="str">
        <f>Table2[[#This Row],[StoreID]]&amp;"-"&amp;Table2[[#This Row],[OrderNumer]]</f>
        <v>3-8819</v>
      </c>
    </row>
    <row r="8017" spans="1:9" x14ac:dyDescent="0.3">
      <c r="A8017" s="19">
        <v>8825</v>
      </c>
      <c r="B8017" s="19">
        <v>3</v>
      </c>
      <c r="C8017" s="8">
        <v>13</v>
      </c>
      <c r="D8017" s="8">
        <v>3490</v>
      </c>
      <c r="E8017" s="8">
        <v>1</v>
      </c>
      <c r="F8017" s="7">
        <v>249.5</v>
      </c>
      <c r="G8017" s="8"/>
      <c r="H8017" s="9">
        <v>45027.860379479163</v>
      </c>
      <c r="I8017" s="20" t="str">
        <f>Table2[[#This Row],[StoreID]]&amp;"-"&amp;Table2[[#This Row],[OrderNumer]]</f>
        <v>3-8825</v>
      </c>
    </row>
    <row r="8018" spans="1:9" x14ac:dyDescent="0.3">
      <c r="A8018" s="19">
        <v>8826</v>
      </c>
      <c r="B8018" s="19">
        <v>3</v>
      </c>
      <c r="C8018" s="8">
        <v>13</v>
      </c>
      <c r="D8018" s="8">
        <v>3319</v>
      </c>
      <c r="E8018" s="8">
        <v>1</v>
      </c>
      <c r="F8018" s="7">
        <v>1400</v>
      </c>
      <c r="G8018" s="8"/>
      <c r="H8018" s="9">
        <v>45027.875972187503</v>
      </c>
      <c r="I8018" s="20" t="str">
        <f>Table2[[#This Row],[StoreID]]&amp;"-"&amp;Table2[[#This Row],[OrderNumer]]</f>
        <v>3-8826</v>
      </c>
    </row>
    <row r="8019" spans="1:9" x14ac:dyDescent="0.3">
      <c r="A8019" s="19">
        <v>8828</v>
      </c>
      <c r="B8019" s="19">
        <v>3</v>
      </c>
      <c r="C8019" s="8">
        <v>13</v>
      </c>
      <c r="D8019" s="8">
        <v>3318</v>
      </c>
      <c r="E8019" s="8">
        <v>1</v>
      </c>
      <c r="F8019" s="7">
        <v>975</v>
      </c>
      <c r="G8019" s="8"/>
      <c r="H8019" s="9">
        <v>45027.907078703705</v>
      </c>
      <c r="I8019" s="20" t="str">
        <f>Table2[[#This Row],[StoreID]]&amp;"-"&amp;Table2[[#This Row],[OrderNumer]]</f>
        <v>3-8828</v>
      </c>
    </row>
    <row r="8020" spans="1:9" x14ac:dyDescent="0.3">
      <c r="A8020" s="19">
        <v>8829</v>
      </c>
      <c r="B8020" s="19">
        <v>3</v>
      </c>
      <c r="C8020" s="8">
        <v>13</v>
      </c>
      <c r="D8020" s="8">
        <v>392</v>
      </c>
      <c r="E8020" s="8">
        <v>1</v>
      </c>
      <c r="F8020" s="7">
        <v>75</v>
      </c>
      <c r="G8020" s="8"/>
      <c r="H8020" s="9">
        <v>45027.920134641201</v>
      </c>
      <c r="I8020" s="20" t="str">
        <f>Table2[[#This Row],[StoreID]]&amp;"-"&amp;Table2[[#This Row],[OrderNumer]]</f>
        <v>3-8829</v>
      </c>
    </row>
    <row r="8021" spans="1:9" x14ac:dyDescent="0.3">
      <c r="A8021" s="19">
        <v>8829</v>
      </c>
      <c r="B8021" s="19">
        <v>3</v>
      </c>
      <c r="C8021" s="8">
        <v>13</v>
      </c>
      <c r="D8021" s="8">
        <v>462</v>
      </c>
      <c r="E8021" s="8">
        <v>3</v>
      </c>
      <c r="F8021" s="7">
        <v>30</v>
      </c>
      <c r="G8021" s="8"/>
      <c r="H8021" s="9">
        <v>45027.920134641201</v>
      </c>
      <c r="I8021" s="20" t="str">
        <f>Table2[[#This Row],[StoreID]]&amp;"-"&amp;Table2[[#This Row],[OrderNumer]]</f>
        <v>3-8829</v>
      </c>
    </row>
    <row r="8022" spans="1:9" x14ac:dyDescent="0.3">
      <c r="A8022" s="19">
        <v>8830</v>
      </c>
      <c r="B8022" s="19">
        <v>3</v>
      </c>
      <c r="C8022" s="8">
        <v>23</v>
      </c>
      <c r="D8022" s="8">
        <v>3303</v>
      </c>
      <c r="E8022" s="8">
        <v>1</v>
      </c>
      <c r="F8022" s="7">
        <v>162.5</v>
      </c>
      <c r="G8022" s="8"/>
      <c r="H8022" s="9">
        <v>45027.925641585651</v>
      </c>
      <c r="I8022" s="20" t="str">
        <f>Table2[[#This Row],[StoreID]]&amp;"-"&amp;Table2[[#This Row],[OrderNumer]]</f>
        <v>3-8830</v>
      </c>
    </row>
    <row r="8023" spans="1:9" x14ac:dyDescent="0.3">
      <c r="A8023" s="19">
        <v>8835</v>
      </c>
      <c r="B8023" s="19">
        <v>3</v>
      </c>
      <c r="C8023" s="8">
        <v>13</v>
      </c>
      <c r="D8023" s="8">
        <v>4216</v>
      </c>
      <c r="E8023" s="8">
        <v>1</v>
      </c>
      <c r="F8023" s="7">
        <v>2.5</v>
      </c>
      <c r="G8023" s="8"/>
      <c r="H8023" s="9">
        <v>45028.424419212963</v>
      </c>
      <c r="I8023" s="20" t="str">
        <f>Table2[[#This Row],[StoreID]]&amp;"-"&amp;Table2[[#This Row],[OrderNumer]]</f>
        <v>3-8835</v>
      </c>
    </row>
    <row r="8024" spans="1:9" x14ac:dyDescent="0.3">
      <c r="A8024" s="19">
        <v>8836</v>
      </c>
      <c r="B8024" s="19">
        <v>3</v>
      </c>
      <c r="C8024" s="8">
        <v>13</v>
      </c>
      <c r="D8024" s="8">
        <v>3379</v>
      </c>
      <c r="E8024" s="8">
        <v>1</v>
      </c>
      <c r="F8024" s="7">
        <v>299.5</v>
      </c>
      <c r="G8024" s="8"/>
      <c r="H8024" s="9">
        <v>45028.426382488426</v>
      </c>
      <c r="I8024" s="20" t="str">
        <f>Table2[[#This Row],[StoreID]]&amp;"-"&amp;Table2[[#This Row],[OrderNumer]]</f>
        <v>3-8836</v>
      </c>
    </row>
    <row r="8025" spans="1:9" x14ac:dyDescent="0.3">
      <c r="A8025" s="19">
        <v>8836</v>
      </c>
      <c r="B8025" s="19">
        <v>3</v>
      </c>
      <c r="C8025" s="8">
        <v>13</v>
      </c>
      <c r="D8025" s="8">
        <v>653</v>
      </c>
      <c r="E8025" s="8">
        <v>1</v>
      </c>
      <c r="F8025" s="7">
        <v>400</v>
      </c>
      <c r="G8025" s="8"/>
      <c r="H8025" s="9">
        <v>45028.426382488426</v>
      </c>
      <c r="I8025" s="20" t="str">
        <f>Table2[[#This Row],[StoreID]]&amp;"-"&amp;Table2[[#This Row],[OrderNumer]]</f>
        <v>3-8836</v>
      </c>
    </row>
    <row r="8026" spans="1:9" x14ac:dyDescent="0.3">
      <c r="A8026" s="19">
        <v>8836</v>
      </c>
      <c r="B8026" s="19">
        <v>3</v>
      </c>
      <c r="C8026" s="8">
        <v>13</v>
      </c>
      <c r="D8026" s="8">
        <v>3431</v>
      </c>
      <c r="E8026" s="8">
        <v>1</v>
      </c>
      <c r="F8026" s="7">
        <v>199.5</v>
      </c>
      <c r="G8026" s="8"/>
      <c r="H8026" s="9">
        <v>45028.426382523146</v>
      </c>
      <c r="I8026" s="20" t="str">
        <f>Table2[[#This Row],[StoreID]]&amp;"-"&amp;Table2[[#This Row],[OrderNumer]]</f>
        <v>3-8836</v>
      </c>
    </row>
    <row r="8027" spans="1:9" x14ac:dyDescent="0.3">
      <c r="A8027" s="19">
        <v>8836</v>
      </c>
      <c r="B8027" s="19">
        <v>3</v>
      </c>
      <c r="C8027" s="8">
        <v>13</v>
      </c>
      <c r="D8027" s="8">
        <v>472</v>
      </c>
      <c r="E8027" s="8">
        <v>1</v>
      </c>
      <c r="F8027" s="7">
        <v>62.5</v>
      </c>
      <c r="G8027" s="8"/>
      <c r="H8027" s="9">
        <v>45028.426382523146</v>
      </c>
      <c r="I8027" s="20" t="str">
        <f>Table2[[#This Row],[StoreID]]&amp;"-"&amp;Table2[[#This Row],[OrderNumer]]</f>
        <v>3-8836</v>
      </c>
    </row>
    <row r="8028" spans="1:9" x14ac:dyDescent="0.3">
      <c r="A8028" s="19">
        <v>8838</v>
      </c>
      <c r="B8028" s="19">
        <v>3</v>
      </c>
      <c r="C8028" s="8">
        <v>13</v>
      </c>
      <c r="D8028" s="8">
        <v>3277</v>
      </c>
      <c r="E8028" s="8">
        <v>1</v>
      </c>
      <c r="F8028" s="7">
        <v>75</v>
      </c>
      <c r="G8028" s="8"/>
      <c r="H8028" s="9">
        <v>45028.517466319441</v>
      </c>
      <c r="I8028" s="20" t="str">
        <f>Table2[[#This Row],[StoreID]]&amp;"-"&amp;Table2[[#This Row],[OrderNumer]]</f>
        <v>3-8838</v>
      </c>
    </row>
    <row r="8029" spans="1:9" x14ac:dyDescent="0.3">
      <c r="A8029" s="19">
        <v>8838</v>
      </c>
      <c r="B8029" s="19">
        <v>3</v>
      </c>
      <c r="C8029" s="8">
        <v>13</v>
      </c>
      <c r="D8029" s="8">
        <v>4078</v>
      </c>
      <c r="E8029" s="8">
        <v>1</v>
      </c>
      <c r="F8029" s="7">
        <v>49.5</v>
      </c>
      <c r="G8029" s="8"/>
      <c r="H8029" s="9">
        <v>45028.517467210651</v>
      </c>
      <c r="I8029" s="20" t="str">
        <f>Table2[[#This Row],[StoreID]]&amp;"-"&amp;Table2[[#This Row],[OrderNumer]]</f>
        <v>3-8838</v>
      </c>
    </row>
    <row r="8030" spans="1:9" x14ac:dyDescent="0.3">
      <c r="A8030" s="19">
        <v>8839</v>
      </c>
      <c r="B8030" s="19">
        <v>3</v>
      </c>
      <c r="C8030" s="8">
        <v>1</v>
      </c>
      <c r="D8030" s="8">
        <v>4091</v>
      </c>
      <c r="E8030" s="8">
        <v>1</v>
      </c>
      <c r="F8030" s="7">
        <v>25</v>
      </c>
      <c r="G8030" s="8"/>
      <c r="H8030" s="9">
        <v>45028.527035381943</v>
      </c>
      <c r="I8030" s="20" t="str">
        <f>Table2[[#This Row],[StoreID]]&amp;"-"&amp;Table2[[#This Row],[OrderNumer]]</f>
        <v>3-8839</v>
      </c>
    </row>
    <row r="8031" spans="1:9" x14ac:dyDescent="0.3">
      <c r="A8031" s="19">
        <v>8841</v>
      </c>
      <c r="B8031" s="19">
        <v>3</v>
      </c>
      <c r="C8031" s="8">
        <v>1</v>
      </c>
      <c r="D8031" s="8">
        <v>3717</v>
      </c>
      <c r="E8031" s="8">
        <v>1</v>
      </c>
      <c r="F8031" s="7">
        <v>387.5</v>
      </c>
      <c r="G8031" s="8"/>
      <c r="H8031" s="9">
        <v>45028.542883680559</v>
      </c>
      <c r="I8031" s="20" t="str">
        <f>Table2[[#This Row],[StoreID]]&amp;"-"&amp;Table2[[#This Row],[OrderNumer]]</f>
        <v>3-8841</v>
      </c>
    </row>
    <row r="8032" spans="1:9" x14ac:dyDescent="0.3">
      <c r="A8032" s="19">
        <v>8842</v>
      </c>
      <c r="B8032" s="19">
        <v>3</v>
      </c>
      <c r="C8032" s="8">
        <v>13</v>
      </c>
      <c r="D8032" s="8">
        <v>459</v>
      </c>
      <c r="E8032" s="8">
        <v>1</v>
      </c>
      <c r="F8032" s="7">
        <v>150</v>
      </c>
      <c r="G8032" s="8"/>
      <c r="H8032" s="9">
        <v>45028.55906230324</v>
      </c>
      <c r="I8032" s="20" t="str">
        <f>Table2[[#This Row],[StoreID]]&amp;"-"&amp;Table2[[#This Row],[OrderNumer]]</f>
        <v>3-8842</v>
      </c>
    </row>
    <row r="8033" spans="1:9" x14ac:dyDescent="0.3">
      <c r="A8033" s="19">
        <v>8843</v>
      </c>
      <c r="B8033" s="19">
        <v>3</v>
      </c>
      <c r="C8033" s="8">
        <v>13</v>
      </c>
      <c r="D8033" s="8">
        <v>3444</v>
      </c>
      <c r="E8033" s="8">
        <v>1</v>
      </c>
      <c r="F8033" s="7">
        <v>299.5</v>
      </c>
      <c r="G8033" s="8"/>
      <c r="H8033" s="9">
        <v>45028.567831215281</v>
      </c>
      <c r="I8033" s="20" t="str">
        <f>Table2[[#This Row],[StoreID]]&amp;"-"&amp;Table2[[#This Row],[OrderNumer]]</f>
        <v>3-8843</v>
      </c>
    </row>
    <row r="8034" spans="1:9" x14ac:dyDescent="0.3">
      <c r="A8034" s="19">
        <v>8846</v>
      </c>
      <c r="B8034" s="19">
        <v>3</v>
      </c>
      <c r="C8034" s="8">
        <v>13</v>
      </c>
      <c r="D8034" s="8">
        <v>3335</v>
      </c>
      <c r="E8034" s="8">
        <v>1</v>
      </c>
      <c r="F8034" s="7">
        <v>387.5</v>
      </c>
      <c r="G8034" s="8"/>
      <c r="H8034" s="9">
        <v>45028.57844409722</v>
      </c>
      <c r="I8034" s="20" t="str">
        <f>Table2[[#This Row],[StoreID]]&amp;"-"&amp;Table2[[#This Row],[OrderNumer]]</f>
        <v>3-8846</v>
      </c>
    </row>
    <row r="8035" spans="1:9" x14ac:dyDescent="0.3">
      <c r="A8035" s="19">
        <v>8846</v>
      </c>
      <c r="B8035" s="19">
        <v>3</v>
      </c>
      <c r="C8035" s="8">
        <v>13</v>
      </c>
      <c r="D8035" s="8">
        <v>473</v>
      </c>
      <c r="E8035" s="8">
        <v>1</v>
      </c>
      <c r="F8035" s="7">
        <v>45</v>
      </c>
      <c r="G8035" s="8"/>
      <c r="H8035" s="9">
        <v>45028.57844409722</v>
      </c>
      <c r="I8035" s="20" t="str">
        <f>Table2[[#This Row],[StoreID]]&amp;"-"&amp;Table2[[#This Row],[OrderNumer]]</f>
        <v>3-8846</v>
      </c>
    </row>
    <row r="8036" spans="1:9" x14ac:dyDescent="0.3">
      <c r="A8036" s="19">
        <v>8847</v>
      </c>
      <c r="B8036" s="19">
        <v>3</v>
      </c>
      <c r="C8036" s="8">
        <v>1</v>
      </c>
      <c r="D8036" s="8">
        <v>597</v>
      </c>
      <c r="E8036" s="8">
        <v>1</v>
      </c>
      <c r="F8036" s="7">
        <v>110</v>
      </c>
      <c r="G8036" s="8"/>
      <c r="H8036" s="9">
        <v>45028.581621331017</v>
      </c>
      <c r="I8036" s="20" t="str">
        <f>Table2[[#This Row],[StoreID]]&amp;"-"&amp;Table2[[#This Row],[OrderNumer]]</f>
        <v>3-8847</v>
      </c>
    </row>
    <row r="8037" spans="1:9" x14ac:dyDescent="0.3">
      <c r="A8037" s="19">
        <v>8847</v>
      </c>
      <c r="B8037" s="19">
        <v>3</v>
      </c>
      <c r="C8037" s="8">
        <v>1</v>
      </c>
      <c r="D8037" s="8">
        <v>462</v>
      </c>
      <c r="E8037" s="8">
        <v>2</v>
      </c>
      <c r="F8037" s="7">
        <v>20</v>
      </c>
      <c r="G8037" s="8"/>
      <c r="H8037" s="9">
        <v>45028.581621331017</v>
      </c>
      <c r="I8037" s="20" t="str">
        <f>Table2[[#This Row],[StoreID]]&amp;"-"&amp;Table2[[#This Row],[OrderNumer]]</f>
        <v>3-8847</v>
      </c>
    </row>
    <row r="8038" spans="1:9" x14ac:dyDescent="0.3">
      <c r="A8038" s="19">
        <v>8847</v>
      </c>
      <c r="B8038" s="19">
        <v>3</v>
      </c>
      <c r="C8038" s="8">
        <v>1</v>
      </c>
      <c r="D8038" s="8">
        <v>462</v>
      </c>
      <c r="E8038" s="8">
        <v>2</v>
      </c>
      <c r="F8038" s="7">
        <v>20</v>
      </c>
      <c r="G8038" s="8"/>
      <c r="H8038" s="9">
        <v>45028.581621331017</v>
      </c>
      <c r="I8038" s="20" t="str">
        <f>Table2[[#This Row],[StoreID]]&amp;"-"&amp;Table2[[#This Row],[OrderNumer]]</f>
        <v>3-8847</v>
      </c>
    </row>
    <row r="8039" spans="1:9" x14ac:dyDescent="0.3">
      <c r="A8039" s="19">
        <v>8848</v>
      </c>
      <c r="B8039" s="19">
        <v>3</v>
      </c>
      <c r="C8039" s="8">
        <v>13</v>
      </c>
      <c r="D8039" s="8">
        <v>2</v>
      </c>
      <c r="E8039" s="8">
        <v>1</v>
      </c>
      <c r="F8039" s="7">
        <v>297.5</v>
      </c>
      <c r="G8039" s="8"/>
      <c r="H8039" s="9">
        <v>45028.600992673608</v>
      </c>
      <c r="I8039" s="20" t="str">
        <f>Table2[[#This Row],[StoreID]]&amp;"-"&amp;Table2[[#This Row],[OrderNumer]]</f>
        <v>3-8848</v>
      </c>
    </row>
    <row r="8040" spans="1:9" x14ac:dyDescent="0.3">
      <c r="A8040" s="19">
        <v>8849</v>
      </c>
      <c r="B8040" s="19">
        <v>3</v>
      </c>
      <c r="C8040" s="8">
        <v>1</v>
      </c>
      <c r="D8040" s="8">
        <v>85</v>
      </c>
      <c r="E8040" s="8">
        <v>1</v>
      </c>
      <c r="F8040" s="7">
        <v>82.5</v>
      </c>
      <c r="G8040" s="8"/>
      <c r="H8040" s="9">
        <v>45028.60713449074</v>
      </c>
      <c r="I8040" s="20" t="str">
        <f>Table2[[#This Row],[StoreID]]&amp;"-"&amp;Table2[[#This Row],[OrderNumer]]</f>
        <v>3-8849</v>
      </c>
    </row>
    <row r="8041" spans="1:9" x14ac:dyDescent="0.3">
      <c r="A8041" s="19">
        <v>8849</v>
      </c>
      <c r="B8041" s="19">
        <v>3</v>
      </c>
      <c r="C8041" s="8">
        <v>1</v>
      </c>
      <c r="D8041" s="8">
        <v>85</v>
      </c>
      <c r="E8041" s="8">
        <v>1</v>
      </c>
      <c r="F8041" s="7">
        <v>82.5</v>
      </c>
      <c r="G8041" s="8"/>
      <c r="H8041" s="9">
        <v>45028.60713449074</v>
      </c>
      <c r="I8041" s="20" t="str">
        <f>Table2[[#This Row],[StoreID]]&amp;"-"&amp;Table2[[#This Row],[OrderNumer]]</f>
        <v>3-8849</v>
      </c>
    </row>
    <row r="8042" spans="1:9" x14ac:dyDescent="0.3">
      <c r="A8042" s="19">
        <v>8854</v>
      </c>
      <c r="B8042" s="19">
        <v>3</v>
      </c>
      <c r="C8042" s="8">
        <v>1</v>
      </c>
      <c r="D8042" s="8">
        <v>11</v>
      </c>
      <c r="E8042" s="8">
        <v>1</v>
      </c>
      <c r="F8042" s="7">
        <v>225</v>
      </c>
      <c r="G8042" s="8"/>
      <c r="H8042" s="9">
        <v>45028.662683449074</v>
      </c>
      <c r="I8042" s="20" t="str">
        <f>Table2[[#This Row],[StoreID]]&amp;"-"&amp;Table2[[#This Row],[OrderNumer]]</f>
        <v>3-8854</v>
      </c>
    </row>
    <row r="8043" spans="1:9" x14ac:dyDescent="0.3">
      <c r="A8043" s="19">
        <v>8855</v>
      </c>
      <c r="B8043" s="19">
        <v>3</v>
      </c>
      <c r="C8043" s="8">
        <v>13</v>
      </c>
      <c r="D8043" s="8">
        <v>16</v>
      </c>
      <c r="E8043" s="8">
        <v>1</v>
      </c>
      <c r="F8043" s="7">
        <v>225</v>
      </c>
      <c r="G8043" s="8"/>
      <c r="H8043" s="9">
        <v>45028.679484872686</v>
      </c>
      <c r="I8043" s="20" t="str">
        <f>Table2[[#This Row],[StoreID]]&amp;"-"&amp;Table2[[#This Row],[OrderNumer]]</f>
        <v>3-8855</v>
      </c>
    </row>
    <row r="8044" spans="1:9" x14ac:dyDescent="0.3">
      <c r="A8044" s="19">
        <v>8855</v>
      </c>
      <c r="B8044" s="19">
        <v>3</v>
      </c>
      <c r="C8044" s="8">
        <v>13</v>
      </c>
      <c r="D8044" s="8">
        <v>11</v>
      </c>
      <c r="E8044" s="8">
        <v>1</v>
      </c>
      <c r="F8044" s="7">
        <v>225</v>
      </c>
      <c r="G8044" s="8"/>
      <c r="H8044" s="9">
        <v>45028.679484872686</v>
      </c>
      <c r="I8044" s="20" t="str">
        <f>Table2[[#This Row],[StoreID]]&amp;"-"&amp;Table2[[#This Row],[OrderNumer]]</f>
        <v>3-8855</v>
      </c>
    </row>
    <row r="8045" spans="1:9" x14ac:dyDescent="0.3">
      <c r="A8045" s="19">
        <v>8856</v>
      </c>
      <c r="B8045" s="19">
        <v>3</v>
      </c>
      <c r="C8045" s="8">
        <v>13</v>
      </c>
      <c r="D8045" s="8">
        <v>462</v>
      </c>
      <c r="E8045" s="8">
        <v>2</v>
      </c>
      <c r="F8045" s="7">
        <v>20</v>
      </c>
      <c r="G8045" s="8"/>
      <c r="H8045" s="9">
        <v>45028.688787812498</v>
      </c>
      <c r="I8045" s="20" t="str">
        <f>Table2[[#This Row],[StoreID]]&amp;"-"&amp;Table2[[#This Row],[OrderNumer]]</f>
        <v>3-8856</v>
      </c>
    </row>
    <row r="8046" spans="1:9" x14ac:dyDescent="0.3">
      <c r="A8046" s="19">
        <v>8857</v>
      </c>
      <c r="B8046" s="19">
        <v>3</v>
      </c>
      <c r="C8046" s="8">
        <v>1</v>
      </c>
      <c r="D8046" s="8">
        <v>4028</v>
      </c>
      <c r="E8046" s="8">
        <v>1</v>
      </c>
      <c r="F8046" s="7">
        <v>45</v>
      </c>
      <c r="G8046" s="8"/>
      <c r="H8046" s="9">
        <v>45028.694322488423</v>
      </c>
      <c r="I8046" s="20" t="str">
        <f>Table2[[#This Row],[StoreID]]&amp;"-"&amp;Table2[[#This Row],[OrderNumer]]</f>
        <v>3-8857</v>
      </c>
    </row>
    <row r="8047" spans="1:9" x14ac:dyDescent="0.3">
      <c r="A8047" s="19">
        <v>8857</v>
      </c>
      <c r="B8047" s="19">
        <v>3</v>
      </c>
      <c r="C8047" s="8">
        <v>1</v>
      </c>
      <c r="D8047" s="8">
        <v>4028</v>
      </c>
      <c r="E8047" s="8">
        <v>1</v>
      </c>
      <c r="F8047" s="7">
        <v>45</v>
      </c>
      <c r="G8047" s="8"/>
      <c r="H8047" s="9">
        <v>45028.69432253472</v>
      </c>
      <c r="I8047" s="20" t="str">
        <f>Table2[[#This Row],[StoreID]]&amp;"-"&amp;Table2[[#This Row],[OrderNumer]]</f>
        <v>3-8857</v>
      </c>
    </row>
    <row r="8048" spans="1:9" x14ac:dyDescent="0.3">
      <c r="A8048" s="19">
        <v>8858</v>
      </c>
      <c r="B8048" s="19">
        <v>3</v>
      </c>
      <c r="C8048" s="8">
        <v>1</v>
      </c>
      <c r="D8048" s="8">
        <v>4028</v>
      </c>
      <c r="E8048" s="8">
        <v>1</v>
      </c>
      <c r="F8048" s="7">
        <v>45</v>
      </c>
      <c r="G8048" s="8"/>
      <c r="H8048" s="9">
        <v>45028.696280752316</v>
      </c>
      <c r="I8048" s="20" t="str">
        <f>Table2[[#This Row],[StoreID]]&amp;"-"&amp;Table2[[#This Row],[OrderNumer]]</f>
        <v>3-8858</v>
      </c>
    </row>
    <row r="8049" spans="1:9" x14ac:dyDescent="0.3">
      <c r="A8049" s="19">
        <v>8858</v>
      </c>
      <c r="B8049" s="19">
        <v>3</v>
      </c>
      <c r="C8049" s="8">
        <v>1</v>
      </c>
      <c r="D8049" s="8">
        <v>4028</v>
      </c>
      <c r="E8049" s="8">
        <v>1</v>
      </c>
      <c r="F8049" s="7">
        <v>45</v>
      </c>
      <c r="G8049" s="8"/>
      <c r="H8049" s="9">
        <v>45028.696280752316</v>
      </c>
      <c r="I8049" s="20" t="str">
        <f>Table2[[#This Row],[StoreID]]&amp;"-"&amp;Table2[[#This Row],[OrderNumer]]</f>
        <v>3-8858</v>
      </c>
    </row>
    <row r="8050" spans="1:9" x14ac:dyDescent="0.3">
      <c r="A8050" s="19">
        <v>8859</v>
      </c>
      <c r="B8050" s="19">
        <v>3</v>
      </c>
      <c r="C8050" s="8">
        <v>13</v>
      </c>
      <c r="D8050" s="8">
        <v>85</v>
      </c>
      <c r="E8050" s="8">
        <v>1</v>
      </c>
      <c r="F8050" s="7">
        <v>82.5</v>
      </c>
      <c r="G8050" s="8"/>
      <c r="H8050" s="9">
        <v>45028.708467557874</v>
      </c>
      <c r="I8050" s="20" t="str">
        <f>Table2[[#This Row],[StoreID]]&amp;"-"&amp;Table2[[#This Row],[OrderNumer]]</f>
        <v>3-8859</v>
      </c>
    </row>
    <row r="8051" spans="1:9" x14ac:dyDescent="0.3">
      <c r="A8051" s="19">
        <v>8859</v>
      </c>
      <c r="B8051" s="19">
        <v>3</v>
      </c>
      <c r="C8051" s="8">
        <v>13</v>
      </c>
      <c r="D8051" s="8">
        <v>76</v>
      </c>
      <c r="E8051" s="8">
        <v>1</v>
      </c>
      <c r="F8051" s="7">
        <v>39.5</v>
      </c>
      <c r="G8051" s="8"/>
      <c r="H8051" s="9">
        <v>45028.708467557874</v>
      </c>
      <c r="I8051" s="20" t="str">
        <f>Table2[[#This Row],[StoreID]]&amp;"-"&amp;Table2[[#This Row],[OrderNumer]]</f>
        <v>3-8859</v>
      </c>
    </row>
    <row r="8052" spans="1:9" x14ac:dyDescent="0.3">
      <c r="A8052" s="19">
        <v>8867</v>
      </c>
      <c r="B8052" s="19">
        <v>3</v>
      </c>
      <c r="C8052" s="8">
        <v>19</v>
      </c>
      <c r="D8052" s="8">
        <v>4227</v>
      </c>
      <c r="E8052" s="8">
        <v>1</v>
      </c>
      <c r="F8052" s="7">
        <v>5</v>
      </c>
      <c r="G8052" s="8"/>
      <c r="H8052" s="9">
        <v>45028.917267939818</v>
      </c>
      <c r="I8052" s="20" t="str">
        <f>Table2[[#This Row],[StoreID]]&amp;"-"&amp;Table2[[#This Row],[OrderNumer]]</f>
        <v>3-8867</v>
      </c>
    </row>
    <row r="8053" spans="1:9" x14ac:dyDescent="0.3">
      <c r="A8053" s="19">
        <v>8868</v>
      </c>
      <c r="B8053" s="19">
        <v>3</v>
      </c>
      <c r="C8053" s="8">
        <v>19</v>
      </c>
      <c r="D8053" s="8">
        <v>4079</v>
      </c>
      <c r="E8053" s="8">
        <v>1</v>
      </c>
      <c r="F8053" s="7">
        <v>25</v>
      </c>
      <c r="G8053" s="8"/>
      <c r="H8053" s="9">
        <v>45028.921610879632</v>
      </c>
      <c r="I8053" s="20" t="str">
        <f>Table2[[#This Row],[StoreID]]&amp;"-"&amp;Table2[[#This Row],[OrderNumer]]</f>
        <v>3-8868</v>
      </c>
    </row>
    <row r="8054" spans="1:9" x14ac:dyDescent="0.3">
      <c r="A8054" s="19">
        <v>8868</v>
      </c>
      <c r="B8054" s="19">
        <v>3</v>
      </c>
      <c r="C8054" s="8">
        <v>19</v>
      </c>
      <c r="D8054" s="8">
        <v>4079</v>
      </c>
      <c r="E8054" s="8">
        <v>1</v>
      </c>
      <c r="F8054" s="7">
        <v>25</v>
      </c>
      <c r="G8054" s="8"/>
      <c r="H8054" s="9">
        <v>45028.921610879632</v>
      </c>
      <c r="I8054" s="20" t="str">
        <f>Table2[[#This Row],[StoreID]]&amp;"-"&amp;Table2[[#This Row],[OrderNumer]]</f>
        <v>3-8868</v>
      </c>
    </row>
    <row r="8055" spans="1:9" x14ac:dyDescent="0.3">
      <c r="A8055" s="19">
        <v>8869</v>
      </c>
      <c r="B8055" s="19">
        <v>3</v>
      </c>
      <c r="C8055" s="8">
        <v>19</v>
      </c>
      <c r="D8055" s="8">
        <v>671</v>
      </c>
      <c r="E8055" s="8">
        <v>1</v>
      </c>
      <c r="F8055" s="7">
        <v>149.5</v>
      </c>
      <c r="G8055" s="8"/>
      <c r="H8055" s="9">
        <v>45028.931909988423</v>
      </c>
      <c r="I8055" s="20" t="str">
        <f>Table2[[#This Row],[StoreID]]&amp;"-"&amp;Table2[[#This Row],[OrderNumer]]</f>
        <v>3-8869</v>
      </c>
    </row>
    <row r="8056" spans="1:9" x14ac:dyDescent="0.3">
      <c r="A8056" s="19">
        <v>8870</v>
      </c>
      <c r="B8056" s="19">
        <v>3</v>
      </c>
      <c r="C8056" s="8">
        <v>19</v>
      </c>
      <c r="D8056" s="8">
        <v>3236</v>
      </c>
      <c r="E8056" s="8">
        <v>1</v>
      </c>
      <c r="F8056" s="7">
        <v>82.5</v>
      </c>
      <c r="G8056" s="8"/>
      <c r="H8056" s="9">
        <v>45028.94017577546</v>
      </c>
      <c r="I8056" s="20" t="str">
        <f>Table2[[#This Row],[StoreID]]&amp;"-"&amp;Table2[[#This Row],[OrderNumer]]</f>
        <v>3-8870</v>
      </c>
    </row>
    <row r="8057" spans="1:9" x14ac:dyDescent="0.3">
      <c r="A8057" s="19">
        <v>8874</v>
      </c>
      <c r="B8057" s="19">
        <v>3</v>
      </c>
      <c r="C8057" s="8">
        <v>19</v>
      </c>
      <c r="D8057" s="8">
        <v>3668</v>
      </c>
      <c r="E8057" s="8">
        <v>1</v>
      </c>
      <c r="F8057" s="7">
        <v>599.5</v>
      </c>
      <c r="G8057" s="8"/>
      <c r="H8057" s="9">
        <v>45028.981494131942</v>
      </c>
      <c r="I8057" s="20" t="str">
        <f>Table2[[#This Row],[StoreID]]&amp;"-"&amp;Table2[[#This Row],[OrderNumer]]</f>
        <v>3-8874</v>
      </c>
    </row>
    <row r="8058" spans="1:9" x14ac:dyDescent="0.3">
      <c r="A8058" s="19">
        <v>8879</v>
      </c>
      <c r="B8058" s="19">
        <v>3</v>
      </c>
      <c r="C8058" s="8">
        <v>1</v>
      </c>
      <c r="D8058" s="8">
        <v>3261</v>
      </c>
      <c r="E8058" s="8">
        <v>1</v>
      </c>
      <c r="F8058" s="7">
        <v>82.5</v>
      </c>
      <c r="G8058" s="8"/>
      <c r="H8058" s="9">
        <v>45029.518193402779</v>
      </c>
      <c r="I8058" s="20" t="str">
        <f>Table2[[#This Row],[StoreID]]&amp;"-"&amp;Table2[[#This Row],[OrderNumer]]</f>
        <v>3-8879</v>
      </c>
    </row>
    <row r="8059" spans="1:9" x14ac:dyDescent="0.3">
      <c r="A8059" s="19">
        <v>8880</v>
      </c>
      <c r="B8059" s="19">
        <v>3</v>
      </c>
      <c r="C8059" s="8">
        <v>13</v>
      </c>
      <c r="D8059" s="8">
        <v>3342</v>
      </c>
      <c r="E8059" s="8">
        <v>1</v>
      </c>
      <c r="F8059" s="7">
        <v>125</v>
      </c>
      <c r="G8059" s="8"/>
      <c r="H8059" s="9">
        <v>45029.529595370368</v>
      </c>
      <c r="I8059" s="20" t="str">
        <f>Table2[[#This Row],[StoreID]]&amp;"-"&amp;Table2[[#This Row],[OrderNumer]]</f>
        <v>3-8880</v>
      </c>
    </row>
    <row r="8060" spans="1:9" x14ac:dyDescent="0.3">
      <c r="A8060" s="19">
        <v>8882</v>
      </c>
      <c r="B8060" s="19">
        <v>3</v>
      </c>
      <c r="C8060" s="8">
        <v>1</v>
      </c>
      <c r="D8060" s="8">
        <v>1171</v>
      </c>
      <c r="E8060" s="8">
        <v>1</v>
      </c>
      <c r="F8060" s="7">
        <v>175</v>
      </c>
      <c r="G8060" s="8"/>
      <c r="H8060" s="9">
        <v>45029.583797800929</v>
      </c>
      <c r="I8060" s="20" t="str">
        <f>Table2[[#This Row],[StoreID]]&amp;"-"&amp;Table2[[#This Row],[OrderNumer]]</f>
        <v>3-8882</v>
      </c>
    </row>
    <row r="8061" spans="1:9" x14ac:dyDescent="0.3">
      <c r="A8061" s="19">
        <v>8882</v>
      </c>
      <c r="B8061" s="19">
        <v>3</v>
      </c>
      <c r="C8061" s="8">
        <v>1</v>
      </c>
      <c r="D8061" s="8">
        <v>571</v>
      </c>
      <c r="E8061" s="8">
        <v>1</v>
      </c>
      <c r="F8061" s="7">
        <v>195</v>
      </c>
      <c r="G8061" s="8"/>
      <c r="H8061" s="9">
        <v>45029.58379783565</v>
      </c>
      <c r="I8061" s="20" t="str">
        <f>Table2[[#This Row],[StoreID]]&amp;"-"&amp;Table2[[#This Row],[OrderNumer]]</f>
        <v>3-8882</v>
      </c>
    </row>
    <row r="8062" spans="1:9" x14ac:dyDescent="0.3">
      <c r="A8062" s="19">
        <v>8882</v>
      </c>
      <c r="B8062" s="19">
        <v>3</v>
      </c>
      <c r="C8062" s="8">
        <v>1</v>
      </c>
      <c r="D8062" s="8">
        <v>572</v>
      </c>
      <c r="E8062" s="8">
        <v>1</v>
      </c>
      <c r="F8062" s="7">
        <v>195</v>
      </c>
      <c r="G8062" s="8"/>
      <c r="H8062" s="9">
        <v>45029.58379783565</v>
      </c>
      <c r="I8062" s="20" t="str">
        <f>Table2[[#This Row],[StoreID]]&amp;"-"&amp;Table2[[#This Row],[OrderNumer]]</f>
        <v>3-8882</v>
      </c>
    </row>
    <row r="8063" spans="1:9" x14ac:dyDescent="0.3">
      <c r="A8063" s="19">
        <v>8882</v>
      </c>
      <c r="B8063" s="19">
        <v>3</v>
      </c>
      <c r="C8063" s="8">
        <v>1</v>
      </c>
      <c r="D8063" s="8">
        <v>574</v>
      </c>
      <c r="E8063" s="8">
        <v>1</v>
      </c>
      <c r="F8063" s="7">
        <v>195</v>
      </c>
      <c r="G8063" s="8"/>
      <c r="H8063" s="9">
        <v>45029.58379783565</v>
      </c>
      <c r="I8063" s="20" t="str">
        <f>Table2[[#This Row],[StoreID]]&amp;"-"&amp;Table2[[#This Row],[OrderNumer]]</f>
        <v>3-8882</v>
      </c>
    </row>
    <row r="8064" spans="1:9" x14ac:dyDescent="0.3">
      <c r="A8064" s="19">
        <v>8882</v>
      </c>
      <c r="B8064" s="19">
        <v>3</v>
      </c>
      <c r="C8064" s="8">
        <v>1</v>
      </c>
      <c r="D8064" s="8">
        <v>4079</v>
      </c>
      <c r="E8064" s="8">
        <v>1</v>
      </c>
      <c r="F8064" s="7">
        <v>25</v>
      </c>
      <c r="G8064" s="8"/>
      <c r="H8064" s="9">
        <v>45029.58379783565</v>
      </c>
      <c r="I8064" s="20" t="str">
        <f>Table2[[#This Row],[StoreID]]&amp;"-"&amp;Table2[[#This Row],[OrderNumer]]</f>
        <v>3-8882</v>
      </c>
    </row>
    <row r="8065" spans="1:9" x14ac:dyDescent="0.3">
      <c r="A8065" s="19">
        <v>8882</v>
      </c>
      <c r="B8065" s="19">
        <v>3</v>
      </c>
      <c r="C8065" s="8">
        <v>1</v>
      </c>
      <c r="D8065" s="8">
        <v>4079</v>
      </c>
      <c r="E8065" s="8">
        <v>1</v>
      </c>
      <c r="F8065" s="7">
        <v>25</v>
      </c>
      <c r="G8065" s="8"/>
      <c r="H8065" s="9">
        <v>45029.58379783565</v>
      </c>
      <c r="I8065" s="20" t="str">
        <f>Table2[[#This Row],[StoreID]]&amp;"-"&amp;Table2[[#This Row],[OrderNumer]]</f>
        <v>3-8882</v>
      </c>
    </row>
    <row r="8066" spans="1:9" x14ac:dyDescent="0.3">
      <c r="A8066" s="19">
        <v>8882</v>
      </c>
      <c r="B8066" s="19">
        <v>3</v>
      </c>
      <c r="C8066" s="8">
        <v>1</v>
      </c>
      <c r="D8066" s="8">
        <v>11</v>
      </c>
      <c r="E8066" s="8">
        <v>2</v>
      </c>
      <c r="F8066" s="7">
        <v>450</v>
      </c>
      <c r="G8066" s="8"/>
      <c r="H8066" s="9">
        <v>45029.583797766201</v>
      </c>
      <c r="I8066" s="20" t="str">
        <f>Table2[[#This Row],[StoreID]]&amp;"-"&amp;Table2[[#This Row],[OrderNumer]]</f>
        <v>3-8882</v>
      </c>
    </row>
    <row r="8067" spans="1:9" x14ac:dyDescent="0.3">
      <c r="A8067" s="19">
        <v>8883</v>
      </c>
      <c r="B8067" s="19">
        <v>3</v>
      </c>
      <c r="C8067" s="8">
        <v>13</v>
      </c>
      <c r="D8067" s="8">
        <v>4028</v>
      </c>
      <c r="E8067" s="8">
        <v>1</v>
      </c>
      <c r="F8067" s="7">
        <v>45</v>
      </c>
      <c r="G8067" s="8"/>
      <c r="H8067" s="9">
        <v>45029.585174340275</v>
      </c>
      <c r="I8067" s="20" t="str">
        <f>Table2[[#This Row],[StoreID]]&amp;"-"&amp;Table2[[#This Row],[OrderNumer]]</f>
        <v>3-8883</v>
      </c>
    </row>
    <row r="8068" spans="1:9" x14ac:dyDescent="0.3">
      <c r="A8068" s="19">
        <v>8884</v>
      </c>
      <c r="B8068" s="19">
        <v>3</v>
      </c>
      <c r="C8068" s="8">
        <v>13</v>
      </c>
      <c r="D8068" s="8">
        <v>2786</v>
      </c>
      <c r="E8068" s="8">
        <v>1</v>
      </c>
      <c r="F8068" s="7">
        <v>150</v>
      </c>
      <c r="G8068" s="8"/>
      <c r="H8068" s="9">
        <v>45029.598438773151</v>
      </c>
      <c r="I8068" s="20" t="str">
        <f>Table2[[#This Row],[StoreID]]&amp;"-"&amp;Table2[[#This Row],[OrderNumer]]</f>
        <v>3-8884</v>
      </c>
    </row>
    <row r="8069" spans="1:9" x14ac:dyDescent="0.3">
      <c r="A8069" s="19">
        <v>8886</v>
      </c>
      <c r="B8069" s="19">
        <v>3</v>
      </c>
      <c r="C8069" s="8">
        <v>1</v>
      </c>
      <c r="D8069" s="8">
        <v>3277</v>
      </c>
      <c r="E8069" s="8">
        <v>1</v>
      </c>
      <c r="F8069" s="7">
        <v>75</v>
      </c>
      <c r="G8069" s="8"/>
      <c r="H8069" s="9">
        <v>45029.624307442129</v>
      </c>
      <c r="I8069" s="20" t="str">
        <f>Table2[[#This Row],[StoreID]]&amp;"-"&amp;Table2[[#This Row],[OrderNumer]]</f>
        <v>3-8886</v>
      </c>
    </row>
    <row r="8070" spans="1:9" x14ac:dyDescent="0.3">
      <c r="A8070" s="19">
        <v>8890</v>
      </c>
      <c r="B8070" s="19">
        <v>3</v>
      </c>
      <c r="C8070" s="8">
        <v>1</v>
      </c>
      <c r="D8070" s="8">
        <v>3448</v>
      </c>
      <c r="E8070" s="8">
        <v>1</v>
      </c>
      <c r="F8070" s="7">
        <v>912.5</v>
      </c>
      <c r="G8070" s="8"/>
      <c r="H8070" s="9">
        <v>45029.639456747682</v>
      </c>
      <c r="I8070" s="20" t="str">
        <f>Table2[[#This Row],[StoreID]]&amp;"-"&amp;Table2[[#This Row],[OrderNumer]]</f>
        <v>3-8890</v>
      </c>
    </row>
    <row r="8071" spans="1:9" x14ac:dyDescent="0.3">
      <c r="A8071" s="19">
        <v>8891</v>
      </c>
      <c r="B8071" s="19">
        <v>3</v>
      </c>
      <c r="C8071" s="8">
        <v>13</v>
      </c>
      <c r="D8071" s="8">
        <v>11</v>
      </c>
      <c r="E8071" s="8">
        <v>1</v>
      </c>
      <c r="F8071" s="7">
        <v>225</v>
      </c>
      <c r="G8071" s="8"/>
      <c r="H8071" s="9">
        <v>45029.639737962963</v>
      </c>
      <c r="I8071" s="20" t="str">
        <f>Table2[[#This Row],[StoreID]]&amp;"-"&amp;Table2[[#This Row],[OrderNumer]]</f>
        <v>3-8891</v>
      </c>
    </row>
    <row r="8072" spans="1:9" x14ac:dyDescent="0.3">
      <c r="A8072" s="19">
        <v>8892</v>
      </c>
      <c r="B8072" s="19">
        <v>3</v>
      </c>
      <c r="C8072" s="8">
        <v>1</v>
      </c>
      <c r="D8072" s="8">
        <v>462</v>
      </c>
      <c r="E8072" s="8">
        <v>10</v>
      </c>
      <c r="F8072" s="7">
        <v>100</v>
      </c>
      <c r="G8072" s="8"/>
      <c r="H8072" s="9">
        <v>45029.641805405096</v>
      </c>
      <c r="I8072" s="20" t="str">
        <f>Table2[[#This Row],[StoreID]]&amp;"-"&amp;Table2[[#This Row],[OrderNumer]]</f>
        <v>3-8892</v>
      </c>
    </row>
    <row r="8073" spans="1:9" x14ac:dyDescent="0.3">
      <c r="A8073" s="19">
        <v>8893</v>
      </c>
      <c r="B8073" s="19">
        <v>3</v>
      </c>
      <c r="C8073" s="8">
        <v>1</v>
      </c>
      <c r="D8073" s="8">
        <v>462</v>
      </c>
      <c r="E8073" s="8">
        <v>2</v>
      </c>
      <c r="F8073" s="7">
        <v>20</v>
      </c>
      <c r="G8073" s="8"/>
      <c r="H8073" s="9">
        <v>45029.644025497684</v>
      </c>
      <c r="I8073" s="20" t="str">
        <f>Table2[[#This Row],[StoreID]]&amp;"-"&amp;Table2[[#This Row],[OrderNumer]]</f>
        <v>3-8893</v>
      </c>
    </row>
    <row r="8074" spans="1:9" x14ac:dyDescent="0.3">
      <c r="A8074" s="19">
        <v>8894</v>
      </c>
      <c r="B8074" s="19">
        <v>3</v>
      </c>
      <c r="C8074" s="8">
        <v>13</v>
      </c>
      <c r="D8074" s="8">
        <v>4023</v>
      </c>
      <c r="E8074" s="8">
        <v>1</v>
      </c>
      <c r="F8074" s="7">
        <v>400</v>
      </c>
      <c r="G8074" s="8"/>
      <c r="H8074" s="9">
        <v>45029.645130983794</v>
      </c>
      <c r="I8074" s="20" t="str">
        <f>Table2[[#This Row],[StoreID]]&amp;"-"&amp;Table2[[#This Row],[OrderNumer]]</f>
        <v>3-8894</v>
      </c>
    </row>
    <row r="8075" spans="1:9" x14ac:dyDescent="0.3">
      <c r="A8075" s="19">
        <v>8895</v>
      </c>
      <c r="B8075" s="19">
        <v>3</v>
      </c>
      <c r="C8075" s="8">
        <v>13</v>
      </c>
      <c r="D8075" s="8">
        <v>4028</v>
      </c>
      <c r="E8075" s="8">
        <v>2</v>
      </c>
      <c r="F8075" s="7">
        <v>90</v>
      </c>
      <c r="G8075" s="8"/>
      <c r="H8075" s="9">
        <v>45029.645908530096</v>
      </c>
      <c r="I8075" s="20" t="str">
        <f>Table2[[#This Row],[StoreID]]&amp;"-"&amp;Table2[[#This Row],[OrderNumer]]</f>
        <v>3-8895</v>
      </c>
    </row>
    <row r="8076" spans="1:9" x14ac:dyDescent="0.3">
      <c r="A8076" s="19">
        <v>8896</v>
      </c>
      <c r="B8076" s="19">
        <v>3</v>
      </c>
      <c r="C8076" s="8">
        <v>1</v>
      </c>
      <c r="D8076" s="8">
        <v>1137</v>
      </c>
      <c r="E8076" s="8">
        <v>1</v>
      </c>
      <c r="F8076" s="7">
        <v>200</v>
      </c>
      <c r="G8076" s="8"/>
      <c r="H8076" s="9">
        <v>45029.652063043985</v>
      </c>
      <c r="I8076" s="20" t="str">
        <f>Table2[[#This Row],[StoreID]]&amp;"-"&amp;Table2[[#This Row],[OrderNumer]]</f>
        <v>3-8896</v>
      </c>
    </row>
    <row r="8077" spans="1:9" x14ac:dyDescent="0.3">
      <c r="A8077" s="19">
        <v>8897</v>
      </c>
      <c r="B8077" s="19">
        <v>3</v>
      </c>
      <c r="C8077" s="8">
        <v>13</v>
      </c>
      <c r="D8077" s="8">
        <v>476</v>
      </c>
      <c r="E8077" s="8">
        <v>1</v>
      </c>
      <c r="F8077" s="7">
        <v>30</v>
      </c>
      <c r="G8077" s="8"/>
      <c r="H8077" s="9">
        <v>45029.660085914351</v>
      </c>
      <c r="I8077" s="20" t="str">
        <f>Table2[[#This Row],[StoreID]]&amp;"-"&amp;Table2[[#This Row],[OrderNumer]]</f>
        <v>3-8897</v>
      </c>
    </row>
    <row r="8078" spans="1:9" x14ac:dyDescent="0.3">
      <c r="A8078" s="19">
        <v>8900</v>
      </c>
      <c r="B8078" s="19">
        <v>3</v>
      </c>
      <c r="C8078" s="8">
        <v>1</v>
      </c>
      <c r="D8078" s="8">
        <v>4079</v>
      </c>
      <c r="E8078" s="8">
        <v>1</v>
      </c>
      <c r="F8078" s="7">
        <v>25</v>
      </c>
      <c r="G8078" s="8"/>
      <c r="H8078" s="9">
        <v>45029.683424305556</v>
      </c>
      <c r="I8078" s="20" t="str">
        <f>Table2[[#This Row],[StoreID]]&amp;"-"&amp;Table2[[#This Row],[OrderNumer]]</f>
        <v>3-8900</v>
      </c>
    </row>
    <row r="8079" spans="1:9" x14ac:dyDescent="0.3">
      <c r="A8079" s="19">
        <v>8900</v>
      </c>
      <c r="B8079" s="19">
        <v>3</v>
      </c>
      <c r="C8079" s="8">
        <v>1</v>
      </c>
      <c r="D8079" s="8">
        <v>4079</v>
      </c>
      <c r="E8079" s="8">
        <v>1</v>
      </c>
      <c r="F8079" s="7">
        <v>25</v>
      </c>
      <c r="G8079" s="8"/>
      <c r="H8079" s="9">
        <v>45029.683424305556</v>
      </c>
      <c r="I8079" s="20" t="str">
        <f>Table2[[#This Row],[StoreID]]&amp;"-"&amp;Table2[[#This Row],[OrderNumer]]</f>
        <v>3-8900</v>
      </c>
    </row>
    <row r="8080" spans="1:9" x14ac:dyDescent="0.3">
      <c r="A8080" s="19">
        <v>8902</v>
      </c>
      <c r="B8080" s="19">
        <v>3</v>
      </c>
      <c r="C8080" s="8">
        <v>13</v>
      </c>
      <c r="D8080" s="8">
        <v>594</v>
      </c>
      <c r="E8080" s="8">
        <v>1</v>
      </c>
      <c r="F8080" s="7">
        <v>497.5</v>
      </c>
      <c r="G8080" s="8"/>
      <c r="H8080" s="9">
        <v>45029.686241782409</v>
      </c>
      <c r="I8080" s="20" t="str">
        <f>Table2[[#This Row],[StoreID]]&amp;"-"&amp;Table2[[#This Row],[OrderNumer]]</f>
        <v>3-8902</v>
      </c>
    </row>
    <row r="8081" spans="1:9" x14ac:dyDescent="0.3">
      <c r="A8081" s="19">
        <v>8905</v>
      </c>
      <c r="B8081" s="19">
        <v>3</v>
      </c>
      <c r="C8081" s="8">
        <v>13</v>
      </c>
      <c r="D8081" s="8">
        <v>598</v>
      </c>
      <c r="E8081" s="8">
        <v>1</v>
      </c>
      <c r="F8081" s="7">
        <v>110</v>
      </c>
      <c r="G8081" s="8"/>
      <c r="H8081" s="9">
        <v>45029.688824340279</v>
      </c>
      <c r="I8081" s="20" t="str">
        <f>Table2[[#This Row],[StoreID]]&amp;"-"&amp;Table2[[#This Row],[OrderNumer]]</f>
        <v>3-8905</v>
      </c>
    </row>
    <row r="8082" spans="1:9" x14ac:dyDescent="0.3">
      <c r="A8082" s="19">
        <v>8905</v>
      </c>
      <c r="B8082" s="19">
        <v>3</v>
      </c>
      <c r="C8082" s="8">
        <v>13</v>
      </c>
      <c r="D8082" s="8">
        <v>598</v>
      </c>
      <c r="E8082" s="8">
        <v>1</v>
      </c>
      <c r="F8082" s="7">
        <v>110</v>
      </c>
      <c r="G8082" s="8"/>
      <c r="H8082" s="9">
        <v>45029.688824340279</v>
      </c>
      <c r="I8082" s="20" t="str">
        <f>Table2[[#This Row],[StoreID]]&amp;"-"&amp;Table2[[#This Row],[OrderNumer]]</f>
        <v>3-8905</v>
      </c>
    </row>
    <row r="8083" spans="1:9" x14ac:dyDescent="0.3">
      <c r="A8083" s="19">
        <v>8918</v>
      </c>
      <c r="B8083" s="19">
        <v>3</v>
      </c>
      <c r="C8083" s="8">
        <v>13</v>
      </c>
      <c r="D8083" s="8">
        <v>646</v>
      </c>
      <c r="E8083" s="8">
        <v>1</v>
      </c>
      <c r="F8083" s="7">
        <v>737.5</v>
      </c>
      <c r="G8083" s="8"/>
      <c r="H8083" s="9">
        <v>45029.722558877314</v>
      </c>
      <c r="I8083" s="20" t="str">
        <f>Table2[[#This Row],[StoreID]]&amp;"-"&amp;Table2[[#This Row],[OrderNumer]]</f>
        <v>3-8918</v>
      </c>
    </row>
    <row r="8084" spans="1:9" x14ac:dyDescent="0.3">
      <c r="A8084" s="19">
        <v>8918</v>
      </c>
      <c r="B8084" s="19">
        <v>3</v>
      </c>
      <c r="C8084" s="8">
        <v>13</v>
      </c>
      <c r="D8084" s="8">
        <v>3450</v>
      </c>
      <c r="E8084" s="8">
        <v>1</v>
      </c>
      <c r="F8084" s="7">
        <v>1350</v>
      </c>
      <c r="G8084" s="8"/>
      <c r="H8084" s="9">
        <v>45029.722558877314</v>
      </c>
      <c r="I8084" s="20" t="str">
        <f>Table2[[#This Row],[StoreID]]&amp;"-"&amp;Table2[[#This Row],[OrderNumer]]</f>
        <v>3-8918</v>
      </c>
    </row>
    <row r="8085" spans="1:9" x14ac:dyDescent="0.3">
      <c r="A8085" s="19">
        <v>8919</v>
      </c>
      <c r="B8085" s="19">
        <v>3</v>
      </c>
      <c r="C8085" s="8">
        <v>23</v>
      </c>
      <c r="D8085" s="8">
        <v>4028</v>
      </c>
      <c r="E8085" s="8">
        <v>1</v>
      </c>
      <c r="F8085" s="7">
        <v>45</v>
      </c>
      <c r="G8085" s="8"/>
      <c r="H8085" s="9">
        <v>45029.837820752313</v>
      </c>
      <c r="I8085" s="20" t="str">
        <f>Table2[[#This Row],[StoreID]]&amp;"-"&amp;Table2[[#This Row],[OrderNumer]]</f>
        <v>3-8919</v>
      </c>
    </row>
    <row r="8086" spans="1:9" x14ac:dyDescent="0.3">
      <c r="A8086" s="19">
        <v>8921</v>
      </c>
      <c r="B8086" s="19">
        <v>3</v>
      </c>
      <c r="C8086" s="8">
        <v>23</v>
      </c>
      <c r="D8086" s="8">
        <v>82</v>
      </c>
      <c r="E8086" s="8">
        <v>1</v>
      </c>
      <c r="F8086" s="7">
        <v>69.5</v>
      </c>
      <c r="G8086" s="8"/>
      <c r="H8086" s="9">
        <v>45029.86556096065</v>
      </c>
      <c r="I8086" s="20" t="str">
        <f>Table2[[#This Row],[StoreID]]&amp;"-"&amp;Table2[[#This Row],[OrderNumer]]</f>
        <v>3-8921</v>
      </c>
    </row>
    <row r="8087" spans="1:9" x14ac:dyDescent="0.3">
      <c r="A8087" s="19">
        <v>8921</v>
      </c>
      <c r="B8087" s="19">
        <v>3</v>
      </c>
      <c r="C8087" s="8">
        <v>23</v>
      </c>
      <c r="D8087" s="8">
        <v>82</v>
      </c>
      <c r="E8087" s="8">
        <v>1</v>
      </c>
      <c r="F8087" s="7">
        <v>69.5</v>
      </c>
      <c r="G8087" s="8"/>
      <c r="H8087" s="9">
        <v>45029.86556096065</v>
      </c>
      <c r="I8087" s="20" t="str">
        <f>Table2[[#This Row],[StoreID]]&amp;"-"&amp;Table2[[#This Row],[OrderNumer]]</f>
        <v>3-8921</v>
      </c>
    </row>
    <row r="8088" spans="1:9" x14ac:dyDescent="0.3">
      <c r="A8088" s="19">
        <v>8922</v>
      </c>
      <c r="B8088" s="19">
        <v>3</v>
      </c>
      <c r="C8088" s="8">
        <v>23</v>
      </c>
      <c r="D8088" s="8">
        <v>3216</v>
      </c>
      <c r="E8088" s="8">
        <v>1</v>
      </c>
      <c r="F8088" s="7">
        <v>124.5</v>
      </c>
      <c r="G8088" s="8"/>
      <c r="H8088" s="9">
        <v>45029.867304513886</v>
      </c>
      <c r="I8088" s="20" t="str">
        <f>Table2[[#This Row],[StoreID]]&amp;"-"&amp;Table2[[#This Row],[OrderNumer]]</f>
        <v>3-8922</v>
      </c>
    </row>
    <row r="8089" spans="1:9" x14ac:dyDescent="0.3">
      <c r="A8089" s="19">
        <v>8926</v>
      </c>
      <c r="B8089" s="19">
        <v>3</v>
      </c>
      <c r="C8089" s="8">
        <v>19</v>
      </c>
      <c r="D8089" s="8">
        <v>4238</v>
      </c>
      <c r="E8089" s="8">
        <v>1</v>
      </c>
      <c r="F8089" s="7">
        <v>475</v>
      </c>
      <c r="G8089" s="8"/>
      <c r="H8089" s="9">
        <v>45029.880042164354</v>
      </c>
      <c r="I8089" s="20" t="str">
        <f>Table2[[#This Row],[StoreID]]&amp;"-"&amp;Table2[[#This Row],[OrderNumer]]</f>
        <v>3-8926</v>
      </c>
    </row>
    <row r="8090" spans="1:9" x14ac:dyDescent="0.3">
      <c r="A8090" s="19">
        <v>8926</v>
      </c>
      <c r="B8090" s="19">
        <v>3</v>
      </c>
      <c r="C8090" s="8">
        <v>19</v>
      </c>
      <c r="D8090" s="8">
        <v>3294</v>
      </c>
      <c r="E8090" s="8">
        <v>1</v>
      </c>
      <c r="F8090" s="7">
        <v>47.5</v>
      </c>
      <c r="G8090" s="8"/>
      <c r="H8090" s="9">
        <v>45029.88004236111</v>
      </c>
      <c r="I8090" s="20" t="str">
        <f>Table2[[#This Row],[StoreID]]&amp;"-"&amp;Table2[[#This Row],[OrderNumer]]</f>
        <v>3-8926</v>
      </c>
    </row>
    <row r="8091" spans="1:9" x14ac:dyDescent="0.3">
      <c r="A8091" s="19">
        <v>8927</v>
      </c>
      <c r="B8091" s="19">
        <v>3</v>
      </c>
      <c r="C8091" s="8">
        <v>19</v>
      </c>
      <c r="D8091" s="8">
        <v>244</v>
      </c>
      <c r="E8091" s="8">
        <v>1</v>
      </c>
      <c r="F8091" s="7">
        <v>174.5</v>
      </c>
      <c r="G8091" s="8"/>
      <c r="H8091" s="9">
        <v>45029.881535879627</v>
      </c>
      <c r="I8091" s="20" t="str">
        <f>Table2[[#This Row],[StoreID]]&amp;"-"&amp;Table2[[#This Row],[OrderNumer]]</f>
        <v>3-8927</v>
      </c>
    </row>
    <row r="8092" spans="1:9" x14ac:dyDescent="0.3">
      <c r="A8092" s="19">
        <v>8928</v>
      </c>
      <c r="B8092" s="19">
        <v>3</v>
      </c>
      <c r="C8092" s="8">
        <v>23</v>
      </c>
      <c r="D8092" s="8">
        <v>392</v>
      </c>
      <c r="E8092" s="8">
        <v>1</v>
      </c>
      <c r="F8092" s="7">
        <v>75</v>
      </c>
      <c r="G8092" s="8"/>
      <c r="H8092" s="9">
        <v>45029.883493518515</v>
      </c>
      <c r="I8092" s="20" t="str">
        <f>Table2[[#This Row],[StoreID]]&amp;"-"&amp;Table2[[#This Row],[OrderNumer]]</f>
        <v>3-8928</v>
      </c>
    </row>
    <row r="8093" spans="1:9" x14ac:dyDescent="0.3">
      <c r="A8093" s="19">
        <v>8928</v>
      </c>
      <c r="B8093" s="19">
        <v>3</v>
      </c>
      <c r="C8093" s="8">
        <v>23</v>
      </c>
      <c r="D8093" s="8">
        <v>462</v>
      </c>
      <c r="E8093" s="8">
        <v>2</v>
      </c>
      <c r="F8093" s="7">
        <v>20</v>
      </c>
      <c r="G8093" s="8"/>
      <c r="H8093" s="9">
        <v>45029.883493518515</v>
      </c>
      <c r="I8093" s="20" t="str">
        <f>Table2[[#This Row],[StoreID]]&amp;"-"&amp;Table2[[#This Row],[OrderNumer]]</f>
        <v>3-8928</v>
      </c>
    </row>
    <row r="8094" spans="1:9" x14ac:dyDescent="0.3">
      <c r="A8094" s="19">
        <v>8930</v>
      </c>
      <c r="B8094" s="19">
        <v>3</v>
      </c>
      <c r="C8094" s="8">
        <v>23</v>
      </c>
      <c r="D8094" s="8">
        <v>4028</v>
      </c>
      <c r="E8094" s="8">
        <v>1</v>
      </c>
      <c r="F8094" s="7">
        <v>45</v>
      </c>
      <c r="G8094" s="8"/>
      <c r="H8094" s="9">
        <v>45029.910275462964</v>
      </c>
      <c r="I8094" s="20" t="str">
        <f>Table2[[#This Row],[StoreID]]&amp;"-"&amp;Table2[[#This Row],[OrderNumer]]</f>
        <v>3-8930</v>
      </c>
    </row>
    <row r="8095" spans="1:9" x14ac:dyDescent="0.3">
      <c r="A8095" s="19">
        <v>8930</v>
      </c>
      <c r="B8095" s="19">
        <v>3</v>
      </c>
      <c r="C8095" s="8">
        <v>23</v>
      </c>
      <c r="D8095" s="8">
        <v>4079</v>
      </c>
      <c r="E8095" s="8">
        <v>1</v>
      </c>
      <c r="F8095" s="7">
        <v>25</v>
      </c>
      <c r="G8095" s="8"/>
      <c r="H8095" s="9">
        <v>45029.910275497685</v>
      </c>
      <c r="I8095" s="20" t="str">
        <f>Table2[[#This Row],[StoreID]]&amp;"-"&amp;Table2[[#This Row],[OrderNumer]]</f>
        <v>3-8930</v>
      </c>
    </row>
    <row r="8096" spans="1:9" x14ac:dyDescent="0.3">
      <c r="A8096" s="19">
        <v>8930</v>
      </c>
      <c r="B8096" s="19">
        <v>3</v>
      </c>
      <c r="C8096" s="8">
        <v>23</v>
      </c>
      <c r="D8096" s="8">
        <v>4199</v>
      </c>
      <c r="E8096" s="8">
        <v>2</v>
      </c>
      <c r="F8096" s="7">
        <v>20</v>
      </c>
      <c r="G8096" s="8"/>
      <c r="H8096" s="9">
        <v>45029.910275497685</v>
      </c>
      <c r="I8096" s="20" t="str">
        <f>Table2[[#This Row],[StoreID]]&amp;"-"&amp;Table2[[#This Row],[OrderNumer]]</f>
        <v>3-8930</v>
      </c>
    </row>
    <row r="8097" spans="1:9" x14ac:dyDescent="0.3">
      <c r="A8097" s="19">
        <v>8931</v>
      </c>
      <c r="B8097" s="19">
        <v>3</v>
      </c>
      <c r="C8097" s="8">
        <v>19</v>
      </c>
      <c r="D8097" s="8">
        <v>3343</v>
      </c>
      <c r="E8097" s="8">
        <v>1</v>
      </c>
      <c r="F8097" s="7">
        <v>125</v>
      </c>
      <c r="G8097" s="8"/>
      <c r="H8097" s="9">
        <v>45029.920927974534</v>
      </c>
      <c r="I8097" s="20" t="str">
        <f>Table2[[#This Row],[StoreID]]&amp;"-"&amp;Table2[[#This Row],[OrderNumer]]</f>
        <v>3-8931</v>
      </c>
    </row>
    <row r="8098" spans="1:9" x14ac:dyDescent="0.3">
      <c r="A8098" s="19">
        <v>8934</v>
      </c>
      <c r="B8098" s="19">
        <v>3</v>
      </c>
      <c r="C8098" s="8">
        <v>19</v>
      </c>
      <c r="D8098" s="8">
        <v>629</v>
      </c>
      <c r="E8098" s="8">
        <v>1</v>
      </c>
      <c r="F8098" s="7">
        <v>137.5</v>
      </c>
      <c r="G8098" s="8"/>
      <c r="H8098" s="9">
        <v>45029.94705072917</v>
      </c>
      <c r="I8098" s="20" t="str">
        <f>Table2[[#This Row],[StoreID]]&amp;"-"&amp;Table2[[#This Row],[OrderNumer]]</f>
        <v>3-8934</v>
      </c>
    </row>
    <row r="8099" spans="1:9" x14ac:dyDescent="0.3">
      <c r="A8099" s="19">
        <v>8935</v>
      </c>
      <c r="B8099" s="19">
        <v>3</v>
      </c>
      <c r="C8099" s="8">
        <v>19</v>
      </c>
      <c r="D8099" s="8">
        <v>3533</v>
      </c>
      <c r="E8099" s="8">
        <v>1</v>
      </c>
      <c r="F8099" s="7">
        <v>249.5</v>
      </c>
      <c r="G8099" s="8"/>
      <c r="H8099" s="9">
        <v>45029.970038229163</v>
      </c>
      <c r="I8099" s="20" t="str">
        <f>Table2[[#This Row],[StoreID]]&amp;"-"&amp;Table2[[#This Row],[OrderNumer]]</f>
        <v>3-8935</v>
      </c>
    </row>
    <row r="8100" spans="1:9" x14ac:dyDescent="0.3">
      <c r="A8100" s="19">
        <v>8935</v>
      </c>
      <c r="B8100" s="19">
        <v>3</v>
      </c>
      <c r="C8100" s="8">
        <v>19</v>
      </c>
      <c r="D8100" s="8">
        <v>13</v>
      </c>
      <c r="E8100" s="8">
        <v>1</v>
      </c>
      <c r="F8100" s="7">
        <v>1025</v>
      </c>
      <c r="G8100" s="8"/>
      <c r="H8100" s="9">
        <v>45029.970038344909</v>
      </c>
      <c r="I8100" s="20" t="str">
        <f>Table2[[#This Row],[StoreID]]&amp;"-"&amp;Table2[[#This Row],[OrderNumer]]</f>
        <v>3-8935</v>
      </c>
    </row>
    <row r="8101" spans="1:9" x14ac:dyDescent="0.3">
      <c r="A8101" s="19">
        <v>8936</v>
      </c>
      <c r="B8101" s="19">
        <v>3</v>
      </c>
      <c r="C8101" s="8">
        <v>23</v>
      </c>
      <c r="D8101" s="8">
        <v>3220</v>
      </c>
      <c r="E8101" s="8">
        <v>1</v>
      </c>
      <c r="F8101" s="7">
        <v>89.5</v>
      </c>
      <c r="G8101" s="8"/>
      <c r="H8101" s="9">
        <v>45029.978240856479</v>
      </c>
      <c r="I8101" s="20" t="str">
        <f>Table2[[#This Row],[StoreID]]&amp;"-"&amp;Table2[[#This Row],[OrderNumer]]</f>
        <v>3-8936</v>
      </c>
    </row>
    <row r="8102" spans="1:9" x14ac:dyDescent="0.3">
      <c r="A8102" s="19">
        <v>8937</v>
      </c>
      <c r="B8102" s="19">
        <v>3</v>
      </c>
      <c r="C8102" s="8">
        <v>19</v>
      </c>
      <c r="D8102" s="8">
        <v>4028</v>
      </c>
      <c r="E8102" s="8">
        <v>1</v>
      </c>
      <c r="F8102" s="7">
        <v>45</v>
      </c>
      <c r="G8102" s="8"/>
      <c r="H8102" s="9">
        <v>45029.986682060182</v>
      </c>
      <c r="I8102" s="20" t="str">
        <f>Table2[[#This Row],[StoreID]]&amp;"-"&amp;Table2[[#This Row],[OrderNumer]]</f>
        <v>3-8937</v>
      </c>
    </row>
    <row r="8103" spans="1:9" x14ac:dyDescent="0.3">
      <c r="A8103" s="19">
        <v>8940</v>
      </c>
      <c r="B8103" s="19">
        <v>3</v>
      </c>
      <c r="C8103" s="8">
        <v>23</v>
      </c>
      <c r="D8103" s="8">
        <v>3445</v>
      </c>
      <c r="E8103" s="8">
        <v>1</v>
      </c>
      <c r="F8103" s="7">
        <v>299.5</v>
      </c>
      <c r="G8103" s="8"/>
      <c r="H8103" s="9">
        <v>45030.009118518516</v>
      </c>
      <c r="I8103" s="20" t="str">
        <f>Table2[[#This Row],[StoreID]]&amp;"-"&amp;Table2[[#This Row],[OrderNumer]]</f>
        <v>3-8940</v>
      </c>
    </row>
    <row r="8104" spans="1:9" x14ac:dyDescent="0.3">
      <c r="A8104" s="19">
        <v>8940</v>
      </c>
      <c r="B8104" s="19">
        <v>3</v>
      </c>
      <c r="C8104" s="8">
        <v>23</v>
      </c>
      <c r="D8104" s="8">
        <v>4087</v>
      </c>
      <c r="E8104" s="8">
        <v>1</v>
      </c>
      <c r="F8104" s="7">
        <v>10</v>
      </c>
      <c r="G8104" s="8"/>
      <c r="H8104" s="9">
        <v>45030.009118518516</v>
      </c>
      <c r="I8104" s="20" t="str">
        <f>Table2[[#This Row],[StoreID]]&amp;"-"&amp;Table2[[#This Row],[OrderNumer]]</f>
        <v>3-8940</v>
      </c>
    </row>
    <row r="8105" spans="1:9" x14ac:dyDescent="0.3">
      <c r="A8105" s="19">
        <v>9881</v>
      </c>
      <c r="B8105" s="19">
        <v>3</v>
      </c>
      <c r="C8105" s="8">
        <v>13</v>
      </c>
      <c r="D8105" s="8">
        <v>597</v>
      </c>
      <c r="E8105" s="8">
        <v>3</v>
      </c>
      <c r="F8105" s="7">
        <v>330</v>
      </c>
      <c r="G8105" s="8"/>
      <c r="H8105" s="9">
        <v>45030.517213506944</v>
      </c>
      <c r="I8105" s="20" t="str">
        <f>Table2[[#This Row],[StoreID]]&amp;"-"&amp;Table2[[#This Row],[OrderNumer]]</f>
        <v>3-9881</v>
      </c>
    </row>
    <row r="8106" spans="1:9" x14ac:dyDescent="0.3">
      <c r="A8106" s="19">
        <v>9882</v>
      </c>
      <c r="B8106" s="19">
        <v>3</v>
      </c>
      <c r="C8106" s="8">
        <v>13</v>
      </c>
      <c r="D8106" s="8">
        <v>462</v>
      </c>
      <c r="E8106" s="8">
        <v>1</v>
      </c>
      <c r="F8106" s="7">
        <v>10</v>
      </c>
      <c r="G8106" s="8"/>
      <c r="H8106" s="9">
        <v>45030.522018715281</v>
      </c>
      <c r="I8106" s="20" t="str">
        <f>Table2[[#This Row],[StoreID]]&amp;"-"&amp;Table2[[#This Row],[OrderNumer]]</f>
        <v>3-9882</v>
      </c>
    </row>
    <row r="8107" spans="1:9" x14ac:dyDescent="0.3">
      <c r="A8107" s="19">
        <v>9882</v>
      </c>
      <c r="B8107" s="19">
        <v>3</v>
      </c>
      <c r="C8107" s="8">
        <v>13</v>
      </c>
      <c r="D8107" s="8">
        <v>462</v>
      </c>
      <c r="E8107" s="8">
        <v>1</v>
      </c>
      <c r="F8107" s="7">
        <v>10</v>
      </c>
      <c r="G8107" s="8"/>
      <c r="H8107" s="9">
        <v>45030.522018715281</v>
      </c>
      <c r="I8107" s="20" t="str">
        <f>Table2[[#This Row],[StoreID]]&amp;"-"&amp;Table2[[#This Row],[OrderNumer]]</f>
        <v>3-9882</v>
      </c>
    </row>
    <row r="8108" spans="1:9" x14ac:dyDescent="0.3">
      <c r="A8108" s="19">
        <v>9882</v>
      </c>
      <c r="B8108" s="19">
        <v>3</v>
      </c>
      <c r="C8108" s="8">
        <v>13</v>
      </c>
      <c r="D8108" s="8">
        <v>468</v>
      </c>
      <c r="E8108" s="8">
        <v>1</v>
      </c>
      <c r="F8108" s="7">
        <v>125</v>
      </c>
      <c r="G8108" s="8"/>
      <c r="H8108" s="9">
        <v>45030.522018715281</v>
      </c>
      <c r="I8108" s="20" t="str">
        <f>Table2[[#This Row],[StoreID]]&amp;"-"&amp;Table2[[#This Row],[OrderNumer]]</f>
        <v>3-9882</v>
      </c>
    </row>
    <row r="8109" spans="1:9" x14ac:dyDescent="0.3">
      <c r="A8109" s="19">
        <v>9883</v>
      </c>
      <c r="B8109" s="19">
        <v>3</v>
      </c>
      <c r="C8109" s="8">
        <v>13</v>
      </c>
      <c r="D8109" s="8">
        <v>468</v>
      </c>
      <c r="E8109" s="8">
        <v>1</v>
      </c>
      <c r="F8109" s="7">
        <v>125</v>
      </c>
      <c r="G8109" s="8"/>
      <c r="H8109" s="9">
        <v>45030.5243008912</v>
      </c>
      <c r="I8109" s="20" t="str">
        <f>Table2[[#This Row],[StoreID]]&amp;"-"&amp;Table2[[#This Row],[OrderNumer]]</f>
        <v>3-9883</v>
      </c>
    </row>
    <row r="8110" spans="1:9" x14ac:dyDescent="0.3">
      <c r="A8110" s="19">
        <v>9884</v>
      </c>
      <c r="B8110" s="19">
        <v>3</v>
      </c>
      <c r="C8110" s="8">
        <v>1</v>
      </c>
      <c r="D8110" s="8">
        <v>475</v>
      </c>
      <c r="E8110" s="8">
        <v>1</v>
      </c>
      <c r="F8110" s="7">
        <v>50</v>
      </c>
      <c r="G8110" s="8"/>
      <c r="H8110" s="9">
        <v>45030.554001585646</v>
      </c>
      <c r="I8110" s="20" t="str">
        <f>Table2[[#This Row],[StoreID]]&amp;"-"&amp;Table2[[#This Row],[OrderNumer]]</f>
        <v>3-9884</v>
      </c>
    </row>
    <row r="8111" spans="1:9" x14ac:dyDescent="0.3">
      <c r="A8111" s="19">
        <v>9885</v>
      </c>
      <c r="B8111" s="19">
        <v>3</v>
      </c>
      <c r="C8111" s="8">
        <v>13</v>
      </c>
      <c r="D8111" s="8">
        <v>4076</v>
      </c>
      <c r="E8111" s="8">
        <v>1</v>
      </c>
      <c r="F8111" s="7">
        <v>49.5</v>
      </c>
      <c r="G8111" s="8"/>
      <c r="H8111" s="9">
        <v>45030.556125925927</v>
      </c>
      <c r="I8111" s="20" t="str">
        <f>Table2[[#This Row],[StoreID]]&amp;"-"&amp;Table2[[#This Row],[OrderNumer]]</f>
        <v>3-9885</v>
      </c>
    </row>
    <row r="8112" spans="1:9" x14ac:dyDescent="0.3">
      <c r="A8112" s="19">
        <v>9885</v>
      </c>
      <c r="B8112" s="19">
        <v>3</v>
      </c>
      <c r="C8112" s="8">
        <v>13</v>
      </c>
      <c r="D8112" s="8">
        <v>4079</v>
      </c>
      <c r="E8112" s="8">
        <v>1</v>
      </c>
      <c r="F8112" s="7">
        <v>25</v>
      </c>
      <c r="G8112" s="8"/>
      <c r="H8112" s="9">
        <v>45030.556125925927</v>
      </c>
      <c r="I8112" s="20" t="str">
        <f>Table2[[#This Row],[StoreID]]&amp;"-"&amp;Table2[[#This Row],[OrderNumer]]</f>
        <v>3-9885</v>
      </c>
    </row>
    <row r="8113" spans="1:9" x14ac:dyDescent="0.3">
      <c r="A8113" s="19">
        <v>9885</v>
      </c>
      <c r="B8113" s="19">
        <v>3</v>
      </c>
      <c r="C8113" s="8">
        <v>13</v>
      </c>
      <c r="D8113" s="8">
        <v>4079</v>
      </c>
      <c r="E8113" s="8">
        <v>1</v>
      </c>
      <c r="F8113" s="7">
        <v>25</v>
      </c>
      <c r="G8113" s="8"/>
      <c r="H8113" s="9">
        <v>45030.556125925927</v>
      </c>
      <c r="I8113" s="20" t="str">
        <f>Table2[[#This Row],[StoreID]]&amp;"-"&amp;Table2[[#This Row],[OrderNumer]]</f>
        <v>3-9885</v>
      </c>
    </row>
    <row r="8114" spans="1:9" x14ac:dyDescent="0.3">
      <c r="A8114" s="19">
        <v>9885</v>
      </c>
      <c r="B8114" s="19">
        <v>3</v>
      </c>
      <c r="C8114" s="8">
        <v>13</v>
      </c>
      <c r="D8114" s="8">
        <v>4027</v>
      </c>
      <c r="E8114" s="8">
        <v>1</v>
      </c>
      <c r="F8114" s="7">
        <v>275</v>
      </c>
      <c r="G8114" s="8"/>
      <c r="H8114" s="9">
        <v>45030.556125960647</v>
      </c>
      <c r="I8114" s="20" t="str">
        <f>Table2[[#This Row],[StoreID]]&amp;"-"&amp;Table2[[#This Row],[OrderNumer]]</f>
        <v>3-9885</v>
      </c>
    </row>
    <row r="8115" spans="1:9" x14ac:dyDescent="0.3">
      <c r="A8115" s="19">
        <v>9887</v>
      </c>
      <c r="B8115" s="19">
        <v>3</v>
      </c>
      <c r="C8115" s="8">
        <v>13</v>
      </c>
      <c r="D8115" s="8">
        <v>4220</v>
      </c>
      <c r="E8115" s="8">
        <v>1</v>
      </c>
      <c r="F8115" s="7">
        <v>7.5</v>
      </c>
      <c r="G8115" s="8"/>
      <c r="H8115" s="9">
        <v>45030.57351253472</v>
      </c>
      <c r="I8115" s="20" t="str">
        <f>Table2[[#This Row],[StoreID]]&amp;"-"&amp;Table2[[#This Row],[OrderNumer]]</f>
        <v>3-9887</v>
      </c>
    </row>
    <row r="8116" spans="1:9" x14ac:dyDescent="0.3">
      <c r="A8116" s="19">
        <v>9887</v>
      </c>
      <c r="B8116" s="19">
        <v>3</v>
      </c>
      <c r="C8116" s="8">
        <v>13</v>
      </c>
      <c r="D8116" s="8">
        <v>4092</v>
      </c>
      <c r="E8116" s="8">
        <v>1</v>
      </c>
      <c r="F8116" s="7">
        <v>25</v>
      </c>
      <c r="G8116" s="8"/>
      <c r="H8116" s="9">
        <v>45030.57351253472</v>
      </c>
      <c r="I8116" s="20" t="str">
        <f>Table2[[#This Row],[StoreID]]&amp;"-"&amp;Table2[[#This Row],[OrderNumer]]</f>
        <v>3-9887</v>
      </c>
    </row>
    <row r="8117" spans="1:9" x14ac:dyDescent="0.3">
      <c r="A8117" s="19">
        <v>9888</v>
      </c>
      <c r="B8117" s="19">
        <v>3</v>
      </c>
      <c r="C8117" s="8">
        <v>1</v>
      </c>
      <c r="D8117" s="8">
        <v>2854</v>
      </c>
      <c r="E8117" s="8">
        <v>1</v>
      </c>
      <c r="F8117" s="7">
        <v>175</v>
      </c>
      <c r="G8117" s="8"/>
      <c r="H8117" s="9">
        <v>45030.576779895833</v>
      </c>
      <c r="I8117" s="20" t="str">
        <f>Table2[[#This Row],[StoreID]]&amp;"-"&amp;Table2[[#This Row],[OrderNumer]]</f>
        <v>3-9888</v>
      </c>
    </row>
    <row r="8118" spans="1:9" x14ac:dyDescent="0.3">
      <c r="A8118" s="19">
        <v>9888</v>
      </c>
      <c r="B8118" s="19">
        <v>3</v>
      </c>
      <c r="C8118" s="8">
        <v>1</v>
      </c>
      <c r="D8118" s="8">
        <v>2779</v>
      </c>
      <c r="E8118" s="8">
        <v>1</v>
      </c>
      <c r="F8118" s="7">
        <v>750</v>
      </c>
      <c r="G8118" s="8"/>
      <c r="H8118" s="9">
        <v>45030.576779895833</v>
      </c>
      <c r="I8118" s="20" t="str">
        <f>Table2[[#This Row],[StoreID]]&amp;"-"&amp;Table2[[#This Row],[OrderNumer]]</f>
        <v>3-9888</v>
      </c>
    </row>
    <row r="8119" spans="1:9" x14ac:dyDescent="0.3">
      <c r="A8119" s="19">
        <v>9888</v>
      </c>
      <c r="B8119" s="19">
        <v>3</v>
      </c>
      <c r="C8119" s="8">
        <v>1</v>
      </c>
      <c r="D8119" s="8">
        <v>3333</v>
      </c>
      <c r="E8119" s="8">
        <v>1</v>
      </c>
      <c r="F8119" s="7">
        <v>387.5</v>
      </c>
      <c r="G8119" s="8"/>
      <c r="H8119" s="9">
        <v>45030.57677994213</v>
      </c>
      <c r="I8119" s="20" t="str">
        <f>Table2[[#This Row],[StoreID]]&amp;"-"&amp;Table2[[#This Row],[OrderNumer]]</f>
        <v>3-9888</v>
      </c>
    </row>
    <row r="8120" spans="1:9" x14ac:dyDescent="0.3">
      <c r="A8120" s="19">
        <v>9888</v>
      </c>
      <c r="B8120" s="19">
        <v>3</v>
      </c>
      <c r="C8120" s="8">
        <v>1</v>
      </c>
      <c r="D8120" s="8">
        <v>4079</v>
      </c>
      <c r="E8120" s="8">
        <v>1</v>
      </c>
      <c r="F8120" s="7">
        <v>25</v>
      </c>
      <c r="G8120" s="8"/>
      <c r="H8120" s="9">
        <v>45030.576780011572</v>
      </c>
      <c r="I8120" s="20" t="str">
        <f>Table2[[#This Row],[StoreID]]&amp;"-"&amp;Table2[[#This Row],[OrderNumer]]</f>
        <v>3-9888</v>
      </c>
    </row>
    <row r="8121" spans="1:9" x14ac:dyDescent="0.3">
      <c r="A8121" s="19">
        <v>9890</v>
      </c>
      <c r="B8121" s="19">
        <v>3</v>
      </c>
      <c r="C8121" s="8">
        <v>13</v>
      </c>
      <c r="D8121" s="8">
        <v>1165</v>
      </c>
      <c r="E8121" s="8">
        <v>1</v>
      </c>
      <c r="F8121" s="7">
        <v>25</v>
      </c>
      <c r="G8121" s="8"/>
      <c r="H8121" s="9">
        <v>45030.620603356481</v>
      </c>
      <c r="I8121" s="20" t="str">
        <f>Table2[[#This Row],[StoreID]]&amp;"-"&amp;Table2[[#This Row],[OrderNumer]]</f>
        <v>3-9890</v>
      </c>
    </row>
    <row r="8122" spans="1:9" x14ac:dyDescent="0.3">
      <c r="A8122" s="19">
        <v>9890</v>
      </c>
      <c r="B8122" s="19">
        <v>3</v>
      </c>
      <c r="C8122" s="8">
        <v>13</v>
      </c>
      <c r="D8122" s="8">
        <v>1168</v>
      </c>
      <c r="E8122" s="8">
        <v>1</v>
      </c>
      <c r="F8122" s="7">
        <v>25</v>
      </c>
      <c r="G8122" s="8"/>
      <c r="H8122" s="9">
        <v>45030.620603391202</v>
      </c>
      <c r="I8122" s="20" t="str">
        <f>Table2[[#This Row],[StoreID]]&amp;"-"&amp;Table2[[#This Row],[OrderNumer]]</f>
        <v>3-9890</v>
      </c>
    </row>
    <row r="8123" spans="1:9" x14ac:dyDescent="0.3">
      <c r="A8123" s="19">
        <v>9890</v>
      </c>
      <c r="B8123" s="19">
        <v>3</v>
      </c>
      <c r="C8123" s="8">
        <v>13</v>
      </c>
      <c r="D8123" s="8">
        <v>1165</v>
      </c>
      <c r="E8123" s="8">
        <v>1</v>
      </c>
      <c r="F8123" s="7">
        <v>25</v>
      </c>
      <c r="G8123" s="8"/>
      <c r="H8123" s="9">
        <v>45030.620603391202</v>
      </c>
      <c r="I8123" s="20" t="str">
        <f>Table2[[#This Row],[StoreID]]&amp;"-"&amp;Table2[[#This Row],[OrderNumer]]</f>
        <v>3-9890</v>
      </c>
    </row>
    <row r="8124" spans="1:9" x14ac:dyDescent="0.3">
      <c r="A8124" s="19">
        <v>9890</v>
      </c>
      <c r="B8124" s="19">
        <v>3</v>
      </c>
      <c r="C8124" s="8">
        <v>13</v>
      </c>
      <c r="D8124" s="8">
        <v>1167</v>
      </c>
      <c r="E8124" s="8">
        <v>1</v>
      </c>
      <c r="F8124" s="7">
        <v>25</v>
      </c>
      <c r="G8124" s="8"/>
      <c r="H8124" s="9">
        <v>45030.620603391202</v>
      </c>
      <c r="I8124" s="20" t="str">
        <f>Table2[[#This Row],[StoreID]]&amp;"-"&amp;Table2[[#This Row],[OrderNumer]]</f>
        <v>3-9890</v>
      </c>
    </row>
    <row r="8125" spans="1:9" x14ac:dyDescent="0.3">
      <c r="A8125" s="19">
        <v>9890</v>
      </c>
      <c r="B8125" s="19">
        <v>3</v>
      </c>
      <c r="C8125" s="8">
        <v>13</v>
      </c>
      <c r="D8125" s="8">
        <v>3232</v>
      </c>
      <c r="E8125" s="8">
        <v>1</v>
      </c>
      <c r="F8125" s="7">
        <v>172.5</v>
      </c>
      <c r="G8125" s="8"/>
      <c r="H8125" s="9">
        <v>45030.620603391202</v>
      </c>
      <c r="I8125" s="20" t="str">
        <f>Table2[[#This Row],[StoreID]]&amp;"-"&amp;Table2[[#This Row],[OrderNumer]]</f>
        <v>3-9890</v>
      </c>
    </row>
    <row r="8126" spans="1:9" x14ac:dyDescent="0.3">
      <c r="A8126" s="19">
        <v>9891</v>
      </c>
      <c r="B8126" s="19">
        <v>3</v>
      </c>
      <c r="C8126" s="8">
        <v>1</v>
      </c>
      <c r="D8126" s="8">
        <v>671</v>
      </c>
      <c r="E8126" s="8">
        <v>1</v>
      </c>
      <c r="F8126" s="7">
        <v>149.5</v>
      </c>
      <c r="G8126" s="8"/>
      <c r="H8126" s="9">
        <v>45030.633628356481</v>
      </c>
      <c r="I8126" s="20" t="str">
        <f>Table2[[#This Row],[StoreID]]&amp;"-"&amp;Table2[[#This Row],[OrderNumer]]</f>
        <v>3-9891</v>
      </c>
    </row>
    <row r="8127" spans="1:9" x14ac:dyDescent="0.3">
      <c r="A8127" s="19">
        <v>9891</v>
      </c>
      <c r="B8127" s="19">
        <v>3</v>
      </c>
      <c r="C8127" s="8">
        <v>1</v>
      </c>
      <c r="D8127" s="8">
        <v>4028</v>
      </c>
      <c r="E8127" s="8">
        <v>1</v>
      </c>
      <c r="F8127" s="7">
        <v>45</v>
      </c>
      <c r="G8127" s="8"/>
      <c r="H8127" s="9">
        <v>45030.633628356481</v>
      </c>
      <c r="I8127" s="20" t="str">
        <f>Table2[[#This Row],[StoreID]]&amp;"-"&amp;Table2[[#This Row],[OrderNumer]]</f>
        <v>3-9891</v>
      </c>
    </row>
    <row r="8128" spans="1:9" x14ac:dyDescent="0.3">
      <c r="A8128" s="19">
        <v>9892</v>
      </c>
      <c r="B8128" s="19">
        <v>3</v>
      </c>
      <c r="C8128" s="8">
        <v>1</v>
      </c>
      <c r="D8128" s="8">
        <v>385</v>
      </c>
      <c r="E8128" s="8">
        <v>1</v>
      </c>
      <c r="F8128" s="7">
        <v>197.5</v>
      </c>
      <c r="G8128" s="8"/>
      <c r="H8128" s="9">
        <v>45030.646429976849</v>
      </c>
      <c r="I8128" s="20" t="str">
        <f>Table2[[#This Row],[StoreID]]&amp;"-"&amp;Table2[[#This Row],[OrderNumer]]</f>
        <v>3-9892</v>
      </c>
    </row>
    <row r="8129" spans="1:9" x14ac:dyDescent="0.3">
      <c r="A8129" s="19">
        <v>9892</v>
      </c>
      <c r="B8129" s="19">
        <v>3</v>
      </c>
      <c r="C8129" s="8">
        <v>1</v>
      </c>
      <c r="D8129" s="8">
        <v>4027</v>
      </c>
      <c r="E8129" s="8">
        <v>1</v>
      </c>
      <c r="F8129" s="7">
        <v>275</v>
      </c>
      <c r="G8129" s="8"/>
      <c r="H8129" s="9">
        <v>45030.646429976849</v>
      </c>
      <c r="I8129" s="20" t="str">
        <f>Table2[[#This Row],[StoreID]]&amp;"-"&amp;Table2[[#This Row],[OrderNumer]]</f>
        <v>3-9892</v>
      </c>
    </row>
    <row r="8130" spans="1:9" x14ac:dyDescent="0.3">
      <c r="A8130" s="19">
        <v>9893</v>
      </c>
      <c r="B8130" s="19">
        <v>3</v>
      </c>
      <c r="C8130" s="8">
        <v>13</v>
      </c>
      <c r="D8130" s="8">
        <v>3613</v>
      </c>
      <c r="E8130" s="8">
        <v>1</v>
      </c>
      <c r="F8130" s="7">
        <v>1099.5</v>
      </c>
      <c r="G8130" s="8"/>
      <c r="H8130" s="9">
        <v>45030.651133599538</v>
      </c>
      <c r="I8130" s="20" t="str">
        <f>Table2[[#This Row],[StoreID]]&amp;"-"&amp;Table2[[#This Row],[OrderNumer]]</f>
        <v>3-9893</v>
      </c>
    </row>
    <row r="8131" spans="1:9" x14ac:dyDescent="0.3">
      <c r="A8131" s="19">
        <v>9893</v>
      </c>
      <c r="B8131" s="19">
        <v>3</v>
      </c>
      <c r="C8131" s="8">
        <v>13</v>
      </c>
      <c r="D8131" s="8">
        <v>3610</v>
      </c>
      <c r="E8131" s="8">
        <v>1</v>
      </c>
      <c r="F8131" s="7">
        <v>325</v>
      </c>
      <c r="G8131" s="8"/>
      <c r="H8131" s="9">
        <v>45030.651133599538</v>
      </c>
      <c r="I8131" s="20" t="str">
        <f>Table2[[#This Row],[StoreID]]&amp;"-"&amp;Table2[[#This Row],[OrderNumer]]</f>
        <v>3-9893</v>
      </c>
    </row>
    <row r="8132" spans="1:9" x14ac:dyDescent="0.3">
      <c r="A8132" s="19">
        <v>9893</v>
      </c>
      <c r="B8132" s="19">
        <v>3</v>
      </c>
      <c r="C8132" s="8">
        <v>13</v>
      </c>
      <c r="D8132" s="8">
        <v>2776</v>
      </c>
      <c r="E8132" s="8">
        <v>1</v>
      </c>
      <c r="F8132" s="7">
        <v>225</v>
      </c>
      <c r="G8132" s="8"/>
      <c r="H8132" s="9">
        <v>45030.651133599538</v>
      </c>
      <c r="I8132" s="20" t="str">
        <f>Table2[[#This Row],[StoreID]]&amp;"-"&amp;Table2[[#This Row],[OrderNumer]]</f>
        <v>3-9893</v>
      </c>
    </row>
    <row r="8133" spans="1:9" x14ac:dyDescent="0.3">
      <c r="A8133" s="19">
        <v>9893</v>
      </c>
      <c r="B8133" s="19">
        <v>3</v>
      </c>
      <c r="C8133" s="8">
        <v>13</v>
      </c>
      <c r="D8133" s="8">
        <v>2776</v>
      </c>
      <c r="E8133" s="8">
        <v>1</v>
      </c>
      <c r="F8133" s="7">
        <v>225</v>
      </c>
      <c r="G8133" s="8"/>
      <c r="H8133" s="9">
        <v>45030.651133599538</v>
      </c>
      <c r="I8133" s="20" t="str">
        <f>Table2[[#This Row],[StoreID]]&amp;"-"&amp;Table2[[#This Row],[OrderNumer]]</f>
        <v>3-9893</v>
      </c>
    </row>
    <row r="8134" spans="1:9" x14ac:dyDescent="0.3">
      <c r="A8134" s="19">
        <v>9898</v>
      </c>
      <c r="B8134" s="19">
        <v>3</v>
      </c>
      <c r="C8134" s="8">
        <v>1</v>
      </c>
      <c r="D8134" s="8">
        <v>3531</v>
      </c>
      <c r="E8134" s="8">
        <v>1</v>
      </c>
      <c r="F8134" s="7">
        <v>199.5</v>
      </c>
      <c r="G8134" s="8"/>
      <c r="H8134" s="9">
        <v>45030.700638622686</v>
      </c>
      <c r="I8134" s="20" t="str">
        <f>Table2[[#This Row],[StoreID]]&amp;"-"&amp;Table2[[#This Row],[OrderNumer]]</f>
        <v>3-9898</v>
      </c>
    </row>
    <row r="8135" spans="1:9" x14ac:dyDescent="0.3">
      <c r="A8135" s="19">
        <v>9898</v>
      </c>
      <c r="B8135" s="19">
        <v>3</v>
      </c>
      <c r="C8135" s="8">
        <v>1</v>
      </c>
      <c r="D8135" s="8">
        <v>3534</v>
      </c>
      <c r="E8135" s="8">
        <v>1</v>
      </c>
      <c r="F8135" s="7">
        <v>175</v>
      </c>
      <c r="G8135" s="8"/>
      <c r="H8135" s="9">
        <v>45030.700638622686</v>
      </c>
      <c r="I8135" s="20" t="str">
        <f>Table2[[#This Row],[StoreID]]&amp;"-"&amp;Table2[[#This Row],[OrderNumer]]</f>
        <v>3-9898</v>
      </c>
    </row>
    <row r="8136" spans="1:9" x14ac:dyDescent="0.3">
      <c r="A8136" s="19">
        <v>9898</v>
      </c>
      <c r="B8136" s="19">
        <v>3</v>
      </c>
      <c r="C8136" s="8">
        <v>1</v>
      </c>
      <c r="D8136" s="8">
        <v>4241</v>
      </c>
      <c r="E8136" s="8">
        <v>1</v>
      </c>
      <c r="F8136" s="7">
        <v>175</v>
      </c>
      <c r="G8136" s="8"/>
      <c r="H8136" s="9">
        <v>45030.700638622686</v>
      </c>
      <c r="I8136" s="20" t="str">
        <f>Table2[[#This Row],[StoreID]]&amp;"-"&amp;Table2[[#This Row],[OrderNumer]]</f>
        <v>3-9898</v>
      </c>
    </row>
    <row r="8137" spans="1:9" x14ac:dyDescent="0.3">
      <c r="A8137" s="19">
        <v>9899</v>
      </c>
      <c r="B8137" s="19">
        <v>3</v>
      </c>
      <c r="C8137" s="8">
        <v>13</v>
      </c>
      <c r="D8137" s="8">
        <v>4079</v>
      </c>
      <c r="E8137" s="8">
        <v>1</v>
      </c>
      <c r="F8137" s="7">
        <v>25</v>
      </c>
      <c r="G8137" s="8"/>
      <c r="H8137" s="9">
        <v>45030.702834490738</v>
      </c>
      <c r="I8137" s="20" t="str">
        <f>Table2[[#This Row],[StoreID]]&amp;"-"&amp;Table2[[#This Row],[OrderNumer]]</f>
        <v>3-9899</v>
      </c>
    </row>
    <row r="8138" spans="1:9" x14ac:dyDescent="0.3">
      <c r="A8138" s="19">
        <v>9902</v>
      </c>
      <c r="B8138" s="19">
        <v>3</v>
      </c>
      <c r="C8138" s="8">
        <v>23</v>
      </c>
      <c r="D8138" s="8">
        <v>588</v>
      </c>
      <c r="E8138" s="8">
        <v>1</v>
      </c>
      <c r="F8138" s="7">
        <v>450</v>
      </c>
      <c r="G8138" s="8"/>
      <c r="H8138" s="9">
        <v>45030.85309290509</v>
      </c>
      <c r="I8138" s="20" t="str">
        <f>Table2[[#This Row],[StoreID]]&amp;"-"&amp;Table2[[#This Row],[OrderNumer]]</f>
        <v>3-9902</v>
      </c>
    </row>
    <row r="8139" spans="1:9" x14ac:dyDescent="0.3">
      <c r="A8139" s="19">
        <v>9902</v>
      </c>
      <c r="B8139" s="19">
        <v>3</v>
      </c>
      <c r="C8139" s="8">
        <v>23</v>
      </c>
      <c r="D8139" s="8">
        <v>590</v>
      </c>
      <c r="E8139" s="8">
        <v>1</v>
      </c>
      <c r="F8139" s="7">
        <v>1650</v>
      </c>
      <c r="G8139" s="8"/>
      <c r="H8139" s="9">
        <v>45030.853093287034</v>
      </c>
      <c r="I8139" s="20" t="str">
        <f>Table2[[#This Row],[StoreID]]&amp;"-"&amp;Table2[[#This Row],[OrderNumer]]</f>
        <v>3-9902</v>
      </c>
    </row>
    <row r="8140" spans="1:9" x14ac:dyDescent="0.3">
      <c r="A8140" s="19">
        <v>9903</v>
      </c>
      <c r="B8140" s="19">
        <v>3</v>
      </c>
      <c r="C8140" s="8">
        <v>23</v>
      </c>
      <c r="D8140" s="8">
        <v>3390</v>
      </c>
      <c r="E8140" s="8">
        <v>1</v>
      </c>
      <c r="F8140" s="7">
        <v>175</v>
      </c>
      <c r="G8140" s="8"/>
      <c r="H8140" s="9">
        <v>45030.855770405091</v>
      </c>
      <c r="I8140" s="20" t="str">
        <f>Table2[[#This Row],[StoreID]]&amp;"-"&amp;Table2[[#This Row],[OrderNumer]]</f>
        <v>3-9903</v>
      </c>
    </row>
    <row r="8141" spans="1:9" x14ac:dyDescent="0.3">
      <c r="A8141" s="19">
        <v>9903</v>
      </c>
      <c r="B8141" s="19">
        <v>3</v>
      </c>
      <c r="C8141" s="8">
        <v>23</v>
      </c>
      <c r="D8141" s="8">
        <v>3391</v>
      </c>
      <c r="E8141" s="8">
        <v>1</v>
      </c>
      <c r="F8141" s="7">
        <v>175</v>
      </c>
      <c r="G8141" s="8"/>
      <c r="H8141" s="9">
        <v>45030.855770405091</v>
      </c>
      <c r="I8141" s="20" t="str">
        <f>Table2[[#This Row],[StoreID]]&amp;"-"&amp;Table2[[#This Row],[OrderNumer]]</f>
        <v>3-9903</v>
      </c>
    </row>
    <row r="8142" spans="1:9" x14ac:dyDescent="0.3">
      <c r="A8142" s="19">
        <v>9904</v>
      </c>
      <c r="B8142" s="19">
        <v>3</v>
      </c>
      <c r="C8142" s="8">
        <v>23</v>
      </c>
      <c r="D8142" s="8">
        <v>3362</v>
      </c>
      <c r="E8142" s="8">
        <v>1</v>
      </c>
      <c r="F8142" s="7">
        <v>947.5</v>
      </c>
      <c r="G8142" s="8"/>
      <c r="H8142" s="9">
        <v>45030.859270173612</v>
      </c>
      <c r="I8142" s="20" t="str">
        <f>Table2[[#This Row],[StoreID]]&amp;"-"&amp;Table2[[#This Row],[OrderNumer]]</f>
        <v>3-9904</v>
      </c>
    </row>
    <row r="8143" spans="1:9" x14ac:dyDescent="0.3">
      <c r="A8143" s="19">
        <v>9905</v>
      </c>
      <c r="B8143" s="19">
        <v>3</v>
      </c>
      <c r="C8143" s="8">
        <v>23</v>
      </c>
      <c r="D8143" s="8">
        <v>598</v>
      </c>
      <c r="E8143" s="8">
        <v>1</v>
      </c>
      <c r="F8143" s="7">
        <v>110</v>
      </c>
      <c r="G8143" s="8"/>
      <c r="H8143" s="9">
        <v>45030.864635763886</v>
      </c>
      <c r="I8143" s="20" t="str">
        <f>Table2[[#This Row],[StoreID]]&amp;"-"&amp;Table2[[#This Row],[OrderNumer]]</f>
        <v>3-9905</v>
      </c>
    </row>
    <row r="8144" spans="1:9" x14ac:dyDescent="0.3">
      <c r="A8144" s="19">
        <v>9905</v>
      </c>
      <c r="B8144" s="19">
        <v>3</v>
      </c>
      <c r="C8144" s="8">
        <v>23</v>
      </c>
      <c r="D8144" s="8">
        <v>597</v>
      </c>
      <c r="E8144" s="8">
        <v>1</v>
      </c>
      <c r="F8144" s="7">
        <v>110</v>
      </c>
      <c r="G8144" s="8"/>
      <c r="H8144" s="9">
        <v>45030.864635763886</v>
      </c>
      <c r="I8144" s="20" t="str">
        <f>Table2[[#This Row],[StoreID]]&amp;"-"&amp;Table2[[#This Row],[OrderNumer]]</f>
        <v>3-9905</v>
      </c>
    </row>
    <row r="8145" spans="1:9" x14ac:dyDescent="0.3">
      <c r="A8145" s="19">
        <v>9905</v>
      </c>
      <c r="B8145" s="19">
        <v>3</v>
      </c>
      <c r="C8145" s="8">
        <v>23</v>
      </c>
      <c r="D8145" s="8">
        <v>478</v>
      </c>
      <c r="E8145" s="8">
        <v>1</v>
      </c>
      <c r="F8145" s="7">
        <v>75</v>
      </c>
      <c r="G8145" s="8"/>
      <c r="H8145" s="9">
        <v>45030.864635763886</v>
      </c>
      <c r="I8145" s="20" t="str">
        <f>Table2[[#This Row],[StoreID]]&amp;"-"&amp;Table2[[#This Row],[OrderNumer]]</f>
        <v>3-9905</v>
      </c>
    </row>
    <row r="8146" spans="1:9" x14ac:dyDescent="0.3">
      <c r="A8146" s="19">
        <v>9905</v>
      </c>
      <c r="B8146" s="19">
        <v>3</v>
      </c>
      <c r="C8146" s="8">
        <v>23</v>
      </c>
      <c r="D8146" s="8">
        <v>478</v>
      </c>
      <c r="E8146" s="8">
        <v>1</v>
      </c>
      <c r="F8146" s="7">
        <v>75</v>
      </c>
      <c r="G8146" s="8"/>
      <c r="H8146" s="9">
        <v>45030.864635763886</v>
      </c>
      <c r="I8146" s="20" t="str">
        <f>Table2[[#This Row],[StoreID]]&amp;"-"&amp;Table2[[#This Row],[OrderNumer]]</f>
        <v>3-9905</v>
      </c>
    </row>
    <row r="8147" spans="1:9" x14ac:dyDescent="0.3">
      <c r="A8147" s="19">
        <v>9905</v>
      </c>
      <c r="B8147" s="19">
        <v>3</v>
      </c>
      <c r="C8147" s="8">
        <v>23</v>
      </c>
      <c r="D8147" s="8">
        <v>392</v>
      </c>
      <c r="E8147" s="8">
        <v>1</v>
      </c>
      <c r="F8147" s="7">
        <v>75</v>
      </c>
      <c r="G8147" s="8"/>
      <c r="H8147" s="9">
        <v>45030.864635763886</v>
      </c>
      <c r="I8147" s="20" t="str">
        <f>Table2[[#This Row],[StoreID]]&amp;"-"&amp;Table2[[#This Row],[OrderNumer]]</f>
        <v>3-9905</v>
      </c>
    </row>
    <row r="8148" spans="1:9" x14ac:dyDescent="0.3">
      <c r="A8148" s="19">
        <v>9908</v>
      </c>
      <c r="B8148" s="19">
        <v>3</v>
      </c>
      <c r="C8148" s="8">
        <v>19</v>
      </c>
      <c r="D8148" s="8">
        <v>2825</v>
      </c>
      <c r="E8148" s="8">
        <v>1</v>
      </c>
      <c r="F8148" s="7">
        <v>425</v>
      </c>
      <c r="G8148" s="8"/>
      <c r="H8148" s="9">
        <v>45030.874043599535</v>
      </c>
      <c r="I8148" s="20" t="str">
        <f>Table2[[#This Row],[StoreID]]&amp;"-"&amp;Table2[[#This Row],[OrderNumer]]</f>
        <v>3-9908</v>
      </c>
    </row>
    <row r="8149" spans="1:9" x14ac:dyDescent="0.3">
      <c r="A8149" s="19">
        <v>9908</v>
      </c>
      <c r="B8149" s="19">
        <v>3</v>
      </c>
      <c r="C8149" s="8">
        <v>19</v>
      </c>
      <c r="D8149" s="8">
        <v>4026</v>
      </c>
      <c r="E8149" s="8">
        <v>1</v>
      </c>
      <c r="F8149" s="7">
        <v>450</v>
      </c>
      <c r="G8149" s="8"/>
      <c r="H8149" s="9">
        <v>45030.874043599535</v>
      </c>
      <c r="I8149" s="20" t="str">
        <f>Table2[[#This Row],[StoreID]]&amp;"-"&amp;Table2[[#This Row],[OrderNumer]]</f>
        <v>3-9908</v>
      </c>
    </row>
    <row r="8150" spans="1:9" x14ac:dyDescent="0.3">
      <c r="A8150" s="19">
        <v>9909</v>
      </c>
      <c r="B8150" s="19">
        <v>3</v>
      </c>
      <c r="C8150" s="8">
        <v>23</v>
      </c>
      <c r="D8150" s="8">
        <v>2769</v>
      </c>
      <c r="E8150" s="8">
        <v>1</v>
      </c>
      <c r="F8150" s="7">
        <v>325</v>
      </c>
      <c r="G8150" s="8"/>
      <c r="H8150" s="9">
        <v>45030.889168784721</v>
      </c>
      <c r="I8150" s="20" t="str">
        <f>Table2[[#This Row],[StoreID]]&amp;"-"&amp;Table2[[#This Row],[OrderNumer]]</f>
        <v>3-9909</v>
      </c>
    </row>
    <row r="8151" spans="1:9" x14ac:dyDescent="0.3">
      <c r="A8151" s="19">
        <v>9911</v>
      </c>
      <c r="B8151" s="19">
        <v>3</v>
      </c>
      <c r="C8151" s="8">
        <v>19</v>
      </c>
      <c r="D8151" s="8">
        <v>662</v>
      </c>
      <c r="E8151" s="8">
        <v>1</v>
      </c>
      <c r="F8151" s="7">
        <v>400</v>
      </c>
      <c r="G8151" s="8"/>
      <c r="H8151" s="9">
        <v>45030.911438425923</v>
      </c>
      <c r="I8151" s="20" t="str">
        <f>Table2[[#This Row],[StoreID]]&amp;"-"&amp;Table2[[#This Row],[OrderNumer]]</f>
        <v>3-9911</v>
      </c>
    </row>
    <row r="8152" spans="1:9" x14ac:dyDescent="0.3">
      <c r="A8152" s="19">
        <v>9912</v>
      </c>
      <c r="B8152" s="19">
        <v>3</v>
      </c>
      <c r="C8152" s="8">
        <v>19</v>
      </c>
      <c r="D8152" s="8">
        <v>671</v>
      </c>
      <c r="E8152" s="8">
        <v>1</v>
      </c>
      <c r="F8152" s="7">
        <v>149.5</v>
      </c>
      <c r="G8152" s="8"/>
      <c r="H8152" s="9">
        <v>45030.919134722222</v>
      </c>
      <c r="I8152" s="20" t="str">
        <f>Table2[[#This Row],[StoreID]]&amp;"-"&amp;Table2[[#This Row],[OrderNumer]]</f>
        <v>3-9912</v>
      </c>
    </row>
    <row r="8153" spans="1:9" x14ac:dyDescent="0.3">
      <c r="A8153" s="19">
        <v>9913</v>
      </c>
      <c r="B8153" s="19">
        <v>3</v>
      </c>
      <c r="C8153" s="8">
        <v>19</v>
      </c>
      <c r="D8153" s="8">
        <v>2855</v>
      </c>
      <c r="E8153" s="8">
        <v>1</v>
      </c>
      <c r="F8153" s="7">
        <v>175</v>
      </c>
      <c r="G8153" s="8"/>
      <c r="H8153" s="9">
        <v>45030.940151192131</v>
      </c>
      <c r="I8153" s="20" t="str">
        <f>Table2[[#This Row],[StoreID]]&amp;"-"&amp;Table2[[#This Row],[OrderNumer]]</f>
        <v>3-9913</v>
      </c>
    </row>
    <row r="8154" spans="1:9" x14ac:dyDescent="0.3">
      <c r="A8154" s="19">
        <v>9914</v>
      </c>
      <c r="B8154" s="19">
        <v>3</v>
      </c>
      <c r="C8154" s="8">
        <v>23</v>
      </c>
      <c r="D8154" s="8">
        <v>3327</v>
      </c>
      <c r="E8154" s="8">
        <v>1</v>
      </c>
      <c r="F8154" s="7">
        <v>237.5</v>
      </c>
      <c r="G8154" s="8"/>
      <c r="H8154" s="9">
        <v>45030.94290008102</v>
      </c>
      <c r="I8154" s="20" t="str">
        <f>Table2[[#This Row],[StoreID]]&amp;"-"&amp;Table2[[#This Row],[OrderNumer]]</f>
        <v>3-9914</v>
      </c>
    </row>
    <row r="8155" spans="1:9" x14ac:dyDescent="0.3">
      <c r="A8155" s="19">
        <v>9915</v>
      </c>
      <c r="B8155" s="19">
        <v>3</v>
      </c>
      <c r="C8155" s="8">
        <v>19</v>
      </c>
      <c r="D8155" s="8">
        <v>2852</v>
      </c>
      <c r="E8155" s="8">
        <v>1</v>
      </c>
      <c r="F8155" s="7">
        <v>137.5</v>
      </c>
      <c r="G8155" s="8"/>
      <c r="H8155" s="9">
        <v>45030.951434259259</v>
      </c>
      <c r="I8155" s="20" t="str">
        <f>Table2[[#This Row],[StoreID]]&amp;"-"&amp;Table2[[#This Row],[OrderNumer]]</f>
        <v>3-9915</v>
      </c>
    </row>
    <row r="8156" spans="1:9" x14ac:dyDescent="0.3">
      <c r="A8156" s="19">
        <v>9915</v>
      </c>
      <c r="B8156" s="19">
        <v>3</v>
      </c>
      <c r="C8156" s="8">
        <v>19</v>
      </c>
      <c r="D8156" s="8">
        <v>1098</v>
      </c>
      <c r="E8156" s="8">
        <v>1</v>
      </c>
      <c r="F8156" s="7">
        <v>187.5</v>
      </c>
      <c r="G8156" s="8"/>
      <c r="H8156" s="9">
        <v>45030.951434259259</v>
      </c>
      <c r="I8156" s="20" t="str">
        <f>Table2[[#This Row],[StoreID]]&amp;"-"&amp;Table2[[#This Row],[OrderNumer]]</f>
        <v>3-9915</v>
      </c>
    </row>
    <row r="8157" spans="1:9" x14ac:dyDescent="0.3">
      <c r="A8157" s="19">
        <v>9917</v>
      </c>
      <c r="B8157" s="19">
        <v>3</v>
      </c>
      <c r="C8157" s="8">
        <v>19</v>
      </c>
      <c r="D8157" s="8">
        <v>4090</v>
      </c>
      <c r="E8157" s="8">
        <v>1</v>
      </c>
      <c r="F8157" s="7">
        <v>47.5</v>
      </c>
      <c r="G8157" s="8"/>
      <c r="H8157" s="9">
        <v>45030.95828298611</v>
      </c>
      <c r="I8157" s="20" t="str">
        <f>Table2[[#This Row],[StoreID]]&amp;"-"&amp;Table2[[#This Row],[OrderNumer]]</f>
        <v>3-9917</v>
      </c>
    </row>
    <row r="8158" spans="1:9" x14ac:dyDescent="0.3">
      <c r="A8158" s="19">
        <v>9919</v>
      </c>
      <c r="B8158" s="19">
        <v>3</v>
      </c>
      <c r="C8158" s="8">
        <v>23</v>
      </c>
      <c r="D8158" s="8">
        <v>390</v>
      </c>
      <c r="E8158" s="8">
        <v>1</v>
      </c>
      <c r="F8158" s="7">
        <v>137.5</v>
      </c>
      <c r="G8158" s="8"/>
      <c r="H8158" s="9">
        <v>45030.971022187499</v>
      </c>
      <c r="I8158" s="20" t="str">
        <f>Table2[[#This Row],[StoreID]]&amp;"-"&amp;Table2[[#This Row],[OrderNumer]]</f>
        <v>3-9919</v>
      </c>
    </row>
    <row r="8159" spans="1:9" x14ac:dyDescent="0.3">
      <c r="A8159" s="19">
        <v>9922</v>
      </c>
      <c r="B8159" s="19">
        <v>3</v>
      </c>
      <c r="C8159" s="8">
        <v>23</v>
      </c>
      <c r="D8159" s="8">
        <v>3487</v>
      </c>
      <c r="E8159" s="8">
        <v>1</v>
      </c>
      <c r="F8159" s="7">
        <v>497.5</v>
      </c>
      <c r="G8159" s="8"/>
      <c r="H8159" s="9">
        <v>45030.985263773146</v>
      </c>
      <c r="I8159" s="20" t="str">
        <f>Table2[[#This Row],[StoreID]]&amp;"-"&amp;Table2[[#This Row],[OrderNumer]]</f>
        <v>3-9922</v>
      </c>
    </row>
    <row r="8160" spans="1:9" x14ac:dyDescent="0.3">
      <c r="A8160" s="19">
        <v>9925</v>
      </c>
      <c r="B8160" s="19">
        <v>3</v>
      </c>
      <c r="C8160" s="8">
        <v>19</v>
      </c>
      <c r="D8160" s="8">
        <v>3261</v>
      </c>
      <c r="E8160" s="8">
        <v>1</v>
      </c>
      <c r="F8160" s="7">
        <v>82.5</v>
      </c>
      <c r="G8160" s="8"/>
      <c r="H8160" s="9">
        <v>45031.008600659719</v>
      </c>
      <c r="I8160" s="20" t="str">
        <f>Table2[[#This Row],[StoreID]]&amp;"-"&amp;Table2[[#This Row],[OrderNumer]]</f>
        <v>3-9925</v>
      </c>
    </row>
    <row r="8161" spans="1:9" x14ac:dyDescent="0.3">
      <c r="A8161" s="19">
        <v>9926</v>
      </c>
      <c r="B8161" s="19">
        <v>3</v>
      </c>
      <c r="C8161" s="8">
        <v>23</v>
      </c>
      <c r="D8161" s="8">
        <v>158</v>
      </c>
      <c r="E8161" s="8">
        <v>1</v>
      </c>
      <c r="F8161" s="7">
        <v>187.5</v>
      </c>
      <c r="G8161" s="8"/>
      <c r="H8161" s="9">
        <v>45031.509653437497</v>
      </c>
      <c r="I8161" s="20" t="str">
        <f>Table2[[#This Row],[StoreID]]&amp;"-"&amp;Table2[[#This Row],[OrderNumer]]</f>
        <v>3-9926</v>
      </c>
    </row>
    <row r="8162" spans="1:9" x14ac:dyDescent="0.3">
      <c r="A8162" s="19">
        <v>9928</v>
      </c>
      <c r="B8162" s="19">
        <v>3</v>
      </c>
      <c r="C8162" s="8">
        <v>23</v>
      </c>
      <c r="D8162" s="8">
        <v>602</v>
      </c>
      <c r="E8162" s="8">
        <v>1</v>
      </c>
      <c r="F8162" s="7">
        <v>247.5</v>
      </c>
      <c r="G8162" s="8"/>
      <c r="H8162" s="9">
        <v>45031.527299652778</v>
      </c>
      <c r="I8162" s="20" t="str">
        <f>Table2[[#This Row],[StoreID]]&amp;"-"&amp;Table2[[#This Row],[OrderNumer]]</f>
        <v>3-9928</v>
      </c>
    </row>
    <row r="8163" spans="1:9" x14ac:dyDescent="0.3">
      <c r="A8163" s="19">
        <v>9929</v>
      </c>
      <c r="B8163" s="19">
        <v>3</v>
      </c>
      <c r="C8163" s="8">
        <v>23</v>
      </c>
      <c r="D8163" s="8">
        <v>467</v>
      </c>
      <c r="E8163" s="8">
        <v>1</v>
      </c>
      <c r="F8163" s="7">
        <v>150</v>
      </c>
      <c r="G8163" s="8"/>
      <c r="H8163" s="9">
        <v>45031.532664155093</v>
      </c>
      <c r="I8163" s="20" t="str">
        <f>Table2[[#This Row],[StoreID]]&amp;"-"&amp;Table2[[#This Row],[OrderNumer]]</f>
        <v>3-9929</v>
      </c>
    </row>
    <row r="8164" spans="1:9" x14ac:dyDescent="0.3">
      <c r="A8164" s="19">
        <v>9933</v>
      </c>
      <c r="B8164" s="19">
        <v>3</v>
      </c>
      <c r="C8164" s="8">
        <v>19</v>
      </c>
      <c r="D8164" s="8">
        <v>2782</v>
      </c>
      <c r="E8164" s="8">
        <v>1</v>
      </c>
      <c r="F8164" s="7">
        <v>375</v>
      </c>
      <c r="G8164" s="8"/>
      <c r="H8164" s="9">
        <v>45031.569799652774</v>
      </c>
      <c r="I8164" s="20" t="str">
        <f>Table2[[#This Row],[StoreID]]&amp;"-"&amp;Table2[[#This Row],[OrderNumer]]</f>
        <v>3-9933</v>
      </c>
    </row>
    <row r="8165" spans="1:9" x14ac:dyDescent="0.3">
      <c r="A8165" s="19">
        <v>9934</v>
      </c>
      <c r="B8165" s="19">
        <v>3</v>
      </c>
      <c r="C8165" s="8">
        <v>23</v>
      </c>
      <c r="D8165" s="8">
        <v>478</v>
      </c>
      <c r="E8165" s="8">
        <v>-1</v>
      </c>
      <c r="F8165" s="7">
        <v>-75</v>
      </c>
      <c r="G8165" s="8" t="s">
        <v>241</v>
      </c>
      <c r="H8165" s="9">
        <v>45031.572783831019</v>
      </c>
      <c r="I8165" s="20" t="str">
        <f>Table2[[#This Row],[StoreID]]&amp;"-"&amp;Table2[[#This Row],[OrderNumer]]</f>
        <v>3-9934</v>
      </c>
    </row>
    <row r="8166" spans="1:9" x14ac:dyDescent="0.3">
      <c r="A8166" s="19">
        <v>9934</v>
      </c>
      <c r="B8166" s="19">
        <v>3</v>
      </c>
      <c r="C8166" s="8">
        <v>23</v>
      </c>
      <c r="D8166" s="8">
        <v>478</v>
      </c>
      <c r="E8166" s="8">
        <v>-1</v>
      </c>
      <c r="F8166" s="7">
        <v>-75</v>
      </c>
      <c r="G8166" s="8" t="s">
        <v>241</v>
      </c>
      <c r="H8166" s="9">
        <v>45031.572783877316</v>
      </c>
      <c r="I8166" s="20" t="str">
        <f>Table2[[#This Row],[StoreID]]&amp;"-"&amp;Table2[[#This Row],[OrderNumer]]</f>
        <v>3-9934</v>
      </c>
    </row>
    <row r="8167" spans="1:9" x14ac:dyDescent="0.3">
      <c r="A8167" s="19">
        <v>9937</v>
      </c>
      <c r="B8167" s="19">
        <v>3</v>
      </c>
      <c r="C8167" s="8">
        <v>19</v>
      </c>
      <c r="D8167" s="8">
        <v>4028</v>
      </c>
      <c r="E8167" s="8">
        <v>1</v>
      </c>
      <c r="F8167" s="7">
        <v>45</v>
      </c>
      <c r="G8167" s="8"/>
      <c r="H8167" s="9">
        <v>45031.584453900461</v>
      </c>
      <c r="I8167" s="20" t="str">
        <f>Table2[[#This Row],[StoreID]]&amp;"-"&amp;Table2[[#This Row],[OrderNumer]]</f>
        <v>3-9937</v>
      </c>
    </row>
    <row r="8168" spans="1:9" x14ac:dyDescent="0.3">
      <c r="A8168" s="19">
        <v>9937</v>
      </c>
      <c r="B8168" s="19">
        <v>3</v>
      </c>
      <c r="C8168" s="8">
        <v>19</v>
      </c>
      <c r="D8168" s="8">
        <v>4028</v>
      </c>
      <c r="E8168" s="8">
        <v>1</v>
      </c>
      <c r="F8168" s="7">
        <v>45</v>
      </c>
      <c r="G8168" s="8"/>
      <c r="H8168" s="9">
        <v>45031.584453900461</v>
      </c>
      <c r="I8168" s="20" t="str">
        <f>Table2[[#This Row],[StoreID]]&amp;"-"&amp;Table2[[#This Row],[OrderNumer]]</f>
        <v>3-9937</v>
      </c>
    </row>
    <row r="8169" spans="1:9" x14ac:dyDescent="0.3">
      <c r="A8169" s="19">
        <v>9937</v>
      </c>
      <c r="B8169" s="19">
        <v>3</v>
      </c>
      <c r="C8169" s="8">
        <v>19</v>
      </c>
      <c r="D8169" s="8">
        <v>4028</v>
      </c>
      <c r="E8169" s="8">
        <v>1</v>
      </c>
      <c r="F8169" s="7">
        <v>45</v>
      </c>
      <c r="G8169" s="8"/>
      <c r="H8169" s="9">
        <v>45031.584453900461</v>
      </c>
      <c r="I8169" s="20" t="str">
        <f>Table2[[#This Row],[StoreID]]&amp;"-"&amp;Table2[[#This Row],[OrderNumer]]</f>
        <v>3-9937</v>
      </c>
    </row>
    <row r="8170" spans="1:9" x14ac:dyDescent="0.3">
      <c r="A8170" s="19">
        <v>9940</v>
      </c>
      <c r="B8170" s="19">
        <v>3</v>
      </c>
      <c r="C8170" s="8">
        <v>19</v>
      </c>
      <c r="D8170" s="8">
        <v>4211</v>
      </c>
      <c r="E8170" s="8">
        <v>1</v>
      </c>
      <c r="F8170" s="7">
        <v>5</v>
      </c>
      <c r="G8170" s="8"/>
      <c r="H8170" s="9">
        <v>45031.601444872686</v>
      </c>
      <c r="I8170" s="20" t="str">
        <f>Table2[[#This Row],[StoreID]]&amp;"-"&amp;Table2[[#This Row],[OrderNumer]]</f>
        <v>3-9940</v>
      </c>
    </row>
    <row r="8171" spans="1:9" x14ac:dyDescent="0.3">
      <c r="A8171" s="19">
        <v>9940</v>
      </c>
      <c r="B8171" s="19">
        <v>3</v>
      </c>
      <c r="C8171" s="8">
        <v>19</v>
      </c>
      <c r="D8171" s="8">
        <v>4211</v>
      </c>
      <c r="E8171" s="8">
        <v>1</v>
      </c>
      <c r="F8171" s="7">
        <v>5</v>
      </c>
      <c r="G8171" s="8"/>
      <c r="H8171" s="9">
        <v>45031.601444872686</v>
      </c>
      <c r="I8171" s="20" t="str">
        <f>Table2[[#This Row],[StoreID]]&amp;"-"&amp;Table2[[#This Row],[OrderNumer]]</f>
        <v>3-9940</v>
      </c>
    </row>
    <row r="8172" spans="1:9" x14ac:dyDescent="0.3">
      <c r="A8172" s="19">
        <v>9940</v>
      </c>
      <c r="B8172" s="19">
        <v>3</v>
      </c>
      <c r="C8172" s="8">
        <v>19</v>
      </c>
      <c r="D8172" s="8">
        <v>374</v>
      </c>
      <c r="E8172" s="8">
        <v>1</v>
      </c>
      <c r="F8172" s="7">
        <v>15</v>
      </c>
      <c r="G8172" s="8"/>
      <c r="H8172" s="9">
        <v>45031.601444907406</v>
      </c>
      <c r="I8172" s="20" t="str">
        <f>Table2[[#This Row],[StoreID]]&amp;"-"&amp;Table2[[#This Row],[OrderNumer]]</f>
        <v>3-9940</v>
      </c>
    </row>
    <row r="8173" spans="1:9" x14ac:dyDescent="0.3">
      <c r="A8173" s="19">
        <v>9940</v>
      </c>
      <c r="B8173" s="19">
        <v>3</v>
      </c>
      <c r="C8173" s="8">
        <v>19</v>
      </c>
      <c r="D8173" s="8">
        <v>374</v>
      </c>
      <c r="E8173" s="8">
        <v>1</v>
      </c>
      <c r="F8173" s="7">
        <v>15</v>
      </c>
      <c r="G8173" s="8"/>
      <c r="H8173" s="9">
        <v>45031.601444988424</v>
      </c>
      <c r="I8173" s="20" t="str">
        <f>Table2[[#This Row],[StoreID]]&amp;"-"&amp;Table2[[#This Row],[OrderNumer]]</f>
        <v>3-9940</v>
      </c>
    </row>
    <row r="8174" spans="1:9" x14ac:dyDescent="0.3">
      <c r="A8174" s="19">
        <v>9942</v>
      </c>
      <c r="B8174" s="19">
        <v>3</v>
      </c>
      <c r="C8174" s="8">
        <v>23</v>
      </c>
      <c r="D8174" s="8">
        <v>592</v>
      </c>
      <c r="E8174" s="8">
        <v>1</v>
      </c>
      <c r="F8174" s="7">
        <v>1650</v>
      </c>
      <c r="G8174" s="8"/>
      <c r="H8174" s="9">
        <v>45031.608842361115</v>
      </c>
      <c r="I8174" s="20" t="str">
        <f>Table2[[#This Row],[StoreID]]&amp;"-"&amp;Table2[[#This Row],[OrderNumer]]</f>
        <v>3-9942</v>
      </c>
    </row>
    <row r="8175" spans="1:9" x14ac:dyDescent="0.3">
      <c r="A8175" s="19">
        <v>9943</v>
      </c>
      <c r="B8175" s="19">
        <v>3</v>
      </c>
      <c r="C8175" s="8">
        <v>19</v>
      </c>
      <c r="D8175" s="8">
        <v>6</v>
      </c>
      <c r="E8175" s="8">
        <v>1</v>
      </c>
      <c r="F8175" s="7">
        <v>149.5</v>
      </c>
      <c r="G8175" s="8"/>
      <c r="H8175" s="9">
        <v>45031.618625347219</v>
      </c>
      <c r="I8175" s="20" t="str">
        <f>Table2[[#This Row],[StoreID]]&amp;"-"&amp;Table2[[#This Row],[OrderNumer]]</f>
        <v>3-9943</v>
      </c>
    </row>
    <row r="8176" spans="1:9" x14ac:dyDescent="0.3">
      <c r="A8176" s="19">
        <v>9943</v>
      </c>
      <c r="B8176" s="19">
        <v>3</v>
      </c>
      <c r="C8176" s="8">
        <v>19</v>
      </c>
      <c r="D8176" s="8">
        <v>6</v>
      </c>
      <c r="E8176" s="8">
        <v>1</v>
      </c>
      <c r="F8176" s="7">
        <v>149.5</v>
      </c>
      <c r="G8176" s="8"/>
      <c r="H8176" s="9">
        <v>45031.618625381947</v>
      </c>
      <c r="I8176" s="20" t="str">
        <f>Table2[[#This Row],[StoreID]]&amp;"-"&amp;Table2[[#This Row],[OrderNumer]]</f>
        <v>3-9943</v>
      </c>
    </row>
    <row r="8177" spans="1:9" x14ac:dyDescent="0.3">
      <c r="A8177" s="19">
        <v>9943</v>
      </c>
      <c r="B8177" s="19">
        <v>3</v>
      </c>
      <c r="C8177" s="8">
        <v>19</v>
      </c>
      <c r="D8177" s="8">
        <v>4</v>
      </c>
      <c r="E8177" s="8">
        <v>1</v>
      </c>
      <c r="F8177" s="7">
        <v>149.5</v>
      </c>
      <c r="G8177" s="8"/>
      <c r="H8177" s="9">
        <v>45031.618625381947</v>
      </c>
      <c r="I8177" s="20" t="str">
        <f>Table2[[#This Row],[StoreID]]&amp;"-"&amp;Table2[[#This Row],[OrderNumer]]</f>
        <v>3-9943</v>
      </c>
    </row>
    <row r="8178" spans="1:9" x14ac:dyDescent="0.3">
      <c r="A8178" s="19">
        <v>9943</v>
      </c>
      <c r="B8178" s="19">
        <v>3</v>
      </c>
      <c r="C8178" s="8">
        <v>19</v>
      </c>
      <c r="D8178" s="8">
        <v>624</v>
      </c>
      <c r="E8178" s="8">
        <v>1</v>
      </c>
      <c r="F8178" s="7">
        <v>137.5</v>
      </c>
      <c r="G8178" s="8"/>
      <c r="H8178" s="9">
        <v>45031.618625381947</v>
      </c>
      <c r="I8178" s="20" t="str">
        <f>Table2[[#This Row],[StoreID]]&amp;"-"&amp;Table2[[#This Row],[OrderNumer]]</f>
        <v>3-9943</v>
      </c>
    </row>
    <row r="8179" spans="1:9" x14ac:dyDescent="0.3">
      <c r="A8179" s="19">
        <v>9943</v>
      </c>
      <c r="B8179" s="19">
        <v>3</v>
      </c>
      <c r="C8179" s="8">
        <v>19</v>
      </c>
      <c r="D8179" s="8">
        <v>628</v>
      </c>
      <c r="E8179" s="8">
        <v>1</v>
      </c>
      <c r="F8179" s="7">
        <v>137.5</v>
      </c>
      <c r="G8179" s="8"/>
      <c r="H8179" s="9">
        <v>45031.618625381947</v>
      </c>
      <c r="I8179" s="20" t="str">
        <f>Table2[[#This Row],[StoreID]]&amp;"-"&amp;Table2[[#This Row],[OrderNumer]]</f>
        <v>3-9943</v>
      </c>
    </row>
    <row r="8180" spans="1:9" x14ac:dyDescent="0.3">
      <c r="A8180" s="19">
        <v>9943</v>
      </c>
      <c r="B8180" s="19">
        <v>3</v>
      </c>
      <c r="C8180" s="8">
        <v>19</v>
      </c>
      <c r="D8180" s="8">
        <v>625</v>
      </c>
      <c r="E8180" s="8">
        <v>1</v>
      </c>
      <c r="F8180" s="7">
        <v>137.5</v>
      </c>
      <c r="G8180" s="8"/>
      <c r="H8180" s="9">
        <v>45031.618625428244</v>
      </c>
      <c r="I8180" s="20" t="str">
        <f>Table2[[#This Row],[StoreID]]&amp;"-"&amp;Table2[[#This Row],[OrderNumer]]</f>
        <v>3-9943</v>
      </c>
    </row>
    <row r="8181" spans="1:9" x14ac:dyDescent="0.3">
      <c r="A8181" s="19">
        <v>9944</v>
      </c>
      <c r="B8181" s="19">
        <v>3</v>
      </c>
      <c r="C8181" s="8">
        <v>23</v>
      </c>
      <c r="D8181" s="8">
        <v>2847</v>
      </c>
      <c r="E8181" s="8">
        <v>1</v>
      </c>
      <c r="F8181" s="7">
        <v>297.5</v>
      </c>
      <c r="G8181" s="8"/>
      <c r="H8181" s="9">
        <v>45031.620757604163</v>
      </c>
      <c r="I8181" s="20" t="str">
        <f>Table2[[#This Row],[StoreID]]&amp;"-"&amp;Table2[[#This Row],[OrderNumer]]</f>
        <v>3-9944</v>
      </c>
    </row>
    <row r="8182" spans="1:9" x14ac:dyDescent="0.3">
      <c r="A8182" s="19">
        <v>9944</v>
      </c>
      <c r="B8182" s="19">
        <v>3</v>
      </c>
      <c r="C8182" s="8">
        <v>23</v>
      </c>
      <c r="D8182" s="8">
        <v>3656</v>
      </c>
      <c r="E8182" s="8">
        <v>1</v>
      </c>
      <c r="F8182" s="7">
        <v>275</v>
      </c>
      <c r="G8182" s="8"/>
      <c r="H8182" s="9">
        <v>45031.620757604163</v>
      </c>
      <c r="I8182" s="20" t="str">
        <f>Table2[[#This Row],[StoreID]]&amp;"-"&amp;Table2[[#This Row],[OrderNumer]]</f>
        <v>3-9944</v>
      </c>
    </row>
    <row r="8183" spans="1:9" x14ac:dyDescent="0.3">
      <c r="A8183" s="19">
        <v>9945</v>
      </c>
      <c r="B8183" s="19">
        <v>3</v>
      </c>
      <c r="C8183" s="8">
        <v>23</v>
      </c>
      <c r="D8183" s="8">
        <v>2815</v>
      </c>
      <c r="E8183" s="8">
        <v>1</v>
      </c>
      <c r="F8183" s="7">
        <v>675</v>
      </c>
      <c r="G8183" s="8"/>
      <c r="H8183" s="9">
        <v>45031.650813275461</v>
      </c>
      <c r="I8183" s="20" t="str">
        <f>Table2[[#This Row],[StoreID]]&amp;"-"&amp;Table2[[#This Row],[OrderNumer]]</f>
        <v>3-9945</v>
      </c>
    </row>
    <row r="8184" spans="1:9" x14ac:dyDescent="0.3">
      <c r="A8184" s="19">
        <v>9948</v>
      </c>
      <c r="B8184" s="19">
        <v>3</v>
      </c>
      <c r="C8184" s="8">
        <v>23</v>
      </c>
      <c r="D8184" s="8">
        <v>598</v>
      </c>
      <c r="E8184" s="8">
        <v>1</v>
      </c>
      <c r="F8184" s="7">
        <v>110</v>
      </c>
      <c r="G8184" s="8"/>
      <c r="H8184" s="9">
        <v>45031.671816435184</v>
      </c>
      <c r="I8184" s="20" t="str">
        <f>Table2[[#This Row],[StoreID]]&amp;"-"&amp;Table2[[#This Row],[OrderNumer]]</f>
        <v>3-9948</v>
      </c>
    </row>
    <row r="8185" spans="1:9" x14ac:dyDescent="0.3">
      <c r="A8185" s="19">
        <v>9948</v>
      </c>
      <c r="B8185" s="19">
        <v>3</v>
      </c>
      <c r="C8185" s="8">
        <v>23</v>
      </c>
      <c r="D8185" s="8">
        <v>598</v>
      </c>
      <c r="E8185" s="8">
        <v>1</v>
      </c>
      <c r="F8185" s="7">
        <v>110</v>
      </c>
      <c r="G8185" s="8"/>
      <c r="H8185" s="9">
        <v>45031.671816469905</v>
      </c>
      <c r="I8185" s="20" t="str">
        <f>Table2[[#This Row],[StoreID]]&amp;"-"&amp;Table2[[#This Row],[OrderNumer]]</f>
        <v>3-9948</v>
      </c>
    </row>
    <row r="8186" spans="1:9" x14ac:dyDescent="0.3">
      <c r="A8186" s="19">
        <v>9949</v>
      </c>
      <c r="B8186" s="19">
        <v>3</v>
      </c>
      <c r="C8186" s="8">
        <v>23</v>
      </c>
      <c r="D8186" s="8">
        <v>4221</v>
      </c>
      <c r="E8186" s="8">
        <v>1</v>
      </c>
      <c r="F8186" s="7">
        <v>5</v>
      </c>
      <c r="G8186" s="8"/>
      <c r="H8186" s="9">
        <v>45031.687900081015</v>
      </c>
      <c r="I8186" s="20" t="str">
        <f>Table2[[#This Row],[StoreID]]&amp;"-"&amp;Table2[[#This Row],[OrderNumer]]</f>
        <v>3-9949</v>
      </c>
    </row>
    <row r="8187" spans="1:9" x14ac:dyDescent="0.3">
      <c r="A8187" s="19">
        <v>9949</v>
      </c>
      <c r="B8187" s="19">
        <v>3</v>
      </c>
      <c r="C8187" s="8">
        <v>23</v>
      </c>
      <c r="D8187" s="8">
        <v>4221</v>
      </c>
      <c r="E8187" s="8">
        <v>1</v>
      </c>
      <c r="F8187" s="7">
        <v>5</v>
      </c>
      <c r="G8187" s="8"/>
      <c r="H8187" s="9">
        <v>45031.687900115743</v>
      </c>
      <c r="I8187" s="20" t="str">
        <f>Table2[[#This Row],[StoreID]]&amp;"-"&amp;Table2[[#This Row],[OrderNumer]]</f>
        <v>3-9949</v>
      </c>
    </row>
    <row r="8188" spans="1:9" x14ac:dyDescent="0.3">
      <c r="A8188" s="19">
        <v>9949</v>
      </c>
      <c r="B8188" s="19">
        <v>3</v>
      </c>
      <c r="C8188" s="8">
        <v>23</v>
      </c>
      <c r="D8188" s="8">
        <v>4216</v>
      </c>
      <c r="E8188" s="8">
        <v>1</v>
      </c>
      <c r="F8188" s="7">
        <v>2.5</v>
      </c>
      <c r="G8188" s="8"/>
      <c r="H8188" s="9">
        <v>45031.687900115743</v>
      </c>
      <c r="I8188" s="20" t="str">
        <f>Table2[[#This Row],[StoreID]]&amp;"-"&amp;Table2[[#This Row],[OrderNumer]]</f>
        <v>3-9949</v>
      </c>
    </row>
    <row r="8189" spans="1:9" x14ac:dyDescent="0.3">
      <c r="A8189" s="19">
        <v>9949</v>
      </c>
      <c r="B8189" s="19">
        <v>3</v>
      </c>
      <c r="C8189" s="8">
        <v>23</v>
      </c>
      <c r="D8189" s="8">
        <v>4221</v>
      </c>
      <c r="E8189" s="8">
        <v>1</v>
      </c>
      <c r="F8189" s="7">
        <v>5</v>
      </c>
      <c r="G8189" s="8"/>
      <c r="H8189" s="9">
        <v>45031.687900115743</v>
      </c>
      <c r="I8189" s="20" t="str">
        <f>Table2[[#This Row],[StoreID]]&amp;"-"&amp;Table2[[#This Row],[OrderNumer]]</f>
        <v>3-9949</v>
      </c>
    </row>
    <row r="8190" spans="1:9" x14ac:dyDescent="0.3">
      <c r="A8190" s="19">
        <v>9949</v>
      </c>
      <c r="B8190" s="19">
        <v>3</v>
      </c>
      <c r="C8190" s="8">
        <v>23</v>
      </c>
      <c r="D8190" s="8">
        <v>4233</v>
      </c>
      <c r="E8190" s="8">
        <v>1</v>
      </c>
      <c r="F8190" s="7">
        <v>2.5</v>
      </c>
      <c r="G8190" s="8"/>
      <c r="H8190" s="9">
        <v>45031.687900115743</v>
      </c>
      <c r="I8190" s="20" t="str">
        <f>Table2[[#This Row],[StoreID]]&amp;"-"&amp;Table2[[#This Row],[OrderNumer]]</f>
        <v>3-9949</v>
      </c>
    </row>
    <row r="8191" spans="1:9" x14ac:dyDescent="0.3">
      <c r="A8191" s="19">
        <v>9949</v>
      </c>
      <c r="B8191" s="19">
        <v>3</v>
      </c>
      <c r="C8191" s="8">
        <v>23</v>
      </c>
      <c r="D8191" s="8">
        <v>4221</v>
      </c>
      <c r="E8191" s="8">
        <v>1</v>
      </c>
      <c r="F8191" s="7">
        <v>5</v>
      </c>
      <c r="G8191" s="8"/>
      <c r="H8191" s="9">
        <v>45031.687900115743</v>
      </c>
      <c r="I8191" s="20" t="str">
        <f>Table2[[#This Row],[StoreID]]&amp;"-"&amp;Table2[[#This Row],[OrderNumer]]</f>
        <v>3-9949</v>
      </c>
    </row>
    <row r="8192" spans="1:9" x14ac:dyDescent="0.3">
      <c r="A8192" s="19">
        <v>9949</v>
      </c>
      <c r="B8192" s="19">
        <v>3</v>
      </c>
      <c r="C8192" s="8">
        <v>23</v>
      </c>
      <c r="D8192" s="8">
        <v>5</v>
      </c>
      <c r="E8192" s="8">
        <v>1</v>
      </c>
      <c r="F8192" s="7">
        <v>149.5</v>
      </c>
      <c r="G8192" s="8"/>
      <c r="H8192" s="9">
        <v>45031.687900150464</v>
      </c>
      <c r="I8192" s="20" t="str">
        <f>Table2[[#This Row],[StoreID]]&amp;"-"&amp;Table2[[#This Row],[OrderNumer]]</f>
        <v>3-9949</v>
      </c>
    </row>
    <row r="8193" spans="1:9" x14ac:dyDescent="0.3">
      <c r="A8193" s="19">
        <v>9949</v>
      </c>
      <c r="B8193" s="19">
        <v>3</v>
      </c>
      <c r="C8193" s="8">
        <v>23</v>
      </c>
      <c r="D8193" s="8">
        <v>671</v>
      </c>
      <c r="E8193" s="8">
        <v>1</v>
      </c>
      <c r="F8193" s="7">
        <v>149.5</v>
      </c>
      <c r="G8193" s="8"/>
      <c r="H8193" s="9">
        <v>45031.687900150464</v>
      </c>
      <c r="I8193" s="20" t="str">
        <f>Table2[[#This Row],[StoreID]]&amp;"-"&amp;Table2[[#This Row],[OrderNumer]]</f>
        <v>3-9949</v>
      </c>
    </row>
    <row r="8194" spans="1:9" x14ac:dyDescent="0.3">
      <c r="A8194" s="19">
        <v>9952</v>
      </c>
      <c r="B8194" s="19">
        <v>3</v>
      </c>
      <c r="C8194" s="8">
        <v>19</v>
      </c>
      <c r="D8194" s="8">
        <v>585</v>
      </c>
      <c r="E8194" s="8">
        <v>1</v>
      </c>
      <c r="F8194" s="7">
        <v>245</v>
      </c>
      <c r="G8194" s="8"/>
      <c r="H8194" s="9">
        <v>45031.697101770835</v>
      </c>
      <c r="I8194" s="20" t="str">
        <f>Table2[[#This Row],[StoreID]]&amp;"-"&amp;Table2[[#This Row],[OrderNumer]]</f>
        <v>3-9952</v>
      </c>
    </row>
    <row r="8195" spans="1:9" x14ac:dyDescent="0.3">
      <c r="A8195" s="19">
        <v>9952</v>
      </c>
      <c r="B8195" s="19">
        <v>3</v>
      </c>
      <c r="C8195" s="8">
        <v>19</v>
      </c>
      <c r="D8195" s="8">
        <v>585</v>
      </c>
      <c r="E8195" s="8">
        <v>1</v>
      </c>
      <c r="F8195" s="7">
        <v>245</v>
      </c>
      <c r="G8195" s="8"/>
      <c r="H8195" s="9">
        <v>45031.697101817132</v>
      </c>
      <c r="I8195" s="20" t="str">
        <f>Table2[[#This Row],[StoreID]]&amp;"-"&amp;Table2[[#This Row],[OrderNumer]]</f>
        <v>3-9952</v>
      </c>
    </row>
    <row r="8196" spans="1:9" x14ac:dyDescent="0.3">
      <c r="A8196" s="19">
        <v>9952</v>
      </c>
      <c r="B8196" s="19">
        <v>3</v>
      </c>
      <c r="C8196" s="8">
        <v>19</v>
      </c>
      <c r="D8196" s="8">
        <v>570</v>
      </c>
      <c r="E8196" s="8">
        <v>1</v>
      </c>
      <c r="F8196" s="7">
        <v>145</v>
      </c>
      <c r="G8196" s="8"/>
      <c r="H8196" s="9">
        <v>45031.697101817132</v>
      </c>
      <c r="I8196" s="20" t="str">
        <f>Table2[[#This Row],[StoreID]]&amp;"-"&amp;Table2[[#This Row],[OrderNumer]]</f>
        <v>3-9952</v>
      </c>
    </row>
    <row r="8197" spans="1:9" x14ac:dyDescent="0.3">
      <c r="A8197" s="19">
        <v>9953</v>
      </c>
      <c r="B8197" s="19">
        <v>3</v>
      </c>
      <c r="C8197" s="8">
        <v>19</v>
      </c>
      <c r="D8197" s="8">
        <v>3341</v>
      </c>
      <c r="E8197" s="8">
        <v>1</v>
      </c>
      <c r="F8197" s="7">
        <v>225</v>
      </c>
      <c r="G8197" s="8"/>
      <c r="H8197" s="9">
        <v>45031.698827777778</v>
      </c>
      <c r="I8197" s="20" t="str">
        <f>Table2[[#This Row],[StoreID]]&amp;"-"&amp;Table2[[#This Row],[OrderNumer]]</f>
        <v>3-9953</v>
      </c>
    </row>
    <row r="8198" spans="1:9" x14ac:dyDescent="0.3">
      <c r="A8198" s="19">
        <v>9959</v>
      </c>
      <c r="B8198" s="19">
        <v>3</v>
      </c>
      <c r="C8198" s="8">
        <v>1</v>
      </c>
      <c r="D8198" s="8">
        <v>4247</v>
      </c>
      <c r="E8198" s="8">
        <v>1</v>
      </c>
      <c r="F8198" s="7">
        <v>35</v>
      </c>
      <c r="G8198" s="8"/>
      <c r="H8198" s="9">
        <v>45031.81624359954</v>
      </c>
      <c r="I8198" s="20" t="str">
        <f>Table2[[#This Row],[StoreID]]&amp;"-"&amp;Table2[[#This Row],[OrderNumer]]</f>
        <v>3-9959</v>
      </c>
    </row>
    <row r="8199" spans="1:9" x14ac:dyDescent="0.3">
      <c r="A8199" s="19">
        <v>9960</v>
      </c>
      <c r="B8199" s="19">
        <v>3</v>
      </c>
      <c r="C8199" s="8">
        <v>1</v>
      </c>
      <c r="D8199" s="8">
        <v>2846</v>
      </c>
      <c r="E8199" s="8">
        <v>1</v>
      </c>
      <c r="F8199" s="7">
        <v>900</v>
      </c>
      <c r="G8199" s="8"/>
      <c r="H8199" s="9">
        <v>45031.823238738427</v>
      </c>
      <c r="I8199" s="20" t="str">
        <f>Table2[[#This Row],[StoreID]]&amp;"-"&amp;Table2[[#This Row],[OrderNumer]]</f>
        <v>3-9960</v>
      </c>
    </row>
    <row r="8200" spans="1:9" x14ac:dyDescent="0.3">
      <c r="A8200" s="19">
        <v>9963</v>
      </c>
      <c r="B8200" s="19">
        <v>3</v>
      </c>
      <c r="C8200" s="8">
        <v>1</v>
      </c>
      <c r="D8200" s="8">
        <v>2846</v>
      </c>
      <c r="E8200" s="8">
        <v>-1</v>
      </c>
      <c r="F8200" s="7">
        <v>-900</v>
      </c>
      <c r="G8200" s="8" t="s">
        <v>241</v>
      </c>
      <c r="H8200" s="9">
        <v>45031.863654745372</v>
      </c>
      <c r="I8200" s="20" t="str">
        <f>Table2[[#This Row],[StoreID]]&amp;"-"&amp;Table2[[#This Row],[OrderNumer]]</f>
        <v>3-9963</v>
      </c>
    </row>
    <row r="8201" spans="1:9" x14ac:dyDescent="0.3">
      <c r="A8201" s="19">
        <v>9964</v>
      </c>
      <c r="B8201" s="19">
        <v>3</v>
      </c>
      <c r="C8201" s="8">
        <v>1</v>
      </c>
      <c r="D8201" s="8">
        <v>4079</v>
      </c>
      <c r="E8201" s="8">
        <v>1</v>
      </c>
      <c r="F8201" s="7">
        <v>25</v>
      </c>
      <c r="G8201" s="8"/>
      <c r="H8201" s="9">
        <v>45031.86682260417</v>
      </c>
      <c r="I8201" s="20" t="str">
        <f>Table2[[#This Row],[StoreID]]&amp;"-"&amp;Table2[[#This Row],[OrderNumer]]</f>
        <v>3-9964</v>
      </c>
    </row>
    <row r="8202" spans="1:9" x14ac:dyDescent="0.3">
      <c r="A8202" s="19">
        <v>9965</v>
      </c>
      <c r="B8202" s="19">
        <v>3</v>
      </c>
      <c r="C8202" s="8">
        <v>1</v>
      </c>
      <c r="D8202" s="8">
        <v>472</v>
      </c>
      <c r="E8202" s="8">
        <v>1</v>
      </c>
      <c r="F8202" s="7">
        <v>62.5</v>
      </c>
      <c r="G8202" s="8"/>
      <c r="H8202" s="9">
        <v>45031.875405208331</v>
      </c>
      <c r="I8202" s="20" t="str">
        <f>Table2[[#This Row],[StoreID]]&amp;"-"&amp;Table2[[#This Row],[OrderNumer]]</f>
        <v>3-9965</v>
      </c>
    </row>
    <row r="8203" spans="1:9" x14ac:dyDescent="0.3">
      <c r="A8203" s="19">
        <v>9965</v>
      </c>
      <c r="B8203" s="19">
        <v>3</v>
      </c>
      <c r="C8203" s="8">
        <v>1</v>
      </c>
      <c r="D8203" s="8">
        <v>472</v>
      </c>
      <c r="E8203" s="8">
        <v>2</v>
      </c>
      <c r="F8203" s="7">
        <v>125</v>
      </c>
      <c r="G8203" s="8"/>
      <c r="H8203" s="9">
        <v>45031.875405208331</v>
      </c>
      <c r="I8203" s="20" t="str">
        <f>Table2[[#This Row],[StoreID]]&amp;"-"&amp;Table2[[#This Row],[OrderNumer]]</f>
        <v>3-9965</v>
      </c>
    </row>
    <row r="8204" spans="1:9" x14ac:dyDescent="0.3">
      <c r="A8204" s="19">
        <v>9967</v>
      </c>
      <c r="B8204" s="19">
        <v>3</v>
      </c>
      <c r="C8204" s="8">
        <v>1</v>
      </c>
      <c r="D8204" s="8">
        <v>3345</v>
      </c>
      <c r="E8204" s="8">
        <v>1</v>
      </c>
      <c r="F8204" s="7">
        <v>125</v>
      </c>
      <c r="G8204" s="8"/>
      <c r="H8204" s="9">
        <v>45031.888636111114</v>
      </c>
      <c r="I8204" s="20" t="str">
        <f>Table2[[#This Row],[StoreID]]&amp;"-"&amp;Table2[[#This Row],[OrderNumer]]</f>
        <v>3-9967</v>
      </c>
    </row>
    <row r="8205" spans="1:9" x14ac:dyDescent="0.3">
      <c r="A8205" s="19">
        <v>9967</v>
      </c>
      <c r="B8205" s="19">
        <v>3</v>
      </c>
      <c r="C8205" s="8">
        <v>1</v>
      </c>
      <c r="D8205" s="8">
        <v>471</v>
      </c>
      <c r="E8205" s="8">
        <v>1</v>
      </c>
      <c r="F8205" s="7">
        <v>20</v>
      </c>
      <c r="G8205" s="8"/>
      <c r="H8205" s="9">
        <v>45031.888636226853</v>
      </c>
      <c r="I8205" s="20" t="str">
        <f>Table2[[#This Row],[StoreID]]&amp;"-"&amp;Table2[[#This Row],[OrderNumer]]</f>
        <v>3-9967</v>
      </c>
    </row>
    <row r="8206" spans="1:9" x14ac:dyDescent="0.3">
      <c r="A8206" s="19">
        <v>9968</v>
      </c>
      <c r="B8206" s="19">
        <v>3</v>
      </c>
      <c r="C8206" s="8">
        <v>1</v>
      </c>
      <c r="D8206" s="8">
        <v>3621</v>
      </c>
      <c r="E8206" s="8">
        <v>1</v>
      </c>
      <c r="F8206" s="7">
        <v>725</v>
      </c>
      <c r="G8206" s="8"/>
      <c r="H8206" s="9">
        <v>45031.892571840275</v>
      </c>
      <c r="I8206" s="20" t="str">
        <f>Table2[[#This Row],[StoreID]]&amp;"-"&amp;Table2[[#This Row],[OrderNumer]]</f>
        <v>3-9968</v>
      </c>
    </row>
    <row r="8207" spans="1:9" x14ac:dyDescent="0.3">
      <c r="A8207" s="19">
        <v>9973</v>
      </c>
      <c r="B8207" s="19">
        <v>3</v>
      </c>
      <c r="C8207" s="8">
        <v>1</v>
      </c>
      <c r="D8207" s="8">
        <v>138</v>
      </c>
      <c r="E8207" s="8">
        <v>1</v>
      </c>
      <c r="F8207" s="7">
        <v>137.5</v>
      </c>
      <c r="G8207" s="8"/>
      <c r="H8207" s="9">
        <v>45031.934242326388</v>
      </c>
      <c r="I8207" s="20" t="str">
        <f>Table2[[#This Row],[StoreID]]&amp;"-"&amp;Table2[[#This Row],[OrderNumer]]</f>
        <v>3-9973</v>
      </c>
    </row>
    <row r="8208" spans="1:9" x14ac:dyDescent="0.3">
      <c r="A8208" s="19">
        <v>9975</v>
      </c>
      <c r="B8208" s="19">
        <v>3</v>
      </c>
      <c r="C8208" s="8">
        <v>19</v>
      </c>
      <c r="D8208" s="8">
        <v>597</v>
      </c>
      <c r="E8208" s="8">
        <v>1</v>
      </c>
      <c r="F8208" s="7">
        <v>110</v>
      </c>
      <c r="G8208" s="8"/>
      <c r="H8208" s="9">
        <v>45031.952076273148</v>
      </c>
      <c r="I8208" s="20" t="str">
        <f>Table2[[#This Row],[StoreID]]&amp;"-"&amp;Table2[[#This Row],[OrderNumer]]</f>
        <v>3-9975</v>
      </c>
    </row>
    <row r="8209" spans="1:9" x14ac:dyDescent="0.3">
      <c r="A8209" s="19">
        <v>9977</v>
      </c>
      <c r="B8209" s="19">
        <v>3</v>
      </c>
      <c r="C8209" s="8">
        <v>1</v>
      </c>
      <c r="D8209" s="8">
        <v>138</v>
      </c>
      <c r="E8209" s="8">
        <v>1</v>
      </c>
      <c r="F8209" s="7">
        <v>137.5</v>
      </c>
      <c r="G8209" s="8"/>
      <c r="H8209" s="9">
        <v>45031.977995520836</v>
      </c>
      <c r="I8209" s="20" t="str">
        <f>Table2[[#This Row],[StoreID]]&amp;"-"&amp;Table2[[#This Row],[OrderNumer]]</f>
        <v>3-9977</v>
      </c>
    </row>
    <row r="8210" spans="1:9" x14ac:dyDescent="0.3">
      <c r="A8210" s="19">
        <v>9977</v>
      </c>
      <c r="B8210" s="19">
        <v>3</v>
      </c>
      <c r="C8210" s="8">
        <v>1</v>
      </c>
      <c r="D8210" s="8">
        <v>11</v>
      </c>
      <c r="E8210" s="8">
        <v>4</v>
      </c>
      <c r="F8210" s="7">
        <v>900</v>
      </c>
      <c r="G8210" s="8"/>
      <c r="H8210" s="9">
        <v>45031.977995601854</v>
      </c>
      <c r="I8210" s="20" t="str">
        <f>Table2[[#This Row],[StoreID]]&amp;"-"&amp;Table2[[#This Row],[OrderNumer]]</f>
        <v>3-9977</v>
      </c>
    </row>
    <row r="8211" spans="1:9" x14ac:dyDescent="0.3">
      <c r="A8211" s="19">
        <v>9981</v>
      </c>
      <c r="B8211" s="19">
        <v>3</v>
      </c>
      <c r="C8211" s="8">
        <v>24</v>
      </c>
      <c r="D8211" s="8">
        <v>3457</v>
      </c>
      <c r="E8211" s="8">
        <v>-1</v>
      </c>
      <c r="F8211" s="7">
        <v>-600</v>
      </c>
      <c r="G8211" s="8" t="s">
        <v>241</v>
      </c>
      <c r="H8211" s="9">
        <v>45032.006244872682</v>
      </c>
      <c r="I8211" s="20" t="str">
        <f>Table2[[#This Row],[StoreID]]&amp;"-"&amp;Table2[[#This Row],[OrderNumer]]</f>
        <v>3-9981</v>
      </c>
    </row>
    <row r="8212" spans="1:9" x14ac:dyDescent="0.3">
      <c r="A8212" s="19">
        <v>9982</v>
      </c>
      <c r="B8212" s="19">
        <v>3</v>
      </c>
      <c r="C8212" s="8">
        <v>1</v>
      </c>
      <c r="D8212" s="8">
        <v>582</v>
      </c>
      <c r="E8212" s="8">
        <v>1</v>
      </c>
      <c r="F8212" s="7">
        <v>497.5</v>
      </c>
      <c r="G8212" s="8"/>
      <c r="H8212" s="9">
        <v>45032.00848434028</v>
      </c>
      <c r="I8212" s="20" t="str">
        <f>Table2[[#This Row],[StoreID]]&amp;"-"&amp;Table2[[#This Row],[OrderNumer]]</f>
        <v>3-9982</v>
      </c>
    </row>
    <row r="8213" spans="1:9" x14ac:dyDescent="0.3">
      <c r="A8213" s="19">
        <v>9982</v>
      </c>
      <c r="B8213" s="19">
        <v>3</v>
      </c>
      <c r="C8213" s="8">
        <v>1</v>
      </c>
      <c r="D8213" s="8">
        <v>585</v>
      </c>
      <c r="E8213" s="8">
        <v>1</v>
      </c>
      <c r="F8213" s="7">
        <v>245</v>
      </c>
      <c r="G8213" s="8"/>
      <c r="H8213" s="9">
        <v>45032.00848434028</v>
      </c>
      <c r="I8213" s="20" t="str">
        <f>Table2[[#This Row],[StoreID]]&amp;"-"&amp;Table2[[#This Row],[OrderNumer]]</f>
        <v>3-9982</v>
      </c>
    </row>
    <row r="8214" spans="1:9" x14ac:dyDescent="0.3">
      <c r="A8214" s="19">
        <v>9982</v>
      </c>
      <c r="B8214" s="19">
        <v>3</v>
      </c>
      <c r="C8214" s="8">
        <v>1</v>
      </c>
      <c r="D8214" s="8">
        <v>584</v>
      </c>
      <c r="E8214" s="8">
        <v>1</v>
      </c>
      <c r="F8214" s="7">
        <v>245</v>
      </c>
      <c r="G8214" s="8"/>
      <c r="H8214" s="9">
        <v>45032.00848434028</v>
      </c>
      <c r="I8214" s="20" t="str">
        <f>Table2[[#This Row],[StoreID]]&amp;"-"&amp;Table2[[#This Row],[OrderNumer]]</f>
        <v>3-9982</v>
      </c>
    </row>
    <row r="8215" spans="1:9" x14ac:dyDescent="0.3">
      <c r="A8215" s="19">
        <v>9982</v>
      </c>
      <c r="B8215" s="19">
        <v>3</v>
      </c>
      <c r="C8215" s="8">
        <v>1</v>
      </c>
      <c r="D8215" s="8">
        <v>4235</v>
      </c>
      <c r="E8215" s="8">
        <v>1</v>
      </c>
      <c r="F8215" s="7">
        <v>2.5</v>
      </c>
      <c r="G8215" s="8"/>
      <c r="H8215" s="9">
        <v>45032.00848434028</v>
      </c>
      <c r="I8215" s="20" t="str">
        <f>Table2[[#This Row],[StoreID]]&amp;"-"&amp;Table2[[#This Row],[OrderNumer]]</f>
        <v>3-9982</v>
      </c>
    </row>
    <row r="8216" spans="1:9" x14ac:dyDescent="0.3">
      <c r="A8216" s="19">
        <v>9989</v>
      </c>
      <c r="B8216" s="19">
        <v>3</v>
      </c>
      <c r="C8216" s="8">
        <v>19</v>
      </c>
      <c r="D8216" s="8">
        <v>1977</v>
      </c>
      <c r="E8216" s="8">
        <v>1</v>
      </c>
      <c r="F8216" s="7">
        <v>200</v>
      </c>
      <c r="G8216" s="8"/>
      <c r="H8216" s="9">
        <v>45032.562218171297</v>
      </c>
      <c r="I8216" s="20" t="str">
        <f>Table2[[#This Row],[StoreID]]&amp;"-"&amp;Table2[[#This Row],[OrderNumer]]</f>
        <v>3-9989</v>
      </c>
    </row>
    <row r="8217" spans="1:9" x14ac:dyDescent="0.3">
      <c r="A8217" s="19">
        <v>9989</v>
      </c>
      <c r="B8217" s="19">
        <v>3</v>
      </c>
      <c r="C8217" s="8">
        <v>19</v>
      </c>
      <c r="D8217" s="8">
        <v>4079</v>
      </c>
      <c r="E8217" s="8">
        <v>1</v>
      </c>
      <c r="F8217" s="7">
        <v>25</v>
      </c>
      <c r="G8217" s="8"/>
      <c r="H8217" s="9">
        <v>45032.562218206018</v>
      </c>
      <c r="I8217" s="20" t="str">
        <f>Table2[[#This Row],[StoreID]]&amp;"-"&amp;Table2[[#This Row],[OrderNumer]]</f>
        <v>3-9989</v>
      </c>
    </row>
    <row r="8218" spans="1:9" x14ac:dyDescent="0.3">
      <c r="A8218" s="19">
        <v>9995</v>
      </c>
      <c r="B8218" s="19">
        <v>3</v>
      </c>
      <c r="C8218" s="8">
        <v>1</v>
      </c>
      <c r="D8218" s="8">
        <v>2819</v>
      </c>
      <c r="E8218" s="8">
        <v>1</v>
      </c>
      <c r="F8218" s="7">
        <v>325</v>
      </c>
      <c r="G8218" s="8"/>
      <c r="H8218" s="9">
        <v>45032.609571990739</v>
      </c>
      <c r="I8218" s="20" t="str">
        <f>Table2[[#This Row],[StoreID]]&amp;"-"&amp;Table2[[#This Row],[OrderNumer]]</f>
        <v>3-9995</v>
      </c>
    </row>
    <row r="8219" spans="1:9" x14ac:dyDescent="0.3">
      <c r="A8219" s="19">
        <v>9998</v>
      </c>
      <c r="B8219" s="19">
        <v>3</v>
      </c>
      <c r="C8219" s="8">
        <v>1</v>
      </c>
      <c r="D8219" s="8">
        <v>628</v>
      </c>
      <c r="E8219" s="8">
        <v>1</v>
      </c>
      <c r="F8219" s="7">
        <v>137.5</v>
      </c>
      <c r="G8219" s="8"/>
      <c r="H8219" s="9">
        <v>45032.627005173614</v>
      </c>
      <c r="I8219" s="20" t="str">
        <f>Table2[[#This Row],[StoreID]]&amp;"-"&amp;Table2[[#This Row],[OrderNumer]]</f>
        <v>3-9998</v>
      </c>
    </row>
    <row r="8220" spans="1:9" x14ac:dyDescent="0.3">
      <c r="A8220" s="19">
        <v>10001</v>
      </c>
      <c r="B8220" s="19">
        <v>3</v>
      </c>
      <c r="C8220" s="8">
        <v>19</v>
      </c>
      <c r="D8220" s="8">
        <v>4028</v>
      </c>
      <c r="E8220" s="8">
        <v>1</v>
      </c>
      <c r="F8220" s="7">
        <v>45</v>
      </c>
      <c r="G8220" s="8"/>
      <c r="H8220" s="9">
        <v>45032.641212187496</v>
      </c>
      <c r="I8220" s="20" t="str">
        <f>Table2[[#This Row],[StoreID]]&amp;"-"&amp;Table2[[#This Row],[OrderNumer]]</f>
        <v>3-10001</v>
      </c>
    </row>
    <row r="8221" spans="1:9" x14ac:dyDescent="0.3">
      <c r="A8221" s="19">
        <v>10002</v>
      </c>
      <c r="B8221" s="19">
        <v>3</v>
      </c>
      <c r="C8221" s="8">
        <v>1</v>
      </c>
      <c r="D8221" s="8">
        <v>599</v>
      </c>
      <c r="E8221" s="8">
        <v>1</v>
      </c>
      <c r="F8221" s="7">
        <v>175</v>
      </c>
      <c r="G8221" s="8"/>
      <c r="H8221" s="9">
        <v>45032.674185532407</v>
      </c>
      <c r="I8221" s="20" t="str">
        <f>Table2[[#This Row],[StoreID]]&amp;"-"&amp;Table2[[#This Row],[OrderNumer]]</f>
        <v>3-10002</v>
      </c>
    </row>
    <row r="8222" spans="1:9" x14ac:dyDescent="0.3">
      <c r="A8222" s="19">
        <v>10003</v>
      </c>
      <c r="B8222" s="19">
        <v>3</v>
      </c>
      <c r="C8222" s="8">
        <v>1</v>
      </c>
      <c r="D8222" s="8">
        <v>3238</v>
      </c>
      <c r="E8222" s="8">
        <v>1</v>
      </c>
      <c r="F8222" s="7">
        <v>175</v>
      </c>
      <c r="G8222" s="8"/>
      <c r="H8222" s="9">
        <v>45032.697523807874</v>
      </c>
      <c r="I8222" s="20" t="str">
        <f>Table2[[#This Row],[StoreID]]&amp;"-"&amp;Table2[[#This Row],[OrderNumer]]</f>
        <v>3-10003</v>
      </c>
    </row>
    <row r="8223" spans="1:9" x14ac:dyDescent="0.3">
      <c r="A8223" s="19">
        <v>10004</v>
      </c>
      <c r="B8223" s="19">
        <v>3</v>
      </c>
      <c r="C8223" s="8">
        <v>1</v>
      </c>
      <c r="D8223" s="8">
        <v>620</v>
      </c>
      <c r="E8223" s="8">
        <v>1</v>
      </c>
      <c r="F8223" s="7">
        <v>225</v>
      </c>
      <c r="G8223" s="8"/>
      <c r="H8223" s="9">
        <v>45032.698735879632</v>
      </c>
      <c r="I8223" s="20" t="str">
        <f>Table2[[#This Row],[StoreID]]&amp;"-"&amp;Table2[[#This Row],[OrderNumer]]</f>
        <v>3-10004</v>
      </c>
    </row>
    <row r="8224" spans="1:9" x14ac:dyDescent="0.3">
      <c r="A8224" s="19">
        <v>10005</v>
      </c>
      <c r="B8224" s="19">
        <v>3</v>
      </c>
      <c r="C8224" s="8">
        <v>19</v>
      </c>
      <c r="D8224" s="8">
        <v>474</v>
      </c>
      <c r="E8224" s="8">
        <v>1</v>
      </c>
      <c r="F8224" s="7">
        <v>50</v>
      </c>
      <c r="G8224" s="8"/>
      <c r="H8224" s="9">
        <v>45032.703282488423</v>
      </c>
      <c r="I8224" s="20" t="str">
        <f>Table2[[#This Row],[StoreID]]&amp;"-"&amp;Table2[[#This Row],[OrderNumer]]</f>
        <v>3-10005</v>
      </c>
    </row>
    <row r="8225" spans="1:9" x14ac:dyDescent="0.3">
      <c r="A8225" s="19">
        <v>10005</v>
      </c>
      <c r="B8225" s="19">
        <v>3</v>
      </c>
      <c r="C8225" s="8">
        <v>19</v>
      </c>
      <c r="D8225" s="8">
        <v>471</v>
      </c>
      <c r="E8225" s="8">
        <v>1</v>
      </c>
      <c r="F8225" s="7">
        <v>20</v>
      </c>
      <c r="G8225" s="8"/>
      <c r="H8225" s="9">
        <v>45032.703282523151</v>
      </c>
      <c r="I8225" s="20" t="str">
        <f>Table2[[#This Row],[StoreID]]&amp;"-"&amp;Table2[[#This Row],[OrderNumer]]</f>
        <v>3-10005</v>
      </c>
    </row>
    <row r="8226" spans="1:9" x14ac:dyDescent="0.3">
      <c r="A8226" s="19">
        <v>10008</v>
      </c>
      <c r="B8226" s="19">
        <v>3</v>
      </c>
      <c r="C8226" s="8">
        <v>19</v>
      </c>
      <c r="D8226" s="8">
        <v>641</v>
      </c>
      <c r="E8226" s="8">
        <v>1</v>
      </c>
      <c r="F8226" s="7">
        <v>550</v>
      </c>
      <c r="G8226" s="8"/>
      <c r="H8226" s="9">
        <v>45032.710934756942</v>
      </c>
      <c r="I8226" s="20" t="str">
        <f>Table2[[#This Row],[StoreID]]&amp;"-"&amp;Table2[[#This Row],[OrderNumer]]</f>
        <v>3-10008</v>
      </c>
    </row>
    <row r="8227" spans="1:9" x14ac:dyDescent="0.3">
      <c r="A8227" s="19">
        <v>10015</v>
      </c>
      <c r="B8227" s="19">
        <v>3</v>
      </c>
      <c r="C8227" s="8">
        <v>13</v>
      </c>
      <c r="D8227" s="8">
        <v>46</v>
      </c>
      <c r="E8227" s="8">
        <v>1</v>
      </c>
      <c r="F8227" s="7">
        <v>470</v>
      </c>
      <c r="G8227" s="8"/>
      <c r="H8227" s="9">
        <v>45032.826213622684</v>
      </c>
      <c r="I8227" s="20" t="str">
        <f>Table2[[#This Row],[StoreID]]&amp;"-"&amp;Table2[[#This Row],[OrderNumer]]</f>
        <v>3-10015</v>
      </c>
    </row>
    <row r="8228" spans="1:9" x14ac:dyDescent="0.3">
      <c r="A8228" s="19">
        <v>10016</v>
      </c>
      <c r="B8228" s="19">
        <v>3</v>
      </c>
      <c r="C8228" s="8">
        <v>13</v>
      </c>
      <c r="D8228" s="8">
        <v>4028</v>
      </c>
      <c r="E8228" s="8">
        <v>1</v>
      </c>
      <c r="F8228" s="7">
        <v>45</v>
      </c>
      <c r="G8228" s="8"/>
      <c r="H8228" s="9">
        <v>45032.828960995372</v>
      </c>
      <c r="I8228" s="20" t="str">
        <f>Table2[[#This Row],[StoreID]]&amp;"-"&amp;Table2[[#This Row],[OrderNumer]]</f>
        <v>3-10016</v>
      </c>
    </row>
    <row r="8229" spans="1:9" x14ac:dyDescent="0.3">
      <c r="A8229" s="19">
        <v>10023</v>
      </c>
      <c r="B8229" s="19">
        <v>3</v>
      </c>
      <c r="C8229" s="8">
        <v>23</v>
      </c>
      <c r="D8229" s="8">
        <v>1099</v>
      </c>
      <c r="E8229" s="8">
        <v>1</v>
      </c>
      <c r="F8229" s="7">
        <v>287.5</v>
      </c>
      <c r="G8229" s="8"/>
      <c r="H8229" s="9">
        <v>45032.886944675927</v>
      </c>
      <c r="I8229" s="20" t="str">
        <f>Table2[[#This Row],[StoreID]]&amp;"-"&amp;Table2[[#This Row],[OrderNumer]]</f>
        <v>3-10023</v>
      </c>
    </row>
    <row r="8230" spans="1:9" x14ac:dyDescent="0.3">
      <c r="A8230" s="19">
        <v>10025</v>
      </c>
      <c r="B8230" s="19">
        <v>3</v>
      </c>
      <c r="C8230" s="8">
        <v>23</v>
      </c>
      <c r="D8230" s="8">
        <v>601</v>
      </c>
      <c r="E8230" s="8">
        <v>1</v>
      </c>
      <c r="F8230" s="7">
        <v>349.5</v>
      </c>
      <c r="G8230" s="8"/>
      <c r="H8230" s="9">
        <v>45032.931144641203</v>
      </c>
      <c r="I8230" s="20" t="str">
        <f>Table2[[#This Row],[StoreID]]&amp;"-"&amp;Table2[[#This Row],[OrderNumer]]</f>
        <v>3-10025</v>
      </c>
    </row>
    <row r="8231" spans="1:9" x14ac:dyDescent="0.3">
      <c r="A8231" s="19">
        <v>10029</v>
      </c>
      <c r="B8231" s="19">
        <v>3</v>
      </c>
      <c r="C8231" s="8">
        <v>13</v>
      </c>
      <c r="D8231" s="8">
        <v>4079</v>
      </c>
      <c r="E8231" s="8">
        <v>1</v>
      </c>
      <c r="F8231" s="7">
        <v>25</v>
      </c>
      <c r="G8231" s="8"/>
      <c r="H8231" s="9">
        <v>45032.949049884257</v>
      </c>
      <c r="I8231" s="20" t="str">
        <f>Table2[[#This Row],[StoreID]]&amp;"-"&amp;Table2[[#This Row],[OrderNumer]]</f>
        <v>3-10029</v>
      </c>
    </row>
    <row r="8232" spans="1:9" x14ac:dyDescent="0.3">
      <c r="A8232" s="19">
        <v>10030</v>
      </c>
      <c r="B8232" s="19">
        <v>3</v>
      </c>
      <c r="C8232" s="8">
        <v>13</v>
      </c>
      <c r="D8232" s="8">
        <v>4241</v>
      </c>
      <c r="E8232" s="8">
        <v>1</v>
      </c>
      <c r="F8232" s="7">
        <v>175</v>
      </c>
      <c r="G8232" s="8"/>
      <c r="H8232" s="9">
        <v>45032.951365011577</v>
      </c>
      <c r="I8232" s="20" t="str">
        <f>Table2[[#This Row],[StoreID]]&amp;"-"&amp;Table2[[#This Row],[OrderNumer]]</f>
        <v>3-10030</v>
      </c>
    </row>
    <row r="8233" spans="1:9" x14ac:dyDescent="0.3">
      <c r="A8233" s="19">
        <v>10032</v>
      </c>
      <c r="B8233" s="19">
        <v>3</v>
      </c>
      <c r="C8233" s="8">
        <v>13</v>
      </c>
      <c r="D8233" s="8">
        <v>597</v>
      </c>
      <c r="E8233" s="8">
        <v>1</v>
      </c>
      <c r="F8233" s="7">
        <v>110</v>
      </c>
      <c r="G8233" s="8"/>
      <c r="H8233" s="9">
        <v>45032.980677280095</v>
      </c>
      <c r="I8233" s="20" t="str">
        <f>Table2[[#This Row],[StoreID]]&amp;"-"&amp;Table2[[#This Row],[OrderNumer]]</f>
        <v>3-10032</v>
      </c>
    </row>
    <row r="8234" spans="1:9" x14ac:dyDescent="0.3">
      <c r="A8234" s="19">
        <v>10032</v>
      </c>
      <c r="B8234" s="19">
        <v>3</v>
      </c>
      <c r="C8234" s="8">
        <v>13</v>
      </c>
      <c r="D8234" s="8">
        <v>598</v>
      </c>
      <c r="E8234" s="8">
        <v>1</v>
      </c>
      <c r="F8234" s="7">
        <v>110</v>
      </c>
      <c r="G8234" s="8"/>
      <c r="H8234" s="9">
        <v>45032.980677280095</v>
      </c>
      <c r="I8234" s="20" t="str">
        <f>Table2[[#This Row],[StoreID]]&amp;"-"&amp;Table2[[#This Row],[OrderNumer]]</f>
        <v>3-10032</v>
      </c>
    </row>
    <row r="8235" spans="1:9" x14ac:dyDescent="0.3">
      <c r="A8235" s="19">
        <v>10032</v>
      </c>
      <c r="B8235" s="19">
        <v>3</v>
      </c>
      <c r="C8235" s="8">
        <v>13</v>
      </c>
      <c r="D8235" s="8">
        <v>4028</v>
      </c>
      <c r="E8235" s="8">
        <v>1</v>
      </c>
      <c r="F8235" s="7">
        <v>45</v>
      </c>
      <c r="G8235" s="8"/>
      <c r="H8235" s="9">
        <v>45032.980677280095</v>
      </c>
      <c r="I8235" s="20" t="str">
        <f>Table2[[#This Row],[StoreID]]&amp;"-"&amp;Table2[[#This Row],[OrderNumer]]</f>
        <v>3-10032</v>
      </c>
    </row>
    <row r="8236" spans="1:9" x14ac:dyDescent="0.3">
      <c r="A8236" s="19">
        <v>10032</v>
      </c>
      <c r="B8236" s="19">
        <v>3</v>
      </c>
      <c r="C8236" s="8">
        <v>13</v>
      </c>
      <c r="D8236" s="8">
        <v>4028</v>
      </c>
      <c r="E8236" s="8">
        <v>1</v>
      </c>
      <c r="F8236" s="7">
        <v>45</v>
      </c>
      <c r="G8236" s="8"/>
      <c r="H8236" s="9">
        <v>45032.980677314816</v>
      </c>
      <c r="I8236" s="20" t="str">
        <f>Table2[[#This Row],[StoreID]]&amp;"-"&amp;Table2[[#This Row],[OrderNumer]]</f>
        <v>3-10032</v>
      </c>
    </row>
    <row r="8237" spans="1:9" x14ac:dyDescent="0.3">
      <c r="A8237" s="19">
        <v>10033</v>
      </c>
      <c r="B8237" s="19">
        <v>3</v>
      </c>
      <c r="C8237" s="8">
        <v>13</v>
      </c>
      <c r="D8237" s="8">
        <v>4091</v>
      </c>
      <c r="E8237" s="8">
        <v>1</v>
      </c>
      <c r="F8237" s="7">
        <v>25</v>
      </c>
      <c r="G8237" s="8"/>
      <c r="H8237" s="9">
        <v>45032.982387881944</v>
      </c>
      <c r="I8237" s="20" t="str">
        <f>Table2[[#This Row],[StoreID]]&amp;"-"&amp;Table2[[#This Row],[OrderNumer]]</f>
        <v>3-10033</v>
      </c>
    </row>
    <row r="8238" spans="1:9" x14ac:dyDescent="0.3">
      <c r="A8238" s="19">
        <v>10034</v>
      </c>
      <c r="B8238" s="19">
        <v>3</v>
      </c>
      <c r="C8238" s="8">
        <v>13</v>
      </c>
      <c r="D8238" s="8">
        <v>392</v>
      </c>
      <c r="E8238" s="8">
        <v>1</v>
      </c>
      <c r="F8238" s="7">
        <v>75</v>
      </c>
      <c r="G8238" s="8"/>
      <c r="H8238" s="9">
        <v>45032.98356990741</v>
      </c>
      <c r="I8238" s="20" t="str">
        <f>Table2[[#This Row],[StoreID]]&amp;"-"&amp;Table2[[#This Row],[OrderNumer]]</f>
        <v>3-10034</v>
      </c>
    </row>
    <row r="8239" spans="1:9" x14ac:dyDescent="0.3">
      <c r="A8239" s="19">
        <v>10034</v>
      </c>
      <c r="B8239" s="19">
        <v>3</v>
      </c>
      <c r="C8239" s="8">
        <v>13</v>
      </c>
      <c r="D8239" s="8">
        <v>3596</v>
      </c>
      <c r="E8239" s="8">
        <v>1</v>
      </c>
      <c r="F8239" s="7">
        <v>199.5</v>
      </c>
      <c r="G8239" s="8"/>
      <c r="H8239" s="9">
        <v>45032.98356990741</v>
      </c>
      <c r="I8239" s="20" t="str">
        <f>Table2[[#This Row],[StoreID]]&amp;"-"&amp;Table2[[#This Row],[OrderNumer]]</f>
        <v>3-10034</v>
      </c>
    </row>
    <row r="8240" spans="1:9" x14ac:dyDescent="0.3">
      <c r="A8240" s="19">
        <v>10044</v>
      </c>
      <c r="B8240" s="19">
        <v>3</v>
      </c>
      <c r="C8240" s="8">
        <v>13</v>
      </c>
      <c r="D8240" s="8">
        <v>472</v>
      </c>
      <c r="E8240" s="8">
        <v>1</v>
      </c>
      <c r="F8240" s="7">
        <v>62.5</v>
      </c>
      <c r="G8240" s="8"/>
      <c r="H8240" s="9">
        <v>45033.543630868058</v>
      </c>
      <c r="I8240" s="20" t="str">
        <f>Table2[[#This Row],[StoreID]]&amp;"-"&amp;Table2[[#This Row],[OrderNumer]]</f>
        <v>3-10044</v>
      </c>
    </row>
    <row r="8241" spans="1:9" x14ac:dyDescent="0.3">
      <c r="A8241" s="19">
        <v>10044</v>
      </c>
      <c r="B8241" s="19">
        <v>3</v>
      </c>
      <c r="C8241" s="8">
        <v>13</v>
      </c>
      <c r="D8241" s="8">
        <v>472</v>
      </c>
      <c r="E8241" s="8">
        <v>1</v>
      </c>
      <c r="F8241" s="7">
        <v>62.5</v>
      </c>
      <c r="G8241" s="8"/>
      <c r="H8241" s="9">
        <v>45033.543630868058</v>
      </c>
      <c r="I8241" s="20" t="str">
        <f>Table2[[#This Row],[StoreID]]&amp;"-"&amp;Table2[[#This Row],[OrderNumer]]</f>
        <v>3-10044</v>
      </c>
    </row>
    <row r="8242" spans="1:9" x14ac:dyDescent="0.3">
      <c r="A8242" s="19">
        <v>10045</v>
      </c>
      <c r="B8242" s="19">
        <v>3</v>
      </c>
      <c r="C8242" s="8">
        <v>13</v>
      </c>
      <c r="D8242" s="8">
        <v>4079</v>
      </c>
      <c r="E8242" s="8">
        <v>-1</v>
      </c>
      <c r="F8242" s="7">
        <v>-25</v>
      </c>
      <c r="G8242" s="8" t="s">
        <v>131</v>
      </c>
      <c r="H8242" s="9">
        <v>45033.547226006944</v>
      </c>
      <c r="I8242" s="20" t="str">
        <f>Table2[[#This Row],[StoreID]]&amp;"-"&amp;Table2[[#This Row],[OrderNumer]]</f>
        <v>3-10045</v>
      </c>
    </row>
    <row r="8243" spans="1:9" x14ac:dyDescent="0.3">
      <c r="A8243" s="19">
        <v>10046</v>
      </c>
      <c r="B8243" s="19">
        <v>3</v>
      </c>
      <c r="C8243" s="8">
        <v>13</v>
      </c>
      <c r="D8243" s="8">
        <v>4079</v>
      </c>
      <c r="E8243" s="8">
        <v>1</v>
      </c>
      <c r="F8243" s="7">
        <v>25</v>
      </c>
      <c r="G8243" s="8"/>
      <c r="H8243" s="9">
        <v>45033.56093190972</v>
      </c>
      <c r="I8243" s="20" t="str">
        <f>Table2[[#This Row],[StoreID]]&amp;"-"&amp;Table2[[#This Row],[OrderNumer]]</f>
        <v>3-10046</v>
      </c>
    </row>
    <row r="8244" spans="1:9" x14ac:dyDescent="0.3">
      <c r="A8244" s="19">
        <v>10051</v>
      </c>
      <c r="B8244" s="19">
        <v>3</v>
      </c>
      <c r="C8244" s="8">
        <v>13</v>
      </c>
      <c r="D8244" s="8">
        <v>4243</v>
      </c>
      <c r="E8244" s="8">
        <v>1</v>
      </c>
      <c r="F8244" s="7">
        <v>550</v>
      </c>
      <c r="G8244" s="8"/>
      <c r="H8244" s="9">
        <v>45033.577662152777</v>
      </c>
      <c r="I8244" s="20" t="str">
        <f>Table2[[#This Row],[StoreID]]&amp;"-"&amp;Table2[[#This Row],[OrderNumer]]</f>
        <v>3-10051</v>
      </c>
    </row>
    <row r="8245" spans="1:9" x14ac:dyDescent="0.3">
      <c r="A8245" s="19">
        <v>10051</v>
      </c>
      <c r="B8245" s="19">
        <v>3</v>
      </c>
      <c r="C8245" s="8">
        <v>13</v>
      </c>
      <c r="D8245" s="8">
        <v>598</v>
      </c>
      <c r="E8245" s="8">
        <v>1</v>
      </c>
      <c r="F8245" s="7">
        <v>110</v>
      </c>
      <c r="G8245" s="8"/>
      <c r="H8245" s="9">
        <v>45033.577662187497</v>
      </c>
      <c r="I8245" s="20" t="str">
        <f>Table2[[#This Row],[StoreID]]&amp;"-"&amp;Table2[[#This Row],[OrderNumer]]</f>
        <v>3-10051</v>
      </c>
    </row>
    <row r="8246" spans="1:9" x14ac:dyDescent="0.3">
      <c r="A8246" s="19">
        <v>10052</v>
      </c>
      <c r="B8246" s="19">
        <v>3</v>
      </c>
      <c r="C8246" s="8">
        <v>13</v>
      </c>
      <c r="D8246" s="8">
        <v>18</v>
      </c>
      <c r="E8246" s="8">
        <v>1</v>
      </c>
      <c r="F8246" s="7">
        <v>725</v>
      </c>
      <c r="G8246" s="8"/>
      <c r="H8246" s="9">
        <v>45033.591073495372</v>
      </c>
      <c r="I8246" s="20" t="str">
        <f>Table2[[#This Row],[StoreID]]&amp;"-"&amp;Table2[[#This Row],[OrderNumer]]</f>
        <v>3-10052</v>
      </c>
    </row>
    <row r="8247" spans="1:9" x14ac:dyDescent="0.3">
      <c r="A8247" s="19">
        <v>10055</v>
      </c>
      <c r="B8247" s="19">
        <v>3</v>
      </c>
      <c r="C8247" s="8">
        <v>13</v>
      </c>
      <c r="D8247" s="8">
        <v>2838</v>
      </c>
      <c r="E8247" s="8">
        <v>1</v>
      </c>
      <c r="F8247" s="7">
        <v>400</v>
      </c>
      <c r="G8247" s="8"/>
      <c r="H8247" s="9">
        <v>45033.63420922454</v>
      </c>
      <c r="I8247" s="20" t="str">
        <f>Table2[[#This Row],[StoreID]]&amp;"-"&amp;Table2[[#This Row],[OrderNumer]]</f>
        <v>3-10055</v>
      </c>
    </row>
    <row r="8248" spans="1:9" x14ac:dyDescent="0.3">
      <c r="A8248" s="19">
        <v>10055</v>
      </c>
      <c r="B8248" s="19">
        <v>3</v>
      </c>
      <c r="C8248" s="8">
        <v>13</v>
      </c>
      <c r="D8248" s="8">
        <v>2166</v>
      </c>
      <c r="E8248" s="8">
        <v>1</v>
      </c>
      <c r="F8248" s="7">
        <v>100</v>
      </c>
      <c r="G8248" s="8"/>
      <c r="H8248" s="9">
        <v>45033.63420922454</v>
      </c>
      <c r="I8248" s="20" t="str">
        <f>Table2[[#This Row],[StoreID]]&amp;"-"&amp;Table2[[#This Row],[OrderNumer]]</f>
        <v>3-10055</v>
      </c>
    </row>
    <row r="8249" spans="1:9" x14ac:dyDescent="0.3">
      <c r="A8249" s="19">
        <v>10059</v>
      </c>
      <c r="B8249" s="19">
        <v>3</v>
      </c>
      <c r="C8249" s="8">
        <v>13</v>
      </c>
      <c r="D8249" s="8">
        <v>645</v>
      </c>
      <c r="E8249" s="8">
        <v>1</v>
      </c>
      <c r="F8249" s="7">
        <v>97.5</v>
      </c>
      <c r="G8249" s="8"/>
      <c r="H8249" s="9">
        <v>45033.654671215278</v>
      </c>
      <c r="I8249" s="20" t="str">
        <f>Table2[[#This Row],[StoreID]]&amp;"-"&amp;Table2[[#This Row],[OrderNumer]]</f>
        <v>3-10059</v>
      </c>
    </row>
    <row r="8250" spans="1:9" x14ac:dyDescent="0.3">
      <c r="A8250" s="19">
        <v>10059</v>
      </c>
      <c r="B8250" s="19">
        <v>3</v>
      </c>
      <c r="C8250" s="8">
        <v>13</v>
      </c>
      <c r="D8250" s="8">
        <v>3336</v>
      </c>
      <c r="E8250" s="8">
        <v>1</v>
      </c>
      <c r="F8250" s="7">
        <v>337.5</v>
      </c>
      <c r="G8250" s="8"/>
      <c r="H8250" s="9">
        <v>45033.654671261575</v>
      </c>
      <c r="I8250" s="20" t="str">
        <f>Table2[[#This Row],[StoreID]]&amp;"-"&amp;Table2[[#This Row],[OrderNumer]]</f>
        <v>3-10059</v>
      </c>
    </row>
    <row r="8251" spans="1:9" x14ac:dyDescent="0.3">
      <c r="A8251" s="19">
        <v>10060</v>
      </c>
      <c r="B8251" s="19">
        <v>3</v>
      </c>
      <c r="C8251" s="8">
        <v>13</v>
      </c>
      <c r="D8251" s="8">
        <v>4247</v>
      </c>
      <c r="E8251" s="8">
        <v>1</v>
      </c>
      <c r="F8251" s="7">
        <v>35</v>
      </c>
      <c r="G8251" s="8"/>
      <c r="H8251" s="9">
        <v>45033.669337384257</v>
      </c>
      <c r="I8251" s="20" t="str">
        <f>Table2[[#This Row],[StoreID]]&amp;"-"&amp;Table2[[#This Row],[OrderNumer]]</f>
        <v>3-10060</v>
      </c>
    </row>
    <row r="8252" spans="1:9" x14ac:dyDescent="0.3">
      <c r="A8252" s="19">
        <v>10063</v>
      </c>
      <c r="B8252" s="19">
        <v>3</v>
      </c>
      <c r="C8252" s="8">
        <v>13</v>
      </c>
      <c r="D8252" s="8">
        <v>2790</v>
      </c>
      <c r="E8252" s="8">
        <v>1</v>
      </c>
      <c r="F8252" s="7">
        <v>825</v>
      </c>
      <c r="G8252" s="8"/>
      <c r="H8252" s="9">
        <v>45033.693408182873</v>
      </c>
      <c r="I8252" s="20" t="str">
        <f>Table2[[#This Row],[StoreID]]&amp;"-"&amp;Table2[[#This Row],[OrderNumer]]</f>
        <v>3-10063</v>
      </c>
    </row>
    <row r="8253" spans="1:9" x14ac:dyDescent="0.3">
      <c r="A8253" s="19">
        <v>10064</v>
      </c>
      <c r="B8253" s="19">
        <v>3</v>
      </c>
      <c r="C8253" s="8">
        <v>13</v>
      </c>
      <c r="D8253" s="8">
        <v>597</v>
      </c>
      <c r="E8253" s="8">
        <v>1</v>
      </c>
      <c r="F8253" s="7">
        <v>110</v>
      </c>
      <c r="G8253" s="8"/>
      <c r="H8253" s="9">
        <v>45033.710630092595</v>
      </c>
      <c r="I8253" s="20" t="str">
        <f>Table2[[#This Row],[StoreID]]&amp;"-"&amp;Table2[[#This Row],[OrderNumer]]</f>
        <v>3-10064</v>
      </c>
    </row>
    <row r="8254" spans="1:9" x14ac:dyDescent="0.3">
      <c r="A8254" s="19">
        <v>10067</v>
      </c>
      <c r="B8254" s="19">
        <v>3</v>
      </c>
      <c r="C8254" s="8">
        <v>23</v>
      </c>
      <c r="D8254" s="8">
        <v>2850</v>
      </c>
      <c r="E8254" s="8">
        <v>1</v>
      </c>
      <c r="F8254" s="7">
        <v>297.5</v>
      </c>
      <c r="G8254" s="8"/>
      <c r="H8254" s="9">
        <v>45033.91086142361</v>
      </c>
      <c r="I8254" s="20" t="str">
        <f>Table2[[#This Row],[StoreID]]&amp;"-"&amp;Table2[[#This Row],[OrderNumer]]</f>
        <v>3-10067</v>
      </c>
    </row>
    <row r="8255" spans="1:9" x14ac:dyDescent="0.3">
      <c r="A8255" s="19">
        <v>10067</v>
      </c>
      <c r="B8255" s="19">
        <v>3</v>
      </c>
      <c r="C8255" s="8">
        <v>23</v>
      </c>
      <c r="D8255" s="8">
        <v>2863</v>
      </c>
      <c r="E8255" s="8">
        <v>1</v>
      </c>
      <c r="F8255" s="7">
        <v>275</v>
      </c>
      <c r="G8255" s="8"/>
      <c r="H8255" s="9">
        <v>45033.91086142361</v>
      </c>
      <c r="I8255" s="20" t="str">
        <f>Table2[[#This Row],[StoreID]]&amp;"-"&amp;Table2[[#This Row],[OrderNumer]]</f>
        <v>3-10067</v>
      </c>
    </row>
    <row r="8256" spans="1:9" x14ac:dyDescent="0.3">
      <c r="A8256" s="19">
        <v>10074</v>
      </c>
      <c r="B8256" s="19">
        <v>3</v>
      </c>
      <c r="C8256" s="8">
        <v>23</v>
      </c>
      <c r="D8256" s="8">
        <v>2850</v>
      </c>
      <c r="E8256" s="8">
        <v>-1</v>
      </c>
      <c r="F8256" s="7">
        <v>-297.5</v>
      </c>
      <c r="G8256" s="8" t="s">
        <v>241</v>
      </c>
      <c r="H8256" s="9">
        <v>45033.958510763892</v>
      </c>
      <c r="I8256" s="20" t="str">
        <f>Table2[[#This Row],[StoreID]]&amp;"-"&amp;Table2[[#This Row],[OrderNumer]]</f>
        <v>3-10074</v>
      </c>
    </row>
    <row r="8257" spans="1:9" x14ac:dyDescent="0.3">
      <c r="A8257" s="19">
        <v>10074</v>
      </c>
      <c r="B8257" s="19">
        <v>3</v>
      </c>
      <c r="C8257" s="8">
        <v>23</v>
      </c>
      <c r="D8257" s="8">
        <v>2863</v>
      </c>
      <c r="E8257" s="8">
        <v>-1</v>
      </c>
      <c r="F8257" s="7">
        <v>-275</v>
      </c>
      <c r="G8257" s="8" t="s">
        <v>241</v>
      </c>
      <c r="H8257" s="9">
        <v>45033.958510798613</v>
      </c>
      <c r="I8257" s="20" t="str">
        <f>Table2[[#This Row],[StoreID]]&amp;"-"&amp;Table2[[#This Row],[OrderNumer]]</f>
        <v>3-10074</v>
      </c>
    </row>
    <row r="8258" spans="1:9" x14ac:dyDescent="0.3">
      <c r="A8258" s="19">
        <v>10077</v>
      </c>
      <c r="B8258" s="19">
        <v>3</v>
      </c>
      <c r="C8258" s="8">
        <v>23</v>
      </c>
      <c r="D8258" s="8">
        <v>3388</v>
      </c>
      <c r="E8258" s="8">
        <v>1</v>
      </c>
      <c r="F8258" s="7">
        <v>299.5</v>
      </c>
      <c r="G8258" s="8"/>
      <c r="H8258" s="9">
        <v>45033.983951736111</v>
      </c>
      <c r="I8258" s="20" t="str">
        <f>Table2[[#This Row],[StoreID]]&amp;"-"&amp;Table2[[#This Row],[OrderNumer]]</f>
        <v>3-10077</v>
      </c>
    </row>
    <row r="8259" spans="1:9" x14ac:dyDescent="0.3">
      <c r="A8259" s="19">
        <v>10077</v>
      </c>
      <c r="B8259" s="19">
        <v>3</v>
      </c>
      <c r="C8259" s="8">
        <v>23</v>
      </c>
      <c r="D8259" s="8">
        <v>11</v>
      </c>
      <c r="E8259" s="8">
        <v>1</v>
      </c>
      <c r="F8259" s="7">
        <v>225</v>
      </c>
      <c r="G8259" s="8"/>
      <c r="H8259" s="9">
        <v>45033.983951736111</v>
      </c>
      <c r="I8259" s="20" t="str">
        <f>Table2[[#This Row],[StoreID]]&amp;"-"&amp;Table2[[#This Row],[OrderNumer]]</f>
        <v>3-10077</v>
      </c>
    </row>
    <row r="8260" spans="1:9" x14ac:dyDescent="0.3">
      <c r="A8260" s="19">
        <v>10082</v>
      </c>
      <c r="B8260" s="19">
        <v>3</v>
      </c>
      <c r="C8260" s="8">
        <v>13</v>
      </c>
      <c r="D8260" s="8">
        <v>275</v>
      </c>
      <c r="E8260" s="8">
        <v>1</v>
      </c>
      <c r="F8260" s="7">
        <v>75</v>
      </c>
      <c r="G8260" s="8"/>
      <c r="H8260" s="9">
        <v>45034.518682141206</v>
      </c>
      <c r="I8260" s="20" t="str">
        <f>Table2[[#This Row],[StoreID]]&amp;"-"&amp;Table2[[#This Row],[OrderNumer]]</f>
        <v>3-10082</v>
      </c>
    </row>
    <row r="8261" spans="1:9" x14ac:dyDescent="0.3">
      <c r="A8261" s="19">
        <v>10089</v>
      </c>
      <c r="B8261" s="19">
        <v>3</v>
      </c>
      <c r="C8261" s="8">
        <v>13</v>
      </c>
      <c r="D8261" s="8">
        <v>4079</v>
      </c>
      <c r="E8261" s="8">
        <v>1</v>
      </c>
      <c r="F8261" s="7">
        <v>25</v>
      </c>
      <c r="G8261" s="8"/>
      <c r="H8261" s="9">
        <v>45034.660080439811</v>
      </c>
      <c r="I8261" s="20" t="str">
        <f>Table2[[#This Row],[StoreID]]&amp;"-"&amp;Table2[[#This Row],[OrderNumer]]</f>
        <v>3-10089</v>
      </c>
    </row>
    <row r="8262" spans="1:9" x14ac:dyDescent="0.3">
      <c r="A8262" s="19">
        <v>10089</v>
      </c>
      <c r="B8262" s="19">
        <v>3</v>
      </c>
      <c r="C8262" s="8">
        <v>13</v>
      </c>
      <c r="D8262" s="8">
        <v>4079</v>
      </c>
      <c r="E8262" s="8">
        <v>1</v>
      </c>
      <c r="F8262" s="7">
        <v>25</v>
      </c>
      <c r="G8262" s="8"/>
      <c r="H8262" s="9">
        <v>45034.660080439811</v>
      </c>
      <c r="I8262" s="20" t="str">
        <f>Table2[[#This Row],[StoreID]]&amp;"-"&amp;Table2[[#This Row],[OrderNumer]]</f>
        <v>3-10089</v>
      </c>
    </row>
    <row r="8263" spans="1:9" x14ac:dyDescent="0.3">
      <c r="A8263" s="19">
        <v>10090</v>
      </c>
      <c r="B8263" s="19">
        <v>3</v>
      </c>
      <c r="C8263" s="8">
        <v>13</v>
      </c>
      <c r="D8263" s="8">
        <v>2770</v>
      </c>
      <c r="E8263" s="8">
        <v>1</v>
      </c>
      <c r="F8263" s="7">
        <v>600</v>
      </c>
      <c r="G8263" s="8"/>
      <c r="H8263" s="9">
        <v>45034.672187233795</v>
      </c>
      <c r="I8263" s="20" t="str">
        <f>Table2[[#This Row],[StoreID]]&amp;"-"&amp;Table2[[#This Row],[OrderNumer]]</f>
        <v>3-10090</v>
      </c>
    </row>
    <row r="8264" spans="1:9" x14ac:dyDescent="0.3">
      <c r="A8264" s="19">
        <v>10091</v>
      </c>
      <c r="B8264" s="19">
        <v>3</v>
      </c>
      <c r="C8264" s="8">
        <v>13</v>
      </c>
      <c r="D8264" s="8">
        <v>671</v>
      </c>
      <c r="E8264" s="8">
        <v>1</v>
      </c>
      <c r="F8264" s="7">
        <v>149.5</v>
      </c>
      <c r="G8264" s="8"/>
      <c r="H8264" s="9">
        <v>45034.674177280096</v>
      </c>
      <c r="I8264" s="20" t="str">
        <f>Table2[[#This Row],[StoreID]]&amp;"-"&amp;Table2[[#This Row],[OrderNumer]]</f>
        <v>3-10091</v>
      </c>
    </row>
    <row r="8265" spans="1:9" x14ac:dyDescent="0.3">
      <c r="A8265" s="19">
        <v>10093</v>
      </c>
      <c r="B8265" s="19">
        <v>3</v>
      </c>
      <c r="C8265" s="8">
        <v>13</v>
      </c>
      <c r="D8265" s="8">
        <v>4079</v>
      </c>
      <c r="E8265" s="8">
        <v>1</v>
      </c>
      <c r="F8265" s="7">
        <v>25</v>
      </c>
      <c r="G8265" s="8"/>
      <c r="H8265" s="9">
        <v>45034.701605092596</v>
      </c>
      <c r="I8265" s="20" t="str">
        <f>Table2[[#This Row],[StoreID]]&amp;"-"&amp;Table2[[#This Row],[OrderNumer]]</f>
        <v>3-10093</v>
      </c>
    </row>
    <row r="8266" spans="1:9" x14ac:dyDescent="0.3">
      <c r="A8266" s="19">
        <v>10093</v>
      </c>
      <c r="B8266" s="19">
        <v>3</v>
      </c>
      <c r="C8266" s="8">
        <v>13</v>
      </c>
      <c r="D8266" s="8">
        <v>4079</v>
      </c>
      <c r="E8266" s="8">
        <v>1</v>
      </c>
      <c r="F8266" s="7">
        <v>25</v>
      </c>
      <c r="G8266" s="8"/>
      <c r="H8266" s="9">
        <v>45034.701605127317</v>
      </c>
      <c r="I8266" s="20" t="str">
        <f>Table2[[#This Row],[StoreID]]&amp;"-"&amp;Table2[[#This Row],[OrderNumer]]</f>
        <v>3-10093</v>
      </c>
    </row>
    <row r="8267" spans="1:9" x14ac:dyDescent="0.3">
      <c r="A8267" s="19">
        <v>10094</v>
      </c>
      <c r="B8267" s="19">
        <v>3</v>
      </c>
      <c r="C8267" s="8">
        <v>13</v>
      </c>
      <c r="D8267" s="8">
        <v>3439</v>
      </c>
      <c r="E8267" s="8">
        <v>1</v>
      </c>
      <c r="F8267" s="7">
        <v>699.5</v>
      </c>
      <c r="G8267" s="8"/>
      <c r="H8267" s="9">
        <v>45034.705701388892</v>
      </c>
      <c r="I8267" s="20" t="str">
        <f>Table2[[#This Row],[StoreID]]&amp;"-"&amp;Table2[[#This Row],[OrderNumer]]</f>
        <v>3-10094</v>
      </c>
    </row>
    <row r="8268" spans="1:9" x14ac:dyDescent="0.3">
      <c r="A8268" s="19">
        <v>10095</v>
      </c>
      <c r="B8268" s="19">
        <v>3</v>
      </c>
      <c r="C8268" s="8">
        <v>13</v>
      </c>
      <c r="D8268" s="8">
        <v>3444</v>
      </c>
      <c r="E8268" s="8">
        <v>1</v>
      </c>
      <c r="F8268" s="7">
        <v>299.5</v>
      </c>
      <c r="G8268" s="8"/>
      <c r="H8268" s="9">
        <v>45034.70830309028</v>
      </c>
      <c r="I8268" s="20" t="str">
        <f>Table2[[#This Row],[StoreID]]&amp;"-"&amp;Table2[[#This Row],[OrderNumer]]</f>
        <v>3-10095</v>
      </c>
    </row>
    <row r="8269" spans="1:9" x14ac:dyDescent="0.3">
      <c r="A8269" s="19">
        <v>10098</v>
      </c>
      <c r="B8269" s="19">
        <v>3</v>
      </c>
      <c r="C8269" s="8">
        <v>1</v>
      </c>
      <c r="D8269" s="8">
        <v>4024</v>
      </c>
      <c r="E8269" s="8">
        <v>1</v>
      </c>
      <c r="F8269" s="7">
        <v>275</v>
      </c>
      <c r="G8269" s="8"/>
      <c r="H8269" s="9">
        <v>45034.846412384257</v>
      </c>
      <c r="I8269" s="20" t="str">
        <f>Table2[[#This Row],[StoreID]]&amp;"-"&amp;Table2[[#This Row],[OrderNumer]]</f>
        <v>3-10098</v>
      </c>
    </row>
    <row r="8270" spans="1:9" x14ac:dyDescent="0.3">
      <c r="A8270" s="19">
        <v>10099</v>
      </c>
      <c r="B8270" s="19">
        <v>3</v>
      </c>
      <c r="C8270" s="8">
        <v>23</v>
      </c>
      <c r="D8270" s="8">
        <v>4079</v>
      </c>
      <c r="E8270" s="8">
        <v>3</v>
      </c>
      <c r="F8270" s="7">
        <v>75</v>
      </c>
      <c r="G8270" s="8"/>
      <c r="H8270" s="9">
        <v>45034.848620833334</v>
      </c>
      <c r="I8270" s="20" t="str">
        <f>Table2[[#This Row],[StoreID]]&amp;"-"&amp;Table2[[#This Row],[OrderNumer]]</f>
        <v>3-10099</v>
      </c>
    </row>
    <row r="8271" spans="1:9" x14ac:dyDescent="0.3">
      <c r="A8271" s="19">
        <v>10106</v>
      </c>
      <c r="B8271" s="19">
        <v>3</v>
      </c>
      <c r="C8271" s="8">
        <v>23</v>
      </c>
      <c r="D8271" s="8">
        <v>4077</v>
      </c>
      <c r="E8271" s="8">
        <v>1</v>
      </c>
      <c r="F8271" s="7">
        <v>25</v>
      </c>
      <c r="G8271" s="8"/>
      <c r="H8271" s="9">
        <v>45034.875984108796</v>
      </c>
      <c r="I8271" s="20" t="str">
        <f>Table2[[#This Row],[StoreID]]&amp;"-"&amp;Table2[[#This Row],[OrderNumer]]</f>
        <v>3-10106</v>
      </c>
    </row>
    <row r="8272" spans="1:9" x14ac:dyDescent="0.3">
      <c r="A8272" s="19">
        <v>10106</v>
      </c>
      <c r="B8272" s="19">
        <v>3</v>
      </c>
      <c r="C8272" s="8">
        <v>23</v>
      </c>
      <c r="D8272" s="8">
        <v>598</v>
      </c>
      <c r="E8272" s="8">
        <v>1</v>
      </c>
      <c r="F8272" s="7">
        <v>110</v>
      </c>
      <c r="G8272" s="8"/>
      <c r="H8272" s="9">
        <v>45034.875984108796</v>
      </c>
      <c r="I8272" s="20" t="str">
        <f>Table2[[#This Row],[StoreID]]&amp;"-"&amp;Table2[[#This Row],[OrderNumer]]</f>
        <v>3-10106</v>
      </c>
    </row>
    <row r="8273" spans="1:9" x14ac:dyDescent="0.3">
      <c r="A8273" s="19">
        <v>10106</v>
      </c>
      <c r="B8273" s="19">
        <v>3</v>
      </c>
      <c r="C8273" s="8">
        <v>23</v>
      </c>
      <c r="D8273" s="8">
        <v>474</v>
      </c>
      <c r="E8273" s="8">
        <v>1</v>
      </c>
      <c r="F8273" s="7">
        <v>50</v>
      </c>
      <c r="G8273" s="8"/>
      <c r="H8273" s="9">
        <v>45034.875984143517</v>
      </c>
      <c r="I8273" s="20" t="str">
        <f>Table2[[#This Row],[StoreID]]&amp;"-"&amp;Table2[[#This Row],[OrderNumer]]</f>
        <v>3-10106</v>
      </c>
    </row>
    <row r="8274" spans="1:9" x14ac:dyDescent="0.3">
      <c r="A8274" s="19">
        <v>10106</v>
      </c>
      <c r="B8274" s="19">
        <v>3</v>
      </c>
      <c r="C8274" s="8">
        <v>23</v>
      </c>
      <c r="D8274" s="8">
        <v>390</v>
      </c>
      <c r="E8274" s="8">
        <v>1</v>
      </c>
      <c r="F8274" s="7">
        <v>137.5</v>
      </c>
      <c r="G8274" s="8"/>
      <c r="H8274" s="9">
        <v>45034.875984143517</v>
      </c>
      <c r="I8274" s="20" t="str">
        <f>Table2[[#This Row],[StoreID]]&amp;"-"&amp;Table2[[#This Row],[OrderNumer]]</f>
        <v>3-10106</v>
      </c>
    </row>
    <row r="8275" spans="1:9" x14ac:dyDescent="0.3">
      <c r="A8275" s="19">
        <v>10106</v>
      </c>
      <c r="B8275" s="19">
        <v>3</v>
      </c>
      <c r="C8275" s="8">
        <v>23</v>
      </c>
      <c r="D8275" s="8">
        <v>476</v>
      </c>
      <c r="E8275" s="8">
        <v>1</v>
      </c>
      <c r="F8275" s="7">
        <v>30</v>
      </c>
      <c r="G8275" s="8"/>
      <c r="H8275" s="9">
        <v>45034.875984143517</v>
      </c>
      <c r="I8275" s="20" t="str">
        <f>Table2[[#This Row],[StoreID]]&amp;"-"&amp;Table2[[#This Row],[OrderNumer]]</f>
        <v>3-10106</v>
      </c>
    </row>
    <row r="8276" spans="1:9" x14ac:dyDescent="0.3">
      <c r="A8276" s="19">
        <v>10108</v>
      </c>
      <c r="B8276" s="19">
        <v>3</v>
      </c>
      <c r="C8276" s="8">
        <v>23</v>
      </c>
      <c r="D8276" s="8">
        <v>3327</v>
      </c>
      <c r="E8276" s="8">
        <v>1</v>
      </c>
      <c r="F8276" s="7">
        <v>237.5</v>
      </c>
      <c r="G8276" s="8"/>
      <c r="H8276" s="9">
        <v>45034.888351423608</v>
      </c>
      <c r="I8276" s="20" t="str">
        <f>Table2[[#This Row],[StoreID]]&amp;"-"&amp;Table2[[#This Row],[OrderNumer]]</f>
        <v>3-10108</v>
      </c>
    </row>
    <row r="8277" spans="1:9" x14ac:dyDescent="0.3">
      <c r="A8277" s="19">
        <v>10108</v>
      </c>
      <c r="B8277" s="19">
        <v>3</v>
      </c>
      <c r="C8277" s="8">
        <v>23</v>
      </c>
      <c r="D8277" s="8">
        <v>4027</v>
      </c>
      <c r="E8277" s="8">
        <v>1</v>
      </c>
      <c r="F8277" s="7">
        <v>275</v>
      </c>
      <c r="G8277" s="8"/>
      <c r="H8277" s="9">
        <v>45034.888351423608</v>
      </c>
      <c r="I8277" s="20" t="str">
        <f>Table2[[#This Row],[StoreID]]&amp;"-"&amp;Table2[[#This Row],[OrderNumer]]</f>
        <v>3-10108</v>
      </c>
    </row>
    <row r="8278" spans="1:9" x14ac:dyDescent="0.3">
      <c r="A8278" s="19">
        <v>10110</v>
      </c>
      <c r="B8278" s="19">
        <v>3</v>
      </c>
      <c r="C8278" s="8">
        <v>1</v>
      </c>
      <c r="D8278" s="8">
        <v>3328</v>
      </c>
      <c r="E8278" s="8">
        <v>1</v>
      </c>
      <c r="F8278" s="7">
        <v>237.5</v>
      </c>
      <c r="G8278" s="8"/>
      <c r="H8278" s="9">
        <v>45034.9035</v>
      </c>
      <c r="I8278" s="20" t="str">
        <f>Table2[[#This Row],[StoreID]]&amp;"-"&amp;Table2[[#This Row],[OrderNumer]]</f>
        <v>3-10110</v>
      </c>
    </row>
    <row r="8279" spans="1:9" x14ac:dyDescent="0.3">
      <c r="A8279" s="19">
        <v>10112</v>
      </c>
      <c r="B8279" s="19">
        <v>3</v>
      </c>
      <c r="C8279" s="8">
        <v>1</v>
      </c>
      <c r="D8279" s="8">
        <v>3252</v>
      </c>
      <c r="E8279" s="8">
        <v>1</v>
      </c>
      <c r="F8279" s="7">
        <v>82.5</v>
      </c>
      <c r="G8279" s="8"/>
      <c r="H8279" s="9">
        <v>45034.913688391207</v>
      </c>
      <c r="I8279" s="20" t="str">
        <f>Table2[[#This Row],[StoreID]]&amp;"-"&amp;Table2[[#This Row],[OrderNumer]]</f>
        <v>3-10112</v>
      </c>
    </row>
    <row r="8280" spans="1:9" x14ac:dyDescent="0.3">
      <c r="A8280" s="19">
        <v>10112</v>
      </c>
      <c r="B8280" s="19">
        <v>3</v>
      </c>
      <c r="C8280" s="8">
        <v>1</v>
      </c>
      <c r="D8280" s="8">
        <v>2782</v>
      </c>
      <c r="E8280" s="8">
        <v>1</v>
      </c>
      <c r="F8280" s="7">
        <v>375</v>
      </c>
      <c r="G8280" s="8"/>
      <c r="H8280" s="9">
        <v>45034.913688391207</v>
      </c>
      <c r="I8280" s="20" t="str">
        <f>Table2[[#This Row],[StoreID]]&amp;"-"&amp;Table2[[#This Row],[OrderNumer]]</f>
        <v>3-10112</v>
      </c>
    </row>
    <row r="8281" spans="1:9" x14ac:dyDescent="0.3">
      <c r="A8281" s="19">
        <v>10112</v>
      </c>
      <c r="B8281" s="19">
        <v>3</v>
      </c>
      <c r="C8281" s="8">
        <v>1</v>
      </c>
      <c r="D8281" s="8">
        <v>4079</v>
      </c>
      <c r="E8281" s="8">
        <v>1</v>
      </c>
      <c r="F8281" s="7">
        <v>25</v>
      </c>
      <c r="G8281" s="8"/>
      <c r="H8281" s="9">
        <v>45034.913688391207</v>
      </c>
      <c r="I8281" s="20" t="str">
        <f>Table2[[#This Row],[StoreID]]&amp;"-"&amp;Table2[[#This Row],[OrderNumer]]</f>
        <v>3-10112</v>
      </c>
    </row>
    <row r="8282" spans="1:9" x14ac:dyDescent="0.3">
      <c r="A8282" s="19">
        <v>10114</v>
      </c>
      <c r="B8282" s="19">
        <v>3</v>
      </c>
      <c r="C8282" s="8">
        <v>23</v>
      </c>
      <c r="D8282" s="8">
        <v>3537</v>
      </c>
      <c r="E8282" s="8">
        <v>1</v>
      </c>
      <c r="F8282" s="7">
        <v>225</v>
      </c>
      <c r="G8282" s="8"/>
      <c r="H8282" s="9">
        <v>45034.945886886577</v>
      </c>
      <c r="I8282" s="20" t="str">
        <f>Table2[[#This Row],[StoreID]]&amp;"-"&amp;Table2[[#This Row],[OrderNumer]]</f>
        <v>3-10114</v>
      </c>
    </row>
    <row r="8283" spans="1:9" x14ac:dyDescent="0.3">
      <c r="A8283" s="19">
        <v>10115</v>
      </c>
      <c r="B8283" s="19">
        <v>3</v>
      </c>
      <c r="C8283" s="8">
        <v>23</v>
      </c>
      <c r="D8283" s="8">
        <v>4027</v>
      </c>
      <c r="E8283" s="8">
        <v>1</v>
      </c>
      <c r="F8283" s="7">
        <v>275</v>
      </c>
      <c r="G8283" s="8"/>
      <c r="H8283" s="9">
        <v>45034.946929131947</v>
      </c>
      <c r="I8283" s="20" t="str">
        <f>Table2[[#This Row],[StoreID]]&amp;"-"&amp;Table2[[#This Row],[OrderNumer]]</f>
        <v>3-10115</v>
      </c>
    </row>
    <row r="8284" spans="1:9" x14ac:dyDescent="0.3">
      <c r="A8284" s="19">
        <v>10117</v>
      </c>
      <c r="B8284" s="19">
        <v>3</v>
      </c>
      <c r="C8284" s="8">
        <v>23</v>
      </c>
      <c r="D8284" s="8">
        <v>622</v>
      </c>
      <c r="E8284" s="8">
        <v>1</v>
      </c>
      <c r="F8284" s="7">
        <v>225</v>
      </c>
      <c r="G8284" s="8"/>
      <c r="H8284" s="9">
        <v>45034.956678784722</v>
      </c>
      <c r="I8284" s="20" t="str">
        <f>Table2[[#This Row],[StoreID]]&amp;"-"&amp;Table2[[#This Row],[OrderNumer]]</f>
        <v>3-10117</v>
      </c>
    </row>
    <row r="8285" spans="1:9" x14ac:dyDescent="0.3">
      <c r="A8285" s="19">
        <v>10118</v>
      </c>
      <c r="B8285" s="19">
        <v>3</v>
      </c>
      <c r="C8285" s="8">
        <v>23</v>
      </c>
      <c r="D8285" s="8">
        <v>4028</v>
      </c>
      <c r="E8285" s="8">
        <v>1</v>
      </c>
      <c r="F8285" s="7">
        <v>45</v>
      </c>
      <c r="G8285" s="8"/>
      <c r="H8285" s="9">
        <v>45034.957147569447</v>
      </c>
      <c r="I8285" s="20" t="str">
        <f>Table2[[#This Row],[StoreID]]&amp;"-"&amp;Table2[[#This Row],[OrderNumer]]</f>
        <v>3-10118</v>
      </c>
    </row>
    <row r="8286" spans="1:9" x14ac:dyDescent="0.3">
      <c r="A8286" s="19">
        <v>10119</v>
      </c>
      <c r="B8286" s="19">
        <v>3</v>
      </c>
      <c r="C8286" s="8">
        <v>1</v>
      </c>
      <c r="D8286" s="8">
        <v>11</v>
      </c>
      <c r="E8286" s="8">
        <v>1</v>
      </c>
      <c r="F8286" s="7">
        <v>225</v>
      </c>
      <c r="G8286" s="8"/>
      <c r="H8286" s="9">
        <v>45034.961724189816</v>
      </c>
      <c r="I8286" s="20" t="str">
        <f>Table2[[#This Row],[StoreID]]&amp;"-"&amp;Table2[[#This Row],[OrderNumer]]</f>
        <v>3-10119</v>
      </c>
    </row>
    <row r="8287" spans="1:9" x14ac:dyDescent="0.3">
      <c r="A8287" s="19">
        <v>10124</v>
      </c>
      <c r="B8287" s="19">
        <v>3</v>
      </c>
      <c r="C8287" s="8">
        <v>23</v>
      </c>
      <c r="D8287" s="8">
        <v>585</v>
      </c>
      <c r="E8287" s="8">
        <v>1</v>
      </c>
      <c r="F8287" s="7">
        <v>245</v>
      </c>
      <c r="G8287" s="8"/>
      <c r="H8287" s="9">
        <v>45034.988883414349</v>
      </c>
      <c r="I8287" s="20" t="str">
        <f>Table2[[#This Row],[StoreID]]&amp;"-"&amp;Table2[[#This Row],[OrderNumer]]</f>
        <v>3-10124</v>
      </c>
    </row>
    <row r="8288" spans="1:9" x14ac:dyDescent="0.3">
      <c r="A8288" s="19">
        <v>10126</v>
      </c>
      <c r="B8288" s="19">
        <v>3</v>
      </c>
      <c r="C8288" s="8">
        <v>23</v>
      </c>
      <c r="D8288" s="8">
        <v>585</v>
      </c>
      <c r="E8288" s="8">
        <v>1</v>
      </c>
      <c r="F8288" s="7">
        <v>245</v>
      </c>
      <c r="G8288" s="8"/>
      <c r="H8288" s="9">
        <v>45034.991681944448</v>
      </c>
      <c r="I8288" s="20" t="str">
        <f>Table2[[#This Row],[StoreID]]&amp;"-"&amp;Table2[[#This Row],[OrderNumer]]</f>
        <v>3-10126</v>
      </c>
    </row>
    <row r="8289" spans="1:9" x14ac:dyDescent="0.3">
      <c r="A8289" s="19">
        <v>10126</v>
      </c>
      <c r="B8289" s="19">
        <v>3</v>
      </c>
      <c r="C8289" s="8">
        <v>23</v>
      </c>
      <c r="D8289" s="8">
        <v>476</v>
      </c>
      <c r="E8289" s="8">
        <v>1</v>
      </c>
      <c r="F8289" s="7">
        <v>30</v>
      </c>
      <c r="G8289" s="8"/>
      <c r="H8289" s="9">
        <v>45034.991681944448</v>
      </c>
      <c r="I8289" s="20" t="str">
        <f>Table2[[#This Row],[StoreID]]&amp;"-"&amp;Table2[[#This Row],[OrderNumer]]</f>
        <v>3-10126</v>
      </c>
    </row>
    <row r="8290" spans="1:9" x14ac:dyDescent="0.3">
      <c r="A8290" s="19">
        <v>10126</v>
      </c>
      <c r="B8290" s="19">
        <v>3</v>
      </c>
      <c r="C8290" s="8">
        <v>23</v>
      </c>
      <c r="D8290" s="8">
        <v>2854</v>
      </c>
      <c r="E8290" s="8">
        <v>1</v>
      </c>
      <c r="F8290" s="7">
        <v>175</v>
      </c>
      <c r="G8290" s="8"/>
      <c r="H8290" s="9">
        <v>45034.991681979169</v>
      </c>
      <c r="I8290" s="20" t="str">
        <f>Table2[[#This Row],[StoreID]]&amp;"-"&amp;Table2[[#This Row],[OrderNumer]]</f>
        <v>3-10126</v>
      </c>
    </row>
    <row r="8291" spans="1:9" x14ac:dyDescent="0.3">
      <c r="A8291" s="19">
        <v>10126</v>
      </c>
      <c r="B8291" s="19">
        <v>3</v>
      </c>
      <c r="C8291" s="8">
        <v>23</v>
      </c>
      <c r="D8291" s="8">
        <v>44</v>
      </c>
      <c r="E8291" s="8">
        <v>1</v>
      </c>
      <c r="F8291" s="7">
        <v>340</v>
      </c>
      <c r="G8291" s="8"/>
      <c r="H8291" s="9">
        <v>45034.991681979169</v>
      </c>
      <c r="I8291" s="20" t="str">
        <f>Table2[[#This Row],[StoreID]]&amp;"-"&amp;Table2[[#This Row],[OrderNumer]]</f>
        <v>3-10126</v>
      </c>
    </row>
    <row r="8292" spans="1:9" x14ac:dyDescent="0.3">
      <c r="A8292" s="19">
        <v>10128</v>
      </c>
      <c r="B8292" s="19">
        <v>3</v>
      </c>
      <c r="C8292" s="8">
        <v>1</v>
      </c>
      <c r="D8292" s="8">
        <v>23</v>
      </c>
      <c r="E8292" s="8">
        <v>1</v>
      </c>
      <c r="F8292" s="7">
        <v>849.5</v>
      </c>
      <c r="G8292" s="8"/>
      <c r="H8292" s="9">
        <v>45035.008458414355</v>
      </c>
      <c r="I8292" s="20" t="str">
        <f>Table2[[#This Row],[StoreID]]&amp;"-"&amp;Table2[[#This Row],[OrderNumer]]</f>
        <v>3-10128</v>
      </c>
    </row>
    <row r="8293" spans="1:9" x14ac:dyDescent="0.3">
      <c r="A8293" s="19">
        <v>10128</v>
      </c>
      <c r="B8293" s="19">
        <v>3</v>
      </c>
      <c r="C8293" s="8">
        <v>1</v>
      </c>
      <c r="D8293" s="8">
        <v>4079</v>
      </c>
      <c r="E8293" s="8">
        <v>1</v>
      </c>
      <c r="F8293" s="7">
        <v>25</v>
      </c>
      <c r="G8293" s="8"/>
      <c r="H8293" s="9">
        <v>45035.008458414355</v>
      </c>
      <c r="I8293" s="20" t="str">
        <f>Table2[[#This Row],[StoreID]]&amp;"-"&amp;Table2[[#This Row],[OrderNumer]]</f>
        <v>3-10128</v>
      </c>
    </row>
    <row r="8294" spans="1:9" x14ac:dyDescent="0.3">
      <c r="A8294" s="19">
        <v>10129</v>
      </c>
      <c r="B8294" s="19">
        <v>3</v>
      </c>
      <c r="C8294" s="8">
        <v>1</v>
      </c>
      <c r="D8294" s="8">
        <v>186</v>
      </c>
      <c r="E8294" s="8">
        <v>1</v>
      </c>
      <c r="F8294" s="7">
        <v>137.5</v>
      </c>
      <c r="G8294" s="8"/>
      <c r="H8294" s="9">
        <v>45035.013331712966</v>
      </c>
      <c r="I8294" s="20" t="str">
        <f>Table2[[#This Row],[StoreID]]&amp;"-"&amp;Table2[[#This Row],[OrderNumer]]</f>
        <v>3-10129</v>
      </c>
    </row>
    <row r="8295" spans="1:9" x14ac:dyDescent="0.3">
      <c r="A8295" s="19">
        <v>10129</v>
      </c>
      <c r="B8295" s="19">
        <v>3</v>
      </c>
      <c r="C8295" s="8">
        <v>1</v>
      </c>
      <c r="D8295" s="8">
        <v>140</v>
      </c>
      <c r="E8295" s="8">
        <v>1</v>
      </c>
      <c r="F8295" s="7">
        <v>137.5</v>
      </c>
      <c r="G8295" s="8"/>
      <c r="H8295" s="9">
        <v>45035.013331747687</v>
      </c>
      <c r="I8295" s="20" t="str">
        <f>Table2[[#This Row],[StoreID]]&amp;"-"&amp;Table2[[#This Row],[OrderNumer]]</f>
        <v>3-10129</v>
      </c>
    </row>
    <row r="8296" spans="1:9" x14ac:dyDescent="0.3">
      <c r="A8296" s="19">
        <v>10130</v>
      </c>
      <c r="B8296" s="19">
        <v>3</v>
      </c>
      <c r="C8296" s="8">
        <v>1</v>
      </c>
      <c r="D8296" s="8">
        <v>466</v>
      </c>
      <c r="E8296" s="8">
        <v>1</v>
      </c>
      <c r="F8296" s="7">
        <v>150</v>
      </c>
      <c r="G8296" s="8"/>
      <c r="H8296" s="9">
        <v>45035.017509687503</v>
      </c>
      <c r="I8296" s="20" t="str">
        <f>Table2[[#This Row],[StoreID]]&amp;"-"&amp;Table2[[#This Row],[OrderNumer]]</f>
        <v>3-10130</v>
      </c>
    </row>
    <row r="8297" spans="1:9" x14ac:dyDescent="0.3">
      <c r="A8297" s="19">
        <v>10133</v>
      </c>
      <c r="B8297" s="19">
        <v>3</v>
      </c>
      <c r="C8297" s="8">
        <v>1</v>
      </c>
      <c r="D8297" s="8">
        <v>599</v>
      </c>
      <c r="E8297" s="8">
        <v>1</v>
      </c>
      <c r="F8297" s="7">
        <v>175</v>
      </c>
      <c r="G8297" s="8"/>
      <c r="H8297" s="9">
        <v>45035.022992164355</v>
      </c>
      <c r="I8297" s="20" t="str">
        <f>Table2[[#This Row],[StoreID]]&amp;"-"&amp;Table2[[#This Row],[OrderNumer]]</f>
        <v>3-10133</v>
      </c>
    </row>
    <row r="8298" spans="1:9" x14ac:dyDescent="0.3">
      <c r="A8298" s="19">
        <v>10136</v>
      </c>
      <c r="B8298" s="19">
        <v>3</v>
      </c>
      <c r="C8298" s="8">
        <v>1</v>
      </c>
      <c r="D8298" s="8">
        <v>4027</v>
      </c>
      <c r="E8298" s="8">
        <v>1</v>
      </c>
      <c r="F8298" s="7">
        <v>275</v>
      </c>
      <c r="G8298" s="8"/>
      <c r="H8298" s="9">
        <v>45035.536902928237</v>
      </c>
      <c r="I8298" s="20" t="str">
        <f>Table2[[#This Row],[StoreID]]&amp;"-"&amp;Table2[[#This Row],[OrderNumer]]</f>
        <v>3-10136</v>
      </c>
    </row>
    <row r="8299" spans="1:9" x14ac:dyDescent="0.3">
      <c r="A8299" s="19">
        <v>10137</v>
      </c>
      <c r="B8299" s="19">
        <v>3</v>
      </c>
      <c r="C8299" s="8">
        <v>13</v>
      </c>
      <c r="D8299" s="8">
        <v>468</v>
      </c>
      <c r="E8299" s="8">
        <v>1</v>
      </c>
      <c r="F8299" s="7">
        <v>125</v>
      </c>
      <c r="G8299" s="8"/>
      <c r="H8299" s="9">
        <v>45035.573631979169</v>
      </c>
      <c r="I8299" s="20" t="str">
        <f>Table2[[#This Row],[StoreID]]&amp;"-"&amp;Table2[[#This Row],[OrderNumer]]</f>
        <v>3-10137</v>
      </c>
    </row>
    <row r="8300" spans="1:9" x14ac:dyDescent="0.3">
      <c r="A8300" s="19">
        <v>10138</v>
      </c>
      <c r="B8300" s="19">
        <v>3</v>
      </c>
      <c r="C8300" s="8">
        <v>1</v>
      </c>
      <c r="D8300" s="8">
        <v>4024</v>
      </c>
      <c r="E8300" s="8">
        <v>1</v>
      </c>
      <c r="F8300" s="7">
        <v>275</v>
      </c>
      <c r="G8300" s="8"/>
      <c r="H8300" s="9">
        <v>45035.576053124998</v>
      </c>
      <c r="I8300" s="20" t="str">
        <f>Table2[[#This Row],[StoreID]]&amp;"-"&amp;Table2[[#This Row],[OrderNumer]]</f>
        <v>3-10138</v>
      </c>
    </row>
    <row r="8301" spans="1:9" x14ac:dyDescent="0.3">
      <c r="A8301" s="19">
        <v>10141</v>
      </c>
      <c r="B8301" s="19">
        <v>3</v>
      </c>
      <c r="C8301" s="8">
        <v>13</v>
      </c>
      <c r="D8301" s="8">
        <v>3274</v>
      </c>
      <c r="E8301" s="8">
        <v>1</v>
      </c>
      <c r="F8301" s="7">
        <v>87.5</v>
      </c>
      <c r="G8301" s="8"/>
      <c r="H8301" s="9">
        <v>45035.59789178241</v>
      </c>
      <c r="I8301" s="20" t="str">
        <f>Table2[[#This Row],[StoreID]]&amp;"-"&amp;Table2[[#This Row],[OrderNumer]]</f>
        <v>3-10141</v>
      </c>
    </row>
    <row r="8302" spans="1:9" x14ac:dyDescent="0.3">
      <c r="A8302" s="19">
        <v>10141</v>
      </c>
      <c r="B8302" s="19">
        <v>3</v>
      </c>
      <c r="C8302" s="8">
        <v>13</v>
      </c>
      <c r="D8302" s="8">
        <v>3217</v>
      </c>
      <c r="E8302" s="8">
        <v>1</v>
      </c>
      <c r="F8302" s="7">
        <v>134.5</v>
      </c>
      <c r="G8302" s="8"/>
      <c r="H8302" s="9">
        <v>45035.59789178241</v>
      </c>
      <c r="I8302" s="20" t="str">
        <f>Table2[[#This Row],[StoreID]]&amp;"-"&amp;Table2[[#This Row],[OrderNumer]]</f>
        <v>3-10141</v>
      </c>
    </row>
    <row r="8303" spans="1:9" x14ac:dyDescent="0.3">
      <c r="A8303" s="19">
        <v>10141</v>
      </c>
      <c r="B8303" s="19">
        <v>3</v>
      </c>
      <c r="C8303" s="8">
        <v>13</v>
      </c>
      <c r="D8303" s="8">
        <v>3243</v>
      </c>
      <c r="E8303" s="8">
        <v>1</v>
      </c>
      <c r="F8303" s="7">
        <v>175</v>
      </c>
      <c r="G8303" s="8"/>
      <c r="H8303" s="9">
        <v>45035.59789178241</v>
      </c>
      <c r="I8303" s="20" t="str">
        <f>Table2[[#This Row],[StoreID]]&amp;"-"&amp;Table2[[#This Row],[OrderNumer]]</f>
        <v>3-10141</v>
      </c>
    </row>
    <row r="8304" spans="1:9" x14ac:dyDescent="0.3">
      <c r="A8304" s="19">
        <v>10142</v>
      </c>
      <c r="B8304" s="19">
        <v>3</v>
      </c>
      <c r="C8304" s="8">
        <v>13</v>
      </c>
      <c r="D8304" s="8">
        <v>3716</v>
      </c>
      <c r="E8304" s="8">
        <v>1</v>
      </c>
      <c r="F8304" s="7">
        <v>950</v>
      </c>
      <c r="G8304" s="8"/>
      <c r="H8304" s="9">
        <v>45035.601771909722</v>
      </c>
      <c r="I8304" s="20" t="str">
        <f>Table2[[#This Row],[StoreID]]&amp;"-"&amp;Table2[[#This Row],[OrderNumer]]</f>
        <v>3-10142</v>
      </c>
    </row>
    <row r="8305" spans="1:9" x14ac:dyDescent="0.3">
      <c r="A8305" s="19">
        <v>10143</v>
      </c>
      <c r="B8305" s="19">
        <v>3</v>
      </c>
      <c r="C8305" s="8">
        <v>1</v>
      </c>
      <c r="D8305" s="8">
        <v>3272</v>
      </c>
      <c r="E8305" s="8">
        <v>1</v>
      </c>
      <c r="F8305" s="7">
        <v>29.5</v>
      </c>
      <c r="G8305" s="8"/>
      <c r="H8305" s="9">
        <v>45035.617978969909</v>
      </c>
      <c r="I8305" s="20" t="str">
        <f>Table2[[#This Row],[StoreID]]&amp;"-"&amp;Table2[[#This Row],[OrderNumer]]</f>
        <v>3-10143</v>
      </c>
    </row>
    <row r="8306" spans="1:9" x14ac:dyDescent="0.3">
      <c r="A8306" s="19">
        <v>10146</v>
      </c>
      <c r="B8306" s="19">
        <v>3</v>
      </c>
      <c r="C8306" s="8">
        <v>13</v>
      </c>
      <c r="D8306" s="8">
        <v>4027</v>
      </c>
      <c r="E8306" s="8">
        <v>1</v>
      </c>
      <c r="F8306" s="7">
        <v>275</v>
      </c>
      <c r="G8306" s="8"/>
      <c r="H8306" s="9">
        <v>45035.645592789355</v>
      </c>
      <c r="I8306" s="20" t="str">
        <f>Table2[[#This Row],[StoreID]]&amp;"-"&amp;Table2[[#This Row],[OrderNumer]]</f>
        <v>3-10146</v>
      </c>
    </row>
    <row r="8307" spans="1:9" x14ac:dyDescent="0.3">
      <c r="A8307" s="19">
        <v>10148</v>
      </c>
      <c r="B8307" s="19">
        <v>3</v>
      </c>
      <c r="C8307" s="8">
        <v>13</v>
      </c>
      <c r="D8307" s="8">
        <v>3436</v>
      </c>
      <c r="E8307" s="8">
        <v>1</v>
      </c>
      <c r="F8307" s="7">
        <v>699.5</v>
      </c>
      <c r="G8307" s="8"/>
      <c r="H8307" s="9">
        <v>45035.65287484954</v>
      </c>
      <c r="I8307" s="20" t="str">
        <f>Table2[[#This Row],[StoreID]]&amp;"-"&amp;Table2[[#This Row],[OrderNumer]]</f>
        <v>3-10148</v>
      </c>
    </row>
    <row r="8308" spans="1:9" x14ac:dyDescent="0.3">
      <c r="A8308" s="19">
        <v>10149</v>
      </c>
      <c r="B8308" s="19">
        <v>3</v>
      </c>
      <c r="C8308" s="8">
        <v>1</v>
      </c>
      <c r="D8308" s="8">
        <v>4079</v>
      </c>
      <c r="E8308" s="8">
        <v>1</v>
      </c>
      <c r="F8308" s="7">
        <v>25</v>
      </c>
      <c r="G8308" s="8"/>
      <c r="H8308" s="9">
        <v>45035.655305752312</v>
      </c>
      <c r="I8308" s="20" t="str">
        <f>Table2[[#This Row],[StoreID]]&amp;"-"&amp;Table2[[#This Row],[OrderNumer]]</f>
        <v>3-10149</v>
      </c>
    </row>
    <row r="8309" spans="1:9" x14ac:dyDescent="0.3">
      <c r="A8309" s="19">
        <v>10151</v>
      </c>
      <c r="B8309" s="19">
        <v>3</v>
      </c>
      <c r="C8309" s="8">
        <v>13</v>
      </c>
      <c r="D8309" s="8">
        <v>390</v>
      </c>
      <c r="E8309" s="8">
        <v>1</v>
      </c>
      <c r="F8309" s="7">
        <v>137.5</v>
      </c>
      <c r="G8309" s="8"/>
      <c r="H8309" s="9">
        <v>45035.676069409725</v>
      </c>
      <c r="I8309" s="20" t="str">
        <f>Table2[[#This Row],[StoreID]]&amp;"-"&amp;Table2[[#This Row],[OrderNumer]]</f>
        <v>3-10151</v>
      </c>
    </row>
    <row r="8310" spans="1:9" x14ac:dyDescent="0.3">
      <c r="A8310" s="19">
        <v>10152</v>
      </c>
      <c r="B8310" s="19">
        <v>3</v>
      </c>
      <c r="C8310" s="8">
        <v>1</v>
      </c>
      <c r="D8310" s="8">
        <v>4028</v>
      </c>
      <c r="E8310" s="8">
        <v>1</v>
      </c>
      <c r="F8310" s="7">
        <v>45</v>
      </c>
      <c r="G8310" s="8"/>
      <c r="H8310" s="9">
        <v>45035.677677858796</v>
      </c>
      <c r="I8310" s="20" t="str">
        <f>Table2[[#This Row],[StoreID]]&amp;"-"&amp;Table2[[#This Row],[OrderNumer]]</f>
        <v>3-10152</v>
      </c>
    </row>
    <row r="8311" spans="1:9" x14ac:dyDescent="0.3">
      <c r="A8311" s="19">
        <v>10153</v>
      </c>
      <c r="B8311" s="19">
        <v>3</v>
      </c>
      <c r="C8311" s="8">
        <v>13</v>
      </c>
      <c r="D8311" s="8">
        <v>3268</v>
      </c>
      <c r="E8311" s="8">
        <v>1</v>
      </c>
      <c r="F8311" s="7">
        <v>12.5</v>
      </c>
      <c r="G8311" s="8"/>
      <c r="H8311" s="9">
        <v>45035.685273067131</v>
      </c>
      <c r="I8311" s="20" t="str">
        <f>Table2[[#This Row],[StoreID]]&amp;"-"&amp;Table2[[#This Row],[OrderNumer]]</f>
        <v>3-10153</v>
      </c>
    </row>
    <row r="8312" spans="1:9" x14ac:dyDescent="0.3">
      <c r="A8312" s="19">
        <v>10153</v>
      </c>
      <c r="B8312" s="19">
        <v>3</v>
      </c>
      <c r="C8312" s="8">
        <v>13</v>
      </c>
      <c r="D8312" s="8">
        <v>3268</v>
      </c>
      <c r="E8312" s="8">
        <v>1</v>
      </c>
      <c r="F8312" s="7">
        <v>12.5</v>
      </c>
      <c r="G8312" s="8"/>
      <c r="H8312" s="9">
        <v>45035.685273113428</v>
      </c>
      <c r="I8312" s="20" t="str">
        <f>Table2[[#This Row],[StoreID]]&amp;"-"&amp;Table2[[#This Row],[OrderNumer]]</f>
        <v>3-10153</v>
      </c>
    </row>
    <row r="8313" spans="1:9" x14ac:dyDescent="0.3">
      <c r="A8313" s="19">
        <v>10153</v>
      </c>
      <c r="B8313" s="19">
        <v>3</v>
      </c>
      <c r="C8313" s="8">
        <v>13</v>
      </c>
      <c r="D8313" s="8">
        <v>3260</v>
      </c>
      <c r="E8313" s="8">
        <v>1</v>
      </c>
      <c r="F8313" s="7">
        <v>19.5</v>
      </c>
      <c r="G8313" s="8"/>
      <c r="H8313" s="9">
        <v>45035.685273113428</v>
      </c>
      <c r="I8313" s="20" t="str">
        <f>Table2[[#This Row],[StoreID]]&amp;"-"&amp;Table2[[#This Row],[OrderNumer]]</f>
        <v>3-10153</v>
      </c>
    </row>
    <row r="8314" spans="1:9" x14ac:dyDescent="0.3">
      <c r="A8314" s="19">
        <v>10153</v>
      </c>
      <c r="B8314" s="19">
        <v>3</v>
      </c>
      <c r="C8314" s="8">
        <v>13</v>
      </c>
      <c r="D8314" s="8">
        <v>3227</v>
      </c>
      <c r="E8314" s="8">
        <v>1</v>
      </c>
      <c r="F8314" s="7">
        <v>34.5</v>
      </c>
      <c r="G8314" s="8"/>
      <c r="H8314" s="9">
        <v>45035.685273113428</v>
      </c>
      <c r="I8314" s="20" t="str">
        <f>Table2[[#This Row],[StoreID]]&amp;"-"&amp;Table2[[#This Row],[OrderNumer]]</f>
        <v>3-10153</v>
      </c>
    </row>
    <row r="8315" spans="1:9" x14ac:dyDescent="0.3">
      <c r="A8315" s="19">
        <v>10163</v>
      </c>
      <c r="B8315" s="19">
        <v>3</v>
      </c>
      <c r="C8315" s="8">
        <v>19</v>
      </c>
      <c r="D8315" s="8">
        <v>4242</v>
      </c>
      <c r="E8315" s="8">
        <v>1</v>
      </c>
      <c r="F8315" s="7">
        <v>497.5</v>
      </c>
      <c r="G8315" s="8"/>
      <c r="H8315" s="9">
        <v>45035.858434988426</v>
      </c>
      <c r="I8315" s="20" t="str">
        <f>Table2[[#This Row],[StoreID]]&amp;"-"&amp;Table2[[#This Row],[OrderNumer]]</f>
        <v>3-10163</v>
      </c>
    </row>
    <row r="8316" spans="1:9" x14ac:dyDescent="0.3">
      <c r="A8316" s="19">
        <v>10163</v>
      </c>
      <c r="B8316" s="19">
        <v>3</v>
      </c>
      <c r="C8316" s="8">
        <v>19</v>
      </c>
      <c r="D8316" s="8">
        <v>633</v>
      </c>
      <c r="E8316" s="8">
        <v>1</v>
      </c>
      <c r="F8316" s="7">
        <v>300</v>
      </c>
      <c r="G8316" s="8"/>
      <c r="H8316" s="9">
        <v>45035.858434988426</v>
      </c>
      <c r="I8316" s="20" t="str">
        <f>Table2[[#This Row],[StoreID]]&amp;"-"&amp;Table2[[#This Row],[OrderNumer]]</f>
        <v>3-10163</v>
      </c>
    </row>
    <row r="8317" spans="1:9" x14ac:dyDescent="0.3">
      <c r="A8317" s="19">
        <v>10163</v>
      </c>
      <c r="B8317" s="19">
        <v>3</v>
      </c>
      <c r="C8317" s="8">
        <v>19</v>
      </c>
      <c r="D8317" s="8">
        <v>645</v>
      </c>
      <c r="E8317" s="8">
        <v>1</v>
      </c>
      <c r="F8317" s="7">
        <v>97.5</v>
      </c>
      <c r="G8317" s="8"/>
      <c r="H8317" s="9">
        <v>45035.858434988426</v>
      </c>
      <c r="I8317" s="20" t="str">
        <f>Table2[[#This Row],[StoreID]]&amp;"-"&amp;Table2[[#This Row],[OrderNumer]]</f>
        <v>3-10163</v>
      </c>
    </row>
    <row r="8318" spans="1:9" x14ac:dyDescent="0.3">
      <c r="A8318" s="19">
        <v>10164</v>
      </c>
      <c r="B8318" s="19">
        <v>3</v>
      </c>
      <c r="C8318" s="8">
        <v>19</v>
      </c>
      <c r="D8318" s="8">
        <v>3317</v>
      </c>
      <c r="E8318" s="8">
        <v>1</v>
      </c>
      <c r="F8318" s="7">
        <v>247.5</v>
      </c>
      <c r="G8318" s="8"/>
      <c r="H8318" s="9">
        <v>45035.86038445602</v>
      </c>
      <c r="I8318" s="20" t="str">
        <f>Table2[[#This Row],[StoreID]]&amp;"-"&amp;Table2[[#This Row],[OrderNumer]]</f>
        <v>3-10164</v>
      </c>
    </row>
    <row r="8319" spans="1:9" x14ac:dyDescent="0.3">
      <c r="A8319" s="19">
        <v>10166</v>
      </c>
      <c r="B8319" s="19">
        <v>3</v>
      </c>
      <c r="C8319" s="8">
        <v>19</v>
      </c>
      <c r="D8319" s="8">
        <v>3721</v>
      </c>
      <c r="E8319" s="8">
        <v>1</v>
      </c>
      <c r="F8319" s="7">
        <v>497.5</v>
      </c>
      <c r="G8319" s="8"/>
      <c r="H8319" s="9">
        <v>45035.875094062503</v>
      </c>
      <c r="I8319" s="20" t="str">
        <f>Table2[[#This Row],[StoreID]]&amp;"-"&amp;Table2[[#This Row],[OrderNumer]]</f>
        <v>3-10166</v>
      </c>
    </row>
    <row r="8320" spans="1:9" x14ac:dyDescent="0.3">
      <c r="A8320" s="19">
        <v>10167</v>
      </c>
      <c r="B8320" s="19">
        <v>3</v>
      </c>
      <c r="C8320" s="8">
        <v>19</v>
      </c>
      <c r="D8320" s="8">
        <v>16</v>
      </c>
      <c r="E8320" s="8">
        <v>1</v>
      </c>
      <c r="F8320" s="7">
        <v>225</v>
      </c>
      <c r="G8320" s="8"/>
      <c r="H8320" s="9">
        <v>45035.876717361112</v>
      </c>
      <c r="I8320" s="20" t="str">
        <f>Table2[[#This Row],[StoreID]]&amp;"-"&amp;Table2[[#This Row],[OrderNumer]]</f>
        <v>3-10167</v>
      </c>
    </row>
    <row r="8321" spans="1:9" x14ac:dyDescent="0.3">
      <c r="A8321" s="19">
        <v>10167</v>
      </c>
      <c r="B8321" s="19">
        <v>3</v>
      </c>
      <c r="C8321" s="8">
        <v>19</v>
      </c>
      <c r="D8321" s="8">
        <v>3339</v>
      </c>
      <c r="E8321" s="8">
        <v>1</v>
      </c>
      <c r="F8321" s="7">
        <v>225</v>
      </c>
      <c r="G8321" s="8"/>
      <c r="H8321" s="9">
        <v>45035.876717361112</v>
      </c>
      <c r="I8321" s="20" t="str">
        <f>Table2[[#This Row],[StoreID]]&amp;"-"&amp;Table2[[#This Row],[OrderNumer]]</f>
        <v>3-10167</v>
      </c>
    </row>
    <row r="8322" spans="1:9" x14ac:dyDescent="0.3">
      <c r="A8322" s="19">
        <v>10169</v>
      </c>
      <c r="B8322" s="19">
        <v>3</v>
      </c>
      <c r="C8322" s="8">
        <v>19</v>
      </c>
      <c r="D8322" s="8">
        <v>4079</v>
      </c>
      <c r="E8322" s="8">
        <v>1</v>
      </c>
      <c r="F8322" s="7">
        <v>25</v>
      </c>
      <c r="G8322" s="8"/>
      <c r="H8322" s="9">
        <v>45035.883474849536</v>
      </c>
      <c r="I8322" s="20" t="str">
        <f>Table2[[#This Row],[StoreID]]&amp;"-"&amp;Table2[[#This Row],[OrderNumer]]</f>
        <v>3-10169</v>
      </c>
    </row>
    <row r="8323" spans="1:9" x14ac:dyDescent="0.3">
      <c r="A8323" s="19">
        <v>10169</v>
      </c>
      <c r="B8323" s="19">
        <v>3</v>
      </c>
      <c r="C8323" s="8">
        <v>19</v>
      </c>
      <c r="D8323" s="8">
        <v>4079</v>
      </c>
      <c r="E8323" s="8">
        <v>1</v>
      </c>
      <c r="F8323" s="7">
        <v>25</v>
      </c>
      <c r="G8323" s="8"/>
      <c r="H8323" s="9">
        <v>45035.883474884256</v>
      </c>
      <c r="I8323" s="20" t="str">
        <f>Table2[[#This Row],[StoreID]]&amp;"-"&amp;Table2[[#This Row],[OrderNumer]]</f>
        <v>3-10169</v>
      </c>
    </row>
    <row r="8324" spans="1:9" x14ac:dyDescent="0.3">
      <c r="A8324" s="19">
        <v>10170</v>
      </c>
      <c r="B8324" s="19">
        <v>3</v>
      </c>
      <c r="C8324" s="8">
        <v>19</v>
      </c>
      <c r="D8324" s="8">
        <v>2786</v>
      </c>
      <c r="E8324" s="8">
        <v>1</v>
      </c>
      <c r="F8324" s="7">
        <v>150</v>
      </c>
      <c r="G8324" s="8"/>
      <c r="H8324" s="9">
        <v>45035.887221064811</v>
      </c>
      <c r="I8324" s="20" t="str">
        <f>Table2[[#This Row],[StoreID]]&amp;"-"&amp;Table2[[#This Row],[OrderNumer]]</f>
        <v>3-10170</v>
      </c>
    </row>
    <row r="8325" spans="1:9" x14ac:dyDescent="0.3">
      <c r="A8325" s="19">
        <v>10170</v>
      </c>
      <c r="B8325" s="19">
        <v>3</v>
      </c>
      <c r="C8325" s="8">
        <v>19</v>
      </c>
      <c r="D8325" s="8">
        <v>2796</v>
      </c>
      <c r="E8325" s="8">
        <v>1</v>
      </c>
      <c r="F8325" s="7">
        <v>137.5</v>
      </c>
      <c r="G8325" s="8"/>
      <c r="H8325" s="9">
        <v>45035.887221064811</v>
      </c>
      <c r="I8325" s="20" t="str">
        <f>Table2[[#This Row],[StoreID]]&amp;"-"&amp;Table2[[#This Row],[OrderNumer]]</f>
        <v>3-10170</v>
      </c>
    </row>
    <row r="8326" spans="1:9" x14ac:dyDescent="0.3">
      <c r="A8326" s="19">
        <v>10171</v>
      </c>
      <c r="B8326" s="19">
        <v>3</v>
      </c>
      <c r="C8326" s="8">
        <v>19</v>
      </c>
      <c r="D8326" s="8">
        <v>4079</v>
      </c>
      <c r="E8326" s="8">
        <v>1</v>
      </c>
      <c r="F8326" s="7">
        <v>25</v>
      </c>
      <c r="G8326" s="8"/>
      <c r="H8326" s="9">
        <v>45035.914936770831</v>
      </c>
      <c r="I8326" s="20" t="str">
        <f>Table2[[#This Row],[StoreID]]&amp;"-"&amp;Table2[[#This Row],[OrderNumer]]</f>
        <v>3-10171</v>
      </c>
    </row>
    <row r="8327" spans="1:9" x14ac:dyDescent="0.3">
      <c r="A8327" s="19">
        <v>10171</v>
      </c>
      <c r="B8327" s="19">
        <v>3</v>
      </c>
      <c r="C8327" s="8">
        <v>19</v>
      </c>
      <c r="D8327" s="8">
        <v>4079</v>
      </c>
      <c r="E8327" s="8">
        <v>1</v>
      </c>
      <c r="F8327" s="7">
        <v>25</v>
      </c>
      <c r="G8327" s="8"/>
      <c r="H8327" s="9">
        <v>45035.914936770831</v>
      </c>
      <c r="I8327" s="20" t="str">
        <f>Table2[[#This Row],[StoreID]]&amp;"-"&amp;Table2[[#This Row],[OrderNumer]]</f>
        <v>3-10171</v>
      </c>
    </row>
    <row r="8328" spans="1:9" x14ac:dyDescent="0.3">
      <c r="A8328" s="19">
        <v>10173</v>
      </c>
      <c r="B8328" s="19">
        <v>3</v>
      </c>
      <c r="C8328" s="8">
        <v>19</v>
      </c>
      <c r="D8328" s="8">
        <v>2781</v>
      </c>
      <c r="E8328" s="8">
        <v>1</v>
      </c>
      <c r="F8328" s="7">
        <v>197.5</v>
      </c>
      <c r="G8328" s="8"/>
      <c r="H8328" s="9">
        <v>45035.922179594905</v>
      </c>
      <c r="I8328" s="20" t="str">
        <f>Table2[[#This Row],[StoreID]]&amp;"-"&amp;Table2[[#This Row],[OrderNumer]]</f>
        <v>3-10173</v>
      </c>
    </row>
    <row r="8329" spans="1:9" x14ac:dyDescent="0.3">
      <c r="A8329" s="19">
        <v>10174</v>
      </c>
      <c r="B8329" s="19">
        <v>3</v>
      </c>
      <c r="C8329" s="8">
        <v>19</v>
      </c>
      <c r="D8329" s="8">
        <v>598</v>
      </c>
      <c r="E8329" s="8">
        <v>1</v>
      </c>
      <c r="F8329" s="7">
        <v>110</v>
      </c>
      <c r="G8329" s="8"/>
      <c r="H8329" s="9">
        <v>45035.934010416669</v>
      </c>
      <c r="I8329" s="20" t="str">
        <f>Table2[[#This Row],[StoreID]]&amp;"-"&amp;Table2[[#This Row],[OrderNumer]]</f>
        <v>3-10174</v>
      </c>
    </row>
    <row r="8330" spans="1:9" x14ac:dyDescent="0.3">
      <c r="A8330" s="19">
        <v>10175</v>
      </c>
      <c r="B8330" s="19">
        <v>3</v>
      </c>
      <c r="C8330" s="8">
        <v>19</v>
      </c>
      <c r="D8330" s="8">
        <v>465</v>
      </c>
      <c r="E8330" s="8">
        <v>1</v>
      </c>
      <c r="F8330" s="7">
        <v>25</v>
      </c>
      <c r="G8330" s="8"/>
      <c r="H8330" s="9">
        <v>45035.939013773146</v>
      </c>
      <c r="I8330" s="20" t="str">
        <f>Table2[[#This Row],[StoreID]]&amp;"-"&amp;Table2[[#This Row],[OrderNumer]]</f>
        <v>3-10175</v>
      </c>
    </row>
    <row r="8331" spans="1:9" x14ac:dyDescent="0.3">
      <c r="A8331" s="19">
        <v>10175</v>
      </c>
      <c r="B8331" s="19">
        <v>3</v>
      </c>
      <c r="C8331" s="8">
        <v>19</v>
      </c>
      <c r="D8331" s="8">
        <v>392</v>
      </c>
      <c r="E8331" s="8">
        <v>1</v>
      </c>
      <c r="F8331" s="7">
        <v>75</v>
      </c>
      <c r="G8331" s="8"/>
      <c r="H8331" s="9">
        <v>45035.939013773146</v>
      </c>
      <c r="I8331" s="20" t="str">
        <f>Table2[[#This Row],[StoreID]]&amp;"-"&amp;Table2[[#This Row],[OrderNumer]]</f>
        <v>3-10175</v>
      </c>
    </row>
    <row r="8332" spans="1:9" x14ac:dyDescent="0.3">
      <c r="A8332" s="19">
        <v>10176</v>
      </c>
      <c r="B8332" s="19">
        <v>3</v>
      </c>
      <c r="C8332" s="8">
        <v>19</v>
      </c>
      <c r="D8332" s="8">
        <v>415</v>
      </c>
      <c r="E8332" s="8">
        <v>1</v>
      </c>
      <c r="F8332" s="7">
        <v>15</v>
      </c>
      <c r="G8332" s="8"/>
      <c r="H8332" s="9">
        <v>45035.944265590275</v>
      </c>
      <c r="I8332" s="20" t="str">
        <f>Table2[[#This Row],[StoreID]]&amp;"-"&amp;Table2[[#This Row],[OrderNumer]]</f>
        <v>3-10176</v>
      </c>
    </row>
    <row r="8333" spans="1:9" x14ac:dyDescent="0.3">
      <c r="A8333" s="19">
        <v>10176</v>
      </c>
      <c r="B8333" s="19">
        <v>3</v>
      </c>
      <c r="C8333" s="8">
        <v>19</v>
      </c>
      <c r="D8333" s="8">
        <v>415</v>
      </c>
      <c r="E8333" s="8">
        <v>1</v>
      </c>
      <c r="F8333" s="7">
        <v>15</v>
      </c>
      <c r="G8333" s="8"/>
      <c r="H8333" s="9">
        <v>45035.944265590275</v>
      </c>
      <c r="I8333" s="20" t="str">
        <f>Table2[[#This Row],[StoreID]]&amp;"-"&amp;Table2[[#This Row],[OrderNumer]]</f>
        <v>3-10176</v>
      </c>
    </row>
    <row r="8334" spans="1:9" x14ac:dyDescent="0.3">
      <c r="A8334" s="19">
        <v>10176</v>
      </c>
      <c r="B8334" s="19">
        <v>3</v>
      </c>
      <c r="C8334" s="8">
        <v>19</v>
      </c>
      <c r="D8334" s="8">
        <v>416</v>
      </c>
      <c r="E8334" s="8">
        <v>1</v>
      </c>
      <c r="F8334" s="7">
        <v>15</v>
      </c>
      <c r="G8334" s="8"/>
      <c r="H8334" s="9">
        <v>45035.944265590275</v>
      </c>
      <c r="I8334" s="20" t="str">
        <f>Table2[[#This Row],[StoreID]]&amp;"-"&amp;Table2[[#This Row],[OrderNumer]]</f>
        <v>3-10176</v>
      </c>
    </row>
    <row r="8335" spans="1:9" x14ac:dyDescent="0.3">
      <c r="A8335" s="19">
        <v>10180</v>
      </c>
      <c r="B8335" s="19">
        <v>3</v>
      </c>
      <c r="C8335" s="8">
        <v>19</v>
      </c>
      <c r="D8335" s="8">
        <v>4028</v>
      </c>
      <c r="E8335" s="8">
        <v>1</v>
      </c>
      <c r="F8335" s="7">
        <v>45</v>
      </c>
      <c r="G8335" s="8"/>
      <c r="H8335" s="9">
        <v>45035.992843981483</v>
      </c>
      <c r="I8335" s="20" t="str">
        <f>Table2[[#This Row],[StoreID]]&amp;"-"&amp;Table2[[#This Row],[OrderNumer]]</f>
        <v>3-10180</v>
      </c>
    </row>
    <row r="8336" spans="1:9" x14ac:dyDescent="0.3">
      <c r="A8336" s="19">
        <v>10180</v>
      </c>
      <c r="B8336" s="19">
        <v>3</v>
      </c>
      <c r="C8336" s="8">
        <v>19</v>
      </c>
      <c r="D8336" s="8">
        <v>4028</v>
      </c>
      <c r="E8336" s="8">
        <v>1</v>
      </c>
      <c r="F8336" s="7">
        <v>45</v>
      </c>
      <c r="G8336" s="8"/>
      <c r="H8336" s="9">
        <v>45035.992843981483</v>
      </c>
      <c r="I8336" s="20" t="str">
        <f>Table2[[#This Row],[StoreID]]&amp;"-"&amp;Table2[[#This Row],[OrderNumer]]</f>
        <v>3-10180</v>
      </c>
    </row>
    <row r="8337" spans="1:9" x14ac:dyDescent="0.3">
      <c r="A8337" s="19">
        <v>10182</v>
      </c>
      <c r="B8337" s="19">
        <v>3</v>
      </c>
      <c r="C8337" s="8">
        <v>19</v>
      </c>
      <c r="D8337" s="8">
        <v>633</v>
      </c>
      <c r="E8337" s="8">
        <v>-1</v>
      </c>
      <c r="F8337" s="7">
        <v>-300</v>
      </c>
      <c r="G8337" s="8" t="s">
        <v>122</v>
      </c>
      <c r="H8337" s="9">
        <v>45035.996633877316</v>
      </c>
      <c r="I8337" s="20" t="str">
        <f>Table2[[#This Row],[StoreID]]&amp;"-"&amp;Table2[[#This Row],[OrderNumer]]</f>
        <v>3-10182</v>
      </c>
    </row>
    <row r="8338" spans="1:9" x14ac:dyDescent="0.3">
      <c r="A8338" s="19">
        <v>10183</v>
      </c>
      <c r="B8338" s="19">
        <v>3</v>
      </c>
      <c r="C8338" s="8">
        <v>19</v>
      </c>
      <c r="D8338" s="8">
        <v>601</v>
      </c>
      <c r="E8338" s="8">
        <v>1</v>
      </c>
      <c r="F8338" s="7">
        <v>349.5</v>
      </c>
      <c r="G8338" s="8"/>
      <c r="H8338" s="9">
        <v>45035.999255821756</v>
      </c>
      <c r="I8338" s="20" t="str">
        <f>Table2[[#This Row],[StoreID]]&amp;"-"&amp;Table2[[#This Row],[OrderNumer]]</f>
        <v>3-10183</v>
      </c>
    </row>
    <row r="8339" spans="1:9" x14ac:dyDescent="0.3">
      <c r="A8339" s="19">
        <v>10191</v>
      </c>
      <c r="B8339" s="19">
        <v>3</v>
      </c>
      <c r="C8339" s="8">
        <v>19</v>
      </c>
      <c r="D8339" s="8">
        <v>3392</v>
      </c>
      <c r="E8339" s="8">
        <v>1</v>
      </c>
      <c r="F8339" s="7">
        <v>1000</v>
      </c>
      <c r="G8339" s="8"/>
      <c r="H8339" s="9">
        <v>45036.046332210652</v>
      </c>
      <c r="I8339" s="20" t="str">
        <f>Table2[[#This Row],[StoreID]]&amp;"-"&amp;Table2[[#This Row],[OrderNumer]]</f>
        <v>3-10191</v>
      </c>
    </row>
    <row r="8340" spans="1:9" x14ac:dyDescent="0.3">
      <c r="A8340" s="19">
        <v>10191</v>
      </c>
      <c r="B8340" s="19">
        <v>3</v>
      </c>
      <c r="C8340" s="8">
        <v>19</v>
      </c>
      <c r="D8340" s="8">
        <v>2787</v>
      </c>
      <c r="E8340" s="8">
        <v>1</v>
      </c>
      <c r="F8340" s="7">
        <v>750</v>
      </c>
      <c r="G8340" s="8"/>
      <c r="H8340" s="9">
        <v>45036.046332210652</v>
      </c>
      <c r="I8340" s="20" t="str">
        <f>Table2[[#This Row],[StoreID]]&amp;"-"&amp;Table2[[#This Row],[OrderNumer]]</f>
        <v>3-10191</v>
      </c>
    </row>
    <row r="8341" spans="1:9" x14ac:dyDescent="0.3">
      <c r="A8341" s="19">
        <v>10191</v>
      </c>
      <c r="B8341" s="19">
        <v>3</v>
      </c>
      <c r="C8341" s="8">
        <v>19</v>
      </c>
      <c r="D8341" s="8">
        <v>2811</v>
      </c>
      <c r="E8341" s="8">
        <v>1</v>
      </c>
      <c r="F8341" s="7">
        <v>997.5</v>
      </c>
      <c r="G8341" s="8"/>
      <c r="H8341" s="9">
        <v>45036.046332210652</v>
      </c>
      <c r="I8341" s="20" t="str">
        <f>Table2[[#This Row],[StoreID]]&amp;"-"&amp;Table2[[#This Row],[OrderNumer]]</f>
        <v>3-10191</v>
      </c>
    </row>
    <row r="8342" spans="1:9" x14ac:dyDescent="0.3">
      <c r="A8342" s="19">
        <v>10191</v>
      </c>
      <c r="B8342" s="19">
        <v>3</v>
      </c>
      <c r="C8342" s="8">
        <v>19</v>
      </c>
      <c r="D8342" s="8">
        <v>4079</v>
      </c>
      <c r="E8342" s="8">
        <v>1</v>
      </c>
      <c r="F8342" s="7">
        <v>25</v>
      </c>
      <c r="G8342" s="8"/>
      <c r="H8342" s="9">
        <v>45036.046332210652</v>
      </c>
      <c r="I8342" s="20" t="str">
        <f>Table2[[#This Row],[StoreID]]&amp;"-"&amp;Table2[[#This Row],[OrderNumer]]</f>
        <v>3-10191</v>
      </c>
    </row>
    <row r="8343" spans="1:9" x14ac:dyDescent="0.3">
      <c r="A8343" s="19">
        <v>10195</v>
      </c>
      <c r="B8343" s="19">
        <v>3</v>
      </c>
      <c r="C8343" s="8">
        <v>19</v>
      </c>
      <c r="D8343" s="8">
        <v>2783</v>
      </c>
      <c r="E8343" s="8">
        <v>1</v>
      </c>
      <c r="F8343" s="7">
        <v>600</v>
      </c>
      <c r="G8343" s="8"/>
      <c r="H8343" s="9">
        <v>45036.507411493054</v>
      </c>
      <c r="I8343" s="20" t="str">
        <f>Table2[[#This Row],[StoreID]]&amp;"-"&amp;Table2[[#This Row],[OrderNumer]]</f>
        <v>3-10195</v>
      </c>
    </row>
    <row r="8344" spans="1:9" x14ac:dyDescent="0.3">
      <c r="A8344" s="19">
        <v>10198</v>
      </c>
      <c r="B8344" s="19">
        <v>3</v>
      </c>
      <c r="C8344" s="8">
        <v>19</v>
      </c>
      <c r="D8344" s="8">
        <v>465</v>
      </c>
      <c r="E8344" s="8">
        <v>1</v>
      </c>
      <c r="F8344" s="7">
        <v>25</v>
      </c>
      <c r="G8344" s="8"/>
      <c r="H8344" s="9">
        <v>45036.521936956022</v>
      </c>
      <c r="I8344" s="20" t="str">
        <f>Table2[[#This Row],[StoreID]]&amp;"-"&amp;Table2[[#This Row],[OrderNumer]]</f>
        <v>3-10198</v>
      </c>
    </row>
    <row r="8345" spans="1:9" x14ac:dyDescent="0.3">
      <c r="A8345" s="19">
        <v>10198</v>
      </c>
      <c r="B8345" s="19">
        <v>3</v>
      </c>
      <c r="C8345" s="8">
        <v>19</v>
      </c>
      <c r="D8345" s="8">
        <v>465</v>
      </c>
      <c r="E8345" s="8">
        <v>1</v>
      </c>
      <c r="F8345" s="7">
        <v>25</v>
      </c>
      <c r="G8345" s="8"/>
      <c r="H8345" s="9">
        <v>45036.521936956022</v>
      </c>
      <c r="I8345" s="20" t="str">
        <f>Table2[[#This Row],[StoreID]]&amp;"-"&amp;Table2[[#This Row],[OrderNumer]]</f>
        <v>3-10198</v>
      </c>
    </row>
    <row r="8346" spans="1:9" x14ac:dyDescent="0.3">
      <c r="A8346" s="19">
        <v>10200</v>
      </c>
      <c r="B8346" s="19">
        <v>3</v>
      </c>
      <c r="C8346" s="8">
        <v>1</v>
      </c>
      <c r="D8346" s="8">
        <v>2786</v>
      </c>
      <c r="E8346" s="8">
        <v>1</v>
      </c>
      <c r="F8346" s="7">
        <v>150</v>
      </c>
      <c r="G8346" s="8"/>
      <c r="H8346" s="9">
        <v>45036.538891516204</v>
      </c>
      <c r="I8346" s="20" t="str">
        <f>Table2[[#This Row],[StoreID]]&amp;"-"&amp;Table2[[#This Row],[OrderNumer]]</f>
        <v>3-10200</v>
      </c>
    </row>
    <row r="8347" spans="1:9" x14ac:dyDescent="0.3">
      <c r="A8347" s="19">
        <v>10200</v>
      </c>
      <c r="B8347" s="19">
        <v>3</v>
      </c>
      <c r="C8347" s="8">
        <v>1</v>
      </c>
      <c r="D8347" s="8">
        <v>4079</v>
      </c>
      <c r="E8347" s="8">
        <v>1</v>
      </c>
      <c r="F8347" s="7">
        <v>25</v>
      </c>
      <c r="G8347" s="8"/>
      <c r="H8347" s="9">
        <v>45036.538891550925</v>
      </c>
      <c r="I8347" s="20" t="str">
        <f>Table2[[#This Row],[StoreID]]&amp;"-"&amp;Table2[[#This Row],[OrderNumer]]</f>
        <v>3-10200</v>
      </c>
    </row>
    <row r="8348" spans="1:9" x14ac:dyDescent="0.3">
      <c r="A8348" s="19">
        <v>10203</v>
      </c>
      <c r="B8348" s="19">
        <v>3</v>
      </c>
      <c r="C8348" s="8">
        <v>1</v>
      </c>
      <c r="D8348" s="8">
        <v>465</v>
      </c>
      <c r="E8348" s="8">
        <v>1</v>
      </c>
      <c r="F8348" s="7">
        <v>25</v>
      </c>
      <c r="G8348" s="8"/>
      <c r="H8348" s="9">
        <v>45036.582654398146</v>
      </c>
      <c r="I8348" s="20" t="str">
        <f>Table2[[#This Row],[StoreID]]&amp;"-"&amp;Table2[[#This Row],[OrderNumer]]</f>
        <v>3-10203</v>
      </c>
    </row>
    <row r="8349" spans="1:9" x14ac:dyDescent="0.3">
      <c r="A8349" s="19">
        <v>10203</v>
      </c>
      <c r="B8349" s="19">
        <v>3</v>
      </c>
      <c r="C8349" s="8">
        <v>1</v>
      </c>
      <c r="D8349" s="8">
        <v>465</v>
      </c>
      <c r="E8349" s="8">
        <v>1</v>
      </c>
      <c r="F8349" s="7">
        <v>25</v>
      </c>
      <c r="G8349" s="8"/>
      <c r="H8349" s="9">
        <v>45036.582654398146</v>
      </c>
      <c r="I8349" s="20" t="str">
        <f>Table2[[#This Row],[StoreID]]&amp;"-"&amp;Table2[[#This Row],[OrderNumer]]</f>
        <v>3-10203</v>
      </c>
    </row>
    <row r="8350" spans="1:9" x14ac:dyDescent="0.3">
      <c r="A8350" s="19">
        <v>10203</v>
      </c>
      <c r="B8350" s="19">
        <v>3</v>
      </c>
      <c r="C8350" s="8">
        <v>1</v>
      </c>
      <c r="D8350" s="8">
        <v>390</v>
      </c>
      <c r="E8350" s="8">
        <v>1</v>
      </c>
      <c r="F8350" s="7">
        <v>137.5</v>
      </c>
      <c r="G8350" s="8"/>
      <c r="H8350" s="9">
        <v>45036.582654398146</v>
      </c>
      <c r="I8350" s="20" t="str">
        <f>Table2[[#This Row],[StoreID]]&amp;"-"&amp;Table2[[#This Row],[OrderNumer]]</f>
        <v>3-10203</v>
      </c>
    </row>
    <row r="8351" spans="1:9" x14ac:dyDescent="0.3">
      <c r="A8351" s="19">
        <v>10203</v>
      </c>
      <c r="B8351" s="19">
        <v>3</v>
      </c>
      <c r="C8351" s="8">
        <v>1</v>
      </c>
      <c r="D8351" s="8">
        <v>477</v>
      </c>
      <c r="E8351" s="8">
        <v>2</v>
      </c>
      <c r="F8351" s="7">
        <v>70</v>
      </c>
      <c r="G8351" s="8"/>
      <c r="H8351" s="9">
        <v>45036.582654363425</v>
      </c>
      <c r="I8351" s="20" t="str">
        <f>Table2[[#This Row],[StoreID]]&amp;"-"&amp;Table2[[#This Row],[OrderNumer]]</f>
        <v>3-10203</v>
      </c>
    </row>
    <row r="8352" spans="1:9" x14ac:dyDescent="0.3">
      <c r="A8352" s="19">
        <v>10208</v>
      </c>
      <c r="B8352" s="19">
        <v>3</v>
      </c>
      <c r="C8352" s="8">
        <v>19</v>
      </c>
      <c r="D8352" s="8">
        <v>446</v>
      </c>
      <c r="E8352" s="8">
        <v>1</v>
      </c>
      <c r="F8352" s="7">
        <v>50</v>
      </c>
      <c r="G8352" s="8"/>
      <c r="H8352" s="9">
        <v>45036.617250659721</v>
      </c>
      <c r="I8352" s="20" t="str">
        <f>Table2[[#This Row],[StoreID]]&amp;"-"&amp;Table2[[#This Row],[OrderNumer]]</f>
        <v>3-10208</v>
      </c>
    </row>
    <row r="8353" spans="1:9" x14ac:dyDescent="0.3">
      <c r="A8353" s="19">
        <v>10209</v>
      </c>
      <c r="B8353" s="19">
        <v>3</v>
      </c>
      <c r="C8353" s="8">
        <v>1</v>
      </c>
      <c r="D8353" s="8">
        <v>4090</v>
      </c>
      <c r="E8353" s="8">
        <v>1</v>
      </c>
      <c r="F8353" s="7">
        <v>47.5</v>
      </c>
      <c r="G8353" s="8"/>
      <c r="H8353" s="9">
        <v>45036.619874687502</v>
      </c>
      <c r="I8353" s="20" t="str">
        <f>Table2[[#This Row],[StoreID]]&amp;"-"&amp;Table2[[#This Row],[OrderNumer]]</f>
        <v>3-10209</v>
      </c>
    </row>
    <row r="8354" spans="1:9" x14ac:dyDescent="0.3">
      <c r="A8354" s="19">
        <v>10209</v>
      </c>
      <c r="B8354" s="19">
        <v>3</v>
      </c>
      <c r="C8354" s="8">
        <v>1</v>
      </c>
      <c r="D8354" s="8">
        <v>4090</v>
      </c>
      <c r="E8354" s="8">
        <v>1</v>
      </c>
      <c r="F8354" s="7">
        <v>47.5</v>
      </c>
      <c r="G8354" s="8"/>
      <c r="H8354" s="9">
        <v>45036.619874687502</v>
      </c>
      <c r="I8354" s="20" t="str">
        <f>Table2[[#This Row],[StoreID]]&amp;"-"&amp;Table2[[#This Row],[OrderNumer]]</f>
        <v>3-10209</v>
      </c>
    </row>
    <row r="8355" spans="1:9" x14ac:dyDescent="0.3">
      <c r="A8355" s="19">
        <v>10210</v>
      </c>
      <c r="B8355" s="19">
        <v>3</v>
      </c>
      <c r="C8355" s="8">
        <v>1</v>
      </c>
      <c r="D8355" s="8">
        <v>3971</v>
      </c>
      <c r="E8355" s="8">
        <v>1</v>
      </c>
      <c r="F8355" s="7">
        <v>50</v>
      </c>
      <c r="G8355" s="8"/>
      <c r="H8355" s="9">
        <v>45036.622011574073</v>
      </c>
      <c r="I8355" s="20" t="str">
        <f>Table2[[#This Row],[StoreID]]&amp;"-"&amp;Table2[[#This Row],[OrderNumer]]</f>
        <v>3-10210</v>
      </c>
    </row>
    <row r="8356" spans="1:9" x14ac:dyDescent="0.3">
      <c r="A8356" s="19">
        <v>10210</v>
      </c>
      <c r="B8356" s="19">
        <v>3</v>
      </c>
      <c r="C8356" s="8">
        <v>1</v>
      </c>
      <c r="D8356" s="8">
        <v>3971</v>
      </c>
      <c r="E8356" s="8">
        <v>1</v>
      </c>
      <c r="F8356" s="7">
        <v>50</v>
      </c>
      <c r="G8356" s="8"/>
      <c r="H8356" s="9">
        <v>45036.622011574073</v>
      </c>
      <c r="I8356" s="20" t="str">
        <f>Table2[[#This Row],[StoreID]]&amp;"-"&amp;Table2[[#This Row],[OrderNumer]]</f>
        <v>3-10210</v>
      </c>
    </row>
    <row r="8357" spans="1:9" x14ac:dyDescent="0.3">
      <c r="A8357" s="19">
        <v>10210</v>
      </c>
      <c r="B8357" s="19">
        <v>3</v>
      </c>
      <c r="C8357" s="8">
        <v>1</v>
      </c>
      <c r="D8357" s="8">
        <v>4245</v>
      </c>
      <c r="E8357" s="8">
        <v>2</v>
      </c>
      <c r="F8357" s="7">
        <v>70</v>
      </c>
      <c r="G8357" s="8"/>
      <c r="H8357" s="9">
        <v>45036.622011539352</v>
      </c>
      <c r="I8357" s="20" t="str">
        <f>Table2[[#This Row],[StoreID]]&amp;"-"&amp;Table2[[#This Row],[OrderNumer]]</f>
        <v>3-10210</v>
      </c>
    </row>
    <row r="8358" spans="1:9" x14ac:dyDescent="0.3">
      <c r="A8358" s="19">
        <v>10211</v>
      </c>
      <c r="B8358" s="19">
        <v>3</v>
      </c>
      <c r="C8358" s="8">
        <v>19</v>
      </c>
      <c r="D8358" s="8">
        <v>4024</v>
      </c>
      <c r="E8358" s="8">
        <v>1</v>
      </c>
      <c r="F8358" s="7">
        <v>275</v>
      </c>
      <c r="G8358" s="8"/>
      <c r="H8358" s="9">
        <v>45036.624450115742</v>
      </c>
      <c r="I8358" s="20" t="str">
        <f>Table2[[#This Row],[StoreID]]&amp;"-"&amp;Table2[[#This Row],[OrderNumer]]</f>
        <v>3-10211</v>
      </c>
    </row>
    <row r="8359" spans="1:9" x14ac:dyDescent="0.3">
      <c r="A8359" s="19">
        <v>10213</v>
      </c>
      <c r="B8359" s="19">
        <v>3</v>
      </c>
      <c r="C8359" s="8">
        <v>1</v>
      </c>
      <c r="D8359" s="8">
        <v>16</v>
      </c>
      <c r="E8359" s="8">
        <v>1</v>
      </c>
      <c r="F8359" s="7">
        <v>225</v>
      </c>
      <c r="G8359" s="8"/>
      <c r="H8359" s="9">
        <v>45036.62900335648</v>
      </c>
      <c r="I8359" s="20" t="str">
        <f>Table2[[#This Row],[StoreID]]&amp;"-"&amp;Table2[[#This Row],[OrderNumer]]</f>
        <v>3-10213</v>
      </c>
    </row>
    <row r="8360" spans="1:9" x14ac:dyDescent="0.3">
      <c r="A8360" s="19">
        <v>10213</v>
      </c>
      <c r="B8360" s="19">
        <v>3</v>
      </c>
      <c r="C8360" s="8">
        <v>1</v>
      </c>
      <c r="D8360" s="8">
        <v>2834</v>
      </c>
      <c r="E8360" s="8">
        <v>1</v>
      </c>
      <c r="F8360" s="7">
        <v>300</v>
      </c>
      <c r="G8360" s="8"/>
      <c r="H8360" s="9">
        <v>45036.62900335648</v>
      </c>
      <c r="I8360" s="20" t="str">
        <f>Table2[[#This Row],[StoreID]]&amp;"-"&amp;Table2[[#This Row],[OrderNumer]]</f>
        <v>3-10213</v>
      </c>
    </row>
    <row r="8361" spans="1:9" x14ac:dyDescent="0.3">
      <c r="A8361" s="19">
        <v>10214</v>
      </c>
      <c r="B8361" s="19">
        <v>3</v>
      </c>
      <c r="C8361" s="8">
        <v>1</v>
      </c>
      <c r="D8361" s="8">
        <v>4249</v>
      </c>
      <c r="E8361" s="8">
        <v>1</v>
      </c>
      <c r="F8361" s="7">
        <v>125</v>
      </c>
      <c r="G8361" s="8"/>
      <c r="H8361" s="9">
        <v>45036.63208815972</v>
      </c>
      <c r="I8361" s="20" t="str">
        <f>Table2[[#This Row],[StoreID]]&amp;"-"&amp;Table2[[#This Row],[OrderNumer]]</f>
        <v>3-10214</v>
      </c>
    </row>
    <row r="8362" spans="1:9" x14ac:dyDescent="0.3">
      <c r="A8362" s="19">
        <v>10219</v>
      </c>
      <c r="B8362" s="19">
        <v>3</v>
      </c>
      <c r="C8362" s="8">
        <v>1</v>
      </c>
      <c r="D8362" s="8">
        <v>628</v>
      </c>
      <c r="E8362" s="8">
        <v>1</v>
      </c>
      <c r="F8362" s="7">
        <v>137.5</v>
      </c>
      <c r="G8362" s="8"/>
      <c r="H8362" s="9">
        <v>45036.647639432871</v>
      </c>
      <c r="I8362" s="20" t="str">
        <f>Table2[[#This Row],[StoreID]]&amp;"-"&amp;Table2[[#This Row],[OrderNumer]]</f>
        <v>3-10219</v>
      </c>
    </row>
    <row r="8363" spans="1:9" x14ac:dyDescent="0.3">
      <c r="A8363" s="19">
        <v>10223</v>
      </c>
      <c r="B8363" s="19">
        <v>3</v>
      </c>
      <c r="C8363" s="8">
        <v>19</v>
      </c>
      <c r="D8363" s="8">
        <v>412</v>
      </c>
      <c r="E8363" s="8">
        <v>1</v>
      </c>
      <c r="F8363" s="7">
        <v>97.5</v>
      </c>
      <c r="G8363" s="8"/>
      <c r="H8363" s="9">
        <v>45036.654234490743</v>
      </c>
      <c r="I8363" s="20" t="str">
        <f>Table2[[#This Row],[StoreID]]&amp;"-"&amp;Table2[[#This Row],[OrderNumer]]</f>
        <v>3-10223</v>
      </c>
    </row>
    <row r="8364" spans="1:9" x14ac:dyDescent="0.3">
      <c r="A8364" s="19">
        <v>10223</v>
      </c>
      <c r="B8364" s="19">
        <v>3</v>
      </c>
      <c r="C8364" s="8">
        <v>19</v>
      </c>
      <c r="D8364" s="8">
        <v>475</v>
      </c>
      <c r="E8364" s="8">
        <v>1</v>
      </c>
      <c r="F8364" s="7">
        <v>50</v>
      </c>
      <c r="G8364" s="8"/>
      <c r="H8364" s="9">
        <v>45036.654234490743</v>
      </c>
      <c r="I8364" s="20" t="str">
        <f>Table2[[#This Row],[StoreID]]&amp;"-"&amp;Table2[[#This Row],[OrderNumer]]</f>
        <v>3-10223</v>
      </c>
    </row>
    <row r="8365" spans="1:9" x14ac:dyDescent="0.3">
      <c r="A8365" s="19">
        <v>10223</v>
      </c>
      <c r="B8365" s="19">
        <v>3</v>
      </c>
      <c r="C8365" s="8">
        <v>19</v>
      </c>
      <c r="D8365" s="8">
        <v>474</v>
      </c>
      <c r="E8365" s="8">
        <v>1</v>
      </c>
      <c r="F8365" s="7">
        <v>50</v>
      </c>
      <c r="G8365" s="8"/>
      <c r="H8365" s="9">
        <v>45036.654234490743</v>
      </c>
      <c r="I8365" s="20" t="str">
        <f>Table2[[#This Row],[StoreID]]&amp;"-"&amp;Table2[[#This Row],[OrderNumer]]</f>
        <v>3-10223</v>
      </c>
    </row>
    <row r="8366" spans="1:9" x14ac:dyDescent="0.3">
      <c r="A8366" s="19">
        <v>10223</v>
      </c>
      <c r="B8366" s="19">
        <v>3</v>
      </c>
      <c r="C8366" s="8">
        <v>19</v>
      </c>
      <c r="D8366" s="8">
        <v>412</v>
      </c>
      <c r="E8366" s="8">
        <v>1</v>
      </c>
      <c r="F8366" s="7">
        <v>97.5</v>
      </c>
      <c r="G8366" s="8"/>
      <c r="H8366" s="9">
        <v>45036.654234525464</v>
      </c>
      <c r="I8366" s="20" t="str">
        <f>Table2[[#This Row],[StoreID]]&amp;"-"&amp;Table2[[#This Row],[OrderNumer]]</f>
        <v>3-10223</v>
      </c>
    </row>
    <row r="8367" spans="1:9" x14ac:dyDescent="0.3">
      <c r="A8367" s="19">
        <v>10223</v>
      </c>
      <c r="B8367" s="19">
        <v>3</v>
      </c>
      <c r="C8367" s="8">
        <v>19</v>
      </c>
      <c r="D8367" s="8">
        <v>2786</v>
      </c>
      <c r="E8367" s="8">
        <v>1</v>
      </c>
      <c r="F8367" s="7">
        <v>150</v>
      </c>
      <c r="G8367" s="8"/>
      <c r="H8367" s="9">
        <v>45036.654234525464</v>
      </c>
      <c r="I8367" s="20" t="str">
        <f>Table2[[#This Row],[StoreID]]&amp;"-"&amp;Table2[[#This Row],[OrderNumer]]</f>
        <v>3-10223</v>
      </c>
    </row>
    <row r="8368" spans="1:9" x14ac:dyDescent="0.3">
      <c r="A8368" s="19">
        <v>10224</v>
      </c>
      <c r="B8368" s="19">
        <v>3</v>
      </c>
      <c r="C8368" s="8">
        <v>1</v>
      </c>
      <c r="D8368" s="8">
        <v>4216</v>
      </c>
      <c r="E8368" s="8">
        <v>2</v>
      </c>
      <c r="F8368" s="7">
        <v>5</v>
      </c>
      <c r="G8368" s="8"/>
      <c r="H8368" s="9">
        <v>45036.656852314816</v>
      </c>
      <c r="I8368" s="20" t="str">
        <f>Table2[[#This Row],[StoreID]]&amp;"-"&amp;Table2[[#This Row],[OrderNumer]]</f>
        <v>3-10224</v>
      </c>
    </row>
    <row r="8369" spans="1:9" x14ac:dyDescent="0.3">
      <c r="A8369" s="19">
        <v>10227</v>
      </c>
      <c r="B8369" s="19">
        <v>3</v>
      </c>
      <c r="C8369" s="8">
        <v>13</v>
      </c>
      <c r="D8369" s="8">
        <v>3467</v>
      </c>
      <c r="E8369" s="8">
        <v>1</v>
      </c>
      <c r="F8369" s="7">
        <v>699.5</v>
      </c>
      <c r="G8369" s="8"/>
      <c r="H8369" s="9">
        <v>45036.664580439814</v>
      </c>
      <c r="I8369" s="20" t="str">
        <f>Table2[[#This Row],[StoreID]]&amp;"-"&amp;Table2[[#This Row],[OrderNumer]]</f>
        <v>3-10227</v>
      </c>
    </row>
    <row r="8370" spans="1:9" x14ac:dyDescent="0.3">
      <c r="A8370" s="19">
        <v>10228</v>
      </c>
      <c r="B8370" s="19">
        <v>3</v>
      </c>
      <c r="C8370" s="8">
        <v>13</v>
      </c>
      <c r="D8370" s="8">
        <v>1171</v>
      </c>
      <c r="E8370" s="8">
        <v>1</v>
      </c>
      <c r="F8370" s="7">
        <v>175</v>
      </c>
      <c r="G8370" s="8"/>
      <c r="H8370" s="9">
        <v>45036.667936655096</v>
      </c>
      <c r="I8370" s="20" t="str">
        <f>Table2[[#This Row],[StoreID]]&amp;"-"&amp;Table2[[#This Row],[OrderNumer]]</f>
        <v>3-10228</v>
      </c>
    </row>
    <row r="8371" spans="1:9" x14ac:dyDescent="0.3">
      <c r="A8371" s="19">
        <v>10228</v>
      </c>
      <c r="B8371" s="19">
        <v>3</v>
      </c>
      <c r="C8371" s="8">
        <v>13</v>
      </c>
      <c r="D8371" s="8">
        <v>3260</v>
      </c>
      <c r="E8371" s="8">
        <v>1</v>
      </c>
      <c r="F8371" s="7">
        <v>19.5</v>
      </c>
      <c r="G8371" s="8"/>
      <c r="H8371" s="9">
        <v>45036.667936689817</v>
      </c>
      <c r="I8371" s="20" t="str">
        <f>Table2[[#This Row],[StoreID]]&amp;"-"&amp;Table2[[#This Row],[OrderNumer]]</f>
        <v>3-10228</v>
      </c>
    </row>
    <row r="8372" spans="1:9" x14ac:dyDescent="0.3">
      <c r="A8372" s="19">
        <v>10228</v>
      </c>
      <c r="B8372" s="19">
        <v>3</v>
      </c>
      <c r="C8372" s="8">
        <v>13</v>
      </c>
      <c r="D8372" s="8">
        <v>2848</v>
      </c>
      <c r="E8372" s="8">
        <v>1</v>
      </c>
      <c r="F8372" s="7">
        <v>297.5</v>
      </c>
      <c r="G8372" s="8"/>
      <c r="H8372" s="9">
        <v>45036.667936724538</v>
      </c>
      <c r="I8372" s="20" t="str">
        <f>Table2[[#This Row],[StoreID]]&amp;"-"&amp;Table2[[#This Row],[OrderNumer]]</f>
        <v>3-10228</v>
      </c>
    </row>
    <row r="8373" spans="1:9" x14ac:dyDescent="0.3">
      <c r="A8373" s="19">
        <v>10237</v>
      </c>
      <c r="B8373" s="19">
        <v>3</v>
      </c>
      <c r="C8373" s="8">
        <v>13</v>
      </c>
      <c r="D8373" s="8">
        <v>2828</v>
      </c>
      <c r="E8373" s="8">
        <v>1</v>
      </c>
      <c r="F8373" s="7">
        <v>400</v>
      </c>
      <c r="G8373" s="8"/>
      <c r="H8373" s="9">
        <v>45036.733032835647</v>
      </c>
      <c r="I8373" s="20" t="str">
        <f>Table2[[#This Row],[StoreID]]&amp;"-"&amp;Table2[[#This Row],[OrderNumer]]</f>
        <v>3-10237</v>
      </c>
    </row>
    <row r="8374" spans="1:9" x14ac:dyDescent="0.3">
      <c r="A8374" s="19">
        <v>10237</v>
      </c>
      <c r="B8374" s="19">
        <v>3</v>
      </c>
      <c r="C8374" s="8">
        <v>13</v>
      </c>
      <c r="D8374" s="8">
        <v>3672</v>
      </c>
      <c r="E8374" s="8">
        <v>1</v>
      </c>
      <c r="F8374" s="7">
        <v>299.5</v>
      </c>
      <c r="G8374" s="8"/>
      <c r="H8374" s="9">
        <v>45036.733032835647</v>
      </c>
      <c r="I8374" s="20" t="str">
        <f>Table2[[#This Row],[StoreID]]&amp;"-"&amp;Table2[[#This Row],[OrderNumer]]</f>
        <v>3-10237</v>
      </c>
    </row>
    <row r="8375" spans="1:9" x14ac:dyDescent="0.3">
      <c r="A8375" s="19">
        <v>10239</v>
      </c>
      <c r="B8375" s="19">
        <v>3</v>
      </c>
      <c r="C8375" s="8">
        <v>13</v>
      </c>
      <c r="D8375" s="8">
        <v>76</v>
      </c>
      <c r="E8375" s="8">
        <v>1</v>
      </c>
      <c r="F8375" s="7">
        <v>39.5</v>
      </c>
      <c r="G8375" s="8"/>
      <c r="H8375" s="9">
        <v>45036.740177812499</v>
      </c>
      <c r="I8375" s="20" t="str">
        <f>Table2[[#This Row],[StoreID]]&amp;"-"&amp;Table2[[#This Row],[OrderNumer]]</f>
        <v>3-10239</v>
      </c>
    </row>
    <row r="8376" spans="1:9" x14ac:dyDescent="0.3">
      <c r="A8376" s="19">
        <v>10239</v>
      </c>
      <c r="B8376" s="19">
        <v>3</v>
      </c>
      <c r="C8376" s="8">
        <v>13</v>
      </c>
      <c r="D8376" s="8">
        <v>76</v>
      </c>
      <c r="E8376" s="8">
        <v>1</v>
      </c>
      <c r="F8376" s="7">
        <v>39.5</v>
      </c>
      <c r="G8376" s="8"/>
      <c r="H8376" s="9">
        <v>45036.740177812499</v>
      </c>
      <c r="I8376" s="20" t="str">
        <f>Table2[[#This Row],[StoreID]]&amp;"-"&amp;Table2[[#This Row],[OrderNumer]]</f>
        <v>3-10239</v>
      </c>
    </row>
    <row r="8377" spans="1:9" x14ac:dyDescent="0.3">
      <c r="A8377" s="19">
        <v>10241</v>
      </c>
      <c r="B8377" s="19">
        <v>3</v>
      </c>
      <c r="C8377" s="8">
        <v>13</v>
      </c>
      <c r="D8377" s="8">
        <v>644</v>
      </c>
      <c r="E8377" s="8">
        <v>1</v>
      </c>
      <c r="F8377" s="7">
        <v>297.5</v>
      </c>
      <c r="G8377" s="8"/>
      <c r="H8377" s="9">
        <v>45036.746813622682</v>
      </c>
      <c r="I8377" s="20" t="str">
        <f>Table2[[#This Row],[StoreID]]&amp;"-"&amp;Table2[[#This Row],[OrderNumer]]</f>
        <v>3-10241</v>
      </c>
    </row>
    <row r="8378" spans="1:9" x14ac:dyDescent="0.3">
      <c r="A8378" s="19">
        <v>10241</v>
      </c>
      <c r="B8378" s="19">
        <v>3</v>
      </c>
      <c r="C8378" s="8">
        <v>13</v>
      </c>
      <c r="D8378" s="8">
        <v>17</v>
      </c>
      <c r="E8378" s="8">
        <v>2</v>
      </c>
      <c r="F8378" s="7">
        <v>1150</v>
      </c>
      <c r="G8378" s="8"/>
      <c r="H8378" s="9">
        <v>45036.746813622682</v>
      </c>
      <c r="I8378" s="20" t="str">
        <f>Table2[[#This Row],[StoreID]]&amp;"-"&amp;Table2[[#This Row],[OrderNumer]]</f>
        <v>3-10241</v>
      </c>
    </row>
    <row r="8379" spans="1:9" x14ac:dyDescent="0.3">
      <c r="A8379" s="19">
        <v>10241</v>
      </c>
      <c r="B8379" s="19">
        <v>3</v>
      </c>
      <c r="C8379" s="8">
        <v>13</v>
      </c>
      <c r="D8379" s="8">
        <v>14</v>
      </c>
      <c r="E8379" s="8">
        <v>2</v>
      </c>
      <c r="F8379" s="7">
        <v>1750</v>
      </c>
      <c r="G8379" s="8"/>
      <c r="H8379" s="9">
        <v>45036.746813622682</v>
      </c>
      <c r="I8379" s="20" t="str">
        <f>Table2[[#This Row],[StoreID]]&amp;"-"&amp;Table2[[#This Row],[OrderNumer]]</f>
        <v>3-10241</v>
      </c>
    </row>
    <row r="8380" spans="1:9" x14ac:dyDescent="0.3">
      <c r="A8380" s="19">
        <v>10242</v>
      </c>
      <c r="B8380" s="19">
        <v>3</v>
      </c>
      <c r="C8380" s="8">
        <v>13</v>
      </c>
      <c r="D8380" s="8">
        <v>4023</v>
      </c>
      <c r="E8380" s="8">
        <v>1</v>
      </c>
      <c r="F8380" s="7">
        <v>400</v>
      </c>
      <c r="G8380" s="8"/>
      <c r="H8380" s="9">
        <v>45036.749103159724</v>
      </c>
      <c r="I8380" s="20" t="str">
        <f>Table2[[#This Row],[StoreID]]&amp;"-"&amp;Table2[[#This Row],[OrderNumer]]</f>
        <v>3-10242</v>
      </c>
    </row>
    <row r="8381" spans="1:9" x14ac:dyDescent="0.3">
      <c r="A8381" s="19">
        <v>10242</v>
      </c>
      <c r="B8381" s="19">
        <v>3</v>
      </c>
      <c r="C8381" s="8">
        <v>13</v>
      </c>
      <c r="D8381" s="8">
        <v>4026</v>
      </c>
      <c r="E8381" s="8">
        <v>1</v>
      </c>
      <c r="F8381" s="7">
        <v>450</v>
      </c>
      <c r="G8381" s="8"/>
      <c r="H8381" s="9">
        <v>45036.749103206021</v>
      </c>
      <c r="I8381" s="20" t="str">
        <f>Table2[[#This Row],[StoreID]]&amp;"-"&amp;Table2[[#This Row],[OrderNumer]]</f>
        <v>3-10242</v>
      </c>
    </row>
    <row r="8382" spans="1:9" x14ac:dyDescent="0.3">
      <c r="A8382" s="19">
        <v>10242</v>
      </c>
      <c r="B8382" s="19">
        <v>3</v>
      </c>
      <c r="C8382" s="8">
        <v>13</v>
      </c>
      <c r="D8382" s="8">
        <v>475</v>
      </c>
      <c r="E8382" s="8">
        <v>1</v>
      </c>
      <c r="F8382" s="7">
        <v>50</v>
      </c>
      <c r="G8382" s="8"/>
      <c r="H8382" s="9">
        <v>45036.749103206021</v>
      </c>
      <c r="I8382" s="20" t="str">
        <f>Table2[[#This Row],[StoreID]]&amp;"-"&amp;Table2[[#This Row],[OrderNumer]]</f>
        <v>3-10242</v>
      </c>
    </row>
    <row r="8383" spans="1:9" x14ac:dyDescent="0.3">
      <c r="A8383" s="19">
        <v>10242</v>
      </c>
      <c r="B8383" s="19">
        <v>3</v>
      </c>
      <c r="C8383" s="8">
        <v>13</v>
      </c>
      <c r="D8383" s="8">
        <v>591</v>
      </c>
      <c r="E8383" s="8">
        <v>1</v>
      </c>
      <c r="F8383" s="7">
        <v>800</v>
      </c>
      <c r="G8383" s="8"/>
      <c r="H8383" s="9">
        <v>45036.749103206021</v>
      </c>
      <c r="I8383" s="20" t="str">
        <f>Table2[[#This Row],[StoreID]]&amp;"-"&amp;Table2[[#This Row],[OrderNumer]]</f>
        <v>3-10242</v>
      </c>
    </row>
    <row r="8384" spans="1:9" x14ac:dyDescent="0.3">
      <c r="A8384" s="19">
        <v>10242</v>
      </c>
      <c r="B8384" s="19">
        <v>3</v>
      </c>
      <c r="C8384" s="8">
        <v>13</v>
      </c>
      <c r="D8384" s="8">
        <v>392</v>
      </c>
      <c r="E8384" s="8">
        <v>1</v>
      </c>
      <c r="F8384" s="7">
        <v>75</v>
      </c>
      <c r="G8384" s="8"/>
      <c r="H8384" s="9">
        <v>45036.749103206021</v>
      </c>
      <c r="I8384" s="20" t="str">
        <f>Table2[[#This Row],[StoreID]]&amp;"-"&amp;Table2[[#This Row],[OrderNumer]]</f>
        <v>3-10242</v>
      </c>
    </row>
    <row r="8385" spans="1:9" x14ac:dyDescent="0.3">
      <c r="A8385" s="19">
        <v>10243</v>
      </c>
      <c r="B8385" s="19">
        <v>3</v>
      </c>
      <c r="C8385" s="8">
        <v>13</v>
      </c>
      <c r="D8385" s="8">
        <v>4028</v>
      </c>
      <c r="E8385" s="8">
        <v>4</v>
      </c>
      <c r="F8385" s="7">
        <v>190</v>
      </c>
      <c r="G8385" s="8"/>
      <c r="H8385" s="9">
        <v>45036.757534606484</v>
      </c>
      <c r="I8385" s="20" t="str">
        <f>Table2[[#This Row],[StoreID]]&amp;"-"&amp;Table2[[#This Row],[OrderNumer]]</f>
        <v>3-10243</v>
      </c>
    </row>
    <row r="8386" spans="1:9" x14ac:dyDescent="0.3">
      <c r="A8386" s="19">
        <v>10244</v>
      </c>
      <c r="B8386" s="19">
        <v>3</v>
      </c>
      <c r="C8386" s="8">
        <v>13</v>
      </c>
      <c r="D8386" s="8">
        <v>3303</v>
      </c>
      <c r="E8386" s="8">
        <v>1</v>
      </c>
      <c r="F8386" s="7">
        <v>162.5</v>
      </c>
      <c r="G8386" s="8"/>
      <c r="H8386" s="9">
        <v>45036.760316863423</v>
      </c>
      <c r="I8386" s="20" t="str">
        <f>Table2[[#This Row],[StoreID]]&amp;"-"&amp;Table2[[#This Row],[OrderNumer]]</f>
        <v>3-10244</v>
      </c>
    </row>
    <row r="8387" spans="1:9" x14ac:dyDescent="0.3">
      <c r="A8387" s="19">
        <v>10246</v>
      </c>
      <c r="B8387" s="19">
        <v>3</v>
      </c>
      <c r="C8387" s="8">
        <v>13</v>
      </c>
      <c r="D8387" s="8">
        <v>29</v>
      </c>
      <c r="E8387" s="8">
        <v>1</v>
      </c>
      <c r="F8387" s="7">
        <v>249.5</v>
      </c>
      <c r="G8387" s="8"/>
      <c r="H8387" s="9">
        <v>45036.834260219905</v>
      </c>
      <c r="I8387" s="20" t="str">
        <f>Table2[[#This Row],[StoreID]]&amp;"-"&amp;Table2[[#This Row],[OrderNumer]]</f>
        <v>3-10246</v>
      </c>
    </row>
    <row r="8388" spans="1:9" x14ac:dyDescent="0.3">
      <c r="A8388" s="19">
        <v>10248</v>
      </c>
      <c r="B8388" s="19">
        <v>3</v>
      </c>
      <c r="C8388" s="8">
        <v>13</v>
      </c>
      <c r="D8388" s="8">
        <v>3467</v>
      </c>
      <c r="E8388" s="8">
        <v>1</v>
      </c>
      <c r="F8388" s="7">
        <v>699.5</v>
      </c>
      <c r="G8388" s="8"/>
      <c r="H8388" s="9">
        <v>45036.844708298609</v>
      </c>
      <c r="I8388" s="20" t="str">
        <f>Table2[[#This Row],[StoreID]]&amp;"-"&amp;Table2[[#This Row],[OrderNumer]]</f>
        <v>3-10248</v>
      </c>
    </row>
    <row r="8389" spans="1:9" x14ac:dyDescent="0.3">
      <c r="A8389" s="19">
        <v>10251</v>
      </c>
      <c r="B8389" s="19">
        <v>3</v>
      </c>
      <c r="C8389" s="8">
        <v>13</v>
      </c>
      <c r="D8389" s="8">
        <v>3</v>
      </c>
      <c r="E8389" s="8">
        <v>1</v>
      </c>
      <c r="F8389" s="7">
        <v>149.5</v>
      </c>
      <c r="G8389" s="8"/>
      <c r="H8389" s="9">
        <v>45036.857727118055</v>
      </c>
      <c r="I8389" s="20" t="str">
        <f>Table2[[#This Row],[StoreID]]&amp;"-"&amp;Table2[[#This Row],[OrderNumer]]</f>
        <v>3-10251</v>
      </c>
    </row>
    <row r="8390" spans="1:9" x14ac:dyDescent="0.3">
      <c r="A8390" s="19">
        <v>10252</v>
      </c>
      <c r="B8390" s="19">
        <v>3</v>
      </c>
      <c r="C8390" s="8">
        <v>13</v>
      </c>
      <c r="D8390" s="8">
        <v>16</v>
      </c>
      <c r="E8390" s="8">
        <v>1</v>
      </c>
      <c r="F8390" s="7">
        <v>225</v>
      </c>
      <c r="G8390" s="8"/>
      <c r="H8390" s="9">
        <v>45036.861165543982</v>
      </c>
      <c r="I8390" s="20" t="str">
        <f>Table2[[#This Row],[StoreID]]&amp;"-"&amp;Table2[[#This Row],[OrderNumer]]</f>
        <v>3-10252</v>
      </c>
    </row>
    <row r="8391" spans="1:9" x14ac:dyDescent="0.3">
      <c r="A8391" s="19">
        <v>10254</v>
      </c>
      <c r="B8391" s="19">
        <v>3</v>
      </c>
      <c r="C8391" s="8">
        <v>13</v>
      </c>
      <c r="D8391" s="8">
        <v>607</v>
      </c>
      <c r="E8391" s="8">
        <v>1</v>
      </c>
      <c r="F8391" s="7">
        <v>987.5</v>
      </c>
      <c r="G8391" s="8"/>
      <c r="H8391" s="9">
        <v>45036.863870914349</v>
      </c>
      <c r="I8391" s="20" t="str">
        <f>Table2[[#This Row],[StoreID]]&amp;"-"&amp;Table2[[#This Row],[OrderNumer]]</f>
        <v>3-10254</v>
      </c>
    </row>
    <row r="8392" spans="1:9" x14ac:dyDescent="0.3">
      <c r="A8392" s="19">
        <v>10254</v>
      </c>
      <c r="B8392" s="19">
        <v>3</v>
      </c>
      <c r="C8392" s="8">
        <v>13</v>
      </c>
      <c r="D8392" s="8">
        <v>645</v>
      </c>
      <c r="E8392" s="8">
        <v>1</v>
      </c>
      <c r="F8392" s="7">
        <v>97.5</v>
      </c>
      <c r="G8392" s="8"/>
      <c r="H8392" s="9">
        <v>45036.863870914349</v>
      </c>
      <c r="I8392" s="20" t="str">
        <f>Table2[[#This Row],[StoreID]]&amp;"-"&amp;Table2[[#This Row],[OrderNumer]]</f>
        <v>3-10254</v>
      </c>
    </row>
    <row r="8393" spans="1:9" x14ac:dyDescent="0.3">
      <c r="A8393" s="19">
        <v>10261</v>
      </c>
      <c r="B8393" s="19">
        <v>3</v>
      </c>
      <c r="C8393" s="8">
        <v>23</v>
      </c>
      <c r="D8393" s="8">
        <v>4079</v>
      </c>
      <c r="E8393" s="8">
        <v>1</v>
      </c>
      <c r="F8393" s="7">
        <v>25</v>
      </c>
      <c r="G8393" s="8"/>
      <c r="H8393" s="9">
        <v>45036.888179166664</v>
      </c>
      <c r="I8393" s="20" t="str">
        <f>Table2[[#This Row],[StoreID]]&amp;"-"&amp;Table2[[#This Row],[OrderNumer]]</f>
        <v>3-10261</v>
      </c>
    </row>
    <row r="8394" spans="1:9" x14ac:dyDescent="0.3">
      <c r="A8394" s="19">
        <v>10261</v>
      </c>
      <c r="B8394" s="19">
        <v>3</v>
      </c>
      <c r="C8394" s="8">
        <v>23</v>
      </c>
      <c r="D8394" s="8">
        <v>3320</v>
      </c>
      <c r="E8394" s="8">
        <v>1</v>
      </c>
      <c r="F8394" s="7">
        <v>475</v>
      </c>
      <c r="G8394" s="8"/>
      <c r="H8394" s="9">
        <v>45036.888179166664</v>
      </c>
      <c r="I8394" s="20" t="str">
        <f>Table2[[#This Row],[StoreID]]&amp;"-"&amp;Table2[[#This Row],[OrderNumer]]</f>
        <v>3-10261</v>
      </c>
    </row>
    <row r="8395" spans="1:9" x14ac:dyDescent="0.3">
      <c r="A8395" s="19">
        <v>10263</v>
      </c>
      <c r="B8395" s="19">
        <v>3</v>
      </c>
      <c r="C8395" s="8">
        <v>13</v>
      </c>
      <c r="D8395" s="8">
        <v>4079</v>
      </c>
      <c r="E8395" s="8">
        <v>1</v>
      </c>
      <c r="F8395" s="7">
        <v>25</v>
      </c>
      <c r="G8395" s="8"/>
      <c r="H8395" s="9">
        <v>45036.893210798611</v>
      </c>
      <c r="I8395" s="20" t="str">
        <f>Table2[[#This Row],[StoreID]]&amp;"-"&amp;Table2[[#This Row],[OrderNumer]]</f>
        <v>3-10263</v>
      </c>
    </row>
    <row r="8396" spans="1:9" x14ac:dyDescent="0.3">
      <c r="A8396" s="19">
        <v>10263</v>
      </c>
      <c r="B8396" s="19">
        <v>3</v>
      </c>
      <c r="C8396" s="8">
        <v>13</v>
      </c>
      <c r="D8396" s="8">
        <v>4079</v>
      </c>
      <c r="E8396" s="8">
        <v>1</v>
      </c>
      <c r="F8396" s="7">
        <v>25</v>
      </c>
      <c r="G8396" s="8"/>
      <c r="H8396" s="9">
        <v>45036.893210798611</v>
      </c>
      <c r="I8396" s="20" t="str">
        <f>Table2[[#This Row],[StoreID]]&amp;"-"&amp;Table2[[#This Row],[OrderNumer]]</f>
        <v>3-10263</v>
      </c>
    </row>
    <row r="8397" spans="1:9" x14ac:dyDescent="0.3">
      <c r="A8397" s="19">
        <v>10264</v>
      </c>
      <c r="B8397" s="19">
        <v>3</v>
      </c>
      <c r="C8397" s="8">
        <v>13</v>
      </c>
      <c r="D8397" s="8">
        <v>374</v>
      </c>
      <c r="E8397" s="8">
        <v>1</v>
      </c>
      <c r="F8397" s="7">
        <v>15</v>
      </c>
      <c r="G8397" s="8"/>
      <c r="H8397" s="9">
        <v>45036.895077280089</v>
      </c>
      <c r="I8397" s="20" t="str">
        <f>Table2[[#This Row],[StoreID]]&amp;"-"&amp;Table2[[#This Row],[OrderNumer]]</f>
        <v>3-10264</v>
      </c>
    </row>
    <row r="8398" spans="1:9" x14ac:dyDescent="0.3">
      <c r="A8398" s="19">
        <v>10264</v>
      </c>
      <c r="B8398" s="19">
        <v>3</v>
      </c>
      <c r="C8398" s="8">
        <v>13</v>
      </c>
      <c r="D8398" s="8">
        <v>374</v>
      </c>
      <c r="E8398" s="8">
        <v>1</v>
      </c>
      <c r="F8398" s="7">
        <v>15</v>
      </c>
      <c r="G8398" s="8"/>
      <c r="H8398" s="9">
        <v>45036.895077280089</v>
      </c>
      <c r="I8398" s="20" t="str">
        <f>Table2[[#This Row],[StoreID]]&amp;"-"&amp;Table2[[#This Row],[OrderNumer]]</f>
        <v>3-10264</v>
      </c>
    </row>
    <row r="8399" spans="1:9" x14ac:dyDescent="0.3">
      <c r="A8399" s="19">
        <v>10264</v>
      </c>
      <c r="B8399" s="19">
        <v>3</v>
      </c>
      <c r="C8399" s="8">
        <v>13</v>
      </c>
      <c r="D8399" s="8">
        <v>76</v>
      </c>
      <c r="E8399" s="8">
        <v>1</v>
      </c>
      <c r="F8399" s="7">
        <v>39.5</v>
      </c>
      <c r="G8399" s="8"/>
      <c r="H8399" s="9">
        <v>45036.895077314817</v>
      </c>
      <c r="I8399" s="20" t="str">
        <f>Table2[[#This Row],[StoreID]]&amp;"-"&amp;Table2[[#This Row],[OrderNumer]]</f>
        <v>3-10264</v>
      </c>
    </row>
    <row r="8400" spans="1:9" x14ac:dyDescent="0.3">
      <c r="A8400" s="19">
        <v>10265</v>
      </c>
      <c r="B8400" s="19">
        <v>3</v>
      </c>
      <c r="C8400" s="8">
        <v>13</v>
      </c>
      <c r="D8400" s="8">
        <v>2842</v>
      </c>
      <c r="E8400" s="8">
        <v>1</v>
      </c>
      <c r="F8400" s="7">
        <v>800</v>
      </c>
      <c r="G8400" s="8"/>
      <c r="H8400" s="9">
        <v>45036.895825925923</v>
      </c>
      <c r="I8400" s="20" t="str">
        <f>Table2[[#This Row],[StoreID]]&amp;"-"&amp;Table2[[#This Row],[OrderNumer]]</f>
        <v>3-10265</v>
      </c>
    </row>
    <row r="8401" spans="1:9" x14ac:dyDescent="0.3">
      <c r="A8401" s="19">
        <v>10267</v>
      </c>
      <c r="B8401" s="19">
        <v>3</v>
      </c>
      <c r="C8401" s="8">
        <v>23</v>
      </c>
      <c r="D8401" s="8">
        <v>1099</v>
      </c>
      <c r="E8401" s="8">
        <v>1</v>
      </c>
      <c r="F8401" s="7">
        <v>287.5</v>
      </c>
      <c r="G8401" s="8"/>
      <c r="H8401" s="9">
        <v>45036.899368981482</v>
      </c>
      <c r="I8401" s="20" t="str">
        <f>Table2[[#This Row],[StoreID]]&amp;"-"&amp;Table2[[#This Row],[OrderNumer]]</f>
        <v>3-10267</v>
      </c>
    </row>
    <row r="8402" spans="1:9" x14ac:dyDescent="0.3">
      <c r="A8402" s="19">
        <v>10269</v>
      </c>
      <c r="B8402" s="19">
        <v>3</v>
      </c>
      <c r="C8402" s="8">
        <v>23</v>
      </c>
      <c r="D8402" s="8">
        <v>3391</v>
      </c>
      <c r="E8402" s="8">
        <v>1</v>
      </c>
      <c r="F8402" s="7">
        <v>175</v>
      </c>
      <c r="G8402" s="8"/>
      <c r="H8402" s="9">
        <v>45036.90140289352</v>
      </c>
      <c r="I8402" s="20" t="str">
        <f>Table2[[#This Row],[StoreID]]&amp;"-"&amp;Table2[[#This Row],[OrderNumer]]</f>
        <v>3-10269</v>
      </c>
    </row>
    <row r="8403" spans="1:9" x14ac:dyDescent="0.3">
      <c r="A8403" s="19">
        <v>10269</v>
      </c>
      <c r="B8403" s="19">
        <v>3</v>
      </c>
      <c r="C8403" s="8">
        <v>23</v>
      </c>
      <c r="D8403" s="8">
        <v>8</v>
      </c>
      <c r="E8403" s="8">
        <v>1</v>
      </c>
      <c r="F8403" s="7">
        <v>149.5</v>
      </c>
      <c r="G8403" s="8"/>
      <c r="H8403" s="9">
        <v>45036.90140289352</v>
      </c>
      <c r="I8403" s="20" t="str">
        <f>Table2[[#This Row],[StoreID]]&amp;"-"&amp;Table2[[#This Row],[OrderNumer]]</f>
        <v>3-10269</v>
      </c>
    </row>
    <row r="8404" spans="1:9" x14ac:dyDescent="0.3">
      <c r="A8404" s="19">
        <v>10270</v>
      </c>
      <c r="B8404" s="19">
        <v>3</v>
      </c>
      <c r="C8404" s="8">
        <v>23</v>
      </c>
      <c r="D8404" s="8">
        <v>4079</v>
      </c>
      <c r="E8404" s="8">
        <v>2</v>
      </c>
      <c r="F8404" s="7">
        <v>50</v>
      </c>
      <c r="G8404" s="8"/>
      <c r="H8404" s="9">
        <v>45036.902527395832</v>
      </c>
      <c r="I8404" s="20" t="str">
        <f>Table2[[#This Row],[StoreID]]&amp;"-"&amp;Table2[[#This Row],[OrderNumer]]</f>
        <v>3-10270</v>
      </c>
    </row>
    <row r="8405" spans="1:9" x14ac:dyDescent="0.3">
      <c r="A8405" s="19">
        <v>10272</v>
      </c>
      <c r="B8405" s="19">
        <v>3</v>
      </c>
      <c r="C8405" s="8">
        <v>13</v>
      </c>
      <c r="D8405" s="8">
        <v>4079</v>
      </c>
      <c r="E8405" s="8">
        <v>2</v>
      </c>
      <c r="F8405" s="7">
        <v>50</v>
      </c>
      <c r="G8405" s="8"/>
      <c r="H8405" s="9">
        <v>45036.904292557869</v>
      </c>
      <c r="I8405" s="20" t="str">
        <f>Table2[[#This Row],[StoreID]]&amp;"-"&amp;Table2[[#This Row],[OrderNumer]]</f>
        <v>3-10272</v>
      </c>
    </row>
    <row r="8406" spans="1:9" x14ac:dyDescent="0.3">
      <c r="A8406" s="19">
        <v>10276</v>
      </c>
      <c r="B8406" s="19">
        <v>3</v>
      </c>
      <c r="C8406" s="8">
        <v>13</v>
      </c>
      <c r="D8406" s="8">
        <v>4079</v>
      </c>
      <c r="E8406" s="8">
        <v>1</v>
      </c>
      <c r="F8406" s="7">
        <v>25</v>
      </c>
      <c r="G8406" s="8"/>
      <c r="H8406" s="9">
        <v>45036.909344016203</v>
      </c>
      <c r="I8406" s="20" t="str">
        <f>Table2[[#This Row],[StoreID]]&amp;"-"&amp;Table2[[#This Row],[OrderNumer]]</f>
        <v>3-10276</v>
      </c>
    </row>
    <row r="8407" spans="1:9" x14ac:dyDescent="0.3">
      <c r="A8407" s="19">
        <v>10276</v>
      </c>
      <c r="B8407" s="19">
        <v>3</v>
      </c>
      <c r="C8407" s="8">
        <v>13</v>
      </c>
      <c r="D8407" s="8">
        <v>4079</v>
      </c>
      <c r="E8407" s="8">
        <v>1</v>
      </c>
      <c r="F8407" s="7">
        <v>25</v>
      </c>
      <c r="G8407" s="8"/>
      <c r="H8407" s="9">
        <v>45036.909344016203</v>
      </c>
      <c r="I8407" s="20" t="str">
        <f>Table2[[#This Row],[StoreID]]&amp;"-"&amp;Table2[[#This Row],[OrderNumer]]</f>
        <v>3-10276</v>
      </c>
    </row>
    <row r="8408" spans="1:9" x14ac:dyDescent="0.3">
      <c r="A8408" s="19">
        <v>10279</v>
      </c>
      <c r="B8408" s="19">
        <v>3</v>
      </c>
      <c r="C8408" s="8">
        <v>23</v>
      </c>
      <c r="D8408" s="8">
        <v>464</v>
      </c>
      <c r="E8408" s="8">
        <v>1</v>
      </c>
      <c r="F8408" s="7">
        <v>75</v>
      </c>
      <c r="G8408" s="8"/>
      <c r="H8408" s="9">
        <v>45036.911261226851</v>
      </c>
      <c r="I8408" s="20" t="str">
        <f>Table2[[#This Row],[StoreID]]&amp;"-"&amp;Table2[[#This Row],[OrderNumer]]</f>
        <v>3-10279</v>
      </c>
    </row>
    <row r="8409" spans="1:9" x14ac:dyDescent="0.3">
      <c r="A8409" s="19">
        <v>10281</v>
      </c>
      <c r="B8409" s="19">
        <v>3</v>
      </c>
      <c r="C8409" s="8">
        <v>23</v>
      </c>
      <c r="D8409" s="8">
        <v>604</v>
      </c>
      <c r="E8409" s="8">
        <v>2</v>
      </c>
      <c r="F8409" s="7">
        <v>195</v>
      </c>
      <c r="G8409" s="8"/>
      <c r="H8409" s="9">
        <v>45036.913454317131</v>
      </c>
      <c r="I8409" s="20" t="str">
        <f>Table2[[#This Row],[StoreID]]&amp;"-"&amp;Table2[[#This Row],[OrderNumer]]</f>
        <v>3-10281</v>
      </c>
    </row>
    <row r="8410" spans="1:9" x14ac:dyDescent="0.3">
      <c r="A8410" s="19">
        <v>10285</v>
      </c>
      <c r="B8410" s="19">
        <v>3</v>
      </c>
      <c r="C8410" s="8">
        <v>13</v>
      </c>
      <c r="D8410" s="8">
        <v>463</v>
      </c>
      <c r="E8410" s="8">
        <v>1</v>
      </c>
      <c r="F8410" s="7">
        <v>75</v>
      </c>
      <c r="G8410" s="8"/>
      <c r="H8410" s="9">
        <v>45036.919745983796</v>
      </c>
      <c r="I8410" s="20" t="str">
        <f>Table2[[#This Row],[StoreID]]&amp;"-"&amp;Table2[[#This Row],[OrderNumer]]</f>
        <v>3-10285</v>
      </c>
    </row>
    <row r="8411" spans="1:9" x14ac:dyDescent="0.3">
      <c r="A8411" s="19">
        <v>10285</v>
      </c>
      <c r="B8411" s="19">
        <v>3</v>
      </c>
      <c r="C8411" s="8">
        <v>13</v>
      </c>
      <c r="D8411" s="8">
        <v>458</v>
      </c>
      <c r="E8411" s="8">
        <v>1</v>
      </c>
      <c r="F8411" s="7">
        <v>200</v>
      </c>
      <c r="G8411" s="8"/>
      <c r="H8411" s="9">
        <v>45036.919745983796</v>
      </c>
      <c r="I8411" s="20" t="str">
        <f>Table2[[#This Row],[StoreID]]&amp;"-"&amp;Table2[[#This Row],[OrderNumer]]</f>
        <v>3-10285</v>
      </c>
    </row>
    <row r="8412" spans="1:9" x14ac:dyDescent="0.3">
      <c r="A8412" s="19">
        <v>10285</v>
      </c>
      <c r="B8412" s="19">
        <v>3</v>
      </c>
      <c r="C8412" s="8">
        <v>13</v>
      </c>
      <c r="D8412" s="8">
        <v>458</v>
      </c>
      <c r="E8412" s="8">
        <v>1</v>
      </c>
      <c r="F8412" s="7">
        <v>200</v>
      </c>
      <c r="G8412" s="8"/>
      <c r="H8412" s="9">
        <v>45036.919746030093</v>
      </c>
      <c r="I8412" s="20" t="str">
        <f>Table2[[#This Row],[StoreID]]&amp;"-"&amp;Table2[[#This Row],[OrderNumer]]</f>
        <v>3-10285</v>
      </c>
    </row>
    <row r="8413" spans="1:9" x14ac:dyDescent="0.3">
      <c r="A8413" s="19">
        <v>10286</v>
      </c>
      <c r="B8413" s="19">
        <v>3</v>
      </c>
      <c r="C8413" s="8">
        <v>23</v>
      </c>
      <c r="D8413" s="8">
        <v>3461</v>
      </c>
      <c r="E8413" s="8">
        <v>1</v>
      </c>
      <c r="F8413" s="7">
        <v>299.5</v>
      </c>
      <c r="G8413" s="8"/>
      <c r="H8413" s="9">
        <v>45036.921764236111</v>
      </c>
      <c r="I8413" s="20" t="str">
        <f>Table2[[#This Row],[StoreID]]&amp;"-"&amp;Table2[[#This Row],[OrderNumer]]</f>
        <v>3-10286</v>
      </c>
    </row>
    <row r="8414" spans="1:9" x14ac:dyDescent="0.3">
      <c r="A8414" s="19">
        <v>10288</v>
      </c>
      <c r="B8414" s="19">
        <v>3</v>
      </c>
      <c r="C8414" s="8">
        <v>13</v>
      </c>
      <c r="D8414" s="8">
        <v>4079</v>
      </c>
      <c r="E8414" s="8">
        <v>1</v>
      </c>
      <c r="F8414" s="7">
        <v>25</v>
      </c>
      <c r="G8414" s="8"/>
      <c r="H8414" s="9">
        <v>45036.923651886573</v>
      </c>
      <c r="I8414" s="20" t="str">
        <f>Table2[[#This Row],[StoreID]]&amp;"-"&amp;Table2[[#This Row],[OrderNumer]]</f>
        <v>3-10288</v>
      </c>
    </row>
    <row r="8415" spans="1:9" x14ac:dyDescent="0.3">
      <c r="A8415" s="19">
        <v>10288</v>
      </c>
      <c r="B8415" s="19">
        <v>3</v>
      </c>
      <c r="C8415" s="8">
        <v>13</v>
      </c>
      <c r="D8415" s="8">
        <v>4079</v>
      </c>
      <c r="E8415" s="8">
        <v>1</v>
      </c>
      <c r="F8415" s="7">
        <v>25</v>
      </c>
      <c r="G8415" s="8"/>
      <c r="H8415" s="9">
        <v>45036.923651886573</v>
      </c>
      <c r="I8415" s="20" t="str">
        <f>Table2[[#This Row],[StoreID]]&amp;"-"&amp;Table2[[#This Row],[OrderNumer]]</f>
        <v>3-10288</v>
      </c>
    </row>
    <row r="8416" spans="1:9" x14ac:dyDescent="0.3">
      <c r="A8416" s="19">
        <v>10289</v>
      </c>
      <c r="B8416" s="19">
        <v>3</v>
      </c>
      <c r="C8416" s="8">
        <v>13</v>
      </c>
      <c r="D8416" s="8">
        <v>1171</v>
      </c>
      <c r="E8416" s="8">
        <v>1</v>
      </c>
      <c r="F8416" s="7">
        <v>175</v>
      </c>
      <c r="G8416" s="8"/>
      <c r="H8416" s="9">
        <v>45036.926336539349</v>
      </c>
      <c r="I8416" s="20" t="str">
        <f>Table2[[#This Row],[StoreID]]&amp;"-"&amp;Table2[[#This Row],[OrderNumer]]</f>
        <v>3-10289</v>
      </c>
    </row>
    <row r="8417" spans="1:9" x14ac:dyDescent="0.3">
      <c r="A8417" s="19">
        <v>10289</v>
      </c>
      <c r="B8417" s="19">
        <v>3</v>
      </c>
      <c r="C8417" s="8">
        <v>13</v>
      </c>
      <c r="D8417" s="8">
        <v>3526</v>
      </c>
      <c r="E8417" s="8">
        <v>1</v>
      </c>
      <c r="F8417" s="7">
        <v>137.5</v>
      </c>
      <c r="G8417" s="8"/>
      <c r="H8417" s="9">
        <v>45036.926336574077</v>
      </c>
      <c r="I8417" s="20" t="str">
        <f>Table2[[#This Row],[StoreID]]&amp;"-"&amp;Table2[[#This Row],[OrderNumer]]</f>
        <v>3-10289</v>
      </c>
    </row>
    <row r="8418" spans="1:9" x14ac:dyDescent="0.3">
      <c r="A8418" s="19">
        <v>10291</v>
      </c>
      <c r="B8418" s="19">
        <v>3</v>
      </c>
      <c r="C8418" s="8">
        <v>13</v>
      </c>
      <c r="D8418" s="8">
        <v>472</v>
      </c>
      <c r="E8418" s="8">
        <v>1</v>
      </c>
      <c r="F8418" s="7">
        <v>62.5</v>
      </c>
      <c r="G8418" s="8"/>
      <c r="H8418" s="9">
        <v>45036.932816817127</v>
      </c>
      <c r="I8418" s="20" t="str">
        <f>Table2[[#This Row],[StoreID]]&amp;"-"&amp;Table2[[#This Row],[OrderNumer]]</f>
        <v>3-10291</v>
      </c>
    </row>
    <row r="8419" spans="1:9" x14ac:dyDescent="0.3">
      <c r="A8419" s="19">
        <v>10291</v>
      </c>
      <c r="B8419" s="19">
        <v>3</v>
      </c>
      <c r="C8419" s="8">
        <v>13</v>
      </c>
      <c r="D8419" s="8">
        <v>472</v>
      </c>
      <c r="E8419" s="8">
        <v>1</v>
      </c>
      <c r="F8419" s="7">
        <v>62.5</v>
      </c>
      <c r="G8419" s="8"/>
      <c r="H8419" s="9">
        <v>45036.932816817127</v>
      </c>
      <c r="I8419" s="20" t="str">
        <f>Table2[[#This Row],[StoreID]]&amp;"-"&amp;Table2[[#This Row],[OrderNumer]]</f>
        <v>3-10291</v>
      </c>
    </row>
    <row r="8420" spans="1:9" x14ac:dyDescent="0.3">
      <c r="A8420" s="19">
        <v>10294</v>
      </c>
      <c r="B8420" s="19">
        <v>3</v>
      </c>
      <c r="C8420" s="8">
        <v>23</v>
      </c>
      <c r="D8420" s="8">
        <v>3343</v>
      </c>
      <c r="E8420" s="8">
        <v>1</v>
      </c>
      <c r="F8420" s="7">
        <v>125</v>
      </c>
      <c r="G8420" s="8"/>
      <c r="H8420" s="9">
        <v>45036.934829861108</v>
      </c>
      <c r="I8420" s="20" t="str">
        <f>Table2[[#This Row],[StoreID]]&amp;"-"&amp;Table2[[#This Row],[OrderNumer]]</f>
        <v>3-10294</v>
      </c>
    </row>
    <row r="8421" spans="1:9" x14ac:dyDescent="0.3">
      <c r="A8421" s="19">
        <v>10296</v>
      </c>
      <c r="B8421" s="19">
        <v>3</v>
      </c>
      <c r="C8421" s="8">
        <v>23</v>
      </c>
      <c r="D8421" s="8">
        <v>3228</v>
      </c>
      <c r="E8421" s="8">
        <v>1</v>
      </c>
      <c r="F8421" s="7">
        <v>195</v>
      </c>
      <c r="G8421" s="8"/>
      <c r="H8421" s="9">
        <v>45036.937253587967</v>
      </c>
      <c r="I8421" s="20" t="str">
        <f>Table2[[#This Row],[StoreID]]&amp;"-"&amp;Table2[[#This Row],[OrderNumer]]</f>
        <v>3-10296</v>
      </c>
    </row>
    <row r="8422" spans="1:9" x14ac:dyDescent="0.3">
      <c r="A8422" s="19">
        <v>10298</v>
      </c>
      <c r="B8422" s="19">
        <v>3</v>
      </c>
      <c r="C8422" s="8">
        <v>13</v>
      </c>
      <c r="D8422" s="8">
        <v>3423</v>
      </c>
      <c r="E8422" s="8">
        <v>1</v>
      </c>
      <c r="F8422" s="7">
        <v>1375</v>
      </c>
      <c r="G8422" s="8"/>
      <c r="H8422" s="9">
        <v>45036.939607256943</v>
      </c>
      <c r="I8422" s="20" t="str">
        <f>Table2[[#This Row],[StoreID]]&amp;"-"&amp;Table2[[#This Row],[OrderNumer]]</f>
        <v>3-10298</v>
      </c>
    </row>
    <row r="8423" spans="1:9" x14ac:dyDescent="0.3">
      <c r="A8423" s="19">
        <v>10298</v>
      </c>
      <c r="B8423" s="19">
        <v>3</v>
      </c>
      <c r="C8423" s="8">
        <v>13</v>
      </c>
      <c r="D8423" s="8">
        <v>3364</v>
      </c>
      <c r="E8423" s="8">
        <v>1</v>
      </c>
      <c r="F8423" s="7">
        <v>1100</v>
      </c>
      <c r="G8423" s="8"/>
      <c r="H8423" s="9">
        <v>45036.939607291664</v>
      </c>
      <c r="I8423" s="20" t="str">
        <f>Table2[[#This Row],[StoreID]]&amp;"-"&amp;Table2[[#This Row],[OrderNumer]]</f>
        <v>3-10298</v>
      </c>
    </row>
    <row r="8424" spans="1:9" x14ac:dyDescent="0.3">
      <c r="A8424" s="19">
        <v>10299</v>
      </c>
      <c r="B8424" s="19">
        <v>3</v>
      </c>
      <c r="C8424" s="8">
        <v>13</v>
      </c>
      <c r="D8424" s="8">
        <v>466</v>
      </c>
      <c r="E8424" s="8">
        <v>1</v>
      </c>
      <c r="F8424" s="7">
        <v>150</v>
      </c>
      <c r="G8424" s="8"/>
      <c r="H8424" s="9">
        <v>45036.942011342595</v>
      </c>
      <c r="I8424" s="20" t="str">
        <f>Table2[[#This Row],[StoreID]]&amp;"-"&amp;Table2[[#This Row],[OrderNumer]]</f>
        <v>3-10299</v>
      </c>
    </row>
    <row r="8425" spans="1:9" x14ac:dyDescent="0.3">
      <c r="A8425" s="19">
        <v>10300</v>
      </c>
      <c r="B8425" s="19">
        <v>3</v>
      </c>
      <c r="C8425" s="8">
        <v>23</v>
      </c>
      <c r="D8425" s="8">
        <v>3291</v>
      </c>
      <c r="E8425" s="8">
        <v>1</v>
      </c>
      <c r="F8425" s="7">
        <v>47.5</v>
      </c>
      <c r="G8425" s="8"/>
      <c r="H8425" s="9">
        <v>45036.942576620371</v>
      </c>
      <c r="I8425" s="20" t="str">
        <f>Table2[[#This Row],[StoreID]]&amp;"-"&amp;Table2[[#This Row],[OrderNumer]]</f>
        <v>3-10300</v>
      </c>
    </row>
    <row r="8426" spans="1:9" x14ac:dyDescent="0.3">
      <c r="A8426" s="19">
        <v>10302</v>
      </c>
      <c r="B8426" s="19">
        <v>3</v>
      </c>
      <c r="C8426" s="8">
        <v>13</v>
      </c>
      <c r="D8426" s="8">
        <v>3315</v>
      </c>
      <c r="E8426" s="8">
        <v>1</v>
      </c>
      <c r="F8426" s="7">
        <v>175</v>
      </c>
      <c r="G8426" s="8"/>
      <c r="H8426" s="9">
        <v>45036.947806678239</v>
      </c>
      <c r="I8426" s="20" t="str">
        <f>Table2[[#This Row],[StoreID]]&amp;"-"&amp;Table2[[#This Row],[OrderNumer]]</f>
        <v>3-10302</v>
      </c>
    </row>
    <row r="8427" spans="1:9" x14ac:dyDescent="0.3">
      <c r="A8427" s="19">
        <v>10303</v>
      </c>
      <c r="B8427" s="19">
        <v>3</v>
      </c>
      <c r="C8427" s="8">
        <v>13</v>
      </c>
      <c r="D8427" s="8">
        <v>472</v>
      </c>
      <c r="E8427" s="8">
        <v>1</v>
      </c>
      <c r="F8427" s="7">
        <v>62.5</v>
      </c>
      <c r="G8427" s="8"/>
      <c r="H8427" s="9">
        <v>45036.953016516207</v>
      </c>
      <c r="I8427" s="20" t="str">
        <f>Table2[[#This Row],[StoreID]]&amp;"-"&amp;Table2[[#This Row],[OrderNumer]]</f>
        <v>3-10303</v>
      </c>
    </row>
    <row r="8428" spans="1:9" x14ac:dyDescent="0.3">
      <c r="A8428" s="19">
        <v>10306</v>
      </c>
      <c r="B8428" s="19">
        <v>3</v>
      </c>
      <c r="C8428" s="8">
        <v>23</v>
      </c>
      <c r="D8428" s="8">
        <v>625</v>
      </c>
      <c r="E8428" s="8">
        <v>1</v>
      </c>
      <c r="F8428" s="7">
        <v>137.5</v>
      </c>
      <c r="G8428" s="8"/>
      <c r="H8428" s="9">
        <v>45036.957682604167</v>
      </c>
      <c r="I8428" s="20" t="str">
        <f>Table2[[#This Row],[StoreID]]&amp;"-"&amp;Table2[[#This Row],[OrderNumer]]</f>
        <v>3-10306</v>
      </c>
    </row>
    <row r="8429" spans="1:9" x14ac:dyDescent="0.3">
      <c r="A8429" s="19">
        <v>10307</v>
      </c>
      <c r="B8429" s="19">
        <v>3</v>
      </c>
      <c r="C8429" s="8">
        <v>23</v>
      </c>
      <c r="D8429" s="8">
        <v>4079</v>
      </c>
      <c r="E8429" s="8">
        <v>1</v>
      </c>
      <c r="F8429" s="7">
        <v>25</v>
      </c>
      <c r="G8429" s="8"/>
      <c r="H8429" s="9">
        <v>45036.958112233799</v>
      </c>
      <c r="I8429" s="20" t="str">
        <f>Table2[[#This Row],[StoreID]]&amp;"-"&amp;Table2[[#This Row],[OrderNumer]]</f>
        <v>3-10307</v>
      </c>
    </row>
    <row r="8430" spans="1:9" x14ac:dyDescent="0.3">
      <c r="A8430" s="19">
        <v>10311</v>
      </c>
      <c r="B8430" s="19">
        <v>3</v>
      </c>
      <c r="C8430" s="8">
        <v>23</v>
      </c>
      <c r="D8430" s="8">
        <v>3234</v>
      </c>
      <c r="E8430" s="8">
        <v>1</v>
      </c>
      <c r="F8430" s="7">
        <v>147.5</v>
      </c>
      <c r="G8430" s="8"/>
      <c r="H8430" s="9">
        <v>45036.962559918982</v>
      </c>
      <c r="I8430" s="20" t="str">
        <f>Table2[[#This Row],[StoreID]]&amp;"-"&amp;Table2[[#This Row],[OrderNumer]]</f>
        <v>3-10311</v>
      </c>
    </row>
    <row r="8431" spans="1:9" x14ac:dyDescent="0.3">
      <c r="A8431" s="19">
        <v>10311</v>
      </c>
      <c r="B8431" s="19">
        <v>3</v>
      </c>
      <c r="C8431" s="8">
        <v>23</v>
      </c>
      <c r="D8431" s="8">
        <v>4077</v>
      </c>
      <c r="E8431" s="8">
        <v>1</v>
      </c>
      <c r="F8431" s="7">
        <v>25</v>
      </c>
      <c r="G8431" s="8"/>
      <c r="H8431" s="9">
        <v>45036.962559918982</v>
      </c>
      <c r="I8431" s="20" t="str">
        <f>Table2[[#This Row],[StoreID]]&amp;"-"&amp;Table2[[#This Row],[OrderNumer]]</f>
        <v>3-10311</v>
      </c>
    </row>
    <row r="8432" spans="1:9" x14ac:dyDescent="0.3">
      <c r="A8432" s="19">
        <v>10314</v>
      </c>
      <c r="B8432" s="19">
        <v>3</v>
      </c>
      <c r="C8432" s="8">
        <v>23</v>
      </c>
      <c r="D8432" s="8">
        <v>2791</v>
      </c>
      <c r="E8432" s="8">
        <v>1</v>
      </c>
      <c r="F8432" s="7">
        <v>150</v>
      </c>
      <c r="G8432" s="8"/>
      <c r="H8432" s="9">
        <v>45036.968234224536</v>
      </c>
      <c r="I8432" s="20" t="str">
        <f>Table2[[#This Row],[StoreID]]&amp;"-"&amp;Table2[[#This Row],[OrderNumer]]</f>
        <v>3-10314</v>
      </c>
    </row>
    <row r="8433" spans="1:9" x14ac:dyDescent="0.3">
      <c r="A8433" s="19">
        <v>10314</v>
      </c>
      <c r="B8433" s="19">
        <v>3</v>
      </c>
      <c r="C8433" s="8">
        <v>23</v>
      </c>
      <c r="D8433" s="8">
        <v>2791</v>
      </c>
      <c r="E8433" s="8">
        <v>1</v>
      </c>
      <c r="F8433" s="7">
        <v>150</v>
      </c>
      <c r="G8433" s="8"/>
      <c r="H8433" s="9">
        <v>45036.968234224536</v>
      </c>
      <c r="I8433" s="20" t="str">
        <f>Table2[[#This Row],[StoreID]]&amp;"-"&amp;Table2[[#This Row],[OrderNumer]]</f>
        <v>3-10314</v>
      </c>
    </row>
    <row r="8434" spans="1:9" x14ac:dyDescent="0.3">
      <c r="A8434" s="19">
        <v>10314</v>
      </c>
      <c r="B8434" s="19">
        <v>3</v>
      </c>
      <c r="C8434" s="8">
        <v>23</v>
      </c>
      <c r="D8434" s="8">
        <v>3719</v>
      </c>
      <c r="E8434" s="8">
        <v>1</v>
      </c>
      <c r="F8434" s="7">
        <v>100</v>
      </c>
      <c r="G8434" s="8"/>
      <c r="H8434" s="9">
        <v>45036.968234224536</v>
      </c>
      <c r="I8434" s="20" t="str">
        <f>Table2[[#This Row],[StoreID]]&amp;"-"&amp;Table2[[#This Row],[OrderNumer]]</f>
        <v>3-10314</v>
      </c>
    </row>
    <row r="8435" spans="1:9" x14ac:dyDescent="0.3">
      <c r="A8435" s="19">
        <v>10314</v>
      </c>
      <c r="B8435" s="19">
        <v>3</v>
      </c>
      <c r="C8435" s="8">
        <v>23</v>
      </c>
      <c r="D8435" s="8">
        <v>3418</v>
      </c>
      <c r="E8435" s="8">
        <v>1</v>
      </c>
      <c r="F8435" s="7">
        <v>299.5</v>
      </c>
      <c r="G8435" s="8"/>
      <c r="H8435" s="9">
        <v>45036.968234259257</v>
      </c>
      <c r="I8435" s="20" t="str">
        <f>Table2[[#This Row],[StoreID]]&amp;"-"&amp;Table2[[#This Row],[OrderNumer]]</f>
        <v>3-10314</v>
      </c>
    </row>
    <row r="8436" spans="1:9" x14ac:dyDescent="0.3">
      <c r="A8436" s="19">
        <v>10314</v>
      </c>
      <c r="B8436" s="19">
        <v>3</v>
      </c>
      <c r="C8436" s="8">
        <v>23</v>
      </c>
      <c r="D8436" s="8">
        <v>374</v>
      </c>
      <c r="E8436" s="8">
        <v>1</v>
      </c>
      <c r="F8436" s="7">
        <v>15</v>
      </c>
      <c r="G8436" s="8"/>
      <c r="H8436" s="9">
        <v>45036.968234259257</v>
      </c>
      <c r="I8436" s="20" t="str">
        <f>Table2[[#This Row],[StoreID]]&amp;"-"&amp;Table2[[#This Row],[OrderNumer]]</f>
        <v>3-10314</v>
      </c>
    </row>
    <row r="8437" spans="1:9" x14ac:dyDescent="0.3">
      <c r="A8437" s="19">
        <v>10314</v>
      </c>
      <c r="B8437" s="19">
        <v>3</v>
      </c>
      <c r="C8437" s="8">
        <v>23</v>
      </c>
      <c r="D8437" s="8">
        <v>374</v>
      </c>
      <c r="E8437" s="8">
        <v>1</v>
      </c>
      <c r="F8437" s="7">
        <v>15</v>
      </c>
      <c r="G8437" s="8"/>
      <c r="H8437" s="9">
        <v>45036.968234259257</v>
      </c>
      <c r="I8437" s="20" t="str">
        <f>Table2[[#This Row],[StoreID]]&amp;"-"&amp;Table2[[#This Row],[OrderNumer]]</f>
        <v>3-10314</v>
      </c>
    </row>
    <row r="8438" spans="1:9" x14ac:dyDescent="0.3">
      <c r="A8438" s="19">
        <v>10314</v>
      </c>
      <c r="B8438" s="19">
        <v>3</v>
      </c>
      <c r="C8438" s="8">
        <v>23</v>
      </c>
      <c r="D8438" s="8">
        <v>2756</v>
      </c>
      <c r="E8438" s="8">
        <v>1</v>
      </c>
      <c r="F8438" s="7">
        <v>700</v>
      </c>
      <c r="G8438" s="8"/>
      <c r="H8438" s="9">
        <v>45036.968234259257</v>
      </c>
      <c r="I8438" s="20" t="str">
        <f>Table2[[#This Row],[StoreID]]&amp;"-"&amp;Table2[[#This Row],[OrderNumer]]</f>
        <v>3-10314</v>
      </c>
    </row>
    <row r="8439" spans="1:9" x14ac:dyDescent="0.3">
      <c r="A8439" s="19">
        <v>10314</v>
      </c>
      <c r="B8439" s="19">
        <v>3</v>
      </c>
      <c r="C8439" s="8">
        <v>23</v>
      </c>
      <c r="D8439" s="8">
        <v>582</v>
      </c>
      <c r="E8439" s="8">
        <v>1</v>
      </c>
      <c r="F8439" s="7">
        <v>497.5</v>
      </c>
      <c r="G8439" s="8"/>
      <c r="H8439" s="9">
        <v>45036.968234259257</v>
      </c>
      <c r="I8439" s="20" t="str">
        <f>Table2[[#This Row],[StoreID]]&amp;"-"&amp;Table2[[#This Row],[OrderNumer]]</f>
        <v>3-10314</v>
      </c>
    </row>
    <row r="8440" spans="1:9" x14ac:dyDescent="0.3">
      <c r="A8440" s="19">
        <v>10314</v>
      </c>
      <c r="B8440" s="19">
        <v>3</v>
      </c>
      <c r="C8440" s="8">
        <v>23</v>
      </c>
      <c r="D8440" s="8">
        <v>2785</v>
      </c>
      <c r="E8440" s="8">
        <v>1</v>
      </c>
      <c r="F8440" s="7">
        <v>600</v>
      </c>
      <c r="G8440" s="8"/>
      <c r="H8440" s="9">
        <v>45036.968234259257</v>
      </c>
      <c r="I8440" s="20" t="str">
        <f>Table2[[#This Row],[StoreID]]&amp;"-"&amp;Table2[[#This Row],[OrderNumer]]</f>
        <v>3-10314</v>
      </c>
    </row>
    <row r="8441" spans="1:9" x14ac:dyDescent="0.3">
      <c r="A8441" s="19">
        <v>10315</v>
      </c>
      <c r="B8441" s="19">
        <v>3</v>
      </c>
      <c r="C8441" s="8">
        <v>13</v>
      </c>
      <c r="D8441" s="8">
        <v>629</v>
      </c>
      <c r="E8441" s="8">
        <v>1</v>
      </c>
      <c r="F8441" s="7">
        <v>137.5</v>
      </c>
      <c r="G8441" s="8"/>
      <c r="H8441" s="9">
        <v>45036.970923530091</v>
      </c>
      <c r="I8441" s="20" t="str">
        <f>Table2[[#This Row],[StoreID]]&amp;"-"&amp;Table2[[#This Row],[OrderNumer]]</f>
        <v>3-10315</v>
      </c>
    </row>
    <row r="8442" spans="1:9" x14ac:dyDescent="0.3">
      <c r="A8442" s="19">
        <v>10315</v>
      </c>
      <c r="B8442" s="19">
        <v>3</v>
      </c>
      <c r="C8442" s="8">
        <v>13</v>
      </c>
      <c r="D8442" s="8">
        <v>624</v>
      </c>
      <c r="E8442" s="8">
        <v>1</v>
      </c>
      <c r="F8442" s="7">
        <v>137.5</v>
      </c>
      <c r="G8442" s="8"/>
      <c r="H8442" s="9">
        <v>45036.970923530091</v>
      </c>
      <c r="I8442" s="20" t="str">
        <f>Table2[[#This Row],[StoreID]]&amp;"-"&amp;Table2[[#This Row],[OrderNumer]]</f>
        <v>3-10315</v>
      </c>
    </row>
    <row r="8443" spans="1:9" x14ac:dyDescent="0.3">
      <c r="A8443" s="19">
        <v>10316</v>
      </c>
      <c r="B8443" s="19">
        <v>3</v>
      </c>
      <c r="C8443" s="8">
        <v>13</v>
      </c>
      <c r="D8443" s="8">
        <v>2854</v>
      </c>
      <c r="E8443" s="8">
        <v>1</v>
      </c>
      <c r="F8443" s="7">
        <v>175</v>
      </c>
      <c r="G8443" s="8"/>
      <c r="H8443" s="9">
        <v>45036.971952083331</v>
      </c>
      <c r="I8443" s="20" t="str">
        <f>Table2[[#This Row],[StoreID]]&amp;"-"&amp;Table2[[#This Row],[OrderNumer]]</f>
        <v>3-10316</v>
      </c>
    </row>
    <row r="8444" spans="1:9" x14ac:dyDescent="0.3">
      <c r="A8444" s="19">
        <v>10324</v>
      </c>
      <c r="B8444" s="19">
        <v>3</v>
      </c>
      <c r="C8444" s="8">
        <v>23</v>
      </c>
      <c r="D8444" s="8">
        <v>143</v>
      </c>
      <c r="E8444" s="8">
        <v>1</v>
      </c>
      <c r="F8444" s="7">
        <v>137.5</v>
      </c>
      <c r="G8444" s="8"/>
      <c r="H8444" s="9">
        <v>45036.99876253472</v>
      </c>
      <c r="I8444" s="20" t="str">
        <f>Table2[[#This Row],[StoreID]]&amp;"-"&amp;Table2[[#This Row],[OrderNumer]]</f>
        <v>3-10324</v>
      </c>
    </row>
    <row r="8445" spans="1:9" x14ac:dyDescent="0.3">
      <c r="A8445" s="19">
        <v>10324</v>
      </c>
      <c r="B8445" s="19">
        <v>3</v>
      </c>
      <c r="C8445" s="8">
        <v>23</v>
      </c>
      <c r="D8445" s="8">
        <v>139</v>
      </c>
      <c r="E8445" s="8">
        <v>1</v>
      </c>
      <c r="F8445" s="7">
        <v>137.5</v>
      </c>
      <c r="G8445" s="8"/>
      <c r="H8445" s="9">
        <v>45036.99876253472</v>
      </c>
      <c r="I8445" s="20" t="str">
        <f>Table2[[#This Row],[StoreID]]&amp;"-"&amp;Table2[[#This Row],[OrderNumer]]</f>
        <v>3-10324</v>
      </c>
    </row>
    <row r="8446" spans="1:9" x14ac:dyDescent="0.3">
      <c r="A8446" s="19">
        <v>10325</v>
      </c>
      <c r="B8446" s="19">
        <v>3</v>
      </c>
      <c r="C8446" s="8">
        <v>13</v>
      </c>
      <c r="D8446" s="8">
        <v>12</v>
      </c>
      <c r="E8446" s="8">
        <v>1</v>
      </c>
      <c r="F8446" s="7">
        <v>797.5</v>
      </c>
      <c r="G8446" s="8"/>
      <c r="H8446" s="9">
        <v>45037.001036886577</v>
      </c>
      <c r="I8446" s="20" t="str">
        <f>Table2[[#This Row],[StoreID]]&amp;"-"&amp;Table2[[#This Row],[OrderNumer]]</f>
        <v>3-10325</v>
      </c>
    </row>
    <row r="8447" spans="1:9" x14ac:dyDescent="0.3">
      <c r="A8447" s="19">
        <v>10325</v>
      </c>
      <c r="B8447" s="19">
        <v>3</v>
      </c>
      <c r="C8447" s="8">
        <v>13</v>
      </c>
      <c r="D8447" s="8">
        <v>2819</v>
      </c>
      <c r="E8447" s="8">
        <v>1</v>
      </c>
      <c r="F8447" s="7">
        <v>325</v>
      </c>
      <c r="G8447" s="8"/>
      <c r="H8447" s="9">
        <v>45037.001036886577</v>
      </c>
      <c r="I8447" s="20" t="str">
        <f>Table2[[#This Row],[StoreID]]&amp;"-"&amp;Table2[[#This Row],[OrderNumer]]</f>
        <v>3-10325</v>
      </c>
    </row>
    <row r="8448" spans="1:9" x14ac:dyDescent="0.3">
      <c r="A8448" s="19">
        <v>10325</v>
      </c>
      <c r="B8448" s="19">
        <v>3</v>
      </c>
      <c r="C8448" s="8">
        <v>13</v>
      </c>
      <c r="D8448" s="8">
        <v>419</v>
      </c>
      <c r="E8448" s="8">
        <v>1</v>
      </c>
      <c r="F8448" s="7">
        <v>197.5</v>
      </c>
      <c r="G8448" s="8"/>
      <c r="H8448" s="9">
        <v>45037.001036886577</v>
      </c>
      <c r="I8448" s="20" t="str">
        <f>Table2[[#This Row],[StoreID]]&amp;"-"&amp;Table2[[#This Row],[OrderNumer]]</f>
        <v>3-10325</v>
      </c>
    </row>
    <row r="8449" spans="1:9" x14ac:dyDescent="0.3">
      <c r="A8449" s="19">
        <v>10326</v>
      </c>
      <c r="B8449" s="19">
        <v>3</v>
      </c>
      <c r="C8449" s="8">
        <v>13</v>
      </c>
      <c r="D8449" s="8">
        <v>3302</v>
      </c>
      <c r="E8449" s="8">
        <v>1</v>
      </c>
      <c r="F8449" s="7">
        <v>162.5</v>
      </c>
      <c r="G8449" s="8"/>
      <c r="H8449" s="9">
        <v>45037.003749502313</v>
      </c>
      <c r="I8449" s="20" t="str">
        <f>Table2[[#This Row],[StoreID]]&amp;"-"&amp;Table2[[#This Row],[OrderNumer]]</f>
        <v>3-10326</v>
      </c>
    </row>
    <row r="8450" spans="1:9" x14ac:dyDescent="0.3">
      <c r="A8450" s="19">
        <v>10326</v>
      </c>
      <c r="B8450" s="19">
        <v>3</v>
      </c>
      <c r="C8450" s="8">
        <v>13</v>
      </c>
      <c r="D8450" s="8">
        <v>3251</v>
      </c>
      <c r="E8450" s="8">
        <v>1</v>
      </c>
      <c r="F8450" s="7">
        <v>57.5</v>
      </c>
      <c r="G8450" s="8"/>
      <c r="H8450" s="9">
        <v>45037.003749502313</v>
      </c>
      <c r="I8450" s="20" t="str">
        <f>Table2[[#This Row],[StoreID]]&amp;"-"&amp;Table2[[#This Row],[OrderNumer]]</f>
        <v>3-10326</v>
      </c>
    </row>
    <row r="8451" spans="1:9" x14ac:dyDescent="0.3">
      <c r="A8451" s="19">
        <v>10326</v>
      </c>
      <c r="B8451" s="19">
        <v>3</v>
      </c>
      <c r="C8451" s="8">
        <v>13</v>
      </c>
      <c r="D8451" s="8">
        <v>621</v>
      </c>
      <c r="E8451" s="8">
        <v>1</v>
      </c>
      <c r="F8451" s="7">
        <v>225</v>
      </c>
      <c r="G8451" s="8"/>
      <c r="H8451" s="9">
        <v>45037.003749502313</v>
      </c>
      <c r="I8451" s="20" t="str">
        <f>Table2[[#This Row],[StoreID]]&amp;"-"&amp;Table2[[#This Row],[OrderNumer]]</f>
        <v>3-10326</v>
      </c>
    </row>
    <row r="8452" spans="1:9" x14ac:dyDescent="0.3">
      <c r="A8452" s="19">
        <v>10327</v>
      </c>
      <c r="B8452" s="19">
        <v>3</v>
      </c>
      <c r="C8452" s="8">
        <v>13</v>
      </c>
      <c r="D8452" s="8">
        <v>4079</v>
      </c>
      <c r="E8452" s="8">
        <v>2</v>
      </c>
      <c r="F8452" s="7">
        <v>50</v>
      </c>
      <c r="G8452" s="8"/>
      <c r="H8452" s="9">
        <v>45037.004351504627</v>
      </c>
      <c r="I8452" s="20" t="str">
        <f>Table2[[#This Row],[StoreID]]&amp;"-"&amp;Table2[[#This Row],[OrderNumer]]</f>
        <v>3-10327</v>
      </c>
    </row>
    <row r="8453" spans="1:9" x14ac:dyDescent="0.3">
      <c r="A8453" s="19">
        <v>10329</v>
      </c>
      <c r="B8453" s="19">
        <v>3</v>
      </c>
      <c r="C8453" s="8">
        <v>23</v>
      </c>
      <c r="D8453" s="8">
        <v>2863</v>
      </c>
      <c r="E8453" s="8">
        <v>1</v>
      </c>
      <c r="F8453" s="7">
        <v>275</v>
      </c>
      <c r="G8453" s="8"/>
      <c r="H8453" s="9">
        <v>45037.006959953702</v>
      </c>
      <c r="I8453" s="20" t="str">
        <f>Table2[[#This Row],[StoreID]]&amp;"-"&amp;Table2[[#This Row],[OrderNumer]]</f>
        <v>3-10329</v>
      </c>
    </row>
    <row r="8454" spans="1:9" x14ac:dyDescent="0.3">
      <c r="A8454" s="19">
        <v>10330</v>
      </c>
      <c r="B8454" s="19">
        <v>3</v>
      </c>
      <c r="C8454" s="8">
        <v>13</v>
      </c>
      <c r="D8454" s="8">
        <v>392</v>
      </c>
      <c r="E8454" s="8">
        <v>1</v>
      </c>
      <c r="F8454" s="7">
        <v>75</v>
      </c>
      <c r="G8454" s="8"/>
      <c r="H8454" s="9">
        <v>45037.015714814814</v>
      </c>
      <c r="I8454" s="20" t="str">
        <f>Table2[[#This Row],[StoreID]]&amp;"-"&amp;Table2[[#This Row],[OrderNumer]]</f>
        <v>3-10330</v>
      </c>
    </row>
    <row r="8455" spans="1:9" x14ac:dyDescent="0.3">
      <c r="A8455" s="19">
        <v>10330</v>
      </c>
      <c r="B8455" s="19">
        <v>3</v>
      </c>
      <c r="C8455" s="8">
        <v>13</v>
      </c>
      <c r="D8455" s="8">
        <v>465</v>
      </c>
      <c r="E8455" s="8">
        <v>1</v>
      </c>
      <c r="F8455" s="7">
        <v>25</v>
      </c>
      <c r="G8455" s="8"/>
      <c r="H8455" s="9">
        <v>45037.015714814814</v>
      </c>
      <c r="I8455" s="20" t="str">
        <f>Table2[[#This Row],[StoreID]]&amp;"-"&amp;Table2[[#This Row],[OrderNumer]]</f>
        <v>3-10330</v>
      </c>
    </row>
    <row r="8456" spans="1:9" x14ac:dyDescent="0.3">
      <c r="A8456" s="19">
        <v>10333</v>
      </c>
      <c r="B8456" s="19">
        <v>3</v>
      </c>
      <c r="C8456" s="8">
        <v>23</v>
      </c>
      <c r="D8456" s="8">
        <v>2863</v>
      </c>
      <c r="E8456" s="8">
        <v>1</v>
      </c>
      <c r="F8456" s="7">
        <v>275</v>
      </c>
      <c r="G8456" s="8"/>
      <c r="H8456" s="9">
        <v>45037.032470335645</v>
      </c>
      <c r="I8456" s="20" t="str">
        <f>Table2[[#This Row],[StoreID]]&amp;"-"&amp;Table2[[#This Row],[OrderNumer]]</f>
        <v>3-10333</v>
      </c>
    </row>
    <row r="8457" spans="1:9" x14ac:dyDescent="0.3">
      <c r="A8457" s="19">
        <v>10333</v>
      </c>
      <c r="B8457" s="19">
        <v>3</v>
      </c>
      <c r="C8457" s="8">
        <v>23</v>
      </c>
      <c r="D8457" s="8">
        <v>2862</v>
      </c>
      <c r="E8457" s="8">
        <v>1</v>
      </c>
      <c r="F8457" s="7">
        <v>275</v>
      </c>
      <c r="G8457" s="8"/>
      <c r="H8457" s="9">
        <v>45037.032470335645</v>
      </c>
      <c r="I8457" s="20" t="str">
        <f>Table2[[#This Row],[StoreID]]&amp;"-"&amp;Table2[[#This Row],[OrderNumer]]</f>
        <v>3-10333</v>
      </c>
    </row>
    <row r="8458" spans="1:9" x14ac:dyDescent="0.3">
      <c r="A8458" s="19">
        <v>10333</v>
      </c>
      <c r="B8458" s="19">
        <v>3</v>
      </c>
      <c r="C8458" s="8">
        <v>23</v>
      </c>
      <c r="D8458" s="8">
        <v>3394</v>
      </c>
      <c r="E8458" s="8">
        <v>1</v>
      </c>
      <c r="F8458" s="7">
        <v>875</v>
      </c>
      <c r="G8458" s="8"/>
      <c r="H8458" s="9">
        <v>45037.032470335645</v>
      </c>
      <c r="I8458" s="20" t="str">
        <f>Table2[[#This Row],[StoreID]]&amp;"-"&amp;Table2[[#This Row],[OrderNumer]]</f>
        <v>3-10333</v>
      </c>
    </row>
    <row r="8459" spans="1:9" x14ac:dyDescent="0.3">
      <c r="A8459" s="19">
        <v>10334</v>
      </c>
      <c r="B8459" s="19">
        <v>3</v>
      </c>
      <c r="C8459" s="8">
        <v>13</v>
      </c>
      <c r="D8459" s="8">
        <v>4079</v>
      </c>
      <c r="E8459" s="8">
        <v>1</v>
      </c>
      <c r="F8459" s="7">
        <v>25</v>
      </c>
      <c r="G8459" s="8"/>
      <c r="H8459" s="9">
        <v>45037.040419907411</v>
      </c>
      <c r="I8459" s="20" t="str">
        <f>Table2[[#This Row],[StoreID]]&amp;"-"&amp;Table2[[#This Row],[OrderNumer]]</f>
        <v>3-10334</v>
      </c>
    </row>
    <row r="8460" spans="1:9" x14ac:dyDescent="0.3">
      <c r="A8460" s="19">
        <v>10334</v>
      </c>
      <c r="B8460" s="19">
        <v>3</v>
      </c>
      <c r="C8460" s="8">
        <v>13</v>
      </c>
      <c r="D8460" s="8">
        <v>4079</v>
      </c>
      <c r="E8460" s="8">
        <v>1</v>
      </c>
      <c r="F8460" s="7">
        <v>25</v>
      </c>
      <c r="G8460" s="8"/>
      <c r="H8460" s="9">
        <v>45037.040419907411</v>
      </c>
      <c r="I8460" s="20" t="str">
        <f>Table2[[#This Row],[StoreID]]&amp;"-"&amp;Table2[[#This Row],[OrderNumer]]</f>
        <v>3-10334</v>
      </c>
    </row>
    <row r="8461" spans="1:9" x14ac:dyDescent="0.3">
      <c r="A8461" s="19">
        <v>10336</v>
      </c>
      <c r="B8461" s="19">
        <v>3</v>
      </c>
      <c r="C8461" s="8">
        <v>23</v>
      </c>
      <c r="D8461" s="8">
        <v>4090</v>
      </c>
      <c r="E8461" s="8">
        <v>1</v>
      </c>
      <c r="F8461" s="7">
        <v>47.5</v>
      </c>
      <c r="G8461" s="8"/>
      <c r="H8461" s="9">
        <v>45037.04277083333</v>
      </c>
      <c r="I8461" s="20" t="str">
        <f>Table2[[#This Row],[StoreID]]&amp;"-"&amp;Table2[[#This Row],[OrderNumer]]</f>
        <v>3-10336</v>
      </c>
    </row>
    <row r="8462" spans="1:9" x14ac:dyDescent="0.3">
      <c r="A8462" s="19">
        <v>10339</v>
      </c>
      <c r="B8462" s="19">
        <v>3</v>
      </c>
      <c r="C8462" s="8">
        <v>23</v>
      </c>
      <c r="D8462" s="8">
        <v>3247</v>
      </c>
      <c r="E8462" s="8">
        <v>1</v>
      </c>
      <c r="F8462" s="7">
        <v>97.5</v>
      </c>
      <c r="G8462" s="8"/>
      <c r="H8462" s="9">
        <v>45037.059459027776</v>
      </c>
      <c r="I8462" s="20" t="str">
        <f>Table2[[#This Row],[StoreID]]&amp;"-"&amp;Table2[[#This Row],[OrderNumer]]</f>
        <v>3-10339</v>
      </c>
    </row>
    <row r="8463" spans="1:9" x14ac:dyDescent="0.3">
      <c r="A8463" s="19">
        <v>10341</v>
      </c>
      <c r="B8463" s="19">
        <v>3</v>
      </c>
      <c r="C8463" s="8">
        <v>1</v>
      </c>
      <c r="D8463" s="8">
        <v>3400</v>
      </c>
      <c r="E8463" s="8">
        <v>1</v>
      </c>
      <c r="F8463" s="7">
        <v>550</v>
      </c>
      <c r="G8463" s="8"/>
      <c r="H8463" s="9">
        <v>45037.264870057872</v>
      </c>
      <c r="I8463" s="20" t="str">
        <f>Table2[[#This Row],[StoreID]]&amp;"-"&amp;Table2[[#This Row],[OrderNumer]]</f>
        <v>3-10341</v>
      </c>
    </row>
    <row r="8464" spans="1:9" x14ac:dyDescent="0.3">
      <c r="A8464" s="19">
        <v>10343</v>
      </c>
      <c r="B8464" s="19">
        <v>3</v>
      </c>
      <c r="C8464" s="8">
        <v>1</v>
      </c>
      <c r="D8464" s="8">
        <v>12</v>
      </c>
      <c r="E8464" s="8">
        <v>1</v>
      </c>
      <c r="F8464" s="7">
        <v>797.5</v>
      </c>
      <c r="G8464" s="8"/>
      <c r="H8464" s="9">
        <v>45037.299655208335</v>
      </c>
      <c r="I8464" s="20" t="str">
        <f>Table2[[#This Row],[StoreID]]&amp;"-"&amp;Table2[[#This Row],[OrderNumer]]</f>
        <v>3-10343</v>
      </c>
    </row>
    <row r="8465" spans="1:9" x14ac:dyDescent="0.3">
      <c r="A8465" s="19">
        <v>10344</v>
      </c>
      <c r="B8465" s="19">
        <v>3</v>
      </c>
      <c r="C8465" s="8">
        <v>1</v>
      </c>
      <c r="D8465" s="8">
        <v>3527</v>
      </c>
      <c r="E8465" s="8">
        <v>1</v>
      </c>
      <c r="F8465" s="7">
        <v>137.5</v>
      </c>
      <c r="G8465" s="8"/>
      <c r="H8465" s="9">
        <v>45037.317446724534</v>
      </c>
      <c r="I8465" s="20" t="str">
        <f>Table2[[#This Row],[StoreID]]&amp;"-"&amp;Table2[[#This Row],[OrderNumer]]</f>
        <v>3-10344</v>
      </c>
    </row>
    <row r="8466" spans="1:9" x14ac:dyDescent="0.3">
      <c r="A8466" s="19">
        <v>10345</v>
      </c>
      <c r="B8466" s="19">
        <v>3</v>
      </c>
      <c r="C8466" s="8">
        <v>1</v>
      </c>
      <c r="D8466" s="8">
        <v>2779</v>
      </c>
      <c r="E8466" s="8">
        <v>1</v>
      </c>
      <c r="F8466" s="7">
        <v>750</v>
      </c>
      <c r="G8466" s="8"/>
      <c r="H8466" s="9">
        <v>45037.366970405092</v>
      </c>
      <c r="I8466" s="20" t="str">
        <f>Table2[[#This Row],[StoreID]]&amp;"-"&amp;Table2[[#This Row],[OrderNumer]]</f>
        <v>3-10345</v>
      </c>
    </row>
    <row r="8467" spans="1:9" x14ac:dyDescent="0.3">
      <c r="A8467" s="19">
        <v>10345</v>
      </c>
      <c r="B8467" s="19">
        <v>3</v>
      </c>
      <c r="C8467" s="8">
        <v>1</v>
      </c>
      <c r="D8467" s="8">
        <v>2794</v>
      </c>
      <c r="E8467" s="8">
        <v>1</v>
      </c>
      <c r="F8467" s="7">
        <v>487.5</v>
      </c>
      <c r="G8467" s="8"/>
      <c r="H8467" s="9">
        <v>45037.366970405092</v>
      </c>
      <c r="I8467" s="20" t="str">
        <f>Table2[[#This Row],[StoreID]]&amp;"-"&amp;Table2[[#This Row],[OrderNumer]]</f>
        <v>3-10345</v>
      </c>
    </row>
    <row r="8468" spans="1:9" x14ac:dyDescent="0.3">
      <c r="A8468" s="19">
        <v>10345</v>
      </c>
      <c r="B8468" s="19">
        <v>3</v>
      </c>
      <c r="C8468" s="8">
        <v>1</v>
      </c>
      <c r="D8468" s="8">
        <v>2773</v>
      </c>
      <c r="E8468" s="8">
        <v>1</v>
      </c>
      <c r="F8468" s="7">
        <v>400</v>
      </c>
      <c r="G8468" s="8"/>
      <c r="H8468" s="9">
        <v>45037.366970405092</v>
      </c>
      <c r="I8468" s="20" t="str">
        <f>Table2[[#This Row],[StoreID]]&amp;"-"&amp;Table2[[#This Row],[OrderNumer]]</f>
        <v>3-10345</v>
      </c>
    </row>
    <row r="8469" spans="1:9" x14ac:dyDescent="0.3">
      <c r="A8469" s="19">
        <v>10345</v>
      </c>
      <c r="B8469" s="19">
        <v>3</v>
      </c>
      <c r="C8469" s="8">
        <v>1</v>
      </c>
      <c r="D8469" s="8">
        <v>2853</v>
      </c>
      <c r="E8469" s="8">
        <v>1</v>
      </c>
      <c r="F8469" s="7">
        <v>175</v>
      </c>
      <c r="G8469" s="8"/>
      <c r="H8469" s="9">
        <v>45037.366970451389</v>
      </c>
      <c r="I8469" s="20" t="str">
        <f>Table2[[#This Row],[StoreID]]&amp;"-"&amp;Table2[[#This Row],[OrderNumer]]</f>
        <v>3-10345</v>
      </c>
    </row>
    <row r="8470" spans="1:9" x14ac:dyDescent="0.3">
      <c r="A8470" s="19">
        <v>10345</v>
      </c>
      <c r="B8470" s="19">
        <v>3</v>
      </c>
      <c r="C8470" s="8">
        <v>1</v>
      </c>
      <c r="D8470" s="8">
        <v>79</v>
      </c>
      <c r="E8470" s="8">
        <v>1</v>
      </c>
      <c r="F8470" s="7">
        <v>22.5</v>
      </c>
      <c r="G8470" s="8"/>
      <c r="H8470" s="9">
        <v>45037.366970451389</v>
      </c>
      <c r="I8470" s="20" t="str">
        <f>Table2[[#This Row],[StoreID]]&amp;"-"&amp;Table2[[#This Row],[OrderNumer]]</f>
        <v>3-10345</v>
      </c>
    </row>
    <row r="8471" spans="1:9" x14ac:dyDescent="0.3">
      <c r="A8471" s="19">
        <v>10347</v>
      </c>
      <c r="B8471" s="19">
        <v>3</v>
      </c>
      <c r="C8471" s="8">
        <v>1</v>
      </c>
      <c r="D8471" s="8">
        <v>3517</v>
      </c>
      <c r="E8471" s="8">
        <v>1</v>
      </c>
      <c r="F8471" s="7">
        <v>47.5</v>
      </c>
      <c r="G8471" s="8"/>
      <c r="H8471" s="9">
        <v>45037.404724618056</v>
      </c>
      <c r="I8471" s="20" t="str">
        <f>Table2[[#This Row],[StoreID]]&amp;"-"&amp;Table2[[#This Row],[OrderNumer]]</f>
        <v>3-10347</v>
      </c>
    </row>
    <row r="8472" spans="1:9" x14ac:dyDescent="0.3">
      <c r="A8472" s="19">
        <v>10347</v>
      </c>
      <c r="B8472" s="19">
        <v>3</v>
      </c>
      <c r="C8472" s="8">
        <v>1</v>
      </c>
      <c r="D8472" s="8">
        <v>231</v>
      </c>
      <c r="E8472" s="8">
        <v>1</v>
      </c>
      <c r="F8472" s="7">
        <v>174.5</v>
      </c>
      <c r="G8472" s="8"/>
      <c r="H8472" s="9">
        <v>45037.404725266206</v>
      </c>
      <c r="I8472" s="20" t="str">
        <f>Table2[[#This Row],[StoreID]]&amp;"-"&amp;Table2[[#This Row],[OrderNumer]]</f>
        <v>3-10347</v>
      </c>
    </row>
    <row r="8473" spans="1:9" x14ac:dyDescent="0.3">
      <c r="A8473" s="19">
        <v>10348</v>
      </c>
      <c r="B8473" s="19">
        <v>3</v>
      </c>
      <c r="C8473" s="8">
        <v>1</v>
      </c>
      <c r="D8473" s="8">
        <v>1165</v>
      </c>
      <c r="E8473" s="8">
        <v>1</v>
      </c>
      <c r="F8473" s="7">
        <v>25</v>
      </c>
      <c r="G8473" s="8"/>
      <c r="H8473" s="9">
        <v>45037.456585219908</v>
      </c>
      <c r="I8473" s="20" t="str">
        <f>Table2[[#This Row],[StoreID]]&amp;"-"&amp;Table2[[#This Row],[OrderNumer]]</f>
        <v>3-10348</v>
      </c>
    </row>
    <row r="8474" spans="1:9" x14ac:dyDescent="0.3">
      <c r="A8474" s="19">
        <v>10351</v>
      </c>
      <c r="B8474" s="19">
        <v>3</v>
      </c>
      <c r="C8474" s="8">
        <v>1</v>
      </c>
      <c r="D8474" s="8">
        <v>474</v>
      </c>
      <c r="E8474" s="8">
        <v>1</v>
      </c>
      <c r="F8474" s="7">
        <v>50</v>
      </c>
      <c r="G8474" s="8"/>
      <c r="H8474" s="9">
        <v>45037.478887731479</v>
      </c>
      <c r="I8474" s="20" t="str">
        <f>Table2[[#This Row],[StoreID]]&amp;"-"&amp;Table2[[#This Row],[OrderNumer]]</f>
        <v>3-10351</v>
      </c>
    </row>
    <row r="8475" spans="1:9" x14ac:dyDescent="0.3">
      <c r="A8475" s="19">
        <v>10351</v>
      </c>
      <c r="B8475" s="19">
        <v>3</v>
      </c>
      <c r="C8475" s="8">
        <v>1</v>
      </c>
      <c r="D8475" s="8">
        <v>475</v>
      </c>
      <c r="E8475" s="8">
        <v>1</v>
      </c>
      <c r="F8475" s="7">
        <v>50</v>
      </c>
      <c r="G8475" s="8"/>
      <c r="H8475" s="9">
        <v>45037.478887731479</v>
      </c>
      <c r="I8475" s="20" t="str">
        <f>Table2[[#This Row],[StoreID]]&amp;"-"&amp;Table2[[#This Row],[OrderNumer]]</f>
        <v>3-10351</v>
      </c>
    </row>
    <row r="8476" spans="1:9" x14ac:dyDescent="0.3">
      <c r="A8476" s="19">
        <v>10351</v>
      </c>
      <c r="B8476" s="19">
        <v>3</v>
      </c>
      <c r="C8476" s="8">
        <v>1</v>
      </c>
      <c r="D8476" s="8">
        <v>4028</v>
      </c>
      <c r="E8476" s="8">
        <v>1</v>
      </c>
      <c r="F8476" s="7">
        <v>47.5</v>
      </c>
      <c r="G8476" s="8"/>
      <c r="H8476" s="9">
        <v>45037.478887731479</v>
      </c>
      <c r="I8476" s="20" t="str">
        <f>Table2[[#This Row],[StoreID]]&amp;"-"&amp;Table2[[#This Row],[OrderNumer]]</f>
        <v>3-10351</v>
      </c>
    </row>
    <row r="8477" spans="1:9" x14ac:dyDescent="0.3">
      <c r="A8477" s="19">
        <v>10351</v>
      </c>
      <c r="B8477" s="19">
        <v>3</v>
      </c>
      <c r="C8477" s="8">
        <v>1</v>
      </c>
      <c r="D8477" s="8">
        <v>4028</v>
      </c>
      <c r="E8477" s="8">
        <v>1</v>
      </c>
      <c r="F8477" s="7">
        <v>47.5</v>
      </c>
      <c r="G8477" s="8"/>
      <c r="H8477" s="9">
        <v>45037.478887766207</v>
      </c>
      <c r="I8477" s="20" t="str">
        <f>Table2[[#This Row],[StoreID]]&amp;"-"&amp;Table2[[#This Row],[OrderNumer]]</f>
        <v>3-10351</v>
      </c>
    </row>
    <row r="8478" spans="1:9" x14ac:dyDescent="0.3">
      <c r="A8478" s="19">
        <v>10353</v>
      </c>
      <c r="B8478" s="19">
        <v>3</v>
      </c>
      <c r="C8478" s="8">
        <v>1</v>
      </c>
      <c r="D8478" s="8">
        <v>4026</v>
      </c>
      <c r="E8478" s="8">
        <v>1</v>
      </c>
      <c r="F8478" s="7">
        <v>450</v>
      </c>
      <c r="G8478" s="8"/>
      <c r="H8478" s="9">
        <v>45037.516838078707</v>
      </c>
      <c r="I8478" s="20" t="str">
        <f>Table2[[#This Row],[StoreID]]&amp;"-"&amp;Table2[[#This Row],[OrderNumer]]</f>
        <v>3-10353</v>
      </c>
    </row>
    <row r="8479" spans="1:9" x14ac:dyDescent="0.3">
      <c r="A8479" s="19">
        <v>10353</v>
      </c>
      <c r="B8479" s="19">
        <v>3</v>
      </c>
      <c r="C8479" s="8">
        <v>1</v>
      </c>
      <c r="D8479" s="8">
        <v>4028</v>
      </c>
      <c r="E8479" s="8">
        <v>1</v>
      </c>
      <c r="F8479" s="7">
        <v>47.5</v>
      </c>
      <c r="G8479" s="8"/>
      <c r="H8479" s="9">
        <v>45037.516838078707</v>
      </c>
      <c r="I8479" s="20" t="str">
        <f>Table2[[#This Row],[StoreID]]&amp;"-"&amp;Table2[[#This Row],[OrderNumer]]</f>
        <v>3-10353</v>
      </c>
    </row>
    <row r="8480" spans="1:9" x14ac:dyDescent="0.3">
      <c r="A8480" s="19">
        <v>10353</v>
      </c>
      <c r="B8480" s="19">
        <v>3</v>
      </c>
      <c r="C8480" s="8">
        <v>1</v>
      </c>
      <c r="D8480" s="8">
        <v>15</v>
      </c>
      <c r="E8480" s="8">
        <v>1</v>
      </c>
      <c r="F8480" s="7">
        <v>575</v>
      </c>
      <c r="G8480" s="8"/>
      <c r="H8480" s="9">
        <v>45037.516838078707</v>
      </c>
      <c r="I8480" s="20" t="str">
        <f>Table2[[#This Row],[StoreID]]&amp;"-"&amp;Table2[[#This Row],[OrderNumer]]</f>
        <v>3-10353</v>
      </c>
    </row>
    <row r="8481" spans="1:9" x14ac:dyDescent="0.3">
      <c r="A8481" s="19">
        <v>10359</v>
      </c>
      <c r="B8481" s="19">
        <v>3</v>
      </c>
      <c r="C8481" s="8">
        <v>1</v>
      </c>
      <c r="D8481" s="8">
        <v>465</v>
      </c>
      <c r="E8481" s="8">
        <v>1</v>
      </c>
      <c r="F8481" s="7">
        <v>25</v>
      </c>
      <c r="G8481" s="8"/>
      <c r="H8481" s="9">
        <v>45037.564806678238</v>
      </c>
      <c r="I8481" s="20" t="str">
        <f>Table2[[#This Row],[StoreID]]&amp;"-"&amp;Table2[[#This Row],[OrderNumer]]</f>
        <v>3-10359</v>
      </c>
    </row>
    <row r="8482" spans="1:9" x14ac:dyDescent="0.3">
      <c r="A8482" s="19">
        <v>10359</v>
      </c>
      <c r="B8482" s="19">
        <v>3</v>
      </c>
      <c r="C8482" s="8">
        <v>1</v>
      </c>
      <c r="D8482" s="8">
        <v>465</v>
      </c>
      <c r="E8482" s="8">
        <v>1</v>
      </c>
      <c r="F8482" s="7">
        <v>25</v>
      </c>
      <c r="G8482" s="8"/>
      <c r="H8482" s="9">
        <v>45037.564806678238</v>
      </c>
      <c r="I8482" s="20" t="str">
        <f>Table2[[#This Row],[StoreID]]&amp;"-"&amp;Table2[[#This Row],[OrderNumer]]</f>
        <v>3-10359</v>
      </c>
    </row>
    <row r="8483" spans="1:9" x14ac:dyDescent="0.3">
      <c r="A8483" s="19">
        <v>10359</v>
      </c>
      <c r="B8483" s="19">
        <v>3</v>
      </c>
      <c r="C8483" s="8">
        <v>1</v>
      </c>
      <c r="D8483" s="8">
        <v>463</v>
      </c>
      <c r="E8483" s="8">
        <v>1</v>
      </c>
      <c r="F8483" s="7">
        <v>75</v>
      </c>
      <c r="G8483" s="8"/>
      <c r="H8483" s="9">
        <v>45037.564806678238</v>
      </c>
      <c r="I8483" s="20" t="str">
        <f>Table2[[#This Row],[StoreID]]&amp;"-"&amp;Table2[[#This Row],[OrderNumer]]</f>
        <v>3-10359</v>
      </c>
    </row>
    <row r="8484" spans="1:9" x14ac:dyDescent="0.3">
      <c r="A8484" s="19">
        <v>10362</v>
      </c>
      <c r="B8484" s="19">
        <v>3</v>
      </c>
      <c r="C8484" s="8">
        <v>1</v>
      </c>
      <c r="D8484" s="8">
        <v>16</v>
      </c>
      <c r="E8484" s="8">
        <v>1</v>
      </c>
      <c r="F8484" s="7">
        <v>225</v>
      </c>
      <c r="G8484" s="8"/>
      <c r="H8484" s="9">
        <v>45037.579469293982</v>
      </c>
      <c r="I8484" s="20" t="str">
        <f>Table2[[#This Row],[StoreID]]&amp;"-"&amp;Table2[[#This Row],[OrderNumer]]</f>
        <v>3-10362</v>
      </c>
    </row>
    <row r="8485" spans="1:9" x14ac:dyDescent="0.3">
      <c r="A8485" s="19">
        <v>10363</v>
      </c>
      <c r="B8485" s="19">
        <v>3</v>
      </c>
      <c r="C8485" s="8">
        <v>1</v>
      </c>
      <c r="D8485" s="8">
        <v>2864</v>
      </c>
      <c r="E8485" s="8">
        <v>1</v>
      </c>
      <c r="F8485" s="7">
        <v>1147.5</v>
      </c>
      <c r="G8485" s="8"/>
      <c r="H8485" s="9">
        <v>45037.58132164352</v>
      </c>
      <c r="I8485" s="20" t="str">
        <f>Table2[[#This Row],[StoreID]]&amp;"-"&amp;Table2[[#This Row],[OrderNumer]]</f>
        <v>3-10363</v>
      </c>
    </row>
    <row r="8486" spans="1:9" x14ac:dyDescent="0.3">
      <c r="A8486" s="19">
        <v>10363</v>
      </c>
      <c r="B8486" s="19">
        <v>3</v>
      </c>
      <c r="C8486" s="8">
        <v>1</v>
      </c>
      <c r="D8486" s="8">
        <v>4079</v>
      </c>
      <c r="E8486" s="8">
        <v>1</v>
      </c>
      <c r="F8486" s="7">
        <v>25</v>
      </c>
      <c r="G8486" s="8"/>
      <c r="H8486" s="9">
        <v>45037.581321678241</v>
      </c>
      <c r="I8486" s="20" t="str">
        <f>Table2[[#This Row],[StoreID]]&amp;"-"&amp;Table2[[#This Row],[OrderNumer]]</f>
        <v>3-10363</v>
      </c>
    </row>
    <row r="8487" spans="1:9" x14ac:dyDescent="0.3">
      <c r="A8487" s="19">
        <v>10363</v>
      </c>
      <c r="B8487" s="19">
        <v>3</v>
      </c>
      <c r="C8487" s="8">
        <v>1</v>
      </c>
      <c r="D8487" s="8">
        <v>4079</v>
      </c>
      <c r="E8487" s="8">
        <v>1</v>
      </c>
      <c r="F8487" s="7">
        <v>25</v>
      </c>
      <c r="G8487" s="8"/>
      <c r="H8487" s="9">
        <v>45037.581321678241</v>
      </c>
      <c r="I8487" s="20" t="str">
        <f>Table2[[#This Row],[StoreID]]&amp;"-"&amp;Table2[[#This Row],[OrderNumer]]</f>
        <v>3-10363</v>
      </c>
    </row>
    <row r="8488" spans="1:9" x14ac:dyDescent="0.3">
      <c r="A8488" s="19">
        <v>10364</v>
      </c>
      <c r="B8488" s="19">
        <v>3</v>
      </c>
      <c r="C8488" s="8">
        <v>1</v>
      </c>
      <c r="D8488" s="8">
        <v>4201</v>
      </c>
      <c r="E8488" s="8">
        <v>1</v>
      </c>
      <c r="F8488" s="7">
        <v>2.5</v>
      </c>
      <c r="G8488" s="8"/>
      <c r="H8488" s="9">
        <v>45037.583163506948</v>
      </c>
      <c r="I8488" s="20" t="str">
        <f>Table2[[#This Row],[StoreID]]&amp;"-"&amp;Table2[[#This Row],[OrderNumer]]</f>
        <v>3-10364</v>
      </c>
    </row>
    <row r="8489" spans="1:9" x14ac:dyDescent="0.3">
      <c r="A8489" s="19">
        <v>10366</v>
      </c>
      <c r="B8489" s="19">
        <v>3</v>
      </c>
      <c r="C8489" s="8">
        <v>1</v>
      </c>
      <c r="D8489" s="8">
        <v>4079</v>
      </c>
      <c r="E8489" s="8">
        <v>1</v>
      </c>
      <c r="F8489" s="7">
        <v>25</v>
      </c>
      <c r="G8489" s="8"/>
      <c r="H8489" s="9">
        <v>45037.586355821761</v>
      </c>
      <c r="I8489" s="20" t="str">
        <f>Table2[[#This Row],[StoreID]]&amp;"-"&amp;Table2[[#This Row],[OrderNumer]]</f>
        <v>3-10366</v>
      </c>
    </row>
    <row r="8490" spans="1:9" x14ac:dyDescent="0.3">
      <c r="A8490" s="19">
        <v>10366</v>
      </c>
      <c r="B8490" s="19">
        <v>3</v>
      </c>
      <c r="C8490" s="8">
        <v>1</v>
      </c>
      <c r="D8490" s="8">
        <v>4079</v>
      </c>
      <c r="E8490" s="8">
        <v>1</v>
      </c>
      <c r="F8490" s="7">
        <v>25</v>
      </c>
      <c r="G8490" s="8"/>
      <c r="H8490" s="9">
        <v>45037.586355821761</v>
      </c>
      <c r="I8490" s="20" t="str">
        <f>Table2[[#This Row],[StoreID]]&amp;"-"&amp;Table2[[#This Row],[OrderNumer]]</f>
        <v>3-10366</v>
      </c>
    </row>
    <row r="8491" spans="1:9" x14ac:dyDescent="0.3">
      <c r="A8491" s="19">
        <v>10367</v>
      </c>
      <c r="B8491" s="19">
        <v>3</v>
      </c>
      <c r="C8491" s="8">
        <v>1</v>
      </c>
      <c r="D8491" s="8">
        <v>465</v>
      </c>
      <c r="E8491" s="8">
        <v>1</v>
      </c>
      <c r="F8491" s="7">
        <v>25</v>
      </c>
      <c r="G8491" s="8"/>
      <c r="H8491" s="9">
        <v>45037.587352662034</v>
      </c>
      <c r="I8491" s="20" t="str">
        <f>Table2[[#This Row],[StoreID]]&amp;"-"&amp;Table2[[#This Row],[OrderNumer]]</f>
        <v>3-10367</v>
      </c>
    </row>
    <row r="8492" spans="1:9" x14ac:dyDescent="0.3">
      <c r="A8492" s="19">
        <v>10368</v>
      </c>
      <c r="B8492" s="19">
        <v>3</v>
      </c>
      <c r="C8492" s="8">
        <v>1</v>
      </c>
      <c r="D8492" s="8">
        <v>465</v>
      </c>
      <c r="E8492" s="8">
        <v>1</v>
      </c>
      <c r="F8492" s="7">
        <v>25</v>
      </c>
      <c r="G8492" s="8"/>
      <c r="H8492" s="9">
        <v>45037.588136886574</v>
      </c>
      <c r="I8492" s="20" t="str">
        <f>Table2[[#This Row],[StoreID]]&amp;"-"&amp;Table2[[#This Row],[OrderNumer]]</f>
        <v>3-10368</v>
      </c>
    </row>
    <row r="8493" spans="1:9" x14ac:dyDescent="0.3">
      <c r="A8493" s="19">
        <v>10370</v>
      </c>
      <c r="B8493" s="19">
        <v>3</v>
      </c>
      <c r="C8493" s="8">
        <v>1</v>
      </c>
      <c r="D8493" s="8">
        <v>2796</v>
      </c>
      <c r="E8493" s="8">
        <v>1</v>
      </c>
      <c r="F8493" s="7">
        <v>137.5</v>
      </c>
      <c r="G8493" s="8"/>
      <c r="H8493" s="9">
        <v>45037.595852546299</v>
      </c>
      <c r="I8493" s="20" t="str">
        <f>Table2[[#This Row],[StoreID]]&amp;"-"&amp;Table2[[#This Row],[OrderNumer]]</f>
        <v>3-10370</v>
      </c>
    </row>
    <row r="8494" spans="1:9" x14ac:dyDescent="0.3">
      <c r="A8494" s="19">
        <v>10370</v>
      </c>
      <c r="B8494" s="19">
        <v>3</v>
      </c>
      <c r="C8494" s="8">
        <v>1</v>
      </c>
      <c r="D8494" s="8">
        <v>624</v>
      </c>
      <c r="E8494" s="8">
        <v>1</v>
      </c>
      <c r="F8494" s="7">
        <v>137.5</v>
      </c>
      <c r="G8494" s="8"/>
      <c r="H8494" s="9">
        <v>45037.59585258102</v>
      </c>
      <c r="I8494" s="20" t="str">
        <f>Table2[[#This Row],[StoreID]]&amp;"-"&amp;Table2[[#This Row],[OrderNumer]]</f>
        <v>3-10370</v>
      </c>
    </row>
    <row r="8495" spans="1:9" x14ac:dyDescent="0.3">
      <c r="A8495" s="19">
        <v>10371</v>
      </c>
      <c r="B8495" s="19">
        <v>3</v>
      </c>
      <c r="C8495" s="8">
        <v>1</v>
      </c>
      <c r="D8495" s="8">
        <v>3536</v>
      </c>
      <c r="E8495" s="8">
        <v>1</v>
      </c>
      <c r="F8495" s="7">
        <v>225</v>
      </c>
      <c r="G8495" s="8"/>
      <c r="H8495" s="9">
        <v>45037.601752233793</v>
      </c>
      <c r="I8495" s="20" t="str">
        <f>Table2[[#This Row],[StoreID]]&amp;"-"&amp;Table2[[#This Row],[OrderNumer]]</f>
        <v>3-10371</v>
      </c>
    </row>
    <row r="8496" spans="1:9" x14ac:dyDescent="0.3">
      <c r="A8496" s="19">
        <v>10371</v>
      </c>
      <c r="B8496" s="19">
        <v>3</v>
      </c>
      <c r="C8496" s="8">
        <v>1</v>
      </c>
      <c r="D8496" s="8">
        <v>3446</v>
      </c>
      <c r="E8496" s="8">
        <v>1</v>
      </c>
      <c r="F8496" s="7">
        <v>299.5</v>
      </c>
      <c r="G8496" s="8"/>
      <c r="H8496" s="9">
        <v>45037.60175228009</v>
      </c>
      <c r="I8496" s="20" t="str">
        <f>Table2[[#This Row],[StoreID]]&amp;"-"&amp;Table2[[#This Row],[OrderNumer]]</f>
        <v>3-10371</v>
      </c>
    </row>
    <row r="8497" spans="1:9" x14ac:dyDescent="0.3">
      <c r="A8497" s="19">
        <v>10371</v>
      </c>
      <c r="B8497" s="19">
        <v>3</v>
      </c>
      <c r="C8497" s="8">
        <v>1</v>
      </c>
      <c r="D8497" s="8">
        <v>16</v>
      </c>
      <c r="E8497" s="8">
        <v>2</v>
      </c>
      <c r="F8497" s="7">
        <v>450</v>
      </c>
      <c r="G8497" s="8"/>
      <c r="H8497" s="9">
        <v>45037.60175228009</v>
      </c>
      <c r="I8497" s="20" t="str">
        <f>Table2[[#This Row],[StoreID]]&amp;"-"&amp;Table2[[#This Row],[OrderNumer]]</f>
        <v>3-10371</v>
      </c>
    </row>
    <row r="8498" spans="1:9" x14ac:dyDescent="0.3">
      <c r="A8498" s="19">
        <v>10373</v>
      </c>
      <c r="B8498" s="19">
        <v>3</v>
      </c>
      <c r="C8498" s="8">
        <v>1</v>
      </c>
      <c r="D8498" s="8">
        <v>2853</v>
      </c>
      <c r="E8498" s="8">
        <v>1</v>
      </c>
      <c r="F8498" s="7">
        <v>175</v>
      </c>
      <c r="G8498" s="8"/>
      <c r="H8498" s="9">
        <v>45037.605326817131</v>
      </c>
      <c r="I8498" s="20" t="str">
        <f>Table2[[#This Row],[StoreID]]&amp;"-"&amp;Table2[[#This Row],[OrderNumer]]</f>
        <v>3-10373</v>
      </c>
    </row>
    <row r="8499" spans="1:9" x14ac:dyDescent="0.3">
      <c r="A8499" s="19">
        <v>10375</v>
      </c>
      <c r="B8499" s="19">
        <v>3</v>
      </c>
      <c r="C8499" s="8">
        <v>1</v>
      </c>
      <c r="D8499" s="8">
        <v>604</v>
      </c>
      <c r="E8499" s="8">
        <v>1</v>
      </c>
      <c r="F8499" s="7">
        <v>97.5</v>
      </c>
      <c r="G8499" s="8"/>
      <c r="H8499" s="9">
        <v>45037.614266585646</v>
      </c>
      <c r="I8499" s="20" t="str">
        <f>Table2[[#This Row],[StoreID]]&amp;"-"&amp;Table2[[#This Row],[OrderNumer]]</f>
        <v>3-10375</v>
      </c>
    </row>
    <row r="8500" spans="1:9" x14ac:dyDescent="0.3">
      <c r="A8500" s="19">
        <v>10376</v>
      </c>
      <c r="B8500" s="19">
        <v>3</v>
      </c>
      <c r="C8500" s="8">
        <v>1</v>
      </c>
      <c r="D8500" s="8">
        <v>2777</v>
      </c>
      <c r="E8500" s="8">
        <v>1</v>
      </c>
      <c r="F8500" s="7">
        <v>212.5</v>
      </c>
      <c r="G8500" s="8"/>
      <c r="H8500" s="9">
        <v>45037.615239664352</v>
      </c>
      <c r="I8500" s="20" t="str">
        <f>Table2[[#This Row],[StoreID]]&amp;"-"&amp;Table2[[#This Row],[OrderNumer]]</f>
        <v>3-10376</v>
      </c>
    </row>
    <row r="8501" spans="1:9" x14ac:dyDescent="0.3">
      <c r="A8501" s="19">
        <v>10380</v>
      </c>
      <c r="B8501" s="19">
        <v>3</v>
      </c>
      <c r="C8501" s="8">
        <v>19</v>
      </c>
      <c r="D8501" s="8">
        <v>3719</v>
      </c>
      <c r="E8501" s="8">
        <v>1</v>
      </c>
      <c r="F8501" s="7">
        <v>100</v>
      </c>
      <c r="G8501" s="8"/>
      <c r="H8501" s="9">
        <v>45037.628675462962</v>
      </c>
      <c r="I8501" s="20" t="str">
        <f>Table2[[#This Row],[StoreID]]&amp;"-"&amp;Table2[[#This Row],[OrderNumer]]</f>
        <v>3-10380</v>
      </c>
    </row>
    <row r="8502" spans="1:9" x14ac:dyDescent="0.3">
      <c r="A8502" s="19">
        <v>10383</v>
      </c>
      <c r="B8502" s="19">
        <v>3</v>
      </c>
      <c r="C8502" s="8">
        <v>19</v>
      </c>
      <c r="D8502" s="8">
        <v>3403</v>
      </c>
      <c r="E8502" s="8">
        <v>1</v>
      </c>
      <c r="F8502" s="7">
        <v>550</v>
      </c>
      <c r="G8502" s="8"/>
      <c r="H8502" s="9">
        <v>45037.640127118058</v>
      </c>
      <c r="I8502" s="20" t="str">
        <f>Table2[[#This Row],[StoreID]]&amp;"-"&amp;Table2[[#This Row],[OrderNumer]]</f>
        <v>3-10383</v>
      </c>
    </row>
    <row r="8503" spans="1:9" x14ac:dyDescent="0.3">
      <c r="A8503" s="19">
        <v>10383</v>
      </c>
      <c r="B8503" s="19">
        <v>3</v>
      </c>
      <c r="C8503" s="8">
        <v>19</v>
      </c>
      <c r="D8503" s="8">
        <v>3404</v>
      </c>
      <c r="E8503" s="8">
        <v>1</v>
      </c>
      <c r="F8503" s="7">
        <v>750</v>
      </c>
      <c r="G8503" s="8"/>
      <c r="H8503" s="9">
        <v>45037.640127118058</v>
      </c>
      <c r="I8503" s="20" t="str">
        <f>Table2[[#This Row],[StoreID]]&amp;"-"&amp;Table2[[#This Row],[OrderNumer]]</f>
        <v>3-10383</v>
      </c>
    </row>
    <row r="8504" spans="1:9" x14ac:dyDescent="0.3">
      <c r="A8504" s="19">
        <v>10384</v>
      </c>
      <c r="B8504" s="19">
        <v>3</v>
      </c>
      <c r="C8504" s="8">
        <v>23</v>
      </c>
      <c r="D8504" s="8">
        <v>16</v>
      </c>
      <c r="E8504" s="8">
        <v>1</v>
      </c>
      <c r="F8504" s="7">
        <v>225</v>
      </c>
      <c r="G8504" s="8"/>
      <c r="H8504" s="9">
        <v>45037.642605324072</v>
      </c>
      <c r="I8504" s="20" t="str">
        <f>Table2[[#This Row],[StoreID]]&amp;"-"&amp;Table2[[#This Row],[OrderNumer]]</f>
        <v>3-10384</v>
      </c>
    </row>
    <row r="8505" spans="1:9" x14ac:dyDescent="0.3">
      <c r="A8505" s="19">
        <v>10384</v>
      </c>
      <c r="B8505" s="19">
        <v>3</v>
      </c>
      <c r="C8505" s="8">
        <v>23</v>
      </c>
      <c r="D8505" s="8">
        <v>16</v>
      </c>
      <c r="E8505" s="8">
        <v>1</v>
      </c>
      <c r="F8505" s="7">
        <v>225</v>
      </c>
      <c r="G8505" s="8"/>
      <c r="H8505" s="9">
        <v>45037.642605358793</v>
      </c>
      <c r="I8505" s="20" t="str">
        <f>Table2[[#This Row],[StoreID]]&amp;"-"&amp;Table2[[#This Row],[OrderNumer]]</f>
        <v>3-10384</v>
      </c>
    </row>
    <row r="8506" spans="1:9" x14ac:dyDescent="0.3">
      <c r="A8506" s="19">
        <v>10385</v>
      </c>
      <c r="B8506" s="19">
        <v>3</v>
      </c>
      <c r="C8506" s="8">
        <v>1</v>
      </c>
      <c r="D8506" s="8">
        <v>4079</v>
      </c>
      <c r="E8506" s="8">
        <v>1</v>
      </c>
      <c r="F8506" s="7">
        <v>25</v>
      </c>
      <c r="G8506" s="8"/>
      <c r="H8506" s="9">
        <v>45037.649546377317</v>
      </c>
      <c r="I8506" s="20" t="str">
        <f>Table2[[#This Row],[StoreID]]&amp;"-"&amp;Table2[[#This Row],[OrderNumer]]</f>
        <v>3-10385</v>
      </c>
    </row>
    <row r="8507" spans="1:9" x14ac:dyDescent="0.3">
      <c r="A8507" s="19">
        <v>10385</v>
      </c>
      <c r="B8507" s="19">
        <v>3</v>
      </c>
      <c r="C8507" s="8">
        <v>1</v>
      </c>
      <c r="D8507" s="8">
        <v>4079</v>
      </c>
      <c r="E8507" s="8">
        <v>1</v>
      </c>
      <c r="F8507" s="7">
        <v>25</v>
      </c>
      <c r="G8507" s="8"/>
      <c r="H8507" s="9">
        <v>45037.649546377317</v>
      </c>
      <c r="I8507" s="20" t="str">
        <f>Table2[[#This Row],[StoreID]]&amp;"-"&amp;Table2[[#This Row],[OrderNumer]]</f>
        <v>3-10385</v>
      </c>
    </row>
    <row r="8508" spans="1:9" x14ac:dyDescent="0.3">
      <c r="A8508" s="19">
        <v>10390</v>
      </c>
      <c r="B8508" s="19">
        <v>3</v>
      </c>
      <c r="C8508" s="8">
        <v>23</v>
      </c>
      <c r="D8508" s="8">
        <v>3240</v>
      </c>
      <c r="E8508" s="8">
        <v>1</v>
      </c>
      <c r="F8508" s="7">
        <v>57.5</v>
      </c>
      <c r="G8508" s="8"/>
      <c r="H8508" s="9">
        <v>45037.673968831019</v>
      </c>
      <c r="I8508" s="20" t="str">
        <f>Table2[[#This Row],[StoreID]]&amp;"-"&amp;Table2[[#This Row],[OrderNumer]]</f>
        <v>3-10390</v>
      </c>
    </row>
    <row r="8509" spans="1:9" x14ac:dyDescent="0.3">
      <c r="A8509" s="19">
        <v>10393</v>
      </c>
      <c r="B8509" s="19">
        <v>3</v>
      </c>
      <c r="C8509" s="8">
        <v>23</v>
      </c>
      <c r="D8509" s="8">
        <v>4079</v>
      </c>
      <c r="E8509" s="8">
        <v>1</v>
      </c>
      <c r="F8509" s="7">
        <v>25</v>
      </c>
      <c r="G8509" s="8"/>
      <c r="H8509" s="9">
        <v>45037.680215474538</v>
      </c>
      <c r="I8509" s="20" t="str">
        <f>Table2[[#This Row],[StoreID]]&amp;"-"&amp;Table2[[#This Row],[OrderNumer]]</f>
        <v>3-10393</v>
      </c>
    </row>
    <row r="8510" spans="1:9" x14ac:dyDescent="0.3">
      <c r="A8510" s="19">
        <v>10393</v>
      </c>
      <c r="B8510" s="19">
        <v>3</v>
      </c>
      <c r="C8510" s="8">
        <v>23</v>
      </c>
      <c r="D8510" s="8">
        <v>4079</v>
      </c>
      <c r="E8510" s="8">
        <v>1</v>
      </c>
      <c r="F8510" s="7">
        <v>25</v>
      </c>
      <c r="G8510" s="8"/>
      <c r="H8510" s="9">
        <v>45037.680215474538</v>
      </c>
      <c r="I8510" s="20" t="str">
        <f>Table2[[#This Row],[StoreID]]&amp;"-"&amp;Table2[[#This Row],[OrderNumer]]</f>
        <v>3-10393</v>
      </c>
    </row>
    <row r="8511" spans="1:9" x14ac:dyDescent="0.3">
      <c r="A8511" s="19">
        <v>10397</v>
      </c>
      <c r="B8511" s="19">
        <v>3</v>
      </c>
      <c r="C8511" s="8">
        <v>19</v>
      </c>
      <c r="D8511" s="8">
        <v>2786</v>
      </c>
      <c r="E8511" s="8">
        <v>1</v>
      </c>
      <c r="F8511" s="7">
        <v>150</v>
      </c>
      <c r="G8511" s="8"/>
      <c r="H8511" s="9">
        <v>45037.687008993053</v>
      </c>
      <c r="I8511" s="20" t="str">
        <f>Table2[[#This Row],[StoreID]]&amp;"-"&amp;Table2[[#This Row],[OrderNumer]]</f>
        <v>3-10397</v>
      </c>
    </row>
    <row r="8512" spans="1:9" x14ac:dyDescent="0.3">
      <c r="A8512" s="19">
        <v>10401</v>
      </c>
      <c r="B8512" s="19">
        <v>3</v>
      </c>
      <c r="C8512" s="8">
        <v>13</v>
      </c>
      <c r="D8512" s="8">
        <v>4023</v>
      </c>
      <c r="E8512" s="8">
        <v>1</v>
      </c>
      <c r="F8512" s="7">
        <v>400</v>
      </c>
      <c r="G8512" s="8"/>
      <c r="H8512" s="9">
        <v>45037.700082719908</v>
      </c>
      <c r="I8512" s="20" t="str">
        <f>Table2[[#This Row],[StoreID]]&amp;"-"&amp;Table2[[#This Row],[OrderNumer]]</f>
        <v>3-10401</v>
      </c>
    </row>
    <row r="8513" spans="1:9" x14ac:dyDescent="0.3">
      <c r="A8513" s="19">
        <v>10402</v>
      </c>
      <c r="B8513" s="19">
        <v>3</v>
      </c>
      <c r="C8513" s="8">
        <v>13</v>
      </c>
      <c r="D8513" s="8">
        <v>4028</v>
      </c>
      <c r="E8513" s="8">
        <v>3</v>
      </c>
      <c r="F8513" s="7">
        <v>142.5</v>
      </c>
      <c r="G8513" s="8"/>
      <c r="H8513" s="9">
        <v>45037.700797187499</v>
      </c>
      <c r="I8513" s="20" t="str">
        <f>Table2[[#This Row],[StoreID]]&amp;"-"&amp;Table2[[#This Row],[OrderNumer]]</f>
        <v>3-10402</v>
      </c>
    </row>
    <row r="8514" spans="1:9" x14ac:dyDescent="0.3">
      <c r="A8514" s="19">
        <v>10403</v>
      </c>
      <c r="B8514" s="19">
        <v>3</v>
      </c>
      <c r="C8514" s="8">
        <v>13</v>
      </c>
      <c r="D8514" s="8">
        <v>645</v>
      </c>
      <c r="E8514" s="8">
        <v>1</v>
      </c>
      <c r="F8514" s="7">
        <v>97.5</v>
      </c>
      <c r="G8514" s="8"/>
      <c r="H8514" s="9">
        <v>45037.703419444442</v>
      </c>
      <c r="I8514" s="20" t="str">
        <f>Table2[[#This Row],[StoreID]]&amp;"-"&amp;Table2[[#This Row],[OrderNumer]]</f>
        <v>3-10403</v>
      </c>
    </row>
    <row r="8515" spans="1:9" x14ac:dyDescent="0.3">
      <c r="A8515" s="19">
        <v>10403</v>
      </c>
      <c r="B8515" s="19">
        <v>3</v>
      </c>
      <c r="C8515" s="8">
        <v>13</v>
      </c>
      <c r="D8515" s="8">
        <v>642</v>
      </c>
      <c r="E8515" s="8">
        <v>1</v>
      </c>
      <c r="F8515" s="7">
        <v>997.5</v>
      </c>
      <c r="G8515" s="8"/>
      <c r="H8515" s="9">
        <v>45037.703419479163</v>
      </c>
      <c r="I8515" s="20" t="str">
        <f>Table2[[#This Row],[StoreID]]&amp;"-"&amp;Table2[[#This Row],[OrderNumer]]</f>
        <v>3-10403</v>
      </c>
    </row>
    <row r="8516" spans="1:9" x14ac:dyDescent="0.3">
      <c r="A8516" s="19">
        <v>10403</v>
      </c>
      <c r="B8516" s="19">
        <v>3</v>
      </c>
      <c r="C8516" s="8">
        <v>13</v>
      </c>
      <c r="D8516" s="8">
        <v>3269</v>
      </c>
      <c r="E8516" s="8">
        <v>1</v>
      </c>
      <c r="F8516" s="7">
        <v>22.5</v>
      </c>
      <c r="G8516" s="8"/>
      <c r="H8516" s="9">
        <v>45037.703419479163</v>
      </c>
      <c r="I8516" s="20" t="str">
        <f>Table2[[#This Row],[StoreID]]&amp;"-"&amp;Table2[[#This Row],[OrderNumer]]</f>
        <v>3-10403</v>
      </c>
    </row>
    <row r="8517" spans="1:9" x14ac:dyDescent="0.3">
      <c r="A8517" s="19">
        <v>10404</v>
      </c>
      <c r="B8517" s="19">
        <v>3</v>
      </c>
      <c r="C8517" s="8">
        <v>13</v>
      </c>
      <c r="D8517" s="8">
        <v>13</v>
      </c>
      <c r="E8517" s="8">
        <v>1</v>
      </c>
      <c r="F8517" s="7">
        <v>1025</v>
      </c>
      <c r="G8517" s="8"/>
      <c r="H8517" s="9">
        <v>45037.704578240744</v>
      </c>
      <c r="I8517" s="20" t="str">
        <f>Table2[[#This Row],[StoreID]]&amp;"-"&amp;Table2[[#This Row],[OrderNumer]]</f>
        <v>3-10404</v>
      </c>
    </row>
    <row r="8518" spans="1:9" x14ac:dyDescent="0.3">
      <c r="A8518" s="19">
        <v>10404</v>
      </c>
      <c r="B8518" s="19">
        <v>3</v>
      </c>
      <c r="C8518" s="8">
        <v>13</v>
      </c>
      <c r="D8518" s="8">
        <v>12</v>
      </c>
      <c r="E8518" s="8">
        <v>1</v>
      </c>
      <c r="F8518" s="7">
        <v>797.5</v>
      </c>
      <c r="G8518" s="8"/>
      <c r="H8518" s="9">
        <v>45037.704578275465</v>
      </c>
      <c r="I8518" s="20" t="str">
        <f>Table2[[#This Row],[StoreID]]&amp;"-"&amp;Table2[[#This Row],[OrderNumer]]</f>
        <v>3-10404</v>
      </c>
    </row>
    <row r="8519" spans="1:9" x14ac:dyDescent="0.3">
      <c r="A8519" s="19">
        <v>10409</v>
      </c>
      <c r="B8519" s="19">
        <v>3</v>
      </c>
      <c r="C8519" s="8">
        <v>19</v>
      </c>
      <c r="D8519" s="8">
        <v>3583</v>
      </c>
      <c r="E8519" s="8">
        <v>1</v>
      </c>
      <c r="F8519" s="7">
        <v>1249.5</v>
      </c>
      <c r="G8519" s="8"/>
      <c r="H8519" s="9">
        <v>45037.712305937501</v>
      </c>
      <c r="I8519" s="20" t="str">
        <f>Table2[[#This Row],[StoreID]]&amp;"-"&amp;Table2[[#This Row],[OrderNumer]]</f>
        <v>3-10409</v>
      </c>
    </row>
    <row r="8520" spans="1:9" x14ac:dyDescent="0.3">
      <c r="A8520" s="19">
        <v>10410</v>
      </c>
      <c r="B8520" s="19">
        <v>3</v>
      </c>
      <c r="C8520" s="8">
        <v>13</v>
      </c>
      <c r="D8520" s="8">
        <v>53</v>
      </c>
      <c r="E8520" s="8">
        <v>1</v>
      </c>
      <c r="F8520" s="7">
        <v>374.5</v>
      </c>
      <c r="G8520" s="8"/>
      <c r="H8520" s="9">
        <v>45037.713724155095</v>
      </c>
      <c r="I8520" s="20" t="str">
        <f>Table2[[#This Row],[StoreID]]&amp;"-"&amp;Table2[[#This Row],[OrderNumer]]</f>
        <v>3-10410</v>
      </c>
    </row>
    <row r="8521" spans="1:9" x14ac:dyDescent="0.3">
      <c r="A8521" s="19">
        <v>10410</v>
      </c>
      <c r="B8521" s="19">
        <v>3</v>
      </c>
      <c r="C8521" s="8">
        <v>13</v>
      </c>
      <c r="D8521" s="8">
        <v>54</v>
      </c>
      <c r="E8521" s="8">
        <v>1</v>
      </c>
      <c r="F8521" s="7">
        <v>374.5</v>
      </c>
      <c r="G8521" s="8"/>
      <c r="H8521" s="9">
        <v>45037.713724155095</v>
      </c>
      <c r="I8521" s="20" t="str">
        <f>Table2[[#This Row],[StoreID]]&amp;"-"&amp;Table2[[#This Row],[OrderNumer]]</f>
        <v>3-10410</v>
      </c>
    </row>
    <row r="8522" spans="1:9" x14ac:dyDescent="0.3">
      <c r="A8522" s="19">
        <v>10411</v>
      </c>
      <c r="B8522" s="19">
        <v>3</v>
      </c>
      <c r="C8522" s="8">
        <v>19</v>
      </c>
      <c r="D8522" s="8">
        <v>2788</v>
      </c>
      <c r="E8522" s="8">
        <v>1</v>
      </c>
      <c r="F8522" s="7">
        <v>350</v>
      </c>
      <c r="G8522" s="8"/>
      <c r="H8522" s="9">
        <v>45037.714508877318</v>
      </c>
      <c r="I8522" s="20" t="str">
        <f>Table2[[#This Row],[StoreID]]&amp;"-"&amp;Table2[[#This Row],[OrderNumer]]</f>
        <v>3-10411</v>
      </c>
    </row>
    <row r="8523" spans="1:9" x14ac:dyDescent="0.3">
      <c r="A8523" s="19">
        <v>10411</v>
      </c>
      <c r="B8523" s="19">
        <v>3</v>
      </c>
      <c r="C8523" s="8">
        <v>19</v>
      </c>
      <c r="D8523" s="8">
        <v>2788</v>
      </c>
      <c r="E8523" s="8">
        <v>1</v>
      </c>
      <c r="F8523" s="7">
        <v>350</v>
      </c>
      <c r="G8523" s="8"/>
      <c r="H8523" s="9">
        <v>45037.714508912039</v>
      </c>
      <c r="I8523" s="20" t="str">
        <f>Table2[[#This Row],[StoreID]]&amp;"-"&amp;Table2[[#This Row],[OrderNumer]]</f>
        <v>3-10411</v>
      </c>
    </row>
    <row r="8524" spans="1:9" x14ac:dyDescent="0.3">
      <c r="A8524" s="19">
        <v>10412</v>
      </c>
      <c r="B8524" s="19">
        <v>3</v>
      </c>
      <c r="C8524" s="8">
        <v>19</v>
      </c>
      <c r="D8524" s="8">
        <v>471</v>
      </c>
      <c r="E8524" s="8">
        <v>1</v>
      </c>
      <c r="F8524" s="7">
        <v>20</v>
      </c>
      <c r="G8524" s="8"/>
      <c r="H8524" s="9">
        <v>45037.715881400465</v>
      </c>
      <c r="I8524" s="20" t="str">
        <f>Table2[[#This Row],[StoreID]]&amp;"-"&amp;Table2[[#This Row],[OrderNumer]]</f>
        <v>3-10412</v>
      </c>
    </row>
    <row r="8525" spans="1:9" x14ac:dyDescent="0.3">
      <c r="A8525" s="19">
        <v>10412</v>
      </c>
      <c r="B8525" s="19">
        <v>3</v>
      </c>
      <c r="C8525" s="8">
        <v>19</v>
      </c>
      <c r="D8525" s="8">
        <v>471</v>
      </c>
      <c r="E8525" s="8">
        <v>1</v>
      </c>
      <c r="F8525" s="7">
        <v>20</v>
      </c>
      <c r="G8525" s="8"/>
      <c r="H8525" s="9">
        <v>45037.715881400465</v>
      </c>
      <c r="I8525" s="20" t="str">
        <f>Table2[[#This Row],[StoreID]]&amp;"-"&amp;Table2[[#This Row],[OrderNumer]]</f>
        <v>3-10412</v>
      </c>
    </row>
    <row r="8526" spans="1:9" x14ac:dyDescent="0.3">
      <c r="A8526" s="19">
        <v>10413</v>
      </c>
      <c r="B8526" s="19">
        <v>3</v>
      </c>
      <c r="C8526" s="8">
        <v>19</v>
      </c>
      <c r="D8526" s="8">
        <v>3668</v>
      </c>
      <c r="E8526" s="8">
        <v>1</v>
      </c>
      <c r="F8526" s="7">
        <v>599.5</v>
      </c>
      <c r="G8526" s="8"/>
      <c r="H8526" s="9">
        <v>45037.717590277774</v>
      </c>
      <c r="I8526" s="20" t="str">
        <f>Table2[[#This Row],[StoreID]]&amp;"-"&amp;Table2[[#This Row],[OrderNumer]]</f>
        <v>3-10413</v>
      </c>
    </row>
    <row r="8527" spans="1:9" x14ac:dyDescent="0.3">
      <c r="A8527" s="19">
        <v>10415</v>
      </c>
      <c r="B8527" s="19">
        <v>3</v>
      </c>
      <c r="C8527" s="8">
        <v>19</v>
      </c>
      <c r="D8527" s="8">
        <v>2790</v>
      </c>
      <c r="E8527" s="8">
        <v>1</v>
      </c>
      <c r="F8527" s="7">
        <v>825</v>
      </c>
      <c r="G8527" s="8"/>
      <c r="H8527" s="9">
        <v>45037.721517858794</v>
      </c>
      <c r="I8527" s="20" t="str">
        <f>Table2[[#This Row],[StoreID]]&amp;"-"&amp;Table2[[#This Row],[OrderNumer]]</f>
        <v>3-10415</v>
      </c>
    </row>
    <row r="8528" spans="1:9" x14ac:dyDescent="0.3">
      <c r="A8528" s="19">
        <v>10418</v>
      </c>
      <c r="B8528" s="19">
        <v>3</v>
      </c>
      <c r="C8528" s="8">
        <v>23</v>
      </c>
      <c r="D8528" s="8">
        <v>4079</v>
      </c>
      <c r="E8528" s="8">
        <v>1</v>
      </c>
      <c r="F8528" s="7">
        <v>25</v>
      </c>
      <c r="G8528" s="8"/>
      <c r="H8528" s="9">
        <v>45037.725131678242</v>
      </c>
      <c r="I8528" s="20" t="str">
        <f>Table2[[#This Row],[StoreID]]&amp;"-"&amp;Table2[[#This Row],[OrderNumer]]</f>
        <v>3-10418</v>
      </c>
    </row>
    <row r="8529" spans="1:9" x14ac:dyDescent="0.3">
      <c r="A8529" s="19">
        <v>10418</v>
      </c>
      <c r="B8529" s="19">
        <v>3</v>
      </c>
      <c r="C8529" s="8">
        <v>23</v>
      </c>
      <c r="D8529" s="8">
        <v>4079</v>
      </c>
      <c r="E8529" s="8">
        <v>1</v>
      </c>
      <c r="F8529" s="7">
        <v>25</v>
      </c>
      <c r="G8529" s="8"/>
      <c r="H8529" s="9">
        <v>45037.725131678242</v>
      </c>
      <c r="I8529" s="20" t="str">
        <f>Table2[[#This Row],[StoreID]]&amp;"-"&amp;Table2[[#This Row],[OrderNumer]]</f>
        <v>3-10418</v>
      </c>
    </row>
    <row r="8530" spans="1:9" x14ac:dyDescent="0.3">
      <c r="A8530" s="19">
        <v>10425</v>
      </c>
      <c r="B8530" s="19">
        <v>3</v>
      </c>
      <c r="C8530" s="8">
        <v>13</v>
      </c>
      <c r="D8530" s="8">
        <v>475</v>
      </c>
      <c r="E8530" s="8">
        <v>1</v>
      </c>
      <c r="F8530" s="7">
        <v>50</v>
      </c>
      <c r="G8530" s="8"/>
      <c r="H8530" s="9">
        <v>45037.759696724534</v>
      </c>
      <c r="I8530" s="20" t="str">
        <f>Table2[[#This Row],[StoreID]]&amp;"-"&amp;Table2[[#This Row],[OrderNumer]]</f>
        <v>3-10425</v>
      </c>
    </row>
    <row r="8531" spans="1:9" x14ac:dyDescent="0.3">
      <c r="A8531" s="19">
        <v>10425</v>
      </c>
      <c r="B8531" s="19">
        <v>3</v>
      </c>
      <c r="C8531" s="8">
        <v>13</v>
      </c>
      <c r="D8531" s="8">
        <v>475</v>
      </c>
      <c r="E8531" s="8">
        <v>1</v>
      </c>
      <c r="F8531" s="7">
        <v>50</v>
      </c>
      <c r="G8531" s="8"/>
      <c r="H8531" s="9">
        <v>45037.759696759262</v>
      </c>
      <c r="I8531" s="20" t="str">
        <f>Table2[[#This Row],[StoreID]]&amp;"-"&amp;Table2[[#This Row],[OrderNumer]]</f>
        <v>3-10425</v>
      </c>
    </row>
    <row r="8532" spans="1:9" x14ac:dyDescent="0.3">
      <c r="A8532" s="19">
        <v>10425</v>
      </c>
      <c r="B8532" s="19">
        <v>3</v>
      </c>
      <c r="C8532" s="8">
        <v>13</v>
      </c>
      <c r="D8532" s="8">
        <v>470</v>
      </c>
      <c r="E8532" s="8">
        <v>1</v>
      </c>
      <c r="F8532" s="7">
        <v>20</v>
      </c>
      <c r="G8532" s="8"/>
      <c r="H8532" s="9">
        <v>45037.759696759262</v>
      </c>
      <c r="I8532" s="20" t="str">
        <f>Table2[[#This Row],[StoreID]]&amp;"-"&amp;Table2[[#This Row],[OrderNumer]]</f>
        <v>3-10425</v>
      </c>
    </row>
    <row r="8533" spans="1:9" x14ac:dyDescent="0.3">
      <c r="A8533" s="19">
        <v>10427</v>
      </c>
      <c r="B8533" s="19">
        <v>3</v>
      </c>
      <c r="C8533" s="8">
        <v>19</v>
      </c>
      <c r="D8533" s="8">
        <v>3224</v>
      </c>
      <c r="E8533" s="8">
        <v>1</v>
      </c>
      <c r="F8533" s="7">
        <v>34.5</v>
      </c>
      <c r="G8533" s="8"/>
      <c r="H8533" s="9">
        <v>45037.767501655093</v>
      </c>
      <c r="I8533" s="20" t="str">
        <f>Table2[[#This Row],[StoreID]]&amp;"-"&amp;Table2[[#This Row],[OrderNumer]]</f>
        <v>3-10427</v>
      </c>
    </row>
    <row r="8534" spans="1:9" x14ac:dyDescent="0.3">
      <c r="A8534" s="19">
        <v>10427</v>
      </c>
      <c r="B8534" s="19">
        <v>3</v>
      </c>
      <c r="C8534" s="8">
        <v>19</v>
      </c>
      <c r="D8534" s="8">
        <v>415</v>
      </c>
      <c r="E8534" s="8">
        <v>3</v>
      </c>
      <c r="F8534" s="7">
        <v>45</v>
      </c>
      <c r="G8534" s="8"/>
      <c r="H8534" s="9">
        <v>45037.767501620372</v>
      </c>
      <c r="I8534" s="20" t="str">
        <f>Table2[[#This Row],[StoreID]]&amp;"-"&amp;Table2[[#This Row],[OrderNumer]]</f>
        <v>3-10427</v>
      </c>
    </row>
    <row r="8535" spans="1:9" x14ac:dyDescent="0.3">
      <c r="A8535" s="19">
        <v>10427</v>
      </c>
      <c r="B8535" s="19">
        <v>3</v>
      </c>
      <c r="C8535" s="8">
        <v>19</v>
      </c>
      <c r="D8535" s="8">
        <v>416</v>
      </c>
      <c r="E8535" s="8">
        <v>3</v>
      </c>
      <c r="F8535" s="7">
        <v>45</v>
      </c>
      <c r="G8535" s="8"/>
      <c r="H8535" s="9">
        <v>45037.767501620372</v>
      </c>
      <c r="I8535" s="20" t="str">
        <f>Table2[[#This Row],[StoreID]]&amp;"-"&amp;Table2[[#This Row],[OrderNumer]]</f>
        <v>3-10427</v>
      </c>
    </row>
    <row r="8536" spans="1:9" x14ac:dyDescent="0.3">
      <c r="A8536" s="19">
        <v>10434</v>
      </c>
      <c r="B8536" s="19">
        <v>3</v>
      </c>
      <c r="C8536" s="8">
        <v>19</v>
      </c>
      <c r="D8536" s="8">
        <v>604</v>
      </c>
      <c r="E8536" s="8">
        <v>1</v>
      </c>
      <c r="F8536" s="7">
        <v>97.5</v>
      </c>
      <c r="G8536" s="8"/>
      <c r="H8536" s="9">
        <v>45037.786313310186</v>
      </c>
      <c r="I8536" s="20" t="str">
        <f>Table2[[#This Row],[StoreID]]&amp;"-"&amp;Table2[[#This Row],[OrderNumer]]</f>
        <v>3-10434</v>
      </c>
    </row>
    <row r="8537" spans="1:9" x14ac:dyDescent="0.3">
      <c r="A8537" s="19">
        <v>10435</v>
      </c>
      <c r="B8537" s="19">
        <v>3</v>
      </c>
      <c r="C8537" s="8">
        <v>19</v>
      </c>
      <c r="D8537" s="8">
        <v>3443</v>
      </c>
      <c r="E8537" s="8">
        <v>1</v>
      </c>
      <c r="F8537" s="7">
        <v>437.5</v>
      </c>
      <c r="G8537" s="8"/>
      <c r="H8537" s="9">
        <v>45037.788277233798</v>
      </c>
      <c r="I8537" s="20" t="str">
        <f>Table2[[#This Row],[StoreID]]&amp;"-"&amp;Table2[[#This Row],[OrderNumer]]</f>
        <v>3-10435</v>
      </c>
    </row>
    <row r="8538" spans="1:9" x14ac:dyDescent="0.3">
      <c r="A8538" s="19">
        <v>10437</v>
      </c>
      <c r="B8538" s="19">
        <v>3</v>
      </c>
      <c r="C8538" s="8">
        <v>13</v>
      </c>
      <c r="D8538" s="8">
        <v>4201</v>
      </c>
      <c r="E8538" s="8">
        <v>1</v>
      </c>
      <c r="F8538" s="7">
        <v>2.5</v>
      </c>
      <c r="G8538" s="8"/>
      <c r="H8538" s="9">
        <v>45037.800143831017</v>
      </c>
      <c r="I8538" s="20" t="str">
        <f>Table2[[#This Row],[StoreID]]&amp;"-"&amp;Table2[[#This Row],[OrderNumer]]</f>
        <v>3-10437</v>
      </c>
    </row>
    <row r="8539" spans="1:9" x14ac:dyDescent="0.3">
      <c r="A8539" s="19">
        <v>10437</v>
      </c>
      <c r="B8539" s="19">
        <v>3</v>
      </c>
      <c r="C8539" s="8">
        <v>13</v>
      </c>
      <c r="D8539" s="8">
        <v>4079</v>
      </c>
      <c r="E8539" s="8">
        <v>1</v>
      </c>
      <c r="F8539" s="7">
        <v>25</v>
      </c>
      <c r="G8539" s="8"/>
      <c r="H8539" s="9">
        <v>45037.800143865737</v>
      </c>
      <c r="I8539" s="20" t="str">
        <f>Table2[[#This Row],[StoreID]]&amp;"-"&amp;Table2[[#This Row],[OrderNumer]]</f>
        <v>3-10437</v>
      </c>
    </row>
    <row r="8540" spans="1:9" x14ac:dyDescent="0.3">
      <c r="A8540" s="19">
        <v>10443</v>
      </c>
      <c r="B8540" s="19">
        <v>3</v>
      </c>
      <c r="C8540" s="8">
        <v>13</v>
      </c>
      <c r="D8540" s="8">
        <v>645</v>
      </c>
      <c r="E8540" s="8">
        <v>1</v>
      </c>
      <c r="F8540" s="7">
        <v>97.5</v>
      </c>
      <c r="G8540" s="8"/>
      <c r="H8540" s="9">
        <v>45037.826161886573</v>
      </c>
      <c r="I8540" s="20" t="str">
        <f>Table2[[#This Row],[StoreID]]&amp;"-"&amp;Table2[[#This Row],[OrderNumer]]</f>
        <v>3-10443</v>
      </c>
    </row>
    <row r="8541" spans="1:9" x14ac:dyDescent="0.3">
      <c r="A8541" s="19">
        <v>10446</v>
      </c>
      <c r="B8541" s="19">
        <v>3</v>
      </c>
      <c r="C8541" s="8">
        <v>23</v>
      </c>
      <c r="D8541" s="8">
        <v>22</v>
      </c>
      <c r="E8541" s="8">
        <v>1</v>
      </c>
      <c r="F8541" s="7">
        <v>849.5</v>
      </c>
      <c r="G8541" s="8"/>
      <c r="H8541" s="9">
        <v>45037.831730983795</v>
      </c>
      <c r="I8541" s="20" t="str">
        <f>Table2[[#This Row],[StoreID]]&amp;"-"&amp;Table2[[#This Row],[OrderNumer]]</f>
        <v>3-10446</v>
      </c>
    </row>
    <row r="8542" spans="1:9" x14ac:dyDescent="0.3">
      <c r="A8542" s="19">
        <v>10446</v>
      </c>
      <c r="B8542" s="19">
        <v>3</v>
      </c>
      <c r="C8542" s="8">
        <v>23</v>
      </c>
      <c r="D8542" s="8">
        <v>457</v>
      </c>
      <c r="E8542" s="8">
        <v>1</v>
      </c>
      <c r="F8542" s="7">
        <v>287.5</v>
      </c>
      <c r="G8542" s="8"/>
      <c r="H8542" s="9">
        <v>45037.831730983795</v>
      </c>
      <c r="I8542" s="20" t="str">
        <f>Table2[[#This Row],[StoreID]]&amp;"-"&amp;Table2[[#This Row],[OrderNumer]]</f>
        <v>3-10446</v>
      </c>
    </row>
    <row r="8543" spans="1:9" x14ac:dyDescent="0.3">
      <c r="A8543" s="19">
        <v>10447</v>
      </c>
      <c r="B8543" s="19">
        <v>3</v>
      </c>
      <c r="C8543" s="8">
        <v>13</v>
      </c>
      <c r="D8543" s="8">
        <v>3418</v>
      </c>
      <c r="E8543" s="8">
        <v>1</v>
      </c>
      <c r="F8543" s="7">
        <v>299.5</v>
      </c>
      <c r="G8543" s="8"/>
      <c r="H8543" s="9">
        <v>45037.83318587963</v>
      </c>
      <c r="I8543" s="20" t="str">
        <f>Table2[[#This Row],[StoreID]]&amp;"-"&amp;Table2[[#This Row],[OrderNumer]]</f>
        <v>3-10447</v>
      </c>
    </row>
    <row r="8544" spans="1:9" x14ac:dyDescent="0.3">
      <c r="A8544" s="19">
        <v>10447</v>
      </c>
      <c r="B8544" s="19">
        <v>3</v>
      </c>
      <c r="C8544" s="8">
        <v>13</v>
      </c>
      <c r="D8544" s="8">
        <v>2773</v>
      </c>
      <c r="E8544" s="8">
        <v>1</v>
      </c>
      <c r="F8544" s="7">
        <v>400</v>
      </c>
      <c r="G8544" s="8"/>
      <c r="H8544" s="9">
        <v>45037.83318587963</v>
      </c>
      <c r="I8544" s="20" t="str">
        <f>Table2[[#This Row],[StoreID]]&amp;"-"&amp;Table2[[#This Row],[OrderNumer]]</f>
        <v>3-10447</v>
      </c>
    </row>
    <row r="8545" spans="1:9" x14ac:dyDescent="0.3">
      <c r="A8545" s="19">
        <v>10449</v>
      </c>
      <c r="B8545" s="19">
        <v>3</v>
      </c>
      <c r="C8545" s="8">
        <v>23</v>
      </c>
      <c r="D8545" s="8">
        <v>3459</v>
      </c>
      <c r="E8545" s="8">
        <v>1</v>
      </c>
      <c r="F8545" s="7">
        <v>875</v>
      </c>
      <c r="G8545" s="8"/>
      <c r="H8545" s="9">
        <v>45037.835432488428</v>
      </c>
      <c r="I8545" s="20" t="str">
        <f>Table2[[#This Row],[StoreID]]&amp;"-"&amp;Table2[[#This Row],[OrderNumer]]</f>
        <v>3-10449</v>
      </c>
    </row>
    <row r="8546" spans="1:9" x14ac:dyDescent="0.3">
      <c r="A8546" s="19">
        <v>10450</v>
      </c>
      <c r="B8546" s="19">
        <v>3</v>
      </c>
      <c r="C8546" s="8">
        <v>19</v>
      </c>
      <c r="D8546" s="8">
        <v>3662</v>
      </c>
      <c r="E8546" s="8">
        <v>1</v>
      </c>
      <c r="F8546" s="7">
        <v>175</v>
      </c>
      <c r="G8546" s="8"/>
      <c r="H8546" s="9">
        <v>45037.837585729168</v>
      </c>
      <c r="I8546" s="20" t="str">
        <f>Table2[[#This Row],[StoreID]]&amp;"-"&amp;Table2[[#This Row],[OrderNumer]]</f>
        <v>3-10450</v>
      </c>
    </row>
    <row r="8547" spans="1:9" x14ac:dyDescent="0.3">
      <c r="A8547" s="19">
        <v>10450</v>
      </c>
      <c r="B8547" s="19">
        <v>3</v>
      </c>
      <c r="C8547" s="8">
        <v>19</v>
      </c>
      <c r="D8547" s="8">
        <v>16</v>
      </c>
      <c r="E8547" s="8">
        <v>1</v>
      </c>
      <c r="F8547" s="7">
        <v>225</v>
      </c>
      <c r="G8547" s="8"/>
      <c r="H8547" s="9">
        <v>45037.837585729168</v>
      </c>
      <c r="I8547" s="20" t="str">
        <f>Table2[[#This Row],[StoreID]]&amp;"-"&amp;Table2[[#This Row],[OrderNumer]]</f>
        <v>3-10450</v>
      </c>
    </row>
    <row r="8548" spans="1:9" x14ac:dyDescent="0.3">
      <c r="A8548" s="19">
        <v>10450</v>
      </c>
      <c r="B8548" s="19">
        <v>3</v>
      </c>
      <c r="C8548" s="8">
        <v>19</v>
      </c>
      <c r="D8548" s="8">
        <v>4079</v>
      </c>
      <c r="E8548" s="8">
        <v>1</v>
      </c>
      <c r="F8548" s="7">
        <v>25</v>
      </c>
      <c r="G8548" s="8"/>
      <c r="H8548" s="9">
        <v>45037.837585729168</v>
      </c>
      <c r="I8548" s="20" t="str">
        <f>Table2[[#This Row],[StoreID]]&amp;"-"&amp;Table2[[#This Row],[OrderNumer]]</f>
        <v>3-10450</v>
      </c>
    </row>
    <row r="8549" spans="1:9" x14ac:dyDescent="0.3">
      <c r="A8549" s="19">
        <v>10450</v>
      </c>
      <c r="B8549" s="19">
        <v>3</v>
      </c>
      <c r="C8549" s="8">
        <v>19</v>
      </c>
      <c r="D8549" s="8">
        <v>4079</v>
      </c>
      <c r="E8549" s="8">
        <v>1</v>
      </c>
      <c r="F8549" s="7">
        <v>25</v>
      </c>
      <c r="G8549" s="8"/>
      <c r="H8549" s="9">
        <v>45037.837585729168</v>
      </c>
      <c r="I8549" s="20" t="str">
        <f>Table2[[#This Row],[StoreID]]&amp;"-"&amp;Table2[[#This Row],[OrderNumer]]</f>
        <v>3-10450</v>
      </c>
    </row>
    <row r="8550" spans="1:9" x14ac:dyDescent="0.3">
      <c r="A8550" s="19">
        <v>10452</v>
      </c>
      <c r="B8550" s="19">
        <v>3</v>
      </c>
      <c r="C8550" s="8">
        <v>19</v>
      </c>
      <c r="D8550" s="8">
        <v>3323</v>
      </c>
      <c r="E8550" s="8">
        <v>1</v>
      </c>
      <c r="F8550" s="7">
        <v>875</v>
      </c>
      <c r="G8550" s="8"/>
      <c r="H8550" s="9">
        <v>45037.8415662037</v>
      </c>
      <c r="I8550" s="20" t="str">
        <f>Table2[[#This Row],[StoreID]]&amp;"-"&amp;Table2[[#This Row],[OrderNumer]]</f>
        <v>3-10452</v>
      </c>
    </row>
    <row r="8551" spans="1:9" x14ac:dyDescent="0.3">
      <c r="A8551" s="19">
        <v>10452</v>
      </c>
      <c r="B8551" s="19">
        <v>3</v>
      </c>
      <c r="C8551" s="8">
        <v>19</v>
      </c>
      <c r="D8551" s="8">
        <v>3323</v>
      </c>
      <c r="E8551" s="8">
        <v>1</v>
      </c>
      <c r="F8551" s="7">
        <v>875</v>
      </c>
      <c r="G8551" s="8"/>
      <c r="H8551" s="9">
        <v>45037.8415662037</v>
      </c>
      <c r="I8551" s="20" t="str">
        <f>Table2[[#This Row],[StoreID]]&amp;"-"&amp;Table2[[#This Row],[OrderNumer]]</f>
        <v>3-10452</v>
      </c>
    </row>
    <row r="8552" spans="1:9" x14ac:dyDescent="0.3">
      <c r="A8552" s="19">
        <v>10453</v>
      </c>
      <c r="B8552" s="19">
        <v>3</v>
      </c>
      <c r="C8552" s="8">
        <v>23</v>
      </c>
      <c r="D8552" s="8">
        <v>580</v>
      </c>
      <c r="E8552" s="8">
        <v>1</v>
      </c>
      <c r="F8552" s="7">
        <v>445</v>
      </c>
      <c r="G8552" s="8"/>
      <c r="H8552" s="9">
        <v>45037.843980868056</v>
      </c>
      <c r="I8552" s="20" t="str">
        <f>Table2[[#This Row],[StoreID]]&amp;"-"&amp;Table2[[#This Row],[OrderNumer]]</f>
        <v>3-10453</v>
      </c>
    </row>
    <row r="8553" spans="1:9" x14ac:dyDescent="0.3">
      <c r="A8553" s="19">
        <v>10454</v>
      </c>
      <c r="B8553" s="19">
        <v>3</v>
      </c>
      <c r="C8553" s="8">
        <v>13</v>
      </c>
      <c r="D8553" s="8">
        <v>2769</v>
      </c>
      <c r="E8553" s="8">
        <v>1</v>
      </c>
      <c r="F8553" s="7">
        <v>325</v>
      </c>
      <c r="G8553" s="8"/>
      <c r="H8553" s="9">
        <v>45037.845614467595</v>
      </c>
      <c r="I8553" s="20" t="str">
        <f>Table2[[#This Row],[StoreID]]&amp;"-"&amp;Table2[[#This Row],[OrderNumer]]</f>
        <v>3-10454</v>
      </c>
    </row>
    <row r="8554" spans="1:9" x14ac:dyDescent="0.3">
      <c r="A8554" s="19">
        <v>10455</v>
      </c>
      <c r="B8554" s="19">
        <v>3</v>
      </c>
      <c r="C8554" s="8">
        <v>13</v>
      </c>
      <c r="D8554" s="8">
        <v>85</v>
      </c>
      <c r="E8554" s="8">
        <v>1</v>
      </c>
      <c r="F8554" s="7">
        <v>129.5</v>
      </c>
      <c r="G8554" s="8"/>
      <c r="H8554" s="9">
        <v>45037.84630135417</v>
      </c>
      <c r="I8554" s="20" t="str">
        <f>Table2[[#This Row],[StoreID]]&amp;"-"&amp;Table2[[#This Row],[OrderNumer]]</f>
        <v>3-10455</v>
      </c>
    </row>
    <row r="8555" spans="1:9" x14ac:dyDescent="0.3">
      <c r="A8555" s="19">
        <v>10457</v>
      </c>
      <c r="B8555" s="19">
        <v>3</v>
      </c>
      <c r="C8555" s="8">
        <v>19</v>
      </c>
      <c r="D8555" s="8">
        <v>4028</v>
      </c>
      <c r="E8555" s="8">
        <v>1</v>
      </c>
      <c r="F8555" s="7">
        <v>47.5</v>
      </c>
      <c r="G8555" s="8"/>
      <c r="H8555" s="9">
        <v>45037.852300196762</v>
      </c>
      <c r="I8555" s="20" t="str">
        <f>Table2[[#This Row],[StoreID]]&amp;"-"&amp;Table2[[#This Row],[OrderNumer]]</f>
        <v>3-10457</v>
      </c>
    </row>
    <row r="8556" spans="1:9" x14ac:dyDescent="0.3">
      <c r="A8556" s="19">
        <v>10457</v>
      </c>
      <c r="B8556" s="19">
        <v>3</v>
      </c>
      <c r="C8556" s="8">
        <v>19</v>
      </c>
      <c r="D8556" s="8">
        <v>419</v>
      </c>
      <c r="E8556" s="8">
        <v>1</v>
      </c>
      <c r="F8556" s="7">
        <v>197.5</v>
      </c>
      <c r="G8556" s="8"/>
      <c r="H8556" s="9">
        <v>45037.852300196762</v>
      </c>
      <c r="I8556" s="20" t="str">
        <f>Table2[[#This Row],[StoreID]]&amp;"-"&amp;Table2[[#This Row],[OrderNumer]]</f>
        <v>3-10457</v>
      </c>
    </row>
    <row r="8557" spans="1:9" x14ac:dyDescent="0.3">
      <c r="A8557" s="19">
        <v>10463</v>
      </c>
      <c r="B8557" s="19">
        <v>3</v>
      </c>
      <c r="C8557" s="8">
        <v>13</v>
      </c>
      <c r="D8557" s="8">
        <v>4079</v>
      </c>
      <c r="E8557" s="8">
        <v>3</v>
      </c>
      <c r="F8557" s="7">
        <v>75</v>
      </c>
      <c r="G8557" s="8"/>
      <c r="H8557" s="9">
        <v>45037.860792245374</v>
      </c>
      <c r="I8557" s="20" t="str">
        <f>Table2[[#This Row],[StoreID]]&amp;"-"&amp;Table2[[#This Row],[OrderNumer]]</f>
        <v>3-10463</v>
      </c>
    </row>
    <row r="8558" spans="1:9" x14ac:dyDescent="0.3">
      <c r="A8558" s="19">
        <v>10464</v>
      </c>
      <c r="B8558" s="19">
        <v>3</v>
      </c>
      <c r="C8558" s="8">
        <v>19</v>
      </c>
      <c r="D8558" s="8">
        <v>470</v>
      </c>
      <c r="E8558" s="8">
        <v>1</v>
      </c>
      <c r="F8558" s="7">
        <v>20</v>
      </c>
      <c r="G8558" s="8"/>
      <c r="H8558" s="9">
        <v>45037.866310185185</v>
      </c>
      <c r="I8558" s="20" t="str">
        <f>Table2[[#This Row],[StoreID]]&amp;"-"&amp;Table2[[#This Row],[OrderNumer]]</f>
        <v>3-10464</v>
      </c>
    </row>
    <row r="8559" spans="1:9" x14ac:dyDescent="0.3">
      <c r="A8559" s="19">
        <v>10464</v>
      </c>
      <c r="B8559" s="19">
        <v>3</v>
      </c>
      <c r="C8559" s="8">
        <v>19</v>
      </c>
      <c r="D8559" s="8">
        <v>604</v>
      </c>
      <c r="E8559" s="8">
        <v>1</v>
      </c>
      <c r="F8559" s="7">
        <v>97.5</v>
      </c>
      <c r="G8559" s="8"/>
      <c r="H8559" s="9">
        <v>45037.866310219906</v>
      </c>
      <c r="I8559" s="20" t="str">
        <f>Table2[[#This Row],[StoreID]]&amp;"-"&amp;Table2[[#This Row],[OrderNumer]]</f>
        <v>3-10464</v>
      </c>
    </row>
    <row r="8560" spans="1:9" x14ac:dyDescent="0.3">
      <c r="A8560" s="19">
        <v>10469</v>
      </c>
      <c r="B8560" s="19">
        <v>3</v>
      </c>
      <c r="C8560" s="8">
        <v>13</v>
      </c>
      <c r="D8560" s="8">
        <v>465</v>
      </c>
      <c r="E8560" s="8">
        <v>4</v>
      </c>
      <c r="F8560" s="7">
        <v>100</v>
      </c>
      <c r="G8560" s="8"/>
      <c r="H8560" s="9">
        <v>45037.875288738425</v>
      </c>
      <c r="I8560" s="20" t="str">
        <f>Table2[[#This Row],[StoreID]]&amp;"-"&amp;Table2[[#This Row],[OrderNumer]]</f>
        <v>3-10469</v>
      </c>
    </row>
    <row r="8561" spans="1:9" x14ac:dyDescent="0.3">
      <c r="A8561" s="19">
        <v>10472</v>
      </c>
      <c r="B8561" s="19">
        <v>3</v>
      </c>
      <c r="C8561" s="8">
        <v>23</v>
      </c>
      <c r="D8561" s="8">
        <v>4024</v>
      </c>
      <c r="E8561" s="8">
        <v>1</v>
      </c>
      <c r="F8561" s="7">
        <v>275</v>
      </c>
      <c r="G8561" s="8"/>
      <c r="H8561" s="9">
        <v>45037.879752280096</v>
      </c>
      <c r="I8561" s="20" t="str">
        <f>Table2[[#This Row],[StoreID]]&amp;"-"&amp;Table2[[#This Row],[OrderNumer]]</f>
        <v>3-10472</v>
      </c>
    </row>
    <row r="8562" spans="1:9" x14ac:dyDescent="0.3">
      <c r="A8562" s="19">
        <v>10472</v>
      </c>
      <c r="B8562" s="19">
        <v>3</v>
      </c>
      <c r="C8562" s="8">
        <v>23</v>
      </c>
      <c r="D8562" s="8">
        <v>4024</v>
      </c>
      <c r="E8562" s="8">
        <v>1</v>
      </c>
      <c r="F8562" s="7">
        <v>275</v>
      </c>
      <c r="G8562" s="8"/>
      <c r="H8562" s="9">
        <v>45037.879752280096</v>
      </c>
      <c r="I8562" s="20" t="str">
        <f>Table2[[#This Row],[StoreID]]&amp;"-"&amp;Table2[[#This Row],[OrderNumer]]</f>
        <v>3-10472</v>
      </c>
    </row>
    <row r="8563" spans="1:9" x14ac:dyDescent="0.3">
      <c r="A8563" s="19">
        <v>10473</v>
      </c>
      <c r="B8563" s="19">
        <v>3</v>
      </c>
      <c r="C8563" s="8">
        <v>19</v>
      </c>
      <c r="D8563" s="8">
        <v>4028</v>
      </c>
      <c r="E8563" s="8">
        <v>1</v>
      </c>
      <c r="F8563" s="7">
        <v>47.5</v>
      </c>
      <c r="G8563" s="8"/>
      <c r="H8563" s="9">
        <v>45037.882172916667</v>
      </c>
      <c r="I8563" s="20" t="str">
        <f>Table2[[#This Row],[StoreID]]&amp;"-"&amp;Table2[[#This Row],[OrderNumer]]</f>
        <v>3-10473</v>
      </c>
    </row>
    <row r="8564" spans="1:9" x14ac:dyDescent="0.3">
      <c r="A8564" s="19">
        <v>10473</v>
      </c>
      <c r="B8564" s="19">
        <v>3</v>
      </c>
      <c r="C8564" s="8">
        <v>19</v>
      </c>
      <c r="D8564" s="8">
        <v>4028</v>
      </c>
      <c r="E8564" s="8">
        <v>1</v>
      </c>
      <c r="F8564" s="7">
        <v>47.5</v>
      </c>
      <c r="G8564" s="8"/>
      <c r="H8564" s="9">
        <v>45037.882172916667</v>
      </c>
      <c r="I8564" s="20" t="str">
        <f>Table2[[#This Row],[StoreID]]&amp;"-"&amp;Table2[[#This Row],[OrderNumer]]</f>
        <v>3-10473</v>
      </c>
    </row>
    <row r="8565" spans="1:9" x14ac:dyDescent="0.3">
      <c r="A8565" s="19">
        <v>10473</v>
      </c>
      <c r="B8565" s="19">
        <v>3</v>
      </c>
      <c r="C8565" s="8">
        <v>19</v>
      </c>
      <c r="D8565" s="8">
        <v>3300</v>
      </c>
      <c r="E8565" s="8">
        <v>1</v>
      </c>
      <c r="F8565" s="7">
        <v>137.5</v>
      </c>
      <c r="G8565" s="8"/>
      <c r="H8565" s="9">
        <v>45037.882172916667</v>
      </c>
      <c r="I8565" s="20" t="str">
        <f>Table2[[#This Row],[StoreID]]&amp;"-"&amp;Table2[[#This Row],[OrderNumer]]</f>
        <v>3-10473</v>
      </c>
    </row>
    <row r="8566" spans="1:9" x14ac:dyDescent="0.3">
      <c r="A8566" s="19">
        <v>10473</v>
      </c>
      <c r="B8566" s="19">
        <v>3</v>
      </c>
      <c r="C8566" s="8">
        <v>19</v>
      </c>
      <c r="D8566" s="8">
        <v>4079</v>
      </c>
      <c r="E8566" s="8">
        <v>1</v>
      </c>
      <c r="F8566" s="7">
        <v>25</v>
      </c>
      <c r="G8566" s="8"/>
      <c r="H8566" s="9">
        <v>45037.882172916667</v>
      </c>
      <c r="I8566" s="20" t="str">
        <f>Table2[[#This Row],[StoreID]]&amp;"-"&amp;Table2[[#This Row],[OrderNumer]]</f>
        <v>3-10473</v>
      </c>
    </row>
    <row r="8567" spans="1:9" x14ac:dyDescent="0.3">
      <c r="A8567" s="19">
        <v>10473</v>
      </c>
      <c r="B8567" s="19">
        <v>3</v>
      </c>
      <c r="C8567" s="8">
        <v>19</v>
      </c>
      <c r="D8567" s="8">
        <v>4079</v>
      </c>
      <c r="E8567" s="8">
        <v>1</v>
      </c>
      <c r="F8567" s="7">
        <v>25</v>
      </c>
      <c r="G8567" s="8"/>
      <c r="H8567" s="9">
        <v>45037.882172951387</v>
      </c>
      <c r="I8567" s="20" t="str">
        <f>Table2[[#This Row],[StoreID]]&amp;"-"&amp;Table2[[#This Row],[OrderNumer]]</f>
        <v>3-10473</v>
      </c>
    </row>
    <row r="8568" spans="1:9" x14ac:dyDescent="0.3">
      <c r="A8568" s="19">
        <v>10475</v>
      </c>
      <c r="B8568" s="19">
        <v>3</v>
      </c>
      <c r="C8568" s="8">
        <v>13</v>
      </c>
      <c r="D8568" s="8">
        <v>602</v>
      </c>
      <c r="E8568" s="8">
        <v>1</v>
      </c>
      <c r="F8568" s="7">
        <v>247.5</v>
      </c>
      <c r="G8568" s="8"/>
      <c r="H8568" s="9">
        <v>45037.885476423609</v>
      </c>
      <c r="I8568" s="20" t="str">
        <f>Table2[[#This Row],[StoreID]]&amp;"-"&amp;Table2[[#This Row],[OrderNumer]]</f>
        <v>3-10475</v>
      </c>
    </row>
    <row r="8569" spans="1:9" x14ac:dyDescent="0.3">
      <c r="A8569" s="19">
        <v>10475</v>
      </c>
      <c r="B8569" s="19">
        <v>3</v>
      </c>
      <c r="C8569" s="8">
        <v>13</v>
      </c>
      <c r="D8569" s="8">
        <v>1165</v>
      </c>
      <c r="E8569" s="8">
        <v>1</v>
      </c>
      <c r="F8569" s="7">
        <v>25</v>
      </c>
      <c r="G8569" s="8"/>
      <c r="H8569" s="9">
        <v>45037.885476469906</v>
      </c>
      <c r="I8569" s="20" t="str">
        <f>Table2[[#This Row],[StoreID]]&amp;"-"&amp;Table2[[#This Row],[OrderNumer]]</f>
        <v>3-10475</v>
      </c>
    </row>
    <row r="8570" spans="1:9" x14ac:dyDescent="0.3">
      <c r="A8570" s="19">
        <v>10475</v>
      </c>
      <c r="B8570" s="19">
        <v>3</v>
      </c>
      <c r="C8570" s="8">
        <v>13</v>
      </c>
      <c r="D8570" s="8">
        <v>3232</v>
      </c>
      <c r="E8570" s="8">
        <v>1</v>
      </c>
      <c r="F8570" s="7">
        <v>172.5</v>
      </c>
      <c r="G8570" s="8"/>
      <c r="H8570" s="9">
        <v>45037.885476469906</v>
      </c>
      <c r="I8570" s="20" t="str">
        <f>Table2[[#This Row],[StoreID]]&amp;"-"&amp;Table2[[#This Row],[OrderNumer]]</f>
        <v>3-10475</v>
      </c>
    </row>
    <row r="8571" spans="1:9" x14ac:dyDescent="0.3">
      <c r="A8571" s="19">
        <v>10476</v>
      </c>
      <c r="B8571" s="19">
        <v>3</v>
      </c>
      <c r="C8571" s="8">
        <v>13</v>
      </c>
      <c r="D8571" s="8">
        <v>463</v>
      </c>
      <c r="E8571" s="8">
        <v>1</v>
      </c>
      <c r="F8571" s="7">
        <v>75</v>
      </c>
      <c r="G8571" s="8"/>
      <c r="H8571" s="9">
        <v>45037.886462581017</v>
      </c>
      <c r="I8571" s="20" t="str">
        <f>Table2[[#This Row],[StoreID]]&amp;"-"&amp;Table2[[#This Row],[OrderNumer]]</f>
        <v>3-10476</v>
      </c>
    </row>
    <row r="8572" spans="1:9" x14ac:dyDescent="0.3">
      <c r="A8572" s="19">
        <v>10476</v>
      </c>
      <c r="B8572" s="19">
        <v>3</v>
      </c>
      <c r="C8572" s="8">
        <v>13</v>
      </c>
      <c r="D8572" s="8">
        <v>465</v>
      </c>
      <c r="E8572" s="8">
        <v>1</v>
      </c>
      <c r="F8572" s="7">
        <v>25</v>
      </c>
      <c r="G8572" s="8"/>
      <c r="H8572" s="9">
        <v>45037.886462581017</v>
      </c>
      <c r="I8572" s="20" t="str">
        <f>Table2[[#This Row],[StoreID]]&amp;"-"&amp;Table2[[#This Row],[OrderNumer]]</f>
        <v>3-10476</v>
      </c>
    </row>
    <row r="8573" spans="1:9" x14ac:dyDescent="0.3">
      <c r="A8573" s="19">
        <v>10476</v>
      </c>
      <c r="B8573" s="19">
        <v>3</v>
      </c>
      <c r="C8573" s="8">
        <v>13</v>
      </c>
      <c r="D8573" s="8">
        <v>465</v>
      </c>
      <c r="E8573" s="8">
        <v>1</v>
      </c>
      <c r="F8573" s="7">
        <v>25</v>
      </c>
      <c r="G8573" s="8"/>
      <c r="H8573" s="9">
        <v>45037.886462581017</v>
      </c>
      <c r="I8573" s="20" t="str">
        <f>Table2[[#This Row],[StoreID]]&amp;"-"&amp;Table2[[#This Row],[OrderNumer]]</f>
        <v>3-10476</v>
      </c>
    </row>
    <row r="8574" spans="1:9" x14ac:dyDescent="0.3">
      <c r="A8574" s="19">
        <v>10476</v>
      </c>
      <c r="B8574" s="19">
        <v>3</v>
      </c>
      <c r="C8574" s="8">
        <v>13</v>
      </c>
      <c r="D8574" s="8">
        <v>470</v>
      </c>
      <c r="E8574" s="8">
        <v>1</v>
      </c>
      <c r="F8574" s="7">
        <v>20</v>
      </c>
      <c r="G8574" s="8"/>
      <c r="H8574" s="9">
        <v>45037.886462615737</v>
      </c>
      <c r="I8574" s="20" t="str">
        <f>Table2[[#This Row],[StoreID]]&amp;"-"&amp;Table2[[#This Row],[OrderNumer]]</f>
        <v>3-10476</v>
      </c>
    </row>
    <row r="8575" spans="1:9" x14ac:dyDescent="0.3">
      <c r="A8575" s="19">
        <v>10476</v>
      </c>
      <c r="B8575" s="19">
        <v>3</v>
      </c>
      <c r="C8575" s="8">
        <v>13</v>
      </c>
      <c r="D8575" s="8">
        <v>79</v>
      </c>
      <c r="E8575" s="8">
        <v>1</v>
      </c>
      <c r="F8575" s="7">
        <v>22.5</v>
      </c>
      <c r="G8575" s="8"/>
      <c r="H8575" s="9">
        <v>45037.886462615737</v>
      </c>
      <c r="I8575" s="20" t="str">
        <f>Table2[[#This Row],[StoreID]]&amp;"-"&amp;Table2[[#This Row],[OrderNumer]]</f>
        <v>3-10476</v>
      </c>
    </row>
    <row r="8576" spans="1:9" x14ac:dyDescent="0.3">
      <c r="A8576" s="19">
        <v>10476</v>
      </c>
      <c r="B8576" s="19">
        <v>3</v>
      </c>
      <c r="C8576" s="8">
        <v>13</v>
      </c>
      <c r="D8576" s="8">
        <v>4079</v>
      </c>
      <c r="E8576" s="8">
        <v>1</v>
      </c>
      <c r="F8576" s="7">
        <v>25</v>
      </c>
      <c r="G8576" s="8"/>
      <c r="H8576" s="9">
        <v>45037.886462615737</v>
      </c>
      <c r="I8576" s="20" t="str">
        <f>Table2[[#This Row],[StoreID]]&amp;"-"&amp;Table2[[#This Row],[OrderNumer]]</f>
        <v>3-10476</v>
      </c>
    </row>
    <row r="8577" spans="1:9" x14ac:dyDescent="0.3">
      <c r="A8577" s="19">
        <v>10476</v>
      </c>
      <c r="B8577" s="19">
        <v>3</v>
      </c>
      <c r="C8577" s="8">
        <v>13</v>
      </c>
      <c r="D8577" s="8">
        <v>4079</v>
      </c>
      <c r="E8577" s="8">
        <v>1</v>
      </c>
      <c r="F8577" s="7">
        <v>25</v>
      </c>
      <c r="G8577" s="8"/>
      <c r="H8577" s="9">
        <v>45037.886462615737</v>
      </c>
      <c r="I8577" s="20" t="str">
        <f>Table2[[#This Row],[StoreID]]&amp;"-"&amp;Table2[[#This Row],[OrderNumer]]</f>
        <v>3-10476</v>
      </c>
    </row>
    <row r="8578" spans="1:9" x14ac:dyDescent="0.3">
      <c r="A8578" s="19">
        <v>10480</v>
      </c>
      <c r="B8578" s="19">
        <v>3</v>
      </c>
      <c r="C8578" s="8">
        <v>19</v>
      </c>
      <c r="D8578" s="8">
        <v>3381</v>
      </c>
      <c r="E8578" s="8">
        <v>1</v>
      </c>
      <c r="F8578" s="7">
        <v>437.5</v>
      </c>
      <c r="G8578" s="8"/>
      <c r="H8578" s="9">
        <v>45037.888766203701</v>
      </c>
      <c r="I8578" s="20" t="str">
        <f>Table2[[#This Row],[StoreID]]&amp;"-"&amp;Table2[[#This Row],[OrderNumer]]</f>
        <v>3-10480</v>
      </c>
    </row>
    <row r="8579" spans="1:9" x14ac:dyDescent="0.3">
      <c r="A8579" s="19">
        <v>10481</v>
      </c>
      <c r="B8579" s="19">
        <v>3</v>
      </c>
      <c r="C8579" s="8">
        <v>13</v>
      </c>
      <c r="D8579" s="8">
        <v>15</v>
      </c>
      <c r="E8579" s="8">
        <v>1</v>
      </c>
      <c r="F8579" s="7">
        <v>575</v>
      </c>
      <c r="G8579" s="8"/>
      <c r="H8579" s="9">
        <v>45037.890250810182</v>
      </c>
      <c r="I8579" s="20" t="str">
        <f>Table2[[#This Row],[StoreID]]&amp;"-"&amp;Table2[[#This Row],[OrderNumer]]</f>
        <v>3-10481</v>
      </c>
    </row>
    <row r="8580" spans="1:9" x14ac:dyDescent="0.3">
      <c r="A8580" s="19">
        <v>10482</v>
      </c>
      <c r="B8580" s="19">
        <v>3</v>
      </c>
      <c r="C8580" s="8">
        <v>23</v>
      </c>
      <c r="D8580" s="8">
        <v>198</v>
      </c>
      <c r="E8580" s="8">
        <v>1</v>
      </c>
      <c r="F8580" s="7">
        <v>199.5</v>
      </c>
      <c r="G8580" s="8"/>
      <c r="H8580" s="9">
        <v>45037.890806631942</v>
      </c>
      <c r="I8580" s="20" t="str">
        <f>Table2[[#This Row],[StoreID]]&amp;"-"&amp;Table2[[#This Row],[OrderNumer]]</f>
        <v>3-10482</v>
      </c>
    </row>
    <row r="8581" spans="1:9" x14ac:dyDescent="0.3">
      <c r="A8581" s="19">
        <v>10486</v>
      </c>
      <c r="B8581" s="19">
        <v>3</v>
      </c>
      <c r="C8581" s="8">
        <v>19</v>
      </c>
      <c r="D8581" s="8">
        <v>12</v>
      </c>
      <c r="E8581" s="8">
        <v>1</v>
      </c>
      <c r="F8581" s="7">
        <v>797.5</v>
      </c>
      <c r="G8581" s="8"/>
      <c r="H8581" s="9">
        <v>45037.903392592591</v>
      </c>
      <c r="I8581" s="20" t="str">
        <f>Table2[[#This Row],[StoreID]]&amp;"-"&amp;Table2[[#This Row],[OrderNumer]]</f>
        <v>3-10486</v>
      </c>
    </row>
    <row r="8582" spans="1:9" x14ac:dyDescent="0.3">
      <c r="A8582" s="19">
        <v>10486</v>
      </c>
      <c r="B8582" s="19">
        <v>3</v>
      </c>
      <c r="C8582" s="8">
        <v>19</v>
      </c>
      <c r="D8582" s="8">
        <v>2768</v>
      </c>
      <c r="E8582" s="8">
        <v>1</v>
      </c>
      <c r="F8582" s="7">
        <v>600</v>
      </c>
      <c r="G8582" s="8"/>
      <c r="H8582" s="9">
        <v>45037.903392592591</v>
      </c>
      <c r="I8582" s="20" t="str">
        <f>Table2[[#This Row],[StoreID]]&amp;"-"&amp;Table2[[#This Row],[OrderNumer]]</f>
        <v>3-10486</v>
      </c>
    </row>
    <row r="8583" spans="1:9" x14ac:dyDescent="0.3">
      <c r="A8583" s="19">
        <v>10488</v>
      </c>
      <c r="B8583" s="19">
        <v>3</v>
      </c>
      <c r="C8583" s="8">
        <v>13</v>
      </c>
      <c r="D8583" s="8">
        <v>2843</v>
      </c>
      <c r="E8583" s="8">
        <v>1</v>
      </c>
      <c r="F8583" s="7">
        <v>947.5</v>
      </c>
      <c r="G8583" s="8"/>
      <c r="H8583" s="9">
        <v>45037.906725428242</v>
      </c>
      <c r="I8583" s="20" t="str">
        <f>Table2[[#This Row],[StoreID]]&amp;"-"&amp;Table2[[#This Row],[OrderNumer]]</f>
        <v>3-10488</v>
      </c>
    </row>
    <row r="8584" spans="1:9" x14ac:dyDescent="0.3">
      <c r="A8584" s="19">
        <v>10489</v>
      </c>
      <c r="B8584" s="19">
        <v>3</v>
      </c>
      <c r="C8584" s="8">
        <v>23</v>
      </c>
      <c r="D8584" s="8">
        <v>466</v>
      </c>
      <c r="E8584" s="8">
        <v>1</v>
      </c>
      <c r="F8584" s="7">
        <v>150</v>
      </c>
      <c r="G8584" s="8"/>
      <c r="H8584" s="9">
        <v>45037.912148923613</v>
      </c>
      <c r="I8584" s="20" t="str">
        <f>Table2[[#This Row],[StoreID]]&amp;"-"&amp;Table2[[#This Row],[OrderNumer]]</f>
        <v>3-10489</v>
      </c>
    </row>
    <row r="8585" spans="1:9" x14ac:dyDescent="0.3">
      <c r="A8585" s="19">
        <v>10493</v>
      </c>
      <c r="B8585" s="19">
        <v>3</v>
      </c>
      <c r="C8585" s="8">
        <v>19</v>
      </c>
      <c r="D8585" s="8">
        <v>4249</v>
      </c>
      <c r="E8585" s="8">
        <v>1</v>
      </c>
      <c r="F8585" s="7">
        <v>125</v>
      </c>
      <c r="G8585" s="8"/>
      <c r="H8585" s="9">
        <v>45037.917725196756</v>
      </c>
      <c r="I8585" s="20" t="str">
        <f>Table2[[#This Row],[StoreID]]&amp;"-"&amp;Table2[[#This Row],[OrderNumer]]</f>
        <v>3-10493</v>
      </c>
    </row>
    <row r="8586" spans="1:9" x14ac:dyDescent="0.3">
      <c r="A8586" s="19">
        <v>10497</v>
      </c>
      <c r="B8586" s="19">
        <v>3</v>
      </c>
      <c r="C8586" s="8">
        <v>13</v>
      </c>
      <c r="D8586" s="8">
        <v>3467</v>
      </c>
      <c r="E8586" s="8">
        <v>1</v>
      </c>
      <c r="F8586" s="7">
        <v>699.5</v>
      </c>
      <c r="G8586" s="8"/>
      <c r="H8586" s="9">
        <v>45037.92389953704</v>
      </c>
      <c r="I8586" s="20" t="str">
        <f>Table2[[#This Row],[StoreID]]&amp;"-"&amp;Table2[[#This Row],[OrderNumer]]</f>
        <v>3-10497</v>
      </c>
    </row>
    <row r="8587" spans="1:9" x14ac:dyDescent="0.3">
      <c r="A8587" s="19">
        <v>10501</v>
      </c>
      <c r="B8587" s="19">
        <v>3</v>
      </c>
      <c r="C8587" s="8">
        <v>19</v>
      </c>
      <c r="D8587" s="8">
        <v>4079</v>
      </c>
      <c r="E8587" s="8">
        <v>1</v>
      </c>
      <c r="F8587" s="7">
        <v>25</v>
      </c>
      <c r="G8587" s="8"/>
      <c r="H8587" s="9">
        <v>45037.929717511572</v>
      </c>
      <c r="I8587" s="20" t="str">
        <f>Table2[[#This Row],[StoreID]]&amp;"-"&amp;Table2[[#This Row],[OrderNumer]]</f>
        <v>3-10501</v>
      </c>
    </row>
    <row r="8588" spans="1:9" x14ac:dyDescent="0.3">
      <c r="A8588" s="19">
        <v>10501</v>
      </c>
      <c r="B8588" s="19">
        <v>3</v>
      </c>
      <c r="C8588" s="8">
        <v>19</v>
      </c>
      <c r="D8588" s="8">
        <v>4079</v>
      </c>
      <c r="E8588" s="8">
        <v>1</v>
      </c>
      <c r="F8588" s="7">
        <v>25</v>
      </c>
      <c r="G8588" s="8"/>
      <c r="H8588" s="9">
        <v>45037.929717511572</v>
      </c>
      <c r="I8588" s="20" t="str">
        <f>Table2[[#This Row],[StoreID]]&amp;"-"&amp;Table2[[#This Row],[OrderNumer]]</f>
        <v>3-10501</v>
      </c>
    </row>
    <row r="8589" spans="1:9" x14ac:dyDescent="0.3">
      <c r="A8589" s="19">
        <v>10503</v>
      </c>
      <c r="B8589" s="19">
        <v>3</v>
      </c>
      <c r="C8589" s="8">
        <v>13</v>
      </c>
      <c r="D8589" s="8">
        <v>3431</v>
      </c>
      <c r="E8589" s="8">
        <v>1</v>
      </c>
      <c r="F8589" s="7">
        <v>199.5</v>
      </c>
      <c r="G8589" s="8"/>
      <c r="H8589" s="9">
        <v>45037.934776932867</v>
      </c>
      <c r="I8589" s="20" t="str">
        <f>Table2[[#This Row],[StoreID]]&amp;"-"&amp;Table2[[#This Row],[OrderNumer]]</f>
        <v>3-10503</v>
      </c>
    </row>
    <row r="8590" spans="1:9" x14ac:dyDescent="0.3">
      <c r="A8590" s="19">
        <v>10503</v>
      </c>
      <c r="B8590" s="19">
        <v>3</v>
      </c>
      <c r="C8590" s="8">
        <v>13</v>
      </c>
      <c r="D8590" s="8">
        <v>586</v>
      </c>
      <c r="E8590" s="8">
        <v>1</v>
      </c>
      <c r="F8590" s="7">
        <v>375</v>
      </c>
      <c r="G8590" s="8"/>
      <c r="H8590" s="9">
        <v>45037.934776932867</v>
      </c>
      <c r="I8590" s="20" t="str">
        <f>Table2[[#This Row],[StoreID]]&amp;"-"&amp;Table2[[#This Row],[OrderNumer]]</f>
        <v>3-10503</v>
      </c>
    </row>
    <row r="8591" spans="1:9" x14ac:dyDescent="0.3">
      <c r="A8591" s="19">
        <v>10505</v>
      </c>
      <c r="B8591" s="19">
        <v>3</v>
      </c>
      <c r="C8591" s="8">
        <v>13</v>
      </c>
      <c r="D8591" s="8">
        <v>4076</v>
      </c>
      <c r="E8591" s="8">
        <v>1</v>
      </c>
      <c r="F8591" s="7">
        <v>49.5</v>
      </c>
      <c r="G8591" s="8"/>
      <c r="H8591" s="9">
        <v>45037.943821180554</v>
      </c>
      <c r="I8591" s="20" t="str">
        <f>Table2[[#This Row],[StoreID]]&amp;"-"&amp;Table2[[#This Row],[OrderNumer]]</f>
        <v>3-10505</v>
      </c>
    </row>
    <row r="8592" spans="1:9" x14ac:dyDescent="0.3">
      <c r="A8592" s="19">
        <v>10505</v>
      </c>
      <c r="B8592" s="19">
        <v>3</v>
      </c>
      <c r="C8592" s="8">
        <v>13</v>
      </c>
      <c r="D8592" s="8">
        <v>4079</v>
      </c>
      <c r="E8592" s="8">
        <v>1</v>
      </c>
      <c r="F8592" s="7">
        <v>25</v>
      </c>
      <c r="G8592" s="8"/>
      <c r="H8592" s="9">
        <v>45037.943821215275</v>
      </c>
      <c r="I8592" s="20" t="str">
        <f>Table2[[#This Row],[StoreID]]&amp;"-"&amp;Table2[[#This Row],[OrderNumer]]</f>
        <v>3-10505</v>
      </c>
    </row>
    <row r="8593" spans="1:9" x14ac:dyDescent="0.3">
      <c r="A8593" s="19">
        <v>10505</v>
      </c>
      <c r="B8593" s="19">
        <v>3</v>
      </c>
      <c r="C8593" s="8">
        <v>13</v>
      </c>
      <c r="D8593" s="8">
        <v>4079</v>
      </c>
      <c r="E8593" s="8">
        <v>1</v>
      </c>
      <c r="F8593" s="7">
        <v>25</v>
      </c>
      <c r="G8593" s="8"/>
      <c r="H8593" s="9">
        <v>45037.943821215275</v>
      </c>
      <c r="I8593" s="20" t="str">
        <f>Table2[[#This Row],[StoreID]]&amp;"-"&amp;Table2[[#This Row],[OrderNumer]]</f>
        <v>3-10505</v>
      </c>
    </row>
    <row r="8594" spans="1:9" x14ac:dyDescent="0.3">
      <c r="A8594" s="19">
        <v>10505</v>
      </c>
      <c r="B8594" s="19">
        <v>3</v>
      </c>
      <c r="C8594" s="8">
        <v>13</v>
      </c>
      <c r="D8594" s="8">
        <v>2790</v>
      </c>
      <c r="E8594" s="8">
        <v>1</v>
      </c>
      <c r="F8594" s="7">
        <v>825</v>
      </c>
      <c r="G8594" s="8"/>
      <c r="H8594" s="9">
        <v>45037.943821261571</v>
      </c>
      <c r="I8594" s="20" t="str">
        <f>Table2[[#This Row],[StoreID]]&amp;"-"&amp;Table2[[#This Row],[OrderNumer]]</f>
        <v>3-10505</v>
      </c>
    </row>
    <row r="8595" spans="1:9" x14ac:dyDescent="0.3">
      <c r="A8595" s="19">
        <v>10505</v>
      </c>
      <c r="B8595" s="19">
        <v>3</v>
      </c>
      <c r="C8595" s="8">
        <v>13</v>
      </c>
      <c r="D8595" s="8">
        <v>2756</v>
      </c>
      <c r="E8595" s="8">
        <v>1</v>
      </c>
      <c r="F8595" s="7">
        <v>700</v>
      </c>
      <c r="G8595" s="8"/>
      <c r="H8595" s="9">
        <v>45037.943821261571</v>
      </c>
      <c r="I8595" s="20" t="str">
        <f>Table2[[#This Row],[StoreID]]&amp;"-"&amp;Table2[[#This Row],[OrderNumer]]</f>
        <v>3-10505</v>
      </c>
    </row>
    <row r="8596" spans="1:9" x14ac:dyDescent="0.3">
      <c r="A8596" s="19">
        <v>10506</v>
      </c>
      <c r="B8596" s="19">
        <v>3</v>
      </c>
      <c r="C8596" s="8">
        <v>23</v>
      </c>
      <c r="D8596" s="8">
        <v>2166</v>
      </c>
      <c r="E8596" s="8">
        <v>1</v>
      </c>
      <c r="F8596" s="7">
        <v>100</v>
      </c>
      <c r="G8596" s="8"/>
      <c r="H8596" s="9">
        <v>45037.946009178238</v>
      </c>
      <c r="I8596" s="20" t="str">
        <f>Table2[[#This Row],[StoreID]]&amp;"-"&amp;Table2[[#This Row],[OrderNumer]]</f>
        <v>3-10506</v>
      </c>
    </row>
    <row r="8597" spans="1:9" x14ac:dyDescent="0.3">
      <c r="A8597" s="19">
        <v>10506</v>
      </c>
      <c r="B8597" s="19">
        <v>3</v>
      </c>
      <c r="C8597" s="8">
        <v>23</v>
      </c>
      <c r="D8597" s="8">
        <v>2755</v>
      </c>
      <c r="E8597" s="8">
        <v>1</v>
      </c>
      <c r="F8597" s="7">
        <v>700</v>
      </c>
      <c r="G8597" s="8"/>
      <c r="H8597" s="9">
        <v>45037.946009224535</v>
      </c>
      <c r="I8597" s="20" t="str">
        <f>Table2[[#This Row],[StoreID]]&amp;"-"&amp;Table2[[#This Row],[OrderNumer]]</f>
        <v>3-10506</v>
      </c>
    </row>
    <row r="8598" spans="1:9" x14ac:dyDescent="0.3">
      <c r="A8598" s="19">
        <v>10507</v>
      </c>
      <c r="B8598" s="19">
        <v>3</v>
      </c>
      <c r="C8598" s="8">
        <v>23</v>
      </c>
      <c r="D8598" s="8">
        <v>4028</v>
      </c>
      <c r="E8598" s="8">
        <v>1</v>
      </c>
      <c r="F8598" s="7">
        <v>47.5</v>
      </c>
      <c r="G8598" s="8"/>
      <c r="H8598" s="9">
        <v>45037.950258136574</v>
      </c>
      <c r="I8598" s="20" t="str">
        <f>Table2[[#This Row],[StoreID]]&amp;"-"&amp;Table2[[#This Row],[OrderNumer]]</f>
        <v>3-10507</v>
      </c>
    </row>
    <row r="8599" spans="1:9" x14ac:dyDescent="0.3">
      <c r="A8599" s="19">
        <v>10507</v>
      </c>
      <c r="B8599" s="19">
        <v>3</v>
      </c>
      <c r="C8599" s="8">
        <v>23</v>
      </c>
      <c r="D8599" s="8">
        <v>2861</v>
      </c>
      <c r="E8599" s="8">
        <v>2</v>
      </c>
      <c r="F8599" s="7">
        <v>350</v>
      </c>
      <c r="G8599" s="8"/>
      <c r="H8599" s="9">
        <v>45037.950258101853</v>
      </c>
      <c r="I8599" s="20" t="str">
        <f>Table2[[#This Row],[StoreID]]&amp;"-"&amp;Table2[[#This Row],[OrderNumer]]</f>
        <v>3-10507</v>
      </c>
    </row>
    <row r="8600" spans="1:9" x14ac:dyDescent="0.3">
      <c r="A8600" s="19">
        <v>10510</v>
      </c>
      <c r="B8600" s="19">
        <v>3</v>
      </c>
      <c r="C8600" s="8">
        <v>19</v>
      </c>
      <c r="D8600" s="8">
        <v>4238</v>
      </c>
      <c r="E8600" s="8">
        <v>1</v>
      </c>
      <c r="F8600" s="7">
        <v>475</v>
      </c>
      <c r="G8600" s="8"/>
      <c r="H8600" s="9">
        <v>45037.954478703701</v>
      </c>
      <c r="I8600" s="20" t="str">
        <f>Table2[[#This Row],[StoreID]]&amp;"-"&amp;Table2[[#This Row],[OrderNumer]]</f>
        <v>3-10510</v>
      </c>
    </row>
    <row r="8601" spans="1:9" x14ac:dyDescent="0.3">
      <c r="A8601" s="19">
        <v>10510</v>
      </c>
      <c r="B8601" s="19">
        <v>3</v>
      </c>
      <c r="C8601" s="8">
        <v>19</v>
      </c>
      <c r="D8601" s="8">
        <v>3236</v>
      </c>
      <c r="E8601" s="8">
        <v>1</v>
      </c>
      <c r="F8601" s="7">
        <v>82.5</v>
      </c>
      <c r="G8601" s="8"/>
      <c r="H8601" s="9">
        <v>45037.954478738429</v>
      </c>
      <c r="I8601" s="20" t="str">
        <f>Table2[[#This Row],[StoreID]]&amp;"-"&amp;Table2[[#This Row],[OrderNumer]]</f>
        <v>3-10510</v>
      </c>
    </row>
    <row r="8602" spans="1:9" x14ac:dyDescent="0.3">
      <c r="A8602" s="19">
        <v>10512</v>
      </c>
      <c r="B8602" s="19">
        <v>3</v>
      </c>
      <c r="C8602" s="8">
        <v>19</v>
      </c>
      <c r="D8602" s="8">
        <v>4248</v>
      </c>
      <c r="E8602" s="8">
        <v>1</v>
      </c>
      <c r="F8602" s="7">
        <v>700</v>
      </c>
      <c r="G8602" s="8"/>
      <c r="H8602" s="9">
        <v>45037.97196195602</v>
      </c>
      <c r="I8602" s="20" t="str">
        <f>Table2[[#This Row],[StoreID]]&amp;"-"&amp;Table2[[#This Row],[OrderNumer]]</f>
        <v>3-10512</v>
      </c>
    </row>
    <row r="8603" spans="1:9" x14ac:dyDescent="0.3">
      <c r="A8603" s="19">
        <v>10513</v>
      </c>
      <c r="B8603" s="19">
        <v>3</v>
      </c>
      <c r="C8603" s="8">
        <v>13</v>
      </c>
      <c r="D8603" s="8">
        <v>3500</v>
      </c>
      <c r="E8603" s="8">
        <v>1</v>
      </c>
      <c r="F8603" s="7">
        <v>422.5</v>
      </c>
      <c r="G8603" s="8"/>
      <c r="H8603" s="9">
        <v>45037.972426157408</v>
      </c>
      <c r="I8603" s="20" t="str">
        <f>Table2[[#This Row],[StoreID]]&amp;"-"&amp;Table2[[#This Row],[OrderNumer]]</f>
        <v>3-10513</v>
      </c>
    </row>
    <row r="8604" spans="1:9" x14ac:dyDescent="0.3">
      <c r="A8604" s="19">
        <v>10514</v>
      </c>
      <c r="B8604" s="19">
        <v>3</v>
      </c>
      <c r="C8604" s="8">
        <v>13</v>
      </c>
      <c r="D8604" s="8">
        <v>49</v>
      </c>
      <c r="E8604" s="8">
        <v>1</v>
      </c>
      <c r="F8604" s="7">
        <v>849.5</v>
      </c>
      <c r="G8604" s="8"/>
      <c r="H8604" s="9">
        <v>45037.975307094908</v>
      </c>
      <c r="I8604" s="20" t="str">
        <f>Table2[[#This Row],[StoreID]]&amp;"-"&amp;Table2[[#This Row],[OrderNumer]]</f>
        <v>3-10514</v>
      </c>
    </row>
    <row r="8605" spans="1:9" x14ac:dyDescent="0.3">
      <c r="A8605" s="19">
        <v>10515</v>
      </c>
      <c r="B8605" s="19">
        <v>3</v>
      </c>
      <c r="C8605" s="8">
        <v>13</v>
      </c>
      <c r="D8605" s="8">
        <v>634</v>
      </c>
      <c r="E8605" s="8">
        <v>1</v>
      </c>
      <c r="F8605" s="7">
        <v>349.5</v>
      </c>
      <c r="G8605" s="8"/>
      <c r="H8605" s="9">
        <v>45037.985055671299</v>
      </c>
      <c r="I8605" s="20" t="str">
        <f>Table2[[#This Row],[StoreID]]&amp;"-"&amp;Table2[[#This Row],[OrderNumer]]</f>
        <v>3-10515</v>
      </c>
    </row>
    <row r="8606" spans="1:9" x14ac:dyDescent="0.3">
      <c r="A8606" s="19">
        <v>10515</v>
      </c>
      <c r="B8606" s="19">
        <v>3</v>
      </c>
      <c r="C8606" s="8">
        <v>13</v>
      </c>
      <c r="D8606" s="8">
        <v>11</v>
      </c>
      <c r="E8606" s="8">
        <v>1</v>
      </c>
      <c r="F8606" s="7">
        <v>225</v>
      </c>
      <c r="G8606" s="8"/>
      <c r="H8606" s="9">
        <v>45037.985055671299</v>
      </c>
      <c r="I8606" s="20" t="str">
        <f>Table2[[#This Row],[StoreID]]&amp;"-"&amp;Table2[[#This Row],[OrderNumer]]</f>
        <v>3-10515</v>
      </c>
    </row>
    <row r="8607" spans="1:9" x14ac:dyDescent="0.3">
      <c r="A8607" s="19">
        <v>10515</v>
      </c>
      <c r="B8607" s="19">
        <v>3</v>
      </c>
      <c r="C8607" s="8">
        <v>13</v>
      </c>
      <c r="D8607" s="8">
        <v>4227</v>
      </c>
      <c r="E8607" s="8">
        <v>1</v>
      </c>
      <c r="F8607" s="7">
        <v>5</v>
      </c>
      <c r="G8607" s="8"/>
      <c r="H8607" s="9">
        <v>45037.98505570602</v>
      </c>
      <c r="I8607" s="20" t="str">
        <f>Table2[[#This Row],[StoreID]]&amp;"-"&amp;Table2[[#This Row],[OrderNumer]]</f>
        <v>3-10515</v>
      </c>
    </row>
    <row r="8608" spans="1:9" x14ac:dyDescent="0.3">
      <c r="A8608" s="19">
        <v>10515</v>
      </c>
      <c r="B8608" s="19">
        <v>3</v>
      </c>
      <c r="C8608" s="8">
        <v>13</v>
      </c>
      <c r="D8608" s="8">
        <v>4233</v>
      </c>
      <c r="E8608" s="8">
        <v>1</v>
      </c>
      <c r="F8608" s="7">
        <v>2.5</v>
      </c>
      <c r="G8608" s="8"/>
      <c r="H8608" s="9">
        <v>45037.98505570602</v>
      </c>
      <c r="I8608" s="20" t="str">
        <f>Table2[[#This Row],[StoreID]]&amp;"-"&amp;Table2[[#This Row],[OrderNumer]]</f>
        <v>3-10515</v>
      </c>
    </row>
    <row r="8609" spans="1:9" x14ac:dyDescent="0.3">
      <c r="A8609" s="19">
        <v>10521</v>
      </c>
      <c r="B8609" s="19">
        <v>3</v>
      </c>
      <c r="C8609" s="8">
        <v>23</v>
      </c>
      <c r="D8609" s="8">
        <v>465</v>
      </c>
      <c r="E8609" s="8">
        <v>1</v>
      </c>
      <c r="F8609" s="7">
        <v>25</v>
      </c>
      <c r="G8609" s="8"/>
      <c r="H8609" s="9">
        <v>45038.013569097224</v>
      </c>
      <c r="I8609" s="20" t="str">
        <f>Table2[[#This Row],[StoreID]]&amp;"-"&amp;Table2[[#This Row],[OrderNumer]]</f>
        <v>3-10521</v>
      </c>
    </row>
    <row r="8610" spans="1:9" x14ac:dyDescent="0.3">
      <c r="A8610" s="19">
        <v>10522</v>
      </c>
      <c r="B8610" s="19">
        <v>3</v>
      </c>
      <c r="C8610" s="8">
        <v>13</v>
      </c>
      <c r="D8610" s="8">
        <v>2751</v>
      </c>
      <c r="E8610" s="8">
        <v>1</v>
      </c>
      <c r="F8610" s="7">
        <v>249.5</v>
      </c>
      <c r="G8610" s="8"/>
      <c r="H8610" s="9">
        <v>45038.018297766204</v>
      </c>
      <c r="I8610" s="20" t="str">
        <f>Table2[[#This Row],[StoreID]]&amp;"-"&amp;Table2[[#This Row],[OrderNumer]]</f>
        <v>3-10522</v>
      </c>
    </row>
    <row r="8611" spans="1:9" x14ac:dyDescent="0.3">
      <c r="A8611" s="19">
        <v>10525</v>
      </c>
      <c r="B8611" s="19">
        <v>3</v>
      </c>
      <c r="C8611" s="8">
        <v>13</v>
      </c>
      <c r="D8611" s="8">
        <v>3269</v>
      </c>
      <c r="E8611" s="8">
        <v>1</v>
      </c>
      <c r="F8611" s="7">
        <v>22.5</v>
      </c>
      <c r="G8611" s="8"/>
      <c r="H8611" s="9">
        <v>45038.041879247685</v>
      </c>
      <c r="I8611" s="20" t="str">
        <f>Table2[[#This Row],[StoreID]]&amp;"-"&amp;Table2[[#This Row],[OrderNumer]]</f>
        <v>3-10525</v>
      </c>
    </row>
    <row r="8612" spans="1:9" x14ac:dyDescent="0.3">
      <c r="A8612" s="19">
        <v>10525</v>
      </c>
      <c r="B8612" s="19">
        <v>3</v>
      </c>
      <c r="C8612" s="8">
        <v>13</v>
      </c>
      <c r="D8612" s="8">
        <v>3226</v>
      </c>
      <c r="E8612" s="8">
        <v>1</v>
      </c>
      <c r="F8612" s="7">
        <v>34.5</v>
      </c>
      <c r="G8612" s="8"/>
      <c r="H8612" s="9">
        <v>45038.041879247685</v>
      </c>
      <c r="I8612" s="20" t="str">
        <f>Table2[[#This Row],[StoreID]]&amp;"-"&amp;Table2[[#This Row],[OrderNumer]]</f>
        <v>3-10525</v>
      </c>
    </row>
    <row r="8613" spans="1:9" x14ac:dyDescent="0.3">
      <c r="A8613" s="19">
        <v>10527</v>
      </c>
      <c r="B8613" s="19">
        <v>3</v>
      </c>
      <c r="C8613" s="8">
        <v>23</v>
      </c>
      <c r="D8613" s="8">
        <v>4091</v>
      </c>
      <c r="E8613" s="8">
        <v>1</v>
      </c>
      <c r="F8613" s="7">
        <v>25</v>
      </c>
      <c r="G8613" s="8"/>
      <c r="H8613" s="9">
        <v>45038.508727696761</v>
      </c>
      <c r="I8613" s="20" t="str">
        <f>Table2[[#This Row],[StoreID]]&amp;"-"&amp;Table2[[#This Row],[OrderNumer]]</f>
        <v>3-10527</v>
      </c>
    </row>
    <row r="8614" spans="1:9" x14ac:dyDescent="0.3">
      <c r="A8614" s="19">
        <v>10530</v>
      </c>
      <c r="B8614" s="19">
        <v>3</v>
      </c>
      <c r="C8614" s="8">
        <v>13</v>
      </c>
      <c r="D8614" s="8">
        <v>4028</v>
      </c>
      <c r="E8614" s="8">
        <v>2</v>
      </c>
      <c r="F8614" s="7">
        <v>95</v>
      </c>
      <c r="G8614" s="8"/>
      <c r="H8614" s="9">
        <v>45038.559258680558</v>
      </c>
      <c r="I8614" s="20" t="str">
        <f>Table2[[#This Row],[StoreID]]&amp;"-"&amp;Table2[[#This Row],[OrderNumer]]</f>
        <v>3-10530</v>
      </c>
    </row>
    <row r="8615" spans="1:9" x14ac:dyDescent="0.3">
      <c r="A8615" s="19">
        <v>10531</v>
      </c>
      <c r="B8615" s="19">
        <v>3</v>
      </c>
      <c r="C8615" s="8">
        <v>13</v>
      </c>
      <c r="D8615" s="8">
        <v>474</v>
      </c>
      <c r="E8615" s="8">
        <v>1</v>
      </c>
      <c r="F8615" s="7">
        <v>50</v>
      </c>
      <c r="G8615" s="8"/>
      <c r="H8615" s="9">
        <v>45038.559921215281</v>
      </c>
      <c r="I8615" s="20" t="str">
        <f>Table2[[#This Row],[StoreID]]&amp;"-"&amp;Table2[[#This Row],[OrderNumer]]</f>
        <v>3-10531</v>
      </c>
    </row>
    <row r="8616" spans="1:9" x14ac:dyDescent="0.3">
      <c r="A8616" s="19">
        <v>10532</v>
      </c>
      <c r="B8616" s="19">
        <v>3</v>
      </c>
      <c r="C8616" s="8">
        <v>23</v>
      </c>
      <c r="D8616" s="8">
        <v>449</v>
      </c>
      <c r="E8616" s="8">
        <v>1</v>
      </c>
      <c r="F8616" s="7">
        <v>300</v>
      </c>
      <c r="G8616" s="8"/>
      <c r="H8616" s="9">
        <v>45038.573079664355</v>
      </c>
      <c r="I8616" s="20" t="str">
        <f>Table2[[#This Row],[StoreID]]&amp;"-"&amp;Table2[[#This Row],[OrderNumer]]</f>
        <v>3-10532</v>
      </c>
    </row>
    <row r="8617" spans="1:9" x14ac:dyDescent="0.3">
      <c r="A8617" s="19">
        <v>10532</v>
      </c>
      <c r="B8617" s="19">
        <v>3</v>
      </c>
      <c r="C8617" s="8">
        <v>23</v>
      </c>
      <c r="D8617" s="8">
        <v>2824</v>
      </c>
      <c r="E8617" s="8">
        <v>1</v>
      </c>
      <c r="F8617" s="7">
        <v>487.5</v>
      </c>
      <c r="G8617" s="8"/>
      <c r="H8617" s="9">
        <v>45038.573079710652</v>
      </c>
      <c r="I8617" s="20" t="str">
        <f>Table2[[#This Row],[StoreID]]&amp;"-"&amp;Table2[[#This Row],[OrderNumer]]</f>
        <v>3-10532</v>
      </c>
    </row>
    <row r="8618" spans="1:9" x14ac:dyDescent="0.3">
      <c r="A8618" s="19">
        <v>10532</v>
      </c>
      <c r="B8618" s="19">
        <v>3</v>
      </c>
      <c r="C8618" s="8">
        <v>23</v>
      </c>
      <c r="D8618" s="8">
        <v>476</v>
      </c>
      <c r="E8618" s="8">
        <v>1</v>
      </c>
      <c r="F8618" s="7">
        <v>30</v>
      </c>
      <c r="G8618" s="8"/>
      <c r="H8618" s="9">
        <v>45038.573079745373</v>
      </c>
      <c r="I8618" s="20" t="str">
        <f>Table2[[#This Row],[StoreID]]&amp;"-"&amp;Table2[[#This Row],[OrderNumer]]</f>
        <v>3-10532</v>
      </c>
    </row>
    <row r="8619" spans="1:9" x14ac:dyDescent="0.3">
      <c r="A8619" s="19">
        <v>10533</v>
      </c>
      <c r="B8619" s="19">
        <v>3</v>
      </c>
      <c r="C8619" s="8">
        <v>13</v>
      </c>
      <c r="D8619" s="8">
        <v>410</v>
      </c>
      <c r="E8619" s="8">
        <v>1</v>
      </c>
      <c r="F8619" s="7">
        <v>197.5</v>
      </c>
      <c r="G8619" s="8"/>
      <c r="H8619" s="9">
        <v>45038.575683761577</v>
      </c>
      <c r="I8619" s="20" t="str">
        <f>Table2[[#This Row],[StoreID]]&amp;"-"&amp;Table2[[#This Row],[OrderNumer]]</f>
        <v>3-10533</v>
      </c>
    </row>
    <row r="8620" spans="1:9" x14ac:dyDescent="0.3">
      <c r="A8620" s="19">
        <v>10534</v>
      </c>
      <c r="B8620" s="19">
        <v>3</v>
      </c>
      <c r="C8620" s="8">
        <v>23</v>
      </c>
      <c r="D8620" s="8">
        <v>4092</v>
      </c>
      <c r="E8620" s="8">
        <v>1</v>
      </c>
      <c r="F8620" s="7">
        <v>25</v>
      </c>
      <c r="G8620" s="8"/>
      <c r="H8620" s="9">
        <v>45038.579806168978</v>
      </c>
      <c r="I8620" s="20" t="str">
        <f>Table2[[#This Row],[StoreID]]&amp;"-"&amp;Table2[[#This Row],[OrderNumer]]</f>
        <v>3-10534</v>
      </c>
    </row>
    <row r="8621" spans="1:9" x14ac:dyDescent="0.3">
      <c r="A8621" s="19">
        <v>10535</v>
      </c>
      <c r="B8621" s="19">
        <v>3</v>
      </c>
      <c r="C8621" s="8">
        <v>13</v>
      </c>
      <c r="D8621" s="8">
        <v>4023</v>
      </c>
      <c r="E8621" s="8">
        <v>1</v>
      </c>
      <c r="F8621" s="7">
        <v>400</v>
      </c>
      <c r="G8621" s="8"/>
      <c r="H8621" s="9">
        <v>45038.603084722221</v>
      </c>
      <c r="I8621" s="20" t="str">
        <f>Table2[[#This Row],[StoreID]]&amp;"-"&amp;Table2[[#This Row],[OrderNumer]]</f>
        <v>3-10535</v>
      </c>
    </row>
    <row r="8622" spans="1:9" x14ac:dyDescent="0.3">
      <c r="A8622" s="19">
        <v>10536</v>
      </c>
      <c r="B8622" s="19">
        <v>3</v>
      </c>
      <c r="C8622" s="8">
        <v>23</v>
      </c>
      <c r="D8622" s="8">
        <v>10</v>
      </c>
      <c r="E8622" s="8">
        <v>1</v>
      </c>
      <c r="F8622" s="7">
        <v>650</v>
      </c>
      <c r="G8622" s="8"/>
      <c r="H8622" s="9">
        <v>45038.609924918979</v>
      </c>
      <c r="I8622" s="20" t="str">
        <f>Table2[[#This Row],[StoreID]]&amp;"-"&amp;Table2[[#This Row],[OrderNumer]]</f>
        <v>3-10536</v>
      </c>
    </row>
    <row r="8623" spans="1:9" x14ac:dyDescent="0.3">
      <c r="A8623" s="19">
        <v>10536</v>
      </c>
      <c r="B8623" s="19">
        <v>3</v>
      </c>
      <c r="C8623" s="8">
        <v>23</v>
      </c>
      <c r="D8623" s="8">
        <v>3246</v>
      </c>
      <c r="E8623" s="8">
        <v>1</v>
      </c>
      <c r="F8623" s="7">
        <v>125</v>
      </c>
      <c r="G8623" s="8"/>
      <c r="H8623" s="9">
        <v>45038.609924965276</v>
      </c>
      <c r="I8623" s="20" t="str">
        <f>Table2[[#This Row],[StoreID]]&amp;"-"&amp;Table2[[#This Row],[OrderNumer]]</f>
        <v>3-10536</v>
      </c>
    </row>
    <row r="8624" spans="1:9" x14ac:dyDescent="0.3">
      <c r="A8624" s="19">
        <v>10539</v>
      </c>
      <c r="B8624" s="19">
        <v>3</v>
      </c>
      <c r="C8624" s="8">
        <v>23</v>
      </c>
      <c r="D8624" s="8">
        <v>3283</v>
      </c>
      <c r="E8624" s="8">
        <v>1</v>
      </c>
      <c r="F8624" s="7">
        <v>75</v>
      </c>
      <c r="G8624" s="8"/>
      <c r="H8624" s="9">
        <v>45038.62505347222</v>
      </c>
      <c r="I8624" s="20" t="str">
        <f>Table2[[#This Row],[StoreID]]&amp;"-"&amp;Table2[[#This Row],[OrderNumer]]</f>
        <v>3-10539</v>
      </c>
    </row>
    <row r="8625" spans="1:9" x14ac:dyDescent="0.3">
      <c r="A8625" s="19">
        <v>10540</v>
      </c>
      <c r="B8625" s="19">
        <v>3</v>
      </c>
      <c r="C8625" s="8">
        <v>13</v>
      </c>
      <c r="D8625" s="8">
        <v>390</v>
      </c>
      <c r="E8625" s="8">
        <v>1</v>
      </c>
      <c r="F8625" s="7">
        <v>137.5</v>
      </c>
      <c r="G8625" s="8"/>
      <c r="H8625" s="9">
        <v>45038.628443368056</v>
      </c>
      <c r="I8625" s="20" t="str">
        <f>Table2[[#This Row],[StoreID]]&amp;"-"&amp;Table2[[#This Row],[OrderNumer]]</f>
        <v>3-10540</v>
      </c>
    </row>
    <row r="8626" spans="1:9" x14ac:dyDescent="0.3">
      <c r="A8626" s="19">
        <v>10540</v>
      </c>
      <c r="B8626" s="19">
        <v>3</v>
      </c>
      <c r="C8626" s="8">
        <v>13</v>
      </c>
      <c r="D8626" s="8">
        <v>50</v>
      </c>
      <c r="E8626" s="8">
        <v>1</v>
      </c>
      <c r="F8626" s="7">
        <v>849.5</v>
      </c>
      <c r="G8626" s="8"/>
      <c r="H8626" s="9">
        <v>45038.628443368056</v>
      </c>
      <c r="I8626" s="20" t="str">
        <f>Table2[[#This Row],[StoreID]]&amp;"-"&amp;Table2[[#This Row],[OrderNumer]]</f>
        <v>3-10540</v>
      </c>
    </row>
    <row r="8627" spans="1:9" x14ac:dyDescent="0.3">
      <c r="A8627" s="19">
        <v>10540</v>
      </c>
      <c r="B8627" s="19">
        <v>3</v>
      </c>
      <c r="C8627" s="8">
        <v>13</v>
      </c>
      <c r="D8627" s="8">
        <v>597</v>
      </c>
      <c r="E8627" s="8">
        <v>4</v>
      </c>
      <c r="F8627" s="7">
        <v>440</v>
      </c>
      <c r="G8627" s="8"/>
      <c r="H8627" s="9">
        <v>45038.628443321759</v>
      </c>
      <c r="I8627" s="20" t="str">
        <f>Table2[[#This Row],[StoreID]]&amp;"-"&amp;Table2[[#This Row],[OrderNumer]]</f>
        <v>3-10540</v>
      </c>
    </row>
    <row r="8628" spans="1:9" x14ac:dyDescent="0.3">
      <c r="A8628" s="19">
        <v>10541</v>
      </c>
      <c r="B8628" s="19">
        <v>3</v>
      </c>
      <c r="C8628" s="8">
        <v>23</v>
      </c>
      <c r="D8628" s="8">
        <v>645</v>
      </c>
      <c r="E8628" s="8">
        <v>1</v>
      </c>
      <c r="F8628" s="7">
        <v>97.5</v>
      </c>
      <c r="G8628" s="8"/>
      <c r="H8628" s="9">
        <v>45038.629683877312</v>
      </c>
      <c r="I8628" s="20" t="str">
        <f>Table2[[#This Row],[StoreID]]&amp;"-"&amp;Table2[[#This Row],[OrderNumer]]</f>
        <v>3-10541</v>
      </c>
    </row>
    <row r="8629" spans="1:9" x14ac:dyDescent="0.3">
      <c r="A8629" s="19">
        <v>10541</v>
      </c>
      <c r="B8629" s="19">
        <v>3</v>
      </c>
      <c r="C8629" s="8">
        <v>23</v>
      </c>
      <c r="D8629" s="8">
        <v>617</v>
      </c>
      <c r="E8629" s="8">
        <v>1</v>
      </c>
      <c r="F8629" s="7">
        <v>387.5</v>
      </c>
      <c r="G8629" s="8"/>
      <c r="H8629" s="9">
        <v>45038.629683877312</v>
      </c>
      <c r="I8629" s="20" t="str">
        <f>Table2[[#This Row],[StoreID]]&amp;"-"&amp;Table2[[#This Row],[OrderNumer]]</f>
        <v>3-10541</v>
      </c>
    </row>
    <row r="8630" spans="1:9" x14ac:dyDescent="0.3">
      <c r="A8630" s="19">
        <v>10541</v>
      </c>
      <c r="B8630" s="19">
        <v>3</v>
      </c>
      <c r="C8630" s="8">
        <v>23</v>
      </c>
      <c r="D8630" s="8">
        <v>465</v>
      </c>
      <c r="E8630" s="8">
        <v>4</v>
      </c>
      <c r="F8630" s="7">
        <v>100</v>
      </c>
      <c r="G8630" s="8"/>
      <c r="H8630" s="9">
        <v>45038.629683877312</v>
      </c>
      <c r="I8630" s="20" t="str">
        <f>Table2[[#This Row],[StoreID]]&amp;"-"&amp;Table2[[#This Row],[OrderNumer]]</f>
        <v>3-10541</v>
      </c>
    </row>
    <row r="8631" spans="1:9" x14ac:dyDescent="0.3">
      <c r="A8631" s="19">
        <v>10542</v>
      </c>
      <c r="B8631" s="19">
        <v>3</v>
      </c>
      <c r="C8631" s="8">
        <v>13</v>
      </c>
      <c r="D8631" s="8">
        <v>247</v>
      </c>
      <c r="E8631" s="8">
        <v>1</v>
      </c>
      <c r="F8631" s="7">
        <v>174.5</v>
      </c>
      <c r="G8631" s="8"/>
      <c r="H8631" s="9">
        <v>45038.635605011572</v>
      </c>
      <c r="I8631" s="20" t="str">
        <f>Table2[[#This Row],[StoreID]]&amp;"-"&amp;Table2[[#This Row],[OrderNumer]]</f>
        <v>3-10542</v>
      </c>
    </row>
    <row r="8632" spans="1:9" x14ac:dyDescent="0.3">
      <c r="A8632" s="19">
        <v>10542</v>
      </c>
      <c r="B8632" s="19">
        <v>3</v>
      </c>
      <c r="C8632" s="8">
        <v>13</v>
      </c>
      <c r="D8632" s="8">
        <v>4091</v>
      </c>
      <c r="E8632" s="8">
        <v>1</v>
      </c>
      <c r="F8632" s="7">
        <v>25</v>
      </c>
      <c r="G8632" s="8"/>
      <c r="H8632" s="9">
        <v>45038.635605057869</v>
      </c>
      <c r="I8632" s="20" t="str">
        <f>Table2[[#This Row],[StoreID]]&amp;"-"&amp;Table2[[#This Row],[OrderNumer]]</f>
        <v>3-10542</v>
      </c>
    </row>
    <row r="8633" spans="1:9" x14ac:dyDescent="0.3">
      <c r="A8633" s="19">
        <v>10542</v>
      </c>
      <c r="B8633" s="19">
        <v>3</v>
      </c>
      <c r="C8633" s="8">
        <v>13</v>
      </c>
      <c r="D8633" s="8">
        <v>3260</v>
      </c>
      <c r="E8633" s="8">
        <v>1</v>
      </c>
      <c r="F8633" s="7">
        <v>19.5</v>
      </c>
      <c r="G8633" s="8"/>
      <c r="H8633" s="9">
        <v>45038.635605057869</v>
      </c>
      <c r="I8633" s="20" t="str">
        <f>Table2[[#This Row],[StoreID]]&amp;"-"&amp;Table2[[#This Row],[OrderNumer]]</f>
        <v>3-10542</v>
      </c>
    </row>
    <row r="8634" spans="1:9" x14ac:dyDescent="0.3">
      <c r="A8634" s="19">
        <v>10542</v>
      </c>
      <c r="B8634" s="19">
        <v>3</v>
      </c>
      <c r="C8634" s="8">
        <v>13</v>
      </c>
      <c r="D8634" s="8">
        <v>3270</v>
      </c>
      <c r="E8634" s="8">
        <v>1</v>
      </c>
      <c r="F8634" s="7">
        <v>29.5</v>
      </c>
      <c r="G8634" s="8"/>
      <c r="H8634" s="9">
        <v>45038.635605057869</v>
      </c>
      <c r="I8634" s="20" t="str">
        <f>Table2[[#This Row],[StoreID]]&amp;"-"&amp;Table2[[#This Row],[OrderNumer]]</f>
        <v>3-10542</v>
      </c>
    </row>
    <row r="8635" spans="1:9" x14ac:dyDescent="0.3">
      <c r="A8635" s="19">
        <v>10544</v>
      </c>
      <c r="B8635" s="19">
        <v>3</v>
      </c>
      <c r="C8635" s="8">
        <v>23</v>
      </c>
      <c r="D8635" s="8">
        <v>4211</v>
      </c>
      <c r="E8635" s="8">
        <v>1</v>
      </c>
      <c r="F8635" s="7">
        <v>5</v>
      </c>
      <c r="G8635" s="8"/>
      <c r="H8635" s="9">
        <v>45038.636866006942</v>
      </c>
      <c r="I8635" s="20" t="str">
        <f>Table2[[#This Row],[StoreID]]&amp;"-"&amp;Table2[[#This Row],[OrderNumer]]</f>
        <v>3-10544</v>
      </c>
    </row>
    <row r="8636" spans="1:9" x14ac:dyDescent="0.3">
      <c r="A8636" s="19">
        <v>10545</v>
      </c>
      <c r="B8636" s="19">
        <v>3</v>
      </c>
      <c r="C8636" s="8">
        <v>13</v>
      </c>
      <c r="D8636" s="8">
        <v>465</v>
      </c>
      <c r="E8636" s="8">
        <v>1</v>
      </c>
      <c r="F8636" s="7">
        <v>25</v>
      </c>
      <c r="G8636" s="8"/>
      <c r="H8636" s="9">
        <v>45038.642910682873</v>
      </c>
      <c r="I8636" s="20" t="str">
        <f>Table2[[#This Row],[StoreID]]&amp;"-"&amp;Table2[[#This Row],[OrderNumer]]</f>
        <v>3-10545</v>
      </c>
    </row>
    <row r="8637" spans="1:9" x14ac:dyDescent="0.3">
      <c r="A8637" s="19">
        <v>10545</v>
      </c>
      <c r="B8637" s="19">
        <v>3</v>
      </c>
      <c r="C8637" s="8">
        <v>13</v>
      </c>
      <c r="D8637" s="8">
        <v>465</v>
      </c>
      <c r="E8637" s="8">
        <v>1</v>
      </c>
      <c r="F8637" s="7">
        <v>25</v>
      </c>
      <c r="G8637" s="8"/>
      <c r="H8637" s="9">
        <v>45038.64291072917</v>
      </c>
      <c r="I8637" s="20" t="str">
        <f>Table2[[#This Row],[StoreID]]&amp;"-"&amp;Table2[[#This Row],[OrderNumer]]</f>
        <v>3-10545</v>
      </c>
    </row>
    <row r="8638" spans="1:9" x14ac:dyDescent="0.3">
      <c r="A8638" s="19">
        <v>10545</v>
      </c>
      <c r="B8638" s="19">
        <v>3</v>
      </c>
      <c r="C8638" s="8">
        <v>13</v>
      </c>
      <c r="D8638" s="8">
        <v>465</v>
      </c>
      <c r="E8638" s="8">
        <v>1</v>
      </c>
      <c r="F8638" s="7">
        <v>25</v>
      </c>
      <c r="G8638" s="8"/>
      <c r="H8638" s="9">
        <v>45038.64291072917</v>
      </c>
      <c r="I8638" s="20" t="str">
        <f>Table2[[#This Row],[StoreID]]&amp;"-"&amp;Table2[[#This Row],[OrderNumer]]</f>
        <v>3-10545</v>
      </c>
    </row>
    <row r="8639" spans="1:9" x14ac:dyDescent="0.3">
      <c r="A8639" s="19">
        <v>10545</v>
      </c>
      <c r="B8639" s="19">
        <v>3</v>
      </c>
      <c r="C8639" s="8">
        <v>13</v>
      </c>
      <c r="D8639" s="8">
        <v>465</v>
      </c>
      <c r="E8639" s="8">
        <v>1</v>
      </c>
      <c r="F8639" s="7">
        <v>25</v>
      </c>
      <c r="G8639" s="8"/>
      <c r="H8639" s="9">
        <v>45038.64291072917</v>
      </c>
      <c r="I8639" s="20" t="str">
        <f>Table2[[#This Row],[StoreID]]&amp;"-"&amp;Table2[[#This Row],[OrderNumer]]</f>
        <v>3-10545</v>
      </c>
    </row>
    <row r="8640" spans="1:9" x14ac:dyDescent="0.3">
      <c r="A8640" s="19">
        <v>10550</v>
      </c>
      <c r="B8640" s="19">
        <v>3</v>
      </c>
      <c r="C8640" s="8">
        <v>23</v>
      </c>
      <c r="D8640" s="8">
        <v>233</v>
      </c>
      <c r="E8640" s="8">
        <v>1</v>
      </c>
      <c r="F8640" s="7">
        <v>174.5</v>
      </c>
      <c r="G8640" s="8"/>
      <c r="H8640" s="9">
        <v>45038.663067280089</v>
      </c>
      <c r="I8640" s="20" t="str">
        <f>Table2[[#This Row],[StoreID]]&amp;"-"&amp;Table2[[#This Row],[OrderNumer]]</f>
        <v>3-10550</v>
      </c>
    </row>
    <row r="8641" spans="1:9" x14ac:dyDescent="0.3">
      <c r="A8641" s="19">
        <v>10554</v>
      </c>
      <c r="B8641" s="19">
        <v>3</v>
      </c>
      <c r="C8641" s="8">
        <v>13</v>
      </c>
      <c r="D8641" s="8">
        <v>608</v>
      </c>
      <c r="E8641" s="8">
        <v>1</v>
      </c>
      <c r="F8641" s="7">
        <v>325</v>
      </c>
      <c r="G8641" s="8"/>
      <c r="H8641" s="9">
        <v>45038.676132719906</v>
      </c>
      <c r="I8641" s="20" t="str">
        <f>Table2[[#This Row],[StoreID]]&amp;"-"&amp;Table2[[#This Row],[OrderNumer]]</f>
        <v>3-10554</v>
      </c>
    </row>
    <row r="8642" spans="1:9" x14ac:dyDescent="0.3">
      <c r="A8642" s="19">
        <v>10555</v>
      </c>
      <c r="B8642" s="19">
        <v>3</v>
      </c>
      <c r="C8642" s="8">
        <v>1</v>
      </c>
      <c r="D8642" s="8">
        <v>474</v>
      </c>
      <c r="E8642" s="8">
        <v>1</v>
      </c>
      <c r="F8642" s="7">
        <v>50</v>
      </c>
      <c r="G8642" s="8"/>
      <c r="H8642" s="9">
        <v>45038.685761377317</v>
      </c>
      <c r="I8642" s="20" t="str">
        <f>Table2[[#This Row],[StoreID]]&amp;"-"&amp;Table2[[#This Row],[OrderNumer]]</f>
        <v>3-10555</v>
      </c>
    </row>
    <row r="8643" spans="1:9" x14ac:dyDescent="0.3">
      <c r="A8643" s="19">
        <v>10555</v>
      </c>
      <c r="B8643" s="19">
        <v>3</v>
      </c>
      <c r="C8643" s="8">
        <v>1</v>
      </c>
      <c r="D8643" s="8">
        <v>476</v>
      </c>
      <c r="E8643" s="8">
        <v>1</v>
      </c>
      <c r="F8643" s="7">
        <v>30</v>
      </c>
      <c r="G8643" s="8"/>
      <c r="H8643" s="9">
        <v>45038.685761377317</v>
      </c>
      <c r="I8643" s="20" t="str">
        <f>Table2[[#This Row],[StoreID]]&amp;"-"&amp;Table2[[#This Row],[OrderNumer]]</f>
        <v>3-10555</v>
      </c>
    </row>
    <row r="8644" spans="1:9" x14ac:dyDescent="0.3">
      <c r="A8644" s="19">
        <v>10555</v>
      </c>
      <c r="B8644" s="19">
        <v>3</v>
      </c>
      <c r="C8644" s="8">
        <v>1</v>
      </c>
      <c r="D8644" s="8">
        <v>2760</v>
      </c>
      <c r="E8644" s="8">
        <v>1</v>
      </c>
      <c r="F8644" s="7">
        <v>275</v>
      </c>
      <c r="G8644" s="8"/>
      <c r="H8644" s="9">
        <v>45038.685761423614</v>
      </c>
      <c r="I8644" s="20" t="str">
        <f>Table2[[#This Row],[StoreID]]&amp;"-"&amp;Table2[[#This Row],[OrderNumer]]</f>
        <v>3-10555</v>
      </c>
    </row>
    <row r="8645" spans="1:9" x14ac:dyDescent="0.3">
      <c r="A8645" s="19">
        <v>10555</v>
      </c>
      <c r="B8645" s="19">
        <v>3</v>
      </c>
      <c r="C8645" s="8">
        <v>1</v>
      </c>
      <c r="D8645" s="8">
        <v>597</v>
      </c>
      <c r="E8645" s="8">
        <v>1</v>
      </c>
      <c r="F8645" s="7">
        <v>110</v>
      </c>
      <c r="G8645" s="8"/>
      <c r="H8645" s="9">
        <v>45038.685761423614</v>
      </c>
      <c r="I8645" s="20" t="str">
        <f>Table2[[#This Row],[StoreID]]&amp;"-"&amp;Table2[[#This Row],[OrderNumer]]</f>
        <v>3-10555</v>
      </c>
    </row>
    <row r="8646" spans="1:9" x14ac:dyDescent="0.3">
      <c r="A8646" s="19">
        <v>10555</v>
      </c>
      <c r="B8646" s="19">
        <v>3</v>
      </c>
      <c r="C8646" s="8">
        <v>1</v>
      </c>
      <c r="D8646" s="8">
        <v>473</v>
      </c>
      <c r="E8646" s="8">
        <v>1</v>
      </c>
      <c r="F8646" s="7">
        <v>45</v>
      </c>
      <c r="G8646" s="8"/>
      <c r="H8646" s="9">
        <v>45038.685761423614</v>
      </c>
      <c r="I8646" s="20" t="str">
        <f>Table2[[#This Row],[StoreID]]&amp;"-"&amp;Table2[[#This Row],[OrderNumer]]</f>
        <v>3-10555</v>
      </c>
    </row>
    <row r="8647" spans="1:9" x14ac:dyDescent="0.3">
      <c r="A8647" s="19">
        <v>10561</v>
      </c>
      <c r="B8647" s="19">
        <v>3</v>
      </c>
      <c r="C8647" s="8">
        <v>13</v>
      </c>
      <c r="D8647" s="8">
        <v>3317</v>
      </c>
      <c r="E8647" s="8">
        <v>1</v>
      </c>
      <c r="F8647" s="7">
        <v>247.5</v>
      </c>
      <c r="G8647" s="8"/>
      <c r="H8647" s="9">
        <v>45038.718410879628</v>
      </c>
      <c r="I8647" s="20" t="str">
        <f>Table2[[#This Row],[StoreID]]&amp;"-"&amp;Table2[[#This Row],[OrderNumer]]</f>
        <v>3-10561</v>
      </c>
    </row>
    <row r="8648" spans="1:9" x14ac:dyDescent="0.3">
      <c r="A8648" s="19">
        <v>10562</v>
      </c>
      <c r="B8648" s="19">
        <v>3</v>
      </c>
      <c r="C8648" s="8">
        <v>19</v>
      </c>
      <c r="D8648" s="8">
        <v>2759</v>
      </c>
      <c r="E8648" s="8">
        <v>1</v>
      </c>
      <c r="F8648" s="7">
        <v>150</v>
      </c>
      <c r="G8648" s="8"/>
      <c r="H8648" s="9">
        <v>45038.720771493056</v>
      </c>
      <c r="I8648" s="20" t="str">
        <f>Table2[[#This Row],[StoreID]]&amp;"-"&amp;Table2[[#This Row],[OrderNumer]]</f>
        <v>3-10562</v>
      </c>
    </row>
    <row r="8649" spans="1:9" x14ac:dyDescent="0.3">
      <c r="A8649" s="19">
        <v>10563</v>
      </c>
      <c r="B8649" s="19">
        <v>3</v>
      </c>
      <c r="C8649" s="8">
        <v>1</v>
      </c>
      <c r="D8649" s="8">
        <v>1166</v>
      </c>
      <c r="E8649" s="8">
        <v>1</v>
      </c>
      <c r="F8649" s="7">
        <v>25</v>
      </c>
      <c r="G8649" s="8"/>
      <c r="H8649" s="9">
        <v>45038.732032673608</v>
      </c>
      <c r="I8649" s="20" t="str">
        <f>Table2[[#This Row],[StoreID]]&amp;"-"&amp;Table2[[#This Row],[OrderNumer]]</f>
        <v>3-10563</v>
      </c>
    </row>
    <row r="8650" spans="1:9" x14ac:dyDescent="0.3">
      <c r="A8650" s="19">
        <v>10564</v>
      </c>
      <c r="B8650" s="19">
        <v>3</v>
      </c>
      <c r="C8650" s="8">
        <v>13</v>
      </c>
      <c r="D8650" s="8">
        <v>454</v>
      </c>
      <c r="E8650" s="8">
        <v>1</v>
      </c>
      <c r="F8650" s="7">
        <v>200</v>
      </c>
      <c r="G8650" s="8"/>
      <c r="H8650" s="9">
        <v>45038.734925150464</v>
      </c>
      <c r="I8650" s="20" t="str">
        <f>Table2[[#This Row],[StoreID]]&amp;"-"&amp;Table2[[#This Row],[OrderNumer]]</f>
        <v>3-10564</v>
      </c>
    </row>
    <row r="8651" spans="1:9" x14ac:dyDescent="0.3">
      <c r="A8651" s="19">
        <v>10565</v>
      </c>
      <c r="B8651" s="19">
        <v>3</v>
      </c>
      <c r="C8651" s="8">
        <v>13</v>
      </c>
      <c r="D8651" s="8">
        <v>4084</v>
      </c>
      <c r="E8651" s="8">
        <v>1</v>
      </c>
      <c r="F8651" s="7">
        <v>10</v>
      </c>
      <c r="G8651" s="8"/>
      <c r="H8651" s="9">
        <v>45038.739578043984</v>
      </c>
      <c r="I8651" s="20" t="str">
        <f>Table2[[#This Row],[StoreID]]&amp;"-"&amp;Table2[[#This Row],[OrderNumer]]</f>
        <v>3-10565</v>
      </c>
    </row>
    <row r="8652" spans="1:9" x14ac:dyDescent="0.3">
      <c r="A8652" s="19">
        <v>10565</v>
      </c>
      <c r="B8652" s="19">
        <v>3</v>
      </c>
      <c r="C8652" s="8">
        <v>13</v>
      </c>
      <c r="D8652" s="8">
        <v>4082</v>
      </c>
      <c r="E8652" s="8">
        <v>1</v>
      </c>
      <c r="F8652" s="7">
        <v>10</v>
      </c>
      <c r="G8652" s="8"/>
      <c r="H8652" s="9">
        <v>45038.739578043984</v>
      </c>
      <c r="I8652" s="20" t="str">
        <f>Table2[[#This Row],[StoreID]]&amp;"-"&amp;Table2[[#This Row],[OrderNumer]]</f>
        <v>3-10565</v>
      </c>
    </row>
    <row r="8653" spans="1:9" x14ac:dyDescent="0.3">
      <c r="A8653" s="19">
        <v>10565</v>
      </c>
      <c r="B8653" s="19">
        <v>3</v>
      </c>
      <c r="C8653" s="8">
        <v>13</v>
      </c>
      <c r="D8653" s="8">
        <v>4080</v>
      </c>
      <c r="E8653" s="8">
        <v>1</v>
      </c>
      <c r="F8653" s="7">
        <v>10</v>
      </c>
      <c r="G8653" s="8"/>
      <c r="H8653" s="9">
        <v>45038.739578090281</v>
      </c>
      <c r="I8653" s="20" t="str">
        <f>Table2[[#This Row],[StoreID]]&amp;"-"&amp;Table2[[#This Row],[OrderNumer]]</f>
        <v>3-10565</v>
      </c>
    </row>
    <row r="8654" spans="1:9" x14ac:dyDescent="0.3">
      <c r="A8654" s="19">
        <v>10565</v>
      </c>
      <c r="B8654" s="19">
        <v>3</v>
      </c>
      <c r="C8654" s="8">
        <v>13</v>
      </c>
      <c r="D8654" s="8">
        <v>4089</v>
      </c>
      <c r="E8654" s="8">
        <v>1</v>
      </c>
      <c r="F8654" s="7">
        <v>10</v>
      </c>
      <c r="G8654" s="8"/>
      <c r="H8654" s="9">
        <v>45038.739578090281</v>
      </c>
      <c r="I8654" s="20" t="str">
        <f>Table2[[#This Row],[StoreID]]&amp;"-"&amp;Table2[[#This Row],[OrderNumer]]</f>
        <v>3-10565</v>
      </c>
    </row>
    <row r="8655" spans="1:9" x14ac:dyDescent="0.3">
      <c r="A8655" s="19">
        <v>10565</v>
      </c>
      <c r="B8655" s="19">
        <v>3</v>
      </c>
      <c r="C8655" s="8">
        <v>13</v>
      </c>
      <c r="D8655" s="8">
        <v>4085</v>
      </c>
      <c r="E8655" s="8">
        <v>1</v>
      </c>
      <c r="F8655" s="7">
        <v>10</v>
      </c>
      <c r="G8655" s="8"/>
      <c r="H8655" s="9">
        <v>45038.739578090281</v>
      </c>
      <c r="I8655" s="20" t="str">
        <f>Table2[[#This Row],[StoreID]]&amp;"-"&amp;Table2[[#This Row],[OrderNumer]]</f>
        <v>3-10565</v>
      </c>
    </row>
    <row r="8656" spans="1:9" x14ac:dyDescent="0.3">
      <c r="A8656" s="19">
        <v>10565</v>
      </c>
      <c r="B8656" s="19">
        <v>3</v>
      </c>
      <c r="C8656" s="8">
        <v>13</v>
      </c>
      <c r="D8656" s="8">
        <v>4088</v>
      </c>
      <c r="E8656" s="8">
        <v>1</v>
      </c>
      <c r="F8656" s="7">
        <v>10</v>
      </c>
      <c r="G8656" s="8"/>
      <c r="H8656" s="9">
        <v>45038.739578090281</v>
      </c>
      <c r="I8656" s="20" t="str">
        <f>Table2[[#This Row],[StoreID]]&amp;"-"&amp;Table2[[#This Row],[OrderNumer]]</f>
        <v>3-10565</v>
      </c>
    </row>
    <row r="8657" spans="1:9" x14ac:dyDescent="0.3">
      <c r="A8657" s="19">
        <v>10565</v>
      </c>
      <c r="B8657" s="19">
        <v>3</v>
      </c>
      <c r="C8657" s="8">
        <v>13</v>
      </c>
      <c r="D8657" s="8">
        <v>4083</v>
      </c>
      <c r="E8657" s="8">
        <v>1</v>
      </c>
      <c r="F8657" s="7">
        <v>10</v>
      </c>
      <c r="G8657" s="8"/>
      <c r="H8657" s="9">
        <v>45038.739578125002</v>
      </c>
      <c r="I8657" s="20" t="str">
        <f>Table2[[#This Row],[StoreID]]&amp;"-"&amp;Table2[[#This Row],[OrderNumer]]</f>
        <v>3-10565</v>
      </c>
    </row>
    <row r="8658" spans="1:9" x14ac:dyDescent="0.3">
      <c r="A8658" s="19">
        <v>10565</v>
      </c>
      <c r="B8658" s="19">
        <v>3</v>
      </c>
      <c r="C8658" s="8">
        <v>13</v>
      </c>
      <c r="D8658" s="8">
        <v>4087</v>
      </c>
      <c r="E8658" s="8">
        <v>1</v>
      </c>
      <c r="F8658" s="7">
        <v>10</v>
      </c>
      <c r="G8658" s="8"/>
      <c r="H8658" s="9">
        <v>45038.739578125002</v>
      </c>
      <c r="I8658" s="20" t="str">
        <f>Table2[[#This Row],[StoreID]]&amp;"-"&amp;Table2[[#This Row],[OrderNumer]]</f>
        <v>3-10565</v>
      </c>
    </row>
    <row r="8659" spans="1:9" x14ac:dyDescent="0.3">
      <c r="A8659" s="19">
        <v>10565</v>
      </c>
      <c r="B8659" s="19">
        <v>3</v>
      </c>
      <c r="C8659" s="8">
        <v>13</v>
      </c>
      <c r="D8659" s="8">
        <v>4081</v>
      </c>
      <c r="E8659" s="8">
        <v>1</v>
      </c>
      <c r="F8659" s="7">
        <v>10</v>
      </c>
      <c r="G8659" s="8"/>
      <c r="H8659" s="9">
        <v>45038.739578159722</v>
      </c>
      <c r="I8659" s="20" t="str">
        <f>Table2[[#This Row],[StoreID]]&amp;"-"&amp;Table2[[#This Row],[OrderNumer]]</f>
        <v>3-10565</v>
      </c>
    </row>
    <row r="8660" spans="1:9" x14ac:dyDescent="0.3">
      <c r="A8660" s="19">
        <v>10566</v>
      </c>
      <c r="B8660" s="19">
        <v>3</v>
      </c>
      <c r="C8660" s="8">
        <v>19</v>
      </c>
      <c r="D8660" s="8">
        <v>613</v>
      </c>
      <c r="E8660" s="8">
        <v>1</v>
      </c>
      <c r="F8660" s="7">
        <v>627.5</v>
      </c>
      <c r="G8660" s="8"/>
      <c r="H8660" s="9">
        <v>45038.748683877318</v>
      </c>
      <c r="I8660" s="20" t="str">
        <f>Table2[[#This Row],[StoreID]]&amp;"-"&amp;Table2[[#This Row],[OrderNumer]]</f>
        <v>3-10566</v>
      </c>
    </row>
    <row r="8661" spans="1:9" x14ac:dyDescent="0.3">
      <c r="A8661" s="19">
        <v>10566</v>
      </c>
      <c r="B8661" s="19">
        <v>3</v>
      </c>
      <c r="C8661" s="8">
        <v>19</v>
      </c>
      <c r="D8661" s="8">
        <v>610</v>
      </c>
      <c r="E8661" s="8">
        <v>1</v>
      </c>
      <c r="F8661" s="7">
        <v>627.5</v>
      </c>
      <c r="G8661" s="8"/>
      <c r="H8661" s="9">
        <v>45038.748683877318</v>
      </c>
      <c r="I8661" s="20" t="str">
        <f>Table2[[#This Row],[StoreID]]&amp;"-"&amp;Table2[[#This Row],[OrderNumer]]</f>
        <v>3-10566</v>
      </c>
    </row>
    <row r="8662" spans="1:9" x14ac:dyDescent="0.3">
      <c r="A8662" s="19">
        <v>10567</v>
      </c>
      <c r="B8662" s="19">
        <v>3</v>
      </c>
      <c r="C8662" s="8">
        <v>13</v>
      </c>
      <c r="D8662" s="8">
        <v>3971</v>
      </c>
      <c r="E8662" s="8">
        <v>1</v>
      </c>
      <c r="F8662" s="7">
        <v>50</v>
      </c>
      <c r="G8662" s="8"/>
      <c r="H8662" s="9">
        <v>45038.754158368058</v>
      </c>
      <c r="I8662" s="20" t="str">
        <f>Table2[[#This Row],[StoreID]]&amp;"-"&amp;Table2[[#This Row],[OrderNumer]]</f>
        <v>3-10567</v>
      </c>
    </row>
    <row r="8663" spans="1:9" x14ac:dyDescent="0.3">
      <c r="A8663" s="19">
        <v>10568</v>
      </c>
      <c r="B8663" s="19">
        <v>3</v>
      </c>
      <c r="C8663" s="8">
        <v>13</v>
      </c>
      <c r="D8663" s="8">
        <v>1977</v>
      </c>
      <c r="E8663" s="8">
        <v>1</v>
      </c>
      <c r="F8663" s="7">
        <v>200</v>
      </c>
      <c r="G8663" s="8"/>
      <c r="H8663" s="9">
        <v>45038.756077164355</v>
      </c>
      <c r="I8663" s="20" t="str">
        <f>Table2[[#This Row],[StoreID]]&amp;"-"&amp;Table2[[#This Row],[OrderNumer]]</f>
        <v>3-10568</v>
      </c>
    </row>
    <row r="8664" spans="1:9" x14ac:dyDescent="0.3">
      <c r="A8664" s="19">
        <v>10568</v>
      </c>
      <c r="B8664" s="19">
        <v>3</v>
      </c>
      <c r="C8664" s="8">
        <v>13</v>
      </c>
      <c r="D8664" s="8">
        <v>672</v>
      </c>
      <c r="E8664" s="8">
        <v>1</v>
      </c>
      <c r="F8664" s="7">
        <v>149.5</v>
      </c>
      <c r="G8664" s="8"/>
      <c r="H8664" s="9">
        <v>45038.756077199076</v>
      </c>
      <c r="I8664" s="20" t="str">
        <f>Table2[[#This Row],[StoreID]]&amp;"-"&amp;Table2[[#This Row],[OrderNumer]]</f>
        <v>3-10568</v>
      </c>
    </row>
    <row r="8665" spans="1:9" x14ac:dyDescent="0.3">
      <c r="A8665" s="19">
        <v>10568</v>
      </c>
      <c r="B8665" s="19">
        <v>3</v>
      </c>
      <c r="C8665" s="8">
        <v>13</v>
      </c>
      <c r="D8665" s="8">
        <v>1098</v>
      </c>
      <c r="E8665" s="8">
        <v>1</v>
      </c>
      <c r="F8665" s="7">
        <v>187.5</v>
      </c>
      <c r="G8665" s="8"/>
      <c r="H8665" s="9">
        <v>45038.756077199076</v>
      </c>
      <c r="I8665" s="20" t="str">
        <f>Table2[[#This Row],[StoreID]]&amp;"-"&amp;Table2[[#This Row],[OrderNumer]]</f>
        <v>3-10568</v>
      </c>
    </row>
    <row r="8666" spans="1:9" x14ac:dyDescent="0.3">
      <c r="A8666" s="19">
        <v>10569</v>
      </c>
      <c r="B8666" s="19">
        <v>3</v>
      </c>
      <c r="C8666" s="8">
        <v>23</v>
      </c>
      <c r="D8666" s="8">
        <v>2818</v>
      </c>
      <c r="E8666" s="8">
        <v>1</v>
      </c>
      <c r="F8666" s="7">
        <v>487.5</v>
      </c>
      <c r="G8666" s="8"/>
      <c r="H8666" s="9">
        <v>45038.756943518521</v>
      </c>
      <c r="I8666" s="20" t="str">
        <f>Table2[[#This Row],[StoreID]]&amp;"-"&amp;Table2[[#This Row],[OrderNumer]]</f>
        <v>3-10569</v>
      </c>
    </row>
    <row r="8667" spans="1:9" x14ac:dyDescent="0.3">
      <c r="A8667" s="19">
        <v>10570</v>
      </c>
      <c r="B8667" s="19">
        <v>3</v>
      </c>
      <c r="C8667" s="8">
        <v>19</v>
      </c>
      <c r="D8667" s="8">
        <v>4220</v>
      </c>
      <c r="E8667" s="8">
        <v>1</v>
      </c>
      <c r="F8667" s="7">
        <v>7.5</v>
      </c>
      <c r="G8667" s="8"/>
      <c r="H8667" s="9">
        <v>45038.758048692129</v>
      </c>
      <c r="I8667" s="20" t="str">
        <f>Table2[[#This Row],[StoreID]]&amp;"-"&amp;Table2[[#This Row],[OrderNumer]]</f>
        <v>3-10570</v>
      </c>
    </row>
    <row r="8668" spans="1:9" x14ac:dyDescent="0.3">
      <c r="A8668" s="19">
        <v>10571</v>
      </c>
      <c r="B8668" s="19">
        <v>3</v>
      </c>
      <c r="C8668" s="8">
        <v>13</v>
      </c>
      <c r="D8668" s="8">
        <v>3442</v>
      </c>
      <c r="E8668" s="8">
        <v>1</v>
      </c>
      <c r="F8668" s="7">
        <v>699.5</v>
      </c>
      <c r="G8668" s="8"/>
      <c r="H8668" s="9">
        <v>45038.758601655092</v>
      </c>
      <c r="I8668" s="20" t="str">
        <f>Table2[[#This Row],[StoreID]]&amp;"-"&amp;Table2[[#This Row],[OrderNumer]]</f>
        <v>3-10571</v>
      </c>
    </row>
    <row r="8669" spans="1:9" x14ac:dyDescent="0.3">
      <c r="A8669" s="19">
        <v>10572</v>
      </c>
      <c r="B8669" s="19">
        <v>3</v>
      </c>
      <c r="C8669" s="8">
        <v>1</v>
      </c>
      <c r="D8669" s="8">
        <v>471</v>
      </c>
      <c r="E8669" s="8">
        <v>1</v>
      </c>
      <c r="F8669" s="7">
        <v>20</v>
      </c>
      <c r="G8669" s="8"/>
      <c r="H8669" s="9">
        <v>45038.759758020831</v>
      </c>
      <c r="I8669" s="20" t="str">
        <f>Table2[[#This Row],[StoreID]]&amp;"-"&amp;Table2[[#This Row],[OrderNumer]]</f>
        <v>3-10572</v>
      </c>
    </row>
    <row r="8670" spans="1:9" x14ac:dyDescent="0.3">
      <c r="A8670" s="19">
        <v>10572</v>
      </c>
      <c r="B8670" s="19">
        <v>3</v>
      </c>
      <c r="C8670" s="8">
        <v>1</v>
      </c>
      <c r="D8670" s="8">
        <v>4079</v>
      </c>
      <c r="E8670" s="8">
        <v>1</v>
      </c>
      <c r="F8670" s="7">
        <v>25</v>
      </c>
      <c r="G8670" s="8"/>
      <c r="H8670" s="9">
        <v>45038.759758067128</v>
      </c>
      <c r="I8670" s="20" t="str">
        <f>Table2[[#This Row],[StoreID]]&amp;"-"&amp;Table2[[#This Row],[OrderNumer]]</f>
        <v>3-10572</v>
      </c>
    </row>
    <row r="8671" spans="1:9" x14ac:dyDescent="0.3">
      <c r="A8671" s="19">
        <v>10573</v>
      </c>
      <c r="B8671" s="19">
        <v>3</v>
      </c>
      <c r="C8671" s="8">
        <v>1</v>
      </c>
      <c r="D8671" s="8">
        <v>471</v>
      </c>
      <c r="E8671" s="8">
        <v>1</v>
      </c>
      <c r="F8671" s="7">
        <v>20</v>
      </c>
      <c r="G8671" s="8"/>
      <c r="H8671" s="9">
        <v>45038.761130324077</v>
      </c>
      <c r="I8671" s="20" t="str">
        <f>Table2[[#This Row],[StoreID]]&amp;"-"&amp;Table2[[#This Row],[OrderNumer]]</f>
        <v>3-10573</v>
      </c>
    </row>
    <row r="8672" spans="1:9" x14ac:dyDescent="0.3">
      <c r="A8672" s="19">
        <v>10574</v>
      </c>
      <c r="B8672" s="19">
        <v>3</v>
      </c>
      <c r="C8672" s="8">
        <v>1</v>
      </c>
      <c r="D8672" s="8">
        <v>471</v>
      </c>
      <c r="E8672" s="8">
        <v>1</v>
      </c>
      <c r="F8672" s="7">
        <v>20</v>
      </c>
      <c r="G8672" s="8"/>
      <c r="H8672" s="9">
        <v>45038.761885497683</v>
      </c>
      <c r="I8672" s="20" t="str">
        <f>Table2[[#This Row],[StoreID]]&amp;"-"&amp;Table2[[#This Row],[OrderNumer]]</f>
        <v>3-10574</v>
      </c>
    </row>
    <row r="8673" spans="1:9" x14ac:dyDescent="0.3">
      <c r="A8673" s="19">
        <v>10575</v>
      </c>
      <c r="B8673" s="19">
        <v>3</v>
      </c>
      <c r="C8673" s="8">
        <v>19</v>
      </c>
      <c r="D8673" s="8">
        <v>3310</v>
      </c>
      <c r="E8673" s="8">
        <v>1</v>
      </c>
      <c r="F8673" s="7">
        <v>162.5</v>
      </c>
      <c r="G8673" s="8"/>
      <c r="H8673" s="9">
        <v>45038.762900613423</v>
      </c>
      <c r="I8673" s="20" t="str">
        <f>Table2[[#This Row],[StoreID]]&amp;"-"&amp;Table2[[#This Row],[OrderNumer]]</f>
        <v>3-10575</v>
      </c>
    </row>
    <row r="8674" spans="1:9" x14ac:dyDescent="0.3">
      <c r="A8674" s="19">
        <v>10576</v>
      </c>
      <c r="B8674" s="19">
        <v>3</v>
      </c>
      <c r="C8674" s="8">
        <v>1</v>
      </c>
      <c r="D8674" s="8">
        <v>568</v>
      </c>
      <c r="E8674" s="8">
        <v>1</v>
      </c>
      <c r="F8674" s="7">
        <v>145</v>
      </c>
      <c r="G8674" s="8"/>
      <c r="H8674" s="9">
        <v>45038.763324340274</v>
      </c>
      <c r="I8674" s="20" t="str">
        <f>Table2[[#This Row],[StoreID]]&amp;"-"&amp;Table2[[#This Row],[OrderNumer]]</f>
        <v>3-10576</v>
      </c>
    </row>
    <row r="8675" spans="1:9" x14ac:dyDescent="0.3">
      <c r="A8675" s="19">
        <v>10577</v>
      </c>
      <c r="B8675" s="19">
        <v>3</v>
      </c>
      <c r="C8675" s="8">
        <v>19</v>
      </c>
      <c r="D8675" s="8">
        <v>3338</v>
      </c>
      <c r="E8675" s="8">
        <v>1</v>
      </c>
      <c r="F8675" s="7">
        <v>425</v>
      </c>
      <c r="G8675" s="8"/>
      <c r="H8675" s="9">
        <v>45038.76427673611</v>
      </c>
      <c r="I8675" s="20" t="str">
        <f>Table2[[#This Row],[StoreID]]&amp;"-"&amp;Table2[[#This Row],[OrderNumer]]</f>
        <v>3-10577</v>
      </c>
    </row>
    <row r="8676" spans="1:9" x14ac:dyDescent="0.3">
      <c r="A8676" s="19">
        <v>10583</v>
      </c>
      <c r="B8676" s="19">
        <v>3</v>
      </c>
      <c r="C8676" s="8">
        <v>1</v>
      </c>
      <c r="D8676" s="8">
        <v>4246</v>
      </c>
      <c r="E8676" s="8">
        <v>1</v>
      </c>
      <c r="F8676" s="7">
        <v>35</v>
      </c>
      <c r="G8676" s="8"/>
      <c r="H8676" s="9">
        <v>45038.777183715276</v>
      </c>
      <c r="I8676" s="20" t="str">
        <f>Table2[[#This Row],[StoreID]]&amp;"-"&amp;Table2[[#This Row],[OrderNumer]]</f>
        <v>3-10583</v>
      </c>
    </row>
    <row r="8677" spans="1:9" x14ac:dyDescent="0.3">
      <c r="A8677" s="19">
        <v>10586</v>
      </c>
      <c r="B8677" s="19">
        <v>3</v>
      </c>
      <c r="C8677" s="8">
        <v>1</v>
      </c>
      <c r="D8677" s="8">
        <v>3491</v>
      </c>
      <c r="E8677" s="8">
        <v>1</v>
      </c>
      <c r="F8677" s="7">
        <v>249.5</v>
      </c>
      <c r="G8677" s="8"/>
      <c r="H8677" s="9">
        <v>45038.781826006947</v>
      </c>
      <c r="I8677" s="20" t="str">
        <f>Table2[[#This Row],[StoreID]]&amp;"-"&amp;Table2[[#This Row],[OrderNumer]]</f>
        <v>3-10586</v>
      </c>
    </row>
    <row r="8678" spans="1:9" x14ac:dyDescent="0.3">
      <c r="A8678" s="19">
        <v>10586</v>
      </c>
      <c r="B8678" s="19">
        <v>3</v>
      </c>
      <c r="C8678" s="8">
        <v>1</v>
      </c>
      <c r="D8678" s="8">
        <v>3492</v>
      </c>
      <c r="E8678" s="8">
        <v>1</v>
      </c>
      <c r="F8678" s="7">
        <v>287.5</v>
      </c>
      <c r="G8678" s="8"/>
      <c r="H8678" s="9">
        <v>45038.781826006947</v>
      </c>
      <c r="I8678" s="20" t="str">
        <f>Table2[[#This Row],[StoreID]]&amp;"-"&amp;Table2[[#This Row],[OrderNumer]]</f>
        <v>3-10586</v>
      </c>
    </row>
    <row r="8679" spans="1:9" x14ac:dyDescent="0.3">
      <c r="A8679" s="19">
        <v>10586</v>
      </c>
      <c r="B8679" s="19">
        <v>3</v>
      </c>
      <c r="C8679" s="8">
        <v>1</v>
      </c>
      <c r="D8679" s="8">
        <v>3461</v>
      </c>
      <c r="E8679" s="8">
        <v>1</v>
      </c>
      <c r="F8679" s="7">
        <v>299.5</v>
      </c>
      <c r="G8679" s="8"/>
      <c r="H8679" s="9">
        <v>45038.781826006947</v>
      </c>
      <c r="I8679" s="20" t="str">
        <f>Table2[[#This Row],[StoreID]]&amp;"-"&amp;Table2[[#This Row],[OrderNumer]]</f>
        <v>3-10586</v>
      </c>
    </row>
    <row r="8680" spans="1:9" x14ac:dyDescent="0.3">
      <c r="A8680" s="19">
        <v>10586</v>
      </c>
      <c r="B8680" s="19">
        <v>3</v>
      </c>
      <c r="C8680" s="8">
        <v>1</v>
      </c>
      <c r="D8680" s="8">
        <v>3399</v>
      </c>
      <c r="E8680" s="8">
        <v>1</v>
      </c>
      <c r="F8680" s="7">
        <v>375</v>
      </c>
      <c r="G8680" s="8"/>
      <c r="H8680" s="9">
        <v>45038.781826041668</v>
      </c>
      <c r="I8680" s="20" t="str">
        <f>Table2[[#This Row],[StoreID]]&amp;"-"&amp;Table2[[#This Row],[OrderNumer]]</f>
        <v>3-10586</v>
      </c>
    </row>
    <row r="8681" spans="1:9" x14ac:dyDescent="0.3">
      <c r="A8681" s="19">
        <v>10586</v>
      </c>
      <c r="B8681" s="19">
        <v>3</v>
      </c>
      <c r="C8681" s="8">
        <v>1</v>
      </c>
      <c r="D8681" s="8">
        <v>3364</v>
      </c>
      <c r="E8681" s="8">
        <v>1</v>
      </c>
      <c r="F8681" s="7">
        <v>1100</v>
      </c>
      <c r="G8681" s="8"/>
      <c r="H8681" s="9">
        <v>45038.781826041668</v>
      </c>
      <c r="I8681" s="20" t="str">
        <f>Table2[[#This Row],[StoreID]]&amp;"-"&amp;Table2[[#This Row],[OrderNumer]]</f>
        <v>3-10586</v>
      </c>
    </row>
    <row r="8682" spans="1:9" x14ac:dyDescent="0.3">
      <c r="A8682" s="19">
        <v>10586</v>
      </c>
      <c r="B8682" s="19">
        <v>3</v>
      </c>
      <c r="C8682" s="8">
        <v>1</v>
      </c>
      <c r="D8682" s="8">
        <v>2765</v>
      </c>
      <c r="E8682" s="8">
        <v>1</v>
      </c>
      <c r="F8682" s="7">
        <v>600</v>
      </c>
      <c r="G8682" s="8"/>
      <c r="H8682" s="9">
        <v>45038.781826041668</v>
      </c>
      <c r="I8682" s="20" t="str">
        <f>Table2[[#This Row],[StoreID]]&amp;"-"&amp;Table2[[#This Row],[OrderNumer]]</f>
        <v>3-10586</v>
      </c>
    </row>
    <row r="8683" spans="1:9" x14ac:dyDescent="0.3">
      <c r="A8683" s="19">
        <v>10591</v>
      </c>
      <c r="B8683" s="19">
        <v>3</v>
      </c>
      <c r="C8683" s="8">
        <v>13</v>
      </c>
      <c r="D8683" s="8">
        <v>3334</v>
      </c>
      <c r="E8683" s="8">
        <v>1</v>
      </c>
      <c r="F8683" s="7">
        <v>387.5</v>
      </c>
      <c r="G8683" s="8"/>
      <c r="H8683" s="9">
        <v>45038.79399189815</v>
      </c>
      <c r="I8683" s="20" t="str">
        <f>Table2[[#This Row],[StoreID]]&amp;"-"&amp;Table2[[#This Row],[OrderNumer]]</f>
        <v>3-10591</v>
      </c>
    </row>
    <row r="8684" spans="1:9" x14ac:dyDescent="0.3">
      <c r="A8684" s="19">
        <v>10592</v>
      </c>
      <c r="B8684" s="19">
        <v>3</v>
      </c>
      <c r="C8684" s="8">
        <v>13</v>
      </c>
      <c r="D8684" s="8">
        <v>565</v>
      </c>
      <c r="E8684" s="8">
        <v>1</v>
      </c>
      <c r="F8684" s="7">
        <v>395</v>
      </c>
      <c r="G8684" s="8"/>
      <c r="H8684" s="9">
        <v>45038.795276585646</v>
      </c>
      <c r="I8684" s="20" t="str">
        <f>Table2[[#This Row],[StoreID]]&amp;"-"&amp;Table2[[#This Row],[OrderNumer]]</f>
        <v>3-10592</v>
      </c>
    </row>
    <row r="8685" spans="1:9" x14ac:dyDescent="0.3">
      <c r="A8685" s="19">
        <v>10592</v>
      </c>
      <c r="B8685" s="19">
        <v>3</v>
      </c>
      <c r="C8685" s="8">
        <v>13</v>
      </c>
      <c r="D8685" s="8">
        <v>3408</v>
      </c>
      <c r="E8685" s="8">
        <v>1</v>
      </c>
      <c r="F8685" s="7">
        <v>437.5</v>
      </c>
      <c r="G8685" s="8"/>
      <c r="H8685" s="9">
        <v>45038.795276585646</v>
      </c>
      <c r="I8685" s="20" t="str">
        <f>Table2[[#This Row],[StoreID]]&amp;"-"&amp;Table2[[#This Row],[OrderNumer]]</f>
        <v>3-10592</v>
      </c>
    </row>
    <row r="8686" spans="1:9" x14ac:dyDescent="0.3">
      <c r="A8686" s="19">
        <v>10593</v>
      </c>
      <c r="B8686" s="19">
        <v>3</v>
      </c>
      <c r="C8686" s="8">
        <v>13</v>
      </c>
      <c r="D8686" s="8">
        <v>3474</v>
      </c>
      <c r="E8686" s="8">
        <v>1</v>
      </c>
      <c r="F8686" s="7">
        <v>737.5</v>
      </c>
      <c r="G8686" s="8"/>
      <c r="H8686" s="9">
        <v>45038.796211076391</v>
      </c>
      <c r="I8686" s="20" t="str">
        <f>Table2[[#This Row],[StoreID]]&amp;"-"&amp;Table2[[#This Row],[OrderNumer]]</f>
        <v>3-10593</v>
      </c>
    </row>
    <row r="8687" spans="1:9" x14ac:dyDescent="0.3">
      <c r="A8687" s="19">
        <v>10597</v>
      </c>
      <c r="B8687" s="19">
        <v>3</v>
      </c>
      <c r="C8687" s="8">
        <v>1</v>
      </c>
      <c r="D8687" s="8">
        <v>599</v>
      </c>
      <c r="E8687" s="8">
        <v>1</v>
      </c>
      <c r="F8687" s="7">
        <v>175</v>
      </c>
      <c r="G8687" s="8"/>
      <c r="H8687" s="9">
        <v>45038.804106249998</v>
      </c>
      <c r="I8687" s="20" t="str">
        <f>Table2[[#This Row],[StoreID]]&amp;"-"&amp;Table2[[#This Row],[OrderNumer]]</f>
        <v>3-10597</v>
      </c>
    </row>
    <row r="8688" spans="1:9" x14ac:dyDescent="0.3">
      <c r="A8688" s="19">
        <v>10598</v>
      </c>
      <c r="B8688" s="19">
        <v>3</v>
      </c>
      <c r="C8688" s="8">
        <v>1</v>
      </c>
      <c r="D8688" s="8">
        <v>3402</v>
      </c>
      <c r="E8688" s="8">
        <v>1</v>
      </c>
      <c r="F8688" s="7">
        <v>550</v>
      </c>
      <c r="G8688" s="8"/>
      <c r="H8688" s="9">
        <v>45038.805118252312</v>
      </c>
      <c r="I8688" s="20" t="str">
        <f>Table2[[#This Row],[StoreID]]&amp;"-"&amp;Table2[[#This Row],[OrderNumer]]</f>
        <v>3-10598</v>
      </c>
    </row>
    <row r="8689" spans="1:9" x14ac:dyDescent="0.3">
      <c r="A8689" s="19">
        <v>10599</v>
      </c>
      <c r="B8689" s="19">
        <v>3</v>
      </c>
      <c r="C8689" s="8">
        <v>13</v>
      </c>
      <c r="D8689" s="8">
        <v>2834</v>
      </c>
      <c r="E8689" s="8">
        <v>1</v>
      </c>
      <c r="F8689" s="7">
        <v>300</v>
      </c>
      <c r="G8689" s="8"/>
      <c r="H8689" s="9">
        <v>45038.808164085647</v>
      </c>
      <c r="I8689" s="20" t="str">
        <f>Table2[[#This Row],[StoreID]]&amp;"-"&amp;Table2[[#This Row],[OrderNumer]]</f>
        <v>3-10599</v>
      </c>
    </row>
    <row r="8690" spans="1:9" x14ac:dyDescent="0.3">
      <c r="A8690" s="19">
        <v>10599</v>
      </c>
      <c r="B8690" s="19">
        <v>3</v>
      </c>
      <c r="C8690" s="8">
        <v>13</v>
      </c>
      <c r="D8690" s="8">
        <v>641</v>
      </c>
      <c r="E8690" s="8">
        <v>1</v>
      </c>
      <c r="F8690" s="7">
        <v>550</v>
      </c>
      <c r="G8690" s="8"/>
      <c r="H8690" s="9">
        <v>45038.808164120368</v>
      </c>
      <c r="I8690" s="20" t="str">
        <f>Table2[[#This Row],[StoreID]]&amp;"-"&amp;Table2[[#This Row],[OrderNumer]]</f>
        <v>3-10599</v>
      </c>
    </row>
    <row r="8691" spans="1:9" x14ac:dyDescent="0.3">
      <c r="A8691" s="19">
        <v>10600</v>
      </c>
      <c r="B8691" s="19">
        <v>3</v>
      </c>
      <c r="C8691" s="8">
        <v>13</v>
      </c>
      <c r="D8691" s="8">
        <v>418</v>
      </c>
      <c r="E8691" s="8">
        <v>1</v>
      </c>
      <c r="F8691" s="7">
        <v>125</v>
      </c>
      <c r="G8691" s="8"/>
      <c r="H8691" s="9">
        <v>45038.809394016207</v>
      </c>
      <c r="I8691" s="20" t="str">
        <f>Table2[[#This Row],[StoreID]]&amp;"-"&amp;Table2[[#This Row],[OrderNumer]]</f>
        <v>3-10600</v>
      </c>
    </row>
    <row r="8692" spans="1:9" x14ac:dyDescent="0.3">
      <c r="A8692" s="19">
        <v>10601</v>
      </c>
      <c r="B8692" s="19">
        <v>3</v>
      </c>
      <c r="C8692" s="8">
        <v>19</v>
      </c>
      <c r="D8692" s="8">
        <v>4079</v>
      </c>
      <c r="E8692" s="8">
        <v>1</v>
      </c>
      <c r="F8692" s="7">
        <v>25</v>
      </c>
      <c r="G8692" s="8"/>
      <c r="H8692" s="9">
        <v>45038.810535648146</v>
      </c>
      <c r="I8692" s="20" t="str">
        <f>Table2[[#This Row],[StoreID]]&amp;"-"&amp;Table2[[#This Row],[OrderNumer]]</f>
        <v>3-10601</v>
      </c>
    </row>
    <row r="8693" spans="1:9" x14ac:dyDescent="0.3">
      <c r="A8693" s="19">
        <v>10602</v>
      </c>
      <c r="B8693" s="19">
        <v>3</v>
      </c>
      <c r="C8693" s="8">
        <v>1</v>
      </c>
      <c r="D8693" s="8">
        <v>2786</v>
      </c>
      <c r="E8693" s="8">
        <v>1</v>
      </c>
      <c r="F8693" s="7">
        <v>150</v>
      </c>
      <c r="G8693" s="8"/>
      <c r="H8693" s="9">
        <v>45038.812104861114</v>
      </c>
      <c r="I8693" s="20" t="str">
        <f>Table2[[#This Row],[StoreID]]&amp;"-"&amp;Table2[[#This Row],[OrderNumer]]</f>
        <v>3-10602</v>
      </c>
    </row>
    <row r="8694" spans="1:9" x14ac:dyDescent="0.3">
      <c r="A8694" s="19">
        <v>10602</v>
      </c>
      <c r="B8694" s="19">
        <v>3</v>
      </c>
      <c r="C8694" s="8">
        <v>1</v>
      </c>
      <c r="D8694" s="8">
        <v>2786</v>
      </c>
      <c r="E8694" s="8">
        <v>1</v>
      </c>
      <c r="F8694" s="7">
        <v>150</v>
      </c>
      <c r="G8694" s="8"/>
      <c r="H8694" s="9">
        <v>45038.812104861114</v>
      </c>
      <c r="I8694" s="20" t="str">
        <f>Table2[[#This Row],[StoreID]]&amp;"-"&amp;Table2[[#This Row],[OrderNumer]]</f>
        <v>3-10602</v>
      </c>
    </row>
    <row r="8695" spans="1:9" x14ac:dyDescent="0.3">
      <c r="A8695" s="19">
        <v>10604</v>
      </c>
      <c r="B8695" s="19">
        <v>3</v>
      </c>
      <c r="C8695" s="8">
        <v>1</v>
      </c>
      <c r="D8695" s="8">
        <v>599</v>
      </c>
      <c r="E8695" s="8">
        <v>-1</v>
      </c>
      <c r="F8695" s="7">
        <v>-175</v>
      </c>
      <c r="G8695" s="8" t="s">
        <v>241</v>
      </c>
      <c r="H8695" s="9">
        <v>45038.81769895833</v>
      </c>
      <c r="I8695" s="20" t="str">
        <f>Table2[[#This Row],[StoreID]]&amp;"-"&amp;Table2[[#This Row],[OrderNumer]]</f>
        <v>3-10604</v>
      </c>
    </row>
    <row r="8696" spans="1:9" x14ac:dyDescent="0.3">
      <c r="A8696" s="19">
        <v>10605</v>
      </c>
      <c r="B8696" s="19">
        <v>3</v>
      </c>
      <c r="C8696" s="8">
        <v>1</v>
      </c>
      <c r="D8696" s="8">
        <v>16</v>
      </c>
      <c r="E8696" s="8">
        <v>1</v>
      </c>
      <c r="F8696" s="7">
        <v>225</v>
      </c>
      <c r="G8696" s="8"/>
      <c r="H8696" s="9">
        <v>45038.818010381947</v>
      </c>
      <c r="I8696" s="20" t="str">
        <f>Table2[[#This Row],[StoreID]]&amp;"-"&amp;Table2[[#This Row],[OrderNumer]]</f>
        <v>3-10605</v>
      </c>
    </row>
    <row r="8697" spans="1:9" x14ac:dyDescent="0.3">
      <c r="A8697" s="19">
        <v>10606</v>
      </c>
      <c r="B8697" s="19">
        <v>3</v>
      </c>
      <c r="C8697" s="8">
        <v>1</v>
      </c>
      <c r="D8697" s="8">
        <v>3971</v>
      </c>
      <c r="E8697" s="8">
        <v>1</v>
      </c>
      <c r="F8697" s="7">
        <v>50</v>
      </c>
      <c r="G8697" s="8"/>
      <c r="H8697" s="9">
        <v>45038.81893642361</v>
      </c>
      <c r="I8697" s="20" t="str">
        <f>Table2[[#This Row],[StoreID]]&amp;"-"&amp;Table2[[#This Row],[OrderNumer]]</f>
        <v>3-10606</v>
      </c>
    </row>
    <row r="8698" spans="1:9" x14ac:dyDescent="0.3">
      <c r="A8698" s="19">
        <v>10608</v>
      </c>
      <c r="B8698" s="19">
        <v>3</v>
      </c>
      <c r="C8698" s="8">
        <v>13</v>
      </c>
      <c r="D8698" s="8">
        <v>1167</v>
      </c>
      <c r="E8698" s="8">
        <v>1</v>
      </c>
      <c r="F8698" s="7">
        <v>25</v>
      </c>
      <c r="G8698" s="8"/>
      <c r="H8698" s="9">
        <v>45038.828547685189</v>
      </c>
      <c r="I8698" s="20" t="str">
        <f>Table2[[#This Row],[StoreID]]&amp;"-"&amp;Table2[[#This Row],[OrderNumer]]</f>
        <v>3-10608</v>
      </c>
    </row>
    <row r="8699" spans="1:9" x14ac:dyDescent="0.3">
      <c r="A8699" s="19">
        <v>10616</v>
      </c>
      <c r="B8699" s="19">
        <v>3</v>
      </c>
      <c r="C8699" s="8">
        <v>13</v>
      </c>
      <c r="D8699" s="8">
        <v>3260</v>
      </c>
      <c r="E8699" s="8">
        <v>4</v>
      </c>
      <c r="F8699" s="7">
        <v>78</v>
      </c>
      <c r="G8699" s="8"/>
      <c r="H8699" s="9">
        <v>45038.836321909723</v>
      </c>
      <c r="I8699" s="20" t="str">
        <f>Table2[[#This Row],[StoreID]]&amp;"-"&amp;Table2[[#This Row],[OrderNumer]]</f>
        <v>3-10616</v>
      </c>
    </row>
    <row r="8700" spans="1:9" x14ac:dyDescent="0.3">
      <c r="A8700" s="19">
        <v>10616</v>
      </c>
      <c r="B8700" s="19">
        <v>3</v>
      </c>
      <c r="C8700" s="8">
        <v>13</v>
      </c>
      <c r="D8700" s="8">
        <v>3268</v>
      </c>
      <c r="E8700" s="8">
        <v>6</v>
      </c>
      <c r="F8700" s="7">
        <v>75</v>
      </c>
      <c r="G8700" s="8"/>
      <c r="H8700" s="9">
        <v>45038.836321909723</v>
      </c>
      <c r="I8700" s="20" t="str">
        <f>Table2[[#This Row],[StoreID]]&amp;"-"&amp;Table2[[#This Row],[OrderNumer]]</f>
        <v>3-10616</v>
      </c>
    </row>
    <row r="8701" spans="1:9" x14ac:dyDescent="0.3">
      <c r="A8701" s="19">
        <v>10617</v>
      </c>
      <c r="B8701" s="19">
        <v>3</v>
      </c>
      <c r="C8701" s="8">
        <v>13</v>
      </c>
      <c r="D8701" s="8">
        <v>3260</v>
      </c>
      <c r="E8701" s="8">
        <v>1</v>
      </c>
      <c r="F8701" s="7">
        <v>19.5</v>
      </c>
      <c r="G8701" s="8"/>
      <c r="H8701" s="9">
        <v>45038.837212847226</v>
      </c>
      <c r="I8701" s="20" t="str">
        <f>Table2[[#This Row],[StoreID]]&amp;"-"&amp;Table2[[#This Row],[OrderNumer]]</f>
        <v>3-10617</v>
      </c>
    </row>
    <row r="8702" spans="1:9" x14ac:dyDescent="0.3">
      <c r="A8702" s="19">
        <v>10617</v>
      </c>
      <c r="B8702" s="19">
        <v>3</v>
      </c>
      <c r="C8702" s="8">
        <v>13</v>
      </c>
      <c r="D8702" s="8">
        <v>3268</v>
      </c>
      <c r="E8702" s="8">
        <v>1</v>
      </c>
      <c r="F8702" s="7">
        <v>12.5</v>
      </c>
      <c r="G8702" s="8"/>
      <c r="H8702" s="9">
        <v>45038.837212881946</v>
      </c>
      <c r="I8702" s="20" t="str">
        <f>Table2[[#This Row],[StoreID]]&amp;"-"&amp;Table2[[#This Row],[OrderNumer]]</f>
        <v>3-10617</v>
      </c>
    </row>
    <row r="8703" spans="1:9" x14ac:dyDescent="0.3">
      <c r="A8703" s="19">
        <v>10617</v>
      </c>
      <c r="B8703" s="19">
        <v>3</v>
      </c>
      <c r="C8703" s="8">
        <v>13</v>
      </c>
      <c r="D8703" s="8">
        <v>645</v>
      </c>
      <c r="E8703" s="8">
        <v>1</v>
      </c>
      <c r="F8703" s="7">
        <v>97.5</v>
      </c>
      <c r="G8703" s="8"/>
      <c r="H8703" s="9">
        <v>45038.837212881946</v>
      </c>
      <c r="I8703" s="20" t="str">
        <f>Table2[[#This Row],[StoreID]]&amp;"-"&amp;Table2[[#This Row],[OrderNumer]]</f>
        <v>3-10617</v>
      </c>
    </row>
    <row r="8704" spans="1:9" x14ac:dyDescent="0.3">
      <c r="A8704" s="19">
        <v>10617</v>
      </c>
      <c r="B8704" s="19">
        <v>3</v>
      </c>
      <c r="C8704" s="8">
        <v>13</v>
      </c>
      <c r="D8704" s="8">
        <v>605</v>
      </c>
      <c r="E8704" s="8">
        <v>1</v>
      </c>
      <c r="F8704" s="7">
        <v>447.5</v>
      </c>
      <c r="G8704" s="8"/>
      <c r="H8704" s="9">
        <v>45038.837212881946</v>
      </c>
      <c r="I8704" s="20" t="str">
        <f>Table2[[#This Row],[StoreID]]&amp;"-"&amp;Table2[[#This Row],[OrderNumer]]</f>
        <v>3-10617</v>
      </c>
    </row>
    <row r="8705" spans="1:9" x14ac:dyDescent="0.3">
      <c r="A8705" s="19">
        <v>10620</v>
      </c>
      <c r="B8705" s="19">
        <v>3</v>
      </c>
      <c r="C8705" s="8">
        <v>1</v>
      </c>
      <c r="D8705" s="8">
        <v>607</v>
      </c>
      <c r="E8705" s="8">
        <v>1</v>
      </c>
      <c r="F8705" s="7">
        <v>987.5</v>
      </c>
      <c r="G8705" s="8"/>
      <c r="H8705" s="9">
        <v>45038.842146180556</v>
      </c>
      <c r="I8705" s="20" t="str">
        <f>Table2[[#This Row],[StoreID]]&amp;"-"&amp;Table2[[#This Row],[OrderNumer]]</f>
        <v>3-10620</v>
      </c>
    </row>
    <row r="8706" spans="1:9" x14ac:dyDescent="0.3">
      <c r="A8706" s="19">
        <v>10622</v>
      </c>
      <c r="B8706" s="19">
        <v>3</v>
      </c>
      <c r="C8706" s="8">
        <v>19</v>
      </c>
      <c r="D8706" s="8">
        <v>1173</v>
      </c>
      <c r="E8706" s="8">
        <v>1</v>
      </c>
      <c r="F8706" s="7">
        <v>437.5</v>
      </c>
      <c r="G8706" s="8"/>
      <c r="H8706" s="9">
        <v>45038.849700659724</v>
      </c>
      <c r="I8706" s="20" t="str">
        <f>Table2[[#This Row],[StoreID]]&amp;"-"&amp;Table2[[#This Row],[OrderNumer]]</f>
        <v>3-10622</v>
      </c>
    </row>
    <row r="8707" spans="1:9" x14ac:dyDescent="0.3">
      <c r="A8707" s="19">
        <v>10622</v>
      </c>
      <c r="B8707" s="19">
        <v>3</v>
      </c>
      <c r="C8707" s="8">
        <v>19</v>
      </c>
      <c r="D8707" s="8">
        <v>3482</v>
      </c>
      <c r="E8707" s="8">
        <v>1</v>
      </c>
      <c r="F8707" s="7">
        <v>1349.5</v>
      </c>
      <c r="G8707" s="8"/>
      <c r="H8707" s="9">
        <v>45038.849700694445</v>
      </c>
      <c r="I8707" s="20" t="str">
        <f>Table2[[#This Row],[StoreID]]&amp;"-"&amp;Table2[[#This Row],[OrderNumer]]</f>
        <v>3-10622</v>
      </c>
    </row>
    <row r="8708" spans="1:9" x14ac:dyDescent="0.3">
      <c r="A8708" s="19">
        <v>10622</v>
      </c>
      <c r="B8708" s="19">
        <v>3</v>
      </c>
      <c r="C8708" s="8">
        <v>19</v>
      </c>
      <c r="D8708" s="8">
        <v>4079</v>
      </c>
      <c r="E8708" s="8">
        <v>2</v>
      </c>
      <c r="F8708" s="7">
        <v>50</v>
      </c>
      <c r="G8708" s="8"/>
      <c r="H8708" s="9">
        <v>45038.849700694445</v>
      </c>
      <c r="I8708" s="20" t="str">
        <f>Table2[[#This Row],[StoreID]]&amp;"-"&amp;Table2[[#This Row],[OrderNumer]]</f>
        <v>3-10622</v>
      </c>
    </row>
    <row r="8709" spans="1:9" x14ac:dyDescent="0.3">
      <c r="A8709" s="19">
        <v>10625</v>
      </c>
      <c r="B8709" s="19">
        <v>3</v>
      </c>
      <c r="C8709" s="8">
        <v>1</v>
      </c>
      <c r="D8709" s="8">
        <v>3443</v>
      </c>
      <c r="E8709" s="8">
        <v>1</v>
      </c>
      <c r="F8709" s="7">
        <v>437.5</v>
      </c>
      <c r="G8709" s="8"/>
      <c r="H8709" s="9">
        <v>45038.854199618057</v>
      </c>
      <c r="I8709" s="20" t="str">
        <f>Table2[[#This Row],[StoreID]]&amp;"-"&amp;Table2[[#This Row],[OrderNumer]]</f>
        <v>3-10625</v>
      </c>
    </row>
    <row r="8710" spans="1:9" x14ac:dyDescent="0.3">
      <c r="A8710" s="19">
        <v>10625</v>
      </c>
      <c r="B8710" s="19">
        <v>3</v>
      </c>
      <c r="C8710" s="8">
        <v>1</v>
      </c>
      <c r="D8710" s="8">
        <v>4079</v>
      </c>
      <c r="E8710" s="8">
        <v>1</v>
      </c>
      <c r="F8710" s="7">
        <v>25</v>
      </c>
      <c r="G8710" s="8"/>
      <c r="H8710" s="9">
        <v>45038.854199652778</v>
      </c>
      <c r="I8710" s="20" t="str">
        <f>Table2[[#This Row],[StoreID]]&amp;"-"&amp;Table2[[#This Row],[OrderNumer]]</f>
        <v>3-10625</v>
      </c>
    </row>
    <row r="8711" spans="1:9" x14ac:dyDescent="0.3">
      <c r="A8711" s="19">
        <v>10625</v>
      </c>
      <c r="B8711" s="19">
        <v>3</v>
      </c>
      <c r="C8711" s="8">
        <v>1</v>
      </c>
      <c r="D8711" s="8">
        <v>4079</v>
      </c>
      <c r="E8711" s="8">
        <v>1</v>
      </c>
      <c r="F8711" s="7">
        <v>25</v>
      </c>
      <c r="G8711" s="8"/>
      <c r="H8711" s="9">
        <v>45038.854199652778</v>
      </c>
      <c r="I8711" s="20" t="str">
        <f>Table2[[#This Row],[StoreID]]&amp;"-"&amp;Table2[[#This Row],[OrderNumer]]</f>
        <v>3-10625</v>
      </c>
    </row>
    <row r="8712" spans="1:9" x14ac:dyDescent="0.3">
      <c r="A8712" s="19">
        <v>10626</v>
      </c>
      <c r="B8712" s="19">
        <v>3</v>
      </c>
      <c r="C8712" s="8">
        <v>13</v>
      </c>
      <c r="D8712" s="8">
        <v>4028</v>
      </c>
      <c r="E8712" s="8">
        <v>1</v>
      </c>
      <c r="F8712" s="7">
        <v>47.5</v>
      </c>
      <c r="G8712" s="8"/>
      <c r="H8712" s="9">
        <v>45038.855060995367</v>
      </c>
      <c r="I8712" s="20" t="str">
        <f>Table2[[#This Row],[StoreID]]&amp;"-"&amp;Table2[[#This Row],[OrderNumer]]</f>
        <v>3-10626</v>
      </c>
    </row>
    <row r="8713" spans="1:9" x14ac:dyDescent="0.3">
      <c r="A8713" s="19">
        <v>10628</v>
      </c>
      <c r="B8713" s="19">
        <v>3</v>
      </c>
      <c r="C8713" s="8">
        <v>19</v>
      </c>
      <c r="D8713" s="8">
        <v>672</v>
      </c>
      <c r="E8713" s="8">
        <v>1</v>
      </c>
      <c r="F8713" s="7">
        <v>149.5</v>
      </c>
      <c r="G8713" s="8"/>
      <c r="H8713" s="9">
        <v>45038.861159687498</v>
      </c>
      <c r="I8713" s="20" t="str">
        <f>Table2[[#This Row],[StoreID]]&amp;"-"&amp;Table2[[#This Row],[OrderNumer]]</f>
        <v>3-10628</v>
      </c>
    </row>
    <row r="8714" spans="1:9" x14ac:dyDescent="0.3">
      <c r="A8714" s="19">
        <v>10628</v>
      </c>
      <c r="B8714" s="19">
        <v>3</v>
      </c>
      <c r="C8714" s="8">
        <v>19</v>
      </c>
      <c r="D8714" s="8">
        <v>13</v>
      </c>
      <c r="E8714" s="8">
        <v>1</v>
      </c>
      <c r="F8714" s="7">
        <v>1025</v>
      </c>
      <c r="G8714" s="8"/>
      <c r="H8714" s="9">
        <v>45038.861159687498</v>
      </c>
      <c r="I8714" s="20" t="str">
        <f>Table2[[#This Row],[StoreID]]&amp;"-"&amp;Table2[[#This Row],[OrderNumer]]</f>
        <v>3-10628</v>
      </c>
    </row>
    <row r="8715" spans="1:9" x14ac:dyDescent="0.3">
      <c r="A8715" s="19">
        <v>10632</v>
      </c>
      <c r="B8715" s="19">
        <v>3</v>
      </c>
      <c r="C8715" s="8">
        <v>1</v>
      </c>
      <c r="D8715" s="8">
        <v>2753</v>
      </c>
      <c r="E8715" s="8">
        <v>1</v>
      </c>
      <c r="F8715" s="7">
        <v>400</v>
      </c>
      <c r="G8715" s="8"/>
      <c r="H8715" s="9">
        <v>45038.874325312499</v>
      </c>
      <c r="I8715" s="20" t="str">
        <f>Table2[[#This Row],[StoreID]]&amp;"-"&amp;Table2[[#This Row],[OrderNumer]]</f>
        <v>3-10632</v>
      </c>
    </row>
    <row r="8716" spans="1:9" x14ac:dyDescent="0.3">
      <c r="A8716" s="19">
        <v>10632</v>
      </c>
      <c r="B8716" s="19">
        <v>3</v>
      </c>
      <c r="C8716" s="8">
        <v>1</v>
      </c>
      <c r="D8716" s="8">
        <v>2761</v>
      </c>
      <c r="E8716" s="8">
        <v>1</v>
      </c>
      <c r="F8716" s="7">
        <v>525</v>
      </c>
      <c r="G8716" s="8"/>
      <c r="H8716" s="9">
        <v>45038.874325312499</v>
      </c>
      <c r="I8716" s="20" t="str">
        <f>Table2[[#This Row],[StoreID]]&amp;"-"&amp;Table2[[#This Row],[OrderNumer]]</f>
        <v>3-10632</v>
      </c>
    </row>
    <row r="8717" spans="1:9" x14ac:dyDescent="0.3">
      <c r="A8717" s="19">
        <v>10633</v>
      </c>
      <c r="B8717" s="19">
        <v>3</v>
      </c>
      <c r="C8717" s="8">
        <v>1</v>
      </c>
      <c r="D8717" s="8">
        <v>3248</v>
      </c>
      <c r="E8717" s="8">
        <v>1</v>
      </c>
      <c r="F8717" s="7">
        <v>97.5</v>
      </c>
      <c r="G8717" s="8"/>
      <c r="H8717" s="9">
        <v>45038.875380289355</v>
      </c>
      <c r="I8717" s="20" t="str">
        <f>Table2[[#This Row],[StoreID]]&amp;"-"&amp;Table2[[#This Row],[OrderNumer]]</f>
        <v>3-10633</v>
      </c>
    </row>
    <row r="8718" spans="1:9" x14ac:dyDescent="0.3">
      <c r="A8718" s="19">
        <v>10633</v>
      </c>
      <c r="B8718" s="19">
        <v>3</v>
      </c>
      <c r="C8718" s="8">
        <v>1</v>
      </c>
      <c r="D8718" s="8">
        <v>471</v>
      </c>
      <c r="E8718" s="8">
        <v>1</v>
      </c>
      <c r="F8718" s="7">
        <v>20</v>
      </c>
      <c r="G8718" s="8"/>
      <c r="H8718" s="9">
        <v>45038.875380289355</v>
      </c>
      <c r="I8718" s="20" t="str">
        <f>Table2[[#This Row],[StoreID]]&amp;"-"&amp;Table2[[#This Row],[OrderNumer]]</f>
        <v>3-10633</v>
      </c>
    </row>
    <row r="8719" spans="1:9" x14ac:dyDescent="0.3">
      <c r="A8719" s="19">
        <v>10633</v>
      </c>
      <c r="B8719" s="19">
        <v>3</v>
      </c>
      <c r="C8719" s="8">
        <v>1</v>
      </c>
      <c r="D8719" s="8">
        <v>471</v>
      </c>
      <c r="E8719" s="8">
        <v>1</v>
      </c>
      <c r="F8719" s="7">
        <v>20</v>
      </c>
      <c r="G8719" s="8"/>
      <c r="H8719" s="9">
        <v>45038.875380324076</v>
      </c>
      <c r="I8719" s="20" t="str">
        <f>Table2[[#This Row],[StoreID]]&amp;"-"&amp;Table2[[#This Row],[OrderNumer]]</f>
        <v>3-10633</v>
      </c>
    </row>
    <row r="8720" spans="1:9" x14ac:dyDescent="0.3">
      <c r="A8720" s="19">
        <v>10637</v>
      </c>
      <c r="B8720" s="19">
        <v>3</v>
      </c>
      <c r="C8720" s="8">
        <v>1</v>
      </c>
      <c r="D8720" s="8">
        <v>707</v>
      </c>
      <c r="E8720" s="8">
        <v>1</v>
      </c>
      <c r="F8720" s="7">
        <v>25</v>
      </c>
      <c r="G8720" s="8"/>
      <c r="H8720" s="9">
        <v>45038.884026851854</v>
      </c>
      <c r="I8720" s="20" t="str">
        <f>Table2[[#This Row],[StoreID]]&amp;"-"&amp;Table2[[#This Row],[OrderNumer]]</f>
        <v>3-10637</v>
      </c>
    </row>
    <row r="8721" spans="1:9" x14ac:dyDescent="0.3">
      <c r="A8721" s="19">
        <v>10637</v>
      </c>
      <c r="B8721" s="19">
        <v>3</v>
      </c>
      <c r="C8721" s="8">
        <v>1</v>
      </c>
      <c r="D8721" s="8">
        <v>3313</v>
      </c>
      <c r="E8721" s="8">
        <v>1</v>
      </c>
      <c r="F8721" s="7">
        <v>137.5</v>
      </c>
      <c r="G8721" s="8"/>
      <c r="H8721" s="9">
        <v>45038.884026851854</v>
      </c>
      <c r="I8721" s="20" t="str">
        <f>Table2[[#This Row],[StoreID]]&amp;"-"&amp;Table2[[#This Row],[OrderNumer]]</f>
        <v>3-10637</v>
      </c>
    </row>
    <row r="8722" spans="1:9" x14ac:dyDescent="0.3">
      <c r="A8722" s="19">
        <v>10641</v>
      </c>
      <c r="B8722" s="19">
        <v>3</v>
      </c>
      <c r="C8722" s="8">
        <v>1</v>
      </c>
      <c r="D8722" s="8">
        <v>3337</v>
      </c>
      <c r="E8722" s="8">
        <v>1</v>
      </c>
      <c r="F8722" s="7">
        <v>337.5</v>
      </c>
      <c r="G8722" s="8"/>
      <c r="H8722" s="9">
        <v>45038.891606944446</v>
      </c>
      <c r="I8722" s="20" t="str">
        <f>Table2[[#This Row],[StoreID]]&amp;"-"&amp;Table2[[#This Row],[OrderNumer]]</f>
        <v>3-10641</v>
      </c>
    </row>
    <row r="8723" spans="1:9" x14ac:dyDescent="0.3">
      <c r="A8723" s="19">
        <v>10641</v>
      </c>
      <c r="B8723" s="19">
        <v>3</v>
      </c>
      <c r="C8723" s="8">
        <v>1</v>
      </c>
      <c r="D8723" s="8">
        <v>3216</v>
      </c>
      <c r="E8723" s="8">
        <v>1</v>
      </c>
      <c r="F8723" s="7">
        <v>124.5</v>
      </c>
      <c r="G8723" s="8"/>
      <c r="H8723" s="9">
        <v>45038.891606944446</v>
      </c>
      <c r="I8723" s="20" t="str">
        <f>Table2[[#This Row],[StoreID]]&amp;"-"&amp;Table2[[#This Row],[OrderNumer]]</f>
        <v>3-10641</v>
      </c>
    </row>
    <row r="8724" spans="1:9" x14ac:dyDescent="0.3">
      <c r="A8724" s="19">
        <v>10641</v>
      </c>
      <c r="B8724" s="19">
        <v>3</v>
      </c>
      <c r="C8724" s="8">
        <v>1</v>
      </c>
      <c r="D8724" s="8">
        <v>3217</v>
      </c>
      <c r="E8724" s="8">
        <v>1</v>
      </c>
      <c r="F8724" s="7">
        <v>134.5</v>
      </c>
      <c r="G8724" s="8"/>
      <c r="H8724" s="9">
        <v>45038.891606979167</v>
      </c>
      <c r="I8724" s="20" t="str">
        <f>Table2[[#This Row],[StoreID]]&amp;"-"&amp;Table2[[#This Row],[OrderNumer]]</f>
        <v>3-10641</v>
      </c>
    </row>
    <row r="8725" spans="1:9" x14ac:dyDescent="0.3">
      <c r="A8725" s="19">
        <v>10642</v>
      </c>
      <c r="B8725" s="19">
        <v>3</v>
      </c>
      <c r="C8725" s="8">
        <v>1</v>
      </c>
      <c r="D8725" s="8">
        <v>629</v>
      </c>
      <c r="E8725" s="8">
        <v>1</v>
      </c>
      <c r="F8725" s="7">
        <v>137.5</v>
      </c>
      <c r="G8725" s="8"/>
      <c r="H8725" s="9">
        <v>45038.896719444441</v>
      </c>
      <c r="I8725" s="20" t="str">
        <f>Table2[[#This Row],[StoreID]]&amp;"-"&amp;Table2[[#This Row],[OrderNumer]]</f>
        <v>3-10642</v>
      </c>
    </row>
    <row r="8726" spans="1:9" x14ac:dyDescent="0.3">
      <c r="A8726" s="19">
        <v>10642</v>
      </c>
      <c r="B8726" s="19">
        <v>3</v>
      </c>
      <c r="C8726" s="8">
        <v>1</v>
      </c>
      <c r="D8726" s="8">
        <v>672</v>
      </c>
      <c r="E8726" s="8">
        <v>1</v>
      </c>
      <c r="F8726" s="7">
        <v>149.5</v>
      </c>
      <c r="G8726" s="8"/>
      <c r="H8726" s="9">
        <v>45038.896719444441</v>
      </c>
      <c r="I8726" s="20" t="str">
        <f>Table2[[#This Row],[StoreID]]&amp;"-"&amp;Table2[[#This Row],[OrderNumer]]</f>
        <v>3-10642</v>
      </c>
    </row>
    <row r="8727" spans="1:9" x14ac:dyDescent="0.3">
      <c r="A8727" s="19">
        <v>10644</v>
      </c>
      <c r="B8727" s="19">
        <v>3</v>
      </c>
      <c r="C8727" s="8">
        <v>19</v>
      </c>
      <c r="D8727" s="8">
        <v>631</v>
      </c>
      <c r="E8727" s="8">
        <v>1</v>
      </c>
      <c r="F8727" s="7">
        <v>375</v>
      </c>
      <c r="G8727" s="8"/>
      <c r="H8727" s="9">
        <v>45038.899245104163</v>
      </c>
      <c r="I8727" s="20" t="str">
        <f>Table2[[#This Row],[StoreID]]&amp;"-"&amp;Table2[[#This Row],[OrderNumer]]</f>
        <v>3-10644</v>
      </c>
    </row>
    <row r="8728" spans="1:9" x14ac:dyDescent="0.3">
      <c r="A8728" s="19">
        <v>10644</v>
      </c>
      <c r="B8728" s="19">
        <v>3</v>
      </c>
      <c r="C8728" s="8">
        <v>19</v>
      </c>
      <c r="D8728" s="8">
        <v>633</v>
      </c>
      <c r="E8728" s="8">
        <v>1</v>
      </c>
      <c r="F8728" s="7">
        <v>300</v>
      </c>
      <c r="G8728" s="8"/>
      <c r="H8728" s="9">
        <v>45038.899245104163</v>
      </c>
      <c r="I8728" s="20" t="str">
        <f>Table2[[#This Row],[StoreID]]&amp;"-"&amp;Table2[[#This Row],[OrderNumer]]</f>
        <v>3-10644</v>
      </c>
    </row>
    <row r="8729" spans="1:9" x14ac:dyDescent="0.3">
      <c r="A8729" s="19">
        <v>10646</v>
      </c>
      <c r="B8729" s="19">
        <v>3</v>
      </c>
      <c r="C8729" s="8">
        <v>19</v>
      </c>
      <c r="D8729" s="8">
        <v>2842</v>
      </c>
      <c r="E8729" s="8">
        <v>1</v>
      </c>
      <c r="F8729" s="7">
        <v>800</v>
      </c>
      <c r="G8729" s="8"/>
      <c r="H8729" s="9">
        <v>45038.900501157405</v>
      </c>
      <c r="I8729" s="20" t="str">
        <f>Table2[[#This Row],[StoreID]]&amp;"-"&amp;Table2[[#This Row],[OrderNumer]]</f>
        <v>3-10646</v>
      </c>
    </row>
    <row r="8730" spans="1:9" x14ac:dyDescent="0.3">
      <c r="A8730" s="19">
        <v>10646</v>
      </c>
      <c r="B8730" s="19">
        <v>3</v>
      </c>
      <c r="C8730" s="8">
        <v>19</v>
      </c>
      <c r="D8730" s="8">
        <v>2839</v>
      </c>
      <c r="E8730" s="8">
        <v>1</v>
      </c>
      <c r="F8730" s="7">
        <v>800</v>
      </c>
      <c r="G8730" s="8"/>
      <c r="H8730" s="9">
        <v>45038.900501157405</v>
      </c>
      <c r="I8730" s="20" t="str">
        <f>Table2[[#This Row],[StoreID]]&amp;"-"&amp;Table2[[#This Row],[OrderNumer]]</f>
        <v>3-10646</v>
      </c>
    </row>
    <row r="8731" spans="1:9" x14ac:dyDescent="0.3">
      <c r="A8731" s="19">
        <v>10646</v>
      </c>
      <c r="B8731" s="19">
        <v>3</v>
      </c>
      <c r="C8731" s="8">
        <v>19</v>
      </c>
      <c r="D8731" s="8">
        <v>3451</v>
      </c>
      <c r="E8731" s="8">
        <v>1</v>
      </c>
      <c r="F8731" s="7">
        <v>1999.5</v>
      </c>
      <c r="G8731" s="8"/>
      <c r="H8731" s="9">
        <v>45038.900501157405</v>
      </c>
      <c r="I8731" s="20" t="str">
        <f>Table2[[#This Row],[StoreID]]&amp;"-"&amp;Table2[[#This Row],[OrderNumer]]</f>
        <v>3-10646</v>
      </c>
    </row>
    <row r="8732" spans="1:9" x14ac:dyDescent="0.3">
      <c r="A8732" s="19">
        <v>10648</v>
      </c>
      <c r="B8732" s="19">
        <v>3</v>
      </c>
      <c r="C8732" s="8">
        <v>19</v>
      </c>
      <c r="D8732" s="8">
        <v>3269</v>
      </c>
      <c r="E8732" s="8">
        <v>1</v>
      </c>
      <c r="F8732" s="7">
        <v>22.5</v>
      </c>
      <c r="G8732" s="8"/>
      <c r="H8732" s="9">
        <v>45038.903967245373</v>
      </c>
      <c r="I8732" s="20" t="str">
        <f>Table2[[#This Row],[StoreID]]&amp;"-"&amp;Table2[[#This Row],[OrderNumer]]</f>
        <v>3-10648</v>
      </c>
    </row>
    <row r="8733" spans="1:9" x14ac:dyDescent="0.3">
      <c r="A8733" s="19">
        <v>10648</v>
      </c>
      <c r="B8733" s="19">
        <v>3</v>
      </c>
      <c r="C8733" s="8">
        <v>19</v>
      </c>
      <c r="D8733" s="8">
        <v>3269</v>
      </c>
      <c r="E8733" s="8">
        <v>1</v>
      </c>
      <c r="F8733" s="7">
        <v>22.5</v>
      </c>
      <c r="G8733" s="8"/>
      <c r="H8733" s="9">
        <v>45038.903967245373</v>
      </c>
      <c r="I8733" s="20" t="str">
        <f>Table2[[#This Row],[StoreID]]&amp;"-"&amp;Table2[[#This Row],[OrderNumer]]</f>
        <v>3-10648</v>
      </c>
    </row>
    <row r="8734" spans="1:9" x14ac:dyDescent="0.3">
      <c r="A8734" s="19">
        <v>10648</v>
      </c>
      <c r="B8734" s="19">
        <v>3</v>
      </c>
      <c r="C8734" s="8">
        <v>19</v>
      </c>
      <c r="D8734" s="8">
        <v>597</v>
      </c>
      <c r="E8734" s="8">
        <v>1</v>
      </c>
      <c r="F8734" s="7">
        <v>110</v>
      </c>
      <c r="G8734" s="8"/>
      <c r="H8734" s="9">
        <v>45038.903967280094</v>
      </c>
      <c r="I8734" s="20" t="str">
        <f>Table2[[#This Row],[StoreID]]&amp;"-"&amp;Table2[[#This Row],[OrderNumer]]</f>
        <v>3-10648</v>
      </c>
    </row>
    <row r="8735" spans="1:9" x14ac:dyDescent="0.3">
      <c r="A8735" s="19">
        <v>10648</v>
      </c>
      <c r="B8735" s="19">
        <v>3</v>
      </c>
      <c r="C8735" s="8">
        <v>19</v>
      </c>
      <c r="D8735" s="8">
        <v>3339</v>
      </c>
      <c r="E8735" s="8">
        <v>1</v>
      </c>
      <c r="F8735" s="7">
        <v>225</v>
      </c>
      <c r="G8735" s="8"/>
      <c r="H8735" s="9">
        <v>45038.903967326391</v>
      </c>
      <c r="I8735" s="20" t="str">
        <f>Table2[[#This Row],[StoreID]]&amp;"-"&amp;Table2[[#This Row],[OrderNumer]]</f>
        <v>3-10648</v>
      </c>
    </row>
    <row r="8736" spans="1:9" x14ac:dyDescent="0.3">
      <c r="A8736" s="19">
        <v>10648</v>
      </c>
      <c r="B8736" s="19">
        <v>3</v>
      </c>
      <c r="C8736" s="8">
        <v>19</v>
      </c>
      <c r="D8736" s="8">
        <v>3720</v>
      </c>
      <c r="E8736" s="8">
        <v>1</v>
      </c>
      <c r="F8736" s="7">
        <v>387.5</v>
      </c>
      <c r="G8736" s="8"/>
      <c r="H8736" s="9">
        <v>45038.903967326391</v>
      </c>
      <c r="I8736" s="20" t="str">
        <f>Table2[[#This Row],[StoreID]]&amp;"-"&amp;Table2[[#This Row],[OrderNumer]]</f>
        <v>3-10648</v>
      </c>
    </row>
    <row r="8737" spans="1:9" x14ac:dyDescent="0.3">
      <c r="A8737" s="19">
        <v>10649</v>
      </c>
      <c r="B8737" s="19">
        <v>3</v>
      </c>
      <c r="C8737" s="8">
        <v>1</v>
      </c>
      <c r="D8737" s="8">
        <v>475</v>
      </c>
      <c r="E8737" s="8">
        <v>1</v>
      </c>
      <c r="F8737" s="7">
        <v>50</v>
      </c>
      <c r="G8737" s="8"/>
      <c r="H8737" s="9">
        <v>45038.905131562497</v>
      </c>
      <c r="I8737" s="20" t="str">
        <f>Table2[[#This Row],[StoreID]]&amp;"-"&amp;Table2[[#This Row],[OrderNumer]]</f>
        <v>3-10649</v>
      </c>
    </row>
    <row r="8738" spans="1:9" x14ac:dyDescent="0.3">
      <c r="A8738" s="19">
        <v>10649</v>
      </c>
      <c r="B8738" s="19">
        <v>3</v>
      </c>
      <c r="C8738" s="8">
        <v>1</v>
      </c>
      <c r="D8738" s="8">
        <v>477</v>
      </c>
      <c r="E8738" s="8">
        <v>1</v>
      </c>
      <c r="F8738" s="7">
        <v>35</v>
      </c>
      <c r="G8738" s="8"/>
      <c r="H8738" s="9">
        <v>45038.905131562497</v>
      </c>
      <c r="I8738" s="20" t="str">
        <f>Table2[[#This Row],[StoreID]]&amp;"-"&amp;Table2[[#This Row],[OrderNumer]]</f>
        <v>3-10649</v>
      </c>
    </row>
    <row r="8739" spans="1:9" x14ac:dyDescent="0.3">
      <c r="A8739" s="19">
        <v>10649</v>
      </c>
      <c r="B8739" s="19">
        <v>3</v>
      </c>
      <c r="C8739" s="8">
        <v>1</v>
      </c>
      <c r="D8739" s="8">
        <v>476</v>
      </c>
      <c r="E8739" s="8">
        <v>1</v>
      </c>
      <c r="F8739" s="7">
        <v>30</v>
      </c>
      <c r="G8739" s="8"/>
      <c r="H8739" s="9">
        <v>45038.905131562497</v>
      </c>
      <c r="I8739" s="20" t="str">
        <f>Table2[[#This Row],[StoreID]]&amp;"-"&amp;Table2[[#This Row],[OrderNumer]]</f>
        <v>3-10649</v>
      </c>
    </row>
    <row r="8740" spans="1:9" x14ac:dyDescent="0.3">
      <c r="A8740" s="19">
        <v>10649</v>
      </c>
      <c r="B8740" s="19">
        <v>3</v>
      </c>
      <c r="C8740" s="8">
        <v>1</v>
      </c>
      <c r="D8740" s="8">
        <v>476</v>
      </c>
      <c r="E8740" s="8">
        <v>1</v>
      </c>
      <c r="F8740" s="7">
        <v>30</v>
      </c>
      <c r="G8740" s="8"/>
      <c r="H8740" s="9">
        <v>45038.905131562497</v>
      </c>
      <c r="I8740" s="20" t="str">
        <f>Table2[[#This Row],[StoreID]]&amp;"-"&amp;Table2[[#This Row],[OrderNumer]]</f>
        <v>3-10649</v>
      </c>
    </row>
    <row r="8741" spans="1:9" x14ac:dyDescent="0.3">
      <c r="A8741" s="19">
        <v>10650</v>
      </c>
      <c r="B8741" s="19">
        <v>3</v>
      </c>
      <c r="C8741" s="8">
        <v>1</v>
      </c>
      <c r="D8741" s="8">
        <v>645</v>
      </c>
      <c r="E8741" s="8">
        <v>1</v>
      </c>
      <c r="F8741" s="7">
        <v>97.5</v>
      </c>
      <c r="G8741" s="8"/>
      <c r="H8741" s="9">
        <v>45038.907690775464</v>
      </c>
      <c r="I8741" s="20" t="str">
        <f>Table2[[#This Row],[StoreID]]&amp;"-"&amp;Table2[[#This Row],[OrderNumer]]</f>
        <v>3-10650</v>
      </c>
    </row>
    <row r="8742" spans="1:9" x14ac:dyDescent="0.3">
      <c r="A8742" s="19">
        <v>10650</v>
      </c>
      <c r="B8742" s="19">
        <v>3</v>
      </c>
      <c r="C8742" s="8">
        <v>1</v>
      </c>
      <c r="D8742" s="8">
        <v>608</v>
      </c>
      <c r="E8742" s="8">
        <v>2</v>
      </c>
      <c r="F8742" s="7">
        <v>650</v>
      </c>
      <c r="G8742" s="8"/>
      <c r="H8742" s="9">
        <v>45038.907690740743</v>
      </c>
      <c r="I8742" s="20" t="str">
        <f>Table2[[#This Row],[StoreID]]&amp;"-"&amp;Table2[[#This Row],[OrderNumer]]</f>
        <v>3-10650</v>
      </c>
    </row>
    <row r="8743" spans="1:9" x14ac:dyDescent="0.3">
      <c r="A8743" s="19">
        <v>10651</v>
      </c>
      <c r="B8743" s="19">
        <v>3</v>
      </c>
      <c r="C8743" s="8">
        <v>19</v>
      </c>
      <c r="D8743" s="8">
        <v>4249</v>
      </c>
      <c r="E8743" s="8">
        <v>1</v>
      </c>
      <c r="F8743" s="7">
        <v>125</v>
      </c>
      <c r="G8743" s="8"/>
      <c r="H8743" s="9">
        <v>45038.908665474541</v>
      </c>
      <c r="I8743" s="20" t="str">
        <f>Table2[[#This Row],[StoreID]]&amp;"-"&amp;Table2[[#This Row],[OrderNumer]]</f>
        <v>3-10651</v>
      </c>
    </row>
    <row r="8744" spans="1:9" x14ac:dyDescent="0.3">
      <c r="A8744" s="19">
        <v>10655</v>
      </c>
      <c r="B8744" s="19">
        <v>3</v>
      </c>
      <c r="C8744" s="8">
        <v>19</v>
      </c>
      <c r="D8744" s="8">
        <v>4079</v>
      </c>
      <c r="E8744" s="8">
        <v>2</v>
      </c>
      <c r="F8744" s="7">
        <v>50</v>
      </c>
      <c r="G8744" s="8"/>
      <c r="H8744" s="9">
        <v>45038.920074386573</v>
      </c>
      <c r="I8744" s="20" t="str">
        <f>Table2[[#This Row],[StoreID]]&amp;"-"&amp;Table2[[#This Row],[OrderNumer]]</f>
        <v>3-10655</v>
      </c>
    </row>
    <row r="8745" spans="1:9" x14ac:dyDescent="0.3">
      <c r="A8745" s="19">
        <v>10658</v>
      </c>
      <c r="B8745" s="19">
        <v>3</v>
      </c>
      <c r="C8745" s="8">
        <v>19</v>
      </c>
      <c r="D8745" s="8">
        <v>3519</v>
      </c>
      <c r="E8745" s="8">
        <v>1</v>
      </c>
      <c r="F8745" s="7">
        <v>487.5</v>
      </c>
      <c r="G8745" s="8"/>
      <c r="H8745" s="9">
        <v>45038.933469212963</v>
      </c>
      <c r="I8745" s="20" t="str">
        <f>Table2[[#This Row],[StoreID]]&amp;"-"&amp;Table2[[#This Row],[OrderNumer]]</f>
        <v>3-10658</v>
      </c>
    </row>
    <row r="8746" spans="1:9" x14ac:dyDescent="0.3">
      <c r="A8746" s="19">
        <v>10658</v>
      </c>
      <c r="B8746" s="19">
        <v>3</v>
      </c>
      <c r="C8746" s="8">
        <v>19</v>
      </c>
      <c r="D8746" s="8">
        <v>3309</v>
      </c>
      <c r="E8746" s="8">
        <v>1</v>
      </c>
      <c r="F8746" s="7">
        <v>97.5</v>
      </c>
      <c r="G8746" s="8"/>
      <c r="H8746" s="9">
        <v>45038.933469212963</v>
      </c>
      <c r="I8746" s="20" t="str">
        <f>Table2[[#This Row],[StoreID]]&amp;"-"&amp;Table2[[#This Row],[OrderNumer]]</f>
        <v>3-10658</v>
      </c>
    </row>
    <row r="8747" spans="1:9" x14ac:dyDescent="0.3">
      <c r="A8747" s="19">
        <v>10658</v>
      </c>
      <c r="B8747" s="19">
        <v>3</v>
      </c>
      <c r="C8747" s="8">
        <v>19</v>
      </c>
      <c r="D8747" s="8">
        <v>4079</v>
      </c>
      <c r="E8747" s="8">
        <v>1</v>
      </c>
      <c r="F8747" s="7">
        <v>25</v>
      </c>
      <c r="G8747" s="8"/>
      <c r="H8747" s="9">
        <v>45038.933469247684</v>
      </c>
      <c r="I8747" s="20" t="str">
        <f>Table2[[#This Row],[StoreID]]&amp;"-"&amp;Table2[[#This Row],[OrderNumer]]</f>
        <v>3-10658</v>
      </c>
    </row>
    <row r="8748" spans="1:9" x14ac:dyDescent="0.3">
      <c r="A8748" s="19">
        <v>10658</v>
      </c>
      <c r="B8748" s="19">
        <v>3</v>
      </c>
      <c r="C8748" s="8">
        <v>19</v>
      </c>
      <c r="D8748" s="8">
        <v>4079</v>
      </c>
      <c r="E8748" s="8">
        <v>1</v>
      </c>
      <c r="F8748" s="7">
        <v>25</v>
      </c>
      <c r="G8748" s="8"/>
      <c r="H8748" s="9">
        <v>45038.933469247684</v>
      </c>
      <c r="I8748" s="20" t="str">
        <f>Table2[[#This Row],[StoreID]]&amp;"-"&amp;Table2[[#This Row],[OrderNumer]]</f>
        <v>3-10658</v>
      </c>
    </row>
    <row r="8749" spans="1:9" x14ac:dyDescent="0.3">
      <c r="A8749" s="19">
        <v>10659</v>
      </c>
      <c r="B8749" s="19">
        <v>3</v>
      </c>
      <c r="C8749" s="8">
        <v>1</v>
      </c>
      <c r="D8749" s="8">
        <v>3464</v>
      </c>
      <c r="E8749" s="8">
        <v>1</v>
      </c>
      <c r="F8749" s="7">
        <v>250</v>
      </c>
      <c r="G8749" s="8"/>
      <c r="H8749" s="9">
        <v>45038.934379050923</v>
      </c>
      <c r="I8749" s="20" t="str">
        <f>Table2[[#This Row],[StoreID]]&amp;"-"&amp;Table2[[#This Row],[OrderNumer]]</f>
        <v>3-10659</v>
      </c>
    </row>
    <row r="8750" spans="1:9" x14ac:dyDescent="0.3">
      <c r="A8750" s="19">
        <v>10659</v>
      </c>
      <c r="B8750" s="19">
        <v>3</v>
      </c>
      <c r="C8750" s="8">
        <v>1</v>
      </c>
      <c r="D8750" s="8">
        <v>2768</v>
      </c>
      <c r="E8750" s="8">
        <v>1</v>
      </c>
      <c r="F8750" s="7">
        <v>600</v>
      </c>
      <c r="G8750" s="8"/>
      <c r="H8750" s="9">
        <v>45038.934379085651</v>
      </c>
      <c r="I8750" s="20" t="str">
        <f>Table2[[#This Row],[StoreID]]&amp;"-"&amp;Table2[[#This Row],[OrderNumer]]</f>
        <v>3-10659</v>
      </c>
    </row>
    <row r="8751" spans="1:9" x14ac:dyDescent="0.3">
      <c r="A8751" s="19">
        <v>10660</v>
      </c>
      <c r="B8751" s="19">
        <v>3</v>
      </c>
      <c r="C8751" s="8">
        <v>1</v>
      </c>
      <c r="D8751" s="8">
        <v>672</v>
      </c>
      <c r="E8751" s="8">
        <v>1</v>
      </c>
      <c r="F8751" s="7">
        <v>149.5</v>
      </c>
      <c r="G8751" s="8"/>
      <c r="H8751" s="9">
        <v>45038.935387152778</v>
      </c>
      <c r="I8751" s="20" t="str">
        <f>Table2[[#This Row],[StoreID]]&amp;"-"&amp;Table2[[#This Row],[OrderNumer]]</f>
        <v>3-10660</v>
      </c>
    </row>
    <row r="8752" spans="1:9" x14ac:dyDescent="0.3">
      <c r="A8752" s="19">
        <v>10662</v>
      </c>
      <c r="B8752" s="19">
        <v>3</v>
      </c>
      <c r="C8752" s="8">
        <v>1</v>
      </c>
      <c r="D8752" s="8">
        <v>4079</v>
      </c>
      <c r="E8752" s="8">
        <v>1</v>
      </c>
      <c r="F8752" s="7">
        <v>25</v>
      </c>
      <c r="G8752" s="8"/>
      <c r="H8752" s="9">
        <v>45038.939900659723</v>
      </c>
      <c r="I8752" s="20" t="str">
        <f>Table2[[#This Row],[StoreID]]&amp;"-"&amp;Table2[[#This Row],[OrderNumer]]</f>
        <v>3-10662</v>
      </c>
    </row>
    <row r="8753" spans="1:9" x14ac:dyDescent="0.3">
      <c r="A8753" s="19">
        <v>10662</v>
      </c>
      <c r="B8753" s="19">
        <v>3</v>
      </c>
      <c r="C8753" s="8">
        <v>1</v>
      </c>
      <c r="D8753" s="8">
        <v>4079</v>
      </c>
      <c r="E8753" s="8">
        <v>1</v>
      </c>
      <c r="F8753" s="7">
        <v>25</v>
      </c>
      <c r="G8753" s="8"/>
      <c r="H8753" s="9">
        <v>45038.939900694444</v>
      </c>
      <c r="I8753" s="20" t="str">
        <f>Table2[[#This Row],[StoreID]]&amp;"-"&amp;Table2[[#This Row],[OrderNumer]]</f>
        <v>3-10662</v>
      </c>
    </row>
    <row r="8754" spans="1:9" x14ac:dyDescent="0.3">
      <c r="A8754" s="19">
        <v>10665</v>
      </c>
      <c r="B8754" s="19">
        <v>3</v>
      </c>
      <c r="C8754" s="8">
        <v>1</v>
      </c>
      <c r="D8754" s="8">
        <v>3224</v>
      </c>
      <c r="E8754" s="8">
        <v>1</v>
      </c>
      <c r="F8754" s="7">
        <v>34.5</v>
      </c>
      <c r="G8754" s="8"/>
      <c r="H8754" s="9">
        <v>45038.945576817132</v>
      </c>
      <c r="I8754" s="20" t="str">
        <f>Table2[[#This Row],[StoreID]]&amp;"-"&amp;Table2[[#This Row],[OrderNumer]]</f>
        <v>3-10665</v>
      </c>
    </row>
    <row r="8755" spans="1:9" x14ac:dyDescent="0.3">
      <c r="A8755" s="19">
        <v>10665</v>
      </c>
      <c r="B8755" s="19">
        <v>3</v>
      </c>
      <c r="C8755" s="8">
        <v>1</v>
      </c>
      <c r="D8755" s="8">
        <v>4090</v>
      </c>
      <c r="E8755" s="8">
        <v>1</v>
      </c>
      <c r="F8755" s="7">
        <v>47.5</v>
      </c>
      <c r="G8755" s="8"/>
      <c r="H8755" s="9">
        <v>45038.945576851853</v>
      </c>
      <c r="I8755" s="20" t="str">
        <f>Table2[[#This Row],[StoreID]]&amp;"-"&amp;Table2[[#This Row],[OrderNumer]]</f>
        <v>3-10665</v>
      </c>
    </row>
    <row r="8756" spans="1:9" x14ac:dyDescent="0.3">
      <c r="A8756" s="19">
        <v>10665</v>
      </c>
      <c r="B8756" s="19">
        <v>3</v>
      </c>
      <c r="C8756" s="8">
        <v>1</v>
      </c>
      <c r="D8756" s="8">
        <v>4090</v>
      </c>
      <c r="E8756" s="8">
        <v>1</v>
      </c>
      <c r="F8756" s="7">
        <v>47.5</v>
      </c>
      <c r="G8756" s="8"/>
      <c r="H8756" s="9">
        <v>45038.945576851853</v>
      </c>
      <c r="I8756" s="20" t="str">
        <f>Table2[[#This Row],[StoreID]]&amp;"-"&amp;Table2[[#This Row],[OrderNumer]]</f>
        <v>3-10665</v>
      </c>
    </row>
    <row r="8757" spans="1:9" x14ac:dyDescent="0.3">
      <c r="A8757" s="19">
        <v>10666</v>
      </c>
      <c r="B8757" s="19">
        <v>3</v>
      </c>
      <c r="C8757" s="8">
        <v>1</v>
      </c>
      <c r="D8757" s="8">
        <v>459</v>
      </c>
      <c r="E8757" s="8">
        <v>1</v>
      </c>
      <c r="F8757" s="7">
        <v>150</v>
      </c>
      <c r="G8757" s="8"/>
      <c r="H8757" s="9">
        <v>45038.947594016201</v>
      </c>
      <c r="I8757" s="20" t="str">
        <f>Table2[[#This Row],[StoreID]]&amp;"-"&amp;Table2[[#This Row],[OrderNumer]]</f>
        <v>3-10666</v>
      </c>
    </row>
    <row r="8758" spans="1:9" x14ac:dyDescent="0.3">
      <c r="A8758" s="19">
        <v>10666</v>
      </c>
      <c r="B8758" s="19">
        <v>3</v>
      </c>
      <c r="C8758" s="8">
        <v>1</v>
      </c>
      <c r="D8758" s="8">
        <v>458</v>
      </c>
      <c r="E8758" s="8">
        <v>1</v>
      </c>
      <c r="F8758" s="7">
        <v>200</v>
      </c>
      <c r="G8758" s="8"/>
      <c r="H8758" s="9">
        <v>45038.947594016201</v>
      </c>
      <c r="I8758" s="20" t="str">
        <f>Table2[[#This Row],[StoreID]]&amp;"-"&amp;Table2[[#This Row],[OrderNumer]]</f>
        <v>3-10666</v>
      </c>
    </row>
    <row r="8759" spans="1:9" x14ac:dyDescent="0.3">
      <c r="A8759" s="19">
        <v>10666</v>
      </c>
      <c r="B8759" s="19">
        <v>3</v>
      </c>
      <c r="C8759" s="8">
        <v>1</v>
      </c>
      <c r="D8759" s="8">
        <v>466</v>
      </c>
      <c r="E8759" s="8">
        <v>1</v>
      </c>
      <c r="F8759" s="7">
        <v>150</v>
      </c>
      <c r="G8759" s="8"/>
      <c r="H8759" s="9">
        <v>45038.947594016201</v>
      </c>
      <c r="I8759" s="20" t="str">
        <f>Table2[[#This Row],[StoreID]]&amp;"-"&amp;Table2[[#This Row],[OrderNumer]]</f>
        <v>3-10666</v>
      </c>
    </row>
    <row r="8760" spans="1:9" x14ac:dyDescent="0.3">
      <c r="A8760" s="19">
        <v>10668</v>
      </c>
      <c r="B8760" s="19">
        <v>3</v>
      </c>
      <c r="C8760" s="8">
        <v>1</v>
      </c>
      <c r="D8760" s="8">
        <v>4079</v>
      </c>
      <c r="E8760" s="8">
        <v>1</v>
      </c>
      <c r="F8760" s="7">
        <v>25</v>
      </c>
      <c r="G8760" s="8"/>
      <c r="H8760" s="9">
        <v>45038.956584375002</v>
      </c>
      <c r="I8760" s="20" t="str">
        <f>Table2[[#This Row],[StoreID]]&amp;"-"&amp;Table2[[#This Row],[OrderNumer]]</f>
        <v>3-10668</v>
      </c>
    </row>
    <row r="8761" spans="1:9" x14ac:dyDescent="0.3">
      <c r="A8761" s="19">
        <v>10671</v>
      </c>
      <c r="B8761" s="19">
        <v>3</v>
      </c>
      <c r="C8761" s="8">
        <v>19</v>
      </c>
      <c r="D8761" s="8">
        <v>4079</v>
      </c>
      <c r="E8761" s="8">
        <v>1</v>
      </c>
      <c r="F8761" s="7">
        <v>25</v>
      </c>
      <c r="G8761" s="8"/>
      <c r="H8761" s="9">
        <v>45038.977186956021</v>
      </c>
      <c r="I8761" s="20" t="str">
        <f>Table2[[#This Row],[StoreID]]&amp;"-"&amp;Table2[[#This Row],[OrderNumer]]</f>
        <v>3-10671</v>
      </c>
    </row>
    <row r="8762" spans="1:9" x14ac:dyDescent="0.3">
      <c r="A8762" s="19">
        <v>10673</v>
      </c>
      <c r="B8762" s="19">
        <v>3</v>
      </c>
      <c r="C8762" s="8">
        <v>1</v>
      </c>
      <c r="D8762" s="8">
        <v>3445</v>
      </c>
      <c r="E8762" s="8">
        <v>1</v>
      </c>
      <c r="F8762" s="7">
        <v>299.5</v>
      </c>
      <c r="G8762" s="8"/>
      <c r="H8762" s="9">
        <v>45038.984116400461</v>
      </c>
      <c r="I8762" s="20" t="str">
        <f>Table2[[#This Row],[StoreID]]&amp;"-"&amp;Table2[[#This Row],[OrderNumer]]</f>
        <v>3-10673</v>
      </c>
    </row>
    <row r="8763" spans="1:9" x14ac:dyDescent="0.3">
      <c r="A8763" s="19">
        <v>10673</v>
      </c>
      <c r="B8763" s="19">
        <v>3</v>
      </c>
      <c r="C8763" s="8">
        <v>1</v>
      </c>
      <c r="D8763" s="8">
        <v>2773</v>
      </c>
      <c r="E8763" s="8">
        <v>1</v>
      </c>
      <c r="F8763" s="7">
        <v>400</v>
      </c>
      <c r="G8763" s="8"/>
      <c r="H8763" s="9">
        <v>45038.984116400461</v>
      </c>
      <c r="I8763" s="20" t="str">
        <f>Table2[[#This Row],[StoreID]]&amp;"-"&amp;Table2[[#This Row],[OrderNumer]]</f>
        <v>3-10673</v>
      </c>
    </row>
    <row r="8764" spans="1:9" x14ac:dyDescent="0.3">
      <c r="A8764" s="19">
        <v>10674</v>
      </c>
      <c r="B8764" s="19">
        <v>3</v>
      </c>
      <c r="C8764" s="8">
        <v>19</v>
      </c>
      <c r="D8764" s="8">
        <v>4079</v>
      </c>
      <c r="E8764" s="8">
        <v>1</v>
      </c>
      <c r="F8764" s="7">
        <v>25</v>
      </c>
      <c r="G8764" s="8"/>
      <c r="H8764" s="9">
        <v>45038.988693900465</v>
      </c>
      <c r="I8764" s="20" t="str">
        <f>Table2[[#This Row],[StoreID]]&amp;"-"&amp;Table2[[#This Row],[OrderNumer]]</f>
        <v>3-10674</v>
      </c>
    </row>
    <row r="8765" spans="1:9" x14ac:dyDescent="0.3">
      <c r="A8765" s="19">
        <v>10674</v>
      </c>
      <c r="B8765" s="19">
        <v>3</v>
      </c>
      <c r="C8765" s="8">
        <v>19</v>
      </c>
      <c r="D8765" s="8">
        <v>4079</v>
      </c>
      <c r="E8765" s="8">
        <v>1</v>
      </c>
      <c r="F8765" s="7">
        <v>25</v>
      </c>
      <c r="G8765" s="8"/>
      <c r="H8765" s="9">
        <v>45038.988693900465</v>
      </c>
      <c r="I8765" s="20" t="str">
        <f>Table2[[#This Row],[StoreID]]&amp;"-"&amp;Table2[[#This Row],[OrderNumer]]</f>
        <v>3-10674</v>
      </c>
    </row>
    <row r="8766" spans="1:9" x14ac:dyDescent="0.3">
      <c r="A8766" s="19">
        <v>10675</v>
      </c>
      <c r="B8766" s="19">
        <v>3</v>
      </c>
      <c r="C8766" s="8">
        <v>1</v>
      </c>
      <c r="D8766" s="8">
        <v>4201</v>
      </c>
      <c r="E8766" s="8">
        <v>1</v>
      </c>
      <c r="F8766" s="7">
        <v>2.5</v>
      </c>
      <c r="G8766" s="8"/>
      <c r="H8766" s="9">
        <v>45038.991409108799</v>
      </c>
      <c r="I8766" s="20" t="str">
        <f>Table2[[#This Row],[StoreID]]&amp;"-"&amp;Table2[[#This Row],[OrderNumer]]</f>
        <v>3-10675</v>
      </c>
    </row>
    <row r="8767" spans="1:9" x14ac:dyDescent="0.3">
      <c r="A8767" s="19">
        <v>10675</v>
      </c>
      <c r="B8767" s="19">
        <v>3</v>
      </c>
      <c r="C8767" s="8">
        <v>1</v>
      </c>
      <c r="D8767" s="8">
        <v>4028</v>
      </c>
      <c r="E8767" s="8">
        <v>3</v>
      </c>
      <c r="F8767" s="7">
        <v>142.5</v>
      </c>
      <c r="G8767" s="8"/>
      <c r="H8767" s="9">
        <v>45038.991409108799</v>
      </c>
      <c r="I8767" s="20" t="str">
        <f>Table2[[#This Row],[StoreID]]&amp;"-"&amp;Table2[[#This Row],[OrderNumer]]</f>
        <v>3-10675</v>
      </c>
    </row>
    <row r="8768" spans="1:9" x14ac:dyDescent="0.3">
      <c r="A8768" s="19">
        <v>10676</v>
      </c>
      <c r="B8768" s="19">
        <v>3</v>
      </c>
      <c r="C8768" s="8">
        <v>19</v>
      </c>
      <c r="D8768" s="8">
        <v>3971</v>
      </c>
      <c r="E8768" s="8">
        <v>1</v>
      </c>
      <c r="F8768" s="7">
        <v>50</v>
      </c>
      <c r="G8768" s="8"/>
      <c r="H8768" s="9">
        <v>45038.993479050929</v>
      </c>
      <c r="I8768" s="20" t="str">
        <f>Table2[[#This Row],[StoreID]]&amp;"-"&amp;Table2[[#This Row],[OrderNumer]]</f>
        <v>3-10676</v>
      </c>
    </row>
    <row r="8769" spans="1:9" x14ac:dyDescent="0.3">
      <c r="A8769" s="19">
        <v>10677</v>
      </c>
      <c r="B8769" s="19">
        <v>3</v>
      </c>
      <c r="C8769" s="8">
        <v>1</v>
      </c>
      <c r="D8769" s="8">
        <v>2773</v>
      </c>
      <c r="E8769" s="8">
        <v>-1</v>
      </c>
      <c r="F8769" s="7">
        <v>-400</v>
      </c>
      <c r="G8769" s="8" t="s">
        <v>122</v>
      </c>
      <c r="H8769" s="9">
        <v>45038.99601894676</v>
      </c>
      <c r="I8769" s="20" t="str">
        <f>Table2[[#This Row],[StoreID]]&amp;"-"&amp;Table2[[#This Row],[OrderNumer]]</f>
        <v>3-10677</v>
      </c>
    </row>
    <row r="8770" spans="1:9" x14ac:dyDescent="0.3">
      <c r="A8770" s="19">
        <v>10678</v>
      </c>
      <c r="B8770" s="19">
        <v>3</v>
      </c>
      <c r="C8770" s="8">
        <v>19</v>
      </c>
      <c r="D8770" s="8">
        <v>472</v>
      </c>
      <c r="E8770" s="8">
        <v>1</v>
      </c>
      <c r="F8770" s="7">
        <v>62.5</v>
      </c>
      <c r="G8770" s="8"/>
      <c r="H8770" s="9">
        <v>45038.997104710645</v>
      </c>
      <c r="I8770" s="20" t="str">
        <f>Table2[[#This Row],[StoreID]]&amp;"-"&amp;Table2[[#This Row],[OrderNumer]]</f>
        <v>3-10678</v>
      </c>
    </row>
    <row r="8771" spans="1:9" x14ac:dyDescent="0.3">
      <c r="A8771" s="19">
        <v>10678</v>
      </c>
      <c r="B8771" s="19">
        <v>3</v>
      </c>
      <c r="C8771" s="8">
        <v>19</v>
      </c>
      <c r="D8771" s="8">
        <v>472</v>
      </c>
      <c r="E8771" s="8">
        <v>1</v>
      </c>
      <c r="F8771" s="7">
        <v>62.5</v>
      </c>
      <c r="G8771" s="8"/>
      <c r="H8771" s="9">
        <v>45038.997104710645</v>
      </c>
      <c r="I8771" s="20" t="str">
        <f>Table2[[#This Row],[StoreID]]&amp;"-"&amp;Table2[[#This Row],[OrderNumer]]</f>
        <v>3-10678</v>
      </c>
    </row>
    <row r="8772" spans="1:9" x14ac:dyDescent="0.3">
      <c r="A8772" s="19">
        <v>10682</v>
      </c>
      <c r="B8772" s="19">
        <v>3</v>
      </c>
      <c r="C8772" s="8">
        <v>19</v>
      </c>
      <c r="D8772" s="8">
        <v>413</v>
      </c>
      <c r="E8772" s="8">
        <v>1</v>
      </c>
      <c r="F8772" s="7">
        <v>25</v>
      </c>
      <c r="G8772" s="8"/>
      <c r="H8772" s="9">
        <v>45039.005230173614</v>
      </c>
      <c r="I8772" s="20" t="str">
        <f>Table2[[#This Row],[StoreID]]&amp;"-"&amp;Table2[[#This Row],[OrderNumer]]</f>
        <v>3-10682</v>
      </c>
    </row>
    <row r="8773" spans="1:9" x14ac:dyDescent="0.3">
      <c r="A8773" s="19">
        <v>10684</v>
      </c>
      <c r="B8773" s="19">
        <v>3</v>
      </c>
      <c r="C8773" s="8">
        <v>19</v>
      </c>
      <c r="D8773" s="8">
        <v>456</v>
      </c>
      <c r="E8773" s="8">
        <v>1</v>
      </c>
      <c r="F8773" s="7">
        <v>87.5</v>
      </c>
      <c r="G8773" s="8"/>
      <c r="H8773" s="9">
        <v>45039.025000960646</v>
      </c>
      <c r="I8773" s="20" t="str">
        <f>Table2[[#This Row],[StoreID]]&amp;"-"&amp;Table2[[#This Row],[OrderNumer]]</f>
        <v>3-10684</v>
      </c>
    </row>
    <row r="8774" spans="1:9" x14ac:dyDescent="0.3">
      <c r="A8774" s="19">
        <v>10686</v>
      </c>
      <c r="B8774" s="19">
        <v>3</v>
      </c>
      <c r="C8774" s="8">
        <v>1</v>
      </c>
      <c r="D8774" s="8">
        <v>3302</v>
      </c>
      <c r="E8774" s="8">
        <v>1</v>
      </c>
      <c r="F8774" s="7">
        <v>162.5</v>
      </c>
      <c r="G8774" s="8"/>
      <c r="H8774" s="9">
        <v>45039.035641631941</v>
      </c>
      <c r="I8774" s="20" t="str">
        <f>Table2[[#This Row],[StoreID]]&amp;"-"&amp;Table2[[#This Row],[OrderNumer]]</f>
        <v>3-10686</v>
      </c>
    </row>
    <row r="8775" spans="1:9" x14ac:dyDescent="0.3">
      <c r="A8775" s="19">
        <v>10687</v>
      </c>
      <c r="B8775" s="19">
        <v>3</v>
      </c>
      <c r="C8775" s="8">
        <v>19</v>
      </c>
      <c r="D8775" s="8">
        <v>4249</v>
      </c>
      <c r="E8775" s="8">
        <v>3</v>
      </c>
      <c r="F8775" s="7">
        <v>375</v>
      </c>
      <c r="G8775" s="8"/>
      <c r="H8775" s="9">
        <v>45039.441259687497</v>
      </c>
      <c r="I8775" s="20" t="str">
        <f>Table2[[#This Row],[StoreID]]&amp;"-"&amp;Table2[[#This Row],[OrderNumer]]</f>
        <v>3-10687</v>
      </c>
    </row>
    <row r="8776" spans="1:9" x14ac:dyDescent="0.3">
      <c r="A8776" s="19">
        <v>10688</v>
      </c>
      <c r="B8776" s="19">
        <v>3</v>
      </c>
      <c r="C8776" s="8">
        <v>19</v>
      </c>
      <c r="D8776" s="8">
        <v>16</v>
      </c>
      <c r="E8776" s="8">
        <v>1</v>
      </c>
      <c r="F8776" s="7">
        <v>225</v>
      </c>
      <c r="G8776" s="8"/>
      <c r="H8776" s="9">
        <v>45039.529281828705</v>
      </c>
      <c r="I8776" s="20" t="str">
        <f>Table2[[#This Row],[StoreID]]&amp;"-"&amp;Table2[[#This Row],[OrderNumer]]</f>
        <v>3-10688</v>
      </c>
    </row>
    <row r="8777" spans="1:9" x14ac:dyDescent="0.3">
      <c r="A8777" s="19">
        <v>10691</v>
      </c>
      <c r="B8777" s="19">
        <v>3</v>
      </c>
      <c r="C8777" s="8">
        <v>19</v>
      </c>
      <c r="D8777" s="8">
        <v>4026</v>
      </c>
      <c r="E8777" s="8">
        <v>1</v>
      </c>
      <c r="F8777" s="7">
        <v>450</v>
      </c>
      <c r="G8777" s="8"/>
      <c r="H8777" s="9">
        <v>45039.599976122685</v>
      </c>
      <c r="I8777" s="20" t="str">
        <f>Table2[[#This Row],[StoreID]]&amp;"-"&amp;Table2[[#This Row],[OrderNumer]]</f>
        <v>3-10691</v>
      </c>
    </row>
    <row r="8778" spans="1:9" x14ac:dyDescent="0.3">
      <c r="A8778" s="19">
        <v>10691</v>
      </c>
      <c r="B8778" s="19">
        <v>3</v>
      </c>
      <c r="C8778" s="8">
        <v>19</v>
      </c>
      <c r="D8778" s="8">
        <v>4079</v>
      </c>
      <c r="E8778" s="8">
        <v>1</v>
      </c>
      <c r="F8778" s="7">
        <v>25</v>
      </c>
      <c r="G8778" s="8"/>
      <c r="H8778" s="9">
        <v>45039.599976122685</v>
      </c>
      <c r="I8778" s="20" t="str">
        <f>Table2[[#This Row],[StoreID]]&amp;"-"&amp;Table2[[#This Row],[OrderNumer]]</f>
        <v>3-10691</v>
      </c>
    </row>
    <row r="8779" spans="1:9" x14ac:dyDescent="0.3">
      <c r="A8779" s="19">
        <v>10691</v>
      </c>
      <c r="B8779" s="19">
        <v>3</v>
      </c>
      <c r="C8779" s="8">
        <v>19</v>
      </c>
      <c r="D8779" s="8">
        <v>4079</v>
      </c>
      <c r="E8779" s="8">
        <v>1</v>
      </c>
      <c r="F8779" s="7">
        <v>25</v>
      </c>
      <c r="G8779" s="8"/>
      <c r="H8779" s="9">
        <v>45039.599976122685</v>
      </c>
      <c r="I8779" s="20" t="str">
        <f>Table2[[#This Row],[StoreID]]&amp;"-"&amp;Table2[[#This Row],[OrderNumer]]</f>
        <v>3-10691</v>
      </c>
    </row>
    <row r="8780" spans="1:9" x14ac:dyDescent="0.3">
      <c r="A8780" s="19">
        <v>10691</v>
      </c>
      <c r="B8780" s="19">
        <v>3</v>
      </c>
      <c r="C8780" s="8">
        <v>19</v>
      </c>
      <c r="D8780" s="8">
        <v>4079</v>
      </c>
      <c r="E8780" s="8">
        <v>1</v>
      </c>
      <c r="F8780" s="7">
        <v>25</v>
      </c>
      <c r="G8780" s="8"/>
      <c r="H8780" s="9">
        <v>45039.599976122685</v>
      </c>
      <c r="I8780" s="20" t="str">
        <f>Table2[[#This Row],[StoreID]]&amp;"-"&amp;Table2[[#This Row],[OrderNumer]]</f>
        <v>3-10691</v>
      </c>
    </row>
    <row r="8781" spans="1:9" x14ac:dyDescent="0.3">
      <c r="A8781" s="19">
        <v>10691</v>
      </c>
      <c r="B8781" s="19">
        <v>3</v>
      </c>
      <c r="C8781" s="8">
        <v>19</v>
      </c>
      <c r="D8781" s="8">
        <v>3677</v>
      </c>
      <c r="E8781" s="8">
        <v>1</v>
      </c>
      <c r="F8781" s="7">
        <v>87.5</v>
      </c>
      <c r="G8781" s="8"/>
      <c r="H8781" s="9">
        <v>45039.599976157406</v>
      </c>
      <c r="I8781" s="20" t="str">
        <f>Table2[[#This Row],[StoreID]]&amp;"-"&amp;Table2[[#This Row],[OrderNumer]]</f>
        <v>3-10691</v>
      </c>
    </row>
    <row r="8782" spans="1:9" x14ac:dyDescent="0.3">
      <c r="A8782" s="19">
        <v>10692</v>
      </c>
      <c r="B8782" s="19">
        <v>3</v>
      </c>
      <c r="C8782" s="8">
        <v>19</v>
      </c>
      <c r="D8782" s="8">
        <v>4079</v>
      </c>
      <c r="E8782" s="8">
        <v>1</v>
      </c>
      <c r="F8782" s="7">
        <v>25</v>
      </c>
      <c r="G8782" s="8"/>
      <c r="H8782" s="9">
        <v>45039.606556168983</v>
      </c>
      <c r="I8782" s="20" t="str">
        <f>Table2[[#This Row],[StoreID]]&amp;"-"&amp;Table2[[#This Row],[OrderNumer]]</f>
        <v>3-10692</v>
      </c>
    </row>
    <row r="8783" spans="1:9" x14ac:dyDescent="0.3">
      <c r="A8783" s="19">
        <v>10692</v>
      </c>
      <c r="B8783" s="19">
        <v>3</v>
      </c>
      <c r="C8783" s="8">
        <v>19</v>
      </c>
      <c r="D8783" s="8">
        <v>4079</v>
      </c>
      <c r="E8783" s="8">
        <v>1</v>
      </c>
      <c r="F8783" s="7">
        <v>25</v>
      </c>
      <c r="G8783" s="8"/>
      <c r="H8783" s="9">
        <v>45039.60655621528</v>
      </c>
      <c r="I8783" s="20" t="str">
        <f>Table2[[#This Row],[StoreID]]&amp;"-"&amp;Table2[[#This Row],[OrderNumer]]</f>
        <v>3-10692</v>
      </c>
    </row>
    <row r="8784" spans="1:9" x14ac:dyDescent="0.3">
      <c r="A8784" s="19">
        <v>10698</v>
      </c>
      <c r="B8784" s="19">
        <v>3</v>
      </c>
      <c r="C8784" s="8">
        <v>19</v>
      </c>
      <c r="D8784" s="8">
        <v>4079</v>
      </c>
      <c r="E8784" s="8">
        <v>1</v>
      </c>
      <c r="F8784" s="7">
        <v>25</v>
      </c>
      <c r="G8784" s="8"/>
      <c r="H8784" s="9">
        <v>45039.634184803239</v>
      </c>
      <c r="I8784" s="20" t="str">
        <f>Table2[[#This Row],[StoreID]]&amp;"-"&amp;Table2[[#This Row],[OrderNumer]]</f>
        <v>3-10698</v>
      </c>
    </row>
    <row r="8785" spans="1:9" x14ac:dyDescent="0.3">
      <c r="A8785" s="19">
        <v>10700</v>
      </c>
      <c r="B8785" s="19">
        <v>3</v>
      </c>
      <c r="C8785" s="8">
        <v>19</v>
      </c>
      <c r="D8785" s="8">
        <v>3511</v>
      </c>
      <c r="E8785" s="8">
        <v>1</v>
      </c>
      <c r="F8785" s="7">
        <v>97.5</v>
      </c>
      <c r="G8785" s="8"/>
      <c r="H8785" s="9">
        <v>45039.636196377316</v>
      </c>
      <c r="I8785" s="20" t="str">
        <f>Table2[[#This Row],[StoreID]]&amp;"-"&amp;Table2[[#This Row],[OrderNumer]]</f>
        <v>3-10700</v>
      </c>
    </row>
    <row r="8786" spans="1:9" x14ac:dyDescent="0.3">
      <c r="A8786" s="19">
        <v>10701</v>
      </c>
      <c r="B8786" s="19">
        <v>3</v>
      </c>
      <c r="C8786" s="8">
        <v>19</v>
      </c>
      <c r="D8786" s="8">
        <v>4079</v>
      </c>
      <c r="E8786" s="8">
        <v>1</v>
      </c>
      <c r="F8786" s="7">
        <v>25</v>
      </c>
      <c r="G8786" s="8"/>
      <c r="H8786" s="9">
        <v>45039.639033761574</v>
      </c>
      <c r="I8786" s="20" t="str">
        <f>Table2[[#This Row],[StoreID]]&amp;"-"&amp;Table2[[#This Row],[OrderNumer]]</f>
        <v>3-10701</v>
      </c>
    </row>
    <row r="8787" spans="1:9" x14ac:dyDescent="0.3">
      <c r="A8787" s="19">
        <v>10702</v>
      </c>
      <c r="B8787" s="19">
        <v>3</v>
      </c>
      <c r="C8787" s="8">
        <v>19</v>
      </c>
      <c r="D8787" s="8">
        <v>3345</v>
      </c>
      <c r="E8787" s="8">
        <v>1</v>
      </c>
      <c r="F8787" s="7">
        <v>125</v>
      </c>
      <c r="G8787" s="8"/>
      <c r="H8787" s="9">
        <v>45039.64368966435</v>
      </c>
      <c r="I8787" s="20" t="str">
        <f>Table2[[#This Row],[StoreID]]&amp;"-"&amp;Table2[[#This Row],[OrderNumer]]</f>
        <v>3-10702</v>
      </c>
    </row>
    <row r="8788" spans="1:9" x14ac:dyDescent="0.3">
      <c r="A8788" s="19">
        <v>10702</v>
      </c>
      <c r="B8788" s="19">
        <v>3</v>
      </c>
      <c r="C8788" s="8">
        <v>19</v>
      </c>
      <c r="D8788" s="8">
        <v>3345</v>
      </c>
      <c r="E8788" s="8">
        <v>1</v>
      </c>
      <c r="F8788" s="7">
        <v>125</v>
      </c>
      <c r="G8788" s="8"/>
      <c r="H8788" s="9">
        <v>45039.643689699071</v>
      </c>
      <c r="I8788" s="20" t="str">
        <f>Table2[[#This Row],[StoreID]]&amp;"-"&amp;Table2[[#This Row],[OrderNumer]]</f>
        <v>3-10702</v>
      </c>
    </row>
    <row r="8789" spans="1:9" x14ac:dyDescent="0.3">
      <c r="A8789" s="19">
        <v>10703</v>
      </c>
      <c r="B8789" s="19">
        <v>3</v>
      </c>
      <c r="C8789" s="8">
        <v>19</v>
      </c>
      <c r="D8789" s="8">
        <v>133</v>
      </c>
      <c r="E8789" s="8">
        <v>1</v>
      </c>
      <c r="F8789" s="7">
        <v>137.5</v>
      </c>
      <c r="G8789" s="8"/>
      <c r="H8789" s="9">
        <v>45039.646937187499</v>
      </c>
      <c r="I8789" s="20" t="str">
        <f>Table2[[#This Row],[StoreID]]&amp;"-"&amp;Table2[[#This Row],[OrderNumer]]</f>
        <v>3-10703</v>
      </c>
    </row>
    <row r="8790" spans="1:9" x14ac:dyDescent="0.3">
      <c r="A8790" s="19">
        <v>10703</v>
      </c>
      <c r="B8790" s="19">
        <v>3</v>
      </c>
      <c r="C8790" s="8">
        <v>19</v>
      </c>
      <c r="D8790" s="8">
        <v>4079</v>
      </c>
      <c r="E8790" s="8">
        <v>1</v>
      </c>
      <c r="F8790" s="7">
        <v>25</v>
      </c>
      <c r="G8790" s="8"/>
      <c r="H8790" s="9">
        <v>45039.646937187499</v>
      </c>
      <c r="I8790" s="20" t="str">
        <f>Table2[[#This Row],[StoreID]]&amp;"-"&amp;Table2[[#This Row],[OrderNumer]]</f>
        <v>3-10703</v>
      </c>
    </row>
    <row r="8791" spans="1:9" x14ac:dyDescent="0.3">
      <c r="A8791" s="19">
        <v>10703</v>
      </c>
      <c r="B8791" s="19">
        <v>3</v>
      </c>
      <c r="C8791" s="8">
        <v>19</v>
      </c>
      <c r="D8791" s="8">
        <v>606</v>
      </c>
      <c r="E8791" s="8">
        <v>1</v>
      </c>
      <c r="F8791" s="7">
        <v>425</v>
      </c>
      <c r="G8791" s="8"/>
      <c r="H8791" s="9">
        <v>45039.646937187499</v>
      </c>
      <c r="I8791" s="20" t="str">
        <f>Table2[[#This Row],[StoreID]]&amp;"-"&amp;Table2[[#This Row],[OrderNumer]]</f>
        <v>3-10703</v>
      </c>
    </row>
    <row r="8792" spans="1:9" x14ac:dyDescent="0.3">
      <c r="A8792" s="19">
        <v>10704</v>
      </c>
      <c r="B8792" s="19">
        <v>3</v>
      </c>
      <c r="C8792" s="8">
        <v>19</v>
      </c>
      <c r="D8792" s="8">
        <v>3489</v>
      </c>
      <c r="E8792" s="8">
        <v>1</v>
      </c>
      <c r="F8792" s="7">
        <v>249.5</v>
      </c>
      <c r="G8792" s="8"/>
      <c r="H8792" s="9">
        <v>45039.662244872685</v>
      </c>
      <c r="I8792" s="20" t="str">
        <f>Table2[[#This Row],[StoreID]]&amp;"-"&amp;Table2[[#This Row],[OrderNumer]]</f>
        <v>3-10704</v>
      </c>
    </row>
    <row r="8793" spans="1:9" x14ac:dyDescent="0.3">
      <c r="A8793" s="19">
        <v>10704</v>
      </c>
      <c r="B8793" s="19">
        <v>3</v>
      </c>
      <c r="C8793" s="8">
        <v>19</v>
      </c>
      <c r="D8793" s="8">
        <v>474</v>
      </c>
      <c r="E8793" s="8">
        <v>1</v>
      </c>
      <c r="F8793" s="7">
        <v>50</v>
      </c>
      <c r="G8793" s="8"/>
      <c r="H8793" s="9">
        <v>45039.662244872685</v>
      </c>
      <c r="I8793" s="20" t="str">
        <f>Table2[[#This Row],[StoreID]]&amp;"-"&amp;Table2[[#This Row],[OrderNumer]]</f>
        <v>3-10704</v>
      </c>
    </row>
    <row r="8794" spans="1:9" x14ac:dyDescent="0.3">
      <c r="A8794" s="19">
        <v>10704</v>
      </c>
      <c r="B8794" s="19">
        <v>3</v>
      </c>
      <c r="C8794" s="8">
        <v>19</v>
      </c>
      <c r="D8794" s="8">
        <v>1166</v>
      </c>
      <c r="E8794" s="8">
        <v>1</v>
      </c>
      <c r="F8794" s="7">
        <v>25</v>
      </c>
      <c r="G8794" s="8"/>
      <c r="H8794" s="9">
        <v>45039.662244872685</v>
      </c>
      <c r="I8794" s="20" t="str">
        <f>Table2[[#This Row],[StoreID]]&amp;"-"&amp;Table2[[#This Row],[OrderNumer]]</f>
        <v>3-10704</v>
      </c>
    </row>
    <row r="8795" spans="1:9" x14ac:dyDescent="0.3">
      <c r="A8795" s="19">
        <v>10705</v>
      </c>
      <c r="B8795" s="19">
        <v>3</v>
      </c>
      <c r="C8795" s="8">
        <v>19</v>
      </c>
      <c r="D8795" s="8">
        <v>3260</v>
      </c>
      <c r="E8795" s="8">
        <v>1</v>
      </c>
      <c r="F8795" s="7">
        <v>19.5</v>
      </c>
      <c r="G8795" s="8"/>
      <c r="H8795" s="9">
        <v>45039.66871917824</v>
      </c>
      <c r="I8795" s="20" t="str">
        <f>Table2[[#This Row],[StoreID]]&amp;"-"&amp;Table2[[#This Row],[OrderNumer]]</f>
        <v>3-10705</v>
      </c>
    </row>
    <row r="8796" spans="1:9" x14ac:dyDescent="0.3">
      <c r="A8796" s="19">
        <v>10706</v>
      </c>
      <c r="B8796" s="19">
        <v>3</v>
      </c>
      <c r="C8796" s="8">
        <v>13</v>
      </c>
      <c r="D8796" s="8">
        <v>563</v>
      </c>
      <c r="E8796" s="8">
        <v>1</v>
      </c>
      <c r="F8796" s="7">
        <v>395</v>
      </c>
      <c r="G8796" s="8"/>
      <c r="H8796" s="9">
        <v>45039.673709525465</v>
      </c>
      <c r="I8796" s="20" t="str">
        <f>Table2[[#This Row],[StoreID]]&amp;"-"&amp;Table2[[#This Row],[OrderNumer]]</f>
        <v>3-10706</v>
      </c>
    </row>
    <row r="8797" spans="1:9" x14ac:dyDescent="0.3">
      <c r="A8797" s="19">
        <v>10706</v>
      </c>
      <c r="B8797" s="19">
        <v>3</v>
      </c>
      <c r="C8797" s="8">
        <v>13</v>
      </c>
      <c r="D8797" s="8">
        <v>2768</v>
      </c>
      <c r="E8797" s="8">
        <v>1</v>
      </c>
      <c r="F8797" s="7">
        <v>600</v>
      </c>
      <c r="G8797" s="8"/>
      <c r="H8797" s="9">
        <v>45039.673709571762</v>
      </c>
      <c r="I8797" s="20" t="str">
        <f>Table2[[#This Row],[StoreID]]&amp;"-"&amp;Table2[[#This Row],[OrderNumer]]</f>
        <v>3-10706</v>
      </c>
    </row>
    <row r="8798" spans="1:9" x14ac:dyDescent="0.3">
      <c r="A8798" s="19">
        <v>10706</v>
      </c>
      <c r="B8798" s="19">
        <v>3</v>
      </c>
      <c r="C8798" s="8">
        <v>13</v>
      </c>
      <c r="D8798" s="8">
        <v>3448</v>
      </c>
      <c r="E8798" s="8">
        <v>1</v>
      </c>
      <c r="F8798" s="7">
        <v>912.5</v>
      </c>
      <c r="G8798" s="8"/>
      <c r="H8798" s="9">
        <v>45039.673709571762</v>
      </c>
      <c r="I8798" s="20" t="str">
        <f>Table2[[#This Row],[StoreID]]&amp;"-"&amp;Table2[[#This Row],[OrderNumer]]</f>
        <v>3-10706</v>
      </c>
    </row>
    <row r="8799" spans="1:9" x14ac:dyDescent="0.3">
      <c r="A8799" s="19">
        <v>10706</v>
      </c>
      <c r="B8799" s="19">
        <v>3</v>
      </c>
      <c r="C8799" s="8">
        <v>13</v>
      </c>
      <c r="D8799" s="8">
        <v>4079</v>
      </c>
      <c r="E8799" s="8">
        <v>1</v>
      </c>
      <c r="F8799" s="7">
        <v>25</v>
      </c>
      <c r="G8799" s="8"/>
      <c r="H8799" s="9">
        <v>45039.673709571762</v>
      </c>
      <c r="I8799" s="20" t="str">
        <f>Table2[[#This Row],[StoreID]]&amp;"-"&amp;Table2[[#This Row],[OrderNumer]]</f>
        <v>3-10706</v>
      </c>
    </row>
    <row r="8800" spans="1:9" x14ac:dyDescent="0.3">
      <c r="A8800" s="19">
        <v>10706</v>
      </c>
      <c r="B8800" s="19">
        <v>3</v>
      </c>
      <c r="C8800" s="8">
        <v>13</v>
      </c>
      <c r="D8800" s="8">
        <v>4079</v>
      </c>
      <c r="E8800" s="8">
        <v>1</v>
      </c>
      <c r="F8800" s="7">
        <v>25</v>
      </c>
      <c r="G8800" s="8"/>
      <c r="H8800" s="9">
        <v>45039.673709571762</v>
      </c>
      <c r="I8800" s="20" t="str">
        <f>Table2[[#This Row],[StoreID]]&amp;"-"&amp;Table2[[#This Row],[OrderNumer]]</f>
        <v>3-10706</v>
      </c>
    </row>
    <row r="8801" spans="1:9" x14ac:dyDescent="0.3">
      <c r="A8801" s="19">
        <v>10707</v>
      </c>
      <c r="B8801" s="19">
        <v>3</v>
      </c>
      <c r="C8801" s="8">
        <v>19</v>
      </c>
      <c r="D8801" s="8">
        <v>472</v>
      </c>
      <c r="E8801" s="8">
        <v>1</v>
      </c>
      <c r="F8801" s="7">
        <v>62.5</v>
      </c>
      <c r="G8801" s="8"/>
      <c r="H8801" s="9">
        <v>45039.677190358794</v>
      </c>
      <c r="I8801" s="20" t="str">
        <f>Table2[[#This Row],[StoreID]]&amp;"-"&amp;Table2[[#This Row],[OrderNumer]]</f>
        <v>3-10707</v>
      </c>
    </row>
    <row r="8802" spans="1:9" x14ac:dyDescent="0.3">
      <c r="A8802" s="19">
        <v>10708</v>
      </c>
      <c r="B8802" s="19">
        <v>3</v>
      </c>
      <c r="C8802" s="8">
        <v>13</v>
      </c>
      <c r="D8802" s="8">
        <v>29</v>
      </c>
      <c r="E8802" s="8">
        <v>1</v>
      </c>
      <c r="F8802" s="7">
        <v>249.5</v>
      </c>
      <c r="G8802" s="8"/>
      <c r="H8802" s="9">
        <v>45039.685235219906</v>
      </c>
      <c r="I8802" s="20" t="str">
        <f>Table2[[#This Row],[StoreID]]&amp;"-"&amp;Table2[[#This Row],[OrderNumer]]</f>
        <v>3-10708</v>
      </c>
    </row>
    <row r="8803" spans="1:9" x14ac:dyDescent="0.3">
      <c r="A8803" s="19">
        <v>10709</v>
      </c>
      <c r="B8803" s="19">
        <v>3</v>
      </c>
      <c r="C8803" s="8">
        <v>19</v>
      </c>
      <c r="D8803" s="8">
        <v>2828</v>
      </c>
      <c r="E8803" s="8">
        <v>1</v>
      </c>
      <c r="F8803" s="7">
        <v>400</v>
      </c>
      <c r="G8803" s="8"/>
      <c r="H8803" s="9">
        <v>45039.687227048613</v>
      </c>
      <c r="I8803" s="20" t="str">
        <f>Table2[[#This Row],[StoreID]]&amp;"-"&amp;Table2[[#This Row],[OrderNumer]]</f>
        <v>3-10709</v>
      </c>
    </row>
    <row r="8804" spans="1:9" x14ac:dyDescent="0.3">
      <c r="A8804" s="19">
        <v>10709</v>
      </c>
      <c r="B8804" s="19">
        <v>3</v>
      </c>
      <c r="C8804" s="8">
        <v>19</v>
      </c>
      <c r="D8804" s="8">
        <v>2835</v>
      </c>
      <c r="E8804" s="8">
        <v>1</v>
      </c>
      <c r="F8804" s="7">
        <v>400</v>
      </c>
      <c r="G8804" s="8"/>
      <c r="H8804" s="9">
        <v>45039.687227048613</v>
      </c>
      <c r="I8804" s="20" t="str">
        <f>Table2[[#This Row],[StoreID]]&amp;"-"&amp;Table2[[#This Row],[OrderNumer]]</f>
        <v>3-10709</v>
      </c>
    </row>
    <row r="8805" spans="1:9" x14ac:dyDescent="0.3">
      <c r="A8805" s="19">
        <v>10712</v>
      </c>
      <c r="B8805" s="19">
        <v>3</v>
      </c>
      <c r="C8805" s="8">
        <v>13</v>
      </c>
      <c r="D8805" s="8">
        <v>3588</v>
      </c>
      <c r="E8805" s="8">
        <v>1</v>
      </c>
      <c r="F8805" s="7">
        <v>149.5</v>
      </c>
      <c r="G8805" s="8"/>
      <c r="H8805" s="9">
        <v>45039.697110532405</v>
      </c>
      <c r="I8805" s="20" t="str">
        <f>Table2[[#This Row],[StoreID]]&amp;"-"&amp;Table2[[#This Row],[OrderNumer]]</f>
        <v>3-10712</v>
      </c>
    </row>
    <row r="8806" spans="1:9" x14ac:dyDescent="0.3">
      <c r="A8806" s="19">
        <v>10713</v>
      </c>
      <c r="B8806" s="19">
        <v>3</v>
      </c>
      <c r="C8806" s="8">
        <v>13</v>
      </c>
      <c r="D8806" s="8">
        <v>605</v>
      </c>
      <c r="E8806" s="8">
        <v>1</v>
      </c>
      <c r="F8806" s="7">
        <v>447.5</v>
      </c>
      <c r="G8806" s="8"/>
      <c r="H8806" s="9">
        <v>45039.700884571757</v>
      </c>
      <c r="I8806" s="20" t="str">
        <f>Table2[[#This Row],[StoreID]]&amp;"-"&amp;Table2[[#This Row],[OrderNumer]]</f>
        <v>3-10713</v>
      </c>
    </row>
    <row r="8807" spans="1:9" x14ac:dyDescent="0.3">
      <c r="A8807" s="19">
        <v>10713</v>
      </c>
      <c r="B8807" s="19">
        <v>3</v>
      </c>
      <c r="C8807" s="8">
        <v>13</v>
      </c>
      <c r="D8807" s="8">
        <v>617</v>
      </c>
      <c r="E8807" s="8">
        <v>1</v>
      </c>
      <c r="F8807" s="7">
        <v>387.5</v>
      </c>
      <c r="G8807" s="8"/>
      <c r="H8807" s="9">
        <v>45039.700884571757</v>
      </c>
      <c r="I8807" s="20" t="str">
        <f>Table2[[#This Row],[StoreID]]&amp;"-"&amp;Table2[[#This Row],[OrderNumer]]</f>
        <v>3-10713</v>
      </c>
    </row>
    <row r="8808" spans="1:9" x14ac:dyDescent="0.3">
      <c r="A8808" s="19">
        <v>10714</v>
      </c>
      <c r="B8808" s="19">
        <v>3</v>
      </c>
      <c r="C8808" s="8">
        <v>1</v>
      </c>
      <c r="D8808" s="8">
        <v>3260</v>
      </c>
      <c r="E8808" s="8">
        <v>1</v>
      </c>
      <c r="F8808" s="7">
        <v>19.5</v>
      </c>
      <c r="G8808" s="8"/>
      <c r="H8808" s="9">
        <v>45039.721409953701</v>
      </c>
      <c r="I8808" s="20" t="str">
        <f>Table2[[#This Row],[StoreID]]&amp;"-"&amp;Table2[[#This Row],[OrderNumer]]</f>
        <v>3-10714</v>
      </c>
    </row>
    <row r="8809" spans="1:9" x14ac:dyDescent="0.3">
      <c r="A8809" s="19">
        <v>10715</v>
      </c>
      <c r="B8809" s="19">
        <v>3</v>
      </c>
      <c r="C8809" s="8">
        <v>13</v>
      </c>
      <c r="D8809" s="8">
        <v>619</v>
      </c>
      <c r="E8809" s="8">
        <v>1</v>
      </c>
      <c r="F8809" s="7">
        <v>225</v>
      </c>
      <c r="G8809" s="8"/>
      <c r="H8809" s="9">
        <v>45039.72828865741</v>
      </c>
      <c r="I8809" s="20" t="str">
        <f>Table2[[#This Row],[StoreID]]&amp;"-"&amp;Table2[[#This Row],[OrderNumer]]</f>
        <v>3-10715</v>
      </c>
    </row>
    <row r="8810" spans="1:9" x14ac:dyDescent="0.3">
      <c r="A8810" s="19">
        <v>10715</v>
      </c>
      <c r="B8810" s="19">
        <v>3</v>
      </c>
      <c r="C8810" s="8">
        <v>13</v>
      </c>
      <c r="D8810" s="8">
        <v>620</v>
      </c>
      <c r="E8810" s="8">
        <v>1</v>
      </c>
      <c r="F8810" s="7">
        <v>225</v>
      </c>
      <c r="G8810" s="8"/>
      <c r="H8810" s="9">
        <v>45039.72828865741</v>
      </c>
      <c r="I8810" s="20" t="str">
        <f>Table2[[#This Row],[StoreID]]&amp;"-"&amp;Table2[[#This Row],[OrderNumer]]</f>
        <v>3-10715</v>
      </c>
    </row>
    <row r="8811" spans="1:9" x14ac:dyDescent="0.3">
      <c r="A8811" s="19">
        <v>10717</v>
      </c>
      <c r="B8811" s="19">
        <v>3</v>
      </c>
      <c r="C8811" s="8">
        <v>13</v>
      </c>
      <c r="D8811" s="8">
        <v>4079</v>
      </c>
      <c r="E8811" s="8">
        <v>2</v>
      </c>
      <c r="F8811" s="7">
        <v>50</v>
      </c>
      <c r="G8811" s="8"/>
      <c r="H8811" s="9">
        <v>45039.735312268516</v>
      </c>
      <c r="I8811" s="20" t="str">
        <f>Table2[[#This Row],[StoreID]]&amp;"-"&amp;Table2[[#This Row],[OrderNumer]]</f>
        <v>3-10717</v>
      </c>
    </row>
    <row r="8812" spans="1:9" x14ac:dyDescent="0.3">
      <c r="A8812" s="19">
        <v>10718</v>
      </c>
      <c r="B8812" s="19">
        <v>3</v>
      </c>
      <c r="C8812" s="8">
        <v>1</v>
      </c>
      <c r="D8812" s="8">
        <v>4028</v>
      </c>
      <c r="E8812" s="8">
        <v>1</v>
      </c>
      <c r="F8812" s="7">
        <v>47.5</v>
      </c>
      <c r="G8812" s="8"/>
      <c r="H8812" s="9">
        <v>45039.736402662034</v>
      </c>
      <c r="I8812" s="20" t="str">
        <f>Table2[[#This Row],[StoreID]]&amp;"-"&amp;Table2[[#This Row],[OrderNumer]]</f>
        <v>3-10718</v>
      </c>
    </row>
    <row r="8813" spans="1:9" x14ac:dyDescent="0.3">
      <c r="A8813" s="19">
        <v>10718</v>
      </c>
      <c r="B8813" s="19">
        <v>3</v>
      </c>
      <c r="C8813" s="8">
        <v>1</v>
      </c>
      <c r="D8813" s="8">
        <v>4028</v>
      </c>
      <c r="E8813" s="8">
        <v>1</v>
      </c>
      <c r="F8813" s="7">
        <v>47.5</v>
      </c>
      <c r="G8813" s="8"/>
      <c r="H8813" s="9">
        <v>45039.736402662034</v>
      </c>
      <c r="I8813" s="20" t="str">
        <f>Table2[[#This Row],[StoreID]]&amp;"-"&amp;Table2[[#This Row],[OrderNumer]]</f>
        <v>3-10718</v>
      </c>
    </row>
    <row r="8814" spans="1:9" x14ac:dyDescent="0.3">
      <c r="A8814" s="19">
        <v>10719</v>
      </c>
      <c r="B8814" s="19">
        <v>3</v>
      </c>
      <c r="C8814" s="8">
        <v>1</v>
      </c>
      <c r="D8814" s="8">
        <v>706</v>
      </c>
      <c r="E8814" s="8">
        <v>1</v>
      </c>
      <c r="F8814" s="7">
        <v>10</v>
      </c>
      <c r="G8814" s="8"/>
      <c r="H8814" s="9">
        <v>45039.739377118058</v>
      </c>
      <c r="I8814" s="20" t="str">
        <f>Table2[[#This Row],[StoreID]]&amp;"-"&amp;Table2[[#This Row],[OrderNumer]]</f>
        <v>3-10719</v>
      </c>
    </row>
    <row r="8815" spans="1:9" x14ac:dyDescent="0.3">
      <c r="A8815" s="19">
        <v>10722</v>
      </c>
      <c r="B8815" s="19">
        <v>3</v>
      </c>
      <c r="C8815" s="8">
        <v>23</v>
      </c>
      <c r="D8815" s="8">
        <v>3233</v>
      </c>
      <c r="E8815" s="8">
        <v>1</v>
      </c>
      <c r="F8815" s="7">
        <v>49.5</v>
      </c>
      <c r="G8815" s="8"/>
      <c r="H8815" s="9">
        <v>45039.759923414349</v>
      </c>
      <c r="I8815" s="20" t="str">
        <f>Table2[[#This Row],[StoreID]]&amp;"-"&amp;Table2[[#This Row],[OrderNumer]]</f>
        <v>3-10722</v>
      </c>
    </row>
    <row r="8816" spans="1:9" x14ac:dyDescent="0.3">
      <c r="A8816" s="19">
        <v>10722</v>
      </c>
      <c r="B8816" s="19">
        <v>3</v>
      </c>
      <c r="C8816" s="8">
        <v>23</v>
      </c>
      <c r="D8816" s="8">
        <v>3303</v>
      </c>
      <c r="E8816" s="8">
        <v>1</v>
      </c>
      <c r="F8816" s="7">
        <v>162.5</v>
      </c>
      <c r="G8816" s="8"/>
      <c r="H8816" s="9">
        <v>45039.759923460646</v>
      </c>
      <c r="I8816" s="20" t="str">
        <f>Table2[[#This Row],[StoreID]]&amp;"-"&amp;Table2[[#This Row],[OrderNumer]]</f>
        <v>3-10722</v>
      </c>
    </row>
    <row r="8817" spans="1:9" x14ac:dyDescent="0.3">
      <c r="A8817" s="19">
        <v>10724</v>
      </c>
      <c r="B8817" s="19">
        <v>3</v>
      </c>
      <c r="C8817" s="8">
        <v>19</v>
      </c>
      <c r="D8817" s="8">
        <v>1166</v>
      </c>
      <c r="E8817" s="8">
        <v>1</v>
      </c>
      <c r="F8817" s="7">
        <v>25</v>
      </c>
      <c r="G8817" s="8"/>
      <c r="H8817" s="9">
        <v>45039.768138622683</v>
      </c>
      <c r="I8817" s="20" t="str">
        <f>Table2[[#This Row],[StoreID]]&amp;"-"&amp;Table2[[#This Row],[OrderNumer]]</f>
        <v>3-10724</v>
      </c>
    </row>
    <row r="8818" spans="1:9" x14ac:dyDescent="0.3">
      <c r="A8818" s="19">
        <v>10724</v>
      </c>
      <c r="B8818" s="19">
        <v>3</v>
      </c>
      <c r="C8818" s="8">
        <v>19</v>
      </c>
      <c r="D8818" s="8">
        <v>4239</v>
      </c>
      <c r="E8818" s="8">
        <v>1</v>
      </c>
      <c r="F8818" s="7">
        <v>35</v>
      </c>
      <c r="G8818" s="8"/>
      <c r="H8818" s="9">
        <v>45039.768138622683</v>
      </c>
      <c r="I8818" s="20" t="str">
        <f>Table2[[#This Row],[StoreID]]&amp;"-"&amp;Table2[[#This Row],[OrderNumer]]</f>
        <v>3-10724</v>
      </c>
    </row>
    <row r="8819" spans="1:9" x14ac:dyDescent="0.3">
      <c r="A8819" s="19">
        <v>10724</v>
      </c>
      <c r="B8819" s="19">
        <v>3</v>
      </c>
      <c r="C8819" s="8">
        <v>19</v>
      </c>
      <c r="D8819" s="8">
        <v>4239</v>
      </c>
      <c r="E8819" s="8">
        <v>1</v>
      </c>
      <c r="F8819" s="7">
        <v>35</v>
      </c>
      <c r="G8819" s="8"/>
      <c r="H8819" s="9">
        <v>45039.768138622683</v>
      </c>
      <c r="I8819" s="20" t="str">
        <f>Table2[[#This Row],[StoreID]]&amp;"-"&amp;Table2[[#This Row],[OrderNumer]]</f>
        <v>3-10724</v>
      </c>
    </row>
    <row r="8820" spans="1:9" x14ac:dyDescent="0.3">
      <c r="A8820" s="19">
        <v>10724</v>
      </c>
      <c r="B8820" s="19">
        <v>3</v>
      </c>
      <c r="C8820" s="8">
        <v>19</v>
      </c>
      <c r="D8820" s="8">
        <v>1167</v>
      </c>
      <c r="E8820" s="8">
        <v>1</v>
      </c>
      <c r="F8820" s="7">
        <v>25</v>
      </c>
      <c r="G8820" s="8"/>
      <c r="H8820" s="9">
        <v>45039.768138622683</v>
      </c>
      <c r="I8820" s="20" t="str">
        <f>Table2[[#This Row],[StoreID]]&amp;"-"&amp;Table2[[#This Row],[OrderNumer]]</f>
        <v>3-10724</v>
      </c>
    </row>
    <row r="8821" spans="1:9" x14ac:dyDescent="0.3">
      <c r="A8821" s="19">
        <v>10726</v>
      </c>
      <c r="B8821" s="19">
        <v>3</v>
      </c>
      <c r="C8821" s="8">
        <v>19</v>
      </c>
      <c r="D8821" s="8">
        <v>415</v>
      </c>
      <c r="E8821" s="8">
        <v>4</v>
      </c>
      <c r="F8821" s="7">
        <v>60</v>
      </c>
      <c r="G8821" s="8"/>
      <c r="H8821" s="9">
        <v>45039.77396269676</v>
      </c>
      <c r="I8821" s="20" t="str">
        <f>Table2[[#This Row],[StoreID]]&amp;"-"&amp;Table2[[#This Row],[OrderNumer]]</f>
        <v>3-10726</v>
      </c>
    </row>
    <row r="8822" spans="1:9" x14ac:dyDescent="0.3">
      <c r="A8822" s="19">
        <v>10727</v>
      </c>
      <c r="B8822" s="19">
        <v>3</v>
      </c>
      <c r="C8822" s="8">
        <v>1</v>
      </c>
      <c r="D8822" s="8">
        <v>1166</v>
      </c>
      <c r="E8822" s="8">
        <v>1</v>
      </c>
      <c r="F8822" s="7">
        <v>25</v>
      </c>
      <c r="G8822" s="8"/>
      <c r="H8822" s="9">
        <v>45039.784893553238</v>
      </c>
      <c r="I8822" s="20" t="str">
        <f>Table2[[#This Row],[StoreID]]&amp;"-"&amp;Table2[[#This Row],[OrderNumer]]</f>
        <v>3-10727</v>
      </c>
    </row>
    <row r="8823" spans="1:9" x14ac:dyDescent="0.3">
      <c r="A8823" s="19">
        <v>10729</v>
      </c>
      <c r="B8823" s="19">
        <v>3</v>
      </c>
      <c r="C8823" s="8">
        <v>1</v>
      </c>
      <c r="D8823" s="8">
        <v>1166</v>
      </c>
      <c r="E8823" s="8">
        <v>1</v>
      </c>
      <c r="F8823" s="7">
        <v>25</v>
      </c>
      <c r="G8823" s="8"/>
      <c r="H8823" s="9">
        <v>45039.787901701391</v>
      </c>
      <c r="I8823" s="20" t="str">
        <f>Table2[[#This Row],[StoreID]]&amp;"-"&amp;Table2[[#This Row],[OrderNumer]]</f>
        <v>3-10729</v>
      </c>
    </row>
    <row r="8824" spans="1:9" x14ac:dyDescent="0.3">
      <c r="A8824" s="19">
        <v>10730</v>
      </c>
      <c r="B8824" s="19">
        <v>3</v>
      </c>
      <c r="C8824" s="8">
        <v>1</v>
      </c>
      <c r="D8824" s="8">
        <v>4090</v>
      </c>
      <c r="E8824" s="8">
        <v>1</v>
      </c>
      <c r="F8824" s="7">
        <v>47.5</v>
      </c>
      <c r="G8824" s="8"/>
      <c r="H8824" s="9">
        <v>45039.791563078703</v>
      </c>
      <c r="I8824" s="20" t="str">
        <f>Table2[[#This Row],[StoreID]]&amp;"-"&amp;Table2[[#This Row],[OrderNumer]]</f>
        <v>3-10730</v>
      </c>
    </row>
    <row r="8825" spans="1:9" x14ac:dyDescent="0.3">
      <c r="A8825" s="19">
        <v>10734</v>
      </c>
      <c r="B8825" s="19">
        <v>3</v>
      </c>
      <c r="C8825" s="8">
        <v>13</v>
      </c>
      <c r="D8825" s="8">
        <v>4079</v>
      </c>
      <c r="E8825" s="8">
        <v>1</v>
      </c>
      <c r="F8825" s="7">
        <v>25</v>
      </c>
      <c r="G8825" s="8"/>
      <c r="H8825" s="9">
        <v>45039.822104629631</v>
      </c>
      <c r="I8825" s="20" t="str">
        <f>Table2[[#This Row],[StoreID]]&amp;"-"&amp;Table2[[#This Row],[OrderNumer]]</f>
        <v>3-10734</v>
      </c>
    </row>
    <row r="8826" spans="1:9" x14ac:dyDescent="0.3">
      <c r="A8826" s="19">
        <v>10734</v>
      </c>
      <c r="B8826" s="19">
        <v>3</v>
      </c>
      <c r="C8826" s="8">
        <v>13</v>
      </c>
      <c r="D8826" s="8">
        <v>4079</v>
      </c>
      <c r="E8826" s="8">
        <v>1</v>
      </c>
      <c r="F8826" s="7">
        <v>25</v>
      </c>
      <c r="G8826" s="8"/>
      <c r="H8826" s="9">
        <v>45039.822104629631</v>
      </c>
      <c r="I8826" s="20" t="str">
        <f>Table2[[#This Row],[StoreID]]&amp;"-"&amp;Table2[[#This Row],[OrderNumer]]</f>
        <v>3-10734</v>
      </c>
    </row>
    <row r="8827" spans="1:9" x14ac:dyDescent="0.3">
      <c r="A8827" s="19">
        <v>10734</v>
      </c>
      <c r="B8827" s="19">
        <v>3</v>
      </c>
      <c r="C8827" s="8">
        <v>13</v>
      </c>
      <c r="D8827" s="8">
        <v>1173</v>
      </c>
      <c r="E8827" s="8">
        <v>1</v>
      </c>
      <c r="F8827" s="7">
        <v>437.5</v>
      </c>
      <c r="G8827" s="8"/>
      <c r="H8827" s="9">
        <v>45039.822104629631</v>
      </c>
      <c r="I8827" s="20" t="str">
        <f>Table2[[#This Row],[StoreID]]&amp;"-"&amp;Table2[[#This Row],[OrderNumer]]</f>
        <v>3-10734</v>
      </c>
    </row>
    <row r="8828" spans="1:9" x14ac:dyDescent="0.3">
      <c r="A8828" s="19">
        <v>10736</v>
      </c>
      <c r="B8828" s="19">
        <v>3</v>
      </c>
      <c r="C8828" s="8">
        <v>1</v>
      </c>
      <c r="D8828" s="8">
        <v>2781</v>
      </c>
      <c r="E8828" s="8">
        <v>1</v>
      </c>
      <c r="F8828" s="7">
        <v>197.5</v>
      </c>
      <c r="G8828" s="8"/>
      <c r="H8828" s="9">
        <v>45039.824119872683</v>
      </c>
      <c r="I8828" s="20" t="str">
        <f>Table2[[#This Row],[StoreID]]&amp;"-"&amp;Table2[[#This Row],[OrderNumer]]</f>
        <v>3-10736</v>
      </c>
    </row>
    <row r="8829" spans="1:9" x14ac:dyDescent="0.3">
      <c r="A8829" s="19">
        <v>10740</v>
      </c>
      <c r="B8829" s="19">
        <v>3</v>
      </c>
      <c r="C8829" s="8">
        <v>1</v>
      </c>
      <c r="D8829" s="8">
        <v>385</v>
      </c>
      <c r="E8829" s="8">
        <v>1</v>
      </c>
      <c r="F8829" s="7">
        <v>197.5</v>
      </c>
      <c r="G8829" s="8"/>
      <c r="H8829" s="9">
        <v>45039.850239270832</v>
      </c>
      <c r="I8829" s="20" t="str">
        <f>Table2[[#This Row],[StoreID]]&amp;"-"&amp;Table2[[#This Row],[OrderNumer]]</f>
        <v>3-10740</v>
      </c>
    </row>
    <row r="8830" spans="1:9" x14ac:dyDescent="0.3">
      <c r="A8830" s="19">
        <v>10740</v>
      </c>
      <c r="B8830" s="19">
        <v>3</v>
      </c>
      <c r="C8830" s="8">
        <v>1</v>
      </c>
      <c r="D8830" s="8">
        <v>465</v>
      </c>
      <c r="E8830" s="8">
        <v>5</v>
      </c>
      <c r="F8830" s="7">
        <v>125</v>
      </c>
      <c r="G8830" s="8"/>
      <c r="H8830" s="9">
        <v>45039.850239270832</v>
      </c>
      <c r="I8830" s="20" t="str">
        <f>Table2[[#This Row],[StoreID]]&amp;"-"&amp;Table2[[#This Row],[OrderNumer]]</f>
        <v>3-10740</v>
      </c>
    </row>
    <row r="8831" spans="1:9" x14ac:dyDescent="0.3">
      <c r="A8831" s="19">
        <v>10741</v>
      </c>
      <c r="B8831" s="19">
        <v>3</v>
      </c>
      <c r="C8831" s="8">
        <v>1</v>
      </c>
      <c r="D8831" s="8">
        <v>385</v>
      </c>
      <c r="E8831" s="8">
        <v>1</v>
      </c>
      <c r="F8831" s="7">
        <v>197.5</v>
      </c>
      <c r="G8831" s="8"/>
      <c r="H8831" s="9">
        <v>45039.851564467594</v>
      </c>
      <c r="I8831" s="20" t="str">
        <f>Table2[[#This Row],[StoreID]]&amp;"-"&amp;Table2[[#This Row],[OrderNumer]]</f>
        <v>3-10741</v>
      </c>
    </row>
    <row r="8832" spans="1:9" x14ac:dyDescent="0.3">
      <c r="A8832" s="19">
        <v>10741</v>
      </c>
      <c r="B8832" s="19">
        <v>3</v>
      </c>
      <c r="C8832" s="8">
        <v>1</v>
      </c>
      <c r="D8832" s="8">
        <v>79</v>
      </c>
      <c r="E8832" s="8">
        <v>1</v>
      </c>
      <c r="F8832" s="7">
        <v>22.5</v>
      </c>
      <c r="G8832" s="8"/>
      <c r="H8832" s="9">
        <v>45039.851564467594</v>
      </c>
      <c r="I8832" s="20" t="str">
        <f>Table2[[#This Row],[StoreID]]&amp;"-"&amp;Table2[[#This Row],[OrderNumer]]</f>
        <v>3-10741</v>
      </c>
    </row>
    <row r="8833" spans="1:9" x14ac:dyDescent="0.3">
      <c r="A8833" s="19">
        <v>10741</v>
      </c>
      <c r="B8833" s="19">
        <v>3</v>
      </c>
      <c r="C8833" s="8">
        <v>1</v>
      </c>
      <c r="D8833" s="8">
        <v>465</v>
      </c>
      <c r="E8833" s="8">
        <v>5</v>
      </c>
      <c r="F8833" s="7">
        <v>125</v>
      </c>
      <c r="G8833" s="8"/>
      <c r="H8833" s="9">
        <v>45039.851564432873</v>
      </c>
      <c r="I8833" s="20" t="str">
        <f>Table2[[#This Row],[StoreID]]&amp;"-"&amp;Table2[[#This Row],[OrderNumer]]</f>
        <v>3-10741</v>
      </c>
    </row>
    <row r="8834" spans="1:9" x14ac:dyDescent="0.3">
      <c r="A8834" s="19">
        <v>10744</v>
      </c>
      <c r="B8834" s="19">
        <v>3</v>
      </c>
      <c r="C8834" s="8">
        <v>1</v>
      </c>
      <c r="D8834" s="8">
        <v>53</v>
      </c>
      <c r="E8834" s="8">
        <v>1</v>
      </c>
      <c r="F8834" s="7">
        <v>374.5</v>
      </c>
      <c r="G8834" s="8"/>
      <c r="H8834" s="9">
        <v>45039.865732905091</v>
      </c>
      <c r="I8834" s="20" t="str">
        <f>Table2[[#This Row],[StoreID]]&amp;"-"&amp;Table2[[#This Row],[OrderNumer]]</f>
        <v>3-10744</v>
      </c>
    </row>
    <row r="8835" spans="1:9" x14ac:dyDescent="0.3">
      <c r="A8835" s="19">
        <v>10746</v>
      </c>
      <c r="B8835" s="19">
        <v>3</v>
      </c>
      <c r="C8835" s="8">
        <v>13</v>
      </c>
      <c r="D8835" s="8">
        <v>644</v>
      </c>
      <c r="E8835" s="8">
        <v>1</v>
      </c>
      <c r="F8835" s="7">
        <v>297.5</v>
      </c>
      <c r="G8835" s="8"/>
      <c r="H8835" s="9">
        <v>45039.871697372684</v>
      </c>
      <c r="I8835" s="20" t="str">
        <f>Table2[[#This Row],[StoreID]]&amp;"-"&amp;Table2[[#This Row],[OrderNumer]]</f>
        <v>3-10746</v>
      </c>
    </row>
    <row r="8836" spans="1:9" x14ac:dyDescent="0.3">
      <c r="A8836" s="19">
        <v>10749</v>
      </c>
      <c r="B8836" s="19">
        <v>3</v>
      </c>
      <c r="C8836" s="8">
        <v>13</v>
      </c>
      <c r="D8836" s="8">
        <v>4079</v>
      </c>
      <c r="E8836" s="8">
        <v>1</v>
      </c>
      <c r="F8836" s="7">
        <v>25</v>
      </c>
      <c r="G8836" s="8"/>
      <c r="H8836" s="9">
        <v>45039.891899733797</v>
      </c>
      <c r="I8836" s="20" t="str">
        <f>Table2[[#This Row],[StoreID]]&amp;"-"&amp;Table2[[#This Row],[OrderNumer]]</f>
        <v>3-10749</v>
      </c>
    </row>
    <row r="8837" spans="1:9" x14ac:dyDescent="0.3">
      <c r="A8837" s="19">
        <v>10749</v>
      </c>
      <c r="B8837" s="19">
        <v>3</v>
      </c>
      <c r="C8837" s="8">
        <v>13</v>
      </c>
      <c r="D8837" s="8">
        <v>4079</v>
      </c>
      <c r="E8837" s="8">
        <v>1</v>
      </c>
      <c r="F8837" s="7">
        <v>25</v>
      </c>
      <c r="G8837" s="8"/>
      <c r="H8837" s="9">
        <v>45039.891899733797</v>
      </c>
      <c r="I8837" s="20" t="str">
        <f>Table2[[#This Row],[StoreID]]&amp;"-"&amp;Table2[[#This Row],[OrderNumer]]</f>
        <v>3-10749</v>
      </c>
    </row>
    <row r="8838" spans="1:9" x14ac:dyDescent="0.3">
      <c r="A8838" s="19">
        <v>10754</v>
      </c>
      <c r="B8838" s="19">
        <v>3</v>
      </c>
      <c r="C8838" s="8">
        <v>1</v>
      </c>
      <c r="D8838" s="8">
        <v>4092</v>
      </c>
      <c r="E8838" s="8">
        <v>1</v>
      </c>
      <c r="F8838" s="7">
        <v>25</v>
      </c>
      <c r="G8838" s="8"/>
      <c r="H8838" s="9">
        <v>45039.916398113426</v>
      </c>
      <c r="I8838" s="20" t="str">
        <f>Table2[[#This Row],[StoreID]]&amp;"-"&amp;Table2[[#This Row],[OrderNumer]]</f>
        <v>3-10754</v>
      </c>
    </row>
    <row r="8839" spans="1:9" x14ac:dyDescent="0.3">
      <c r="A8839" s="19">
        <v>10756</v>
      </c>
      <c r="B8839" s="19">
        <v>3</v>
      </c>
      <c r="C8839" s="8">
        <v>23</v>
      </c>
      <c r="D8839" s="8">
        <v>3434</v>
      </c>
      <c r="E8839" s="8">
        <v>1</v>
      </c>
      <c r="F8839" s="7">
        <v>699.5</v>
      </c>
      <c r="G8839" s="8"/>
      <c r="H8839" s="9">
        <v>45039.921216516203</v>
      </c>
      <c r="I8839" s="20" t="str">
        <f>Table2[[#This Row],[StoreID]]&amp;"-"&amp;Table2[[#This Row],[OrderNumer]]</f>
        <v>3-10756</v>
      </c>
    </row>
    <row r="8840" spans="1:9" x14ac:dyDescent="0.3">
      <c r="A8840" s="19">
        <v>10759</v>
      </c>
      <c r="B8840" s="19">
        <v>3</v>
      </c>
      <c r="C8840" s="8">
        <v>23</v>
      </c>
      <c r="D8840" s="8">
        <v>418</v>
      </c>
      <c r="E8840" s="8">
        <v>1</v>
      </c>
      <c r="F8840" s="7">
        <v>125</v>
      </c>
      <c r="G8840" s="8"/>
      <c r="H8840" s="9">
        <v>45039.927033067128</v>
      </c>
      <c r="I8840" s="20" t="str">
        <f>Table2[[#This Row],[StoreID]]&amp;"-"&amp;Table2[[#This Row],[OrderNumer]]</f>
        <v>3-10759</v>
      </c>
    </row>
    <row r="8841" spans="1:9" x14ac:dyDescent="0.3">
      <c r="A8841" s="19">
        <v>10764</v>
      </c>
      <c r="B8841" s="19">
        <v>3</v>
      </c>
      <c r="C8841" s="8">
        <v>13</v>
      </c>
      <c r="D8841" s="8">
        <v>621</v>
      </c>
      <c r="E8841" s="8">
        <v>1</v>
      </c>
      <c r="F8841" s="7">
        <v>225</v>
      </c>
      <c r="G8841" s="8"/>
      <c r="H8841" s="9">
        <v>45039.939484803239</v>
      </c>
      <c r="I8841" s="20" t="str">
        <f>Table2[[#This Row],[StoreID]]&amp;"-"&amp;Table2[[#This Row],[OrderNumer]]</f>
        <v>3-10764</v>
      </c>
    </row>
    <row r="8842" spans="1:9" x14ac:dyDescent="0.3">
      <c r="A8842" s="19">
        <v>10767</v>
      </c>
      <c r="B8842" s="19">
        <v>3</v>
      </c>
      <c r="C8842" s="8">
        <v>13</v>
      </c>
      <c r="D8842" s="8">
        <v>2788</v>
      </c>
      <c r="E8842" s="8">
        <v>1</v>
      </c>
      <c r="F8842" s="7">
        <v>350</v>
      </c>
      <c r="G8842" s="8"/>
      <c r="H8842" s="9">
        <v>45039.950234872682</v>
      </c>
      <c r="I8842" s="20" t="str">
        <f>Table2[[#This Row],[StoreID]]&amp;"-"&amp;Table2[[#This Row],[OrderNumer]]</f>
        <v>3-10767</v>
      </c>
    </row>
    <row r="8843" spans="1:9" x14ac:dyDescent="0.3">
      <c r="A8843" s="19">
        <v>10767</v>
      </c>
      <c r="B8843" s="19">
        <v>3</v>
      </c>
      <c r="C8843" s="8">
        <v>13</v>
      </c>
      <c r="D8843" s="8">
        <v>2834</v>
      </c>
      <c r="E8843" s="8">
        <v>1</v>
      </c>
      <c r="F8843" s="7">
        <v>300</v>
      </c>
      <c r="G8843" s="8"/>
      <c r="H8843" s="9">
        <v>45039.950234953707</v>
      </c>
      <c r="I8843" s="20" t="str">
        <f>Table2[[#This Row],[StoreID]]&amp;"-"&amp;Table2[[#This Row],[OrderNumer]]</f>
        <v>3-10767</v>
      </c>
    </row>
    <row r="8844" spans="1:9" x14ac:dyDescent="0.3">
      <c r="A8844" s="19">
        <v>10767</v>
      </c>
      <c r="B8844" s="19">
        <v>3</v>
      </c>
      <c r="C8844" s="8">
        <v>13</v>
      </c>
      <c r="D8844" s="8">
        <v>2832</v>
      </c>
      <c r="E8844" s="8">
        <v>1</v>
      </c>
      <c r="F8844" s="7">
        <v>300</v>
      </c>
      <c r="G8844" s="8"/>
      <c r="H8844" s="9">
        <v>45039.950234953707</v>
      </c>
      <c r="I8844" s="20" t="str">
        <f>Table2[[#This Row],[StoreID]]&amp;"-"&amp;Table2[[#This Row],[OrderNumer]]</f>
        <v>3-10767</v>
      </c>
    </row>
    <row r="8845" spans="1:9" x14ac:dyDescent="0.3">
      <c r="A8845" s="19">
        <v>10769</v>
      </c>
      <c r="B8845" s="19">
        <v>3</v>
      </c>
      <c r="C8845" s="8">
        <v>13</v>
      </c>
      <c r="D8845" s="8">
        <v>476</v>
      </c>
      <c r="E8845" s="8">
        <v>1</v>
      </c>
      <c r="F8845" s="7">
        <v>30</v>
      </c>
      <c r="G8845" s="8"/>
      <c r="H8845" s="9">
        <v>45039.958459293979</v>
      </c>
      <c r="I8845" s="20" t="str">
        <f>Table2[[#This Row],[StoreID]]&amp;"-"&amp;Table2[[#This Row],[OrderNumer]]</f>
        <v>3-10769</v>
      </c>
    </row>
    <row r="8846" spans="1:9" x14ac:dyDescent="0.3">
      <c r="A8846" s="19">
        <v>10773</v>
      </c>
      <c r="B8846" s="19">
        <v>3</v>
      </c>
      <c r="C8846" s="8">
        <v>13</v>
      </c>
      <c r="D8846" s="8">
        <v>3588</v>
      </c>
      <c r="E8846" s="8">
        <v>-1</v>
      </c>
      <c r="F8846" s="7">
        <v>-149.5</v>
      </c>
      <c r="G8846" s="8" t="s">
        <v>122</v>
      </c>
      <c r="H8846" s="9">
        <v>45039.972433831019</v>
      </c>
      <c r="I8846" s="20" t="str">
        <f>Table2[[#This Row],[StoreID]]&amp;"-"&amp;Table2[[#This Row],[OrderNumer]]</f>
        <v>3-10773</v>
      </c>
    </row>
    <row r="8847" spans="1:9" x14ac:dyDescent="0.3">
      <c r="A8847" s="19">
        <v>10778</v>
      </c>
      <c r="B8847" s="19">
        <v>3</v>
      </c>
      <c r="C8847" s="8">
        <v>23</v>
      </c>
      <c r="D8847" s="8">
        <v>478</v>
      </c>
      <c r="E8847" s="8">
        <v>1</v>
      </c>
      <c r="F8847" s="7">
        <v>75</v>
      </c>
      <c r="G8847" s="8"/>
      <c r="H8847" s="9">
        <v>45039.994738807873</v>
      </c>
      <c r="I8847" s="20" t="str">
        <f>Table2[[#This Row],[StoreID]]&amp;"-"&amp;Table2[[#This Row],[OrderNumer]]</f>
        <v>3-10778</v>
      </c>
    </row>
    <row r="8848" spans="1:9" x14ac:dyDescent="0.3">
      <c r="A8848" s="19">
        <v>10779</v>
      </c>
      <c r="B8848" s="19">
        <v>3</v>
      </c>
      <c r="C8848" s="8">
        <v>13</v>
      </c>
      <c r="D8848" s="8">
        <v>3643</v>
      </c>
      <c r="E8848" s="8">
        <v>1</v>
      </c>
      <c r="F8848" s="7">
        <v>1050</v>
      </c>
      <c r="G8848" s="8"/>
      <c r="H8848" s="9">
        <v>45040.034125844904</v>
      </c>
      <c r="I8848" s="20" t="str">
        <f>Table2[[#This Row],[StoreID]]&amp;"-"&amp;Table2[[#This Row],[OrderNumer]]</f>
        <v>3-10779</v>
      </c>
    </row>
    <row r="8849" spans="1:9" x14ac:dyDescent="0.3">
      <c r="A8849" s="19">
        <v>10779</v>
      </c>
      <c r="B8849" s="19">
        <v>3</v>
      </c>
      <c r="C8849" s="8">
        <v>13</v>
      </c>
      <c r="D8849" s="8">
        <v>690</v>
      </c>
      <c r="E8849" s="8">
        <v>1</v>
      </c>
      <c r="F8849" s="7">
        <v>1275</v>
      </c>
      <c r="G8849" s="8"/>
      <c r="H8849" s="9">
        <v>45040.034125844904</v>
      </c>
      <c r="I8849" s="20" t="str">
        <f>Table2[[#This Row],[StoreID]]&amp;"-"&amp;Table2[[#This Row],[OrderNumer]]</f>
        <v>3-10779</v>
      </c>
    </row>
    <row r="8850" spans="1:9" x14ac:dyDescent="0.3">
      <c r="A8850" s="19">
        <v>10780</v>
      </c>
      <c r="B8850" s="19">
        <v>3</v>
      </c>
      <c r="C8850" s="8">
        <v>1</v>
      </c>
      <c r="D8850" s="8">
        <v>35</v>
      </c>
      <c r="E8850" s="8">
        <v>1</v>
      </c>
      <c r="F8850" s="7">
        <v>474.5</v>
      </c>
      <c r="G8850" s="8"/>
      <c r="H8850" s="9">
        <v>45040.036325462963</v>
      </c>
      <c r="I8850" s="20" t="str">
        <f>Table2[[#This Row],[StoreID]]&amp;"-"&amp;Table2[[#This Row],[OrderNumer]]</f>
        <v>3-10780</v>
      </c>
    </row>
    <row r="8851" spans="1:9" x14ac:dyDescent="0.3">
      <c r="A8851" s="19">
        <v>10780</v>
      </c>
      <c r="B8851" s="19">
        <v>3</v>
      </c>
      <c r="C8851" s="8">
        <v>1</v>
      </c>
      <c r="D8851" s="8">
        <v>36</v>
      </c>
      <c r="E8851" s="8">
        <v>1</v>
      </c>
      <c r="F8851" s="7">
        <v>474.5</v>
      </c>
      <c r="G8851" s="8"/>
      <c r="H8851" s="9">
        <v>45040.036325497684</v>
      </c>
      <c r="I8851" s="20" t="str">
        <f>Table2[[#This Row],[StoreID]]&amp;"-"&amp;Table2[[#This Row],[OrderNumer]]</f>
        <v>3-10780</v>
      </c>
    </row>
    <row r="8852" spans="1:9" x14ac:dyDescent="0.3">
      <c r="A8852" s="19">
        <v>10782</v>
      </c>
      <c r="B8852" s="19">
        <v>3</v>
      </c>
      <c r="C8852" s="8">
        <v>23</v>
      </c>
      <c r="D8852" s="8">
        <v>3305</v>
      </c>
      <c r="E8852" s="8">
        <v>1</v>
      </c>
      <c r="F8852" s="7">
        <v>97.5</v>
      </c>
      <c r="G8852" s="8"/>
      <c r="H8852" s="9">
        <v>45040.47285972222</v>
      </c>
      <c r="I8852" s="20" t="str">
        <f>Table2[[#This Row],[StoreID]]&amp;"-"&amp;Table2[[#This Row],[OrderNumer]]</f>
        <v>3-10782</v>
      </c>
    </row>
    <row r="8853" spans="1:9" x14ac:dyDescent="0.3">
      <c r="A8853" s="19">
        <v>10786</v>
      </c>
      <c r="B8853" s="19">
        <v>3</v>
      </c>
      <c r="C8853" s="8">
        <v>23</v>
      </c>
      <c r="D8853" s="8">
        <v>475</v>
      </c>
      <c r="E8853" s="8">
        <v>1</v>
      </c>
      <c r="F8853" s="7">
        <v>50</v>
      </c>
      <c r="G8853" s="8"/>
      <c r="H8853" s="9">
        <v>45040.543700891205</v>
      </c>
      <c r="I8853" s="20" t="str">
        <f>Table2[[#This Row],[StoreID]]&amp;"-"&amp;Table2[[#This Row],[OrderNumer]]</f>
        <v>3-10786</v>
      </c>
    </row>
    <row r="8854" spans="1:9" x14ac:dyDescent="0.3">
      <c r="A8854" s="19">
        <v>10786</v>
      </c>
      <c r="B8854" s="19">
        <v>3</v>
      </c>
      <c r="C8854" s="8">
        <v>23</v>
      </c>
      <c r="D8854" s="8">
        <v>419</v>
      </c>
      <c r="E8854" s="8">
        <v>1</v>
      </c>
      <c r="F8854" s="7">
        <v>197.5</v>
      </c>
      <c r="G8854" s="8"/>
      <c r="H8854" s="9">
        <v>45040.543700891205</v>
      </c>
      <c r="I8854" s="20" t="str">
        <f>Table2[[#This Row],[StoreID]]&amp;"-"&amp;Table2[[#This Row],[OrderNumer]]</f>
        <v>3-10786</v>
      </c>
    </row>
    <row r="8855" spans="1:9" x14ac:dyDescent="0.3">
      <c r="A8855" s="19">
        <v>10787</v>
      </c>
      <c r="B8855" s="19">
        <v>3</v>
      </c>
      <c r="C8855" s="8">
        <v>23</v>
      </c>
      <c r="D8855" s="8">
        <v>475</v>
      </c>
      <c r="E8855" s="8">
        <v>1</v>
      </c>
      <c r="F8855" s="7">
        <v>50</v>
      </c>
      <c r="G8855" s="8"/>
      <c r="H8855" s="9">
        <v>45040.548424884262</v>
      </c>
      <c r="I8855" s="20" t="str">
        <f>Table2[[#This Row],[StoreID]]&amp;"-"&amp;Table2[[#This Row],[OrderNumer]]</f>
        <v>3-10787</v>
      </c>
    </row>
    <row r="8856" spans="1:9" x14ac:dyDescent="0.3">
      <c r="A8856" s="19">
        <v>10787</v>
      </c>
      <c r="B8856" s="19">
        <v>3</v>
      </c>
      <c r="C8856" s="8">
        <v>23</v>
      </c>
      <c r="D8856" s="8">
        <v>2775</v>
      </c>
      <c r="E8856" s="8">
        <v>1</v>
      </c>
      <c r="F8856" s="7">
        <v>350</v>
      </c>
      <c r="G8856" s="8"/>
      <c r="H8856" s="9">
        <v>45040.548424884262</v>
      </c>
      <c r="I8856" s="20" t="str">
        <f>Table2[[#This Row],[StoreID]]&amp;"-"&amp;Table2[[#This Row],[OrderNumer]]</f>
        <v>3-10787</v>
      </c>
    </row>
    <row r="8857" spans="1:9" x14ac:dyDescent="0.3">
      <c r="A8857" s="19">
        <v>10796</v>
      </c>
      <c r="B8857" s="19">
        <v>3</v>
      </c>
      <c r="C8857" s="8">
        <v>19</v>
      </c>
      <c r="D8857" s="8">
        <v>3439</v>
      </c>
      <c r="E8857" s="8">
        <v>1</v>
      </c>
      <c r="F8857" s="7">
        <v>699.5</v>
      </c>
      <c r="G8857" s="8"/>
      <c r="H8857" s="9">
        <v>45040.576306481482</v>
      </c>
      <c r="I8857" s="20" t="str">
        <f>Table2[[#This Row],[StoreID]]&amp;"-"&amp;Table2[[#This Row],[OrderNumer]]</f>
        <v>3-10796</v>
      </c>
    </row>
    <row r="8858" spans="1:9" x14ac:dyDescent="0.3">
      <c r="A8858" s="19">
        <v>10796</v>
      </c>
      <c r="B8858" s="19">
        <v>3</v>
      </c>
      <c r="C8858" s="8">
        <v>19</v>
      </c>
      <c r="D8858" s="8">
        <v>4023</v>
      </c>
      <c r="E8858" s="8">
        <v>1</v>
      </c>
      <c r="F8858" s="7">
        <v>400</v>
      </c>
      <c r="G8858" s="8"/>
      <c r="H8858" s="9">
        <v>45040.576306481482</v>
      </c>
      <c r="I8858" s="20" t="str">
        <f>Table2[[#This Row],[StoreID]]&amp;"-"&amp;Table2[[#This Row],[OrderNumer]]</f>
        <v>3-10796</v>
      </c>
    </row>
    <row r="8859" spans="1:9" x14ac:dyDescent="0.3">
      <c r="A8859" s="19">
        <v>10796</v>
      </c>
      <c r="B8859" s="19">
        <v>3</v>
      </c>
      <c r="C8859" s="8">
        <v>19</v>
      </c>
      <c r="D8859" s="8">
        <v>4023</v>
      </c>
      <c r="E8859" s="8">
        <v>1</v>
      </c>
      <c r="F8859" s="7">
        <v>400</v>
      </c>
      <c r="G8859" s="8"/>
      <c r="H8859" s="9">
        <v>45040.576306481482</v>
      </c>
      <c r="I8859" s="20" t="str">
        <f>Table2[[#This Row],[StoreID]]&amp;"-"&amp;Table2[[#This Row],[OrderNumer]]</f>
        <v>3-10796</v>
      </c>
    </row>
    <row r="8860" spans="1:9" x14ac:dyDescent="0.3">
      <c r="A8860" s="19">
        <v>10797</v>
      </c>
      <c r="B8860" s="19">
        <v>3</v>
      </c>
      <c r="C8860" s="8">
        <v>23</v>
      </c>
      <c r="D8860" s="8">
        <v>627</v>
      </c>
      <c r="E8860" s="8">
        <v>1</v>
      </c>
      <c r="F8860" s="7">
        <v>137.5</v>
      </c>
      <c r="G8860" s="8"/>
      <c r="H8860" s="9">
        <v>45040.598369409723</v>
      </c>
      <c r="I8860" s="20" t="str">
        <f>Table2[[#This Row],[StoreID]]&amp;"-"&amp;Table2[[#This Row],[OrderNumer]]</f>
        <v>3-10797</v>
      </c>
    </row>
    <row r="8861" spans="1:9" x14ac:dyDescent="0.3">
      <c r="A8861" s="19">
        <v>10797</v>
      </c>
      <c r="B8861" s="19">
        <v>3</v>
      </c>
      <c r="C8861" s="8">
        <v>23</v>
      </c>
      <c r="D8861" s="8">
        <v>4028</v>
      </c>
      <c r="E8861" s="8">
        <v>1</v>
      </c>
      <c r="F8861" s="7">
        <v>47.5</v>
      </c>
      <c r="G8861" s="8"/>
      <c r="H8861" s="9">
        <v>45040.598369409723</v>
      </c>
      <c r="I8861" s="20" t="str">
        <f>Table2[[#This Row],[StoreID]]&amp;"-"&amp;Table2[[#This Row],[OrderNumer]]</f>
        <v>3-10797</v>
      </c>
    </row>
    <row r="8862" spans="1:9" x14ac:dyDescent="0.3">
      <c r="A8862" s="19">
        <v>10798</v>
      </c>
      <c r="B8862" s="19">
        <v>3</v>
      </c>
      <c r="C8862" s="8">
        <v>19</v>
      </c>
      <c r="D8862" s="8">
        <v>4090</v>
      </c>
      <c r="E8862" s="8">
        <v>1</v>
      </c>
      <c r="F8862" s="7">
        <v>47.5</v>
      </c>
      <c r="G8862" s="8"/>
      <c r="H8862" s="9">
        <v>45040.61711230324</v>
      </c>
      <c r="I8862" s="20" t="str">
        <f>Table2[[#This Row],[StoreID]]&amp;"-"&amp;Table2[[#This Row],[OrderNumer]]</f>
        <v>3-10798</v>
      </c>
    </row>
    <row r="8863" spans="1:9" x14ac:dyDescent="0.3">
      <c r="A8863" s="19">
        <v>10798</v>
      </c>
      <c r="B8863" s="19">
        <v>3</v>
      </c>
      <c r="C8863" s="8">
        <v>19</v>
      </c>
      <c r="D8863" s="8">
        <v>29</v>
      </c>
      <c r="E8863" s="8">
        <v>1</v>
      </c>
      <c r="F8863" s="7">
        <v>249.5</v>
      </c>
      <c r="G8863" s="8"/>
      <c r="H8863" s="9">
        <v>45040.617112349537</v>
      </c>
      <c r="I8863" s="20" t="str">
        <f>Table2[[#This Row],[StoreID]]&amp;"-"&amp;Table2[[#This Row],[OrderNumer]]</f>
        <v>3-10798</v>
      </c>
    </row>
    <row r="8864" spans="1:9" x14ac:dyDescent="0.3">
      <c r="A8864" s="19">
        <v>10798</v>
      </c>
      <c r="B8864" s="19">
        <v>3</v>
      </c>
      <c r="C8864" s="8">
        <v>19</v>
      </c>
      <c r="D8864" s="8">
        <v>29</v>
      </c>
      <c r="E8864" s="8">
        <v>1</v>
      </c>
      <c r="F8864" s="7">
        <v>249.5</v>
      </c>
      <c r="G8864" s="8"/>
      <c r="H8864" s="9">
        <v>45040.617112349537</v>
      </c>
      <c r="I8864" s="20" t="str">
        <f>Table2[[#This Row],[StoreID]]&amp;"-"&amp;Table2[[#This Row],[OrderNumer]]</f>
        <v>3-10798</v>
      </c>
    </row>
    <row r="8865" spans="1:9" x14ac:dyDescent="0.3">
      <c r="A8865" s="19">
        <v>10798</v>
      </c>
      <c r="B8865" s="19">
        <v>3</v>
      </c>
      <c r="C8865" s="8">
        <v>19</v>
      </c>
      <c r="D8865" s="8">
        <v>3240</v>
      </c>
      <c r="E8865" s="8">
        <v>1</v>
      </c>
      <c r="F8865" s="7">
        <v>57.5</v>
      </c>
      <c r="G8865" s="8"/>
      <c r="H8865" s="9">
        <v>45040.617112349537</v>
      </c>
      <c r="I8865" s="20" t="str">
        <f>Table2[[#This Row],[StoreID]]&amp;"-"&amp;Table2[[#This Row],[OrderNumer]]</f>
        <v>3-10798</v>
      </c>
    </row>
    <row r="8866" spans="1:9" x14ac:dyDescent="0.3">
      <c r="A8866" s="19">
        <v>10798</v>
      </c>
      <c r="B8866" s="19">
        <v>3</v>
      </c>
      <c r="C8866" s="8">
        <v>19</v>
      </c>
      <c r="D8866" s="8">
        <v>3336</v>
      </c>
      <c r="E8866" s="8">
        <v>1</v>
      </c>
      <c r="F8866" s="7">
        <v>337.5</v>
      </c>
      <c r="G8866" s="8"/>
      <c r="H8866" s="9">
        <v>45040.617112349537</v>
      </c>
      <c r="I8866" s="20" t="str">
        <f>Table2[[#This Row],[StoreID]]&amp;"-"&amp;Table2[[#This Row],[OrderNumer]]</f>
        <v>3-10798</v>
      </c>
    </row>
    <row r="8867" spans="1:9" x14ac:dyDescent="0.3">
      <c r="A8867" s="19">
        <v>10798</v>
      </c>
      <c r="B8867" s="19">
        <v>3</v>
      </c>
      <c r="C8867" s="8">
        <v>19</v>
      </c>
      <c r="D8867" s="8">
        <v>710</v>
      </c>
      <c r="E8867" s="8">
        <v>1</v>
      </c>
      <c r="F8867" s="7">
        <v>100</v>
      </c>
      <c r="G8867" s="8"/>
      <c r="H8867" s="9">
        <v>45040.617112349537</v>
      </c>
      <c r="I8867" s="20" t="str">
        <f>Table2[[#This Row],[StoreID]]&amp;"-"&amp;Table2[[#This Row],[OrderNumer]]</f>
        <v>3-10798</v>
      </c>
    </row>
    <row r="8868" spans="1:9" x14ac:dyDescent="0.3">
      <c r="A8868" s="19">
        <v>10798</v>
      </c>
      <c r="B8868" s="19">
        <v>3</v>
      </c>
      <c r="C8868" s="8">
        <v>19</v>
      </c>
      <c r="D8868" s="8">
        <v>470</v>
      </c>
      <c r="E8868" s="8">
        <v>1</v>
      </c>
      <c r="F8868" s="7">
        <v>20</v>
      </c>
      <c r="G8868" s="8"/>
      <c r="H8868" s="9">
        <v>45040.617112349537</v>
      </c>
      <c r="I8868" s="20" t="str">
        <f>Table2[[#This Row],[StoreID]]&amp;"-"&amp;Table2[[#This Row],[OrderNumer]]</f>
        <v>3-10798</v>
      </c>
    </row>
    <row r="8869" spans="1:9" x14ac:dyDescent="0.3">
      <c r="A8869" s="19">
        <v>10798</v>
      </c>
      <c r="B8869" s="19">
        <v>3</v>
      </c>
      <c r="C8869" s="8">
        <v>19</v>
      </c>
      <c r="D8869" s="8">
        <v>4023</v>
      </c>
      <c r="E8869" s="8">
        <v>1</v>
      </c>
      <c r="F8869" s="7">
        <v>400</v>
      </c>
      <c r="G8869" s="8"/>
      <c r="H8869" s="9">
        <v>45040.617112384258</v>
      </c>
      <c r="I8869" s="20" t="str">
        <f>Table2[[#This Row],[StoreID]]&amp;"-"&amp;Table2[[#This Row],[OrderNumer]]</f>
        <v>3-10798</v>
      </c>
    </row>
    <row r="8870" spans="1:9" x14ac:dyDescent="0.3">
      <c r="A8870" s="19">
        <v>10799</v>
      </c>
      <c r="B8870" s="19">
        <v>3</v>
      </c>
      <c r="C8870" s="8">
        <v>19</v>
      </c>
      <c r="D8870" s="8">
        <v>15</v>
      </c>
      <c r="E8870" s="8">
        <v>1</v>
      </c>
      <c r="F8870" s="7">
        <v>575</v>
      </c>
      <c r="G8870" s="8"/>
      <c r="H8870" s="9">
        <v>45040.620974965277</v>
      </c>
      <c r="I8870" s="20" t="str">
        <f>Table2[[#This Row],[StoreID]]&amp;"-"&amp;Table2[[#This Row],[OrderNumer]]</f>
        <v>3-10799</v>
      </c>
    </row>
    <row r="8871" spans="1:9" x14ac:dyDescent="0.3">
      <c r="A8871" s="19">
        <v>10799</v>
      </c>
      <c r="B8871" s="19">
        <v>3</v>
      </c>
      <c r="C8871" s="8">
        <v>19</v>
      </c>
      <c r="D8871" s="8">
        <v>29</v>
      </c>
      <c r="E8871" s="8">
        <v>1</v>
      </c>
      <c r="F8871" s="7">
        <v>249.5</v>
      </c>
      <c r="G8871" s="8"/>
      <c r="H8871" s="9">
        <v>45040.620974965277</v>
      </c>
      <c r="I8871" s="20" t="str">
        <f>Table2[[#This Row],[StoreID]]&amp;"-"&amp;Table2[[#This Row],[OrderNumer]]</f>
        <v>3-10799</v>
      </c>
    </row>
    <row r="8872" spans="1:9" x14ac:dyDescent="0.3">
      <c r="A8872" s="19">
        <v>10799</v>
      </c>
      <c r="B8872" s="19">
        <v>3</v>
      </c>
      <c r="C8872" s="8">
        <v>19</v>
      </c>
      <c r="D8872" s="8">
        <v>2819</v>
      </c>
      <c r="E8872" s="8">
        <v>1</v>
      </c>
      <c r="F8872" s="7">
        <v>325</v>
      </c>
      <c r="G8872" s="8"/>
      <c r="H8872" s="9">
        <v>45040.620974965277</v>
      </c>
      <c r="I8872" s="20" t="str">
        <f>Table2[[#This Row],[StoreID]]&amp;"-"&amp;Table2[[#This Row],[OrderNumer]]</f>
        <v>3-10799</v>
      </c>
    </row>
    <row r="8873" spans="1:9" x14ac:dyDescent="0.3">
      <c r="A8873" s="19">
        <v>10805</v>
      </c>
      <c r="B8873" s="19">
        <v>3</v>
      </c>
      <c r="C8873" s="8">
        <v>13</v>
      </c>
      <c r="D8873" s="8">
        <v>3364</v>
      </c>
      <c r="E8873" s="8">
        <v>-1</v>
      </c>
      <c r="F8873" s="7">
        <v>-1100</v>
      </c>
      <c r="G8873" s="8" t="s">
        <v>122</v>
      </c>
      <c r="H8873" s="9">
        <v>45040.640721793985</v>
      </c>
      <c r="I8873" s="20" t="str">
        <f>Table2[[#This Row],[StoreID]]&amp;"-"&amp;Table2[[#This Row],[OrderNumer]]</f>
        <v>3-10805</v>
      </c>
    </row>
    <row r="8874" spans="1:9" x14ac:dyDescent="0.3">
      <c r="A8874" s="19">
        <v>10807</v>
      </c>
      <c r="B8874" s="19">
        <v>3</v>
      </c>
      <c r="C8874" s="8">
        <v>23</v>
      </c>
      <c r="D8874" s="8">
        <v>603</v>
      </c>
      <c r="E8874" s="8">
        <v>1</v>
      </c>
      <c r="F8874" s="7">
        <v>497.5</v>
      </c>
      <c r="G8874" s="8"/>
      <c r="H8874" s="9">
        <v>45040.656985844907</v>
      </c>
      <c r="I8874" s="20" t="str">
        <f>Table2[[#This Row],[StoreID]]&amp;"-"&amp;Table2[[#This Row],[OrderNumer]]</f>
        <v>3-10807</v>
      </c>
    </row>
    <row r="8875" spans="1:9" x14ac:dyDescent="0.3">
      <c r="A8875" s="19">
        <v>10807</v>
      </c>
      <c r="B8875" s="19">
        <v>3</v>
      </c>
      <c r="C8875" s="8">
        <v>23</v>
      </c>
      <c r="D8875" s="8">
        <v>4079</v>
      </c>
      <c r="E8875" s="8">
        <v>1</v>
      </c>
      <c r="F8875" s="7">
        <v>25</v>
      </c>
      <c r="G8875" s="8"/>
      <c r="H8875" s="9">
        <v>45040.656985879628</v>
      </c>
      <c r="I8875" s="20" t="str">
        <f>Table2[[#This Row],[StoreID]]&amp;"-"&amp;Table2[[#This Row],[OrderNumer]]</f>
        <v>3-10807</v>
      </c>
    </row>
    <row r="8876" spans="1:9" x14ac:dyDescent="0.3">
      <c r="A8876" s="19">
        <v>10808</v>
      </c>
      <c r="B8876" s="19">
        <v>3</v>
      </c>
      <c r="C8876" s="8">
        <v>23</v>
      </c>
      <c r="D8876" s="8">
        <v>3269</v>
      </c>
      <c r="E8876" s="8">
        <v>1</v>
      </c>
      <c r="F8876" s="7">
        <v>22.5</v>
      </c>
      <c r="G8876" s="8"/>
      <c r="H8876" s="9">
        <v>45040.662277199073</v>
      </c>
      <c r="I8876" s="20" t="str">
        <f>Table2[[#This Row],[StoreID]]&amp;"-"&amp;Table2[[#This Row],[OrderNumer]]</f>
        <v>3-10808</v>
      </c>
    </row>
    <row r="8877" spans="1:9" x14ac:dyDescent="0.3">
      <c r="A8877" s="19">
        <v>10810</v>
      </c>
      <c r="B8877" s="19">
        <v>3</v>
      </c>
      <c r="C8877" s="8">
        <v>13</v>
      </c>
      <c r="D8877" s="8">
        <v>598</v>
      </c>
      <c r="E8877" s="8">
        <v>1</v>
      </c>
      <c r="F8877" s="7">
        <v>110</v>
      </c>
      <c r="G8877" s="8"/>
      <c r="H8877" s="9">
        <v>45040.674699768519</v>
      </c>
      <c r="I8877" s="20" t="str">
        <f>Table2[[#This Row],[StoreID]]&amp;"-"&amp;Table2[[#This Row],[OrderNumer]]</f>
        <v>3-10810</v>
      </c>
    </row>
    <row r="8878" spans="1:9" x14ac:dyDescent="0.3">
      <c r="A8878" s="19">
        <v>10810</v>
      </c>
      <c r="B8878" s="19">
        <v>3</v>
      </c>
      <c r="C8878" s="8">
        <v>13</v>
      </c>
      <c r="D8878" s="8">
        <v>594</v>
      </c>
      <c r="E8878" s="8">
        <v>1</v>
      </c>
      <c r="F8878" s="7">
        <v>497.5</v>
      </c>
      <c r="G8878" s="8"/>
      <c r="H8878" s="9">
        <v>45040.674699768519</v>
      </c>
      <c r="I8878" s="20" t="str">
        <f>Table2[[#This Row],[StoreID]]&amp;"-"&amp;Table2[[#This Row],[OrderNumer]]</f>
        <v>3-10810</v>
      </c>
    </row>
    <row r="8879" spans="1:9" x14ac:dyDescent="0.3">
      <c r="A8879" s="19">
        <v>10814</v>
      </c>
      <c r="B8879" s="19">
        <v>3</v>
      </c>
      <c r="C8879" s="8">
        <v>13</v>
      </c>
      <c r="D8879" s="8">
        <v>4244</v>
      </c>
      <c r="E8879" s="8">
        <v>1</v>
      </c>
      <c r="F8879" s="7">
        <v>35</v>
      </c>
      <c r="G8879" s="8"/>
      <c r="H8879" s="9">
        <v>45040.682302395835</v>
      </c>
      <c r="I8879" s="20" t="str">
        <f>Table2[[#This Row],[StoreID]]&amp;"-"&amp;Table2[[#This Row],[OrderNumer]]</f>
        <v>3-10814</v>
      </c>
    </row>
    <row r="8880" spans="1:9" x14ac:dyDescent="0.3">
      <c r="A8880" s="19">
        <v>10816</v>
      </c>
      <c r="B8880" s="19">
        <v>3</v>
      </c>
      <c r="C8880" s="8">
        <v>32</v>
      </c>
      <c r="D8880" s="8">
        <v>3452</v>
      </c>
      <c r="E8880" s="8">
        <v>-1</v>
      </c>
      <c r="F8880" s="7">
        <v>-325</v>
      </c>
      <c r="G8880" s="8" t="s">
        <v>122</v>
      </c>
      <c r="H8880" s="9">
        <v>45040.693897025463</v>
      </c>
      <c r="I8880" s="20" t="str">
        <f>Table2[[#This Row],[StoreID]]&amp;"-"&amp;Table2[[#This Row],[OrderNumer]]</f>
        <v>3-10816</v>
      </c>
    </row>
    <row r="8881" spans="1:9" x14ac:dyDescent="0.3">
      <c r="A8881" s="19">
        <v>10819</v>
      </c>
      <c r="B8881" s="19">
        <v>3</v>
      </c>
      <c r="C8881" s="8">
        <v>13</v>
      </c>
      <c r="D8881" s="8">
        <v>4239</v>
      </c>
      <c r="E8881" s="8">
        <v>1</v>
      </c>
      <c r="F8881" s="7">
        <v>35</v>
      </c>
      <c r="G8881" s="8"/>
      <c r="H8881" s="9">
        <v>45040.698311192129</v>
      </c>
      <c r="I8881" s="20" t="str">
        <f>Table2[[#This Row],[StoreID]]&amp;"-"&amp;Table2[[#This Row],[OrderNumer]]</f>
        <v>3-10819</v>
      </c>
    </row>
    <row r="8882" spans="1:9" x14ac:dyDescent="0.3">
      <c r="A8882" s="19">
        <v>10820</v>
      </c>
      <c r="B8882" s="19">
        <v>3</v>
      </c>
      <c r="C8882" s="8">
        <v>13</v>
      </c>
      <c r="D8882" s="8">
        <v>2846</v>
      </c>
      <c r="E8882" s="8">
        <v>1</v>
      </c>
      <c r="F8882" s="7">
        <v>900</v>
      </c>
      <c r="G8882" s="8"/>
      <c r="H8882" s="9">
        <v>45040.701065972222</v>
      </c>
      <c r="I8882" s="20" t="str">
        <f>Table2[[#This Row],[StoreID]]&amp;"-"&amp;Table2[[#This Row],[OrderNumer]]</f>
        <v>3-10820</v>
      </c>
    </row>
    <row r="8883" spans="1:9" x14ac:dyDescent="0.3">
      <c r="A8883" s="19">
        <v>10821</v>
      </c>
      <c r="B8883" s="19">
        <v>3</v>
      </c>
      <c r="C8883" s="8">
        <v>1</v>
      </c>
      <c r="D8883" s="8">
        <v>3224</v>
      </c>
      <c r="E8883" s="8">
        <v>1</v>
      </c>
      <c r="F8883" s="7">
        <v>34.5</v>
      </c>
      <c r="G8883" s="8"/>
      <c r="H8883" s="9">
        <v>45040.707599652778</v>
      </c>
      <c r="I8883" s="20" t="str">
        <f>Table2[[#This Row],[StoreID]]&amp;"-"&amp;Table2[[#This Row],[OrderNumer]]</f>
        <v>3-10821</v>
      </c>
    </row>
    <row r="8884" spans="1:9" x14ac:dyDescent="0.3">
      <c r="A8884" s="19">
        <v>10821</v>
      </c>
      <c r="B8884" s="19">
        <v>3</v>
      </c>
      <c r="C8884" s="8">
        <v>1</v>
      </c>
      <c r="D8884" s="8">
        <v>4079</v>
      </c>
      <c r="E8884" s="8">
        <v>3</v>
      </c>
      <c r="F8884" s="7">
        <v>75</v>
      </c>
      <c r="G8884" s="8"/>
      <c r="H8884" s="9">
        <v>45040.707599652778</v>
      </c>
      <c r="I8884" s="20" t="str">
        <f>Table2[[#This Row],[StoreID]]&amp;"-"&amp;Table2[[#This Row],[OrderNumer]]</f>
        <v>3-10821</v>
      </c>
    </row>
    <row r="8885" spans="1:9" x14ac:dyDescent="0.3">
      <c r="A8885" s="19">
        <v>10822</v>
      </c>
      <c r="B8885" s="19">
        <v>3</v>
      </c>
      <c r="C8885" s="8">
        <v>13</v>
      </c>
      <c r="D8885" s="8">
        <v>691</v>
      </c>
      <c r="E8885" s="8">
        <v>1</v>
      </c>
      <c r="F8885" s="7">
        <v>387.5</v>
      </c>
      <c r="G8885" s="8"/>
      <c r="H8885" s="9">
        <v>45040.714150613429</v>
      </c>
      <c r="I8885" s="20" t="str">
        <f>Table2[[#This Row],[StoreID]]&amp;"-"&amp;Table2[[#This Row],[OrderNumer]]</f>
        <v>3-10822</v>
      </c>
    </row>
    <row r="8886" spans="1:9" x14ac:dyDescent="0.3">
      <c r="A8886" s="19">
        <v>10822</v>
      </c>
      <c r="B8886" s="19">
        <v>3</v>
      </c>
      <c r="C8886" s="8">
        <v>13</v>
      </c>
      <c r="D8886" s="8">
        <v>3338</v>
      </c>
      <c r="E8886" s="8">
        <v>1</v>
      </c>
      <c r="F8886" s="7">
        <v>425</v>
      </c>
      <c r="G8886" s="8"/>
      <c r="H8886" s="9">
        <v>45040.714150659725</v>
      </c>
      <c r="I8886" s="20" t="str">
        <f>Table2[[#This Row],[StoreID]]&amp;"-"&amp;Table2[[#This Row],[OrderNumer]]</f>
        <v>3-10822</v>
      </c>
    </row>
    <row r="8887" spans="1:9" x14ac:dyDescent="0.3">
      <c r="A8887" s="19">
        <v>10822</v>
      </c>
      <c r="B8887" s="19">
        <v>3</v>
      </c>
      <c r="C8887" s="8">
        <v>13</v>
      </c>
      <c r="D8887" s="8">
        <v>3420</v>
      </c>
      <c r="E8887" s="8">
        <v>1</v>
      </c>
      <c r="F8887" s="7">
        <v>287.5</v>
      </c>
      <c r="G8887" s="8"/>
      <c r="H8887" s="9">
        <v>45040.714150659725</v>
      </c>
      <c r="I8887" s="20" t="str">
        <f>Table2[[#This Row],[StoreID]]&amp;"-"&amp;Table2[[#This Row],[OrderNumer]]</f>
        <v>3-10822</v>
      </c>
    </row>
    <row r="8888" spans="1:9" x14ac:dyDescent="0.3">
      <c r="A8888" s="19">
        <v>10822</v>
      </c>
      <c r="B8888" s="19">
        <v>3</v>
      </c>
      <c r="C8888" s="8">
        <v>13</v>
      </c>
      <c r="D8888" s="8">
        <v>3387</v>
      </c>
      <c r="E8888" s="8">
        <v>1</v>
      </c>
      <c r="F8888" s="7">
        <v>875</v>
      </c>
      <c r="G8888" s="8"/>
      <c r="H8888" s="9">
        <v>45040.714150659725</v>
      </c>
      <c r="I8888" s="20" t="str">
        <f>Table2[[#This Row],[StoreID]]&amp;"-"&amp;Table2[[#This Row],[OrderNumer]]</f>
        <v>3-10822</v>
      </c>
    </row>
    <row r="8889" spans="1:9" x14ac:dyDescent="0.3">
      <c r="A8889" s="19">
        <v>10823</v>
      </c>
      <c r="B8889" s="19">
        <v>3</v>
      </c>
      <c r="C8889" s="8">
        <v>13</v>
      </c>
      <c r="D8889" s="8">
        <v>3418</v>
      </c>
      <c r="E8889" s="8">
        <v>1</v>
      </c>
      <c r="F8889" s="7">
        <v>299.5</v>
      </c>
      <c r="G8889" s="8"/>
      <c r="H8889" s="9">
        <v>45040.720603587964</v>
      </c>
      <c r="I8889" s="20" t="str">
        <f>Table2[[#This Row],[StoreID]]&amp;"-"&amp;Table2[[#This Row],[OrderNumer]]</f>
        <v>3-10823</v>
      </c>
    </row>
    <row r="8890" spans="1:9" x14ac:dyDescent="0.3">
      <c r="A8890" s="19">
        <v>10825</v>
      </c>
      <c r="B8890" s="19">
        <v>3</v>
      </c>
      <c r="C8890" s="8">
        <v>1</v>
      </c>
      <c r="D8890" s="8">
        <v>2857</v>
      </c>
      <c r="E8890" s="8">
        <v>1</v>
      </c>
      <c r="F8890" s="7">
        <v>297.5</v>
      </c>
      <c r="G8890" s="8"/>
      <c r="H8890" s="9">
        <v>45040.725146261575</v>
      </c>
      <c r="I8890" s="20" t="str">
        <f>Table2[[#This Row],[StoreID]]&amp;"-"&amp;Table2[[#This Row],[OrderNumer]]</f>
        <v>3-10825</v>
      </c>
    </row>
    <row r="8891" spans="1:9" x14ac:dyDescent="0.3">
      <c r="A8891" s="19">
        <v>10825</v>
      </c>
      <c r="B8891" s="19">
        <v>3</v>
      </c>
      <c r="C8891" s="8">
        <v>1</v>
      </c>
      <c r="D8891" s="8">
        <v>4079</v>
      </c>
      <c r="E8891" s="8">
        <v>1</v>
      </c>
      <c r="F8891" s="7">
        <v>25</v>
      </c>
      <c r="G8891" s="8"/>
      <c r="H8891" s="9">
        <v>45040.725146296296</v>
      </c>
      <c r="I8891" s="20" t="str">
        <f>Table2[[#This Row],[StoreID]]&amp;"-"&amp;Table2[[#This Row],[OrderNumer]]</f>
        <v>3-10825</v>
      </c>
    </row>
    <row r="8892" spans="1:9" x14ac:dyDescent="0.3">
      <c r="A8892" s="19">
        <v>10825</v>
      </c>
      <c r="B8892" s="19">
        <v>3</v>
      </c>
      <c r="C8892" s="8">
        <v>1</v>
      </c>
      <c r="D8892" s="8">
        <v>4079</v>
      </c>
      <c r="E8892" s="8">
        <v>1</v>
      </c>
      <c r="F8892" s="7">
        <v>25</v>
      </c>
      <c r="G8892" s="8"/>
      <c r="H8892" s="9">
        <v>45040.725146296296</v>
      </c>
      <c r="I8892" s="20" t="str">
        <f>Table2[[#This Row],[StoreID]]&amp;"-"&amp;Table2[[#This Row],[OrderNumer]]</f>
        <v>3-10825</v>
      </c>
    </row>
    <row r="8893" spans="1:9" x14ac:dyDescent="0.3">
      <c r="A8893" s="19">
        <v>10829</v>
      </c>
      <c r="B8893" s="19">
        <v>3</v>
      </c>
      <c r="C8893" s="8">
        <v>1</v>
      </c>
      <c r="D8893" s="8">
        <v>2853</v>
      </c>
      <c r="E8893" s="8">
        <v>1</v>
      </c>
      <c r="F8893" s="7">
        <v>175</v>
      </c>
      <c r="G8893" s="8"/>
      <c r="H8893" s="9">
        <v>45040.736925196761</v>
      </c>
      <c r="I8893" s="20" t="str">
        <f>Table2[[#This Row],[StoreID]]&amp;"-"&amp;Table2[[#This Row],[OrderNumer]]</f>
        <v>3-10829</v>
      </c>
    </row>
    <row r="8894" spans="1:9" x14ac:dyDescent="0.3">
      <c r="A8894" s="19">
        <v>10832</v>
      </c>
      <c r="B8894" s="19">
        <v>3</v>
      </c>
      <c r="C8894" s="8">
        <v>13</v>
      </c>
      <c r="D8894" s="8">
        <v>577</v>
      </c>
      <c r="E8894" s="8">
        <v>1</v>
      </c>
      <c r="F8894" s="7">
        <v>195</v>
      </c>
      <c r="G8894" s="8"/>
      <c r="H8894" s="9">
        <v>45040.745426620371</v>
      </c>
      <c r="I8894" s="20" t="str">
        <f>Table2[[#This Row],[StoreID]]&amp;"-"&amp;Table2[[#This Row],[OrderNumer]]</f>
        <v>3-10832</v>
      </c>
    </row>
    <row r="8895" spans="1:9" x14ac:dyDescent="0.3">
      <c r="A8895" s="19">
        <v>10832</v>
      </c>
      <c r="B8895" s="19">
        <v>3</v>
      </c>
      <c r="C8895" s="8">
        <v>13</v>
      </c>
      <c r="D8895" s="8">
        <v>2855</v>
      </c>
      <c r="E8895" s="8">
        <v>1</v>
      </c>
      <c r="F8895" s="7">
        <v>175</v>
      </c>
      <c r="G8895" s="8"/>
      <c r="H8895" s="9">
        <v>45040.745426655092</v>
      </c>
      <c r="I8895" s="20" t="str">
        <f>Table2[[#This Row],[StoreID]]&amp;"-"&amp;Table2[[#This Row],[OrderNumer]]</f>
        <v>3-10832</v>
      </c>
    </row>
    <row r="8896" spans="1:9" x14ac:dyDescent="0.3">
      <c r="A8896" s="19">
        <v>10832</v>
      </c>
      <c r="B8896" s="19">
        <v>3</v>
      </c>
      <c r="C8896" s="8">
        <v>13</v>
      </c>
      <c r="D8896" s="8">
        <v>2855</v>
      </c>
      <c r="E8896" s="8">
        <v>1</v>
      </c>
      <c r="F8896" s="7">
        <v>175</v>
      </c>
      <c r="G8896" s="8"/>
      <c r="H8896" s="9">
        <v>45040.745426655092</v>
      </c>
      <c r="I8896" s="20" t="str">
        <f>Table2[[#This Row],[StoreID]]&amp;"-"&amp;Table2[[#This Row],[OrderNumer]]</f>
        <v>3-10832</v>
      </c>
    </row>
    <row r="8897" spans="1:9" x14ac:dyDescent="0.3">
      <c r="A8897" s="19">
        <v>10832</v>
      </c>
      <c r="B8897" s="19">
        <v>3</v>
      </c>
      <c r="C8897" s="8">
        <v>13</v>
      </c>
      <c r="D8897" s="8">
        <v>4091</v>
      </c>
      <c r="E8897" s="8">
        <v>1</v>
      </c>
      <c r="F8897" s="7">
        <v>25</v>
      </c>
      <c r="G8897" s="8"/>
      <c r="H8897" s="9">
        <v>45040.745426655092</v>
      </c>
      <c r="I8897" s="20" t="str">
        <f>Table2[[#This Row],[StoreID]]&amp;"-"&amp;Table2[[#This Row],[OrderNumer]]</f>
        <v>3-10832</v>
      </c>
    </row>
    <row r="8898" spans="1:9" x14ac:dyDescent="0.3">
      <c r="A8898" s="19">
        <v>10832</v>
      </c>
      <c r="B8898" s="19">
        <v>3</v>
      </c>
      <c r="C8898" s="8">
        <v>13</v>
      </c>
      <c r="D8898" s="8">
        <v>4091</v>
      </c>
      <c r="E8898" s="8">
        <v>1</v>
      </c>
      <c r="F8898" s="7">
        <v>25</v>
      </c>
      <c r="G8898" s="8"/>
      <c r="H8898" s="9">
        <v>45040.745426655092</v>
      </c>
      <c r="I8898" s="20" t="str">
        <f>Table2[[#This Row],[StoreID]]&amp;"-"&amp;Table2[[#This Row],[OrderNumer]]</f>
        <v>3-10832</v>
      </c>
    </row>
    <row r="8899" spans="1:9" x14ac:dyDescent="0.3">
      <c r="A8899" s="19">
        <v>10832</v>
      </c>
      <c r="B8899" s="19">
        <v>3</v>
      </c>
      <c r="C8899" s="8">
        <v>13</v>
      </c>
      <c r="D8899" s="8">
        <v>578</v>
      </c>
      <c r="E8899" s="8">
        <v>1</v>
      </c>
      <c r="F8899" s="7">
        <v>195</v>
      </c>
      <c r="G8899" s="8"/>
      <c r="H8899" s="9">
        <v>45040.745426655092</v>
      </c>
      <c r="I8899" s="20" t="str">
        <f>Table2[[#This Row],[StoreID]]&amp;"-"&amp;Table2[[#This Row],[OrderNumer]]</f>
        <v>3-10832</v>
      </c>
    </row>
    <row r="8900" spans="1:9" x14ac:dyDescent="0.3">
      <c r="A8900" s="19">
        <v>10833</v>
      </c>
      <c r="B8900" s="19">
        <v>3</v>
      </c>
      <c r="C8900" s="8">
        <v>23</v>
      </c>
      <c r="D8900" s="8">
        <v>3260</v>
      </c>
      <c r="E8900" s="8">
        <v>1</v>
      </c>
      <c r="F8900" s="7">
        <v>19.5</v>
      </c>
      <c r="G8900" s="8"/>
      <c r="H8900" s="9">
        <v>45040.746547337963</v>
      </c>
      <c r="I8900" s="20" t="str">
        <f>Table2[[#This Row],[StoreID]]&amp;"-"&amp;Table2[[#This Row],[OrderNumer]]</f>
        <v>3-10833</v>
      </c>
    </row>
    <row r="8901" spans="1:9" x14ac:dyDescent="0.3">
      <c r="A8901" s="19">
        <v>10833</v>
      </c>
      <c r="B8901" s="19">
        <v>3</v>
      </c>
      <c r="C8901" s="8">
        <v>23</v>
      </c>
      <c r="D8901" s="8">
        <v>3255</v>
      </c>
      <c r="E8901" s="8">
        <v>1</v>
      </c>
      <c r="F8901" s="7">
        <v>37.5</v>
      </c>
      <c r="G8901" s="8"/>
      <c r="H8901" s="9">
        <v>45040.746547372684</v>
      </c>
      <c r="I8901" s="20" t="str">
        <f>Table2[[#This Row],[StoreID]]&amp;"-"&amp;Table2[[#This Row],[OrderNumer]]</f>
        <v>3-10833</v>
      </c>
    </row>
    <row r="8902" spans="1:9" x14ac:dyDescent="0.3">
      <c r="A8902" s="19">
        <v>10836</v>
      </c>
      <c r="B8902" s="19">
        <v>3</v>
      </c>
      <c r="C8902" s="8">
        <v>13</v>
      </c>
      <c r="D8902" s="8">
        <v>142</v>
      </c>
      <c r="E8902" s="8">
        <v>1</v>
      </c>
      <c r="F8902" s="7">
        <v>137.5</v>
      </c>
      <c r="G8902" s="8"/>
      <c r="H8902" s="9">
        <v>45040.752238159723</v>
      </c>
      <c r="I8902" s="20" t="str">
        <f>Table2[[#This Row],[StoreID]]&amp;"-"&amp;Table2[[#This Row],[OrderNumer]]</f>
        <v>3-10836</v>
      </c>
    </row>
    <row r="8903" spans="1:9" x14ac:dyDescent="0.3">
      <c r="A8903" s="19">
        <v>10837</v>
      </c>
      <c r="B8903" s="19">
        <v>3</v>
      </c>
      <c r="C8903" s="8">
        <v>23</v>
      </c>
      <c r="D8903" s="8">
        <v>3224</v>
      </c>
      <c r="E8903" s="8">
        <v>1</v>
      </c>
      <c r="F8903" s="7">
        <v>34.5</v>
      </c>
      <c r="G8903" s="8"/>
      <c r="H8903" s="9">
        <v>45040.754261307869</v>
      </c>
      <c r="I8903" s="20" t="str">
        <f>Table2[[#This Row],[StoreID]]&amp;"-"&amp;Table2[[#This Row],[OrderNumer]]</f>
        <v>3-10837</v>
      </c>
    </row>
    <row r="8904" spans="1:9" x14ac:dyDescent="0.3">
      <c r="A8904" s="19">
        <v>10839</v>
      </c>
      <c r="B8904" s="19">
        <v>3</v>
      </c>
      <c r="C8904" s="8">
        <v>13</v>
      </c>
      <c r="D8904" s="8">
        <v>470</v>
      </c>
      <c r="E8904" s="8">
        <v>1</v>
      </c>
      <c r="F8904" s="7">
        <v>20</v>
      </c>
      <c r="G8904" s="8"/>
      <c r="H8904" s="9">
        <v>45040.771827349534</v>
      </c>
      <c r="I8904" s="20" t="str">
        <f>Table2[[#This Row],[StoreID]]&amp;"-"&amp;Table2[[#This Row],[OrderNumer]]</f>
        <v>3-10839</v>
      </c>
    </row>
    <row r="8905" spans="1:9" x14ac:dyDescent="0.3">
      <c r="A8905" s="19">
        <v>10840</v>
      </c>
      <c r="B8905" s="19">
        <v>3</v>
      </c>
      <c r="C8905" s="8">
        <v>1</v>
      </c>
      <c r="D8905" s="8">
        <v>603</v>
      </c>
      <c r="E8905" s="8">
        <v>1</v>
      </c>
      <c r="F8905" s="7">
        <v>497.5</v>
      </c>
      <c r="G8905" s="8"/>
      <c r="H8905" s="9">
        <v>45040.772428090277</v>
      </c>
      <c r="I8905" s="20" t="str">
        <f>Table2[[#This Row],[StoreID]]&amp;"-"&amp;Table2[[#This Row],[OrderNumer]]</f>
        <v>3-10840</v>
      </c>
    </row>
    <row r="8906" spans="1:9" x14ac:dyDescent="0.3">
      <c r="A8906" s="19">
        <v>10841</v>
      </c>
      <c r="B8906" s="19">
        <v>3</v>
      </c>
      <c r="C8906" s="8">
        <v>13</v>
      </c>
      <c r="D8906" s="8">
        <v>3257</v>
      </c>
      <c r="E8906" s="8">
        <v>1</v>
      </c>
      <c r="F8906" s="7">
        <v>87.5</v>
      </c>
      <c r="G8906" s="8"/>
      <c r="H8906" s="9">
        <v>45040.774062152777</v>
      </c>
      <c r="I8906" s="20" t="str">
        <f>Table2[[#This Row],[StoreID]]&amp;"-"&amp;Table2[[#This Row],[OrderNumer]]</f>
        <v>3-10841</v>
      </c>
    </row>
    <row r="8907" spans="1:9" x14ac:dyDescent="0.3">
      <c r="A8907" s="19">
        <v>10842</v>
      </c>
      <c r="B8907" s="19">
        <v>3</v>
      </c>
      <c r="C8907" s="8">
        <v>1</v>
      </c>
      <c r="D8907" s="8">
        <v>4079</v>
      </c>
      <c r="E8907" s="8">
        <v>1</v>
      </c>
      <c r="F8907" s="7">
        <v>25</v>
      </c>
      <c r="G8907" s="8"/>
      <c r="H8907" s="9">
        <v>45040.789640277777</v>
      </c>
      <c r="I8907" s="20" t="str">
        <f>Table2[[#This Row],[StoreID]]&amp;"-"&amp;Table2[[#This Row],[OrderNumer]]</f>
        <v>3-10842</v>
      </c>
    </row>
    <row r="8908" spans="1:9" x14ac:dyDescent="0.3">
      <c r="A8908" s="19">
        <v>10842</v>
      </c>
      <c r="B8908" s="19">
        <v>3</v>
      </c>
      <c r="C8908" s="8">
        <v>1</v>
      </c>
      <c r="D8908" s="8">
        <v>4077</v>
      </c>
      <c r="E8908" s="8">
        <v>1</v>
      </c>
      <c r="F8908" s="7">
        <v>25</v>
      </c>
      <c r="G8908" s="8"/>
      <c r="H8908" s="9">
        <v>45040.789640312498</v>
      </c>
      <c r="I8908" s="20" t="str">
        <f>Table2[[#This Row],[StoreID]]&amp;"-"&amp;Table2[[#This Row],[OrderNumer]]</f>
        <v>3-10842</v>
      </c>
    </row>
    <row r="8909" spans="1:9" x14ac:dyDescent="0.3">
      <c r="A8909" s="19">
        <v>10842</v>
      </c>
      <c r="B8909" s="19">
        <v>3</v>
      </c>
      <c r="C8909" s="8">
        <v>1</v>
      </c>
      <c r="D8909" s="8">
        <v>4077</v>
      </c>
      <c r="E8909" s="8">
        <v>1</v>
      </c>
      <c r="F8909" s="7">
        <v>25</v>
      </c>
      <c r="G8909" s="8"/>
      <c r="H8909" s="9">
        <v>45040.789640312498</v>
      </c>
      <c r="I8909" s="20" t="str">
        <f>Table2[[#This Row],[StoreID]]&amp;"-"&amp;Table2[[#This Row],[OrderNumer]]</f>
        <v>3-10842</v>
      </c>
    </row>
    <row r="8910" spans="1:9" x14ac:dyDescent="0.3">
      <c r="A8910" s="19">
        <v>10846</v>
      </c>
      <c r="B8910" s="19">
        <v>3</v>
      </c>
      <c r="C8910" s="8">
        <v>1</v>
      </c>
      <c r="D8910" s="8">
        <v>4090</v>
      </c>
      <c r="E8910" s="8">
        <v>1</v>
      </c>
      <c r="F8910" s="7">
        <v>47.5</v>
      </c>
      <c r="G8910" s="8"/>
      <c r="H8910" s="9">
        <v>45040.81181334491</v>
      </c>
      <c r="I8910" s="20" t="str">
        <f>Table2[[#This Row],[StoreID]]&amp;"-"&amp;Table2[[#This Row],[OrderNumer]]</f>
        <v>3-10846</v>
      </c>
    </row>
    <row r="8911" spans="1:9" x14ac:dyDescent="0.3">
      <c r="A8911" s="19">
        <v>10847</v>
      </c>
      <c r="B8911" s="19">
        <v>3</v>
      </c>
      <c r="C8911" s="8">
        <v>13</v>
      </c>
      <c r="D8911" s="8">
        <v>3451</v>
      </c>
      <c r="E8911" s="8">
        <v>1</v>
      </c>
      <c r="F8911" s="7">
        <v>1999.5</v>
      </c>
      <c r="G8911" s="8"/>
      <c r="H8911" s="9">
        <v>45040.818009143521</v>
      </c>
      <c r="I8911" s="20" t="str">
        <f>Table2[[#This Row],[StoreID]]&amp;"-"&amp;Table2[[#This Row],[OrderNumer]]</f>
        <v>3-10847</v>
      </c>
    </row>
    <row r="8912" spans="1:9" x14ac:dyDescent="0.3">
      <c r="A8912" s="19">
        <v>10848</v>
      </c>
      <c r="B8912" s="19">
        <v>3</v>
      </c>
      <c r="C8912" s="8">
        <v>1</v>
      </c>
      <c r="D8912" s="8">
        <v>4091</v>
      </c>
      <c r="E8912" s="8">
        <v>1</v>
      </c>
      <c r="F8912" s="7">
        <v>25</v>
      </c>
      <c r="G8912" s="8"/>
      <c r="H8912" s="9">
        <v>45040.823678935187</v>
      </c>
      <c r="I8912" s="20" t="str">
        <f>Table2[[#This Row],[StoreID]]&amp;"-"&amp;Table2[[#This Row],[OrderNumer]]</f>
        <v>3-10848</v>
      </c>
    </row>
    <row r="8913" spans="1:9" x14ac:dyDescent="0.3">
      <c r="A8913" s="19">
        <v>10849</v>
      </c>
      <c r="B8913" s="19">
        <v>3</v>
      </c>
      <c r="C8913" s="8">
        <v>13</v>
      </c>
      <c r="D8913" s="8">
        <v>3415</v>
      </c>
      <c r="E8913" s="8">
        <v>1</v>
      </c>
      <c r="F8913" s="7">
        <v>699.5</v>
      </c>
      <c r="G8913" s="8"/>
      <c r="H8913" s="9">
        <v>45040.82528341435</v>
      </c>
      <c r="I8913" s="20" t="str">
        <f>Table2[[#This Row],[StoreID]]&amp;"-"&amp;Table2[[#This Row],[OrderNumer]]</f>
        <v>3-10849</v>
      </c>
    </row>
    <row r="8914" spans="1:9" x14ac:dyDescent="0.3">
      <c r="A8914" s="19">
        <v>10851</v>
      </c>
      <c r="B8914" s="19">
        <v>3</v>
      </c>
      <c r="C8914" s="8">
        <v>13</v>
      </c>
      <c r="D8914" s="8">
        <v>4091</v>
      </c>
      <c r="E8914" s="8">
        <v>1</v>
      </c>
      <c r="F8914" s="7">
        <v>25</v>
      </c>
      <c r="G8914" s="8"/>
      <c r="H8914" s="9">
        <v>45040.831296956021</v>
      </c>
      <c r="I8914" s="20" t="str">
        <f>Table2[[#This Row],[StoreID]]&amp;"-"&amp;Table2[[#This Row],[OrderNumer]]</f>
        <v>3-10851</v>
      </c>
    </row>
    <row r="8915" spans="1:9" x14ac:dyDescent="0.3">
      <c r="A8915" s="19">
        <v>10854</v>
      </c>
      <c r="B8915" s="19">
        <v>3</v>
      </c>
      <c r="C8915" s="8">
        <v>1</v>
      </c>
      <c r="D8915" s="8">
        <v>3329</v>
      </c>
      <c r="E8915" s="8">
        <v>1</v>
      </c>
      <c r="F8915" s="7">
        <v>387.5</v>
      </c>
      <c r="G8915" s="8"/>
      <c r="H8915" s="9">
        <v>45040.871282210646</v>
      </c>
      <c r="I8915" s="20" t="str">
        <f>Table2[[#This Row],[StoreID]]&amp;"-"&amp;Table2[[#This Row],[OrderNumer]]</f>
        <v>3-10854</v>
      </c>
    </row>
    <row r="8916" spans="1:9" x14ac:dyDescent="0.3">
      <c r="A8916" s="19">
        <v>10854</v>
      </c>
      <c r="B8916" s="19">
        <v>3</v>
      </c>
      <c r="C8916" s="8">
        <v>1</v>
      </c>
      <c r="D8916" s="8">
        <v>2776</v>
      </c>
      <c r="E8916" s="8">
        <v>1</v>
      </c>
      <c r="F8916" s="7">
        <v>225</v>
      </c>
      <c r="G8916" s="8"/>
      <c r="H8916" s="9">
        <v>45040.871282210646</v>
      </c>
      <c r="I8916" s="20" t="str">
        <f>Table2[[#This Row],[StoreID]]&amp;"-"&amp;Table2[[#This Row],[OrderNumer]]</f>
        <v>3-10854</v>
      </c>
    </row>
    <row r="8917" spans="1:9" x14ac:dyDescent="0.3">
      <c r="A8917" s="19">
        <v>10856</v>
      </c>
      <c r="B8917" s="19">
        <v>3</v>
      </c>
      <c r="C8917" s="8">
        <v>13</v>
      </c>
      <c r="D8917" s="8">
        <v>9</v>
      </c>
      <c r="E8917" s="8">
        <v>1</v>
      </c>
      <c r="F8917" s="7">
        <v>1025</v>
      </c>
      <c r="G8917" s="8"/>
      <c r="H8917" s="9">
        <v>45040.875390856483</v>
      </c>
      <c r="I8917" s="20" t="str">
        <f>Table2[[#This Row],[StoreID]]&amp;"-"&amp;Table2[[#This Row],[OrderNumer]]</f>
        <v>3-10856</v>
      </c>
    </row>
    <row r="8918" spans="1:9" x14ac:dyDescent="0.3">
      <c r="A8918" s="19">
        <v>10856</v>
      </c>
      <c r="B8918" s="19">
        <v>3</v>
      </c>
      <c r="C8918" s="8">
        <v>13</v>
      </c>
      <c r="D8918" s="8">
        <v>3331</v>
      </c>
      <c r="E8918" s="8">
        <v>1</v>
      </c>
      <c r="F8918" s="7">
        <v>387.5</v>
      </c>
      <c r="G8918" s="8"/>
      <c r="H8918" s="9">
        <v>45040.875390856483</v>
      </c>
      <c r="I8918" s="20" t="str">
        <f>Table2[[#This Row],[StoreID]]&amp;"-"&amp;Table2[[#This Row],[OrderNumer]]</f>
        <v>3-10856</v>
      </c>
    </row>
    <row r="8919" spans="1:9" x14ac:dyDescent="0.3">
      <c r="A8919" s="19">
        <v>10856</v>
      </c>
      <c r="B8919" s="19">
        <v>3</v>
      </c>
      <c r="C8919" s="8">
        <v>13</v>
      </c>
      <c r="D8919" s="8">
        <v>4090</v>
      </c>
      <c r="E8919" s="8">
        <v>1</v>
      </c>
      <c r="F8919" s="7">
        <v>47.5</v>
      </c>
      <c r="G8919" s="8"/>
      <c r="H8919" s="9">
        <v>45040.875390891204</v>
      </c>
      <c r="I8919" s="20" t="str">
        <f>Table2[[#This Row],[StoreID]]&amp;"-"&amp;Table2[[#This Row],[OrderNumer]]</f>
        <v>3-10856</v>
      </c>
    </row>
    <row r="8920" spans="1:9" x14ac:dyDescent="0.3">
      <c r="A8920" s="19">
        <v>10857</v>
      </c>
      <c r="B8920" s="19">
        <v>3</v>
      </c>
      <c r="C8920" s="8">
        <v>1</v>
      </c>
      <c r="D8920" s="8">
        <v>4076</v>
      </c>
      <c r="E8920" s="8">
        <v>1</v>
      </c>
      <c r="F8920" s="7">
        <v>49.5</v>
      </c>
      <c r="G8920" s="8"/>
      <c r="H8920" s="9">
        <v>45040.878092743056</v>
      </c>
      <c r="I8920" s="20" t="str">
        <f>Table2[[#This Row],[StoreID]]&amp;"-"&amp;Table2[[#This Row],[OrderNumer]]</f>
        <v>3-10857</v>
      </c>
    </row>
    <row r="8921" spans="1:9" x14ac:dyDescent="0.3">
      <c r="A8921" s="19">
        <v>10857</v>
      </c>
      <c r="B8921" s="19">
        <v>3</v>
      </c>
      <c r="C8921" s="8">
        <v>1</v>
      </c>
      <c r="D8921" s="8">
        <v>603</v>
      </c>
      <c r="E8921" s="8">
        <v>1</v>
      </c>
      <c r="F8921" s="7">
        <v>497.5</v>
      </c>
      <c r="G8921" s="8"/>
      <c r="H8921" s="9">
        <v>45040.878092743056</v>
      </c>
      <c r="I8921" s="20" t="str">
        <f>Table2[[#This Row],[StoreID]]&amp;"-"&amp;Table2[[#This Row],[OrderNumer]]</f>
        <v>3-10857</v>
      </c>
    </row>
    <row r="8922" spans="1:9" x14ac:dyDescent="0.3">
      <c r="A8922" s="19">
        <v>10863</v>
      </c>
      <c r="B8922" s="19">
        <v>3</v>
      </c>
      <c r="C8922" s="8">
        <v>13</v>
      </c>
      <c r="D8922" s="8">
        <v>3595</v>
      </c>
      <c r="E8922" s="8">
        <v>1</v>
      </c>
      <c r="F8922" s="7">
        <v>649.5</v>
      </c>
      <c r="G8922" s="8"/>
      <c r="H8922" s="9">
        <v>45040.947035219906</v>
      </c>
      <c r="I8922" s="20" t="str">
        <f>Table2[[#This Row],[StoreID]]&amp;"-"&amp;Table2[[#This Row],[OrderNumer]]</f>
        <v>3-10863</v>
      </c>
    </row>
    <row r="8923" spans="1:9" x14ac:dyDescent="0.3">
      <c r="A8923" s="19">
        <v>10864</v>
      </c>
      <c r="B8923" s="19">
        <v>3</v>
      </c>
      <c r="C8923" s="8">
        <v>13</v>
      </c>
      <c r="D8923" s="8">
        <v>622</v>
      </c>
      <c r="E8923" s="8">
        <v>1</v>
      </c>
      <c r="F8923" s="7">
        <v>225</v>
      </c>
      <c r="G8923" s="8"/>
      <c r="H8923" s="9">
        <v>45040.950340740739</v>
      </c>
      <c r="I8923" s="20" t="str">
        <f>Table2[[#This Row],[StoreID]]&amp;"-"&amp;Table2[[#This Row],[OrderNumer]]</f>
        <v>3-10864</v>
      </c>
    </row>
    <row r="8924" spans="1:9" x14ac:dyDescent="0.3">
      <c r="A8924" s="19">
        <v>10865</v>
      </c>
      <c r="B8924" s="19">
        <v>3</v>
      </c>
      <c r="C8924" s="8">
        <v>1</v>
      </c>
      <c r="D8924" s="8">
        <v>4247</v>
      </c>
      <c r="E8924" s="8">
        <v>2</v>
      </c>
      <c r="F8924" s="7">
        <v>70</v>
      </c>
      <c r="G8924" s="8"/>
      <c r="H8924" s="9">
        <v>45040.955975543984</v>
      </c>
      <c r="I8924" s="20" t="str">
        <f>Table2[[#This Row],[StoreID]]&amp;"-"&amp;Table2[[#This Row],[OrderNumer]]</f>
        <v>3-10865</v>
      </c>
    </row>
    <row r="8925" spans="1:9" x14ac:dyDescent="0.3">
      <c r="A8925" s="19">
        <v>10866</v>
      </c>
      <c r="B8925" s="19">
        <v>3</v>
      </c>
      <c r="C8925" s="8">
        <v>13</v>
      </c>
      <c r="D8925" s="8">
        <v>3317</v>
      </c>
      <c r="E8925" s="8">
        <v>1</v>
      </c>
      <c r="F8925" s="7">
        <v>247.5</v>
      </c>
      <c r="G8925" s="8"/>
      <c r="H8925" s="9">
        <v>45040.959814895832</v>
      </c>
      <c r="I8925" s="20" t="str">
        <f>Table2[[#This Row],[StoreID]]&amp;"-"&amp;Table2[[#This Row],[OrderNumer]]</f>
        <v>3-10866</v>
      </c>
    </row>
    <row r="8926" spans="1:9" x14ac:dyDescent="0.3">
      <c r="A8926" s="19">
        <v>10869</v>
      </c>
      <c r="B8926" s="19">
        <v>3</v>
      </c>
      <c r="C8926" s="8">
        <v>1</v>
      </c>
      <c r="D8926" s="8">
        <v>3303</v>
      </c>
      <c r="E8926" s="8">
        <v>1</v>
      </c>
      <c r="F8926" s="7">
        <v>162.5</v>
      </c>
      <c r="G8926" s="8"/>
      <c r="H8926" s="9">
        <v>45041.031178090278</v>
      </c>
      <c r="I8926" s="20" t="str">
        <f>Table2[[#This Row],[StoreID]]&amp;"-"&amp;Table2[[#This Row],[OrderNumer]]</f>
        <v>3-10869</v>
      </c>
    </row>
    <row r="8927" spans="1:9" x14ac:dyDescent="0.3">
      <c r="A8927" s="19">
        <v>10870</v>
      </c>
      <c r="B8927" s="19">
        <v>3</v>
      </c>
      <c r="C8927" s="8">
        <v>1</v>
      </c>
      <c r="D8927" s="8">
        <v>465</v>
      </c>
      <c r="E8927" s="8">
        <v>1</v>
      </c>
      <c r="F8927" s="7">
        <v>25</v>
      </c>
      <c r="G8927" s="8"/>
      <c r="H8927" s="9">
        <v>45041.456015277778</v>
      </c>
      <c r="I8927" s="20" t="str">
        <f>Table2[[#This Row],[StoreID]]&amp;"-"&amp;Table2[[#This Row],[OrderNumer]]</f>
        <v>3-10870</v>
      </c>
    </row>
    <row r="8928" spans="1:9" x14ac:dyDescent="0.3">
      <c r="A8928" s="19">
        <v>10870</v>
      </c>
      <c r="B8928" s="19">
        <v>3</v>
      </c>
      <c r="C8928" s="8">
        <v>1</v>
      </c>
      <c r="D8928" s="8">
        <v>458</v>
      </c>
      <c r="E8928" s="8">
        <v>1</v>
      </c>
      <c r="F8928" s="7">
        <v>200</v>
      </c>
      <c r="G8928" s="8"/>
      <c r="H8928" s="9">
        <v>45041.456015312498</v>
      </c>
      <c r="I8928" s="20" t="str">
        <f>Table2[[#This Row],[StoreID]]&amp;"-"&amp;Table2[[#This Row],[OrderNumer]]</f>
        <v>3-10870</v>
      </c>
    </row>
    <row r="8929" spans="1:9" x14ac:dyDescent="0.3">
      <c r="A8929" s="19">
        <v>10870</v>
      </c>
      <c r="B8929" s="19">
        <v>3</v>
      </c>
      <c r="C8929" s="8">
        <v>1</v>
      </c>
      <c r="D8929" s="8">
        <v>390</v>
      </c>
      <c r="E8929" s="8">
        <v>1</v>
      </c>
      <c r="F8929" s="7">
        <v>137.5</v>
      </c>
      <c r="G8929" s="8"/>
      <c r="H8929" s="9">
        <v>45041.456015312498</v>
      </c>
      <c r="I8929" s="20" t="str">
        <f>Table2[[#This Row],[StoreID]]&amp;"-"&amp;Table2[[#This Row],[OrderNumer]]</f>
        <v>3-10870</v>
      </c>
    </row>
    <row r="8930" spans="1:9" x14ac:dyDescent="0.3">
      <c r="A8930" s="19">
        <v>10871</v>
      </c>
      <c r="B8930" s="19">
        <v>3</v>
      </c>
      <c r="C8930" s="8">
        <v>23</v>
      </c>
      <c r="D8930" s="8">
        <v>4091</v>
      </c>
      <c r="E8930" s="8">
        <v>1</v>
      </c>
      <c r="F8930" s="7">
        <v>25</v>
      </c>
      <c r="G8930" s="8"/>
      <c r="H8930" s="9">
        <v>45041.47412835648</v>
      </c>
      <c r="I8930" s="20" t="str">
        <f>Table2[[#This Row],[StoreID]]&amp;"-"&amp;Table2[[#This Row],[OrderNumer]]</f>
        <v>3-10871</v>
      </c>
    </row>
    <row r="8931" spans="1:9" x14ac:dyDescent="0.3">
      <c r="A8931" s="19">
        <v>10872</v>
      </c>
      <c r="B8931" s="19">
        <v>3</v>
      </c>
      <c r="C8931" s="8">
        <v>1</v>
      </c>
      <c r="D8931" s="8">
        <v>4091</v>
      </c>
      <c r="E8931" s="8">
        <v>1</v>
      </c>
      <c r="F8931" s="7">
        <v>25</v>
      </c>
      <c r="G8931" s="8"/>
      <c r="H8931" s="9">
        <v>45041.518704942129</v>
      </c>
      <c r="I8931" s="20" t="str">
        <f>Table2[[#This Row],[StoreID]]&amp;"-"&amp;Table2[[#This Row],[OrderNumer]]</f>
        <v>3-10872</v>
      </c>
    </row>
    <row r="8932" spans="1:9" x14ac:dyDescent="0.3">
      <c r="A8932" s="19">
        <v>10873</v>
      </c>
      <c r="B8932" s="19">
        <v>3</v>
      </c>
      <c r="C8932" s="8">
        <v>23</v>
      </c>
      <c r="D8932" s="8">
        <v>3300</v>
      </c>
      <c r="E8932" s="8">
        <v>1</v>
      </c>
      <c r="F8932" s="7">
        <v>137.5</v>
      </c>
      <c r="G8932" s="8"/>
      <c r="H8932" s="9">
        <v>45041.549685104168</v>
      </c>
      <c r="I8932" s="20" t="str">
        <f>Table2[[#This Row],[StoreID]]&amp;"-"&amp;Table2[[#This Row],[OrderNumer]]</f>
        <v>3-10873</v>
      </c>
    </row>
    <row r="8933" spans="1:9" x14ac:dyDescent="0.3">
      <c r="A8933" s="19">
        <v>10873</v>
      </c>
      <c r="B8933" s="19">
        <v>3</v>
      </c>
      <c r="C8933" s="8">
        <v>23</v>
      </c>
      <c r="D8933" s="8">
        <v>4028</v>
      </c>
      <c r="E8933" s="8">
        <v>1</v>
      </c>
      <c r="F8933" s="7">
        <v>47.5</v>
      </c>
      <c r="G8933" s="8"/>
      <c r="H8933" s="9">
        <v>45041.549685150465</v>
      </c>
      <c r="I8933" s="20" t="str">
        <f>Table2[[#This Row],[StoreID]]&amp;"-"&amp;Table2[[#This Row],[OrderNumer]]</f>
        <v>3-10873</v>
      </c>
    </row>
    <row r="8934" spans="1:9" x14ac:dyDescent="0.3">
      <c r="A8934" s="19">
        <v>10874</v>
      </c>
      <c r="B8934" s="19">
        <v>3</v>
      </c>
      <c r="C8934" s="8">
        <v>23</v>
      </c>
      <c r="D8934" s="8">
        <v>3224</v>
      </c>
      <c r="E8934" s="8">
        <v>1</v>
      </c>
      <c r="F8934" s="7">
        <v>34.5</v>
      </c>
      <c r="G8934" s="8"/>
      <c r="H8934" s="9">
        <v>45041.557393946758</v>
      </c>
      <c r="I8934" s="20" t="str">
        <f>Table2[[#This Row],[StoreID]]&amp;"-"&amp;Table2[[#This Row],[OrderNumer]]</f>
        <v>3-10874</v>
      </c>
    </row>
    <row r="8935" spans="1:9" x14ac:dyDescent="0.3">
      <c r="A8935" s="19">
        <v>10875</v>
      </c>
      <c r="B8935" s="19">
        <v>3</v>
      </c>
      <c r="C8935" s="8">
        <v>1</v>
      </c>
      <c r="D8935" s="8">
        <v>3369</v>
      </c>
      <c r="E8935" s="8">
        <v>1</v>
      </c>
      <c r="F8935" s="7">
        <v>287.5</v>
      </c>
      <c r="G8935" s="8"/>
      <c r="H8935" s="9">
        <v>45041.558765011578</v>
      </c>
      <c r="I8935" s="20" t="str">
        <f>Table2[[#This Row],[StoreID]]&amp;"-"&amp;Table2[[#This Row],[OrderNumer]]</f>
        <v>3-10875</v>
      </c>
    </row>
    <row r="8936" spans="1:9" x14ac:dyDescent="0.3">
      <c r="A8936" s="19">
        <v>10875</v>
      </c>
      <c r="B8936" s="19">
        <v>3</v>
      </c>
      <c r="C8936" s="8">
        <v>1</v>
      </c>
      <c r="D8936" s="8">
        <v>3464</v>
      </c>
      <c r="E8936" s="8">
        <v>1</v>
      </c>
      <c r="F8936" s="7">
        <v>250</v>
      </c>
      <c r="G8936" s="8"/>
      <c r="H8936" s="9">
        <v>45041.558765011578</v>
      </c>
      <c r="I8936" s="20" t="str">
        <f>Table2[[#This Row],[StoreID]]&amp;"-"&amp;Table2[[#This Row],[OrderNumer]]</f>
        <v>3-10875</v>
      </c>
    </row>
    <row r="8937" spans="1:9" x14ac:dyDescent="0.3">
      <c r="A8937" s="19">
        <v>10875</v>
      </c>
      <c r="B8937" s="19">
        <v>3</v>
      </c>
      <c r="C8937" s="8">
        <v>1</v>
      </c>
      <c r="D8937" s="8">
        <v>3371</v>
      </c>
      <c r="E8937" s="8">
        <v>1</v>
      </c>
      <c r="F8937" s="7">
        <v>347.5</v>
      </c>
      <c r="G8937" s="8"/>
      <c r="H8937" s="9">
        <v>45041.558765046299</v>
      </c>
      <c r="I8937" s="20" t="str">
        <f>Table2[[#This Row],[StoreID]]&amp;"-"&amp;Table2[[#This Row],[OrderNumer]]</f>
        <v>3-10875</v>
      </c>
    </row>
    <row r="8938" spans="1:9" x14ac:dyDescent="0.3">
      <c r="A8938" s="19">
        <v>10877</v>
      </c>
      <c r="B8938" s="19">
        <v>3</v>
      </c>
      <c r="C8938" s="8">
        <v>1</v>
      </c>
      <c r="D8938" s="8">
        <v>594</v>
      </c>
      <c r="E8938" s="8">
        <v>1</v>
      </c>
      <c r="F8938" s="7">
        <v>497.5</v>
      </c>
      <c r="G8938" s="8"/>
      <c r="H8938" s="9">
        <v>45041.576829976853</v>
      </c>
      <c r="I8938" s="20" t="str">
        <f>Table2[[#This Row],[StoreID]]&amp;"-"&amp;Table2[[#This Row],[OrderNumer]]</f>
        <v>3-10877</v>
      </c>
    </row>
    <row r="8939" spans="1:9" x14ac:dyDescent="0.3">
      <c r="A8939" s="19">
        <v>10877</v>
      </c>
      <c r="B8939" s="19">
        <v>3</v>
      </c>
      <c r="C8939" s="8">
        <v>1</v>
      </c>
      <c r="D8939" s="8">
        <v>2819</v>
      </c>
      <c r="E8939" s="8">
        <v>1</v>
      </c>
      <c r="F8939" s="7">
        <v>325</v>
      </c>
      <c r="G8939" s="8"/>
      <c r="H8939" s="9">
        <v>45041.576829976853</v>
      </c>
      <c r="I8939" s="20" t="str">
        <f>Table2[[#This Row],[StoreID]]&amp;"-"&amp;Table2[[#This Row],[OrderNumer]]</f>
        <v>3-10877</v>
      </c>
    </row>
    <row r="8940" spans="1:9" x14ac:dyDescent="0.3">
      <c r="A8940" s="19">
        <v>10879</v>
      </c>
      <c r="B8940" s="19">
        <v>3</v>
      </c>
      <c r="C8940" s="8">
        <v>1</v>
      </c>
      <c r="D8940" s="8">
        <v>46</v>
      </c>
      <c r="E8940" s="8">
        <v>1</v>
      </c>
      <c r="F8940" s="7">
        <v>470</v>
      </c>
      <c r="G8940" s="8"/>
      <c r="H8940" s="9">
        <v>45041.605180405095</v>
      </c>
      <c r="I8940" s="20" t="str">
        <f>Table2[[#This Row],[StoreID]]&amp;"-"&amp;Table2[[#This Row],[OrderNumer]]</f>
        <v>3-10879</v>
      </c>
    </row>
    <row r="8941" spans="1:9" x14ac:dyDescent="0.3">
      <c r="A8941" s="19">
        <v>10879</v>
      </c>
      <c r="B8941" s="19">
        <v>3</v>
      </c>
      <c r="C8941" s="8">
        <v>1</v>
      </c>
      <c r="D8941" s="8">
        <v>2842</v>
      </c>
      <c r="E8941" s="8">
        <v>1</v>
      </c>
      <c r="F8941" s="7">
        <v>800</v>
      </c>
      <c r="G8941" s="8"/>
      <c r="H8941" s="9">
        <v>45041.605180439816</v>
      </c>
      <c r="I8941" s="20" t="str">
        <f>Table2[[#This Row],[StoreID]]&amp;"-"&amp;Table2[[#This Row],[OrderNumer]]</f>
        <v>3-10879</v>
      </c>
    </row>
    <row r="8942" spans="1:9" x14ac:dyDescent="0.3">
      <c r="A8942" s="19">
        <v>10879</v>
      </c>
      <c r="B8942" s="19">
        <v>3</v>
      </c>
      <c r="C8942" s="8">
        <v>1</v>
      </c>
      <c r="D8942" s="8">
        <v>4242</v>
      </c>
      <c r="E8942" s="8">
        <v>1</v>
      </c>
      <c r="F8942" s="7">
        <v>497.5</v>
      </c>
      <c r="G8942" s="8"/>
      <c r="H8942" s="9">
        <v>45041.605180439816</v>
      </c>
      <c r="I8942" s="20" t="str">
        <f>Table2[[#This Row],[StoreID]]&amp;"-"&amp;Table2[[#This Row],[OrderNumer]]</f>
        <v>3-10879</v>
      </c>
    </row>
    <row r="8943" spans="1:9" x14ac:dyDescent="0.3">
      <c r="A8943" s="19">
        <v>10879</v>
      </c>
      <c r="B8943" s="19">
        <v>3</v>
      </c>
      <c r="C8943" s="8">
        <v>1</v>
      </c>
      <c r="D8943" s="8">
        <v>2828</v>
      </c>
      <c r="E8943" s="8">
        <v>1</v>
      </c>
      <c r="F8943" s="7">
        <v>400</v>
      </c>
      <c r="G8943" s="8"/>
      <c r="H8943" s="9">
        <v>45041.605180439816</v>
      </c>
      <c r="I8943" s="20" t="str">
        <f>Table2[[#This Row],[StoreID]]&amp;"-"&amp;Table2[[#This Row],[OrderNumer]]</f>
        <v>3-10879</v>
      </c>
    </row>
    <row r="8944" spans="1:9" x14ac:dyDescent="0.3">
      <c r="A8944" s="19">
        <v>10879</v>
      </c>
      <c r="B8944" s="19">
        <v>3</v>
      </c>
      <c r="C8944" s="8">
        <v>1</v>
      </c>
      <c r="D8944" s="8">
        <v>2846</v>
      </c>
      <c r="E8944" s="8">
        <v>1</v>
      </c>
      <c r="F8944" s="7">
        <v>900</v>
      </c>
      <c r="G8944" s="8"/>
      <c r="H8944" s="9">
        <v>45041.605180439816</v>
      </c>
      <c r="I8944" s="20" t="str">
        <f>Table2[[#This Row],[StoreID]]&amp;"-"&amp;Table2[[#This Row],[OrderNumer]]</f>
        <v>3-10879</v>
      </c>
    </row>
    <row r="8945" spans="1:9" x14ac:dyDescent="0.3">
      <c r="A8945" s="19">
        <v>10879</v>
      </c>
      <c r="B8945" s="19">
        <v>3</v>
      </c>
      <c r="C8945" s="8">
        <v>1</v>
      </c>
      <c r="D8945" s="8">
        <v>457</v>
      </c>
      <c r="E8945" s="8">
        <v>1</v>
      </c>
      <c r="F8945" s="7">
        <v>287.5</v>
      </c>
      <c r="G8945" s="8"/>
      <c r="H8945" s="9">
        <v>45041.605180439816</v>
      </c>
      <c r="I8945" s="20" t="str">
        <f>Table2[[#This Row],[StoreID]]&amp;"-"&amp;Table2[[#This Row],[OrderNumer]]</f>
        <v>3-10879</v>
      </c>
    </row>
    <row r="8946" spans="1:9" x14ac:dyDescent="0.3">
      <c r="A8946" s="19">
        <v>10879</v>
      </c>
      <c r="B8946" s="19">
        <v>3</v>
      </c>
      <c r="C8946" s="8">
        <v>1</v>
      </c>
      <c r="D8946" s="8">
        <v>2819</v>
      </c>
      <c r="E8946" s="8">
        <v>1</v>
      </c>
      <c r="F8946" s="7">
        <v>325</v>
      </c>
      <c r="G8946" s="8"/>
      <c r="H8946" s="9">
        <v>45041.605180474537</v>
      </c>
      <c r="I8946" s="20" t="str">
        <f>Table2[[#This Row],[StoreID]]&amp;"-"&amp;Table2[[#This Row],[OrderNumer]]</f>
        <v>3-10879</v>
      </c>
    </row>
    <row r="8947" spans="1:9" x14ac:dyDescent="0.3">
      <c r="A8947" s="19">
        <v>10879</v>
      </c>
      <c r="B8947" s="19">
        <v>3</v>
      </c>
      <c r="C8947" s="8">
        <v>1</v>
      </c>
      <c r="D8947" s="8">
        <v>2823</v>
      </c>
      <c r="E8947" s="8">
        <v>1</v>
      </c>
      <c r="F8947" s="7">
        <v>487.5</v>
      </c>
      <c r="G8947" s="8"/>
      <c r="H8947" s="9">
        <v>45041.605180474537</v>
      </c>
      <c r="I8947" s="20" t="str">
        <f>Table2[[#This Row],[StoreID]]&amp;"-"&amp;Table2[[#This Row],[OrderNumer]]</f>
        <v>3-10879</v>
      </c>
    </row>
    <row r="8948" spans="1:9" x14ac:dyDescent="0.3">
      <c r="A8948" s="19">
        <v>10880</v>
      </c>
      <c r="B8948" s="19">
        <v>3</v>
      </c>
      <c r="C8948" s="8">
        <v>23</v>
      </c>
      <c r="D8948" s="8">
        <v>477</v>
      </c>
      <c r="E8948" s="8">
        <v>1</v>
      </c>
      <c r="F8948" s="7">
        <v>35</v>
      </c>
      <c r="G8948" s="8"/>
      <c r="H8948" s="9">
        <v>45041.617455011576</v>
      </c>
      <c r="I8948" s="20" t="str">
        <f>Table2[[#This Row],[StoreID]]&amp;"-"&amp;Table2[[#This Row],[OrderNumer]]</f>
        <v>3-10880</v>
      </c>
    </row>
    <row r="8949" spans="1:9" x14ac:dyDescent="0.3">
      <c r="A8949" s="19">
        <v>10880</v>
      </c>
      <c r="B8949" s="19">
        <v>3</v>
      </c>
      <c r="C8949" s="8">
        <v>23</v>
      </c>
      <c r="D8949" s="8">
        <v>465</v>
      </c>
      <c r="E8949" s="8">
        <v>1</v>
      </c>
      <c r="F8949" s="7">
        <v>25</v>
      </c>
      <c r="G8949" s="8"/>
      <c r="H8949" s="9">
        <v>45041.617455011576</v>
      </c>
      <c r="I8949" s="20" t="str">
        <f>Table2[[#This Row],[StoreID]]&amp;"-"&amp;Table2[[#This Row],[OrderNumer]]</f>
        <v>3-10880</v>
      </c>
    </row>
    <row r="8950" spans="1:9" x14ac:dyDescent="0.3">
      <c r="A8950" s="19">
        <v>10881</v>
      </c>
      <c r="B8950" s="19">
        <v>3</v>
      </c>
      <c r="C8950" s="8">
        <v>23</v>
      </c>
      <c r="D8950" s="8">
        <v>4235</v>
      </c>
      <c r="E8950" s="8">
        <v>2</v>
      </c>
      <c r="F8950" s="7">
        <v>5</v>
      </c>
      <c r="G8950" s="8"/>
      <c r="H8950" s="9">
        <v>45041.653754247687</v>
      </c>
      <c r="I8950" s="20" t="str">
        <f>Table2[[#This Row],[StoreID]]&amp;"-"&amp;Table2[[#This Row],[OrderNumer]]</f>
        <v>3-10881</v>
      </c>
    </row>
    <row r="8951" spans="1:9" x14ac:dyDescent="0.3">
      <c r="A8951" s="19">
        <v>10881</v>
      </c>
      <c r="B8951" s="19">
        <v>3</v>
      </c>
      <c r="C8951" s="8">
        <v>23</v>
      </c>
      <c r="D8951" s="8">
        <v>4208</v>
      </c>
      <c r="E8951" s="8">
        <v>2</v>
      </c>
      <c r="F8951" s="7">
        <v>15</v>
      </c>
      <c r="G8951" s="8"/>
      <c r="H8951" s="9">
        <v>45041.653754247687</v>
      </c>
      <c r="I8951" s="20" t="str">
        <f>Table2[[#This Row],[StoreID]]&amp;"-"&amp;Table2[[#This Row],[OrderNumer]]</f>
        <v>3-10881</v>
      </c>
    </row>
    <row r="8952" spans="1:9" x14ac:dyDescent="0.3">
      <c r="A8952" s="19">
        <v>10881</v>
      </c>
      <c r="B8952" s="19">
        <v>3</v>
      </c>
      <c r="C8952" s="8">
        <v>23</v>
      </c>
      <c r="D8952" s="8">
        <v>4079</v>
      </c>
      <c r="E8952" s="8">
        <v>2</v>
      </c>
      <c r="F8952" s="7">
        <v>50</v>
      </c>
      <c r="G8952" s="8"/>
      <c r="H8952" s="9">
        <v>45041.653754247687</v>
      </c>
      <c r="I8952" s="20" t="str">
        <f>Table2[[#This Row],[StoreID]]&amp;"-"&amp;Table2[[#This Row],[OrderNumer]]</f>
        <v>3-10881</v>
      </c>
    </row>
    <row r="8953" spans="1:9" x14ac:dyDescent="0.3">
      <c r="A8953" s="19">
        <v>10887</v>
      </c>
      <c r="B8953" s="19">
        <v>3</v>
      </c>
      <c r="C8953" s="8">
        <v>1</v>
      </c>
      <c r="D8953" s="8">
        <v>183</v>
      </c>
      <c r="E8953" s="8">
        <v>1</v>
      </c>
      <c r="F8953" s="7">
        <v>137.5</v>
      </c>
      <c r="G8953" s="8"/>
      <c r="H8953" s="9">
        <v>45041.754993946757</v>
      </c>
      <c r="I8953" s="20" t="str">
        <f>Table2[[#This Row],[StoreID]]&amp;"-"&amp;Table2[[#This Row],[OrderNumer]]</f>
        <v>3-10887</v>
      </c>
    </row>
    <row r="8954" spans="1:9" x14ac:dyDescent="0.3">
      <c r="A8954" s="19">
        <v>10888</v>
      </c>
      <c r="B8954" s="19">
        <v>3</v>
      </c>
      <c r="C8954" s="8">
        <v>13</v>
      </c>
      <c r="D8954" s="8">
        <v>3971</v>
      </c>
      <c r="E8954" s="8">
        <v>1</v>
      </c>
      <c r="F8954" s="7">
        <v>50</v>
      </c>
      <c r="G8954" s="8"/>
      <c r="H8954" s="9">
        <v>45041.757591898146</v>
      </c>
      <c r="I8954" s="20" t="str">
        <f>Table2[[#This Row],[StoreID]]&amp;"-"&amp;Table2[[#This Row],[OrderNumer]]</f>
        <v>3-10888</v>
      </c>
    </row>
    <row r="8955" spans="1:9" x14ac:dyDescent="0.3">
      <c r="A8955" s="19">
        <v>10888</v>
      </c>
      <c r="B8955" s="19">
        <v>3</v>
      </c>
      <c r="C8955" s="8">
        <v>13</v>
      </c>
      <c r="D8955" s="8">
        <v>4079</v>
      </c>
      <c r="E8955" s="8">
        <v>1</v>
      </c>
      <c r="F8955" s="7">
        <v>25</v>
      </c>
      <c r="G8955" s="8"/>
      <c r="H8955" s="9">
        <v>45041.757591979163</v>
      </c>
      <c r="I8955" s="20" t="str">
        <f>Table2[[#This Row],[StoreID]]&amp;"-"&amp;Table2[[#This Row],[OrderNumer]]</f>
        <v>3-10888</v>
      </c>
    </row>
    <row r="8956" spans="1:9" x14ac:dyDescent="0.3">
      <c r="A8956" s="19">
        <v>10888</v>
      </c>
      <c r="B8956" s="19">
        <v>3</v>
      </c>
      <c r="C8956" s="8">
        <v>13</v>
      </c>
      <c r="D8956" s="8">
        <v>4079</v>
      </c>
      <c r="E8956" s="8">
        <v>1</v>
      </c>
      <c r="F8956" s="7">
        <v>25</v>
      </c>
      <c r="G8956" s="8"/>
      <c r="H8956" s="9">
        <v>45041.757591979163</v>
      </c>
      <c r="I8956" s="20" t="str">
        <f>Table2[[#This Row],[StoreID]]&amp;"-"&amp;Table2[[#This Row],[OrderNumer]]</f>
        <v>3-10888</v>
      </c>
    </row>
    <row r="8957" spans="1:9" x14ac:dyDescent="0.3">
      <c r="A8957" s="19">
        <v>10888</v>
      </c>
      <c r="B8957" s="19">
        <v>3</v>
      </c>
      <c r="C8957" s="8">
        <v>13</v>
      </c>
      <c r="D8957" s="8">
        <v>4202</v>
      </c>
      <c r="E8957" s="8">
        <v>1</v>
      </c>
      <c r="F8957" s="7">
        <v>2.5</v>
      </c>
      <c r="G8957" s="8"/>
      <c r="H8957" s="9">
        <v>45041.757591979163</v>
      </c>
      <c r="I8957" s="20" t="str">
        <f>Table2[[#This Row],[StoreID]]&amp;"-"&amp;Table2[[#This Row],[OrderNumer]]</f>
        <v>3-10888</v>
      </c>
    </row>
    <row r="8958" spans="1:9" x14ac:dyDescent="0.3">
      <c r="A8958" s="19">
        <v>10893</v>
      </c>
      <c r="B8958" s="19">
        <v>3</v>
      </c>
      <c r="C8958" s="8">
        <v>13</v>
      </c>
      <c r="D8958" s="8">
        <v>659</v>
      </c>
      <c r="E8958" s="8">
        <v>1</v>
      </c>
      <c r="F8958" s="7">
        <v>449.5</v>
      </c>
      <c r="G8958" s="8"/>
      <c r="H8958" s="9">
        <v>45041.774287037035</v>
      </c>
      <c r="I8958" s="20" t="str">
        <f>Table2[[#This Row],[StoreID]]&amp;"-"&amp;Table2[[#This Row],[OrderNumer]]</f>
        <v>3-10893</v>
      </c>
    </row>
    <row r="8959" spans="1:9" x14ac:dyDescent="0.3">
      <c r="A8959" s="19">
        <v>10893</v>
      </c>
      <c r="B8959" s="19">
        <v>3</v>
      </c>
      <c r="C8959" s="8">
        <v>13</v>
      </c>
      <c r="D8959" s="8">
        <v>663</v>
      </c>
      <c r="E8959" s="8">
        <v>1</v>
      </c>
      <c r="F8959" s="7">
        <v>400</v>
      </c>
      <c r="G8959" s="8"/>
      <c r="H8959" s="9">
        <v>45041.774287037035</v>
      </c>
      <c r="I8959" s="20" t="str">
        <f>Table2[[#This Row],[StoreID]]&amp;"-"&amp;Table2[[#This Row],[OrderNumer]]</f>
        <v>3-10893</v>
      </c>
    </row>
    <row r="8960" spans="1:9" x14ac:dyDescent="0.3">
      <c r="A8960" s="19">
        <v>10894</v>
      </c>
      <c r="B8960" s="19">
        <v>3</v>
      </c>
      <c r="C8960" s="8">
        <v>19</v>
      </c>
      <c r="D8960" s="8">
        <v>4079</v>
      </c>
      <c r="E8960" s="8">
        <v>1</v>
      </c>
      <c r="F8960" s="7">
        <v>25</v>
      </c>
      <c r="G8960" s="8"/>
      <c r="H8960" s="9">
        <v>45041.77531704861</v>
      </c>
      <c r="I8960" s="20" t="str">
        <f>Table2[[#This Row],[StoreID]]&amp;"-"&amp;Table2[[#This Row],[OrderNumer]]</f>
        <v>3-10894</v>
      </c>
    </row>
    <row r="8961" spans="1:9" x14ac:dyDescent="0.3">
      <c r="A8961" s="19">
        <v>10895</v>
      </c>
      <c r="B8961" s="19">
        <v>3</v>
      </c>
      <c r="C8961" s="8">
        <v>13</v>
      </c>
      <c r="D8961" s="8">
        <v>4023</v>
      </c>
      <c r="E8961" s="8">
        <v>1</v>
      </c>
      <c r="F8961" s="7">
        <v>400</v>
      </c>
      <c r="G8961" s="8"/>
      <c r="H8961" s="9">
        <v>45041.787890162035</v>
      </c>
      <c r="I8961" s="20" t="str">
        <f>Table2[[#This Row],[StoreID]]&amp;"-"&amp;Table2[[#This Row],[OrderNumer]]</f>
        <v>3-10895</v>
      </c>
    </row>
    <row r="8962" spans="1:9" x14ac:dyDescent="0.3">
      <c r="A8962" s="19">
        <v>10895</v>
      </c>
      <c r="B8962" s="19">
        <v>3</v>
      </c>
      <c r="C8962" s="8">
        <v>13</v>
      </c>
      <c r="D8962" s="8">
        <v>4235</v>
      </c>
      <c r="E8962" s="8">
        <v>1</v>
      </c>
      <c r="F8962" s="7">
        <v>2.5</v>
      </c>
      <c r="G8962" s="8"/>
      <c r="H8962" s="9">
        <v>45041.787890196756</v>
      </c>
      <c r="I8962" s="20" t="str">
        <f>Table2[[#This Row],[StoreID]]&amp;"-"&amp;Table2[[#This Row],[OrderNumer]]</f>
        <v>3-10895</v>
      </c>
    </row>
    <row r="8963" spans="1:9" x14ac:dyDescent="0.3">
      <c r="A8963" s="19">
        <v>10897</v>
      </c>
      <c r="B8963" s="19">
        <v>3</v>
      </c>
      <c r="C8963" s="8">
        <v>19</v>
      </c>
      <c r="D8963" s="8">
        <v>645</v>
      </c>
      <c r="E8963" s="8">
        <v>1</v>
      </c>
      <c r="F8963" s="7">
        <v>97.5</v>
      </c>
      <c r="G8963" s="8"/>
      <c r="H8963" s="9">
        <v>45041.793362037039</v>
      </c>
      <c r="I8963" s="20" t="str">
        <f>Table2[[#This Row],[StoreID]]&amp;"-"&amp;Table2[[#This Row],[OrderNumer]]</f>
        <v>3-10897</v>
      </c>
    </row>
    <row r="8964" spans="1:9" x14ac:dyDescent="0.3">
      <c r="A8964" s="19">
        <v>10900</v>
      </c>
      <c r="B8964" s="19">
        <v>3</v>
      </c>
      <c r="C8964" s="8">
        <v>13</v>
      </c>
      <c r="D8964" s="8">
        <v>3431</v>
      </c>
      <c r="E8964" s="8">
        <v>1</v>
      </c>
      <c r="F8964" s="7">
        <v>199.5</v>
      </c>
      <c r="G8964" s="8"/>
      <c r="H8964" s="9">
        <v>45041.829128391204</v>
      </c>
      <c r="I8964" s="20" t="str">
        <f>Table2[[#This Row],[StoreID]]&amp;"-"&amp;Table2[[#This Row],[OrderNumer]]</f>
        <v>3-10900</v>
      </c>
    </row>
    <row r="8965" spans="1:9" x14ac:dyDescent="0.3">
      <c r="A8965" s="19">
        <v>10900</v>
      </c>
      <c r="B8965" s="19">
        <v>3</v>
      </c>
      <c r="C8965" s="8">
        <v>13</v>
      </c>
      <c r="D8965" s="8">
        <v>3444</v>
      </c>
      <c r="E8965" s="8">
        <v>1</v>
      </c>
      <c r="F8965" s="7">
        <v>299.5</v>
      </c>
      <c r="G8965" s="8"/>
      <c r="H8965" s="9">
        <v>45041.829128391204</v>
      </c>
      <c r="I8965" s="20" t="str">
        <f>Table2[[#This Row],[StoreID]]&amp;"-"&amp;Table2[[#This Row],[OrderNumer]]</f>
        <v>3-10900</v>
      </c>
    </row>
    <row r="8966" spans="1:9" x14ac:dyDescent="0.3">
      <c r="A8966" s="19">
        <v>10902</v>
      </c>
      <c r="B8966" s="19">
        <v>3</v>
      </c>
      <c r="C8966" s="8">
        <v>19</v>
      </c>
      <c r="D8966" s="8">
        <v>467</v>
      </c>
      <c r="E8966" s="8">
        <v>1</v>
      </c>
      <c r="F8966" s="7">
        <v>150</v>
      </c>
      <c r="G8966" s="8"/>
      <c r="H8966" s="9">
        <v>45041.855593900465</v>
      </c>
      <c r="I8966" s="20" t="str">
        <f>Table2[[#This Row],[StoreID]]&amp;"-"&amp;Table2[[#This Row],[OrderNumer]]</f>
        <v>3-10902</v>
      </c>
    </row>
    <row r="8967" spans="1:9" x14ac:dyDescent="0.3">
      <c r="A8967" s="19">
        <v>10906</v>
      </c>
      <c r="B8967" s="19">
        <v>3</v>
      </c>
      <c r="C8967" s="8">
        <v>13</v>
      </c>
      <c r="D8967" s="8">
        <v>2855</v>
      </c>
      <c r="E8967" s="8">
        <v>1</v>
      </c>
      <c r="F8967" s="7">
        <v>175</v>
      </c>
      <c r="G8967" s="8"/>
      <c r="H8967" s="9">
        <v>45041.863524386572</v>
      </c>
      <c r="I8967" s="20" t="str">
        <f>Table2[[#This Row],[StoreID]]&amp;"-"&amp;Table2[[#This Row],[OrderNumer]]</f>
        <v>3-10906</v>
      </c>
    </row>
    <row r="8968" spans="1:9" x14ac:dyDescent="0.3">
      <c r="A8968" s="19">
        <v>10907</v>
      </c>
      <c r="B8968" s="19">
        <v>3</v>
      </c>
      <c r="C8968" s="8">
        <v>19</v>
      </c>
      <c r="D8968" s="8">
        <v>2807</v>
      </c>
      <c r="E8968" s="8">
        <v>1</v>
      </c>
      <c r="F8968" s="7">
        <v>275</v>
      </c>
      <c r="G8968" s="8"/>
      <c r="H8968" s="9">
        <v>45041.866239699077</v>
      </c>
      <c r="I8968" s="20" t="str">
        <f>Table2[[#This Row],[StoreID]]&amp;"-"&amp;Table2[[#This Row],[OrderNumer]]</f>
        <v>3-10907</v>
      </c>
    </row>
    <row r="8969" spans="1:9" x14ac:dyDescent="0.3">
      <c r="A8969" s="19">
        <v>10911</v>
      </c>
      <c r="B8969" s="19">
        <v>3</v>
      </c>
      <c r="C8969" s="8">
        <v>13</v>
      </c>
      <c r="D8969" s="8">
        <v>3439</v>
      </c>
      <c r="E8969" s="8">
        <v>-1</v>
      </c>
      <c r="F8969" s="7">
        <v>-699.5</v>
      </c>
      <c r="G8969" s="8" t="s">
        <v>241</v>
      </c>
      <c r="H8969" s="9">
        <v>45041.873821493056</v>
      </c>
      <c r="I8969" s="20" t="str">
        <f>Table2[[#This Row],[StoreID]]&amp;"-"&amp;Table2[[#This Row],[OrderNumer]]</f>
        <v>3-10911</v>
      </c>
    </row>
    <row r="8970" spans="1:9" x14ac:dyDescent="0.3">
      <c r="A8970" s="19">
        <v>10912</v>
      </c>
      <c r="B8970" s="19">
        <v>3</v>
      </c>
      <c r="C8970" s="8">
        <v>13</v>
      </c>
      <c r="D8970" s="8">
        <v>3592</v>
      </c>
      <c r="E8970" s="8">
        <v>1</v>
      </c>
      <c r="F8970" s="7">
        <v>549.5</v>
      </c>
      <c r="G8970" s="8"/>
      <c r="H8970" s="9">
        <v>45041.880883020836</v>
      </c>
      <c r="I8970" s="20" t="str">
        <f>Table2[[#This Row],[StoreID]]&amp;"-"&amp;Table2[[#This Row],[OrderNumer]]</f>
        <v>3-10912</v>
      </c>
    </row>
    <row r="8971" spans="1:9" x14ac:dyDescent="0.3">
      <c r="A8971" s="19">
        <v>10913</v>
      </c>
      <c r="B8971" s="19">
        <v>3</v>
      </c>
      <c r="C8971" s="8">
        <v>13</v>
      </c>
      <c r="D8971" s="8">
        <v>4091</v>
      </c>
      <c r="E8971" s="8">
        <v>1</v>
      </c>
      <c r="F8971" s="7">
        <v>25</v>
      </c>
      <c r="G8971" s="8"/>
      <c r="H8971" s="9">
        <v>45041.883420104168</v>
      </c>
      <c r="I8971" s="20" t="str">
        <f>Table2[[#This Row],[StoreID]]&amp;"-"&amp;Table2[[#This Row],[OrderNumer]]</f>
        <v>3-10913</v>
      </c>
    </row>
    <row r="8972" spans="1:9" x14ac:dyDescent="0.3">
      <c r="A8972" s="19">
        <v>10914</v>
      </c>
      <c r="B8972" s="19">
        <v>3</v>
      </c>
      <c r="C8972" s="8">
        <v>13</v>
      </c>
      <c r="D8972" s="8">
        <v>3403</v>
      </c>
      <c r="E8972" s="8">
        <v>1</v>
      </c>
      <c r="F8972" s="7">
        <v>550</v>
      </c>
      <c r="G8972" s="8"/>
      <c r="H8972" s="9">
        <v>45041.887528819447</v>
      </c>
      <c r="I8972" s="20" t="str">
        <f>Table2[[#This Row],[StoreID]]&amp;"-"&amp;Table2[[#This Row],[OrderNumer]]</f>
        <v>3-10914</v>
      </c>
    </row>
    <row r="8973" spans="1:9" x14ac:dyDescent="0.3">
      <c r="A8973" s="19">
        <v>10918</v>
      </c>
      <c r="B8973" s="19">
        <v>3</v>
      </c>
      <c r="C8973" s="8">
        <v>13</v>
      </c>
      <c r="D8973" s="8">
        <v>663</v>
      </c>
      <c r="E8973" s="8">
        <v>1</v>
      </c>
      <c r="F8973" s="7">
        <v>400</v>
      </c>
      <c r="G8973" s="8"/>
      <c r="H8973" s="9">
        <v>45041.906494247683</v>
      </c>
      <c r="I8973" s="20" t="str">
        <f>Table2[[#This Row],[StoreID]]&amp;"-"&amp;Table2[[#This Row],[OrderNumer]]</f>
        <v>3-10918</v>
      </c>
    </row>
    <row r="8974" spans="1:9" x14ac:dyDescent="0.3">
      <c r="A8974" s="19">
        <v>10918</v>
      </c>
      <c r="B8974" s="19">
        <v>3</v>
      </c>
      <c r="C8974" s="8">
        <v>13</v>
      </c>
      <c r="D8974" s="8">
        <v>18</v>
      </c>
      <c r="E8974" s="8">
        <v>1</v>
      </c>
      <c r="F8974" s="7">
        <v>725</v>
      </c>
      <c r="G8974" s="8"/>
      <c r="H8974" s="9">
        <v>45041.906494247683</v>
      </c>
      <c r="I8974" s="20" t="str">
        <f>Table2[[#This Row],[StoreID]]&amp;"-"&amp;Table2[[#This Row],[OrderNumer]]</f>
        <v>3-10918</v>
      </c>
    </row>
    <row r="8975" spans="1:9" x14ac:dyDescent="0.3">
      <c r="A8975" s="19">
        <v>10918</v>
      </c>
      <c r="B8975" s="19">
        <v>3</v>
      </c>
      <c r="C8975" s="8">
        <v>13</v>
      </c>
      <c r="D8975" s="8">
        <v>4079</v>
      </c>
      <c r="E8975" s="8">
        <v>2</v>
      </c>
      <c r="F8975" s="7">
        <v>50</v>
      </c>
      <c r="G8975" s="8"/>
      <c r="H8975" s="9">
        <v>45041.906494212963</v>
      </c>
      <c r="I8975" s="20" t="str">
        <f>Table2[[#This Row],[StoreID]]&amp;"-"&amp;Table2[[#This Row],[OrderNumer]]</f>
        <v>3-10918</v>
      </c>
    </row>
    <row r="8976" spans="1:9" x14ac:dyDescent="0.3">
      <c r="A8976" s="19">
        <v>10922</v>
      </c>
      <c r="B8976" s="19">
        <v>3</v>
      </c>
      <c r="C8976" s="8">
        <v>13</v>
      </c>
      <c r="D8976" s="8">
        <v>463</v>
      </c>
      <c r="E8976" s="8">
        <v>1</v>
      </c>
      <c r="F8976" s="7">
        <v>75</v>
      </c>
      <c r="G8976" s="8"/>
      <c r="H8976" s="9">
        <v>45041.930849884258</v>
      </c>
      <c r="I8976" s="20" t="str">
        <f>Table2[[#This Row],[StoreID]]&amp;"-"&amp;Table2[[#This Row],[OrderNumer]]</f>
        <v>3-10922</v>
      </c>
    </row>
    <row r="8977" spans="1:9" x14ac:dyDescent="0.3">
      <c r="A8977" s="19">
        <v>10926</v>
      </c>
      <c r="B8977" s="19">
        <v>3</v>
      </c>
      <c r="C8977" s="8">
        <v>13</v>
      </c>
      <c r="D8977" s="8">
        <v>4028</v>
      </c>
      <c r="E8977" s="8">
        <v>1</v>
      </c>
      <c r="F8977" s="7">
        <v>47.5</v>
      </c>
      <c r="G8977" s="8"/>
      <c r="H8977" s="9">
        <v>45041.935165312498</v>
      </c>
      <c r="I8977" s="20" t="str">
        <f>Table2[[#This Row],[StoreID]]&amp;"-"&amp;Table2[[#This Row],[OrderNumer]]</f>
        <v>3-10926</v>
      </c>
    </row>
    <row r="8978" spans="1:9" x14ac:dyDescent="0.3">
      <c r="A8978" s="19">
        <v>10929</v>
      </c>
      <c r="B8978" s="19">
        <v>3</v>
      </c>
      <c r="C8978" s="8">
        <v>19</v>
      </c>
      <c r="D8978" s="8">
        <v>1984</v>
      </c>
      <c r="E8978" s="8">
        <v>1</v>
      </c>
      <c r="F8978" s="7">
        <v>287.5</v>
      </c>
      <c r="G8978" s="8"/>
      <c r="H8978" s="9">
        <v>45041.945805474534</v>
      </c>
      <c r="I8978" s="20" t="str">
        <f>Table2[[#This Row],[StoreID]]&amp;"-"&amp;Table2[[#This Row],[OrderNumer]]</f>
        <v>3-10929</v>
      </c>
    </row>
    <row r="8979" spans="1:9" x14ac:dyDescent="0.3">
      <c r="A8979" s="19">
        <v>10933</v>
      </c>
      <c r="B8979" s="19">
        <v>3</v>
      </c>
      <c r="C8979" s="8">
        <v>19</v>
      </c>
      <c r="D8979" s="8">
        <v>478</v>
      </c>
      <c r="E8979" s="8">
        <v>1</v>
      </c>
      <c r="F8979" s="7">
        <v>75</v>
      </c>
      <c r="G8979" s="8"/>
      <c r="H8979" s="9">
        <v>45042.037876886578</v>
      </c>
      <c r="I8979" s="20" t="str">
        <f>Table2[[#This Row],[StoreID]]&amp;"-"&amp;Table2[[#This Row],[OrderNumer]]</f>
        <v>3-10933</v>
      </c>
    </row>
    <row r="8980" spans="1:9" x14ac:dyDescent="0.3">
      <c r="A8980" s="19">
        <v>10942</v>
      </c>
      <c r="B8980" s="19">
        <v>3</v>
      </c>
      <c r="C8980" s="8">
        <v>13</v>
      </c>
      <c r="D8980" s="8">
        <v>3595</v>
      </c>
      <c r="E8980" s="8">
        <v>1</v>
      </c>
      <c r="F8980" s="7">
        <v>649.5</v>
      </c>
      <c r="G8980" s="8"/>
      <c r="H8980" s="9">
        <v>45042.606849421296</v>
      </c>
      <c r="I8980" s="20" t="str">
        <f>Table2[[#This Row],[StoreID]]&amp;"-"&amp;Table2[[#This Row],[OrderNumer]]</f>
        <v>3-10942</v>
      </c>
    </row>
    <row r="8981" spans="1:9" x14ac:dyDescent="0.3">
      <c r="A8981" s="19">
        <v>10942</v>
      </c>
      <c r="B8981" s="19">
        <v>3</v>
      </c>
      <c r="C8981" s="8">
        <v>13</v>
      </c>
      <c r="D8981" s="8">
        <v>599</v>
      </c>
      <c r="E8981" s="8">
        <v>1</v>
      </c>
      <c r="F8981" s="7">
        <v>175</v>
      </c>
      <c r="G8981" s="8"/>
      <c r="H8981" s="9">
        <v>45042.606849456017</v>
      </c>
      <c r="I8981" s="20" t="str">
        <f>Table2[[#This Row],[StoreID]]&amp;"-"&amp;Table2[[#This Row],[OrderNumer]]</f>
        <v>3-10942</v>
      </c>
    </row>
    <row r="8982" spans="1:9" x14ac:dyDescent="0.3">
      <c r="A8982" s="19">
        <v>10943</v>
      </c>
      <c r="B8982" s="19">
        <v>3</v>
      </c>
      <c r="C8982" s="8">
        <v>1</v>
      </c>
      <c r="D8982" s="8">
        <v>3396</v>
      </c>
      <c r="E8982" s="8">
        <v>1</v>
      </c>
      <c r="F8982" s="7">
        <v>899.5</v>
      </c>
      <c r="G8982" s="8"/>
      <c r="H8982" s="9">
        <v>45042.61431759259</v>
      </c>
      <c r="I8982" s="20" t="str">
        <f>Table2[[#This Row],[StoreID]]&amp;"-"&amp;Table2[[#This Row],[OrderNumer]]</f>
        <v>3-10943</v>
      </c>
    </row>
    <row r="8983" spans="1:9" x14ac:dyDescent="0.3">
      <c r="A8983" s="19">
        <v>10943</v>
      </c>
      <c r="B8983" s="19">
        <v>3</v>
      </c>
      <c r="C8983" s="8">
        <v>1</v>
      </c>
      <c r="D8983" s="8">
        <v>2842</v>
      </c>
      <c r="E8983" s="8">
        <v>1</v>
      </c>
      <c r="F8983" s="7">
        <v>800</v>
      </c>
      <c r="G8983" s="8"/>
      <c r="H8983" s="9">
        <v>45042.614317627318</v>
      </c>
      <c r="I8983" s="20" t="str">
        <f>Table2[[#This Row],[StoreID]]&amp;"-"&amp;Table2[[#This Row],[OrderNumer]]</f>
        <v>3-10943</v>
      </c>
    </row>
    <row r="8984" spans="1:9" x14ac:dyDescent="0.3">
      <c r="A8984" s="19">
        <v>10944</v>
      </c>
      <c r="B8984" s="19">
        <v>3</v>
      </c>
      <c r="C8984" s="8">
        <v>1</v>
      </c>
      <c r="D8984" s="8">
        <v>3454</v>
      </c>
      <c r="E8984" s="8">
        <v>1</v>
      </c>
      <c r="F8984" s="7">
        <v>325</v>
      </c>
      <c r="G8984" s="8"/>
      <c r="H8984" s="9">
        <v>45042.620866516205</v>
      </c>
      <c r="I8984" s="20" t="str">
        <f>Table2[[#This Row],[StoreID]]&amp;"-"&amp;Table2[[#This Row],[OrderNumer]]</f>
        <v>3-10944</v>
      </c>
    </row>
    <row r="8985" spans="1:9" x14ac:dyDescent="0.3">
      <c r="A8985" s="19">
        <v>10950</v>
      </c>
      <c r="B8985" s="19">
        <v>3</v>
      </c>
      <c r="C8985" s="8">
        <v>1</v>
      </c>
      <c r="D8985" s="8">
        <v>4079</v>
      </c>
      <c r="E8985" s="8">
        <v>1</v>
      </c>
      <c r="F8985" s="7">
        <v>25</v>
      </c>
      <c r="G8985" s="8"/>
      <c r="H8985" s="9">
        <v>45042.646922719905</v>
      </c>
      <c r="I8985" s="20" t="str">
        <f>Table2[[#This Row],[StoreID]]&amp;"-"&amp;Table2[[#This Row],[OrderNumer]]</f>
        <v>3-10950</v>
      </c>
    </row>
    <row r="8986" spans="1:9" x14ac:dyDescent="0.3">
      <c r="A8986" s="19">
        <v>10950</v>
      </c>
      <c r="B8986" s="19">
        <v>3</v>
      </c>
      <c r="C8986" s="8">
        <v>1</v>
      </c>
      <c r="D8986" s="8">
        <v>4079</v>
      </c>
      <c r="E8986" s="8">
        <v>1</v>
      </c>
      <c r="F8986" s="7">
        <v>25</v>
      </c>
      <c r="G8986" s="8"/>
      <c r="H8986" s="9">
        <v>45042.646922719905</v>
      </c>
      <c r="I8986" s="20" t="str">
        <f>Table2[[#This Row],[StoreID]]&amp;"-"&amp;Table2[[#This Row],[OrderNumer]]</f>
        <v>3-10950</v>
      </c>
    </row>
    <row r="8987" spans="1:9" x14ac:dyDescent="0.3">
      <c r="A8987" s="19">
        <v>10952</v>
      </c>
      <c r="B8987" s="19">
        <v>3</v>
      </c>
      <c r="C8987" s="8">
        <v>1</v>
      </c>
      <c r="D8987" s="8">
        <v>643</v>
      </c>
      <c r="E8987" s="8">
        <v>1</v>
      </c>
      <c r="F8987" s="7">
        <v>125</v>
      </c>
      <c r="G8987" s="8"/>
      <c r="H8987" s="9">
        <v>45042.654167094908</v>
      </c>
      <c r="I8987" s="20" t="str">
        <f>Table2[[#This Row],[StoreID]]&amp;"-"&amp;Table2[[#This Row],[OrderNumer]]</f>
        <v>3-10952</v>
      </c>
    </row>
    <row r="8988" spans="1:9" x14ac:dyDescent="0.3">
      <c r="A8988" s="19">
        <v>10954</v>
      </c>
      <c r="B8988" s="19">
        <v>3</v>
      </c>
      <c r="C8988" s="8">
        <v>13</v>
      </c>
      <c r="D8988" s="8">
        <v>1098</v>
      </c>
      <c r="E8988" s="8">
        <v>1</v>
      </c>
      <c r="F8988" s="7">
        <v>187.5</v>
      </c>
      <c r="G8988" s="8"/>
      <c r="H8988" s="9">
        <v>45042.671120289349</v>
      </c>
      <c r="I8988" s="20" t="str">
        <f>Table2[[#This Row],[StoreID]]&amp;"-"&amp;Table2[[#This Row],[OrderNumer]]</f>
        <v>3-10954</v>
      </c>
    </row>
    <row r="8989" spans="1:9" x14ac:dyDescent="0.3">
      <c r="A8989" s="19">
        <v>10956</v>
      </c>
      <c r="B8989" s="19">
        <v>3</v>
      </c>
      <c r="C8989" s="8">
        <v>1</v>
      </c>
      <c r="D8989" s="8">
        <v>3489</v>
      </c>
      <c r="E8989" s="8">
        <v>1</v>
      </c>
      <c r="F8989" s="7">
        <v>249.5</v>
      </c>
      <c r="G8989" s="8"/>
      <c r="H8989" s="9">
        <v>45042.675717361111</v>
      </c>
      <c r="I8989" s="20" t="str">
        <f>Table2[[#This Row],[StoreID]]&amp;"-"&amp;Table2[[#This Row],[OrderNumer]]</f>
        <v>3-10956</v>
      </c>
    </row>
    <row r="8990" spans="1:9" x14ac:dyDescent="0.3">
      <c r="A8990" s="19">
        <v>10960</v>
      </c>
      <c r="B8990" s="19">
        <v>3</v>
      </c>
      <c r="C8990" s="8">
        <v>19</v>
      </c>
      <c r="D8990" s="8">
        <v>2785</v>
      </c>
      <c r="E8990" s="8">
        <v>1</v>
      </c>
      <c r="F8990" s="7">
        <v>600</v>
      </c>
      <c r="G8990" s="8"/>
      <c r="H8990" s="9">
        <v>45042.722948032409</v>
      </c>
      <c r="I8990" s="20" t="str">
        <f>Table2[[#This Row],[StoreID]]&amp;"-"&amp;Table2[[#This Row],[OrderNumer]]</f>
        <v>3-10960</v>
      </c>
    </row>
    <row r="8991" spans="1:9" x14ac:dyDescent="0.3">
      <c r="A8991" s="19">
        <v>10963</v>
      </c>
      <c r="B8991" s="19">
        <v>3</v>
      </c>
      <c r="C8991" s="8">
        <v>19</v>
      </c>
      <c r="D8991" s="8">
        <v>13</v>
      </c>
      <c r="E8991" s="8">
        <v>1</v>
      </c>
      <c r="F8991" s="7">
        <v>1025</v>
      </c>
      <c r="G8991" s="8"/>
      <c r="H8991" s="9">
        <v>45042.736690428239</v>
      </c>
      <c r="I8991" s="20" t="str">
        <f>Table2[[#This Row],[StoreID]]&amp;"-"&amp;Table2[[#This Row],[OrderNumer]]</f>
        <v>3-10963</v>
      </c>
    </row>
    <row r="8992" spans="1:9" x14ac:dyDescent="0.3">
      <c r="A8992" s="19">
        <v>10963</v>
      </c>
      <c r="B8992" s="19">
        <v>3</v>
      </c>
      <c r="C8992" s="8">
        <v>19</v>
      </c>
      <c r="D8992" s="8">
        <v>3418</v>
      </c>
      <c r="E8992" s="8">
        <v>1</v>
      </c>
      <c r="F8992" s="7">
        <v>299.5</v>
      </c>
      <c r="G8992" s="8"/>
      <c r="H8992" s="9">
        <v>45042.736690474536</v>
      </c>
      <c r="I8992" s="20" t="str">
        <f>Table2[[#This Row],[StoreID]]&amp;"-"&amp;Table2[[#This Row],[OrderNumer]]</f>
        <v>3-10963</v>
      </c>
    </row>
    <row r="8993" spans="1:9" x14ac:dyDescent="0.3">
      <c r="A8993" s="19">
        <v>10963</v>
      </c>
      <c r="B8993" s="19">
        <v>3</v>
      </c>
      <c r="C8993" s="8">
        <v>19</v>
      </c>
      <c r="D8993" s="8">
        <v>4235</v>
      </c>
      <c r="E8993" s="8">
        <v>1</v>
      </c>
      <c r="F8993" s="7">
        <v>2.5</v>
      </c>
      <c r="G8993" s="8"/>
      <c r="H8993" s="9">
        <v>45042.736690474536</v>
      </c>
      <c r="I8993" s="20" t="str">
        <f>Table2[[#This Row],[StoreID]]&amp;"-"&amp;Table2[[#This Row],[OrderNumer]]</f>
        <v>3-10963</v>
      </c>
    </row>
    <row r="8994" spans="1:9" x14ac:dyDescent="0.3">
      <c r="A8994" s="19">
        <v>10965</v>
      </c>
      <c r="B8994" s="19">
        <v>3</v>
      </c>
      <c r="C8994" s="8">
        <v>19</v>
      </c>
      <c r="D8994" s="8">
        <v>3278</v>
      </c>
      <c r="E8994" s="8">
        <v>1</v>
      </c>
      <c r="F8994" s="7">
        <v>87.5</v>
      </c>
      <c r="G8994" s="8"/>
      <c r="H8994" s="9">
        <v>45042.757093599539</v>
      </c>
      <c r="I8994" s="20" t="str">
        <f>Table2[[#This Row],[StoreID]]&amp;"-"&amp;Table2[[#This Row],[OrderNumer]]</f>
        <v>3-10965</v>
      </c>
    </row>
    <row r="8995" spans="1:9" x14ac:dyDescent="0.3">
      <c r="A8995" s="19">
        <v>10966</v>
      </c>
      <c r="B8995" s="19">
        <v>3</v>
      </c>
      <c r="C8995" s="8">
        <v>19</v>
      </c>
      <c r="D8995" s="8">
        <v>4215</v>
      </c>
      <c r="E8995" s="8">
        <v>1</v>
      </c>
      <c r="F8995" s="7">
        <v>2.5</v>
      </c>
      <c r="G8995" s="8"/>
      <c r="H8995" s="9">
        <v>45042.766809687499</v>
      </c>
      <c r="I8995" s="20" t="str">
        <f>Table2[[#This Row],[StoreID]]&amp;"-"&amp;Table2[[#This Row],[OrderNumer]]</f>
        <v>3-10966</v>
      </c>
    </row>
    <row r="8996" spans="1:9" x14ac:dyDescent="0.3">
      <c r="A8996" s="19">
        <v>10966</v>
      </c>
      <c r="B8996" s="19">
        <v>3</v>
      </c>
      <c r="C8996" s="8">
        <v>19</v>
      </c>
      <c r="D8996" s="8">
        <v>4221</v>
      </c>
      <c r="E8996" s="8">
        <v>1</v>
      </c>
      <c r="F8996" s="7">
        <v>5</v>
      </c>
      <c r="G8996" s="8"/>
      <c r="H8996" s="9">
        <v>45042.766809722219</v>
      </c>
      <c r="I8996" s="20" t="str">
        <f>Table2[[#This Row],[StoreID]]&amp;"-"&amp;Table2[[#This Row],[OrderNumer]]</f>
        <v>3-10966</v>
      </c>
    </row>
    <row r="8997" spans="1:9" x14ac:dyDescent="0.3">
      <c r="A8997" s="19">
        <v>10967</v>
      </c>
      <c r="B8997" s="19">
        <v>3</v>
      </c>
      <c r="C8997" s="8">
        <v>19</v>
      </c>
      <c r="D8997" s="8">
        <v>475</v>
      </c>
      <c r="E8997" s="8">
        <v>1</v>
      </c>
      <c r="F8997" s="7">
        <v>50</v>
      </c>
      <c r="G8997" s="8"/>
      <c r="H8997" s="9">
        <v>45042.778642708334</v>
      </c>
      <c r="I8997" s="20" t="str">
        <f>Table2[[#This Row],[StoreID]]&amp;"-"&amp;Table2[[#This Row],[OrderNumer]]</f>
        <v>3-10967</v>
      </c>
    </row>
    <row r="8998" spans="1:9" x14ac:dyDescent="0.3">
      <c r="A8998" s="19">
        <v>10969</v>
      </c>
      <c r="B8998" s="19">
        <v>3</v>
      </c>
      <c r="C8998" s="8">
        <v>13</v>
      </c>
      <c r="D8998" s="8">
        <v>18</v>
      </c>
      <c r="E8998" s="8">
        <v>-1</v>
      </c>
      <c r="F8998" s="7">
        <v>-725</v>
      </c>
      <c r="G8998" s="8" t="s">
        <v>122</v>
      </c>
      <c r="H8998" s="9">
        <v>45042.802689155091</v>
      </c>
      <c r="I8998" s="20" t="str">
        <f>Table2[[#This Row],[StoreID]]&amp;"-"&amp;Table2[[#This Row],[OrderNumer]]</f>
        <v>3-10969</v>
      </c>
    </row>
    <row r="8999" spans="1:9" x14ac:dyDescent="0.3">
      <c r="A8999" s="19">
        <v>10970</v>
      </c>
      <c r="B8999" s="19">
        <v>3</v>
      </c>
      <c r="C8999" s="8">
        <v>19</v>
      </c>
      <c r="D8999" s="8">
        <v>604</v>
      </c>
      <c r="E8999" s="8">
        <v>1</v>
      </c>
      <c r="F8999" s="7">
        <v>97.5</v>
      </c>
      <c r="G8999" s="8"/>
      <c r="H8999" s="9">
        <v>45042.804357754627</v>
      </c>
      <c r="I8999" s="20" t="str">
        <f>Table2[[#This Row],[StoreID]]&amp;"-"&amp;Table2[[#This Row],[OrderNumer]]</f>
        <v>3-10970</v>
      </c>
    </row>
    <row r="9000" spans="1:9" x14ac:dyDescent="0.3">
      <c r="A9000" s="19">
        <v>10970</v>
      </c>
      <c r="B9000" s="19">
        <v>3</v>
      </c>
      <c r="C9000" s="8">
        <v>19</v>
      </c>
      <c r="D9000" s="8">
        <v>3354</v>
      </c>
      <c r="E9000" s="8">
        <v>1</v>
      </c>
      <c r="F9000" s="7">
        <v>375</v>
      </c>
      <c r="G9000" s="8"/>
      <c r="H9000" s="9">
        <v>45042.804357789355</v>
      </c>
      <c r="I9000" s="20" t="str">
        <f>Table2[[#This Row],[StoreID]]&amp;"-"&amp;Table2[[#This Row],[OrderNumer]]</f>
        <v>3-10970</v>
      </c>
    </row>
    <row r="9001" spans="1:9" x14ac:dyDescent="0.3">
      <c r="A9001" s="19">
        <v>10971</v>
      </c>
      <c r="B9001" s="19">
        <v>3</v>
      </c>
      <c r="C9001" s="8">
        <v>19</v>
      </c>
      <c r="D9001" s="8">
        <v>2769</v>
      </c>
      <c r="E9001" s="8">
        <v>1</v>
      </c>
      <c r="F9001" s="7">
        <v>325</v>
      </c>
      <c r="G9001" s="8"/>
      <c r="H9001" s="9">
        <v>45042.805588923613</v>
      </c>
      <c r="I9001" s="20" t="str">
        <f>Table2[[#This Row],[StoreID]]&amp;"-"&amp;Table2[[#This Row],[OrderNumer]]</f>
        <v>3-10971</v>
      </c>
    </row>
    <row r="9002" spans="1:9" x14ac:dyDescent="0.3">
      <c r="A9002" s="19">
        <v>10977</v>
      </c>
      <c r="B9002" s="19">
        <v>3</v>
      </c>
      <c r="C9002" s="8">
        <v>19</v>
      </c>
      <c r="D9002" s="8">
        <v>2796</v>
      </c>
      <c r="E9002" s="8">
        <v>1</v>
      </c>
      <c r="F9002" s="7">
        <v>137.5</v>
      </c>
      <c r="G9002" s="8"/>
      <c r="H9002" s="9">
        <v>45042.844560763886</v>
      </c>
      <c r="I9002" s="20" t="str">
        <f>Table2[[#This Row],[StoreID]]&amp;"-"&amp;Table2[[#This Row],[OrderNumer]]</f>
        <v>3-10977</v>
      </c>
    </row>
    <row r="9003" spans="1:9" x14ac:dyDescent="0.3">
      <c r="A9003" s="19">
        <v>10978</v>
      </c>
      <c r="B9003" s="19">
        <v>3</v>
      </c>
      <c r="C9003" s="8">
        <v>19</v>
      </c>
      <c r="D9003" s="8">
        <v>597</v>
      </c>
      <c r="E9003" s="8">
        <v>1</v>
      </c>
      <c r="F9003" s="7">
        <v>110</v>
      </c>
      <c r="G9003" s="8"/>
      <c r="H9003" s="9">
        <v>45042.855124687499</v>
      </c>
      <c r="I9003" s="20" t="str">
        <f>Table2[[#This Row],[StoreID]]&amp;"-"&amp;Table2[[#This Row],[OrderNumer]]</f>
        <v>3-10978</v>
      </c>
    </row>
    <row r="9004" spans="1:9" x14ac:dyDescent="0.3">
      <c r="A9004" s="19">
        <v>10978</v>
      </c>
      <c r="B9004" s="19">
        <v>3</v>
      </c>
      <c r="C9004" s="8">
        <v>19</v>
      </c>
      <c r="D9004" s="8">
        <v>622</v>
      </c>
      <c r="E9004" s="8">
        <v>1</v>
      </c>
      <c r="F9004" s="7">
        <v>225</v>
      </c>
      <c r="G9004" s="8"/>
      <c r="H9004" s="9">
        <v>45042.855124687499</v>
      </c>
      <c r="I9004" s="20" t="str">
        <f>Table2[[#This Row],[StoreID]]&amp;"-"&amp;Table2[[#This Row],[OrderNumer]]</f>
        <v>3-10978</v>
      </c>
    </row>
    <row r="9005" spans="1:9" x14ac:dyDescent="0.3">
      <c r="A9005" s="19">
        <v>10980</v>
      </c>
      <c r="B9005" s="19">
        <v>3</v>
      </c>
      <c r="C9005" s="8">
        <v>19</v>
      </c>
      <c r="D9005" s="8">
        <v>3397</v>
      </c>
      <c r="E9005" s="8">
        <v>1</v>
      </c>
      <c r="F9005" s="7">
        <v>249.5</v>
      </c>
      <c r="G9005" s="8"/>
      <c r="H9005" s="9">
        <v>45042.878925115743</v>
      </c>
      <c r="I9005" s="20" t="str">
        <f>Table2[[#This Row],[StoreID]]&amp;"-"&amp;Table2[[#This Row],[OrderNumer]]</f>
        <v>3-10980</v>
      </c>
    </row>
    <row r="9006" spans="1:9" x14ac:dyDescent="0.3">
      <c r="A9006" s="19">
        <v>10981</v>
      </c>
      <c r="B9006" s="19">
        <v>3</v>
      </c>
      <c r="C9006" s="8">
        <v>19</v>
      </c>
      <c r="D9006" s="8">
        <v>643</v>
      </c>
      <c r="E9006" s="8">
        <v>1</v>
      </c>
      <c r="F9006" s="7">
        <v>125</v>
      </c>
      <c r="G9006" s="8"/>
      <c r="H9006" s="9">
        <v>45042.88593596065</v>
      </c>
      <c r="I9006" s="20" t="str">
        <f>Table2[[#This Row],[StoreID]]&amp;"-"&amp;Table2[[#This Row],[OrderNumer]]</f>
        <v>3-10981</v>
      </c>
    </row>
    <row r="9007" spans="1:9" x14ac:dyDescent="0.3">
      <c r="A9007" s="19">
        <v>10982</v>
      </c>
      <c r="B9007" s="19">
        <v>3</v>
      </c>
      <c r="C9007" s="8">
        <v>19</v>
      </c>
      <c r="D9007" s="8">
        <v>3282</v>
      </c>
      <c r="E9007" s="8">
        <v>1</v>
      </c>
      <c r="F9007" s="7">
        <v>75</v>
      </c>
      <c r="G9007" s="8"/>
      <c r="H9007" s="9">
        <v>45042.907706215279</v>
      </c>
      <c r="I9007" s="20" t="str">
        <f>Table2[[#This Row],[StoreID]]&amp;"-"&amp;Table2[[#This Row],[OrderNumer]]</f>
        <v>3-10982</v>
      </c>
    </row>
    <row r="9008" spans="1:9" x14ac:dyDescent="0.3">
      <c r="A9008" s="19">
        <v>10982</v>
      </c>
      <c r="B9008" s="19">
        <v>3</v>
      </c>
      <c r="C9008" s="8">
        <v>19</v>
      </c>
      <c r="D9008" s="8">
        <v>3312</v>
      </c>
      <c r="E9008" s="8">
        <v>1</v>
      </c>
      <c r="F9008" s="7">
        <v>137.5</v>
      </c>
      <c r="G9008" s="8"/>
      <c r="H9008" s="9">
        <v>45042.907706215279</v>
      </c>
      <c r="I9008" s="20" t="str">
        <f>Table2[[#This Row],[StoreID]]&amp;"-"&amp;Table2[[#This Row],[OrderNumer]]</f>
        <v>3-10982</v>
      </c>
    </row>
    <row r="9009" spans="1:9" x14ac:dyDescent="0.3">
      <c r="A9009" s="19">
        <v>10983</v>
      </c>
      <c r="B9009" s="19">
        <v>3</v>
      </c>
      <c r="C9009" s="8">
        <v>19</v>
      </c>
      <c r="D9009" s="8">
        <v>3396</v>
      </c>
      <c r="E9009" s="8">
        <v>1</v>
      </c>
      <c r="F9009" s="7">
        <v>899.5</v>
      </c>
      <c r="G9009" s="8"/>
      <c r="H9009" s="9">
        <v>45042.939985879631</v>
      </c>
      <c r="I9009" s="20" t="str">
        <f>Table2[[#This Row],[StoreID]]&amp;"-"&amp;Table2[[#This Row],[OrderNumer]]</f>
        <v>3-10983</v>
      </c>
    </row>
    <row r="9010" spans="1:9" x14ac:dyDescent="0.3">
      <c r="A9010" s="19">
        <v>10984</v>
      </c>
      <c r="B9010" s="19">
        <v>3</v>
      </c>
      <c r="C9010" s="8">
        <v>19</v>
      </c>
      <c r="D9010" s="8">
        <v>598</v>
      </c>
      <c r="E9010" s="8">
        <v>1</v>
      </c>
      <c r="F9010" s="7">
        <v>110</v>
      </c>
      <c r="G9010" s="8"/>
      <c r="H9010" s="9">
        <v>45042.942586689816</v>
      </c>
      <c r="I9010" s="20" t="str">
        <f>Table2[[#This Row],[StoreID]]&amp;"-"&amp;Table2[[#This Row],[OrderNumer]]</f>
        <v>3-10984</v>
      </c>
    </row>
    <row r="9011" spans="1:9" x14ac:dyDescent="0.3">
      <c r="A9011" s="19">
        <v>10985</v>
      </c>
      <c r="B9011" s="19">
        <v>3</v>
      </c>
      <c r="C9011" s="8">
        <v>19</v>
      </c>
      <c r="D9011" s="8">
        <v>598</v>
      </c>
      <c r="E9011" s="8">
        <v>1</v>
      </c>
      <c r="F9011" s="7">
        <v>110</v>
      </c>
      <c r="G9011" s="8"/>
      <c r="H9011" s="9">
        <v>45042.944107719908</v>
      </c>
      <c r="I9011" s="20" t="str">
        <f>Table2[[#This Row],[StoreID]]&amp;"-"&amp;Table2[[#This Row],[OrderNumer]]</f>
        <v>3-10985</v>
      </c>
    </row>
    <row r="9012" spans="1:9" x14ac:dyDescent="0.3">
      <c r="A9012" s="19">
        <v>10986</v>
      </c>
      <c r="B9012" s="19">
        <v>3</v>
      </c>
      <c r="C9012" s="8">
        <v>19</v>
      </c>
      <c r="D9012" s="8">
        <v>4089</v>
      </c>
      <c r="E9012" s="8">
        <v>1</v>
      </c>
      <c r="F9012" s="7">
        <v>10</v>
      </c>
      <c r="G9012" s="8"/>
      <c r="H9012" s="9">
        <v>45042.944740775463</v>
      </c>
      <c r="I9012" s="20" t="str">
        <f>Table2[[#This Row],[StoreID]]&amp;"-"&amp;Table2[[#This Row],[OrderNumer]]</f>
        <v>3-10986</v>
      </c>
    </row>
    <row r="9013" spans="1:9" x14ac:dyDescent="0.3">
      <c r="A9013" s="19">
        <v>10988</v>
      </c>
      <c r="B9013" s="19">
        <v>3</v>
      </c>
      <c r="C9013" s="8">
        <v>19</v>
      </c>
      <c r="D9013" s="8">
        <v>2854</v>
      </c>
      <c r="E9013" s="8">
        <v>1</v>
      </c>
      <c r="F9013" s="7">
        <v>175</v>
      </c>
      <c r="G9013" s="8"/>
      <c r="H9013" s="9">
        <v>45042.961747650465</v>
      </c>
      <c r="I9013" s="20" t="str">
        <f>Table2[[#This Row],[StoreID]]&amp;"-"&amp;Table2[[#This Row],[OrderNumer]]</f>
        <v>3-10988</v>
      </c>
    </row>
    <row r="9014" spans="1:9" x14ac:dyDescent="0.3">
      <c r="A9014" s="19">
        <v>10988</v>
      </c>
      <c r="B9014" s="19">
        <v>3</v>
      </c>
      <c r="C9014" s="8">
        <v>19</v>
      </c>
      <c r="D9014" s="8">
        <v>2791</v>
      </c>
      <c r="E9014" s="8">
        <v>1</v>
      </c>
      <c r="F9014" s="7">
        <v>150</v>
      </c>
      <c r="G9014" s="8"/>
      <c r="H9014" s="9">
        <v>45042.961747650465</v>
      </c>
      <c r="I9014" s="20" t="str">
        <f>Table2[[#This Row],[StoreID]]&amp;"-"&amp;Table2[[#This Row],[OrderNumer]]</f>
        <v>3-10988</v>
      </c>
    </row>
    <row r="9015" spans="1:9" x14ac:dyDescent="0.3">
      <c r="A9015" s="19">
        <v>10988</v>
      </c>
      <c r="B9015" s="19">
        <v>3</v>
      </c>
      <c r="C9015" s="8">
        <v>19</v>
      </c>
      <c r="D9015" s="8">
        <v>584</v>
      </c>
      <c r="E9015" s="8">
        <v>1</v>
      </c>
      <c r="F9015" s="7">
        <v>245</v>
      </c>
      <c r="G9015" s="8"/>
      <c r="H9015" s="9">
        <v>45042.961747835645</v>
      </c>
      <c r="I9015" s="20" t="str">
        <f>Table2[[#This Row],[StoreID]]&amp;"-"&amp;Table2[[#This Row],[OrderNumer]]</f>
        <v>3-10988</v>
      </c>
    </row>
    <row r="9016" spans="1:9" x14ac:dyDescent="0.3">
      <c r="A9016" s="19">
        <v>10988</v>
      </c>
      <c r="B9016" s="19">
        <v>3</v>
      </c>
      <c r="C9016" s="8">
        <v>19</v>
      </c>
      <c r="D9016" s="8">
        <v>2791</v>
      </c>
      <c r="E9016" s="8">
        <v>1</v>
      </c>
      <c r="F9016" s="7">
        <v>150</v>
      </c>
      <c r="G9016" s="8"/>
      <c r="H9016" s="9">
        <v>45042.961747835645</v>
      </c>
      <c r="I9016" s="20" t="str">
        <f>Table2[[#This Row],[StoreID]]&amp;"-"&amp;Table2[[#This Row],[OrderNumer]]</f>
        <v>3-10988</v>
      </c>
    </row>
    <row r="9017" spans="1:9" x14ac:dyDescent="0.3">
      <c r="A9017" s="19">
        <v>10988</v>
      </c>
      <c r="B9017" s="19">
        <v>3</v>
      </c>
      <c r="C9017" s="8">
        <v>19</v>
      </c>
      <c r="D9017" s="8">
        <v>2791</v>
      </c>
      <c r="E9017" s="8">
        <v>1</v>
      </c>
      <c r="F9017" s="7">
        <v>150</v>
      </c>
      <c r="G9017" s="8"/>
      <c r="H9017" s="9">
        <v>45042.961747835645</v>
      </c>
      <c r="I9017" s="20" t="str">
        <f>Table2[[#This Row],[StoreID]]&amp;"-"&amp;Table2[[#This Row],[OrderNumer]]</f>
        <v>3-10988</v>
      </c>
    </row>
    <row r="9018" spans="1:9" x14ac:dyDescent="0.3">
      <c r="A9018" s="19">
        <v>10988</v>
      </c>
      <c r="B9018" s="19">
        <v>3</v>
      </c>
      <c r="C9018" s="8">
        <v>19</v>
      </c>
      <c r="D9018" s="8">
        <v>584</v>
      </c>
      <c r="E9018" s="8">
        <v>1</v>
      </c>
      <c r="F9018" s="7">
        <v>245</v>
      </c>
      <c r="G9018" s="8"/>
      <c r="H9018" s="9">
        <v>45042.961747835645</v>
      </c>
      <c r="I9018" s="20" t="str">
        <f>Table2[[#This Row],[StoreID]]&amp;"-"&amp;Table2[[#This Row],[OrderNumer]]</f>
        <v>3-10988</v>
      </c>
    </row>
    <row r="9019" spans="1:9" x14ac:dyDescent="0.3">
      <c r="A9019" s="19">
        <v>10989</v>
      </c>
      <c r="B9019" s="19">
        <v>3</v>
      </c>
      <c r="C9019" s="8">
        <v>19</v>
      </c>
      <c r="D9019" s="8">
        <v>581</v>
      </c>
      <c r="E9019" s="8">
        <v>1</v>
      </c>
      <c r="F9019" s="7">
        <v>497.5</v>
      </c>
      <c r="G9019" s="8"/>
      <c r="H9019" s="9">
        <v>45042.962999305557</v>
      </c>
      <c r="I9019" s="20" t="str">
        <f>Table2[[#This Row],[StoreID]]&amp;"-"&amp;Table2[[#This Row],[OrderNumer]]</f>
        <v>3-10989</v>
      </c>
    </row>
    <row r="9020" spans="1:9" x14ac:dyDescent="0.3">
      <c r="A9020" s="19">
        <v>10989</v>
      </c>
      <c r="B9020" s="19">
        <v>3</v>
      </c>
      <c r="C9020" s="8">
        <v>19</v>
      </c>
      <c r="D9020" s="8">
        <v>2787</v>
      </c>
      <c r="E9020" s="8">
        <v>1</v>
      </c>
      <c r="F9020" s="7">
        <v>750</v>
      </c>
      <c r="G9020" s="8"/>
      <c r="H9020" s="9">
        <v>45042.962999502313</v>
      </c>
      <c r="I9020" s="20" t="str">
        <f>Table2[[#This Row],[StoreID]]&amp;"-"&amp;Table2[[#This Row],[OrderNumer]]</f>
        <v>3-10989</v>
      </c>
    </row>
    <row r="9021" spans="1:9" x14ac:dyDescent="0.3">
      <c r="A9021" s="19">
        <v>10992</v>
      </c>
      <c r="B9021" s="19">
        <v>3</v>
      </c>
      <c r="C9021" s="8">
        <v>19</v>
      </c>
      <c r="D9021" s="8">
        <v>477</v>
      </c>
      <c r="E9021" s="8">
        <v>1</v>
      </c>
      <c r="F9021" s="7">
        <v>35</v>
      </c>
      <c r="G9021" s="8"/>
      <c r="H9021" s="9">
        <v>45042.991661608794</v>
      </c>
      <c r="I9021" s="20" t="str">
        <f>Table2[[#This Row],[StoreID]]&amp;"-"&amp;Table2[[#This Row],[OrderNumer]]</f>
        <v>3-10992</v>
      </c>
    </row>
    <row r="9022" spans="1:9" x14ac:dyDescent="0.3">
      <c r="A9022" s="19">
        <v>10993</v>
      </c>
      <c r="B9022" s="19">
        <v>3</v>
      </c>
      <c r="C9022" s="8">
        <v>19</v>
      </c>
      <c r="D9022" s="8">
        <v>4024</v>
      </c>
      <c r="E9022" s="8">
        <v>1</v>
      </c>
      <c r="F9022" s="7">
        <v>275</v>
      </c>
      <c r="G9022" s="8"/>
      <c r="H9022" s="9">
        <v>45043.010072303237</v>
      </c>
      <c r="I9022" s="20" t="str">
        <f>Table2[[#This Row],[StoreID]]&amp;"-"&amp;Table2[[#This Row],[OrderNumer]]</f>
        <v>3-10993</v>
      </c>
    </row>
    <row r="9023" spans="1:9" x14ac:dyDescent="0.3">
      <c r="A9023" s="19">
        <v>10996</v>
      </c>
      <c r="B9023" s="19">
        <v>3</v>
      </c>
      <c r="C9023" s="8">
        <v>19</v>
      </c>
      <c r="D9023" s="8">
        <v>3317</v>
      </c>
      <c r="E9023" s="8">
        <v>1</v>
      </c>
      <c r="F9023" s="7">
        <v>247.5</v>
      </c>
      <c r="G9023" s="8"/>
      <c r="H9023" s="9">
        <v>45043.039989317127</v>
      </c>
      <c r="I9023" s="20" t="str">
        <f>Table2[[#This Row],[StoreID]]&amp;"-"&amp;Table2[[#This Row],[OrderNumer]]</f>
        <v>3-10996</v>
      </c>
    </row>
    <row r="9024" spans="1:9" x14ac:dyDescent="0.3">
      <c r="A9024" s="19">
        <v>10996</v>
      </c>
      <c r="B9024" s="19">
        <v>3</v>
      </c>
      <c r="C9024" s="8">
        <v>19</v>
      </c>
      <c r="D9024" s="8">
        <v>3315</v>
      </c>
      <c r="E9024" s="8">
        <v>1</v>
      </c>
      <c r="F9024" s="7">
        <v>175</v>
      </c>
      <c r="G9024" s="8"/>
      <c r="H9024" s="9">
        <v>45043.039989317127</v>
      </c>
      <c r="I9024" s="20" t="str">
        <f>Table2[[#This Row],[StoreID]]&amp;"-"&amp;Table2[[#This Row],[OrderNumer]]</f>
        <v>3-10996</v>
      </c>
    </row>
    <row r="9025" spans="1:9" x14ac:dyDescent="0.3">
      <c r="A9025" s="19">
        <v>10996</v>
      </c>
      <c r="B9025" s="19">
        <v>3</v>
      </c>
      <c r="C9025" s="8">
        <v>19</v>
      </c>
      <c r="D9025" s="8">
        <v>3269</v>
      </c>
      <c r="E9025" s="8">
        <v>1</v>
      </c>
      <c r="F9025" s="7">
        <v>22.5</v>
      </c>
      <c r="G9025" s="8"/>
      <c r="H9025" s="9">
        <v>45043.039989317127</v>
      </c>
      <c r="I9025" s="20" t="str">
        <f>Table2[[#This Row],[StoreID]]&amp;"-"&amp;Table2[[#This Row],[OrderNumer]]</f>
        <v>3-10996</v>
      </c>
    </row>
    <row r="9026" spans="1:9" x14ac:dyDescent="0.3">
      <c r="A9026" s="19">
        <v>10997</v>
      </c>
      <c r="B9026" s="19">
        <v>3</v>
      </c>
      <c r="C9026" s="8">
        <v>1</v>
      </c>
      <c r="D9026" s="8">
        <v>4079</v>
      </c>
      <c r="E9026" s="8">
        <v>1</v>
      </c>
      <c r="F9026" s="7">
        <v>25</v>
      </c>
      <c r="G9026" s="8"/>
      <c r="H9026" s="9">
        <v>45043.506600115739</v>
      </c>
      <c r="I9026" s="20" t="str">
        <f>Table2[[#This Row],[StoreID]]&amp;"-"&amp;Table2[[#This Row],[OrderNumer]]</f>
        <v>3-10997</v>
      </c>
    </row>
    <row r="9027" spans="1:9" x14ac:dyDescent="0.3">
      <c r="A9027" s="19">
        <v>10997</v>
      </c>
      <c r="B9027" s="19">
        <v>3</v>
      </c>
      <c r="C9027" s="8">
        <v>1</v>
      </c>
      <c r="D9027" s="8">
        <v>4079</v>
      </c>
      <c r="E9027" s="8">
        <v>1</v>
      </c>
      <c r="F9027" s="7">
        <v>25</v>
      </c>
      <c r="G9027" s="8"/>
      <c r="H9027" s="9">
        <v>45043.506600729168</v>
      </c>
      <c r="I9027" s="20" t="str">
        <f>Table2[[#This Row],[StoreID]]&amp;"-"&amp;Table2[[#This Row],[OrderNumer]]</f>
        <v>3-10997</v>
      </c>
    </row>
    <row r="9028" spans="1:9" x14ac:dyDescent="0.3">
      <c r="A9028" s="19">
        <v>10997</v>
      </c>
      <c r="B9028" s="19">
        <v>3</v>
      </c>
      <c r="C9028" s="8">
        <v>1</v>
      </c>
      <c r="D9028" s="8">
        <v>4234</v>
      </c>
      <c r="E9028" s="8">
        <v>1</v>
      </c>
      <c r="F9028" s="7">
        <v>2.5</v>
      </c>
      <c r="G9028" s="8"/>
      <c r="H9028" s="9">
        <v>45043.506600775465</v>
      </c>
      <c r="I9028" s="20" t="str">
        <f>Table2[[#This Row],[StoreID]]&amp;"-"&amp;Table2[[#This Row],[OrderNumer]]</f>
        <v>3-10997</v>
      </c>
    </row>
    <row r="9029" spans="1:9" x14ac:dyDescent="0.3">
      <c r="A9029" s="19">
        <v>10998</v>
      </c>
      <c r="B9029" s="19">
        <v>3</v>
      </c>
      <c r="C9029" s="8">
        <v>1</v>
      </c>
      <c r="D9029" s="8">
        <v>621</v>
      </c>
      <c r="E9029" s="8">
        <v>1</v>
      </c>
      <c r="F9029" s="7">
        <v>225</v>
      </c>
      <c r="G9029" s="8"/>
      <c r="H9029" s="9">
        <v>45043.551048460649</v>
      </c>
      <c r="I9029" s="20" t="str">
        <f>Table2[[#This Row],[StoreID]]&amp;"-"&amp;Table2[[#This Row],[OrderNumer]]</f>
        <v>3-10998</v>
      </c>
    </row>
    <row r="9030" spans="1:9" x14ac:dyDescent="0.3">
      <c r="A9030" s="19">
        <v>10999</v>
      </c>
      <c r="B9030" s="19">
        <v>3</v>
      </c>
      <c r="C9030" s="8">
        <v>1</v>
      </c>
      <c r="D9030" s="8">
        <v>2786</v>
      </c>
      <c r="E9030" s="8">
        <v>1</v>
      </c>
      <c r="F9030" s="7">
        <v>150</v>
      </c>
      <c r="G9030" s="8"/>
      <c r="H9030" s="9">
        <v>45043.609958761575</v>
      </c>
      <c r="I9030" s="20" t="str">
        <f>Table2[[#This Row],[StoreID]]&amp;"-"&amp;Table2[[#This Row],[OrderNumer]]</f>
        <v>3-10999</v>
      </c>
    </row>
    <row r="9031" spans="1:9" x14ac:dyDescent="0.3">
      <c r="A9031" s="19">
        <v>11000</v>
      </c>
      <c r="B9031" s="19">
        <v>3</v>
      </c>
      <c r="C9031" s="8">
        <v>1</v>
      </c>
      <c r="D9031" s="8">
        <v>1169</v>
      </c>
      <c r="E9031" s="8">
        <v>1</v>
      </c>
      <c r="F9031" s="7">
        <v>25</v>
      </c>
      <c r="G9031" s="8"/>
      <c r="H9031" s="9">
        <v>45043.620383564812</v>
      </c>
      <c r="I9031" s="20" t="str">
        <f>Table2[[#This Row],[StoreID]]&amp;"-"&amp;Table2[[#This Row],[OrderNumer]]</f>
        <v>3-11000</v>
      </c>
    </row>
    <row r="9032" spans="1:9" x14ac:dyDescent="0.3">
      <c r="A9032" s="19">
        <v>11000</v>
      </c>
      <c r="B9032" s="19">
        <v>3</v>
      </c>
      <c r="C9032" s="8">
        <v>1</v>
      </c>
      <c r="D9032" s="8">
        <v>4239</v>
      </c>
      <c r="E9032" s="8">
        <v>2</v>
      </c>
      <c r="F9032" s="7">
        <v>70</v>
      </c>
      <c r="G9032" s="8"/>
      <c r="H9032" s="9">
        <v>45043.620383530091</v>
      </c>
      <c r="I9032" s="20" t="str">
        <f>Table2[[#This Row],[StoreID]]&amp;"-"&amp;Table2[[#This Row],[OrderNumer]]</f>
        <v>3-11000</v>
      </c>
    </row>
    <row r="9033" spans="1:9" x14ac:dyDescent="0.3">
      <c r="A9033" s="19">
        <v>11001</v>
      </c>
      <c r="B9033" s="19">
        <v>3</v>
      </c>
      <c r="C9033" s="8">
        <v>23</v>
      </c>
      <c r="D9033" s="8">
        <v>671</v>
      </c>
      <c r="E9033" s="8">
        <v>1</v>
      </c>
      <c r="F9033" s="7">
        <v>149.5</v>
      </c>
      <c r="G9033" s="8"/>
      <c r="H9033" s="9">
        <v>45043.691820567132</v>
      </c>
      <c r="I9033" s="20" t="str">
        <f>Table2[[#This Row],[StoreID]]&amp;"-"&amp;Table2[[#This Row],[OrderNumer]]</f>
        <v>3-11001</v>
      </c>
    </row>
    <row r="9034" spans="1:9" x14ac:dyDescent="0.3">
      <c r="A9034" s="19">
        <v>11004</v>
      </c>
      <c r="B9034" s="19">
        <v>3</v>
      </c>
      <c r="C9034" s="8">
        <v>19</v>
      </c>
      <c r="D9034" s="8">
        <v>4201</v>
      </c>
      <c r="E9034" s="8">
        <v>1</v>
      </c>
      <c r="F9034" s="7">
        <v>2.5</v>
      </c>
      <c r="G9034" s="8"/>
      <c r="H9034" s="9">
        <v>45043.706557488425</v>
      </c>
      <c r="I9034" s="20" t="str">
        <f>Table2[[#This Row],[StoreID]]&amp;"-"&amp;Table2[[#This Row],[OrderNumer]]</f>
        <v>3-11004</v>
      </c>
    </row>
    <row r="9035" spans="1:9" x14ac:dyDescent="0.3">
      <c r="A9035" s="19">
        <v>11005</v>
      </c>
      <c r="B9035" s="19">
        <v>3</v>
      </c>
      <c r="C9035" s="8">
        <v>19</v>
      </c>
      <c r="D9035" s="8">
        <v>3413</v>
      </c>
      <c r="E9035" s="8">
        <v>1</v>
      </c>
      <c r="F9035" s="7">
        <v>1100</v>
      </c>
      <c r="G9035" s="8"/>
      <c r="H9035" s="9">
        <v>45043.711036539353</v>
      </c>
      <c r="I9035" s="20" t="str">
        <f>Table2[[#This Row],[StoreID]]&amp;"-"&amp;Table2[[#This Row],[OrderNumer]]</f>
        <v>3-11005</v>
      </c>
    </row>
    <row r="9036" spans="1:9" x14ac:dyDescent="0.3">
      <c r="A9036" s="19">
        <v>11006</v>
      </c>
      <c r="B9036" s="19">
        <v>3</v>
      </c>
      <c r="C9036" s="8">
        <v>23</v>
      </c>
      <c r="D9036" s="8">
        <v>465</v>
      </c>
      <c r="E9036" s="8">
        <v>1</v>
      </c>
      <c r="F9036" s="7">
        <v>25</v>
      </c>
      <c r="G9036" s="8"/>
      <c r="H9036" s="9">
        <v>45043.717925196761</v>
      </c>
      <c r="I9036" s="20" t="str">
        <f>Table2[[#This Row],[StoreID]]&amp;"-"&amp;Table2[[#This Row],[OrderNumer]]</f>
        <v>3-11006</v>
      </c>
    </row>
    <row r="9037" spans="1:9" x14ac:dyDescent="0.3">
      <c r="A9037" s="19">
        <v>11006</v>
      </c>
      <c r="B9037" s="19">
        <v>3</v>
      </c>
      <c r="C9037" s="8">
        <v>23</v>
      </c>
      <c r="D9037" s="8">
        <v>465</v>
      </c>
      <c r="E9037" s="8">
        <v>1</v>
      </c>
      <c r="F9037" s="7">
        <v>25</v>
      </c>
      <c r="G9037" s="8"/>
      <c r="H9037" s="9">
        <v>45043.717925231482</v>
      </c>
      <c r="I9037" s="20" t="str">
        <f>Table2[[#This Row],[StoreID]]&amp;"-"&amp;Table2[[#This Row],[OrderNumer]]</f>
        <v>3-11006</v>
      </c>
    </row>
    <row r="9038" spans="1:9" x14ac:dyDescent="0.3">
      <c r="A9038" s="19">
        <v>11006</v>
      </c>
      <c r="B9038" s="19">
        <v>3</v>
      </c>
      <c r="C9038" s="8">
        <v>23</v>
      </c>
      <c r="D9038" s="8">
        <v>465</v>
      </c>
      <c r="E9038" s="8">
        <v>1</v>
      </c>
      <c r="F9038" s="7">
        <v>25</v>
      </c>
      <c r="G9038" s="8"/>
      <c r="H9038" s="9">
        <v>45043.717925231482</v>
      </c>
      <c r="I9038" s="20" t="str">
        <f>Table2[[#This Row],[StoreID]]&amp;"-"&amp;Table2[[#This Row],[OrderNumer]]</f>
        <v>3-11006</v>
      </c>
    </row>
    <row r="9039" spans="1:9" x14ac:dyDescent="0.3">
      <c r="A9039" s="19">
        <v>11007</v>
      </c>
      <c r="B9039" s="19">
        <v>3</v>
      </c>
      <c r="C9039" s="8">
        <v>19</v>
      </c>
      <c r="D9039" s="8">
        <v>471</v>
      </c>
      <c r="E9039" s="8">
        <v>1</v>
      </c>
      <c r="F9039" s="7">
        <v>20</v>
      </c>
      <c r="G9039" s="8"/>
      <c r="H9039" s="9">
        <v>45043.728642442133</v>
      </c>
      <c r="I9039" s="20" t="str">
        <f>Table2[[#This Row],[StoreID]]&amp;"-"&amp;Table2[[#This Row],[OrderNumer]]</f>
        <v>3-11007</v>
      </c>
    </row>
    <row r="9040" spans="1:9" x14ac:dyDescent="0.3">
      <c r="A9040" s="19">
        <v>11007</v>
      </c>
      <c r="B9040" s="19">
        <v>3</v>
      </c>
      <c r="C9040" s="8">
        <v>19</v>
      </c>
      <c r="D9040" s="8">
        <v>471</v>
      </c>
      <c r="E9040" s="8">
        <v>1</v>
      </c>
      <c r="F9040" s="7">
        <v>20</v>
      </c>
      <c r="G9040" s="8"/>
      <c r="H9040" s="9">
        <v>45043.728642442133</v>
      </c>
      <c r="I9040" s="20" t="str">
        <f>Table2[[#This Row],[StoreID]]&amp;"-"&amp;Table2[[#This Row],[OrderNumer]]</f>
        <v>3-11007</v>
      </c>
    </row>
    <row r="9041" spans="1:9" x14ac:dyDescent="0.3">
      <c r="A9041" s="19">
        <v>11008</v>
      </c>
      <c r="B9041" s="19">
        <v>3</v>
      </c>
      <c r="C9041" s="8">
        <v>19</v>
      </c>
      <c r="D9041" s="8">
        <v>467</v>
      </c>
      <c r="E9041" s="8">
        <v>1</v>
      </c>
      <c r="F9041" s="7">
        <v>150</v>
      </c>
      <c r="G9041" s="8"/>
      <c r="H9041" s="9">
        <v>45043.732699687498</v>
      </c>
      <c r="I9041" s="20" t="str">
        <f>Table2[[#This Row],[StoreID]]&amp;"-"&amp;Table2[[#This Row],[OrderNumer]]</f>
        <v>3-11008</v>
      </c>
    </row>
    <row r="9042" spans="1:9" x14ac:dyDescent="0.3">
      <c r="A9042" s="19">
        <v>11011</v>
      </c>
      <c r="B9042" s="19">
        <v>3</v>
      </c>
      <c r="C9042" s="8">
        <v>13</v>
      </c>
      <c r="D9042" s="8">
        <v>593</v>
      </c>
      <c r="E9042" s="8">
        <v>1</v>
      </c>
      <c r="F9042" s="7">
        <v>800</v>
      </c>
      <c r="G9042" s="8"/>
      <c r="H9042" s="9">
        <v>45043.80960709491</v>
      </c>
      <c r="I9042" s="20" t="str">
        <f>Table2[[#This Row],[StoreID]]&amp;"-"&amp;Table2[[#This Row],[OrderNumer]]</f>
        <v>3-11011</v>
      </c>
    </row>
    <row r="9043" spans="1:9" x14ac:dyDescent="0.3">
      <c r="A9043" s="19">
        <v>11011</v>
      </c>
      <c r="B9043" s="19">
        <v>3</v>
      </c>
      <c r="C9043" s="8">
        <v>13</v>
      </c>
      <c r="D9043" s="8">
        <v>610</v>
      </c>
      <c r="E9043" s="8">
        <v>1</v>
      </c>
      <c r="F9043" s="7">
        <v>627.5</v>
      </c>
      <c r="G9043" s="8"/>
      <c r="H9043" s="9">
        <v>45043.8096071412</v>
      </c>
      <c r="I9043" s="20" t="str">
        <f>Table2[[#This Row],[StoreID]]&amp;"-"&amp;Table2[[#This Row],[OrderNumer]]</f>
        <v>3-11011</v>
      </c>
    </row>
    <row r="9044" spans="1:9" x14ac:dyDescent="0.3">
      <c r="A9044" s="19">
        <v>11012</v>
      </c>
      <c r="B9044" s="19">
        <v>3</v>
      </c>
      <c r="C9044" s="8">
        <v>13</v>
      </c>
      <c r="D9044" s="8">
        <v>1099</v>
      </c>
      <c r="E9044" s="8">
        <v>1</v>
      </c>
      <c r="F9044" s="7">
        <v>287.5</v>
      </c>
      <c r="G9044" s="8"/>
      <c r="H9044" s="9">
        <v>45043.815564155091</v>
      </c>
      <c r="I9044" s="20" t="str">
        <f>Table2[[#This Row],[StoreID]]&amp;"-"&amp;Table2[[#This Row],[OrderNumer]]</f>
        <v>3-11012</v>
      </c>
    </row>
    <row r="9045" spans="1:9" x14ac:dyDescent="0.3">
      <c r="A9045" s="19">
        <v>11012</v>
      </c>
      <c r="B9045" s="19">
        <v>3</v>
      </c>
      <c r="C9045" s="8">
        <v>13</v>
      </c>
      <c r="D9045" s="8">
        <v>1983</v>
      </c>
      <c r="E9045" s="8">
        <v>1</v>
      </c>
      <c r="F9045" s="7">
        <v>287.5</v>
      </c>
      <c r="G9045" s="8"/>
      <c r="H9045" s="9">
        <v>45043.815564201388</v>
      </c>
      <c r="I9045" s="20" t="str">
        <f>Table2[[#This Row],[StoreID]]&amp;"-"&amp;Table2[[#This Row],[OrderNumer]]</f>
        <v>3-11012</v>
      </c>
    </row>
    <row r="9046" spans="1:9" x14ac:dyDescent="0.3">
      <c r="A9046" s="19">
        <v>11012</v>
      </c>
      <c r="B9046" s="19">
        <v>3</v>
      </c>
      <c r="C9046" s="8">
        <v>13</v>
      </c>
      <c r="D9046" s="8">
        <v>597</v>
      </c>
      <c r="E9046" s="8">
        <v>5</v>
      </c>
      <c r="F9046" s="7">
        <v>550</v>
      </c>
      <c r="G9046" s="8"/>
      <c r="H9046" s="9">
        <v>45043.815564155091</v>
      </c>
      <c r="I9046" s="20" t="str">
        <f>Table2[[#This Row],[StoreID]]&amp;"-"&amp;Table2[[#This Row],[OrderNumer]]</f>
        <v>3-11012</v>
      </c>
    </row>
    <row r="9047" spans="1:9" x14ac:dyDescent="0.3">
      <c r="A9047" s="19">
        <v>11014</v>
      </c>
      <c r="B9047" s="19">
        <v>3</v>
      </c>
      <c r="C9047" s="8">
        <v>19</v>
      </c>
      <c r="D9047" s="8">
        <v>3307</v>
      </c>
      <c r="E9047" s="8">
        <v>1</v>
      </c>
      <c r="F9047" s="7">
        <v>97.5</v>
      </c>
      <c r="G9047" s="8"/>
      <c r="H9047" s="9">
        <v>45043.822205706019</v>
      </c>
      <c r="I9047" s="20" t="str">
        <f>Table2[[#This Row],[StoreID]]&amp;"-"&amp;Table2[[#This Row],[OrderNumer]]</f>
        <v>3-11014</v>
      </c>
    </row>
    <row r="9048" spans="1:9" x14ac:dyDescent="0.3">
      <c r="A9048" s="19">
        <v>11014</v>
      </c>
      <c r="B9048" s="19">
        <v>3</v>
      </c>
      <c r="C9048" s="8">
        <v>19</v>
      </c>
      <c r="D9048" s="8">
        <v>3373</v>
      </c>
      <c r="E9048" s="8">
        <v>1</v>
      </c>
      <c r="F9048" s="7">
        <v>347.5</v>
      </c>
      <c r="G9048" s="8"/>
      <c r="H9048" s="9">
        <v>45043.822205706019</v>
      </c>
      <c r="I9048" s="20" t="str">
        <f>Table2[[#This Row],[StoreID]]&amp;"-"&amp;Table2[[#This Row],[OrderNumer]]</f>
        <v>3-11014</v>
      </c>
    </row>
    <row r="9049" spans="1:9" x14ac:dyDescent="0.3">
      <c r="A9049" s="19">
        <v>11015</v>
      </c>
      <c r="B9049" s="19">
        <v>3</v>
      </c>
      <c r="C9049" s="8">
        <v>23</v>
      </c>
      <c r="D9049" s="8">
        <v>636</v>
      </c>
      <c r="E9049" s="8">
        <v>1</v>
      </c>
      <c r="F9049" s="7">
        <v>249.5</v>
      </c>
      <c r="G9049" s="8"/>
      <c r="H9049" s="9">
        <v>45043.823539432873</v>
      </c>
      <c r="I9049" s="20" t="str">
        <f>Table2[[#This Row],[StoreID]]&amp;"-"&amp;Table2[[#This Row],[OrderNumer]]</f>
        <v>3-11015</v>
      </c>
    </row>
    <row r="9050" spans="1:9" x14ac:dyDescent="0.3">
      <c r="A9050" s="19">
        <v>11017</v>
      </c>
      <c r="B9050" s="19">
        <v>3</v>
      </c>
      <c r="C9050" s="8">
        <v>23</v>
      </c>
      <c r="D9050" s="8">
        <v>2160</v>
      </c>
      <c r="E9050" s="8">
        <v>1</v>
      </c>
      <c r="F9050" s="7">
        <v>30</v>
      </c>
      <c r="G9050" s="8"/>
      <c r="H9050" s="9">
        <v>45043.825094247688</v>
      </c>
      <c r="I9050" s="20" t="str">
        <f>Table2[[#This Row],[StoreID]]&amp;"-"&amp;Table2[[#This Row],[OrderNumer]]</f>
        <v>3-11017</v>
      </c>
    </row>
    <row r="9051" spans="1:9" x14ac:dyDescent="0.3">
      <c r="A9051" s="19">
        <v>11023</v>
      </c>
      <c r="B9051" s="19">
        <v>3</v>
      </c>
      <c r="C9051" s="8">
        <v>13</v>
      </c>
      <c r="D9051" s="8">
        <v>607</v>
      </c>
      <c r="E9051" s="8">
        <v>1</v>
      </c>
      <c r="F9051" s="7">
        <v>987.5</v>
      </c>
      <c r="G9051" s="8"/>
      <c r="H9051" s="9">
        <v>45043.842608796294</v>
      </c>
      <c r="I9051" s="20" t="str">
        <f>Table2[[#This Row],[StoreID]]&amp;"-"&amp;Table2[[#This Row],[OrderNumer]]</f>
        <v>3-11023</v>
      </c>
    </row>
    <row r="9052" spans="1:9" x14ac:dyDescent="0.3">
      <c r="A9052" s="19">
        <v>11024</v>
      </c>
      <c r="B9052" s="19">
        <v>3</v>
      </c>
      <c r="C9052" s="8">
        <v>13</v>
      </c>
      <c r="D9052" s="8">
        <v>597</v>
      </c>
      <c r="E9052" s="8">
        <v>1</v>
      </c>
      <c r="F9052" s="7">
        <v>110</v>
      </c>
      <c r="G9052" s="8"/>
      <c r="H9052" s="9">
        <v>45043.846276701392</v>
      </c>
      <c r="I9052" s="20" t="str">
        <f>Table2[[#This Row],[StoreID]]&amp;"-"&amp;Table2[[#This Row],[OrderNumer]]</f>
        <v>3-11024</v>
      </c>
    </row>
    <row r="9053" spans="1:9" x14ac:dyDescent="0.3">
      <c r="A9053" s="19">
        <v>11026</v>
      </c>
      <c r="B9053" s="19">
        <v>3</v>
      </c>
      <c r="C9053" s="8">
        <v>23</v>
      </c>
      <c r="D9053" s="8">
        <v>2776</v>
      </c>
      <c r="E9053" s="8">
        <v>1</v>
      </c>
      <c r="F9053" s="7">
        <v>225</v>
      </c>
      <c r="G9053" s="8"/>
      <c r="H9053" s="9">
        <v>45043.858884837966</v>
      </c>
      <c r="I9053" s="20" t="str">
        <f>Table2[[#This Row],[StoreID]]&amp;"-"&amp;Table2[[#This Row],[OrderNumer]]</f>
        <v>3-11026</v>
      </c>
    </row>
    <row r="9054" spans="1:9" x14ac:dyDescent="0.3">
      <c r="A9054" s="19">
        <v>11027</v>
      </c>
      <c r="B9054" s="19">
        <v>3</v>
      </c>
      <c r="C9054" s="8">
        <v>23</v>
      </c>
      <c r="D9054" s="8">
        <v>3719</v>
      </c>
      <c r="E9054" s="8">
        <v>1</v>
      </c>
      <c r="F9054" s="7">
        <v>100</v>
      </c>
      <c r="G9054" s="8"/>
      <c r="H9054" s="9">
        <v>45043.860235300926</v>
      </c>
      <c r="I9054" s="20" t="str">
        <f>Table2[[#This Row],[StoreID]]&amp;"-"&amp;Table2[[#This Row],[OrderNumer]]</f>
        <v>3-11027</v>
      </c>
    </row>
    <row r="9055" spans="1:9" x14ac:dyDescent="0.3">
      <c r="A9055" s="19">
        <v>11027</v>
      </c>
      <c r="B9055" s="19">
        <v>3</v>
      </c>
      <c r="C9055" s="8">
        <v>23</v>
      </c>
      <c r="D9055" s="8">
        <v>412</v>
      </c>
      <c r="E9055" s="8">
        <v>1</v>
      </c>
      <c r="F9055" s="7">
        <v>97.5</v>
      </c>
      <c r="G9055" s="8"/>
      <c r="H9055" s="9">
        <v>45043.860235335647</v>
      </c>
      <c r="I9055" s="20" t="str">
        <f>Table2[[#This Row],[StoreID]]&amp;"-"&amp;Table2[[#This Row],[OrderNumer]]</f>
        <v>3-11027</v>
      </c>
    </row>
    <row r="9056" spans="1:9" x14ac:dyDescent="0.3">
      <c r="A9056" s="19">
        <v>11027</v>
      </c>
      <c r="B9056" s="19">
        <v>3</v>
      </c>
      <c r="C9056" s="8">
        <v>23</v>
      </c>
      <c r="D9056" s="8">
        <v>477</v>
      </c>
      <c r="E9056" s="8">
        <v>1</v>
      </c>
      <c r="F9056" s="7">
        <v>35</v>
      </c>
      <c r="G9056" s="8"/>
      <c r="H9056" s="9">
        <v>45043.860235381944</v>
      </c>
      <c r="I9056" s="20" t="str">
        <f>Table2[[#This Row],[StoreID]]&amp;"-"&amp;Table2[[#This Row],[OrderNumer]]</f>
        <v>3-11027</v>
      </c>
    </row>
    <row r="9057" spans="1:9" x14ac:dyDescent="0.3">
      <c r="A9057" s="19">
        <v>11028</v>
      </c>
      <c r="B9057" s="19">
        <v>3</v>
      </c>
      <c r="C9057" s="8">
        <v>23</v>
      </c>
      <c r="D9057" s="8">
        <v>477</v>
      </c>
      <c r="E9057" s="8">
        <v>1</v>
      </c>
      <c r="F9057" s="7">
        <v>35</v>
      </c>
      <c r="G9057" s="8"/>
      <c r="H9057" s="9">
        <v>45043.861449502314</v>
      </c>
      <c r="I9057" s="20" t="str">
        <f>Table2[[#This Row],[StoreID]]&amp;"-"&amp;Table2[[#This Row],[OrderNumer]]</f>
        <v>3-11028</v>
      </c>
    </row>
    <row r="9058" spans="1:9" x14ac:dyDescent="0.3">
      <c r="A9058" s="19">
        <v>11028</v>
      </c>
      <c r="B9058" s="19">
        <v>3</v>
      </c>
      <c r="C9058" s="8">
        <v>23</v>
      </c>
      <c r="D9058" s="8">
        <v>3719</v>
      </c>
      <c r="E9058" s="8">
        <v>1</v>
      </c>
      <c r="F9058" s="7">
        <v>100</v>
      </c>
      <c r="G9058" s="8"/>
      <c r="H9058" s="9">
        <v>45043.861449502314</v>
      </c>
      <c r="I9058" s="20" t="str">
        <f>Table2[[#This Row],[StoreID]]&amp;"-"&amp;Table2[[#This Row],[OrderNumer]]</f>
        <v>3-11028</v>
      </c>
    </row>
    <row r="9059" spans="1:9" x14ac:dyDescent="0.3">
      <c r="A9059" s="19">
        <v>11029</v>
      </c>
      <c r="B9059" s="19">
        <v>3</v>
      </c>
      <c r="C9059" s="8">
        <v>23</v>
      </c>
      <c r="D9059" s="8">
        <v>3719</v>
      </c>
      <c r="E9059" s="8">
        <v>1</v>
      </c>
      <c r="F9059" s="7">
        <v>100</v>
      </c>
      <c r="G9059" s="8"/>
      <c r="H9059" s="9">
        <v>45043.861808449074</v>
      </c>
      <c r="I9059" s="20" t="str">
        <f>Table2[[#This Row],[StoreID]]&amp;"-"&amp;Table2[[#This Row],[OrderNumer]]</f>
        <v>3-11029</v>
      </c>
    </row>
    <row r="9060" spans="1:9" x14ac:dyDescent="0.3">
      <c r="A9060" s="19">
        <v>11033</v>
      </c>
      <c r="B9060" s="19">
        <v>3</v>
      </c>
      <c r="C9060" s="8">
        <v>13</v>
      </c>
      <c r="D9060" s="8">
        <v>2800</v>
      </c>
      <c r="E9060" s="8">
        <v>1</v>
      </c>
      <c r="F9060" s="7">
        <v>775</v>
      </c>
      <c r="G9060" s="8"/>
      <c r="H9060" s="9">
        <v>45043.903070335647</v>
      </c>
      <c r="I9060" s="20" t="str">
        <f>Table2[[#This Row],[StoreID]]&amp;"-"&amp;Table2[[#This Row],[OrderNumer]]</f>
        <v>3-11033</v>
      </c>
    </row>
    <row r="9061" spans="1:9" x14ac:dyDescent="0.3">
      <c r="A9061" s="19">
        <v>11035</v>
      </c>
      <c r="B9061" s="19">
        <v>3</v>
      </c>
      <c r="C9061" s="8">
        <v>13</v>
      </c>
      <c r="D9061" s="8">
        <v>4028</v>
      </c>
      <c r="E9061" s="8">
        <v>3</v>
      </c>
      <c r="F9061" s="7">
        <v>142.5</v>
      </c>
      <c r="G9061" s="8"/>
      <c r="H9061" s="9">
        <v>45043.921223148151</v>
      </c>
      <c r="I9061" s="20" t="str">
        <f>Table2[[#This Row],[StoreID]]&amp;"-"&amp;Table2[[#This Row],[OrderNumer]]</f>
        <v>3-11035</v>
      </c>
    </row>
    <row r="9062" spans="1:9" x14ac:dyDescent="0.3">
      <c r="A9062" s="19">
        <v>11036</v>
      </c>
      <c r="B9062" s="19">
        <v>3</v>
      </c>
      <c r="C9062" s="8">
        <v>23</v>
      </c>
      <c r="D9062" s="8">
        <v>3431</v>
      </c>
      <c r="E9062" s="8">
        <v>1</v>
      </c>
      <c r="F9062" s="7">
        <v>199.5</v>
      </c>
      <c r="G9062" s="8"/>
      <c r="H9062" s="9">
        <v>45043.932087650464</v>
      </c>
      <c r="I9062" s="20" t="str">
        <f>Table2[[#This Row],[StoreID]]&amp;"-"&amp;Table2[[#This Row],[OrderNumer]]</f>
        <v>3-11036</v>
      </c>
    </row>
    <row r="9063" spans="1:9" x14ac:dyDescent="0.3">
      <c r="A9063" s="19">
        <v>11039</v>
      </c>
      <c r="B9063" s="19">
        <v>3</v>
      </c>
      <c r="C9063" s="8">
        <v>23</v>
      </c>
      <c r="D9063" s="8">
        <v>4079</v>
      </c>
      <c r="E9063" s="8">
        <v>1</v>
      </c>
      <c r="F9063" s="7">
        <v>25</v>
      </c>
      <c r="G9063" s="8"/>
      <c r="H9063" s="9">
        <v>45043.977279016202</v>
      </c>
      <c r="I9063" s="20" t="str">
        <f>Table2[[#This Row],[StoreID]]&amp;"-"&amp;Table2[[#This Row],[OrderNumer]]</f>
        <v>3-11039</v>
      </c>
    </row>
    <row r="9064" spans="1:9" x14ac:dyDescent="0.3">
      <c r="A9064" s="19">
        <v>11039</v>
      </c>
      <c r="B9064" s="19">
        <v>3</v>
      </c>
      <c r="C9064" s="8">
        <v>23</v>
      </c>
      <c r="D9064" s="8">
        <v>2769</v>
      </c>
      <c r="E9064" s="8">
        <v>1</v>
      </c>
      <c r="F9064" s="7">
        <v>325</v>
      </c>
      <c r="G9064" s="8"/>
      <c r="H9064" s="9">
        <v>45043.977279016202</v>
      </c>
      <c r="I9064" s="20" t="str">
        <f>Table2[[#This Row],[StoreID]]&amp;"-"&amp;Table2[[#This Row],[OrderNumer]]</f>
        <v>3-11039</v>
      </c>
    </row>
    <row r="9065" spans="1:9" x14ac:dyDescent="0.3">
      <c r="A9065" s="19">
        <v>11039</v>
      </c>
      <c r="B9065" s="19">
        <v>3</v>
      </c>
      <c r="C9065" s="8">
        <v>23</v>
      </c>
      <c r="D9065" s="8">
        <v>2777</v>
      </c>
      <c r="E9065" s="8">
        <v>1</v>
      </c>
      <c r="F9065" s="7">
        <v>212.5</v>
      </c>
      <c r="G9065" s="8"/>
      <c r="H9065" s="9">
        <v>45043.977279050923</v>
      </c>
      <c r="I9065" s="20" t="str">
        <f>Table2[[#This Row],[StoreID]]&amp;"-"&amp;Table2[[#This Row],[OrderNumer]]</f>
        <v>3-11039</v>
      </c>
    </row>
    <row r="9066" spans="1:9" x14ac:dyDescent="0.3">
      <c r="A9066" s="19">
        <v>11039</v>
      </c>
      <c r="B9066" s="19">
        <v>3</v>
      </c>
      <c r="C9066" s="8">
        <v>23</v>
      </c>
      <c r="D9066" s="8">
        <v>2858</v>
      </c>
      <c r="E9066" s="8">
        <v>1</v>
      </c>
      <c r="F9066" s="7">
        <v>162.5</v>
      </c>
      <c r="G9066" s="8"/>
      <c r="H9066" s="9">
        <v>45043.977279085651</v>
      </c>
      <c r="I9066" s="20" t="str">
        <f>Table2[[#This Row],[StoreID]]&amp;"-"&amp;Table2[[#This Row],[OrderNumer]]</f>
        <v>3-11039</v>
      </c>
    </row>
    <row r="9067" spans="1:9" x14ac:dyDescent="0.3">
      <c r="A9067" s="19">
        <v>11039</v>
      </c>
      <c r="B9067" s="19">
        <v>3</v>
      </c>
      <c r="C9067" s="8">
        <v>23</v>
      </c>
      <c r="D9067" s="8">
        <v>639</v>
      </c>
      <c r="E9067" s="8">
        <v>1</v>
      </c>
      <c r="F9067" s="7">
        <v>725</v>
      </c>
      <c r="G9067" s="8"/>
      <c r="H9067" s="9">
        <v>45043.977279085651</v>
      </c>
      <c r="I9067" s="20" t="str">
        <f>Table2[[#This Row],[StoreID]]&amp;"-"&amp;Table2[[#This Row],[OrderNumer]]</f>
        <v>3-11039</v>
      </c>
    </row>
    <row r="9068" spans="1:9" x14ac:dyDescent="0.3">
      <c r="A9068" s="19">
        <v>11039</v>
      </c>
      <c r="B9068" s="19">
        <v>3</v>
      </c>
      <c r="C9068" s="8">
        <v>23</v>
      </c>
      <c r="D9068" s="8">
        <v>600</v>
      </c>
      <c r="E9068" s="8">
        <v>1</v>
      </c>
      <c r="F9068" s="7">
        <v>237.5</v>
      </c>
      <c r="G9068" s="8"/>
      <c r="H9068" s="9">
        <v>45043.977279131941</v>
      </c>
      <c r="I9068" s="20" t="str">
        <f>Table2[[#This Row],[StoreID]]&amp;"-"&amp;Table2[[#This Row],[OrderNumer]]</f>
        <v>3-11039</v>
      </c>
    </row>
    <row r="9069" spans="1:9" x14ac:dyDescent="0.3">
      <c r="A9069" s="19">
        <v>11040</v>
      </c>
      <c r="B9069" s="19">
        <v>3</v>
      </c>
      <c r="C9069" s="8">
        <v>13</v>
      </c>
      <c r="D9069" s="8">
        <v>3724</v>
      </c>
      <c r="E9069" s="8">
        <v>1</v>
      </c>
      <c r="F9069" s="7">
        <v>597.5</v>
      </c>
      <c r="G9069" s="8"/>
      <c r="H9069" s="9">
        <v>45043.978779710647</v>
      </c>
      <c r="I9069" s="20" t="str">
        <f>Table2[[#This Row],[StoreID]]&amp;"-"&amp;Table2[[#This Row],[OrderNumer]]</f>
        <v>3-11040</v>
      </c>
    </row>
    <row r="9070" spans="1:9" x14ac:dyDescent="0.3">
      <c r="A9070" s="19">
        <v>11040</v>
      </c>
      <c r="B9070" s="19">
        <v>3</v>
      </c>
      <c r="C9070" s="8">
        <v>13</v>
      </c>
      <c r="D9070" s="8">
        <v>641</v>
      </c>
      <c r="E9070" s="8">
        <v>1</v>
      </c>
      <c r="F9070" s="7">
        <v>550</v>
      </c>
      <c r="G9070" s="8"/>
      <c r="H9070" s="9">
        <v>45043.978779710647</v>
      </c>
      <c r="I9070" s="20" t="str">
        <f>Table2[[#This Row],[StoreID]]&amp;"-"&amp;Table2[[#This Row],[OrderNumer]]</f>
        <v>3-11040</v>
      </c>
    </row>
    <row r="9071" spans="1:9" x14ac:dyDescent="0.3">
      <c r="A9071" s="19">
        <v>11045</v>
      </c>
      <c r="B9071" s="19">
        <v>3</v>
      </c>
      <c r="C9071" s="8">
        <v>23</v>
      </c>
      <c r="D9071" s="8">
        <v>472</v>
      </c>
      <c r="E9071" s="8">
        <v>1</v>
      </c>
      <c r="F9071" s="7">
        <v>62.5</v>
      </c>
      <c r="G9071" s="8"/>
      <c r="H9071" s="9">
        <v>45043.991475312498</v>
      </c>
      <c r="I9071" s="20" t="str">
        <f>Table2[[#This Row],[StoreID]]&amp;"-"&amp;Table2[[#This Row],[OrderNumer]]</f>
        <v>3-11045</v>
      </c>
    </row>
    <row r="9072" spans="1:9" x14ac:dyDescent="0.3">
      <c r="A9072" s="19">
        <v>11045</v>
      </c>
      <c r="B9072" s="19">
        <v>3</v>
      </c>
      <c r="C9072" s="8">
        <v>23</v>
      </c>
      <c r="D9072" s="8">
        <v>706</v>
      </c>
      <c r="E9072" s="8">
        <v>1</v>
      </c>
      <c r="F9072" s="7">
        <v>10</v>
      </c>
      <c r="G9072" s="8"/>
      <c r="H9072" s="9">
        <v>45043.991475312498</v>
      </c>
      <c r="I9072" s="20" t="str">
        <f>Table2[[#This Row],[StoreID]]&amp;"-"&amp;Table2[[#This Row],[OrderNumer]]</f>
        <v>3-11045</v>
      </c>
    </row>
    <row r="9073" spans="1:9" x14ac:dyDescent="0.3">
      <c r="A9073" s="19">
        <v>11046</v>
      </c>
      <c r="B9073" s="19">
        <v>3</v>
      </c>
      <c r="C9073" s="8">
        <v>1</v>
      </c>
      <c r="D9073" s="8">
        <v>4024</v>
      </c>
      <c r="E9073" s="8">
        <v>1</v>
      </c>
      <c r="F9073" s="7">
        <v>275</v>
      </c>
      <c r="G9073" s="8"/>
      <c r="H9073" s="9">
        <v>45044.460419791663</v>
      </c>
      <c r="I9073" s="20" t="str">
        <f>Table2[[#This Row],[StoreID]]&amp;"-"&amp;Table2[[#This Row],[OrderNumer]]</f>
        <v>3-11046</v>
      </c>
    </row>
    <row r="9074" spans="1:9" x14ac:dyDescent="0.3">
      <c r="A9074" s="19">
        <v>11047</v>
      </c>
      <c r="B9074" s="19">
        <v>3</v>
      </c>
      <c r="C9074" s="8">
        <v>13</v>
      </c>
      <c r="D9074" s="8">
        <v>79</v>
      </c>
      <c r="E9074" s="8">
        <v>1</v>
      </c>
      <c r="F9074" s="7">
        <v>22.5</v>
      </c>
      <c r="G9074" s="8"/>
      <c r="H9074" s="9">
        <v>45044.523847800927</v>
      </c>
      <c r="I9074" s="20" t="str">
        <f>Table2[[#This Row],[StoreID]]&amp;"-"&amp;Table2[[#This Row],[OrderNumer]]</f>
        <v>3-11047</v>
      </c>
    </row>
    <row r="9075" spans="1:9" x14ac:dyDescent="0.3">
      <c r="A9075" s="19">
        <v>11047</v>
      </c>
      <c r="B9075" s="19">
        <v>3</v>
      </c>
      <c r="C9075" s="8">
        <v>13</v>
      </c>
      <c r="D9075" s="8">
        <v>79</v>
      </c>
      <c r="E9075" s="8">
        <v>1</v>
      </c>
      <c r="F9075" s="7">
        <v>22.5</v>
      </c>
      <c r="G9075" s="8"/>
      <c r="H9075" s="9">
        <v>45044.523847800927</v>
      </c>
      <c r="I9075" s="20" t="str">
        <f>Table2[[#This Row],[StoreID]]&amp;"-"&amp;Table2[[#This Row],[OrderNumer]]</f>
        <v>3-11047</v>
      </c>
    </row>
    <row r="9076" spans="1:9" x14ac:dyDescent="0.3">
      <c r="A9076" s="19">
        <v>11047</v>
      </c>
      <c r="B9076" s="19">
        <v>3</v>
      </c>
      <c r="C9076" s="8">
        <v>13</v>
      </c>
      <c r="D9076" s="8">
        <v>476</v>
      </c>
      <c r="E9076" s="8">
        <v>1</v>
      </c>
      <c r="F9076" s="7">
        <v>30</v>
      </c>
      <c r="G9076" s="8"/>
      <c r="H9076" s="9">
        <v>45044.523847835648</v>
      </c>
      <c r="I9076" s="20" t="str">
        <f>Table2[[#This Row],[StoreID]]&amp;"-"&amp;Table2[[#This Row],[OrderNumer]]</f>
        <v>3-11047</v>
      </c>
    </row>
    <row r="9077" spans="1:9" x14ac:dyDescent="0.3">
      <c r="A9077" s="19">
        <v>11048</v>
      </c>
      <c r="B9077" s="19">
        <v>3</v>
      </c>
      <c r="C9077" s="8">
        <v>1</v>
      </c>
      <c r="D9077" s="8">
        <v>457</v>
      </c>
      <c r="E9077" s="8">
        <v>1</v>
      </c>
      <c r="F9077" s="7">
        <v>287.5</v>
      </c>
      <c r="G9077" s="8"/>
      <c r="H9077" s="9">
        <v>45044.546739201389</v>
      </c>
      <c r="I9077" s="20" t="str">
        <f>Table2[[#This Row],[StoreID]]&amp;"-"&amp;Table2[[#This Row],[OrderNumer]]</f>
        <v>3-11048</v>
      </c>
    </row>
    <row r="9078" spans="1:9" x14ac:dyDescent="0.3">
      <c r="A9078" s="19">
        <v>11048</v>
      </c>
      <c r="B9078" s="19">
        <v>3</v>
      </c>
      <c r="C9078" s="8">
        <v>1</v>
      </c>
      <c r="D9078" s="8">
        <v>3445</v>
      </c>
      <c r="E9078" s="8">
        <v>1</v>
      </c>
      <c r="F9078" s="7">
        <v>299.5</v>
      </c>
      <c r="G9078" s="8"/>
      <c r="H9078" s="9">
        <v>45044.546739201389</v>
      </c>
      <c r="I9078" s="20" t="str">
        <f>Table2[[#This Row],[StoreID]]&amp;"-"&amp;Table2[[#This Row],[OrderNumer]]</f>
        <v>3-11048</v>
      </c>
    </row>
    <row r="9079" spans="1:9" x14ac:dyDescent="0.3">
      <c r="A9079" s="19">
        <v>11049</v>
      </c>
      <c r="B9079" s="19">
        <v>3</v>
      </c>
      <c r="C9079" s="8">
        <v>1</v>
      </c>
      <c r="D9079" s="8">
        <v>16</v>
      </c>
      <c r="E9079" s="8">
        <v>1</v>
      </c>
      <c r="F9079" s="7">
        <v>225</v>
      </c>
      <c r="G9079" s="8"/>
      <c r="H9079" s="9">
        <v>45044.605827280095</v>
      </c>
      <c r="I9079" s="20" t="str">
        <f>Table2[[#This Row],[StoreID]]&amp;"-"&amp;Table2[[#This Row],[OrderNumer]]</f>
        <v>3-11049</v>
      </c>
    </row>
    <row r="9080" spans="1:9" x14ac:dyDescent="0.3">
      <c r="A9080" s="19">
        <v>11049</v>
      </c>
      <c r="B9080" s="19">
        <v>3</v>
      </c>
      <c r="C9080" s="8">
        <v>1</v>
      </c>
      <c r="D9080" s="8">
        <v>2863</v>
      </c>
      <c r="E9080" s="8">
        <v>1</v>
      </c>
      <c r="F9080" s="7">
        <v>275</v>
      </c>
      <c r="G9080" s="8"/>
      <c r="H9080" s="9">
        <v>45044.605827314816</v>
      </c>
      <c r="I9080" s="20" t="str">
        <f>Table2[[#This Row],[StoreID]]&amp;"-"&amp;Table2[[#This Row],[OrderNumer]]</f>
        <v>3-11049</v>
      </c>
    </row>
    <row r="9081" spans="1:9" x14ac:dyDescent="0.3">
      <c r="A9081" s="19">
        <v>11051</v>
      </c>
      <c r="B9081" s="19">
        <v>3</v>
      </c>
      <c r="C9081" s="8">
        <v>1</v>
      </c>
      <c r="D9081" s="8">
        <v>671</v>
      </c>
      <c r="E9081" s="8">
        <v>1</v>
      </c>
      <c r="F9081" s="7">
        <v>149.5</v>
      </c>
      <c r="G9081" s="8"/>
      <c r="H9081" s="9">
        <v>45044.618364780094</v>
      </c>
      <c r="I9081" s="20" t="str">
        <f>Table2[[#This Row],[StoreID]]&amp;"-"&amp;Table2[[#This Row],[OrderNumer]]</f>
        <v>3-11051</v>
      </c>
    </row>
    <row r="9082" spans="1:9" x14ac:dyDescent="0.3">
      <c r="A9082" s="19">
        <v>11052</v>
      </c>
      <c r="B9082" s="19">
        <v>3</v>
      </c>
      <c r="C9082" s="8">
        <v>1</v>
      </c>
      <c r="D9082" s="8">
        <v>3346</v>
      </c>
      <c r="E9082" s="8">
        <v>1</v>
      </c>
      <c r="F9082" s="7">
        <v>125</v>
      </c>
      <c r="G9082" s="8"/>
      <c r="H9082" s="9">
        <v>45044.641635034721</v>
      </c>
      <c r="I9082" s="20" t="str">
        <f>Table2[[#This Row],[StoreID]]&amp;"-"&amp;Table2[[#This Row],[OrderNumer]]</f>
        <v>3-11052</v>
      </c>
    </row>
    <row r="9083" spans="1:9" x14ac:dyDescent="0.3">
      <c r="A9083" s="19">
        <v>11055</v>
      </c>
      <c r="B9083" s="19">
        <v>3</v>
      </c>
      <c r="C9083" s="8">
        <v>13</v>
      </c>
      <c r="D9083" s="8">
        <v>643</v>
      </c>
      <c r="E9083" s="8">
        <v>1</v>
      </c>
      <c r="F9083" s="7">
        <v>125</v>
      </c>
      <c r="G9083" s="8"/>
      <c r="H9083" s="9">
        <v>45044.651642129633</v>
      </c>
      <c r="I9083" s="20" t="str">
        <f>Table2[[#This Row],[StoreID]]&amp;"-"&amp;Table2[[#This Row],[OrderNumer]]</f>
        <v>3-11055</v>
      </c>
    </row>
    <row r="9084" spans="1:9" x14ac:dyDescent="0.3">
      <c r="A9084" s="19">
        <v>11055</v>
      </c>
      <c r="B9084" s="19">
        <v>3</v>
      </c>
      <c r="C9084" s="8">
        <v>13</v>
      </c>
      <c r="D9084" s="8">
        <v>3399</v>
      </c>
      <c r="E9084" s="8">
        <v>1</v>
      </c>
      <c r="F9084" s="7">
        <v>375</v>
      </c>
      <c r="G9084" s="8"/>
      <c r="H9084" s="9">
        <v>45044.651642129633</v>
      </c>
      <c r="I9084" s="20" t="str">
        <f>Table2[[#This Row],[StoreID]]&amp;"-"&amp;Table2[[#This Row],[OrderNumer]]</f>
        <v>3-11055</v>
      </c>
    </row>
    <row r="9085" spans="1:9" x14ac:dyDescent="0.3">
      <c r="A9085" s="19">
        <v>11058</v>
      </c>
      <c r="B9085" s="19">
        <v>3</v>
      </c>
      <c r="C9085" s="8">
        <v>1</v>
      </c>
      <c r="D9085" s="8">
        <v>4239</v>
      </c>
      <c r="E9085" s="8">
        <v>2</v>
      </c>
      <c r="F9085" s="7">
        <v>70</v>
      </c>
      <c r="G9085" s="8"/>
      <c r="H9085" s="9">
        <v>45044.66565894676</v>
      </c>
      <c r="I9085" s="20" t="str">
        <f>Table2[[#This Row],[StoreID]]&amp;"-"&amp;Table2[[#This Row],[OrderNumer]]</f>
        <v>3-11058</v>
      </c>
    </row>
    <row r="9086" spans="1:9" x14ac:dyDescent="0.3">
      <c r="A9086" s="19">
        <v>11059</v>
      </c>
      <c r="B9086" s="19">
        <v>3</v>
      </c>
      <c r="C9086" s="8">
        <v>1</v>
      </c>
      <c r="D9086" s="8">
        <v>4208</v>
      </c>
      <c r="E9086" s="8">
        <v>3</v>
      </c>
      <c r="F9086" s="7">
        <v>22.5</v>
      </c>
      <c r="G9086" s="8"/>
      <c r="H9086" s="9">
        <v>45044.666541168983</v>
      </c>
      <c r="I9086" s="20" t="str">
        <f>Table2[[#This Row],[StoreID]]&amp;"-"&amp;Table2[[#This Row],[OrderNumer]]</f>
        <v>3-11059</v>
      </c>
    </row>
    <row r="9087" spans="1:9" x14ac:dyDescent="0.3">
      <c r="A9087" s="19">
        <v>11061</v>
      </c>
      <c r="B9087" s="19">
        <v>3</v>
      </c>
      <c r="C9087" s="8">
        <v>13</v>
      </c>
      <c r="D9087" s="8">
        <v>4079</v>
      </c>
      <c r="E9087" s="8">
        <v>1</v>
      </c>
      <c r="F9087" s="7">
        <v>25</v>
      </c>
      <c r="G9087" s="8"/>
      <c r="H9087" s="9">
        <v>45044.672844791668</v>
      </c>
      <c r="I9087" s="20" t="str">
        <f>Table2[[#This Row],[StoreID]]&amp;"-"&amp;Table2[[#This Row],[OrderNumer]]</f>
        <v>3-11061</v>
      </c>
    </row>
    <row r="9088" spans="1:9" x14ac:dyDescent="0.3">
      <c r="A9088" s="19">
        <v>11062</v>
      </c>
      <c r="B9088" s="19">
        <v>3</v>
      </c>
      <c r="C9088" s="8">
        <v>1</v>
      </c>
      <c r="D9088" s="8">
        <v>4076</v>
      </c>
      <c r="E9088" s="8">
        <v>1</v>
      </c>
      <c r="F9088" s="7">
        <v>49.5</v>
      </c>
      <c r="G9088" s="8"/>
      <c r="H9088" s="9">
        <v>45044.6786587963</v>
      </c>
      <c r="I9088" s="20" t="str">
        <f>Table2[[#This Row],[StoreID]]&amp;"-"&amp;Table2[[#This Row],[OrderNumer]]</f>
        <v>3-11062</v>
      </c>
    </row>
    <row r="9089" spans="1:9" x14ac:dyDescent="0.3">
      <c r="A9089" s="19">
        <v>11064</v>
      </c>
      <c r="B9089" s="19">
        <v>3</v>
      </c>
      <c r="C9089" s="8">
        <v>19</v>
      </c>
      <c r="D9089" s="8">
        <v>464</v>
      </c>
      <c r="E9089" s="8">
        <v>1</v>
      </c>
      <c r="F9089" s="7">
        <v>75</v>
      </c>
      <c r="G9089" s="8"/>
      <c r="H9089" s="9">
        <v>45044.711201817132</v>
      </c>
      <c r="I9089" s="20" t="str">
        <f>Table2[[#This Row],[StoreID]]&amp;"-"&amp;Table2[[#This Row],[OrderNumer]]</f>
        <v>3-11064</v>
      </c>
    </row>
    <row r="9090" spans="1:9" x14ac:dyDescent="0.3">
      <c r="A9090" s="19">
        <v>11066</v>
      </c>
      <c r="B9090" s="19">
        <v>3</v>
      </c>
      <c r="C9090" s="8">
        <v>13</v>
      </c>
      <c r="D9090" s="8">
        <v>4028</v>
      </c>
      <c r="E9090" s="8">
        <v>1</v>
      </c>
      <c r="F9090" s="7">
        <v>47.5</v>
      </c>
      <c r="G9090" s="8"/>
      <c r="H9090" s="9">
        <v>45044.74381767361</v>
      </c>
      <c r="I9090" s="20" t="str">
        <f>Table2[[#This Row],[StoreID]]&amp;"-"&amp;Table2[[#This Row],[OrderNumer]]</f>
        <v>3-11066</v>
      </c>
    </row>
    <row r="9091" spans="1:9" x14ac:dyDescent="0.3">
      <c r="A9091" s="19">
        <v>11067</v>
      </c>
      <c r="B9091" s="19">
        <v>3</v>
      </c>
      <c r="C9091" s="8">
        <v>1</v>
      </c>
      <c r="D9091" s="8">
        <v>464</v>
      </c>
      <c r="E9091" s="8">
        <v>1</v>
      </c>
      <c r="F9091" s="7">
        <v>75</v>
      </c>
      <c r="G9091" s="8"/>
      <c r="H9091" s="9">
        <v>45044.744630787034</v>
      </c>
      <c r="I9091" s="20" t="str">
        <f>Table2[[#This Row],[StoreID]]&amp;"-"&amp;Table2[[#This Row],[OrderNumer]]</f>
        <v>3-11067</v>
      </c>
    </row>
    <row r="9092" spans="1:9" x14ac:dyDescent="0.3">
      <c r="A9092" s="19">
        <v>11068</v>
      </c>
      <c r="B9092" s="19">
        <v>3</v>
      </c>
      <c r="C9092" s="8">
        <v>1</v>
      </c>
      <c r="D9092" s="8">
        <v>1138</v>
      </c>
      <c r="E9092" s="8">
        <v>1</v>
      </c>
      <c r="F9092" s="7">
        <v>200</v>
      </c>
      <c r="G9092" s="8"/>
      <c r="H9092" s="9">
        <v>45044.749808877314</v>
      </c>
      <c r="I9092" s="20" t="str">
        <f>Table2[[#This Row],[StoreID]]&amp;"-"&amp;Table2[[#This Row],[OrderNumer]]</f>
        <v>3-11068</v>
      </c>
    </row>
    <row r="9093" spans="1:9" x14ac:dyDescent="0.3">
      <c r="A9093" s="19">
        <v>11071</v>
      </c>
      <c r="B9093" s="19">
        <v>3</v>
      </c>
      <c r="C9093" s="8">
        <v>19</v>
      </c>
      <c r="D9093" s="8">
        <v>4245</v>
      </c>
      <c r="E9093" s="8">
        <v>1</v>
      </c>
      <c r="F9093" s="7">
        <v>35</v>
      </c>
      <c r="G9093" s="8"/>
      <c r="H9093" s="9">
        <v>45044.778561956016</v>
      </c>
      <c r="I9093" s="20" t="str">
        <f>Table2[[#This Row],[StoreID]]&amp;"-"&amp;Table2[[#This Row],[OrderNumer]]</f>
        <v>3-11071</v>
      </c>
    </row>
    <row r="9094" spans="1:9" x14ac:dyDescent="0.3">
      <c r="A9094" s="19">
        <v>11076</v>
      </c>
      <c r="B9094" s="19">
        <v>3</v>
      </c>
      <c r="C9094" s="8">
        <v>19</v>
      </c>
      <c r="D9094" s="8">
        <v>446</v>
      </c>
      <c r="E9094" s="8">
        <v>1</v>
      </c>
      <c r="F9094" s="7">
        <v>50</v>
      </c>
      <c r="G9094" s="8"/>
      <c r="H9094" s="9">
        <v>45044.846394594904</v>
      </c>
      <c r="I9094" s="20" t="str">
        <f>Table2[[#This Row],[StoreID]]&amp;"-"&amp;Table2[[#This Row],[OrderNumer]]</f>
        <v>3-11076</v>
      </c>
    </row>
    <row r="9095" spans="1:9" x14ac:dyDescent="0.3">
      <c r="A9095" s="19">
        <v>11080</v>
      </c>
      <c r="B9095" s="19">
        <v>3</v>
      </c>
      <c r="C9095" s="8">
        <v>19</v>
      </c>
      <c r="D9095" s="8">
        <v>3524</v>
      </c>
      <c r="E9095" s="8">
        <v>1</v>
      </c>
      <c r="F9095" s="7">
        <v>349.5</v>
      </c>
      <c r="G9095" s="8"/>
      <c r="H9095" s="9">
        <v>45044.86013695602</v>
      </c>
      <c r="I9095" s="20" t="str">
        <f>Table2[[#This Row],[StoreID]]&amp;"-"&amp;Table2[[#This Row],[OrderNumer]]</f>
        <v>3-11080</v>
      </c>
    </row>
    <row r="9096" spans="1:9" x14ac:dyDescent="0.3">
      <c r="A9096" s="19">
        <v>11081</v>
      </c>
      <c r="B9096" s="19">
        <v>3</v>
      </c>
      <c r="C9096" s="8">
        <v>19</v>
      </c>
      <c r="D9096" s="8">
        <v>4090</v>
      </c>
      <c r="E9096" s="8">
        <v>1</v>
      </c>
      <c r="F9096" s="7">
        <v>47.5</v>
      </c>
      <c r="G9096" s="8"/>
      <c r="H9096" s="9">
        <v>45044.861138159722</v>
      </c>
      <c r="I9096" s="20" t="str">
        <f>Table2[[#This Row],[StoreID]]&amp;"-"&amp;Table2[[#This Row],[OrderNumer]]</f>
        <v>3-11081</v>
      </c>
    </row>
    <row r="9097" spans="1:9" x14ac:dyDescent="0.3">
      <c r="A9097" s="19">
        <v>11082</v>
      </c>
      <c r="B9097" s="19">
        <v>3</v>
      </c>
      <c r="C9097" s="8">
        <v>19</v>
      </c>
      <c r="D9097" s="8">
        <v>471</v>
      </c>
      <c r="E9097" s="8">
        <v>2</v>
      </c>
      <c r="F9097" s="7">
        <v>40</v>
      </c>
      <c r="G9097" s="8"/>
      <c r="H9097" s="9">
        <v>45044.870944560185</v>
      </c>
      <c r="I9097" s="20" t="str">
        <f>Table2[[#This Row],[StoreID]]&amp;"-"&amp;Table2[[#This Row],[OrderNumer]]</f>
        <v>3-11082</v>
      </c>
    </row>
    <row r="9098" spans="1:9" x14ac:dyDescent="0.3">
      <c r="A9098" s="19">
        <v>11082</v>
      </c>
      <c r="B9098" s="19">
        <v>3</v>
      </c>
      <c r="C9098" s="8">
        <v>19</v>
      </c>
      <c r="D9098" s="8">
        <v>470</v>
      </c>
      <c r="E9098" s="8">
        <v>2</v>
      </c>
      <c r="F9098" s="7">
        <v>40</v>
      </c>
      <c r="G9098" s="8"/>
      <c r="H9098" s="9">
        <v>45044.870944560185</v>
      </c>
      <c r="I9098" s="20" t="str">
        <f>Table2[[#This Row],[StoreID]]&amp;"-"&amp;Table2[[#This Row],[OrderNumer]]</f>
        <v>3-11082</v>
      </c>
    </row>
    <row r="9099" spans="1:9" x14ac:dyDescent="0.3">
      <c r="A9099" s="19">
        <v>11083</v>
      </c>
      <c r="B9099" s="19">
        <v>3</v>
      </c>
      <c r="C9099" s="8">
        <v>19</v>
      </c>
      <c r="D9099" s="8">
        <v>3236</v>
      </c>
      <c r="E9099" s="8">
        <v>1</v>
      </c>
      <c r="F9099" s="7">
        <v>82.5</v>
      </c>
      <c r="G9099" s="8"/>
      <c r="H9099" s="9">
        <v>45044.874227858796</v>
      </c>
      <c r="I9099" s="20" t="str">
        <f>Table2[[#This Row],[StoreID]]&amp;"-"&amp;Table2[[#This Row],[OrderNumer]]</f>
        <v>3-11083</v>
      </c>
    </row>
    <row r="9100" spans="1:9" x14ac:dyDescent="0.3">
      <c r="A9100" s="19">
        <v>11085</v>
      </c>
      <c r="B9100" s="19">
        <v>3</v>
      </c>
      <c r="C9100" s="8">
        <v>19</v>
      </c>
      <c r="D9100" s="8">
        <v>472</v>
      </c>
      <c r="E9100" s="8">
        <v>1</v>
      </c>
      <c r="F9100" s="7">
        <v>62.5</v>
      </c>
      <c r="G9100" s="8"/>
      <c r="H9100" s="9">
        <v>45044.894846296294</v>
      </c>
      <c r="I9100" s="20" t="str">
        <f>Table2[[#This Row],[StoreID]]&amp;"-"&amp;Table2[[#This Row],[OrderNumer]]</f>
        <v>3-11085</v>
      </c>
    </row>
    <row r="9101" spans="1:9" x14ac:dyDescent="0.3">
      <c r="A9101" s="19">
        <v>11085</v>
      </c>
      <c r="B9101" s="19">
        <v>3</v>
      </c>
      <c r="C9101" s="8">
        <v>19</v>
      </c>
      <c r="D9101" s="8">
        <v>472</v>
      </c>
      <c r="E9101" s="8">
        <v>1</v>
      </c>
      <c r="F9101" s="7">
        <v>62.5</v>
      </c>
      <c r="G9101" s="8"/>
      <c r="H9101" s="9">
        <v>45044.894846296294</v>
      </c>
      <c r="I9101" s="20" t="str">
        <f>Table2[[#This Row],[StoreID]]&amp;"-"&amp;Table2[[#This Row],[OrderNumer]]</f>
        <v>3-11085</v>
      </c>
    </row>
    <row r="9102" spans="1:9" x14ac:dyDescent="0.3">
      <c r="A9102" s="19">
        <v>11085</v>
      </c>
      <c r="B9102" s="19">
        <v>3</v>
      </c>
      <c r="C9102" s="8">
        <v>19</v>
      </c>
      <c r="D9102" s="8">
        <v>4028</v>
      </c>
      <c r="E9102" s="8">
        <v>1</v>
      </c>
      <c r="F9102" s="7">
        <v>47.5</v>
      </c>
      <c r="G9102" s="8"/>
      <c r="H9102" s="9">
        <v>45044.894846296294</v>
      </c>
      <c r="I9102" s="20" t="str">
        <f>Table2[[#This Row],[StoreID]]&amp;"-"&amp;Table2[[#This Row],[OrderNumer]]</f>
        <v>3-11085</v>
      </c>
    </row>
    <row r="9103" spans="1:9" x14ac:dyDescent="0.3">
      <c r="A9103" s="19">
        <v>11086</v>
      </c>
      <c r="B9103" s="19">
        <v>3</v>
      </c>
      <c r="C9103" s="8">
        <v>19</v>
      </c>
      <c r="D9103" s="8">
        <v>472</v>
      </c>
      <c r="E9103" s="8">
        <v>1</v>
      </c>
      <c r="F9103" s="7">
        <v>62.5</v>
      </c>
      <c r="G9103" s="8"/>
      <c r="H9103" s="9">
        <v>45044.903363657409</v>
      </c>
      <c r="I9103" s="20" t="str">
        <f>Table2[[#This Row],[StoreID]]&amp;"-"&amp;Table2[[#This Row],[OrderNumer]]</f>
        <v>3-11086</v>
      </c>
    </row>
    <row r="9104" spans="1:9" x14ac:dyDescent="0.3">
      <c r="A9104" s="19">
        <v>11086</v>
      </c>
      <c r="B9104" s="19">
        <v>3</v>
      </c>
      <c r="C9104" s="8">
        <v>19</v>
      </c>
      <c r="D9104" s="8">
        <v>672</v>
      </c>
      <c r="E9104" s="8">
        <v>1</v>
      </c>
      <c r="F9104" s="7">
        <v>149.5</v>
      </c>
      <c r="G9104" s="8"/>
      <c r="H9104" s="9">
        <v>45044.903363657409</v>
      </c>
      <c r="I9104" s="20" t="str">
        <f>Table2[[#This Row],[StoreID]]&amp;"-"&amp;Table2[[#This Row],[OrderNumer]]</f>
        <v>3-11086</v>
      </c>
    </row>
    <row r="9105" spans="1:9" x14ac:dyDescent="0.3">
      <c r="A9105" s="19">
        <v>11088</v>
      </c>
      <c r="B9105" s="19">
        <v>3</v>
      </c>
      <c r="C9105" s="8">
        <v>19</v>
      </c>
      <c r="D9105" s="8">
        <v>626</v>
      </c>
      <c r="E9105" s="8">
        <v>1</v>
      </c>
      <c r="F9105" s="7">
        <v>137.5</v>
      </c>
      <c r="G9105" s="8"/>
      <c r="H9105" s="9">
        <v>45044.909544826391</v>
      </c>
      <c r="I9105" s="20" t="str">
        <f>Table2[[#This Row],[StoreID]]&amp;"-"&amp;Table2[[#This Row],[OrderNumer]]</f>
        <v>3-11088</v>
      </c>
    </row>
    <row r="9106" spans="1:9" x14ac:dyDescent="0.3">
      <c r="A9106" s="19">
        <v>11089</v>
      </c>
      <c r="B9106" s="19">
        <v>3</v>
      </c>
      <c r="C9106" s="8">
        <v>19</v>
      </c>
      <c r="D9106" s="8">
        <v>4028</v>
      </c>
      <c r="E9106" s="8">
        <v>1</v>
      </c>
      <c r="F9106" s="7">
        <v>47.5</v>
      </c>
      <c r="G9106" s="8"/>
      <c r="H9106" s="9">
        <v>45044.928302546294</v>
      </c>
      <c r="I9106" s="20" t="str">
        <f>Table2[[#This Row],[StoreID]]&amp;"-"&amp;Table2[[#This Row],[OrderNumer]]</f>
        <v>3-11089</v>
      </c>
    </row>
    <row r="9107" spans="1:9" x14ac:dyDescent="0.3">
      <c r="A9107" s="19">
        <v>11089</v>
      </c>
      <c r="B9107" s="19">
        <v>3</v>
      </c>
      <c r="C9107" s="8">
        <v>19</v>
      </c>
      <c r="D9107" s="8">
        <v>4028</v>
      </c>
      <c r="E9107" s="8">
        <v>1</v>
      </c>
      <c r="F9107" s="7">
        <v>47.5</v>
      </c>
      <c r="G9107" s="8"/>
      <c r="H9107" s="9">
        <v>45044.928302546294</v>
      </c>
      <c r="I9107" s="20" t="str">
        <f>Table2[[#This Row],[StoreID]]&amp;"-"&amp;Table2[[#This Row],[OrderNumer]]</f>
        <v>3-11089</v>
      </c>
    </row>
    <row r="9108" spans="1:9" x14ac:dyDescent="0.3">
      <c r="A9108" s="19">
        <v>11090</v>
      </c>
      <c r="B9108" s="19">
        <v>3</v>
      </c>
      <c r="C9108" s="8">
        <v>19</v>
      </c>
      <c r="D9108" s="8">
        <v>232</v>
      </c>
      <c r="E9108" s="8">
        <v>1</v>
      </c>
      <c r="F9108" s="7">
        <v>174.5</v>
      </c>
      <c r="G9108" s="8"/>
      <c r="H9108" s="9">
        <v>45044.929936076391</v>
      </c>
      <c r="I9108" s="20" t="str">
        <f>Table2[[#This Row],[StoreID]]&amp;"-"&amp;Table2[[#This Row],[OrderNumer]]</f>
        <v>3-11090</v>
      </c>
    </row>
    <row r="9109" spans="1:9" x14ac:dyDescent="0.3">
      <c r="A9109" s="19">
        <v>11093</v>
      </c>
      <c r="B9109" s="19">
        <v>3</v>
      </c>
      <c r="C9109" s="8">
        <v>19</v>
      </c>
      <c r="D9109" s="8">
        <v>4079</v>
      </c>
      <c r="E9109" s="8">
        <v>1</v>
      </c>
      <c r="F9109" s="7">
        <v>25</v>
      </c>
      <c r="G9109" s="8"/>
      <c r="H9109" s="9">
        <v>45044.939548726848</v>
      </c>
      <c r="I9109" s="20" t="str">
        <f>Table2[[#This Row],[StoreID]]&amp;"-"&amp;Table2[[#This Row],[OrderNumer]]</f>
        <v>3-11093</v>
      </c>
    </row>
    <row r="9110" spans="1:9" x14ac:dyDescent="0.3">
      <c r="A9110" s="19">
        <v>11095</v>
      </c>
      <c r="B9110" s="19">
        <v>3</v>
      </c>
      <c r="C9110" s="8">
        <v>19</v>
      </c>
      <c r="D9110" s="8">
        <v>4026</v>
      </c>
      <c r="E9110" s="8">
        <v>1</v>
      </c>
      <c r="F9110" s="7">
        <v>450</v>
      </c>
      <c r="G9110" s="8"/>
      <c r="H9110" s="9">
        <v>45044.964813391205</v>
      </c>
      <c r="I9110" s="20" t="str">
        <f>Table2[[#This Row],[StoreID]]&amp;"-"&amp;Table2[[#This Row],[OrderNumer]]</f>
        <v>3-11095</v>
      </c>
    </row>
    <row r="9111" spans="1:9" x14ac:dyDescent="0.3">
      <c r="A9111" s="19">
        <v>11096</v>
      </c>
      <c r="B9111" s="19">
        <v>3</v>
      </c>
      <c r="C9111" s="8">
        <v>19</v>
      </c>
      <c r="D9111" s="8">
        <v>3260</v>
      </c>
      <c r="E9111" s="8">
        <v>1</v>
      </c>
      <c r="F9111" s="7">
        <v>19.5</v>
      </c>
      <c r="G9111" s="8"/>
      <c r="H9111" s="9">
        <v>45044.969370949075</v>
      </c>
      <c r="I9111" s="20" t="str">
        <f>Table2[[#This Row],[StoreID]]&amp;"-"&amp;Table2[[#This Row],[OrderNumer]]</f>
        <v>3-11096</v>
      </c>
    </row>
    <row r="9112" spans="1:9" x14ac:dyDescent="0.3">
      <c r="A9112" s="19">
        <v>11098</v>
      </c>
      <c r="B9112" s="19">
        <v>3</v>
      </c>
      <c r="C9112" s="8">
        <v>10</v>
      </c>
      <c r="D9112" s="8">
        <v>3238</v>
      </c>
      <c r="E9112" s="8">
        <v>-1</v>
      </c>
      <c r="F9112" s="7">
        <v>-175</v>
      </c>
      <c r="G9112" s="8" t="s">
        <v>122</v>
      </c>
      <c r="H9112" s="9">
        <v>45045.03745841435</v>
      </c>
      <c r="I9112" s="20" t="str">
        <f>Table2[[#This Row],[StoreID]]&amp;"-"&amp;Table2[[#This Row],[OrderNumer]]</f>
        <v>3-11098</v>
      </c>
    </row>
    <row r="9113" spans="1:9" x14ac:dyDescent="0.3">
      <c r="A9113" s="19">
        <v>11101</v>
      </c>
      <c r="B9113" s="19">
        <v>3</v>
      </c>
      <c r="C9113" s="8">
        <v>19</v>
      </c>
      <c r="D9113" s="8">
        <v>3418</v>
      </c>
      <c r="E9113" s="8">
        <v>1</v>
      </c>
      <c r="F9113" s="7">
        <v>299.5</v>
      </c>
      <c r="G9113" s="8"/>
      <c r="H9113" s="9">
        <v>45045.54328341435</v>
      </c>
      <c r="I9113" s="20" t="str">
        <f>Table2[[#This Row],[StoreID]]&amp;"-"&amp;Table2[[#This Row],[OrderNumer]]</f>
        <v>3-11101</v>
      </c>
    </row>
    <row r="9114" spans="1:9" x14ac:dyDescent="0.3">
      <c r="A9114" s="19">
        <v>11101</v>
      </c>
      <c r="B9114" s="19">
        <v>3</v>
      </c>
      <c r="C9114" s="8">
        <v>19</v>
      </c>
      <c r="D9114" s="8">
        <v>3418</v>
      </c>
      <c r="E9114" s="8">
        <v>1</v>
      </c>
      <c r="F9114" s="7">
        <v>299.5</v>
      </c>
      <c r="G9114" s="8"/>
      <c r="H9114" s="9">
        <v>45045.54328341435</v>
      </c>
      <c r="I9114" s="20" t="str">
        <f>Table2[[#This Row],[StoreID]]&amp;"-"&amp;Table2[[#This Row],[OrderNumer]]</f>
        <v>3-11101</v>
      </c>
    </row>
    <row r="9115" spans="1:9" x14ac:dyDescent="0.3">
      <c r="A9115" s="19">
        <v>11101</v>
      </c>
      <c r="B9115" s="19">
        <v>3</v>
      </c>
      <c r="C9115" s="8">
        <v>19</v>
      </c>
      <c r="D9115" s="8">
        <v>3418</v>
      </c>
      <c r="E9115" s="8">
        <v>1</v>
      </c>
      <c r="F9115" s="7">
        <v>299.5</v>
      </c>
      <c r="G9115" s="8"/>
      <c r="H9115" s="9">
        <v>45045.543283449071</v>
      </c>
      <c r="I9115" s="20" t="str">
        <f>Table2[[#This Row],[StoreID]]&amp;"-"&amp;Table2[[#This Row],[OrderNumer]]</f>
        <v>3-11101</v>
      </c>
    </row>
    <row r="9116" spans="1:9" x14ac:dyDescent="0.3">
      <c r="A9116" s="19">
        <v>11103</v>
      </c>
      <c r="B9116" s="19">
        <v>3</v>
      </c>
      <c r="C9116" s="8">
        <v>13</v>
      </c>
      <c r="D9116" s="8">
        <v>2848</v>
      </c>
      <c r="E9116" s="8">
        <v>-1</v>
      </c>
      <c r="F9116" s="7">
        <v>-297.5</v>
      </c>
      <c r="G9116" s="8" t="s">
        <v>131</v>
      </c>
      <c r="H9116" s="9">
        <v>45045.560210648146</v>
      </c>
      <c r="I9116" s="20" t="str">
        <f>Table2[[#This Row],[StoreID]]&amp;"-"&amp;Table2[[#This Row],[OrderNumer]]</f>
        <v>3-11103</v>
      </c>
    </row>
    <row r="9117" spans="1:9" x14ac:dyDescent="0.3">
      <c r="A9117" s="19">
        <v>11107</v>
      </c>
      <c r="B9117" s="19">
        <v>3</v>
      </c>
      <c r="C9117" s="8">
        <v>19</v>
      </c>
      <c r="D9117" s="8">
        <v>2757</v>
      </c>
      <c r="E9117" s="8">
        <v>1</v>
      </c>
      <c r="F9117" s="7">
        <v>297.5</v>
      </c>
      <c r="G9117" s="8"/>
      <c r="H9117" s="9">
        <v>45045.588113078702</v>
      </c>
      <c r="I9117" s="20" t="str">
        <f>Table2[[#This Row],[StoreID]]&amp;"-"&amp;Table2[[#This Row],[OrderNumer]]</f>
        <v>3-11107</v>
      </c>
    </row>
    <row r="9118" spans="1:9" x14ac:dyDescent="0.3">
      <c r="A9118" s="19">
        <v>11108</v>
      </c>
      <c r="B9118" s="19">
        <v>3</v>
      </c>
      <c r="C9118" s="8">
        <v>19</v>
      </c>
      <c r="D9118" s="8">
        <v>3596</v>
      </c>
      <c r="E9118" s="8">
        <v>1</v>
      </c>
      <c r="F9118" s="7">
        <v>199.5</v>
      </c>
      <c r="G9118" s="8"/>
      <c r="H9118" s="9">
        <v>45045.595866122683</v>
      </c>
      <c r="I9118" s="20" t="str">
        <f>Table2[[#This Row],[StoreID]]&amp;"-"&amp;Table2[[#This Row],[OrderNumer]]</f>
        <v>3-11108</v>
      </c>
    </row>
    <row r="9119" spans="1:9" x14ac:dyDescent="0.3">
      <c r="A9119" s="19">
        <v>11111</v>
      </c>
      <c r="B9119" s="19">
        <v>3</v>
      </c>
      <c r="C9119" s="8">
        <v>19</v>
      </c>
      <c r="D9119" s="8">
        <v>3676</v>
      </c>
      <c r="E9119" s="8">
        <v>1</v>
      </c>
      <c r="F9119" s="7">
        <v>87.5</v>
      </c>
      <c r="G9119" s="8"/>
      <c r="H9119" s="9">
        <v>45045.619614085648</v>
      </c>
      <c r="I9119" s="20" t="str">
        <f>Table2[[#This Row],[StoreID]]&amp;"-"&amp;Table2[[#This Row],[OrderNumer]]</f>
        <v>3-11111</v>
      </c>
    </row>
    <row r="9120" spans="1:9" x14ac:dyDescent="0.3">
      <c r="A9120" s="19">
        <v>11113</v>
      </c>
      <c r="B9120" s="19">
        <v>3</v>
      </c>
      <c r="C9120" s="8">
        <v>19</v>
      </c>
      <c r="D9120" s="8">
        <v>2751</v>
      </c>
      <c r="E9120" s="8">
        <v>1</v>
      </c>
      <c r="F9120" s="7">
        <v>249.5</v>
      </c>
      <c r="G9120" s="8"/>
      <c r="H9120" s="9">
        <v>45045.633417789351</v>
      </c>
      <c r="I9120" s="20" t="str">
        <f>Table2[[#This Row],[StoreID]]&amp;"-"&amp;Table2[[#This Row],[OrderNumer]]</f>
        <v>3-11113</v>
      </c>
    </row>
    <row r="9121" spans="1:9" x14ac:dyDescent="0.3">
      <c r="A9121" s="19">
        <v>11114</v>
      </c>
      <c r="B9121" s="19">
        <v>3</v>
      </c>
      <c r="C9121" s="8">
        <v>19</v>
      </c>
      <c r="D9121" s="8">
        <v>4091</v>
      </c>
      <c r="E9121" s="8">
        <v>1</v>
      </c>
      <c r="F9121" s="7">
        <v>25</v>
      </c>
      <c r="G9121" s="8"/>
      <c r="H9121" s="9">
        <v>45045.651551423609</v>
      </c>
      <c r="I9121" s="20" t="str">
        <f>Table2[[#This Row],[StoreID]]&amp;"-"&amp;Table2[[#This Row],[OrderNumer]]</f>
        <v>3-11114</v>
      </c>
    </row>
    <row r="9122" spans="1:9" x14ac:dyDescent="0.3">
      <c r="A9122" s="19">
        <v>11114</v>
      </c>
      <c r="B9122" s="19">
        <v>3</v>
      </c>
      <c r="C9122" s="8">
        <v>19</v>
      </c>
      <c r="D9122" s="8">
        <v>4091</v>
      </c>
      <c r="E9122" s="8">
        <v>1</v>
      </c>
      <c r="F9122" s="7">
        <v>25</v>
      </c>
      <c r="G9122" s="8"/>
      <c r="H9122" s="9">
        <v>45045.651551423609</v>
      </c>
      <c r="I9122" s="20" t="str">
        <f>Table2[[#This Row],[StoreID]]&amp;"-"&amp;Table2[[#This Row],[OrderNumer]]</f>
        <v>3-11114</v>
      </c>
    </row>
    <row r="9123" spans="1:9" x14ac:dyDescent="0.3">
      <c r="A9123" s="19">
        <v>11116</v>
      </c>
      <c r="B9123" s="19">
        <v>3</v>
      </c>
      <c r="C9123" s="8">
        <v>19</v>
      </c>
      <c r="D9123" s="8">
        <v>597</v>
      </c>
      <c r="E9123" s="8">
        <v>1</v>
      </c>
      <c r="F9123" s="7">
        <v>110</v>
      </c>
      <c r="G9123" s="8"/>
      <c r="H9123" s="9">
        <v>45045.683523958331</v>
      </c>
      <c r="I9123" s="20" t="str">
        <f>Table2[[#This Row],[StoreID]]&amp;"-"&amp;Table2[[#This Row],[OrderNumer]]</f>
        <v>3-11116</v>
      </c>
    </row>
    <row r="9124" spans="1:9" x14ac:dyDescent="0.3">
      <c r="A9124" s="19">
        <v>11118</v>
      </c>
      <c r="B9124" s="19">
        <v>3</v>
      </c>
      <c r="C9124" s="8">
        <v>19</v>
      </c>
      <c r="D9124" s="8">
        <v>3537</v>
      </c>
      <c r="E9124" s="8">
        <v>1</v>
      </c>
      <c r="F9124" s="7">
        <v>225</v>
      </c>
      <c r="G9124" s="8"/>
      <c r="H9124" s="9">
        <v>45045.70454702546</v>
      </c>
      <c r="I9124" s="20" t="str">
        <f>Table2[[#This Row],[StoreID]]&amp;"-"&amp;Table2[[#This Row],[OrderNumer]]</f>
        <v>3-11118</v>
      </c>
    </row>
    <row r="9125" spans="1:9" x14ac:dyDescent="0.3">
      <c r="A9125" s="19">
        <v>11119</v>
      </c>
      <c r="B9125" s="19">
        <v>3</v>
      </c>
      <c r="C9125" s="8">
        <v>23</v>
      </c>
      <c r="D9125" s="8">
        <v>4028</v>
      </c>
      <c r="E9125" s="8">
        <v>1</v>
      </c>
      <c r="F9125" s="7">
        <v>47.5</v>
      </c>
      <c r="G9125" s="8"/>
      <c r="H9125" s="9">
        <v>45045.712683067133</v>
      </c>
      <c r="I9125" s="20" t="str">
        <f>Table2[[#This Row],[StoreID]]&amp;"-"&amp;Table2[[#This Row],[OrderNumer]]</f>
        <v>3-11119</v>
      </c>
    </row>
    <row r="9126" spans="1:9" x14ac:dyDescent="0.3">
      <c r="A9126" s="19">
        <v>11122</v>
      </c>
      <c r="B9126" s="19">
        <v>3</v>
      </c>
      <c r="C9126" s="8">
        <v>23</v>
      </c>
      <c r="D9126" s="8">
        <v>79</v>
      </c>
      <c r="E9126" s="8">
        <v>1</v>
      </c>
      <c r="F9126" s="7">
        <v>22.5</v>
      </c>
      <c r="G9126" s="8"/>
      <c r="H9126" s="9">
        <v>45045.729653009257</v>
      </c>
      <c r="I9126" s="20" t="str">
        <f>Table2[[#This Row],[StoreID]]&amp;"-"&amp;Table2[[#This Row],[OrderNumer]]</f>
        <v>3-11122</v>
      </c>
    </row>
    <row r="9127" spans="1:9" x14ac:dyDescent="0.3">
      <c r="A9127" s="19">
        <v>11122</v>
      </c>
      <c r="B9127" s="19">
        <v>3</v>
      </c>
      <c r="C9127" s="8">
        <v>23</v>
      </c>
      <c r="D9127" s="8">
        <v>3330</v>
      </c>
      <c r="E9127" s="8">
        <v>1</v>
      </c>
      <c r="F9127" s="7">
        <v>387.5</v>
      </c>
      <c r="G9127" s="8"/>
      <c r="H9127" s="9">
        <v>45045.729653043978</v>
      </c>
      <c r="I9127" s="20" t="str">
        <f>Table2[[#This Row],[StoreID]]&amp;"-"&amp;Table2[[#This Row],[OrderNumer]]</f>
        <v>3-11122</v>
      </c>
    </row>
    <row r="9128" spans="1:9" x14ac:dyDescent="0.3">
      <c r="A9128" s="19">
        <v>11124</v>
      </c>
      <c r="B9128" s="19">
        <v>3</v>
      </c>
      <c r="C9128" s="8">
        <v>23</v>
      </c>
      <c r="D9128" s="8">
        <v>234</v>
      </c>
      <c r="E9128" s="8">
        <v>1</v>
      </c>
      <c r="F9128" s="7">
        <v>174.5</v>
      </c>
      <c r="G9128" s="8"/>
      <c r="H9128" s="9">
        <v>45045.781237812502</v>
      </c>
      <c r="I9128" s="20" t="str">
        <f>Table2[[#This Row],[StoreID]]&amp;"-"&amp;Table2[[#This Row],[OrderNumer]]</f>
        <v>3-11124</v>
      </c>
    </row>
    <row r="9129" spans="1:9" x14ac:dyDescent="0.3">
      <c r="A9129" s="19">
        <v>11126</v>
      </c>
      <c r="B9129" s="19">
        <v>3</v>
      </c>
      <c r="C9129" s="8">
        <v>23</v>
      </c>
      <c r="D9129" s="8">
        <v>2855</v>
      </c>
      <c r="E9129" s="8">
        <v>1</v>
      </c>
      <c r="F9129" s="7">
        <v>175</v>
      </c>
      <c r="G9129" s="8"/>
      <c r="H9129" s="9">
        <v>45045.794838043985</v>
      </c>
      <c r="I9129" s="20" t="str">
        <f>Table2[[#This Row],[StoreID]]&amp;"-"&amp;Table2[[#This Row],[OrderNumer]]</f>
        <v>3-11126</v>
      </c>
    </row>
    <row r="9130" spans="1:9" x14ac:dyDescent="0.3">
      <c r="A9130" s="19">
        <v>11126</v>
      </c>
      <c r="B9130" s="19">
        <v>3</v>
      </c>
      <c r="C9130" s="8">
        <v>23</v>
      </c>
      <c r="D9130" s="8">
        <v>2855</v>
      </c>
      <c r="E9130" s="8">
        <v>1</v>
      </c>
      <c r="F9130" s="7">
        <v>175</v>
      </c>
      <c r="G9130" s="8"/>
      <c r="H9130" s="9">
        <v>45045.794838043985</v>
      </c>
      <c r="I9130" s="20" t="str">
        <f>Table2[[#This Row],[StoreID]]&amp;"-"&amp;Table2[[#This Row],[OrderNumer]]</f>
        <v>3-11126</v>
      </c>
    </row>
    <row r="9131" spans="1:9" x14ac:dyDescent="0.3">
      <c r="A9131" s="19">
        <v>11128</v>
      </c>
      <c r="B9131" s="19">
        <v>3</v>
      </c>
      <c r="C9131" s="8">
        <v>23</v>
      </c>
      <c r="D9131" s="8">
        <v>458</v>
      </c>
      <c r="E9131" s="8">
        <v>1</v>
      </c>
      <c r="F9131" s="7">
        <v>200</v>
      </c>
      <c r="G9131" s="8"/>
      <c r="H9131" s="9">
        <v>45045.798917395834</v>
      </c>
      <c r="I9131" s="20" t="str">
        <f>Table2[[#This Row],[StoreID]]&amp;"-"&amp;Table2[[#This Row],[OrderNumer]]</f>
        <v>3-11128</v>
      </c>
    </row>
    <row r="9132" spans="1:9" x14ac:dyDescent="0.3">
      <c r="A9132" s="19">
        <v>11128</v>
      </c>
      <c r="B9132" s="19">
        <v>3</v>
      </c>
      <c r="C9132" s="8">
        <v>23</v>
      </c>
      <c r="D9132" s="8">
        <v>464</v>
      </c>
      <c r="E9132" s="8">
        <v>1</v>
      </c>
      <c r="F9132" s="7">
        <v>75</v>
      </c>
      <c r="G9132" s="8"/>
      <c r="H9132" s="9">
        <v>45045.798917395834</v>
      </c>
      <c r="I9132" s="20" t="str">
        <f>Table2[[#This Row],[StoreID]]&amp;"-"&amp;Table2[[#This Row],[OrderNumer]]</f>
        <v>3-11128</v>
      </c>
    </row>
    <row r="9133" spans="1:9" x14ac:dyDescent="0.3">
      <c r="A9133" s="19">
        <v>11128</v>
      </c>
      <c r="B9133" s="19">
        <v>3</v>
      </c>
      <c r="C9133" s="8">
        <v>23</v>
      </c>
      <c r="D9133" s="8">
        <v>465</v>
      </c>
      <c r="E9133" s="8">
        <v>1</v>
      </c>
      <c r="F9133" s="7">
        <v>25</v>
      </c>
      <c r="G9133" s="8"/>
      <c r="H9133" s="9">
        <v>45045.798917395834</v>
      </c>
      <c r="I9133" s="20" t="str">
        <f>Table2[[#This Row],[StoreID]]&amp;"-"&amp;Table2[[#This Row],[OrderNumer]]</f>
        <v>3-11128</v>
      </c>
    </row>
    <row r="9134" spans="1:9" x14ac:dyDescent="0.3">
      <c r="A9134" s="19">
        <v>11128</v>
      </c>
      <c r="B9134" s="19">
        <v>3</v>
      </c>
      <c r="C9134" s="8">
        <v>23</v>
      </c>
      <c r="D9134" s="8">
        <v>463</v>
      </c>
      <c r="E9134" s="8">
        <v>1</v>
      </c>
      <c r="F9134" s="7">
        <v>75</v>
      </c>
      <c r="G9134" s="8"/>
      <c r="H9134" s="9">
        <v>45045.798917395834</v>
      </c>
      <c r="I9134" s="20" t="str">
        <f>Table2[[#This Row],[StoreID]]&amp;"-"&amp;Table2[[#This Row],[OrderNumer]]</f>
        <v>3-11128</v>
      </c>
    </row>
    <row r="9135" spans="1:9" x14ac:dyDescent="0.3">
      <c r="A9135" s="19">
        <v>11128</v>
      </c>
      <c r="B9135" s="19">
        <v>3</v>
      </c>
      <c r="C9135" s="8">
        <v>23</v>
      </c>
      <c r="D9135" s="8">
        <v>468</v>
      </c>
      <c r="E9135" s="8">
        <v>1</v>
      </c>
      <c r="F9135" s="7">
        <v>125</v>
      </c>
      <c r="G9135" s="8"/>
      <c r="H9135" s="9">
        <v>45045.798917395834</v>
      </c>
      <c r="I9135" s="20" t="str">
        <f>Table2[[#This Row],[StoreID]]&amp;"-"&amp;Table2[[#This Row],[OrderNumer]]</f>
        <v>3-11128</v>
      </c>
    </row>
    <row r="9136" spans="1:9" x14ac:dyDescent="0.3">
      <c r="A9136" s="19">
        <v>11128</v>
      </c>
      <c r="B9136" s="19">
        <v>3</v>
      </c>
      <c r="C9136" s="8">
        <v>23</v>
      </c>
      <c r="D9136" s="8">
        <v>459</v>
      </c>
      <c r="E9136" s="8">
        <v>1</v>
      </c>
      <c r="F9136" s="7">
        <v>150</v>
      </c>
      <c r="G9136" s="8"/>
      <c r="H9136" s="9">
        <v>45045.798917395834</v>
      </c>
      <c r="I9136" s="20" t="str">
        <f>Table2[[#This Row],[StoreID]]&amp;"-"&amp;Table2[[#This Row],[OrderNumer]]</f>
        <v>3-11128</v>
      </c>
    </row>
    <row r="9137" spans="1:9" x14ac:dyDescent="0.3">
      <c r="A9137" s="19">
        <v>11128</v>
      </c>
      <c r="B9137" s="19">
        <v>3</v>
      </c>
      <c r="C9137" s="8">
        <v>23</v>
      </c>
      <c r="D9137" s="8">
        <v>385</v>
      </c>
      <c r="E9137" s="8">
        <v>1</v>
      </c>
      <c r="F9137" s="7">
        <v>197.5</v>
      </c>
      <c r="G9137" s="8"/>
      <c r="H9137" s="9">
        <v>45045.798917442131</v>
      </c>
      <c r="I9137" s="20" t="str">
        <f>Table2[[#This Row],[StoreID]]&amp;"-"&amp;Table2[[#This Row],[OrderNumer]]</f>
        <v>3-11128</v>
      </c>
    </row>
    <row r="9138" spans="1:9" x14ac:dyDescent="0.3">
      <c r="A9138" s="19">
        <v>11130</v>
      </c>
      <c r="B9138" s="19">
        <v>3</v>
      </c>
      <c r="C9138" s="8">
        <v>23</v>
      </c>
      <c r="D9138" s="8">
        <v>22</v>
      </c>
      <c r="E9138" s="8">
        <v>1</v>
      </c>
      <c r="F9138" s="7">
        <v>849.5</v>
      </c>
      <c r="G9138" s="8"/>
      <c r="H9138" s="9">
        <v>45045.817990046293</v>
      </c>
      <c r="I9138" s="20" t="str">
        <f>Table2[[#This Row],[StoreID]]&amp;"-"&amp;Table2[[#This Row],[OrderNumer]]</f>
        <v>3-11130</v>
      </c>
    </row>
    <row r="9139" spans="1:9" x14ac:dyDescent="0.3">
      <c r="A9139" s="19">
        <v>11132</v>
      </c>
      <c r="B9139" s="19">
        <v>3</v>
      </c>
      <c r="C9139" s="8">
        <v>23</v>
      </c>
      <c r="D9139" s="8">
        <v>2762</v>
      </c>
      <c r="E9139" s="8">
        <v>1</v>
      </c>
      <c r="F9139" s="7">
        <v>125</v>
      </c>
      <c r="G9139" s="8"/>
      <c r="H9139" s="9">
        <v>45045.838149687501</v>
      </c>
      <c r="I9139" s="20" t="str">
        <f>Table2[[#This Row],[StoreID]]&amp;"-"&amp;Table2[[#This Row],[OrderNumer]]</f>
        <v>3-11132</v>
      </c>
    </row>
    <row r="9140" spans="1:9" x14ac:dyDescent="0.3">
      <c r="A9140" s="19">
        <v>11139</v>
      </c>
      <c r="B9140" s="19">
        <v>3</v>
      </c>
      <c r="C9140" s="8">
        <v>23</v>
      </c>
      <c r="D9140" s="8">
        <v>3410</v>
      </c>
      <c r="E9140" s="8">
        <v>1</v>
      </c>
      <c r="F9140" s="7">
        <v>550</v>
      </c>
      <c r="G9140" s="8"/>
      <c r="H9140" s="9">
        <v>45045.865942789351</v>
      </c>
      <c r="I9140" s="20" t="str">
        <f>Table2[[#This Row],[StoreID]]&amp;"-"&amp;Table2[[#This Row],[OrderNumer]]</f>
        <v>3-11139</v>
      </c>
    </row>
    <row r="9141" spans="1:9" x14ac:dyDescent="0.3">
      <c r="A9141" s="19">
        <v>11142</v>
      </c>
      <c r="B9141" s="19">
        <v>3</v>
      </c>
      <c r="C9141" s="8">
        <v>23</v>
      </c>
      <c r="D9141" s="8">
        <v>374</v>
      </c>
      <c r="E9141" s="8">
        <v>1</v>
      </c>
      <c r="F9141" s="7">
        <v>15</v>
      </c>
      <c r="G9141" s="8"/>
      <c r="H9141" s="9">
        <v>45045.890721493059</v>
      </c>
      <c r="I9141" s="20" t="str">
        <f>Table2[[#This Row],[StoreID]]&amp;"-"&amp;Table2[[#This Row],[OrderNumer]]</f>
        <v>3-11142</v>
      </c>
    </row>
    <row r="9142" spans="1:9" x14ac:dyDescent="0.3">
      <c r="A9142" s="19">
        <v>11144</v>
      </c>
      <c r="B9142" s="19">
        <v>3</v>
      </c>
      <c r="C9142" s="8">
        <v>8</v>
      </c>
      <c r="D9142" s="8">
        <v>464</v>
      </c>
      <c r="E9142" s="8">
        <v>1</v>
      </c>
      <c r="F9142" s="7">
        <v>75</v>
      </c>
      <c r="G9142" s="8"/>
      <c r="H9142" s="9">
        <v>45045.897766284725</v>
      </c>
      <c r="I9142" s="20" t="str">
        <f>Table2[[#This Row],[StoreID]]&amp;"-"&amp;Table2[[#This Row],[OrderNumer]]</f>
        <v>3-11144</v>
      </c>
    </row>
    <row r="9143" spans="1:9" x14ac:dyDescent="0.3">
      <c r="A9143" s="19">
        <v>11144</v>
      </c>
      <c r="B9143" s="19">
        <v>3</v>
      </c>
      <c r="C9143" s="8">
        <v>8</v>
      </c>
      <c r="D9143" s="8">
        <v>391</v>
      </c>
      <c r="E9143" s="8">
        <v>1</v>
      </c>
      <c r="F9143" s="7">
        <v>125</v>
      </c>
      <c r="G9143" s="8"/>
      <c r="H9143" s="9">
        <v>45045.897766284725</v>
      </c>
      <c r="I9143" s="20" t="str">
        <f>Table2[[#This Row],[StoreID]]&amp;"-"&amp;Table2[[#This Row],[OrderNumer]]</f>
        <v>3-11144</v>
      </c>
    </row>
    <row r="9144" spans="1:9" x14ac:dyDescent="0.3">
      <c r="A9144" s="19">
        <v>11144</v>
      </c>
      <c r="B9144" s="19">
        <v>3</v>
      </c>
      <c r="C9144" s="8">
        <v>8</v>
      </c>
      <c r="D9144" s="8">
        <v>475</v>
      </c>
      <c r="E9144" s="8">
        <v>1</v>
      </c>
      <c r="F9144" s="7">
        <v>50</v>
      </c>
      <c r="G9144" s="8"/>
      <c r="H9144" s="9">
        <v>45045.897766284725</v>
      </c>
      <c r="I9144" s="20" t="str">
        <f>Table2[[#This Row],[StoreID]]&amp;"-"&amp;Table2[[#This Row],[OrderNumer]]</f>
        <v>3-11144</v>
      </c>
    </row>
    <row r="9145" spans="1:9" x14ac:dyDescent="0.3">
      <c r="A9145" s="19">
        <v>11145</v>
      </c>
      <c r="B9145" s="19">
        <v>3</v>
      </c>
      <c r="C9145" s="8">
        <v>8</v>
      </c>
      <c r="D9145" s="8">
        <v>4028</v>
      </c>
      <c r="E9145" s="8">
        <v>3</v>
      </c>
      <c r="F9145" s="7">
        <v>142.5</v>
      </c>
      <c r="G9145" s="8"/>
      <c r="H9145" s="9">
        <v>45045.904793981485</v>
      </c>
      <c r="I9145" s="20" t="str">
        <f>Table2[[#This Row],[StoreID]]&amp;"-"&amp;Table2[[#This Row],[OrderNumer]]</f>
        <v>3-11145</v>
      </c>
    </row>
    <row r="9146" spans="1:9" x14ac:dyDescent="0.3">
      <c r="A9146" s="19">
        <v>11150</v>
      </c>
      <c r="B9146" s="19">
        <v>3</v>
      </c>
      <c r="C9146" s="8">
        <v>8</v>
      </c>
      <c r="D9146" s="8">
        <v>4092</v>
      </c>
      <c r="E9146" s="8">
        <v>1</v>
      </c>
      <c r="F9146" s="7">
        <v>25</v>
      </c>
      <c r="G9146" s="8"/>
      <c r="H9146" s="9">
        <v>45046.607365937503</v>
      </c>
      <c r="I9146" s="20" t="str">
        <f>Table2[[#This Row],[StoreID]]&amp;"-"&amp;Table2[[#This Row],[OrderNumer]]</f>
        <v>3-11150</v>
      </c>
    </row>
    <row r="9147" spans="1:9" x14ac:dyDescent="0.3">
      <c r="A9147" s="19">
        <v>11158</v>
      </c>
      <c r="B9147" s="19">
        <v>3</v>
      </c>
      <c r="C9147" s="8">
        <v>23</v>
      </c>
      <c r="D9147" s="8">
        <v>4079</v>
      </c>
      <c r="E9147" s="8">
        <v>1</v>
      </c>
      <c r="F9147" s="7">
        <v>25</v>
      </c>
      <c r="G9147" s="8"/>
      <c r="H9147" s="9">
        <v>45046.710743831019</v>
      </c>
      <c r="I9147" s="20" t="str">
        <f>Table2[[#This Row],[StoreID]]&amp;"-"&amp;Table2[[#This Row],[OrderNumer]]</f>
        <v>3-11158</v>
      </c>
    </row>
    <row r="9148" spans="1:9" x14ac:dyDescent="0.3">
      <c r="A9148" s="19">
        <v>11158</v>
      </c>
      <c r="B9148" s="19">
        <v>3</v>
      </c>
      <c r="C9148" s="8">
        <v>23</v>
      </c>
      <c r="D9148" s="8">
        <v>4079</v>
      </c>
      <c r="E9148" s="8">
        <v>1</v>
      </c>
      <c r="F9148" s="7">
        <v>25</v>
      </c>
      <c r="G9148" s="8"/>
      <c r="H9148" s="9">
        <v>45046.71074386574</v>
      </c>
      <c r="I9148" s="20" t="str">
        <f>Table2[[#This Row],[StoreID]]&amp;"-"&amp;Table2[[#This Row],[OrderNumer]]</f>
        <v>3-11158</v>
      </c>
    </row>
    <row r="9149" spans="1:9" x14ac:dyDescent="0.3">
      <c r="A9149" s="19">
        <v>11159</v>
      </c>
      <c r="B9149" s="19">
        <v>3</v>
      </c>
      <c r="C9149" s="8">
        <v>19</v>
      </c>
      <c r="D9149" s="8">
        <v>4024</v>
      </c>
      <c r="E9149" s="8">
        <v>1</v>
      </c>
      <c r="F9149" s="7">
        <v>275</v>
      </c>
      <c r="G9149" s="8"/>
      <c r="H9149" s="9">
        <v>45046.722175312498</v>
      </c>
      <c r="I9149" s="20" t="str">
        <f>Table2[[#This Row],[StoreID]]&amp;"-"&amp;Table2[[#This Row],[OrderNumer]]</f>
        <v>3-11159</v>
      </c>
    </row>
    <row r="9150" spans="1:9" x14ac:dyDescent="0.3">
      <c r="A9150" s="19">
        <v>11161</v>
      </c>
      <c r="B9150" s="19">
        <v>3</v>
      </c>
      <c r="C9150" s="8">
        <v>23</v>
      </c>
      <c r="D9150" s="8">
        <v>413</v>
      </c>
      <c r="E9150" s="8">
        <v>1</v>
      </c>
      <c r="F9150" s="7">
        <v>25</v>
      </c>
      <c r="G9150" s="8"/>
      <c r="H9150" s="9">
        <v>45046.76967415509</v>
      </c>
      <c r="I9150" s="20" t="str">
        <f>Table2[[#This Row],[StoreID]]&amp;"-"&amp;Table2[[#This Row],[OrderNumer]]</f>
        <v>3-11161</v>
      </c>
    </row>
    <row r="9151" spans="1:9" x14ac:dyDescent="0.3">
      <c r="A9151" s="19">
        <v>11162</v>
      </c>
      <c r="B9151" s="19">
        <v>3</v>
      </c>
      <c r="C9151" s="8">
        <v>19</v>
      </c>
      <c r="D9151" s="8">
        <v>3719</v>
      </c>
      <c r="E9151" s="8">
        <v>1</v>
      </c>
      <c r="F9151" s="7">
        <v>100</v>
      </c>
      <c r="G9151" s="8"/>
      <c r="H9151" s="9">
        <v>45046.794177974538</v>
      </c>
      <c r="I9151" s="20" t="str">
        <f>Table2[[#This Row],[StoreID]]&amp;"-"&amp;Table2[[#This Row],[OrderNumer]]</f>
        <v>3-11162</v>
      </c>
    </row>
    <row r="9152" spans="1:9" x14ac:dyDescent="0.3">
      <c r="A9152" s="19">
        <v>11162</v>
      </c>
      <c r="B9152" s="19">
        <v>3</v>
      </c>
      <c r="C9152" s="8">
        <v>19</v>
      </c>
      <c r="D9152" s="8">
        <v>3425</v>
      </c>
      <c r="E9152" s="8">
        <v>1</v>
      </c>
      <c r="F9152" s="7">
        <v>299.5</v>
      </c>
      <c r="G9152" s="8"/>
      <c r="H9152" s="9">
        <v>45046.794177974538</v>
      </c>
      <c r="I9152" s="20" t="str">
        <f>Table2[[#This Row],[StoreID]]&amp;"-"&amp;Table2[[#This Row],[OrderNumer]]</f>
        <v>3-11162</v>
      </c>
    </row>
    <row r="9153" spans="1:9" x14ac:dyDescent="0.3">
      <c r="A9153" s="19">
        <v>11162</v>
      </c>
      <c r="B9153" s="19">
        <v>3</v>
      </c>
      <c r="C9153" s="8">
        <v>19</v>
      </c>
      <c r="D9153" s="8">
        <v>1983</v>
      </c>
      <c r="E9153" s="8">
        <v>1</v>
      </c>
      <c r="F9153" s="7">
        <v>287.5</v>
      </c>
      <c r="G9153" s="8"/>
      <c r="H9153" s="9">
        <v>45046.794177974538</v>
      </c>
      <c r="I9153" s="20" t="str">
        <f>Table2[[#This Row],[StoreID]]&amp;"-"&amp;Table2[[#This Row],[OrderNumer]]</f>
        <v>3-11162</v>
      </c>
    </row>
    <row r="9154" spans="1:9" x14ac:dyDescent="0.3">
      <c r="A9154" s="19">
        <v>11162</v>
      </c>
      <c r="B9154" s="19">
        <v>3</v>
      </c>
      <c r="C9154" s="8">
        <v>19</v>
      </c>
      <c r="D9154" s="8">
        <v>4079</v>
      </c>
      <c r="E9154" s="8">
        <v>1</v>
      </c>
      <c r="F9154" s="7">
        <v>25</v>
      </c>
      <c r="G9154" s="8"/>
      <c r="H9154" s="9">
        <v>45046.794177974538</v>
      </c>
      <c r="I9154" s="20" t="str">
        <f>Table2[[#This Row],[StoreID]]&amp;"-"&amp;Table2[[#This Row],[OrderNumer]]</f>
        <v>3-11162</v>
      </c>
    </row>
    <row r="9155" spans="1:9" x14ac:dyDescent="0.3">
      <c r="A9155" s="19">
        <v>11162</v>
      </c>
      <c r="B9155" s="19">
        <v>3</v>
      </c>
      <c r="C9155" s="8">
        <v>19</v>
      </c>
      <c r="D9155" s="8">
        <v>3719</v>
      </c>
      <c r="E9155" s="8">
        <v>1</v>
      </c>
      <c r="F9155" s="7">
        <v>100</v>
      </c>
      <c r="G9155" s="8"/>
      <c r="H9155" s="9">
        <v>45046.794177974538</v>
      </c>
      <c r="I9155" s="20" t="str">
        <f>Table2[[#This Row],[StoreID]]&amp;"-"&amp;Table2[[#This Row],[OrderNumer]]</f>
        <v>3-11162</v>
      </c>
    </row>
    <row r="9156" spans="1:9" x14ac:dyDescent="0.3">
      <c r="A9156" s="19">
        <v>11163</v>
      </c>
      <c r="B9156" s="19">
        <v>3</v>
      </c>
      <c r="C9156" s="8">
        <v>23</v>
      </c>
      <c r="D9156" s="8">
        <v>4028</v>
      </c>
      <c r="E9156" s="8">
        <v>1</v>
      </c>
      <c r="F9156" s="7">
        <v>47.5</v>
      </c>
      <c r="G9156" s="8"/>
      <c r="H9156" s="9">
        <v>45046.798740081016</v>
      </c>
      <c r="I9156" s="20" t="str">
        <f>Table2[[#This Row],[StoreID]]&amp;"-"&amp;Table2[[#This Row],[OrderNumer]]</f>
        <v>3-11163</v>
      </c>
    </row>
    <row r="9157" spans="1:9" x14ac:dyDescent="0.3">
      <c r="A9157" s="19">
        <v>11163</v>
      </c>
      <c r="B9157" s="19">
        <v>3</v>
      </c>
      <c r="C9157" s="8">
        <v>23</v>
      </c>
      <c r="D9157" s="8">
        <v>4028</v>
      </c>
      <c r="E9157" s="8">
        <v>2</v>
      </c>
      <c r="F9157" s="7">
        <v>95</v>
      </c>
      <c r="G9157" s="8"/>
      <c r="H9157" s="9">
        <v>45046.798740081016</v>
      </c>
      <c r="I9157" s="20" t="str">
        <f>Table2[[#This Row],[StoreID]]&amp;"-"&amp;Table2[[#This Row],[OrderNumer]]</f>
        <v>3-11163</v>
      </c>
    </row>
    <row r="9158" spans="1:9" x14ac:dyDescent="0.3">
      <c r="A9158" s="19">
        <v>11165</v>
      </c>
      <c r="B9158" s="19">
        <v>3</v>
      </c>
      <c r="C9158" s="8">
        <v>19</v>
      </c>
      <c r="D9158" s="8">
        <v>17</v>
      </c>
      <c r="E9158" s="8">
        <v>1</v>
      </c>
      <c r="F9158" s="7">
        <v>575</v>
      </c>
      <c r="G9158" s="8"/>
      <c r="H9158" s="9">
        <v>45046.829898611111</v>
      </c>
      <c r="I9158" s="20" t="str">
        <f>Table2[[#This Row],[StoreID]]&amp;"-"&amp;Table2[[#This Row],[OrderNumer]]</f>
        <v>3-11165</v>
      </c>
    </row>
    <row r="9159" spans="1:9" x14ac:dyDescent="0.3">
      <c r="A9159" s="19">
        <v>11166</v>
      </c>
      <c r="B9159" s="19">
        <v>3</v>
      </c>
      <c r="C9159" s="8">
        <v>23</v>
      </c>
      <c r="D9159" s="8">
        <v>4079</v>
      </c>
      <c r="E9159" s="8">
        <v>1</v>
      </c>
      <c r="F9159" s="7">
        <v>25</v>
      </c>
      <c r="G9159" s="8"/>
      <c r="H9159" s="9">
        <v>45046.84894290509</v>
      </c>
      <c r="I9159" s="20" t="str">
        <f>Table2[[#This Row],[StoreID]]&amp;"-"&amp;Table2[[#This Row],[OrderNumer]]</f>
        <v>3-11166</v>
      </c>
    </row>
    <row r="9160" spans="1:9" x14ac:dyDescent="0.3">
      <c r="A9160" s="19">
        <v>11167</v>
      </c>
      <c r="B9160" s="19">
        <v>3</v>
      </c>
      <c r="C9160" s="8">
        <v>23</v>
      </c>
      <c r="D9160" s="8">
        <v>2811</v>
      </c>
      <c r="E9160" s="8">
        <v>1</v>
      </c>
      <c r="F9160" s="7">
        <v>997.5</v>
      </c>
      <c r="G9160" s="8"/>
      <c r="H9160" s="9">
        <v>45046.903879826386</v>
      </c>
      <c r="I9160" s="20" t="str">
        <f>Table2[[#This Row],[StoreID]]&amp;"-"&amp;Table2[[#This Row],[OrderNumer]]</f>
        <v>3-11167</v>
      </c>
    </row>
    <row r="9161" spans="1:9" x14ac:dyDescent="0.3">
      <c r="A9161" s="19">
        <v>11168</v>
      </c>
      <c r="B9161" s="19">
        <v>3</v>
      </c>
      <c r="C9161" s="8">
        <v>19</v>
      </c>
      <c r="D9161" s="8">
        <v>643</v>
      </c>
      <c r="E9161" s="8">
        <v>1</v>
      </c>
      <c r="F9161" s="7">
        <v>125</v>
      </c>
      <c r="G9161" s="8"/>
      <c r="H9161" s="9">
        <v>45046.90564996528</v>
      </c>
      <c r="I9161" s="20" t="str">
        <f>Table2[[#This Row],[StoreID]]&amp;"-"&amp;Table2[[#This Row],[OrderNumer]]</f>
        <v>3-11168</v>
      </c>
    </row>
    <row r="9162" spans="1:9" x14ac:dyDescent="0.3">
      <c r="A9162" s="19">
        <v>11170</v>
      </c>
      <c r="B9162" s="19">
        <v>3</v>
      </c>
      <c r="C9162" s="8">
        <v>23</v>
      </c>
      <c r="D9162" s="8">
        <v>4079</v>
      </c>
      <c r="E9162" s="8">
        <v>2</v>
      </c>
      <c r="F9162" s="7">
        <v>50</v>
      </c>
      <c r="G9162" s="8"/>
      <c r="H9162" s="9">
        <v>45046.983870983793</v>
      </c>
      <c r="I9162" s="20" t="str">
        <f>Table2[[#This Row],[StoreID]]&amp;"-"&amp;Table2[[#This Row],[OrderNumer]]</f>
        <v>3-11170</v>
      </c>
    </row>
    <row r="9163" spans="1:9" x14ac:dyDescent="0.3">
      <c r="A9163" s="19">
        <v>11171</v>
      </c>
      <c r="B9163" s="19">
        <v>3</v>
      </c>
      <c r="C9163" s="8">
        <v>26</v>
      </c>
      <c r="D9163" s="8">
        <v>4092</v>
      </c>
      <c r="E9163" s="8">
        <v>1</v>
      </c>
      <c r="F9163" s="7">
        <v>25</v>
      </c>
      <c r="G9163" s="8"/>
      <c r="H9163" s="9">
        <v>45047.517527974538</v>
      </c>
      <c r="I9163" s="20" t="str">
        <f>Table2[[#This Row],[StoreID]]&amp;"-"&amp;Table2[[#This Row],[OrderNumer]]</f>
        <v>3-11171</v>
      </c>
    </row>
    <row r="9164" spans="1:9" x14ac:dyDescent="0.3">
      <c r="A9164" s="19">
        <v>11172</v>
      </c>
      <c r="B9164" s="19">
        <v>3</v>
      </c>
      <c r="C9164" s="8">
        <v>26</v>
      </c>
      <c r="D9164" s="8">
        <v>150</v>
      </c>
      <c r="E9164" s="8">
        <v>1</v>
      </c>
      <c r="F9164" s="7">
        <v>142.5</v>
      </c>
      <c r="G9164" s="8"/>
      <c r="H9164" s="9">
        <v>45047.574959803242</v>
      </c>
      <c r="I9164" s="20" t="str">
        <f>Table2[[#This Row],[StoreID]]&amp;"-"&amp;Table2[[#This Row],[OrderNumer]]</f>
        <v>3-11172</v>
      </c>
    </row>
    <row r="9165" spans="1:9" x14ac:dyDescent="0.3">
      <c r="A9165" s="19">
        <v>11173</v>
      </c>
      <c r="B9165" s="19">
        <v>3</v>
      </c>
      <c r="C9165" s="8">
        <v>8</v>
      </c>
      <c r="D9165" s="8">
        <v>471</v>
      </c>
      <c r="E9165" s="8">
        <v>1</v>
      </c>
      <c r="F9165" s="7">
        <v>20</v>
      </c>
      <c r="G9165" s="8"/>
      <c r="H9165" s="9">
        <v>45047.576525578705</v>
      </c>
      <c r="I9165" s="20" t="str">
        <f>Table2[[#This Row],[StoreID]]&amp;"-"&amp;Table2[[#This Row],[OrderNumer]]</f>
        <v>3-11173</v>
      </c>
    </row>
    <row r="9166" spans="1:9" x14ac:dyDescent="0.3">
      <c r="A9166" s="19">
        <v>11173</v>
      </c>
      <c r="B9166" s="19">
        <v>3</v>
      </c>
      <c r="C9166" s="8">
        <v>8</v>
      </c>
      <c r="D9166" s="8">
        <v>416</v>
      </c>
      <c r="E9166" s="8">
        <v>2</v>
      </c>
      <c r="F9166" s="7">
        <v>30</v>
      </c>
      <c r="G9166" s="8"/>
      <c r="H9166" s="9">
        <v>45047.576525578705</v>
      </c>
      <c r="I9166" s="20" t="str">
        <f>Table2[[#This Row],[StoreID]]&amp;"-"&amp;Table2[[#This Row],[OrderNumer]]</f>
        <v>3-11173</v>
      </c>
    </row>
    <row r="9167" spans="1:9" x14ac:dyDescent="0.3">
      <c r="A9167" s="19">
        <v>11174</v>
      </c>
      <c r="B9167" s="19">
        <v>3</v>
      </c>
      <c r="C9167" s="8">
        <v>23</v>
      </c>
      <c r="D9167" s="8">
        <v>4079</v>
      </c>
      <c r="E9167" s="8">
        <v>2</v>
      </c>
      <c r="F9167" s="7">
        <v>50</v>
      </c>
      <c r="G9167" s="8"/>
      <c r="H9167" s="9">
        <v>45047.626342129632</v>
      </c>
      <c r="I9167" s="20" t="str">
        <f>Table2[[#This Row],[StoreID]]&amp;"-"&amp;Table2[[#This Row],[OrderNumer]]</f>
        <v>3-11174</v>
      </c>
    </row>
    <row r="9168" spans="1:9" x14ac:dyDescent="0.3">
      <c r="A9168" s="19">
        <v>11175</v>
      </c>
      <c r="B9168" s="19">
        <v>3</v>
      </c>
      <c r="C9168" s="8">
        <v>23</v>
      </c>
      <c r="D9168" s="8">
        <v>16</v>
      </c>
      <c r="E9168" s="8">
        <v>1</v>
      </c>
      <c r="F9168" s="7">
        <v>225</v>
      </c>
      <c r="G9168" s="8"/>
      <c r="H9168" s="9">
        <v>45047.6275966088</v>
      </c>
      <c r="I9168" s="20" t="str">
        <f>Table2[[#This Row],[StoreID]]&amp;"-"&amp;Table2[[#This Row],[OrderNumer]]</f>
        <v>3-11175</v>
      </c>
    </row>
    <row r="9169" spans="1:9" x14ac:dyDescent="0.3">
      <c r="A9169" s="19">
        <v>11179</v>
      </c>
      <c r="B9169" s="19">
        <v>3</v>
      </c>
      <c r="C9169" s="8">
        <v>23</v>
      </c>
      <c r="D9169" s="8">
        <v>3274</v>
      </c>
      <c r="E9169" s="8">
        <v>1</v>
      </c>
      <c r="F9169" s="7">
        <v>87.5</v>
      </c>
      <c r="G9169" s="8"/>
      <c r="H9169" s="9">
        <v>45047.752630983799</v>
      </c>
      <c r="I9169" s="20" t="str">
        <f>Table2[[#This Row],[StoreID]]&amp;"-"&amp;Table2[[#This Row],[OrderNumer]]</f>
        <v>3-11179</v>
      </c>
    </row>
    <row r="9170" spans="1:9" x14ac:dyDescent="0.3">
      <c r="A9170" s="19">
        <v>11180</v>
      </c>
      <c r="B9170" s="19">
        <v>3</v>
      </c>
      <c r="C9170" s="8">
        <v>26</v>
      </c>
      <c r="D9170" s="8">
        <v>3719</v>
      </c>
      <c r="E9170" s="8">
        <v>1</v>
      </c>
      <c r="F9170" s="7">
        <v>100</v>
      </c>
      <c r="G9170" s="8"/>
      <c r="H9170" s="9">
        <v>45047.770990358797</v>
      </c>
      <c r="I9170" s="20" t="str">
        <f>Table2[[#This Row],[StoreID]]&amp;"-"&amp;Table2[[#This Row],[OrderNumer]]</f>
        <v>3-11180</v>
      </c>
    </row>
    <row r="9171" spans="1:9" x14ac:dyDescent="0.3">
      <c r="A9171" s="19">
        <v>11185</v>
      </c>
      <c r="B9171" s="19">
        <v>3</v>
      </c>
      <c r="C9171" s="8">
        <v>1</v>
      </c>
      <c r="D9171" s="8">
        <v>43</v>
      </c>
      <c r="E9171" s="8">
        <v>1</v>
      </c>
      <c r="F9171" s="7">
        <v>340</v>
      </c>
      <c r="G9171" s="8"/>
      <c r="H9171" s="9">
        <v>45047.88536226852</v>
      </c>
      <c r="I9171" s="20" t="str">
        <f>Table2[[#This Row],[StoreID]]&amp;"-"&amp;Table2[[#This Row],[OrderNumer]]</f>
        <v>3-11185</v>
      </c>
    </row>
    <row r="9172" spans="1:9" x14ac:dyDescent="0.3">
      <c r="A9172" s="19">
        <v>11185</v>
      </c>
      <c r="B9172" s="19">
        <v>3</v>
      </c>
      <c r="C9172" s="8">
        <v>13</v>
      </c>
      <c r="D9172" s="8">
        <v>2819</v>
      </c>
      <c r="E9172" s="8">
        <v>1</v>
      </c>
      <c r="F9172" s="7">
        <v>325</v>
      </c>
      <c r="G9172" s="8"/>
      <c r="H9172" s="9">
        <v>45047.88536226852</v>
      </c>
      <c r="I9172" s="20" t="str">
        <f>Table2[[#This Row],[StoreID]]&amp;"-"&amp;Table2[[#This Row],[OrderNumer]]</f>
        <v>3-11185</v>
      </c>
    </row>
    <row r="9173" spans="1:9" x14ac:dyDescent="0.3">
      <c r="A9173" s="19">
        <v>11187</v>
      </c>
      <c r="B9173" s="19">
        <v>3</v>
      </c>
      <c r="C9173" s="8">
        <v>13</v>
      </c>
      <c r="D9173" s="8">
        <v>32</v>
      </c>
      <c r="E9173" s="8">
        <v>1</v>
      </c>
      <c r="F9173" s="7">
        <v>324.5</v>
      </c>
      <c r="G9173" s="8"/>
      <c r="H9173" s="9">
        <v>45047.891830439818</v>
      </c>
      <c r="I9173" s="20" t="str">
        <f>Table2[[#This Row],[StoreID]]&amp;"-"&amp;Table2[[#This Row],[OrderNumer]]</f>
        <v>3-11187</v>
      </c>
    </row>
    <row r="9174" spans="1:9" x14ac:dyDescent="0.3">
      <c r="A9174" s="19">
        <v>11188</v>
      </c>
      <c r="B9174" s="19">
        <v>3</v>
      </c>
      <c r="C9174" s="8">
        <v>23</v>
      </c>
      <c r="D9174" s="8">
        <v>3421</v>
      </c>
      <c r="E9174" s="8">
        <v>1</v>
      </c>
      <c r="F9174" s="7">
        <v>699.5</v>
      </c>
      <c r="G9174" s="8"/>
      <c r="H9174" s="9">
        <v>45047.898458101852</v>
      </c>
      <c r="I9174" s="20" t="str">
        <f>Table2[[#This Row],[StoreID]]&amp;"-"&amp;Table2[[#This Row],[OrderNumer]]</f>
        <v>3-11188</v>
      </c>
    </row>
    <row r="9175" spans="1:9" x14ac:dyDescent="0.3">
      <c r="A9175" s="19">
        <v>11189</v>
      </c>
      <c r="B9175" s="19">
        <v>3</v>
      </c>
      <c r="C9175" s="8">
        <v>1</v>
      </c>
      <c r="D9175" s="8">
        <v>4079</v>
      </c>
      <c r="E9175" s="8">
        <v>4</v>
      </c>
      <c r="F9175" s="7">
        <v>100</v>
      </c>
      <c r="G9175" s="8"/>
      <c r="H9175" s="9">
        <v>45047.925131215277</v>
      </c>
      <c r="I9175" s="20" t="str">
        <f>Table2[[#This Row],[StoreID]]&amp;"-"&amp;Table2[[#This Row],[OrderNumer]]</f>
        <v>3-11189</v>
      </c>
    </row>
    <row r="9176" spans="1:9" x14ac:dyDescent="0.3">
      <c r="A9176" s="19">
        <v>11190</v>
      </c>
      <c r="B9176" s="19">
        <v>3</v>
      </c>
      <c r="C9176" s="8">
        <v>13</v>
      </c>
      <c r="D9176" s="8">
        <v>3971</v>
      </c>
      <c r="E9176" s="8">
        <v>1</v>
      </c>
      <c r="F9176" s="7">
        <v>50</v>
      </c>
      <c r="G9176" s="8"/>
      <c r="H9176" s="9">
        <v>45047.972733530092</v>
      </c>
      <c r="I9176" s="20" t="str">
        <f>Table2[[#This Row],[StoreID]]&amp;"-"&amp;Table2[[#This Row],[OrderNumer]]</f>
        <v>3-11190</v>
      </c>
    </row>
    <row r="9177" spans="1:9" x14ac:dyDescent="0.3">
      <c r="A9177" s="19">
        <v>11191</v>
      </c>
      <c r="B9177" s="19">
        <v>3</v>
      </c>
      <c r="C9177" s="8">
        <v>1</v>
      </c>
      <c r="D9177" s="8">
        <v>4079</v>
      </c>
      <c r="E9177" s="8">
        <v>2</v>
      </c>
      <c r="F9177" s="7">
        <v>50</v>
      </c>
      <c r="G9177" s="8"/>
      <c r="H9177" s="9">
        <v>45047.993614780091</v>
      </c>
      <c r="I9177" s="20" t="str">
        <f>Table2[[#This Row],[StoreID]]&amp;"-"&amp;Table2[[#This Row],[OrderNumer]]</f>
        <v>3-11191</v>
      </c>
    </row>
  </sheetData>
  <phoneticPr fontId="2" type="noConversion"/>
  <pageMargins left="0.7" right="0.7" top="0.75" bottom="0.75" header="0.3" footer="0.3"/>
  <pageSetup orientation="portrait" r:id="rId1"/>
  <ignoredErrors>
    <ignoredError sqref="I2" calculatedColumn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BBBB1-A031-4F56-A96E-A48CE4305972}">
  <dimension ref="A1:E6"/>
  <sheetViews>
    <sheetView showGridLines="0" zoomScale="160" zoomScaleNormal="160" workbookViewId="0">
      <selection activeCell="C16" sqref="C16"/>
    </sheetView>
  </sheetViews>
  <sheetFormatPr defaultRowHeight="14.4" x14ac:dyDescent="0.3"/>
  <cols>
    <col min="1" max="1" width="11" style="1" customWidth="1"/>
    <col min="2" max="2" width="14.5546875" style="1" customWidth="1"/>
    <col min="3" max="3" width="11.6640625" customWidth="1"/>
  </cols>
  <sheetData>
    <row r="1" spans="1:5" x14ac:dyDescent="0.3">
      <c r="A1" s="6" t="s">
        <v>2055</v>
      </c>
      <c r="B1" s="6" t="s">
        <v>2056</v>
      </c>
      <c r="C1" s="6" t="s">
        <v>2064</v>
      </c>
      <c r="D1" s="6" t="s">
        <v>8046</v>
      </c>
      <c r="E1" s="6" t="s">
        <v>8047</v>
      </c>
    </row>
    <row r="2" spans="1:5" x14ac:dyDescent="0.3">
      <c r="A2" s="7">
        <v>1</v>
      </c>
      <c r="B2" s="8" t="s">
        <v>4</v>
      </c>
      <c r="C2" s="8" t="s">
        <v>2065</v>
      </c>
      <c r="D2" s="8">
        <v>30.033332999999999</v>
      </c>
      <c r="E2" s="8">
        <v>31.233333999999999</v>
      </c>
    </row>
    <row r="3" spans="1:5" x14ac:dyDescent="0.3">
      <c r="A3" s="7">
        <v>2</v>
      </c>
      <c r="B3" s="8" t="s">
        <v>10</v>
      </c>
      <c r="C3" s="8" t="s">
        <v>2065</v>
      </c>
      <c r="D3" s="8">
        <v>30.033332999999999</v>
      </c>
      <c r="E3" s="8">
        <v>31.233333999999999</v>
      </c>
    </row>
    <row r="4" spans="1:5" x14ac:dyDescent="0.3">
      <c r="A4" s="7">
        <v>3</v>
      </c>
      <c r="B4" s="8" t="s">
        <v>6</v>
      </c>
      <c r="C4" s="8" t="s">
        <v>2066</v>
      </c>
      <c r="D4" s="8">
        <v>31.205753000000001</v>
      </c>
      <c r="E4" s="8">
        <v>29.924526</v>
      </c>
    </row>
    <row r="5" spans="1:5" x14ac:dyDescent="0.3">
      <c r="A5" s="7">
        <v>4</v>
      </c>
      <c r="B5" s="8" t="s">
        <v>11</v>
      </c>
      <c r="C5" s="8" t="s">
        <v>2066</v>
      </c>
      <c r="D5" s="8">
        <v>31.205753000000001</v>
      </c>
      <c r="E5" s="8">
        <v>29.924526</v>
      </c>
    </row>
    <row r="6" spans="1:5" x14ac:dyDescent="0.3">
      <c r="A6" s="7">
        <v>5</v>
      </c>
      <c r="B6" s="8" t="s">
        <v>9</v>
      </c>
      <c r="C6" s="8" t="s">
        <v>2067</v>
      </c>
      <c r="D6" s="8">
        <v>31.417539999999999</v>
      </c>
      <c r="E6" s="8">
        <v>31.814444000000002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CA9F9-0189-4BD2-9168-C5E25BF6D99D}">
  <dimension ref="A1:F1029"/>
  <sheetViews>
    <sheetView showGridLines="0" workbookViewId="0">
      <pane ySplit="1" topLeftCell="A29" activePane="bottomLeft" state="frozen"/>
      <selection pane="bottomLeft" activeCell="B35" sqref="B35"/>
    </sheetView>
  </sheetViews>
  <sheetFormatPr defaultRowHeight="14.4" x14ac:dyDescent="0.3"/>
  <cols>
    <col min="1" max="1" width="14.33203125" style="1" bestFit="1" customWidth="1"/>
    <col min="2" max="2" width="19" style="1" bestFit="1" customWidth="1"/>
    <col min="3" max="3" width="90.6640625" style="1" customWidth="1"/>
    <col min="4" max="4" width="24.6640625" style="1" bestFit="1" customWidth="1"/>
    <col min="5" max="5" width="25.6640625" style="1" bestFit="1" customWidth="1"/>
    <col min="6" max="6" width="27.5546875" style="1" bestFit="1" customWidth="1"/>
  </cols>
  <sheetData>
    <row r="1" spans="1:6" ht="24" customHeight="1" x14ac:dyDescent="0.3">
      <c r="A1" s="6" t="s">
        <v>2057</v>
      </c>
      <c r="B1" s="6" t="s">
        <v>2058</v>
      </c>
      <c r="C1" s="6" t="s">
        <v>2</v>
      </c>
      <c r="D1" s="6" t="s">
        <v>2059</v>
      </c>
      <c r="E1" s="6" t="s">
        <v>2060</v>
      </c>
      <c r="F1" s="6" t="s">
        <v>2061</v>
      </c>
    </row>
    <row r="2" spans="1:6" x14ac:dyDescent="0.3">
      <c r="A2" s="8">
        <v>2</v>
      </c>
      <c r="B2" s="8" t="s">
        <v>645</v>
      </c>
      <c r="C2" s="8" t="s">
        <v>646</v>
      </c>
      <c r="D2" s="8" t="s">
        <v>2091</v>
      </c>
      <c r="E2" s="8" t="s">
        <v>2092</v>
      </c>
      <c r="F2" s="8" t="s">
        <v>2093</v>
      </c>
    </row>
    <row r="3" spans="1:6" x14ac:dyDescent="0.3">
      <c r="A3" s="8">
        <v>3</v>
      </c>
      <c r="B3" s="8" t="s">
        <v>794</v>
      </c>
      <c r="C3" s="8" t="s">
        <v>795</v>
      </c>
      <c r="D3" s="8" t="s">
        <v>2091</v>
      </c>
      <c r="E3" s="8" t="s">
        <v>2092</v>
      </c>
      <c r="F3" s="8" t="s">
        <v>2093</v>
      </c>
    </row>
    <row r="4" spans="1:6" x14ac:dyDescent="0.3">
      <c r="A4" s="8">
        <v>4</v>
      </c>
      <c r="B4" s="8" t="s">
        <v>487</v>
      </c>
      <c r="C4" s="8" t="s">
        <v>488</v>
      </c>
      <c r="D4" s="8" t="s">
        <v>2091</v>
      </c>
      <c r="E4" s="8" t="s">
        <v>2092</v>
      </c>
      <c r="F4" s="8" t="s">
        <v>2093</v>
      </c>
    </row>
    <row r="5" spans="1:6" x14ac:dyDescent="0.3">
      <c r="A5" s="8">
        <v>5</v>
      </c>
      <c r="B5" s="8" t="s">
        <v>485</v>
      </c>
      <c r="C5" s="8" t="s">
        <v>486</v>
      </c>
      <c r="D5" s="8" t="s">
        <v>2091</v>
      </c>
      <c r="E5" s="8" t="s">
        <v>2092</v>
      </c>
      <c r="F5" s="8" t="s">
        <v>2093</v>
      </c>
    </row>
    <row r="6" spans="1:6" x14ac:dyDescent="0.3">
      <c r="A6" s="8">
        <v>6</v>
      </c>
      <c r="B6" s="8" t="s">
        <v>697</v>
      </c>
      <c r="C6" s="8" t="s">
        <v>698</v>
      </c>
      <c r="D6" s="8" t="s">
        <v>2091</v>
      </c>
      <c r="E6" s="8" t="s">
        <v>2092</v>
      </c>
      <c r="F6" s="8" t="s">
        <v>2093</v>
      </c>
    </row>
    <row r="7" spans="1:6" x14ac:dyDescent="0.3">
      <c r="A7" s="8">
        <v>7</v>
      </c>
      <c r="B7" s="8" t="s">
        <v>405</v>
      </c>
      <c r="C7" s="8" t="s">
        <v>406</v>
      </c>
      <c r="D7" s="8" t="s">
        <v>2091</v>
      </c>
      <c r="E7" s="8" t="s">
        <v>2092</v>
      </c>
      <c r="F7" s="8" t="s">
        <v>2093</v>
      </c>
    </row>
    <row r="8" spans="1:6" x14ac:dyDescent="0.3">
      <c r="A8" s="8">
        <v>8</v>
      </c>
      <c r="B8" s="8" t="s">
        <v>1148</v>
      </c>
      <c r="C8" s="8" t="s">
        <v>1149</v>
      </c>
      <c r="D8" s="8" t="s">
        <v>2091</v>
      </c>
      <c r="E8" s="8" t="s">
        <v>2092</v>
      </c>
      <c r="F8" s="8" t="s">
        <v>2093</v>
      </c>
    </row>
    <row r="9" spans="1:6" x14ac:dyDescent="0.3">
      <c r="A9" s="8">
        <v>9</v>
      </c>
      <c r="B9" s="8" t="s">
        <v>944</v>
      </c>
      <c r="C9" s="8" t="s">
        <v>945</v>
      </c>
      <c r="D9" s="8" t="s">
        <v>2094</v>
      </c>
      <c r="E9" s="8" t="s">
        <v>2095</v>
      </c>
      <c r="F9" s="8" t="s">
        <v>2096</v>
      </c>
    </row>
    <row r="10" spans="1:6" x14ac:dyDescent="0.3">
      <c r="A10" s="8">
        <v>10</v>
      </c>
      <c r="B10" s="8" t="s">
        <v>16</v>
      </c>
      <c r="C10" s="8" t="s">
        <v>17</v>
      </c>
      <c r="D10" s="8" t="s">
        <v>2094</v>
      </c>
      <c r="E10" s="8" t="s">
        <v>2095</v>
      </c>
      <c r="F10" s="8" t="s">
        <v>2096</v>
      </c>
    </row>
    <row r="11" spans="1:6" x14ac:dyDescent="0.3">
      <c r="A11" s="8">
        <v>11</v>
      </c>
      <c r="B11" s="8" t="s">
        <v>108</v>
      </c>
      <c r="C11" s="8" t="s">
        <v>109</v>
      </c>
      <c r="D11" s="8" t="s">
        <v>2094</v>
      </c>
      <c r="E11" s="8" t="s">
        <v>2095</v>
      </c>
      <c r="F11" s="8" t="s">
        <v>2096</v>
      </c>
    </row>
    <row r="12" spans="1:6" x14ac:dyDescent="0.3">
      <c r="A12" s="8">
        <v>12</v>
      </c>
      <c r="B12" s="8" t="s">
        <v>94</v>
      </c>
      <c r="C12" s="8" t="s">
        <v>95</v>
      </c>
      <c r="D12" s="8" t="s">
        <v>2094</v>
      </c>
      <c r="E12" s="8" t="s">
        <v>2095</v>
      </c>
      <c r="F12" s="8" t="s">
        <v>2096</v>
      </c>
    </row>
    <row r="13" spans="1:6" x14ac:dyDescent="0.3">
      <c r="A13" s="8">
        <v>13</v>
      </c>
      <c r="B13" s="8" t="s">
        <v>442</v>
      </c>
      <c r="C13" s="8" t="s">
        <v>443</v>
      </c>
      <c r="D13" s="8" t="s">
        <v>2094</v>
      </c>
      <c r="E13" s="8" t="s">
        <v>2095</v>
      </c>
      <c r="F13" s="8" t="s">
        <v>2096</v>
      </c>
    </row>
    <row r="14" spans="1:6" x14ac:dyDescent="0.3">
      <c r="A14" s="8">
        <v>14</v>
      </c>
      <c r="B14" s="8" t="s">
        <v>798</v>
      </c>
      <c r="C14" s="8" t="s">
        <v>799</v>
      </c>
      <c r="D14" s="8" t="s">
        <v>2094</v>
      </c>
      <c r="E14" s="8" t="s">
        <v>2095</v>
      </c>
      <c r="F14" s="8" t="s">
        <v>2097</v>
      </c>
    </row>
    <row r="15" spans="1:6" x14ac:dyDescent="0.3">
      <c r="A15" s="8">
        <v>15</v>
      </c>
      <c r="B15" s="8" t="s">
        <v>357</v>
      </c>
      <c r="C15" s="8" t="s">
        <v>358</v>
      </c>
      <c r="D15" s="8" t="s">
        <v>2094</v>
      </c>
      <c r="E15" s="8" t="s">
        <v>2095</v>
      </c>
      <c r="F15" s="8" t="s">
        <v>2097</v>
      </c>
    </row>
    <row r="16" spans="1:6" x14ac:dyDescent="0.3">
      <c r="A16" s="8">
        <v>16</v>
      </c>
      <c r="B16" s="8" t="s">
        <v>355</v>
      </c>
      <c r="C16" s="8" t="s">
        <v>356</v>
      </c>
      <c r="D16" s="8" t="s">
        <v>2094</v>
      </c>
      <c r="E16" s="8" t="s">
        <v>2095</v>
      </c>
      <c r="F16" s="8" t="s">
        <v>2097</v>
      </c>
    </row>
    <row r="17" spans="1:6" x14ac:dyDescent="0.3">
      <c r="A17" s="8">
        <v>17</v>
      </c>
      <c r="B17" s="8" t="s">
        <v>982</v>
      </c>
      <c r="C17" s="8" t="s">
        <v>983</v>
      </c>
      <c r="D17" s="8" t="s">
        <v>2094</v>
      </c>
      <c r="E17" s="8" t="s">
        <v>2095</v>
      </c>
      <c r="F17" s="8" t="s">
        <v>2097</v>
      </c>
    </row>
    <row r="18" spans="1:6" x14ac:dyDescent="0.3">
      <c r="A18" s="8">
        <v>18</v>
      </c>
      <c r="B18" s="8" t="s">
        <v>48</v>
      </c>
      <c r="C18" s="8" t="s">
        <v>49</v>
      </c>
      <c r="D18" s="8" t="s">
        <v>2094</v>
      </c>
      <c r="E18" s="8" t="s">
        <v>2095</v>
      </c>
      <c r="F18" s="8" t="s">
        <v>2098</v>
      </c>
    </row>
    <row r="19" spans="1:6" x14ac:dyDescent="0.3">
      <c r="A19" s="8">
        <v>20</v>
      </c>
      <c r="B19" s="8" t="s">
        <v>1848</v>
      </c>
      <c r="C19" s="8" t="s">
        <v>1849</v>
      </c>
      <c r="D19" s="8" t="s">
        <v>2099</v>
      </c>
      <c r="E19" s="8" t="s">
        <v>2100</v>
      </c>
      <c r="F19" s="8" t="s">
        <v>2101</v>
      </c>
    </row>
    <row r="20" spans="1:6" x14ac:dyDescent="0.3">
      <c r="A20" s="8">
        <v>21</v>
      </c>
      <c r="B20" s="8" t="s">
        <v>1186</v>
      </c>
      <c r="C20" s="8" t="s">
        <v>1187</v>
      </c>
      <c r="D20" s="8" t="s">
        <v>2099</v>
      </c>
      <c r="E20" s="8" t="s">
        <v>2100</v>
      </c>
      <c r="F20" s="8" t="s">
        <v>2101</v>
      </c>
    </row>
    <row r="21" spans="1:6" x14ac:dyDescent="0.3">
      <c r="A21" s="8">
        <v>22</v>
      </c>
      <c r="B21" s="8" t="s">
        <v>291</v>
      </c>
      <c r="C21" s="8" t="s">
        <v>292</v>
      </c>
      <c r="D21" s="8" t="s">
        <v>2099</v>
      </c>
      <c r="E21" s="8" t="s">
        <v>2100</v>
      </c>
      <c r="F21" s="8" t="s">
        <v>2101</v>
      </c>
    </row>
    <row r="22" spans="1:6" x14ac:dyDescent="0.3">
      <c r="A22" s="8">
        <v>23</v>
      </c>
      <c r="B22" s="8" t="s">
        <v>1176</v>
      </c>
      <c r="C22" s="8" t="s">
        <v>1177</v>
      </c>
      <c r="D22" s="8" t="s">
        <v>2099</v>
      </c>
      <c r="E22" s="8" t="s">
        <v>2100</v>
      </c>
      <c r="F22" s="8" t="s">
        <v>2101</v>
      </c>
    </row>
    <row r="23" spans="1:6" x14ac:dyDescent="0.3">
      <c r="A23" s="8">
        <v>24</v>
      </c>
      <c r="B23" s="8" t="s">
        <v>1876</v>
      </c>
      <c r="C23" s="8" t="s">
        <v>1877</v>
      </c>
      <c r="D23" s="8" t="s">
        <v>2099</v>
      </c>
      <c r="E23" s="8" t="s">
        <v>2102</v>
      </c>
      <c r="F23" s="8" t="s">
        <v>2101</v>
      </c>
    </row>
    <row r="24" spans="1:6" x14ac:dyDescent="0.3">
      <c r="A24" s="8">
        <v>25</v>
      </c>
      <c r="B24" s="8" t="s">
        <v>539</v>
      </c>
      <c r="C24" s="8" t="s">
        <v>540</v>
      </c>
      <c r="D24" s="8" t="s">
        <v>2099</v>
      </c>
      <c r="E24" s="8" t="s">
        <v>2102</v>
      </c>
      <c r="F24" s="8" t="s">
        <v>2101</v>
      </c>
    </row>
    <row r="25" spans="1:6" x14ac:dyDescent="0.3">
      <c r="A25" s="8">
        <v>26</v>
      </c>
      <c r="B25" s="8" t="s">
        <v>1610</v>
      </c>
      <c r="C25" s="8" t="s">
        <v>1611</v>
      </c>
      <c r="D25" s="8" t="s">
        <v>2099</v>
      </c>
      <c r="E25" s="8" t="s">
        <v>2102</v>
      </c>
      <c r="F25" s="8" t="s">
        <v>2101</v>
      </c>
    </row>
    <row r="26" spans="1:6" x14ac:dyDescent="0.3">
      <c r="A26" s="8">
        <v>27</v>
      </c>
      <c r="B26" s="8" t="s">
        <v>179</v>
      </c>
      <c r="C26" s="8" t="s">
        <v>180</v>
      </c>
      <c r="D26" s="8" t="s">
        <v>2103</v>
      </c>
      <c r="E26" s="8" t="s">
        <v>2104</v>
      </c>
      <c r="F26" s="8" t="s">
        <v>2105</v>
      </c>
    </row>
    <row r="27" spans="1:6" x14ac:dyDescent="0.3">
      <c r="A27" s="8">
        <v>28</v>
      </c>
      <c r="B27" s="8" t="s">
        <v>1369</v>
      </c>
      <c r="C27" s="8" t="s">
        <v>1370</v>
      </c>
      <c r="D27" s="8" t="s">
        <v>2106</v>
      </c>
      <c r="E27" s="8" t="s">
        <v>2107</v>
      </c>
      <c r="F27" s="8" t="s">
        <v>2108</v>
      </c>
    </row>
    <row r="28" spans="1:6" x14ac:dyDescent="0.3">
      <c r="A28" s="8">
        <v>29</v>
      </c>
      <c r="B28" s="8" t="s">
        <v>1782</v>
      </c>
      <c r="C28" s="8" t="s">
        <v>1783</v>
      </c>
      <c r="D28" s="8" t="s">
        <v>2106</v>
      </c>
      <c r="E28" s="8" t="s">
        <v>2107</v>
      </c>
      <c r="F28" s="8" t="s">
        <v>2108</v>
      </c>
    </row>
    <row r="29" spans="1:6" x14ac:dyDescent="0.3">
      <c r="A29" s="8">
        <v>30</v>
      </c>
      <c r="B29" s="8" t="s">
        <v>1204</v>
      </c>
      <c r="C29" s="8" t="s">
        <v>1205</v>
      </c>
      <c r="D29" s="8" t="s">
        <v>2109</v>
      </c>
      <c r="E29" s="8" t="s">
        <v>2110</v>
      </c>
      <c r="F29" s="8" t="s">
        <v>2111</v>
      </c>
    </row>
    <row r="30" spans="1:6" x14ac:dyDescent="0.3">
      <c r="A30" s="8">
        <v>31</v>
      </c>
      <c r="B30" s="8" t="s">
        <v>1749</v>
      </c>
      <c r="C30" s="8" t="s">
        <v>1750</v>
      </c>
      <c r="D30" s="8" t="s">
        <v>2109</v>
      </c>
      <c r="E30" s="8" t="s">
        <v>2112</v>
      </c>
      <c r="F30" s="8" t="s">
        <v>2113</v>
      </c>
    </row>
    <row r="31" spans="1:6" x14ac:dyDescent="0.3">
      <c r="A31" s="8">
        <v>32</v>
      </c>
      <c r="B31" s="8" t="s">
        <v>1424</v>
      </c>
      <c r="C31" s="8" t="s">
        <v>1425</v>
      </c>
      <c r="D31" s="8" t="s">
        <v>2109</v>
      </c>
      <c r="E31" s="8" t="s">
        <v>2112</v>
      </c>
      <c r="F31" s="8" t="s">
        <v>2113</v>
      </c>
    </row>
    <row r="32" spans="1:6" x14ac:dyDescent="0.3">
      <c r="A32" s="8">
        <v>33</v>
      </c>
      <c r="B32" s="8" t="s">
        <v>1747</v>
      </c>
      <c r="C32" s="8" t="s">
        <v>1748</v>
      </c>
      <c r="D32" s="8" t="s">
        <v>2109</v>
      </c>
      <c r="E32" s="8" t="s">
        <v>2112</v>
      </c>
      <c r="F32" s="8" t="s">
        <v>2113</v>
      </c>
    </row>
    <row r="33" spans="1:6" x14ac:dyDescent="0.3">
      <c r="A33" s="8">
        <v>34</v>
      </c>
      <c r="B33" s="8" t="s">
        <v>1751</v>
      </c>
      <c r="C33" s="8" t="s">
        <v>1752</v>
      </c>
      <c r="D33" s="8" t="s">
        <v>2114</v>
      </c>
      <c r="E33" s="8" t="s">
        <v>2115</v>
      </c>
      <c r="F33" s="8" t="s">
        <v>2113</v>
      </c>
    </row>
    <row r="34" spans="1:6" x14ac:dyDescent="0.3">
      <c r="A34" s="8">
        <v>35</v>
      </c>
      <c r="B34" s="8" t="s">
        <v>1814</v>
      </c>
      <c r="C34" s="8" t="s">
        <v>1815</v>
      </c>
      <c r="D34" s="8" t="s">
        <v>2091</v>
      </c>
      <c r="E34" s="8" t="s">
        <v>2116</v>
      </c>
      <c r="F34" s="8" t="s">
        <v>2117</v>
      </c>
    </row>
    <row r="35" spans="1:6" x14ac:dyDescent="0.3">
      <c r="A35" s="8">
        <v>36</v>
      </c>
      <c r="B35" s="8" t="s">
        <v>1351</v>
      </c>
      <c r="C35" s="8" t="s">
        <v>1352</v>
      </c>
      <c r="D35" s="8" t="s">
        <v>2091</v>
      </c>
      <c r="E35" s="8" t="s">
        <v>2116</v>
      </c>
      <c r="F35" s="8" t="s">
        <v>2117</v>
      </c>
    </row>
    <row r="36" spans="1:6" x14ac:dyDescent="0.3">
      <c r="A36" s="8">
        <v>37</v>
      </c>
      <c r="B36" s="8" t="s">
        <v>1257</v>
      </c>
      <c r="C36" s="8" t="s">
        <v>1065</v>
      </c>
      <c r="D36" s="8" t="s">
        <v>2109</v>
      </c>
      <c r="E36" s="8" t="s">
        <v>2112</v>
      </c>
      <c r="F36" s="8" t="s">
        <v>2111</v>
      </c>
    </row>
    <row r="37" spans="1:6" x14ac:dyDescent="0.3">
      <c r="A37" s="8">
        <v>38</v>
      </c>
      <c r="B37" s="8" t="s">
        <v>1838</v>
      </c>
      <c r="C37" s="8" t="s">
        <v>1065</v>
      </c>
      <c r="D37" s="8" t="s">
        <v>2109</v>
      </c>
      <c r="E37" s="8" t="s">
        <v>2112</v>
      </c>
      <c r="F37" s="8" t="s">
        <v>2111</v>
      </c>
    </row>
    <row r="38" spans="1:6" x14ac:dyDescent="0.3">
      <c r="A38" s="8">
        <v>39</v>
      </c>
      <c r="B38" s="8" t="s">
        <v>1064</v>
      </c>
      <c r="C38" s="8" t="s">
        <v>1065</v>
      </c>
      <c r="D38" s="8" t="s">
        <v>2109</v>
      </c>
      <c r="E38" s="8" t="s">
        <v>2112</v>
      </c>
      <c r="F38" s="8" t="s">
        <v>2111</v>
      </c>
    </row>
    <row r="39" spans="1:6" x14ac:dyDescent="0.3">
      <c r="A39" s="8">
        <v>40</v>
      </c>
      <c r="B39" s="8" t="s">
        <v>1451</v>
      </c>
      <c r="C39" s="8" t="s">
        <v>1452</v>
      </c>
      <c r="D39" s="8" t="s">
        <v>2109</v>
      </c>
      <c r="E39" s="8" t="s">
        <v>2118</v>
      </c>
      <c r="F39" s="8" t="s">
        <v>2111</v>
      </c>
    </row>
    <row r="40" spans="1:6" x14ac:dyDescent="0.3">
      <c r="A40" s="8">
        <v>41</v>
      </c>
      <c r="B40" s="8" t="s">
        <v>1860</v>
      </c>
      <c r="C40" s="8" t="s">
        <v>1861</v>
      </c>
      <c r="D40" s="8" t="s">
        <v>2109</v>
      </c>
      <c r="E40" s="8" t="s">
        <v>2118</v>
      </c>
      <c r="F40" s="8" t="s">
        <v>2111</v>
      </c>
    </row>
    <row r="41" spans="1:6" x14ac:dyDescent="0.3">
      <c r="A41" s="8">
        <v>42</v>
      </c>
      <c r="B41" s="8" t="s">
        <v>1339</v>
      </c>
      <c r="C41" s="8" t="s">
        <v>1340</v>
      </c>
      <c r="D41" s="8" t="s">
        <v>2109</v>
      </c>
      <c r="E41" s="8" t="s">
        <v>2118</v>
      </c>
      <c r="F41" s="8" t="s">
        <v>2113</v>
      </c>
    </row>
    <row r="42" spans="1:6" x14ac:dyDescent="0.3">
      <c r="A42" s="8">
        <v>43</v>
      </c>
      <c r="B42" s="8" t="s">
        <v>1337</v>
      </c>
      <c r="C42" s="8" t="s">
        <v>1338</v>
      </c>
      <c r="D42" s="8" t="s">
        <v>2109</v>
      </c>
      <c r="E42" s="8" t="s">
        <v>2118</v>
      </c>
      <c r="F42" s="8" t="s">
        <v>2113</v>
      </c>
    </row>
    <row r="43" spans="1:6" x14ac:dyDescent="0.3">
      <c r="A43" s="8">
        <v>44</v>
      </c>
      <c r="B43" s="8" t="s">
        <v>1335</v>
      </c>
      <c r="C43" s="8" t="s">
        <v>1336</v>
      </c>
      <c r="D43" s="8" t="s">
        <v>2109</v>
      </c>
      <c r="E43" s="8" t="s">
        <v>2118</v>
      </c>
      <c r="F43" s="8" t="s">
        <v>2113</v>
      </c>
    </row>
    <row r="44" spans="1:6" x14ac:dyDescent="0.3">
      <c r="A44" s="8">
        <v>45</v>
      </c>
      <c r="B44" s="8" t="s">
        <v>910</v>
      </c>
      <c r="C44" s="8" t="s">
        <v>911</v>
      </c>
      <c r="D44" s="8" t="s">
        <v>2119</v>
      </c>
      <c r="E44" s="8" t="s">
        <v>2120</v>
      </c>
      <c r="F44" s="8" t="s">
        <v>2108</v>
      </c>
    </row>
    <row r="45" spans="1:6" x14ac:dyDescent="0.3">
      <c r="A45" s="8">
        <v>46</v>
      </c>
      <c r="B45" s="8" t="s">
        <v>1353</v>
      </c>
      <c r="C45" s="8" t="s">
        <v>1354</v>
      </c>
      <c r="D45" s="8" t="s">
        <v>2119</v>
      </c>
      <c r="E45" s="8" t="s">
        <v>2120</v>
      </c>
      <c r="F45" s="8" t="s">
        <v>2108</v>
      </c>
    </row>
    <row r="46" spans="1:6" x14ac:dyDescent="0.3">
      <c r="A46" s="8">
        <v>47</v>
      </c>
      <c r="B46" s="8" t="s">
        <v>1046</v>
      </c>
      <c r="C46" s="8" t="s">
        <v>1047</v>
      </c>
      <c r="D46" s="8" t="s">
        <v>2109</v>
      </c>
      <c r="E46" s="8" t="s">
        <v>2118</v>
      </c>
      <c r="F46" s="8" t="s">
        <v>2113</v>
      </c>
    </row>
    <row r="47" spans="1:6" x14ac:dyDescent="0.3">
      <c r="A47" s="8">
        <v>48</v>
      </c>
      <c r="B47" s="8" t="s">
        <v>1333</v>
      </c>
      <c r="C47" s="8" t="s">
        <v>1334</v>
      </c>
      <c r="D47" s="8" t="s">
        <v>2109</v>
      </c>
      <c r="E47" s="8" t="s">
        <v>2118</v>
      </c>
      <c r="F47" s="8" t="s">
        <v>2113</v>
      </c>
    </row>
    <row r="48" spans="1:6" x14ac:dyDescent="0.3">
      <c r="A48" s="8">
        <v>49</v>
      </c>
      <c r="B48" s="8" t="s">
        <v>1624</v>
      </c>
      <c r="C48" s="8" t="s">
        <v>1625</v>
      </c>
      <c r="D48" s="8" t="s">
        <v>2109</v>
      </c>
      <c r="E48" s="8" t="s">
        <v>2112</v>
      </c>
      <c r="F48" s="8" t="s">
        <v>2111</v>
      </c>
    </row>
    <row r="49" spans="1:6" x14ac:dyDescent="0.3">
      <c r="A49" s="8">
        <v>50</v>
      </c>
      <c r="B49" s="8" t="s">
        <v>1645</v>
      </c>
      <c r="C49" s="8" t="s">
        <v>1625</v>
      </c>
      <c r="D49" s="8" t="s">
        <v>2109</v>
      </c>
      <c r="E49" s="8" t="s">
        <v>2112</v>
      </c>
      <c r="F49" s="8" t="s">
        <v>2111</v>
      </c>
    </row>
    <row r="50" spans="1:6" x14ac:dyDescent="0.3">
      <c r="A50" s="8">
        <v>51</v>
      </c>
      <c r="B50" s="8" t="s">
        <v>914</v>
      </c>
      <c r="C50" s="8" t="s">
        <v>915</v>
      </c>
      <c r="D50" s="8" t="s">
        <v>2109</v>
      </c>
      <c r="E50" s="8" t="s">
        <v>2118</v>
      </c>
      <c r="F50" s="8" t="s">
        <v>2111</v>
      </c>
    </row>
    <row r="51" spans="1:6" x14ac:dyDescent="0.3">
      <c r="A51" s="8">
        <v>52</v>
      </c>
      <c r="B51" s="8" t="s">
        <v>430</v>
      </c>
      <c r="C51" s="8" t="s">
        <v>431</v>
      </c>
      <c r="D51" s="8" t="s">
        <v>2091</v>
      </c>
      <c r="E51" s="8" t="s">
        <v>2116</v>
      </c>
      <c r="F51" s="8" t="s">
        <v>2117</v>
      </c>
    </row>
    <row r="52" spans="1:6" x14ac:dyDescent="0.3">
      <c r="A52" s="8">
        <v>53</v>
      </c>
      <c r="B52" s="8" t="s">
        <v>1800</v>
      </c>
      <c r="C52" s="8" t="s">
        <v>1801</v>
      </c>
      <c r="D52" s="8" t="s">
        <v>2109</v>
      </c>
      <c r="E52" s="8" t="s">
        <v>2112</v>
      </c>
      <c r="F52" s="8" t="s">
        <v>2121</v>
      </c>
    </row>
    <row r="53" spans="1:6" x14ac:dyDescent="0.3">
      <c r="A53" s="8">
        <v>54</v>
      </c>
      <c r="B53" s="8" t="s">
        <v>1995</v>
      </c>
      <c r="C53" s="8" t="s">
        <v>1996</v>
      </c>
      <c r="D53" s="8" t="s">
        <v>2109</v>
      </c>
      <c r="E53" s="8" t="s">
        <v>2118</v>
      </c>
      <c r="F53" s="8" t="s">
        <v>2121</v>
      </c>
    </row>
    <row r="54" spans="1:6" x14ac:dyDescent="0.3">
      <c r="A54" s="8">
        <v>55</v>
      </c>
      <c r="B54" s="8" t="s">
        <v>892</v>
      </c>
      <c r="C54" s="8" t="s">
        <v>893</v>
      </c>
      <c r="D54" s="8" t="s">
        <v>2119</v>
      </c>
      <c r="E54" s="8" t="s">
        <v>2120</v>
      </c>
      <c r="F54" s="8" t="s">
        <v>2108</v>
      </c>
    </row>
    <row r="55" spans="1:6" x14ac:dyDescent="0.3">
      <c r="A55" s="8">
        <v>70</v>
      </c>
      <c r="B55" s="8" t="s">
        <v>685</v>
      </c>
      <c r="C55" s="8" t="s">
        <v>686</v>
      </c>
      <c r="D55" s="8" t="s">
        <v>2103</v>
      </c>
      <c r="E55" s="8" t="s">
        <v>2104</v>
      </c>
      <c r="F55" s="8" t="s">
        <v>2122</v>
      </c>
    </row>
    <row r="56" spans="1:6" x14ac:dyDescent="0.3">
      <c r="A56" s="8">
        <v>72</v>
      </c>
      <c r="B56" s="8" t="s">
        <v>84</v>
      </c>
      <c r="C56" s="8" t="s">
        <v>85</v>
      </c>
      <c r="D56" s="8" t="s">
        <v>2103</v>
      </c>
      <c r="E56" s="8" t="s">
        <v>2104</v>
      </c>
      <c r="F56" s="8" t="s">
        <v>2122</v>
      </c>
    </row>
    <row r="57" spans="1:6" x14ac:dyDescent="0.3">
      <c r="A57" s="8">
        <v>76</v>
      </c>
      <c r="B57" s="8" t="s">
        <v>411</v>
      </c>
      <c r="C57" s="8" t="s">
        <v>412</v>
      </c>
      <c r="D57" s="8" t="s">
        <v>2103</v>
      </c>
      <c r="E57" s="8" t="s">
        <v>2104</v>
      </c>
      <c r="F57" s="8" t="s">
        <v>2122</v>
      </c>
    </row>
    <row r="58" spans="1:6" x14ac:dyDescent="0.3">
      <c r="A58" s="8">
        <v>78</v>
      </c>
      <c r="B58" s="8" t="s">
        <v>1259</v>
      </c>
      <c r="C58" s="8" t="s">
        <v>1260</v>
      </c>
      <c r="D58" s="8" t="s">
        <v>2103</v>
      </c>
      <c r="E58" s="8" t="s">
        <v>2104</v>
      </c>
      <c r="F58" s="8" t="s">
        <v>2122</v>
      </c>
    </row>
    <row r="59" spans="1:6" x14ac:dyDescent="0.3">
      <c r="A59" s="8">
        <v>79</v>
      </c>
      <c r="B59" s="8" t="s">
        <v>452</v>
      </c>
      <c r="C59" s="8" t="s">
        <v>453</v>
      </c>
      <c r="D59" s="8" t="s">
        <v>2103</v>
      </c>
      <c r="E59" s="8" t="s">
        <v>2104</v>
      </c>
      <c r="F59" s="8" t="s">
        <v>2122</v>
      </c>
    </row>
    <row r="60" spans="1:6" x14ac:dyDescent="0.3">
      <c r="A60" s="8">
        <v>81</v>
      </c>
      <c r="B60" s="8" t="s">
        <v>619</v>
      </c>
      <c r="C60" s="8" t="s">
        <v>620</v>
      </c>
      <c r="D60" s="8" t="s">
        <v>2103</v>
      </c>
      <c r="E60" s="8" t="s">
        <v>2104</v>
      </c>
      <c r="F60" s="8" t="s">
        <v>2123</v>
      </c>
    </row>
    <row r="61" spans="1:6" x14ac:dyDescent="0.3">
      <c r="A61" s="8">
        <v>82</v>
      </c>
      <c r="B61" s="8" t="s">
        <v>1244</v>
      </c>
      <c r="C61" s="8" t="s">
        <v>1245</v>
      </c>
      <c r="D61" s="8" t="s">
        <v>2103</v>
      </c>
      <c r="E61" s="8" t="s">
        <v>2104</v>
      </c>
      <c r="F61" s="8" t="s">
        <v>2122</v>
      </c>
    </row>
    <row r="62" spans="1:6" x14ac:dyDescent="0.3">
      <c r="A62" s="8">
        <v>83</v>
      </c>
      <c r="B62" s="8" t="s">
        <v>1160</v>
      </c>
      <c r="C62" s="8" t="s">
        <v>1161</v>
      </c>
      <c r="D62" s="8" t="s">
        <v>2103</v>
      </c>
      <c r="E62" s="8" t="s">
        <v>2104</v>
      </c>
      <c r="F62" s="8" t="s">
        <v>2122</v>
      </c>
    </row>
    <row r="63" spans="1:6" x14ac:dyDescent="0.3">
      <c r="A63" s="8">
        <v>84</v>
      </c>
      <c r="B63" s="8" t="s">
        <v>1459</v>
      </c>
      <c r="C63" s="8" t="s">
        <v>1460</v>
      </c>
      <c r="D63" s="8" t="s">
        <v>2103</v>
      </c>
      <c r="E63" s="8" t="s">
        <v>2104</v>
      </c>
      <c r="F63" s="8" t="s">
        <v>2122</v>
      </c>
    </row>
    <row r="64" spans="1:6" x14ac:dyDescent="0.3">
      <c r="A64" s="8">
        <v>85</v>
      </c>
      <c r="B64" s="8" t="s">
        <v>1140</v>
      </c>
      <c r="C64" s="8" t="s">
        <v>1141</v>
      </c>
      <c r="D64" s="8" t="s">
        <v>2103</v>
      </c>
      <c r="E64" s="8" t="s">
        <v>2104</v>
      </c>
      <c r="F64" s="8" t="s">
        <v>2122</v>
      </c>
    </row>
    <row r="65" spans="1:6" x14ac:dyDescent="0.3">
      <c r="A65" s="8">
        <v>109</v>
      </c>
      <c r="B65" s="8" t="s">
        <v>676</v>
      </c>
      <c r="C65" s="8" t="s">
        <v>677</v>
      </c>
      <c r="D65" s="8" t="s">
        <v>2124</v>
      </c>
      <c r="E65" s="8" t="s">
        <v>2125</v>
      </c>
      <c r="F65" s="8" t="s">
        <v>2126</v>
      </c>
    </row>
    <row r="66" spans="1:6" x14ac:dyDescent="0.3">
      <c r="A66" s="8">
        <v>110</v>
      </c>
      <c r="B66" s="8" t="s">
        <v>974</v>
      </c>
      <c r="C66" s="8" t="s">
        <v>975</v>
      </c>
      <c r="D66" s="8" t="s">
        <v>2124</v>
      </c>
      <c r="E66" s="8" t="s">
        <v>2125</v>
      </c>
      <c r="F66" s="8" t="s">
        <v>2127</v>
      </c>
    </row>
    <row r="67" spans="1:6" x14ac:dyDescent="0.3">
      <c r="A67" s="8">
        <v>111</v>
      </c>
      <c r="B67" s="8" t="s">
        <v>1907</v>
      </c>
      <c r="C67" s="8" t="s">
        <v>1908</v>
      </c>
      <c r="D67" s="8" t="s">
        <v>2124</v>
      </c>
      <c r="E67" s="8" t="s">
        <v>2125</v>
      </c>
      <c r="F67" s="8" t="s">
        <v>2128</v>
      </c>
    </row>
    <row r="68" spans="1:6" x14ac:dyDescent="0.3">
      <c r="A68" s="8">
        <v>112</v>
      </c>
      <c r="B68" s="8" t="s">
        <v>773</v>
      </c>
      <c r="C68" s="8" t="s">
        <v>774</v>
      </c>
      <c r="D68" s="8" t="s">
        <v>2124</v>
      </c>
      <c r="E68" s="8" t="s">
        <v>2125</v>
      </c>
      <c r="F68" s="8" t="s">
        <v>2129</v>
      </c>
    </row>
    <row r="69" spans="1:6" x14ac:dyDescent="0.3">
      <c r="A69" s="8">
        <v>120</v>
      </c>
      <c r="B69" s="8" t="s">
        <v>1675</v>
      </c>
      <c r="C69" s="8" t="s">
        <v>1676</v>
      </c>
      <c r="D69" s="8" t="s">
        <v>2103</v>
      </c>
      <c r="E69" s="8" t="s">
        <v>2104</v>
      </c>
      <c r="F69" s="8" t="s">
        <v>2130</v>
      </c>
    </row>
    <row r="70" spans="1:6" x14ac:dyDescent="0.3">
      <c r="A70" s="8">
        <v>121</v>
      </c>
      <c r="B70" s="8" t="s">
        <v>1886</v>
      </c>
      <c r="C70" s="8" t="s">
        <v>1887</v>
      </c>
      <c r="D70" s="8" t="s">
        <v>2124</v>
      </c>
      <c r="E70" s="8" t="s">
        <v>2125</v>
      </c>
      <c r="F70" s="8" t="s">
        <v>2127</v>
      </c>
    </row>
    <row r="71" spans="1:6" x14ac:dyDescent="0.3">
      <c r="A71" s="8">
        <v>122</v>
      </c>
      <c r="B71" s="8" t="s">
        <v>1635</v>
      </c>
      <c r="C71" s="8" t="s">
        <v>1636</v>
      </c>
      <c r="D71" s="8" t="s">
        <v>2103</v>
      </c>
      <c r="E71" s="8" t="s">
        <v>2104</v>
      </c>
      <c r="F71" s="8" t="s">
        <v>2130</v>
      </c>
    </row>
    <row r="72" spans="1:6" x14ac:dyDescent="0.3">
      <c r="A72" s="8">
        <v>123</v>
      </c>
      <c r="B72" s="8" t="s">
        <v>493</v>
      </c>
      <c r="C72" s="8" t="s">
        <v>494</v>
      </c>
      <c r="D72" s="8" t="s">
        <v>2103</v>
      </c>
      <c r="E72" s="8" t="s">
        <v>2104</v>
      </c>
      <c r="F72" s="8" t="s">
        <v>2130</v>
      </c>
    </row>
    <row r="73" spans="1:6" x14ac:dyDescent="0.3">
      <c r="A73" s="8">
        <v>124</v>
      </c>
      <c r="B73" s="8" t="s">
        <v>1921</v>
      </c>
      <c r="C73" s="8" t="s">
        <v>1922</v>
      </c>
      <c r="D73" s="8" t="s">
        <v>2103</v>
      </c>
      <c r="E73" s="8" t="s">
        <v>2104</v>
      </c>
      <c r="F73" s="8" t="s">
        <v>2130</v>
      </c>
    </row>
    <row r="74" spans="1:6" x14ac:dyDescent="0.3">
      <c r="A74" s="8">
        <v>125</v>
      </c>
      <c r="B74" s="8" t="s">
        <v>946</v>
      </c>
      <c r="C74" s="8" t="s">
        <v>947</v>
      </c>
      <c r="D74" s="8" t="s">
        <v>2103</v>
      </c>
      <c r="E74" s="8" t="s">
        <v>2104</v>
      </c>
      <c r="F74" s="8" t="s">
        <v>2130</v>
      </c>
    </row>
    <row r="75" spans="1:6" x14ac:dyDescent="0.3">
      <c r="A75" s="8">
        <v>126</v>
      </c>
      <c r="B75" s="8" t="s">
        <v>112</v>
      </c>
      <c r="C75" s="8" t="s">
        <v>113</v>
      </c>
      <c r="D75" s="8" t="s">
        <v>2103</v>
      </c>
      <c r="E75" s="8" t="s">
        <v>2104</v>
      </c>
      <c r="F75" s="8" t="s">
        <v>2130</v>
      </c>
    </row>
    <row r="76" spans="1:6" x14ac:dyDescent="0.3">
      <c r="A76" s="8">
        <v>127</v>
      </c>
      <c r="B76" s="8" t="s">
        <v>1938</v>
      </c>
      <c r="C76" s="8" t="s">
        <v>1939</v>
      </c>
      <c r="D76" s="8" t="s">
        <v>2103</v>
      </c>
      <c r="E76" s="8" t="s">
        <v>2131</v>
      </c>
      <c r="F76" s="8" t="s">
        <v>2130</v>
      </c>
    </row>
    <row r="77" spans="1:6" x14ac:dyDescent="0.3">
      <c r="A77" s="8">
        <v>128</v>
      </c>
      <c r="B77" s="8" t="s">
        <v>1499</v>
      </c>
      <c r="C77" s="8" t="s">
        <v>1500</v>
      </c>
      <c r="D77" s="8" t="s">
        <v>2103</v>
      </c>
      <c r="E77" s="8" t="s">
        <v>2132</v>
      </c>
      <c r="F77" s="8" t="s">
        <v>2133</v>
      </c>
    </row>
    <row r="78" spans="1:6" x14ac:dyDescent="0.3">
      <c r="A78" s="8">
        <v>133</v>
      </c>
      <c r="B78" s="8" t="s">
        <v>1778</v>
      </c>
      <c r="C78" s="8" t="s">
        <v>1779</v>
      </c>
      <c r="D78" s="8" t="s">
        <v>2103</v>
      </c>
      <c r="E78" s="8" t="s">
        <v>2132</v>
      </c>
      <c r="F78" s="8" t="s">
        <v>2133</v>
      </c>
    </row>
    <row r="79" spans="1:6" x14ac:dyDescent="0.3">
      <c r="A79" s="8">
        <v>134</v>
      </c>
      <c r="B79" s="8" t="s">
        <v>307</v>
      </c>
      <c r="C79" s="8" t="s">
        <v>308</v>
      </c>
      <c r="D79" s="8" t="s">
        <v>2103</v>
      </c>
      <c r="E79" s="8" t="s">
        <v>2132</v>
      </c>
      <c r="F79" s="8" t="s">
        <v>2133</v>
      </c>
    </row>
    <row r="80" spans="1:6" x14ac:dyDescent="0.3">
      <c r="A80" s="8">
        <v>135</v>
      </c>
      <c r="B80" s="8" t="s">
        <v>559</v>
      </c>
      <c r="C80" s="8" t="s">
        <v>560</v>
      </c>
      <c r="D80" s="8" t="s">
        <v>2103</v>
      </c>
      <c r="E80" s="8" t="s">
        <v>2132</v>
      </c>
      <c r="F80" s="8" t="s">
        <v>2133</v>
      </c>
    </row>
    <row r="81" spans="1:6" x14ac:dyDescent="0.3">
      <c r="A81" s="8">
        <v>136</v>
      </c>
      <c r="B81" s="8" t="s">
        <v>916</v>
      </c>
      <c r="C81" s="8" t="s">
        <v>917</v>
      </c>
      <c r="D81" s="8" t="s">
        <v>2103</v>
      </c>
      <c r="E81" s="8" t="s">
        <v>2132</v>
      </c>
      <c r="F81" s="8" t="s">
        <v>2133</v>
      </c>
    </row>
    <row r="82" spans="1:6" x14ac:dyDescent="0.3">
      <c r="A82" s="8">
        <v>137</v>
      </c>
      <c r="B82" s="8" t="s">
        <v>1866</v>
      </c>
      <c r="C82" s="8" t="s">
        <v>1867</v>
      </c>
      <c r="D82" s="8" t="s">
        <v>2103</v>
      </c>
      <c r="E82" s="8" t="s">
        <v>2132</v>
      </c>
      <c r="F82" s="8" t="s">
        <v>2133</v>
      </c>
    </row>
    <row r="83" spans="1:6" x14ac:dyDescent="0.3">
      <c r="A83" s="8">
        <v>138</v>
      </c>
      <c r="B83" s="8" t="s">
        <v>920</v>
      </c>
      <c r="C83" s="8" t="s">
        <v>921</v>
      </c>
      <c r="D83" s="8" t="s">
        <v>2103</v>
      </c>
      <c r="E83" s="8" t="s">
        <v>2132</v>
      </c>
      <c r="F83" s="8" t="s">
        <v>2133</v>
      </c>
    </row>
    <row r="84" spans="1:6" x14ac:dyDescent="0.3">
      <c r="A84" s="8">
        <v>139</v>
      </c>
      <c r="B84" s="8" t="s">
        <v>1898</v>
      </c>
      <c r="C84" s="8" t="s">
        <v>1899</v>
      </c>
      <c r="D84" s="8" t="s">
        <v>2103</v>
      </c>
      <c r="E84" s="8" t="s">
        <v>2132</v>
      </c>
      <c r="F84" s="8" t="s">
        <v>2133</v>
      </c>
    </row>
    <row r="85" spans="1:6" x14ac:dyDescent="0.3">
      <c r="A85" s="8">
        <v>140</v>
      </c>
      <c r="B85" s="8" t="s">
        <v>1687</v>
      </c>
      <c r="C85" s="8" t="s">
        <v>1688</v>
      </c>
      <c r="D85" s="8" t="s">
        <v>2103</v>
      </c>
      <c r="E85" s="8" t="s">
        <v>2132</v>
      </c>
      <c r="F85" s="8" t="s">
        <v>2133</v>
      </c>
    </row>
    <row r="86" spans="1:6" x14ac:dyDescent="0.3">
      <c r="A86" s="8">
        <v>141</v>
      </c>
      <c r="B86" s="8" t="s">
        <v>305</v>
      </c>
      <c r="C86" s="8" t="s">
        <v>306</v>
      </c>
      <c r="D86" s="8" t="s">
        <v>2103</v>
      </c>
      <c r="E86" s="8" t="s">
        <v>2132</v>
      </c>
      <c r="F86" s="8" t="s">
        <v>2133</v>
      </c>
    </row>
    <row r="87" spans="1:6" x14ac:dyDescent="0.3">
      <c r="A87" s="8">
        <v>142</v>
      </c>
      <c r="B87" s="8" t="s">
        <v>1832</v>
      </c>
      <c r="C87" s="8" t="s">
        <v>1833</v>
      </c>
      <c r="D87" s="8" t="s">
        <v>2103</v>
      </c>
      <c r="E87" s="8" t="s">
        <v>2132</v>
      </c>
      <c r="F87" s="8" t="s">
        <v>2133</v>
      </c>
    </row>
    <row r="88" spans="1:6" x14ac:dyDescent="0.3">
      <c r="A88" s="8">
        <v>143</v>
      </c>
      <c r="B88" s="8" t="s">
        <v>1927</v>
      </c>
      <c r="C88" s="8" t="s">
        <v>1928</v>
      </c>
      <c r="D88" s="8" t="s">
        <v>2103</v>
      </c>
      <c r="E88" s="8" t="s">
        <v>2132</v>
      </c>
      <c r="F88" s="8" t="s">
        <v>2133</v>
      </c>
    </row>
    <row r="89" spans="1:6" x14ac:dyDescent="0.3">
      <c r="A89" s="8">
        <v>148</v>
      </c>
      <c r="B89" s="8" t="s">
        <v>1741</v>
      </c>
      <c r="C89" s="8" t="s">
        <v>1742</v>
      </c>
      <c r="D89" s="8" t="s">
        <v>2103</v>
      </c>
      <c r="E89" s="8" t="s">
        <v>2104</v>
      </c>
      <c r="F89" s="8" t="s">
        <v>2130</v>
      </c>
    </row>
    <row r="90" spans="1:6" x14ac:dyDescent="0.3">
      <c r="A90" s="8">
        <v>149</v>
      </c>
      <c r="B90" s="8" t="s">
        <v>1723</v>
      </c>
      <c r="C90" s="8" t="s">
        <v>1724</v>
      </c>
      <c r="D90" s="8" t="s">
        <v>2103</v>
      </c>
      <c r="E90" s="8" t="s">
        <v>2104</v>
      </c>
      <c r="F90" s="8" t="s">
        <v>2130</v>
      </c>
    </row>
    <row r="91" spans="1:6" x14ac:dyDescent="0.3">
      <c r="A91" s="8">
        <v>150</v>
      </c>
      <c r="B91" s="8" t="s">
        <v>1798</v>
      </c>
      <c r="C91" s="8" t="s">
        <v>1799</v>
      </c>
      <c r="D91" s="8" t="s">
        <v>2103</v>
      </c>
      <c r="E91" s="8" t="s">
        <v>2104</v>
      </c>
      <c r="F91" s="8" t="s">
        <v>2130</v>
      </c>
    </row>
    <row r="92" spans="1:6" x14ac:dyDescent="0.3">
      <c r="A92" s="8">
        <v>158</v>
      </c>
      <c r="B92" s="8" t="s">
        <v>1491</v>
      </c>
      <c r="C92" s="8" t="s">
        <v>1492</v>
      </c>
      <c r="D92" s="8" t="s">
        <v>2103</v>
      </c>
      <c r="E92" s="8" t="s">
        <v>2131</v>
      </c>
      <c r="F92" s="8" t="s">
        <v>2130</v>
      </c>
    </row>
    <row r="93" spans="1:6" x14ac:dyDescent="0.3">
      <c r="A93" s="8">
        <v>159</v>
      </c>
      <c r="B93" s="8" t="s">
        <v>1538</v>
      </c>
      <c r="C93" s="8" t="s">
        <v>1539</v>
      </c>
      <c r="D93" s="8" t="s">
        <v>2103</v>
      </c>
      <c r="E93" s="8" t="s">
        <v>2132</v>
      </c>
      <c r="F93" s="8" t="s">
        <v>2133</v>
      </c>
    </row>
    <row r="94" spans="1:6" x14ac:dyDescent="0.3">
      <c r="A94" s="8">
        <v>160</v>
      </c>
      <c r="B94" s="8" t="s">
        <v>1713</v>
      </c>
      <c r="C94" s="8" t="s">
        <v>1714</v>
      </c>
      <c r="D94" s="8" t="s">
        <v>2103</v>
      </c>
      <c r="E94" s="8" t="s">
        <v>2132</v>
      </c>
      <c r="F94" s="8" t="s">
        <v>2133</v>
      </c>
    </row>
    <row r="95" spans="1:6" x14ac:dyDescent="0.3">
      <c r="A95" s="8">
        <v>161</v>
      </c>
      <c r="B95" s="8" t="s">
        <v>844</v>
      </c>
      <c r="C95" s="8" t="s">
        <v>845</v>
      </c>
      <c r="D95" s="8" t="s">
        <v>2103</v>
      </c>
      <c r="E95" s="8" t="s">
        <v>2132</v>
      </c>
      <c r="F95" s="8" t="s">
        <v>2133</v>
      </c>
    </row>
    <row r="96" spans="1:6" x14ac:dyDescent="0.3">
      <c r="A96" s="8">
        <v>162</v>
      </c>
      <c r="B96" s="8" t="s">
        <v>1652</v>
      </c>
      <c r="C96" s="8" t="s">
        <v>1653</v>
      </c>
      <c r="D96" s="8" t="s">
        <v>2103</v>
      </c>
      <c r="E96" s="8" t="s">
        <v>2131</v>
      </c>
      <c r="F96" s="8" t="s">
        <v>2130</v>
      </c>
    </row>
    <row r="97" spans="1:6" x14ac:dyDescent="0.3">
      <c r="A97" s="8">
        <v>181</v>
      </c>
      <c r="B97" s="8" t="s">
        <v>1050</v>
      </c>
      <c r="C97" s="8" t="s">
        <v>1051</v>
      </c>
      <c r="D97" s="8" t="s">
        <v>2103</v>
      </c>
      <c r="E97" s="8" t="s">
        <v>2132</v>
      </c>
      <c r="F97" s="8" t="s">
        <v>2134</v>
      </c>
    </row>
    <row r="98" spans="1:6" x14ac:dyDescent="0.3">
      <c r="A98" s="8">
        <v>182</v>
      </c>
      <c r="B98" s="8" t="s">
        <v>1844</v>
      </c>
      <c r="C98" s="8" t="s">
        <v>1845</v>
      </c>
      <c r="D98" s="8" t="s">
        <v>2103</v>
      </c>
      <c r="E98" s="8" t="s">
        <v>2132</v>
      </c>
      <c r="F98" s="8" t="s">
        <v>2133</v>
      </c>
    </row>
    <row r="99" spans="1:6" x14ac:dyDescent="0.3">
      <c r="A99" s="8">
        <v>183</v>
      </c>
      <c r="B99" s="8" t="s">
        <v>709</v>
      </c>
      <c r="C99" s="8" t="s">
        <v>710</v>
      </c>
      <c r="D99" s="8" t="s">
        <v>2103</v>
      </c>
      <c r="E99" s="8" t="s">
        <v>2132</v>
      </c>
      <c r="F99" s="8" t="s">
        <v>2133</v>
      </c>
    </row>
    <row r="100" spans="1:6" x14ac:dyDescent="0.3">
      <c r="A100" s="8">
        <v>184</v>
      </c>
      <c r="B100" s="8" t="s">
        <v>775</v>
      </c>
      <c r="C100" s="8" t="s">
        <v>776</v>
      </c>
      <c r="D100" s="8" t="s">
        <v>2103</v>
      </c>
      <c r="E100" s="8" t="s">
        <v>2132</v>
      </c>
      <c r="F100" s="8" t="s">
        <v>2133</v>
      </c>
    </row>
    <row r="101" spans="1:6" x14ac:dyDescent="0.3">
      <c r="A101" s="8">
        <v>185</v>
      </c>
      <c r="B101" s="8" t="s">
        <v>822</v>
      </c>
      <c r="C101" s="8" t="s">
        <v>823</v>
      </c>
      <c r="D101" s="8" t="s">
        <v>2103</v>
      </c>
      <c r="E101" s="8" t="s">
        <v>2132</v>
      </c>
      <c r="F101" s="8" t="s">
        <v>2133</v>
      </c>
    </row>
    <row r="102" spans="1:6" x14ac:dyDescent="0.3">
      <c r="A102" s="8">
        <v>186</v>
      </c>
      <c r="B102" s="8" t="s">
        <v>1685</v>
      </c>
      <c r="C102" s="8" t="s">
        <v>1686</v>
      </c>
      <c r="D102" s="8" t="s">
        <v>2103</v>
      </c>
      <c r="E102" s="8" t="s">
        <v>2132</v>
      </c>
      <c r="F102" s="8" t="s">
        <v>2133</v>
      </c>
    </row>
    <row r="103" spans="1:6" x14ac:dyDescent="0.3">
      <c r="A103" s="8">
        <v>187</v>
      </c>
      <c r="B103" s="8" t="s">
        <v>432</v>
      </c>
      <c r="C103" s="8" t="s">
        <v>433</v>
      </c>
      <c r="D103" s="8" t="s">
        <v>2103</v>
      </c>
      <c r="E103" s="8" t="s">
        <v>2132</v>
      </c>
      <c r="F103" s="8" t="s">
        <v>2133</v>
      </c>
    </row>
    <row r="104" spans="1:6" x14ac:dyDescent="0.3">
      <c r="A104" s="8">
        <v>188</v>
      </c>
      <c r="B104" s="8" t="s">
        <v>1076</v>
      </c>
      <c r="C104" s="8" t="s">
        <v>1077</v>
      </c>
      <c r="D104" s="8" t="s">
        <v>2103</v>
      </c>
      <c r="E104" s="8" t="s">
        <v>2132</v>
      </c>
      <c r="F104" s="8" t="s">
        <v>2133</v>
      </c>
    </row>
    <row r="105" spans="1:6" x14ac:dyDescent="0.3">
      <c r="A105" s="8">
        <v>189</v>
      </c>
      <c r="B105" s="8" t="s">
        <v>1030</v>
      </c>
      <c r="C105" s="8" t="s">
        <v>1031</v>
      </c>
      <c r="D105" s="8" t="s">
        <v>2103</v>
      </c>
      <c r="E105" s="8" t="s">
        <v>2104</v>
      </c>
      <c r="F105" s="8" t="s">
        <v>2130</v>
      </c>
    </row>
    <row r="106" spans="1:6" x14ac:dyDescent="0.3">
      <c r="A106" s="8">
        <v>190</v>
      </c>
      <c r="B106" s="8" t="s">
        <v>1679</v>
      </c>
      <c r="C106" s="8" t="s">
        <v>1680</v>
      </c>
      <c r="D106" s="8" t="s">
        <v>2103</v>
      </c>
      <c r="E106" s="8" t="s">
        <v>2104</v>
      </c>
      <c r="F106" s="8" t="s">
        <v>2130</v>
      </c>
    </row>
    <row r="107" spans="1:6" x14ac:dyDescent="0.3">
      <c r="A107" s="8">
        <v>191</v>
      </c>
      <c r="B107" s="8" t="s">
        <v>731</v>
      </c>
      <c r="C107" s="8" t="s">
        <v>732</v>
      </c>
      <c r="D107" s="8" t="s">
        <v>2103</v>
      </c>
      <c r="E107" s="8" t="s">
        <v>2132</v>
      </c>
      <c r="F107" s="8" t="s">
        <v>2133</v>
      </c>
    </row>
    <row r="108" spans="1:6" x14ac:dyDescent="0.3">
      <c r="A108" s="8">
        <v>192</v>
      </c>
      <c r="B108" s="8" t="s">
        <v>1913</v>
      </c>
      <c r="C108" s="8" t="s">
        <v>1914</v>
      </c>
      <c r="D108" s="8" t="s">
        <v>2103</v>
      </c>
      <c r="E108" s="8" t="s">
        <v>2132</v>
      </c>
      <c r="F108" s="8" t="s">
        <v>2133</v>
      </c>
    </row>
    <row r="109" spans="1:6" x14ac:dyDescent="0.3">
      <c r="A109" s="8">
        <v>193</v>
      </c>
      <c r="B109" s="8" t="s">
        <v>1094</v>
      </c>
      <c r="C109" s="8" t="s">
        <v>1095</v>
      </c>
      <c r="D109" s="8" t="s">
        <v>2103</v>
      </c>
      <c r="E109" s="8" t="s">
        <v>2132</v>
      </c>
      <c r="F109" s="8" t="s">
        <v>2133</v>
      </c>
    </row>
    <row r="110" spans="1:6" x14ac:dyDescent="0.3">
      <c r="A110" s="8">
        <v>194</v>
      </c>
      <c r="B110" s="8" t="s">
        <v>1289</v>
      </c>
      <c r="C110" s="8" t="s">
        <v>1290</v>
      </c>
      <c r="D110" s="8" t="s">
        <v>2103</v>
      </c>
      <c r="E110" s="8" t="s">
        <v>2132</v>
      </c>
      <c r="F110" s="8" t="s">
        <v>2133</v>
      </c>
    </row>
    <row r="111" spans="1:6" x14ac:dyDescent="0.3">
      <c r="A111" s="8">
        <v>195</v>
      </c>
      <c r="B111" s="8" t="s">
        <v>1507</v>
      </c>
      <c r="C111" s="8" t="s">
        <v>1508</v>
      </c>
      <c r="D111" s="8" t="s">
        <v>2103</v>
      </c>
      <c r="E111" s="8" t="s">
        <v>2132</v>
      </c>
      <c r="F111" s="8" t="s">
        <v>2133</v>
      </c>
    </row>
    <row r="112" spans="1:6" x14ac:dyDescent="0.3">
      <c r="A112" s="8">
        <v>196</v>
      </c>
      <c r="B112" s="8" t="s">
        <v>1194</v>
      </c>
      <c r="C112" s="8" t="s">
        <v>1195</v>
      </c>
      <c r="D112" s="8" t="s">
        <v>2103</v>
      </c>
      <c r="E112" s="8" t="s">
        <v>2132</v>
      </c>
      <c r="F112" s="8" t="s">
        <v>2133</v>
      </c>
    </row>
    <row r="113" spans="1:6" x14ac:dyDescent="0.3">
      <c r="A113" s="8">
        <v>197</v>
      </c>
      <c r="B113" s="8" t="s">
        <v>1812</v>
      </c>
      <c r="C113" s="8" t="s">
        <v>1813</v>
      </c>
      <c r="D113" s="8" t="s">
        <v>2103</v>
      </c>
      <c r="E113" s="8" t="s">
        <v>2132</v>
      </c>
      <c r="F113" s="8" t="s">
        <v>2133</v>
      </c>
    </row>
    <row r="114" spans="1:6" x14ac:dyDescent="0.3">
      <c r="A114" s="8">
        <v>198</v>
      </c>
      <c r="B114" s="8" t="s">
        <v>1583</v>
      </c>
      <c r="C114" s="8" t="s">
        <v>1584</v>
      </c>
      <c r="D114" s="8" t="s">
        <v>2103</v>
      </c>
      <c r="E114" s="8" t="s">
        <v>2132</v>
      </c>
      <c r="F114" s="8" t="s">
        <v>2133</v>
      </c>
    </row>
    <row r="115" spans="1:6" x14ac:dyDescent="0.3">
      <c r="A115" s="8">
        <v>199</v>
      </c>
      <c r="B115" s="8" t="s">
        <v>1130</v>
      </c>
      <c r="C115" s="8" t="s">
        <v>1131</v>
      </c>
      <c r="D115" s="8" t="s">
        <v>2103</v>
      </c>
      <c r="E115" s="8" t="s">
        <v>2132</v>
      </c>
      <c r="F115" s="8" t="s">
        <v>2133</v>
      </c>
    </row>
    <row r="116" spans="1:6" x14ac:dyDescent="0.3">
      <c r="A116" s="8">
        <v>221</v>
      </c>
      <c r="B116" s="8" t="s">
        <v>1868</v>
      </c>
      <c r="C116" s="8" t="s">
        <v>1869</v>
      </c>
      <c r="D116" s="8" t="s">
        <v>2103</v>
      </c>
      <c r="E116" s="8" t="s">
        <v>2132</v>
      </c>
      <c r="F116" s="8" t="s">
        <v>2133</v>
      </c>
    </row>
    <row r="117" spans="1:6" x14ac:dyDescent="0.3">
      <c r="A117" s="8">
        <v>222</v>
      </c>
      <c r="B117" s="8" t="s">
        <v>918</v>
      </c>
      <c r="C117" s="8" t="s">
        <v>919</v>
      </c>
      <c r="D117" s="8" t="s">
        <v>2103</v>
      </c>
      <c r="E117" s="8" t="s">
        <v>2132</v>
      </c>
      <c r="F117" s="8" t="s">
        <v>2133</v>
      </c>
    </row>
    <row r="118" spans="1:6" x14ac:dyDescent="0.3">
      <c r="A118" s="8">
        <v>223</v>
      </c>
      <c r="B118" s="8" t="s">
        <v>1528</v>
      </c>
      <c r="C118" s="8" t="s">
        <v>1529</v>
      </c>
      <c r="D118" s="8" t="s">
        <v>2103</v>
      </c>
      <c r="E118" s="8" t="s">
        <v>2132</v>
      </c>
      <c r="F118" s="8" t="s">
        <v>2133</v>
      </c>
    </row>
    <row r="119" spans="1:6" x14ac:dyDescent="0.3">
      <c r="A119" s="8">
        <v>224</v>
      </c>
      <c r="B119" s="8" t="s">
        <v>1526</v>
      </c>
      <c r="C119" s="8" t="s">
        <v>1527</v>
      </c>
      <c r="D119" s="8" t="s">
        <v>2103</v>
      </c>
      <c r="E119" s="8" t="s">
        <v>2132</v>
      </c>
      <c r="F119" s="8" t="s">
        <v>2133</v>
      </c>
    </row>
    <row r="120" spans="1:6" x14ac:dyDescent="0.3">
      <c r="A120" s="8">
        <v>225</v>
      </c>
      <c r="B120" s="8" t="s">
        <v>1455</v>
      </c>
      <c r="C120" s="8" t="s">
        <v>1456</v>
      </c>
      <c r="D120" s="8" t="s">
        <v>2103</v>
      </c>
      <c r="E120" s="8" t="s">
        <v>2132</v>
      </c>
      <c r="F120" s="8" t="s">
        <v>2133</v>
      </c>
    </row>
    <row r="121" spans="1:6" x14ac:dyDescent="0.3">
      <c r="A121" s="8">
        <v>226</v>
      </c>
      <c r="B121" s="8" t="s">
        <v>2013</v>
      </c>
      <c r="C121" s="8" t="s">
        <v>2014</v>
      </c>
      <c r="D121" s="8" t="s">
        <v>2103</v>
      </c>
      <c r="E121" s="8" t="s">
        <v>2132</v>
      </c>
      <c r="F121" s="8" t="s">
        <v>2133</v>
      </c>
    </row>
    <row r="122" spans="1:6" x14ac:dyDescent="0.3">
      <c r="A122" s="8">
        <v>227</v>
      </c>
      <c r="B122" s="8" t="s">
        <v>1457</v>
      </c>
      <c r="C122" s="8" t="s">
        <v>1458</v>
      </c>
      <c r="D122" s="8" t="s">
        <v>2103</v>
      </c>
      <c r="E122" s="8" t="s">
        <v>2132</v>
      </c>
      <c r="F122" s="8" t="s">
        <v>2133</v>
      </c>
    </row>
    <row r="123" spans="1:6" x14ac:dyDescent="0.3">
      <c r="A123" s="8">
        <v>228</v>
      </c>
      <c r="B123" s="8" t="s">
        <v>68</v>
      </c>
      <c r="C123" s="8" t="s">
        <v>69</v>
      </c>
      <c r="D123" s="8" t="s">
        <v>2103</v>
      </c>
      <c r="E123" s="8" t="s">
        <v>2132</v>
      </c>
      <c r="F123" s="8" t="s">
        <v>2133</v>
      </c>
    </row>
    <row r="124" spans="1:6" x14ac:dyDescent="0.3">
      <c r="A124" s="8">
        <v>229</v>
      </c>
      <c r="B124" s="8" t="s">
        <v>1012</v>
      </c>
      <c r="C124" s="8" t="s">
        <v>1013</v>
      </c>
      <c r="D124" s="8" t="s">
        <v>2103</v>
      </c>
      <c r="E124" s="8" t="s">
        <v>2132</v>
      </c>
      <c r="F124" s="8" t="s">
        <v>2133</v>
      </c>
    </row>
    <row r="125" spans="1:6" x14ac:dyDescent="0.3">
      <c r="A125" s="8">
        <v>230</v>
      </c>
      <c r="B125" s="8" t="s">
        <v>1355</v>
      </c>
      <c r="C125" s="8" t="s">
        <v>1356</v>
      </c>
      <c r="D125" s="8" t="s">
        <v>2103</v>
      </c>
      <c r="E125" s="8" t="s">
        <v>2132</v>
      </c>
      <c r="F125" s="8" t="s">
        <v>2133</v>
      </c>
    </row>
    <row r="126" spans="1:6" x14ac:dyDescent="0.3">
      <c r="A126" s="8">
        <v>231</v>
      </c>
      <c r="B126" s="8" t="s">
        <v>1976</v>
      </c>
      <c r="C126" s="8" t="s">
        <v>1977</v>
      </c>
      <c r="D126" s="8" t="s">
        <v>2103</v>
      </c>
      <c r="E126" s="8" t="s">
        <v>2132</v>
      </c>
      <c r="F126" s="8" t="s">
        <v>2133</v>
      </c>
    </row>
    <row r="127" spans="1:6" x14ac:dyDescent="0.3">
      <c r="A127" s="8">
        <v>232</v>
      </c>
      <c r="B127" s="8" t="s">
        <v>779</v>
      </c>
      <c r="C127" s="8" t="s">
        <v>780</v>
      </c>
      <c r="D127" s="8" t="s">
        <v>2103</v>
      </c>
      <c r="E127" s="8" t="s">
        <v>2132</v>
      </c>
      <c r="F127" s="8" t="s">
        <v>2133</v>
      </c>
    </row>
    <row r="128" spans="1:6" x14ac:dyDescent="0.3">
      <c r="A128" s="8">
        <v>233</v>
      </c>
      <c r="B128" s="8" t="s">
        <v>1673</v>
      </c>
      <c r="C128" s="8" t="s">
        <v>1674</v>
      </c>
      <c r="D128" s="8" t="s">
        <v>2103</v>
      </c>
      <c r="E128" s="8" t="s">
        <v>2132</v>
      </c>
      <c r="F128" s="8" t="s">
        <v>2133</v>
      </c>
    </row>
    <row r="129" spans="1:6" x14ac:dyDescent="0.3">
      <c r="A129" s="8">
        <v>234</v>
      </c>
      <c r="B129" s="8" t="s">
        <v>1788</v>
      </c>
      <c r="C129" s="8" t="s">
        <v>1789</v>
      </c>
      <c r="D129" s="8" t="s">
        <v>2103</v>
      </c>
      <c r="E129" s="8" t="s">
        <v>2132</v>
      </c>
      <c r="F129" s="8" t="s">
        <v>2133</v>
      </c>
    </row>
    <row r="130" spans="1:6" x14ac:dyDescent="0.3">
      <c r="A130" s="8">
        <v>235</v>
      </c>
      <c r="B130" s="8" t="s">
        <v>1299</v>
      </c>
      <c r="C130" s="8" t="s">
        <v>1300</v>
      </c>
      <c r="D130" s="8" t="s">
        <v>2103</v>
      </c>
      <c r="E130" s="8" t="s">
        <v>2132</v>
      </c>
      <c r="F130" s="8" t="s">
        <v>2133</v>
      </c>
    </row>
    <row r="131" spans="1:6" x14ac:dyDescent="0.3">
      <c r="A131" s="8">
        <v>236</v>
      </c>
      <c r="B131" s="8" t="s">
        <v>2011</v>
      </c>
      <c r="C131" s="8" t="s">
        <v>2012</v>
      </c>
      <c r="D131" s="8" t="s">
        <v>2103</v>
      </c>
      <c r="E131" s="8" t="s">
        <v>2132</v>
      </c>
      <c r="F131" s="8" t="s">
        <v>2133</v>
      </c>
    </row>
    <row r="132" spans="1:6" x14ac:dyDescent="0.3">
      <c r="A132" s="8">
        <v>237</v>
      </c>
      <c r="B132" s="8" t="s">
        <v>1536</v>
      </c>
      <c r="C132" s="8" t="s">
        <v>1537</v>
      </c>
      <c r="D132" s="8" t="s">
        <v>2103</v>
      </c>
      <c r="E132" s="8" t="s">
        <v>2132</v>
      </c>
      <c r="F132" s="8" t="s">
        <v>2133</v>
      </c>
    </row>
    <row r="133" spans="1:6" x14ac:dyDescent="0.3">
      <c r="A133" s="8">
        <v>238</v>
      </c>
      <c r="B133" s="8" t="s">
        <v>1413</v>
      </c>
      <c r="C133" s="8" t="s">
        <v>1414</v>
      </c>
      <c r="D133" s="8" t="s">
        <v>2103</v>
      </c>
      <c r="E133" s="8" t="s">
        <v>2132</v>
      </c>
      <c r="F133" s="8" t="s">
        <v>2133</v>
      </c>
    </row>
    <row r="134" spans="1:6" x14ac:dyDescent="0.3">
      <c r="A134" s="8">
        <v>239</v>
      </c>
      <c r="B134" s="8" t="s">
        <v>1331</v>
      </c>
      <c r="C134" s="8" t="s">
        <v>1332</v>
      </c>
      <c r="D134" s="8" t="s">
        <v>2103</v>
      </c>
      <c r="E134" s="8" t="s">
        <v>2132</v>
      </c>
      <c r="F134" s="8" t="s">
        <v>2133</v>
      </c>
    </row>
    <row r="135" spans="1:6" x14ac:dyDescent="0.3">
      <c r="A135" s="8">
        <v>240</v>
      </c>
      <c r="B135" s="8" t="s">
        <v>1349</v>
      </c>
      <c r="C135" s="8" t="s">
        <v>1350</v>
      </c>
      <c r="D135" s="8" t="s">
        <v>2103</v>
      </c>
      <c r="E135" s="8" t="s">
        <v>2132</v>
      </c>
      <c r="F135" s="8" t="s">
        <v>2133</v>
      </c>
    </row>
    <row r="136" spans="1:6" x14ac:dyDescent="0.3">
      <c r="A136" s="8">
        <v>241</v>
      </c>
      <c r="B136" s="8" t="s">
        <v>1606</v>
      </c>
      <c r="C136" s="8" t="s">
        <v>1607</v>
      </c>
      <c r="D136" s="8" t="s">
        <v>2103</v>
      </c>
      <c r="E136" s="8" t="s">
        <v>2132</v>
      </c>
      <c r="F136" s="8" t="s">
        <v>2133</v>
      </c>
    </row>
    <row r="137" spans="1:6" x14ac:dyDescent="0.3">
      <c r="A137" s="8">
        <v>242</v>
      </c>
      <c r="B137" s="8" t="s">
        <v>858</v>
      </c>
      <c r="C137" s="8" t="s">
        <v>859</v>
      </c>
      <c r="D137" s="8" t="s">
        <v>2103</v>
      </c>
      <c r="E137" s="8" t="s">
        <v>2132</v>
      </c>
      <c r="F137" s="8" t="s">
        <v>2133</v>
      </c>
    </row>
    <row r="138" spans="1:6" x14ac:dyDescent="0.3">
      <c r="A138" s="8">
        <v>243</v>
      </c>
      <c r="B138" s="8" t="s">
        <v>868</v>
      </c>
      <c r="C138" s="8" t="s">
        <v>869</v>
      </c>
      <c r="D138" s="8" t="s">
        <v>2103</v>
      </c>
      <c r="E138" s="8" t="s">
        <v>2132</v>
      </c>
      <c r="F138" s="8" t="s">
        <v>2133</v>
      </c>
    </row>
    <row r="139" spans="1:6" x14ac:dyDescent="0.3">
      <c r="A139" s="8">
        <v>244</v>
      </c>
      <c r="B139" s="8" t="s">
        <v>1639</v>
      </c>
      <c r="C139" s="8" t="s">
        <v>1640</v>
      </c>
      <c r="D139" s="8" t="s">
        <v>2103</v>
      </c>
      <c r="E139" s="8" t="s">
        <v>2132</v>
      </c>
      <c r="F139" s="8" t="s">
        <v>2133</v>
      </c>
    </row>
    <row r="140" spans="1:6" x14ac:dyDescent="0.3">
      <c r="A140" s="8">
        <v>245</v>
      </c>
      <c r="B140" s="8" t="s">
        <v>295</v>
      </c>
      <c r="C140" s="8" t="s">
        <v>296</v>
      </c>
      <c r="D140" s="8" t="s">
        <v>2103</v>
      </c>
      <c r="E140" s="8" t="s">
        <v>2132</v>
      </c>
      <c r="F140" s="8" t="s">
        <v>2133</v>
      </c>
    </row>
    <row r="141" spans="1:6" x14ac:dyDescent="0.3">
      <c r="A141" s="8">
        <v>246</v>
      </c>
      <c r="B141" s="8" t="s">
        <v>303</v>
      </c>
      <c r="C141" s="8" t="s">
        <v>304</v>
      </c>
      <c r="D141" s="8" t="s">
        <v>2103</v>
      </c>
      <c r="E141" s="8" t="s">
        <v>2132</v>
      </c>
      <c r="F141" s="8" t="s">
        <v>2133</v>
      </c>
    </row>
    <row r="142" spans="1:6" x14ac:dyDescent="0.3">
      <c r="A142" s="8">
        <v>247</v>
      </c>
      <c r="B142" s="8" t="s">
        <v>1671</v>
      </c>
      <c r="C142" s="8" t="s">
        <v>1672</v>
      </c>
      <c r="D142" s="8" t="s">
        <v>2103</v>
      </c>
      <c r="E142" s="8" t="s">
        <v>2132</v>
      </c>
      <c r="F142" s="8" t="s">
        <v>2133</v>
      </c>
    </row>
    <row r="143" spans="1:6" x14ac:dyDescent="0.3">
      <c r="A143" s="8">
        <v>248</v>
      </c>
      <c r="B143" s="8" t="s">
        <v>970</v>
      </c>
      <c r="C143" s="8" t="s">
        <v>971</v>
      </c>
      <c r="D143" s="8" t="s">
        <v>2103</v>
      </c>
      <c r="E143" s="8" t="s">
        <v>2132</v>
      </c>
      <c r="F143" s="8" t="s">
        <v>2133</v>
      </c>
    </row>
    <row r="144" spans="1:6" x14ac:dyDescent="0.3">
      <c r="A144" s="8">
        <v>249</v>
      </c>
      <c r="B144" s="8" t="s">
        <v>529</v>
      </c>
      <c r="C144" s="8" t="s">
        <v>530</v>
      </c>
      <c r="D144" s="8" t="s">
        <v>2103</v>
      </c>
      <c r="E144" s="8" t="s">
        <v>2132</v>
      </c>
      <c r="F144" s="8" t="s">
        <v>2133</v>
      </c>
    </row>
    <row r="145" spans="1:6" x14ac:dyDescent="0.3">
      <c r="A145" s="8">
        <v>274</v>
      </c>
      <c r="B145" s="8" t="s">
        <v>680</v>
      </c>
      <c r="C145" s="8" t="s">
        <v>310</v>
      </c>
      <c r="D145" s="8" t="s">
        <v>2135</v>
      </c>
      <c r="E145" s="8" t="s">
        <v>2136</v>
      </c>
      <c r="F145" s="8" t="s">
        <v>2137</v>
      </c>
    </row>
    <row r="146" spans="1:6" x14ac:dyDescent="0.3">
      <c r="A146" s="8">
        <v>275</v>
      </c>
      <c r="B146" s="8" t="s">
        <v>309</v>
      </c>
      <c r="C146" s="8" t="s">
        <v>310</v>
      </c>
      <c r="D146" s="8" t="s">
        <v>2135</v>
      </c>
      <c r="E146" s="8" t="s">
        <v>2136</v>
      </c>
      <c r="F146" s="8" t="s">
        <v>2137</v>
      </c>
    </row>
    <row r="147" spans="1:6" x14ac:dyDescent="0.3">
      <c r="A147" s="8">
        <v>277</v>
      </c>
      <c r="B147" s="8" t="s">
        <v>1558</v>
      </c>
      <c r="C147" s="8" t="s">
        <v>226</v>
      </c>
      <c r="D147" s="8" t="s">
        <v>2135</v>
      </c>
      <c r="E147" s="8" t="s">
        <v>2136</v>
      </c>
      <c r="F147" s="8" t="s">
        <v>2138</v>
      </c>
    </row>
    <row r="148" spans="1:6" x14ac:dyDescent="0.3">
      <c r="A148" s="8">
        <v>278</v>
      </c>
      <c r="B148" s="8" t="s">
        <v>225</v>
      </c>
      <c r="C148" s="8" t="s">
        <v>226</v>
      </c>
      <c r="D148" s="8" t="s">
        <v>2135</v>
      </c>
      <c r="E148" s="8" t="s">
        <v>2136</v>
      </c>
      <c r="F148" s="8" t="s">
        <v>2138</v>
      </c>
    </row>
    <row r="149" spans="1:6" x14ac:dyDescent="0.3">
      <c r="A149" s="8">
        <v>279</v>
      </c>
      <c r="B149" s="8" t="s">
        <v>1900</v>
      </c>
      <c r="C149" s="8" t="s">
        <v>226</v>
      </c>
      <c r="D149" s="8" t="s">
        <v>2135</v>
      </c>
      <c r="E149" s="8" t="s">
        <v>2136</v>
      </c>
      <c r="F149" s="8" t="s">
        <v>2138</v>
      </c>
    </row>
    <row r="150" spans="1:6" x14ac:dyDescent="0.3">
      <c r="A150" s="8">
        <v>280</v>
      </c>
      <c r="B150" s="8" t="s">
        <v>1595</v>
      </c>
      <c r="C150" s="8" t="s">
        <v>226</v>
      </c>
      <c r="D150" s="8" t="s">
        <v>2135</v>
      </c>
      <c r="E150" s="8" t="s">
        <v>2136</v>
      </c>
      <c r="F150" s="8" t="s">
        <v>2138</v>
      </c>
    </row>
    <row r="151" spans="1:6" x14ac:dyDescent="0.3">
      <c r="A151" s="8">
        <v>374</v>
      </c>
      <c r="B151" s="8" t="s">
        <v>574</v>
      </c>
      <c r="C151" s="8" t="s">
        <v>575</v>
      </c>
      <c r="D151" s="8" t="s">
        <v>2106</v>
      </c>
      <c r="E151" s="8" t="s">
        <v>2107</v>
      </c>
      <c r="F151" s="8" t="s">
        <v>2139</v>
      </c>
    </row>
    <row r="152" spans="1:6" x14ac:dyDescent="0.3">
      <c r="A152" s="8">
        <v>385</v>
      </c>
      <c r="B152" s="8" t="s">
        <v>313</v>
      </c>
      <c r="C152" s="8" t="s">
        <v>314</v>
      </c>
      <c r="D152" s="8" t="s">
        <v>2135</v>
      </c>
      <c r="E152" s="8" t="s">
        <v>2136</v>
      </c>
      <c r="F152" s="8" t="s">
        <v>2140</v>
      </c>
    </row>
    <row r="153" spans="1:6" x14ac:dyDescent="0.3">
      <c r="A153" s="8">
        <v>386</v>
      </c>
      <c r="B153" s="8" t="s">
        <v>353</v>
      </c>
      <c r="C153" s="8" t="s">
        <v>354</v>
      </c>
      <c r="D153" s="8" t="s">
        <v>2135</v>
      </c>
      <c r="E153" s="8" t="s">
        <v>2136</v>
      </c>
      <c r="F153" s="8" t="s">
        <v>2140</v>
      </c>
    </row>
    <row r="154" spans="1:6" x14ac:dyDescent="0.3">
      <c r="A154" s="8">
        <v>387</v>
      </c>
      <c r="B154" s="8" t="s">
        <v>428</v>
      </c>
      <c r="C154" s="8" t="s">
        <v>429</v>
      </c>
      <c r="D154" s="8" t="s">
        <v>2135</v>
      </c>
      <c r="E154" s="8" t="s">
        <v>2136</v>
      </c>
      <c r="F154" s="8" t="s">
        <v>2140</v>
      </c>
    </row>
    <row r="155" spans="1:6" x14ac:dyDescent="0.3">
      <c r="A155" s="8">
        <v>388</v>
      </c>
      <c r="B155" s="8" t="s">
        <v>546</v>
      </c>
      <c r="C155" s="8" t="s">
        <v>547</v>
      </c>
      <c r="D155" s="8" t="s">
        <v>2135</v>
      </c>
      <c r="E155" s="8" t="s">
        <v>2136</v>
      </c>
      <c r="F155" s="8" t="s">
        <v>2140</v>
      </c>
    </row>
    <row r="156" spans="1:6" x14ac:dyDescent="0.3">
      <c r="A156" s="8">
        <v>389</v>
      </c>
      <c r="B156" s="8" t="s">
        <v>516</v>
      </c>
      <c r="C156" s="8" t="s">
        <v>517</v>
      </c>
      <c r="D156" s="8" t="s">
        <v>2135</v>
      </c>
      <c r="E156" s="8" t="s">
        <v>2136</v>
      </c>
      <c r="F156" s="8" t="s">
        <v>2140</v>
      </c>
    </row>
    <row r="157" spans="1:6" x14ac:dyDescent="0.3">
      <c r="A157" s="8">
        <v>390</v>
      </c>
      <c r="B157" s="8" t="s">
        <v>215</v>
      </c>
      <c r="C157" s="8" t="s">
        <v>216</v>
      </c>
      <c r="D157" s="8" t="s">
        <v>2135</v>
      </c>
      <c r="E157" s="8" t="s">
        <v>2136</v>
      </c>
      <c r="F157" s="8" t="s">
        <v>2140</v>
      </c>
    </row>
    <row r="158" spans="1:6" x14ac:dyDescent="0.3">
      <c r="A158" s="8">
        <v>391</v>
      </c>
      <c r="B158" s="8" t="s">
        <v>477</v>
      </c>
      <c r="C158" s="8" t="s">
        <v>478</v>
      </c>
      <c r="D158" s="8" t="s">
        <v>2135</v>
      </c>
      <c r="E158" s="8" t="s">
        <v>2136</v>
      </c>
      <c r="F158" s="8" t="s">
        <v>2140</v>
      </c>
    </row>
    <row r="159" spans="1:6" x14ac:dyDescent="0.3">
      <c r="A159" s="8">
        <v>392</v>
      </c>
      <c r="B159" s="8" t="s">
        <v>189</v>
      </c>
      <c r="C159" s="8" t="s">
        <v>190</v>
      </c>
      <c r="D159" s="8" t="s">
        <v>2135</v>
      </c>
      <c r="E159" s="8" t="s">
        <v>2136</v>
      </c>
      <c r="F159" s="8" t="s">
        <v>2140</v>
      </c>
    </row>
    <row r="160" spans="1:6" x14ac:dyDescent="0.3">
      <c r="A160" s="8">
        <v>410</v>
      </c>
      <c r="B160" s="8" t="s">
        <v>1293</v>
      </c>
      <c r="C160" s="8" t="s">
        <v>1294</v>
      </c>
      <c r="D160" s="8" t="s">
        <v>2109</v>
      </c>
      <c r="E160" s="8" t="s">
        <v>2112</v>
      </c>
      <c r="F160" s="8" t="s">
        <v>2140</v>
      </c>
    </row>
    <row r="161" spans="1:6" x14ac:dyDescent="0.3">
      <c r="A161" s="8">
        <v>411</v>
      </c>
      <c r="B161" s="8" t="s">
        <v>1295</v>
      </c>
      <c r="C161" s="8" t="s">
        <v>1296</v>
      </c>
      <c r="D161" s="8" t="s">
        <v>2109</v>
      </c>
      <c r="E161" s="8" t="s">
        <v>2112</v>
      </c>
      <c r="F161" s="8" t="s">
        <v>2140</v>
      </c>
    </row>
    <row r="162" spans="1:6" x14ac:dyDescent="0.3">
      <c r="A162" s="8">
        <v>412</v>
      </c>
      <c r="B162" s="8" t="s">
        <v>562</v>
      </c>
      <c r="C162" s="8" t="s">
        <v>563</v>
      </c>
      <c r="D162" s="8" t="s">
        <v>2109</v>
      </c>
      <c r="E162" s="8" t="s">
        <v>2112</v>
      </c>
      <c r="F162" s="8" t="s">
        <v>2140</v>
      </c>
    </row>
    <row r="163" spans="1:6" x14ac:dyDescent="0.3">
      <c r="A163" s="8">
        <v>413</v>
      </c>
      <c r="B163" s="8" t="s">
        <v>570</v>
      </c>
      <c r="C163" s="8" t="s">
        <v>571</v>
      </c>
      <c r="D163" s="8" t="s">
        <v>2094</v>
      </c>
      <c r="E163" s="8" t="s">
        <v>2095</v>
      </c>
      <c r="F163" s="8" t="s">
        <v>2134</v>
      </c>
    </row>
    <row r="164" spans="1:6" x14ac:dyDescent="0.3">
      <c r="A164" s="8">
        <v>414</v>
      </c>
      <c r="B164" s="8" t="s">
        <v>751</v>
      </c>
      <c r="C164" s="8" t="s">
        <v>752</v>
      </c>
      <c r="D164" s="8" t="s">
        <v>2094</v>
      </c>
      <c r="E164" s="8" t="s">
        <v>2095</v>
      </c>
      <c r="F164" s="8" t="s">
        <v>2141</v>
      </c>
    </row>
    <row r="165" spans="1:6" x14ac:dyDescent="0.3">
      <c r="A165" s="8">
        <v>415</v>
      </c>
      <c r="B165" s="8" t="s">
        <v>611</v>
      </c>
      <c r="C165" s="8" t="s">
        <v>612</v>
      </c>
      <c r="D165" s="8" t="s">
        <v>2142</v>
      </c>
      <c r="E165" s="8" t="s">
        <v>2143</v>
      </c>
      <c r="F165" s="8" t="s">
        <v>2143</v>
      </c>
    </row>
    <row r="166" spans="1:6" x14ac:dyDescent="0.3">
      <c r="A166" s="8">
        <v>416</v>
      </c>
      <c r="B166" s="8" t="s">
        <v>385</v>
      </c>
      <c r="C166" s="8" t="s">
        <v>386</v>
      </c>
      <c r="D166" s="8" t="s">
        <v>2142</v>
      </c>
      <c r="E166" s="8" t="s">
        <v>2143</v>
      </c>
      <c r="F166" s="8" t="s">
        <v>2143</v>
      </c>
    </row>
    <row r="167" spans="1:6" x14ac:dyDescent="0.3">
      <c r="A167" s="8">
        <v>417</v>
      </c>
      <c r="B167" s="8" t="s">
        <v>968</v>
      </c>
      <c r="C167" s="8" t="s">
        <v>969</v>
      </c>
      <c r="D167" s="8" t="s">
        <v>2109</v>
      </c>
      <c r="E167" s="8" t="s">
        <v>2112</v>
      </c>
      <c r="F167" s="8" t="s">
        <v>2144</v>
      </c>
    </row>
    <row r="168" spans="1:6" x14ac:dyDescent="0.3">
      <c r="A168" s="8">
        <v>418</v>
      </c>
      <c r="B168" s="8" t="s">
        <v>922</v>
      </c>
      <c r="C168" s="8" t="s">
        <v>923</v>
      </c>
      <c r="D168" s="8" t="s">
        <v>2109</v>
      </c>
      <c r="E168" s="8" t="s">
        <v>2112</v>
      </c>
      <c r="F168" s="8" t="s">
        <v>2144</v>
      </c>
    </row>
    <row r="169" spans="1:6" x14ac:dyDescent="0.3">
      <c r="A169" s="8">
        <v>419</v>
      </c>
      <c r="B169" s="8" t="s">
        <v>589</v>
      </c>
      <c r="C169" s="8" t="s">
        <v>590</v>
      </c>
      <c r="D169" s="8" t="s">
        <v>2135</v>
      </c>
      <c r="E169" s="8" t="s">
        <v>2136</v>
      </c>
      <c r="F169" s="8" t="s">
        <v>2140</v>
      </c>
    </row>
    <row r="170" spans="1:6" x14ac:dyDescent="0.3">
      <c r="A170" s="8">
        <v>442</v>
      </c>
      <c r="B170" s="8" t="s">
        <v>483</v>
      </c>
      <c r="C170" s="8" t="s">
        <v>484</v>
      </c>
      <c r="D170" s="8" t="s">
        <v>2109</v>
      </c>
      <c r="E170" s="8" t="s">
        <v>2112</v>
      </c>
      <c r="F170" s="8" t="s">
        <v>2144</v>
      </c>
    </row>
    <row r="171" spans="1:6" x14ac:dyDescent="0.3">
      <c r="A171" s="8">
        <v>443</v>
      </c>
      <c r="B171" s="8" t="s">
        <v>409</v>
      </c>
      <c r="C171" s="8" t="s">
        <v>410</v>
      </c>
      <c r="D171" s="8" t="s">
        <v>2109</v>
      </c>
      <c r="E171" s="8" t="s">
        <v>2112</v>
      </c>
      <c r="F171" s="8" t="s">
        <v>2144</v>
      </c>
    </row>
    <row r="172" spans="1:6" x14ac:dyDescent="0.3">
      <c r="A172" s="8">
        <v>444</v>
      </c>
      <c r="B172" s="8" t="s">
        <v>219</v>
      </c>
      <c r="C172" s="8" t="s">
        <v>220</v>
      </c>
      <c r="D172" s="8" t="s">
        <v>2109</v>
      </c>
      <c r="E172" s="8" t="s">
        <v>2112</v>
      </c>
      <c r="F172" s="8" t="s">
        <v>2144</v>
      </c>
    </row>
    <row r="173" spans="1:6" x14ac:dyDescent="0.3">
      <c r="A173" s="8">
        <v>445</v>
      </c>
      <c r="B173" s="8" t="s">
        <v>1062</v>
      </c>
      <c r="C173" s="8" t="s">
        <v>1063</v>
      </c>
      <c r="D173" s="8" t="s">
        <v>2109</v>
      </c>
      <c r="E173" s="8" t="s">
        <v>2112</v>
      </c>
      <c r="F173" s="8" t="s">
        <v>2140</v>
      </c>
    </row>
    <row r="174" spans="1:6" x14ac:dyDescent="0.3">
      <c r="A174" s="8">
        <v>446</v>
      </c>
      <c r="B174" s="8" t="s">
        <v>464</v>
      </c>
      <c r="C174" s="8" t="s">
        <v>388</v>
      </c>
      <c r="D174" s="8" t="s">
        <v>2109</v>
      </c>
      <c r="E174" s="8" t="s">
        <v>2112</v>
      </c>
      <c r="F174" s="8" t="s">
        <v>2140</v>
      </c>
    </row>
    <row r="175" spans="1:6" x14ac:dyDescent="0.3">
      <c r="A175" s="8">
        <v>447</v>
      </c>
      <c r="B175" s="8" t="s">
        <v>576</v>
      </c>
      <c r="C175" s="8" t="s">
        <v>197</v>
      </c>
      <c r="D175" s="8" t="s">
        <v>2109</v>
      </c>
      <c r="E175" s="8" t="s">
        <v>2112</v>
      </c>
      <c r="F175" s="8" t="s">
        <v>2140</v>
      </c>
    </row>
    <row r="176" spans="1:6" x14ac:dyDescent="0.3">
      <c r="A176" s="8">
        <v>448</v>
      </c>
      <c r="B176" s="8" t="s">
        <v>1252</v>
      </c>
      <c r="C176" s="8" t="s">
        <v>197</v>
      </c>
      <c r="D176" s="8" t="s">
        <v>2109</v>
      </c>
      <c r="E176" s="8" t="s">
        <v>2112</v>
      </c>
      <c r="F176" s="8" t="s">
        <v>2140</v>
      </c>
    </row>
    <row r="177" spans="1:6" x14ac:dyDescent="0.3">
      <c r="A177" s="8">
        <v>449</v>
      </c>
      <c r="B177" s="8" t="s">
        <v>242</v>
      </c>
      <c r="C177" s="8" t="s">
        <v>197</v>
      </c>
      <c r="D177" s="8" t="s">
        <v>2109</v>
      </c>
      <c r="E177" s="8" t="s">
        <v>2112</v>
      </c>
      <c r="F177" s="8" t="s">
        <v>2140</v>
      </c>
    </row>
    <row r="178" spans="1:6" x14ac:dyDescent="0.3">
      <c r="A178" s="8">
        <v>450</v>
      </c>
      <c r="B178" s="8" t="s">
        <v>196</v>
      </c>
      <c r="C178" s="8" t="s">
        <v>197</v>
      </c>
      <c r="D178" s="8" t="s">
        <v>2109</v>
      </c>
      <c r="E178" s="8" t="s">
        <v>2112</v>
      </c>
      <c r="F178" s="8" t="s">
        <v>2140</v>
      </c>
    </row>
    <row r="179" spans="1:6" x14ac:dyDescent="0.3">
      <c r="A179" s="8">
        <v>451</v>
      </c>
      <c r="B179" s="8" t="s">
        <v>721</v>
      </c>
      <c r="C179" s="8" t="s">
        <v>722</v>
      </c>
      <c r="D179" s="8" t="s">
        <v>2109</v>
      </c>
      <c r="E179" s="8" t="s">
        <v>2112</v>
      </c>
      <c r="F179" s="8" t="s">
        <v>2140</v>
      </c>
    </row>
    <row r="180" spans="1:6" x14ac:dyDescent="0.3">
      <c r="A180" s="8">
        <v>452</v>
      </c>
      <c r="B180" s="8" t="s">
        <v>862</v>
      </c>
      <c r="C180" s="8" t="s">
        <v>863</v>
      </c>
      <c r="D180" s="8" t="s">
        <v>2109</v>
      </c>
      <c r="E180" s="8" t="s">
        <v>2112</v>
      </c>
      <c r="F180" s="8" t="s">
        <v>2140</v>
      </c>
    </row>
    <row r="181" spans="1:6" x14ac:dyDescent="0.3">
      <c r="A181" s="8">
        <v>453</v>
      </c>
      <c r="B181" s="8" t="s">
        <v>537</v>
      </c>
      <c r="C181" s="8" t="s">
        <v>538</v>
      </c>
      <c r="D181" s="8" t="s">
        <v>2109</v>
      </c>
      <c r="E181" s="8" t="s">
        <v>2112</v>
      </c>
      <c r="F181" s="8" t="s">
        <v>2140</v>
      </c>
    </row>
    <row r="182" spans="1:6" x14ac:dyDescent="0.3">
      <c r="A182" s="8">
        <v>454</v>
      </c>
      <c r="B182" s="8" t="s">
        <v>607</v>
      </c>
      <c r="C182" s="8" t="s">
        <v>608</v>
      </c>
      <c r="D182" s="8" t="s">
        <v>2109</v>
      </c>
      <c r="E182" s="8" t="s">
        <v>2112</v>
      </c>
      <c r="F182" s="8" t="s">
        <v>2140</v>
      </c>
    </row>
    <row r="183" spans="1:6" x14ac:dyDescent="0.3">
      <c r="A183" s="8">
        <v>455</v>
      </c>
      <c r="B183" s="8" t="s">
        <v>533</v>
      </c>
      <c r="C183" s="8" t="s">
        <v>534</v>
      </c>
      <c r="D183" s="8" t="s">
        <v>2109</v>
      </c>
      <c r="E183" s="8" t="s">
        <v>2112</v>
      </c>
      <c r="F183" s="8" t="s">
        <v>2140</v>
      </c>
    </row>
    <row r="184" spans="1:6" x14ac:dyDescent="0.3">
      <c r="A184" s="8">
        <v>456</v>
      </c>
      <c r="B184" s="8" t="s">
        <v>206</v>
      </c>
      <c r="C184" s="8" t="s">
        <v>207</v>
      </c>
      <c r="D184" s="8" t="s">
        <v>2109</v>
      </c>
      <c r="E184" s="8" t="s">
        <v>2112</v>
      </c>
      <c r="F184" s="8" t="s">
        <v>2140</v>
      </c>
    </row>
    <row r="185" spans="1:6" x14ac:dyDescent="0.3">
      <c r="A185" s="8">
        <v>457</v>
      </c>
      <c r="B185" s="8" t="s">
        <v>200</v>
      </c>
      <c r="C185" s="8" t="s">
        <v>201</v>
      </c>
      <c r="D185" s="8" t="s">
        <v>2091</v>
      </c>
      <c r="E185" s="8" t="s">
        <v>2092</v>
      </c>
      <c r="F185" s="8" t="s">
        <v>2140</v>
      </c>
    </row>
    <row r="186" spans="1:6" x14ac:dyDescent="0.3">
      <c r="A186" s="8">
        <v>458</v>
      </c>
      <c r="B186" s="8" t="s">
        <v>214</v>
      </c>
      <c r="C186" s="8" t="s">
        <v>167</v>
      </c>
      <c r="D186" s="8" t="s">
        <v>2135</v>
      </c>
      <c r="E186" s="8" t="s">
        <v>2136</v>
      </c>
      <c r="F186" s="8" t="s">
        <v>2140</v>
      </c>
    </row>
    <row r="187" spans="1:6" x14ac:dyDescent="0.3">
      <c r="A187" s="8">
        <v>459</v>
      </c>
      <c r="B187" s="8" t="s">
        <v>166</v>
      </c>
      <c r="C187" s="8" t="s">
        <v>167</v>
      </c>
      <c r="D187" s="8" t="s">
        <v>2135</v>
      </c>
      <c r="E187" s="8" t="s">
        <v>2136</v>
      </c>
      <c r="F187" s="8" t="s">
        <v>2140</v>
      </c>
    </row>
    <row r="188" spans="1:6" x14ac:dyDescent="0.3">
      <c r="A188" s="8">
        <v>460</v>
      </c>
      <c r="B188" s="8" t="s">
        <v>673</v>
      </c>
      <c r="C188" s="8" t="s">
        <v>167</v>
      </c>
      <c r="D188" s="8" t="s">
        <v>2135</v>
      </c>
      <c r="E188" s="8" t="s">
        <v>2136</v>
      </c>
      <c r="F188" s="8" t="s">
        <v>2140</v>
      </c>
    </row>
    <row r="189" spans="1:6" x14ac:dyDescent="0.3">
      <c r="A189" s="8">
        <v>461</v>
      </c>
      <c r="B189" s="8" t="s">
        <v>195</v>
      </c>
      <c r="C189" s="8" t="s">
        <v>167</v>
      </c>
      <c r="D189" s="8" t="s">
        <v>2135</v>
      </c>
      <c r="E189" s="8" t="s">
        <v>2136</v>
      </c>
      <c r="F189" s="8" t="s">
        <v>2140</v>
      </c>
    </row>
    <row r="190" spans="1:6" x14ac:dyDescent="0.3">
      <c r="A190" s="8">
        <v>462</v>
      </c>
      <c r="B190" s="8" t="s">
        <v>204</v>
      </c>
      <c r="C190" s="8" t="s">
        <v>205</v>
      </c>
      <c r="D190" s="8" t="s">
        <v>2135</v>
      </c>
      <c r="E190" s="8" t="s">
        <v>2136</v>
      </c>
      <c r="F190" s="8" t="s">
        <v>2140</v>
      </c>
    </row>
    <row r="191" spans="1:6" x14ac:dyDescent="0.3">
      <c r="A191" s="8">
        <v>463</v>
      </c>
      <c r="B191" s="8" t="s">
        <v>351</v>
      </c>
      <c r="C191" s="8" t="s">
        <v>352</v>
      </c>
      <c r="D191" s="8" t="s">
        <v>2135</v>
      </c>
      <c r="E191" s="8" t="s">
        <v>2136</v>
      </c>
      <c r="F191" s="8" t="s">
        <v>2140</v>
      </c>
    </row>
    <row r="192" spans="1:6" x14ac:dyDescent="0.3">
      <c r="A192" s="8">
        <v>464</v>
      </c>
      <c r="B192" s="8" t="s">
        <v>321</v>
      </c>
      <c r="C192" s="8" t="s">
        <v>322</v>
      </c>
      <c r="D192" s="8" t="s">
        <v>2135</v>
      </c>
      <c r="E192" s="8" t="s">
        <v>2136</v>
      </c>
      <c r="F192" s="8" t="s">
        <v>2140</v>
      </c>
    </row>
    <row r="193" spans="1:6" x14ac:dyDescent="0.3">
      <c r="A193" s="8">
        <v>465</v>
      </c>
      <c r="B193" s="8" t="s">
        <v>181</v>
      </c>
      <c r="C193" s="8" t="s">
        <v>182</v>
      </c>
      <c r="D193" s="8" t="s">
        <v>2135</v>
      </c>
      <c r="E193" s="8" t="s">
        <v>2136</v>
      </c>
      <c r="F193" s="8" t="s">
        <v>2140</v>
      </c>
    </row>
    <row r="194" spans="1:6" x14ac:dyDescent="0.3">
      <c r="A194" s="8">
        <v>466</v>
      </c>
      <c r="B194" s="8" t="s">
        <v>669</v>
      </c>
      <c r="C194" s="8" t="s">
        <v>670</v>
      </c>
      <c r="D194" s="8" t="s">
        <v>2135</v>
      </c>
      <c r="E194" s="8" t="s">
        <v>2136</v>
      </c>
      <c r="F194" s="8" t="s">
        <v>2140</v>
      </c>
    </row>
    <row r="195" spans="1:6" x14ac:dyDescent="0.3">
      <c r="A195" s="8">
        <v>467</v>
      </c>
      <c r="B195" s="8" t="s">
        <v>187</v>
      </c>
      <c r="C195" s="8" t="s">
        <v>188</v>
      </c>
      <c r="D195" s="8" t="s">
        <v>2135</v>
      </c>
      <c r="E195" s="8" t="s">
        <v>2136</v>
      </c>
      <c r="F195" s="8" t="s">
        <v>2140</v>
      </c>
    </row>
    <row r="196" spans="1:6" x14ac:dyDescent="0.3">
      <c r="A196" s="8">
        <v>468</v>
      </c>
      <c r="B196" s="8" t="s">
        <v>387</v>
      </c>
      <c r="C196" s="8" t="s">
        <v>388</v>
      </c>
      <c r="D196" s="8" t="s">
        <v>2135</v>
      </c>
      <c r="E196" s="8" t="s">
        <v>2136</v>
      </c>
      <c r="F196" s="8" t="s">
        <v>2140</v>
      </c>
    </row>
    <row r="197" spans="1:6" x14ac:dyDescent="0.3">
      <c r="A197" s="8">
        <v>470</v>
      </c>
      <c r="B197" s="8" t="s">
        <v>168</v>
      </c>
      <c r="C197" s="8" t="s">
        <v>169</v>
      </c>
      <c r="D197" s="8" t="s">
        <v>2135</v>
      </c>
      <c r="E197" s="8" t="s">
        <v>2145</v>
      </c>
      <c r="F197" s="8" t="s">
        <v>2140</v>
      </c>
    </row>
    <row r="198" spans="1:6" x14ac:dyDescent="0.3">
      <c r="A198" s="8">
        <v>471</v>
      </c>
      <c r="B198" s="8" t="s">
        <v>176</v>
      </c>
      <c r="C198" s="8" t="s">
        <v>177</v>
      </c>
      <c r="D198" s="8" t="s">
        <v>2135</v>
      </c>
      <c r="E198" s="8" t="s">
        <v>2145</v>
      </c>
      <c r="F198" s="8" t="s">
        <v>2146</v>
      </c>
    </row>
    <row r="199" spans="1:6" x14ac:dyDescent="0.3">
      <c r="A199" s="8">
        <v>472</v>
      </c>
      <c r="B199" s="8" t="s">
        <v>289</v>
      </c>
      <c r="C199" s="8" t="s">
        <v>290</v>
      </c>
      <c r="D199" s="8" t="s">
        <v>2135</v>
      </c>
      <c r="E199" s="8" t="s">
        <v>2147</v>
      </c>
      <c r="F199" s="8" t="s">
        <v>290</v>
      </c>
    </row>
    <row r="200" spans="1:6" x14ac:dyDescent="0.3">
      <c r="A200" s="8">
        <v>473</v>
      </c>
      <c r="B200" s="8" t="s">
        <v>446</v>
      </c>
      <c r="C200" s="8" t="s">
        <v>447</v>
      </c>
      <c r="D200" s="8" t="s">
        <v>2148</v>
      </c>
      <c r="E200" s="8" t="s">
        <v>2149</v>
      </c>
      <c r="F200" s="8" t="s">
        <v>2140</v>
      </c>
    </row>
    <row r="201" spans="1:6" x14ac:dyDescent="0.3">
      <c r="A201" s="8">
        <v>474</v>
      </c>
      <c r="B201" s="8" t="s">
        <v>164</v>
      </c>
      <c r="C201" s="8" t="s">
        <v>165</v>
      </c>
      <c r="D201" s="8" t="s">
        <v>2094</v>
      </c>
      <c r="E201" s="8" t="s">
        <v>2150</v>
      </c>
      <c r="F201" s="8" t="s">
        <v>2140</v>
      </c>
    </row>
    <row r="202" spans="1:6" x14ac:dyDescent="0.3">
      <c r="A202" s="8">
        <v>475</v>
      </c>
      <c r="B202" s="8" t="s">
        <v>178</v>
      </c>
      <c r="C202" s="8" t="s">
        <v>165</v>
      </c>
      <c r="D202" s="8" t="s">
        <v>2094</v>
      </c>
      <c r="E202" s="8" t="s">
        <v>2150</v>
      </c>
      <c r="F202" s="8" t="s">
        <v>2140</v>
      </c>
    </row>
    <row r="203" spans="1:6" x14ac:dyDescent="0.3">
      <c r="A203" s="8">
        <v>476</v>
      </c>
      <c r="B203" s="8" t="s">
        <v>217</v>
      </c>
      <c r="C203" s="8" t="s">
        <v>218</v>
      </c>
      <c r="D203" s="8" t="s">
        <v>2135</v>
      </c>
      <c r="E203" s="8" t="s">
        <v>2136</v>
      </c>
      <c r="F203" s="8" t="s">
        <v>2140</v>
      </c>
    </row>
    <row r="204" spans="1:6" x14ac:dyDescent="0.3">
      <c r="A204" s="8">
        <v>477</v>
      </c>
      <c r="B204" s="8" t="s">
        <v>198</v>
      </c>
      <c r="C204" s="8" t="s">
        <v>199</v>
      </c>
      <c r="D204" s="8" t="s">
        <v>2094</v>
      </c>
      <c r="E204" s="8" t="s">
        <v>2151</v>
      </c>
      <c r="F204" s="8" t="s">
        <v>2140</v>
      </c>
    </row>
    <row r="205" spans="1:6" x14ac:dyDescent="0.3">
      <c r="A205" s="8">
        <v>478</v>
      </c>
      <c r="B205" s="8" t="s">
        <v>191</v>
      </c>
      <c r="C205" s="8" t="s">
        <v>192</v>
      </c>
      <c r="D205" s="8" t="s">
        <v>2109</v>
      </c>
      <c r="E205" s="8" t="s">
        <v>2112</v>
      </c>
      <c r="F205" s="8" t="s">
        <v>2140</v>
      </c>
    </row>
    <row r="206" spans="1:6" x14ac:dyDescent="0.3">
      <c r="A206" s="8">
        <v>563</v>
      </c>
      <c r="B206" s="8" t="s">
        <v>1780</v>
      </c>
      <c r="C206" s="8" t="s">
        <v>1781</v>
      </c>
      <c r="D206" s="8" t="s">
        <v>2091</v>
      </c>
      <c r="E206" s="8" t="s">
        <v>2092</v>
      </c>
      <c r="F206" s="8" t="s">
        <v>2152</v>
      </c>
    </row>
    <row r="207" spans="1:6" x14ac:dyDescent="0.3">
      <c r="A207" s="8">
        <v>564</v>
      </c>
      <c r="B207" s="8" t="s">
        <v>1575</v>
      </c>
      <c r="C207" s="8" t="s">
        <v>1576</v>
      </c>
      <c r="D207" s="8" t="s">
        <v>2091</v>
      </c>
      <c r="E207" s="8" t="s">
        <v>2092</v>
      </c>
      <c r="F207" s="8" t="s">
        <v>2152</v>
      </c>
    </row>
    <row r="208" spans="1:6" x14ac:dyDescent="0.3">
      <c r="A208" s="8">
        <v>565</v>
      </c>
      <c r="B208" s="8" t="s">
        <v>1104</v>
      </c>
      <c r="C208" s="8" t="s">
        <v>1105</v>
      </c>
      <c r="D208" s="8" t="s">
        <v>2091</v>
      </c>
      <c r="E208" s="8" t="s">
        <v>2092</v>
      </c>
      <c r="F208" s="8" t="s">
        <v>2152</v>
      </c>
    </row>
    <row r="209" spans="1:6" x14ac:dyDescent="0.3">
      <c r="A209" s="8">
        <v>566</v>
      </c>
      <c r="B209" s="8" t="s">
        <v>1461</v>
      </c>
      <c r="C209" s="8" t="s">
        <v>1462</v>
      </c>
      <c r="D209" s="8" t="s">
        <v>2091</v>
      </c>
      <c r="E209" s="8" t="s">
        <v>2092</v>
      </c>
      <c r="F209" s="8" t="s">
        <v>2152</v>
      </c>
    </row>
    <row r="210" spans="1:6" x14ac:dyDescent="0.3">
      <c r="A210" s="8">
        <v>567</v>
      </c>
      <c r="B210" s="8" t="s">
        <v>1405</v>
      </c>
      <c r="C210" s="8" t="s">
        <v>1406</v>
      </c>
      <c r="D210" s="8" t="s">
        <v>2109</v>
      </c>
      <c r="E210" s="8" t="s">
        <v>2112</v>
      </c>
      <c r="F210" s="8" t="s">
        <v>2152</v>
      </c>
    </row>
    <row r="211" spans="1:6" x14ac:dyDescent="0.3">
      <c r="A211" s="8">
        <v>568</v>
      </c>
      <c r="B211" s="8" t="s">
        <v>1658</v>
      </c>
      <c r="C211" s="8" t="s">
        <v>1659</v>
      </c>
      <c r="D211" s="8" t="s">
        <v>2109</v>
      </c>
      <c r="E211" s="8" t="s">
        <v>2112</v>
      </c>
      <c r="F211" s="8" t="s">
        <v>2152</v>
      </c>
    </row>
    <row r="212" spans="1:6" x14ac:dyDescent="0.3">
      <c r="A212" s="8">
        <v>569</v>
      </c>
      <c r="B212" s="8" t="s">
        <v>1660</v>
      </c>
      <c r="C212" s="8" t="s">
        <v>1661</v>
      </c>
      <c r="D212" s="8" t="s">
        <v>2109</v>
      </c>
      <c r="E212" s="8" t="s">
        <v>2112</v>
      </c>
      <c r="F212" s="8" t="s">
        <v>2152</v>
      </c>
    </row>
    <row r="213" spans="1:6" x14ac:dyDescent="0.3">
      <c r="A213" s="8">
        <v>570</v>
      </c>
      <c r="B213" s="8" t="s">
        <v>1309</v>
      </c>
      <c r="C213" s="8" t="s">
        <v>1310</v>
      </c>
      <c r="D213" s="8" t="s">
        <v>2109</v>
      </c>
      <c r="E213" s="8" t="s">
        <v>2112</v>
      </c>
      <c r="F213" s="8" t="s">
        <v>2152</v>
      </c>
    </row>
    <row r="214" spans="1:6" x14ac:dyDescent="0.3">
      <c r="A214" s="8">
        <v>571</v>
      </c>
      <c r="B214" s="8" t="s">
        <v>1106</v>
      </c>
      <c r="C214" s="8" t="s">
        <v>1107</v>
      </c>
      <c r="D214" s="8" t="s">
        <v>2109</v>
      </c>
      <c r="E214" s="8" t="s">
        <v>2112</v>
      </c>
      <c r="F214" s="8" t="s">
        <v>2152</v>
      </c>
    </row>
    <row r="215" spans="1:6" x14ac:dyDescent="0.3">
      <c r="A215" s="8">
        <v>572</v>
      </c>
      <c r="B215" s="8" t="s">
        <v>1072</v>
      </c>
      <c r="C215" s="8" t="s">
        <v>1073</v>
      </c>
      <c r="D215" s="8" t="s">
        <v>2109</v>
      </c>
      <c r="E215" s="8" t="s">
        <v>2112</v>
      </c>
      <c r="F215" s="8" t="s">
        <v>2152</v>
      </c>
    </row>
    <row r="216" spans="1:6" x14ac:dyDescent="0.3">
      <c r="A216" s="8">
        <v>573</v>
      </c>
      <c r="B216" s="8" t="s">
        <v>936</v>
      </c>
      <c r="C216" s="8" t="s">
        <v>937</v>
      </c>
      <c r="D216" s="8" t="s">
        <v>2109</v>
      </c>
      <c r="E216" s="8" t="s">
        <v>2112</v>
      </c>
      <c r="F216" s="8" t="s">
        <v>2152</v>
      </c>
    </row>
    <row r="217" spans="1:6" x14ac:dyDescent="0.3">
      <c r="A217" s="8">
        <v>574</v>
      </c>
      <c r="B217" s="8" t="s">
        <v>1608</v>
      </c>
      <c r="C217" s="8" t="s">
        <v>1609</v>
      </c>
      <c r="D217" s="8" t="s">
        <v>2109</v>
      </c>
      <c r="E217" s="8" t="s">
        <v>2112</v>
      </c>
      <c r="F217" s="8" t="s">
        <v>2152</v>
      </c>
    </row>
    <row r="218" spans="1:6" x14ac:dyDescent="0.3">
      <c r="A218" s="8">
        <v>575</v>
      </c>
      <c r="B218" s="8" t="s">
        <v>1367</v>
      </c>
      <c r="C218" s="8" t="s">
        <v>1368</v>
      </c>
      <c r="D218" s="8" t="s">
        <v>2124</v>
      </c>
      <c r="E218" s="8" t="s">
        <v>2153</v>
      </c>
      <c r="F218" s="8" t="s">
        <v>2154</v>
      </c>
    </row>
    <row r="219" spans="1:6" x14ac:dyDescent="0.3">
      <c r="A219" s="8">
        <v>576</v>
      </c>
      <c r="B219" s="8" t="s">
        <v>627</v>
      </c>
      <c r="C219" s="8" t="s">
        <v>628</v>
      </c>
      <c r="D219" s="8" t="s">
        <v>2124</v>
      </c>
      <c r="E219" s="8" t="s">
        <v>2153</v>
      </c>
      <c r="F219" s="8" t="s">
        <v>2154</v>
      </c>
    </row>
    <row r="220" spans="1:6" x14ac:dyDescent="0.3">
      <c r="A220" s="8">
        <v>577</v>
      </c>
      <c r="B220" s="8" t="s">
        <v>743</v>
      </c>
      <c r="C220" s="8" t="s">
        <v>744</v>
      </c>
      <c r="D220" s="8" t="s">
        <v>2124</v>
      </c>
      <c r="E220" s="8" t="s">
        <v>2125</v>
      </c>
      <c r="F220" s="8" t="s">
        <v>2154</v>
      </c>
    </row>
    <row r="221" spans="1:6" x14ac:dyDescent="0.3">
      <c r="A221" s="8">
        <v>578</v>
      </c>
      <c r="B221" s="8" t="s">
        <v>1559</v>
      </c>
      <c r="C221" s="8" t="s">
        <v>1560</v>
      </c>
      <c r="D221" s="8" t="s">
        <v>2124</v>
      </c>
      <c r="E221" s="8" t="s">
        <v>2125</v>
      </c>
      <c r="F221" s="8" t="s">
        <v>2154</v>
      </c>
    </row>
    <row r="222" spans="1:6" x14ac:dyDescent="0.3">
      <c r="A222" s="8">
        <v>579</v>
      </c>
      <c r="B222" s="8" t="s">
        <v>1275</v>
      </c>
      <c r="C222" s="8" t="s">
        <v>1276</v>
      </c>
      <c r="D222" s="8" t="s">
        <v>2155</v>
      </c>
      <c r="E222" s="8" t="s">
        <v>2156</v>
      </c>
      <c r="F222" s="8" t="s">
        <v>2157</v>
      </c>
    </row>
    <row r="223" spans="1:6" x14ac:dyDescent="0.3">
      <c r="A223" s="8">
        <v>580</v>
      </c>
      <c r="B223" s="8" t="s">
        <v>1646</v>
      </c>
      <c r="C223" s="8" t="s">
        <v>1647</v>
      </c>
      <c r="D223" s="8" t="s">
        <v>2155</v>
      </c>
      <c r="E223" s="8" t="s">
        <v>2156</v>
      </c>
      <c r="F223" s="8" t="s">
        <v>2157</v>
      </c>
    </row>
    <row r="224" spans="1:6" x14ac:dyDescent="0.3">
      <c r="A224" s="8">
        <v>581</v>
      </c>
      <c r="B224" s="8" t="s">
        <v>1100</v>
      </c>
      <c r="C224" s="8" t="s">
        <v>1101</v>
      </c>
      <c r="D224" s="8" t="s">
        <v>2114</v>
      </c>
      <c r="E224" s="8" t="s">
        <v>2158</v>
      </c>
      <c r="F224" s="8" t="s">
        <v>2157</v>
      </c>
    </row>
    <row r="225" spans="1:6" x14ac:dyDescent="0.3">
      <c r="A225" s="8">
        <v>582</v>
      </c>
      <c r="B225" s="8" t="s">
        <v>629</v>
      </c>
      <c r="C225" s="8" t="s">
        <v>630</v>
      </c>
      <c r="D225" s="8" t="s">
        <v>2114</v>
      </c>
      <c r="E225" s="8" t="s">
        <v>2159</v>
      </c>
      <c r="F225" s="8" t="s">
        <v>2157</v>
      </c>
    </row>
    <row r="226" spans="1:6" x14ac:dyDescent="0.3">
      <c r="A226" s="8">
        <v>583</v>
      </c>
      <c r="B226" s="8" t="s">
        <v>1022</v>
      </c>
      <c r="C226" s="8" t="s">
        <v>1023</v>
      </c>
      <c r="D226" s="8" t="s">
        <v>2155</v>
      </c>
      <c r="E226" s="8" t="s">
        <v>2160</v>
      </c>
      <c r="F226" s="8" t="s">
        <v>2157</v>
      </c>
    </row>
    <row r="227" spans="1:6" x14ac:dyDescent="0.3">
      <c r="A227" s="8">
        <v>584</v>
      </c>
      <c r="B227" s="8" t="s">
        <v>1548</v>
      </c>
      <c r="C227" s="8" t="s">
        <v>1549</v>
      </c>
      <c r="D227" s="8" t="s">
        <v>2094</v>
      </c>
      <c r="E227" s="8" t="s">
        <v>2161</v>
      </c>
      <c r="F227" s="8" t="s">
        <v>2157</v>
      </c>
    </row>
    <row r="228" spans="1:6" x14ac:dyDescent="0.3">
      <c r="A228" s="8">
        <v>585</v>
      </c>
      <c r="B228" s="8" t="s">
        <v>1361</v>
      </c>
      <c r="C228" s="8" t="s">
        <v>1362</v>
      </c>
      <c r="D228" s="8" t="s">
        <v>2094</v>
      </c>
      <c r="E228" s="8" t="s">
        <v>2161</v>
      </c>
      <c r="F228" s="8" t="s">
        <v>2157</v>
      </c>
    </row>
    <row r="229" spans="1:6" x14ac:dyDescent="0.3">
      <c r="A229" s="8">
        <v>586</v>
      </c>
      <c r="B229" s="8" t="s">
        <v>1593</v>
      </c>
      <c r="C229" s="8" t="s">
        <v>1594</v>
      </c>
      <c r="D229" s="8" t="s">
        <v>2124</v>
      </c>
      <c r="E229" s="8" t="s">
        <v>2125</v>
      </c>
      <c r="F229" s="8" t="s">
        <v>2162</v>
      </c>
    </row>
    <row r="230" spans="1:6" x14ac:dyDescent="0.3">
      <c r="A230" s="8">
        <v>587</v>
      </c>
      <c r="B230" s="8" t="s">
        <v>1802</v>
      </c>
      <c r="C230" s="8" t="s">
        <v>1803</v>
      </c>
      <c r="D230" s="8" t="s">
        <v>2091</v>
      </c>
      <c r="E230" s="8" t="s">
        <v>2092</v>
      </c>
      <c r="F230" s="8" t="s">
        <v>2152</v>
      </c>
    </row>
    <row r="231" spans="1:6" x14ac:dyDescent="0.3">
      <c r="A231" s="8">
        <v>588</v>
      </c>
      <c r="B231" s="8" t="s">
        <v>1443</v>
      </c>
      <c r="C231" s="8" t="s">
        <v>1444</v>
      </c>
      <c r="D231" s="8" t="s">
        <v>2135</v>
      </c>
      <c r="E231" s="8" t="s">
        <v>2136</v>
      </c>
      <c r="F231" s="8" t="s">
        <v>2140</v>
      </c>
    </row>
    <row r="232" spans="1:6" x14ac:dyDescent="0.3">
      <c r="A232" s="8">
        <v>589</v>
      </c>
      <c r="B232" s="8" t="s">
        <v>1514</v>
      </c>
      <c r="C232" s="8" t="s">
        <v>1515</v>
      </c>
      <c r="D232" s="8" t="s">
        <v>2135</v>
      </c>
      <c r="E232" s="8" t="s">
        <v>2136</v>
      </c>
      <c r="F232" s="8" t="s">
        <v>2140</v>
      </c>
    </row>
    <row r="233" spans="1:6" x14ac:dyDescent="0.3">
      <c r="A233" s="8">
        <v>590</v>
      </c>
      <c r="B233" s="8" t="s">
        <v>1445</v>
      </c>
      <c r="C233" s="8" t="s">
        <v>1446</v>
      </c>
      <c r="D233" s="8" t="s">
        <v>2135</v>
      </c>
      <c r="E233" s="8" t="s">
        <v>2136</v>
      </c>
      <c r="F233" s="8" t="s">
        <v>2140</v>
      </c>
    </row>
    <row r="234" spans="1:6" x14ac:dyDescent="0.3">
      <c r="A234" s="8">
        <v>591</v>
      </c>
      <c r="B234" s="8" t="s">
        <v>1487</v>
      </c>
      <c r="C234" s="8" t="s">
        <v>1488</v>
      </c>
      <c r="D234" s="8" t="s">
        <v>2135</v>
      </c>
      <c r="E234" s="8" t="s">
        <v>2163</v>
      </c>
      <c r="F234" s="8" t="s">
        <v>2140</v>
      </c>
    </row>
    <row r="235" spans="1:6" x14ac:dyDescent="0.3">
      <c r="A235" s="8">
        <v>592</v>
      </c>
      <c r="B235" s="8" t="s">
        <v>1503</v>
      </c>
      <c r="C235" s="8" t="s">
        <v>1504</v>
      </c>
      <c r="D235" s="8" t="s">
        <v>2135</v>
      </c>
      <c r="E235" s="8" t="s">
        <v>2136</v>
      </c>
      <c r="F235" s="8" t="s">
        <v>2140</v>
      </c>
    </row>
    <row r="236" spans="1:6" x14ac:dyDescent="0.3">
      <c r="A236" s="8">
        <v>593</v>
      </c>
      <c r="B236" s="8" t="s">
        <v>1731</v>
      </c>
      <c r="C236" s="8" t="s">
        <v>1732</v>
      </c>
      <c r="D236" s="8" t="s">
        <v>2135</v>
      </c>
      <c r="E236" s="8" t="s">
        <v>2136</v>
      </c>
      <c r="F236" s="8" t="s">
        <v>2140</v>
      </c>
    </row>
    <row r="237" spans="1:6" x14ac:dyDescent="0.3">
      <c r="A237" s="8">
        <v>594</v>
      </c>
      <c r="B237" s="8" t="s">
        <v>1618</v>
      </c>
      <c r="C237" s="8" t="s">
        <v>1619</v>
      </c>
      <c r="D237" s="8" t="s">
        <v>2135</v>
      </c>
      <c r="E237" s="8" t="s">
        <v>2136</v>
      </c>
      <c r="F237" s="8" t="s">
        <v>2140</v>
      </c>
    </row>
    <row r="238" spans="1:6" x14ac:dyDescent="0.3">
      <c r="A238" s="8">
        <v>595</v>
      </c>
      <c r="B238" s="8" t="s">
        <v>1489</v>
      </c>
      <c r="C238" s="8" t="s">
        <v>1490</v>
      </c>
      <c r="D238" s="8" t="s">
        <v>2135</v>
      </c>
      <c r="E238" s="8" t="s">
        <v>2136</v>
      </c>
      <c r="F238" s="8" t="s">
        <v>2140</v>
      </c>
    </row>
    <row r="239" spans="1:6" x14ac:dyDescent="0.3">
      <c r="A239" s="8">
        <v>596</v>
      </c>
      <c r="B239" s="8" t="s">
        <v>1485</v>
      </c>
      <c r="C239" s="8" t="s">
        <v>1486</v>
      </c>
      <c r="D239" s="8" t="s">
        <v>2135</v>
      </c>
      <c r="E239" s="8" t="s">
        <v>2136</v>
      </c>
      <c r="F239" s="8" t="s">
        <v>2140</v>
      </c>
    </row>
    <row r="240" spans="1:6" x14ac:dyDescent="0.3">
      <c r="A240" s="8">
        <v>597</v>
      </c>
      <c r="B240" s="8" t="s">
        <v>1421</v>
      </c>
      <c r="C240" s="8" t="s">
        <v>1422</v>
      </c>
      <c r="D240" s="8" t="s">
        <v>2135</v>
      </c>
      <c r="E240" s="8" t="s">
        <v>2136</v>
      </c>
      <c r="F240" s="8" t="s">
        <v>2140</v>
      </c>
    </row>
    <row r="241" spans="1:6" x14ac:dyDescent="0.3">
      <c r="A241" s="8">
        <v>598</v>
      </c>
      <c r="B241" s="8" t="s">
        <v>1467</v>
      </c>
      <c r="C241" s="8" t="s">
        <v>1468</v>
      </c>
      <c r="D241" s="8" t="s">
        <v>2135</v>
      </c>
      <c r="E241" s="8" t="s">
        <v>2136</v>
      </c>
      <c r="F241" s="8" t="s">
        <v>2140</v>
      </c>
    </row>
    <row r="242" spans="1:6" x14ac:dyDescent="0.3">
      <c r="A242" s="8">
        <v>599</v>
      </c>
      <c r="B242" s="8" t="s">
        <v>361</v>
      </c>
      <c r="C242" s="8" t="s">
        <v>362</v>
      </c>
      <c r="D242" s="8" t="s">
        <v>2119</v>
      </c>
      <c r="E242" s="8" t="s">
        <v>2120</v>
      </c>
      <c r="F242" s="8" t="s">
        <v>2164</v>
      </c>
    </row>
    <row r="243" spans="1:6" x14ac:dyDescent="0.3">
      <c r="A243" s="8">
        <v>600</v>
      </c>
      <c r="B243" s="8" t="s">
        <v>251</v>
      </c>
      <c r="C243" s="8" t="s">
        <v>252</v>
      </c>
      <c r="D243" s="8" t="s">
        <v>2119</v>
      </c>
      <c r="E243" s="8" t="s">
        <v>2165</v>
      </c>
      <c r="F243" s="8" t="s">
        <v>2164</v>
      </c>
    </row>
    <row r="244" spans="1:6" x14ac:dyDescent="0.3">
      <c r="A244" s="8">
        <v>601</v>
      </c>
      <c r="B244" s="8" t="s">
        <v>253</v>
      </c>
      <c r="C244" s="8" t="s">
        <v>254</v>
      </c>
      <c r="D244" s="8" t="s">
        <v>2119</v>
      </c>
      <c r="E244" s="8" t="s">
        <v>2120</v>
      </c>
      <c r="F244" s="8" t="s">
        <v>2164</v>
      </c>
    </row>
    <row r="245" spans="1:6" x14ac:dyDescent="0.3">
      <c r="A245" s="8">
        <v>602</v>
      </c>
      <c r="B245" s="8" t="s">
        <v>106</v>
      </c>
      <c r="C245" s="8" t="s">
        <v>107</v>
      </c>
      <c r="D245" s="8" t="s">
        <v>2119</v>
      </c>
      <c r="E245" s="8" t="s">
        <v>2120</v>
      </c>
      <c r="F245" s="8" t="s">
        <v>2164</v>
      </c>
    </row>
    <row r="246" spans="1:6" x14ac:dyDescent="0.3">
      <c r="A246" s="8">
        <v>603</v>
      </c>
      <c r="B246" s="8" t="s">
        <v>1301</v>
      </c>
      <c r="C246" s="8" t="s">
        <v>1302</v>
      </c>
      <c r="D246" s="8" t="s">
        <v>2119</v>
      </c>
      <c r="E246" s="8" t="s">
        <v>2120</v>
      </c>
      <c r="F246" s="8" t="s">
        <v>2164</v>
      </c>
    </row>
    <row r="247" spans="1:6" x14ac:dyDescent="0.3">
      <c r="A247" s="8">
        <v>604</v>
      </c>
      <c r="B247" s="8" t="s">
        <v>599</v>
      </c>
      <c r="C247" s="8" t="s">
        <v>600</v>
      </c>
      <c r="D247" s="8" t="s">
        <v>2119</v>
      </c>
      <c r="E247" s="8" t="s">
        <v>2166</v>
      </c>
      <c r="F247" s="8" t="s">
        <v>2164</v>
      </c>
    </row>
    <row r="248" spans="1:6" x14ac:dyDescent="0.3">
      <c r="A248" s="8">
        <v>605</v>
      </c>
      <c r="B248" s="8" t="s">
        <v>134</v>
      </c>
      <c r="C248" s="8" t="s">
        <v>135</v>
      </c>
      <c r="D248" s="8" t="s">
        <v>2119</v>
      </c>
      <c r="E248" s="8" t="s">
        <v>2120</v>
      </c>
      <c r="F248" s="8" t="s">
        <v>2164</v>
      </c>
    </row>
    <row r="249" spans="1:6" x14ac:dyDescent="0.3">
      <c r="A249" s="8">
        <v>606</v>
      </c>
      <c r="B249" s="8" t="s">
        <v>1114</v>
      </c>
      <c r="C249" s="8" t="s">
        <v>1115</v>
      </c>
      <c r="D249" s="8" t="s">
        <v>2119</v>
      </c>
      <c r="E249" s="8" t="s">
        <v>2120</v>
      </c>
      <c r="F249" s="8" t="s">
        <v>2164</v>
      </c>
    </row>
    <row r="250" spans="1:6" x14ac:dyDescent="0.3">
      <c r="A250" s="8">
        <v>607</v>
      </c>
      <c r="B250" s="8" t="s">
        <v>1096</v>
      </c>
      <c r="C250" s="8" t="s">
        <v>1097</v>
      </c>
      <c r="D250" s="8" t="s">
        <v>2119</v>
      </c>
      <c r="E250" s="8" t="s">
        <v>2120</v>
      </c>
      <c r="F250" s="8" t="s">
        <v>2164</v>
      </c>
    </row>
    <row r="251" spans="1:6" x14ac:dyDescent="0.3">
      <c r="A251" s="8">
        <v>608</v>
      </c>
      <c r="B251" s="8" t="s">
        <v>30</v>
      </c>
      <c r="C251" s="8" t="s">
        <v>31</v>
      </c>
      <c r="D251" s="8" t="s">
        <v>2119</v>
      </c>
      <c r="E251" s="8" t="s">
        <v>2120</v>
      </c>
      <c r="F251" s="8" t="s">
        <v>2164</v>
      </c>
    </row>
    <row r="252" spans="1:6" x14ac:dyDescent="0.3">
      <c r="A252" s="8">
        <v>609</v>
      </c>
      <c r="B252" s="8" t="s">
        <v>1385</v>
      </c>
      <c r="C252" s="8" t="s">
        <v>1386</v>
      </c>
      <c r="D252" s="8" t="s">
        <v>2119</v>
      </c>
      <c r="E252" s="8" t="s">
        <v>2120</v>
      </c>
      <c r="F252" s="8" t="s">
        <v>2164</v>
      </c>
    </row>
    <row r="253" spans="1:6" x14ac:dyDescent="0.3">
      <c r="A253" s="8">
        <v>610</v>
      </c>
      <c r="B253" s="8" t="s">
        <v>212</v>
      </c>
      <c r="C253" s="8" t="s">
        <v>213</v>
      </c>
      <c r="D253" s="8" t="s">
        <v>2119</v>
      </c>
      <c r="E253" s="8" t="s">
        <v>2120</v>
      </c>
      <c r="F253" s="8" t="s">
        <v>2164</v>
      </c>
    </row>
    <row r="254" spans="1:6" x14ac:dyDescent="0.3">
      <c r="A254" s="8">
        <v>611</v>
      </c>
      <c r="B254" s="8" t="s">
        <v>347</v>
      </c>
      <c r="C254" s="8" t="s">
        <v>348</v>
      </c>
      <c r="D254" s="8" t="s">
        <v>2119</v>
      </c>
      <c r="E254" s="8" t="s">
        <v>2120</v>
      </c>
      <c r="F254" s="8" t="s">
        <v>2164</v>
      </c>
    </row>
    <row r="255" spans="1:6" x14ac:dyDescent="0.3">
      <c r="A255" s="8">
        <v>612</v>
      </c>
      <c r="B255" s="8" t="s">
        <v>980</v>
      </c>
      <c r="C255" s="8" t="s">
        <v>981</v>
      </c>
      <c r="D255" s="8" t="s">
        <v>2119</v>
      </c>
      <c r="E255" s="8" t="s">
        <v>2120</v>
      </c>
      <c r="F255" s="8" t="s">
        <v>2164</v>
      </c>
    </row>
    <row r="256" spans="1:6" x14ac:dyDescent="0.3">
      <c r="A256" s="8">
        <v>613</v>
      </c>
      <c r="B256" s="8" t="s">
        <v>733</v>
      </c>
      <c r="C256" s="8" t="s">
        <v>734</v>
      </c>
      <c r="D256" s="8" t="s">
        <v>2119</v>
      </c>
      <c r="E256" s="8" t="s">
        <v>2120</v>
      </c>
      <c r="F256" s="8" t="s">
        <v>2164</v>
      </c>
    </row>
    <row r="257" spans="1:6" x14ac:dyDescent="0.3">
      <c r="A257" s="8">
        <v>614</v>
      </c>
      <c r="B257" s="8" t="s">
        <v>566</v>
      </c>
      <c r="C257" s="8" t="s">
        <v>567</v>
      </c>
      <c r="D257" s="8" t="s">
        <v>2119</v>
      </c>
      <c r="E257" s="8" t="s">
        <v>2120</v>
      </c>
      <c r="F257" s="8" t="s">
        <v>2164</v>
      </c>
    </row>
    <row r="258" spans="1:6" x14ac:dyDescent="0.3">
      <c r="A258" s="8">
        <v>615</v>
      </c>
      <c r="B258" s="8" t="s">
        <v>1250</v>
      </c>
      <c r="C258" s="8" t="s">
        <v>1251</v>
      </c>
      <c r="D258" s="8" t="s">
        <v>2119</v>
      </c>
      <c r="E258" s="8" t="s">
        <v>2120</v>
      </c>
      <c r="F258" s="8" t="s">
        <v>2164</v>
      </c>
    </row>
    <row r="259" spans="1:6" x14ac:dyDescent="0.3">
      <c r="A259" s="8">
        <v>616</v>
      </c>
      <c r="B259" s="8" t="s">
        <v>1042</v>
      </c>
      <c r="C259" s="8" t="s">
        <v>1043</v>
      </c>
      <c r="D259" s="8" t="s">
        <v>2119</v>
      </c>
      <c r="E259" s="8" t="s">
        <v>2120</v>
      </c>
      <c r="F259" s="8" t="s">
        <v>2164</v>
      </c>
    </row>
    <row r="260" spans="1:6" x14ac:dyDescent="0.3">
      <c r="A260" s="8">
        <v>617</v>
      </c>
      <c r="B260" s="8" t="s">
        <v>44</v>
      </c>
      <c r="C260" s="8" t="s">
        <v>45</v>
      </c>
      <c r="D260" s="8" t="s">
        <v>2119</v>
      </c>
      <c r="E260" s="8" t="s">
        <v>2120</v>
      </c>
      <c r="F260" s="8" t="s">
        <v>2164</v>
      </c>
    </row>
    <row r="261" spans="1:6" x14ac:dyDescent="0.3">
      <c r="A261" s="8">
        <v>618</v>
      </c>
      <c r="B261" s="8" t="s">
        <v>1070</v>
      </c>
      <c r="C261" s="8" t="s">
        <v>1071</v>
      </c>
      <c r="D261" s="8" t="s">
        <v>2119</v>
      </c>
      <c r="E261" s="8" t="s">
        <v>2120</v>
      </c>
      <c r="F261" s="8" t="s">
        <v>2164</v>
      </c>
    </row>
    <row r="262" spans="1:6" x14ac:dyDescent="0.3">
      <c r="A262" s="8">
        <v>619</v>
      </c>
      <c r="B262" s="8" t="s">
        <v>884</v>
      </c>
      <c r="C262" s="8" t="s">
        <v>885</v>
      </c>
      <c r="D262" s="8" t="s">
        <v>2119</v>
      </c>
      <c r="E262" s="8" t="s">
        <v>2120</v>
      </c>
      <c r="F262" s="8" t="s">
        <v>2164</v>
      </c>
    </row>
    <row r="263" spans="1:6" x14ac:dyDescent="0.3">
      <c r="A263" s="8">
        <v>620</v>
      </c>
      <c r="B263" s="8" t="s">
        <v>1303</v>
      </c>
      <c r="C263" s="8" t="s">
        <v>1304</v>
      </c>
      <c r="D263" s="8" t="s">
        <v>2119</v>
      </c>
      <c r="E263" s="8" t="s">
        <v>2120</v>
      </c>
      <c r="F263" s="8" t="s">
        <v>2164</v>
      </c>
    </row>
    <row r="264" spans="1:6" x14ac:dyDescent="0.3">
      <c r="A264" s="8">
        <v>621</v>
      </c>
      <c r="B264" s="8" t="s">
        <v>323</v>
      </c>
      <c r="C264" s="8" t="s">
        <v>324</v>
      </c>
      <c r="D264" s="8" t="s">
        <v>2119</v>
      </c>
      <c r="E264" s="8" t="s">
        <v>2120</v>
      </c>
      <c r="F264" s="8" t="s">
        <v>2164</v>
      </c>
    </row>
    <row r="265" spans="1:6" x14ac:dyDescent="0.3">
      <c r="A265" s="8">
        <v>622</v>
      </c>
      <c r="B265" s="8" t="s">
        <v>804</v>
      </c>
      <c r="C265" s="8" t="s">
        <v>805</v>
      </c>
      <c r="D265" s="8" t="s">
        <v>2119</v>
      </c>
      <c r="E265" s="8" t="s">
        <v>2120</v>
      </c>
      <c r="F265" s="8" t="s">
        <v>2164</v>
      </c>
    </row>
    <row r="266" spans="1:6" x14ac:dyDescent="0.3">
      <c r="A266" s="8">
        <v>623</v>
      </c>
      <c r="B266" s="8" t="s">
        <v>548</v>
      </c>
      <c r="C266" s="8" t="s">
        <v>549</v>
      </c>
      <c r="D266" s="8" t="s">
        <v>2119</v>
      </c>
      <c r="E266" s="8" t="s">
        <v>2120</v>
      </c>
      <c r="F266" s="8" t="s">
        <v>2164</v>
      </c>
    </row>
    <row r="267" spans="1:6" x14ac:dyDescent="0.3">
      <c r="A267" s="8">
        <v>624</v>
      </c>
      <c r="B267" s="8" t="s">
        <v>349</v>
      </c>
      <c r="C267" s="8" t="s">
        <v>350</v>
      </c>
      <c r="D267" s="8" t="s">
        <v>2119</v>
      </c>
      <c r="E267" s="8" t="s">
        <v>2120</v>
      </c>
      <c r="F267" s="8" t="s">
        <v>2164</v>
      </c>
    </row>
    <row r="268" spans="1:6" x14ac:dyDescent="0.3">
      <c r="A268" s="8">
        <v>625</v>
      </c>
      <c r="B268" s="8" t="s">
        <v>495</v>
      </c>
      <c r="C268" s="8" t="s">
        <v>496</v>
      </c>
      <c r="D268" s="8" t="s">
        <v>2119</v>
      </c>
      <c r="E268" s="8" t="s">
        <v>2120</v>
      </c>
      <c r="F268" s="8" t="s">
        <v>2164</v>
      </c>
    </row>
    <row r="269" spans="1:6" x14ac:dyDescent="0.3">
      <c r="A269" s="8">
        <v>626</v>
      </c>
      <c r="B269" s="8" t="s">
        <v>1116</v>
      </c>
      <c r="C269" s="8" t="s">
        <v>1117</v>
      </c>
      <c r="D269" s="8" t="s">
        <v>2119</v>
      </c>
      <c r="E269" s="8" t="s">
        <v>2120</v>
      </c>
      <c r="F269" s="8" t="s">
        <v>2164</v>
      </c>
    </row>
    <row r="270" spans="1:6" x14ac:dyDescent="0.3">
      <c r="A270" s="8">
        <v>627</v>
      </c>
      <c r="B270" s="8" t="s">
        <v>810</v>
      </c>
      <c r="C270" s="8" t="s">
        <v>811</v>
      </c>
      <c r="D270" s="8" t="s">
        <v>2119</v>
      </c>
      <c r="E270" s="8" t="s">
        <v>2120</v>
      </c>
      <c r="F270" s="8" t="s">
        <v>2164</v>
      </c>
    </row>
    <row r="271" spans="1:6" x14ac:dyDescent="0.3">
      <c r="A271" s="8">
        <v>628</v>
      </c>
      <c r="B271" s="8" t="s">
        <v>102</v>
      </c>
      <c r="C271" s="8" t="s">
        <v>103</v>
      </c>
      <c r="D271" s="8" t="s">
        <v>2119</v>
      </c>
      <c r="E271" s="8" t="s">
        <v>2120</v>
      </c>
      <c r="F271" s="8" t="s">
        <v>2164</v>
      </c>
    </row>
    <row r="272" spans="1:6" x14ac:dyDescent="0.3">
      <c r="A272" s="8">
        <v>629</v>
      </c>
      <c r="B272" s="8" t="s">
        <v>28</v>
      </c>
      <c r="C272" s="8" t="s">
        <v>29</v>
      </c>
      <c r="D272" s="8" t="s">
        <v>2119</v>
      </c>
      <c r="E272" s="8" t="s">
        <v>2120</v>
      </c>
      <c r="F272" s="8" t="s">
        <v>2164</v>
      </c>
    </row>
    <row r="273" spans="1:6" x14ac:dyDescent="0.3">
      <c r="A273" s="8">
        <v>630</v>
      </c>
      <c r="B273" s="8" t="s">
        <v>438</v>
      </c>
      <c r="C273" s="8" t="s">
        <v>439</v>
      </c>
      <c r="D273" s="8" t="s">
        <v>2119</v>
      </c>
      <c r="E273" s="8" t="s">
        <v>2120</v>
      </c>
      <c r="F273" s="8" t="s">
        <v>2164</v>
      </c>
    </row>
    <row r="274" spans="1:6" x14ac:dyDescent="0.3">
      <c r="A274" s="8">
        <v>631</v>
      </c>
      <c r="B274" s="8" t="s">
        <v>681</v>
      </c>
      <c r="C274" s="8" t="s">
        <v>682</v>
      </c>
      <c r="D274" s="8" t="s">
        <v>2119</v>
      </c>
      <c r="E274" s="8" t="s">
        <v>2120</v>
      </c>
      <c r="F274" s="8" t="s">
        <v>2164</v>
      </c>
    </row>
    <row r="275" spans="1:6" x14ac:dyDescent="0.3">
      <c r="A275" s="8">
        <v>632</v>
      </c>
      <c r="B275" s="8" t="s">
        <v>741</v>
      </c>
      <c r="C275" s="8" t="s">
        <v>742</v>
      </c>
      <c r="D275" s="8" t="s">
        <v>2119</v>
      </c>
      <c r="E275" s="8" t="s">
        <v>2120</v>
      </c>
      <c r="F275" s="8" t="s">
        <v>2164</v>
      </c>
    </row>
    <row r="276" spans="1:6" x14ac:dyDescent="0.3">
      <c r="A276" s="8">
        <v>633</v>
      </c>
      <c r="B276" s="8" t="s">
        <v>954</v>
      </c>
      <c r="C276" s="8" t="s">
        <v>955</v>
      </c>
      <c r="D276" s="8" t="s">
        <v>2119</v>
      </c>
      <c r="E276" s="8" t="s">
        <v>2120</v>
      </c>
      <c r="F276" s="8" t="s">
        <v>2164</v>
      </c>
    </row>
    <row r="277" spans="1:6" x14ac:dyDescent="0.3">
      <c r="A277" s="8">
        <v>634</v>
      </c>
      <c r="B277" s="8" t="s">
        <v>18</v>
      </c>
      <c r="C277" s="8" t="s">
        <v>19</v>
      </c>
      <c r="D277" s="8" t="s">
        <v>2119</v>
      </c>
      <c r="E277" s="8" t="s">
        <v>2120</v>
      </c>
      <c r="F277" s="8" t="s">
        <v>2164</v>
      </c>
    </row>
    <row r="278" spans="1:6" x14ac:dyDescent="0.3">
      <c r="A278" s="8">
        <v>635</v>
      </c>
      <c r="B278" s="8" t="s">
        <v>541</v>
      </c>
      <c r="C278" s="8" t="s">
        <v>542</v>
      </c>
      <c r="D278" s="8" t="s">
        <v>2119</v>
      </c>
      <c r="E278" s="8" t="s">
        <v>2120</v>
      </c>
      <c r="F278" s="8" t="s">
        <v>2164</v>
      </c>
    </row>
    <row r="279" spans="1:6" x14ac:dyDescent="0.3">
      <c r="A279" s="8">
        <v>636</v>
      </c>
      <c r="B279" s="8" t="s">
        <v>110</v>
      </c>
      <c r="C279" s="8" t="s">
        <v>111</v>
      </c>
      <c r="D279" s="8" t="s">
        <v>2119</v>
      </c>
      <c r="E279" s="8" t="s">
        <v>2120</v>
      </c>
      <c r="F279" s="8" t="s">
        <v>2164</v>
      </c>
    </row>
    <row r="280" spans="1:6" x14ac:dyDescent="0.3">
      <c r="A280" s="8">
        <v>637</v>
      </c>
      <c r="B280" s="8" t="s">
        <v>1633</v>
      </c>
      <c r="C280" s="8" t="s">
        <v>1634</v>
      </c>
      <c r="D280" s="8" t="s">
        <v>2119</v>
      </c>
      <c r="E280" s="8" t="s">
        <v>2120</v>
      </c>
      <c r="F280" s="8" t="s">
        <v>2164</v>
      </c>
    </row>
    <row r="281" spans="1:6" x14ac:dyDescent="0.3">
      <c r="A281" s="8">
        <v>638</v>
      </c>
      <c r="B281" s="8" t="s">
        <v>577</v>
      </c>
      <c r="C281" s="8" t="s">
        <v>578</v>
      </c>
      <c r="D281" s="8" t="s">
        <v>2119</v>
      </c>
      <c r="E281" s="8" t="s">
        <v>2120</v>
      </c>
      <c r="F281" s="8" t="s">
        <v>2164</v>
      </c>
    </row>
    <row r="282" spans="1:6" x14ac:dyDescent="0.3">
      <c r="A282" s="8">
        <v>639</v>
      </c>
      <c r="B282" s="8" t="s">
        <v>1032</v>
      </c>
      <c r="C282" s="8" t="s">
        <v>1033</v>
      </c>
      <c r="D282" s="8" t="s">
        <v>2119</v>
      </c>
      <c r="E282" s="8" t="s">
        <v>2120</v>
      </c>
      <c r="F282" s="8" t="s">
        <v>2164</v>
      </c>
    </row>
    <row r="283" spans="1:6" x14ac:dyDescent="0.3">
      <c r="A283" s="8">
        <v>640</v>
      </c>
      <c r="B283" s="8" t="s">
        <v>1631</v>
      </c>
      <c r="C283" s="8" t="s">
        <v>1632</v>
      </c>
      <c r="D283" s="8" t="s">
        <v>2119</v>
      </c>
      <c r="E283" s="8" t="s">
        <v>2165</v>
      </c>
      <c r="F283" s="8" t="s">
        <v>2164</v>
      </c>
    </row>
    <row r="284" spans="1:6" x14ac:dyDescent="0.3">
      <c r="A284" s="8">
        <v>641</v>
      </c>
      <c r="B284" s="8" t="s">
        <v>617</v>
      </c>
      <c r="C284" s="8" t="s">
        <v>618</v>
      </c>
      <c r="D284" s="8" t="s">
        <v>2119</v>
      </c>
      <c r="E284" s="8" t="s">
        <v>2120</v>
      </c>
      <c r="F284" s="8" t="s">
        <v>2164</v>
      </c>
    </row>
    <row r="285" spans="1:6" x14ac:dyDescent="0.3">
      <c r="A285" s="8">
        <v>642</v>
      </c>
      <c r="B285" s="8" t="s">
        <v>826</v>
      </c>
      <c r="C285" s="8" t="s">
        <v>827</v>
      </c>
      <c r="D285" s="8" t="s">
        <v>2119</v>
      </c>
      <c r="E285" s="8" t="s">
        <v>2120</v>
      </c>
      <c r="F285" s="8" t="s">
        <v>2164</v>
      </c>
    </row>
    <row r="286" spans="1:6" x14ac:dyDescent="0.3">
      <c r="A286" s="8">
        <v>643</v>
      </c>
      <c r="B286" s="8" t="s">
        <v>125</v>
      </c>
      <c r="C286" s="8" t="s">
        <v>126</v>
      </c>
      <c r="D286" s="8" t="s">
        <v>2119</v>
      </c>
      <c r="E286" s="8" t="s">
        <v>2120</v>
      </c>
      <c r="F286" s="8" t="s">
        <v>2164</v>
      </c>
    </row>
    <row r="287" spans="1:6" x14ac:dyDescent="0.3">
      <c r="A287" s="8">
        <v>644</v>
      </c>
      <c r="B287" s="8" t="s">
        <v>691</v>
      </c>
      <c r="C287" s="8" t="s">
        <v>692</v>
      </c>
      <c r="D287" s="8" t="s">
        <v>2119</v>
      </c>
      <c r="E287" s="8" t="s">
        <v>2165</v>
      </c>
      <c r="F287" s="8" t="s">
        <v>2164</v>
      </c>
    </row>
    <row r="288" spans="1:6" x14ac:dyDescent="0.3">
      <c r="A288" s="8">
        <v>645</v>
      </c>
      <c r="B288" s="8" t="s">
        <v>20</v>
      </c>
      <c r="C288" s="8" t="s">
        <v>21</v>
      </c>
      <c r="D288" s="8" t="s">
        <v>2119</v>
      </c>
      <c r="E288" s="8" t="s">
        <v>2165</v>
      </c>
      <c r="F288" s="8" t="s">
        <v>2164</v>
      </c>
    </row>
    <row r="289" spans="1:6" x14ac:dyDescent="0.3">
      <c r="A289" s="8">
        <v>646</v>
      </c>
      <c r="B289" s="8" t="s">
        <v>908</v>
      </c>
      <c r="C289" s="8" t="s">
        <v>909</v>
      </c>
      <c r="D289" s="8" t="s">
        <v>2119</v>
      </c>
      <c r="E289" s="8" t="s">
        <v>2120</v>
      </c>
      <c r="F289" s="8" t="s">
        <v>2164</v>
      </c>
    </row>
    <row r="290" spans="1:6" x14ac:dyDescent="0.3">
      <c r="A290" s="8">
        <v>649</v>
      </c>
      <c r="B290" s="8" t="s">
        <v>888</v>
      </c>
      <c r="C290" s="8" t="s">
        <v>889</v>
      </c>
      <c r="D290" s="8" t="s">
        <v>2109</v>
      </c>
      <c r="E290" s="8" t="s">
        <v>2112</v>
      </c>
      <c r="F290" s="8" t="s">
        <v>2167</v>
      </c>
    </row>
    <row r="291" spans="1:6" x14ac:dyDescent="0.3">
      <c r="A291" s="8">
        <v>650</v>
      </c>
      <c r="B291" s="8" t="s">
        <v>1880</v>
      </c>
      <c r="C291" s="8" t="s">
        <v>1881</v>
      </c>
      <c r="D291" s="8" t="s">
        <v>2109</v>
      </c>
      <c r="E291" s="8" t="s">
        <v>2112</v>
      </c>
      <c r="F291" s="8" t="s">
        <v>2167</v>
      </c>
    </row>
    <row r="292" spans="1:6" x14ac:dyDescent="0.3">
      <c r="A292" s="8">
        <v>651</v>
      </c>
      <c r="B292" s="8" t="s">
        <v>1878</v>
      </c>
      <c r="C292" s="8" t="s">
        <v>1879</v>
      </c>
      <c r="D292" s="8" t="s">
        <v>2109</v>
      </c>
      <c r="E292" s="8" t="s">
        <v>2112</v>
      </c>
      <c r="F292" s="8" t="s">
        <v>2167</v>
      </c>
    </row>
    <row r="293" spans="1:6" x14ac:dyDescent="0.3">
      <c r="A293" s="8">
        <v>652</v>
      </c>
      <c r="B293" s="8" t="s">
        <v>1856</v>
      </c>
      <c r="C293" s="8" t="s">
        <v>1857</v>
      </c>
      <c r="D293" s="8" t="s">
        <v>2109</v>
      </c>
      <c r="E293" s="8" t="s">
        <v>2112</v>
      </c>
      <c r="F293" s="8" t="s">
        <v>2167</v>
      </c>
    </row>
    <row r="294" spans="1:6" x14ac:dyDescent="0.3">
      <c r="A294" s="8">
        <v>653</v>
      </c>
      <c r="B294" s="8" t="s">
        <v>1373</v>
      </c>
      <c r="C294" s="8" t="s">
        <v>1374</v>
      </c>
      <c r="D294" s="8" t="s">
        <v>2109</v>
      </c>
      <c r="E294" s="8" t="s">
        <v>2112</v>
      </c>
      <c r="F294" s="8" t="s">
        <v>2167</v>
      </c>
    </row>
    <row r="295" spans="1:6" x14ac:dyDescent="0.3">
      <c r="A295" s="8">
        <v>654</v>
      </c>
      <c r="B295" s="8" t="s">
        <v>655</v>
      </c>
      <c r="C295" s="8" t="s">
        <v>656</v>
      </c>
      <c r="D295" s="8" t="s">
        <v>2109</v>
      </c>
      <c r="E295" s="8" t="s">
        <v>2112</v>
      </c>
      <c r="F295" s="8" t="s">
        <v>2167</v>
      </c>
    </row>
    <row r="296" spans="1:6" x14ac:dyDescent="0.3">
      <c r="A296" s="8">
        <v>655</v>
      </c>
      <c r="B296" s="8" t="s">
        <v>1940</v>
      </c>
      <c r="C296" s="8" t="s">
        <v>1941</v>
      </c>
      <c r="D296" s="8" t="s">
        <v>2109</v>
      </c>
      <c r="E296" s="8" t="s">
        <v>2112</v>
      </c>
      <c r="F296" s="8" t="s">
        <v>2167</v>
      </c>
    </row>
    <row r="297" spans="1:6" x14ac:dyDescent="0.3">
      <c r="A297" s="8">
        <v>656</v>
      </c>
      <c r="B297" s="8" t="s">
        <v>503</v>
      </c>
      <c r="C297" s="8" t="s">
        <v>504</v>
      </c>
      <c r="D297" s="8" t="s">
        <v>2109</v>
      </c>
      <c r="E297" s="8" t="s">
        <v>2112</v>
      </c>
      <c r="F297" s="8" t="s">
        <v>2168</v>
      </c>
    </row>
    <row r="298" spans="1:6" x14ac:dyDescent="0.3">
      <c r="A298" s="8">
        <v>657</v>
      </c>
      <c r="B298" s="8" t="s">
        <v>1984</v>
      </c>
      <c r="C298" s="8" t="s">
        <v>1985</v>
      </c>
      <c r="D298" s="8" t="s">
        <v>2109</v>
      </c>
      <c r="E298" s="8" t="s">
        <v>2112</v>
      </c>
      <c r="F298" s="8" t="s">
        <v>2168</v>
      </c>
    </row>
    <row r="299" spans="1:6" x14ac:dyDescent="0.3">
      <c r="A299" s="8">
        <v>658</v>
      </c>
      <c r="B299" s="8" t="s">
        <v>906</v>
      </c>
      <c r="C299" s="8" t="s">
        <v>907</v>
      </c>
      <c r="D299" s="8" t="s">
        <v>2109</v>
      </c>
      <c r="E299" s="8" t="s">
        <v>2112</v>
      </c>
      <c r="F299" s="8" t="s">
        <v>2168</v>
      </c>
    </row>
    <row r="300" spans="1:6" x14ac:dyDescent="0.3">
      <c r="A300" s="8">
        <v>659</v>
      </c>
      <c r="B300" s="8" t="s">
        <v>501</v>
      </c>
      <c r="C300" s="8" t="s">
        <v>502</v>
      </c>
      <c r="D300" s="8" t="s">
        <v>2109</v>
      </c>
      <c r="E300" s="8" t="s">
        <v>2112</v>
      </c>
      <c r="F300" s="8" t="s">
        <v>2168</v>
      </c>
    </row>
    <row r="301" spans="1:6" x14ac:dyDescent="0.3">
      <c r="A301" s="8">
        <v>660</v>
      </c>
      <c r="B301" s="8" t="s">
        <v>1216</v>
      </c>
      <c r="C301" s="8" t="s">
        <v>1217</v>
      </c>
      <c r="D301" s="8" t="s">
        <v>2109</v>
      </c>
      <c r="E301" s="8" t="s">
        <v>2112</v>
      </c>
      <c r="F301" s="8" t="s">
        <v>2167</v>
      </c>
    </row>
    <row r="302" spans="1:6" x14ac:dyDescent="0.3">
      <c r="A302" s="8">
        <v>661</v>
      </c>
      <c r="B302" s="8" t="s">
        <v>1739</v>
      </c>
      <c r="C302" s="8" t="s">
        <v>1740</v>
      </c>
      <c r="D302" s="8" t="s">
        <v>2109</v>
      </c>
      <c r="E302" s="8" t="s">
        <v>2112</v>
      </c>
      <c r="F302" s="8" t="s">
        <v>2167</v>
      </c>
    </row>
    <row r="303" spans="1:6" x14ac:dyDescent="0.3">
      <c r="A303" s="8">
        <v>662</v>
      </c>
      <c r="B303" s="8" t="s">
        <v>587</v>
      </c>
      <c r="C303" s="8" t="s">
        <v>588</v>
      </c>
      <c r="D303" s="8" t="s">
        <v>2109</v>
      </c>
      <c r="E303" s="8" t="s">
        <v>2112</v>
      </c>
      <c r="F303" s="8" t="s">
        <v>2167</v>
      </c>
    </row>
    <row r="304" spans="1:6" x14ac:dyDescent="0.3">
      <c r="A304" s="8">
        <v>663</v>
      </c>
      <c r="B304" s="8" t="s">
        <v>1026</v>
      </c>
      <c r="C304" s="8" t="s">
        <v>1027</v>
      </c>
      <c r="D304" s="8" t="s">
        <v>2109</v>
      </c>
      <c r="E304" s="8" t="s">
        <v>2112</v>
      </c>
      <c r="F304" s="8" t="s">
        <v>2167</v>
      </c>
    </row>
    <row r="305" spans="1:6" x14ac:dyDescent="0.3">
      <c r="A305" s="8">
        <v>664</v>
      </c>
      <c r="B305" s="8" t="s">
        <v>1735</v>
      </c>
      <c r="C305" s="8" t="s">
        <v>1736</v>
      </c>
      <c r="D305" s="8" t="s">
        <v>2109</v>
      </c>
      <c r="E305" s="8" t="s">
        <v>2112</v>
      </c>
      <c r="F305" s="8" t="s">
        <v>2167</v>
      </c>
    </row>
    <row r="306" spans="1:6" x14ac:dyDescent="0.3">
      <c r="A306" s="8">
        <v>665</v>
      </c>
      <c r="B306" s="8" t="s">
        <v>1379</v>
      </c>
      <c r="C306" s="8" t="s">
        <v>1380</v>
      </c>
      <c r="D306" s="8" t="s">
        <v>2109</v>
      </c>
      <c r="E306" s="8" t="s">
        <v>2112</v>
      </c>
      <c r="F306" s="8" t="s">
        <v>2167</v>
      </c>
    </row>
    <row r="307" spans="1:6" x14ac:dyDescent="0.3">
      <c r="A307" s="8">
        <v>666</v>
      </c>
      <c r="B307" s="8" t="s">
        <v>657</v>
      </c>
      <c r="C307" s="8" t="s">
        <v>658</v>
      </c>
      <c r="D307" s="8" t="s">
        <v>2109</v>
      </c>
      <c r="E307" s="8" t="s">
        <v>2112</v>
      </c>
      <c r="F307" s="8" t="s">
        <v>2167</v>
      </c>
    </row>
    <row r="308" spans="1:6" x14ac:dyDescent="0.3">
      <c r="A308" s="8">
        <v>667</v>
      </c>
      <c r="B308" s="8" t="s">
        <v>667</v>
      </c>
      <c r="C308" s="8" t="s">
        <v>668</v>
      </c>
      <c r="D308" s="8" t="s">
        <v>2109</v>
      </c>
      <c r="E308" s="8" t="s">
        <v>2112</v>
      </c>
      <c r="F308" s="8" t="s">
        <v>2167</v>
      </c>
    </row>
    <row r="309" spans="1:6" x14ac:dyDescent="0.3">
      <c r="A309" s="8">
        <v>668</v>
      </c>
      <c r="B309" s="8" t="s">
        <v>1944</v>
      </c>
      <c r="C309" s="8" t="s">
        <v>1945</v>
      </c>
      <c r="D309" s="8" t="s">
        <v>2109</v>
      </c>
      <c r="E309" s="8" t="s">
        <v>2112</v>
      </c>
      <c r="F309" s="8" t="s">
        <v>2167</v>
      </c>
    </row>
    <row r="310" spans="1:6" x14ac:dyDescent="0.3">
      <c r="A310" s="8">
        <v>669</v>
      </c>
      <c r="B310" s="8" t="s">
        <v>1733</v>
      </c>
      <c r="C310" s="8" t="s">
        <v>1734</v>
      </c>
      <c r="D310" s="8" t="s">
        <v>2109</v>
      </c>
      <c r="E310" s="8" t="s">
        <v>2112</v>
      </c>
      <c r="F310" s="8" t="s">
        <v>2167</v>
      </c>
    </row>
    <row r="311" spans="1:6" x14ac:dyDescent="0.3">
      <c r="A311" s="8">
        <v>671</v>
      </c>
      <c r="B311" s="8" t="s">
        <v>210</v>
      </c>
      <c r="C311" s="8" t="s">
        <v>211</v>
      </c>
      <c r="D311" s="8" t="s">
        <v>2091</v>
      </c>
      <c r="E311" s="8" t="s">
        <v>2092</v>
      </c>
      <c r="F311" s="8" t="s">
        <v>2093</v>
      </c>
    </row>
    <row r="312" spans="1:6" x14ac:dyDescent="0.3">
      <c r="A312" s="8">
        <v>672</v>
      </c>
      <c r="B312" s="8" t="s">
        <v>715</v>
      </c>
      <c r="C312" s="8" t="s">
        <v>716</v>
      </c>
      <c r="D312" s="8" t="s">
        <v>2091</v>
      </c>
      <c r="E312" s="8" t="s">
        <v>2092</v>
      </c>
      <c r="F312" s="8" t="s">
        <v>2093</v>
      </c>
    </row>
    <row r="313" spans="1:6" x14ac:dyDescent="0.3">
      <c r="A313" s="8">
        <v>676</v>
      </c>
      <c r="B313" s="8" t="s">
        <v>444</v>
      </c>
      <c r="C313" s="8" t="s">
        <v>445</v>
      </c>
      <c r="D313" s="8" t="s">
        <v>2103</v>
      </c>
      <c r="E313" s="8" t="s">
        <v>2104</v>
      </c>
      <c r="F313" s="8" t="s">
        <v>2169</v>
      </c>
    </row>
    <row r="314" spans="1:6" x14ac:dyDescent="0.3">
      <c r="A314" s="8">
        <v>677</v>
      </c>
      <c r="B314" s="8" t="s">
        <v>1084</v>
      </c>
      <c r="C314" s="8" t="s">
        <v>1085</v>
      </c>
      <c r="D314" s="8" t="s">
        <v>2103</v>
      </c>
      <c r="E314" s="8" t="s">
        <v>2104</v>
      </c>
      <c r="F314" s="8" t="s">
        <v>2169</v>
      </c>
    </row>
    <row r="315" spans="1:6" x14ac:dyDescent="0.3">
      <c r="A315" s="8">
        <v>678</v>
      </c>
      <c r="B315" s="8" t="s">
        <v>1158</v>
      </c>
      <c r="C315" s="8" t="s">
        <v>1159</v>
      </c>
      <c r="D315" s="8" t="s">
        <v>2103</v>
      </c>
      <c r="E315" s="8" t="s">
        <v>2104</v>
      </c>
      <c r="F315" s="8" t="s">
        <v>2169</v>
      </c>
    </row>
    <row r="316" spans="1:6" x14ac:dyDescent="0.3">
      <c r="A316" s="8">
        <v>679</v>
      </c>
      <c r="B316" s="8" t="s">
        <v>1567</v>
      </c>
      <c r="C316" s="8" t="s">
        <v>1568</v>
      </c>
      <c r="D316" s="8" t="s">
        <v>2103</v>
      </c>
      <c r="E316" s="8" t="s">
        <v>2104</v>
      </c>
      <c r="F316" s="8" t="s">
        <v>2169</v>
      </c>
    </row>
    <row r="317" spans="1:6" x14ac:dyDescent="0.3">
      <c r="A317" s="8">
        <v>680</v>
      </c>
      <c r="B317" s="8" t="s">
        <v>579</v>
      </c>
      <c r="C317" s="8" t="s">
        <v>580</v>
      </c>
      <c r="D317" s="8" t="s">
        <v>2103</v>
      </c>
      <c r="E317" s="8" t="s">
        <v>2104</v>
      </c>
      <c r="F317" s="8" t="s">
        <v>2169</v>
      </c>
    </row>
    <row r="318" spans="1:6" x14ac:dyDescent="0.3">
      <c r="A318" s="8">
        <v>681</v>
      </c>
      <c r="B318" s="8" t="s">
        <v>605</v>
      </c>
      <c r="C318" s="8" t="s">
        <v>606</v>
      </c>
      <c r="D318" s="8" t="s">
        <v>2103</v>
      </c>
      <c r="E318" s="8" t="s">
        <v>2104</v>
      </c>
      <c r="F318" s="8" t="s">
        <v>2169</v>
      </c>
    </row>
    <row r="319" spans="1:6" x14ac:dyDescent="0.3">
      <c r="A319" s="8">
        <v>682</v>
      </c>
      <c r="B319" s="8" t="s">
        <v>842</v>
      </c>
      <c r="C319" s="8" t="s">
        <v>843</v>
      </c>
      <c r="D319" s="8" t="s">
        <v>2155</v>
      </c>
      <c r="E319" s="8" t="s">
        <v>2156</v>
      </c>
      <c r="F319" s="8" t="s">
        <v>2141</v>
      </c>
    </row>
    <row r="320" spans="1:6" x14ac:dyDescent="0.3">
      <c r="A320" s="8">
        <v>683</v>
      </c>
      <c r="B320" s="8" t="s">
        <v>641</v>
      </c>
      <c r="C320" s="8" t="s">
        <v>642</v>
      </c>
      <c r="D320" s="8" t="s">
        <v>2155</v>
      </c>
      <c r="E320" s="8" t="s">
        <v>2156</v>
      </c>
      <c r="F320" s="8" t="s">
        <v>2141</v>
      </c>
    </row>
    <row r="321" spans="1:6" x14ac:dyDescent="0.3">
      <c r="A321" s="8">
        <v>684</v>
      </c>
      <c r="B321" s="8" t="s">
        <v>1483</v>
      </c>
      <c r="C321" s="8" t="s">
        <v>1484</v>
      </c>
      <c r="D321" s="8" t="s">
        <v>2155</v>
      </c>
      <c r="E321" s="8" t="s">
        <v>2156</v>
      </c>
      <c r="F321" s="8" t="s">
        <v>2141</v>
      </c>
    </row>
    <row r="322" spans="1:6" x14ac:dyDescent="0.3">
      <c r="A322" s="8">
        <v>685</v>
      </c>
      <c r="B322" s="8" t="s">
        <v>2031</v>
      </c>
      <c r="C322" s="8" t="s">
        <v>2032</v>
      </c>
      <c r="D322" s="8" t="s">
        <v>2170</v>
      </c>
      <c r="E322" s="8" t="s">
        <v>2171</v>
      </c>
      <c r="F322" s="8" t="s">
        <v>2172</v>
      </c>
    </row>
    <row r="323" spans="1:6" x14ac:dyDescent="0.3">
      <c r="A323" s="8">
        <v>686</v>
      </c>
      <c r="B323" s="8" t="s">
        <v>1345</v>
      </c>
      <c r="C323" s="8" t="s">
        <v>1346</v>
      </c>
      <c r="D323" s="8" t="s">
        <v>2170</v>
      </c>
      <c r="E323" s="8" t="s">
        <v>2173</v>
      </c>
      <c r="F323" s="8" t="s">
        <v>2172</v>
      </c>
    </row>
    <row r="324" spans="1:6" x14ac:dyDescent="0.3">
      <c r="A324" s="8">
        <v>687</v>
      </c>
      <c r="B324" s="8" t="s">
        <v>399</v>
      </c>
      <c r="C324" s="8" t="s">
        <v>400</v>
      </c>
      <c r="D324" s="8" t="s">
        <v>2170</v>
      </c>
      <c r="E324" s="8" t="s">
        <v>2174</v>
      </c>
      <c r="F324" s="8" t="s">
        <v>2172</v>
      </c>
    </row>
    <row r="325" spans="1:6" x14ac:dyDescent="0.3">
      <c r="A325" s="8">
        <v>688</v>
      </c>
      <c r="B325" s="8" t="s">
        <v>729</v>
      </c>
      <c r="C325" s="8" t="s">
        <v>730</v>
      </c>
      <c r="D325" s="8" t="s">
        <v>2170</v>
      </c>
      <c r="E325" s="8" t="s">
        <v>2174</v>
      </c>
      <c r="F325" s="8" t="s">
        <v>2172</v>
      </c>
    </row>
    <row r="326" spans="1:6" x14ac:dyDescent="0.3">
      <c r="A326" s="8">
        <v>689</v>
      </c>
      <c r="B326" s="8" t="s">
        <v>1950</v>
      </c>
      <c r="C326" s="8" t="s">
        <v>1951</v>
      </c>
      <c r="D326" s="8" t="s">
        <v>2175</v>
      </c>
      <c r="E326" s="8" t="s">
        <v>2176</v>
      </c>
      <c r="F326" s="8" t="s">
        <v>2172</v>
      </c>
    </row>
    <row r="327" spans="1:6" x14ac:dyDescent="0.3">
      <c r="A327" s="8">
        <v>690</v>
      </c>
      <c r="B327" s="8" t="s">
        <v>874</v>
      </c>
      <c r="C327" s="8" t="s">
        <v>875</v>
      </c>
      <c r="D327" s="8" t="s">
        <v>1626</v>
      </c>
      <c r="E327" s="8" t="s">
        <v>2177</v>
      </c>
      <c r="F327" s="8" t="s">
        <v>2172</v>
      </c>
    </row>
    <row r="328" spans="1:6" x14ac:dyDescent="0.3">
      <c r="A328" s="8">
        <v>691</v>
      </c>
      <c r="B328" s="8" t="s">
        <v>1830</v>
      </c>
      <c r="C328" s="8" t="s">
        <v>1831</v>
      </c>
      <c r="D328" s="8" t="s">
        <v>2175</v>
      </c>
      <c r="E328" s="8" t="s">
        <v>2176</v>
      </c>
      <c r="F328" s="8" t="s">
        <v>2172</v>
      </c>
    </row>
    <row r="329" spans="1:6" x14ac:dyDescent="0.3">
      <c r="A329" s="8">
        <v>692</v>
      </c>
      <c r="B329" s="8" t="s">
        <v>1890</v>
      </c>
      <c r="C329" s="8" t="s">
        <v>1891</v>
      </c>
      <c r="D329" s="8" t="s">
        <v>2094</v>
      </c>
      <c r="E329" s="8" t="s">
        <v>2161</v>
      </c>
      <c r="F329" s="8" t="s">
        <v>2169</v>
      </c>
    </row>
    <row r="330" spans="1:6" x14ac:dyDescent="0.3">
      <c r="A330" s="8">
        <v>706</v>
      </c>
      <c r="B330" s="8" t="s">
        <v>440</v>
      </c>
      <c r="C330" s="8" t="s">
        <v>441</v>
      </c>
      <c r="D330" s="8" t="s">
        <v>2135</v>
      </c>
      <c r="E330" s="8" t="s">
        <v>2136</v>
      </c>
      <c r="F330" s="8" t="s">
        <v>2138</v>
      </c>
    </row>
    <row r="331" spans="1:6" x14ac:dyDescent="0.3">
      <c r="A331" s="8">
        <v>707</v>
      </c>
      <c r="B331" s="8" t="s">
        <v>661</v>
      </c>
      <c r="C331" s="8" t="s">
        <v>662</v>
      </c>
      <c r="D331" s="8" t="s">
        <v>2135</v>
      </c>
      <c r="E331" s="8" t="s">
        <v>2136</v>
      </c>
      <c r="F331" s="8" t="s">
        <v>2138</v>
      </c>
    </row>
    <row r="332" spans="1:6" x14ac:dyDescent="0.3">
      <c r="A332" s="8">
        <v>710</v>
      </c>
      <c r="B332" s="8" t="s">
        <v>886</v>
      </c>
      <c r="C332" s="8" t="s">
        <v>887</v>
      </c>
      <c r="D332" s="8" t="s">
        <v>2135</v>
      </c>
      <c r="E332" s="8" t="s">
        <v>2136</v>
      </c>
      <c r="F332" s="8" t="s">
        <v>2137</v>
      </c>
    </row>
    <row r="333" spans="1:6" x14ac:dyDescent="0.3">
      <c r="A333" s="8">
        <v>719</v>
      </c>
      <c r="B333" s="8" t="s">
        <v>403</v>
      </c>
      <c r="C333" s="8" t="s">
        <v>404</v>
      </c>
      <c r="D333" s="8" t="s">
        <v>2094</v>
      </c>
      <c r="E333" s="8" t="s">
        <v>2161</v>
      </c>
      <c r="F333" s="8" t="s">
        <v>2169</v>
      </c>
    </row>
    <row r="334" spans="1:6" x14ac:dyDescent="0.3">
      <c r="A334" s="8">
        <v>721</v>
      </c>
      <c r="B334" s="8" t="s">
        <v>623</v>
      </c>
      <c r="C334" s="8" t="s">
        <v>624</v>
      </c>
      <c r="D334" s="8" t="s">
        <v>2114</v>
      </c>
      <c r="E334" s="8" t="s">
        <v>2178</v>
      </c>
      <c r="F334" s="8" t="s">
        <v>2134</v>
      </c>
    </row>
    <row r="335" spans="1:6" x14ac:dyDescent="0.3">
      <c r="A335" s="8">
        <v>1098</v>
      </c>
      <c r="B335" s="8" t="s">
        <v>14</v>
      </c>
      <c r="C335" s="8" t="s">
        <v>15</v>
      </c>
      <c r="D335" s="8" t="s">
        <v>2094</v>
      </c>
      <c r="E335" s="8" t="s">
        <v>2161</v>
      </c>
      <c r="F335" s="8" t="s">
        <v>2169</v>
      </c>
    </row>
    <row r="336" spans="1:6" x14ac:dyDescent="0.3">
      <c r="A336" s="8">
        <v>1099</v>
      </c>
      <c r="B336" s="8" t="s">
        <v>185</v>
      </c>
      <c r="C336" s="8" t="s">
        <v>186</v>
      </c>
      <c r="D336" s="8" t="s">
        <v>2094</v>
      </c>
      <c r="E336" s="8" t="s">
        <v>2161</v>
      </c>
      <c r="F336" s="8" t="s">
        <v>2169</v>
      </c>
    </row>
    <row r="337" spans="1:6" x14ac:dyDescent="0.3">
      <c r="A337" s="8">
        <v>1136</v>
      </c>
      <c r="B337" s="8" t="s">
        <v>120</v>
      </c>
      <c r="C337" s="8" t="s">
        <v>121</v>
      </c>
      <c r="D337" s="8" t="s">
        <v>2109</v>
      </c>
      <c r="E337" s="8" t="s">
        <v>2112</v>
      </c>
      <c r="F337" s="8" t="s">
        <v>2179</v>
      </c>
    </row>
    <row r="338" spans="1:6" x14ac:dyDescent="0.3">
      <c r="A338" s="8">
        <v>1137</v>
      </c>
      <c r="B338" s="8" t="s">
        <v>1110</v>
      </c>
      <c r="C338" s="8" t="s">
        <v>1111</v>
      </c>
      <c r="D338" s="8" t="s">
        <v>2109</v>
      </c>
      <c r="E338" s="8" t="s">
        <v>2112</v>
      </c>
      <c r="F338" s="8" t="s">
        <v>2179</v>
      </c>
    </row>
    <row r="339" spans="1:6" x14ac:dyDescent="0.3">
      <c r="A339" s="8">
        <v>1138</v>
      </c>
      <c r="B339" s="8" t="s">
        <v>591</v>
      </c>
      <c r="C339" s="8" t="s">
        <v>592</v>
      </c>
      <c r="D339" s="8" t="s">
        <v>2109</v>
      </c>
      <c r="E339" s="8" t="s">
        <v>2112</v>
      </c>
      <c r="F339" s="8" t="s">
        <v>2179</v>
      </c>
    </row>
    <row r="340" spans="1:6" x14ac:dyDescent="0.3">
      <c r="A340" s="8">
        <v>1165</v>
      </c>
      <c r="B340" s="8" t="s">
        <v>153</v>
      </c>
      <c r="C340" s="8" t="s">
        <v>27</v>
      </c>
      <c r="D340" s="8" t="s">
        <v>2124</v>
      </c>
      <c r="E340" s="8" t="s">
        <v>2125</v>
      </c>
      <c r="F340" s="8" t="s">
        <v>2179</v>
      </c>
    </row>
    <row r="341" spans="1:6" x14ac:dyDescent="0.3">
      <c r="A341" s="8">
        <v>1166</v>
      </c>
      <c r="B341" s="8" t="s">
        <v>152</v>
      </c>
      <c r="C341" s="8" t="s">
        <v>27</v>
      </c>
      <c r="D341" s="8" t="s">
        <v>2124</v>
      </c>
      <c r="E341" s="8" t="s">
        <v>2125</v>
      </c>
      <c r="F341" s="8" t="s">
        <v>2179</v>
      </c>
    </row>
    <row r="342" spans="1:6" x14ac:dyDescent="0.3">
      <c r="A342" s="8">
        <v>1167</v>
      </c>
      <c r="B342" s="8" t="s">
        <v>556</v>
      </c>
      <c r="C342" s="8" t="s">
        <v>27</v>
      </c>
      <c r="D342" s="8" t="s">
        <v>2124</v>
      </c>
      <c r="E342" s="8" t="s">
        <v>2125</v>
      </c>
      <c r="F342" s="8" t="s">
        <v>2179</v>
      </c>
    </row>
    <row r="343" spans="1:6" x14ac:dyDescent="0.3">
      <c r="A343" s="8">
        <v>1168</v>
      </c>
      <c r="B343" s="8" t="s">
        <v>417</v>
      </c>
      <c r="C343" s="8" t="s">
        <v>27</v>
      </c>
      <c r="D343" s="8" t="s">
        <v>2124</v>
      </c>
      <c r="E343" s="8" t="s">
        <v>2125</v>
      </c>
      <c r="F343" s="8" t="s">
        <v>2179</v>
      </c>
    </row>
    <row r="344" spans="1:6" x14ac:dyDescent="0.3">
      <c r="A344" s="8">
        <v>1169</v>
      </c>
      <c r="B344" s="8" t="s">
        <v>26</v>
      </c>
      <c r="C344" s="8" t="s">
        <v>27</v>
      </c>
      <c r="D344" s="8" t="s">
        <v>2124</v>
      </c>
      <c r="E344" s="8" t="s">
        <v>2125</v>
      </c>
      <c r="F344" s="8" t="s">
        <v>2179</v>
      </c>
    </row>
    <row r="345" spans="1:6" x14ac:dyDescent="0.3">
      <c r="A345" s="8">
        <v>1171</v>
      </c>
      <c r="B345" s="8" t="s">
        <v>900</v>
      </c>
      <c r="C345" s="8" t="s">
        <v>901</v>
      </c>
      <c r="D345" s="8" t="s">
        <v>2170</v>
      </c>
      <c r="E345" s="8" t="s">
        <v>2180</v>
      </c>
      <c r="F345" s="8" t="s">
        <v>2141</v>
      </c>
    </row>
    <row r="346" spans="1:6" x14ac:dyDescent="0.3">
      <c r="A346" s="8">
        <v>1172</v>
      </c>
      <c r="B346" s="8" t="s">
        <v>100</v>
      </c>
      <c r="C346" s="8" t="s">
        <v>101</v>
      </c>
      <c r="D346" s="8" t="s">
        <v>2170</v>
      </c>
      <c r="E346" s="8" t="s">
        <v>2180</v>
      </c>
      <c r="F346" s="8" t="s">
        <v>2141</v>
      </c>
    </row>
    <row r="347" spans="1:6" x14ac:dyDescent="0.3">
      <c r="A347" s="8">
        <v>1173</v>
      </c>
      <c r="B347" s="8" t="s">
        <v>1725</v>
      </c>
      <c r="C347" s="8" t="s">
        <v>1726</v>
      </c>
      <c r="D347" s="8" t="s">
        <v>2114</v>
      </c>
      <c r="E347" s="8" t="s">
        <v>2181</v>
      </c>
      <c r="F347" s="8" t="s">
        <v>2141</v>
      </c>
    </row>
    <row r="348" spans="1:6" x14ac:dyDescent="0.3">
      <c r="A348" s="8">
        <v>1977</v>
      </c>
      <c r="B348" s="8" t="s">
        <v>467</v>
      </c>
      <c r="C348" s="8" t="s">
        <v>468</v>
      </c>
      <c r="D348" s="8" t="s">
        <v>2114</v>
      </c>
      <c r="E348" s="8" t="s">
        <v>2182</v>
      </c>
      <c r="F348" s="8" t="s">
        <v>2141</v>
      </c>
    </row>
    <row r="349" spans="1:6" x14ac:dyDescent="0.3">
      <c r="A349" s="8">
        <v>1982</v>
      </c>
      <c r="B349" s="8" t="s">
        <v>856</v>
      </c>
      <c r="C349" s="8" t="s">
        <v>857</v>
      </c>
      <c r="D349" s="8" t="s">
        <v>2114</v>
      </c>
      <c r="E349" s="8" t="s">
        <v>2182</v>
      </c>
      <c r="F349" s="8" t="s">
        <v>2183</v>
      </c>
    </row>
    <row r="350" spans="1:6" x14ac:dyDescent="0.3">
      <c r="A350" s="8">
        <v>1983</v>
      </c>
      <c r="B350" s="8" t="s">
        <v>1154</v>
      </c>
      <c r="C350" s="8" t="s">
        <v>1155</v>
      </c>
      <c r="D350" s="8" t="s">
        <v>2114</v>
      </c>
      <c r="E350" s="8" t="s">
        <v>2182</v>
      </c>
      <c r="F350" s="8" t="s">
        <v>2134</v>
      </c>
    </row>
    <row r="351" spans="1:6" x14ac:dyDescent="0.3">
      <c r="A351" s="8">
        <v>1984</v>
      </c>
      <c r="B351" s="8" t="s">
        <v>870</v>
      </c>
      <c r="C351" s="8" t="s">
        <v>871</v>
      </c>
      <c r="D351" s="8" t="s">
        <v>2114</v>
      </c>
      <c r="E351" s="8" t="s">
        <v>2182</v>
      </c>
      <c r="F351" s="8" t="s">
        <v>2141</v>
      </c>
    </row>
    <row r="352" spans="1:6" x14ac:dyDescent="0.3">
      <c r="A352" s="8">
        <v>1985</v>
      </c>
      <c r="B352" s="8" t="s">
        <v>745</v>
      </c>
      <c r="C352" s="8" t="s">
        <v>746</v>
      </c>
      <c r="D352" s="8" t="s">
        <v>2114</v>
      </c>
      <c r="E352" s="8" t="s">
        <v>2182</v>
      </c>
      <c r="F352" s="8" t="s">
        <v>2183</v>
      </c>
    </row>
    <row r="353" spans="1:6" x14ac:dyDescent="0.3">
      <c r="A353" s="8">
        <v>2160</v>
      </c>
      <c r="B353" s="8" t="s">
        <v>325</v>
      </c>
      <c r="C353" s="8" t="s">
        <v>326</v>
      </c>
      <c r="D353" s="8" t="s">
        <v>2135</v>
      </c>
      <c r="E353" s="8" t="s">
        <v>2163</v>
      </c>
      <c r="F353" s="8" t="s">
        <v>526</v>
      </c>
    </row>
    <row r="354" spans="1:6" x14ac:dyDescent="0.3">
      <c r="A354" s="8">
        <v>2165</v>
      </c>
      <c r="B354" s="8" t="s">
        <v>287</v>
      </c>
      <c r="C354" s="8" t="s">
        <v>288</v>
      </c>
      <c r="D354" s="8" t="s">
        <v>2135</v>
      </c>
      <c r="E354" s="8" t="s">
        <v>2163</v>
      </c>
      <c r="F354" s="8" t="s">
        <v>526</v>
      </c>
    </row>
    <row r="355" spans="1:6" x14ac:dyDescent="0.3">
      <c r="A355" s="8">
        <v>2166</v>
      </c>
      <c r="B355" s="8" t="s">
        <v>407</v>
      </c>
      <c r="C355" s="8" t="s">
        <v>408</v>
      </c>
      <c r="D355" s="8" t="s">
        <v>2135</v>
      </c>
      <c r="E355" s="8" t="s">
        <v>2163</v>
      </c>
      <c r="F355" s="8" t="s">
        <v>526</v>
      </c>
    </row>
    <row r="356" spans="1:6" x14ac:dyDescent="0.3">
      <c r="A356" s="8">
        <v>2751</v>
      </c>
      <c r="B356" s="8" t="s">
        <v>1629</v>
      </c>
      <c r="C356" s="8" t="s">
        <v>1630</v>
      </c>
      <c r="D356" s="8" t="s">
        <v>2184</v>
      </c>
      <c r="E356" s="8" t="s">
        <v>2185</v>
      </c>
      <c r="F356" s="8" t="s">
        <v>2186</v>
      </c>
    </row>
    <row r="357" spans="1:6" x14ac:dyDescent="0.3">
      <c r="A357" s="8">
        <v>2752</v>
      </c>
      <c r="B357" s="8" t="s">
        <v>755</v>
      </c>
      <c r="C357" s="8" t="s">
        <v>756</v>
      </c>
      <c r="D357" s="8" t="s">
        <v>2184</v>
      </c>
      <c r="E357" s="8" t="s">
        <v>2185</v>
      </c>
      <c r="F357" s="8" t="s">
        <v>2186</v>
      </c>
    </row>
    <row r="358" spans="1:6" x14ac:dyDescent="0.3">
      <c r="A358" s="8">
        <v>2753</v>
      </c>
      <c r="B358" s="8" t="s">
        <v>866</v>
      </c>
      <c r="C358" s="8" t="s">
        <v>867</v>
      </c>
      <c r="D358" s="8" t="s">
        <v>2184</v>
      </c>
      <c r="E358" s="8" t="s">
        <v>2185</v>
      </c>
      <c r="F358" s="8" t="s">
        <v>2186</v>
      </c>
    </row>
    <row r="359" spans="1:6" x14ac:dyDescent="0.3">
      <c r="A359" s="8">
        <v>2754</v>
      </c>
      <c r="B359" s="8" t="s">
        <v>1419</v>
      </c>
      <c r="C359" s="8" t="s">
        <v>1420</v>
      </c>
      <c r="D359" s="8" t="s">
        <v>2184</v>
      </c>
      <c r="E359" s="8" t="s">
        <v>2185</v>
      </c>
      <c r="F359" s="8" t="s">
        <v>2186</v>
      </c>
    </row>
    <row r="360" spans="1:6" x14ac:dyDescent="0.3">
      <c r="A360" s="8">
        <v>2755</v>
      </c>
      <c r="B360" s="8" t="s">
        <v>1596</v>
      </c>
      <c r="C360" s="8" t="s">
        <v>1597</v>
      </c>
      <c r="D360" s="8" t="s">
        <v>2184</v>
      </c>
      <c r="E360" s="8" t="s">
        <v>2185</v>
      </c>
      <c r="F360" s="8" t="s">
        <v>2186</v>
      </c>
    </row>
    <row r="361" spans="1:6" x14ac:dyDescent="0.3">
      <c r="A361" s="8">
        <v>2756</v>
      </c>
      <c r="B361" s="8" t="s">
        <v>1112</v>
      </c>
      <c r="C361" s="8" t="s">
        <v>1113</v>
      </c>
      <c r="D361" s="8" t="s">
        <v>2184</v>
      </c>
      <c r="E361" s="8" t="s">
        <v>2185</v>
      </c>
      <c r="F361" s="8" t="s">
        <v>2186</v>
      </c>
    </row>
    <row r="362" spans="1:6" x14ac:dyDescent="0.3">
      <c r="A362" s="8">
        <v>2757</v>
      </c>
      <c r="B362" s="8" t="s">
        <v>283</v>
      </c>
      <c r="C362" s="8" t="s">
        <v>284</v>
      </c>
      <c r="D362" s="8" t="s">
        <v>2184</v>
      </c>
      <c r="E362" s="8" t="s">
        <v>2185</v>
      </c>
      <c r="F362" s="8" t="s">
        <v>2186</v>
      </c>
    </row>
    <row r="363" spans="1:6" x14ac:dyDescent="0.3">
      <c r="A363" s="8">
        <v>2758</v>
      </c>
      <c r="B363" s="8" t="s">
        <v>761</v>
      </c>
      <c r="C363" s="8" t="s">
        <v>762</v>
      </c>
      <c r="D363" s="8" t="s">
        <v>2184</v>
      </c>
      <c r="E363" s="8" t="s">
        <v>2185</v>
      </c>
      <c r="F363" s="8" t="s">
        <v>2186</v>
      </c>
    </row>
    <row r="364" spans="1:6" x14ac:dyDescent="0.3">
      <c r="A364" s="8">
        <v>2759</v>
      </c>
      <c r="B364" s="8" t="s">
        <v>1670</v>
      </c>
      <c r="C364" s="8" t="s">
        <v>175</v>
      </c>
      <c r="D364" s="8" t="s">
        <v>2184</v>
      </c>
      <c r="E364" s="8" t="s">
        <v>2185</v>
      </c>
      <c r="F364" s="8" t="s">
        <v>2186</v>
      </c>
    </row>
    <row r="365" spans="1:6" x14ac:dyDescent="0.3">
      <c r="A365" s="8">
        <v>2760</v>
      </c>
      <c r="B365" s="8" t="s">
        <v>174</v>
      </c>
      <c r="C365" s="8" t="s">
        <v>175</v>
      </c>
      <c r="D365" s="8" t="s">
        <v>2184</v>
      </c>
      <c r="E365" s="8" t="s">
        <v>2185</v>
      </c>
      <c r="F365" s="8" t="s">
        <v>2186</v>
      </c>
    </row>
    <row r="366" spans="1:6" x14ac:dyDescent="0.3">
      <c r="A366" s="8">
        <v>2761</v>
      </c>
      <c r="B366" s="8" t="s">
        <v>257</v>
      </c>
      <c r="C366" s="8" t="s">
        <v>258</v>
      </c>
      <c r="D366" s="8" t="s">
        <v>2184</v>
      </c>
      <c r="E366" s="8" t="s">
        <v>2185</v>
      </c>
      <c r="F366" s="8" t="s">
        <v>2186</v>
      </c>
    </row>
    <row r="367" spans="1:6" x14ac:dyDescent="0.3">
      <c r="A367" s="8">
        <v>2762</v>
      </c>
      <c r="B367" s="8" t="s">
        <v>1792</v>
      </c>
      <c r="C367" s="8" t="s">
        <v>1793</v>
      </c>
      <c r="D367" s="8" t="s">
        <v>2184</v>
      </c>
      <c r="E367" s="8" t="s">
        <v>2185</v>
      </c>
      <c r="F367" s="8" t="s">
        <v>2186</v>
      </c>
    </row>
    <row r="368" spans="1:6" x14ac:dyDescent="0.3">
      <c r="A368" s="8">
        <v>2763</v>
      </c>
      <c r="B368" s="8" t="s">
        <v>1329</v>
      </c>
      <c r="C368" s="8" t="s">
        <v>1330</v>
      </c>
      <c r="D368" s="8" t="s">
        <v>2184</v>
      </c>
      <c r="E368" s="8" t="s">
        <v>2185</v>
      </c>
      <c r="F368" s="8" t="s">
        <v>2186</v>
      </c>
    </row>
    <row r="369" spans="1:6" x14ac:dyDescent="0.3">
      <c r="A369" s="8">
        <v>2764</v>
      </c>
      <c r="B369" s="8" t="s">
        <v>800</v>
      </c>
      <c r="C369" s="8" t="s">
        <v>801</v>
      </c>
      <c r="D369" s="8" t="s">
        <v>2184</v>
      </c>
      <c r="E369" s="8" t="s">
        <v>2185</v>
      </c>
      <c r="F369" s="8" t="s">
        <v>2186</v>
      </c>
    </row>
    <row r="370" spans="1:6" x14ac:dyDescent="0.3">
      <c r="A370" s="8">
        <v>2765</v>
      </c>
      <c r="B370" s="8" t="s">
        <v>1004</v>
      </c>
      <c r="C370" s="8" t="s">
        <v>1005</v>
      </c>
      <c r="D370" s="8" t="s">
        <v>2184</v>
      </c>
      <c r="E370" s="8" t="s">
        <v>2185</v>
      </c>
      <c r="F370" s="8" t="s">
        <v>2186</v>
      </c>
    </row>
    <row r="371" spans="1:6" x14ac:dyDescent="0.3">
      <c r="A371" s="8">
        <v>2766</v>
      </c>
      <c r="B371" s="8" t="s">
        <v>2007</v>
      </c>
      <c r="C371" s="8" t="s">
        <v>2008</v>
      </c>
      <c r="D371" s="8" t="s">
        <v>2103</v>
      </c>
      <c r="E371" s="8" t="s">
        <v>2104</v>
      </c>
      <c r="F371" s="8" t="s">
        <v>2187</v>
      </c>
    </row>
    <row r="372" spans="1:6" x14ac:dyDescent="0.3">
      <c r="A372" s="8">
        <v>2767</v>
      </c>
      <c r="B372" s="8" t="s">
        <v>1475</v>
      </c>
      <c r="C372" s="8" t="s">
        <v>1476</v>
      </c>
      <c r="D372" s="8" t="s">
        <v>2184</v>
      </c>
      <c r="E372" s="8" t="s">
        <v>2188</v>
      </c>
      <c r="F372" s="8" t="s">
        <v>2189</v>
      </c>
    </row>
    <row r="373" spans="1:6" x14ac:dyDescent="0.3">
      <c r="A373" s="8">
        <v>2768</v>
      </c>
      <c r="B373" s="8" t="s">
        <v>603</v>
      </c>
      <c r="C373" s="8" t="s">
        <v>604</v>
      </c>
      <c r="D373" s="8" t="s">
        <v>2103</v>
      </c>
      <c r="E373" s="8" t="s">
        <v>2104</v>
      </c>
      <c r="F373" s="8" t="s">
        <v>2190</v>
      </c>
    </row>
    <row r="374" spans="1:6" x14ac:dyDescent="0.3">
      <c r="A374" s="8">
        <v>2769</v>
      </c>
      <c r="B374" s="8" t="s">
        <v>880</v>
      </c>
      <c r="C374" s="8" t="s">
        <v>881</v>
      </c>
      <c r="D374" s="8" t="s">
        <v>2103</v>
      </c>
      <c r="E374" s="8" t="s">
        <v>2104</v>
      </c>
      <c r="F374" s="8" t="s">
        <v>2190</v>
      </c>
    </row>
    <row r="375" spans="1:6" x14ac:dyDescent="0.3">
      <c r="A375" s="8">
        <v>2770</v>
      </c>
      <c r="B375" s="8" t="s">
        <v>1627</v>
      </c>
      <c r="C375" s="8" t="s">
        <v>1628</v>
      </c>
      <c r="D375" s="8" t="s">
        <v>2103</v>
      </c>
      <c r="E375" s="8" t="s">
        <v>2104</v>
      </c>
      <c r="F375" s="8" t="s">
        <v>2190</v>
      </c>
    </row>
    <row r="376" spans="1:6" x14ac:dyDescent="0.3">
      <c r="A376" s="8">
        <v>2771</v>
      </c>
      <c r="B376" s="8" t="s">
        <v>1381</v>
      </c>
      <c r="C376" s="8" t="s">
        <v>1382</v>
      </c>
      <c r="D376" s="8" t="s">
        <v>2103</v>
      </c>
      <c r="E376" s="8" t="s">
        <v>2104</v>
      </c>
      <c r="F376" s="8" t="s">
        <v>2190</v>
      </c>
    </row>
    <row r="377" spans="1:6" x14ac:dyDescent="0.3">
      <c r="A377" s="8">
        <v>2772</v>
      </c>
      <c r="B377" s="8" t="s">
        <v>2019</v>
      </c>
      <c r="C377" s="8" t="s">
        <v>2020</v>
      </c>
      <c r="D377" s="8" t="s">
        <v>2103</v>
      </c>
      <c r="E377" s="8" t="s">
        <v>2104</v>
      </c>
      <c r="F377" s="8" t="s">
        <v>2190</v>
      </c>
    </row>
    <row r="378" spans="1:6" x14ac:dyDescent="0.3">
      <c r="A378" s="8">
        <v>2773</v>
      </c>
      <c r="B378" s="8" t="s">
        <v>1693</v>
      </c>
      <c r="C378" s="8" t="s">
        <v>1694</v>
      </c>
      <c r="D378" s="8" t="s">
        <v>2103</v>
      </c>
      <c r="E378" s="8" t="s">
        <v>2104</v>
      </c>
      <c r="F378" s="8" t="s">
        <v>2190</v>
      </c>
    </row>
    <row r="379" spans="1:6" x14ac:dyDescent="0.3">
      <c r="A379" s="8">
        <v>2774</v>
      </c>
      <c r="B379" s="8" t="s">
        <v>1954</v>
      </c>
      <c r="C379" s="8" t="s">
        <v>1955</v>
      </c>
      <c r="D379" s="8" t="s">
        <v>2103</v>
      </c>
      <c r="E379" s="8" t="s">
        <v>2104</v>
      </c>
      <c r="F379" s="8" t="s">
        <v>2190</v>
      </c>
    </row>
    <row r="380" spans="1:6" x14ac:dyDescent="0.3">
      <c r="A380" s="8">
        <v>2775</v>
      </c>
      <c r="B380" s="8" t="s">
        <v>1816</v>
      </c>
      <c r="C380" s="8" t="s">
        <v>1817</v>
      </c>
      <c r="D380" s="8" t="s">
        <v>2103</v>
      </c>
      <c r="E380" s="8" t="s">
        <v>2104</v>
      </c>
      <c r="F380" s="8" t="s">
        <v>2190</v>
      </c>
    </row>
    <row r="381" spans="1:6" x14ac:dyDescent="0.3">
      <c r="A381" s="8">
        <v>2776</v>
      </c>
      <c r="B381" s="8" t="s">
        <v>882</v>
      </c>
      <c r="C381" s="8" t="s">
        <v>883</v>
      </c>
      <c r="D381" s="8" t="s">
        <v>2103</v>
      </c>
      <c r="E381" s="8" t="s">
        <v>2104</v>
      </c>
      <c r="F381" s="8" t="s">
        <v>2190</v>
      </c>
    </row>
    <row r="382" spans="1:6" x14ac:dyDescent="0.3">
      <c r="A382" s="8">
        <v>2777</v>
      </c>
      <c r="B382" s="8" t="s">
        <v>747</v>
      </c>
      <c r="C382" s="8" t="s">
        <v>748</v>
      </c>
      <c r="D382" s="8" t="s">
        <v>2103</v>
      </c>
      <c r="E382" s="8" t="s">
        <v>2104</v>
      </c>
      <c r="F382" s="8" t="s">
        <v>2190</v>
      </c>
    </row>
    <row r="383" spans="1:6" x14ac:dyDescent="0.3">
      <c r="A383" s="8">
        <v>2778</v>
      </c>
      <c r="B383" s="8" t="s">
        <v>327</v>
      </c>
      <c r="C383" s="8" t="s">
        <v>328</v>
      </c>
      <c r="D383" s="8" t="s">
        <v>2103</v>
      </c>
      <c r="E383" s="8" t="s">
        <v>2104</v>
      </c>
      <c r="F383" s="8" t="s">
        <v>2190</v>
      </c>
    </row>
    <row r="384" spans="1:6" x14ac:dyDescent="0.3">
      <c r="A384" s="8">
        <v>2779</v>
      </c>
      <c r="B384" s="8" t="s">
        <v>543</v>
      </c>
      <c r="C384" s="8" t="s">
        <v>544</v>
      </c>
      <c r="D384" s="8" t="s">
        <v>2103</v>
      </c>
      <c r="E384" s="8" t="s">
        <v>2104</v>
      </c>
      <c r="F384" s="8" t="s">
        <v>2190</v>
      </c>
    </row>
    <row r="385" spans="1:6" x14ac:dyDescent="0.3">
      <c r="A385" s="8">
        <v>2780</v>
      </c>
      <c r="B385" s="8" t="s">
        <v>2023</v>
      </c>
      <c r="C385" s="8" t="s">
        <v>2024</v>
      </c>
      <c r="D385" s="8" t="s">
        <v>2103</v>
      </c>
      <c r="E385" s="8" t="s">
        <v>2104</v>
      </c>
      <c r="F385" s="8" t="s">
        <v>2190</v>
      </c>
    </row>
    <row r="386" spans="1:6" x14ac:dyDescent="0.3">
      <c r="A386" s="8">
        <v>2781</v>
      </c>
      <c r="B386" s="8" t="s">
        <v>727</v>
      </c>
      <c r="C386" s="8" t="s">
        <v>728</v>
      </c>
      <c r="D386" s="8" t="s">
        <v>2103</v>
      </c>
      <c r="E386" s="8" t="s">
        <v>2104</v>
      </c>
      <c r="F386" s="8" t="s">
        <v>2190</v>
      </c>
    </row>
    <row r="387" spans="1:6" x14ac:dyDescent="0.3">
      <c r="A387" s="8">
        <v>2782</v>
      </c>
      <c r="B387" s="8" t="s">
        <v>96</v>
      </c>
      <c r="C387" s="8" t="s">
        <v>97</v>
      </c>
      <c r="D387" s="8" t="s">
        <v>2103</v>
      </c>
      <c r="E387" s="8" t="s">
        <v>2104</v>
      </c>
      <c r="F387" s="8" t="s">
        <v>2190</v>
      </c>
    </row>
    <row r="388" spans="1:6" x14ac:dyDescent="0.3">
      <c r="A388" s="8">
        <v>2783</v>
      </c>
      <c r="B388" s="8" t="s">
        <v>1936</v>
      </c>
      <c r="C388" s="8" t="s">
        <v>1937</v>
      </c>
      <c r="D388" s="8" t="s">
        <v>2103</v>
      </c>
      <c r="E388" s="8" t="s">
        <v>2104</v>
      </c>
      <c r="F388" s="8" t="s">
        <v>2190</v>
      </c>
    </row>
    <row r="389" spans="1:6" x14ac:dyDescent="0.3">
      <c r="A389" s="8">
        <v>2784</v>
      </c>
      <c r="B389" s="8" t="s">
        <v>508</v>
      </c>
      <c r="C389" s="8" t="s">
        <v>509</v>
      </c>
      <c r="D389" s="8" t="s">
        <v>2103</v>
      </c>
      <c r="E389" s="8" t="s">
        <v>2104</v>
      </c>
      <c r="F389" s="8" t="s">
        <v>2190</v>
      </c>
    </row>
    <row r="390" spans="1:6" x14ac:dyDescent="0.3">
      <c r="A390" s="8">
        <v>2785</v>
      </c>
      <c r="B390" s="8" t="s">
        <v>1371</v>
      </c>
      <c r="C390" s="8" t="s">
        <v>1372</v>
      </c>
      <c r="D390" s="8" t="s">
        <v>2103</v>
      </c>
      <c r="E390" s="8" t="s">
        <v>2104</v>
      </c>
      <c r="F390" s="8" t="s">
        <v>2190</v>
      </c>
    </row>
    <row r="391" spans="1:6" x14ac:dyDescent="0.3">
      <c r="A391" s="8">
        <v>2786</v>
      </c>
      <c r="B391" s="8" t="s">
        <v>609</v>
      </c>
      <c r="C391" s="8" t="s">
        <v>610</v>
      </c>
      <c r="D391" s="8" t="s">
        <v>2103</v>
      </c>
      <c r="E391" s="8" t="s">
        <v>2104</v>
      </c>
      <c r="F391" s="8" t="s">
        <v>2190</v>
      </c>
    </row>
    <row r="392" spans="1:6" x14ac:dyDescent="0.3">
      <c r="A392" s="8">
        <v>2787</v>
      </c>
      <c r="B392" s="8" t="s">
        <v>1691</v>
      </c>
      <c r="C392" s="8" t="s">
        <v>1692</v>
      </c>
      <c r="D392" s="8" t="s">
        <v>2103</v>
      </c>
      <c r="E392" s="8" t="s">
        <v>2104</v>
      </c>
      <c r="F392" s="8" t="s">
        <v>2190</v>
      </c>
    </row>
    <row r="393" spans="1:6" x14ac:dyDescent="0.3">
      <c r="A393" s="8">
        <v>2788</v>
      </c>
      <c r="B393" s="8" t="s">
        <v>1287</v>
      </c>
      <c r="C393" s="8" t="s">
        <v>1288</v>
      </c>
      <c r="D393" s="8" t="s">
        <v>2103</v>
      </c>
      <c r="E393" s="8" t="s">
        <v>2104</v>
      </c>
      <c r="F393" s="8" t="s">
        <v>2190</v>
      </c>
    </row>
    <row r="394" spans="1:6" x14ac:dyDescent="0.3">
      <c r="A394" s="8">
        <v>2789</v>
      </c>
      <c r="B394" s="8" t="s">
        <v>1393</v>
      </c>
      <c r="C394" s="8" t="s">
        <v>1394</v>
      </c>
      <c r="D394" s="8" t="s">
        <v>2184</v>
      </c>
      <c r="E394" s="8" t="s">
        <v>2185</v>
      </c>
      <c r="F394" s="8" t="s">
        <v>2186</v>
      </c>
    </row>
    <row r="395" spans="1:6" x14ac:dyDescent="0.3">
      <c r="A395" s="8">
        <v>2790</v>
      </c>
      <c r="B395" s="8" t="s">
        <v>1052</v>
      </c>
      <c r="C395" s="8" t="s">
        <v>1053</v>
      </c>
      <c r="D395" s="8" t="s">
        <v>2103</v>
      </c>
      <c r="E395" s="8" t="s">
        <v>2104</v>
      </c>
      <c r="F395" s="8" t="s">
        <v>2191</v>
      </c>
    </row>
    <row r="396" spans="1:6" x14ac:dyDescent="0.3">
      <c r="A396" s="8">
        <v>2791</v>
      </c>
      <c r="B396" s="8" t="s">
        <v>1668</v>
      </c>
      <c r="C396" s="8" t="s">
        <v>1669</v>
      </c>
      <c r="D396" s="8" t="s">
        <v>2103</v>
      </c>
      <c r="E396" s="8" t="s">
        <v>2104</v>
      </c>
      <c r="F396" s="8" t="s">
        <v>2191</v>
      </c>
    </row>
    <row r="397" spans="1:6" x14ac:dyDescent="0.3">
      <c r="A397" s="8">
        <v>2792</v>
      </c>
      <c r="B397" s="8" t="s">
        <v>531</v>
      </c>
      <c r="C397" s="8" t="s">
        <v>532</v>
      </c>
      <c r="D397" s="8" t="s">
        <v>2103</v>
      </c>
      <c r="E397" s="8" t="s">
        <v>2104</v>
      </c>
      <c r="F397" s="8" t="s">
        <v>2191</v>
      </c>
    </row>
    <row r="398" spans="1:6" x14ac:dyDescent="0.3">
      <c r="A398" s="8">
        <v>2793</v>
      </c>
      <c r="B398" s="8" t="s">
        <v>1540</v>
      </c>
      <c r="C398" s="8" t="s">
        <v>1541</v>
      </c>
      <c r="D398" s="8" t="s">
        <v>2103</v>
      </c>
      <c r="E398" s="8" t="s">
        <v>2104</v>
      </c>
      <c r="F398" s="8" t="s">
        <v>2191</v>
      </c>
    </row>
    <row r="399" spans="1:6" x14ac:dyDescent="0.3">
      <c r="A399" s="8">
        <v>2794</v>
      </c>
      <c r="B399" s="8" t="s">
        <v>1315</v>
      </c>
      <c r="C399" s="8" t="s">
        <v>1316</v>
      </c>
      <c r="D399" s="8" t="s">
        <v>2192</v>
      </c>
      <c r="E399" s="8" t="s">
        <v>2110</v>
      </c>
      <c r="F399" s="8" t="s">
        <v>2193</v>
      </c>
    </row>
    <row r="400" spans="1:6" x14ac:dyDescent="0.3">
      <c r="A400" s="8">
        <v>2795</v>
      </c>
      <c r="B400" s="8" t="s">
        <v>50</v>
      </c>
      <c r="C400" s="8" t="s">
        <v>51</v>
      </c>
      <c r="D400" s="8" t="s">
        <v>2192</v>
      </c>
      <c r="E400" s="8" t="s">
        <v>2110</v>
      </c>
      <c r="F400" s="8" t="s">
        <v>2193</v>
      </c>
    </row>
    <row r="401" spans="1:6" x14ac:dyDescent="0.3">
      <c r="A401" s="8">
        <v>2796</v>
      </c>
      <c r="B401" s="8" t="s">
        <v>678</v>
      </c>
      <c r="C401" s="8" t="s">
        <v>679</v>
      </c>
      <c r="D401" s="8" t="s">
        <v>2192</v>
      </c>
      <c r="E401" s="8" t="s">
        <v>2110</v>
      </c>
      <c r="F401" s="8" t="s">
        <v>2193</v>
      </c>
    </row>
    <row r="402" spans="1:6" x14ac:dyDescent="0.3">
      <c r="A402" s="8">
        <v>2797</v>
      </c>
      <c r="B402" s="8" t="s">
        <v>275</v>
      </c>
      <c r="C402" s="8" t="s">
        <v>276</v>
      </c>
      <c r="D402" s="8" t="s">
        <v>2155</v>
      </c>
      <c r="E402" s="8" t="s">
        <v>2194</v>
      </c>
      <c r="F402" s="8" t="s">
        <v>2195</v>
      </c>
    </row>
    <row r="403" spans="1:6" x14ac:dyDescent="0.3">
      <c r="A403" s="8">
        <v>2798</v>
      </c>
      <c r="B403" s="8" t="s">
        <v>790</v>
      </c>
      <c r="C403" s="8" t="s">
        <v>791</v>
      </c>
      <c r="D403" s="8" t="s">
        <v>2155</v>
      </c>
      <c r="E403" s="8" t="s">
        <v>2194</v>
      </c>
      <c r="F403" s="8" t="s">
        <v>2195</v>
      </c>
    </row>
    <row r="404" spans="1:6" x14ac:dyDescent="0.3">
      <c r="A404" s="8">
        <v>2799</v>
      </c>
      <c r="B404" s="8" t="s">
        <v>820</v>
      </c>
      <c r="C404" s="8" t="s">
        <v>821</v>
      </c>
      <c r="D404" s="8" t="s">
        <v>2155</v>
      </c>
      <c r="E404" s="8" t="s">
        <v>2194</v>
      </c>
      <c r="F404" s="8" t="s">
        <v>2195</v>
      </c>
    </row>
    <row r="405" spans="1:6" x14ac:dyDescent="0.3">
      <c r="A405" s="8">
        <v>2800</v>
      </c>
      <c r="B405" s="8" t="s">
        <v>365</v>
      </c>
      <c r="C405" s="8" t="s">
        <v>366</v>
      </c>
      <c r="D405" s="8" t="s">
        <v>2155</v>
      </c>
      <c r="E405" s="8" t="s">
        <v>2194</v>
      </c>
      <c r="F405" s="8" t="s">
        <v>2195</v>
      </c>
    </row>
    <row r="406" spans="1:6" x14ac:dyDescent="0.3">
      <c r="A406" s="8">
        <v>2801</v>
      </c>
      <c r="B406" s="8" t="s">
        <v>1188</v>
      </c>
      <c r="C406" s="8" t="s">
        <v>1189</v>
      </c>
      <c r="D406" s="8" t="s">
        <v>2155</v>
      </c>
      <c r="E406" s="8" t="s">
        <v>2194</v>
      </c>
      <c r="F406" s="8" t="s">
        <v>2195</v>
      </c>
    </row>
    <row r="407" spans="1:6" x14ac:dyDescent="0.3">
      <c r="A407" s="8">
        <v>2802</v>
      </c>
      <c r="B407" s="8" t="s">
        <v>665</v>
      </c>
      <c r="C407" s="8" t="s">
        <v>666</v>
      </c>
      <c r="D407" s="8" t="s">
        <v>2155</v>
      </c>
      <c r="E407" s="8" t="s">
        <v>2194</v>
      </c>
      <c r="F407" s="8" t="s">
        <v>2195</v>
      </c>
    </row>
    <row r="408" spans="1:6" x14ac:dyDescent="0.3">
      <c r="A408" s="8">
        <v>2803</v>
      </c>
      <c r="B408" s="8" t="s">
        <v>814</v>
      </c>
      <c r="C408" s="8" t="s">
        <v>815</v>
      </c>
      <c r="D408" s="8" t="s">
        <v>2155</v>
      </c>
      <c r="E408" s="8" t="s">
        <v>2194</v>
      </c>
      <c r="F408" s="8" t="s">
        <v>2195</v>
      </c>
    </row>
    <row r="409" spans="1:6" x14ac:dyDescent="0.3">
      <c r="A409" s="8">
        <v>2804</v>
      </c>
      <c r="B409" s="8" t="s">
        <v>1240</v>
      </c>
      <c r="C409" s="8" t="s">
        <v>1241</v>
      </c>
      <c r="D409" s="8" t="s">
        <v>2155</v>
      </c>
      <c r="E409" s="8" t="s">
        <v>2194</v>
      </c>
      <c r="F409" s="8" t="s">
        <v>2195</v>
      </c>
    </row>
    <row r="410" spans="1:6" x14ac:dyDescent="0.3">
      <c r="A410" s="8">
        <v>2805</v>
      </c>
      <c r="B410" s="8" t="s">
        <v>904</v>
      </c>
      <c r="C410" s="8" t="s">
        <v>905</v>
      </c>
      <c r="D410" s="8" t="s">
        <v>2155</v>
      </c>
      <c r="E410" s="8" t="s">
        <v>2196</v>
      </c>
      <c r="F410" s="8" t="s">
        <v>2195</v>
      </c>
    </row>
    <row r="411" spans="1:6" x14ac:dyDescent="0.3">
      <c r="A411" s="8">
        <v>2806</v>
      </c>
      <c r="B411" s="8" t="s">
        <v>683</v>
      </c>
      <c r="C411" s="8" t="s">
        <v>684</v>
      </c>
      <c r="D411" s="8" t="s">
        <v>2155</v>
      </c>
      <c r="E411" s="8" t="s">
        <v>2196</v>
      </c>
      <c r="F411" s="8" t="s">
        <v>2195</v>
      </c>
    </row>
    <row r="412" spans="1:6" x14ac:dyDescent="0.3">
      <c r="A412" s="8">
        <v>2807</v>
      </c>
      <c r="B412" s="8" t="s">
        <v>864</v>
      </c>
      <c r="C412" s="8" t="s">
        <v>865</v>
      </c>
      <c r="D412" s="8" t="s">
        <v>2155</v>
      </c>
      <c r="E412" s="8" t="s">
        <v>2196</v>
      </c>
      <c r="F412" s="8" t="s">
        <v>2195</v>
      </c>
    </row>
    <row r="413" spans="1:6" x14ac:dyDescent="0.3">
      <c r="A413" s="8">
        <v>2808</v>
      </c>
      <c r="B413" s="8" t="s">
        <v>781</v>
      </c>
      <c r="C413" s="8" t="s">
        <v>782</v>
      </c>
      <c r="D413" s="8" t="s">
        <v>2155</v>
      </c>
      <c r="E413" s="8" t="s">
        <v>2196</v>
      </c>
      <c r="F413" s="8" t="s">
        <v>2195</v>
      </c>
    </row>
    <row r="414" spans="1:6" x14ac:dyDescent="0.3">
      <c r="A414" s="8">
        <v>2809</v>
      </c>
      <c r="B414" s="8" t="s">
        <v>1224</v>
      </c>
      <c r="C414" s="8" t="s">
        <v>1225</v>
      </c>
      <c r="D414" s="8" t="s">
        <v>2155</v>
      </c>
      <c r="E414" s="8" t="s">
        <v>2194</v>
      </c>
      <c r="F414" s="8" t="s">
        <v>2195</v>
      </c>
    </row>
    <row r="415" spans="1:6" x14ac:dyDescent="0.3">
      <c r="A415" s="8">
        <v>2810</v>
      </c>
      <c r="B415" s="8" t="s">
        <v>1086</v>
      </c>
      <c r="C415" s="8" t="s">
        <v>1087</v>
      </c>
      <c r="D415" s="8" t="s">
        <v>2155</v>
      </c>
      <c r="E415" s="8" t="s">
        <v>2194</v>
      </c>
      <c r="F415" s="8" t="s">
        <v>2195</v>
      </c>
    </row>
    <row r="416" spans="1:6" x14ac:dyDescent="0.3">
      <c r="A416" s="8">
        <v>2811</v>
      </c>
      <c r="B416" s="8" t="s">
        <v>401</v>
      </c>
      <c r="C416" s="8" t="s">
        <v>402</v>
      </c>
      <c r="D416" s="8" t="s">
        <v>2155</v>
      </c>
      <c r="E416" s="8" t="s">
        <v>2194</v>
      </c>
      <c r="F416" s="8" t="s">
        <v>2195</v>
      </c>
    </row>
    <row r="417" spans="1:6" x14ac:dyDescent="0.3">
      <c r="A417" s="8">
        <v>2812</v>
      </c>
      <c r="B417" s="8" t="s">
        <v>1002</v>
      </c>
      <c r="C417" s="8" t="s">
        <v>1003</v>
      </c>
      <c r="D417" s="8" t="s">
        <v>2155</v>
      </c>
      <c r="E417" s="8" t="s">
        <v>2194</v>
      </c>
      <c r="F417" s="8" t="s">
        <v>2195</v>
      </c>
    </row>
    <row r="418" spans="1:6" x14ac:dyDescent="0.3">
      <c r="A418" s="8">
        <v>2813</v>
      </c>
      <c r="B418" s="8" t="s">
        <v>1518</v>
      </c>
      <c r="C418" s="8" t="s">
        <v>1519</v>
      </c>
      <c r="D418" s="8" t="s">
        <v>2155</v>
      </c>
      <c r="E418" s="8" t="s">
        <v>2194</v>
      </c>
      <c r="F418" s="8" t="s">
        <v>2195</v>
      </c>
    </row>
    <row r="419" spans="1:6" x14ac:dyDescent="0.3">
      <c r="A419" s="8">
        <v>2814</v>
      </c>
      <c r="B419" s="8" t="s">
        <v>926</v>
      </c>
      <c r="C419" s="8" t="s">
        <v>927</v>
      </c>
      <c r="D419" s="8" t="s">
        <v>2155</v>
      </c>
      <c r="E419" s="8" t="s">
        <v>2194</v>
      </c>
      <c r="F419" s="8" t="s">
        <v>2195</v>
      </c>
    </row>
    <row r="420" spans="1:6" x14ac:dyDescent="0.3">
      <c r="A420" s="8">
        <v>2815</v>
      </c>
      <c r="B420" s="8" t="s">
        <v>872</v>
      </c>
      <c r="C420" s="8" t="s">
        <v>873</v>
      </c>
      <c r="D420" s="8" t="s">
        <v>2155</v>
      </c>
      <c r="E420" s="8" t="s">
        <v>2194</v>
      </c>
      <c r="F420" s="8" t="s">
        <v>2195</v>
      </c>
    </row>
    <row r="421" spans="1:6" x14ac:dyDescent="0.3">
      <c r="A421" s="8">
        <v>2816</v>
      </c>
      <c r="B421" s="8" t="s">
        <v>2021</v>
      </c>
      <c r="C421" s="8" t="s">
        <v>2022</v>
      </c>
      <c r="D421" s="8" t="s">
        <v>2155</v>
      </c>
      <c r="E421" s="8" t="s">
        <v>2194</v>
      </c>
      <c r="F421" s="8" t="s">
        <v>2195</v>
      </c>
    </row>
    <row r="422" spans="1:6" x14ac:dyDescent="0.3">
      <c r="A422" s="8">
        <v>2817</v>
      </c>
      <c r="B422" s="8" t="s">
        <v>1144</v>
      </c>
      <c r="C422" s="8" t="s">
        <v>1145</v>
      </c>
      <c r="D422" s="8" t="s">
        <v>2155</v>
      </c>
      <c r="E422" s="8" t="s">
        <v>2194</v>
      </c>
      <c r="F422" s="8" t="s">
        <v>2195</v>
      </c>
    </row>
    <row r="423" spans="1:6" x14ac:dyDescent="0.3">
      <c r="A423" s="8">
        <v>2818</v>
      </c>
      <c r="B423" s="8" t="s">
        <v>1168</v>
      </c>
      <c r="C423" s="8" t="s">
        <v>1169</v>
      </c>
      <c r="D423" s="8" t="s">
        <v>2109</v>
      </c>
      <c r="E423" s="8" t="s">
        <v>2112</v>
      </c>
      <c r="F423" s="8" t="s">
        <v>2197</v>
      </c>
    </row>
    <row r="424" spans="1:6" x14ac:dyDescent="0.3">
      <c r="A424" s="8">
        <v>2819</v>
      </c>
      <c r="B424" s="8" t="s">
        <v>792</v>
      </c>
      <c r="C424" s="8" t="s">
        <v>793</v>
      </c>
      <c r="D424" s="8" t="s">
        <v>2109</v>
      </c>
      <c r="E424" s="8" t="s">
        <v>2112</v>
      </c>
      <c r="F424" s="8" t="s">
        <v>2197</v>
      </c>
    </row>
    <row r="425" spans="1:6" x14ac:dyDescent="0.3">
      <c r="A425" s="8">
        <v>2820</v>
      </c>
      <c r="B425" s="8" t="s">
        <v>1088</v>
      </c>
      <c r="C425" s="8" t="s">
        <v>1089</v>
      </c>
      <c r="D425" s="8" t="s">
        <v>2109</v>
      </c>
      <c r="E425" s="8" t="s">
        <v>2112</v>
      </c>
      <c r="F425" s="8" t="s">
        <v>2197</v>
      </c>
    </row>
    <row r="426" spans="1:6" x14ac:dyDescent="0.3">
      <c r="A426" s="8">
        <v>2821</v>
      </c>
      <c r="B426" s="8" t="s">
        <v>64</v>
      </c>
      <c r="C426" s="8" t="s">
        <v>65</v>
      </c>
      <c r="D426" s="8" t="s">
        <v>2109</v>
      </c>
      <c r="E426" s="8" t="s">
        <v>2112</v>
      </c>
      <c r="F426" s="8" t="s">
        <v>2198</v>
      </c>
    </row>
    <row r="427" spans="1:6" x14ac:dyDescent="0.3">
      <c r="A427" s="8">
        <v>2822</v>
      </c>
      <c r="B427" s="8" t="s">
        <v>585</v>
      </c>
      <c r="C427" s="8" t="s">
        <v>586</v>
      </c>
      <c r="D427" s="8" t="s">
        <v>2199</v>
      </c>
      <c r="E427" s="8" t="s">
        <v>2200</v>
      </c>
      <c r="F427" s="8" t="s">
        <v>2198</v>
      </c>
    </row>
    <row r="428" spans="1:6" x14ac:dyDescent="0.3">
      <c r="A428" s="8">
        <v>2823</v>
      </c>
      <c r="B428" s="8" t="s">
        <v>639</v>
      </c>
      <c r="C428" s="8" t="s">
        <v>640</v>
      </c>
      <c r="D428" s="8" t="s">
        <v>2199</v>
      </c>
      <c r="E428" s="8" t="s">
        <v>2200</v>
      </c>
      <c r="F428" s="8" t="s">
        <v>2198</v>
      </c>
    </row>
    <row r="429" spans="1:6" x14ac:dyDescent="0.3">
      <c r="A429" s="8">
        <v>2824</v>
      </c>
      <c r="B429" s="8" t="s">
        <v>719</v>
      </c>
      <c r="C429" s="8" t="s">
        <v>720</v>
      </c>
      <c r="D429" s="8" t="s">
        <v>2199</v>
      </c>
      <c r="E429" s="8" t="s">
        <v>2200</v>
      </c>
      <c r="F429" s="8" t="s">
        <v>2198</v>
      </c>
    </row>
    <row r="430" spans="1:6" x14ac:dyDescent="0.3">
      <c r="A430" s="8">
        <v>2825</v>
      </c>
      <c r="B430" s="8" t="s">
        <v>816</v>
      </c>
      <c r="C430" s="8" t="s">
        <v>817</v>
      </c>
      <c r="D430" s="8" t="s">
        <v>2109</v>
      </c>
      <c r="E430" s="8" t="s">
        <v>2112</v>
      </c>
      <c r="F430" s="8" t="s">
        <v>2198</v>
      </c>
    </row>
    <row r="431" spans="1:6" x14ac:dyDescent="0.3">
      <c r="A431" s="8">
        <v>2826</v>
      </c>
      <c r="B431" s="8" t="s">
        <v>279</v>
      </c>
      <c r="C431" s="8" t="s">
        <v>280</v>
      </c>
      <c r="D431" s="8" t="s">
        <v>2109</v>
      </c>
      <c r="E431" s="8" t="s">
        <v>2112</v>
      </c>
      <c r="F431" s="8" t="s">
        <v>2198</v>
      </c>
    </row>
    <row r="432" spans="1:6" x14ac:dyDescent="0.3">
      <c r="A432" s="8">
        <v>2827</v>
      </c>
      <c r="B432" s="8" t="s">
        <v>1146</v>
      </c>
      <c r="C432" s="8" t="s">
        <v>1147</v>
      </c>
      <c r="D432" s="8" t="s">
        <v>2109</v>
      </c>
      <c r="E432" s="8" t="s">
        <v>2112</v>
      </c>
      <c r="F432" s="8" t="s">
        <v>2198</v>
      </c>
    </row>
    <row r="433" spans="1:6" x14ac:dyDescent="0.3">
      <c r="A433" s="8">
        <v>2828</v>
      </c>
      <c r="B433" s="8" t="s">
        <v>397</v>
      </c>
      <c r="C433" s="8" t="s">
        <v>398</v>
      </c>
      <c r="D433" s="8" t="s">
        <v>2109</v>
      </c>
      <c r="E433" s="8" t="s">
        <v>2112</v>
      </c>
      <c r="F433" s="8" t="s">
        <v>2198</v>
      </c>
    </row>
    <row r="434" spans="1:6" x14ac:dyDescent="0.3">
      <c r="A434" s="8">
        <v>2829</v>
      </c>
      <c r="B434" s="8" t="s">
        <v>1305</v>
      </c>
      <c r="C434" s="8" t="s">
        <v>1306</v>
      </c>
      <c r="D434" s="8" t="s">
        <v>2109</v>
      </c>
      <c r="E434" s="8" t="s">
        <v>2112</v>
      </c>
      <c r="F434" s="8" t="s">
        <v>2198</v>
      </c>
    </row>
    <row r="435" spans="1:6" x14ac:dyDescent="0.3">
      <c r="A435" s="8">
        <v>2830</v>
      </c>
      <c r="B435" s="8" t="s">
        <v>1399</v>
      </c>
      <c r="C435" s="8" t="s">
        <v>1400</v>
      </c>
      <c r="D435" s="8" t="s">
        <v>2109</v>
      </c>
      <c r="E435" s="8" t="s">
        <v>2112</v>
      </c>
      <c r="F435" s="8" t="s">
        <v>2198</v>
      </c>
    </row>
    <row r="436" spans="1:6" x14ac:dyDescent="0.3">
      <c r="A436" s="8">
        <v>2831</v>
      </c>
      <c r="B436" s="8" t="s">
        <v>818</v>
      </c>
      <c r="C436" s="8" t="s">
        <v>819</v>
      </c>
      <c r="D436" s="8" t="s">
        <v>2109</v>
      </c>
      <c r="E436" s="8" t="s">
        <v>2112</v>
      </c>
      <c r="F436" s="8" t="s">
        <v>2198</v>
      </c>
    </row>
    <row r="437" spans="1:6" x14ac:dyDescent="0.3">
      <c r="A437" s="8">
        <v>2832</v>
      </c>
      <c r="B437" s="8" t="s">
        <v>1311</v>
      </c>
      <c r="C437" s="8" t="s">
        <v>1312</v>
      </c>
      <c r="D437" s="8" t="s">
        <v>2109</v>
      </c>
      <c r="E437" s="8" t="s">
        <v>2112</v>
      </c>
      <c r="F437" s="8" t="s">
        <v>2198</v>
      </c>
    </row>
    <row r="438" spans="1:6" x14ac:dyDescent="0.3">
      <c r="A438" s="8">
        <v>2833</v>
      </c>
      <c r="B438" s="8" t="s">
        <v>418</v>
      </c>
      <c r="C438" s="8" t="s">
        <v>419</v>
      </c>
      <c r="D438" s="8" t="s">
        <v>2109</v>
      </c>
      <c r="E438" s="8" t="s">
        <v>2112</v>
      </c>
      <c r="F438" s="8" t="s">
        <v>2198</v>
      </c>
    </row>
    <row r="439" spans="1:6" x14ac:dyDescent="0.3">
      <c r="A439" s="8">
        <v>2834</v>
      </c>
      <c r="B439" s="8" t="s">
        <v>247</v>
      </c>
      <c r="C439" s="8" t="s">
        <v>248</v>
      </c>
      <c r="D439" s="8" t="s">
        <v>2109</v>
      </c>
      <c r="E439" s="8" t="s">
        <v>2112</v>
      </c>
      <c r="F439" s="8" t="s">
        <v>2198</v>
      </c>
    </row>
    <row r="440" spans="1:6" x14ac:dyDescent="0.3">
      <c r="A440" s="8">
        <v>2835</v>
      </c>
      <c r="B440" s="8" t="s">
        <v>1142</v>
      </c>
      <c r="C440" s="8" t="s">
        <v>1143</v>
      </c>
      <c r="D440" s="8" t="s">
        <v>2109</v>
      </c>
      <c r="E440" s="8" t="s">
        <v>2112</v>
      </c>
      <c r="F440" s="8" t="s">
        <v>2198</v>
      </c>
    </row>
    <row r="441" spans="1:6" x14ac:dyDescent="0.3">
      <c r="A441" s="8">
        <v>2836</v>
      </c>
      <c r="B441" s="8" t="s">
        <v>1253</v>
      </c>
      <c r="C441" s="8" t="s">
        <v>1254</v>
      </c>
      <c r="D441" s="8" t="s">
        <v>2109</v>
      </c>
      <c r="E441" s="8" t="s">
        <v>2112</v>
      </c>
      <c r="F441" s="8" t="s">
        <v>2198</v>
      </c>
    </row>
    <row r="442" spans="1:6" x14ac:dyDescent="0.3">
      <c r="A442" s="8">
        <v>2837</v>
      </c>
      <c r="B442" s="8" t="s">
        <v>1563</v>
      </c>
      <c r="C442" s="8" t="s">
        <v>1564</v>
      </c>
      <c r="D442" s="8" t="s">
        <v>2109</v>
      </c>
      <c r="E442" s="8" t="s">
        <v>2112</v>
      </c>
      <c r="F442" s="8" t="s">
        <v>2198</v>
      </c>
    </row>
    <row r="443" spans="1:6" x14ac:dyDescent="0.3">
      <c r="A443" s="8">
        <v>2838</v>
      </c>
      <c r="B443" s="8" t="s">
        <v>824</v>
      </c>
      <c r="C443" s="8" t="s">
        <v>825</v>
      </c>
      <c r="D443" s="8" t="s">
        <v>2109</v>
      </c>
      <c r="E443" s="8" t="s">
        <v>2112</v>
      </c>
      <c r="F443" s="8" t="s">
        <v>2198</v>
      </c>
    </row>
    <row r="444" spans="1:6" x14ac:dyDescent="0.3">
      <c r="A444" s="8">
        <v>2839</v>
      </c>
      <c r="B444" s="8" t="s">
        <v>834</v>
      </c>
      <c r="C444" s="8" t="s">
        <v>835</v>
      </c>
      <c r="D444" s="8" t="s">
        <v>2109</v>
      </c>
      <c r="E444" s="8" t="s">
        <v>2112</v>
      </c>
      <c r="F444" s="8" t="s">
        <v>2198</v>
      </c>
    </row>
    <row r="445" spans="1:6" x14ac:dyDescent="0.3">
      <c r="A445" s="8">
        <v>2840</v>
      </c>
      <c r="B445" s="8" t="s">
        <v>281</v>
      </c>
      <c r="C445" s="8" t="s">
        <v>282</v>
      </c>
      <c r="D445" s="8" t="s">
        <v>2109</v>
      </c>
      <c r="E445" s="8" t="s">
        <v>2112</v>
      </c>
      <c r="F445" s="8" t="s">
        <v>2198</v>
      </c>
    </row>
    <row r="446" spans="1:6" x14ac:dyDescent="0.3">
      <c r="A446" s="8">
        <v>2841</v>
      </c>
      <c r="B446" s="8" t="s">
        <v>1477</v>
      </c>
      <c r="C446" s="8" t="s">
        <v>1478</v>
      </c>
      <c r="D446" s="8" t="s">
        <v>2109</v>
      </c>
      <c r="E446" s="8" t="s">
        <v>2112</v>
      </c>
      <c r="F446" s="8" t="s">
        <v>2198</v>
      </c>
    </row>
    <row r="447" spans="1:6" x14ac:dyDescent="0.3">
      <c r="A447" s="8">
        <v>2842</v>
      </c>
      <c r="B447" s="8" t="s">
        <v>749</v>
      </c>
      <c r="C447" s="8" t="s">
        <v>750</v>
      </c>
      <c r="D447" s="8" t="s">
        <v>2109</v>
      </c>
      <c r="E447" s="8" t="s">
        <v>2112</v>
      </c>
      <c r="F447" s="8" t="s">
        <v>2198</v>
      </c>
    </row>
    <row r="448" spans="1:6" x14ac:dyDescent="0.3">
      <c r="A448" s="8">
        <v>2843</v>
      </c>
      <c r="B448" s="8" t="s">
        <v>1357</v>
      </c>
      <c r="C448" s="8" t="s">
        <v>1358</v>
      </c>
      <c r="D448" s="8" t="s">
        <v>2114</v>
      </c>
      <c r="E448" s="8" t="s">
        <v>2115</v>
      </c>
      <c r="F448" s="8" t="s">
        <v>2201</v>
      </c>
    </row>
    <row r="449" spans="1:6" x14ac:dyDescent="0.3">
      <c r="A449" s="8">
        <v>2844</v>
      </c>
      <c r="B449" s="8" t="s">
        <v>846</v>
      </c>
      <c r="C449" s="8" t="s">
        <v>847</v>
      </c>
      <c r="D449" s="8" t="s">
        <v>2114</v>
      </c>
      <c r="E449" s="8" t="s">
        <v>2115</v>
      </c>
      <c r="F449" s="8" t="s">
        <v>2201</v>
      </c>
    </row>
    <row r="450" spans="1:6" x14ac:dyDescent="0.3">
      <c r="A450" s="8">
        <v>2845</v>
      </c>
      <c r="B450" s="8" t="s">
        <v>489</v>
      </c>
      <c r="C450" s="8" t="s">
        <v>490</v>
      </c>
      <c r="D450" s="8" t="s">
        <v>2114</v>
      </c>
      <c r="E450" s="8" t="s">
        <v>2115</v>
      </c>
      <c r="F450" s="8" t="s">
        <v>2201</v>
      </c>
    </row>
    <row r="451" spans="1:6" x14ac:dyDescent="0.3">
      <c r="A451" s="8">
        <v>2846</v>
      </c>
      <c r="B451" s="8" t="s">
        <v>1184</v>
      </c>
      <c r="C451" s="8" t="s">
        <v>1185</v>
      </c>
      <c r="D451" s="8" t="s">
        <v>2114</v>
      </c>
      <c r="E451" s="8" t="s">
        <v>2115</v>
      </c>
      <c r="F451" s="8" t="s">
        <v>2201</v>
      </c>
    </row>
    <row r="452" spans="1:6" x14ac:dyDescent="0.3">
      <c r="A452" s="8">
        <v>2847</v>
      </c>
      <c r="B452" s="8" t="s">
        <v>1172</v>
      </c>
      <c r="C452" s="8" t="s">
        <v>1173</v>
      </c>
      <c r="D452" s="8" t="s">
        <v>2114</v>
      </c>
      <c r="E452" s="8" t="s">
        <v>2115</v>
      </c>
      <c r="F452" s="8" t="s">
        <v>2201</v>
      </c>
    </row>
    <row r="453" spans="1:6" x14ac:dyDescent="0.3">
      <c r="A453" s="8">
        <v>2848</v>
      </c>
      <c r="B453" s="8" t="s">
        <v>1082</v>
      </c>
      <c r="C453" s="8" t="s">
        <v>1083</v>
      </c>
      <c r="D453" s="8" t="s">
        <v>2114</v>
      </c>
      <c r="E453" s="8" t="s">
        <v>2115</v>
      </c>
      <c r="F453" s="8" t="s">
        <v>2201</v>
      </c>
    </row>
    <row r="454" spans="1:6" x14ac:dyDescent="0.3">
      <c r="A454" s="8">
        <v>2849</v>
      </c>
      <c r="B454" s="8" t="s">
        <v>1228</v>
      </c>
      <c r="C454" s="8" t="s">
        <v>1229</v>
      </c>
      <c r="D454" s="8" t="s">
        <v>2114</v>
      </c>
      <c r="E454" s="8" t="s">
        <v>2115</v>
      </c>
      <c r="F454" s="8" t="s">
        <v>2201</v>
      </c>
    </row>
    <row r="455" spans="1:6" x14ac:dyDescent="0.3">
      <c r="A455" s="8">
        <v>2850</v>
      </c>
      <c r="B455" s="8" t="s">
        <v>1612</v>
      </c>
      <c r="C455" s="8" t="s">
        <v>1613</v>
      </c>
      <c r="D455" s="8" t="s">
        <v>2114</v>
      </c>
      <c r="E455" s="8" t="s">
        <v>2115</v>
      </c>
      <c r="F455" s="8" t="s">
        <v>2201</v>
      </c>
    </row>
    <row r="456" spans="1:6" x14ac:dyDescent="0.3">
      <c r="A456" s="8">
        <v>2851</v>
      </c>
      <c r="B456" s="8" t="s">
        <v>1202</v>
      </c>
      <c r="C456" s="8" t="s">
        <v>1203</v>
      </c>
      <c r="D456" s="8" t="s">
        <v>2114</v>
      </c>
      <c r="E456" s="8" t="s">
        <v>2115</v>
      </c>
      <c r="F456" s="8" t="s">
        <v>2201</v>
      </c>
    </row>
    <row r="457" spans="1:6" x14ac:dyDescent="0.3">
      <c r="A457" s="8">
        <v>2852</v>
      </c>
      <c r="B457" s="8" t="s">
        <v>522</v>
      </c>
      <c r="C457" s="8" t="s">
        <v>523</v>
      </c>
      <c r="D457" s="8" t="s">
        <v>2192</v>
      </c>
      <c r="E457" s="8" t="s">
        <v>2110</v>
      </c>
      <c r="F457" s="8" t="s">
        <v>2202</v>
      </c>
    </row>
    <row r="458" spans="1:6" x14ac:dyDescent="0.3">
      <c r="A458" s="8">
        <v>2853</v>
      </c>
      <c r="B458" s="8" t="s">
        <v>460</v>
      </c>
      <c r="C458" s="8" t="s">
        <v>461</v>
      </c>
      <c r="D458" s="8" t="s">
        <v>2192</v>
      </c>
      <c r="E458" s="8" t="s">
        <v>2110</v>
      </c>
      <c r="F458" s="8" t="s">
        <v>2202</v>
      </c>
    </row>
    <row r="459" spans="1:6" x14ac:dyDescent="0.3">
      <c r="A459" s="8">
        <v>2854</v>
      </c>
      <c r="B459" s="8" t="s">
        <v>381</v>
      </c>
      <c r="C459" s="8" t="s">
        <v>382</v>
      </c>
      <c r="D459" s="8" t="s">
        <v>2192</v>
      </c>
      <c r="E459" s="8" t="s">
        <v>2110</v>
      </c>
      <c r="F459" s="8" t="s">
        <v>2202</v>
      </c>
    </row>
    <row r="460" spans="1:6" x14ac:dyDescent="0.3">
      <c r="A460" s="8">
        <v>2855</v>
      </c>
      <c r="B460" s="8" t="s">
        <v>934</v>
      </c>
      <c r="C460" s="8" t="s">
        <v>935</v>
      </c>
      <c r="D460" s="8" t="s">
        <v>2192</v>
      </c>
      <c r="E460" s="8" t="s">
        <v>2110</v>
      </c>
      <c r="F460" s="8" t="s">
        <v>2202</v>
      </c>
    </row>
    <row r="461" spans="1:6" x14ac:dyDescent="0.3">
      <c r="A461" s="8">
        <v>2856</v>
      </c>
      <c r="B461" s="8" t="s">
        <v>1323</v>
      </c>
      <c r="C461" s="8" t="s">
        <v>1324</v>
      </c>
      <c r="D461" s="8" t="s">
        <v>2103</v>
      </c>
      <c r="E461" s="8" t="s">
        <v>2104</v>
      </c>
      <c r="F461" s="8" t="s">
        <v>2203</v>
      </c>
    </row>
    <row r="462" spans="1:6" x14ac:dyDescent="0.3">
      <c r="A462" s="8">
        <v>2857</v>
      </c>
      <c r="B462" s="8" t="s">
        <v>154</v>
      </c>
      <c r="C462" s="8" t="s">
        <v>155</v>
      </c>
      <c r="D462" s="8" t="s">
        <v>2103</v>
      </c>
      <c r="E462" s="8" t="s">
        <v>2104</v>
      </c>
      <c r="F462" s="8" t="s">
        <v>2203</v>
      </c>
    </row>
    <row r="463" spans="1:6" x14ac:dyDescent="0.3">
      <c r="A463" s="8">
        <v>2858</v>
      </c>
      <c r="B463" s="8" t="s">
        <v>1000</v>
      </c>
      <c r="C463" s="8" t="s">
        <v>1001</v>
      </c>
      <c r="D463" s="8" t="s">
        <v>2103</v>
      </c>
      <c r="E463" s="8" t="s">
        <v>2104</v>
      </c>
      <c r="F463" s="8" t="s">
        <v>2203</v>
      </c>
    </row>
    <row r="464" spans="1:6" x14ac:dyDescent="0.3">
      <c r="A464" s="8">
        <v>2859</v>
      </c>
      <c r="B464" s="8" t="s">
        <v>1737</v>
      </c>
      <c r="C464" s="8" t="s">
        <v>1738</v>
      </c>
      <c r="D464" s="8" t="s">
        <v>2155</v>
      </c>
      <c r="E464" s="8" t="s">
        <v>2160</v>
      </c>
      <c r="F464" s="8" t="s">
        <v>2204</v>
      </c>
    </row>
    <row r="465" spans="1:6" x14ac:dyDescent="0.3">
      <c r="A465" s="8">
        <v>2860</v>
      </c>
      <c r="B465" s="8" t="s">
        <v>625</v>
      </c>
      <c r="C465" s="8" t="s">
        <v>626</v>
      </c>
      <c r="D465" s="8" t="s">
        <v>2099</v>
      </c>
      <c r="E465" s="8" t="s">
        <v>2102</v>
      </c>
      <c r="F465" s="8" t="s">
        <v>2205</v>
      </c>
    </row>
    <row r="466" spans="1:6" x14ac:dyDescent="0.3">
      <c r="A466" s="8">
        <v>2861</v>
      </c>
      <c r="B466" s="8" t="s">
        <v>259</v>
      </c>
      <c r="C466" s="8" t="s">
        <v>260</v>
      </c>
      <c r="D466" s="8" t="s">
        <v>2135</v>
      </c>
      <c r="E466" s="8" t="s">
        <v>2147</v>
      </c>
      <c r="F466" s="8" t="s">
        <v>2206</v>
      </c>
    </row>
    <row r="467" spans="1:6" x14ac:dyDescent="0.3">
      <c r="A467" s="8">
        <v>2862</v>
      </c>
      <c r="B467" s="8" t="s">
        <v>229</v>
      </c>
      <c r="C467" s="8" t="s">
        <v>230</v>
      </c>
      <c r="D467" s="8" t="s">
        <v>2091</v>
      </c>
      <c r="E467" s="8" t="s">
        <v>2092</v>
      </c>
      <c r="F467" s="8" t="s">
        <v>2207</v>
      </c>
    </row>
    <row r="468" spans="1:6" x14ac:dyDescent="0.3">
      <c r="A468" s="8">
        <v>2863</v>
      </c>
      <c r="B468" s="8" t="s">
        <v>854</v>
      </c>
      <c r="C468" s="8" t="s">
        <v>855</v>
      </c>
      <c r="D468" s="8" t="s">
        <v>2091</v>
      </c>
      <c r="E468" s="8" t="s">
        <v>2092</v>
      </c>
      <c r="F468" s="8" t="s">
        <v>2207</v>
      </c>
    </row>
    <row r="469" spans="1:6" x14ac:dyDescent="0.3">
      <c r="A469" s="8">
        <v>2864</v>
      </c>
      <c r="B469" s="8" t="s">
        <v>1546</v>
      </c>
      <c r="C469" s="8" t="s">
        <v>1547</v>
      </c>
      <c r="D469" s="8" t="s">
        <v>2124</v>
      </c>
      <c r="E469" s="8" t="s">
        <v>2208</v>
      </c>
      <c r="F469" s="8" t="s">
        <v>2209</v>
      </c>
    </row>
    <row r="470" spans="1:6" x14ac:dyDescent="0.3">
      <c r="A470" s="8">
        <v>3212</v>
      </c>
      <c r="B470" s="8" t="s">
        <v>373</v>
      </c>
      <c r="C470" s="8" t="s">
        <v>374</v>
      </c>
      <c r="D470" s="8" t="s">
        <v>2135</v>
      </c>
      <c r="E470" s="8" t="s">
        <v>2163</v>
      </c>
      <c r="F470" s="8" t="s">
        <v>2210</v>
      </c>
    </row>
    <row r="471" spans="1:6" x14ac:dyDescent="0.3">
      <c r="A471" s="8">
        <v>3213</v>
      </c>
      <c r="B471" s="8" t="s">
        <v>1569</v>
      </c>
      <c r="C471" s="8" t="s">
        <v>1570</v>
      </c>
      <c r="D471" s="8" t="s">
        <v>2135</v>
      </c>
      <c r="E471" s="8" t="s">
        <v>2163</v>
      </c>
      <c r="F471" s="8" t="s">
        <v>2210</v>
      </c>
    </row>
    <row r="472" spans="1:6" x14ac:dyDescent="0.3">
      <c r="A472" s="8">
        <v>3214</v>
      </c>
      <c r="B472" s="8" t="s">
        <v>1650</v>
      </c>
      <c r="C472" s="8" t="s">
        <v>1651</v>
      </c>
      <c r="D472" s="8" t="s">
        <v>2135</v>
      </c>
      <c r="E472" s="8" t="s">
        <v>2163</v>
      </c>
      <c r="F472" s="8" t="s">
        <v>2210</v>
      </c>
    </row>
    <row r="473" spans="1:6" x14ac:dyDescent="0.3">
      <c r="A473" s="8">
        <v>3215</v>
      </c>
      <c r="B473" s="8" t="s">
        <v>1997</v>
      </c>
      <c r="C473" s="8" t="s">
        <v>1998</v>
      </c>
      <c r="D473" s="8" t="s">
        <v>2135</v>
      </c>
      <c r="E473" s="8" t="s">
        <v>2163</v>
      </c>
      <c r="F473" s="8" t="s">
        <v>2210</v>
      </c>
    </row>
    <row r="474" spans="1:6" x14ac:dyDescent="0.3">
      <c r="A474" s="8">
        <v>3216</v>
      </c>
      <c r="B474" s="8" t="s">
        <v>1637</v>
      </c>
      <c r="C474" s="8" t="s">
        <v>1638</v>
      </c>
      <c r="D474" s="8" t="s">
        <v>2135</v>
      </c>
      <c r="E474" s="8" t="s">
        <v>2163</v>
      </c>
      <c r="F474" s="8" t="s">
        <v>2210</v>
      </c>
    </row>
    <row r="475" spans="1:6" x14ac:dyDescent="0.3">
      <c r="A475" s="8">
        <v>3217</v>
      </c>
      <c r="B475" s="8" t="s">
        <v>1307</v>
      </c>
      <c r="C475" s="8" t="s">
        <v>1308</v>
      </c>
      <c r="D475" s="8" t="s">
        <v>2135</v>
      </c>
      <c r="E475" s="8" t="s">
        <v>2163</v>
      </c>
      <c r="F475" s="8" t="s">
        <v>2210</v>
      </c>
    </row>
    <row r="476" spans="1:6" x14ac:dyDescent="0.3">
      <c r="A476" s="8">
        <v>3218</v>
      </c>
      <c r="B476" s="8" t="s">
        <v>890</v>
      </c>
      <c r="C476" s="8" t="s">
        <v>891</v>
      </c>
      <c r="D476" s="8" t="s">
        <v>2135</v>
      </c>
      <c r="E476" s="8" t="s">
        <v>2163</v>
      </c>
      <c r="F476" s="8" t="s">
        <v>2210</v>
      </c>
    </row>
    <row r="477" spans="1:6" x14ac:dyDescent="0.3">
      <c r="A477" s="8">
        <v>3219</v>
      </c>
      <c r="B477" s="8" t="s">
        <v>1206</v>
      </c>
      <c r="C477" s="8" t="s">
        <v>1207</v>
      </c>
      <c r="D477" s="8" t="s">
        <v>2135</v>
      </c>
      <c r="E477" s="8" t="s">
        <v>2163</v>
      </c>
      <c r="F477" s="8" t="s">
        <v>2210</v>
      </c>
    </row>
    <row r="478" spans="1:6" x14ac:dyDescent="0.3">
      <c r="A478" s="8">
        <v>3220</v>
      </c>
      <c r="B478" s="8" t="s">
        <v>413</v>
      </c>
      <c r="C478" s="8" t="s">
        <v>414</v>
      </c>
      <c r="D478" s="8" t="s">
        <v>2135</v>
      </c>
      <c r="E478" s="8" t="s">
        <v>2163</v>
      </c>
      <c r="F478" s="8" t="s">
        <v>2210</v>
      </c>
    </row>
    <row r="479" spans="1:6" x14ac:dyDescent="0.3">
      <c r="A479" s="8">
        <v>3221</v>
      </c>
      <c r="B479" s="8" t="s">
        <v>371</v>
      </c>
      <c r="C479" s="8" t="s">
        <v>372</v>
      </c>
      <c r="D479" s="8" t="s">
        <v>2135</v>
      </c>
      <c r="E479" s="8" t="s">
        <v>2163</v>
      </c>
      <c r="F479" s="8" t="s">
        <v>2210</v>
      </c>
    </row>
    <row r="480" spans="1:6" x14ac:dyDescent="0.3">
      <c r="A480" s="8">
        <v>3222</v>
      </c>
      <c r="B480" s="8" t="s">
        <v>223</v>
      </c>
      <c r="C480" s="8" t="s">
        <v>224</v>
      </c>
      <c r="D480" s="8" t="s">
        <v>2103</v>
      </c>
      <c r="E480" s="8" t="s">
        <v>2132</v>
      </c>
      <c r="F480" s="8" t="s">
        <v>2210</v>
      </c>
    </row>
    <row r="481" spans="1:6" x14ac:dyDescent="0.3">
      <c r="A481" s="8">
        <v>3223</v>
      </c>
      <c r="B481" s="8" t="s">
        <v>964</v>
      </c>
      <c r="C481" s="8" t="s">
        <v>965</v>
      </c>
      <c r="D481" s="8" t="s">
        <v>2135</v>
      </c>
      <c r="E481" s="8" t="s">
        <v>2163</v>
      </c>
      <c r="F481" s="8" t="s">
        <v>2210</v>
      </c>
    </row>
    <row r="482" spans="1:6" x14ac:dyDescent="0.3">
      <c r="A482" s="8">
        <v>3224</v>
      </c>
      <c r="B482" s="8" t="s">
        <v>150</v>
      </c>
      <c r="C482" s="8" t="s">
        <v>151</v>
      </c>
      <c r="D482" s="8" t="s">
        <v>2135</v>
      </c>
      <c r="E482" s="8" t="s">
        <v>2163</v>
      </c>
      <c r="F482" s="8" t="s">
        <v>2210</v>
      </c>
    </row>
    <row r="483" spans="1:6" x14ac:dyDescent="0.3">
      <c r="A483" s="8">
        <v>3225</v>
      </c>
      <c r="B483" s="8" t="s">
        <v>331</v>
      </c>
      <c r="C483" s="8" t="s">
        <v>332</v>
      </c>
      <c r="D483" s="8" t="s">
        <v>2135</v>
      </c>
      <c r="E483" s="8" t="s">
        <v>2163</v>
      </c>
      <c r="F483" s="8" t="s">
        <v>2210</v>
      </c>
    </row>
    <row r="484" spans="1:6" x14ac:dyDescent="0.3">
      <c r="A484" s="8">
        <v>3226</v>
      </c>
      <c r="B484" s="8" t="s">
        <v>557</v>
      </c>
      <c r="C484" s="8" t="s">
        <v>558</v>
      </c>
      <c r="D484" s="8" t="s">
        <v>2135</v>
      </c>
      <c r="E484" s="8" t="s">
        <v>2163</v>
      </c>
      <c r="F484" s="8" t="s">
        <v>2210</v>
      </c>
    </row>
    <row r="485" spans="1:6" x14ac:dyDescent="0.3">
      <c r="A485" s="8">
        <v>3227</v>
      </c>
      <c r="B485" s="8" t="s">
        <v>333</v>
      </c>
      <c r="C485" s="8" t="s">
        <v>334</v>
      </c>
      <c r="D485" s="8" t="s">
        <v>2135</v>
      </c>
      <c r="E485" s="8" t="s">
        <v>2163</v>
      </c>
      <c r="F485" s="8" t="s">
        <v>2210</v>
      </c>
    </row>
    <row r="486" spans="1:6" x14ac:dyDescent="0.3">
      <c r="A486" s="8">
        <v>3228</v>
      </c>
      <c r="B486" s="8" t="s">
        <v>1960</v>
      </c>
      <c r="C486" s="8" t="s">
        <v>1961</v>
      </c>
      <c r="D486" s="8" t="s">
        <v>2135</v>
      </c>
      <c r="E486" s="8" t="s">
        <v>2163</v>
      </c>
      <c r="F486" s="8" t="s">
        <v>2210</v>
      </c>
    </row>
    <row r="487" spans="1:6" x14ac:dyDescent="0.3">
      <c r="A487" s="8">
        <v>3229</v>
      </c>
      <c r="B487" s="8" t="s">
        <v>193</v>
      </c>
      <c r="C487" s="8" t="s">
        <v>194</v>
      </c>
      <c r="D487" s="8" t="s">
        <v>2135</v>
      </c>
      <c r="E487" s="8" t="s">
        <v>2163</v>
      </c>
      <c r="F487" s="8" t="s">
        <v>2210</v>
      </c>
    </row>
    <row r="488" spans="1:6" x14ac:dyDescent="0.3">
      <c r="A488" s="8">
        <v>3230</v>
      </c>
      <c r="B488" s="8" t="s">
        <v>765</v>
      </c>
      <c r="C488" s="8" t="s">
        <v>766</v>
      </c>
      <c r="D488" s="8" t="s">
        <v>2135</v>
      </c>
      <c r="E488" s="8" t="s">
        <v>2163</v>
      </c>
      <c r="F488" s="8" t="s">
        <v>2210</v>
      </c>
    </row>
    <row r="489" spans="1:6" x14ac:dyDescent="0.3">
      <c r="A489" s="8">
        <v>3231</v>
      </c>
      <c r="B489" s="8" t="s">
        <v>269</v>
      </c>
      <c r="C489" s="8" t="s">
        <v>270</v>
      </c>
      <c r="D489" s="8" t="s">
        <v>2135</v>
      </c>
      <c r="E489" s="8" t="s">
        <v>2163</v>
      </c>
      <c r="F489" s="8" t="s">
        <v>2210</v>
      </c>
    </row>
    <row r="490" spans="1:6" x14ac:dyDescent="0.3">
      <c r="A490" s="8">
        <v>3232</v>
      </c>
      <c r="B490" s="8" t="s">
        <v>928</v>
      </c>
      <c r="C490" s="8" t="s">
        <v>929</v>
      </c>
      <c r="D490" s="8" t="s">
        <v>2135</v>
      </c>
      <c r="E490" s="8" t="s">
        <v>2163</v>
      </c>
      <c r="F490" s="8" t="s">
        <v>2210</v>
      </c>
    </row>
    <row r="491" spans="1:6" x14ac:dyDescent="0.3">
      <c r="A491" s="8">
        <v>3233</v>
      </c>
      <c r="B491" s="8" t="s">
        <v>170</v>
      </c>
      <c r="C491" s="8" t="s">
        <v>171</v>
      </c>
      <c r="D491" s="8" t="s">
        <v>2135</v>
      </c>
      <c r="E491" s="8" t="s">
        <v>2163</v>
      </c>
      <c r="F491" s="8" t="s">
        <v>2210</v>
      </c>
    </row>
    <row r="492" spans="1:6" x14ac:dyDescent="0.3">
      <c r="A492" s="8">
        <v>3234</v>
      </c>
      <c r="B492" s="8" t="s">
        <v>510</v>
      </c>
      <c r="C492" s="8" t="s">
        <v>511</v>
      </c>
      <c r="D492" s="8" t="s">
        <v>2135</v>
      </c>
      <c r="E492" s="8" t="s">
        <v>2163</v>
      </c>
      <c r="F492" s="8" t="s">
        <v>2210</v>
      </c>
    </row>
    <row r="493" spans="1:6" x14ac:dyDescent="0.3">
      <c r="A493" s="8">
        <v>3235</v>
      </c>
      <c r="B493" s="8" t="s">
        <v>787</v>
      </c>
      <c r="C493" s="8" t="s">
        <v>788</v>
      </c>
      <c r="D493" s="8" t="s">
        <v>2135</v>
      </c>
      <c r="E493" s="8" t="s">
        <v>2163</v>
      </c>
      <c r="F493" s="8" t="s">
        <v>2210</v>
      </c>
    </row>
    <row r="494" spans="1:6" x14ac:dyDescent="0.3">
      <c r="A494" s="8">
        <v>3236</v>
      </c>
      <c r="B494" s="8" t="s">
        <v>424</v>
      </c>
      <c r="C494" s="8" t="s">
        <v>425</v>
      </c>
      <c r="D494" s="8" t="s">
        <v>2135</v>
      </c>
      <c r="E494" s="8" t="s">
        <v>2163</v>
      </c>
      <c r="F494" s="8" t="s">
        <v>2210</v>
      </c>
    </row>
    <row r="495" spans="1:6" x14ac:dyDescent="0.3">
      <c r="A495" s="8">
        <v>3237</v>
      </c>
      <c r="B495" s="8" t="s">
        <v>1753</v>
      </c>
      <c r="C495" s="8" t="s">
        <v>1754</v>
      </c>
      <c r="D495" s="8" t="s">
        <v>2135</v>
      </c>
      <c r="E495" s="8" t="s">
        <v>2163</v>
      </c>
      <c r="F495" s="8" t="s">
        <v>2210</v>
      </c>
    </row>
    <row r="496" spans="1:6" x14ac:dyDescent="0.3">
      <c r="A496" s="8">
        <v>3238</v>
      </c>
      <c r="B496" s="8" t="s">
        <v>1010</v>
      </c>
      <c r="C496" s="8" t="s">
        <v>1011</v>
      </c>
      <c r="D496" s="8" t="s">
        <v>2135</v>
      </c>
      <c r="E496" s="8" t="s">
        <v>2163</v>
      </c>
      <c r="F496" s="8" t="s">
        <v>2210</v>
      </c>
    </row>
    <row r="497" spans="1:6" x14ac:dyDescent="0.3">
      <c r="A497" s="8">
        <v>3239</v>
      </c>
      <c r="B497" s="8" t="s">
        <v>285</v>
      </c>
      <c r="C497" s="8" t="s">
        <v>286</v>
      </c>
      <c r="D497" s="8" t="s">
        <v>2135</v>
      </c>
      <c r="E497" s="8" t="s">
        <v>2163</v>
      </c>
      <c r="F497" s="8" t="s">
        <v>2210</v>
      </c>
    </row>
    <row r="498" spans="1:6" x14ac:dyDescent="0.3">
      <c r="A498" s="8">
        <v>3240</v>
      </c>
      <c r="B498" s="8" t="s">
        <v>263</v>
      </c>
      <c r="C498" s="8" t="s">
        <v>264</v>
      </c>
      <c r="D498" s="8" t="s">
        <v>2135</v>
      </c>
      <c r="E498" s="8" t="s">
        <v>2163</v>
      </c>
      <c r="F498" s="8" t="s">
        <v>2210</v>
      </c>
    </row>
    <row r="499" spans="1:6" x14ac:dyDescent="0.3">
      <c r="A499" s="8">
        <v>3241</v>
      </c>
      <c r="B499" s="8" t="s">
        <v>1236</v>
      </c>
      <c r="C499" s="8" t="s">
        <v>1237</v>
      </c>
      <c r="D499" s="8" t="s">
        <v>2135</v>
      </c>
      <c r="E499" s="8" t="s">
        <v>2163</v>
      </c>
      <c r="F499" s="8" t="s">
        <v>2210</v>
      </c>
    </row>
    <row r="500" spans="1:6" x14ac:dyDescent="0.3">
      <c r="A500" s="8">
        <v>3242</v>
      </c>
      <c r="B500" s="8" t="s">
        <v>1248</v>
      </c>
      <c r="C500" s="8" t="s">
        <v>1249</v>
      </c>
      <c r="D500" s="8" t="s">
        <v>2135</v>
      </c>
      <c r="E500" s="8" t="s">
        <v>2163</v>
      </c>
      <c r="F500" s="8" t="s">
        <v>2210</v>
      </c>
    </row>
    <row r="501" spans="1:6" x14ac:dyDescent="0.3">
      <c r="A501" s="8">
        <v>3243</v>
      </c>
      <c r="B501" s="8" t="s">
        <v>1255</v>
      </c>
      <c r="C501" s="8" t="s">
        <v>1256</v>
      </c>
      <c r="D501" s="8" t="s">
        <v>2135</v>
      </c>
      <c r="E501" s="8" t="s">
        <v>2163</v>
      </c>
      <c r="F501" s="8" t="s">
        <v>2210</v>
      </c>
    </row>
    <row r="502" spans="1:6" x14ac:dyDescent="0.3">
      <c r="A502" s="8">
        <v>3244</v>
      </c>
      <c r="B502" s="8" t="s">
        <v>1246</v>
      </c>
      <c r="C502" s="8" t="s">
        <v>1247</v>
      </c>
      <c r="D502" s="8" t="s">
        <v>2135</v>
      </c>
      <c r="E502" s="8" t="s">
        <v>2163</v>
      </c>
      <c r="F502" s="8" t="s">
        <v>2210</v>
      </c>
    </row>
    <row r="503" spans="1:6" x14ac:dyDescent="0.3">
      <c r="A503" s="8">
        <v>3245</v>
      </c>
      <c r="B503" s="8" t="s">
        <v>1120</v>
      </c>
      <c r="C503" s="8" t="s">
        <v>1121</v>
      </c>
      <c r="D503" s="8" t="s">
        <v>2135</v>
      </c>
      <c r="E503" s="8" t="s">
        <v>2163</v>
      </c>
      <c r="F503" s="8" t="s">
        <v>2210</v>
      </c>
    </row>
    <row r="504" spans="1:6" x14ac:dyDescent="0.3">
      <c r="A504" s="8">
        <v>3246</v>
      </c>
      <c r="B504" s="8" t="s">
        <v>1074</v>
      </c>
      <c r="C504" s="8" t="s">
        <v>1075</v>
      </c>
      <c r="D504" s="8" t="s">
        <v>2135</v>
      </c>
      <c r="E504" s="8" t="s">
        <v>2163</v>
      </c>
      <c r="F504" s="8" t="s">
        <v>2210</v>
      </c>
    </row>
    <row r="505" spans="1:6" x14ac:dyDescent="0.3">
      <c r="A505" s="8">
        <v>3247</v>
      </c>
      <c r="B505" s="8" t="s">
        <v>221</v>
      </c>
      <c r="C505" s="8" t="s">
        <v>222</v>
      </c>
      <c r="D505" s="8" t="s">
        <v>2135</v>
      </c>
      <c r="E505" s="8" t="s">
        <v>2163</v>
      </c>
      <c r="F505" s="8" t="s">
        <v>2210</v>
      </c>
    </row>
    <row r="506" spans="1:6" x14ac:dyDescent="0.3">
      <c r="A506" s="8">
        <v>3248</v>
      </c>
      <c r="B506" s="8" t="s">
        <v>1743</v>
      </c>
      <c r="C506" s="8" t="s">
        <v>1744</v>
      </c>
      <c r="D506" s="8" t="s">
        <v>2135</v>
      </c>
      <c r="E506" s="8" t="s">
        <v>2163</v>
      </c>
      <c r="F506" s="8" t="s">
        <v>2210</v>
      </c>
    </row>
    <row r="507" spans="1:6" x14ac:dyDescent="0.3">
      <c r="A507" s="8">
        <v>3249</v>
      </c>
      <c r="B507" s="8" t="s">
        <v>568</v>
      </c>
      <c r="C507" s="8" t="s">
        <v>569</v>
      </c>
      <c r="D507" s="8" t="s">
        <v>2135</v>
      </c>
      <c r="E507" s="8" t="s">
        <v>2163</v>
      </c>
      <c r="F507" s="8" t="s">
        <v>2210</v>
      </c>
    </row>
    <row r="508" spans="1:6" x14ac:dyDescent="0.3">
      <c r="A508" s="8">
        <v>3250</v>
      </c>
      <c r="B508" s="8" t="s">
        <v>695</v>
      </c>
      <c r="C508" s="8" t="s">
        <v>696</v>
      </c>
      <c r="D508" s="8" t="s">
        <v>2135</v>
      </c>
      <c r="E508" s="8" t="s">
        <v>2163</v>
      </c>
      <c r="F508" s="8" t="s">
        <v>2210</v>
      </c>
    </row>
    <row r="509" spans="1:6" x14ac:dyDescent="0.3">
      <c r="A509" s="8">
        <v>3251</v>
      </c>
      <c r="B509" s="8" t="s">
        <v>420</v>
      </c>
      <c r="C509" s="8" t="s">
        <v>421</v>
      </c>
      <c r="D509" s="8" t="s">
        <v>2135</v>
      </c>
      <c r="E509" s="8" t="s">
        <v>2163</v>
      </c>
      <c r="F509" s="8" t="s">
        <v>2210</v>
      </c>
    </row>
    <row r="510" spans="1:6" x14ac:dyDescent="0.3">
      <c r="A510" s="8">
        <v>3252</v>
      </c>
      <c r="B510" s="8" t="s">
        <v>783</v>
      </c>
      <c r="C510" s="8" t="s">
        <v>784</v>
      </c>
      <c r="D510" s="8" t="s">
        <v>2135</v>
      </c>
      <c r="E510" s="8" t="s">
        <v>2163</v>
      </c>
      <c r="F510" s="8" t="s">
        <v>2210</v>
      </c>
    </row>
    <row r="511" spans="1:6" x14ac:dyDescent="0.3">
      <c r="A511" s="8">
        <v>3253</v>
      </c>
      <c r="B511" s="8" t="s">
        <v>1359</v>
      </c>
      <c r="C511" s="8" t="s">
        <v>1360</v>
      </c>
      <c r="D511" s="8" t="s">
        <v>2135</v>
      </c>
      <c r="E511" s="8" t="s">
        <v>2163</v>
      </c>
      <c r="F511" s="8" t="s">
        <v>2210</v>
      </c>
    </row>
    <row r="512" spans="1:6" x14ac:dyDescent="0.3">
      <c r="A512" s="8">
        <v>3254</v>
      </c>
      <c r="B512" s="8" t="s">
        <v>693</v>
      </c>
      <c r="C512" s="8" t="s">
        <v>694</v>
      </c>
      <c r="D512" s="8" t="s">
        <v>2135</v>
      </c>
      <c r="E512" s="8" t="s">
        <v>2163</v>
      </c>
      <c r="F512" s="8" t="s">
        <v>2210</v>
      </c>
    </row>
    <row r="513" spans="1:6" x14ac:dyDescent="0.3">
      <c r="A513" s="8">
        <v>3255</v>
      </c>
      <c r="B513" s="8" t="s">
        <v>956</v>
      </c>
      <c r="C513" s="8" t="s">
        <v>957</v>
      </c>
      <c r="D513" s="8" t="s">
        <v>2135</v>
      </c>
      <c r="E513" s="8" t="s">
        <v>2163</v>
      </c>
      <c r="F513" s="8" t="s">
        <v>2210</v>
      </c>
    </row>
    <row r="514" spans="1:6" x14ac:dyDescent="0.3">
      <c r="A514" s="8">
        <v>3256</v>
      </c>
      <c r="B514" s="8" t="s">
        <v>1016</v>
      </c>
      <c r="C514" s="8" t="s">
        <v>1017</v>
      </c>
      <c r="D514" s="8" t="s">
        <v>2135</v>
      </c>
      <c r="E514" s="8" t="s">
        <v>2163</v>
      </c>
      <c r="F514" s="8" t="s">
        <v>2210</v>
      </c>
    </row>
    <row r="515" spans="1:6" x14ac:dyDescent="0.3">
      <c r="A515" s="8">
        <v>3257</v>
      </c>
      <c r="B515" s="8" t="s">
        <v>415</v>
      </c>
      <c r="C515" s="8" t="s">
        <v>416</v>
      </c>
      <c r="D515" s="8" t="s">
        <v>2135</v>
      </c>
      <c r="E515" s="8" t="s">
        <v>2163</v>
      </c>
      <c r="F515" s="8" t="s">
        <v>2210</v>
      </c>
    </row>
    <row r="516" spans="1:6" x14ac:dyDescent="0.3">
      <c r="A516" s="8">
        <v>3258</v>
      </c>
      <c r="B516" s="8" t="s">
        <v>78</v>
      </c>
      <c r="C516" s="8" t="s">
        <v>79</v>
      </c>
      <c r="D516" s="8" t="s">
        <v>2135</v>
      </c>
      <c r="E516" s="8" t="s">
        <v>2163</v>
      </c>
      <c r="F516" s="8" t="s">
        <v>2210</v>
      </c>
    </row>
    <row r="517" spans="1:6" x14ac:dyDescent="0.3">
      <c r="A517" s="8">
        <v>3259</v>
      </c>
      <c r="B517" s="8" t="s">
        <v>671</v>
      </c>
      <c r="C517" s="8" t="s">
        <v>672</v>
      </c>
      <c r="D517" s="8" t="s">
        <v>2135</v>
      </c>
      <c r="E517" s="8" t="s">
        <v>2163</v>
      </c>
      <c r="F517" s="8" t="s">
        <v>2210</v>
      </c>
    </row>
    <row r="518" spans="1:6" x14ac:dyDescent="0.3">
      <c r="A518" s="8">
        <v>3260</v>
      </c>
      <c r="B518" s="8" t="s">
        <v>273</v>
      </c>
      <c r="C518" s="8" t="s">
        <v>274</v>
      </c>
      <c r="D518" s="8" t="s">
        <v>2135</v>
      </c>
      <c r="E518" s="8" t="s">
        <v>2163</v>
      </c>
      <c r="F518" s="8" t="s">
        <v>2210</v>
      </c>
    </row>
    <row r="519" spans="1:6" x14ac:dyDescent="0.3">
      <c r="A519" s="8">
        <v>3261</v>
      </c>
      <c r="B519" s="8" t="s">
        <v>363</v>
      </c>
      <c r="C519" s="8" t="s">
        <v>364</v>
      </c>
      <c r="D519" s="8" t="s">
        <v>2135</v>
      </c>
      <c r="E519" s="8" t="s">
        <v>2163</v>
      </c>
      <c r="F519" s="8" t="s">
        <v>2210</v>
      </c>
    </row>
    <row r="520" spans="1:6" x14ac:dyDescent="0.3">
      <c r="A520" s="8">
        <v>3262</v>
      </c>
      <c r="B520" s="8" t="s">
        <v>1178</v>
      </c>
      <c r="C520" s="8" t="s">
        <v>1179</v>
      </c>
      <c r="D520" s="8" t="s">
        <v>2135</v>
      </c>
      <c r="E520" s="8" t="s">
        <v>2163</v>
      </c>
      <c r="F520" s="8" t="s">
        <v>2210</v>
      </c>
    </row>
    <row r="521" spans="1:6" x14ac:dyDescent="0.3">
      <c r="A521" s="8">
        <v>3263</v>
      </c>
      <c r="B521" s="8" t="s">
        <v>293</v>
      </c>
      <c r="C521" s="8" t="s">
        <v>294</v>
      </c>
      <c r="D521" s="8" t="s">
        <v>2135</v>
      </c>
      <c r="E521" s="8" t="s">
        <v>2163</v>
      </c>
      <c r="F521" s="8" t="s">
        <v>2210</v>
      </c>
    </row>
    <row r="522" spans="1:6" x14ac:dyDescent="0.3">
      <c r="A522" s="8">
        <v>3264</v>
      </c>
      <c r="B522" s="8" t="s">
        <v>98</v>
      </c>
      <c r="C522" s="8" t="s">
        <v>99</v>
      </c>
      <c r="D522" s="8" t="s">
        <v>2135</v>
      </c>
      <c r="E522" s="8" t="s">
        <v>2163</v>
      </c>
      <c r="F522" s="8" t="s">
        <v>2210</v>
      </c>
    </row>
    <row r="523" spans="1:6" x14ac:dyDescent="0.3">
      <c r="A523" s="8">
        <v>3265</v>
      </c>
      <c r="B523" s="8" t="s">
        <v>1978</v>
      </c>
      <c r="C523" s="8" t="s">
        <v>1979</v>
      </c>
      <c r="D523" s="8" t="s">
        <v>2135</v>
      </c>
      <c r="E523" s="8" t="s">
        <v>2163</v>
      </c>
      <c r="F523" s="8" t="s">
        <v>2210</v>
      </c>
    </row>
    <row r="524" spans="1:6" x14ac:dyDescent="0.3">
      <c r="A524" s="8">
        <v>3266</v>
      </c>
      <c r="B524" s="8" t="s">
        <v>653</v>
      </c>
      <c r="C524" s="8" t="s">
        <v>654</v>
      </c>
      <c r="D524" s="8" t="s">
        <v>2135</v>
      </c>
      <c r="E524" s="8" t="s">
        <v>2163</v>
      </c>
      <c r="F524" s="8" t="s">
        <v>2210</v>
      </c>
    </row>
    <row r="525" spans="1:6" x14ac:dyDescent="0.3">
      <c r="A525" s="8">
        <v>3267</v>
      </c>
      <c r="B525" s="8" t="s">
        <v>462</v>
      </c>
      <c r="C525" s="8" t="s">
        <v>463</v>
      </c>
      <c r="D525" s="8" t="s">
        <v>2135</v>
      </c>
      <c r="E525" s="8" t="s">
        <v>2163</v>
      </c>
      <c r="F525" s="8" t="s">
        <v>2210</v>
      </c>
    </row>
    <row r="526" spans="1:6" x14ac:dyDescent="0.3">
      <c r="A526" s="8">
        <v>3268</v>
      </c>
      <c r="B526" s="8" t="s">
        <v>82</v>
      </c>
      <c r="C526" s="8" t="s">
        <v>83</v>
      </c>
      <c r="D526" s="8" t="s">
        <v>2135</v>
      </c>
      <c r="E526" s="8" t="s">
        <v>2136</v>
      </c>
      <c r="F526" s="8" t="s">
        <v>2210</v>
      </c>
    </row>
    <row r="527" spans="1:6" x14ac:dyDescent="0.3">
      <c r="A527" s="8">
        <v>3269</v>
      </c>
      <c r="B527" s="8" t="s">
        <v>142</v>
      </c>
      <c r="C527" s="8" t="s">
        <v>143</v>
      </c>
      <c r="D527" s="8" t="s">
        <v>2135</v>
      </c>
      <c r="E527" s="8" t="s">
        <v>2136</v>
      </c>
      <c r="F527" s="8" t="s">
        <v>2210</v>
      </c>
    </row>
    <row r="528" spans="1:6" x14ac:dyDescent="0.3">
      <c r="A528" s="8">
        <v>3270</v>
      </c>
      <c r="B528" s="8" t="s">
        <v>659</v>
      </c>
      <c r="C528" s="8" t="s">
        <v>660</v>
      </c>
      <c r="D528" s="8" t="s">
        <v>2135</v>
      </c>
      <c r="E528" s="8" t="s">
        <v>2163</v>
      </c>
      <c r="F528" s="8" t="s">
        <v>2210</v>
      </c>
    </row>
    <row r="529" spans="1:6" x14ac:dyDescent="0.3">
      <c r="A529" s="8">
        <v>3271</v>
      </c>
      <c r="B529" s="8" t="s">
        <v>422</v>
      </c>
      <c r="C529" s="8" t="s">
        <v>423</v>
      </c>
      <c r="D529" s="8" t="s">
        <v>2135</v>
      </c>
      <c r="E529" s="8" t="s">
        <v>2136</v>
      </c>
      <c r="F529" s="8" t="s">
        <v>2210</v>
      </c>
    </row>
    <row r="530" spans="1:6" x14ac:dyDescent="0.3">
      <c r="A530" s="8">
        <v>3272</v>
      </c>
      <c r="B530" s="8" t="s">
        <v>369</v>
      </c>
      <c r="C530" s="8" t="s">
        <v>370</v>
      </c>
      <c r="D530" s="8" t="s">
        <v>2135</v>
      </c>
      <c r="E530" s="8" t="s">
        <v>2163</v>
      </c>
      <c r="F530" s="8" t="s">
        <v>2210</v>
      </c>
    </row>
    <row r="531" spans="1:6" x14ac:dyDescent="0.3">
      <c r="A531" s="8">
        <v>3273</v>
      </c>
      <c r="B531" s="8" t="s">
        <v>144</v>
      </c>
      <c r="C531" s="8" t="s">
        <v>145</v>
      </c>
      <c r="D531" s="8" t="s">
        <v>2135</v>
      </c>
      <c r="E531" s="8" t="s">
        <v>2163</v>
      </c>
      <c r="F531" s="8" t="s">
        <v>2210</v>
      </c>
    </row>
    <row r="532" spans="1:6" x14ac:dyDescent="0.3">
      <c r="A532" s="8">
        <v>3274</v>
      </c>
      <c r="B532" s="8" t="s">
        <v>299</v>
      </c>
      <c r="C532" s="8" t="s">
        <v>300</v>
      </c>
      <c r="D532" s="8" t="s">
        <v>2135</v>
      </c>
      <c r="E532" s="8" t="s">
        <v>2163</v>
      </c>
      <c r="F532" s="8" t="s">
        <v>2210</v>
      </c>
    </row>
    <row r="533" spans="1:6" x14ac:dyDescent="0.3">
      <c r="A533" s="8">
        <v>3275</v>
      </c>
      <c r="B533" s="8" t="s">
        <v>725</v>
      </c>
      <c r="C533" s="8" t="s">
        <v>726</v>
      </c>
      <c r="D533" s="8" t="s">
        <v>2135</v>
      </c>
      <c r="E533" s="8" t="s">
        <v>2136</v>
      </c>
      <c r="F533" s="8" t="s">
        <v>2210</v>
      </c>
    </row>
    <row r="534" spans="1:6" x14ac:dyDescent="0.3">
      <c r="A534" s="8">
        <v>3276</v>
      </c>
      <c r="B534" s="8" t="s">
        <v>297</v>
      </c>
      <c r="C534" s="8" t="s">
        <v>298</v>
      </c>
      <c r="D534" s="8" t="s">
        <v>2135</v>
      </c>
      <c r="E534" s="8" t="s">
        <v>2163</v>
      </c>
      <c r="F534" s="8" t="s">
        <v>2210</v>
      </c>
    </row>
    <row r="535" spans="1:6" x14ac:dyDescent="0.3">
      <c r="A535" s="8">
        <v>3277</v>
      </c>
      <c r="B535" s="8" t="s">
        <v>393</v>
      </c>
      <c r="C535" s="8" t="s">
        <v>394</v>
      </c>
      <c r="D535" s="8" t="s">
        <v>2135</v>
      </c>
      <c r="E535" s="8" t="s">
        <v>2136</v>
      </c>
      <c r="F535" s="8" t="s">
        <v>2210</v>
      </c>
    </row>
    <row r="536" spans="1:6" x14ac:dyDescent="0.3">
      <c r="A536" s="8">
        <v>3278</v>
      </c>
      <c r="B536" s="8" t="s">
        <v>1614</v>
      </c>
      <c r="C536" s="8" t="s">
        <v>1615</v>
      </c>
      <c r="D536" s="8" t="s">
        <v>2135</v>
      </c>
      <c r="E536" s="8" t="s">
        <v>2163</v>
      </c>
      <c r="F536" s="8" t="s">
        <v>2210</v>
      </c>
    </row>
    <row r="537" spans="1:6" x14ac:dyDescent="0.3">
      <c r="A537" s="8">
        <v>3279</v>
      </c>
      <c r="B537" s="8" t="s">
        <v>1319</v>
      </c>
      <c r="C537" s="8" t="s">
        <v>1320</v>
      </c>
      <c r="D537" s="8" t="s">
        <v>2135</v>
      </c>
      <c r="E537" s="8" t="s">
        <v>2163</v>
      </c>
      <c r="F537" s="8" t="s">
        <v>2210</v>
      </c>
    </row>
    <row r="538" spans="1:6" x14ac:dyDescent="0.3">
      <c r="A538" s="8">
        <v>3280</v>
      </c>
      <c r="B538" s="8" t="s">
        <v>434</v>
      </c>
      <c r="C538" s="8" t="s">
        <v>435</v>
      </c>
      <c r="D538" s="8" t="s">
        <v>2135</v>
      </c>
      <c r="E538" s="8" t="s">
        <v>2163</v>
      </c>
      <c r="F538" s="8" t="s">
        <v>2210</v>
      </c>
    </row>
    <row r="539" spans="1:6" x14ac:dyDescent="0.3">
      <c r="A539" s="8">
        <v>3281</v>
      </c>
      <c r="B539" s="8" t="s">
        <v>391</v>
      </c>
      <c r="C539" s="8" t="s">
        <v>392</v>
      </c>
      <c r="D539" s="8" t="s">
        <v>2135</v>
      </c>
      <c r="E539" s="8" t="s">
        <v>2163</v>
      </c>
      <c r="F539" s="8" t="s">
        <v>2210</v>
      </c>
    </row>
    <row r="540" spans="1:6" x14ac:dyDescent="0.3">
      <c r="A540" s="8">
        <v>3282</v>
      </c>
      <c r="B540" s="8" t="s">
        <v>465</v>
      </c>
      <c r="C540" s="8" t="s">
        <v>466</v>
      </c>
      <c r="D540" s="8" t="s">
        <v>2135</v>
      </c>
      <c r="E540" s="8" t="s">
        <v>2163</v>
      </c>
      <c r="F540" s="8" t="s">
        <v>2210</v>
      </c>
    </row>
    <row r="541" spans="1:6" x14ac:dyDescent="0.3">
      <c r="A541" s="8">
        <v>3283</v>
      </c>
      <c r="B541" s="8" t="s">
        <v>1643</v>
      </c>
      <c r="C541" s="8" t="s">
        <v>1644</v>
      </c>
      <c r="D541" s="8" t="s">
        <v>2135</v>
      </c>
      <c r="E541" s="8" t="s">
        <v>2163</v>
      </c>
      <c r="F541" s="8" t="s">
        <v>2210</v>
      </c>
    </row>
    <row r="542" spans="1:6" x14ac:dyDescent="0.3">
      <c r="A542" s="8">
        <v>3284</v>
      </c>
      <c r="B542" s="8" t="s">
        <v>1512</v>
      </c>
      <c r="C542" s="8" t="s">
        <v>1513</v>
      </c>
      <c r="D542" s="8" t="s">
        <v>2135</v>
      </c>
      <c r="E542" s="8" t="s">
        <v>2163</v>
      </c>
      <c r="F542" s="8" t="s">
        <v>2210</v>
      </c>
    </row>
    <row r="543" spans="1:6" x14ac:dyDescent="0.3">
      <c r="A543" s="8">
        <v>3285</v>
      </c>
      <c r="B543" s="8" t="s">
        <v>1721</v>
      </c>
      <c r="C543" s="8" t="s">
        <v>1722</v>
      </c>
      <c r="D543" s="8" t="s">
        <v>2103</v>
      </c>
      <c r="E543" s="8" t="s">
        <v>2132</v>
      </c>
      <c r="F543" s="8" t="s">
        <v>2210</v>
      </c>
    </row>
    <row r="544" spans="1:6" x14ac:dyDescent="0.3">
      <c r="A544" s="8">
        <v>3286</v>
      </c>
      <c r="B544" s="8" t="s">
        <v>2035</v>
      </c>
      <c r="C544" s="8" t="s">
        <v>2036</v>
      </c>
      <c r="D544" s="8" t="s">
        <v>2103</v>
      </c>
      <c r="E544" s="8" t="s">
        <v>2132</v>
      </c>
      <c r="F544" s="8" t="s">
        <v>2210</v>
      </c>
    </row>
    <row r="545" spans="1:6" x14ac:dyDescent="0.3">
      <c r="A545" s="8">
        <v>3287</v>
      </c>
      <c r="B545" s="8" t="s">
        <v>311</v>
      </c>
      <c r="C545" s="8" t="s">
        <v>312</v>
      </c>
      <c r="D545" s="8" t="s">
        <v>2103</v>
      </c>
      <c r="E545" s="8" t="s">
        <v>2132</v>
      </c>
      <c r="F545" s="8" t="s">
        <v>2210</v>
      </c>
    </row>
    <row r="546" spans="1:6" x14ac:dyDescent="0.3">
      <c r="A546" s="8">
        <v>3288</v>
      </c>
      <c r="B546" s="8" t="s">
        <v>950</v>
      </c>
      <c r="C546" s="8" t="s">
        <v>951</v>
      </c>
      <c r="D546" s="8" t="s">
        <v>2103</v>
      </c>
      <c r="E546" s="8" t="s">
        <v>2132</v>
      </c>
      <c r="F546" s="8" t="s">
        <v>2210</v>
      </c>
    </row>
    <row r="547" spans="1:6" x14ac:dyDescent="0.3">
      <c r="A547" s="8">
        <v>3289</v>
      </c>
      <c r="B547" s="8" t="s">
        <v>1401</v>
      </c>
      <c r="C547" s="8" t="s">
        <v>1402</v>
      </c>
      <c r="D547" s="8" t="s">
        <v>2103</v>
      </c>
      <c r="E547" s="8" t="s">
        <v>2132</v>
      </c>
      <c r="F547" s="8" t="s">
        <v>2210</v>
      </c>
    </row>
    <row r="548" spans="1:6" x14ac:dyDescent="0.3">
      <c r="A548" s="8">
        <v>3290</v>
      </c>
      <c r="B548" s="8" t="s">
        <v>1919</v>
      </c>
      <c r="C548" s="8" t="s">
        <v>1920</v>
      </c>
      <c r="D548" s="8" t="s">
        <v>2103</v>
      </c>
      <c r="E548" s="8" t="s">
        <v>2132</v>
      </c>
      <c r="F548" s="8" t="s">
        <v>2210</v>
      </c>
    </row>
    <row r="549" spans="1:6" x14ac:dyDescent="0.3">
      <c r="A549" s="8">
        <v>3291</v>
      </c>
      <c r="B549" s="8" t="s">
        <v>1327</v>
      </c>
      <c r="C549" s="8" t="s">
        <v>1328</v>
      </c>
      <c r="D549" s="8" t="s">
        <v>2103</v>
      </c>
      <c r="E549" s="8" t="s">
        <v>2132</v>
      </c>
      <c r="F549" s="8" t="s">
        <v>2210</v>
      </c>
    </row>
    <row r="550" spans="1:6" x14ac:dyDescent="0.3">
      <c r="A550" s="8">
        <v>3292</v>
      </c>
      <c r="B550" s="8" t="s">
        <v>1343</v>
      </c>
      <c r="C550" s="8" t="s">
        <v>1344</v>
      </c>
      <c r="D550" s="8" t="s">
        <v>2103</v>
      </c>
      <c r="E550" s="8" t="s">
        <v>2132</v>
      </c>
      <c r="F550" s="8" t="s">
        <v>2210</v>
      </c>
    </row>
    <row r="551" spans="1:6" x14ac:dyDescent="0.3">
      <c r="A551" s="8">
        <v>3293</v>
      </c>
      <c r="B551" s="8" t="s">
        <v>601</v>
      </c>
      <c r="C551" s="8" t="s">
        <v>602</v>
      </c>
      <c r="D551" s="8" t="s">
        <v>2103</v>
      </c>
      <c r="E551" s="8" t="s">
        <v>2132</v>
      </c>
      <c r="F551" s="8" t="s">
        <v>2210</v>
      </c>
    </row>
    <row r="552" spans="1:6" x14ac:dyDescent="0.3">
      <c r="A552" s="8">
        <v>3294</v>
      </c>
      <c r="B552" s="8" t="s">
        <v>992</v>
      </c>
      <c r="C552" s="8" t="s">
        <v>993</v>
      </c>
      <c r="D552" s="8" t="s">
        <v>2103</v>
      </c>
      <c r="E552" s="8" t="s">
        <v>2132</v>
      </c>
      <c r="F552" s="8" t="s">
        <v>2210</v>
      </c>
    </row>
    <row r="553" spans="1:6" x14ac:dyDescent="0.3">
      <c r="A553" s="8">
        <v>3295</v>
      </c>
      <c r="B553" s="8" t="s">
        <v>878</v>
      </c>
      <c r="C553" s="8" t="s">
        <v>879</v>
      </c>
      <c r="D553" s="8" t="s">
        <v>2103</v>
      </c>
      <c r="E553" s="8" t="s">
        <v>2132</v>
      </c>
      <c r="F553" s="8" t="s">
        <v>2210</v>
      </c>
    </row>
    <row r="554" spans="1:6" x14ac:dyDescent="0.3">
      <c r="A554" s="8">
        <v>3296</v>
      </c>
      <c r="B554" s="8" t="s">
        <v>1717</v>
      </c>
      <c r="C554" s="8" t="s">
        <v>1718</v>
      </c>
      <c r="D554" s="8" t="s">
        <v>2103</v>
      </c>
      <c r="E554" s="8" t="s">
        <v>2132</v>
      </c>
      <c r="F554" s="8" t="s">
        <v>2210</v>
      </c>
    </row>
    <row r="555" spans="1:6" x14ac:dyDescent="0.3">
      <c r="A555" s="8">
        <v>3297</v>
      </c>
      <c r="B555" s="8" t="s">
        <v>1428</v>
      </c>
      <c r="C555" s="8" t="s">
        <v>1429</v>
      </c>
      <c r="D555" s="8" t="s">
        <v>2103</v>
      </c>
      <c r="E555" s="8" t="s">
        <v>2132</v>
      </c>
      <c r="F555" s="8" t="s">
        <v>2210</v>
      </c>
    </row>
    <row r="556" spans="1:6" x14ac:dyDescent="0.3">
      <c r="A556" s="8">
        <v>3298</v>
      </c>
      <c r="B556" s="8" t="s">
        <v>994</v>
      </c>
      <c r="C556" s="8" t="s">
        <v>995</v>
      </c>
      <c r="D556" s="8" t="s">
        <v>2103</v>
      </c>
      <c r="E556" s="8" t="s">
        <v>2132</v>
      </c>
      <c r="F556" s="8" t="s">
        <v>2210</v>
      </c>
    </row>
    <row r="557" spans="1:6" x14ac:dyDescent="0.3">
      <c r="A557" s="8">
        <v>3299</v>
      </c>
      <c r="B557" s="8" t="s">
        <v>613</v>
      </c>
      <c r="C557" s="8" t="s">
        <v>614</v>
      </c>
      <c r="D557" s="8" t="s">
        <v>2103</v>
      </c>
      <c r="E557" s="8" t="s">
        <v>2132</v>
      </c>
      <c r="F557" s="8" t="s">
        <v>2210</v>
      </c>
    </row>
    <row r="558" spans="1:6" x14ac:dyDescent="0.3">
      <c r="A558" s="8">
        <v>3300</v>
      </c>
      <c r="B558" s="8" t="s">
        <v>66</v>
      </c>
      <c r="C558" s="8" t="s">
        <v>67</v>
      </c>
      <c r="D558" s="8" t="s">
        <v>2135</v>
      </c>
      <c r="E558" s="8" t="s">
        <v>2163</v>
      </c>
      <c r="F558" s="8" t="s">
        <v>2210</v>
      </c>
    </row>
    <row r="559" spans="1:6" x14ac:dyDescent="0.3">
      <c r="A559" s="8">
        <v>3301</v>
      </c>
      <c r="B559" s="8" t="s">
        <v>92</v>
      </c>
      <c r="C559" s="8" t="s">
        <v>93</v>
      </c>
      <c r="D559" s="8" t="s">
        <v>2135</v>
      </c>
      <c r="E559" s="8" t="s">
        <v>2163</v>
      </c>
      <c r="F559" s="8" t="s">
        <v>2210</v>
      </c>
    </row>
    <row r="560" spans="1:6" x14ac:dyDescent="0.3">
      <c r="A560" s="8">
        <v>3302</v>
      </c>
      <c r="B560" s="8" t="s">
        <v>777</v>
      </c>
      <c r="C560" s="8" t="s">
        <v>778</v>
      </c>
      <c r="D560" s="8" t="s">
        <v>2135</v>
      </c>
      <c r="E560" s="8" t="s">
        <v>2163</v>
      </c>
      <c r="F560" s="8" t="s">
        <v>2210</v>
      </c>
    </row>
    <row r="561" spans="1:6" x14ac:dyDescent="0.3">
      <c r="A561" s="8">
        <v>3303</v>
      </c>
      <c r="B561" s="8" t="s">
        <v>202</v>
      </c>
      <c r="C561" s="8" t="s">
        <v>203</v>
      </c>
      <c r="D561" s="8" t="s">
        <v>2135</v>
      </c>
      <c r="E561" s="8" t="s">
        <v>2163</v>
      </c>
      <c r="F561" s="8" t="s">
        <v>2210</v>
      </c>
    </row>
    <row r="562" spans="1:6" x14ac:dyDescent="0.3">
      <c r="A562" s="8">
        <v>3304</v>
      </c>
      <c r="B562" s="8" t="s">
        <v>148</v>
      </c>
      <c r="C562" s="8" t="s">
        <v>149</v>
      </c>
      <c r="D562" s="8" t="s">
        <v>2135</v>
      </c>
      <c r="E562" s="8" t="s">
        <v>2163</v>
      </c>
      <c r="F562" s="8" t="s">
        <v>2210</v>
      </c>
    </row>
    <row r="563" spans="1:6" x14ac:dyDescent="0.3">
      <c r="A563" s="8">
        <v>3305</v>
      </c>
      <c r="B563" s="8" t="s">
        <v>615</v>
      </c>
      <c r="C563" s="8" t="s">
        <v>616</v>
      </c>
      <c r="D563" s="8" t="s">
        <v>2135</v>
      </c>
      <c r="E563" s="8" t="s">
        <v>2163</v>
      </c>
      <c r="F563" s="8" t="s">
        <v>2210</v>
      </c>
    </row>
    <row r="564" spans="1:6" x14ac:dyDescent="0.3">
      <c r="A564" s="8">
        <v>3306</v>
      </c>
      <c r="B564" s="8" t="s">
        <v>572</v>
      </c>
      <c r="C564" s="8" t="s">
        <v>573</v>
      </c>
      <c r="D564" s="8" t="s">
        <v>2135</v>
      </c>
      <c r="E564" s="8" t="s">
        <v>2163</v>
      </c>
      <c r="F564" s="8" t="s">
        <v>2210</v>
      </c>
    </row>
    <row r="565" spans="1:6" x14ac:dyDescent="0.3">
      <c r="A565" s="8">
        <v>3307</v>
      </c>
      <c r="B565" s="8" t="s">
        <v>876</v>
      </c>
      <c r="C565" s="8" t="s">
        <v>877</v>
      </c>
      <c r="D565" s="8" t="s">
        <v>2135</v>
      </c>
      <c r="E565" s="8" t="s">
        <v>2163</v>
      </c>
      <c r="F565" s="8" t="s">
        <v>2210</v>
      </c>
    </row>
    <row r="566" spans="1:6" x14ac:dyDescent="0.3">
      <c r="A566" s="8">
        <v>3308</v>
      </c>
      <c r="B566" s="8" t="s">
        <v>932</v>
      </c>
      <c r="C566" s="8" t="s">
        <v>933</v>
      </c>
      <c r="D566" s="8" t="s">
        <v>2135</v>
      </c>
      <c r="E566" s="8" t="s">
        <v>2163</v>
      </c>
      <c r="F566" s="8" t="s">
        <v>2210</v>
      </c>
    </row>
    <row r="567" spans="1:6" x14ac:dyDescent="0.3">
      <c r="A567" s="8">
        <v>3309</v>
      </c>
      <c r="B567" s="8" t="s">
        <v>118</v>
      </c>
      <c r="C567" s="8" t="s">
        <v>119</v>
      </c>
      <c r="D567" s="8" t="s">
        <v>2135</v>
      </c>
      <c r="E567" s="8" t="s">
        <v>2163</v>
      </c>
      <c r="F567" s="8" t="s">
        <v>2210</v>
      </c>
    </row>
    <row r="568" spans="1:6" x14ac:dyDescent="0.3">
      <c r="A568" s="8">
        <v>3310</v>
      </c>
      <c r="B568" s="8" t="s">
        <v>1200</v>
      </c>
      <c r="C568" s="8" t="s">
        <v>1201</v>
      </c>
      <c r="D568" s="8" t="s">
        <v>2135</v>
      </c>
      <c r="E568" s="8" t="s">
        <v>2163</v>
      </c>
      <c r="F568" s="8" t="s">
        <v>2210</v>
      </c>
    </row>
    <row r="569" spans="1:6" x14ac:dyDescent="0.3">
      <c r="A569" s="8">
        <v>3311</v>
      </c>
      <c r="B569" s="8" t="s">
        <v>1389</v>
      </c>
      <c r="C569" s="8" t="s">
        <v>1390</v>
      </c>
      <c r="D569" s="8" t="s">
        <v>2135</v>
      </c>
      <c r="E569" s="8" t="s">
        <v>2163</v>
      </c>
      <c r="F569" s="8" t="s">
        <v>2210</v>
      </c>
    </row>
    <row r="570" spans="1:6" x14ac:dyDescent="0.3">
      <c r="A570" s="8">
        <v>3312</v>
      </c>
      <c r="B570" s="8" t="s">
        <v>1006</v>
      </c>
      <c r="C570" s="8" t="s">
        <v>1007</v>
      </c>
      <c r="D570" s="8" t="s">
        <v>2135</v>
      </c>
      <c r="E570" s="8" t="s">
        <v>2163</v>
      </c>
      <c r="F570" s="8" t="s">
        <v>2210</v>
      </c>
    </row>
    <row r="571" spans="1:6" x14ac:dyDescent="0.3">
      <c r="A571" s="8">
        <v>3313</v>
      </c>
      <c r="B571" s="8" t="s">
        <v>1516</v>
      </c>
      <c r="C571" s="8" t="s">
        <v>1517</v>
      </c>
      <c r="D571" s="8" t="s">
        <v>2135</v>
      </c>
      <c r="E571" s="8" t="s">
        <v>2163</v>
      </c>
      <c r="F571" s="8" t="s">
        <v>2210</v>
      </c>
    </row>
    <row r="572" spans="1:6" x14ac:dyDescent="0.3">
      <c r="A572" s="8">
        <v>3314</v>
      </c>
      <c r="B572" s="8" t="s">
        <v>2041</v>
      </c>
      <c r="C572" s="8" t="s">
        <v>2042</v>
      </c>
      <c r="D572" s="8" t="s">
        <v>2135</v>
      </c>
      <c r="E572" s="8" t="s">
        <v>2163</v>
      </c>
      <c r="F572" s="8" t="s">
        <v>2210</v>
      </c>
    </row>
    <row r="573" spans="1:6" x14ac:dyDescent="0.3">
      <c r="A573" s="8">
        <v>3315</v>
      </c>
      <c r="B573" s="8" t="s">
        <v>753</v>
      </c>
      <c r="C573" s="8" t="s">
        <v>754</v>
      </c>
      <c r="D573" s="8" t="s">
        <v>2135</v>
      </c>
      <c r="E573" s="8" t="s">
        <v>2163</v>
      </c>
      <c r="F573" s="8" t="s">
        <v>2210</v>
      </c>
    </row>
    <row r="574" spans="1:6" x14ac:dyDescent="0.3">
      <c r="A574" s="8">
        <v>3316</v>
      </c>
      <c r="B574" s="8" t="s">
        <v>58</v>
      </c>
      <c r="C574" s="8" t="s">
        <v>59</v>
      </c>
      <c r="D574" s="8" t="s">
        <v>2135</v>
      </c>
      <c r="E574" s="8" t="s">
        <v>2163</v>
      </c>
      <c r="F574" s="8" t="s">
        <v>2210</v>
      </c>
    </row>
    <row r="575" spans="1:6" x14ac:dyDescent="0.3">
      <c r="A575" s="8">
        <v>3317</v>
      </c>
      <c r="B575" s="8" t="s">
        <v>426</v>
      </c>
      <c r="C575" s="8" t="s">
        <v>427</v>
      </c>
      <c r="D575" s="8" t="s">
        <v>2135</v>
      </c>
      <c r="E575" s="8" t="s">
        <v>2163</v>
      </c>
      <c r="F575" s="8" t="s">
        <v>2210</v>
      </c>
    </row>
    <row r="576" spans="1:6" x14ac:dyDescent="0.3">
      <c r="A576" s="8">
        <v>3318</v>
      </c>
      <c r="B576" s="8" t="s">
        <v>1534</v>
      </c>
      <c r="C576" s="8" t="s">
        <v>1535</v>
      </c>
      <c r="D576" s="8" t="s">
        <v>2124</v>
      </c>
      <c r="E576" s="8" t="s">
        <v>2125</v>
      </c>
      <c r="F576" s="8" t="s">
        <v>2211</v>
      </c>
    </row>
    <row r="577" spans="1:6" x14ac:dyDescent="0.3">
      <c r="A577" s="8">
        <v>3319</v>
      </c>
      <c r="B577" s="8" t="s">
        <v>1532</v>
      </c>
      <c r="C577" s="8" t="s">
        <v>1533</v>
      </c>
      <c r="D577" s="8" t="s">
        <v>2124</v>
      </c>
      <c r="E577" s="8" t="s">
        <v>2125</v>
      </c>
      <c r="F577" s="8" t="s">
        <v>2211</v>
      </c>
    </row>
    <row r="578" spans="1:6" x14ac:dyDescent="0.3">
      <c r="A578" s="8">
        <v>3320</v>
      </c>
      <c r="B578" s="8" t="s">
        <v>1554</v>
      </c>
      <c r="C578" s="8" t="s">
        <v>1555</v>
      </c>
      <c r="D578" s="8" t="s">
        <v>2124</v>
      </c>
      <c r="E578" s="8" t="s">
        <v>2125</v>
      </c>
      <c r="F578" s="8" t="s">
        <v>2211</v>
      </c>
    </row>
    <row r="579" spans="1:6" x14ac:dyDescent="0.3">
      <c r="A579" s="8">
        <v>3321</v>
      </c>
      <c r="B579" s="8" t="s">
        <v>1092</v>
      </c>
      <c r="C579" s="8" t="s">
        <v>1093</v>
      </c>
      <c r="D579" s="8" t="s">
        <v>2124</v>
      </c>
      <c r="E579" s="8" t="s">
        <v>2125</v>
      </c>
      <c r="F579" s="8" t="s">
        <v>2211</v>
      </c>
    </row>
    <row r="580" spans="1:6" x14ac:dyDescent="0.3">
      <c r="A580" s="8">
        <v>3322</v>
      </c>
      <c r="B580" s="8" t="s">
        <v>2029</v>
      </c>
      <c r="C580" s="8" t="s">
        <v>2030</v>
      </c>
      <c r="D580" s="8" t="s">
        <v>2124</v>
      </c>
      <c r="E580" s="8" t="s">
        <v>2125</v>
      </c>
      <c r="F580" s="8" t="s">
        <v>2211</v>
      </c>
    </row>
    <row r="581" spans="1:6" x14ac:dyDescent="0.3">
      <c r="A581" s="8">
        <v>3323</v>
      </c>
      <c r="B581" s="8" t="s">
        <v>2001</v>
      </c>
      <c r="C581" s="8" t="s">
        <v>2002</v>
      </c>
      <c r="D581" s="8" t="s">
        <v>2124</v>
      </c>
      <c r="E581" s="8" t="s">
        <v>2125</v>
      </c>
      <c r="F581" s="8" t="s">
        <v>2211</v>
      </c>
    </row>
    <row r="582" spans="1:6" x14ac:dyDescent="0.3">
      <c r="A582" s="8">
        <v>3325</v>
      </c>
      <c r="B582" s="8" t="s">
        <v>1238</v>
      </c>
      <c r="C582" s="8" t="s">
        <v>1239</v>
      </c>
      <c r="D582" s="8" t="s">
        <v>2192</v>
      </c>
      <c r="E582" s="8" t="s">
        <v>2110</v>
      </c>
      <c r="F582" s="8" t="s">
        <v>2212</v>
      </c>
    </row>
    <row r="583" spans="1:6" x14ac:dyDescent="0.3">
      <c r="A583" s="8">
        <v>3326</v>
      </c>
      <c r="B583" s="8" t="s">
        <v>1497</v>
      </c>
      <c r="C583" s="8" t="s">
        <v>1498</v>
      </c>
      <c r="D583" s="8" t="s">
        <v>2192</v>
      </c>
      <c r="E583" s="8" t="s">
        <v>2110</v>
      </c>
      <c r="F583" s="8" t="s">
        <v>2212</v>
      </c>
    </row>
    <row r="584" spans="1:6" x14ac:dyDescent="0.3">
      <c r="A584" s="8">
        <v>3327</v>
      </c>
      <c r="B584" s="8" t="s">
        <v>583</v>
      </c>
      <c r="C584" s="8" t="s">
        <v>584</v>
      </c>
      <c r="D584" s="8" t="s">
        <v>2192</v>
      </c>
      <c r="E584" s="8" t="s">
        <v>2110</v>
      </c>
      <c r="F584" s="8" t="s">
        <v>2212</v>
      </c>
    </row>
    <row r="585" spans="1:6" x14ac:dyDescent="0.3">
      <c r="A585" s="8">
        <v>3328</v>
      </c>
      <c r="B585" s="8" t="s">
        <v>1654</v>
      </c>
      <c r="C585" s="8" t="s">
        <v>1655</v>
      </c>
      <c r="D585" s="8" t="s">
        <v>2192</v>
      </c>
      <c r="E585" s="8" t="s">
        <v>2110</v>
      </c>
      <c r="F585" s="8" t="s">
        <v>2212</v>
      </c>
    </row>
    <row r="586" spans="1:6" x14ac:dyDescent="0.3">
      <c r="A586" s="8">
        <v>3329</v>
      </c>
      <c r="B586" s="8" t="s">
        <v>1641</v>
      </c>
      <c r="C586" s="8" t="s">
        <v>1642</v>
      </c>
      <c r="D586" s="8" t="s">
        <v>2192</v>
      </c>
      <c r="E586" s="8" t="s">
        <v>2110</v>
      </c>
      <c r="F586" s="8" t="s">
        <v>2212</v>
      </c>
    </row>
    <row r="587" spans="1:6" x14ac:dyDescent="0.3">
      <c r="A587" s="8">
        <v>3330</v>
      </c>
      <c r="B587" s="8" t="s">
        <v>1375</v>
      </c>
      <c r="C587" s="8" t="s">
        <v>1376</v>
      </c>
      <c r="D587" s="8" t="s">
        <v>2192</v>
      </c>
      <c r="E587" s="8" t="s">
        <v>2110</v>
      </c>
      <c r="F587" s="8" t="s">
        <v>2212</v>
      </c>
    </row>
    <row r="588" spans="1:6" x14ac:dyDescent="0.3">
      <c r="A588" s="8">
        <v>3331</v>
      </c>
      <c r="B588" s="8" t="s">
        <v>1321</v>
      </c>
      <c r="C588" s="8" t="s">
        <v>1322</v>
      </c>
      <c r="D588" s="8" t="s">
        <v>2192</v>
      </c>
      <c r="E588" s="8" t="s">
        <v>2110</v>
      </c>
      <c r="F588" s="8" t="s">
        <v>2212</v>
      </c>
    </row>
    <row r="589" spans="1:6" x14ac:dyDescent="0.3">
      <c r="A589" s="8">
        <v>3332</v>
      </c>
      <c r="B589" s="8" t="s">
        <v>1038</v>
      </c>
      <c r="C589" s="8" t="s">
        <v>1039</v>
      </c>
      <c r="D589" s="8" t="s">
        <v>2192</v>
      </c>
      <c r="E589" s="8" t="s">
        <v>2110</v>
      </c>
      <c r="F589" s="8" t="s">
        <v>2212</v>
      </c>
    </row>
    <row r="590" spans="1:6" x14ac:dyDescent="0.3">
      <c r="A590" s="8">
        <v>3333</v>
      </c>
      <c r="B590" s="8" t="s">
        <v>1036</v>
      </c>
      <c r="C590" s="8" t="s">
        <v>1037</v>
      </c>
      <c r="D590" s="8" t="s">
        <v>2192</v>
      </c>
      <c r="E590" s="8" t="s">
        <v>2110</v>
      </c>
      <c r="F590" s="8" t="s">
        <v>2212</v>
      </c>
    </row>
    <row r="591" spans="1:6" x14ac:dyDescent="0.3">
      <c r="A591" s="8">
        <v>3334</v>
      </c>
      <c r="B591" s="8" t="s">
        <v>1707</v>
      </c>
      <c r="C591" s="8" t="s">
        <v>1708</v>
      </c>
      <c r="D591" s="8" t="s">
        <v>2192</v>
      </c>
      <c r="E591" s="8" t="s">
        <v>2110</v>
      </c>
      <c r="F591" s="8" t="s">
        <v>2213</v>
      </c>
    </row>
    <row r="592" spans="1:6" x14ac:dyDescent="0.3">
      <c r="A592" s="8">
        <v>3335</v>
      </c>
      <c r="B592" s="8" t="s">
        <v>1579</v>
      </c>
      <c r="C592" s="8" t="s">
        <v>1580</v>
      </c>
      <c r="D592" s="8" t="s">
        <v>2192</v>
      </c>
      <c r="E592" s="8" t="s">
        <v>2110</v>
      </c>
      <c r="F592" s="8" t="s">
        <v>2213</v>
      </c>
    </row>
    <row r="593" spans="1:6" x14ac:dyDescent="0.3">
      <c r="A593" s="8">
        <v>3336</v>
      </c>
      <c r="B593" s="8" t="s">
        <v>1024</v>
      </c>
      <c r="C593" s="8" t="s">
        <v>1025</v>
      </c>
      <c r="D593" s="8" t="s">
        <v>2192</v>
      </c>
      <c r="E593" s="8" t="s">
        <v>2110</v>
      </c>
      <c r="F593" s="8" t="s">
        <v>2213</v>
      </c>
    </row>
    <row r="594" spans="1:6" x14ac:dyDescent="0.3">
      <c r="A594" s="8">
        <v>3337</v>
      </c>
      <c r="B594" s="8" t="s">
        <v>1745</v>
      </c>
      <c r="C594" s="8" t="s">
        <v>1746</v>
      </c>
      <c r="D594" s="8" t="s">
        <v>2192</v>
      </c>
      <c r="E594" s="8" t="s">
        <v>2110</v>
      </c>
      <c r="F594" s="8" t="s">
        <v>2213</v>
      </c>
    </row>
    <row r="595" spans="1:6" x14ac:dyDescent="0.3">
      <c r="A595" s="8">
        <v>3338</v>
      </c>
      <c r="B595" s="8" t="s">
        <v>723</v>
      </c>
      <c r="C595" s="8" t="s">
        <v>724</v>
      </c>
      <c r="D595" s="8" t="s">
        <v>2192</v>
      </c>
      <c r="E595" s="8" t="s">
        <v>2110</v>
      </c>
      <c r="F595" s="8" t="s">
        <v>2213</v>
      </c>
    </row>
    <row r="596" spans="1:6" x14ac:dyDescent="0.3">
      <c r="A596" s="8">
        <v>3339</v>
      </c>
      <c r="B596" s="8" t="s">
        <v>1757</v>
      </c>
      <c r="C596" s="8" t="s">
        <v>1758</v>
      </c>
      <c r="D596" s="8" t="s">
        <v>2192</v>
      </c>
      <c r="E596" s="8" t="s">
        <v>2110</v>
      </c>
      <c r="F596" s="8" t="s">
        <v>2213</v>
      </c>
    </row>
    <row r="597" spans="1:6" x14ac:dyDescent="0.3">
      <c r="A597" s="8">
        <v>3340</v>
      </c>
      <c r="B597" s="8" t="s">
        <v>952</v>
      </c>
      <c r="C597" s="8" t="s">
        <v>953</v>
      </c>
      <c r="D597" s="8" t="s">
        <v>2192</v>
      </c>
      <c r="E597" s="8" t="s">
        <v>2110</v>
      </c>
      <c r="F597" s="8" t="s">
        <v>2213</v>
      </c>
    </row>
    <row r="598" spans="1:6" x14ac:dyDescent="0.3">
      <c r="A598" s="8">
        <v>3341</v>
      </c>
      <c r="B598" s="8" t="s">
        <v>1014</v>
      </c>
      <c r="C598" s="8" t="s">
        <v>1015</v>
      </c>
      <c r="D598" s="8" t="s">
        <v>2192</v>
      </c>
      <c r="E598" s="8" t="s">
        <v>2110</v>
      </c>
      <c r="F598" s="8" t="s">
        <v>2213</v>
      </c>
    </row>
    <row r="599" spans="1:6" x14ac:dyDescent="0.3">
      <c r="A599" s="8">
        <v>3342</v>
      </c>
      <c r="B599" s="8" t="s">
        <v>1124</v>
      </c>
      <c r="C599" s="8" t="s">
        <v>1125</v>
      </c>
      <c r="D599" s="8" t="s">
        <v>2192</v>
      </c>
      <c r="E599" s="8" t="s">
        <v>2110</v>
      </c>
      <c r="F599" s="8" t="s">
        <v>2213</v>
      </c>
    </row>
    <row r="600" spans="1:6" x14ac:dyDescent="0.3">
      <c r="A600" s="8">
        <v>3343</v>
      </c>
      <c r="B600" s="8" t="s">
        <v>1018</v>
      </c>
      <c r="C600" s="8" t="s">
        <v>1019</v>
      </c>
      <c r="D600" s="8" t="s">
        <v>2192</v>
      </c>
      <c r="E600" s="8" t="s">
        <v>2110</v>
      </c>
      <c r="F600" s="8" t="s">
        <v>2213</v>
      </c>
    </row>
    <row r="601" spans="1:6" x14ac:dyDescent="0.3">
      <c r="A601" s="8">
        <v>3344</v>
      </c>
      <c r="B601" s="8" t="s">
        <v>1098</v>
      </c>
      <c r="C601" s="8" t="s">
        <v>1099</v>
      </c>
      <c r="D601" s="8" t="s">
        <v>2192</v>
      </c>
      <c r="E601" s="8" t="s">
        <v>2110</v>
      </c>
      <c r="F601" s="8" t="s">
        <v>2213</v>
      </c>
    </row>
    <row r="602" spans="1:6" x14ac:dyDescent="0.3">
      <c r="A602" s="8">
        <v>3345</v>
      </c>
      <c r="B602" s="8" t="s">
        <v>1473</v>
      </c>
      <c r="C602" s="8" t="s">
        <v>1474</v>
      </c>
      <c r="D602" s="8" t="s">
        <v>2192</v>
      </c>
      <c r="E602" s="8" t="s">
        <v>2110</v>
      </c>
      <c r="F602" s="8" t="s">
        <v>2213</v>
      </c>
    </row>
    <row r="603" spans="1:6" x14ac:dyDescent="0.3">
      <c r="A603" s="8">
        <v>3346</v>
      </c>
      <c r="B603" s="8" t="s">
        <v>1122</v>
      </c>
      <c r="C603" s="8" t="s">
        <v>1123</v>
      </c>
      <c r="D603" s="8" t="s">
        <v>2192</v>
      </c>
      <c r="E603" s="8" t="s">
        <v>2110</v>
      </c>
      <c r="F603" s="8" t="s">
        <v>2213</v>
      </c>
    </row>
    <row r="604" spans="1:6" x14ac:dyDescent="0.3">
      <c r="A604" s="8">
        <v>3347</v>
      </c>
      <c r="B604" s="8" t="s">
        <v>1020</v>
      </c>
      <c r="C604" s="8" t="s">
        <v>1021</v>
      </c>
      <c r="D604" s="8" t="s">
        <v>2192</v>
      </c>
      <c r="E604" s="8" t="s">
        <v>2110</v>
      </c>
      <c r="F604" s="8" t="s">
        <v>2213</v>
      </c>
    </row>
    <row r="605" spans="1:6" x14ac:dyDescent="0.3">
      <c r="A605" s="8">
        <v>3353</v>
      </c>
      <c r="B605" s="8" t="s">
        <v>520</v>
      </c>
      <c r="C605" s="8" t="s">
        <v>521</v>
      </c>
      <c r="D605" s="8" t="s">
        <v>2155</v>
      </c>
      <c r="E605" s="8" t="s">
        <v>2156</v>
      </c>
      <c r="F605" s="8" t="s">
        <v>2214</v>
      </c>
    </row>
    <row r="606" spans="1:6" x14ac:dyDescent="0.3">
      <c r="A606" s="8">
        <v>3354</v>
      </c>
      <c r="B606" s="8" t="s">
        <v>114</v>
      </c>
      <c r="C606" s="8" t="s">
        <v>115</v>
      </c>
      <c r="D606" s="8" t="s">
        <v>2155</v>
      </c>
      <c r="E606" s="8" t="s">
        <v>2156</v>
      </c>
      <c r="F606" s="8" t="s">
        <v>2214</v>
      </c>
    </row>
    <row r="607" spans="1:6" x14ac:dyDescent="0.3">
      <c r="A607" s="8">
        <v>3355</v>
      </c>
      <c r="B607" s="8" t="s">
        <v>208</v>
      </c>
      <c r="C607" s="8" t="s">
        <v>209</v>
      </c>
      <c r="D607" s="8" t="s">
        <v>2155</v>
      </c>
      <c r="E607" s="8" t="s">
        <v>2156</v>
      </c>
      <c r="F607" s="8" t="s">
        <v>2141</v>
      </c>
    </row>
    <row r="608" spans="1:6" x14ac:dyDescent="0.3">
      <c r="A608" s="8">
        <v>3356</v>
      </c>
      <c r="B608" s="8" t="s">
        <v>1407</v>
      </c>
      <c r="C608" s="8" t="s">
        <v>1408</v>
      </c>
      <c r="D608" s="8" t="s">
        <v>2155</v>
      </c>
      <c r="E608" s="8" t="s">
        <v>2156</v>
      </c>
      <c r="F608" s="8" t="s">
        <v>2141</v>
      </c>
    </row>
    <row r="609" spans="1:6" x14ac:dyDescent="0.3">
      <c r="A609" s="8">
        <v>3357</v>
      </c>
      <c r="B609" s="8" t="s">
        <v>129</v>
      </c>
      <c r="C609" s="8" t="s">
        <v>130</v>
      </c>
      <c r="D609" s="8" t="s">
        <v>2155</v>
      </c>
      <c r="E609" s="8" t="s">
        <v>2160</v>
      </c>
      <c r="F609" s="8" t="s">
        <v>2141</v>
      </c>
    </row>
    <row r="610" spans="1:6" x14ac:dyDescent="0.3">
      <c r="A610" s="8">
        <v>3358</v>
      </c>
      <c r="B610" s="8" t="s">
        <v>1522</v>
      </c>
      <c r="C610" s="8" t="s">
        <v>1523</v>
      </c>
      <c r="D610" s="8" t="s">
        <v>2155</v>
      </c>
      <c r="E610" s="8" t="s">
        <v>2156</v>
      </c>
      <c r="F610" s="8" t="s">
        <v>2215</v>
      </c>
    </row>
    <row r="611" spans="1:6" x14ac:dyDescent="0.3">
      <c r="A611" s="8">
        <v>3359</v>
      </c>
      <c r="B611" s="8" t="s">
        <v>1591</v>
      </c>
      <c r="C611" s="8" t="s">
        <v>1592</v>
      </c>
      <c r="D611" s="8" t="s">
        <v>2155</v>
      </c>
      <c r="E611" s="8" t="s">
        <v>2156</v>
      </c>
      <c r="F611" s="8" t="s">
        <v>2215</v>
      </c>
    </row>
    <row r="612" spans="1:6" x14ac:dyDescent="0.3">
      <c r="A612" s="8">
        <v>3360</v>
      </c>
      <c r="B612" s="8" t="s">
        <v>1715</v>
      </c>
      <c r="C612" s="8" t="s">
        <v>1716</v>
      </c>
      <c r="D612" s="8" t="s">
        <v>2094</v>
      </c>
      <c r="E612" s="8" t="s">
        <v>2150</v>
      </c>
      <c r="F612" s="8" t="s">
        <v>2141</v>
      </c>
    </row>
    <row r="613" spans="1:6" x14ac:dyDescent="0.3">
      <c r="A613" s="8">
        <v>3361</v>
      </c>
      <c r="B613" s="8" t="s">
        <v>1854</v>
      </c>
      <c r="C613" s="8" t="s">
        <v>1855</v>
      </c>
      <c r="D613" s="8" t="s">
        <v>2155</v>
      </c>
      <c r="E613" s="8" t="s">
        <v>2156</v>
      </c>
      <c r="F613" s="8" t="s">
        <v>2141</v>
      </c>
    </row>
    <row r="614" spans="1:6" x14ac:dyDescent="0.3">
      <c r="A614" s="8">
        <v>3362</v>
      </c>
      <c r="B614" s="8" t="s">
        <v>1465</v>
      </c>
      <c r="C614" s="8" t="s">
        <v>1466</v>
      </c>
      <c r="D614" s="8" t="s">
        <v>2155</v>
      </c>
      <c r="E614" s="8" t="s">
        <v>2156</v>
      </c>
      <c r="F614" s="8" t="s">
        <v>2141</v>
      </c>
    </row>
    <row r="615" spans="1:6" x14ac:dyDescent="0.3">
      <c r="A615" s="8">
        <v>3363</v>
      </c>
      <c r="B615" s="8" t="s">
        <v>1196</v>
      </c>
      <c r="C615" s="8" t="s">
        <v>1197</v>
      </c>
      <c r="D615" s="8" t="s">
        <v>2155</v>
      </c>
      <c r="E615" s="8" t="s">
        <v>2156</v>
      </c>
      <c r="F615" s="8" t="s">
        <v>2141</v>
      </c>
    </row>
    <row r="616" spans="1:6" x14ac:dyDescent="0.3">
      <c r="A616" s="8">
        <v>3364</v>
      </c>
      <c r="B616" s="8" t="s">
        <v>1705</v>
      </c>
      <c r="C616" s="8" t="s">
        <v>1706</v>
      </c>
      <c r="D616" s="8" t="s">
        <v>2155</v>
      </c>
      <c r="E616" s="8" t="s">
        <v>2156</v>
      </c>
      <c r="F616" s="8" t="s">
        <v>2141</v>
      </c>
    </row>
    <row r="617" spans="1:6" x14ac:dyDescent="0.3">
      <c r="A617" s="8">
        <v>3365</v>
      </c>
      <c r="B617" s="8" t="s">
        <v>828</v>
      </c>
      <c r="C617" s="8" t="s">
        <v>829</v>
      </c>
      <c r="D617" s="8" t="s">
        <v>2155</v>
      </c>
      <c r="E617" s="8" t="s">
        <v>2156</v>
      </c>
      <c r="F617" s="8" t="s">
        <v>2141</v>
      </c>
    </row>
    <row r="618" spans="1:6" x14ac:dyDescent="0.3">
      <c r="A618" s="8">
        <v>3366</v>
      </c>
      <c r="B618" s="8" t="s">
        <v>235</v>
      </c>
      <c r="C618" s="8" t="s">
        <v>236</v>
      </c>
      <c r="D618" s="8" t="s">
        <v>2094</v>
      </c>
      <c r="E618" s="8" t="s">
        <v>2150</v>
      </c>
      <c r="F618" s="8" t="s">
        <v>2141</v>
      </c>
    </row>
    <row r="619" spans="1:6" x14ac:dyDescent="0.3">
      <c r="A619" s="8">
        <v>3367</v>
      </c>
      <c r="B619" s="8" t="s">
        <v>1048</v>
      </c>
      <c r="C619" s="8" t="s">
        <v>1049</v>
      </c>
      <c r="D619" s="8" t="s">
        <v>2155</v>
      </c>
      <c r="E619" s="8" t="s">
        <v>2156</v>
      </c>
      <c r="F619" s="8" t="s">
        <v>2141</v>
      </c>
    </row>
    <row r="620" spans="1:6" x14ac:dyDescent="0.3">
      <c r="A620" s="8">
        <v>3368</v>
      </c>
      <c r="B620" s="8" t="s">
        <v>1273</v>
      </c>
      <c r="C620" s="8" t="s">
        <v>1274</v>
      </c>
      <c r="D620" s="8" t="s">
        <v>2155</v>
      </c>
      <c r="E620" s="8" t="s">
        <v>2156</v>
      </c>
      <c r="F620" s="8" t="s">
        <v>2141</v>
      </c>
    </row>
    <row r="621" spans="1:6" x14ac:dyDescent="0.3">
      <c r="A621" s="8">
        <v>3369</v>
      </c>
      <c r="B621" s="8" t="s">
        <v>436</v>
      </c>
      <c r="C621" s="8" t="s">
        <v>437</v>
      </c>
      <c r="D621" s="8" t="s">
        <v>2094</v>
      </c>
      <c r="E621" s="8" t="s">
        <v>2150</v>
      </c>
      <c r="F621" s="8" t="s">
        <v>2141</v>
      </c>
    </row>
    <row r="622" spans="1:6" x14ac:dyDescent="0.3">
      <c r="A622" s="8">
        <v>3370</v>
      </c>
      <c r="B622" s="8" t="s">
        <v>375</v>
      </c>
      <c r="C622" s="8" t="s">
        <v>376</v>
      </c>
      <c r="D622" s="8" t="s">
        <v>2094</v>
      </c>
      <c r="E622" s="8" t="s">
        <v>2150</v>
      </c>
      <c r="F622" s="8" t="s">
        <v>2141</v>
      </c>
    </row>
    <row r="623" spans="1:6" x14ac:dyDescent="0.3">
      <c r="A623" s="8">
        <v>3371</v>
      </c>
      <c r="B623" s="8" t="s">
        <v>1763</v>
      </c>
      <c r="C623" s="8" t="s">
        <v>740</v>
      </c>
      <c r="D623" s="8" t="s">
        <v>2155</v>
      </c>
      <c r="E623" s="8" t="s">
        <v>2160</v>
      </c>
      <c r="F623" s="8" t="s">
        <v>2141</v>
      </c>
    </row>
    <row r="624" spans="1:6" x14ac:dyDescent="0.3">
      <c r="A624" s="8">
        <v>3372</v>
      </c>
      <c r="B624" s="8" t="s">
        <v>1511</v>
      </c>
      <c r="C624" s="8" t="s">
        <v>740</v>
      </c>
      <c r="D624" s="8" t="s">
        <v>2155</v>
      </c>
      <c r="E624" s="8" t="s">
        <v>2160</v>
      </c>
      <c r="F624" s="8" t="s">
        <v>2141</v>
      </c>
    </row>
    <row r="625" spans="1:6" x14ac:dyDescent="0.3">
      <c r="A625" s="8">
        <v>3373</v>
      </c>
      <c r="B625" s="8" t="s">
        <v>739</v>
      </c>
      <c r="C625" s="8" t="s">
        <v>740</v>
      </c>
      <c r="D625" s="8" t="s">
        <v>2155</v>
      </c>
      <c r="E625" s="8" t="s">
        <v>2160</v>
      </c>
      <c r="F625" s="8" t="s">
        <v>2141</v>
      </c>
    </row>
    <row r="626" spans="1:6" x14ac:dyDescent="0.3">
      <c r="A626" s="8">
        <v>3374</v>
      </c>
      <c r="B626" s="8" t="s">
        <v>1841</v>
      </c>
      <c r="C626" s="8" t="s">
        <v>740</v>
      </c>
      <c r="D626" s="8" t="s">
        <v>2155</v>
      </c>
      <c r="E626" s="8" t="s">
        <v>2160</v>
      </c>
      <c r="F626" s="8" t="s">
        <v>2141</v>
      </c>
    </row>
    <row r="627" spans="1:6" x14ac:dyDescent="0.3">
      <c r="A627" s="8">
        <v>3375</v>
      </c>
      <c r="B627" s="8" t="s">
        <v>2037</v>
      </c>
      <c r="C627" s="8" t="s">
        <v>2038</v>
      </c>
      <c r="D627" s="8" t="s">
        <v>2155</v>
      </c>
      <c r="E627" s="8" t="s">
        <v>2156</v>
      </c>
      <c r="F627" s="8" t="s">
        <v>2216</v>
      </c>
    </row>
    <row r="628" spans="1:6" x14ac:dyDescent="0.3">
      <c r="A628" s="8">
        <v>3376</v>
      </c>
      <c r="B628" s="8" t="s">
        <v>514</v>
      </c>
      <c r="C628" s="8" t="s">
        <v>515</v>
      </c>
      <c r="D628" s="8" t="s">
        <v>2155</v>
      </c>
      <c r="E628" s="8" t="s">
        <v>2156</v>
      </c>
      <c r="F628" s="8" t="s">
        <v>2216</v>
      </c>
    </row>
    <row r="629" spans="1:6" x14ac:dyDescent="0.3">
      <c r="A629" s="8">
        <v>3377</v>
      </c>
      <c r="B629" s="8" t="s">
        <v>1677</v>
      </c>
      <c r="C629" s="8" t="s">
        <v>1678</v>
      </c>
      <c r="D629" s="8" t="s">
        <v>2155</v>
      </c>
      <c r="E629" s="8" t="s">
        <v>2156</v>
      </c>
      <c r="F629" s="8" t="s">
        <v>2216</v>
      </c>
    </row>
    <row r="630" spans="1:6" x14ac:dyDescent="0.3">
      <c r="A630" s="8">
        <v>3378</v>
      </c>
      <c r="B630" s="8" t="s">
        <v>1417</v>
      </c>
      <c r="C630" s="8" t="s">
        <v>1418</v>
      </c>
      <c r="D630" s="8" t="s">
        <v>2155</v>
      </c>
      <c r="E630" s="8" t="s">
        <v>2156</v>
      </c>
      <c r="F630" s="8" t="s">
        <v>2216</v>
      </c>
    </row>
    <row r="631" spans="1:6" x14ac:dyDescent="0.3">
      <c r="A631" s="8">
        <v>3379</v>
      </c>
      <c r="B631" s="8" t="s">
        <v>343</v>
      </c>
      <c r="C631" s="8" t="s">
        <v>344</v>
      </c>
      <c r="D631" s="8" t="s">
        <v>2094</v>
      </c>
      <c r="E631" s="8" t="s">
        <v>2151</v>
      </c>
      <c r="F631" s="8" t="s">
        <v>2214</v>
      </c>
    </row>
    <row r="632" spans="1:6" x14ac:dyDescent="0.3">
      <c r="A632" s="8">
        <v>3380</v>
      </c>
      <c r="B632" s="8" t="s">
        <v>1118</v>
      </c>
      <c r="C632" s="8" t="s">
        <v>1119</v>
      </c>
      <c r="D632" s="8" t="s">
        <v>2094</v>
      </c>
      <c r="E632" s="8" t="s">
        <v>2151</v>
      </c>
      <c r="F632" s="8" t="s">
        <v>2214</v>
      </c>
    </row>
    <row r="633" spans="1:6" x14ac:dyDescent="0.3">
      <c r="A633" s="8">
        <v>3381</v>
      </c>
      <c r="B633" s="8" t="s">
        <v>1291</v>
      </c>
      <c r="C633" s="8" t="s">
        <v>1292</v>
      </c>
      <c r="D633" s="8" t="s">
        <v>2155</v>
      </c>
      <c r="E633" s="8" t="s">
        <v>2196</v>
      </c>
      <c r="F633" s="8" t="s">
        <v>2214</v>
      </c>
    </row>
    <row r="634" spans="1:6" x14ac:dyDescent="0.3">
      <c r="A634" s="8">
        <v>3382</v>
      </c>
      <c r="B634" s="8" t="s">
        <v>1269</v>
      </c>
      <c r="C634" s="8" t="s">
        <v>1270</v>
      </c>
      <c r="D634" s="8" t="s">
        <v>2155</v>
      </c>
      <c r="E634" s="8" t="s">
        <v>2156</v>
      </c>
      <c r="F634" s="8" t="s">
        <v>2141</v>
      </c>
    </row>
    <row r="635" spans="1:6" x14ac:dyDescent="0.3">
      <c r="A635" s="8">
        <v>3383</v>
      </c>
      <c r="B635" s="8" t="s">
        <v>1271</v>
      </c>
      <c r="C635" s="8" t="s">
        <v>1272</v>
      </c>
      <c r="D635" s="8" t="s">
        <v>2155</v>
      </c>
      <c r="E635" s="8" t="s">
        <v>2160</v>
      </c>
      <c r="F635" s="8" t="s">
        <v>2141</v>
      </c>
    </row>
    <row r="636" spans="1:6" x14ac:dyDescent="0.3">
      <c r="A636" s="8">
        <v>3384</v>
      </c>
      <c r="B636" s="8" t="s">
        <v>1453</v>
      </c>
      <c r="C636" s="8" t="s">
        <v>1454</v>
      </c>
      <c r="D636" s="8" t="s">
        <v>2155</v>
      </c>
      <c r="E636" s="8" t="s">
        <v>2160</v>
      </c>
      <c r="F636" s="8" t="s">
        <v>2141</v>
      </c>
    </row>
    <row r="637" spans="1:6" x14ac:dyDescent="0.3">
      <c r="A637" s="8">
        <v>3385</v>
      </c>
      <c r="B637" s="8" t="s">
        <v>1697</v>
      </c>
      <c r="C637" s="8" t="s">
        <v>1698</v>
      </c>
      <c r="D637" s="8" t="s">
        <v>2155</v>
      </c>
      <c r="E637" s="8" t="s">
        <v>2160</v>
      </c>
      <c r="F637" s="8" t="s">
        <v>2141</v>
      </c>
    </row>
    <row r="638" spans="1:6" x14ac:dyDescent="0.3">
      <c r="A638" s="8">
        <v>3386</v>
      </c>
      <c r="B638" s="8" t="s">
        <v>1986</v>
      </c>
      <c r="C638" s="8" t="s">
        <v>1987</v>
      </c>
      <c r="D638" s="8" t="s">
        <v>2155</v>
      </c>
      <c r="E638" s="8" t="s">
        <v>2160</v>
      </c>
      <c r="F638" s="8" t="s">
        <v>2141</v>
      </c>
    </row>
    <row r="639" spans="1:6" x14ac:dyDescent="0.3">
      <c r="A639" s="8">
        <v>3387</v>
      </c>
      <c r="B639" s="8" t="s">
        <v>713</v>
      </c>
      <c r="C639" s="8" t="s">
        <v>714</v>
      </c>
      <c r="D639" s="8" t="s">
        <v>2155</v>
      </c>
      <c r="E639" s="8" t="s">
        <v>2156</v>
      </c>
      <c r="F639" s="8" t="s">
        <v>2215</v>
      </c>
    </row>
    <row r="640" spans="1:6" x14ac:dyDescent="0.3">
      <c r="A640" s="8">
        <v>3388</v>
      </c>
      <c r="B640" s="8" t="s">
        <v>703</v>
      </c>
      <c r="C640" s="8" t="s">
        <v>704</v>
      </c>
      <c r="D640" s="8" t="s">
        <v>2094</v>
      </c>
      <c r="E640" s="8" t="s">
        <v>2150</v>
      </c>
      <c r="F640" s="8" t="s">
        <v>2141</v>
      </c>
    </row>
    <row r="641" spans="1:6" x14ac:dyDescent="0.3">
      <c r="A641" s="8">
        <v>3389</v>
      </c>
      <c r="B641" s="8" t="s">
        <v>506</v>
      </c>
      <c r="C641" s="8" t="s">
        <v>507</v>
      </c>
      <c r="D641" s="8" t="s">
        <v>2155</v>
      </c>
      <c r="E641" s="8" t="s">
        <v>2196</v>
      </c>
      <c r="F641" s="8" t="s">
        <v>2217</v>
      </c>
    </row>
    <row r="642" spans="1:6" x14ac:dyDescent="0.3">
      <c r="A642" s="8">
        <v>3390</v>
      </c>
      <c r="B642" s="8" t="s">
        <v>850</v>
      </c>
      <c r="C642" s="8" t="s">
        <v>851</v>
      </c>
      <c r="D642" s="8" t="s">
        <v>2155</v>
      </c>
      <c r="E642" s="8" t="s">
        <v>2196</v>
      </c>
      <c r="F642" s="8" t="s">
        <v>2217</v>
      </c>
    </row>
    <row r="643" spans="1:6" x14ac:dyDescent="0.3">
      <c r="A643" s="8">
        <v>3391</v>
      </c>
      <c r="B643" s="8" t="s">
        <v>491</v>
      </c>
      <c r="C643" s="8" t="s">
        <v>492</v>
      </c>
      <c r="D643" s="8" t="s">
        <v>2155</v>
      </c>
      <c r="E643" s="8" t="s">
        <v>2196</v>
      </c>
      <c r="F643" s="8" t="s">
        <v>2217</v>
      </c>
    </row>
    <row r="644" spans="1:6" x14ac:dyDescent="0.3">
      <c r="A644" s="8">
        <v>3392</v>
      </c>
      <c r="B644" s="8" t="s">
        <v>1132</v>
      </c>
      <c r="C644" s="8" t="s">
        <v>1133</v>
      </c>
      <c r="D644" s="8" t="s">
        <v>2155</v>
      </c>
      <c r="E644" s="8" t="s">
        <v>2156</v>
      </c>
      <c r="F644" s="8" t="s">
        <v>2215</v>
      </c>
    </row>
    <row r="645" spans="1:6" x14ac:dyDescent="0.3">
      <c r="A645" s="8">
        <v>3393</v>
      </c>
      <c r="B645" s="8" t="s">
        <v>711</v>
      </c>
      <c r="C645" s="8" t="s">
        <v>712</v>
      </c>
      <c r="D645" s="8" t="s">
        <v>2155</v>
      </c>
      <c r="E645" s="8" t="s">
        <v>2156</v>
      </c>
      <c r="F645" s="8" t="s">
        <v>2215</v>
      </c>
    </row>
    <row r="646" spans="1:6" x14ac:dyDescent="0.3">
      <c r="A646" s="8">
        <v>3394</v>
      </c>
      <c r="B646" s="8" t="s">
        <v>1964</v>
      </c>
      <c r="C646" s="8" t="s">
        <v>1965</v>
      </c>
      <c r="D646" s="8" t="s">
        <v>2155</v>
      </c>
      <c r="E646" s="8" t="s">
        <v>2156</v>
      </c>
      <c r="F646" s="8" t="s">
        <v>2215</v>
      </c>
    </row>
    <row r="647" spans="1:6" x14ac:dyDescent="0.3">
      <c r="A647" s="8">
        <v>3395</v>
      </c>
      <c r="B647" s="8" t="s">
        <v>1666</v>
      </c>
      <c r="C647" s="8" t="s">
        <v>1667</v>
      </c>
      <c r="D647" s="8" t="s">
        <v>2155</v>
      </c>
      <c r="E647" s="8" t="s">
        <v>2156</v>
      </c>
      <c r="F647" s="8" t="s">
        <v>2216</v>
      </c>
    </row>
    <row r="648" spans="1:6" x14ac:dyDescent="0.3">
      <c r="A648" s="8">
        <v>3396</v>
      </c>
      <c r="B648" s="8" t="s">
        <v>1689</v>
      </c>
      <c r="C648" s="8" t="s">
        <v>1690</v>
      </c>
      <c r="D648" s="8" t="s">
        <v>2155</v>
      </c>
      <c r="E648" s="8" t="s">
        <v>2156</v>
      </c>
      <c r="F648" s="8" t="s">
        <v>2216</v>
      </c>
    </row>
    <row r="649" spans="1:6" x14ac:dyDescent="0.3">
      <c r="A649" s="8">
        <v>3397</v>
      </c>
      <c r="B649" s="8" t="s">
        <v>389</v>
      </c>
      <c r="C649" s="8" t="s">
        <v>390</v>
      </c>
      <c r="D649" s="8" t="s">
        <v>2094</v>
      </c>
      <c r="E649" s="8" t="s">
        <v>2150</v>
      </c>
      <c r="F649" s="8" t="s">
        <v>2141</v>
      </c>
    </row>
    <row r="650" spans="1:6" x14ac:dyDescent="0.3">
      <c r="A650" s="8">
        <v>3398</v>
      </c>
      <c r="B650" s="8" t="s">
        <v>796</v>
      </c>
      <c r="C650" s="8" t="s">
        <v>797</v>
      </c>
      <c r="D650" s="8" t="s">
        <v>2094</v>
      </c>
      <c r="E650" s="8" t="s">
        <v>2150</v>
      </c>
      <c r="F650" s="8" t="s">
        <v>2141</v>
      </c>
    </row>
    <row r="651" spans="1:6" x14ac:dyDescent="0.3">
      <c r="A651" s="8">
        <v>3399</v>
      </c>
      <c r="B651" s="8" t="s">
        <v>1258</v>
      </c>
      <c r="C651" s="8" t="s">
        <v>797</v>
      </c>
      <c r="D651" s="8" t="s">
        <v>2094</v>
      </c>
      <c r="E651" s="8" t="s">
        <v>2150</v>
      </c>
      <c r="F651" s="8" t="s">
        <v>2141</v>
      </c>
    </row>
    <row r="652" spans="1:6" x14ac:dyDescent="0.3">
      <c r="A652" s="8">
        <v>3400</v>
      </c>
      <c r="B652" s="8" t="s">
        <v>1232</v>
      </c>
      <c r="C652" s="8" t="s">
        <v>1233</v>
      </c>
      <c r="D652" s="8" t="s">
        <v>2155</v>
      </c>
      <c r="E652" s="8" t="s">
        <v>2156</v>
      </c>
      <c r="F652" s="8" t="s">
        <v>2141</v>
      </c>
    </row>
    <row r="653" spans="1:6" x14ac:dyDescent="0.3">
      <c r="A653" s="8">
        <v>3401</v>
      </c>
      <c r="B653" s="8" t="s">
        <v>674</v>
      </c>
      <c r="C653" s="8" t="s">
        <v>675</v>
      </c>
      <c r="D653" s="8" t="s">
        <v>2155</v>
      </c>
      <c r="E653" s="8" t="s">
        <v>2156</v>
      </c>
      <c r="F653" s="8" t="s">
        <v>2141</v>
      </c>
    </row>
    <row r="654" spans="1:6" x14ac:dyDescent="0.3">
      <c r="A654" s="8">
        <v>3402</v>
      </c>
      <c r="B654" s="8" t="s">
        <v>1709</v>
      </c>
      <c r="C654" s="8" t="s">
        <v>1710</v>
      </c>
      <c r="D654" s="8" t="s">
        <v>2155</v>
      </c>
      <c r="E654" s="8" t="s">
        <v>2156</v>
      </c>
      <c r="F654" s="8" t="s">
        <v>2141</v>
      </c>
    </row>
    <row r="655" spans="1:6" x14ac:dyDescent="0.3">
      <c r="A655" s="8">
        <v>3403</v>
      </c>
      <c r="B655" s="8" t="s">
        <v>838</v>
      </c>
      <c r="C655" s="8" t="s">
        <v>839</v>
      </c>
      <c r="D655" s="8" t="s">
        <v>2155</v>
      </c>
      <c r="E655" s="8" t="s">
        <v>2156</v>
      </c>
      <c r="F655" s="8" t="s">
        <v>2141</v>
      </c>
    </row>
    <row r="656" spans="1:6" x14ac:dyDescent="0.3">
      <c r="A656" s="8">
        <v>3404</v>
      </c>
      <c r="B656" s="8" t="s">
        <v>1946</v>
      </c>
      <c r="C656" s="8" t="s">
        <v>1947</v>
      </c>
      <c r="D656" s="8" t="s">
        <v>2155</v>
      </c>
      <c r="E656" s="8" t="s">
        <v>2156</v>
      </c>
      <c r="F656" s="8" t="s">
        <v>2141</v>
      </c>
    </row>
    <row r="657" spans="1:6" x14ac:dyDescent="0.3">
      <c r="A657" s="8">
        <v>3405</v>
      </c>
      <c r="B657" s="8" t="s">
        <v>1550</v>
      </c>
      <c r="C657" s="8" t="s">
        <v>1551</v>
      </c>
      <c r="D657" s="8" t="s">
        <v>2155</v>
      </c>
      <c r="E657" s="8" t="s">
        <v>2156</v>
      </c>
      <c r="F657" s="8" t="s">
        <v>2141</v>
      </c>
    </row>
    <row r="658" spans="1:6" x14ac:dyDescent="0.3">
      <c r="A658" s="8">
        <v>3406</v>
      </c>
      <c r="B658" s="8" t="s">
        <v>1242</v>
      </c>
      <c r="C658" s="8" t="s">
        <v>1243</v>
      </c>
      <c r="D658" s="8" t="s">
        <v>2155</v>
      </c>
      <c r="E658" s="8" t="s">
        <v>2156</v>
      </c>
      <c r="F658" s="8" t="s">
        <v>2141</v>
      </c>
    </row>
    <row r="659" spans="1:6" x14ac:dyDescent="0.3">
      <c r="A659" s="8">
        <v>3407</v>
      </c>
      <c r="B659" s="8" t="s">
        <v>785</v>
      </c>
      <c r="C659" s="8" t="s">
        <v>786</v>
      </c>
      <c r="D659" s="8" t="s">
        <v>2155</v>
      </c>
      <c r="E659" s="8" t="s">
        <v>2156</v>
      </c>
      <c r="F659" s="8" t="s">
        <v>2141</v>
      </c>
    </row>
    <row r="660" spans="1:6" x14ac:dyDescent="0.3">
      <c r="A660" s="8">
        <v>3408</v>
      </c>
      <c r="B660" s="8" t="s">
        <v>1126</v>
      </c>
      <c r="C660" s="8" t="s">
        <v>1127</v>
      </c>
      <c r="D660" s="8" t="s">
        <v>2155</v>
      </c>
      <c r="E660" s="8" t="s">
        <v>2160</v>
      </c>
      <c r="F660" s="8" t="s">
        <v>2141</v>
      </c>
    </row>
    <row r="661" spans="1:6" x14ac:dyDescent="0.3">
      <c r="A661" s="8">
        <v>3409</v>
      </c>
      <c r="B661" s="8" t="s">
        <v>2017</v>
      </c>
      <c r="C661" s="8" t="s">
        <v>2018</v>
      </c>
      <c r="D661" s="8" t="s">
        <v>2155</v>
      </c>
      <c r="E661" s="8" t="s">
        <v>2156</v>
      </c>
      <c r="F661" s="8" t="s">
        <v>2216</v>
      </c>
    </row>
    <row r="662" spans="1:6" x14ac:dyDescent="0.3">
      <c r="A662" s="8">
        <v>3410</v>
      </c>
      <c r="B662" s="8" t="s">
        <v>7</v>
      </c>
      <c r="C662" s="8" t="s">
        <v>8</v>
      </c>
      <c r="D662" s="8" t="s">
        <v>2155</v>
      </c>
      <c r="E662" s="8" t="s">
        <v>2156</v>
      </c>
      <c r="F662" s="8" t="s">
        <v>2216</v>
      </c>
    </row>
    <row r="663" spans="1:6" x14ac:dyDescent="0.3">
      <c r="A663" s="8">
        <v>3411</v>
      </c>
      <c r="B663" s="8" t="s">
        <v>1839</v>
      </c>
      <c r="C663" s="8" t="s">
        <v>1840</v>
      </c>
      <c r="D663" s="8" t="s">
        <v>2155</v>
      </c>
      <c r="E663" s="8" t="s">
        <v>2156</v>
      </c>
      <c r="F663" s="8" t="s">
        <v>2216</v>
      </c>
    </row>
    <row r="664" spans="1:6" x14ac:dyDescent="0.3">
      <c r="A664" s="8">
        <v>3412</v>
      </c>
      <c r="B664" s="8" t="s">
        <v>1882</v>
      </c>
      <c r="C664" s="8" t="s">
        <v>1883</v>
      </c>
      <c r="D664" s="8" t="s">
        <v>2155</v>
      </c>
      <c r="E664" s="8" t="s">
        <v>2156</v>
      </c>
      <c r="F664" s="8" t="s">
        <v>2216</v>
      </c>
    </row>
    <row r="665" spans="1:6" x14ac:dyDescent="0.3">
      <c r="A665" s="8">
        <v>3413</v>
      </c>
      <c r="B665" s="8" t="s">
        <v>359</v>
      </c>
      <c r="C665" s="8" t="s">
        <v>360</v>
      </c>
      <c r="D665" s="8" t="s">
        <v>2155</v>
      </c>
      <c r="E665" s="8" t="s">
        <v>2156</v>
      </c>
      <c r="F665" s="8" t="s">
        <v>2141</v>
      </c>
    </row>
    <row r="666" spans="1:6" x14ac:dyDescent="0.3">
      <c r="A666" s="8">
        <v>3414</v>
      </c>
      <c r="B666" s="8" t="s">
        <v>458</v>
      </c>
      <c r="C666" s="8" t="s">
        <v>459</v>
      </c>
      <c r="D666" s="8" t="s">
        <v>2155</v>
      </c>
      <c r="E666" s="8" t="s">
        <v>2156</v>
      </c>
      <c r="F666" s="8" t="s">
        <v>2141</v>
      </c>
    </row>
    <row r="667" spans="1:6" x14ac:dyDescent="0.3">
      <c r="A667" s="8">
        <v>3415</v>
      </c>
      <c r="B667" s="8" t="s">
        <v>512</v>
      </c>
      <c r="C667" s="8" t="s">
        <v>513</v>
      </c>
      <c r="D667" s="8" t="s">
        <v>2155</v>
      </c>
      <c r="E667" s="8" t="s">
        <v>2156</v>
      </c>
      <c r="F667" s="8" t="s">
        <v>2141</v>
      </c>
    </row>
    <row r="668" spans="1:6" x14ac:dyDescent="0.3">
      <c r="A668" s="8">
        <v>3416</v>
      </c>
      <c r="B668" s="8" t="s">
        <v>454</v>
      </c>
      <c r="C668" s="8" t="s">
        <v>455</v>
      </c>
      <c r="D668" s="8" t="s">
        <v>2155</v>
      </c>
      <c r="E668" s="8" t="s">
        <v>2156</v>
      </c>
      <c r="F668" s="8" t="s">
        <v>2141</v>
      </c>
    </row>
    <row r="669" spans="1:6" x14ac:dyDescent="0.3">
      <c r="A669" s="8">
        <v>3417</v>
      </c>
      <c r="B669" s="8" t="s">
        <v>1934</v>
      </c>
      <c r="C669" s="8" t="s">
        <v>1935</v>
      </c>
      <c r="D669" s="8" t="s">
        <v>2155</v>
      </c>
      <c r="E669" s="8" t="s">
        <v>2156</v>
      </c>
      <c r="F669" s="8" t="s">
        <v>2141</v>
      </c>
    </row>
    <row r="670" spans="1:6" x14ac:dyDescent="0.3">
      <c r="A670" s="8">
        <v>3418</v>
      </c>
      <c r="B670" s="8" t="s">
        <v>156</v>
      </c>
      <c r="C670" s="8" t="s">
        <v>157</v>
      </c>
      <c r="D670" s="8" t="s">
        <v>2094</v>
      </c>
      <c r="E670" s="8" t="s">
        <v>2150</v>
      </c>
      <c r="F670" s="8" t="s">
        <v>2141</v>
      </c>
    </row>
    <row r="671" spans="1:6" x14ac:dyDescent="0.3">
      <c r="A671" s="8">
        <v>3419</v>
      </c>
      <c r="B671" s="8" t="s">
        <v>86</v>
      </c>
      <c r="C671" s="8" t="s">
        <v>87</v>
      </c>
      <c r="D671" s="8" t="s">
        <v>2094</v>
      </c>
      <c r="E671" s="8" t="s">
        <v>2150</v>
      </c>
      <c r="F671" s="8" t="s">
        <v>2141</v>
      </c>
    </row>
    <row r="672" spans="1:6" x14ac:dyDescent="0.3">
      <c r="A672" s="8">
        <v>3420</v>
      </c>
      <c r="B672" s="8" t="s">
        <v>663</v>
      </c>
      <c r="C672" s="8" t="s">
        <v>664</v>
      </c>
      <c r="D672" s="8" t="s">
        <v>2094</v>
      </c>
      <c r="E672" s="8" t="s">
        <v>2150</v>
      </c>
      <c r="F672" s="8" t="s">
        <v>2141</v>
      </c>
    </row>
    <row r="673" spans="1:6" x14ac:dyDescent="0.3">
      <c r="A673" s="8">
        <v>3421</v>
      </c>
      <c r="B673" s="8" t="s">
        <v>1377</v>
      </c>
      <c r="C673" s="8" t="s">
        <v>1378</v>
      </c>
      <c r="D673" s="8" t="s">
        <v>2155</v>
      </c>
      <c r="E673" s="8" t="s">
        <v>2156</v>
      </c>
      <c r="F673" s="8" t="s">
        <v>2141</v>
      </c>
    </row>
    <row r="674" spans="1:6" x14ac:dyDescent="0.3">
      <c r="A674" s="8">
        <v>3422</v>
      </c>
      <c r="B674" s="8" t="s">
        <v>771</v>
      </c>
      <c r="C674" s="8" t="s">
        <v>772</v>
      </c>
      <c r="D674" s="8" t="s">
        <v>2155</v>
      </c>
      <c r="E674" s="8" t="s">
        <v>2156</v>
      </c>
      <c r="F674" s="8" t="s">
        <v>2141</v>
      </c>
    </row>
    <row r="675" spans="1:6" x14ac:dyDescent="0.3">
      <c r="A675" s="8">
        <v>3423</v>
      </c>
      <c r="B675" s="8" t="s">
        <v>1962</v>
      </c>
      <c r="C675" s="8" t="s">
        <v>1963</v>
      </c>
      <c r="D675" s="8" t="s">
        <v>2155</v>
      </c>
      <c r="E675" s="8" t="s">
        <v>2156</v>
      </c>
      <c r="F675" s="8" t="s">
        <v>2141</v>
      </c>
    </row>
    <row r="676" spans="1:6" x14ac:dyDescent="0.3">
      <c r="A676" s="8">
        <v>3424</v>
      </c>
      <c r="B676" s="8" t="s">
        <v>898</v>
      </c>
      <c r="C676" s="8" t="s">
        <v>899</v>
      </c>
      <c r="D676" s="8" t="s">
        <v>2155</v>
      </c>
      <c r="E676" s="8" t="s">
        <v>2156</v>
      </c>
      <c r="F676" s="8" t="s">
        <v>2141</v>
      </c>
    </row>
    <row r="677" spans="1:6" x14ac:dyDescent="0.3">
      <c r="A677" s="8">
        <v>3425</v>
      </c>
      <c r="B677" s="8" t="s">
        <v>243</v>
      </c>
      <c r="C677" s="8" t="s">
        <v>244</v>
      </c>
      <c r="D677" s="8" t="s">
        <v>2094</v>
      </c>
      <c r="E677" s="8" t="s">
        <v>2150</v>
      </c>
      <c r="F677" s="8" t="s">
        <v>2141</v>
      </c>
    </row>
    <row r="678" spans="1:6" x14ac:dyDescent="0.3">
      <c r="A678" s="8">
        <v>3426</v>
      </c>
      <c r="B678" s="8" t="s">
        <v>938</v>
      </c>
      <c r="C678" s="8" t="s">
        <v>939</v>
      </c>
      <c r="D678" s="8" t="s">
        <v>2094</v>
      </c>
      <c r="E678" s="8" t="s">
        <v>2150</v>
      </c>
      <c r="F678" s="8" t="s">
        <v>2141</v>
      </c>
    </row>
    <row r="679" spans="1:6" x14ac:dyDescent="0.3">
      <c r="A679" s="8">
        <v>3427</v>
      </c>
      <c r="B679" s="8" t="s">
        <v>383</v>
      </c>
      <c r="C679" s="8" t="s">
        <v>384</v>
      </c>
      <c r="D679" s="8" t="s">
        <v>2155</v>
      </c>
      <c r="E679" s="8" t="s">
        <v>2156</v>
      </c>
      <c r="F679" s="8" t="s">
        <v>2141</v>
      </c>
    </row>
    <row r="680" spans="1:6" x14ac:dyDescent="0.3">
      <c r="A680" s="8">
        <v>3428</v>
      </c>
      <c r="B680" s="8" t="s">
        <v>651</v>
      </c>
      <c r="C680" s="8" t="s">
        <v>652</v>
      </c>
      <c r="D680" s="8" t="s">
        <v>2155</v>
      </c>
      <c r="E680" s="8" t="s">
        <v>2156</v>
      </c>
      <c r="F680" s="8" t="s">
        <v>2141</v>
      </c>
    </row>
    <row r="681" spans="1:6" x14ac:dyDescent="0.3">
      <c r="A681" s="8">
        <v>3429</v>
      </c>
      <c r="B681" s="8" t="s">
        <v>649</v>
      </c>
      <c r="C681" s="8" t="s">
        <v>650</v>
      </c>
      <c r="D681" s="8" t="s">
        <v>2155</v>
      </c>
      <c r="E681" s="8" t="s">
        <v>2156</v>
      </c>
      <c r="F681" s="8" t="s">
        <v>2141</v>
      </c>
    </row>
    <row r="682" spans="1:6" x14ac:dyDescent="0.3">
      <c r="A682" s="8">
        <v>3430</v>
      </c>
      <c r="B682" s="8" t="s">
        <v>158</v>
      </c>
      <c r="C682" s="8" t="s">
        <v>159</v>
      </c>
      <c r="D682" s="8" t="s">
        <v>2155</v>
      </c>
      <c r="E682" s="8" t="s">
        <v>2218</v>
      </c>
      <c r="F682" s="8" t="s">
        <v>2217</v>
      </c>
    </row>
    <row r="683" spans="1:6" x14ac:dyDescent="0.3">
      <c r="A683" s="8">
        <v>3431</v>
      </c>
      <c r="B683" s="8" t="s">
        <v>687</v>
      </c>
      <c r="C683" s="8" t="s">
        <v>688</v>
      </c>
      <c r="D683" s="8" t="s">
        <v>2155</v>
      </c>
      <c r="E683" s="8" t="s">
        <v>2218</v>
      </c>
      <c r="F683" s="8" t="s">
        <v>2217</v>
      </c>
    </row>
    <row r="684" spans="1:6" x14ac:dyDescent="0.3">
      <c r="A684" s="8">
        <v>3432</v>
      </c>
      <c r="B684" s="8" t="s">
        <v>1136</v>
      </c>
      <c r="C684" s="8" t="s">
        <v>1137</v>
      </c>
      <c r="D684" s="8" t="s">
        <v>2219</v>
      </c>
      <c r="E684" s="8" t="s">
        <v>2220</v>
      </c>
      <c r="F684" s="8" t="s">
        <v>2216</v>
      </c>
    </row>
    <row r="685" spans="1:6" x14ac:dyDescent="0.3">
      <c r="A685" s="8">
        <v>3433</v>
      </c>
      <c r="B685" s="8" t="s">
        <v>1190</v>
      </c>
      <c r="C685" s="8" t="s">
        <v>1191</v>
      </c>
      <c r="D685" s="8" t="s">
        <v>2155</v>
      </c>
      <c r="E685" s="8" t="s">
        <v>2196</v>
      </c>
      <c r="F685" s="8" t="s">
        <v>2216</v>
      </c>
    </row>
    <row r="686" spans="1:6" x14ac:dyDescent="0.3">
      <c r="A686" s="8">
        <v>3434</v>
      </c>
      <c r="B686" s="8" t="s">
        <v>1415</v>
      </c>
      <c r="C686" s="8" t="s">
        <v>1416</v>
      </c>
      <c r="D686" s="8" t="s">
        <v>2155</v>
      </c>
      <c r="E686" s="8" t="s">
        <v>2156</v>
      </c>
      <c r="F686" s="8" t="s">
        <v>2216</v>
      </c>
    </row>
    <row r="687" spans="1:6" x14ac:dyDescent="0.3">
      <c r="A687" s="8">
        <v>3435</v>
      </c>
      <c r="B687" s="8" t="s">
        <v>1134</v>
      </c>
      <c r="C687" s="8" t="s">
        <v>1135</v>
      </c>
      <c r="D687" s="8" t="s">
        <v>2155</v>
      </c>
      <c r="E687" s="8" t="s">
        <v>2156</v>
      </c>
      <c r="F687" s="8" t="s">
        <v>2216</v>
      </c>
    </row>
    <row r="688" spans="1:6" x14ac:dyDescent="0.3">
      <c r="A688" s="8">
        <v>3436</v>
      </c>
      <c r="B688" s="8" t="s">
        <v>1495</v>
      </c>
      <c r="C688" s="8" t="s">
        <v>1496</v>
      </c>
      <c r="D688" s="8" t="s">
        <v>2155</v>
      </c>
      <c r="E688" s="8" t="s">
        <v>2156</v>
      </c>
      <c r="F688" s="8" t="s">
        <v>2216</v>
      </c>
    </row>
    <row r="689" spans="1:6" x14ac:dyDescent="0.3">
      <c r="A689" s="8">
        <v>3437</v>
      </c>
      <c r="B689" s="8" t="s">
        <v>1365</v>
      </c>
      <c r="C689" s="8" t="s">
        <v>1366</v>
      </c>
      <c r="D689" s="8" t="s">
        <v>2155</v>
      </c>
      <c r="E689" s="8" t="s">
        <v>2156</v>
      </c>
      <c r="F689" s="8" t="s">
        <v>2216</v>
      </c>
    </row>
    <row r="690" spans="1:6" x14ac:dyDescent="0.3">
      <c r="A690" s="8">
        <v>3438</v>
      </c>
      <c r="B690" s="8" t="s">
        <v>757</v>
      </c>
      <c r="C690" s="8" t="s">
        <v>758</v>
      </c>
      <c r="D690" s="8" t="s">
        <v>2155</v>
      </c>
      <c r="E690" s="8" t="s">
        <v>2156</v>
      </c>
      <c r="F690" s="8" t="s">
        <v>2216</v>
      </c>
    </row>
    <row r="691" spans="1:6" x14ac:dyDescent="0.3">
      <c r="A691" s="8">
        <v>3439</v>
      </c>
      <c r="B691" s="8" t="s">
        <v>345</v>
      </c>
      <c r="C691" s="8" t="s">
        <v>346</v>
      </c>
      <c r="D691" s="8" t="s">
        <v>2155</v>
      </c>
      <c r="E691" s="8" t="s">
        <v>2156</v>
      </c>
      <c r="F691" s="8" t="s">
        <v>2216</v>
      </c>
    </row>
    <row r="692" spans="1:6" x14ac:dyDescent="0.3">
      <c r="A692" s="8">
        <v>3440</v>
      </c>
      <c r="B692" s="8" t="s">
        <v>802</v>
      </c>
      <c r="C692" s="8" t="s">
        <v>803</v>
      </c>
      <c r="D692" s="8" t="s">
        <v>2155</v>
      </c>
      <c r="E692" s="8" t="s">
        <v>2156</v>
      </c>
      <c r="F692" s="8" t="s">
        <v>2216</v>
      </c>
    </row>
    <row r="693" spans="1:6" x14ac:dyDescent="0.3">
      <c r="A693" s="8">
        <v>3441</v>
      </c>
      <c r="B693" s="8" t="s">
        <v>231</v>
      </c>
      <c r="C693" s="8" t="s">
        <v>232</v>
      </c>
      <c r="D693" s="8" t="s">
        <v>2155</v>
      </c>
      <c r="E693" s="8" t="s">
        <v>2156</v>
      </c>
      <c r="F693" s="8" t="s">
        <v>2216</v>
      </c>
    </row>
    <row r="694" spans="1:6" x14ac:dyDescent="0.3">
      <c r="A694" s="8">
        <v>3442</v>
      </c>
      <c r="B694" s="8" t="s">
        <v>1218</v>
      </c>
      <c r="C694" s="8" t="s">
        <v>1219</v>
      </c>
      <c r="D694" s="8" t="s">
        <v>2155</v>
      </c>
      <c r="E694" s="8" t="s">
        <v>2156</v>
      </c>
      <c r="F694" s="8" t="s">
        <v>2216</v>
      </c>
    </row>
    <row r="695" spans="1:6" x14ac:dyDescent="0.3">
      <c r="A695" s="8">
        <v>3443</v>
      </c>
      <c r="B695" s="8" t="s">
        <v>1729</v>
      </c>
      <c r="C695" s="8" t="s">
        <v>1730</v>
      </c>
      <c r="D695" s="8" t="s">
        <v>2155</v>
      </c>
      <c r="E695" s="8" t="s">
        <v>2196</v>
      </c>
      <c r="F695" s="8" t="s">
        <v>2214</v>
      </c>
    </row>
    <row r="696" spans="1:6" x14ac:dyDescent="0.3">
      <c r="A696" s="8">
        <v>3444</v>
      </c>
      <c r="B696" s="8" t="s">
        <v>1226</v>
      </c>
      <c r="C696" s="8" t="s">
        <v>1227</v>
      </c>
      <c r="D696" s="8" t="s">
        <v>2155</v>
      </c>
      <c r="E696" s="8" t="s">
        <v>2156</v>
      </c>
      <c r="F696" s="8" t="s">
        <v>2214</v>
      </c>
    </row>
    <row r="697" spans="1:6" x14ac:dyDescent="0.3">
      <c r="A697" s="8">
        <v>3445</v>
      </c>
      <c r="B697" s="8" t="s">
        <v>759</v>
      </c>
      <c r="C697" s="8" t="s">
        <v>760</v>
      </c>
      <c r="D697" s="8" t="s">
        <v>2094</v>
      </c>
      <c r="E697" s="8" t="s">
        <v>2151</v>
      </c>
      <c r="F697" s="8" t="s">
        <v>2214</v>
      </c>
    </row>
    <row r="698" spans="1:6" x14ac:dyDescent="0.3">
      <c r="A698" s="8">
        <v>3446</v>
      </c>
      <c r="B698" s="8" t="s">
        <v>643</v>
      </c>
      <c r="C698" s="8" t="s">
        <v>644</v>
      </c>
      <c r="D698" s="8" t="s">
        <v>2094</v>
      </c>
      <c r="E698" s="8" t="s">
        <v>2151</v>
      </c>
      <c r="F698" s="8" t="s">
        <v>2214</v>
      </c>
    </row>
    <row r="699" spans="1:6" x14ac:dyDescent="0.3">
      <c r="A699" s="8">
        <v>3447</v>
      </c>
      <c r="B699" s="8" t="s">
        <v>1170</v>
      </c>
      <c r="C699" s="8" t="s">
        <v>1171</v>
      </c>
      <c r="D699" s="8" t="s">
        <v>2155</v>
      </c>
      <c r="E699" s="8" t="s">
        <v>2156</v>
      </c>
      <c r="F699" s="8" t="s">
        <v>2141</v>
      </c>
    </row>
    <row r="700" spans="1:6" x14ac:dyDescent="0.3">
      <c r="A700" s="8">
        <v>3448</v>
      </c>
      <c r="B700" s="8" t="s">
        <v>469</v>
      </c>
      <c r="C700" s="8" t="s">
        <v>470</v>
      </c>
      <c r="D700" s="8" t="s">
        <v>2155</v>
      </c>
      <c r="E700" s="8" t="s">
        <v>2156</v>
      </c>
      <c r="F700" s="8" t="s">
        <v>2141</v>
      </c>
    </row>
    <row r="701" spans="1:6" x14ac:dyDescent="0.3">
      <c r="A701" s="8">
        <v>3449</v>
      </c>
      <c r="B701" s="8" t="s">
        <v>267</v>
      </c>
      <c r="C701" s="8" t="s">
        <v>268</v>
      </c>
      <c r="D701" s="8" t="s">
        <v>2155</v>
      </c>
      <c r="E701" s="8" t="s">
        <v>2156</v>
      </c>
      <c r="F701" s="8" t="s">
        <v>2216</v>
      </c>
    </row>
    <row r="702" spans="1:6" x14ac:dyDescent="0.3">
      <c r="A702" s="8">
        <v>3450</v>
      </c>
      <c r="B702" s="8" t="s">
        <v>597</v>
      </c>
      <c r="C702" s="8" t="s">
        <v>598</v>
      </c>
      <c r="D702" s="8" t="s">
        <v>2155</v>
      </c>
      <c r="E702" s="8" t="s">
        <v>2156</v>
      </c>
      <c r="F702" s="8" t="s">
        <v>2216</v>
      </c>
    </row>
    <row r="703" spans="1:6" x14ac:dyDescent="0.3">
      <c r="A703" s="8">
        <v>3451</v>
      </c>
      <c r="B703" s="8" t="s">
        <v>1755</v>
      </c>
      <c r="C703" s="8" t="s">
        <v>1756</v>
      </c>
      <c r="D703" s="8" t="s">
        <v>2155</v>
      </c>
      <c r="E703" s="8" t="s">
        <v>2156</v>
      </c>
      <c r="F703" s="8" t="s">
        <v>2216</v>
      </c>
    </row>
    <row r="704" spans="1:6" x14ac:dyDescent="0.3">
      <c r="A704" s="8">
        <v>3452</v>
      </c>
      <c r="B704" s="8" t="s">
        <v>1828</v>
      </c>
      <c r="C704" s="8" t="s">
        <v>1829</v>
      </c>
      <c r="D704" s="8" t="s">
        <v>2155</v>
      </c>
      <c r="E704" s="8" t="s">
        <v>2194</v>
      </c>
      <c r="F704" s="8" t="s">
        <v>2221</v>
      </c>
    </row>
    <row r="705" spans="1:6" x14ac:dyDescent="0.3">
      <c r="A705" s="8">
        <v>3453</v>
      </c>
      <c r="B705" s="8" t="s">
        <v>1810</v>
      </c>
      <c r="C705" s="8" t="s">
        <v>1811</v>
      </c>
      <c r="D705" s="8" t="s">
        <v>2155</v>
      </c>
      <c r="E705" s="8" t="s">
        <v>2194</v>
      </c>
      <c r="F705" s="8" t="s">
        <v>2221</v>
      </c>
    </row>
    <row r="706" spans="1:6" x14ac:dyDescent="0.3">
      <c r="A706" s="8">
        <v>3454</v>
      </c>
      <c r="B706" s="8" t="s">
        <v>1842</v>
      </c>
      <c r="C706" s="8" t="s">
        <v>1843</v>
      </c>
      <c r="D706" s="8" t="s">
        <v>2155</v>
      </c>
      <c r="E706" s="8" t="s">
        <v>2194</v>
      </c>
      <c r="F706" s="8" t="s">
        <v>2221</v>
      </c>
    </row>
    <row r="707" spans="1:6" x14ac:dyDescent="0.3">
      <c r="A707" s="8">
        <v>3455</v>
      </c>
      <c r="B707" s="8" t="s">
        <v>984</v>
      </c>
      <c r="C707" s="8" t="s">
        <v>985</v>
      </c>
      <c r="D707" s="8" t="s">
        <v>2155</v>
      </c>
      <c r="E707" s="8" t="s">
        <v>2194</v>
      </c>
      <c r="F707" s="8" t="s">
        <v>2221</v>
      </c>
    </row>
    <row r="708" spans="1:6" x14ac:dyDescent="0.3">
      <c r="A708" s="8">
        <v>3456</v>
      </c>
      <c r="B708" s="8" t="s">
        <v>1818</v>
      </c>
      <c r="C708" s="8" t="s">
        <v>1819</v>
      </c>
      <c r="D708" s="8" t="s">
        <v>2155</v>
      </c>
      <c r="E708" s="8" t="s">
        <v>2194</v>
      </c>
      <c r="F708" s="8" t="s">
        <v>2221</v>
      </c>
    </row>
    <row r="709" spans="1:6" x14ac:dyDescent="0.3">
      <c r="A709" s="8">
        <v>3457</v>
      </c>
      <c r="B709" s="8" t="s">
        <v>986</v>
      </c>
      <c r="C709" s="8" t="s">
        <v>987</v>
      </c>
      <c r="D709" s="8" t="s">
        <v>2155</v>
      </c>
      <c r="E709" s="8" t="s">
        <v>2194</v>
      </c>
      <c r="F709" s="8" t="s">
        <v>2221</v>
      </c>
    </row>
    <row r="710" spans="1:6" x14ac:dyDescent="0.3">
      <c r="A710" s="8">
        <v>3458</v>
      </c>
      <c r="B710" s="8" t="s">
        <v>1156</v>
      </c>
      <c r="C710" s="8" t="s">
        <v>1157</v>
      </c>
      <c r="D710" s="8" t="s">
        <v>2094</v>
      </c>
      <c r="E710" s="8" t="s">
        <v>2161</v>
      </c>
      <c r="F710" s="8" t="s">
        <v>2141</v>
      </c>
    </row>
    <row r="711" spans="1:6" x14ac:dyDescent="0.3">
      <c r="A711" s="8">
        <v>3459</v>
      </c>
      <c r="B711" s="8" t="s">
        <v>1034</v>
      </c>
      <c r="C711" s="8" t="s">
        <v>1035</v>
      </c>
      <c r="D711" s="8" t="s">
        <v>2155</v>
      </c>
      <c r="E711" s="8" t="s">
        <v>2156</v>
      </c>
      <c r="F711" s="8" t="s">
        <v>2141</v>
      </c>
    </row>
    <row r="712" spans="1:6" x14ac:dyDescent="0.3">
      <c r="A712" s="8">
        <v>3460</v>
      </c>
      <c r="B712" s="8" t="s">
        <v>1152</v>
      </c>
      <c r="C712" s="8" t="s">
        <v>1153</v>
      </c>
      <c r="D712" s="8" t="s">
        <v>2155</v>
      </c>
      <c r="E712" s="8" t="s">
        <v>2160</v>
      </c>
      <c r="F712" s="8" t="s">
        <v>2141</v>
      </c>
    </row>
    <row r="713" spans="1:6" x14ac:dyDescent="0.3">
      <c r="A713" s="8">
        <v>3461</v>
      </c>
      <c r="B713" s="8" t="s">
        <v>88</v>
      </c>
      <c r="C713" s="8" t="s">
        <v>89</v>
      </c>
      <c r="D713" s="8" t="s">
        <v>2094</v>
      </c>
      <c r="E713" s="8" t="s">
        <v>2150</v>
      </c>
      <c r="F713" s="8" t="s">
        <v>2141</v>
      </c>
    </row>
    <row r="714" spans="1:6" x14ac:dyDescent="0.3">
      <c r="A714" s="8">
        <v>3462</v>
      </c>
      <c r="B714" s="8" t="s">
        <v>127</v>
      </c>
      <c r="C714" s="8" t="s">
        <v>128</v>
      </c>
      <c r="D714" s="8" t="s">
        <v>2094</v>
      </c>
      <c r="E714" s="8" t="s">
        <v>2151</v>
      </c>
      <c r="F714" s="8" t="s">
        <v>2141</v>
      </c>
    </row>
    <row r="715" spans="1:6" x14ac:dyDescent="0.3">
      <c r="A715" s="8">
        <v>3463</v>
      </c>
      <c r="B715" s="8" t="s">
        <v>471</v>
      </c>
      <c r="C715" s="8" t="s">
        <v>472</v>
      </c>
      <c r="D715" s="8" t="s">
        <v>2155</v>
      </c>
      <c r="E715" s="8" t="s">
        <v>2160</v>
      </c>
      <c r="F715" s="8" t="s">
        <v>2141</v>
      </c>
    </row>
    <row r="716" spans="1:6" x14ac:dyDescent="0.3">
      <c r="A716" s="8">
        <v>3464</v>
      </c>
      <c r="B716" s="8" t="s">
        <v>1297</v>
      </c>
      <c r="C716" s="8" t="s">
        <v>1298</v>
      </c>
      <c r="D716" s="8" t="s">
        <v>2094</v>
      </c>
      <c r="E716" s="8" t="s">
        <v>2150</v>
      </c>
      <c r="F716" s="8" t="s">
        <v>2141</v>
      </c>
    </row>
    <row r="717" spans="1:6" x14ac:dyDescent="0.3">
      <c r="A717" s="8">
        <v>3465</v>
      </c>
      <c r="B717" s="8" t="s">
        <v>595</v>
      </c>
      <c r="C717" s="8" t="s">
        <v>596</v>
      </c>
      <c r="D717" s="8" t="s">
        <v>2155</v>
      </c>
      <c r="E717" s="8" t="s">
        <v>2156</v>
      </c>
      <c r="F717" s="8" t="s">
        <v>2216</v>
      </c>
    </row>
    <row r="718" spans="1:6" x14ac:dyDescent="0.3">
      <c r="A718" s="8">
        <v>3466</v>
      </c>
      <c r="B718" s="8" t="s">
        <v>277</v>
      </c>
      <c r="C718" s="8" t="s">
        <v>278</v>
      </c>
      <c r="D718" s="8" t="s">
        <v>2155</v>
      </c>
      <c r="E718" s="8" t="s">
        <v>2156</v>
      </c>
      <c r="F718" s="8" t="s">
        <v>2216</v>
      </c>
    </row>
    <row r="719" spans="1:6" x14ac:dyDescent="0.3">
      <c r="A719" s="8">
        <v>3467</v>
      </c>
      <c r="B719" s="8" t="s">
        <v>593</v>
      </c>
      <c r="C719" s="8" t="s">
        <v>594</v>
      </c>
      <c r="D719" s="8" t="s">
        <v>2155</v>
      </c>
      <c r="E719" s="8" t="s">
        <v>2156</v>
      </c>
      <c r="F719" s="8" t="s">
        <v>2216</v>
      </c>
    </row>
    <row r="720" spans="1:6" x14ac:dyDescent="0.3">
      <c r="A720" s="8">
        <v>3468</v>
      </c>
      <c r="B720" s="8" t="s">
        <v>379</v>
      </c>
      <c r="C720" s="8" t="s">
        <v>380</v>
      </c>
      <c r="D720" s="8" t="s">
        <v>2155</v>
      </c>
      <c r="E720" s="8" t="s">
        <v>2156</v>
      </c>
      <c r="F720" s="8" t="s">
        <v>2216</v>
      </c>
    </row>
    <row r="721" spans="1:6" x14ac:dyDescent="0.3">
      <c r="A721" s="8">
        <v>3469</v>
      </c>
      <c r="B721" s="8" t="s">
        <v>1571</v>
      </c>
      <c r="C721" s="8" t="s">
        <v>1572</v>
      </c>
      <c r="D721" s="8" t="s">
        <v>2155</v>
      </c>
      <c r="E721" s="8" t="s">
        <v>2156</v>
      </c>
      <c r="F721" s="8" t="s">
        <v>2216</v>
      </c>
    </row>
    <row r="722" spans="1:6" x14ac:dyDescent="0.3">
      <c r="A722" s="8">
        <v>3470</v>
      </c>
      <c r="B722" s="8" t="s">
        <v>1933</v>
      </c>
      <c r="C722" s="8" t="s">
        <v>1885</v>
      </c>
      <c r="D722" s="8" t="s">
        <v>2094</v>
      </c>
      <c r="E722" s="8" t="s">
        <v>2151</v>
      </c>
      <c r="F722" s="8" t="s">
        <v>2222</v>
      </c>
    </row>
    <row r="723" spans="1:6" x14ac:dyDescent="0.3">
      <c r="A723" s="8">
        <v>3471</v>
      </c>
      <c r="B723" s="8" t="s">
        <v>1884</v>
      </c>
      <c r="C723" s="8" t="s">
        <v>1885</v>
      </c>
      <c r="D723" s="8" t="s">
        <v>2094</v>
      </c>
      <c r="E723" s="8" t="s">
        <v>2151</v>
      </c>
      <c r="F723" s="8" t="s">
        <v>2222</v>
      </c>
    </row>
    <row r="724" spans="1:6" x14ac:dyDescent="0.3">
      <c r="A724" s="8">
        <v>3472</v>
      </c>
      <c r="B724" s="8" t="s">
        <v>894</v>
      </c>
      <c r="C724" s="8" t="s">
        <v>895</v>
      </c>
      <c r="D724" s="8" t="s">
        <v>2155</v>
      </c>
      <c r="E724" s="8" t="s">
        <v>2196</v>
      </c>
      <c r="F724" s="8" t="s">
        <v>2216</v>
      </c>
    </row>
    <row r="725" spans="1:6" x14ac:dyDescent="0.3">
      <c r="A725" s="8">
        <v>3473</v>
      </c>
      <c r="B725" s="8" t="s">
        <v>1411</v>
      </c>
      <c r="C725" s="8" t="s">
        <v>1412</v>
      </c>
      <c r="D725" s="8" t="s">
        <v>2155</v>
      </c>
      <c r="E725" s="8" t="s">
        <v>2196</v>
      </c>
      <c r="F725" s="8" t="s">
        <v>2216</v>
      </c>
    </row>
    <row r="726" spans="1:6" x14ac:dyDescent="0.3">
      <c r="A726" s="8">
        <v>3474</v>
      </c>
      <c r="B726" s="8" t="s">
        <v>1208</v>
      </c>
      <c r="C726" s="8" t="s">
        <v>1209</v>
      </c>
      <c r="D726" s="8" t="s">
        <v>2155</v>
      </c>
      <c r="E726" s="8" t="s">
        <v>2156</v>
      </c>
      <c r="F726" s="8" t="s">
        <v>2141</v>
      </c>
    </row>
    <row r="727" spans="1:6" x14ac:dyDescent="0.3">
      <c r="A727" s="8">
        <v>3475</v>
      </c>
      <c r="B727" s="8" t="s">
        <v>1210</v>
      </c>
      <c r="C727" s="8" t="s">
        <v>1211</v>
      </c>
      <c r="D727" s="8" t="s">
        <v>2155</v>
      </c>
      <c r="E727" s="8" t="s">
        <v>2156</v>
      </c>
      <c r="F727" s="8" t="s">
        <v>2141</v>
      </c>
    </row>
    <row r="728" spans="1:6" x14ac:dyDescent="0.3">
      <c r="A728" s="8">
        <v>3476</v>
      </c>
      <c r="B728" s="8" t="s">
        <v>996</v>
      </c>
      <c r="C728" s="8" t="s">
        <v>997</v>
      </c>
      <c r="D728" s="8" t="s">
        <v>2155</v>
      </c>
      <c r="E728" s="8" t="s">
        <v>2160</v>
      </c>
      <c r="F728" s="8" t="s">
        <v>2141</v>
      </c>
    </row>
    <row r="729" spans="1:6" x14ac:dyDescent="0.3">
      <c r="A729" s="8">
        <v>3477</v>
      </c>
      <c r="B729" s="8" t="s">
        <v>1824</v>
      </c>
      <c r="C729" s="8" t="s">
        <v>1825</v>
      </c>
      <c r="D729" s="8" t="s">
        <v>2155</v>
      </c>
      <c r="E729" s="8" t="s">
        <v>2160</v>
      </c>
      <c r="F729" s="8" t="s">
        <v>2141</v>
      </c>
    </row>
    <row r="730" spans="1:6" x14ac:dyDescent="0.3">
      <c r="A730" s="8">
        <v>3478</v>
      </c>
      <c r="B730" s="8" t="s">
        <v>1909</v>
      </c>
      <c r="C730" s="8" t="s">
        <v>1910</v>
      </c>
      <c r="D730" s="8" t="s">
        <v>2155</v>
      </c>
      <c r="E730" s="8" t="s">
        <v>2156</v>
      </c>
      <c r="F730" s="8" t="s">
        <v>2216</v>
      </c>
    </row>
    <row r="731" spans="1:6" x14ac:dyDescent="0.3">
      <c r="A731" s="8">
        <v>3479</v>
      </c>
      <c r="B731" s="8" t="s">
        <v>1846</v>
      </c>
      <c r="C731" s="8" t="s">
        <v>1847</v>
      </c>
      <c r="D731" s="8" t="s">
        <v>2124</v>
      </c>
      <c r="E731" s="8" t="s">
        <v>2125</v>
      </c>
      <c r="F731" s="8" t="s">
        <v>2141</v>
      </c>
    </row>
    <row r="732" spans="1:6" x14ac:dyDescent="0.3">
      <c r="A732" s="8">
        <v>3480</v>
      </c>
      <c r="B732" s="8" t="s">
        <v>852</v>
      </c>
      <c r="C732" s="8" t="s">
        <v>853</v>
      </c>
      <c r="D732" s="8" t="s">
        <v>2155</v>
      </c>
      <c r="E732" s="8" t="s">
        <v>2156</v>
      </c>
      <c r="F732" s="8" t="s">
        <v>2141</v>
      </c>
    </row>
    <row r="733" spans="1:6" x14ac:dyDescent="0.3">
      <c r="A733" s="8">
        <v>3481</v>
      </c>
      <c r="B733" s="8" t="s">
        <v>1138</v>
      </c>
      <c r="C733" s="8" t="s">
        <v>1139</v>
      </c>
      <c r="D733" s="8" t="s">
        <v>2155</v>
      </c>
      <c r="E733" s="8" t="s">
        <v>2156</v>
      </c>
      <c r="F733" s="8" t="s">
        <v>2216</v>
      </c>
    </row>
    <row r="734" spans="1:6" x14ac:dyDescent="0.3">
      <c r="A734" s="8">
        <v>3482</v>
      </c>
      <c r="B734" s="8" t="s">
        <v>1727</v>
      </c>
      <c r="C734" s="8" t="s">
        <v>1728</v>
      </c>
      <c r="D734" s="8" t="s">
        <v>2155</v>
      </c>
      <c r="E734" s="8" t="s">
        <v>2156</v>
      </c>
      <c r="F734" s="8" t="s">
        <v>2216</v>
      </c>
    </row>
    <row r="735" spans="1:6" x14ac:dyDescent="0.3">
      <c r="A735" s="8">
        <v>3483</v>
      </c>
      <c r="B735" s="8" t="s">
        <v>1493</v>
      </c>
      <c r="C735" s="8" t="s">
        <v>1494</v>
      </c>
      <c r="D735" s="8" t="s">
        <v>2155</v>
      </c>
      <c r="E735" s="8" t="s">
        <v>2156</v>
      </c>
      <c r="F735" s="8" t="s">
        <v>2216</v>
      </c>
    </row>
    <row r="736" spans="1:6" x14ac:dyDescent="0.3">
      <c r="A736" s="8">
        <v>3484</v>
      </c>
      <c r="B736" s="8" t="s">
        <v>1423</v>
      </c>
      <c r="C736" s="8" t="s">
        <v>234</v>
      </c>
      <c r="D736" s="8" t="s">
        <v>2094</v>
      </c>
      <c r="E736" s="8" t="s">
        <v>2151</v>
      </c>
      <c r="F736" s="8" t="s">
        <v>2222</v>
      </c>
    </row>
    <row r="737" spans="1:6" x14ac:dyDescent="0.3">
      <c r="A737" s="8">
        <v>3485</v>
      </c>
      <c r="B737" s="8" t="s">
        <v>561</v>
      </c>
      <c r="C737" s="8" t="s">
        <v>234</v>
      </c>
      <c r="D737" s="8" t="s">
        <v>2094</v>
      </c>
      <c r="E737" s="8" t="s">
        <v>2151</v>
      </c>
      <c r="F737" s="8" t="s">
        <v>2222</v>
      </c>
    </row>
    <row r="738" spans="1:6" x14ac:dyDescent="0.3">
      <c r="A738" s="8">
        <v>3486</v>
      </c>
      <c r="B738" s="8" t="s">
        <v>505</v>
      </c>
      <c r="C738" s="8" t="s">
        <v>234</v>
      </c>
      <c r="D738" s="8" t="s">
        <v>2094</v>
      </c>
      <c r="E738" s="8" t="s">
        <v>2151</v>
      </c>
      <c r="F738" s="8" t="s">
        <v>2222</v>
      </c>
    </row>
    <row r="739" spans="1:6" x14ac:dyDescent="0.3">
      <c r="A739" s="8">
        <v>3487</v>
      </c>
      <c r="B739" s="8" t="s">
        <v>233</v>
      </c>
      <c r="C739" s="8" t="s">
        <v>234</v>
      </c>
      <c r="D739" s="8" t="s">
        <v>2094</v>
      </c>
      <c r="E739" s="8" t="s">
        <v>2151</v>
      </c>
      <c r="F739" s="8" t="s">
        <v>2222</v>
      </c>
    </row>
    <row r="740" spans="1:6" x14ac:dyDescent="0.3">
      <c r="A740" s="8">
        <v>3488</v>
      </c>
      <c r="B740" s="8" t="s">
        <v>545</v>
      </c>
      <c r="C740" s="8" t="s">
        <v>234</v>
      </c>
      <c r="D740" s="8" t="s">
        <v>2094</v>
      </c>
      <c r="E740" s="8" t="s">
        <v>2151</v>
      </c>
      <c r="F740" s="8" t="s">
        <v>2222</v>
      </c>
    </row>
    <row r="741" spans="1:6" x14ac:dyDescent="0.3">
      <c r="A741" s="8">
        <v>3489</v>
      </c>
      <c r="B741" s="8" t="s">
        <v>1776</v>
      </c>
      <c r="C741" s="8" t="s">
        <v>1777</v>
      </c>
      <c r="D741" s="8" t="s">
        <v>2094</v>
      </c>
      <c r="E741" s="8" t="s">
        <v>2150</v>
      </c>
      <c r="F741" s="8" t="s">
        <v>2141</v>
      </c>
    </row>
    <row r="742" spans="1:6" x14ac:dyDescent="0.3">
      <c r="A742" s="8">
        <v>3490</v>
      </c>
      <c r="B742" s="8" t="s">
        <v>1530</v>
      </c>
      <c r="C742" s="8" t="s">
        <v>1531</v>
      </c>
      <c r="D742" s="8" t="s">
        <v>2094</v>
      </c>
      <c r="E742" s="8" t="s">
        <v>2150</v>
      </c>
      <c r="F742" s="8" t="s">
        <v>2141</v>
      </c>
    </row>
    <row r="743" spans="1:6" x14ac:dyDescent="0.3">
      <c r="A743" s="8">
        <v>3491</v>
      </c>
      <c r="B743" s="8" t="s">
        <v>1703</v>
      </c>
      <c r="C743" s="8" t="s">
        <v>1704</v>
      </c>
      <c r="D743" s="8" t="s">
        <v>2094</v>
      </c>
      <c r="E743" s="8" t="s">
        <v>2150</v>
      </c>
      <c r="F743" s="8" t="s">
        <v>2141</v>
      </c>
    </row>
    <row r="744" spans="1:6" x14ac:dyDescent="0.3">
      <c r="A744" s="8">
        <v>3492</v>
      </c>
      <c r="B744" s="8" t="s">
        <v>1008</v>
      </c>
      <c r="C744" s="8" t="s">
        <v>1009</v>
      </c>
      <c r="D744" s="8" t="s">
        <v>2094</v>
      </c>
      <c r="E744" s="8" t="s">
        <v>2150</v>
      </c>
      <c r="F744" s="8" t="s">
        <v>2141</v>
      </c>
    </row>
    <row r="745" spans="1:6" x14ac:dyDescent="0.3">
      <c r="A745" s="8">
        <v>3493</v>
      </c>
      <c r="B745" s="8" t="s">
        <v>1090</v>
      </c>
      <c r="C745" s="8" t="s">
        <v>1091</v>
      </c>
      <c r="D745" s="8" t="s">
        <v>2155</v>
      </c>
      <c r="E745" s="8" t="s">
        <v>2196</v>
      </c>
      <c r="F745" s="8" t="s">
        <v>2141</v>
      </c>
    </row>
    <row r="746" spans="1:6" x14ac:dyDescent="0.3">
      <c r="A746" s="8">
        <v>3499</v>
      </c>
      <c r="B746" s="8" t="s">
        <v>80</v>
      </c>
      <c r="C746" s="8" t="s">
        <v>81</v>
      </c>
      <c r="D746" s="8" t="s">
        <v>2142</v>
      </c>
      <c r="E746" s="8" t="s">
        <v>2143</v>
      </c>
      <c r="F746" s="8" t="s">
        <v>2223</v>
      </c>
    </row>
    <row r="747" spans="1:6" x14ac:dyDescent="0.3">
      <c r="A747" s="8">
        <v>3500</v>
      </c>
      <c r="B747" s="8" t="s">
        <v>1622</v>
      </c>
      <c r="C747" s="8" t="s">
        <v>1623</v>
      </c>
      <c r="D747" s="8" t="s">
        <v>2142</v>
      </c>
      <c r="E747" s="8" t="s">
        <v>2143</v>
      </c>
      <c r="F747" s="8" t="s">
        <v>2223</v>
      </c>
    </row>
    <row r="748" spans="1:6" x14ac:dyDescent="0.3">
      <c r="A748" s="8">
        <v>3501</v>
      </c>
      <c r="B748" s="8" t="s">
        <v>524</v>
      </c>
      <c r="C748" s="8" t="s">
        <v>525</v>
      </c>
      <c r="D748" s="8" t="s">
        <v>2142</v>
      </c>
      <c r="E748" s="8" t="s">
        <v>2143</v>
      </c>
      <c r="F748" s="8" t="s">
        <v>2223</v>
      </c>
    </row>
    <row r="749" spans="1:6" x14ac:dyDescent="0.3">
      <c r="A749" s="8">
        <v>3502</v>
      </c>
      <c r="B749" s="8" t="s">
        <v>183</v>
      </c>
      <c r="C749" s="8" t="s">
        <v>184</v>
      </c>
      <c r="D749" s="8" t="s">
        <v>2142</v>
      </c>
      <c r="E749" s="8" t="s">
        <v>2143</v>
      </c>
      <c r="F749" s="8" t="s">
        <v>2223</v>
      </c>
    </row>
    <row r="750" spans="1:6" x14ac:dyDescent="0.3">
      <c r="A750" s="8">
        <v>3503</v>
      </c>
      <c r="B750" s="8" t="s">
        <v>1212</v>
      </c>
      <c r="C750" s="8" t="s">
        <v>1213</v>
      </c>
      <c r="D750" s="8" t="s">
        <v>2142</v>
      </c>
      <c r="E750" s="8" t="s">
        <v>2143</v>
      </c>
      <c r="F750" s="8" t="s">
        <v>2223</v>
      </c>
    </row>
    <row r="751" spans="1:6" x14ac:dyDescent="0.3">
      <c r="A751" s="8">
        <v>3504</v>
      </c>
      <c r="B751" s="8" t="s">
        <v>1966</v>
      </c>
      <c r="C751" s="8" t="s">
        <v>1967</v>
      </c>
      <c r="D751" s="8" t="s">
        <v>2142</v>
      </c>
      <c r="E751" s="8" t="s">
        <v>2143</v>
      </c>
      <c r="F751" s="8" t="s">
        <v>2223</v>
      </c>
    </row>
    <row r="752" spans="1:6" x14ac:dyDescent="0.3">
      <c r="A752" s="8">
        <v>3505</v>
      </c>
      <c r="B752" s="8" t="s">
        <v>1719</v>
      </c>
      <c r="C752" s="8" t="s">
        <v>1720</v>
      </c>
      <c r="D752" s="8" t="s">
        <v>2142</v>
      </c>
      <c r="E752" s="8" t="s">
        <v>2143</v>
      </c>
      <c r="F752" s="8" t="s">
        <v>2223</v>
      </c>
    </row>
    <row r="753" spans="1:6" x14ac:dyDescent="0.3">
      <c r="A753" s="8">
        <v>3506</v>
      </c>
      <c r="B753" s="8" t="s">
        <v>1387</v>
      </c>
      <c r="C753" s="8" t="s">
        <v>1388</v>
      </c>
      <c r="D753" s="8" t="s">
        <v>2142</v>
      </c>
      <c r="E753" s="8" t="s">
        <v>2143</v>
      </c>
      <c r="F753" s="8" t="s">
        <v>2223</v>
      </c>
    </row>
    <row r="754" spans="1:6" x14ac:dyDescent="0.3">
      <c r="A754" s="8">
        <v>3507</v>
      </c>
      <c r="B754" s="8" t="s">
        <v>367</v>
      </c>
      <c r="C754" s="8" t="s">
        <v>368</v>
      </c>
      <c r="D754" s="8" t="s">
        <v>2142</v>
      </c>
      <c r="E754" s="8" t="s">
        <v>2143</v>
      </c>
      <c r="F754" s="8" t="s">
        <v>2223</v>
      </c>
    </row>
    <row r="755" spans="1:6" x14ac:dyDescent="0.3">
      <c r="A755" s="8">
        <v>3508</v>
      </c>
      <c r="B755" s="8" t="s">
        <v>1894</v>
      </c>
      <c r="C755" s="8" t="s">
        <v>1895</v>
      </c>
      <c r="D755" s="8" t="s">
        <v>2142</v>
      </c>
      <c r="E755" s="8" t="s">
        <v>2143</v>
      </c>
      <c r="F755" s="8" t="s">
        <v>2223</v>
      </c>
    </row>
    <row r="756" spans="1:6" x14ac:dyDescent="0.3">
      <c r="A756" s="8">
        <v>3509</v>
      </c>
      <c r="B756" s="8" t="s">
        <v>1587</v>
      </c>
      <c r="C756" s="8" t="s">
        <v>1588</v>
      </c>
      <c r="D756" s="8" t="s">
        <v>2142</v>
      </c>
      <c r="E756" s="8" t="s">
        <v>2143</v>
      </c>
      <c r="F756" s="8" t="s">
        <v>2223</v>
      </c>
    </row>
    <row r="757" spans="1:6" x14ac:dyDescent="0.3">
      <c r="A757" s="8">
        <v>3510</v>
      </c>
      <c r="B757" s="8" t="s">
        <v>1479</v>
      </c>
      <c r="C757" s="8" t="s">
        <v>1480</v>
      </c>
      <c r="D757" s="8" t="s">
        <v>2142</v>
      </c>
      <c r="E757" s="8" t="s">
        <v>2143</v>
      </c>
      <c r="F757" s="8" t="s">
        <v>2223</v>
      </c>
    </row>
    <row r="758" spans="1:6" x14ac:dyDescent="0.3">
      <c r="A758" s="8">
        <v>3511</v>
      </c>
      <c r="B758" s="8" t="s">
        <v>1774</v>
      </c>
      <c r="C758" s="8" t="s">
        <v>1775</v>
      </c>
      <c r="D758" s="8" t="s">
        <v>2142</v>
      </c>
      <c r="E758" s="8" t="s">
        <v>2143</v>
      </c>
      <c r="F758" s="8" t="s">
        <v>2223</v>
      </c>
    </row>
    <row r="759" spans="1:6" x14ac:dyDescent="0.3">
      <c r="A759" s="8">
        <v>3512</v>
      </c>
      <c r="B759" s="8" t="s">
        <v>1991</v>
      </c>
      <c r="C759" s="8" t="s">
        <v>1992</v>
      </c>
      <c r="D759" s="8" t="s">
        <v>2142</v>
      </c>
      <c r="E759" s="8" t="s">
        <v>2143</v>
      </c>
      <c r="F759" s="8" t="s">
        <v>2223</v>
      </c>
    </row>
    <row r="760" spans="1:6" x14ac:dyDescent="0.3">
      <c r="A760" s="8">
        <v>3513</v>
      </c>
      <c r="B760" s="8" t="s">
        <v>1982</v>
      </c>
      <c r="C760" s="8" t="s">
        <v>1983</v>
      </c>
      <c r="D760" s="8" t="s">
        <v>2142</v>
      </c>
      <c r="E760" s="8" t="s">
        <v>2143</v>
      </c>
      <c r="F760" s="8" t="s">
        <v>2223</v>
      </c>
    </row>
    <row r="761" spans="1:6" x14ac:dyDescent="0.3">
      <c r="A761" s="8">
        <v>3514</v>
      </c>
      <c r="B761" s="8" t="s">
        <v>808</v>
      </c>
      <c r="C761" s="8" t="s">
        <v>809</v>
      </c>
      <c r="D761" s="8" t="s">
        <v>2142</v>
      </c>
      <c r="E761" s="8" t="s">
        <v>2143</v>
      </c>
      <c r="F761" s="8" t="s">
        <v>2223</v>
      </c>
    </row>
    <row r="762" spans="1:6" x14ac:dyDescent="0.3">
      <c r="A762" s="8">
        <v>3515</v>
      </c>
      <c r="B762" s="8" t="s">
        <v>2015</v>
      </c>
      <c r="C762" s="8" t="s">
        <v>2016</v>
      </c>
      <c r="D762" s="8" t="s">
        <v>2142</v>
      </c>
      <c r="E762" s="8" t="s">
        <v>2143</v>
      </c>
      <c r="F762" s="8" t="s">
        <v>2223</v>
      </c>
    </row>
    <row r="763" spans="1:6" x14ac:dyDescent="0.3">
      <c r="A763" s="8">
        <v>3516</v>
      </c>
      <c r="B763" s="8" t="s">
        <v>637</v>
      </c>
      <c r="C763" s="8" t="s">
        <v>638</v>
      </c>
      <c r="D763" s="8" t="s">
        <v>2142</v>
      </c>
      <c r="E763" s="8" t="s">
        <v>2143</v>
      </c>
      <c r="F763" s="8" t="s">
        <v>2223</v>
      </c>
    </row>
    <row r="764" spans="1:6" x14ac:dyDescent="0.3">
      <c r="A764" s="8">
        <v>3517</v>
      </c>
      <c r="B764" s="8" t="s">
        <v>1974</v>
      </c>
      <c r="C764" s="8" t="s">
        <v>1975</v>
      </c>
      <c r="D764" s="8" t="s">
        <v>2142</v>
      </c>
      <c r="E764" s="8" t="s">
        <v>2143</v>
      </c>
      <c r="F764" s="8" t="s">
        <v>2223</v>
      </c>
    </row>
    <row r="765" spans="1:6" x14ac:dyDescent="0.3">
      <c r="A765" s="8">
        <v>3518</v>
      </c>
      <c r="B765" s="8" t="s">
        <v>1060</v>
      </c>
      <c r="C765" s="8" t="s">
        <v>1061</v>
      </c>
      <c r="D765" s="8" t="s">
        <v>2142</v>
      </c>
      <c r="E765" s="8" t="s">
        <v>2143</v>
      </c>
      <c r="F765" s="8" t="s">
        <v>2223</v>
      </c>
    </row>
    <row r="766" spans="1:6" x14ac:dyDescent="0.3">
      <c r="A766" s="8">
        <v>3519</v>
      </c>
      <c r="B766" s="8" t="s">
        <v>1761</v>
      </c>
      <c r="C766" s="8" t="s">
        <v>1762</v>
      </c>
      <c r="D766" s="8" t="s">
        <v>2142</v>
      </c>
      <c r="E766" s="8" t="s">
        <v>2143</v>
      </c>
      <c r="F766" s="8" t="s">
        <v>2223</v>
      </c>
    </row>
    <row r="767" spans="1:6" x14ac:dyDescent="0.3">
      <c r="A767" s="8">
        <v>3520</v>
      </c>
      <c r="B767" s="8" t="s">
        <v>1968</v>
      </c>
      <c r="C767" s="8" t="s">
        <v>1969</v>
      </c>
      <c r="D767" s="8" t="s">
        <v>2142</v>
      </c>
      <c r="E767" s="8" t="s">
        <v>2143</v>
      </c>
      <c r="F767" s="8" t="s">
        <v>2223</v>
      </c>
    </row>
    <row r="768" spans="1:6" x14ac:dyDescent="0.3">
      <c r="A768" s="8">
        <v>3521</v>
      </c>
      <c r="B768" s="8" t="s">
        <v>1892</v>
      </c>
      <c r="C768" s="8" t="s">
        <v>1893</v>
      </c>
      <c r="D768" s="8" t="s">
        <v>2142</v>
      </c>
      <c r="E768" s="8" t="s">
        <v>2143</v>
      </c>
      <c r="F768" s="8" t="s">
        <v>2223</v>
      </c>
    </row>
    <row r="769" spans="1:6" x14ac:dyDescent="0.3">
      <c r="A769" s="8">
        <v>3522</v>
      </c>
      <c r="B769" s="8" t="s">
        <v>1544</v>
      </c>
      <c r="C769" s="8" t="s">
        <v>1545</v>
      </c>
      <c r="D769" s="8" t="s">
        <v>2142</v>
      </c>
      <c r="E769" s="8" t="s">
        <v>2143</v>
      </c>
      <c r="F769" s="8" t="s">
        <v>2223</v>
      </c>
    </row>
    <row r="770" spans="1:6" x14ac:dyDescent="0.3">
      <c r="A770" s="8">
        <v>3523</v>
      </c>
      <c r="B770" s="8" t="s">
        <v>1430</v>
      </c>
      <c r="C770" s="8" t="s">
        <v>1431</v>
      </c>
      <c r="D770" s="8" t="s">
        <v>2124</v>
      </c>
      <c r="E770" s="8" t="s">
        <v>2125</v>
      </c>
      <c r="F770" s="8" t="s">
        <v>2224</v>
      </c>
    </row>
    <row r="771" spans="1:6" x14ac:dyDescent="0.3">
      <c r="A771" s="8">
        <v>3524</v>
      </c>
      <c r="B771" s="8" t="s">
        <v>1770</v>
      </c>
      <c r="C771" s="8" t="s">
        <v>1771</v>
      </c>
      <c r="D771" s="8" t="s">
        <v>2175</v>
      </c>
      <c r="E771" s="8" t="s">
        <v>2176</v>
      </c>
      <c r="F771" s="8" t="s">
        <v>2225</v>
      </c>
    </row>
    <row r="772" spans="1:6" x14ac:dyDescent="0.3">
      <c r="A772" s="8">
        <v>3525</v>
      </c>
      <c r="B772" s="8" t="s">
        <v>1929</v>
      </c>
      <c r="C772" s="8" t="s">
        <v>1930</v>
      </c>
      <c r="D772" s="8" t="s">
        <v>2175</v>
      </c>
      <c r="E772" s="8" t="s">
        <v>2176</v>
      </c>
      <c r="F772" s="8" t="s">
        <v>2225</v>
      </c>
    </row>
    <row r="773" spans="1:6" x14ac:dyDescent="0.3">
      <c r="A773" s="8">
        <v>3526</v>
      </c>
      <c r="B773" s="8" t="s">
        <v>1766</v>
      </c>
      <c r="C773" s="8" t="s">
        <v>1767</v>
      </c>
      <c r="D773" s="8" t="s">
        <v>2175</v>
      </c>
      <c r="E773" s="8" t="s">
        <v>2176</v>
      </c>
      <c r="F773" s="8" t="s">
        <v>2225</v>
      </c>
    </row>
    <row r="774" spans="1:6" x14ac:dyDescent="0.3">
      <c r="A774" s="8">
        <v>3527</v>
      </c>
      <c r="B774" s="8" t="s">
        <v>1972</v>
      </c>
      <c r="C774" s="8" t="s">
        <v>1973</v>
      </c>
      <c r="D774" s="8" t="s">
        <v>2175</v>
      </c>
      <c r="E774" s="8" t="s">
        <v>2176</v>
      </c>
      <c r="F774" s="8" t="s">
        <v>2225</v>
      </c>
    </row>
    <row r="775" spans="1:6" x14ac:dyDescent="0.3">
      <c r="A775" s="8">
        <v>3528</v>
      </c>
      <c r="B775" s="8" t="s">
        <v>2005</v>
      </c>
      <c r="C775" s="8" t="s">
        <v>2006</v>
      </c>
      <c r="D775" s="8" t="s">
        <v>2175</v>
      </c>
      <c r="E775" s="8" t="s">
        <v>2176</v>
      </c>
      <c r="F775" s="8" t="s">
        <v>2225</v>
      </c>
    </row>
    <row r="776" spans="1:6" x14ac:dyDescent="0.3">
      <c r="A776" s="8">
        <v>3529</v>
      </c>
      <c r="B776" s="8" t="s">
        <v>998</v>
      </c>
      <c r="C776" s="8" t="s">
        <v>999</v>
      </c>
      <c r="D776" s="8" t="s">
        <v>2175</v>
      </c>
      <c r="E776" s="8" t="s">
        <v>2176</v>
      </c>
      <c r="F776" s="8" t="s">
        <v>2225</v>
      </c>
    </row>
    <row r="777" spans="1:6" x14ac:dyDescent="0.3">
      <c r="A777" s="8">
        <v>3530</v>
      </c>
      <c r="B777" s="8" t="s">
        <v>1917</v>
      </c>
      <c r="C777" s="8" t="s">
        <v>1918</v>
      </c>
      <c r="D777" s="8" t="s">
        <v>2175</v>
      </c>
      <c r="E777" s="8" t="s">
        <v>2176</v>
      </c>
      <c r="F777" s="8" t="s">
        <v>2225</v>
      </c>
    </row>
    <row r="778" spans="1:6" x14ac:dyDescent="0.3">
      <c r="A778" s="8">
        <v>3531</v>
      </c>
      <c r="B778" s="8" t="s">
        <v>1439</v>
      </c>
      <c r="C778" s="8" t="s">
        <v>1440</v>
      </c>
      <c r="D778" s="8" t="s">
        <v>2175</v>
      </c>
      <c r="E778" s="8" t="s">
        <v>2176</v>
      </c>
      <c r="F778" s="8" t="s">
        <v>2225</v>
      </c>
    </row>
    <row r="779" spans="1:6" x14ac:dyDescent="0.3">
      <c r="A779" s="8">
        <v>3532</v>
      </c>
      <c r="B779" s="8" t="s">
        <v>1573</v>
      </c>
      <c r="C779" s="8" t="s">
        <v>1574</v>
      </c>
      <c r="D779" s="8" t="s">
        <v>2175</v>
      </c>
      <c r="E779" s="8" t="s">
        <v>2176</v>
      </c>
      <c r="F779" s="8" t="s">
        <v>2225</v>
      </c>
    </row>
    <row r="780" spans="1:6" x14ac:dyDescent="0.3">
      <c r="A780" s="8">
        <v>3533</v>
      </c>
      <c r="B780" s="8" t="s">
        <v>1681</v>
      </c>
      <c r="C780" s="8" t="s">
        <v>1682</v>
      </c>
      <c r="D780" s="8" t="s">
        <v>2175</v>
      </c>
      <c r="E780" s="8" t="s">
        <v>2176</v>
      </c>
      <c r="F780" s="8" t="s">
        <v>2225</v>
      </c>
    </row>
    <row r="781" spans="1:6" x14ac:dyDescent="0.3">
      <c r="A781" s="8">
        <v>3534</v>
      </c>
      <c r="B781" s="8" t="s">
        <v>1174</v>
      </c>
      <c r="C781" s="8" t="s">
        <v>1175</v>
      </c>
      <c r="D781" s="8" t="s">
        <v>2175</v>
      </c>
      <c r="E781" s="8" t="s">
        <v>2176</v>
      </c>
      <c r="F781" s="8" t="s">
        <v>2225</v>
      </c>
    </row>
    <row r="782" spans="1:6" x14ac:dyDescent="0.3">
      <c r="A782" s="8">
        <v>3535</v>
      </c>
      <c r="B782" s="8" t="s">
        <v>1363</v>
      </c>
      <c r="C782" s="8" t="s">
        <v>1364</v>
      </c>
      <c r="D782" s="8" t="s">
        <v>2175</v>
      </c>
      <c r="E782" s="8" t="s">
        <v>2176</v>
      </c>
      <c r="F782" s="8" t="s">
        <v>2225</v>
      </c>
    </row>
    <row r="783" spans="1:6" x14ac:dyDescent="0.3">
      <c r="A783" s="8">
        <v>3536</v>
      </c>
      <c r="B783" s="8" t="s">
        <v>1447</v>
      </c>
      <c r="C783" s="8" t="s">
        <v>1448</v>
      </c>
      <c r="D783" s="8" t="s">
        <v>2175</v>
      </c>
      <c r="E783" s="8" t="s">
        <v>2176</v>
      </c>
      <c r="F783" s="8" t="s">
        <v>2225</v>
      </c>
    </row>
    <row r="784" spans="1:6" x14ac:dyDescent="0.3">
      <c r="A784" s="8">
        <v>3537</v>
      </c>
      <c r="B784" s="8" t="s">
        <v>1656</v>
      </c>
      <c r="C784" s="8" t="s">
        <v>1657</v>
      </c>
      <c r="D784" s="8" t="s">
        <v>2175</v>
      </c>
      <c r="E784" s="8" t="s">
        <v>2176</v>
      </c>
      <c r="F784" s="8" t="s">
        <v>2225</v>
      </c>
    </row>
    <row r="785" spans="1:6" x14ac:dyDescent="0.3">
      <c r="A785" s="8">
        <v>3538</v>
      </c>
      <c r="B785" s="8" t="s">
        <v>988</v>
      </c>
      <c r="C785" s="8" t="s">
        <v>989</v>
      </c>
      <c r="D785" s="8" t="s">
        <v>2091</v>
      </c>
      <c r="E785" s="8" t="s">
        <v>2092</v>
      </c>
      <c r="F785" s="8" t="s">
        <v>2226</v>
      </c>
    </row>
    <row r="786" spans="1:6" x14ac:dyDescent="0.3">
      <c r="A786" s="8">
        <v>3539</v>
      </c>
      <c r="B786" s="8" t="s">
        <v>1028</v>
      </c>
      <c r="C786" s="8" t="s">
        <v>1029</v>
      </c>
      <c r="D786" s="8" t="s">
        <v>2091</v>
      </c>
      <c r="E786" s="8" t="s">
        <v>2092</v>
      </c>
      <c r="F786" s="8" t="s">
        <v>2226</v>
      </c>
    </row>
    <row r="787" spans="1:6" x14ac:dyDescent="0.3">
      <c r="A787" s="8">
        <v>3540</v>
      </c>
      <c r="B787" s="8" t="s">
        <v>689</v>
      </c>
      <c r="C787" s="8" t="s">
        <v>690</v>
      </c>
      <c r="D787" s="8" t="s">
        <v>2091</v>
      </c>
      <c r="E787" s="8" t="s">
        <v>2092</v>
      </c>
      <c r="F787" s="8" t="s">
        <v>2226</v>
      </c>
    </row>
    <row r="788" spans="1:6" x14ac:dyDescent="0.3">
      <c r="A788" s="8">
        <v>3541</v>
      </c>
      <c r="B788" s="8" t="s">
        <v>1952</v>
      </c>
      <c r="C788" s="8" t="s">
        <v>1953</v>
      </c>
      <c r="D788" s="8" t="s">
        <v>2091</v>
      </c>
      <c r="E788" s="8" t="s">
        <v>2092</v>
      </c>
      <c r="F788" s="8" t="s">
        <v>2226</v>
      </c>
    </row>
    <row r="789" spans="1:6" x14ac:dyDescent="0.3">
      <c r="A789" s="8">
        <v>3542</v>
      </c>
      <c r="B789" s="8" t="s">
        <v>1600</v>
      </c>
      <c r="C789" s="8" t="s">
        <v>1601</v>
      </c>
      <c r="D789" s="8" t="s">
        <v>2091</v>
      </c>
      <c r="E789" s="8" t="s">
        <v>2092</v>
      </c>
      <c r="F789" s="8" t="s">
        <v>2227</v>
      </c>
    </row>
    <row r="790" spans="1:6" x14ac:dyDescent="0.3">
      <c r="A790" s="8">
        <v>3543</v>
      </c>
      <c r="B790" s="8" t="s">
        <v>1068</v>
      </c>
      <c r="C790" s="8" t="s">
        <v>1069</v>
      </c>
      <c r="D790" s="8" t="s">
        <v>2091</v>
      </c>
      <c r="E790" s="8" t="s">
        <v>2092</v>
      </c>
      <c r="F790" s="8" t="s">
        <v>2227</v>
      </c>
    </row>
    <row r="791" spans="1:6" x14ac:dyDescent="0.3">
      <c r="A791" s="8">
        <v>3544</v>
      </c>
      <c r="B791" s="8" t="s">
        <v>1923</v>
      </c>
      <c r="C791" s="8" t="s">
        <v>1924</v>
      </c>
      <c r="D791" s="8" t="s">
        <v>2091</v>
      </c>
      <c r="E791" s="8" t="s">
        <v>2092</v>
      </c>
      <c r="F791" s="8" t="s">
        <v>2227</v>
      </c>
    </row>
    <row r="792" spans="1:6" x14ac:dyDescent="0.3">
      <c r="A792" s="8">
        <v>3545</v>
      </c>
      <c r="B792" s="8" t="s">
        <v>1066</v>
      </c>
      <c r="C792" s="8" t="s">
        <v>1067</v>
      </c>
      <c r="D792" s="8" t="s">
        <v>2091</v>
      </c>
      <c r="E792" s="8" t="s">
        <v>2092</v>
      </c>
      <c r="F792" s="8" t="s">
        <v>2227</v>
      </c>
    </row>
    <row r="793" spans="1:6" x14ac:dyDescent="0.3">
      <c r="A793" s="8">
        <v>3546</v>
      </c>
      <c r="B793" s="8" t="s">
        <v>1864</v>
      </c>
      <c r="C793" s="8" t="s">
        <v>1865</v>
      </c>
      <c r="D793" s="8" t="s">
        <v>2091</v>
      </c>
      <c r="E793" s="8" t="s">
        <v>2092</v>
      </c>
      <c r="F793" s="8" t="s">
        <v>2227</v>
      </c>
    </row>
    <row r="794" spans="1:6" x14ac:dyDescent="0.3">
      <c r="A794" s="8">
        <v>3547</v>
      </c>
      <c r="B794" s="8" t="s">
        <v>1409</v>
      </c>
      <c r="C794" s="8" t="s">
        <v>1410</v>
      </c>
      <c r="D794" s="8" t="s">
        <v>2155</v>
      </c>
      <c r="E794" s="8" t="s">
        <v>2196</v>
      </c>
      <c r="F794" s="8" t="s">
        <v>2228</v>
      </c>
    </row>
    <row r="795" spans="1:6" x14ac:dyDescent="0.3">
      <c r="A795" s="8">
        <v>3548</v>
      </c>
      <c r="B795" s="8" t="s">
        <v>1397</v>
      </c>
      <c r="C795" s="8" t="s">
        <v>1398</v>
      </c>
      <c r="D795" s="8" t="s">
        <v>2155</v>
      </c>
      <c r="E795" s="8" t="s">
        <v>2196</v>
      </c>
      <c r="F795" s="8" t="s">
        <v>2228</v>
      </c>
    </row>
    <row r="796" spans="1:6" x14ac:dyDescent="0.3">
      <c r="A796" s="8">
        <v>3549</v>
      </c>
      <c r="B796" s="8" t="s">
        <v>227</v>
      </c>
      <c r="C796" s="8" t="s">
        <v>228</v>
      </c>
      <c r="D796" s="8" t="s">
        <v>2155</v>
      </c>
      <c r="E796" s="8" t="s">
        <v>2194</v>
      </c>
      <c r="F796" s="8" t="s">
        <v>2228</v>
      </c>
    </row>
    <row r="797" spans="1:6" x14ac:dyDescent="0.3">
      <c r="A797" s="8">
        <v>3550</v>
      </c>
      <c r="B797" s="8" t="s">
        <v>337</v>
      </c>
      <c r="C797" s="8" t="s">
        <v>338</v>
      </c>
      <c r="D797" s="8" t="s">
        <v>2155</v>
      </c>
      <c r="E797" s="8" t="s">
        <v>2194</v>
      </c>
      <c r="F797" s="8" t="s">
        <v>2228</v>
      </c>
    </row>
    <row r="798" spans="1:6" x14ac:dyDescent="0.3">
      <c r="A798" s="8">
        <v>3551</v>
      </c>
      <c r="B798" s="8" t="s">
        <v>769</v>
      </c>
      <c r="C798" s="8" t="s">
        <v>770</v>
      </c>
      <c r="D798" s="8" t="s">
        <v>2155</v>
      </c>
      <c r="E798" s="8" t="s">
        <v>2194</v>
      </c>
      <c r="F798" s="8" t="s">
        <v>2228</v>
      </c>
    </row>
    <row r="799" spans="1:6" x14ac:dyDescent="0.3">
      <c r="A799" s="8">
        <v>3552</v>
      </c>
      <c r="B799" s="8" t="s">
        <v>962</v>
      </c>
      <c r="C799" s="8" t="s">
        <v>963</v>
      </c>
      <c r="D799" s="8" t="s">
        <v>2155</v>
      </c>
      <c r="E799" s="8" t="s">
        <v>2194</v>
      </c>
      <c r="F799" s="8" t="s">
        <v>2228</v>
      </c>
    </row>
    <row r="800" spans="1:6" x14ac:dyDescent="0.3">
      <c r="A800" s="8">
        <v>3553</v>
      </c>
      <c r="B800" s="8" t="s">
        <v>1040</v>
      </c>
      <c r="C800" s="8" t="s">
        <v>1041</v>
      </c>
      <c r="D800" s="8" t="s">
        <v>2155</v>
      </c>
      <c r="E800" s="8" t="s">
        <v>2194</v>
      </c>
      <c r="F800" s="8" t="s">
        <v>2228</v>
      </c>
    </row>
    <row r="801" spans="1:6" x14ac:dyDescent="0.3">
      <c r="A801" s="8">
        <v>3554</v>
      </c>
      <c r="B801" s="8" t="s">
        <v>1283</v>
      </c>
      <c r="C801" s="8" t="s">
        <v>1284</v>
      </c>
      <c r="D801" s="8" t="s">
        <v>2103</v>
      </c>
      <c r="E801" s="8" t="s">
        <v>2104</v>
      </c>
      <c r="F801" s="8" t="s">
        <v>2229</v>
      </c>
    </row>
    <row r="802" spans="1:6" x14ac:dyDescent="0.3">
      <c r="A802" s="8">
        <v>3555</v>
      </c>
      <c r="B802" s="8" t="s">
        <v>1648</v>
      </c>
      <c r="C802" s="8" t="s">
        <v>1649</v>
      </c>
      <c r="D802" s="8" t="s">
        <v>2175</v>
      </c>
      <c r="E802" s="8" t="s">
        <v>2230</v>
      </c>
      <c r="F802" s="8" t="s">
        <v>2227</v>
      </c>
    </row>
    <row r="803" spans="1:6" x14ac:dyDescent="0.3">
      <c r="A803" s="8">
        <v>3556</v>
      </c>
      <c r="B803" s="8" t="s">
        <v>1834</v>
      </c>
      <c r="C803" s="8" t="s">
        <v>1835</v>
      </c>
      <c r="D803" s="8" t="s">
        <v>2091</v>
      </c>
      <c r="E803" s="8" t="s">
        <v>2092</v>
      </c>
      <c r="F803" s="8" t="s">
        <v>2227</v>
      </c>
    </row>
    <row r="804" spans="1:6" x14ac:dyDescent="0.3">
      <c r="A804" s="8">
        <v>3557</v>
      </c>
      <c r="B804" s="8" t="s">
        <v>1403</v>
      </c>
      <c r="C804" s="8" t="s">
        <v>1404</v>
      </c>
      <c r="D804" s="8" t="s">
        <v>2091</v>
      </c>
      <c r="E804" s="8" t="s">
        <v>2092</v>
      </c>
      <c r="F804" s="8" t="s">
        <v>2227</v>
      </c>
    </row>
    <row r="805" spans="1:6" x14ac:dyDescent="0.3">
      <c r="A805" s="8">
        <v>3558</v>
      </c>
      <c r="B805" s="8" t="s">
        <v>1347</v>
      </c>
      <c r="C805" s="8" t="s">
        <v>1348</v>
      </c>
      <c r="D805" s="8" t="s">
        <v>2091</v>
      </c>
      <c r="E805" s="8" t="s">
        <v>2092</v>
      </c>
      <c r="F805" s="8" t="s">
        <v>2227</v>
      </c>
    </row>
    <row r="806" spans="1:6" x14ac:dyDescent="0.3">
      <c r="A806" s="8">
        <v>3559</v>
      </c>
      <c r="B806" s="8" t="s">
        <v>1911</v>
      </c>
      <c r="C806" s="8" t="s">
        <v>1912</v>
      </c>
      <c r="D806" s="8" t="s">
        <v>2091</v>
      </c>
      <c r="E806" s="8" t="s">
        <v>2092</v>
      </c>
      <c r="F806" s="8" t="s">
        <v>2227</v>
      </c>
    </row>
    <row r="807" spans="1:6" x14ac:dyDescent="0.3">
      <c r="A807" s="8">
        <v>3560</v>
      </c>
      <c r="B807" s="8" t="s">
        <v>317</v>
      </c>
      <c r="C807" s="8" t="s">
        <v>318</v>
      </c>
      <c r="D807" s="8" t="s">
        <v>2091</v>
      </c>
      <c r="E807" s="8" t="s">
        <v>2092</v>
      </c>
      <c r="F807" s="8" t="s">
        <v>2227</v>
      </c>
    </row>
    <row r="808" spans="1:6" x14ac:dyDescent="0.3">
      <c r="A808" s="8">
        <v>3561</v>
      </c>
      <c r="B808" s="8" t="s">
        <v>1948</v>
      </c>
      <c r="C808" s="8" t="s">
        <v>1949</v>
      </c>
      <c r="D808" s="8" t="s">
        <v>2091</v>
      </c>
      <c r="E808" s="8" t="s">
        <v>2092</v>
      </c>
      <c r="F808" s="8" t="s">
        <v>2227</v>
      </c>
    </row>
    <row r="809" spans="1:6" x14ac:dyDescent="0.3">
      <c r="A809" s="8">
        <v>3562</v>
      </c>
      <c r="B809" s="8" t="s">
        <v>2025</v>
      </c>
      <c r="C809" s="8" t="s">
        <v>2026</v>
      </c>
      <c r="D809" s="8" t="s">
        <v>2175</v>
      </c>
      <c r="E809" s="8" t="s">
        <v>2176</v>
      </c>
      <c r="F809" s="8" t="s">
        <v>2227</v>
      </c>
    </row>
    <row r="810" spans="1:6" x14ac:dyDescent="0.3">
      <c r="A810" s="8">
        <v>3563</v>
      </c>
      <c r="B810" s="8" t="s">
        <v>2027</v>
      </c>
      <c r="C810" s="8" t="s">
        <v>2028</v>
      </c>
      <c r="D810" s="8" t="s">
        <v>2175</v>
      </c>
      <c r="E810" s="8" t="s">
        <v>2176</v>
      </c>
      <c r="F810" s="8" t="s">
        <v>2227</v>
      </c>
    </row>
    <row r="811" spans="1:6" x14ac:dyDescent="0.3">
      <c r="A811" s="8">
        <v>3564</v>
      </c>
      <c r="B811" s="8" t="s">
        <v>2039</v>
      </c>
      <c r="C811" s="8" t="s">
        <v>2040</v>
      </c>
      <c r="D811" s="8" t="s">
        <v>2175</v>
      </c>
      <c r="E811" s="8" t="s">
        <v>2176</v>
      </c>
      <c r="F811" s="8" t="s">
        <v>2227</v>
      </c>
    </row>
    <row r="812" spans="1:6" x14ac:dyDescent="0.3">
      <c r="A812" s="8">
        <v>3565</v>
      </c>
      <c r="B812" s="8" t="s">
        <v>2033</v>
      </c>
      <c r="C812" s="8" t="s">
        <v>2034</v>
      </c>
      <c r="D812" s="8" t="s">
        <v>2175</v>
      </c>
      <c r="E812" s="8" t="s">
        <v>2176</v>
      </c>
      <c r="F812" s="8" t="s">
        <v>2227</v>
      </c>
    </row>
    <row r="813" spans="1:6" x14ac:dyDescent="0.3">
      <c r="A813" s="8">
        <v>3566</v>
      </c>
      <c r="B813" s="8" t="s">
        <v>1166</v>
      </c>
      <c r="C813" s="8" t="s">
        <v>1167</v>
      </c>
      <c r="D813" s="8" t="s">
        <v>2175</v>
      </c>
      <c r="E813" s="8" t="s">
        <v>2176</v>
      </c>
      <c r="F813" s="8" t="s">
        <v>2227</v>
      </c>
    </row>
    <row r="814" spans="1:6" x14ac:dyDescent="0.3">
      <c r="A814" s="8">
        <v>3567</v>
      </c>
      <c r="B814" s="8" t="s">
        <v>1501</v>
      </c>
      <c r="C814" s="8" t="s">
        <v>1502</v>
      </c>
      <c r="D814" s="8" t="s">
        <v>2175</v>
      </c>
      <c r="E814" s="8" t="s">
        <v>2231</v>
      </c>
      <c r="F814" s="8" t="s">
        <v>2227</v>
      </c>
    </row>
    <row r="815" spans="1:6" x14ac:dyDescent="0.3">
      <c r="A815" s="8">
        <v>3568</v>
      </c>
      <c r="B815" s="8" t="s">
        <v>1850</v>
      </c>
      <c r="C815" s="8" t="s">
        <v>1851</v>
      </c>
      <c r="D815" s="8" t="s">
        <v>2175</v>
      </c>
      <c r="E815" s="8" t="s">
        <v>2232</v>
      </c>
      <c r="F815" s="8" t="s">
        <v>2227</v>
      </c>
    </row>
    <row r="816" spans="1:6" x14ac:dyDescent="0.3">
      <c r="A816" s="8">
        <v>3569</v>
      </c>
      <c r="B816" s="8" t="s">
        <v>1903</v>
      </c>
      <c r="C816" s="8" t="s">
        <v>1904</v>
      </c>
      <c r="D816" s="8" t="s">
        <v>2091</v>
      </c>
      <c r="E816" s="8" t="s">
        <v>2092</v>
      </c>
      <c r="F816" s="8" t="s">
        <v>2227</v>
      </c>
    </row>
    <row r="817" spans="1:6" x14ac:dyDescent="0.3">
      <c r="A817" s="8">
        <v>3570</v>
      </c>
      <c r="B817" s="8" t="s">
        <v>1058</v>
      </c>
      <c r="C817" s="8" t="s">
        <v>1059</v>
      </c>
      <c r="D817" s="8" t="s">
        <v>2091</v>
      </c>
      <c r="E817" s="8" t="s">
        <v>2092</v>
      </c>
      <c r="F817" s="8" t="s">
        <v>2227</v>
      </c>
    </row>
    <row r="818" spans="1:6" x14ac:dyDescent="0.3">
      <c r="A818" s="8">
        <v>3571</v>
      </c>
      <c r="B818" s="8" t="s">
        <v>924</v>
      </c>
      <c r="C818" s="8" t="s">
        <v>925</v>
      </c>
      <c r="D818" s="8" t="s">
        <v>2175</v>
      </c>
      <c r="E818" s="8" t="s">
        <v>2176</v>
      </c>
      <c r="F818" s="8" t="s">
        <v>2227</v>
      </c>
    </row>
    <row r="819" spans="1:6" x14ac:dyDescent="0.3">
      <c r="A819" s="8">
        <v>3572</v>
      </c>
      <c r="B819" s="8" t="s">
        <v>1958</v>
      </c>
      <c r="C819" s="8" t="s">
        <v>1959</v>
      </c>
      <c r="D819" s="8" t="s">
        <v>2091</v>
      </c>
      <c r="E819" s="8" t="s">
        <v>2092</v>
      </c>
      <c r="F819" s="8" t="s">
        <v>2227</v>
      </c>
    </row>
    <row r="820" spans="1:6" x14ac:dyDescent="0.3">
      <c r="A820" s="8">
        <v>3573</v>
      </c>
      <c r="B820" s="8" t="s">
        <v>1214</v>
      </c>
      <c r="C820" s="8" t="s">
        <v>1215</v>
      </c>
      <c r="D820" s="8" t="s">
        <v>2091</v>
      </c>
      <c r="E820" s="8" t="s">
        <v>2092</v>
      </c>
      <c r="F820" s="8" t="s">
        <v>2227</v>
      </c>
    </row>
    <row r="821" spans="1:6" x14ac:dyDescent="0.3">
      <c r="A821" s="8">
        <v>3574</v>
      </c>
      <c r="B821" s="8" t="s">
        <v>1874</v>
      </c>
      <c r="C821" s="8" t="s">
        <v>1875</v>
      </c>
      <c r="D821" s="8" t="s">
        <v>2175</v>
      </c>
      <c r="E821" s="8" t="s">
        <v>2176</v>
      </c>
      <c r="F821" s="8" t="s">
        <v>2227</v>
      </c>
    </row>
    <row r="822" spans="1:6" x14ac:dyDescent="0.3">
      <c r="A822" s="8">
        <v>3575</v>
      </c>
      <c r="B822" s="8" t="s">
        <v>1956</v>
      </c>
      <c r="C822" s="8" t="s">
        <v>1957</v>
      </c>
      <c r="D822" s="8" t="s">
        <v>2091</v>
      </c>
      <c r="E822" s="8" t="s">
        <v>2092</v>
      </c>
      <c r="F822" s="8" t="s">
        <v>2227</v>
      </c>
    </row>
    <row r="823" spans="1:6" x14ac:dyDescent="0.3">
      <c r="A823" s="8">
        <v>3576</v>
      </c>
      <c r="B823" s="8" t="s">
        <v>1699</v>
      </c>
      <c r="C823" s="8" t="s">
        <v>1700</v>
      </c>
      <c r="D823" s="8" t="s">
        <v>2091</v>
      </c>
      <c r="E823" s="8" t="s">
        <v>2092</v>
      </c>
      <c r="F823" s="8" t="s">
        <v>2227</v>
      </c>
    </row>
    <row r="824" spans="1:6" x14ac:dyDescent="0.3">
      <c r="A824" s="8">
        <v>3577</v>
      </c>
      <c r="B824" s="8" t="s">
        <v>1836</v>
      </c>
      <c r="C824" s="8" t="s">
        <v>1837</v>
      </c>
      <c r="D824" s="8" t="s">
        <v>2091</v>
      </c>
      <c r="E824" s="8" t="s">
        <v>2092</v>
      </c>
      <c r="F824" s="8" t="s">
        <v>2227</v>
      </c>
    </row>
    <row r="825" spans="1:6" x14ac:dyDescent="0.3">
      <c r="A825" s="8">
        <v>3578</v>
      </c>
      <c r="B825" s="8" t="s">
        <v>1598</v>
      </c>
      <c r="C825" s="8" t="s">
        <v>1599</v>
      </c>
      <c r="D825" s="8" t="s">
        <v>2091</v>
      </c>
      <c r="E825" s="8" t="s">
        <v>2092</v>
      </c>
      <c r="F825" s="8" t="s">
        <v>2227</v>
      </c>
    </row>
    <row r="826" spans="1:6" x14ac:dyDescent="0.3">
      <c r="A826" s="8">
        <v>3579</v>
      </c>
      <c r="B826" s="8" t="s">
        <v>1108</v>
      </c>
      <c r="C826" s="8" t="s">
        <v>1109</v>
      </c>
      <c r="D826" s="8" t="s">
        <v>2175</v>
      </c>
      <c r="E826" s="8" t="s">
        <v>2176</v>
      </c>
      <c r="F826" s="8" t="s">
        <v>2227</v>
      </c>
    </row>
    <row r="827" spans="1:6" x14ac:dyDescent="0.3">
      <c r="A827" s="8">
        <v>3580</v>
      </c>
      <c r="B827" s="8" t="s">
        <v>990</v>
      </c>
      <c r="C827" s="8" t="s">
        <v>991</v>
      </c>
      <c r="D827" s="8" t="s">
        <v>2175</v>
      </c>
      <c r="E827" s="8" t="s">
        <v>2176</v>
      </c>
      <c r="F827" s="8" t="s">
        <v>2227</v>
      </c>
    </row>
    <row r="828" spans="1:6" x14ac:dyDescent="0.3">
      <c r="A828" s="8">
        <v>3581</v>
      </c>
      <c r="B828" s="8" t="s">
        <v>942</v>
      </c>
      <c r="C828" s="8" t="s">
        <v>943</v>
      </c>
      <c r="D828" s="8" t="s">
        <v>2175</v>
      </c>
      <c r="E828" s="8" t="s">
        <v>2231</v>
      </c>
      <c r="F828" s="8" t="s">
        <v>2227</v>
      </c>
    </row>
    <row r="829" spans="1:6" x14ac:dyDescent="0.3">
      <c r="A829" s="8">
        <v>3582</v>
      </c>
      <c r="B829" s="8" t="s">
        <v>1164</v>
      </c>
      <c r="C829" s="8" t="s">
        <v>1165</v>
      </c>
      <c r="D829" s="8" t="s">
        <v>2091</v>
      </c>
      <c r="E829" s="8" t="s">
        <v>2092</v>
      </c>
      <c r="F829" s="8" t="s">
        <v>2227</v>
      </c>
    </row>
    <row r="830" spans="1:6" x14ac:dyDescent="0.3">
      <c r="A830" s="8">
        <v>3583</v>
      </c>
      <c r="B830" s="8" t="s">
        <v>1993</v>
      </c>
      <c r="C830" s="8" t="s">
        <v>1994</v>
      </c>
      <c r="D830" s="8" t="s">
        <v>2175</v>
      </c>
      <c r="E830" s="8" t="s">
        <v>2231</v>
      </c>
      <c r="F830" s="8" t="s">
        <v>2227</v>
      </c>
    </row>
    <row r="831" spans="1:6" x14ac:dyDescent="0.3">
      <c r="A831" s="8">
        <v>3584</v>
      </c>
      <c r="B831" s="8" t="s">
        <v>1925</v>
      </c>
      <c r="C831" s="8" t="s">
        <v>1926</v>
      </c>
      <c r="D831" s="8" t="s">
        <v>2175</v>
      </c>
      <c r="E831" s="8" t="s">
        <v>2176</v>
      </c>
      <c r="F831" s="8" t="s">
        <v>2227</v>
      </c>
    </row>
    <row r="832" spans="1:6" x14ac:dyDescent="0.3">
      <c r="A832" s="8">
        <v>3585</v>
      </c>
      <c r="B832" s="8" t="s">
        <v>1905</v>
      </c>
      <c r="C832" s="8" t="s">
        <v>1906</v>
      </c>
      <c r="D832" s="8" t="s">
        <v>2091</v>
      </c>
      <c r="E832" s="8" t="s">
        <v>2116</v>
      </c>
      <c r="F832" s="8" t="s">
        <v>2227</v>
      </c>
    </row>
    <row r="833" spans="1:6" x14ac:dyDescent="0.3">
      <c r="A833" s="8">
        <v>3586</v>
      </c>
      <c r="B833" s="8" t="s">
        <v>1602</v>
      </c>
      <c r="C833" s="8" t="s">
        <v>1603</v>
      </c>
      <c r="D833" s="8" t="s">
        <v>2175</v>
      </c>
      <c r="E833" s="8" t="s">
        <v>2176</v>
      </c>
      <c r="F833" s="8" t="s">
        <v>2227</v>
      </c>
    </row>
    <row r="834" spans="1:6" x14ac:dyDescent="0.3">
      <c r="A834" s="8">
        <v>3587</v>
      </c>
      <c r="B834" s="8" t="s">
        <v>1931</v>
      </c>
      <c r="C834" s="8" t="s">
        <v>1932</v>
      </c>
      <c r="D834" s="8" t="s">
        <v>2091</v>
      </c>
      <c r="E834" s="8" t="s">
        <v>2092</v>
      </c>
      <c r="F834" s="8" t="s">
        <v>2227</v>
      </c>
    </row>
    <row r="835" spans="1:6" x14ac:dyDescent="0.3">
      <c r="A835" s="8">
        <v>3588</v>
      </c>
      <c r="B835" s="8" t="s">
        <v>1790</v>
      </c>
      <c r="C835" s="8" t="s">
        <v>1791</v>
      </c>
      <c r="D835" s="8" t="s">
        <v>2091</v>
      </c>
      <c r="E835" s="8" t="s">
        <v>2092</v>
      </c>
      <c r="F835" s="8" t="s">
        <v>2227</v>
      </c>
    </row>
    <row r="836" spans="1:6" x14ac:dyDescent="0.3">
      <c r="A836" s="8">
        <v>3589</v>
      </c>
      <c r="B836" s="8" t="s">
        <v>2009</v>
      </c>
      <c r="C836" s="8" t="s">
        <v>2010</v>
      </c>
      <c r="D836" s="8" t="s">
        <v>2091</v>
      </c>
      <c r="E836" s="8" t="s">
        <v>2092</v>
      </c>
      <c r="F836" s="8" t="s">
        <v>2227</v>
      </c>
    </row>
    <row r="837" spans="1:6" x14ac:dyDescent="0.3">
      <c r="A837" s="8">
        <v>3590</v>
      </c>
      <c r="B837" s="8" t="s">
        <v>1872</v>
      </c>
      <c r="C837" s="8" t="s">
        <v>1873</v>
      </c>
      <c r="D837" s="8" t="s">
        <v>2175</v>
      </c>
      <c r="E837" s="8" t="s">
        <v>2176</v>
      </c>
      <c r="F837" s="8" t="s">
        <v>2227</v>
      </c>
    </row>
    <row r="838" spans="1:6" x14ac:dyDescent="0.3">
      <c r="A838" s="8">
        <v>3591</v>
      </c>
      <c r="B838" s="8" t="s">
        <v>1325</v>
      </c>
      <c r="C838" s="8" t="s">
        <v>1326</v>
      </c>
      <c r="D838" s="8" t="s">
        <v>2175</v>
      </c>
      <c r="E838" s="8" t="s">
        <v>2176</v>
      </c>
      <c r="F838" s="8" t="s">
        <v>2227</v>
      </c>
    </row>
    <row r="839" spans="1:6" x14ac:dyDescent="0.3">
      <c r="A839" s="8">
        <v>3592</v>
      </c>
      <c r="B839" s="8" t="s">
        <v>518</v>
      </c>
      <c r="C839" s="8" t="s">
        <v>519</v>
      </c>
      <c r="D839" s="8" t="s">
        <v>2175</v>
      </c>
      <c r="E839" s="8" t="s">
        <v>2176</v>
      </c>
      <c r="F839" s="8" t="s">
        <v>2227</v>
      </c>
    </row>
    <row r="840" spans="1:6" x14ac:dyDescent="0.3">
      <c r="A840" s="8">
        <v>3593</v>
      </c>
      <c r="B840" s="8" t="s">
        <v>1263</v>
      </c>
      <c r="C840" s="8" t="s">
        <v>1264</v>
      </c>
      <c r="D840" s="8" t="s">
        <v>2175</v>
      </c>
      <c r="E840" s="8" t="s">
        <v>2176</v>
      </c>
      <c r="F840" s="8" t="s">
        <v>2227</v>
      </c>
    </row>
    <row r="841" spans="1:6" x14ac:dyDescent="0.3">
      <c r="A841" s="8">
        <v>3594</v>
      </c>
      <c r="B841" s="8" t="s">
        <v>123</v>
      </c>
      <c r="C841" s="8" t="s">
        <v>124</v>
      </c>
      <c r="D841" s="8" t="s">
        <v>2175</v>
      </c>
      <c r="E841" s="8" t="s">
        <v>2176</v>
      </c>
      <c r="F841" s="8" t="s">
        <v>2227</v>
      </c>
    </row>
    <row r="842" spans="1:6" x14ac:dyDescent="0.3">
      <c r="A842" s="8">
        <v>3595</v>
      </c>
      <c r="B842" s="8" t="s">
        <v>1044</v>
      </c>
      <c r="C842" s="8" t="s">
        <v>1045</v>
      </c>
      <c r="D842" s="8" t="s">
        <v>2175</v>
      </c>
      <c r="E842" s="8" t="s">
        <v>2176</v>
      </c>
      <c r="F842" s="8" t="s">
        <v>2227</v>
      </c>
    </row>
    <row r="843" spans="1:6" x14ac:dyDescent="0.3">
      <c r="A843" s="8">
        <v>3596</v>
      </c>
      <c r="B843" s="8" t="s">
        <v>1577</v>
      </c>
      <c r="C843" s="8" t="s">
        <v>1578</v>
      </c>
      <c r="D843" s="8" t="s">
        <v>2114</v>
      </c>
      <c r="E843" s="8" t="s">
        <v>2233</v>
      </c>
      <c r="F843" s="8" t="s">
        <v>2234</v>
      </c>
    </row>
    <row r="844" spans="1:6" x14ac:dyDescent="0.3">
      <c r="A844" s="8">
        <v>3597</v>
      </c>
      <c r="B844" s="8" t="s">
        <v>160</v>
      </c>
      <c r="C844" s="8" t="s">
        <v>161</v>
      </c>
      <c r="D844" s="8" t="s">
        <v>2175</v>
      </c>
      <c r="E844" s="8" t="s">
        <v>2176</v>
      </c>
      <c r="F844" s="8" t="s">
        <v>2234</v>
      </c>
    </row>
    <row r="845" spans="1:6" x14ac:dyDescent="0.3">
      <c r="A845" s="8">
        <v>3598</v>
      </c>
      <c r="B845" s="8" t="s">
        <v>1862</v>
      </c>
      <c r="C845" s="8" t="s">
        <v>1863</v>
      </c>
      <c r="D845" s="8" t="s">
        <v>2175</v>
      </c>
      <c r="E845" s="8" t="s">
        <v>2176</v>
      </c>
      <c r="F845" s="8" t="s">
        <v>2234</v>
      </c>
    </row>
    <row r="846" spans="1:6" x14ac:dyDescent="0.3">
      <c r="A846" s="8">
        <v>3599</v>
      </c>
      <c r="B846" s="8" t="s">
        <v>1198</v>
      </c>
      <c r="C846" s="8" t="s">
        <v>1199</v>
      </c>
      <c r="D846" s="8" t="s">
        <v>2155</v>
      </c>
      <c r="E846" s="8" t="s">
        <v>2196</v>
      </c>
      <c r="F846" s="8" t="s">
        <v>2235</v>
      </c>
    </row>
    <row r="847" spans="1:6" x14ac:dyDescent="0.3">
      <c r="A847" s="8">
        <v>3600</v>
      </c>
      <c r="B847" s="8" t="s">
        <v>966</v>
      </c>
      <c r="C847" s="8" t="s">
        <v>967</v>
      </c>
      <c r="D847" s="8" t="s">
        <v>2155</v>
      </c>
      <c r="E847" s="8" t="s">
        <v>2196</v>
      </c>
      <c r="F847" s="8" t="s">
        <v>2235</v>
      </c>
    </row>
    <row r="848" spans="1:6" x14ac:dyDescent="0.3">
      <c r="A848" s="8">
        <v>3601</v>
      </c>
      <c r="B848" s="8" t="s">
        <v>1808</v>
      </c>
      <c r="C848" s="8" t="s">
        <v>1809</v>
      </c>
      <c r="D848" s="8" t="s">
        <v>2155</v>
      </c>
      <c r="E848" s="8" t="s">
        <v>2196</v>
      </c>
      <c r="F848" s="8" t="s">
        <v>2235</v>
      </c>
    </row>
    <row r="849" spans="1:6" x14ac:dyDescent="0.3">
      <c r="A849" s="8">
        <v>3602</v>
      </c>
      <c r="B849" s="8" t="s">
        <v>90</v>
      </c>
      <c r="C849" s="8" t="s">
        <v>91</v>
      </c>
      <c r="D849" s="8" t="s">
        <v>2155</v>
      </c>
      <c r="E849" s="8" t="s">
        <v>2196</v>
      </c>
      <c r="F849" s="8" t="s">
        <v>2235</v>
      </c>
    </row>
    <row r="850" spans="1:6" x14ac:dyDescent="0.3">
      <c r="A850" s="8">
        <v>3603</v>
      </c>
      <c r="B850" s="8" t="s">
        <v>960</v>
      </c>
      <c r="C850" s="8" t="s">
        <v>961</v>
      </c>
      <c r="D850" s="8" t="s">
        <v>2155</v>
      </c>
      <c r="E850" s="8" t="s">
        <v>2196</v>
      </c>
      <c r="F850" s="8" t="s">
        <v>2235</v>
      </c>
    </row>
    <row r="851" spans="1:6" x14ac:dyDescent="0.3">
      <c r="A851" s="8">
        <v>3604</v>
      </c>
      <c r="B851" s="8" t="s">
        <v>1128</v>
      </c>
      <c r="C851" s="8" t="s">
        <v>1129</v>
      </c>
      <c r="D851" s="8" t="s">
        <v>2091</v>
      </c>
      <c r="E851" s="8" t="s">
        <v>2092</v>
      </c>
      <c r="F851" s="8" t="s">
        <v>2235</v>
      </c>
    </row>
    <row r="852" spans="1:6" x14ac:dyDescent="0.3">
      <c r="A852" s="8">
        <v>3605</v>
      </c>
      <c r="B852" s="8" t="s">
        <v>1796</v>
      </c>
      <c r="C852" s="8" t="s">
        <v>1797</v>
      </c>
      <c r="D852" s="8" t="s">
        <v>2091</v>
      </c>
      <c r="E852" s="8" t="s">
        <v>2092</v>
      </c>
      <c r="F852" s="8" t="s">
        <v>2235</v>
      </c>
    </row>
    <row r="853" spans="1:6" x14ac:dyDescent="0.3">
      <c r="A853" s="8">
        <v>3606</v>
      </c>
      <c r="B853" s="8" t="s">
        <v>767</v>
      </c>
      <c r="C853" s="8" t="s">
        <v>768</v>
      </c>
      <c r="D853" s="8" t="s">
        <v>2091</v>
      </c>
      <c r="E853" s="8" t="s">
        <v>2092</v>
      </c>
      <c r="F853" s="8" t="s">
        <v>2235</v>
      </c>
    </row>
    <row r="854" spans="1:6" x14ac:dyDescent="0.3">
      <c r="A854" s="8">
        <v>3607</v>
      </c>
      <c r="B854" s="8" t="s">
        <v>1794</v>
      </c>
      <c r="C854" s="8" t="s">
        <v>1795</v>
      </c>
      <c r="D854" s="8" t="s">
        <v>2091</v>
      </c>
      <c r="E854" s="8" t="s">
        <v>2092</v>
      </c>
      <c r="F854" s="8" t="s">
        <v>2235</v>
      </c>
    </row>
    <row r="855" spans="1:6" x14ac:dyDescent="0.3">
      <c r="A855" s="8">
        <v>3608</v>
      </c>
      <c r="B855" s="8" t="s">
        <v>1915</v>
      </c>
      <c r="C855" s="8" t="s">
        <v>1916</v>
      </c>
      <c r="D855" s="8" t="s">
        <v>2155</v>
      </c>
      <c r="E855" s="8" t="s">
        <v>2196</v>
      </c>
      <c r="F855" s="8" t="s">
        <v>2235</v>
      </c>
    </row>
    <row r="856" spans="1:6" x14ac:dyDescent="0.3">
      <c r="A856" s="8">
        <v>3609</v>
      </c>
      <c r="B856" s="8" t="s">
        <v>237</v>
      </c>
      <c r="C856" s="8" t="s">
        <v>238</v>
      </c>
      <c r="D856" s="8" t="s">
        <v>2091</v>
      </c>
      <c r="E856" s="8" t="s">
        <v>2092</v>
      </c>
      <c r="F856" s="8" t="s">
        <v>2235</v>
      </c>
    </row>
    <row r="857" spans="1:6" x14ac:dyDescent="0.3">
      <c r="A857" s="8">
        <v>3610</v>
      </c>
      <c r="B857" s="8" t="s">
        <v>1437</v>
      </c>
      <c r="C857" s="8" t="s">
        <v>1438</v>
      </c>
      <c r="D857" s="8" t="s">
        <v>2091</v>
      </c>
      <c r="E857" s="8" t="s">
        <v>2092</v>
      </c>
      <c r="F857" s="8" t="s">
        <v>2235</v>
      </c>
    </row>
    <row r="858" spans="1:6" x14ac:dyDescent="0.3">
      <c r="A858" s="8">
        <v>3611</v>
      </c>
      <c r="B858" s="8" t="s">
        <v>239</v>
      </c>
      <c r="C858" s="8" t="s">
        <v>240</v>
      </c>
      <c r="D858" s="8" t="s">
        <v>2091</v>
      </c>
      <c r="E858" s="8" t="s">
        <v>2092</v>
      </c>
      <c r="F858" s="8" t="s">
        <v>2235</v>
      </c>
    </row>
    <row r="859" spans="1:6" x14ac:dyDescent="0.3">
      <c r="A859" s="8">
        <v>3612</v>
      </c>
      <c r="B859" s="8" t="s">
        <v>978</v>
      </c>
      <c r="C859" s="8" t="s">
        <v>979</v>
      </c>
      <c r="D859" s="8" t="s">
        <v>2091</v>
      </c>
      <c r="E859" s="8" t="s">
        <v>2092</v>
      </c>
      <c r="F859" s="8" t="s">
        <v>2235</v>
      </c>
    </row>
    <row r="860" spans="1:6" x14ac:dyDescent="0.3">
      <c r="A860" s="8">
        <v>3613</v>
      </c>
      <c r="B860" s="8" t="s">
        <v>1435</v>
      </c>
      <c r="C860" s="8" t="s">
        <v>1436</v>
      </c>
      <c r="D860" s="8" t="s">
        <v>2155</v>
      </c>
      <c r="E860" s="8" t="s">
        <v>2194</v>
      </c>
      <c r="F860" s="8" t="s">
        <v>2235</v>
      </c>
    </row>
    <row r="861" spans="1:6" x14ac:dyDescent="0.3">
      <c r="A861" s="8">
        <v>3614</v>
      </c>
      <c r="B861" s="8" t="s">
        <v>1449</v>
      </c>
      <c r="C861" s="8" t="s">
        <v>1450</v>
      </c>
      <c r="D861" s="8" t="s">
        <v>2155</v>
      </c>
      <c r="E861" s="8" t="s">
        <v>2194</v>
      </c>
      <c r="F861" s="8" t="s">
        <v>2235</v>
      </c>
    </row>
    <row r="862" spans="1:6" x14ac:dyDescent="0.3">
      <c r="A862" s="8">
        <v>3615</v>
      </c>
      <c r="B862" s="8" t="s">
        <v>1192</v>
      </c>
      <c r="C862" s="8" t="s">
        <v>1193</v>
      </c>
      <c r="D862" s="8" t="s">
        <v>2155</v>
      </c>
      <c r="E862" s="8" t="s">
        <v>2194</v>
      </c>
      <c r="F862" s="8" t="s">
        <v>2235</v>
      </c>
    </row>
    <row r="863" spans="1:6" x14ac:dyDescent="0.3">
      <c r="A863" s="8">
        <v>3616</v>
      </c>
      <c r="B863" s="8" t="s">
        <v>1786</v>
      </c>
      <c r="C863" s="8" t="s">
        <v>1787</v>
      </c>
      <c r="D863" s="8" t="s">
        <v>2155</v>
      </c>
      <c r="E863" s="8" t="s">
        <v>2194</v>
      </c>
      <c r="F863" s="8" t="s">
        <v>2235</v>
      </c>
    </row>
    <row r="864" spans="1:6" x14ac:dyDescent="0.3">
      <c r="A864" s="8">
        <v>3617</v>
      </c>
      <c r="B864" s="8" t="s">
        <v>1820</v>
      </c>
      <c r="C864" s="8" t="s">
        <v>1821</v>
      </c>
      <c r="D864" s="8" t="s">
        <v>2155</v>
      </c>
      <c r="E864" s="8" t="s">
        <v>2194</v>
      </c>
      <c r="F864" s="8" t="s">
        <v>2235</v>
      </c>
    </row>
    <row r="865" spans="1:6" x14ac:dyDescent="0.3">
      <c r="A865" s="8">
        <v>3618</v>
      </c>
      <c r="B865" s="8" t="s">
        <v>255</v>
      </c>
      <c r="C865" s="8" t="s">
        <v>256</v>
      </c>
      <c r="D865" s="8" t="s">
        <v>2155</v>
      </c>
      <c r="E865" s="8" t="s">
        <v>2194</v>
      </c>
      <c r="F865" s="8" t="s">
        <v>2235</v>
      </c>
    </row>
    <row r="866" spans="1:6" x14ac:dyDescent="0.3">
      <c r="A866" s="8">
        <v>3619</v>
      </c>
      <c r="B866" s="8" t="s">
        <v>972</v>
      </c>
      <c r="C866" s="8" t="s">
        <v>973</v>
      </c>
      <c r="D866" s="8" t="s">
        <v>2155</v>
      </c>
      <c r="E866" s="8" t="s">
        <v>2194</v>
      </c>
      <c r="F866" s="8" t="s">
        <v>2235</v>
      </c>
    </row>
    <row r="867" spans="1:6" x14ac:dyDescent="0.3">
      <c r="A867" s="8">
        <v>3620</v>
      </c>
      <c r="B867" s="8" t="s">
        <v>1870</v>
      </c>
      <c r="C867" s="8" t="s">
        <v>1871</v>
      </c>
      <c r="D867" s="8" t="s">
        <v>2155</v>
      </c>
      <c r="E867" s="8" t="s">
        <v>2194</v>
      </c>
      <c r="F867" s="8" t="s">
        <v>2235</v>
      </c>
    </row>
    <row r="868" spans="1:6" x14ac:dyDescent="0.3">
      <c r="A868" s="8">
        <v>3621</v>
      </c>
      <c r="B868" s="8" t="s">
        <v>1433</v>
      </c>
      <c r="C868" s="8" t="s">
        <v>1434</v>
      </c>
      <c r="D868" s="8" t="s">
        <v>2155</v>
      </c>
      <c r="E868" s="8" t="s">
        <v>2194</v>
      </c>
      <c r="F868" s="8" t="s">
        <v>2235</v>
      </c>
    </row>
    <row r="869" spans="1:6" x14ac:dyDescent="0.3">
      <c r="A869" s="8">
        <v>3622</v>
      </c>
      <c r="B869" s="8" t="s">
        <v>737</v>
      </c>
      <c r="C869" s="8" t="s">
        <v>738</v>
      </c>
      <c r="D869" s="8" t="s">
        <v>2155</v>
      </c>
      <c r="E869" s="8" t="s">
        <v>2194</v>
      </c>
      <c r="F869" s="8" t="s">
        <v>2235</v>
      </c>
    </row>
    <row r="870" spans="1:6" x14ac:dyDescent="0.3">
      <c r="A870" s="8">
        <v>3623</v>
      </c>
      <c r="B870" s="8" t="s">
        <v>1234</v>
      </c>
      <c r="C870" s="8" t="s">
        <v>1235</v>
      </c>
      <c r="D870" s="8" t="s">
        <v>2155</v>
      </c>
      <c r="E870" s="8" t="s">
        <v>2194</v>
      </c>
      <c r="F870" s="8" t="s">
        <v>2235</v>
      </c>
    </row>
    <row r="871" spans="1:6" x14ac:dyDescent="0.3">
      <c r="A871" s="8">
        <v>3624</v>
      </c>
      <c r="B871" s="8" t="s">
        <v>647</v>
      </c>
      <c r="C871" s="8" t="s">
        <v>648</v>
      </c>
      <c r="D871" s="8" t="s">
        <v>2155</v>
      </c>
      <c r="E871" s="8" t="s">
        <v>2194</v>
      </c>
      <c r="F871" s="8" t="s">
        <v>2235</v>
      </c>
    </row>
    <row r="872" spans="1:6" x14ac:dyDescent="0.3">
      <c r="A872" s="8">
        <v>3625</v>
      </c>
      <c r="B872" s="8" t="s">
        <v>1664</v>
      </c>
      <c r="C872" s="8" t="s">
        <v>1665</v>
      </c>
      <c r="D872" s="8" t="s">
        <v>2155</v>
      </c>
      <c r="E872" s="8" t="s">
        <v>2194</v>
      </c>
      <c r="F872" s="8" t="s">
        <v>2235</v>
      </c>
    </row>
    <row r="873" spans="1:6" x14ac:dyDescent="0.3">
      <c r="A873" s="8">
        <v>3626</v>
      </c>
      <c r="B873" s="8" t="s">
        <v>1261</v>
      </c>
      <c r="C873" s="8" t="s">
        <v>1262</v>
      </c>
      <c r="D873" s="8" t="s">
        <v>2155</v>
      </c>
      <c r="E873" s="8" t="s">
        <v>2194</v>
      </c>
      <c r="F873" s="8" t="s">
        <v>2235</v>
      </c>
    </row>
    <row r="874" spans="1:6" x14ac:dyDescent="0.3">
      <c r="A874" s="8">
        <v>3627</v>
      </c>
      <c r="B874" s="8" t="s">
        <v>1505</v>
      </c>
      <c r="C874" s="8" t="s">
        <v>1506</v>
      </c>
      <c r="D874" s="8" t="s">
        <v>2155</v>
      </c>
      <c r="E874" s="8" t="s">
        <v>2194</v>
      </c>
      <c r="F874" s="8" t="s">
        <v>2235</v>
      </c>
    </row>
    <row r="875" spans="1:6" x14ac:dyDescent="0.3">
      <c r="A875" s="8">
        <v>3628</v>
      </c>
      <c r="B875" s="8" t="s">
        <v>812</v>
      </c>
      <c r="C875" s="8" t="s">
        <v>813</v>
      </c>
      <c r="D875" s="8" t="s">
        <v>2155</v>
      </c>
      <c r="E875" s="8" t="s">
        <v>2194</v>
      </c>
      <c r="F875" s="8" t="s">
        <v>2235</v>
      </c>
    </row>
    <row r="876" spans="1:6" x14ac:dyDescent="0.3">
      <c r="A876" s="8">
        <v>3629</v>
      </c>
      <c r="B876" s="8" t="s">
        <v>1281</v>
      </c>
      <c r="C876" s="8" t="s">
        <v>1282</v>
      </c>
      <c r="D876" s="8" t="s">
        <v>2155</v>
      </c>
      <c r="E876" s="8" t="s">
        <v>2194</v>
      </c>
      <c r="F876" s="8" t="s">
        <v>2235</v>
      </c>
    </row>
    <row r="877" spans="1:6" x14ac:dyDescent="0.3">
      <c r="A877" s="8">
        <v>3630</v>
      </c>
      <c r="B877" s="8" t="s">
        <v>1279</v>
      </c>
      <c r="C877" s="8" t="s">
        <v>1280</v>
      </c>
      <c r="D877" s="8" t="s">
        <v>2155</v>
      </c>
      <c r="E877" s="8" t="s">
        <v>2194</v>
      </c>
      <c r="F877" s="8" t="s">
        <v>2235</v>
      </c>
    </row>
    <row r="878" spans="1:6" x14ac:dyDescent="0.3">
      <c r="A878" s="8">
        <v>3631</v>
      </c>
      <c r="B878" s="8" t="s">
        <v>395</v>
      </c>
      <c r="C878" s="8" t="s">
        <v>396</v>
      </c>
      <c r="D878" s="8" t="s">
        <v>2155</v>
      </c>
      <c r="E878" s="8" t="s">
        <v>2194</v>
      </c>
      <c r="F878" s="8" t="s">
        <v>2235</v>
      </c>
    </row>
    <row r="879" spans="1:6" x14ac:dyDescent="0.3">
      <c r="A879" s="8">
        <v>3632</v>
      </c>
      <c r="B879" s="8" t="s">
        <v>1901</v>
      </c>
      <c r="C879" s="8" t="s">
        <v>1902</v>
      </c>
      <c r="D879" s="8" t="s">
        <v>2155</v>
      </c>
      <c r="E879" s="8" t="s">
        <v>2194</v>
      </c>
      <c r="F879" s="8" t="s">
        <v>2235</v>
      </c>
    </row>
    <row r="880" spans="1:6" x14ac:dyDescent="0.3">
      <c r="A880" s="8">
        <v>3633</v>
      </c>
      <c r="B880" s="8" t="s">
        <v>699</v>
      </c>
      <c r="C880" s="8" t="s">
        <v>700</v>
      </c>
      <c r="D880" s="8" t="s">
        <v>2155</v>
      </c>
      <c r="E880" s="8" t="s">
        <v>2194</v>
      </c>
      <c r="F880" s="8" t="s">
        <v>2235</v>
      </c>
    </row>
    <row r="881" spans="1:6" x14ac:dyDescent="0.3">
      <c r="A881" s="8">
        <v>3634</v>
      </c>
      <c r="B881" s="8" t="s">
        <v>1970</v>
      </c>
      <c r="C881" s="8" t="s">
        <v>1971</v>
      </c>
      <c r="D881" s="8" t="s">
        <v>2155</v>
      </c>
      <c r="E881" s="8" t="s">
        <v>2194</v>
      </c>
      <c r="F881" s="8" t="s">
        <v>2235</v>
      </c>
    </row>
    <row r="882" spans="1:6" x14ac:dyDescent="0.3">
      <c r="A882" s="8">
        <v>3635</v>
      </c>
      <c r="B882" s="8" t="s">
        <v>479</v>
      </c>
      <c r="C882" s="8" t="s">
        <v>480</v>
      </c>
      <c r="D882" s="8" t="s">
        <v>2155</v>
      </c>
      <c r="E882" s="8" t="s">
        <v>2194</v>
      </c>
      <c r="F882" s="8" t="s">
        <v>2235</v>
      </c>
    </row>
    <row r="883" spans="1:6" x14ac:dyDescent="0.3">
      <c r="A883" s="8">
        <v>3636</v>
      </c>
      <c r="B883" s="8" t="s">
        <v>1764</v>
      </c>
      <c r="C883" s="8" t="s">
        <v>1765</v>
      </c>
      <c r="D883" s="8" t="s">
        <v>2155</v>
      </c>
      <c r="E883" s="8" t="s">
        <v>2194</v>
      </c>
      <c r="F883" s="8" t="s">
        <v>2235</v>
      </c>
    </row>
    <row r="884" spans="1:6" x14ac:dyDescent="0.3">
      <c r="A884" s="8">
        <v>3637</v>
      </c>
      <c r="B884" s="8" t="s">
        <v>735</v>
      </c>
      <c r="C884" s="8" t="s">
        <v>736</v>
      </c>
      <c r="D884" s="8" t="s">
        <v>2155</v>
      </c>
      <c r="E884" s="8" t="s">
        <v>2194</v>
      </c>
      <c r="F884" s="8" t="s">
        <v>2235</v>
      </c>
    </row>
    <row r="885" spans="1:6" x14ac:dyDescent="0.3">
      <c r="A885" s="8">
        <v>3638</v>
      </c>
      <c r="B885" s="8" t="s">
        <v>1463</v>
      </c>
      <c r="C885" s="8" t="s">
        <v>1464</v>
      </c>
      <c r="D885" s="8" t="s">
        <v>2155</v>
      </c>
      <c r="E885" s="8" t="s">
        <v>2194</v>
      </c>
      <c r="F885" s="8" t="s">
        <v>2235</v>
      </c>
    </row>
    <row r="886" spans="1:6" x14ac:dyDescent="0.3">
      <c r="A886" s="8">
        <v>3639</v>
      </c>
      <c r="B886" s="8" t="s">
        <v>315</v>
      </c>
      <c r="C886" s="8" t="s">
        <v>316</v>
      </c>
      <c r="D886" s="8" t="s">
        <v>2155</v>
      </c>
      <c r="E886" s="8" t="s">
        <v>2194</v>
      </c>
      <c r="F886" s="8" t="s">
        <v>2235</v>
      </c>
    </row>
    <row r="887" spans="1:6" x14ac:dyDescent="0.3">
      <c r="A887" s="8">
        <v>3640</v>
      </c>
      <c r="B887" s="8" t="s">
        <v>1806</v>
      </c>
      <c r="C887" s="8" t="s">
        <v>1807</v>
      </c>
      <c r="D887" s="8" t="s">
        <v>2155</v>
      </c>
      <c r="E887" s="8" t="s">
        <v>2194</v>
      </c>
      <c r="F887" s="8" t="s">
        <v>2235</v>
      </c>
    </row>
    <row r="888" spans="1:6" x14ac:dyDescent="0.3">
      <c r="A888" s="8">
        <v>3641</v>
      </c>
      <c r="B888" s="8" t="s">
        <v>1162</v>
      </c>
      <c r="C888" s="8" t="s">
        <v>1163</v>
      </c>
      <c r="D888" s="8" t="s">
        <v>2155</v>
      </c>
      <c r="E888" s="8" t="s">
        <v>2194</v>
      </c>
      <c r="F888" s="8" t="s">
        <v>2235</v>
      </c>
    </row>
    <row r="889" spans="1:6" x14ac:dyDescent="0.3">
      <c r="A889" s="8">
        <v>3642</v>
      </c>
      <c r="B889" s="8" t="s">
        <v>1888</v>
      </c>
      <c r="C889" s="8" t="s">
        <v>1889</v>
      </c>
      <c r="D889" s="8" t="s">
        <v>2155</v>
      </c>
      <c r="E889" s="8" t="s">
        <v>2194</v>
      </c>
      <c r="F889" s="8" t="s">
        <v>2235</v>
      </c>
    </row>
    <row r="890" spans="1:6" x14ac:dyDescent="0.3">
      <c r="A890" s="8">
        <v>3643</v>
      </c>
      <c r="B890" s="8" t="s">
        <v>1383</v>
      </c>
      <c r="C890" s="8" t="s">
        <v>1384</v>
      </c>
      <c r="D890" s="8" t="s">
        <v>2155</v>
      </c>
      <c r="E890" s="8" t="s">
        <v>2194</v>
      </c>
      <c r="F890" s="8" t="s">
        <v>2235</v>
      </c>
    </row>
    <row r="891" spans="1:6" x14ac:dyDescent="0.3">
      <c r="A891" s="8">
        <v>3644</v>
      </c>
      <c r="B891" s="8" t="s">
        <v>902</v>
      </c>
      <c r="C891" s="8" t="s">
        <v>903</v>
      </c>
      <c r="D891" s="8" t="s">
        <v>2155</v>
      </c>
      <c r="E891" s="8" t="s">
        <v>2194</v>
      </c>
      <c r="F891" s="8" t="s">
        <v>2235</v>
      </c>
    </row>
    <row r="892" spans="1:6" x14ac:dyDescent="0.3">
      <c r="A892" s="8">
        <v>3645</v>
      </c>
      <c r="B892" s="8" t="s">
        <v>1220</v>
      </c>
      <c r="C892" s="8" t="s">
        <v>1221</v>
      </c>
      <c r="D892" s="8" t="s">
        <v>2155</v>
      </c>
      <c r="E892" s="8" t="s">
        <v>2194</v>
      </c>
      <c r="F892" s="8" t="s">
        <v>2235</v>
      </c>
    </row>
    <row r="893" spans="1:6" x14ac:dyDescent="0.3">
      <c r="A893" s="8">
        <v>3646</v>
      </c>
      <c r="B893" s="8" t="s">
        <v>481</v>
      </c>
      <c r="C893" s="8" t="s">
        <v>482</v>
      </c>
      <c r="D893" s="8" t="s">
        <v>2155</v>
      </c>
      <c r="E893" s="8" t="s">
        <v>2194</v>
      </c>
      <c r="F893" s="8" t="s">
        <v>2235</v>
      </c>
    </row>
    <row r="894" spans="1:6" x14ac:dyDescent="0.3">
      <c r="A894" s="8">
        <v>3647</v>
      </c>
      <c r="B894" s="8" t="s">
        <v>1896</v>
      </c>
      <c r="C894" s="8" t="s">
        <v>1897</v>
      </c>
      <c r="D894" s="8" t="s">
        <v>2155</v>
      </c>
      <c r="E894" s="8" t="s">
        <v>2194</v>
      </c>
      <c r="F894" s="8" t="s">
        <v>2235</v>
      </c>
    </row>
    <row r="895" spans="1:6" x14ac:dyDescent="0.3">
      <c r="A895" s="8">
        <v>3648</v>
      </c>
      <c r="B895" s="8" t="s">
        <v>707</v>
      </c>
      <c r="C895" s="8" t="s">
        <v>708</v>
      </c>
      <c r="D895" s="8" t="s">
        <v>2155</v>
      </c>
      <c r="E895" s="8" t="s">
        <v>2196</v>
      </c>
      <c r="F895" s="8" t="s">
        <v>2235</v>
      </c>
    </row>
    <row r="896" spans="1:6" x14ac:dyDescent="0.3">
      <c r="A896" s="8">
        <v>3649</v>
      </c>
      <c r="B896" s="8" t="s">
        <v>705</v>
      </c>
      <c r="C896" s="8" t="s">
        <v>706</v>
      </c>
      <c r="D896" s="8" t="s">
        <v>2155</v>
      </c>
      <c r="E896" s="8" t="s">
        <v>2196</v>
      </c>
      <c r="F896" s="8" t="s">
        <v>2235</v>
      </c>
    </row>
    <row r="897" spans="1:6" x14ac:dyDescent="0.3">
      <c r="A897" s="8">
        <v>3650</v>
      </c>
      <c r="B897" s="8" t="s">
        <v>1471</v>
      </c>
      <c r="C897" s="8" t="s">
        <v>1472</v>
      </c>
      <c r="D897" s="8" t="s">
        <v>2155</v>
      </c>
      <c r="E897" s="8" t="s">
        <v>2196</v>
      </c>
      <c r="F897" s="8" t="s">
        <v>2235</v>
      </c>
    </row>
    <row r="898" spans="1:6" x14ac:dyDescent="0.3">
      <c r="A898" s="8">
        <v>3651</v>
      </c>
      <c r="B898" s="8" t="s">
        <v>1662</v>
      </c>
      <c r="C898" s="8" t="s">
        <v>1663</v>
      </c>
      <c r="D898" s="8" t="s">
        <v>2155</v>
      </c>
      <c r="E898" s="8" t="s">
        <v>2196</v>
      </c>
      <c r="F898" s="8" t="s">
        <v>2235</v>
      </c>
    </row>
    <row r="899" spans="1:6" x14ac:dyDescent="0.3">
      <c r="A899" s="8">
        <v>3652</v>
      </c>
      <c r="B899" s="8" t="s">
        <v>1804</v>
      </c>
      <c r="C899" s="8" t="s">
        <v>1805</v>
      </c>
      <c r="D899" s="8" t="s">
        <v>2155</v>
      </c>
      <c r="E899" s="8" t="s">
        <v>2196</v>
      </c>
      <c r="F899" s="8" t="s">
        <v>2235</v>
      </c>
    </row>
    <row r="900" spans="1:6" x14ac:dyDescent="0.3">
      <c r="A900" s="8">
        <v>3653</v>
      </c>
      <c r="B900" s="8" t="s">
        <v>1267</v>
      </c>
      <c r="C900" s="8" t="s">
        <v>1268</v>
      </c>
      <c r="D900" s="8" t="s">
        <v>2155</v>
      </c>
      <c r="E900" s="8" t="s">
        <v>2196</v>
      </c>
      <c r="F900" s="8" t="s">
        <v>2235</v>
      </c>
    </row>
    <row r="901" spans="1:6" x14ac:dyDescent="0.3">
      <c r="A901" s="8">
        <v>3654</v>
      </c>
      <c r="B901" s="8" t="s">
        <v>1277</v>
      </c>
      <c r="C901" s="8" t="s">
        <v>1278</v>
      </c>
      <c r="D901" s="8" t="s">
        <v>2155</v>
      </c>
      <c r="E901" s="8" t="s">
        <v>2196</v>
      </c>
      <c r="F901" s="8" t="s">
        <v>2235</v>
      </c>
    </row>
    <row r="902" spans="1:6" x14ac:dyDescent="0.3">
      <c r="A902" s="8">
        <v>3655</v>
      </c>
      <c r="B902" s="8" t="s">
        <v>1701</v>
      </c>
      <c r="C902" s="8" t="s">
        <v>1702</v>
      </c>
      <c r="D902" s="8" t="s">
        <v>2155</v>
      </c>
      <c r="E902" s="8" t="s">
        <v>2196</v>
      </c>
      <c r="F902" s="8" t="s">
        <v>2235</v>
      </c>
    </row>
    <row r="903" spans="1:6" x14ac:dyDescent="0.3">
      <c r="A903" s="8">
        <v>3656</v>
      </c>
      <c r="B903" s="8" t="s">
        <v>1391</v>
      </c>
      <c r="C903" s="8" t="s">
        <v>1392</v>
      </c>
      <c r="D903" s="8" t="s">
        <v>2155</v>
      </c>
      <c r="E903" s="8" t="s">
        <v>2196</v>
      </c>
      <c r="F903" s="8" t="s">
        <v>2235</v>
      </c>
    </row>
    <row r="904" spans="1:6" x14ac:dyDescent="0.3">
      <c r="A904" s="8">
        <v>3657</v>
      </c>
      <c r="B904" s="8" t="s">
        <v>377</v>
      </c>
      <c r="C904" s="8" t="s">
        <v>378</v>
      </c>
      <c r="D904" s="8" t="s">
        <v>2155</v>
      </c>
      <c r="E904" s="8" t="s">
        <v>2196</v>
      </c>
      <c r="F904" s="8" t="s">
        <v>2235</v>
      </c>
    </row>
    <row r="905" spans="1:6" x14ac:dyDescent="0.3">
      <c r="A905" s="8">
        <v>3658</v>
      </c>
      <c r="B905" s="8" t="s">
        <v>1341</v>
      </c>
      <c r="C905" s="8" t="s">
        <v>1342</v>
      </c>
      <c r="D905" s="8" t="s">
        <v>2155</v>
      </c>
      <c r="E905" s="8" t="s">
        <v>2196</v>
      </c>
      <c r="F905" s="8" t="s">
        <v>2235</v>
      </c>
    </row>
    <row r="906" spans="1:6" x14ac:dyDescent="0.3">
      <c r="A906" s="8">
        <v>3659</v>
      </c>
      <c r="B906" s="8" t="s">
        <v>1481</v>
      </c>
      <c r="C906" s="8" t="s">
        <v>1482</v>
      </c>
      <c r="D906" s="8" t="s">
        <v>2155</v>
      </c>
      <c r="E906" s="8" t="s">
        <v>2196</v>
      </c>
      <c r="F906" s="8" t="s">
        <v>2235</v>
      </c>
    </row>
    <row r="907" spans="1:6" x14ac:dyDescent="0.3">
      <c r="A907" s="8">
        <v>3660</v>
      </c>
      <c r="B907" s="8" t="s">
        <v>1285</v>
      </c>
      <c r="C907" s="8" t="s">
        <v>1286</v>
      </c>
      <c r="D907" s="8" t="s">
        <v>2199</v>
      </c>
      <c r="E907" s="8" t="s">
        <v>2200</v>
      </c>
      <c r="F907" s="8" t="s">
        <v>2236</v>
      </c>
    </row>
    <row r="908" spans="1:6" x14ac:dyDescent="0.3">
      <c r="A908" s="8">
        <v>3661</v>
      </c>
      <c r="B908" s="8" t="s">
        <v>1683</v>
      </c>
      <c r="C908" s="8" t="s">
        <v>1684</v>
      </c>
      <c r="D908" s="8" t="s">
        <v>2199</v>
      </c>
      <c r="E908" s="8" t="s">
        <v>2200</v>
      </c>
      <c r="F908" s="8" t="s">
        <v>2236</v>
      </c>
    </row>
    <row r="909" spans="1:6" x14ac:dyDescent="0.3">
      <c r="A909" s="8">
        <v>3662</v>
      </c>
      <c r="B909" s="8" t="s">
        <v>1999</v>
      </c>
      <c r="C909" s="8" t="s">
        <v>2000</v>
      </c>
      <c r="D909" s="8" t="s">
        <v>2199</v>
      </c>
      <c r="E909" s="8" t="s">
        <v>2200</v>
      </c>
      <c r="F909" s="8" t="s">
        <v>2236</v>
      </c>
    </row>
    <row r="910" spans="1:6" x14ac:dyDescent="0.3">
      <c r="A910" s="8">
        <v>3663</v>
      </c>
      <c r="B910" s="8" t="s">
        <v>912</v>
      </c>
      <c r="C910" s="8" t="s">
        <v>913</v>
      </c>
      <c r="D910" s="8" t="s">
        <v>2199</v>
      </c>
      <c r="E910" s="8" t="s">
        <v>2200</v>
      </c>
      <c r="F910" s="8" t="s">
        <v>2236</v>
      </c>
    </row>
    <row r="911" spans="1:6" x14ac:dyDescent="0.3">
      <c r="A911" s="8">
        <v>3664</v>
      </c>
      <c r="B911" s="8" t="s">
        <v>1509</v>
      </c>
      <c r="C911" s="8" t="s">
        <v>1510</v>
      </c>
      <c r="D911" s="8" t="s">
        <v>2199</v>
      </c>
      <c r="E911" s="8" t="s">
        <v>2237</v>
      </c>
      <c r="F911" s="8" t="s">
        <v>2236</v>
      </c>
    </row>
    <row r="912" spans="1:6" x14ac:dyDescent="0.3">
      <c r="A912" s="8">
        <v>3665</v>
      </c>
      <c r="B912" s="8" t="s">
        <v>245</v>
      </c>
      <c r="C912" s="8" t="s">
        <v>246</v>
      </c>
      <c r="D912" s="8" t="s">
        <v>2199</v>
      </c>
      <c r="E912" s="8" t="s">
        <v>2237</v>
      </c>
      <c r="F912" s="8" t="s">
        <v>2236</v>
      </c>
    </row>
    <row r="913" spans="1:6" x14ac:dyDescent="0.3">
      <c r="A913" s="8">
        <v>3666</v>
      </c>
      <c r="B913" s="8" t="s">
        <v>104</v>
      </c>
      <c r="C913" s="8" t="s">
        <v>105</v>
      </c>
      <c r="D913" s="8" t="s">
        <v>2199</v>
      </c>
      <c r="E913" s="8" t="s">
        <v>2238</v>
      </c>
      <c r="F913" s="8" t="s">
        <v>2236</v>
      </c>
    </row>
    <row r="914" spans="1:6" x14ac:dyDescent="0.3">
      <c r="A914" s="8">
        <v>3667</v>
      </c>
      <c r="B914" s="8" t="s">
        <v>832</v>
      </c>
      <c r="C914" s="8" t="s">
        <v>833</v>
      </c>
      <c r="D914" s="8" t="s">
        <v>2199</v>
      </c>
      <c r="E914" s="8" t="s">
        <v>2237</v>
      </c>
      <c r="F914" s="8" t="s">
        <v>2236</v>
      </c>
    </row>
    <row r="915" spans="1:6" x14ac:dyDescent="0.3">
      <c r="A915" s="8">
        <v>3668</v>
      </c>
      <c r="B915" s="8" t="s">
        <v>1604</v>
      </c>
      <c r="C915" s="8" t="s">
        <v>1605</v>
      </c>
      <c r="D915" s="8" t="s">
        <v>2199</v>
      </c>
      <c r="E915" s="8" t="s">
        <v>2237</v>
      </c>
      <c r="F915" s="8" t="s">
        <v>2236</v>
      </c>
    </row>
    <row r="916" spans="1:6" x14ac:dyDescent="0.3">
      <c r="A916" s="8">
        <v>3669</v>
      </c>
      <c r="B916" s="8" t="s">
        <v>1080</v>
      </c>
      <c r="C916" s="8" t="s">
        <v>1081</v>
      </c>
      <c r="D916" s="8" t="s">
        <v>2199</v>
      </c>
      <c r="E916" s="8" t="s">
        <v>2237</v>
      </c>
      <c r="F916" s="8" t="s">
        <v>2236</v>
      </c>
    </row>
    <row r="917" spans="1:6" x14ac:dyDescent="0.3">
      <c r="A917" s="8">
        <v>3670</v>
      </c>
      <c r="B917" s="8" t="s">
        <v>836</v>
      </c>
      <c r="C917" s="8" t="s">
        <v>837</v>
      </c>
      <c r="D917" s="8" t="s">
        <v>2199</v>
      </c>
      <c r="E917" s="8" t="s">
        <v>2237</v>
      </c>
      <c r="F917" s="8" t="s">
        <v>2236</v>
      </c>
    </row>
    <row r="918" spans="1:6" x14ac:dyDescent="0.3">
      <c r="A918" s="8">
        <v>3671</v>
      </c>
      <c r="B918" s="8" t="s">
        <v>1989</v>
      </c>
      <c r="C918" s="8" t="s">
        <v>1990</v>
      </c>
      <c r="D918" s="8" t="s">
        <v>2199</v>
      </c>
      <c r="E918" s="8" t="s">
        <v>2237</v>
      </c>
      <c r="F918" s="8" t="s">
        <v>2236</v>
      </c>
    </row>
    <row r="919" spans="1:6" x14ac:dyDescent="0.3">
      <c r="A919" s="8">
        <v>3672</v>
      </c>
      <c r="B919" s="8" t="s">
        <v>1942</v>
      </c>
      <c r="C919" s="8" t="s">
        <v>1943</v>
      </c>
      <c r="D919" s="8" t="s">
        <v>2199</v>
      </c>
      <c r="E919" s="8" t="s">
        <v>2237</v>
      </c>
      <c r="F919" s="8" t="s">
        <v>2236</v>
      </c>
    </row>
    <row r="920" spans="1:6" x14ac:dyDescent="0.3">
      <c r="A920" s="8">
        <v>3673</v>
      </c>
      <c r="B920" s="8" t="s">
        <v>1150</v>
      </c>
      <c r="C920" s="8" t="s">
        <v>1151</v>
      </c>
      <c r="D920" s="8" t="s">
        <v>2199</v>
      </c>
      <c r="E920" s="8" t="s">
        <v>2237</v>
      </c>
      <c r="F920" s="8" t="s">
        <v>2236</v>
      </c>
    </row>
    <row r="921" spans="1:6" x14ac:dyDescent="0.3">
      <c r="A921" s="8">
        <v>3674</v>
      </c>
      <c r="B921" s="8" t="s">
        <v>830</v>
      </c>
      <c r="C921" s="8" t="s">
        <v>831</v>
      </c>
      <c r="D921" s="8" t="s">
        <v>2199</v>
      </c>
      <c r="E921" s="8" t="s">
        <v>2237</v>
      </c>
      <c r="F921" s="8" t="s">
        <v>2236</v>
      </c>
    </row>
    <row r="922" spans="1:6" x14ac:dyDescent="0.3">
      <c r="A922" s="8">
        <v>3675</v>
      </c>
      <c r="B922" s="8" t="s">
        <v>940</v>
      </c>
      <c r="C922" s="8" t="s">
        <v>941</v>
      </c>
      <c r="D922" s="8" t="s">
        <v>2199</v>
      </c>
      <c r="E922" s="8" t="s">
        <v>2237</v>
      </c>
      <c r="F922" s="8" t="s">
        <v>2236</v>
      </c>
    </row>
    <row r="923" spans="1:6" x14ac:dyDescent="0.3">
      <c r="A923" s="8">
        <v>3676</v>
      </c>
      <c r="B923" s="8" t="s">
        <v>1784</v>
      </c>
      <c r="C923" s="8" t="s">
        <v>1785</v>
      </c>
      <c r="D923" s="8" t="s">
        <v>2199</v>
      </c>
      <c r="E923" s="8" t="s">
        <v>2237</v>
      </c>
      <c r="F923" s="8" t="s">
        <v>2236</v>
      </c>
    </row>
    <row r="924" spans="1:6" x14ac:dyDescent="0.3">
      <c r="A924" s="8">
        <v>3677</v>
      </c>
      <c r="B924" s="8" t="s">
        <v>1772</v>
      </c>
      <c r="C924" s="8" t="s">
        <v>1773</v>
      </c>
      <c r="D924" s="8" t="s">
        <v>2199</v>
      </c>
      <c r="E924" s="8" t="s">
        <v>2238</v>
      </c>
      <c r="F924" s="8" t="s">
        <v>2236</v>
      </c>
    </row>
    <row r="925" spans="1:6" x14ac:dyDescent="0.3">
      <c r="A925" s="8">
        <v>3678</v>
      </c>
      <c r="B925" s="8" t="s">
        <v>335</v>
      </c>
      <c r="C925" s="8" t="s">
        <v>336</v>
      </c>
      <c r="D925" s="8" t="s">
        <v>2124</v>
      </c>
      <c r="E925" s="8" t="s">
        <v>2125</v>
      </c>
      <c r="F925" s="8" t="s">
        <v>2211</v>
      </c>
    </row>
    <row r="926" spans="1:6" x14ac:dyDescent="0.3">
      <c r="A926" s="8">
        <v>3679</v>
      </c>
      <c r="B926" s="8" t="s">
        <v>2003</v>
      </c>
      <c r="C926" s="8" t="s">
        <v>2004</v>
      </c>
      <c r="D926" s="8" t="s">
        <v>2124</v>
      </c>
      <c r="E926" s="8" t="s">
        <v>2125</v>
      </c>
      <c r="F926" s="8" t="s">
        <v>2211</v>
      </c>
    </row>
    <row r="927" spans="1:6" x14ac:dyDescent="0.3">
      <c r="A927" s="8">
        <v>3680</v>
      </c>
      <c r="B927" s="8" t="s">
        <v>1858</v>
      </c>
      <c r="C927" s="8" t="s">
        <v>1859</v>
      </c>
      <c r="D927" s="8" t="s">
        <v>2124</v>
      </c>
      <c r="E927" s="8" t="s">
        <v>2125</v>
      </c>
      <c r="F927" s="8" t="s">
        <v>2211</v>
      </c>
    </row>
    <row r="928" spans="1:6" x14ac:dyDescent="0.3">
      <c r="A928" s="8">
        <v>3681</v>
      </c>
      <c r="B928" s="8" t="s">
        <v>1182</v>
      </c>
      <c r="C928" s="8" t="s">
        <v>1183</v>
      </c>
      <c r="D928" s="8" t="s">
        <v>2103</v>
      </c>
      <c r="E928" s="8" t="s">
        <v>2239</v>
      </c>
      <c r="F928" s="8" t="s">
        <v>2240</v>
      </c>
    </row>
    <row r="929" spans="1:6" x14ac:dyDescent="0.3">
      <c r="A929" s="8">
        <v>3682</v>
      </c>
      <c r="B929" s="8" t="s">
        <v>1565</v>
      </c>
      <c r="C929" s="8" t="s">
        <v>1566</v>
      </c>
      <c r="D929" s="8" t="s">
        <v>2103</v>
      </c>
      <c r="E929" s="8" t="s">
        <v>2239</v>
      </c>
      <c r="F929" s="8" t="s">
        <v>2240</v>
      </c>
    </row>
    <row r="930" spans="1:6" x14ac:dyDescent="0.3">
      <c r="A930" s="8">
        <v>3683</v>
      </c>
      <c r="B930" s="8" t="s">
        <v>1581</v>
      </c>
      <c r="C930" s="8" t="s">
        <v>1582</v>
      </c>
      <c r="D930" s="8" t="s">
        <v>2103</v>
      </c>
      <c r="E930" s="8" t="s">
        <v>2239</v>
      </c>
      <c r="F930" s="8" t="s">
        <v>2240</v>
      </c>
    </row>
    <row r="931" spans="1:6" x14ac:dyDescent="0.3">
      <c r="A931" s="8">
        <v>3684</v>
      </c>
      <c r="B931" s="8" t="s">
        <v>1520</v>
      </c>
      <c r="C931" s="8" t="s">
        <v>1521</v>
      </c>
      <c r="D931" s="8" t="s">
        <v>2124</v>
      </c>
      <c r="E931" s="8" t="s">
        <v>2125</v>
      </c>
      <c r="F931" s="8" t="s">
        <v>2211</v>
      </c>
    </row>
    <row r="932" spans="1:6" x14ac:dyDescent="0.3">
      <c r="A932" s="8">
        <v>3685</v>
      </c>
      <c r="B932" s="8" t="s">
        <v>301</v>
      </c>
      <c r="C932" s="8" t="s">
        <v>302</v>
      </c>
      <c r="D932" s="8" t="s">
        <v>2124</v>
      </c>
      <c r="E932" s="8" t="s">
        <v>2125</v>
      </c>
      <c r="F932" s="8" t="s">
        <v>2211</v>
      </c>
    </row>
    <row r="933" spans="1:6" x14ac:dyDescent="0.3">
      <c r="A933" s="8">
        <v>3713</v>
      </c>
      <c r="B933" s="8" t="s">
        <v>976</v>
      </c>
      <c r="C933" s="8" t="s">
        <v>977</v>
      </c>
      <c r="D933" s="8" t="s">
        <v>2155</v>
      </c>
      <c r="E933" s="8" t="s">
        <v>2194</v>
      </c>
      <c r="F933" s="8" t="s">
        <v>2134</v>
      </c>
    </row>
    <row r="934" spans="1:6" x14ac:dyDescent="0.3">
      <c r="A934" s="8">
        <v>3714</v>
      </c>
      <c r="B934" s="8" t="s">
        <v>46</v>
      </c>
      <c r="C934" s="8" t="s">
        <v>47</v>
      </c>
      <c r="D934" s="8" t="s">
        <v>2155</v>
      </c>
      <c r="E934" s="8" t="s">
        <v>2194</v>
      </c>
      <c r="F934" s="8" t="s">
        <v>2134</v>
      </c>
    </row>
    <row r="935" spans="1:6" x14ac:dyDescent="0.3">
      <c r="A935" s="8">
        <v>3715</v>
      </c>
      <c r="B935" s="8" t="s">
        <v>806</v>
      </c>
      <c r="C935" s="8" t="s">
        <v>807</v>
      </c>
      <c r="D935" s="8" t="s">
        <v>2155</v>
      </c>
      <c r="E935" s="8" t="s">
        <v>2194</v>
      </c>
      <c r="F935" s="8" t="s">
        <v>2134</v>
      </c>
    </row>
    <row r="936" spans="1:6" x14ac:dyDescent="0.3">
      <c r="A936" s="8">
        <v>3716</v>
      </c>
      <c r="B936" s="8" t="s">
        <v>1695</v>
      </c>
      <c r="C936" s="8" t="s">
        <v>1696</v>
      </c>
      <c r="D936" s="8" t="s">
        <v>2155</v>
      </c>
      <c r="E936" s="8" t="s">
        <v>2194</v>
      </c>
      <c r="F936" s="8" t="s">
        <v>2134</v>
      </c>
    </row>
    <row r="937" spans="1:6" x14ac:dyDescent="0.3">
      <c r="A937" s="8">
        <v>3717</v>
      </c>
      <c r="B937" s="8" t="s">
        <v>138</v>
      </c>
      <c r="C937" s="8" t="s">
        <v>139</v>
      </c>
      <c r="D937" s="8" t="s">
        <v>2094</v>
      </c>
      <c r="E937" s="8" t="s">
        <v>2151</v>
      </c>
      <c r="F937" s="8" t="s">
        <v>2241</v>
      </c>
    </row>
    <row r="938" spans="1:6" x14ac:dyDescent="0.3">
      <c r="A938" s="8">
        <v>3718</v>
      </c>
      <c r="B938" s="8" t="s">
        <v>717</v>
      </c>
      <c r="C938" s="8" t="s">
        <v>718</v>
      </c>
      <c r="D938" s="8" t="s">
        <v>2094</v>
      </c>
      <c r="E938" s="8" t="s">
        <v>2151</v>
      </c>
      <c r="F938" s="8" t="s">
        <v>2134</v>
      </c>
    </row>
    <row r="939" spans="1:6" x14ac:dyDescent="0.3">
      <c r="A939" s="8">
        <v>3719</v>
      </c>
      <c r="B939" s="8" t="s">
        <v>140</v>
      </c>
      <c r="C939" s="8" t="s">
        <v>141</v>
      </c>
      <c r="D939" s="8" t="s">
        <v>2094</v>
      </c>
      <c r="E939" s="8" t="s">
        <v>2151</v>
      </c>
      <c r="F939" s="8" t="s">
        <v>2134</v>
      </c>
    </row>
    <row r="940" spans="1:6" x14ac:dyDescent="0.3">
      <c r="A940" s="8">
        <v>3720</v>
      </c>
      <c r="B940" s="8" t="s">
        <v>1222</v>
      </c>
      <c r="C940" s="8" t="s">
        <v>1223</v>
      </c>
      <c r="D940" s="8" t="s">
        <v>2094</v>
      </c>
      <c r="E940" s="8" t="s">
        <v>2151</v>
      </c>
      <c r="F940" s="8" t="s">
        <v>2241</v>
      </c>
    </row>
    <row r="941" spans="1:6" x14ac:dyDescent="0.3">
      <c r="A941" s="8">
        <v>3721</v>
      </c>
      <c r="B941" s="8" t="s">
        <v>958</v>
      </c>
      <c r="C941" s="8" t="s">
        <v>959</v>
      </c>
      <c r="D941" s="8" t="s">
        <v>2109</v>
      </c>
      <c r="E941" s="8" t="s">
        <v>2112</v>
      </c>
      <c r="F941" s="8" t="s">
        <v>2183</v>
      </c>
    </row>
    <row r="942" spans="1:6" x14ac:dyDescent="0.3">
      <c r="A942" s="8">
        <v>3722</v>
      </c>
      <c r="B942" s="8" t="s">
        <v>329</v>
      </c>
      <c r="C942" s="8" t="s">
        <v>330</v>
      </c>
      <c r="D942" s="8" t="s">
        <v>2124</v>
      </c>
      <c r="E942" s="8" t="s">
        <v>2125</v>
      </c>
      <c r="F942" s="8" t="s">
        <v>2183</v>
      </c>
    </row>
    <row r="943" spans="1:6" x14ac:dyDescent="0.3">
      <c r="A943" s="8">
        <v>3723</v>
      </c>
      <c r="B943" s="8" t="s">
        <v>1542</v>
      </c>
      <c r="C943" s="8" t="s">
        <v>1543</v>
      </c>
      <c r="D943" s="8" t="s">
        <v>2155</v>
      </c>
      <c r="E943" s="8" t="s">
        <v>2160</v>
      </c>
      <c r="F943" s="8" t="s">
        <v>2183</v>
      </c>
    </row>
    <row r="944" spans="1:6" x14ac:dyDescent="0.3">
      <c r="A944" s="8">
        <v>3724</v>
      </c>
      <c r="B944" s="8" t="s">
        <v>1759</v>
      </c>
      <c r="C944" s="8" t="s">
        <v>1760</v>
      </c>
      <c r="D944" s="8" t="s">
        <v>2114</v>
      </c>
      <c r="E944" s="8" t="s">
        <v>2182</v>
      </c>
      <c r="F944" s="8" t="s">
        <v>2183</v>
      </c>
    </row>
    <row r="945" spans="1:6" x14ac:dyDescent="0.3">
      <c r="A945" s="8">
        <v>3725</v>
      </c>
      <c r="B945" s="8" t="s">
        <v>162</v>
      </c>
      <c r="C945" s="8" t="s">
        <v>163</v>
      </c>
      <c r="D945" s="8" t="s">
        <v>2124</v>
      </c>
      <c r="E945" s="8" t="s">
        <v>2125</v>
      </c>
      <c r="F945" s="8" t="s">
        <v>2183</v>
      </c>
    </row>
    <row r="946" spans="1:6" x14ac:dyDescent="0.3">
      <c r="A946" s="8">
        <v>3726</v>
      </c>
      <c r="B946" s="8" t="s">
        <v>948</v>
      </c>
      <c r="C946" s="8" t="s">
        <v>949</v>
      </c>
      <c r="D946" s="8" t="s">
        <v>2109</v>
      </c>
      <c r="E946" s="8" t="s">
        <v>2112</v>
      </c>
      <c r="F946" s="8" t="s">
        <v>2183</v>
      </c>
    </row>
    <row r="947" spans="1:6" x14ac:dyDescent="0.3">
      <c r="A947" s="8">
        <v>3727</v>
      </c>
      <c r="B947" s="8" t="s">
        <v>1616</v>
      </c>
      <c r="C947" s="8" t="s">
        <v>1617</v>
      </c>
      <c r="D947" s="8" t="s">
        <v>2155</v>
      </c>
      <c r="E947" s="8" t="s">
        <v>2194</v>
      </c>
      <c r="F947" s="8" t="s">
        <v>2134</v>
      </c>
    </row>
    <row r="948" spans="1:6" x14ac:dyDescent="0.3">
      <c r="A948" s="8">
        <v>3728</v>
      </c>
      <c r="B948" s="8" t="s">
        <v>1852</v>
      </c>
      <c r="C948" s="8" t="s">
        <v>1853</v>
      </c>
      <c r="D948" s="8" t="s">
        <v>2155</v>
      </c>
      <c r="E948" s="8" t="s">
        <v>2194</v>
      </c>
      <c r="F948" s="8" t="s">
        <v>2134</v>
      </c>
    </row>
    <row r="949" spans="1:6" x14ac:dyDescent="0.3">
      <c r="A949" s="8">
        <v>3729</v>
      </c>
      <c r="B949" s="8" t="s">
        <v>1980</v>
      </c>
      <c r="C949" s="8" t="s">
        <v>1981</v>
      </c>
      <c r="D949" s="8" t="s">
        <v>2155</v>
      </c>
      <c r="E949" s="8" t="s">
        <v>2194</v>
      </c>
      <c r="F949" s="8" t="s">
        <v>2134</v>
      </c>
    </row>
    <row r="950" spans="1:6" x14ac:dyDescent="0.3">
      <c r="A950" s="8">
        <v>3730</v>
      </c>
      <c r="B950" s="8" t="s">
        <v>1078</v>
      </c>
      <c r="C950" s="8" t="s">
        <v>1079</v>
      </c>
      <c r="D950" s="8" t="s">
        <v>2155</v>
      </c>
      <c r="E950" s="8" t="s">
        <v>2194</v>
      </c>
      <c r="F950" s="8" t="s">
        <v>2134</v>
      </c>
    </row>
    <row r="951" spans="1:6" x14ac:dyDescent="0.3">
      <c r="A951" s="8">
        <v>3971</v>
      </c>
      <c r="B951" s="8" t="s">
        <v>249</v>
      </c>
      <c r="C951" s="8" t="s">
        <v>250</v>
      </c>
      <c r="D951" s="8" t="s">
        <v>2184</v>
      </c>
      <c r="E951" s="8" t="s">
        <v>2242</v>
      </c>
      <c r="F951" s="8" t="s">
        <v>2243</v>
      </c>
    </row>
    <row r="952" spans="1:6" x14ac:dyDescent="0.3">
      <c r="A952" s="8">
        <v>3972</v>
      </c>
      <c r="B952" s="8" t="s">
        <v>341</v>
      </c>
      <c r="C952" s="8" t="s">
        <v>342</v>
      </c>
      <c r="D952" s="8" t="s">
        <v>2184</v>
      </c>
      <c r="E952" s="8" t="s">
        <v>2242</v>
      </c>
      <c r="F952" s="8" t="s">
        <v>2243</v>
      </c>
    </row>
    <row r="953" spans="1:6" x14ac:dyDescent="0.3">
      <c r="A953" s="8">
        <v>4016</v>
      </c>
      <c r="B953" s="8" t="s">
        <v>1054</v>
      </c>
      <c r="C953" s="8" t="s">
        <v>1055</v>
      </c>
      <c r="D953" s="8" t="s">
        <v>2106</v>
      </c>
      <c r="E953" s="8" t="s">
        <v>2107</v>
      </c>
      <c r="F953" s="8" t="s">
        <v>2244</v>
      </c>
    </row>
    <row r="954" spans="1:6" x14ac:dyDescent="0.3">
      <c r="A954" s="8">
        <v>4017</v>
      </c>
      <c r="B954" s="8" t="s">
        <v>1056</v>
      </c>
      <c r="C954" s="8" t="s">
        <v>1057</v>
      </c>
      <c r="D954" s="8" t="s">
        <v>2106</v>
      </c>
      <c r="E954" s="8" t="s">
        <v>2107</v>
      </c>
      <c r="F954" s="8" t="s">
        <v>2244</v>
      </c>
    </row>
    <row r="955" spans="1:6" x14ac:dyDescent="0.3">
      <c r="A955" s="8">
        <v>4022</v>
      </c>
      <c r="B955" s="8" t="s">
        <v>763</v>
      </c>
      <c r="C955" s="8" t="s">
        <v>764</v>
      </c>
      <c r="D955" s="8" t="s">
        <v>2135</v>
      </c>
      <c r="E955" s="8" t="s">
        <v>2136</v>
      </c>
      <c r="F955" s="8" t="s">
        <v>2245</v>
      </c>
    </row>
    <row r="956" spans="1:6" x14ac:dyDescent="0.3">
      <c r="A956" s="8">
        <v>4023</v>
      </c>
      <c r="B956" s="8" t="s">
        <v>132</v>
      </c>
      <c r="C956" s="8" t="s">
        <v>133</v>
      </c>
      <c r="D956" s="8" t="s">
        <v>2135</v>
      </c>
      <c r="E956" s="8" t="s">
        <v>2136</v>
      </c>
      <c r="F956" s="8" t="s">
        <v>2245</v>
      </c>
    </row>
    <row r="957" spans="1:6" x14ac:dyDescent="0.3">
      <c r="A957" s="8">
        <v>4024</v>
      </c>
      <c r="B957" s="8" t="s">
        <v>261</v>
      </c>
      <c r="C957" s="8" t="s">
        <v>262</v>
      </c>
      <c r="D957" s="8" t="s">
        <v>2135</v>
      </c>
      <c r="E957" s="8" t="s">
        <v>2136</v>
      </c>
      <c r="F957" s="8" t="s">
        <v>2245</v>
      </c>
    </row>
    <row r="958" spans="1:6" x14ac:dyDescent="0.3">
      <c r="A958" s="8">
        <v>4025</v>
      </c>
      <c r="B958" s="8" t="s">
        <v>535</v>
      </c>
      <c r="C958" s="8" t="s">
        <v>536</v>
      </c>
      <c r="D958" s="8" t="s">
        <v>2135</v>
      </c>
      <c r="E958" s="8" t="s">
        <v>2136</v>
      </c>
      <c r="F958" s="8" t="s">
        <v>2245</v>
      </c>
    </row>
    <row r="959" spans="1:6" x14ac:dyDescent="0.3">
      <c r="A959" s="8">
        <v>4026</v>
      </c>
      <c r="B959" s="8" t="s">
        <v>1469</v>
      </c>
      <c r="C959" s="8" t="s">
        <v>1470</v>
      </c>
      <c r="D959" s="8" t="s">
        <v>2135</v>
      </c>
      <c r="E959" s="8" t="s">
        <v>2136</v>
      </c>
      <c r="F959" s="8" t="s">
        <v>2245</v>
      </c>
    </row>
    <row r="960" spans="1:6" x14ac:dyDescent="0.3">
      <c r="A960" s="8">
        <v>4027</v>
      </c>
      <c r="B960" s="8" t="s">
        <v>527</v>
      </c>
      <c r="C960" s="8" t="s">
        <v>528</v>
      </c>
      <c r="D960" s="8" t="s">
        <v>2135</v>
      </c>
      <c r="E960" s="8" t="s">
        <v>2136</v>
      </c>
      <c r="F960" s="8" t="s">
        <v>2245</v>
      </c>
    </row>
    <row r="961" spans="1:6" x14ac:dyDescent="0.3">
      <c r="A961" s="8">
        <v>4028</v>
      </c>
      <c r="B961" s="8" t="s">
        <v>172</v>
      </c>
      <c r="C961" s="8" t="s">
        <v>173</v>
      </c>
      <c r="D961" s="8" t="s">
        <v>2135</v>
      </c>
      <c r="E961" s="8" t="s">
        <v>2136</v>
      </c>
      <c r="F961" s="8" t="s">
        <v>2245</v>
      </c>
    </row>
    <row r="962" spans="1:6" x14ac:dyDescent="0.3">
      <c r="A962" s="8">
        <v>4076</v>
      </c>
      <c r="B962" s="8" t="s">
        <v>52</v>
      </c>
      <c r="C962" s="8" t="s">
        <v>53</v>
      </c>
      <c r="D962" s="8" t="s">
        <v>2246</v>
      </c>
      <c r="E962" s="8" t="s">
        <v>2247</v>
      </c>
      <c r="F962" s="8" t="s">
        <v>2248</v>
      </c>
    </row>
    <row r="963" spans="1:6" x14ac:dyDescent="0.3">
      <c r="A963" s="8">
        <v>4077</v>
      </c>
      <c r="B963" s="8" t="s">
        <v>701</v>
      </c>
      <c r="C963" s="8" t="s">
        <v>702</v>
      </c>
      <c r="D963" s="8" t="s">
        <v>2246</v>
      </c>
      <c r="E963" s="8" t="s">
        <v>2247</v>
      </c>
      <c r="F963" s="8" t="s">
        <v>2248</v>
      </c>
    </row>
    <row r="964" spans="1:6" x14ac:dyDescent="0.3">
      <c r="A964" s="8">
        <v>4078</v>
      </c>
      <c r="B964" s="8" t="s">
        <v>42</v>
      </c>
      <c r="C964" s="8" t="s">
        <v>43</v>
      </c>
      <c r="D964" s="8" t="s">
        <v>2246</v>
      </c>
      <c r="E964" s="8" t="s">
        <v>2247</v>
      </c>
      <c r="F964" s="8" t="s">
        <v>2248</v>
      </c>
    </row>
    <row r="965" spans="1:6" x14ac:dyDescent="0.3">
      <c r="A965" s="8">
        <v>4079</v>
      </c>
      <c r="B965" s="8" t="s">
        <v>564</v>
      </c>
      <c r="C965" s="8" t="s">
        <v>565</v>
      </c>
      <c r="D965" s="8" t="s">
        <v>2246</v>
      </c>
      <c r="E965" s="8" t="s">
        <v>2247</v>
      </c>
      <c r="F965" s="8" t="s">
        <v>2248</v>
      </c>
    </row>
    <row r="966" spans="1:6" x14ac:dyDescent="0.3">
      <c r="A966" s="8">
        <v>4080</v>
      </c>
      <c r="B966" s="8" t="s">
        <v>34</v>
      </c>
      <c r="C966" s="8" t="s">
        <v>35</v>
      </c>
      <c r="D966" s="8" t="s">
        <v>2184</v>
      </c>
      <c r="E966" s="8" t="s">
        <v>2242</v>
      </c>
      <c r="F966" s="8" t="s">
        <v>2243</v>
      </c>
    </row>
    <row r="967" spans="1:6" x14ac:dyDescent="0.3">
      <c r="A967" s="8">
        <v>4081</v>
      </c>
      <c r="B967" s="8" t="s">
        <v>74</v>
      </c>
      <c r="C967" s="8" t="s">
        <v>75</v>
      </c>
      <c r="D967" s="8" t="s">
        <v>2184</v>
      </c>
      <c r="E967" s="8" t="s">
        <v>2242</v>
      </c>
      <c r="F967" s="8" t="s">
        <v>2243</v>
      </c>
    </row>
    <row r="968" spans="1:6" x14ac:dyDescent="0.3">
      <c r="A968" s="8">
        <v>4082</v>
      </c>
      <c r="B968" s="8" t="s">
        <v>36</v>
      </c>
      <c r="C968" s="8" t="s">
        <v>37</v>
      </c>
      <c r="D968" s="8" t="s">
        <v>2184</v>
      </c>
      <c r="E968" s="8" t="s">
        <v>2242</v>
      </c>
      <c r="F968" s="8" t="s">
        <v>2243</v>
      </c>
    </row>
    <row r="969" spans="1:6" x14ac:dyDescent="0.3">
      <c r="A969" s="8">
        <v>4083</v>
      </c>
      <c r="B969" s="8" t="s">
        <v>76</v>
      </c>
      <c r="C969" s="8" t="s">
        <v>77</v>
      </c>
      <c r="D969" s="8" t="s">
        <v>2184</v>
      </c>
      <c r="E969" s="8" t="s">
        <v>2242</v>
      </c>
      <c r="F969" s="8" t="s">
        <v>2243</v>
      </c>
    </row>
    <row r="970" spans="1:6" x14ac:dyDescent="0.3">
      <c r="A970" s="8">
        <v>4084</v>
      </c>
      <c r="B970" s="8" t="s">
        <v>72</v>
      </c>
      <c r="C970" s="8" t="s">
        <v>73</v>
      </c>
      <c r="D970" s="8" t="s">
        <v>2184</v>
      </c>
      <c r="E970" s="8" t="s">
        <v>2242</v>
      </c>
      <c r="F970" s="8" t="s">
        <v>2243</v>
      </c>
    </row>
    <row r="971" spans="1:6" x14ac:dyDescent="0.3">
      <c r="A971" s="8">
        <v>4085</v>
      </c>
      <c r="B971" s="8" t="s">
        <v>70</v>
      </c>
      <c r="C971" s="8" t="s">
        <v>71</v>
      </c>
      <c r="D971" s="8" t="s">
        <v>2184</v>
      </c>
      <c r="E971" s="8" t="s">
        <v>2242</v>
      </c>
      <c r="F971" s="8" t="s">
        <v>2243</v>
      </c>
    </row>
    <row r="972" spans="1:6" x14ac:dyDescent="0.3">
      <c r="A972" s="8">
        <v>4086</v>
      </c>
      <c r="B972" s="8" t="s">
        <v>54</v>
      </c>
      <c r="C972" s="8" t="s">
        <v>55</v>
      </c>
      <c r="D972" s="8" t="s">
        <v>2184</v>
      </c>
      <c r="E972" s="8" t="s">
        <v>2242</v>
      </c>
      <c r="F972" s="8" t="s">
        <v>2243</v>
      </c>
    </row>
    <row r="973" spans="1:6" x14ac:dyDescent="0.3">
      <c r="A973" s="8">
        <v>4087</v>
      </c>
      <c r="B973" s="8" t="s">
        <v>56</v>
      </c>
      <c r="C973" s="8" t="s">
        <v>57</v>
      </c>
      <c r="D973" s="8" t="s">
        <v>2184</v>
      </c>
      <c r="E973" s="8" t="s">
        <v>2242</v>
      </c>
      <c r="F973" s="8" t="s">
        <v>2243</v>
      </c>
    </row>
    <row r="974" spans="1:6" x14ac:dyDescent="0.3">
      <c r="A974" s="8">
        <v>4088</v>
      </c>
      <c r="B974" s="8" t="s">
        <v>62</v>
      </c>
      <c r="C974" s="8" t="s">
        <v>63</v>
      </c>
      <c r="D974" s="8" t="s">
        <v>2184</v>
      </c>
      <c r="E974" s="8" t="s">
        <v>2242</v>
      </c>
      <c r="F974" s="8" t="s">
        <v>2243</v>
      </c>
    </row>
    <row r="975" spans="1:6" x14ac:dyDescent="0.3">
      <c r="A975" s="8">
        <v>4089</v>
      </c>
      <c r="B975" s="8" t="s">
        <v>60</v>
      </c>
      <c r="C975" s="8" t="s">
        <v>61</v>
      </c>
      <c r="D975" s="8" t="s">
        <v>2184</v>
      </c>
      <c r="E975" s="8" t="s">
        <v>2242</v>
      </c>
      <c r="F975" s="8" t="s">
        <v>2243</v>
      </c>
    </row>
    <row r="976" spans="1:6" x14ac:dyDescent="0.3">
      <c r="A976" s="8">
        <v>4090</v>
      </c>
      <c r="B976" s="8" t="s">
        <v>38</v>
      </c>
      <c r="C976" s="8" t="s">
        <v>39</v>
      </c>
      <c r="D976" s="8" t="s">
        <v>2184</v>
      </c>
      <c r="E976" s="8" t="s">
        <v>2242</v>
      </c>
      <c r="F976" s="8" t="s">
        <v>2243</v>
      </c>
    </row>
    <row r="977" spans="1:6" x14ac:dyDescent="0.3">
      <c r="A977" s="8">
        <v>4091</v>
      </c>
      <c r="B977" s="8" t="s">
        <v>12</v>
      </c>
      <c r="C977" s="8" t="s">
        <v>13</v>
      </c>
      <c r="D977" s="8" t="s">
        <v>2184</v>
      </c>
      <c r="E977" s="8" t="s">
        <v>2242</v>
      </c>
      <c r="F977" s="8" t="s">
        <v>2243</v>
      </c>
    </row>
    <row r="978" spans="1:6" x14ac:dyDescent="0.3">
      <c r="A978" s="8">
        <v>4092</v>
      </c>
      <c r="B978" s="8" t="s">
        <v>24</v>
      </c>
      <c r="C978" s="8" t="s">
        <v>25</v>
      </c>
      <c r="D978" s="8" t="s">
        <v>2184</v>
      </c>
      <c r="E978" s="8" t="s">
        <v>2242</v>
      </c>
      <c r="F978" s="8" t="s">
        <v>2243</v>
      </c>
    </row>
    <row r="979" spans="1:6" x14ac:dyDescent="0.3">
      <c r="A979" s="8">
        <v>4199</v>
      </c>
      <c r="B979" s="8" t="s">
        <v>1426</v>
      </c>
      <c r="C979" s="8" t="s">
        <v>1427</v>
      </c>
      <c r="D979" s="8" t="s">
        <v>2249</v>
      </c>
      <c r="E979" s="8" t="s">
        <v>2250</v>
      </c>
      <c r="F979" s="8" t="s">
        <v>2251</v>
      </c>
    </row>
    <row r="980" spans="1:6" x14ac:dyDescent="0.3">
      <c r="A980" s="8">
        <v>4200</v>
      </c>
      <c r="B980" s="8" t="s">
        <v>1265</v>
      </c>
      <c r="C980" s="8" t="s">
        <v>1266</v>
      </c>
      <c r="D980" s="8" t="s">
        <v>2249</v>
      </c>
      <c r="E980" s="8" t="s">
        <v>2250</v>
      </c>
      <c r="F980" s="8" t="s">
        <v>2251</v>
      </c>
    </row>
    <row r="981" spans="1:6" x14ac:dyDescent="0.3">
      <c r="A981" s="8">
        <v>4201</v>
      </c>
      <c r="B981" s="8" t="s">
        <v>146</v>
      </c>
      <c r="C981" s="8" t="s">
        <v>147</v>
      </c>
      <c r="D981" s="8" t="s">
        <v>2249</v>
      </c>
      <c r="E981" s="8" t="s">
        <v>2250</v>
      </c>
      <c r="F981" s="8" t="s">
        <v>2251</v>
      </c>
    </row>
    <row r="982" spans="1:6" x14ac:dyDescent="0.3">
      <c r="A982" s="8">
        <v>4202</v>
      </c>
      <c r="B982" s="8" t="s">
        <v>40</v>
      </c>
      <c r="C982" s="8" t="s">
        <v>41</v>
      </c>
      <c r="D982" s="8" t="s">
        <v>2249</v>
      </c>
      <c r="E982" s="8" t="s">
        <v>2250</v>
      </c>
      <c r="F982" s="8" t="s">
        <v>2251</v>
      </c>
    </row>
    <row r="983" spans="1:6" x14ac:dyDescent="0.3">
      <c r="A983" s="8">
        <v>4203</v>
      </c>
      <c r="B983" s="8" t="s">
        <v>32</v>
      </c>
      <c r="C983" s="8" t="s">
        <v>33</v>
      </c>
      <c r="D983" s="8" t="s">
        <v>2249</v>
      </c>
      <c r="E983" s="8" t="s">
        <v>2250</v>
      </c>
      <c r="F983" s="8" t="s">
        <v>2252</v>
      </c>
    </row>
    <row r="984" spans="1:6" x14ac:dyDescent="0.3">
      <c r="A984" s="8">
        <v>4204</v>
      </c>
      <c r="B984" s="8" t="s">
        <v>1556</v>
      </c>
      <c r="C984" s="8" t="s">
        <v>1557</v>
      </c>
      <c r="D984" s="8" t="s">
        <v>2249</v>
      </c>
      <c r="E984" s="8" t="s">
        <v>2250</v>
      </c>
      <c r="F984" s="8" t="s">
        <v>2253</v>
      </c>
    </row>
    <row r="985" spans="1:6" x14ac:dyDescent="0.3">
      <c r="A985" s="8">
        <v>4205</v>
      </c>
      <c r="B985" s="8" t="s">
        <v>136</v>
      </c>
      <c r="C985" s="8" t="s">
        <v>137</v>
      </c>
      <c r="D985" s="8" t="s">
        <v>2249</v>
      </c>
      <c r="E985" s="8" t="s">
        <v>2250</v>
      </c>
      <c r="F985" s="8" t="s">
        <v>2252</v>
      </c>
    </row>
    <row r="986" spans="1:6" x14ac:dyDescent="0.3">
      <c r="A986" s="8">
        <v>4206</v>
      </c>
      <c r="B986" s="8" t="s">
        <v>840</v>
      </c>
      <c r="C986" s="8" t="s">
        <v>841</v>
      </c>
      <c r="D986" s="8" t="s">
        <v>2249</v>
      </c>
      <c r="E986" s="8" t="s">
        <v>2250</v>
      </c>
      <c r="F986" s="8" t="s">
        <v>2252</v>
      </c>
    </row>
    <row r="987" spans="1:6" x14ac:dyDescent="0.3">
      <c r="A987" s="8">
        <v>4207</v>
      </c>
      <c r="B987" s="8" t="s">
        <v>860</v>
      </c>
      <c r="C987" s="8" t="s">
        <v>861</v>
      </c>
      <c r="D987" s="8" t="s">
        <v>2249</v>
      </c>
      <c r="E987" s="8" t="s">
        <v>2250</v>
      </c>
      <c r="F987" s="8" t="s">
        <v>2252</v>
      </c>
    </row>
    <row r="988" spans="1:6" x14ac:dyDescent="0.3">
      <c r="A988" s="8">
        <v>4208</v>
      </c>
      <c r="B988" s="8" t="s">
        <v>1432</v>
      </c>
      <c r="C988" s="8" t="s">
        <v>449</v>
      </c>
      <c r="D988" s="8" t="s">
        <v>2249</v>
      </c>
      <c r="E988" s="8" t="s">
        <v>2250</v>
      </c>
      <c r="F988" s="8" t="s">
        <v>2253</v>
      </c>
    </row>
    <row r="989" spans="1:6" x14ac:dyDescent="0.3">
      <c r="A989" s="8">
        <v>4209</v>
      </c>
      <c r="B989" s="8" t="s">
        <v>448</v>
      </c>
      <c r="C989" s="8" t="s">
        <v>449</v>
      </c>
      <c r="D989" s="8" t="s">
        <v>2249</v>
      </c>
      <c r="E989" s="8" t="s">
        <v>2250</v>
      </c>
      <c r="F989" s="8" t="s">
        <v>2253</v>
      </c>
    </row>
    <row r="990" spans="1:6" x14ac:dyDescent="0.3">
      <c r="A990" s="8">
        <v>4210</v>
      </c>
      <c r="B990" s="8" t="s">
        <v>635</v>
      </c>
      <c r="C990" s="8" t="s">
        <v>636</v>
      </c>
      <c r="D990" s="8" t="s">
        <v>2249</v>
      </c>
      <c r="E990" s="8" t="s">
        <v>2250</v>
      </c>
      <c r="F990" s="8" t="s">
        <v>2254</v>
      </c>
    </row>
    <row r="991" spans="1:6" x14ac:dyDescent="0.3">
      <c r="A991" s="8">
        <v>4211</v>
      </c>
      <c r="B991" s="8" t="s">
        <v>497</v>
      </c>
      <c r="C991" s="8" t="s">
        <v>498</v>
      </c>
      <c r="D991" s="8" t="s">
        <v>2249</v>
      </c>
      <c r="E991" s="8" t="s">
        <v>2250</v>
      </c>
      <c r="F991" s="8" t="s">
        <v>2255</v>
      </c>
    </row>
    <row r="992" spans="1:6" x14ac:dyDescent="0.3">
      <c r="A992" s="8">
        <v>4212</v>
      </c>
      <c r="B992" s="8" t="s">
        <v>22</v>
      </c>
      <c r="C992" s="8" t="s">
        <v>23</v>
      </c>
      <c r="D992" s="8" t="s">
        <v>2249</v>
      </c>
      <c r="E992" s="8" t="s">
        <v>2250</v>
      </c>
      <c r="F992" s="8" t="s">
        <v>2255</v>
      </c>
    </row>
    <row r="993" spans="1:6" x14ac:dyDescent="0.3">
      <c r="A993" s="8">
        <v>4213</v>
      </c>
      <c r="B993" s="8" t="s">
        <v>339</v>
      </c>
      <c r="C993" s="8" t="s">
        <v>340</v>
      </c>
      <c r="D993" s="8" t="s">
        <v>2249</v>
      </c>
      <c r="E993" s="8" t="s">
        <v>2250</v>
      </c>
      <c r="F993" s="8" t="s">
        <v>2255</v>
      </c>
    </row>
    <row r="994" spans="1:6" x14ac:dyDescent="0.3">
      <c r="A994" s="8">
        <v>4214</v>
      </c>
      <c r="B994" s="8" t="s">
        <v>554</v>
      </c>
      <c r="C994" s="8" t="s">
        <v>555</v>
      </c>
      <c r="D994" s="8" t="s">
        <v>2249</v>
      </c>
      <c r="E994" s="8" t="s">
        <v>2250</v>
      </c>
      <c r="F994" s="8" t="s">
        <v>2256</v>
      </c>
    </row>
    <row r="995" spans="1:6" x14ac:dyDescent="0.3">
      <c r="A995" s="8">
        <v>4215</v>
      </c>
      <c r="B995" s="8" t="s">
        <v>848</v>
      </c>
      <c r="C995" s="8" t="s">
        <v>849</v>
      </c>
      <c r="D995" s="8" t="s">
        <v>2249</v>
      </c>
      <c r="E995" s="8" t="s">
        <v>2250</v>
      </c>
      <c r="F995" s="8" t="s">
        <v>2256</v>
      </c>
    </row>
    <row r="996" spans="1:6" x14ac:dyDescent="0.3">
      <c r="A996" s="8">
        <v>4216</v>
      </c>
      <c r="B996" s="8" t="s">
        <v>631</v>
      </c>
      <c r="C996" s="8" t="s">
        <v>632</v>
      </c>
      <c r="D996" s="8" t="s">
        <v>2249</v>
      </c>
      <c r="E996" s="8" t="s">
        <v>2250</v>
      </c>
      <c r="F996" s="8" t="s">
        <v>2256</v>
      </c>
    </row>
    <row r="997" spans="1:6" x14ac:dyDescent="0.3">
      <c r="A997" s="8">
        <v>4217</v>
      </c>
      <c r="B997" s="8" t="s">
        <v>456</v>
      </c>
      <c r="C997" s="8" t="s">
        <v>457</v>
      </c>
      <c r="D997" s="8" t="s">
        <v>2249</v>
      </c>
      <c r="E997" s="8" t="s">
        <v>2250</v>
      </c>
      <c r="F997" s="8" t="s">
        <v>2256</v>
      </c>
    </row>
    <row r="998" spans="1:6" x14ac:dyDescent="0.3">
      <c r="A998" s="8">
        <v>4218</v>
      </c>
      <c r="B998" s="8" t="s">
        <v>265</v>
      </c>
      <c r="C998" s="8" t="s">
        <v>266</v>
      </c>
      <c r="D998" s="8" t="s">
        <v>2249</v>
      </c>
      <c r="E998" s="8" t="s">
        <v>2250</v>
      </c>
      <c r="F998" s="8" t="s">
        <v>2254</v>
      </c>
    </row>
    <row r="999" spans="1:6" x14ac:dyDescent="0.3">
      <c r="A999" s="8">
        <v>4219</v>
      </c>
      <c r="B999" s="8" t="s">
        <v>450</v>
      </c>
      <c r="C999" s="8" t="s">
        <v>451</v>
      </c>
      <c r="D999" s="8" t="s">
        <v>2249</v>
      </c>
      <c r="E999" s="8" t="s">
        <v>2250</v>
      </c>
      <c r="F999" s="8" t="s">
        <v>2254</v>
      </c>
    </row>
    <row r="1000" spans="1:6" x14ac:dyDescent="0.3">
      <c r="A1000" s="8">
        <v>4220</v>
      </c>
      <c r="B1000" s="8" t="s">
        <v>1230</v>
      </c>
      <c r="C1000" s="8" t="s">
        <v>1231</v>
      </c>
      <c r="D1000" s="8" t="s">
        <v>2249</v>
      </c>
      <c r="E1000" s="8" t="s">
        <v>2250</v>
      </c>
      <c r="F1000" s="8" t="s">
        <v>2255</v>
      </c>
    </row>
    <row r="1001" spans="1:6" x14ac:dyDescent="0.3">
      <c r="A1001" s="8">
        <v>4221</v>
      </c>
      <c r="B1001" s="8" t="s">
        <v>1313</v>
      </c>
      <c r="C1001" s="8" t="s">
        <v>1314</v>
      </c>
      <c r="D1001" s="8" t="s">
        <v>2249</v>
      </c>
      <c r="E1001" s="8" t="s">
        <v>2250</v>
      </c>
      <c r="F1001" s="8" t="s">
        <v>2257</v>
      </c>
    </row>
    <row r="1002" spans="1:6" x14ac:dyDescent="0.3">
      <c r="A1002" s="8">
        <v>4222</v>
      </c>
      <c r="B1002" s="8" t="s">
        <v>633</v>
      </c>
      <c r="C1002" s="8" t="s">
        <v>634</v>
      </c>
      <c r="D1002" s="8" t="s">
        <v>2249</v>
      </c>
      <c r="E1002" s="8" t="s">
        <v>2250</v>
      </c>
      <c r="F1002" s="8" t="s">
        <v>2254</v>
      </c>
    </row>
    <row r="1003" spans="1:6" x14ac:dyDescent="0.3">
      <c r="A1003" s="8">
        <v>4223</v>
      </c>
      <c r="B1003" s="8" t="s">
        <v>116</v>
      </c>
      <c r="C1003" s="8" t="s">
        <v>117</v>
      </c>
      <c r="D1003" s="8" t="s">
        <v>2249</v>
      </c>
      <c r="E1003" s="8" t="s">
        <v>2250</v>
      </c>
      <c r="F1003" s="8" t="s">
        <v>2255</v>
      </c>
    </row>
    <row r="1004" spans="1:6" x14ac:dyDescent="0.3">
      <c r="A1004" s="8">
        <v>4224</v>
      </c>
      <c r="B1004" s="8" t="s">
        <v>1317</v>
      </c>
      <c r="C1004" s="8" t="s">
        <v>1318</v>
      </c>
      <c r="D1004" s="8" t="s">
        <v>2249</v>
      </c>
      <c r="E1004" s="8" t="s">
        <v>2250</v>
      </c>
      <c r="F1004" s="8" t="s">
        <v>2255</v>
      </c>
    </row>
    <row r="1005" spans="1:6" x14ac:dyDescent="0.3">
      <c r="A1005" s="8">
        <v>4225</v>
      </c>
      <c r="B1005" s="8" t="s">
        <v>1822</v>
      </c>
      <c r="C1005" s="8" t="s">
        <v>1823</v>
      </c>
      <c r="D1005" s="8" t="s">
        <v>2249</v>
      </c>
      <c r="E1005" s="8" t="s">
        <v>2250</v>
      </c>
      <c r="F1005" s="8" t="s">
        <v>2255</v>
      </c>
    </row>
    <row r="1006" spans="1:6" x14ac:dyDescent="0.3">
      <c r="A1006" s="8">
        <v>4226</v>
      </c>
      <c r="B1006" s="8" t="s">
        <v>475</v>
      </c>
      <c r="C1006" s="8" t="s">
        <v>476</v>
      </c>
      <c r="D1006" s="8" t="s">
        <v>2249</v>
      </c>
      <c r="E1006" s="8" t="s">
        <v>2250</v>
      </c>
      <c r="F1006" s="8" t="s">
        <v>2257</v>
      </c>
    </row>
    <row r="1007" spans="1:6" x14ac:dyDescent="0.3">
      <c r="A1007" s="8">
        <v>4227</v>
      </c>
      <c r="B1007" s="8" t="s">
        <v>319</v>
      </c>
      <c r="C1007" s="8" t="s">
        <v>320</v>
      </c>
      <c r="D1007" s="8" t="s">
        <v>2249</v>
      </c>
      <c r="E1007" s="8" t="s">
        <v>2250</v>
      </c>
      <c r="F1007" s="8" t="s">
        <v>2257</v>
      </c>
    </row>
    <row r="1008" spans="1:6" x14ac:dyDescent="0.3">
      <c r="A1008" s="8">
        <v>4228</v>
      </c>
      <c r="B1008" s="8" t="s">
        <v>473</v>
      </c>
      <c r="C1008" s="8" t="s">
        <v>474</v>
      </c>
      <c r="D1008" s="8" t="s">
        <v>2249</v>
      </c>
      <c r="E1008" s="8" t="s">
        <v>2250</v>
      </c>
      <c r="F1008" s="8" t="s">
        <v>2257</v>
      </c>
    </row>
    <row r="1009" spans="1:6" x14ac:dyDescent="0.3">
      <c r="A1009" s="8">
        <v>4229</v>
      </c>
      <c r="B1009" s="8" t="s">
        <v>499</v>
      </c>
      <c r="C1009" s="8" t="s">
        <v>500</v>
      </c>
      <c r="D1009" s="8" t="s">
        <v>2249</v>
      </c>
      <c r="E1009" s="8" t="s">
        <v>2250</v>
      </c>
      <c r="F1009" s="8" t="s">
        <v>2258</v>
      </c>
    </row>
    <row r="1010" spans="1:6" x14ac:dyDescent="0.3">
      <c r="A1010" s="8">
        <v>4230</v>
      </c>
      <c r="B1010" s="8" t="s">
        <v>581</v>
      </c>
      <c r="C1010" s="8" t="s">
        <v>582</v>
      </c>
      <c r="D1010" s="8" t="s">
        <v>2249</v>
      </c>
      <c r="E1010" s="8" t="s">
        <v>2250</v>
      </c>
      <c r="F1010" s="8" t="s">
        <v>2258</v>
      </c>
    </row>
    <row r="1011" spans="1:6" x14ac:dyDescent="0.3">
      <c r="A1011" s="8">
        <v>4231</v>
      </c>
      <c r="B1011" s="8" t="s">
        <v>621</v>
      </c>
      <c r="C1011" s="8" t="s">
        <v>622</v>
      </c>
      <c r="D1011" s="8" t="s">
        <v>2249</v>
      </c>
      <c r="E1011" s="8" t="s">
        <v>2250</v>
      </c>
      <c r="F1011" s="8" t="s">
        <v>2258</v>
      </c>
    </row>
    <row r="1012" spans="1:6" x14ac:dyDescent="0.3">
      <c r="A1012" s="8">
        <v>4232</v>
      </c>
      <c r="B1012" s="8" t="s">
        <v>550</v>
      </c>
      <c r="C1012" s="8" t="s">
        <v>551</v>
      </c>
      <c r="D1012" s="8" t="s">
        <v>2249</v>
      </c>
      <c r="E1012" s="8" t="s">
        <v>2250</v>
      </c>
      <c r="F1012" s="8" t="s">
        <v>2252</v>
      </c>
    </row>
    <row r="1013" spans="1:6" x14ac:dyDescent="0.3">
      <c r="A1013" s="8">
        <v>4233</v>
      </c>
      <c r="B1013" s="8" t="s">
        <v>552</v>
      </c>
      <c r="C1013" s="8" t="s">
        <v>553</v>
      </c>
      <c r="D1013" s="8" t="s">
        <v>2249</v>
      </c>
      <c r="E1013" s="8" t="s">
        <v>2250</v>
      </c>
      <c r="F1013" s="8" t="s">
        <v>2252</v>
      </c>
    </row>
    <row r="1014" spans="1:6" x14ac:dyDescent="0.3">
      <c r="A1014" s="8">
        <v>4234</v>
      </c>
      <c r="B1014" s="8" t="s">
        <v>930</v>
      </c>
      <c r="C1014" s="8" t="s">
        <v>931</v>
      </c>
      <c r="D1014" s="8" t="s">
        <v>2249</v>
      </c>
      <c r="E1014" s="8" t="s">
        <v>2250</v>
      </c>
      <c r="F1014" s="8" t="s">
        <v>2252</v>
      </c>
    </row>
    <row r="1015" spans="1:6" x14ac:dyDescent="0.3">
      <c r="A1015" s="8">
        <v>4235</v>
      </c>
      <c r="B1015" s="8" t="s">
        <v>271</v>
      </c>
      <c r="C1015" s="8" t="s">
        <v>272</v>
      </c>
      <c r="D1015" s="8" t="s">
        <v>2249</v>
      </c>
      <c r="E1015" s="8" t="s">
        <v>2250</v>
      </c>
      <c r="F1015" s="8" t="s">
        <v>2251</v>
      </c>
    </row>
    <row r="1016" spans="1:6" x14ac:dyDescent="0.3">
      <c r="A1016" s="8">
        <v>4236</v>
      </c>
      <c r="B1016" s="8" t="s">
        <v>1102</v>
      </c>
      <c r="C1016" s="8" t="s">
        <v>1103</v>
      </c>
      <c r="D1016" s="8" t="s">
        <v>2184</v>
      </c>
      <c r="E1016" s="8" t="s">
        <v>2188</v>
      </c>
      <c r="F1016" s="8" t="s">
        <v>2259</v>
      </c>
    </row>
    <row r="1017" spans="1:6" x14ac:dyDescent="0.3">
      <c r="A1017" s="8">
        <v>4237</v>
      </c>
      <c r="B1017" s="8" t="s">
        <v>896</v>
      </c>
      <c r="C1017" s="8" t="s">
        <v>897</v>
      </c>
      <c r="D1017" s="8" t="s">
        <v>2199</v>
      </c>
      <c r="E1017" s="8" t="s">
        <v>2200</v>
      </c>
      <c r="F1017" s="8" t="s">
        <v>2260</v>
      </c>
    </row>
    <row r="1018" spans="1:6" x14ac:dyDescent="0.3">
      <c r="A1018" s="8">
        <v>4238</v>
      </c>
      <c r="B1018" s="8" t="s">
        <v>1620</v>
      </c>
      <c r="C1018" s="8" t="s">
        <v>1621</v>
      </c>
      <c r="D1018" s="8" t="s">
        <v>2199</v>
      </c>
      <c r="E1018" s="8" t="s">
        <v>2261</v>
      </c>
      <c r="F1018" s="8" t="s">
        <v>2262</v>
      </c>
    </row>
    <row r="1019" spans="1:6" x14ac:dyDescent="0.3">
      <c r="A1019" s="8">
        <v>4239</v>
      </c>
      <c r="B1019" s="8" t="s">
        <v>1711</v>
      </c>
      <c r="C1019" s="8" t="s">
        <v>1712</v>
      </c>
      <c r="D1019" s="8" t="s">
        <v>2124</v>
      </c>
      <c r="E1019" s="8" t="s">
        <v>2125</v>
      </c>
      <c r="F1019" s="8" t="s">
        <v>2263</v>
      </c>
    </row>
    <row r="1020" spans="1:6" x14ac:dyDescent="0.3">
      <c r="A1020" s="8">
        <v>4240</v>
      </c>
      <c r="B1020" s="8" t="s">
        <v>1552</v>
      </c>
      <c r="C1020" s="8" t="s">
        <v>1553</v>
      </c>
      <c r="D1020" s="8" t="s">
        <v>2109</v>
      </c>
      <c r="E1020" s="8" t="s">
        <v>2112</v>
      </c>
      <c r="F1020" s="8" t="s">
        <v>2264</v>
      </c>
    </row>
    <row r="1021" spans="1:6" x14ac:dyDescent="0.3">
      <c r="A1021" s="8">
        <v>4241</v>
      </c>
      <c r="B1021" s="8" t="s">
        <v>1441</v>
      </c>
      <c r="C1021" s="8" t="s">
        <v>1442</v>
      </c>
      <c r="D1021" s="8" t="s">
        <v>2091</v>
      </c>
      <c r="E1021" s="8" t="s">
        <v>2092</v>
      </c>
      <c r="F1021" s="8" t="s">
        <v>2264</v>
      </c>
    </row>
    <row r="1022" spans="1:6" x14ac:dyDescent="0.3">
      <c r="A1022" s="8">
        <v>4242</v>
      </c>
      <c r="B1022" s="8" t="s">
        <v>1585</v>
      </c>
      <c r="C1022" s="8" t="s">
        <v>1586</v>
      </c>
      <c r="D1022" s="8" t="s">
        <v>2109</v>
      </c>
      <c r="E1022" s="8" t="s">
        <v>2118</v>
      </c>
      <c r="F1022" s="8" t="s">
        <v>2264</v>
      </c>
    </row>
    <row r="1023" spans="1:6" x14ac:dyDescent="0.3">
      <c r="A1023" s="8">
        <v>4243</v>
      </c>
      <c r="B1023" s="8" t="s">
        <v>1561</v>
      </c>
      <c r="C1023" s="8" t="s">
        <v>1562</v>
      </c>
      <c r="D1023" s="8" t="s">
        <v>2109</v>
      </c>
      <c r="E1023" s="8" t="s">
        <v>2118</v>
      </c>
      <c r="F1023" s="8" t="s">
        <v>2264</v>
      </c>
    </row>
    <row r="1024" spans="1:6" x14ac:dyDescent="0.3">
      <c r="A1024" s="8">
        <v>4244</v>
      </c>
      <c r="B1024" s="8" t="s">
        <v>1826</v>
      </c>
      <c r="C1024" s="8" t="s">
        <v>1827</v>
      </c>
      <c r="D1024" s="8" t="s">
        <v>2103</v>
      </c>
      <c r="E1024" s="8" t="s">
        <v>2132</v>
      </c>
      <c r="F1024" s="8" t="s">
        <v>2264</v>
      </c>
    </row>
    <row r="1025" spans="1:6" x14ac:dyDescent="0.3">
      <c r="A1025" s="8">
        <v>4245</v>
      </c>
      <c r="B1025" s="8" t="s">
        <v>1768</v>
      </c>
      <c r="C1025" s="8" t="s">
        <v>1769</v>
      </c>
      <c r="D1025" s="8" t="s">
        <v>2103</v>
      </c>
      <c r="E1025" s="8" t="s">
        <v>2132</v>
      </c>
      <c r="F1025" s="8" t="s">
        <v>2264</v>
      </c>
    </row>
    <row r="1026" spans="1:6" x14ac:dyDescent="0.3">
      <c r="A1026" s="8">
        <v>4246</v>
      </c>
      <c r="B1026" s="8" t="s">
        <v>1395</v>
      </c>
      <c r="C1026" s="8" t="s">
        <v>1396</v>
      </c>
      <c r="D1026" s="8" t="s">
        <v>2103</v>
      </c>
      <c r="E1026" s="8" t="s">
        <v>2132</v>
      </c>
      <c r="F1026" s="8" t="s">
        <v>2264</v>
      </c>
    </row>
    <row r="1027" spans="1:6" x14ac:dyDescent="0.3">
      <c r="A1027" s="8">
        <v>4247</v>
      </c>
      <c r="B1027" s="8" t="s">
        <v>1524</v>
      </c>
      <c r="C1027" s="8" t="s">
        <v>1525</v>
      </c>
      <c r="D1027" s="8" t="s">
        <v>2103</v>
      </c>
      <c r="E1027" s="8" t="s">
        <v>2132</v>
      </c>
      <c r="F1027" s="8" t="s">
        <v>2264</v>
      </c>
    </row>
    <row r="1028" spans="1:6" x14ac:dyDescent="0.3">
      <c r="A1028" s="8">
        <v>4248</v>
      </c>
      <c r="B1028" s="8" t="s">
        <v>1180</v>
      </c>
      <c r="C1028" s="8" t="s">
        <v>1181</v>
      </c>
      <c r="D1028" s="8" t="s">
        <v>2109</v>
      </c>
      <c r="E1028" s="8" t="s">
        <v>2118</v>
      </c>
      <c r="F1028" s="8" t="s">
        <v>2264</v>
      </c>
    </row>
    <row r="1029" spans="1:6" x14ac:dyDescent="0.3">
      <c r="A1029" s="8">
        <v>4249</v>
      </c>
      <c r="B1029" s="8" t="s">
        <v>1589</v>
      </c>
      <c r="C1029" s="8" t="s">
        <v>1590</v>
      </c>
      <c r="D1029" s="8" t="s">
        <v>2124</v>
      </c>
      <c r="E1029" s="8" t="s">
        <v>2125</v>
      </c>
      <c r="F1029" s="8" t="s">
        <v>2265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FEE1-C1AE-44DF-AAD1-62F925160AA4}">
  <dimension ref="A1:B35"/>
  <sheetViews>
    <sheetView showGridLines="0" zoomScale="130" zoomScaleNormal="130" workbookViewId="0">
      <pane ySplit="1" topLeftCell="A2" activePane="bottomLeft" state="frozen"/>
      <selection pane="bottomLeft" activeCell="B1" sqref="B1"/>
    </sheetView>
  </sheetViews>
  <sheetFormatPr defaultRowHeight="14.4" x14ac:dyDescent="0.3"/>
  <cols>
    <col min="1" max="1" width="12.33203125" style="1" customWidth="1"/>
    <col min="2" max="2" width="17.33203125" customWidth="1"/>
  </cols>
  <sheetData>
    <row r="1" spans="1:2" ht="22.5" customHeight="1" x14ac:dyDescent="0.3">
      <c r="A1" s="10" t="s">
        <v>2063</v>
      </c>
      <c r="B1" s="11" t="s">
        <v>1</v>
      </c>
    </row>
    <row r="2" spans="1:2" x14ac:dyDescent="0.3">
      <c r="A2" s="12">
        <v>1</v>
      </c>
      <c r="B2" s="13" t="s">
        <v>2044</v>
      </c>
    </row>
    <row r="3" spans="1:2" x14ac:dyDescent="0.3">
      <c r="A3" s="12">
        <v>2</v>
      </c>
      <c r="B3" s="13" t="s">
        <v>2068</v>
      </c>
    </row>
    <row r="4" spans="1:2" x14ac:dyDescent="0.3">
      <c r="A4" s="12">
        <v>3</v>
      </c>
      <c r="B4" s="13" t="s">
        <v>2047</v>
      </c>
    </row>
    <row r="5" spans="1:2" x14ac:dyDescent="0.3">
      <c r="A5" s="12">
        <v>4</v>
      </c>
      <c r="B5" s="13" t="s">
        <v>2048</v>
      </c>
    </row>
    <row r="6" spans="1:2" x14ac:dyDescent="0.3">
      <c r="A6" s="12">
        <v>5</v>
      </c>
      <c r="B6" s="13" t="s">
        <v>2049</v>
      </c>
    </row>
    <row r="7" spans="1:2" x14ac:dyDescent="0.3">
      <c r="A7" s="12">
        <v>6</v>
      </c>
      <c r="B7" s="13" t="s">
        <v>2069</v>
      </c>
    </row>
    <row r="8" spans="1:2" x14ac:dyDescent="0.3">
      <c r="A8" s="12">
        <v>7</v>
      </c>
      <c r="B8" s="13" t="s">
        <v>2070</v>
      </c>
    </row>
    <row r="9" spans="1:2" x14ac:dyDescent="0.3">
      <c r="A9" s="12">
        <v>8</v>
      </c>
      <c r="B9" s="13" t="s">
        <v>2071</v>
      </c>
    </row>
    <row r="10" spans="1:2" x14ac:dyDescent="0.3">
      <c r="A10" s="12">
        <v>9</v>
      </c>
      <c r="B10" s="13" t="s">
        <v>2072</v>
      </c>
    </row>
    <row r="11" spans="1:2" x14ac:dyDescent="0.3">
      <c r="A11" s="12">
        <v>10</v>
      </c>
      <c r="B11" s="13" t="s">
        <v>2073</v>
      </c>
    </row>
    <row r="12" spans="1:2" x14ac:dyDescent="0.3">
      <c r="A12" s="12">
        <v>11</v>
      </c>
      <c r="B12" s="13" t="s">
        <v>2074</v>
      </c>
    </row>
    <row r="13" spans="1:2" x14ac:dyDescent="0.3">
      <c r="A13" s="12">
        <v>12</v>
      </c>
      <c r="B13" s="13" t="s">
        <v>2075</v>
      </c>
    </row>
    <row r="14" spans="1:2" x14ac:dyDescent="0.3">
      <c r="A14" s="12">
        <v>13</v>
      </c>
      <c r="B14" s="13" t="s">
        <v>2076</v>
      </c>
    </row>
    <row r="15" spans="1:2" x14ac:dyDescent="0.3">
      <c r="A15" s="12">
        <v>14</v>
      </c>
      <c r="B15" s="13" t="s">
        <v>2046</v>
      </c>
    </row>
    <row r="16" spans="1:2" x14ac:dyDescent="0.3">
      <c r="A16" s="12">
        <v>15</v>
      </c>
      <c r="B16" s="13" t="s">
        <v>1988</v>
      </c>
    </row>
    <row r="17" spans="1:2" x14ac:dyDescent="0.3">
      <c r="A17" s="12">
        <v>16</v>
      </c>
      <c r="B17" s="13" t="s">
        <v>2077</v>
      </c>
    </row>
    <row r="18" spans="1:2" x14ac:dyDescent="0.3">
      <c r="A18" s="12">
        <v>17</v>
      </c>
      <c r="B18" s="13" t="s">
        <v>2078</v>
      </c>
    </row>
    <row r="19" spans="1:2" x14ac:dyDescent="0.3">
      <c r="A19" s="12">
        <v>18</v>
      </c>
      <c r="B19" s="13" t="s">
        <v>2079</v>
      </c>
    </row>
    <row r="20" spans="1:2" x14ac:dyDescent="0.3">
      <c r="A20" s="12">
        <v>19</v>
      </c>
      <c r="B20" s="13" t="s">
        <v>2080</v>
      </c>
    </row>
    <row r="21" spans="1:2" x14ac:dyDescent="0.3">
      <c r="A21" s="12">
        <v>20</v>
      </c>
      <c r="B21" s="13" t="s">
        <v>2050</v>
      </c>
    </row>
    <row r="22" spans="1:2" x14ac:dyDescent="0.3">
      <c r="A22" s="12">
        <v>21</v>
      </c>
      <c r="B22" s="13" t="s">
        <v>2051</v>
      </c>
    </row>
    <row r="23" spans="1:2" x14ac:dyDescent="0.3">
      <c r="A23" s="12">
        <v>22</v>
      </c>
      <c r="B23" s="13" t="s">
        <v>2081</v>
      </c>
    </row>
    <row r="24" spans="1:2" x14ac:dyDescent="0.3">
      <c r="A24" s="12">
        <v>23</v>
      </c>
      <c r="B24" s="13" t="s">
        <v>2082</v>
      </c>
    </row>
    <row r="25" spans="1:2" x14ac:dyDescent="0.3">
      <c r="A25" s="12">
        <v>24</v>
      </c>
      <c r="B25" s="13" t="s">
        <v>2083</v>
      </c>
    </row>
    <row r="26" spans="1:2" x14ac:dyDescent="0.3">
      <c r="A26" s="12">
        <v>25</v>
      </c>
      <c r="B26" s="13" t="s">
        <v>2084</v>
      </c>
    </row>
    <row r="27" spans="1:2" x14ac:dyDescent="0.3">
      <c r="A27" s="12">
        <v>26</v>
      </c>
      <c r="B27" s="13" t="s">
        <v>2085</v>
      </c>
    </row>
    <row r="28" spans="1:2" x14ac:dyDescent="0.3">
      <c r="A28" s="12">
        <v>27</v>
      </c>
      <c r="B28" s="13" t="s">
        <v>2086</v>
      </c>
    </row>
    <row r="29" spans="1:2" x14ac:dyDescent="0.3">
      <c r="A29" s="12">
        <v>28</v>
      </c>
      <c r="B29" s="13" t="s">
        <v>2087</v>
      </c>
    </row>
    <row r="30" spans="1:2" x14ac:dyDescent="0.3">
      <c r="A30" s="12">
        <v>29</v>
      </c>
      <c r="B30" s="13" t="s">
        <v>2052</v>
      </c>
    </row>
    <row r="31" spans="1:2" x14ac:dyDescent="0.3">
      <c r="A31" s="12">
        <v>30</v>
      </c>
      <c r="B31" s="13" t="s">
        <v>2045</v>
      </c>
    </row>
    <row r="32" spans="1:2" x14ac:dyDescent="0.3">
      <c r="A32" s="12">
        <v>31</v>
      </c>
      <c r="B32" s="13" t="s">
        <v>2088</v>
      </c>
    </row>
    <row r="33" spans="1:2" x14ac:dyDescent="0.3">
      <c r="A33" s="12">
        <v>32</v>
      </c>
      <c r="B33" s="13" t="s">
        <v>2089</v>
      </c>
    </row>
    <row r="34" spans="1:2" x14ac:dyDescent="0.3">
      <c r="A34" s="12">
        <v>33</v>
      </c>
      <c r="B34" s="13" t="s">
        <v>2053</v>
      </c>
    </row>
    <row r="35" spans="1:2" x14ac:dyDescent="0.3">
      <c r="A35" s="14">
        <v>34</v>
      </c>
      <c r="B35" s="15" t="s">
        <v>2090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97FAF-7A90-4CD4-A198-EC142ECA190F}">
  <dimension ref="A1:R9177"/>
  <sheetViews>
    <sheetView workbookViewId="0">
      <selection activeCell="C6" sqref="C6"/>
    </sheetView>
  </sheetViews>
  <sheetFormatPr defaultRowHeight="14.4" x14ac:dyDescent="0.3"/>
  <cols>
    <col min="1" max="1" width="19.21875" customWidth="1"/>
    <col min="2" max="2" width="13.44140625" customWidth="1"/>
    <col min="3" max="3" width="9.109375" customWidth="1"/>
    <col min="4" max="4" width="12.33203125" customWidth="1"/>
    <col min="7" max="7" width="11.109375" customWidth="1"/>
    <col min="8" max="8" width="11.33203125" customWidth="1"/>
    <col min="9" max="9" width="13.88671875" customWidth="1"/>
    <col min="10" max="10" width="12.33203125" customWidth="1"/>
    <col min="11" max="11" width="10.44140625" customWidth="1"/>
    <col min="12" max="12" width="13.44140625" customWidth="1"/>
    <col min="13" max="13" width="24.6640625" bestFit="1" customWidth="1"/>
    <col min="15" max="15" width="11.5546875" style="22" customWidth="1"/>
    <col min="16" max="16" width="18.5546875" style="22" customWidth="1"/>
    <col min="17" max="17" width="15" style="21" bestFit="1" customWidth="1"/>
  </cols>
  <sheetData>
    <row r="1" spans="1:18" x14ac:dyDescent="0.3">
      <c r="A1" s="23" t="s">
        <v>8025</v>
      </c>
      <c r="B1" s="24" t="s">
        <v>0</v>
      </c>
      <c r="C1" s="24" t="s">
        <v>2055</v>
      </c>
      <c r="D1" s="24" t="s">
        <v>2056</v>
      </c>
      <c r="E1" s="24" t="s">
        <v>2064</v>
      </c>
      <c r="F1" s="24" t="s">
        <v>2063</v>
      </c>
      <c r="G1" s="24" t="s">
        <v>1</v>
      </c>
      <c r="H1" s="24" t="s">
        <v>2057</v>
      </c>
      <c r="I1" s="24" t="s">
        <v>2058</v>
      </c>
      <c r="J1" s="24" t="s">
        <v>2</v>
      </c>
      <c r="K1" s="24" t="s">
        <v>2059</v>
      </c>
      <c r="L1" s="24" t="s">
        <v>2060</v>
      </c>
      <c r="M1" s="24" t="s">
        <v>2061</v>
      </c>
      <c r="N1" s="24" t="s">
        <v>2054</v>
      </c>
      <c r="O1" s="35" t="s">
        <v>8026</v>
      </c>
      <c r="P1" s="35" t="s">
        <v>2043</v>
      </c>
      <c r="Q1" s="25" t="s">
        <v>3</v>
      </c>
      <c r="R1" s="26" t="s">
        <v>2266</v>
      </c>
    </row>
    <row r="2" spans="1:18" x14ac:dyDescent="0.3">
      <c r="A2" s="36">
        <v>1</v>
      </c>
      <c r="B2" s="37">
        <v>55</v>
      </c>
      <c r="C2" s="37">
        <v>3</v>
      </c>
      <c r="D2" s="37" t="str" cm="1">
        <f t="array" ref="D2:E2">_xlfn.XLOOKUP(C2,Table1[StoreID],Table1[[StoreName]:[Region]],0)</f>
        <v>StoreC</v>
      </c>
      <c r="E2" s="37" t="str">
        <v>Alex</v>
      </c>
      <c r="F2" s="37">
        <v>30</v>
      </c>
      <c r="G2" s="37" t="str">
        <f>_xlfn.XLOOKUP(F2,Reps!A:A,Reps!B:B,0)</f>
        <v>Fady</v>
      </c>
      <c r="H2" s="37">
        <v>3532</v>
      </c>
      <c r="I2" s="37" t="str" cm="1">
        <f t="array" ref="I2:M2">_xlfn.XLOOKUP(H2,Product!A:A,Product!B:F,0)</f>
        <v>LA-VE1018Z</v>
      </c>
      <c r="J2" s="37" t="str">
        <v>TRACTOR</v>
      </c>
      <c r="K2" s="37" t="str">
        <v>Baby</v>
      </c>
      <c r="L2" s="37" t="str">
        <v>Toddler</v>
      </c>
      <c r="M2" s="37" t="str">
        <v>Wonder Wheels</v>
      </c>
      <c r="N2" s="37">
        <v>1</v>
      </c>
      <c r="O2" s="38">
        <v>199.5</v>
      </c>
      <c r="P2" s="38"/>
      <c r="Q2" s="39">
        <v>44959.845210497682</v>
      </c>
      <c r="R2" s="40" t="s">
        <v>2267</v>
      </c>
    </row>
    <row r="3" spans="1:18" x14ac:dyDescent="0.3">
      <c r="A3" s="41">
        <v>2</v>
      </c>
      <c r="B3" s="42">
        <v>60</v>
      </c>
      <c r="C3" s="42">
        <v>3</v>
      </c>
      <c r="D3" s="37" t="str" cm="1">
        <f t="array" ref="D3:E3">_xlfn.XLOOKUP(C3,Table1[StoreID],Table1[[StoreName]:[Region]],0)</f>
        <v>StoreC</v>
      </c>
      <c r="E3" s="42" t="str">
        <v>Alex</v>
      </c>
      <c r="F3" s="42">
        <v>30</v>
      </c>
      <c r="G3" s="42" t="str">
        <f>_xlfn.XLOOKUP(F3,Reps!A:A,Reps!B:B,0)</f>
        <v>Fady</v>
      </c>
      <c r="H3" s="42">
        <v>687</v>
      </c>
      <c r="I3" s="42" t="str" cm="1">
        <f t="array" ref="I3:M3">_xlfn.XLOOKUP(H3,Product!A:A,Product!B:F,0)</f>
        <v>TH-LIT-654800</v>
      </c>
      <c r="J3" s="42" t="str">
        <v>Little Tikes My Real Jam- Electric Guitar</v>
      </c>
      <c r="K3" s="42" t="str">
        <v>Music</v>
      </c>
      <c r="L3" s="42" t="str">
        <v>Guitar</v>
      </c>
      <c r="M3" s="42" t="str">
        <v>Little Tikes</v>
      </c>
      <c r="N3" s="42">
        <v>1</v>
      </c>
      <c r="O3" s="43">
        <v>749.5</v>
      </c>
      <c r="P3" s="43"/>
      <c r="Q3" s="44">
        <v>44959.913605011578</v>
      </c>
      <c r="R3" s="45" t="s">
        <v>2268</v>
      </c>
    </row>
    <row r="4" spans="1:18" x14ac:dyDescent="0.3">
      <c r="A4" s="36">
        <v>3</v>
      </c>
      <c r="B4" s="37">
        <v>61</v>
      </c>
      <c r="C4" s="37">
        <v>3</v>
      </c>
      <c r="D4" s="37" t="str" cm="1">
        <f t="array" ref="D4:E4">_xlfn.XLOOKUP(C4,Table1[StoreID],Table1[[StoreName]:[Region]],0)</f>
        <v>StoreC</v>
      </c>
      <c r="E4" s="37" t="str">
        <v>Alex</v>
      </c>
      <c r="F4" s="37">
        <v>30</v>
      </c>
      <c r="G4" s="37" t="str">
        <f>_xlfn.XLOOKUP(F4,Reps!A:A,Reps!B:B,0)</f>
        <v>Fady</v>
      </c>
      <c r="H4" s="37">
        <v>3510</v>
      </c>
      <c r="I4" s="37" t="str" cm="1">
        <f t="array" ref="I4:M4">_xlfn.XLOOKUP(H4,Product!A:A,Product!B:F,0)</f>
        <v>M38-B0705A</v>
      </c>
      <c r="J4" s="37" t="str">
        <v>Food Court-Hamburger House(276Pcs)</v>
      </c>
      <c r="K4" s="37" t="str">
        <v>Blocks</v>
      </c>
      <c r="L4" s="37" t="str">
        <v>Lego</v>
      </c>
      <c r="M4" s="37" t="str">
        <v>Sluban</v>
      </c>
      <c r="N4" s="37">
        <v>1</v>
      </c>
      <c r="O4" s="38">
        <v>212.5</v>
      </c>
      <c r="P4" s="38"/>
      <c r="Q4" s="39">
        <v>44959.919088078706</v>
      </c>
      <c r="R4" s="40" t="s">
        <v>2269</v>
      </c>
    </row>
    <row r="5" spans="1:18" x14ac:dyDescent="0.3">
      <c r="A5" s="41">
        <v>4</v>
      </c>
      <c r="B5" s="42">
        <v>61</v>
      </c>
      <c r="C5" s="42">
        <v>3</v>
      </c>
      <c r="D5" s="37" t="str" cm="1">
        <f t="array" ref="D5:E5">_xlfn.XLOOKUP(C5,Table1[StoreID],Table1[[StoreName]:[Region]],0)</f>
        <v>StoreC</v>
      </c>
      <c r="E5" s="42" t="str">
        <v>Alex</v>
      </c>
      <c r="F5" s="42">
        <v>30</v>
      </c>
      <c r="G5" s="42" t="str">
        <f>_xlfn.XLOOKUP(F5,Reps!A:A,Reps!B:B,0)</f>
        <v>Fady</v>
      </c>
      <c r="H5" s="42">
        <v>3509</v>
      </c>
      <c r="I5" s="42" t="str" cm="1">
        <f t="array" ref="I5:M5">_xlfn.XLOOKUP(H5,Product!A:A,Product!B:F,0)</f>
        <v>M38-B0705E</v>
      </c>
      <c r="J5" s="42" t="str">
        <v>Food Court-Sushi House(320Pcs)</v>
      </c>
      <c r="K5" s="42" t="str">
        <v>Blocks</v>
      </c>
      <c r="L5" s="42" t="str">
        <v>Lego</v>
      </c>
      <c r="M5" s="42" t="str">
        <v>Sluban</v>
      </c>
      <c r="N5" s="42">
        <v>1</v>
      </c>
      <c r="O5" s="43">
        <v>212.5</v>
      </c>
      <c r="P5" s="43"/>
      <c r="Q5" s="44">
        <v>44959.919088078706</v>
      </c>
      <c r="R5" s="45" t="s">
        <v>2269</v>
      </c>
    </row>
    <row r="6" spans="1:18" x14ac:dyDescent="0.3">
      <c r="A6" s="36">
        <v>5</v>
      </c>
      <c r="B6" s="37">
        <v>62</v>
      </c>
      <c r="C6" s="37">
        <v>3</v>
      </c>
      <c r="D6" s="37" t="str" cm="1">
        <f t="array" ref="D6:E6">_xlfn.XLOOKUP(C6,Table1[StoreID],Table1[[StoreName]:[Region]],0)</f>
        <v>StoreC</v>
      </c>
      <c r="E6" s="37" t="str">
        <v>Alex</v>
      </c>
      <c r="F6" s="37">
        <v>30</v>
      </c>
      <c r="G6" s="37" t="str">
        <f>_xlfn.XLOOKUP(F6,Reps!A:A,Reps!B:B,0)</f>
        <v>Fady</v>
      </c>
      <c r="H6" s="37">
        <v>678</v>
      </c>
      <c r="I6" s="37" t="str" cm="1">
        <f t="array" ref="I6:M6">_xlfn.XLOOKUP(H6,Product!A:A,Product!B:F,0)</f>
        <v>TH-RMS-99-004</v>
      </c>
      <c r="J6" s="37" t="str">
        <v>Barbie Foil Reveal Scrapbook Set</v>
      </c>
      <c r="K6" s="37" t="str">
        <v>Education &amp; Learning</v>
      </c>
      <c r="L6" s="37" t="str">
        <v>Art &amp; Craft</v>
      </c>
      <c r="M6" s="37" t="str">
        <v>Barbie</v>
      </c>
      <c r="N6" s="37">
        <v>1</v>
      </c>
      <c r="O6" s="38">
        <v>187.5</v>
      </c>
      <c r="P6" s="38"/>
      <c r="Q6" s="39">
        <v>44959.921034293984</v>
      </c>
      <c r="R6" s="40" t="s">
        <v>2270</v>
      </c>
    </row>
    <row r="7" spans="1:18" x14ac:dyDescent="0.3">
      <c r="A7" s="41">
        <v>6</v>
      </c>
      <c r="B7" s="42">
        <v>69</v>
      </c>
      <c r="C7" s="42">
        <v>3</v>
      </c>
      <c r="D7" s="37" t="str" cm="1">
        <f t="array" ref="D7:E7">_xlfn.XLOOKUP(C7,Table1[StoreID],Table1[[StoreName]:[Region]],0)</f>
        <v>StoreC</v>
      </c>
      <c r="E7" s="42" t="str">
        <v>Alex</v>
      </c>
      <c r="F7" s="42">
        <v>30</v>
      </c>
      <c r="G7" s="42" t="str">
        <f>_xlfn.XLOOKUP(F7,Reps!A:A,Reps!B:B,0)</f>
        <v>Fady</v>
      </c>
      <c r="H7" s="42">
        <v>672</v>
      </c>
      <c r="I7" s="42" t="str" cm="1">
        <f t="array" ref="I7:M7">_xlfn.XLOOKUP(H7,Product!A:A,Product!B:F,0)</f>
        <v>TH-ZUR-9608</v>
      </c>
      <c r="J7" s="42" t="str">
        <v>COCO Surprise Cones Fantacy 6 Asst (12 PCS)</v>
      </c>
      <c r="K7" s="42" t="str">
        <v>Plush &amp; Soft Toys</v>
      </c>
      <c r="L7" s="42" t="str">
        <v>Non Battery</v>
      </c>
      <c r="M7" s="42" t="str">
        <v>COCO SURPRISE</v>
      </c>
      <c r="N7" s="42">
        <v>1</v>
      </c>
      <c r="O7" s="43">
        <v>149.5</v>
      </c>
      <c r="P7" s="43"/>
      <c r="Q7" s="44">
        <v>44959.944509409725</v>
      </c>
      <c r="R7" s="45" t="s">
        <v>2271</v>
      </c>
    </row>
    <row r="8" spans="1:18" x14ac:dyDescent="0.3">
      <c r="A8" s="36">
        <v>7</v>
      </c>
      <c r="B8" s="37">
        <v>74</v>
      </c>
      <c r="C8" s="37">
        <v>3</v>
      </c>
      <c r="D8" s="37" t="str" cm="1">
        <f t="array" ref="D8:E8">_xlfn.XLOOKUP(C8,Table1[StoreID],Table1[[StoreName]:[Region]],0)</f>
        <v>StoreC</v>
      </c>
      <c r="E8" s="37" t="str">
        <v>Alex</v>
      </c>
      <c r="F8" s="37">
        <v>30</v>
      </c>
      <c r="G8" s="37" t="str">
        <f>_xlfn.XLOOKUP(F8,Reps!A:A,Reps!B:B,0)</f>
        <v>Fady</v>
      </c>
      <c r="H8" s="37">
        <v>3360</v>
      </c>
      <c r="I8" s="37" t="str" cm="1">
        <f t="array" ref="I8:M8">_xlfn.XLOOKUP(H8,Product!A:A,Product!B:F,0)</f>
        <v>MGA-585343C3</v>
      </c>
      <c r="J8" s="37" t="str">
        <v>L.O.L. Surprise Glitter Color Change Pearl Surpris</v>
      </c>
      <c r="K8" s="37" t="str">
        <v>Surprise</v>
      </c>
      <c r="L8" s="37" t="str">
        <v>Ball</v>
      </c>
      <c r="M8" s="37" t="str">
        <v>L.O.L. Surprise</v>
      </c>
      <c r="N8" s="37">
        <v>1</v>
      </c>
      <c r="O8" s="38">
        <v>975</v>
      </c>
      <c r="P8" s="38"/>
      <c r="Q8" s="39">
        <v>44960.004082326392</v>
      </c>
      <c r="R8" s="40" t="s">
        <v>2272</v>
      </c>
    </row>
    <row r="9" spans="1:18" x14ac:dyDescent="0.3">
      <c r="A9" s="41">
        <v>8</v>
      </c>
      <c r="B9" s="42">
        <v>79</v>
      </c>
      <c r="C9" s="42">
        <v>1</v>
      </c>
      <c r="D9" s="37" t="str" cm="1">
        <f t="array" ref="D9:E9">_xlfn.XLOOKUP(C9,Table1[StoreID],Table1[[StoreName]:[Region]],0)</f>
        <v>StoreA</v>
      </c>
      <c r="E9" s="42" t="str">
        <v>Cairo</v>
      </c>
      <c r="F9" s="42">
        <v>15</v>
      </c>
      <c r="G9" s="42" t="str">
        <f>_xlfn.XLOOKUP(F9,Reps!A:A,Reps!B:B,0)</f>
        <v>Esraa</v>
      </c>
      <c r="H9" s="42">
        <v>182</v>
      </c>
      <c r="I9" s="42" t="str" cm="1">
        <f t="array" ref="I9:M9">_xlfn.XLOOKUP(H9,Product!A:A,Product!B:F,0)</f>
        <v>ZT-29507</v>
      </c>
      <c r="J9" s="42" t="str">
        <v>PuzzleBig Ben and Palace of Westminster, London</v>
      </c>
      <c r="K9" s="42" t="str">
        <v>Education &amp; Learning</v>
      </c>
      <c r="L9" s="42" t="str">
        <v>Puzzle</v>
      </c>
      <c r="M9" s="42" t="str">
        <v>Trefl</v>
      </c>
      <c r="N9" s="42">
        <v>1</v>
      </c>
      <c r="O9" s="43">
        <v>137.5</v>
      </c>
      <c r="P9" s="43"/>
      <c r="Q9" s="44">
        <v>44959.69481079861</v>
      </c>
      <c r="R9" s="45" t="s">
        <v>2273</v>
      </c>
    </row>
    <row r="10" spans="1:18" x14ac:dyDescent="0.3">
      <c r="A10" s="36">
        <v>9</v>
      </c>
      <c r="B10" s="37">
        <v>79</v>
      </c>
      <c r="C10" s="37">
        <v>3</v>
      </c>
      <c r="D10" s="37" t="str" cm="1">
        <f t="array" ref="D10:E10">_xlfn.XLOOKUP(C10,Table1[StoreID],Table1[[StoreName]:[Region]],0)</f>
        <v>StoreC</v>
      </c>
      <c r="E10" s="37" t="str">
        <v>Alex</v>
      </c>
      <c r="F10" s="37">
        <v>27</v>
      </c>
      <c r="G10" s="37" t="str">
        <f>_xlfn.XLOOKUP(F10,Reps!A:A,Reps!B:B,0)</f>
        <v>Abdallah</v>
      </c>
      <c r="H10" s="37">
        <v>3479</v>
      </c>
      <c r="I10" s="37" t="str" cm="1">
        <f t="array" ref="I10:M10">_xlfn.XLOOKUP(H10,Product!A:A,Product!B:F,0)</f>
        <v>MGA-569398</v>
      </c>
      <c r="J10" s="37" t="str">
        <v>L.O.L. Surprise R/C Wheels</v>
      </c>
      <c r="K10" s="37" t="str">
        <v>Vehicle - Parking &amp; Robots</v>
      </c>
      <c r="L10" s="37" t="str">
        <v>Car</v>
      </c>
      <c r="M10" s="37" t="str">
        <v>L.O.L. Surprise</v>
      </c>
      <c r="N10" s="37">
        <v>1</v>
      </c>
      <c r="O10" s="38">
        <v>875</v>
      </c>
      <c r="P10" s="38"/>
      <c r="Q10" s="39">
        <v>44960.568267905095</v>
      </c>
      <c r="R10" s="40" t="s">
        <v>2274</v>
      </c>
    </row>
    <row r="11" spans="1:18" x14ac:dyDescent="0.3">
      <c r="A11" s="41">
        <v>10</v>
      </c>
      <c r="B11" s="42">
        <v>79</v>
      </c>
      <c r="C11" s="42">
        <v>3</v>
      </c>
      <c r="D11" s="37" t="str" cm="1">
        <f t="array" ref="D11:E11">_xlfn.XLOOKUP(C11,Table1[StoreID],Table1[[StoreName]:[Region]],0)</f>
        <v>StoreC</v>
      </c>
      <c r="E11" s="42" t="str">
        <v>Alex</v>
      </c>
      <c r="F11" s="42">
        <v>27</v>
      </c>
      <c r="G11" s="42" t="str">
        <f>_xlfn.XLOOKUP(F11,Reps!A:A,Reps!B:B,0)</f>
        <v>Abdallah</v>
      </c>
      <c r="H11" s="42">
        <v>4078</v>
      </c>
      <c r="I11" s="42" t="str" cm="1">
        <f t="array" ref="I11:M11">_xlfn.XLOOKUP(H11,Product!A:A,Product!B:F,0)</f>
        <v>E91 BP6</v>
      </c>
      <c r="J11" s="42" t="str">
        <v>Energizer Card 4+2  AA Promo</v>
      </c>
      <c r="K11" s="42" t="str">
        <v>Add-ons</v>
      </c>
      <c r="L11" s="42" t="str">
        <v>Battery</v>
      </c>
      <c r="M11" s="42" t="str">
        <v>Energizer</v>
      </c>
      <c r="N11" s="42">
        <v>1</v>
      </c>
      <c r="O11" s="43">
        <v>49.5</v>
      </c>
      <c r="P11" s="43"/>
      <c r="Q11" s="44">
        <v>44960.568267939816</v>
      </c>
      <c r="R11" s="45" t="s">
        <v>2274</v>
      </c>
    </row>
    <row r="12" spans="1:18" x14ac:dyDescent="0.3">
      <c r="A12" s="36">
        <v>11</v>
      </c>
      <c r="B12" s="37">
        <v>79</v>
      </c>
      <c r="C12" s="37">
        <v>3</v>
      </c>
      <c r="D12" s="37" t="str" cm="1">
        <f t="array" ref="D12:E12">_xlfn.XLOOKUP(C12,Table1[StoreID],Table1[[StoreName]:[Region]],0)</f>
        <v>StoreC</v>
      </c>
      <c r="E12" s="37" t="str">
        <v>Alex</v>
      </c>
      <c r="F12" s="37">
        <v>27</v>
      </c>
      <c r="G12" s="37" t="str">
        <f>_xlfn.XLOOKUP(F12,Reps!A:A,Reps!B:B,0)</f>
        <v>Abdallah</v>
      </c>
      <c r="H12" s="37">
        <v>4078</v>
      </c>
      <c r="I12" s="37" t="str" cm="1">
        <f t="array" ref="I12:M12">_xlfn.XLOOKUP(H12,Product!A:A,Product!B:F,0)</f>
        <v>E91 BP6</v>
      </c>
      <c r="J12" s="37" t="str">
        <v>Energizer Card 4+2  AA Promo</v>
      </c>
      <c r="K12" s="37" t="str">
        <v>Add-ons</v>
      </c>
      <c r="L12" s="37" t="str">
        <v>Battery</v>
      </c>
      <c r="M12" s="37" t="str">
        <v>Energizer</v>
      </c>
      <c r="N12" s="37">
        <v>1</v>
      </c>
      <c r="O12" s="38">
        <v>49.5</v>
      </c>
      <c r="P12" s="38"/>
      <c r="Q12" s="39">
        <v>44960.568267939816</v>
      </c>
      <c r="R12" s="40" t="s">
        <v>2274</v>
      </c>
    </row>
    <row r="13" spans="1:18" x14ac:dyDescent="0.3">
      <c r="A13" s="41">
        <v>12</v>
      </c>
      <c r="B13" s="42">
        <v>79</v>
      </c>
      <c r="C13" s="42">
        <v>3</v>
      </c>
      <c r="D13" s="37" t="str" cm="1">
        <f t="array" ref="D13:E13">_xlfn.XLOOKUP(C13,Table1[StoreID],Table1[[StoreName]:[Region]],0)</f>
        <v>StoreC</v>
      </c>
      <c r="E13" s="42" t="str">
        <v>Alex</v>
      </c>
      <c r="F13" s="42">
        <v>27</v>
      </c>
      <c r="G13" s="42" t="str">
        <f>_xlfn.XLOOKUP(F13,Reps!A:A,Reps!B:B,0)</f>
        <v>Abdallah</v>
      </c>
      <c r="H13" s="42">
        <v>4076</v>
      </c>
      <c r="I13" s="42" t="str" cm="1">
        <f t="array" ref="I13:M13">_xlfn.XLOOKUP(H13,Product!A:A,Product!B:F,0)</f>
        <v>E92 BP-6</v>
      </c>
      <c r="J13" s="42" t="str">
        <v>Energizer Remote Card 4+2 AAA Promo</v>
      </c>
      <c r="K13" s="42" t="str">
        <v>Add-ons</v>
      </c>
      <c r="L13" s="42" t="str">
        <v>Battery</v>
      </c>
      <c r="M13" s="42" t="str">
        <v>Energizer</v>
      </c>
      <c r="N13" s="42">
        <v>1</v>
      </c>
      <c r="O13" s="43">
        <v>49.5</v>
      </c>
      <c r="P13" s="43"/>
      <c r="Q13" s="44">
        <v>44960.568267939816</v>
      </c>
      <c r="R13" s="45" t="s">
        <v>2274</v>
      </c>
    </row>
    <row r="14" spans="1:18" x14ac:dyDescent="0.3">
      <c r="A14" s="36">
        <v>13</v>
      </c>
      <c r="B14" s="37">
        <v>90</v>
      </c>
      <c r="C14" s="37">
        <v>3</v>
      </c>
      <c r="D14" s="37" t="str" cm="1">
        <f t="array" ref="D14:E14">_xlfn.XLOOKUP(C14,Table1[StoreID],Table1[[StoreName]:[Region]],0)</f>
        <v>StoreC</v>
      </c>
      <c r="E14" s="37" t="str">
        <v>Alex</v>
      </c>
      <c r="F14" s="37">
        <v>27</v>
      </c>
      <c r="G14" s="37" t="str">
        <f>_xlfn.XLOOKUP(F14,Reps!A:A,Reps!B:B,0)</f>
        <v>Abdallah</v>
      </c>
      <c r="H14" s="37">
        <v>643</v>
      </c>
      <c r="I14" s="37" t="str" cm="1">
        <f t="array" ref="I14:M14">_xlfn.XLOOKUP(H14,Product!A:A,Product!B:F,0)</f>
        <v>XS-3621</v>
      </c>
      <c r="J14" s="37" t="str">
        <v>X-Shot -Excel, Double Micro (3Cans,8Darts)</v>
      </c>
      <c r="K14" s="37" t="str">
        <v>Guns</v>
      </c>
      <c r="L14" s="37" t="str">
        <v>Gun</v>
      </c>
      <c r="M14" s="37" t="str">
        <v>X-Shot</v>
      </c>
      <c r="N14" s="37">
        <v>1</v>
      </c>
      <c r="O14" s="38">
        <v>125</v>
      </c>
      <c r="P14" s="38"/>
      <c r="Q14" s="39">
        <v>44960.603140856481</v>
      </c>
      <c r="R14" s="40" t="s">
        <v>2275</v>
      </c>
    </row>
    <row r="15" spans="1:18" x14ac:dyDescent="0.3">
      <c r="A15" s="41">
        <v>14</v>
      </c>
      <c r="B15" s="42">
        <v>90</v>
      </c>
      <c r="C15" s="42">
        <v>3</v>
      </c>
      <c r="D15" s="37" t="str" cm="1">
        <f t="array" ref="D15:E15">_xlfn.XLOOKUP(C15,Table1[StoreID],Table1[[StoreName]:[Region]],0)</f>
        <v>StoreC</v>
      </c>
      <c r="E15" s="42" t="str">
        <v>Alex</v>
      </c>
      <c r="F15" s="42">
        <v>27</v>
      </c>
      <c r="G15" s="42" t="str">
        <f>_xlfn.XLOOKUP(F15,Reps!A:A,Reps!B:B,0)</f>
        <v>Abdallah</v>
      </c>
      <c r="H15" s="42">
        <v>3237</v>
      </c>
      <c r="I15" s="42" t="str" cm="1">
        <f t="array" ref="I15:M15">_xlfn.XLOOKUP(H15,Product!A:A,Product!B:F,0)</f>
        <v>NK-21051</v>
      </c>
      <c r="J15" s="42" t="str">
        <v>Wild Jack</v>
      </c>
      <c r="K15" s="42" t="str">
        <v>Games</v>
      </c>
      <c r="L15" s="42" t="str">
        <v>Board Game</v>
      </c>
      <c r="M15" s="42" t="str">
        <v>Nilco</v>
      </c>
      <c r="N15" s="42">
        <v>1</v>
      </c>
      <c r="O15" s="43">
        <v>137.5</v>
      </c>
      <c r="P15" s="43"/>
      <c r="Q15" s="44">
        <v>44960.603140856481</v>
      </c>
      <c r="R15" s="45" t="s">
        <v>2275</v>
      </c>
    </row>
    <row r="16" spans="1:18" x14ac:dyDescent="0.3">
      <c r="A16" s="36">
        <v>15</v>
      </c>
      <c r="B16" s="37">
        <v>94</v>
      </c>
      <c r="C16" s="37">
        <v>1</v>
      </c>
      <c r="D16" s="37" t="str" cm="1">
        <f t="array" ref="D16:E16">_xlfn.XLOOKUP(C16,Table1[StoreID],Table1[[StoreName]:[Region]],0)</f>
        <v>StoreA</v>
      </c>
      <c r="E16" s="37" t="str">
        <v>Cairo</v>
      </c>
      <c r="F16" s="37">
        <v>14</v>
      </c>
      <c r="G16" s="37" t="str">
        <f>_xlfn.XLOOKUP(F16,Reps!A:A,Reps!B:B,0)</f>
        <v>Mariam</v>
      </c>
      <c r="H16" s="37">
        <v>1099</v>
      </c>
      <c r="I16" s="37" t="str" cm="1">
        <f t="array" ref="I16:M16">_xlfn.XLOOKUP(H16,Product!A:A,Product!B:F,0)</f>
        <v>SH-3768</v>
      </c>
      <c r="J16" s="37" t="str">
        <v>Colour Change  Fashion doll Stand 12 Pieces</v>
      </c>
      <c r="K16" s="37" t="str">
        <v>Surprise</v>
      </c>
      <c r="L16" s="37" t="str">
        <v>Tube</v>
      </c>
      <c r="M16" s="37" t="str">
        <v>Barbie</v>
      </c>
      <c r="N16" s="37">
        <v>1</v>
      </c>
      <c r="O16" s="38">
        <v>287.5</v>
      </c>
      <c r="P16" s="38"/>
      <c r="Q16" s="39">
        <v>44959.780057372685</v>
      </c>
      <c r="R16" s="40" t="s">
        <v>2276</v>
      </c>
    </row>
    <row r="17" spans="1:18" x14ac:dyDescent="0.3">
      <c r="A17" s="41">
        <v>16</v>
      </c>
      <c r="B17" s="42">
        <v>105</v>
      </c>
      <c r="C17" s="42">
        <v>1</v>
      </c>
      <c r="D17" s="37" t="str" cm="1">
        <f t="array" ref="D17:E17">_xlfn.XLOOKUP(C17,Table1[StoreID],Table1[[StoreName]:[Region]],0)</f>
        <v>StoreA</v>
      </c>
      <c r="E17" s="42" t="str">
        <v>Cairo</v>
      </c>
      <c r="F17" s="42">
        <v>15</v>
      </c>
      <c r="G17" s="42" t="str">
        <f>_xlfn.XLOOKUP(F17,Reps!A:A,Reps!B:B,0)</f>
        <v>Esraa</v>
      </c>
      <c r="H17" s="42">
        <v>3717</v>
      </c>
      <c r="I17" s="42" t="str" cm="1">
        <f t="array" ref="I17:M17">_xlfn.XLOOKUP(H17,Product!A:A,Product!B:F,0)</f>
        <v>JP-44702</v>
      </c>
      <c r="J17" s="42" t="str">
        <v>Disney Doorables Stitch Collector Pack</v>
      </c>
      <c r="K17" s="42" t="str">
        <v>Surprise</v>
      </c>
      <c r="L17" s="42" t="str">
        <v>Box</v>
      </c>
      <c r="M17" s="42" t="str">
        <v>Disney Doorables</v>
      </c>
      <c r="N17" s="42">
        <v>1</v>
      </c>
      <c r="O17" s="43">
        <v>387.5</v>
      </c>
      <c r="P17" s="43"/>
      <c r="Q17" s="44">
        <v>44959.896325381946</v>
      </c>
      <c r="R17" s="45" t="s">
        <v>2277</v>
      </c>
    </row>
    <row r="18" spans="1:18" x14ac:dyDescent="0.3">
      <c r="A18" s="36">
        <v>17</v>
      </c>
      <c r="B18" s="37">
        <v>105</v>
      </c>
      <c r="C18" s="37">
        <v>1</v>
      </c>
      <c r="D18" s="37" t="str" cm="1">
        <f t="array" ref="D18:E18">_xlfn.XLOOKUP(C18,Table1[StoreID],Table1[[StoreName]:[Region]],0)</f>
        <v>StoreA</v>
      </c>
      <c r="E18" s="37" t="str">
        <v>Cairo</v>
      </c>
      <c r="F18" s="37">
        <v>15</v>
      </c>
      <c r="G18" s="37" t="str">
        <f>_xlfn.XLOOKUP(F18,Reps!A:A,Reps!B:B,0)</f>
        <v>Esraa</v>
      </c>
      <c r="H18" s="37">
        <v>3719</v>
      </c>
      <c r="I18" s="37" t="str" cm="1">
        <f t="array" ref="I18:M18">_xlfn.XLOOKUP(H18,Product!A:A,Product!B:F,0)</f>
        <v>JP-44562</v>
      </c>
      <c r="J18" s="37" t="str">
        <v>Disney Doorables Mini Peek Series 8</v>
      </c>
      <c r="K18" s="37" t="str">
        <v>Surprise</v>
      </c>
      <c r="L18" s="37" t="str">
        <v>Box</v>
      </c>
      <c r="M18" s="37" t="str">
        <v>Disney</v>
      </c>
      <c r="N18" s="37">
        <v>1</v>
      </c>
      <c r="O18" s="38">
        <v>100</v>
      </c>
      <c r="P18" s="38"/>
      <c r="Q18" s="39">
        <v>44959.896325381946</v>
      </c>
      <c r="R18" s="40" t="s">
        <v>2277</v>
      </c>
    </row>
    <row r="19" spans="1:18" x14ac:dyDescent="0.3">
      <c r="A19" s="41">
        <v>18</v>
      </c>
      <c r="B19" s="42">
        <v>105</v>
      </c>
      <c r="C19" s="42">
        <v>4</v>
      </c>
      <c r="D19" s="37" t="str" cm="1">
        <f t="array" ref="D19:E19">_xlfn.XLOOKUP(C19,Table1[StoreID],Table1[[StoreName]:[Region]],0)</f>
        <v>StoreD</v>
      </c>
      <c r="E19" s="42" t="str">
        <v>Alex</v>
      </c>
      <c r="F19" s="42">
        <v>33</v>
      </c>
      <c r="G19" s="42" t="str">
        <f>_xlfn.XLOOKUP(F19,Reps!A:A,Reps!B:B,0)</f>
        <v>Alaa</v>
      </c>
      <c r="H19" s="42">
        <v>4092</v>
      </c>
      <c r="I19" s="42" t="str" cm="1">
        <f t="array" ref="I19:M19">_xlfn.XLOOKUP(H19,Product!A:A,Product!B:F,0)</f>
        <v>DOH-SH-3662</v>
      </c>
      <c r="J19" s="42" t="str">
        <v>Bingo Dough 5 Mini Can Style 1</v>
      </c>
      <c r="K19" s="42" t="str">
        <v>Clay</v>
      </c>
      <c r="L19" s="42" t="str">
        <v>Dough</v>
      </c>
      <c r="M19" s="42" t="str">
        <v>Bingo Dough</v>
      </c>
      <c r="N19" s="42">
        <v>1</v>
      </c>
      <c r="O19" s="43">
        <v>25</v>
      </c>
      <c r="P19" s="43"/>
      <c r="Q19" s="44">
        <v>44961.581338969911</v>
      </c>
      <c r="R19" s="45" t="s">
        <v>2278</v>
      </c>
    </row>
    <row r="20" spans="1:18" x14ac:dyDescent="0.3">
      <c r="A20" s="36">
        <v>19</v>
      </c>
      <c r="B20" s="37">
        <v>106</v>
      </c>
      <c r="C20" s="37">
        <v>4</v>
      </c>
      <c r="D20" s="37" t="str" cm="1">
        <f t="array" ref="D20:E20">_xlfn.XLOOKUP(C20,Table1[StoreID],Table1[[StoreName]:[Region]],0)</f>
        <v>StoreD</v>
      </c>
      <c r="E20" s="37" t="str">
        <v>Alex</v>
      </c>
      <c r="F20" s="37">
        <v>2</v>
      </c>
      <c r="G20" s="37" t="str">
        <f>_xlfn.XLOOKUP(F20,Reps!A:A,Reps!B:B,0)</f>
        <v>Bassem</v>
      </c>
      <c r="H20" s="37">
        <v>11</v>
      </c>
      <c r="I20" s="37" t="str" cm="1">
        <f t="array" ref="I20:M20">_xlfn.XLOOKUP(H20,Product!A:A,Product!B:F,0)</f>
        <v>ZUR-9259</v>
      </c>
      <c r="J20" s="37" t="str">
        <v>Zuru Rainbocorns KitTYcorn Magic Glowing 10 Surprises  S1 -CDU6PCS</v>
      </c>
      <c r="K20" s="37" t="str">
        <v>Surprise</v>
      </c>
      <c r="L20" s="37" t="str">
        <v>Egg</v>
      </c>
      <c r="M20" s="37" t="str">
        <v>Rainbocorns</v>
      </c>
      <c r="N20" s="37">
        <v>1</v>
      </c>
      <c r="O20" s="38">
        <v>225</v>
      </c>
      <c r="P20" s="38"/>
      <c r="Q20" s="39">
        <v>44961.588420486114</v>
      </c>
      <c r="R20" s="40" t="s">
        <v>2279</v>
      </c>
    </row>
    <row r="21" spans="1:18" x14ac:dyDescent="0.3">
      <c r="A21" s="41">
        <v>20</v>
      </c>
      <c r="B21" s="42">
        <v>110</v>
      </c>
      <c r="C21" s="42">
        <v>3</v>
      </c>
      <c r="D21" s="37" t="str" cm="1">
        <f t="array" ref="D21:E21">_xlfn.XLOOKUP(C21,Table1[StoreID],Table1[[StoreName]:[Region]],0)</f>
        <v>StoreC</v>
      </c>
      <c r="E21" s="42" t="str">
        <v>Alex</v>
      </c>
      <c r="F21" s="42">
        <v>4</v>
      </c>
      <c r="G21" s="42" t="str">
        <f>_xlfn.XLOOKUP(F21,Reps!A:A,Reps!B:B,0)</f>
        <v>Ali</v>
      </c>
      <c r="H21" s="42">
        <v>3550</v>
      </c>
      <c r="I21" s="42" t="str" cm="1">
        <f t="array" ref="I21:M21">_xlfn.XLOOKUP(H21,Product!A:A,Product!B:F,0)</f>
        <v>LA-GG51093Z</v>
      </c>
      <c r="J21" s="42" t="str">
        <v>Glitter Girls - 14" Doll w Birthday Accessories, Red Hair, Cicely</v>
      </c>
      <c r="K21" s="42" t="str">
        <v>Dolls &amp; Accessories</v>
      </c>
      <c r="L21" s="42" t="str">
        <v>Doll</v>
      </c>
      <c r="M21" s="42" t="str">
        <v>Glitter Girls</v>
      </c>
      <c r="N21" s="42">
        <v>1</v>
      </c>
      <c r="O21" s="43">
        <v>749.5</v>
      </c>
      <c r="P21" s="43"/>
      <c r="Q21" s="44">
        <v>44960.703028159725</v>
      </c>
      <c r="R21" s="45" t="s">
        <v>2280</v>
      </c>
    </row>
    <row r="22" spans="1:18" x14ac:dyDescent="0.3">
      <c r="A22" s="36">
        <v>21</v>
      </c>
      <c r="B22" s="37">
        <v>110</v>
      </c>
      <c r="C22" s="37">
        <v>3</v>
      </c>
      <c r="D22" s="37" t="str" cm="1">
        <f t="array" ref="D22:E22">_xlfn.XLOOKUP(C22,Table1[StoreID],Table1[[StoreName]:[Region]],0)</f>
        <v>StoreC</v>
      </c>
      <c r="E22" s="37" t="str">
        <v>Alex</v>
      </c>
      <c r="F22" s="37">
        <v>4</v>
      </c>
      <c r="G22" s="37" t="str">
        <f>_xlfn.XLOOKUP(F22,Reps!A:A,Reps!B:B,0)</f>
        <v>Ali</v>
      </c>
      <c r="H22" s="37">
        <v>4213</v>
      </c>
      <c r="I22" s="37" t="str" cm="1">
        <f t="array" ref="I22:M22">_xlfn.XLOOKUP(H22,Product!A:A,Product!B:F,0)</f>
        <v>AY-20352066</v>
      </c>
      <c r="J22" s="37" t="str">
        <v>Family salt popcorn from 45 gm to 40 gm (pack 12 pieces) 20352066</v>
      </c>
      <c r="K22" s="37" t="str">
        <v>F&amp;B</v>
      </c>
      <c r="L22" s="37" t="str">
        <v>Food</v>
      </c>
      <c r="M22" s="37" t="str">
        <v>POP CORN</v>
      </c>
      <c r="N22" s="37">
        <v>1</v>
      </c>
      <c r="O22" s="38">
        <v>5</v>
      </c>
      <c r="P22" s="38"/>
      <c r="Q22" s="39">
        <v>44960.703028206015</v>
      </c>
      <c r="R22" s="40" t="s">
        <v>2280</v>
      </c>
    </row>
    <row r="23" spans="1:18" x14ac:dyDescent="0.3">
      <c r="A23" s="41">
        <v>22</v>
      </c>
      <c r="B23" s="42">
        <v>110</v>
      </c>
      <c r="C23" s="42">
        <v>3</v>
      </c>
      <c r="D23" s="37" t="str" cm="1">
        <f t="array" ref="D23:E23">_xlfn.XLOOKUP(C23,Table1[StoreID],Table1[[StoreName]:[Region]],0)</f>
        <v>StoreC</v>
      </c>
      <c r="E23" s="42" t="str">
        <v>Alex</v>
      </c>
      <c r="F23" s="42">
        <v>4</v>
      </c>
      <c r="G23" s="42" t="str">
        <f>_xlfn.XLOOKUP(F23,Reps!A:A,Reps!B:B,0)</f>
        <v>Ali</v>
      </c>
      <c r="H23" s="42">
        <v>4213</v>
      </c>
      <c r="I23" s="42" t="str" cm="1">
        <f t="array" ref="I23:M23">_xlfn.XLOOKUP(H23,Product!A:A,Product!B:F,0)</f>
        <v>AY-20352066</v>
      </c>
      <c r="J23" s="42" t="str">
        <v>Family salt popcorn from 45 gm to 40 gm (pack 12 pieces) 20352066</v>
      </c>
      <c r="K23" s="42" t="str">
        <v>F&amp;B</v>
      </c>
      <c r="L23" s="42" t="str">
        <v>Food</v>
      </c>
      <c r="M23" s="42" t="str">
        <v>POP CORN</v>
      </c>
      <c r="N23" s="42">
        <v>1</v>
      </c>
      <c r="O23" s="43">
        <v>5</v>
      </c>
      <c r="P23" s="43"/>
      <c r="Q23" s="44">
        <v>44960.703028206015</v>
      </c>
      <c r="R23" s="45" t="s">
        <v>2280</v>
      </c>
    </row>
    <row r="24" spans="1:18" x14ac:dyDescent="0.3">
      <c r="A24" s="36">
        <v>23</v>
      </c>
      <c r="B24" s="37">
        <v>112</v>
      </c>
      <c r="C24" s="37">
        <v>1</v>
      </c>
      <c r="D24" s="37" t="str" cm="1">
        <f t="array" ref="D24:E24">_xlfn.XLOOKUP(C24,Table1[StoreID],Table1[[StoreName]:[Region]],0)</f>
        <v>StoreA</v>
      </c>
      <c r="E24" s="37" t="str">
        <v>Cairo</v>
      </c>
      <c r="F24" s="37">
        <v>10</v>
      </c>
      <c r="G24" s="37" t="str">
        <f>_xlfn.XLOOKUP(F24,Reps!A:A,Reps!B:B,0)</f>
        <v>Asya</v>
      </c>
      <c r="H24" s="37">
        <v>3972</v>
      </c>
      <c r="I24" s="37" t="str" cm="1">
        <f t="array" ref="I24:M24">_xlfn.XLOOKUP(H24,Product!A:A,Product!B:F,0)</f>
        <v>HK-0150</v>
      </c>
      <c r="J24" s="37" t="str">
        <v>Bingo Dough 3D assorted Box - Burger Maker TOM&amp;JER</v>
      </c>
      <c r="K24" s="37" t="str">
        <v>Clay</v>
      </c>
      <c r="L24" s="37" t="str">
        <v>Dough</v>
      </c>
      <c r="M24" s="37" t="str">
        <v>Bingo Dough</v>
      </c>
      <c r="N24" s="37">
        <v>1</v>
      </c>
      <c r="O24" s="38">
        <v>50</v>
      </c>
      <c r="P24" s="38"/>
      <c r="Q24" s="39">
        <v>44960.533082870374</v>
      </c>
      <c r="R24" s="40" t="s">
        <v>2281</v>
      </c>
    </row>
    <row r="25" spans="1:18" x14ac:dyDescent="0.3">
      <c r="A25" s="41">
        <v>24</v>
      </c>
      <c r="B25" s="42">
        <v>113</v>
      </c>
      <c r="C25" s="42">
        <v>1</v>
      </c>
      <c r="D25" s="37" t="str" cm="1">
        <f t="array" ref="D25:E25">_xlfn.XLOOKUP(C25,Table1[StoreID],Table1[[StoreName]:[Region]],0)</f>
        <v>StoreA</v>
      </c>
      <c r="E25" s="42" t="str">
        <v>Cairo</v>
      </c>
      <c r="F25" s="42">
        <v>11</v>
      </c>
      <c r="G25" s="42" t="str">
        <f>_xlfn.XLOOKUP(F25,Reps!A:A,Reps!B:B,0)</f>
        <v>Ola</v>
      </c>
      <c r="H25" s="42">
        <v>4092</v>
      </c>
      <c r="I25" s="42" t="str" cm="1">
        <f t="array" ref="I25:M25">_xlfn.XLOOKUP(H25,Product!A:A,Product!B:F,0)</f>
        <v>DOH-SH-3662</v>
      </c>
      <c r="J25" s="42" t="str">
        <v>Bingo Dough 5 Mini Can Style 1</v>
      </c>
      <c r="K25" s="42" t="str">
        <v>Clay</v>
      </c>
      <c r="L25" s="42" t="str">
        <v>Dough</v>
      </c>
      <c r="M25" s="42" t="str">
        <v>Bingo Dough</v>
      </c>
      <c r="N25" s="42">
        <v>1</v>
      </c>
      <c r="O25" s="43">
        <v>25</v>
      </c>
      <c r="P25" s="43"/>
      <c r="Q25" s="44">
        <v>44960.534482175928</v>
      </c>
      <c r="R25" s="45" t="s">
        <v>2282</v>
      </c>
    </row>
    <row r="26" spans="1:18" x14ac:dyDescent="0.3">
      <c r="A26" s="36">
        <v>25</v>
      </c>
      <c r="B26" s="37">
        <v>113</v>
      </c>
      <c r="C26" s="37">
        <v>3</v>
      </c>
      <c r="D26" s="37" t="str" cm="1">
        <f t="array" ref="D26:E26">_xlfn.XLOOKUP(C26,Table1[StoreID],Table1[[StoreName]:[Region]],0)</f>
        <v>StoreC</v>
      </c>
      <c r="E26" s="37" t="str">
        <v>Alex</v>
      </c>
      <c r="F26" s="37">
        <v>4</v>
      </c>
      <c r="G26" s="37" t="str">
        <f>_xlfn.XLOOKUP(F26,Reps!A:A,Reps!B:B,0)</f>
        <v>Ali</v>
      </c>
      <c r="H26" s="37">
        <v>4078</v>
      </c>
      <c r="I26" s="37" t="str" cm="1">
        <f t="array" ref="I26:M26">_xlfn.XLOOKUP(H26,Product!A:A,Product!B:F,0)</f>
        <v>E91 BP6</v>
      </c>
      <c r="J26" s="37" t="str">
        <v>Energizer Card 4+2  AA Promo</v>
      </c>
      <c r="K26" s="37" t="str">
        <v>Add-ons</v>
      </c>
      <c r="L26" s="37" t="str">
        <v>Battery</v>
      </c>
      <c r="M26" s="37" t="str">
        <v>Energizer</v>
      </c>
      <c r="N26" s="37">
        <v>1</v>
      </c>
      <c r="O26" s="38">
        <v>49.5</v>
      </c>
      <c r="P26" s="38"/>
      <c r="Q26" s="39">
        <v>44960.712991747685</v>
      </c>
      <c r="R26" s="40" t="s">
        <v>2283</v>
      </c>
    </row>
    <row r="27" spans="1:18" x14ac:dyDescent="0.3">
      <c r="A27" s="41">
        <v>26</v>
      </c>
      <c r="B27" s="42">
        <v>127</v>
      </c>
      <c r="C27" s="42">
        <v>1</v>
      </c>
      <c r="D27" s="37" t="str" cm="1">
        <f t="array" ref="D27:E27">_xlfn.XLOOKUP(C27,Table1[StoreID],Table1[[StoreName]:[Region]],0)</f>
        <v>StoreA</v>
      </c>
      <c r="E27" s="42" t="str">
        <v>Cairo</v>
      </c>
      <c r="F27" s="42">
        <v>10</v>
      </c>
      <c r="G27" s="42" t="str">
        <f>_xlfn.XLOOKUP(F27,Reps!A:A,Reps!B:B,0)</f>
        <v>Asya</v>
      </c>
      <c r="H27" s="42">
        <v>1138</v>
      </c>
      <c r="I27" s="42" t="str" cm="1">
        <f t="array" ref="I27:M27">_xlfn.XLOOKUP(H27,Product!A:A,Product!B:F,0)</f>
        <v>SH-3713</v>
      </c>
      <c r="J27" s="42" t="str">
        <v>12INCH AVENGER WITH LIGHT&amp;SOUNDS 12INCH 18ASST</v>
      </c>
      <c r="K27" s="42" t="str">
        <v>Action Figure</v>
      </c>
      <c r="L27" s="42" t="str">
        <v>Figures</v>
      </c>
      <c r="M27" s="42" t="str">
        <v>Super Hero</v>
      </c>
      <c r="N27" s="42">
        <v>1</v>
      </c>
      <c r="O27" s="43">
        <v>200</v>
      </c>
      <c r="P27" s="43"/>
      <c r="Q27" s="44">
        <v>44960.613377314818</v>
      </c>
      <c r="R27" s="45" t="s">
        <v>2284</v>
      </c>
    </row>
    <row r="28" spans="1:18" x14ac:dyDescent="0.3">
      <c r="A28" s="36">
        <v>27</v>
      </c>
      <c r="B28" s="37">
        <v>128</v>
      </c>
      <c r="C28" s="37">
        <v>4</v>
      </c>
      <c r="D28" s="37" t="str" cm="1">
        <f t="array" ref="D28:E28">_xlfn.XLOOKUP(C28,Table1[StoreID],Table1[[StoreName]:[Region]],0)</f>
        <v>StoreD</v>
      </c>
      <c r="E28" s="37" t="str">
        <v>Alex</v>
      </c>
      <c r="F28" s="37">
        <v>2</v>
      </c>
      <c r="G28" s="37" t="str">
        <f>_xlfn.XLOOKUP(F28,Reps!A:A,Reps!B:B,0)</f>
        <v>Bassem</v>
      </c>
      <c r="H28" s="37">
        <v>4092</v>
      </c>
      <c r="I28" s="37" t="str" cm="1">
        <f t="array" ref="I28:M28">_xlfn.XLOOKUP(H28,Product!A:A,Product!B:F,0)</f>
        <v>DOH-SH-3662</v>
      </c>
      <c r="J28" s="37" t="str">
        <v>Bingo Dough 5 Mini Can Style 1</v>
      </c>
      <c r="K28" s="37" t="str">
        <v>Clay</v>
      </c>
      <c r="L28" s="37" t="str">
        <v>Dough</v>
      </c>
      <c r="M28" s="37" t="str">
        <v>Bingo Dough</v>
      </c>
      <c r="N28" s="37">
        <v>1</v>
      </c>
      <c r="O28" s="38">
        <v>25</v>
      </c>
      <c r="P28" s="38"/>
      <c r="Q28" s="39">
        <v>44961.81769822917</v>
      </c>
      <c r="R28" s="40" t="s">
        <v>2285</v>
      </c>
    </row>
    <row r="29" spans="1:18" x14ac:dyDescent="0.3">
      <c r="A29" s="41">
        <v>28</v>
      </c>
      <c r="B29" s="42">
        <v>129</v>
      </c>
      <c r="C29" s="42">
        <v>3</v>
      </c>
      <c r="D29" s="37" t="str" cm="1">
        <f t="array" ref="D29:E29">_xlfn.XLOOKUP(C29,Table1[StoreID],Table1[[StoreName]:[Region]],0)</f>
        <v>StoreC</v>
      </c>
      <c r="E29" s="42" t="str">
        <v>Alex</v>
      </c>
      <c r="F29" s="42">
        <v>4</v>
      </c>
      <c r="G29" s="42" t="str">
        <f>_xlfn.XLOOKUP(F29,Reps!A:A,Reps!B:B,0)</f>
        <v>Ali</v>
      </c>
      <c r="H29" s="42">
        <v>3467</v>
      </c>
      <c r="I29" s="42" t="str" cm="1">
        <f t="array" ref="I29:M29">_xlfn.XLOOKUP(H29,Product!A:A,Product!B:F,0)</f>
        <v>MGA-575764-S3</v>
      </c>
      <c r="J29" s="42" t="str">
        <v>MGA’s Rainbow High Fashion Doll- Mint Series 3</v>
      </c>
      <c r="K29" s="42" t="str">
        <v>Dolls &amp; Accessories</v>
      </c>
      <c r="L29" s="42" t="str">
        <v>Fashion Doll</v>
      </c>
      <c r="M29" s="42" t="str">
        <v>Rainbow High</v>
      </c>
      <c r="N29" s="42">
        <v>1</v>
      </c>
      <c r="O29" s="43">
        <v>699.5</v>
      </c>
      <c r="P29" s="43"/>
      <c r="Q29" s="44">
        <v>44960.769775578701</v>
      </c>
      <c r="R29" s="45" t="s">
        <v>2286</v>
      </c>
    </row>
    <row r="30" spans="1:18" x14ac:dyDescent="0.3">
      <c r="A30" s="36">
        <v>29</v>
      </c>
      <c r="B30" s="37">
        <v>129</v>
      </c>
      <c r="C30" s="37">
        <v>3</v>
      </c>
      <c r="D30" s="37" t="str" cm="1">
        <f t="array" ref="D30:E30">_xlfn.XLOOKUP(C30,Table1[StoreID],Table1[[StoreName]:[Region]],0)</f>
        <v>StoreC</v>
      </c>
      <c r="E30" s="37" t="str">
        <v>Alex</v>
      </c>
      <c r="F30" s="37">
        <v>4</v>
      </c>
      <c r="G30" s="37" t="str">
        <f>_xlfn.XLOOKUP(F30,Reps!A:A,Reps!B:B,0)</f>
        <v>Ali</v>
      </c>
      <c r="H30" s="37">
        <v>3465</v>
      </c>
      <c r="I30" s="37" t="str" cm="1">
        <f t="array" ref="I30:M30">_xlfn.XLOOKUP(H30,Product!A:A,Product!B:F,0)</f>
        <v>MGA-575788-S3</v>
      </c>
      <c r="J30" s="37" t="str">
        <v>Rainbow High Fashion Doll- Orchid Series 3</v>
      </c>
      <c r="K30" s="37" t="str">
        <v>Dolls &amp; Accessories</v>
      </c>
      <c r="L30" s="37" t="str">
        <v>Fashion Doll</v>
      </c>
      <c r="M30" s="37" t="str">
        <v>Rainbow High</v>
      </c>
      <c r="N30" s="37">
        <v>1</v>
      </c>
      <c r="O30" s="38">
        <v>699.5</v>
      </c>
      <c r="P30" s="38"/>
      <c r="Q30" s="39">
        <v>44960.769775613429</v>
      </c>
      <c r="R30" s="40" t="s">
        <v>2286</v>
      </c>
    </row>
    <row r="31" spans="1:18" x14ac:dyDescent="0.3">
      <c r="A31" s="41">
        <v>30</v>
      </c>
      <c r="B31" s="42">
        <v>132</v>
      </c>
      <c r="C31" s="42">
        <v>3</v>
      </c>
      <c r="D31" s="37" t="str" cm="1">
        <f t="array" ref="D31:E31">_xlfn.XLOOKUP(C31,Table1[StoreID],Table1[[StoreName]:[Region]],0)</f>
        <v>StoreC</v>
      </c>
      <c r="E31" s="42" t="str">
        <v>Alex</v>
      </c>
      <c r="F31" s="42">
        <v>27</v>
      </c>
      <c r="G31" s="42" t="str">
        <f>_xlfn.XLOOKUP(F31,Reps!A:A,Reps!B:B,0)</f>
        <v>Abdallah</v>
      </c>
      <c r="H31" s="42">
        <v>2862</v>
      </c>
      <c r="I31" s="42" t="str" cm="1">
        <f t="array" ref="I31:M31">_xlfn.XLOOKUP(H31,Product!A:A,Product!B:F,0)</f>
        <v>RSH-13008</v>
      </c>
      <c r="J31" s="42" t="str">
        <v>Moose - Bluey 20Cm Plush Orange Mix Cdu10Pcs</v>
      </c>
      <c r="K31" s="42" t="str">
        <v>Plush &amp; Soft Toys</v>
      </c>
      <c r="L31" s="42" t="str">
        <v>Non Battery</v>
      </c>
      <c r="M31" s="42" t="str">
        <v>Bluey</v>
      </c>
      <c r="N31" s="42">
        <v>1</v>
      </c>
      <c r="O31" s="43">
        <v>275</v>
      </c>
      <c r="P31" s="43"/>
      <c r="Q31" s="44">
        <v>44960.816353935188</v>
      </c>
      <c r="R31" s="45" t="s">
        <v>2287</v>
      </c>
    </row>
    <row r="32" spans="1:18" x14ac:dyDescent="0.3">
      <c r="A32" s="36">
        <v>31</v>
      </c>
      <c r="B32" s="37">
        <v>132</v>
      </c>
      <c r="C32" s="37">
        <v>3</v>
      </c>
      <c r="D32" s="37" t="str" cm="1">
        <f t="array" ref="D32:E32">_xlfn.XLOOKUP(C32,Table1[StoreID],Table1[[StoreName]:[Region]],0)</f>
        <v>StoreC</v>
      </c>
      <c r="E32" s="37" t="str">
        <v>Alex</v>
      </c>
      <c r="F32" s="37">
        <v>27</v>
      </c>
      <c r="G32" s="37" t="str">
        <f>_xlfn.XLOOKUP(F32,Reps!A:A,Reps!B:B,0)</f>
        <v>Abdallah</v>
      </c>
      <c r="H32" s="37">
        <v>2862</v>
      </c>
      <c r="I32" s="37" t="str" cm="1">
        <f t="array" ref="I32:M32">_xlfn.XLOOKUP(H32,Product!A:A,Product!B:F,0)</f>
        <v>RSH-13008</v>
      </c>
      <c r="J32" s="37" t="str">
        <v>Moose - Bluey 20Cm Plush Orange Mix Cdu10Pcs</v>
      </c>
      <c r="K32" s="37" t="str">
        <v>Plush &amp; Soft Toys</v>
      </c>
      <c r="L32" s="37" t="str">
        <v>Non Battery</v>
      </c>
      <c r="M32" s="37" t="str">
        <v>Bluey</v>
      </c>
      <c r="N32" s="37">
        <v>1</v>
      </c>
      <c r="O32" s="38">
        <v>275</v>
      </c>
      <c r="P32" s="38"/>
      <c r="Q32" s="39">
        <v>44960.816353969909</v>
      </c>
      <c r="R32" s="40" t="s">
        <v>2287</v>
      </c>
    </row>
    <row r="33" spans="1:18" x14ac:dyDescent="0.3">
      <c r="A33" s="41">
        <v>32</v>
      </c>
      <c r="B33" s="42">
        <v>132</v>
      </c>
      <c r="C33" s="42">
        <v>3</v>
      </c>
      <c r="D33" s="37" t="str" cm="1">
        <f t="array" ref="D33:E33">_xlfn.XLOOKUP(C33,Table1[StoreID],Table1[[StoreName]:[Region]],0)</f>
        <v>StoreC</v>
      </c>
      <c r="E33" s="42" t="str">
        <v>Alex</v>
      </c>
      <c r="F33" s="42">
        <v>27</v>
      </c>
      <c r="G33" s="42" t="str">
        <f>_xlfn.XLOOKUP(F33,Reps!A:A,Reps!B:B,0)</f>
        <v>Abdallah</v>
      </c>
      <c r="H33" s="42">
        <v>4231</v>
      </c>
      <c r="I33" s="42" t="str" cm="1">
        <f t="array" ref="I33:M33">_xlfn.XLOOKUP(H33,Product!A:A,Product!B:F,0)</f>
        <v>AY-20352017</v>
      </c>
      <c r="J33" s="42" t="str">
        <v>Fun Day Cake slices 50 gm (Pack 12 Pieces) 20352017</v>
      </c>
      <c r="K33" s="42" t="str">
        <v>F&amp;B</v>
      </c>
      <c r="L33" s="42" t="str">
        <v>Food</v>
      </c>
      <c r="M33" s="42" t="str">
        <v>Slice CAKE</v>
      </c>
      <c r="N33" s="42">
        <v>13</v>
      </c>
      <c r="O33" s="43">
        <v>32.5</v>
      </c>
      <c r="P33" s="43"/>
      <c r="Q33" s="44">
        <v>44960.816353935188</v>
      </c>
      <c r="R33" s="45" t="s">
        <v>2287</v>
      </c>
    </row>
    <row r="34" spans="1:18" x14ac:dyDescent="0.3">
      <c r="A34" s="36">
        <v>33</v>
      </c>
      <c r="B34" s="37">
        <v>133</v>
      </c>
      <c r="C34" s="37">
        <v>4</v>
      </c>
      <c r="D34" s="37" t="str" cm="1">
        <f t="array" ref="D34:E34">_xlfn.XLOOKUP(C34,Table1[StoreID],Table1[[StoreName]:[Region]],0)</f>
        <v>StoreD</v>
      </c>
      <c r="E34" s="37" t="str">
        <v>Alex</v>
      </c>
      <c r="F34" s="37">
        <v>2</v>
      </c>
      <c r="G34" s="37" t="str">
        <f>_xlfn.XLOOKUP(F34,Reps!A:A,Reps!B:B,0)</f>
        <v>Bassem</v>
      </c>
      <c r="H34" s="37">
        <v>636</v>
      </c>
      <c r="I34" s="37" t="str" cm="1">
        <f t="array" ref="I34:M34">_xlfn.XLOOKUP(H34,Product!A:A,Product!B:F,0)</f>
        <v>XS-36432</v>
      </c>
      <c r="J34" s="37" t="str">
        <v>X-Shot- MK 3 Double Pack (2 Shooters, 3Cans, 16 Da</v>
      </c>
      <c r="K34" s="37" t="str">
        <v>Guns</v>
      </c>
      <c r="L34" s="37" t="str">
        <v>Gun</v>
      </c>
      <c r="M34" s="37" t="str">
        <v>X-Shot</v>
      </c>
      <c r="N34" s="37">
        <v>1</v>
      </c>
      <c r="O34" s="38">
        <v>249.5</v>
      </c>
      <c r="P34" s="38"/>
      <c r="Q34" s="39">
        <v>44961.893935879627</v>
      </c>
      <c r="R34" s="40" t="s">
        <v>2288</v>
      </c>
    </row>
    <row r="35" spans="1:18" x14ac:dyDescent="0.3">
      <c r="A35" s="41">
        <v>34</v>
      </c>
      <c r="B35" s="42">
        <v>134</v>
      </c>
      <c r="C35" s="42">
        <v>4</v>
      </c>
      <c r="D35" s="37" t="str" cm="1">
        <f t="array" ref="D35:E35">_xlfn.XLOOKUP(C35,Table1[StoreID],Table1[[StoreName]:[Region]],0)</f>
        <v>StoreD</v>
      </c>
      <c r="E35" s="42" t="str">
        <v>Alex</v>
      </c>
      <c r="F35" s="42">
        <v>23</v>
      </c>
      <c r="G35" s="42" t="str">
        <f>_xlfn.XLOOKUP(F35,Reps!A:A,Reps!B:B,0)</f>
        <v>Essam</v>
      </c>
      <c r="H35" s="42">
        <v>4086</v>
      </c>
      <c r="I35" s="42" t="str" cm="1">
        <f t="array" ref="I35:M35">_xlfn.XLOOKUP(H35,Product!A:A,Product!B:F,0)</f>
        <v>DOH-SH-5278</v>
      </c>
      <c r="J35" s="42" t="str">
        <v>Bingo Dough Can 56gm - Blue</v>
      </c>
      <c r="K35" s="42" t="str">
        <v>Clay</v>
      </c>
      <c r="L35" s="42" t="str">
        <v>Dough</v>
      </c>
      <c r="M35" s="42" t="str">
        <v>Bingo Dough</v>
      </c>
      <c r="N35" s="42">
        <v>1</v>
      </c>
      <c r="O35" s="43">
        <v>10</v>
      </c>
      <c r="P35" s="43"/>
      <c r="Q35" s="44">
        <v>44961.901761956018</v>
      </c>
      <c r="R35" s="45" t="s">
        <v>2289</v>
      </c>
    </row>
    <row r="36" spans="1:18" x14ac:dyDescent="0.3">
      <c r="A36" s="36">
        <v>35</v>
      </c>
      <c r="B36" s="37">
        <v>134</v>
      </c>
      <c r="C36" s="37">
        <v>4</v>
      </c>
      <c r="D36" s="37" t="str" cm="1">
        <f t="array" ref="D36:E36">_xlfn.XLOOKUP(C36,Table1[StoreID],Table1[[StoreName]:[Region]],0)</f>
        <v>StoreD</v>
      </c>
      <c r="E36" s="37" t="str">
        <v>Alex</v>
      </c>
      <c r="F36" s="37">
        <v>23</v>
      </c>
      <c r="G36" s="37" t="str">
        <f>_xlfn.XLOOKUP(F36,Reps!A:A,Reps!B:B,0)</f>
        <v>Essam</v>
      </c>
      <c r="H36" s="37">
        <v>4089</v>
      </c>
      <c r="I36" s="37" t="str" cm="1">
        <f t="array" ref="I36:M36">_xlfn.XLOOKUP(H36,Product!A:A,Product!B:F,0)</f>
        <v>DOH-SH-5275</v>
      </c>
      <c r="J36" s="37" t="str">
        <v>Bingo Dough Can 56gm - Pink</v>
      </c>
      <c r="K36" s="37" t="str">
        <v>Clay</v>
      </c>
      <c r="L36" s="37" t="str">
        <v>Dough</v>
      </c>
      <c r="M36" s="37" t="str">
        <v>Bingo Dough</v>
      </c>
      <c r="N36" s="37">
        <v>1</v>
      </c>
      <c r="O36" s="38">
        <v>10</v>
      </c>
      <c r="P36" s="38"/>
      <c r="Q36" s="39">
        <v>44961.901761956018</v>
      </c>
      <c r="R36" s="40" t="s">
        <v>2289</v>
      </c>
    </row>
    <row r="37" spans="1:18" x14ac:dyDescent="0.3">
      <c r="A37" s="41">
        <v>36</v>
      </c>
      <c r="B37" s="42">
        <v>134</v>
      </c>
      <c r="C37" s="42">
        <v>4</v>
      </c>
      <c r="D37" s="37" t="str" cm="1">
        <f t="array" ref="D37:E37">_xlfn.XLOOKUP(C37,Table1[StoreID],Table1[[StoreName]:[Region]],0)</f>
        <v>StoreD</v>
      </c>
      <c r="E37" s="42" t="str">
        <v>Alex</v>
      </c>
      <c r="F37" s="42">
        <v>23</v>
      </c>
      <c r="G37" s="42" t="str">
        <f>_xlfn.XLOOKUP(F37,Reps!A:A,Reps!B:B,0)</f>
        <v>Essam</v>
      </c>
      <c r="H37" s="42">
        <v>4088</v>
      </c>
      <c r="I37" s="42" t="str" cm="1">
        <f t="array" ref="I37:M37">_xlfn.XLOOKUP(H37,Product!A:A,Product!B:F,0)</f>
        <v>DOH-SH-5276</v>
      </c>
      <c r="J37" s="42" t="str">
        <v>Bingo Dough Can 56gm - Purple</v>
      </c>
      <c r="K37" s="42" t="str">
        <v>Clay</v>
      </c>
      <c r="L37" s="42" t="str">
        <v>Dough</v>
      </c>
      <c r="M37" s="42" t="str">
        <v>Bingo Dough</v>
      </c>
      <c r="N37" s="42">
        <v>1</v>
      </c>
      <c r="O37" s="43">
        <v>10</v>
      </c>
      <c r="P37" s="43"/>
      <c r="Q37" s="44">
        <v>44961.901761956018</v>
      </c>
      <c r="R37" s="45" t="s">
        <v>2289</v>
      </c>
    </row>
    <row r="38" spans="1:18" x14ac:dyDescent="0.3">
      <c r="A38" s="36">
        <v>37</v>
      </c>
      <c r="B38" s="37">
        <v>136</v>
      </c>
      <c r="C38" s="37">
        <v>3</v>
      </c>
      <c r="D38" s="37" t="str" cm="1">
        <f t="array" ref="D38:E38">_xlfn.XLOOKUP(C38,Table1[StoreID],Table1[[StoreName]:[Region]],0)</f>
        <v>StoreC</v>
      </c>
      <c r="E38" s="37" t="str">
        <v>Alex</v>
      </c>
      <c r="F38" s="37">
        <v>4</v>
      </c>
      <c r="G38" s="37" t="str">
        <f>_xlfn.XLOOKUP(F38,Reps!A:A,Reps!B:B,0)</f>
        <v>Ali</v>
      </c>
      <c r="H38" s="37">
        <v>3249</v>
      </c>
      <c r="I38" s="37" t="str" cm="1">
        <f t="array" ref="I38:M38">_xlfn.XLOOKUP(H38,Product!A:A,Product!B:F,0)</f>
        <v>NK-20894</v>
      </c>
      <c r="J38" s="37" t="str">
        <v>Cherlock Express</v>
      </c>
      <c r="K38" s="37" t="str">
        <v>Games</v>
      </c>
      <c r="L38" s="37" t="str">
        <v>Board Game</v>
      </c>
      <c r="M38" s="37" t="str">
        <v>Nilco</v>
      </c>
      <c r="N38" s="37">
        <v>1</v>
      </c>
      <c r="O38" s="38">
        <v>97.5</v>
      </c>
      <c r="P38" s="38"/>
      <c r="Q38" s="39">
        <v>44960.849751307869</v>
      </c>
      <c r="R38" s="40" t="s">
        <v>2290</v>
      </c>
    </row>
    <row r="39" spans="1:18" x14ac:dyDescent="0.3">
      <c r="A39" s="41">
        <v>38</v>
      </c>
      <c r="B39" s="42">
        <v>136</v>
      </c>
      <c r="C39" s="42">
        <v>4</v>
      </c>
      <c r="D39" s="37" t="str" cm="1">
        <f t="array" ref="D39:E39">_xlfn.XLOOKUP(C39,Table1[StoreID],Table1[[StoreName]:[Region]],0)</f>
        <v>StoreD</v>
      </c>
      <c r="E39" s="42" t="str">
        <v>Alex</v>
      </c>
      <c r="F39" s="42">
        <v>23</v>
      </c>
      <c r="G39" s="42" t="str">
        <f>_xlfn.XLOOKUP(F39,Reps!A:A,Reps!B:B,0)</f>
        <v>Essam</v>
      </c>
      <c r="H39" s="42">
        <v>109</v>
      </c>
      <c r="I39" s="42" t="str" cm="1">
        <f t="array" ref="I39:M39">_xlfn.XLOOKUP(H39,Product!A:A,Product!B:F,0)</f>
        <v>ZT-75600</v>
      </c>
      <c r="J39" s="42" t="str">
        <v>Rastar 1:14 ferrari 488 GTB</v>
      </c>
      <c r="K39" s="42" t="str">
        <v>Vehicle - Parking &amp; Robots</v>
      </c>
      <c r="L39" s="42" t="str">
        <v>Car</v>
      </c>
      <c r="M39" s="42" t="str">
        <v>Ferrari</v>
      </c>
      <c r="N39" s="42">
        <v>1</v>
      </c>
      <c r="O39" s="43">
        <v>577.5</v>
      </c>
      <c r="P39" s="43"/>
      <c r="Q39" s="44">
        <v>44961.915549803241</v>
      </c>
      <c r="R39" s="45" t="s">
        <v>2291</v>
      </c>
    </row>
    <row r="40" spans="1:18" x14ac:dyDescent="0.3">
      <c r="A40" s="36">
        <v>39</v>
      </c>
      <c r="B40" s="37">
        <v>136</v>
      </c>
      <c r="C40" s="37">
        <v>4</v>
      </c>
      <c r="D40" s="37" t="str" cm="1">
        <f t="array" ref="D40:E40">_xlfn.XLOOKUP(C40,Table1[StoreID],Table1[[StoreName]:[Region]],0)</f>
        <v>StoreD</v>
      </c>
      <c r="E40" s="37" t="str">
        <v>Alex</v>
      </c>
      <c r="F40" s="37">
        <v>23</v>
      </c>
      <c r="G40" s="37" t="str">
        <f>_xlfn.XLOOKUP(F40,Reps!A:A,Reps!B:B,0)</f>
        <v>Essam</v>
      </c>
      <c r="H40" s="37">
        <v>1166</v>
      </c>
      <c r="I40" s="37" t="str" cm="1">
        <f t="array" ref="I40:M40">_xlfn.XLOOKUP(H40,Product!A:A,Product!B:F,0)</f>
        <v>SH-3683</v>
      </c>
      <c r="J40" s="37" t="str">
        <v>Die Cast Super Hero 6asst</v>
      </c>
      <c r="K40" s="37" t="str">
        <v>Vehicle - Parking &amp; Robots</v>
      </c>
      <c r="L40" s="37" t="str">
        <v>Car</v>
      </c>
      <c r="M40" s="37" t="str">
        <v>Super Hero</v>
      </c>
      <c r="N40" s="37">
        <v>1</v>
      </c>
      <c r="O40" s="38">
        <v>25</v>
      </c>
      <c r="P40" s="38"/>
      <c r="Q40" s="39">
        <v>44961.915549803241</v>
      </c>
      <c r="R40" s="40" t="s">
        <v>2291</v>
      </c>
    </row>
    <row r="41" spans="1:18" x14ac:dyDescent="0.3">
      <c r="A41" s="41">
        <v>40</v>
      </c>
      <c r="B41" s="42">
        <v>137</v>
      </c>
      <c r="C41" s="42">
        <v>3</v>
      </c>
      <c r="D41" s="37" t="str" cm="1">
        <f t="array" ref="D41:E41">_xlfn.XLOOKUP(C41,Table1[StoreID],Table1[[StoreName]:[Region]],0)</f>
        <v>StoreC</v>
      </c>
      <c r="E41" s="42" t="str">
        <v>Alex</v>
      </c>
      <c r="F41" s="42">
        <v>30</v>
      </c>
      <c r="G41" s="42" t="str">
        <f>_xlfn.XLOOKUP(F41,Reps!A:A,Reps!B:B,0)</f>
        <v>Fady</v>
      </c>
      <c r="H41" s="42">
        <v>11</v>
      </c>
      <c r="I41" s="42" t="str" cm="1">
        <f t="array" ref="I41:M41">_xlfn.XLOOKUP(H41,Product!A:A,Product!B:F,0)</f>
        <v>ZUR-9259</v>
      </c>
      <c r="J41" s="42" t="str">
        <v>Zuru Rainbocorns KitTYcorn Magic Glowing 10 Surprises  S1 -CDU6PCS</v>
      </c>
      <c r="K41" s="42" t="str">
        <v>Surprise</v>
      </c>
      <c r="L41" s="42" t="str">
        <v>Egg</v>
      </c>
      <c r="M41" s="42" t="str">
        <v>Rainbocorns</v>
      </c>
      <c r="N41" s="42">
        <v>1</v>
      </c>
      <c r="O41" s="43">
        <v>225</v>
      </c>
      <c r="P41" s="43"/>
      <c r="Q41" s="44">
        <v>44960.867038194447</v>
      </c>
      <c r="R41" s="45" t="s">
        <v>2292</v>
      </c>
    </row>
    <row r="42" spans="1:18" x14ac:dyDescent="0.3">
      <c r="A42" s="36">
        <v>41</v>
      </c>
      <c r="B42" s="37">
        <v>139</v>
      </c>
      <c r="C42" s="37">
        <v>3</v>
      </c>
      <c r="D42" s="37" t="str" cm="1">
        <f t="array" ref="D42:E42">_xlfn.XLOOKUP(C42,Table1[StoreID],Table1[[StoreName]:[Region]],0)</f>
        <v>StoreC</v>
      </c>
      <c r="E42" s="37" t="str">
        <v>Alex</v>
      </c>
      <c r="F42" s="37">
        <v>30</v>
      </c>
      <c r="G42" s="37" t="str">
        <f>_xlfn.XLOOKUP(F42,Reps!A:A,Reps!B:B,0)</f>
        <v>Fady</v>
      </c>
      <c r="H42" s="37">
        <v>3540</v>
      </c>
      <c r="I42" s="37" t="str" cm="1">
        <f t="array" ref="I42:M42">_xlfn.XLOOKUP(H42,Product!A:A,Product!B:F,0)</f>
        <v>LA-ST8357Z</v>
      </c>
      <c r="J42" s="37" t="str">
        <v>Pucci Pups LEOPARD PLUSH GLAM BAG &amp; PUG</v>
      </c>
      <c r="K42" s="37" t="str">
        <v>Plush &amp; Soft Toys</v>
      </c>
      <c r="L42" s="37" t="str">
        <v>Non Battery</v>
      </c>
      <c r="M42" s="37" t="str">
        <v>Pucci Pups</v>
      </c>
      <c r="N42" s="37">
        <v>1</v>
      </c>
      <c r="O42" s="38">
        <v>375</v>
      </c>
      <c r="P42" s="38"/>
      <c r="Q42" s="39">
        <v>44960.876876585651</v>
      </c>
      <c r="R42" s="40" t="s">
        <v>2293</v>
      </c>
    </row>
    <row r="43" spans="1:18" x14ac:dyDescent="0.3">
      <c r="A43" s="41">
        <v>42</v>
      </c>
      <c r="B43" s="42">
        <v>140</v>
      </c>
      <c r="C43" s="42">
        <v>3</v>
      </c>
      <c r="D43" s="37" t="str" cm="1">
        <f t="array" ref="D43:E43">_xlfn.XLOOKUP(C43,Table1[StoreID],Table1[[StoreName]:[Region]],0)</f>
        <v>StoreC</v>
      </c>
      <c r="E43" s="42" t="str">
        <v>Alex</v>
      </c>
      <c r="F43" s="42">
        <v>30</v>
      </c>
      <c r="G43" s="42" t="str">
        <f>_xlfn.XLOOKUP(F43,Reps!A:A,Reps!B:B,0)</f>
        <v>Fady</v>
      </c>
      <c r="H43" s="42">
        <v>2828</v>
      </c>
      <c r="I43" s="42" t="str" cm="1">
        <f t="array" ref="I43:M43">_xlfn.XLOOKUP(H43,Product!A:A,Product!B:F,0)</f>
        <v>RSH-41288</v>
      </c>
      <c r="J43" s="42" t="str">
        <v>Moose - Goo Jit Zu Dc Hero - Kryptonian Armor Superman</v>
      </c>
      <c r="K43" s="42" t="str">
        <v>Action Figure</v>
      </c>
      <c r="L43" s="42" t="str">
        <v>Figures</v>
      </c>
      <c r="M43" s="42" t="str">
        <v>Goo Jit Zu</v>
      </c>
      <c r="N43" s="42">
        <v>1</v>
      </c>
      <c r="O43" s="43">
        <v>400</v>
      </c>
      <c r="P43" s="43"/>
      <c r="Q43" s="44">
        <v>44960.882106249999</v>
      </c>
      <c r="R43" s="45" t="s">
        <v>2294</v>
      </c>
    </row>
    <row r="44" spans="1:18" x14ac:dyDescent="0.3">
      <c r="A44" s="36">
        <v>43</v>
      </c>
      <c r="B44" s="37">
        <v>144</v>
      </c>
      <c r="C44" s="37">
        <v>4</v>
      </c>
      <c r="D44" s="37" t="str" cm="1">
        <f t="array" ref="D44:E44">_xlfn.XLOOKUP(C44,Table1[StoreID],Table1[[StoreName]:[Region]],0)</f>
        <v>StoreD</v>
      </c>
      <c r="E44" s="37" t="str">
        <v>Alex</v>
      </c>
      <c r="F44" s="37">
        <v>2</v>
      </c>
      <c r="G44" s="37" t="str">
        <f>_xlfn.XLOOKUP(F44,Reps!A:A,Reps!B:B,0)</f>
        <v>Bassem</v>
      </c>
      <c r="H44" s="37">
        <v>3397</v>
      </c>
      <c r="I44" s="37" t="str" cm="1">
        <f t="array" ref="I44:M44">_xlfn.XLOOKUP(H44,Product!A:A,Product!B:F,0)</f>
        <v>MGA-580768</v>
      </c>
      <c r="J44" s="37" t="str">
        <v>Mga L.O.L. Surprise Color Change 2-In-1 Me &amp; My Lil Si Cdu</v>
      </c>
      <c r="K44" s="37" t="str">
        <v>Surprise</v>
      </c>
      <c r="L44" s="37" t="str">
        <v>Ball</v>
      </c>
      <c r="M44" s="37" t="str">
        <v>L.O.L. Surprise</v>
      </c>
      <c r="N44" s="37">
        <v>1</v>
      </c>
      <c r="O44" s="38">
        <v>249.5</v>
      </c>
      <c r="P44" s="38"/>
      <c r="Q44" s="39">
        <v>44962.618162303239</v>
      </c>
      <c r="R44" s="40" t="s">
        <v>2295</v>
      </c>
    </row>
    <row r="45" spans="1:18" x14ac:dyDescent="0.3">
      <c r="A45" s="41">
        <v>44</v>
      </c>
      <c r="B45" s="42">
        <v>146</v>
      </c>
      <c r="C45" s="42">
        <v>1</v>
      </c>
      <c r="D45" s="37" t="str" cm="1">
        <f t="array" ref="D45:E45">_xlfn.XLOOKUP(C45,Table1[StoreID],Table1[[StoreName]:[Region]],0)</f>
        <v>StoreA</v>
      </c>
      <c r="E45" s="42" t="str">
        <v>Cairo</v>
      </c>
      <c r="F45" s="42">
        <v>5</v>
      </c>
      <c r="G45" s="42" t="str">
        <f>_xlfn.XLOOKUP(F45,Reps!A:A,Reps!B:B,0)</f>
        <v>Yara</v>
      </c>
      <c r="H45" s="42">
        <v>191</v>
      </c>
      <c r="I45" s="42" t="str" cm="1">
        <f t="array" ref="I45:M45">_xlfn.XLOOKUP(H45,Product!A:A,Product!B:F,0)</f>
        <v>ZT-27094</v>
      </c>
      <c r="J45" s="42" t="str">
        <v>PuzzleLights of Dubai</v>
      </c>
      <c r="K45" s="42" t="str">
        <v>Education &amp; Learning</v>
      </c>
      <c r="L45" s="42" t="str">
        <v>Puzzle</v>
      </c>
      <c r="M45" s="42" t="str">
        <v>Trefl</v>
      </c>
      <c r="N45" s="42">
        <v>1</v>
      </c>
      <c r="O45" s="43">
        <v>232.5</v>
      </c>
      <c r="P45" s="43"/>
      <c r="Q45" s="44">
        <v>44960.699130787034</v>
      </c>
      <c r="R45" s="45" t="s">
        <v>2296</v>
      </c>
    </row>
    <row r="46" spans="1:18" x14ac:dyDescent="0.3">
      <c r="A46" s="36">
        <v>45</v>
      </c>
      <c r="B46" s="37">
        <v>147</v>
      </c>
      <c r="C46" s="37">
        <v>1</v>
      </c>
      <c r="D46" s="37" t="str" cm="1">
        <f t="array" ref="D46:E46">_xlfn.XLOOKUP(C46,Table1[StoreID],Table1[[StoreName]:[Region]],0)</f>
        <v>StoreA</v>
      </c>
      <c r="E46" s="37" t="str">
        <v>Cairo</v>
      </c>
      <c r="F46" s="37">
        <v>10</v>
      </c>
      <c r="G46" s="37" t="str">
        <f>_xlfn.XLOOKUP(F46,Reps!A:A,Reps!B:B,0)</f>
        <v>Asya</v>
      </c>
      <c r="H46" s="37">
        <v>3438</v>
      </c>
      <c r="I46" s="37" t="str" cm="1">
        <f t="array" ref="I46:M46">_xlfn.XLOOKUP(H46,Product!A:A,Product!B:F,0)</f>
        <v>MGA-578352</v>
      </c>
      <c r="J46" s="37" t="str">
        <v>Rainbow High Pacific Coast Fashion Doll- Bella Par</v>
      </c>
      <c r="K46" s="37" t="str">
        <v>Dolls &amp; Accessories</v>
      </c>
      <c r="L46" s="37" t="str">
        <v>Fashion Doll</v>
      </c>
      <c r="M46" s="37" t="str">
        <v>Rainbow High</v>
      </c>
      <c r="N46" s="37">
        <v>1</v>
      </c>
      <c r="O46" s="38">
        <v>699.5</v>
      </c>
      <c r="P46" s="38"/>
      <c r="Q46" s="39">
        <v>44960.702501655091</v>
      </c>
      <c r="R46" s="40" t="s">
        <v>2297</v>
      </c>
    </row>
    <row r="47" spans="1:18" x14ac:dyDescent="0.3">
      <c r="A47" s="41">
        <v>46</v>
      </c>
      <c r="B47" s="42">
        <v>149</v>
      </c>
      <c r="C47" s="42">
        <v>3</v>
      </c>
      <c r="D47" s="37" t="str" cm="1">
        <f t="array" ref="D47:E47">_xlfn.XLOOKUP(C47,Table1[StoreID],Table1[[StoreName]:[Region]],0)</f>
        <v>StoreC</v>
      </c>
      <c r="E47" s="42" t="str">
        <v>Alex</v>
      </c>
      <c r="F47" s="42">
        <v>4</v>
      </c>
      <c r="G47" s="42" t="str">
        <f>_xlfn.XLOOKUP(F47,Reps!A:A,Reps!B:B,0)</f>
        <v>Ali</v>
      </c>
      <c r="H47" s="42">
        <v>4211</v>
      </c>
      <c r="I47" s="42" t="str" cm="1">
        <f t="array" ref="I47:M47">_xlfn.XLOOKUP(H47,Product!A:A,Product!B:F,0)</f>
        <v>AY-20352068</v>
      </c>
      <c r="J47" s="42" t="str">
        <v>Popcorn chili and lemon family from 45 gm to 40 gm (pack 12 pieces) 20352068</v>
      </c>
      <c r="K47" s="42" t="str">
        <v>F&amp;B</v>
      </c>
      <c r="L47" s="42" t="str">
        <v>Food</v>
      </c>
      <c r="M47" s="42" t="str">
        <v>POP CORN</v>
      </c>
      <c r="N47" s="42">
        <v>1</v>
      </c>
      <c r="O47" s="43">
        <v>5</v>
      </c>
      <c r="P47" s="43"/>
      <c r="Q47" s="44">
        <v>44960.930647106485</v>
      </c>
      <c r="R47" s="45" t="s">
        <v>2298</v>
      </c>
    </row>
    <row r="48" spans="1:18" x14ac:dyDescent="0.3">
      <c r="A48" s="36">
        <v>47</v>
      </c>
      <c r="B48" s="37">
        <v>149</v>
      </c>
      <c r="C48" s="37">
        <v>3</v>
      </c>
      <c r="D48" s="37" t="str" cm="1">
        <f t="array" ref="D48:E48">_xlfn.XLOOKUP(C48,Table1[StoreID],Table1[[StoreName]:[Region]],0)</f>
        <v>StoreC</v>
      </c>
      <c r="E48" s="37" t="str">
        <v>Alex</v>
      </c>
      <c r="F48" s="37">
        <v>4</v>
      </c>
      <c r="G48" s="37" t="str">
        <f>_xlfn.XLOOKUP(F48,Reps!A:A,Reps!B:B,0)</f>
        <v>Ali</v>
      </c>
      <c r="H48" s="37">
        <v>4092</v>
      </c>
      <c r="I48" s="37" t="str" cm="1">
        <f t="array" ref="I48:M48">_xlfn.XLOOKUP(H48,Product!A:A,Product!B:F,0)</f>
        <v>DOH-SH-3662</v>
      </c>
      <c r="J48" s="37" t="str">
        <v>Bingo Dough 5 Mini Can Style 1</v>
      </c>
      <c r="K48" s="37" t="str">
        <v>Clay</v>
      </c>
      <c r="L48" s="37" t="str">
        <v>Dough</v>
      </c>
      <c r="M48" s="37" t="str">
        <v>Bingo Dough</v>
      </c>
      <c r="N48" s="37">
        <v>1</v>
      </c>
      <c r="O48" s="38">
        <v>25</v>
      </c>
      <c r="P48" s="38"/>
      <c r="Q48" s="39">
        <v>44960.930647106485</v>
      </c>
      <c r="R48" s="40" t="s">
        <v>2298</v>
      </c>
    </row>
    <row r="49" spans="1:18" x14ac:dyDescent="0.3">
      <c r="A49" s="41">
        <v>48</v>
      </c>
      <c r="B49" s="42">
        <v>150</v>
      </c>
      <c r="C49" s="42">
        <v>2</v>
      </c>
      <c r="D49" s="37" t="str" cm="1">
        <f t="array" ref="D49:E49">_xlfn.XLOOKUP(C49,Table1[StoreID],Table1[[StoreName]:[Region]],0)</f>
        <v>StoreB</v>
      </c>
      <c r="E49" s="42" t="str">
        <v>Cairo</v>
      </c>
      <c r="F49" s="42">
        <v>25</v>
      </c>
      <c r="G49" s="42" t="str">
        <f>_xlfn.XLOOKUP(F49,Reps!A:A,Reps!B:B,0)</f>
        <v>Marwa</v>
      </c>
      <c r="H49" s="42">
        <v>1977</v>
      </c>
      <c r="I49" s="42" t="str" cm="1">
        <f t="array" ref="I49:M49">_xlfn.XLOOKUP(H49,Product!A:A,Product!B:F,0)</f>
        <v>RT03441</v>
      </c>
      <c r="J49" s="42" t="str">
        <v>Cashier L.O.L. Surprise</v>
      </c>
      <c r="K49" s="42" t="str">
        <v>Role Play</v>
      </c>
      <c r="L49" s="42" t="str">
        <v>cashier Set</v>
      </c>
      <c r="M49" s="42" t="str">
        <v>L.O.L. Surprise</v>
      </c>
      <c r="N49" s="42">
        <v>1</v>
      </c>
      <c r="O49" s="43">
        <v>200</v>
      </c>
      <c r="P49" s="43"/>
      <c r="Q49" s="44">
        <v>44962.780528854164</v>
      </c>
      <c r="R49" s="45" t="s">
        <v>2299</v>
      </c>
    </row>
    <row r="50" spans="1:18" x14ac:dyDescent="0.3">
      <c r="A50" s="36">
        <v>49</v>
      </c>
      <c r="B50" s="37">
        <v>150</v>
      </c>
      <c r="C50" s="37">
        <v>2</v>
      </c>
      <c r="D50" s="37" t="str" cm="1">
        <f t="array" ref="D50:E50">_xlfn.XLOOKUP(C50,Table1[StoreID],Table1[[StoreName]:[Region]],0)</f>
        <v>StoreB</v>
      </c>
      <c r="E50" s="37" t="str">
        <v>Cairo</v>
      </c>
      <c r="F50" s="37">
        <v>25</v>
      </c>
      <c r="G50" s="37" t="str">
        <f>_xlfn.XLOOKUP(F50,Reps!A:A,Reps!B:B,0)</f>
        <v>Marwa</v>
      </c>
      <c r="H50" s="37">
        <v>4078</v>
      </c>
      <c r="I50" s="37" t="str" cm="1">
        <f t="array" ref="I50:M50">_xlfn.XLOOKUP(H50,Product!A:A,Product!B:F,0)</f>
        <v>E91 BP6</v>
      </c>
      <c r="J50" s="37" t="str">
        <v>Energizer Card 4+2  AA Promo</v>
      </c>
      <c r="K50" s="37" t="str">
        <v>Add-ons</v>
      </c>
      <c r="L50" s="37" t="str">
        <v>Battery</v>
      </c>
      <c r="M50" s="37" t="str">
        <v>Energizer</v>
      </c>
      <c r="N50" s="37">
        <v>1</v>
      </c>
      <c r="O50" s="38">
        <v>49.5</v>
      </c>
      <c r="P50" s="38"/>
      <c r="Q50" s="39">
        <v>44962.780528854164</v>
      </c>
      <c r="R50" s="40" t="s">
        <v>2299</v>
      </c>
    </row>
    <row r="51" spans="1:18" x14ac:dyDescent="0.3">
      <c r="A51" s="41">
        <v>50</v>
      </c>
      <c r="B51" s="42">
        <v>152</v>
      </c>
      <c r="C51" s="42">
        <v>5</v>
      </c>
      <c r="D51" s="37" t="str" cm="1">
        <f t="array" ref="D51:E51">_xlfn.XLOOKUP(C51,Table1[StoreID],Table1[[StoreName]:[Region]],0)</f>
        <v>StoreE</v>
      </c>
      <c r="E51" s="42" t="str">
        <v>Delta</v>
      </c>
      <c r="F51" s="42">
        <v>19</v>
      </c>
      <c r="G51" s="42" t="str">
        <f>_xlfn.XLOOKUP(F51,Reps!A:A,Reps!B:B,0)</f>
        <v>Omar</v>
      </c>
      <c r="H51" s="42">
        <v>4092</v>
      </c>
      <c r="I51" s="42" t="str" cm="1">
        <f t="array" ref="I51:M51">_xlfn.XLOOKUP(H51,Product!A:A,Product!B:F,0)</f>
        <v>DOH-SH-3662</v>
      </c>
      <c r="J51" s="42" t="str">
        <v>Bingo Dough 5 Mini Can Style 1</v>
      </c>
      <c r="K51" s="42" t="str">
        <v>Clay</v>
      </c>
      <c r="L51" s="42" t="str">
        <v>Dough</v>
      </c>
      <c r="M51" s="42" t="str">
        <v>Bingo Dough</v>
      </c>
      <c r="N51" s="42">
        <v>1</v>
      </c>
      <c r="O51" s="43">
        <v>25</v>
      </c>
      <c r="P51" s="43"/>
      <c r="Q51" s="44">
        <v>44964.669689699076</v>
      </c>
      <c r="R51" s="45" t="s">
        <v>2300</v>
      </c>
    </row>
    <row r="52" spans="1:18" x14ac:dyDescent="0.3">
      <c r="A52" s="36">
        <v>51</v>
      </c>
      <c r="B52" s="37">
        <v>152</v>
      </c>
      <c r="C52" s="37">
        <v>5</v>
      </c>
      <c r="D52" s="37" t="str" cm="1">
        <f t="array" ref="D52:E52">_xlfn.XLOOKUP(C52,Table1[StoreID],Table1[[StoreName]:[Region]],0)</f>
        <v>StoreE</v>
      </c>
      <c r="E52" s="37" t="str">
        <v>Delta</v>
      </c>
      <c r="F52" s="37">
        <v>19</v>
      </c>
      <c r="G52" s="37" t="str">
        <f>_xlfn.XLOOKUP(F52,Reps!A:A,Reps!B:B,0)</f>
        <v>Omar</v>
      </c>
      <c r="H52" s="37">
        <v>4092</v>
      </c>
      <c r="I52" s="37" t="str" cm="1">
        <f t="array" ref="I52:M52">_xlfn.XLOOKUP(H52,Product!A:A,Product!B:F,0)</f>
        <v>DOH-SH-3662</v>
      </c>
      <c r="J52" s="37" t="str">
        <v>Bingo Dough 5 Mini Can Style 1</v>
      </c>
      <c r="K52" s="37" t="str">
        <v>Clay</v>
      </c>
      <c r="L52" s="37" t="str">
        <v>Dough</v>
      </c>
      <c r="M52" s="37" t="str">
        <v>Bingo Dough</v>
      </c>
      <c r="N52" s="37">
        <v>1</v>
      </c>
      <c r="O52" s="38">
        <v>25</v>
      </c>
      <c r="P52" s="38"/>
      <c r="Q52" s="39">
        <v>44964.669689699076</v>
      </c>
      <c r="R52" s="40" t="s">
        <v>2300</v>
      </c>
    </row>
    <row r="53" spans="1:18" x14ac:dyDescent="0.3">
      <c r="A53" s="41">
        <v>52</v>
      </c>
      <c r="B53" s="42">
        <v>153</v>
      </c>
      <c r="C53" s="42">
        <v>5</v>
      </c>
      <c r="D53" s="37" t="str" cm="1">
        <f t="array" ref="D53:E53">_xlfn.XLOOKUP(C53,Table1[StoreID],Table1[[StoreName]:[Region]],0)</f>
        <v>StoreE</v>
      </c>
      <c r="E53" s="42" t="str">
        <v>Delta</v>
      </c>
      <c r="F53" s="42">
        <v>19</v>
      </c>
      <c r="G53" s="42" t="str">
        <f>_xlfn.XLOOKUP(F53,Reps!A:A,Reps!B:B,0)</f>
        <v>Omar</v>
      </c>
      <c r="H53" s="42">
        <v>629</v>
      </c>
      <c r="I53" s="42" t="str" cm="1">
        <f t="array" ref="I53:M53">_xlfn.XLOOKUP(H53,Product!A:A,Product!B:F,0)</f>
        <v>XS-36515-A</v>
      </c>
      <c r="J53" s="42" t="str">
        <v>X-Shot - Excel Skin Menance - Camo</v>
      </c>
      <c r="K53" s="42" t="str">
        <v>Guns</v>
      </c>
      <c r="L53" s="42" t="str">
        <v>Gun</v>
      </c>
      <c r="M53" s="42" t="str">
        <v>X-Shot</v>
      </c>
      <c r="N53" s="42">
        <v>1</v>
      </c>
      <c r="O53" s="43">
        <v>137.5</v>
      </c>
      <c r="P53" s="43"/>
      <c r="Q53" s="44">
        <v>44964.71647068287</v>
      </c>
      <c r="R53" s="45" t="s">
        <v>2301</v>
      </c>
    </row>
    <row r="54" spans="1:18" x14ac:dyDescent="0.3">
      <c r="A54" s="36">
        <v>53</v>
      </c>
      <c r="B54" s="37">
        <v>155</v>
      </c>
      <c r="C54" s="37">
        <v>4</v>
      </c>
      <c r="D54" s="37" t="str" cm="1">
        <f t="array" ref="D54:E54">_xlfn.XLOOKUP(C54,Table1[StoreID],Table1[[StoreName]:[Region]],0)</f>
        <v>StoreD</v>
      </c>
      <c r="E54" s="37" t="str">
        <v>Alex</v>
      </c>
      <c r="F54" s="37">
        <v>23</v>
      </c>
      <c r="G54" s="37" t="str">
        <f>_xlfn.XLOOKUP(F54,Reps!A:A,Reps!B:B,0)</f>
        <v>Essam</v>
      </c>
      <c r="H54" s="37">
        <v>1098</v>
      </c>
      <c r="I54" s="37" t="str" cm="1">
        <f t="array" ref="I54:M54">_xlfn.XLOOKUP(H54,Product!A:A,Product!B:F,0)</f>
        <v>SH-3769</v>
      </c>
      <c r="J54" s="37" t="str">
        <v>Colour Change  Pocket doll Stand 12 Pieces</v>
      </c>
      <c r="K54" s="37" t="str">
        <v>Surprise</v>
      </c>
      <c r="L54" s="37" t="str">
        <v>Tube</v>
      </c>
      <c r="M54" s="37" t="str">
        <v>Barbie</v>
      </c>
      <c r="N54" s="37">
        <v>1</v>
      </c>
      <c r="O54" s="38">
        <v>187.5</v>
      </c>
      <c r="P54" s="38"/>
      <c r="Q54" s="39">
        <v>44962.790670173614</v>
      </c>
      <c r="R54" s="40" t="s">
        <v>2302</v>
      </c>
    </row>
    <row r="55" spans="1:18" x14ac:dyDescent="0.3">
      <c r="A55" s="41">
        <v>54</v>
      </c>
      <c r="B55" s="42">
        <v>160</v>
      </c>
      <c r="C55" s="42">
        <v>1</v>
      </c>
      <c r="D55" s="37" t="str" cm="1">
        <f t="array" ref="D55:E55">_xlfn.XLOOKUP(C55,Table1[StoreID],Table1[[StoreName]:[Region]],0)</f>
        <v>StoreA</v>
      </c>
      <c r="E55" s="42" t="str">
        <v>Cairo</v>
      </c>
      <c r="F55" s="42">
        <v>14</v>
      </c>
      <c r="G55" s="42" t="str">
        <f>_xlfn.XLOOKUP(F55,Reps!A:A,Reps!B:B,0)</f>
        <v>Mariam</v>
      </c>
      <c r="H55" s="42">
        <v>4078</v>
      </c>
      <c r="I55" s="42" t="str" cm="1">
        <f t="array" ref="I55:M55">_xlfn.XLOOKUP(H55,Product!A:A,Product!B:F,0)</f>
        <v>E91 BP6</v>
      </c>
      <c r="J55" s="42" t="str">
        <v>Energizer Card 4+2  AA Promo</v>
      </c>
      <c r="K55" s="42" t="str">
        <v>Add-ons</v>
      </c>
      <c r="L55" s="42" t="str">
        <v>Battery</v>
      </c>
      <c r="M55" s="42" t="str">
        <v>Energizer</v>
      </c>
      <c r="N55" s="42">
        <v>1</v>
      </c>
      <c r="O55" s="43">
        <v>49.5</v>
      </c>
      <c r="P55" s="43"/>
      <c r="Q55" s="44">
        <v>44960.730241666664</v>
      </c>
      <c r="R55" s="45" t="s">
        <v>2303</v>
      </c>
    </row>
    <row r="56" spans="1:18" x14ac:dyDescent="0.3">
      <c r="A56" s="36">
        <v>55</v>
      </c>
      <c r="B56" s="37">
        <v>164</v>
      </c>
      <c r="C56" s="37">
        <v>4</v>
      </c>
      <c r="D56" s="37" t="str" cm="1">
        <f t="array" ref="D56:E56">_xlfn.XLOOKUP(C56,Table1[StoreID],Table1[[StoreName]:[Region]],0)</f>
        <v>StoreD</v>
      </c>
      <c r="E56" s="37" t="str">
        <v>Alex</v>
      </c>
      <c r="F56" s="37">
        <v>23</v>
      </c>
      <c r="G56" s="37" t="str">
        <f>_xlfn.XLOOKUP(F56,Reps!A:A,Reps!B:B,0)</f>
        <v>Essam</v>
      </c>
      <c r="H56" s="37">
        <v>621</v>
      </c>
      <c r="I56" s="37" t="str" cm="1">
        <f t="array" ref="I56:M56">_xlfn.XLOOKUP(H56,Product!A:A,Product!B:F,0)</f>
        <v>XS-36516-D</v>
      </c>
      <c r="J56" s="37" t="str">
        <v>Zuru X-Shot - Excel Skin Flux - Illustrate</v>
      </c>
      <c r="K56" s="37" t="str">
        <v>Guns</v>
      </c>
      <c r="L56" s="37" t="str">
        <v>Gun</v>
      </c>
      <c r="M56" s="37" t="str">
        <v>X-Shot</v>
      </c>
      <c r="N56" s="37">
        <v>1</v>
      </c>
      <c r="O56" s="38">
        <v>225</v>
      </c>
      <c r="P56" s="38"/>
      <c r="Q56" s="39">
        <v>44962.86445671296</v>
      </c>
      <c r="R56" s="40" t="s">
        <v>2304</v>
      </c>
    </row>
    <row r="57" spans="1:18" x14ac:dyDescent="0.3">
      <c r="A57" s="41">
        <v>56</v>
      </c>
      <c r="B57" s="42">
        <v>165</v>
      </c>
      <c r="C57" s="42">
        <v>3</v>
      </c>
      <c r="D57" s="37" t="str" cm="1">
        <f t="array" ref="D57:E57">_xlfn.XLOOKUP(C57,Table1[StoreID],Table1[[StoreName]:[Region]],0)</f>
        <v>StoreC</v>
      </c>
      <c r="E57" s="42" t="str">
        <v>Alex</v>
      </c>
      <c r="F57" s="42">
        <v>27</v>
      </c>
      <c r="G57" s="42" t="str">
        <f>_xlfn.XLOOKUP(F57,Reps!A:A,Reps!B:B,0)</f>
        <v>Abdallah</v>
      </c>
      <c r="H57" s="42">
        <v>3674</v>
      </c>
      <c r="I57" s="42" t="str" cm="1">
        <f t="array" ref="I57:M57">_xlfn.XLOOKUP(H57,Product!A:A,Product!B:F,0)</f>
        <v>LA-AN2730</v>
      </c>
      <c r="J57" s="42" t="str">
        <v>LION FAMILY</v>
      </c>
      <c r="K57" s="42" t="str">
        <v>Animals</v>
      </c>
      <c r="L57" s="42" t="str">
        <v>Jungle</v>
      </c>
      <c r="M57" s="42" t="str">
        <v>Terra</v>
      </c>
      <c r="N57" s="42">
        <v>1</v>
      </c>
      <c r="O57" s="43">
        <v>275</v>
      </c>
      <c r="P57" s="43"/>
      <c r="Q57" s="44">
        <v>44961.504870983794</v>
      </c>
      <c r="R57" s="45" t="s">
        <v>2305</v>
      </c>
    </row>
    <row r="58" spans="1:18" x14ac:dyDescent="0.3">
      <c r="A58" s="36">
        <v>57</v>
      </c>
      <c r="B58" s="37">
        <v>165</v>
      </c>
      <c r="C58" s="37">
        <v>3</v>
      </c>
      <c r="D58" s="37" t="str" cm="1">
        <f t="array" ref="D58:E58">_xlfn.XLOOKUP(C58,Table1[StoreID],Table1[[StoreName]:[Region]],0)</f>
        <v>StoreC</v>
      </c>
      <c r="E58" s="37" t="str">
        <v>Alex</v>
      </c>
      <c r="F58" s="37">
        <v>27</v>
      </c>
      <c r="G58" s="37" t="str">
        <f>_xlfn.XLOOKUP(F58,Reps!A:A,Reps!B:B,0)</f>
        <v>Abdallah</v>
      </c>
      <c r="H58" s="37">
        <v>3667</v>
      </c>
      <c r="I58" s="37" t="str" cm="1">
        <f t="array" ref="I58:M58">_xlfn.XLOOKUP(H58,Product!A:A,Product!B:F,0)</f>
        <v>LA-an2809z</v>
      </c>
      <c r="J58" s="37" t="str">
        <v>JUNGLE ANIMALS (ZEBRA, ELEPHANT &amp; CHEETAH)</v>
      </c>
      <c r="K58" s="37" t="str">
        <v>Animals</v>
      </c>
      <c r="L58" s="37" t="str">
        <v>Jungle</v>
      </c>
      <c r="M58" s="37" t="str">
        <v>Terra</v>
      </c>
      <c r="N58" s="37">
        <v>1</v>
      </c>
      <c r="O58" s="38">
        <v>275</v>
      </c>
      <c r="P58" s="38"/>
      <c r="Q58" s="39">
        <v>44961.504871562502</v>
      </c>
      <c r="R58" s="40" t="s">
        <v>2305</v>
      </c>
    </row>
    <row r="59" spans="1:18" x14ac:dyDescent="0.3">
      <c r="A59" s="41">
        <v>58</v>
      </c>
      <c r="B59" s="42">
        <v>165</v>
      </c>
      <c r="C59" s="42">
        <v>3</v>
      </c>
      <c r="D59" s="37" t="str" cm="1">
        <f t="array" ref="D59:E59">_xlfn.XLOOKUP(C59,Table1[StoreID],Table1[[StoreName]:[Region]],0)</f>
        <v>StoreC</v>
      </c>
      <c r="E59" s="42" t="str">
        <v>Alex</v>
      </c>
      <c r="F59" s="42">
        <v>27</v>
      </c>
      <c r="G59" s="42" t="str">
        <f>_xlfn.XLOOKUP(F59,Reps!A:A,Reps!B:B,0)</f>
        <v>Abdallah</v>
      </c>
      <c r="H59" s="42">
        <v>3670</v>
      </c>
      <c r="I59" s="42" t="str" cm="1">
        <f t="array" ref="I59:M59">_xlfn.XLOOKUP(H59,Product!A:A,Product!B:F,0)</f>
        <v>LA-AN2775Z</v>
      </c>
      <c r="J59" s="42" t="str">
        <v>tiger family</v>
      </c>
      <c r="K59" s="42" t="str">
        <v>Animals</v>
      </c>
      <c r="L59" s="42" t="str">
        <v>Jungle</v>
      </c>
      <c r="M59" s="42" t="str">
        <v>Terra</v>
      </c>
      <c r="N59" s="42">
        <v>1</v>
      </c>
      <c r="O59" s="43">
        <v>325</v>
      </c>
      <c r="P59" s="43"/>
      <c r="Q59" s="44">
        <v>44961.504871562502</v>
      </c>
      <c r="R59" s="45" t="s">
        <v>2305</v>
      </c>
    </row>
    <row r="60" spans="1:18" x14ac:dyDescent="0.3">
      <c r="A60" s="36">
        <v>59</v>
      </c>
      <c r="B60" s="37">
        <v>167</v>
      </c>
      <c r="C60" s="37">
        <v>3</v>
      </c>
      <c r="D60" s="37" t="str" cm="1">
        <f t="array" ref="D60:E60">_xlfn.XLOOKUP(C60,Table1[StoreID],Table1[[StoreName]:[Region]],0)</f>
        <v>StoreC</v>
      </c>
      <c r="E60" s="37" t="str">
        <v>Alex</v>
      </c>
      <c r="F60" s="37">
        <v>27</v>
      </c>
      <c r="G60" s="37" t="str">
        <f>_xlfn.XLOOKUP(F60,Reps!A:A,Reps!B:B,0)</f>
        <v>Abdallah</v>
      </c>
      <c r="H60" s="37">
        <v>3403</v>
      </c>
      <c r="I60" s="37" t="str" cm="1">
        <f t="array" ref="I60:M60">_xlfn.XLOOKUP(H60,Product!A:A,Product!B:F,0)</f>
        <v>MGA-580515</v>
      </c>
      <c r="J60" s="37" t="str">
        <v>L.O.L. Surprise OMG Core Doll Series- Swag</v>
      </c>
      <c r="K60" s="37" t="str">
        <v>Dolls &amp; Accessories</v>
      </c>
      <c r="L60" s="37" t="str">
        <v>Fashion Doll</v>
      </c>
      <c r="M60" s="37" t="str">
        <v>L.O.L. Surprise</v>
      </c>
      <c r="N60" s="37">
        <v>1</v>
      </c>
      <c r="O60" s="38">
        <v>550</v>
      </c>
      <c r="P60" s="38"/>
      <c r="Q60" s="39">
        <v>44961.513834490739</v>
      </c>
      <c r="R60" s="40" t="s">
        <v>2306</v>
      </c>
    </row>
    <row r="61" spans="1:18" x14ac:dyDescent="0.3">
      <c r="A61" s="41">
        <v>60</v>
      </c>
      <c r="B61" s="42">
        <v>168</v>
      </c>
      <c r="C61" s="42">
        <v>3</v>
      </c>
      <c r="D61" s="37" t="str" cm="1">
        <f t="array" ref="D61:E61">_xlfn.XLOOKUP(C61,Table1[StoreID],Table1[[StoreName]:[Region]],0)</f>
        <v>StoreC</v>
      </c>
      <c r="E61" s="42" t="str">
        <v>Alex</v>
      </c>
      <c r="F61" s="42">
        <v>27</v>
      </c>
      <c r="G61" s="42" t="str">
        <f>_xlfn.XLOOKUP(F61,Reps!A:A,Reps!B:B,0)</f>
        <v>Abdallah</v>
      </c>
      <c r="H61" s="42">
        <v>4206</v>
      </c>
      <c r="I61" s="42" t="str" cm="1">
        <f t="array" ref="I61:M61">_xlfn.XLOOKUP(H61,Product!A:A,Product!B:F,0)</f>
        <v>AY-20482008</v>
      </c>
      <c r="J61" s="42" t="str">
        <v>Bobo Sticks 23 gm biscuit sticks covered with strawberries (pack 12 pieces) 20482008</v>
      </c>
      <c r="K61" s="42" t="str">
        <v>F&amp;B</v>
      </c>
      <c r="L61" s="42" t="str">
        <v>Food</v>
      </c>
      <c r="M61" s="42" t="str">
        <v>BOBOO</v>
      </c>
      <c r="N61" s="42">
        <v>1</v>
      </c>
      <c r="O61" s="43">
        <v>5</v>
      </c>
      <c r="P61" s="43"/>
      <c r="Q61" s="44">
        <v>44961.520252858798</v>
      </c>
      <c r="R61" s="45" t="s">
        <v>2307</v>
      </c>
    </row>
    <row r="62" spans="1:18" x14ac:dyDescent="0.3">
      <c r="A62" s="36">
        <v>61</v>
      </c>
      <c r="B62" s="37">
        <v>172</v>
      </c>
      <c r="C62" s="37">
        <v>4</v>
      </c>
      <c r="D62" s="37" t="str" cm="1">
        <f t="array" ref="D62:E62">_xlfn.XLOOKUP(C62,Table1[StoreID],Table1[[StoreName]:[Region]],0)</f>
        <v>StoreD</v>
      </c>
      <c r="E62" s="37" t="str">
        <v>Alex</v>
      </c>
      <c r="F62" s="37">
        <v>33</v>
      </c>
      <c r="G62" s="37" t="str">
        <f>_xlfn.XLOOKUP(F62,Reps!A:A,Reps!B:B,0)</f>
        <v>Alaa</v>
      </c>
      <c r="H62" s="37">
        <v>4090</v>
      </c>
      <c r="I62" s="37" t="str" cm="1">
        <f t="array" ref="I62:M62">_xlfn.XLOOKUP(H62,Product!A:A,Product!B:F,0)</f>
        <v>DOH-SH-3664</v>
      </c>
      <c r="J62" s="37" t="str">
        <v>Bingo Dough 10 Mini Can</v>
      </c>
      <c r="K62" s="37" t="str">
        <v>Clay</v>
      </c>
      <c r="L62" s="37" t="str">
        <v>Dough</v>
      </c>
      <c r="M62" s="37" t="str">
        <v>Bingo Dough</v>
      </c>
      <c r="N62" s="37">
        <v>1</v>
      </c>
      <c r="O62" s="38">
        <v>47.5</v>
      </c>
      <c r="P62" s="38"/>
      <c r="Q62" s="39">
        <v>44963.661250231482</v>
      </c>
      <c r="R62" s="40" t="s">
        <v>2308</v>
      </c>
    </row>
    <row r="63" spans="1:18" x14ac:dyDescent="0.3">
      <c r="A63" s="41">
        <v>62</v>
      </c>
      <c r="B63" s="42">
        <v>172</v>
      </c>
      <c r="C63" s="42">
        <v>5</v>
      </c>
      <c r="D63" s="37" t="str" cm="1">
        <f t="array" ref="D63:E63">_xlfn.XLOOKUP(C63,Table1[StoreID],Table1[[StoreName]:[Region]],0)</f>
        <v>StoreE</v>
      </c>
      <c r="E63" s="42" t="str">
        <v>Delta</v>
      </c>
      <c r="F63" s="42">
        <v>34</v>
      </c>
      <c r="G63" s="42" t="str">
        <f>_xlfn.XLOOKUP(F63,Reps!A:A,Reps!B:B,0)</f>
        <v>Nora</v>
      </c>
      <c r="H63" s="42">
        <v>4090</v>
      </c>
      <c r="I63" s="42" t="str" cm="1">
        <f t="array" ref="I63:M63">_xlfn.XLOOKUP(H63,Product!A:A,Product!B:F,0)</f>
        <v>DOH-SH-3664</v>
      </c>
      <c r="J63" s="42" t="str">
        <v>Bingo Dough 10 Mini Can</v>
      </c>
      <c r="K63" s="42" t="str">
        <v>Clay</v>
      </c>
      <c r="L63" s="42" t="str">
        <v>Dough</v>
      </c>
      <c r="M63" s="42" t="str">
        <v>Bingo Dough</v>
      </c>
      <c r="N63" s="42">
        <v>1</v>
      </c>
      <c r="O63" s="43">
        <v>47.5</v>
      </c>
      <c r="P63" s="43"/>
      <c r="Q63" s="44">
        <v>44965.763261805558</v>
      </c>
      <c r="R63" s="45" t="s">
        <v>2309</v>
      </c>
    </row>
    <row r="64" spans="1:18" x14ac:dyDescent="0.3">
      <c r="A64" s="36">
        <v>63</v>
      </c>
      <c r="B64" s="37">
        <v>174</v>
      </c>
      <c r="C64" s="37">
        <v>1</v>
      </c>
      <c r="D64" s="37" t="str" cm="1">
        <f t="array" ref="D64:E64">_xlfn.XLOOKUP(C64,Table1[StoreID],Table1[[StoreName]:[Region]],0)</f>
        <v>StoreA</v>
      </c>
      <c r="E64" s="37" t="str">
        <v>Cairo</v>
      </c>
      <c r="F64" s="37">
        <v>10</v>
      </c>
      <c r="G64" s="37" t="str">
        <f>_xlfn.XLOOKUP(F64,Reps!A:A,Reps!B:B,0)</f>
        <v>Asya</v>
      </c>
      <c r="H64" s="37">
        <v>72</v>
      </c>
      <c r="I64" s="37" t="str" cm="1">
        <f t="array" ref="I64:M64">_xlfn.XLOOKUP(H64,Product!A:A,Product!B:F,0)</f>
        <v>ZT-DP207170-1</v>
      </c>
      <c r="J64" s="37" t="str">
        <v>AvenirTattoo sticker</v>
      </c>
      <c r="K64" s="37" t="str">
        <v>Education &amp; Learning</v>
      </c>
      <c r="L64" s="37" t="str">
        <v>Art &amp; Craft</v>
      </c>
      <c r="M64" s="37" t="str">
        <v>Avenir</v>
      </c>
      <c r="N64" s="37">
        <v>1</v>
      </c>
      <c r="O64" s="38">
        <v>27.5</v>
      </c>
      <c r="P64" s="38"/>
      <c r="Q64" s="39">
        <v>44960.80484730324</v>
      </c>
      <c r="R64" s="40" t="s">
        <v>2310</v>
      </c>
    </row>
    <row r="65" spans="1:18" x14ac:dyDescent="0.3">
      <c r="A65" s="41">
        <v>64</v>
      </c>
      <c r="B65" s="42">
        <v>174</v>
      </c>
      <c r="C65" s="42">
        <v>1</v>
      </c>
      <c r="D65" s="37" t="str" cm="1">
        <f t="array" ref="D65:E65">_xlfn.XLOOKUP(C65,Table1[StoreID],Table1[[StoreName]:[Region]],0)</f>
        <v>StoreA</v>
      </c>
      <c r="E65" s="42" t="str">
        <v>Cairo</v>
      </c>
      <c r="F65" s="42">
        <v>10</v>
      </c>
      <c r="G65" s="42" t="str">
        <f>_xlfn.XLOOKUP(F65,Reps!A:A,Reps!B:B,0)</f>
        <v>Asya</v>
      </c>
      <c r="H65" s="42">
        <v>76</v>
      </c>
      <c r="I65" s="42" t="str" cm="1">
        <f t="array" ref="I65:M65">_xlfn.XLOOKUP(H65,Product!A:A,Product!B:F,0)</f>
        <v>ZT-DP197119-1</v>
      </c>
      <c r="J65" s="42" t="str">
        <v>Avenir Nail stickers</v>
      </c>
      <c r="K65" s="42" t="str">
        <v>Education &amp; Learning</v>
      </c>
      <c r="L65" s="42" t="str">
        <v>Art &amp; Craft</v>
      </c>
      <c r="M65" s="42" t="str">
        <v>Avenir</v>
      </c>
      <c r="N65" s="42">
        <v>2</v>
      </c>
      <c r="O65" s="43">
        <v>79</v>
      </c>
      <c r="P65" s="43"/>
      <c r="Q65" s="44">
        <v>44960.804847256943</v>
      </c>
      <c r="R65" s="45" t="s">
        <v>2310</v>
      </c>
    </row>
    <row r="66" spans="1:18" x14ac:dyDescent="0.3">
      <c r="A66" s="36">
        <v>65</v>
      </c>
      <c r="B66" s="37">
        <v>174</v>
      </c>
      <c r="C66" s="37">
        <v>4</v>
      </c>
      <c r="D66" s="37" t="str" cm="1">
        <f t="array" ref="D66:E66">_xlfn.XLOOKUP(C66,Table1[StoreID],Table1[[StoreName]:[Region]],0)</f>
        <v>StoreD</v>
      </c>
      <c r="E66" s="37" t="str">
        <v>Alex</v>
      </c>
      <c r="F66" s="37">
        <v>33</v>
      </c>
      <c r="G66" s="37" t="str">
        <f>_xlfn.XLOOKUP(F66,Reps!A:A,Reps!B:B,0)</f>
        <v>Alaa</v>
      </c>
      <c r="H66" s="37">
        <v>4089</v>
      </c>
      <c r="I66" s="37" t="str" cm="1">
        <f t="array" ref="I66:M66">_xlfn.XLOOKUP(H66,Product!A:A,Product!B:F,0)</f>
        <v>DOH-SH-5275</v>
      </c>
      <c r="J66" s="37" t="str">
        <v>Bingo Dough Can 56gm - Pink</v>
      </c>
      <c r="K66" s="37" t="str">
        <v>Clay</v>
      </c>
      <c r="L66" s="37" t="str">
        <v>Dough</v>
      </c>
      <c r="M66" s="37" t="str">
        <v>Bingo Dough</v>
      </c>
      <c r="N66" s="37">
        <v>1</v>
      </c>
      <c r="O66" s="38">
        <v>10</v>
      </c>
      <c r="P66" s="38"/>
      <c r="Q66" s="39">
        <v>44963.693454432869</v>
      </c>
      <c r="R66" s="40" t="s">
        <v>2311</v>
      </c>
    </row>
    <row r="67" spans="1:18" x14ac:dyDescent="0.3">
      <c r="A67" s="41">
        <v>66</v>
      </c>
      <c r="B67" s="42">
        <v>174</v>
      </c>
      <c r="C67" s="42">
        <v>4</v>
      </c>
      <c r="D67" s="37" t="str" cm="1">
        <f t="array" ref="D67:E67">_xlfn.XLOOKUP(C67,Table1[StoreID],Table1[[StoreName]:[Region]],0)</f>
        <v>StoreD</v>
      </c>
      <c r="E67" s="42" t="str">
        <v>Alex</v>
      </c>
      <c r="F67" s="42">
        <v>33</v>
      </c>
      <c r="G67" s="42" t="str">
        <f>_xlfn.XLOOKUP(F67,Reps!A:A,Reps!B:B,0)</f>
        <v>Alaa</v>
      </c>
      <c r="H67" s="42">
        <v>4087</v>
      </c>
      <c r="I67" s="42" t="str" cm="1">
        <f t="array" ref="I67:M67">_xlfn.XLOOKUP(H67,Product!A:A,Product!B:F,0)</f>
        <v>DOH-SH-5277</v>
      </c>
      <c r="J67" s="42" t="str">
        <v>Bingo Dough Can 56gm - Red</v>
      </c>
      <c r="K67" s="42" t="str">
        <v>Clay</v>
      </c>
      <c r="L67" s="42" t="str">
        <v>Dough</v>
      </c>
      <c r="M67" s="42" t="str">
        <v>Bingo Dough</v>
      </c>
      <c r="N67" s="42">
        <v>1</v>
      </c>
      <c r="O67" s="43">
        <v>10</v>
      </c>
      <c r="P67" s="43"/>
      <c r="Q67" s="44">
        <v>44963.693454432869</v>
      </c>
      <c r="R67" s="45" t="s">
        <v>2311</v>
      </c>
    </row>
    <row r="68" spans="1:18" x14ac:dyDescent="0.3">
      <c r="A68" s="36">
        <v>67</v>
      </c>
      <c r="B68" s="37">
        <v>174</v>
      </c>
      <c r="C68" s="37">
        <v>4</v>
      </c>
      <c r="D68" s="37" t="str" cm="1">
        <f t="array" ref="D68:E68">_xlfn.XLOOKUP(C68,Table1[StoreID],Table1[[StoreName]:[Region]],0)</f>
        <v>StoreD</v>
      </c>
      <c r="E68" s="37" t="str">
        <v>Alex</v>
      </c>
      <c r="F68" s="37">
        <v>33</v>
      </c>
      <c r="G68" s="37" t="str">
        <f>_xlfn.XLOOKUP(F68,Reps!A:A,Reps!B:B,0)</f>
        <v>Alaa</v>
      </c>
      <c r="H68" s="37">
        <v>4086</v>
      </c>
      <c r="I68" s="37" t="str" cm="1">
        <f t="array" ref="I68:M68">_xlfn.XLOOKUP(H68,Product!A:A,Product!B:F,0)</f>
        <v>DOH-SH-5278</v>
      </c>
      <c r="J68" s="37" t="str">
        <v>Bingo Dough Can 56gm - Blue</v>
      </c>
      <c r="K68" s="37" t="str">
        <v>Clay</v>
      </c>
      <c r="L68" s="37" t="str">
        <v>Dough</v>
      </c>
      <c r="M68" s="37" t="str">
        <v>Bingo Dough</v>
      </c>
      <c r="N68" s="37">
        <v>1</v>
      </c>
      <c r="O68" s="38">
        <v>10</v>
      </c>
      <c r="P68" s="38"/>
      <c r="Q68" s="39">
        <v>44963.693454479166</v>
      </c>
      <c r="R68" s="40" t="s">
        <v>2311</v>
      </c>
    </row>
    <row r="69" spans="1:18" x14ac:dyDescent="0.3">
      <c r="A69" s="41">
        <v>68</v>
      </c>
      <c r="B69" s="42">
        <v>174</v>
      </c>
      <c r="C69" s="42">
        <v>4</v>
      </c>
      <c r="D69" s="37" t="str" cm="1">
        <f t="array" ref="D69:E69">_xlfn.XLOOKUP(C69,Table1[StoreID],Table1[[StoreName]:[Region]],0)</f>
        <v>StoreD</v>
      </c>
      <c r="E69" s="42" t="str">
        <v>Alex</v>
      </c>
      <c r="F69" s="42">
        <v>33</v>
      </c>
      <c r="G69" s="42" t="str">
        <f>_xlfn.XLOOKUP(F69,Reps!A:A,Reps!B:B,0)</f>
        <v>Alaa</v>
      </c>
      <c r="H69" s="42">
        <v>4085</v>
      </c>
      <c r="I69" s="42" t="str" cm="1">
        <f t="array" ref="I69:M69">_xlfn.XLOOKUP(H69,Product!A:A,Product!B:F,0)</f>
        <v>DOH-SH-5279</v>
      </c>
      <c r="J69" s="42" t="str">
        <v>Bingo Dough Can 56gm - Orange</v>
      </c>
      <c r="K69" s="42" t="str">
        <v>Clay</v>
      </c>
      <c r="L69" s="42" t="str">
        <v>Dough</v>
      </c>
      <c r="M69" s="42" t="str">
        <v>Bingo Dough</v>
      </c>
      <c r="N69" s="42">
        <v>1</v>
      </c>
      <c r="O69" s="43">
        <v>10</v>
      </c>
      <c r="P69" s="43"/>
      <c r="Q69" s="44">
        <v>44963.693454479166</v>
      </c>
      <c r="R69" s="45" t="s">
        <v>2311</v>
      </c>
    </row>
    <row r="70" spans="1:18" x14ac:dyDescent="0.3">
      <c r="A70" s="36">
        <v>69</v>
      </c>
      <c r="B70" s="37">
        <v>174</v>
      </c>
      <c r="C70" s="37">
        <v>4</v>
      </c>
      <c r="D70" s="37" t="str" cm="1">
        <f t="array" ref="D70:E70">_xlfn.XLOOKUP(C70,Table1[StoreID],Table1[[StoreName]:[Region]],0)</f>
        <v>StoreD</v>
      </c>
      <c r="E70" s="37" t="str">
        <v>Alex</v>
      </c>
      <c r="F70" s="37">
        <v>33</v>
      </c>
      <c r="G70" s="37" t="str">
        <f>_xlfn.XLOOKUP(F70,Reps!A:A,Reps!B:B,0)</f>
        <v>Alaa</v>
      </c>
      <c r="H70" s="37">
        <v>4084</v>
      </c>
      <c r="I70" s="37" t="str" cm="1">
        <f t="array" ref="I70:M70">_xlfn.XLOOKUP(H70,Product!A:A,Product!B:F,0)</f>
        <v>DOH-SH-5280</v>
      </c>
      <c r="J70" s="37" t="str">
        <v>Bingo Dough Can 56gm - Yellow</v>
      </c>
      <c r="K70" s="37" t="str">
        <v>Clay</v>
      </c>
      <c r="L70" s="37" t="str">
        <v>Dough</v>
      </c>
      <c r="M70" s="37" t="str">
        <v>Bingo Dough</v>
      </c>
      <c r="N70" s="37">
        <v>1</v>
      </c>
      <c r="O70" s="38">
        <v>10</v>
      </c>
      <c r="P70" s="38"/>
      <c r="Q70" s="39">
        <v>44963.693454479166</v>
      </c>
      <c r="R70" s="40" t="s">
        <v>2311</v>
      </c>
    </row>
    <row r="71" spans="1:18" x14ac:dyDescent="0.3">
      <c r="A71" s="41">
        <v>70</v>
      </c>
      <c r="B71" s="42">
        <v>174</v>
      </c>
      <c r="C71" s="42">
        <v>4</v>
      </c>
      <c r="D71" s="37" t="str" cm="1">
        <f t="array" ref="D71:E71">_xlfn.XLOOKUP(C71,Table1[StoreID],Table1[[StoreName]:[Region]],0)</f>
        <v>StoreD</v>
      </c>
      <c r="E71" s="42" t="str">
        <v>Alex</v>
      </c>
      <c r="F71" s="42">
        <v>33</v>
      </c>
      <c r="G71" s="42" t="str">
        <f>_xlfn.XLOOKUP(F71,Reps!A:A,Reps!B:B,0)</f>
        <v>Alaa</v>
      </c>
      <c r="H71" s="42">
        <v>4083</v>
      </c>
      <c r="I71" s="42" t="str" cm="1">
        <f t="array" ref="I71:M71">_xlfn.XLOOKUP(H71,Product!A:A,Product!B:F,0)</f>
        <v>DOH-SH-5281</v>
      </c>
      <c r="J71" s="42" t="str">
        <v>Bingo Dough Can 56gm - Green</v>
      </c>
      <c r="K71" s="42" t="str">
        <v>Clay</v>
      </c>
      <c r="L71" s="42" t="str">
        <v>Dough</v>
      </c>
      <c r="M71" s="42" t="str">
        <v>Bingo Dough</v>
      </c>
      <c r="N71" s="42">
        <v>1</v>
      </c>
      <c r="O71" s="43">
        <v>10</v>
      </c>
      <c r="P71" s="43"/>
      <c r="Q71" s="44">
        <v>44963.693454479166</v>
      </c>
      <c r="R71" s="45" t="s">
        <v>2311</v>
      </c>
    </row>
    <row r="72" spans="1:18" x14ac:dyDescent="0.3">
      <c r="A72" s="36">
        <v>71</v>
      </c>
      <c r="B72" s="37">
        <v>174</v>
      </c>
      <c r="C72" s="37">
        <v>4</v>
      </c>
      <c r="D72" s="37" t="str" cm="1">
        <f t="array" ref="D72:E72">_xlfn.XLOOKUP(C72,Table1[StoreID],Table1[[StoreName]:[Region]],0)</f>
        <v>StoreD</v>
      </c>
      <c r="E72" s="37" t="str">
        <v>Alex</v>
      </c>
      <c r="F72" s="37">
        <v>33</v>
      </c>
      <c r="G72" s="37" t="str">
        <f>_xlfn.XLOOKUP(F72,Reps!A:A,Reps!B:B,0)</f>
        <v>Alaa</v>
      </c>
      <c r="H72" s="37">
        <v>4082</v>
      </c>
      <c r="I72" s="37" t="str" cm="1">
        <f t="array" ref="I72:M72">_xlfn.XLOOKUP(H72,Product!A:A,Product!B:F,0)</f>
        <v>DOH-SH-5282</v>
      </c>
      <c r="J72" s="37" t="str">
        <v>Bingo Dough Can 56gm - White</v>
      </c>
      <c r="K72" s="37" t="str">
        <v>Clay</v>
      </c>
      <c r="L72" s="37" t="str">
        <v>Dough</v>
      </c>
      <c r="M72" s="37" t="str">
        <v>Bingo Dough</v>
      </c>
      <c r="N72" s="37">
        <v>1</v>
      </c>
      <c r="O72" s="38">
        <v>10</v>
      </c>
      <c r="P72" s="38"/>
      <c r="Q72" s="39">
        <v>44963.693454479166</v>
      </c>
      <c r="R72" s="40" t="s">
        <v>2311</v>
      </c>
    </row>
    <row r="73" spans="1:18" x14ac:dyDescent="0.3">
      <c r="A73" s="41">
        <v>72</v>
      </c>
      <c r="B73" s="42">
        <v>174</v>
      </c>
      <c r="C73" s="42">
        <v>4</v>
      </c>
      <c r="D73" s="37" t="str" cm="1">
        <f t="array" ref="D73:E73">_xlfn.XLOOKUP(C73,Table1[StoreID],Table1[[StoreName]:[Region]],0)</f>
        <v>StoreD</v>
      </c>
      <c r="E73" s="42" t="str">
        <v>Alex</v>
      </c>
      <c r="F73" s="42">
        <v>33</v>
      </c>
      <c r="G73" s="42" t="str">
        <f>_xlfn.XLOOKUP(F73,Reps!A:A,Reps!B:B,0)</f>
        <v>Alaa</v>
      </c>
      <c r="H73" s="42">
        <v>4081</v>
      </c>
      <c r="I73" s="42" t="str" cm="1">
        <f t="array" ref="I73:M73">_xlfn.XLOOKUP(H73,Product!A:A,Product!B:F,0)</f>
        <v>DOH-SH-5283</v>
      </c>
      <c r="J73" s="42" t="str">
        <v>Bingo Dough Can 56gm - Brown</v>
      </c>
      <c r="K73" s="42" t="str">
        <v>Clay</v>
      </c>
      <c r="L73" s="42" t="str">
        <v>Dough</v>
      </c>
      <c r="M73" s="42" t="str">
        <v>Bingo Dough</v>
      </c>
      <c r="N73" s="42">
        <v>1</v>
      </c>
      <c r="O73" s="43">
        <v>10</v>
      </c>
      <c r="P73" s="43"/>
      <c r="Q73" s="44">
        <v>44963.693454479166</v>
      </c>
      <c r="R73" s="45" t="s">
        <v>2311</v>
      </c>
    </row>
    <row r="74" spans="1:18" x14ac:dyDescent="0.3">
      <c r="A74" s="36">
        <v>73</v>
      </c>
      <c r="B74" s="37">
        <v>175</v>
      </c>
      <c r="C74" s="37">
        <v>2</v>
      </c>
      <c r="D74" s="37" t="str" cm="1">
        <f t="array" ref="D74:E74">_xlfn.XLOOKUP(C74,Table1[StoreID],Table1[[StoreName]:[Region]],0)</f>
        <v>StoreB</v>
      </c>
      <c r="E74" s="37" t="str">
        <v>Cairo</v>
      </c>
      <c r="F74" s="37">
        <v>24</v>
      </c>
      <c r="G74" s="37" t="str">
        <f>_xlfn.XLOOKUP(F74,Reps!A:A,Reps!B:B,0)</f>
        <v>Farida</v>
      </c>
      <c r="H74" s="37">
        <v>11</v>
      </c>
      <c r="I74" s="37" t="str" cm="1">
        <f t="array" ref="I74:M74">_xlfn.XLOOKUP(H74,Product!A:A,Product!B:F,0)</f>
        <v>ZUR-9259</v>
      </c>
      <c r="J74" s="37" t="str">
        <v>Zuru Rainbocorns KitTYcorn Magic Glowing 10 Surprises  S1 -CDU6PCS</v>
      </c>
      <c r="K74" s="37" t="str">
        <v>Surprise</v>
      </c>
      <c r="L74" s="37" t="str">
        <v>Egg</v>
      </c>
      <c r="M74" s="37" t="str">
        <v>Rainbocorns</v>
      </c>
      <c r="N74" s="37">
        <v>1</v>
      </c>
      <c r="O74" s="38">
        <v>225</v>
      </c>
      <c r="P74" s="38"/>
      <c r="Q74" s="39">
        <v>44963.817049768521</v>
      </c>
      <c r="R74" s="40" t="s">
        <v>2312</v>
      </c>
    </row>
    <row r="75" spans="1:18" x14ac:dyDescent="0.3">
      <c r="A75" s="41">
        <v>74</v>
      </c>
      <c r="B75" s="42">
        <v>175</v>
      </c>
      <c r="C75" s="42">
        <v>3</v>
      </c>
      <c r="D75" s="37" t="str" cm="1">
        <f t="array" ref="D75:E75">_xlfn.XLOOKUP(C75,Table1[StoreID],Table1[[StoreName]:[Region]],0)</f>
        <v>StoreC</v>
      </c>
      <c r="E75" s="42" t="str">
        <v>Alex</v>
      </c>
      <c r="F75" s="42">
        <v>27</v>
      </c>
      <c r="G75" s="42" t="str">
        <f>_xlfn.XLOOKUP(F75,Reps!A:A,Reps!B:B,0)</f>
        <v>Abdallah</v>
      </c>
      <c r="H75" s="42">
        <v>3674</v>
      </c>
      <c r="I75" s="42" t="str" cm="1">
        <f t="array" ref="I75:M75">_xlfn.XLOOKUP(H75,Product!A:A,Product!B:F,0)</f>
        <v>LA-AN2730</v>
      </c>
      <c r="J75" s="42" t="str">
        <v>LION FAMILY</v>
      </c>
      <c r="K75" s="42" t="str">
        <v>Animals</v>
      </c>
      <c r="L75" s="42" t="str">
        <v>Jungle</v>
      </c>
      <c r="M75" s="42" t="str">
        <v>Terra</v>
      </c>
      <c r="N75" s="42">
        <v>1</v>
      </c>
      <c r="O75" s="43">
        <v>275</v>
      </c>
      <c r="P75" s="43"/>
      <c r="Q75" s="44">
        <v>44961.552060150461</v>
      </c>
      <c r="R75" s="45" t="s">
        <v>2313</v>
      </c>
    </row>
    <row r="76" spans="1:18" x14ac:dyDescent="0.3">
      <c r="A76" s="36">
        <v>75</v>
      </c>
      <c r="B76" s="37">
        <v>176</v>
      </c>
      <c r="C76" s="37">
        <v>2</v>
      </c>
      <c r="D76" s="37" t="str" cm="1">
        <f t="array" ref="D76:E76">_xlfn.XLOOKUP(C76,Table1[StoreID],Table1[[StoreName]:[Region]],0)</f>
        <v>StoreB</v>
      </c>
      <c r="E76" s="37" t="str">
        <v>Cairo</v>
      </c>
      <c r="F76" s="37">
        <v>24</v>
      </c>
      <c r="G76" s="37" t="str">
        <f>_xlfn.XLOOKUP(F76,Reps!A:A,Reps!B:B,0)</f>
        <v>Farida</v>
      </c>
      <c r="H76" s="37">
        <v>16</v>
      </c>
      <c r="I76" s="37" t="str" cm="1">
        <f t="array" ref="I76:M76">_xlfn.XLOOKUP(H76,Product!A:A,Product!B:F,0)</f>
        <v>ZUR-7486</v>
      </c>
      <c r="J76" s="37" t="str">
        <v>Zuru Smasher Mini Egg Dino S5 Over 10 Surprises Cdu6Pcs</v>
      </c>
      <c r="K76" s="37" t="str">
        <v>Surprise</v>
      </c>
      <c r="L76" s="37" t="str">
        <v>Egg</v>
      </c>
      <c r="M76" s="37" t="str">
        <v>Smashers</v>
      </c>
      <c r="N76" s="37">
        <v>1</v>
      </c>
      <c r="O76" s="38">
        <v>225</v>
      </c>
      <c r="P76" s="38"/>
      <c r="Q76" s="39">
        <v>44963.848256828707</v>
      </c>
      <c r="R76" s="40" t="s">
        <v>2314</v>
      </c>
    </row>
    <row r="77" spans="1:18" x14ac:dyDescent="0.3">
      <c r="A77" s="41">
        <v>76</v>
      </c>
      <c r="B77" s="42">
        <v>176</v>
      </c>
      <c r="C77" s="42">
        <v>5</v>
      </c>
      <c r="D77" s="37" t="str" cm="1">
        <f t="array" ref="D77:E77">_xlfn.XLOOKUP(C77,Table1[StoreID],Table1[[StoreName]:[Region]],0)</f>
        <v>StoreE</v>
      </c>
      <c r="E77" s="42" t="str">
        <v>Delta</v>
      </c>
      <c r="F77" s="42">
        <v>34</v>
      </c>
      <c r="G77" s="42" t="str">
        <f>_xlfn.XLOOKUP(F77,Reps!A:A,Reps!B:B,0)</f>
        <v>Nora</v>
      </c>
      <c r="H77" s="42">
        <v>1165</v>
      </c>
      <c r="I77" s="42" t="str" cm="1">
        <f t="array" ref="I77:M77">_xlfn.XLOOKUP(H77,Product!A:A,Product!B:F,0)</f>
        <v>SH-3684</v>
      </c>
      <c r="J77" s="42" t="str">
        <v>Die Cast Super Hero 6asst</v>
      </c>
      <c r="K77" s="42" t="str">
        <v>Vehicle - Parking &amp; Robots</v>
      </c>
      <c r="L77" s="42" t="str">
        <v>Car</v>
      </c>
      <c r="M77" s="42" t="str">
        <v>Super Hero</v>
      </c>
      <c r="N77" s="42">
        <v>1</v>
      </c>
      <c r="O77" s="43">
        <v>25</v>
      </c>
      <c r="P77" s="43"/>
      <c r="Q77" s="44">
        <v>44965.783814895833</v>
      </c>
      <c r="R77" s="45" t="s">
        <v>2315</v>
      </c>
    </row>
    <row r="78" spans="1:18" x14ac:dyDescent="0.3">
      <c r="A78" s="36">
        <v>77</v>
      </c>
      <c r="B78" s="37">
        <v>177</v>
      </c>
      <c r="C78" s="37">
        <v>2</v>
      </c>
      <c r="D78" s="37" t="str" cm="1">
        <f t="array" ref="D78:E78">_xlfn.XLOOKUP(C78,Table1[StoreID],Table1[[StoreName]:[Region]],0)</f>
        <v>StoreB</v>
      </c>
      <c r="E78" s="37" t="str">
        <v>Cairo</v>
      </c>
      <c r="F78" s="37">
        <v>24</v>
      </c>
      <c r="G78" s="37" t="str">
        <f>_xlfn.XLOOKUP(F78,Reps!A:A,Reps!B:B,0)</f>
        <v>Farida</v>
      </c>
      <c r="H78" s="37">
        <v>4089</v>
      </c>
      <c r="I78" s="37" t="str" cm="1">
        <f t="array" ref="I78:M78">_xlfn.XLOOKUP(H78,Product!A:A,Product!B:F,0)</f>
        <v>DOH-SH-5275</v>
      </c>
      <c r="J78" s="37" t="str">
        <v>Bingo Dough Can 56gm - Pink</v>
      </c>
      <c r="K78" s="37" t="str">
        <v>Clay</v>
      </c>
      <c r="L78" s="37" t="str">
        <v>Dough</v>
      </c>
      <c r="M78" s="37" t="str">
        <v>Bingo Dough</v>
      </c>
      <c r="N78" s="37">
        <v>1</v>
      </c>
      <c r="O78" s="38">
        <v>10</v>
      </c>
      <c r="P78" s="38"/>
      <c r="Q78" s="39">
        <v>44963.863930868058</v>
      </c>
      <c r="R78" s="40" t="s">
        <v>2316</v>
      </c>
    </row>
    <row r="79" spans="1:18" x14ac:dyDescent="0.3">
      <c r="A79" s="41">
        <v>78</v>
      </c>
      <c r="B79" s="42">
        <v>177</v>
      </c>
      <c r="C79" s="42">
        <v>2</v>
      </c>
      <c r="D79" s="37" t="str" cm="1">
        <f t="array" ref="D79:E79">_xlfn.XLOOKUP(C79,Table1[StoreID],Table1[[StoreName]:[Region]],0)</f>
        <v>StoreB</v>
      </c>
      <c r="E79" s="42" t="str">
        <v>Cairo</v>
      </c>
      <c r="F79" s="42">
        <v>24</v>
      </c>
      <c r="G79" s="42" t="str">
        <f>_xlfn.XLOOKUP(F79,Reps!A:A,Reps!B:B,0)</f>
        <v>Farida</v>
      </c>
      <c r="H79" s="42">
        <v>4090</v>
      </c>
      <c r="I79" s="42" t="str" cm="1">
        <f t="array" ref="I79:M79">_xlfn.XLOOKUP(H79,Product!A:A,Product!B:F,0)</f>
        <v>DOH-SH-3664</v>
      </c>
      <c r="J79" s="42" t="str">
        <v>Bingo Dough 10 Mini Can</v>
      </c>
      <c r="K79" s="42" t="str">
        <v>Clay</v>
      </c>
      <c r="L79" s="42" t="str">
        <v>Dough</v>
      </c>
      <c r="M79" s="42" t="str">
        <v>Bingo Dough</v>
      </c>
      <c r="N79" s="42">
        <v>1</v>
      </c>
      <c r="O79" s="43">
        <v>47.5</v>
      </c>
      <c r="P79" s="43"/>
      <c r="Q79" s="44">
        <v>44963.863930868058</v>
      </c>
      <c r="R79" s="45" t="s">
        <v>2316</v>
      </c>
    </row>
    <row r="80" spans="1:18" x14ac:dyDescent="0.3">
      <c r="A80" s="36">
        <v>79</v>
      </c>
      <c r="B80" s="37">
        <v>177</v>
      </c>
      <c r="C80" s="37">
        <v>5</v>
      </c>
      <c r="D80" s="37" t="str" cm="1">
        <f t="array" ref="D80:E80">_xlfn.XLOOKUP(C80,Table1[StoreID],Table1[[StoreName]:[Region]],0)</f>
        <v>StoreE</v>
      </c>
      <c r="E80" s="37" t="str">
        <v>Delta</v>
      </c>
      <c r="F80" s="37">
        <v>34</v>
      </c>
      <c r="G80" s="37" t="str">
        <f>_xlfn.XLOOKUP(F80,Reps!A:A,Reps!B:B,0)</f>
        <v>Nora</v>
      </c>
      <c r="H80" s="37">
        <v>1165</v>
      </c>
      <c r="I80" s="37" t="str" cm="1">
        <f t="array" ref="I80:M80">_xlfn.XLOOKUP(H80,Product!A:A,Product!B:F,0)</f>
        <v>SH-3684</v>
      </c>
      <c r="J80" s="37" t="str">
        <v>Die Cast Super Hero 6asst</v>
      </c>
      <c r="K80" s="37" t="str">
        <v>Vehicle - Parking &amp; Robots</v>
      </c>
      <c r="L80" s="37" t="str">
        <v>Car</v>
      </c>
      <c r="M80" s="37" t="str">
        <v>Super Hero</v>
      </c>
      <c r="N80" s="37">
        <v>-1</v>
      </c>
      <c r="O80" s="38">
        <v>-25</v>
      </c>
      <c r="P80" s="38" t="s">
        <v>5</v>
      </c>
      <c r="Q80" s="39">
        <v>44965.784827812502</v>
      </c>
      <c r="R80" s="40" t="s">
        <v>2317</v>
      </c>
    </row>
    <row r="81" spans="1:18" x14ac:dyDescent="0.3">
      <c r="A81" s="41">
        <v>80</v>
      </c>
      <c r="B81" s="42">
        <v>178</v>
      </c>
      <c r="C81" s="42">
        <v>3</v>
      </c>
      <c r="D81" s="37" t="str" cm="1">
        <f t="array" ref="D81:E81">_xlfn.XLOOKUP(C81,Table1[StoreID],Table1[[StoreName]:[Region]],0)</f>
        <v>StoreC</v>
      </c>
      <c r="E81" s="42" t="str">
        <v>Alex</v>
      </c>
      <c r="F81" s="42">
        <v>30</v>
      </c>
      <c r="G81" s="42" t="str">
        <f>_xlfn.XLOOKUP(F81,Reps!A:A,Reps!B:B,0)</f>
        <v>Fady</v>
      </c>
      <c r="H81" s="42">
        <v>16</v>
      </c>
      <c r="I81" s="42" t="str" cm="1">
        <f t="array" ref="I81:M81">_xlfn.XLOOKUP(H81,Product!A:A,Product!B:F,0)</f>
        <v>ZUR-7486</v>
      </c>
      <c r="J81" s="42" t="str">
        <v>Zuru Smasher Mini Egg Dino S5 Over 10 Surprises Cdu6Pcs</v>
      </c>
      <c r="K81" s="42" t="str">
        <v>Surprise</v>
      </c>
      <c r="L81" s="42" t="str">
        <v>Egg</v>
      </c>
      <c r="M81" s="42" t="str">
        <v>Smashers</v>
      </c>
      <c r="N81" s="42">
        <v>1</v>
      </c>
      <c r="O81" s="43">
        <v>225</v>
      </c>
      <c r="P81" s="43"/>
      <c r="Q81" s="44">
        <v>44961.567769016205</v>
      </c>
      <c r="R81" s="45" t="s">
        <v>2318</v>
      </c>
    </row>
    <row r="82" spans="1:18" x14ac:dyDescent="0.3">
      <c r="A82" s="36">
        <v>81</v>
      </c>
      <c r="B82" s="37">
        <v>178</v>
      </c>
      <c r="C82" s="37">
        <v>3</v>
      </c>
      <c r="D82" s="37" t="str" cm="1">
        <f t="array" ref="D82:E82">_xlfn.XLOOKUP(C82,Table1[StoreID],Table1[[StoreName]:[Region]],0)</f>
        <v>StoreC</v>
      </c>
      <c r="E82" s="37" t="str">
        <v>Alex</v>
      </c>
      <c r="F82" s="37">
        <v>30</v>
      </c>
      <c r="G82" s="37" t="str">
        <f>_xlfn.XLOOKUP(F82,Reps!A:A,Reps!B:B,0)</f>
        <v>Fady</v>
      </c>
      <c r="H82" s="37">
        <v>4214</v>
      </c>
      <c r="I82" s="37" t="str" cm="1">
        <f t="array" ref="I82:M82">_xlfn.XLOOKUP(H82,Product!A:A,Product!B:F,0)</f>
        <v>AY-20352052</v>
      </c>
      <c r="J82" s="37" t="str">
        <v>Fun Day Hop Biscuits With Butter 40 gm (Stand 12 Pieces) 20352052</v>
      </c>
      <c r="K82" s="37" t="str">
        <v>F&amp;B</v>
      </c>
      <c r="L82" s="37" t="str">
        <v>Food</v>
      </c>
      <c r="M82" s="37" t="str">
        <v>CRACKERS</v>
      </c>
      <c r="N82" s="37">
        <v>1</v>
      </c>
      <c r="O82" s="38">
        <v>5</v>
      </c>
      <c r="P82" s="38"/>
      <c r="Q82" s="39">
        <v>44961.567769016205</v>
      </c>
      <c r="R82" s="40" t="s">
        <v>2318</v>
      </c>
    </row>
    <row r="83" spans="1:18" x14ac:dyDescent="0.3">
      <c r="A83" s="41">
        <v>82</v>
      </c>
      <c r="B83" s="42">
        <v>179</v>
      </c>
      <c r="C83" s="42">
        <v>1</v>
      </c>
      <c r="D83" s="37" t="str" cm="1">
        <f t="array" ref="D83:E83">_xlfn.XLOOKUP(C83,Table1[StoreID],Table1[[StoreName]:[Region]],0)</f>
        <v>StoreA</v>
      </c>
      <c r="E83" s="42" t="str">
        <v>Cairo</v>
      </c>
      <c r="F83" s="42">
        <v>14</v>
      </c>
      <c r="G83" s="42" t="str">
        <f>_xlfn.XLOOKUP(F83,Reps!A:A,Reps!B:B,0)</f>
        <v>Mariam</v>
      </c>
      <c r="H83" s="42">
        <v>3461</v>
      </c>
      <c r="I83" s="42" t="str" cm="1">
        <f t="array" ref="I83:M83">_xlfn.XLOOKUP(H83,Product!A:A,Product!B:F,0)</f>
        <v>MGA-576488</v>
      </c>
      <c r="J83" s="42" t="str">
        <v>L.O.L. Surprise Movie Magic Doll Asst in Sidekick</v>
      </c>
      <c r="K83" s="42" t="str">
        <v>Surprise</v>
      </c>
      <c r="L83" s="42" t="str">
        <v>Ball</v>
      </c>
      <c r="M83" s="42" t="str">
        <v>L.O.L. Surprise</v>
      </c>
      <c r="N83" s="42">
        <v>1</v>
      </c>
      <c r="O83" s="43">
        <v>299.5</v>
      </c>
      <c r="P83" s="43"/>
      <c r="Q83" s="44">
        <v>44960.840516006945</v>
      </c>
      <c r="R83" s="45" t="s">
        <v>2319</v>
      </c>
    </row>
    <row r="84" spans="1:18" x14ac:dyDescent="0.3">
      <c r="A84" s="36">
        <v>83</v>
      </c>
      <c r="B84" s="37">
        <v>181</v>
      </c>
      <c r="C84" s="37">
        <v>1</v>
      </c>
      <c r="D84" s="37" t="str" cm="1">
        <f t="array" ref="D84:E84">_xlfn.XLOOKUP(C84,Table1[StoreID],Table1[[StoreName]:[Region]],0)</f>
        <v>StoreA</v>
      </c>
      <c r="E84" s="37" t="str">
        <v>Cairo</v>
      </c>
      <c r="F84" s="37">
        <v>10</v>
      </c>
      <c r="G84" s="37" t="str">
        <f>_xlfn.XLOOKUP(F84,Reps!A:A,Reps!B:B,0)</f>
        <v>Asya</v>
      </c>
      <c r="H84" s="37">
        <v>4092</v>
      </c>
      <c r="I84" s="37" t="str" cm="1">
        <f t="array" ref="I84:M84">_xlfn.XLOOKUP(H84,Product!A:A,Product!B:F,0)</f>
        <v>DOH-SH-3662</v>
      </c>
      <c r="J84" s="37" t="str">
        <v>Bingo Dough 5 Mini Can Style 1</v>
      </c>
      <c r="K84" s="37" t="str">
        <v>Clay</v>
      </c>
      <c r="L84" s="37" t="str">
        <v>Dough</v>
      </c>
      <c r="M84" s="37" t="str">
        <v>Bingo Dough</v>
      </c>
      <c r="N84" s="37">
        <v>1</v>
      </c>
      <c r="O84" s="38">
        <v>25</v>
      </c>
      <c r="P84" s="38"/>
      <c r="Q84" s="39">
        <v>44960.847037037034</v>
      </c>
      <c r="R84" s="40" t="s">
        <v>2320</v>
      </c>
    </row>
    <row r="85" spans="1:18" x14ac:dyDescent="0.3">
      <c r="A85" s="41">
        <v>84</v>
      </c>
      <c r="B85" s="42">
        <v>181</v>
      </c>
      <c r="C85" s="42">
        <v>2</v>
      </c>
      <c r="D85" s="37" t="str" cm="1">
        <f t="array" ref="D85:E85">_xlfn.XLOOKUP(C85,Table1[StoreID],Table1[[StoreName]:[Region]],0)</f>
        <v>StoreB</v>
      </c>
      <c r="E85" s="42" t="str">
        <v>Cairo</v>
      </c>
      <c r="F85" s="42">
        <v>22</v>
      </c>
      <c r="G85" s="42" t="str">
        <f>_xlfn.XLOOKUP(F85,Reps!A:A,Reps!B:B,0)</f>
        <v>Bahi</v>
      </c>
      <c r="H85" s="42">
        <v>1169</v>
      </c>
      <c r="I85" s="42" t="str" cm="1">
        <f t="array" ref="I85:M85">_xlfn.XLOOKUP(H85,Product!A:A,Product!B:F,0)</f>
        <v>SH-3680</v>
      </c>
      <c r="J85" s="42" t="str">
        <v>Die Cast Super Hero 6asst</v>
      </c>
      <c r="K85" s="42" t="str">
        <v>Vehicle - Parking &amp; Robots</v>
      </c>
      <c r="L85" s="42" t="str">
        <v>Car</v>
      </c>
      <c r="M85" s="42" t="str">
        <v>Super Hero</v>
      </c>
      <c r="N85" s="42">
        <v>1</v>
      </c>
      <c r="O85" s="43">
        <v>25</v>
      </c>
      <c r="P85" s="43"/>
      <c r="Q85" s="44">
        <v>44963.907037268516</v>
      </c>
      <c r="R85" s="45" t="s">
        <v>2321</v>
      </c>
    </row>
    <row r="86" spans="1:18" x14ac:dyDescent="0.3">
      <c r="A86" s="36">
        <v>85</v>
      </c>
      <c r="B86" s="37">
        <v>181</v>
      </c>
      <c r="C86" s="37">
        <v>2</v>
      </c>
      <c r="D86" s="37" t="str" cm="1">
        <f t="array" ref="D86:E86">_xlfn.XLOOKUP(C86,Table1[StoreID],Table1[[StoreName]:[Region]],0)</f>
        <v>StoreB</v>
      </c>
      <c r="E86" s="37" t="str">
        <v>Cairo</v>
      </c>
      <c r="F86" s="37">
        <v>22</v>
      </c>
      <c r="G86" s="37" t="str">
        <f>_xlfn.XLOOKUP(F86,Reps!A:A,Reps!B:B,0)</f>
        <v>Bahi</v>
      </c>
      <c r="H86" s="37">
        <v>3300</v>
      </c>
      <c r="I86" s="37" t="str" cm="1">
        <f t="array" ref="I86:M86">_xlfn.XLOOKUP(H86,Product!A:A,Product!B:F,0)</f>
        <v>NK-20238</v>
      </c>
      <c r="J86" s="37" t="str">
        <v>Original Bank El-Hazz</v>
      </c>
      <c r="K86" s="37" t="str">
        <v>Games</v>
      </c>
      <c r="L86" s="37" t="str">
        <v>Board Game</v>
      </c>
      <c r="M86" s="37" t="str">
        <v>Nilco</v>
      </c>
      <c r="N86" s="37">
        <v>1</v>
      </c>
      <c r="O86" s="38">
        <v>137.5</v>
      </c>
      <c r="P86" s="38"/>
      <c r="Q86" s="39">
        <v>44963.907037928242</v>
      </c>
      <c r="R86" s="40" t="s">
        <v>2321</v>
      </c>
    </row>
    <row r="87" spans="1:18" x14ac:dyDescent="0.3">
      <c r="A87" s="41">
        <v>86</v>
      </c>
      <c r="B87" s="42">
        <v>181</v>
      </c>
      <c r="C87" s="42">
        <v>3</v>
      </c>
      <c r="D87" s="37" t="str" cm="1">
        <f t="array" ref="D87:E87">_xlfn.XLOOKUP(C87,Table1[StoreID],Table1[[StoreName]:[Region]],0)</f>
        <v>StoreC</v>
      </c>
      <c r="E87" s="42" t="str">
        <v>Alex</v>
      </c>
      <c r="F87" s="42">
        <v>27</v>
      </c>
      <c r="G87" s="42" t="str">
        <f>_xlfn.XLOOKUP(F87,Reps!A:A,Reps!B:B,0)</f>
        <v>Abdallah</v>
      </c>
      <c r="H87" s="42">
        <v>4212</v>
      </c>
      <c r="I87" s="42" t="str" cm="1">
        <f t="array" ref="I87:M87">_xlfn.XLOOKUP(H87,Product!A:A,Product!B:F,0)</f>
        <v>AY-20352067</v>
      </c>
      <c r="J87" s="42" t="str">
        <v>Family pizza popcorn from 45 gm to 40 gm (pack 12 pieces)20352067</v>
      </c>
      <c r="K87" s="42" t="str">
        <v>F&amp;B</v>
      </c>
      <c r="L87" s="42" t="str">
        <v>Food</v>
      </c>
      <c r="M87" s="42" t="str">
        <v>POP CORN</v>
      </c>
      <c r="N87" s="42">
        <v>1</v>
      </c>
      <c r="O87" s="43">
        <v>5</v>
      </c>
      <c r="P87" s="43"/>
      <c r="Q87" s="44">
        <v>44961.580494594906</v>
      </c>
      <c r="R87" s="45" t="s">
        <v>2322</v>
      </c>
    </row>
    <row r="88" spans="1:18" x14ac:dyDescent="0.3">
      <c r="A88" s="36">
        <v>87</v>
      </c>
      <c r="B88" s="37">
        <v>183</v>
      </c>
      <c r="C88" s="37">
        <v>1</v>
      </c>
      <c r="D88" s="37" t="str" cm="1">
        <f t="array" ref="D88:E88">_xlfn.XLOOKUP(C88,Table1[StoreID],Table1[[StoreName]:[Region]],0)</f>
        <v>StoreA</v>
      </c>
      <c r="E88" s="37" t="str">
        <v>Cairo</v>
      </c>
      <c r="F88" s="37">
        <v>14</v>
      </c>
      <c r="G88" s="37" t="str">
        <f>_xlfn.XLOOKUP(F88,Reps!A:A,Reps!B:B,0)</f>
        <v>Mariam</v>
      </c>
      <c r="H88" s="37">
        <v>3461</v>
      </c>
      <c r="I88" s="37" t="str" cm="1">
        <f t="array" ref="I88:M88">_xlfn.XLOOKUP(H88,Product!A:A,Product!B:F,0)</f>
        <v>MGA-576488</v>
      </c>
      <c r="J88" s="37" t="str">
        <v>L.O.L. Surprise Movie Magic Doll Asst in Sidekick</v>
      </c>
      <c r="K88" s="37" t="str">
        <v>Surprise</v>
      </c>
      <c r="L88" s="37" t="str">
        <v>Ball</v>
      </c>
      <c r="M88" s="37" t="str">
        <v>L.O.L. Surprise</v>
      </c>
      <c r="N88" s="37">
        <v>-1</v>
      </c>
      <c r="O88" s="38">
        <v>-299.5</v>
      </c>
      <c r="P88" s="38" t="s">
        <v>5</v>
      </c>
      <c r="Q88" s="39">
        <v>44960.849359224536</v>
      </c>
      <c r="R88" s="40" t="s">
        <v>2323</v>
      </c>
    </row>
    <row r="89" spans="1:18" x14ac:dyDescent="0.3">
      <c r="A89" s="41">
        <v>88</v>
      </c>
      <c r="B89" s="42">
        <v>183</v>
      </c>
      <c r="C89" s="42">
        <v>5</v>
      </c>
      <c r="D89" s="37" t="str" cm="1">
        <f t="array" ref="D89:E89">_xlfn.XLOOKUP(C89,Table1[StoreID],Table1[[StoreName]:[Region]],0)</f>
        <v>StoreE</v>
      </c>
      <c r="E89" s="42" t="str">
        <v>Delta</v>
      </c>
      <c r="F89" s="42">
        <v>34</v>
      </c>
      <c r="G89" s="42" t="str">
        <f>_xlfn.XLOOKUP(F89,Reps!A:A,Reps!B:B,0)</f>
        <v>Nora</v>
      </c>
      <c r="H89" s="42">
        <v>1098</v>
      </c>
      <c r="I89" s="42" t="str" cm="1">
        <f t="array" ref="I89:M89">_xlfn.XLOOKUP(H89,Product!A:A,Product!B:F,0)</f>
        <v>SH-3769</v>
      </c>
      <c r="J89" s="42" t="str">
        <v>Colour Change  Pocket doll Stand 12 Pieces</v>
      </c>
      <c r="K89" s="42" t="str">
        <v>Surprise</v>
      </c>
      <c r="L89" s="42" t="str">
        <v>Tube</v>
      </c>
      <c r="M89" s="42" t="str">
        <v>Barbie</v>
      </c>
      <c r="N89" s="42">
        <v>1</v>
      </c>
      <c r="O89" s="43">
        <v>187.5</v>
      </c>
      <c r="P89" s="43"/>
      <c r="Q89" s="44">
        <v>44966.435393831016</v>
      </c>
      <c r="R89" s="45" t="s">
        <v>2324</v>
      </c>
    </row>
    <row r="90" spans="1:18" x14ac:dyDescent="0.3">
      <c r="A90" s="36">
        <v>89</v>
      </c>
      <c r="B90" s="37">
        <v>184</v>
      </c>
      <c r="C90" s="37">
        <v>1</v>
      </c>
      <c r="D90" s="37" t="str" cm="1">
        <f t="array" ref="D90:E90">_xlfn.XLOOKUP(C90,Table1[StoreID],Table1[[StoreName]:[Region]],0)</f>
        <v>StoreA</v>
      </c>
      <c r="E90" s="37" t="str">
        <v>Cairo</v>
      </c>
      <c r="F90" s="37">
        <v>10</v>
      </c>
      <c r="G90" s="37" t="str">
        <f>_xlfn.XLOOKUP(F90,Reps!A:A,Reps!B:B,0)</f>
        <v>Asya</v>
      </c>
      <c r="H90" s="37">
        <v>1099</v>
      </c>
      <c r="I90" s="37" t="str" cm="1">
        <f t="array" ref="I90:M90">_xlfn.XLOOKUP(H90,Product!A:A,Product!B:F,0)</f>
        <v>SH-3768</v>
      </c>
      <c r="J90" s="37" t="str">
        <v>Colour Change  Fashion doll Stand 12 Pieces</v>
      </c>
      <c r="K90" s="37" t="str">
        <v>Surprise</v>
      </c>
      <c r="L90" s="37" t="str">
        <v>Tube</v>
      </c>
      <c r="M90" s="37" t="str">
        <v>Barbie</v>
      </c>
      <c r="N90" s="37">
        <v>1</v>
      </c>
      <c r="O90" s="38">
        <v>287.5</v>
      </c>
      <c r="P90" s="38"/>
      <c r="Q90" s="39">
        <v>44960.850123263888</v>
      </c>
      <c r="R90" s="40" t="s">
        <v>2325</v>
      </c>
    </row>
    <row r="91" spans="1:18" x14ac:dyDescent="0.3">
      <c r="A91" s="41">
        <v>90</v>
      </c>
      <c r="B91" s="42">
        <v>187</v>
      </c>
      <c r="C91" s="42">
        <v>1</v>
      </c>
      <c r="D91" s="37" t="str" cm="1">
        <f t="array" ref="D91:E91">_xlfn.XLOOKUP(C91,Table1[StoreID],Table1[[StoreName]:[Region]],0)</f>
        <v>StoreA</v>
      </c>
      <c r="E91" s="42" t="str">
        <v>Cairo</v>
      </c>
      <c r="F91" s="42">
        <v>10</v>
      </c>
      <c r="G91" s="42" t="str">
        <f>_xlfn.XLOOKUP(F91,Reps!A:A,Reps!B:B,0)</f>
        <v>Asya</v>
      </c>
      <c r="H91" s="42">
        <v>4092</v>
      </c>
      <c r="I91" s="42" t="str" cm="1">
        <f t="array" ref="I91:M91">_xlfn.XLOOKUP(H91,Product!A:A,Product!B:F,0)</f>
        <v>DOH-SH-3662</v>
      </c>
      <c r="J91" s="42" t="str">
        <v>Bingo Dough 5 Mini Can Style 1</v>
      </c>
      <c r="K91" s="42" t="str">
        <v>Clay</v>
      </c>
      <c r="L91" s="42" t="str">
        <v>Dough</v>
      </c>
      <c r="M91" s="42" t="str">
        <v>Bingo Dough</v>
      </c>
      <c r="N91" s="42">
        <v>1</v>
      </c>
      <c r="O91" s="43">
        <v>25</v>
      </c>
      <c r="P91" s="43"/>
      <c r="Q91" s="44">
        <v>44960.85517534722</v>
      </c>
      <c r="R91" s="45" t="s">
        <v>2326</v>
      </c>
    </row>
    <row r="92" spans="1:18" x14ac:dyDescent="0.3">
      <c r="A92" s="36">
        <v>91</v>
      </c>
      <c r="B92" s="37">
        <v>187</v>
      </c>
      <c r="C92" s="37">
        <v>3</v>
      </c>
      <c r="D92" s="37" t="str" cm="1">
        <f t="array" ref="D92:E92">_xlfn.XLOOKUP(C92,Table1[StoreID],Table1[[StoreName]:[Region]],0)</f>
        <v>StoreC</v>
      </c>
      <c r="E92" s="37" t="str">
        <v>Alex</v>
      </c>
      <c r="F92" s="37">
        <v>27</v>
      </c>
      <c r="G92" s="37" t="str">
        <f>_xlfn.XLOOKUP(F92,Reps!A:A,Reps!B:B,0)</f>
        <v>Abdallah</v>
      </c>
      <c r="H92" s="37">
        <v>4078</v>
      </c>
      <c r="I92" s="37" t="str" cm="1">
        <f t="array" ref="I92:M92">_xlfn.XLOOKUP(H92,Product!A:A,Product!B:F,0)</f>
        <v>E91 BP6</v>
      </c>
      <c r="J92" s="37" t="str">
        <v>Energizer Card 4+2  AA Promo</v>
      </c>
      <c r="K92" s="37" t="str">
        <v>Add-ons</v>
      </c>
      <c r="L92" s="37" t="str">
        <v>Battery</v>
      </c>
      <c r="M92" s="37" t="str">
        <v>Energizer</v>
      </c>
      <c r="N92" s="37">
        <v>1</v>
      </c>
      <c r="O92" s="38">
        <v>49.5</v>
      </c>
      <c r="P92" s="38"/>
      <c r="Q92" s="39">
        <v>44961.599521446762</v>
      </c>
      <c r="R92" s="40" t="s">
        <v>2327</v>
      </c>
    </row>
    <row r="93" spans="1:18" x14ac:dyDescent="0.3">
      <c r="A93" s="41">
        <v>92</v>
      </c>
      <c r="B93" s="42">
        <v>188</v>
      </c>
      <c r="C93" s="42">
        <v>3</v>
      </c>
      <c r="D93" s="37" t="str" cm="1">
        <f t="array" ref="D93:E93">_xlfn.XLOOKUP(C93,Table1[StoreID],Table1[[StoreName]:[Region]],0)</f>
        <v>StoreC</v>
      </c>
      <c r="E93" s="42" t="str">
        <v>Alex</v>
      </c>
      <c r="F93" s="42">
        <v>30</v>
      </c>
      <c r="G93" s="42" t="str">
        <f>_xlfn.XLOOKUP(F93,Reps!A:A,Reps!B:B,0)</f>
        <v>Fady</v>
      </c>
      <c r="H93" s="42">
        <v>676</v>
      </c>
      <c r="I93" s="42" t="str" cm="1">
        <f t="array" ref="I93:M93">_xlfn.XLOOKUP(H93,Product!A:A,Product!B:F,0)</f>
        <v>TH-RMS-99-010</v>
      </c>
      <c r="J93" s="42" t="str">
        <v>Barbie Reveal Diary Set</v>
      </c>
      <c r="K93" s="42" t="str">
        <v>Education &amp; Learning</v>
      </c>
      <c r="L93" s="42" t="str">
        <v>Art &amp; Craft</v>
      </c>
      <c r="M93" s="42" t="str">
        <v>Barbie</v>
      </c>
      <c r="N93" s="42">
        <v>1</v>
      </c>
      <c r="O93" s="43">
        <v>212.5</v>
      </c>
      <c r="P93" s="43"/>
      <c r="Q93" s="44">
        <v>44961.602788854165</v>
      </c>
      <c r="R93" s="45" t="s">
        <v>2328</v>
      </c>
    </row>
    <row r="94" spans="1:18" x14ac:dyDescent="0.3">
      <c r="A94" s="36">
        <v>93</v>
      </c>
      <c r="B94" s="37">
        <v>188</v>
      </c>
      <c r="C94" s="37">
        <v>3</v>
      </c>
      <c r="D94" s="37" t="str" cm="1">
        <f t="array" ref="D94:E94">_xlfn.XLOOKUP(C94,Table1[StoreID],Table1[[StoreName]:[Region]],0)</f>
        <v>StoreC</v>
      </c>
      <c r="E94" s="37" t="str">
        <v>Alex</v>
      </c>
      <c r="F94" s="37">
        <v>30</v>
      </c>
      <c r="G94" s="37" t="str">
        <f>_xlfn.XLOOKUP(F94,Reps!A:A,Reps!B:B,0)</f>
        <v>Fady</v>
      </c>
      <c r="H94" s="37">
        <v>3726</v>
      </c>
      <c r="I94" s="37" t="str" cm="1">
        <f t="array" ref="I94:M94">_xlfn.XLOOKUP(H94,Product!A:A,Product!B:F,0)</f>
        <v>JP-38121</v>
      </c>
      <c r="J94" s="37" t="str">
        <v>Mickey Mouse Adventure Figure Asst.</v>
      </c>
      <c r="K94" s="37" t="str">
        <v>Action Figure</v>
      </c>
      <c r="L94" s="37" t="str">
        <v>Figures</v>
      </c>
      <c r="M94" s="37" t="str">
        <v>Mickey &amp; Minnie</v>
      </c>
      <c r="N94" s="37">
        <v>1</v>
      </c>
      <c r="O94" s="38">
        <v>325</v>
      </c>
      <c r="P94" s="38"/>
      <c r="Q94" s="39">
        <v>44961.602788854165</v>
      </c>
      <c r="R94" s="40" t="s">
        <v>2328</v>
      </c>
    </row>
    <row r="95" spans="1:18" x14ac:dyDescent="0.3">
      <c r="A95" s="41">
        <v>94</v>
      </c>
      <c r="B95" s="42">
        <v>188</v>
      </c>
      <c r="C95" s="42">
        <v>3</v>
      </c>
      <c r="D95" s="37" t="str" cm="1">
        <f t="array" ref="D95:E95">_xlfn.XLOOKUP(C95,Table1[StoreID],Table1[[StoreName]:[Region]],0)</f>
        <v>StoreC</v>
      </c>
      <c r="E95" s="42" t="str">
        <v>Alex</v>
      </c>
      <c r="F95" s="42">
        <v>30</v>
      </c>
      <c r="G95" s="42" t="str">
        <f>_xlfn.XLOOKUP(F95,Reps!A:A,Reps!B:B,0)</f>
        <v>Fady</v>
      </c>
      <c r="H95" s="42">
        <v>3721</v>
      </c>
      <c r="I95" s="42" t="str" cm="1">
        <f t="array" ref="I95:M95">_xlfn.XLOOKUP(H95,Product!A:A,Product!B:F,0)</f>
        <v>JP-38769</v>
      </c>
      <c r="J95" s="42" t="str">
        <v>Mickey Mouse 5 Pack Figures</v>
      </c>
      <c r="K95" s="42" t="str">
        <v>Action Figure</v>
      </c>
      <c r="L95" s="42" t="str">
        <v>Figures</v>
      </c>
      <c r="M95" s="42" t="str">
        <v>Mickey &amp; Minnie</v>
      </c>
      <c r="N95" s="42">
        <v>1</v>
      </c>
      <c r="O95" s="43">
        <v>497.5</v>
      </c>
      <c r="P95" s="43"/>
      <c r="Q95" s="44">
        <v>44961.602788854165</v>
      </c>
      <c r="R95" s="45" t="s">
        <v>2328</v>
      </c>
    </row>
    <row r="96" spans="1:18" x14ac:dyDescent="0.3">
      <c r="A96" s="36">
        <v>95</v>
      </c>
      <c r="B96" s="37">
        <v>188</v>
      </c>
      <c r="C96" s="37">
        <v>5</v>
      </c>
      <c r="D96" s="37" t="str" cm="1">
        <f t="array" ref="D96:E96">_xlfn.XLOOKUP(C96,Table1[StoreID],Table1[[StoreName]:[Region]],0)</f>
        <v>StoreE</v>
      </c>
      <c r="E96" s="37" t="str">
        <v>Delta</v>
      </c>
      <c r="F96" s="37">
        <v>34</v>
      </c>
      <c r="G96" s="37" t="str">
        <f>_xlfn.XLOOKUP(F96,Reps!A:A,Reps!B:B,0)</f>
        <v>Nora</v>
      </c>
      <c r="H96" s="37">
        <v>18</v>
      </c>
      <c r="I96" s="37" t="str" cm="1">
        <f t="array" ref="I96:M96">_xlfn.XLOOKUP(H96,Product!A:A,Product!B:F,0)</f>
        <v>ZUR-11701-S1</v>
      </c>
      <c r="J96" s="37" t="str">
        <v>Zuru Vlad &amp; Niki-Superhero Surprise Egg-Series 1</v>
      </c>
      <c r="K96" s="37" t="str">
        <v>Surprise</v>
      </c>
      <c r="L96" s="37" t="str">
        <v>Egg</v>
      </c>
      <c r="M96" s="37" t="str">
        <v>Vlad &amp; Niki</v>
      </c>
      <c r="N96" s="37">
        <v>1</v>
      </c>
      <c r="O96" s="38">
        <v>725</v>
      </c>
      <c r="P96" s="38"/>
      <c r="Q96" s="39">
        <v>44966.640148576385</v>
      </c>
      <c r="R96" s="40" t="s">
        <v>2329</v>
      </c>
    </row>
    <row r="97" spans="1:18" x14ac:dyDescent="0.3">
      <c r="A97" s="41">
        <v>96</v>
      </c>
      <c r="B97" s="42">
        <v>189</v>
      </c>
      <c r="C97" s="42">
        <v>4</v>
      </c>
      <c r="D97" s="37" t="str" cm="1">
        <f t="array" ref="D97:E97">_xlfn.XLOOKUP(C97,Table1[StoreID],Table1[[StoreName]:[Region]],0)</f>
        <v>StoreD</v>
      </c>
      <c r="E97" s="42" t="str">
        <v>Alex</v>
      </c>
      <c r="F97" s="42">
        <v>33</v>
      </c>
      <c r="G97" s="42" t="str">
        <f>_xlfn.XLOOKUP(F97,Reps!A:A,Reps!B:B,0)</f>
        <v>Alaa</v>
      </c>
      <c r="H97" s="42">
        <v>4086</v>
      </c>
      <c r="I97" s="42" t="str" cm="1">
        <f t="array" ref="I97:M97">_xlfn.XLOOKUP(H97,Product!A:A,Product!B:F,0)</f>
        <v>DOH-SH-5278</v>
      </c>
      <c r="J97" s="42" t="str">
        <v>Bingo Dough Can 56gm - Blue</v>
      </c>
      <c r="K97" s="42" t="str">
        <v>Clay</v>
      </c>
      <c r="L97" s="42" t="str">
        <v>Dough</v>
      </c>
      <c r="M97" s="42" t="str">
        <v>Bingo Dough</v>
      </c>
      <c r="N97" s="42">
        <v>1</v>
      </c>
      <c r="O97" s="43">
        <v>10</v>
      </c>
      <c r="P97" s="43"/>
      <c r="Q97" s="44">
        <v>44963.85979490741</v>
      </c>
      <c r="R97" s="45" t="s">
        <v>2330</v>
      </c>
    </row>
    <row r="98" spans="1:18" x14ac:dyDescent="0.3">
      <c r="A98" s="36">
        <v>97</v>
      </c>
      <c r="B98" s="37">
        <v>189</v>
      </c>
      <c r="C98" s="37">
        <v>4</v>
      </c>
      <c r="D98" s="37" t="str" cm="1">
        <f t="array" ref="D98:E98">_xlfn.XLOOKUP(C98,Table1[StoreID],Table1[[StoreName]:[Region]],0)</f>
        <v>StoreD</v>
      </c>
      <c r="E98" s="37" t="str">
        <v>Alex</v>
      </c>
      <c r="F98" s="37">
        <v>33</v>
      </c>
      <c r="G98" s="37" t="str">
        <f>_xlfn.XLOOKUP(F98,Reps!A:A,Reps!B:B,0)</f>
        <v>Alaa</v>
      </c>
      <c r="H98" s="37">
        <v>2160</v>
      </c>
      <c r="I98" s="37" t="str" cm="1">
        <f t="array" ref="I98:M98">_xlfn.XLOOKUP(H98,Product!A:A,Product!B:F,0)</f>
        <v>RT03070</v>
      </c>
      <c r="J98" s="37" t="str">
        <v>Connect 4 ( Join 4 ) Original Pocket Size</v>
      </c>
      <c r="K98" s="37" t="str">
        <v>Games</v>
      </c>
      <c r="L98" s="37" t="str">
        <v>Board Game</v>
      </c>
      <c r="M98" s="37" t="str">
        <v>Connect 4</v>
      </c>
      <c r="N98" s="37">
        <v>1</v>
      </c>
      <c r="O98" s="38">
        <v>30</v>
      </c>
      <c r="P98" s="38"/>
      <c r="Q98" s="39">
        <v>44963.85979490741</v>
      </c>
      <c r="R98" s="40" t="s">
        <v>2330</v>
      </c>
    </row>
    <row r="99" spans="1:18" x14ac:dyDescent="0.3">
      <c r="A99" s="41">
        <v>98</v>
      </c>
      <c r="B99" s="42">
        <v>190</v>
      </c>
      <c r="C99" s="42">
        <v>4</v>
      </c>
      <c r="D99" s="37" t="str" cm="1">
        <f t="array" ref="D99:E99">_xlfn.XLOOKUP(C99,Table1[StoreID],Table1[[StoreName]:[Region]],0)</f>
        <v>StoreD</v>
      </c>
      <c r="E99" s="42" t="str">
        <v>Alex</v>
      </c>
      <c r="F99" s="42">
        <v>33</v>
      </c>
      <c r="G99" s="42" t="str">
        <f>_xlfn.XLOOKUP(F99,Reps!A:A,Reps!B:B,0)</f>
        <v>Alaa</v>
      </c>
      <c r="H99" s="42">
        <v>110</v>
      </c>
      <c r="I99" s="42" t="str" cm="1">
        <f t="array" ref="I99:M99">_xlfn.XLOOKUP(H99,Product!A:A,Product!B:F,0)</f>
        <v>ZT-74100</v>
      </c>
      <c r="J99" s="42" t="str">
        <v>Rastar R/C 1:14 Mercedes-Benz GT3</v>
      </c>
      <c r="K99" s="42" t="str">
        <v>Vehicle - Parking &amp; Robots</v>
      </c>
      <c r="L99" s="42" t="str">
        <v>Car</v>
      </c>
      <c r="M99" s="42" t="str">
        <v>Mercedes</v>
      </c>
      <c r="N99" s="42">
        <v>1</v>
      </c>
      <c r="O99" s="43">
        <v>577.5</v>
      </c>
      <c r="P99" s="43"/>
      <c r="Q99" s="44">
        <v>44963.882658368057</v>
      </c>
      <c r="R99" s="45" t="s">
        <v>2331</v>
      </c>
    </row>
    <row r="100" spans="1:18" x14ac:dyDescent="0.3">
      <c r="A100" s="36">
        <v>99</v>
      </c>
      <c r="B100" s="37">
        <v>190</v>
      </c>
      <c r="C100" s="37">
        <v>5</v>
      </c>
      <c r="D100" s="37" t="str" cm="1">
        <f t="array" ref="D100:E100">_xlfn.XLOOKUP(C100,Table1[StoreID],Table1[[StoreName]:[Region]],0)</f>
        <v>StoreE</v>
      </c>
      <c r="E100" s="37" t="str">
        <v>Delta</v>
      </c>
      <c r="F100" s="37">
        <v>2</v>
      </c>
      <c r="G100" s="37" t="str">
        <f>_xlfn.XLOOKUP(F100,Reps!A:A,Reps!B:B,0)</f>
        <v>Bassem</v>
      </c>
      <c r="H100" s="37">
        <v>2160</v>
      </c>
      <c r="I100" s="37" t="str" cm="1">
        <f t="array" ref="I100:M100">_xlfn.XLOOKUP(H100,Product!A:A,Product!B:F,0)</f>
        <v>RT03070</v>
      </c>
      <c r="J100" s="37" t="str">
        <v>Connect 4 ( Join 4 ) Original Pocket Size</v>
      </c>
      <c r="K100" s="37" t="str">
        <v>Games</v>
      </c>
      <c r="L100" s="37" t="str">
        <v>Board Game</v>
      </c>
      <c r="M100" s="37" t="str">
        <v>Connect 4</v>
      </c>
      <c r="N100" s="37">
        <v>1</v>
      </c>
      <c r="O100" s="38">
        <v>30</v>
      </c>
      <c r="P100" s="38"/>
      <c r="Q100" s="39">
        <v>44966.656906516204</v>
      </c>
      <c r="R100" s="40" t="s">
        <v>2332</v>
      </c>
    </row>
    <row r="101" spans="1:18" x14ac:dyDescent="0.3">
      <c r="A101" s="41">
        <v>100</v>
      </c>
      <c r="B101" s="42">
        <v>191</v>
      </c>
      <c r="C101" s="42">
        <v>3</v>
      </c>
      <c r="D101" s="37" t="str" cm="1">
        <f t="array" ref="D101:E101">_xlfn.XLOOKUP(C101,Table1[StoreID],Table1[[StoreName]:[Region]],0)</f>
        <v>StoreC</v>
      </c>
      <c r="E101" s="42" t="str">
        <v>Alex</v>
      </c>
      <c r="F101" s="42">
        <v>30</v>
      </c>
      <c r="G101" s="42" t="str">
        <f>_xlfn.XLOOKUP(F101,Reps!A:A,Reps!B:B,0)</f>
        <v>Fady</v>
      </c>
      <c r="H101" s="42">
        <v>3713</v>
      </c>
      <c r="I101" s="42" t="str" cm="1">
        <f t="array" ref="I101:M101">_xlfn.XLOOKUP(H101,Product!A:A,Product!B:F,0)</f>
        <v>JP-87617</v>
      </c>
      <c r="J101" s="42" t="str">
        <v>Just Play Disney Princess Basic Rapunzel Styling Head</v>
      </c>
      <c r="K101" s="42" t="str">
        <v>Dolls &amp; Accessories</v>
      </c>
      <c r="L101" s="42" t="str">
        <v>Doll</v>
      </c>
      <c r="M101" s="42" t="str">
        <v>Disney</v>
      </c>
      <c r="N101" s="42">
        <v>1</v>
      </c>
      <c r="O101" s="43">
        <v>425</v>
      </c>
      <c r="P101" s="43"/>
      <c r="Q101" s="44">
        <v>44961.623445219906</v>
      </c>
      <c r="R101" s="45" t="s">
        <v>2333</v>
      </c>
    </row>
    <row r="102" spans="1:18" x14ac:dyDescent="0.3">
      <c r="A102" s="36">
        <v>101</v>
      </c>
      <c r="B102" s="37">
        <v>192</v>
      </c>
      <c r="C102" s="37">
        <v>3</v>
      </c>
      <c r="D102" s="37" t="str" cm="1">
        <f t="array" ref="D102:E102">_xlfn.XLOOKUP(C102,Table1[StoreID],Table1[[StoreName]:[Region]],0)</f>
        <v>StoreC</v>
      </c>
      <c r="E102" s="37" t="str">
        <v>Alex</v>
      </c>
      <c r="F102" s="37">
        <v>27</v>
      </c>
      <c r="G102" s="37" t="str">
        <f>_xlfn.XLOOKUP(F102,Reps!A:A,Reps!B:B,0)</f>
        <v>Abdallah</v>
      </c>
      <c r="H102" s="37">
        <v>632</v>
      </c>
      <c r="I102" s="37" t="str" cm="1">
        <f t="array" ref="I102:M102">_xlfn.XLOOKUP(H102,Product!A:A,Product!B:F,0)</f>
        <v>XS-36436</v>
      </c>
      <c r="J102" s="37" t="str">
        <v>X-SHOT -Excel-Xcess TK-12 16darts</v>
      </c>
      <c r="K102" s="37" t="str">
        <v>Guns</v>
      </c>
      <c r="L102" s="37" t="str">
        <v>Gun</v>
      </c>
      <c r="M102" s="37" t="str">
        <v>X-Shot</v>
      </c>
      <c r="N102" s="37">
        <v>1</v>
      </c>
      <c r="O102" s="38">
        <v>325</v>
      </c>
      <c r="P102" s="38"/>
      <c r="Q102" s="39">
        <v>44961.636990856481</v>
      </c>
      <c r="R102" s="40" t="s">
        <v>2334</v>
      </c>
    </row>
    <row r="103" spans="1:18" x14ac:dyDescent="0.3">
      <c r="A103" s="41">
        <v>102</v>
      </c>
      <c r="B103" s="42">
        <v>192</v>
      </c>
      <c r="C103" s="42">
        <v>5</v>
      </c>
      <c r="D103" s="37" t="str" cm="1">
        <f t="array" ref="D103:E103">_xlfn.XLOOKUP(C103,Table1[StoreID],Table1[[StoreName]:[Region]],0)</f>
        <v>StoreE</v>
      </c>
      <c r="E103" s="42" t="str">
        <v>Delta</v>
      </c>
      <c r="F103" s="42">
        <v>2</v>
      </c>
      <c r="G103" s="42" t="str">
        <f>_xlfn.XLOOKUP(F103,Reps!A:A,Reps!B:B,0)</f>
        <v>Bassem</v>
      </c>
      <c r="H103" s="42">
        <v>4092</v>
      </c>
      <c r="I103" s="42" t="str" cm="1">
        <f t="array" ref="I103:M103">_xlfn.XLOOKUP(H103,Product!A:A,Product!B:F,0)</f>
        <v>DOH-SH-3662</v>
      </c>
      <c r="J103" s="42" t="str">
        <v>Bingo Dough 5 Mini Can Style 1</v>
      </c>
      <c r="K103" s="42" t="str">
        <v>Clay</v>
      </c>
      <c r="L103" s="42" t="str">
        <v>Dough</v>
      </c>
      <c r="M103" s="42" t="str">
        <v>Bingo Dough</v>
      </c>
      <c r="N103" s="42">
        <v>1</v>
      </c>
      <c r="O103" s="43">
        <v>25</v>
      </c>
      <c r="P103" s="43"/>
      <c r="Q103" s="44">
        <v>44966.661606365742</v>
      </c>
      <c r="R103" s="45" t="s">
        <v>2335</v>
      </c>
    </row>
    <row r="104" spans="1:18" x14ac:dyDescent="0.3">
      <c r="A104" s="36">
        <v>103</v>
      </c>
      <c r="B104" s="37">
        <v>194</v>
      </c>
      <c r="C104" s="37">
        <v>1</v>
      </c>
      <c r="D104" s="37" t="str" cm="1">
        <f t="array" ref="D104:E104">_xlfn.XLOOKUP(C104,Table1[StoreID],Table1[[StoreName]:[Region]],0)</f>
        <v>StoreA</v>
      </c>
      <c r="E104" s="37" t="str">
        <v>Cairo</v>
      </c>
      <c r="F104" s="37">
        <v>10</v>
      </c>
      <c r="G104" s="37" t="str">
        <f>_xlfn.XLOOKUP(F104,Reps!A:A,Reps!B:B,0)</f>
        <v>Asya</v>
      </c>
      <c r="H104" s="37">
        <v>1169</v>
      </c>
      <c r="I104" s="37" t="str" cm="1">
        <f t="array" ref="I104:M104">_xlfn.XLOOKUP(H104,Product!A:A,Product!B:F,0)</f>
        <v>SH-3680</v>
      </c>
      <c r="J104" s="37" t="str">
        <v>Die Cast Super Hero 6asst</v>
      </c>
      <c r="K104" s="37" t="str">
        <v>Vehicle - Parking &amp; Robots</v>
      </c>
      <c r="L104" s="37" t="str">
        <v>Car</v>
      </c>
      <c r="M104" s="37" t="str">
        <v>Super Hero</v>
      </c>
      <c r="N104" s="37">
        <v>2</v>
      </c>
      <c r="O104" s="38">
        <v>50</v>
      </c>
      <c r="P104" s="38"/>
      <c r="Q104" s="39">
        <v>44960.869797997686</v>
      </c>
      <c r="R104" s="40" t="s">
        <v>2336</v>
      </c>
    </row>
    <row r="105" spans="1:18" x14ac:dyDescent="0.3">
      <c r="A105" s="41">
        <v>104</v>
      </c>
      <c r="B105" s="42">
        <v>194</v>
      </c>
      <c r="C105" s="42">
        <v>4</v>
      </c>
      <c r="D105" s="37" t="str" cm="1">
        <f t="array" ref="D105:E105">_xlfn.XLOOKUP(C105,Table1[StoreID],Table1[[StoreName]:[Region]],0)</f>
        <v>StoreD</v>
      </c>
      <c r="E105" s="42" t="str">
        <v>Alex</v>
      </c>
      <c r="F105" s="42">
        <v>23</v>
      </c>
      <c r="G105" s="42" t="str">
        <f>_xlfn.XLOOKUP(F105,Reps!A:A,Reps!B:B,0)</f>
        <v>Essam</v>
      </c>
      <c r="H105" s="42">
        <v>4083</v>
      </c>
      <c r="I105" s="42" t="str" cm="1">
        <f t="array" ref="I105:M105">_xlfn.XLOOKUP(H105,Product!A:A,Product!B:F,0)</f>
        <v>DOH-SH-5281</v>
      </c>
      <c r="J105" s="42" t="str">
        <v>Bingo Dough Can 56gm - Green</v>
      </c>
      <c r="K105" s="42" t="str">
        <v>Clay</v>
      </c>
      <c r="L105" s="42" t="str">
        <v>Dough</v>
      </c>
      <c r="M105" s="42" t="str">
        <v>Bingo Dough</v>
      </c>
      <c r="N105" s="42">
        <v>1</v>
      </c>
      <c r="O105" s="43">
        <v>10</v>
      </c>
      <c r="P105" s="43"/>
      <c r="Q105" s="44">
        <v>44964.538040127314</v>
      </c>
      <c r="R105" s="45" t="s">
        <v>2337</v>
      </c>
    </row>
    <row r="106" spans="1:18" x14ac:dyDescent="0.3">
      <c r="A106" s="36">
        <v>105</v>
      </c>
      <c r="B106" s="37">
        <v>194</v>
      </c>
      <c r="C106" s="37">
        <v>4</v>
      </c>
      <c r="D106" s="37" t="str" cm="1">
        <f t="array" ref="D106:E106">_xlfn.XLOOKUP(C106,Table1[StoreID],Table1[[StoreName]:[Region]],0)</f>
        <v>StoreD</v>
      </c>
      <c r="E106" s="37" t="str">
        <v>Alex</v>
      </c>
      <c r="F106" s="37">
        <v>23</v>
      </c>
      <c r="G106" s="37" t="str">
        <f>_xlfn.XLOOKUP(F106,Reps!A:A,Reps!B:B,0)</f>
        <v>Essam</v>
      </c>
      <c r="H106" s="37">
        <v>4089</v>
      </c>
      <c r="I106" s="37" t="str" cm="1">
        <f t="array" ref="I106:M106">_xlfn.XLOOKUP(H106,Product!A:A,Product!B:F,0)</f>
        <v>DOH-SH-5275</v>
      </c>
      <c r="J106" s="37" t="str">
        <v>Bingo Dough Can 56gm - Pink</v>
      </c>
      <c r="K106" s="37" t="str">
        <v>Clay</v>
      </c>
      <c r="L106" s="37" t="str">
        <v>Dough</v>
      </c>
      <c r="M106" s="37" t="str">
        <v>Bingo Dough</v>
      </c>
      <c r="N106" s="37">
        <v>1</v>
      </c>
      <c r="O106" s="38">
        <v>10</v>
      </c>
      <c r="P106" s="38"/>
      <c r="Q106" s="39">
        <v>44964.538040127314</v>
      </c>
      <c r="R106" s="40" t="s">
        <v>2337</v>
      </c>
    </row>
    <row r="107" spans="1:18" x14ac:dyDescent="0.3">
      <c r="A107" s="41">
        <v>106</v>
      </c>
      <c r="B107" s="42">
        <v>194</v>
      </c>
      <c r="C107" s="42">
        <v>4</v>
      </c>
      <c r="D107" s="37" t="str" cm="1">
        <f t="array" ref="D107:E107">_xlfn.XLOOKUP(C107,Table1[StoreID],Table1[[StoreName]:[Region]],0)</f>
        <v>StoreD</v>
      </c>
      <c r="E107" s="42" t="str">
        <v>Alex</v>
      </c>
      <c r="F107" s="42">
        <v>23</v>
      </c>
      <c r="G107" s="42" t="str">
        <f>_xlfn.XLOOKUP(F107,Reps!A:A,Reps!B:B,0)</f>
        <v>Essam</v>
      </c>
      <c r="H107" s="42">
        <v>4088</v>
      </c>
      <c r="I107" s="42" t="str" cm="1">
        <f t="array" ref="I107:M107">_xlfn.XLOOKUP(H107,Product!A:A,Product!B:F,0)</f>
        <v>DOH-SH-5276</v>
      </c>
      <c r="J107" s="42" t="str">
        <v>Bingo Dough Can 56gm - Purple</v>
      </c>
      <c r="K107" s="42" t="str">
        <v>Clay</v>
      </c>
      <c r="L107" s="42" t="str">
        <v>Dough</v>
      </c>
      <c r="M107" s="42" t="str">
        <v>Bingo Dough</v>
      </c>
      <c r="N107" s="42">
        <v>1</v>
      </c>
      <c r="O107" s="43">
        <v>10</v>
      </c>
      <c r="P107" s="43"/>
      <c r="Q107" s="44">
        <v>44964.538040162035</v>
      </c>
      <c r="R107" s="45" t="s">
        <v>2337</v>
      </c>
    </row>
    <row r="108" spans="1:18" x14ac:dyDescent="0.3">
      <c r="A108" s="36">
        <v>107</v>
      </c>
      <c r="B108" s="37">
        <v>194</v>
      </c>
      <c r="C108" s="37">
        <v>4</v>
      </c>
      <c r="D108" s="37" t="str" cm="1">
        <f t="array" ref="D108:E108">_xlfn.XLOOKUP(C108,Table1[StoreID],Table1[[StoreName]:[Region]],0)</f>
        <v>StoreD</v>
      </c>
      <c r="E108" s="37" t="str">
        <v>Alex</v>
      </c>
      <c r="F108" s="37">
        <v>23</v>
      </c>
      <c r="G108" s="37" t="str">
        <f>_xlfn.XLOOKUP(F108,Reps!A:A,Reps!B:B,0)</f>
        <v>Essam</v>
      </c>
      <c r="H108" s="37">
        <v>4086</v>
      </c>
      <c r="I108" s="37" t="str" cm="1">
        <f t="array" ref="I108:M108">_xlfn.XLOOKUP(H108,Product!A:A,Product!B:F,0)</f>
        <v>DOH-SH-5278</v>
      </c>
      <c r="J108" s="37" t="str">
        <v>Bingo Dough Can 56gm - Blue</v>
      </c>
      <c r="K108" s="37" t="str">
        <v>Clay</v>
      </c>
      <c r="L108" s="37" t="str">
        <v>Dough</v>
      </c>
      <c r="M108" s="37" t="str">
        <v>Bingo Dough</v>
      </c>
      <c r="N108" s="37">
        <v>1</v>
      </c>
      <c r="O108" s="38">
        <v>10</v>
      </c>
      <c r="P108" s="38"/>
      <c r="Q108" s="39">
        <v>44964.538040162035</v>
      </c>
      <c r="R108" s="40" t="s">
        <v>2337</v>
      </c>
    </row>
    <row r="109" spans="1:18" x14ac:dyDescent="0.3">
      <c r="A109" s="41">
        <v>108</v>
      </c>
      <c r="B109" s="42">
        <v>195</v>
      </c>
      <c r="C109" s="42">
        <v>3</v>
      </c>
      <c r="D109" s="37" t="str" cm="1">
        <f t="array" ref="D109:E109">_xlfn.XLOOKUP(C109,Table1[StoreID],Table1[[StoreName]:[Region]],0)</f>
        <v>StoreC</v>
      </c>
      <c r="E109" s="42" t="str">
        <v>Alex</v>
      </c>
      <c r="F109" s="42">
        <v>30</v>
      </c>
      <c r="G109" s="42" t="str">
        <f>_xlfn.XLOOKUP(F109,Reps!A:A,Reps!B:B,0)</f>
        <v>Fady</v>
      </c>
      <c r="H109" s="42">
        <v>2858</v>
      </c>
      <c r="I109" s="42" t="str" cm="1">
        <f t="array" ref="I109:M109">_xlfn.XLOOKUP(H109,Product!A:A,Product!B:F,0)</f>
        <v>RSH-25202</v>
      </c>
      <c r="J109" s="42" t="str">
        <v>Moose - Blingle Bands Refill - CDU18PCS</v>
      </c>
      <c r="K109" s="42" t="str">
        <v>Education &amp; Learning</v>
      </c>
      <c r="L109" s="42" t="str">
        <v>Art &amp; Craft</v>
      </c>
      <c r="M109" s="42" t="str">
        <v>Blingle Bands</v>
      </c>
      <c r="N109" s="42">
        <v>1</v>
      </c>
      <c r="O109" s="43">
        <v>162.5</v>
      </c>
      <c r="P109" s="43"/>
      <c r="Q109" s="44">
        <v>44961.674419525465</v>
      </c>
      <c r="R109" s="45" t="s">
        <v>2338</v>
      </c>
    </row>
    <row r="110" spans="1:18" x14ac:dyDescent="0.3">
      <c r="A110" s="36">
        <v>109</v>
      </c>
      <c r="B110" s="37">
        <v>195</v>
      </c>
      <c r="C110" s="37">
        <v>3</v>
      </c>
      <c r="D110" s="37" t="str" cm="1">
        <f t="array" ref="D110:E110">_xlfn.XLOOKUP(C110,Table1[StoreID],Table1[[StoreName]:[Region]],0)</f>
        <v>StoreC</v>
      </c>
      <c r="E110" s="37" t="str">
        <v>Alex</v>
      </c>
      <c r="F110" s="37">
        <v>30</v>
      </c>
      <c r="G110" s="37" t="str">
        <f>_xlfn.XLOOKUP(F110,Reps!A:A,Reps!B:B,0)</f>
        <v>Fady</v>
      </c>
      <c r="H110" s="37">
        <v>11</v>
      </c>
      <c r="I110" s="37" t="str" cm="1">
        <f t="array" ref="I110:M110">_xlfn.XLOOKUP(H110,Product!A:A,Product!B:F,0)</f>
        <v>ZUR-9259</v>
      </c>
      <c r="J110" s="37" t="str">
        <v>Zuru Rainbocorns KitTYcorn Magic Glowing 10 Surprises  S1 -CDU6PCS</v>
      </c>
      <c r="K110" s="37" t="str">
        <v>Surprise</v>
      </c>
      <c r="L110" s="37" t="str">
        <v>Egg</v>
      </c>
      <c r="M110" s="37" t="str">
        <v>Rainbocorns</v>
      </c>
      <c r="N110" s="37">
        <v>1</v>
      </c>
      <c r="O110" s="38">
        <v>225</v>
      </c>
      <c r="P110" s="38"/>
      <c r="Q110" s="39">
        <v>44961.674419525465</v>
      </c>
      <c r="R110" s="40" t="s">
        <v>2338</v>
      </c>
    </row>
    <row r="111" spans="1:18" x14ac:dyDescent="0.3">
      <c r="A111" s="41">
        <v>110</v>
      </c>
      <c r="B111" s="42">
        <v>195</v>
      </c>
      <c r="C111" s="42">
        <v>3</v>
      </c>
      <c r="D111" s="37" t="str" cm="1">
        <f t="array" ref="D111:E111">_xlfn.XLOOKUP(C111,Table1[StoreID],Table1[[StoreName]:[Region]],0)</f>
        <v>StoreC</v>
      </c>
      <c r="E111" s="42" t="str">
        <v>Alex</v>
      </c>
      <c r="F111" s="42">
        <v>30</v>
      </c>
      <c r="G111" s="42" t="str">
        <f>_xlfn.XLOOKUP(F111,Reps!A:A,Reps!B:B,0)</f>
        <v>Fady</v>
      </c>
      <c r="H111" s="42">
        <v>2863</v>
      </c>
      <c r="I111" s="42" t="str" cm="1">
        <f t="array" ref="I111:M111">_xlfn.XLOOKUP(H111,Product!A:A,Product!B:F,0)</f>
        <v>RSH-13007</v>
      </c>
      <c r="J111" s="42" t="str">
        <v>Moose - Bluey 20Cm Plush Blue Mix Cdu10Pcs</v>
      </c>
      <c r="K111" s="42" t="str">
        <v>Plush &amp; Soft Toys</v>
      </c>
      <c r="L111" s="42" t="str">
        <v>Non Battery</v>
      </c>
      <c r="M111" s="42" t="str">
        <v>Bluey</v>
      </c>
      <c r="N111" s="42">
        <v>1</v>
      </c>
      <c r="O111" s="43">
        <v>275</v>
      </c>
      <c r="P111" s="43"/>
      <c r="Q111" s="44">
        <v>44961.674419560186</v>
      </c>
      <c r="R111" s="45" t="s">
        <v>2338</v>
      </c>
    </row>
    <row r="112" spans="1:18" x14ac:dyDescent="0.3">
      <c r="A112" s="36">
        <v>111</v>
      </c>
      <c r="B112" s="37">
        <v>195</v>
      </c>
      <c r="C112" s="37">
        <v>3</v>
      </c>
      <c r="D112" s="37" t="str" cm="1">
        <f t="array" ref="D112:E112">_xlfn.XLOOKUP(C112,Table1[StoreID],Table1[[StoreName]:[Region]],0)</f>
        <v>StoreC</v>
      </c>
      <c r="E112" s="37" t="str">
        <v>Alex</v>
      </c>
      <c r="F112" s="37">
        <v>30</v>
      </c>
      <c r="G112" s="37" t="str">
        <f>_xlfn.XLOOKUP(F112,Reps!A:A,Reps!B:B,0)</f>
        <v>Fady</v>
      </c>
      <c r="H112" s="37">
        <v>2862</v>
      </c>
      <c r="I112" s="37" t="str" cm="1">
        <f t="array" ref="I112:M112">_xlfn.XLOOKUP(H112,Product!A:A,Product!B:F,0)</f>
        <v>RSH-13008</v>
      </c>
      <c r="J112" s="37" t="str">
        <v>Moose - Bluey 20Cm Plush Orange Mix Cdu10Pcs</v>
      </c>
      <c r="K112" s="37" t="str">
        <v>Plush &amp; Soft Toys</v>
      </c>
      <c r="L112" s="37" t="str">
        <v>Non Battery</v>
      </c>
      <c r="M112" s="37" t="str">
        <v>Bluey</v>
      </c>
      <c r="N112" s="37">
        <v>1</v>
      </c>
      <c r="O112" s="38">
        <v>275</v>
      </c>
      <c r="P112" s="38"/>
      <c r="Q112" s="39">
        <v>44961.674419560186</v>
      </c>
      <c r="R112" s="40" t="s">
        <v>2338</v>
      </c>
    </row>
    <row r="113" spans="1:18" x14ac:dyDescent="0.3">
      <c r="A113" s="41">
        <v>112</v>
      </c>
      <c r="B113" s="42">
        <v>195</v>
      </c>
      <c r="C113" s="42">
        <v>5</v>
      </c>
      <c r="D113" s="37" t="str" cm="1">
        <f t="array" ref="D113:E113">_xlfn.XLOOKUP(C113,Table1[StoreID],Table1[[StoreName]:[Region]],0)</f>
        <v>StoreE</v>
      </c>
      <c r="E113" s="42" t="str">
        <v>Delta</v>
      </c>
      <c r="F113" s="42">
        <v>34</v>
      </c>
      <c r="G113" s="42" t="str">
        <f>_xlfn.XLOOKUP(F113,Reps!A:A,Reps!B:B,0)</f>
        <v>Nora</v>
      </c>
      <c r="H113" s="42">
        <v>628</v>
      </c>
      <c r="I113" s="42" t="str" cm="1">
        <f t="array" ref="I113:M113">_xlfn.XLOOKUP(H113,Product!A:A,Product!B:F,0)</f>
        <v>XS-36515-B</v>
      </c>
      <c r="J113" s="42" t="str">
        <v>X-Shot - Excel Skin Menance - Game Over</v>
      </c>
      <c r="K113" s="42" t="str">
        <v>Guns</v>
      </c>
      <c r="L113" s="42" t="str">
        <v>Gun</v>
      </c>
      <c r="M113" s="42" t="str">
        <v>X-Shot</v>
      </c>
      <c r="N113" s="42">
        <v>1</v>
      </c>
      <c r="O113" s="43">
        <v>137.5</v>
      </c>
      <c r="P113" s="43"/>
      <c r="Q113" s="44">
        <v>44966.697118252312</v>
      </c>
      <c r="R113" s="45" t="s">
        <v>2339</v>
      </c>
    </row>
    <row r="114" spans="1:18" x14ac:dyDescent="0.3">
      <c r="A114" s="36">
        <v>113</v>
      </c>
      <c r="B114" s="37">
        <v>195</v>
      </c>
      <c r="C114" s="37">
        <v>5</v>
      </c>
      <c r="D114" s="37" t="str" cm="1">
        <f t="array" ref="D114:E114">_xlfn.XLOOKUP(C114,Table1[StoreID],Table1[[StoreName]:[Region]],0)</f>
        <v>StoreE</v>
      </c>
      <c r="E114" s="37" t="str">
        <v>Delta</v>
      </c>
      <c r="F114" s="37">
        <v>34</v>
      </c>
      <c r="G114" s="37" t="str">
        <f>_xlfn.XLOOKUP(F114,Reps!A:A,Reps!B:B,0)</f>
        <v>Nora</v>
      </c>
      <c r="H114" s="37">
        <v>3971</v>
      </c>
      <c r="I114" s="37" t="str" cm="1">
        <f t="array" ref="I114:M114">_xlfn.XLOOKUP(H114,Product!A:A,Product!B:F,0)</f>
        <v>HK-0151</v>
      </c>
      <c r="J114" s="37" t="str">
        <v>Bingo Dough 3D assorted Box – Cookie Maker TOM&amp;JER</v>
      </c>
      <c r="K114" s="37" t="str">
        <v>Clay</v>
      </c>
      <c r="L114" s="37" t="str">
        <v>Dough</v>
      </c>
      <c r="M114" s="37" t="str">
        <v>Bingo Dough</v>
      </c>
      <c r="N114" s="37">
        <v>1</v>
      </c>
      <c r="O114" s="38">
        <v>50</v>
      </c>
      <c r="P114" s="38"/>
      <c r="Q114" s="39">
        <v>44966.697118252312</v>
      </c>
      <c r="R114" s="40" t="s">
        <v>2339</v>
      </c>
    </row>
    <row r="115" spans="1:18" x14ac:dyDescent="0.3">
      <c r="A115" s="41">
        <v>114</v>
      </c>
      <c r="B115" s="42">
        <v>196</v>
      </c>
      <c r="C115" s="42">
        <v>3</v>
      </c>
      <c r="D115" s="37" t="str" cm="1">
        <f t="array" ref="D115:E115">_xlfn.XLOOKUP(C115,Table1[StoreID],Table1[[StoreName]:[Region]],0)</f>
        <v>StoreC</v>
      </c>
      <c r="E115" s="42" t="str">
        <v>Alex</v>
      </c>
      <c r="F115" s="42">
        <v>30</v>
      </c>
      <c r="G115" s="42" t="str">
        <f>_xlfn.XLOOKUP(F115,Reps!A:A,Reps!B:B,0)</f>
        <v>Fady</v>
      </c>
      <c r="H115" s="42">
        <v>3264</v>
      </c>
      <c r="I115" s="42" t="str" cm="1">
        <f t="array" ref="I115:M115">_xlfn.XLOOKUP(H115,Product!A:A,Product!B:F,0)</f>
        <v>NK-20696</v>
      </c>
      <c r="J115" s="42" t="str">
        <v>Cylinder Sequence</v>
      </c>
      <c r="K115" s="42" t="str">
        <v>Games</v>
      </c>
      <c r="L115" s="42" t="str">
        <v>Board Game</v>
      </c>
      <c r="M115" s="42" t="str">
        <v>Nilco</v>
      </c>
      <c r="N115" s="42">
        <v>1</v>
      </c>
      <c r="O115" s="43">
        <v>225</v>
      </c>
      <c r="P115" s="43"/>
      <c r="Q115" s="44">
        <v>44961.679978703702</v>
      </c>
      <c r="R115" s="45" t="s">
        <v>2340</v>
      </c>
    </row>
    <row r="116" spans="1:18" x14ac:dyDescent="0.3">
      <c r="A116" s="36">
        <v>115</v>
      </c>
      <c r="B116" s="37">
        <v>197</v>
      </c>
      <c r="C116" s="37">
        <v>5</v>
      </c>
      <c r="D116" s="37" t="str" cm="1">
        <f t="array" ref="D116:E116">_xlfn.XLOOKUP(C116,Table1[StoreID],Table1[[StoreName]:[Region]],0)</f>
        <v>StoreE</v>
      </c>
      <c r="E116" s="37" t="str">
        <v>Delta</v>
      </c>
      <c r="F116" s="37">
        <v>34</v>
      </c>
      <c r="G116" s="37" t="str">
        <f>_xlfn.XLOOKUP(F116,Reps!A:A,Reps!B:B,0)</f>
        <v>Nora</v>
      </c>
      <c r="H116" s="37">
        <v>3224</v>
      </c>
      <c r="I116" s="37" t="str" cm="1">
        <f t="array" ref="I116:M116">_xlfn.XLOOKUP(H116,Product!A:A,Product!B:F,0)</f>
        <v>NK-21259</v>
      </c>
      <c r="J116" s="37" t="str">
        <v>Identical Travel</v>
      </c>
      <c r="K116" s="37" t="str">
        <v>Games</v>
      </c>
      <c r="L116" s="37" t="str">
        <v>Board Game</v>
      </c>
      <c r="M116" s="37" t="str">
        <v>Nilco</v>
      </c>
      <c r="N116" s="37">
        <v>1</v>
      </c>
      <c r="O116" s="38">
        <v>34.5</v>
      </c>
      <c r="P116" s="38"/>
      <c r="Q116" s="39">
        <v>44966.733018715277</v>
      </c>
      <c r="R116" s="40" t="s">
        <v>2341</v>
      </c>
    </row>
    <row r="117" spans="1:18" x14ac:dyDescent="0.3">
      <c r="A117" s="41">
        <v>116</v>
      </c>
      <c r="B117" s="42">
        <v>200</v>
      </c>
      <c r="C117" s="42">
        <v>5</v>
      </c>
      <c r="D117" s="37" t="str" cm="1">
        <f t="array" ref="D117:E117">_xlfn.XLOOKUP(C117,Table1[StoreID],Table1[[StoreName]:[Region]],0)</f>
        <v>StoreE</v>
      </c>
      <c r="E117" s="42" t="str">
        <v>Delta</v>
      </c>
      <c r="F117" s="42">
        <v>34</v>
      </c>
      <c r="G117" s="42" t="str">
        <f>_xlfn.XLOOKUP(F117,Reps!A:A,Reps!B:B,0)</f>
        <v>Nora</v>
      </c>
      <c r="H117" s="42">
        <v>2166</v>
      </c>
      <c r="I117" s="42" t="str" cm="1">
        <f t="array" ref="I117:M117">_xlfn.XLOOKUP(H117,Product!A:A,Product!B:F,0)</f>
        <v>RT03063</v>
      </c>
      <c r="J117" s="42" t="str">
        <v>Connect 4 Original Big size</v>
      </c>
      <c r="K117" s="42" t="str">
        <v>Games</v>
      </c>
      <c r="L117" s="42" t="str">
        <v>Board Game</v>
      </c>
      <c r="M117" s="42" t="str">
        <v>Connect 4</v>
      </c>
      <c r="N117" s="42">
        <v>1</v>
      </c>
      <c r="O117" s="43">
        <v>100</v>
      </c>
      <c r="P117" s="43"/>
      <c r="Q117" s="44">
        <v>44966.772107060184</v>
      </c>
      <c r="R117" s="45" t="s">
        <v>2342</v>
      </c>
    </row>
    <row r="118" spans="1:18" x14ac:dyDescent="0.3">
      <c r="A118" s="36">
        <v>117</v>
      </c>
      <c r="B118" s="37">
        <v>203</v>
      </c>
      <c r="C118" s="37">
        <v>1</v>
      </c>
      <c r="D118" s="37" t="str" cm="1">
        <f t="array" ref="D118:E118">_xlfn.XLOOKUP(C118,Table1[StoreID],Table1[[StoreName]:[Region]],0)</f>
        <v>StoreA</v>
      </c>
      <c r="E118" s="37" t="str">
        <v>Cairo</v>
      </c>
      <c r="F118" s="37">
        <v>14</v>
      </c>
      <c r="G118" s="37" t="str">
        <f>_xlfn.XLOOKUP(F118,Reps!A:A,Reps!B:B,0)</f>
        <v>Mariam</v>
      </c>
      <c r="H118" s="37">
        <v>1169</v>
      </c>
      <c r="I118" s="37" t="str" cm="1">
        <f t="array" ref="I118:M118">_xlfn.XLOOKUP(H118,Product!A:A,Product!B:F,0)</f>
        <v>SH-3680</v>
      </c>
      <c r="J118" s="37" t="str">
        <v>Die Cast Super Hero 6asst</v>
      </c>
      <c r="K118" s="37" t="str">
        <v>Vehicle - Parking &amp; Robots</v>
      </c>
      <c r="L118" s="37" t="str">
        <v>Car</v>
      </c>
      <c r="M118" s="37" t="str">
        <v>Super Hero</v>
      </c>
      <c r="N118" s="37">
        <v>1</v>
      </c>
      <c r="O118" s="38">
        <v>25</v>
      </c>
      <c r="P118" s="38"/>
      <c r="Q118" s="39">
        <v>44960.895987847223</v>
      </c>
      <c r="R118" s="40" t="s">
        <v>2343</v>
      </c>
    </row>
    <row r="119" spans="1:18" x14ac:dyDescent="0.3">
      <c r="A119" s="41">
        <v>118</v>
      </c>
      <c r="B119" s="42">
        <v>204</v>
      </c>
      <c r="C119" s="42">
        <v>3</v>
      </c>
      <c r="D119" s="37" t="str" cm="1">
        <f t="array" ref="D119:E119">_xlfn.XLOOKUP(C119,Table1[StoreID],Table1[[StoreName]:[Region]],0)</f>
        <v>StoreC</v>
      </c>
      <c r="E119" s="42" t="str">
        <v>Alex</v>
      </c>
      <c r="F119" s="42">
        <v>30</v>
      </c>
      <c r="G119" s="42" t="str">
        <f>_xlfn.XLOOKUP(F119,Reps!A:A,Reps!B:B,0)</f>
        <v>Fady</v>
      </c>
      <c r="H119" s="42">
        <v>608</v>
      </c>
      <c r="I119" s="42" t="str" cm="1">
        <f t="array" ref="I119:M119">_xlfn.XLOOKUP(H119,Product!A:A,Product!B:F,0)</f>
        <v>XS-36534</v>
      </c>
      <c r="J119" s="42" t="str">
        <v>Zuru X-Shot - Excel Skin Flux 2 Pack</v>
      </c>
      <c r="K119" s="42" t="str">
        <v>Guns</v>
      </c>
      <c r="L119" s="42" t="str">
        <v>Gun</v>
      </c>
      <c r="M119" s="42" t="str">
        <v>X-Shot</v>
      </c>
      <c r="N119" s="42">
        <v>1</v>
      </c>
      <c r="O119" s="43">
        <v>325</v>
      </c>
      <c r="P119" s="43"/>
      <c r="Q119" s="44">
        <v>44961.715504826388</v>
      </c>
      <c r="R119" s="45" t="s">
        <v>2344</v>
      </c>
    </row>
    <row r="120" spans="1:18" x14ac:dyDescent="0.3">
      <c r="A120" s="36">
        <v>119</v>
      </c>
      <c r="B120" s="37">
        <v>204</v>
      </c>
      <c r="C120" s="37">
        <v>3</v>
      </c>
      <c r="D120" s="37" t="str" cm="1">
        <f t="array" ref="D120:E120">_xlfn.XLOOKUP(C120,Table1[StoreID],Table1[[StoreName]:[Region]],0)</f>
        <v>StoreC</v>
      </c>
      <c r="E120" s="37" t="str">
        <v>Alex</v>
      </c>
      <c r="F120" s="37">
        <v>30</v>
      </c>
      <c r="G120" s="37" t="str">
        <f>_xlfn.XLOOKUP(F120,Reps!A:A,Reps!B:B,0)</f>
        <v>Fady</v>
      </c>
      <c r="H120" s="37">
        <v>4203</v>
      </c>
      <c r="I120" s="37" t="str" cm="1">
        <f t="array" ref="I120:M120">_xlfn.XLOOKUP(H120,Product!A:A,Product!B:F,0)</f>
        <v>AY-20482017</v>
      </c>
      <c r="J120" s="37" t="str">
        <v>Fun Day Kono Hazelnut Strawberry Cream 30 gm (Stand 24 Pieces) 20482017</v>
      </c>
      <c r="K120" s="37" t="str">
        <v>F&amp;B</v>
      </c>
      <c r="L120" s="37" t="str">
        <v>Food</v>
      </c>
      <c r="M120" s="37" t="str">
        <v>BOBOO</v>
      </c>
      <c r="N120" s="37">
        <v>1</v>
      </c>
      <c r="O120" s="38">
        <v>2.5</v>
      </c>
      <c r="P120" s="38"/>
      <c r="Q120" s="39">
        <v>44961.715504861109</v>
      </c>
      <c r="R120" s="40" t="s">
        <v>2344</v>
      </c>
    </row>
    <row r="121" spans="1:18" x14ac:dyDescent="0.3">
      <c r="A121" s="41">
        <v>120</v>
      </c>
      <c r="B121" s="42">
        <v>207</v>
      </c>
      <c r="C121" s="42">
        <v>3</v>
      </c>
      <c r="D121" s="37" t="str" cm="1">
        <f t="array" ref="D121:E121">_xlfn.XLOOKUP(C121,Table1[StoreID],Table1[[StoreName]:[Region]],0)</f>
        <v>StoreC</v>
      </c>
      <c r="E121" s="42" t="str">
        <v>Alex</v>
      </c>
      <c r="F121" s="42">
        <v>30</v>
      </c>
      <c r="G121" s="42" t="str">
        <f>_xlfn.XLOOKUP(F121,Reps!A:A,Reps!B:B,0)</f>
        <v>Fady</v>
      </c>
      <c r="H121" s="42">
        <v>4091</v>
      </c>
      <c r="I121" s="42" t="str" cm="1">
        <f t="array" ref="I121:M121">_xlfn.XLOOKUP(H121,Product!A:A,Product!B:F,0)</f>
        <v>DOH-SH-3663</v>
      </c>
      <c r="J121" s="42" t="str">
        <v>Bingo Dough 5 Mini Can Style 2</v>
      </c>
      <c r="K121" s="42" t="str">
        <v>Clay</v>
      </c>
      <c r="L121" s="42" t="str">
        <v>Dough</v>
      </c>
      <c r="M121" s="42" t="str">
        <v>Bingo Dough</v>
      </c>
      <c r="N121" s="42">
        <v>1</v>
      </c>
      <c r="O121" s="43">
        <v>25</v>
      </c>
      <c r="P121" s="43"/>
      <c r="Q121" s="44">
        <v>44961.745608715275</v>
      </c>
      <c r="R121" s="45" t="s">
        <v>2345</v>
      </c>
    </row>
    <row r="122" spans="1:18" x14ac:dyDescent="0.3">
      <c r="A122" s="36">
        <v>121</v>
      </c>
      <c r="B122" s="37">
        <v>208</v>
      </c>
      <c r="C122" s="37">
        <v>4</v>
      </c>
      <c r="D122" s="37" t="str" cm="1">
        <f t="array" ref="D122:E122">_xlfn.XLOOKUP(C122,Table1[StoreID],Table1[[StoreName]:[Region]],0)</f>
        <v>StoreD</v>
      </c>
      <c r="E122" s="37" t="str">
        <v>Alex</v>
      </c>
      <c r="F122" s="37">
        <v>33</v>
      </c>
      <c r="G122" s="37" t="str">
        <f>_xlfn.XLOOKUP(F122,Reps!A:A,Reps!B:B,0)</f>
        <v>Alaa</v>
      </c>
      <c r="H122" s="37">
        <v>12</v>
      </c>
      <c r="I122" s="37" t="str" cm="1">
        <f t="array" ref="I122:M122">_xlfn.XLOOKUP(H122,Product!A:A,Product!B:F,0)</f>
        <v>ZUR-9258</v>
      </c>
      <c r="J122" s="37" t="str">
        <v>Zuru Rainbocorns Eggzania Surprise Mania Over 20 Surprises</v>
      </c>
      <c r="K122" s="37" t="str">
        <v>Surprise</v>
      </c>
      <c r="L122" s="37" t="str">
        <v>Egg</v>
      </c>
      <c r="M122" s="37" t="str">
        <v>Rainbocorns</v>
      </c>
      <c r="N122" s="37">
        <v>1</v>
      </c>
      <c r="O122" s="38">
        <v>797.5</v>
      </c>
      <c r="P122" s="38"/>
      <c r="Q122" s="39">
        <v>44964.737923113425</v>
      </c>
      <c r="R122" s="40" t="s">
        <v>2346</v>
      </c>
    </row>
    <row r="123" spans="1:18" x14ac:dyDescent="0.3">
      <c r="A123" s="41">
        <v>122</v>
      </c>
      <c r="B123" s="42">
        <v>210</v>
      </c>
      <c r="C123" s="42">
        <v>1</v>
      </c>
      <c r="D123" s="37" t="str" cm="1">
        <f t="array" ref="D123:E123">_xlfn.XLOOKUP(C123,Table1[StoreID],Table1[[StoreName]:[Region]],0)</f>
        <v>StoreA</v>
      </c>
      <c r="E123" s="42" t="str">
        <v>Cairo</v>
      </c>
      <c r="F123" s="42">
        <v>9</v>
      </c>
      <c r="G123" s="42" t="str">
        <f>_xlfn.XLOOKUP(F123,Reps!A:A,Reps!B:B,0)</f>
        <v>Loaa</v>
      </c>
      <c r="H123" s="42">
        <v>1172</v>
      </c>
      <c r="I123" s="42" t="str" cm="1">
        <f t="array" ref="I123:M123">_xlfn.XLOOKUP(H123,Product!A:A,Product!B:F,0)</f>
        <v>SH-3676</v>
      </c>
      <c r="J123" s="42" t="str">
        <v>LOL MIC</v>
      </c>
      <c r="K123" s="42" t="str">
        <v>Music</v>
      </c>
      <c r="L123" s="42" t="str">
        <v>Mic</v>
      </c>
      <c r="M123" s="42" t="str">
        <v>L.O.L. Surprise</v>
      </c>
      <c r="N123" s="42">
        <v>1</v>
      </c>
      <c r="O123" s="43">
        <v>150</v>
      </c>
      <c r="P123" s="43"/>
      <c r="Q123" s="44">
        <v>44960.921057488427</v>
      </c>
      <c r="R123" s="45" t="s">
        <v>2347</v>
      </c>
    </row>
    <row r="124" spans="1:18" x14ac:dyDescent="0.3">
      <c r="A124" s="36">
        <v>123</v>
      </c>
      <c r="B124" s="37">
        <v>211</v>
      </c>
      <c r="C124" s="37">
        <v>3</v>
      </c>
      <c r="D124" s="37" t="str" cm="1">
        <f t="array" ref="D124:E124">_xlfn.XLOOKUP(C124,Table1[StoreID],Table1[[StoreName]:[Region]],0)</f>
        <v>StoreC</v>
      </c>
      <c r="E124" s="37" t="str">
        <v>Alex</v>
      </c>
      <c r="F124" s="37">
        <v>30</v>
      </c>
      <c r="G124" s="37" t="str">
        <f>_xlfn.XLOOKUP(F124,Reps!A:A,Reps!B:B,0)</f>
        <v>Fady</v>
      </c>
      <c r="H124" s="37">
        <v>12</v>
      </c>
      <c r="I124" s="37" t="str" cm="1">
        <f t="array" ref="I124:M124">_xlfn.XLOOKUP(H124,Product!A:A,Product!B:F,0)</f>
        <v>ZUR-9258</v>
      </c>
      <c r="J124" s="37" t="str">
        <v>Zuru Rainbocorns Eggzania Surprise Mania Over 20 Surprises</v>
      </c>
      <c r="K124" s="37" t="str">
        <v>Surprise</v>
      </c>
      <c r="L124" s="37" t="str">
        <v>Egg</v>
      </c>
      <c r="M124" s="37" t="str">
        <v>Rainbocorns</v>
      </c>
      <c r="N124" s="37">
        <v>1</v>
      </c>
      <c r="O124" s="38">
        <v>797.5</v>
      </c>
      <c r="P124" s="38"/>
      <c r="Q124" s="39">
        <v>44961.759047835651</v>
      </c>
      <c r="R124" s="40" t="s">
        <v>2348</v>
      </c>
    </row>
    <row r="125" spans="1:18" x14ac:dyDescent="0.3">
      <c r="A125" s="41">
        <v>124</v>
      </c>
      <c r="B125" s="42">
        <v>211</v>
      </c>
      <c r="C125" s="42">
        <v>3</v>
      </c>
      <c r="D125" s="37" t="str" cm="1">
        <f t="array" ref="D125:E125">_xlfn.XLOOKUP(C125,Table1[StoreID],Table1[[StoreName]:[Region]],0)</f>
        <v>StoreC</v>
      </c>
      <c r="E125" s="42" t="str">
        <v>Alex</v>
      </c>
      <c r="F125" s="42">
        <v>30</v>
      </c>
      <c r="G125" s="42" t="str">
        <f>_xlfn.XLOOKUP(F125,Reps!A:A,Reps!B:B,0)</f>
        <v>Fady</v>
      </c>
      <c r="H125" s="42">
        <v>4090</v>
      </c>
      <c r="I125" s="42" t="str" cm="1">
        <f t="array" ref="I125:M125">_xlfn.XLOOKUP(H125,Product!A:A,Product!B:F,0)</f>
        <v>DOH-SH-3664</v>
      </c>
      <c r="J125" s="42" t="str">
        <v>Bingo Dough 10 Mini Can</v>
      </c>
      <c r="K125" s="42" t="str">
        <v>Clay</v>
      </c>
      <c r="L125" s="42" t="str">
        <v>Dough</v>
      </c>
      <c r="M125" s="42" t="str">
        <v>Bingo Dough</v>
      </c>
      <c r="N125" s="42">
        <v>1</v>
      </c>
      <c r="O125" s="43">
        <v>47.5</v>
      </c>
      <c r="P125" s="43"/>
      <c r="Q125" s="44">
        <v>44961.759047881947</v>
      </c>
      <c r="R125" s="45" t="s">
        <v>2348</v>
      </c>
    </row>
    <row r="126" spans="1:18" x14ac:dyDescent="0.3">
      <c r="A126" s="36">
        <v>125</v>
      </c>
      <c r="B126" s="37">
        <v>211</v>
      </c>
      <c r="C126" s="37">
        <v>4</v>
      </c>
      <c r="D126" s="37" t="str" cm="1">
        <f t="array" ref="D126:E126">_xlfn.XLOOKUP(C126,Table1[StoreID],Table1[[StoreName]:[Region]],0)</f>
        <v>StoreD</v>
      </c>
      <c r="E126" s="37" t="str">
        <v>Alex</v>
      </c>
      <c r="F126" s="37">
        <v>23</v>
      </c>
      <c r="G126" s="37" t="str">
        <f>_xlfn.XLOOKUP(F126,Reps!A:A,Reps!B:B,0)</f>
        <v>Essam</v>
      </c>
      <c r="H126" s="37">
        <v>636</v>
      </c>
      <c r="I126" s="37" t="str" cm="1">
        <f t="array" ref="I126:M126">_xlfn.XLOOKUP(H126,Product!A:A,Product!B:F,0)</f>
        <v>XS-36432</v>
      </c>
      <c r="J126" s="37" t="str">
        <v>X-Shot- MK 3 Double Pack (2 Shooters, 3Cans, 16 Da</v>
      </c>
      <c r="K126" s="37" t="str">
        <v>Guns</v>
      </c>
      <c r="L126" s="37" t="str">
        <v>Gun</v>
      </c>
      <c r="M126" s="37" t="str">
        <v>X-Shot</v>
      </c>
      <c r="N126" s="37">
        <v>1</v>
      </c>
      <c r="O126" s="38">
        <v>249.5</v>
      </c>
      <c r="P126" s="38"/>
      <c r="Q126" s="39">
        <v>44964.748997337963</v>
      </c>
      <c r="R126" s="40" t="s">
        <v>2349</v>
      </c>
    </row>
    <row r="127" spans="1:18" x14ac:dyDescent="0.3">
      <c r="A127" s="41">
        <v>126</v>
      </c>
      <c r="B127" s="42">
        <v>212</v>
      </c>
      <c r="C127" s="42">
        <v>1</v>
      </c>
      <c r="D127" s="37" t="str" cm="1">
        <f t="array" ref="D127:E127">_xlfn.XLOOKUP(C127,Table1[StoreID],Table1[[StoreName]:[Region]],0)</f>
        <v>StoreA</v>
      </c>
      <c r="E127" s="42" t="str">
        <v>Cairo</v>
      </c>
      <c r="F127" s="42">
        <v>9</v>
      </c>
      <c r="G127" s="42" t="str">
        <f>_xlfn.XLOOKUP(F127,Reps!A:A,Reps!B:B,0)</f>
        <v>Loaa</v>
      </c>
      <c r="H127" s="42">
        <v>4091</v>
      </c>
      <c r="I127" s="42" t="str" cm="1">
        <f t="array" ref="I127:M127">_xlfn.XLOOKUP(H127,Product!A:A,Product!B:F,0)</f>
        <v>DOH-SH-3663</v>
      </c>
      <c r="J127" s="42" t="str">
        <v>Bingo Dough 5 Mini Can Style 2</v>
      </c>
      <c r="K127" s="42" t="str">
        <v>Clay</v>
      </c>
      <c r="L127" s="42" t="str">
        <v>Dough</v>
      </c>
      <c r="M127" s="42" t="str">
        <v>Bingo Dough</v>
      </c>
      <c r="N127" s="42">
        <v>1</v>
      </c>
      <c r="O127" s="43">
        <v>25</v>
      </c>
      <c r="P127" s="43"/>
      <c r="Q127" s="44">
        <v>44960.9254659375</v>
      </c>
      <c r="R127" s="45" t="s">
        <v>2350</v>
      </c>
    </row>
    <row r="128" spans="1:18" x14ac:dyDescent="0.3">
      <c r="A128" s="36">
        <v>127</v>
      </c>
      <c r="B128" s="37">
        <v>212</v>
      </c>
      <c r="C128" s="37">
        <v>3</v>
      </c>
      <c r="D128" s="37" t="str" cm="1">
        <f t="array" ref="D128:E128">_xlfn.XLOOKUP(C128,Table1[StoreID],Table1[[StoreName]:[Region]],0)</f>
        <v>StoreC</v>
      </c>
      <c r="E128" s="37" t="str">
        <v>Alex</v>
      </c>
      <c r="F128" s="37">
        <v>30</v>
      </c>
      <c r="G128" s="37" t="str">
        <f>_xlfn.XLOOKUP(F128,Reps!A:A,Reps!B:B,0)</f>
        <v>Fady</v>
      </c>
      <c r="H128" s="37">
        <v>4078</v>
      </c>
      <c r="I128" s="37" t="str" cm="1">
        <f t="array" ref="I128:M128">_xlfn.XLOOKUP(H128,Product!A:A,Product!B:F,0)</f>
        <v>E91 BP6</v>
      </c>
      <c r="J128" s="37" t="str">
        <v>Energizer Card 4+2  AA Promo</v>
      </c>
      <c r="K128" s="37" t="str">
        <v>Add-ons</v>
      </c>
      <c r="L128" s="37" t="str">
        <v>Battery</v>
      </c>
      <c r="M128" s="37" t="str">
        <v>Energizer</v>
      </c>
      <c r="N128" s="37">
        <v>1</v>
      </c>
      <c r="O128" s="38">
        <v>49.5</v>
      </c>
      <c r="P128" s="38"/>
      <c r="Q128" s="39">
        <v>44961.765314270837</v>
      </c>
      <c r="R128" s="40" t="s">
        <v>2351</v>
      </c>
    </row>
    <row r="129" spans="1:18" x14ac:dyDescent="0.3">
      <c r="A129" s="41">
        <v>128</v>
      </c>
      <c r="B129" s="42">
        <v>213</v>
      </c>
      <c r="C129" s="42">
        <v>1</v>
      </c>
      <c r="D129" s="37" t="str" cm="1">
        <f t="array" ref="D129:E129">_xlfn.XLOOKUP(C129,Table1[StoreID],Table1[[StoreName]:[Region]],0)</f>
        <v>StoreA</v>
      </c>
      <c r="E129" s="42" t="str">
        <v>Cairo</v>
      </c>
      <c r="F129" s="42">
        <v>9</v>
      </c>
      <c r="G129" s="42" t="str">
        <f>_xlfn.XLOOKUP(F129,Reps!A:A,Reps!B:B,0)</f>
        <v>Loaa</v>
      </c>
      <c r="H129" s="42">
        <v>4076</v>
      </c>
      <c r="I129" s="42" t="str" cm="1">
        <f t="array" ref="I129:M129">_xlfn.XLOOKUP(H129,Product!A:A,Product!B:F,0)</f>
        <v>E92 BP-6</v>
      </c>
      <c r="J129" s="42" t="str">
        <v>Energizer Remote Card 4+2 AAA Promo</v>
      </c>
      <c r="K129" s="42" t="str">
        <v>Add-ons</v>
      </c>
      <c r="L129" s="42" t="str">
        <v>Battery</v>
      </c>
      <c r="M129" s="42" t="str">
        <v>Energizer</v>
      </c>
      <c r="N129" s="42">
        <v>1</v>
      </c>
      <c r="O129" s="43">
        <v>49.5</v>
      </c>
      <c r="P129" s="43"/>
      <c r="Q129" s="44">
        <v>44960.951674108794</v>
      </c>
      <c r="R129" s="45" t="s">
        <v>2352</v>
      </c>
    </row>
    <row r="130" spans="1:18" x14ac:dyDescent="0.3">
      <c r="A130" s="36">
        <v>129</v>
      </c>
      <c r="B130" s="37">
        <v>213</v>
      </c>
      <c r="C130" s="37">
        <v>1</v>
      </c>
      <c r="D130" s="37" t="str" cm="1">
        <f t="array" ref="D130:E130">_xlfn.XLOOKUP(C130,Table1[StoreID],Table1[[StoreName]:[Region]],0)</f>
        <v>StoreA</v>
      </c>
      <c r="E130" s="37" t="str">
        <v>Cairo</v>
      </c>
      <c r="F130" s="37">
        <v>9</v>
      </c>
      <c r="G130" s="37" t="str">
        <f>_xlfn.XLOOKUP(F130,Reps!A:A,Reps!B:B,0)</f>
        <v>Loaa</v>
      </c>
      <c r="H130" s="37">
        <v>4078</v>
      </c>
      <c r="I130" s="37" t="str" cm="1">
        <f t="array" ref="I130:M130">_xlfn.XLOOKUP(H130,Product!A:A,Product!B:F,0)</f>
        <v>E91 BP6</v>
      </c>
      <c r="J130" s="37" t="str">
        <v>Energizer Card 4+2  AA Promo</v>
      </c>
      <c r="K130" s="37" t="str">
        <v>Add-ons</v>
      </c>
      <c r="L130" s="37" t="str">
        <v>Battery</v>
      </c>
      <c r="M130" s="37" t="str">
        <v>Energizer</v>
      </c>
      <c r="N130" s="37">
        <v>1</v>
      </c>
      <c r="O130" s="38">
        <v>49.5</v>
      </c>
      <c r="P130" s="38"/>
      <c r="Q130" s="39">
        <v>44960.951676307872</v>
      </c>
      <c r="R130" s="40" t="s">
        <v>2352</v>
      </c>
    </row>
    <row r="131" spans="1:18" x14ac:dyDescent="0.3">
      <c r="A131" s="41">
        <v>130</v>
      </c>
      <c r="B131" s="42">
        <v>213</v>
      </c>
      <c r="C131" s="42">
        <v>3</v>
      </c>
      <c r="D131" s="37" t="str" cm="1">
        <f t="array" ref="D131:E131">_xlfn.XLOOKUP(C131,Table1[StoreID],Table1[[StoreName]:[Region]],0)</f>
        <v>StoreC</v>
      </c>
      <c r="E131" s="42" t="str">
        <v>Alex</v>
      </c>
      <c r="F131" s="42">
        <v>30</v>
      </c>
      <c r="G131" s="42" t="str">
        <f>_xlfn.XLOOKUP(F131,Reps!A:A,Reps!B:B,0)</f>
        <v>Fady</v>
      </c>
      <c r="H131" s="42">
        <v>126</v>
      </c>
      <c r="I131" s="42" t="str" cm="1">
        <f t="array" ref="I131:M131">_xlfn.XLOOKUP(H131,Product!A:A,Product!B:F,0)</f>
        <v>ZT-4735</v>
      </c>
      <c r="J131" s="42" t="str">
        <v>4M Thinking Kits/Unicorn Window Paints</v>
      </c>
      <c r="K131" s="42" t="str">
        <v>Education &amp; Learning</v>
      </c>
      <c r="L131" s="42" t="str">
        <v>Art &amp; Craft</v>
      </c>
      <c r="M131" s="42" t="str">
        <v>4M</v>
      </c>
      <c r="N131" s="42">
        <v>1</v>
      </c>
      <c r="O131" s="43">
        <v>199.5</v>
      </c>
      <c r="P131" s="43"/>
      <c r="Q131" s="44">
        <v>44961.788196412039</v>
      </c>
      <c r="R131" s="45" t="s">
        <v>2353</v>
      </c>
    </row>
    <row r="132" spans="1:18" x14ac:dyDescent="0.3">
      <c r="A132" s="36">
        <v>131</v>
      </c>
      <c r="B132" s="37">
        <v>215</v>
      </c>
      <c r="C132" s="37">
        <v>1</v>
      </c>
      <c r="D132" s="37" t="str" cm="1">
        <f t="array" ref="D132:E132">_xlfn.XLOOKUP(C132,Table1[StoreID],Table1[[StoreName]:[Region]],0)</f>
        <v>StoreA</v>
      </c>
      <c r="E132" s="37" t="str">
        <v>Cairo</v>
      </c>
      <c r="F132" s="37">
        <v>2</v>
      </c>
      <c r="G132" s="37" t="str">
        <f>_xlfn.XLOOKUP(F132,Reps!A:A,Reps!B:B,0)</f>
        <v>Bassem</v>
      </c>
      <c r="H132" s="37">
        <v>3725</v>
      </c>
      <c r="I132" s="37" t="str" cm="1">
        <f t="array" ref="I132:M132">_xlfn.XLOOKUP(H132,Product!A:A,Product!B:F,0)</f>
        <v>JP-38550</v>
      </c>
      <c r="J132" s="37" t="str">
        <v>Mickey Mouse Fire Engine ( Same As JP-38551 )</v>
      </c>
      <c r="K132" s="37" t="str">
        <v>Vehicle - Parking &amp; Robots</v>
      </c>
      <c r="L132" s="37" t="str">
        <v>Car</v>
      </c>
      <c r="M132" s="37" t="str">
        <v>Mickey &amp; Minnie</v>
      </c>
      <c r="N132" s="37">
        <v>1</v>
      </c>
      <c r="O132" s="38">
        <v>750</v>
      </c>
      <c r="P132" s="38"/>
      <c r="Q132" s="39">
        <v>44961.422629247689</v>
      </c>
      <c r="R132" s="40" t="s">
        <v>2354</v>
      </c>
    </row>
    <row r="133" spans="1:18" x14ac:dyDescent="0.3">
      <c r="A133" s="41">
        <v>132</v>
      </c>
      <c r="B133" s="42">
        <v>216</v>
      </c>
      <c r="C133" s="42">
        <v>4</v>
      </c>
      <c r="D133" s="37" t="str" cm="1">
        <f t="array" ref="D133:E133">_xlfn.XLOOKUP(C133,Table1[StoreID],Table1[[StoreName]:[Region]],0)</f>
        <v>StoreD</v>
      </c>
      <c r="E133" s="42" t="str">
        <v>Alex</v>
      </c>
      <c r="F133" s="42">
        <v>33</v>
      </c>
      <c r="G133" s="42" t="str">
        <f>_xlfn.XLOOKUP(F133,Reps!A:A,Reps!B:B,0)</f>
        <v>Alaa</v>
      </c>
      <c r="H133" s="42">
        <v>4090</v>
      </c>
      <c r="I133" s="42" t="str" cm="1">
        <f t="array" ref="I133:M133">_xlfn.XLOOKUP(H133,Product!A:A,Product!B:F,0)</f>
        <v>DOH-SH-3664</v>
      </c>
      <c r="J133" s="42" t="str">
        <v>Bingo Dough 10 Mini Can</v>
      </c>
      <c r="K133" s="42" t="str">
        <v>Clay</v>
      </c>
      <c r="L133" s="42" t="str">
        <v>Dough</v>
      </c>
      <c r="M133" s="42" t="str">
        <v>Bingo Dough</v>
      </c>
      <c r="N133" s="42">
        <v>1</v>
      </c>
      <c r="O133" s="43">
        <v>47.5</v>
      </c>
      <c r="P133" s="43"/>
      <c r="Q133" s="44">
        <v>44964.83943255787</v>
      </c>
      <c r="R133" s="45" t="s">
        <v>2355</v>
      </c>
    </row>
    <row r="134" spans="1:18" x14ac:dyDescent="0.3">
      <c r="A134" s="36">
        <v>133</v>
      </c>
      <c r="B134" s="37">
        <v>217</v>
      </c>
      <c r="C134" s="37">
        <v>1</v>
      </c>
      <c r="D134" s="37" t="str" cm="1">
        <f t="array" ref="D134:E134">_xlfn.XLOOKUP(C134,Table1[StoreID],Table1[[StoreName]:[Region]],0)</f>
        <v>StoreA</v>
      </c>
      <c r="E134" s="37" t="str">
        <v>Cairo</v>
      </c>
      <c r="F134" s="37">
        <v>5</v>
      </c>
      <c r="G134" s="37" t="str">
        <f>_xlfn.XLOOKUP(F134,Reps!A:A,Reps!B:B,0)</f>
        <v>Yara</v>
      </c>
      <c r="H134" s="37">
        <v>4078</v>
      </c>
      <c r="I134" s="37" t="str" cm="1">
        <f t="array" ref="I134:M134">_xlfn.XLOOKUP(H134,Product!A:A,Product!B:F,0)</f>
        <v>E91 BP6</v>
      </c>
      <c r="J134" s="37" t="str">
        <v>Energizer Card 4+2  AA Promo</v>
      </c>
      <c r="K134" s="37" t="str">
        <v>Add-ons</v>
      </c>
      <c r="L134" s="37" t="str">
        <v>Battery</v>
      </c>
      <c r="M134" s="37" t="str">
        <v>Energizer</v>
      </c>
      <c r="N134" s="37">
        <v>1</v>
      </c>
      <c r="O134" s="38">
        <v>49.5</v>
      </c>
      <c r="P134" s="38"/>
      <c r="Q134" s="39">
        <v>44961.482997951389</v>
      </c>
      <c r="R134" s="40" t="s">
        <v>2356</v>
      </c>
    </row>
    <row r="135" spans="1:18" x14ac:dyDescent="0.3">
      <c r="A135" s="41">
        <v>134</v>
      </c>
      <c r="B135" s="42">
        <v>217</v>
      </c>
      <c r="C135" s="42">
        <v>1</v>
      </c>
      <c r="D135" s="37" t="str" cm="1">
        <f t="array" ref="D135:E135">_xlfn.XLOOKUP(C135,Table1[StoreID],Table1[[StoreName]:[Region]],0)</f>
        <v>StoreA</v>
      </c>
      <c r="E135" s="42" t="str">
        <v>Cairo</v>
      </c>
      <c r="F135" s="42">
        <v>5</v>
      </c>
      <c r="G135" s="42" t="str">
        <f>_xlfn.XLOOKUP(F135,Reps!A:A,Reps!B:B,0)</f>
        <v>Yara</v>
      </c>
      <c r="H135" s="42">
        <v>2862</v>
      </c>
      <c r="I135" s="42" t="str" cm="1">
        <f t="array" ref="I135:M135">_xlfn.XLOOKUP(H135,Product!A:A,Product!B:F,0)</f>
        <v>RSH-13008</v>
      </c>
      <c r="J135" s="42" t="str">
        <v>Moose - Bluey 20Cm Plush Orange Mix Cdu10Pcs</v>
      </c>
      <c r="K135" s="42" t="str">
        <v>Plush &amp; Soft Toys</v>
      </c>
      <c r="L135" s="42" t="str">
        <v>Non Battery</v>
      </c>
      <c r="M135" s="42" t="str">
        <v>Bluey</v>
      </c>
      <c r="N135" s="42">
        <v>1</v>
      </c>
      <c r="O135" s="43">
        <v>275</v>
      </c>
      <c r="P135" s="43"/>
      <c r="Q135" s="44">
        <v>44961.482998148145</v>
      </c>
      <c r="R135" s="45" t="s">
        <v>2356</v>
      </c>
    </row>
    <row r="136" spans="1:18" x14ac:dyDescent="0.3">
      <c r="A136" s="36">
        <v>135</v>
      </c>
      <c r="B136" s="37">
        <v>217</v>
      </c>
      <c r="C136" s="37">
        <v>4</v>
      </c>
      <c r="D136" s="37" t="str" cm="1">
        <f t="array" ref="D136:E136">_xlfn.XLOOKUP(C136,Table1[StoreID],Table1[[StoreName]:[Region]],0)</f>
        <v>StoreD</v>
      </c>
      <c r="E136" s="37" t="str">
        <v>Alex</v>
      </c>
      <c r="F136" s="37">
        <v>33</v>
      </c>
      <c r="G136" s="37" t="str">
        <f>_xlfn.XLOOKUP(F136,Reps!A:A,Reps!B:B,0)</f>
        <v>Alaa</v>
      </c>
      <c r="H136" s="37">
        <v>4090</v>
      </c>
      <c r="I136" s="37" t="str" cm="1">
        <f t="array" ref="I136:M136">_xlfn.XLOOKUP(H136,Product!A:A,Product!B:F,0)</f>
        <v>DOH-SH-3664</v>
      </c>
      <c r="J136" s="37" t="str">
        <v>Bingo Dough 10 Mini Can</v>
      </c>
      <c r="K136" s="37" t="str">
        <v>Clay</v>
      </c>
      <c r="L136" s="37" t="str">
        <v>Dough</v>
      </c>
      <c r="M136" s="37" t="str">
        <v>Bingo Dough</v>
      </c>
      <c r="N136" s="37">
        <v>1</v>
      </c>
      <c r="O136" s="38">
        <v>47.5</v>
      </c>
      <c r="P136" s="38"/>
      <c r="Q136" s="39">
        <v>44964.84065431713</v>
      </c>
      <c r="R136" s="40" t="s">
        <v>2357</v>
      </c>
    </row>
    <row r="137" spans="1:18" x14ac:dyDescent="0.3">
      <c r="A137" s="41">
        <v>136</v>
      </c>
      <c r="B137" s="42">
        <v>219</v>
      </c>
      <c r="C137" s="42">
        <v>3</v>
      </c>
      <c r="D137" s="37" t="str" cm="1">
        <f t="array" ref="D137:E137">_xlfn.XLOOKUP(C137,Table1[StoreID],Table1[[StoreName]:[Region]],0)</f>
        <v>StoreC</v>
      </c>
      <c r="E137" s="42" t="str">
        <v>Alex</v>
      </c>
      <c r="F137" s="42">
        <v>30</v>
      </c>
      <c r="G137" s="42" t="str">
        <f>_xlfn.XLOOKUP(F137,Reps!A:A,Reps!B:B,0)</f>
        <v>Fady</v>
      </c>
      <c r="H137" s="42">
        <v>3366</v>
      </c>
      <c r="I137" s="42" t="str" cm="1">
        <f t="array" ref="I137:M137">_xlfn.XLOOKUP(H137,Product!A:A,Product!B:F,0)</f>
        <v>MGA-584209</v>
      </c>
      <c r="J137" s="42" t="str">
        <v>L.O.L. Surprise All Star Sports S7 in PDQ</v>
      </c>
      <c r="K137" s="42" t="str">
        <v>Surprise</v>
      </c>
      <c r="L137" s="42" t="str">
        <v>Ball</v>
      </c>
      <c r="M137" s="42" t="str">
        <v>L.O.L. Surprise</v>
      </c>
      <c r="N137" s="42">
        <v>1</v>
      </c>
      <c r="O137" s="43">
        <v>275</v>
      </c>
      <c r="P137" s="43"/>
      <c r="Q137" s="44">
        <v>44961.865456979169</v>
      </c>
      <c r="R137" s="45" t="s">
        <v>2358</v>
      </c>
    </row>
    <row r="138" spans="1:18" x14ac:dyDescent="0.3">
      <c r="A138" s="36">
        <v>137</v>
      </c>
      <c r="B138" s="37">
        <v>219</v>
      </c>
      <c r="C138" s="37">
        <v>3</v>
      </c>
      <c r="D138" s="37" t="str" cm="1">
        <f t="array" ref="D138:E138">_xlfn.XLOOKUP(C138,Table1[StoreID],Table1[[StoreName]:[Region]],0)</f>
        <v>StoreC</v>
      </c>
      <c r="E138" s="37" t="str">
        <v>Alex</v>
      </c>
      <c r="F138" s="37">
        <v>30</v>
      </c>
      <c r="G138" s="37" t="str">
        <f>_xlfn.XLOOKUP(F138,Reps!A:A,Reps!B:B,0)</f>
        <v>Fady</v>
      </c>
      <c r="H138" s="37">
        <v>3419</v>
      </c>
      <c r="I138" s="37" t="str" cm="1">
        <f t="array" ref="I138:M138">_xlfn.XLOOKUP(H138,Product!A:A,Product!B:F,0)</f>
        <v>MGA-579823-S7</v>
      </c>
      <c r="J138" s="37" t="str">
        <v>L.O.L. Surprise All Star Sports in Sidekick- Baske</v>
      </c>
      <c r="K138" s="37" t="str">
        <v>Surprise</v>
      </c>
      <c r="L138" s="37" t="str">
        <v>Ball</v>
      </c>
      <c r="M138" s="37" t="str">
        <v>L.O.L. Surprise</v>
      </c>
      <c r="N138" s="37">
        <v>1</v>
      </c>
      <c r="O138" s="38">
        <v>287.5</v>
      </c>
      <c r="P138" s="38"/>
      <c r="Q138" s="39">
        <v>44961.865456979169</v>
      </c>
      <c r="R138" s="40" t="s">
        <v>2358</v>
      </c>
    </row>
    <row r="139" spans="1:18" x14ac:dyDescent="0.3">
      <c r="A139" s="41">
        <v>138</v>
      </c>
      <c r="B139" s="42">
        <v>219</v>
      </c>
      <c r="C139" s="42">
        <v>3</v>
      </c>
      <c r="D139" s="37" t="str" cm="1">
        <f t="array" ref="D139:E139">_xlfn.XLOOKUP(C139,Table1[StoreID],Table1[[StoreName]:[Region]],0)</f>
        <v>StoreC</v>
      </c>
      <c r="E139" s="42" t="str">
        <v>Alex</v>
      </c>
      <c r="F139" s="42">
        <v>30</v>
      </c>
      <c r="G139" s="42" t="str">
        <f>_xlfn.XLOOKUP(F139,Reps!A:A,Reps!B:B,0)</f>
        <v>Fady</v>
      </c>
      <c r="H139" s="42">
        <v>3462</v>
      </c>
      <c r="I139" s="42" t="str" cm="1">
        <f t="array" ref="I139:M139">_xlfn.XLOOKUP(H139,Product!A:A,Product!B:F,0)</f>
        <v>MGA-576402-S3</v>
      </c>
      <c r="J139" s="42" t="str">
        <v>L.O.L. Surprise Present Surprise Tots Asst in Side</v>
      </c>
      <c r="K139" s="42" t="str">
        <v>Surprise</v>
      </c>
      <c r="L139" s="42" t="str">
        <v>Box</v>
      </c>
      <c r="M139" s="42" t="str">
        <v>L.O.L. Surprise</v>
      </c>
      <c r="N139" s="42">
        <v>1</v>
      </c>
      <c r="O139" s="43">
        <v>250</v>
      </c>
      <c r="P139" s="43"/>
      <c r="Q139" s="44">
        <v>44961.865457025466</v>
      </c>
      <c r="R139" s="45" t="s">
        <v>2358</v>
      </c>
    </row>
    <row r="140" spans="1:18" x14ac:dyDescent="0.3">
      <c r="A140" s="36">
        <v>139</v>
      </c>
      <c r="B140" s="37">
        <v>219</v>
      </c>
      <c r="C140" s="37">
        <v>3</v>
      </c>
      <c r="D140" s="37" t="str" cm="1">
        <f t="array" ref="D140:E140">_xlfn.XLOOKUP(C140,Table1[StoreID],Table1[[StoreName]:[Region]],0)</f>
        <v>StoreC</v>
      </c>
      <c r="E140" s="37" t="str">
        <v>Alex</v>
      </c>
      <c r="F140" s="37">
        <v>30</v>
      </c>
      <c r="G140" s="37" t="str">
        <f>_xlfn.XLOOKUP(F140,Reps!A:A,Reps!B:B,0)</f>
        <v>Fady</v>
      </c>
      <c r="H140" s="37">
        <v>3462</v>
      </c>
      <c r="I140" s="37" t="str" cm="1">
        <f t="array" ref="I140:M140">_xlfn.XLOOKUP(H140,Product!A:A,Product!B:F,0)</f>
        <v>MGA-576402-S3</v>
      </c>
      <c r="J140" s="37" t="str">
        <v>L.O.L. Surprise Present Surprise Tots Asst in Side</v>
      </c>
      <c r="K140" s="37" t="str">
        <v>Surprise</v>
      </c>
      <c r="L140" s="37" t="str">
        <v>Box</v>
      </c>
      <c r="M140" s="37" t="str">
        <v>L.O.L. Surprise</v>
      </c>
      <c r="N140" s="37">
        <v>1</v>
      </c>
      <c r="O140" s="38">
        <v>250</v>
      </c>
      <c r="P140" s="38"/>
      <c r="Q140" s="39">
        <v>44961.865457025466</v>
      </c>
      <c r="R140" s="40" t="s">
        <v>2358</v>
      </c>
    </row>
    <row r="141" spans="1:18" x14ac:dyDescent="0.3">
      <c r="A141" s="41">
        <v>140</v>
      </c>
      <c r="B141" s="42">
        <v>219</v>
      </c>
      <c r="C141" s="42">
        <v>3</v>
      </c>
      <c r="D141" s="37" t="str" cm="1">
        <f t="array" ref="D141:E141">_xlfn.XLOOKUP(C141,Table1[StoreID],Table1[[StoreName]:[Region]],0)</f>
        <v>StoreC</v>
      </c>
      <c r="E141" s="42" t="str">
        <v>Alex</v>
      </c>
      <c r="F141" s="42">
        <v>30</v>
      </c>
      <c r="G141" s="42" t="str">
        <f>_xlfn.XLOOKUP(F141,Reps!A:A,Reps!B:B,0)</f>
        <v>Fady</v>
      </c>
      <c r="H141" s="42">
        <v>3609</v>
      </c>
      <c r="I141" s="42" t="str" cm="1">
        <f t="array" ref="I141:M141">_xlfn.XLOOKUP(H141,Product!A:A,Product!B:F,0)</f>
        <v>LA-BD35190Z</v>
      </c>
      <c r="J141" s="42" t="str">
        <v>Our Generation - 6" POSEABLE GOLDENDOODLE PUP - OG Doll Pet, Multi-</v>
      </c>
      <c r="K141" s="42" t="str">
        <v>Plush &amp; Soft Toys</v>
      </c>
      <c r="L141" s="42" t="str">
        <v>Non Battery</v>
      </c>
      <c r="M141" s="42" t="str">
        <v>Our Generation</v>
      </c>
      <c r="N141" s="42">
        <v>1</v>
      </c>
      <c r="O141" s="43">
        <v>325</v>
      </c>
      <c r="P141" s="43"/>
      <c r="Q141" s="44">
        <v>44961.865457025466</v>
      </c>
      <c r="R141" s="45" t="s">
        <v>2358</v>
      </c>
    </row>
    <row r="142" spans="1:18" x14ac:dyDescent="0.3">
      <c r="A142" s="36">
        <v>141</v>
      </c>
      <c r="B142" s="37">
        <v>219</v>
      </c>
      <c r="C142" s="37">
        <v>3</v>
      </c>
      <c r="D142" s="37" t="str" cm="1">
        <f t="array" ref="D142:E142">_xlfn.XLOOKUP(C142,Table1[StoreID],Table1[[StoreName]:[Region]],0)</f>
        <v>StoreC</v>
      </c>
      <c r="E142" s="37" t="str">
        <v>Alex</v>
      </c>
      <c r="F142" s="37">
        <v>30</v>
      </c>
      <c r="G142" s="37" t="str">
        <f>_xlfn.XLOOKUP(F142,Reps!A:A,Reps!B:B,0)</f>
        <v>Fady</v>
      </c>
      <c r="H142" s="37">
        <v>3611</v>
      </c>
      <c r="I142" s="37" t="str" cm="1">
        <f t="array" ref="I142:M142">_xlfn.XLOOKUP(H142,Product!A:A,Product!B:F,0)</f>
        <v>LA-BD35188Z</v>
      </c>
      <c r="J142" s="37" t="str">
        <v>Our Generation - 6" POSEABLE POMERANIAN PUPPY</v>
      </c>
      <c r="K142" s="37" t="str">
        <v>Plush &amp; Soft Toys</v>
      </c>
      <c r="L142" s="37" t="str">
        <v>Non Battery</v>
      </c>
      <c r="M142" s="37" t="str">
        <v>Our Generation</v>
      </c>
      <c r="N142" s="37">
        <v>1</v>
      </c>
      <c r="O142" s="38">
        <v>325</v>
      </c>
      <c r="P142" s="38"/>
      <c r="Q142" s="39">
        <v>44961.865457060187</v>
      </c>
      <c r="R142" s="40" t="s">
        <v>2358</v>
      </c>
    </row>
    <row r="143" spans="1:18" x14ac:dyDescent="0.3">
      <c r="A143" s="41">
        <v>142</v>
      </c>
      <c r="B143" s="42">
        <v>219</v>
      </c>
      <c r="C143" s="42">
        <v>3</v>
      </c>
      <c r="D143" s="37" t="str" cm="1">
        <f t="array" ref="D143:E143">_xlfn.XLOOKUP(C143,Table1[StoreID],Table1[[StoreName]:[Region]],0)</f>
        <v>StoreC</v>
      </c>
      <c r="E143" s="42" t="str">
        <v>Alex</v>
      </c>
      <c r="F143" s="42">
        <v>30</v>
      </c>
      <c r="G143" s="42" t="str">
        <f>_xlfn.XLOOKUP(F143,Reps!A:A,Reps!B:B,0)</f>
        <v>Fady</v>
      </c>
      <c r="H143" s="42">
        <v>3639</v>
      </c>
      <c r="I143" s="42" t="str" cm="1">
        <f t="array" ref="I143:M143">_xlfn.XLOOKUP(H143,Product!A:A,Product!B:F,0)</f>
        <v>LA-BD31199Z</v>
      </c>
      <c r="J143" s="42" t="str">
        <v>Our Generation - doll w plaid evening dress bria</v>
      </c>
      <c r="K143" s="42" t="str">
        <v>Dolls &amp; Accessories</v>
      </c>
      <c r="L143" s="42" t="str">
        <v>Doll</v>
      </c>
      <c r="M143" s="42" t="str">
        <v>Our Generation</v>
      </c>
      <c r="N143" s="42">
        <v>1</v>
      </c>
      <c r="O143" s="43">
        <v>699.5</v>
      </c>
      <c r="P143" s="43"/>
      <c r="Q143" s="44">
        <v>44961.865457060187</v>
      </c>
      <c r="R143" s="45" t="s">
        <v>2358</v>
      </c>
    </row>
    <row r="144" spans="1:18" x14ac:dyDescent="0.3">
      <c r="A144" s="36">
        <v>143</v>
      </c>
      <c r="B144" s="37">
        <v>222</v>
      </c>
      <c r="C144" s="37">
        <v>1</v>
      </c>
      <c r="D144" s="37" t="str" cm="1">
        <f t="array" ref="D144:E144">_xlfn.XLOOKUP(C144,Table1[StoreID],Table1[[StoreName]:[Region]],0)</f>
        <v>StoreA</v>
      </c>
      <c r="E144" s="37" t="str">
        <v>Cairo</v>
      </c>
      <c r="F144" s="37">
        <v>10</v>
      </c>
      <c r="G144" s="37" t="str">
        <f>_xlfn.XLOOKUP(F144,Reps!A:A,Reps!B:B,0)</f>
        <v>Asya</v>
      </c>
      <c r="H144" s="37">
        <v>76</v>
      </c>
      <c r="I144" s="37" t="str" cm="1">
        <f t="array" ref="I144:M144">_xlfn.XLOOKUP(H144,Product!A:A,Product!B:F,0)</f>
        <v>ZT-DP197119-1</v>
      </c>
      <c r="J144" s="37" t="str">
        <v>Avenir Nail stickers</v>
      </c>
      <c r="K144" s="37" t="str">
        <v>Education &amp; Learning</v>
      </c>
      <c r="L144" s="37" t="str">
        <v>Art &amp; Craft</v>
      </c>
      <c r="M144" s="37" t="str">
        <v>Avenir</v>
      </c>
      <c r="N144" s="37">
        <v>1</v>
      </c>
      <c r="O144" s="38">
        <v>39.5</v>
      </c>
      <c r="P144" s="38"/>
      <c r="Q144" s="39">
        <v>44961.531361574074</v>
      </c>
      <c r="R144" s="40" t="s">
        <v>2359</v>
      </c>
    </row>
    <row r="145" spans="1:18" x14ac:dyDescent="0.3">
      <c r="A145" s="41">
        <v>144</v>
      </c>
      <c r="B145" s="42">
        <v>222</v>
      </c>
      <c r="C145" s="42">
        <v>5</v>
      </c>
      <c r="D145" s="37" t="str" cm="1">
        <f t="array" ref="D145:E145">_xlfn.XLOOKUP(C145,Table1[StoreID],Table1[[StoreName]:[Region]],0)</f>
        <v>StoreE</v>
      </c>
      <c r="E145" s="42" t="str">
        <v>Delta</v>
      </c>
      <c r="F145" s="42">
        <v>2</v>
      </c>
      <c r="G145" s="42" t="str">
        <f>_xlfn.XLOOKUP(F145,Reps!A:A,Reps!B:B,0)</f>
        <v>Bassem</v>
      </c>
      <c r="H145" s="42">
        <v>3271</v>
      </c>
      <c r="I145" s="42" t="str" cm="1">
        <f t="array" ref="I145:M145">_xlfn.XLOOKUP(H145,Product!A:A,Product!B:F,0)</f>
        <v>NK-20610</v>
      </c>
      <c r="J145" s="42" t="str">
        <v>Phase 10 Travel</v>
      </c>
      <c r="K145" s="42" t="str">
        <v>Games</v>
      </c>
      <c r="L145" s="42" t="str">
        <v>Card Game</v>
      </c>
      <c r="M145" s="42" t="str">
        <v>Nilco</v>
      </c>
      <c r="N145" s="42">
        <v>1</v>
      </c>
      <c r="O145" s="43">
        <v>29.5</v>
      </c>
      <c r="P145" s="43"/>
      <c r="Q145" s="44">
        <v>44967.666268946756</v>
      </c>
      <c r="R145" s="45" t="s">
        <v>2360</v>
      </c>
    </row>
    <row r="146" spans="1:18" x14ac:dyDescent="0.3">
      <c r="A146" s="36">
        <v>145</v>
      </c>
      <c r="B146" s="37">
        <v>223</v>
      </c>
      <c r="C146" s="37">
        <v>4</v>
      </c>
      <c r="D146" s="37" t="str" cm="1">
        <f t="array" ref="D146:E146">_xlfn.XLOOKUP(C146,Table1[StoreID],Table1[[StoreName]:[Region]],0)</f>
        <v>StoreD</v>
      </c>
      <c r="E146" s="37" t="str">
        <v>Alex</v>
      </c>
      <c r="F146" s="37">
        <v>33</v>
      </c>
      <c r="G146" s="37" t="str">
        <f>_xlfn.XLOOKUP(F146,Reps!A:A,Reps!B:B,0)</f>
        <v>Alaa</v>
      </c>
      <c r="H146" s="37">
        <v>15</v>
      </c>
      <c r="I146" s="37" t="str" cm="1">
        <f t="array" ref="I146:M146">_xlfn.XLOOKUP(H146,Product!A:A,Product!B:F,0)</f>
        <v>ZUR-7487</v>
      </c>
      <c r="J146" s="37" t="str">
        <v>Zuru Smasher Smashers Dino Island Mega Dino Egg Over 25 Surprisses</v>
      </c>
      <c r="K146" s="37" t="str">
        <v>Surprise</v>
      </c>
      <c r="L146" s="37" t="str">
        <v>Egg</v>
      </c>
      <c r="M146" s="37" t="str">
        <v>Smashers</v>
      </c>
      <c r="N146" s="37">
        <v>1</v>
      </c>
      <c r="O146" s="38">
        <v>575</v>
      </c>
      <c r="P146" s="38"/>
      <c r="Q146" s="39">
        <v>44965.564010844908</v>
      </c>
      <c r="R146" s="40" t="s">
        <v>2361</v>
      </c>
    </row>
    <row r="147" spans="1:18" x14ac:dyDescent="0.3">
      <c r="A147" s="41">
        <v>146</v>
      </c>
      <c r="B147" s="42">
        <v>226</v>
      </c>
      <c r="C147" s="42">
        <v>1</v>
      </c>
      <c r="D147" s="37" t="str" cm="1">
        <f t="array" ref="D147:E147">_xlfn.XLOOKUP(C147,Table1[StoreID],Table1[[StoreName]:[Region]],0)</f>
        <v>StoreA</v>
      </c>
      <c r="E147" s="42" t="str">
        <v>Cairo</v>
      </c>
      <c r="F147" s="42">
        <v>9</v>
      </c>
      <c r="G147" s="42" t="str">
        <f>_xlfn.XLOOKUP(F147,Reps!A:A,Reps!B:B,0)</f>
        <v>Loaa</v>
      </c>
      <c r="H147" s="42">
        <v>3365</v>
      </c>
      <c r="I147" s="42" t="str" cm="1">
        <f t="array" ref="I147:M147">_xlfn.XLOOKUP(H147,Product!A:A,Product!B:F,0)</f>
        <v>MGA-584230</v>
      </c>
      <c r="J147" s="42" t="str">
        <v>L.O.L. Surprise OMG Sports Doll S3- Sparkle Star</v>
      </c>
      <c r="K147" s="42" t="str">
        <v>Dolls &amp; Accessories</v>
      </c>
      <c r="L147" s="42" t="str">
        <v>Fashion Doll</v>
      </c>
      <c r="M147" s="42" t="str">
        <v>L.O.L. Surprise</v>
      </c>
      <c r="N147" s="42">
        <v>1</v>
      </c>
      <c r="O147" s="43">
        <v>725</v>
      </c>
      <c r="P147" s="43"/>
      <c r="Q147" s="44">
        <v>44961.582032523147</v>
      </c>
      <c r="R147" s="45" t="s">
        <v>2362</v>
      </c>
    </row>
    <row r="148" spans="1:18" x14ac:dyDescent="0.3">
      <c r="A148" s="36">
        <v>147</v>
      </c>
      <c r="B148" s="37">
        <v>229</v>
      </c>
      <c r="C148" s="37">
        <v>2</v>
      </c>
      <c r="D148" s="37" t="str" cm="1">
        <f t="array" ref="D148:E148">_xlfn.XLOOKUP(C148,Table1[StoreID],Table1[[StoreName]:[Region]],0)</f>
        <v>StoreB</v>
      </c>
      <c r="E148" s="37" t="str">
        <v>Cairo</v>
      </c>
      <c r="F148" s="37">
        <v>24</v>
      </c>
      <c r="G148" s="37" t="str">
        <f>_xlfn.XLOOKUP(F148,Reps!A:A,Reps!B:B,0)</f>
        <v>Farida</v>
      </c>
      <c r="H148" s="37">
        <v>4084</v>
      </c>
      <c r="I148" s="37" t="str" cm="1">
        <f t="array" ref="I148:M148">_xlfn.XLOOKUP(H148,Product!A:A,Product!B:F,0)</f>
        <v>DOH-SH-5280</v>
      </c>
      <c r="J148" s="37" t="str">
        <v>Bingo Dough Can 56gm - Yellow</v>
      </c>
      <c r="K148" s="37" t="str">
        <v>Clay</v>
      </c>
      <c r="L148" s="37" t="str">
        <v>Dough</v>
      </c>
      <c r="M148" s="37" t="str">
        <v>Bingo Dough</v>
      </c>
      <c r="N148" s="37">
        <v>1</v>
      </c>
      <c r="O148" s="38">
        <v>10</v>
      </c>
      <c r="P148" s="38"/>
      <c r="Q148" s="39">
        <v>44965.849122881948</v>
      </c>
      <c r="R148" s="40" t="s">
        <v>2363</v>
      </c>
    </row>
    <row r="149" spans="1:18" x14ac:dyDescent="0.3">
      <c r="A149" s="41">
        <v>148</v>
      </c>
      <c r="B149" s="42">
        <v>230</v>
      </c>
      <c r="C149" s="42">
        <v>4</v>
      </c>
      <c r="D149" s="37" t="str" cm="1">
        <f t="array" ref="D149:E149">_xlfn.XLOOKUP(C149,Table1[StoreID],Table1[[StoreName]:[Region]],0)</f>
        <v>StoreD</v>
      </c>
      <c r="E149" s="42" t="str">
        <v>Alex</v>
      </c>
      <c r="F149" s="42">
        <v>33</v>
      </c>
      <c r="G149" s="42" t="str">
        <f>_xlfn.XLOOKUP(F149,Reps!A:A,Reps!B:B,0)</f>
        <v>Alaa</v>
      </c>
      <c r="H149" s="42">
        <v>3245</v>
      </c>
      <c r="I149" s="42" t="str" cm="1">
        <f t="array" ref="I149:M149">_xlfn.XLOOKUP(H149,Product!A:A,Product!B:F,0)</f>
        <v>NK-20931</v>
      </c>
      <c r="J149" s="42" t="str">
        <v>Pengoloo</v>
      </c>
      <c r="K149" s="42" t="str">
        <v>Games</v>
      </c>
      <c r="L149" s="42" t="str">
        <v>Board Game</v>
      </c>
      <c r="M149" s="42" t="str">
        <v>Nilco</v>
      </c>
      <c r="N149" s="42">
        <v>1</v>
      </c>
      <c r="O149" s="43">
        <v>175</v>
      </c>
      <c r="P149" s="43"/>
      <c r="Q149" s="44">
        <v>44965.670882951388</v>
      </c>
      <c r="R149" s="45" t="s">
        <v>2364</v>
      </c>
    </row>
    <row r="150" spans="1:18" x14ac:dyDescent="0.3">
      <c r="A150" s="36">
        <v>149</v>
      </c>
      <c r="B150" s="37">
        <v>231</v>
      </c>
      <c r="C150" s="37">
        <v>3</v>
      </c>
      <c r="D150" s="37" t="str" cm="1">
        <f t="array" ref="D150:E150">_xlfn.XLOOKUP(C150,Table1[StoreID],Table1[[StoreName]:[Region]],0)</f>
        <v>StoreC</v>
      </c>
      <c r="E150" s="37" t="str">
        <v>Alex</v>
      </c>
      <c r="F150" s="37">
        <v>30</v>
      </c>
      <c r="G150" s="37" t="str">
        <f>_xlfn.XLOOKUP(F150,Reps!A:A,Reps!B:B,0)</f>
        <v>Fady</v>
      </c>
      <c r="H150" s="37">
        <v>4214</v>
      </c>
      <c r="I150" s="37" t="str" cm="1">
        <f t="array" ref="I150:M150">_xlfn.XLOOKUP(H150,Product!A:A,Product!B:F,0)</f>
        <v>AY-20352052</v>
      </c>
      <c r="J150" s="37" t="str">
        <v>Fun Day Hop Biscuits With Butter 40 gm (Stand 12 Pieces) 20352052</v>
      </c>
      <c r="K150" s="37" t="str">
        <v>F&amp;B</v>
      </c>
      <c r="L150" s="37" t="str">
        <v>Food</v>
      </c>
      <c r="M150" s="37" t="str">
        <v>CRACKERS</v>
      </c>
      <c r="N150" s="37">
        <v>1</v>
      </c>
      <c r="O150" s="38">
        <v>5</v>
      </c>
      <c r="P150" s="38"/>
      <c r="Q150" s="39">
        <v>44962.425602002317</v>
      </c>
      <c r="R150" s="40" t="s">
        <v>2365</v>
      </c>
    </row>
    <row r="151" spans="1:18" x14ac:dyDescent="0.3">
      <c r="A151" s="41">
        <v>150</v>
      </c>
      <c r="B151" s="42">
        <v>231</v>
      </c>
      <c r="C151" s="42">
        <v>5</v>
      </c>
      <c r="D151" s="37" t="str" cm="1">
        <f t="array" ref="D151:E151">_xlfn.XLOOKUP(C151,Table1[StoreID],Table1[[StoreName]:[Region]],0)</f>
        <v>StoreE</v>
      </c>
      <c r="E151" s="42" t="str">
        <v>Delta</v>
      </c>
      <c r="F151" s="42">
        <v>34</v>
      </c>
      <c r="G151" s="42" t="str">
        <f>_xlfn.XLOOKUP(F151,Reps!A:A,Reps!B:B,0)</f>
        <v>Nora</v>
      </c>
      <c r="H151" s="42">
        <v>1099</v>
      </c>
      <c r="I151" s="42" t="str" cm="1">
        <f t="array" ref="I151:M151">_xlfn.XLOOKUP(H151,Product!A:A,Product!B:F,0)</f>
        <v>SH-3768</v>
      </c>
      <c r="J151" s="42" t="str">
        <v>Colour Change  Fashion doll Stand 12 Pieces</v>
      </c>
      <c r="K151" s="42" t="str">
        <v>Surprise</v>
      </c>
      <c r="L151" s="42" t="str">
        <v>Tube</v>
      </c>
      <c r="M151" s="42" t="str">
        <v>Barbie</v>
      </c>
      <c r="N151" s="42">
        <v>1</v>
      </c>
      <c r="O151" s="43">
        <v>287.5</v>
      </c>
      <c r="P151" s="43"/>
      <c r="Q151" s="44">
        <v>44967.785407256946</v>
      </c>
      <c r="R151" s="45" t="s">
        <v>2366</v>
      </c>
    </row>
    <row r="152" spans="1:18" x14ac:dyDescent="0.3">
      <c r="A152" s="36">
        <v>151</v>
      </c>
      <c r="B152" s="37">
        <v>232</v>
      </c>
      <c r="C152" s="37">
        <v>1</v>
      </c>
      <c r="D152" s="37" t="str" cm="1">
        <f t="array" ref="D152:E152">_xlfn.XLOOKUP(C152,Table1[StoreID],Table1[[StoreName]:[Region]],0)</f>
        <v>StoreA</v>
      </c>
      <c r="E152" s="37" t="str">
        <v>Cairo</v>
      </c>
      <c r="F152" s="37">
        <v>10</v>
      </c>
      <c r="G152" s="37" t="str">
        <f>_xlfn.XLOOKUP(F152,Reps!A:A,Reps!B:B,0)</f>
        <v>Asya</v>
      </c>
      <c r="H152" s="37">
        <v>4078</v>
      </c>
      <c r="I152" s="37" t="str" cm="1">
        <f t="array" ref="I152:M152">_xlfn.XLOOKUP(H152,Product!A:A,Product!B:F,0)</f>
        <v>E91 BP6</v>
      </c>
      <c r="J152" s="37" t="str">
        <v>Energizer Card 4+2  AA Promo</v>
      </c>
      <c r="K152" s="37" t="str">
        <v>Add-ons</v>
      </c>
      <c r="L152" s="37" t="str">
        <v>Battery</v>
      </c>
      <c r="M152" s="37" t="str">
        <v>Energizer</v>
      </c>
      <c r="N152" s="37">
        <v>1</v>
      </c>
      <c r="O152" s="38">
        <v>49.5</v>
      </c>
      <c r="P152" s="38"/>
      <c r="Q152" s="39">
        <v>44961.634169097226</v>
      </c>
      <c r="R152" s="40" t="s">
        <v>2367</v>
      </c>
    </row>
    <row r="153" spans="1:18" x14ac:dyDescent="0.3">
      <c r="A153" s="41">
        <v>152</v>
      </c>
      <c r="B153" s="42">
        <v>232</v>
      </c>
      <c r="C153" s="42">
        <v>4</v>
      </c>
      <c r="D153" s="37" t="str" cm="1">
        <f t="array" ref="D153:E153">_xlfn.XLOOKUP(C153,Table1[StoreID],Table1[[StoreName]:[Region]],0)</f>
        <v>StoreD</v>
      </c>
      <c r="E153" s="42" t="str">
        <v>Alex</v>
      </c>
      <c r="F153" s="42">
        <v>33</v>
      </c>
      <c r="G153" s="42" t="str">
        <f>_xlfn.XLOOKUP(F153,Reps!A:A,Reps!B:B,0)</f>
        <v>Alaa</v>
      </c>
      <c r="H153" s="42">
        <v>4089</v>
      </c>
      <c r="I153" s="42" t="str" cm="1">
        <f t="array" ref="I153:M153">_xlfn.XLOOKUP(H153,Product!A:A,Product!B:F,0)</f>
        <v>DOH-SH-5275</v>
      </c>
      <c r="J153" s="42" t="str">
        <v>Bingo Dough Can 56gm - Pink</v>
      </c>
      <c r="K153" s="42" t="str">
        <v>Clay</v>
      </c>
      <c r="L153" s="42" t="str">
        <v>Dough</v>
      </c>
      <c r="M153" s="42" t="str">
        <v>Bingo Dough</v>
      </c>
      <c r="N153" s="42">
        <v>2</v>
      </c>
      <c r="O153" s="43">
        <v>20</v>
      </c>
      <c r="P153" s="43"/>
      <c r="Q153" s="44">
        <v>44965.728837499999</v>
      </c>
      <c r="R153" s="45" t="s">
        <v>2368</v>
      </c>
    </row>
    <row r="154" spans="1:18" x14ac:dyDescent="0.3">
      <c r="A154" s="36">
        <v>153</v>
      </c>
      <c r="B154" s="37">
        <v>234</v>
      </c>
      <c r="C154" s="37">
        <v>3</v>
      </c>
      <c r="D154" s="37" t="str" cm="1">
        <f t="array" ref="D154:E154">_xlfn.XLOOKUP(C154,Table1[StoreID],Table1[[StoreName]:[Region]],0)</f>
        <v>StoreC</v>
      </c>
      <c r="E154" s="37" t="str">
        <v>Alex</v>
      </c>
      <c r="F154" s="37">
        <v>30</v>
      </c>
      <c r="G154" s="37" t="str">
        <f>_xlfn.XLOOKUP(F154,Reps!A:A,Reps!B:B,0)</f>
        <v>Fady</v>
      </c>
      <c r="H154" s="37">
        <v>4078</v>
      </c>
      <c r="I154" s="37" t="str" cm="1">
        <f t="array" ref="I154:M154">_xlfn.XLOOKUP(H154,Product!A:A,Product!B:F,0)</f>
        <v>E91 BP6</v>
      </c>
      <c r="J154" s="37" t="str">
        <v>Energizer Card 4+2  AA Promo</v>
      </c>
      <c r="K154" s="37" t="str">
        <v>Add-ons</v>
      </c>
      <c r="L154" s="37" t="str">
        <v>Battery</v>
      </c>
      <c r="M154" s="37" t="str">
        <v>Energizer</v>
      </c>
      <c r="N154" s="37">
        <v>1</v>
      </c>
      <c r="O154" s="38">
        <v>49.5</v>
      </c>
      <c r="P154" s="38"/>
      <c r="Q154" s="39">
        <v>44962.504596377315</v>
      </c>
      <c r="R154" s="40" t="s">
        <v>2369</v>
      </c>
    </row>
    <row r="155" spans="1:18" x14ac:dyDescent="0.3">
      <c r="A155" s="41">
        <v>154</v>
      </c>
      <c r="B155" s="42">
        <v>234</v>
      </c>
      <c r="C155" s="42">
        <v>3</v>
      </c>
      <c r="D155" s="37" t="str" cm="1">
        <f t="array" ref="D155:E155">_xlfn.XLOOKUP(C155,Table1[StoreID],Table1[[StoreName]:[Region]],0)</f>
        <v>StoreC</v>
      </c>
      <c r="E155" s="42" t="str">
        <v>Alex</v>
      </c>
      <c r="F155" s="42">
        <v>30</v>
      </c>
      <c r="G155" s="42" t="str">
        <f>_xlfn.XLOOKUP(F155,Reps!A:A,Reps!B:B,0)</f>
        <v>Fady</v>
      </c>
      <c r="H155" s="42">
        <v>76</v>
      </c>
      <c r="I155" s="42" t="str" cm="1">
        <f t="array" ref="I155:M155">_xlfn.XLOOKUP(H155,Product!A:A,Product!B:F,0)</f>
        <v>ZT-DP197119-1</v>
      </c>
      <c r="J155" s="42" t="str">
        <v>Avenir Nail stickers</v>
      </c>
      <c r="K155" s="42" t="str">
        <v>Education &amp; Learning</v>
      </c>
      <c r="L155" s="42" t="str">
        <v>Art &amp; Craft</v>
      </c>
      <c r="M155" s="42" t="str">
        <v>Avenir</v>
      </c>
      <c r="N155" s="42">
        <v>1</v>
      </c>
      <c r="O155" s="43">
        <v>39.5</v>
      </c>
      <c r="P155" s="43"/>
      <c r="Q155" s="44">
        <v>44962.504596377315</v>
      </c>
      <c r="R155" s="45" t="s">
        <v>2369</v>
      </c>
    </row>
    <row r="156" spans="1:18" x14ac:dyDescent="0.3">
      <c r="A156" s="36">
        <v>155</v>
      </c>
      <c r="B156" s="37">
        <v>234</v>
      </c>
      <c r="C156" s="37">
        <v>5</v>
      </c>
      <c r="D156" s="37" t="str" cm="1">
        <f t="array" ref="D156:E156">_xlfn.XLOOKUP(C156,Table1[StoreID],Table1[[StoreName]:[Region]],0)</f>
        <v>StoreE</v>
      </c>
      <c r="E156" s="37" t="str">
        <v>Delta</v>
      </c>
      <c r="F156" s="37">
        <v>2</v>
      </c>
      <c r="G156" s="37" t="str">
        <f>_xlfn.XLOOKUP(F156,Reps!A:A,Reps!B:B,0)</f>
        <v>Bassem</v>
      </c>
      <c r="H156" s="37">
        <v>4202</v>
      </c>
      <c r="I156" s="37" t="str" cm="1">
        <f t="array" ref="I156:M156">_xlfn.XLOOKUP(H156,Product!A:A,Product!B:F,0)</f>
        <v>AY-30022008</v>
      </c>
      <c r="J156" s="37" t="str">
        <v>Astra Natural Fruit Flavor  Lollipop 10 gm (Pack 100 Pieces) 30022008</v>
      </c>
      <c r="K156" s="37" t="str">
        <v>F&amp;B</v>
      </c>
      <c r="L156" s="37" t="str">
        <v>Food</v>
      </c>
      <c r="M156" s="37" t="str">
        <v>ASTRA</v>
      </c>
      <c r="N156" s="37">
        <v>1</v>
      </c>
      <c r="O156" s="38">
        <v>2.5</v>
      </c>
      <c r="P156" s="38"/>
      <c r="Q156" s="39">
        <v>44967.827380937502</v>
      </c>
      <c r="R156" s="40" t="s">
        <v>2370</v>
      </c>
    </row>
    <row r="157" spans="1:18" x14ac:dyDescent="0.3">
      <c r="A157" s="41">
        <v>156</v>
      </c>
      <c r="B157" s="42">
        <v>234</v>
      </c>
      <c r="C157" s="42">
        <v>5</v>
      </c>
      <c r="D157" s="37" t="str" cm="1">
        <f t="array" ref="D157:E157">_xlfn.XLOOKUP(C157,Table1[StoreID],Table1[[StoreName]:[Region]],0)</f>
        <v>StoreE</v>
      </c>
      <c r="E157" s="42" t="str">
        <v>Delta</v>
      </c>
      <c r="F157" s="42">
        <v>2</v>
      </c>
      <c r="G157" s="42" t="str">
        <f>_xlfn.XLOOKUP(F157,Reps!A:A,Reps!B:B,0)</f>
        <v>Bassem</v>
      </c>
      <c r="H157" s="42">
        <v>4202</v>
      </c>
      <c r="I157" s="42" t="str" cm="1">
        <f t="array" ref="I157:M157">_xlfn.XLOOKUP(H157,Product!A:A,Product!B:F,0)</f>
        <v>AY-30022008</v>
      </c>
      <c r="J157" s="42" t="str">
        <v>Astra Natural Fruit Flavor  Lollipop 10 gm (Pack 100 Pieces) 30022008</v>
      </c>
      <c r="K157" s="42" t="str">
        <v>F&amp;B</v>
      </c>
      <c r="L157" s="42" t="str">
        <v>Food</v>
      </c>
      <c r="M157" s="42" t="str">
        <v>ASTRA</v>
      </c>
      <c r="N157" s="42">
        <v>1</v>
      </c>
      <c r="O157" s="43">
        <v>2.5</v>
      </c>
      <c r="P157" s="43"/>
      <c r="Q157" s="44">
        <v>44967.827380937502</v>
      </c>
      <c r="R157" s="45" t="s">
        <v>2370</v>
      </c>
    </row>
    <row r="158" spans="1:18" x14ac:dyDescent="0.3">
      <c r="A158" s="36">
        <v>157</v>
      </c>
      <c r="B158" s="37">
        <v>235</v>
      </c>
      <c r="C158" s="37">
        <v>1</v>
      </c>
      <c r="D158" s="37" t="str" cm="1">
        <f t="array" ref="D158:E158">_xlfn.XLOOKUP(C158,Table1[StoreID],Table1[[StoreName]:[Region]],0)</f>
        <v>StoreA</v>
      </c>
      <c r="E158" s="37" t="str">
        <v>Cairo</v>
      </c>
      <c r="F158" s="37">
        <v>10</v>
      </c>
      <c r="G158" s="37" t="str">
        <f>_xlfn.XLOOKUP(F158,Reps!A:A,Reps!B:B,0)</f>
        <v>Asya</v>
      </c>
      <c r="H158" s="37">
        <v>4078</v>
      </c>
      <c r="I158" s="37" t="str" cm="1">
        <f t="array" ref="I158:M158">_xlfn.XLOOKUP(H158,Product!A:A,Product!B:F,0)</f>
        <v>E91 BP6</v>
      </c>
      <c r="J158" s="37" t="str">
        <v>Energizer Card 4+2  AA Promo</v>
      </c>
      <c r="K158" s="37" t="str">
        <v>Add-ons</v>
      </c>
      <c r="L158" s="37" t="str">
        <v>Battery</v>
      </c>
      <c r="M158" s="37" t="str">
        <v>Energizer</v>
      </c>
      <c r="N158" s="37">
        <v>1</v>
      </c>
      <c r="O158" s="38">
        <v>49.5</v>
      </c>
      <c r="P158" s="38"/>
      <c r="Q158" s="39">
        <v>44961.644755590278</v>
      </c>
      <c r="R158" s="40" t="s">
        <v>2371</v>
      </c>
    </row>
    <row r="159" spans="1:18" x14ac:dyDescent="0.3">
      <c r="A159" s="41">
        <v>158</v>
      </c>
      <c r="B159" s="42">
        <v>236</v>
      </c>
      <c r="C159" s="42">
        <v>1</v>
      </c>
      <c r="D159" s="37" t="str" cm="1">
        <f t="array" ref="D159:E159">_xlfn.XLOOKUP(C159,Table1[StoreID],Table1[[StoreName]:[Region]],0)</f>
        <v>StoreA</v>
      </c>
      <c r="E159" s="42" t="str">
        <v>Cairo</v>
      </c>
      <c r="F159" s="42">
        <v>15</v>
      </c>
      <c r="G159" s="42" t="str">
        <f>_xlfn.XLOOKUP(F159,Reps!A:A,Reps!B:B,0)</f>
        <v>Esraa</v>
      </c>
      <c r="H159" s="42">
        <v>3388</v>
      </c>
      <c r="I159" s="42" t="str" cm="1">
        <f t="array" ref="I159:M159">_xlfn.XLOOKUP(H159,Product!A:A,Product!B:F,0)</f>
        <v>MGA-581260</v>
      </c>
      <c r="J159" s="42" t="str">
        <v>L.O.L. Surprise Queens Doll Asst in Sidekick</v>
      </c>
      <c r="K159" s="42" t="str">
        <v>Surprise</v>
      </c>
      <c r="L159" s="42" t="str">
        <v>Ball</v>
      </c>
      <c r="M159" s="42" t="str">
        <v>L.O.L. Surprise</v>
      </c>
      <c r="N159" s="42">
        <v>1</v>
      </c>
      <c r="O159" s="43">
        <v>299.5</v>
      </c>
      <c r="P159" s="43"/>
      <c r="Q159" s="44">
        <v>44961.656154745368</v>
      </c>
      <c r="R159" s="45" t="s">
        <v>2372</v>
      </c>
    </row>
    <row r="160" spans="1:18" x14ac:dyDescent="0.3">
      <c r="A160" s="36">
        <v>159</v>
      </c>
      <c r="B160" s="37">
        <v>236</v>
      </c>
      <c r="C160" s="37">
        <v>1</v>
      </c>
      <c r="D160" s="37" t="str" cm="1">
        <f t="array" ref="D160:E160">_xlfn.XLOOKUP(C160,Table1[StoreID],Table1[[StoreName]:[Region]],0)</f>
        <v>StoreA</v>
      </c>
      <c r="E160" s="37" t="str">
        <v>Cairo</v>
      </c>
      <c r="F160" s="37">
        <v>15</v>
      </c>
      <c r="G160" s="37" t="str">
        <f>_xlfn.XLOOKUP(F160,Reps!A:A,Reps!B:B,0)</f>
        <v>Esraa</v>
      </c>
      <c r="H160" s="37">
        <v>4078</v>
      </c>
      <c r="I160" s="37" t="str" cm="1">
        <f t="array" ref="I160:M160">_xlfn.XLOOKUP(H160,Product!A:A,Product!B:F,0)</f>
        <v>E91 BP6</v>
      </c>
      <c r="J160" s="37" t="str">
        <v>Energizer Card 4+2  AA Promo</v>
      </c>
      <c r="K160" s="37" t="str">
        <v>Add-ons</v>
      </c>
      <c r="L160" s="37" t="str">
        <v>Battery</v>
      </c>
      <c r="M160" s="37" t="str">
        <v>Energizer</v>
      </c>
      <c r="N160" s="37">
        <v>1</v>
      </c>
      <c r="O160" s="38">
        <v>49.5</v>
      </c>
      <c r="P160" s="38"/>
      <c r="Q160" s="39">
        <v>44961.656154942131</v>
      </c>
      <c r="R160" s="40" t="s">
        <v>2372</v>
      </c>
    </row>
    <row r="161" spans="1:18" x14ac:dyDescent="0.3">
      <c r="A161" s="41">
        <v>160</v>
      </c>
      <c r="B161" s="42">
        <v>236</v>
      </c>
      <c r="C161" s="42">
        <v>3</v>
      </c>
      <c r="D161" s="37" t="str" cm="1">
        <f t="array" ref="D161:E161">_xlfn.XLOOKUP(C161,Table1[StoreID],Table1[[StoreName]:[Region]],0)</f>
        <v>StoreC</v>
      </c>
      <c r="E161" s="42" t="str">
        <v>Alex</v>
      </c>
      <c r="F161" s="42">
        <v>30</v>
      </c>
      <c r="G161" s="42" t="str">
        <f>_xlfn.XLOOKUP(F161,Reps!A:A,Reps!B:B,0)</f>
        <v>Fady</v>
      </c>
      <c r="H161" s="42">
        <v>3480</v>
      </c>
      <c r="I161" s="42" t="str" cm="1">
        <f t="array" ref="I161:M161">_xlfn.XLOOKUP(H161,Product!A:A,Product!B:F,0)</f>
        <v>MGA-4322EUC</v>
      </c>
      <c r="J161" s="42" t="str">
        <v>LOL Surprise OMG Fashion Show Style Edition Larose</v>
      </c>
      <c r="K161" s="42" t="str">
        <v>Dolls &amp; Accessories</v>
      </c>
      <c r="L161" s="42" t="str">
        <v>Fashion Doll</v>
      </c>
      <c r="M161" s="42" t="str">
        <v>L.O.L. Surprise</v>
      </c>
      <c r="N161" s="42">
        <v>1</v>
      </c>
      <c r="O161" s="43">
        <v>1100</v>
      </c>
      <c r="P161" s="43"/>
      <c r="Q161" s="44">
        <v>44962.578276967593</v>
      </c>
      <c r="R161" s="45" t="s">
        <v>2373</v>
      </c>
    </row>
    <row r="162" spans="1:18" x14ac:dyDescent="0.3">
      <c r="A162" s="36">
        <v>161</v>
      </c>
      <c r="B162" s="37">
        <v>236</v>
      </c>
      <c r="C162" s="37">
        <v>5</v>
      </c>
      <c r="D162" s="37" t="str" cm="1">
        <f t="array" ref="D162:E162">_xlfn.XLOOKUP(C162,Table1[StoreID],Table1[[StoreName]:[Region]],0)</f>
        <v>StoreE</v>
      </c>
      <c r="E162" s="37" t="str">
        <v>Delta</v>
      </c>
      <c r="F162" s="37">
        <v>2</v>
      </c>
      <c r="G162" s="37" t="str">
        <f>_xlfn.XLOOKUP(F162,Reps!A:A,Reps!B:B,0)</f>
        <v>Bassem</v>
      </c>
      <c r="H162" s="37">
        <v>1098</v>
      </c>
      <c r="I162" s="37" t="str" cm="1">
        <f t="array" ref="I162:M162">_xlfn.XLOOKUP(H162,Product!A:A,Product!B:F,0)</f>
        <v>SH-3769</v>
      </c>
      <c r="J162" s="37" t="str">
        <v>Colour Change  Pocket doll Stand 12 Pieces</v>
      </c>
      <c r="K162" s="37" t="str">
        <v>Surprise</v>
      </c>
      <c r="L162" s="37" t="str">
        <v>Tube</v>
      </c>
      <c r="M162" s="37" t="str">
        <v>Barbie</v>
      </c>
      <c r="N162" s="37">
        <v>1</v>
      </c>
      <c r="O162" s="38">
        <v>187.5</v>
      </c>
      <c r="P162" s="38"/>
      <c r="Q162" s="39">
        <v>44967.88853271991</v>
      </c>
      <c r="R162" s="40" t="s">
        <v>2374</v>
      </c>
    </row>
    <row r="163" spans="1:18" x14ac:dyDescent="0.3">
      <c r="A163" s="41">
        <v>162</v>
      </c>
      <c r="B163" s="42">
        <v>237</v>
      </c>
      <c r="C163" s="42">
        <v>5</v>
      </c>
      <c r="D163" s="37" t="str" cm="1">
        <f t="array" ref="D163:E163">_xlfn.XLOOKUP(C163,Table1[StoreID],Table1[[StoreName]:[Region]],0)</f>
        <v>StoreE</v>
      </c>
      <c r="E163" s="42" t="str">
        <v>Delta</v>
      </c>
      <c r="F163" s="42">
        <v>2</v>
      </c>
      <c r="G163" s="42" t="str">
        <f>_xlfn.XLOOKUP(F163,Reps!A:A,Reps!B:B,0)</f>
        <v>Bassem</v>
      </c>
      <c r="H163" s="42">
        <v>1098</v>
      </c>
      <c r="I163" s="42" t="str" cm="1">
        <f t="array" ref="I163:M163">_xlfn.XLOOKUP(H163,Product!A:A,Product!B:F,0)</f>
        <v>SH-3769</v>
      </c>
      <c r="J163" s="42" t="str">
        <v>Colour Change  Pocket doll Stand 12 Pieces</v>
      </c>
      <c r="K163" s="42" t="str">
        <v>Surprise</v>
      </c>
      <c r="L163" s="42" t="str">
        <v>Tube</v>
      </c>
      <c r="M163" s="42" t="str">
        <v>Barbie</v>
      </c>
      <c r="N163" s="42">
        <v>1</v>
      </c>
      <c r="O163" s="43">
        <v>187.5</v>
      </c>
      <c r="P163" s="43"/>
      <c r="Q163" s="44">
        <v>44967.896518483794</v>
      </c>
      <c r="R163" s="45" t="s">
        <v>2375</v>
      </c>
    </row>
    <row r="164" spans="1:18" x14ac:dyDescent="0.3">
      <c r="A164" s="36">
        <v>163</v>
      </c>
      <c r="B164" s="37">
        <v>238</v>
      </c>
      <c r="C164" s="37">
        <v>3</v>
      </c>
      <c r="D164" s="37" t="str" cm="1">
        <f t="array" ref="D164:E164">_xlfn.XLOOKUP(C164,Table1[StoreID],Table1[[StoreName]:[Region]],0)</f>
        <v>StoreC</v>
      </c>
      <c r="E164" s="37" t="str">
        <v>Alex</v>
      </c>
      <c r="F164" s="37">
        <v>30</v>
      </c>
      <c r="G164" s="37" t="str">
        <f>_xlfn.XLOOKUP(F164,Reps!A:A,Reps!B:B,0)</f>
        <v>Fady</v>
      </c>
      <c r="H164" s="37">
        <v>3557</v>
      </c>
      <c r="I164" s="37" t="str" cm="1">
        <f t="array" ref="I164:M164">_xlfn.XLOOKUP(H164,Product!A:A,Product!B:F,0)</f>
        <v>LA-BX2119Z</v>
      </c>
      <c r="J164" s="37" t="str">
        <v>B. Giggly Jigglers, Dog</v>
      </c>
      <c r="K164" s="37" t="str">
        <v>Plush &amp; Soft Toys</v>
      </c>
      <c r="L164" s="37" t="str">
        <v>Non Battery</v>
      </c>
      <c r="M164" s="37" t="str">
        <v>B.Toys</v>
      </c>
      <c r="N164" s="37">
        <v>1</v>
      </c>
      <c r="O164" s="38">
        <v>475</v>
      </c>
      <c r="P164" s="38"/>
      <c r="Q164" s="39">
        <v>44962.610298344909</v>
      </c>
      <c r="R164" s="40" t="s">
        <v>2376</v>
      </c>
    </row>
    <row r="165" spans="1:18" x14ac:dyDescent="0.3">
      <c r="A165" s="41">
        <v>164</v>
      </c>
      <c r="B165" s="42">
        <v>238</v>
      </c>
      <c r="C165" s="42">
        <v>4</v>
      </c>
      <c r="D165" s="37" t="str" cm="1">
        <f t="array" ref="D165:E165">_xlfn.XLOOKUP(C165,Table1[StoreID],Table1[[StoreName]:[Region]],0)</f>
        <v>StoreD</v>
      </c>
      <c r="E165" s="42" t="str">
        <v>Alex</v>
      </c>
      <c r="F165" s="42">
        <v>2</v>
      </c>
      <c r="G165" s="42" t="str">
        <f>_xlfn.XLOOKUP(F165,Reps!A:A,Reps!B:B,0)</f>
        <v>Bassem</v>
      </c>
      <c r="H165" s="42">
        <v>238</v>
      </c>
      <c r="I165" s="42" t="str" cm="1">
        <f t="array" ref="I165:M165">_xlfn.XLOOKUP(H165,Product!A:A,Product!B:F,0)</f>
        <v>ZT-10468</v>
      </c>
      <c r="J165" s="42" t="str">
        <v>Puzzle Sun-drenched Colosseum</v>
      </c>
      <c r="K165" s="42" t="str">
        <v>Education &amp; Learning</v>
      </c>
      <c r="L165" s="42" t="str">
        <v>Puzzle</v>
      </c>
      <c r="M165" s="42" t="str">
        <v>Trefl</v>
      </c>
      <c r="N165" s="42">
        <v>1</v>
      </c>
      <c r="O165" s="43">
        <v>174.5</v>
      </c>
      <c r="P165" s="43"/>
      <c r="Q165" s="44">
        <v>44965.794839155089</v>
      </c>
      <c r="R165" s="45" t="s">
        <v>2377</v>
      </c>
    </row>
    <row r="166" spans="1:18" x14ac:dyDescent="0.3">
      <c r="A166" s="36">
        <v>165</v>
      </c>
      <c r="B166" s="37">
        <v>238</v>
      </c>
      <c r="C166" s="37">
        <v>4</v>
      </c>
      <c r="D166" s="37" t="str" cm="1">
        <f t="array" ref="D166:E166">_xlfn.XLOOKUP(C166,Table1[StoreID],Table1[[StoreName]:[Region]],0)</f>
        <v>StoreD</v>
      </c>
      <c r="E166" s="37" t="str">
        <v>Alex</v>
      </c>
      <c r="F166" s="37">
        <v>2</v>
      </c>
      <c r="G166" s="37" t="str">
        <f>_xlfn.XLOOKUP(F166,Reps!A:A,Reps!B:B,0)</f>
        <v>Bassem</v>
      </c>
      <c r="H166" s="37">
        <v>3434</v>
      </c>
      <c r="I166" s="37" t="str" cm="1">
        <f t="array" ref="I166:M166">_xlfn.XLOOKUP(H166,Product!A:A,Product!B:F,0)</f>
        <v>MGA-578406</v>
      </c>
      <c r="J166" s="37" t="str">
        <v>Rainbow High Pacific Coast Fashion Doll-Margot De</v>
      </c>
      <c r="K166" s="37" t="str">
        <v>Dolls &amp; Accessories</v>
      </c>
      <c r="L166" s="37" t="str">
        <v>Fashion Doll</v>
      </c>
      <c r="M166" s="37" t="str">
        <v>Rainbow High</v>
      </c>
      <c r="N166" s="37">
        <v>1</v>
      </c>
      <c r="O166" s="38">
        <v>699.5</v>
      </c>
      <c r="P166" s="38"/>
      <c r="Q166" s="39">
        <v>44965.794839155089</v>
      </c>
      <c r="R166" s="40" t="s">
        <v>2377</v>
      </c>
    </row>
    <row r="167" spans="1:18" x14ac:dyDescent="0.3">
      <c r="A167" s="41">
        <v>166</v>
      </c>
      <c r="B167" s="42">
        <v>238</v>
      </c>
      <c r="C167" s="42">
        <v>4</v>
      </c>
      <c r="D167" s="37" t="str" cm="1">
        <f t="array" ref="D167:E167">_xlfn.XLOOKUP(C167,Table1[StoreID],Table1[[StoreName]:[Region]],0)</f>
        <v>StoreD</v>
      </c>
      <c r="E167" s="42" t="str">
        <v>Alex</v>
      </c>
      <c r="F167" s="42">
        <v>2</v>
      </c>
      <c r="G167" s="42" t="str">
        <f>_xlfn.XLOOKUP(F167,Reps!A:A,Reps!B:B,0)</f>
        <v>Bassem</v>
      </c>
      <c r="H167" s="42">
        <v>3378</v>
      </c>
      <c r="I167" s="42" t="str" cm="1">
        <f t="array" ref="I167:M167">_xlfn.XLOOKUP(H167,Product!A:A,Product!B:F,0)</f>
        <v>MGA-582700</v>
      </c>
      <c r="J167" s="42" t="str">
        <v>Rainbow Vision Rainbow High Rainbow Divas- Sabrina</v>
      </c>
      <c r="K167" s="42" t="str">
        <v>Dolls &amp; Accessories</v>
      </c>
      <c r="L167" s="42" t="str">
        <v>Fashion Doll</v>
      </c>
      <c r="M167" s="42" t="str">
        <v>Rainbow High</v>
      </c>
      <c r="N167" s="42">
        <v>1</v>
      </c>
      <c r="O167" s="43">
        <v>1349.5</v>
      </c>
      <c r="P167" s="43"/>
      <c r="Q167" s="44">
        <v>44965.794839155089</v>
      </c>
      <c r="R167" s="45" t="s">
        <v>2377</v>
      </c>
    </row>
    <row r="168" spans="1:18" x14ac:dyDescent="0.3">
      <c r="A168" s="36">
        <v>167</v>
      </c>
      <c r="B168" s="37">
        <v>238</v>
      </c>
      <c r="C168" s="37">
        <v>5</v>
      </c>
      <c r="D168" s="37" t="str" cm="1">
        <f t="array" ref="D168:E168">_xlfn.XLOOKUP(C168,Table1[StoreID],Table1[[StoreName]:[Region]],0)</f>
        <v>StoreE</v>
      </c>
      <c r="E168" s="37" t="str">
        <v>Delta</v>
      </c>
      <c r="F168" s="37">
        <v>2</v>
      </c>
      <c r="G168" s="37" t="str">
        <f>_xlfn.XLOOKUP(F168,Reps!A:A,Reps!B:B,0)</f>
        <v>Bassem</v>
      </c>
      <c r="H168" s="37">
        <v>1099</v>
      </c>
      <c r="I168" s="37" t="str" cm="1">
        <f t="array" ref="I168:M168">_xlfn.XLOOKUP(H168,Product!A:A,Product!B:F,0)</f>
        <v>SH-3768</v>
      </c>
      <c r="J168" s="37" t="str">
        <v>Colour Change  Fashion doll Stand 12 Pieces</v>
      </c>
      <c r="K168" s="37" t="str">
        <v>Surprise</v>
      </c>
      <c r="L168" s="37" t="str">
        <v>Tube</v>
      </c>
      <c r="M168" s="37" t="str">
        <v>Barbie</v>
      </c>
      <c r="N168" s="37">
        <v>1</v>
      </c>
      <c r="O168" s="38">
        <v>287.5</v>
      </c>
      <c r="P168" s="38"/>
      <c r="Q168" s="39">
        <v>44967.921373460646</v>
      </c>
      <c r="R168" s="40" t="s">
        <v>2378</v>
      </c>
    </row>
    <row r="169" spans="1:18" x14ac:dyDescent="0.3">
      <c r="A169" s="41">
        <v>168</v>
      </c>
      <c r="B169" s="42">
        <v>239</v>
      </c>
      <c r="C169" s="42">
        <v>5</v>
      </c>
      <c r="D169" s="37" t="str" cm="1">
        <f t="array" ref="D169:E169">_xlfn.XLOOKUP(C169,Table1[StoreID],Table1[[StoreName]:[Region]],0)</f>
        <v>StoreE</v>
      </c>
      <c r="E169" s="42" t="str">
        <v>Delta</v>
      </c>
      <c r="F169" s="42">
        <v>2</v>
      </c>
      <c r="G169" s="42" t="str">
        <f>_xlfn.XLOOKUP(F169,Reps!A:A,Reps!B:B,0)</f>
        <v>Bassem</v>
      </c>
      <c r="H169" s="42">
        <v>671</v>
      </c>
      <c r="I169" s="42" t="str" cm="1">
        <f t="array" ref="I169:M169">_xlfn.XLOOKUP(H169,Product!A:A,Product!B:F,0)</f>
        <v>TH-ZUR-9609</v>
      </c>
      <c r="J169" s="42" t="str">
        <v>COCO Surprise Cones Neon PDQ 6 Asst (12 PCS)</v>
      </c>
      <c r="K169" s="42" t="str">
        <v>Plush &amp; Soft Toys</v>
      </c>
      <c r="L169" s="42" t="str">
        <v>Non Battery</v>
      </c>
      <c r="M169" s="42" t="str">
        <v>COCO SURPRISE</v>
      </c>
      <c r="N169" s="42">
        <v>1</v>
      </c>
      <c r="O169" s="43">
        <v>149.5</v>
      </c>
      <c r="P169" s="43"/>
      <c r="Q169" s="44">
        <v>44967.941843831017</v>
      </c>
      <c r="R169" s="45" t="s">
        <v>2379</v>
      </c>
    </row>
    <row r="170" spans="1:18" x14ac:dyDescent="0.3">
      <c r="A170" s="36">
        <v>169</v>
      </c>
      <c r="B170" s="37">
        <v>240</v>
      </c>
      <c r="C170" s="37">
        <v>3</v>
      </c>
      <c r="D170" s="37" t="str" cm="1">
        <f t="array" ref="D170:E170">_xlfn.XLOOKUP(C170,Table1[StoreID],Table1[[StoreName]:[Region]],0)</f>
        <v>StoreC</v>
      </c>
      <c r="E170" s="37" t="str">
        <v>Alex</v>
      </c>
      <c r="F170" s="37">
        <v>30</v>
      </c>
      <c r="G170" s="37" t="str">
        <f>_xlfn.XLOOKUP(F170,Reps!A:A,Reps!B:B,0)</f>
        <v>Fady</v>
      </c>
      <c r="H170" s="37">
        <v>2863</v>
      </c>
      <c r="I170" s="37" t="str" cm="1">
        <f t="array" ref="I170:M170">_xlfn.XLOOKUP(H170,Product!A:A,Product!B:F,0)</f>
        <v>RSH-13007</v>
      </c>
      <c r="J170" s="37" t="str">
        <v>Moose - Bluey 20Cm Plush Blue Mix Cdu10Pcs</v>
      </c>
      <c r="K170" s="37" t="str">
        <v>Plush &amp; Soft Toys</v>
      </c>
      <c r="L170" s="37" t="str">
        <v>Non Battery</v>
      </c>
      <c r="M170" s="37" t="str">
        <v>Bluey</v>
      </c>
      <c r="N170" s="37">
        <v>1</v>
      </c>
      <c r="O170" s="38">
        <v>275</v>
      </c>
      <c r="P170" s="38"/>
      <c r="Q170" s="39">
        <v>44962.66607777778</v>
      </c>
      <c r="R170" s="40" t="s">
        <v>2380</v>
      </c>
    </row>
    <row r="171" spans="1:18" x14ac:dyDescent="0.3">
      <c r="A171" s="41">
        <v>170</v>
      </c>
      <c r="B171" s="42">
        <v>240</v>
      </c>
      <c r="C171" s="42">
        <v>3</v>
      </c>
      <c r="D171" s="37" t="str" cm="1">
        <f t="array" ref="D171:E171">_xlfn.XLOOKUP(C171,Table1[StoreID],Table1[[StoreName]:[Region]],0)</f>
        <v>StoreC</v>
      </c>
      <c r="E171" s="42" t="str">
        <v>Alex</v>
      </c>
      <c r="F171" s="42">
        <v>30</v>
      </c>
      <c r="G171" s="42" t="str">
        <f>_xlfn.XLOOKUP(F171,Reps!A:A,Reps!B:B,0)</f>
        <v>Fady</v>
      </c>
      <c r="H171" s="42">
        <v>3725</v>
      </c>
      <c r="I171" s="42" t="str" cm="1">
        <f t="array" ref="I171:M171">_xlfn.XLOOKUP(H171,Product!A:A,Product!B:F,0)</f>
        <v>JP-38550</v>
      </c>
      <c r="J171" s="42" t="str">
        <v>Mickey Mouse Fire Engine ( Same As JP-38551 )</v>
      </c>
      <c r="K171" s="42" t="str">
        <v>Vehicle - Parking &amp; Robots</v>
      </c>
      <c r="L171" s="42" t="str">
        <v>Car</v>
      </c>
      <c r="M171" s="42" t="str">
        <v>Mickey &amp; Minnie</v>
      </c>
      <c r="N171" s="42">
        <v>1</v>
      </c>
      <c r="O171" s="43">
        <v>750</v>
      </c>
      <c r="P171" s="43"/>
      <c r="Q171" s="44">
        <v>44962.666077812501</v>
      </c>
      <c r="R171" s="45" t="s">
        <v>2380</v>
      </c>
    </row>
    <row r="172" spans="1:18" x14ac:dyDescent="0.3">
      <c r="A172" s="36">
        <v>171</v>
      </c>
      <c r="B172" s="37">
        <v>242</v>
      </c>
      <c r="C172" s="37">
        <v>3</v>
      </c>
      <c r="D172" s="37" t="str" cm="1">
        <f t="array" ref="D172:E172">_xlfn.XLOOKUP(C172,Table1[StoreID],Table1[[StoreName]:[Region]],0)</f>
        <v>StoreC</v>
      </c>
      <c r="E172" s="37" t="str">
        <v>Alex</v>
      </c>
      <c r="F172" s="37">
        <v>4</v>
      </c>
      <c r="G172" s="37" t="str">
        <f>_xlfn.XLOOKUP(F172,Reps!A:A,Reps!B:B,0)</f>
        <v>Ali</v>
      </c>
      <c r="H172" s="37">
        <v>2795</v>
      </c>
      <c r="I172" s="37" t="str" cm="1">
        <f t="array" ref="I172:M172">_xlfn.XLOOKUP(H172,Product!A:A,Product!B:F,0)</f>
        <v>RSH-96542</v>
      </c>
      <c r="J172" s="37" t="str">
        <v>Moose - Scrunchmiez Surprise Cdu6Pcs</v>
      </c>
      <c r="K172" s="37" t="str">
        <v>Fashion</v>
      </c>
      <c r="L172" s="37" t="str">
        <v>Accessories</v>
      </c>
      <c r="M172" s="37" t="str">
        <v>ScrunchMiez</v>
      </c>
      <c r="N172" s="37">
        <v>1</v>
      </c>
      <c r="O172" s="38">
        <v>187.5</v>
      </c>
      <c r="P172" s="38"/>
      <c r="Q172" s="39">
        <v>44962.680620983796</v>
      </c>
      <c r="R172" s="40" t="s">
        <v>2381</v>
      </c>
    </row>
    <row r="173" spans="1:18" x14ac:dyDescent="0.3">
      <c r="A173" s="41">
        <v>172</v>
      </c>
      <c r="B173" s="42">
        <v>242</v>
      </c>
      <c r="C173" s="42">
        <v>3</v>
      </c>
      <c r="D173" s="37" t="str" cm="1">
        <f t="array" ref="D173:E173">_xlfn.XLOOKUP(C173,Table1[StoreID],Table1[[StoreName]:[Region]],0)</f>
        <v>StoreC</v>
      </c>
      <c r="E173" s="42" t="str">
        <v>Alex</v>
      </c>
      <c r="F173" s="42">
        <v>4</v>
      </c>
      <c r="G173" s="42" t="str">
        <f>_xlfn.XLOOKUP(F173,Reps!A:A,Reps!B:B,0)</f>
        <v>Ali</v>
      </c>
      <c r="H173" s="42">
        <v>2795</v>
      </c>
      <c r="I173" s="42" t="str" cm="1">
        <f t="array" ref="I173:M173">_xlfn.XLOOKUP(H173,Product!A:A,Product!B:F,0)</f>
        <v>RSH-96542</v>
      </c>
      <c r="J173" s="42" t="str">
        <v>Moose - Scrunchmiez Surprise Cdu6Pcs</v>
      </c>
      <c r="K173" s="42" t="str">
        <v>Fashion</v>
      </c>
      <c r="L173" s="42" t="str">
        <v>Accessories</v>
      </c>
      <c r="M173" s="42" t="str">
        <v>ScrunchMiez</v>
      </c>
      <c r="N173" s="42">
        <v>1</v>
      </c>
      <c r="O173" s="43">
        <v>187.5</v>
      </c>
      <c r="P173" s="43"/>
      <c r="Q173" s="44">
        <v>44962.680620983796</v>
      </c>
      <c r="R173" s="45" t="s">
        <v>2381</v>
      </c>
    </row>
    <row r="174" spans="1:18" x14ac:dyDescent="0.3">
      <c r="A174" s="36">
        <v>173</v>
      </c>
      <c r="B174" s="37">
        <v>242</v>
      </c>
      <c r="C174" s="37">
        <v>3</v>
      </c>
      <c r="D174" s="37" t="str" cm="1">
        <f t="array" ref="D174:E174">_xlfn.XLOOKUP(C174,Table1[StoreID],Table1[[StoreName]:[Region]],0)</f>
        <v>StoreC</v>
      </c>
      <c r="E174" s="37" t="str">
        <v>Alex</v>
      </c>
      <c r="F174" s="37">
        <v>4</v>
      </c>
      <c r="G174" s="37" t="str">
        <f>_xlfn.XLOOKUP(F174,Reps!A:A,Reps!B:B,0)</f>
        <v>Ali</v>
      </c>
      <c r="H174" s="37">
        <v>2795</v>
      </c>
      <c r="I174" s="37" t="str" cm="1">
        <f t="array" ref="I174:M174">_xlfn.XLOOKUP(H174,Product!A:A,Product!B:F,0)</f>
        <v>RSH-96542</v>
      </c>
      <c r="J174" s="37" t="str">
        <v>Moose - Scrunchmiez Surprise Cdu6Pcs</v>
      </c>
      <c r="K174" s="37" t="str">
        <v>Fashion</v>
      </c>
      <c r="L174" s="37" t="str">
        <v>Accessories</v>
      </c>
      <c r="M174" s="37" t="str">
        <v>ScrunchMiez</v>
      </c>
      <c r="N174" s="37">
        <v>1</v>
      </c>
      <c r="O174" s="38">
        <v>187.5</v>
      </c>
      <c r="P174" s="38"/>
      <c r="Q174" s="39">
        <v>44962.680620983796</v>
      </c>
      <c r="R174" s="40" t="s">
        <v>2381</v>
      </c>
    </row>
    <row r="175" spans="1:18" x14ac:dyDescent="0.3">
      <c r="A175" s="41">
        <v>174</v>
      </c>
      <c r="B175" s="42">
        <v>242</v>
      </c>
      <c r="C175" s="42">
        <v>3</v>
      </c>
      <c r="D175" s="37" t="str" cm="1">
        <f t="array" ref="D175:E175">_xlfn.XLOOKUP(C175,Table1[StoreID],Table1[[StoreName]:[Region]],0)</f>
        <v>StoreC</v>
      </c>
      <c r="E175" s="42" t="str">
        <v>Alex</v>
      </c>
      <c r="F175" s="42">
        <v>4</v>
      </c>
      <c r="G175" s="42" t="str">
        <f>_xlfn.XLOOKUP(F175,Reps!A:A,Reps!B:B,0)</f>
        <v>Ali</v>
      </c>
      <c r="H175" s="42">
        <v>4216</v>
      </c>
      <c r="I175" s="42" t="str" cm="1">
        <f t="array" ref="I175:M175">_xlfn.XLOOKUP(H175,Product!A:A,Product!B:F,0)</f>
        <v>AY-20352045</v>
      </c>
      <c r="J175" s="42" t="str">
        <v>Fun Day Cracks Salt Biscuits 40 gm (Pack 12 Pieces) 20352045</v>
      </c>
      <c r="K175" s="42" t="str">
        <v>F&amp;B</v>
      </c>
      <c r="L175" s="42" t="str">
        <v>Food</v>
      </c>
      <c r="M175" s="42" t="str">
        <v>CRACKERS</v>
      </c>
      <c r="N175" s="42">
        <v>1</v>
      </c>
      <c r="O175" s="43">
        <v>2.5</v>
      </c>
      <c r="P175" s="43"/>
      <c r="Q175" s="44">
        <v>44962.680621030093</v>
      </c>
      <c r="R175" s="45" t="s">
        <v>2381</v>
      </c>
    </row>
    <row r="176" spans="1:18" x14ac:dyDescent="0.3">
      <c r="A176" s="36">
        <v>175</v>
      </c>
      <c r="B176" s="37">
        <v>242</v>
      </c>
      <c r="C176" s="37">
        <v>3</v>
      </c>
      <c r="D176" s="37" t="str" cm="1">
        <f t="array" ref="D176:E176">_xlfn.XLOOKUP(C176,Table1[StoreID],Table1[[StoreName]:[Region]],0)</f>
        <v>StoreC</v>
      </c>
      <c r="E176" s="37" t="str">
        <v>Alex</v>
      </c>
      <c r="F176" s="37">
        <v>4</v>
      </c>
      <c r="G176" s="37" t="str">
        <f>_xlfn.XLOOKUP(F176,Reps!A:A,Reps!B:B,0)</f>
        <v>Ali</v>
      </c>
      <c r="H176" s="37">
        <v>4218</v>
      </c>
      <c r="I176" s="37" t="str" cm="1">
        <f t="array" ref="I176:M176">_xlfn.XLOOKUP(H176,Product!A:A,Product!B:F,0)</f>
        <v>AY-20352043</v>
      </c>
      <c r="J176" s="37" t="str">
        <v>Fun Day Olive Sticks Biscuits 40 gm (Pack 12 Pieces) 20352043</v>
      </c>
      <c r="K176" s="37" t="str">
        <v>F&amp;B</v>
      </c>
      <c r="L176" s="37" t="str">
        <v>Food</v>
      </c>
      <c r="M176" s="37" t="str">
        <v>Sticks</v>
      </c>
      <c r="N176" s="37">
        <v>1</v>
      </c>
      <c r="O176" s="38">
        <v>2.5</v>
      </c>
      <c r="P176" s="38"/>
      <c r="Q176" s="39">
        <v>44962.680621064814</v>
      </c>
      <c r="R176" s="40" t="s">
        <v>2381</v>
      </c>
    </row>
    <row r="177" spans="1:18" x14ac:dyDescent="0.3">
      <c r="A177" s="41">
        <v>176</v>
      </c>
      <c r="B177" s="42">
        <v>242</v>
      </c>
      <c r="C177" s="42">
        <v>3</v>
      </c>
      <c r="D177" s="37" t="str" cm="1">
        <f t="array" ref="D177:E177">_xlfn.XLOOKUP(C177,Table1[StoreID],Table1[[StoreName]:[Region]],0)</f>
        <v>StoreC</v>
      </c>
      <c r="E177" s="42" t="str">
        <v>Alex</v>
      </c>
      <c r="F177" s="42">
        <v>4</v>
      </c>
      <c r="G177" s="42" t="str">
        <f>_xlfn.XLOOKUP(F177,Reps!A:A,Reps!B:B,0)</f>
        <v>Ali</v>
      </c>
      <c r="H177" s="42">
        <v>4210</v>
      </c>
      <c r="I177" s="42" t="str" cm="1">
        <f t="array" ref="I177:M177">_xlfn.XLOOKUP(H177,Product!A:A,Product!B:F,0)</f>
        <v>AY-20452041</v>
      </c>
      <c r="J177" s="42" t="str">
        <v>Fun Day Sticks Pizza Biscuits 40 gm (Pack 12 Pieces) 20452041</v>
      </c>
      <c r="K177" s="42" t="str">
        <v>F&amp;B</v>
      </c>
      <c r="L177" s="42" t="str">
        <v>Food</v>
      </c>
      <c r="M177" s="42" t="str">
        <v>Sticks</v>
      </c>
      <c r="N177" s="42">
        <v>1</v>
      </c>
      <c r="O177" s="43">
        <v>2.5</v>
      </c>
      <c r="P177" s="43"/>
      <c r="Q177" s="44">
        <v>44962.680621064814</v>
      </c>
      <c r="R177" s="45" t="s">
        <v>2381</v>
      </c>
    </row>
    <row r="178" spans="1:18" x14ac:dyDescent="0.3">
      <c r="A178" s="36">
        <v>177</v>
      </c>
      <c r="B178" s="37">
        <v>242</v>
      </c>
      <c r="C178" s="37">
        <v>3</v>
      </c>
      <c r="D178" s="37" t="str" cm="1">
        <f t="array" ref="D178:E178">_xlfn.XLOOKUP(C178,Table1[StoreID],Table1[[StoreName]:[Region]],0)</f>
        <v>StoreC</v>
      </c>
      <c r="E178" s="37" t="str">
        <v>Alex</v>
      </c>
      <c r="F178" s="37">
        <v>4</v>
      </c>
      <c r="G178" s="37" t="str">
        <f>_xlfn.XLOOKUP(F178,Reps!A:A,Reps!B:B,0)</f>
        <v>Ali</v>
      </c>
      <c r="H178" s="37">
        <v>4217</v>
      </c>
      <c r="I178" s="37" t="str" cm="1">
        <f t="array" ref="I178:M178">_xlfn.XLOOKUP(H178,Product!A:A,Product!B:F,0)</f>
        <v>AY-20352044</v>
      </c>
      <c r="J178" s="37" t="str">
        <v>Fun Day Fish Crack Biscuits 40 gm (Pack 12 Pieces) 20352044</v>
      </c>
      <c r="K178" s="37" t="str">
        <v>F&amp;B</v>
      </c>
      <c r="L178" s="37" t="str">
        <v>Food</v>
      </c>
      <c r="M178" s="37" t="str">
        <v>CRACKERS</v>
      </c>
      <c r="N178" s="37">
        <v>2</v>
      </c>
      <c r="O178" s="38">
        <v>5</v>
      </c>
      <c r="P178" s="38"/>
      <c r="Q178" s="39">
        <v>44962.680621030093</v>
      </c>
      <c r="R178" s="40" t="s">
        <v>2381</v>
      </c>
    </row>
    <row r="179" spans="1:18" x14ac:dyDescent="0.3">
      <c r="A179" s="41">
        <v>178</v>
      </c>
      <c r="B179" s="42">
        <v>242</v>
      </c>
      <c r="C179" s="42">
        <v>3</v>
      </c>
      <c r="D179" s="37" t="str" cm="1">
        <f t="array" ref="D179:E179">_xlfn.XLOOKUP(C179,Table1[StoreID],Table1[[StoreName]:[Region]],0)</f>
        <v>StoreC</v>
      </c>
      <c r="E179" s="42" t="str">
        <v>Alex</v>
      </c>
      <c r="F179" s="42">
        <v>4</v>
      </c>
      <c r="G179" s="42" t="str">
        <f>_xlfn.XLOOKUP(F179,Reps!A:A,Reps!B:B,0)</f>
        <v>Ali</v>
      </c>
      <c r="H179" s="42">
        <v>4235</v>
      </c>
      <c r="I179" s="42" t="str" cm="1">
        <f t="array" ref="I179:M179">_xlfn.XLOOKUP(H179,Product!A:A,Product!B:F,0)</f>
        <v>AY-20022011</v>
      </c>
      <c r="J179" s="42" t="str">
        <v>Astra Fruit Natural Fruit Flavor (Orange &amp; Lemon) 26 gm (Pack 50 Pieces) 20022011</v>
      </c>
      <c r="K179" s="42" t="str">
        <v>F&amp;B</v>
      </c>
      <c r="L179" s="42" t="str">
        <v>Food</v>
      </c>
      <c r="M179" s="42" t="str">
        <v>ASTRA</v>
      </c>
      <c r="N179" s="42">
        <v>3</v>
      </c>
      <c r="O179" s="43">
        <v>7.5</v>
      </c>
      <c r="P179" s="43"/>
      <c r="Q179" s="44">
        <v>44962.680621064814</v>
      </c>
      <c r="R179" s="45" t="s">
        <v>2381</v>
      </c>
    </row>
    <row r="180" spans="1:18" x14ac:dyDescent="0.3">
      <c r="A180" s="36">
        <v>179</v>
      </c>
      <c r="B180" s="37">
        <v>243</v>
      </c>
      <c r="C180" s="37">
        <v>1</v>
      </c>
      <c r="D180" s="37" t="str" cm="1">
        <f t="array" ref="D180:E180">_xlfn.XLOOKUP(C180,Table1[StoreID],Table1[[StoreName]:[Region]],0)</f>
        <v>StoreA</v>
      </c>
      <c r="E180" s="37" t="str">
        <v>Cairo</v>
      </c>
      <c r="F180" s="37">
        <v>9</v>
      </c>
      <c r="G180" s="37" t="str">
        <f>_xlfn.XLOOKUP(F180,Reps!A:A,Reps!B:B,0)</f>
        <v>Loaa</v>
      </c>
      <c r="H180" s="37">
        <v>120</v>
      </c>
      <c r="I180" s="37" t="str" cm="1">
        <f t="array" ref="I180:M180">_xlfn.XLOOKUP(H180,Product!A:A,Product!B:F,0)</f>
        <v>ZT-4761</v>
      </c>
      <c r="J180" s="37" t="str">
        <v>4M Little Craft Kits Mini Plate Painting Kit</v>
      </c>
      <c r="K180" s="37" t="str">
        <v>Education &amp; Learning</v>
      </c>
      <c r="L180" s="37" t="str">
        <v>Art &amp; Craft</v>
      </c>
      <c r="M180" s="37" t="str">
        <v>4M</v>
      </c>
      <c r="N180" s="37">
        <v>1</v>
      </c>
      <c r="O180" s="38">
        <v>74.5</v>
      </c>
      <c r="P180" s="38"/>
      <c r="Q180" s="39">
        <v>44961.744747800927</v>
      </c>
      <c r="R180" s="40" t="s">
        <v>2382</v>
      </c>
    </row>
    <row r="181" spans="1:18" x14ac:dyDescent="0.3">
      <c r="A181" s="41">
        <v>180</v>
      </c>
      <c r="B181" s="42">
        <v>243</v>
      </c>
      <c r="C181" s="42">
        <v>4</v>
      </c>
      <c r="D181" s="37" t="str" cm="1">
        <f t="array" ref="D181:E181">_xlfn.XLOOKUP(C181,Table1[StoreID],Table1[[StoreName]:[Region]],0)</f>
        <v>StoreD</v>
      </c>
      <c r="E181" s="42" t="str">
        <v>Alex</v>
      </c>
      <c r="F181" s="42">
        <v>2</v>
      </c>
      <c r="G181" s="42" t="str">
        <f>_xlfn.XLOOKUP(F181,Reps!A:A,Reps!B:B,0)</f>
        <v>Bassem</v>
      </c>
      <c r="H181" s="42">
        <v>1169</v>
      </c>
      <c r="I181" s="42" t="str" cm="1">
        <f t="array" ref="I181:M181">_xlfn.XLOOKUP(H181,Product!A:A,Product!B:F,0)</f>
        <v>SH-3680</v>
      </c>
      <c r="J181" s="42" t="str">
        <v>Die Cast Super Hero 6asst</v>
      </c>
      <c r="K181" s="42" t="str">
        <v>Vehicle - Parking &amp; Robots</v>
      </c>
      <c r="L181" s="42" t="str">
        <v>Car</v>
      </c>
      <c r="M181" s="42" t="str">
        <v>Super Hero</v>
      </c>
      <c r="N181" s="42">
        <v>1</v>
      </c>
      <c r="O181" s="43">
        <v>25</v>
      </c>
      <c r="P181" s="43"/>
      <c r="Q181" s="44">
        <v>44966.447903206019</v>
      </c>
      <c r="R181" s="45" t="s">
        <v>2383</v>
      </c>
    </row>
    <row r="182" spans="1:18" x14ac:dyDescent="0.3">
      <c r="A182" s="36">
        <v>181</v>
      </c>
      <c r="B182" s="37">
        <v>243</v>
      </c>
      <c r="C182" s="37">
        <v>4</v>
      </c>
      <c r="D182" s="37" t="str" cm="1">
        <f t="array" ref="D182:E182">_xlfn.XLOOKUP(C182,Table1[StoreID],Table1[[StoreName]:[Region]],0)</f>
        <v>StoreD</v>
      </c>
      <c r="E182" s="37" t="str">
        <v>Alex</v>
      </c>
      <c r="F182" s="37">
        <v>2</v>
      </c>
      <c r="G182" s="37" t="str">
        <f>_xlfn.XLOOKUP(F182,Reps!A:A,Reps!B:B,0)</f>
        <v>Bassem</v>
      </c>
      <c r="H182" s="37">
        <v>1165</v>
      </c>
      <c r="I182" s="37" t="str" cm="1">
        <f t="array" ref="I182:M182">_xlfn.XLOOKUP(H182,Product!A:A,Product!B:F,0)</f>
        <v>SH-3684</v>
      </c>
      <c r="J182" s="37" t="str">
        <v>Die Cast Super Hero 6asst</v>
      </c>
      <c r="K182" s="37" t="str">
        <v>Vehicle - Parking &amp; Robots</v>
      </c>
      <c r="L182" s="37" t="str">
        <v>Car</v>
      </c>
      <c r="M182" s="37" t="str">
        <v>Super Hero</v>
      </c>
      <c r="N182" s="37">
        <v>1</v>
      </c>
      <c r="O182" s="38">
        <v>25</v>
      </c>
      <c r="P182" s="38"/>
      <c r="Q182" s="39">
        <v>44966.447903206019</v>
      </c>
      <c r="R182" s="40" t="s">
        <v>2383</v>
      </c>
    </row>
    <row r="183" spans="1:18" x14ac:dyDescent="0.3">
      <c r="A183" s="41">
        <v>182</v>
      </c>
      <c r="B183" s="42">
        <v>245</v>
      </c>
      <c r="C183" s="42">
        <v>1</v>
      </c>
      <c r="D183" s="37" t="str" cm="1">
        <f t="array" ref="D183:E183">_xlfn.XLOOKUP(C183,Table1[StoreID],Table1[[StoreName]:[Region]],0)</f>
        <v>StoreA</v>
      </c>
      <c r="E183" s="42" t="str">
        <v>Cairo</v>
      </c>
      <c r="F183" s="42">
        <v>5</v>
      </c>
      <c r="G183" s="42" t="str">
        <f>_xlfn.XLOOKUP(F183,Reps!A:A,Reps!B:B,0)</f>
        <v>Yara</v>
      </c>
      <c r="H183" s="42">
        <v>4092</v>
      </c>
      <c r="I183" s="42" t="str" cm="1">
        <f t="array" ref="I183:M183">_xlfn.XLOOKUP(H183,Product!A:A,Product!B:F,0)</f>
        <v>DOH-SH-3662</v>
      </c>
      <c r="J183" s="42" t="str">
        <v>Bingo Dough 5 Mini Can Style 1</v>
      </c>
      <c r="K183" s="42" t="str">
        <v>Clay</v>
      </c>
      <c r="L183" s="42" t="str">
        <v>Dough</v>
      </c>
      <c r="M183" s="42" t="str">
        <v>Bingo Dough</v>
      </c>
      <c r="N183" s="42">
        <v>1</v>
      </c>
      <c r="O183" s="43">
        <v>25</v>
      </c>
      <c r="P183" s="43"/>
      <c r="Q183" s="44">
        <v>44961.76589884259</v>
      </c>
      <c r="R183" s="45" t="s">
        <v>2384</v>
      </c>
    </row>
    <row r="184" spans="1:18" x14ac:dyDescent="0.3">
      <c r="A184" s="36">
        <v>183</v>
      </c>
      <c r="B184" s="37">
        <v>245</v>
      </c>
      <c r="C184" s="37">
        <v>5</v>
      </c>
      <c r="D184" s="37" t="str" cm="1">
        <f t="array" ref="D184:E184">_xlfn.XLOOKUP(C184,Table1[StoreID],Table1[[StoreName]:[Region]],0)</f>
        <v>StoreE</v>
      </c>
      <c r="E184" s="37" t="str">
        <v>Delta</v>
      </c>
      <c r="F184" s="37">
        <v>34</v>
      </c>
      <c r="G184" s="37" t="str">
        <f>_xlfn.XLOOKUP(F184,Reps!A:A,Reps!B:B,0)</f>
        <v>Nora</v>
      </c>
      <c r="H184" s="37">
        <v>4090</v>
      </c>
      <c r="I184" s="37" t="str" cm="1">
        <f t="array" ref="I184:M184">_xlfn.XLOOKUP(H184,Product!A:A,Product!B:F,0)</f>
        <v>DOH-SH-3664</v>
      </c>
      <c r="J184" s="37" t="str">
        <v>Bingo Dough 10 Mini Can</v>
      </c>
      <c r="K184" s="37" t="str">
        <v>Clay</v>
      </c>
      <c r="L184" s="37" t="str">
        <v>Dough</v>
      </c>
      <c r="M184" s="37" t="str">
        <v>Bingo Dough</v>
      </c>
      <c r="N184" s="37">
        <v>1</v>
      </c>
      <c r="O184" s="38">
        <v>47.5</v>
      </c>
      <c r="P184" s="38"/>
      <c r="Q184" s="39">
        <v>44968.558119293979</v>
      </c>
      <c r="R184" s="40" t="s">
        <v>2385</v>
      </c>
    </row>
    <row r="185" spans="1:18" x14ac:dyDescent="0.3">
      <c r="A185" s="41">
        <v>184</v>
      </c>
      <c r="B185" s="42">
        <v>248</v>
      </c>
      <c r="C185" s="42">
        <v>1</v>
      </c>
      <c r="D185" s="37" t="str" cm="1">
        <f t="array" ref="D185:E185">_xlfn.XLOOKUP(C185,Table1[StoreID],Table1[[StoreName]:[Region]],0)</f>
        <v>StoreA</v>
      </c>
      <c r="E185" s="42" t="str">
        <v>Cairo</v>
      </c>
      <c r="F185" s="42">
        <v>3</v>
      </c>
      <c r="G185" s="42" t="str">
        <f>_xlfn.XLOOKUP(F185,Reps!A:A,Reps!B:B,0)</f>
        <v>Nada</v>
      </c>
      <c r="H185" s="42">
        <v>3972</v>
      </c>
      <c r="I185" s="42" t="str" cm="1">
        <f t="array" ref="I185:M185">_xlfn.XLOOKUP(H185,Product!A:A,Product!B:F,0)</f>
        <v>HK-0150</v>
      </c>
      <c r="J185" s="42" t="str">
        <v>Bingo Dough 3D assorted Box - Burger Maker TOM&amp;JER</v>
      </c>
      <c r="K185" s="42" t="str">
        <v>Clay</v>
      </c>
      <c r="L185" s="42" t="str">
        <v>Dough</v>
      </c>
      <c r="M185" s="42" t="str">
        <v>Bingo Dough</v>
      </c>
      <c r="N185" s="42">
        <v>1</v>
      </c>
      <c r="O185" s="43">
        <v>50</v>
      </c>
      <c r="P185" s="43"/>
      <c r="Q185" s="44">
        <v>44961.779531597225</v>
      </c>
      <c r="R185" s="45" t="s">
        <v>2386</v>
      </c>
    </row>
    <row r="186" spans="1:18" x14ac:dyDescent="0.3">
      <c r="A186" s="36">
        <v>185</v>
      </c>
      <c r="B186" s="37">
        <v>248</v>
      </c>
      <c r="C186" s="37">
        <v>1</v>
      </c>
      <c r="D186" s="37" t="str" cm="1">
        <f t="array" ref="D186:E186">_xlfn.XLOOKUP(C186,Table1[StoreID],Table1[[StoreName]:[Region]],0)</f>
        <v>StoreA</v>
      </c>
      <c r="E186" s="37" t="str">
        <v>Cairo</v>
      </c>
      <c r="F186" s="37">
        <v>3</v>
      </c>
      <c r="G186" s="37" t="str">
        <f>_xlfn.XLOOKUP(F186,Reps!A:A,Reps!B:B,0)</f>
        <v>Nada</v>
      </c>
      <c r="H186" s="37">
        <v>1169</v>
      </c>
      <c r="I186" s="37" t="str" cm="1">
        <f t="array" ref="I186:M186">_xlfn.XLOOKUP(H186,Product!A:A,Product!B:F,0)</f>
        <v>SH-3680</v>
      </c>
      <c r="J186" s="37" t="str">
        <v>Die Cast Super Hero 6asst</v>
      </c>
      <c r="K186" s="37" t="str">
        <v>Vehicle - Parking &amp; Robots</v>
      </c>
      <c r="L186" s="37" t="str">
        <v>Car</v>
      </c>
      <c r="M186" s="37" t="str">
        <v>Super Hero</v>
      </c>
      <c r="N186" s="37">
        <v>1</v>
      </c>
      <c r="O186" s="38">
        <v>25</v>
      </c>
      <c r="P186" s="38"/>
      <c r="Q186" s="39">
        <v>44961.779531712964</v>
      </c>
      <c r="R186" s="40" t="s">
        <v>2386</v>
      </c>
    </row>
    <row r="187" spans="1:18" x14ac:dyDescent="0.3">
      <c r="A187" s="41">
        <v>186</v>
      </c>
      <c r="B187" s="42">
        <v>249</v>
      </c>
      <c r="C187" s="42">
        <v>4</v>
      </c>
      <c r="D187" s="37" t="str" cm="1">
        <f t="array" ref="D187:E187">_xlfn.XLOOKUP(C187,Table1[StoreID],Table1[[StoreName]:[Region]],0)</f>
        <v>StoreD</v>
      </c>
      <c r="E187" s="42" t="str">
        <v>Alex</v>
      </c>
      <c r="F187" s="42">
        <v>2</v>
      </c>
      <c r="G187" s="42" t="str">
        <f>_xlfn.XLOOKUP(F187,Reps!A:A,Reps!B:B,0)</f>
        <v>Bassem</v>
      </c>
      <c r="H187" s="42">
        <v>1138</v>
      </c>
      <c r="I187" s="42" t="str" cm="1">
        <f t="array" ref="I187:M187">_xlfn.XLOOKUP(H187,Product!A:A,Product!B:F,0)</f>
        <v>SH-3713</v>
      </c>
      <c r="J187" s="42" t="str">
        <v>12INCH AVENGER WITH LIGHT&amp;SOUNDS 12INCH 18ASST</v>
      </c>
      <c r="K187" s="42" t="str">
        <v>Action Figure</v>
      </c>
      <c r="L187" s="42" t="str">
        <v>Figures</v>
      </c>
      <c r="M187" s="42" t="str">
        <v>Super Hero</v>
      </c>
      <c r="N187" s="42">
        <v>1</v>
      </c>
      <c r="O187" s="43">
        <v>200</v>
      </c>
      <c r="P187" s="43"/>
      <c r="Q187" s="44">
        <v>44966.564037881944</v>
      </c>
      <c r="R187" s="45" t="s">
        <v>2387</v>
      </c>
    </row>
    <row r="188" spans="1:18" x14ac:dyDescent="0.3">
      <c r="A188" s="36">
        <v>187</v>
      </c>
      <c r="B188" s="37">
        <v>249</v>
      </c>
      <c r="C188" s="37">
        <v>5</v>
      </c>
      <c r="D188" s="37" t="str" cm="1">
        <f t="array" ref="D188:E188">_xlfn.XLOOKUP(C188,Table1[StoreID],Table1[[StoreName]:[Region]],0)</f>
        <v>StoreE</v>
      </c>
      <c r="E188" s="37" t="str">
        <v>Delta</v>
      </c>
      <c r="F188" s="37">
        <v>34</v>
      </c>
      <c r="G188" s="37" t="str">
        <f>_xlfn.XLOOKUP(F188,Reps!A:A,Reps!B:B,0)</f>
        <v>Nora</v>
      </c>
      <c r="H188" s="37">
        <v>15</v>
      </c>
      <c r="I188" s="37" t="str" cm="1">
        <f t="array" ref="I188:M188">_xlfn.XLOOKUP(H188,Product!A:A,Product!B:F,0)</f>
        <v>ZUR-7487</v>
      </c>
      <c r="J188" s="37" t="str">
        <v>Zuru Smasher Smashers Dino Island Mega Dino Egg Over 25 Surprisses</v>
      </c>
      <c r="K188" s="37" t="str">
        <v>Surprise</v>
      </c>
      <c r="L188" s="37" t="str">
        <v>Egg</v>
      </c>
      <c r="M188" s="37" t="str">
        <v>Smashers</v>
      </c>
      <c r="N188" s="37">
        <v>1</v>
      </c>
      <c r="O188" s="38">
        <v>575</v>
      </c>
      <c r="P188" s="38"/>
      <c r="Q188" s="39">
        <v>44968.609270219909</v>
      </c>
      <c r="R188" s="40" t="s">
        <v>2388</v>
      </c>
    </row>
    <row r="189" spans="1:18" x14ac:dyDescent="0.3">
      <c r="A189" s="41">
        <v>188</v>
      </c>
      <c r="B189" s="42">
        <v>250</v>
      </c>
      <c r="C189" s="42">
        <v>5</v>
      </c>
      <c r="D189" s="37" t="str" cm="1">
        <f t="array" ref="D189:E189">_xlfn.XLOOKUP(C189,Table1[StoreID],Table1[[StoreName]:[Region]],0)</f>
        <v>StoreE</v>
      </c>
      <c r="E189" s="42" t="str">
        <v>Delta</v>
      </c>
      <c r="F189" s="42">
        <v>34</v>
      </c>
      <c r="G189" s="42" t="str">
        <f>_xlfn.XLOOKUP(F189,Reps!A:A,Reps!B:B,0)</f>
        <v>Nora</v>
      </c>
      <c r="H189" s="42">
        <v>11</v>
      </c>
      <c r="I189" s="42" t="str" cm="1">
        <f t="array" ref="I189:M189">_xlfn.XLOOKUP(H189,Product!A:A,Product!B:F,0)</f>
        <v>ZUR-9259</v>
      </c>
      <c r="J189" s="42" t="str">
        <v>Zuru Rainbocorns KitTYcorn Magic Glowing 10 Surprises  S1 -CDU6PCS</v>
      </c>
      <c r="K189" s="42" t="str">
        <v>Surprise</v>
      </c>
      <c r="L189" s="42" t="str">
        <v>Egg</v>
      </c>
      <c r="M189" s="42" t="str">
        <v>Rainbocorns</v>
      </c>
      <c r="N189" s="42">
        <v>1</v>
      </c>
      <c r="O189" s="43">
        <v>225</v>
      </c>
      <c r="P189" s="43"/>
      <c r="Q189" s="44">
        <v>44968.634840312501</v>
      </c>
      <c r="R189" s="45" t="s">
        <v>2389</v>
      </c>
    </row>
    <row r="190" spans="1:18" x14ac:dyDescent="0.3">
      <c r="A190" s="36">
        <v>189</v>
      </c>
      <c r="B190" s="37">
        <v>251</v>
      </c>
      <c r="C190" s="37">
        <v>1</v>
      </c>
      <c r="D190" s="37" t="str" cm="1">
        <f t="array" ref="D190:E190">_xlfn.XLOOKUP(C190,Table1[StoreID],Table1[[StoreName]:[Region]],0)</f>
        <v>StoreA</v>
      </c>
      <c r="E190" s="37" t="str">
        <v>Cairo</v>
      </c>
      <c r="F190" s="37">
        <v>11</v>
      </c>
      <c r="G190" s="37" t="str">
        <f>_xlfn.XLOOKUP(F190,Reps!A:A,Reps!B:B,0)</f>
        <v>Ola</v>
      </c>
      <c r="H190" s="37">
        <v>3312</v>
      </c>
      <c r="I190" s="37" t="str" cm="1">
        <f t="array" ref="I190:M190">_xlfn.XLOOKUP(H190,Product!A:A,Product!B:F,0)</f>
        <v>NK-20061</v>
      </c>
      <c r="J190" s="37" t="str">
        <v>Cross Words English</v>
      </c>
      <c r="K190" s="37" t="str">
        <v>Games</v>
      </c>
      <c r="L190" s="37" t="str">
        <v>Board Game</v>
      </c>
      <c r="M190" s="37" t="str">
        <v>Nilco</v>
      </c>
      <c r="N190" s="37">
        <v>1</v>
      </c>
      <c r="O190" s="38">
        <v>137.5</v>
      </c>
      <c r="P190" s="38"/>
      <c r="Q190" s="39">
        <v>44961.789286145831</v>
      </c>
      <c r="R190" s="40" t="s">
        <v>2390</v>
      </c>
    </row>
    <row r="191" spans="1:18" x14ac:dyDescent="0.3">
      <c r="A191" s="41">
        <v>190</v>
      </c>
      <c r="B191" s="42">
        <v>251</v>
      </c>
      <c r="C191" s="42">
        <v>1</v>
      </c>
      <c r="D191" s="37" t="str" cm="1">
        <f t="array" ref="D191:E191">_xlfn.XLOOKUP(C191,Table1[StoreID],Table1[[StoreName]:[Region]],0)</f>
        <v>StoreA</v>
      </c>
      <c r="E191" s="42" t="str">
        <v>Cairo</v>
      </c>
      <c r="F191" s="42">
        <v>11</v>
      </c>
      <c r="G191" s="42" t="str">
        <f>_xlfn.XLOOKUP(F191,Reps!A:A,Reps!B:B,0)</f>
        <v>Ola</v>
      </c>
      <c r="H191" s="42">
        <v>3225</v>
      </c>
      <c r="I191" s="42" t="str" cm="1">
        <f t="array" ref="I191:M191">_xlfn.XLOOKUP(H191,Product!A:A,Product!B:F,0)</f>
        <v>NK-21242</v>
      </c>
      <c r="J191" s="42" t="str">
        <v>High Five Original Travel</v>
      </c>
      <c r="K191" s="42" t="str">
        <v>Games</v>
      </c>
      <c r="L191" s="42" t="str">
        <v>Board Game</v>
      </c>
      <c r="M191" s="42" t="str">
        <v>Nilco</v>
      </c>
      <c r="N191" s="42">
        <v>1</v>
      </c>
      <c r="O191" s="43">
        <v>34.5</v>
      </c>
      <c r="P191" s="43"/>
      <c r="Q191" s="44">
        <v>44961.789286192128</v>
      </c>
      <c r="R191" s="45" t="s">
        <v>2390</v>
      </c>
    </row>
    <row r="192" spans="1:18" x14ac:dyDescent="0.3">
      <c r="A192" s="36">
        <v>191</v>
      </c>
      <c r="B192" s="37">
        <v>251</v>
      </c>
      <c r="C192" s="37">
        <v>1</v>
      </c>
      <c r="D192" s="37" t="str" cm="1">
        <f t="array" ref="D192:E192">_xlfn.XLOOKUP(C192,Table1[StoreID],Table1[[StoreName]:[Region]],0)</f>
        <v>StoreA</v>
      </c>
      <c r="E192" s="37" t="str">
        <v>Cairo</v>
      </c>
      <c r="F192" s="37">
        <v>11</v>
      </c>
      <c r="G192" s="37" t="str">
        <f>_xlfn.XLOOKUP(F192,Reps!A:A,Reps!B:B,0)</f>
        <v>Ola</v>
      </c>
      <c r="H192" s="37">
        <v>3226</v>
      </c>
      <c r="I192" s="37" t="str" cm="1">
        <f t="array" ref="I192:M192">_xlfn.XLOOKUP(H192,Product!A:A,Product!B:F,0)</f>
        <v>NK-21235</v>
      </c>
      <c r="J192" s="37" t="str">
        <v>High Five Educational Travel</v>
      </c>
      <c r="K192" s="37" t="str">
        <v>Games</v>
      </c>
      <c r="L192" s="37" t="str">
        <v>Board Game</v>
      </c>
      <c r="M192" s="37" t="str">
        <v>Nilco</v>
      </c>
      <c r="N192" s="37">
        <v>1</v>
      </c>
      <c r="O192" s="38">
        <v>34.5</v>
      </c>
      <c r="P192" s="38"/>
      <c r="Q192" s="39">
        <v>44961.789286192128</v>
      </c>
      <c r="R192" s="40" t="s">
        <v>2390</v>
      </c>
    </row>
    <row r="193" spans="1:18" x14ac:dyDescent="0.3">
      <c r="A193" s="41">
        <v>192</v>
      </c>
      <c r="B193" s="42">
        <v>251</v>
      </c>
      <c r="C193" s="42">
        <v>5</v>
      </c>
      <c r="D193" s="37" t="str" cm="1">
        <f t="array" ref="D193:E193">_xlfn.XLOOKUP(C193,Table1[StoreID],Table1[[StoreName]:[Region]],0)</f>
        <v>StoreE</v>
      </c>
      <c r="E193" s="42" t="str">
        <v>Delta</v>
      </c>
      <c r="F193" s="42">
        <v>2</v>
      </c>
      <c r="G193" s="42" t="str">
        <f>_xlfn.XLOOKUP(F193,Reps!A:A,Reps!B:B,0)</f>
        <v>Bassem</v>
      </c>
      <c r="H193" s="42">
        <v>4085</v>
      </c>
      <c r="I193" s="42" t="str" cm="1">
        <f t="array" ref="I193:M193">_xlfn.XLOOKUP(H193,Product!A:A,Product!B:F,0)</f>
        <v>DOH-SH-5279</v>
      </c>
      <c r="J193" s="42" t="str">
        <v>Bingo Dough Can 56gm - Orange</v>
      </c>
      <c r="K193" s="42" t="str">
        <v>Clay</v>
      </c>
      <c r="L193" s="42" t="str">
        <v>Dough</v>
      </c>
      <c r="M193" s="42" t="str">
        <v>Bingo Dough</v>
      </c>
      <c r="N193" s="42">
        <v>1</v>
      </c>
      <c r="O193" s="43">
        <v>10</v>
      </c>
      <c r="P193" s="43"/>
      <c r="Q193" s="44">
        <v>44968.651029363427</v>
      </c>
      <c r="R193" s="45" t="s">
        <v>2391</v>
      </c>
    </row>
    <row r="194" spans="1:18" x14ac:dyDescent="0.3">
      <c r="A194" s="36">
        <v>193</v>
      </c>
      <c r="B194" s="37">
        <v>252</v>
      </c>
      <c r="C194" s="37">
        <v>4</v>
      </c>
      <c r="D194" s="37" t="str" cm="1">
        <f t="array" ref="D194:E194">_xlfn.XLOOKUP(C194,Table1[StoreID],Table1[[StoreName]:[Region]],0)</f>
        <v>StoreD</v>
      </c>
      <c r="E194" s="37" t="str">
        <v>Alex</v>
      </c>
      <c r="F194" s="37">
        <v>2</v>
      </c>
      <c r="G194" s="37" t="str">
        <f>_xlfn.XLOOKUP(F194,Reps!A:A,Reps!B:B,0)</f>
        <v>Bassem</v>
      </c>
      <c r="H194" s="37">
        <v>659</v>
      </c>
      <c r="I194" s="37" t="str" cm="1">
        <f t="array" ref="I194:M194">_xlfn.XLOOKUP(H194,Product!A:A,Product!B:F,0)</f>
        <v>TMP-15256</v>
      </c>
      <c r="J194" s="37" t="str">
        <v>Mcfarlane Dc Black Adam Movie 7In Figures Black Adam (Hero Costume)</v>
      </c>
      <c r="K194" s="37" t="str">
        <v>Action Figure</v>
      </c>
      <c r="L194" s="37" t="str">
        <v>Figures</v>
      </c>
      <c r="M194" s="37" t="str">
        <v>Dc Multiverse</v>
      </c>
      <c r="N194" s="37">
        <v>1</v>
      </c>
      <c r="O194" s="38">
        <v>449.5</v>
      </c>
      <c r="P194" s="38"/>
      <c r="Q194" s="39">
        <v>44966.58362326389</v>
      </c>
      <c r="R194" s="40" t="s">
        <v>2392</v>
      </c>
    </row>
    <row r="195" spans="1:18" x14ac:dyDescent="0.3">
      <c r="A195" s="41">
        <v>194</v>
      </c>
      <c r="B195" s="42">
        <v>252</v>
      </c>
      <c r="C195" s="42">
        <v>4</v>
      </c>
      <c r="D195" s="37" t="str" cm="1">
        <f t="array" ref="D195:E195">_xlfn.XLOOKUP(C195,Table1[StoreID],Table1[[StoreName]:[Region]],0)</f>
        <v>StoreD</v>
      </c>
      <c r="E195" s="42" t="str">
        <v>Alex</v>
      </c>
      <c r="F195" s="42">
        <v>2</v>
      </c>
      <c r="G195" s="42" t="str">
        <f>_xlfn.XLOOKUP(F195,Reps!A:A,Reps!B:B,0)</f>
        <v>Bassem</v>
      </c>
      <c r="H195" s="42">
        <v>651</v>
      </c>
      <c r="I195" s="42" t="str" cm="1">
        <f t="array" ref="I195:M195">_xlfn.XLOOKUP(H195,Product!A:A,Product!B:F,0)</f>
        <v>TMP-15458</v>
      </c>
      <c r="J195" s="42" t="str">
        <v>DC Collector Multipack  Batman Vs Hush</v>
      </c>
      <c r="K195" s="42" t="str">
        <v>Action Figure</v>
      </c>
      <c r="L195" s="42" t="str">
        <v>Figures</v>
      </c>
      <c r="M195" s="42" t="str">
        <v>DC Comics</v>
      </c>
      <c r="N195" s="42">
        <v>1</v>
      </c>
      <c r="O195" s="43">
        <v>747.5</v>
      </c>
      <c r="P195" s="43"/>
      <c r="Q195" s="44">
        <v>44966.58362326389</v>
      </c>
      <c r="R195" s="45" t="s">
        <v>2392</v>
      </c>
    </row>
    <row r="196" spans="1:18" x14ac:dyDescent="0.3">
      <c r="A196" s="36">
        <v>195</v>
      </c>
      <c r="B196" s="37">
        <v>252</v>
      </c>
      <c r="C196" s="37">
        <v>4</v>
      </c>
      <c r="D196" s="37" t="str" cm="1">
        <f t="array" ref="D196:E196">_xlfn.XLOOKUP(C196,Table1[StoreID],Table1[[StoreName]:[Region]],0)</f>
        <v>StoreD</v>
      </c>
      <c r="E196" s="37" t="str">
        <v>Alex</v>
      </c>
      <c r="F196" s="37">
        <v>2</v>
      </c>
      <c r="G196" s="37" t="str">
        <f>_xlfn.XLOOKUP(F196,Reps!A:A,Reps!B:B,0)</f>
        <v>Bassem</v>
      </c>
      <c r="H196" s="37">
        <v>650</v>
      </c>
      <c r="I196" s="37" t="str" cm="1">
        <f t="array" ref="I196:M196">_xlfn.XLOOKUP(H196,Product!A:A,Product!B:F,0)</f>
        <v>TMP-15620-2</v>
      </c>
      <c r="J196" s="37" t="str">
        <v>DC McFarlane  BUILDA-A 7IN Figures-Batman Beyond-S</v>
      </c>
      <c r="K196" s="37" t="str">
        <v>Action Figure</v>
      </c>
      <c r="L196" s="37" t="str">
        <v>Figures</v>
      </c>
      <c r="M196" s="37" t="str">
        <v>DC Comics</v>
      </c>
      <c r="N196" s="37">
        <v>1</v>
      </c>
      <c r="O196" s="38">
        <v>450</v>
      </c>
      <c r="P196" s="38"/>
      <c r="Q196" s="39">
        <v>44966.58362326389</v>
      </c>
      <c r="R196" s="40" t="s">
        <v>2392</v>
      </c>
    </row>
    <row r="197" spans="1:18" x14ac:dyDescent="0.3">
      <c r="A197" s="41">
        <v>196</v>
      </c>
      <c r="B197" s="42">
        <v>252</v>
      </c>
      <c r="C197" s="42">
        <v>4</v>
      </c>
      <c r="D197" s="37" t="str" cm="1">
        <f t="array" ref="D197:E197">_xlfn.XLOOKUP(C197,Table1[StoreID],Table1[[StoreName]:[Region]],0)</f>
        <v>StoreD</v>
      </c>
      <c r="E197" s="42" t="str">
        <v>Alex</v>
      </c>
      <c r="F197" s="42">
        <v>2</v>
      </c>
      <c r="G197" s="42" t="str">
        <f>_xlfn.XLOOKUP(F197,Reps!A:A,Reps!B:B,0)</f>
        <v>Bassem</v>
      </c>
      <c r="H197" s="42">
        <v>3412</v>
      </c>
      <c r="I197" s="42" t="str" cm="1">
        <f t="array" ref="I197:M197">_xlfn.XLOOKUP(H197,Product!A:A,Product!B:F,0)</f>
        <v>MGA-579953</v>
      </c>
      <c r="J197" s="42" t="str">
        <v>RH Junior High Fashion Doll - Ruby Anderson (Red)</v>
      </c>
      <c r="K197" s="42" t="str">
        <v>Dolls &amp; Accessories</v>
      </c>
      <c r="L197" s="42" t="str">
        <v>Fashion Doll</v>
      </c>
      <c r="M197" s="42" t="str">
        <v>Rainbow High</v>
      </c>
      <c r="N197" s="42">
        <v>1</v>
      </c>
      <c r="O197" s="43">
        <v>550</v>
      </c>
      <c r="P197" s="43"/>
      <c r="Q197" s="44">
        <v>44966.58362326389</v>
      </c>
      <c r="R197" s="45" t="s">
        <v>2392</v>
      </c>
    </row>
    <row r="198" spans="1:18" x14ac:dyDescent="0.3">
      <c r="A198" s="36">
        <v>197</v>
      </c>
      <c r="B198" s="37">
        <v>253</v>
      </c>
      <c r="C198" s="37">
        <v>3</v>
      </c>
      <c r="D198" s="37" t="str" cm="1">
        <f t="array" ref="D198:E198">_xlfn.XLOOKUP(C198,Table1[StoreID],Table1[[StoreName]:[Region]],0)</f>
        <v>StoreC</v>
      </c>
      <c r="E198" s="37" t="str">
        <v>Alex</v>
      </c>
      <c r="F198" s="37">
        <v>4</v>
      </c>
      <c r="G198" s="37" t="str">
        <f>_xlfn.XLOOKUP(F198,Reps!A:A,Reps!B:B,0)</f>
        <v>Ali</v>
      </c>
      <c r="H198" s="37">
        <v>3471</v>
      </c>
      <c r="I198" s="37" t="str" cm="1">
        <f t="array" ref="I198:M198">_xlfn.XLOOKUP(H198,Product!A:A,Product!B:F,0)</f>
        <v>MGA-575191-1</v>
      </c>
      <c r="J198" s="37" t="str">
        <v>Mga Na! Na! Na! Surprise 3-In-1 Sparkle Backpack Bedroom</v>
      </c>
      <c r="K198" s="37" t="str">
        <v>Surprise</v>
      </c>
      <c r="L198" s="37" t="str">
        <v>Box</v>
      </c>
      <c r="M198" s="37" t="str">
        <v>Na! Na! Na! Surprise</v>
      </c>
      <c r="N198" s="37">
        <v>1</v>
      </c>
      <c r="O198" s="38">
        <v>1225</v>
      </c>
      <c r="P198" s="38"/>
      <c r="Q198" s="39">
        <v>44962.813483217593</v>
      </c>
      <c r="R198" s="40" t="s">
        <v>2393</v>
      </c>
    </row>
    <row r="199" spans="1:18" x14ac:dyDescent="0.3">
      <c r="A199" s="41">
        <v>198</v>
      </c>
      <c r="B199" s="42">
        <v>253</v>
      </c>
      <c r="C199" s="42">
        <v>3</v>
      </c>
      <c r="D199" s="37" t="str" cm="1">
        <f t="array" ref="D199:E199">_xlfn.XLOOKUP(C199,Table1[StoreID],Table1[[StoreName]:[Region]],0)</f>
        <v>StoreC</v>
      </c>
      <c r="E199" s="42" t="str">
        <v>Alex</v>
      </c>
      <c r="F199" s="42">
        <v>4</v>
      </c>
      <c r="G199" s="42" t="str">
        <f>_xlfn.XLOOKUP(F199,Reps!A:A,Reps!B:B,0)</f>
        <v>Ali</v>
      </c>
      <c r="H199" s="42">
        <v>3230</v>
      </c>
      <c r="I199" s="42" t="str" cm="1">
        <f t="array" ref="I199:M199">_xlfn.XLOOKUP(H199,Product!A:A,Product!B:F,0)</f>
        <v>NK-21143</v>
      </c>
      <c r="J199" s="42" t="str">
        <v>Plastic Box The Heist</v>
      </c>
      <c r="K199" s="42" t="str">
        <v>Games</v>
      </c>
      <c r="L199" s="42" t="str">
        <v>Board Game</v>
      </c>
      <c r="M199" s="42" t="str">
        <v>Nilco</v>
      </c>
      <c r="N199" s="42">
        <v>1</v>
      </c>
      <c r="O199" s="43">
        <v>75</v>
      </c>
      <c r="P199" s="43"/>
      <c r="Q199" s="44">
        <v>44962.813483217593</v>
      </c>
      <c r="R199" s="45" t="s">
        <v>2393</v>
      </c>
    </row>
    <row r="200" spans="1:18" x14ac:dyDescent="0.3">
      <c r="A200" s="36">
        <v>199</v>
      </c>
      <c r="B200" s="37">
        <v>260</v>
      </c>
      <c r="C200" s="37">
        <v>1</v>
      </c>
      <c r="D200" s="37" t="str" cm="1">
        <f t="array" ref="D200:E200">_xlfn.XLOOKUP(C200,Table1[StoreID],Table1[[StoreName]:[Region]],0)</f>
        <v>StoreA</v>
      </c>
      <c r="E200" s="37" t="str">
        <v>Cairo</v>
      </c>
      <c r="F200" s="37">
        <v>11</v>
      </c>
      <c r="G200" s="37" t="str">
        <f>_xlfn.XLOOKUP(F200,Reps!A:A,Reps!B:B,0)</f>
        <v>Ola</v>
      </c>
      <c r="H200" s="37">
        <v>4089</v>
      </c>
      <c r="I200" s="37" t="str" cm="1">
        <f t="array" ref="I200:M200">_xlfn.XLOOKUP(H200,Product!A:A,Product!B:F,0)</f>
        <v>DOH-SH-5275</v>
      </c>
      <c r="J200" s="37" t="str">
        <v>Bingo Dough Can 56gm - Pink</v>
      </c>
      <c r="K200" s="37" t="str">
        <v>Clay</v>
      </c>
      <c r="L200" s="37" t="str">
        <v>Dough</v>
      </c>
      <c r="M200" s="37" t="str">
        <v>Bingo Dough</v>
      </c>
      <c r="N200" s="37">
        <v>1</v>
      </c>
      <c r="O200" s="38">
        <v>10</v>
      </c>
      <c r="P200" s="38"/>
      <c r="Q200" s="39">
        <v>44961.849411423609</v>
      </c>
      <c r="R200" s="40" t="s">
        <v>2394</v>
      </c>
    </row>
    <row r="201" spans="1:18" x14ac:dyDescent="0.3">
      <c r="A201" s="41">
        <v>200</v>
      </c>
      <c r="B201" s="42">
        <v>260</v>
      </c>
      <c r="C201" s="42">
        <v>1</v>
      </c>
      <c r="D201" s="37" t="str" cm="1">
        <f t="array" ref="D201:E201">_xlfn.XLOOKUP(C201,Table1[StoreID],Table1[[StoreName]:[Region]],0)</f>
        <v>StoreA</v>
      </c>
      <c r="E201" s="42" t="str">
        <v>Cairo</v>
      </c>
      <c r="F201" s="42">
        <v>11</v>
      </c>
      <c r="G201" s="42" t="str">
        <f>_xlfn.XLOOKUP(F201,Reps!A:A,Reps!B:B,0)</f>
        <v>Ola</v>
      </c>
      <c r="H201" s="42">
        <v>4086</v>
      </c>
      <c r="I201" s="42" t="str" cm="1">
        <f t="array" ref="I201:M201">_xlfn.XLOOKUP(H201,Product!A:A,Product!B:F,0)</f>
        <v>DOH-SH-5278</v>
      </c>
      <c r="J201" s="42" t="str">
        <v>Bingo Dough Can 56gm - Blue</v>
      </c>
      <c r="K201" s="42" t="str">
        <v>Clay</v>
      </c>
      <c r="L201" s="42" t="str">
        <v>Dough</v>
      </c>
      <c r="M201" s="42" t="str">
        <v>Bingo Dough</v>
      </c>
      <c r="N201" s="42">
        <v>2</v>
      </c>
      <c r="O201" s="43">
        <v>20</v>
      </c>
      <c r="P201" s="43"/>
      <c r="Q201" s="44">
        <v>44961.84941130787</v>
      </c>
      <c r="R201" s="45" t="s">
        <v>2394</v>
      </c>
    </row>
    <row r="202" spans="1:18" x14ac:dyDescent="0.3">
      <c r="A202" s="36">
        <v>201</v>
      </c>
      <c r="B202" s="37">
        <v>260</v>
      </c>
      <c r="C202" s="37">
        <v>1</v>
      </c>
      <c r="D202" s="37" t="str" cm="1">
        <f t="array" ref="D202:E202">_xlfn.XLOOKUP(C202,Table1[StoreID],Table1[[StoreName]:[Region]],0)</f>
        <v>StoreA</v>
      </c>
      <c r="E202" s="37" t="str">
        <v>Cairo</v>
      </c>
      <c r="F202" s="37">
        <v>11</v>
      </c>
      <c r="G202" s="37" t="str">
        <f>_xlfn.XLOOKUP(F202,Reps!A:A,Reps!B:B,0)</f>
        <v>Ola</v>
      </c>
      <c r="H202" s="37">
        <v>4088</v>
      </c>
      <c r="I202" s="37" t="str" cm="1">
        <f t="array" ref="I202:M202">_xlfn.XLOOKUP(H202,Product!A:A,Product!B:F,0)</f>
        <v>DOH-SH-5276</v>
      </c>
      <c r="J202" s="37" t="str">
        <v>Bingo Dough Can 56gm - Purple</v>
      </c>
      <c r="K202" s="37" t="str">
        <v>Clay</v>
      </c>
      <c r="L202" s="37" t="str">
        <v>Dough</v>
      </c>
      <c r="M202" s="37" t="str">
        <v>Bingo Dough</v>
      </c>
      <c r="N202" s="37">
        <v>2</v>
      </c>
      <c r="O202" s="38">
        <v>20</v>
      </c>
      <c r="P202" s="38"/>
      <c r="Q202" s="39">
        <v>44961.849411342591</v>
      </c>
      <c r="R202" s="40" t="s">
        <v>2394</v>
      </c>
    </row>
    <row r="203" spans="1:18" x14ac:dyDescent="0.3">
      <c r="A203" s="41">
        <v>202</v>
      </c>
      <c r="B203" s="42">
        <v>260</v>
      </c>
      <c r="C203" s="42">
        <v>1</v>
      </c>
      <c r="D203" s="37" t="str" cm="1">
        <f t="array" ref="D203:E203">_xlfn.XLOOKUP(C203,Table1[StoreID],Table1[[StoreName]:[Region]],0)</f>
        <v>StoreA</v>
      </c>
      <c r="E203" s="42" t="str">
        <v>Cairo</v>
      </c>
      <c r="F203" s="42">
        <v>11</v>
      </c>
      <c r="G203" s="42" t="str">
        <f>_xlfn.XLOOKUP(F203,Reps!A:A,Reps!B:B,0)</f>
        <v>Ola</v>
      </c>
      <c r="H203" s="42">
        <v>4087</v>
      </c>
      <c r="I203" s="42" t="str" cm="1">
        <f t="array" ref="I203:M203">_xlfn.XLOOKUP(H203,Product!A:A,Product!B:F,0)</f>
        <v>DOH-SH-5277</v>
      </c>
      <c r="J203" s="42" t="str">
        <v>Bingo Dough Can 56gm - Red</v>
      </c>
      <c r="K203" s="42" t="str">
        <v>Clay</v>
      </c>
      <c r="L203" s="42" t="str">
        <v>Dough</v>
      </c>
      <c r="M203" s="42" t="str">
        <v>Bingo Dough</v>
      </c>
      <c r="N203" s="42">
        <v>2</v>
      </c>
      <c r="O203" s="43">
        <v>20</v>
      </c>
      <c r="P203" s="43"/>
      <c r="Q203" s="44">
        <v>44961.849411377312</v>
      </c>
      <c r="R203" s="45" t="s">
        <v>2394</v>
      </c>
    </row>
    <row r="204" spans="1:18" x14ac:dyDescent="0.3">
      <c r="A204" s="36">
        <v>203</v>
      </c>
      <c r="B204" s="37">
        <v>261</v>
      </c>
      <c r="C204" s="37">
        <v>1</v>
      </c>
      <c r="D204" s="37" t="str" cm="1">
        <f t="array" ref="D204:E204">_xlfn.XLOOKUP(C204,Table1[StoreID],Table1[[StoreName]:[Region]],0)</f>
        <v>StoreA</v>
      </c>
      <c r="E204" s="37" t="str">
        <v>Cairo</v>
      </c>
      <c r="F204" s="37">
        <v>11</v>
      </c>
      <c r="G204" s="37" t="str">
        <f>_xlfn.XLOOKUP(F204,Reps!A:A,Reps!B:B,0)</f>
        <v>Ola</v>
      </c>
      <c r="H204" s="37">
        <v>2826</v>
      </c>
      <c r="I204" s="37" t="str" cm="1">
        <f t="array" ref="I204:M204">_xlfn.XLOOKUP(H204,Product!A:A,Product!B:F,0)</f>
        <v>RSH-41293</v>
      </c>
      <c r="J204" s="37" t="str">
        <v>Moose - Goo Jit Zu Galaxy Blast - Blazagon</v>
      </c>
      <c r="K204" s="37" t="str">
        <v>Action Figure</v>
      </c>
      <c r="L204" s="37" t="str">
        <v>Figures</v>
      </c>
      <c r="M204" s="37" t="str">
        <v>Goo Jit Zu</v>
      </c>
      <c r="N204" s="37">
        <v>2</v>
      </c>
      <c r="O204" s="38">
        <v>850</v>
      </c>
      <c r="P204" s="38"/>
      <c r="Q204" s="39">
        <v>44961.852449305552</v>
      </c>
      <c r="R204" s="40" t="s">
        <v>2395</v>
      </c>
    </row>
    <row r="205" spans="1:18" x14ac:dyDescent="0.3">
      <c r="A205" s="41">
        <v>204</v>
      </c>
      <c r="B205" s="42">
        <v>263</v>
      </c>
      <c r="C205" s="42">
        <v>4</v>
      </c>
      <c r="D205" s="37" t="str" cm="1">
        <f t="array" ref="D205:E205">_xlfn.XLOOKUP(C205,Table1[StoreID],Table1[[StoreName]:[Region]],0)</f>
        <v>StoreD</v>
      </c>
      <c r="E205" s="42" t="str">
        <v>Alex</v>
      </c>
      <c r="F205" s="42">
        <v>33</v>
      </c>
      <c r="G205" s="42" t="str">
        <f>_xlfn.XLOOKUP(F205,Reps!A:A,Reps!B:B,0)</f>
        <v>Alaa</v>
      </c>
      <c r="H205" s="42">
        <v>16</v>
      </c>
      <c r="I205" s="42" t="str" cm="1">
        <f t="array" ref="I205:M205">_xlfn.XLOOKUP(H205,Product!A:A,Product!B:F,0)</f>
        <v>ZUR-7486</v>
      </c>
      <c r="J205" s="42" t="str">
        <v>Zuru Smasher Mini Egg Dino S5 Over 10 Surprises Cdu6Pcs</v>
      </c>
      <c r="K205" s="42" t="str">
        <v>Surprise</v>
      </c>
      <c r="L205" s="42" t="str">
        <v>Egg</v>
      </c>
      <c r="M205" s="42" t="str">
        <v>Smashers</v>
      </c>
      <c r="N205" s="42">
        <v>1</v>
      </c>
      <c r="O205" s="43">
        <v>225</v>
      </c>
      <c r="P205" s="43"/>
      <c r="Q205" s="44">
        <v>44966.732476041667</v>
      </c>
      <c r="R205" s="45" t="s">
        <v>2396</v>
      </c>
    </row>
    <row r="206" spans="1:18" x14ac:dyDescent="0.3">
      <c r="A206" s="36">
        <v>205</v>
      </c>
      <c r="B206" s="37">
        <v>266</v>
      </c>
      <c r="C206" s="37">
        <v>4</v>
      </c>
      <c r="D206" s="37" t="str" cm="1">
        <f t="array" ref="D206:E206">_xlfn.XLOOKUP(C206,Table1[StoreID],Table1[[StoreName]:[Region]],0)</f>
        <v>StoreD</v>
      </c>
      <c r="E206" s="37" t="str">
        <v>Alex</v>
      </c>
      <c r="F206" s="37">
        <v>33</v>
      </c>
      <c r="G206" s="37" t="str">
        <f>_xlfn.XLOOKUP(F206,Reps!A:A,Reps!B:B,0)</f>
        <v>Alaa</v>
      </c>
      <c r="H206" s="37">
        <v>3305</v>
      </c>
      <c r="I206" s="37" t="str" cm="1">
        <f t="array" ref="I206:M206">_xlfn.XLOOKUP(H206,Product!A:A,Product!B:F,0)</f>
        <v>NK-20177</v>
      </c>
      <c r="J206" s="37" t="str">
        <v>Four In a Row</v>
      </c>
      <c r="K206" s="37" t="str">
        <v>Games</v>
      </c>
      <c r="L206" s="37" t="str">
        <v>Board Game</v>
      </c>
      <c r="M206" s="37" t="str">
        <v>Nilco</v>
      </c>
      <c r="N206" s="37">
        <v>1</v>
      </c>
      <c r="O206" s="38">
        <v>97.5</v>
      </c>
      <c r="P206" s="38"/>
      <c r="Q206" s="39">
        <v>44966.771623807872</v>
      </c>
      <c r="R206" s="40" t="s">
        <v>2397</v>
      </c>
    </row>
    <row r="207" spans="1:18" x14ac:dyDescent="0.3">
      <c r="A207" s="41">
        <v>206</v>
      </c>
      <c r="B207" s="42">
        <v>267</v>
      </c>
      <c r="C207" s="42">
        <v>4</v>
      </c>
      <c r="D207" s="37" t="str" cm="1">
        <f t="array" ref="D207:E207">_xlfn.XLOOKUP(C207,Table1[StoreID],Table1[[StoreName]:[Region]],0)</f>
        <v>StoreD</v>
      </c>
      <c r="E207" s="42" t="str">
        <v>Alex</v>
      </c>
      <c r="F207" s="42">
        <v>33</v>
      </c>
      <c r="G207" s="42" t="str">
        <f>_xlfn.XLOOKUP(F207,Reps!A:A,Reps!B:B,0)</f>
        <v>Alaa</v>
      </c>
      <c r="H207" s="42">
        <v>11</v>
      </c>
      <c r="I207" s="42" t="str" cm="1">
        <f t="array" ref="I207:M207">_xlfn.XLOOKUP(H207,Product!A:A,Product!B:F,0)</f>
        <v>ZUR-9259</v>
      </c>
      <c r="J207" s="42" t="str">
        <v>Zuru Rainbocorns KitTYcorn Magic Glowing 10 Surprises  S1 -CDU6PCS</v>
      </c>
      <c r="K207" s="42" t="str">
        <v>Surprise</v>
      </c>
      <c r="L207" s="42" t="str">
        <v>Egg</v>
      </c>
      <c r="M207" s="42" t="str">
        <v>Rainbocorns</v>
      </c>
      <c r="N207" s="42">
        <v>1</v>
      </c>
      <c r="O207" s="43">
        <v>225</v>
      </c>
      <c r="P207" s="43"/>
      <c r="Q207" s="44">
        <v>44966.772696956017</v>
      </c>
      <c r="R207" s="45" t="s">
        <v>2398</v>
      </c>
    </row>
    <row r="208" spans="1:18" x14ac:dyDescent="0.3">
      <c r="A208" s="36">
        <v>207</v>
      </c>
      <c r="B208" s="37">
        <v>269</v>
      </c>
      <c r="C208" s="37">
        <v>4</v>
      </c>
      <c r="D208" s="37" t="str" cm="1">
        <f t="array" ref="D208:E208">_xlfn.XLOOKUP(C208,Table1[StoreID],Table1[[StoreName]:[Region]],0)</f>
        <v>StoreD</v>
      </c>
      <c r="E208" s="37" t="str">
        <v>Alex</v>
      </c>
      <c r="F208" s="37">
        <v>33</v>
      </c>
      <c r="G208" s="37" t="str">
        <f>_xlfn.XLOOKUP(F208,Reps!A:A,Reps!B:B,0)</f>
        <v>Alaa</v>
      </c>
      <c r="H208" s="37">
        <v>3227</v>
      </c>
      <c r="I208" s="37" t="str" cm="1">
        <f t="array" ref="I208:M208">_xlfn.XLOOKUP(H208,Product!A:A,Product!B:F,0)</f>
        <v>NK-21228</v>
      </c>
      <c r="J208" s="37" t="str">
        <v>High Five Cartoon Travel</v>
      </c>
      <c r="K208" s="37" t="str">
        <v>Games</v>
      </c>
      <c r="L208" s="37" t="str">
        <v>Board Game</v>
      </c>
      <c r="M208" s="37" t="str">
        <v>Nilco</v>
      </c>
      <c r="N208" s="37">
        <v>1</v>
      </c>
      <c r="O208" s="38">
        <v>34.5</v>
      </c>
      <c r="P208" s="38"/>
      <c r="Q208" s="39">
        <v>44966.785491585651</v>
      </c>
      <c r="R208" s="40" t="s">
        <v>2399</v>
      </c>
    </row>
    <row r="209" spans="1:18" x14ac:dyDescent="0.3">
      <c r="A209" s="41">
        <v>208</v>
      </c>
      <c r="B209" s="42">
        <v>269</v>
      </c>
      <c r="C209" s="42">
        <v>4</v>
      </c>
      <c r="D209" s="37" t="str" cm="1">
        <f t="array" ref="D209:E209">_xlfn.XLOOKUP(C209,Table1[StoreID],Table1[[StoreName]:[Region]],0)</f>
        <v>StoreD</v>
      </c>
      <c r="E209" s="42" t="str">
        <v>Alex</v>
      </c>
      <c r="F209" s="42">
        <v>33</v>
      </c>
      <c r="G209" s="42" t="str">
        <f>_xlfn.XLOOKUP(F209,Reps!A:A,Reps!B:B,0)</f>
        <v>Alaa</v>
      </c>
      <c r="H209" s="42">
        <v>2166</v>
      </c>
      <c r="I209" s="42" t="str" cm="1">
        <f t="array" ref="I209:M209">_xlfn.XLOOKUP(H209,Product!A:A,Product!B:F,0)</f>
        <v>RT03063</v>
      </c>
      <c r="J209" s="42" t="str">
        <v>Connect 4 Original Big size</v>
      </c>
      <c r="K209" s="42" t="str">
        <v>Games</v>
      </c>
      <c r="L209" s="42" t="str">
        <v>Board Game</v>
      </c>
      <c r="M209" s="42" t="str">
        <v>Connect 4</v>
      </c>
      <c r="N209" s="42">
        <v>1</v>
      </c>
      <c r="O209" s="43">
        <v>100</v>
      </c>
      <c r="P209" s="43"/>
      <c r="Q209" s="44">
        <v>44966.785491585651</v>
      </c>
      <c r="R209" s="45" t="s">
        <v>2399</v>
      </c>
    </row>
    <row r="210" spans="1:18" x14ac:dyDescent="0.3">
      <c r="A210" s="36">
        <v>209</v>
      </c>
      <c r="B210" s="37">
        <v>272</v>
      </c>
      <c r="C210" s="37">
        <v>4</v>
      </c>
      <c r="D210" s="37" t="str" cm="1">
        <f t="array" ref="D210:E210">_xlfn.XLOOKUP(C210,Table1[StoreID],Table1[[StoreName]:[Region]],0)</f>
        <v>StoreD</v>
      </c>
      <c r="E210" s="37" t="str">
        <v>Alex</v>
      </c>
      <c r="F210" s="37">
        <v>23</v>
      </c>
      <c r="G210" s="37" t="str">
        <f>_xlfn.XLOOKUP(F210,Reps!A:A,Reps!B:B,0)</f>
        <v>Essam</v>
      </c>
      <c r="H210" s="37">
        <v>4090</v>
      </c>
      <c r="I210" s="37" t="str" cm="1">
        <f t="array" ref="I210:M210">_xlfn.XLOOKUP(H210,Product!A:A,Product!B:F,0)</f>
        <v>DOH-SH-3664</v>
      </c>
      <c r="J210" s="37" t="str">
        <v>Bingo Dough 10 Mini Can</v>
      </c>
      <c r="K210" s="37" t="str">
        <v>Clay</v>
      </c>
      <c r="L210" s="37" t="str">
        <v>Dough</v>
      </c>
      <c r="M210" s="37" t="str">
        <v>Bingo Dough</v>
      </c>
      <c r="N210" s="37">
        <v>1</v>
      </c>
      <c r="O210" s="38">
        <v>47.5</v>
      </c>
      <c r="P210" s="38"/>
      <c r="Q210" s="39">
        <v>44966.819921562499</v>
      </c>
      <c r="R210" s="40" t="s">
        <v>2400</v>
      </c>
    </row>
    <row r="211" spans="1:18" x14ac:dyDescent="0.3">
      <c r="A211" s="41">
        <v>210</v>
      </c>
      <c r="B211" s="42">
        <v>272</v>
      </c>
      <c r="C211" s="42">
        <v>4</v>
      </c>
      <c r="D211" s="37" t="str" cm="1">
        <f t="array" ref="D211:E211">_xlfn.XLOOKUP(C211,Table1[StoreID],Table1[[StoreName]:[Region]],0)</f>
        <v>StoreD</v>
      </c>
      <c r="E211" s="42" t="str">
        <v>Alex</v>
      </c>
      <c r="F211" s="42">
        <v>23</v>
      </c>
      <c r="G211" s="42" t="str">
        <f>_xlfn.XLOOKUP(F211,Reps!A:A,Reps!B:B,0)</f>
        <v>Essam</v>
      </c>
      <c r="H211" s="42">
        <v>4090</v>
      </c>
      <c r="I211" s="42" t="str" cm="1">
        <f t="array" ref="I211:M211">_xlfn.XLOOKUP(H211,Product!A:A,Product!B:F,0)</f>
        <v>DOH-SH-3664</v>
      </c>
      <c r="J211" s="42" t="str">
        <v>Bingo Dough 10 Mini Can</v>
      </c>
      <c r="K211" s="42" t="str">
        <v>Clay</v>
      </c>
      <c r="L211" s="42" t="str">
        <v>Dough</v>
      </c>
      <c r="M211" s="42" t="str">
        <v>Bingo Dough</v>
      </c>
      <c r="N211" s="42">
        <v>1</v>
      </c>
      <c r="O211" s="43">
        <v>47.5</v>
      </c>
      <c r="P211" s="43"/>
      <c r="Q211" s="44">
        <v>44966.819921909722</v>
      </c>
      <c r="R211" s="45" t="s">
        <v>2400</v>
      </c>
    </row>
    <row r="212" spans="1:18" x14ac:dyDescent="0.3">
      <c r="A212" s="36">
        <v>211</v>
      </c>
      <c r="B212" s="37">
        <v>275</v>
      </c>
      <c r="C212" s="37">
        <v>1</v>
      </c>
      <c r="D212" s="37" t="str" cm="1">
        <f t="array" ref="D212:E212">_xlfn.XLOOKUP(C212,Table1[StoreID],Table1[[StoreName]:[Region]],0)</f>
        <v>StoreA</v>
      </c>
      <c r="E212" s="37" t="str">
        <v>Cairo</v>
      </c>
      <c r="F212" s="37">
        <v>9</v>
      </c>
      <c r="G212" s="37" t="str">
        <f>_xlfn.XLOOKUP(F212,Reps!A:A,Reps!B:B,0)</f>
        <v>Loaa</v>
      </c>
      <c r="H212" s="37">
        <v>1172</v>
      </c>
      <c r="I212" s="37" t="str" cm="1">
        <f t="array" ref="I212:M212">_xlfn.XLOOKUP(H212,Product!A:A,Product!B:F,0)</f>
        <v>SH-3676</v>
      </c>
      <c r="J212" s="37" t="str">
        <v>LOL MIC</v>
      </c>
      <c r="K212" s="37" t="str">
        <v>Music</v>
      </c>
      <c r="L212" s="37" t="str">
        <v>Mic</v>
      </c>
      <c r="M212" s="37" t="str">
        <v>L.O.L. Surprise</v>
      </c>
      <c r="N212" s="37">
        <v>1</v>
      </c>
      <c r="O212" s="38">
        <v>150</v>
      </c>
      <c r="P212" s="38"/>
      <c r="Q212" s="39">
        <v>44962.567999768522</v>
      </c>
      <c r="R212" s="40" t="s">
        <v>2401</v>
      </c>
    </row>
    <row r="213" spans="1:18" x14ac:dyDescent="0.3">
      <c r="A213" s="41">
        <v>212</v>
      </c>
      <c r="B213" s="42">
        <v>275</v>
      </c>
      <c r="C213" s="42">
        <v>3</v>
      </c>
      <c r="D213" s="37" t="str" cm="1">
        <f t="array" ref="D213:E213">_xlfn.XLOOKUP(C213,Table1[StoreID],Table1[[StoreName]:[Region]],0)</f>
        <v>StoreC</v>
      </c>
      <c r="E213" s="42" t="str">
        <v>Alex</v>
      </c>
      <c r="F213" s="42">
        <v>30</v>
      </c>
      <c r="G213" s="42" t="str">
        <f>_xlfn.XLOOKUP(F213,Reps!A:A,Reps!B:B,0)</f>
        <v>Fady</v>
      </c>
      <c r="H213" s="42">
        <v>4078</v>
      </c>
      <c r="I213" s="42" t="str" cm="1">
        <f t="array" ref="I213:M213">_xlfn.XLOOKUP(H213,Product!A:A,Product!B:F,0)</f>
        <v>E91 BP6</v>
      </c>
      <c r="J213" s="42" t="str">
        <v>Energizer Card 4+2  AA Promo</v>
      </c>
      <c r="K213" s="42" t="str">
        <v>Add-ons</v>
      </c>
      <c r="L213" s="42" t="str">
        <v>Battery</v>
      </c>
      <c r="M213" s="42" t="str">
        <v>Energizer</v>
      </c>
      <c r="N213" s="42">
        <v>1</v>
      </c>
      <c r="O213" s="43">
        <v>49.5</v>
      </c>
      <c r="P213" s="43"/>
      <c r="Q213" s="44">
        <v>44963.527846064811</v>
      </c>
      <c r="R213" s="45" t="s">
        <v>2402</v>
      </c>
    </row>
    <row r="214" spans="1:18" x14ac:dyDescent="0.3">
      <c r="A214" s="36">
        <v>213</v>
      </c>
      <c r="B214" s="37">
        <v>275</v>
      </c>
      <c r="C214" s="37">
        <v>4</v>
      </c>
      <c r="D214" s="37" t="str" cm="1">
        <f t="array" ref="D214:E214">_xlfn.XLOOKUP(C214,Table1[StoreID],Table1[[StoreName]:[Region]],0)</f>
        <v>StoreD</v>
      </c>
      <c r="E214" s="37" t="str">
        <v>Alex</v>
      </c>
      <c r="F214" s="37">
        <v>23</v>
      </c>
      <c r="G214" s="37" t="str">
        <f>_xlfn.XLOOKUP(F214,Reps!A:A,Reps!B:B,0)</f>
        <v>Essam</v>
      </c>
      <c r="H214" s="37">
        <v>653</v>
      </c>
      <c r="I214" s="37" t="str" cm="1">
        <f t="array" ref="I214:M214">_xlfn.XLOOKUP(H214,Product!A:A,Product!B:F,0)</f>
        <v>TMP-15367</v>
      </c>
      <c r="J214" s="37" t="str">
        <v>DC Gaming 7In Figures Wv5 - Red Hood</v>
      </c>
      <c r="K214" s="37" t="str">
        <v>Action Figure</v>
      </c>
      <c r="L214" s="37" t="str">
        <v>Figures</v>
      </c>
      <c r="M214" s="37" t="str">
        <v>DC Comics</v>
      </c>
      <c r="N214" s="37">
        <v>1</v>
      </c>
      <c r="O214" s="38">
        <v>400</v>
      </c>
      <c r="P214" s="38"/>
      <c r="Q214" s="39">
        <v>44966.849956516206</v>
      </c>
      <c r="R214" s="40" t="s">
        <v>2403</v>
      </c>
    </row>
    <row r="215" spans="1:18" x14ac:dyDescent="0.3">
      <c r="A215" s="41">
        <v>214</v>
      </c>
      <c r="B215" s="42">
        <v>276</v>
      </c>
      <c r="C215" s="42">
        <v>3</v>
      </c>
      <c r="D215" s="37" t="str" cm="1">
        <f t="array" ref="D215:E215">_xlfn.XLOOKUP(C215,Table1[StoreID],Table1[[StoreName]:[Region]],0)</f>
        <v>StoreC</v>
      </c>
      <c r="E215" s="42" t="str">
        <v>Alex</v>
      </c>
      <c r="F215" s="42">
        <v>4</v>
      </c>
      <c r="G215" s="42" t="str">
        <f>_xlfn.XLOOKUP(F215,Reps!A:A,Reps!B:B,0)</f>
        <v>Ali</v>
      </c>
      <c r="H215" s="42">
        <v>3445</v>
      </c>
      <c r="I215" s="42" t="str" cm="1">
        <f t="array" ref="I215:M215">_xlfn.XLOOKUP(H215,Product!A:A,Product!B:F,0)</f>
        <v>MGA-578017</v>
      </c>
      <c r="J215" s="42" t="str">
        <v>MGA’s Dream Ella Color Change Surprise Fairies - DreamElla teal</v>
      </c>
      <c r="K215" s="42" t="str">
        <v>Surprise</v>
      </c>
      <c r="L215" s="42" t="str">
        <v>Box</v>
      </c>
      <c r="M215" s="42" t="str">
        <v>Dream Ella</v>
      </c>
      <c r="N215" s="42">
        <v>1</v>
      </c>
      <c r="O215" s="43">
        <v>299.5</v>
      </c>
      <c r="P215" s="43"/>
      <c r="Q215" s="44">
        <v>44963.539022534722</v>
      </c>
      <c r="R215" s="45" t="s">
        <v>2404</v>
      </c>
    </row>
    <row r="216" spans="1:18" x14ac:dyDescent="0.3">
      <c r="A216" s="36">
        <v>215</v>
      </c>
      <c r="B216" s="37">
        <v>276</v>
      </c>
      <c r="C216" s="37">
        <v>4</v>
      </c>
      <c r="D216" s="37" t="str" cm="1">
        <f t="array" ref="D216:E216">_xlfn.XLOOKUP(C216,Table1[StoreID],Table1[[StoreName]:[Region]],0)</f>
        <v>StoreD</v>
      </c>
      <c r="E216" s="37" t="str">
        <v>Alex</v>
      </c>
      <c r="F216" s="37">
        <v>33</v>
      </c>
      <c r="G216" s="37" t="str">
        <f>_xlfn.XLOOKUP(F216,Reps!A:A,Reps!B:B,0)</f>
        <v>Alaa</v>
      </c>
      <c r="H216" s="37">
        <v>4082</v>
      </c>
      <c r="I216" s="37" t="str" cm="1">
        <f t="array" ref="I216:M216">_xlfn.XLOOKUP(H216,Product!A:A,Product!B:F,0)</f>
        <v>DOH-SH-5282</v>
      </c>
      <c r="J216" s="37" t="str">
        <v>Bingo Dough Can 56gm - White</v>
      </c>
      <c r="K216" s="37" t="str">
        <v>Clay</v>
      </c>
      <c r="L216" s="37" t="str">
        <v>Dough</v>
      </c>
      <c r="M216" s="37" t="str">
        <v>Bingo Dough</v>
      </c>
      <c r="N216" s="37">
        <v>1</v>
      </c>
      <c r="O216" s="38">
        <v>10</v>
      </c>
      <c r="P216" s="38"/>
      <c r="Q216" s="39">
        <v>44966.85215752315</v>
      </c>
      <c r="R216" s="40" t="s">
        <v>2405</v>
      </c>
    </row>
    <row r="217" spans="1:18" x14ac:dyDescent="0.3">
      <c r="A217" s="41">
        <v>216</v>
      </c>
      <c r="B217" s="42">
        <v>277</v>
      </c>
      <c r="C217" s="42">
        <v>1</v>
      </c>
      <c r="D217" s="37" t="str" cm="1">
        <f t="array" ref="D217:E217">_xlfn.XLOOKUP(C217,Table1[StoreID],Table1[[StoreName]:[Region]],0)</f>
        <v>StoreA</v>
      </c>
      <c r="E217" s="42" t="str">
        <v>Cairo</v>
      </c>
      <c r="F217" s="42">
        <v>9</v>
      </c>
      <c r="G217" s="42" t="str">
        <f>_xlfn.XLOOKUP(F217,Reps!A:A,Reps!B:B,0)</f>
        <v>Loaa</v>
      </c>
      <c r="H217" s="42">
        <v>643</v>
      </c>
      <c r="I217" s="42" t="str" cm="1">
        <f t="array" ref="I217:M217">_xlfn.XLOOKUP(H217,Product!A:A,Product!B:F,0)</f>
        <v>XS-3621</v>
      </c>
      <c r="J217" s="42" t="str">
        <v>X-Shot -Excel, Double Micro (3Cans,8Darts)</v>
      </c>
      <c r="K217" s="42" t="str">
        <v>Guns</v>
      </c>
      <c r="L217" s="42" t="str">
        <v>Gun</v>
      </c>
      <c r="M217" s="42" t="str">
        <v>X-Shot</v>
      </c>
      <c r="N217" s="42">
        <v>1</v>
      </c>
      <c r="O217" s="43">
        <v>125</v>
      </c>
      <c r="P217" s="43"/>
      <c r="Q217" s="44">
        <v>44962.608513425927</v>
      </c>
      <c r="R217" s="45" t="s">
        <v>2406</v>
      </c>
    </row>
    <row r="218" spans="1:18" x14ac:dyDescent="0.3">
      <c r="A218" s="36">
        <v>217</v>
      </c>
      <c r="B218" s="37">
        <v>282</v>
      </c>
      <c r="C218" s="37">
        <v>4</v>
      </c>
      <c r="D218" s="37" t="str" cm="1">
        <f t="array" ref="D218:E218">_xlfn.XLOOKUP(C218,Table1[StoreID],Table1[[StoreName]:[Region]],0)</f>
        <v>StoreD</v>
      </c>
      <c r="E218" s="37" t="str">
        <v>Alex</v>
      </c>
      <c r="F218" s="37">
        <v>23</v>
      </c>
      <c r="G218" s="37" t="str">
        <f>_xlfn.XLOOKUP(F218,Reps!A:A,Reps!B:B,0)</f>
        <v>Essam</v>
      </c>
      <c r="H218" s="37">
        <v>3260</v>
      </c>
      <c r="I218" s="37" t="str" cm="1">
        <f t="array" ref="I218:M218">_xlfn.XLOOKUP(H218,Product!A:A,Product!B:F,0)</f>
        <v>NK-20764</v>
      </c>
      <c r="J218" s="37" t="str">
        <v>Bedoon Kalaam Travel</v>
      </c>
      <c r="K218" s="37" t="str">
        <v>Games</v>
      </c>
      <c r="L218" s="37" t="str">
        <v>Board Game</v>
      </c>
      <c r="M218" s="37" t="str">
        <v>Nilco</v>
      </c>
      <c r="N218" s="37">
        <v>1</v>
      </c>
      <c r="O218" s="38">
        <v>19.5</v>
      </c>
      <c r="P218" s="38"/>
      <c r="Q218" s="39">
        <v>44966.912595520836</v>
      </c>
      <c r="R218" s="40" t="s">
        <v>2407</v>
      </c>
    </row>
    <row r="219" spans="1:18" x14ac:dyDescent="0.3">
      <c r="A219" s="41">
        <v>218</v>
      </c>
      <c r="B219" s="42">
        <v>282</v>
      </c>
      <c r="C219" s="42">
        <v>4</v>
      </c>
      <c r="D219" s="37" t="str" cm="1">
        <f t="array" ref="D219:E219">_xlfn.XLOOKUP(C219,Table1[StoreID],Table1[[StoreName]:[Region]],0)</f>
        <v>StoreD</v>
      </c>
      <c r="E219" s="42" t="str">
        <v>Alex</v>
      </c>
      <c r="F219" s="42">
        <v>23</v>
      </c>
      <c r="G219" s="42" t="str">
        <f>_xlfn.XLOOKUP(F219,Reps!A:A,Reps!B:B,0)</f>
        <v>Essam</v>
      </c>
      <c r="H219" s="42">
        <v>3268</v>
      </c>
      <c r="I219" s="42" t="str" cm="1">
        <f t="array" ref="I219:M219">_xlfn.XLOOKUP(H219,Product!A:A,Product!B:F,0)</f>
        <v>NK-20641</v>
      </c>
      <c r="J219" s="42" t="str">
        <v>Playing Cards</v>
      </c>
      <c r="K219" s="42" t="str">
        <v>Games</v>
      </c>
      <c r="L219" s="42" t="str">
        <v>Card Game</v>
      </c>
      <c r="M219" s="42" t="str">
        <v>Nilco</v>
      </c>
      <c r="N219" s="42">
        <v>1</v>
      </c>
      <c r="O219" s="43">
        <v>12.5</v>
      </c>
      <c r="P219" s="43"/>
      <c r="Q219" s="44">
        <v>44966.912595520836</v>
      </c>
      <c r="R219" s="45" t="s">
        <v>2407</v>
      </c>
    </row>
    <row r="220" spans="1:18" x14ac:dyDescent="0.3">
      <c r="A220" s="36">
        <v>219</v>
      </c>
      <c r="B220" s="37">
        <v>283</v>
      </c>
      <c r="C220" s="37">
        <v>1</v>
      </c>
      <c r="D220" s="37" t="str" cm="1">
        <f t="array" ref="D220:E220">_xlfn.XLOOKUP(C220,Table1[StoreID],Table1[[StoreName]:[Region]],0)</f>
        <v>StoreA</v>
      </c>
      <c r="E220" s="37" t="str">
        <v>Cairo</v>
      </c>
      <c r="F220" s="37">
        <v>10</v>
      </c>
      <c r="G220" s="37" t="str">
        <f>_xlfn.XLOOKUP(F220,Reps!A:A,Reps!B:B,0)</f>
        <v>Asya</v>
      </c>
      <c r="H220" s="37">
        <v>4086</v>
      </c>
      <c r="I220" s="37" t="str" cm="1">
        <f t="array" ref="I220:M220">_xlfn.XLOOKUP(H220,Product!A:A,Product!B:F,0)</f>
        <v>DOH-SH-5278</v>
      </c>
      <c r="J220" s="37" t="str">
        <v>Bingo Dough Can 56gm - Blue</v>
      </c>
      <c r="K220" s="37" t="str">
        <v>Clay</v>
      </c>
      <c r="L220" s="37" t="str">
        <v>Dough</v>
      </c>
      <c r="M220" s="37" t="str">
        <v>Bingo Dough</v>
      </c>
      <c r="N220" s="37">
        <v>1</v>
      </c>
      <c r="O220" s="38">
        <v>10</v>
      </c>
      <c r="P220" s="38"/>
      <c r="Q220" s="39">
        <v>44962.682140856479</v>
      </c>
      <c r="R220" s="40" t="s">
        <v>2408</v>
      </c>
    </row>
    <row r="221" spans="1:18" x14ac:dyDescent="0.3">
      <c r="A221" s="41">
        <v>220</v>
      </c>
      <c r="B221" s="42">
        <v>283</v>
      </c>
      <c r="C221" s="42">
        <v>1</v>
      </c>
      <c r="D221" s="37" t="str" cm="1">
        <f t="array" ref="D221:E221">_xlfn.XLOOKUP(C221,Table1[StoreID],Table1[[StoreName]:[Region]],0)</f>
        <v>StoreA</v>
      </c>
      <c r="E221" s="42" t="str">
        <v>Cairo</v>
      </c>
      <c r="F221" s="42">
        <v>10</v>
      </c>
      <c r="G221" s="42" t="str">
        <f>_xlfn.XLOOKUP(F221,Reps!A:A,Reps!B:B,0)</f>
        <v>Asya</v>
      </c>
      <c r="H221" s="42">
        <v>4085</v>
      </c>
      <c r="I221" s="42" t="str" cm="1">
        <f t="array" ref="I221:M221">_xlfn.XLOOKUP(H221,Product!A:A,Product!B:F,0)</f>
        <v>DOH-SH-5279</v>
      </c>
      <c r="J221" s="42" t="str">
        <v>Bingo Dough Can 56gm - Orange</v>
      </c>
      <c r="K221" s="42" t="str">
        <v>Clay</v>
      </c>
      <c r="L221" s="42" t="str">
        <v>Dough</v>
      </c>
      <c r="M221" s="42" t="str">
        <v>Bingo Dough</v>
      </c>
      <c r="N221" s="42">
        <v>1</v>
      </c>
      <c r="O221" s="43">
        <v>10</v>
      </c>
      <c r="P221" s="43"/>
      <c r="Q221" s="44">
        <v>44962.6821408912</v>
      </c>
      <c r="R221" s="45" t="s">
        <v>2408</v>
      </c>
    </row>
    <row r="222" spans="1:18" x14ac:dyDescent="0.3">
      <c r="A222" s="36">
        <v>221</v>
      </c>
      <c r="B222" s="37">
        <v>283</v>
      </c>
      <c r="C222" s="37">
        <v>3</v>
      </c>
      <c r="D222" s="37" t="str" cm="1">
        <f t="array" ref="D222:E222">_xlfn.XLOOKUP(C222,Table1[StoreID],Table1[[StoreName]:[Region]],0)</f>
        <v>StoreC</v>
      </c>
      <c r="E222" s="37" t="str">
        <v>Alex</v>
      </c>
      <c r="F222" s="37">
        <v>27</v>
      </c>
      <c r="G222" s="37" t="str">
        <f>_xlfn.XLOOKUP(F222,Reps!A:A,Reps!B:B,0)</f>
        <v>Abdallah</v>
      </c>
      <c r="H222" s="37">
        <v>2852</v>
      </c>
      <c r="I222" s="37" t="str" cm="1">
        <f t="array" ref="I222:M222">_xlfn.XLOOKUP(H222,Product!A:A,Product!B:F,0)</f>
        <v>RSH-25296</v>
      </c>
      <c r="J222" s="37" t="str">
        <v>Moose - Real Littles Sneaker Cdu12Pcs</v>
      </c>
      <c r="K222" s="37" t="str">
        <v>Fashion</v>
      </c>
      <c r="L222" s="37" t="str">
        <v>Accessories</v>
      </c>
      <c r="M222" s="37" t="str">
        <v>Real Littles</v>
      </c>
      <c r="N222" s="37">
        <v>1</v>
      </c>
      <c r="O222" s="38">
        <v>137.5</v>
      </c>
      <c r="P222" s="38"/>
      <c r="Q222" s="39">
        <v>44963.656349189812</v>
      </c>
      <c r="R222" s="40" t="s">
        <v>2409</v>
      </c>
    </row>
    <row r="223" spans="1:18" x14ac:dyDescent="0.3">
      <c r="A223" s="41">
        <v>222</v>
      </c>
      <c r="B223" s="42">
        <v>283</v>
      </c>
      <c r="C223" s="42">
        <v>3</v>
      </c>
      <c r="D223" s="37" t="str" cm="1">
        <f t="array" ref="D223:E223">_xlfn.XLOOKUP(C223,Table1[StoreID],Table1[[StoreName]:[Region]],0)</f>
        <v>StoreC</v>
      </c>
      <c r="E223" s="42" t="str">
        <v>Alex</v>
      </c>
      <c r="F223" s="42">
        <v>27</v>
      </c>
      <c r="G223" s="42" t="str">
        <f>_xlfn.XLOOKUP(F223,Reps!A:A,Reps!B:B,0)</f>
        <v>Abdallah</v>
      </c>
      <c r="H223" s="42">
        <v>2853</v>
      </c>
      <c r="I223" s="42" t="str" cm="1">
        <f t="array" ref="I223:M223">_xlfn.XLOOKUP(H223,Product!A:A,Product!B:F,0)</f>
        <v>RSH-25292</v>
      </c>
      <c r="J223" s="42" t="str">
        <v>Moose - Real Littles Hand Bags Cdu10Pcs</v>
      </c>
      <c r="K223" s="42" t="str">
        <v>Fashion</v>
      </c>
      <c r="L223" s="42" t="str">
        <v>Accessories</v>
      </c>
      <c r="M223" s="42" t="str">
        <v>Real Littles</v>
      </c>
      <c r="N223" s="42">
        <v>1</v>
      </c>
      <c r="O223" s="43">
        <v>150</v>
      </c>
      <c r="P223" s="43"/>
      <c r="Q223" s="44">
        <v>44963.656349189812</v>
      </c>
      <c r="R223" s="45" t="s">
        <v>2409</v>
      </c>
    </row>
    <row r="224" spans="1:18" x14ac:dyDescent="0.3">
      <c r="A224" s="36">
        <v>223</v>
      </c>
      <c r="B224" s="37">
        <v>283</v>
      </c>
      <c r="C224" s="37">
        <v>3</v>
      </c>
      <c r="D224" s="37" t="str" cm="1">
        <f t="array" ref="D224:E224">_xlfn.XLOOKUP(C224,Table1[StoreID],Table1[[StoreName]:[Region]],0)</f>
        <v>StoreC</v>
      </c>
      <c r="E224" s="37" t="str">
        <v>Alex</v>
      </c>
      <c r="F224" s="37">
        <v>27</v>
      </c>
      <c r="G224" s="37" t="str">
        <f>_xlfn.XLOOKUP(F224,Reps!A:A,Reps!B:B,0)</f>
        <v>Abdallah</v>
      </c>
      <c r="H224" s="37">
        <v>2853</v>
      </c>
      <c r="I224" s="37" t="str" cm="1">
        <f t="array" ref="I224:M224">_xlfn.XLOOKUP(H224,Product!A:A,Product!B:F,0)</f>
        <v>RSH-25292</v>
      </c>
      <c r="J224" s="37" t="str">
        <v>Moose - Real Littles Hand Bags Cdu10Pcs</v>
      </c>
      <c r="K224" s="37" t="str">
        <v>Fashion</v>
      </c>
      <c r="L224" s="37" t="str">
        <v>Accessories</v>
      </c>
      <c r="M224" s="37" t="str">
        <v>Real Littles</v>
      </c>
      <c r="N224" s="37">
        <v>1</v>
      </c>
      <c r="O224" s="38">
        <v>150</v>
      </c>
      <c r="P224" s="38"/>
      <c r="Q224" s="39">
        <v>44963.65634922454</v>
      </c>
      <c r="R224" s="40" t="s">
        <v>2409</v>
      </c>
    </row>
    <row r="225" spans="1:18" x14ac:dyDescent="0.3">
      <c r="A225" s="41">
        <v>224</v>
      </c>
      <c r="B225" s="42">
        <v>283</v>
      </c>
      <c r="C225" s="42">
        <v>3</v>
      </c>
      <c r="D225" s="37" t="str" cm="1">
        <f t="array" ref="D225:E225">_xlfn.XLOOKUP(C225,Table1[StoreID],Table1[[StoreName]:[Region]],0)</f>
        <v>StoreC</v>
      </c>
      <c r="E225" s="42" t="str">
        <v>Alex</v>
      </c>
      <c r="F225" s="42">
        <v>27</v>
      </c>
      <c r="G225" s="42" t="str">
        <f>_xlfn.XLOOKUP(F225,Reps!A:A,Reps!B:B,0)</f>
        <v>Abdallah</v>
      </c>
      <c r="H225" s="42">
        <v>2852</v>
      </c>
      <c r="I225" s="42" t="str" cm="1">
        <f t="array" ref="I225:M225">_xlfn.XLOOKUP(H225,Product!A:A,Product!B:F,0)</f>
        <v>RSH-25296</v>
      </c>
      <c r="J225" s="42" t="str">
        <v>Moose - Real Littles Sneaker Cdu12Pcs</v>
      </c>
      <c r="K225" s="42" t="str">
        <v>Fashion</v>
      </c>
      <c r="L225" s="42" t="str">
        <v>Accessories</v>
      </c>
      <c r="M225" s="42" t="str">
        <v>Real Littles</v>
      </c>
      <c r="N225" s="42">
        <v>1</v>
      </c>
      <c r="O225" s="43">
        <v>137.5</v>
      </c>
      <c r="P225" s="43"/>
      <c r="Q225" s="44">
        <v>44963.65634922454</v>
      </c>
      <c r="R225" s="45" t="s">
        <v>2409</v>
      </c>
    </row>
    <row r="226" spans="1:18" x14ac:dyDescent="0.3">
      <c r="A226" s="36">
        <v>225</v>
      </c>
      <c r="B226" s="37">
        <v>283</v>
      </c>
      <c r="C226" s="37">
        <v>4</v>
      </c>
      <c r="D226" s="37" t="str" cm="1">
        <f t="array" ref="D226:E226">_xlfn.XLOOKUP(C226,Table1[StoreID],Table1[[StoreName]:[Region]],0)</f>
        <v>StoreD</v>
      </c>
      <c r="E226" s="37" t="str">
        <v>Alex</v>
      </c>
      <c r="F226" s="37">
        <v>33</v>
      </c>
      <c r="G226" s="37" t="str">
        <f>_xlfn.XLOOKUP(F226,Reps!A:A,Reps!B:B,0)</f>
        <v>Alaa</v>
      </c>
      <c r="H226" s="37">
        <v>3271</v>
      </c>
      <c r="I226" s="37" t="str" cm="1">
        <f t="array" ref="I226:M226">_xlfn.XLOOKUP(H226,Product!A:A,Product!B:F,0)</f>
        <v>NK-20610</v>
      </c>
      <c r="J226" s="37" t="str">
        <v>Phase 10 Travel</v>
      </c>
      <c r="K226" s="37" t="str">
        <v>Games</v>
      </c>
      <c r="L226" s="37" t="str">
        <v>Card Game</v>
      </c>
      <c r="M226" s="37" t="str">
        <v>Nilco</v>
      </c>
      <c r="N226" s="37">
        <v>1</v>
      </c>
      <c r="O226" s="38">
        <v>29.5</v>
      </c>
      <c r="P226" s="38"/>
      <c r="Q226" s="39">
        <v>44966.925723692133</v>
      </c>
      <c r="R226" s="40" t="s">
        <v>2410</v>
      </c>
    </row>
    <row r="227" spans="1:18" x14ac:dyDescent="0.3">
      <c r="A227" s="41">
        <v>226</v>
      </c>
      <c r="B227" s="42">
        <v>285</v>
      </c>
      <c r="C227" s="42">
        <v>1</v>
      </c>
      <c r="D227" s="37" t="str" cm="1">
        <f t="array" ref="D227:E227">_xlfn.XLOOKUP(C227,Table1[StoreID],Table1[[StoreName]:[Region]],0)</f>
        <v>StoreA</v>
      </c>
      <c r="E227" s="42" t="str">
        <v>Cairo</v>
      </c>
      <c r="F227" s="42">
        <v>3</v>
      </c>
      <c r="G227" s="42" t="str">
        <f>_xlfn.XLOOKUP(F227,Reps!A:A,Reps!B:B,0)</f>
        <v>Nada</v>
      </c>
      <c r="H227" s="42">
        <v>249</v>
      </c>
      <c r="I227" s="42" t="str" cm="1">
        <f t="array" ref="I227:M227">_xlfn.XLOOKUP(H227,Product!A:A,Product!B:F,0)</f>
        <v>ZT-10080</v>
      </c>
      <c r="J227" s="42" t="str">
        <v>Puzzle1000-Titanic</v>
      </c>
      <c r="K227" s="42" t="str">
        <v>Education &amp; Learning</v>
      </c>
      <c r="L227" s="42" t="str">
        <v>Puzzle</v>
      </c>
      <c r="M227" s="42" t="str">
        <v>Trefl</v>
      </c>
      <c r="N227" s="42">
        <v>1</v>
      </c>
      <c r="O227" s="43">
        <v>174.5</v>
      </c>
      <c r="P227" s="43"/>
      <c r="Q227" s="44">
        <v>44962.709524270831</v>
      </c>
      <c r="R227" s="45" t="s">
        <v>2411</v>
      </c>
    </row>
    <row r="228" spans="1:18" x14ac:dyDescent="0.3">
      <c r="A228" s="36">
        <v>227</v>
      </c>
      <c r="B228" s="37">
        <v>285</v>
      </c>
      <c r="C228" s="37">
        <v>3</v>
      </c>
      <c r="D228" s="37" t="str" cm="1">
        <f t="array" ref="D228:E228">_xlfn.XLOOKUP(C228,Table1[StoreID],Table1[[StoreName]:[Region]],0)</f>
        <v>StoreC</v>
      </c>
      <c r="E228" s="37" t="str">
        <v>Alex</v>
      </c>
      <c r="F228" s="37">
        <v>30</v>
      </c>
      <c r="G228" s="37" t="str">
        <f>_xlfn.XLOOKUP(F228,Reps!A:A,Reps!B:B,0)</f>
        <v>Fady</v>
      </c>
      <c r="H228" s="37">
        <v>3298</v>
      </c>
      <c r="I228" s="37" t="str" cm="1">
        <f t="array" ref="I228:M228">_xlfn.XLOOKUP(H228,Product!A:A,Product!B:F,0)</f>
        <v>NK-20283</v>
      </c>
      <c r="J228" s="37" t="str">
        <v>Learning Animals Shadow</v>
      </c>
      <c r="K228" s="37" t="str">
        <v>Education &amp; Learning</v>
      </c>
      <c r="L228" s="37" t="str">
        <v>Puzzle</v>
      </c>
      <c r="M228" s="37" t="str">
        <v>Nilco</v>
      </c>
      <c r="N228" s="37">
        <v>1</v>
      </c>
      <c r="O228" s="38">
        <v>47.5</v>
      </c>
      <c r="P228" s="38"/>
      <c r="Q228" s="39">
        <v>44963.680859375003</v>
      </c>
      <c r="R228" s="40" t="s">
        <v>2412</v>
      </c>
    </row>
    <row r="229" spans="1:18" x14ac:dyDescent="0.3">
      <c r="A229" s="41">
        <v>228</v>
      </c>
      <c r="B229" s="42">
        <v>294</v>
      </c>
      <c r="C229" s="42">
        <v>4</v>
      </c>
      <c r="D229" s="37" t="str" cm="1">
        <f t="array" ref="D229:E229">_xlfn.XLOOKUP(C229,Table1[StoreID],Table1[[StoreName]:[Region]],0)</f>
        <v>StoreD</v>
      </c>
      <c r="E229" s="42" t="str">
        <v>Alex</v>
      </c>
      <c r="F229" s="42">
        <v>33</v>
      </c>
      <c r="G229" s="42" t="str">
        <f>_xlfn.XLOOKUP(F229,Reps!A:A,Reps!B:B,0)</f>
        <v>Alaa</v>
      </c>
      <c r="H229" s="42">
        <v>625</v>
      </c>
      <c r="I229" s="42" t="str" cm="1">
        <f t="array" ref="I229:M229">_xlfn.XLOOKUP(H229,Product!A:A,Product!B:F,0)</f>
        <v>XS-36515-H</v>
      </c>
      <c r="J229" s="42" t="str">
        <v>X-Shot - Excel Skin Menance - Apocalypse</v>
      </c>
      <c r="K229" s="42" t="str">
        <v>Guns</v>
      </c>
      <c r="L229" s="42" t="str">
        <v>Gun</v>
      </c>
      <c r="M229" s="42" t="str">
        <v>X-Shot</v>
      </c>
      <c r="N229" s="42">
        <v>1</v>
      </c>
      <c r="O229" s="43">
        <v>137.5</v>
      </c>
      <c r="P229" s="43"/>
      <c r="Q229" s="44">
        <v>44967.616985266206</v>
      </c>
      <c r="R229" s="45" t="s">
        <v>2413</v>
      </c>
    </row>
    <row r="230" spans="1:18" x14ac:dyDescent="0.3">
      <c r="A230" s="36">
        <v>229</v>
      </c>
      <c r="B230" s="37">
        <v>296</v>
      </c>
      <c r="C230" s="37">
        <v>1</v>
      </c>
      <c r="D230" s="37" t="str" cm="1">
        <f t="array" ref="D230:E230">_xlfn.XLOOKUP(C230,Table1[StoreID],Table1[[StoreName]:[Region]],0)</f>
        <v>StoreA</v>
      </c>
      <c r="E230" s="37" t="str">
        <v>Cairo</v>
      </c>
      <c r="F230" s="37">
        <v>5</v>
      </c>
      <c r="G230" s="37" t="str">
        <f>_xlfn.XLOOKUP(F230,Reps!A:A,Reps!B:B,0)</f>
        <v>Yara</v>
      </c>
      <c r="H230" s="37">
        <v>3240</v>
      </c>
      <c r="I230" s="37" t="str" cm="1">
        <f t="array" ref="I230:M230">_xlfn.XLOOKUP(H230,Product!A:A,Product!B:F,0)</f>
        <v>NK-21020</v>
      </c>
      <c r="J230" s="37" t="str">
        <v>Snakes And Ladders XO</v>
      </c>
      <c r="K230" s="37" t="str">
        <v>Games</v>
      </c>
      <c r="L230" s="37" t="str">
        <v>Board Game</v>
      </c>
      <c r="M230" s="37" t="str">
        <v>Nilco</v>
      </c>
      <c r="N230" s="37">
        <v>1</v>
      </c>
      <c r="O230" s="38">
        <v>57.5</v>
      </c>
      <c r="P230" s="38"/>
      <c r="Q230" s="39">
        <v>44962.829410300925</v>
      </c>
      <c r="R230" s="40" t="s">
        <v>2414</v>
      </c>
    </row>
    <row r="231" spans="1:18" x14ac:dyDescent="0.3">
      <c r="A231" s="41">
        <v>230</v>
      </c>
      <c r="B231" s="42">
        <v>298</v>
      </c>
      <c r="C231" s="42">
        <v>4</v>
      </c>
      <c r="D231" s="37" t="str" cm="1">
        <f t="array" ref="D231:E231">_xlfn.XLOOKUP(C231,Table1[StoreID],Table1[[StoreName]:[Region]],0)</f>
        <v>StoreD</v>
      </c>
      <c r="E231" s="42" t="str">
        <v>Alex</v>
      </c>
      <c r="F231" s="42">
        <v>33</v>
      </c>
      <c r="G231" s="42" t="str">
        <f>_xlfn.XLOOKUP(F231,Reps!A:A,Reps!B:B,0)</f>
        <v>Alaa</v>
      </c>
      <c r="H231" s="42">
        <v>12</v>
      </c>
      <c r="I231" s="42" t="str" cm="1">
        <f t="array" ref="I231:M231">_xlfn.XLOOKUP(H231,Product!A:A,Product!B:F,0)</f>
        <v>ZUR-9258</v>
      </c>
      <c r="J231" s="42" t="str">
        <v>Zuru Rainbocorns Eggzania Surprise Mania Over 20 Surprises</v>
      </c>
      <c r="K231" s="42" t="str">
        <v>Surprise</v>
      </c>
      <c r="L231" s="42" t="str">
        <v>Egg</v>
      </c>
      <c r="M231" s="42" t="str">
        <v>Rainbocorns</v>
      </c>
      <c r="N231" s="42">
        <v>1</v>
      </c>
      <c r="O231" s="43">
        <v>797.5</v>
      </c>
      <c r="P231" s="43"/>
      <c r="Q231" s="44">
        <v>44967.653365659724</v>
      </c>
      <c r="R231" s="45" t="s">
        <v>2415</v>
      </c>
    </row>
    <row r="232" spans="1:18" x14ac:dyDescent="0.3">
      <c r="A232" s="36">
        <v>231</v>
      </c>
      <c r="B232" s="37">
        <v>300</v>
      </c>
      <c r="C232" s="37">
        <v>3</v>
      </c>
      <c r="D232" s="37" t="str" cm="1">
        <f t="array" ref="D232:E232">_xlfn.XLOOKUP(C232,Table1[StoreID],Table1[[StoreName]:[Region]],0)</f>
        <v>StoreC</v>
      </c>
      <c r="E232" s="37" t="str">
        <v>Alex</v>
      </c>
      <c r="F232" s="37">
        <v>27</v>
      </c>
      <c r="G232" s="37" t="str">
        <f>_xlfn.XLOOKUP(F232,Reps!A:A,Reps!B:B,0)</f>
        <v>Abdallah</v>
      </c>
      <c r="H232" s="37">
        <v>640</v>
      </c>
      <c r="I232" s="37" t="str" cm="1">
        <f t="array" ref="I232:M232">_xlfn.XLOOKUP(H232,Product!A:A,Product!B:F,0)</f>
        <v>XS-36327</v>
      </c>
      <c r="J232" s="37" t="str">
        <v>X-SHOT Chaos 50 Dart Balls Refill</v>
      </c>
      <c r="K232" s="37" t="str">
        <v>Guns</v>
      </c>
      <c r="L232" s="37" t="str">
        <v>Bullet</v>
      </c>
      <c r="M232" s="37" t="str">
        <v>X-Shot</v>
      </c>
      <c r="N232" s="37">
        <v>1</v>
      </c>
      <c r="O232" s="38">
        <v>180</v>
      </c>
      <c r="P232" s="38"/>
      <c r="Q232" s="39">
        <v>44963.906271990738</v>
      </c>
      <c r="R232" s="40" t="s">
        <v>2416</v>
      </c>
    </row>
    <row r="233" spans="1:18" x14ac:dyDescent="0.3">
      <c r="A233" s="41">
        <v>232</v>
      </c>
      <c r="B233" s="42">
        <v>300</v>
      </c>
      <c r="C233" s="42">
        <v>3</v>
      </c>
      <c r="D233" s="37" t="str" cm="1">
        <f t="array" ref="D233:E233">_xlfn.XLOOKUP(C233,Table1[StoreID],Table1[[StoreName]:[Region]],0)</f>
        <v>StoreC</v>
      </c>
      <c r="E233" s="42" t="str">
        <v>Alex</v>
      </c>
      <c r="F233" s="42">
        <v>27</v>
      </c>
      <c r="G233" s="42" t="str">
        <f>_xlfn.XLOOKUP(F233,Reps!A:A,Reps!B:B,0)</f>
        <v>Abdallah</v>
      </c>
      <c r="H233" s="42">
        <v>637</v>
      </c>
      <c r="I233" s="42" t="str" cm="1">
        <f t="array" ref="I233:M233">_xlfn.XLOOKUP(H233,Product!A:A,Product!B:F,0)</f>
        <v>XS-36419</v>
      </c>
      <c r="J233" s="42" t="str">
        <v>X-Shot Dart Ball Blaster-CHAOS Golden Meteor 2PK(2</v>
      </c>
      <c r="K233" s="42" t="str">
        <v>Guns</v>
      </c>
      <c r="L233" s="42" t="str">
        <v>Gun</v>
      </c>
      <c r="M233" s="42" t="str">
        <v>X-Shot</v>
      </c>
      <c r="N233" s="42">
        <v>1</v>
      </c>
      <c r="O233" s="43">
        <v>899.5</v>
      </c>
      <c r="P233" s="43"/>
      <c r="Q233" s="44">
        <v>44963.906271990738</v>
      </c>
      <c r="R233" s="45" t="s">
        <v>2416</v>
      </c>
    </row>
    <row r="234" spans="1:18" x14ac:dyDescent="0.3">
      <c r="A234" s="36">
        <v>233</v>
      </c>
      <c r="B234" s="37">
        <v>302</v>
      </c>
      <c r="C234" s="37">
        <v>3</v>
      </c>
      <c r="D234" s="37" t="str" cm="1">
        <f t="array" ref="D234:E234">_xlfn.XLOOKUP(C234,Table1[StoreID],Table1[[StoreName]:[Region]],0)</f>
        <v>StoreC</v>
      </c>
      <c r="E234" s="37" t="str">
        <v>Alex</v>
      </c>
      <c r="F234" s="37">
        <v>27</v>
      </c>
      <c r="G234" s="37" t="str">
        <f>_xlfn.XLOOKUP(F234,Reps!A:A,Reps!B:B,0)</f>
        <v>Abdallah</v>
      </c>
      <c r="H234" s="37">
        <v>2792</v>
      </c>
      <c r="I234" s="37" t="str" cm="1">
        <f t="array" ref="I234:M234">_xlfn.XLOOKUP(H234,Product!A:A,Product!B:F,0)</f>
        <v>RSH-ART002</v>
      </c>
      <c r="J234" s="37" t="str">
        <v>Canal Toys - ART LAB Ranibow Pouring  Kit - 2 Asst</v>
      </c>
      <c r="K234" s="37" t="str">
        <v>Education &amp; Learning</v>
      </c>
      <c r="L234" s="37" t="str">
        <v>Art &amp; Craft</v>
      </c>
      <c r="M234" s="37" t="str">
        <v>Art Lab</v>
      </c>
      <c r="N234" s="37">
        <v>1</v>
      </c>
      <c r="O234" s="38">
        <v>300</v>
      </c>
      <c r="P234" s="38"/>
      <c r="Q234" s="39">
        <v>44963.931468368057</v>
      </c>
      <c r="R234" s="40" t="s">
        <v>2417</v>
      </c>
    </row>
    <row r="235" spans="1:18" x14ac:dyDescent="0.3">
      <c r="A235" s="41">
        <v>234</v>
      </c>
      <c r="B235" s="42">
        <v>303</v>
      </c>
      <c r="C235" s="42">
        <v>1</v>
      </c>
      <c r="D235" s="37" t="str" cm="1">
        <f t="array" ref="D235:E235">_xlfn.XLOOKUP(C235,Table1[StoreID],Table1[[StoreName]:[Region]],0)</f>
        <v>StoreA</v>
      </c>
      <c r="E235" s="42" t="str">
        <v>Cairo</v>
      </c>
      <c r="F235" s="42">
        <v>5</v>
      </c>
      <c r="G235" s="42" t="str">
        <f>_xlfn.XLOOKUP(F235,Reps!A:A,Reps!B:B,0)</f>
        <v>Yara</v>
      </c>
      <c r="H235" s="42">
        <v>3300</v>
      </c>
      <c r="I235" s="42" t="str" cm="1">
        <f t="array" ref="I235:M235">_xlfn.XLOOKUP(H235,Product!A:A,Product!B:F,0)</f>
        <v>NK-20238</v>
      </c>
      <c r="J235" s="42" t="str">
        <v>Original Bank El-Hazz</v>
      </c>
      <c r="K235" s="42" t="str">
        <v>Games</v>
      </c>
      <c r="L235" s="42" t="str">
        <v>Board Game</v>
      </c>
      <c r="M235" s="42" t="str">
        <v>Nilco</v>
      </c>
      <c r="N235" s="42">
        <v>1</v>
      </c>
      <c r="O235" s="43">
        <v>137.5</v>
      </c>
      <c r="P235" s="43"/>
      <c r="Q235" s="44">
        <v>44962.955373645833</v>
      </c>
      <c r="R235" s="45" t="s">
        <v>2418</v>
      </c>
    </row>
    <row r="236" spans="1:18" x14ac:dyDescent="0.3">
      <c r="A236" s="36">
        <v>235</v>
      </c>
      <c r="B236" s="37">
        <v>307</v>
      </c>
      <c r="C236" s="37">
        <v>1</v>
      </c>
      <c r="D236" s="37" t="str" cm="1">
        <f t="array" ref="D236:E236">_xlfn.XLOOKUP(C236,Table1[StoreID],Table1[[StoreName]:[Region]],0)</f>
        <v>StoreA</v>
      </c>
      <c r="E236" s="37" t="str">
        <v>Cairo</v>
      </c>
      <c r="F236" s="37">
        <v>15</v>
      </c>
      <c r="G236" s="37" t="str">
        <f>_xlfn.XLOOKUP(F236,Reps!A:A,Reps!B:B,0)</f>
        <v>Esraa</v>
      </c>
      <c r="H236" s="37">
        <v>1167</v>
      </c>
      <c r="I236" s="37" t="str" cm="1">
        <f t="array" ref="I236:M236">_xlfn.XLOOKUP(H236,Product!A:A,Product!B:F,0)</f>
        <v>SH-3682</v>
      </c>
      <c r="J236" s="37" t="str">
        <v>Die Cast Super Hero 6asst</v>
      </c>
      <c r="K236" s="37" t="str">
        <v>Vehicle - Parking &amp; Robots</v>
      </c>
      <c r="L236" s="37" t="str">
        <v>Car</v>
      </c>
      <c r="M236" s="37" t="str">
        <v>Super Hero</v>
      </c>
      <c r="N236" s="37">
        <v>1</v>
      </c>
      <c r="O236" s="38">
        <v>25</v>
      </c>
      <c r="P236" s="38"/>
      <c r="Q236" s="39">
        <v>44963.555888159724</v>
      </c>
      <c r="R236" s="40" t="s">
        <v>2419</v>
      </c>
    </row>
    <row r="237" spans="1:18" x14ac:dyDescent="0.3">
      <c r="A237" s="41">
        <v>236</v>
      </c>
      <c r="B237" s="42">
        <v>309</v>
      </c>
      <c r="C237" s="42">
        <v>4</v>
      </c>
      <c r="D237" s="37" t="str" cm="1">
        <f t="array" ref="D237:E237">_xlfn.XLOOKUP(C237,Table1[StoreID],Table1[[StoreName]:[Region]],0)</f>
        <v>StoreD</v>
      </c>
      <c r="E237" s="42" t="str">
        <v>Alex</v>
      </c>
      <c r="F237" s="42">
        <v>33</v>
      </c>
      <c r="G237" s="42" t="str">
        <f>_xlfn.XLOOKUP(F237,Reps!A:A,Reps!B:B,0)</f>
        <v>Alaa</v>
      </c>
      <c r="H237" s="42">
        <v>613</v>
      </c>
      <c r="I237" s="42" t="str" cm="1">
        <f t="array" ref="I237:M237">_xlfn.XLOOKUP(H237,Product!A:A,Product!B:F,0)</f>
        <v>XS-36518-A</v>
      </c>
      <c r="J237" s="42" t="str">
        <v>Zuru X-Shot - Excel Skin Last Stand - Game Over</v>
      </c>
      <c r="K237" s="42" t="str">
        <v>Guns</v>
      </c>
      <c r="L237" s="42" t="str">
        <v>Gun</v>
      </c>
      <c r="M237" s="42" t="str">
        <v>X-Shot</v>
      </c>
      <c r="N237" s="42">
        <v>1</v>
      </c>
      <c r="O237" s="43">
        <v>627.5</v>
      </c>
      <c r="P237" s="43"/>
      <c r="Q237" s="44">
        <v>44967.730995104168</v>
      </c>
      <c r="R237" s="45" t="s">
        <v>2420</v>
      </c>
    </row>
    <row r="238" spans="1:18" x14ac:dyDescent="0.3">
      <c r="A238" s="36">
        <v>237</v>
      </c>
      <c r="B238" s="37">
        <v>309</v>
      </c>
      <c r="C238" s="37">
        <v>4</v>
      </c>
      <c r="D238" s="37" t="str" cm="1">
        <f t="array" ref="D238:E238">_xlfn.XLOOKUP(C238,Table1[StoreID],Table1[[StoreName]:[Region]],0)</f>
        <v>StoreD</v>
      </c>
      <c r="E238" s="37" t="str">
        <v>Alex</v>
      </c>
      <c r="F238" s="37">
        <v>33</v>
      </c>
      <c r="G238" s="37" t="str">
        <f>_xlfn.XLOOKUP(F238,Reps!A:A,Reps!B:B,0)</f>
        <v>Alaa</v>
      </c>
      <c r="H238" s="37">
        <v>645</v>
      </c>
      <c r="I238" s="37" t="str" cm="1">
        <f t="array" ref="I238:M238">_xlfn.XLOOKUP(H238,Product!A:A,Product!B:F,0)</f>
        <v>XS-3618</v>
      </c>
      <c r="J238" s="37" t="str">
        <v>X-Shot Excel 36 Pack Darts Refill</v>
      </c>
      <c r="K238" s="37" t="str">
        <v>Guns</v>
      </c>
      <c r="L238" s="37" t="str">
        <v>Bullet</v>
      </c>
      <c r="M238" s="37" t="str">
        <v>X-Shot</v>
      </c>
      <c r="N238" s="37">
        <v>1</v>
      </c>
      <c r="O238" s="38">
        <v>97.5</v>
      </c>
      <c r="P238" s="38"/>
      <c r="Q238" s="39">
        <v>44967.730995104168</v>
      </c>
      <c r="R238" s="40" t="s">
        <v>2420</v>
      </c>
    </row>
    <row r="239" spans="1:18" x14ac:dyDescent="0.3">
      <c r="A239" s="41">
        <v>238</v>
      </c>
      <c r="B239" s="42">
        <v>312</v>
      </c>
      <c r="C239" s="42">
        <v>1</v>
      </c>
      <c r="D239" s="37" t="str" cm="1">
        <f t="array" ref="D239:E239">_xlfn.XLOOKUP(C239,Table1[StoreID],Table1[[StoreName]:[Region]],0)</f>
        <v>StoreA</v>
      </c>
      <c r="E239" s="42" t="str">
        <v>Cairo</v>
      </c>
      <c r="F239" s="42">
        <v>11</v>
      </c>
      <c r="G239" s="42" t="str">
        <f>_xlfn.XLOOKUP(F239,Reps!A:A,Reps!B:B,0)</f>
        <v>Ola</v>
      </c>
      <c r="H239" s="42">
        <v>1169</v>
      </c>
      <c r="I239" s="42" t="str" cm="1">
        <f t="array" ref="I239:M239">_xlfn.XLOOKUP(H239,Product!A:A,Product!B:F,0)</f>
        <v>SH-3680</v>
      </c>
      <c r="J239" s="42" t="str">
        <v>Die Cast Super Hero 6asst</v>
      </c>
      <c r="K239" s="42" t="str">
        <v>Vehicle - Parking &amp; Robots</v>
      </c>
      <c r="L239" s="42" t="str">
        <v>Car</v>
      </c>
      <c r="M239" s="42" t="str">
        <v>Super Hero</v>
      </c>
      <c r="N239" s="42">
        <v>1</v>
      </c>
      <c r="O239" s="43">
        <v>25</v>
      </c>
      <c r="P239" s="43"/>
      <c r="Q239" s="44">
        <v>44963.591638807869</v>
      </c>
      <c r="R239" s="45" t="s">
        <v>2421</v>
      </c>
    </row>
    <row r="240" spans="1:18" x14ac:dyDescent="0.3">
      <c r="A240" s="36">
        <v>239</v>
      </c>
      <c r="B240" s="37">
        <v>313</v>
      </c>
      <c r="C240" s="37">
        <v>1</v>
      </c>
      <c r="D240" s="37" t="str" cm="1">
        <f t="array" ref="D240:E240">_xlfn.XLOOKUP(C240,Table1[StoreID],Table1[[StoreName]:[Region]],0)</f>
        <v>StoreA</v>
      </c>
      <c r="E240" s="37" t="str">
        <v>Cairo</v>
      </c>
      <c r="F240" s="37">
        <v>11</v>
      </c>
      <c r="G240" s="37" t="str">
        <f>_xlfn.XLOOKUP(F240,Reps!A:A,Reps!B:B,0)</f>
        <v>Ola</v>
      </c>
      <c r="H240" s="37">
        <v>1138</v>
      </c>
      <c r="I240" s="37" t="str" cm="1">
        <f t="array" ref="I240:M240">_xlfn.XLOOKUP(H240,Product!A:A,Product!B:F,0)</f>
        <v>SH-3713</v>
      </c>
      <c r="J240" s="37" t="str">
        <v>12INCH AVENGER WITH LIGHT&amp;SOUNDS 12INCH 18ASST</v>
      </c>
      <c r="K240" s="37" t="str">
        <v>Action Figure</v>
      </c>
      <c r="L240" s="37" t="str">
        <v>Figures</v>
      </c>
      <c r="M240" s="37" t="str">
        <v>Super Hero</v>
      </c>
      <c r="N240" s="37">
        <v>1</v>
      </c>
      <c r="O240" s="38">
        <v>200</v>
      </c>
      <c r="P240" s="38"/>
      <c r="Q240" s="39">
        <v>44963.601494525465</v>
      </c>
      <c r="R240" s="40" t="s">
        <v>2422</v>
      </c>
    </row>
    <row r="241" spans="1:18" x14ac:dyDescent="0.3">
      <c r="A241" s="41">
        <v>240</v>
      </c>
      <c r="B241" s="42">
        <v>313</v>
      </c>
      <c r="C241" s="42">
        <v>3</v>
      </c>
      <c r="D241" s="37" t="str" cm="1">
        <f t="array" ref="D241:E241">_xlfn.XLOOKUP(C241,Table1[StoreID],Table1[[StoreName]:[Region]],0)</f>
        <v>StoreC</v>
      </c>
      <c r="E241" s="42" t="str">
        <v>Alex</v>
      </c>
      <c r="F241" s="42">
        <v>4</v>
      </c>
      <c r="G241" s="42" t="str">
        <f>_xlfn.XLOOKUP(F241,Reps!A:A,Reps!B:B,0)</f>
        <v>Ali</v>
      </c>
      <c r="H241" s="42">
        <v>3504</v>
      </c>
      <c r="I241" s="42" t="str" cm="1">
        <f t="array" ref="I241:M241">_xlfn.XLOOKUP(H241,Product!A:A,Product!B:F,0)</f>
        <v>M38-B0790</v>
      </c>
      <c r="J241" s="42" t="str">
        <v>Model bricks-99A MAIN BATTLE TANK 2in1 893pcs</v>
      </c>
      <c r="K241" s="42" t="str">
        <v>Blocks</v>
      </c>
      <c r="L241" s="42" t="str">
        <v>Lego</v>
      </c>
      <c r="M241" s="42" t="str">
        <v>Sluban</v>
      </c>
      <c r="N241" s="42">
        <v>1</v>
      </c>
      <c r="O241" s="43">
        <v>547.5</v>
      </c>
      <c r="P241" s="43"/>
      <c r="Q241" s="44">
        <v>44964.642483564814</v>
      </c>
      <c r="R241" s="45" t="s">
        <v>2423</v>
      </c>
    </row>
    <row r="242" spans="1:18" x14ac:dyDescent="0.3">
      <c r="A242" s="36">
        <v>241</v>
      </c>
      <c r="B242" s="37">
        <v>313</v>
      </c>
      <c r="C242" s="37">
        <v>3</v>
      </c>
      <c r="D242" s="37" t="str" cm="1">
        <f t="array" ref="D242:E242">_xlfn.XLOOKUP(C242,Table1[StoreID],Table1[[StoreName]:[Region]],0)</f>
        <v>StoreC</v>
      </c>
      <c r="E242" s="37" t="str">
        <v>Alex</v>
      </c>
      <c r="F242" s="37">
        <v>4</v>
      </c>
      <c r="G242" s="37" t="str">
        <f>_xlfn.XLOOKUP(F242,Reps!A:A,Reps!B:B,0)</f>
        <v>Ali</v>
      </c>
      <c r="H242" s="37">
        <v>3520</v>
      </c>
      <c r="I242" s="37" t="str" cm="1">
        <f t="array" ref="I242:M242">_xlfn.XLOOKUP(H242,Product!A:A,Product!B:F,0)</f>
        <v>M38-B0367</v>
      </c>
      <c r="J242" s="37" t="str">
        <v>Aviation-International Airport(678Pcs)</v>
      </c>
      <c r="K242" s="37" t="str">
        <v>Blocks</v>
      </c>
      <c r="L242" s="37" t="str">
        <v>Lego</v>
      </c>
      <c r="M242" s="37" t="str">
        <v>Sluban</v>
      </c>
      <c r="N242" s="37">
        <v>1</v>
      </c>
      <c r="O242" s="38">
        <v>697.5</v>
      </c>
      <c r="P242" s="38"/>
      <c r="Q242" s="39">
        <v>44964.642483564814</v>
      </c>
      <c r="R242" s="40" t="s">
        <v>2423</v>
      </c>
    </row>
    <row r="243" spans="1:18" x14ac:dyDescent="0.3">
      <c r="A243" s="41">
        <v>242</v>
      </c>
      <c r="B243" s="42">
        <v>313</v>
      </c>
      <c r="C243" s="42">
        <v>3</v>
      </c>
      <c r="D243" s="37" t="str" cm="1">
        <f t="array" ref="D243:E243">_xlfn.XLOOKUP(C243,Table1[StoreID],Table1[[StoreName]:[Region]],0)</f>
        <v>StoreC</v>
      </c>
      <c r="E243" s="42" t="str">
        <v>Alex</v>
      </c>
      <c r="F243" s="42">
        <v>4</v>
      </c>
      <c r="G243" s="42" t="str">
        <f>_xlfn.XLOOKUP(F243,Reps!A:A,Reps!B:B,0)</f>
        <v>Ali</v>
      </c>
      <c r="H243" s="42">
        <v>4078</v>
      </c>
      <c r="I243" s="42" t="str" cm="1">
        <f t="array" ref="I243:M243">_xlfn.XLOOKUP(H243,Product!A:A,Product!B:F,0)</f>
        <v>E91 BP6</v>
      </c>
      <c r="J243" s="42" t="str">
        <v>Energizer Card 4+2  AA Promo</v>
      </c>
      <c r="K243" s="42" t="str">
        <v>Add-ons</v>
      </c>
      <c r="L243" s="42" t="str">
        <v>Battery</v>
      </c>
      <c r="M243" s="42" t="str">
        <v>Energizer</v>
      </c>
      <c r="N243" s="42">
        <v>1</v>
      </c>
      <c r="O243" s="43">
        <v>49.5</v>
      </c>
      <c r="P243" s="43"/>
      <c r="Q243" s="44">
        <v>44964.642483599535</v>
      </c>
      <c r="R243" s="45" t="s">
        <v>2423</v>
      </c>
    </row>
    <row r="244" spans="1:18" x14ac:dyDescent="0.3">
      <c r="A244" s="36">
        <v>243</v>
      </c>
      <c r="B244" s="37">
        <v>313</v>
      </c>
      <c r="C244" s="37">
        <v>3</v>
      </c>
      <c r="D244" s="37" t="str" cm="1">
        <f t="array" ref="D244:E244">_xlfn.XLOOKUP(C244,Table1[StoreID],Table1[[StoreName]:[Region]],0)</f>
        <v>StoreC</v>
      </c>
      <c r="E244" s="37" t="str">
        <v>Alex</v>
      </c>
      <c r="F244" s="37">
        <v>4</v>
      </c>
      <c r="G244" s="37" t="str">
        <f>_xlfn.XLOOKUP(F244,Reps!A:A,Reps!B:B,0)</f>
        <v>Ali</v>
      </c>
      <c r="H244" s="37">
        <v>4078</v>
      </c>
      <c r="I244" s="37" t="str" cm="1">
        <f t="array" ref="I244:M244">_xlfn.XLOOKUP(H244,Product!A:A,Product!B:F,0)</f>
        <v>E91 BP6</v>
      </c>
      <c r="J244" s="37" t="str">
        <v>Energizer Card 4+2  AA Promo</v>
      </c>
      <c r="K244" s="37" t="str">
        <v>Add-ons</v>
      </c>
      <c r="L244" s="37" t="str">
        <v>Battery</v>
      </c>
      <c r="M244" s="37" t="str">
        <v>Energizer</v>
      </c>
      <c r="N244" s="37">
        <v>1</v>
      </c>
      <c r="O244" s="38">
        <v>49.5</v>
      </c>
      <c r="P244" s="38"/>
      <c r="Q244" s="39">
        <v>44964.642483599535</v>
      </c>
      <c r="R244" s="40" t="s">
        <v>2423</v>
      </c>
    </row>
    <row r="245" spans="1:18" x14ac:dyDescent="0.3">
      <c r="A245" s="41">
        <v>244</v>
      </c>
      <c r="B245" s="42">
        <v>317</v>
      </c>
      <c r="C245" s="42">
        <v>3</v>
      </c>
      <c r="D245" s="37" t="str" cm="1">
        <f t="array" ref="D245:E245">_xlfn.XLOOKUP(C245,Table1[StoreID],Table1[[StoreName]:[Region]],0)</f>
        <v>StoreC</v>
      </c>
      <c r="E245" s="42" t="str">
        <v>Alex</v>
      </c>
      <c r="F245" s="42">
        <v>30</v>
      </c>
      <c r="G245" s="42" t="str">
        <f>_xlfn.XLOOKUP(F245,Reps!A:A,Reps!B:B,0)</f>
        <v>Fady</v>
      </c>
      <c r="H245" s="42">
        <v>1169</v>
      </c>
      <c r="I245" s="42" t="str" cm="1">
        <f t="array" ref="I245:M245">_xlfn.XLOOKUP(H245,Product!A:A,Product!B:F,0)</f>
        <v>SH-3680</v>
      </c>
      <c r="J245" s="42" t="str">
        <v>Die Cast Super Hero 6asst</v>
      </c>
      <c r="K245" s="42" t="str">
        <v>Vehicle - Parking &amp; Robots</v>
      </c>
      <c r="L245" s="42" t="str">
        <v>Car</v>
      </c>
      <c r="M245" s="42" t="str">
        <v>Super Hero</v>
      </c>
      <c r="N245" s="42">
        <v>1</v>
      </c>
      <c r="O245" s="43">
        <v>25</v>
      </c>
      <c r="P245" s="43"/>
      <c r="Q245" s="44">
        <v>44964.690105243055</v>
      </c>
      <c r="R245" s="45" t="s">
        <v>2424</v>
      </c>
    </row>
    <row r="246" spans="1:18" x14ac:dyDescent="0.3">
      <c r="A246" s="36">
        <v>245</v>
      </c>
      <c r="B246" s="37">
        <v>317</v>
      </c>
      <c r="C246" s="37">
        <v>3</v>
      </c>
      <c r="D246" s="37" t="str" cm="1">
        <f t="array" ref="D246:E246">_xlfn.XLOOKUP(C246,Table1[StoreID],Table1[[StoreName]:[Region]],0)</f>
        <v>StoreC</v>
      </c>
      <c r="E246" s="37" t="str">
        <v>Alex</v>
      </c>
      <c r="F246" s="37">
        <v>30</v>
      </c>
      <c r="G246" s="37" t="str">
        <f>_xlfn.XLOOKUP(F246,Reps!A:A,Reps!B:B,0)</f>
        <v>Fady</v>
      </c>
      <c r="H246" s="37">
        <v>4090</v>
      </c>
      <c r="I246" s="37" t="str" cm="1">
        <f t="array" ref="I246:M246">_xlfn.XLOOKUP(H246,Product!A:A,Product!B:F,0)</f>
        <v>DOH-SH-3664</v>
      </c>
      <c r="J246" s="37" t="str">
        <v>Bingo Dough 10 Mini Can</v>
      </c>
      <c r="K246" s="37" t="str">
        <v>Clay</v>
      </c>
      <c r="L246" s="37" t="str">
        <v>Dough</v>
      </c>
      <c r="M246" s="37" t="str">
        <v>Bingo Dough</v>
      </c>
      <c r="N246" s="37">
        <v>1</v>
      </c>
      <c r="O246" s="38">
        <v>47.5</v>
      </c>
      <c r="P246" s="38"/>
      <c r="Q246" s="39">
        <v>44964.690105243055</v>
      </c>
      <c r="R246" s="40" t="s">
        <v>2424</v>
      </c>
    </row>
    <row r="247" spans="1:18" x14ac:dyDescent="0.3">
      <c r="A247" s="41">
        <v>246</v>
      </c>
      <c r="B247" s="42">
        <v>317</v>
      </c>
      <c r="C247" s="42">
        <v>4</v>
      </c>
      <c r="D247" s="37" t="str" cm="1">
        <f t="array" ref="D247:E247">_xlfn.XLOOKUP(C247,Table1[StoreID],Table1[[StoreName]:[Region]],0)</f>
        <v>StoreD</v>
      </c>
      <c r="E247" s="42" t="str">
        <v>Alex</v>
      </c>
      <c r="F247" s="42">
        <v>33</v>
      </c>
      <c r="G247" s="42" t="str">
        <f>_xlfn.XLOOKUP(F247,Reps!A:A,Reps!B:B,0)</f>
        <v>Alaa</v>
      </c>
      <c r="H247" s="42">
        <v>3268</v>
      </c>
      <c r="I247" s="42" t="str" cm="1">
        <f t="array" ref="I247:M247">_xlfn.XLOOKUP(H247,Product!A:A,Product!B:F,0)</f>
        <v>NK-20641</v>
      </c>
      <c r="J247" s="42" t="str">
        <v>Playing Cards</v>
      </c>
      <c r="K247" s="42" t="str">
        <v>Games</v>
      </c>
      <c r="L247" s="42" t="str">
        <v>Card Game</v>
      </c>
      <c r="M247" s="42" t="str">
        <v>Nilco</v>
      </c>
      <c r="N247" s="42">
        <v>1</v>
      </c>
      <c r="O247" s="43">
        <v>12.5</v>
      </c>
      <c r="P247" s="43"/>
      <c r="Q247" s="44">
        <v>44967.803565127317</v>
      </c>
      <c r="R247" s="45" t="s">
        <v>2425</v>
      </c>
    </row>
    <row r="248" spans="1:18" x14ac:dyDescent="0.3">
      <c r="A248" s="36">
        <v>247</v>
      </c>
      <c r="B248" s="37">
        <v>323</v>
      </c>
      <c r="C248" s="37">
        <v>1</v>
      </c>
      <c r="D248" s="37" t="str" cm="1">
        <f t="array" ref="D248:E248">_xlfn.XLOOKUP(C248,Table1[StoreID],Table1[[StoreName]:[Region]],0)</f>
        <v>StoreA</v>
      </c>
      <c r="E248" s="37" t="str">
        <v>Cairo</v>
      </c>
      <c r="F248" s="37">
        <v>5</v>
      </c>
      <c r="G248" s="37" t="str">
        <f>_xlfn.XLOOKUP(F248,Reps!A:A,Reps!B:B,0)</f>
        <v>Yara</v>
      </c>
      <c r="H248" s="37">
        <v>1172</v>
      </c>
      <c r="I248" s="37" t="str" cm="1">
        <f t="array" ref="I248:M248">_xlfn.XLOOKUP(H248,Product!A:A,Product!B:F,0)</f>
        <v>SH-3676</v>
      </c>
      <c r="J248" s="37" t="str">
        <v>LOL MIC</v>
      </c>
      <c r="K248" s="37" t="str">
        <v>Music</v>
      </c>
      <c r="L248" s="37" t="str">
        <v>Mic</v>
      </c>
      <c r="M248" s="37" t="str">
        <v>L.O.L. Surprise</v>
      </c>
      <c r="N248" s="37">
        <v>1</v>
      </c>
      <c r="O248" s="38">
        <v>150</v>
      </c>
      <c r="P248" s="38"/>
      <c r="Q248" s="39">
        <v>44963.702847372682</v>
      </c>
      <c r="R248" s="40" t="s">
        <v>2426</v>
      </c>
    </row>
    <row r="249" spans="1:18" x14ac:dyDescent="0.3">
      <c r="A249" s="41">
        <v>248</v>
      </c>
      <c r="B249" s="42">
        <v>324</v>
      </c>
      <c r="C249" s="42">
        <v>3</v>
      </c>
      <c r="D249" s="37" t="str" cm="1">
        <f t="array" ref="D249:E249">_xlfn.XLOOKUP(C249,Table1[StoreID],Table1[[StoreName]:[Region]],0)</f>
        <v>StoreC</v>
      </c>
      <c r="E249" s="42" t="str">
        <v>Alex</v>
      </c>
      <c r="F249" s="42">
        <v>30</v>
      </c>
      <c r="G249" s="42" t="str">
        <f>_xlfn.XLOOKUP(F249,Reps!A:A,Reps!B:B,0)</f>
        <v>Fady</v>
      </c>
      <c r="H249" s="42">
        <v>3388</v>
      </c>
      <c r="I249" s="42" t="str" cm="1">
        <f t="array" ref="I249:M249">_xlfn.XLOOKUP(H249,Product!A:A,Product!B:F,0)</f>
        <v>MGA-581260</v>
      </c>
      <c r="J249" s="42" t="str">
        <v>L.O.L. Surprise Queens Doll Asst in Sidekick</v>
      </c>
      <c r="K249" s="42" t="str">
        <v>Surprise</v>
      </c>
      <c r="L249" s="42" t="str">
        <v>Ball</v>
      </c>
      <c r="M249" s="42" t="str">
        <v>L.O.L. Surprise</v>
      </c>
      <c r="N249" s="42">
        <v>1</v>
      </c>
      <c r="O249" s="43">
        <v>299.5</v>
      </c>
      <c r="P249" s="43"/>
      <c r="Q249" s="44">
        <v>44964.76693622685</v>
      </c>
      <c r="R249" s="45" t="s">
        <v>2427</v>
      </c>
    </row>
    <row r="250" spans="1:18" x14ac:dyDescent="0.3">
      <c r="A250" s="36">
        <v>249</v>
      </c>
      <c r="B250" s="37">
        <v>324</v>
      </c>
      <c r="C250" s="37">
        <v>4</v>
      </c>
      <c r="D250" s="37" t="str" cm="1">
        <f t="array" ref="D250:E250">_xlfn.XLOOKUP(C250,Table1[StoreID],Table1[[StoreName]:[Region]],0)</f>
        <v>StoreD</v>
      </c>
      <c r="E250" s="37" t="str">
        <v>Alex</v>
      </c>
      <c r="F250" s="37">
        <v>33</v>
      </c>
      <c r="G250" s="37" t="str">
        <f>_xlfn.XLOOKUP(F250,Reps!A:A,Reps!B:B,0)</f>
        <v>Alaa</v>
      </c>
      <c r="H250" s="37">
        <v>2166</v>
      </c>
      <c r="I250" s="37" t="str" cm="1">
        <f t="array" ref="I250:M250">_xlfn.XLOOKUP(H250,Product!A:A,Product!B:F,0)</f>
        <v>RT03063</v>
      </c>
      <c r="J250" s="37" t="str">
        <v>Connect 4 Original Big size</v>
      </c>
      <c r="K250" s="37" t="str">
        <v>Games</v>
      </c>
      <c r="L250" s="37" t="str">
        <v>Board Game</v>
      </c>
      <c r="M250" s="37" t="str">
        <v>Connect 4</v>
      </c>
      <c r="N250" s="37">
        <v>-1</v>
      </c>
      <c r="O250" s="38">
        <v>-100</v>
      </c>
      <c r="P250" s="38" t="s">
        <v>5</v>
      </c>
      <c r="Q250" s="39">
        <v>44967.858494641201</v>
      </c>
      <c r="R250" s="40" t="s">
        <v>2428</v>
      </c>
    </row>
    <row r="251" spans="1:18" x14ac:dyDescent="0.3">
      <c r="A251" s="41">
        <v>250</v>
      </c>
      <c r="B251" s="42">
        <v>325</v>
      </c>
      <c r="C251" s="42">
        <v>3</v>
      </c>
      <c r="D251" s="37" t="str" cm="1">
        <f t="array" ref="D251:E251">_xlfn.XLOOKUP(C251,Table1[StoreID],Table1[[StoreName]:[Region]],0)</f>
        <v>StoreC</v>
      </c>
      <c r="E251" s="42" t="str">
        <v>Alex</v>
      </c>
      <c r="F251" s="42">
        <v>4</v>
      </c>
      <c r="G251" s="42" t="str">
        <f>_xlfn.XLOOKUP(F251,Reps!A:A,Reps!B:B,0)</f>
        <v>Ali</v>
      </c>
      <c r="H251" s="42">
        <v>20</v>
      </c>
      <c r="I251" s="42" t="str" cm="1">
        <f t="array" ref="I251:M251">_xlfn.XLOOKUP(H251,Product!A:A,Product!B:F,0)</f>
        <v>ZT-NT10T4</v>
      </c>
      <c r="J251" s="42" t="str">
        <v>NEON COMBO SKATES (SIZE 3-6) - NT10?TEAL PINK )</v>
      </c>
      <c r="K251" s="42" t="str">
        <v>Out Door &amp; Garden</v>
      </c>
      <c r="L251" s="42" t="str">
        <v>Skate Roller</v>
      </c>
      <c r="M251" s="42" t="str">
        <v>Neon</v>
      </c>
      <c r="N251" s="42">
        <v>1</v>
      </c>
      <c r="O251" s="43">
        <v>1349.5</v>
      </c>
      <c r="P251" s="43"/>
      <c r="Q251" s="44">
        <v>44964.788898344908</v>
      </c>
      <c r="R251" s="45" t="s">
        <v>2429</v>
      </c>
    </row>
    <row r="252" spans="1:18" x14ac:dyDescent="0.3">
      <c r="A252" s="36">
        <v>251</v>
      </c>
      <c r="B252" s="37">
        <v>326</v>
      </c>
      <c r="C252" s="37">
        <v>1</v>
      </c>
      <c r="D252" s="37" t="str" cm="1">
        <f t="array" ref="D252:E252">_xlfn.XLOOKUP(C252,Table1[StoreID],Table1[[StoreName]:[Region]],0)</f>
        <v>StoreA</v>
      </c>
      <c r="E252" s="37" t="str">
        <v>Cairo</v>
      </c>
      <c r="F252" s="37">
        <v>9</v>
      </c>
      <c r="G252" s="37" t="str">
        <f>_xlfn.XLOOKUP(F252,Reps!A:A,Reps!B:B,0)</f>
        <v>Loaa</v>
      </c>
      <c r="H252" s="37">
        <v>4080</v>
      </c>
      <c r="I252" s="37" t="str" cm="1">
        <f t="array" ref="I252:M252">_xlfn.XLOOKUP(H252,Product!A:A,Product!B:F,0)</f>
        <v>DOH-SH-5284</v>
      </c>
      <c r="J252" s="37" t="str">
        <v>Bingo Dough Can 56gm - Black</v>
      </c>
      <c r="K252" s="37" t="str">
        <v>Clay</v>
      </c>
      <c r="L252" s="37" t="str">
        <v>Dough</v>
      </c>
      <c r="M252" s="37" t="str">
        <v>Bingo Dough</v>
      </c>
      <c r="N252" s="37">
        <v>1</v>
      </c>
      <c r="O252" s="38">
        <v>10</v>
      </c>
      <c r="P252" s="38"/>
      <c r="Q252" s="39">
        <v>44963.726023923613</v>
      </c>
      <c r="R252" s="40" t="s">
        <v>2430</v>
      </c>
    </row>
    <row r="253" spans="1:18" x14ac:dyDescent="0.3">
      <c r="A253" s="41">
        <v>252</v>
      </c>
      <c r="B253" s="42">
        <v>326</v>
      </c>
      <c r="C253" s="42">
        <v>1</v>
      </c>
      <c r="D253" s="37" t="str" cm="1">
        <f t="array" ref="D253:E253">_xlfn.XLOOKUP(C253,Table1[StoreID],Table1[[StoreName]:[Region]],0)</f>
        <v>StoreA</v>
      </c>
      <c r="E253" s="42" t="str">
        <v>Cairo</v>
      </c>
      <c r="F253" s="42">
        <v>9</v>
      </c>
      <c r="G253" s="42" t="str">
        <f>_xlfn.XLOOKUP(F253,Reps!A:A,Reps!B:B,0)</f>
        <v>Loaa</v>
      </c>
      <c r="H253" s="42">
        <v>4082</v>
      </c>
      <c r="I253" s="42" t="str" cm="1">
        <f t="array" ref="I253:M253">_xlfn.XLOOKUP(H253,Product!A:A,Product!B:F,0)</f>
        <v>DOH-SH-5282</v>
      </c>
      <c r="J253" s="42" t="str">
        <v>Bingo Dough Can 56gm - White</v>
      </c>
      <c r="K253" s="42" t="str">
        <v>Clay</v>
      </c>
      <c r="L253" s="42" t="str">
        <v>Dough</v>
      </c>
      <c r="M253" s="42" t="str">
        <v>Bingo Dough</v>
      </c>
      <c r="N253" s="42">
        <v>1</v>
      </c>
      <c r="O253" s="43">
        <v>10</v>
      </c>
      <c r="P253" s="43"/>
      <c r="Q253" s="44">
        <v>44963.726023958334</v>
      </c>
      <c r="R253" s="45" t="s">
        <v>2430</v>
      </c>
    </row>
    <row r="254" spans="1:18" x14ac:dyDescent="0.3">
      <c r="A254" s="36">
        <v>253</v>
      </c>
      <c r="B254" s="37">
        <v>326</v>
      </c>
      <c r="C254" s="37">
        <v>1</v>
      </c>
      <c r="D254" s="37" t="str" cm="1">
        <f t="array" ref="D254:E254">_xlfn.XLOOKUP(C254,Table1[StoreID],Table1[[StoreName]:[Region]],0)</f>
        <v>StoreA</v>
      </c>
      <c r="E254" s="37" t="str">
        <v>Cairo</v>
      </c>
      <c r="F254" s="37">
        <v>9</v>
      </c>
      <c r="G254" s="37" t="str">
        <f>_xlfn.XLOOKUP(F254,Reps!A:A,Reps!B:B,0)</f>
        <v>Loaa</v>
      </c>
      <c r="H254" s="37">
        <v>4086</v>
      </c>
      <c r="I254" s="37" t="str" cm="1">
        <f t="array" ref="I254:M254">_xlfn.XLOOKUP(H254,Product!A:A,Product!B:F,0)</f>
        <v>DOH-SH-5278</v>
      </c>
      <c r="J254" s="37" t="str">
        <v>Bingo Dough Can 56gm - Blue</v>
      </c>
      <c r="K254" s="37" t="str">
        <v>Clay</v>
      </c>
      <c r="L254" s="37" t="str">
        <v>Dough</v>
      </c>
      <c r="M254" s="37" t="str">
        <v>Bingo Dough</v>
      </c>
      <c r="N254" s="37">
        <v>1</v>
      </c>
      <c r="O254" s="38">
        <v>10</v>
      </c>
      <c r="P254" s="38"/>
      <c r="Q254" s="39">
        <v>44963.726023993055</v>
      </c>
      <c r="R254" s="40" t="s">
        <v>2430</v>
      </c>
    </row>
    <row r="255" spans="1:18" x14ac:dyDescent="0.3">
      <c r="A255" s="41">
        <v>254</v>
      </c>
      <c r="B255" s="42">
        <v>326</v>
      </c>
      <c r="C255" s="42">
        <v>1</v>
      </c>
      <c r="D255" s="37" t="str" cm="1">
        <f t="array" ref="D255:E255">_xlfn.XLOOKUP(C255,Table1[StoreID],Table1[[StoreName]:[Region]],0)</f>
        <v>StoreA</v>
      </c>
      <c r="E255" s="42" t="str">
        <v>Cairo</v>
      </c>
      <c r="F255" s="42">
        <v>9</v>
      </c>
      <c r="G255" s="42" t="str">
        <f>_xlfn.XLOOKUP(F255,Reps!A:A,Reps!B:B,0)</f>
        <v>Loaa</v>
      </c>
      <c r="H255" s="42">
        <v>4087</v>
      </c>
      <c r="I255" s="42" t="str" cm="1">
        <f t="array" ref="I255:M255">_xlfn.XLOOKUP(H255,Product!A:A,Product!B:F,0)</f>
        <v>DOH-SH-5277</v>
      </c>
      <c r="J255" s="42" t="str">
        <v>Bingo Dough Can 56gm - Red</v>
      </c>
      <c r="K255" s="42" t="str">
        <v>Clay</v>
      </c>
      <c r="L255" s="42" t="str">
        <v>Dough</v>
      </c>
      <c r="M255" s="42" t="str">
        <v>Bingo Dough</v>
      </c>
      <c r="N255" s="42">
        <v>1</v>
      </c>
      <c r="O255" s="43">
        <v>10</v>
      </c>
      <c r="P255" s="43"/>
      <c r="Q255" s="44">
        <v>44963.726024039352</v>
      </c>
      <c r="R255" s="45" t="s">
        <v>2430</v>
      </c>
    </row>
    <row r="256" spans="1:18" x14ac:dyDescent="0.3">
      <c r="A256" s="36">
        <v>255</v>
      </c>
      <c r="B256" s="37">
        <v>328</v>
      </c>
      <c r="C256" s="37">
        <v>1</v>
      </c>
      <c r="D256" s="37" t="str" cm="1">
        <f t="array" ref="D256:E256">_xlfn.XLOOKUP(C256,Table1[StoreID],Table1[[StoreName]:[Region]],0)</f>
        <v>StoreA</v>
      </c>
      <c r="E256" s="37" t="str">
        <v>Cairo</v>
      </c>
      <c r="F256" s="37">
        <v>15</v>
      </c>
      <c r="G256" s="37" t="str">
        <f>_xlfn.XLOOKUP(F256,Reps!A:A,Reps!B:B,0)</f>
        <v>Esraa</v>
      </c>
      <c r="H256" s="37">
        <v>4078</v>
      </c>
      <c r="I256" s="37" t="str" cm="1">
        <f t="array" ref="I256:M256">_xlfn.XLOOKUP(H256,Product!A:A,Product!B:F,0)</f>
        <v>E91 BP6</v>
      </c>
      <c r="J256" s="37" t="str">
        <v>Energizer Card 4+2  AA Promo</v>
      </c>
      <c r="K256" s="37" t="str">
        <v>Add-ons</v>
      </c>
      <c r="L256" s="37" t="str">
        <v>Battery</v>
      </c>
      <c r="M256" s="37" t="str">
        <v>Energizer</v>
      </c>
      <c r="N256" s="37">
        <v>1</v>
      </c>
      <c r="O256" s="38">
        <v>49.5</v>
      </c>
      <c r="P256" s="38"/>
      <c r="Q256" s="39">
        <v>44963.736376886576</v>
      </c>
      <c r="R256" s="40" t="s">
        <v>2431</v>
      </c>
    </row>
    <row r="257" spans="1:18" x14ac:dyDescent="0.3">
      <c r="A257" s="41">
        <v>256</v>
      </c>
      <c r="B257" s="42">
        <v>328</v>
      </c>
      <c r="C257" s="42">
        <v>4</v>
      </c>
      <c r="D257" s="37" t="str" cm="1">
        <f t="array" ref="D257:E257">_xlfn.XLOOKUP(C257,Table1[StoreID],Table1[[StoreName]:[Region]],0)</f>
        <v>StoreD</v>
      </c>
      <c r="E257" s="42" t="str">
        <v>Alex</v>
      </c>
      <c r="F257" s="42">
        <v>33</v>
      </c>
      <c r="G257" s="42" t="str">
        <f>_xlfn.XLOOKUP(F257,Reps!A:A,Reps!B:B,0)</f>
        <v>Alaa</v>
      </c>
      <c r="H257" s="42">
        <v>3316</v>
      </c>
      <c r="I257" s="42" t="str" cm="1">
        <f t="array" ref="I257:M257">_xlfn.XLOOKUP(H257,Product!A:A,Product!B:F,0)</f>
        <v>NK-20023</v>
      </c>
      <c r="J257" s="42" t="str">
        <v>Egytopoly English</v>
      </c>
      <c r="K257" s="42" t="str">
        <v>Games</v>
      </c>
      <c r="L257" s="42" t="str">
        <v>Board Game</v>
      </c>
      <c r="M257" s="42" t="str">
        <v>Nilco</v>
      </c>
      <c r="N257" s="42">
        <v>1</v>
      </c>
      <c r="O257" s="43">
        <v>175</v>
      </c>
      <c r="P257" s="43"/>
      <c r="Q257" s="44">
        <v>44967.876301354168</v>
      </c>
      <c r="R257" s="45" t="s">
        <v>2432</v>
      </c>
    </row>
    <row r="258" spans="1:18" x14ac:dyDescent="0.3">
      <c r="A258" s="36">
        <v>257</v>
      </c>
      <c r="B258" s="37">
        <v>332</v>
      </c>
      <c r="C258" s="37">
        <v>4</v>
      </c>
      <c r="D258" s="37" t="str" cm="1">
        <f t="array" ref="D258:E258">_xlfn.XLOOKUP(C258,Table1[StoreID],Table1[[StoreName]:[Region]],0)</f>
        <v>StoreD</v>
      </c>
      <c r="E258" s="37" t="str">
        <v>Alex</v>
      </c>
      <c r="F258" s="37">
        <v>33</v>
      </c>
      <c r="G258" s="37" t="str">
        <f>_xlfn.XLOOKUP(F258,Reps!A:A,Reps!B:B,0)</f>
        <v>Alaa</v>
      </c>
      <c r="H258" s="37">
        <v>4090</v>
      </c>
      <c r="I258" s="37" t="str" cm="1">
        <f t="array" ref="I258:M258">_xlfn.XLOOKUP(H258,Product!A:A,Product!B:F,0)</f>
        <v>DOH-SH-3664</v>
      </c>
      <c r="J258" s="37" t="str">
        <v>Bingo Dough 10 Mini Can</v>
      </c>
      <c r="K258" s="37" t="str">
        <v>Clay</v>
      </c>
      <c r="L258" s="37" t="str">
        <v>Dough</v>
      </c>
      <c r="M258" s="37" t="str">
        <v>Bingo Dough</v>
      </c>
      <c r="N258" s="37">
        <v>1</v>
      </c>
      <c r="O258" s="38">
        <v>47.5</v>
      </c>
      <c r="P258" s="38"/>
      <c r="Q258" s="39">
        <v>44967.940580057868</v>
      </c>
      <c r="R258" s="40" t="s">
        <v>2433</v>
      </c>
    </row>
    <row r="259" spans="1:18" x14ac:dyDescent="0.3">
      <c r="A259" s="41">
        <v>258</v>
      </c>
      <c r="B259" s="42">
        <v>333</v>
      </c>
      <c r="C259" s="42">
        <v>4</v>
      </c>
      <c r="D259" s="37" t="str" cm="1">
        <f t="array" ref="D259:E259">_xlfn.XLOOKUP(C259,Table1[StoreID],Table1[[StoreName]:[Region]],0)</f>
        <v>StoreD</v>
      </c>
      <c r="E259" s="42" t="str">
        <v>Alex</v>
      </c>
      <c r="F259" s="42">
        <v>33</v>
      </c>
      <c r="G259" s="42" t="str">
        <f>_xlfn.XLOOKUP(F259,Reps!A:A,Reps!B:B,0)</f>
        <v>Alaa</v>
      </c>
      <c r="H259" s="42">
        <v>4091</v>
      </c>
      <c r="I259" s="42" t="str" cm="1">
        <f t="array" ref="I259:M259">_xlfn.XLOOKUP(H259,Product!A:A,Product!B:F,0)</f>
        <v>DOH-SH-3663</v>
      </c>
      <c r="J259" s="42" t="str">
        <v>Bingo Dough 5 Mini Can Style 2</v>
      </c>
      <c r="K259" s="42" t="str">
        <v>Clay</v>
      </c>
      <c r="L259" s="42" t="str">
        <v>Dough</v>
      </c>
      <c r="M259" s="42" t="str">
        <v>Bingo Dough</v>
      </c>
      <c r="N259" s="42">
        <v>1</v>
      </c>
      <c r="O259" s="43">
        <v>25</v>
      </c>
      <c r="P259" s="43"/>
      <c r="Q259" s="44">
        <v>44967.94441866898</v>
      </c>
      <c r="R259" s="45" t="s">
        <v>2434</v>
      </c>
    </row>
    <row r="260" spans="1:18" x14ac:dyDescent="0.3">
      <c r="A260" s="36">
        <v>259</v>
      </c>
      <c r="B260" s="37">
        <v>336</v>
      </c>
      <c r="C260" s="37">
        <v>4</v>
      </c>
      <c r="D260" s="37" t="str" cm="1">
        <f t="array" ref="D260:E260">_xlfn.XLOOKUP(C260,Table1[StoreID],Table1[[StoreName]:[Region]],0)</f>
        <v>StoreD</v>
      </c>
      <c r="E260" s="37" t="str">
        <v>Alex</v>
      </c>
      <c r="F260" s="37">
        <v>33</v>
      </c>
      <c r="G260" s="37" t="str">
        <f>_xlfn.XLOOKUP(F260,Reps!A:A,Reps!B:B,0)</f>
        <v>Alaa</v>
      </c>
      <c r="H260" s="37">
        <v>4090</v>
      </c>
      <c r="I260" s="37" t="str" cm="1">
        <f t="array" ref="I260:M260">_xlfn.XLOOKUP(H260,Product!A:A,Product!B:F,0)</f>
        <v>DOH-SH-3664</v>
      </c>
      <c r="J260" s="37" t="str">
        <v>Bingo Dough 10 Mini Can</v>
      </c>
      <c r="K260" s="37" t="str">
        <v>Clay</v>
      </c>
      <c r="L260" s="37" t="str">
        <v>Dough</v>
      </c>
      <c r="M260" s="37" t="str">
        <v>Bingo Dough</v>
      </c>
      <c r="N260" s="37">
        <v>1</v>
      </c>
      <c r="O260" s="38">
        <v>47.5</v>
      </c>
      <c r="P260" s="38"/>
      <c r="Q260" s="39">
        <v>44968.570225266201</v>
      </c>
      <c r="R260" s="40" t="s">
        <v>2435</v>
      </c>
    </row>
    <row r="261" spans="1:18" x14ac:dyDescent="0.3">
      <c r="A261" s="41">
        <v>260</v>
      </c>
      <c r="B261" s="42">
        <v>339</v>
      </c>
      <c r="C261" s="42">
        <v>3</v>
      </c>
      <c r="D261" s="37" t="str" cm="1">
        <f t="array" ref="D261:E261">_xlfn.XLOOKUP(C261,Table1[StoreID],Table1[[StoreName]:[Region]],0)</f>
        <v>StoreC</v>
      </c>
      <c r="E261" s="42" t="str">
        <v>Alex</v>
      </c>
      <c r="F261" s="42">
        <v>27</v>
      </c>
      <c r="G261" s="42" t="str">
        <f>_xlfn.XLOOKUP(F261,Reps!A:A,Reps!B:B,0)</f>
        <v>Abdallah</v>
      </c>
      <c r="H261" s="42">
        <v>3355</v>
      </c>
      <c r="I261" s="42" t="str" cm="1">
        <f t="array" ref="I261:M261">_xlfn.XLOOKUP(H261,Product!A:A,Product!B:F,0)</f>
        <v>MGA-586135</v>
      </c>
      <c r="J261" s="42" t="str">
        <v>LOL Surprise OMG Roller Chick Fashion Doll Series</v>
      </c>
      <c r="K261" s="42" t="str">
        <v>Dolls &amp; Accessories</v>
      </c>
      <c r="L261" s="42" t="str">
        <v>Fashion Doll</v>
      </c>
      <c r="M261" s="42" t="str">
        <v>L.O.L. Surprise</v>
      </c>
      <c r="N261" s="42">
        <v>1</v>
      </c>
      <c r="O261" s="43">
        <v>725</v>
      </c>
      <c r="P261" s="43"/>
      <c r="Q261" s="44">
        <v>44964.886306284723</v>
      </c>
      <c r="R261" s="45" t="s">
        <v>2436</v>
      </c>
    </row>
    <row r="262" spans="1:18" x14ac:dyDescent="0.3">
      <c r="A262" s="36">
        <v>261</v>
      </c>
      <c r="B262" s="37">
        <v>340</v>
      </c>
      <c r="C262" s="37">
        <v>1</v>
      </c>
      <c r="D262" s="37" t="str" cm="1">
        <f t="array" ref="D262:E262">_xlfn.XLOOKUP(C262,Table1[StoreID],Table1[[StoreName]:[Region]],0)</f>
        <v>StoreA</v>
      </c>
      <c r="E262" s="37" t="str">
        <v>Cairo</v>
      </c>
      <c r="F262" s="37">
        <v>10</v>
      </c>
      <c r="G262" s="37" t="str">
        <f>_xlfn.XLOOKUP(F262,Reps!A:A,Reps!B:B,0)</f>
        <v>Asya</v>
      </c>
      <c r="H262" s="37">
        <v>4078</v>
      </c>
      <c r="I262" s="37" t="str" cm="1">
        <f t="array" ref="I262:M262">_xlfn.XLOOKUP(H262,Product!A:A,Product!B:F,0)</f>
        <v>E91 BP6</v>
      </c>
      <c r="J262" s="37" t="str">
        <v>Energizer Card 4+2  AA Promo</v>
      </c>
      <c r="K262" s="37" t="str">
        <v>Add-ons</v>
      </c>
      <c r="L262" s="37" t="str">
        <v>Battery</v>
      </c>
      <c r="M262" s="37" t="str">
        <v>Energizer</v>
      </c>
      <c r="N262" s="37">
        <v>1</v>
      </c>
      <c r="O262" s="38">
        <v>49.5</v>
      </c>
      <c r="P262" s="38"/>
      <c r="Q262" s="39">
        <v>44963.847132523151</v>
      </c>
      <c r="R262" s="40" t="s">
        <v>2437</v>
      </c>
    </row>
    <row r="263" spans="1:18" x14ac:dyDescent="0.3">
      <c r="A263" s="41">
        <v>262</v>
      </c>
      <c r="B263" s="42">
        <v>340</v>
      </c>
      <c r="C263" s="42">
        <v>3</v>
      </c>
      <c r="D263" s="37" t="str" cm="1">
        <f t="array" ref="D263:E263">_xlfn.XLOOKUP(C263,Table1[StoreID],Table1[[StoreName]:[Region]],0)</f>
        <v>StoreC</v>
      </c>
      <c r="E263" s="42" t="str">
        <v>Alex</v>
      </c>
      <c r="F263" s="42">
        <v>27</v>
      </c>
      <c r="G263" s="42" t="str">
        <f>_xlfn.XLOOKUP(F263,Reps!A:A,Reps!B:B,0)</f>
        <v>Abdallah</v>
      </c>
      <c r="H263" s="42">
        <v>4078</v>
      </c>
      <c r="I263" s="42" t="str" cm="1">
        <f t="array" ref="I263:M263">_xlfn.XLOOKUP(H263,Product!A:A,Product!B:F,0)</f>
        <v>E91 BP6</v>
      </c>
      <c r="J263" s="42" t="str">
        <v>Energizer Card 4+2  AA Promo</v>
      </c>
      <c r="K263" s="42" t="str">
        <v>Add-ons</v>
      </c>
      <c r="L263" s="42" t="str">
        <v>Battery</v>
      </c>
      <c r="M263" s="42" t="str">
        <v>Energizer</v>
      </c>
      <c r="N263" s="42">
        <v>1</v>
      </c>
      <c r="O263" s="43">
        <v>49.5</v>
      </c>
      <c r="P263" s="43"/>
      <c r="Q263" s="44">
        <v>44964.889648923614</v>
      </c>
      <c r="R263" s="45" t="s">
        <v>2438</v>
      </c>
    </row>
    <row r="264" spans="1:18" x14ac:dyDescent="0.3">
      <c r="A264" s="36">
        <v>263</v>
      </c>
      <c r="B264" s="37">
        <v>341</v>
      </c>
      <c r="C264" s="37">
        <v>2</v>
      </c>
      <c r="D264" s="37" t="str" cm="1">
        <f t="array" ref="D264:E264">_xlfn.XLOOKUP(C264,Table1[StoreID],Table1[[StoreName]:[Region]],0)</f>
        <v>StoreB</v>
      </c>
      <c r="E264" s="37" t="str">
        <v>Cairo</v>
      </c>
      <c r="F264" s="37">
        <v>16</v>
      </c>
      <c r="G264" s="37" t="str">
        <f>_xlfn.XLOOKUP(F264,Reps!A:A,Reps!B:B,0)</f>
        <v>Faten</v>
      </c>
      <c r="H264" s="37">
        <v>4081</v>
      </c>
      <c r="I264" s="37" t="str" cm="1">
        <f t="array" ref="I264:M264">_xlfn.XLOOKUP(H264,Product!A:A,Product!B:F,0)</f>
        <v>DOH-SH-5283</v>
      </c>
      <c r="J264" s="37" t="str">
        <v>Bingo Dough Can 56gm - Brown</v>
      </c>
      <c r="K264" s="37" t="str">
        <v>Clay</v>
      </c>
      <c r="L264" s="37" t="str">
        <v>Dough</v>
      </c>
      <c r="M264" s="37" t="str">
        <v>Bingo Dough</v>
      </c>
      <c r="N264" s="37">
        <v>1</v>
      </c>
      <c r="O264" s="38">
        <v>10</v>
      </c>
      <c r="P264" s="38"/>
      <c r="Q264" s="39">
        <v>44969.723390243053</v>
      </c>
      <c r="R264" s="40" t="s">
        <v>2439</v>
      </c>
    </row>
    <row r="265" spans="1:18" x14ac:dyDescent="0.3">
      <c r="A265" s="41">
        <v>264</v>
      </c>
      <c r="B265" s="42">
        <v>341</v>
      </c>
      <c r="C265" s="42">
        <v>2</v>
      </c>
      <c r="D265" s="37" t="str" cm="1">
        <f t="array" ref="D265:E265">_xlfn.XLOOKUP(C265,Table1[StoreID],Table1[[StoreName]:[Region]],0)</f>
        <v>StoreB</v>
      </c>
      <c r="E265" s="42" t="str">
        <v>Cairo</v>
      </c>
      <c r="F265" s="42">
        <v>16</v>
      </c>
      <c r="G265" s="42" t="str">
        <f>_xlfn.XLOOKUP(F265,Reps!A:A,Reps!B:B,0)</f>
        <v>Faten</v>
      </c>
      <c r="H265" s="42">
        <v>4082</v>
      </c>
      <c r="I265" s="42" t="str" cm="1">
        <f t="array" ref="I265:M265">_xlfn.XLOOKUP(H265,Product!A:A,Product!B:F,0)</f>
        <v>DOH-SH-5282</v>
      </c>
      <c r="J265" s="42" t="str">
        <v>Bingo Dough Can 56gm - White</v>
      </c>
      <c r="K265" s="42" t="str">
        <v>Clay</v>
      </c>
      <c r="L265" s="42" t="str">
        <v>Dough</v>
      </c>
      <c r="M265" s="42" t="str">
        <v>Bingo Dough</v>
      </c>
      <c r="N265" s="42">
        <v>1</v>
      </c>
      <c r="O265" s="43">
        <v>10</v>
      </c>
      <c r="P265" s="43"/>
      <c r="Q265" s="44">
        <v>44969.723390243053</v>
      </c>
      <c r="R265" s="45" t="s">
        <v>2439</v>
      </c>
    </row>
    <row r="266" spans="1:18" x14ac:dyDescent="0.3">
      <c r="A266" s="36">
        <v>265</v>
      </c>
      <c r="B266" s="37">
        <v>343</v>
      </c>
      <c r="C266" s="37">
        <v>2</v>
      </c>
      <c r="D266" s="37" t="str" cm="1">
        <f t="array" ref="D266:E266">_xlfn.XLOOKUP(C266,Table1[StoreID],Table1[[StoreName]:[Region]],0)</f>
        <v>StoreB</v>
      </c>
      <c r="E266" s="37" t="str">
        <v>Cairo</v>
      </c>
      <c r="F266" s="37">
        <v>16</v>
      </c>
      <c r="G266" s="37" t="str">
        <f>_xlfn.XLOOKUP(F266,Reps!A:A,Reps!B:B,0)</f>
        <v>Faten</v>
      </c>
      <c r="H266" s="37">
        <v>610</v>
      </c>
      <c r="I266" s="37" t="str" cm="1">
        <f t="array" ref="I266:M266">_xlfn.XLOOKUP(H266,Product!A:A,Product!B:F,0)</f>
        <v>XS-36518-H</v>
      </c>
      <c r="J266" s="37" t="str">
        <v>Zuru X-Shot - Excel Skin Last Stand - Dragon</v>
      </c>
      <c r="K266" s="37" t="str">
        <v>Guns</v>
      </c>
      <c r="L266" s="37" t="str">
        <v>Gun</v>
      </c>
      <c r="M266" s="37" t="str">
        <v>X-Shot</v>
      </c>
      <c r="N266" s="37">
        <v>1</v>
      </c>
      <c r="O266" s="38">
        <v>627.5</v>
      </c>
      <c r="P266" s="38"/>
      <c r="Q266" s="39">
        <v>44969.756799456016</v>
      </c>
      <c r="R266" s="40" t="s">
        <v>2440</v>
      </c>
    </row>
    <row r="267" spans="1:18" x14ac:dyDescent="0.3">
      <c r="A267" s="41">
        <v>266</v>
      </c>
      <c r="B267" s="42">
        <v>343</v>
      </c>
      <c r="C267" s="42">
        <v>3</v>
      </c>
      <c r="D267" s="37" t="str" cm="1">
        <f t="array" ref="D267:E267">_xlfn.XLOOKUP(C267,Table1[StoreID],Table1[[StoreName]:[Region]],0)</f>
        <v>StoreC</v>
      </c>
      <c r="E267" s="42" t="str">
        <v>Alex</v>
      </c>
      <c r="F267" s="42">
        <v>27</v>
      </c>
      <c r="G267" s="42" t="str">
        <f>_xlfn.XLOOKUP(F267,Reps!A:A,Reps!B:B,0)</f>
        <v>Abdallah</v>
      </c>
      <c r="H267" s="42">
        <v>671</v>
      </c>
      <c r="I267" s="42" t="str" cm="1">
        <f t="array" ref="I267:M267">_xlfn.XLOOKUP(H267,Product!A:A,Product!B:F,0)</f>
        <v>TH-ZUR-9609</v>
      </c>
      <c r="J267" s="42" t="str">
        <v>COCO Surprise Cones Neon PDQ 6 Asst (12 PCS)</v>
      </c>
      <c r="K267" s="42" t="str">
        <v>Plush &amp; Soft Toys</v>
      </c>
      <c r="L267" s="42" t="str">
        <v>Non Battery</v>
      </c>
      <c r="M267" s="42" t="str">
        <v>COCO SURPRISE</v>
      </c>
      <c r="N267" s="42">
        <v>1</v>
      </c>
      <c r="O267" s="43">
        <v>149.5</v>
      </c>
      <c r="P267" s="43"/>
      <c r="Q267" s="44">
        <v>44964.919379861109</v>
      </c>
      <c r="R267" s="45" t="s">
        <v>2441</v>
      </c>
    </row>
    <row r="268" spans="1:18" x14ac:dyDescent="0.3">
      <c r="A268" s="36">
        <v>267</v>
      </c>
      <c r="B268" s="37">
        <v>344</v>
      </c>
      <c r="C268" s="37">
        <v>2</v>
      </c>
      <c r="D268" s="37" t="str" cm="1">
        <f t="array" ref="D268:E268">_xlfn.XLOOKUP(C268,Table1[StoreID],Table1[[StoreName]:[Region]],0)</f>
        <v>StoreB</v>
      </c>
      <c r="E268" s="37" t="str">
        <v>Cairo</v>
      </c>
      <c r="F268" s="37">
        <v>16</v>
      </c>
      <c r="G268" s="37" t="str">
        <f>_xlfn.XLOOKUP(F268,Reps!A:A,Reps!B:B,0)</f>
        <v>Faten</v>
      </c>
      <c r="H268" s="37">
        <v>2757</v>
      </c>
      <c r="I268" s="37" t="str" cm="1">
        <f t="array" ref="I268:M268">_xlfn.XLOOKUP(H268,Product!A:A,Product!B:F,0)</f>
        <v>RSH-SSC158</v>
      </c>
      <c r="J268" s="37" t="str">
        <v>Canal Toys - Slime  Tie  Dye Table &amp; Iron Color Change</v>
      </c>
      <c r="K268" s="37" t="str">
        <v>Clay</v>
      </c>
      <c r="L268" s="37" t="str">
        <v>Slime</v>
      </c>
      <c r="M268" s="37" t="str">
        <v>So Slime</v>
      </c>
      <c r="N268" s="37">
        <v>1</v>
      </c>
      <c r="O268" s="38">
        <v>297.5</v>
      </c>
      <c r="P268" s="38"/>
      <c r="Q268" s="39">
        <v>44969.757890474539</v>
      </c>
      <c r="R268" s="40" t="s">
        <v>2442</v>
      </c>
    </row>
    <row r="269" spans="1:18" x14ac:dyDescent="0.3">
      <c r="A269" s="41">
        <v>268</v>
      </c>
      <c r="B269" s="42">
        <v>347</v>
      </c>
      <c r="C269" s="42">
        <v>1</v>
      </c>
      <c r="D269" s="37" t="str" cm="1">
        <f t="array" ref="D269:E269">_xlfn.XLOOKUP(C269,Table1[StoreID],Table1[[StoreName]:[Region]],0)</f>
        <v>StoreA</v>
      </c>
      <c r="E269" s="42" t="str">
        <v>Cairo</v>
      </c>
      <c r="F269" s="42">
        <v>5</v>
      </c>
      <c r="G269" s="42" t="str">
        <f>_xlfn.XLOOKUP(F269,Reps!A:A,Reps!B:B,0)</f>
        <v>Yara</v>
      </c>
      <c r="H269" s="42">
        <v>11</v>
      </c>
      <c r="I269" s="42" t="str" cm="1">
        <f t="array" ref="I269:M269">_xlfn.XLOOKUP(H269,Product!A:A,Product!B:F,0)</f>
        <v>ZUR-9259</v>
      </c>
      <c r="J269" s="42" t="str">
        <v>Zuru Rainbocorns KitTYcorn Magic Glowing 10 Surprises  S1 -CDU6PCS</v>
      </c>
      <c r="K269" s="42" t="str">
        <v>Surprise</v>
      </c>
      <c r="L269" s="42" t="str">
        <v>Egg</v>
      </c>
      <c r="M269" s="42" t="str">
        <v>Rainbocorns</v>
      </c>
      <c r="N269" s="42">
        <v>1</v>
      </c>
      <c r="O269" s="43">
        <v>225</v>
      </c>
      <c r="P269" s="43"/>
      <c r="Q269" s="44">
        <v>44963.902207673615</v>
      </c>
      <c r="R269" s="45" t="s">
        <v>2443</v>
      </c>
    </row>
    <row r="270" spans="1:18" x14ac:dyDescent="0.3">
      <c r="A270" s="36">
        <v>269</v>
      </c>
      <c r="B270" s="37">
        <v>347</v>
      </c>
      <c r="C270" s="37">
        <v>1</v>
      </c>
      <c r="D270" s="37" t="str" cm="1">
        <f t="array" ref="D270:E270">_xlfn.XLOOKUP(C270,Table1[StoreID],Table1[[StoreName]:[Region]],0)</f>
        <v>StoreA</v>
      </c>
      <c r="E270" s="37" t="str">
        <v>Cairo</v>
      </c>
      <c r="F270" s="37">
        <v>5</v>
      </c>
      <c r="G270" s="37" t="str">
        <f>_xlfn.XLOOKUP(F270,Reps!A:A,Reps!B:B,0)</f>
        <v>Yara</v>
      </c>
      <c r="H270" s="37">
        <v>4092</v>
      </c>
      <c r="I270" s="37" t="str" cm="1">
        <f t="array" ref="I270:M270">_xlfn.XLOOKUP(H270,Product!A:A,Product!B:F,0)</f>
        <v>DOH-SH-3662</v>
      </c>
      <c r="J270" s="37" t="str">
        <v>Bingo Dough 5 Mini Can Style 1</v>
      </c>
      <c r="K270" s="37" t="str">
        <v>Clay</v>
      </c>
      <c r="L270" s="37" t="str">
        <v>Dough</v>
      </c>
      <c r="M270" s="37" t="str">
        <v>Bingo Dough</v>
      </c>
      <c r="N270" s="37">
        <v>1</v>
      </c>
      <c r="O270" s="38">
        <v>25</v>
      </c>
      <c r="P270" s="38"/>
      <c r="Q270" s="39">
        <v>44963.902207719904</v>
      </c>
      <c r="R270" s="40" t="s">
        <v>2443</v>
      </c>
    </row>
    <row r="271" spans="1:18" x14ac:dyDescent="0.3">
      <c r="A271" s="41">
        <v>270</v>
      </c>
      <c r="B271" s="42">
        <v>347</v>
      </c>
      <c r="C271" s="42">
        <v>1</v>
      </c>
      <c r="D271" s="37" t="str" cm="1">
        <f t="array" ref="D271:E271">_xlfn.XLOOKUP(C271,Table1[StoreID],Table1[[StoreName]:[Region]],0)</f>
        <v>StoreA</v>
      </c>
      <c r="E271" s="42" t="str">
        <v>Cairo</v>
      </c>
      <c r="F271" s="42">
        <v>5</v>
      </c>
      <c r="G271" s="42" t="str">
        <f>_xlfn.XLOOKUP(F271,Reps!A:A,Reps!B:B,0)</f>
        <v>Yara</v>
      </c>
      <c r="H271" s="42">
        <v>4092</v>
      </c>
      <c r="I271" s="42" t="str" cm="1">
        <f t="array" ref="I271:M271">_xlfn.XLOOKUP(H271,Product!A:A,Product!B:F,0)</f>
        <v>DOH-SH-3662</v>
      </c>
      <c r="J271" s="42" t="str">
        <v>Bingo Dough 5 Mini Can Style 1</v>
      </c>
      <c r="K271" s="42" t="str">
        <v>Clay</v>
      </c>
      <c r="L271" s="42" t="str">
        <v>Dough</v>
      </c>
      <c r="M271" s="42" t="str">
        <v>Bingo Dough</v>
      </c>
      <c r="N271" s="42">
        <v>1</v>
      </c>
      <c r="O271" s="43">
        <v>25</v>
      </c>
      <c r="P271" s="43"/>
      <c r="Q271" s="44">
        <v>44963.902207789353</v>
      </c>
      <c r="R271" s="45" t="s">
        <v>2443</v>
      </c>
    </row>
    <row r="272" spans="1:18" x14ac:dyDescent="0.3">
      <c r="A272" s="36">
        <v>271</v>
      </c>
      <c r="B272" s="37">
        <v>347</v>
      </c>
      <c r="C272" s="37">
        <v>3</v>
      </c>
      <c r="D272" s="37" t="str" cm="1">
        <f t="array" ref="D272:E272">_xlfn.XLOOKUP(C272,Table1[StoreID],Table1[[StoreName]:[Region]],0)</f>
        <v>StoreC</v>
      </c>
      <c r="E272" s="37" t="str">
        <v>Alex</v>
      </c>
      <c r="F272" s="37">
        <v>4</v>
      </c>
      <c r="G272" s="37" t="str">
        <f>_xlfn.XLOOKUP(F272,Reps!A:A,Reps!B:B,0)</f>
        <v>Ali</v>
      </c>
      <c r="H272" s="37">
        <v>1169</v>
      </c>
      <c r="I272" s="37" t="str" cm="1">
        <f t="array" ref="I272:M272">_xlfn.XLOOKUP(H272,Product!A:A,Product!B:F,0)</f>
        <v>SH-3680</v>
      </c>
      <c r="J272" s="37" t="str">
        <v>Die Cast Super Hero 6asst</v>
      </c>
      <c r="K272" s="37" t="str">
        <v>Vehicle - Parking &amp; Robots</v>
      </c>
      <c r="L272" s="37" t="str">
        <v>Car</v>
      </c>
      <c r="M272" s="37" t="str">
        <v>Super Hero</v>
      </c>
      <c r="N272" s="37">
        <v>1</v>
      </c>
      <c r="O272" s="38">
        <v>25</v>
      </c>
      <c r="P272" s="38"/>
      <c r="Q272" s="39">
        <v>44965.467208564813</v>
      </c>
      <c r="R272" s="40" t="s">
        <v>2444</v>
      </c>
    </row>
    <row r="273" spans="1:18" x14ac:dyDescent="0.3">
      <c r="A273" s="41">
        <v>272</v>
      </c>
      <c r="B273" s="42">
        <v>347</v>
      </c>
      <c r="C273" s="42">
        <v>4</v>
      </c>
      <c r="D273" s="37" t="str" cm="1">
        <f t="array" ref="D273:E273">_xlfn.XLOOKUP(C273,Table1[StoreID],Table1[[StoreName]:[Region]],0)</f>
        <v>StoreD</v>
      </c>
      <c r="E273" s="42" t="str">
        <v>Alex</v>
      </c>
      <c r="F273" s="42">
        <v>2</v>
      </c>
      <c r="G273" s="42" t="str">
        <f>_xlfn.XLOOKUP(F273,Reps!A:A,Reps!B:B,0)</f>
        <v>Bassem</v>
      </c>
      <c r="H273" s="42">
        <v>3274</v>
      </c>
      <c r="I273" s="42" t="str" cm="1">
        <f t="array" ref="I273:M273">_xlfn.XLOOKUP(H273,Product!A:A,Product!B:F,0)</f>
        <v>NK-20580</v>
      </c>
      <c r="J273" s="42" t="str">
        <v>Identical Cards</v>
      </c>
      <c r="K273" s="42" t="str">
        <v>Games</v>
      </c>
      <c r="L273" s="42" t="str">
        <v>Board Game</v>
      </c>
      <c r="M273" s="42" t="str">
        <v>Nilco</v>
      </c>
      <c r="N273" s="42">
        <v>1</v>
      </c>
      <c r="O273" s="43">
        <v>87.5</v>
      </c>
      <c r="P273" s="43"/>
      <c r="Q273" s="44">
        <v>44968.755054479167</v>
      </c>
      <c r="R273" s="45" t="s">
        <v>2445</v>
      </c>
    </row>
    <row r="274" spans="1:18" x14ac:dyDescent="0.3">
      <c r="A274" s="36">
        <v>273</v>
      </c>
      <c r="B274" s="37">
        <v>347</v>
      </c>
      <c r="C274" s="37">
        <v>4</v>
      </c>
      <c r="D274" s="37" t="str" cm="1">
        <f t="array" ref="D274:E274">_xlfn.XLOOKUP(C274,Table1[StoreID],Table1[[StoreName]:[Region]],0)</f>
        <v>StoreD</v>
      </c>
      <c r="E274" s="37" t="str">
        <v>Alex</v>
      </c>
      <c r="F274" s="37">
        <v>2</v>
      </c>
      <c r="G274" s="37" t="str">
        <f>_xlfn.XLOOKUP(F274,Reps!A:A,Reps!B:B,0)</f>
        <v>Bassem</v>
      </c>
      <c r="H274" s="37">
        <v>3221</v>
      </c>
      <c r="I274" s="37" t="str" cm="1">
        <f t="array" ref="I274:M274">_xlfn.XLOOKUP(H274,Product!A:A,Product!B:F,0)</f>
        <v>NK-21372</v>
      </c>
      <c r="J274" s="37" t="str">
        <v>Sea Ghosts</v>
      </c>
      <c r="K274" s="37" t="str">
        <v>Games</v>
      </c>
      <c r="L274" s="37" t="str">
        <v>Board Game</v>
      </c>
      <c r="M274" s="37" t="str">
        <v>Nilco</v>
      </c>
      <c r="N274" s="37">
        <v>1</v>
      </c>
      <c r="O274" s="38">
        <v>174.5</v>
      </c>
      <c r="P274" s="38"/>
      <c r="Q274" s="39">
        <v>44968.755054479167</v>
      </c>
      <c r="R274" s="40" t="s">
        <v>2445</v>
      </c>
    </row>
    <row r="275" spans="1:18" x14ac:dyDescent="0.3">
      <c r="A275" s="41">
        <v>274</v>
      </c>
      <c r="B275" s="42">
        <v>347</v>
      </c>
      <c r="C275" s="42">
        <v>4</v>
      </c>
      <c r="D275" s="37" t="str" cm="1">
        <f t="array" ref="D275:E275">_xlfn.XLOOKUP(C275,Table1[StoreID],Table1[[StoreName]:[Region]],0)</f>
        <v>StoreD</v>
      </c>
      <c r="E275" s="42" t="str">
        <v>Alex</v>
      </c>
      <c r="F275" s="42">
        <v>2</v>
      </c>
      <c r="G275" s="42" t="str">
        <f>_xlfn.XLOOKUP(F275,Reps!A:A,Reps!B:B,0)</f>
        <v>Bassem</v>
      </c>
      <c r="H275" s="42">
        <v>3212</v>
      </c>
      <c r="I275" s="42" t="str" cm="1">
        <f t="array" ref="I275:M275">_xlfn.XLOOKUP(H275,Product!A:A,Product!B:F,0)</f>
        <v>NK-61105</v>
      </c>
      <c r="J275" s="42" t="str">
        <v>Box Othello</v>
      </c>
      <c r="K275" s="42" t="str">
        <v>Games</v>
      </c>
      <c r="L275" s="42" t="str">
        <v>Board Game</v>
      </c>
      <c r="M275" s="42" t="str">
        <v>Nilco</v>
      </c>
      <c r="N275" s="42">
        <v>1</v>
      </c>
      <c r="O275" s="43">
        <v>247.5</v>
      </c>
      <c r="P275" s="43"/>
      <c r="Q275" s="44">
        <v>44968.755054479167</v>
      </c>
      <c r="R275" s="45" t="s">
        <v>2445</v>
      </c>
    </row>
    <row r="276" spans="1:18" x14ac:dyDescent="0.3">
      <c r="A276" s="36">
        <v>275</v>
      </c>
      <c r="B276" s="37">
        <v>347</v>
      </c>
      <c r="C276" s="37">
        <v>4</v>
      </c>
      <c r="D276" s="37" t="str" cm="1">
        <f t="array" ref="D276:E276">_xlfn.XLOOKUP(C276,Table1[StoreID],Table1[[StoreName]:[Region]],0)</f>
        <v>StoreD</v>
      </c>
      <c r="E276" s="37" t="str">
        <v>Alex</v>
      </c>
      <c r="F276" s="37">
        <v>2</v>
      </c>
      <c r="G276" s="37" t="str">
        <f>_xlfn.XLOOKUP(F276,Reps!A:A,Reps!B:B,0)</f>
        <v>Bassem</v>
      </c>
      <c r="H276" s="37">
        <v>3309</v>
      </c>
      <c r="I276" s="37" t="str" cm="1">
        <f t="array" ref="I276:M276">_xlfn.XLOOKUP(H276,Product!A:A,Product!B:F,0)</f>
        <v>NK-20092</v>
      </c>
      <c r="J276" s="37" t="str">
        <v>Dots &amp; Lines</v>
      </c>
      <c r="K276" s="37" t="str">
        <v>Games</v>
      </c>
      <c r="L276" s="37" t="str">
        <v>Board Game</v>
      </c>
      <c r="M276" s="37" t="str">
        <v>Nilco</v>
      </c>
      <c r="N276" s="37">
        <v>1</v>
      </c>
      <c r="O276" s="38">
        <v>97.5</v>
      </c>
      <c r="P276" s="38"/>
      <c r="Q276" s="39">
        <v>44968.755054479167</v>
      </c>
      <c r="R276" s="40" t="s">
        <v>2445</v>
      </c>
    </row>
    <row r="277" spans="1:18" x14ac:dyDescent="0.3">
      <c r="A277" s="41">
        <v>276</v>
      </c>
      <c r="B277" s="42">
        <v>348</v>
      </c>
      <c r="C277" s="42">
        <v>2</v>
      </c>
      <c r="D277" s="37" t="str" cm="1">
        <f t="array" ref="D277:E277">_xlfn.XLOOKUP(C277,Table1[StoreID],Table1[[StoreName]:[Region]],0)</f>
        <v>StoreB</v>
      </c>
      <c r="E277" s="42" t="str">
        <v>Cairo</v>
      </c>
      <c r="F277" s="42">
        <v>16</v>
      </c>
      <c r="G277" s="42" t="str">
        <f>_xlfn.XLOOKUP(F277,Reps!A:A,Reps!B:B,0)</f>
        <v>Faten</v>
      </c>
      <c r="H277" s="42">
        <v>2757</v>
      </c>
      <c r="I277" s="42" t="str" cm="1">
        <f t="array" ref="I277:M277">_xlfn.XLOOKUP(H277,Product!A:A,Product!B:F,0)</f>
        <v>RSH-SSC158</v>
      </c>
      <c r="J277" s="42" t="str">
        <v>Canal Toys - Slime  Tie  Dye Table &amp; Iron Color Change</v>
      </c>
      <c r="K277" s="42" t="str">
        <v>Clay</v>
      </c>
      <c r="L277" s="42" t="str">
        <v>Slime</v>
      </c>
      <c r="M277" s="42" t="str">
        <v>So Slime</v>
      </c>
      <c r="N277" s="42">
        <v>1</v>
      </c>
      <c r="O277" s="43">
        <v>297.5</v>
      </c>
      <c r="P277" s="43"/>
      <c r="Q277" s="44">
        <v>44969.870424039349</v>
      </c>
      <c r="R277" s="45" t="s">
        <v>2446</v>
      </c>
    </row>
    <row r="278" spans="1:18" x14ac:dyDescent="0.3">
      <c r="A278" s="36">
        <v>277</v>
      </c>
      <c r="B278" s="37">
        <v>348</v>
      </c>
      <c r="C278" s="37">
        <v>2</v>
      </c>
      <c r="D278" s="37" t="str" cm="1">
        <f t="array" ref="D278:E278">_xlfn.XLOOKUP(C278,Table1[StoreID],Table1[[StoreName]:[Region]],0)</f>
        <v>StoreB</v>
      </c>
      <c r="E278" s="37" t="str">
        <v>Cairo</v>
      </c>
      <c r="F278" s="37">
        <v>16</v>
      </c>
      <c r="G278" s="37" t="str">
        <f>_xlfn.XLOOKUP(F278,Reps!A:A,Reps!B:B,0)</f>
        <v>Faten</v>
      </c>
      <c r="H278" s="37">
        <v>4078</v>
      </c>
      <c r="I278" s="37" t="str" cm="1">
        <f t="array" ref="I278:M278">_xlfn.XLOOKUP(H278,Product!A:A,Product!B:F,0)</f>
        <v>E91 BP6</v>
      </c>
      <c r="J278" s="37" t="str">
        <v>Energizer Card 4+2  AA Promo</v>
      </c>
      <c r="K278" s="37" t="str">
        <v>Add-ons</v>
      </c>
      <c r="L278" s="37" t="str">
        <v>Battery</v>
      </c>
      <c r="M278" s="37" t="str">
        <v>Energizer</v>
      </c>
      <c r="N278" s="37">
        <v>1</v>
      </c>
      <c r="O278" s="38">
        <v>49.5</v>
      </c>
      <c r="P278" s="38"/>
      <c r="Q278" s="39">
        <v>44969.870424074077</v>
      </c>
      <c r="R278" s="40" t="s">
        <v>2446</v>
      </c>
    </row>
    <row r="279" spans="1:18" x14ac:dyDescent="0.3">
      <c r="A279" s="41">
        <v>278</v>
      </c>
      <c r="B279" s="42">
        <v>348</v>
      </c>
      <c r="C279" s="42">
        <v>3</v>
      </c>
      <c r="D279" s="37" t="str" cm="1">
        <f t="array" ref="D279:E279">_xlfn.XLOOKUP(C279,Table1[StoreID],Table1[[StoreName]:[Region]],0)</f>
        <v>StoreC</v>
      </c>
      <c r="E279" s="42" t="str">
        <v>Alex</v>
      </c>
      <c r="F279" s="42">
        <v>27</v>
      </c>
      <c r="G279" s="42" t="str">
        <f>_xlfn.XLOOKUP(F279,Reps!A:A,Reps!B:B,0)</f>
        <v>Abdallah</v>
      </c>
      <c r="H279" s="42">
        <v>3370</v>
      </c>
      <c r="I279" s="42" t="str" cm="1">
        <f t="array" ref="I279:M279">_xlfn.XLOOKUP(H279,Product!A:A,Product!B:F,0)</f>
        <v>MGA-583929</v>
      </c>
      <c r="J279" s="42" t="str">
        <v>Mga L.O.L. Surprise Mini S2 In Cdu</v>
      </c>
      <c r="K279" s="42" t="str">
        <v>Surprise</v>
      </c>
      <c r="L279" s="42" t="str">
        <v>Ball</v>
      </c>
      <c r="M279" s="42" t="str">
        <v>L.O.L. Surprise</v>
      </c>
      <c r="N279" s="42">
        <v>1</v>
      </c>
      <c r="O279" s="43">
        <v>225</v>
      </c>
      <c r="P279" s="43"/>
      <c r="Q279" s="44">
        <v>44965.526641053242</v>
      </c>
      <c r="R279" s="45" t="s">
        <v>2447</v>
      </c>
    </row>
    <row r="280" spans="1:18" x14ac:dyDescent="0.3">
      <c r="A280" s="36">
        <v>279</v>
      </c>
      <c r="B280" s="37">
        <v>348</v>
      </c>
      <c r="C280" s="37">
        <v>3</v>
      </c>
      <c r="D280" s="37" t="str" cm="1">
        <f t="array" ref="D280:E280">_xlfn.XLOOKUP(C280,Table1[StoreID],Table1[[StoreName]:[Region]],0)</f>
        <v>StoreC</v>
      </c>
      <c r="E280" s="37" t="str">
        <v>Alex</v>
      </c>
      <c r="F280" s="37">
        <v>27</v>
      </c>
      <c r="G280" s="37" t="str">
        <f>_xlfn.XLOOKUP(F280,Reps!A:A,Reps!B:B,0)</f>
        <v>Abdallah</v>
      </c>
      <c r="H280" s="37">
        <v>3370</v>
      </c>
      <c r="I280" s="37" t="str" cm="1">
        <f t="array" ref="I280:M280">_xlfn.XLOOKUP(H280,Product!A:A,Product!B:F,0)</f>
        <v>MGA-583929</v>
      </c>
      <c r="J280" s="37" t="str">
        <v>Mga L.O.L. Surprise Mini S2 In Cdu</v>
      </c>
      <c r="K280" s="37" t="str">
        <v>Surprise</v>
      </c>
      <c r="L280" s="37" t="str">
        <v>Ball</v>
      </c>
      <c r="M280" s="37" t="str">
        <v>L.O.L. Surprise</v>
      </c>
      <c r="N280" s="37">
        <v>1</v>
      </c>
      <c r="O280" s="38">
        <v>225</v>
      </c>
      <c r="P280" s="38"/>
      <c r="Q280" s="39">
        <v>44965.526641087963</v>
      </c>
      <c r="R280" s="40" t="s">
        <v>2447</v>
      </c>
    </row>
    <row r="281" spans="1:18" x14ac:dyDescent="0.3">
      <c r="A281" s="41">
        <v>280</v>
      </c>
      <c r="B281" s="42">
        <v>349</v>
      </c>
      <c r="C281" s="42">
        <v>3</v>
      </c>
      <c r="D281" s="37" t="str" cm="1">
        <f t="array" ref="D281:E281">_xlfn.XLOOKUP(C281,Table1[StoreID],Table1[[StoreName]:[Region]],0)</f>
        <v>StoreC</v>
      </c>
      <c r="E281" s="42" t="str">
        <v>Alex</v>
      </c>
      <c r="F281" s="42">
        <v>4</v>
      </c>
      <c r="G281" s="42" t="str">
        <f>_xlfn.XLOOKUP(F281,Reps!A:A,Reps!B:B,0)</f>
        <v>Ali</v>
      </c>
      <c r="H281" s="42">
        <v>12</v>
      </c>
      <c r="I281" s="42" t="str" cm="1">
        <f t="array" ref="I281:M281">_xlfn.XLOOKUP(H281,Product!A:A,Product!B:F,0)</f>
        <v>ZUR-9258</v>
      </c>
      <c r="J281" s="42" t="str">
        <v>Zuru Rainbocorns Eggzania Surprise Mania Over 20 Surprises</v>
      </c>
      <c r="K281" s="42" t="str">
        <v>Surprise</v>
      </c>
      <c r="L281" s="42" t="str">
        <v>Egg</v>
      </c>
      <c r="M281" s="42" t="str">
        <v>Rainbocorns</v>
      </c>
      <c r="N281" s="42">
        <v>1</v>
      </c>
      <c r="O281" s="43">
        <v>797.5</v>
      </c>
      <c r="P281" s="43"/>
      <c r="Q281" s="44">
        <v>44965.552283449077</v>
      </c>
      <c r="R281" s="45" t="s">
        <v>2448</v>
      </c>
    </row>
    <row r="282" spans="1:18" x14ac:dyDescent="0.3">
      <c r="A282" s="36">
        <v>281</v>
      </c>
      <c r="B282" s="37">
        <v>350</v>
      </c>
      <c r="C282" s="37">
        <v>3</v>
      </c>
      <c r="D282" s="37" t="str" cm="1">
        <f t="array" ref="D282:E282">_xlfn.XLOOKUP(C282,Table1[StoreID],Table1[[StoreName]:[Region]],0)</f>
        <v>StoreC</v>
      </c>
      <c r="E282" s="37" t="str">
        <v>Alex</v>
      </c>
      <c r="F282" s="37">
        <v>4</v>
      </c>
      <c r="G282" s="37" t="str">
        <f>_xlfn.XLOOKUP(F282,Reps!A:A,Reps!B:B,0)</f>
        <v>Ali</v>
      </c>
      <c r="H282" s="37">
        <v>18</v>
      </c>
      <c r="I282" s="37" t="str" cm="1">
        <f t="array" ref="I282:M282">_xlfn.XLOOKUP(H282,Product!A:A,Product!B:F,0)</f>
        <v>ZUR-11701-S1</v>
      </c>
      <c r="J282" s="37" t="str">
        <v>Zuru Vlad &amp; Niki-Superhero Surprise Egg-Series 1</v>
      </c>
      <c r="K282" s="37" t="str">
        <v>Surprise</v>
      </c>
      <c r="L282" s="37" t="str">
        <v>Egg</v>
      </c>
      <c r="M282" s="37" t="str">
        <v>Vlad &amp; Niki</v>
      </c>
      <c r="N282" s="37">
        <v>1</v>
      </c>
      <c r="O282" s="38">
        <v>725</v>
      </c>
      <c r="P282" s="38"/>
      <c r="Q282" s="39">
        <v>44965.557768668979</v>
      </c>
      <c r="R282" s="40" t="s">
        <v>2449</v>
      </c>
    </row>
    <row r="283" spans="1:18" x14ac:dyDescent="0.3">
      <c r="A283" s="41">
        <v>282</v>
      </c>
      <c r="B283" s="42">
        <v>351</v>
      </c>
      <c r="C283" s="42">
        <v>1</v>
      </c>
      <c r="D283" s="37" t="str" cm="1">
        <f t="array" ref="D283:E283">_xlfn.XLOOKUP(C283,Table1[StoreID],Table1[[StoreName]:[Region]],0)</f>
        <v>StoreA</v>
      </c>
      <c r="E283" s="42" t="str">
        <v>Cairo</v>
      </c>
      <c r="F283" s="42">
        <v>14</v>
      </c>
      <c r="G283" s="42" t="str">
        <f>_xlfn.XLOOKUP(F283,Reps!A:A,Reps!B:B,0)</f>
        <v>Mariam</v>
      </c>
      <c r="H283" s="42">
        <v>3468</v>
      </c>
      <c r="I283" s="42" t="str" cm="1">
        <f t="array" ref="I283:M283">_xlfn.XLOOKUP(H283,Product!A:A,Product!B:F,0)</f>
        <v>MGA-575757-S3</v>
      </c>
      <c r="J283" s="42" t="str">
        <v>Rainbow High Fashion Doll- Marigold Series 3</v>
      </c>
      <c r="K283" s="42" t="str">
        <v>Dolls &amp; Accessories</v>
      </c>
      <c r="L283" s="42" t="str">
        <v>Fashion Doll</v>
      </c>
      <c r="M283" s="42" t="str">
        <v>Rainbow High</v>
      </c>
      <c r="N283" s="42">
        <v>1</v>
      </c>
      <c r="O283" s="43">
        <v>699.5</v>
      </c>
      <c r="P283" s="43"/>
      <c r="Q283" s="44">
        <v>44963.928910763891</v>
      </c>
      <c r="R283" s="45" t="s">
        <v>2450</v>
      </c>
    </row>
    <row r="284" spans="1:18" x14ac:dyDescent="0.3">
      <c r="A284" s="36">
        <v>283</v>
      </c>
      <c r="B284" s="37">
        <v>351</v>
      </c>
      <c r="C284" s="37">
        <v>1</v>
      </c>
      <c r="D284" s="37" t="str" cm="1">
        <f t="array" ref="D284:E284">_xlfn.XLOOKUP(C284,Table1[StoreID],Table1[[StoreName]:[Region]],0)</f>
        <v>StoreA</v>
      </c>
      <c r="E284" s="37" t="str">
        <v>Cairo</v>
      </c>
      <c r="F284" s="37">
        <v>14</v>
      </c>
      <c r="G284" s="37" t="str">
        <f>_xlfn.XLOOKUP(F284,Reps!A:A,Reps!B:B,0)</f>
        <v>Mariam</v>
      </c>
      <c r="H284" s="37">
        <v>5</v>
      </c>
      <c r="I284" s="37" t="str" cm="1">
        <f t="array" ref="I284:M284">_xlfn.XLOOKUP(H284,Product!A:A,Product!B:F,0)</f>
        <v>ZUR-9601-E</v>
      </c>
      <c r="J284" s="37" t="str">
        <v>COCO Surprise Cones Classics-Mitty PDQ (12 PCS)</v>
      </c>
      <c r="K284" s="37" t="str">
        <v>Plush &amp; Soft Toys</v>
      </c>
      <c r="L284" s="37" t="str">
        <v>Non Battery</v>
      </c>
      <c r="M284" s="37" t="str">
        <v>COCO SURPRISE</v>
      </c>
      <c r="N284" s="37">
        <v>1</v>
      </c>
      <c r="O284" s="38">
        <v>149.5</v>
      </c>
      <c r="P284" s="38"/>
      <c r="Q284" s="39">
        <v>44963.928910960647</v>
      </c>
      <c r="R284" s="40" t="s">
        <v>2450</v>
      </c>
    </row>
    <row r="285" spans="1:18" x14ac:dyDescent="0.3">
      <c r="A285" s="41">
        <v>284</v>
      </c>
      <c r="B285" s="42">
        <v>351</v>
      </c>
      <c r="C285" s="42">
        <v>1</v>
      </c>
      <c r="D285" s="37" t="str" cm="1">
        <f t="array" ref="D285:E285">_xlfn.XLOOKUP(C285,Table1[StoreID],Table1[[StoreName]:[Region]],0)</f>
        <v>StoreA</v>
      </c>
      <c r="E285" s="42" t="str">
        <v>Cairo</v>
      </c>
      <c r="F285" s="42">
        <v>14</v>
      </c>
      <c r="G285" s="42" t="str">
        <f>_xlfn.XLOOKUP(F285,Reps!A:A,Reps!B:B,0)</f>
        <v>Mariam</v>
      </c>
      <c r="H285" s="42">
        <v>4</v>
      </c>
      <c r="I285" s="42" t="str" cm="1">
        <f t="array" ref="I285:M285">_xlfn.XLOOKUP(H285,Product!A:A,Product!B:F,0)</f>
        <v>ZUR-9601-G</v>
      </c>
      <c r="J285" s="42" t="str">
        <v>COCO Surprise Cones Classics-Fizzy PDQ (12 PCS)</v>
      </c>
      <c r="K285" s="42" t="str">
        <v>Plush &amp; Soft Toys</v>
      </c>
      <c r="L285" s="42" t="str">
        <v>Non Battery</v>
      </c>
      <c r="M285" s="42" t="str">
        <v>COCO SURPRISE</v>
      </c>
      <c r="N285" s="42">
        <v>1</v>
      </c>
      <c r="O285" s="43">
        <v>149.5</v>
      </c>
      <c r="P285" s="43"/>
      <c r="Q285" s="44">
        <v>44963.928910960647</v>
      </c>
      <c r="R285" s="45" t="s">
        <v>2450</v>
      </c>
    </row>
    <row r="286" spans="1:18" x14ac:dyDescent="0.3">
      <c r="A286" s="36">
        <v>285</v>
      </c>
      <c r="B286" s="37">
        <v>351</v>
      </c>
      <c r="C286" s="37">
        <v>1</v>
      </c>
      <c r="D286" s="37" t="str" cm="1">
        <f t="array" ref="D286:E286">_xlfn.XLOOKUP(C286,Table1[StoreID],Table1[[StoreName]:[Region]],0)</f>
        <v>StoreA</v>
      </c>
      <c r="E286" s="37" t="str">
        <v>Cairo</v>
      </c>
      <c r="F286" s="37">
        <v>14</v>
      </c>
      <c r="G286" s="37" t="str">
        <f>_xlfn.XLOOKUP(F286,Reps!A:A,Reps!B:B,0)</f>
        <v>Mariam</v>
      </c>
      <c r="H286" s="37">
        <v>3397</v>
      </c>
      <c r="I286" s="37" t="str" cm="1">
        <f t="array" ref="I286:M286">_xlfn.XLOOKUP(H286,Product!A:A,Product!B:F,0)</f>
        <v>MGA-580768</v>
      </c>
      <c r="J286" s="37" t="str">
        <v>Mga L.O.L. Surprise Color Change 2-In-1 Me &amp; My Lil Si Cdu</v>
      </c>
      <c r="K286" s="37" t="str">
        <v>Surprise</v>
      </c>
      <c r="L286" s="37" t="str">
        <v>Ball</v>
      </c>
      <c r="M286" s="37" t="str">
        <v>L.O.L. Surprise</v>
      </c>
      <c r="N286" s="37">
        <v>1</v>
      </c>
      <c r="O286" s="38">
        <v>249.5</v>
      </c>
      <c r="P286" s="38"/>
      <c r="Q286" s="39">
        <v>44963.928911030096</v>
      </c>
      <c r="R286" s="40" t="s">
        <v>2450</v>
      </c>
    </row>
    <row r="287" spans="1:18" x14ac:dyDescent="0.3">
      <c r="A287" s="41">
        <v>286</v>
      </c>
      <c r="B287" s="42">
        <v>351</v>
      </c>
      <c r="C287" s="42">
        <v>1</v>
      </c>
      <c r="D287" s="37" t="str" cm="1">
        <f t="array" ref="D287:E287">_xlfn.XLOOKUP(C287,Table1[StoreID],Table1[[StoreName]:[Region]],0)</f>
        <v>StoreA</v>
      </c>
      <c r="E287" s="42" t="str">
        <v>Cairo</v>
      </c>
      <c r="F287" s="42">
        <v>14</v>
      </c>
      <c r="G287" s="42" t="str">
        <f>_xlfn.XLOOKUP(F287,Reps!A:A,Reps!B:B,0)</f>
        <v>Mariam</v>
      </c>
      <c r="H287" s="42">
        <v>3397</v>
      </c>
      <c r="I287" s="42" t="str" cm="1">
        <f t="array" ref="I287:M287">_xlfn.XLOOKUP(H287,Product!A:A,Product!B:F,0)</f>
        <v>MGA-580768</v>
      </c>
      <c r="J287" s="42" t="str">
        <v>Mga L.O.L. Surprise Color Change 2-In-1 Me &amp; My Lil Si Cdu</v>
      </c>
      <c r="K287" s="42" t="str">
        <v>Surprise</v>
      </c>
      <c r="L287" s="42" t="str">
        <v>Ball</v>
      </c>
      <c r="M287" s="42" t="str">
        <v>L.O.L. Surprise</v>
      </c>
      <c r="N287" s="42">
        <v>1</v>
      </c>
      <c r="O287" s="43">
        <v>249.5</v>
      </c>
      <c r="P287" s="43"/>
      <c r="Q287" s="44">
        <v>44963.928911076386</v>
      </c>
      <c r="R287" s="45" t="s">
        <v>2450</v>
      </c>
    </row>
    <row r="288" spans="1:18" x14ac:dyDescent="0.3">
      <c r="A288" s="36">
        <v>287</v>
      </c>
      <c r="B288" s="37">
        <v>353</v>
      </c>
      <c r="C288" s="37">
        <v>3</v>
      </c>
      <c r="D288" s="37" t="str" cm="1">
        <f t="array" ref="D288:E288">_xlfn.XLOOKUP(C288,Table1[StoreID],Table1[[StoreName]:[Region]],0)</f>
        <v>StoreC</v>
      </c>
      <c r="E288" s="37" t="str">
        <v>Alex</v>
      </c>
      <c r="F288" s="37">
        <v>27</v>
      </c>
      <c r="G288" s="37" t="str">
        <f>_xlfn.XLOOKUP(F288,Reps!A:A,Reps!B:B,0)</f>
        <v>Abdallah</v>
      </c>
      <c r="H288" s="37">
        <v>2845</v>
      </c>
      <c r="I288" s="37" t="str" cm="1">
        <f t="array" ref="I288:M288">_xlfn.XLOOKUP(H288,Product!A:A,Product!B:F,0)</f>
        <v>RSH-26364</v>
      </c>
      <c r="J288" s="37" t="str">
        <v>Moose - Little Live Pets Bright Light Chameleon</v>
      </c>
      <c r="K288" s="37" t="str">
        <v>Role Play</v>
      </c>
      <c r="L288" s="37" t="str">
        <v>Pets</v>
      </c>
      <c r="M288" s="37" t="str">
        <v>Little Live Pets</v>
      </c>
      <c r="N288" s="37">
        <v>1</v>
      </c>
      <c r="O288" s="38">
        <v>575</v>
      </c>
      <c r="P288" s="38"/>
      <c r="Q288" s="39">
        <v>44965.65360972222</v>
      </c>
      <c r="R288" s="40" t="s">
        <v>2451</v>
      </c>
    </row>
    <row r="289" spans="1:18" x14ac:dyDescent="0.3">
      <c r="A289" s="41">
        <v>288</v>
      </c>
      <c r="B289" s="42">
        <v>353</v>
      </c>
      <c r="C289" s="42">
        <v>4</v>
      </c>
      <c r="D289" s="37" t="str" cm="1">
        <f t="array" ref="D289:E289">_xlfn.XLOOKUP(C289,Table1[StoreID],Table1[[StoreName]:[Region]],0)</f>
        <v>StoreD</v>
      </c>
      <c r="E289" s="42" t="str">
        <v>Alex</v>
      </c>
      <c r="F289" s="42">
        <v>2</v>
      </c>
      <c r="G289" s="42" t="str">
        <f>_xlfn.XLOOKUP(F289,Reps!A:A,Reps!B:B,0)</f>
        <v>Bassem</v>
      </c>
      <c r="H289" s="42">
        <v>3317</v>
      </c>
      <c r="I289" s="42" t="str" cm="1">
        <f t="array" ref="I289:M289">_xlfn.XLOOKUP(H289,Product!A:A,Product!B:F,0)</f>
        <v>NK-1365</v>
      </c>
      <c r="J289" s="42" t="str">
        <v>sequence classic</v>
      </c>
      <c r="K289" s="42" t="str">
        <v>Games</v>
      </c>
      <c r="L289" s="42" t="str">
        <v>Board Game</v>
      </c>
      <c r="M289" s="42" t="str">
        <v>Nilco</v>
      </c>
      <c r="N289" s="42">
        <v>1</v>
      </c>
      <c r="O289" s="43">
        <v>247.5</v>
      </c>
      <c r="P289" s="43"/>
      <c r="Q289" s="44">
        <v>44968.888271145835</v>
      </c>
      <c r="R289" s="45" t="s">
        <v>2452</v>
      </c>
    </row>
    <row r="290" spans="1:18" x14ac:dyDescent="0.3">
      <c r="A290" s="36">
        <v>289</v>
      </c>
      <c r="B290" s="37">
        <v>354</v>
      </c>
      <c r="C290" s="37">
        <v>2</v>
      </c>
      <c r="D290" s="37" t="str" cm="1">
        <f t="array" ref="D290:E290">_xlfn.XLOOKUP(C290,Table1[StoreID],Table1[[StoreName]:[Region]],0)</f>
        <v>StoreB</v>
      </c>
      <c r="E290" s="37" t="str">
        <v>Cairo</v>
      </c>
      <c r="F290" s="37">
        <v>16</v>
      </c>
      <c r="G290" s="37" t="str">
        <f>_xlfn.XLOOKUP(F290,Reps!A:A,Reps!B:B,0)</f>
        <v>Faten</v>
      </c>
      <c r="H290" s="37">
        <v>3391</v>
      </c>
      <c r="I290" s="37" t="str" cm="1">
        <f t="array" ref="I290:M290">_xlfn.XLOOKUP(H290,Product!A:A,Product!B:F,0)</f>
        <v>MGA-580935-1</v>
      </c>
      <c r="J290" s="37" t="str">
        <v>Dream Bella Small Unicorn Blue  in PDQ</v>
      </c>
      <c r="K290" s="37" t="str">
        <v>Dolls &amp; Accessories</v>
      </c>
      <c r="L290" s="37" t="str">
        <v>Doll Accessories</v>
      </c>
      <c r="M290" s="37" t="str">
        <v>Dream Bella</v>
      </c>
      <c r="N290" s="37">
        <v>1</v>
      </c>
      <c r="O290" s="38">
        <v>175</v>
      </c>
      <c r="P290" s="38"/>
      <c r="Q290" s="39">
        <v>44970.627961261576</v>
      </c>
      <c r="R290" s="40" t="s">
        <v>2453</v>
      </c>
    </row>
    <row r="291" spans="1:18" x14ac:dyDescent="0.3">
      <c r="A291" s="41">
        <v>290</v>
      </c>
      <c r="B291" s="42">
        <v>354</v>
      </c>
      <c r="C291" s="42">
        <v>2</v>
      </c>
      <c r="D291" s="37" t="str" cm="1">
        <f t="array" ref="D291:E291">_xlfn.XLOOKUP(C291,Table1[StoreID],Table1[[StoreName]:[Region]],0)</f>
        <v>StoreB</v>
      </c>
      <c r="E291" s="42" t="str">
        <v>Cairo</v>
      </c>
      <c r="F291" s="42">
        <v>16</v>
      </c>
      <c r="G291" s="42" t="str">
        <f>_xlfn.XLOOKUP(F291,Reps!A:A,Reps!B:B,0)</f>
        <v>Faten</v>
      </c>
      <c r="H291" s="42">
        <v>671</v>
      </c>
      <c r="I291" s="42" t="str" cm="1">
        <f t="array" ref="I291:M291">_xlfn.XLOOKUP(H291,Product!A:A,Product!B:F,0)</f>
        <v>TH-ZUR-9609</v>
      </c>
      <c r="J291" s="42" t="str">
        <v>COCO Surprise Cones Neon PDQ 6 Asst (12 PCS)</v>
      </c>
      <c r="K291" s="42" t="str">
        <v>Plush &amp; Soft Toys</v>
      </c>
      <c r="L291" s="42" t="str">
        <v>Non Battery</v>
      </c>
      <c r="M291" s="42" t="str">
        <v>COCO SURPRISE</v>
      </c>
      <c r="N291" s="42">
        <v>1</v>
      </c>
      <c r="O291" s="43">
        <v>149.5</v>
      </c>
      <c r="P291" s="43"/>
      <c r="Q291" s="44">
        <v>44970.627961307873</v>
      </c>
      <c r="R291" s="45" t="s">
        <v>2453</v>
      </c>
    </row>
    <row r="292" spans="1:18" x14ac:dyDescent="0.3">
      <c r="A292" s="36">
        <v>291</v>
      </c>
      <c r="B292" s="37">
        <v>354</v>
      </c>
      <c r="C292" s="37">
        <v>4</v>
      </c>
      <c r="D292" s="37" t="str" cm="1">
        <f t="array" ref="D292:E292">_xlfn.XLOOKUP(C292,Table1[StoreID],Table1[[StoreName]:[Region]],0)</f>
        <v>StoreD</v>
      </c>
      <c r="E292" s="37" t="str">
        <v>Alex</v>
      </c>
      <c r="F292" s="37">
        <v>2</v>
      </c>
      <c r="G292" s="37" t="str">
        <f>_xlfn.XLOOKUP(F292,Reps!A:A,Reps!B:B,0)</f>
        <v>Bassem</v>
      </c>
      <c r="H292" s="37">
        <v>123</v>
      </c>
      <c r="I292" s="37" t="str" cm="1">
        <f t="array" ref="I292:M292">_xlfn.XLOOKUP(H292,Product!A:A,Product!B:F,0)</f>
        <v>ZT-4744</v>
      </c>
      <c r="J292" s="37" t="str">
        <v>4M Kidzmaker My Lovely Unicorn Pillow</v>
      </c>
      <c r="K292" s="37" t="str">
        <v>Education &amp; Learning</v>
      </c>
      <c r="L292" s="37" t="str">
        <v>Art &amp; Craft</v>
      </c>
      <c r="M292" s="37" t="str">
        <v>4M</v>
      </c>
      <c r="N292" s="37">
        <v>1</v>
      </c>
      <c r="O292" s="38">
        <v>187.5</v>
      </c>
      <c r="P292" s="38"/>
      <c r="Q292" s="39">
        <v>44969.530563541666</v>
      </c>
      <c r="R292" s="40" t="s">
        <v>2454</v>
      </c>
    </row>
    <row r="293" spans="1:18" x14ac:dyDescent="0.3">
      <c r="A293" s="41">
        <v>292</v>
      </c>
      <c r="B293" s="42">
        <v>360</v>
      </c>
      <c r="C293" s="42">
        <v>3</v>
      </c>
      <c r="D293" s="37" t="str" cm="1">
        <f t="array" ref="D293:E293">_xlfn.XLOOKUP(C293,Table1[StoreID],Table1[[StoreName]:[Region]],0)</f>
        <v>StoreC</v>
      </c>
      <c r="E293" s="42" t="str">
        <v>Alex</v>
      </c>
      <c r="F293" s="42">
        <v>4</v>
      </c>
      <c r="G293" s="42" t="str">
        <f>_xlfn.XLOOKUP(F293,Reps!A:A,Reps!B:B,0)</f>
        <v>Ali</v>
      </c>
      <c r="H293" s="42">
        <v>2779</v>
      </c>
      <c r="I293" s="42" t="str" cm="1">
        <f t="array" ref="I293:M293">_xlfn.XLOOKUP(H293,Product!A:A,Product!B:F,0)</f>
        <v>RSH-OFG228</v>
      </c>
      <c r="J293" s="42" t="str">
        <v>Canal Toys - Style 4 Ever Airbrush Plush - Unicorn</v>
      </c>
      <c r="K293" s="42" t="str">
        <v>Education &amp; Learning</v>
      </c>
      <c r="L293" s="42" t="str">
        <v>Art &amp; Craft</v>
      </c>
      <c r="M293" s="42" t="str">
        <v>Style 4 Ever</v>
      </c>
      <c r="N293" s="42">
        <v>1</v>
      </c>
      <c r="O293" s="43">
        <v>647.5</v>
      </c>
      <c r="P293" s="43"/>
      <c r="Q293" s="44">
        <v>44965.742202002315</v>
      </c>
      <c r="R293" s="45" t="s">
        <v>2455</v>
      </c>
    </row>
    <row r="294" spans="1:18" x14ac:dyDescent="0.3">
      <c r="A294" s="36">
        <v>293</v>
      </c>
      <c r="B294" s="37">
        <v>360</v>
      </c>
      <c r="C294" s="37">
        <v>3</v>
      </c>
      <c r="D294" s="37" t="str" cm="1">
        <f t="array" ref="D294:E294">_xlfn.XLOOKUP(C294,Table1[StoreID],Table1[[StoreName]:[Region]],0)</f>
        <v>StoreC</v>
      </c>
      <c r="E294" s="37" t="str">
        <v>Alex</v>
      </c>
      <c r="F294" s="37">
        <v>4</v>
      </c>
      <c r="G294" s="37" t="str">
        <f>_xlfn.XLOOKUP(F294,Reps!A:A,Reps!B:B,0)</f>
        <v>Ali</v>
      </c>
      <c r="H294" s="37">
        <v>3488</v>
      </c>
      <c r="I294" s="37" t="str" cm="1">
        <f t="array" ref="I294:M294">_xlfn.XLOOKUP(H294,Product!A:A,Product!B:F,0)</f>
        <v>MGA-119289-1</v>
      </c>
      <c r="J294" s="37" t="str">
        <v>Mga Na! Na! Na! Surprise 2In1 Fashion Doll And Purse Glam Series 2</v>
      </c>
      <c r="K294" s="37" t="str">
        <v>Surprise</v>
      </c>
      <c r="L294" s="37" t="str">
        <v>Box</v>
      </c>
      <c r="M294" s="37" t="str">
        <v>Na! Na! Na! Surprise</v>
      </c>
      <c r="N294" s="37">
        <v>1</v>
      </c>
      <c r="O294" s="38">
        <v>497.5</v>
      </c>
      <c r="P294" s="38"/>
      <c r="Q294" s="39">
        <v>44965.742202002315</v>
      </c>
      <c r="R294" s="40" t="s">
        <v>2455</v>
      </c>
    </row>
    <row r="295" spans="1:18" x14ac:dyDescent="0.3">
      <c r="A295" s="41">
        <v>294</v>
      </c>
      <c r="B295" s="42">
        <v>360</v>
      </c>
      <c r="C295" s="42">
        <v>3</v>
      </c>
      <c r="D295" s="37" t="str" cm="1">
        <f t="array" ref="D295:E295">_xlfn.XLOOKUP(C295,Table1[StoreID],Table1[[StoreName]:[Region]],0)</f>
        <v>StoreC</v>
      </c>
      <c r="E295" s="42" t="str">
        <v>Alex</v>
      </c>
      <c r="F295" s="42">
        <v>4</v>
      </c>
      <c r="G295" s="42" t="str">
        <f>_xlfn.XLOOKUP(F295,Reps!A:A,Reps!B:B,0)</f>
        <v>Ali</v>
      </c>
      <c r="H295" s="42">
        <v>4078</v>
      </c>
      <c r="I295" s="42" t="str" cm="1">
        <f t="array" ref="I295:M295">_xlfn.XLOOKUP(H295,Product!A:A,Product!B:F,0)</f>
        <v>E91 BP6</v>
      </c>
      <c r="J295" s="42" t="str">
        <v>Energizer Card 4+2  AA Promo</v>
      </c>
      <c r="K295" s="42" t="str">
        <v>Add-ons</v>
      </c>
      <c r="L295" s="42" t="str">
        <v>Battery</v>
      </c>
      <c r="M295" s="42" t="str">
        <v>Energizer</v>
      </c>
      <c r="N295" s="42">
        <v>1</v>
      </c>
      <c r="O295" s="43">
        <v>49.5</v>
      </c>
      <c r="P295" s="43"/>
      <c r="Q295" s="44">
        <v>44965.742202048612</v>
      </c>
      <c r="R295" s="45" t="s">
        <v>2455</v>
      </c>
    </row>
    <row r="296" spans="1:18" x14ac:dyDescent="0.3">
      <c r="A296" s="36">
        <v>295</v>
      </c>
      <c r="B296" s="37">
        <v>360</v>
      </c>
      <c r="C296" s="37">
        <v>3</v>
      </c>
      <c r="D296" s="37" t="str" cm="1">
        <f t="array" ref="D296:E296">_xlfn.XLOOKUP(C296,Table1[StoreID],Table1[[StoreName]:[Region]],0)</f>
        <v>StoreC</v>
      </c>
      <c r="E296" s="37" t="str">
        <v>Alex</v>
      </c>
      <c r="F296" s="37">
        <v>4</v>
      </c>
      <c r="G296" s="37" t="str">
        <f>_xlfn.XLOOKUP(F296,Reps!A:A,Reps!B:B,0)</f>
        <v>Ali</v>
      </c>
      <c r="H296" s="37">
        <v>79</v>
      </c>
      <c r="I296" s="37" t="str" cm="1">
        <f t="array" ref="I296:M296">_xlfn.XLOOKUP(H296,Product!A:A,Product!B:F,0)</f>
        <v>ZT-DP197101-1</v>
      </c>
      <c r="J296" s="37" t="str">
        <v>Avenir Sticker Pocket</v>
      </c>
      <c r="K296" s="37" t="str">
        <v>Education &amp; Learning</v>
      </c>
      <c r="L296" s="37" t="str">
        <v>Art &amp; Craft</v>
      </c>
      <c r="M296" s="37" t="str">
        <v>Avenir</v>
      </c>
      <c r="N296" s="37">
        <v>1</v>
      </c>
      <c r="O296" s="38">
        <v>22.5</v>
      </c>
      <c r="P296" s="38"/>
      <c r="Q296" s="39">
        <v>44965.742202048612</v>
      </c>
      <c r="R296" s="40" t="s">
        <v>2455</v>
      </c>
    </row>
    <row r="297" spans="1:18" x14ac:dyDescent="0.3">
      <c r="A297" s="41">
        <v>296</v>
      </c>
      <c r="B297" s="42">
        <v>361</v>
      </c>
      <c r="C297" s="42">
        <v>3</v>
      </c>
      <c r="D297" s="37" t="str" cm="1">
        <f t="array" ref="D297:E297">_xlfn.XLOOKUP(C297,Table1[StoreID],Table1[[StoreName]:[Region]],0)</f>
        <v>StoreC</v>
      </c>
      <c r="E297" s="42" t="str">
        <v>Alex</v>
      </c>
      <c r="F297" s="42">
        <v>27</v>
      </c>
      <c r="G297" s="42" t="str">
        <f>_xlfn.XLOOKUP(F297,Reps!A:A,Reps!B:B,0)</f>
        <v>Abdallah</v>
      </c>
      <c r="H297" s="42">
        <v>3299</v>
      </c>
      <c r="I297" s="42" t="str" cm="1">
        <f t="array" ref="I297:M297">_xlfn.XLOOKUP(H297,Product!A:A,Product!B:F,0)</f>
        <v>NK-20276</v>
      </c>
      <c r="J297" s="42" t="str">
        <v>Learning The Opposites</v>
      </c>
      <c r="K297" s="42" t="str">
        <v>Education &amp; Learning</v>
      </c>
      <c r="L297" s="42" t="str">
        <v>Puzzle</v>
      </c>
      <c r="M297" s="42" t="str">
        <v>Nilco</v>
      </c>
      <c r="N297" s="42">
        <v>1</v>
      </c>
      <c r="O297" s="43">
        <v>47.5</v>
      </c>
      <c r="P297" s="43"/>
      <c r="Q297" s="44">
        <v>44965.769423761572</v>
      </c>
      <c r="R297" s="45" t="s">
        <v>2456</v>
      </c>
    </row>
    <row r="298" spans="1:18" x14ac:dyDescent="0.3">
      <c r="A298" s="36">
        <v>297</v>
      </c>
      <c r="B298" s="37">
        <v>363</v>
      </c>
      <c r="C298" s="37">
        <v>4</v>
      </c>
      <c r="D298" s="37" t="str" cm="1">
        <f t="array" ref="D298:E298">_xlfn.XLOOKUP(C298,Table1[StoreID],Table1[[StoreName]:[Region]],0)</f>
        <v>StoreD</v>
      </c>
      <c r="E298" s="37" t="str">
        <v>Alex</v>
      </c>
      <c r="F298" s="37">
        <v>23</v>
      </c>
      <c r="G298" s="37" t="str">
        <f>_xlfn.XLOOKUP(F298,Reps!A:A,Reps!B:B,0)</f>
        <v>Essam</v>
      </c>
      <c r="H298" s="37">
        <v>659</v>
      </c>
      <c r="I298" s="37" t="str" cm="1">
        <f t="array" ref="I298:M298">_xlfn.XLOOKUP(H298,Product!A:A,Product!B:F,0)</f>
        <v>TMP-15256</v>
      </c>
      <c r="J298" s="37" t="str">
        <v>Mcfarlane Dc Black Adam Movie 7In Figures Black Adam (Hero Costume)</v>
      </c>
      <c r="K298" s="37" t="str">
        <v>Action Figure</v>
      </c>
      <c r="L298" s="37" t="str">
        <v>Figures</v>
      </c>
      <c r="M298" s="37" t="str">
        <v>Dc Multiverse</v>
      </c>
      <c r="N298" s="37">
        <v>1</v>
      </c>
      <c r="O298" s="38">
        <v>449.5</v>
      </c>
      <c r="P298" s="38"/>
      <c r="Q298" s="39">
        <v>44969.786529548612</v>
      </c>
      <c r="R298" s="40" t="s">
        <v>2457</v>
      </c>
    </row>
    <row r="299" spans="1:18" x14ac:dyDescent="0.3">
      <c r="A299" s="41">
        <v>298</v>
      </c>
      <c r="B299" s="42">
        <v>367</v>
      </c>
      <c r="C299" s="42">
        <v>3</v>
      </c>
      <c r="D299" s="37" t="str" cm="1">
        <f t="array" ref="D299:E299">_xlfn.XLOOKUP(C299,Table1[StoreID],Table1[[StoreName]:[Region]],0)</f>
        <v>StoreC</v>
      </c>
      <c r="E299" s="42" t="str">
        <v>Alex</v>
      </c>
      <c r="F299" s="42">
        <v>27</v>
      </c>
      <c r="G299" s="42" t="str">
        <f>_xlfn.XLOOKUP(F299,Reps!A:A,Reps!B:B,0)</f>
        <v>Abdallah</v>
      </c>
      <c r="H299" s="42">
        <v>2833</v>
      </c>
      <c r="I299" s="42" t="str" cm="1">
        <f t="array" ref="I299:M299">_xlfn.XLOOKUP(H299,Product!A:A,Product!B:F,0)</f>
        <v>RSH-41277</v>
      </c>
      <c r="J299" s="42" t="str">
        <v>Moose - Goo Jit Zu Galaxy Blast Hero - Tyro</v>
      </c>
      <c r="K299" s="42" t="str">
        <v>Action Figure</v>
      </c>
      <c r="L299" s="42" t="str">
        <v>Figures</v>
      </c>
      <c r="M299" s="42" t="str">
        <v>Goo Jit Zu</v>
      </c>
      <c r="N299" s="42">
        <v>1</v>
      </c>
      <c r="O299" s="43">
        <v>300</v>
      </c>
      <c r="P299" s="43"/>
      <c r="Q299" s="44">
        <v>44965.907078703705</v>
      </c>
      <c r="R299" s="45" t="s">
        <v>2458</v>
      </c>
    </row>
    <row r="300" spans="1:18" x14ac:dyDescent="0.3">
      <c r="A300" s="36">
        <v>299</v>
      </c>
      <c r="B300" s="37">
        <v>370</v>
      </c>
      <c r="C300" s="37">
        <v>4</v>
      </c>
      <c r="D300" s="37" t="str" cm="1">
        <f t="array" ref="D300:E300">_xlfn.XLOOKUP(C300,Table1[StoreID],Table1[[StoreName]:[Region]],0)</f>
        <v>StoreD</v>
      </c>
      <c r="E300" s="37" t="str">
        <v>Alex</v>
      </c>
      <c r="F300" s="37">
        <v>33</v>
      </c>
      <c r="G300" s="37" t="str">
        <f>_xlfn.XLOOKUP(F300,Reps!A:A,Reps!B:B,0)</f>
        <v>Alaa</v>
      </c>
      <c r="H300" s="37">
        <v>1166</v>
      </c>
      <c r="I300" s="37" t="str" cm="1">
        <f t="array" ref="I300:M300">_xlfn.XLOOKUP(H300,Product!A:A,Product!B:F,0)</f>
        <v>SH-3683</v>
      </c>
      <c r="J300" s="37" t="str">
        <v>Die Cast Super Hero 6asst</v>
      </c>
      <c r="K300" s="37" t="str">
        <v>Vehicle - Parking &amp; Robots</v>
      </c>
      <c r="L300" s="37" t="str">
        <v>Car</v>
      </c>
      <c r="M300" s="37" t="str">
        <v>Super Hero</v>
      </c>
      <c r="N300" s="37">
        <v>1</v>
      </c>
      <c r="O300" s="38">
        <v>25</v>
      </c>
      <c r="P300" s="38"/>
      <c r="Q300" s="39">
        <v>44970.603112962963</v>
      </c>
      <c r="R300" s="40" t="s">
        <v>2459</v>
      </c>
    </row>
    <row r="301" spans="1:18" x14ac:dyDescent="0.3">
      <c r="A301" s="41">
        <v>300</v>
      </c>
      <c r="B301" s="42">
        <v>371</v>
      </c>
      <c r="C301" s="42">
        <v>3</v>
      </c>
      <c r="D301" s="37" t="str" cm="1">
        <f t="array" ref="D301:E301">_xlfn.XLOOKUP(C301,Table1[StoreID],Table1[[StoreName]:[Region]],0)</f>
        <v>StoreC</v>
      </c>
      <c r="E301" s="42" t="str">
        <v>Alex</v>
      </c>
      <c r="F301" s="42">
        <v>4</v>
      </c>
      <c r="G301" s="42" t="str">
        <f>_xlfn.XLOOKUP(F301,Reps!A:A,Reps!B:B,0)</f>
        <v>Ali</v>
      </c>
      <c r="H301" s="42">
        <v>4078</v>
      </c>
      <c r="I301" s="42" t="str" cm="1">
        <f t="array" ref="I301:M301">_xlfn.XLOOKUP(H301,Product!A:A,Product!B:F,0)</f>
        <v>E91 BP6</v>
      </c>
      <c r="J301" s="42" t="str">
        <v>Energizer Card 4+2  AA Promo</v>
      </c>
      <c r="K301" s="42" t="str">
        <v>Add-ons</v>
      </c>
      <c r="L301" s="42" t="str">
        <v>Battery</v>
      </c>
      <c r="M301" s="42" t="str">
        <v>Energizer</v>
      </c>
      <c r="N301" s="42">
        <v>1</v>
      </c>
      <c r="O301" s="43">
        <v>49.5</v>
      </c>
      <c r="P301" s="43"/>
      <c r="Q301" s="44">
        <v>44966.516219872683</v>
      </c>
      <c r="R301" s="45" t="s">
        <v>2460</v>
      </c>
    </row>
    <row r="302" spans="1:18" x14ac:dyDescent="0.3">
      <c r="A302" s="36">
        <v>301</v>
      </c>
      <c r="B302" s="37">
        <v>373</v>
      </c>
      <c r="C302" s="37">
        <v>4</v>
      </c>
      <c r="D302" s="37" t="str" cm="1">
        <f t="array" ref="D302:E302">_xlfn.XLOOKUP(C302,Table1[StoreID],Table1[[StoreName]:[Region]],0)</f>
        <v>StoreD</v>
      </c>
      <c r="E302" s="37" t="str">
        <v>Alex</v>
      </c>
      <c r="F302" s="37">
        <v>33</v>
      </c>
      <c r="G302" s="37" t="str">
        <f>_xlfn.XLOOKUP(F302,Reps!A:A,Reps!B:B,0)</f>
        <v>Alaa</v>
      </c>
      <c r="H302" s="37">
        <v>622</v>
      </c>
      <c r="I302" s="37" t="str" cm="1">
        <f t="array" ref="I302:M302">_xlfn.XLOOKUP(H302,Product!A:A,Product!B:F,0)</f>
        <v>XS-36516-B</v>
      </c>
      <c r="J302" s="37" t="str">
        <v>Zuru X-Shot - Excel Skin Flux - Graffiti</v>
      </c>
      <c r="K302" s="37" t="str">
        <v>Guns</v>
      </c>
      <c r="L302" s="37" t="str">
        <v>Gun</v>
      </c>
      <c r="M302" s="37" t="str">
        <v>X-Shot</v>
      </c>
      <c r="N302" s="37">
        <v>1</v>
      </c>
      <c r="O302" s="38">
        <v>225</v>
      </c>
      <c r="P302" s="38"/>
      <c r="Q302" s="39">
        <v>44970.660306863429</v>
      </c>
      <c r="R302" s="40" t="s">
        <v>2461</v>
      </c>
    </row>
    <row r="303" spans="1:18" x14ac:dyDescent="0.3">
      <c r="A303" s="41">
        <v>302</v>
      </c>
      <c r="B303" s="42">
        <v>386</v>
      </c>
      <c r="C303" s="42">
        <v>4</v>
      </c>
      <c r="D303" s="37" t="str" cm="1">
        <f t="array" ref="D303:E303">_xlfn.XLOOKUP(C303,Table1[StoreID],Table1[[StoreName]:[Region]],0)</f>
        <v>StoreD</v>
      </c>
      <c r="E303" s="42" t="str">
        <v>Alex</v>
      </c>
      <c r="F303" s="42">
        <v>33</v>
      </c>
      <c r="G303" s="42" t="str">
        <f>_xlfn.XLOOKUP(F303,Reps!A:A,Reps!B:B,0)</f>
        <v>Alaa</v>
      </c>
      <c r="H303" s="42">
        <v>4090</v>
      </c>
      <c r="I303" s="42" t="str" cm="1">
        <f t="array" ref="I303:M303">_xlfn.XLOOKUP(H303,Product!A:A,Product!B:F,0)</f>
        <v>DOH-SH-3664</v>
      </c>
      <c r="J303" s="42" t="str">
        <v>Bingo Dough 10 Mini Can</v>
      </c>
      <c r="K303" s="42" t="str">
        <v>Clay</v>
      </c>
      <c r="L303" s="42" t="str">
        <v>Dough</v>
      </c>
      <c r="M303" s="42" t="str">
        <v>Bingo Dough</v>
      </c>
      <c r="N303" s="42">
        <v>1</v>
      </c>
      <c r="O303" s="43">
        <v>47.5</v>
      </c>
      <c r="P303" s="43"/>
      <c r="Q303" s="44">
        <v>44971.619075810187</v>
      </c>
      <c r="R303" s="45" t="s">
        <v>2462</v>
      </c>
    </row>
    <row r="304" spans="1:18" x14ac:dyDescent="0.3">
      <c r="A304" s="36">
        <v>303</v>
      </c>
      <c r="B304" s="37">
        <v>387</v>
      </c>
      <c r="C304" s="37">
        <v>4</v>
      </c>
      <c r="D304" s="37" t="str" cm="1">
        <f t="array" ref="D304:E304">_xlfn.XLOOKUP(C304,Table1[StoreID],Table1[[StoreName]:[Region]],0)</f>
        <v>StoreD</v>
      </c>
      <c r="E304" s="37" t="str">
        <v>Alex</v>
      </c>
      <c r="F304" s="37">
        <v>33</v>
      </c>
      <c r="G304" s="37" t="str">
        <f>_xlfn.XLOOKUP(F304,Reps!A:A,Reps!B:B,0)</f>
        <v>Alaa</v>
      </c>
      <c r="H304" s="37">
        <v>4091</v>
      </c>
      <c r="I304" s="37" t="str" cm="1">
        <f t="array" ref="I304:M304">_xlfn.XLOOKUP(H304,Product!A:A,Product!B:F,0)</f>
        <v>DOH-SH-3663</v>
      </c>
      <c r="J304" s="37" t="str">
        <v>Bingo Dough 5 Mini Can Style 2</v>
      </c>
      <c r="K304" s="37" t="str">
        <v>Clay</v>
      </c>
      <c r="L304" s="37" t="str">
        <v>Dough</v>
      </c>
      <c r="M304" s="37" t="str">
        <v>Bingo Dough</v>
      </c>
      <c r="N304" s="37">
        <v>1</v>
      </c>
      <c r="O304" s="38">
        <v>25</v>
      </c>
      <c r="P304" s="38"/>
      <c r="Q304" s="39">
        <v>44971.654447488429</v>
      </c>
      <c r="R304" s="40" t="s">
        <v>2463</v>
      </c>
    </row>
    <row r="305" spans="1:18" x14ac:dyDescent="0.3">
      <c r="A305" s="41">
        <v>304</v>
      </c>
      <c r="B305" s="42">
        <v>388</v>
      </c>
      <c r="C305" s="42">
        <v>4</v>
      </c>
      <c r="D305" s="37" t="str" cm="1">
        <f t="array" ref="D305:E305">_xlfn.XLOOKUP(C305,Table1[StoreID],Table1[[StoreName]:[Region]],0)</f>
        <v>StoreD</v>
      </c>
      <c r="E305" s="42" t="str">
        <v>Alex</v>
      </c>
      <c r="F305" s="42">
        <v>2</v>
      </c>
      <c r="G305" s="42" t="str">
        <f>_xlfn.XLOOKUP(F305,Reps!A:A,Reps!B:B,0)</f>
        <v>Bassem</v>
      </c>
      <c r="H305" s="42">
        <v>1098</v>
      </c>
      <c r="I305" s="42" t="str" cm="1">
        <f t="array" ref="I305:M305">_xlfn.XLOOKUP(H305,Product!A:A,Product!B:F,0)</f>
        <v>SH-3769</v>
      </c>
      <c r="J305" s="42" t="str">
        <v>Colour Change  Pocket doll Stand 12 Pieces</v>
      </c>
      <c r="K305" s="42" t="str">
        <v>Surprise</v>
      </c>
      <c r="L305" s="42" t="str">
        <v>Tube</v>
      </c>
      <c r="M305" s="42" t="str">
        <v>Barbie</v>
      </c>
      <c r="N305" s="42">
        <v>8</v>
      </c>
      <c r="O305" s="43">
        <v>1500</v>
      </c>
      <c r="P305" s="43"/>
      <c r="Q305" s="44">
        <v>44971.70020146991</v>
      </c>
      <c r="R305" s="45" t="s">
        <v>2464</v>
      </c>
    </row>
    <row r="306" spans="1:18" x14ac:dyDescent="0.3">
      <c r="A306" s="36">
        <v>305</v>
      </c>
      <c r="B306" s="37">
        <v>390</v>
      </c>
      <c r="C306" s="37">
        <v>4</v>
      </c>
      <c r="D306" s="37" t="str" cm="1">
        <f t="array" ref="D306:E306">_xlfn.XLOOKUP(C306,Table1[StoreID],Table1[[StoreName]:[Region]],0)</f>
        <v>StoreD</v>
      </c>
      <c r="E306" s="37" t="str">
        <v>Alex</v>
      </c>
      <c r="F306" s="37">
        <v>33</v>
      </c>
      <c r="G306" s="37" t="str">
        <f>_xlfn.XLOOKUP(F306,Reps!A:A,Reps!B:B,0)</f>
        <v>Alaa</v>
      </c>
      <c r="H306" s="37">
        <v>4086</v>
      </c>
      <c r="I306" s="37" t="str" cm="1">
        <f t="array" ref="I306:M306">_xlfn.XLOOKUP(H306,Product!A:A,Product!B:F,0)</f>
        <v>DOH-SH-5278</v>
      </c>
      <c r="J306" s="37" t="str">
        <v>Bingo Dough Can 56gm - Blue</v>
      </c>
      <c r="K306" s="37" t="str">
        <v>Clay</v>
      </c>
      <c r="L306" s="37" t="str">
        <v>Dough</v>
      </c>
      <c r="M306" s="37" t="str">
        <v>Bingo Dough</v>
      </c>
      <c r="N306" s="37">
        <v>2</v>
      </c>
      <c r="O306" s="38">
        <v>20</v>
      </c>
      <c r="P306" s="38"/>
      <c r="Q306" s="39">
        <v>44971.809868946759</v>
      </c>
      <c r="R306" s="40" t="s">
        <v>2465</v>
      </c>
    </row>
    <row r="307" spans="1:18" x14ac:dyDescent="0.3">
      <c r="A307" s="41">
        <v>306</v>
      </c>
      <c r="B307" s="42">
        <v>391</v>
      </c>
      <c r="C307" s="42">
        <v>4</v>
      </c>
      <c r="D307" s="37" t="str" cm="1">
        <f t="array" ref="D307:E307">_xlfn.XLOOKUP(C307,Table1[StoreID],Table1[[StoreName]:[Region]],0)</f>
        <v>StoreD</v>
      </c>
      <c r="E307" s="42" t="str">
        <v>Alex</v>
      </c>
      <c r="F307" s="42">
        <v>33</v>
      </c>
      <c r="G307" s="42" t="str">
        <f>_xlfn.XLOOKUP(F307,Reps!A:A,Reps!B:B,0)</f>
        <v>Alaa</v>
      </c>
      <c r="H307" s="42">
        <v>1136</v>
      </c>
      <c r="I307" s="42" t="str" cm="1">
        <f t="array" ref="I307:M307">_xlfn.XLOOKUP(H307,Product!A:A,Product!B:F,0)</f>
        <v>SH-3715</v>
      </c>
      <c r="J307" s="42" t="str">
        <v>12INCH AVENGER WITH LIGHT 7INCH 12ASST</v>
      </c>
      <c r="K307" s="42" t="str">
        <v>Action Figure</v>
      </c>
      <c r="L307" s="42" t="str">
        <v>Figures</v>
      </c>
      <c r="M307" s="42" t="str">
        <v>Super Hero</v>
      </c>
      <c r="N307" s="42">
        <v>1</v>
      </c>
      <c r="O307" s="43">
        <v>75</v>
      </c>
      <c r="P307" s="43"/>
      <c r="Q307" s="44">
        <v>44971.810674074077</v>
      </c>
      <c r="R307" s="45" t="s">
        <v>2466</v>
      </c>
    </row>
    <row r="308" spans="1:18" x14ac:dyDescent="0.3">
      <c r="A308" s="36">
        <v>307</v>
      </c>
      <c r="B308" s="37">
        <v>394</v>
      </c>
      <c r="C308" s="37">
        <v>3</v>
      </c>
      <c r="D308" s="37" t="str" cm="1">
        <f t="array" ref="D308:E308">_xlfn.XLOOKUP(C308,Table1[StoreID],Table1[[StoreName]:[Region]],0)</f>
        <v>StoreC</v>
      </c>
      <c r="E308" s="37" t="str">
        <v>Alex</v>
      </c>
      <c r="F308" s="37">
        <v>27</v>
      </c>
      <c r="G308" s="37" t="str">
        <f>_xlfn.XLOOKUP(F308,Reps!A:A,Reps!B:B,0)</f>
        <v>Abdallah</v>
      </c>
      <c r="H308" s="37">
        <v>676</v>
      </c>
      <c r="I308" s="37" t="str" cm="1">
        <f t="array" ref="I308:M308">_xlfn.XLOOKUP(H308,Product!A:A,Product!B:F,0)</f>
        <v>TH-RMS-99-010</v>
      </c>
      <c r="J308" s="37" t="str">
        <v>Barbie Reveal Diary Set</v>
      </c>
      <c r="K308" s="37" t="str">
        <v>Education &amp; Learning</v>
      </c>
      <c r="L308" s="37" t="str">
        <v>Art &amp; Craft</v>
      </c>
      <c r="M308" s="37" t="str">
        <v>Barbie</v>
      </c>
      <c r="N308" s="37">
        <v>1</v>
      </c>
      <c r="O308" s="38">
        <v>212.5</v>
      </c>
      <c r="P308" s="38"/>
      <c r="Q308" s="39">
        <v>44966.680369363428</v>
      </c>
      <c r="R308" s="40" t="s">
        <v>2467</v>
      </c>
    </row>
    <row r="309" spans="1:18" x14ac:dyDescent="0.3">
      <c r="A309" s="41">
        <v>308</v>
      </c>
      <c r="B309" s="42">
        <v>396</v>
      </c>
      <c r="C309" s="42">
        <v>3</v>
      </c>
      <c r="D309" s="37" t="str" cm="1">
        <f t="array" ref="D309:E309">_xlfn.XLOOKUP(C309,Table1[StoreID],Table1[[StoreName]:[Region]],0)</f>
        <v>StoreC</v>
      </c>
      <c r="E309" s="42" t="str">
        <v>Alex</v>
      </c>
      <c r="F309" s="42">
        <v>27</v>
      </c>
      <c r="G309" s="42" t="str">
        <f>_xlfn.XLOOKUP(F309,Reps!A:A,Reps!B:B,0)</f>
        <v>Abdallah</v>
      </c>
      <c r="H309" s="42">
        <v>243</v>
      </c>
      <c r="I309" s="42" t="str" cm="1">
        <f t="array" ref="I309:M309">_xlfn.XLOOKUP(H309,Product!A:A,Product!B:F,0)</f>
        <v>ZT-10460</v>
      </c>
      <c r="J309" s="42" t="str">
        <v>Puzzle Afternoon in Venice</v>
      </c>
      <c r="K309" s="42" t="str">
        <v>Education &amp; Learning</v>
      </c>
      <c r="L309" s="42" t="str">
        <v>Puzzle</v>
      </c>
      <c r="M309" s="42" t="str">
        <v>Trefl</v>
      </c>
      <c r="N309" s="42">
        <v>1</v>
      </c>
      <c r="O309" s="43">
        <v>174.5</v>
      </c>
      <c r="P309" s="43"/>
      <c r="Q309" s="44">
        <v>44966.70304320602</v>
      </c>
      <c r="R309" s="45" t="s">
        <v>2468</v>
      </c>
    </row>
    <row r="310" spans="1:18" x14ac:dyDescent="0.3">
      <c r="A310" s="36">
        <v>309</v>
      </c>
      <c r="B310" s="37">
        <v>396</v>
      </c>
      <c r="C310" s="37">
        <v>4</v>
      </c>
      <c r="D310" s="37" t="str" cm="1">
        <f t="array" ref="D310:E310">_xlfn.XLOOKUP(C310,Table1[StoreID],Table1[[StoreName]:[Region]],0)</f>
        <v>StoreD</v>
      </c>
      <c r="E310" s="37" t="str">
        <v>Alex</v>
      </c>
      <c r="F310" s="37">
        <v>33</v>
      </c>
      <c r="G310" s="37" t="str">
        <f>_xlfn.XLOOKUP(F310,Reps!A:A,Reps!B:B,0)</f>
        <v>Alaa</v>
      </c>
      <c r="H310" s="37">
        <v>4090</v>
      </c>
      <c r="I310" s="37" t="str" cm="1">
        <f t="array" ref="I310:M310">_xlfn.XLOOKUP(H310,Product!A:A,Product!B:F,0)</f>
        <v>DOH-SH-3664</v>
      </c>
      <c r="J310" s="37" t="str">
        <v>Bingo Dough 10 Mini Can</v>
      </c>
      <c r="K310" s="37" t="str">
        <v>Clay</v>
      </c>
      <c r="L310" s="37" t="str">
        <v>Dough</v>
      </c>
      <c r="M310" s="37" t="str">
        <v>Bingo Dough</v>
      </c>
      <c r="N310" s="37">
        <v>1</v>
      </c>
      <c r="O310" s="38">
        <v>47.5</v>
      </c>
      <c r="P310" s="38"/>
      <c r="Q310" s="39">
        <v>44971.910448726849</v>
      </c>
      <c r="R310" s="40" t="s">
        <v>2469</v>
      </c>
    </row>
    <row r="311" spans="1:18" x14ac:dyDescent="0.3">
      <c r="A311" s="41">
        <v>310</v>
      </c>
      <c r="B311" s="42">
        <v>397</v>
      </c>
      <c r="C311" s="42">
        <v>4</v>
      </c>
      <c r="D311" s="37" t="str" cm="1">
        <f t="array" ref="D311:E311">_xlfn.XLOOKUP(C311,Table1[StoreID],Table1[[StoreName]:[Region]],0)</f>
        <v>StoreD</v>
      </c>
      <c r="E311" s="42" t="str">
        <v>Alex</v>
      </c>
      <c r="F311" s="42">
        <v>33</v>
      </c>
      <c r="G311" s="42" t="str">
        <f>_xlfn.XLOOKUP(F311,Reps!A:A,Reps!B:B,0)</f>
        <v>Alaa</v>
      </c>
      <c r="H311" s="42">
        <v>1166</v>
      </c>
      <c r="I311" s="42" t="str" cm="1">
        <f t="array" ref="I311:M311">_xlfn.XLOOKUP(H311,Product!A:A,Product!B:F,0)</f>
        <v>SH-3683</v>
      </c>
      <c r="J311" s="42" t="str">
        <v>Die Cast Super Hero 6asst</v>
      </c>
      <c r="K311" s="42" t="str">
        <v>Vehicle - Parking &amp; Robots</v>
      </c>
      <c r="L311" s="42" t="str">
        <v>Car</v>
      </c>
      <c r="M311" s="42" t="str">
        <v>Super Hero</v>
      </c>
      <c r="N311" s="42">
        <v>1</v>
      </c>
      <c r="O311" s="43">
        <v>25</v>
      </c>
      <c r="P311" s="43"/>
      <c r="Q311" s="44">
        <v>44972.541389618054</v>
      </c>
      <c r="R311" s="45" t="s">
        <v>2470</v>
      </c>
    </row>
    <row r="312" spans="1:18" x14ac:dyDescent="0.3">
      <c r="A312" s="36">
        <v>311</v>
      </c>
      <c r="B312" s="37">
        <v>405</v>
      </c>
      <c r="C312" s="37">
        <v>4</v>
      </c>
      <c r="D312" s="37" t="str" cm="1">
        <f t="array" ref="D312:E312">_xlfn.XLOOKUP(C312,Table1[StoreID],Table1[[StoreName]:[Region]],0)</f>
        <v>StoreD</v>
      </c>
      <c r="E312" s="37" t="str">
        <v>Alex</v>
      </c>
      <c r="F312" s="37">
        <v>2</v>
      </c>
      <c r="G312" s="37" t="str">
        <f>_xlfn.XLOOKUP(F312,Reps!A:A,Reps!B:B,0)</f>
        <v>Bassem</v>
      </c>
      <c r="H312" s="37">
        <v>3263</v>
      </c>
      <c r="I312" s="37" t="str" cm="1">
        <f t="array" ref="I312:M312">_xlfn.XLOOKUP(H312,Product!A:A,Product!B:F,0)</f>
        <v>NK-20702</v>
      </c>
      <c r="J312" s="37" t="str">
        <v>Tottery Tower Classic</v>
      </c>
      <c r="K312" s="37" t="str">
        <v>Games</v>
      </c>
      <c r="L312" s="37" t="str">
        <v>Board Game</v>
      </c>
      <c r="M312" s="37" t="str">
        <v>Nilco</v>
      </c>
      <c r="N312" s="37">
        <v>1</v>
      </c>
      <c r="O312" s="38">
        <v>112.5</v>
      </c>
      <c r="P312" s="38"/>
      <c r="Q312" s="39">
        <v>44972.643420057873</v>
      </c>
      <c r="R312" s="40" t="s">
        <v>2471</v>
      </c>
    </row>
    <row r="313" spans="1:18" x14ac:dyDescent="0.3">
      <c r="A313" s="41">
        <v>312</v>
      </c>
      <c r="B313" s="42">
        <v>405</v>
      </c>
      <c r="C313" s="42">
        <v>4</v>
      </c>
      <c r="D313" s="37" t="str" cm="1">
        <f t="array" ref="D313:E313">_xlfn.XLOOKUP(C313,Table1[StoreID],Table1[[StoreName]:[Region]],0)</f>
        <v>StoreD</v>
      </c>
      <c r="E313" s="42" t="str">
        <v>Alex</v>
      </c>
      <c r="F313" s="42">
        <v>2</v>
      </c>
      <c r="G313" s="42" t="str">
        <f>_xlfn.XLOOKUP(F313,Reps!A:A,Reps!B:B,0)</f>
        <v>Bassem</v>
      </c>
      <c r="H313" s="42">
        <v>3426</v>
      </c>
      <c r="I313" s="42" t="str" cm="1">
        <f t="array" ref="I313:M313">_xlfn.XLOOKUP(H313,Product!A:A,Product!B:F,0)</f>
        <v>MGA-579618-S1</v>
      </c>
      <c r="J313" s="42" t="str">
        <v>Mga L.O.L. Surprise Omg Minis In Cdu</v>
      </c>
      <c r="K313" s="42" t="str">
        <v>Surprise</v>
      </c>
      <c r="L313" s="42" t="str">
        <v>Ball</v>
      </c>
      <c r="M313" s="42" t="str">
        <v>L.O.L. Surprise</v>
      </c>
      <c r="N313" s="42">
        <v>1</v>
      </c>
      <c r="O313" s="43">
        <v>180</v>
      </c>
      <c r="P313" s="43"/>
      <c r="Q313" s="44">
        <v>44972.643420057873</v>
      </c>
      <c r="R313" s="45" t="s">
        <v>2471</v>
      </c>
    </row>
    <row r="314" spans="1:18" x14ac:dyDescent="0.3">
      <c r="A314" s="36">
        <v>313</v>
      </c>
      <c r="B314" s="37">
        <v>407</v>
      </c>
      <c r="C314" s="37">
        <v>4</v>
      </c>
      <c r="D314" s="37" t="str" cm="1">
        <f t="array" ref="D314:E314">_xlfn.XLOOKUP(C314,Table1[StoreID],Table1[[StoreName]:[Region]],0)</f>
        <v>StoreD</v>
      </c>
      <c r="E314" s="37" t="str">
        <v>Alex</v>
      </c>
      <c r="F314" s="37">
        <v>33</v>
      </c>
      <c r="G314" s="37" t="str">
        <f>_xlfn.XLOOKUP(F314,Reps!A:A,Reps!B:B,0)</f>
        <v>Alaa</v>
      </c>
      <c r="H314" s="37">
        <v>623</v>
      </c>
      <c r="I314" s="37" t="str" cm="1">
        <f t="array" ref="I314:M314">_xlfn.XLOOKUP(H314,Product!A:A,Product!B:F,0)</f>
        <v>XS-36516-A</v>
      </c>
      <c r="J314" s="37" t="str">
        <v>Zuru X-Shot - Excel Skin Flux - Zombie Stomper</v>
      </c>
      <c r="K314" s="37" t="str">
        <v>Guns</v>
      </c>
      <c r="L314" s="37" t="str">
        <v>Gun</v>
      </c>
      <c r="M314" s="37" t="str">
        <v>X-Shot</v>
      </c>
      <c r="N314" s="37">
        <v>1</v>
      </c>
      <c r="O314" s="38">
        <v>225</v>
      </c>
      <c r="P314" s="38"/>
      <c r="Q314" s="39">
        <v>44972.678819791669</v>
      </c>
      <c r="R314" s="40" t="s">
        <v>2472</v>
      </c>
    </row>
    <row r="315" spans="1:18" x14ac:dyDescent="0.3">
      <c r="A315" s="41">
        <v>314</v>
      </c>
      <c r="B315" s="42">
        <v>410</v>
      </c>
      <c r="C315" s="42">
        <v>3</v>
      </c>
      <c r="D315" s="37" t="str" cm="1">
        <f t="array" ref="D315:E315">_xlfn.XLOOKUP(C315,Table1[StoreID],Table1[[StoreName]:[Region]],0)</f>
        <v>StoreC</v>
      </c>
      <c r="E315" s="42" t="str">
        <v>Alex</v>
      </c>
      <c r="F315" s="42">
        <v>27</v>
      </c>
      <c r="G315" s="42" t="str">
        <f>_xlfn.XLOOKUP(F315,Reps!A:A,Reps!B:B,0)</f>
        <v>Abdallah</v>
      </c>
      <c r="H315" s="42">
        <v>3675</v>
      </c>
      <c r="I315" s="42" t="str" cm="1">
        <f t="array" ref="I315:M315">_xlfn.XLOOKUP(H315,Product!A:A,Product!B:F,0)</f>
        <v>LA-an2729z</v>
      </c>
      <c r="J315" s="42" t="str">
        <v>GORILLA FAMILY</v>
      </c>
      <c r="K315" s="42" t="str">
        <v>Animals</v>
      </c>
      <c r="L315" s="42" t="str">
        <v>Jungle</v>
      </c>
      <c r="M315" s="42" t="str">
        <v>Terra</v>
      </c>
      <c r="N315" s="42">
        <v>1</v>
      </c>
      <c r="O315" s="43">
        <v>275</v>
      </c>
      <c r="P315" s="43"/>
      <c r="Q315" s="44">
        <v>44966.807924803237</v>
      </c>
      <c r="R315" s="45" t="s">
        <v>2473</v>
      </c>
    </row>
    <row r="316" spans="1:18" x14ac:dyDescent="0.3">
      <c r="A316" s="36">
        <v>315</v>
      </c>
      <c r="B316" s="37">
        <v>411</v>
      </c>
      <c r="C316" s="37">
        <v>4</v>
      </c>
      <c r="D316" s="37" t="str" cm="1">
        <f t="array" ref="D316:E316">_xlfn.XLOOKUP(C316,Table1[StoreID],Table1[[StoreName]:[Region]],0)</f>
        <v>StoreD</v>
      </c>
      <c r="E316" s="37" t="str">
        <v>Alex</v>
      </c>
      <c r="F316" s="37">
        <v>33</v>
      </c>
      <c r="G316" s="37" t="str">
        <f>_xlfn.XLOOKUP(F316,Reps!A:A,Reps!B:B,0)</f>
        <v>Alaa</v>
      </c>
      <c r="H316" s="37">
        <v>4090</v>
      </c>
      <c r="I316" s="37" t="str" cm="1">
        <f t="array" ref="I316:M316">_xlfn.XLOOKUP(H316,Product!A:A,Product!B:F,0)</f>
        <v>DOH-SH-3664</v>
      </c>
      <c r="J316" s="37" t="str">
        <v>Bingo Dough 10 Mini Can</v>
      </c>
      <c r="K316" s="37" t="str">
        <v>Clay</v>
      </c>
      <c r="L316" s="37" t="str">
        <v>Dough</v>
      </c>
      <c r="M316" s="37" t="str">
        <v>Bingo Dough</v>
      </c>
      <c r="N316" s="37">
        <v>1</v>
      </c>
      <c r="O316" s="38">
        <v>47.5</v>
      </c>
      <c r="P316" s="38"/>
      <c r="Q316" s="39">
        <v>44972.723637465278</v>
      </c>
      <c r="R316" s="40" t="s">
        <v>2474</v>
      </c>
    </row>
    <row r="317" spans="1:18" x14ac:dyDescent="0.3">
      <c r="A317" s="41">
        <v>316</v>
      </c>
      <c r="B317" s="42">
        <v>411</v>
      </c>
      <c r="C317" s="42">
        <v>4</v>
      </c>
      <c r="D317" s="37" t="str" cm="1">
        <f t="array" ref="D317:E317">_xlfn.XLOOKUP(C317,Table1[StoreID],Table1[[StoreName]:[Region]],0)</f>
        <v>StoreD</v>
      </c>
      <c r="E317" s="42" t="str">
        <v>Alex</v>
      </c>
      <c r="F317" s="42">
        <v>33</v>
      </c>
      <c r="G317" s="42" t="str">
        <f>_xlfn.XLOOKUP(F317,Reps!A:A,Reps!B:B,0)</f>
        <v>Alaa</v>
      </c>
      <c r="H317" s="42">
        <v>275</v>
      </c>
      <c r="I317" s="42" t="str" cm="1">
        <f t="array" ref="I317:M317">_xlfn.XLOOKUP(H317,Product!A:A,Product!B:F,0)</f>
        <v>ZT-0108</v>
      </c>
      <c r="J317" s="42" t="str">
        <v>Uno Tin Box</v>
      </c>
      <c r="K317" s="42" t="str">
        <v>Games</v>
      </c>
      <c r="L317" s="42" t="str">
        <v>Card Game</v>
      </c>
      <c r="M317" s="42" t="str">
        <v>UNO</v>
      </c>
      <c r="N317" s="42">
        <v>1</v>
      </c>
      <c r="O317" s="43">
        <v>75</v>
      </c>
      <c r="P317" s="43"/>
      <c r="Q317" s="44">
        <v>44972.723637465278</v>
      </c>
      <c r="R317" s="45" t="s">
        <v>2474</v>
      </c>
    </row>
    <row r="318" spans="1:18" x14ac:dyDescent="0.3">
      <c r="A318" s="36">
        <v>317</v>
      </c>
      <c r="B318" s="37">
        <v>412</v>
      </c>
      <c r="C318" s="37">
        <v>3</v>
      </c>
      <c r="D318" s="37" t="str" cm="1">
        <f t="array" ref="D318:E318">_xlfn.XLOOKUP(C318,Table1[StoreID],Table1[[StoreName]:[Region]],0)</f>
        <v>StoreC</v>
      </c>
      <c r="E318" s="37" t="str">
        <v>Alex</v>
      </c>
      <c r="F318" s="37">
        <v>30</v>
      </c>
      <c r="G318" s="37" t="str">
        <f>_xlfn.XLOOKUP(F318,Reps!A:A,Reps!B:B,0)</f>
        <v>Fady</v>
      </c>
      <c r="H318" s="37">
        <v>3730</v>
      </c>
      <c r="I318" s="37" t="str" cm="1">
        <f t="array" ref="I318:M318">_xlfn.XLOOKUP(H318,Product!A:A,Product!B:F,0)</f>
        <v>JP-32796</v>
      </c>
      <c r="J318" s="37" t="str">
        <v>Just Play Disney Frozen 2 Deluxe Elsa Styling Head</v>
      </c>
      <c r="K318" s="37" t="str">
        <v>Dolls &amp; Accessories</v>
      </c>
      <c r="L318" s="37" t="str">
        <v>Doll</v>
      </c>
      <c r="M318" s="37" t="str">
        <v>Disney</v>
      </c>
      <c r="N318" s="37">
        <v>1</v>
      </c>
      <c r="O318" s="38">
        <v>997.5</v>
      </c>
      <c r="P318" s="38"/>
      <c r="Q318" s="39">
        <v>44966.839357719909</v>
      </c>
      <c r="R318" s="40" t="s">
        <v>2475</v>
      </c>
    </row>
    <row r="319" spans="1:18" x14ac:dyDescent="0.3">
      <c r="A319" s="41">
        <v>318</v>
      </c>
      <c r="B319" s="42">
        <v>412</v>
      </c>
      <c r="C319" s="42">
        <v>4</v>
      </c>
      <c r="D319" s="37" t="str" cm="1">
        <f t="array" ref="D319:E319">_xlfn.XLOOKUP(C319,Table1[StoreID],Table1[[StoreName]:[Region]],0)</f>
        <v>StoreD</v>
      </c>
      <c r="E319" s="42" t="str">
        <v>Alex</v>
      </c>
      <c r="F319" s="42">
        <v>2</v>
      </c>
      <c r="G319" s="42" t="str">
        <f>_xlfn.XLOOKUP(F319,Reps!A:A,Reps!B:B,0)</f>
        <v>Bassem</v>
      </c>
      <c r="H319" s="42">
        <v>4091</v>
      </c>
      <c r="I319" s="42" t="str" cm="1">
        <f t="array" ref="I319:M319">_xlfn.XLOOKUP(H319,Product!A:A,Product!B:F,0)</f>
        <v>DOH-SH-3663</v>
      </c>
      <c r="J319" s="42" t="str">
        <v>Bingo Dough 5 Mini Can Style 2</v>
      </c>
      <c r="K319" s="42" t="str">
        <v>Clay</v>
      </c>
      <c r="L319" s="42" t="str">
        <v>Dough</v>
      </c>
      <c r="M319" s="42" t="str">
        <v>Bingo Dough</v>
      </c>
      <c r="N319" s="42">
        <v>1</v>
      </c>
      <c r="O319" s="43">
        <v>25</v>
      </c>
      <c r="P319" s="43"/>
      <c r="Q319" s="44">
        <v>44972.763558182873</v>
      </c>
      <c r="R319" s="45" t="s">
        <v>2476</v>
      </c>
    </row>
    <row r="320" spans="1:18" x14ac:dyDescent="0.3">
      <c r="A320" s="36">
        <v>319</v>
      </c>
      <c r="B320" s="37">
        <v>418</v>
      </c>
      <c r="C320" s="37">
        <v>3</v>
      </c>
      <c r="D320" s="37" t="str" cm="1">
        <f t="array" ref="D320:E320">_xlfn.XLOOKUP(C320,Table1[StoreID],Table1[[StoreName]:[Region]],0)</f>
        <v>StoreC</v>
      </c>
      <c r="E320" s="37" t="str">
        <v>Alex</v>
      </c>
      <c r="F320" s="37">
        <v>30</v>
      </c>
      <c r="G320" s="37" t="str">
        <f>_xlfn.XLOOKUP(F320,Reps!A:A,Reps!B:B,0)</f>
        <v>Fady</v>
      </c>
      <c r="H320" s="37">
        <v>4078</v>
      </c>
      <c r="I320" s="37" t="str" cm="1">
        <f t="array" ref="I320:M320">_xlfn.XLOOKUP(H320,Product!A:A,Product!B:F,0)</f>
        <v>E91 BP6</v>
      </c>
      <c r="J320" s="37" t="str">
        <v>Energizer Card 4+2  AA Promo</v>
      </c>
      <c r="K320" s="37" t="str">
        <v>Add-ons</v>
      </c>
      <c r="L320" s="37" t="str">
        <v>Battery</v>
      </c>
      <c r="M320" s="37" t="str">
        <v>Energizer</v>
      </c>
      <c r="N320" s="37">
        <v>1</v>
      </c>
      <c r="O320" s="38">
        <v>49.5</v>
      </c>
      <c r="P320" s="38"/>
      <c r="Q320" s="39">
        <v>44966.963007141203</v>
      </c>
      <c r="R320" s="40" t="s">
        <v>2477</v>
      </c>
    </row>
    <row r="321" spans="1:18" x14ac:dyDescent="0.3">
      <c r="A321" s="41">
        <v>320</v>
      </c>
      <c r="B321" s="42">
        <v>423</v>
      </c>
      <c r="C321" s="42">
        <v>4</v>
      </c>
      <c r="D321" s="37" t="str" cm="1">
        <f t="array" ref="D321:E321">_xlfn.XLOOKUP(C321,Table1[StoreID],Table1[[StoreName]:[Region]],0)</f>
        <v>StoreD</v>
      </c>
      <c r="E321" s="42" t="str">
        <v>Alex</v>
      </c>
      <c r="F321" s="42">
        <v>2</v>
      </c>
      <c r="G321" s="42" t="str">
        <f>_xlfn.XLOOKUP(F321,Reps!A:A,Reps!B:B,0)</f>
        <v>Bassem</v>
      </c>
      <c r="H321" s="42">
        <v>3261</v>
      </c>
      <c r="I321" s="42" t="str" cm="1">
        <f t="array" ref="I321:M321">_xlfn.XLOOKUP(H321,Product!A:A,Product!B:F,0)</f>
        <v>NK-20726</v>
      </c>
      <c r="J321" s="42" t="str">
        <v>Tottery Tower</v>
      </c>
      <c r="K321" s="42" t="str">
        <v>Games</v>
      </c>
      <c r="L321" s="42" t="str">
        <v>Board Game</v>
      </c>
      <c r="M321" s="42" t="str">
        <v>Nilco</v>
      </c>
      <c r="N321" s="42">
        <v>1</v>
      </c>
      <c r="O321" s="43">
        <v>82.5</v>
      </c>
      <c r="P321" s="43"/>
      <c r="Q321" s="44">
        <v>44972.858389236113</v>
      </c>
      <c r="R321" s="45" t="s">
        <v>2478</v>
      </c>
    </row>
    <row r="322" spans="1:18" x14ac:dyDescent="0.3">
      <c r="A322" s="36">
        <v>321</v>
      </c>
      <c r="B322" s="37">
        <v>423</v>
      </c>
      <c r="C322" s="37">
        <v>4</v>
      </c>
      <c r="D322" s="37" t="str" cm="1">
        <f t="array" ref="D322:E322">_xlfn.XLOOKUP(C322,Table1[StoreID],Table1[[StoreName]:[Region]],0)</f>
        <v>StoreD</v>
      </c>
      <c r="E322" s="37" t="str">
        <v>Alex</v>
      </c>
      <c r="F322" s="37">
        <v>2</v>
      </c>
      <c r="G322" s="37" t="str">
        <f>_xlfn.XLOOKUP(F322,Reps!A:A,Reps!B:B,0)</f>
        <v>Bassem</v>
      </c>
      <c r="H322" s="37">
        <v>1137</v>
      </c>
      <c r="I322" s="37" t="str" cm="1">
        <f t="array" ref="I322:M322">_xlfn.XLOOKUP(H322,Product!A:A,Product!B:F,0)</f>
        <v>SH-3714</v>
      </c>
      <c r="J322" s="37" t="str">
        <v>12INCH AVENGER WITH LIGHT&amp;SOUNDS 12INCH 9ASST</v>
      </c>
      <c r="K322" s="37" t="str">
        <v>Action Figure</v>
      </c>
      <c r="L322" s="37" t="str">
        <v>Figures</v>
      </c>
      <c r="M322" s="37" t="str">
        <v>Super Hero</v>
      </c>
      <c r="N322" s="37">
        <v>1</v>
      </c>
      <c r="O322" s="38">
        <v>200</v>
      </c>
      <c r="P322" s="38"/>
      <c r="Q322" s="39">
        <v>44972.858389236113</v>
      </c>
      <c r="R322" s="40" t="s">
        <v>2478</v>
      </c>
    </row>
    <row r="323" spans="1:18" x14ac:dyDescent="0.3">
      <c r="A323" s="41">
        <v>322</v>
      </c>
      <c r="B323" s="42">
        <v>424</v>
      </c>
      <c r="C323" s="42">
        <v>3</v>
      </c>
      <c r="D323" s="37" t="str" cm="1">
        <f t="array" ref="D323:E323">_xlfn.XLOOKUP(C323,Table1[StoreID],Table1[[StoreName]:[Region]],0)</f>
        <v>StoreC</v>
      </c>
      <c r="E323" s="42" t="str">
        <v>Alex</v>
      </c>
      <c r="F323" s="42">
        <v>27</v>
      </c>
      <c r="G323" s="42" t="str">
        <f>_xlfn.XLOOKUP(F323,Reps!A:A,Reps!B:B,0)</f>
        <v>Abdallah</v>
      </c>
      <c r="H323" s="42">
        <v>2833</v>
      </c>
      <c r="I323" s="42" t="str" cm="1">
        <f t="array" ref="I323:M323">_xlfn.XLOOKUP(H323,Product!A:A,Product!B:F,0)</f>
        <v>RSH-41277</v>
      </c>
      <c r="J323" s="42" t="str">
        <v>Moose - Goo Jit Zu Galaxy Blast Hero - Tyro</v>
      </c>
      <c r="K323" s="42" t="str">
        <v>Action Figure</v>
      </c>
      <c r="L323" s="42" t="str">
        <v>Figures</v>
      </c>
      <c r="M323" s="42" t="str">
        <v>Goo Jit Zu</v>
      </c>
      <c r="N323" s="42">
        <v>1</v>
      </c>
      <c r="O323" s="43">
        <v>300</v>
      </c>
      <c r="P323" s="43"/>
      <c r="Q323" s="44">
        <v>44967.472958483799</v>
      </c>
      <c r="R323" s="45" t="s">
        <v>2479</v>
      </c>
    </row>
    <row r="324" spans="1:18" x14ac:dyDescent="0.3">
      <c r="A324" s="36">
        <v>323</v>
      </c>
      <c r="B324" s="37">
        <v>426</v>
      </c>
      <c r="C324" s="37">
        <v>3</v>
      </c>
      <c r="D324" s="37" t="str" cm="1">
        <f t="array" ref="D324:E324">_xlfn.XLOOKUP(C324,Table1[StoreID],Table1[[StoreName]:[Region]],0)</f>
        <v>StoreC</v>
      </c>
      <c r="E324" s="37" t="str">
        <v>Alex</v>
      </c>
      <c r="F324" s="37">
        <v>7</v>
      </c>
      <c r="G324" s="37" t="str">
        <f>_xlfn.XLOOKUP(F324,Reps!A:A,Reps!B:B,0)</f>
        <v>Sherif</v>
      </c>
      <c r="H324" s="37">
        <v>3252</v>
      </c>
      <c r="I324" s="37" t="str" cm="1">
        <f t="array" ref="I324:M324">_xlfn.XLOOKUP(H324,Product!A:A,Product!B:F,0)</f>
        <v>NK-20856</v>
      </c>
      <c r="J324" s="37" t="str">
        <v>Mafia</v>
      </c>
      <c r="K324" s="37" t="str">
        <v>Games</v>
      </c>
      <c r="L324" s="37" t="str">
        <v>Board Game</v>
      </c>
      <c r="M324" s="37" t="str">
        <v>Nilco</v>
      </c>
      <c r="N324" s="37">
        <v>1</v>
      </c>
      <c r="O324" s="38">
        <v>82.5</v>
      </c>
      <c r="P324" s="38"/>
      <c r="Q324" s="39">
        <v>44967.486798611113</v>
      </c>
      <c r="R324" s="40" t="s">
        <v>2480</v>
      </c>
    </row>
    <row r="325" spans="1:18" x14ac:dyDescent="0.3">
      <c r="A325" s="41">
        <v>324</v>
      </c>
      <c r="B325" s="42">
        <v>426</v>
      </c>
      <c r="C325" s="42">
        <v>3</v>
      </c>
      <c r="D325" s="37" t="str" cm="1">
        <f t="array" ref="D325:E325">_xlfn.XLOOKUP(C325,Table1[StoreID],Table1[[StoreName]:[Region]],0)</f>
        <v>StoreC</v>
      </c>
      <c r="E325" s="42" t="str">
        <v>Alex</v>
      </c>
      <c r="F325" s="42">
        <v>7</v>
      </c>
      <c r="G325" s="42" t="str">
        <f>_xlfn.XLOOKUP(F325,Reps!A:A,Reps!B:B,0)</f>
        <v>Sherif</v>
      </c>
      <c r="H325" s="42">
        <v>3236</v>
      </c>
      <c r="I325" s="42" t="str" cm="1">
        <f t="array" ref="I325:M325">_xlfn.XLOOKUP(H325,Product!A:A,Product!B:F,0)</f>
        <v>NK-21068</v>
      </c>
      <c r="J325" s="42" t="str">
        <v>Bedoon Kalaam Magnetic</v>
      </c>
      <c r="K325" s="42" t="str">
        <v>Games</v>
      </c>
      <c r="L325" s="42" t="str">
        <v>Board Game</v>
      </c>
      <c r="M325" s="42" t="str">
        <v>Nilco</v>
      </c>
      <c r="N325" s="42">
        <v>1</v>
      </c>
      <c r="O325" s="43">
        <v>82.5</v>
      </c>
      <c r="P325" s="43"/>
      <c r="Q325" s="44">
        <v>44967.486798611113</v>
      </c>
      <c r="R325" s="45" t="s">
        <v>2480</v>
      </c>
    </row>
    <row r="326" spans="1:18" x14ac:dyDescent="0.3">
      <c r="A326" s="36">
        <v>325</v>
      </c>
      <c r="B326" s="37">
        <v>429</v>
      </c>
      <c r="C326" s="37">
        <v>3</v>
      </c>
      <c r="D326" s="37" t="str" cm="1">
        <f t="array" ref="D326:E326">_xlfn.XLOOKUP(C326,Table1[StoreID],Table1[[StoreName]:[Region]],0)</f>
        <v>StoreC</v>
      </c>
      <c r="E326" s="37" t="str">
        <v>Alex</v>
      </c>
      <c r="F326" s="37">
        <v>7</v>
      </c>
      <c r="G326" s="37" t="str">
        <f>_xlfn.XLOOKUP(F326,Reps!A:A,Reps!B:B,0)</f>
        <v>Sherif</v>
      </c>
      <c r="H326" s="37">
        <v>3300</v>
      </c>
      <c r="I326" s="37" t="str" cm="1">
        <f t="array" ref="I326:M326">_xlfn.XLOOKUP(H326,Product!A:A,Product!B:F,0)</f>
        <v>NK-20238</v>
      </c>
      <c r="J326" s="37" t="str">
        <v>Original Bank El-Hazz</v>
      </c>
      <c r="K326" s="37" t="str">
        <v>Games</v>
      </c>
      <c r="L326" s="37" t="str">
        <v>Board Game</v>
      </c>
      <c r="M326" s="37" t="str">
        <v>Nilco</v>
      </c>
      <c r="N326" s="37">
        <v>1</v>
      </c>
      <c r="O326" s="38">
        <v>137.5</v>
      </c>
      <c r="P326" s="38"/>
      <c r="Q326" s="39">
        <v>44967.507066747683</v>
      </c>
      <c r="R326" s="40" t="s">
        <v>2481</v>
      </c>
    </row>
    <row r="327" spans="1:18" x14ac:dyDescent="0.3">
      <c r="A327" s="41">
        <v>326</v>
      </c>
      <c r="B327" s="42">
        <v>430</v>
      </c>
      <c r="C327" s="42">
        <v>3</v>
      </c>
      <c r="D327" s="37" t="str" cm="1">
        <f t="array" ref="D327:E327">_xlfn.XLOOKUP(C327,Table1[StoreID],Table1[[StoreName]:[Region]],0)</f>
        <v>StoreC</v>
      </c>
      <c r="E327" s="42" t="str">
        <v>Alex</v>
      </c>
      <c r="F327" s="42">
        <v>7</v>
      </c>
      <c r="G327" s="42" t="str">
        <f>_xlfn.XLOOKUP(F327,Reps!A:A,Reps!B:B,0)</f>
        <v>Sherif</v>
      </c>
      <c r="H327" s="42">
        <v>3309</v>
      </c>
      <c r="I327" s="42" t="str" cm="1">
        <f t="array" ref="I327:M327">_xlfn.XLOOKUP(H327,Product!A:A,Product!B:F,0)</f>
        <v>NK-20092</v>
      </c>
      <c r="J327" s="42" t="str">
        <v>Dots &amp; Lines</v>
      </c>
      <c r="K327" s="42" t="str">
        <v>Games</v>
      </c>
      <c r="L327" s="42" t="str">
        <v>Board Game</v>
      </c>
      <c r="M327" s="42" t="str">
        <v>Nilco</v>
      </c>
      <c r="N327" s="42">
        <v>1</v>
      </c>
      <c r="O327" s="43">
        <v>97.5</v>
      </c>
      <c r="P327" s="43"/>
      <c r="Q327" s="44">
        <v>44967.507870057867</v>
      </c>
      <c r="R327" s="45" t="s">
        <v>2482</v>
      </c>
    </row>
    <row r="328" spans="1:18" x14ac:dyDescent="0.3">
      <c r="A328" s="36">
        <v>327</v>
      </c>
      <c r="B328" s="37">
        <v>431</v>
      </c>
      <c r="C328" s="37">
        <v>4</v>
      </c>
      <c r="D328" s="37" t="str" cm="1">
        <f t="array" ref="D328:E328">_xlfn.XLOOKUP(C328,Table1[StoreID],Table1[[StoreName]:[Region]],0)</f>
        <v>StoreD</v>
      </c>
      <c r="E328" s="37" t="str">
        <v>Alex</v>
      </c>
      <c r="F328" s="37">
        <v>2</v>
      </c>
      <c r="G328" s="37" t="str">
        <f>_xlfn.XLOOKUP(F328,Reps!A:A,Reps!B:B,0)</f>
        <v>Bassem</v>
      </c>
      <c r="H328" s="37">
        <v>619</v>
      </c>
      <c r="I328" s="37" t="str" cm="1">
        <f t="array" ref="I328:M328">_xlfn.XLOOKUP(H328,Product!A:A,Product!B:F,0)</f>
        <v>XS-36516-G</v>
      </c>
      <c r="J328" s="37" t="str">
        <v>Zuru X-Shot - Excel Skin Flux - Apocalypse</v>
      </c>
      <c r="K328" s="37" t="str">
        <v>Guns</v>
      </c>
      <c r="L328" s="37" t="str">
        <v>Gun</v>
      </c>
      <c r="M328" s="37" t="str">
        <v>X-Shot</v>
      </c>
      <c r="N328" s="37">
        <v>1</v>
      </c>
      <c r="O328" s="38">
        <v>225</v>
      </c>
      <c r="P328" s="38"/>
      <c r="Q328" s="39">
        <v>44973.530584375003</v>
      </c>
      <c r="R328" s="40" t="s">
        <v>2483</v>
      </c>
    </row>
    <row r="329" spans="1:18" x14ac:dyDescent="0.3">
      <c r="A329" s="41">
        <v>328</v>
      </c>
      <c r="B329" s="42">
        <v>432</v>
      </c>
      <c r="C329" s="42">
        <v>4</v>
      </c>
      <c r="D329" s="37" t="str" cm="1">
        <f t="array" ref="D329:E329">_xlfn.XLOOKUP(C329,Table1[StoreID],Table1[[StoreName]:[Region]],0)</f>
        <v>StoreD</v>
      </c>
      <c r="E329" s="42" t="str">
        <v>Alex</v>
      </c>
      <c r="F329" s="42">
        <v>2</v>
      </c>
      <c r="G329" s="42" t="str">
        <f>_xlfn.XLOOKUP(F329,Reps!A:A,Reps!B:B,0)</f>
        <v>Bassem</v>
      </c>
      <c r="H329" s="42">
        <v>646</v>
      </c>
      <c r="I329" s="42" t="str" cm="1">
        <f t="array" ref="I329:M329">_xlfn.XLOOKUP(H329,Product!A:A,Product!B:F,0)</f>
        <v>XS-36136</v>
      </c>
      <c r="J329" s="42" t="str">
        <v>X-Shot Turbo Advance SR</v>
      </c>
      <c r="K329" s="42" t="str">
        <v>Guns</v>
      </c>
      <c r="L329" s="42" t="str">
        <v>Gun</v>
      </c>
      <c r="M329" s="42" t="str">
        <v>X-Shot</v>
      </c>
      <c r="N329" s="42">
        <v>1</v>
      </c>
      <c r="O329" s="43">
        <v>737.5</v>
      </c>
      <c r="P329" s="43"/>
      <c r="Q329" s="44">
        <v>44973.533199999998</v>
      </c>
      <c r="R329" s="45" t="s">
        <v>2484</v>
      </c>
    </row>
    <row r="330" spans="1:18" x14ac:dyDescent="0.3">
      <c r="A330" s="36">
        <v>329</v>
      </c>
      <c r="B330" s="37">
        <v>433</v>
      </c>
      <c r="C330" s="37">
        <v>4</v>
      </c>
      <c r="D330" s="37" t="str" cm="1">
        <f t="array" ref="D330:E330">_xlfn.XLOOKUP(C330,Table1[StoreID],Table1[[StoreName]:[Region]],0)</f>
        <v>StoreD</v>
      </c>
      <c r="E330" s="37" t="str">
        <v>Alex</v>
      </c>
      <c r="F330" s="37">
        <v>2</v>
      </c>
      <c r="G330" s="37" t="str">
        <f>_xlfn.XLOOKUP(F330,Reps!A:A,Reps!B:B,0)</f>
        <v>Bassem</v>
      </c>
      <c r="H330" s="37">
        <v>1098</v>
      </c>
      <c r="I330" s="37" t="str" cm="1">
        <f t="array" ref="I330:M330">_xlfn.XLOOKUP(H330,Product!A:A,Product!B:F,0)</f>
        <v>SH-3769</v>
      </c>
      <c r="J330" s="37" t="str">
        <v>Colour Change  Pocket doll Stand 12 Pieces</v>
      </c>
      <c r="K330" s="37" t="str">
        <v>Surprise</v>
      </c>
      <c r="L330" s="37" t="str">
        <v>Tube</v>
      </c>
      <c r="M330" s="37" t="str">
        <v>Barbie</v>
      </c>
      <c r="N330" s="37">
        <v>1</v>
      </c>
      <c r="O330" s="38">
        <v>187.5</v>
      </c>
      <c r="P330" s="38"/>
      <c r="Q330" s="39">
        <v>44973.537471875003</v>
      </c>
      <c r="R330" s="40" t="s">
        <v>2485</v>
      </c>
    </row>
    <row r="331" spans="1:18" x14ac:dyDescent="0.3">
      <c r="A331" s="41">
        <v>330</v>
      </c>
      <c r="B331" s="42">
        <v>436</v>
      </c>
      <c r="C331" s="42">
        <v>3</v>
      </c>
      <c r="D331" s="37" t="str" cm="1">
        <f t="array" ref="D331:E331">_xlfn.XLOOKUP(C331,Table1[StoreID],Table1[[StoreName]:[Region]],0)</f>
        <v>StoreC</v>
      </c>
      <c r="E331" s="42" t="str">
        <v>Alex</v>
      </c>
      <c r="F331" s="42">
        <v>27</v>
      </c>
      <c r="G331" s="42" t="str">
        <f>_xlfn.XLOOKUP(F331,Reps!A:A,Reps!B:B,0)</f>
        <v>Abdallah</v>
      </c>
      <c r="H331" s="42">
        <v>3604</v>
      </c>
      <c r="I331" s="42" t="str" cm="1">
        <f t="array" ref="I331:M331">_xlfn.XLOOKUP(H331,Product!A:A,Product!B:F,0)</f>
        <v>LA-BD37777Z</v>
      </c>
      <c r="J331" s="42" t="str">
        <v>Our Generation - toy poodle pup</v>
      </c>
      <c r="K331" s="42" t="str">
        <v>Plush &amp; Soft Toys</v>
      </c>
      <c r="L331" s="42" t="str">
        <v>Non Battery</v>
      </c>
      <c r="M331" s="42" t="str">
        <v>Our Generation</v>
      </c>
      <c r="N331" s="42">
        <v>1</v>
      </c>
      <c r="O331" s="43">
        <v>287.5</v>
      </c>
      <c r="P331" s="43"/>
      <c r="Q331" s="44">
        <v>44967.553950578702</v>
      </c>
      <c r="R331" s="45" t="s">
        <v>2486</v>
      </c>
    </row>
    <row r="332" spans="1:18" x14ac:dyDescent="0.3">
      <c r="A332" s="36">
        <v>331</v>
      </c>
      <c r="B332" s="37">
        <v>436</v>
      </c>
      <c r="C332" s="37">
        <v>3</v>
      </c>
      <c r="D332" s="37" t="str" cm="1">
        <f t="array" ref="D332:E332">_xlfn.XLOOKUP(C332,Table1[StoreID],Table1[[StoreName]:[Region]],0)</f>
        <v>StoreC</v>
      </c>
      <c r="E332" s="37" t="str">
        <v>Alex</v>
      </c>
      <c r="F332" s="37">
        <v>27</v>
      </c>
      <c r="G332" s="37" t="str">
        <f>_xlfn.XLOOKUP(F332,Reps!A:A,Reps!B:B,0)</f>
        <v>Abdallah</v>
      </c>
      <c r="H332" s="37">
        <v>4212</v>
      </c>
      <c r="I332" s="37" t="str" cm="1">
        <f t="array" ref="I332:M332">_xlfn.XLOOKUP(H332,Product!A:A,Product!B:F,0)</f>
        <v>AY-20352067</v>
      </c>
      <c r="J332" s="37" t="str">
        <v>Family pizza popcorn from 45 gm to 40 gm (pack 12 pieces)20352067</v>
      </c>
      <c r="K332" s="37" t="str">
        <v>F&amp;B</v>
      </c>
      <c r="L332" s="37" t="str">
        <v>Food</v>
      </c>
      <c r="M332" s="37" t="str">
        <v>POP CORN</v>
      </c>
      <c r="N332" s="37">
        <v>1</v>
      </c>
      <c r="O332" s="38">
        <v>5</v>
      </c>
      <c r="P332" s="38"/>
      <c r="Q332" s="39">
        <v>44967.553950613423</v>
      </c>
      <c r="R332" s="40" t="s">
        <v>2486</v>
      </c>
    </row>
    <row r="333" spans="1:18" x14ac:dyDescent="0.3">
      <c r="A333" s="41">
        <v>332</v>
      </c>
      <c r="B333" s="42">
        <v>436</v>
      </c>
      <c r="C333" s="42">
        <v>3</v>
      </c>
      <c r="D333" s="37" t="str" cm="1">
        <f t="array" ref="D333:E333">_xlfn.XLOOKUP(C333,Table1[StoreID],Table1[[StoreName]:[Region]],0)</f>
        <v>StoreC</v>
      </c>
      <c r="E333" s="42" t="str">
        <v>Alex</v>
      </c>
      <c r="F333" s="42">
        <v>27</v>
      </c>
      <c r="G333" s="42" t="str">
        <f>_xlfn.XLOOKUP(F333,Reps!A:A,Reps!B:B,0)</f>
        <v>Abdallah</v>
      </c>
      <c r="H333" s="42">
        <v>4212</v>
      </c>
      <c r="I333" s="42" t="str" cm="1">
        <f t="array" ref="I333:M333">_xlfn.XLOOKUP(H333,Product!A:A,Product!B:F,0)</f>
        <v>AY-20352067</v>
      </c>
      <c r="J333" s="42" t="str">
        <v>Family pizza popcorn from 45 gm to 40 gm (pack 12 pieces)20352067</v>
      </c>
      <c r="K333" s="42" t="str">
        <v>F&amp;B</v>
      </c>
      <c r="L333" s="42" t="str">
        <v>Food</v>
      </c>
      <c r="M333" s="42" t="str">
        <v>POP CORN</v>
      </c>
      <c r="N333" s="42">
        <v>1</v>
      </c>
      <c r="O333" s="43">
        <v>5</v>
      </c>
      <c r="P333" s="43"/>
      <c r="Q333" s="44">
        <v>44967.553950613423</v>
      </c>
      <c r="R333" s="45" t="s">
        <v>2486</v>
      </c>
    </row>
    <row r="334" spans="1:18" x14ac:dyDescent="0.3">
      <c r="A334" s="36">
        <v>333</v>
      </c>
      <c r="B334" s="37">
        <v>438</v>
      </c>
      <c r="C334" s="37">
        <v>3</v>
      </c>
      <c r="D334" s="37" t="str" cm="1">
        <f t="array" ref="D334:E334">_xlfn.XLOOKUP(C334,Table1[StoreID],Table1[[StoreName]:[Region]],0)</f>
        <v>StoreC</v>
      </c>
      <c r="E334" s="37" t="str">
        <v>Alex</v>
      </c>
      <c r="F334" s="37">
        <v>7</v>
      </c>
      <c r="G334" s="37" t="str">
        <f>_xlfn.XLOOKUP(F334,Reps!A:A,Reps!B:B,0)</f>
        <v>Sherif</v>
      </c>
      <c r="H334" s="37">
        <v>4078</v>
      </c>
      <c r="I334" s="37" t="str" cm="1">
        <f t="array" ref="I334:M334">_xlfn.XLOOKUP(H334,Product!A:A,Product!B:F,0)</f>
        <v>E91 BP6</v>
      </c>
      <c r="J334" s="37" t="str">
        <v>Energizer Card 4+2  AA Promo</v>
      </c>
      <c r="K334" s="37" t="str">
        <v>Add-ons</v>
      </c>
      <c r="L334" s="37" t="str">
        <v>Battery</v>
      </c>
      <c r="M334" s="37" t="str">
        <v>Energizer</v>
      </c>
      <c r="N334" s="37">
        <v>1</v>
      </c>
      <c r="O334" s="38">
        <v>49.5</v>
      </c>
      <c r="P334" s="38"/>
      <c r="Q334" s="39">
        <v>44967.559659872684</v>
      </c>
      <c r="R334" s="40" t="s">
        <v>2487</v>
      </c>
    </row>
    <row r="335" spans="1:18" x14ac:dyDescent="0.3">
      <c r="A335" s="41">
        <v>334</v>
      </c>
      <c r="B335" s="42">
        <v>440</v>
      </c>
      <c r="C335" s="42">
        <v>3</v>
      </c>
      <c r="D335" s="37" t="str" cm="1">
        <f t="array" ref="D335:E335">_xlfn.XLOOKUP(C335,Table1[StoreID],Table1[[StoreName]:[Region]],0)</f>
        <v>StoreC</v>
      </c>
      <c r="E335" s="42" t="str">
        <v>Alex</v>
      </c>
      <c r="F335" s="42">
        <v>7</v>
      </c>
      <c r="G335" s="42" t="str">
        <f>_xlfn.XLOOKUP(F335,Reps!A:A,Reps!B:B,0)</f>
        <v>Sherif</v>
      </c>
      <c r="H335" s="42">
        <v>4076</v>
      </c>
      <c r="I335" s="42" t="str" cm="1">
        <f t="array" ref="I335:M335">_xlfn.XLOOKUP(H335,Product!A:A,Product!B:F,0)</f>
        <v>E92 BP-6</v>
      </c>
      <c r="J335" s="42" t="str">
        <v>Energizer Remote Card 4+2 AAA Promo</v>
      </c>
      <c r="K335" s="42" t="str">
        <v>Add-ons</v>
      </c>
      <c r="L335" s="42" t="str">
        <v>Battery</v>
      </c>
      <c r="M335" s="42" t="str">
        <v>Energizer</v>
      </c>
      <c r="N335" s="42">
        <v>1</v>
      </c>
      <c r="O335" s="43">
        <v>49.5</v>
      </c>
      <c r="P335" s="43"/>
      <c r="Q335" s="44">
        <v>44967.565247951388</v>
      </c>
      <c r="R335" s="45" t="s">
        <v>2488</v>
      </c>
    </row>
    <row r="336" spans="1:18" x14ac:dyDescent="0.3">
      <c r="A336" s="36">
        <v>335</v>
      </c>
      <c r="B336" s="37">
        <v>440</v>
      </c>
      <c r="C336" s="37">
        <v>4</v>
      </c>
      <c r="D336" s="37" t="str" cm="1">
        <f t="array" ref="D336:E336">_xlfn.XLOOKUP(C336,Table1[StoreID],Table1[[StoreName]:[Region]],0)</f>
        <v>StoreD</v>
      </c>
      <c r="E336" s="37" t="str">
        <v>Alex</v>
      </c>
      <c r="F336" s="37">
        <v>33</v>
      </c>
      <c r="G336" s="37" t="str">
        <f>_xlfn.XLOOKUP(F336,Reps!A:A,Reps!B:B,0)</f>
        <v>Alaa</v>
      </c>
      <c r="H336" s="37">
        <v>1136</v>
      </c>
      <c r="I336" s="37" t="str" cm="1">
        <f t="array" ref="I336:M336">_xlfn.XLOOKUP(H336,Product!A:A,Product!B:F,0)</f>
        <v>SH-3715</v>
      </c>
      <c r="J336" s="37" t="str">
        <v>12INCH AVENGER WITH LIGHT 7INCH 12ASST</v>
      </c>
      <c r="K336" s="37" t="str">
        <v>Action Figure</v>
      </c>
      <c r="L336" s="37" t="str">
        <v>Figures</v>
      </c>
      <c r="M336" s="37" t="str">
        <v>Super Hero</v>
      </c>
      <c r="N336" s="37">
        <v>1</v>
      </c>
      <c r="O336" s="38">
        <v>75</v>
      </c>
      <c r="P336" s="38"/>
      <c r="Q336" s="39">
        <v>44973.643567627318</v>
      </c>
      <c r="R336" s="40" t="s">
        <v>2489</v>
      </c>
    </row>
    <row r="337" spans="1:18" x14ac:dyDescent="0.3">
      <c r="A337" s="41">
        <v>336</v>
      </c>
      <c r="B337" s="42">
        <v>442</v>
      </c>
      <c r="C337" s="42">
        <v>3</v>
      </c>
      <c r="D337" s="37" t="str" cm="1">
        <f t="array" ref="D337:E337">_xlfn.XLOOKUP(C337,Table1[StoreID],Table1[[StoreName]:[Region]],0)</f>
        <v>StoreC</v>
      </c>
      <c r="E337" s="42" t="str">
        <v>Alex</v>
      </c>
      <c r="F337" s="42">
        <v>27</v>
      </c>
      <c r="G337" s="42" t="str">
        <f>_xlfn.XLOOKUP(F337,Reps!A:A,Reps!B:B,0)</f>
        <v>Abdallah</v>
      </c>
      <c r="H337" s="42">
        <v>4235</v>
      </c>
      <c r="I337" s="42" t="str" cm="1">
        <f t="array" ref="I337:M337">_xlfn.XLOOKUP(H337,Product!A:A,Product!B:F,0)</f>
        <v>AY-20022011</v>
      </c>
      <c r="J337" s="42" t="str">
        <v>Astra Fruit Natural Fruit Flavor (Orange &amp; Lemon) 26 gm (Pack 50 Pieces) 20022011</v>
      </c>
      <c r="K337" s="42" t="str">
        <v>F&amp;B</v>
      </c>
      <c r="L337" s="42" t="str">
        <v>Food</v>
      </c>
      <c r="M337" s="42" t="str">
        <v>ASTRA</v>
      </c>
      <c r="N337" s="42">
        <v>1</v>
      </c>
      <c r="O337" s="43">
        <v>2.5</v>
      </c>
      <c r="P337" s="43"/>
      <c r="Q337" s="44">
        <v>44967.583326273147</v>
      </c>
      <c r="R337" s="45" t="s">
        <v>2490</v>
      </c>
    </row>
    <row r="338" spans="1:18" x14ac:dyDescent="0.3">
      <c r="A338" s="36">
        <v>337</v>
      </c>
      <c r="B338" s="37">
        <v>443</v>
      </c>
      <c r="C338" s="37">
        <v>4</v>
      </c>
      <c r="D338" s="37" t="str" cm="1">
        <f t="array" ref="D338:E338">_xlfn.XLOOKUP(C338,Table1[StoreID],Table1[[StoreName]:[Region]],0)</f>
        <v>StoreD</v>
      </c>
      <c r="E338" s="37" t="str">
        <v>Alex</v>
      </c>
      <c r="F338" s="37">
        <v>23</v>
      </c>
      <c r="G338" s="37" t="str">
        <f>_xlfn.XLOOKUP(F338,Reps!A:A,Reps!B:B,0)</f>
        <v>Essam</v>
      </c>
      <c r="H338" s="37">
        <v>4082</v>
      </c>
      <c r="I338" s="37" t="str" cm="1">
        <f t="array" ref="I338:M338">_xlfn.XLOOKUP(H338,Product!A:A,Product!B:F,0)</f>
        <v>DOH-SH-5282</v>
      </c>
      <c r="J338" s="37" t="str">
        <v>Bingo Dough Can 56gm - White</v>
      </c>
      <c r="K338" s="37" t="str">
        <v>Clay</v>
      </c>
      <c r="L338" s="37" t="str">
        <v>Dough</v>
      </c>
      <c r="M338" s="37" t="str">
        <v>Bingo Dough</v>
      </c>
      <c r="N338" s="37">
        <v>1</v>
      </c>
      <c r="O338" s="38">
        <v>10</v>
      </c>
      <c r="P338" s="38"/>
      <c r="Q338" s="39">
        <v>44973.671290543978</v>
      </c>
      <c r="R338" s="40" t="s">
        <v>2491</v>
      </c>
    </row>
    <row r="339" spans="1:18" x14ac:dyDescent="0.3">
      <c r="A339" s="41">
        <v>338</v>
      </c>
      <c r="B339" s="42">
        <v>445</v>
      </c>
      <c r="C339" s="42">
        <v>3</v>
      </c>
      <c r="D339" s="37" t="str" cm="1">
        <f t="array" ref="D339:E339">_xlfn.XLOOKUP(C339,Table1[StoreID],Table1[[StoreName]:[Region]],0)</f>
        <v>StoreC</v>
      </c>
      <c r="E339" s="42" t="str">
        <v>Alex</v>
      </c>
      <c r="F339" s="42">
        <v>27</v>
      </c>
      <c r="G339" s="42" t="str">
        <f>_xlfn.XLOOKUP(F339,Reps!A:A,Reps!B:B,0)</f>
        <v>Abdallah</v>
      </c>
      <c r="H339" s="42">
        <v>85</v>
      </c>
      <c r="I339" s="42" t="str" cm="1">
        <f t="array" ref="I339:M339">_xlfn.XLOOKUP(H339,Product!A:A,Product!B:F,0)</f>
        <v>ZT-CH201767</v>
      </c>
      <c r="J339" s="42" t="str">
        <v>Avenir Diamond Art assorted Carton Display 10*1 items-Cat Masks</v>
      </c>
      <c r="K339" s="42" t="str">
        <v>Education &amp; Learning</v>
      </c>
      <c r="L339" s="42" t="str">
        <v>Art &amp; Craft</v>
      </c>
      <c r="M339" s="42" t="str">
        <v>Avenir</v>
      </c>
      <c r="N339" s="42">
        <v>1</v>
      </c>
      <c r="O339" s="43">
        <v>82.5</v>
      </c>
      <c r="P339" s="43"/>
      <c r="Q339" s="44">
        <v>44967.599351238423</v>
      </c>
      <c r="R339" s="45" t="s">
        <v>2492</v>
      </c>
    </row>
    <row r="340" spans="1:18" x14ac:dyDescent="0.3">
      <c r="A340" s="36">
        <v>339</v>
      </c>
      <c r="B340" s="37">
        <v>449</v>
      </c>
      <c r="C340" s="37">
        <v>4</v>
      </c>
      <c r="D340" s="37" t="str" cm="1">
        <f t="array" ref="D340:E340">_xlfn.XLOOKUP(C340,Table1[StoreID],Table1[[StoreName]:[Region]],0)</f>
        <v>StoreD</v>
      </c>
      <c r="E340" s="37" t="str">
        <v>Alex</v>
      </c>
      <c r="F340" s="37">
        <v>33</v>
      </c>
      <c r="G340" s="37" t="str">
        <f>_xlfn.XLOOKUP(F340,Reps!A:A,Reps!B:B,0)</f>
        <v>Alaa</v>
      </c>
      <c r="H340" s="37">
        <v>3441</v>
      </c>
      <c r="I340" s="37" t="str" cm="1">
        <f t="array" ref="I340:M340">_xlfn.XLOOKUP(H340,Product!A:A,Product!B:F,0)</f>
        <v>MGA-578307-S4</v>
      </c>
      <c r="J340" s="37" t="str">
        <v>Rainbow High CORE Fashion Doll- BC</v>
      </c>
      <c r="K340" s="37" t="str">
        <v>Dolls &amp; Accessories</v>
      </c>
      <c r="L340" s="37" t="str">
        <v>Fashion Doll</v>
      </c>
      <c r="M340" s="37" t="str">
        <v>Rainbow High</v>
      </c>
      <c r="N340" s="37">
        <v>1</v>
      </c>
      <c r="O340" s="38">
        <v>699.5</v>
      </c>
      <c r="P340" s="38"/>
      <c r="Q340" s="39">
        <v>44973.839669675923</v>
      </c>
      <c r="R340" s="40" t="s">
        <v>2493</v>
      </c>
    </row>
    <row r="341" spans="1:18" x14ac:dyDescent="0.3">
      <c r="A341" s="41">
        <v>340</v>
      </c>
      <c r="B341" s="42">
        <v>451</v>
      </c>
      <c r="C341" s="42">
        <v>3</v>
      </c>
      <c r="D341" s="37" t="str" cm="1">
        <f t="array" ref="D341:E341">_xlfn.XLOOKUP(C341,Table1[StoreID],Table1[[StoreName]:[Region]],0)</f>
        <v>StoreC</v>
      </c>
      <c r="E341" s="42" t="str">
        <v>Alex</v>
      </c>
      <c r="F341" s="42">
        <v>7</v>
      </c>
      <c r="G341" s="42" t="str">
        <f>_xlfn.XLOOKUP(F341,Reps!A:A,Reps!B:B,0)</f>
        <v>Sherif</v>
      </c>
      <c r="H341" s="42">
        <v>3717</v>
      </c>
      <c r="I341" s="42" t="str" cm="1">
        <f t="array" ref="I341:M341">_xlfn.XLOOKUP(H341,Product!A:A,Product!B:F,0)</f>
        <v>JP-44702</v>
      </c>
      <c r="J341" s="42" t="str">
        <v>Disney Doorables Stitch Collector Pack</v>
      </c>
      <c r="K341" s="42" t="str">
        <v>Surprise</v>
      </c>
      <c r="L341" s="42" t="str">
        <v>Box</v>
      </c>
      <c r="M341" s="42" t="str">
        <v>Disney Doorables</v>
      </c>
      <c r="N341" s="42">
        <v>1</v>
      </c>
      <c r="O341" s="43">
        <v>387.5</v>
      </c>
      <c r="P341" s="43"/>
      <c r="Q341" s="44">
        <v>44967.626830752313</v>
      </c>
      <c r="R341" s="45" t="s">
        <v>2494</v>
      </c>
    </row>
    <row r="342" spans="1:18" x14ac:dyDescent="0.3">
      <c r="A342" s="36">
        <v>341</v>
      </c>
      <c r="B342" s="37">
        <v>456</v>
      </c>
      <c r="C342" s="37">
        <v>3</v>
      </c>
      <c r="D342" s="37" t="str" cm="1">
        <f t="array" ref="D342:E342">_xlfn.XLOOKUP(C342,Table1[StoreID],Table1[[StoreName]:[Region]],0)</f>
        <v>StoreC</v>
      </c>
      <c r="E342" s="37" t="str">
        <v>Alex</v>
      </c>
      <c r="F342" s="37">
        <v>30</v>
      </c>
      <c r="G342" s="37" t="str">
        <f>_xlfn.XLOOKUP(F342,Reps!A:A,Reps!B:B,0)</f>
        <v>Fady</v>
      </c>
      <c r="H342" s="37">
        <v>83</v>
      </c>
      <c r="I342" s="37" t="str" cm="1">
        <f t="array" ref="I342:M342">_xlfn.XLOOKUP(H342,Product!A:A,Product!B:F,0)</f>
        <v>ZT-CH211732</v>
      </c>
      <c r="J342" s="37" t="str">
        <v>Scartch Butterfly Bouquet</v>
      </c>
      <c r="K342" s="37" t="str">
        <v>Education &amp; Learning</v>
      </c>
      <c r="L342" s="37" t="str">
        <v>Art &amp; Craft</v>
      </c>
      <c r="M342" s="37" t="str">
        <v>Avenir</v>
      </c>
      <c r="N342" s="37">
        <v>1</v>
      </c>
      <c r="O342" s="38">
        <v>69.5</v>
      </c>
      <c r="P342" s="38"/>
      <c r="Q342" s="39">
        <v>44967.648898761574</v>
      </c>
      <c r="R342" s="40" t="s">
        <v>2495</v>
      </c>
    </row>
    <row r="343" spans="1:18" x14ac:dyDescent="0.3">
      <c r="A343" s="41">
        <v>342</v>
      </c>
      <c r="B343" s="42">
        <v>456</v>
      </c>
      <c r="C343" s="42">
        <v>3</v>
      </c>
      <c r="D343" s="37" t="str" cm="1">
        <f t="array" ref="D343:E343">_xlfn.XLOOKUP(C343,Table1[StoreID],Table1[[StoreName]:[Region]],0)</f>
        <v>StoreC</v>
      </c>
      <c r="E343" s="42" t="str">
        <v>Alex</v>
      </c>
      <c r="F343" s="42">
        <v>30</v>
      </c>
      <c r="G343" s="42" t="str">
        <f>_xlfn.XLOOKUP(F343,Reps!A:A,Reps!B:B,0)</f>
        <v>Fady</v>
      </c>
      <c r="H343" s="42">
        <v>3641</v>
      </c>
      <c r="I343" s="42" t="str" cm="1">
        <f t="array" ref="I343:M343">_xlfn.XLOOKUP(H343,Product!A:A,Product!B:F,0)</f>
        <v>LA-BD31178Z</v>
      </c>
      <c r="J343" s="42" t="str">
        <v>Our Generation - DOLL WITH GLITTER TATTOO DECO, ROSALYN</v>
      </c>
      <c r="K343" s="42" t="str">
        <v>Dolls &amp; Accessories</v>
      </c>
      <c r="L343" s="42" t="str">
        <v>Doll</v>
      </c>
      <c r="M343" s="42" t="str">
        <v>Our Generation</v>
      </c>
      <c r="N343" s="42">
        <v>1</v>
      </c>
      <c r="O343" s="43">
        <v>899.5</v>
      </c>
      <c r="P343" s="43"/>
      <c r="Q343" s="44">
        <v>44967.648898761574</v>
      </c>
      <c r="R343" s="45" t="s">
        <v>2495</v>
      </c>
    </row>
    <row r="344" spans="1:18" x14ac:dyDescent="0.3">
      <c r="A344" s="36">
        <v>343</v>
      </c>
      <c r="B344" s="37">
        <v>457</v>
      </c>
      <c r="C344" s="37">
        <v>4</v>
      </c>
      <c r="D344" s="37" t="str" cm="1">
        <f t="array" ref="D344:E344">_xlfn.XLOOKUP(C344,Table1[StoreID],Table1[[StoreName]:[Region]],0)</f>
        <v>StoreD</v>
      </c>
      <c r="E344" s="37" t="str">
        <v>Alex</v>
      </c>
      <c r="F344" s="37">
        <v>23</v>
      </c>
      <c r="G344" s="37" t="str">
        <f>_xlfn.XLOOKUP(F344,Reps!A:A,Reps!B:B,0)</f>
        <v>Essam</v>
      </c>
      <c r="H344" s="37">
        <v>4090</v>
      </c>
      <c r="I344" s="37" t="str" cm="1">
        <f t="array" ref="I344:M344">_xlfn.XLOOKUP(H344,Product!A:A,Product!B:F,0)</f>
        <v>DOH-SH-3664</v>
      </c>
      <c r="J344" s="37" t="str">
        <v>Bingo Dough 10 Mini Can</v>
      </c>
      <c r="K344" s="37" t="str">
        <v>Clay</v>
      </c>
      <c r="L344" s="37" t="str">
        <v>Dough</v>
      </c>
      <c r="M344" s="37" t="str">
        <v>Bingo Dough</v>
      </c>
      <c r="N344" s="37">
        <v>1</v>
      </c>
      <c r="O344" s="38">
        <v>47.5</v>
      </c>
      <c r="P344" s="38"/>
      <c r="Q344" s="39">
        <v>44974.569249571759</v>
      </c>
      <c r="R344" s="40" t="s">
        <v>2496</v>
      </c>
    </row>
    <row r="345" spans="1:18" x14ac:dyDescent="0.3">
      <c r="A345" s="41">
        <v>344</v>
      </c>
      <c r="B345" s="42">
        <v>458</v>
      </c>
      <c r="C345" s="42">
        <v>3</v>
      </c>
      <c r="D345" s="37" t="str" cm="1">
        <f t="array" ref="D345:E345">_xlfn.XLOOKUP(C345,Table1[StoreID],Table1[[StoreName]:[Region]],0)</f>
        <v>StoreC</v>
      </c>
      <c r="E345" s="42" t="str">
        <v>Alex</v>
      </c>
      <c r="F345" s="42">
        <v>4</v>
      </c>
      <c r="G345" s="42" t="str">
        <f>_xlfn.XLOOKUP(F345,Reps!A:A,Reps!B:B,0)</f>
        <v>Ali</v>
      </c>
      <c r="H345" s="42">
        <v>9</v>
      </c>
      <c r="I345" s="42" t="str" cm="1">
        <f t="array" ref="I345:M345">_xlfn.XLOOKUP(H345,Product!A:A,Product!B:F,0)</f>
        <v>ZUR-9262</v>
      </c>
      <c r="J345" s="42" t="str">
        <v>Rainbocorns Big Surprise Unicorn Rescue Big Size</v>
      </c>
      <c r="K345" s="42" t="str">
        <v>Surprise</v>
      </c>
      <c r="L345" s="42" t="str">
        <v>Egg</v>
      </c>
      <c r="M345" s="42" t="str">
        <v>Rainbocorns</v>
      </c>
      <c r="N345" s="42">
        <v>1</v>
      </c>
      <c r="O345" s="43">
        <v>1025</v>
      </c>
      <c r="P345" s="43"/>
      <c r="Q345" s="44">
        <v>44967.653782372683</v>
      </c>
      <c r="R345" s="45" t="s">
        <v>2497</v>
      </c>
    </row>
    <row r="346" spans="1:18" x14ac:dyDescent="0.3">
      <c r="A346" s="36">
        <v>345</v>
      </c>
      <c r="B346" s="37">
        <v>459</v>
      </c>
      <c r="C346" s="37">
        <v>3</v>
      </c>
      <c r="D346" s="37" t="str" cm="1">
        <f t="array" ref="D346:E346">_xlfn.XLOOKUP(C346,Table1[StoreID],Table1[[StoreName]:[Region]],0)</f>
        <v>StoreC</v>
      </c>
      <c r="E346" s="37" t="str">
        <v>Alex</v>
      </c>
      <c r="F346" s="37">
        <v>27</v>
      </c>
      <c r="G346" s="37" t="str">
        <f>_xlfn.XLOOKUP(F346,Reps!A:A,Reps!B:B,0)</f>
        <v>Abdallah</v>
      </c>
      <c r="H346" s="37">
        <v>4078</v>
      </c>
      <c r="I346" s="37" t="str" cm="1">
        <f t="array" ref="I346:M346">_xlfn.XLOOKUP(H346,Product!A:A,Product!B:F,0)</f>
        <v>E91 BP6</v>
      </c>
      <c r="J346" s="37" t="str">
        <v>Energizer Card 4+2  AA Promo</v>
      </c>
      <c r="K346" s="37" t="str">
        <v>Add-ons</v>
      </c>
      <c r="L346" s="37" t="str">
        <v>Battery</v>
      </c>
      <c r="M346" s="37" t="str">
        <v>Energizer</v>
      </c>
      <c r="N346" s="37">
        <v>1</v>
      </c>
      <c r="O346" s="38">
        <v>49.5</v>
      </c>
      <c r="P346" s="38"/>
      <c r="Q346" s="39">
        <v>44967.661704398146</v>
      </c>
      <c r="R346" s="40" t="s">
        <v>2498</v>
      </c>
    </row>
    <row r="347" spans="1:18" x14ac:dyDescent="0.3">
      <c r="A347" s="41">
        <v>346</v>
      </c>
      <c r="B347" s="42">
        <v>461</v>
      </c>
      <c r="C347" s="42">
        <v>3</v>
      </c>
      <c r="D347" s="37" t="str" cm="1">
        <f t="array" ref="D347:E347">_xlfn.XLOOKUP(C347,Table1[StoreID],Table1[[StoreName]:[Region]],0)</f>
        <v>StoreC</v>
      </c>
      <c r="E347" s="42" t="str">
        <v>Alex</v>
      </c>
      <c r="F347" s="42">
        <v>7</v>
      </c>
      <c r="G347" s="42" t="str">
        <f>_xlfn.XLOOKUP(F347,Reps!A:A,Reps!B:B,0)</f>
        <v>Sherif</v>
      </c>
      <c r="H347" s="42">
        <v>1099</v>
      </c>
      <c r="I347" s="42" t="str" cm="1">
        <f t="array" ref="I347:M347">_xlfn.XLOOKUP(H347,Product!A:A,Product!B:F,0)</f>
        <v>SH-3768</v>
      </c>
      <c r="J347" s="42" t="str">
        <v>Colour Change  Fashion doll Stand 12 Pieces</v>
      </c>
      <c r="K347" s="42" t="str">
        <v>Surprise</v>
      </c>
      <c r="L347" s="42" t="str">
        <v>Tube</v>
      </c>
      <c r="M347" s="42" t="str">
        <v>Barbie</v>
      </c>
      <c r="N347" s="42">
        <v>1</v>
      </c>
      <c r="O347" s="43">
        <v>287.5</v>
      </c>
      <c r="P347" s="43"/>
      <c r="Q347" s="44">
        <v>44967.666130173609</v>
      </c>
      <c r="R347" s="45" t="s">
        <v>2499</v>
      </c>
    </row>
    <row r="348" spans="1:18" x14ac:dyDescent="0.3">
      <c r="A348" s="36">
        <v>347</v>
      </c>
      <c r="B348" s="37">
        <v>462</v>
      </c>
      <c r="C348" s="37">
        <v>3</v>
      </c>
      <c r="D348" s="37" t="str" cm="1">
        <f t="array" ref="D348:E348">_xlfn.XLOOKUP(C348,Table1[StoreID],Table1[[StoreName]:[Region]],0)</f>
        <v>StoreC</v>
      </c>
      <c r="E348" s="37" t="str">
        <v>Alex</v>
      </c>
      <c r="F348" s="37">
        <v>4</v>
      </c>
      <c r="G348" s="37" t="str">
        <f>_xlfn.XLOOKUP(F348,Reps!A:A,Reps!B:B,0)</f>
        <v>Ali</v>
      </c>
      <c r="H348" s="37">
        <v>2831</v>
      </c>
      <c r="I348" s="37" t="str" cm="1">
        <f t="array" ref="I348:M348">_xlfn.XLOOKUP(H348,Product!A:A,Product!B:F,0)</f>
        <v>RSH-41279</v>
      </c>
      <c r="J348" s="37" t="str">
        <v>Moose - Goo Jit Zu Galaxy Blast Hero- Warsnap</v>
      </c>
      <c r="K348" s="37" t="str">
        <v>Action Figure</v>
      </c>
      <c r="L348" s="37" t="str">
        <v>Figures</v>
      </c>
      <c r="M348" s="37" t="str">
        <v>Goo Jit Zu</v>
      </c>
      <c r="N348" s="37">
        <v>1</v>
      </c>
      <c r="O348" s="38">
        <v>300</v>
      </c>
      <c r="P348" s="38"/>
      <c r="Q348" s="39">
        <v>44967.668123692129</v>
      </c>
      <c r="R348" s="40" t="s">
        <v>2500</v>
      </c>
    </row>
    <row r="349" spans="1:18" x14ac:dyDescent="0.3">
      <c r="A349" s="41">
        <v>348</v>
      </c>
      <c r="B349" s="42">
        <v>464</v>
      </c>
      <c r="C349" s="42">
        <v>3</v>
      </c>
      <c r="D349" s="37" t="str" cm="1">
        <f t="array" ref="D349:E349">_xlfn.XLOOKUP(C349,Table1[StoreID],Table1[[StoreName]:[Region]],0)</f>
        <v>StoreC</v>
      </c>
      <c r="E349" s="42" t="str">
        <v>Alex</v>
      </c>
      <c r="F349" s="42">
        <v>4</v>
      </c>
      <c r="G349" s="42" t="str">
        <f>_xlfn.XLOOKUP(F349,Reps!A:A,Reps!B:B,0)</f>
        <v>Ali</v>
      </c>
      <c r="H349" s="42">
        <v>3681</v>
      </c>
      <c r="I349" s="42" t="str" cm="1">
        <f t="array" ref="I349:M349">_xlfn.XLOOKUP(H349,Product!A:A,Product!B:F,0)</f>
        <v>LA-3073Z</v>
      </c>
      <c r="J349" s="42" t="str">
        <v>Bristle Blocks SAFARI ADVENTURE CARRYING™ 85PCS</v>
      </c>
      <c r="K349" s="42" t="str">
        <v>Education &amp; Learning</v>
      </c>
      <c r="L349" s="42" t="str">
        <v>Meccano Junior</v>
      </c>
      <c r="M349" s="42" t="str">
        <v>Bristle Blocks</v>
      </c>
      <c r="N349" s="42">
        <v>1</v>
      </c>
      <c r="O349" s="43">
        <v>399.5</v>
      </c>
      <c r="P349" s="43"/>
      <c r="Q349" s="44">
        <v>44967.678898576392</v>
      </c>
      <c r="R349" s="45" t="s">
        <v>2501</v>
      </c>
    </row>
    <row r="350" spans="1:18" x14ac:dyDescent="0.3">
      <c r="A350" s="36">
        <v>349</v>
      </c>
      <c r="B350" s="37">
        <v>464</v>
      </c>
      <c r="C350" s="37">
        <v>4</v>
      </c>
      <c r="D350" s="37" t="str" cm="1">
        <f t="array" ref="D350:E350">_xlfn.XLOOKUP(C350,Table1[StoreID],Table1[[StoreName]:[Region]],0)</f>
        <v>StoreD</v>
      </c>
      <c r="E350" s="37" t="str">
        <v>Alex</v>
      </c>
      <c r="F350" s="37">
        <v>33</v>
      </c>
      <c r="G350" s="37" t="str">
        <f>_xlfn.XLOOKUP(F350,Reps!A:A,Reps!B:B,0)</f>
        <v>Alaa</v>
      </c>
      <c r="H350" s="37">
        <v>4092</v>
      </c>
      <c r="I350" s="37" t="str" cm="1">
        <f t="array" ref="I350:M350">_xlfn.XLOOKUP(H350,Product!A:A,Product!B:F,0)</f>
        <v>DOH-SH-3662</v>
      </c>
      <c r="J350" s="37" t="str">
        <v>Bingo Dough 5 Mini Can Style 1</v>
      </c>
      <c r="K350" s="37" t="str">
        <v>Clay</v>
      </c>
      <c r="L350" s="37" t="str">
        <v>Dough</v>
      </c>
      <c r="M350" s="37" t="str">
        <v>Bingo Dough</v>
      </c>
      <c r="N350" s="37">
        <v>1</v>
      </c>
      <c r="O350" s="38">
        <v>25</v>
      </c>
      <c r="P350" s="38"/>
      <c r="Q350" s="39">
        <v>44974.621665312501</v>
      </c>
      <c r="R350" s="40" t="s">
        <v>2502</v>
      </c>
    </row>
    <row r="351" spans="1:18" x14ac:dyDescent="0.3">
      <c r="A351" s="41">
        <v>350</v>
      </c>
      <c r="B351" s="42">
        <v>466</v>
      </c>
      <c r="C351" s="42">
        <v>3</v>
      </c>
      <c r="D351" s="37" t="str" cm="1">
        <f t="array" ref="D351:E351">_xlfn.XLOOKUP(C351,Table1[StoreID],Table1[[StoreName]:[Region]],0)</f>
        <v>StoreC</v>
      </c>
      <c r="E351" s="42" t="str">
        <v>Alex</v>
      </c>
      <c r="F351" s="42">
        <v>30</v>
      </c>
      <c r="G351" s="42" t="str">
        <f>_xlfn.XLOOKUP(F351,Reps!A:A,Reps!B:B,0)</f>
        <v>Fady</v>
      </c>
      <c r="H351" s="42">
        <v>4216</v>
      </c>
      <c r="I351" s="42" t="str" cm="1">
        <f t="array" ref="I351:M351">_xlfn.XLOOKUP(H351,Product!A:A,Product!B:F,0)</f>
        <v>AY-20352045</v>
      </c>
      <c r="J351" s="42" t="str">
        <v>Fun Day Cracks Salt Biscuits 40 gm (Pack 12 Pieces) 20352045</v>
      </c>
      <c r="K351" s="42" t="str">
        <v>F&amp;B</v>
      </c>
      <c r="L351" s="42" t="str">
        <v>Food</v>
      </c>
      <c r="M351" s="42" t="str">
        <v>CRACKERS</v>
      </c>
      <c r="N351" s="42">
        <v>1</v>
      </c>
      <c r="O351" s="43">
        <v>2.5</v>
      </c>
      <c r="P351" s="43"/>
      <c r="Q351" s="44">
        <v>44967.68435729167</v>
      </c>
      <c r="R351" s="45" t="s">
        <v>2503</v>
      </c>
    </row>
    <row r="352" spans="1:18" x14ac:dyDescent="0.3">
      <c r="A352" s="36">
        <v>351</v>
      </c>
      <c r="B352" s="37">
        <v>466</v>
      </c>
      <c r="C352" s="37">
        <v>4</v>
      </c>
      <c r="D352" s="37" t="str" cm="1">
        <f t="array" ref="D352:E352">_xlfn.XLOOKUP(C352,Table1[StoreID],Table1[[StoreName]:[Region]],0)</f>
        <v>StoreD</v>
      </c>
      <c r="E352" s="37" t="str">
        <v>Alex</v>
      </c>
      <c r="F352" s="37">
        <v>2</v>
      </c>
      <c r="G352" s="37" t="str">
        <f>_xlfn.XLOOKUP(F352,Reps!A:A,Reps!B:B,0)</f>
        <v>Bassem</v>
      </c>
      <c r="H352" s="37">
        <v>633</v>
      </c>
      <c r="I352" s="37" t="str" cm="1">
        <f t="array" ref="I352:M352">_xlfn.XLOOKUP(H352,Product!A:A,Product!B:F,0)</f>
        <v>XS-36435</v>
      </c>
      <c r="J352" s="37" t="str">
        <v>X-SHOT -Excel-Hawk Eye  (16Darts)</v>
      </c>
      <c r="K352" s="37" t="str">
        <v>Guns</v>
      </c>
      <c r="L352" s="37" t="str">
        <v>Gun</v>
      </c>
      <c r="M352" s="37" t="str">
        <v>X-Shot</v>
      </c>
      <c r="N352" s="37">
        <v>1</v>
      </c>
      <c r="O352" s="38">
        <v>300</v>
      </c>
      <c r="P352" s="38"/>
      <c r="Q352" s="39">
        <v>44974.671724074076</v>
      </c>
      <c r="R352" s="40" t="s">
        <v>2504</v>
      </c>
    </row>
    <row r="353" spans="1:18" x14ac:dyDescent="0.3">
      <c r="A353" s="41">
        <v>352</v>
      </c>
      <c r="B353" s="42">
        <v>467</v>
      </c>
      <c r="C353" s="42">
        <v>4</v>
      </c>
      <c r="D353" s="37" t="str" cm="1">
        <f t="array" ref="D353:E353">_xlfn.XLOOKUP(C353,Table1[StoreID],Table1[[StoreName]:[Region]],0)</f>
        <v>StoreD</v>
      </c>
      <c r="E353" s="42" t="str">
        <v>Alex</v>
      </c>
      <c r="F353" s="42">
        <v>23</v>
      </c>
      <c r="G353" s="42" t="str">
        <f>_xlfn.XLOOKUP(F353,Reps!A:A,Reps!B:B,0)</f>
        <v>Essam</v>
      </c>
      <c r="H353" s="42">
        <v>3271</v>
      </c>
      <c r="I353" s="42" t="str" cm="1">
        <f t="array" ref="I353:M353">_xlfn.XLOOKUP(H353,Product!A:A,Product!B:F,0)</f>
        <v>NK-20610</v>
      </c>
      <c r="J353" s="42" t="str">
        <v>Phase 10 Travel</v>
      </c>
      <c r="K353" s="42" t="str">
        <v>Games</v>
      </c>
      <c r="L353" s="42" t="str">
        <v>Card Game</v>
      </c>
      <c r="M353" s="42" t="str">
        <v>Nilco</v>
      </c>
      <c r="N353" s="42">
        <v>1</v>
      </c>
      <c r="O353" s="43">
        <v>29.5</v>
      </c>
      <c r="P353" s="43"/>
      <c r="Q353" s="44">
        <v>44974.689564895831</v>
      </c>
      <c r="R353" s="45" t="s">
        <v>2505</v>
      </c>
    </row>
    <row r="354" spans="1:18" x14ac:dyDescent="0.3">
      <c r="A354" s="36">
        <v>353</v>
      </c>
      <c r="B354" s="37">
        <v>470</v>
      </c>
      <c r="C354" s="37">
        <v>3</v>
      </c>
      <c r="D354" s="37" t="str" cm="1">
        <f t="array" ref="D354:E354">_xlfn.XLOOKUP(C354,Table1[StoreID],Table1[[StoreName]:[Region]],0)</f>
        <v>StoreC</v>
      </c>
      <c r="E354" s="37" t="str">
        <v>Alex</v>
      </c>
      <c r="F354" s="37">
        <v>30</v>
      </c>
      <c r="G354" s="37" t="str">
        <f>_xlfn.XLOOKUP(F354,Reps!A:A,Reps!B:B,0)</f>
        <v>Fady</v>
      </c>
      <c r="H354" s="37">
        <v>1138</v>
      </c>
      <c r="I354" s="37" t="str" cm="1">
        <f t="array" ref="I354:M354">_xlfn.XLOOKUP(H354,Product!A:A,Product!B:F,0)</f>
        <v>SH-3713</v>
      </c>
      <c r="J354" s="37" t="str">
        <v>12INCH AVENGER WITH LIGHT&amp;SOUNDS 12INCH 18ASST</v>
      </c>
      <c r="K354" s="37" t="str">
        <v>Action Figure</v>
      </c>
      <c r="L354" s="37" t="str">
        <v>Figures</v>
      </c>
      <c r="M354" s="37" t="str">
        <v>Super Hero</v>
      </c>
      <c r="N354" s="37">
        <v>1</v>
      </c>
      <c r="O354" s="38">
        <v>200</v>
      </c>
      <c r="P354" s="38"/>
      <c r="Q354" s="39">
        <v>44967.691659456017</v>
      </c>
      <c r="R354" s="40" t="s">
        <v>2506</v>
      </c>
    </row>
    <row r="355" spans="1:18" x14ac:dyDescent="0.3">
      <c r="A355" s="41">
        <v>354</v>
      </c>
      <c r="B355" s="42">
        <v>475</v>
      </c>
      <c r="C355" s="42">
        <v>3</v>
      </c>
      <c r="D355" s="37" t="str" cm="1">
        <f t="array" ref="D355:E355">_xlfn.XLOOKUP(C355,Table1[StoreID],Table1[[StoreName]:[Region]],0)</f>
        <v>StoreC</v>
      </c>
      <c r="E355" s="42" t="str">
        <v>Alex</v>
      </c>
      <c r="F355" s="42">
        <v>4</v>
      </c>
      <c r="G355" s="42" t="str">
        <f>_xlfn.XLOOKUP(F355,Reps!A:A,Reps!B:B,0)</f>
        <v>Ali</v>
      </c>
      <c r="H355" s="42">
        <v>3503</v>
      </c>
      <c r="I355" s="42" t="str" cm="1">
        <f t="array" ref="I355:M355">_xlfn.XLOOKUP(H355,Product!A:A,Product!B:F,0)</f>
        <v>M38-B0806</v>
      </c>
      <c r="J355" s="42" t="str">
        <v>Town-Mine Wagons 416Pcs</v>
      </c>
      <c r="K355" s="42" t="str">
        <v>Blocks</v>
      </c>
      <c r="L355" s="42" t="str">
        <v>Lego</v>
      </c>
      <c r="M355" s="42" t="str">
        <v>Sluban</v>
      </c>
      <c r="N355" s="42">
        <v>1</v>
      </c>
      <c r="O355" s="43">
        <v>357.5</v>
      </c>
      <c r="P355" s="43"/>
      <c r="Q355" s="44">
        <v>44967.707106863425</v>
      </c>
      <c r="R355" s="45" t="s">
        <v>2507</v>
      </c>
    </row>
    <row r="356" spans="1:18" x14ac:dyDescent="0.3">
      <c r="A356" s="36">
        <v>355</v>
      </c>
      <c r="B356" s="37">
        <v>475</v>
      </c>
      <c r="C356" s="37">
        <v>4</v>
      </c>
      <c r="D356" s="37" t="str" cm="1">
        <f t="array" ref="D356:E356">_xlfn.XLOOKUP(C356,Table1[StoreID],Table1[[StoreName]:[Region]],0)</f>
        <v>StoreD</v>
      </c>
      <c r="E356" s="37" t="str">
        <v>Alex</v>
      </c>
      <c r="F356" s="37">
        <v>33</v>
      </c>
      <c r="G356" s="37" t="str">
        <f>_xlfn.XLOOKUP(F356,Reps!A:A,Reps!B:B,0)</f>
        <v>Alaa</v>
      </c>
      <c r="H356" s="37">
        <v>1138</v>
      </c>
      <c r="I356" s="37" t="str" cm="1">
        <f t="array" ref="I356:M356">_xlfn.XLOOKUP(H356,Product!A:A,Product!B:F,0)</f>
        <v>SH-3713</v>
      </c>
      <c r="J356" s="37" t="str">
        <v>12INCH AVENGER WITH LIGHT&amp;SOUNDS 12INCH 18ASST</v>
      </c>
      <c r="K356" s="37" t="str">
        <v>Action Figure</v>
      </c>
      <c r="L356" s="37" t="str">
        <v>Figures</v>
      </c>
      <c r="M356" s="37" t="str">
        <v>Super Hero</v>
      </c>
      <c r="N356" s="37">
        <v>1</v>
      </c>
      <c r="O356" s="38">
        <v>200</v>
      </c>
      <c r="P356" s="38"/>
      <c r="Q356" s="39">
        <v>44974.77606640046</v>
      </c>
      <c r="R356" s="40" t="s">
        <v>2508</v>
      </c>
    </row>
    <row r="357" spans="1:18" x14ac:dyDescent="0.3">
      <c r="A357" s="41">
        <v>356</v>
      </c>
      <c r="B357" s="42">
        <v>476</v>
      </c>
      <c r="C357" s="42">
        <v>4</v>
      </c>
      <c r="D357" s="37" t="str" cm="1">
        <f t="array" ref="D357:E357">_xlfn.XLOOKUP(C357,Table1[StoreID],Table1[[StoreName]:[Region]],0)</f>
        <v>StoreD</v>
      </c>
      <c r="E357" s="42" t="str">
        <v>Alex</v>
      </c>
      <c r="F357" s="42">
        <v>23</v>
      </c>
      <c r="G357" s="42" t="str">
        <f>_xlfn.XLOOKUP(F357,Reps!A:A,Reps!B:B,0)</f>
        <v>Essam</v>
      </c>
      <c r="H357" s="42">
        <v>3398</v>
      </c>
      <c r="I357" s="42" t="str" cm="1">
        <f t="array" ref="I357:M357">_xlfn.XLOOKUP(H357,Product!A:A,Product!B:F,0)</f>
        <v>MGA-580638</v>
      </c>
      <c r="J357" s="42" t="str">
        <v>L.O.L. Surprise Color Change 2-in-1 Me &amp; My Doll +</v>
      </c>
      <c r="K357" s="42" t="str">
        <v>Surprise</v>
      </c>
      <c r="L357" s="42" t="str">
        <v>Ball</v>
      </c>
      <c r="M357" s="42" t="str">
        <v>L.O.L. Surprise</v>
      </c>
      <c r="N357" s="42">
        <v>1</v>
      </c>
      <c r="O357" s="43">
        <v>437.5</v>
      </c>
      <c r="P357" s="43"/>
      <c r="Q357" s="44">
        <v>44974.795051388886</v>
      </c>
      <c r="R357" s="45" t="s">
        <v>2509</v>
      </c>
    </row>
    <row r="358" spans="1:18" x14ac:dyDescent="0.3">
      <c r="A358" s="36">
        <v>357</v>
      </c>
      <c r="B358" s="37">
        <v>478</v>
      </c>
      <c r="C358" s="37">
        <v>3</v>
      </c>
      <c r="D358" s="37" t="str" cm="1">
        <f t="array" ref="D358:E358">_xlfn.XLOOKUP(C358,Table1[StoreID],Table1[[StoreName]:[Region]],0)</f>
        <v>StoreC</v>
      </c>
      <c r="E358" s="37" t="str">
        <v>Alex</v>
      </c>
      <c r="F358" s="37">
        <v>30</v>
      </c>
      <c r="G358" s="37" t="str">
        <f>_xlfn.XLOOKUP(F358,Reps!A:A,Reps!B:B,0)</f>
        <v>Fady</v>
      </c>
      <c r="H358" s="37">
        <v>3507</v>
      </c>
      <c r="I358" s="37" t="str" cm="1">
        <f t="array" ref="I358:M358">_xlfn.XLOOKUP(H358,Product!A:A,Product!B:F,0)</f>
        <v>M38-B0759D</v>
      </c>
      <c r="J358" s="37" t="str">
        <v>Town-Car Wash(323Pcs)</v>
      </c>
      <c r="K358" s="37" t="str">
        <v>Blocks</v>
      </c>
      <c r="L358" s="37" t="str">
        <v>Lego</v>
      </c>
      <c r="M358" s="37" t="str">
        <v>Sluban</v>
      </c>
      <c r="N358" s="37">
        <v>1</v>
      </c>
      <c r="O358" s="38">
        <v>275</v>
      </c>
      <c r="P358" s="38"/>
      <c r="Q358" s="39">
        <v>44967.72250181713</v>
      </c>
      <c r="R358" s="40" t="s">
        <v>2510</v>
      </c>
    </row>
    <row r="359" spans="1:18" x14ac:dyDescent="0.3">
      <c r="A359" s="41">
        <v>358</v>
      </c>
      <c r="B359" s="42">
        <v>478</v>
      </c>
      <c r="C359" s="42">
        <v>3</v>
      </c>
      <c r="D359" s="37" t="str" cm="1">
        <f t="array" ref="D359:E359">_xlfn.XLOOKUP(C359,Table1[StoreID],Table1[[StoreName]:[Region]],0)</f>
        <v>StoreC</v>
      </c>
      <c r="E359" s="42" t="str">
        <v>Alex</v>
      </c>
      <c r="F359" s="42">
        <v>30</v>
      </c>
      <c r="G359" s="42" t="str">
        <f>_xlfn.XLOOKUP(F359,Reps!A:A,Reps!B:B,0)</f>
        <v>Fady</v>
      </c>
      <c r="H359" s="42">
        <v>4078</v>
      </c>
      <c r="I359" s="42" t="str" cm="1">
        <f t="array" ref="I359:M359">_xlfn.XLOOKUP(H359,Product!A:A,Product!B:F,0)</f>
        <v>E91 BP6</v>
      </c>
      <c r="J359" s="42" t="str">
        <v>Energizer Card 4+2  AA Promo</v>
      </c>
      <c r="K359" s="42" t="str">
        <v>Add-ons</v>
      </c>
      <c r="L359" s="42" t="str">
        <v>Battery</v>
      </c>
      <c r="M359" s="42" t="str">
        <v>Energizer</v>
      </c>
      <c r="N359" s="42">
        <v>1</v>
      </c>
      <c r="O359" s="43">
        <v>49.5</v>
      </c>
      <c r="P359" s="43"/>
      <c r="Q359" s="44">
        <v>44967.72250181713</v>
      </c>
      <c r="R359" s="45" t="s">
        <v>2510</v>
      </c>
    </row>
    <row r="360" spans="1:18" x14ac:dyDescent="0.3">
      <c r="A360" s="36">
        <v>359</v>
      </c>
      <c r="B360" s="37">
        <v>479</v>
      </c>
      <c r="C360" s="37">
        <v>3</v>
      </c>
      <c r="D360" s="37" t="str" cm="1">
        <f t="array" ref="D360:E360">_xlfn.XLOOKUP(C360,Table1[StoreID],Table1[[StoreName]:[Region]],0)</f>
        <v>StoreC</v>
      </c>
      <c r="E360" s="37" t="str">
        <v>Alex</v>
      </c>
      <c r="F360" s="37">
        <v>4</v>
      </c>
      <c r="G360" s="37" t="str">
        <f>_xlfn.XLOOKUP(F360,Reps!A:A,Reps!B:B,0)</f>
        <v>Ali</v>
      </c>
      <c r="H360" s="37">
        <v>1172</v>
      </c>
      <c r="I360" s="37" t="str" cm="1">
        <f t="array" ref="I360:M360">_xlfn.XLOOKUP(H360,Product!A:A,Product!B:F,0)</f>
        <v>SH-3676</v>
      </c>
      <c r="J360" s="37" t="str">
        <v>LOL MIC</v>
      </c>
      <c r="K360" s="37" t="str">
        <v>Music</v>
      </c>
      <c r="L360" s="37" t="str">
        <v>Mic</v>
      </c>
      <c r="M360" s="37" t="str">
        <v>L.O.L. Surprise</v>
      </c>
      <c r="N360" s="37">
        <v>1</v>
      </c>
      <c r="O360" s="38">
        <v>150</v>
      </c>
      <c r="P360" s="38"/>
      <c r="Q360" s="39">
        <v>44967.725225312497</v>
      </c>
      <c r="R360" s="40" t="s">
        <v>2511</v>
      </c>
    </row>
    <row r="361" spans="1:18" x14ac:dyDescent="0.3">
      <c r="A361" s="41">
        <v>360</v>
      </c>
      <c r="B361" s="42">
        <v>484</v>
      </c>
      <c r="C361" s="42">
        <v>4</v>
      </c>
      <c r="D361" s="37" t="str" cm="1">
        <f t="array" ref="D361:E361">_xlfn.XLOOKUP(C361,Table1[StoreID],Table1[[StoreName]:[Region]],0)</f>
        <v>StoreD</v>
      </c>
      <c r="E361" s="42" t="str">
        <v>Alex</v>
      </c>
      <c r="F361" s="42">
        <v>2</v>
      </c>
      <c r="G361" s="42" t="str">
        <f>_xlfn.XLOOKUP(F361,Reps!A:A,Reps!B:B,0)</f>
        <v>Bassem</v>
      </c>
      <c r="H361" s="42">
        <v>1166</v>
      </c>
      <c r="I361" s="42" t="str" cm="1">
        <f t="array" ref="I361:M361">_xlfn.XLOOKUP(H361,Product!A:A,Product!B:F,0)</f>
        <v>SH-3683</v>
      </c>
      <c r="J361" s="42" t="str">
        <v>Die Cast Super Hero 6asst</v>
      </c>
      <c r="K361" s="42" t="str">
        <v>Vehicle - Parking &amp; Robots</v>
      </c>
      <c r="L361" s="42" t="str">
        <v>Car</v>
      </c>
      <c r="M361" s="42" t="str">
        <v>Super Hero</v>
      </c>
      <c r="N361" s="42">
        <v>1</v>
      </c>
      <c r="O361" s="43">
        <v>25</v>
      </c>
      <c r="P361" s="43"/>
      <c r="Q361" s="44">
        <v>44974.873493171297</v>
      </c>
      <c r="R361" s="45" t="s">
        <v>2512</v>
      </c>
    </row>
    <row r="362" spans="1:18" x14ac:dyDescent="0.3">
      <c r="A362" s="36">
        <v>361</v>
      </c>
      <c r="B362" s="37">
        <v>484</v>
      </c>
      <c r="C362" s="37">
        <v>4</v>
      </c>
      <c r="D362" s="37" t="str" cm="1">
        <f t="array" ref="D362:E362">_xlfn.XLOOKUP(C362,Table1[StoreID],Table1[[StoreName]:[Region]],0)</f>
        <v>StoreD</v>
      </c>
      <c r="E362" s="37" t="str">
        <v>Alex</v>
      </c>
      <c r="F362" s="37">
        <v>2</v>
      </c>
      <c r="G362" s="37" t="str">
        <f>_xlfn.XLOOKUP(F362,Reps!A:A,Reps!B:B,0)</f>
        <v>Bassem</v>
      </c>
      <c r="H362" s="37">
        <v>1167</v>
      </c>
      <c r="I362" s="37" t="str" cm="1">
        <f t="array" ref="I362:M362">_xlfn.XLOOKUP(H362,Product!A:A,Product!B:F,0)</f>
        <v>SH-3682</v>
      </c>
      <c r="J362" s="37" t="str">
        <v>Die Cast Super Hero 6asst</v>
      </c>
      <c r="K362" s="37" t="str">
        <v>Vehicle - Parking &amp; Robots</v>
      </c>
      <c r="L362" s="37" t="str">
        <v>Car</v>
      </c>
      <c r="M362" s="37" t="str">
        <v>Super Hero</v>
      </c>
      <c r="N362" s="37">
        <v>1</v>
      </c>
      <c r="O362" s="38">
        <v>25</v>
      </c>
      <c r="P362" s="38"/>
      <c r="Q362" s="39">
        <v>44974.873493171297</v>
      </c>
      <c r="R362" s="40" t="s">
        <v>2512</v>
      </c>
    </row>
    <row r="363" spans="1:18" x14ac:dyDescent="0.3">
      <c r="A363" s="41">
        <v>362</v>
      </c>
      <c r="B363" s="42">
        <v>484</v>
      </c>
      <c r="C363" s="42">
        <v>4</v>
      </c>
      <c r="D363" s="37" t="str" cm="1">
        <f t="array" ref="D363:E363">_xlfn.XLOOKUP(C363,Table1[StoreID],Table1[[StoreName]:[Region]],0)</f>
        <v>StoreD</v>
      </c>
      <c r="E363" s="42" t="str">
        <v>Alex</v>
      </c>
      <c r="F363" s="42">
        <v>2</v>
      </c>
      <c r="G363" s="42" t="str">
        <f>_xlfn.XLOOKUP(F363,Reps!A:A,Reps!B:B,0)</f>
        <v>Bassem</v>
      </c>
      <c r="H363" s="42">
        <v>3399</v>
      </c>
      <c r="I363" s="42" t="str" cm="1">
        <f t="array" ref="I363:M363">_xlfn.XLOOKUP(H363,Product!A:A,Product!B:F,0)</f>
        <v>MGA-580614</v>
      </c>
      <c r="J363" s="42" t="str">
        <v>L.O.L. Surprise Color Change 2-in-1 Me &amp; My Doll +</v>
      </c>
      <c r="K363" s="42" t="str">
        <v>Surprise</v>
      </c>
      <c r="L363" s="42" t="str">
        <v>Ball</v>
      </c>
      <c r="M363" s="42" t="str">
        <v>L.O.L. Surprise</v>
      </c>
      <c r="N363" s="42">
        <v>1</v>
      </c>
      <c r="O363" s="43">
        <v>375</v>
      </c>
      <c r="P363" s="43"/>
      <c r="Q363" s="44">
        <v>44974.873493206018</v>
      </c>
      <c r="R363" s="45" t="s">
        <v>2512</v>
      </c>
    </row>
    <row r="364" spans="1:18" x14ac:dyDescent="0.3">
      <c r="A364" s="36">
        <v>363</v>
      </c>
      <c r="B364" s="37">
        <v>485</v>
      </c>
      <c r="C364" s="37">
        <v>3</v>
      </c>
      <c r="D364" s="37" t="str" cm="1">
        <f t="array" ref="D364:E364">_xlfn.XLOOKUP(C364,Table1[StoreID],Table1[[StoreName]:[Region]],0)</f>
        <v>StoreC</v>
      </c>
      <c r="E364" s="37" t="str">
        <v>Alex</v>
      </c>
      <c r="F364" s="37">
        <v>4</v>
      </c>
      <c r="G364" s="37" t="str">
        <f>_xlfn.XLOOKUP(F364,Reps!A:A,Reps!B:B,0)</f>
        <v>Ali</v>
      </c>
      <c r="H364" s="37">
        <v>4078</v>
      </c>
      <c r="I364" s="37" t="str" cm="1">
        <f t="array" ref="I364:M364">_xlfn.XLOOKUP(H364,Product!A:A,Product!B:F,0)</f>
        <v>E91 BP6</v>
      </c>
      <c r="J364" s="37" t="str">
        <v>Energizer Card 4+2  AA Promo</v>
      </c>
      <c r="K364" s="37" t="str">
        <v>Add-ons</v>
      </c>
      <c r="L364" s="37" t="str">
        <v>Battery</v>
      </c>
      <c r="M364" s="37" t="str">
        <v>Energizer</v>
      </c>
      <c r="N364" s="37">
        <v>1</v>
      </c>
      <c r="O364" s="38">
        <v>49.5</v>
      </c>
      <c r="P364" s="38"/>
      <c r="Q364" s="39">
        <v>44967.738834953707</v>
      </c>
      <c r="R364" s="40" t="s">
        <v>2513</v>
      </c>
    </row>
    <row r="365" spans="1:18" x14ac:dyDescent="0.3">
      <c r="A365" s="41">
        <v>364</v>
      </c>
      <c r="B365" s="42">
        <v>486</v>
      </c>
      <c r="C365" s="42">
        <v>4</v>
      </c>
      <c r="D365" s="37" t="str" cm="1">
        <f t="array" ref="D365:E365">_xlfn.XLOOKUP(C365,Table1[StoreID],Table1[[StoreName]:[Region]],0)</f>
        <v>StoreD</v>
      </c>
      <c r="E365" s="42" t="str">
        <v>Alex</v>
      </c>
      <c r="F365" s="42">
        <v>33</v>
      </c>
      <c r="G365" s="42" t="str">
        <f>_xlfn.XLOOKUP(F365,Reps!A:A,Reps!B:B,0)</f>
        <v>Alaa</v>
      </c>
      <c r="H365" s="42">
        <v>611</v>
      </c>
      <c r="I365" s="42" t="str" cm="1">
        <f t="array" ref="I365:M365">_xlfn.XLOOKUP(H365,Product!A:A,Product!B:F,0)</f>
        <v>XS-36518-D</v>
      </c>
      <c r="J365" s="42" t="str">
        <v>Zuru X-Shot - Excel Skin Last Stand - Apocalypse</v>
      </c>
      <c r="K365" s="42" t="str">
        <v>Guns</v>
      </c>
      <c r="L365" s="42" t="str">
        <v>Gun</v>
      </c>
      <c r="M365" s="42" t="str">
        <v>X-Shot</v>
      </c>
      <c r="N365" s="42">
        <v>1</v>
      </c>
      <c r="O365" s="43">
        <v>627.5</v>
      </c>
      <c r="P365" s="43"/>
      <c r="Q365" s="44">
        <v>44974.878351886575</v>
      </c>
      <c r="R365" s="45" t="s">
        <v>2514</v>
      </c>
    </row>
    <row r="366" spans="1:18" x14ac:dyDescent="0.3">
      <c r="A366" s="36">
        <v>365</v>
      </c>
      <c r="B366" s="37">
        <v>486</v>
      </c>
      <c r="C366" s="37">
        <v>4</v>
      </c>
      <c r="D366" s="37" t="str" cm="1">
        <f t="array" ref="D366:E366">_xlfn.XLOOKUP(C366,Table1[StoreID],Table1[[StoreName]:[Region]],0)</f>
        <v>StoreD</v>
      </c>
      <c r="E366" s="37" t="str">
        <v>Alex</v>
      </c>
      <c r="F366" s="37">
        <v>33</v>
      </c>
      <c r="G366" s="37" t="str">
        <f>_xlfn.XLOOKUP(F366,Reps!A:A,Reps!B:B,0)</f>
        <v>Alaa</v>
      </c>
      <c r="H366" s="37">
        <v>645</v>
      </c>
      <c r="I366" s="37" t="str" cm="1">
        <f t="array" ref="I366:M366">_xlfn.XLOOKUP(H366,Product!A:A,Product!B:F,0)</f>
        <v>XS-3618</v>
      </c>
      <c r="J366" s="37" t="str">
        <v>X-Shot Excel 36 Pack Darts Refill</v>
      </c>
      <c r="K366" s="37" t="str">
        <v>Guns</v>
      </c>
      <c r="L366" s="37" t="str">
        <v>Bullet</v>
      </c>
      <c r="M366" s="37" t="str">
        <v>X-Shot</v>
      </c>
      <c r="N366" s="37">
        <v>1</v>
      </c>
      <c r="O366" s="38">
        <v>97.5</v>
      </c>
      <c r="P366" s="38"/>
      <c r="Q366" s="39">
        <v>44974.878351886575</v>
      </c>
      <c r="R366" s="40" t="s">
        <v>2514</v>
      </c>
    </row>
    <row r="367" spans="1:18" x14ac:dyDescent="0.3">
      <c r="A367" s="41">
        <v>366</v>
      </c>
      <c r="B367" s="42">
        <v>488</v>
      </c>
      <c r="C367" s="42">
        <v>4</v>
      </c>
      <c r="D367" s="37" t="str" cm="1">
        <f t="array" ref="D367:E367">_xlfn.XLOOKUP(C367,Table1[StoreID],Table1[[StoreName]:[Region]],0)</f>
        <v>StoreD</v>
      </c>
      <c r="E367" s="42" t="str">
        <v>Alex</v>
      </c>
      <c r="F367" s="42">
        <v>2</v>
      </c>
      <c r="G367" s="42" t="str">
        <f>_xlfn.XLOOKUP(F367,Reps!A:A,Reps!B:B,0)</f>
        <v>Bassem</v>
      </c>
      <c r="H367" s="42">
        <v>3269</v>
      </c>
      <c r="I367" s="42" t="str" cm="1">
        <f t="array" ref="I367:M367">_xlfn.XLOOKUP(H367,Product!A:A,Product!B:F,0)</f>
        <v>NK-20634</v>
      </c>
      <c r="J367" s="42" t="str">
        <v>Playing Cards 2x1</v>
      </c>
      <c r="K367" s="42" t="str">
        <v>Games</v>
      </c>
      <c r="L367" s="42" t="str">
        <v>Card Game</v>
      </c>
      <c r="M367" s="42" t="str">
        <v>Nilco</v>
      </c>
      <c r="N367" s="42">
        <v>1</v>
      </c>
      <c r="O367" s="43">
        <v>22.5</v>
      </c>
      <c r="P367" s="43"/>
      <c r="Q367" s="44">
        <v>44974.91197144676</v>
      </c>
      <c r="R367" s="45" t="s">
        <v>2515</v>
      </c>
    </row>
    <row r="368" spans="1:18" x14ac:dyDescent="0.3">
      <c r="A368" s="36">
        <v>367</v>
      </c>
      <c r="B368" s="37">
        <v>489</v>
      </c>
      <c r="C368" s="37">
        <v>3</v>
      </c>
      <c r="D368" s="37" t="str" cm="1">
        <f t="array" ref="D368:E368">_xlfn.XLOOKUP(C368,Table1[StoreID],Table1[[StoreName]:[Region]],0)</f>
        <v>StoreC</v>
      </c>
      <c r="E368" s="37" t="str">
        <v>Alex</v>
      </c>
      <c r="F368" s="37">
        <v>27</v>
      </c>
      <c r="G368" s="37" t="str">
        <f>_xlfn.XLOOKUP(F368,Reps!A:A,Reps!B:B,0)</f>
        <v>Abdallah</v>
      </c>
      <c r="H368" s="37">
        <v>4078</v>
      </c>
      <c r="I368" s="37" t="str" cm="1">
        <f t="array" ref="I368:M368">_xlfn.XLOOKUP(H368,Product!A:A,Product!B:F,0)</f>
        <v>E91 BP6</v>
      </c>
      <c r="J368" s="37" t="str">
        <v>Energizer Card 4+2  AA Promo</v>
      </c>
      <c r="K368" s="37" t="str">
        <v>Add-ons</v>
      </c>
      <c r="L368" s="37" t="str">
        <v>Battery</v>
      </c>
      <c r="M368" s="37" t="str">
        <v>Energizer</v>
      </c>
      <c r="N368" s="37">
        <v>1</v>
      </c>
      <c r="O368" s="38">
        <v>49.5</v>
      </c>
      <c r="P368" s="38"/>
      <c r="Q368" s="39">
        <v>44967.750714120368</v>
      </c>
      <c r="R368" s="40" t="s">
        <v>2516</v>
      </c>
    </row>
    <row r="369" spans="1:18" x14ac:dyDescent="0.3">
      <c r="A369" s="41">
        <v>368</v>
      </c>
      <c r="B369" s="42">
        <v>489</v>
      </c>
      <c r="C369" s="42">
        <v>3</v>
      </c>
      <c r="D369" s="37" t="str" cm="1">
        <f t="array" ref="D369:E369">_xlfn.XLOOKUP(C369,Table1[StoreID],Table1[[StoreName]:[Region]],0)</f>
        <v>StoreC</v>
      </c>
      <c r="E369" s="42" t="str">
        <v>Alex</v>
      </c>
      <c r="F369" s="42">
        <v>27</v>
      </c>
      <c r="G369" s="42" t="str">
        <f>_xlfn.XLOOKUP(F369,Reps!A:A,Reps!B:B,0)</f>
        <v>Abdallah</v>
      </c>
      <c r="H369" s="42">
        <v>4078</v>
      </c>
      <c r="I369" s="42" t="str" cm="1">
        <f t="array" ref="I369:M369">_xlfn.XLOOKUP(H369,Product!A:A,Product!B:F,0)</f>
        <v>E91 BP6</v>
      </c>
      <c r="J369" s="42" t="str">
        <v>Energizer Card 4+2  AA Promo</v>
      </c>
      <c r="K369" s="42" t="str">
        <v>Add-ons</v>
      </c>
      <c r="L369" s="42" t="str">
        <v>Battery</v>
      </c>
      <c r="M369" s="42" t="str">
        <v>Energizer</v>
      </c>
      <c r="N369" s="42">
        <v>1</v>
      </c>
      <c r="O369" s="43">
        <v>49.5</v>
      </c>
      <c r="P369" s="43"/>
      <c r="Q369" s="44">
        <v>44967.750714120368</v>
      </c>
      <c r="R369" s="45" t="s">
        <v>2516</v>
      </c>
    </row>
    <row r="370" spans="1:18" x14ac:dyDescent="0.3">
      <c r="A370" s="36">
        <v>369</v>
      </c>
      <c r="B370" s="37">
        <v>490</v>
      </c>
      <c r="C370" s="37">
        <v>3</v>
      </c>
      <c r="D370" s="37" t="str" cm="1">
        <f t="array" ref="D370:E370">_xlfn.XLOOKUP(C370,Table1[StoreID],Table1[[StoreName]:[Region]],0)</f>
        <v>StoreC</v>
      </c>
      <c r="E370" s="37" t="str">
        <v>Alex</v>
      </c>
      <c r="F370" s="37">
        <v>7</v>
      </c>
      <c r="G370" s="37" t="str">
        <f>_xlfn.XLOOKUP(F370,Reps!A:A,Reps!B:B,0)</f>
        <v>Sherif</v>
      </c>
      <c r="H370" s="37">
        <v>4078</v>
      </c>
      <c r="I370" s="37" t="str" cm="1">
        <f t="array" ref="I370:M370">_xlfn.XLOOKUP(H370,Product!A:A,Product!B:F,0)</f>
        <v>E91 BP6</v>
      </c>
      <c r="J370" s="37" t="str">
        <v>Energizer Card 4+2  AA Promo</v>
      </c>
      <c r="K370" s="37" t="str">
        <v>Add-ons</v>
      </c>
      <c r="L370" s="37" t="str">
        <v>Battery</v>
      </c>
      <c r="M370" s="37" t="str">
        <v>Energizer</v>
      </c>
      <c r="N370" s="37">
        <v>1</v>
      </c>
      <c r="O370" s="38">
        <v>49.5</v>
      </c>
      <c r="P370" s="38"/>
      <c r="Q370" s="39">
        <v>44967.759084756945</v>
      </c>
      <c r="R370" s="40" t="s">
        <v>2517</v>
      </c>
    </row>
    <row r="371" spans="1:18" x14ac:dyDescent="0.3">
      <c r="A371" s="41">
        <v>370</v>
      </c>
      <c r="B371" s="42">
        <v>494</v>
      </c>
      <c r="C371" s="42">
        <v>3</v>
      </c>
      <c r="D371" s="37" t="str" cm="1">
        <f t="array" ref="D371:E371">_xlfn.XLOOKUP(C371,Table1[StoreID],Table1[[StoreName]:[Region]],0)</f>
        <v>StoreC</v>
      </c>
      <c r="E371" s="42" t="str">
        <v>Alex</v>
      </c>
      <c r="F371" s="42">
        <v>27</v>
      </c>
      <c r="G371" s="42" t="str">
        <f>_xlfn.XLOOKUP(F371,Reps!A:A,Reps!B:B,0)</f>
        <v>Abdallah</v>
      </c>
      <c r="H371" s="42">
        <v>16</v>
      </c>
      <c r="I371" s="42" t="str" cm="1">
        <f t="array" ref="I371:M371">_xlfn.XLOOKUP(H371,Product!A:A,Product!B:F,0)</f>
        <v>ZUR-7486</v>
      </c>
      <c r="J371" s="42" t="str">
        <v>Zuru Smasher Mini Egg Dino S5 Over 10 Surprises Cdu6Pcs</v>
      </c>
      <c r="K371" s="42" t="str">
        <v>Surprise</v>
      </c>
      <c r="L371" s="42" t="str">
        <v>Egg</v>
      </c>
      <c r="M371" s="42" t="str">
        <v>Smashers</v>
      </c>
      <c r="N371" s="42">
        <v>1</v>
      </c>
      <c r="O371" s="43">
        <v>225</v>
      </c>
      <c r="P371" s="43"/>
      <c r="Q371" s="44">
        <v>44967.777197997682</v>
      </c>
      <c r="R371" s="45" t="s">
        <v>2518</v>
      </c>
    </row>
    <row r="372" spans="1:18" x14ac:dyDescent="0.3">
      <c r="A372" s="36">
        <v>371</v>
      </c>
      <c r="B372" s="37">
        <v>494</v>
      </c>
      <c r="C372" s="37">
        <v>3</v>
      </c>
      <c r="D372" s="37" t="str" cm="1">
        <f t="array" ref="D372:E372">_xlfn.XLOOKUP(C372,Table1[StoreID],Table1[[StoreName]:[Region]],0)</f>
        <v>StoreC</v>
      </c>
      <c r="E372" s="37" t="str">
        <v>Alex</v>
      </c>
      <c r="F372" s="37">
        <v>27</v>
      </c>
      <c r="G372" s="37" t="str">
        <f>_xlfn.XLOOKUP(F372,Reps!A:A,Reps!B:B,0)</f>
        <v>Abdallah</v>
      </c>
      <c r="H372" s="37">
        <v>2760</v>
      </c>
      <c r="I372" s="37" t="str" cm="1">
        <f t="array" ref="I372:M372">_xlfn.XLOOKUP(H372,Product!A:A,Product!B:F,0)</f>
        <v>RSH-SSC137</v>
      </c>
      <c r="J372" s="37" t="str">
        <v>Canal Toys - Slime Kit TIE-DYE</v>
      </c>
      <c r="K372" s="37" t="str">
        <v>Clay</v>
      </c>
      <c r="L372" s="37" t="str">
        <v>Slime</v>
      </c>
      <c r="M372" s="37" t="str">
        <v>So Slime</v>
      </c>
      <c r="N372" s="37">
        <v>1</v>
      </c>
      <c r="O372" s="38">
        <v>275</v>
      </c>
      <c r="P372" s="38"/>
      <c r="Q372" s="39">
        <v>44967.777197997682</v>
      </c>
      <c r="R372" s="40" t="s">
        <v>2518</v>
      </c>
    </row>
    <row r="373" spans="1:18" x14ac:dyDescent="0.3">
      <c r="A373" s="41">
        <v>372</v>
      </c>
      <c r="B373" s="42">
        <v>494</v>
      </c>
      <c r="C373" s="42">
        <v>3</v>
      </c>
      <c r="D373" s="37" t="str" cm="1">
        <f t="array" ref="D373:E373">_xlfn.XLOOKUP(C373,Table1[StoreID],Table1[[StoreName]:[Region]],0)</f>
        <v>StoreC</v>
      </c>
      <c r="E373" s="42" t="str">
        <v>Alex</v>
      </c>
      <c r="F373" s="42">
        <v>27</v>
      </c>
      <c r="G373" s="42" t="str">
        <f>_xlfn.XLOOKUP(F373,Reps!A:A,Reps!B:B,0)</f>
        <v>Abdallah</v>
      </c>
      <c r="H373" s="42">
        <v>3464</v>
      </c>
      <c r="I373" s="42" t="str" cm="1">
        <f t="array" ref="I373:M373">_xlfn.XLOOKUP(H373,Product!A:A,Product!B:F,0)</f>
        <v>MGA-576013</v>
      </c>
      <c r="J373" s="42" t="str">
        <v>L.O.L. Surprise Travel Tots Asst in Sidekick</v>
      </c>
      <c r="K373" s="42" t="str">
        <v>Surprise</v>
      </c>
      <c r="L373" s="42" t="str">
        <v>Ball</v>
      </c>
      <c r="M373" s="42" t="str">
        <v>L.O.L. Surprise</v>
      </c>
      <c r="N373" s="42">
        <v>1</v>
      </c>
      <c r="O373" s="43">
        <v>250</v>
      </c>
      <c r="P373" s="43"/>
      <c r="Q373" s="44">
        <v>44967.777198032411</v>
      </c>
      <c r="R373" s="45" t="s">
        <v>2518</v>
      </c>
    </row>
    <row r="374" spans="1:18" x14ac:dyDescent="0.3">
      <c r="A374" s="36">
        <v>373</v>
      </c>
      <c r="B374" s="37">
        <v>494</v>
      </c>
      <c r="C374" s="37">
        <v>3</v>
      </c>
      <c r="D374" s="37" t="str" cm="1">
        <f t="array" ref="D374:E374">_xlfn.XLOOKUP(C374,Table1[StoreID],Table1[[StoreName]:[Region]],0)</f>
        <v>StoreC</v>
      </c>
      <c r="E374" s="37" t="str">
        <v>Alex</v>
      </c>
      <c r="F374" s="37">
        <v>27</v>
      </c>
      <c r="G374" s="37" t="str">
        <f>_xlfn.XLOOKUP(F374,Reps!A:A,Reps!B:B,0)</f>
        <v>Abdallah</v>
      </c>
      <c r="H374" s="37">
        <v>4078</v>
      </c>
      <c r="I374" s="37" t="str" cm="1">
        <f t="array" ref="I374:M374">_xlfn.XLOOKUP(H374,Product!A:A,Product!B:F,0)</f>
        <v>E91 BP6</v>
      </c>
      <c r="J374" s="37" t="str">
        <v>Energizer Card 4+2  AA Promo</v>
      </c>
      <c r="K374" s="37" t="str">
        <v>Add-ons</v>
      </c>
      <c r="L374" s="37" t="str">
        <v>Battery</v>
      </c>
      <c r="M374" s="37" t="str">
        <v>Energizer</v>
      </c>
      <c r="N374" s="37">
        <v>1</v>
      </c>
      <c r="O374" s="38">
        <v>49.5</v>
      </c>
      <c r="P374" s="38"/>
      <c r="Q374" s="39">
        <v>44967.777198032411</v>
      </c>
      <c r="R374" s="40" t="s">
        <v>2518</v>
      </c>
    </row>
    <row r="375" spans="1:18" x14ac:dyDescent="0.3">
      <c r="A375" s="41">
        <v>374</v>
      </c>
      <c r="B375" s="42">
        <v>497</v>
      </c>
      <c r="C375" s="42">
        <v>3</v>
      </c>
      <c r="D375" s="37" t="str" cm="1">
        <f t="array" ref="D375:E375">_xlfn.XLOOKUP(C375,Table1[StoreID],Table1[[StoreName]:[Region]],0)</f>
        <v>StoreC</v>
      </c>
      <c r="E375" s="42" t="str">
        <v>Alex</v>
      </c>
      <c r="F375" s="42">
        <v>27</v>
      </c>
      <c r="G375" s="42" t="str">
        <f>_xlfn.XLOOKUP(F375,Reps!A:A,Reps!B:B,0)</f>
        <v>Abdallah</v>
      </c>
      <c r="H375" s="42">
        <v>4076</v>
      </c>
      <c r="I375" s="42" t="str" cm="1">
        <f t="array" ref="I375:M375">_xlfn.XLOOKUP(H375,Product!A:A,Product!B:F,0)</f>
        <v>E92 BP-6</v>
      </c>
      <c r="J375" s="42" t="str">
        <v>Energizer Remote Card 4+2 AAA Promo</v>
      </c>
      <c r="K375" s="42" t="str">
        <v>Add-ons</v>
      </c>
      <c r="L375" s="42" t="str">
        <v>Battery</v>
      </c>
      <c r="M375" s="42" t="str">
        <v>Energizer</v>
      </c>
      <c r="N375" s="42">
        <v>1</v>
      </c>
      <c r="O375" s="43">
        <v>49.5</v>
      </c>
      <c r="P375" s="43"/>
      <c r="Q375" s="44">
        <v>44967.780339155091</v>
      </c>
      <c r="R375" s="45" t="s">
        <v>2519</v>
      </c>
    </row>
    <row r="376" spans="1:18" x14ac:dyDescent="0.3">
      <c r="A376" s="36">
        <v>375</v>
      </c>
      <c r="B376" s="37">
        <v>501</v>
      </c>
      <c r="C376" s="37">
        <v>4</v>
      </c>
      <c r="D376" s="37" t="str" cm="1">
        <f t="array" ref="D376:E376">_xlfn.XLOOKUP(C376,Table1[StoreID],Table1[[StoreName]:[Region]],0)</f>
        <v>StoreD</v>
      </c>
      <c r="E376" s="37" t="str">
        <v>Alex</v>
      </c>
      <c r="F376" s="37">
        <v>23</v>
      </c>
      <c r="G376" s="37" t="str">
        <f>_xlfn.XLOOKUP(F376,Reps!A:A,Reps!B:B,0)</f>
        <v>Essam</v>
      </c>
      <c r="H376" s="37">
        <v>3255</v>
      </c>
      <c r="I376" s="37" t="str" cm="1">
        <f t="array" ref="I376:M376">_xlfn.XLOOKUP(H376,Product!A:A,Product!B:F,0)</f>
        <v>NK-20818</v>
      </c>
      <c r="J376" s="37" t="str">
        <v>Bank El-Hazz</v>
      </c>
      <c r="K376" s="37" t="str">
        <v>Games</v>
      </c>
      <c r="L376" s="37" t="str">
        <v>Board Game</v>
      </c>
      <c r="M376" s="37" t="str">
        <v>Nilco</v>
      </c>
      <c r="N376" s="37">
        <v>1</v>
      </c>
      <c r="O376" s="38">
        <v>37.5</v>
      </c>
      <c r="P376" s="38"/>
      <c r="Q376" s="39">
        <v>44975.62021400463</v>
      </c>
      <c r="R376" s="40" t="s">
        <v>2520</v>
      </c>
    </row>
    <row r="377" spans="1:18" x14ac:dyDescent="0.3">
      <c r="A377" s="41">
        <v>376</v>
      </c>
      <c r="B377" s="42">
        <v>506</v>
      </c>
      <c r="C377" s="42">
        <v>4</v>
      </c>
      <c r="D377" s="37" t="str" cm="1">
        <f t="array" ref="D377:E377">_xlfn.XLOOKUP(C377,Table1[StoreID],Table1[[StoreName]:[Region]],0)</f>
        <v>StoreD</v>
      </c>
      <c r="E377" s="42" t="str">
        <v>Alex</v>
      </c>
      <c r="F377" s="42">
        <v>33</v>
      </c>
      <c r="G377" s="42" t="str">
        <f>_xlfn.XLOOKUP(F377,Reps!A:A,Reps!B:B,0)</f>
        <v>Alaa</v>
      </c>
      <c r="H377" s="42">
        <v>4090</v>
      </c>
      <c r="I377" s="42" t="str" cm="1">
        <f t="array" ref="I377:M377">_xlfn.XLOOKUP(H377,Product!A:A,Product!B:F,0)</f>
        <v>DOH-SH-3664</v>
      </c>
      <c r="J377" s="42" t="str">
        <v>Bingo Dough 10 Mini Can</v>
      </c>
      <c r="K377" s="42" t="str">
        <v>Clay</v>
      </c>
      <c r="L377" s="42" t="str">
        <v>Dough</v>
      </c>
      <c r="M377" s="42" t="str">
        <v>Bingo Dough</v>
      </c>
      <c r="N377" s="42">
        <v>2</v>
      </c>
      <c r="O377" s="43">
        <v>95</v>
      </c>
      <c r="P377" s="43"/>
      <c r="Q377" s="44">
        <v>44975.659800381945</v>
      </c>
      <c r="R377" s="45" t="s">
        <v>2521</v>
      </c>
    </row>
    <row r="378" spans="1:18" x14ac:dyDescent="0.3">
      <c r="A378" s="36">
        <v>377</v>
      </c>
      <c r="B378" s="37">
        <v>507</v>
      </c>
      <c r="C378" s="37">
        <v>3</v>
      </c>
      <c r="D378" s="37" t="str" cm="1">
        <f t="array" ref="D378:E378">_xlfn.XLOOKUP(C378,Table1[StoreID],Table1[[StoreName]:[Region]],0)</f>
        <v>StoreC</v>
      </c>
      <c r="E378" s="37" t="str">
        <v>Alex</v>
      </c>
      <c r="F378" s="37">
        <v>4</v>
      </c>
      <c r="G378" s="37" t="str">
        <f>_xlfn.XLOOKUP(F378,Reps!A:A,Reps!B:B,0)</f>
        <v>Ali</v>
      </c>
      <c r="H378" s="37">
        <v>4078</v>
      </c>
      <c r="I378" s="37" t="str" cm="1">
        <f t="array" ref="I378:M378">_xlfn.XLOOKUP(H378,Product!A:A,Product!B:F,0)</f>
        <v>E91 BP6</v>
      </c>
      <c r="J378" s="37" t="str">
        <v>Energizer Card 4+2  AA Promo</v>
      </c>
      <c r="K378" s="37" t="str">
        <v>Add-ons</v>
      </c>
      <c r="L378" s="37" t="str">
        <v>Battery</v>
      </c>
      <c r="M378" s="37" t="str">
        <v>Energizer</v>
      </c>
      <c r="N378" s="37">
        <v>1</v>
      </c>
      <c r="O378" s="38">
        <v>49.5</v>
      </c>
      <c r="P378" s="38"/>
      <c r="Q378" s="39">
        <v>44967.831488229167</v>
      </c>
      <c r="R378" s="40" t="s">
        <v>2522</v>
      </c>
    </row>
    <row r="379" spans="1:18" x14ac:dyDescent="0.3">
      <c r="A379" s="41">
        <v>378</v>
      </c>
      <c r="B379" s="42">
        <v>508</v>
      </c>
      <c r="C379" s="42">
        <v>3</v>
      </c>
      <c r="D379" s="37" t="str" cm="1">
        <f t="array" ref="D379:E379">_xlfn.XLOOKUP(C379,Table1[StoreID],Table1[[StoreName]:[Region]],0)</f>
        <v>StoreC</v>
      </c>
      <c r="E379" s="42" t="str">
        <v>Alex</v>
      </c>
      <c r="F379" s="42">
        <v>4</v>
      </c>
      <c r="G379" s="42" t="str">
        <f>_xlfn.XLOOKUP(F379,Reps!A:A,Reps!B:B,0)</f>
        <v>Ali</v>
      </c>
      <c r="H379" s="42">
        <v>228</v>
      </c>
      <c r="I379" s="42" t="str" cm="1">
        <f t="array" ref="I379:M379">_xlfn.XLOOKUP(H379,Product!A:A,Product!B:F,0)</f>
        <v>ZT-10597</v>
      </c>
      <c r="J379" s="42" t="str">
        <v>Puzzle1000 Funny Cities Sweet Paris</v>
      </c>
      <c r="K379" s="42" t="str">
        <v>Education &amp; Learning</v>
      </c>
      <c r="L379" s="42" t="str">
        <v>Puzzle</v>
      </c>
      <c r="M379" s="42" t="str">
        <v>Trefl</v>
      </c>
      <c r="N379" s="42">
        <v>1</v>
      </c>
      <c r="O379" s="43">
        <v>174.5</v>
      </c>
      <c r="P379" s="43"/>
      <c r="Q379" s="44">
        <v>44967.833476585649</v>
      </c>
      <c r="R379" s="45" t="s">
        <v>2523</v>
      </c>
    </row>
    <row r="380" spans="1:18" x14ac:dyDescent="0.3">
      <c r="A380" s="36">
        <v>379</v>
      </c>
      <c r="B380" s="37">
        <v>508</v>
      </c>
      <c r="C380" s="37">
        <v>4</v>
      </c>
      <c r="D380" s="37" t="str" cm="1">
        <f t="array" ref="D380:E380">_xlfn.XLOOKUP(C380,Table1[StoreID],Table1[[StoreName]:[Region]],0)</f>
        <v>StoreD</v>
      </c>
      <c r="E380" s="37" t="str">
        <v>Alex</v>
      </c>
      <c r="F380" s="37">
        <v>33</v>
      </c>
      <c r="G380" s="37" t="str">
        <f>_xlfn.XLOOKUP(F380,Reps!A:A,Reps!B:B,0)</f>
        <v>Alaa</v>
      </c>
      <c r="H380" s="37">
        <v>4087</v>
      </c>
      <c r="I380" s="37" t="str" cm="1">
        <f t="array" ref="I380:M380">_xlfn.XLOOKUP(H380,Product!A:A,Product!B:F,0)</f>
        <v>DOH-SH-5277</v>
      </c>
      <c r="J380" s="37" t="str">
        <v>Bingo Dough Can 56gm - Red</v>
      </c>
      <c r="K380" s="37" t="str">
        <v>Clay</v>
      </c>
      <c r="L380" s="37" t="str">
        <v>Dough</v>
      </c>
      <c r="M380" s="37" t="str">
        <v>Bingo Dough</v>
      </c>
      <c r="N380" s="37">
        <v>1</v>
      </c>
      <c r="O380" s="38">
        <v>10</v>
      </c>
      <c r="P380" s="38"/>
      <c r="Q380" s="39">
        <v>44975.676703622688</v>
      </c>
      <c r="R380" s="40" t="s">
        <v>2524</v>
      </c>
    </row>
    <row r="381" spans="1:18" x14ac:dyDescent="0.3">
      <c r="A381" s="41">
        <v>380</v>
      </c>
      <c r="B381" s="42">
        <v>508</v>
      </c>
      <c r="C381" s="42">
        <v>4</v>
      </c>
      <c r="D381" s="37" t="str" cm="1">
        <f t="array" ref="D381:E381">_xlfn.XLOOKUP(C381,Table1[StoreID],Table1[[StoreName]:[Region]],0)</f>
        <v>StoreD</v>
      </c>
      <c r="E381" s="42" t="str">
        <v>Alex</v>
      </c>
      <c r="F381" s="42">
        <v>33</v>
      </c>
      <c r="G381" s="42" t="str">
        <f>_xlfn.XLOOKUP(F381,Reps!A:A,Reps!B:B,0)</f>
        <v>Alaa</v>
      </c>
      <c r="H381" s="42">
        <v>4085</v>
      </c>
      <c r="I381" s="42" t="str" cm="1">
        <f t="array" ref="I381:M381">_xlfn.XLOOKUP(H381,Product!A:A,Product!B:F,0)</f>
        <v>DOH-SH-5279</v>
      </c>
      <c r="J381" s="42" t="str">
        <v>Bingo Dough Can 56gm - Orange</v>
      </c>
      <c r="K381" s="42" t="str">
        <v>Clay</v>
      </c>
      <c r="L381" s="42" t="str">
        <v>Dough</v>
      </c>
      <c r="M381" s="42" t="str">
        <v>Bingo Dough</v>
      </c>
      <c r="N381" s="42">
        <v>1</v>
      </c>
      <c r="O381" s="43">
        <v>10</v>
      </c>
      <c r="P381" s="43"/>
      <c r="Q381" s="44">
        <v>44975.676703935183</v>
      </c>
      <c r="R381" s="45" t="s">
        <v>2524</v>
      </c>
    </row>
    <row r="382" spans="1:18" x14ac:dyDescent="0.3">
      <c r="A382" s="36">
        <v>381</v>
      </c>
      <c r="B382" s="37">
        <v>508</v>
      </c>
      <c r="C382" s="37">
        <v>4</v>
      </c>
      <c r="D382" s="37" t="str" cm="1">
        <f t="array" ref="D382:E382">_xlfn.XLOOKUP(C382,Table1[StoreID],Table1[[StoreName]:[Region]],0)</f>
        <v>StoreD</v>
      </c>
      <c r="E382" s="37" t="str">
        <v>Alex</v>
      </c>
      <c r="F382" s="37">
        <v>33</v>
      </c>
      <c r="G382" s="37" t="str">
        <f>_xlfn.XLOOKUP(F382,Reps!A:A,Reps!B:B,0)</f>
        <v>Alaa</v>
      </c>
      <c r="H382" s="37">
        <v>4084</v>
      </c>
      <c r="I382" s="37" t="str" cm="1">
        <f t="array" ref="I382:M382">_xlfn.XLOOKUP(H382,Product!A:A,Product!B:F,0)</f>
        <v>DOH-SH-5280</v>
      </c>
      <c r="J382" s="37" t="str">
        <v>Bingo Dough Can 56gm - Yellow</v>
      </c>
      <c r="K382" s="37" t="str">
        <v>Clay</v>
      </c>
      <c r="L382" s="37" t="str">
        <v>Dough</v>
      </c>
      <c r="M382" s="37" t="str">
        <v>Bingo Dough</v>
      </c>
      <c r="N382" s="37">
        <v>1</v>
      </c>
      <c r="O382" s="38">
        <v>10</v>
      </c>
      <c r="P382" s="38"/>
      <c r="Q382" s="39">
        <v>44975.676703935183</v>
      </c>
      <c r="R382" s="40" t="s">
        <v>2524</v>
      </c>
    </row>
    <row r="383" spans="1:18" x14ac:dyDescent="0.3">
      <c r="A383" s="41">
        <v>382</v>
      </c>
      <c r="B383" s="42">
        <v>508</v>
      </c>
      <c r="C383" s="42">
        <v>4</v>
      </c>
      <c r="D383" s="37" t="str" cm="1">
        <f t="array" ref="D383:E383">_xlfn.XLOOKUP(C383,Table1[StoreID],Table1[[StoreName]:[Region]],0)</f>
        <v>StoreD</v>
      </c>
      <c r="E383" s="42" t="str">
        <v>Alex</v>
      </c>
      <c r="F383" s="42">
        <v>33</v>
      </c>
      <c r="G383" s="42" t="str">
        <f>_xlfn.XLOOKUP(F383,Reps!A:A,Reps!B:B,0)</f>
        <v>Alaa</v>
      </c>
      <c r="H383" s="42">
        <v>4081</v>
      </c>
      <c r="I383" s="42" t="str" cm="1">
        <f t="array" ref="I383:M383">_xlfn.XLOOKUP(H383,Product!A:A,Product!B:F,0)</f>
        <v>DOH-SH-5283</v>
      </c>
      <c r="J383" s="42" t="str">
        <v>Bingo Dough Can 56gm - Brown</v>
      </c>
      <c r="K383" s="42" t="str">
        <v>Clay</v>
      </c>
      <c r="L383" s="42" t="str">
        <v>Dough</v>
      </c>
      <c r="M383" s="42" t="str">
        <v>Bingo Dough</v>
      </c>
      <c r="N383" s="42">
        <v>1</v>
      </c>
      <c r="O383" s="43">
        <v>10</v>
      </c>
      <c r="P383" s="43"/>
      <c r="Q383" s="44">
        <v>44975.676703935183</v>
      </c>
      <c r="R383" s="45" t="s">
        <v>2524</v>
      </c>
    </row>
    <row r="384" spans="1:18" x14ac:dyDescent="0.3">
      <c r="A384" s="36">
        <v>383</v>
      </c>
      <c r="B384" s="37">
        <v>508</v>
      </c>
      <c r="C384" s="37">
        <v>4</v>
      </c>
      <c r="D384" s="37" t="str" cm="1">
        <f t="array" ref="D384:E384">_xlfn.XLOOKUP(C384,Table1[StoreID],Table1[[StoreName]:[Region]],0)</f>
        <v>StoreD</v>
      </c>
      <c r="E384" s="37" t="str">
        <v>Alex</v>
      </c>
      <c r="F384" s="37">
        <v>33</v>
      </c>
      <c r="G384" s="37" t="str">
        <f>_xlfn.XLOOKUP(F384,Reps!A:A,Reps!B:B,0)</f>
        <v>Alaa</v>
      </c>
      <c r="H384" s="37">
        <v>4086</v>
      </c>
      <c r="I384" s="37" t="str" cm="1">
        <f t="array" ref="I384:M384">_xlfn.XLOOKUP(H384,Product!A:A,Product!B:F,0)</f>
        <v>DOH-SH-5278</v>
      </c>
      <c r="J384" s="37" t="str">
        <v>Bingo Dough Can 56gm - Blue</v>
      </c>
      <c r="K384" s="37" t="str">
        <v>Clay</v>
      </c>
      <c r="L384" s="37" t="str">
        <v>Dough</v>
      </c>
      <c r="M384" s="37" t="str">
        <v>Bingo Dough</v>
      </c>
      <c r="N384" s="37">
        <v>1</v>
      </c>
      <c r="O384" s="38">
        <v>10</v>
      </c>
      <c r="P384" s="38"/>
      <c r="Q384" s="39">
        <v>44975.676703935183</v>
      </c>
      <c r="R384" s="40" t="s">
        <v>2524</v>
      </c>
    </row>
    <row r="385" spans="1:18" x14ac:dyDescent="0.3">
      <c r="A385" s="41">
        <v>384</v>
      </c>
      <c r="B385" s="42">
        <v>508</v>
      </c>
      <c r="C385" s="42">
        <v>4</v>
      </c>
      <c r="D385" s="37" t="str" cm="1">
        <f t="array" ref="D385:E385">_xlfn.XLOOKUP(C385,Table1[StoreID],Table1[[StoreName]:[Region]],0)</f>
        <v>StoreD</v>
      </c>
      <c r="E385" s="42" t="str">
        <v>Alex</v>
      </c>
      <c r="F385" s="42">
        <v>33</v>
      </c>
      <c r="G385" s="42" t="str">
        <f>_xlfn.XLOOKUP(F385,Reps!A:A,Reps!B:B,0)</f>
        <v>Alaa</v>
      </c>
      <c r="H385" s="42">
        <v>4083</v>
      </c>
      <c r="I385" s="42" t="str" cm="1">
        <f t="array" ref="I385:M385">_xlfn.XLOOKUP(H385,Product!A:A,Product!B:F,0)</f>
        <v>DOH-SH-5281</v>
      </c>
      <c r="J385" s="42" t="str">
        <v>Bingo Dough Can 56gm - Green</v>
      </c>
      <c r="K385" s="42" t="str">
        <v>Clay</v>
      </c>
      <c r="L385" s="42" t="str">
        <v>Dough</v>
      </c>
      <c r="M385" s="42" t="str">
        <v>Bingo Dough</v>
      </c>
      <c r="N385" s="42">
        <v>1</v>
      </c>
      <c r="O385" s="43">
        <v>10</v>
      </c>
      <c r="P385" s="43"/>
      <c r="Q385" s="44">
        <v>44975.676703935183</v>
      </c>
      <c r="R385" s="45" t="s">
        <v>2524</v>
      </c>
    </row>
    <row r="386" spans="1:18" x14ac:dyDescent="0.3">
      <c r="A386" s="36">
        <v>385</v>
      </c>
      <c r="B386" s="37">
        <v>510</v>
      </c>
      <c r="C386" s="37">
        <v>3</v>
      </c>
      <c r="D386" s="37" t="str" cm="1">
        <f t="array" ref="D386:E386">_xlfn.XLOOKUP(C386,Table1[StoreID],Table1[[StoreName]:[Region]],0)</f>
        <v>StoreC</v>
      </c>
      <c r="E386" s="37" t="str">
        <v>Alex</v>
      </c>
      <c r="F386" s="37">
        <v>4</v>
      </c>
      <c r="G386" s="37" t="str">
        <f>_xlfn.XLOOKUP(F386,Reps!A:A,Reps!B:B,0)</f>
        <v>Ali</v>
      </c>
      <c r="H386" s="37">
        <v>3258</v>
      </c>
      <c r="I386" s="37" t="str" cm="1">
        <f t="array" ref="I386:M386">_xlfn.XLOOKUP(H386,Product!A:A,Product!B:F,0)</f>
        <v>NK-20788</v>
      </c>
      <c r="J386" s="37" t="str">
        <v>High Five Ediucational</v>
      </c>
      <c r="K386" s="37" t="str">
        <v>Games</v>
      </c>
      <c r="L386" s="37" t="str">
        <v>Board Game</v>
      </c>
      <c r="M386" s="37" t="str">
        <v>Nilco</v>
      </c>
      <c r="N386" s="37">
        <v>1</v>
      </c>
      <c r="O386" s="38">
        <v>87.5</v>
      </c>
      <c r="P386" s="38"/>
      <c r="Q386" s="39">
        <v>44967.844341898148</v>
      </c>
      <c r="R386" s="40" t="s">
        <v>2525</v>
      </c>
    </row>
    <row r="387" spans="1:18" x14ac:dyDescent="0.3">
      <c r="A387" s="41">
        <v>386</v>
      </c>
      <c r="B387" s="42">
        <v>512</v>
      </c>
      <c r="C387" s="42">
        <v>3</v>
      </c>
      <c r="D387" s="37" t="str" cm="1">
        <f t="array" ref="D387:E387">_xlfn.XLOOKUP(C387,Table1[StoreID],Table1[[StoreName]:[Region]],0)</f>
        <v>StoreC</v>
      </c>
      <c r="E387" s="42" t="str">
        <v>Alex</v>
      </c>
      <c r="F387" s="42">
        <v>30</v>
      </c>
      <c r="G387" s="42" t="str">
        <f>_xlfn.XLOOKUP(F387,Reps!A:A,Reps!B:B,0)</f>
        <v>Fady</v>
      </c>
      <c r="H387" s="42">
        <v>4078</v>
      </c>
      <c r="I387" s="42" t="str" cm="1">
        <f t="array" ref="I387:M387">_xlfn.XLOOKUP(H387,Product!A:A,Product!B:F,0)</f>
        <v>E91 BP6</v>
      </c>
      <c r="J387" s="42" t="str">
        <v>Energizer Card 4+2  AA Promo</v>
      </c>
      <c r="K387" s="42" t="str">
        <v>Add-ons</v>
      </c>
      <c r="L387" s="42" t="str">
        <v>Battery</v>
      </c>
      <c r="M387" s="42" t="str">
        <v>Energizer</v>
      </c>
      <c r="N387" s="42">
        <v>1</v>
      </c>
      <c r="O387" s="43">
        <v>49.5</v>
      </c>
      <c r="P387" s="43"/>
      <c r="Q387" s="44">
        <v>44967.846802314816</v>
      </c>
      <c r="R387" s="45" t="s">
        <v>2526</v>
      </c>
    </row>
    <row r="388" spans="1:18" x14ac:dyDescent="0.3">
      <c r="A388" s="36">
        <v>387</v>
      </c>
      <c r="B388" s="37">
        <v>512</v>
      </c>
      <c r="C388" s="37">
        <v>3</v>
      </c>
      <c r="D388" s="37" t="str" cm="1">
        <f t="array" ref="D388:E388">_xlfn.XLOOKUP(C388,Table1[StoreID],Table1[[StoreName]:[Region]],0)</f>
        <v>StoreC</v>
      </c>
      <c r="E388" s="37" t="str">
        <v>Alex</v>
      </c>
      <c r="F388" s="37">
        <v>30</v>
      </c>
      <c r="G388" s="37" t="str">
        <f>_xlfn.XLOOKUP(F388,Reps!A:A,Reps!B:B,0)</f>
        <v>Fady</v>
      </c>
      <c r="H388" s="37">
        <v>3499</v>
      </c>
      <c r="I388" s="37" t="str" cm="1">
        <f t="array" ref="I388:M388">_xlfn.XLOOKUP(H388,Product!A:A,Product!B:F,0)</f>
        <v>M38-B0974</v>
      </c>
      <c r="J388" s="37" t="str">
        <v>Girls Dream-Villa 727pcs</v>
      </c>
      <c r="K388" s="37" t="str">
        <v>Blocks</v>
      </c>
      <c r="L388" s="37" t="str">
        <v>Lego</v>
      </c>
      <c r="M388" s="37" t="str">
        <v>Sluban</v>
      </c>
      <c r="N388" s="37">
        <v>1</v>
      </c>
      <c r="O388" s="38">
        <v>642.5</v>
      </c>
      <c r="P388" s="38"/>
      <c r="Q388" s="39">
        <v>44967.846802349537</v>
      </c>
      <c r="R388" s="40" t="s">
        <v>2526</v>
      </c>
    </row>
    <row r="389" spans="1:18" x14ac:dyDescent="0.3">
      <c r="A389" s="41">
        <v>388</v>
      </c>
      <c r="B389" s="42">
        <v>513</v>
      </c>
      <c r="C389" s="42">
        <v>3</v>
      </c>
      <c r="D389" s="37" t="str" cm="1">
        <f t="array" ref="D389:E389">_xlfn.XLOOKUP(C389,Table1[StoreID],Table1[[StoreName]:[Region]],0)</f>
        <v>StoreC</v>
      </c>
      <c r="E389" s="42" t="str">
        <v>Alex</v>
      </c>
      <c r="F389" s="42">
        <v>4</v>
      </c>
      <c r="G389" s="42" t="str">
        <f>_xlfn.XLOOKUP(F389,Reps!A:A,Reps!B:B,0)</f>
        <v>Ali</v>
      </c>
      <c r="H389" s="42">
        <v>3354</v>
      </c>
      <c r="I389" s="42" t="str" cm="1">
        <f t="array" ref="I389:M389">_xlfn.XLOOKUP(H389,Product!A:A,Product!B:F,0)</f>
        <v>MGA-586517</v>
      </c>
      <c r="J389" s="42" t="str">
        <v>MGA’s Dream Ella Extra Iconic Doll- DreamElla</v>
      </c>
      <c r="K389" s="42" t="str">
        <v>Dolls &amp; Accessories</v>
      </c>
      <c r="L389" s="42" t="str">
        <v>Fashion Doll</v>
      </c>
      <c r="M389" s="42" t="str">
        <v>Dream Ella</v>
      </c>
      <c r="N389" s="42">
        <v>1</v>
      </c>
      <c r="O389" s="43">
        <v>375</v>
      </c>
      <c r="P389" s="43"/>
      <c r="Q389" s="44">
        <v>44967.86352515046</v>
      </c>
      <c r="R389" s="45" t="s">
        <v>2527</v>
      </c>
    </row>
    <row r="390" spans="1:18" x14ac:dyDescent="0.3">
      <c r="A390" s="36">
        <v>389</v>
      </c>
      <c r="B390" s="37">
        <v>515</v>
      </c>
      <c r="C390" s="37">
        <v>3</v>
      </c>
      <c r="D390" s="37" t="str" cm="1">
        <f t="array" ref="D390:E390">_xlfn.XLOOKUP(C390,Table1[StoreID],Table1[[StoreName]:[Region]],0)</f>
        <v>StoreC</v>
      </c>
      <c r="E390" s="37" t="str">
        <v>Alex</v>
      </c>
      <c r="F390" s="37">
        <v>4</v>
      </c>
      <c r="G390" s="37" t="str">
        <f>_xlfn.XLOOKUP(F390,Reps!A:A,Reps!B:B,0)</f>
        <v>Ali</v>
      </c>
      <c r="H390" s="37">
        <v>3309</v>
      </c>
      <c r="I390" s="37" t="str" cm="1">
        <f t="array" ref="I390:M390">_xlfn.XLOOKUP(H390,Product!A:A,Product!B:F,0)</f>
        <v>NK-20092</v>
      </c>
      <c r="J390" s="37" t="str">
        <v>Dots &amp; Lines</v>
      </c>
      <c r="K390" s="37" t="str">
        <v>Games</v>
      </c>
      <c r="L390" s="37" t="str">
        <v>Board Game</v>
      </c>
      <c r="M390" s="37" t="str">
        <v>Nilco</v>
      </c>
      <c r="N390" s="37">
        <v>1</v>
      </c>
      <c r="O390" s="38">
        <v>97.5</v>
      </c>
      <c r="P390" s="38"/>
      <c r="Q390" s="39">
        <v>44967.883139618054</v>
      </c>
      <c r="R390" s="40" t="s">
        <v>2528</v>
      </c>
    </row>
    <row r="391" spans="1:18" x14ac:dyDescent="0.3">
      <c r="A391" s="41">
        <v>390</v>
      </c>
      <c r="B391" s="42">
        <v>516</v>
      </c>
      <c r="C391" s="42">
        <v>4</v>
      </c>
      <c r="D391" s="37" t="str" cm="1">
        <f t="array" ref="D391:E391">_xlfn.XLOOKUP(C391,Table1[StoreID],Table1[[StoreName]:[Region]],0)</f>
        <v>StoreD</v>
      </c>
      <c r="E391" s="42" t="str">
        <v>Alex</v>
      </c>
      <c r="F391" s="42">
        <v>33</v>
      </c>
      <c r="G391" s="42" t="str">
        <f>_xlfn.XLOOKUP(F391,Reps!A:A,Reps!B:B,0)</f>
        <v>Alaa</v>
      </c>
      <c r="H391" s="42">
        <v>1136</v>
      </c>
      <c r="I391" s="42" t="str" cm="1">
        <f t="array" ref="I391:M391">_xlfn.XLOOKUP(H391,Product!A:A,Product!B:F,0)</f>
        <v>SH-3715</v>
      </c>
      <c r="J391" s="42" t="str">
        <v>12INCH AVENGER WITH LIGHT 7INCH 12ASST</v>
      </c>
      <c r="K391" s="42" t="str">
        <v>Action Figure</v>
      </c>
      <c r="L391" s="42" t="str">
        <v>Figures</v>
      </c>
      <c r="M391" s="42" t="str">
        <v>Super Hero</v>
      </c>
      <c r="N391" s="42">
        <v>-1</v>
      </c>
      <c r="O391" s="43">
        <v>-75</v>
      </c>
      <c r="P391" s="43" t="s">
        <v>122</v>
      </c>
      <c r="Q391" s="44">
        <v>44975.795745289353</v>
      </c>
      <c r="R391" s="45" t="s">
        <v>2529</v>
      </c>
    </row>
    <row r="392" spans="1:18" x14ac:dyDescent="0.3">
      <c r="A392" s="36">
        <v>391</v>
      </c>
      <c r="B392" s="37">
        <v>519</v>
      </c>
      <c r="C392" s="37">
        <v>3</v>
      </c>
      <c r="D392" s="37" t="str" cm="1">
        <f t="array" ref="D392:E392">_xlfn.XLOOKUP(C392,Table1[StoreID],Table1[[StoreName]:[Region]],0)</f>
        <v>StoreC</v>
      </c>
      <c r="E392" s="37" t="str">
        <v>Alex</v>
      </c>
      <c r="F392" s="37">
        <v>4</v>
      </c>
      <c r="G392" s="37" t="str">
        <f>_xlfn.XLOOKUP(F392,Reps!A:A,Reps!B:B,0)</f>
        <v>Ali</v>
      </c>
      <c r="H392" s="37">
        <v>3594</v>
      </c>
      <c r="I392" s="37" t="str" cm="1">
        <f t="array" ref="I392:M392">_xlfn.XLOOKUP(H392,Product!A:A,Product!B:F,0)</f>
        <v>LA-BX1119C2Z</v>
      </c>
      <c r="J392" s="37" t="str">
        <v>POPPITOPPY</v>
      </c>
      <c r="K392" s="37" t="str">
        <v>Baby</v>
      </c>
      <c r="L392" s="37" t="str">
        <v>Toddler</v>
      </c>
      <c r="M392" s="37" t="str">
        <v>B.Toys</v>
      </c>
      <c r="N392" s="37">
        <v>1</v>
      </c>
      <c r="O392" s="38">
        <v>275</v>
      </c>
      <c r="P392" s="38"/>
      <c r="Q392" s="39">
        <v>44967.907054050927</v>
      </c>
      <c r="R392" s="40" t="s">
        <v>2530</v>
      </c>
    </row>
    <row r="393" spans="1:18" x14ac:dyDescent="0.3">
      <c r="A393" s="41">
        <v>392</v>
      </c>
      <c r="B393" s="42">
        <v>522</v>
      </c>
      <c r="C393" s="42">
        <v>3</v>
      </c>
      <c r="D393" s="37" t="str" cm="1">
        <f t="array" ref="D393:E393">_xlfn.XLOOKUP(C393,Table1[StoreID],Table1[[StoreName]:[Region]],0)</f>
        <v>StoreC</v>
      </c>
      <c r="E393" s="42" t="str">
        <v>Alex</v>
      </c>
      <c r="F393" s="42">
        <v>30</v>
      </c>
      <c r="G393" s="42" t="str">
        <f>_xlfn.XLOOKUP(F393,Reps!A:A,Reps!B:B,0)</f>
        <v>Fady</v>
      </c>
      <c r="H393" s="42">
        <v>3419</v>
      </c>
      <c r="I393" s="42" t="str" cm="1">
        <f t="array" ref="I393:M393">_xlfn.XLOOKUP(H393,Product!A:A,Product!B:F,0)</f>
        <v>MGA-579823-S7</v>
      </c>
      <c r="J393" s="42" t="str">
        <v>L.O.L. Surprise All Star Sports in Sidekick- Baske</v>
      </c>
      <c r="K393" s="42" t="str">
        <v>Surprise</v>
      </c>
      <c r="L393" s="42" t="str">
        <v>Ball</v>
      </c>
      <c r="M393" s="42" t="str">
        <v>L.O.L. Surprise</v>
      </c>
      <c r="N393" s="42">
        <v>1</v>
      </c>
      <c r="O393" s="43">
        <v>287.5</v>
      </c>
      <c r="P393" s="43"/>
      <c r="Q393" s="44">
        <v>44967.918667245372</v>
      </c>
      <c r="R393" s="45" t="s">
        <v>2531</v>
      </c>
    </row>
    <row r="394" spans="1:18" x14ac:dyDescent="0.3">
      <c r="A394" s="36">
        <v>393</v>
      </c>
      <c r="B394" s="37">
        <v>522</v>
      </c>
      <c r="C394" s="37">
        <v>3</v>
      </c>
      <c r="D394" s="37" t="str" cm="1">
        <f t="array" ref="D394:E394">_xlfn.XLOOKUP(C394,Table1[StoreID],Table1[[StoreName]:[Region]],0)</f>
        <v>StoreC</v>
      </c>
      <c r="E394" s="37" t="str">
        <v>Alex</v>
      </c>
      <c r="F394" s="37">
        <v>30</v>
      </c>
      <c r="G394" s="37" t="str">
        <f>_xlfn.XLOOKUP(F394,Reps!A:A,Reps!B:B,0)</f>
        <v>Fady</v>
      </c>
      <c r="H394" s="37">
        <v>3231</v>
      </c>
      <c r="I394" s="37" t="str" cm="1">
        <f t="array" ref="I394:M394">_xlfn.XLOOKUP(H394,Product!A:A,Product!B:F,0)</f>
        <v>NK-21136</v>
      </c>
      <c r="J394" s="37" t="str">
        <v>Ghost Secret</v>
      </c>
      <c r="K394" s="37" t="str">
        <v>Games</v>
      </c>
      <c r="L394" s="37" t="str">
        <v>Board Game</v>
      </c>
      <c r="M394" s="37" t="str">
        <v>Nilco</v>
      </c>
      <c r="N394" s="37">
        <v>1</v>
      </c>
      <c r="O394" s="38">
        <v>75</v>
      </c>
      <c r="P394" s="38"/>
      <c r="Q394" s="39">
        <v>44967.918667245372</v>
      </c>
      <c r="R394" s="40" t="s">
        <v>2531</v>
      </c>
    </row>
    <row r="395" spans="1:18" x14ac:dyDescent="0.3">
      <c r="A395" s="41">
        <v>394</v>
      </c>
      <c r="B395" s="42">
        <v>522</v>
      </c>
      <c r="C395" s="42">
        <v>4</v>
      </c>
      <c r="D395" s="37" t="str" cm="1">
        <f t="array" ref="D395:E395">_xlfn.XLOOKUP(C395,Table1[StoreID],Table1[[StoreName]:[Region]],0)</f>
        <v>StoreD</v>
      </c>
      <c r="E395" s="42" t="str">
        <v>Alex</v>
      </c>
      <c r="F395" s="42">
        <v>2</v>
      </c>
      <c r="G395" s="42" t="str">
        <f>_xlfn.XLOOKUP(F395,Reps!A:A,Reps!B:B,0)</f>
        <v>Bassem</v>
      </c>
      <c r="H395" s="42">
        <v>4090</v>
      </c>
      <c r="I395" s="42" t="str" cm="1">
        <f t="array" ref="I395:M395">_xlfn.XLOOKUP(H395,Product!A:A,Product!B:F,0)</f>
        <v>DOH-SH-3664</v>
      </c>
      <c r="J395" s="42" t="str">
        <v>Bingo Dough 10 Mini Can</v>
      </c>
      <c r="K395" s="42" t="str">
        <v>Clay</v>
      </c>
      <c r="L395" s="42" t="str">
        <v>Dough</v>
      </c>
      <c r="M395" s="42" t="str">
        <v>Bingo Dough</v>
      </c>
      <c r="N395" s="42">
        <v>2</v>
      </c>
      <c r="O395" s="43">
        <v>95</v>
      </c>
      <c r="P395" s="43"/>
      <c r="Q395" s="44">
        <v>44976.485832141203</v>
      </c>
      <c r="R395" s="45" t="s">
        <v>2532</v>
      </c>
    </row>
    <row r="396" spans="1:18" x14ac:dyDescent="0.3">
      <c r="A396" s="36">
        <v>395</v>
      </c>
      <c r="B396" s="37">
        <v>524</v>
      </c>
      <c r="C396" s="37">
        <v>4</v>
      </c>
      <c r="D396" s="37" t="str" cm="1">
        <f t="array" ref="D396:E396">_xlfn.XLOOKUP(C396,Table1[StoreID],Table1[[StoreName]:[Region]],0)</f>
        <v>StoreD</v>
      </c>
      <c r="E396" s="37" t="str">
        <v>Alex</v>
      </c>
      <c r="F396" s="37">
        <v>2</v>
      </c>
      <c r="G396" s="37" t="str">
        <f>_xlfn.XLOOKUP(F396,Reps!A:A,Reps!B:B,0)</f>
        <v>Bassem</v>
      </c>
      <c r="H396" s="37">
        <v>3260</v>
      </c>
      <c r="I396" s="37" t="str" cm="1">
        <f t="array" ref="I396:M396">_xlfn.XLOOKUP(H396,Product!A:A,Product!B:F,0)</f>
        <v>NK-20764</v>
      </c>
      <c r="J396" s="37" t="str">
        <v>Bedoon Kalaam Travel</v>
      </c>
      <c r="K396" s="37" t="str">
        <v>Games</v>
      </c>
      <c r="L396" s="37" t="str">
        <v>Board Game</v>
      </c>
      <c r="M396" s="37" t="str">
        <v>Nilco</v>
      </c>
      <c r="N396" s="37">
        <v>1</v>
      </c>
      <c r="O396" s="38">
        <v>19.5</v>
      </c>
      <c r="P396" s="38"/>
      <c r="Q396" s="39">
        <v>44976.537000115743</v>
      </c>
      <c r="R396" s="40" t="s">
        <v>2533</v>
      </c>
    </row>
    <row r="397" spans="1:18" x14ac:dyDescent="0.3">
      <c r="A397" s="41">
        <v>396</v>
      </c>
      <c r="B397" s="42">
        <v>524</v>
      </c>
      <c r="C397" s="42">
        <v>4</v>
      </c>
      <c r="D397" s="37" t="str" cm="1">
        <f t="array" ref="D397:E397">_xlfn.XLOOKUP(C397,Table1[StoreID],Table1[[StoreName]:[Region]],0)</f>
        <v>StoreD</v>
      </c>
      <c r="E397" s="42" t="str">
        <v>Alex</v>
      </c>
      <c r="F397" s="42">
        <v>2</v>
      </c>
      <c r="G397" s="42" t="str">
        <f>_xlfn.XLOOKUP(F397,Reps!A:A,Reps!B:B,0)</f>
        <v>Bassem</v>
      </c>
      <c r="H397" s="42">
        <v>3268</v>
      </c>
      <c r="I397" s="42" t="str" cm="1">
        <f t="array" ref="I397:M397">_xlfn.XLOOKUP(H397,Product!A:A,Product!B:F,0)</f>
        <v>NK-20641</v>
      </c>
      <c r="J397" s="42" t="str">
        <v>Playing Cards</v>
      </c>
      <c r="K397" s="42" t="str">
        <v>Games</v>
      </c>
      <c r="L397" s="42" t="str">
        <v>Card Game</v>
      </c>
      <c r="M397" s="42" t="str">
        <v>Nilco</v>
      </c>
      <c r="N397" s="42">
        <v>1</v>
      </c>
      <c r="O397" s="43">
        <v>12.5</v>
      </c>
      <c r="P397" s="43"/>
      <c r="Q397" s="44">
        <v>44976.537000115743</v>
      </c>
      <c r="R397" s="45" t="s">
        <v>2533</v>
      </c>
    </row>
    <row r="398" spans="1:18" x14ac:dyDescent="0.3">
      <c r="A398" s="36">
        <v>397</v>
      </c>
      <c r="B398" s="37">
        <v>526</v>
      </c>
      <c r="C398" s="37">
        <v>3</v>
      </c>
      <c r="D398" s="37" t="str" cm="1">
        <f t="array" ref="D398:E398">_xlfn.XLOOKUP(C398,Table1[StoreID],Table1[[StoreName]:[Region]],0)</f>
        <v>StoreC</v>
      </c>
      <c r="E398" s="37" t="str">
        <v>Alex</v>
      </c>
      <c r="F398" s="37">
        <v>4</v>
      </c>
      <c r="G398" s="37" t="str">
        <f>_xlfn.XLOOKUP(F398,Reps!A:A,Reps!B:B,0)</f>
        <v>Ali</v>
      </c>
      <c r="H398" s="37">
        <v>2797</v>
      </c>
      <c r="I398" s="37" t="str" cm="1">
        <f t="array" ref="I398:M398">_xlfn.XLOOKUP(H398,Product!A:A,Product!B:F,0)</f>
        <v>RSH-50214</v>
      </c>
      <c r="J398" s="37" t="str">
        <v>Moose - KindiKids Mystabella and Mirabella Scented Kisses</v>
      </c>
      <c r="K398" s="37" t="str">
        <v>Dolls &amp; Accessories</v>
      </c>
      <c r="L398" s="37" t="str">
        <v>Doll</v>
      </c>
      <c r="M398" s="37" t="str">
        <v>Kindi Kids</v>
      </c>
      <c r="N398" s="37">
        <v>1</v>
      </c>
      <c r="O398" s="38">
        <v>1050</v>
      </c>
      <c r="P398" s="38"/>
      <c r="Q398" s="39">
        <v>44967.990355405091</v>
      </c>
      <c r="R398" s="40" t="s">
        <v>2534</v>
      </c>
    </row>
    <row r="399" spans="1:18" x14ac:dyDescent="0.3">
      <c r="A399" s="41">
        <v>398</v>
      </c>
      <c r="B399" s="42">
        <v>526</v>
      </c>
      <c r="C399" s="42">
        <v>3</v>
      </c>
      <c r="D399" s="37" t="str" cm="1">
        <f t="array" ref="D399:E399">_xlfn.XLOOKUP(C399,Table1[StoreID],Table1[[StoreName]:[Region]],0)</f>
        <v>StoreC</v>
      </c>
      <c r="E399" s="42" t="str">
        <v>Alex</v>
      </c>
      <c r="F399" s="42">
        <v>4</v>
      </c>
      <c r="G399" s="42" t="str">
        <f>_xlfn.XLOOKUP(F399,Reps!A:A,Reps!B:B,0)</f>
        <v>Ali</v>
      </c>
      <c r="H399" s="42">
        <v>3466</v>
      </c>
      <c r="I399" s="42" t="str" cm="1">
        <f t="array" ref="I399:M399">_xlfn.XLOOKUP(H399,Product!A:A,Product!B:F,0)</f>
        <v>MGA-575771-S3</v>
      </c>
      <c r="J399" s="42" t="str">
        <v>Rainbow High Fashion Doll- Ice Series 3</v>
      </c>
      <c r="K399" s="42" t="str">
        <v>Dolls &amp; Accessories</v>
      </c>
      <c r="L399" s="42" t="str">
        <v>Fashion Doll</v>
      </c>
      <c r="M399" s="42" t="str">
        <v>Rainbow High</v>
      </c>
      <c r="N399" s="42">
        <v>1</v>
      </c>
      <c r="O399" s="43">
        <v>699.5</v>
      </c>
      <c r="P399" s="43"/>
      <c r="Q399" s="44">
        <v>44967.990355439812</v>
      </c>
      <c r="R399" s="45" t="s">
        <v>2534</v>
      </c>
    </row>
    <row r="400" spans="1:18" x14ac:dyDescent="0.3">
      <c r="A400" s="36">
        <v>399</v>
      </c>
      <c r="B400" s="37">
        <v>529</v>
      </c>
      <c r="C400" s="37">
        <v>3</v>
      </c>
      <c r="D400" s="37" t="str" cm="1">
        <f t="array" ref="D400:E400">_xlfn.XLOOKUP(C400,Table1[StoreID],Table1[[StoreName]:[Region]],0)</f>
        <v>StoreC</v>
      </c>
      <c r="E400" s="37" t="str">
        <v>Alex</v>
      </c>
      <c r="F400" s="37">
        <v>27</v>
      </c>
      <c r="G400" s="37" t="str">
        <f>_xlfn.XLOOKUP(F400,Reps!A:A,Reps!B:B,0)</f>
        <v>Abdallah</v>
      </c>
      <c r="H400" s="37">
        <v>3224</v>
      </c>
      <c r="I400" s="37" t="str" cm="1">
        <f t="array" ref="I400:M400">_xlfn.XLOOKUP(H400,Product!A:A,Product!B:F,0)</f>
        <v>NK-21259</v>
      </c>
      <c r="J400" s="37" t="str">
        <v>Identical Travel</v>
      </c>
      <c r="K400" s="37" t="str">
        <v>Games</v>
      </c>
      <c r="L400" s="37" t="str">
        <v>Board Game</v>
      </c>
      <c r="M400" s="37" t="str">
        <v>Nilco</v>
      </c>
      <c r="N400" s="37">
        <v>1</v>
      </c>
      <c r="O400" s="38">
        <v>34.5</v>
      </c>
      <c r="P400" s="38"/>
      <c r="Q400" s="39">
        <v>44968.433436805557</v>
      </c>
      <c r="R400" s="40" t="s">
        <v>2535</v>
      </c>
    </row>
    <row r="401" spans="1:18" x14ac:dyDescent="0.3">
      <c r="A401" s="41">
        <v>400</v>
      </c>
      <c r="B401" s="42">
        <v>530</v>
      </c>
      <c r="C401" s="42">
        <v>3</v>
      </c>
      <c r="D401" s="37" t="str" cm="1">
        <f t="array" ref="D401:E401">_xlfn.XLOOKUP(C401,Table1[StoreID],Table1[[StoreName]:[Region]],0)</f>
        <v>StoreC</v>
      </c>
      <c r="E401" s="42" t="str">
        <v>Alex</v>
      </c>
      <c r="F401" s="42">
        <v>27</v>
      </c>
      <c r="G401" s="42" t="str">
        <f>_xlfn.XLOOKUP(F401,Reps!A:A,Reps!B:B,0)</f>
        <v>Abdallah</v>
      </c>
      <c r="H401" s="42">
        <v>1136</v>
      </c>
      <c r="I401" s="42" t="str" cm="1">
        <f t="array" ref="I401:M401">_xlfn.XLOOKUP(H401,Product!A:A,Product!B:F,0)</f>
        <v>SH-3715</v>
      </c>
      <c r="J401" s="42" t="str">
        <v>12INCH AVENGER WITH LIGHT 7INCH 12ASST</v>
      </c>
      <c r="K401" s="42" t="str">
        <v>Action Figure</v>
      </c>
      <c r="L401" s="42" t="str">
        <v>Figures</v>
      </c>
      <c r="M401" s="42" t="str">
        <v>Super Hero</v>
      </c>
      <c r="N401" s="42">
        <v>1</v>
      </c>
      <c r="O401" s="43">
        <v>75</v>
      </c>
      <c r="P401" s="43"/>
      <c r="Q401" s="44">
        <v>44968.445442280092</v>
      </c>
      <c r="R401" s="45" t="s">
        <v>2536</v>
      </c>
    </row>
    <row r="402" spans="1:18" x14ac:dyDescent="0.3">
      <c r="A402" s="36">
        <v>401</v>
      </c>
      <c r="B402" s="37">
        <v>530</v>
      </c>
      <c r="C402" s="37">
        <v>4</v>
      </c>
      <c r="D402" s="37" t="str" cm="1">
        <f t="array" ref="D402:E402">_xlfn.XLOOKUP(C402,Table1[StoreID],Table1[[StoreName]:[Region]],0)</f>
        <v>StoreD</v>
      </c>
      <c r="E402" s="37" t="str">
        <v>Alex</v>
      </c>
      <c r="F402" s="37">
        <v>23</v>
      </c>
      <c r="G402" s="37" t="str">
        <f>_xlfn.XLOOKUP(F402,Reps!A:A,Reps!B:B,0)</f>
        <v>Essam</v>
      </c>
      <c r="H402" s="37">
        <v>462</v>
      </c>
      <c r="I402" s="37" t="str" cm="1">
        <f t="array" ref="I402:M402">_xlfn.XLOOKUP(H402,Product!A:A,Product!B:F,0)</f>
        <v>YW-26-036</v>
      </c>
      <c r="J402" s="37" t="str">
        <v>Pokémon Boosters ( Stand 36 Pcs )</v>
      </c>
      <c r="K402" s="37" t="str">
        <v>Games</v>
      </c>
      <c r="L402" s="37" t="str">
        <v>Card Game</v>
      </c>
      <c r="M402" s="37" t="str">
        <v>Pokémon</v>
      </c>
      <c r="N402" s="37">
        <v>4</v>
      </c>
      <c r="O402" s="38">
        <v>40</v>
      </c>
      <c r="P402" s="38"/>
      <c r="Q402" s="39">
        <v>44976.694531678244</v>
      </c>
      <c r="R402" s="40" t="s">
        <v>2537</v>
      </c>
    </row>
    <row r="403" spans="1:18" x14ac:dyDescent="0.3">
      <c r="A403" s="41">
        <v>402</v>
      </c>
      <c r="B403" s="42">
        <v>531</v>
      </c>
      <c r="C403" s="42">
        <v>3</v>
      </c>
      <c r="D403" s="37" t="str" cm="1">
        <f t="array" ref="D403:E403">_xlfn.XLOOKUP(C403,Table1[StoreID],Table1[[StoreName]:[Region]],0)</f>
        <v>StoreC</v>
      </c>
      <c r="E403" s="42" t="str">
        <v>Alex</v>
      </c>
      <c r="F403" s="42">
        <v>27</v>
      </c>
      <c r="G403" s="42" t="str">
        <f>_xlfn.XLOOKUP(F403,Reps!A:A,Reps!B:B,0)</f>
        <v>Abdallah</v>
      </c>
      <c r="H403" s="42">
        <v>2826</v>
      </c>
      <c r="I403" s="42" t="str" cm="1">
        <f t="array" ref="I403:M403">_xlfn.XLOOKUP(H403,Product!A:A,Product!B:F,0)</f>
        <v>RSH-41293</v>
      </c>
      <c r="J403" s="42" t="str">
        <v>Moose - Goo Jit Zu Galaxy Blast - Blazagon</v>
      </c>
      <c r="K403" s="42" t="str">
        <v>Action Figure</v>
      </c>
      <c r="L403" s="42" t="str">
        <v>Figures</v>
      </c>
      <c r="M403" s="42" t="str">
        <v>Goo Jit Zu</v>
      </c>
      <c r="N403" s="42">
        <v>1</v>
      </c>
      <c r="O403" s="43">
        <v>425</v>
      </c>
      <c r="P403" s="43"/>
      <c r="Q403" s="44">
        <v>44968.453161226855</v>
      </c>
      <c r="R403" s="45" t="s">
        <v>2538</v>
      </c>
    </row>
    <row r="404" spans="1:18" x14ac:dyDescent="0.3">
      <c r="A404" s="36">
        <v>403</v>
      </c>
      <c r="B404" s="37">
        <v>531</v>
      </c>
      <c r="C404" s="37">
        <v>4</v>
      </c>
      <c r="D404" s="37" t="str" cm="1">
        <f t="array" ref="D404:E404">_xlfn.XLOOKUP(C404,Table1[StoreID],Table1[[StoreName]:[Region]],0)</f>
        <v>StoreD</v>
      </c>
      <c r="E404" s="37" t="str">
        <v>Alex</v>
      </c>
      <c r="F404" s="37">
        <v>23</v>
      </c>
      <c r="G404" s="37" t="str">
        <f>_xlfn.XLOOKUP(F404,Reps!A:A,Reps!B:B,0)</f>
        <v>Essam</v>
      </c>
      <c r="H404" s="37">
        <v>476</v>
      </c>
      <c r="I404" s="37" t="str" cm="1">
        <f t="array" ref="I404:M404">_xlfn.XLOOKUP(H404,Product!A:A,Product!B:F,0)</f>
        <v>YW-26-021</v>
      </c>
      <c r="J404" s="37" t="str">
        <v>Pockemon Bag ( Stand 24 pcs )</v>
      </c>
      <c r="K404" s="37" t="str">
        <v>Games</v>
      </c>
      <c r="L404" s="37" t="str">
        <v>Card Game</v>
      </c>
      <c r="M404" s="37" t="str">
        <v>Pokémon</v>
      </c>
      <c r="N404" s="37">
        <v>1</v>
      </c>
      <c r="O404" s="38">
        <v>30</v>
      </c>
      <c r="P404" s="38"/>
      <c r="Q404" s="39">
        <v>44976.695696990741</v>
      </c>
      <c r="R404" s="40" t="s">
        <v>2539</v>
      </c>
    </row>
    <row r="405" spans="1:18" x14ac:dyDescent="0.3">
      <c r="A405" s="41">
        <v>404</v>
      </c>
      <c r="B405" s="42">
        <v>532</v>
      </c>
      <c r="C405" s="42">
        <v>3</v>
      </c>
      <c r="D405" s="37" t="str" cm="1">
        <f t="array" ref="D405:E405">_xlfn.XLOOKUP(C405,Table1[StoreID],Table1[[StoreName]:[Region]],0)</f>
        <v>StoreC</v>
      </c>
      <c r="E405" s="42" t="str">
        <v>Alex</v>
      </c>
      <c r="F405" s="42">
        <v>27</v>
      </c>
      <c r="G405" s="42" t="str">
        <f>_xlfn.XLOOKUP(F405,Reps!A:A,Reps!B:B,0)</f>
        <v>Abdallah</v>
      </c>
      <c r="H405" s="42">
        <v>2826</v>
      </c>
      <c r="I405" s="42" t="str" cm="1">
        <f t="array" ref="I405:M405">_xlfn.XLOOKUP(H405,Product!A:A,Product!B:F,0)</f>
        <v>RSH-41293</v>
      </c>
      <c r="J405" s="42" t="str">
        <v>Moose - Goo Jit Zu Galaxy Blast - Blazagon</v>
      </c>
      <c r="K405" s="42" t="str">
        <v>Action Figure</v>
      </c>
      <c r="L405" s="42" t="str">
        <v>Figures</v>
      </c>
      <c r="M405" s="42" t="str">
        <v>Goo Jit Zu</v>
      </c>
      <c r="N405" s="42">
        <v>-1</v>
      </c>
      <c r="O405" s="43">
        <v>-425</v>
      </c>
      <c r="P405" s="43" t="s">
        <v>5</v>
      </c>
      <c r="Q405" s="44">
        <v>44968.462275694445</v>
      </c>
      <c r="R405" s="45" t="s">
        <v>2540</v>
      </c>
    </row>
    <row r="406" spans="1:18" x14ac:dyDescent="0.3">
      <c r="A406" s="36">
        <v>405</v>
      </c>
      <c r="B406" s="37">
        <v>533</v>
      </c>
      <c r="C406" s="37">
        <v>3</v>
      </c>
      <c r="D406" s="37" t="str" cm="1">
        <f t="array" ref="D406:E406">_xlfn.XLOOKUP(C406,Table1[StoreID],Table1[[StoreName]:[Region]],0)</f>
        <v>StoreC</v>
      </c>
      <c r="E406" s="37" t="str">
        <v>Alex</v>
      </c>
      <c r="F406" s="37">
        <v>27</v>
      </c>
      <c r="G406" s="37" t="str">
        <f>_xlfn.XLOOKUP(F406,Reps!A:A,Reps!B:B,0)</f>
        <v>Abdallah</v>
      </c>
      <c r="H406" s="37">
        <v>2840</v>
      </c>
      <c r="I406" s="37" t="str" cm="1">
        <f t="array" ref="I406:M406">_xlfn.XLOOKUP(H406,Product!A:A,Product!B:F,0)</f>
        <v>RSH-41169</v>
      </c>
      <c r="J406" s="37" t="str">
        <v>Moose - Goo Jit Zu GALAXY ATTACH - SUN FIRE BLAZAGON VS DARK MATTER TERRACK</v>
      </c>
      <c r="K406" s="37" t="str">
        <v>Action Figure</v>
      </c>
      <c r="L406" s="37" t="str">
        <v>Figures</v>
      </c>
      <c r="M406" s="37" t="str">
        <v>Goo Jit Zu</v>
      </c>
      <c r="N406" s="37">
        <v>1</v>
      </c>
      <c r="O406" s="38">
        <v>600</v>
      </c>
      <c r="P406" s="38"/>
      <c r="Q406" s="39">
        <v>44968.463260034725</v>
      </c>
      <c r="R406" s="40" t="s">
        <v>2541</v>
      </c>
    </row>
    <row r="407" spans="1:18" x14ac:dyDescent="0.3">
      <c r="A407" s="41">
        <v>406</v>
      </c>
      <c r="B407" s="42">
        <v>533</v>
      </c>
      <c r="C407" s="42">
        <v>4</v>
      </c>
      <c r="D407" s="37" t="str" cm="1">
        <f t="array" ref="D407:E407">_xlfn.XLOOKUP(C407,Table1[StoreID],Table1[[StoreName]:[Region]],0)</f>
        <v>StoreD</v>
      </c>
      <c r="E407" s="42" t="str">
        <v>Alex</v>
      </c>
      <c r="F407" s="42">
        <v>2</v>
      </c>
      <c r="G407" s="42" t="str">
        <f>_xlfn.XLOOKUP(F407,Reps!A:A,Reps!B:B,0)</f>
        <v>Bassem</v>
      </c>
      <c r="H407" s="42">
        <v>471</v>
      </c>
      <c r="I407" s="42" t="str" cm="1">
        <f t="array" ref="I407:M407">_xlfn.XLOOKUP(H407,Product!A:A,Product!B:F,0)</f>
        <v>YW-26-026</v>
      </c>
      <c r="J407" s="42" t="str">
        <v>Yoyo Stich ( Stand 24 pcs )</v>
      </c>
      <c r="K407" s="42" t="str">
        <v>Games</v>
      </c>
      <c r="L407" s="42" t="str">
        <v>Yoyo</v>
      </c>
      <c r="M407" s="42" t="str">
        <v>Stich &amp; Lilo</v>
      </c>
      <c r="N407" s="42">
        <v>1</v>
      </c>
      <c r="O407" s="43">
        <v>20</v>
      </c>
      <c r="P407" s="43"/>
      <c r="Q407" s="44">
        <v>44976.74939837963</v>
      </c>
      <c r="R407" s="45" t="s">
        <v>2542</v>
      </c>
    </row>
    <row r="408" spans="1:18" x14ac:dyDescent="0.3">
      <c r="A408" s="36">
        <v>407</v>
      </c>
      <c r="B408" s="37">
        <v>534</v>
      </c>
      <c r="C408" s="37">
        <v>3</v>
      </c>
      <c r="D408" s="37" t="str" cm="1">
        <f t="array" ref="D408:E408">_xlfn.XLOOKUP(C408,Table1[StoreID],Table1[[StoreName]:[Region]],0)</f>
        <v>StoreC</v>
      </c>
      <c r="E408" s="37" t="str">
        <v>Alex</v>
      </c>
      <c r="F408" s="37">
        <v>27</v>
      </c>
      <c r="G408" s="37" t="str">
        <f>_xlfn.XLOOKUP(F408,Reps!A:A,Reps!B:B,0)</f>
        <v>Abdallah</v>
      </c>
      <c r="H408" s="37">
        <v>643</v>
      </c>
      <c r="I408" s="37" t="str" cm="1">
        <f t="array" ref="I408:M408">_xlfn.XLOOKUP(H408,Product!A:A,Product!B:F,0)</f>
        <v>XS-3621</v>
      </c>
      <c r="J408" s="37" t="str">
        <v>X-Shot -Excel, Double Micro (3Cans,8Darts)</v>
      </c>
      <c r="K408" s="37" t="str">
        <v>Guns</v>
      </c>
      <c r="L408" s="37" t="str">
        <v>Gun</v>
      </c>
      <c r="M408" s="37" t="str">
        <v>X-Shot</v>
      </c>
      <c r="N408" s="37">
        <v>1</v>
      </c>
      <c r="O408" s="38">
        <v>125</v>
      </c>
      <c r="P408" s="38"/>
      <c r="Q408" s="39">
        <v>44968.478326041666</v>
      </c>
      <c r="R408" s="40" t="s">
        <v>2543</v>
      </c>
    </row>
    <row r="409" spans="1:18" x14ac:dyDescent="0.3">
      <c r="A409" s="41">
        <v>408</v>
      </c>
      <c r="B409" s="42">
        <v>534</v>
      </c>
      <c r="C409" s="42">
        <v>3</v>
      </c>
      <c r="D409" s="37" t="str" cm="1">
        <f t="array" ref="D409:E409">_xlfn.XLOOKUP(C409,Table1[StoreID],Table1[[StoreName]:[Region]],0)</f>
        <v>StoreC</v>
      </c>
      <c r="E409" s="42" t="str">
        <v>Alex</v>
      </c>
      <c r="F409" s="42">
        <v>27</v>
      </c>
      <c r="G409" s="42" t="str">
        <f>_xlfn.XLOOKUP(F409,Reps!A:A,Reps!B:B,0)</f>
        <v>Abdallah</v>
      </c>
      <c r="H409" s="42">
        <v>3309</v>
      </c>
      <c r="I409" s="42" t="str" cm="1">
        <f t="array" ref="I409:M409">_xlfn.XLOOKUP(H409,Product!A:A,Product!B:F,0)</f>
        <v>NK-20092</v>
      </c>
      <c r="J409" s="42" t="str">
        <v>Dots &amp; Lines</v>
      </c>
      <c r="K409" s="42" t="str">
        <v>Games</v>
      </c>
      <c r="L409" s="42" t="str">
        <v>Board Game</v>
      </c>
      <c r="M409" s="42" t="str">
        <v>Nilco</v>
      </c>
      <c r="N409" s="42">
        <v>1</v>
      </c>
      <c r="O409" s="43">
        <v>97.5</v>
      </c>
      <c r="P409" s="43"/>
      <c r="Q409" s="44">
        <v>44968.478326041666</v>
      </c>
      <c r="R409" s="45" t="s">
        <v>2543</v>
      </c>
    </row>
    <row r="410" spans="1:18" x14ac:dyDescent="0.3">
      <c r="A410" s="36">
        <v>409</v>
      </c>
      <c r="B410" s="37">
        <v>536</v>
      </c>
      <c r="C410" s="37">
        <v>3</v>
      </c>
      <c r="D410" s="37" t="str" cm="1">
        <f t="array" ref="D410:E410">_xlfn.XLOOKUP(C410,Table1[StoreID],Table1[[StoreName]:[Region]],0)</f>
        <v>StoreC</v>
      </c>
      <c r="E410" s="37" t="str">
        <v>Alex</v>
      </c>
      <c r="F410" s="37">
        <v>27</v>
      </c>
      <c r="G410" s="37" t="str">
        <f>_xlfn.XLOOKUP(F410,Reps!A:A,Reps!B:B,0)</f>
        <v>Abdallah</v>
      </c>
      <c r="H410" s="37">
        <v>3485</v>
      </c>
      <c r="I410" s="37" t="str" cm="1">
        <f t="array" ref="I410:M410">_xlfn.XLOOKUP(H410,Product!A:A,Product!B:F,0)</f>
        <v>MGA-119289-4</v>
      </c>
      <c r="J410" s="37" t="str">
        <v>Mga Na! Na! Na! Surprise 2In1 Fashion Doll And Purse Glam Series 2</v>
      </c>
      <c r="K410" s="37" t="str">
        <v>Surprise</v>
      </c>
      <c r="L410" s="37" t="str">
        <v>Box</v>
      </c>
      <c r="M410" s="37" t="str">
        <v>Na! Na! Na! Surprise</v>
      </c>
      <c r="N410" s="37">
        <v>1</v>
      </c>
      <c r="O410" s="38">
        <v>497.5</v>
      </c>
      <c r="P410" s="38"/>
      <c r="Q410" s="39">
        <v>44968.515063391205</v>
      </c>
      <c r="R410" s="40" t="s">
        <v>2544</v>
      </c>
    </row>
    <row r="411" spans="1:18" x14ac:dyDescent="0.3">
      <c r="A411" s="41">
        <v>410</v>
      </c>
      <c r="B411" s="42">
        <v>536</v>
      </c>
      <c r="C411" s="42">
        <v>4</v>
      </c>
      <c r="D411" s="37" t="str" cm="1">
        <f t="array" ref="D411:E411">_xlfn.XLOOKUP(C411,Table1[StoreID],Table1[[StoreName]:[Region]],0)</f>
        <v>StoreD</v>
      </c>
      <c r="E411" s="42" t="str">
        <v>Alex</v>
      </c>
      <c r="F411" s="42">
        <v>23</v>
      </c>
      <c r="G411" s="42" t="str">
        <f>_xlfn.XLOOKUP(F411,Reps!A:A,Reps!B:B,0)</f>
        <v>Essam</v>
      </c>
      <c r="H411" s="42">
        <v>464</v>
      </c>
      <c r="I411" s="42" t="str" cm="1">
        <f t="array" ref="I411:M411">_xlfn.XLOOKUP(H411,Product!A:A,Product!B:F,0)</f>
        <v>YW-26-034</v>
      </c>
      <c r="J411" s="42" t="str">
        <v>Pokémon Card doubke</v>
      </c>
      <c r="K411" s="42" t="str">
        <v>Games</v>
      </c>
      <c r="L411" s="42" t="str">
        <v>Card Game</v>
      </c>
      <c r="M411" s="42" t="str">
        <v>Pokémon</v>
      </c>
      <c r="N411" s="42">
        <v>1</v>
      </c>
      <c r="O411" s="43">
        <v>75</v>
      </c>
      <c r="P411" s="43"/>
      <c r="Q411" s="44">
        <v>44976.835043483799</v>
      </c>
      <c r="R411" s="45" t="s">
        <v>2545</v>
      </c>
    </row>
    <row r="412" spans="1:18" x14ac:dyDescent="0.3">
      <c r="A412" s="36">
        <v>411</v>
      </c>
      <c r="B412" s="37">
        <v>536</v>
      </c>
      <c r="C412" s="37">
        <v>4</v>
      </c>
      <c r="D412" s="37" t="str" cm="1">
        <f t="array" ref="D412:E412">_xlfn.XLOOKUP(C412,Table1[StoreID],Table1[[StoreName]:[Region]],0)</f>
        <v>StoreD</v>
      </c>
      <c r="E412" s="37" t="str">
        <v>Alex</v>
      </c>
      <c r="F412" s="37">
        <v>23</v>
      </c>
      <c r="G412" s="37" t="str">
        <f>_xlfn.XLOOKUP(F412,Reps!A:A,Reps!B:B,0)</f>
        <v>Essam</v>
      </c>
      <c r="H412" s="37">
        <v>468</v>
      </c>
      <c r="I412" s="37" t="str" cm="1">
        <f t="array" ref="I412:M412">_xlfn.XLOOKUP(H412,Product!A:A,Product!B:F,0)</f>
        <v>YW-26-029</v>
      </c>
      <c r="J412" s="37" t="str">
        <v>Pokémon Card</v>
      </c>
      <c r="K412" s="37" t="str">
        <v>Games</v>
      </c>
      <c r="L412" s="37" t="str">
        <v>Card Game</v>
      </c>
      <c r="M412" s="37" t="str">
        <v>Pokémon</v>
      </c>
      <c r="N412" s="37">
        <v>1</v>
      </c>
      <c r="O412" s="38">
        <v>125</v>
      </c>
      <c r="P412" s="38"/>
      <c r="Q412" s="39">
        <v>44976.835043483799</v>
      </c>
      <c r="R412" s="40" t="s">
        <v>2545</v>
      </c>
    </row>
    <row r="413" spans="1:18" x14ac:dyDescent="0.3">
      <c r="A413" s="41">
        <v>412</v>
      </c>
      <c r="B413" s="42">
        <v>536</v>
      </c>
      <c r="C413" s="42">
        <v>4</v>
      </c>
      <c r="D413" s="37" t="str" cm="1">
        <f t="array" ref="D413:E413">_xlfn.XLOOKUP(C413,Table1[StoreID],Table1[[StoreName]:[Region]],0)</f>
        <v>StoreD</v>
      </c>
      <c r="E413" s="42" t="str">
        <v>Alex</v>
      </c>
      <c r="F413" s="42">
        <v>23</v>
      </c>
      <c r="G413" s="42" t="str">
        <f>_xlfn.XLOOKUP(F413,Reps!A:A,Reps!B:B,0)</f>
        <v>Essam</v>
      </c>
      <c r="H413" s="42">
        <v>458</v>
      </c>
      <c r="I413" s="42" t="str" cm="1">
        <f t="array" ref="I413:M413">_xlfn.XLOOKUP(H413,Product!A:A,Product!B:F,0)</f>
        <v>YW-26-040</v>
      </c>
      <c r="J413" s="42" t="str">
        <v>Pokémon Card tin box</v>
      </c>
      <c r="K413" s="42" t="str">
        <v>Games</v>
      </c>
      <c r="L413" s="42" t="str">
        <v>Card Game</v>
      </c>
      <c r="M413" s="42" t="str">
        <v>Pokémon</v>
      </c>
      <c r="N413" s="42">
        <v>1</v>
      </c>
      <c r="O413" s="43">
        <v>200</v>
      </c>
      <c r="P413" s="43"/>
      <c r="Q413" s="44">
        <v>44976.835043483799</v>
      </c>
      <c r="R413" s="45" t="s">
        <v>2545</v>
      </c>
    </row>
    <row r="414" spans="1:18" x14ac:dyDescent="0.3">
      <c r="A414" s="36">
        <v>413</v>
      </c>
      <c r="B414" s="37">
        <v>536</v>
      </c>
      <c r="C414" s="37">
        <v>4</v>
      </c>
      <c r="D414" s="37" t="str" cm="1">
        <f t="array" ref="D414:E414">_xlfn.XLOOKUP(C414,Table1[StoreID],Table1[[StoreName]:[Region]],0)</f>
        <v>StoreD</v>
      </c>
      <c r="E414" s="37" t="str">
        <v>Alex</v>
      </c>
      <c r="F414" s="37">
        <v>23</v>
      </c>
      <c r="G414" s="37" t="str">
        <f>_xlfn.XLOOKUP(F414,Reps!A:A,Reps!B:B,0)</f>
        <v>Essam</v>
      </c>
      <c r="H414" s="37">
        <v>468</v>
      </c>
      <c r="I414" s="37" t="str" cm="1">
        <f t="array" ref="I414:M414">_xlfn.XLOOKUP(H414,Product!A:A,Product!B:F,0)</f>
        <v>YW-26-029</v>
      </c>
      <c r="J414" s="37" t="str">
        <v>Pokémon Card</v>
      </c>
      <c r="K414" s="37" t="str">
        <v>Games</v>
      </c>
      <c r="L414" s="37" t="str">
        <v>Card Game</v>
      </c>
      <c r="M414" s="37" t="str">
        <v>Pokémon</v>
      </c>
      <c r="N414" s="37">
        <v>1</v>
      </c>
      <c r="O414" s="38">
        <v>125</v>
      </c>
      <c r="P414" s="38"/>
      <c r="Q414" s="39">
        <v>44976.835043483799</v>
      </c>
      <c r="R414" s="40" t="s">
        <v>2545</v>
      </c>
    </row>
    <row r="415" spans="1:18" x14ac:dyDescent="0.3">
      <c r="A415" s="41">
        <v>414</v>
      </c>
      <c r="B415" s="42">
        <v>536</v>
      </c>
      <c r="C415" s="42">
        <v>4</v>
      </c>
      <c r="D415" s="37" t="str" cm="1">
        <f t="array" ref="D415:E415">_xlfn.XLOOKUP(C415,Table1[StoreID],Table1[[StoreName]:[Region]],0)</f>
        <v>StoreD</v>
      </c>
      <c r="E415" s="42" t="str">
        <v>Alex</v>
      </c>
      <c r="F415" s="42">
        <v>23</v>
      </c>
      <c r="G415" s="42" t="str">
        <f>_xlfn.XLOOKUP(F415,Reps!A:A,Reps!B:B,0)</f>
        <v>Essam</v>
      </c>
      <c r="H415" s="42">
        <v>458</v>
      </c>
      <c r="I415" s="42" t="str" cm="1">
        <f t="array" ref="I415:M415">_xlfn.XLOOKUP(H415,Product!A:A,Product!B:F,0)</f>
        <v>YW-26-040</v>
      </c>
      <c r="J415" s="42" t="str">
        <v>Pokémon Card tin box</v>
      </c>
      <c r="K415" s="42" t="str">
        <v>Games</v>
      </c>
      <c r="L415" s="42" t="str">
        <v>Card Game</v>
      </c>
      <c r="M415" s="42" t="str">
        <v>Pokémon</v>
      </c>
      <c r="N415" s="42">
        <v>1</v>
      </c>
      <c r="O415" s="43">
        <v>200</v>
      </c>
      <c r="P415" s="43"/>
      <c r="Q415" s="44">
        <v>44976.835043483799</v>
      </c>
      <c r="R415" s="45" t="s">
        <v>2545</v>
      </c>
    </row>
    <row r="416" spans="1:18" x14ac:dyDescent="0.3">
      <c r="A416" s="36">
        <v>415</v>
      </c>
      <c r="B416" s="37">
        <v>537</v>
      </c>
      <c r="C416" s="37">
        <v>3</v>
      </c>
      <c r="D416" s="37" t="str" cm="1">
        <f t="array" ref="D416:E416">_xlfn.XLOOKUP(C416,Table1[StoreID],Table1[[StoreName]:[Region]],0)</f>
        <v>StoreC</v>
      </c>
      <c r="E416" s="37" t="str">
        <v>Alex</v>
      </c>
      <c r="F416" s="37">
        <v>27</v>
      </c>
      <c r="G416" s="37" t="str">
        <f>_xlfn.XLOOKUP(F416,Reps!A:A,Reps!B:B,0)</f>
        <v>Abdallah</v>
      </c>
      <c r="H416" s="37">
        <v>1165</v>
      </c>
      <c r="I416" s="37" t="str" cm="1">
        <f t="array" ref="I416:M416">_xlfn.XLOOKUP(H416,Product!A:A,Product!B:F,0)</f>
        <v>SH-3684</v>
      </c>
      <c r="J416" s="37" t="str">
        <v>Die Cast Super Hero 6asst</v>
      </c>
      <c r="K416" s="37" t="str">
        <v>Vehicle - Parking &amp; Robots</v>
      </c>
      <c r="L416" s="37" t="str">
        <v>Car</v>
      </c>
      <c r="M416" s="37" t="str">
        <v>Super Hero</v>
      </c>
      <c r="N416" s="37">
        <v>1</v>
      </c>
      <c r="O416" s="38">
        <v>25</v>
      </c>
      <c r="P416" s="38"/>
      <c r="Q416" s="39">
        <v>44968.564095104164</v>
      </c>
      <c r="R416" s="40" t="s">
        <v>2546</v>
      </c>
    </row>
    <row r="417" spans="1:18" x14ac:dyDescent="0.3">
      <c r="A417" s="41">
        <v>416</v>
      </c>
      <c r="B417" s="42">
        <v>539</v>
      </c>
      <c r="C417" s="42">
        <v>4</v>
      </c>
      <c r="D417" s="37" t="str" cm="1">
        <f t="array" ref="D417:E417">_xlfn.XLOOKUP(C417,Table1[StoreID],Table1[[StoreName]:[Region]],0)</f>
        <v>StoreD</v>
      </c>
      <c r="E417" s="42" t="str">
        <v>Alex</v>
      </c>
      <c r="F417" s="42">
        <v>23</v>
      </c>
      <c r="G417" s="42" t="str">
        <f>_xlfn.XLOOKUP(F417,Reps!A:A,Reps!B:B,0)</f>
        <v>Essam</v>
      </c>
      <c r="H417" s="42">
        <v>471</v>
      </c>
      <c r="I417" s="42" t="str" cm="1">
        <f t="array" ref="I417:M417">_xlfn.XLOOKUP(H417,Product!A:A,Product!B:F,0)</f>
        <v>YW-26-026</v>
      </c>
      <c r="J417" s="42" t="str">
        <v>Yoyo Stich ( Stand 24 pcs )</v>
      </c>
      <c r="K417" s="42" t="str">
        <v>Games</v>
      </c>
      <c r="L417" s="42" t="str">
        <v>Yoyo</v>
      </c>
      <c r="M417" s="42" t="str">
        <v>Stich &amp; Lilo</v>
      </c>
      <c r="N417" s="42">
        <v>1</v>
      </c>
      <c r="O417" s="43">
        <v>20</v>
      </c>
      <c r="P417" s="43"/>
      <c r="Q417" s="44">
        <v>44976.852384918981</v>
      </c>
      <c r="R417" s="45" t="s">
        <v>2547</v>
      </c>
    </row>
    <row r="418" spans="1:18" x14ac:dyDescent="0.3">
      <c r="A418" s="36">
        <v>417</v>
      </c>
      <c r="B418" s="37">
        <v>540</v>
      </c>
      <c r="C418" s="37">
        <v>4</v>
      </c>
      <c r="D418" s="37" t="str" cm="1">
        <f t="array" ref="D418:E418">_xlfn.XLOOKUP(C418,Table1[StoreID],Table1[[StoreName]:[Region]],0)</f>
        <v>StoreD</v>
      </c>
      <c r="E418" s="37" t="str">
        <v>Alex</v>
      </c>
      <c r="F418" s="37">
        <v>23</v>
      </c>
      <c r="G418" s="37" t="str">
        <f>_xlfn.XLOOKUP(F418,Reps!A:A,Reps!B:B,0)</f>
        <v>Essam</v>
      </c>
      <c r="H418" s="37">
        <v>4090</v>
      </c>
      <c r="I418" s="37" t="str" cm="1">
        <f t="array" ref="I418:M418">_xlfn.XLOOKUP(H418,Product!A:A,Product!B:F,0)</f>
        <v>DOH-SH-3664</v>
      </c>
      <c r="J418" s="37" t="str">
        <v>Bingo Dough 10 Mini Can</v>
      </c>
      <c r="K418" s="37" t="str">
        <v>Clay</v>
      </c>
      <c r="L418" s="37" t="str">
        <v>Dough</v>
      </c>
      <c r="M418" s="37" t="str">
        <v>Bingo Dough</v>
      </c>
      <c r="N418" s="37">
        <v>1</v>
      </c>
      <c r="O418" s="38">
        <v>47.5</v>
      </c>
      <c r="P418" s="38"/>
      <c r="Q418" s="39">
        <v>44976.854668483793</v>
      </c>
      <c r="R418" s="40" t="s">
        <v>2548</v>
      </c>
    </row>
    <row r="419" spans="1:18" x14ac:dyDescent="0.3">
      <c r="A419" s="41">
        <v>418</v>
      </c>
      <c r="B419" s="42">
        <v>540</v>
      </c>
      <c r="C419" s="42">
        <v>4</v>
      </c>
      <c r="D419" s="37" t="str" cm="1">
        <f t="array" ref="D419:E419">_xlfn.XLOOKUP(C419,Table1[StoreID],Table1[[StoreName]:[Region]],0)</f>
        <v>StoreD</v>
      </c>
      <c r="E419" s="42" t="str">
        <v>Alex</v>
      </c>
      <c r="F419" s="42">
        <v>23</v>
      </c>
      <c r="G419" s="42" t="str">
        <f>_xlfn.XLOOKUP(F419,Reps!A:A,Reps!B:B,0)</f>
        <v>Essam</v>
      </c>
      <c r="H419" s="42">
        <v>4091</v>
      </c>
      <c r="I419" s="42" t="str" cm="1">
        <f t="array" ref="I419:M419">_xlfn.XLOOKUP(H419,Product!A:A,Product!B:F,0)</f>
        <v>DOH-SH-3663</v>
      </c>
      <c r="J419" s="42" t="str">
        <v>Bingo Dough 5 Mini Can Style 2</v>
      </c>
      <c r="K419" s="42" t="str">
        <v>Clay</v>
      </c>
      <c r="L419" s="42" t="str">
        <v>Dough</v>
      </c>
      <c r="M419" s="42" t="str">
        <v>Bingo Dough</v>
      </c>
      <c r="N419" s="42">
        <v>1</v>
      </c>
      <c r="O419" s="43">
        <v>25</v>
      </c>
      <c r="P419" s="43"/>
      <c r="Q419" s="44">
        <v>44976.854668483793</v>
      </c>
      <c r="R419" s="45" t="s">
        <v>2548</v>
      </c>
    </row>
    <row r="420" spans="1:18" x14ac:dyDescent="0.3">
      <c r="A420" s="36">
        <v>419</v>
      </c>
      <c r="B420" s="37">
        <v>544</v>
      </c>
      <c r="C420" s="37">
        <v>3</v>
      </c>
      <c r="D420" s="37" t="str" cm="1">
        <f t="array" ref="D420:E420">_xlfn.XLOOKUP(C420,Table1[StoreID],Table1[[StoreName]:[Region]],0)</f>
        <v>StoreC</v>
      </c>
      <c r="E420" s="37" t="str">
        <v>Alex</v>
      </c>
      <c r="F420" s="37">
        <v>27</v>
      </c>
      <c r="G420" s="37" t="str">
        <f>_xlfn.XLOOKUP(F420,Reps!A:A,Reps!B:B,0)</f>
        <v>Abdallah</v>
      </c>
      <c r="H420" s="37">
        <v>70</v>
      </c>
      <c r="I420" s="37" t="str" cm="1">
        <f t="array" ref="I420:M420">_xlfn.XLOOKUP(H420,Product!A:A,Product!B:F,0)</f>
        <v>ZT-DP207290-1</v>
      </c>
      <c r="J420" s="37" t="str">
        <v>Avenir Stamp &amp; Match</v>
      </c>
      <c r="K420" s="37" t="str">
        <v>Education &amp; Learning</v>
      </c>
      <c r="L420" s="37" t="str">
        <v>Art &amp; Craft</v>
      </c>
      <c r="M420" s="37" t="str">
        <v>Avenir</v>
      </c>
      <c r="N420" s="37">
        <v>1</v>
      </c>
      <c r="O420" s="38">
        <v>119.5</v>
      </c>
      <c r="P420" s="38"/>
      <c r="Q420" s="39">
        <v>44968.633993252311</v>
      </c>
      <c r="R420" s="40" t="s">
        <v>2549</v>
      </c>
    </row>
    <row r="421" spans="1:18" x14ac:dyDescent="0.3">
      <c r="A421" s="41">
        <v>420</v>
      </c>
      <c r="B421" s="42">
        <v>545</v>
      </c>
      <c r="C421" s="42">
        <v>3</v>
      </c>
      <c r="D421" s="37" t="str" cm="1">
        <f t="array" ref="D421:E421">_xlfn.XLOOKUP(C421,Table1[StoreID],Table1[[StoreName]:[Region]],0)</f>
        <v>StoreC</v>
      </c>
      <c r="E421" s="42" t="str">
        <v>Alex</v>
      </c>
      <c r="F421" s="42">
        <v>27</v>
      </c>
      <c r="G421" s="42" t="str">
        <f>_xlfn.XLOOKUP(F421,Reps!A:A,Reps!B:B,0)</f>
        <v>Abdallah</v>
      </c>
      <c r="H421" s="42">
        <v>4091</v>
      </c>
      <c r="I421" s="42" t="str" cm="1">
        <f t="array" ref="I421:M421">_xlfn.XLOOKUP(H421,Product!A:A,Product!B:F,0)</f>
        <v>DOH-SH-3663</v>
      </c>
      <c r="J421" s="42" t="str">
        <v>Bingo Dough 5 Mini Can Style 2</v>
      </c>
      <c r="K421" s="42" t="str">
        <v>Clay</v>
      </c>
      <c r="L421" s="42" t="str">
        <v>Dough</v>
      </c>
      <c r="M421" s="42" t="str">
        <v>Bingo Dough</v>
      </c>
      <c r="N421" s="42">
        <v>1</v>
      </c>
      <c r="O421" s="43">
        <v>25</v>
      </c>
      <c r="P421" s="43"/>
      <c r="Q421" s="44">
        <v>44968.634825844907</v>
      </c>
      <c r="R421" s="45" t="s">
        <v>2550</v>
      </c>
    </row>
    <row r="422" spans="1:18" x14ac:dyDescent="0.3">
      <c r="A422" s="36">
        <v>421</v>
      </c>
      <c r="B422" s="37">
        <v>545</v>
      </c>
      <c r="C422" s="37">
        <v>3</v>
      </c>
      <c r="D422" s="37" t="str" cm="1">
        <f t="array" ref="D422:E422">_xlfn.XLOOKUP(C422,Table1[StoreID],Table1[[StoreName]:[Region]],0)</f>
        <v>StoreC</v>
      </c>
      <c r="E422" s="37" t="str">
        <v>Alex</v>
      </c>
      <c r="F422" s="37">
        <v>27</v>
      </c>
      <c r="G422" s="37" t="str">
        <f>_xlfn.XLOOKUP(F422,Reps!A:A,Reps!B:B,0)</f>
        <v>Abdallah</v>
      </c>
      <c r="H422" s="37">
        <v>4091</v>
      </c>
      <c r="I422" s="37" t="str" cm="1">
        <f t="array" ref="I422:M422">_xlfn.XLOOKUP(H422,Product!A:A,Product!B:F,0)</f>
        <v>DOH-SH-3663</v>
      </c>
      <c r="J422" s="37" t="str">
        <v>Bingo Dough 5 Mini Can Style 2</v>
      </c>
      <c r="K422" s="37" t="str">
        <v>Clay</v>
      </c>
      <c r="L422" s="37" t="str">
        <v>Dough</v>
      </c>
      <c r="M422" s="37" t="str">
        <v>Bingo Dough</v>
      </c>
      <c r="N422" s="37">
        <v>1</v>
      </c>
      <c r="O422" s="38">
        <v>25</v>
      </c>
      <c r="P422" s="38"/>
      <c r="Q422" s="39">
        <v>44968.634825925925</v>
      </c>
      <c r="R422" s="40" t="s">
        <v>2550</v>
      </c>
    </row>
    <row r="423" spans="1:18" x14ac:dyDescent="0.3">
      <c r="A423" s="41">
        <v>422</v>
      </c>
      <c r="B423" s="42">
        <v>545</v>
      </c>
      <c r="C423" s="42">
        <v>3</v>
      </c>
      <c r="D423" s="37" t="str" cm="1">
        <f t="array" ref="D423:E423">_xlfn.XLOOKUP(C423,Table1[StoreID],Table1[[StoreName]:[Region]],0)</f>
        <v>StoreC</v>
      </c>
      <c r="E423" s="42" t="str">
        <v>Alex</v>
      </c>
      <c r="F423" s="42">
        <v>27</v>
      </c>
      <c r="G423" s="42" t="str">
        <f>_xlfn.XLOOKUP(F423,Reps!A:A,Reps!B:B,0)</f>
        <v>Abdallah</v>
      </c>
      <c r="H423" s="42">
        <v>4091</v>
      </c>
      <c r="I423" s="42" t="str" cm="1">
        <f t="array" ref="I423:M423">_xlfn.XLOOKUP(H423,Product!A:A,Product!B:F,0)</f>
        <v>DOH-SH-3663</v>
      </c>
      <c r="J423" s="42" t="str">
        <v>Bingo Dough 5 Mini Can Style 2</v>
      </c>
      <c r="K423" s="42" t="str">
        <v>Clay</v>
      </c>
      <c r="L423" s="42" t="str">
        <v>Dough</v>
      </c>
      <c r="M423" s="42" t="str">
        <v>Bingo Dough</v>
      </c>
      <c r="N423" s="42">
        <v>1</v>
      </c>
      <c r="O423" s="43">
        <v>25</v>
      </c>
      <c r="P423" s="43"/>
      <c r="Q423" s="44">
        <v>44968.634825925925</v>
      </c>
      <c r="R423" s="45" t="s">
        <v>2550</v>
      </c>
    </row>
    <row r="424" spans="1:18" x14ac:dyDescent="0.3">
      <c r="A424" s="36">
        <v>423</v>
      </c>
      <c r="B424" s="37">
        <v>546</v>
      </c>
      <c r="C424" s="37">
        <v>4</v>
      </c>
      <c r="D424" s="37" t="str" cm="1">
        <f t="array" ref="D424:E424">_xlfn.XLOOKUP(C424,Table1[StoreID],Table1[[StoreName]:[Region]],0)</f>
        <v>StoreD</v>
      </c>
      <c r="E424" s="37" t="str">
        <v>Alex</v>
      </c>
      <c r="F424" s="37">
        <v>2</v>
      </c>
      <c r="G424" s="37" t="str">
        <f>_xlfn.XLOOKUP(F424,Reps!A:A,Reps!B:B,0)</f>
        <v>Bassem</v>
      </c>
      <c r="H424" s="37">
        <v>4092</v>
      </c>
      <c r="I424" s="37" t="str" cm="1">
        <f t="array" ref="I424:M424">_xlfn.XLOOKUP(H424,Product!A:A,Product!B:F,0)</f>
        <v>DOH-SH-3662</v>
      </c>
      <c r="J424" s="37" t="str">
        <v>Bingo Dough 5 Mini Can Style 1</v>
      </c>
      <c r="K424" s="37" t="str">
        <v>Clay</v>
      </c>
      <c r="L424" s="37" t="str">
        <v>Dough</v>
      </c>
      <c r="M424" s="37" t="str">
        <v>Bingo Dough</v>
      </c>
      <c r="N424" s="37">
        <v>1</v>
      </c>
      <c r="O424" s="38">
        <v>25</v>
      </c>
      <c r="P424" s="38"/>
      <c r="Q424" s="39">
        <v>44977.544688159724</v>
      </c>
      <c r="R424" s="40" t="s">
        <v>2551</v>
      </c>
    </row>
    <row r="425" spans="1:18" x14ac:dyDescent="0.3">
      <c r="A425" s="41">
        <v>424</v>
      </c>
      <c r="B425" s="42">
        <v>548</v>
      </c>
      <c r="C425" s="42">
        <v>4</v>
      </c>
      <c r="D425" s="37" t="str" cm="1">
        <f t="array" ref="D425:E425">_xlfn.XLOOKUP(C425,Table1[StoreID],Table1[[StoreName]:[Region]],0)</f>
        <v>StoreD</v>
      </c>
      <c r="E425" s="42" t="str">
        <v>Alex</v>
      </c>
      <c r="F425" s="42">
        <v>33</v>
      </c>
      <c r="G425" s="42" t="str">
        <f>_xlfn.XLOOKUP(F425,Reps!A:A,Reps!B:B,0)</f>
        <v>Alaa</v>
      </c>
      <c r="H425" s="42">
        <v>3487</v>
      </c>
      <c r="I425" s="42" t="str" cm="1">
        <f t="array" ref="I425:M425">_xlfn.XLOOKUP(H425,Product!A:A,Product!B:F,0)</f>
        <v>MGA-119289-2</v>
      </c>
      <c r="J425" s="42" t="str">
        <v>Mga Na! Na! Na! Surprise 2In1 Fashion Doll And Purse Glam Series 2</v>
      </c>
      <c r="K425" s="42" t="str">
        <v>Surprise</v>
      </c>
      <c r="L425" s="42" t="str">
        <v>Box</v>
      </c>
      <c r="M425" s="42" t="str">
        <v>Na! Na! Na! Surprise</v>
      </c>
      <c r="N425" s="42">
        <v>1</v>
      </c>
      <c r="O425" s="43">
        <v>497.5</v>
      </c>
      <c r="P425" s="43"/>
      <c r="Q425" s="44">
        <v>44977.647887500003</v>
      </c>
      <c r="R425" s="45" t="s">
        <v>2552</v>
      </c>
    </row>
    <row r="426" spans="1:18" x14ac:dyDescent="0.3">
      <c r="A426" s="36">
        <v>425</v>
      </c>
      <c r="B426" s="37">
        <v>550</v>
      </c>
      <c r="C426" s="37">
        <v>4</v>
      </c>
      <c r="D426" s="37" t="str" cm="1">
        <f t="array" ref="D426:E426">_xlfn.XLOOKUP(C426,Table1[StoreID],Table1[[StoreName]:[Region]],0)</f>
        <v>StoreD</v>
      </c>
      <c r="E426" s="37" t="str">
        <v>Alex</v>
      </c>
      <c r="F426" s="37">
        <v>33</v>
      </c>
      <c r="G426" s="37" t="str">
        <f>_xlfn.XLOOKUP(F426,Reps!A:A,Reps!B:B,0)</f>
        <v>Alaa</v>
      </c>
      <c r="H426" s="37">
        <v>470</v>
      </c>
      <c r="I426" s="37" t="str" cm="1">
        <f t="array" ref="I426:M426">_xlfn.XLOOKUP(H426,Product!A:A,Product!B:F,0)</f>
        <v>YW-26-027</v>
      </c>
      <c r="J426" s="37" t="str">
        <v>Yoyo Pokémon ( Stand 24 pcs )</v>
      </c>
      <c r="K426" s="37" t="str">
        <v>Games</v>
      </c>
      <c r="L426" s="37" t="str">
        <v>Yoyo</v>
      </c>
      <c r="M426" s="37" t="str">
        <v>Pokémon</v>
      </c>
      <c r="N426" s="37">
        <v>3</v>
      </c>
      <c r="O426" s="38">
        <v>60</v>
      </c>
      <c r="P426" s="38"/>
      <c r="Q426" s="39">
        <v>44977.665396261575</v>
      </c>
      <c r="R426" s="40" t="s">
        <v>2553</v>
      </c>
    </row>
    <row r="427" spans="1:18" x14ac:dyDescent="0.3">
      <c r="A427" s="41">
        <v>426</v>
      </c>
      <c r="B427" s="42">
        <v>552</v>
      </c>
      <c r="C427" s="42">
        <v>4</v>
      </c>
      <c r="D427" s="37" t="str" cm="1">
        <f t="array" ref="D427:E427">_xlfn.XLOOKUP(C427,Table1[StoreID],Table1[[StoreName]:[Region]],0)</f>
        <v>StoreD</v>
      </c>
      <c r="E427" s="42" t="str">
        <v>Alex</v>
      </c>
      <c r="F427" s="42">
        <v>33</v>
      </c>
      <c r="G427" s="42" t="str">
        <f>_xlfn.XLOOKUP(F427,Reps!A:A,Reps!B:B,0)</f>
        <v>Alaa</v>
      </c>
      <c r="H427" s="42">
        <v>477</v>
      </c>
      <c r="I427" s="42" t="str" cm="1">
        <f t="array" ref="I427:M427">_xlfn.XLOOKUP(H427,Product!A:A,Product!B:F,0)</f>
        <v>YW-26-020</v>
      </c>
      <c r="J427" s="42" t="str">
        <v>Pokémon Blind Box ( Stand 24 pcs )</v>
      </c>
      <c r="K427" s="42" t="str">
        <v>Surprise</v>
      </c>
      <c r="L427" s="42" t="str">
        <v>Box</v>
      </c>
      <c r="M427" s="42" t="str">
        <v>Pokémon</v>
      </c>
      <c r="N427" s="42">
        <v>1</v>
      </c>
      <c r="O427" s="43">
        <v>35</v>
      </c>
      <c r="P427" s="43"/>
      <c r="Q427" s="44">
        <v>44977.674945682869</v>
      </c>
      <c r="R427" s="45" t="s">
        <v>2554</v>
      </c>
    </row>
    <row r="428" spans="1:18" x14ac:dyDescent="0.3">
      <c r="A428" s="36">
        <v>427</v>
      </c>
      <c r="B428" s="37">
        <v>552</v>
      </c>
      <c r="C428" s="37">
        <v>4</v>
      </c>
      <c r="D428" s="37" t="str" cm="1">
        <f t="array" ref="D428:E428">_xlfn.XLOOKUP(C428,Table1[StoreID],Table1[[StoreName]:[Region]],0)</f>
        <v>StoreD</v>
      </c>
      <c r="E428" s="37" t="str">
        <v>Alex</v>
      </c>
      <c r="F428" s="37">
        <v>33</v>
      </c>
      <c r="G428" s="37" t="str">
        <f>_xlfn.XLOOKUP(F428,Reps!A:A,Reps!B:B,0)</f>
        <v>Alaa</v>
      </c>
      <c r="H428" s="37">
        <v>471</v>
      </c>
      <c r="I428" s="37" t="str" cm="1">
        <f t="array" ref="I428:M428">_xlfn.XLOOKUP(H428,Product!A:A,Product!B:F,0)</f>
        <v>YW-26-026</v>
      </c>
      <c r="J428" s="37" t="str">
        <v>Yoyo Stich ( Stand 24 pcs )</v>
      </c>
      <c r="K428" s="37" t="str">
        <v>Games</v>
      </c>
      <c r="L428" s="37" t="str">
        <v>Yoyo</v>
      </c>
      <c r="M428" s="37" t="str">
        <v>Stich &amp; Lilo</v>
      </c>
      <c r="N428" s="37">
        <v>1</v>
      </c>
      <c r="O428" s="38">
        <v>20</v>
      </c>
      <c r="P428" s="38"/>
      <c r="Q428" s="39">
        <v>44977.674945682869</v>
      </c>
      <c r="R428" s="40" t="s">
        <v>2554</v>
      </c>
    </row>
    <row r="429" spans="1:18" x14ac:dyDescent="0.3">
      <c r="A429" s="41">
        <v>428</v>
      </c>
      <c r="B429" s="42">
        <v>552</v>
      </c>
      <c r="C429" s="42">
        <v>4</v>
      </c>
      <c r="D429" s="37" t="str" cm="1">
        <f t="array" ref="D429:E429">_xlfn.XLOOKUP(C429,Table1[StoreID],Table1[[StoreName]:[Region]],0)</f>
        <v>StoreD</v>
      </c>
      <c r="E429" s="42" t="str">
        <v>Alex</v>
      </c>
      <c r="F429" s="42">
        <v>33</v>
      </c>
      <c r="G429" s="42" t="str">
        <f>_xlfn.XLOOKUP(F429,Reps!A:A,Reps!B:B,0)</f>
        <v>Alaa</v>
      </c>
      <c r="H429" s="42">
        <v>475</v>
      </c>
      <c r="I429" s="42" t="str" cm="1">
        <f t="array" ref="I429:M429">_xlfn.XLOOKUP(H429,Product!A:A,Product!B:F,0)</f>
        <v>YW-26-022</v>
      </c>
      <c r="J429" s="42" t="str">
        <v>Pokémon Ball ( Stand 12 pcs )</v>
      </c>
      <c r="K429" s="42" t="str">
        <v>Surprise</v>
      </c>
      <c r="L429" s="42" t="str">
        <v>Ball</v>
      </c>
      <c r="M429" s="42" t="str">
        <v>Pokémon</v>
      </c>
      <c r="N429" s="42">
        <v>1</v>
      </c>
      <c r="O429" s="43">
        <v>50</v>
      </c>
      <c r="P429" s="43"/>
      <c r="Q429" s="44">
        <v>44977.674945682869</v>
      </c>
      <c r="R429" s="45" t="s">
        <v>2554</v>
      </c>
    </row>
    <row r="430" spans="1:18" x14ac:dyDescent="0.3">
      <c r="A430" s="36">
        <v>429</v>
      </c>
      <c r="B430" s="37">
        <v>552</v>
      </c>
      <c r="C430" s="37">
        <v>4</v>
      </c>
      <c r="D430" s="37" t="str" cm="1">
        <f t="array" ref="D430:E430">_xlfn.XLOOKUP(C430,Table1[StoreID],Table1[[StoreName]:[Region]],0)</f>
        <v>StoreD</v>
      </c>
      <c r="E430" s="37" t="str">
        <v>Alex</v>
      </c>
      <c r="F430" s="37">
        <v>33</v>
      </c>
      <c r="G430" s="37" t="str">
        <f>_xlfn.XLOOKUP(F430,Reps!A:A,Reps!B:B,0)</f>
        <v>Alaa</v>
      </c>
      <c r="H430" s="37">
        <v>461</v>
      </c>
      <c r="I430" s="37" t="str" cm="1">
        <f t="array" ref="I430:M430">_xlfn.XLOOKUP(H430,Product!A:A,Product!B:F,0)</f>
        <v>YW-26-037</v>
      </c>
      <c r="J430" s="37" t="str">
        <v>Pokémon Card tin box</v>
      </c>
      <c r="K430" s="37" t="str">
        <v>Games</v>
      </c>
      <c r="L430" s="37" t="str">
        <v>Card Game</v>
      </c>
      <c r="M430" s="37" t="str">
        <v>Pokémon</v>
      </c>
      <c r="N430" s="37">
        <v>1</v>
      </c>
      <c r="O430" s="38">
        <v>100</v>
      </c>
      <c r="P430" s="38"/>
      <c r="Q430" s="39">
        <v>44977.674945682869</v>
      </c>
      <c r="R430" s="40" t="s">
        <v>2554</v>
      </c>
    </row>
    <row r="431" spans="1:18" x14ac:dyDescent="0.3">
      <c r="A431" s="41">
        <v>430</v>
      </c>
      <c r="B431" s="42">
        <v>553</v>
      </c>
      <c r="C431" s="42">
        <v>4</v>
      </c>
      <c r="D431" s="37" t="str" cm="1">
        <f t="array" ref="D431:E431">_xlfn.XLOOKUP(C431,Table1[StoreID],Table1[[StoreName]:[Region]],0)</f>
        <v>StoreD</v>
      </c>
      <c r="E431" s="42" t="str">
        <v>Alex</v>
      </c>
      <c r="F431" s="42">
        <v>33</v>
      </c>
      <c r="G431" s="42" t="str">
        <f>_xlfn.XLOOKUP(F431,Reps!A:A,Reps!B:B,0)</f>
        <v>Alaa</v>
      </c>
      <c r="H431" s="42">
        <v>4091</v>
      </c>
      <c r="I431" s="42" t="str" cm="1">
        <f t="array" ref="I431:M431">_xlfn.XLOOKUP(H431,Product!A:A,Product!B:F,0)</f>
        <v>DOH-SH-3663</v>
      </c>
      <c r="J431" s="42" t="str">
        <v>Bingo Dough 5 Mini Can Style 2</v>
      </c>
      <c r="K431" s="42" t="str">
        <v>Clay</v>
      </c>
      <c r="L431" s="42" t="str">
        <v>Dough</v>
      </c>
      <c r="M431" s="42" t="str">
        <v>Bingo Dough</v>
      </c>
      <c r="N431" s="42">
        <v>1</v>
      </c>
      <c r="O431" s="43">
        <v>25</v>
      </c>
      <c r="P431" s="43"/>
      <c r="Q431" s="44">
        <v>44977.681859293982</v>
      </c>
      <c r="R431" s="45" t="s">
        <v>2555</v>
      </c>
    </row>
    <row r="432" spans="1:18" x14ac:dyDescent="0.3">
      <c r="A432" s="36">
        <v>431</v>
      </c>
      <c r="B432" s="37">
        <v>554</v>
      </c>
      <c r="C432" s="37">
        <v>4</v>
      </c>
      <c r="D432" s="37" t="str" cm="1">
        <f t="array" ref="D432:E432">_xlfn.XLOOKUP(C432,Table1[StoreID],Table1[[StoreName]:[Region]],0)</f>
        <v>StoreD</v>
      </c>
      <c r="E432" s="37" t="str">
        <v>Alex</v>
      </c>
      <c r="F432" s="37">
        <v>33</v>
      </c>
      <c r="G432" s="37" t="str">
        <f>_xlfn.XLOOKUP(F432,Reps!A:A,Reps!B:B,0)</f>
        <v>Alaa</v>
      </c>
      <c r="H432" s="37">
        <v>4092</v>
      </c>
      <c r="I432" s="37" t="str" cm="1">
        <f t="array" ref="I432:M432">_xlfn.XLOOKUP(H432,Product!A:A,Product!B:F,0)</f>
        <v>DOH-SH-3662</v>
      </c>
      <c r="J432" s="37" t="str">
        <v>Bingo Dough 5 Mini Can Style 1</v>
      </c>
      <c r="K432" s="37" t="str">
        <v>Clay</v>
      </c>
      <c r="L432" s="37" t="str">
        <v>Dough</v>
      </c>
      <c r="M432" s="37" t="str">
        <v>Bingo Dough</v>
      </c>
      <c r="N432" s="37">
        <v>1</v>
      </c>
      <c r="O432" s="38">
        <v>25</v>
      </c>
      <c r="P432" s="38"/>
      <c r="Q432" s="39">
        <v>44977.710352395836</v>
      </c>
      <c r="R432" s="40" t="s">
        <v>2556</v>
      </c>
    </row>
    <row r="433" spans="1:18" x14ac:dyDescent="0.3">
      <c r="A433" s="41">
        <v>432</v>
      </c>
      <c r="B433" s="42">
        <v>555</v>
      </c>
      <c r="C433" s="42">
        <v>4</v>
      </c>
      <c r="D433" s="37" t="str" cm="1">
        <f t="array" ref="D433:E433">_xlfn.XLOOKUP(C433,Table1[StoreID],Table1[[StoreName]:[Region]],0)</f>
        <v>StoreD</v>
      </c>
      <c r="E433" s="42" t="str">
        <v>Alex</v>
      </c>
      <c r="F433" s="42">
        <v>2</v>
      </c>
      <c r="G433" s="42" t="str">
        <f>_xlfn.XLOOKUP(F433,Reps!A:A,Reps!B:B,0)</f>
        <v>Bassem</v>
      </c>
      <c r="H433" s="42">
        <v>4090</v>
      </c>
      <c r="I433" s="42" t="str" cm="1">
        <f t="array" ref="I433:M433">_xlfn.XLOOKUP(H433,Product!A:A,Product!B:F,0)</f>
        <v>DOH-SH-3664</v>
      </c>
      <c r="J433" s="42" t="str">
        <v>Bingo Dough 10 Mini Can</v>
      </c>
      <c r="K433" s="42" t="str">
        <v>Clay</v>
      </c>
      <c r="L433" s="42" t="str">
        <v>Dough</v>
      </c>
      <c r="M433" s="42" t="str">
        <v>Bingo Dough</v>
      </c>
      <c r="N433" s="42">
        <v>1</v>
      </c>
      <c r="O433" s="43">
        <v>47.5</v>
      </c>
      <c r="P433" s="43"/>
      <c r="Q433" s="44">
        <v>44977.765082604164</v>
      </c>
      <c r="R433" s="45" t="s">
        <v>2557</v>
      </c>
    </row>
    <row r="434" spans="1:18" x14ac:dyDescent="0.3">
      <c r="A434" s="36">
        <v>433</v>
      </c>
      <c r="B434" s="37">
        <v>556</v>
      </c>
      <c r="C434" s="37">
        <v>4</v>
      </c>
      <c r="D434" s="37" t="str" cm="1">
        <f t="array" ref="D434:E434">_xlfn.XLOOKUP(C434,Table1[StoreID],Table1[[StoreName]:[Region]],0)</f>
        <v>StoreD</v>
      </c>
      <c r="E434" s="37" t="str">
        <v>Alex</v>
      </c>
      <c r="F434" s="37">
        <v>33</v>
      </c>
      <c r="G434" s="37" t="str">
        <f>_xlfn.XLOOKUP(F434,Reps!A:A,Reps!B:B,0)</f>
        <v>Alaa</v>
      </c>
      <c r="H434" s="37">
        <v>4090</v>
      </c>
      <c r="I434" s="37" t="str" cm="1">
        <f t="array" ref="I434:M434">_xlfn.XLOOKUP(H434,Product!A:A,Product!B:F,0)</f>
        <v>DOH-SH-3664</v>
      </c>
      <c r="J434" s="37" t="str">
        <v>Bingo Dough 10 Mini Can</v>
      </c>
      <c r="K434" s="37" t="str">
        <v>Clay</v>
      </c>
      <c r="L434" s="37" t="str">
        <v>Dough</v>
      </c>
      <c r="M434" s="37" t="str">
        <v>Bingo Dough</v>
      </c>
      <c r="N434" s="37">
        <v>1</v>
      </c>
      <c r="O434" s="38">
        <v>47.5</v>
      </c>
      <c r="P434" s="38"/>
      <c r="Q434" s="39">
        <v>44977.769465277779</v>
      </c>
      <c r="R434" s="40" t="s">
        <v>2558</v>
      </c>
    </row>
    <row r="435" spans="1:18" x14ac:dyDescent="0.3">
      <c r="A435" s="41">
        <v>434</v>
      </c>
      <c r="B435" s="42">
        <v>558</v>
      </c>
      <c r="C435" s="42">
        <v>4</v>
      </c>
      <c r="D435" s="37" t="str" cm="1">
        <f t="array" ref="D435:E435">_xlfn.XLOOKUP(C435,Table1[StoreID],Table1[[StoreName]:[Region]],0)</f>
        <v>StoreD</v>
      </c>
      <c r="E435" s="42" t="str">
        <v>Alex</v>
      </c>
      <c r="F435" s="42">
        <v>33</v>
      </c>
      <c r="G435" s="42" t="str">
        <f>_xlfn.XLOOKUP(F435,Reps!A:A,Reps!B:B,0)</f>
        <v>Alaa</v>
      </c>
      <c r="H435" s="42">
        <v>3269</v>
      </c>
      <c r="I435" s="42" t="str" cm="1">
        <f t="array" ref="I435:M435">_xlfn.XLOOKUP(H435,Product!A:A,Product!B:F,0)</f>
        <v>NK-20634</v>
      </c>
      <c r="J435" s="42" t="str">
        <v>Playing Cards 2x1</v>
      </c>
      <c r="K435" s="42" t="str">
        <v>Games</v>
      </c>
      <c r="L435" s="42" t="str">
        <v>Card Game</v>
      </c>
      <c r="M435" s="42" t="str">
        <v>Nilco</v>
      </c>
      <c r="N435" s="42">
        <v>1</v>
      </c>
      <c r="O435" s="43">
        <v>22.5</v>
      </c>
      <c r="P435" s="43"/>
      <c r="Q435" s="44">
        <v>44977.79849976852</v>
      </c>
      <c r="R435" s="45" t="s">
        <v>2559</v>
      </c>
    </row>
    <row r="436" spans="1:18" x14ac:dyDescent="0.3">
      <c r="A436" s="36">
        <v>435</v>
      </c>
      <c r="B436" s="37">
        <v>559</v>
      </c>
      <c r="C436" s="37">
        <v>4</v>
      </c>
      <c r="D436" s="37" t="str" cm="1">
        <f t="array" ref="D436:E436">_xlfn.XLOOKUP(C436,Table1[StoreID],Table1[[StoreName]:[Region]],0)</f>
        <v>StoreD</v>
      </c>
      <c r="E436" s="37" t="str">
        <v>Alex</v>
      </c>
      <c r="F436" s="37">
        <v>33</v>
      </c>
      <c r="G436" s="37" t="str">
        <f>_xlfn.XLOOKUP(F436,Reps!A:A,Reps!B:B,0)</f>
        <v>Alaa</v>
      </c>
      <c r="H436" s="37">
        <v>471</v>
      </c>
      <c r="I436" s="37" t="str" cm="1">
        <f t="array" ref="I436:M436">_xlfn.XLOOKUP(H436,Product!A:A,Product!B:F,0)</f>
        <v>YW-26-026</v>
      </c>
      <c r="J436" s="37" t="str">
        <v>Yoyo Stich ( Stand 24 pcs )</v>
      </c>
      <c r="K436" s="37" t="str">
        <v>Games</v>
      </c>
      <c r="L436" s="37" t="str">
        <v>Yoyo</v>
      </c>
      <c r="M436" s="37" t="str">
        <v>Stich &amp; Lilo</v>
      </c>
      <c r="N436" s="37">
        <v>3</v>
      </c>
      <c r="O436" s="38">
        <v>60</v>
      </c>
      <c r="P436" s="38"/>
      <c r="Q436" s="39">
        <v>44977.808759687498</v>
      </c>
      <c r="R436" s="40" t="s">
        <v>2560</v>
      </c>
    </row>
    <row r="437" spans="1:18" x14ac:dyDescent="0.3">
      <c r="A437" s="41">
        <v>436</v>
      </c>
      <c r="B437" s="42">
        <v>560</v>
      </c>
      <c r="C437" s="42">
        <v>4</v>
      </c>
      <c r="D437" s="37" t="str" cm="1">
        <f t="array" ref="D437:E437">_xlfn.XLOOKUP(C437,Table1[StoreID],Table1[[StoreName]:[Region]],0)</f>
        <v>StoreD</v>
      </c>
      <c r="E437" s="42" t="str">
        <v>Alex</v>
      </c>
      <c r="F437" s="42">
        <v>33</v>
      </c>
      <c r="G437" s="42" t="str">
        <f>_xlfn.XLOOKUP(F437,Reps!A:A,Reps!B:B,0)</f>
        <v>Alaa</v>
      </c>
      <c r="H437" s="42">
        <v>4090</v>
      </c>
      <c r="I437" s="42" t="str" cm="1">
        <f t="array" ref="I437:M437">_xlfn.XLOOKUP(H437,Product!A:A,Product!B:F,0)</f>
        <v>DOH-SH-3664</v>
      </c>
      <c r="J437" s="42" t="str">
        <v>Bingo Dough 10 Mini Can</v>
      </c>
      <c r="K437" s="42" t="str">
        <v>Clay</v>
      </c>
      <c r="L437" s="42" t="str">
        <v>Dough</v>
      </c>
      <c r="M437" s="42" t="str">
        <v>Bingo Dough</v>
      </c>
      <c r="N437" s="42">
        <v>1</v>
      </c>
      <c r="O437" s="43">
        <v>47.5</v>
      </c>
      <c r="P437" s="43"/>
      <c r="Q437" s="44">
        <v>44977.858682604165</v>
      </c>
      <c r="R437" s="45" t="s">
        <v>2561</v>
      </c>
    </row>
    <row r="438" spans="1:18" x14ac:dyDescent="0.3">
      <c r="A438" s="36">
        <v>437</v>
      </c>
      <c r="B438" s="37">
        <v>561</v>
      </c>
      <c r="C438" s="37">
        <v>4</v>
      </c>
      <c r="D438" s="37" t="str" cm="1">
        <f t="array" ref="D438:E438">_xlfn.XLOOKUP(C438,Table1[StoreID],Table1[[StoreName]:[Region]],0)</f>
        <v>StoreD</v>
      </c>
      <c r="E438" s="37" t="str">
        <v>Alex</v>
      </c>
      <c r="F438" s="37">
        <v>33</v>
      </c>
      <c r="G438" s="37" t="str">
        <f>_xlfn.XLOOKUP(F438,Reps!A:A,Reps!B:B,0)</f>
        <v>Alaa</v>
      </c>
      <c r="H438" s="37">
        <v>4092</v>
      </c>
      <c r="I438" s="37" t="str" cm="1">
        <f t="array" ref="I438:M438">_xlfn.XLOOKUP(H438,Product!A:A,Product!B:F,0)</f>
        <v>DOH-SH-3662</v>
      </c>
      <c r="J438" s="37" t="str">
        <v>Bingo Dough 5 Mini Can Style 1</v>
      </c>
      <c r="K438" s="37" t="str">
        <v>Clay</v>
      </c>
      <c r="L438" s="37" t="str">
        <v>Dough</v>
      </c>
      <c r="M438" s="37" t="str">
        <v>Bingo Dough</v>
      </c>
      <c r="N438" s="37">
        <v>1</v>
      </c>
      <c r="O438" s="38">
        <v>25</v>
      </c>
      <c r="P438" s="38"/>
      <c r="Q438" s="39">
        <v>44977.882132210645</v>
      </c>
      <c r="R438" s="40" t="s">
        <v>2562</v>
      </c>
    </row>
    <row r="439" spans="1:18" x14ac:dyDescent="0.3">
      <c r="A439" s="41">
        <v>438</v>
      </c>
      <c r="B439" s="42">
        <v>566</v>
      </c>
      <c r="C439" s="42">
        <v>4</v>
      </c>
      <c r="D439" s="37" t="str" cm="1">
        <f t="array" ref="D439:E439">_xlfn.XLOOKUP(C439,Table1[StoreID],Table1[[StoreName]:[Region]],0)</f>
        <v>StoreD</v>
      </c>
      <c r="E439" s="42" t="str">
        <v>Alex</v>
      </c>
      <c r="F439" s="42">
        <v>23</v>
      </c>
      <c r="G439" s="42" t="str">
        <f>_xlfn.XLOOKUP(F439,Reps!A:A,Reps!B:B,0)</f>
        <v>Essam</v>
      </c>
      <c r="H439" s="42">
        <v>4090</v>
      </c>
      <c r="I439" s="42" t="str" cm="1">
        <f t="array" ref="I439:M439">_xlfn.XLOOKUP(H439,Product!A:A,Product!B:F,0)</f>
        <v>DOH-SH-3664</v>
      </c>
      <c r="J439" s="42" t="str">
        <v>Bingo Dough 10 Mini Can</v>
      </c>
      <c r="K439" s="42" t="str">
        <v>Clay</v>
      </c>
      <c r="L439" s="42" t="str">
        <v>Dough</v>
      </c>
      <c r="M439" s="42" t="str">
        <v>Bingo Dough</v>
      </c>
      <c r="N439" s="42">
        <v>1</v>
      </c>
      <c r="O439" s="43">
        <v>47.5</v>
      </c>
      <c r="P439" s="43"/>
      <c r="Q439" s="44">
        <v>44978.551502627313</v>
      </c>
      <c r="R439" s="45" t="s">
        <v>2563</v>
      </c>
    </row>
    <row r="440" spans="1:18" x14ac:dyDescent="0.3">
      <c r="A440" s="36">
        <v>439</v>
      </c>
      <c r="B440" s="37">
        <v>567</v>
      </c>
      <c r="C440" s="37">
        <v>4</v>
      </c>
      <c r="D440" s="37" t="str" cm="1">
        <f t="array" ref="D440:E440">_xlfn.XLOOKUP(C440,Table1[StoreID],Table1[[StoreName]:[Region]],0)</f>
        <v>StoreD</v>
      </c>
      <c r="E440" s="37" t="str">
        <v>Alex</v>
      </c>
      <c r="F440" s="37">
        <v>33</v>
      </c>
      <c r="G440" s="37" t="str">
        <f>_xlfn.XLOOKUP(F440,Reps!A:A,Reps!B:B,0)</f>
        <v>Alaa</v>
      </c>
      <c r="H440" s="37">
        <v>4089</v>
      </c>
      <c r="I440" s="37" t="str" cm="1">
        <f t="array" ref="I440:M440">_xlfn.XLOOKUP(H440,Product!A:A,Product!B:F,0)</f>
        <v>DOH-SH-5275</v>
      </c>
      <c r="J440" s="37" t="str">
        <v>Bingo Dough Can 56gm - Pink</v>
      </c>
      <c r="K440" s="37" t="str">
        <v>Clay</v>
      </c>
      <c r="L440" s="37" t="str">
        <v>Dough</v>
      </c>
      <c r="M440" s="37" t="str">
        <v>Bingo Dough</v>
      </c>
      <c r="N440" s="37">
        <v>1</v>
      </c>
      <c r="O440" s="38">
        <v>10</v>
      </c>
      <c r="P440" s="38"/>
      <c r="Q440" s="39">
        <v>44978.667926851849</v>
      </c>
      <c r="R440" s="40" t="s">
        <v>2564</v>
      </c>
    </row>
    <row r="441" spans="1:18" x14ac:dyDescent="0.3">
      <c r="A441" s="41">
        <v>440</v>
      </c>
      <c r="B441" s="42">
        <v>568</v>
      </c>
      <c r="C441" s="42">
        <v>4</v>
      </c>
      <c r="D441" s="37" t="str" cm="1">
        <f t="array" ref="D441:E441">_xlfn.XLOOKUP(C441,Table1[StoreID],Table1[[StoreName]:[Region]],0)</f>
        <v>StoreD</v>
      </c>
      <c r="E441" s="42" t="str">
        <v>Alex</v>
      </c>
      <c r="F441" s="42">
        <v>33</v>
      </c>
      <c r="G441" s="42" t="str">
        <f>_xlfn.XLOOKUP(F441,Reps!A:A,Reps!B:B,0)</f>
        <v>Alaa</v>
      </c>
      <c r="H441" s="42">
        <v>12</v>
      </c>
      <c r="I441" s="42" t="str" cm="1">
        <f t="array" ref="I441:M441">_xlfn.XLOOKUP(H441,Product!A:A,Product!B:F,0)</f>
        <v>ZUR-9258</v>
      </c>
      <c r="J441" s="42" t="str">
        <v>Zuru Rainbocorns Eggzania Surprise Mania Over 20 Surprises</v>
      </c>
      <c r="K441" s="42" t="str">
        <v>Surprise</v>
      </c>
      <c r="L441" s="42" t="str">
        <v>Egg</v>
      </c>
      <c r="M441" s="42" t="str">
        <v>Rainbocorns</v>
      </c>
      <c r="N441" s="42">
        <v>1</v>
      </c>
      <c r="O441" s="43">
        <v>797.5</v>
      </c>
      <c r="P441" s="43"/>
      <c r="Q441" s="44">
        <v>44978.755053437497</v>
      </c>
      <c r="R441" s="45" t="s">
        <v>2565</v>
      </c>
    </row>
    <row r="442" spans="1:18" x14ac:dyDescent="0.3">
      <c r="A442" s="36">
        <v>441</v>
      </c>
      <c r="B442" s="37">
        <v>571</v>
      </c>
      <c r="C442" s="37">
        <v>4</v>
      </c>
      <c r="D442" s="37" t="str" cm="1">
        <f t="array" ref="D442:E442">_xlfn.XLOOKUP(C442,Table1[StoreID],Table1[[StoreName]:[Region]],0)</f>
        <v>StoreD</v>
      </c>
      <c r="E442" s="37" t="str">
        <v>Alex</v>
      </c>
      <c r="F442" s="37">
        <v>2</v>
      </c>
      <c r="G442" s="37" t="str">
        <f>_xlfn.XLOOKUP(F442,Reps!A:A,Reps!B:B,0)</f>
        <v>Bassem</v>
      </c>
      <c r="H442" s="37">
        <v>4090</v>
      </c>
      <c r="I442" s="37" t="str" cm="1">
        <f t="array" ref="I442:M442">_xlfn.XLOOKUP(H442,Product!A:A,Product!B:F,0)</f>
        <v>DOH-SH-3664</v>
      </c>
      <c r="J442" s="37" t="str">
        <v>Bingo Dough 10 Mini Can</v>
      </c>
      <c r="K442" s="37" t="str">
        <v>Clay</v>
      </c>
      <c r="L442" s="37" t="str">
        <v>Dough</v>
      </c>
      <c r="M442" s="37" t="str">
        <v>Bingo Dough</v>
      </c>
      <c r="N442" s="37">
        <v>2</v>
      </c>
      <c r="O442" s="38">
        <v>95</v>
      </c>
      <c r="P442" s="38"/>
      <c r="Q442" s="39">
        <v>44978.873358877318</v>
      </c>
      <c r="R442" s="40" t="s">
        <v>2566</v>
      </c>
    </row>
    <row r="443" spans="1:18" x14ac:dyDescent="0.3">
      <c r="A443" s="41">
        <v>442</v>
      </c>
      <c r="B443" s="42">
        <v>573</v>
      </c>
      <c r="C443" s="42">
        <v>4</v>
      </c>
      <c r="D443" s="37" t="str" cm="1">
        <f t="array" ref="D443:E443">_xlfn.XLOOKUP(C443,Table1[StoreID],Table1[[StoreName]:[Region]],0)</f>
        <v>StoreD</v>
      </c>
      <c r="E443" s="42" t="str">
        <v>Alex</v>
      </c>
      <c r="F443" s="42">
        <v>33</v>
      </c>
      <c r="G443" s="42" t="str">
        <f>_xlfn.XLOOKUP(F443,Reps!A:A,Reps!B:B,0)</f>
        <v>Alaa</v>
      </c>
      <c r="H443" s="42">
        <v>462</v>
      </c>
      <c r="I443" s="42" t="str" cm="1">
        <f t="array" ref="I443:M443">_xlfn.XLOOKUP(H443,Product!A:A,Product!B:F,0)</f>
        <v>YW-26-036</v>
      </c>
      <c r="J443" s="42" t="str">
        <v>Pokémon Boosters ( Stand 36 Pcs )</v>
      </c>
      <c r="K443" s="42" t="str">
        <v>Games</v>
      </c>
      <c r="L443" s="42" t="str">
        <v>Card Game</v>
      </c>
      <c r="M443" s="42" t="str">
        <v>Pokémon</v>
      </c>
      <c r="N443" s="42">
        <v>5</v>
      </c>
      <c r="O443" s="43">
        <v>50</v>
      </c>
      <c r="P443" s="43"/>
      <c r="Q443" s="44">
        <v>44978.897130405094</v>
      </c>
      <c r="R443" s="45" t="s">
        <v>2567</v>
      </c>
    </row>
    <row r="444" spans="1:18" x14ac:dyDescent="0.3">
      <c r="A444" s="36">
        <v>443</v>
      </c>
      <c r="B444" s="37">
        <v>575</v>
      </c>
      <c r="C444" s="37">
        <v>4</v>
      </c>
      <c r="D444" s="37" t="str" cm="1">
        <f t="array" ref="D444:E444">_xlfn.XLOOKUP(C444,Table1[StoreID],Table1[[StoreName]:[Region]],0)</f>
        <v>StoreD</v>
      </c>
      <c r="E444" s="37" t="str">
        <v>Alex</v>
      </c>
      <c r="F444" s="37">
        <v>33</v>
      </c>
      <c r="G444" s="37" t="str">
        <f>_xlfn.XLOOKUP(F444,Reps!A:A,Reps!B:B,0)</f>
        <v>Alaa</v>
      </c>
      <c r="H444" s="37">
        <v>4090</v>
      </c>
      <c r="I444" s="37" t="str" cm="1">
        <f t="array" ref="I444:M444">_xlfn.XLOOKUP(H444,Product!A:A,Product!B:F,0)</f>
        <v>DOH-SH-3664</v>
      </c>
      <c r="J444" s="37" t="str">
        <v>Bingo Dough 10 Mini Can</v>
      </c>
      <c r="K444" s="37" t="str">
        <v>Clay</v>
      </c>
      <c r="L444" s="37" t="str">
        <v>Dough</v>
      </c>
      <c r="M444" s="37" t="str">
        <v>Bingo Dough</v>
      </c>
      <c r="N444" s="37">
        <v>1</v>
      </c>
      <c r="O444" s="38">
        <v>47.5</v>
      </c>
      <c r="P444" s="38"/>
      <c r="Q444" s="39">
        <v>44979.591406099535</v>
      </c>
      <c r="R444" s="40" t="s">
        <v>2568</v>
      </c>
    </row>
    <row r="445" spans="1:18" x14ac:dyDescent="0.3">
      <c r="A445" s="41">
        <v>444</v>
      </c>
      <c r="B445" s="42">
        <v>578</v>
      </c>
      <c r="C445" s="42">
        <v>4</v>
      </c>
      <c r="D445" s="37" t="str" cm="1">
        <f t="array" ref="D445:E445">_xlfn.XLOOKUP(C445,Table1[StoreID],Table1[[StoreName]:[Region]],0)</f>
        <v>StoreD</v>
      </c>
      <c r="E445" s="42" t="str">
        <v>Alex</v>
      </c>
      <c r="F445" s="42">
        <v>33</v>
      </c>
      <c r="G445" s="42" t="str">
        <f>_xlfn.XLOOKUP(F445,Reps!A:A,Reps!B:B,0)</f>
        <v>Alaa</v>
      </c>
      <c r="H445" s="42">
        <v>13</v>
      </c>
      <c r="I445" s="42" t="str" cm="1">
        <f t="array" ref="I445:M445">_xlfn.XLOOKUP(H445,Product!A:A,Product!B:F,0)</f>
        <v>ZUR-9244</v>
      </c>
      <c r="J445" s="42" t="str">
        <v>Zuru Rainbocorns Epic Golden Egg Over 25 Golden Surprises 3Asst</v>
      </c>
      <c r="K445" s="42" t="str">
        <v>Surprise</v>
      </c>
      <c r="L445" s="42" t="str">
        <v>Egg</v>
      </c>
      <c r="M445" s="42" t="str">
        <v>Rainbocorns</v>
      </c>
      <c r="N445" s="42">
        <v>1</v>
      </c>
      <c r="O445" s="43">
        <v>1025</v>
      </c>
      <c r="P445" s="43"/>
      <c r="Q445" s="44">
        <v>44979.611848113425</v>
      </c>
      <c r="R445" s="45" t="s">
        <v>2569</v>
      </c>
    </row>
    <row r="446" spans="1:18" x14ac:dyDescent="0.3">
      <c r="A446" s="36">
        <v>445</v>
      </c>
      <c r="B446" s="37">
        <v>582</v>
      </c>
      <c r="C446" s="37">
        <v>4</v>
      </c>
      <c r="D446" s="37" t="str" cm="1">
        <f t="array" ref="D446:E446">_xlfn.XLOOKUP(C446,Table1[StoreID],Table1[[StoreName]:[Region]],0)</f>
        <v>StoreD</v>
      </c>
      <c r="E446" s="37" t="str">
        <v>Alex</v>
      </c>
      <c r="F446" s="37">
        <v>2</v>
      </c>
      <c r="G446" s="37" t="str">
        <f>_xlfn.XLOOKUP(F446,Reps!A:A,Reps!B:B,0)</f>
        <v>Bassem</v>
      </c>
      <c r="H446" s="37">
        <v>3236</v>
      </c>
      <c r="I446" s="37" t="str" cm="1">
        <f t="array" ref="I446:M446">_xlfn.XLOOKUP(H446,Product!A:A,Product!B:F,0)</f>
        <v>NK-21068</v>
      </c>
      <c r="J446" s="37" t="str">
        <v>Bedoon Kalaam Magnetic</v>
      </c>
      <c r="K446" s="37" t="str">
        <v>Games</v>
      </c>
      <c r="L446" s="37" t="str">
        <v>Board Game</v>
      </c>
      <c r="M446" s="37" t="str">
        <v>Nilco</v>
      </c>
      <c r="N446" s="37">
        <v>1</v>
      </c>
      <c r="O446" s="38">
        <v>82.5</v>
      </c>
      <c r="P446" s="38"/>
      <c r="Q446" s="39">
        <v>44979.777213923611</v>
      </c>
      <c r="R446" s="40" t="s">
        <v>2570</v>
      </c>
    </row>
    <row r="447" spans="1:18" x14ac:dyDescent="0.3">
      <c r="A447" s="41">
        <v>446</v>
      </c>
      <c r="B447" s="42">
        <v>583</v>
      </c>
      <c r="C447" s="42">
        <v>4</v>
      </c>
      <c r="D447" s="37" t="str" cm="1">
        <f t="array" ref="D447:E447">_xlfn.XLOOKUP(C447,Table1[StoreID],Table1[[StoreName]:[Region]],0)</f>
        <v>StoreD</v>
      </c>
      <c r="E447" s="42" t="str">
        <v>Alex</v>
      </c>
      <c r="F447" s="42">
        <v>2</v>
      </c>
      <c r="G447" s="42" t="str">
        <f>_xlfn.XLOOKUP(F447,Reps!A:A,Reps!B:B,0)</f>
        <v>Bassem</v>
      </c>
      <c r="H447" s="42">
        <v>462</v>
      </c>
      <c r="I447" s="42" t="str" cm="1">
        <f t="array" ref="I447:M447">_xlfn.XLOOKUP(H447,Product!A:A,Product!B:F,0)</f>
        <v>YW-26-036</v>
      </c>
      <c r="J447" s="42" t="str">
        <v>Pokémon Boosters ( Stand 36 Pcs )</v>
      </c>
      <c r="K447" s="42" t="str">
        <v>Games</v>
      </c>
      <c r="L447" s="42" t="str">
        <v>Card Game</v>
      </c>
      <c r="M447" s="42" t="str">
        <v>Pokémon</v>
      </c>
      <c r="N447" s="42">
        <v>1</v>
      </c>
      <c r="O447" s="43">
        <v>10</v>
      </c>
      <c r="P447" s="43"/>
      <c r="Q447" s="44">
        <v>44979.777961192129</v>
      </c>
      <c r="R447" s="45" t="s">
        <v>2571</v>
      </c>
    </row>
    <row r="448" spans="1:18" x14ac:dyDescent="0.3">
      <c r="A448" s="36">
        <v>447</v>
      </c>
      <c r="B448" s="37">
        <v>584</v>
      </c>
      <c r="C448" s="37">
        <v>4</v>
      </c>
      <c r="D448" s="37" t="str" cm="1">
        <f t="array" ref="D448:E448">_xlfn.XLOOKUP(C448,Table1[StoreID],Table1[[StoreName]:[Region]],0)</f>
        <v>StoreD</v>
      </c>
      <c r="E448" s="37" t="str">
        <v>Alex</v>
      </c>
      <c r="F448" s="37">
        <v>2</v>
      </c>
      <c r="G448" s="37" t="str">
        <f>_xlfn.XLOOKUP(F448,Reps!A:A,Reps!B:B,0)</f>
        <v>Bassem</v>
      </c>
      <c r="H448" s="37">
        <v>1136</v>
      </c>
      <c r="I448" s="37" t="str" cm="1">
        <f t="array" ref="I448:M448">_xlfn.XLOOKUP(H448,Product!A:A,Product!B:F,0)</f>
        <v>SH-3715</v>
      </c>
      <c r="J448" s="37" t="str">
        <v>12INCH AVENGER WITH LIGHT 7INCH 12ASST</v>
      </c>
      <c r="K448" s="37" t="str">
        <v>Action Figure</v>
      </c>
      <c r="L448" s="37" t="str">
        <v>Figures</v>
      </c>
      <c r="M448" s="37" t="str">
        <v>Super Hero</v>
      </c>
      <c r="N448" s="37">
        <v>1</v>
      </c>
      <c r="O448" s="38">
        <v>75</v>
      </c>
      <c r="P448" s="38"/>
      <c r="Q448" s="39">
        <v>44979.781588888887</v>
      </c>
      <c r="R448" s="40" t="s">
        <v>2572</v>
      </c>
    </row>
    <row r="449" spans="1:18" x14ac:dyDescent="0.3">
      <c r="A449" s="41">
        <v>448</v>
      </c>
      <c r="B449" s="42">
        <v>585</v>
      </c>
      <c r="C449" s="42">
        <v>4</v>
      </c>
      <c r="D449" s="37" t="str" cm="1">
        <f t="array" ref="D449:E449">_xlfn.XLOOKUP(C449,Table1[StoreID],Table1[[StoreName]:[Region]],0)</f>
        <v>StoreD</v>
      </c>
      <c r="E449" s="42" t="str">
        <v>Alex</v>
      </c>
      <c r="F449" s="42">
        <v>33</v>
      </c>
      <c r="G449" s="42" t="str">
        <f>_xlfn.XLOOKUP(F449,Reps!A:A,Reps!B:B,0)</f>
        <v>Alaa</v>
      </c>
      <c r="H449" s="42">
        <v>3254</v>
      </c>
      <c r="I449" s="42" t="str" cm="1">
        <f t="array" ref="I449:M449">_xlfn.XLOOKUP(H449,Product!A:A,Product!B:F,0)</f>
        <v>NK-20832</v>
      </c>
      <c r="J449" s="42" t="str">
        <v>Plastic Box - Taco</v>
      </c>
      <c r="K449" s="42" t="str">
        <v>Games</v>
      </c>
      <c r="L449" s="42" t="str">
        <v>Board Game</v>
      </c>
      <c r="M449" s="42" t="str">
        <v>Nilco</v>
      </c>
      <c r="N449" s="42">
        <v>1</v>
      </c>
      <c r="O449" s="43">
        <v>75</v>
      </c>
      <c r="P449" s="43"/>
      <c r="Q449" s="44">
        <v>44979.783071215279</v>
      </c>
      <c r="R449" s="45" t="s">
        <v>2573</v>
      </c>
    </row>
    <row r="450" spans="1:18" x14ac:dyDescent="0.3">
      <c r="A450" s="36">
        <v>449</v>
      </c>
      <c r="B450" s="37">
        <v>588</v>
      </c>
      <c r="C450" s="37">
        <v>4</v>
      </c>
      <c r="D450" s="37" t="str" cm="1">
        <f t="array" ref="D450:E450">_xlfn.XLOOKUP(C450,Table1[StoreID],Table1[[StoreName]:[Region]],0)</f>
        <v>StoreD</v>
      </c>
      <c r="E450" s="37" t="str">
        <v>Alex</v>
      </c>
      <c r="F450" s="37">
        <v>2</v>
      </c>
      <c r="G450" s="37" t="str">
        <f>_xlfn.XLOOKUP(F450,Reps!A:A,Reps!B:B,0)</f>
        <v>Bassem</v>
      </c>
      <c r="H450" s="37">
        <v>4090</v>
      </c>
      <c r="I450" s="37" t="str" cm="1">
        <f t="array" ref="I450:M450">_xlfn.XLOOKUP(H450,Product!A:A,Product!B:F,0)</f>
        <v>DOH-SH-3664</v>
      </c>
      <c r="J450" s="37" t="str">
        <v>Bingo Dough 10 Mini Can</v>
      </c>
      <c r="K450" s="37" t="str">
        <v>Clay</v>
      </c>
      <c r="L450" s="37" t="str">
        <v>Dough</v>
      </c>
      <c r="M450" s="37" t="str">
        <v>Bingo Dough</v>
      </c>
      <c r="N450" s="37">
        <v>3</v>
      </c>
      <c r="O450" s="38">
        <v>142.5</v>
      </c>
      <c r="P450" s="38"/>
      <c r="Q450" s="39">
        <v>44979.823138159722</v>
      </c>
      <c r="R450" s="40" t="s">
        <v>2574</v>
      </c>
    </row>
    <row r="451" spans="1:18" x14ac:dyDescent="0.3">
      <c r="A451" s="41">
        <v>450</v>
      </c>
      <c r="B451" s="42">
        <v>597</v>
      </c>
      <c r="C451" s="42">
        <v>4</v>
      </c>
      <c r="D451" s="37" t="str" cm="1">
        <f t="array" ref="D451:E451">_xlfn.XLOOKUP(C451,Table1[StoreID],Table1[[StoreName]:[Region]],0)</f>
        <v>StoreD</v>
      </c>
      <c r="E451" s="42" t="str">
        <v>Alex</v>
      </c>
      <c r="F451" s="42">
        <v>2</v>
      </c>
      <c r="G451" s="42" t="str">
        <f>_xlfn.XLOOKUP(F451,Reps!A:A,Reps!B:B,0)</f>
        <v>Bassem</v>
      </c>
      <c r="H451" s="42">
        <v>471</v>
      </c>
      <c r="I451" s="42" t="str" cm="1">
        <f t="array" ref="I451:M451">_xlfn.XLOOKUP(H451,Product!A:A,Product!B:F,0)</f>
        <v>YW-26-026</v>
      </c>
      <c r="J451" s="42" t="str">
        <v>Yoyo Stich ( Stand 24 pcs )</v>
      </c>
      <c r="K451" s="42" t="str">
        <v>Games</v>
      </c>
      <c r="L451" s="42" t="str">
        <v>Yoyo</v>
      </c>
      <c r="M451" s="42" t="str">
        <v>Stich &amp; Lilo</v>
      </c>
      <c r="N451" s="42">
        <v>1</v>
      </c>
      <c r="O451" s="43">
        <v>20</v>
      </c>
      <c r="P451" s="43"/>
      <c r="Q451" s="44">
        <v>44979.899766747687</v>
      </c>
      <c r="R451" s="45" t="s">
        <v>2575</v>
      </c>
    </row>
    <row r="452" spans="1:18" x14ac:dyDescent="0.3">
      <c r="A452" s="36">
        <v>451</v>
      </c>
      <c r="B452" s="37">
        <v>599</v>
      </c>
      <c r="C452" s="37">
        <v>4</v>
      </c>
      <c r="D452" s="37" t="str" cm="1">
        <f t="array" ref="D452:E452">_xlfn.XLOOKUP(C452,Table1[StoreID],Table1[[StoreName]:[Region]],0)</f>
        <v>StoreD</v>
      </c>
      <c r="E452" s="37" t="str">
        <v>Alex</v>
      </c>
      <c r="F452" s="37">
        <v>2</v>
      </c>
      <c r="G452" s="37" t="str">
        <f>_xlfn.XLOOKUP(F452,Reps!A:A,Reps!B:B,0)</f>
        <v>Bassem</v>
      </c>
      <c r="H452" s="37">
        <v>462</v>
      </c>
      <c r="I452" s="37" t="str" cm="1">
        <f t="array" ref="I452:M452">_xlfn.XLOOKUP(H452,Product!A:A,Product!B:F,0)</f>
        <v>YW-26-036</v>
      </c>
      <c r="J452" s="37" t="str">
        <v>Pokémon Boosters ( Stand 36 Pcs )</v>
      </c>
      <c r="K452" s="37" t="str">
        <v>Games</v>
      </c>
      <c r="L452" s="37" t="str">
        <v>Card Game</v>
      </c>
      <c r="M452" s="37" t="str">
        <v>Pokémon</v>
      </c>
      <c r="N452" s="37">
        <v>2</v>
      </c>
      <c r="O452" s="38">
        <v>20</v>
      </c>
      <c r="P452" s="38"/>
      <c r="Q452" s="39">
        <v>44980.477484988427</v>
      </c>
      <c r="R452" s="40" t="s">
        <v>2576</v>
      </c>
    </row>
    <row r="453" spans="1:18" x14ac:dyDescent="0.3">
      <c r="A453" s="41">
        <v>452</v>
      </c>
      <c r="B453" s="42">
        <v>605</v>
      </c>
      <c r="C453" s="42">
        <v>4</v>
      </c>
      <c r="D453" s="37" t="str" cm="1">
        <f t="array" ref="D453:E453">_xlfn.XLOOKUP(C453,Table1[StoreID],Table1[[StoreName]:[Region]],0)</f>
        <v>StoreD</v>
      </c>
      <c r="E453" s="42" t="str">
        <v>Alex</v>
      </c>
      <c r="F453" s="42">
        <v>23</v>
      </c>
      <c r="G453" s="42" t="str">
        <f>_xlfn.XLOOKUP(F453,Reps!A:A,Reps!B:B,0)</f>
        <v>Essam</v>
      </c>
      <c r="H453" s="42">
        <v>3261</v>
      </c>
      <c r="I453" s="42" t="str" cm="1">
        <f t="array" ref="I453:M453">_xlfn.XLOOKUP(H453,Product!A:A,Product!B:F,0)</f>
        <v>NK-20726</v>
      </c>
      <c r="J453" s="42" t="str">
        <v>Tottery Tower</v>
      </c>
      <c r="K453" s="42" t="str">
        <v>Games</v>
      </c>
      <c r="L453" s="42" t="str">
        <v>Board Game</v>
      </c>
      <c r="M453" s="42" t="str">
        <v>Nilco</v>
      </c>
      <c r="N453" s="42">
        <v>1</v>
      </c>
      <c r="O453" s="43">
        <v>82.5</v>
      </c>
      <c r="P453" s="43"/>
      <c r="Q453" s="44">
        <v>44980.628425115741</v>
      </c>
      <c r="R453" s="45" t="s">
        <v>2577</v>
      </c>
    </row>
    <row r="454" spans="1:18" x14ac:dyDescent="0.3">
      <c r="A454" s="36">
        <v>453</v>
      </c>
      <c r="B454" s="37">
        <v>606</v>
      </c>
      <c r="C454" s="37">
        <v>4</v>
      </c>
      <c r="D454" s="37" t="str" cm="1">
        <f t="array" ref="D454:E454">_xlfn.XLOOKUP(C454,Table1[StoreID],Table1[[StoreName]:[Region]],0)</f>
        <v>StoreD</v>
      </c>
      <c r="E454" s="37" t="str">
        <v>Alex</v>
      </c>
      <c r="F454" s="37">
        <v>23</v>
      </c>
      <c r="G454" s="37" t="str">
        <f>_xlfn.XLOOKUP(F454,Reps!A:A,Reps!B:B,0)</f>
        <v>Essam</v>
      </c>
      <c r="H454" s="37">
        <v>4084</v>
      </c>
      <c r="I454" s="37" t="str" cm="1">
        <f t="array" ref="I454:M454">_xlfn.XLOOKUP(H454,Product!A:A,Product!B:F,0)</f>
        <v>DOH-SH-5280</v>
      </c>
      <c r="J454" s="37" t="str">
        <v>Bingo Dough Can 56gm - Yellow</v>
      </c>
      <c r="K454" s="37" t="str">
        <v>Clay</v>
      </c>
      <c r="L454" s="37" t="str">
        <v>Dough</v>
      </c>
      <c r="M454" s="37" t="str">
        <v>Bingo Dough</v>
      </c>
      <c r="N454" s="37">
        <v>1</v>
      </c>
      <c r="O454" s="38">
        <v>10</v>
      </c>
      <c r="P454" s="38"/>
      <c r="Q454" s="39">
        <v>44980.629798611109</v>
      </c>
      <c r="R454" s="40" t="s">
        <v>2578</v>
      </c>
    </row>
    <row r="455" spans="1:18" x14ac:dyDescent="0.3">
      <c r="A455" s="41">
        <v>454</v>
      </c>
      <c r="B455" s="42">
        <v>606</v>
      </c>
      <c r="C455" s="42">
        <v>4</v>
      </c>
      <c r="D455" s="37" t="str" cm="1">
        <f t="array" ref="D455:E455">_xlfn.XLOOKUP(C455,Table1[StoreID],Table1[[StoreName]:[Region]],0)</f>
        <v>StoreD</v>
      </c>
      <c r="E455" s="42" t="str">
        <v>Alex</v>
      </c>
      <c r="F455" s="42">
        <v>23</v>
      </c>
      <c r="G455" s="42" t="str">
        <f>_xlfn.XLOOKUP(F455,Reps!A:A,Reps!B:B,0)</f>
        <v>Essam</v>
      </c>
      <c r="H455" s="42">
        <v>4089</v>
      </c>
      <c r="I455" s="42" t="str" cm="1">
        <f t="array" ref="I455:M455">_xlfn.XLOOKUP(H455,Product!A:A,Product!B:F,0)</f>
        <v>DOH-SH-5275</v>
      </c>
      <c r="J455" s="42" t="str">
        <v>Bingo Dough Can 56gm - Pink</v>
      </c>
      <c r="K455" s="42" t="str">
        <v>Clay</v>
      </c>
      <c r="L455" s="42" t="str">
        <v>Dough</v>
      </c>
      <c r="M455" s="42" t="str">
        <v>Bingo Dough</v>
      </c>
      <c r="N455" s="42">
        <v>1</v>
      </c>
      <c r="O455" s="43">
        <v>10</v>
      </c>
      <c r="P455" s="43"/>
      <c r="Q455" s="44">
        <v>44980.629798611109</v>
      </c>
      <c r="R455" s="45" t="s">
        <v>2578</v>
      </c>
    </row>
    <row r="456" spans="1:18" x14ac:dyDescent="0.3">
      <c r="A456" s="36">
        <v>455</v>
      </c>
      <c r="B456" s="37">
        <v>607</v>
      </c>
      <c r="C456" s="37">
        <v>4</v>
      </c>
      <c r="D456" s="37" t="str" cm="1">
        <f t="array" ref="D456:E456">_xlfn.XLOOKUP(C456,Table1[StoreID],Table1[[StoreName]:[Region]],0)</f>
        <v>StoreD</v>
      </c>
      <c r="E456" s="37" t="str">
        <v>Alex</v>
      </c>
      <c r="F456" s="37">
        <v>33</v>
      </c>
      <c r="G456" s="37" t="str">
        <f>_xlfn.XLOOKUP(F456,Reps!A:A,Reps!B:B,0)</f>
        <v>Alaa</v>
      </c>
      <c r="H456" s="37">
        <v>3427</v>
      </c>
      <c r="I456" s="37" t="str" cm="1">
        <f t="array" ref="I456:M456">_xlfn.XLOOKUP(H456,Product!A:A,Product!B:F,0)</f>
        <v>MGA-579601-S2</v>
      </c>
      <c r="J456" s="37" t="str">
        <v>L.O.L. Surprise Tweens Doll Series 2 - Lexi Gurl</v>
      </c>
      <c r="K456" s="37" t="str">
        <v>Dolls &amp; Accessories</v>
      </c>
      <c r="L456" s="37" t="str">
        <v>Fashion Doll</v>
      </c>
      <c r="M456" s="37" t="str">
        <v>L.O.L. Surprise</v>
      </c>
      <c r="N456" s="37">
        <v>1</v>
      </c>
      <c r="O456" s="38">
        <v>449.5</v>
      </c>
      <c r="P456" s="38"/>
      <c r="Q456" s="39">
        <v>44980.635219293981</v>
      </c>
      <c r="R456" s="40" t="s">
        <v>2579</v>
      </c>
    </row>
    <row r="457" spans="1:18" x14ac:dyDescent="0.3">
      <c r="A457" s="41">
        <v>456</v>
      </c>
      <c r="B457" s="42">
        <v>609</v>
      </c>
      <c r="C457" s="42">
        <v>4</v>
      </c>
      <c r="D457" s="37" t="str" cm="1">
        <f t="array" ref="D457:E457">_xlfn.XLOOKUP(C457,Table1[StoreID],Table1[[StoreName]:[Region]],0)</f>
        <v>StoreD</v>
      </c>
      <c r="E457" s="42" t="str">
        <v>Alex</v>
      </c>
      <c r="F457" s="42">
        <v>23</v>
      </c>
      <c r="G457" s="42" t="str">
        <f>_xlfn.XLOOKUP(F457,Reps!A:A,Reps!B:B,0)</f>
        <v>Essam</v>
      </c>
      <c r="H457" s="42">
        <v>3388</v>
      </c>
      <c r="I457" s="42" t="str" cm="1">
        <f t="array" ref="I457:M457">_xlfn.XLOOKUP(H457,Product!A:A,Product!B:F,0)</f>
        <v>MGA-581260</v>
      </c>
      <c r="J457" s="42" t="str">
        <v>L.O.L. Surprise Queens Doll Asst in Sidekick</v>
      </c>
      <c r="K457" s="42" t="str">
        <v>Surprise</v>
      </c>
      <c r="L457" s="42" t="str">
        <v>Ball</v>
      </c>
      <c r="M457" s="42" t="str">
        <v>L.O.L. Surprise</v>
      </c>
      <c r="N457" s="42">
        <v>1</v>
      </c>
      <c r="O457" s="43">
        <v>299.5</v>
      </c>
      <c r="P457" s="43"/>
      <c r="Q457" s="44">
        <v>44980.688519409719</v>
      </c>
      <c r="R457" s="45" t="s">
        <v>2580</v>
      </c>
    </row>
    <row r="458" spans="1:18" x14ac:dyDescent="0.3">
      <c r="A458" s="36">
        <v>457</v>
      </c>
      <c r="B458" s="37">
        <v>615</v>
      </c>
      <c r="C458" s="37">
        <v>4</v>
      </c>
      <c r="D458" s="37" t="str" cm="1">
        <f t="array" ref="D458:E458">_xlfn.XLOOKUP(C458,Table1[StoreID],Table1[[StoreName]:[Region]],0)</f>
        <v>StoreD</v>
      </c>
      <c r="E458" s="37" t="str">
        <v>Alex</v>
      </c>
      <c r="F458" s="37">
        <v>33</v>
      </c>
      <c r="G458" s="37" t="str">
        <f>_xlfn.XLOOKUP(F458,Reps!A:A,Reps!B:B,0)</f>
        <v>Alaa</v>
      </c>
      <c r="H458" s="37">
        <v>3261</v>
      </c>
      <c r="I458" s="37" t="str" cm="1">
        <f t="array" ref="I458:M458">_xlfn.XLOOKUP(H458,Product!A:A,Product!B:F,0)</f>
        <v>NK-20726</v>
      </c>
      <c r="J458" s="37" t="str">
        <v>Tottery Tower</v>
      </c>
      <c r="K458" s="37" t="str">
        <v>Games</v>
      </c>
      <c r="L458" s="37" t="str">
        <v>Board Game</v>
      </c>
      <c r="M458" s="37" t="str">
        <v>Nilco</v>
      </c>
      <c r="N458" s="37">
        <v>1</v>
      </c>
      <c r="O458" s="38">
        <v>82.5</v>
      </c>
      <c r="P458" s="38"/>
      <c r="Q458" s="39">
        <v>44980.767025081019</v>
      </c>
      <c r="R458" s="40" t="s">
        <v>2581</v>
      </c>
    </row>
    <row r="459" spans="1:18" x14ac:dyDescent="0.3">
      <c r="A459" s="41">
        <v>458</v>
      </c>
      <c r="B459" s="42">
        <v>620</v>
      </c>
      <c r="C459" s="42">
        <v>4</v>
      </c>
      <c r="D459" s="37" t="str" cm="1">
        <f t="array" ref="D459:E459">_xlfn.XLOOKUP(C459,Table1[StoreID],Table1[[StoreName]:[Region]],0)</f>
        <v>StoreD</v>
      </c>
      <c r="E459" s="42" t="str">
        <v>Alex</v>
      </c>
      <c r="F459" s="42">
        <v>23</v>
      </c>
      <c r="G459" s="42" t="str">
        <f>_xlfn.XLOOKUP(F459,Reps!A:A,Reps!B:B,0)</f>
        <v>Essam</v>
      </c>
      <c r="H459" s="42">
        <v>688</v>
      </c>
      <c r="I459" s="42" t="str" cm="1">
        <f t="array" ref="I459:M459">_xlfn.XLOOKUP(H459,Product!A:A,Product!B:F,0)</f>
        <v>TH-LIT-654794</v>
      </c>
      <c r="J459" s="42" t="str">
        <v>Little Tikes My Real Jam- Acoustic Guitar</v>
      </c>
      <c r="K459" s="42" t="str">
        <v>Music</v>
      </c>
      <c r="L459" s="42" t="str">
        <v>Guitar</v>
      </c>
      <c r="M459" s="42" t="str">
        <v>Little Tikes</v>
      </c>
      <c r="N459" s="42">
        <v>1</v>
      </c>
      <c r="O459" s="43">
        <v>749.5</v>
      </c>
      <c r="P459" s="43"/>
      <c r="Q459" s="44">
        <v>44980.787565081017</v>
      </c>
      <c r="R459" s="45" t="s">
        <v>2582</v>
      </c>
    </row>
    <row r="460" spans="1:18" x14ac:dyDescent="0.3">
      <c r="A460" s="36">
        <v>459</v>
      </c>
      <c r="B460" s="37">
        <v>628</v>
      </c>
      <c r="C460" s="37">
        <v>4</v>
      </c>
      <c r="D460" s="37" t="str" cm="1">
        <f t="array" ref="D460:E460">_xlfn.XLOOKUP(C460,Table1[StoreID],Table1[[StoreName]:[Region]],0)</f>
        <v>StoreD</v>
      </c>
      <c r="E460" s="37" t="str">
        <v>Alex</v>
      </c>
      <c r="F460" s="37">
        <v>33</v>
      </c>
      <c r="G460" s="37" t="str">
        <f>_xlfn.XLOOKUP(F460,Reps!A:A,Reps!B:B,0)</f>
        <v>Alaa</v>
      </c>
      <c r="H460" s="37">
        <v>1136</v>
      </c>
      <c r="I460" s="37" t="str" cm="1">
        <f t="array" ref="I460:M460">_xlfn.XLOOKUP(H460,Product!A:A,Product!B:F,0)</f>
        <v>SH-3715</v>
      </c>
      <c r="J460" s="37" t="str">
        <v>12INCH AVENGER WITH LIGHT 7INCH 12ASST</v>
      </c>
      <c r="K460" s="37" t="str">
        <v>Action Figure</v>
      </c>
      <c r="L460" s="37" t="str">
        <v>Figures</v>
      </c>
      <c r="M460" s="37" t="str">
        <v>Super Hero</v>
      </c>
      <c r="N460" s="37">
        <v>1</v>
      </c>
      <c r="O460" s="38">
        <v>75</v>
      </c>
      <c r="P460" s="38"/>
      <c r="Q460" s="39">
        <v>44980.869289699076</v>
      </c>
      <c r="R460" s="40" t="s">
        <v>2583</v>
      </c>
    </row>
    <row r="461" spans="1:18" x14ac:dyDescent="0.3">
      <c r="A461" s="41">
        <v>460</v>
      </c>
      <c r="B461" s="42">
        <v>628</v>
      </c>
      <c r="C461" s="42">
        <v>4</v>
      </c>
      <c r="D461" s="37" t="str" cm="1">
        <f t="array" ref="D461:E461">_xlfn.XLOOKUP(C461,Table1[StoreID],Table1[[StoreName]:[Region]],0)</f>
        <v>StoreD</v>
      </c>
      <c r="E461" s="42" t="str">
        <v>Alex</v>
      </c>
      <c r="F461" s="42">
        <v>33</v>
      </c>
      <c r="G461" s="42" t="str">
        <f>_xlfn.XLOOKUP(F461,Reps!A:A,Reps!B:B,0)</f>
        <v>Alaa</v>
      </c>
      <c r="H461" s="42">
        <v>1136</v>
      </c>
      <c r="I461" s="42" t="str" cm="1">
        <f t="array" ref="I461:M461">_xlfn.XLOOKUP(H461,Product!A:A,Product!B:F,0)</f>
        <v>SH-3715</v>
      </c>
      <c r="J461" s="42" t="str">
        <v>12INCH AVENGER WITH LIGHT 7INCH 12ASST</v>
      </c>
      <c r="K461" s="42" t="str">
        <v>Action Figure</v>
      </c>
      <c r="L461" s="42" t="str">
        <v>Figures</v>
      </c>
      <c r="M461" s="42" t="str">
        <v>Super Hero</v>
      </c>
      <c r="N461" s="42">
        <v>1</v>
      </c>
      <c r="O461" s="43">
        <v>75</v>
      </c>
      <c r="P461" s="43"/>
      <c r="Q461" s="44">
        <v>44980.869289699076</v>
      </c>
      <c r="R461" s="45" t="s">
        <v>2583</v>
      </c>
    </row>
    <row r="462" spans="1:18" x14ac:dyDescent="0.3">
      <c r="A462" s="36">
        <v>461</v>
      </c>
      <c r="B462" s="37">
        <v>631</v>
      </c>
      <c r="C462" s="37">
        <v>4</v>
      </c>
      <c r="D462" s="37" t="str" cm="1">
        <f t="array" ref="D462:E462">_xlfn.XLOOKUP(C462,Table1[StoreID],Table1[[StoreName]:[Region]],0)</f>
        <v>StoreD</v>
      </c>
      <c r="E462" s="37" t="str">
        <v>Alex</v>
      </c>
      <c r="F462" s="37">
        <v>2</v>
      </c>
      <c r="G462" s="37" t="str">
        <f>_xlfn.XLOOKUP(F462,Reps!A:A,Reps!B:B,0)</f>
        <v>Bassem</v>
      </c>
      <c r="H462" s="37">
        <v>467</v>
      </c>
      <c r="I462" s="37" t="str" cm="1">
        <f t="array" ref="I462:M462">_xlfn.XLOOKUP(H462,Product!A:A,Product!B:F,0)</f>
        <v>YW-26-030</v>
      </c>
      <c r="J462" s="37" t="str">
        <v>Pokmeon Card tin box ( stand 6 pcs )</v>
      </c>
      <c r="K462" s="37" t="str">
        <v>Games</v>
      </c>
      <c r="L462" s="37" t="str">
        <v>Card Game</v>
      </c>
      <c r="M462" s="37" t="str">
        <v>Pokémon</v>
      </c>
      <c r="N462" s="37">
        <v>1</v>
      </c>
      <c r="O462" s="38">
        <v>150</v>
      </c>
      <c r="P462" s="38"/>
      <c r="Q462" s="39">
        <v>44980.883918020831</v>
      </c>
      <c r="R462" s="40" t="s">
        <v>2584</v>
      </c>
    </row>
    <row r="463" spans="1:18" x14ac:dyDescent="0.3">
      <c r="A463" s="41">
        <v>462</v>
      </c>
      <c r="B463" s="42">
        <v>634</v>
      </c>
      <c r="C463" s="42">
        <v>4</v>
      </c>
      <c r="D463" s="37" t="str" cm="1">
        <f t="array" ref="D463:E463">_xlfn.XLOOKUP(C463,Table1[StoreID],Table1[[StoreName]:[Region]],0)</f>
        <v>StoreD</v>
      </c>
      <c r="E463" s="42" t="str">
        <v>Alex</v>
      </c>
      <c r="F463" s="42">
        <v>33</v>
      </c>
      <c r="G463" s="42" t="str">
        <f>_xlfn.XLOOKUP(F463,Reps!A:A,Reps!B:B,0)</f>
        <v>Alaa</v>
      </c>
      <c r="H463" s="42">
        <v>3649</v>
      </c>
      <c r="I463" s="42" t="str" cm="1">
        <f t="array" ref="I463:M463">_xlfn.XLOOKUP(H463,Product!A:A,Product!B:F,0)</f>
        <v>LA-BD30469Z</v>
      </c>
      <c r="J463" s="42" t="str">
        <v>Our Generation - Pajama Outfit w/Sleeping Mask &amp; Flamingo Slippers</v>
      </c>
      <c r="K463" s="42" t="str">
        <v>Dolls &amp; Accessories</v>
      </c>
      <c r="L463" s="42" t="str">
        <v>Doll Accessories</v>
      </c>
      <c r="M463" s="42" t="str">
        <v>Our Generation</v>
      </c>
      <c r="N463" s="42">
        <v>1</v>
      </c>
      <c r="O463" s="43">
        <v>275</v>
      </c>
      <c r="P463" s="43"/>
      <c r="Q463" s="44">
        <v>44980.895849039349</v>
      </c>
      <c r="R463" s="45" t="s">
        <v>2585</v>
      </c>
    </row>
    <row r="464" spans="1:18" x14ac:dyDescent="0.3">
      <c r="A464" s="36">
        <v>463</v>
      </c>
      <c r="B464" s="37">
        <v>634</v>
      </c>
      <c r="C464" s="37">
        <v>4</v>
      </c>
      <c r="D464" s="37" t="str" cm="1">
        <f t="array" ref="D464:E464">_xlfn.XLOOKUP(C464,Table1[StoreID],Table1[[StoreName]:[Region]],0)</f>
        <v>StoreD</v>
      </c>
      <c r="E464" s="37" t="str">
        <v>Alex</v>
      </c>
      <c r="F464" s="37">
        <v>33</v>
      </c>
      <c r="G464" s="37" t="str">
        <f>_xlfn.XLOOKUP(F464,Reps!A:A,Reps!B:B,0)</f>
        <v>Alaa</v>
      </c>
      <c r="H464" s="37">
        <v>3626</v>
      </c>
      <c r="I464" s="37" t="str" cm="1">
        <f t="array" ref="I464:M464">_xlfn.XLOOKUP(H464,Product!A:A,Product!B:F,0)</f>
        <v>LA-BD31310Z</v>
      </c>
      <c r="J464" s="37" t="str">
        <v>Our Generation - Doll with Floral Printed Dress &amp; Sunhat, Dahlia</v>
      </c>
      <c r="K464" s="37" t="str">
        <v>Dolls &amp; Accessories</v>
      </c>
      <c r="L464" s="37" t="str">
        <v>Doll</v>
      </c>
      <c r="M464" s="37" t="str">
        <v>Our Generation</v>
      </c>
      <c r="N464" s="37">
        <v>1</v>
      </c>
      <c r="O464" s="38">
        <v>699.5</v>
      </c>
      <c r="P464" s="38"/>
      <c r="Q464" s="39">
        <v>44980.895849039349</v>
      </c>
      <c r="R464" s="40" t="s">
        <v>2585</v>
      </c>
    </row>
    <row r="465" spans="1:18" x14ac:dyDescent="0.3">
      <c r="A465" s="41">
        <v>464</v>
      </c>
      <c r="B465" s="42">
        <v>640</v>
      </c>
      <c r="C465" s="42">
        <v>4</v>
      </c>
      <c r="D465" s="37" t="str" cm="1">
        <f t="array" ref="D465:E465">_xlfn.XLOOKUP(C465,Table1[StoreID],Table1[[StoreName]:[Region]],0)</f>
        <v>StoreD</v>
      </c>
      <c r="E465" s="42" t="str">
        <v>Alex</v>
      </c>
      <c r="F465" s="42">
        <v>23</v>
      </c>
      <c r="G465" s="42" t="str">
        <f>_xlfn.XLOOKUP(F465,Reps!A:A,Reps!B:B,0)</f>
        <v>Essam</v>
      </c>
      <c r="H465" s="42">
        <v>624</v>
      </c>
      <c r="I465" s="42" t="str" cm="1">
        <f t="array" ref="I465:M465">_xlfn.XLOOKUP(H465,Product!A:A,Product!B:F,0)</f>
        <v>XS-36515-J</v>
      </c>
      <c r="J465" s="42" t="str">
        <v>X-Shot - Excel Skin Menance - Scream</v>
      </c>
      <c r="K465" s="42" t="str">
        <v>Guns</v>
      </c>
      <c r="L465" s="42" t="str">
        <v>Gun</v>
      </c>
      <c r="M465" s="42" t="str">
        <v>X-Shot</v>
      </c>
      <c r="N465" s="42">
        <v>1</v>
      </c>
      <c r="O465" s="43">
        <v>137.5</v>
      </c>
      <c r="P465" s="43"/>
      <c r="Q465" s="44">
        <v>44981.545529131945</v>
      </c>
      <c r="R465" s="45" t="s">
        <v>2586</v>
      </c>
    </row>
    <row r="466" spans="1:18" x14ac:dyDescent="0.3">
      <c r="A466" s="36">
        <v>465</v>
      </c>
      <c r="B466" s="37">
        <v>641</v>
      </c>
      <c r="C466" s="37">
        <v>4</v>
      </c>
      <c r="D466" s="37" t="str" cm="1">
        <f t="array" ref="D466:E466">_xlfn.XLOOKUP(C466,Table1[StoreID],Table1[[StoreName]:[Region]],0)</f>
        <v>StoreD</v>
      </c>
      <c r="E466" s="37" t="str">
        <v>Alex</v>
      </c>
      <c r="F466" s="37">
        <v>23</v>
      </c>
      <c r="G466" s="37" t="str">
        <f>_xlfn.XLOOKUP(F466,Reps!A:A,Reps!B:B,0)</f>
        <v>Essam</v>
      </c>
      <c r="H466" s="37">
        <v>462</v>
      </c>
      <c r="I466" s="37" t="str" cm="1">
        <f t="array" ref="I466:M466">_xlfn.XLOOKUP(H466,Product!A:A,Product!B:F,0)</f>
        <v>YW-26-036</v>
      </c>
      <c r="J466" s="37" t="str">
        <v>Pokémon Boosters ( Stand 36 Pcs )</v>
      </c>
      <c r="K466" s="37" t="str">
        <v>Games</v>
      </c>
      <c r="L466" s="37" t="str">
        <v>Card Game</v>
      </c>
      <c r="M466" s="37" t="str">
        <v>Pokémon</v>
      </c>
      <c r="N466" s="37">
        <v>1</v>
      </c>
      <c r="O466" s="38">
        <v>10</v>
      </c>
      <c r="P466" s="38"/>
      <c r="Q466" s="39">
        <v>44981.546534224537</v>
      </c>
      <c r="R466" s="40" t="s">
        <v>2587</v>
      </c>
    </row>
    <row r="467" spans="1:18" x14ac:dyDescent="0.3">
      <c r="A467" s="41">
        <v>466</v>
      </c>
      <c r="B467" s="42">
        <v>643</v>
      </c>
      <c r="C467" s="42">
        <v>4</v>
      </c>
      <c r="D467" s="37" t="str" cm="1">
        <f t="array" ref="D467:E467">_xlfn.XLOOKUP(C467,Table1[StoreID],Table1[[StoreName]:[Region]],0)</f>
        <v>StoreD</v>
      </c>
      <c r="E467" s="42" t="str">
        <v>Alex</v>
      </c>
      <c r="F467" s="42">
        <v>23</v>
      </c>
      <c r="G467" s="42" t="str">
        <f>_xlfn.XLOOKUP(F467,Reps!A:A,Reps!B:B,0)</f>
        <v>Essam</v>
      </c>
      <c r="H467" s="42">
        <v>4090</v>
      </c>
      <c r="I467" s="42" t="str" cm="1">
        <f t="array" ref="I467:M467">_xlfn.XLOOKUP(H467,Product!A:A,Product!B:F,0)</f>
        <v>DOH-SH-3664</v>
      </c>
      <c r="J467" s="42" t="str">
        <v>Bingo Dough 10 Mini Can</v>
      </c>
      <c r="K467" s="42" t="str">
        <v>Clay</v>
      </c>
      <c r="L467" s="42" t="str">
        <v>Dough</v>
      </c>
      <c r="M467" s="42" t="str">
        <v>Bingo Dough</v>
      </c>
      <c r="N467" s="42">
        <v>1</v>
      </c>
      <c r="O467" s="43">
        <v>47.5</v>
      </c>
      <c r="P467" s="43"/>
      <c r="Q467" s="44">
        <v>44981.604496064814</v>
      </c>
      <c r="R467" s="45" t="s">
        <v>2588</v>
      </c>
    </row>
    <row r="468" spans="1:18" x14ac:dyDescent="0.3">
      <c r="A468" s="36">
        <v>467</v>
      </c>
      <c r="B468" s="37">
        <v>647</v>
      </c>
      <c r="C468" s="37">
        <v>4</v>
      </c>
      <c r="D468" s="37" t="str" cm="1">
        <f t="array" ref="D468:E468">_xlfn.XLOOKUP(C468,Table1[StoreID],Table1[[StoreName]:[Region]],0)</f>
        <v>StoreD</v>
      </c>
      <c r="E468" s="37" t="str">
        <v>Alex</v>
      </c>
      <c r="F468" s="37">
        <v>33</v>
      </c>
      <c r="G468" s="37" t="str">
        <f>_xlfn.XLOOKUP(F468,Reps!A:A,Reps!B:B,0)</f>
        <v>Alaa</v>
      </c>
      <c r="H468" s="37">
        <v>463</v>
      </c>
      <c r="I468" s="37" t="str" cm="1">
        <f t="array" ref="I468:M468">_xlfn.XLOOKUP(H468,Product!A:A,Product!B:F,0)</f>
        <v>YW-26-035</v>
      </c>
      <c r="J468" s="37" t="str">
        <v>Pokémon Card ( Stand 8 pcs )</v>
      </c>
      <c r="K468" s="37" t="str">
        <v>Games</v>
      </c>
      <c r="L468" s="37" t="str">
        <v>Card Game</v>
      </c>
      <c r="M468" s="37" t="str">
        <v>Pokémon</v>
      </c>
      <c r="N468" s="37">
        <v>1</v>
      </c>
      <c r="O468" s="38">
        <v>75</v>
      </c>
      <c r="P468" s="38"/>
      <c r="Q468" s="39">
        <v>44981.630153391205</v>
      </c>
      <c r="R468" s="40" t="s">
        <v>2589</v>
      </c>
    </row>
    <row r="469" spans="1:18" x14ac:dyDescent="0.3">
      <c r="A469" s="41">
        <v>468</v>
      </c>
      <c r="B469" s="42">
        <v>647</v>
      </c>
      <c r="C469" s="42">
        <v>4</v>
      </c>
      <c r="D469" s="37" t="str" cm="1">
        <f t="array" ref="D469:E469">_xlfn.XLOOKUP(C469,Table1[StoreID],Table1[[StoreName]:[Region]],0)</f>
        <v>StoreD</v>
      </c>
      <c r="E469" s="42" t="str">
        <v>Alex</v>
      </c>
      <c r="F469" s="42">
        <v>33</v>
      </c>
      <c r="G469" s="42" t="str">
        <f>_xlfn.XLOOKUP(F469,Reps!A:A,Reps!B:B,0)</f>
        <v>Alaa</v>
      </c>
      <c r="H469" s="42">
        <v>462</v>
      </c>
      <c r="I469" s="42" t="str" cm="1">
        <f t="array" ref="I469:M469">_xlfn.XLOOKUP(H469,Product!A:A,Product!B:F,0)</f>
        <v>YW-26-036</v>
      </c>
      <c r="J469" s="42" t="str">
        <v>Pokémon Boosters ( Stand 36 Pcs )</v>
      </c>
      <c r="K469" s="42" t="str">
        <v>Games</v>
      </c>
      <c r="L469" s="42" t="str">
        <v>Card Game</v>
      </c>
      <c r="M469" s="42" t="str">
        <v>Pokémon</v>
      </c>
      <c r="N469" s="42">
        <v>1</v>
      </c>
      <c r="O469" s="43">
        <v>10</v>
      </c>
      <c r="P469" s="43"/>
      <c r="Q469" s="44">
        <v>44981.630153391205</v>
      </c>
      <c r="R469" s="45" t="s">
        <v>2589</v>
      </c>
    </row>
    <row r="470" spans="1:18" x14ac:dyDescent="0.3">
      <c r="A470" s="36">
        <v>469</v>
      </c>
      <c r="B470" s="37">
        <v>648</v>
      </c>
      <c r="C470" s="37">
        <v>4</v>
      </c>
      <c r="D470" s="37" t="str" cm="1">
        <f t="array" ref="D470:E470">_xlfn.XLOOKUP(C470,Table1[StoreID],Table1[[StoreName]:[Region]],0)</f>
        <v>StoreD</v>
      </c>
      <c r="E470" s="37" t="str">
        <v>Alex</v>
      </c>
      <c r="F470" s="37">
        <v>23</v>
      </c>
      <c r="G470" s="37" t="str">
        <f>_xlfn.XLOOKUP(F470,Reps!A:A,Reps!B:B,0)</f>
        <v>Essam</v>
      </c>
      <c r="H470" s="37">
        <v>3254</v>
      </c>
      <c r="I470" s="37" t="str" cm="1">
        <f t="array" ref="I470:M470">_xlfn.XLOOKUP(H470,Product!A:A,Product!B:F,0)</f>
        <v>NK-20832</v>
      </c>
      <c r="J470" s="37" t="str">
        <v>Plastic Box - Taco</v>
      </c>
      <c r="K470" s="37" t="str">
        <v>Games</v>
      </c>
      <c r="L470" s="37" t="str">
        <v>Board Game</v>
      </c>
      <c r="M470" s="37" t="str">
        <v>Nilco</v>
      </c>
      <c r="N470" s="37">
        <v>1</v>
      </c>
      <c r="O470" s="38">
        <v>75</v>
      </c>
      <c r="P470" s="38"/>
      <c r="Q470" s="39">
        <v>44981.642438310184</v>
      </c>
      <c r="R470" s="40" t="s">
        <v>2590</v>
      </c>
    </row>
    <row r="471" spans="1:18" x14ac:dyDescent="0.3">
      <c r="A471" s="41">
        <v>470</v>
      </c>
      <c r="B471" s="42">
        <v>648</v>
      </c>
      <c r="C471" s="42">
        <v>4</v>
      </c>
      <c r="D471" s="37" t="str" cm="1">
        <f t="array" ref="D471:E471">_xlfn.XLOOKUP(C471,Table1[StoreID],Table1[[StoreName]:[Region]],0)</f>
        <v>StoreD</v>
      </c>
      <c r="E471" s="42" t="str">
        <v>Alex</v>
      </c>
      <c r="F471" s="42">
        <v>23</v>
      </c>
      <c r="G471" s="42" t="str">
        <f>_xlfn.XLOOKUP(F471,Reps!A:A,Reps!B:B,0)</f>
        <v>Essam</v>
      </c>
      <c r="H471" s="42">
        <v>459</v>
      </c>
      <c r="I471" s="42" t="str" cm="1">
        <f t="array" ref="I471:M471">_xlfn.XLOOKUP(H471,Product!A:A,Product!B:F,0)</f>
        <v>YW-26-039</v>
      </c>
      <c r="J471" s="42" t="str">
        <v>Pokémon Card tin box</v>
      </c>
      <c r="K471" s="42" t="str">
        <v>Games</v>
      </c>
      <c r="L471" s="42" t="str">
        <v>Card Game</v>
      </c>
      <c r="M471" s="42" t="str">
        <v>Pokémon</v>
      </c>
      <c r="N471" s="42">
        <v>1</v>
      </c>
      <c r="O471" s="43">
        <v>150</v>
      </c>
      <c r="P471" s="43"/>
      <c r="Q471" s="44">
        <v>44981.642438310184</v>
      </c>
      <c r="R471" s="45" t="s">
        <v>2590</v>
      </c>
    </row>
    <row r="472" spans="1:18" x14ac:dyDescent="0.3">
      <c r="A472" s="36">
        <v>471</v>
      </c>
      <c r="B472" s="37">
        <v>648</v>
      </c>
      <c r="C472" s="37">
        <v>4</v>
      </c>
      <c r="D472" s="37" t="str" cm="1">
        <f t="array" ref="D472:E472">_xlfn.XLOOKUP(C472,Table1[StoreID],Table1[[StoreName]:[Region]],0)</f>
        <v>StoreD</v>
      </c>
      <c r="E472" s="37" t="str">
        <v>Alex</v>
      </c>
      <c r="F472" s="37">
        <v>23</v>
      </c>
      <c r="G472" s="37" t="str">
        <f>_xlfn.XLOOKUP(F472,Reps!A:A,Reps!B:B,0)</f>
        <v>Essam</v>
      </c>
      <c r="H472" s="37">
        <v>459</v>
      </c>
      <c r="I472" s="37" t="str" cm="1">
        <f t="array" ref="I472:M472">_xlfn.XLOOKUP(H472,Product!A:A,Product!B:F,0)</f>
        <v>YW-26-039</v>
      </c>
      <c r="J472" s="37" t="str">
        <v>Pokémon Card tin box</v>
      </c>
      <c r="K472" s="37" t="str">
        <v>Games</v>
      </c>
      <c r="L472" s="37" t="str">
        <v>Card Game</v>
      </c>
      <c r="M472" s="37" t="str">
        <v>Pokémon</v>
      </c>
      <c r="N472" s="37">
        <v>1</v>
      </c>
      <c r="O472" s="38">
        <v>150</v>
      </c>
      <c r="P472" s="38"/>
      <c r="Q472" s="39">
        <v>44981.642438310184</v>
      </c>
      <c r="R472" s="40" t="s">
        <v>2590</v>
      </c>
    </row>
    <row r="473" spans="1:18" x14ac:dyDescent="0.3">
      <c r="A473" s="41">
        <v>472</v>
      </c>
      <c r="B473" s="42">
        <v>648</v>
      </c>
      <c r="C473" s="42">
        <v>4</v>
      </c>
      <c r="D473" s="37" t="str" cm="1">
        <f t="array" ref="D473:E473">_xlfn.XLOOKUP(C473,Table1[StoreID],Table1[[StoreName]:[Region]],0)</f>
        <v>StoreD</v>
      </c>
      <c r="E473" s="42" t="str">
        <v>Alex</v>
      </c>
      <c r="F473" s="42">
        <v>23</v>
      </c>
      <c r="G473" s="42" t="str">
        <f>_xlfn.XLOOKUP(F473,Reps!A:A,Reps!B:B,0)</f>
        <v>Essam</v>
      </c>
      <c r="H473" s="42">
        <v>468</v>
      </c>
      <c r="I473" s="42" t="str" cm="1">
        <f t="array" ref="I473:M473">_xlfn.XLOOKUP(H473,Product!A:A,Product!B:F,0)</f>
        <v>YW-26-029</v>
      </c>
      <c r="J473" s="42" t="str">
        <v>Pokémon Card</v>
      </c>
      <c r="K473" s="42" t="str">
        <v>Games</v>
      </c>
      <c r="L473" s="42" t="str">
        <v>Card Game</v>
      </c>
      <c r="M473" s="42" t="str">
        <v>Pokémon</v>
      </c>
      <c r="N473" s="42">
        <v>1</v>
      </c>
      <c r="O473" s="43">
        <v>125</v>
      </c>
      <c r="P473" s="43"/>
      <c r="Q473" s="44">
        <v>44981.642438310184</v>
      </c>
      <c r="R473" s="45" t="s">
        <v>2590</v>
      </c>
    </row>
    <row r="474" spans="1:18" x14ac:dyDescent="0.3">
      <c r="A474" s="36">
        <v>473</v>
      </c>
      <c r="B474" s="37">
        <v>648</v>
      </c>
      <c r="C474" s="37">
        <v>4</v>
      </c>
      <c r="D474" s="37" t="str" cm="1">
        <f t="array" ref="D474:E474">_xlfn.XLOOKUP(C474,Table1[StoreID],Table1[[StoreName]:[Region]],0)</f>
        <v>StoreD</v>
      </c>
      <c r="E474" s="37" t="str">
        <v>Alex</v>
      </c>
      <c r="F474" s="37">
        <v>23</v>
      </c>
      <c r="G474" s="37" t="str">
        <f>_xlfn.XLOOKUP(F474,Reps!A:A,Reps!B:B,0)</f>
        <v>Essam</v>
      </c>
      <c r="H474" s="37">
        <v>462</v>
      </c>
      <c r="I474" s="37" t="str" cm="1">
        <f t="array" ref="I474:M474">_xlfn.XLOOKUP(H474,Product!A:A,Product!B:F,0)</f>
        <v>YW-26-036</v>
      </c>
      <c r="J474" s="37" t="str">
        <v>Pokémon Boosters ( Stand 36 Pcs )</v>
      </c>
      <c r="K474" s="37" t="str">
        <v>Games</v>
      </c>
      <c r="L474" s="37" t="str">
        <v>Card Game</v>
      </c>
      <c r="M474" s="37" t="str">
        <v>Pokémon</v>
      </c>
      <c r="N474" s="37">
        <v>10</v>
      </c>
      <c r="O474" s="38">
        <v>100</v>
      </c>
      <c r="P474" s="38"/>
      <c r="Q474" s="39">
        <v>44981.642438310184</v>
      </c>
      <c r="R474" s="40" t="s">
        <v>2590</v>
      </c>
    </row>
    <row r="475" spans="1:18" x14ac:dyDescent="0.3">
      <c r="A475" s="41">
        <v>474</v>
      </c>
      <c r="B475" s="42">
        <v>649</v>
      </c>
      <c r="C475" s="42">
        <v>4</v>
      </c>
      <c r="D475" s="37" t="str" cm="1">
        <f t="array" ref="D475:E475">_xlfn.XLOOKUP(C475,Table1[StoreID],Table1[[StoreName]:[Region]],0)</f>
        <v>StoreD</v>
      </c>
      <c r="E475" s="42" t="str">
        <v>Alex</v>
      </c>
      <c r="F475" s="42">
        <v>23</v>
      </c>
      <c r="G475" s="42" t="str">
        <f>_xlfn.XLOOKUP(F475,Reps!A:A,Reps!B:B,0)</f>
        <v>Essam</v>
      </c>
      <c r="H475" s="42">
        <v>463</v>
      </c>
      <c r="I475" s="42" t="str" cm="1">
        <f t="array" ref="I475:M475">_xlfn.XLOOKUP(H475,Product!A:A,Product!B:F,0)</f>
        <v>YW-26-035</v>
      </c>
      <c r="J475" s="42" t="str">
        <v>Pokémon Card ( Stand 8 pcs )</v>
      </c>
      <c r="K475" s="42" t="str">
        <v>Games</v>
      </c>
      <c r="L475" s="42" t="str">
        <v>Card Game</v>
      </c>
      <c r="M475" s="42" t="str">
        <v>Pokémon</v>
      </c>
      <c r="N475" s="42">
        <v>1</v>
      </c>
      <c r="O475" s="43">
        <v>75</v>
      </c>
      <c r="P475" s="43"/>
      <c r="Q475" s="44">
        <v>44981.643548032407</v>
      </c>
      <c r="R475" s="45" t="s">
        <v>2591</v>
      </c>
    </row>
    <row r="476" spans="1:18" x14ac:dyDescent="0.3">
      <c r="A476" s="36">
        <v>475</v>
      </c>
      <c r="B476" s="37">
        <v>649</v>
      </c>
      <c r="C476" s="37">
        <v>4</v>
      </c>
      <c r="D476" s="37" t="str" cm="1">
        <f t="array" ref="D476:E476">_xlfn.XLOOKUP(C476,Table1[StoreID],Table1[[StoreName]:[Region]],0)</f>
        <v>StoreD</v>
      </c>
      <c r="E476" s="37" t="str">
        <v>Alex</v>
      </c>
      <c r="F476" s="37">
        <v>23</v>
      </c>
      <c r="G476" s="37" t="str">
        <f>_xlfn.XLOOKUP(F476,Reps!A:A,Reps!B:B,0)</f>
        <v>Essam</v>
      </c>
      <c r="H476" s="37">
        <v>459</v>
      </c>
      <c r="I476" s="37" t="str" cm="1">
        <f t="array" ref="I476:M476">_xlfn.XLOOKUP(H476,Product!A:A,Product!B:F,0)</f>
        <v>YW-26-039</v>
      </c>
      <c r="J476" s="37" t="str">
        <v>Pokémon Card tin box</v>
      </c>
      <c r="K476" s="37" t="str">
        <v>Games</v>
      </c>
      <c r="L476" s="37" t="str">
        <v>Card Game</v>
      </c>
      <c r="M476" s="37" t="str">
        <v>Pokémon</v>
      </c>
      <c r="N476" s="37">
        <v>1</v>
      </c>
      <c r="O476" s="38">
        <v>150</v>
      </c>
      <c r="P476" s="38"/>
      <c r="Q476" s="39">
        <v>44981.643548067128</v>
      </c>
      <c r="R476" s="40" t="s">
        <v>2591</v>
      </c>
    </row>
    <row r="477" spans="1:18" x14ac:dyDescent="0.3">
      <c r="A477" s="41">
        <v>476</v>
      </c>
      <c r="B477" s="42">
        <v>649</v>
      </c>
      <c r="C477" s="42">
        <v>4</v>
      </c>
      <c r="D477" s="37" t="str" cm="1">
        <f t="array" ref="D477:E477">_xlfn.XLOOKUP(C477,Table1[StoreID],Table1[[StoreName]:[Region]],0)</f>
        <v>StoreD</v>
      </c>
      <c r="E477" s="42" t="str">
        <v>Alex</v>
      </c>
      <c r="F477" s="42">
        <v>23</v>
      </c>
      <c r="G477" s="42" t="str">
        <f>_xlfn.XLOOKUP(F477,Reps!A:A,Reps!B:B,0)</f>
        <v>Essam</v>
      </c>
      <c r="H477" s="42">
        <v>3272</v>
      </c>
      <c r="I477" s="42" t="str" cm="1">
        <f t="array" ref="I477:M477">_xlfn.XLOOKUP(H477,Product!A:A,Product!B:F,0)</f>
        <v>NK-20603</v>
      </c>
      <c r="J477" s="42" t="str">
        <v>Deal Millionaire Travel</v>
      </c>
      <c r="K477" s="42" t="str">
        <v>Games</v>
      </c>
      <c r="L477" s="42" t="str">
        <v>Board Game</v>
      </c>
      <c r="M477" s="42" t="str">
        <v>Nilco</v>
      </c>
      <c r="N477" s="42">
        <v>1</v>
      </c>
      <c r="O477" s="43">
        <v>29.5</v>
      </c>
      <c r="P477" s="43"/>
      <c r="Q477" s="44">
        <v>44981.643548067128</v>
      </c>
      <c r="R477" s="45" t="s">
        <v>2591</v>
      </c>
    </row>
    <row r="478" spans="1:18" x14ac:dyDescent="0.3">
      <c r="A478" s="36">
        <v>477</v>
      </c>
      <c r="B478" s="37">
        <v>649</v>
      </c>
      <c r="C478" s="37">
        <v>4</v>
      </c>
      <c r="D478" s="37" t="str" cm="1">
        <f t="array" ref="D478:E478">_xlfn.XLOOKUP(C478,Table1[StoreID],Table1[[StoreName]:[Region]],0)</f>
        <v>StoreD</v>
      </c>
      <c r="E478" s="37" t="str">
        <v>Alex</v>
      </c>
      <c r="F478" s="37">
        <v>23</v>
      </c>
      <c r="G478" s="37" t="str">
        <f>_xlfn.XLOOKUP(F478,Reps!A:A,Reps!B:B,0)</f>
        <v>Essam</v>
      </c>
      <c r="H478" s="37">
        <v>462</v>
      </c>
      <c r="I478" s="37" t="str" cm="1">
        <f t="array" ref="I478:M478">_xlfn.XLOOKUP(H478,Product!A:A,Product!B:F,0)</f>
        <v>YW-26-036</v>
      </c>
      <c r="J478" s="37" t="str">
        <v>Pokémon Boosters ( Stand 36 Pcs )</v>
      </c>
      <c r="K478" s="37" t="str">
        <v>Games</v>
      </c>
      <c r="L478" s="37" t="str">
        <v>Card Game</v>
      </c>
      <c r="M478" s="37" t="str">
        <v>Pokémon</v>
      </c>
      <c r="N478" s="37">
        <v>10</v>
      </c>
      <c r="O478" s="38">
        <v>100</v>
      </c>
      <c r="P478" s="38"/>
      <c r="Q478" s="39">
        <v>44981.643548067128</v>
      </c>
      <c r="R478" s="40" t="s">
        <v>2591</v>
      </c>
    </row>
    <row r="479" spans="1:18" x14ac:dyDescent="0.3">
      <c r="A479" s="41">
        <v>478</v>
      </c>
      <c r="B479" s="42">
        <v>650</v>
      </c>
      <c r="C479" s="42">
        <v>4</v>
      </c>
      <c r="D479" s="37" t="str" cm="1">
        <f t="array" ref="D479:E479">_xlfn.XLOOKUP(C479,Table1[StoreID],Table1[[StoreName]:[Region]],0)</f>
        <v>StoreD</v>
      </c>
      <c r="E479" s="42" t="str">
        <v>Alex</v>
      </c>
      <c r="F479" s="42">
        <v>23</v>
      </c>
      <c r="G479" s="42" t="str">
        <f>_xlfn.XLOOKUP(F479,Reps!A:A,Reps!B:B,0)</f>
        <v>Essam</v>
      </c>
      <c r="H479" s="42">
        <v>463</v>
      </c>
      <c r="I479" s="42" t="str" cm="1">
        <f t="array" ref="I479:M479">_xlfn.XLOOKUP(H479,Product!A:A,Product!B:F,0)</f>
        <v>YW-26-035</v>
      </c>
      <c r="J479" s="42" t="str">
        <v>Pokémon Card ( Stand 8 pcs )</v>
      </c>
      <c r="K479" s="42" t="str">
        <v>Games</v>
      </c>
      <c r="L479" s="42" t="str">
        <v>Card Game</v>
      </c>
      <c r="M479" s="42" t="str">
        <v>Pokémon</v>
      </c>
      <c r="N479" s="42">
        <v>1</v>
      </c>
      <c r="O479" s="43">
        <v>75</v>
      </c>
      <c r="P479" s="43"/>
      <c r="Q479" s="44">
        <v>44981.64354834491</v>
      </c>
      <c r="R479" s="45" t="s">
        <v>2592</v>
      </c>
    </row>
    <row r="480" spans="1:18" x14ac:dyDescent="0.3">
      <c r="A480" s="36">
        <v>479</v>
      </c>
      <c r="B480" s="37">
        <v>650</v>
      </c>
      <c r="C480" s="37">
        <v>4</v>
      </c>
      <c r="D480" s="37" t="str" cm="1">
        <f t="array" ref="D480:E480">_xlfn.XLOOKUP(C480,Table1[StoreID],Table1[[StoreName]:[Region]],0)</f>
        <v>StoreD</v>
      </c>
      <c r="E480" s="37" t="str">
        <v>Alex</v>
      </c>
      <c r="F480" s="37">
        <v>23</v>
      </c>
      <c r="G480" s="37" t="str">
        <f>_xlfn.XLOOKUP(F480,Reps!A:A,Reps!B:B,0)</f>
        <v>Essam</v>
      </c>
      <c r="H480" s="37">
        <v>459</v>
      </c>
      <c r="I480" s="37" t="str" cm="1">
        <f t="array" ref="I480:M480">_xlfn.XLOOKUP(H480,Product!A:A,Product!B:F,0)</f>
        <v>YW-26-039</v>
      </c>
      <c r="J480" s="37" t="str">
        <v>Pokémon Card tin box</v>
      </c>
      <c r="K480" s="37" t="str">
        <v>Games</v>
      </c>
      <c r="L480" s="37" t="str">
        <v>Card Game</v>
      </c>
      <c r="M480" s="37" t="str">
        <v>Pokémon</v>
      </c>
      <c r="N480" s="37">
        <v>1</v>
      </c>
      <c r="O480" s="38">
        <v>150</v>
      </c>
      <c r="P480" s="38"/>
      <c r="Q480" s="39">
        <v>44981.64354834491</v>
      </c>
      <c r="R480" s="40" t="s">
        <v>2592</v>
      </c>
    </row>
    <row r="481" spans="1:18" x14ac:dyDescent="0.3">
      <c r="A481" s="41">
        <v>480</v>
      </c>
      <c r="B481" s="42">
        <v>650</v>
      </c>
      <c r="C481" s="42">
        <v>4</v>
      </c>
      <c r="D481" s="37" t="str" cm="1">
        <f t="array" ref="D481:E481">_xlfn.XLOOKUP(C481,Table1[StoreID],Table1[[StoreName]:[Region]],0)</f>
        <v>StoreD</v>
      </c>
      <c r="E481" s="42" t="str">
        <v>Alex</v>
      </c>
      <c r="F481" s="42">
        <v>23</v>
      </c>
      <c r="G481" s="42" t="str">
        <f>_xlfn.XLOOKUP(F481,Reps!A:A,Reps!B:B,0)</f>
        <v>Essam</v>
      </c>
      <c r="H481" s="42">
        <v>3272</v>
      </c>
      <c r="I481" s="42" t="str" cm="1">
        <f t="array" ref="I481:M481">_xlfn.XLOOKUP(H481,Product!A:A,Product!B:F,0)</f>
        <v>NK-20603</v>
      </c>
      <c r="J481" s="42" t="str">
        <v>Deal Millionaire Travel</v>
      </c>
      <c r="K481" s="42" t="str">
        <v>Games</v>
      </c>
      <c r="L481" s="42" t="str">
        <v>Board Game</v>
      </c>
      <c r="M481" s="42" t="str">
        <v>Nilco</v>
      </c>
      <c r="N481" s="42">
        <v>1</v>
      </c>
      <c r="O481" s="43">
        <v>29.5</v>
      </c>
      <c r="P481" s="43"/>
      <c r="Q481" s="44">
        <v>44981.64354834491</v>
      </c>
      <c r="R481" s="45" t="s">
        <v>2592</v>
      </c>
    </row>
    <row r="482" spans="1:18" x14ac:dyDescent="0.3">
      <c r="A482" s="36">
        <v>481</v>
      </c>
      <c r="B482" s="37">
        <v>650</v>
      </c>
      <c r="C482" s="37">
        <v>4</v>
      </c>
      <c r="D482" s="37" t="str" cm="1">
        <f t="array" ref="D482:E482">_xlfn.XLOOKUP(C482,Table1[StoreID],Table1[[StoreName]:[Region]],0)</f>
        <v>StoreD</v>
      </c>
      <c r="E482" s="37" t="str">
        <v>Alex</v>
      </c>
      <c r="F482" s="37">
        <v>23</v>
      </c>
      <c r="G482" s="37" t="str">
        <f>_xlfn.XLOOKUP(F482,Reps!A:A,Reps!B:B,0)</f>
        <v>Essam</v>
      </c>
      <c r="H482" s="37">
        <v>462</v>
      </c>
      <c r="I482" s="37" t="str" cm="1">
        <f t="array" ref="I482:M482">_xlfn.XLOOKUP(H482,Product!A:A,Product!B:F,0)</f>
        <v>YW-26-036</v>
      </c>
      <c r="J482" s="37" t="str">
        <v>Pokémon Boosters ( Stand 36 Pcs )</v>
      </c>
      <c r="K482" s="37" t="str">
        <v>Games</v>
      </c>
      <c r="L482" s="37" t="str">
        <v>Card Game</v>
      </c>
      <c r="M482" s="37" t="str">
        <v>Pokémon</v>
      </c>
      <c r="N482" s="37">
        <v>10</v>
      </c>
      <c r="O482" s="38">
        <v>100</v>
      </c>
      <c r="P482" s="38"/>
      <c r="Q482" s="39">
        <v>44981.64354834491</v>
      </c>
      <c r="R482" s="40" t="s">
        <v>2592</v>
      </c>
    </row>
    <row r="483" spans="1:18" x14ac:dyDescent="0.3">
      <c r="A483" s="41">
        <v>482</v>
      </c>
      <c r="B483" s="42">
        <v>657</v>
      </c>
      <c r="C483" s="42">
        <v>4</v>
      </c>
      <c r="D483" s="37" t="str" cm="1">
        <f t="array" ref="D483:E483">_xlfn.XLOOKUP(C483,Table1[StoreID],Table1[[StoreName]:[Region]],0)</f>
        <v>StoreD</v>
      </c>
      <c r="E483" s="42" t="str">
        <v>Alex</v>
      </c>
      <c r="F483" s="42">
        <v>2</v>
      </c>
      <c r="G483" s="42" t="str">
        <f>_xlfn.XLOOKUP(F483,Reps!A:A,Reps!B:B,0)</f>
        <v>Bassem</v>
      </c>
      <c r="H483" s="42">
        <v>476</v>
      </c>
      <c r="I483" s="42" t="str" cm="1">
        <f t="array" ref="I483:M483">_xlfn.XLOOKUP(H483,Product!A:A,Product!B:F,0)</f>
        <v>YW-26-021</v>
      </c>
      <c r="J483" s="42" t="str">
        <v>Pockemon Bag ( Stand 24 pcs )</v>
      </c>
      <c r="K483" s="42" t="str">
        <v>Games</v>
      </c>
      <c r="L483" s="42" t="str">
        <v>Card Game</v>
      </c>
      <c r="M483" s="42" t="str">
        <v>Pokémon</v>
      </c>
      <c r="N483" s="42">
        <v>1</v>
      </c>
      <c r="O483" s="43">
        <v>30</v>
      </c>
      <c r="P483" s="43"/>
      <c r="Q483" s="44">
        <v>44981.707989618058</v>
      </c>
      <c r="R483" s="45" t="s">
        <v>2593</v>
      </c>
    </row>
    <row r="484" spans="1:18" x14ac:dyDescent="0.3">
      <c r="A484" s="36">
        <v>483</v>
      </c>
      <c r="B484" s="37">
        <v>658</v>
      </c>
      <c r="C484" s="37">
        <v>4</v>
      </c>
      <c r="D484" s="37" t="str" cm="1">
        <f t="array" ref="D484:E484">_xlfn.XLOOKUP(C484,Table1[StoreID],Table1[[StoreName]:[Region]],0)</f>
        <v>StoreD</v>
      </c>
      <c r="E484" s="37" t="str">
        <v>Alex</v>
      </c>
      <c r="F484" s="37">
        <v>33</v>
      </c>
      <c r="G484" s="37" t="str">
        <f>_xlfn.XLOOKUP(F484,Reps!A:A,Reps!B:B,0)</f>
        <v>Alaa</v>
      </c>
      <c r="H484" s="37">
        <v>462</v>
      </c>
      <c r="I484" s="37" t="str" cm="1">
        <f t="array" ref="I484:M484">_xlfn.XLOOKUP(H484,Product!A:A,Product!B:F,0)</f>
        <v>YW-26-036</v>
      </c>
      <c r="J484" s="37" t="str">
        <v>Pokémon Boosters ( Stand 36 Pcs )</v>
      </c>
      <c r="K484" s="37" t="str">
        <v>Games</v>
      </c>
      <c r="L484" s="37" t="str">
        <v>Card Game</v>
      </c>
      <c r="M484" s="37" t="str">
        <v>Pokémon</v>
      </c>
      <c r="N484" s="37">
        <v>1</v>
      </c>
      <c r="O484" s="38">
        <v>10</v>
      </c>
      <c r="P484" s="38"/>
      <c r="Q484" s="39">
        <v>44981.722598229164</v>
      </c>
      <c r="R484" s="40" t="s">
        <v>2594</v>
      </c>
    </row>
    <row r="485" spans="1:18" x14ac:dyDescent="0.3">
      <c r="A485" s="41">
        <v>484</v>
      </c>
      <c r="B485" s="42">
        <v>659</v>
      </c>
      <c r="C485" s="42">
        <v>4</v>
      </c>
      <c r="D485" s="37" t="str" cm="1">
        <f t="array" ref="D485:E485">_xlfn.XLOOKUP(C485,Table1[StoreID],Table1[[StoreName]:[Region]],0)</f>
        <v>StoreD</v>
      </c>
      <c r="E485" s="42" t="str">
        <v>Alex</v>
      </c>
      <c r="F485" s="42">
        <v>33</v>
      </c>
      <c r="G485" s="42" t="str">
        <f>_xlfn.XLOOKUP(F485,Reps!A:A,Reps!B:B,0)</f>
        <v>Alaa</v>
      </c>
      <c r="H485" s="42">
        <v>1136</v>
      </c>
      <c r="I485" s="42" t="str" cm="1">
        <f t="array" ref="I485:M485">_xlfn.XLOOKUP(H485,Product!A:A,Product!B:F,0)</f>
        <v>SH-3715</v>
      </c>
      <c r="J485" s="42" t="str">
        <v>12INCH AVENGER WITH LIGHT 7INCH 12ASST</v>
      </c>
      <c r="K485" s="42" t="str">
        <v>Action Figure</v>
      </c>
      <c r="L485" s="42" t="str">
        <v>Figures</v>
      </c>
      <c r="M485" s="42" t="str">
        <v>Super Hero</v>
      </c>
      <c r="N485" s="42">
        <v>1</v>
      </c>
      <c r="O485" s="43">
        <v>75</v>
      </c>
      <c r="P485" s="43"/>
      <c r="Q485" s="44">
        <v>44981.747576655092</v>
      </c>
      <c r="R485" s="45" t="s">
        <v>2595</v>
      </c>
    </row>
    <row r="486" spans="1:18" x14ac:dyDescent="0.3">
      <c r="A486" s="36">
        <v>485</v>
      </c>
      <c r="B486" s="37">
        <v>660</v>
      </c>
      <c r="C486" s="37">
        <v>4</v>
      </c>
      <c r="D486" s="37" t="str" cm="1">
        <f t="array" ref="D486:E486">_xlfn.XLOOKUP(C486,Table1[StoreID],Table1[[StoreName]:[Region]],0)</f>
        <v>StoreD</v>
      </c>
      <c r="E486" s="37" t="str">
        <v>Alex</v>
      </c>
      <c r="F486" s="37">
        <v>33</v>
      </c>
      <c r="G486" s="37" t="str">
        <f>_xlfn.XLOOKUP(F486,Reps!A:A,Reps!B:B,0)</f>
        <v>Alaa</v>
      </c>
      <c r="H486" s="37">
        <v>1136</v>
      </c>
      <c r="I486" s="37" t="str" cm="1">
        <f t="array" ref="I486:M486">_xlfn.XLOOKUP(H486,Product!A:A,Product!B:F,0)</f>
        <v>SH-3715</v>
      </c>
      <c r="J486" s="37" t="str">
        <v>12INCH AVENGER WITH LIGHT 7INCH 12ASST</v>
      </c>
      <c r="K486" s="37" t="str">
        <v>Action Figure</v>
      </c>
      <c r="L486" s="37" t="str">
        <v>Figures</v>
      </c>
      <c r="M486" s="37" t="str">
        <v>Super Hero</v>
      </c>
      <c r="N486" s="37">
        <v>-1</v>
      </c>
      <c r="O486" s="38">
        <v>-75</v>
      </c>
      <c r="P486" s="38" t="s">
        <v>122</v>
      </c>
      <c r="Q486" s="39">
        <v>44981.748351122682</v>
      </c>
      <c r="R486" s="40" t="s">
        <v>2596</v>
      </c>
    </row>
    <row r="487" spans="1:18" x14ac:dyDescent="0.3">
      <c r="A487" s="41">
        <v>486</v>
      </c>
      <c r="B487" s="42">
        <v>662</v>
      </c>
      <c r="C487" s="42">
        <v>4</v>
      </c>
      <c r="D487" s="37" t="str" cm="1">
        <f t="array" ref="D487:E487">_xlfn.XLOOKUP(C487,Table1[StoreID],Table1[[StoreName]:[Region]],0)</f>
        <v>StoreD</v>
      </c>
      <c r="E487" s="42" t="str">
        <v>Alex</v>
      </c>
      <c r="F487" s="42">
        <v>33</v>
      </c>
      <c r="G487" s="42" t="str">
        <f>_xlfn.XLOOKUP(F487,Reps!A:A,Reps!B:B,0)</f>
        <v>Alaa</v>
      </c>
      <c r="H487" s="42">
        <v>476</v>
      </c>
      <c r="I487" s="42" t="str" cm="1">
        <f t="array" ref="I487:M487">_xlfn.XLOOKUP(H487,Product!A:A,Product!B:F,0)</f>
        <v>YW-26-021</v>
      </c>
      <c r="J487" s="42" t="str">
        <v>Pockemon Bag ( Stand 24 pcs )</v>
      </c>
      <c r="K487" s="42" t="str">
        <v>Games</v>
      </c>
      <c r="L487" s="42" t="str">
        <v>Card Game</v>
      </c>
      <c r="M487" s="42" t="str">
        <v>Pokémon</v>
      </c>
      <c r="N487" s="42">
        <v>1</v>
      </c>
      <c r="O487" s="43">
        <v>30</v>
      </c>
      <c r="P487" s="43"/>
      <c r="Q487" s="44">
        <v>44981.749836076386</v>
      </c>
      <c r="R487" s="45" t="s">
        <v>2597</v>
      </c>
    </row>
    <row r="488" spans="1:18" x14ac:dyDescent="0.3">
      <c r="A488" s="36">
        <v>487</v>
      </c>
      <c r="B488" s="37">
        <v>662</v>
      </c>
      <c r="C488" s="37">
        <v>4</v>
      </c>
      <c r="D488" s="37" t="str" cm="1">
        <f t="array" ref="D488:E488">_xlfn.XLOOKUP(C488,Table1[StoreID],Table1[[StoreName]:[Region]],0)</f>
        <v>StoreD</v>
      </c>
      <c r="E488" s="37" t="str">
        <v>Alex</v>
      </c>
      <c r="F488" s="37">
        <v>33</v>
      </c>
      <c r="G488" s="37" t="str">
        <f>_xlfn.XLOOKUP(F488,Reps!A:A,Reps!B:B,0)</f>
        <v>Alaa</v>
      </c>
      <c r="H488" s="37">
        <v>476</v>
      </c>
      <c r="I488" s="37" t="str" cm="1">
        <f t="array" ref="I488:M488">_xlfn.XLOOKUP(H488,Product!A:A,Product!B:F,0)</f>
        <v>YW-26-021</v>
      </c>
      <c r="J488" s="37" t="str">
        <v>Pockemon Bag ( Stand 24 pcs )</v>
      </c>
      <c r="K488" s="37" t="str">
        <v>Games</v>
      </c>
      <c r="L488" s="37" t="str">
        <v>Card Game</v>
      </c>
      <c r="M488" s="37" t="str">
        <v>Pokémon</v>
      </c>
      <c r="N488" s="37">
        <v>1</v>
      </c>
      <c r="O488" s="38">
        <v>30</v>
      </c>
      <c r="P488" s="38"/>
      <c r="Q488" s="39">
        <v>44981.749836076386</v>
      </c>
      <c r="R488" s="40" t="s">
        <v>2597</v>
      </c>
    </row>
    <row r="489" spans="1:18" x14ac:dyDescent="0.3">
      <c r="A489" s="41">
        <v>488</v>
      </c>
      <c r="B489" s="42">
        <v>662</v>
      </c>
      <c r="C489" s="42">
        <v>4</v>
      </c>
      <c r="D489" s="37" t="str" cm="1">
        <f t="array" ref="D489:E489">_xlfn.XLOOKUP(C489,Table1[StoreID],Table1[[StoreName]:[Region]],0)</f>
        <v>StoreD</v>
      </c>
      <c r="E489" s="42" t="str">
        <v>Alex</v>
      </c>
      <c r="F489" s="42">
        <v>33</v>
      </c>
      <c r="G489" s="42" t="str">
        <f>_xlfn.XLOOKUP(F489,Reps!A:A,Reps!B:B,0)</f>
        <v>Alaa</v>
      </c>
      <c r="H489" s="42">
        <v>476</v>
      </c>
      <c r="I489" s="42" t="str" cm="1">
        <f t="array" ref="I489:M489">_xlfn.XLOOKUP(H489,Product!A:A,Product!B:F,0)</f>
        <v>YW-26-021</v>
      </c>
      <c r="J489" s="42" t="str">
        <v>Pockemon Bag ( Stand 24 pcs )</v>
      </c>
      <c r="K489" s="42" t="str">
        <v>Games</v>
      </c>
      <c r="L489" s="42" t="str">
        <v>Card Game</v>
      </c>
      <c r="M489" s="42" t="str">
        <v>Pokémon</v>
      </c>
      <c r="N489" s="42">
        <v>1</v>
      </c>
      <c r="O489" s="43">
        <v>30</v>
      </c>
      <c r="P489" s="43"/>
      <c r="Q489" s="44">
        <v>44981.749836076386</v>
      </c>
      <c r="R489" s="45" t="s">
        <v>2597</v>
      </c>
    </row>
    <row r="490" spans="1:18" x14ac:dyDescent="0.3">
      <c r="A490" s="36">
        <v>489</v>
      </c>
      <c r="B490" s="37">
        <v>674</v>
      </c>
      <c r="C490" s="37">
        <v>4</v>
      </c>
      <c r="D490" s="37" t="str" cm="1">
        <f t="array" ref="D490:E490">_xlfn.XLOOKUP(C490,Table1[StoreID],Table1[[StoreName]:[Region]],0)</f>
        <v>StoreD</v>
      </c>
      <c r="E490" s="37" t="str">
        <v>Alex</v>
      </c>
      <c r="F490" s="37">
        <v>33</v>
      </c>
      <c r="G490" s="37" t="str">
        <f>_xlfn.XLOOKUP(F490,Reps!A:A,Reps!B:B,0)</f>
        <v>Alaa</v>
      </c>
      <c r="H490" s="37">
        <v>631</v>
      </c>
      <c r="I490" s="37" t="str" cm="1">
        <f t="array" ref="I490:M490">_xlfn.XLOOKUP(H490,Product!A:A,Product!B:F,0)</f>
        <v>XS-36437</v>
      </c>
      <c r="J490" s="37" t="str">
        <v>X-SHOT EXCEL-Vigilante-24Darts</v>
      </c>
      <c r="K490" s="37" t="str">
        <v>Guns</v>
      </c>
      <c r="L490" s="37" t="str">
        <v>Gun</v>
      </c>
      <c r="M490" s="37" t="str">
        <v>X-Shot</v>
      </c>
      <c r="N490" s="37">
        <v>1</v>
      </c>
      <c r="O490" s="38">
        <v>375</v>
      </c>
      <c r="P490" s="38"/>
      <c r="Q490" s="39">
        <v>44981.820005937501</v>
      </c>
      <c r="R490" s="40" t="s">
        <v>2598</v>
      </c>
    </row>
    <row r="491" spans="1:18" x14ac:dyDescent="0.3">
      <c r="A491" s="41">
        <v>490</v>
      </c>
      <c r="B491" s="42">
        <v>674</v>
      </c>
      <c r="C491" s="42">
        <v>4</v>
      </c>
      <c r="D491" s="37" t="str" cm="1">
        <f t="array" ref="D491:E491">_xlfn.XLOOKUP(C491,Table1[StoreID],Table1[[StoreName]:[Region]],0)</f>
        <v>StoreD</v>
      </c>
      <c r="E491" s="42" t="str">
        <v>Alex</v>
      </c>
      <c r="F491" s="42">
        <v>33</v>
      </c>
      <c r="G491" s="42" t="str">
        <f>_xlfn.XLOOKUP(F491,Reps!A:A,Reps!B:B,0)</f>
        <v>Alaa</v>
      </c>
      <c r="H491" s="42">
        <v>626</v>
      </c>
      <c r="I491" s="42" t="str" cm="1">
        <f t="array" ref="I491:M491">_xlfn.XLOOKUP(H491,Product!A:A,Product!B:F,0)</f>
        <v>XS-36515-G</v>
      </c>
      <c r="J491" s="42" t="str">
        <v>X-Shot - Excel Skin Menance - Beast Out</v>
      </c>
      <c r="K491" s="42" t="str">
        <v>Guns</v>
      </c>
      <c r="L491" s="42" t="str">
        <v>Gun</v>
      </c>
      <c r="M491" s="42" t="str">
        <v>X-Shot</v>
      </c>
      <c r="N491" s="42">
        <v>1</v>
      </c>
      <c r="O491" s="43">
        <v>137.5</v>
      </c>
      <c r="P491" s="43"/>
      <c r="Q491" s="44">
        <v>44981.820005937501</v>
      </c>
      <c r="R491" s="45" t="s">
        <v>2598</v>
      </c>
    </row>
    <row r="492" spans="1:18" x14ac:dyDescent="0.3">
      <c r="A492" s="36">
        <v>491</v>
      </c>
      <c r="B492" s="37">
        <v>676</v>
      </c>
      <c r="C492" s="37">
        <v>4</v>
      </c>
      <c r="D492" s="37" t="str" cm="1">
        <f t="array" ref="D492:E492">_xlfn.XLOOKUP(C492,Table1[StoreID],Table1[[StoreName]:[Region]],0)</f>
        <v>StoreD</v>
      </c>
      <c r="E492" s="37" t="str">
        <v>Alex</v>
      </c>
      <c r="F492" s="37">
        <v>33</v>
      </c>
      <c r="G492" s="37" t="str">
        <f>_xlfn.XLOOKUP(F492,Reps!A:A,Reps!B:B,0)</f>
        <v>Alaa</v>
      </c>
      <c r="H492" s="37">
        <v>470</v>
      </c>
      <c r="I492" s="37" t="str" cm="1">
        <f t="array" ref="I492:M492">_xlfn.XLOOKUP(H492,Product!A:A,Product!B:F,0)</f>
        <v>YW-26-027</v>
      </c>
      <c r="J492" s="37" t="str">
        <v>Yoyo Pokémon ( Stand 24 pcs )</v>
      </c>
      <c r="K492" s="37" t="str">
        <v>Games</v>
      </c>
      <c r="L492" s="37" t="str">
        <v>Yoyo</v>
      </c>
      <c r="M492" s="37" t="str">
        <v>Pokémon</v>
      </c>
      <c r="N492" s="37">
        <v>1</v>
      </c>
      <c r="O492" s="38">
        <v>20</v>
      </c>
      <c r="P492" s="38"/>
      <c r="Q492" s="39">
        <v>44981.848956909722</v>
      </c>
      <c r="R492" s="40" t="s">
        <v>2599</v>
      </c>
    </row>
    <row r="493" spans="1:18" x14ac:dyDescent="0.3">
      <c r="A493" s="41">
        <v>492</v>
      </c>
      <c r="B493" s="42">
        <v>676</v>
      </c>
      <c r="C493" s="42">
        <v>4</v>
      </c>
      <c r="D493" s="37" t="str" cm="1">
        <f t="array" ref="D493:E493">_xlfn.XLOOKUP(C493,Table1[StoreID],Table1[[StoreName]:[Region]],0)</f>
        <v>StoreD</v>
      </c>
      <c r="E493" s="42" t="str">
        <v>Alex</v>
      </c>
      <c r="F493" s="42">
        <v>33</v>
      </c>
      <c r="G493" s="42" t="str">
        <f>_xlfn.XLOOKUP(F493,Reps!A:A,Reps!B:B,0)</f>
        <v>Alaa</v>
      </c>
      <c r="H493" s="42">
        <v>475</v>
      </c>
      <c r="I493" s="42" t="str" cm="1">
        <f t="array" ref="I493:M493">_xlfn.XLOOKUP(H493,Product!A:A,Product!B:F,0)</f>
        <v>YW-26-022</v>
      </c>
      <c r="J493" s="42" t="str">
        <v>Pokémon Ball ( Stand 12 pcs )</v>
      </c>
      <c r="K493" s="42" t="str">
        <v>Surprise</v>
      </c>
      <c r="L493" s="42" t="str">
        <v>Ball</v>
      </c>
      <c r="M493" s="42" t="str">
        <v>Pokémon</v>
      </c>
      <c r="N493" s="42">
        <v>1</v>
      </c>
      <c r="O493" s="43">
        <v>50</v>
      </c>
      <c r="P493" s="43"/>
      <c r="Q493" s="44">
        <v>44981.848956944443</v>
      </c>
      <c r="R493" s="45" t="s">
        <v>2599</v>
      </c>
    </row>
    <row r="494" spans="1:18" x14ac:dyDescent="0.3">
      <c r="A494" s="36">
        <v>493</v>
      </c>
      <c r="B494" s="37">
        <v>676</v>
      </c>
      <c r="C494" s="37">
        <v>4</v>
      </c>
      <c r="D494" s="37" t="str" cm="1">
        <f t="array" ref="D494:E494">_xlfn.XLOOKUP(C494,Table1[StoreID],Table1[[StoreName]:[Region]],0)</f>
        <v>StoreD</v>
      </c>
      <c r="E494" s="37" t="str">
        <v>Alex</v>
      </c>
      <c r="F494" s="37">
        <v>33</v>
      </c>
      <c r="G494" s="37" t="str">
        <f>_xlfn.XLOOKUP(F494,Reps!A:A,Reps!B:B,0)</f>
        <v>Alaa</v>
      </c>
      <c r="H494" s="37">
        <v>475</v>
      </c>
      <c r="I494" s="37" t="str" cm="1">
        <f t="array" ref="I494:M494">_xlfn.XLOOKUP(H494,Product!A:A,Product!B:F,0)</f>
        <v>YW-26-022</v>
      </c>
      <c r="J494" s="37" t="str">
        <v>Pokémon Ball ( Stand 12 pcs )</v>
      </c>
      <c r="K494" s="37" t="str">
        <v>Surprise</v>
      </c>
      <c r="L494" s="37" t="str">
        <v>Ball</v>
      </c>
      <c r="M494" s="37" t="str">
        <v>Pokémon</v>
      </c>
      <c r="N494" s="37">
        <v>1</v>
      </c>
      <c r="O494" s="38">
        <v>50</v>
      </c>
      <c r="P494" s="38"/>
      <c r="Q494" s="39">
        <v>44981.848956944443</v>
      </c>
      <c r="R494" s="40" t="s">
        <v>2599</v>
      </c>
    </row>
    <row r="495" spans="1:18" x14ac:dyDescent="0.3">
      <c r="A495" s="41">
        <v>494</v>
      </c>
      <c r="B495" s="42">
        <v>676</v>
      </c>
      <c r="C495" s="42">
        <v>4</v>
      </c>
      <c r="D495" s="37" t="str" cm="1">
        <f t="array" ref="D495:E495">_xlfn.XLOOKUP(C495,Table1[StoreID],Table1[[StoreName]:[Region]],0)</f>
        <v>StoreD</v>
      </c>
      <c r="E495" s="42" t="str">
        <v>Alex</v>
      </c>
      <c r="F495" s="42">
        <v>33</v>
      </c>
      <c r="G495" s="42" t="str">
        <f>_xlfn.XLOOKUP(F495,Reps!A:A,Reps!B:B,0)</f>
        <v>Alaa</v>
      </c>
      <c r="H495" s="42">
        <v>470</v>
      </c>
      <c r="I495" s="42" t="str" cm="1">
        <f t="array" ref="I495:M495">_xlfn.XLOOKUP(H495,Product!A:A,Product!B:F,0)</f>
        <v>YW-26-027</v>
      </c>
      <c r="J495" s="42" t="str">
        <v>Yoyo Pokémon ( Stand 24 pcs )</v>
      </c>
      <c r="K495" s="42" t="str">
        <v>Games</v>
      </c>
      <c r="L495" s="42" t="str">
        <v>Yoyo</v>
      </c>
      <c r="M495" s="42" t="str">
        <v>Pokémon</v>
      </c>
      <c r="N495" s="42">
        <v>1</v>
      </c>
      <c r="O495" s="43">
        <v>20</v>
      </c>
      <c r="P495" s="43"/>
      <c r="Q495" s="44">
        <v>44981.848956944443</v>
      </c>
      <c r="R495" s="45" t="s">
        <v>2599</v>
      </c>
    </row>
    <row r="496" spans="1:18" x14ac:dyDescent="0.3">
      <c r="A496" s="36">
        <v>495</v>
      </c>
      <c r="B496" s="37">
        <v>678</v>
      </c>
      <c r="C496" s="37">
        <v>4</v>
      </c>
      <c r="D496" s="37" t="str" cm="1">
        <f t="array" ref="D496:E496">_xlfn.XLOOKUP(C496,Table1[StoreID],Table1[[StoreName]:[Region]],0)</f>
        <v>StoreD</v>
      </c>
      <c r="E496" s="37" t="str">
        <v>Alex</v>
      </c>
      <c r="F496" s="37">
        <v>33</v>
      </c>
      <c r="G496" s="37" t="str">
        <f>_xlfn.XLOOKUP(F496,Reps!A:A,Reps!B:B,0)</f>
        <v>Alaa</v>
      </c>
      <c r="H496" s="37">
        <v>457</v>
      </c>
      <c r="I496" s="37" t="str" cm="1">
        <f t="array" ref="I496:M496">_xlfn.XLOOKUP(H496,Product!A:A,Product!B:F,0)</f>
        <v>YW-26-041</v>
      </c>
      <c r="J496" s="37" t="str">
        <v>Pokémon Plush Toys 45 cm</v>
      </c>
      <c r="K496" s="37" t="str">
        <v>Plush &amp; Soft Toys</v>
      </c>
      <c r="L496" s="37" t="str">
        <v>Non Battery</v>
      </c>
      <c r="M496" s="37" t="str">
        <v>Pokémon</v>
      </c>
      <c r="N496" s="37">
        <v>1</v>
      </c>
      <c r="O496" s="38">
        <v>287.5</v>
      </c>
      <c r="P496" s="38"/>
      <c r="Q496" s="39">
        <v>44981.860476620372</v>
      </c>
      <c r="R496" s="40" t="s">
        <v>2600</v>
      </c>
    </row>
    <row r="497" spans="1:18" x14ac:dyDescent="0.3">
      <c r="A497" s="41">
        <v>496</v>
      </c>
      <c r="B497" s="42">
        <v>679</v>
      </c>
      <c r="C497" s="42">
        <v>4</v>
      </c>
      <c r="D497" s="37" t="str" cm="1">
        <f t="array" ref="D497:E497">_xlfn.XLOOKUP(C497,Table1[StoreID],Table1[[StoreName]:[Region]],0)</f>
        <v>StoreD</v>
      </c>
      <c r="E497" s="42" t="str">
        <v>Alex</v>
      </c>
      <c r="F497" s="42">
        <v>33</v>
      </c>
      <c r="G497" s="42" t="str">
        <f>_xlfn.XLOOKUP(F497,Reps!A:A,Reps!B:B,0)</f>
        <v>Alaa</v>
      </c>
      <c r="H497" s="42">
        <v>4092</v>
      </c>
      <c r="I497" s="42" t="str" cm="1">
        <f t="array" ref="I497:M497">_xlfn.XLOOKUP(H497,Product!A:A,Product!B:F,0)</f>
        <v>DOH-SH-3662</v>
      </c>
      <c r="J497" s="42" t="str">
        <v>Bingo Dough 5 Mini Can Style 1</v>
      </c>
      <c r="K497" s="42" t="str">
        <v>Clay</v>
      </c>
      <c r="L497" s="42" t="str">
        <v>Dough</v>
      </c>
      <c r="M497" s="42" t="str">
        <v>Bingo Dough</v>
      </c>
      <c r="N497" s="42">
        <v>1</v>
      </c>
      <c r="O497" s="43">
        <v>25</v>
      </c>
      <c r="P497" s="43"/>
      <c r="Q497" s="44">
        <v>44981.86353116898</v>
      </c>
      <c r="R497" s="45" t="s">
        <v>2601</v>
      </c>
    </row>
    <row r="498" spans="1:18" x14ac:dyDescent="0.3">
      <c r="A498" s="36">
        <v>497</v>
      </c>
      <c r="B498" s="37">
        <v>689</v>
      </c>
      <c r="C498" s="37">
        <v>4</v>
      </c>
      <c r="D498" s="37" t="str" cm="1">
        <f t="array" ref="D498:E498">_xlfn.XLOOKUP(C498,Table1[StoreID],Table1[[StoreName]:[Region]],0)</f>
        <v>StoreD</v>
      </c>
      <c r="E498" s="37" t="str">
        <v>Alex</v>
      </c>
      <c r="F498" s="37">
        <v>2</v>
      </c>
      <c r="G498" s="37" t="str">
        <f>_xlfn.XLOOKUP(F498,Reps!A:A,Reps!B:B,0)</f>
        <v>Bassem</v>
      </c>
      <c r="H498" s="37">
        <v>3303</v>
      </c>
      <c r="I498" s="37" t="str" cm="1">
        <f t="array" ref="I498:M498">_xlfn.XLOOKUP(H498,Product!A:A,Product!B:F,0)</f>
        <v>NK-20191</v>
      </c>
      <c r="J498" s="37" t="str">
        <v>Crazy Talk Arabic</v>
      </c>
      <c r="K498" s="37" t="str">
        <v>Games</v>
      </c>
      <c r="L498" s="37" t="str">
        <v>Board Game</v>
      </c>
      <c r="M498" s="37" t="str">
        <v>Nilco</v>
      </c>
      <c r="N498" s="37">
        <v>1</v>
      </c>
      <c r="O498" s="38">
        <v>162.5</v>
      </c>
      <c r="P498" s="38"/>
      <c r="Q498" s="39">
        <v>44981.958200659719</v>
      </c>
      <c r="R498" s="40" t="s">
        <v>2602</v>
      </c>
    </row>
    <row r="499" spans="1:18" x14ac:dyDescent="0.3">
      <c r="A499" s="41">
        <v>498</v>
      </c>
      <c r="B499" s="42">
        <v>691</v>
      </c>
      <c r="C499" s="42">
        <v>4</v>
      </c>
      <c r="D499" s="37" t="str" cm="1">
        <f t="array" ref="D499:E499">_xlfn.XLOOKUP(C499,Table1[StoreID],Table1[[StoreName]:[Region]],0)</f>
        <v>StoreD</v>
      </c>
      <c r="E499" s="42" t="str">
        <v>Alex</v>
      </c>
      <c r="F499" s="42">
        <v>33</v>
      </c>
      <c r="G499" s="42" t="str">
        <f>_xlfn.XLOOKUP(F499,Reps!A:A,Reps!B:B,0)</f>
        <v>Alaa</v>
      </c>
      <c r="H499" s="42">
        <v>4087</v>
      </c>
      <c r="I499" s="42" t="str" cm="1">
        <f t="array" ref="I499:M499">_xlfn.XLOOKUP(H499,Product!A:A,Product!B:F,0)</f>
        <v>DOH-SH-5277</v>
      </c>
      <c r="J499" s="42" t="str">
        <v>Bingo Dough Can 56gm - Red</v>
      </c>
      <c r="K499" s="42" t="str">
        <v>Clay</v>
      </c>
      <c r="L499" s="42" t="str">
        <v>Dough</v>
      </c>
      <c r="M499" s="42" t="str">
        <v>Bingo Dough</v>
      </c>
      <c r="N499" s="42">
        <v>1</v>
      </c>
      <c r="O499" s="43">
        <v>10</v>
      </c>
      <c r="P499" s="43"/>
      <c r="Q499" s="44">
        <v>44982.561672719909</v>
      </c>
      <c r="R499" s="45" t="s">
        <v>2603</v>
      </c>
    </row>
    <row r="500" spans="1:18" x14ac:dyDescent="0.3">
      <c r="A500" s="36">
        <v>499</v>
      </c>
      <c r="B500" s="37">
        <v>691</v>
      </c>
      <c r="C500" s="37">
        <v>4</v>
      </c>
      <c r="D500" s="37" t="str" cm="1">
        <f t="array" ref="D500:E500">_xlfn.XLOOKUP(C500,Table1[StoreID],Table1[[StoreName]:[Region]],0)</f>
        <v>StoreD</v>
      </c>
      <c r="E500" s="37" t="str">
        <v>Alex</v>
      </c>
      <c r="F500" s="37">
        <v>33</v>
      </c>
      <c r="G500" s="37" t="str">
        <f>_xlfn.XLOOKUP(F500,Reps!A:A,Reps!B:B,0)</f>
        <v>Alaa</v>
      </c>
      <c r="H500" s="37">
        <v>4083</v>
      </c>
      <c r="I500" s="37" t="str" cm="1">
        <f t="array" ref="I500:M500">_xlfn.XLOOKUP(H500,Product!A:A,Product!B:F,0)</f>
        <v>DOH-SH-5281</v>
      </c>
      <c r="J500" s="37" t="str">
        <v>Bingo Dough Can 56gm - Green</v>
      </c>
      <c r="K500" s="37" t="str">
        <v>Clay</v>
      </c>
      <c r="L500" s="37" t="str">
        <v>Dough</v>
      </c>
      <c r="M500" s="37" t="str">
        <v>Bingo Dough</v>
      </c>
      <c r="N500" s="37">
        <v>1</v>
      </c>
      <c r="O500" s="38">
        <v>10</v>
      </c>
      <c r="P500" s="38"/>
      <c r="Q500" s="39">
        <v>44982.561672719909</v>
      </c>
      <c r="R500" s="40" t="s">
        <v>2603</v>
      </c>
    </row>
    <row r="501" spans="1:18" x14ac:dyDescent="0.3">
      <c r="A501" s="41">
        <v>500</v>
      </c>
      <c r="B501" s="42">
        <v>691</v>
      </c>
      <c r="C501" s="42">
        <v>4</v>
      </c>
      <c r="D501" s="37" t="str" cm="1">
        <f t="array" ref="D501:E501">_xlfn.XLOOKUP(C501,Table1[StoreID],Table1[[StoreName]:[Region]],0)</f>
        <v>StoreD</v>
      </c>
      <c r="E501" s="42" t="str">
        <v>Alex</v>
      </c>
      <c r="F501" s="42">
        <v>33</v>
      </c>
      <c r="G501" s="42" t="str">
        <f>_xlfn.XLOOKUP(F501,Reps!A:A,Reps!B:B,0)</f>
        <v>Alaa</v>
      </c>
      <c r="H501" s="42">
        <v>4086</v>
      </c>
      <c r="I501" s="42" t="str" cm="1">
        <f t="array" ref="I501:M501">_xlfn.XLOOKUP(H501,Product!A:A,Product!B:F,0)</f>
        <v>DOH-SH-5278</v>
      </c>
      <c r="J501" s="42" t="str">
        <v>Bingo Dough Can 56gm - Blue</v>
      </c>
      <c r="K501" s="42" t="str">
        <v>Clay</v>
      </c>
      <c r="L501" s="42" t="str">
        <v>Dough</v>
      </c>
      <c r="M501" s="42" t="str">
        <v>Bingo Dough</v>
      </c>
      <c r="N501" s="42">
        <v>1</v>
      </c>
      <c r="O501" s="43">
        <v>10</v>
      </c>
      <c r="P501" s="43"/>
      <c r="Q501" s="44">
        <v>44982.561672719909</v>
      </c>
      <c r="R501" s="45" t="s">
        <v>2603</v>
      </c>
    </row>
    <row r="502" spans="1:18" x14ac:dyDescent="0.3">
      <c r="A502" s="36">
        <v>501</v>
      </c>
      <c r="B502" s="37">
        <v>691</v>
      </c>
      <c r="C502" s="37">
        <v>4</v>
      </c>
      <c r="D502" s="37" t="str" cm="1">
        <f t="array" ref="D502:E502">_xlfn.XLOOKUP(C502,Table1[StoreID],Table1[[StoreName]:[Region]],0)</f>
        <v>StoreD</v>
      </c>
      <c r="E502" s="37" t="str">
        <v>Alex</v>
      </c>
      <c r="F502" s="37">
        <v>33</v>
      </c>
      <c r="G502" s="37" t="str">
        <f>_xlfn.XLOOKUP(F502,Reps!A:A,Reps!B:B,0)</f>
        <v>Alaa</v>
      </c>
      <c r="H502" s="37">
        <v>4081</v>
      </c>
      <c r="I502" s="37" t="str" cm="1">
        <f t="array" ref="I502:M502">_xlfn.XLOOKUP(H502,Product!A:A,Product!B:F,0)</f>
        <v>DOH-SH-5283</v>
      </c>
      <c r="J502" s="37" t="str">
        <v>Bingo Dough Can 56gm - Brown</v>
      </c>
      <c r="K502" s="37" t="str">
        <v>Clay</v>
      </c>
      <c r="L502" s="37" t="str">
        <v>Dough</v>
      </c>
      <c r="M502" s="37" t="str">
        <v>Bingo Dough</v>
      </c>
      <c r="N502" s="37">
        <v>1</v>
      </c>
      <c r="O502" s="38">
        <v>10</v>
      </c>
      <c r="P502" s="38"/>
      <c r="Q502" s="39">
        <v>44982.561672719909</v>
      </c>
      <c r="R502" s="40" t="s">
        <v>2603</v>
      </c>
    </row>
    <row r="503" spans="1:18" x14ac:dyDescent="0.3">
      <c r="A503" s="41">
        <v>502</v>
      </c>
      <c r="B503" s="42">
        <v>693</v>
      </c>
      <c r="C503" s="42">
        <v>4</v>
      </c>
      <c r="D503" s="37" t="str" cm="1">
        <f t="array" ref="D503:E503">_xlfn.XLOOKUP(C503,Table1[StoreID],Table1[[StoreName]:[Region]],0)</f>
        <v>StoreD</v>
      </c>
      <c r="E503" s="42" t="str">
        <v>Alex</v>
      </c>
      <c r="F503" s="42">
        <v>33</v>
      </c>
      <c r="G503" s="42" t="str">
        <f>_xlfn.XLOOKUP(F503,Reps!A:A,Reps!B:B,0)</f>
        <v>Alaa</v>
      </c>
      <c r="H503" s="42">
        <v>456</v>
      </c>
      <c r="I503" s="42" t="str" cm="1">
        <f t="array" ref="I503:M503">_xlfn.XLOOKUP(H503,Product!A:A,Product!B:F,0)</f>
        <v>YW-26-042</v>
      </c>
      <c r="J503" s="42" t="str">
        <v>Pokémon Charchters</v>
      </c>
      <c r="K503" s="42" t="str">
        <v>Action Figure</v>
      </c>
      <c r="L503" s="42" t="str">
        <v>Figures</v>
      </c>
      <c r="M503" s="42" t="str">
        <v>Pokémon</v>
      </c>
      <c r="N503" s="42">
        <v>1</v>
      </c>
      <c r="O503" s="43">
        <v>87.5</v>
      </c>
      <c r="P503" s="43"/>
      <c r="Q503" s="44">
        <v>44982.572505405093</v>
      </c>
      <c r="R503" s="45" t="s">
        <v>2604</v>
      </c>
    </row>
    <row r="504" spans="1:18" x14ac:dyDescent="0.3">
      <c r="A504" s="36">
        <v>503</v>
      </c>
      <c r="B504" s="37">
        <v>693</v>
      </c>
      <c r="C504" s="37">
        <v>4</v>
      </c>
      <c r="D504" s="37" t="str" cm="1">
        <f t="array" ref="D504:E504">_xlfn.XLOOKUP(C504,Table1[StoreID],Table1[[StoreName]:[Region]],0)</f>
        <v>StoreD</v>
      </c>
      <c r="E504" s="37" t="str">
        <v>Alex</v>
      </c>
      <c r="F504" s="37">
        <v>33</v>
      </c>
      <c r="G504" s="37" t="str">
        <f>_xlfn.XLOOKUP(F504,Reps!A:A,Reps!B:B,0)</f>
        <v>Alaa</v>
      </c>
      <c r="H504" s="37">
        <v>462</v>
      </c>
      <c r="I504" s="37" t="str" cm="1">
        <f t="array" ref="I504:M504">_xlfn.XLOOKUP(H504,Product!A:A,Product!B:F,0)</f>
        <v>YW-26-036</v>
      </c>
      <c r="J504" s="37" t="str">
        <v>Pokémon Boosters ( Stand 36 Pcs )</v>
      </c>
      <c r="K504" s="37" t="str">
        <v>Games</v>
      </c>
      <c r="L504" s="37" t="str">
        <v>Card Game</v>
      </c>
      <c r="M504" s="37" t="str">
        <v>Pokémon</v>
      </c>
      <c r="N504" s="37">
        <v>3</v>
      </c>
      <c r="O504" s="38">
        <v>30</v>
      </c>
      <c r="P504" s="38"/>
      <c r="Q504" s="39">
        <v>44982.572505405093</v>
      </c>
      <c r="R504" s="40" t="s">
        <v>2604</v>
      </c>
    </row>
    <row r="505" spans="1:18" x14ac:dyDescent="0.3">
      <c r="A505" s="41">
        <v>504</v>
      </c>
      <c r="B505" s="42">
        <v>695</v>
      </c>
      <c r="C505" s="42">
        <v>4</v>
      </c>
      <c r="D505" s="37" t="str" cm="1">
        <f t="array" ref="D505:E505">_xlfn.XLOOKUP(C505,Table1[StoreID],Table1[[StoreName]:[Region]],0)</f>
        <v>StoreD</v>
      </c>
      <c r="E505" s="42" t="str">
        <v>Alex</v>
      </c>
      <c r="F505" s="42">
        <v>23</v>
      </c>
      <c r="G505" s="42" t="str">
        <f>_xlfn.XLOOKUP(F505,Reps!A:A,Reps!B:B,0)</f>
        <v>Essam</v>
      </c>
      <c r="H505" s="42">
        <v>461</v>
      </c>
      <c r="I505" s="42" t="str" cm="1">
        <f t="array" ref="I505:M505">_xlfn.XLOOKUP(H505,Product!A:A,Product!B:F,0)</f>
        <v>YW-26-037</v>
      </c>
      <c r="J505" s="42" t="str">
        <v>Pokémon Card tin box</v>
      </c>
      <c r="K505" s="42" t="str">
        <v>Games</v>
      </c>
      <c r="L505" s="42" t="str">
        <v>Card Game</v>
      </c>
      <c r="M505" s="42" t="str">
        <v>Pokémon</v>
      </c>
      <c r="N505" s="42">
        <v>1</v>
      </c>
      <c r="O505" s="43">
        <v>100</v>
      </c>
      <c r="P505" s="43"/>
      <c r="Q505" s="44">
        <v>44982.591815972221</v>
      </c>
      <c r="R505" s="45" t="s">
        <v>2605</v>
      </c>
    </row>
    <row r="506" spans="1:18" x14ac:dyDescent="0.3">
      <c r="A506" s="36">
        <v>505</v>
      </c>
      <c r="B506" s="37">
        <v>698</v>
      </c>
      <c r="C506" s="37">
        <v>4</v>
      </c>
      <c r="D506" s="37" t="str" cm="1">
        <f t="array" ref="D506:E506">_xlfn.XLOOKUP(C506,Table1[StoreID],Table1[[StoreName]:[Region]],0)</f>
        <v>StoreD</v>
      </c>
      <c r="E506" s="37" t="str">
        <v>Alex</v>
      </c>
      <c r="F506" s="37">
        <v>33</v>
      </c>
      <c r="G506" s="37" t="str">
        <f>_xlfn.XLOOKUP(F506,Reps!A:A,Reps!B:B,0)</f>
        <v>Alaa</v>
      </c>
      <c r="H506" s="37">
        <v>4091</v>
      </c>
      <c r="I506" s="37" t="str" cm="1">
        <f t="array" ref="I506:M506">_xlfn.XLOOKUP(H506,Product!A:A,Product!B:F,0)</f>
        <v>DOH-SH-3663</v>
      </c>
      <c r="J506" s="37" t="str">
        <v>Bingo Dough 5 Mini Can Style 2</v>
      </c>
      <c r="K506" s="37" t="str">
        <v>Clay</v>
      </c>
      <c r="L506" s="37" t="str">
        <v>Dough</v>
      </c>
      <c r="M506" s="37" t="str">
        <v>Bingo Dough</v>
      </c>
      <c r="N506" s="37">
        <v>2</v>
      </c>
      <c r="O506" s="38">
        <v>50</v>
      </c>
      <c r="P506" s="38"/>
      <c r="Q506" s="39">
        <v>44982.615804050925</v>
      </c>
      <c r="R506" s="40" t="s">
        <v>2606</v>
      </c>
    </row>
    <row r="507" spans="1:18" x14ac:dyDescent="0.3">
      <c r="A507" s="41">
        <v>506</v>
      </c>
      <c r="B507" s="42">
        <v>700</v>
      </c>
      <c r="C507" s="42">
        <v>4</v>
      </c>
      <c r="D507" s="37" t="str" cm="1">
        <f t="array" ref="D507:E507">_xlfn.XLOOKUP(C507,Table1[StoreID],Table1[[StoreName]:[Region]],0)</f>
        <v>StoreD</v>
      </c>
      <c r="E507" s="42" t="str">
        <v>Alex</v>
      </c>
      <c r="F507" s="42">
        <v>33</v>
      </c>
      <c r="G507" s="42" t="str">
        <f>_xlfn.XLOOKUP(F507,Reps!A:A,Reps!B:B,0)</f>
        <v>Alaa</v>
      </c>
      <c r="H507" s="42">
        <v>463</v>
      </c>
      <c r="I507" s="42" t="str" cm="1">
        <f t="array" ref="I507:M507">_xlfn.XLOOKUP(H507,Product!A:A,Product!B:F,0)</f>
        <v>YW-26-035</v>
      </c>
      <c r="J507" s="42" t="str">
        <v>Pokémon Card ( Stand 8 pcs )</v>
      </c>
      <c r="K507" s="42" t="str">
        <v>Games</v>
      </c>
      <c r="L507" s="42" t="str">
        <v>Card Game</v>
      </c>
      <c r="M507" s="42" t="str">
        <v>Pokémon</v>
      </c>
      <c r="N507" s="42">
        <v>1</v>
      </c>
      <c r="O507" s="43">
        <v>75</v>
      </c>
      <c r="P507" s="43"/>
      <c r="Q507" s="44">
        <v>44982.67639753472</v>
      </c>
      <c r="R507" s="45" t="s">
        <v>2607</v>
      </c>
    </row>
    <row r="508" spans="1:18" x14ac:dyDescent="0.3">
      <c r="A508" s="36">
        <v>507</v>
      </c>
      <c r="B508" s="37">
        <v>700</v>
      </c>
      <c r="C508" s="37">
        <v>4</v>
      </c>
      <c r="D508" s="37" t="str" cm="1">
        <f t="array" ref="D508:E508">_xlfn.XLOOKUP(C508,Table1[StoreID],Table1[[StoreName]:[Region]],0)</f>
        <v>StoreD</v>
      </c>
      <c r="E508" s="37" t="str">
        <v>Alex</v>
      </c>
      <c r="F508" s="37">
        <v>33</v>
      </c>
      <c r="G508" s="37" t="str">
        <f>_xlfn.XLOOKUP(F508,Reps!A:A,Reps!B:B,0)</f>
        <v>Alaa</v>
      </c>
      <c r="H508" s="37">
        <v>462</v>
      </c>
      <c r="I508" s="37" t="str" cm="1">
        <f t="array" ref="I508:M508">_xlfn.XLOOKUP(H508,Product!A:A,Product!B:F,0)</f>
        <v>YW-26-036</v>
      </c>
      <c r="J508" s="37" t="str">
        <v>Pokémon Boosters ( Stand 36 Pcs )</v>
      </c>
      <c r="K508" s="37" t="str">
        <v>Games</v>
      </c>
      <c r="L508" s="37" t="str">
        <v>Card Game</v>
      </c>
      <c r="M508" s="37" t="str">
        <v>Pokémon</v>
      </c>
      <c r="N508" s="37">
        <v>2</v>
      </c>
      <c r="O508" s="38">
        <v>20</v>
      </c>
      <c r="P508" s="38"/>
      <c r="Q508" s="39">
        <v>44982.676397881944</v>
      </c>
      <c r="R508" s="40" t="s">
        <v>2607</v>
      </c>
    </row>
    <row r="509" spans="1:18" x14ac:dyDescent="0.3">
      <c r="A509" s="41">
        <v>508</v>
      </c>
      <c r="B509" s="42">
        <v>706</v>
      </c>
      <c r="C509" s="42">
        <v>4</v>
      </c>
      <c r="D509" s="37" t="str" cm="1">
        <f t="array" ref="D509:E509">_xlfn.XLOOKUP(C509,Table1[StoreID],Table1[[StoreName]:[Region]],0)</f>
        <v>StoreD</v>
      </c>
      <c r="E509" s="42" t="str">
        <v>Alex</v>
      </c>
      <c r="F509" s="42">
        <v>33</v>
      </c>
      <c r="G509" s="42" t="str">
        <f>_xlfn.XLOOKUP(F509,Reps!A:A,Reps!B:B,0)</f>
        <v>Alaa</v>
      </c>
      <c r="H509" s="42">
        <v>1136</v>
      </c>
      <c r="I509" s="42" t="str" cm="1">
        <f t="array" ref="I509:M509">_xlfn.XLOOKUP(H509,Product!A:A,Product!B:F,0)</f>
        <v>SH-3715</v>
      </c>
      <c r="J509" s="42" t="str">
        <v>12INCH AVENGER WITH LIGHT 7INCH 12ASST</v>
      </c>
      <c r="K509" s="42" t="str">
        <v>Action Figure</v>
      </c>
      <c r="L509" s="42" t="str">
        <v>Figures</v>
      </c>
      <c r="M509" s="42" t="str">
        <v>Super Hero</v>
      </c>
      <c r="N509" s="42">
        <v>1</v>
      </c>
      <c r="O509" s="43">
        <v>75</v>
      </c>
      <c r="P509" s="43"/>
      <c r="Q509" s="44">
        <v>44982.74674505787</v>
      </c>
      <c r="R509" s="45" t="s">
        <v>2608</v>
      </c>
    </row>
    <row r="510" spans="1:18" x14ac:dyDescent="0.3">
      <c r="A510" s="36">
        <v>509</v>
      </c>
      <c r="B510" s="37">
        <v>706</v>
      </c>
      <c r="C510" s="37">
        <v>4</v>
      </c>
      <c r="D510" s="37" t="str" cm="1">
        <f t="array" ref="D510:E510">_xlfn.XLOOKUP(C510,Table1[StoreID],Table1[[StoreName]:[Region]],0)</f>
        <v>StoreD</v>
      </c>
      <c r="E510" s="37" t="str">
        <v>Alex</v>
      </c>
      <c r="F510" s="37">
        <v>33</v>
      </c>
      <c r="G510" s="37" t="str">
        <f>_xlfn.XLOOKUP(F510,Reps!A:A,Reps!B:B,0)</f>
        <v>Alaa</v>
      </c>
      <c r="H510" s="37">
        <v>628</v>
      </c>
      <c r="I510" s="37" t="str" cm="1">
        <f t="array" ref="I510:M510">_xlfn.XLOOKUP(H510,Product!A:A,Product!B:F,0)</f>
        <v>XS-36515-B</v>
      </c>
      <c r="J510" s="37" t="str">
        <v>X-Shot - Excel Skin Menance - Game Over</v>
      </c>
      <c r="K510" s="37" t="str">
        <v>Guns</v>
      </c>
      <c r="L510" s="37" t="str">
        <v>Gun</v>
      </c>
      <c r="M510" s="37" t="str">
        <v>X-Shot</v>
      </c>
      <c r="N510" s="37">
        <v>1</v>
      </c>
      <c r="O510" s="38">
        <v>137.5</v>
      </c>
      <c r="P510" s="38"/>
      <c r="Q510" s="39">
        <v>44982.746745138887</v>
      </c>
      <c r="R510" s="40" t="s">
        <v>2608</v>
      </c>
    </row>
    <row r="511" spans="1:18" x14ac:dyDescent="0.3">
      <c r="A511" s="41">
        <v>510</v>
      </c>
      <c r="B511" s="42">
        <v>709</v>
      </c>
      <c r="C511" s="42">
        <v>4</v>
      </c>
      <c r="D511" s="37" t="str" cm="1">
        <f t="array" ref="D511:E511">_xlfn.XLOOKUP(C511,Table1[StoreID],Table1[[StoreName]:[Region]],0)</f>
        <v>StoreD</v>
      </c>
      <c r="E511" s="42" t="str">
        <v>Alex</v>
      </c>
      <c r="F511" s="42">
        <v>33</v>
      </c>
      <c r="G511" s="42" t="str">
        <f>_xlfn.XLOOKUP(F511,Reps!A:A,Reps!B:B,0)</f>
        <v>Alaa</v>
      </c>
      <c r="H511" s="42">
        <v>4092</v>
      </c>
      <c r="I511" s="42" t="str" cm="1">
        <f t="array" ref="I511:M511">_xlfn.XLOOKUP(H511,Product!A:A,Product!B:F,0)</f>
        <v>DOH-SH-3662</v>
      </c>
      <c r="J511" s="42" t="str">
        <v>Bingo Dough 5 Mini Can Style 1</v>
      </c>
      <c r="K511" s="42" t="str">
        <v>Clay</v>
      </c>
      <c r="L511" s="42" t="str">
        <v>Dough</v>
      </c>
      <c r="M511" s="42" t="str">
        <v>Bingo Dough</v>
      </c>
      <c r="N511" s="42">
        <v>1</v>
      </c>
      <c r="O511" s="43">
        <v>25</v>
      </c>
      <c r="P511" s="43"/>
      <c r="Q511" s="44">
        <v>44982.752250613426</v>
      </c>
      <c r="R511" s="45" t="s">
        <v>2609</v>
      </c>
    </row>
    <row r="512" spans="1:18" x14ac:dyDescent="0.3">
      <c r="A512" s="36">
        <v>511</v>
      </c>
      <c r="B512" s="37">
        <v>713</v>
      </c>
      <c r="C512" s="37">
        <v>4</v>
      </c>
      <c r="D512" s="37" t="str" cm="1">
        <f t="array" ref="D512:E512">_xlfn.XLOOKUP(C512,Table1[StoreID],Table1[[StoreName]:[Region]],0)</f>
        <v>StoreD</v>
      </c>
      <c r="E512" s="37" t="str">
        <v>Alex</v>
      </c>
      <c r="F512" s="37">
        <v>23</v>
      </c>
      <c r="G512" s="37" t="str">
        <f>_xlfn.XLOOKUP(F512,Reps!A:A,Reps!B:B,0)</f>
        <v>Essam</v>
      </c>
      <c r="H512" s="37">
        <v>3277</v>
      </c>
      <c r="I512" s="37" t="str" cm="1">
        <f t="array" ref="I512:M512">_xlfn.XLOOKUP(H512,Product!A:A,Product!B:F,0)</f>
        <v>NK-20542</v>
      </c>
      <c r="J512" s="37" t="str">
        <v>Plastic Box- Phase 10</v>
      </c>
      <c r="K512" s="37" t="str">
        <v>Games</v>
      </c>
      <c r="L512" s="37" t="str">
        <v>Card Game</v>
      </c>
      <c r="M512" s="37" t="str">
        <v>Nilco</v>
      </c>
      <c r="N512" s="37">
        <v>1</v>
      </c>
      <c r="O512" s="38">
        <v>75</v>
      </c>
      <c r="P512" s="38"/>
      <c r="Q512" s="39">
        <v>44982.756016631945</v>
      </c>
      <c r="R512" s="40" t="s">
        <v>2610</v>
      </c>
    </row>
    <row r="513" spans="1:18" x14ac:dyDescent="0.3">
      <c r="A513" s="41">
        <v>512</v>
      </c>
      <c r="B513" s="42">
        <v>713</v>
      </c>
      <c r="C513" s="42">
        <v>4</v>
      </c>
      <c r="D513" s="37" t="str" cm="1">
        <f t="array" ref="D513:E513">_xlfn.XLOOKUP(C513,Table1[StoreID],Table1[[StoreName]:[Region]],0)</f>
        <v>StoreD</v>
      </c>
      <c r="E513" s="42" t="str">
        <v>Alex</v>
      </c>
      <c r="F513" s="42">
        <v>23</v>
      </c>
      <c r="G513" s="42" t="str">
        <f>_xlfn.XLOOKUP(F513,Reps!A:A,Reps!B:B,0)</f>
        <v>Essam</v>
      </c>
      <c r="H513" s="42">
        <v>3257</v>
      </c>
      <c r="I513" s="42" t="str" cm="1">
        <f t="array" ref="I513:M513">_xlfn.XLOOKUP(H513,Product!A:A,Product!B:F,0)</f>
        <v>NK-20795</v>
      </c>
      <c r="J513" s="42" t="str">
        <v>High Five Cartoon</v>
      </c>
      <c r="K513" s="42" t="str">
        <v>Games</v>
      </c>
      <c r="L513" s="42" t="str">
        <v>Board Game</v>
      </c>
      <c r="M513" s="42" t="str">
        <v>Nilco</v>
      </c>
      <c r="N513" s="42">
        <v>1</v>
      </c>
      <c r="O513" s="43">
        <v>87.5</v>
      </c>
      <c r="P513" s="43"/>
      <c r="Q513" s="44">
        <v>44982.756016631945</v>
      </c>
      <c r="R513" s="45" t="s">
        <v>2610</v>
      </c>
    </row>
    <row r="514" spans="1:18" x14ac:dyDescent="0.3">
      <c r="A514" s="36">
        <v>513</v>
      </c>
      <c r="B514" s="37">
        <v>713</v>
      </c>
      <c r="C514" s="37">
        <v>4</v>
      </c>
      <c r="D514" s="37" t="str" cm="1">
        <f t="array" ref="D514:E514">_xlfn.XLOOKUP(C514,Table1[StoreID],Table1[[StoreName]:[Region]],0)</f>
        <v>StoreD</v>
      </c>
      <c r="E514" s="37" t="str">
        <v>Alex</v>
      </c>
      <c r="F514" s="37">
        <v>23</v>
      </c>
      <c r="G514" s="37" t="str">
        <f>_xlfn.XLOOKUP(F514,Reps!A:A,Reps!B:B,0)</f>
        <v>Essam</v>
      </c>
      <c r="H514" s="37">
        <v>3274</v>
      </c>
      <c r="I514" s="37" t="str" cm="1">
        <f t="array" ref="I514:M514">_xlfn.XLOOKUP(H514,Product!A:A,Product!B:F,0)</f>
        <v>NK-20580</v>
      </c>
      <c r="J514" s="37" t="str">
        <v>Identical Cards</v>
      </c>
      <c r="K514" s="37" t="str">
        <v>Games</v>
      </c>
      <c r="L514" s="37" t="str">
        <v>Board Game</v>
      </c>
      <c r="M514" s="37" t="str">
        <v>Nilco</v>
      </c>
      <c r="N514" s="37">
        <v>1</v>
      </c>
      <c r="O514" s="38">
        <v>87.5</v>
      </c>
      <c r="P514" s="38"/>
      <c r="Q514" s="39">
        <v>44982.756016631945</v>
      </c>
      <c r="R514" s="40" t="s">
        <v>2610</v>
      </c>
    </row>
    <row r="515" spans="1:18" x14ac:dyDescent="0.3">
      <c r="A515" s="41">
        <v>514</v>
      </c>
      <c r="B515" s="42">
        <v>713</v>
      </c>
      <c r="C515" s="42">
        <v>4</v>
      </c>
      <c r="D515" s="37" t="str" cm="1">
        <f t="array" ref="D515:E515">_xlfn.XLOOKUP(C515,Table1[StoreID],Table1[[StoreName]:[Region]],0)</f>
        <v>StoreD</v>
      </c>
      <c r="E515" s="42" t="str">
        <v>Alex</v>
      </c>
      <c r="F515" s="42">
        <v>23</v>
      </c>
      <c r="G515" s="42" t="str">
        <f>_xlfn.XLOOKUP(F515,Reps!A:A,Reps!B:B,0)</f>
        <v>Essam</v>
      </c>
      <c r="H515" s="42">
        <v>3236</v>
      </c>
      <c r="I515" s="42" t="str" cm="1">
        <f t="array" ref="I515:M515">_xlfn.XLOOKUP(H515,Product!A:A,Product!B:F,0)</f>
        <v>NK-21068</v>
      </c>
      <c r="J515" s="42" t="str">
        <v>Bedoon Kalaam Magnetic</v>
      </c>
      <c r="K515" s="42" t="str">
        <v>Games</v>
      </c>
      <c r="L515" s="42" t="str">
        <v>Board Game</v>
      </c>
      <c r="M515" s="42" t="str">
        <v>Nilco</v>
      </c>
      <c r="N515" s="42">
        <v>1</v>
      </c>
      <c r="O515" s="43">
        <v>82.5</v>
      </c>
      <c r="P515" s="43"/>
      <c r="Q515" s="44">
        <v>44982.756016631945</v>
      </c>
      <c r="R515" s="45" t="s">
        <v>2610</v>
      </c>
    </row>
    <row r="516" spans="1:18" x14ac:dyDescent="0.3">
      <c r="A516" s="36">
        <v>515</v>
      </c>
      <c r="B516" s="37">
        <v>713</v>
      </c>
      <c r="C516" s="37">
        <v>4</v>
      </c>
      <c r="D516" s="37" t="str" cm="1">
        <f t="array" ref="D516:E516">_xlfn.XLOOKUP(C516,Table1[StoreID],Table1[[StoreName]:[Region]],0)</f>
        <v>StoreD</v>
      </c>
      <c r="E516" s="37" t="str">
        <v>Alex</v>
      </c>
      <c r="F516" s="37">
        <v>23</v>
      </c>
      <c r="G516" s="37" t="str">
        <f>_xlfn.XLOOKUP(F516,Reps!A:A,Reps!B:B,0)</f>
        <v>Essam</v>
      </c>
      <c r="H516" s="37">
        <v>3261</v>
      </c>
      <c r="I516" s="37" t="str" cm="1">
        <f t="array" ref="I516:M516">_xlfn.XLOOKUP(H516,Product!A:A,Product!B:F,0)</f>
        <v>NK-20726</v>
      </c>
      <c r="J516" s="37" t="str">
        <v>Tottery Tower</v>
      </c>
      <c r="K516" s="37" t="str">
        <v>Games</v>
      </c>
      <c r="L516" s="37" t="str">
        <v>Board Game</v>
      </c>
      <c r="M516" s="37" t="str">
        <v>Nilco</v>
      </c>
      <c r="N516" s="37">
        <v>1</v>
      </c>
      <c r="O516" s="38">
        <v>82.5</v>
      </c>
      <c r="P516" s="38"/>
      <c r="Q516" s="39">
        <v>44982.756016631945</v>
      </c>
      <c r="R516" s="40" t="s">
        <v>2610</v>
      </c>
    </row>
    <row r="517" spans="1:18" x14ac:dyDescent="0.3">
      <c r="A517" s="41">
        <v>516</v>
      </c>
      <c r="B517" s="42">
        <v>715</v>
      </c>
      <c r="C517" s="42">
        <v>4</v>
      </c>
      <c r="D517" s="37" t="str" cm="1">
        <f t="array" ref="D517:E517">_xlfn.XLOOKUP(C517,Table1[StoreID],Table1[[StoreName]:[Region]],0)</f>
        <v>StoreD</v>
      </c>
      <c r="E517" s="42" t="str">
        <v>Alex</v>
      </c>
      <c r="F517" s="42">
        <v>33</v>
      </c>
      <c r="G517" s="42" t="str">
        <f>_xlfn.XLOOKUP(F517,Reps!A:A,Reps!B:B,0)</f>
        <v>Alaa</v>
      </c>
      <c r="H517" s="42">
        <v>1099</v>
      </c>
      <c r="I517" s="42" t="str" cm="1">
        <f t="array" ref="I517:M517">_xlfn.XLOOKUP(H517,Product!A:A,Product!B:F,0)</f>
        <v>SH-3768</v>
      </c>
      <c r="J517" s="42" t="str">
        <v>Colour Change  Fashion doll Stand 12 Pieces</v>
      </c>
      <c r="K517" s="42" t="str">
        <v>Surprise</v>
      </c>
      <c r="L517" s="42" t="str">
        <v>Tube</v>
      </c>
      <c r="M517" s="42" t="str">
        <v>Barbie</v>
      </c>
      <c r="N517" s="42">
        <v>1</v>
      </c>
      <c r="O517" s="43">
        <v>287.5</v>
      </c>
      <c r="P517" s="43"/>
      <c r="Q517" s="44">
        <v>44982.775825150464</v>
      </c>
      <c r="R517" s="45" t="s">
        <v>2611</v>
      </c>
    </row>
    <row r="518" spans="1:18" x14ac:dyDescent="0.3">
      <c r="A518" s="36">
        <v>517</v>
      </c>
      <c r="B518" s="37">
        <v>717</v>
      </c>
      <c r="C518" s="37">
        <v>4</v>
      </c>
      <c r="D518" s="37" t="str" cm="1">
        <f t="array" ref="D518:E518">_xlfn.XLOOKUP(C518,Table1[StoreID],Table1[[StoreName]:[Region]],0)</f>
        <v>StoreD</v>
      </c>
      <c r="E518" s="37" t="str">
        <v>Alex</v>
      </c>
      <c r="F518" s="37">
        <v>23</v>
      </c>
      <c r="G518" s="37" t="str">
        <f>_xlfn.XLOOKUP(F518,Reps!A:A,Reps!B:B,0)</f>
        <v>Essam</v>
      </c>
      <c r="H518" s="37">
        <v>1168</v>
      </c>
      <c r="I518" s="37" t="str" cm="1">
        <f t="array" ref="I518:M518">_xlfn.XLOOKUP(H518,Product!A:A,Product!B:F,0)</f>
        <v>SH-3681</v>
      </c>
      <c r="J518" s="37" t="str">
        <v>Die Cast Super Hero 6asst</v>
      </c>
      <c r="K518" s="37" t="str">
        <v>Vehicle - Parking &amp; Robots</v>
      </c>
      <c r="L518" s="37" t="str">
        <v>Car</v>
      </c>
      <c r="M518" s="37" t="str">
        <v>Super Hero</v>
      </c>
      <c r="N518" s="37">
        <v>1</v>
      </c>
      <c r="O518" s="38">
        <v>25</v>
      </c>
      <c r="P518" s="38"/>
      <c r="Q518" s="39">
        <v>44982.799642129627</v>
      </c>
      <c r="R518" s="40" t="s">
        <v>2612</v>
      </c>
    </row>
    <row r="519" spans="1:18" x14ac:dyDescent="0.3">
      <c r="A519" s="41">
        <v>518</v>
      </c>
      <c r="B519" s="42">
        <v>720</v>
      </c>
      <c r="C519" s="42">
        <v>4</v>
      </c>
      <c r="D519" s="37" t="str" cm="1">
        <f t="array" ref="D519:E519">_xlfn.XLOOKUP(C519,Table1[StoreID],Table1[[StoreName]:[Region]],0)</f>
        <v>StoreD</v>
      </c>
      <c r="E519" s="42" t="str">
        <v>Alex</v>
      </c>
      <c r="F519" s="42">
        <v>2</v>
      </c>
      <c r="G519" s="42" t="str">
        <f>_xlfn.XLOOKUP(F519,Reps!A:A,Reps!B:B,0)</f>
        <v>Bassem</v>
      </c>
      <c r="H519" s="42">
        <v>470</v>
      </c>
      <c r="I519" s="42" t="str" cm="1">
        <f t="array" ref="I519:M519">_xlfn.XLOOKUP(H519,Product!A:A,Product!B:F,0)</f>
        <v>YW-26-027</v>
      </c>
      <c r="J519" s="42" t="str">
        <v>Yoyo Pokémon ( Stand 24 pcs )</v>
      </c>
      <c r="K519" s="42" t="str">
        <v>Games</v>
      </c>
      <c r="L519" s="42" t="str">
        <v>Yoyo</v>
      </c>
      <c r="M519" s="42" t="str">
        <v>Pokémon</v>
      </c>
      <c r="N519" s="42">
        <v>1</v>
      </c>
      <c r="O519" s="43">
        <v>20</v>
      </c>
      <c r="P519" s="43"/>
      <c r="Q519" s="44">
        <v>44982.862278090281</v>
      </c>
      <c r="R519" s="45" t="s">
        <v>2613</v>
      </c>
    </row>
    <row r="520" spans="1:18" x14ac:dyDescent="0.3">
      <c r="A520" s="36">
        <v>519</v>
      </c>
      <c r="B520" s="37">
        <v>720</v>
      </c>
      <c r="C520" s="37">
        <v>4</v>
      </c>
      <c r="D520" s="37" t="str" cm="1">
        <f t="array" ref="D520:E520">_xlfn.XLOOKUP(C520,Table1[StoreID],Table1[[StoreName]:[Region]],0)</f>
        <v>StoreD</v>
      </c>
      <c r="E520" s="37" t="str">
        <v>Alex</v>
      </c>
      <c r="F520" s="37">
        <v>2</v>
      </c>
      <c r="G520" s="37" t="str">
        <f>_xlfn.XLOOKUP(F520,Reps!A:A,Reps!B:B,0)</f>
        <v>Bassem</v>
      </c>
      <c r="H520" s="37">
        <v>1165</v>
      </c>
      <c r="I520" s="37" t="str" cm="1">
        <f t="array" ref="I520:M520">_xlfn.XLOOKUP(H520,Product!A:A,Product!B:F,0)</f>
        <v>SH-3684</v>
      </c>
      <c r="J520" s="37" t="str">
        <v>Die Cast Super Hero 6asst</v>
      </c>
      <c r="K520" s="37" t="str">
        <v>Vehicle - Parking &amp; Robots</v>
      </c>
      <c r="L520" s="37" t="str">
        <v>Car</v>
      </c>
      <c r="M520" s="37" t="str">
        <v>Super Hero</v>
      </c>
      <c r="N520" s="37">
        <v>1</v>
      </c>
      <c r="O520" s="38">
        <v>25</v>
      </c>
      <c r="P520" s="38"/>
      <c r="Q520" s="39">
        <v>44982.862278090281</v>
      </c>
      <c r="R520" s="40" t="s">
        <v>2613</v>
      </c>
    </row>
    <row r="521" spans="1:18" x14ac:dyDescent="0.3">
      <c r="A521" s="41">
        <v>520</v>
      </c>
      <c r="B521" s="42">
        <v>720</v>
      </c>
      <c r="C521" s="42">
        <v>4</v>
      </c>
      <c r="D521" s="37" t="str" cm="1">
        <f t="array" ref="D521:E521">_xlfn.XLOOKUP(C521,Table1[StoreID],Table1[[StoreName]:[Region]],0)</f>
        <v>StoreD</v>
      </c>
      <c r="E521" s="42" t="str">
        <v>Alex</v>
      </c>
      <c r="F521" s="42">
        <v>2</v>
      </c>
      <c r="G521" s="42" t="str">
        <f>_xlfn.XLOOKUP(F521,Reps!A:A,Reps!B:B,0)</f>
        <v>Bassem</v>
      </c>
      <c r="H521" s="42">
        <v>470</v>
      </c>
      <c r="I521" s="42" t="str" cm="1">
        <f t="array" ref="I521:M521">_xlfn.XLOOKUP(H521,Product!A:A,Product!B:F,0)</f>
        <v>YW-26-027</v>
      </c>
      <c r="J521" s="42" t="str">
        <v>Yoyo Pokémon ( Stand 24 pcs )</v>
      </c>
      <c r="K521" s="42" t="str">
        <v>Games</v>
      </c>
      <c r="L521" s="42" t="str">
        <v>Yoyo</v>
      </c>
      <c r="M521" s="42" t="str">
        <v>Pokémon</v>
      </c>
      <c r="N521" s="42">
        <v>1</v>
      </c>
      <c r="O521" s="43">
        <v>20</v>
      </c>
      <c r="P521" s="43"/>
      <c r="Q521" s="44">
        <v>44982.862278090281</v>
      </c>
      <c r="R521" s="45" t="s">
        <v>2613</v>
      </c>
    </row>
    <row r="522" spans="1:18" x14ac:dyDescent="0.3">
      <c r="A522" s="36">
        <v>521</v>
      </c>
      <c r="B522" s="37">
        <v>722</v>
      </c>
      <c r="C522" s="37">
        <v>4</v>
      </c>
      <c r="D522" s="37" t="str" cm="1">
        <f t="array" ref="D522:E522">_xlfn.XLOOKUP(C522,Table1[StoreID],Table1[[StoreName]:[Region]],0)</f>
        <v>StoreD</v>
      </c>
      <c r="E522" s="37" t="str">
        <v>Alex</v>
      </c>
      <c r="F522" s="37">
        <v>2</v>
      </c>
      <c r="G522" s="37" t="str">
        <f>_xlfn.XLOOKUP(F522,Reps!A:A,Reps!B:B,0)</f>
        <v>Bassem</v>
      </c>
      <c r="H522" s="37">
        <v>4092</v>
      </c>
      <c r="I522" s="37" t="str" cm="1">
        <f t="array" ref="I522:M522">_xlfn.XLOOKUP(H522,Product!A:A,Product!B:F,0)</f>
        <v>DOH-SH-3662</v>
      </c>
      <c r="J522" s="37" t="str">
        <v>Bingo Dough 5 Mini Can Style 1</v>
      </c>
      <c r="K522" s="37" t="str">
        <v>Clay</v>
      </c>
      <c r="L522" s="37" t="str">
        <v>Dough</v>
      </c>
      <c r="M522" s="37" t="str">
        <v>Bingo Dough</v>
      </c>
      <c r="N522" s="37">
        <v>1</v>
      </c>
      <c r="O522" s="38">
        <v>25</v>
      </c>
      <c r="P522" s="38"/>
      <c r="Q522" s="39">
        <v>44982.865302430553</v>
      </c>
      <c r="R522" s="40" t="s">
        <v>2614</v>
      </c>
    </row>
    <row r="523" spans="1:18" x14ac:dyDescent="0.3">
      <c r="A523" s="41">
        <v>522</v>
      </c>
      <c r="B523" s="42">
        <v>724</v>
      </c>
      <c r="C523" s="42">
        <v>4</v>
      </c>
      <c r="D523" s="37" t="str" cm="1">
        <f t="array" ref="D523:E523">_xlfn.XLOOKUP(C523,Table1[StoreID],Table1[[StoreName]:[Region]],0)</f>
        <v>StoreD</v>
      </c>
      <c r="E523" s="42" t="str">
        <v>Alex</v>
      </c>
      <c r="F523" s="42">
        <v>7</v>
      </c>
      <c r="G523" s="42" t="str">
        <f>_xlfn.XLOOKUP(F523,Reps!A:A,Reps!B:B,0)</f>
        <v>Sherif</v>
      </c>
      <c r="H523" s="42">
        <v>4091</v>
      </c>
      <c r="I523" s="42" t="str" cm="1">
        <f t="array" ref="I523:M523">_xlfn.XLOOKUP(H523,Product!A:A,Product!B:F,0)</f>
        <v>DOH-SH-3663</v>
      </c>
      <c r="J523" s="42" t="str">
        <v>Bingo Dough 5 Mini Can Style 2</v>
      </c>
      <c r="K523" s="42" t="str">
        <v>Clay</v>
      </c>
      <c r="L523" s="42" t="str">
        <v>Dough</v>
      </c>
      <c r="M523" s="42" t="str">
        <v>Bingo Dough</v>
      </c>
      <c r="N523" s="42">
        <v>1</v>
      </c>
      <c r="O523" s="43">
        <v>25</v>
      </c>
      <c r="P523" s="43"/>
      <c r="Q523" s="44">
        <v>44982.878508831018</v>
      </c>
      <c r="R523" s="45" t="s">
        <v>2615</v>
      </c>
    </row>
    <row r="524" spans="1:18" x14ac:dyDescent="0.3">
      <c r="A524" s="36">
        <v>523</v>
      </c>
      <c r="B524" s="37">
        <v>724</v>
      </c>
      <c r="C524" s="37">
        <v>4</v>
      </c>
      <c r="D524" s="37" t="str" cm="1">
        <f t="array" ref="D524:E524">_xlfn.XLOOKUP(C524,Table1[StoreID],Table1[[StoreName]:[Region]],0)</f>
        <v>StoreD</v>
      </c>
      <c r="E524" s="37" t="str">
        <v>Alex</v>
      </c>
      <c r="F524" s="37">
        <v>7</v>
      </c>
      <c r="G524" s="37" t="str">
        <f>_xlfn.XLOOKUP(F524,Reps!A:A,Reps!B:B,0)</f>
        <v>Sherif</v>
      </c>
      <c r="H524" s="37">
        <v>4091</v>
      </c>
      <c r="I524" s="37" t="str" cm="1">
        <f t="array" ref="I524:M524">_xlfn.XLOOKUP(H524,Product!A:A,Product!B:F,0)</f>
        <v>DOH-SH-3663</v>
      </c>
      <c r="J524" s="37" t="str">
        <v>Bingo Dough 5 Mini Can Style 2</v>
      </c>
      <c r="K524" s="37" t="str">
        <v>Clay</v>
      </c>
      <c r="L524" s="37" t="str">
        <v>Dough</v>
      </c>
      <c r="M524" s="37" t="str">
        <v>Bingo Dough</v>
      </c>
      <c r="N524" s="37">
        <v>1</v>
      </c>
      <c r="O524" s="38">
        <v>25</v>
      </c>
      <c r="P524" s="38"/>
      <c r="Q524" s="39">
        <v>44982.878508831018</v>
      </c>
      <c r="R524" s="40" t="s">
        <v>2615</v>
      </c>
    </row>
    <row r="525" spans="1:18" x14ac:dyDescent="0.3">
      <c r="A525" s="41">
        <v>524</v>
      </c>
      <c r="B525" s="42">
        <v>724</v>
      </c>
      <c r="C525" s="42">
        <v>4</v>
      </c>
      <c r="D525" s="37" t="str" cm="1">
        <f t="array" ref="D525:E525">_xlfn.XLOOKUP(C525,Table1[StoreID],Table1[[StoreName]:[Region]],0)</f>
        <v>StoreD</v>
      </c>
      <c r="E525" s="42" t="str">
        <v>Alex</v>
      </c>
      <c r="F525" s="42">
        <v>7</v>
      </c>
      <c r="G525" s="42" t="str">
        <f>_xlfn.XLOOKUP(F525,Reps!A:A,Reps!B:B,0)</f>
        <v>Sherif</v>
      </c>
      <c r="H525" s="42">
        <v>4091</v>
      </c>
      <c r="I525" s="42" t="str" cm="1">
        <f t="array" ref="I525:M525">_xlfn.XLOOKUP(H525,Product!A:A,Product!B:F,0)</f>
        <v>DOH-SH-3663</v>
      </c>
      <c r="J525" s="42" t="str">
        <v>Bingo Dough 5 Mini Can Style 2</v>
      </c>
      <c r="K525" s="42" t="str">
        <v>Clay</v>
      </c>
      <c r="L525" s="42" t="str">
        <v>Dough</v>
      </c>
      <c r="M525" s="42" t="str">
        <v>Bingo Dough</v>
      </c>
      <c r="N525" s="42">
        <v>1</v>
      </c>
      <c r="O525" s="43">
        <v>25</v>
      </c>
      <c r="P525" s="43"/>
      <c r="Q525" s="44">
        <v>44982.878508831018</v>
      </c>
      <c r="R525" s="45" t="s">
        <v>2615</v>
      </c>
    </row>
    <row r="526" spans="1:18" x14ac:dyDescent="0.3">
      <c r="A526" s="36">
        <v>525</v>
      </c>
      <c r="B526" s="37">
        <v>725</v>
      </c>
      <c r="C526" s="37">
        <v>4</v>
      </c>
      <c r="D526" s="37" t="str" cm="1">
        <f t="array" ref="D526:E526">_xlfn.XLOOKUP(C526,Table1[StoreID],Table1[[StoreName]:[Region]],0)</f>
        <v>StoreD</v>
      </c>
      <c r="E526" s="37" t="str">
        <v>Alex</v>
      </c>
      <c r="F526" s="37">
        <v>7</v>
      </c>
      <c r="G526" s="37" t="str">
        <f>_xlfn.XLOOKUP(F526,Reps!A:A,Reps!B:B,0)</f>
        <v>Sherif</v>
      </c>
      <c r="H526" s="37">
        <v>462</v>
      </c>
      <c r="I526" s="37" t="str" cm="1">
        <f t="array" ref="I526:M526">_xlfn.XLOOKUP(H526,Product!A:A,Product!B:F,0)</f>
        <v>YW-26-036</v>
      </c>
      <c r="J526" s="37" t="str">
        <v>Pokémon Boosters ( Stand 36 Pcs )</v>
      </c>
      <c r="K526" s="37" t="str">
        <v>Games</v>
      </c>
      <c r="L526" s="37" t="str">
        <v>Card Game</v>
      </c>
      <c r="M526" s="37" t="str">
        <v>Pokémon</v>
      </c>
      <c r="N526" s="37">
        <v>2</v>
      </c>
      <c r="O526" s="38">
        <v>20</v>
      </c>
      <c r="P526" s="38"/>
      <c r="Q526" s="39">
        <v>44982.87900497685</v>
      </c>
      <c r="R526" s="40" t="s">
        <v>2616</v>
      </c>
    </row>
    <row r="527" spans="1:18" x14ac:dyDescent="0.3">
      <c r="A527" s="41">
        <v>526</v>
      </c>
      <c r="B527" s="42">
        <v>728</v>
      </c>
      <c r="C527" s="42">
        <v>4</v>
      </c>
      <c r="D527" s="37" t="str" cm="1">
        <f t="array" ref="D527:E527">_xlfn.XLOOKUP(C527,Table1[StoreID],Table1[[StoreName]:[Region]],0)</f>
        <v>StoreD</v>
      </c>
      <c r="E527" s="42" t="str">
        <v>Alex</v>
      </c>
      <c r="F527" s="42">
        <v>2</v>
      </c>
      <c r="G527" s="42" t="str">
        <f>_xlfn.XLOOKUP(F527,Reps!A:A,Reps!B:B,0)</f>
        <v>Bassem</v>
      </c>
      <c r="H527" s="42">
        <v>1169</v>
      </c>
      <c r="I527" s="42" t="str" cm="1">
        <f t="array" ref="I527:M527">_xlfn.XLOOKUP(H527,Product!A:A,Product!B:F,0)</f>
        <v>SH-3680</v>
      </c>
      <c r="J527" s="42" t="str">
        <v>Die Cast Super Hero 6asst</v>
      </c>
      <c r="K527" s="42" t="str">
        <v>Vehicle - Parking &amp; Robots</v>
      </c>
      <c r="L527" s="42" t="str">
        <v>Car</v>
      </c>
      <c r="M527" s="42" t="str">
        <v>Super Hero</v>
      </c>
      <c r="N527" s="42">
        <v>1</v>
      </c>
      <c r="O527" s="43">
        <v>25</v>
      </c>
      <c r="P527" s="43"/>
      <c r="Q527" s="44">
        <v>44982.914473414348</v>
      </c>
      <c r="R527" s="45" t="s">
        <v>2617</v>
      </c>
    </row>
    <row r="528" spans="1:18" x14ac:dyDescent="0.3">
      <c r="A528" s="36">
        <v>527</v>
      </c>
      <c r="B528" s="37">
        <v>728</v>
      </c>
      <c r="C528" s="37">
        <v>4</v>
      </c>
      <c r="D528" s="37" t="str" cm="1">
        <f t="array" ref="D528:E528">_xlfn.XLOOKUP(C528,Table1[StoreID],Table1[[StoreName]:[Region]],0)</f>
        <v>StoreD</v>
      </c>
      <c r="E528" s="37" t="str">
        <v>Alex</v>
      </c>
      <c r="F528" s="37">
        <v>2</v>
      </c>
      <c r="G528" s="37" t="str">
        <f>_xlfn.XLOOKUP(F528,Reps!A:A,Reps!B:B,0)</f>
        <v>Bassem</v>
      </c>
      <c r="H528" s="37">
        <v>443</v>
      </c>
      <c r="I528" s="37" t="str" cm="1">
        <f t="array" ref="I528:M528">_xlfn.XLOOKUP(H528,Product!A:A,Product!B:F,0)</f>
        <v>YW-26-055</v>
      </c>
      <c r="J528" s="37" t="str">
        <v>Dargon ball 5 charchters</v>
      </c>
      <c r="K528" s="37" t="str">
        <v>Action Figure</v>
      </c>
      <c r="L528" s="37" t="str">
        <v>Figures</v>
      </c>
      <c r="M528" s="37" t="str">
        <v>Dargon ball</v>
      </c>
      <c r="N528" s="37">
        <v>1</v>
      </c>
      <c r="O528" s="38">
        <v>225</v>
      </c>
      <c r="P528" s="38"/>
      <c r="Q528" s="39">
        <v>44982.914473414348</v>
      </c>
      <c r="R528" s="40" t="s">
        <v>2617</v>
      </c>
    </row>
    <row r="529" spans="1:18" x14ac:dyDescent="0.3">
      <c r="A529" s="41">
        <v>528</v>
      </c>
      <c r="B529" s="42">
        <v>739</v>
      </c>
      <c r="C529" s="42">
        <v>4</v>
      </c>
      <c r="D529" s="37" t="str" cm="1">
        <f t="array" ref="D529:E529">_xlfn.XLOOKUP(C529,Table1[StoreID],Table1[[StoreName]:[Region]],0)</f>
        <v>StoreD</v>
      </c>
      <c r="E529" s="42" t="str">
        <v>Alex</v>
      </c>
      <c r="F529" s="42">
        <v>23</v>
      </c>
      <c r="G529" s="42" t="str">
        <f>_xlfn.XLOOKUP(F529,Reps!A:A,Reps!B:B,0)</f>
        <v>Essam</v>
      </c>
      <c r="H529" s="42">
        <v>4091</v>
      </c>
      <c r="I529" s="42" t="str" cm="1">
        <f t="array" ref="I529:M529">_xlfn.XLOOKUP(H529,Product!A:A,Product!B:F,0)</f>
        <v>DOH-SH-3663</v>
      </c>
      <c r="J529" s="42" t="str">
        <v>Bingo Dough 5 Mini Can Style 2</v>
      </c>
      <c r="K529" s="42" t="str">
        <v>Clay</v>
      </c>
      <c r="L529" s="42" t="str">
        <v>Dough</v>
      </c>
      <c r="M529" s="42" t="str">
        <v>Bingo Dough</v>
      </c>
      <c r="N529" s="42">
        <v>3</v>
      </c>
      <c r="O529" s="43">
        <v>75</v>
      </c>
      <c r="P529" s="43"/>
      <c r="Q529" s="44">
        <v>44983.689127048608</v>
      </c>
      <c r="R529" s="45" t="s">
        <v>2618</v>
      </c>
    </row>
    <row r="530" spans="1:18" x14ac:dyDescent="0.3">
      <c r="A530" s="36">
        <v>529</v>
      </c>
      <c r="B530" s="37">
        <v>739</v>
      </c>
      <c r="C530" s="37">
        <v>4</v>
      </c>
      <c r="D530" s="37" t="str" cm="1">
        <f t="array" ref="D530:E530">_xlfn.XLOOKUP(C530,Table1[StoreID],Table1[[StoreName]:[Region]],0)</f>
        <v>StoreD</v>
      </c>
      <c r="E530" s="37" t="str">
        <v>Alex</v>
      </c>
      <c r="F530" s="37">
        <v>23</v>
      </c>
      <c r="G530" s="37" t="str">
        <f>_xlfn.XLOOKUP(F530,Reps!A:A,Reps!B:B,0)</f>
        <v>Essam</v>
      </c>
      <c r="H530" s="37">
        <v>4092</v>
      </c>
      <c r="I530" s="37" t="str" cm="1">
        <f t="array" ref="I530:M530">_xlfn.XLOOKUP(H530,Product!A:A,Product!B:F,0)</f>
        <v>DOH-SH-3662</v>
      </c>
      <c r="J530" s="37" t="str">
        <v>Bingo Dough 5 Mini Can Style 1</v>
      </c>
      <c r="K530" s="37" t="str">
        <v>Clay</v>
      </c>
      <c r="L530" s="37" t="str">
        <v>Dough</v>
      </c>
      <c r="M530" s="37" t="str">
        <v>Bingo Dough</v>
      </c>
      <c r="N530" s="37">
        <v>3</v>
      </c>
      <c r="O530" s="38">
        <v>75</v>
      </c>
      <c r="P530" s="38"/>
      <c r="Q530" s="39">
        <v>44983.689127048608</v>
      </c>
      <c r="R530" s="40" t="s">
        <v>2618</v>
      </c>
    </row>
    <row r="531" spans="1:18" x14ac:dyDescent="0.3">
      <c r="A531" s="41">
        <v>530</v>
      </c>
      <c r="B531" s="42">
        <v>742</v>
      </c>
      <c r="C531" s="42">
        <v>4</v>
      </c>
      <c r="D531" s="37" t="str" cm="1">
        <f t="array" ref="D531:E531">_xlfn.XLOOKUP(C531,Table1[StoreID],Table1[[StoreName]:[Region]],0)</f>
        <v>StoreD</v>
      </c>
      <c r="E531" s="42" t="str">
        <v>Alex</v>
      </c>
      <c r="F531" s="42">
        <v>2</v>
      </c>
      <c r="G531" s="42" t="str">
        <f>_xlfn.XLOOKUP(F531,Reps!A:A,Reps!B:B,0)</f>
        <v>Bassem</v>
      </c>
      <c r="H531" s="42">
        <v>4082</v>
      </c>
      <c r="I531" s="42" t="str" cm="1">
        <f t="array" ref="I531:M531">_xlfn.XLOOKUP(H531,Product!A:A,Product!B:F,0)</f>
        <v>DOH-SH-5282</v>
      </c>
      <c r="J531" s="42" t="str">
        <v>Bingo Dough Can 56gm - White</v>
      </c>
      <c r="K531" s="42" t="str">
        <v>Clay</v>
      </c>
      <c r="L531" s="42" t="str">
        <v>Dough</v>
      </c>
      <c r="M531" s="42" t="str">
        <v>Bingo Dough</v>
      </c>
      <c r="N531" s="42">
        <v>1</v>
      </c>
      <c r="O531" s="43">
        <v>10</v>
      </c>
      <c r="P531" s="43"/>
      <c r="Q531" s="44">
        <v>44983.726998877311</v>
      </c>
      <c r="R531" s="45" t="s">
        <v>2619</v>
      </c>
    </row>
    <row r="532" spans="1:18" x14ac:dyDescent="0.3">
      <c r="A532" s="36">
        <v>531</v>
      </c>
      <c r="B532" s="37">
        <v>744</v>
      </c>
      <c r="C532" s="37">
        <v>4</v>
      </c>
      <c r="D532" s="37" t="str" cm="1">
        <f t="array" ref="D532:E532">_xlfn.XLOOKUP(C532,Table1[StoreID],Table1[[StoreName]:[Region]],0)</f>
        <v>StoreD</v>
      </c>
      <c r="E532" s="37" t="str">
        <v>Alex</v>
      </c>
      <c r="F532" s="37">
        <v>2</v>
      </c>
      <c r="G532" s="37" t="str">
        <f>_xlfn.XLOOKUP(F532,Reps!A:A,Reps!B:B,0)</f>
        <v>Bassem</v>
      </c>
      <c r="H532" s="37">
        <v>4088</v>
      </c>
      <c r="I532" s="37" t="str" cm="1">
        <f t="array" ref="I532:M532">_xlfn.XLOOKUP(H532,Product!A:A,Product!B:F,0)</f>
        <v>DOH-SH-5276</v>
      </c>
      <c r="J532" s="37" t="str">
        <v>Bingo Dough Can 56gm - Purple</v>
      </c>
      <c r="K532" s="37" t="str">
        <v>Clay</v>
      </c>
      <c r="L532" s="37" t="str">
        <v>Dough</v>
      </c>
      <c r="M532" s="37" t="str">
        <v>Bingo Dough</v>
      </c>
      <c r="N532" s="37">
        <v>1</v>
      </c>
      <c r="O532" s="38">
        <v>10</v>
      </c>
      <c r="P532" s="38"/>
      <c r="Q532" s="39">
        <v>44983.737444178238</v>
      </c>
      <c r="R532" s="40" t="s">
        <v>2620</v>
      </c>
    </row>
    <row r="533" spans="1:18" x14ac:dyDescent="0.3">
      <c r="A533" s="41">
        <v>532</v>
      </c>
      <c r="B533" s="42">
        <v>744</v>
      </c>
      <c r="C533" s="42">
        <v>4</v>
      </c>
      <c r="D533" s="37" t="str" cm="1">
        <f t="array" ref="D533:E533">_xlfn.XLOOKUP(C533,Table1[StoreID],Table1[[StoreName]:[Region]],0)</f>
        <v>StoreD</v>
      </c>
      <c r="E533" s="42" t="str">
        <v>Alex</v>
      </c>
      <c r="F533" s="42">
        <v>2</v>
      </c>
      <c r="G533" s="42" t="str">
        <f>_xlfn.XLOOKUP(F533,Reps!A:A,Reps!B:B,0)</f>
        <v>Bassem</v>
      </c>
      <c r="H533" s="42">
        <v>4089</v>
      </c>
      <c r="I533" s="42" t="str" cm="1">
        <f t="array" ref="I533:M533">_xlfn.XLOOKUP(H533,Product!A:A,Product!B:F,0)</f>
        <v>DOH-SH-5275</v>
      </c>
      <c r="J533" s="42" t="str">
        <v>Bingo Dough Can 56gm - Pink</v>
      </c>
      <c r="K533" s="42" t="str">
        <v>Clay</v>
      </c>
      <c r="L533" s="42" t="str">
        <v>Dough</v>
      </c>
      <c r="M533" s="42" t="str">
        <v>Bingo Dough</v>
      </c>
      <c r="N533" s="42">
        <v>1</v>
      </c>
      <c r="O533" s="43">
        <v>10</v>
      </c>
      <c r="P533" s="43"/>
      <c r="Q533" s="44">
        <v>44983.737444178238</v>
      </c>
      <c r="R533" s="45" t="s">
        <v>2620</v>
      </c>
    </row>
    <row r="534" spans="1:18" x14ac:dyDescent="0.3">
      <c r="A534" s="36">
        <v>533</v>
      </c>
      <c r="B534" s="37">
        <v>755</v>
      </c>
      <c r="C534" s="37">
        <v>4</v>
      </c>
      <c r="D534" s="37" t="str" cm="1">
        <f t="array" ref="D534:E534">_xlfn.XLOOKUP(C534,Table1[StoreID],Table1[[StoreName]:[Region]],0)</f>
        <v>StoreD</v>
      </c>
      <c r="E534" s="37" t="str">
        <v>Alex</v>
      </c>
      <c r="F534" s="37">
        <v>2</v>
      </c>
      <c r="G534" s="37" t="str">
        <f>_xlfn.XLOOKUP(F534,Reps!A:A,Reps!B:B,0)</f>
        <v>Bassem</v>
      </c>
      <c r="H534" s="37">
        <v>4090</v>
      </c>
      <c r="I534" s="37" t="str" cm="1">
        <f t="array" ref="I534:M534">_xlfn.XLOOKUP(H534,Product!A:A,Product!B:F,0)</f>
        <v>DOH-SH-3664</v>
      </c>
      <c r="J534" s="37" t="str">
        <v>Bingo Dough 10 Mini Can</v>
      </c>
      <c r="K534" s="37" t="str">
        <v>Clay</v>
      </c>
      <c r="L534" s="37" t="str">
        <v>Dough</v>
      </c>
      <c r="M534" s="37" t="str">
        <v>Bingo Dough</v>
      </c>
      <c r="N534" s="37">
        <v>1</v>
      </c>
      <c r="O534" s="38">
        <v>47.5</v>
      </c>
      <c r="P534" s="38"/>
      <c r="Q534" s="39">
        <v>44983.855727048613</v>
      </c>
      <c r="R534" s="40" t="s">
        <v>2621</v>
      </c>
    </row>
    <row r="535" spans="1:18" x14ac:dyDescent="0.3">
      <c r="A535" s="41">
        <v>534</v>
      </c>
      <c r="B535" s="42">
        <v>755</v>
      </c>
      <c r="C535" s="42">
        <v>4</v>
      </c>
      <c r="D535" s="37" t="str" cm="1">
        <f t="array" ref="D535:E535">_xlfn.XLOOKUP(C535,Table1[StoreID],Table1[[StoreName]:[Region]],0)</f>
        <v>StoreD</v>
      </c>
      <c r="E535" s="42" t="str">
        <v>Alex</v>
      </c>
      <c r="F535" s="42">
        <v>2</v>
      </c>
      <c r="G535" s="42" t="str">
        <f>_xlfn.XLOOKUP(F535,Reps!A:A,Reps!B:B,0)</f>
        <v>Bassem</v>
      </c>
      <c r="H535" s="42">
        <v>3392</v>
      </c>
      <c r="I535" s="42" t="str" cm="1">
        <f t="array" ref="I535:M535">_xlfn.XLOOKUP(H535,Product!A:A,Product!B:F,0)</f>
        <v>MGA-580843</v>
      </c>
      <c r="J535" s="42" t="str">
        <v>Mermaze Mermaidz Collector Fashion Doll S1</v>
      </c>
      <c r="K535" s="42" t="str">
        <v>Dolls &amp; Accessories</v>
      </c>
      <c r="L535" s="42" t="str">
        <v>Fashion Doll</v>
      </c>
      <c r="M535" s="42" t="str">
        <v>Mermaze Mermaidz</v>
      </c>
      <c r="N535" s="42">
        <v>1</v>
      </c>
      <c r="O535" s="43">
        <v>1000</v>
      </c>
      <c r="P535" s="43"/>
      <c r="Q535" s="44">
        <v>44983.855727048613</v>
      </c>
      <c r="R535" s="45" t="s">
        <v>2621</v>
      </c>
    </row>
    <row r="536" spans="1:18" x14ac:dyDescent="0.3">
      <c r="A536" s="36">
        <v>535</v>
      </c>
      <c r="B536" s="37">
        <v>766</v>
      </c>
      <c r="C536" s="37">
        <v>4</v>
      </c>
      <c r="D536" s="37" t="str" cm="1">
        <f t="array" ref="D536:E536">_xlfn.XLOOKUP(C536,Table1[StoreID],Table1[[StoreName]:[Region]],0)</f>
        <v>StoreD</v>
      </c>
      <c r="E536" s="37" t="str">
        <v>Alex</v>
      </c>
      <c r="F536" s="37">
        <v>2</v>
      </c>
      <c r="G536" s="37" t="str">
        <f>_xlfn.XLOOKUP(F536,Reps!A:A,Reps!B:B,0)</f>
        <v>Bassem</v>
      </c>
      <c r="H536" s="37">
        <v>3432</v>
      </c>
      <c r="I536" s="37" t="str" cm="1">
        <f t="array" ref="I536:M536">_xlfn.XLOOKUP(H536,Product!A:A,Product!B:F,0)</f>
        <v>MGA-578499</v>
      </c>
      <c r="J536" s="37" t="str">
        <v>MGA’s Rainbow High Secret Journal</v>
      </c>
      <c r="K536" s="37" t="str">
        <v>Stationery</v>
      </c>
      <c r="L536" s="37" t="str">
        <v>Note Book</v>
      </c>
      <c r="M536" s="37" t="str">
        <v>Rainbow High</v>
      </c>
      <c r="N536" s="37">
        <v>1</v>
      </c>
      <c r="O536" s="38">
        <v>649.5</v>
      </c>
      <c r="P536" s="38"/>
      <c r="Q536" s="39">
        <v>44984.596110185186</v>
      </c>
      <c r="R536" s="40" t="s">
        <v>2622</v>
      </c>
    </row>
    <row r="537" spans="1:18" x14ac:dyDescent="0.3">
      <c r="A537" s="41">
        <v>536</v>
      </c>
      <c r="B537" s="42">
        <v>767</v>
      </c>
      <c r="C537" s="42">
        <v>4</v>
      </c>
      <c r="D537" s="37" t="str" cm="1">
        <f t="array" ref="D537:E537">_xlfn.XLOOKUP(C537,Table1[StoreID],Table1[[StoreName]:[Region]],0)</f>
        <v>StoreD</v>
      </c>
      <c r="E537" s="42" t="str">
        <v>Alex</v>
      </c>
      <c r="F537" s="42">
        <v>23</v>
      </c>
      <c r="G537" s="42" t="str">
        <f>_xlfn.XLOOKUP(F537,Reps!A:A,Reps!B:B,0)</f>
        <v>Essam</v>
      </c>
      <c r="H537" s="42">
        <v>4091</v>
      </c>
      <c r="I537" s="42" t="str" cm="1">
        <f t="array" ref="I537:M537">_xlfn.XLOOKUP(H537,Product!A:A,Product!B:F,0)</f>
        <v>DOH-SH-3663</v>
      </c>
      <c r="J537" s="42" t="str">
        <v>Bingo Dough 5 Mini Can Style 2</v>
      </c>
      <c r="K537" s="42" t="str">
        <v>Clay</v>
      </c>
      <c r="L537" s="42" t="str">
        <v>Dough</v>
      </c>
      <c r="M537" s="42" t="str">
        <v>Bingo Dough</v>
      </c>
      <c r="N537" s="42">
        <v>1</v>
      </c>
      <c r="O537" s="43">
        <v>25</v>
      </c>
      <c r="P537" s="43"/>
      <c r="Q537" s="44">
        <v>44984.597263692129</v>
      </c>
      <c r="R537" s="45" t="s">
        <v>2623</v>
      </c>
    </row>
    <row r="538" spans="1:18" x14ac:dyDescent="0.3">
      <c r="A538" s="36">
        <v>537</v>
      </c>
      <c r="B538" s="37">
        <v>767</v>
      </c>
      <c r="C538" s="37">
        <v>4</v>
      </c>
      <c r="D538" s="37" t="str" cm="1">
        <f t="array" ref="D538:E538">_xlfn.XLOOKUP(C538,Table1[StoreID],Table1[[StoreName]:[Region]],0)</f>
        <v>StoreD</v>
      </c>
      <c r="E538" s="37" t="str">
        <v>Alex</v>
      </c>
      <c r="F538" s="37">
        <v>23</v>
      </c>
      <c r="G538" s="37" t="str">
        <f>_xlfn.XLOOKUP(F538,Reps!A:A,Reps!B:B,0)</f>
        <v>Essam</v>
      </c>
      <c r="H538" s="37">
        <v>4092</v>
      </c>
      <c r="I538" s="37" t="str" cm="1">
        <f t="array" ref="I538:M538">_xlfn.XLOOKUP(H538,Product!A:A,Product!B:F,0)</f>
        <v>DOH-SH-3662</v>
      </c>
      <c r="J538" s="37" t="str">
        <v>Bingo Dough 5 Mini Can Style 1</v>
      </c>
      <c r="K538" s="37" t="str">
        <v>Clay</v>
      </c>
      <c r="L538" s="37" t="str">
        <v>Dough</v>
      </c>
      <c r="M538" s="37" t="str">
        <v>Bingo Dough</v>
      </c>
      <c r="N538" s="37">
        <v>1</v>
      </c>
      <c r="O538" s="38">
        <v>25</v>
      </c>
      <c r="P538" s="38"/>
      <c r="Q538" s="39">
        <v>44984.597263692129</v>
      </c>
      <c r="R538" s="40" t="s">
        <v>2623</v>
      </c>
    </row>
    <row r="539" spans="1:18" x14ac:dyDescent="0.3">
      <c r="A539" s="41">
        <v>538</v>
      </c>
      <c r="B539" s="42">
        <v>769</v>
      </c>
      <c r="C539" s="42">
        <v>4</v>
      </c>
      <c r="D539" s="37" t="str" cm="1">
        <f t="array" ref="D539:E539">_xlfn.XLOOKUP(C539,Table1[StoreID],Table1[[StoreName]:[Region]],0)</f>
        <v>StoreD</v>
      </c>
      <c r="E539" s="42" t="str">
        <v>Alex</v>
      </c>
      <c r="F539" s="42">
        <v>23</v>
      </c>
      <c r="G539" s="42" t="str">
        <f>_xlfn.XLOOKUP(F539,Reps!A:A,Reps!B:B,0)</f>
        <v>Essam</v>
      </c>
      <c r="H539" s="42">
        <v>459</v>
      </c>
      <c r="I539" s="42" t="str" cm="1">
        <f t="array" ref="I539:M539">_xlfn.XLOOKUP(H539,Product!A:A,Product!B:F,0)</f>
        <v>YW-26-039</v>
      </c>
      <c r="J539" s="42" t="str">
        <v>Pokémon Card tin box</v>
      </c>
      <c r="K539" s="42" t="str">
        <v>Games</v>
      </c>
      <c r="L539" s="42" t="str">
        <v>Card Game</v>
      </c>
      <c r="M539" s="42" t="str">
        <v>Pokémon</v>
      </c>
      <c r="N539" s="42">
        <v>1</v>
      </c>
      <c r="O539" s="43">
        <v>150</v>
      </c>
      <c r="P539" s="43"/>
      <c r="Q539" s="44">
        <v>44984.610570983794</v>
      </c>
      <c r="R539" s="45" t="s">
        <v>2624</v>
      </c>
    </row>
    <row r="540" spans="1:18" x14ac:dyDescent="0.3">
      <c r="A540" s="36">
        <v>539</v>
      </c>
      <c r="B540" s="37">
        <v>773</v>
      </c>
      <c r="C540" s="37">
        <v>4</v>
      </c>
      <c r="D540" s="37" t="str" cm="1">
        <f t="array" ref="D540:E540">_xlfn.XLOOKUP(C540,Table1[StoreID],Table1[[StoreName]:[Region]],0)</f>
        <v>StoreD</v>
      </c>
      <c r="E540" s="37" t="str">
        <v>Alex</v>
      </c>
      <c r="F540" s="37">
        <v>23</v>
      </c>
      <c r="G540" s="37" t="str">
        <f>_xlfn.XLOOKUP(F540,Reps!A:A,Reps!B:B,0)</f>
        <v>Essam</v>
      </c>
      <c r="H540" s="37">
        <v>477</v>
      </c>
      <c r="I540" s="37" t="str" cm="1">
        <f t="array" ref="I540:M540">_xlfn.XLOOKUP(H540,Product!A:A,Product!B:F,0)</f>
        <v>YW-26-020</v>
      </c>
      <c r="J540" s="37" t="str">
        <v>Pokémon Blind Box ( Stand 24 pcs )</v>
      </c>
      <c r="K540" s="37" t="str">
        <v>Surprise</v>
      </c>
      <c r="L540" s="37" t="str">
        <v>Box</v>
      </c>
      <c r="M540" s="37" t="str">
        <v>Pokémon</v>
      </c>
      <c r="N540" s="37">
        <v>1</v>
      </c>
      <c r="O540" s="38">
        <v>35</v>
      </c>
      <c r="P540" s="38"/>
      <c r="Q540" s="39">
        <v>44984.701864733797</v>
      </c>
      <c r="R540" s="40" t="s">
        <v>2625</v>
      </c>
    </row>
    <row r="541" spans="1:18" x14ac:dyDescent="0.3">
      <c r="A541" s="41">
        <v>540</v>
      </c>
      <c r="B541" s="42">
        <v>773</v>
      </c>
      <c r="C541" s="42">
        <v>4</v>
      </c>
      <c r="D541" s="37" t="str" cm="1">
        <f t="array" ref="D541:E541">_xlfn.XLOOKUP(C541,Table1[StoreID],Table1[[StoreName]:[Region]],0)</f>
        <v>StoreD</v>
      </c>
      <c r="E541" s="42" t="str">
        <v>Alex</v>
      </c>
      <c r="F541" s="42">
        <v>23</v>
      </c>
      <c r="G541" s="42" t="str">
        <f>_xlfn.XLOOKUP(F541,Reps!A:A,Reps!B:B,0)</f>
        <v>Essam</v>
      </c>
      <c r="H541" s="42">
        <v>460</v>
      </c>
      <c r="I541" s="42" t="str" cm="1">
        <f t="array" ref="I541:M541">_xlfn.XLOOKUP(H541,Product!A:A,Product!B:F,0)</f>
        <v>YW-26-038</v>
      </c>
      <c r="J541" s="42" t="str">
        <v>Pokémon Card tin box</v>
      </c>
      <c r="K541" s="42" t="str">
        <v>Games</v>
      </c>
      <c r="L541" s="42" t="str">
        <v>Card Game</v>
      </c>
      <c r="M541" s="42" t="str">
        <v>Pokémon</v>
      </c>
      <c r="N541" s="42">
        <v>1</v>
      </c>
      <c r="O541" s="43">
        <v>75</v>
      </c>
      <c r="P541" s="43"/>
      <c r="Q541" s="44">
        <v>44984.701864733797</v>
      </c>
      <c r="R541" s="45" t="s">
        <v>2625</v>
      </c>
    </row>
    <row r="542" spans="1:18" x14ac:dyDescent="0.3">
      <c r="A542" s="36">
        <v>541</v>
      </c>
      <c r="B542" s="37">
        <v>778</v>
      </c>
      <c r="C542" s="37">
        <v>4</v>
      </c>
      <c r="D542" s="37" t="str" cm="1">
        <f t="array" ref="D542:E542">_xlfn.XLOOKUP(C542,Table1[StoreID],Table1[[StoreName]:[Region]],0)</f>
        <v>StoreD</v>
      </c>
      <c r="E542" s="37" t="str">
        <v>Alex</v>
      </c>
      <c r="F542" s="37">
        <v>23</v>
      </c>
      <c r="G542" s="37" t="str">
        <f>_xlfn.XLOOKUP(F542,Reps!A:A,Reps!B:B,0)</f>
        <v>Essam</v>
      </c>
      <c r="H542" s="37">
        <v>462</v>
      </c>
      <c r="I542" s="37" t="str" cm="1">
        <f t="array" ref="I542:M542">_xlfn.XLOOKUP(H542,Product!A:A,Product!B:F,0)</f>
        <v>YW-26-036</v>
      </c>
      <c r="J542" s="37" t="str">
        <v>Pokémon Boosters ( Stand 36 Pcs )</v>
      </c>
      <c r="K542" s="37" t="str">
        <v>Games</v>
      </c>
      <c r="L542" s="37" t="str">
        <v>Card Game</v>
      </c>
      <c r="M542" s="37" t="str">
        <v>Pokémon</v>
      </c>
      <c r="N542" s="37">
        <v>7</v>
      </c>
      <c r="O542" s="38">
        <v>70</v>
      </c>
      <c r="P542" s="38"/>
      <c r="Q542" s="39">
        <v>44984.855414814818</v>
      </c>
      <c r="R542" s="40" t="s">
        <v>2626</v>
      </c>
    </row>
    <row r="543" spans="1:18" x14ac:dyDescent="0.3">
      <c r="A543" s="41">
        <v>542</v>
      </c>
      <c r="B543" s="42">
        <v>793</v>
      </c>
      <c r="C543" s="42">
        <v>4</v>
      </c>
      <c r="D543" s="37" t="str" cm="1">
        <f t="array" ref="D543:E543">_xlfn.XLOOKUP(C543,Table1[StoreID],Table1[[StoreName]:[Region]],0)</f>
        <v>StoreD</v>
      </c>
      <c r="E543" s="42" t="str">
        <v>Alex</v>
      </c>
      <c r="F543" s="42">
        <v>2</v>
      </c>
      <c r="G543" s="42" t="str">
        <f>_xlfn.XLOOKUP(F543,Reps!A:A,Reps!B:B,0)</f>
        <v>Bassem</v>
      </c>
      <c r="H543" s="42">
        <v>1166</v>
      </c>
      <c r="I543" s="42" t="str" cm="1">
        <f t="array" ref="I543:M543">_xlfn.XLOOKUP(H543,Product!A:A,Product!B:F,0)</f>
        <v>SH-3683</v>
      </c>
      <c r="J543" s="42" t="str">
        <v>Die Cast Super Hero 6asst</v>
      </c>
      <c r="K543" s="42" t="str">
        <v>Vehicle - Parking &amp; Robots</v>
      </c>
      <c r="L543" s="42" t="str">
        <v>Car</v>
      </c>
      <c r="M543" s="42" t="str">
        <v>Super Hero</v>
      </c>
      <c r="N543" s="42">
        <v>1</v>
      </c>
      <c r="O543" s="43">
        <v>25</v>
      </c>
      <c r="P543" s="43"/>
      <c r="Q543" s="44">
        <v>44985.59538579861</v>
      </c>
      <c r="R543" s="45" t="s">
        <v>2627</v>
      </c>
    </row>
    <row r="544" spans="1:18" x14ac:dyDescent="0.3">
      <c r="A544" s="36">
        <v>543</v>
      </c>
      <c r="B544" s="37">
        <v>793</v>
      </c>
      <c r="C544" s="37">
        <v>4</v>
      </c>
      <c r="D544" s="37" t="str" cm="1">
        <f t="array" ref="D544:E544">_xlfn.XLOOKUP(C544,Table1[StoreID],Table1[[StoreName]:[Region]],0)</f>
        <v>StoreD</v>
      </c>
      <c r="E544" s="37" t="str">
        <v>Alex</v>
      </c>
      <c r="F544" s="37">
        <v>2</v>
      </c>
      <c r="G544" s="37" t="str">
        <f>_xlfn.XLOOKUP(F544,Reps!A:A,Reps!B:B,0)</f>
        <v>Bassem</v>
      </c>
      <c r="H544" s="37">
        <v>4087</v>
      </c>
      <c r="I544" s="37" t="str" cm="1">
        <f t="array" ref="I544:M544">_xlfn.XLOOKUP(H544,Product!A:A,Product!B:F,0)</f>
        <v>DOH-SH-5277</v>
      </c>
      <c r="J544" s="37" t="str">
        <v>Bingo Dough Can 56gm - Red</v>
      </c>
      <c r="K544" s="37" t="str">
        <v>Clay</v>
      </c>
      <c r="L544" s="37" t="str">
        <v>Dough</v>
      </c>
      <c r="M544" s="37" t="str">
        <v>Bingo Dough</v>
      </c>
      <c r="N544" s="37">
        <v>1</v>
      </c>
      <c r="O544" s="38">
        <v>10</v>
      </c>
      <c r="P544" s="38"/>
      <c r="Q544" s="39">
        <v>44985.59538579861</v>
      </c>
      <c r="R544" s="40" t="s">
        <v>2627</v>
      </c>
    </row>
    <row r="545" spans="1:18" x14ac:dyDescent="0.3">
      <c r="A545" s="41">
        <v>544</v>
      </c>
      <c r="B545" s="42">
        <v>793</v>
      </c>
      <c r="C545" s="42">
        <v>4</v>
      </c>
      <c r="D545" s="37" t="str" cm="1">
        <f t="array" ref="D545:E545">_xlfn.XLOOKUP(C545,Table1[StoreID],Table1[[StoreName]:[Region]],0)</f>
        <v>StoreD</v>
      </c>
      <c r="E545" s="42" t="str">
        <v>Alex</v>
      </c>
      <c r="F545" s="42">
        <v>2</v>
      </c>
      <c r="G545" s="42" t="str">
        <f>_xlfn.XLOOKUP(F545,Reps!A:A,Reps!B:B,0)</f>
        <v>Bassem</v>
      </c>
      <c r="H545" s="42">
        <v>4084</v>
      </c>
      <c r="I545" s="42" t="str" cm="1">
        <f t="array" ref="I545:M545">_xlfn.XLOOKUP(H545,Product!A:A,Product!B:F,0)</f>
        <v>DOH-SH-5280</v>
      </c>
      <c r="J545" s="42" t="str">
        <v>Bingo Dough Can 56gm - Yellow</v>
      </c>
      <c r="K545" s="42" t="str">
        <v>Clay</v>
      </c>
      <c r="L545" s="42" t="str">
        <v>Dough</v>
      </c>
      <c r="M545" s="42" t="str">
        <v>Bingo Dough</v>
      </c>
      <c r="N545" s="42">
        <v>1</v>
      </c>
      <c r="O545" s="43">
        <v>10</v>
      </c>
      <c r="P545" s="43"/>
      <c r="Q545" s="44">
        <v>44985.59538579861</v>
      </c>
      <c r="R545" s="45" t="s">
        <v>2627</v>
      </c>
    </row>
    <row r="546" spans="1:18" x14ac:dyDescent="0.3">
      <c r="A546" s="36">
        <v>545</v>
      </c>
      <c r="B546" s="37">
        <v>795</v>
      </c>
      <c r="C546" s="37">
        <v>4</v>
      </c>
      <c r="D546" s="37" t="str" cm="1">
        <f t="array" ref="D546:E546">_xlfn.XLOOKUP(C546,Table1[StoreID],Table1[[StoreName]:[Region]],0)</f>
        <v>StoreD</v>
      </c>
      <c r="E546" s="37" t="str">
        <v>Alex</v>
      </c>
      <c r="F546" s="37">
        <v>33</v>
      </c>
      <c r="G546" s="37" t="str">
        <f>_xlfn.XLOOKUP(F546,Reps!A:A,Reps!B:B,0)</f>
        <v>Alaa</v>
      </c>
      <c r="H546" s="37">
        <v>456</v>
      </c>
      <c r="I546" s="37" t="str" cm="1">
        <f t="array" ref="I546:M546">_xlfn.XLOOKUP(H546,Product!A:A,Product!B:F,0)</f>
        <v>YW-26-042</v>
      </c>
      <c r="J546" s="37" t="str">
        <v>Pokémon Charchters</v>
      </c>
      <c r="K546" s="37" t="str">
        <v>Action Figure</v>
      </c>
      <c r="L546" s="37" t="str">
        <v>Figures</v>
      </c>
      <c r="M546" s="37" t="str">
        <v>Pokémon</v>
      </c>
      <c r="N546" s="37">
        <v>1</v>
      </c>
      <c r="O546" s="38">
        <v>87.5</v>
      </c>
      <c r="P546" s="38"/>
      <c r="Q546" s="39">
        <v>44985.69094429398</v>
      </c>
      <c r="R546" s="40" t="s">
        <v>2628</v>
      </c>
    </row>
    <row r="547" spans="1:18" x14ac:dyDescent="0.3">
      <c r="A547" s="41">
        <v>546</v>
      </c>
      <c r="B547" s="42">
        <v>795</v>
      </c>
      <c r="C547" s="42">
        <v>4</v>
      </c>
      <c r="D547" s="37" t="str" cm="1">
        <f t="array" ref="D547:E547">_xlfn.XLOOKUP(C547,Table1[StoreID],Table1[[StoreName]:[Region]],0)</f>
        <v>StoreD</v>
      </c>
      <c r="E547" s="42" t="str">
        <v>Alex</v>
      </c>
      <c r="F547" s="42">
        <v>33</v>
      </c>
      <c r="G547" s="42" t="str">
        <f>_xlfn.XLOOKUP(F547,Reps!A:A,Reps!B:B,0)</f>
        <v>Alaa</v>
      </c>
      <c r="H547" s="42">
        <v>476</v>
      </c>
      <c r="I547" s="42" t="str" cm="1">
        <f t="array" ref="I547:M547">_xlfn.XLOOKUP(H547,Product!A:A,Product!B:F,0)</f>
        <v>YW-26-021</v>
      </c>
      <c r="J547" s="42" t="str">
        <v>Pockemon Bag ( Stand 24 pcs )</v>
      </c>
      <c r="K547" s="42" t="str">
        <v>Games</v>
      </c>
      <c r="L547" s="42" t="str">
        <v>Card Game</v>
      </c>
      <c r="M547" s="42" t="str">
        <v>Pokémon</v>
      </c>
      <c r="N547" s="42">
        <v>1</v>
      </c>
      <c r="O547" s="43">
        <v>30</v>
      </c>
      <c r="P547" s="43"/>
      <c r="Q547" s="44">
        <v>44985.690944641203</v>
      </c>
      <c r="R547" s="45" t="s">
        <v>2628</v>
      </c>
    </row>
    <row r="548" spans="1:18" x14ac:dyDescent="0.3">
      <c r="A548" s="36">
        <v>547</v>
      </c>
      <c r="B548" s="37">
        <v>801</v>
      </c>
      <c r="C548" s="37">
        <v>4</v>
      </c>
      <c r="D548" s="37" t="str" cm="1">
        <f t="array" ref="D548:E548">_xlfn.XLOOKUP(C548,Table1[StoreID],Table1[[StoreName]:[Region]],0)</f>
        <v>StoreD</v>
      </c>
      <c r="E548" s="37" t="str">
        <v>Alex</v>
      </c>
      <c r="F548" s="37">
        <v>33</v>
      </c>
      <c r="G548" s="37" t="str">
        <f>_xlfn.XLOOKUP(F548,Reps!A:A,Reps!B:B,0)</f>
        <v>Alaa</v>
      </c>
      <c r="H548" s="37">
        <v>4090</v>
      </c>
      <c r="I548" s="37" t="str" cm="1">
        <f t="array" ref="I548:M548">_xlfn.XLOOKUP(H548,Product!A:A,Product!B:F,0)</f>
        <v>DOH-SH-3664</v>
      </c>
      <c r="J548" s="37" t="str">
        <v>Bingo Dough 10 Mini Can</v>
      </c>
      <c r="K548" s="37" t="str">
        <v>Clay</v>
      </c>
      <c r="L548" s="37" t="str">
        <v>Dough</v>
      </c>
      <c r="M548" s="37" t="str">
        <v>Bingo Dough</v>
      </c>
      <c r="N548" s="37">
        <v>1</v>
      </c>
      <c r="O548" s="38">
        <v>47.5</v>
      </c>
      <c r="P548" s="38"/>
      <c r="Q548" s="39">
        <v>44985.790296562503</v>
      </c>
      <c r="R548" s="40" t="s">
        <v>2629</v>
      </c>
    </row>
    <row r="549" spans="1:18" x14ac:dyDescent="0.3">
      <c r="A549" s="41">
        <v>548</v>
      </c>
      <c r="B549" s="42">
        <v>806</v>
      </c>
      <c r="C549" s="42">
        <v>4</v>
      </c>
      <c r="D549" s="37" t="str" cm="1">
        <f t="array" ref="D549:E549">_xlfn.XLOOKUP(C549,Table1[StoreID],Table1[[StoreName]:[Region]],0)</f>
        <v>StoreD</v>
      </c>
      <c r="E549" s="42" t="str">
        <v>Alex</v>
      </c>
      <c r="F549" s="42">
        <v>2</v>
      </c>
      <c r="G549" s="42" t="str">
        <f>_xlfn.XLOOKUP(F549,Reps!A:A,Reps!B:B,0)</f>
        <v>Bassem</v>
      </c>
      <c r="H549" s="42">
        <v>465</v>
      </c>
      <c r="I549" s="42" t="str" cm="1">
        <f t="array" ref="I549:M549">_xlfn.XLOOKUP(H549,Product!A:A,Product!B:F,0)</f>
        <v>YW-26-032</v>
      </c>
      <c r="J549" s="42" t="str">
        <v>Pokémon Card 25 card ( Stand 20 pcs )</v>
      </c>
      <c r="K549" s="42" t="str">
        <v>Games</v>
      </c>
      <c r="L549" s="42" t="str">
        <v>Card Game</v>
      </c>
      <c r="M549" s="42" t="str">
        <v>Pokémon</v>
      </c>
      <c r="N549" s="42">
        <v>2</v>
      </c>
      <c r="O549" s="43">
        <v>50</v>
      </c>
      <c r="P549" s="43"/>
      <c r="Q549" s="44">
        <v>44985.852916550924</v>
      </c>
      <c r="R549" s="45" t="s">
        <v>2630</v>
      </c>
    </row>
    <row r="550" spans="1:18" x14ac:dyDescent="0.3">
      <c r="A550" s="36">
        <v>549</v>
      </c>
      <c r="B550" s="37">
        <v>806</v>
      </c>
      <c r="C550" s="37">
        <v>4</v>
      </c>
      <c r="D550" s="37" t="str" cm="1">
        <f t="array" ref="D550:E550">_xlfn.XLOOKUP(C550,Table1[StoreID],Table1[[StoreName]:[Region]],0)</f>
        <v>StoreD</v>
      </c>
      <c r="E550" s="37" t="str">
        <v>Alex</v>
      </c>
      <c r="F550" s="37">
        <v>2</v>
      </c>
      <c r="G550" s="37" t="str">
        <f>_xlfn.XLOOKUP(F550,Reps!A:A,Reps!B:B,0)</f>
        <v>Bassem</v>
      </c>
      <c r="H550" s="37">
        <v>462</v>
      </c>
      <c r="I550" s="37" t="str" cm="1">
        <f t="array" ref="I550:M550">_xlfn.XLOOKUP(H550,Product!A:A,Product!B:F,0)</f>
        <v>YW-26-036</v>
      </c>
      <c r="J550" s="37" t="str">
        <v>Pokémon Boosters ( Stand 36 Pcs )</v>
      </c>
      <c r="K550" s="37" t="str">
        <v>Games</v>
      </c>
      <c r="L550" s="37" t="str">
        <v>Card Game</v>
      </c>
      <c r="M550" s="37" t="str">
        <v>Pokémon</v>
      </c>
      <c r="N550" s="37">
        <v>8</v>
      </c>
      <c r="O550" s="38">
        <v>80</v>
      </c>
      <c r="P550" s="38"/>
      <c r="Q550" s="39">
        <v>44985.852916550924</v>
      </c>
      <c r="R550" s="40" t="s">
        <v>2630</v>
      </c>
    </row>
    <row r="551" spans="1:18" x14ac:dyDescent="0.3">
      <c r="A551" s="41">
        <v>550</v>
      </c>
      <c r="B551" s="42">
        <v>807</v>
      </c>
      <c r="C551" s="42">
        <v>4</v>
      </c>
      <c r="D551" s="37" t="str" cm="1">
        <f t="array" ref="D551:E551">_xlfn.XLOOKUP(C551,Table1[StoreID],Table1[[StoreName]:[Region]],0)</f>
        <v>StoreD</v>
      </c>
      <c r="E551" s="42" t="str">
        <v>Alex</v>
      </c>
      <c r="F551" s="42">
        <v>33</v>
      </c>
      <c r="G551" s="42" t="str">
        <f>_xlfn.XLOOKUP(F551,Reps!A:A,Reps!B:B,0)</f>
        <v>Alaa</v>
      </c>
      <c r="H551" s="42">
        <v>4087</v>
      </c>
      <c r="I551" s="42" t="str" cm="1">
        <f t="array" ref="I551:M551">_xlfn.XLOOKUP(H551,Product!A:A,Product!B:F,0)</f>
        <v>DOH-SH-5277</v>
      </c>
      <c r="J551" s="42" t="str">
        <v>Bingo Dough Can 56gm - Red</v>
      </c>
      <c r="K551" s="42" t="str">
        <v>Clay</v>
      </c>
      <c r="L551" s="42" t="str">
        <v>Dough</v>
      </c>
      <c r="M551" s="42" t="str">
        <v>Bingo Dough</v>
      </c>
      <c r="N551" s="42">
        <v>1</v>
      </c>
      <c r="O551" s="43">
        <v>10</v>
      </c>
      <c r="P551" s="43"/>
      <c r="Q551" s="44">
        <v>44985.878741400462</v>
      </c>
      <c r="R551" s="45" t="s">
        <v>2631</v>
      </c>
    </row>
    <row r="552" spans="1:18" x14ac:dyDescent="0.3">
      <c r="A552" s="36">
        <v>551</v>
      </c>
      <c r="B552" s="37">
        <v>807</v>
      </c>
      <c r="C552" s="37">
        <v>4</v>
      </c>
      <c r="D552" s="37" t="str" cm="1">
        <f t="array" ref="D552:E552">_xlfn.XLOOKUP(C552,Table1[StoreID],Table1[[StoreName]:[Region]],0)</f>
        <v>StoreD</v>
      </c>
      <c r="E552" s="37" t="str">
        <v>Alex</v>
      </c>
      <c r="F552" s="37">
        <v>33</v>
      </c>
      <c r="G552" s="37" t="str">
        <f>_xlfn.XLOOKUP(F552,Reps!A:A,Reps!B:B,0)</f>
        <v>Alaa</v>
      </c>
      <c r="H552" s="37">
        <v>4086</v>
      </c>
      <c r="I552" s="37" t="str" cm="1">
        <f t="array" ref="I552:M552">_xlfn.XLOOKUP(H552,Product!A:A,Product!B:F,0)</f>
        <v>DOH-SH-5278</v>
      </c>
      <c r="J552" s="37" t="str">
        <v>Bingo Dough Can 56gm - Blue</v>
      </c>
      <c r="K552" s="37" t="str">
        <v>Clay</v>
      </c>
      <c r="L552" s="37" t="str">
        <v>Dough</v>
      </c>
      <c r="M552" s="37" t="str">
        <v>Bingo Dough</v>
      </c>
      <c r="N552" s="37">
        <v>1</v>
      </c>
      <c r="O552" s="38">
        <v>10</v>
      </c>
      <c r="P552" s="38"/>
      <c r="Q552" s="39">
        <v>44985.878741782406</v>
      </c>
      <c r="R552" s="40" t="s">
        <v>2631</v>
      </c>
    </row>
    <row r="553" spans="1:18" x14ac:dyDescent="0.3">
      <c r="A553" s="41">
        <v>552</v>
      </c>
      <c r="B553" s="42">
        <v>808</v>
      </c>
      <c r="C553" s="42">
        <v>4</v>
      </c>
      <c r="D553" s="37" t="str" cm="1">
        <f t="array" ref="D553:E553">_xlfn.XLOOKUP(C553,Table1[StoreID],Table1[[StoreName]:[Region]],0)</f>
        <v>StoreD</v>
      </c>
      <c r="E553" s="42" t="str">
        <v>Alex</v>
      </c>
      <c r="F553" s="42">
        <v>33</v>
      </c>
      <c r="G553" s="42" t="str">
        <f>_xlfn.XLOOKUP(F553,Reps!A:A,Reps!B:B,0)</f>
        <v>Alaa</v>
      </c>
      <c r="H553" s="42">
        <v>470</v>
      </c>
      <c r="I553" s="42" t="str" cm="1">
        <f t="array" ref="I553:M553">_xlfn.XLOOKUP(H553,Product!A:A,Product!B:F,0)</f>
        <v>YW-26-027</v>
      </c>
      <c r="J553" s="42" t="str">
        <v>Yoyo Pokémon ( Stand 24 pcs )</v>
      </c>
      <c r="K553" s="42" t="str">
        <v>Games</v>
      </c>
      <c r="L553" s="42" t="str">
        <v>Yoyo</v>
      </c>
      <c r="M553" s="42" t="str">
        <v>Pokémon</v>
      </c>
      <c r="N553" s="42">
        <v>1</v>
      </c>
      <c r="O553" s="43">
        <v>20</v>
      </c>
      <c r="P553" s="43"/>
      <c r="Q553" s="44">
        <v>44985.881313807869</v>
      </c>
      <c r="R553" s="45" t="s">
        <v>2632</v>
      </c>
    </row>
    <row r="554" spans="1:18" x14ac:dyDescent="0.3">
      <c r="A554" s="36">
        <v>553</v>
      </c>
      <c r="B554" s="37">
        <v>810</v>
      </c>
      <c r="C554" s="37">
        <v>4</v>
      </c>
      <c r="D554" s="37" t="str" cm="1">
        <f t="array" ref="D554:E554">_xlfn.XLOOKUP(C554,Table1[StoreID],Table1[[StoreName]:[Region]],0)</f>
        <v>StoreD</v>
      </c>
      <c r="E554" s="37" t="str">
        <v>Alex</v>
      </c>
      <c r="F554" s="37">
        <v>33</v>
      </c>
      <c r="G554" s="37" t="str">
        <f>_xlfn.XLOOKUP(F554,Reps!A:A,Reps!B:B,0)</f>
        <v>Alaa</v>
      </c>
      <c r="H554" s="37">
        <v>471</v>
      </c>
      <c r="I554" s="37" t="str" cm="1">
        <f t="array" ref="I554:M554">_xlfn.XLOOKUP(H554,Product!A:A,Product!B:F,0)</f>
        <v>YW-26-026</v>
      </c>
      <c r="J554" s="37" t="str">
        <v>Yoyo Stich ( Stand 24 pcs )</v>
      </c>
      <c r="K554" s="37" t="str">
        <v>Games</v>
      </c>
      <c r="L554" s="37" t="str">
        <v>Yoyo</v>
      </c>
      <c r="M554" s="37" t="str">
        <v>Stich &amp; Lilo</v>
      </c>
      <c r="N554" s="37">
        <v>1</v>
      </c>
      <c r="O554" s="38">
        <v>20</v>
      </c>
      <c r="P554" s="38"/>
      <c r="Q554" s="39">
        <v>44986.520269791668</v>
      </c>
      <c r="R554" s="40" t="s">
        <v>2633</v>
      </c>
    </row>
    <row r="555" spans="1:18" x14ac:dyDescent="0.3">
      <c r="A555" s="41">
        <v>554</v>
      </c>
      <c r="B555" s="42">
        <v>816</v>
      </c>
      <c r="C555" s="42">
        <v>4</v>
      </c>
      <c r="D555" s="37" t="str" cm="1">
        <f t="array" ref="D555:E555">_xlfn.XLOOKUP(C555,Table1[StoreID],Table1[[StoreName]:[Region]],0)</f>
        <v>StoreD</v>
      </c>
      <c r="E555" s="42" t="str">
        <v>Alex</v>
      </c>
      <c r="F555" s="42">
        <v>33</v>
      </c>
      <c r="G555" s="42" t="str">
        <f>_xlfn.XLOOKUP(F555,Reps!A:A,Reps!B:B,0)</f>
        <v>Alaa</v>
      </c>
      <c r="H555" s="42">
        <v>462</v>
      </c>
      <c r="I555" s="42" t="str" cm="1">
        <f t="array" ref="I555:M555">_xlfn.XLOOKUP(H555,Product!A:A,Product!B:F,0)</f>
        <v>YW-26-036</v>
      </c>
      <c r="J555" s="42" t="str">
        <v>Pokémon Boosters ( Stand 36 Pcs )</v>
      </c>
      <c r="K555" s="42" t="str">
        <v>Games</v>
      </c>
      <c r="L555" s="42" t="str">
        <v>Card Game</v>
      </c>
      <c r="M555" s="42" t="str">
        <v>Pokémon</v>
      </c>
      <c r="N555" s="42">
        <v>4</v>
      </c>
      <c r="O555" s="43">
        <v>40</v>
      </c>
      <c r="P555" s="43"/>
      <c r="Q555" s="44">
        <v>44986.613755937498</v>
      </c>
      <c r="R555" s="45" t="s">
        <v>2634</v>
      </c>
    </row>
    <row r="556" spans="1:18" x14ac:dyDescent="0.3">
      <c r="A556" s="36">
        <v>555</v>
      </c>
      <c r="B556" s="37">
        <v>819</v>
      </c>
      <c r="C556" s="37">
        <v>4</v>
      </c>
      <c r="D556" s="37" t="str" cm="1">
        <f t="array" ref="D556:E556">_xlfn.XLOOKUP(C556,Table1[StoreID],Table1[[StoreName]:[Region]],0)</f>
        <v>StoreD</v>
      </c>
      <c r="E556" s="37" t="str">
        <v>Alex</v>
      </c>
      <c r="F556" s="37">
        <v>33</v>
      </c>
      <c r="G556" s="37" t="str">
        <f>_xlfn.XLOOKUP(F556,Reps!A:A,Reps!B:B,0)</f>
        <v>Alaa</v>
      </c>
      <c r="H556" s="37">
        <v>458</v>
      </c>
      <c r="I556" s="37" t="str" cm="1">
        <f t="array" ref="I556:M556">_xlfn.XLOOKUP(H556,Product!A:A,Product!B:F,0)</f>
        <v>YW-26-040</v>
      </c>
      <c r="J556" s="37" t="str">
        <v>Pokémon Card tin box</v>
      </c>
      <c r="K556" s="37" t="str">
        <v>Games</v>
      </c>
      <c r="L556" s="37" t="str">
        <v>Card Game</v>
      </c>
      <c r="M556" s="37" t="str">
        <v>Pokémon</v>
      </c>
      <c r="N556" s="37">
        <v>1</v>
      </c>
      <c r="O556" s="38">
        <v>200</v>
      </c>
      <c r="P556" s="38"/>
      <c r="Q556" s="39">
        <v>44986.664362002317</v>
      </c>
      <c r="R556" s="40" t="s">
        <v>2635</v>
      </c>
    </row>
    <row r="557" spans="1:18" x14ac:dyDescent="0.3">
      <c r="A557" s="41">
        <v>556</v>
      </c>
      <c r="B557" s="42">
        <v>819</v>
      </c>
      <c r="C557" s="42">
        <v>4</v>
      </c>
      <c r="D557" s="37" t="str" cm="1">
        <f t="array" ref="D557:E557">_xlfn.XLOOKUP(C557,Table1[StoreID],Table1[[StoreName]:[Region]],0)</f>
        <v>StoreD</v>
      </c>
      <c r="E557" s="42" t="str">
        <v>Alex</v>
      </c>
      <c r="F557" s="42">
        <v>33</v>
      </c>
      <c r="G557" s="42" t="str">
        <f>_xlfn.XLOOKUP(F557,Reps!A:A,Reps!B:B,0)</f>
        <v>Alaa</v>
      </c>
      <c r="H557" s="42">
        <v>462</v>
      </c>
      <c r="I557" s="42" t="str" cm="1">
        <f t="array" ref="I557:M557">_xlfn.XLOOKUP(H557,Product!A:A,Product!B:F,0)</f>
        <v>YW-26-036</v>
      </c>
      <c r="J557" s="42" t="str">
        <v>Pokémon Boosters ( Stand 36 Pcs )</v>
      </c>
      <c r="K557" s="42" t="str">
        <v>Games</v>
      </c>
      <c r="L557" s="42" t="str">
        <v>Card Game</v>
      </c>
      <c r="M557" s="42" t="str">
        <v>Pokémon</v>
      </c>
      <c r="N557" s="42">
        <v>1</v>
      </c>
      <c r="O557" s="43">
        <v>10</v>
      </c>
      <c r="P557" s="43"/>
      <c r="Q557" s="44">
        <v>44986.664362002317</v>
      </c>
      <c r="R557" s="45" t="s">
        <v>2635</v>
      </c>
    </row>
    <row r="558" spans="1:18" x14ac:dyDescent="0.3">
      <c r="A558" s="36">
        <v>557</v>
      </c>
      <c r="B558" s="37">
        <v>821</v>
      </c>
      <c r="C558" s="37">
        <v>4</v>
      </c>
      <c r="D558" s="37" t="str" cm="1">
        <f t="array" ref="D558:E558">_xlfn.XLOOKUP(C558,Table1[StoreID],Table1[[StoreName]:[Region]],0)</f>
        <v>StoreD</v>
      </c>
      <c r="E558" s="37" t="str">
        <v>Alex</v>
      </c>
      <c r="F558" s="37">
        <v>33</v>
      </c>
      <c r="G558" s="37" t="str">
        <f>_xlfn.XLOOKUP(F558,Reps!A:A,Reps!B:B,0)</f>
        <v>Alaa</v>
      </c>
      <c r="H558" s="37">
        <v>11</v>
      </c>
      <c r="I558" s="37" t="str" cm="1">
        <f t="array" ref="I558:M558">_xlfn.XLOOKUP(H558,Product!A:A,Product!B:F,0)</f>
        <v>ZUR-9259</v>
      </c>
      <c r="J558" s="37" t="str">
        <v>Zuru Rainbocorns KitTYcorn Magic Glowing 10 Surprises  S1 -CDU6PCS</v>
      </c>
      <c r="K558" s="37" t="str">
        <v>Surprise</v>
      </c>
      <c r="L558" s="37" t="str">
        <v>Egg</v>
      </c>
      <c r="M558" s="37" t="str">
        <v>Rainbocorns</v>
      </c>
      <c r="N558" s="37">
        <v>1</v>
      </c>
      <c r="O558" s="38">
        <v>225</v>
      </c>
      <c r="P558" s="38"/>
      <c r="Q558" s="39">
        <v>44986.748899386577</v>
      </c>
      <c r="R558" s="40" t="s">
        <v>2636</v>
      </c>
    </row>
    <row r="559" spans="1:18" x14ac:dyDescent="0.3">
      <c r="A559" s="41">
        <v>558</v>
      </c>
      <c r="B559" s="42">
        <v>822</v>
      </c>
      <c r="C559" s="42">
        <v>4</v>
      </c>
      <c r="D559" s="37" t="str" cm="1">
        <f t="array" ref="D559:E559">_xlfn.XLOOKUP(C559,Table1[StoreID],Table1[[StoreName]:[Region]],0)</f>
        <v>StoreD</v>
      </c>
      <c r="E559" s="42" t="str">
        <v>Alex</v>
      </c>
      <c r="F559" s="42">
        <v>2</v>
      </c>
      <c r="G559" s="42" t="str">
        <f>_xlfn.XLOOKUP(F559,Reps!A:A,Reps!B:B,0)</f>
        <v>Bassem</v>
      </c>
      <c r="H559" s="42">
        <v>3224</v>
      </c>
      <c r="I559" s="42" t="str" cm="1">
        <f t="array" ref="I559:M559">_xlfn.XLOOKUP(H559,Product!A:A,Product!B:F,0)</f>
        <v>NK-21259</v>
      </c>
      <c r="J559" s="42" t="str">
        <v>Identical Travel</v>
      </c>
      <c r="K559" s="42" t="str">
        <v>Games</v>
      </c>
      <c r="L559" s="42" t="str">
        <v>Board Game</v>
      </c>
      <c r="M559" s="42" t="str">
        <v>Nilco</v>
      </c>
      <c r="N559" s="42">
        <v>1</v>
      </c>
      <c r="O559" s="43">
        <v>34.5</v>
      </c>
      <c r="P559" s="43"/>
      <c r="Q559" s="44">
        <v>44986.772383680553</v>
      </c>
      <c r="R559" s="45" t="s">
        <v>2637</v>
      </c>
    </row>
    <row r="560" spans="1:18" x14ac:dyDescent="0.3">
      <c r="A560" s="36">
        <v>559</v>
      </c>
      <c r="B560" s="37">
        <v>823</v>
      </c>
      <c r="C560" s="37">
        <v>4</v>
      </c>
      <c r="D560" s="37" t="str" cm="1">
        <f t="array" ref="D560:E560">_xlfn.XLOOKUP(C560,Table1[StoreID],Table1[[StoreName]:[Region]],0)</f>
        <v>StoreD</v>
      </c>
      <c r="E560" s="37" t="str">
        <v>Alex</v>
      </c>
      <c r="F560" s="37">
        <v>2</v>
      </c>
      <c r="G560" s="37" t="str">
        <f>_xlfn.XLOOKUP(F560,Reps!A:A,Reps!B:B,0)</f>
        <v>Bassem</v>
      </c>
      <c r="H560" s="37">
        <v>463</v>
      </c>
      <c r="I560" s="37" t="str" cm="1">
        <f t="array" ref="I560:M560">_xlfn.XLOOKUP(H560,Product!A:A,Product!B:F,0)</f>
        <v>YW-26-035</v>
      </c>
      <c r="J560" s="37" t="str">
        <v>Pokémon Card ( Stand 8 pcs )</v>
      </c>
      <c r="K560" s="37" t="str">
        <v>Games</v>
      </c>
      <c r="L560" s="37" t="str">
        <v>Card Game</v>
      </c>
      <c r="M560" s="37" t="str">
        <v>Pokémon</v>
      </c>
      <c r="N560" s="37">
        <v>1</v>
      </c>
      <c r="O560" s="38">
        <v>75</v>
      </c>
      <c r="P560" s="38"/>
      <c r="Q560" s="39">
        <v>44986.786066932873</v>
      </c>
      <c r="R560" s="40" t="s">
        <v>2638</v>
      </c>
    </row>
    <row r="561" spans="1:18" x14ac:dyDescent="0.3">
      <c r="A561" s="41">
        <v>560</v>
      </c>
      <c r="B561" s="42">
        <v>823</v>
      </c>
      <c r="C561" s="42">
        <v>4</v>
      </c>
      <c r="D561" s="37" t="str" cm="1">
        <f t="array" ref="D561:E561">_xlfn.XLOOKUP(C561,Table1[StoreID],Table1[[StoreName]:[Region]],0)</f>
        <v>StoreD</v>
      </c>
      <c r="E561" s="42" t="str">
        <v>Alex</v>
      </c>
      <c r="F561" s="42">
        <v>2</v>
      </c>
      <c r="G561" s="42" t="str">
        <f>_xlfn.XLOOKUP(F561,Reps!A:A,Reps!B:B,0)</f>
        <v>Bassem</v>
      </c>
      <c r="H561" s="42">
        <v>473</v>
      </c>
      <c r="I561" s="42" t="str" cm="1">
        <f t="array" ref="I561:M561">_xlfn.XLOOKUP(H561,Product!A:A,Product!B:F,0)</f>
        <v>YW-26-024</v>
      </c>
      <c r="J561" s="42" t="str">
        <v>Pokémon Rubics ( Stand 6 pcs )</v>
      </c>
      <c r="K561" s="42" t="str">
        <v>Fidget</v>
      </c>
      <c r="L561" s="42" t="str">
        <v>Cubes</v>
      </c>
      <c r="M561" s="42" t="str">
        <v>Pokémon</v>
      </c>
      <c r="N561" s="42">
        <v>1</v>
      </c>
      <c r="O561" s="43">
        <v>45</v>
      </c>
      <c r="P561" s="43"/>
      <c r="Q561" s="44">
        <v>44986.786066932873</v>
      </c>
      <c r="R561" s="45" t="s">
        <v>2638</v>
      </c>
    </row>
    <row r="562" spans="1:18" x14ac:dyDescent="0.3">
      <c r="A562" s="36">
        <v>561</v>
      </c>
      <c r="B562" s="37">
        <v>823</v>
      </c>
      <c r="C562" s="37">
        <v>4</v>
      </c>
      <c r="D562" s="37" t="str" cm="1">
        <f t="array" ref="D562:E562">_xlfn.XLOOKUP(C562,Table1[StoreID],Table1[[StoreName]:[Region]],0)</f>
        <v>StoreD</v>
      </c>
      <c r="E562" s="37" t="str">
        <v>Alex</v>
      </c>
      <c r="F562" s="37">
        <v>2</v>
      </c>
      <c r="G562" s="37" t="str">
        <f>_xlfn.XLOOKUP(F562,Reps!A:A,Reps!B:B,0)</f>
        <v>Bassem</v>
      </c>
      <c r="H562" s="37">
        <v>462</v>
      </c>
      <c r="I562" s="37" t="str" cm="1">
        <f t="array" ref="I562:M562">_xlfn.XLOOKUP(H562,Product!A:A,Product!B:F,0)</f>
        <v>YW-26-036</v>
      </c>
      <c r="J562" s="37" t="str">
        <v>Pokémon Boosters ( Stand 36 Pcs )</v>
      </c>
      <c r="K562" s="37" t="str">
        <v>Games</v>
      </c>
      <c r="L562" s="37" t="str">
        <v>Card Game</v>
      </c>
      <c r="M562" s="37" t="str">
        <v>Pokémon</v>
      </c>
      <c r="N562" s="37">
        <v>2</v>
      </c>
      <c r="O562" s="38">
        <v>20</v>
      </c>
      <c r="P562" s="38"/>
      <c r="Q562" s="39">
        <v>44986.786066898145</v>
      </c>
      <c r="R562" s="40" t="s">
        <v>2638</v>
      </c>
    </row>
    <row r="563" spans="1:18" x14ac:dyDescent="0.3">
      <c r="A563" s="41">
        <v>562</v>
      </c>
      <c r="B563" s="42">
        <v>824</v>
      </c>
      <c r="C563" s="42">
        <v>4</v>
      </c>
      <c r="D563" s="37" t="str" cm="1">
        <f t="array" ref="D563:E563">_xlfn.XLOOKUP(C563,Table1[StoreID],Table1[[StoreName]:[Region]],0)</f>
        <v>StoreD</v>
      </c>
      <c r="E563" s="42" t="str">
        <v>Alex</v>
      </c>
      <c r="F563" s="42">
        <v>2</v>
      </c>
      <c r="G563" s="42" t="str">
        <f>_xlfn.XLOOKUP(F563,Reps!A:A,Reps!B:B,0)</f>
        <v>Bassem</v>
      </c>
      <c r="H563" s="42">
        <v>466</v>
      </c>
      <c r="I563" s="42" t="str" cm="1">
        <f t="array" ref="I563:M563">_xlfn.XLOOKUP(H563,Product!A:A,Product!B:F,0)</f>
        <v>YW-26-031</v>
      </c>
      <c r="J563" s="42" t="str">
        <v>Pokémon Academy Box</v>
      </c>
      <c r="K563" s="42" t="str">
        <v>Games</v>
      </c>
      <c r="L563" s="42" t="str">
        <v>Card Game</v>
      </c>
      <c r="M563" s="42" t="str">
        <v>Pokémon</v>
      </c>
      <c r="N563" s="42">
        <v>1</v>
      </c>
      <c r="O563" s="43">
        <v>150</v>
      </c>
      <c r="P563" s="43"/>
      <c r="Q563" s="44">
        <v>44986.843346030095</v>
      </c>
      <c r="R563" s="45" t="s">
        <v>2639</v>
      </c>
    </row>
    <row r="564" spans="1:18" x14ac:dyDescent="0.3">
      <c r="A564" s="36">
        <v>563</v>
      </c>
      <c r="B564" s="37">
        <v>826</v>
      </c>
      <c r="C564" s="37">
        <v>4</v>
      </c>
      <c r="D564" s="37" t="str" cm="1">
        <f t="array" ref="D564:E564">_xlfn.XLOOKUP(C564,Table1[StoreID],Table1[[StoreName]:[Region]],0)</f>
        <v>StoreD</v>
      </c>
      <c r="E564" s="37" t="str">
        <v>Alex</v>
      </c>
      <c r="F564" s="37">
        <v>2</v>
      </c>
      <c r="G564" s="37" t="str">
        <f>_xlfn.XLOOKUP(F564,Reps!A:A,Reps!B:B,0)</f>
        <v>Bassem</v>
      </c>
      <c r="H564" s="37">
        <v>457</v>
      </c>
      <c r="I564" s="37" t="str" cm="1">
        <f t="array" ref="I564:M564">_xlfn.XLOOKUP(H564,Product!A:A,Product!B:F,0)</f>
        <v>YW-26-041</v>
      </c>
      <c r="J564" s="37" t="str">
        <v>Pokémon Plush Toys 45 cm</v>
      </c>
      <c r="K564" s="37" t="str">
        <v>Plush &amp; Soft Toys</v>
      </c>
      <c r="L564" s="37" t="str">
        <v>Non Battery</v>
      </c>
      <c r="M564" s="37" t="str">
        <v>Pokémon</v>
      </c>
      <c r="N564" s="37">
        <v>1</v>
      </c>
      <c r="O564" s="38">
        <v>287.5</v>
      </c>
      <c r="P564" s="38"/>
      <c r="Q564" s="39">
        <v>44986.864839814814</v>
      </c>
      <c r="R564" s="40" t="s">
        <v>2640</v>
      </c>
    </row>
    <row r="565" spans="1:18" x14ac:dyDescent="0.3">
      <c r="A565" s="41">
        <v>564</v>
      </c>
      <c r="B565" s="42">
        <v>828</v>
      </c>
      <c r="C565" s="42">
        <v>4</v>
      </c>
      <c r="D565" s="37" t="str" cm="1">
        <f t="array" ref="D565:E565">_xlfn.XLOOKUP(C565,Table1[StoreID],Table1[[StoreName]:[Region]],0)</f>
        <v>StoreD</v>
      </c>
      <c r="E565" s="42" t="str">
        <v>Alex</v>
      </c>
      <c r="F565" s="42">
        <v>2</v>
      </c>
      <c r="G565" s="42" t="str">
        <f>_xlfn.XLOOKUP(F565,Reps!A:A,Reps!B:B,0)</f>
        <v>Bassem</v>
      </c>
      <c r="H565" s="42">
        <v>4090</v>
      </c>
      <c r="I565" s="42" t="str" cm="1">
        <f t="array" ref="I565:M565">_xlfn.XLOOKUP(H565,Product!A:A,Product!B:F,0)</f>
        <v>DOH-SH-3664</v>
      </c>
      <c r="J565" s="42" t="str">
        <v>Bingo Dough 10 Mini Can</v>
      </c>
      <c r="K565" s="42" t="str">
        <v>Clay</v>
      </c>
      <c r="L565" s="42" t="str">
        <v>Dough</v>
      </c>
      <c r="M565" s="42" t="str">
        <v>Bingo Dough</v>
      </c>
      <c r="N565" s="42">
        <v>1</v>
      </c>
      <c r="O565" s="43">
        <v>47.5</v>
      </c>
      <c r="P565" s="43"/>
      <c r="Q565" s="44">
        <v>44986.881558761575</v>
      </c>
      <c r="R565" s="45" t="s">
        <v>2641</v>
      </c>
    </row>
    <row r="566" spans="1:18" x14ac:dyDescent="0.3">
      <c r="A566" s="36">
        <v>565</v>
      </c>
      <c r="B566" s="37">
        <v>829</v>
      </c>
      <c r="C566" s="37">
        <v>4</v>
      </c>
      <c r="D566" s="37" t="str" cm="1">
        <f t="array" ref="D566:E566">_xlfn.XLOOKUP(C566,Table1[StoreID],Table1[[StoreName]:[Region]],0)</f>
        <v>StoreD</v>
      </c>
      <c r="E566" s="37" t="str">
        <v>Alex</v>
      </c>
      <c r="F566" s="37">
        <v>2</v>
      </c>
      <c r="G566" s="37" t="str">
        <f>_xlfn.XLOOKUP(F566,Reps!A:A,Reps!B:B,0)</f>
        <v>Bassem</v>
      </c>
      <c r="H566" s="37">
        <v>599</v>
      </c>
      <c r="I566" s="37" t="str" cm="1">
        <f t="array" ref="I566:M566">_xlfn.XLOOKUP(H566,Product!A:A,Product!B:F,0)</f>
        <v>XS-4870</v>
      </c>
      <c r="J566" s="37" t="str">
        <v>X-Shot Dino Attack Extinct (1Medium Egg,8Darts)</v>
      </c>
      <c r="K566" s="37" t="str">
        <v>Guns</v>
      </c>
      <c r="L566" s="37" t="str">
        <v>Gun</v>
      </c>
      <c r="M566" s="37" t="str">
        <v>X-Shot</v>
      </c>
      <c r="N566" s="37">
        <v>1</v>
      </c>
      <c r="O566" s="38">
        <v>175</v>
      </c>
      <c r="P566" s="38"/>
      <c r="Q566" s="39">
        <v>44986.892847256946</v>
      </c>
      <c r="R566" s="40" t="s">
        <v>2642</v>
      </c>
    </row>
    <row r="567" spans="1:18" x14ac:dyDescent="0.3">
      <c r="A567" s="41">
        <v>566</v>
      </c>
      <c r="B567" s="42">
        <v>832</v>
      </c>
      <c r="C567" s="42">
        <v>4</v>
      </c>
      <c r="D567" s="37" t="str" cm="1">
        <f t="array" ref="D567:E567">_xlfn.XLOOKUP(C567,Table1[StoreID],Table1[[StoreName]:[Region]],0)</f>
        <v>StoreD</v>
      </c>
      <c r="E567" s="42" t="str">
        <v>Alex</v>
      </c>
      <c r="F567" s="42">
        <v>2</v>
      </c>
      <c r="G567" s="42" t="str">
        <f>_xlfn.XLOOKUP(F567,Reps!A:A,Reps!B:B,0)</f>
        <v>Bassem</v>
      </c>
      <c r="H567" s="42">
        <v>470</v>
      </c>
      <c r="I567" s="42" t="str" cm="1">
        <f t="array" ref="I567:M567">_xlfn.XLOOKUP(H567,Product!A:A,Product!B:F,0)</f>
        <v>YW-26-027</v>
      </c>
      <c r="J567" s="42" t="str">
        <v>Yoyo Pokémon ( Stand 24 pcs )</v>
      </c>
      <c r="K567" s="42" t="str">
        <v>Games</v>
      </c>
      <c r="L567" s="42" t="str">
        <v>Yoyo</v>
      </c>
      <c r="M567" s="42" t="str">
        <v>Pokémon</v>
      </c>
      <c r="N567" s="42">
        <v>1</v>
      </c>
      <c r="O567" s="43">
        <v>20</v>
      </c>
      <c r="P567" s="43"/>
      <c r="Q567" s="44">
        <v>44987.457550266205</v>
      </c>
      <c r="R567" s="45" t="s">
        <v>2643</v>
      </c>
    </row>
    <row r="568" spans="1:18" x14ac:dyDescent="0.3">
      <c r="A568" s="36">
        <v>567</v>
      </c>
      <c r="B568" s="37">
        <v>835</v>
      </c>
      <c r="C568" s="37">
        <v>4</v>
      </c>
      <c r="D568" s="37" t="str" cm="1">
        <f t="array" ref="D568:E568">_xlfn.XLOOKUP(C568,Table1[StoreID],Table1[[StoreName]:[Region]],0)</f>
        <v>StoreD</v>
      </c>
      <c r="E568" s="37" t="str">
        <v>Alex</v>
      </c>
      <c r="F568" s="37">
        <v>2</v>
      </c>
      <c r="G568" s="37" t="str">
        <f>_xlfn.XLOOKUP(F568,Reps!A:A,Reps!B:B,0)</f>
        <v>Bassem</v>
      </c>
      <c r="H568" s="37">
        <v>462</v>
      </c>
      <c r="I568" s="37" t="str" cm="1">
        <f t="array" ref="I568:M568">_xlfn.XLOOKUP(H568,Product!A:A,Product!B:F,0)</f>
        <v>YW-26-036</v>
      </c>
      <c r="J568" s="37" t="str">
        <v>Pokémon Boosters ( Stand 36 Pcs )</v>
      </c>
      <c r="K568" s="37" t="str">
        <v>Games</v>
      </c>
      <c r="L568" s="37" t="str">
        <v>Card Game</v>
      </c>
      <c r="M568" s="37" t="str">
        <v>Pokémon</v>
      </c>
      <c r="N568" s="37">
        <v>2</v>
      </c>
      <c r="O568" s="38">
        <v>20</v>
      </c>
      <c r="P568" s="38"/>
      <c r="Q568" s="39">
        <v>44987.574207141202</v>
      </c>
      <c r="R568" s="40" t="s">
        <v>2644</v>
      </c>
    </row>
    <row r="569" spans="1:18" x14ac:dyDescent="0.3">
      <c r="A569" s="41">
        <v>568</v>
      </c>
      <c r="B569" s="42">
        <v>836</v>
      </c>
      <c r="C569" s="42">
        <v>4</v>
      </c>
      <c r="D569" s="37" t="str" cm="1">
        <f t="array" ref="D569:E569">_xlfn.XLOOKUP(C569,Table1[StoreID],Table1[[StoreName]:[Region]],0)</f>
        <v>StoreD</v>
      </c>
      <c r="E569" s="42" t="str">
        <v>Alex</v>
      </c>
      <c r="F569" s="42">
        <v>2</v>
      </c>
      <c r="G569" s="42" t="str">
        <f>_xlfn.XLOOKUP(F569,Reps!A:A,Reps!B:B,0)</f>
        <v>Bassem</v>
      </c>
      <c r="H569" s="42">
        <v>4092</v>
      </c>
      <c r="I569" s="42" t="str" cm="1">
        <f t="array" ref="I569:M569">_xlfn.XLOOKUP(H569,Product!A:A,Product!B:F,0)</f>
        <v>DOH-SH-3662</v>
      </c>
      <c r="J569" s="42" t="str">
        <v>Bingo Dough 5 Mini Can Style 1</v>
      </c>
      <c r="K569" s="42" t="str">
        <v>Clay</v>
      </c>
      <c r="L569" s="42" t="str">
        <v>Dough</v>
      </c>
      <c r="M569" s="42" t="str">
        <v>Bingo Dough</v>
      </c>
      <c r="N569" s="42">
        <v>1</v>
      </c>
      <c r="O569" s="43">
        <v>25</v>
      </c>
      <c r="P569" s="43"/>
      <c r="Q569" s="44">
        <v>44987.590418981483</v>
      </c>
      <c r="R569" s="45" t="s">
        <v>2645</v>
      </c>
    </row>
    <row r="570" spans="1:18" x14ac:dyDescent="0.3">
      <c r="A570" s="36">
        <v>569</v>
      </c>
      <c r="B570" s="37">
        <v>837</v>
      </c>
      <c r="C570" s="37">
        <v>4</v>
      </c>
      <c r="D570" s="37" t="str" cm="1">
        <f t="array" ref="D570:E570">_xlfn.XLOOKUP(C570,Table1[StoreID],Table1[[StoreName]:[Region]],0)</f>
        <v>StoreD</v>
      </c>
      <c r="E570" s="37" t="str">
        <v>Alex</v>
      </c>
      <c r="F570" s="37">
        <v>2</v>
      </c>
      <c r="G570" s="37" t="str">
        <f>_xlfn.XLOOKUP(F570,Reps!A:A,Reps!B:B,0)</f>
        <v>Bassem</v>
      </c>
      <c r="H570" s="37">
        <v>470</v>
      </c>
      <c r="I570" s="37" t="str" cm="1">
        <f t="array" ref="I570:M570">_xlfn.XLOOKUP(H570,Product!A:A,Product!B:F,0)</f>
        <v>YW-26-027</v>
      </c>
      <c r="J570" s="37" t="str">
        <v>Yoyo Pokémon ( Stand 24 pcs )</v>
      </c>
      <c r="K570" s="37" t="str">
        <v>Games</v>
      </c>
      <c r="L570" s="37" t="str">
        <v>Yoyo</v>
      </c>
      <c r="M570" s="37" t="str">
        <v>Pokémon</v>
      </c>
      <c r="N570" s="37">
        <v>-1</v>
      </c>
      <c r="O570" s="38">
        <v>-20</v>
      </c>
      <c r="P570" s="38" t="s">
        <v>131</v>
      </c>
      <c r="Q570" s="39">
        <v>44987.601534641202</v>
      </c>
      <c r="R570" s="40" t="s">
        <v>2646</v>
      </c>
    </row>
    <row r="571" spans="1:18" x14ac:dyDescent="0.3">
      <c r="A571" s="41">
        <v>570</v>
      </c>
      <c r="B571" s="42">
        <v>860</v>
      </c>
      <c r="C571" s="42">
        <v>4</v>
      </c>
      <c r="D571" s="37" t="str" cm="1">
        <f t="array" ref="D571:E571">_xlfn.XLOOKUP(C571,Table1[StoreID],Table1[[StoreName]:[Region]],0)</f>
        <v>StoreD</v>
      </c>
      <c r="E571" s="42" t="str">
        <v>Alex</v>
      </c>
      <c r="F571" s="42">
        <v>33</v>
      </c>
      <c r="G571" s="42" t="str">
        <f>_xlfn.XLOOKUP(F571,Reps!A:A,Reps!B:B,0)</f>
        <v>Alaa</v>
      </c>
      <c r="H571" s="42">
        <v>11</v>
      </c>
      <c r="I571" s="42" t="str" cm="1">
        <f t="array" ref="I571:M571">_xlfn.XLOOKUP(H571,Product!A:A,Product!B:F,0)</f>
        <v>ZUR-9259</v>
      </c>
      <c r="J571" s="42" t="str">
        <v>Zuru Rainbocorns KitTYcorn Magic Glowing 10 Surprises  S1 -CDU6PCS</v>
      </c>
      <c r="K571" s="42" t="str">
        <v>Surprise</v>
      </c>
      <c r="L571" s="42" t="str">
        <v>Egg</v>
      </c>
      <c r="M571" s="42" t="str">
        <v>Rainbocorns</v>
      </c>
      <c r="N571" s="42">
        <v>1</v>
      </c>
      <c r="O571" s="43">
        <v>225</v>
      </c>
      <c r="P571" s="43"/>
      <c r="Q571" s="44">
        <v>44987.907340659724</v>
      </c>
      <c r="R571" s="45" t="s">
        <v>2647</v>
      </c>
    </row>
    <row r="572" spans="1:18" x14ac:dyDescent="0.3">
      <c r="A572" s="36">
        <v>571</v>
      </c>
      <c r="B572" s="37">
        <v>865</v>
      </c>
      <c r="C572" s="37">
        <v>4</v>
      </c>
      <c r="D572" s="37" t="str" cm="1">
        <f t="array" ref="D572:E572">_xlfn.XLOOKUP(C572,Table1[StoreID],Table1[[StoreName]:[Region]],0)</f>
        <v>StoreD</v>
      </c>
      <c r="E572" s="37" t="str">
        <v>Alex</v>
      </c>
      <c r="F572" s="37">
        <v>2</v>
      </c>
      <c r="G572" s="37" t="str">
        <f>_xlfn.XLOOKUP(F572,Reps!A:A,Reps!B:B,0)</f>
        <v>Bassem</v>
      </c>
      <c r="H572" s="37">
        <v>476</v>
      </c>
      <c r="I572" s="37" t="str" cm="1">
        <f t="array" ref="I572:M572">_xlfn.XLOOKUP(H572,Product!A:A,Product!B:F,0)</f>
        <v>YW-26-021</v>
      </c>
      <c r="J572" s="37" t="str">
        <v>Pockemon Bag ( Stand 24 pcs )</v>
      </c>
      <c r="K572" s="37" t="str">
        <v>Games</v>
      </c>
      <c r="L572" s="37" t="str">
        <v>Card Game</v>
      </c>
      <c r="M572" s="37" t="str">
        <v>Pokémon</v>
      </c>
      <c r="N572" s="37">
        <v>1</v>
      </c>
      <c r="O572" s="38">
        <v>30</v>
      </c>
      <c r="P572" s="38"/>
      <c r="Q572" s="39">
        <v>44988.54403996528</v>
      </c>
      <c r="R572" s="40" t="s">
        <v>2648</v>
      </c>
    </row>
    <row r="573" spans="1:18" x14ac:dyDescent="0.3">
      <c r="A573" s="41">
        <v>572</v>
      </c>
      <c r="B573" s="42">
        <v>865</v>
      </c>
      <c r="C573" s="42">
        <v>4</v>
      </c>
      <c r="D573" s="37" t="str" cm="1">
        <f t="array" ref="D573:E573">_xlfn.XLOOKUP(C573,Table1[StoreID],Table1[[StoreName]:[Region]],0)</f>
        <v>StoreD</v>
      </c>
      <c r="E573" s="42" t="str">
        <v>Alex</v>
      </c>
      <c r="F573" s="42">
        <v>2</v>
      </c>
      <c r="G573" s="42" t="str">
        <f>_xlfn.XLOOKUP(F573,Reps!A:A,Reps!B:B,0)</f>
        <v>Bassem</v>
      </c>
      <c r="H573" s="42">
        <v>462</v>
      </c>
      <c r="I573" s="42" t="str" cm="1">
        <f t="array" ref="I573:M573">_xlfn.XLOOKUP(H573,Product!A:A,Product!B:F,0)</f>
        <v>YW-26-036</v>
      </c>
      <c r="J573" s="42" t="str">
        <v>Pokémon Boosters ( Stand 36 Pcs )</v>
      </c>
      <c r="K573" s="42" t="str">
        <v>Games</v>
      </c>
      <c r="L573" s="42" t="str">
        <v>Card Game</v>
      </c>
      <c r="M573" s="42" t="str">
        <v>Pokémon</v>
      </c>
      <c r="N573" s="42">
        <v>2</v>
      </c>
      <c r="O573" s="43">
        <v>20</v>
      </c>
      <c r="P573" s="43"/>
      <c r="Q573" s="44">
        <v>44988.544039618057</v>
      </c>
      <c r="R573" s="45" t="s">
        <v>2648</v>
      </c>
    </row>
    <row r="574" spans="1:18" x14ac:dyDescent="0.3">
      <c r="A574" s="36">
        <v>573</v>
      </c>
      <c r="B574" s="37">
        <v>874</v>
      </c>
      <c r="C574" s="37">
        <v>4</v>
      </c>
      <c r="D574" s="37" t="str" cm="1">
        <f t="array" ref="D574:E574">_xlfn.XLOOKUP(C574,Table1[StoreID],Table1[[StoreName]:[Region]],0)</f>
        <v>StoreD</v>
      </c>
      <c r="E574" s="37" t="str">
        <v>Alex</v>
      </c>
      <c r="F574" s="37">
        <v>33</v>
      </c>
      <c r="G574" s="37" t="str">
        <f>_xlfn.XLOOKUP(F574,Reps!A:A,Reps!B:B,0)</f>
        <v>Alaa</v>
      </c>
      <c r="H574" s="37">
        <v>4090</v>
      </c>
      <c r="I574" s="37" t="str" cm="1">
        <f t="array" ref="I574:M574">_xlfn.XLOOKUP(H574,Product!A:A,Product!B:F,0)</f>
        <v>DOH-SH-3664</v>
      </c>
      <c r="J574" s="37" t="str">
        <v>Bingo Dough 10 Mini Can</v>
      </c>
      <c r="K574" s="37" t="str">
        <v>Clay</v>
      </c>
      <c r="L574" s="37" t="str">
        <v>Dough</v>
      </c>
      <c r="M574" s="37" t="str">
        <v>Bingo Dough</v>
      </c>
      <c r="N574" s="37">
        <v>1</v>
      </c>
      <c r="O574" s="38">
        <v>47.5</v>
      </c>
      <c r="P574" s="38"/>
      <c r="Q574" s="39">
        <v>44988.689909756948</v>
      </c>
      <c r="R574" s="40" t="s">
        <v>2649</v>
      </c>
    </row>
    <row r="575" spans="1:18" x14ac:dyDescent="0.3">
      <c r="A575" s="41">
        <v>574</v>
      </c>
      <c r="B575" s="42">
        <v>875</v>
      </c>
      <c r="C575" s="42">
        <v>4</v>
      </c>
      <c r="D575" s="37" t="str" cm="1">
        <f t="array" ref="D575:E575">_xlfn.XLOOKUP(C575,Table1[StoreID],Table1[[StoreName]:[Region]],0)</f>
        <v>StoreD</v>
      </c>
      <c r="E575" s="42" t="str">
        <v>Alex</v>
      </c>
      <c r="F575" s="42">
        <v>33</v>
      </c>
      <c r="G575" s="42" t="str">
        <f>_xlfn.XLOOKUP(F575,Reps!A:A,Reps!B:B,0)</f>
        <v>Alaa</v>
      </c>
      <c r="H575" s="42">
        <v>470</v>
      </c>
      <c r="I575" s="42" t="str" cm="1">
        <f t="array" ref="I575:M575">_xlfn.XLOOKUP(H575,Product!A:A,Product!B:F,0)</f>
        <v>YW-26-027</v>
      </c>
      <c r="J575" s="42" t="str">
        <v>Yoyo Pokémon ( Stand 24 pcs )</v>
      </c>
      <c r="K575" s="42" t="str">
        <v>Games</v>
      </c>
      <c r="L575" s="42" t="str">
        <v>Yoyo</v>
      </c>
      <c r="M575" s="42" t="str">
        <v>Pokémon</v>
      </c>
      <c r="N575" s="42">
        <v>1</v>
      </c>
      <c r="O575" s="43">
        <v>20</v>
      </c>
      <c r="P575" s="43"/>
      <c r="Q575" s="44">
        <v>44988.69097033565</v>
      </c>
      <c r="R575" s="45" t="s">
        <v>2650</v>
      </c>
    </row>
    <row r="576" spans="1:18" x14ac:dyDescent="0.3">
      <c r="A576" s="36">
        <v>575</v>
      </c>
      <c r="B576" s="37">
        <v>876</v>
      </c>
      <c r="C576" s="37">
        <v>4</v>
      </c>
      <c r="D576" s="37" t="str" cm="1">
        <f t="array" ref="D576:E576">_xlfn.XLOOKUP(C576,Table1[StoreID],Table1[[StoreName]:[Region]],0)</f>
        <v>StoreD</v>
      </c>
      <c r="E576" s="37" t="str">
        <v>Alex</v>
      </c>
      <c r="F576" s="37">
        <v>23</v>
      </c>
      <c r="G576" s="37" t="str">
        <f>_xlfn.XLOOKUP(F576,Reps!A:A,Reps!B:B,0)</f>
        <v>Essam</v>
      </c>
      <c r="H576" s="37">
        <v>16</v>
      </c>
      <c r="I576" s="37" t="str" cm="1">
        <f t="array" ref="I576:M576">_xlfn.XLOOKUP(H576,Product!A:A,Product!B:F,0)</f>
        <v>ZUR-7486</v>
      </c>
      <c r="J576" s="37" t="str">
        <v>Zuru Smasher Mini Egg Dino S5 Over 10 Surprises Cdu6Pcs</v>
      </c>
      <c r="K576" s="37" t="str">
        <v>Surprise</v>
      </c>
      <c r="L576" s="37" t="str">
        <v>Egg</v>
      </c>
      <c r="M576" s="37" t="str">
        <v>Smashers</v>
      </c>
      <c r="N576" s="37">
        <v>1</v>
      </c>
      <c r="O576" s="38">
        <v>225</v>
      </c>
      <c r="P576" s="38"/>
      <c r="Q576" s="39">
        <v>44988.696276817129</v>
      </c>
      <c r="R576" s="40" t="s">
        <v>2651</v>
      </c>
    </row>
    <row r="577" spans="1:18" x14ac:dyDescent="0.3">
      <c r="A577" s="41">
        <v>576</v>
      </c>
      <c r="B577" s="42">
        <v>876</v>
      </c>
      <c r="C577" s="42">
        <v>4</v>
      </c>
      <c r="D577" s="37" t="str" cm="1">
        <f t="array" ref="D577:E577">_xlfn.XLOOKUP(C577,Table1[StoreID],Table1[[StoreName]:[Region]],0)</f>
        <v>StoreD</v>
      </c>
      <c r="E577" s="42" t="str">
        <v>Alex</v>
      </c>
      <c r="F577" s="42">
        <v>23</v>
      </c>
      <c r="G577" s="42" t="str">
        <f>_xlfn.XLOOKUP(F577,Reps!A:A,Reps!B:B,0)</f>
        <v>Essam</v>
      </c>
      <c r="H577" s="42">
        <v>474</v>
      </c>
      <c r="I577" s="42" t="str" cm="1">
        <f t="array" ref="I577:M577">_xlfn.XLOOKUP(H577,Product!A:A,Product!B:F,0)</f>
        <v>YW-26-023</v>
      </c>
      <c r="J577" s="42" t="str">
        <v>Pokémon Ball ( Stand 12 pcs )</v>
      </c>
      <c r="K577" s="42" t="str">
        <v>Surprise</v>
      </c>
      <c r="L577" s="42" t="str">
        <v>Ball</v>
      </c>
      <c r="M577" s="42" t="str">
        <v>Pokémon</v>
      </c>
      <c r="N577" s="42">
        <v>1</v>
      </c>
      <c r="O577" s="43">
        <v>50</v>
      </c>
      <c r="P577" s="43"/>
      <c r="Q577" s="44">
        <v>44988.696276817129</v>
      </c>
      <c r="R577" s="45" t="s">
        <v>2651</v>
      </c>
    </row>
    <row r="578" spans="1:18" x14ac:dyDescent="0.3">
      <c r="A578" s="36">
        <v>577</v>
      </c>
      <c r="B578" s="37">
        <v>877</v>
      </c>
      <c r="C578" s="37">
        <v>4</v>
      </c>
      <c r="D578" s="37" t="str" cm="1">
        <f t="array" ref="D578:E578">_xlfn.XLOOKUP(C578,Table1[StoreID],Table1[[StoreName]:[Region]],0)</f>
        <v>StoreD</v>
      </c>
      <c r="E578" s="37" t="str">
        <v>Alex</v>
      </c>
      <c r="F578" s="37">
        <v>23</v>
      </c>
      <c r="G578" s="37" t="str">
        <f>_xlfn.XLOOKUP(F578,Reps!A:A,Reps!B:B,0)</f>
        <v>Essam</v>
      </c>
      <c r="H578" s="37">
        <v>446</v>
      </c>
      <c r="I578" s="37" t="str" cm="1">
        <f t="array" ref="I578:M578">_xlfn.XLOOKUP(H578,Product!A:A,Product!B:F,0)</f>
        <v>YW-26-052</v>
      </c>
      <c r="J578" s="37" t="str">
        <v>Pokémon Card</v>
      </c>
      <c r="K578" s="37" t="str">
        <v>Action Figure</v>
      </c>
      <c r="L578" s="37" t="str">
        <v>Figures</v>
      </c>
      <c r="M578" s="37" t="str">
        <v>Pokémon</v>
      </c>
      <c r="N578" s="37">
        <v>1</v>
      </c>
      <c r="O578" s="38">
        <v>50</v>
      </c>
      <c r="P578" s="38"/>
      <c r="Q578" s="39">
        <v>44988.702704629628</v>
      </c>
      <c r="R578" s="40" t="s">
        <v>2652</v>
      </c>
    </row>
    <row r="579" spans="1:18" x14ac:dyDescent="0.3">
      <c r="A579" s="41">
        <v>578</v>
      </c>
      <c r="B579" s="42">
        <v>879</v>
      </c>
      <c r="C579" s="42">
        <v>4</v>
      </c>
      <c r="D579" s="37" t="str" cm="1">
        <f t="array" ref="D579:E579">_xlfn.XLOOKUP(C579,Table1[StoreID],Table1[[StoreName]:[Region]],0)</f>
        <v>StoreD</v>
      </c>
      <c r="E579" s="42" t="str">
        <v>Alex</v>
      </c>
      <c r="F579" s="42">
        <v>23</v>
      </c>
      <c r="G579" s="42" t="str">
        <f>_xlfn.XLOOKUP(F579,Reps!A:A,Reps!B:B,0)</f>
        <v>Essam</v>
      </c>
      <c r="H579" s="42">
        <v>4092</v>
      </c>
      <c r="I579" s="42" t="str" cm="1">
        <f t="array" ref="I579:M579">_xlfn.XLOOKUP(H579,Product!A:A,Product!B:F,0)</f>
        <v>DOH-SH-3662</v>
      </c>
      <c r="J579" s="42" t="str">
        <v>Bingo Dough 5 Mini Can Style 1</v>
      </c>
      <c r="K579" s="42" t="str">
        <v>Clay</v>
      </c>
      <c r="L579" s="42" t="str">
        <v>Dough</v>
      </c>
      <c r="M579" s="42" t="str">
        <v>Bingo Dough</v>
      </c>
      <c r="N579" s="42">
        <v>1</v>
      </c>
      <c r="O579" s="43">
        <v>25</v>
      </c>
      <c r="P579" s="43"/>
      <c r="Q579" s="44">
        <v>44988.737267326389</v>
      </c>
      <c r="R579" s="45" t="s">
        <v>2653</v>
      </c>
    </row>
    <row r="580" spans="1:18" x14ac:dyDescent="0.3">
      <c r="A580" s="36">
        <v>579</v>
      </c>
      <c r="B580" s="37">
        <v>884</v>
      </c>
      <c r="C580" s="37">
        <v>4</v>
      </c>
      <c r="D580" s="37" t="str" cm="1">
        <f t="array" ref="D580:E580">_xlfn.XLOOKUP(C580,Table1[StoreID],Table1[[StoreName]:[Region]],0)</f>
        <v>StoreD</v>
      </c>
      <c r="E580" s="37" t="str">
        <v>Alex</v>
      </c>
      <c r="F580" s="37">
        <v>23</v>
      </c>
      <c r="G580" s="37" t="str">
        <f>_xlfn.XLOOKUP(F580,Reps!A:A,Reps!B:B,0)</f>
        <v>Essam</v>
      </c>
      <c r="H580" s="37">
        <v>470</v>
      </c>
      <c r="I580" s="37" t="str" cm="1">
        <f t="array" ref="I580:M580">_xlfn.XLOOKUP(H580,Product!A:A,Product!B:F,0)</f>
        <v>YW-26-027</v>
      </c>
      <c r="J580" s="37" t="str">
        <v>Yoyo Pokémon ( Stand 24 pcs )</v>
      </c>
      <c r="K580" s="37" t="str">
        <v>Games</v>
      </c>
      <c r="L580" s="37" t="str">
        <v>Yoyo</v>
      </c>
      <c r="M580" s="37" t="str">
        <v>Pokémon</v>
      </c>
      <c r="N580" s="37">
        <v>1</v>
      </c>
      <c r="O580" s="38">
        <v>20</v>
      </c>
      <c r="P580" s="38"/>
      <c r="Q580" s="39">
        <v>44988.771786423611</v>
      </c>
      <c r="R580" s="40" t="s">
        <v>2654</v>
      </c>
    </row>
    <row r="581" spans="1:18" x14ac:dyDescent="0.3">
      <c r="A581" s="41">
        <v>580</v>
      </c>
      <c r="B581" s="42">
        <v>886</v>
      </c>
      <c r="C581" s="42">
        <v>4</v>
      </c>
      <c r="D581" s="37" t="str" cm="1">
        <f t="array" ref="D581:E581">_xlfn.XLOOKUP(C581,Table1[StoreID],Table1[[StoreName]:[Region]],0)</f>
        <v>StoreD</v>
      </c>
      <c r="E581" s="42" t="str">
        <v>Alex</v>
      </c>
      <c r="F581" s="42">
        <v>23</v>
      </c>
      <c r="G581" s="42" t="str">
        <f>_xlfn.XLOOKUP(F581,Reps!A:A,Reps!B:B,0)</f>
        <v>Essam</v>
      </c>
      <c r="H581" s="42">
        <v>3461</v>
      </c>
      <c r="I581" s="42" t="str" cm="1">
        <f t="array" ref="I581:M581">_xlfn.XLOOKUP(H581,Product!A:A,Product!B:F,0)</f>
        <v>MGA-576488</v>
      </c>
      <c r="J581" s="42" t="str">
        <v>L.O.L. Surprise Movie Magic Doll Asst in Sidekick</v>
      </c>
      <c r="K581" s="42" t="str">
        <v>Surprise</v>
      </c>
      <c r="L581" s="42" t="str">
        <v>Ball</v>
      </c>
      <c r="M581" s="42" t="str">
        <v>L.O.L. Surprise</v>
      </c>
      <c r="N581" s="42">
        <v>1</v>
      </c>
      <c r="O581" s="43">
        <v>299.5</v>
      </c>
      <c r="P581" s="43"/>
      <c r="Q581" s="44">
        <v>44988.778661145836</v>
      </c>
      <c r="R581" s="45" t="s">
        <v>2655</v>
      </c>
    </row>
    <row r="582" spans="1:18" x14ac:dyDescent="0.3">
      <c r="A582" s="36">
        <v>581</v>
      </c>
      <c r="B582" s="37">
        <v>889</v>
      </c>
      <c r="C582" s="37">
        <v>4</v>
      </c>
      <c r="D582" s="37" t="str" cm="1">
        <f t="array" ref="D582:E582">_xlfn.XLOOKUP(C582,Table1[StoreID],Table1[[StoreName]:[Region]],0)</f>
        <v>StoreD</v>
      </c>
      <c r="E582" s="37" t="str">
        <v>Alex</v>
      </c>
      <c r="F582" s="37">
        <v>23</v>
      </c>
      <c r="G582" s="37" t="str">
        <f>_xlfn.XLOOKUP(F582,Reps!A:A,Reps!B:B,0)</f>
        <v>Essam</v>
      </c>
      <c r="H582" s="37">
        <v>11</v>
      </c>
      <c r="I582" s="37" t="str" cm="1">
        <f t="array" ref="I582:M582">_xlfn.XLOOKUP(H582,Product!A:A,Product!B:F,0)</f>
        <v>ZUR-9259</v>
      </c>
      <c r="J582" s="37" t="str">
        <v>Zuru Rainbocorns KitTYcorn Magic Glowing 10 Surprises  S1 -CDU6PCS</v>
      </c>
      <c r="K582" s="37" t="str">
        <v>Surprise</v>
      </c>
      <c r="L582" s="37" t="str">
        <v>Egg</v>
      </c>
      <c r="M582" s="37" t="str">
        <v>Rainbocorns</v>
      </c>
      <c r="N582" s="37">
        <v>1</v>
      </c>
      <c r="O582" s="38">
        <v>225</v>
      </c>
      <c r="P582" s="38"/>
      <c r="Q582" s="39">
        <v>44988.791738113425</v>
      </c>
      <c r="R582" s="40" t="s">
        <v>2656</v>
      </c>
    </row>
    <row r="583" spans="1:18" x14ac:dyDescent="0.3">
      <c r="A583" s="41">
        <v>582</v>
      </c>
      <c r="B583" s="42">
        <v>889</v>
      </c>
      <c r="C583" s="42">
        <v>4</v>
      </c>
      <c r="D583" s="37" t="str" cm="1">
        <f t="array" ref="D583:E583">_xlfn.XLOOKUP(C583,Table1[StoreID],Table1[[StoreName]:[Region]],0)</f>
        <v>StoreD</v>
      </c>
      <c r="E583" s="42" t="str">
        <v>Alex</v>
      </c>
      <c r="F583" s="42">
        <v>23</v>
      </c>
      <c r="G583" s="42" t="str">
        <f>_xlfn.XLOOKUP(F583,Reps!A:A,Reps!B:B,0)</f>
        <v>Essam</v>
      </c>
      <c r="H583" s="42">
        <v>471</v>
      </c>
      <c r="I583" s="42" t="str" cm="1">
        <f t="array" ref="I583:M583">_xlfn.XLOOKUP(H583,Product!A:A,Product!B:F,0)</f>
        <v>YW-26-026</v>
      </c>
      <c r="J583" s="42" t="str">
        <v>Yoyo Stich ( Stand 24 pcs )</v>
      </c>
      <c r="K583" s="42" t="str">
        <v>Games</v>
      </c>
      <c r="L583" s="42" t="str">
        <v>Yoyo</v>
      </c>
      <c r="M583" s="42" t="str">
        <v>Stich &amp; Lilo</v>
      </c>
      <c r="N583" s="42">
        <v>1</v>
      </c>
      <c r="O583" s="43">
        <v>20</v>
      </c>
      <c r="P583" s="43"/>
      <c r="Q583" s="44">
        <v>44988.791738113425</v>
      </c>
      <c r="R583" s="45" t="s">
        <v>2656</v>
      </c>
    </row>
    <row r="584" spans="1:18" x14ac:dyDescent="0.3">
      <c r="A584" s="36">
        <v>583</v>
      </c>
      <c r="B584" s="37">
        <v>894</v>
      </c>
      <c r="C584" s="37">
        <v>4</v>
      </c>
      <c r="D584" s="37" t="str" cm="1">
        <f t="array" ref="D584:E584">_xlfn.XLOOKUP(C584,Table1[StoreID],Table1[[StoreName]:[Region]],0)</f>
        <v>StoreD</v>
      </c>
      <c r="E584" s="37" t="str">
        <v>Alex</v>
      </c>
      <c r="F584" s="37">
        <v>2</v>
      </c>
      <c r="G584" s="37" t="str">
        <f>_xlfn.XLOOKUP(F584,Reps!A:A,Reps!B:B,0)</f>
        <v>Bassem</v>
      </c>
      <c r="H584" s="37">
        <v>471</v>
      </c>
      <c r="I584" s="37" t="str" cm="1">
        <f t="array" ref="I584:M584">_xlfn.XLOOKUP(H584,Product!A:A,Product!B:F,0)</f>
        <v>YW-26-026</v>
      </c>
      <c r="J584" s="37" t="str">
        <v>Yoyo Stich ( Stand 24 pcs )</v>
      </c>
      <c r="K584" s="37" t="str">
        <v>Games</v>
      </c>
      <c r="L584" s="37" t="str">
        <v>Yoyo</v>
      </c>
      <c r="M584" s="37" t="str">
        <v>Stich &amp; Lilo</v>
      </c>
      <c r="N584" s="37">
        <v>1</v>
      </c>
      <c r="O584" s="38">
        <v>20</v>
      </c>
      <c r="P584" s="38"/>
      <c r="Q584" s="39">
        <v>44988.831157141205</v>
      </c>
      <c r="R584" s="40" t="s">
        <v>2657</v>
      </c>
    </row>
    <row r="585" spans="1:18" x14ac:dyDescent="0.3">
      <c r="A585" s="41">
        <v>584</v>
      </c>
      <c r="B585" s="42">
        <v>894</v>
      </c>
      <c r="C585" s="42">
        <v>4</v>
      </c>
      <c r="D585" s="37" t="str" cm="1">
        <f t="array" ref="D585:E585">_xlfn.XLOOKUP(C585,Table1[StoreID],Table1[[StoreName]:[Region]],0)</f>
        <v>StoreD</v>
      </c>
      <c r="E585" s="42" t="str">
        <v>Alex</v>
      </c>
      <c r="F585" s="42">
        <v>2</v>
      </c>
      <c r="G585" s="42" t="str">
        <f>_xlfn.XLOOKUP(F585,Reps!A:A,Reps!B:B,0)</f>
        <v>Bassem</v>
      </c>
      <c r="H585" s="42">
        <v>471</v>
      </c>
      <c r="I585" s="42" t="str" cm="1">
        <f t="array" ref="I585:M585">_xlfn.XLOOKUP(H585,Product!A:A,Product!B:F,0)</f>
        <v>YW-26-026</v>
      </c>
      <c r="J585" s="42" t="str">
        <v>Yoyo Stich ( Stand 24 pcs )</v>
      </c>
      <c r="K585" s="42" t="str">
        <v>Games</v>
      </c>
      <c r="L585" s="42" t="str">
        <v>Yoyo</v>
      </c>
      <c r="M585" s="42" t="str">
        <v>Stich &amp; Lilo</v>
      </c>
      <c r="N585" s="42">
        <v>1</v>
      </c>
      <c r="O585" s="43">
        <v>20</v>
      </c>
      <c r="P585" s="43"/>
      <c r="Q585" s="44">
        <v>44988.831157141205</v>
      </c>
      <c r="R585" s="45" t="s">
        <v>2657</v>
      </c>
    </row>
    <row r="586" spans="1:18" x14ac:dyDescent="0.3">
      <c r="A586" s="36">
        <v>585</v>
      </c>
      <c r="B586" s="37">
        <v>895</v>
      </c>
      <c r="C586" s="37">
        <v>4</v>
      </c>
      <c r="D586" s="37" t="str" cm="1">
        <f t="array" ref="D586:E586">_xlfn.XLOOKUP(C586,Table1[StoreID],Table1[[StoreName]:[Region]],0)</f>
        <v>StoreD</v>
      </c>
      <c r="E586" s="37" t="str">
        <v>Alex</v>
      </c>
      <c r="F586" s="37">
        <v>2</v>
      </c>
      <c r="G586" s="37" t="str">
        <f>_xlfn.XLOOKUP(F586,Reps!A:A,Reps!B:B,0)</f>
        <v>Bassem</v>
      </c>
      <c r="H586" s="37">
        <v>462</v>
      </c>
      <c r="I586" s="37" t="str" cm="1">
        <f t="array" ref="I586:M586">_xlfn.XLOOKUP(H586,Product!A:A,Product!B:F,0)</f>
        <v>YW-26-036</v>
      </c>
      <c r="J586" s="37" t="str">
        <v>Pokémon Boosters ( Stand 36 Pcs )</v>
      </c>
      <c r="K586" s="37" t="str">
        <v>Games</v>
      </c>
      <c r="L586" s="37" t="str">
        <v>Card Game</v>
      </c>
      <c r="M586" s="37" t="str">
        <v>Pokémon</v>
      </c>
      <c r="N586" s="37">
        <v>2</v>
      </c>
      <c r="O586" s="38">
        <v>20</v>
      </c>
      <c r="P586" s="38"/>
      <c r="Q586" s="39">
        <v>44988.838516319447</v>
      </c>
      <c r="R586" s="40" t="s">
        <v>2658</v>
      </c>
    </row>
    <row r="587" spans="1:18" x14ac:dyDescent="0.3">
      <c r="A587" s="41">
        <v>586</v>
      </c>
      <c r="B587" s="42">
        <v>900</v>
      </c>
      <c r="C587" s="42">
        <v>4</v>
      </c>
      <c r="D587" s="37" t="str" cm="1">
        <f t="array" ref="D587:E587">_xlfn.XLOOKUP(C587,Table1[StoreID],Table1[[StoreName]:[Region]],0)</f>
        <v>StoreD</v>
      </c>
      <c r="E587" s="42" t="str">
        <v>Alex</v>
      </c>
      <c r="F587" s="42">
        <v>2</v>
      </c>
      <c r="G587" s="42" t="str">
        <f>_xlfn.XLOOKUP(F587,Reps!A:A,Reps!B:B,0)</f>
        <v>Bassem</v>
      </c>
      <c r="H587" s="42">
        <v>4089</v>
      </c>
      <c r="I587" s="42" t="str" cm="1">
        <f t="array" ref="I587:M587">_xlfn.XLOOKUP(H587,Product!A:A,Product!B:F,0)</f>
        <v>DOH-SH-5275</v>
      </c>
      <c r="J587" s="42" t="str">
        <v>Bingo Dough Can 56gm - Pink</v>
      </c>
      <c r="K587" s="42" t="str">
        <v>Clay</v>
      </c>
      <c r="L587" s="42" t="str">
        <v>Dough</v>
      </c>
      <c r="M587" s="42" t="str">
        <v>Bingo Dough</v>
      </c>
      <c r="N587" s="42">
        <v>1</v>
      </c>
      <c r="O587" s="43">
        <v>10</v>
      </c>
      <c r="P587" s="43"/>
      <c r="Q587" s="44">
        <v>44988.870658136577</v>
      </c>
      <c r="R587" s="45" t="s">
        <v>2659</v>
      </c>
    </row>
    <row r="588" spans="1:18" x14ac:dyDescent="0.3">
      <c r="A588" s="36">
        <v>587</v>
      </c>
      <c r="B588" s="37">
        <v>900</v>
      </c>
      <c r="C588" s="37">
        <v>4</v>
      </c>
      <c r="D588" s="37" t="str" cm="1">
        <f t="array" ref="D588:E588">_xlfn.XLOOKUP(C588,Table1[StoreID],Table1[[StoreName]:[Region]],0)</f>
        <v>StoreD</v>
      </c>
      <c r="E588" s="37" t="str">
        <v>Alex</v>
      </c>
      <c r="F588" s="37">
        <v>2</v>
      </c>
      <c r="G588" s="37" t="str">
        <f>_xlfn.XLOOKUP(F588,Reps!A:A,Reps!B:B,0)</f>
        <v>Bassem</v>
      </c>
      <c r="H588" s="37">
        <v>4088</v>
      </c>
      <c r="I588" s="37" t="str" cm="1">
        <f t="array" ref="I588:M588">_xlfn.XLOOKUP(H588,Product!A:A,Product!B:F,0)</f>
        <v>DOH-SH-5276</v>
      </c>
      <c r="J588" s="37" t="str">
        <v>Bingo Dough Can 56gm - Purple</v>
      </c>
      <c r="K588" s="37" t="str">
        <v>Clay</v>
      </c>
      <c r="L588" s="37" t="str">
        <v>Dough</v>
      </c>
      <c r="M588" s="37" t="str">
        <v>Bingo Dough</v>
      </c>
      <c r="N588" s="37">
        <v>1</v>
      </c>
      <c r="O588" s="38">
        <v>10</v>
      </c>
      <c r="P588" s="38"/>
      <c r="Q588" s="39">
        <v>44988.870658136577</v>
      </c>
      <c r="R588" s="40" t="s">
        <v>2659</v>
      </c>
    </row>
    <row r="589" spans="1:18" x14ac:dyDescent="0.3">
      <c r="A589" s="41">
        <v>588</v>
      </c>
      <c r="B589" s="42">
        <v>903</v>
      </c>
      <c r="C589" s="42">
        <v>4</v>
      </c>
      <c r="D589" s="37" t="str" cm="1">
        <f t="array" ref="D589:E589">_xlfn.XLOOKUP(C589,Table1[StoreID],Table1[[StoreName]:[Region]],0)</f>
        <v>StoreD</v>
      </c>
      <c r="E589" s="42" t="str">
        <v>Alex</v>
      </c>
      <c r="F589" s="42">
        <v>33</v>
      </c>
      <c r="G589" s="42" t="str">
        <f>_xlfn.XLOOKUP(F589,Reps!A:A,Reps!B:B,0)</f>
        <v>Alaa</v>
      </c>
      <c r="H589" s="42">
        <v>3363</v>
      </c>
      <c r="I589" s="42" t="str" cm="1">
        <f t="array" ref="I589:M589">_xlfn.XLOOKUP(H589,Product!A:A,Product!B:F,0)</f>
        <v>MGA-585244</v>
      </c>
      <c r="J589" s="42" t="str">
        <v>Mga L.O.L. Surprise 707 Omg Dolls - Swag</v>
      </c>
      <c r="K589" s="42" t="str">
        <v>Dolls &amp; Accessories</v>
      </c>
      <c r="L589" s="42" t="str">
        <v>Fashion Doll</v>
      </c>
      <c r="M589" s="42" t="str">
        <v>L.O.L. Surprise</v>
      </c>
      <c r="N589" s="42">
        <v>1</v>
      </c>
      <c r="O589" s="43">
        <v>947.5</v>
      </c>
      <c r="P589" s="43"/>
      <c r="Q589" s="44">
        <v>44988.881315474537</v>
      </c>
      <c r="R589" s="45" t="s">
        <v>2660</v>
      </c>
    </row>
    <row r="590" spans="1:18" x14ac:dyDescent="0.3">
      <c r="A590" s="36">
        <v>589</v>
      </c>
      <c r="B590" s="37">
        <v>907</v>
      </c>
      <c r="C590" s="37">
        <v>4</v>
      </c>
      <c r="D590" s="37" t="str" cm="1">
        <f t="array" ref="D590:E590">_xlfn.XLOOKUP(C590,Table1[StoreID],Table1[[StoreName]:[Region]],0)</f>
        <v>StoreD</v>
      </c>
      <c r="E590" s="37" t="str">
        <v>Alex</v>
      </c>
      <c r="F590" s="37">
        <v>23</v>
      </c>
      <c r="G590" s="37" t="str">
        <f>_xlfn.XLOOKUP(F590,Reps!A:A,Reps!B:B,0)</f>
        <v>Essam</v>
      </c>
      <c r="H590" s="37">
        <v>470</v>
      </c>
      <c r="I590" s="37" t="str" cm="1">
        <f t="array" ref="I590:M590">_xlfn.XLOOKUP(H590,Product!A:A,Product!B:F,0)</f>
        <v>YW-26-027</v>
      </c>
      <c r="J590" s="37" t="str">
        <v>Yoyo Pokémon ( Stand 24 pcs )</v>
      </c>
      <c r="K590" s="37" t="str">
        <v>Games</v>
      </c>
      <c r="L590" s="37" t="str">
        <v>Yoyo</v>
      </c>
      <c r="M590" s="37" t="str">
        <v>Pokémon</v>
      </c>
      <c r="N590" s="37">
        <v>1</v>
      </c>
      <c r="O590" s="38">
        <v>20</v>
      </c>
      <c r="P590" s="38"/>
      <c r="Q590" s="39">
        <v>44988.943986956016</v>
      </c>
      <c r="R590" s="40" t="s">
        <v>2661</v>
      </c>
    </row>
    <row r="591" spans="1:18" x14ac:dyDescent="0.3">
      <c r="A591" s="41">
        <v>590</v>
      </c>
      <c r="B591" s="42">
        <v>912</v>
      </c>
      <c r="C591" s="42">
        <v>4</v>
      </c>
      <c r="D591" s="37" t="str" cm="1">
        <f t="array" ref="D591:E591">_xlfn.XLOOKUP(C591,Table1[StoreID],Table1[[StoreName]:[Region]],0)</f>
        <v>StoreD</v>
      </c>
      <c r="E591" s="42" t="str">
        <v>Alex</v>
      </c>
      <c r="F591" s="42">
        <v>33</v>
      </c>
      <c r="G591" s="42" t="str">
        <f>_xlfn.XLOOKUP(F591,Reps!A:A,Reps!B:B,0)</f>
        <v>Alaa</v>
      </c>
      <c r="H591" s="42">
        <v>4092</v>
      </c>
      <c r="I591" s="42" t="str" cm="1">
        <f t="array" ref="I591:M591">_xlfn.XLOOKUP(H591,Product!A:A,Product!B:F,0)</f>
        <v>DOH-SH-3662</v>
      </c>
      <c r="J591" s="42" t="str">
        <v>Bingo Dough 5 Mini Can Style 1</v>
      </c>
      <c r="K591" s="42" t="str">
        <v>Clay</v>
      </c>
      <c r="L591" s="42" t="str">
        <v>Dough</v>
      </c>
      <c r="M591" s="42" t="str">
        <v>Bingo Dough</v>
      </c>
      <c r="N591" s="42">
        <v>1</v>
      </c>
      <c r="O591" s="43">
        <v>25</v>
      </c>
      <c r="P591" s="43"/>
      <c r="Q591" s="44">
        <v>44989.610267592594</v>
      </c>
      <c r="R591" s="45" t="s">
        <v>2662</v>
      </c>
    </row>
    <row r="592" spans="1:18" x14ac:dyDescent="0.3">
      <c r="A592" s="36">
        <v>591</v>
      </c>
      <c r="B592" s="37">
        <v>913</v>
      </c>
      <c r="C592" s="37">
        <v>4</v>
      </c>
      <c r="D592" s="37" t="str" cm="1">
        <f t="array" ref="D592:E592">_xlfn.XLOOKUP(C592,Table1[StoreID],Table1[[StoreName]:[Region]],0)</f>
        <v>StoreD</v>
      </c>
      <c r="E592" s="37" t="str">
        <v>Alex</v>
      </c>
      <c r="F592" s="37">
        <v>33</v>
      </c>
      <c r="G592" s="37" t="str">
        <f>_xlfn.XLOOKUP(F592,Reps!A:A,Reps!B:B,0)</f>
        <v>Alaa</v>
      </c>
      <c r="H592" s="37">
        <v>4088</v>
      </c>
      <c r="I592" s="37" t="str" cm="1">
        <f t="array" ref="I592:M592">_xlfn.XLOOKUP(H592,Product!A:A,Product!B:F,0)</f>
        <v>DOH-SH-5276</v>
      </c>
      <c r="J592" s="37" t="str">
        <v>Bingo Dough Can 56gm - Purple</v>
      </c>
      <c r="K592" s="37" t="str">
        <v>Clay</v>
      </c>
      <c r="L592" s="37" t="str">
        <v>Dough</v>
      </c>
      <c r="M592" s="37" t="str">
        <v>Bingo Dough</v>
      </c>
      <c r="N592" s="37">
        <v>1</v>
      </c>
      <c r="O592" s="38">
        <v>10</v>
      </c>
      <c r="P592" s="38"/>
      <c r="Q592" s="39">
        <v>44989.611190277777</v>
      </c>
      <c r="R592" s="40" t="s">
        <v>2663</v>
      </c>
    </row>
    <row r="593" spans="1:18" x14ac:dyDescent="0.3">
      <c r="A593" s="41">
        <v>592</v>
      </c>
      <c r="B593" s="42">
        <v>913</v>
      </c>
      <c r="C593" s="42">
        <v>4</v>
      </c>
      <c r="D593" s="37" t="str" cm="1">
        <f t="array" ref="D593:E593">_xlfn.XLOOKUP(C593,Table1[StoreID],Table1[[StoreName]:[Region]],0)</f>
        <v>StoreD</v>
      </c>
      <c r="E593" s="42" t="str">
        <v>Alex</v>
      </c>
      <c r="F593" s="42">
        <v>33</v>
      </c>
      <c r="G593" s="42" t="str">
        <f>_xlfn.XLOOKUP(F593,Reps!A:A,Reps!B:B,0)</f>
        <v>Alaa</v>
      </c>
      <c r="H593" s="42">
        <v>4084</v>
      </c>
      <c r="I593" s="42" t="str" cm="1">
        <f t="array" ref="I593:M593">_xlfn.XLOOKUP(H593,Product!A:A,Product!B:F,0)</f>
        <v>DOH-SH-5280</v>
      </c>
      <c r="J593" s="42" t="str">
        <v>Bingo Dough Can 56gm - Yellow</v>
      </c>
      <c r="K593" s="42" t="str">
        <v>Clay</v>
      </c>
      <c r="L593" s="42" t="str">
        <v>Dough</v>
      </c>
      <c r="M593" s="42" t="str">
        <v>Bingo Dough</v>
      </c>
      <c r="N593" s="42">
        <v>1</v>
      </c>
      <c r="O593" s="43">
        <v>10</v>
      </c>
      <c r="P593" s="43"/>
      <c r="Q593" s="44">
        <v>44989.611190277777</v>
      </c>
      <c r="R593" s="45" t="s">
        <v>2663</v>
      </c>
    </row>
    <row r="594" spans="1:18" x14ac:dyDescent="0.3">
      <c r="A594" s="36">
        <v>593</v>
      </c>
      <c r="B594" s="37">
        <v>913</v>
      </c>
      <c r="C594" s="37">
        <v>4</v>
      </c>
      <c r="D594" s="37" t="str" cm="1">
        <f t="array" ref="D594:E594">_xlfn.XLOOKUP(C594,Table1[StoreID],Table1[[StoreName]:[Region]],0)</f>
        <v>StoreD</v>
      </c>
      <c r="E594" s="37" t="str">
        <v>Alex</v>
      </c>
      <c r="F594" s="37">
        <v>33</v>
      </c>
      <c r="G594" s="37" t="str">
        <f>_xlfn.XLOOKUP(F594,Reps!A:A,Reps!B:B,0)</f>
        <v>Alaa</v>
      </c>
      <c r="H594" s="37">
        <v>4086</v>
      </c>
      <c r="I594" s="37" t="str" cm="1">
        <f t="array" ref="I594:M594">_xlfn.XLOOKUP(H594,Product!A:A,Product!B:F,0)</f>
        <v>DOH-SH-5278</v>
      </c>
      <c r="J594" s="37" t="str">
        <v>Bingo Dough Can 56gm - Blue</v>
      </c>
      <c r="K594" s="37" t="str">
        <v>Clay</v>
      </c>
      <c r="L594" s="37" t="str">
        <v>Dough</v>
      </c>
      <c r="M594" s="37" t="str">
        <v>Bingo Dough</v>
      </c>
      <c r="N594" s="37">
        <v>1</v>
      </c>
      <c r="O594" s="38">
        <v>10</v>
      </c>
      <c r="P594" s="38"/>
      <c r="Q594" s="39">
        <v>44989.611190277777</v>
      </c>
      <c r="R594" s="40" t="s">
        <v>2663</v>
      </c>
    </row>
    <row r="595" spans="1:18" x14ac:dyDescent="0.3">
      <c r="A595" s="41">
        <v>594</v>
      </c>
      <c r="B595" s="42">
        <v>914</v>
      </c>
      <c r="C595" s="42">
        <v>4</v>
      </c>
      <c r="D595" s="37" t="str" cm="1">
        <f t="array" ref="D595:E595">_xlfn.XLOOKUP(C595,Table1[StoreID],Table1[[StoreName]:[Region]],0)</f>
        <v>StoreD</v>
      </c>
      <c r="E595" s="42" t="str">
        <v>Alex</v>
      </c>
      <c r="F595" s="42">
        <v>2</v>
      </c>
      <c r="G595" s="42" t="str">
        <f>_xlfn.XLOOKUP(F595,Reps!A:A,Reps!B:B,0)</f>
        <v>Bassem</v>
      </c>
      <c r="H595" s="42">
        <v>3315</v>
      </c>
      <c r="I595" s="42" t="str" cm="1">
        <f t="array" ref="I595:M595">_xlfn.XLOOKUP(H595,Product!A:A,Product!B:F,0)</f>
        <v>NK-20030</v>
      </c>
      <c r="J595" s="42" t="str">
        <v>Egytopoly Arabic</v>
      </c>
      <c r="K595" s="42" t="str">
        <v>Games</v>
      </c>
      <c r="L595" s="42" t="str">
        <v>Board Game</v>
      </c>
      <c r="M595" s="42" t="str">
        <v>Nilco</v>
      </c>
      <c r="N595" s="42">
        <v>1</v>
      </c>
      <c r="O595" s="43">
        <v>175</v>
      </c>
      <c r="P595" s="43"/>
      <c r="Q595" s="44">
        <v>44989.627317789353</v>
      </c>
      <c r="R595" s="45" t="s">
        <v>2664</v>
      </c>
    </row>
    <row r="596" spans="1:18" x14ac:dyDescent="0.3">
      <c r="A596" s="36">
        <v>595</v>
      </c>
      <c r="B596" s="37">
        <v>916</v>
      </c>
      <c r="C596" s="37">
        <v>4</v>
      </c>
      <c r="D596" s="37" t="str" cm="1">
        <f t="array" ref="D596:E596">_xlfn.XLOOKUP(C596,Table1[StoreID],Table1[[StoreName]:[Region]],0)</f>
        <v>StoreD</v>
      </c>
      <c r="E596" s="37" t="str">
        <v>Alex</v>
      </c>
      <c r="F596" s="37">
        <v>33</v>
      </c>
      <c r="G596" s="37" t="str">
        <f>_xlfn.XLOOKUP(F596,Reps!A:A,Reps!B:B,0)</f>
        <v>Alaa</v>
      </c>
      <c r="H596" s="37">
        <v>462</v>
      </c>
      <c r="I596" s="37" t="str" cm="1">
        <f t="array" ref="I596:M596">_xlfn.XLOOKUP(H596,Product!A:A,Product!B:F,0)</f>
        <v>YW-26-036</v>
      </c>
      <c r="J596" s="37" t="str">
        <v>Pokémon Boosters ( Stand 36 Pcs )</v>
      </c>
      <c r="K596" s="37" t="str">
        <v>Games</v>
      </c>
      <c r="L596" s="37" t="str">
        <v>Card Game</v>
      </c>
      <c r="M596" s="37" t="str">
        <v>Pokémon</v>
      </c>
      <c r="N596" s="37">
        <v>2</v>
      </c>
      <c r="O596" s="38">
        <v>20</v>
      </c>
      <c r="P596" s="38"/>
      <c r="Q596" s="39">
        <v>44989.661793599538</v>
      </c>
      <c r="R596" s="40" t="s">
        <v>2665</v>
      </c>
    </row>
    <row r="597" spans="1:18" x14ac:dyDescent="0.3">
      <c r="A597" s="41">
        <v>596</v>
      </c>
      <c r="B597" s="42">
        <v>918</v>
      </c>
      <c r="C597" s="42">
        <v>4</v>
      </c>
      <c r="D597" s="37" t="str" cm="1">
        <f t="array" ref="D597:E597">_xlfn.XLOOKUP(C597,Table1[StoreID],Table1[[StoreName]:[Region]],0)</f>
        <v>StoreD</v>
      </c>
      <c r="E597" s="42" t="str">
        <v>Alex</v>
      </c>
      <c r="F597" s="42">
        <v>2</v>
      </c>
      <c r="G597" s="42" t="str">
        <f>_xlfn.XLOOKUP(F597,Reps!A:A,Reps!B:B,0)</f>
        <v>Bassem</v>
      </c>
      <c r="H597" s="42">
        <v>459</v>
      </c>
      <c r="I597" s="42" t="str" cm="1">
        <f t="array" ref="I597:M597">_xlfn.XLOOKUP(H597,Product!A:A,Product!B:F,0)</f>
        <v>YW-26-039</v>
      </c>
      <c r="J597" s="42" t="str">
        <v>Pokémon Card tin box</v>
      </c>
      <c r="K597" s="42" t="str">
        <v>Games</v>
      </c>
      <c r="L597" s="42" t="str">
        <v>Card Game</v>
      </c>
      <c r="M597" s="42" t="str">
        <v>Pokémon</v>
      </c>
      <c r="N597" s="42">
        <v>1</v>
      </c>
      <c r="O597" s="43">
        <v>150</v>
      </c>
      <c r="P597" s="43"/>
      <c r="Q597" s="44">
        <v>44989.696613078704</v>
      </c>
      <c r="R597" s="45" t="s">
        <v>2666</v>
      </c>
    </row>
    <row r="598" spans="1:18" x14ac:dyDescent="0.3">
      <c r="A598" s="36">
        <v>597</v>
      </c>
      <c r="B598" s="37">
        <v>918</v>
      </c>
      <c r="C598" s="37">
        <v>4</v>
      </c>
      <c r="D598" s="37" t="str" cm="1">
        <f t="array" ref="D598:E598">_xlfn.XLOOKUP(C598,Table1[StoreID],Table1[[StoreName]:[Region]],0)</f>
        <v>StoreD</v>
      </c>
      <c r="E598" s="37" t="str">
        <v>Alex</v>
      </c>
      <c r="F598" s="37">
        <v>2</v>
      </c>
      <c r="G598" s="37" t="str">
        <f>_xlfn.XLOOKUP(F598,Reps!A:A,Reps!B:B,0)</f>
        <v>Bassem</v>
      </c>
      <c r="H598" s="37">
        <v>459</v>
      </c>
      <c r="I598" s="37" t="str" cm="1">
        <f t="array" ref="I598:M598">_xlfn.XLOOKUP(H598,Product!A:A,Product!B:F,0)</f>
        <v>YW-26-039</v>
      </c>
      <c r="J598" s="37" t="str">
        <v>Pokémon Card tin box</v>
      </c>
      <c r="K598" s="37" t="str">
        <v>Games</v>
      </c>
      <c r="L598" s="37" t="str">
        <v>Card Game</v>
      </c>
      <c r="M598" s="37" t="str">
        <v>Pokémon</v>
      </c>
      <c r="N598" s="37">
        <v>1</v>
      </c>
      <c r="O598" s="38">
        <v>150</v>
      </c>
      <c r="P598" s="38"/>
      <c r="Q598" s="39">
        <v>44989.696613078704</v>
      </c>
      <c r="R598" s="40" t="s">
        <v>2666</v>
      </c>
    </row>
    <row r="599" spans="1:18" x14ac:dyDescent="0.3">
      <c r="A599" s="41">
        <v>598</v>
      </c>
      <c r="B599" s="42">
        <v>919</v>
      </c>
      <c r="C599" s="42">
        <v>4</v>
      </c>
      <c r="D599" s="37" t="str" cm="1">
        <f t="array" ref="D599:E599">_xlfn.XLOOKUP(C599,Table1[StoreID],Table1[[StoreName]:[Region]],0)</f>
        <v>StoreD</v>
      </c>
      <c r="E599" s="42" t="str">
        <v>Alex</v>
      </c>
      <c r="F599" s="42">
        <v>33</v>
      </c>
      <c r="G599" s="42" t="str">
        <f>_xlfn.XLOOKUP(F599,Reps!A:A,Reps!B:B,0)</f>
        <v>Alaa</v>
      </c>
      <c r="H599" s="42">
        <v>477</v>
      </c>
      <c r="I599" s="42" t="str" cm="1">
        <f t="array" ref="I599:M599">_xlfn.XLOOKUP(H599,Product!A:A,Product!B:F,0)</f>
        <v>YW-26-020</v>
      </c>
      <c r="J599" s="42" t="str">
        <v>Pokémon Blind Box ( Stand 24 pcs )</v>
      </c>
      <c r="K599" s="42" t="str">
        <v>Surprise</v>
      </c>
      <c r="L599" s="42" t="str">
        <v>Box</v>
      </c>
      <c r="M599" s="42" t="str">
        <v>Pokémon</v>
      </c>
      <c r="N599" s="42">
        <v>1</v>
      </c>
      <c r="O599" s="43">
        <v>35</v>
      </c>
      <c r="P599" s="43"/>
      <c r="Q599" s="44">
        <v>44989.703551967592</v>
      </c>
      <c r="R599" s="45" t="s">
        <v>2667</v>
      </c>
    </row>
    <row r="600" spans="1:18" x14ac:dyDescent="0.3">
      <c r="A600" s="36">
        <v>599</v>
      </c>
      <c r="B600" s="37">
        <v>919</v>
      </c>
      <c r="C600" s="37">
        <v>4</v>
      </c>
      <c r="D600" s="37" t="str" cm="1">
        <f t="array" ref="D600:E600">_xlfn.XLOOKUP(C600,Table1[StoreID],Table1[[StoreName]:[Region]],0)</f>
        <v>StoreD</v>
      </c>
      <c r="E600" s="37" t="str">
        <v>Alex</v>
      </c>
      <c r="F600" s="37">
        <v>33</v>
      </c>
      <c r="G600" s="37" t="str">
        <f>_xlfn.XLOOKUP(F600,Reps!A:A,Reps!B:B,0)</f>
        <v>Alaa</v>
      </c>
      <c r="H600" s="37">
        <v>456</v>
      </c>
      <c r="I600" s="37" t="str" cm="1">
        <f t="array" ref="I600:M600">_xlfn.XLOOKUP(H600,Product!A:A,Product!B:F,0)</f>
        <v>YW-26-042</v>
      </c>
      <c r="J600" s="37" t="str">
        <v>Pokémon Charchters</v>
      </c>
      <c r="K600" s="37" t="str">
        <v>Action Figure</v>
      </c>
      <c r="L600" s="37" t="str">
        <v>Figures</v>
      </c>
      <c r="M600" s="37" t="str">
        <v>Pokémon</v>
      </c>
      <c r="N600" s="37">
        <v>1</v>
      </c>
      <c r="O600" s="38">
        <v>87.5</v>
      </c>
      <c r="P600" s="38"/>
      <c r="Q600" s="39">
        <v>44989.703551967592</v>
      </c>
      <c r="R600" s="40" t="s">
        <v>2667</v>
      </c>
    </row>
    <row r="601" spans="1:18" x14ac:dyDescent="0.3">
      <c r="A601" s="41">
        <v>600</v>
      </c>
      <c r="B601" s="42">
        <v>919</v>
      </c>
      <c r="C601" s="42">
        <v>4</v>
      </c>
      <c r="D601" s="37" t="str" cm="1">
        <f t="array" ref="D601:E601">_xlfn.XLOOKUP(C601,Table1[StoreID],Table1[[StoreName]:[Region]],0)</f>
        <v>StoreD</v>
      </c>
      <c r="E601" s="42" t="str">
        <v>Alex</v>
      </c>
      <c r="F601" s="42">
        <v>33</v>
      </c>
      <c r="G601" s="42" t="str">
        <f>_xlfn.XLOOKUP(F601,Reps!A:A,Reps!B:B,0)</f>
        <v>Alaa</v>
      </c>
      <c r="H601" s="42">
        <v>1168</v>
      </c>
      <c r="I601" s="42" t="str" cm="1">
        <f t="array" ref="I601:M601">_xlfn.XLOOKUP(H601,Product!A:A,Product!B:F,0)</f>
        <v>SH-3681</v>
      </c>
      <c r="J601" s="42" t="str">
        <v>Die Cast Super Hero 6asst</v>
      </c>
      <c r="K601" s="42" t="str">
        <v>Vehicle - Parking &amp; Robots</v>
      </c>
      <c r="L601" s="42" t="str">
        <v>Car</v>
      </c>
      <c r="M601" s="42" t="str">
        <v>Super Hero</v>
      </c>
      <c r="N601" s="42">
        <v>1</v>
      </c>
      <c r="O601" s="43">
        <v>25</v>
      </c>
      <c r="P601" s="43"/>
      <c r="Q601" s="44">
        <v>44989.703551967592</v>
      </c>
      <c r="R601" s="45" t="s">
        <v>2667</v>
      </c>
    </row>
    <row r="602" spans="1:18" x14ac:dyDescent="0.3">
      <c r="A602" s="36">
        <v>601</v>
      </c>
      <c r="B602" s="37">
        <v>919</v>
      </c>
      <c r="C602" s="37">
        <v>4</v>
      </c>
      <c r="D602" s="37" t="str" cm="1">
        <f t="array" ref="D602:E602">_xlfn.XLOOKUP(C602,Table1[StoreID],Table1[[StoreName]:[Region]],0)</f>
        <v>StoreD</v>
      </c>
      <c r="E602" s="37" t="str">
        <v>Alex</v>
      </c>
      <c r="F602" s="37">
        <v>33</v>
      </c>
      <c r="G602" s="37" t="str">
        <f>_xlfn.XLOOKUP(F602,Reps!A:A,Reps!B:B,0)</f>
        <v>Alaa</v>
      </c>
      <c r="H602" s="37">
        <v>1166</v>
      </c>
      <c r="I602" s="37" t="str" cm="1">
        <f t="array" ref="I602:M602">_xlfn.XLOOKUP(H602,Product!A:A,Product!B:F,0)</f>
        <v>SH-3683</v>
      </c>
      <c r="J602" s="37" t="str">
        <v>Die Cast Super Hero 6asst</v>
      </c>
      <c r="K602" s="37" t="str">
        <v>Vehicle - Parking &amp; Robots</v>
      </c>
      <c r="L602" s="37" t="str">
        <v>Car</v>
      </c>
      <c r="M602" s="37" t="str">
        <v>Super Hero</v>
      </c>
      <c r="N602" s="37">
        <v>1</v>
      </c>
      <c r="O602" s="38">
        <v>25</v>
      </c>
      <c r="P602" s="38"/>
      <c r="Q602" s="39">
        <v>44989.70355204861</v>
      </c>
      <c r="R602" s="40" t="s">
        <v>2667</v>
      </c>
    </row>
    <row r="603" spans="1:18" x14ac:dyDescent="0.3">
      <c r="A603" s="41">
        <v>602</v>
      </c>
      <c r="B603" s="42">
        <v>919</v>
      </c>
      <c r="C603" s="42">
        <v>4</v>
      </c>
      <c r="D603" s="37" t="str" cm="1">
        <f t="array" ref="D603:E603">_xlfn.XLOOKUP(C603,Table1[StoreID],Table1[[StoreName]:[Region]],0)</f>
        <v>StoreD</v>
      </c>
      <c r="E603" s="42" t="str">
        <v>Alex</v>
      </c>
      <c r="F603" s="42">
        <v>33</v>
      </c>
      <c r="G603" s="42" t="str">
        <f>_xlfn.XLOOKUP(F603,Reps!A:A,Reps!B:B,0)</f>
        <v>Alaa</v>
      </c>
      <c r="H603" s="42">
        <v>475</v>
      </c>
      <c r="I603" s="42" t="str" cm="1">
        <f t="array" ref="I603:M603">_xlfn.XLOOKUP(H603,Product!A:A,Product!B:F,0)</f>
        <v>YW-26-022</v>
      </c>
      <c r="J603" s="42" t="str">
        <v>Pokémon Ball ( Stand 12 pcs )</v>
      </c>
      <c r="K603" s="42" t="str">
        <v>Surprise</v>
      </c>
      <c r="L603" s="42" t="str">
        <v>Ball</v>
      </c>
      <c r="M603" s="42" t="str">
        <v>Pokémon</v>
      </c>
      <c r="N603" s="42">
        <v>1</v>
      </c>
      <c r="O603" s="43">
        <v>50</v>
      </c>
      <c r="P603" s="43"/>
      <c r="Q603" s="44">
        <v>44989.70355204861</v>
      </c>
      <c r="R603" s="45" t="s">
        <v>2667</v>
      </c>
    </row>
    <row r="604" spans="1:18" x14ac:dyDescent="0.3">
      <c r="A604" s="36">
        <v>603</v>
      </c>
      <c r="B604" s="37">
        <v>919</v>
      </c>
      <c r="C604" s="37">
        <v>4</v>
      </c>
      <c r="D604" s="37" t="str" cm="1">
        <f t="array" ref="D604:E604">_xlfn.XLOOKUP(C604,Table1[StoreID],Table1[[StoreName]:[Region]],0)</f>
        <v>StoreD</v>
      </c>
      <c r="E604" s="37" t="str">
        <v>Alex</v>
      </c>
      <c r="F604" s="37">
        <v>33</v>
      </c>
      <c r="G604" s="37" t="str">
        <f>_xlfn.XLOOKUP(F604,Reps!A:A,Reps!B:B,0)</f>
        <v>Alaa</v>
      </c>
      <c r="H604" s="37">
        <v>464</v>
      </c>
      <c r="I604" s="37" t="str" cm="1">
        <f t="array" ref="I604:M604">_xlfn.XLOOKUP(H604,Product!A:A,Product!B:F,0)</f>
        <v>YW-26-034</v>
      </c>
      <c r="J604" s="37" t="str">
        <v>Pokémon Card doubke</v>
      </c>
      <c r="K604" s="37" t="str">
        <v>Games</v>
      </c>
      <c r="L604" s="37" t="str">
        <v>Card Game</v>
      </c>
      <c r="M604" s="37" t="str">
        <v>Pokémon</v>
      </c>
      <c r="N604" s="37">
        <v>1</v>
      </c>
      <c r="O604" s="38">
        <v>75</v>
      </c>
      <c r="P604" s="38"/>
      <c r="Q604" s="39">
        <v>44989.70355204861</v>
      </c>
      <c r="R604" s="40" t="s">
        <v>2667</v>
      </c>
    </row>
    <row r="605" spans="1:18" x14ac:dyDescent="0.3">
      <c r="A605" s="41">
        <v>604</v>
      </c>
      <c r="B605" s="42">
        <v>919</v>
      </c>
      <c r="C605" s="42">
        <v>4</v>
      </c>
      <c r="D605" s="37" t="str" cm="1">
        <f t="array" ref="D605:E605">_xlfn.XLOOKUP(C605,Table1[StoreID],Table1[[StoreName]:[Region]],0)</f>
        <v>StoreD</v>
      </c>
      <c r="E605" s="42" t="str">
        <v>Alex</v>
      </c>
      <c r="F605" s="42">
        <v>33</v>
      </c>
      <c r="G605" s="42" t="str">
        <f>_xlfn.XLOOKUP(F605,Reps!A:A,Reps!B:B,0)</f>
        <v>Alaa</v>
      </c>
      <c r="H605" s="42">
        <v>473</v>
      </c>
      <c r="I605" s="42" t="str" cm="1">
        <f t="array" ref="I605:M605">_xlfn.XLOOKUP(H605,Product!A:A,Product!B:F,0)</f>
        <v>YW-26-024</v>
      </c>
      <c r="J605" s="42" t="str">
        <v>Pokémon Rubics ( Stand 6 pcs )</v>
      </c>
      <c r="K605" s="42" t="str">
        <v>Fidget</v>
      </c>
      <c r="L605" s="42" t="str">
        <v>Cubes</v>
      </c>
      <c r="M605" s="42" t="str">
        <v>Pokémon</v>
      </c>
      <c r="N605" s="42">
        <v>1</v>
      </c>
      <c r="O605" s="43">
        <v>45</v>
      </c>
      <c r="P605" s="43"/>
      <c r="Q605" s="44">
        <v>44989.70355204861</v>
      </c>
      <c r="R605" s="45" t="s">
        <v>2667</v>
      </c>
    </row>
    <row r="606" spans="1:18" x14ac:dyDescent="0.3">
      <c r="A606" s="36">
        <v>605</v>
      </c>
      <c r="B606" s="37">
        <v>919</v>
      </c>
      <c r="C606" s="37">
        <v>4</v>
      </c>
      <c r="D606" s="37" t="str" cm="1">
        <f t="array" ref="D606:E606">_xlfn.XLOOKUP(C606,Table1[StoreID],Table1[[StoreName]:[Region]],0)</f>
        <v>StoreD</v>
      </c>
      <c r="E606" s="37" t="str">
        <v>Alex</v>
      </c>
      <c r="F606" s="37">
        <v>33</v>
      </c>
      <c r="G606" s="37" t="str">
        <f>_xlfn.XLOOKUP(F606,Reps!A:A,Reps!B:B,0)</f>
        <v>Alaa</v>
      </c>
      <c r="H606" s="37">
        <v>3420</v>
      </c>
      <c r="I606" s="37" t="str" cm="1">
        <f t="array" ref="I606:M606">_xlfn.XLOOKUP(H606,Product!A:A,Product!B:F,0)</f>
        <v>MGA-579816-S7</v>
      </c>
      <c r="J606" s="37" t="str">
        <v>Mga L.O.L. Surprise All Star Sports Basketball Asst In Cdu-</v>
      </c>
      <c r="K606" s="37" t="str">
        <v>Surprise</v>
      </c>
      <c r="L606" s="37" t="str">
        <v>Ball</v>
      </c>
      <c r="M606" s="37" t="str">
        <v>L.O.L. Surprise</v>
      </c>
      <c r="N606" s="37">
        <v>1</v>
      </c>
      <c r="O606" s="38">
        <v>287.5</v>
      </c>
      <c r="P606" s="38"/>
      <c r="Q606" s="39">
        <v>44989.70355204861</v>
      </c>
      <c r="R606" s="40" t="s">
        <v>2667</v>
      </c>
    </row>
    <row r="607" spans="1:18" x14ac:dyDescent="0.3">
      <c r="A607" s="41">
        <v>606</v>
      </c>
      <c r="B607" s="42">
        <v>919</v>
      </c>
      <c r="C607" s="42">
        <v>4</v>
      </c>
      <c r="D607" s="37" t="str" cm="1">
        <f t="array" ref="D607:E607">_xlfn.XLOOKUP(C607,Table1[StoreID],Table1[[StoreName]:[Region]],0)</f>
        <v>StoreD</v>
      </c>
      <c r="E607" s="42" t="str">
        <v>Alex</v>
      </c>
      <c r="F607" s="42">
        <v>33</v>
      </c>
      <c r="G607" s="42" t="str">
        <f>_xlfn.XLOOKUP(F607,Reps!A:A,Reps!B:B,0)</f>
        <v>Alaa</v>
      </c>
      <c r="H607" s="42">
        <v>474</v>
      </c>
      <c r="I607" s="42" t="str" cm="1">
        <f t="array" ref="I607:M607">_xlfn.XLOOKUP(H607,Product!A:A,Product!B:F,0)</f>
        <v>YW-26-023</v>
      </c>
      <c r="J607" s="42" t="str">
        <v>Pokémon Ball ( Stand 12 pcs )</v>
      </c>
      <c r="K607" s="42" t="str">
        <v>Surprise</v>
      </c>
      <c r="L607" s="42" t="str">
        <v>Ball</v>
      </c>
      <c r="M607" s="42" t="str">
        <v>Pokémon</v>
      </c>
      <c r="N607" s="42">
        <v>1</v>
      </c>
      <c r="O607" s="43">
        <v>50</v>
      </c>
      <c r="P607" s="43"/>
      <c r="Q607" s="44">
        <v>44989.70355204861</v>
      </c>
      <c r="R607" s="45" t="s">
        <v>2667</v>
      </c>
    </row>
    <row r="608" spans="1:18" x14ac:dyDescent="0.3">
      <c r="A608" s="36">
        <v>607</v>
      </c>
      <c r="B608" s="37">
        <v>919</v>
      </c>
      <c r="C608" s="37">
        <v>4</v>
      </c>
      <c r="D608" s="37" t="str" cm="1">
        <f t="array" ref="D608:E608">_xlfn.XLOOKUP(C608,Table1[StoreID],Table1[[StoreName]:[Region]],0)</f>
        <v>StoreD</v>
      </c>
      <c r="E608" s="37" t="str">
        <v>Alex</v>
      </c>
      <c r="F608" s="37">
        <v>33</v>
      </c>
      <c r="G608" s="37" t="str">
        <f>_xlfn.XLOOKUP(F608,Reps!A:A,Reps!B:B,0)</f>
        <v>Alaa</v>
      </c>
      <c r="H608" s="37">
        <v>475</v>
      </c>
      <c r="I608" s="37" t="str" cm="1">
        <f t="array" ref="I608:M608">_xlfn.XLOOKUP(H608,Product!A:A,Product!B:F,0)</f>
        <v>YW-26-022</v>
      </c>
      <c r="J608" s="37" t="str">
        <v>Pokémon Ball ( Stand 12 pcs )</v>
      </c>
      <c r="K608" s="37" t="str">
        <v>Surprise</v>
      </c>
      <c r="L608" s="37" t="str">
        <v>Ball</v>
      </c>
      <c r="M608" s="37" t="str">
        <v>Pokémon</v>
      </c>
      <c r="N608" s="37">
        <v>1</v>
      </c>
      <c r="O608" s="38">
        <v>50</v>
      </c>
      <c r="P608" s="38"/>
      <c r="Q608" s="39">
        <v>44989.703552083331</v>
      </c>
      <c r="R608" s="40" t="s">
        <v>2667</v>
      </c>
    </row>
    <row r="609" spans="1:18" x14ac:dyDescent="0.3">
      <c r="A609" s="41">
        <v>608</v>
      </c>
      <c r="B609" s="42">
        <v>919</v>
      </c>
      <c r="C609" s="42">
        <v>4</v>
      </c>
      <c r="D609" s="37" t="str" cm="1">
        <f t="array" ref="D609:E609">_xlfn.XLOOKUP(C609,Table1[StoreID],Table1[[StoreName]:[Region]],0)</f>
        <v>StoreD</v>
      </c>
      <c r="E609" s="42" t="str">
        <v>Alex</v>
      </c>
      <c r="F609" s="42">
        <v>33</v>
      </c>
      <c r="G609" s="42" t="str">
        <f>_xlfn.XLOOKUP(F609,Reps!A:A,Reps!B:B,0)</f>
        <v>Alaa</v>
      </c>
      <c r="H609" s="42">
        <v>462</v>
      </c>
      <c r="I609" s="42" t="str" cm="1">
        <f t="array" ref="I609:M609">_xlfn.XLOOKUP(H609,Product!A:A,Product!B:F,0)</f>
        <v>YW-26-036</v>
      </c>
      <c r="J609" s="42" t="str">
        <v>Pokémon Boosters ( Stand 36 Pcs )</v>
      </c>
      <c r="K609" s="42" t="str">
        <v>Games</v>
      </c>
      <c r="L609" s="42" t="str">
        <v>Card Game</v>
      </c>
      <c r="M609" s="42" t="str">
        <v>Pokémon</v>
      </c>
      <c r="N609" s="42">
        <v>4</v>
      </c>
      <c r="O609" s="43">
        <v>40</v>
      </c>
      <c r="P609" s="43"/>
      <c r="Q609" s="44">
        <v>44989.70355204861</v>
      </c>
      <c r="R609" s="45" t="s">
        <v>2667</v>
      </c>
    </row>
    <row r="610" spans="1:18" x14ac:dyDescent="0.3">
      <c r="A610" s="36">
        <v>609</v>
      </c>
      <c r="B610" s="37">
        <v>921</v>
      </c>
      <c r="C610" s="37">
        <v>4</v>
      </c>
      <c r="D610" s="37" t="str" cm="1">
        <f t="array" ref="D610:E610">_xlfn.XLOOKUP(C610,Table1[StoreID],Table1[[StoreName]:[Region]],0)</f>
        <v>StoreD</v>
      </c>
      <c r="E610" s="37" t="str">
        <v>Alex</v>
      </c>
      <c r="F610" s="37">
        <v>2</v>
      </c>
      <c r="G610" s="37" t="str">
        <f>_xlfn.XLOOKUP(F610,Reps!A:A,Reps!B:B,0)</f>
        <v>Bassem</v>
      </c>
      <c r="H610" s="37">
        <v>3284</v>
      </c>
      <c r="I610" s="37" t="str" cm="1">
        <f t="array" ref="I610:M610">_xlfn.XLOOKUP(H610,Product!A:A,Product!B:F,0)</f>
        <v>NK-20467</v>
      </c>
      <c r="J610" s="37" t="str">
        <v>Plastic Box - Sketchure</v>
      </c>
      <c r="K610" s="37" t="str">
        <v>Games</v>
      </c>
      <c r="L610" s="37" t="str">
        <v>Board Game</v>
      </c>
      <c r="M610" s="37" t="str">
        <v>Nilco</v>
      </c>
      <c r="N610" s="37">
        <v>1</v>
      </c>
      <c r="O610" s="38">
        <v>75</v>
      </c>
      <c r="P610" s="38"/>
      <c r="Q610" s="39">
        <v>44989.78193503472</v>
      </c>
      <c r="R610" s="40" t="s">
        <v>2668</v>
      </c>
    </row>
    <row r="611" spans="1:18" x14ac:dyDescent="0.3">
      <c r="A611" s="41">
        <v>610</v>
      </c>
      <c r="B611" s="42">
        <v>921</v>
      </c>
      <c r="C611" s="42">
        <v>4</v>
      </c>
      <c r="D611" s="37" t="str" cm="1">
        <f t="array" ref="D611:E611">_xlfn.XLOOKUP(C611,Table1[StoreID],Table1[[StoreName]:[Region]],0)</f>
        <v>StoreD</v>
      </c>
      <c r="E611" s="42" t="str">
        <v>Alex</v>
      </c>
      <c r="F611" s="42">
        <v>2</v>
      </c>
      <c r="G611" s="42" t="str">
        <f>_xlfn.XLOOKUP(F611,Reps!A:A,Reps!B:B,0)</f>
        <v>Bassem</v>
      </c>
      <c r="H611" s="42">
        <v>3282</v>
      </c>
      <c r="I611" s="42" t="str" cm="1">
        <f t="array" ref="I611:M611">_xlfn.XLOOKUP(H611,Product!A:A,Product!B:F,0)</f>
        <v>NK-20498</v>
      </c>
      <c r="J611" s="42" t="str">
        <v>T.A.Go plastic box</v>
      </c>
      <c r="K611" s="42" t="str">
        <v>Games</v>
      </c>
      <c r="L611" s="42" t="str">
        <v>Board Game</v>
      </c>
      <c r="M611" s="42" t="str">
        <v>Nilco</v>
      </c>
      <c r="N611" s="42">
        <v>1</v>
      </c>
      <c r="O611" s="43">
        <v>75</v>
      </c>
      <c r="P611" s="43"/>
      <c r="Q611" s="44">
        <v>44989.78193503472</v>
      </c>
      <c r="R611" s="45" t="s">
        <v>2668</v>
      </c>
    </row>
    <row r="612" spans="1:18" x14ac:dyDescent="0.3">
      <c r="A612" s="36">
        <v>611</v>
      </c>
      <c r="B612" s="37">
        <v>921</v>
      </c>
      <c r="C612" s="37">
        <v>4</v>
      </c>
      <c r="D612" s="37" t="str" cm="1">
        <f t="array" ref="D612:E612">_xlfn.XLOOKUP(C612,Table1[StoreID],Table1[[StoreName]:[Region]],0)</f>
        <v>StoreD</v>
      </c>
      <c r="E612" s="37" t="str">
        <v>Alex</v>
      </c>
      <c r="F612" s="37">
        <v>2</v>
      </c>
      <c r="G612" s="37" t="str">
        <f>_xlfn.XLOOKUP(F612,Reps!A:A,Reps!B:B,0)</f>
        <v>Bassem</v>
      </c>
      <c r="H612" s="37">
        <v>3260</v>
      </c>
      <c r="I612" s="37" t="str" cm="1">
        <f t="array" ref="I612:M612">_xlfn.XLOOKUP(H612,Product!A:A,Product!B:F,0)</f>
        <v>NK-20764</v>
      </c>
      <c r="J612" s="37" t="str">
        <v>Bedoon Kalaam Travel</v>
      </c>
      <c r="K612" s="37" t="str">
        <v>Games</v>
      </c>
      <c r="L612" s="37" t="str">
        <v>Board Game</v>
      </c>
      <c r="M612" s="37" t="str">
        <v>Nilco</v>
      </c>
      <c r="N612" s="37">
        <v>1</v>
      </c>
      <c r="O612" s="38">
        <v>19.5</v>
      </c>
      <c r="P612" s="38"/>
      <c r="Q612" s="39">
        <v>44989.78193503472</v>
      </c>
      <c r="R612" s="40" t="s">
        <v>2668</v>
      </c>
    </row>
    <row r="613" spans="1:18" x14ac:dyDescent="0.3">
      <c r="A613" s="41">
        <v>612</v>
      </c>
      <c r="B613" s="42">
        <v>922</v>
      </c>
      <c r="C613" s="42">
        <v>4</v>
      </c>
      <c r="D613" s="37" t="str" cm="1">
        <f t="array" ref="D613:E613">_xlfn.XLOOKUP(C613,Table1[StoreID],Table1[[StoreName]:[Region]],0)</f>
        <v>StoreD</v>
      </c>
      <c r="E613" s="42" t="str">
        <v>Alex</v>
      </c>
      <c r="F613" s="42">
        <v>23</v>
      </c>
      <c r="G613" s="42" t="str">
        <f>_xlfn.XLOOKUP(F613,Reps!A:A,Reps!B:B,0)</f>
        <v>Essam</v>
      </c>
      <c r="H613" s="42">
        <v>4092</v>
      </c>
      <c r="I613" s="42" t="str" cm="1">
        <f t="array" ref="I613:M613">_xlfn.XLOOKUP(H613,Product!A:A,Product!B:F,0)</f>
        <v>DOH-SH-3662</v>
      </c>
      <c r="J613" s="42" t="str">
        <v>Bingo Dough 5 Mini Can Style 1</v>
      </c>
      <c r="K613" s="42" t="str">
        <v>Clay</v>
      </c>
      <c r="L613" s="42" t="str">
        <v>Dough</v>
      </c>
      <c r="M613" s="42" t="str">
        <v>Bingo Dough</v>
      </c>
      <c r="N613" s="42">
        <v>1</v>
      </c>
      <c r="O613" s="43">
        <v>25</v>
      </c>
      <c r="P613" s="43"/>
      <c r="Q613" s="44">
        <v>44989.789889664353</v>
      </c>
      <c r="R613" s="45" t="s">
        <v>2669</v>
      </c>
    </row>
    <row r="614" spans="1:18" x14ac:dyDescent="0.3">
      <c r="A614" s="36">
        <v>613</v>
      </c>
      <c r="B614" s="37">
        <v>923</v>
      </c>
      <c r="C614" s="37">
        <v>4</v>
      </c>
      <c r="D614" s="37" t="str" cm="1">
        <f t="array" ref="D614:E614">_xlfn.XLOOKUP(C614,Table1[StoreID],Table1[[StoreName]:[Region]],0)</f>
        <v>StoreD</v>
      </c>
      <c r="E614" s="37" t="str">
        <v>Alex</v>
      </c>
      <c r="F614" s="37">
        <v>2</v>
      </c>
      <c r="G614" s="37" t="str">
        <f>_xlfn.XLOOKUP(F614,Reps!A:A,Reps!B:B,0)</f>
        <v>Bassem</v>
      </c>
      <c r="H614" s="37">
        <v>659</v>
      </c>
      <c r="I614" s="37" t="str" cm="1">
        <f t="array" ref="I614:M614">_xlfn.XLOOKUP(H614,Product!A:A,Product!B:F,0)</f>
        <v>TMP-15256</v>
      </c>
      <c r="J614" s="37" t="str">
        <v>Mcfarlane Dc Black Adam Movie 7In Figures Black Adam (Hero Costume)</v>
      </c>
      <c r="K614" s="37" t="str">
        <v>Action Figure</v>
      </c>
      <c r="L614" s="37" t="str">
        <v>Figures</v>
      </c>
      <c r="M614" s="37" t="str">
        <v>Dc Multiverse</v>
      </c>
      <c r="N614" s="37">
        <v>1</v>
      </c>
      <c r="O614" s="38">
        <v>449.5</v>
      </c>
      <c r="P614" s="38"/>
      <c r="Q614" s="39">
        <v>44989.809378275466</v>
      </c>
      <c r="R614" s="40" t="s">
        <v>2670</v>
      </c>
    </row>
    <row r="615" spans="1:18" x14ac:dyDescent="0.3">
      <c r="A615" s="41">
        <v>614</v>
      </c>
      <c r="B615" s="42">
        <v>924</v>
      </c>
      <c r="C615" s="42">
        <v>4</v>
      </c>
      <c r="D615" s="37" t="str" cm="1">
        <f t="array" ref="D615:E615">_xlfn.XLOOKUP(C615,Table1[StoreID],Table1[[StoreName]:[Region]],0)</f>
        <v>StoreD</v>
      </c>
      <c r="E615" s="42" t="str">
        <v>Alex</v>
      </c>
      <c r="F615" s="42">
        <v>23</v>
      </c>
      <c r="G615" s="42" t="str">
        <f>_xlfn.XLOOKUP(F615,Reps!A:A,Reps!B:B,0)</f>
        <v>Essam</v>
      </c>
      <c r="H615" s="42">
        <v>471</v>
      </c>
      <c r="I615" s="42" t="str" cm="1">
        <f t="array" ref="I615:M615">_xlfn.XLOOKUP(H615,Product!A:A,Product!B:F,0)</f>
        <v>YW-26-026</v>
      </c>
      <c r="J615" s="42" t="str">
        <v>Yoyo Stich ( Stand 24 pcs )</v>
      </c>
      <c r="K615" s="42" t="str">
        <v>Games</v>
      </c>
      <c r="L615" s="42" t="str">
        <v>Yoyo</v>
      </c>
      <c r="M615" s="42" t="str">
        <v>Stich &amp; Lilo</v>
      </c>
      <c r="N615" s="42">
        <v>1</v>
      </c>
      <c r="O615" s="43">
        <v>20</v>
      </c>
      <c r="P615" s="43"/>
      <c r="Q615" s="44">
        <v>44989.829791979166</v>
      </c>
      <c r="R615" s="45" t="s">
        <v>2671</v>
      </c>
    </row>
    <row r="616" spans="1:18" x14ac:dyDescent="0.3">
      <c r="A616" s="36">
        <v>615</v>
      </c>
      <c r="B616" s="37">
        <v>924</v>
      </c>
      <c r="C616" s="37">
        <v>4</v>
      </c>
      <c r="D616" s="37" t="str" cm="1">
        <f t="array" ref="D616:E616">_xlfn.XLOOKUP(C616,Table1[StoreID],Table1[[StoreName]:[Region]],0)</f>
        <v>StoreD</v>
      </c>
      <c r="E616" s="37" t="str">
        <v>Alex</v>
      </c>
      <c r="F616" s="37">
        <v>23</v>
      </c>
      <c r="G616" s="37" t="str">
        <f>_xlfn.XLOOKUP(F616,Reps!A:A,Reps!B:B,0)</f>
        <v>Essam</v>
      </c>
      <c r="H616" s="37">
        <v>471</v>
      </c>
      <c r="I616" s="37" t="str" cm="1">
        <f t="array" ref="I616:M616">_xlfn.XLOOKUP(H616,Product!A:A,Product!B:F,0)</f>
        <v>YW-26-026</v>
      </c>
      <c r="J616" s="37" t="str">
        <v>Yoyo Stich ( Stand 24 pcs )</v>
      </c>
      <c r="K616" s="37" t="str">
        <v>Games</v>
      </c>
      <c r="L616" s="37" t="str">
        <v>Yoyo</v>
      </c>
      <c r="M616" s="37" t="str">
        <v>Stich &amp; Lilo</v>
      </c>
      <c r="N616" s="37">
        <v>1</v>
      </c>
      <c r="O616" s="38">
        <v>20</v>
      </c>
      <c r="P616" s="38"/>
      <c r="Q616" s="39">
        <v>44989.829792013887</v>
      </c>
      <c r="R616" s="40" t="s">
        <v>2671</v>
      </c>
    </row>
    <row r="617" spans="1:18" x14ac:dyDescent="0.3">
      <c r="A617" s="41">
        <v>616</v>
      </c>
      <c r="B617" s="42">
        <v>924</v>
      </c>
      <c r="C617" s="42">
        <v>4</v>
      </c>
      <c r="D617" s="37" t="str" cm="1">
        <f t="array" ref="D617:E617">_xlfn.XLOOKUP(C617,Table1[StoreID],Table1[[StoreName]:[Region]],0)</f>
        <v>StoreD</v>
      </c>
      <c r="E617" s="42" t="str">
        <v>Alex</v>
      </c>
      <c r="F617" s="42">
        <v>23</v>
      </c>
      <c r="G617" s="42" t="str">
        <f>_xlfn.XLOOKUP(F617,Reps!A:A,Reps!B:B,0)</f>
        <v>Essam</v>
      </c>
      <c r="H617" s="42">
        <v>1982</v>
      </c>
      <c r="I617" s="42" t="str" cm="1">
        <f t="array" ref="I617:M617">_xlfn.XLOOKUP(H617,Product!A:A,Product!B:F,0)</f>
        <v>RT03436</v>
      </c>
      <c r="J617" s="42" t="str">
        <v>Cashier Minnie Mouse</v>
      </c>
      <c r="K617" s="42" t="str">
        <v>Role Play</v>
      </c>
      <c r="L617" s="42" t="str">
        <v>cashier Set</v>
      </c>
      <c r="M617" s="42" t="str">
        <v>Mickey &amp; Minnie</v>
      </c>
      <c r="N617" s="42">
        <v>1</v>
      </c>
      <c r="O617" s="43">
        <v>237.5</v>
      </c>
      <c r="P617" s="43"/>
      <c r="Q617" s="44">
        <v>44989.829792013887</v>
      </c>
      <c r="R617" s="45" t="s">
        <v>2671</v>
      </c>
    </row>
    <row r="618" spans="1:18" x14ac:dyDescent="0.3">
      <c r="A618" s="36">
        <v>617</v>
      </c>
      <c r="B618" s="37">
        <v>927</v>
      </c>
      <c r="C618" s="37">
        <v>4</v>
      </c>
      <c r="D618" s="37" t="str" cm="1">
        <f t="array" ref="D618:E618">_xlfn.XLOOKUP(C618,Table1[StoreID],Table1[[StoreName]:[Region]],0)</f>
        <v>StoreD</v>
      </c>
      <c r="E618" s="37" t="str">
        <v>Alex</v>
      </c>
      <c r="F618" s="37">
        <v>2</v>
      </c>
      <c r="G618" s="37" t="str">
        <f>_xlfn.XLOOKUP(F618,Reps!A:A,Reps!B:B,0)</f>
        <v>Bassem</v>
      </c>
      <c r="H618" s="37">
        <v>622</v>
      </c>
      <c r="I618" s="37" t="str" cm="1">
        <f t="array" ref="I618:M618">_xlfn.XLOOKUP(H618,Product!A:A,Product!B:F,0)</f>
        <v>XS-36516-B</v>
      </c>
      <c r="J618" s="37" t="str">
        <v>Zuru X-Shot - Excel Skin Flux - Graffiti</v>
      </c>
      <c r="K618" s="37" t="str">
        <v>Guns</v>
      </c>
      <c r="L618" s="37" t="str">
        <v>Gun</v>
      </c>
      <c r="M618" s="37" t="str">
        <v>X-Shot</v>
      </c>
      <c r="N618" s="37">
        <v>1</v>
      </c>
      <c r="O618" s="38">
        <v>225</v>
      </c>
      <c r="P618" s="38"/>
      <c r="Q618" s="39">
        <v>44989.909293518518</v>
      </c>
      <c r="R618" s="40" t="s">
        <v>2672</v>
      </c>
    </row>
    <row r="619" spans="1:18" x14ac:dyDescent="0.3">
      <c r="A619" s="41">
        <v>618</v>
      </c>
      <c r="B619" s="42">
        <v>927</v>
      </c>
      <c r="C619" s="42">
        <v>4</v>
      </c>
      <c r="D619" s="37" t="str" cm="1">
        <f t="array" ref="D619:E619">_xlfn.XLOOKUP(C619,Table1[StoreID],Table1[[StoreName]:[Region]],0)</f>
        <v>StoreD</v>
      </c>
      <c r="E619" s="42" t="str">
        <v>Alex</v>
      </c>
      <c r="F619" s="42">
        <v>2</v>
      </c>
      <c r="G619" s="42" t="str">
        <f>_xlfn.XLOOKUP(F619,Reps!A:A,Reps!B:B,0)</f>
        <v>Bassem</v>
      </c>
      <c r="H619" s="42">
        <v>9</v>
      </c>
      <c r="I619" s="42" t="str" cm="1">
        <f t="array" ref="I619:M619">_xlfn.XLOOKUP(H619,Product!A:A,Product!B:F,0)</f>
        <v>ZUR-9262</v>
      </c>
      <c r="J619" s="42" t="str">
        <v>Rainbocorns Big Surprise Unicorn Rescue Big Size</v>
      </c>
      <c r="K619" s="42" t="str">
        <v>Surprise</v>
      </c>
      <c r="L619" s="42" t="str">
        <v>Egg</v>
      </c>
      <c r="M619" s="42" t="str">
        <v>Rainbocorns</v>
      </c>
      <c r="N619" s="42">
        <v>1</v>
      </c>
      <c r="O619" s="43">
        <v>1025</v>
      </c>
      <c r="P619" s="43"/>
      <c r="Q619" s="44">
        <v>44989.909293865741</v>
      </c>
      <c r="R619" s="45" t="s">
        <v>2672</v>
      </c>
    </row>
    <row r="620" spans="1:18" x14ac:dyDescent="0.3">
      <c r="A620" s="36">
        <v>619</v>
      </c>
      <c r="B620" s="37">
        <v>929</v>
      </c>
      <c r="C620" s="37">
        <v>4</v>
      </c>
      <c r="D620" s="37" t="str" cm="1">
        <f t="array" ref="D620:E620">_xlfn.XLOOKUP(C620,Table1[StoreID],Table1[[StoreName]:[Region]],0)</f>
        <v>StoreD</v>
      </c>
      <c r="E620" s="37" t="str">
        <v>Alex</v>
      </c>
      <c r="F620" s="37">
        <v>2</v>
      </c>
      <c r="G620" s="37" t="str">
        <f>_xlfn.XLOOKUP(F620,Reps!A:A,Reps!B:B,0)</f>
        <v>Bassem</v>
      </c>
      <c r="H620" s="37">
        <v>4092</v>
      </c>
      <c r="I620" s="37" t="str" cm="1">
        <f t="array" ref="I620:M620">_xlfn.XLOOKUP(H620,Product!A:A,Product!B:F,0)</f>
        <v>DOH-SH-3662</v>
      </c>
      <c r="J620" s="37" t="str">
        <v>Bingo Dough 5 Mini Can Style 1</v>
      </c>
      <c r="K620" s="37" t="str">
        <v>Clay</v>
      </c>
      <c r="L620" s="37" t="str">
        <v>Dough</v>
      </c>
      <c r="M620" s="37" t="str">
        <v>Bingo Dough</v>
      </c>
      <c r="N620" s="37">
        <v>2</v>
      </c>
      <c r="O620" s="38">
        <v>50</v>
      </c>
      <c r="P620" s="38"/>
      <c r="Q620" s="39">
        <v>44989.910612071762</v>
      </c>
      <c r="R620" s="40" t="s">
        <v>2673</v>
      </c>
    </row>
    <row r="621" spans="1:18" x14ac:dyDescent="0.3">
      <c r="A621" s="41">
        <v>620</v>
      </c>
      <c r="B621" s="42">
        <v>930</v>
      </c>
      <c r="C621" s="42">
        <v>4</v>
      </c>
      <c r="D621" s="37" t="str" cm="1">
        <f t="array" ref="D621:E621">_xlfn.XLOOKUP(C621,Table1[StoreID],Table1[[StoreName]:[Region]],0)</f>
        <v>StoreD</v>
      </c>
      <c r="E621" s="42" t="str">
        <v>Alex</v>
      </c>
      <c r="F621" s="42">
        <v>2</v>
      </c>
      <c r="G621" s="42" t="str">
        <f>_xlfn.XLOOKUP(F621,Reps!A:A,Reps!B:B,0)</f>
        <v>Bassem</v>
      </c>
      <c r="H621" s="42">
        <v>4092</v>
      </c>
      <c r="I621" s="42" t="str" cm="1">
        <f t="array" ref="I621:M621">_xlfn.XLOOKUP(H621,Product!A:A,Product!B:F,0)</f>
        <v>DOH-SH-3662</v>
      </c>
      <c r="J621" s="42" t="str">
        <v>Bingo Dough 5 Mini Can Style 1</v>
      </c>
      <c r="K621" s="42" t="str">
        <v>Clay</v>
      </c>
      <c r="L621" s="42" t="str">
        <v>Dough</v>
      </c>
      <c r="M621" s="42" t="str">
        <v>Bingo Dough</v>
      </c>
      <c r="N621" s="42">
        <v>1</v>
      </c>
      <c r="O621" s="43">
        <v>25</v>
      </c>
      <c r="P621" s="43"/>
      <c r="Q621" s="44">
        <v>44990.462760995368</v>
      </c>
      <c r="R621" s="45" t="s">
        <v>2674</v>
      </c>
    </row>
    <row r="622" spans="1:18" x14ac:dyDescent="0.3">
      <c r="A622" s="36">
        <v>621</v>
      </c>
      <c r="B622" s="37">
        <v>931</v>
      </c>
      <c r="C622" s="37">
        <v>4</v>
      </c>
      <c r="D622" s="37" t="str" cm="1">
        <f t="array" ref="D622:E622">_xlfn.XLOOKUP(C622,Table1[StoreID],Table1[[StoreName]:[Region]],0)</f>
        <v>StoreD</v>
      </c>
      <c r="E622" s="37" t="str">
        <v>Alex</v>
      </c>
      <c r="F622" s="37">
        <v>2</v>
      </c>
      <c r="G622" s="37" t="str">
        <f>_xlfn.XLOOKUP(F622,Reps!A:A,Reps!B:B,0)</f>
        <v>Bassem</v>
      </c>
      <c r="H622" s="37">
        <v>1169</v>
      </c>
      <c r="I622" s="37" t="str" cm="1">
        <f t="array" ref="I622:M622">_xlfn.XLOOKUP(H622,Product!A:A,Product!B:F,0)</f>
        <v>SH-3680</v>
      </c>
      <c r="J622" s="37" t="str">
        <v>Die Cast Super Hero 6asst</v>
      </c>
      <c r="K622" s="37" t="str">
        <v>Vehicle - Parking &amp; Robots</v>
      </c>
      <c r="L622" s="37" t="str">
        <v>Car</v>
      </c>
      <c r="M622" s="37" t="str">
        <v>Super Hero</v>
      </c>
      <c r="N622" s="37">
        <v>1</v>
      </c>
      <c r="O622" s="38">
        <v>25</v>
      </c>
      <c r="P622" s="38"/>
      <c r="Q622" s="39">
        <v>44990.532273460645</v>
      </c>
      <c r="R622" s="40" t="s">
        <v>2675</v>
      </c>
    </row>
    <row r="623" spans="1:18" x14ac:dyDescent="0.3">
      <c r="A623" s="41">
        <v>622</v>
      </c>
      <c r="B623" s="42">
        <v>933</v>
      </c>
      <c r="C623" s="42">
        <v>4</v>
      </c>
      <c r="D623" s="37" t="str" cm="1">
        <f t="array" ref="D623:E623">_xlfn.XLOOKUP(C623,Table1[StoreID],Table1[[StoreName]:[Region]],0)</f>
        <v>StoreD</v>
      </c>
      <c r="E623" s="42" t="str">
        <v>Alex</v>
      </c>
      <c r="F623" s="42">
        <v>23</v>
      </c>
      <c r="G623" s="42" t="str">
        <f>_xlfn.XLOOKUP(F623,Reps!A:A,Reps!B:B,0)</f>
        <v>Essam</v>
      </c>
      <c r="H623" s="42">
        <v>467</v>
      </c>
      <c r="I623" s="42" t="str" cm="1">
        <f t="array" ref="I623:M623">_xlfn.XLOOKUP(H623,Product!A:A,Product!B:F,0)</f>
        <v>YW-26-030</v>
      </c>
      <c r="J623" s="42" t="str">
        <v>Pokmeon Card tin box ( stand 6 pcs )</v>
      </c>
      <c r="K623" s="42" t="str">
        <v>Games</v>
      </c>
      <c r="L623" s="42" t="str">
        <v>Card Game</v>
      </c>
      <c r="M623" s="42" t="str">
        <v>Pokémon</v>
      </c>
      <c r="N623" s="42">
        <v>1</v>
      </c>
      <c r="O623" s="43">
        <v>150</v>
      </c>
      <c r="P623" s="43"/>
      <c r="Q623" s="44">
        <v>44990.635198923614</v>
      </c>
      <c r="R623" s="45" t="s">
        <v>2676</v>
      </c>
    </row>
    <row r="624" spans="1:18" x14ac:dyDescent="0.3">
      <c r="A624" s="36">
        <v>623</v>
      </c>
      <c r="B624" s="37">
        <v>933</v>
      </c>
      <c r="C624" s="37">
        <v>4</v>
      </c>
      <c r="D624" s="37" t="str" cm="1">
        <f t="array" ref="D624:E624">_xlfn.XLOOKUP(C624,Table1[StoreID],Table1[[StoreName]:[Region]],0)</f>
        <v>StoreD</v>
      </c>
      <c r="E624" s="37" t="str">
        <v>Alex</v>
      </c>
      <c r="F624" s="37">
        <v>23</v>
      </c>
      <c r="G624" s="37" t="str">
        <f>_xlfn.XLOOKUP(F624,Reps!A:A,Reps!B:B,0)</f>
        <v>Essam</v>
      </c>
      <c r="H624" s="37">
        <v>470</v>
      </c>
      <c r="I624" s="37" t="str" cm="1">
        <f t="array" ref="I624:M624">_xlfn.XLOOKUP(H624,Product!A:A,Product!B:F,0)</f>
        <v>YW-26-027</v>
      </c>
      <c r="J624" s="37" t="str">
        <v>Yoyo Pokémon ( Stand 24 pcs )</v>
      </c>
      <c r="K624" s="37" t="str">
        <v>Games</v>
      </c>
      <c r="L624" s="37" t="str">
        <v>Yoyo</v>
      </c>
      <c r="M624" s="37" t="str">
        <v>Pokémon</v>
      </c>
      <c r="N624" s="37">
        <v>1</v>
      </c>
      <c r="O624" s="38">
        <v>20</v>
      </c>
      <c r="P624" s="38"/>
      <c r="Q624" s="39">
        <v>44990.635198923614</v>
      </c>
      <c r="R624" s="40" t="s">
        <v>2676</v>
      </c>
    </row>
    <row r="625" spans="1:18" x14ac:dyDescent="0.3">
      <c r="A625" s="41">
        <v>624</v>
      </c>
      <c r="B625" s="42">
        <v>933</v>
      </c>
      <c r="C625" s="42">
        <v>4</v>
      </c>
      <c r="D625" s="37" t="str" cm="1">
        <f t="array" ref="D625:E625">_xlfn.XLOOKUP(C625,Table1[StoreID],Table1[[StoreName]:[Region]],0)</f>
        <v>StoreD</v>
      </c>
      <c r="E625" s="42" t="str">
        <v>Alex</v>
      </c>
      <c r="F625" s="42">
        <v>23</v>
      </c>
      <c r="G625" s="42" t="str">
        <f>_xlfn.XLOOKUP(F625,Reps!A:A,Reps!B:B,0)</f>
        <v>Essam</v>
      </c>
      <c r="H625" s="42">
        <v>471</v>
      </c>
      <c r="I625" s="42" t="str" cm="1">
        <f t="array" ref="I625:M625">_xlfn.XLOOKUP(H625,Product!A:A,Product!B:F,0)</f>
        <v>YW-26-026</v>
      </c>
      <c r="J625" s="42" t="str">
        <v>Yoyo Stich ( Stand 24 pcs )</v>
      </c>
      <c r="K625" s="42" t="str">
        <v>Games</v>
      </c>
      <c r="L625" s="42" t="str">
        <v>Yoyo</v>
      </c>
      <c r="M625" s="42" t="str">
        <v>Stich &amp; Lilo</v>
      </c>
      <c r="N625" s="42">
        <v>1</v>
      </c>
      <c r="O625" s="43">
        <v>20</v>
      </c>
      <c r="P625" s="43"/>
      <c r="Q625" s="44">
        <v>44990.635198923614</v>
      </c>
      <c r="R625" s="45" t="s">
        <v>2676</v>
      </c>
    </row>
    <row r="626" spans="1:18" x14ac:dyDescent="0.3">
      <c r="A626" s="36">
        <v>625</v>
      </c>
      <c r="B626" s="37">
        <v>933</v>
      </c>
      <c r="C626" s="37">
        <v>4</v>
      </c>
      <c r="D626" s="37" t="str" cm="1">
        <f t="array" ref="D626:E626">_xlfn.XLOOKUP(C626,Table1[StoreID],Table1[[StoreName]:[Region]],0)</f>
        <v>StoreD</v>
      </c>
      <c r="E626" s="37" t="str">
        <v>Alex</v>
      </c>
      <c r="F626" s="37">
        <v>23</v>
      </c>
      <c r="G626" s="37" t="str">
        <f>_xlfn.XLOOKUP(F626,Reps!A:A,Reps!B:B,0)</f>
        <v>Essam</v>
      </c>
      <c r="H626" s="37">
        <v>462</v>
      </c>
      <c r="I626" s="37" t="str" cm="1">
        <f t="array" ref="I626:M626">_xlfn.XLOOKUP(H626,Product!A:A,Product!B:F,0)</f>
        <v>YW-26-036</v>
      </c>
      <c r="J626" s="37" t="str">
        <v>Pokémon Boosters ( Stand 36 Pcs )</v>
      </c>
      <c r="K626" s="37" t="str">
        <v>Games</v>
      </c>
      <c r="L626" s="37" t="str">
        <v>Card Game</v>
      </c>
      <c r="M626" s="37" t="str">
        <v>Pokémon</v>
      </c>
      <c r="N626" s="37">
        <v>2</v>
      </c>
      <c r="O626" s="38">
        <v>20</v>
      </c>
      <c r="P626" s="38"/>
      <c r="Q626" s="39">
        <v>44990.63519857639</v>
      </c>
      <c r="R626" s="40" t="s">
        <v>2676</v>
      </c>
    </row>
    <row r="627" spans="1:18" x14ac:dyDescent="0.3">
      <c r="A627" s="41">
        <v>626</v>
      </c>
      <c r="B627" s="42">
        <v>940</v>
      </c>
      <c r="C627" s="42">
        <v>4</v>
      </c>
      <c r="D627" s="37" t="str" cm="1">
        <f t="array" ref="D627:E627">_xlfn.XLOOKUP(C627,Table1[StoreID],Table1[[StoreName]:[Region]],0)</f>
        <v>StoreD</v>
      </c>
      <c r="E627" s="42" t="str">
        <v>Alex</v>
      </c>
      <c r="F627" s="42">
        <v>23</v>
      </c>
      <c r="G627" s="42" t="str">
        <f>_xlfn.XLOOKUP(F627,Reps!A:A,Reps!B:B,0)</f>
        <v>Essam</v>
      </c>
      <c r="H627" s="42">
        <v>460</v>
      </c>
      <c r="I627" s="42" t="str" cm="1">
        <f t="array" ref="I627:M627">_xlfn.XLOOKUP(H627,Product!A:A,Product!B:F,0)</f>
        <v>YW-26-038</v>
      </c>
      <c r="J627" s="42" t="str">
        <v>Pokémon Card tin box</v>
      </c>
      <c r="K627" s="42" t="str">
        <v>Games</v>
      </c>
      <c r="L627" s="42" t="str">
        <v>Card Game</v>
      </c>
      <c r="M627" s="42" t="str">
        <v>Pokémon</v>
      </c>
      <c r="N627" s="42">
        <v>1</v>
      </c>
      <c r="O627" s="43">
        <v>75</v>
      </c>
      <c r="P627" s="43"/>
      <c r="Q627" s="44">
        <v>44990.702232488424</v>
      </c>
      <c r="R627" s="45" t="s">
        <v>2677</v>
      </c>
    </row>
    <row r="628" spans="1:18" x14ac:dyDescent="0.3">
      <c r="A628" s="36">
        <v>627</v>
      </c>
      <c r="B628" s="37">
        <v>941</v>
      </c>
      <c r="C628" s="37">
        <v>4</v>
      </c>
      <c r="D628" s="37" t="str" cm="1">
        <f t="array" ref="D628:E628">_xlfn.XLOOKUP(C628,Table1[StoreID],Table1[[StoreName]:[Region]],0)</f>
        <v>StoreD</v>
      </c>
      <c r="E628" s="37" t="str">
        <v>Alex</v>
      </c>
      <c r="F628" s="37">
        <v>2</v>
      </c>
      <c r="G628" s="37" t="str">
        <f>_xlfn.XLOOKUP(F628,Reps!A:A,Reps!B:B,0)</f>
        <v>Bassem</v>
      </c>
      <c r="H628" s="37">
        <v>2</v>
      </c>
      <c r="I628" s="37" t="str" cm="1">
        <f t="array" ref="I628:M628">_xlfn.XLOOKUP(H628,Product!A:A,Product!B:F,0)</f>
        <v>ZUR-9616</v>
      </c>
      <c r="J628" s="37" t="str">
        <v>COCO Surprise Squishies S1,6pcs PDQ</v>
      </c>
      <c r="K628" s="37" t="str">
        <v>Plush &amp; Soft Toys</v>
      </c>
      <c r="L628" s="37" t="str">
        <v>Non Battery</v>
      </c>
      <c r="M628" s="37" t="str">
        <v>COCO SURPRISE</v>
      </c>
      <c r="N628" s="37">
        <v>1</v>
      </c>
      <c r="O628" s="38">
        <v>297.5</v>
      </c>
      <c r="P628" s="38"/>
      <c r="Q628" s="39">
        <v>44990.714607210648</v>
      </c>
      <c r="R628" s="40" t="s">
        <v>2678</v>
      </c>
    </row>
    <row r="629" spans="1:18" x14ac:dyDescent="0.3">
      <c r="A629" s="41">
        <v>628</v>
      </c>
      <c r="B629" s="42">
        <v>941</v>
      </c>
      <c r="C629" s="42">
        <v>4</v>
      </c>
      <c r="D629" s="37" t="str" cm="1">
        <f t="array" ref="D629:E629">_xlfn.XLOOKUP(C629,Table1[StoreID],Table1[[StoreName]:[Region]],0)</f>
        <v>StoreD</v>
      </c>
      <c r="E629" s="42" t="str">
        <v>Alex</v>
      </c>
      <c r="F629" s="42">
        <v>2</v>
      </c>
      <c r="G629" s="42" t="str">
        <f>_xlfn.XLOOKUP(F629,Reps!A:A,Reps!B:B,0)</f>
        <v>Bassem</v>
      </c>
      <c r="H629" s="42">
        <v>2</v>
      </c>
      <c r="I629" s="42" t="str" cm="1">
        <f t="array" ref="I629:M629">_xlfn.XLOOKUP(H629,Product!A:A,Product!B:F,0)</f>
        <v>ZUR-9616</v>
      </c>
      <c r="J629" s="42" t="str">
        <v>COCO Surprise Squishies S1,6pcs PDQ</v>
      </c>
      <c r="K629" s="42" t="str">
        <v>Plush &amp; Soft Toys</v>
      </c>
      <c r="L629" s="42" t="str">
        <v>Non Battery</v>
      </c>
      <c r="M629" s="42" t="str">
        <v>COCO SURPRISE</v>
      </c>
      <c r="N629" s="42">
        <v>1</v>
      </c>
      <c r="O629" s="43">
        <v>297.5</v>
      </c>
      <c r="P629" s="43"/>
      <c r="Q629" s="44">
        <v>44990.714607210648</v>
      </c>
      <c r="R629" s="45" t="s">
        <v>2678</v>
      </c>
    </row>
    <row r="630" spans="1:18" x14ac:dyDescent="0.3">
      <c r="A630" s="36">
        <v>629</v>
      </c>
      <c r="B630" s="37">
        <v>941</v>
      </c>
      <c r="C630" s="37">
        <v>4</v>
      </c>
      <c r="D630" s="37" t="str" cm="1">
        <f t="array" ref="D630:E630">_xlfn.XLOOKUP(C630,Table1[StoreID],Table1[[StoreName]:[Region]],0)</f>
        <v>StoreD</v>
      </c>
      <c r="E630" s="37" t="str">
        <v>Alex</v>
      </c>
      <c r="F630" s="37">
        <v>2</v>
      </c>
      <c r="G630" s="37" t="str">
        <f>_xlfn.XLOOKUP(F630,Reps!A:A,Reps!B:B,0)</f>
        <v>Bassem</v>
      </c>
      <c r="H630" s="37">
        <v>11</v>
      </c>
      <c r="I630" s="37" t="str" cm="1">
        <f t="array" ref="I630:M630">_xlfn.XLOOKUP(H630,Product!A:A,Product!B:F,0)</f>
        <v>ZUR-9259</v>
      </c>
      <c r="J630" s="37" t="str">
        <v>Zuru Rainbocorns KitTYcorn Magic Glowing 10 Surprises  S1 -CDU6PCS</v>
      </c>
      <c r="K630" s="37" t="str">
        <v>Surprise</v>
      </c>
      <c r="L630" s="37" t="str">
        <v>Egg</v>
      </c>
      <c r="M630" s="37" t="str">
        <v>Rainbocorns</v>
      </c>
      <c r="N630" s="37">
        <v>1</v>
      </c>
      <c r="O630" s="38">
        <v>225</v>
      </c>
      <c r="P630" s="38"/>
      <c r="Q630" s="39">
        <v>44990.714607210648</v>
      </c>
      <c r="R630" s="40" t="s">
        <v>2678</v>
      </c>
    </row>
    <row r="631" spans="1:18" x14ac:dyDescent="0.3">
      <c r="A631" s="41">
        <v>630</v>
      </c>
      <c r="B631" s="42">
        <v>942</v>
      </c>
      <c r="C631" s="42">
        <v>4</v>
      </c>
      <c r="D631" s="37" t="str" cm="1">
        <f t="array" ref="D631:E631">_xlfn.XLOOKUP(C631,Table1[StoreID],Table1[[StoreName]:[Region]],0)</f>
        <v>StoreD</v>
      </c>
      <c r="E631" s="42" t="str">
        <v>Alex</v>
      </c>
      <c r="F631" s="42">
        <v>23</v>
      </c>
      <c r="G631" s="42" t="str">
        <f>_xlfn.XLOOKUP(F631,Reps!A:A,Reps!B:B,0)</f>
        <v>Essam</v>
      </c>
      <c r="H631" s="42">
        <v>3397</v>
      </c>
      <c r="I631" s="42" t="str" cm="1">
        <f t="array" ref="I631:M631">_xlfn.XLOOKUP(H631,Product!A:A,Product!B:F,0)</f>
        <v>MGA-580768</v>
      </c>
      <c r="J631" s="42" t="str">
        <v>Mga L.O.L. Surprise Color Change 2-In-1 Me &amp; My Lil Si Cdu</v>
      </c>
      <c r="K631" s="42" t="str">
        <v>Surprise</v>
      </c>
      <c r="L631" s="42" t="str">
        <v>Ball</v>
      </c>
      <c r="M631" s="42" t="str">
        <v>L.O.L. Surprise</v>
      </c>
      <c r="N631" s="42">
        <v>1</v>
      </c>
      <c r="O631" s="43">
        <v>249.5</v>
      </c>
      <c r="P631" s="43"/>
      <c r="Q631" s="44">
        <v>44990.781093206017</v>
      </c>
      <c r="R631" s="45" t="s">
        <v>2679</v>
      </c>
    </row>
    <row r="632" spans="1:18" x14ac:dyDescent="0.3">
      <c r="A632" s="36">
        <v>631</v>
      </c>
      <c r="B632" s="37">
        <v>943</v>
      </c>
      <c r="C632" s="37">
        <v>4</v>
      </c>
      <c r="D632" s="37" t="str" cm="1">
        <f t="array" ref="D632:E632">_xlfn.XLOOKUP(C632,Table1[StoreID],Table1[[StoreName]:[Region]],0)</f>
        <v>StoreD</v>
      </c>
      <c r="E632" s="37" t="str">
        <v>Alex</v>
      </c>
      <c r="F632" s="37">
        <v>23</v>
      </c>
      <c r="G632" s="37" t="str">
        <f>_xlfn.XLOOKUP(F632,Reps!A:A,Reps!B:B,0)</f>
        <v>Essam</v>
      </c>
      <c r="H632" s="37">
        <v>4090</v>
      </c>
      <c r="I632" s="37" t="str" cm="1">
        <f t="array" ref="I632:M632">_xlfn.XLOOKUP(H632,Product!A:A,Product!B:F,0)</f>
        <v>DOH-SH-3664</v>
      </c>
      <c r="J632" s="37" t="str">
        <v>Bingo Dough 10 Mini Can</v>
      </c>
      <c r="K632" s="37" t="str">
        <v>Clay</v>
      </c>
      <c r="L632" s="37" t="str">
        <v>Dough</v>
      </c>
      <c r="M632" s="37" t="str">
        <v>Bingo Dough</v>
      </c>
      <c r="N632" s="37">
        <v>1</v>
      </c>
      <c r="O632" s="38">
        <v>47.5</v>
      </c>
      <c r="P632" s="38"/>
      <c r="Q632" s="39">
        <v>44990.826322303241</v>
      </c>
      <c r="R632" s="40" t="s">
        <v>2680</v>
      </c>
    </row>
    <row r="633" spans="1:18" x14ac:dyDescent="0.3">
      <c r="A633" s="41">
        <v>632</v>
      </c>
      <c r="B633" s="42">
        <v>943</v>
      </c>
      <c r="C633" s="42">
        <v>4</v>
      </c>
      <c r="D633" s="37" t="str" cm="1">
        <f t="array" ref="D633:E633">_xlfn.XLOOKUP(C633,Table1[StoreID],Table1[[StoreName]:[Region]],0)</f>
        <v>StoreD</v>
      </c>
      <c r="E633" s="42" t="str">
        <v>Alex</v>
      </c>
      <c r="F633" s="42">
        <v>23</v>
      </c>
      <c r="G633" s="42" t="str">
        <f>_xlfn.XLOOKUP(F633,Reps!A:A,Reps!B:B,0)</f>
        <v>Essam</v>
      </c>
      <c r="H633" s="42">
        <v>4086</v>
      </c>
      <c r="I633" s="42" t="str" cm="1">
        <f t="array" ref="I633:M633">_xlfn.XLOOKUP(H633,Product!A:A,Product!B:F,0)</f>
        <v>DOH-SH-5278</v>
      </c>
      <c r="J633" s="42" t="str">
        <v>Bingo Dough Can 56gm - Blue</v>
      </c>
      <c r="K633" s="42" t="str">
        <v>Clay</v>
      </c>
      <c r="L633" s="42" t="str">
        <v>Dough</v>
      </c>
      <c r="M633" s="42" t="str">
        <v>Bingo Dough</v>
      </c>
      <c r="N633" s="42">
        <v>1</v>
      </c>
      <c r="O633" s="43">
        <v>10</v>
      </c>
      <c r="P633" s="43"/>
      <c r="Q633" s="44">
        <v>44990.826322303241</v>
      </c>
      <c r="R633" s="45" t="s">
        <v>2680</v>
      </c>
    </row>
    <row r="634" spans="1:18" x14ac:dyDescent="0.3">
      <c r="A634" s="36">
        <v>633</v>
      </c>
      <c r="B634" s="37">
        <v>943</v>
      </c>
      <c r="C634" s="37">
        <v>4</v>
      </c>
      <c r="D634" s="37" t="str" cm="1">
        <f t="array" ref="D634:E634">_xlfn.XLOOKUP(C634,Table1[StoreID],Table1[[StoreName]:[Region]],0)</f>
        <v>StoreD</v>
      </c>
      <c r="E634" s="37" t="str">
        <v>Alex</v>
      </c>
      <c r="F634" s="37">
        <v>23</v>
      </c>
      <c r="G634" s="37" t="str">
        <f>_xlfn.XLOOKUP(F634,Reps!A:A,Reps!B:B,0)</f>
        <v>Essam</v>
      </c>
      <c r="H634" s="37">
        <v>4090</v>
      </c>
      <c r="I634" s="37" t="str" cm="1">
        <f t="array" ref="I634:M634">_xlfn.XLOOKUP(H634,Product!A:A,Product!B:F,0)</f>
        <v>DOH-SH-3664</v>
      </c>
      <c r="J634" s="37" t="str">
        <v>Bingo Dough 10 Mini Can</v>
      </c>
      <c r="K634" s="37" t="str">
        <v>Clay</v>
      </c>
      <c r="L634" s="37" t="str">
        <v>Dough</v>
      </c>
      <c r="M634" s="37" t="str">
        <v>Bingo Dough</v>
      </c>
      <c r="N634" s="37">
        <v>1</v>
      </c>
      <c r="O634" s="38">
        <v>47.5</v>
      </c>
      <c r="P634" s="38"/>
      <c r="Q634" s="39">
        <v>44990.826322303241</v>
      </c>
      <c r="R634" s="40" t="s">
        <v>2680</v>
      </c>
    </row>
    <row r="635" spans="1:18" x14ac:dyDescent="0.3">
      <c r="A635" s="41">
        <v>634</v>
      </c>
      <c r="B635" s="42">
        <v>944</v>
      </c>
      <c r="C635" s="42">
        <v>4</v>
      </c>
      <c r="D635" s="37" t="str" cm="1">
        <f t="array" ref="D635:E635">_xlfn.XLOOKUP(C635,Table1[StoreID],Table1[[StoreName]:[Region]],0)</f>
        <v>StoreD</v>
      </c>
      <c r="E635" s="42" t="str">
        <v>Alex</v>
      </c>
      <c r="F635" s="42">
        <v>2</v>
      </c>
      <c r="G635" s="42" t="str">
        <f>_xlfn.XLOOKUP(F635,Reps!A:A,Reps!B:B,0)</f>
        <v>Bassem</v>
      </c>
      <c r="H635" s="42">
        <v>473</v>
      </c>
      <c r="I635" s="42" t="str" cm="1">
        <f t="array" ref="I635:M635">_xlfn.XLOOKUP(H635,Product!A:A,Product!B:F,0)</f>
        <v>YW-26-024</v>
      </c>
      <c r="J635" s="42" t="str">
        <v>Pokémon Rubics ( Stand 6 pcs )</v>
      </c>
      <c r="K635" s="42" t="str">
        <v>Fidget</v>
      </c>
      <c r="L635" s="42" t="str">
        <v>Cubes</v>
      </c>
      <c r="M635" s="42" t="str">
        <v>Pokémon</v>
      </c>
      <c r="N635" s="42">
        <v>1</v>
      </c>
      <c r="O635" s="43">
        <v>45</v>
      </c>
      <c r="P635" s="43"/>
      <c r="Q635" s="44">
        <v>44990.829375543981</v>
      </c>
      <c r="R635" s="45" t="s">
        <v>2681</v>
      </c>
    </row>
    <row r="636" spans="1:18" x14ac:dyDescent="0.3">
      <c r="A636" s="36">
        <v>635</v>
      </c>
      <c r="B636" s="37">
        <v>944</v>
      </c>
      <c r="C636" s="37">
        <v>4</v>
      </c>
      <c r="D636" s="37" t="str" cm="1">
        <f t="array" ref="D636:E636">_xlfn.XLOOKUP(C636,Table1[StoreID],Table1[[StoreName]:[Region]],0)</f>
        <v>StoreD</v>
      </c>
      <c r="E636" s="37" t="str">
        <v>Alex</v>
      </c>
      <c r="F636" s="37">
        <v>2</v>
      </c>
      <c r="G636" s="37" t="str">
        <f>_xlfn.XLOOKUP(F636,Reps!A:A,Reps!B:B,0)</f>
        <v>Bassem</v>
      </c>
      <c r="H636" s="37">
        <v>3399</v>
      </c>
      <c r="I636" s="37" t="str" cm="1">
        <f t="array" ref="I636:M636">_xlfn.XLOOKUP(H636,Product!A:A,Product!B:F,0)</f>
        <v>MGA-580614</v>
      </c>
      <c r="J636" s="37" t="str">
        <v>L.O.L. Surprise Color Change 2-in-1 Me &amp; My Doll +</v>
      </c>
      <c r="K636" s="37" t="str">
        <v>Surprise</v>
      </c>
      <c r="L636" s="37" t="str">
        <v>Ball</v>
      </c>
      <c r="M636" s="37" t="str">
        <v>L.O.L. Surprise</v>
      </c>
      <c r="N636" s="37">
        <v>2</v>
      </c>
      <c r="O636" s="38">
        <v>750</v>
      </c>
      <c r="P636" s="38"/>
      <c r="Q636" s="39">
        <v>44990.829375543981</v>
      </c>
      <c r="R636" s="40" t="s">
        <v>2681</v>
      </c>
    </row>
    <row r="637" spans="1:18" x14ac:dyDescent="0.3">
      <c r="A637" s="41">
        <v>636</v>
      </c>
      <c r="B637" s="42">
        <v>948</v>
      </c>
      <c r="C637" s="42">
        <v>4</v>
      </c>
      <c r="D637" s="37" t="str" cm="1">
        <f t="array" ref="D637:E637">_xlfn.XLOOKUP(C637,Table1[StoreID],Table1[[StoreName]:[Region]],0)</f>
        <v>StoreD</v>
      </c>
      <c r="E637" s="42" t="str">
        <v>Alex</v>
      </c>
      <c r="F637" s="42">
        <v>23</v>
      </c>
      <c r="G637" s="42" t="str">
        <f>_xlfn.XLOOKUP(F637,Reps!A:A,Reps!B:B,0)</f>
        <v>Essam</v>
      </c>
      <c r="H637" s="42">
        <v>616</v>
      </c>
      <c r="I637" s="42" t="str" cm="1">
        <f t="array" ref="I637:M637">_xlfn.XLOOKUP(H637,Product!A:A,Product!B:F,0)</f>
        <v>XS-36517-D</v>
      </c>
      <c r="J637" s="42" t="str">
        <v>Zuru X-Shot - Excel Skin Dread - Camo</v>
      </c>
      <c r="K637" s="42" t="str">
        <v>Guns</v>
      </c>
      <c r="L637" s="42" t="str">
        <v>Gun</v>
      </c>
      <c r="M637" s="42" t="str">
        <v>X-Shot</v>
      </c>
      <c r="N637" s="42">
        <v>1</v>
      </c>
      <c r="O637" s="43">
        <v>387.5</v>
      </c>
      <c r="P637" s="43"/>
      <c r="Q637" s="44">
        <v>44990.883547835649</v>
      </c>
      <c r="R637" s="45" t="s">
        <v>2682</v>
      </c>
    </row>
    <row r="638" spans="1:18" x14ac:dyDescent="0.3">
      <c r="A638" s="36">
        <v>637</v>
      </c>
      <c r="B638" s="37">
        <v>948</v>
      </c>
      <c r="C638" s="37">
        <v>4</v>
      </c>
      <c r="D638" s="37" t="str" cm="1">
        <f t="array" ref="D638:E638">_xlfn.XLOOKUP(C638,Table1[StoreID],Table1[[StoreName]:[Region]],0)</f>
        <v>StoreD</v>
      </c>
      <c r="E638" s="37" t="str">
        <v>Alex</v>
      </c>
      <c r="F638" s="37">
        <v>23</v>
      </c>
      <c r="G638" s="37" t="str">
        <f>_xlfn.XLOOKUP(F638,Reps!A:A,Reps!B:B,0)</f>
        <v>Essam</v>
      </c>
      <c r="H638" s="37">
        <v>617</v>
      </c>
      <c r="I638" s="37" t="str" cm="1">
        <f t="array" ref="I638:M638">_xlfn.XLOOKUP(H638,Product!A:A,Product!B:F,0)</f>
        <v>XS-36517-B</v>
      </c>
      <c r="J638" s="37" t="str">
        <v>X-Shot - Excel Skin Dread - K.O.</v>
      </c>
      <c r="K638" s="37" t="str">
        <v>Guns</v>
      </c>
      <c r="L638" s="37" t="str">
        <v>Gun</v>
      </c>
      <c r="M638" s="37" t="str">
        <v>X-Shot</v>
      </c>
      <c r="N638" s="37">
        <v>1</v>
      </c>
      <c r="O638" s="38">
        <v>387.5</v>
      </c>
      <c r="P638" s="38"/>
      <c r="Q638" s="39">
        <v>44990.883547835649</v>
      </c>
      <c r="R638" s="40" t="s">
        <v>2682</v>
      </c>
    </row>
    <row r="639" spans="1:18" x14ac:dyDescent="0.3">
      <c r="A639" s="41">
        <v>638</v>
      </c>
      <c r="B639" s="42">
        <v>955</v>
      </c>
      <c r="C639" s="42">
        <v>4</v>
      </c>
      <c r="D639" s="37" t="str" cm="1">
        <f t="array" ref="D639:E639">_xlfn.XLOOKUP(C639,Table1[StoreID],Table1[[StoreName]:[Region]],0)</f>
        <v>StoreD</v>
      </c>
      <c r="E639" s="42" t="str">
        <v>Alex</v>
      </c>
      <c r="F639" s="42">
        <v>33</v>
      </c>
      <c r="G639" s="42" t="str">
        <f>_xlfn.XLOOKUP(F639,Reps!A:A,Reps!B:B,0)</f>
        <v>Alaa</v>
      </c>
      <c r="H639" s="42">
        <v>458</v>
      </c>
      <c r="I639" s="42" t="str" cm="1">
        <f t="array" ref="I639:M639">_xlfn.XLOOKUP(H639,Product!A:A,Product!B:F,0)</f>
        <v>YW-26-040</v>
      </c>
      <c r="J639" s="42" t="str">
        <v>Pokémon Card tin box</v>
      </c>
      <c r="K639" s="42" t="str">
        <v>Games</v>
      </c>
      <c r="L639" s="42" t="str">
        <v>Card Game</v>
      </c>
      <c r="M639" s="42" t="str">
        <v>Pokémon</v>
      </c>
      <c r="N639" s="42">
        <v>1</v>
      </c>
      <c r="O639" s="43">
        <v>200</v>
      </c>
      <c r="P639" s="43"/>
      <c r="Q639" s="44">
        <v>44991.645580706019</v>
      </c>
      <c r="R639" s="45" t="s">
        <v>2683</v>
      </c>
    </row>
    <row r="640" spans="1:18" x14ac:dyDescent="0.3">
      <c r="A640" s="36">
        <v>639</v>
      </c>
      <c r="B640" s="37">
        <v>956</v>
      </c>
      <c r="C640" s="37">
        <v>4</v>
      </c>
      <c r="D640" s="37" t="str" cm="1">
        <f t="array" ref="D640:E640">_xlfn.XLOOKUP(C640,Table1[StoreID],Table1[[StoreName]:[Region]],0)</f>
        <v>StoreD</v>
      </c>
      <c r="E640" s="37" t="str">
        <v>Alex</v>
      </c>
      <c r="F640" s="37">
        <v>23</v>
      </c>
      <c r="G640" s="37" t="str">
        <f>_xlfn.XLOOKUP(F640,Reps!A:A,Reps!B:B,0)</f>
        <v>Essam</v>
      </c>
      <c r="H640" s="37">
        <v>4092</v>
      </c>
      <c r="I640" s="37" t="str" cm="1">
        <f t="array" ref="I640:M640">_xlfn.XLOOKUP(H640,Product!A:A,Product!B:F,0)</f>
        <v>DOH-SH-3662</v>
      </c>
      <c r="J640" s="37" t="str">
        <v>Bingo Dough 5 Mini Can Style 1</v>
      </c>
      <c r="K640" s="37" t="str">
        <v>Clay</v>
      </c>
      <c r="L640" s="37" t="str">
        <v>Dough</v>
      </c>
      <c r="M640" s="37" t="str">
        <v>Bingo Dough</v>
      </c>
      <c r="N640" s="37">
        <v>1</v>
      </c>
      <c r="O640" s="38">
        <v>25</v>
      </c>
      <c r="P640" s="38"/>
      <c r="Q640" s="39">
        <v>44991.654785960651</v>
      </c>
      <c r="R640" s="40" t="s">
        <v>2684</v>
      </c>
    </row>
    <row r="641" spans="1:18" x14ac:dyDescent="0.3">
      <c r="A641" s="41">
        <v>640</v>
      </c>
      <c r="B641" s="42">
        <v>957</v>
      </c>
      <c r="C641" s="42">
        <v>4</v>
      </c>
      <c r="D641" s="37" t="str" cm="1">
        <f t="array" ref="D641:E641">_xlfn.XLOOKUP(C641,Table1[StoreID],Table1[[StoreName]:[Region]],0)</f>
        <v>StoreD</v>
      </c>
      <c r="E641" s="42" t="str">
        <v>Alex</v>
      </c>
      <c r="F641" s="42">
        <v>33</v>
      </c>
      <c r="G641" s="42" t="str">
        <f>_xlfn.XLOOKUP(F641,Reps!A:A,Reps!B:B,0)</f>
        <v>Alaa</v>
      </c>
      <c r="H641" s="42">
        <v>11</v>
      </c>
      <c r="I641" s="42" t="str" cm="1">
        <f t="array" ref="I641:M641">_xlfn.XLOOKUP(H641,Product!A:A,Product!B:F,0)</f>
        <v>ZUR-9259</v>
      </c>
      <c r="J641" s="42" t="str">
        <v>Zuru Rainbocorns KitTYcorn Magic Glowing 10 Surprises  S1 -CDU6PCS</v>
      </c>
      <c r="K641" s="42" t="str">
        <v>Surprise</v>
      </c>
      <c r="L641" s="42" t="str">
        <v>Egg</v>
      </c>
      <c r="M641" s="42" t="str">
        <v>Rainbocorns</v>
      </c>
      <c r="N641" s="42">
        <v>1</v>
      </c>
      <c r="O641" s="43">
        <v>225</v>
      </c>
      <c r="P641" s="43"/>
      <c r="Q641" s="44">
        <v>44991.691009918984</v>
      </c>
      <c r="R641" s="45" t="s">
        <v>2685</v>
      </c>
    </row>
    <row r="642" spans="1:18" x14ac:dyDescent="0.3">
      <c r="A642" s="36">
        <v>641</v>
      </c>
      <c r="B642" s="37">
        <v>957</v>
      </c>
      <c r="C642" s="37">
        <v>4</v>
      </c>
      <c r="D642" s="37" t="str" cm="1">
        <f t="array" ref="D642:E642">_xlfn.XLOOKUP(C642,Table1[StoreID],Table1[[StoreName]:[Region]],0)</f>
        <v>StoreD</v>
      </c>
      <c r="E642" s="37" t="str">
        <v>Alex</v>
      </c>
      <c r="F642" s="37">
        <v>33</v>
      </c>
      <c r="G642" s="37" t="str">
        <f>_xlfn.XLOOKUP(F642,Reps!A:A,Reps!B:B,0)</f>
        <v>Alaa</v>
      </c>
      <c r="H642" s="37">
        <v>476</v>
      </c>
      <c r="I642" s="37" t="str" cm="1">
        <f t="array" ref="I642:M642">_xlfn.XLOOKUP(H642,Product!A:A,Product!B:F,0)</f>
        <v>YW-26-021</v>
      </c>
      <c r="J642" s="37" t="str">
        <v>Pockemon Bag ( Stand 24 pcs )</v>
      </c>
      <c r="K642" s="37" t="str">
        <v>Games</v>
      </c>
      <c r="L642" s="37" t="str">
        <v>Card Game</v>
      </c>
      <c r="M642" s="37" t="str">
        <v>Pokémon</v>
      </c>
      <c r="N642" s="37">
        <v>1</v>
      </c>
      <c r="O642" s="38">
        <v>30</v>
      </c>
      <c r="P642" s="38"/>
      <c r="Q642" s="39">
        <v>44991.6910102662</v>
      </c>
      <c r="R642" s="40" t="s">
        <v>2685</v>
      </c>
    </row>
    <row r="643" spans="1:18" x14ac:dyDescent="0.3">
      <c r="A643" s="41">
        <v>642</v>
      </c>
      <c r="B643" s="42">
        <v>959</v>
      </c>
      <c r="C643" s="42">
        <v>4</v>
      </c>
      <c r="D643" s="37" t="str" cm="1">
        <f t="array" ref="D643:E643">_xlfn.XLOOKUP(C643,Table1[StoreID],Table1[[StoreName]:[Region]],0)</f>
        <v>StoreD</v>
      </c>
      <c r="E643" s="42" t="str">
        <v>Alex</v>
      </c>
      <c r="F643" s="42">
        <v>23</v>
      </c>
      <c r="G643" s="42" t="str">
        <f>_xlfn.XLOOKUP(F643,Reps!A:A,Reps!B:B,0)</f>
        <v>Essam</v>
      </c>
      <c r="H643" s="42">
        <v>465</v>
      </c>
      <c r="I643" s="42" t="str" cm="1">
        <f t="array" ref="I643:M643">_xlfn.XLOOKUP(H643,Product!A:A,Product!B:F,0)</f>
        <v>YW-26-032</v>
      </c>
      <c r="J643" s="42" t="str">
        <v>Pokémon Card 25 card ( Stand 20 pcs )</v>
      </c>
      <c r="K643" s="42" t="str">
        <v>Games</v>
      </c>
      <c r="L643" s="42" t="str">
        <v>Card Game</v>
      </c>
      <c r="M643" s="42" t="str">
        <v>Pokémon</v>
      </c>
      <c r="N643" s="42">
        <v>1</v>
      </c>
      <c r="O643" s="43">
        <v>25</v>
      </c>
      <c r="P643" s="43"/>
      <c r="Q643" s="44">
        <v>44991.833227581017</v>
      </c>
      <c r="R643" s="45" t="s">
        <v>2686</v>
      </c>
    </row>
    <row r="644" spans="1:18" x14ac:dyDescent="0.3">
      <c r="A644" s="36">
        <v>643</v>
      </c>
      <c r="B644" s="37">
        <v>962</v>
      </c>
      <c r="C644" s="37">
        <v>4</v>
      </c>
      <c r="D644" s="37" t="str" cm="1">
        <f t="array" ref="D644:E644">_xlfn.XLOOKUP(C644,Table1[StoreID],Table1[[StoreName]:[Region]],0)</f>
        <v>StoreD</v>
      </c>
      <c r="E644" s="37" t="str">
        <v>Alex</v>
      </c>
      <c r="F644" s="37">
        <v>23</v>
      </c>
      <c r="G644" s="37" t="str">
        <f>_xlfn.XLOOKUP(F644,Reps!A:A,Reps!B:B,0)</f>
        <v>Essam</v>
      </c>
      <c r="H644" s="37">
        <v>599</v>
      </c>
      <c r="I644" s="37" t="str" cm="1">
        <f t="array" ref="I644:M644">_xlfn.XLOOKUP(H644,Product!A:A,Product!B:F,0)</f>
        <v>XS-4870</v>
      </c>
      <c r="J644" s="37" t="str">
        <v>X-Shot Dino Attack Extinct (1Medium Egg,8Darts)</v>
      </c>
      <c r="K644" s="37" t="str">
        <v>Guns</v>
      </c>
      <c r="L644" s="37" t="str">
        <v>Gun</v>
      </c>
      <c r="M644" s="37" t="str">
        <v>X-Shot</v>
      </c>
      <c r="N644" s="37">
        <v>1</v>
      </c>
      <c r="O644" s="38">
        <v>175</v>
      </c>
      <c r="P644" s="38"/>
      <c r="Q644" s="39">
        <v>44991.849643171299</v>
      </c>
      <c r="R644" s="40" t="s">
        <v>2687</v>
      </c>
    </row>
    <row r="645" spans="1:18" x14ac:dyDescent="0.3">
      <c r="A645" s="41">
        <v>644</v>
      </c>
      <c r="B645" s="42">
        <v>964</v>
      </c>
      <c r="C645" s="42">
        <v>4</v>
      </c>
      <c r="D645" s="37" t="str" cm="1">
        <f t="array" ref="D645:E645">_xlfn.XLOOKUP(C645,Table1[StoreID],Table1[[StoreName]:[Region]],0)</f>
        <v>StoreD</v>
      </c>
      <c r="E645" s="42" t="str">
        <v>Alex</v>
      </c>
      <c r="F645" s="42">
        <v>23</v>
      </c>
      <c r="G645" s="42" t="str">
        <f>_xlfn.XLOOKUP(F645,Reps!A:A,Reps!B:B,0)</f>
        <v>Essam</v>
      </c>
      <c r="H645" s="42">
        <v>4092</v>
      </c>
      <c r="I645" s="42" t="str" cm="1">
        <f t="array" ref="I645:M645">_xlfn.XLOOKUP(H645,Product!A:A,Product!B:F,0)</f>
        <v>DOH-SH-3662</v>
      </c>
      <c r="J645" s="42" t="str">
        <v>Bingo Dough 5 Mini Can Style 1</v>
      </c>
      <c r="K645" s="42" t="str">
        <v>Clay</v>
      </c>
      <c r="L645" s="42" t="str">
        <v>Dough</v>
      </c>
      <c r="M645" s="42" t="str">
        <v>Bingo Dough</v>
      </c>
      <c r="N645" s="42">
        <v>1</v>
      </c>
      <c r="O645" s="43">
        <v>25</v>
      </c>
      <c r="P645" s="43"/>
      <c r="Q645" s="44">
        <v>44991.859108946759</v>
      </c>
      <c r="R645" s="45" t="s">
        <v>2688</v>
      </c>
    </row>
    <row r="646" spans="1:18" x14ac:dyDescent="0.3">
      <c r="A646" s="36">
        <v>645</v>
      </c>
      <c r="B646" s="37">
        <v>965</v>
      </c>
      <c r="C646" s="37">
        <v>4</v>
      </c>
      <c r="D646" s="37" t="str" cm="1">
        <f t="array" ref="D646:E646">_xlfn.XLOOKUP(C646,Table1[StoreID],Table1[[StoreName]:[Region]],0)</f>
        <v>StoreD</v>
      </c>
      <c r="E646" s="37" t="str">
        <v>Alex</v>
      </c>
      <c r="F646" s="37">
        <v>33</v>
      </c>
      <c r="G646" s="37" t="str">
        <f>_xlfn.XLOOKUP(F646,Reps!A:A,Reps!B:B,0)</f>
        <v>Alaa</v>
      </c>
      <c r="H646" s="37">
        <v>4090</v>
      </c>
      <c r="I646" s="37" t="str" cm="1">
        <f t="array" ref="I646:M646">_xlfn.XLOOKUP(H646,Product!A:A,Product!B:F,0)</f>
        <v>DOH-SH-3664</v>
      </c>
      <c r="J646" s="37" t="str">
        <v>Bingo Dough 10 Mini Can</v>
      </c>
      <c r="K646" s="37" t="str">
        <v>Clay</v>
      </c>
      <c r="L646" s="37" t="str">
        <v>Dough</v>
      </c>
      <c r="M646" s="37" t="str">
        <v>Bingo Dough</v>
      </c>
      <c r="N646" s="37">
        <v>2</v>
      </c>
      <c r="O646" s="38">
        <v>95</v>
      </c>
      <c r="P646" s="38"/>
      <c r="Q646" s="39">
        <v>44991.864499918978</v>
      </c>
      <c r="R646" s="40" t="s">
        <v>2689</v>
      </c>
    </row>
    <row r="647" spans="1:18" x14ac:dyDescent="0.3">
      <c r="A647" s="41">
        <v>646</v>
      </c>
      <c r="B647" s="42">
        <v>967</v>
      </c>
      <c r="C647" s="42">
        <v>4</v>
      </c>
      <c r="D647" s="37" t="str" cm="1">
        <f t="array" ref="D647:E647">_xlfn.XLOOKUP(C647,Table1[StoreID],Table1[[StoreName]:[Region]],0)</f>
        <v>StoreD</v>
      </c>
      <c r="E647" s="42" t="str">
        <v>Alex</v>
      </c>
      <c r="F647" s="42">
        <v>23</v>
      </c>
      <c r="G647" s="42" t="str">
        <f>_xlfn.XLOOKUP(F647,Reps!A:A,Reps!B:B,0)</f>
        <v>Essam</v>
      </c>
      <c r="H647" s="42">
        <v>4087</v>
      </c>
      <c r="I647" s="42" t="str" cm="1">
        <f t="array" ref="I647:M647">_xlfn.XLOOKUP(H647,Product!A:A,Product!B:F,0)</f>
        <v>DOH-SH-5277</v>
      </c>
      <c r="J647" s="42" t="str">
        <v>Bingo Dough Can 56gm - Red</v>
      </c>
      <c r="K647" s="42" t="str">
        <v>Clay</v>
      </c>
      <c r="L647" s="42" t="str">
        <v>Dough</v>
      </c>
      <c r="M647" s="42" t="str">
        <v>Bingo Dough</v>
      </c>
      <c r="N647" s="42">
        <v>1</v>
      </c>
      <c r="O647" s="43">
        <v>10</v>
      </c>
      <c r="P647" s="43"/>
      <c r="Q647" s="44">
        <v>44991.912340393515</v>
      </c>
      <c r="R647" s="45" t="s">
        <v>2690</v>
      </c>
    </row>
    <row r="648" spans="1:18" x14ac:dyDescent="0.3">
      <c r="A648" s="36">
        <v>647</v>
      </c>
      <c r="B648" s="37">
        <v>967</v>
      </c>
      <c r="C648" s="37">
        <v>4</v>
      </c>
      <c r="D648" s="37" t="str" cm="1">
        <f t="array" ref="D648:E648">_xlfn.XLOOKUP(C648,Table1[StoreID],Table1[[StoreName]:[Region]],0)</f>
        <v>StoreD</v>
      </c>
      <c r="E648" s="37" t="str">
        <v>Alex</v>
      </c>
      <c r="F648" s="37">
        <v>23</v>
      </c>
      <c r="G648" s="37" t="str">
        <f>_xlfn.XLOOKUP(F648,Reps!A:A,Reps!B:B,0)</f>
        <v>Essam</v>
      </c>
      <c r="H648" s="37">
        <v>4081</v>
      </c>
      <c r="I648" s="37" t="str" cm="1">
        <f t="array" ref="I648:M648">_xlfn.XLOOKUP(H648,Product!A:A,Product!B:F,0)</f>
        <v>DOH-SH-5283</v>
      </c>
      <c r="J648" s="37" t="str">
        <v>Bingo Dough Can 56gm - Brown</v>
      </c>
      <c r="K648" s="37" t="str">
        <v>Clay</v>
      </c>
      <c r="L648" s="37" t="str">
        <v>Dough</v>
      </c>
      <c r="M648" s="37" t="str">
        <v>Bingo Dough</v>
      </c>
      <c r="N648" s="37">
        <v>1</v>
      </c>
      <c r="O648" s="38">
        <v>10</v>
      </c>
      <c r="P648" s="38"/>
      <c r="Q648" s="39">
        <v>44991.912340393515</v>
      </c>
      <c r="R648" s="40" t="s">
        <v>2690</v>
      </c>
    </row>
    <row r="649" spans="1:18" x14ac:dyDescent="0.3">
      <c r="A649" s="41">
        <v>648</v>
      </c>
      <c r="B649" s="42">
        <v>969</v>
      </c>
      <c r="C649" s="42">
        <v>4</v>
      </c>
      <c r="D649" s="37" t="str" cm="1">
        <f t="array" ref="D649:E649">_xlfn.XLOOKUP(C649,Table1[StoreID],Table1[[StoreName]:[Region]],0)</f>
        <v>StoreD</v>
      </c>
      <c r="E649" s="42" t="str">
        <v>Alex</v>
      </c>
      <c r="F649" s="42">
        <v>33</v>
      </c>
      <c r="G649" s="42" t="str">
        <f>_xlfn.XLOOKUP(F649,Reps!A:A,Reps!B:B,0)</f>
        <v>Alaa</v>
      </c>
      <c r="H649" s="42">
        <v>603</v>
      </c>
      <c r="I649" s="42" t="str" cm="1">
        <f t="array" ref="I649:M649">_xlfn.XLOOKUP(H649,Product!A:A,Product!B:F,0)</f>
        <v>XS-4859</v>
      </c>
      <c r="J649" s="42" t="str">
        <v>X-Shot Dino Attack Combo Pack Hunter And Eliminator</v>
      </c>
      <c r="K649" s="42" t="str">
        <v>Guns</v>
      </c>
      <c r="L649" s="42" t="str">
        <v>Gun</v>
      </c>
      <c r="M649" s="42" t="str">
        <v>X-Shot</v>
      </c>
      <c r="N649" s="42">
        <v>1</v>
      </c>
      <c r="O649" s="43">
        <v>497.5</v>
      </c>
      <c r="P649" s="43"/>
      <c r="Q649" s="44">
        <v>44992.63419232639</v>
      </c>
      <c r="R649" s="45" t="s">
        <v>2691</v>
      </c>
    </row>
    <row r="650" spans="1:18" x14ac:dyDescent="0.3">
      <c r="A650" s="36">
        <v>649</v>
      </c>
      <c r="B650" s="37">
        <v>972</v>
      </c>
      <c r="C650" s="37">
        <v>4</v>
      </c>
      <c r="D650" s="37" t="str" cm="1">
        <f t="array" ref="D650:E650">_xlfn.XLOOKUP(C650,Table1[StoreID],Table1[[StoreName]:[Region]],0)</f>
        <v>StoreD</v>
      </c>
      <c r="E650" s="37" t="str">
        <v>Alex</v>
      </c>
      <c r="F650" s="37">
        <v>23</v>
      </c>
      <c r="G650" s="37" t="str">
        <f>_xlfn.XLOOKUP(F650,Reps!A:A,Reps!B:B,0)</f>
        <v>Essam</v>
      </c>
      <c r="H650" s="37">
        <v>473</v>
      </c>
      <c r="I650" s="37" t="str" cm="1">
        <f t="array" ref="I650:M650">_xlfn.XLOOKUP(H650,Product!A:A,Product!B:F,0)</f>
        <v>YW-26-024</v>
      </c>
      <c r="J650" s="37" t="str">
        <v>Pokémon Rubics ( Stand 6 pcs )</v>
      </c>
      <c r="K650" s="37" t="str">
        <v>Fidget</v>
      </c>
      <c r="L650" s="37" t="str">
        <v>Cubes</v>
      </c>
      <c r="M650" s="37" t="str">
        <v>Pokémon</v>
      </c>
      <c r="N650" s="37">
        <v>1</v>
      </c>
      <c r="O650" s="38">
        <v>45</v>
      </c>
      <c r="P650" s="38"/>
      <c r="Q650" s="39">
        <v>44992.718604513888</v>
      </c>
      <c r="R650" s="40" t="s">
        <v>2692</v>
      </c>
    </row>
    <row r="651" spans="1:18" x14ac:dyDescent="0.3">
      <c r="A651" s="41">
        <v>650</v>
      </c>
      <c r="B651" s="42">
        <v>975</v>
      </c>
      <c r="C651" s="42">
        <v>4</v>
      </c>
      <c r="D651" s="37" t="str" cm="1">
        <f t="array" ref="D651:E651">_xlfn.XLOOKUP(C651,Table1[StoreID],Table1[[StoreName]:[Region]],0)</f>
        <v>StoreD</v>
      </c>
      <c r="E651" s="42" t="str">
        <v>Alex</v>
      </c>
      <c r="F651" s="42">
        <v>23</v>
      </c>
      <c r="G651" s="42" t="str">
        <f>_xlfn.XLOOKUP(F651,Reps!A:A,Reps!B:B,0)</f>
        <v>Essam</v>
      </c>
      <c r="H651" s="42">
        <v>465</v>
      </c>
      <c r="I651" s="42" t="str" cm="1">
        <f t="array" ref="I651:M651">_xlfn.XLOOKUP(H651,Product!A:A,Product!B:F,0)</f>
        <v>YW-26-032</v>
      </c>
      <c r="J651" s="42" t="str">
        <v>Pokémon Card 25 card ( Stand 20 pcs )</v>
      </c>
      <c r="K651" s="42" t="str">
        <v>Games</v>
      </c>
      <c r="L651" s="42" t="str">
        <v>Card Game</v>
      </c>
      <c r="M651" s="42" t="str">
        <v>Pokémon</v>
      </c>
      <c r="N651" s="42">
        <v>1</v>
      </c>
      <c r="O651" s="43">
        <v>25</v>
      </c>
      <c r="P651" s="43"/>
      <c r="Q651" s="44">
        <v>44992.758028391203</v>
      </c>
      <c r="R651" s="45" t="s">
        <v>2693</v>
      </c>
    </row>
    <row r="652" spans="1:18" x14ac:dyDescent="0.3">
      <c r="A652" s="36">
        <v>651</v>
      </c>
      <c r="B652" s="37">
        <v>977</v>
      </c>
      <c r="C652" s="37">
        <v>4</v>
      </c>
      <c r="D652" s="37" t="str" cm="1">
        <f t="array" ref="D652:E652">_xlfn.XLOOKUP(C652,Table1[StoreID],Table1[[StoreName]:[Region]],0)</f>
        <v>StoreD</v>
      </c>
      <c r="E652" s="37" t="str">
        <v>Alex</v>
      </c>
      <c r="F652" s="37">
        <v>2</v>
      </c>
      <c r="G652" s="37" t="str">
        <f>_xlfn.XLOOKUP(F652,Reps!A:A,Reps!B:B,0)</f>
        <v>Bassem</v>
      </c>
      <c r="H652" s="37">
        <v>3303</v>
      </c>
      <c r="I652" s="37" t="str" cm="1">
        <f t="array" ref="I652:M652">_xlfn.XLOOKUP(H652,Product!A:A,Product!B:F,0)</f>
        <v>NK-20191</v>
      </c>
      <c r="J652" s="37" t="str">
        <v>Crazy Talk Arabic</v>
      </c>
      <c r="K652" s="37" t="str">
        <v>Games</v>
      </c>
      <c r="L652" s="37" t="str">
        <v>Board Game</v>
      </c>
      <c r="M652" s="37" t="str">
        <v>Nilco</v>
      </c>
      <c r="N652" s="37">
        <v>1</v>
      </c>
      <c r="O652" s="38">
        <v>162.5</v>
      </c>
      <c r="P652" s="38"/>
      <c r="Q652" s="39">
        <v>44992.770193055556</v>
      </c>
      <c r="R652" s="40" t="s">
        <v>2694</v>
      </c>
    </row>
    <row r="653" spans="1:18" x14ac:dyDescent="0.3">
      <c r="A653" s="41">
        <v>652</v>
      </c>
      <c r="B653" s="42">
        <v>978</v>
      </c>
      <c r="C653" s="42">
        <v>4</v>
      </c>
      <c r="D653" s="37" t="str" cm="1">
        <f t="array" ref="D653:E653">_xlfn.XLOOKUP(C653,Table1[StoreID],Table1[[StoreName]:[Region]],0)</f>
        <v>StoreD</v>
      </c>
      <c r="E653" s="42" t="str">
        <v>Alex</v>
      </c>
      <c r="F653" s="42">
        <v>33</v>
      </c>
      <c r="G653" s="42" t="str">
        <f>_xlfn.XLOOKUP(F653,Reps!A:A,Reps!B:B,0)</f>
        <v>Alaa</v>
      </c>
      <c r="H653" s="42">
        <v>462</v>
      </c>
      <c r="I653" s="42" t="str" cm="1">
        <f t="array" ref="I653:M653">_xlfn.XLOOKUP(H653,Product!A:A,Product!B:F,0)</f>
        <v>YW-26-036</v>
      </c>
      <c r="J653" s="42" t="str">
        <v>Pokémon Boosters ( Stand 36 Pcs )</v>
      </c>
      <c r="K653" s="42" t="str">
        <v>Games</v>
      </c>
      <c r="L653" s="42" t="str">
        <v>Card Game</v>
      </c>
      <c r="M653" s="42" t="str">
        <v>Pokémon</v>
      </c>
      <c r="N653" s="42">
        <v>1</v>
      </c>
      <c r="O653" s="43">
        <v>10</v>
      </c>
      <c r="P653" s="43"/>
      <c r="Q653" s="44">
        <v>44992.771897916668</v>
      </c>
      <c r="R653" s="45" t="s">
        <v>2695</v>
      </c>
    </row>
    <row r="654" spans="1:18" x14ac:dyDescent="0.3">
      <c r="A654" s="36">
        <v>653</v>
      </c>
      <c r="B654" s="37">
        <v>979</v>
      </c>
      <c r="C654" s="37">
        <v>4</v>
      </c>
      <c r="D654" s="37" t="str" cm="1">
        <f t="array" ref="D654:E654">_xlfn.XLOOKUP(C654,Table1[StoreID],Table1[[StoreName]:[Region]],0)</f>
        <v>StoreD</v>
      </c>
      <c r="E654" s="37" t="str">
        <v>Alex</v>
      </c>
      <c r="F654" s="37">
        <v>2</v>
      </c>
      <c r="G654" s="37" t="str">
        <f>_xlfn.XLOOKUP(F654,Reps!A:A,Reps!B:B,0)</f>
        <v>Bassem</v>
      </c>
      <c r="H654" s="37">
        <v>3303</v>
      </c>
      <c r="I654" s="37" t="str" cm="1">
        <f t="array" ref="I654:M654">_xlfn.XLOOKUP(H654,Product!A:A,Product!B:F,0)</f>
        <v>NK-20191</v>
      </c>
      <c r="J654" s="37" t="str">
        <v>Crazy Talk Arabic</v>
      </c>
      <c r="K654" s="37" t="str">
        <v>Games</v>
      </c>
      <c r="L654" s="37" t="str">
        <v>Board Game</v>
      </c>
      <c r="M654" s="37" t="str">
        <v>Nilco</v>
      </c>
      <c r="N654" s="37">
        <v>-1</v>
      </c>
      <c r="O654" s="38">
        <v>-162.5</v>
      </c>
      <c r="P654" s="38" t="s">
        <v>241</v>
      </c>
      <c r="Q654" s="39">
        <v>44992.773137997683</v>
      </c>
      <c r="R654" s="40" t="s">
        <v>2696</v>
      </c>
    </row>
    <row r="655" spans="1:18" x14ac:dyDescent="0.3">
      <c r="A655" s="41">
        <v>654</v>
      </c>
      <c r="B655" s="42">
        <v>983</v>
      </c>
      <c r="C655" s="42">
        <v>4</v>
      </c>
      <c r="D655" s="37" t="str" cm="1">
        <f t="array" ref="D655:E655">_xlfn.XLOOKUP(C655,Table1[StoreID],Table1[[StoreName]:[Region]],0)</f>
        <v>StoreD</v>
      </c>
      <c r="E655" s="42" t="str">
        <v>Alex</v>
      </c>
      <c r="F655" s="42">
        <v>2</v>
      </c>
      <c r="G655" s="42" t="str">
        <f>_xlfn.XLOOKUP(F655,Reps!A:A,Reps!B:B,0)</f>
        <v>Bassem</v>
      </c>
      <c r="H655" s="42">
        <v>456</v>
      </c>
      <c r="I655" s="42" t="str" cm="1">
        <f t="array" ref="I655:M655">_xlfn.XLOOKUP(H655,Product!A:A,Product!B:F,0)</f>
        <v>YW-26-042</v>
      </c>
      <c r="J655" s="42" t="str">
        <v>Pokémon Charchters</v>
      </c>
      <c r="K655" s="42" t="str">
        <v>Action Figure</v>
      </c>
      <c r="L655" s="42" t="str">
        <v>Figures</v>
      </c>
      <c r="M655" s="42" t="str">
        <v>Pokémon</v>
      </c>
      <c r="N655" s="42">
        <v>1</v>
      </c>
      <c r="O655" s="43">
        <v>87.5</v>
      </c>
      <c r="P655" s="43"/>
      <c r="Q655" s="44">
        <v>44992.815938576387</v>
      </c>
      <c r="R655" s="45" t="s">
        <v>2697</v>
      </c>
    </row>
    <row r="656" spans="1:18" x14ac:dyDescent="0.3">
      <c r="A656" s="36">
        <v>655</v>
      </c>
      <c r="B656" s="37">
        <v>983</v>
      </c>
      <c r="C656" s="37">
        <v>4</v>
      </c>
      <c r="D656" s="37" t="str" cm="1">
        <f t="array" ref="D656:E656">_xlfn.XLOOKUP(C656,Table1[StoreID],Table1[[StoreName]:[Region]],0)</f>
        <v>StoreD</v>
      </c>
      <c r="E656" s="37" t="str">
        <v>Alex</v>
      </c>
      <c r="F656" s="37">
        <v>2</v>
      </c>
      <c r="G656" s="37" t="str">
        <f>_xlfn.XLOOKUP(F656,Reps!A:A,Reps!B:B,0)</f>
        <v>Bassem</v>
      </c>
      <c r="H656" s="37">
        <v>467</v>
      </c>
      <c r="I656" s="37" t="str" cm="1">
        <f t="array" ref="I656:M656">_xlfn.XLOOKUP(H656,Product!A:A,Product!B:F,0)</f>
        <v>YW-26-030</v>
      </c>
      <c r="J656" s="37" t="str">
        <v>Pokmeon Card tin box ( stand 6 pcs )</v>
      </c>
      <c r="K656" s="37" t="str">
        <v>Games</v>
      </c>
      <c r="L656" s="37" t="str">
        <v>Card Game</v>
      </c>
      <c r="M656" s="37" t="str">
        <v>Pokémon</v>
      </c>
      <c r="N656" s="37">
        <v>1</v>
      </c>
      <c r="O656" s="38">
        <v>150</v>
      </c>
      <c r="P656" s="38"/>
      <c r="Q656" s="39">
        <v>44992.81593892361</v>
      </c>
      <c r="R656" s="40" t="s">
        <v>2697</v>
      </c>
    </row>
    <row r="657" spans="1:18" x14ac:dyDescent="0.3">
      <c r="A657" s="41">
        <v>656</v>
      </c>
      <c r="B657" s="42">
        <v>986</v>
      </c>
      <c r="C657" s="42">
        <v>4</v>
      </c>
      <c r="D657" s="37" t="str" cm="1">
        <f t="array" ref="D657:E657">_xlfn.XLOOKUP(C657,Table1[StoreID],Table1[[StoreName]:[Region]],0)</f>
        <v>StoreD</v>
      </c>
      <c r="E657" s="42" t="str">
        <v>Alex</v>
      </c>
      <c r="F657" s="42">
        <v>33</v>
      </c>
      <c r="G657" s="42" t="str">
        <f>_xlfn.XLOOKUP(F657,Reps!A:A,Reps!B:B,0)</f>
        <v>Alaa</v>
      </c>
      <c r="H657" s="42">
        <v>4090</v>
      </c>
      <c r="I657" s="42" t="str" cm="1">
        <f t="array" ref="I657:M657">_xlfn.XLOOKUP(H657,Product!A:A,Product!B:F,0)</f>
        <v>DOH-SH-3664</v>
      </c>
      <c r="J657" s="42" t="str">
        <v>Bingo Dough 10 Mini Can</v>
      </c>
      <c r="K657" s="42" t="str">
        <v>Clay</v>
      </c>
      <c r="L657" s="42" t="str">
        <v>Dough</v>
      </c>
      <c r="M657" s="42" t="str">
        <v>Bingo Dough</v>
      </c>
      <c r="N657" s="42">
        <v>1</v>
      </c>
      <c r="O657" s="43">
        <v>47.5</v>
      </c>
      <c r="P657" s="43"/>
      <c r="Q657" s="44">
        <v>44992.850604780091</v>
      </c>
      <c r="R657" s="45" t="s">
        <v>2698</v>
      </c>
    </row>
    <row r="658" spans="1:18" x14ac:dyDescent="0.3">
      <c r="A658" s="36">
        <v>657</v>
      </c>
      <c r="B658" s="37">
        <v>989</v>
      </c>
      <c r="C658" s="37">
        <v>4</v>
      </c>
      <c r="D658" s="37" t="str" cm="1">
        <f t="array" ref="D658:E658">_xlfn.XLOOKUP(C658,Table1[StoreID],Table1[[StoreName]:[Region]],0)</f>
        <v>StoreD</v>
      </c>
      <c r="E658" s="37" t="str">
        <v>Alex</v>
      </c>
      <c r="F658" s="37">
        <v>2</v>
      </c>
      <c r="G658" s="37" t="str">
        <f>_xlfn.XLOOKUP(F658,Reps!A:A,Reps!B:B,0)</f>
        <v>Bassem</v>
      </c>
      <c r="H658" s="37">
        <v>1173</v>
      </c>
      <c r="I658" s="37" t="str" cm="1">
        <f t="array" ref="I658:M658">_xlfn.XLOOKUP(H658,Product!A:A,Product!B:F,0)</f>
        <v>SH-3675</v>
      </c>
      <c r="J658" s="37" t="str">
        <v>LOL Tent with 20  Ball</v>
      </c>
      <c r="K658" s="37" t="str">
        <v>Role Play</v>
      </c>
      <c r="L658" s="37" t="str">
        <v>Tent &amp; Play House</v>
      </c>
      <c r="M658" s="37" t="str">
        <v>L.O.L. Surprise</v>
      </c>
      <c r="N658" s="37">
        <v>1</v>
      </c>
      <c r="O658" s="38">
        <v>437.5</v>
      </c>
      <c r="P658" s="38"/>
      <c r="Q658" s="39">
        <v>44992.90027716435</v>
      </c>
      <c r="R658" s="40" t="s">
        <v>2699</v>
      </c>
    </row>
    <row r="659" spans="1:18" x14ac:dyDescent="0.3">
      <c r="A659" s="41">
        <v>658</v>
      </c>
      <c r="B659" s="42">
        <v>991</v>
      </c>
      <c r="C659" s="42">
        <v>4</v>
      </c>
      <c r="D659" s="37" t="str" cm="1">
        <f t="array" ref="D659:E659">_xlfn.XLOOKUP(C659,Table1[StoreID],Table1[[StoreName]:[Region]],0)</f>
        <v>StoreD</v>
      </c>
      <c r="E659" s="42" t="str">
        <v>Alex</v>
      </c>
      <c r="F659" s="42">
        <v>33</v>
      </c>
      <c r="G659" s="42" t="str">
        <f>_xlfn.XLOOKUP(F659,Reps!A:A,Reps!B:B,0)</f>
        <v>Alaa</v>
      </c>
      <c r="H659" s="42">
        <v>463</v>
      </c>
      <c r="I659" s="42" t="str" cm="1">
        <f t="array" ref="I659:M659">_xlfn.XLOOKUP(H659,Product!A:A,Product!B:F,0)</f>
        <v>YW-26-035</v>
      </c>
      <c r="J659" s="42" t="str">
        <v>Pokémon Card ( Stand 8 pcs )</v>
      </c>
      <c r="K659" s="42" t="str">
        <v>Games</v>
      </c>
      <c r="L659" s="42" t="str">
        <v>Card Game</v>
      </c>
      <c r="M659" s="42" t="str">
        <v>Pokémon</v>
      </c>
      <c r="N659" s="42">
        <v>1</v>
      </c>
      <c r="O659" s="43">
        <v>75</v>
      </c>
      <c r="P659" s="43"/>
      <c r="Q659" s="44">
        <v>44993.475796840277</v>
      </c>
      <c r="R659" s="45" t="s">
        <v>2700</v>
      </c>
    </row>
    <row r="660" spans="1:18" x14ac:dyDescent="0.3">
      <c r="A660" s="36">
        <v>659</v>
      </c>
      <c r="B660" s="37">
        <v>992</v>
      </c>
      <c r="C660" s="37">
        <v>4</v>
      </c>
      <c r="D660" s="37" t="str" cm="1">
        <f t="array" ref="D660:E660">_xlfn.XLOOKUP(C660,Table1[StoreID],Table1[[StoreName]:[Region]],0)</f>
        <v>StoreD</v>
      </c>
      <c r="E660" s="37" t="str">
        <v>Alex</v>
      </c>
      <c r="F660" s="37">
        <v>33</v>
      </c>
      <c r="G660" s="37" t="str">
        <f>_xlfn.XLOOKUP(F660,Reps!A:A,Reps!B:B,0)</f>
        <v>Alaa</v>
      </c>
      <c r="H660" s="37">
        <v>18</v>
      </c>
      <c r="I660" s="37" t="str" cm="1">
        <f t="array" ref="I660:M660">_xlfn.XLOOKUP(H660,Product!A:A,Product!B:F,0)</f>
        <v>ZUR-11701-S1</v>
      </c>
      <c r="J660" s="37" t="str">
        <v>Zuru Vlad &amp; Niki-Superhero Surprise Egg-Series 1</v>
      </c>
      <c r="K660" s="37" t="str">
        <v>Surprise</v>
      </c>
      <c r="L660" s="37" t="str">
        <v>Egg</v>
      </c>
      <c r="M660" s="37" t="str">
        <v>Vlad &amp; Niki</v>
      </c>
      <c r="N660" s="37">
        <v>1</v>
      </c>
      <c r="O660" s="38">
        <v>725</v>
      </c>
      <c r="P660" s="38"/>
      <c r="Q660" s="39">
        <v>44993.563381018517</v>
      </c>
      <c r="R660" s="40" t="s">
        <v>2701</v>
      </c>
    </row>
    <row r="661" spans="1:18" x14ac:dyDescent="0.3">
      <c r="A661" s="41">
        <v>660</v>
      </c>
      <c r="B661" s="42">
        <v>993</v>
      </c>
      <c r="C661" s="42">
        <v>4</v>
      </c>
      <c r="D661" s="37" t="str" cm="1">
        <f t="array" ref="D661:E661">_xlfn.XLOOKUP(C661,Table1[StoreID],Table1[[StoreName]:[Region]],0)</f>
        <v>StoreD</v>
      </c>
      <c r="E661" s="42" t="str">
        <v>Alex</v>
      </c>
      <c r="F661" s="42">
        <v>33</v>
      </c>
      <c r="G661" s="42" t="str">
        <f>_xlfn.XLOOKUP(F661,Reps!A:A,Reps!B:B,0)</f>
        <v>Alaa</v>
      </c>
      <c r="H661" s="42">
        <v>467</v>
      </c>
      <c r="I661" s="42" t="str" cm="1">
        <f t="array" ref="I661:M661">_xlfn.XLOOKUP(H661,Product!A:A,Product!B:F,0)</f>
        <v>YW-26-030</v>
      </c>
      <c r="J661" s="42" t="str">
        <v>Pokmeon Card tin box ( stand 6 pcs )</v>
      </c>
      <c r="K661" s="42" t="str">
        <v>Games</v>
      </c>
      <c r="L661" s="42" t="str">
        <v>Card Game</v>
      </c>
      <c r="M661" s="42" t="str">
        <v>Pokémon</v>
      </c>
      <c r="N661" s="42">
        <v>1</v>
      </c>
      <c r="O661" s="43">
        <v>150</v>
      </c>
      <c r="P661" s="43"/>
      <c r="Q661" s="44">
        <v>44993.571629976854</v>
      </c>
      <c r="R661" s="45" t="s">
        <v>2702</v>
      </c>
    </row>
    <row r="662" spans="1:18" x14ac:dyDescent="0.3">
      <c r="A662" s="36">
        <v>661</v>
      </c>
      <c r="B662" s="37">
        <v>995</v>
      </c>
      <c r="C662" s="37">
        <v>4</v>
      </c>
      <c r="D662" s="37" t="str" cm="1">
        <f t="array" ref="D662:E662">_xlfn.XLOOKUP(C662,Table1[StoreID],Table1[[StoreName]:[Region]],0)</f>
        <v>StoreD</v>
      </c>
      <c r="E662" s="37" t="str">
        <v>Alex</v>
      </c>
      <c r="F662" s="37">
        <v>2</v>
      </c>
      <c r="G662" s="37" t="str">
        <f>_xlfn.XLOOKUP(F662,Reps!A:A,Reps!B:B,0)</f>
        <v>Bassem</v>
      </c>
      <c r="H662" s="37">
        <v>3263</v>
      </c>
      <c r="I662" s="37" t="str" cm="1">
        <f t="array" ref="I662:M662">_xlfn.XLOOKUP(H662,Product!A:A,Product!B:F,0)</f>
        <v>NK-20702</v>
      </c>
      <c r="J662" s="37" t="str">
        <v>Tottery Tower Classic</v>
      </c>
      <c r="K662" s="37" t="str">
        <v>Games</v>
      </c>
      <c r="L662" s="37" t="str">
        <v>Board Game</v>
      </c>
      <c r="M662" s="37" t="str">
        <v>Nilco</v>
      </c>
      <c r="N662" s="37">
        <v>1</v>
      </c>
      <c r="O662" s="38">
        <v>112.5</v>
      </c>
      <c r="P662" s="38"/>
      <c r="Q662" s="39">
        <v>44993.633597997687</v>
      </c>
      <c r="R662" s="40" t="s">
        <v>2703</v>
      </c>
    </row>
    <row r="663" spans="1:18" x14ac:dyDescent="0.3">
      <c r="A663" s="41">
        <v>662</v>
      </c>
      <c r="B663" s="42">
        <v>995</v>
      </c>
      <c r="C663" s="42">
        <v>4</v>
      </c>
      <c r="D663" s="37" t="str" cm="1">
        <f t="array" ref="D663:E663">_xlfn.XLOOKUP(C663,Table1[StoreID],Table1[[StoreName]:[Region]],0)</f>
        <v>StoreD</v>
      </c>
      <c r="E663" s="42" t="str">
        <v>Alex</v>
      </c>
      <c r="F663" s="42">
        <v>2</v>
      </c>
      <c r="G663" s="42" t="str">
        <f>_xlfn.XLOOKUP(F663,Reps!A:A,Reps!B:B,0)</f>
        <v>Bassem</v>
      </c>
      <c r="H663" s="42">
        <v>4092</v>
      </c>
      <c r="I663" s="42" t="str" cm="1">
        <f t="array" ref="I663:M663">_xlfn.XLOOKUP(H663,Product!A:A,Product!B:F,0)</f>
        <v>DOH-SH-3662</v>
      </c>
      <c r="J663" s="42" t="str">
        <v>Bingo Dough 5 Mini Can Style 1</v>
      </c>
      <c r="K663" s="42" t="str">
        <v>Clay</v>
      </c>
      <c r="L663" s="42" t="str">
        <v>Dough</v>
      </c>
      <c r="M663" s="42" t="str">
        <v>Bingo Dough</v>
      </c>
      <c r="N663" s="42">
        <v>1</v>
      </c>
      <c r="O663" s="43">
        <v>25</v>
      </c>
      <c r="P663" s="43"/>
      <c r="Q663" s="44">
        <v>44993.633597997687</v>
      </c>
      <c r="R663" s="45" t="s">
        <v>2703</v>
      </c>
    </row>
    <row r="664" spans="1:18" x14ac:dyDescent="0.3">
      <c r="A664" s="36">
        <v>663</v>
      </c>
      <c r="B664" s="37">
        <v>996</v>
      </c>
      <c r="C664" s="37">
        <v>4</v>
      </c>
      <c r="D664" s="37" t="str" cm="1">
        <f t="array" ref="D664:E664">_xlfn.XLOOKUP(C664,Table1[StoreID],Table1[[StoreName]:[Region]],0)</f>
        <v>StoreD</v>
      </c>
      <c r="E664" s="37" t="str">
        <v>Alex</v>
      </c>
      <c r="F664" s="37">
        <v>33</v>
      </c>
      <c r="G664" s="37" t="str">
        <f>_xlfn.XLOOKUP(F664,Reps!A:A,Reps!B:B,0)</f>
        <v>Alaa</v>
      </c>
      <c r="H664" s="37">
        <v>18</v>
      </c>
      <c r="I664" s="37" t="str" cm="1">
        <f t="array" ref="I664:M664">_xlfn.XLOOKUP(H664,Product!A:A,Product!B:F,0)</f>
        <v>ZUR-11701-S1</v>
      </c>
      <c r="J664" s="37" t="str">
        <v>Zuru Vlad &amp; Niki-Superhero Surprise Egg-Series 1</v>
      </c>
      <c r="K664" s="37" t="str">
        <v>Surprise</v>
      </c>
      <c r="L664" s="37" t="str">
        <v>Egg</v>
      </c>
      <c r="M664" s="37" t="str">
        <v>Vlad &amp; Niki</v>
      </c>
      <c r="N664" s="37">
        <v>-1</v>
      </c>
      <c r="O664" s="38">
        <v>-725</v>
      </c>
      <c r="P664" s="38" t="s">
        <v>122</v>
      </c>
      <c r="Q664" s="39">
        <v>44993.634774386577</v>
      </c>
      <c r="R664" s="40" t="s">
        <v>2704</v>
      </c>
    </row>
    <row r="665" spans="1:18" x14ac:dyDescent="0.3">
      <c r="A665" s="41">
        <v>664</v>
      </c>
      <c r="B665" s="42">
        <v>997</v>
      </c>
      <c r="C665" s="42">
        <v>4</v>
      </c>
      <c r="D665" s="37" t="str" cm="1">
        <f t="array" ref="D665:E665">_xlfn.XLOOKUP(C665,Table1[StoreID],Table1[[StoreName]:[Region]],0)</f>
        <v>StoreD</v>
      </c>
      <c r="E665" s="42" t="str">
        <v>Alex</v>
      </c>
      <c r="F665" s="42">
        <v>33</v>
      </c>
      <c r="G665" s="42" t="str">
        <f>_xlfn.XLOOKUP(F665,Reps!A:A,Reps!B:B,0)</f>
        <v>Alaa</v>
      </c>
      <c r="H665" s="42">
        <v>476</v>
      </c>
      <c r="I665" s="42" t="str" cm="1">
        <f t="array" ref="I665:M665">_xlfn.XLOOKUP(H665,Product!A:A,Product!B:F,0)</f>
        <v>YW-26-021</v>
      </c>
      <c r="J665" s="42" t="str">
        <v>Pockemon Bag ( Stand 24 pcs )</v>
      </c>
      <c r="K665" s="42" t="str">
        <v>Games</v>
      </c>
      <c r="L665" s="42" t="str">
        <v>Card Game</v>
      </c>
      <c r="M665" s="42" t="str">
        <v>Pokémon</v>
      </c>
      <c r="N665" s="42">
        <v>1</v>
      </c>
      <c r="O665" s="43">
        <v>30</v>
      </c>
      <c r="P665" s="43"/>
      <c r="Q665" s="44">
        <v>44993.635492210647</v>
      </c>
      <c r="R665" s="45" t="s">
        <v>2705</v>
      </c>
    </row>
    <row r="666" spans="1:18" x14ac:dyDescent="0.3">
      <c r="A666" s="36">
        <v>665</v>
      </c>
      <c r="B666" s="37">
        <v>997</v>
      </c>
      <c r="C666" s="37">
        <v>4</v>
      </c>
      <c r="D666" s="37" t="str" cm="1">
        <f t="array" ref="D666:E666">_xlfn.XLOOKUP(C666,Table1[StoreID],Table1[[StoreName]:[Region]],0)</f>
        <v>StoreD</v>
      </c>
      <c r="E666" s="37" t="str">
        <v>Alex</v>
      </c>
      <c r="F666" s="37">
        <v>33</v>
      </c>
      <c r="G666" s="37" t="str">
        <f>_xlfn.XLOOKUP(F666,Reps!A:A,Reps!B:B,0)</f>
        <v>Alaa</v>
      </c>
      <c r="H666" s="37">
        <v>121</v>
      </c>
      <c r="I666" s="37" t="str" cm="1">
        <f t="array" ref="I666:M666">_xlfn.XLOOKUP(H666,Product!A:A,Product!B:F,0)</f>
        <v>ZT-47600</v>
      </c>
      <c r="J666" s="37" t="str">
        <v>Rastar R/C 1:14 Mercedes-Benz SLS AMG</v>
      </c>
      <c r="K666" s="37" t="str">
        <v>Vehicle - Parking &amp; Robots</v>
      </c>
      <c r="L666" s="37" t="str">
        <v>Car</v>
      </c>
      <c r="M666" s="37" t="str">
        <v>Mercedes</v>
      </c>
      <c r="N666" s="37">
        <v>1</v>
      </c>
      <c r="O666" s="38">
        <v>592.5</v>
      </c>
      <c r="P666" s="38"/>
      <c r="Q666" s="39">
        <v>44993.635492245368</v>
      </c>
      <c r="R666" s="40" t="s">
        <v>2705</v>
      </c>
    </row>
    <row r="667" spans="1:18" x14ac:dyDescent="0.3">
      <c r="A667" s="41">
        <v>666</v>
      </c>
      <c r="B667" s="42">
        <v>998</v>
      </c>
      <c r="C667" s="42">
        <v>4</v>
      </c>
      <c r="D667" s="37" t="str" cm="1">
        <f t="array" ref="D667:E667">_xlfn.XLOOKUP(C667,Table1[StoreID],Table1[[StoreName]:[Region]],0)</f>
        <v>StoreD</v>
      </c>
      <c r="E667" s="42" t="str">
        <v>Alex</v>
      </c>
      <c r="F667" s="42">
        <v>33</v>
      </c>
      <c r="G667" s="42" t="str">
        <f>_xlfn.XLOOKUP(F667,Reps!A:A,Reps!B:B,0)</f>
        <v>Alaa</v>
      </c>
      <c r="H667" s="42">
        <v>465</v>
      </c>
      <c r="I667" s="42" t="str" cm="1">
        <f t="array" ref="I667:M667">_xlfn.XLOOKUP(H667,Product!A:A,Product!B:F,0)</f>
        <v>YW-26-032</v>
      </c>
      <c r="J667" s="42" t="str">
        <v>Pokémon Card 25 card ( Stand 20 pcs )</v>
      </c>
      <c r="K667" s="42" t="str">
        <v>Games</v>
      </c>
      <c r="L667" s="42" t="str">
        <v>Card Game</v>
      </c>
      <c r="M667" s="42" t="str">
        <v>Pokémon</v>
      </c>
      <c r="N667" s="42">
        <v>1</v>
      </c>
      <c r="O667" s="43">
        <v>25</v>
      </c>
      <c r="P667" s="43"/>
      <c r="Q667" s="44">
        <v>44993.676071956019</v>
      </c>
      <c r="R667" s="45" t="s">
        <v>2706</v>
      </c>
    </row>
    <row r="668" spans="1:18" x14ac:dyDescent="0.3">
      <c r="A668" s="36">
        <v>667</v>
      </c>
      <c r="B668" s="37">
        <v>1004</v>
      </c>
      <c r="C668" s="37">
        <v>4</v>
      </c>
      <c r="D668" s="37" t="str" cm="1">
        <f t="array" ref="D668:E668">_xlfn.XLOOKUP(C668,Table1[StoreID],Table1[[StoreName]:[Region]],0)</f>
        <v>StoreD</v>
      </c>
      <c r="E668" s="37" t="str">
        <v>Alex</v>
      </c>
      <c r="F668" s="37">
        <v>33</v>
      </c>
      <c r="G668" s="37" t="str">
        <f>_xlfn.XLOOKUP(F668,Reps!A:A,Reps!B:B,0)</f>
        <v>Alaa</v>
      </c>
      <c r="H668" s="37">
        <v>473</v>
      </c>
      <c r="I668" s="37" t="str" cm="1">
        <f t="array" ref="I668:M668">_xlfn.XLOOKUP(H668,Product!A:A,Product!B:F,0)</f>
        <v>YW-26-024</v>
      </c>
      <c r="J668" s="37" t="str">
        <v>Pokémon Rubics ( Stand 6 pcs )</v>
      </c>
      <c r="K668" s="37" t="str">
        <v>Fidget</v>
      </c>
      <c r="L668" s="37" t="str">
        <v>Cubes</v>
      </c>
      <c r="M668" s="37" t="str">
        <v>Pokémon</v>
      </c>
      <c r="N668" s="37">
        <v>1</v>
      </c>
      <c r="O668" s="38">
        <v>45</v>
      </c>
      <c r="P668" s="38"/>
      <c r="Q668" s="39">
        <v>44993.743556516201</v>
      </c>
      <c r="R668" s="40" t="s">
        <v>2707</v>
      </c>
    </row>
    <row r="669" spans="1:18" x14ac:dyDescent="0.3">
      <c r="A669" s="41">
        <v>668</v>
      </c>
      <c r="B669" s="42">
        <v>1005</v>
      </c>
      <c r="C669" s="42">
        <v>4</v>
      </c>
      <c r="D669" s="37" t="str" cm="1">
        <f t="array" ref="D669:E669">_xlfn.XLOOKUP(C669,Table1[StoreID],Table1[[StoreName]:[Region]],0)</f>
        <v>StoreD</v>
      </c>
      <c r="E669" s="42" t="str">
        <v>Alex</v>
      </c>
      <c r="F669" s="42">
        <v>33</v>
      </c>
      <c r="G669" s="42" t="str">
        <f>_xlfn.XLOOKUP(F669,Reps!A:A,Reps!B:B,0)</f>
        <v>Alaa</v>
      </c>
      <c r="H669" s="42">
        <v>3461</v>
      </c>
      <c r="I669" s="42" t="str" cm="1">
        <f t="array" ref="I669:M669">_xlfn.XLOOKUP(H669,Product!A:A,Product!B:F,0)</f>
        <v>MGA-576488</v>
      </c>
      <c r="J669" s="42" t="str">
        <v>L.O.L. Surprise Movie Magic Doll Asst in Sidekick</v>
      </c>
      <c r="K669" s="42" t="str">
        <v>Surprise</v>
      </c>
      <c r="L669" s="42" t="str">
        <v>Ball</v>
      </c>
      <c r="M669" s="42" t="str">
        <v>L.O.L. Surprise</v>
      </c>
      <c r="N669" s="42">
        <v>1</v>
      </c>
      <c r="O669" s="43">
        <v>299.5</v>
      </c>
      <c r="P669" s="43"/>
      <c r="Q669" s="44">
        <v>44993.746060381942</v>
      </c>
      <c r="R669" s="45" t="s">
        <v>2708</v>
      </c>
    </row>
    <row r="670" spans="1:18" x14ac:dyDescent="0.3">
      <c r="A670" s="36">
        <v>669</v>
      </c>
      <c r="B670" s="37">
        <v>1011</v>
      </c>
      <c r="C670" s="37">
        <v>4</v>
      </c>
      <c r="D670" s="37" t="str" cm="1">
        <f t="array" ref="D670:E670">_xlfn.XLOOKUP(C670,Table1[StoreID],Table1[[StoreName]:[Region]],0)</f>
        <v>StoreD</v>
      </c>
      <c r="E670" s="37" t="str">
        <v>Alex</v>
      </c>
      <c r="F670" s="37">
        <v>2</v>
      </c>
      <c r="G670" s="37" t="str">
        <f>_xlfn.XLOOKUP(F670,Reps!A:A,Reps!B:B,0)</f>
        <v>Bassem</v>
      </c>
      <c r="H670" s="37">
        <v>4092</v>
      </c>
      <c r="I670" s="37" t="str" cm="1">
        <f t="array" ref="I670:M670">_xlfn.XLOOKUP(H670,Product!A:A,Product!B:F,0)</f>
        <v>DOH-SH-3662</v>
      </c>
      <c r="J670" s="37" t="str">
        <v>Bingo Dough 5 Mini Can Style 1</v>
      </c>
      <c r="K670" s="37" t="str">
        <v>Clay</v>
      </c>
      <c r="L670" s="37" t="str">
        <v>Dough</v>
      </c>
      <c r="M670" s="37" t="str">
        <v>Bingo Dough</v>
      </c>
      <c r="N670" s="37">
        <v>1</v>
      </c>
      <c r="O670" s="38">
        <v>25</v>
      </c>
      <c r="P670" s="38"/>
      <c r="Q670" s="39">
        <v>44993.812718437497</v>
      </c>
      <c r="R670" s="40" t="s">
        <v>2709</v>
      </c>
    </row>
    <row r="671" spans="1:18" x14ac:dyDescent="0.3">
      <c r="A671" s="41">
        <v>670</v>
      </c>
      <c r="B671" s="42">
        <v>1015</v>
      </c>
      <c r="C671" s="42">
        <v>4</v>
      </c>
      <c r="D671" s="37" t="str" cm="1">
        <f t="array" ref="D671:E671">_xlfn.XLOOKUP(C671,Table1[StoreID],Table1[[StoreName]:[Region]],0)</f>
        <v>StoreD</v>
      </c>
      <c r="E671" s="42" t="str">
        <v>Alex</v>
      </c>
      <c r="F671" s="42">
        <v>2</v>
      </c>
      <c r="G671" s="42" t="str">
        <f>_xlfn.XLOOKUP(F671,Reps!A:A,Reps!B:B,0)</f>
        <v>Bassem</v>
      </c>
      <c r="H671" s="42">
        <v>467</v>
      </c>
      <c r="I671" s="42" t="str" cm="1">
        <f t="array" ref="I671:M671">_xlfn.XLOOKUP(H671,Product!A:A,Product!B:F,0)</f>
        <v>YW-26-030</v>
      </c>
      <c r="J671" s="42" t="str">
        <v>Pokmeon Card tin box ( stand 6 pcs )</v>
      </c>
      <c r="K671" s="42" t="str">
        <v>Games</v>
      </c>
      <c r="L671" s="42" t="str">
        <v>Card Game</v>
      </c>
      <c r="M671" s="42" t="str">
        <v>Pokémon</v>
      </c>
      <c r="N671" s="42">
        <v>1</v>
      </c>
      <c r="O671" s="43">
        <v>150</v>
      </c>
      <c r="P671" s="43"/>
      <c r="Q671" s="44">
        <v>44993.843985729167</v>
      </c>
      <c r="R671" s="45" t="s">
        <v>2710</v>
      </c>
    </row>
    <row r="672" spans="1:18" x14ac:dyDescent="0.3">
      <c r="A672" s="36">
        <v>671</v>
      </c>
      <c r="B672" s="37">
        <v>1015</v>
      </c>
      <c r="C672" s="37">
        <v>4</v>
      </c>
      <c r="D672" s="37" t="str" cm="1">
        <f t="array" ref="D672:E672">_xlfn.XLOOKUP(C672,Table1[StoreID],Table1[[StoreName]:[Region]],0)</f>
        <v>StoreD</v>
      </c>
      <c r="E672" s="37" t="str">
        <v>Alex</v>
      </c>
      <c r="F672" s="37">
        <v>2</v>
      </c>
      <c r="G672" s="37" t="str">
        <f>_xlfn.XLOOKUP(F672,Reps!A:A,Reps!B:B,0)</f>
        <v>Bassem</v>
      </c>
      <c r="H672" s="37">
        <v>475</v>
      </c>
      <c r="I672" s="37" t="str" cm="1">
        <f t="array" ref="I672:M672">_xlfn.XLOOKUP(H672,Product!A:A,Product!B:F,0)</f>
        <v>YW-26-022</v>
      </c>
      <c r="J672" s="37" t="str">
        <v>Pokémon Ball ( Stand 12 pcs )</v>
      </c>
      <c r="K672" s="37" t="str">
        <v>Surprise</v>
      </c>
      <c r="L672" s="37" t="str">
        <v>Ball</v>
      </c>
      <c r="M672" s="37" t="str">
        <v>Pokémon</v>
      </c>
      <c r="N672" s="37">
        <v>1</v>
      </c>
      <c r="O672" s="38">
        <v>50</v>
      </c>
      <c r="P672" s="38"/>
      <c r="Q672" s="39">
        <v>44993.84398607639</v>
      </c>
      <c r="R672" s="40" t="s">
        <v>2710</v>
      </c>
    </row>
    <row r="673" spans="1:18" x14ac:dyDescent="0.3">
      <c r="A673" s="41">
        <v>672</v>
      </c>
      <c r="B673" s="42">
        <v>1015</v>
      </c>
      <c r="C673" s="42">
        <v>4</v>
      </c>
      <c r="D673" s="37" t="str" cm="1">
        <f t="array" ref="D673:E673">_xlfn.XLOOKUP(C673,Table1[StoreID],Table1[[StoreName]:[Region]],0)</f>
        <v>StoreD</v>
      </c>
      <c r="E673" s="42" t="str">
        <v>Alex</v>
      </c>
      <c r="F673" s="42">
        <v>2</v>
      </c>
      <c r="G673" s="42" t="str">
        <f>_xlfn.XLOOKUP(F673,Reps!A:A,Reps!B:B,0)</f>
        <v>Bassem</v>
      </c>
      <c r="H673" s="42">
        <v>392</v>
      </c>
      <c r="I673" s="42" t="str" cm="1">
        <f t="array" ref="I673:M673">_xlfn.XLOOKUP(H673,Product!A:A,Product!B:F,0)</f>
        <v>YW-28-030</v>
      </c>
      <c r="J673" s="42" t="str">
        <v>Pokémon Album 3D 4PCS in the page</v>
      </c>
      <c r="K673" s="42" t="str">
        <v>Games</v>
      </c>
      <c r="L673" s="42" t="str">
        <v>Card Game</v>
      </c>
      <c r="M673" s="42" t="str">
        <v>Pokémon</v>
      </c>
      <c r="N673" s="42">
        <v>1</v>
      </c>
      <c r="O673" s="43">
        <v>75</v>
      </c>
      <c r="P673" s="43"/>
      <c r="Q673" s="44">
        <v>44993.84398607639</v>
      </c>
      <c r="R673" s="45" t="s">
        <v>2710</v>
      </c>
    </row>
    <row r="674" spans="1:18" x14ac:dyDescent="0.3">
      <c r="A674" s="36">
        <v>673</v>
      </c>
      <c r="B674" s="37">
        <v>1016</v>
      </c>
      <c r="C674" s="37">
        <v>4</v>
      </c>
      <c r="D674" s="37" t="str" cm="1">
        <f t="array" ref="D674:E674">_xlfn.XLOOKUP(C674,Table1[StoreID],Table1[[StoreName]:[Region]],0)</f>
        <v>StoreD</v>
      </c>
      <c r="E674" s="37" t="str">
        <v>Alex</v>
      </c>
      <c r="F674" s="37">
        <v>2</v>
      </c>
      <c r="G674" s="37" t="str">
        <f>_xlfn.XLOOKUP(F674,Reps!A:A,Reps!B:B,0)</f>
        <v>Bassem</v>
      </c>
      <c r="H674" s="37">
        <v>478</v>
      </c>
      <c r="I674" s="37" t="str" cm="1">
        <f t="array" ref="I674:M674">_xlfn.XLOOKUP(H674,Product!A:A,Product!B:F,0)</f>
        <v>YW-26-019</v>
      </c>
      <c r="J674" s="37" t="str">
        <v>Pokémon Stand 12 pcs</v>
      </c>
      <c r="K674" s="37" t="str">
        <v>Action Figure</v>
      </c>
      <c r="L674" s="37" t="str">
        <v>Figures</v>
      </c>
      <c r="M674" s="37" t="str">
        <v>Pokémon</v>
      </c>
      <c r="N674" s="37">
        <v>1</v>
      </c>
      <c r="O674" s="38">
        <v>75</v>
      </c>
      <c r="P674" s="38"/>
      <c r="Q674" s="39">
        <v>44993.846361956021</v>
      </c>
      <c r="R674" s="40" t="s">
        <v>2711</v>
      </c>
    </row>
    <row r="675" spans="1:18" x14ac:dyDescent="0.3">
      <c r="A675" s="41">
        <v>674</v>
      </c>
      <c r="B675" s="42">
        <v>1020</v>
      </c>
      <c r="C675" s="42">
        <v>4</v>
      </c>
      <c r="D675" s="37" t="str" cm="1">
        <f t="array" ref="D675:E675">_xlfn.XLOOKUP(C675,Table1[StoreID],Table1[[StoreName]:[Region]],0)</f>
        <v>StoreD</v>
      </c>
      <c r="E675" s="42" t="str">
        <v>Alex</v>
      </c>
      <c r="F675" s="42">
        <v>2</v>
      </c>
      <c r="G675" s="42" t="str">
        <f>_xlfn.XLOOKUP(F675,Reps!A:A,Reps!B:B,0)</f>
        <v>Bassem</v>
      </c>
      <c r="H675" s="42">
        <v>461</v>
      </c>
      <c r="I675" s="42" t="str" cm="1">
        <f t="array" ref="I675:M675">_xlfn.XLOOKUP(H675,Product!A:A,Product!B:F,0)</f>
        <v>YW-26-037</v>
      </c>
      <c r="J675" s="42" t="str">
        <v>Pokémon Card tin box</v>
      </c>
      <c r="K675" s="42" t="str">
        <v>Games</v>
      </c>
      <c r="L675" s="42" t="str">
        <v>Card Game</v>
      </c>
      <c r="M675" s="42" t="str">
        <v>Pokémon</v>
      </c>
      <c r="N675" s="42">
        <v>1</v>
      </c>
      <c r="O675" s="43">
        <v>100</v>
      </c>
      <c r="P675" s="43"/>
      <c r="Q675" s="44">
        <v>44993.859951817132</v>
      </c>
      <c r="R675" s="45" t="s">
        <v>2712</v>
      </c>
    </row>
    <row r="676" spans="1:18" x14ac:dyDescent="0.3">
      <c r="A676" s="36">
        <v>675</v>
      </c>
      <c r="B676" s="37">
        <v>1026</v>
      </c>
      <c r="C676" s="37">
        <v>4</v>
      </c>
      <c r="D676" s="37" t="str" cm="1">
        <f t="array" ref="D676:E676">_xlfn.XLOOKUP(C676,Table1[StoreID],Table1[[StoreName]:[Region]],0)</f>
        <v>StoreD</v>
      </c>
      <c r="E676" s="37" t="str">
        <v>Alex</v>
      </c>
      <c r="F676" s="37">
        <v>2</v>
      </c>
      <c r="G676" s="37" t="str">
        <f>_xlfn.XLOOKUP(F676,Reps!A:A,Reps!B:B,0)</f>
        <v>Bassem</v>
      </c>
      <c r="H676" s="37">
        <v>3304</v>
      </c>
      <c r="I676" s="37" t="str" cm="1">
        <f t="array" ref="I676:M676">_xlfn.XLOOKUP(H676,Product!A:A,Product!B:F,0)</f>
        <v>NK-20184</v>
      </c>
      <c r="J676" s="37" t="str">
        <v>Mini Four In a Row</v>
      </c>
      <c r="K676" s="37" t="str">
        <v>Games</v>
      </c>
      <c r="L676" s="37" t="str">
        <v>Board Game</v>
      </c>
      <c r="M676" s="37" t="str">
        <v>Nilco</v>
      </c>
      <c r="N676" s="37">
        <v>1</v>
      </c>
      <c r="O676" s="38">
        <v>14.5</v>
      </c>
      <c r="P676" s="38"/>
      <c r="Q676" s="39">
        <v>44993.883826423611</v>
      </c>
      <c r="R676" s="40" t="s">
        <v>2713</v>
      </c>
    </row>
    <row r="677" spans="1:18" x14ac:dyDescent="0.3">
      <c r="A677" s="41">
        <v>676</v>
      </c>
      <c r="B677" s="42">
        <v>1028</v>
      </c>
      <c r="C677" s="42">
        <v>4</v>
      </c>
      <c r="D677" s="37" t="str" cm="1">
        <f t="array" ref="D677:E677">_xlfn.XLOOKUP(C677,Table1[StoreID],Table1[[StoreName]:[Region]],0)</f>
        <v>StoreD</v>
      </c>
      <c r="E677" s="42" t="str">
        <v>Alex</v>
      </c>
      <c r="F677" s="42">
        <v>2</v>
      </c>
      <c r="G677" s="42" t="str">
        <f>_xlfn.XLOOKUP(F677,Reps!A:A,Reps!B:B,0)</f>
        <v>Bassem</v>
      </c>
      <c r="H677" s="42">
        <v>450</v>
      </c>
      <c r="I677" s="42" t="str" cm="1">
        <f t="array" ref="I677:M677">_xlfn.XLOOKUP(H677,Product!A:A,Product!B:F,0)</f>
        <v>YW-26-048</v>
      </c>
      <c r="J677" s="42" t="str">
        <v>Pokémon box 12 charchters</v>
      </c>
      <c r="K677" s="42" t="str">
        <v>Action Figure</v>
      </c>
      <c r="L677" s="42" t="str">
        <v>Figures</v>
      </c>
      <c r="M677" s="42" t="str">
        <v>Pokémon</v>
      </c>
      <c r="N677" s="42">
        <v>1</v>
      </c>
      <c r="O677" s="43">
        <v>300</v>
      </c>
      <c r="P677" s="43"/>
      <c r="Q677" s="44">
        <v>44993.905841435182</v>
      </c>
      <c r="R677" s="45" t="s">
        <v>2714</v>
      </c>
    </row>
    <row r="678" spans="1:18" x14ac:dyDescent="0.3">
      <c r="A678" s="36">
        <v>677</v>
      </c>
      <c r="B678" s="37">
        <v>1035</v>
      </c>
      <c r="C678" s="37">
        <v>4</v>
      </c>
      <c r="D678" s="37" t="str" cm="1">
        <f t="array" ref="D678:E678">_xlfn.XLOOKUP(C678,Table1[StoreID],Table1[[StoreName]:[Region]],0)</f>
        <v>StoreD</v>
      </c>
      <c r="E678" s="37" t="str">
        <v>Alex</v>
      </c>
      <c r="F678" s="37">
        <v>2</v>
      </c>
      <c r="G678" s="37" t="str">
        <f>_xlfn.XLOOKUP(F678,Reps!A:A,Reps!B:B,0)</f>
        <v>Bassem</v>
      </c>
      <c r="H678" s="37">
        <v>15</v>
      </c>
      <c r="I678" s="37" t="str" cm="1">
        <f t="array" ref="I678:M678">_xlfn.XLOOKUP(H678,Product!A:A,Product!B:F,0)</f>
        <v>ZUR-7487</v>
      </c>
      <c r="J678" s="37" t="str">
        <v>Zuru Smasher Smashers Dino Island Mega Dino Egg Over 25 Surprisses</v>
      </c>
      <c r="K678" s="37" t="str">
        <v>Surprise</v>
      </c>
      <c r="L678" s="37" t="str">
        <v>Egg</v>
      </c>
      <c r="M678" s="37" t="str">
        <v>Smashers</v>
      </c>
      <c r="N678" s="37">
        <v>1</v>
      </c>
      <c r="O678" s="38">
        <v>575</v>
      </c>
      <c r="P678" s="38"/>
      <c r="Q678" s="39">
        <v>44994.554806828703</v>
      </c>
      <c r="R678" s="40" t="s">
        <v>2715</v>
      </c>
    </row>
    <row r="679" spans="1:18" x14ac:dyDescent="0.3">
      <c r="A679" s="41">
        <v>678</v>
      </c>
      <c r="B679" s="42">
        <v>1041</v>
      </c>
      <c r="C679" s="42">
        <v>4</v>
      </c>
      <c r="D679" s="37" t="str" cm="1">
        <f t="array" ref="D679:E679">_xlfn.XLOOKUP(C679,Table1[StoreID],Table1[[StoreName]:[Region]],0)</f>
        <v>StoreD</v>
      </c>
      <c r="E679" s="42" t="str">
        <v>Alex</v>
      </c>
      <c r="F679" s="42">
        <v>33</v>
      </c>
      <c r="G679" s="42" t="str">
        <f>_xlfn.XLOOKUP(F679,Reps!A:A,Reps!B:B,0)</f>
        <v>Alaa</v>
      </c>
      <c r="H679" s="42">
        <v>3439</v>
      </c>
      <c r="I679" s="42" t="str" cm="1">
        <f t="array" ref="I679:M679">_xlfn.XLOOKUP(H679,Product!A:A,Product!B:F,0)</f>
        <v>MGA-578338-S4</v>
      </c>
      <c r="J679" s="42" t="str">
        <v>Rainbow High CORE Fashion Doll- VP</v>
      </c>
      <c r="K679" s="42" t="str">
        <v>Dolls &amp; Accessories</v>
      </c>
      <c r="L679" s="42" t="str">
        <v>Fashion Doll</v>
      </c>
      <c r="M679" s="42" t="str">
        <v>Rainbow High</v>
      </c>
      <c r="N679" s="42">
        <v>1</v>
      </c>
      <c r="O679" s="43">
        <v>699.5</v>
      </c>
      <c r="P679" s="43"/>
      <c r="Q679" s="44">
        <v>44994.638316122684</v>
      </c>
      <c r="R679" s="45" t="s">
        <v>2716</v>
      </c>
    </row>
    <row r="680" spans="1:18" x14ac:dyDescent="0.3">
      <c r="A680" s="36">
        <v>679</v>
      </c>
      <c r="B680" s="37">
        <v>1042</v>
      </c>
      <c r="C680" s="37">
        <v>4</v>
      </c>
      <c r="D680" s="37" t="str" cm="1">
        <f t="array" ref="D680:E680">_xlfn.XLOOKUP(C680,Table1[StoreID],Table1[[StoreName]:[Region]],0)</f>
        <v>StoreD</v>
      </c>
      <c r="E680" s="37" t="str">
        <v>Alex</v>
      </c>
      <c r="F680" s="37">
        <v>2</v>
      </c>
      <c r="G680" s="37" t="str">
        <f>_xlfn.XLOOKUP(F680,Reps!A:A,Reps!B:B,0)</f>
        <v>Bassem</v>
      </c>
      <c r="H680" s="37">
        <v>3413</v>
      </c>
      <c r="I680" s="37" t="str" cm="1">
        <f t="array" ref="I680:M680">_xlfn.XLOOKUP(H680,Product!A:A,Product!B:F,0)</f>
        <v>MGA-579939</v>
      </c>
      <c r="J680" s="37" t="str">
        <v>LOL Surprise OMG Queens Splash Beauty Fashion Doll</v>
      </c>
      <c r="K680" s="37" t="str">
        <v>Dolls &amp; Accessories</v>
      </c>
      <c r="L680" s="37" t="str">
        <v>Fashion Doll</v>
      </c>
      <c r="M680" s="37" t="str">
        <v>L.O.L. Surprise</v>
      </c>
      <c r="N680" s="37">
        <v>1</v>
      </c>
      <c r="O680" s="38">
        <v>1100</v>
      </c>
      <c r="P680" s="38"/>
      <c r="Q680" s="39">
        <v>44994.660236261574</v>
      </c>
      <c r="R680" s="40" t="s">
        <v>2717</v>
      </c>
    </row>
    <row r="681" spans="1:18" x14ac:dyDescent="0.3">
      <c r="A681" s="41">
        <v>680</v>
      </c>
      <c r="B681" s="42">
        <v>1043</v>
      </c>
      <c r="C681" s="42">
        <v>4</v>
      </c>
      <c r="D681" s="37" t="str" cm="1">
        <f t="array" ref="D681:E681">_xlfn.XLOOKUP(C681,Table1[StoreID],Table1[[StoreName]:[Region]],0)</f>
        <v>StoreD</v>
      </c>
      <c r="E681" s="42" t="str">
        <v>Alex</v>
      </c>
      <c r="F681" s="42">
        <v>23</v>
      </c>
      <c r="G681" s="42" t="str">
        <f>_xlfn.XLOOKUP(F681,Reps!A:A,Reps!B:B,0)</f>
        <v>Essam</v>
      </c>
      <c r="H681" s="42">
        <v>599</v>
      </c>
      <c r="I681" s="42" t="str" cm="1">
        <f t="array" ref="I681:M681">_xlfn.XLOOKUP(H681,Product!A:A,Product!B:F,0)</f>
        <v>XS-4870</v>
      </c>
      <c r="J681" s="42" t="str">
        <v>X-Shot Dino Attack Extinct (1Medium Egg,8Darts)</v>
      </c>
      <c r="K681" s="42" t="str">
        <v>Guns</v>
      </c>
      <c r="L681" s="42" t="str">
        <v>Gun</v>
      </c>
      <c r="M681" s="42" t="str">
        <v>X-Shot</v>
      </c>
      <c r="N681" s="42">
        <v>1</v>
      </c>
      <c r="O681" s="43">
        <v>175</v>
      </c>
      <c r="P681" s="43"/>
      <c r="Q681" s="44">
        <v>44994.671461076388</v>
      </c>
      <c r="R681" s="45" t="s">
        <v>2718</v>
      </c>
    </row>
    <row r="682" spans="1:18" x14ac:dyDescent="0.3">
      <c r="A682" s="36">
        <v>681</v>
      </c>
      <c r="B682" s="37">
        <v>1046</v>
      </c>
      <c r="C682" s="37">
        <v>4</v>
      </c>
      <c r="D682" s="37" t="str" cm="1">
        <f t="array" ref="D682:E682">_xlfn.XLOOKUP(C682,Table1[StoreID],Table1[[StoreName]:[Region]],0)</f>
        <v>StoreD</v>
      </c>
      <c r="E682" s="37" t="str">
        <v>Alex</v>
      </c>
      <c r="F682" s="37">
        <v>23</v>
      </c>
      <c r="G682" s="37" t="str">
        <f>_xlfn.XLOOKUP(F682,Reps!A:A,Reps!B:B,0)</f>
        <v>Essam</v>
      </c>
      <c r="H682" s="37">
        <v>465</v>
      </c>
      <c r="I682" s="37" t="str" cm="1">
        <f t="array" ref="I682:M682">_xlfn.XLOOKUP(H682,Product!A:A,Product!B:F,0)</f>
        <v>YW-26-032</v>
      </c>
      <c r="J682" s="37" t="str">
        <v>Pokémon Card 25 card ( Stand 20 pcs )</v>
      </c>
      <c r="K682" s="37" t="str">
        <v>Games</v>
      </c>
      <c r="L682" s="37" t="str">
        <v>Card Game</v>
      </c>
      <c r="M682" s="37" t="str">
        <v>Pokémon</v>
      </c>
      <c r="N682" s="37">
        <v>1</v>
      </c>
      <c r="O682" s="38">
        <v>25</v>
      </c>
      <c r="P682" s="38"/>
      <c r="Q682" s="39">
        <v>44994.736775613426</v>
      </c>
      <c r="R682" s="40" t="s">
        <v>2719</v>
      </c>
    </row>
    <row r="683" spans="1:18" x14ac:dyDescent="0.3">
      <c r="A683" s="41">
        <v>682</v>
      </c>
      <c r="B683" s="42">
        <v>1046</v>
      </c>
      <c r="C683" s="42">
        <v>4</v>
      </c>
      <c r="D683" s="37" t="str" cm="1">
        <f t="array" ref="D683:E683">_xlfn.XLOOKUP(C683,Table1[StoreID],Table1[[StoreName]:[Region]],0)</f>
        <v>StoreD</v>
      </c>
      <c r="E683" s="42" t="str">
        <v>Alex</v>
      </c>
      <c r="F683" s="42">
        <v>23</v>
      </c>
      <c r="G683" s="42" t="str">
        <f>_xlfn.XLOOKUP(F683,Reps!A:A,Reps!B:B,0)</f>
        <v>Essam</v>
      </c>
      <c r="H683" s="42">
        <v>462</v>
      </c>
      <c r="I683" s="42" t="str" cm="1">
        <f t="array" ref="I683:M683">_xlfn.XLOOKUP(H683,Product!A:A,Product!B:F,0)</f>
        <v>YW-26-036</v>
      </c>
      <c r="J683" s="42" t="str">
        <v>Pokémon Boosters ( Stand 36 Pcs )</v>
      </c>
      <c r="K683" s="42" t="str">
        <v>Games</v>
      </c>
      <c r="L683" s="42" t="str">
        <v>Card Game</v>
      </c>
      <c r="M683" s="42" t="str">
        <v>Pokémon</v>
      </c>
      <c r="N683" s="42">
        <v>2</v>
      </c>
      <c r="O683" s="43">
        <v>20</v>
      </c>
      <c r="P683" s="43"/>
      <c r="Q683" s="44">
        <v>44994.736775613426</v>
      </c>
      <c r="R683" s="45" t="s">
        <v>2719</v>
      </c>
    </row>
    <row r="684" spans="1:18" x14ac:dyDescent="0.3">
      <c r="A684" s="36">
        <v>683</v>
      </c>
      <c r="B684" s="37">
        <v>1048</v>
      </c>
      <c r="C684" s="37">
        <v>4</v>
      </c>
      <c r="D684" s="37" t="str" cm="1">
        <f t="array" ref="D684:E684">_xlfn.XLOOKUP(C684,Table1[StoreID],Table1[[StoreName]:[Region]],0)</f>
        <v>StoreD</v>
      </c>
      <c r="E684" s="37" t="str">
        <v>Alex</v>
      </c>
      <c r="F684" s="37">
        <v>2</v>
      </c>
      <c r="G684" s="37" t="str">
        <f>_xlfn.XLOOKUP(F684,Reps!A:A,Reps!B:B,0)</f>
        <v>Bassem</v>
      </c>
      <c r="H684" s="37">
        <v>16</v>
      </c>
      <c r="I684" s="37" t="str" cm="1">
        <f t="array" ref="I684:M684">_xlfn.XLOOKUP(H684,Product!A:A,Product!B:F,0)</f>
        <v>ZUR-7486</v>
      </c>
      <c r="J684" s="37" t="str">
        <v>Zuru Smasher Mini Egg Dino S5 Over 10 Surprises Cdu6Pcs</v>
      </c>
      <c r="K684" s="37" t="str">
        <v>Surprise</v>
      </c>
      <c r="L684" s="37" t="str">
        <v>Egg</v>
      </c>
      <c r="M684" s="37" t="str">
        <v>Smashers</v>
      </c>
      <c r="N684" s="37">
        <v>1</v>
      </c>
      <c r="O684" s="38">
        <v>225</v>
      </c>
      <c r="P684" s="38"/>
      <c r="Q684" s="39">
        <v>44994.743711886571</v>
      </c>
      <c r="R684" s="40" t="s">
        <v>2720</v>
      </c>
    </row>
    <row r="685" spans="1:18" x14ac:dyDescent="0.3">
      <c r="A685" s="41">
        <v>684</v>
      </c>
      <c r="B685" s="42">
        <v>1049</v>
      </c>
      <c r="C685" s="42">
        <v>4</v>
      </c>
      <c r="D685" s="37" t="str" cm="1">
        <f t="array" ref="D685:E685">_xlfn.XLOOKUP(C685,Table1[StoreID],Table1[[StoreName]:[Region]],0)</f>
        <v>StoreD</v>
      </c>
      <c r="E685" s="42" t="str">
        <v>Alex</v>
      </c>
      <c r="F685" s="42">
        <v>23</v>
      </c>
      <c r="G685" s="42" t="str">
        <f>_xlfn.XLOOKUP(F685,Reps!A:A,Reps!B:B,0)</f>
        <v>Essam</v>
      </c>
      <c r="H685" s="42">
        <v>471</v>
      </c>
      <c r="I685" s="42" t="str" cm="1">
        <f t="array" ref="I685:M685">_xlfn.XLOOKUP(H685,Product!A:A,Product!B:F,0)</f>
        <v>YW-26-026</v>
      </c>
      <c r="J685" s="42" t="str">
        <v>Yoyo Stich ( Stand 24 pcs )</v>
      </c>
      <c r="K685" s="42" t="str">
        <v>Games</v>
      </c>
      <c r="L685" s="42" t="str">
        <v>Yoyo</v>
      </c>
      <c r="M685" s="42" t="str">
        <v>Stich &amp; Lilo</v>
      </c>
      <c r="N685" s="42">
        <v>1</v>
      </c>
      <c r="O685" s="43">
        <v>20</v>
      </c>
      <c r="P685" s="43"/>
      <c r="Q685" s="44">
        <v>44994.746963310186</v>
      </c>
      <c r="R685" s="45" t="s">
        <v>2721</v>
      </c>
    </row>
    <row r="686" spans="1:18" x14ac:dyDescent="0.3">
      <c r="A686" s="36">
        <v>685</v>
      </c>
      <c r="B686" s="37">
        <v>1050</v>
      </c>
      <c r="C686" s="37">
        <v>4</v>
      </c>
      <c r="D686" s="37" t="str" cm="1">
        <f t="array" ref="D686:E686">_xlfn.XLOOKUP(C686,Table1[StoreID],Table1[[StoreName]:[Region]],0)</f>
        <v>StoreD</v>
      </c>
      <c r="E686" s="37" t="str">
        <v>Alex</v>
      </c>
      <c r="F686" s="37">
        <v>23</v>
      </c>
      <c r="G686" s="37" t="str">
        <f>_xlfn.XLOOKUP(F686,Reps!A:A,Reps!B:B,0)</f>
        <v>Essam</v>
      </c>
      <c r="H686" s="37">
        <v>3261</v>
      </c>
      <c r="I686" s="37" t="str" cm="1">
        <f t="array" ref="I686:M686">_xlfn.XLOOKUP(H686,Product!A:A,Product!B:F,0)</f>
        <v>NK-20726</v>
      </c>
      <c r="J686" s="37" t="str">
        <v>Tottery Tower</v>
      </c>
      <c r="K686" s="37" t="str">
        <v>Games</v>
      </c>
      <c r="L686" s="37" t="str">
        <v>Board Game</v>
      </c>
      <c r="M686" s="37" t="str">
        <v>Nilco</v>
      </c>
      <c r="N686" s="37">
        <v>1</v>
      </c>
      <c r="O686" s="38">
        <v>82.5</v>
      </c>
      <c r="P686" s="38"/>
      <c r="Q686" s="39">
        <v>44994.748222187503</v>
      </c>
      <c r="R686" s="40" t="s">
        <v>2722</v>
      </c>
    </row>
    <row r="687" spans="1:18" x14ac:dyDescent="0.3">
      <c r="A687" s="41">
        <v>686</v>
      </c>
      <c r="B687" s="42">
        <v>1051</v>
      </c>
      <c r="C687" s="42">
        <v>4</v>
      </c>
      <c r="D687" s="37" t="str" cm="1">
        <f t="array" ref="D687:E687">_xlfn.XLOOKUP(C687,Table1[StoreID],Table1[[StoreName]:[Region]],0)</f>
        <v>StoreD</v>
      </c>
      <c r="E687" s="42" t="str">
        <v>Alex</v>
      </c>
      <c r="F687" s="42">
        <v>33</v>
      </c>
      <c r="G687" s="42" t="str">
        <f>_xlfn.XLOOKUP(F687,Reps!A:A,Reps!B:B,0)</f>
        <v>Alaa</v>
      </c>
      <c r="H687" s="42">
        <v>3376</v>
      </c>
      <c r="I687" s="42" t="str" cm="1">
        <f t="array" ref="I687:M687">_xlfn.XLOOKUP(H687,Product!A:A,Product!B:F,0)</f>
        <v>MGA-582748EUC</v>
      </c>
      <c r="J687" s="42" t="str">
        <v>Rainbow Vision Shadow High Neon Shadow-Mara Pinket</v>
      </c>
      <c r="K687" s="42" t="str">
        <v>Dolls &amp; Accessories</v>
      </c>
      <c r="L687" s="42" t="str">
        <v>Fashion Doll</v>
      </c>
      <c r="M687" s="42" t="str">
        <v>Rainbow High</v>
      </c>
      <c r="N687" s="42">
        <v>1</v>
      </c>
      <c r="O687" s="43">
        <v>1349.5</v>
      </c>
      <c r="P687" s="43"/>
      <c r="Q687" s="44">
        <v>44994.751024884259</v>
      </c>
      <c r="R687" s="45" t="s">
        <v>2723</v>
      </c>
    </row>
    <row r="688" spans="1:18" x14ac:dyDescent="0.3">
      <c r="A688" s="36">
        <v>687</v>
      </c>
      <c r="B688" s="37">
        <v>1051</v>
      </c>
      <c r="C688" s="37">
        <v>4</v>
      </c>
      <c r="D688" s="37" t="str" cm="1">
        <f t="array" ref="D688:E688">_xlfn.XLOOKUP(C688,Table1[StoreID],Table1[[StoreName]:[Region]],0)</f>
        <v>StoreD</v>
      </c>
      <c r="E688" s="37" t="str">
        <v>Alex</v>
      </c>
      <c r="F688" s="37">
        <v>33</v>
      </c>
      <c r="G688" s="37" t="str">
        <f>_xlfn.XLOOKUP(F688,Reps!A:A,Reps!B:B,0)</f>
        <v>Alaa</v>
      </c>
      <c r="H688" s="37">
        <v>4078</v>
      </c>
      <c r="I688" s="37" t="str" cm="1">
        <f t="array" ref="I688:M688">_xlfn.XLOOKUP(H688,Product!A:A,Product!B:F,0)</f>
        <v>E91 BP6</v>
      </c>
      <c r="J688" s="37" t="str">
        <v>Energizer Card 4+2  AA Promo</v>
      </c>
      <c r="K688" s="37" t="str">
        <v>Add-ons</v>
      </c>
      <c r="L688" s="37" t="str">
        <v>Battery</v>
      </c>
      <c r="M688" s="37" t="str">
        <v>Energizer</v>
      </c>
      <c r="N688" s="37">
        <v>1</v>
      </c>
      <c r="O688" s="38">
        <v>49.5</v>
      </c>
      <c r="P688" s="38"/>
      <c r="Q688" s="39">
        <v>44994.751024884259</v>
      </c>
      <c r="R688" s="40" t="s">
        <v>2723</v>
      </c>
    </row>
    <row r="689" spans="1:18" x14ac:dyDescent="0.3">
      <c r="A689" s="41">
        <v>688</v>
      </c>
      <c r="B689" s="42">
        <v>1064</v>
      </c>
      <c r="C689" s="42">
        <v>4</v>
      </c>
      <c r="D689" s="37" t="str" cm="1">
        <f t="array" ref="D689:E689">_xlfn.XLOOKUP(C689,Table1[StoreID],Table1[[StoreName]:[Region]],0)</f>
        <v>StoreD</v>
      </c>
      <c r="E689" s="42" t="str">
        <v>Alex</v>
      </c>
      <c r="F689" s="42">
        <v>33</v>
      </c>
      <c r="G689" s="42" t="str">
        <f>_xlfn.XLOOKUP(F689,Reps!A:A,Reps!B:B,0)</f>
        <v>Alaa</v>
      </c>
      <c r="H689" s="42">
        <v>475</v>
      </c>
      <c r="I689" s="42" t="str" cm="1">
        <f t="array" ref="I689:M689">_xlfn.XLOOKUP(H689,Product!A:A,Product!B:F,0)</f>
        <v>YW-26-022</v>
      </c>
      <c r="J689" s="42" t="str">
        <v>Pokémon Ball ( Stand 12 pcs )</v>
      </c>
      <c r="K689" s="42" t="str">
        <v>Surprise</v>
      </c>
      <c r="L689" s="42" t="str">
        <v>Ball</v>
      </c>
      <c r="M689" s="42" t="str">
        <v>Pokémon</v>
      </c>
      <c r="N689" s="42">
        <v>1</v>
      </c>
      <c r="O689" s="43">
        <v>50</v>
      </c>
      <c r="P689" s="43"/>
      <c r="Q689" s="44">
        <v>44994.856236805557</v>
      </c>
      <c r="R689" s="45" t="s">
        <v>2724</v>
      </c>
    </row>
    <row r="690" spans="1:18" x14ac:dyDescent="0.3">
      <c r="A690" s="36">
        <v>689</v>
      </c>
      <c r="B690" s="37">
        <v>1064</v>
      </c>
      <c r="C690" s="37">
        <v>4</v>
      </c>
      <c r="D690" s="37" t="str" cm="1">
        <f t="array" ref="D690:E690">_xlfn.XLOOKUP(C690,Table1[StoreID],Table1[[StoreName]:[Region]],0)</f>
        <v>StoreD</v>
      </c>
      <c r="E690" s="37" t="str">
        <v>Alex</v>
      </c>
      <c r="F690" s="37">
        <v>33</v>
      </c>
      <c r="G690" s="37" t="str">
        <f>_xlfn.XLOOKUP(F690,Reps!A:A,Reps!B:B,0)</f>
        <v>Alaa</v>
      </c>
      <c r="H690" s="37">
        <v>475</v>
      </c>
      <c r="I690" s="37" t="str" cm="1">
        <f t="array" ref="I690:M690">_xlfn.XLOOKUP(H690,Product!A:A,Product!B:F,0)</f>
        <v>YW-26-022</v>
      </c>
      <c r="J690" s="37" t="str">
        <v>Pokémon Ball ( Stand 12 pcs )</v>
      </c>
      <c r="K690" s="37" t="str">
        <v>Surprise</v>
      </c>
      <c r="L690" s="37" t="str">
        <v>Ball</v>
      </c>
      <c r="M690" s="37" t="str">
        <v>Pokémon</v>
      </c>
      <c r="N690" s="37">
        <v>1</v>
      </c>
      <c r="O690" s="38">
        <v>50</v>
      </c>
      <c r="P690" s="38"/>
      <c r="Q690" s="39">
        <v>44994.856236805557</v>
      </c>
      <c r="R690" s="40" t="s">
        <v>2724</v>
      </c>
    </row>
    <row r="691" spans="1:18" x14ac:dyDescent="0.3">
      <c r="A691" s="41">
        <v>690</v>
      </c>
      <c r="B691" s="42">
        <v>1064</v>
      </c>
      <c r="C691" s="42">
        <v>4</v>
      </c>
      <c r="D691" s="37" t="str" cm="1">
        <f t="array" ref="D691:E691">_xlfn.XLOOKUP(C691,Table1[StoreID],Table1[[StoreName]:[Region]],0)</f>
        <v>StoreD</v>
      </c>
      <c r="E691" s="42" t="str">
        <v>Alex</v>
      </c>
      <c r="F691" s="42">
        <v>33</v>
      </c>
      <c r="G691" s="42" t="str">
        <f>_xlfn.XLOOKUP(F691,Reps!A:A,Reps!B:B,0)</f>
        <v>Alaa</v>
      </c>
      <c r="H691" s="42">
        <v>475</v>
      </c>
      <c r="I691" s="42" t="str" cm="1">
        <f t="array" ref="I691:M691">_xlfn.XLOOKUP(H691,Product!A:A,Product!B:F,0)</f>
        <v>YW-26-022</v>
      </c>
      <c r="J691" s="42" t="str">
        <v>Pokémon Ball ( Stand 12 pcs )</v>
      </c>
      <c r="K691" s="42" t="str">
        <v>Surprise</v>
      </c>
      <c r="L691" s="42" t="str">
        <v>Ball</v>
      </c>
      <c r="M691" s="42" t="str">
        <v>Pokémon</v>
      </c>
      <c r="N691" s="42">
        <v>1</v>
      </c>
      <c r="O691" s="43">
        <v>50</v>
      </c>
      <c r="P691" s="43"/>
      <c r="Q691" s="44">
        <v>44994.856236805557</v>
      </c>
      <c r="R691" s="45" t="s">
        <v>2724</v>
      </c>
    </row>
    <row r="692" spans="1:18" x14ac:dyDescent="0.3">
      <c r="A692" s="36">
        <v>691</v>
      </c>
      <c r="B692" s="37">
        <v>1064</v>
      </c>
      <c r="C692" s="37">
        <v>4</v>
      </c>
      <c r="D692" s="37" t="str" cm="1">
        <f t="array" ref="D692:E692">_xlfn.XLOOKUP(C692,Table1[StoreID],Table1[[StoreName]:[Region]],0)</f>
        <v>StoreD</v>
      </c>
      <c r="E692" s="37" t="str">
        <v>Alex</v>
      </c>
      <c r="F692" s="37">
        <v>33</v>
      </c>
      <c r="G692" s="37" t="str">
        <f>_xlfn.XLOOKUP(F692,Reps!A:A,Reps!B:B,0)</f>
        <v>Alaa</v>
      </c>
      <c r="H692" s="37">
        <v>476</v>
      </c>
      <c r="I692" s="37" t="str" cm="1">
        <f t="array" ref="I692:M692">_xlfn.XLOOKUP(H692,Product!A:A,Product!B:F,0)</f>
        <v>YW-26-021</v>
      </c>
      <c r="J692" s="37" t="str">
        <v>Pockemon Bag ( Stand 24 pcs )</v>
      </c>
      <c r="K692" s="37" t="str">
        <v>Games</v>
      </c>
      <c r="L692" s="37" t="str">
        <v>Card Game</v>
      </c>
      <c r="M692" s="37" t="str">
        <v>Pokémon</v>
      </c>
      <c r="N692" s="37">
        <v>1</v>
      </c>
      <c r="O692" s="38">
        <v>30</v>
      </c>
      <c r="P692" s="38"/>
      <c r="Q692" s="39">
        <v>44994.856236805557</v>
      </c>
      <c r="R692" s="40" t="s">
        <v>2724</v>
      </c>
    </row>
    <row r="693" spans="1:18" x14ac:dyDescent="0.3">
      <c r="A693" s="41">
        <v>692</v>
      </c>
      <c r="B693" s="42">
        <v>1064</v>
      </c>
      <c r="C693" s="42">
        <v>4</v>
      </c>
      <c r="D693" s="37" t="str" cm="1">
        <f t="array" ref="D693:E693">_xlfn.XLOOKUP(C693,Table1[StoreID],Table1[[StoreName]:[Region]],0)</f>
        <v>StoreD</v>
      </c>
      <c r="E693" s="42" t="str">
        <v>Alex</v>
      </c>
      <c r="F693" s="42">
        <v>33</v>
      </c>
      <c r="G693" s="42" t="str">
        <f>_xlfn.XLOOKUP(F693,Reps!A:A,Reps!B:B,0)</f>
        <v>Alaa</v>
      </c>
      <c r="H693" s="42">
        <v>476</v>
      </c>
      <c r="I693" s="42" t="str" cm="1">
        <f t="array" ref="I693:M693">_xlfn.XLOOKUP(H693,Product!A:A,Product!B:F,0)</f>
        <v>YW-26-021</v>
      </c>
      <c r="J693" s="42" t="str">
        <v>Pockemon Bag ( Stand 24 pcs )</v>
      </c>
      <c r="K693" s="42" t="str">
        <v>Games</v>
      </c>
      <c r="L693" s="42" t="str">
        <v>Card Game</v>
      </c>
      <c r="M693" s="42" t="str">
        <v>Pokémon</v>
      </c>
      <c r="N693" s="42">
        <v>1</v>
      </c>
      <c r="O693" s="43">
        <v>30</v>
      </c>
      <c r="P693" s="43"/>
      <c r="Q693" s="44">
        <v>44994.856236840278</v>
      </c>
      <c r="R693" s="45" t="s">
        <v>2724</v>
      </c>
    </row>
    <row r="694" spans="1:18" x14ac:dyDescent="0.3">
      <c r="A694" s="36">
        <v>693</v>
      </c>
      <c r="B694" s="37">
        <v>1064</v>
      </c>
      <c r="C694" s="37">
        <v>4</v>
      </c>
      <c r="D694" s="37" t="str" cm="1">
        <f t="array" ref="D694:E694">_xlfn.XLOOKUP(C694,Table1[StoreID],Table1[[StoreName]:[Region]],0)</f>
        <v>StoreD</v>
      </c>
      <c r="E694" s="37" t="str">
        <v>Alex</v>
      </c>
      <c r="F694" s="37">
        <v>33</v>
      </c>
      <c r="G694" s="37" t="str">
        <f>_xlfn.XLOOKUP(F694,Reps!A:A,Reps!B:B,0)</f>
        <v>Alaa</v>
      </c>
      <c r="H694" s="37">
        <v>385</v>
      </c>
      <c r="I694" s="37" t="str" cm="1">
        <f t="array" ref="I694:M694">_xlfn.XLOOKUP(H694,Product!A:A,Product!B:F,0)</f>
        <v>YW-28-037</v>
      </c>
      <c r="J694" s="37" t="str">
        <v>Pokémon Tin Box 4 Asst</v>
      </c>
      <c r="K694" s="37" t="str">
        <v>Games</v>
      </c>
      <c r="L694" s="37" t="str">
        <v>Card Game</v>
      </c>
      <c r="M694" s="37" t="str">
        <v>Pokémon</v>
      </c>
      <c r="N694" s="37">
        <v>1</v>
      </c>
      <c r="O694" s="38">
        <v>197.5</v>
      </c>
      <c r="P694" s="38"/>
      <c r="Q694" s="39">
        <v>44994.856236840278</v>
      </c>
      <c r="R694" s="40" t="s">
        <v>2724</v>
      </c>
    </row>
    <row r="695" spans="1:18" x14ac:dyDescent="0.3">
      <c r="A695" s="41">
        <v>694</v>
      </c>
      <c r="B695" s="42">
        <v>1064</v>
      </c>
      <c r="C695" s="42">
        <v>4</v>
      </c>
      <c r="D695" s="37" t="str" cm="1">
        <f t="array" ref="D695:E695">_xlfn.XLOOKUP(C695,Table1[StoreID],Table1[[StoreName]:[Region]],0)</f>
        <v>StoreD</v>
      </c>
      <c r="E695" s="42" t="str">
        <v>Alex</v>
      </c>
      <c r="F695" s="42">
        <v>33</v>
      </c>
      <c r="G695" s="42" t="str">
        <f>_xlfn.XLOOKUP(F695,Reps!A:A,Reps!B:B,0)</f>
        <v>Alaa</v>
      </c>
      <c r="H695" s="42">
        <v>385</v>
      </c>
      <c r="I695" s="42" t="str" cm="1">
        <f t="array" ref="I695:M695">_xlfn.XLOOKUP(H695,Product!A:A,Product!B:F,0)</f>
        <v>YW-28-037</v>
      </c>
      <c r="J695" s="42" t="str">
        <v>Pokémon Tin Box 4 Asst</v>
      </c>
      <c r="K695" s="42" t="str">
        <v>Games</v>
      </c>
      <c r="L695" s="42" t="str">
        <v>Card Game</v>
      </c>
      <c r="M695" s="42" t="str">
        <v>Pokémon</v>
      </c>
      <c r="N695" s="42">
        <v>1</v>
      </c>
      <c r="O695" s="43">
        <v>197.5</v>
      </c>
      <c r="P695" s="43"/>
      <c r="Q695" s="44">
        <v>44994.856236840278</v>
      </c>
      <c r="R695" s="45" t="s">
        <v>2724</v>
      </c>
    </row>
    <row r="696" spans="1:18" x14ac:dyDescent="0.3">
      <c r="A696" s="36">
        <v>695</v>
      </c>
      <c r="B696" s="37">
        <v>1064</v>
      </c>
      <c r="C696" s="37">
        <v>4</v>
      </c>
      <c r="D696" s="37" t="str" cm="1">
        <f t="array" ref="D696:E696">_xlfn.XLOOKUP(C696,Table1[StoreID],Table1[[StoreName]:[Region]],0)</f>
        <v>StoreD</v>
      </c>
      <c r="E696" s="37" t="str">
        <v>Alex</v>
      </c>
      <c r="F696" s="37">
        <v>33</v>
      </c>
      <c r="G696" s="37" t="str">
        <f>_xlfn.XLOOKUP(F696,Reps!A:A,Reps!B:B,0)</f>
        <v>Alaa</v>
      </c>
      <c r="H696" s="37">
        <v>389</v>
      </c>
      <c r="I696" s="37" t="str" cm="1">
        <f t="array" ref="I696:M696">_xlfn.XLOOKUP(H696,Product!A:A,Product!B:F,0)</f>
        <v>YW-28-033</v>
      </c>
      <c r="J696" s="37" t="str">
        <v>Pokémon Album Rainbow Black 9PCS in the page</v>
      </c>
      <c r="K696" s="37" t="str">
        <v>Games</v>
      </c>
      <c r="L696" s="37" t="str">
        <v>Card Game</v>
      </c>
      <c r="M696" s="37" t="str">
        <v>Pokémon</v>
      </c>
      <c r="N696" s="37">
        <v>2</v>
      </c>
      <c r="O696" s="38">
        <v>250</v>
      </c>
      <c r="P696" s="38"/>
      <c r="Q696" s="39">
        <v>44994.856236840278</v>
      </c>
      <c r="R696" s="40" t="s">
        <v>2724</v>
      </c>
    </row>
    <row r="697" spans="1:18" x14ac:dyDescent="0.3">
      <c r="A697" s="41">
        <v>696</v>
      </c>
      <c r="B697" s="42">
        <v>1068</v>
      </c>
      <c r="C697" s="42">
        <v>4</v>
      </c>
      <c r="D697" s="37" t="str" cm="1">
        <f t="array" ref="D697:E697">_xlfn.XLOOKUP(C697,Table1[StoreID],Table1[[StoreName]:[Region]],0)</f>
        <v>StoreD</v>
      </c>
      <c r="E697" s="42" t="str">
        <v>Alex</v>
      </c>
      <c r="F697" s="42">
        <v>23</v>
      </c>
      <c r="G697" s="42" t="str">
        <f>_xlfn.XLOOKUP(F697,Reps!A:A,Reps!B:B,0)</f>
        <v>Essam</v>
      </c>
      <c r="H697" s="42">
        <v>465</v>
      </c>
      <c r="I697" s="42" t="str" cm="1">
        <f t="array" ref="I697:M697">_xlfn.XLOOKUP(H697,Product!A:A,Product!B:F,0)</f>
        <v>YW-26-032</v>
      </c>
      <c r="J697" s="42" t="str">
        <v>Pokémon Card 25 card ( Stand 20 pcs )</v>
      </c>
      <c r="K697" s="42" t="str">
        <v>Games</v>
      </c>
      <c r="L697" s="42" t="str">
        <v>Card Game</v>
      </c>
      <c r="M697" s="42" t="str">
        <v>Pokémon</v>
      </c>
      <c r="N697" s="42">
        <v>1</v>
      </c>
      <c r="O697" s="43">
        <v>25</v>
      </c>
      <c r="P697" s="43"/>
      <c r="Q697" s="44">
        <v>44994.868525543985</v>
      </c>
      <c r="R697" s="45" t="s">
        <v>2725</v>
      </c>
    </row>
    <row r="698" spans="1:18" x14ac:dyDescent="0.3">
      <c r="A698" s="36">
        <v>697</v>
      </c>
      <c r="B698" s="37">
        <v>1069</v>
      </c>
      <c r="C698" s="37">
        <v>4</v>
      </c>
      <c r="D698" s="37" t="str" cm="1">
        <f t="array" ref="D698:E698">_xlfn.XLOOKUP(C698,Table1[StoreID],Table1[[StoreName]:[Region]],0)</f>
        <v>StoreD</v>
      </c>
      <c r="E698" s="37" t="str">
        <v>Alex</v>
      </c>
      <c r="F698" s="37">
        <v>33</v>
      </c>
      <c r="G698" s="37" t="str">
        <f>_xlfn.XLOOKUP(F698,Reps!A:A,Reps!B:B,0)</f>
        <v>Alaa</v>
      </c>
      <c r="H698" s="37">
        <v>460</v>
      </c>
      <c r="I698" s="37" t="str" cm="1">
        <f t="array" ref="I698:M698">_xlfn.XLOOKUP(H698,Product!A:A,Product!B:F,0)</f>
        <v>YW-26-038</v>
      </c>
      <c r="J698" s="37" t="str">
        <v>Pokémon Card tin box</v>
      </c>
      <c r="K698" s="37" t="str">
        <v>Games</v>
      </c>
      <c r="L698" s="37" t="str">
        <v>Card Game</v>
      </c>
      <c r="M698" s="37" t="str">
        <v>Pokémon</v>
      </c>
      <c r="N698" s="37">
        <v>1</v>
      </c>
      <c r="O698" s="38">
        <v>75</v>
      </c>
      <c r="P698" s="38"/>
      <c r="Q698" s="39">
        <v>44994.874316817128</v>
      </c>
      <c r="R698" s="40" t="s">
        <v>2726</v>
      </c>
    </row>
    <row r="699" spans="1:18" x14ac:dyDescent="0.3">
      <c r="A699" s="41">
        <v>698</v>
      </c>
      <c r="B699" s="42">
        <v>1070</v>
      </c>
      <c r="C699" s="42">
        <v>4</v>
      </c>
      <c r="D699" s="37" t="str" cm="1">
        <f t="array" ref="D699:E699">_xlfn.XLOOKUP(C699,Table1[StoreID],Table1[[StoreName]:[Region]],0)</f>
        <v>StoreD</v>
      </c>
      <c r="E699" s="42" t="str">
        <v>Alex</v>
      </c>
      <c r="F699" s="42">
        <v>23</v>
      </c>
      <c r="G699" s="42" t="str">
        <f>_xlfn.XLOOKUP(F699,Reps!A:A,Reps!B:B,0)</f>
        <v>Essam</v>
      </c>
      <c r="H699" s="42">
        <v>4086</v>
      </c>
      <c r="I699" s="42" t="str" cm="1">
        <f t="array" ref="I699:M699">_xlfn.XLOOKUP(H699,Product!A:A,Product!B:F,0)</f>
        <v>DOH-SH-5278</v>
      </c>
      <c r="J699" s="42" t="str">
        <v>Bingo Dough Can 56gm - Blue</v>
      </c>
      <c r="K699" s="42" t="str">
        <v>Clay</v>
      </c>
      <c r="L699" s="42" t="str">
        <v>Dough</v>
      </c>
      <c r="M699" s="42" t="str">
        <v>Bingo Dough</v>
      </c>
      <c r="N699" s="42">
        <v>1</v>
      </c>
      <c r="O699" s="43">
        <v>10</v>
      </c>
      <c r="P699" s="43"/>
      <c r="Q699" s="44">
        <v>44994.879304016205</v>
      </c>
      <c r="R699" s="45" t="s">
        <v>2727</v>
      </c>
    </row>
    <row r="700" spans="1:18" x14ac:dyDescent="0.3">
      <c r="A700" s="36">
        <v>699</v>
      </c>
      <c r="B700" s="37">
        <v>1070</v>
      </c>
      <c r="C700" s="37">
        <v>4</v>
      </c>
      <c r="D700" s="37" t="str" cm="1">
        <f t="array" ref="D700:E700">_xlfn.XLOOKUP(C700,Table1[StoreID],Table1[[StoreName]:[Region]],0)</f>
        <v>StoreD</v>
      </c>
      <c r="E700" s="37" t="str">
        <v>Alex</v>
      </c>
      <c r="F700" s="37">
        <v>23</v>
      </c>
      <c r="G700" s="37" t="str">
        <f>_xlfn.XLOOKUP(F700,Reps!A:A,Reps!B:B,0)</f>
        <v>Essam</v>
      </c>
      <c r="H700" s="37">
        <v>462</v>
      </c>
      <c r="I700" s="37" t="str" cm="1">
        <f t="array" ref="I700:M700">_xlfn.XLOOKUP(H700,Product!A:A,Product!B:F,0)</f>
        <v>YW-26-036</v>
      </c>
      <c r="J700" s="37" t="str">
        <v>Pokémon Boosters ( Stand 36 Pcs )</v>
      </c>
      <c r="K700" s="37" t="str">
        <v>Games</v>
      </c>
      <c r="L700" s="37" t="str">
        <v>Card Game</v>
      </c>
      <c r="M700" s="37" t="str">
        <v>Pokémon</v>
      </c>
      <c r="N700" s="37">
        <v>1</v>
      </c>
      <c r="O700" s="38">
        <v>10</v>
      </c>
      <c r="P700" s="38"/>
      <c r="Q700" s="39">
        <v>44994.879304050926</v>
      </c>
      <c r="R700" s="40" t="s">
        <v>2727</v>
      </c>
    </row>
    <row r="701" spans="1:18" x14ac:dyDescent="0.3">
      <c r="A701" s="41">
        <v>700</v>
      </c>
      <c r="B701" s="42">
        <v>1073</v>
      </c>
      <c r="C701" s="42">
        <v>4</v>
      </c>
      <c r="D701" s="37" t="str" cm="1">
        <f t="array" ref="D701:E701">_xlfn.XLOOKUP(C701,Table1[StoreID],Table1[[StoreName]:[Region]],0)</f>
        <v>StoreD</v>
      </c>
      <c r="E701" s="42" t="str">
        <v>Alex</v>
      </c>
      <c r="F701" s="42">
        <v>23</v>
      </c>
      <c r="G701" s="42" t="str">
        <f>_xlfn.XLOOKUP(F701,Reps!A:A,Reps!B:B,0)</f>
        <v>Essam</v>
      </c>
      <c r="H701" s="42">
        <v>4078</v>
      </c>
      <c r="I701" s="42" t="str" cm="1">
        <f t="array" ref="I701:M701">_xlfn.XLOOKUP(H701,Product!A:A,Product!B:F,0)</f>
        <v>E91 BP6</v>
      </c>
      <c r="J701" s="42" t="str">
        <v>Energizer Card 4+2  AA Promo</v>
      </c>
      <c r="K701" s="42" t="str">
        <v>Add-ons</v>
      </c>
      <c r="L701" s="42" t="str">
        <v>Battery</v>
      </c>
      <c r="M701" s="42" t="str">
        <v>Energizer</v>
      </c>
      <c r="N701" s="42">
        <v>1</v>
      </c>
      <c r="O701" s="43">
        <v>49.5</v>
      </c>
      <c r="P701" s="43"/>
      <c r="Q701" s="44">
        <v>44994.896812384257</v>
      </c>
      <c r="R701" s="45" t="s">
        <v>2728</v>
      </c>
    </row>
    <row r="702" spans="1:18" x14ac:dyDescent="0.3">
      <c r="A702" s="36">
        <v>701</v>
      </c>
      <c r="B702" s="37">
        <v>1076</v>
      </c>
      <c r="C702" s="37">
        <v>4</v>
      </c>
      <c r="D702" s="37" t="str" cm="1">
        <f t="array" ref="D702:E702">_xlfn.XLOOKUP(C702,Table1[StoreID],Table1[[StoreName]:[Region]],0)</f>
        <v>StoreD</v>
      </c>
      <c r="E702" s="37" t="str">
        <v>Alex</v>
      </c>
      <c r="F702" s="37">
        <v>33</v>
      </c>
      <c r="G702" s="37" t="str">
        <f>_xlfn.XLOOKUP(F702,Reps!A:A,Reps!B:B,0)</f>
        <v>Alaa</v>
      </c>
      <c r="H702" s="37">
        <v>3261</v>
      </c>
      <c r="I702" s="37" t="str" cm="1">
        <f t="array" ref="I702:M702">_xlfn.XLOOKUP(H702,Product!A:A,Product!B:F,0)</f>
        <v>NK-20726</v>
      </c>
      <c r="J702" s="37" t="str">
        <v>Tottery Tower</v>
      </c>
      <c r="K702" s="37" t="str">
        <v>Games</v>
      </c>
      <c r="L702" s="37" t="str">
        <v>Board Game</v>
      </c>
      <c r="M702" s="37" t="str">
        <v>Nilco</v>
      </c>
      <c r="N702" s="37">
        <v>1</v>
      </c>
      <c r="O702" s="38">
        <v>82.5</v>
      </c>
      <c r="P702" s="38"/>
      <c r="Q702" s="39">
        <v>44994.911417858799</v>
      </c>
      <c r="R702" s="40" t="s">
        <v>2729</v>
      </c>
    </row>
    <row r="703" spans="1:18" x14ac:dyDescent="0.3">
      <c r="A703" s="41">
        <v>702</v>
      </c>
      <c r="B703" s="42">
        <v>1080</v>
      </c>
      <c r="C703" s="42">
        <v>4</v>
      </c>
      <c r="D703" s="37" t="str" cm="1">
        <f t="array" ref="D703:E703">_xlfn.XLOOKUP(C703,Table1[StoreID],Table1[[StoreName]:[Region]],0)</f>
        <v>StoreD</v>
      </c>
      <c r="E703" s="42" t="str">
        <v>Alex</v>
      </c>
      <c r="F703" s="42">
        <v>23</v>
      </c>
      <c r="G703" s="42" t="str">
        <f>_xlfn.XLOOKUP(F703,Reps!A:A,Reps!B:B,0)</f>
        <v>Essam</v>
      </c>
      <c r="H703" s="42">
        <v>18</v>
      </c>
      <c r="I703" s="42" t="str" cm="1">
        <f t="array" ref="I703:M703">_xlfn.XLOOKUP(H703,Product!A:A,Product!B:F,0)</f>
        <v>ZUR-11701-S1</v>
      </c>
      <c r="J703" s="42" t="str">
        <v>Zuru Vlad &amp; Niki-Superhero Surprise Egg-Series 1</v>
      </c>
      <c r="K703" s="42" t="str">
        <v>Surprise</v>
      </c>
      <c r="L703" s="42" t="str">
        <v>Egg</v>
      </c>
      <c r="M703" s="42" t="str">
        <v>Vlad &amp; Niki</v>
      </c>
      <c r="N703" s="42">
        <v>1</v>
      </c>
      <c r="O703" s="43">
        <v>725</v>
      </c>
      <c r="P703" s="43"/>
      <c r="Q703" s="44">
        <v>44995.54124510417</v>
      </c>
      <c r="R703" s="45" t="s">
        <v>2730</v>
      </c>
    </row>
    <row r="704" spans="1:18" x14ac:dyDescent="0.3">
      <c r="A704" s="36">
        <v>703</v>
      </c>
      <c r="B704" s="37">
        <v>1081</v>
      </c>
      <c r="C704" s="37">
        <v>4</v>
      </c>
      <c r="D704" s="37" t="str" cm="1">
        <f t="array" ref="D704:E704">_xlfn.XLOOKUP(C704,Table1[StoreID],Table1[[StoreName]:[Region]],0)</f>
        <v>StoreD</v>
      </c>
      <c r="E704" s="37" t="str">
        <v>Alex</v>
      </c>
      <c r="F704" s="37">
        <v>23</v>
      </c>
      <c r="G704" s="37" t="str">
        <f>_xlfn.XLOOKUP(F704,Reps!A:A,Reps!B:B,0)</f>
        <v>Essam</v>
      </c>
      <c r="H704" s="37">
        <v>467</v>
      </c>
      <c r="I704" s="37" t="str" cm="1">
        <f t="array" ref="I704:M704">_xlfn.XLOOKUP(H704,Product!A:A,Product!B:F,0)</f>
        <v>YW-26-030</v>
      </c>
      <c r="J704" s="37" t="str">
        <v>Pokmeon Card tin box ( stand 6 pcs )</v>
      </c>
      <c r="K704" s="37" t="str">
        <v>Games</v>
      </c>
      <c r="L704" s="37" t="str">
        <v>Card Game</v>
      </c>
      <c r="M704" s="37" t="str">
        <v>Pokémon</v>
      </c>
      <c r="N704" s="37">
        <v>1</v>
      </c>
      <c r="O704" s="38">
        <v>150</v>
      </c>
      <c r="P704" s="38"/>
      <c r="Q704" s="39">
        <v>44995.564322604165</v>
      </c>
      <c r="R704" s="40" t="s">
        <v>2731</v>
      </c>
    </row>
    <row r="705" spans="1:18" x14ac:dyDescent="0.3">
      <c r="A705" s="41">
        <v>704</v>
      </c>
      <c r="B705" s="42">
        <v>1082</v>
      </c>
      <c r="C705" s="42">
        <v>4</v>
      </c>
      <c r="D705" s="37" t="str" cm="1">
        <f t="array" ref="D705:E705">_xlfn.XLOOKUP(C705,Table1[StoreID],Table1[[StoreName]:[Region]],0)</f>
        <v>StoreD</v>
      </c>
      <c r="E705" s="42" t="str">
        <v>Alex</v>
      </c>
      <c r="F705" s="42">
        <v>23</v>
      </c>
      <c r="G705" s="42" t="str">
        <f>_xlfn.XLOOKUP(F705,Reps!A:A,Reps!B:B,0)</f>
        <v>Essam</v>
      </c>
      <c r="H705" s="42">
        <v>4078</v>
      </c>
      <c r="I705" s="42" t="str" cm="1">
        <f t="array" ref="I705:M705">_xlfn.XLOOKUP(H705,Product!A:A,Product!B:F,0)</f>
        <v>E91 BP6</v>
      </c>
      <c r="J705" s="42" t="str">
        <v>Energizer Card 4+2  AA Promo</v>
      </c>
      <c r="K705" s="42" t="str">
        <v>Add-ons</v>
      </c>
      <c r="L705" s="42" t="str">
        <v>Battery</v>
      </c>
      <c r="M705" s="42" t="str">
        <v>Energizer</v>
      </c>
      <c r="N705" s="42">
        <v>1</v>
      </c>
      <c r="O705" s="43">
        <v>49.5</v>
      </c>
      <c r="P705" s="43"/>
      <c r="Q705" s="44">
        <v>44995.587223298608</v>
      </c>
      <c r="R705" s="45" t="s">
        <v>2732</v>
      </c>
    </row>
    <row r="706" spans="1:18" x14ac:dyDescent="0.3">
      <c r="A706" s="36">
        <v>705</v>
      </c>
      <c r="B706" s="37">
        <v>1087</v>
      </c>
      <c r="C706" s="37">
        <v>4</v>
      </c>
      <c r="D706" s="37" t="str" cm="1">
        <f t="array" ref="D706:E706">_xlfn.XLOOKUP(C706,Table1[StoreID],Table1[[StoreName]:[Region]],0)</f>
        <v>StoreD</v>
      </c>
      <c r="E706" s="37" t="str">
        <v>Alex</v>
      </c>
      <c r="F706" s="37">
        <v>33</v>
      </c>
      <c r="G706" s="37" t="str">
        <f>_xlfn.XLOOKUP(F706,Reps!A:A,Reps!B:B,0)</f>
        <v>Alaa</v>
      </c>
      <c r="H706" s="37">
        <v>385</v>
      </c>
      <c r="I706" s="37" t="str" cm="1">
        <f t="array" ref="I706:M706">_xlfn.XLOOKUP(H706,Product!A:A,Product!B:F,0)</f>
        <v>YW-28-037</v>
      </c>
      <c r="J706" s="37" t="str">
        <v>Pokémon Tin Box 4 Asst</v>
      </c>
      <c r="K706" s="37" t="str">
        <v>Games</v>
      </c>
      <c r="L706" s="37" t="str">
        <v>Card Game</v>
      </c>
      <c r="M706" s="37" t="str">
        <v>Pokémon</v>
      </c>
      <c r="N706" s="37">
        <v>1</v>
      </c>
      <c r="O706" s="38">
        <v>197.5</v>
      </c>
      <c r="P706" s="38"/>
      <c r="Q706" s="39">
        <v>44995.615047766201</v>
      </c>
      <c r="R706" s="40" t="s">
        <v>2733</v>
      </c>
    </row>
    <row r="707" spans="1:18" x14ac:dyDescent="0.3">
      <c r="A707" s="41">
        <v>706</v>
      </c>
      <c r="B707" s="42">
        <v>1088</v>
      </c>
      <c r="C707" s="42">
        <v>4</v>
      </c>
      <c r="D707" s="37" t="str" cm="1">
        <f t="array" ref="D707:E707">_xlfn.XLOOKUP(C707,Table1[StoreID],Table1[[StoreName]:[Region]],0)</f>
        <v>StoreD</v>
      </c>
      <c r="E707" s="42" t="str">
        <v>Alex</v>
      </c>
      <c r="F707" s="42">
        <v>2</v>
      </c>
      <c r="G707" s="42" t="str">
        <f>_xlfn.XLOOKUP(F707,Reps!A:A,Reps!B:B,0)</f>
        <v>Bassem</v>
      </c>
      <c r="H707" s="42">
        <v>3439</v>
      </c>
      <c r="I707" s="42" t="str" cm="1">
        <f t="array" ref="I707:M707">_xlfn.XLOOKUP(H707,Product!A:A,Product!B:F,0)</f>
        <v>MGA-578338-S4</v>
      </c>
      <c r="J707" s="42" t="str">
        <v>Rainbow High CORE Fashion Doll- VP</v>
      </c>
      <c r="K707" s="42" t="str">
        <v>Dolls &amp; Accessories</v>
      </c>
      <c r="L707" s="42" t="str">
        <v>Fashion Doll</v>
      </c>
      <c r="M707" s="42" t="str">
        <v>Rainbow High</v>
      </c>
      <c r="N707" s="42">
        <v>1</v>
      </c>
      <c r="O707" s="43">
        <v>699.5</v>
      </c>
      <c r="P707" s="43"/>
      <c r="Q707" s="44">
        <v>44995.625005671296</v>
      </c>
      <c r="R707" s="45" t="s">
        <v>2734</v>
      </c>
    </row>
    <row r="708" spans="1:18" x14ac:dyDescent="0.3">
      <c r="A708" s="36">
        <v>707</v>
      </c>
      <c r="B708" s="37">
        <v>1088</v>
      </c>
      <c r="C708" s="37">
        <v>4</v>
      </c>
      <c r="D708" s="37" t="str" cm="1">
        <f t="array" ref="D708:E708">_xlfn.XLOOKUP(C708,Table1[StoreID],Table1[[StoreName]:[Region]],0)</f>
        <v>StoreD</v>
      </c>
      <c r="E708" s="37" t="str">
        <v>Alex</v>
      </c>
      <c r="F708" s="37">
        <v>2</v>
      </c>
      <c r="G708" s="37" t="str">
        <f>_xlfn.XLOOKUP(F708,Reps!A:A,Reps!B:B,0)</f>
        <v>Bassem</v>
      </c>
      <c r="H708" s="37">
        <v>18</v>
      </c>
      <c r="I708" s="37" t="str" cm="1">
        <f t="array" ref="I708:M708">_xlfn.XLOOKUP(H708,Product!A:A,Product!B:F,0)</f>
        <v>ZUR-11701-S1</v>
      </c>
      <c r="J708" s="37" t="str">
        <v>Zuru Vlad &amp; Niki-Superhero Surprise Egg-Series 1</v>
      </c>
      <c r="K708" s="37" t="str">
        <v>Surprise</v>
      </c>
      <c r="L708" s="37" t="str">
        <v>Egg</v>
      </c>
      <c r="M708" s="37" t="str">
        <v>Vlad &amp; Niki</v>
      </c>
      <c r="N708" s="37">
        <v>1</v>
      </c>
      <c r="O708" s="38">
        <v>725</v>
      </c>
      <c r="P708" s="38"/>
      <c r="Q708" s="39">
        <v>44995.625005671296</v>
      </c>
      <c r="R708" s="40" t="s">
        <v>2734</v>
      </c>
    </row>
    <row r="709" spans="1:18" x14ac:dyDescent="0.3">
      <c r="A709" s="41">
        <v>708</v>
      </c>
      <c r="B709" s="42">
        <v>1090</v>
      </c>
      <c r="C709" s="42">
        <v>4</v>
      </c>
      <c r="D709" s="37" t="str" cm="1">
        <f t="array" ref="D709:E709">_xlfn.XLOOKUP(C709,Table1[StoreID],Table1[[StoreName]:[Region]],0)</f>
        <v>StoreD</v>
      </c>
      <c r="E709" s="42" t="str">
        <v>Alex</v>
      </c>
      <c r="F709" s="42">
        <v>2</v>
      </c>
      <c r="G709" s="42" t="str">
        <f>_xlfn.XLOOKUP(F709,Reps!A:A,Reps!B:B,0)</f>
        <v>Bassem</v>
      </c>
      <c r="H709" s="42">
        <v>3381</v>
      </c>
      <c r="I709" s="42" t="str" cm="1">
        <f t="array" ref="I709:M709">_xlfn.XLOOKUP(H709,Product!A:A,Product!B:F,0)</f>
        <v>MGA-581871</v>
      </c>
      <c r="J709" s="42" t="str">
        <v>MGA''s Dream Ella Stardust Convertible (Pink)</v>
      </c>
      <c r="K709" s="42" t="str">
        <v>Dolls &amp; Accessories</v>
      </c>
      <c r="L709" s="42" t="str">
        <v>Doll Accessories</v>
      </c>
      <c r="M709" s="42" t="str">
        <v>Dream Ella</v>
      </c>
      <c r="N709" s="42">
        <v>1</v>
      </c>
      <c r="O709" s="43">
        <v>437.5</v>
      </c>
      <c r="P709" s="43"/>
      <c r="Q709" s="44">
        <v>44995.637312465275</v>
      </c>
      <c r="R709" s="45" t="s">
        <v>2735</v>
      </c>
    </row>
    <row r="710" spans="1:18" x14ac:dyDescent="0.3">
      <c r="A710" s="36">
        <v>709</v>
      </c>
      <c r="B710" s="37">
        <v>1090</v>
      </c>
      <c r="C710" s="37">
        <v>4</v>
      </c>
      <c r="D710" s="37" t="str" cm="1">
        <f t="array" ref="D710:E710">_xlfn.XLOOKUP(C710,Table1[StoreID],Table1[[StoreName]:[Region]],0)</f>
        <v>StoreD</v>
      </c>
      <c r="E710" s="37" t="str">
        <v>Alex</v>
      </c>
      <c r="F710" s="37">
        <v>2</v>
      </c>
      <c r="G710" s="37" t="str">
        <f>_xlfn.XLOOKUP(F710,Reps!A:A,Reps!B:B,0)</f>
        <v>Bassem</v>
      </c>
      <c r="H710" s="37">
        <v>385</v>
      </c>
      <c r="I710" s="37" t="str" cm="1">
        <f t="array" ref="I710:M710">_xlfn.XLOOKUP(H710,Product!A:A,Product!B:F,0)</f>
        <v>YW-28-037</v>
      </c>
      <c r="J710" s="37" t="str">
        <v>Pokémon Tin Box 4 Asst</v>
      </c>
      <c r="K710" s="37" t="str">
        <v>Games</v>
      </c>
      <c r="L710" s="37" t="str">
        <v>Card Game</v>
      </c>
      <c r="M710" s="37" t="str">
        <v>Pokémon</v>
      </c>
      <c r="N710" s="37">
        <v>1</v>
      </c>
      <c r="O710" s="38">
        <v>197.5</v>
      </c>
      <c r="P710" s="38"/>
      <c r="Q710" s="39">
        <v>44995.637312465275</v>
      </c>
      <c r="R710" s="40" t="s">
        <v>2735</v>
      </c>
    </row>
    <row r="711" spans="1:18" x14ac:dyDescent="0.3">
      <c r="A711" s="41">
        <v>710</v>
      </c>
      <c r="B711" s="42">
        <v>1093</v>
      </c>
      <c r="C711" s="42">
        <v>4</v>
      </c>
      <c r="D711" s="37" t="str" cm="1">
        <f t="array" ref="D711:E711">_xlfn.XLOOKUP(C711,Table1[StoreID],Table1[[StoreName]:[Region]],0)</f>
        <v>StoreD</v>
      </c>
      <c r="E711" s="42" t="str">
        <v>Alex</v>
      </c>
      <c r="F711" s="42">
        <v>23</v>
      </c>
      <c r="G711" s="42" t="str">
        <f>_xlfn.XLOOKUP(F711,Reps!A:A,Reps!B:B,0)</f>
        <v>Essam</v>
      </c>
      <c r="H711" s="42">
        <v>4078</v>
      </c>
      <c r="I711" s="42" t="str" cm="1">
        <f t="array" ref="I711:M711">_xlfn.XLOOKUP(H711,Product!A:A,Product!B:F,0)</f>
        <v>E91 BP6</v>
      </c>
      <c r="J711" s="42" t="str">
        <v>Energizer Card 4+2  AA Promo</v>
      </c>
      <c r="K711" s="42" t="str">
        <v>Add-ons</v>
      </c>
      <c r="L711" s="42" t="str">
        <v>Battery</v>
      </c>
      <c r="M711" s="42" t="str">
        <v>Energizer</v>
      </c>
      <c r="N711" s="42">
        <v>1</v>
      </c>
      <c r="O711" s="43">
        <v>49.5</v>
      </c>
      <c r="P711" s="43"/>
      <c r="Q711" s="44">
        <v>44995.658861724536</v>
      </c>
      <c r="R711" s="45" t="s">
        <v>2736</v>
      </c>
    </row>
    <row r="712" spans="1:18" x14ac:dyDescent="0.3">
      <c r="A712" s="36">
        <v>711</v>
      </c>
      <c r="B712" s="37">
        <v>1095</v>
      </c>
      <c r="C712" s="37">
        <v>4</v>
      </c>
      <c r="D712" s="37" t="str" cm="1">
        <f t="array" ref="D712:E712">_xlfn.XLOOKUP(C712,Table1[StoreID],Table1[[StoreName]:[Region]],0)</f>
        <v>StoreD</v>
      </c>
      <c r="E712" s="37" t="str">
        <v>Alex</v>
      </c>
      <c r="F712" s="37">
        <v>33</v>
      </c>
      <c r="G712" s="37" t="str">
        <f>_xlfn.XLOOKUP(F712,Reps!A:A,Reps!B:B,0)</f>
        <v>Alaa</v>
      </c>
      <c r="H712" s="37">
        <v>16</v>
      </c>
      <c r="I712" s="37" t="str" cm="1">
        <f t="array" ref="I712:M712">_xlfn.XLOOKUP(H712,Product!A:A,Product!B:F,0)</f>
        <v>ZUR-7486</v>
      </c>
      <c r="J712" s="37" t="str">
        <v>Zuru Smasher Mini Egg Dino S5 Over 10 Surprises Cdu6Pcs</v>
      </c>
      <c r="K712" s="37" t="str">
        <v>Surprise</v>
      </c>
      <c r="L712" s="37" t="str">
        <v>Egg</v>
      </c>
      <c r="M712" s="37" t="str">
        <v>Smashers</v>
      </c>
      <c r="N712" s="37">
        <v>1</v>
      </c>
      <c r="O712" s="38">
        <v>225</v>
      </c>
      <c r="P712" s="38"/>
      <c r="Q712" s="39">
        <v>44995.701133599534</v>
      </c>
      <c r="R712" s="40" t="s">
        <v>2737</v>
      </c>
    </row>
    <row r="713" spans="1:18" x14ac:dyDescent="0.3">
      <c r="A713" s="41">
        <v>712</v>
      </c>
      <c r="B713" s="42">
        <v>1095</v>
      </c>
      <c r="C713" s="42">
        <v>4</v>
      </c>
      <c r="D713" s="37" t="str" cm="1">
        <f t="array" ref="D713:E713">_xlfn.XLOOKUP(C713,Table1[StoreID],Table1[[StoreName]:[Region]],0)</f>
        <v>StoreD</v>
      </c>
      <c r="E713" s="42" t="str">
        <v>Alex</v>
      </c>
      <c r="F713" s="42">
        <v>33</v>
      </c>
      <c r="G713" s="42" t="str">
        <f>_xlfn.XLOOKUP(F713,Reps!A:A,Reps!B:B,0)</f>
        <v>Alaa</v>
      </c>
      <c r="H713" s="42">
        <v>3263</v>
      </c>
      <c r="I713" s="42" t="str" cm="1">
        <f t="array" ref="I713:M713">_xlfn.XLOOKUP(H713,Product!A:A,Product!B:F,0)</f>
        <v>NK-20702</v>
      </c>
      <c r="J713" s="42" t="str">
        <v>Tottery Tower Classic</v>
      </c>
      <c r="K713" s="42" t="str">
        <v>Games</v>
      </c>
      <c r="L713" s="42" t="str">
        <v>Board Game</v>
      </c>
      <c r="M713" s="42" t="str">
        <v>Nilco</v>
      </c>
      <c r="N713" s="42">
        <v>1</v>
      </c>
      <c r="O713" s="43">
        <v>112.5</v>
      </c>
      <c r="P713" s="43"/>
      <c r="Q713" s="44">
        <v>44995.701133645831</v>
      </c>
      <c r="R713" s="45" t="s">
        <v>2737</v>
      </c>
    </row>
    <row r="714" spans="1:18" x14ac:dyDescent="0.3">
      <c r="A714" s="36">
        <v>713</v>
      </c>
      <c r="B714" s="37">
        <v>1095</v>
      </c>
      <c r="C714" s="37">
        <v>4</v>
      </c>
      <c r="D714" s="37" t="str" cm="1">
        <f t="array" ref="D714:E714">_xlfn.XLOOKUP(C714,Table1[StoreID],Table1[[StoreName]:[Region]],0)</f>
        <v>StoreD</v>
      </c>
      <c r="E714" s="37" t="str">
        <v>Alex</v>
      </c>
      <c r="F714" s="37">
        <v>33</v>
      </c>
      <c r="G714" s="37" t="str">
        <f>_xlfn.XLOOKUP(F714,Reps!A:A,Reps!B:B,0)</f>
        <v>Alaa</v>
      </c>
      <c r="H714" s="37">
        <v>1168</v>
      </c>
      <c r="I714" s="37" t="str" cm="1">
        <f t="array" ref="I714:M714">_xlfn.XLOOKUP(H714,Product!A:A,Product!B:F,0)</f>
        <v>SH-3681</v>
      </c>
      <c r="J714" s="37" t="str">
        <v>Die Cast Super Hero 6asst</v>
      </c>
      <c r="K714" s="37" t="str">
        <v>Vehicle - Parking &amp; Robots</v>
      </c>
      <c r="L714" s="37" t="str">
        <v>Car</v>
      </c>
      <c r="M714" s="37" t="str">
        <v>Super Hero</v>
      </c>
      <c r="N714" s="37">
        <v>1</v>
      </c>
      <c r="O714" s="38">
        <v>25</v>
      </c>
      <c r="P714" s="38"/>
      <c r="Q714" s="39">
        <v>44995.701133645831</v>
      </c>
      <c r="R714" s="40" t="s">
        <v>2737</v>
      </c>
    </row>
    <row r="715" spans="1:18" x14ac:dyDescent="0.3">
      <c r="A715" s="41">
        <v>714</v>
      </c>
      <c r="B715" s="42">
        <v>1095</v>
      </c>
      <c r="C715" s="42">
        <v>4</v>
      </c>
      <c r="D715" s="37" t="str" cm="1">
        <f t="array" ref="D715:E715">_xlfn.XLOOKUP(C715,Table1[StoreID],Table1[[StoreName]:[Region]],0)</f>
        <v>StoreD</v>
      </c>
      <c r="E715" s="42" t="str">
        <v>Alex</v>
      </c>
      <c r="F715" s="42">
        <v>33</v>
      </c>
      <c r="G715" s="42" t="str">
        <f>_xlfn.XLOOKUP(F715,Reps!A:A,Reps!B:B,0)</f>
        <v>Alaa</v>
      </c>
      <c r="H715" s="42">
        <v>11</v>
      </c>
      <c r="I715" s="42" t="str" cm="1">
        <f t="array" ref="I715:M715">_xlfn.XLOOKUP(H715,Product!A:A,Product!B:F,0)</f>
        <v>ZUR-9259</v>
      </c>
      <c r="J715" s="42" t="str">
        <v>Zuru Rainbocorns KitTYcorn Magic Glowing 10 Surprises  S1 -CDU6PCS</v>
      </c>
      <c r="K715" s="42" t="str">
        <v>Surprise</v>
      </c>
      <c r="L715" s="42" t="str">
        <v>Egg</v>
      </c>
      <c r="M715" s="42" t="str">
        <v>Rainbocorns</v>
      </c>
      <c r="N715" s="42">
        <v>1</v>
      </c>
      <c r="O715" s="43">
        <v>225</v>
      </c>
      <c r="P715" s="43"/>
      <c r="Q715" s="44">
        <v>44995.701133645831</v>
      </c>
      <c r="R715" s="45" t="s">
        <v>2737</v>
      </c>
    </row>
    <row r="716" spans="1:18" x14ac:dyDescent="0.3">
      <c r="A716" s="36">
        <v>715</v>
      </c>
      <c r="B716" s="37">
        <v>1099</v>
      </c>
      <c r="C716" s="37">
        <v>4</v>
      </c>
      <c r="D716" s="37" t="str" cm="1">
        <f t="array" ref="D716:E716">_xlfn.XLOOKUP(C716,Table1[StoreID],Table1[[StoreName]:[Region]],0)</f>
        <v>StoreD</v>
      </c>
      <c r="E716" s="37" t="str">
        <v>Alex</v>
      </c>
      <c r="F716" s="37">
        <v>2</v>
      </c>
      <c r="G716" s="37" t="str">
        <f>_xlfn.XLOOKUP(F716,Reps!A:A,Reps!B:B,0)</f>
        <v>Bassem</v>
      </c>
      <c r="H716" s="37">
        <v>470</v>
      </c>
      <c r="I716" s="37" t="str" cm="1">
        <f t="array" ref="I716:M716">_xlfn.XLOOKUP(H716,Product!A:A,Product!B:F,0)</f>
        <v>YW-26-027</v>
      </c>
      <c r="J716" s="37" t="str">
        <v>Yoyo Pokémon ( Stand 24 pcs )</v>
      </c>
      <c r="K716" s="37" t="str">
        <v>Games</v>
      </c>
      <c r="L716" s="37" t="str">
        <v>Yoyo</v>
      </c>
      <c r="M716" s="37" t="str">
        <v>Pokémon</v>
      </c>
      <c r="N716" s="37">
        <v>1</v>
      </c>
      <c r="O716" s="38">
        <v>20</v>
      </c>
      <c r="P716" s="38"/>
      <c r="Q716" s="39">
        <v>44995.734592210647</v>
      </c>
      <c r="R716" s="40" t="s">
        <v>2738</v>
      </c>
    </row>
    <row r="717" spans="1:18" x14ac:dyDescent="0.3">
      <c r="A717" s="41">
        <v>716</v>
      </c>
      <c r="B717" s="42">
        <v>1100</v>
      </c>
      <c r="C717" s="42">
        <v>4</v>
      </c>
      <c r="D717" s="37" t="str" cm="1">
        <f t="array" ref="D717:E717">_xlfn.XLOOKUP(C717,Table1[StoreID],Table1[[StoreName]:[Region]],0)</f>
        <v>StoreD</v>
      </c>
      <c r="E717" s="42" t="str">
        <v>Alex</v>
      </c>
      <c r="F717" s="42">
        <v>2</v>
      </c>
      <c r="G717" s="42" t="str">
        <f>_xlfn.XLOOKUP(F717,Reps!A:A,Reps!B:B,0)</f>
        <v>Bassem</v>
      </c>
      <c r="H717" s="42">
        <v>465</v>
      </c>
      <c r="I717" s="42" t="str" cm="1">
        <f t="array" ref="I717:M717">_xlfn.XLOOKUP(H717,Product!A:A,Product!B:F,0)</f>
        <v>YW-26-032</v>
      </c>
      <c r="J717" s="42" t="str">
        <v>Pokémon Card 25 card ( Stand 20 pcs )</v>
      </c>
      <c r="K717" s="42" t="str">
        <v>Games</v>
      </c>
      <c r="L717" s="42" t="str">
        <v>Card Game</v>
      </c>
      <c r="M717" s="42" t="str">
        <v>Pokémon</v>
      </c>
      <c r="N717" s="42">
        <v>1</v>
      </c>
      <c r="O717" s="43">
        <v>25</v>
      </c>
      <c r="P717" s="43"/>
      <c r="Q717" s="44">
        <v>44995.74382758102</v>
      </c>
      <c r="R717" s="45" t="s">
        <v>2739</v>
      </c>
    </row>
    <row r="718" spans="1:18" x14ac:dyDescent="0.3">
      <c r="A718" s="36">
        <v>717</v>
      </c>
      <c r="B718" s="37">
        <v>1101</v>
      </c>
      <c r="C718" s="37">
        <v>4</v>
      </c>
      <c r="D718" s="37" t="str" cm="1">
        <f t="array" ref="D718:E718">_xlfn.XLOOKUP(C718,Table1[StoreID],Table1[[StoreName]:[Region]],0)</f>
        <v>StoreD</v>
      </c>
      <c r="E718" s="37" t="str">
        <v>Alex</v>
      </c>
      <c r="F718" s="37">
        <v>23</v>
      </c>
      <c r="G718" s="37" t="str">
        <f>_xlfn.XLOOKUP(F718,Reps!A:A,Reps!B:B,0)</f>
        <v>Essam</v>
      </c>
      <c r="H718" s="37">
        <v>623</v>
      </c>
      <c r="I718" s="37" t="str" cm="1">
        <f t="array" ref="I718:M718">_xlfn.XLOOKUP(H718,Product!A:A,Product!B:F,0)</f>
        <v>XS-36516-A</v>
      </c>
      <c r="J718" s="37" t="str">
        <v>Zuru X-Shot - Excel Skin Flux - Zombie Stomper</v>
      </c>
      <c r="K718" s="37" t="str">
        <v>Guns</v>
      </c>
      <c r="L718" s="37" t="str">
        <v>Gun</v>
      </c>
      <c r="M718" s="37" t="str">
        <v>X-Shot</v>
      </c>
      <c r="N718" s="37">
        <v>1</v>
      </c>
      <c r="O718" s="38">
        <v>225</v>
      </c>
      <c r="P718" s="38"/>
      <c r="Q718" s="39">
        <v>44995.756368055554</v>
      </c>
      <c r="R718" s="40" t="s">
        <v>2740</v>
      </c>
    </row>
    <row r="719" spans="1:18" x14ac:dyDescent="0.3">
      <c r="A719" s="41">
        <v>718</v>
      </c>
      <c r="B719" s="42">
        <v>1101</v>
      </c>
      <c r="C719" s="42">
        <v>4</v>
      </c>
      <c r="D719" s="37" t="str" cm="1">
        <f t="array" ref="D719:E719">_xlfn.XLOOKUP(C719,Table1[StoreID],Table1[[StoreName]:[Region]],0)</f>
        <v>StoreD</v>
      </c>
      <c r="E719" s="42" t="str">
        <v>Alex</v>
      </c>
      <c r="F719" s="42">
        <v>23</v>
      </c>
      <c r="G719" s="42" t="str">
        <f>_xlfn.XLOOKUP(F719,Reps!A:A,Reps!B:B,0)</f>
        <v>Essam</v>
      </c>
      <c r="H719" s="42">
        <v>619</v>
      </c>
      <c r="I719" s="42" t="str" cm="1">
        <f t="array" ref="I719:M719">_xlfn.XLOOKUP(H719,Product!A:A,Product!B:F,0)</f>
        <v>XS-36516-G</v>
      </c>
      <c r="J719" s="42" t="str">
        <v>Zuru X-Shot - Excel Skin Flux - Apocalypse</v>
      </c>
      <c r="K719" s="42" t="str">
        <v>Guns</v>
      </c>
      <c r="L719" s="42" t="str">
        <v>Gun</v>
      </c>
      <c r="M719" s="42" t="str">
        <v>X-Shot</v>
      </c>
      <c r="N719" s="42">
        <v>1</v>
      </c>
      <c r="O719" s="43">
        <v>225</v>
      </c>
      <c r="P719" s="43"/>
      <c r="Q719" s="44">
        <v>44995.756368055554</v>
      </c>
      <c r="R719" s="45" t="s">
        <v>2740</v>
      </c>
    </row>
    <row r="720" spans="1:18" x14ac:dyDescent="0.3">
      <c r="A720" s="36">
        <v>719</v>
      </c>
      <c r="B720" s="37">
        <v>1101</v>
      </c>
      <c r="C720" s="37">
        <v>4</v>
      </c>
      <c r="D720" s="37" t="str" cm="1">
        <f t="array" ref="D720:E720">_xlfn.XLOOKUP(C720,Table1[StoreID],Table1[[StoreName]:[Region]],0)</f>
        <v>StoreD</v>
      </c>
      <c r="E720" s="37" t="str">
        <v>Alex</v>
      </c>
      <c r="F720" s="37">
        <v>23</v>
      </c>
      <c r="G720" s="37" t="str">
        <f>_xlfn.XLOOKUP(F720,Reps!A:A,Reps!B:B,0)</f>
        <v>Essam</v>
      </c>
      <c r="H720" s="37">
        <v>3400</v>
      </c>
      <c r="I720" s="37" t="str" cm="1">
        <f t="array" ref="I720:M720">_xlfn.XLOOKUP(H720,Product!A:A,Product!B:F,0)</f>
        <v>MGA-580546</v>
      </c>
      <c r="J720" s="37" t="str">
        <v>Mga L.O.L. Surprise Omg Core Doll Series- Neonlicious</v>
      </c>
      <c r="K720" s="37" t="str">
        <v>Dolls &amp; Accessories</v>
      </c>
      <c r="L720" s="37" t="str">
        <v>Fashion Doll</v>
      </c>
      <c r="M720" s="37" t="str">
        <v>L.O.L. Surprise</v>
      </c>
      <c r="N720" s="37">
        <v>1</v>
      </c>
      <c r="O720" s="38">
        <v>550</v>
      </c>
      <c r="P720" s="38"/>
      <c r="Q720" s="39">
        <v>44995.756368055554</v>
      </c>
      <c r="R720" s="40" t="s">
        <v>2740</v>
      </c>
    </row>
    <row r="721" spans="1:18" x14ac:dyDescent="0.3">
      <c r="A721" s="41">
        <v>720</v>
      </c>
      <c r="B721" s="42">
        <v>1102</v>
      </c>
      <c r="C721" s="42">
        <v>4</v>
      </c>
      <c r="D721" s="37" t="str" cm="1">
        <f t="array" ref="D721:E721">_xlfn.XLOOKUP(C721,Table1[StoreID],Table1[[StoreName]:[Region]],0)</f>
        <v>StoreD</v>
      </c>
      <c r="E721" s="42" t="str">
        <v>Alex</v>
      </c>
      <c r="F721" s="42">
        <v>33</v>
      </c>
      <c r="G721" s="42" t="str">
        <f>_xlfn.XLOOKUP(F721,Reps!A:A,Reps!B:B,0)</f>
        <v>Alaa</v>
      </c>
      <c r="H721" s="42">
        <v>471</v>
      </c>
      <c r="I721" s="42" t="str" cm="1">
        <f t="array" ref="I721:M721">_xlfn.XLOOKUP(H721,Product!A:A,Product!B:F,0)</f>
        <v>YW-26-026</v>
      </c>
      <c r="J721" s="42" t="str">
        <v>Yoyo Stich ( Stand 24 pcs )</v>
      </c>
      <c r="K721" s="42" t="str">
        <v>Games</v>
      </c>
      <c r="L721" s="42" t="str">
        <v>Yoyo</v>
      </c>
      <c r="M721" s="42" t="str">
        <v>Stich &amp; Lilo</v>
      </c>
      <c r="N721" s="42">
        <v>1</v>
      </c>
      <c r="O721" s="43">
        <v>20</v>
      </c>
      <c r="P721" s="43"/>
      <c r="Q721" s="44">
        <v>44995.786337812497</v>
      </c>
      <c r="R721" s="45" t="s">
        <v>2741</v>
      </c>
    </row>
    <row r="722" spans="1:18" x14ac:dyDescent="0.3">
      <c r="A722" s="36">
        <v>721</v>
      </c>
      <c r="B722" s="37">
        <v>1102</v>
      </c>
      <c r="C722" s="37">
        <v>4</v>
      </c>
      <c r="D722" s="37" t="str" cm="1">
        <f t="array" ref="D722:E722">_xlfn.XLOOKUP(C722,Table1[StoreID],Table1[[StoreName]:[Region]],0)</f>
        <v>StoreD</v>
      </c>
      <c r="E722" s="37" t="str">
        <v>Alex</v>
      </c>
      <c r="F722" s="37">
        <v>33</v>
      </c>
      <c r="G722" s="37" t="str">
        <f>_xlfn.XLOOKUP(F722,Reps!A:A,Reps!B:B,0)</f>
        <v>Alaa</v>
      </c>
      <c r="H722" s="37">
        <v>470</v>
      </c>
      <c r="I722" s="37" t="str" cm="1">
        <f t="array" ref="I722:M722">_xlfn.XLOOKUP(H722,Product!A:A,Product!B:F,0)</f>
        <v>YW-26-027</v>
      </c>
      <c r="J722" s="37" t="str">
        <v>Yoyo Pokémon ( Stand 24 pcs )</v>
      </c>
      <c r="K722" s="37" t="str">
        <v>Games</v>
      </c>
      <c r="L722" s="37" t="str">
        <v>Yoyo</v>
      </c>
      <c r="M722" s="37" t="str">
        <v>Pokémon</v>
      </c>
      <c r="N722" s="37">
        <v>2</v>
      </c>
      <c r="O722" s="38">
        <v>40</v>
      </c>
      <c r="P722" s="38"/>
      <c r="Q722" s="39">
        <v>44995.78633815972</v>
      </c>
      <c r="R722" s="40" t="s">
        <v>2741</v>
      </c>
    </row>
    <row r="723" spans="1:18" x14ac:dyDescent="0.3">
      <c r="A723" s="41">
        <v>722</v>
      </c>
      <c r="B723" s="42">
        <v>1103</v>
      </c>
      <c r="C723" s="42">
        <v>4</v>
      </c>
      <c r="D723" s="37" t="str" cm="1">
        <f t="array" ref="D723:E723">_xlfn.XLOOKUP(C723,Table1[StoreID],Table1[[StoreName]:[Region]],0)</f>
        <v>StoreD</v>
      </c>
      <c r="E723" s="42" t="str">
        <v>Alex</v>
      </c>
      <c r="F723" s="42">
        <v>2</v>
      </c>
      <c r="G723" s="42" t="str">
        <f>_xlfn.XLOOKUP(F723,Reps!A:A,Reps!B:B,0)</f>
        <v>Bassem</v>
      </c>
      <c r="H723" s="42">
        <v>3263</v>
      </c>
      <c r="I723" s="42" t="str" cm="1">
        <f t="array" ref="I723:M723">_xlfn.XLOOKUP(H723,Product!A:A,Product!B:F,0)</f>
        <v>NK-20702</v>
      </c>
      <c r="J723" s="42" t="str">
        <v>Tottery Tower Classic</v>
      </c>
      <c r="K723" s="42" t="str">
        <v>Games</v>
      </c>
      <c r="L723" s="42" t="str">
        <v>Board Game</v>
      </c>
      <c r="M723" s="42" t="str">
        <v>Nilco</v>
      </c>
      <c r="N723" s="42">
        <v>1</v>
      </c>
      <c r="O723" s="43">
        <v>112.5</v>
      </c>
      <c r="P723" s="43"/>
      <c r="Q723" s="44">
        <v>44995.802802349535</v>
      </c>
      <c r="R723" s="45" t="s">
        <v>2742</v>
      </c>
    </row>
    <row r="724" spans="1:18" x14ac:dyDescent="0.3">
      <c r="A724" s="36">
        <v>723</v>
      </c>
      <c r="B724" s="37">
        <v>1105</v>
      </c>
      <c r="C724" s="37">
        <v>4</v>
      </c>
      <c r="D724" s="37" t="str" cm="1">
        <f t="array" ref="D724:E724">_xlfn.XLOOKUP(C724,Table1[StoreID],Table1[[StoreName]:[Region]],0)</f>
        <v>StoreD</v>
      </c>
      <c r="E724" s="37" t="str">
        <v>Alex</v>
      </c>
      <c r="F724" s="37">
        <v>2</v>
      </c>
      <c r="G724" s="37" t="str">
        <f>_xlfn.XLOOKUP(F724,Reps!A:A,Reps!B:B,0)</f>
        <v>Bassem</v>
      </c>
      <c r="H724" s="37">
        <v>4087</v>
      </c>
      <c r="I724" s="37" t="str" cm="1">
        <f t="array" ref="I724:M724">_xlfn.XLOOKUP(H724,Product!A:A,Product!B:F,0)</f>
        <v>DOH-SH-5277</v>
      </c>
      <c r="J724" s="37" t="str">
        <v>Bingo Dough Can 56gm - Red</v>
      </c>
      <c r="K724" s="37" t="str">
        <v>Clay</v>
      </c>
      <c r="L724" s="37" t="str">
        <v>Dough</v>
      </c>
      <c r="M724" s="37" t="str">
        <v>Bingo Dough</v>
      </c>
      <c r="N724" s="37">
        <v>1</v>
      </c>
      <c r="O724" s="38">
        <v>10</v>
      </c>
      <c r="P724" s="38"/>
      <c r="Q724" s="39">
        <v>44995.834830636573</v>
      </c>
      <c r="R724" s="40" t="s">
        <v>2743</v>
      </c>
    </row>
    <row r="725" spans="1:18" x14ac:dyDescent="0.3">
      <c r="A725" s="41">
        <v>724</v>
      </c>
      <c r="B725" s="42">
        <v>1105</v>
      </c>
      <c r="C725" s="42">
        <v>4</v>
      </c>
      <c r="D725" s="37" t="str" cm="1">
        <f t="array" ref="D725:E725">_xlfn.XLOOKUP(C725,Table1[StoreID],Table1[[StoreName]:[Region]],0)</f>
        <v>StoreD</v>
      </c>
      <c r="E725" s="42" t="str">
        <v>Alex</v>
      </c>
      <c r="F725" s="42">
        <v>2</v>
      </c>
      <c r="G725" s="42" t="str">
        <f>_xlfn.XLOOKUP(F725,Reps!A:A,Reps!B:B,0)</f>
        <v>Bassem</v>
      </c>
      <c r="H725" s="42">
        <v>4086</v>
      </c>
      <c r="I725" s="42" t="str" cm="1">
        <f t="array" ref="I725:M725">_xlfn.XLOOKUP(H725,Product!A:A,Product!B:F,0)</f>
        <v>DOH-SH-5278</v>
      </c>
      <c r="J725" s="42" t="str">
        <v>Bingo Dough Can 56gm - Blue</v>
      </c>
      <c r="K725" s="42" t="str">
        <v>Clay</v>
      </c>
      <c r="L725" s="42" t="str">
        <v>Dough</v>
      </c>
      <c r="M725" s="42" t="str">
        <v>Bingo Dough</v>
      </c>
      <c r="N725" s="42">
        <v>1</v>
      </c>
      <c r="O725" s="43">
        <v>10</v>
      </c>
      <c r="P725" s="43"/>
      <c r="Q725" s="44">
        <v>44995.834830636573</v>
      </c>
      <c r="R725" s="45" t="s">
        <v>2743</v>
      </c>
    </row>
    <row r="726" spans="1:18" x14ac:dyDescent="0.3">
      <c r="A726" s="36">
        <v>725</v>
      </c>
      <c r="B726" s="37">
        <v>1105</v>
      </c>
      <c r="C726" s="37">
        <v>4</v>
      </c>
      <c r="D726" s="37" t="str" cm="1">
        <f t="array" ref="D726:E726">_xlfn.XLOOKUP(C726,Table1[StoreID],Table1[[StoreName]:[Region]],0)</f>
        <v>StoreD</v>
      </c>
      <c r="E726" s="37" t="str">
        <v>Alex</v>
      </c>
      <c r="F726" s="37">
        <v>2</v>
      </c>
      <c r="G726" s="37" t="str">
        <f>_xlfn.XLOOKUP(F726,Reps!A:A,Reps!B:B,0)</f>
        <v>Bassem</v>
      </c>
      <c r="H726" s="37">
        <v>4084</v>
      </c>
      <c r="I726" s="37" t="str" cm="1">
        <f t="array" ref="I726:M726">_xlfn.XLOOKUP(H726,Product!A:A,Product!B:F,0)</f>
        <v>DOH-SH-5280</v>
      </c>
      <c r="J726" s="37" t="str">
        <v>Bingo Dough Can 56gm - Yellow</v>
      </c>
      <c r="K726" s="37" t="str">
        <v>Clay</v>
      </c>
      <c r="L726" s="37" t="str">
        <v>Dough</v>
      </c>
      <c r="M726" s="37" t="str">
        <v>Bingo Dough</v>
      </c>
      <c r="N726" s="37">
        <v>1</v>
      </c>
      <c r="O726" s="38">
        <v>10</v>
      </c>
      <c r="P726" s="38"/>
      <c r="Q726" s="39">
        <v>44995.834830636573</v>
      </c>
      <c r="R726" s="40" t="s">
        <v>2743</v>
      </c>
    </row>
    <row r="727" spans="1:18" x14ac:dyDescent="0.3">
      <c r="A727" s="41">
        <v>726</v>
      </c>
      <c r="B727" s="42">
        <v>1107</v>
      </c>
      <c r="C727" s="42">
        <v>4</v>
      </c>
      <c r="D727" s="37" t="str" cm="1">
        <f t="array" ref="D727:E727">_xlfn.XLOOKUP(C727,Table1[StoreID],Table1[[StoreName]:[Region]],0)</f>
        <v>StoreD</v>
      </c>
      <c r="E727" s="42" t="str">
        <v>Alex</v>
      </c>
      <c r="F727" s="42">
        <v>2</v>
      </c>
      <c r="G727" s="42" t="str">
        <f>_xlfn.XLOOKUP(F727,Reps!A:A,Reps!B:B,0)</f>
        <v>Bassem</v>
      </c>
      <c r="H727" s="42">
        <v>467</v>
      </c>
      <c r="I727" s="42" t="str" cm="1">
        <f t="array" ref="I727:M727">_xlfn.XLOOKUP(H727,Product!A:A,Product!B:F,0)</f>
        <v>YW-26-030</v>
      </c>
      <c r="J727" s="42" t="str">
        <v>Pokmeon Card tin box ( stand 6 pcs )</v>
      </c>
      <c r="K727" s="42" t="str">
        <v>Games</v>
      </c>
      <c r="L727" s="42" t="str">
        <v>Card Game</v>
      </c>
      <c r="M727" s="42" t="str">
        <v>Pokémon</v>
      </c>
      <c r="N727" s="42">
        <v>1</v>
      </c>
      <c r="O727" s="43">
        <v>150</v>
      </c>
      <c r="P727" s="43"/>
      <c r="Q727" s="44">
        <v>44995.839612615739</v>
      </c>
      <c r="R727" s="45" t="s">
        <v>2744</v>
      </c>
    </row>
    <row r="728" spans="1:18" x14ac:dyDescent="0.3">
      <c r="A728" s="36">
        <v>727</v>
      </c>
      <c r="B728" s="37">
        <v>1107</v>
      </c>
      <c r="C728" s="37">
        <v>4</v>
      </c>
      <c r="D728" s="37" t="str" cm="1">
        <f t="array" ref="D728:E728">_xlfn.XLOOKUP(C728,Table1[StoreID],Table1[[StoreName]:[Region]],0)</f>
        <v>StoreD</v>
      </c>
      <c r="E728" s="37" t="str">
        <v>Alex</v>
      </c>
      <c r="F728" s="37">
        <v>2</v>
      </c>
      <c r="G728" s="37" t="str">
        <f>_xlfn.XLOOKUP(F728,Reps!A:A,Reps!B:B,0)</f>
        <v>Bassem</v>
      </c>
      <c r="H728" s="37">
        <v>460</v>
      </c>
      <c r="I728" s="37" t="str" cm="1">
        <f t="array" ref="I728:M728">_xlfn.XLOOKUP(H728,Product!A:A,Product!B:F,0)</f>
        <v>YW-26-038</v>
      </c>
      <c r="J728" s="37" t="str">
        <v>Pokémon Card tin box</v>
      </c>
      <c r="K728" s="37" t="str">
        <v>Games</v>
      </c>
      <c r="L728" s="37" t="str">
        <v>Card Game</v>
      </c>
      <c r="M728" s="37" t="str">
        <v>Pokémon</v>
      </c>
      <c r="N728" s="37">
        <v>1</v>
      </c>
      <c r="O728" s="38">
        <v>75</v>
      </c>
      <c r="P728" s="38"/>
      <c r="Q728" s="39">
        <v>44995.839612615739</v>
      </c>
      <c r="R728" s="40" t="s">
        <v>2744</v>
      </c>
    </row>
    <row r="729" spans="1:18" x14ac:dyDescent="0.3">
      <c r="A729" s="41">
        <v>728</v>
      </c>
      <c r="B729" s="42">
        <v>1109</v>
      </c>
      <c r="C729" s="42">
        <v>4</v>
      </c>
      <c r="D729" s="37" t="str" cm="1">
        <f t="array" ref="D729:E729">_xlfn.XLOOKUP(C729,Table1[StoreID],Table1[[StoreName]:[Region]],0)</f>
        <v>StoreD</v>
      </c>
      <c r="E729" s="42" t="str">
        <v>Alex</v>
      </c>
      <c r="F729" s="42">
        <v>33</v>
      </c>
      <c r="G729" s="42" t="str">
        <f>_xlfn.XLOOKUP(F729,Reps!A:A,Reps!B:B,0)</f>
        <v>Alaa</v>
      </c>
      <c r="H729" s="42">
        <v>471</v>
      </c>
      <c r="I729" s="42" t="str" cm="1">
        <f t="array" ref="I729:M729">_xlfn.XLOOKUP(H729,Product!A:A,Product!B:F,0)</f>
        <v>YW-26-026</v>
      </c>
      <c r="J729" s="42" t="str">
        <v>Yoyo Stich ( Stand 24 pcs )</v>
      </c>
      <c r="K729" s="42" t="str">
        <v>Games</v>
      </c>
      <c r="L729" s="42" t="str">
        <v>Yoyo</v>
      </c>
      <c r="M729" s="42" t="str">
        <v>Stich &amp; Lilo</v>
      </c>
      <c r="N729" s="42">
        <v>1</v>
      </c>
      <c r="O729" s="43">
        <v>20</v>
      </c>
      <c r="P729" s="43"/>
      <c r="Q729" s="44">
        <v>44995.856796493055</v>
      </c>
      <c r="R729" s="45" t="s">
        <v>2745</v>
      </c>
    </row>
    <row r="730" spans="1:18" x14ac:dyDescent="0.3">
      <c r="A730" s="36">
        <v>729</v>
      </c>
      <c r="B730" s="37">
        <v>1111</v>
      </c>
      <c r="C730" s="37">
        <v>4</v>
      </c>
      <c r="D730" s="37" t="str" cm="1">
        <f t="array" ref="D730:E730">_xlfn.XLOOKUP(C730,Table1[StoreID],Table1[[StoreName]:[Region]],0)</f>
        <v>StoreD</v>
      </c>
      <c r="E730" s="37" t="str">
        <v>Alex</v>
      </c>
      <c r="F730" s="37">
        <v>2</v>
      </c>
      <c r="G730" s="37" t="str">
        <f>_xlfn.XLOOKUP(F730,Reps!A:A,Reps!B:B,0)</f>
        <v>Bassem</v>
      </c>
      <c r="H730" s="37">
        <v>462</v>
      </c>
      <c r="I730" s="37" t="str" cm="1">
        <f t="array" ref="I730:M730">_xlfn.XLOOKUP(H730,Product!A:A,Product!B:F,0)</f>
        <v>YW-26-036</v>
      </c>
      <c r="J730" s="37" t="str">
        <v>Pokémon Boosters ( Stand 36 Pcs )</v>
      </c>
      <c r="K730" s="37" t="str">
        <v>Games</v>
      </c>
      <c r="L730" s="37" t="str">
        <v>Card Game</v>
      </c>
      <c r="M730" s="37" t="str">
        <v>Pokémon</v>
      </c>
      <c r="N730" s="37">
        <v>2</v>
      </c>
      <c r="O730" s="38">
        <v>20</v>
      </c>
      <c r="P730" s="38"/>
      <c r="Q730" s="39">
        <v>44995.893924386575</v>
      </c>
      <c r="R730" s="40" t="s">
        <v>2746</v>
      </c>
    </row>
    <row r="731" spans="1:18" x14ac:dyDescent="0.3">
      <c r="A731" s="41">
        <v>730</v>
      </c>
      <c r="B731" s="42">
        <v>1111</v>
      </c>
      <c r="C731" s="42">
        <v>4</v>
      </c>
      <c r="D731" s="37" t="str" cm="1">
        <f t="array" ref="D731:E731">_xlfn.XLOOKUP(C731,Table1[StoreID],Table1[[StoreName]:[Region]],0)</f>
        <v>StoreD</v>
      </c>
      <c r="E731" s="42" t="str">
        <v>Alex</v>
      </c>
      <c r="F731" s="42">
        <v>2</v>
      </c>
      <c r="G731" s="42" t="str">
        <f>_xlfn.XLOOKUP(F731,Reps!A:A,Reps!B:B,0)</f>
        <v>Bassem</v>
      </c>
      <c r="H731" s="42">
        <v>465</v>
      </c>
      <c r="I731" s="42" t="str" cm="1">
        <f t="array" ref="I731:M731">_xlfn.XLOOKUP(H731,Product!A:A,Product!B:F,0)</f>
        <v>YW-26-032</v>
      </c>
      <c r="J731" s="42" t="str">
        <v>Pokémon Card 25 card ( Stand 20 pcs )</v>
      </c>
      <c r="K731" s="42" t="str">
        <v>Games</v>
      </c>
      <c r="L731" s="42" t="str">
        <v>Card Game</v>
      </c>
      <c r="M731" s="42" t="str">
        <v>Pokémon</v>
      </c>
      <c r="N731" s="42">
        <v>2</v>
      </c>
      <c r="O731" s="43">
        <v>50</v>
      </c>
      <c r="P731" s="43"/>
      <c r="Q731" s="44">
        <v>44995.893924386575</v>
      </c>
      <c r="R731" s="45" t="s">
        <v>2746</v>
      </c>
    </row>
    <row r="732" spans="1:18" x14ac:dyDescent="0.3">
      <c r="A732" s="36">
        <v>731</v>
      </c>
      <c r="B732" s="37">
        <v>1115</v>
      </c>
      <c r="C732" s="37">
        <v>4</v>
      </c>
      <c r="D732" s="37" t="str" cm="1">
        <f t="array" ref="D732:E732">_xlfn.XLOOKUP(C732,Table1[StoreID],Table1[[StoreName]:[Region]],0)</f>
        <v>StoreD</v>
      </c>
      <c r="E732" s="37" t="str">
        <v>Alex</v>
      </c>
      <c r="F732" s="37">
        <v>33</v>
      </c>
      <c r="G732" s="37" t="str">
        <f>_xlfn.XLOOKUP(F732,Reps!A:A,Reps!B:B,0)</f>
        <v>Alaa</v>
      </c>
      <c r="H732" s="37">
        <v>472</v>
      </c>
      <c r="I732" s="37" t="str" cm="1">
        <f t="array" ref="I732:M732">_xlfn.XLOOKUP(H732,Product!A:A,Product!B:F,0)</f>
        <v>YW-26-025</v>
      </c>
      <c r="J732" s="37" t="str">
        <v>Beyblade</v>
      </c>
      <c r="K732" s="37" t="str">
        <v>Games</v>
      </c>
      <c r="L732" s="37" t="str">
        <v>Top &amp; Battle</v>
      </c>
      <c r="M732" s="37" t="str">
        <v>Beyblade</v>
      </c>
      <c r="N732" s="37">
        <v>1</v>
      </c>
      <c r="O732" s="38">
        <v>62.5</v>
      </c>
      <c r="P732" s="38"/>
      <c r="Q732" s="39">
        <v>44996.463845289349</v>
      </c>
      <c r="R732" s="40" t="s">
        <v>2747</v>
      </c>
    </row>
    <row r="733" spans="1:18" x14ac:dyDescent="0.3">
      <c r="A733" s="41">
        <v>732</v>
      </c>
      <c r="B733" s="42">
        <v>1115</v>
      </c>
      <c r="C733" s="42">
        <v>4</v>
      </c>
      <c r="D733" s="37" t="str" cm="1">
        <f t="array" ref="D733:E733">_xlfn.XLOOKUP(C733,Table1[StoreID],Table1[[StoreName]:[Region]],0)</f>
        <v>StoreD</v>
      </c>
      <c r="E733" s="42" t="str">
        <v>Alex</v>
      </c>
      <c r="F733" s="42">
        <v>33</v>
      </c>
      <c r="G733" s="42" t="str">
        <f>_xlfn.XLOOKUP(F733,Reps!A:A,Reps!B:B,0)</f>
        <v>Alaa</v>
      </c>
      <c r="H733" s="42">
        <v>472</v>
      </c>
      <c r="I733" s="42" t="str" cm="1">
        <f t="array" ref="I733:M733">_xlfn.XLOOKUP(H733,Product!A:A,Product!B:F,0)</f>
        <v>YW-26-025</v>
      </c>
      <c r="J733" s="42" t="str">
        <v>Beyblade</v>
      </c>
      <c r="K733" s="42" t="str">
        <v>Games</v>
      </c>
      <c r="L733" s="42" t="str">
        <v>Top &amp; Battle</v>
      </c>
      <c r="M733" s="42" t="str">
        <v>Beyblade</v>
      </c>
      <c r="N733" s="42">
        <v>1</v>
      </c>
      <c r="O733" s="43">
        <v>62.5</v>
      </c>
      <c r="P733" s="43"/>
      <c r="Q733" s="44">
        <v>44996.463845682869</v>
      </c>
      <c r="R733" s="45" t="s">
        <v>2747</v>
      </c>
    </row>
    <row r="734" spans="1:18" x14ac:dyDescent="0.3">
      <c r="A734" s="36">
        <v>733</v>
      </c>
      <c r="B734" s="37">
        <v>1120</v>
      </c>
      <c r="C734" s="37">
        <v>4</v>
      </c>
      <c r="D734" s="37" t="str" cm="1">
        <f t="array" ref="D734:E734">_xlfn.XLOOKUP(C734,Table1[StoreID],Table1[[StoreName]:[Region]],0)</f>
        <v>StoreD</v>
      </c>
      <c r="E734" s="37" t="str">
        <v>Alex</v>
      </c>
      <c r="F734" s="37">
        <v>23</v>
      </c>
      <c r="G734" s="37" t="str">
        <f>_xlfn.XLOOKUP(F734,Reps!A:A,Reps!B:B,0)</f>
        <v>Essam</v>
      </c>
      <c r="H734" s="37">
        <v>16</v>
      </c>
      <c r="I734" s="37" t="str" cm="1">
        <f t="array" ref="I734:M734">_xlfn.XLOOKUP(H734,Product!A:A,Product!B:F,0)</f>
        <v>ZUR-7486</v>
      </c>
      <c r="J734" s="37" t="str">
        <v>Zuru Smasher Mini Egg Dino S5 Over 10 Surprises Cdu6Pcs</v>
      </c>
      <c r="K734" s="37" t="str">
        <v>Surprise</v>
      </c>
      <c r="L734" s="37" t="str">
        <v>Egg</v>
      </c>
      <c r="M734" s="37" t="str">
        <v>Smashers</v>
      </c>
      <c r="N734" s="37">
        <v>1</v>
      </c>
      <c r="O734" s="38">
        <v>225</v>
      </c>
      <c r="P734" s="38"/>
      <c r="Q734" s="39">
        <v>44996.583972187502</v>
      </c>
      <c r="R734" s="40" t="s">
        <v>2748</v>
      </c>
    </row>
    <row r="735" spans="1:18" x14ac:dyDescent="0.3">
      <c r="A735" s="41">
        <v>734</v>
      </c>
      <c r="B735" s="42">
        <v>1120</v>
      </c>
      <c r="C735" s="42">
        <v>4</v>
      </c>
      <c r="D735" s="37" t="str" cm="1">
        <f t="array" ref="D735:E735">_xlfn.XLOOKUP(C735,Table1[StoreID],Table1[[StoreName]:[Region]],0)</f>
        <v>StoreD</v>
      </c>
      <c r="E735" s="42" t="str">
        <v>Alex</v>
      </c>
      <c r="F735" s="42">
        <v>23</v>
      </c>
      <c r="G735" s="42" t="str">
        <f>_xlfn.XLOOKUP(F735,Reps!A:A,Reps!B:B,0)</f>
        <v>Essam</v>
      </c>
      <c r="H735" s="42">
        <v>14</v>
      </c>
      <c r="I735" s="42" t="str" cm="1">
        <f t="array" ref="I735:M735">_xlfn.XLOOKUP(H735,Product!A:A,Product!B:F,0)</f>
        <v>ZUR-7488</v>
      </c>
      <c r="J735" s="42" t="str">
        <v>Zuru Smasher Dino Island Giant Skull S1 Over 30 Surprises</v>
      </c>
      <c r="K735" s="42" t="str">
        <v>Surprise</v>
      </c>
      <c r="L735" s="42" t="str">
        <v>Egg</v>
      </c>
      <c r="M735" s="42" t="str">
        <v>Smashers</v>
      </c>
      <c r="N735" s="42">
        <v>1</v>
      </c>
      <c r="O735" s="43">
        <v>875</v>
      </c>
      <c r="P735" s="43"/>
      <c r="Q735" s="44">
        <v>44996.583972187502</v>
      </c>
      <c r="R735" s="45" t="s">
        <v>2748</v>
      </c>
    </row>
    <row r="736" spans="1:18" x14ac:dyDescent="0.3">
      <c r="A736" s="36">
        <v>735</v>
      </c>
      <c r="B736" s="37">
        <v>1124</v>
      </c>
      <c r="C736" s="37">
        <v>4</v>
      </c>
      <c r="D736" s="37" t="str" cm="1">
        <f t="array" ref="D736:E736">_xlfn.XLOOKUP(C736,Table1[StoreID],Table1[[StoreName]:[Region]],0)</f>
        <v>StoreD</v>
      </c>
      <c r="E736" s="37" t="str">
        <v>Alex</v>
      </c>
      <c r="F736" s="37">
        <v>33</v>
      </c>
      <c r="G736" s="37" t="str">
        <f>_xlfn.XLOOKUP(F736,Reps!A:A,Reps!B:B,0)</f>
        <v>Alaa</v>
      </c>
      <c r="H736" s="37">
        <v>11</v>
      </c>
      <c r="I736" s="37" t="str" cm="1">
        <f t="array" ref="I736:M736">_xlfn.XLOOKUP(H736,Product!A:A,Product!B:F,0)</f>
        <v>ZUR-9259</v>
      </c>
      <c r="J736" s="37" t="str">
        <v>Zuru Rainbocorns KitTYcorn Magic Glowing 10 Surprises  S1 -CDU6PCS</v>
      </c>
      <c r="K736" s="37" t="str">
        <v>Surprise</v>
      </c>
      <c r="L736" s="37" t="str">
        <v>Egg</v>
      </c>
      <c r="M736" s="37" t="str">
        <v>Rainbocorns</v>
      </c>
      <c r="N736" s="37">
        <v>1</v>
      </c>
      <c r="O736" s="38">
        <v>225</v>
      </c>
      <c r="P736" s="38"/>
      <c r="Q736" s="39">
        <v>44996.669118668979</v>
      </c>
      <c r="R736" s="40" t="s">
        <v>2749</v>
      </c>
    </row>
    <row r="737" spans="1:18" x14ac:dyDescent="0.3">
      <c r="A737" s="41">
        <v>736</v>
      </c>
      <c r="B737" s="42">
        <v>1126</v>
      </c>
      <c r="C737" s="42">
        <v>4</v>
      </c>
      <c r="D737" s="37" t="str" cm="1">
        <f t="array" ref="D737:E737">_xlfn.XLOOKUP(C737,Table1[StoreID],Table1[[StoreName]:[Region]],0)</f>
        <v>StoreD</v>
      </c>
      <c r="E737" s="42" t="str">
        <v>Alex</v>
      </c>
      <c r="F737" s="42">
        <v>2</v>
      </c>
      <c r="G737" s="42" t="str">
        <f>_xlfn.XLOOKUP(F737,Reps!A:A,Reps!B:B,0)</f>
        <v>Bassem</v>
      </c>
      <c r="H737" s="42">
        <v>3403</v>
      </c>
      <c r="I737" s="42" t="str" cm="1">
        <f t="array" ref="I737:M737">_xlfn.XLOOKUP(H737,Product!A:A,Product!B:F,0)</f>
        <v>MGA-580515</v>
      </c>
      <c r="J737" s="42" t="str">
        <v>L.O.L. Surprise OMG Core Doll Series- Swag</v>
      </c>
      <c r="K737" s="42" t="str">
        <v>Dolls &amp; Accessories</v>
      </c>
      <c r="L737" s="42" t="str">
        <v>Fashion Doll</v>
      </c>
      <c r="M737" s="42" t="str">
        <v>L.O.L. Surprise</v>
      </c>
      <c r="N737" s="42">
        <v>1</v>
      </c>
      <c r="O737" s="43">
        <v>550</v>
      </c>
      <c r="P737" s="43"/>
      <c r="Q737" s="44">
        <v>44996.694189270835</v>
      </c>
      <c r="R737" s="45" t="s">
        <v>2750</v>
      </c>
    </row>
    <row r="738" spans="1:18" x14ac:dyDescent="0.3">
      <c r="A738" s="36">
        <v>737</v>
      </c>
      <c r="B738" s="37">
        <v>1127</v>
      </c>
      <c r="C738" s="37">
        <v>4</v>
      </c>
      <c r="D738" s="37" t="str" cm="1">
        <f t="array" ref="D738:E738">_xlfn.XLOOKUP(C738,Table1[StoreID],Table1[[StoreName]:[Region]],0)</f>
        <v>StoreD</v>
      </c>
      <c r="E738" s="37" t="str">
        <v>Alex</v>
      </c>
      <c r="F738" s="37">
        <v>33</v>
      </c>
      <c r="G738" s="37" t="str">
        <f>_xlfn.XLOOKUP(F738,Reps!A:A,Reps!B:B,0)</f>
        <v>Alaa</v>
      </c>
      <c r="H738" s="37">
        <v>392</v>
      </c>
      <c r="I738" s="37" t="str" cm="1">
        <f t="array" ref="I738:M738">_xlfn.XLOOKUP(H738,Product!A:A,Product!B:F,0)</f>
        <v>YW-28-030</v>
      </c>
      <c r="J738" s="37" t="str">
        <v>Pokémon Album 3D 4PCS in the page</v>
      </c>
      <c r="K738" s="37" t="str">
        <v>Games</v>
      </c>
      <c r="L738" s="37" t="str">
        <v>Card Game</v>
      </c>
      <c r="M738" s="37" t="str">
        <v>Pokémon</v>
      </c>
      <c r="N738" s="37">
        <v>1</v>
      </c>
      <c r="O738" s="38">
        <v>75</v>
      </c>
      <c r="P738" s="38"/>
      <c r="Q738" s="39">
        <v>44996.696192129632</v>
      </c>
      <c r="R738" s="40" t="s">
        <v>2751</v>
      </c>
    </row>
    <row r="739" spans="1:18" x14ac:dyDescent="0.3">
      <c r="A739" s="41">
        <v>738</v>
      </c>
      <c r="B739" s="42">
        <v>1127</v>
      </c>
      <c r="C739" s="42">
        <v>4</v>
      </c>
      <c r="D739" s="37" t="str" cm="1">
        <f t="array" ref="D739:E739">_xlfn.XLOOKUP(C739,Table1[StoreID],Table1[[StoreName]:[Region]],0)</f>
        <v>StoreD</v>
      </c>
      <c r="E739" s="42" t="str">
        <v>Alex</v>
      </c>
      <c r="F739" s="42">
        <v>33</v>
      </c>
      <c r="G739" s="42" t="str">
        <f>_xlfn.XLOOKUP(F739,Reps!A:A,Reps!B:B,0)</f>
        <v>Alaa</v>
      </c>
      <c r="H739" s="42">
        <v>475</v>
      </c>
      <c r="I739" s="42" t="str" cm="1">
        <f t="array" ref="I739:M739">_xlfn.XLOOKUP(H739,Product!A:A,Product!B:F,0)</f>
        <v>YW-26-022</v>
      </c>
      <c r="J739" s="42" t="str">
        <v>Pokémon Ball ( Stand 12 pcs )</v>
      </c>
      <c r="K739" s="42" t="str">
        <v>Surprise</v>
      </c>
      <c r="L739" s="42" t="str">
        <v>Ball</v>
      </c>
      <c r="M739" s="42" t="str">
        <v>Pokémon</v>
      </c>
      <c r="N739" s="42">
        <v>1</v>
      </c>
      <c r="O739" s="43">
        <v>50</v>
      </c>
      <c r="P739" s="43"/>
      <c r="Q739" s="44">
        <v>44996.696192129632</v>
      </c>
      <c r="R739" s="45" t="s">
        <v>2751</v>
      </c>
    </row>
    <row r="740" spans="1:18" x14ac:dyDescent="0.3">
      <c r="A740" s="36">
        <v>739</v>
      </c>
      <c r="B740" s="37">
        <v>1128</v>
      </c>
      <c r="C740" s="37">
        <v>4</v>
      </c>
      <c r="D740" s="37" t="str" cm="1">
        <f t="array" ref="D740:E740">_xlfn.XLOOKUP(C740,Table1[StoreID],Table1[[StoreName]:[Region]],0)</f>
        <v>StoreD</v>
      </c>
      <c r="E740" s="37" t="str">
        <v>Alex</v>
      </c>
      <c r="F740" s="37">
        <v>33</v>
      </c>
      <c r="G740" s="37" t="str">
        <f>_xlfn.XLOOKUP(F740,Reps!A:A,Reps!B:B,0)</f>
        <v>Alaa</v>
      </c>
      <c r="H740" s="37">
        <v>3418</v>
      </c>
      <c r="I740" s="37" t="str" cm="1">
        <f t="array" ref="I740:M740">_xlfn.XLOOKUP(H740,Product!A:A,Product!B:F,0)</f>
        <v>MGA-579830</v>
      </c>
      <c r="J740" s="37" t="str">
        <v>L.O.L. Surprise Queens Doll Asst in PDQ</v>
      </c>
      <c r="K740" s="37" t="str">
        <v>Surprise</v>
      </c>
      <c r="L740" s="37" t="str">
        <v>Ball</v>
      </c>
      <c r="M740" s="37" t="str">
        <v>L.O.L. Surprise</v>
      </c>
      <c r="N740" s="37">
        <v>1</v>
      </c>
      <c r="O740" s="38">
        <v>299.5</v>
      </c>
      <c r="P740" s="38"/>
      <c r="Q740" s="39">
        <v>44996.698920405091</v>
      </c>
      <c r="R740" s="40" t="s">
        <v>2752</v>
      </c>
    </row>
    <row r="741" spans="1:18" x14ac:dyDescent="0.3">
      <c r="A741" s="41">
        <v>740</v>
      </c>
      <c r="B741" s="42">
        <v>1128</v>
      </c>
      <c r="C741" s="42">
        <v>4</v>
      </c>
      <c r="D741" s="37" t="str" cm="1">
        <f t="array" ref="D741:E741">_xlfn.XLOOKUP(C741,Table1[StoreID],Table1[[StoreName]:[Region]],0)</f>
        <v>StoreD</v>
      </c>
      <c r="E741" s="42" t="str">
        <v>Alex</v>
      </c>
      <c r="F741" s="42">
        <v>33</v>
      </c>
      <c r="G741" s="42" t="str">
        <f>_xlfn.XLOOKUP(F741,Reps!A:A,Reps!B:B,0)</f>
        <v>Alaa</v>
      </c>
      <c r="H741" s="42">
        <v>3419</v>
      </c>
      <c r="I741" s="42" t="str" cm="1">
        <f t="array" ref="I741:M741">_xlfn.XLOOKUP(H741,Product!A:A,Product!B:F,0)</f>
        <v>MGA-579823-S7</v>
      </c>
      <c r="J741" s="42" t="str">
        <v>L.O.L. Surprise All Star Sports in Sidekick- Baske</v>
      </c>
      <c r="K741" s="42" t="str">
        <v>Surprise</v>
      </c>
      <c r="L741" s="42" t="str">
        <v>Ball</v>
      </c>
      <c r="M741" s="42" t="str">
        <v>L.O.L. Surprise</v>
      </c>
      <c r="N741" s="42">
        <v>1</v>
      </c>
      <c r="O741" s="43">
        <v>287.5</v>
      </c>
      <c r="P741" s="43"/>
      <c r="Q741" s="44">
        <v>44996.698920451388</v>
      </c>
      <c r="R741" s="45" t="s">
        <v>2752</v>
      </c>
    </row>
    <row r="742" spans="1:18" x14ac:dyDescent="0.3">
      <c r="A742" s="36">
        <v>741</v>
      </c>
      <c r="B742" s="37">
        <v>1128</v>
      </c>
      <c r="C742" s="37">
        <v>4</v>
      </c>
      <c r="D742" s="37" t="str" cm="1">
        <f t="array" ref="D742:E742">_xlfn.XLOOKUP(C742,Table1[StoreID],Table1[[StoreName]:[Region]],0)</f>
        <v>StoreD</v>
      </c>
      <c r="E742" s="37" t="str">
        <v>Alex</v>
      </c>
      <c r="F742" s="37">
        <v>33</v>
      </c>
      <c r="G742" s="37" t="str">
        <f>_xlfn.XLOOKUP(F742,Reps!A:A,Reps!B:B,0)</f>
        <v>Alaa</v>
      </c>
      <c r="H742" s="37">
        <v>11</v>
      </c>
      <c r="I742" s="37" t="str" cm="1">
        <f t="array" ref="I742:M742">_xlfn.XLOOKUP(H742,Product!A:A,Product!B:F,0)</f>
        <v>ZUR-9259</v>
      </c>
      <c r="J742" s="37" t="str">
        <v>Zuru Rainbocorns KitTYcorn Magic Glowing 10 Surprises  S1 -CDU6PCS</v>
      </c>
      <c r="K742" s="37" t="str">
        <v>Surprise</v>
      </c>
      <c r="L742" s="37" t="str">
        <v>Egg</v>
      </c>
      <c r="M742" s="37" t="str">
        <v>Rainbocorns</v>
      </c>
      <c r="N742" s="37">
        <v>2</v>
      </c>
      <c r="O742" s="38">
        <v>450</v>
      </c>
      <c r="P742" s="38"/>
      <c r="Q742" s="39">
        <v>44996.698920405091</v>
      </c>
      <c r="R742" s="40" t="s">
        <v>2752</v>
      </c>
    </row>
    <row r="743" spans="1:18" x14ac:dyDescent="0.3">
      <c r="A743" s="41">
        <v>742</v>
      </c>
      <c r="B743" s="42">
        <v>1134</v>
      </c>
      <c r="C743" s="42">
        <v>4</v>
      </c>
      <c r="D743" s="37" t="str" cm="1">
        <f t="array" ref="D743:E743">_xlfn.XLOOKUP(C743,Table1[StoreID],Table1[[StoreName]:[Region]],0)</f>
        <v>StoreD</v>
      </c>
      <c r="E743" s="42" t="str">
        <v>Alex</v>
      </c>
      <c r="F743" s="42">
        <v>33</v>
      </c>
      <c r="G743" s="42" t="str">
        <f>_xlfn.XLOOKUP(F743,Reps!A:A,Reps!B:B,0)</f>
        <v>Alaa</v>
      </c>
      <c r="H743" s="42">
        <v>13</v>
      </c>
      <c r="I743" s="42" t="str" cm="1">
        <f t="array" ref="I743:M743">_xlfn.XLOOKUP(H743,Product!A:A,Product!B:F,0)</f>
        <v>ZUR-9244</v>
      </c>
      <c r="J743" s="42" t="str">
        <v>Zuru Rainbocorns Epic Golden Egg Over 25 Golden Surprises 3Asst</v>
      </c>
      <c r="K743" s="42" t="str">
        <v>Surprise</v>
      </c>
      <c r="L743" s="42" t="str">
        <v>Egg</v>
      </c>
      <c r="M743" s="42" t="str">
        <v>Rainbocorns</v>
      </c>
      <c r="N743" s="42">
        <v>1</v>
      </c>
      <c r="O743" s="43">
        <v>1025</v>
      </c>
      <c r="P743" s="43"/>
      <c r="Q743" s="44">
        <v>44996.739558333335</v>
      </c>
      <c r="R743" s="45" t="s">
        <v>2753</v>
      </c>
    </row>
    <row r="744" spans="1:18" x14ac:dyDescent="0.3">
      <c r="A744" s="36">
        <v>743</v>
      </c>
      <c r="B744" s="37">
        <v>1135</v>
      </c>
      <c r="C744" s="37">
        <v>4</v>
      </c>
      <c r="D744" s="37" t="str" cm="1">
        <f t="array" ref="D744:E744">_xlfn.XLOOKUP(C744,Table1[StoreID],Table1[[StoreName]:[Region]],0)</f>
        <v>StoreD</v>
      </c>
      <c r="E744" s="37" t="str">
        <v>Alex</v>
      </c>
      <c r="F744" s="37">
        <v>2</v>
      </c>
      <c r="G744" s="37" t="str">
        <f>_xlfn.XLOOKUP(F744,Reps!A:A,Reps!B:B,0)</f>
        <v>Bassem</v>
      </c>
      <c r="H744" s="37">
        <v>666</v>
      </c>
      <c r="I744" s="37" t="str" cm="1">
        <f t="array" ref="I744:M744">_xlfn.XLOOKUP(H744,Product!A:A,Product!B:F,0)</f>
        <v>TMP-15144</v>
      </c>
      <c r="J744" s="37" t="str">
        <v>DC Multiverse 7In Wonder Woman Designed By Todd Mc</v>
      </c>
      <c r="K744" s="37" t="str">
        <v>Action Figure</v>
      </c>
      <c r="L744" s="37" t="str">
        <v>Figures</v>
      </c>
      <c r="M744" s="37" t="str">
        <v>DC Comics</v>
      </c>
      <c r="N744" s="37">
        <v>1</v>
      </c>
      <c r="O744" s="38">
        <v>400</v>
      </c>
      <c r="P744" s="38"/>
      <c r="Q744" s="39">
        <v>44996.779752743052</v>
      </c>
      <c r="R744" s="40" t="s">
        <v>2754</v>
      </c>
    </row>
    <row r="745" spans="1:18" x14ac:dyDescent="0.3">
      <c r="A745" s="41">
        <v>744</v>
      </c>
      <c r="B745" s="42">
        <v>1137</v>
      </c>
      <c r="C745" s="42">
        <v>4</v>
      </c>
      <c r="D745" s="37" t="str" cm="1">
        <f t="array" ref="D745:E745">_xlfn.XLOOKUP(C745,Table1[StoreID],Table1[[StoreName]:[Region]],0)</f>
        <v>StoreD</v>
      </c>
      <c r="E745" s="42" t="str">
        <v>Alex</v>
      </c>
      <c r="F745" s="42">
        <v>23</v>
      </c>
      <c r="G745" s="42" t="str">
        <f>_xlfn.XLOOKUP(F745,Reps!A:A,Reps!B:B,0)</f>
        <v>Essam</v>
      </c>
      <c r="H745" s="42">
        <v>599</v>
      </c>
      <c r="I745" s="42" t="str" cm="1">
        <f t="array" ref="I745:M745">_xlfn.XLOOKUP(H745,Product!A:A,Product!B:F,0)</f>
        <v>XS-4870</v>
      </c>
      <c r="J745" s="42" t="str">
        <v>X-Shot Dino Attack Extinct (1Medium Egg,8Darts)</v>
      </c>
      <c r="K745" s="42" t="str">
        <v>Guns</v>
      </c>
      <c r="L745" s="42" t="str">
        <v>Gun</v>
      </c>
      <c r="M745" s="42" t="str">
        <v>X-Shot</v>
      </c>
      <c r="N745" s="42">
        <v>1</v>
      </c>
      <c r="O745" s="43">
        <v>175</v>
      </c>
      <c r="P745" s="43"/>
      <c r="Q745" s="44">
        <v>44996.809392743053</v>
      </c>
      <c r="R745" s="45" t="s">
        <v>2755</v>
      </c>
    </row>
    <row r="746" spans="1:18" x14ac:dyDescent="0.3">
      <c r="A746" s="36">
        <v>745</v>
      </c>
      <c r="B746" s="37">
        <v>1138</v>
      </c>
      <c r="C746" s="37">
        <v>4</v>
      </c>
      <c r="D746" s="37" t="str" cm="1">
        <f t="array" ref="D746:E746">_xlfn.XLOOKUP(C746,Table1[StoreID],Table1[[StoreName]:[Region]],0)</f>
        <v>StoreD</v>
      </c>
      <c r="E746" s="37" t="str">
        <v>Alex</v>
      </c>
      <c r="F746" s="37">
        <v>2</v>
      </c>
      <c r="G746" s="37" t="str">
        <f>_xlfn.XLOOKUP(F746,Reps!A:A,Reps!B:B,0)</f>
        <v>Bassem</v>
      </c>
      <c r="H746" s="37">
        <v>385</v>
      </c>
      <c r="I746" s="37" t="str" cm="1">
        <f t="array" ref="I746:M746">_xlfn.XLOOKUP(H746,Product!A:A,Product!B:F,0)</f>
        <v>YW-28-037</v>
      </c>
      <c r="J746" s="37" t="str">
        <v>Pokémon Tin Box 4 Asst</v>
      </c>
      <c r="K746" s="37" t="str">
        <v>Games</v>
      </c>
      <c r="L746" s="37" t="str">
        <v>Card Game</v>
      </c>
      <c r="M746" s="37" t="str">
        <v>Pokémon</v>
      </c>
      <c r="N746" s="37">
        <v>1</v>
      </c>
      <c r="O746" s="38">
        <v>197.5</v>
      </c>
      <c r="P746" s="38"/>
      <c r="Q746" s="39">
        <v>44996.830617789354</v>
      </c>
      <c r="R746" s="40" t="s">
        <v>2756</v>
      </c>
    </row>
    <row r="747" spans="1:18" x14ac:dyDescent="0.3">
      <c r="A747" s="41">
        <v>746</v>
      </c>
      <c r="B747" s="42">
        <v>1141</v>
      </c>
      <c r="C747" s="42">
        <v>4</v>
      </c>
      <c r="D747" s="37" t="str" cm="1">
        <f t="array" ref="D747:E747">_xlfn.XLOOKUP(C747,Table1[StoreID],Table1[[StoreName]:[Region]],0)</f>
        <v>StoreD</v>
      </c>
      <c r="E747" s="42" t="str">
        <v>Alex</v>
      </c>
      <c r="F747" s="42">
        <v>23</v>
      </c>
      <c r="G747" s="42" t="str">
        <f>_xlfn.XLOOKUP(F747,Reps!A:A,Reps!B:B,0)</f>
        <v>Essam</v>
      </c>
      <c r="H747" s="42">
        <v>2</v>
      </c>
      <c r="I747" s="42" t="str" cm="1">
        <f t="array" ref="I747:M747">_xlfn.XLOOKUP(H747,Product!A:A,Product!B:F,0)</f>
        <v>ZUR-9616</v>
      </c>
      <c r="J747" s="42" t="str">
        <v>COCO Surprise Squishies S1,6pcs PDQ</v>
      </c>
      <c r="K747" s="42" t="str">
        <v>Plush &amp; Soft Toys</v>
      </c>
      <c r="L747" s="42" t="str">
        <v>Non Battery</v>
      </c>
      <c r="M747" s="42" t="str">
        <v>COCO SURPRISE</v>
      </c>
      <c r="N747" s="42">
        <v>1</v>
      </c>
      <c r="O747" s="43">
        <v>297.5</v>
      </c>
      <c r="P747" s="43"/>
      <c r="Q747" s="44">
        <v>44996.871764270836</v>
      </c>
      <c r="R747" s="45" t="s">
        <v>2757</v>
      </c>
    </row>
    <row r="748" spans="1:18" x14ac:dyDescent="0.3">
      <c r="A748" s="36">
        <v>747</v>
      </c>
      <c r="B748" s="37">
        <v>1143</v>
      </c>
      <c r="C748" s="37">
        <v>4</v>
      </c>
      <c r="D748" s="37" t="str" cm="1">
        <f t="array" ref="D748:E748">_xlfn.XLOOKUP(C748,Table1[StoreID],Table1[[StoreName]:[Region]],0)</f>
        <v>StoreD</v>
      </c>
      <c r="E748" s="37" t="str">
        <v>Alex</v>
      </c>
      <c r="F748" s="37">
        <v>2</v>
      </c>
      <c r="G748" s="37" t="str">
        <f>_xlfn.XLOOKUP(F748,Reps!A:A,Reps!B:B,0)</f>
        <v>Bassem</v>
      </c>
      <c r="H748" s="37">
        <v>4092</v>
      </c>
      <c r="I748" s="37" t="str" cm="1">
        <f t="array" ref="I748:M748">_xlfn.XLOOKUP(H748,Product!A:A,Product!B:F,0)</f>
        <v>DOH-SH-3662</v>
      </c>
      <c r="J748" s="37" t="str">
        <v>Bingo Dough 5 Mini Can Style 1</v>
      </c>
      <c r="K748" s="37" t="str">
        <v>Clay</v>
      </c>
      <c r="L748" s="37" t="str">
        <v>Dough</v>
      </c>
      <c r="M748" s="37" t="str">
        <v>Bingo Dough</v>
      </c>
      <c r="N748" s="37">
        <v>3</v>
      </c>
      <c r="O748" s="38">
        <v>75</v>
      </c>
      <c r="P748" s="38"/>
      <c r="Q748" s="39">
        <v>44997.458562997686</v>
      </c>
      <c r="R748" s="40" t="s">
        <v>2758</v>
      </c>
    </row>
    <row r="749" spans="1:18" x14ac:dyDescent="0.3">
      <c r="A749" s="41">
        <v>748</v>
      </c>
      <c r="B749" s="42">
        <v>1144</v>
      </c>
      <c r="C749" s="42">
        <v>4</v>
      </c>
      <c r="D749" s="37" t="str" cm="1">
        <f t="array" ref="D749:E749">_xlfn.XLOOKUP(C749,Table1[StoreID],Table1[[StoreName]:[Region]],0)</f>
        <v>StoreD</v>
      </c>
      <c r="E749" s="42" t="str">
        <v>Alex</v>
      </c>
      <c r="F749" s="42">
        <v>2</v>
      </c>
      <c r="G749" s="42" t="str">
        <f>_xlfn.XLOOKUP(F749,Reps!A:A,Reps!B:B,0)</f>
        <v>Bassem</v>
      </c>
      <c r="H749" s="42">
        <v>461</v>
      </c>
      <c r="I749" s="42" t="str" cm="1">
        <f t="array" ref="I749:M749">_xlfn.XLOOKUP(H749,Product!A:A,Product!B:F,0)</f>
        <v>YW-26-037</v>
      </c>
      <c r="J749" s="42" t="str">
        <v>Pokémon Card tin box</v>
      </c>
      <c r="K749" s="42" t="str">
        <v>Games</v>
      </c>
      <c r="L749" s="42" t="str">
        <v>Card Game</v>
      </c>
      <c r="M749" s="42" t="str">
        <v>Pokémon</v>
      </c>
      <c r="N749" s="42">
        <v>1</v>
      </c>
      <c r="O749" s="43">
        <v>100</v>
      </c>
      <c r="P749" s="43"/>
      <c r="Q749" s="44">
        <v>44997.481248067132</v>
      </c>
      <c r="R749" s="45" t="s">
        <v>2759</v>
      </c>
    </row>
    <row r="750" spans="1:18" x14ac:dyDescent="0.3">
      <c r="A750" s="36">
        <v>749</v>
      </c>
      <c r="B750" s="37">
        <v>1145</v>
      </c>
      <c r="C750" s="37">
        <v>4</v>
      </c>
      <c r="D750" s="37" t="str" cm="1">
        <f t="array" ref="D750:E750">_xlfn.XLOOKUP(C750,Table1[StoreID],Table1[[StoreName]:[Region]],0)</f>
        <v>StoreD</v>
      </c>
      <c r="E750" s="37" t="str">
        <v>Alex</v>
      </c>
      <c r="F750" s="37">
        <v>2</v>
      </c>
      <c r="G750" s="37" t="str">
        <f>_xlfn.XLOOKUP(F750,Reps!A:A,Reps!B:B,0)</f>
        <v>Bassem</v>
      </c>
      <c r="H750" s="37">
        <v>4078</v>
      </c>
      <c r="I750" s="37" t="str" cm="1">
        <f t="array" ref="I750:M750">_xlfn.XLOOKUP(H750,Product!A:A,Product!B:F,0)</f>
        <v>E91 BP6</v>
      </c>
      <c r="J750" s="37" t="str">
        <v>Energizer Card 4+2  AA Promo</v>
      </c>
      <c r="K750" s="37" t="str">
        <v>Add-ons</v>
      </c>
      <c r="L750" s="37" t="str">
        <v>Battery</v>
      </c>
      <c r="M750" s="37" t="str">
        <v>Energizer</v>
      </c>
      <c r="N750" s="37">
        <v>1</v>
      </c>
      <c r="O750" s="38">
        <v>49.5</v>
      </c>
      <c r="P750" s="38"/>
      <c r="Q750" s="39">
        <v>44997.572565821756</v>
      </c>
      <c r="R750" s="40" t="s">
        <v>2760</v>
      </c>
    </row>
    <row r="751" spans="1:18" x14ac:dyDescent="0.3">
      <c r="A751" s="41">
        <v>750</v>
      </c>
      <c r="B751" s="42">
        <v>1149</v>
      </c>
      <c r="C751" s="42">
        <v>4</v>
      </c>
      <c r="D751" s="37" t="str" cm="1">
        <f t="array" ref="D751:E751">_xlfn.XLOOKUP(C751,Table1[StoreID],Table1[[StoreName]:[Region]],0)</f>
        <v>StoreD</v>
      </c>
      <c r="E751" s="42" t="str">
        <v>Alex</v>
      </c>
      <c r="F751" s="42">
        <v>2</v>
      </c>
      <c r="G751" s="42" t="str">
        <f>_xlfn.XLOOKUP(F751,Reps!A:A,Reps!B:B,0)</f>
        <v>Bassem</v>
      </c>
      <c r="H751" s="42">
        <v>4078</v>
      </c>
      <c r="I751" s="42" t="str" cm="1">
        <f t="array" ref="I751:M751">_xlfn.XLOOKUP(H751,Product!A:A,Product!B:F,0)</f>
        <v>E91 BP6</v>
      </c>
      <c r="J751" s="42" t="str">
        <v>Energizer Card 4+2  AA Promo</v>
      </c>
      <c r="K751" s="42" t="str">
        <v>Add-ons</v>
      </c>
      <c r="L751" s="42" t="str">
        <v>Battery</v>
      </c>
      <c r="M751" s="42" t="str">
        <v>Energizer</v>
      </c>
      <c r="N751" s="42">
        <v>2</v>
      </c>
      <c r="O751" s="43">
        <v>99</v>
      </c>
      <c r="P751" s="43"/>
      <c r="Q751" s="44">
        <v>44997.631057372688</v>
      </c>
      <c r="R751" s="45" t="s">
        <v>2761</v>
      </c>
    </row>
    <row r="752" spans="1:18" x14ac:dyDescent="0.3">
      <c r="A752" s="36">
        <v>751</v>
      </c>
      <c r="B752" s="37">
        <v>1150</v>
      </c>
      <c r="C752" s="37">
        <v>4</v>
      </c>
      <c r="D752" s="37" t="str" cm="1">
        <f t="array" ref="D752:E752">_xlfn.XLOOKUP(C752,Table1[StoreID],Table1[[StoreName]:[Region]],0)</f>
        <v>StoreD</v>
      </c>
      <c r="E752" s="37" t="str">
        <v>Alex</v>
      </c>
      <c r="F752" s="37">
        <v>2</v>
      </c>
      <c r="G752" s="37" t="str">
        <f>_xlfn.XLOOKUP(F752,Reps!A:A,Reps!B:B,0)</f>
        <v>Bassem</v>
      </c>
      <c r="H752" s="37">
        <v>4078</v>
      </c>
      <c r="I752" s="37" t="str" cm="1">
        <f t="array" ref="I752:M752">_xlfn.XLOOKUP(H752,Product!A:A,Product!B:F,0)</f>
        <v>E91 BP6</v>
      </c>
      <c r="J752" s="37" t="str">
        <v>Energizer Card 4+2  AA Promo</v>
      </c>
      <c r="K752" s="37" t="str">
        <v>Add-ons</v>
      </c>
      <c r="L752" s="37" t="str">
        <v>Battery</v>
      </c>
      <c r="M752" s="37" t="str">
        <v>Energizer</v>
      </c>
      <c r="N752" s="37">
        <v>1</v>
      </c>
      <c r="O752" s="38">
        <v>49.5</v>
      </c>
      <c r="P752" s="38"/>
      <c r="Q752" s="39">
        <v>44997.64332314815</v>
      </c>
      <c r="R752" s="40" t="s">
        <v>2762</v>
      </c>
    </row>
    <row r="753" spans="1:18" x14ac:dyDescent="0.3">
      <c r="A753" s="41">
        <v>752</v>
      </c>
      <c r="B753" s="42">
        <v>1151</v>
      </c>
      <c r="C753" s="42">
        <v>4</v>
      </c>
      <c r="D753" s="37" t="str" cm="1">
        <f t="array" ref="D753:E753">_xlfn.XLOOKUP(C753,Table1[StoreID],Table1[[StoreName]:[Region]],0)</f>
        <v>StoreD</v>
      </c>
      <c r="E753" s="42" t="str">
        <v>Alex</v>
      </c>
      <c r="F753" s="42">
        <v>2</v>
      </c>
      <c r="G753" s="42" t="str">
        <f>_xlfn.XLOOKUP(F753,Reps!A:A,Reps!B:B,0)</f>
        <v>Bassem</v>
      </c>
      <c r="H753" s="42">
        <v>462</v>
      </c>
      <c r="I753" s="42" t="str" cm="1">
        <f t="array" ref="I753:M753">_xlfn.XLOOKUP(H753,Product!A:A,Product!B:F,0)</f>
        <v>YW-26-036</v>
      </c>
      <c r="J753" s="42" t="str">
        <v>Pokémon Boosters ( Stand 36 Pcs )</v>
      </c>
      <c r="K753" s="42" t="str">
        <v>Games</v>
      </c>
      <c r="L753" s="42" t="str">
        <v>Card Game</v>
      </c>
      <c r="M753" s="42" t="str">
        <v>Pokémon</v>
      </c>
      <c r="N753" s="42">
        <v>3</v>
      </c>
      <c r="O753" s="43">
        <v>30</v>
      </c>
      <c r="P753" s="43"/>
      <c r="Q753" s="44">
        <v>44997.66011646991</v>
      </c>
      <c r="R753" s="45" t="s">
        <v>2763</v>
      </c>
    </row>
    <row r="754" spans="1:18" x14ac:dyDescent="0.3">
      <c r="A754" s="36">
        <v>753</v>
      </c>
      <c r="B754" s="37">
        <v>1156</v>
      </c>
      <c r="C754" s="37">
        <v>4</v>
      </c>
      <c r="D754" s="37" t="str" cm="1">
        <f t="array" ref="D754:E754">_xlfn.XLOOKUP(C754,Table1[StoreID],Table1[[StoreName]:[Region]],0)</f>
        <v>StoreD</v>
      </c>
      <c r="E754" s="37" t="str">
        <v>Alex</v>
      </c>
      <c r="F754" s="37">
        <v>2</v>
      </c>
      <c r="G754" s="37" t="str">
        <f>_xlfn.XLOOKUP(F754,Reps!A:A,Reps!B:B,0)</f>
        <v>Bassem</v>
      </c>
      <c r="H754" s="37">
        <v>1169</v>
      </c>
      <c r="I754" s="37" t="str" cm="1">
        <f t="array" ref="I754:M754">_xlfn.XLOOKUP(H754,Product!A:A,Product!B:F,0)</f>
        <v>SH-3680</v>
      </c>
      <c r="J754" s="37" t="str">
        <v>Die Cast Super Hero 6asst</v>
      </c>
      <c r="K754" s="37" t="str">
        <v>Vehicle - Parking &amp; Robots</v>
      </c>
      <c r="L754" s="37" t="str">
        <v>Car</v>
      </c>
      <c r="M754" s="37" t="str">
        <v>Super Hero</v>
      </c>
      <c r="N754" s="37">
        <v>1</v>
      </c>
      <c r="O754" s="38">
        <v>25</v>
      </c>
      <c r="P754" s="38"/>
      <c r="Q754" s="39">
        <v>44997.739242974538</v>
      </c>
      <c r="R754" s="40" t="s">
        <v>2764</v>
      </c>
    </row>
    <row r="755" spans="1:18" x14ac:dyDescent="0.3">
      <c r="A755" s="41">
        <v>754</v>
      </c>
      <c r="B755" s="42">
        <v>1167</v>
      </c>
      <c r="C755" s="42">
        <v>4</v>
      </c>
      <c r="D755" s="37" t="str" cm="1">
        <f t="array" ref="D755:E755">_xlfn.XLOOKUP(C755,Table1[StoreID],Table1[[StoreName]:[Region]],0)</f>
        <v>StoreD</v>
      </c>
      <c r="E755" s="42" t="str">
        <v>Alex</v>
      </c>
      <c r="F755" s="42">
        <v>23</v>
      </c>
      <c r="G755" s="42" t="str">
        <f>_xlfn.XLOOKUP(F755,Reps!A:A,Reps!B:B,0)</f>
        <v>Essam</v>
      </c>
      <c r="H755" s="42">
        <v>465</v>
      </c>
      <c r="I755" s="42" t="str" cm="1">
        <f t="array" ref="I755:M755">_xlfn.XLOOKUP(H755,Product!A:A,Product!B:F,0)</f>
        <v>YW-26-032</v>
      </c>
      <c r="J755" s="42" t="str">
        <v>Pokémon Card 25 card ( Stand 20 pcs )</v>
      </c>
      <c r="K755" s="42" t="str">
        <v>Games</v>
      </c>
      <c r="L755" s="42" t="str">
        <v>Card Game</v>
      </c>
      <c r="M755" s="42" t="str">
        <v>Pokémon</v>
      </c>
      <c r="N755" s="42">
        <v>1</v>
      </c>
      <c r="O755" s="43">
        <v>25</v>
      </c>
      <c r="P755" s="43"/>
      <c r="Q755" s="44">
        <v>44997.865102164353</v>
      </c>
      <c r="R755" s="45" t="s">
        <v>2765</v>
      </c>
    </row>
    <row r="756" spans="1:18" x14ac:dyDescent="0.3">
      <c r="A756" s="36">
        <v>755</v>
      </c>
      <c r="B756" s="37">
        <v>1168</v>
      </c>
      <c r="C756" s="37">
        <v>4</v>
      </c>
      <c r="D756" s="37" t="str" cm="1">
        <f t="array" ref="D756:E756">_xlfn.XLOOKUP(C756,Table1[StoreID],Table1[[StoreName]:[Region]],0)</f>
        <v>StoreD</v>
      </c>
      <c r="E756" s="37" t="str">
        <v>Alex</v>
      </c>
      <c r="F756" s="37">
        <v>23</v>
      </c>
      <c r="G756" s="37" t="str">
        <f>_xlfn.XLOOKUP(F756,Reps!A:A,Reps!B:B,0)</f>
        <v>Essam</v>
      </c>
      <c r="H756" s="37">
        <v>374</v>
      </c>
      <c r="I756" s="37" t="str" cm="1">
        <f t="array" ref="I756:M756">_xlfn.XLOOKUP(H756,Product!A:A,Product!B:F,0)</f>
        <v>YW-28-048</v>
      </c>
      <c r="J756" s="37" t="str">
        <v>Water Balloons 1 Bunch 37 Balloons</v>
      </c>
      <c r="K756" s="37" t="str">
        <v>Season</v>
      </c>
      <c r="L756" s="37" t="str">
        <v>Summer</v>
      </c>
      <c r="M756" s="37" t="str">
        <v>Audi</v>
      </c>
      <c r="N756" s="37">
        <v>1</v>
      </c>
      <c r="O756" s="38">
        <v>15</v>
      </c>
      <c r="P756" s="38"/>
      <c r="Q756" s="39">
        <v>44997.877731793982</v>
      </c>
      <c r="R756" s="40" t="s">
        <v>2766</v>
      </c>
    </row>
    <row r="757" spans="1:18" x14ac:dyDescent="0.3">
      <c r="A757" s="41">
        <v>756</v>
      </c>
      <c r="B757" s="42">
        <v>1181</v>
      </c>
      <c r="C757" s="42">
        <v>4</v>
      </c>
      <c r="D757" s="37" t="str" cm="1">
        <f t="array" ref="D757:E757">_xlfn.XLOOKUP(C757,Table1[StoreID],Table1[[StoreName]:[Region]],0)</f>
        <v>StoreD</v>
      </c>
      <c r="E757" s="42" t="str">
        <v>Alex</v>
      </c>
      <c r="F757" s="42">
        <v>23</v>
      </c>
      <c r="G757" s="42" t="str">
        <f>_xlfn.XLOOKUP(F757,Reps!A:A,Reps!B:B,0)</f>
        <v>Essam</v>
      </c>
      <c r="H757" s="42">
        <v>472</v>
      </c>
      <c r="I757" s="42" t="str" cm="1">
        <f t="array" ref="I757:M757">_xlfn.XLOOKUP(H757,Product!A:A,Product!B:F,0)</f>
        <v>YW-26-025</v>
      </c>
      <c r="J757" s="42" t="str">
        <v>Beyblade</v>
      </c>
      <c r="K757" s="42" t="str">
        <v>Games</v>
      </c>
      <c r="L757" s="42" t="str">
        <v>Top &amp; Battle</v>
      </c>
      <c r="M757" s="42" t="str">
        <v>Beyblade</v>
      </c>
      <c r="N757" s="42">
        <v>1</v>
      </c>
      <c r="O757" s="43">
        <v>62.5</v>
      </c>
      <c r="P757" s="43"/>
      <c r="Q757" s="44">
        <v>44998.656739004633</v>
      </c>
      <c r="R757" s="45" t="s">
        <v>2767</v>
      </c>
    </row>
    <row r="758" spans="1:18" x14ac:dyDescent="0.3">
      <c r="A758" s="36">
        <v>757</v>
      </c>
      <c r="B758" s="37">
        <v>1181</v>
      </c>
      <c r="C758" s="37">
        <v>4</v>
      </c>
      <c r="D758" s="37" t="str" cm="1">
        <f t="array" ref="D758:E758">_xlfn.XLOOKUP(C758,Table1[StoreID],Table1[[StoreName]:[Region]],0)</f>
        <v>StoreD</v>
      </c>
      <c r="E758" s="37" t="str">
        <v>Alex</v>
      </c>
      <c r="F758" s="37">
        <v>23</v>
      </c>
      <c r="G758" s="37" t="str">
        <f>_xlfn.XLOOKUP(F758,Reps!A:A,Reps!B:B,0)</f>
        <v>Essam</v>
      </c>
      <c r="H758" s="37">
        <v>472</v>
      </c>
      <c r="I758" s="37" t="str" cm="1">
        <f t="array" ref="I758:M758">_xlfn.XLOOKUP(H758,Product!A:A,Product!B:F,0)</f>
        <v>YW-26-025</v>
      </c>
      <c r="J758" s="37" t="str">
        <v>Beyblade</v>
      </c>
      <c r="K758" s="37" t="str">
        <v>Games</v>
      </c>
      <c r="L758" s="37" t="str">
        <v>Top &amp; Battle</v>
      </c>
      <c r="M758" s="37" t="str">
        <v>Beyblade</v>
      </c>
      <c r="N758" s="37">
        <v>1</v>
      </c>
      <c r="O758" s="38">
        <v>62.5</v>
      </c>
      <c r="P758" s="38"/>
      <c r="Q758" s="39">
        <v>44998.656739039354</v>
      </c>
      <c r="R758" s="40" t="s">
        <v>2767</v>
      </c>
    </row>
    <row r="759" spans="1:18" x14ac:dyDescent="0.3">
      <c r="A759" s="41">
        <v>758</v>
      </c>
      <c r="B759" s="42">
        <v>1193</v>
      </c>
      <c r="C759" s="42">
        <v>4</v>
      </c>
      <c r="D759" s="37" t="str" cm="1">
        <f t="array" ref="D759:E759">_xlfn.XLOOKUP(C759,Table1[StoreID],Table1[[StoreName]:[Region]],0)</f>
        <v>StoreD</v>
      </c>
      <c r="E759" s="42" t="str">
        <v>Alex</v>
      </c>
      <c r="F759" s="42">
        <v>33</v>
      </c>
      <c r="G759" s="42" t="str">
        <f>_xlfn.XLOOKUP(F759,Reps!A:A,Reps!B:B,0)</f>
        <v>Alaa</v>
      </c>
      <c r="H759" s="42">
        <v>3659</v>
      </c>
      <c r="I759" s="42" t="str" cm="1">
        <f t="array" ref="I759:M759">_xlfn.XLOOKUP(H759,Product!A:A,Product!B:F,0)</f>
        <v>LA-BD30246Z</v>
      </c>
      <c r="J759" s="42" t="str">
        <v>Our Generation - DELUXE HEARTPRINT DRESS_</v>
      </c>
      <c r="K759" s="42" t="str">
        <v>Dolls &amp; Accessories</v>
      </c>
      <c r="L759" s="42" t="str">
        <v>Doll Accessories</v>
      </c>
      <c r="M759" s="42" t="str">
        <v>Our Generation</v>
      </c>
      <c r="N759" s="42">
        <v>1</v>
      </c>
      <c r="O759" s="43">
        <v>325</v>
      </c>
      <c r="P759" s="43"/>
      <c r="Q759" s="44">
        <v>44998.791254942131</v>
      </c>
      <c r="R759" s="45" t="s">
        <v>2768</v>
      </c>
    </row>
    <row r="760" spans="1:18" x14ac:dyDescent="0.3">
      <c r="A760" s="36">
        <v>759</v>
      </c>
      <c r="B760" s="37">
        <v>1195</v>
      </c>
      <c r="C760" s="37">
        <v>4</v>
      </c>
      <c r="D760" s="37" t="str" cm="1">
        <f t="array" ref="D760:E760">_xlfn.XLOOKUP(C760,Table1[StoreID],Table1[[StoreName]:[Region]],0)</f>
        <v>StoreD</v>
      </c>
      <c r="E760" s="37" t="str">
        <v>Alex</v>
      </c>
      <c r="F760" s="37">
        <v>23</v>
      </c>
      <c r="G760" s="37" t="str">
        <f>_xlfn.XLOOKUP(F760,Reps!A:A,Reps!B:B,0)</f>
        <v>Essam</v>
      </c>
      <c r="H760" s="37">
        <v>3300</v>
      </c>
      <c r="I760" s="37" t="str" cm="1">
        <f t="array" ref="I760:M760">_xlfn.XLOOKUP(H760,Product!A:A,Product!B:F,0)</f>
        <v>NK-20238</v>
      </c>
      <c r="J760" s="37" t="str">
        <v>Original Bank El-Hazz</v>
      </c>
      <c r="K760" s="37" t="str">
        <v>Games</v>
      </c>
      <c r="L760" s="37" t="str">
        <v>Board Game</v>
      </c>
      <c r="M760" s="37" t="str">
        <v>Nilco</v>
      </c>
      <c r="N760" s="37">
        <v>1</v>
      </c>
      <c r="O760" s="38">
        <v>137.5</v>
      </c>
      <c r="P760" s="38"/>
      <c r="Q760" s="39">
        <v>44998.818110763888</v>
      </c>
      <c r="R760" s="40" t="s">
        <v>2769</v>
      </c>
    </row>
    <row r="761" spans="1:18" x14ac:dyDescent="0.3">
      <c r="A761" s="41">
        <v>760</v>
      </c>
      <c r="B761" s="42">
        <v>1195</v>
      </c>
      <c r="C761" s="42">
        <v>4</v>
      </c>
      <c r="D761" s="37" t="str" cm="1">
        <f t="array" ref="D761:E761">_xlfn.XLOOKUP(C761,Table1[StoreID],Table1[[StoreName]:[Region]],0)</f>
        <v>StoreD</v>
      </c>
      <c r="E761" s="42" t="str">
        <v>Alex</v>
      </c>
      <c r="F761" s="42">
        <v>23</v>
      </c>
      <c r="G761" s="42" t="str">
        <f>_xlfn.XLOOKUP(F761,Reps!A:A,Reps!B:B,0)</f>
        <v>Essam</v>
      </c>
      <c r="H761" s="42">
        <v>3263</v>
      </c>
      <c r="I761" s="42" t="str" cm="1">
        <f t="array" ref="I761:M761">_xlfn.XLOOKUP(H761,Product!A:A,Product!B:F,0)</f>
        <v>NK-20702</v>
      </c>
      <c r="J761" s="42" t="str">
        <v>Tottery Tower Classic</v>
      </c>
      <c r="K761" s="42" t="str">
        <v>Games</v>
      </c>
      <c r="L761" s="42" t="str">
        <v>Board Game</v>
      </c>
      <c r="M761" s="42" t="str">
        <v>Nilco</v>
      </c>
      <c r="N761" s="42">
        <v>1</v>
      </c>
      <c r="O761" s="43">
        <v>112.5</v>
      </c>
      <c r="P761" s="43"/>
      <c r="Q761" s="44">
        <v>44998.818110763888</v>
      </c>
      <c r="R761" s="45" t="s">
        <v>2769</v>
      </c>
    </row>
    <row r="762" spans="1:18" x14ac:dyDescent="0.3">
      <c r="A762" s="36">
        <v>761</v>
      </c>
      <c r="B762" s="37">
        <v>1196</v>
      </c>
      <c r="C762" s="37">
        <v>4</v>
      </c>
      <c r="D762" s="37" t="str" cm="1">
        <f t="array" ref="D762:E762">_xlfn.XLOOKUP(C762,Table1[StoreID],Table1[[StoreName]:[Region]],0)</f>
        <v>StoreD</v>
      </c>
      <c r="E762" s="37" t="str">
        <v>Alex</v>
      </c>
      <c r="F762" s="37">
        <v>33</v>
      </c>
      <c r="G762" s="37" t="str">
        <f>_xlfn.XLOOKUP(F762,Reps!A:A,Reps!B:B,0)</f>
        <v>Alaa</v>
      </c>
      <c r="H762" s="37">
        <v>461</v>
      </c>
      <c r="I762" s="37" t="str" cm="1">
        <f t="array" ref="I762:M762">_xlfn.XLOOKUP(H762,Product!A:A,Product!B:F,0)</f>
        <v>YW-26-037</v>
      </c>
      <c r="J762" s="37" t="str">
        <v>Pokémon Card tin box</v>
      </c>
      <c r="K762" s="37" t="str">
        <v>Games</v>
      </c>
      <c r="L762" s="37" t="str">
        <v>Card Game</v>
      </c>
      <c r="M762" s="37" t="str">
        <v>Pokémon</v>
      </c>
      <c r="N762" s="37">
        <v>1</v>
      </c>
      <c r="O762" s="38">
        <v>100</v>
      </c>
      <c r="P762" s="38"/>
      <c r="Q762" s="39">
        <v>44998.820020520834</v>
      </c>
      <c r="R762" s="40" t="s">
        <v>2770</v>
      </c>
    </row>
    <row r="763" spans="1:18" x14ac:dyDescent="0.3">
      <c r="A763" s="41">
        <v>762</v>
      </c>
      <c r="B763" s="42">
        <v>1201</v>
      </c>
      <c r="C763" s="42">
        <v>4</v>
      </c>
      <c r="D763" s="37" t="str" cm="1">
        <f t="array" ref="D763:E763">_xlfn.XLOOKUP(C763,Table1[StoreID],Table1[[StoreName]:[Region]],0)</f>
        <v>StoreD</v>
      </c>
      <c r="E763" s="42" t="str">
        <v>Alex</v>
      </c>
      <c r="F763" s="42">
        <v>23</v>
      </c>
      <c r="G763" s="42" t="str">
        <f>_xlfn.XLOOKUP(F763,Reps!A:A,Reps!B:B,0)</f>
        <v>Essam</v>
      </c>
      <c r="H763" s="42">
        <v>465</v>
      </c>
      <c r="I763" s="42" t="str" cm="1">
        <f t="array" ref="I763:M763">_xlfn.XLOOKUP(H763,Product!A:A,Product!B:F,0)</f>
        <v>YW-26-032</v>
      </c>
      <c r="J763" s="42" t="str">
        <v>Pokémon Card 25 card ( Stand 20 pcs )</v>
      </c>
      <c r="K763" s="42" t="str">
        <v>Games</v>
      </c>
      <c r="L763" s="42" t="str">
        <v>Card Game</v>
      </c>
      <c r="M763" s="42" t="str">
        <v>Pokémon</v>
      </c>
      <c r="N763" s="42">
        <v>1</v>
      </c>
      <c r="O763" s="43">
        <v>25</v>
      </c>
      <c r="P763" s="43"/>
      <c r="Q763" s="44">
        <v>44998.909764895834</v>
      </c>
      <c r="R763" s="45" t="s">
        <v>2771</v>
      </c>
    </row>
    <row r="764" spans="1:18" x14ac:dyDescent="0.3">
      <c r="A764" s="36">
        <v>763</v>
      </c>
      <c r="B764" s="37">
        <v>1201</v>
      </c>
      <c r="C764" s="37">
        <v>4</v>
      </c>
      <c r="D764" s="37" t="str" cm="1">
        <f t="array" ref="D764:E764">_xlfn.XLOOKUP(C764,Table1[StoreID],Table1[[StoreName]:[Region]],0)</f>
        <v>StoreD</v>
      </c>
      <c r="E764" s="37" t="str">
        <v>Alex</v>
      </c>
      <c r="F764" s="37">
        <v>23</v>
      </c>
      <c r="G764" s="37" t="str">
        <f>_xlfn.XLOOKUP(F764,Reps!A:A,Reps!B:B,0)</f>
        <v>Essam</v>
      </c>
      <c r="H764" s="37">
        <v>462</v>
      </c>
      <c r="I764" s="37" t="str" cm="1">
        <f t="array" ref="I764:M764">_xlfn.XLOOKUP(H764,Product!A:A,Product!B:F,0)</f>
        <v>YW-26-036</v>
      </c>
      <c r="J764" s="37" t="str">
        <v>Pokémon Boosters ( Stand 36 Pcs )</v>
      </c>
      <c r="K764" s="37" t="str">
        <v>Games</v>
      </c>
      <c r="L764" s="37" t="str">
        <v>Card Game</v>
      </c>
      <c r="M764" s="37" t="str">
        <v>Pokémon</v>
      </c>
      <c r="N764" s="37">
        <v>1</v>
      </c>
      <c r="O764" s="38">
        <v>10</v>
      </c>
      <c r="P764" s="38"/>
      <c r="Q764" s="39">
        <v>44998.909765243057</v>
      </c>
      <c r="R764" s="40" t="s">
        <v>2771</v>
      </c>
    </row>
    <row r="765" spans="1:18" x14ac:dyDescent="0.3">
      <c r="A765" s="41">
        <v>764</v>
      </c>
      <c r="B765" s="42">
        <v>1206</v>
      </c>
      <c r="C765" s="42">
        <v>4</v>
      </c>
      <c r="D765" s="37" t="str" cm="1">
        <f t="array" ref="D765:E765">_xlfn.XLOOKUP(C765,Table1[StoreID],Table1[[StoreName]:[Region]],0)</f>
        <v>StoreD</v>
      </c>
      <c r="E765" s="42" t="str">
        <v>Alex</v>
      </c>
      <c r="F765" s="42">
        <v>23</v>
      </c>
      <c r="G765" s="42" t="str">
        <f>_xlfn.XLOOKUP(F765,Reps!A:A,Reps!B:B,0)</f>
        <v>Essam</v>
      </c>
      <c r="H765" s="42">
        <v>3449</v>
      </c>
      <c r="I765" s="42" t="str" cm="1">
        <f t="array" ref="I765:M765">_xlfn.XLOOKUP(H765,Product!A:A,Product!B:F,0)</f>
        <v>MGA-577560</v>
      </c>
      <c r="J765" s="42" t="str">
        <v>Mga Rainbow High Sh Trunk Show (Ainsley)</v>
      </c>
      <c r="K765" s="42" t="str">
        <v>Dolls &amp; Accessories</v>
      </c>
      <c r="L765" s="42" t="str">
        <v>Fashion Doll</v>
      </c>
      <c r="M765" s="42" t="str">
        <v>Rainbow High</v>
      </c>
      <c r="N765" s="42">
        <v>1</v>
      </c>
      <c r="O765" s="43">
        <v>1349.5</v>
      </c>
      <c r="P765" s="43"/>
      <c r="Q765" s="44">
        <v>44999.501571527777</v>
      </c>
      <c r="R765" s="45" t="s">
        <v>2772</v>
      </c>
    </row>
    <row r="766" spans="1:18" x14ac:dyDescent="0.3">
      <c r="A766" s="36">
        <v>765</v>
      </c>
      <c r="B766" s="37">
        <v>1219</v>
      </c>
      <c r="C766" s="37">
        <v>4</v>
      </c>
      <c r="D766" s="37" t="str" cm="1">
        <f t="array" ref="D766:E766">_xlfn.XLOOKUP(C766,Table1[StoreID],Table1[[StoreName]:[Region]],0)</f>
        <v>StoreD</v>
      </c>
      <c r="E766" s="37" t="str">
        <v>Alex</v>
      </c>
      <c r="F766" s="37">
        <v>33</v>
      </c>
      <c r="G766" s="37" t="str">
        <f>_xlfn.XLOOKUP(F766,Reps!A:A,Reps!B:B,0)</f>
        <v>Alaa</v>
      </c>
      <c r="H766" s="37">
        <v>11</v>
      </c>
      <c r="I766" s="37" t="str" cm="1">
        <f t="array" ref="I766:M766">_xlfn.XLOOKUP(H766,Product!A:A,Product!B:F,0)</f>
        <v>ZUR-9259</v>
      </c>
      <c r="J766" s="37" t="str">
        <v>Zuru Rainbocorns KitTYcorn Magic Glowing 10 Surprises  S1 -CDU6PCS</v>
      </c>
      <c r="K766" s="37" t="str">
        <v>Surprise</v>
      </c>
      <c r="L766" s="37" t="str">
        <v>Egg</v>
      </c>
      <c r="M766" s="37" t="str">
        <v>Rainbocorns</v>
      </c>
      <c r="N766" s="37">
        <v>1</v>
      </c>
      <c r="O766" s="38">
        <v>225</v>
      </c>
      <c r="P766" s="38"/>
      <c r="Q766" s="39">
        <v>44999.839943715277</v>
      </c>
      <c r="R766" s="40" t="s">
        <v>2773</v>
      </c>
    </row>
    <row r="767" spans="1:18" x14ac:dyDescent="0.3">
      <c r="A767" s="41">
        <v>766</v>
      </c>
      <c r="B767" s="42">
        <v>1219</v>
      </c>
      <c r="C767" s="42">
        <v>4</v>
      </c>
      <c r="D767" s="37" t="str" cm="1">
        <f t="array" ref="D767:E767">_xlfn.XLOOKUP(C767,Table1[StoreID],Table1[[StoreName]:[Region]],0)</f>
        <v>StoreD</v>
      </c>
      <c r="E767" s="42" t="str">
        <v>Alex</v>
      </c>
      <c r="F767" s="42">
        <v>33</v>
      </c>
      <c r="G767" s="42" t="str">
        <f>_xlfn.XLOOKUP(F767,Reps!A:A,Reps!B:B,0)</f>
        <v>Alaa</v>
      </c>
      <c r="H767" s="42">
        <v>2828</v>
      </c>
      <c r="I767" s="42" t="str" cm="1">
        <f t="array" ref="I767:M767">_xlfn.XLOOKUP(H767,Product!A:A,Product!B:F,0)</f>
        <v>RSH-41288</v>
      </c>
      <c r="J767" s="42" t="str">
        <v>Moose - Goo Jit Zu Dc Hero - Kryptonian Armor Superman</v>
      </c>
      <c r="K767" s="42" t="str">
        <v>Action Figure</v>
      </c>
      <c r="L767" s="42" t="str">
        <v>Figures</v>
      </c>
      <c r="M767" s="42" t="str">
        <v>Goo Jit Zu</v>
      </c>
      <c r="N767" s="42">
        <v>1</v>
      </c>
      <c r="O767" s="43">
        <v>400</v>
      </c>
      <c r="P767" s="43"/>
      <c r="Q767" s="44">
        <v>44999.839943715277</v>
      </c>
      <c r="R767" s="45" t="s">
        <v>2773</v>
      </c>
    </row>
    <row r="768" spans="1:18" x14ac:dyDescent="0.3">
      <c r="A768" s="36">
        <v>767</v>
      </c>
      <c r="B768" s="37">
        <v>1221</v>
      </c>
      <c r="C768" s="37">
        <v>4</v>
      </c>
      <c r="D768" s="37" t="str" cm="1">
        <f t="array" ref="D768:E768">_xlfn.XLOOKUP(C768,Table1[StoreID],Table1[[StoreName]:[Region]],0)</f>
        <v>StoreD</v>
      </c>
      <c r="E768" s="37" t="str">
        <v>Alex</v>
      </c>
      <c r="F768" s="37">
        <v>33</v>
      </c>
      <c r="G768" s="37" t="str">
        <f>_xlfn.XLOOKUP(F768,Reps!A:A,Reps!B:B,0)</f>
        <v>Alaa</v>
      </c>
      <c r="H768" s="37">
        <v>687</v>
      </c>
      <c r="I768" s="37" t="str" cm="1">
        <f t="array" ref="I768:M768">_xlfn.XLOOKUP(H768,Product!A:A,Product!B:F,0)</f>
        <v>TH-LIT-654800</v>
      </c>
      <c r="J768" s="37" t="str">
        <v>Little Tikes My Real Jam- Electric Guitar</v>
      </c>
      <c r="K768" s="37" t="str">
        <v>Music</v>
      </c>
      <c r="L768" s="37" t="str">
        <v>Guitar</v>
      </c>
      <c r="M768" s="37" t="str">
        <v>Little Tikes</v>
      </c>
      <c r="N768" s="37">
        <v>1</v>
      </c>
      <c r="O768" s="38">
        <v>749.5</v>
      </c>
      <c r="P768" s="38"/>
      <c r="Q768" s="39">
        <v>44999.851003668984</v>
      </c>
      <c r="R768" s="40" t="s">
        <v>2774</v>
      </c>
    </row>
    <row r="769" spans="1:18" x14ac:dyDescent="0.3">
      <c r="A769" s="41">
        <v>768</v>
      </c>
      <c r="B769" s="42">
        <v>1221</v>
      </c>
      <c r="C769" s="42">
        <v>4</v>
      </c>
      <c r="D769" s="37" t="str" cm="1">
        <f t="array" ref="D769:E769">_xlfn.XLOOKUP(C769,Table1[StoreID],Table1[[StoreName]:[Region]],0)</f>
        <v>StoreD</v>
      </c>
      <c r="E769" s="42" t="str">
        <v>Alex</v>
      </c>
      <c r="F769" s="42">
        <v>33</v>
      </c>
      <c r="G769" s="42" t="str">
        <f>_xlfn.XLOOKUP(F769,Reps!A:A,Reps!B:B,0)</f>
        <v>Alaa</v>
      </c>
      <c r="H769" s="42">
        <v>2811</v>
      </c>
      <c r="I769" s="42" t="str" cm="1">
        <f t="array" ref="I769:M769">_xlfn.XLOOKUP(H769,Product!A:A,Product!B:F,0)</f>
        <v>RSH-50050</v>
      </c>
      <c r="J769" s="42" t="str">
        <v>Moose - Kindikids Doctor Dress Up Marsha Mello</v>
      </c>
      <c r="K769" s="42" t="str">
        <v>Dolls &amp; Accessories</v>
      </c>
      <c r="L769" s="42" t="str">
        <v>Doll</v>
      </c>
      <c r="M769" s="42" t="str">
        <v>Kindi Kids</v>
      </c>
      <c r="N769" s="42">
        <v>1</v>
      </c>
      <c r="O769" s="43">
        <v>997.5</v>
      </c>
      <c r="P769" s="43"/>
      <c r="Q769" s="44">
        <v>44999.851003668984</v>
      </c>
      <c r="R769" s="45" t="s">
        <v>2774</v>
      </c>
    </row>
    <row r="770" spans="1:18" x14ac:dyDescent="0.3">
      <c r="A770" s="36">
        <v>769</v>
      </c>
      <c r="B770" s="37">
        <v>1223</v>
      </c>
      <c r="C770" s="37">
        <v>4</v>
      </c>
      <c r="D770" s="37" t="str" cm="1">
        <f t="array" ref="D770:E770">_xlfn.XLOOKUP(C770,Table1[StoreID],Table1[[StoreName]:[Region]],0)</f>
        <v>StoreD</v>
      </c>
      <c r="E770" s="37" t="str">
        <v>Alex</v>
      </c>
      <c r="F770" s="37">
        <v>2</v>
      </c>
      <c r="G770" s="37" t="str">
        <f>_xlfn.XLOOKUP(F770,Reps!A:A,Reps!B:B,0)</f>
        <v>Bassem</v>
      </c>
      <c r="H770" s="37">
        <v>4078</v>
      </c>
      <c r="I770" s="37" t="str" cm="1">
        <f t="array" ref="I770:M770">_xlfn.XLOOKUP(H770,Product!A:A,Product!B:F,0)</f>
        <v>E91 BP6</v>
      </c>
      <c r="J770" s="37" t="str">
        <v>Energizer Card 4+2  AA Promo</v>
      </c>
      <c r="K770" s="37" t="str">
        <v>Add-ons</v>
      </c>
      <c r="L770" s="37" t="str">
        <v>Battery</v>
      </c>
      <c r="M770" s="37" t="str">
        <v>Energizer</v>
      </c>
      <c r="N770" s="37">
        <v>1</v>
      </c>
      <c r="O770" s="38">
        <v>49.5</v>
      </c>
      <c r="P770" s="38"/>
      <c r="Q770" s="39">
        <v>44999.856522418981</v>
      </c>
      <c r="R770" s="40" t="s">
        <v>2775</v>
      </c>
    </row>
    <row r="771" spans="1:18" x14ac:dyDescent="0.3">
      <c r="A771" s="41">
        <v>770</v>
      </c>
      <c r="B771" s="42">
        <v>1224</v>
      </c>
      <c r="C771" s="42">
        <v>4</v>
      </c>
      <c r="D771" s="37" t="str" cm="1">
        <f t="array" ref="D771:E771">_xlfn.XLOOKUP(C771,Table1[StoreID],Table1[[StoreName]:[Region]],0)</f>
        <v>StoreD</v>
      </c>
      <c r="E771" s="42" t="str">
        <v>Alex</v>
      </c>
      <c r="F771" s="42">
        <v>2</v>
      </c>
      <c r="G771" s="42" t="str">
        <f>_xlfn.XLOOKUP(F771,Reps!A:A,Reps!B:B,0)</f>
        <v>Bassem</v>
      </c>
      <c r="H771" s="42">
        <v>4078</v>
      </c>
      <c r="I771" s="42" t="str" cm="1">
        <f t="array" ref="I771:M771">_xlfn.XLOOKUP(H771,Product!A:A,Product!B:F,0)</f>
        <v>E91 BP6</v>
      </c>
      <c r="J771" s="42" t="str">
        <v>Energizer Card 4+2  AA Promo</v>
      </c>
      <c r="K771" s="42" t="str">
        <v>Add-ons</v>
      </c>
      <c r="L771" s="42" t="str">
        <v>Battery</v>
      </c>
      <c r="M771" s="42" t="str">
        <v>Energizer</v>
      </c>
      <c r="N771" s="42">
        <v>1</v>
      </c>
      <c r="O771" s="43">
        <v>49.5</v>
      </c>
      <c r="P771" s="43"/>
      <c r="Q771" s="44">
        <v>44999.864282291666</v>
      </c>
      <c r="R771" s="45" t="s">
        <v>2776</v>
      </c>
    </row>
    <row r="772" spans="1:18" x14ac:dyDescent="0.3">
      <c r="A772" s="36">
        <v>771</v>
      </c>
      <c r="B772" s="37">
        <v>1235</v>
      </c>
      <c r="C772" s="37">
        <v>4</v>
      </c>
      <c r="D772" s="37" t="str" cm="1">
        <f t="array" ref="D772:E772">_xlfn.XLOOKUP(C772,Table1[StoreID],Table1[[StoreName]:[Region]],0)</f>
        <v>StoreD</v>
      </c>
      <c r="E772" s="37" t="str">
        <v>Alex</v>
      </c>
      <c r="F772" s="37">
        <v>33</v>
      </c>
      <c r="G772" s="37" t="str">
        <f>_xlfn.XLOOKUP(F772,Reps!A:A,Reps!B:B,0)</f>
        <v>Alaa</v>
      </c>
      <c r="H772" s="37">
        <v>462</v>
      </c>
      <c r="I772" s="37" t="str" cm="1">
        <f t="array" ref="I772:M772">_xlfn.XLOOKUP(H772,Product!A:A,Product!B:F,0)</f>
        <v>YW-26-036</v>
      </c>
      <c r="J772" s="37" t="str">
        <v>Pokémon Boosters ( Stand 36 Pcs )</v>
      </c>
      <c r="K772" s="37" t="str">
        <v>Games</v>
      </c>
      <c r="L772" s="37" t="str">
        <v>Card Game</v>
      </c>
      <c r="M772" s="37" t="str">
        <v>Pokémon</v>
      </c>
      <c r="N772" s="37">
        <v>3</v>
      </c>
      <c r="O772" s="38">
        <v>30</v>
      </c>
      <c r="P772" s="38"/>
      <c r="Q772" s="39">
        <v>45000.555475844907</v>
      </c>
      <c r="R772" s="40" t="s">
        <v>2777</v>
      </c>
    </row>
    <row r="773" spans="1:18" x14ac:dyDescent="0.3">
      <c r="A773" s="41">
        <v>772</v>
      </c>
      <c r="B773" s="42">
        <v>1241</v>
      </c>
      <c r="C773" s="42">
        <v>4</v>
      </c>
      <c r="D773" s="37" t="str" cm="1">
        <f t="array" ref="D773:E773">_xlfn.XLOOKUP(C773,Table1[StoreID],Table1[[StoreName]:[Region]],0)</f>
        <v>StoreD</v>
      </c>
      <c r="E773" s="42" t="str">
        <v>Alex</v>
      </c>
      <c r="F773" s="42">
        <v>2</v>
      </c>
      <c r="G773" s="42" t="str">
        <f>_xlfn.XLOOKUP(F773,Reps!A:A,Reps!B:B,0)</f>
        <v>Bassem</v>
      </c>
      <c r="H773" s="42">
        <v>457</v>
      </c>
      <c r="I773" s="42" t="str" cm="1">
        <f t="array" ref="I773:M773">_xlfn.XLOOKUP(H773,Product!A:A,Product!B:F,0)</f>
        <v>YW-26-041</v>
      </c>
      <c r="J773" s="42" t="str">
        <v>Pokémon Plush Toys 45 cm</v>
      </c>
      <c r="K773" s="42" t="str">
        <v>Plush &amp; Soft Toys</v>
      </c>
      <c r="L773" s="42" t="str">
        <v>Non Battery</v>
      </c>
      <c r="M773" s="42" t="str">
        <v>Pokémon</v>
      </c>
      <c r="N773" s="42">
        <v>1</v>
      </c>
      <c r="O773" s="43">
        <v>287.5</v>
      </c>
      <c r="P773" s="43"/>
      <c r="Q773" s="44">
        <v>45000.733909178241</v>
      </c>
      <c r="R773" s="45" t="s">
        <v>2778</v>
      </c>
    </row>
    <row r="774" spans="1:18" x14ac:dyDescent="0.3">
      <c r="A774" s="36">
        <v>773</v>
      </c>
      <c r="B774" s="37">
        <v>1242</v>
      </c>
      <c r="C774" s="37">
        <v>4</v>
      </c>
      <c r="D774" s="37" t="str" cm="1">
        <f t="array" ref="D774:E774">_xlfn.XLOOKUP(C774,Table1[StoreID],Table1[[StoreName]:[Region]],0)</f>
        <v>StoreD</v>
      </c>
      <c r="E774" s="37" t="str">
        <v>Alex</v>
      </c>
      <c r="F774" s="37">
        <v>33</v>
      </c>
      <c r="G774" s="37" t="str">
        <f>_xlfn.XLOOKUP(F774,Reps!A:A,Reps!B:B,0)</f>
        <v>Alaa</v>
      </c>
      <c r="H774" s="37">
        <v>471</v>
      </c>
      <c r="I774" s="37" t="str" cm="1">
        <f t="array" ref="I774:M774">_xlfn.XLOOKUP(H774,Product!A:A,Product!B:F,0)</f>
        <v>YW-26-026</v>
      </c>
      <c r="J774" s="37" t="str">
        <v>Yoyo Stich ( Stand 24 pcs )</v>
      </c>
      <c r="K774" s="37" t="str">
        <v>Games</v>
      </c>
      <c r="L774" s="37" t="str">
        <v>Yoyo</v>
      </c>
      <c r="M774" s="37" t="str">
        <v>Stich &amp; Lilo</v>
      </c>
      <c r="N774" s="37">
        <v>1</v>
      </c>
      <c r="O774" s="38">
        <v>20</v>
      </c>
      <c r="P774" s="38"/>
      <c r="Q774" s="39">
        <v>45000.736150150464</v>
      </c>
      <c r="R774" s="40" t="s">
        <v>2779</v>
      </c>
    </row>
    <row r="775" spans="1:18" x14ac:dyDescent="0.3">
      <c r="A775" s="41">
        <v>774</v>
      </c>
      <c r="B775" s="42">
        <v>1242</v>
      </c>
      <c r="C775" s="42">
        <v>4</v>
      </c>
      <c r="D775" s="37" t="str" cm="1">
        <f t="array" ref="D775:E775">_xlfn.XLOOKUP(C775,Table1[StoreID],Table1[[StoreName]:[Region]],0)</f>
        <v>StoreD</v>
      </c>
      <c r="E775" s="42" t="str">
        <v>Alex</v>
      </c>
      <c r="F775" s="42">
        <v>33</v>
      </c>
      <c r="G775" s="42" t="str">
        <f>_xlfn.XLOOKUP(F775,Reps!A:A,Reps!B:B,0)</f>
        <v>Alaa</v>
      </c>
      <c r="H775" s="42">
        <v>4078</v>
      </c>
      <c r="I775" s="42" t="str" cm="1">
        <f t="array" ref="I775:M775">_xlfn.XLOOKUP(H775,Product!A:A,Product!B:F,0)</f>
        <v>E91 BP6</v>
      </c>
      <c r="J775" s="42" t="str">
        <v>Energizer Card 4+2  AA Promo</v>
      </c>
      <c r="K775" s="42" t="str">
        <v>Add-ons</v>
      </c>
      <c r="L775" s="42" t="str">
        <v>Battery</v>
      </c>
      <c r="M775" s="42" t="str">
        <v>Energizer</v>
      </c>
      <c r="N775" s="42">
        <v>1</v>
      </c>
      <c r="O775" s="43">
        <v>49.5</v>
      </c>
      <c r="P775" s="43"/>
      <c r="Q775" s="44">
        <v>45000.736150150464</v>
      </c>
      <c r="R775" s="45" t="s">
        <v>2779</v>
      </c>
    </row>
    <row r="776" spans="1:18" x14ac:dyDescent="0.3">
      <c r="A776" s="36">
        <v>775</v>
      </c>
      <c r="B776" s="37">
        <v>1244</v>
      </c>
      <c r="C776" s="37">
        <v>2</v>
      </c>
      <c r="D776" s="37" t="str" cm="1">
        <f t="array" ref="D776:E776">_xlfn.XLOOKUP(C776,Table1[StoreID],Table1[[StoreName]:[Region]],0)</f>
        <v>StoreB</v>
      </c>
      <c r="E776" s="37" t="str">
        <v>Cairo</v>
      </c>
      <c r="F776" s="37">
        <v>24</v>
      </c>
      <c r="G776" s="37" t="str">
        <f>_xlfn.XLOOKUP(F776,Reps!A:A,Reps!B:B,0)</f>
        <v>Farida</v>
      </c>
      <c r="H776" s="37">
        <v>3416</v>
      </c>
      <c r="I776" s="37" t="str" cm="1">
        <f t="array" ref="I776:M776">_xlfn.XLOOKUP(H776,Product!A:A,Product!B:F,0)</f>
        <v>MGA-579908</v>
      </c>
      <c r="J776" s="37" t="str">
        <v>L.O.L. Surprise OMG Queens  - Sways</v>
      </c>
      <c r="K776" s="37" t="str">
        <v>Dolls &amp; Accessories</v>
      </c>
      <c r="L776" s="37" t="str">
        <v>Fashion Doll</v>
      </c>
      <c r="M776" s="37" t="str">
        <v>L.O.L. Surprise</v>
      </c>
      <c r="N776" s="37">
        <v>1</v>
      </c>
      <c r="O776" s="38">
        <v>699.5</v>
      </c>
      <c r="P776" s="38"/>
      <c r="Q776" s="39">
        <v>44971.564919479169</v>
      </c>
      <c r="R776" s="40" t="s">
        <v>2780</v>
      </c>
    </row>
    <row r="777" spans="1:18" x14ac:dyDescent="0.3">
      <c r="A777" s="41">
        <v>776</v>
      </c>
      <c r="B777" s="42">
        <v>1244</v>
      </c>
      <c r="C777" s="42">
        <v>2</v>
      </c>
      <c r="D777" s="37" t="str" cm="1">
        <f t="array" ref="D777:E777">_xlfn.XLOOKUP(C777,Table1[StoreID],Table1[[StoreName]:[Region]],0)</f>
        <v>StoreB</v>
      </c>
      <c r="E777" s="42" t="str">
        <v>Cairo</v>
      </c>
      <c r="F777" s="42">
        <v>24</v>
      </c>
      <c r="G777" s="42" t="str">
        <f>_xlfn.XLOOKUP(F777,Reps!A:A,Reps!B:B,0)</f>
        <v>Farida</v>
      </c>
      <c r="H777" s="42">
        <v>3415</v>
      </c>
      <c r="I777" s="42" t="str" cm="1">
        <f t="array" ref="I777:M777">_xlfn.XLOOKUP(H777,Product!A:A,Product!B:F,0)</f>
        <v>MGA-579915</v>
      </c>
      <c r="J777" s="42" t="str">
        <v>L.O.L. Surprise OMG Queens  - Prism</v>
      </c>
      <c r="K777" s="42" t="str">
        <v>Dolls &amp; Accessories</v>
      </c>
      <c r="L777" s="42" t="str">
        <v>Fashion Doll</v>
      </c>
      <c r="M777" s="42" t="str">
        <v>L.O.L. Surprise</v>
      </c>
      <c r="N777" s="42">
        <v>1</v>
      </c>
      <c r="O777" s="43">
        <v>699.5</v>
      </c>
      <c r="P777" s="43"/>
      <c r="Q777" s="44">
        <v>44971.564919479169</v>
      </c>
      <c r="R777" s="45" t="s">
        <v>2780</v>
      </c>
    </row>
    <row r="778" spans="1:18" x14ac:dyDescent="0.3">
      <c r="A778" s="36">
        <v>777</v>
      </c>
      <c r="B778" s="37">
        <v>1251</v>
      </c>
      <c r="C778" s="37">
        <v>4</v>
      </c>
      <c r="D778" s="37" t="str" cm="1">
        <f t="array" ref="D778:E778">_xlfn.XLOOKUP(C778,Table1[StoreID],Table1[[StoreName]:[Region]],0)</f>
        <v>StoreD</v>
      </c>
      <c r="E778" s="37" t="str">
        <v>Alex</v>
      </c>
      <c r="F778" s="37">
        <v>2</v>
      </c>
      <c r="G778" s="37" t="str">
        <f>_xlfn.XLOOKUP(F778,Reps!A:A,Reps!B:B,0)</f>
        <v>Bassem</v>
      </c>
      <c r="H778" s="37">
        <v>249</v>
      </c>
      <c r="I778" s="37" t="str" cm="1">
        <f t="array" ref="I778:M778">_xlfn.XLOOKUP(H778,Product!A:A,Product!B:F,0)</f>
        <v>ZT-10080</v>
      </c>
      <c r="J778" s="37" t="str">
        <v>Puzzle1000-Titanic</v>
      </c>
      <c r="K778" s="37" t="str">
        <v>Education &amp; Learning</v>
      </c>
      <c r="L778" s="37" t="str">
        <v>Puzzle</v>
      </c>
      <c r="M778" s="37" t="str">
        <v>Trefl</v>
      </c>
      <c r="N778" s="37">
        <v>1</v>
      </c>
      <c r="O778" s="38">
        <v>174.5</v>
      </c>
      <c r="P778" s="38"/>
      <c r="Q778" s="39">
        <v>45000.836373576392</v>
      </c>
      <c r="R778" s="40" t="s">
        <v>2781</v>
      </c>
    </row>
    <row r="779" spans="1:18" x14ac:dyDescent="0.3">
      <c r="A779" s="41">
        <v>778</v>
      </c>
      <c r="B779" s="42">
        <v>1260</v>
      </c>
      <c r="C779" s="42">
        <v>4</v>
      </c>
      <c r="D779" s="37" t="str" cm="1">
        <f t="array" ref="D779:E779">_xlfn.XLOOKUP(C779,Table1[StoreID],Table1[[StoreName]:[Region]],0)</f>
        <v>StoreD</v>
      </c>
      <c r="E779" s="42" t="str">
        <v>Alex</v>
      </c>
      <c r="F779" s="42">
        <v>2</v>
      </c>
      <c r="G779" s="42" t="str">
        <f>_xlfn.XLOOKUP(F779,Reps!A:A,Reps!B:B,0)</f>
        <v>Bassem</v>
      </c>
      <c r="H779" s="42">
        <v>4088</v>
      </c>
      <c r="I779" s="42" t="str" cm="1">
        <f t="array" ref="I779:M779">_xlfn.XLOOKUP(H779,Product!A:A,Product!B:F,0)</f>
        <v>DOH-SH-5276</v>
      </c>
      <c r="J779" s="42" t="str">
        <v>Bingo Dough Can 56gm - Purple</v>
      </c>
      <c r="K779" s="42" t="str">
        <v>Clay</v>
      </c>
      <c r="L779" s="42" t="str">
        <v>Dough</v>
      </c>
      <c r="M779" s="42" t="str">
        <v>Bingo Dough</v>
      </c>
      <c r="N779" s="42">
        <v>1</v>
      </c>
      <c r="O779" s="43">
        <v>10</v>
      </c>
      <c r="P779" s="43"/>
      <c r="Q779" s="44">
        <v>45001.54339244213</v>
      </c>
      <c r="R779" s="45" t="s">
        <v>2782</v>
      </c>
    </row>
    <row r="780" spans="1:18" x14ac:dyDescent="0.3">
      <c r="A780" s="36">
        <v>779</v>
      </c>
      <c r="B780" s="37">
        <v>1262</v>
      </c>
      <c r="C780" s="37">
        <v>4</v>
      </c>
      <c r="D780" s="37" t="str" cm="1">
        <f t="array" ref="D780:E780">_xlfn.XLOOKUP(C780,Table1[StoreID],Table1[[StoreName]:[Region]],0)</f>
        <v>StoreD</v>
      </c>
      <c r="E780" s="37" t="str">
        <v>Alex</v>
      </c>
      <c r="F780" s="37">
        <v>2</v>
      </c>
      <c r="G780" s="37" t="str">
        <f>_xlfn.XLOOKUP(F780,Reps!A:A,Reps!B:B,0)</f>
        <v>Bassem</v>
      </c>
      <c r="H780" s="37">
        <v>471</v>
      </c>
      <c r="I780" s="37" t="str" cm="1">
        <f t="array" ref="I780:M780">_xlfn.XLOOKUP(H780,Product!A:A,Product!B:F,0)</f>
        <v>YW-26-026</v>
      </c>
      <c r="J780" s="37" t="str">
        <v>Yoyo Stich ( Stand 24 pcs )</v>
      </c>
      <c r="K780" s="37" t="str">
        <v>Games</v>
      </c>
      <c r="L780" s="37" t="str">
        <v>Yoyo</v>
      </c>
      <c r="M780" s="37" t="str">
        <v>Stich &amp; Lilo</v>
      </c>
      <c r="N780" s="37">
        <v>1</v>
      </c>
      <c r="O780" s="38">
        <v>20</v>
      </c>
      <c r="P780" s="38"/>
      <c r="Q780" s="39">
        <v>45001.58440216435</v>
      </c>
      <c r="R780" s="40" t="s">
        <v>2783</v>
      </c>
    </row>
    <row r="781" spans="1:18" x14ac:dyDescent="0.3">
      <c r="A781" s="41">
        <v>780</v>
      </c>
      <c r="B781" s="42">
        <v>1264</v>
      </c>
      <c r="C781" s="42">
        <v>4</v>
      </c>
      <c r="D781" s="37" t="str" cm="1">
        <f t="array" ref="D781:E781">_xlfn.XLOOKUP(C781,Table1[StoreID],Table1[[StoreName]:[Region]],0)</f>
        <v>StoreD</v>
      </c>
      <c r="E781" s="42" t="str">
        <v>Alex</v>
      </c>
      <c r="F781" s="42">
        <v>33</v>
      </c>
      <c r="G781" s="42" t="str">
        <f>_xlfn.XLOOKUP(F781,Reps!A:A,Reps!B:B,0)</f>
        <v>Alaa</v>
      </c>
      <c r="H781" s="42">
        <v>412</v>
      </c>
      <c r="I781" s="42" t="str" cm="1">
        <f t="array" ref="I781:M781">_xlfn.XLOOKUP(H781,Product!A:A,Product!B:F,0)</f>
        <v>YW-28-008</v>
      </c>
      <c r="J781" s="42" t="str">
        <v>Pokémon Pop 8 Style</v>
      </c>
      <c r="K781" s="42" t="str">
        <v>Action Figure</v>
      </c>
      <c r="L781" s="42" t="str">
        <v>Figures</v>
      </c>
      <c r="M781" s="42" t="str">
        <v>Pokémon</v>
      </c>
      <c r="N781" s="42">
        <v>1</v>
      </c>
      <c r="O781" s="43">
        <v>97.5</v>
      </c>
      <c r="P781" s="43"/>
      <c r="Q781" s="44">
        <v>45001.607210567126</v>
      </c>
      <c r="R781" s="45" t="s">
        <v>2784</v>
      </c>
    </row>
    <row r="782" spans="1:18" x14ac:dyDescent="0.3">
      <c r="A782" s="36">
        <v>781</v>
      </c>
      <c r="B782" s="37">
        <v>1264</v>
      </c>
      <c r="C782" s="37">
        <v>4</v>
      </c>
      <c r="D782" s="37" t="str" cm="1">
        <f t="array" ref="D782:E782">_xlfn.XLOOKUP(C782,Table1[StoreID],Table1[[StoreName]:[Region]],0)</f>
        <v>StoreD</v>
      </c>
      <c r="E782" s="37" t="str">
        <v>Alex</v>
      </c>
      <c r="F782" s="37">
        <v>33</v>
      </c>
      <c r="G782" s="37" t="str">
        <f>_xlfn.XLOOKUP(F782,Reps!A:A,Reps!B:B,0)</f>
        <v>Alaa</v>
      </c>
      <c r="H782" s="37">
        <v>475</v>
      </c>
      <c r="I782" s="37" t="str" cm="1">
        <f t="array" ref="I782:M782">_xlfn.XLOOKUP(H782,Product!A:A,Product!B:F,0)</f>
        <v>YW-26-022</v>
      </c>
      <c r="J782" s="37" t="str">
        <v>Pokémon Ball ( Stand 12 pcs )</v>
      </c>
      <c r="K782" s="37" t="str">
        <v>Surprise</v>
      </c>
      <c r="L782" s="37" t="str">
        <v>Ball</v>
      </c>
      <c r="M782" s="37" t="str">
        <v>Pokémon</v>
      </c>
      <c r="N782" s="37">
        <v>1</v>
      </c>
      <c r="O782" s="38">
        <v>50</v>
      </c>
      <c r="P782" s="38"/>
      <c r="Q782" s="39">
        <v>45001.607210567126</v>
      </c>
      <c r="R782" s="40" t="s">
        <v>2784</v>
      </c>
    </row>
    <row r="783" spans="1:18" x14ac:dyDescent="0.3">
      <c r="A783" s="41">
        <v>782</v>
      </c>
      <c r="B783" s="42">
        <v>1266</v>
      </c>
      <c r="C783" s="42">
        <v>4</v>
      </c>
      <c r="D783" s="37" t="str" cm="1">
        <f t="array" ref="D783:E783">_xlfn.XLOOKUP(C783,Table1[StoreID],Table1[[StoreName]:[Region]],0)</f>
        <v>StoreD</v>
      </c>
      <c r="E783" s="42" t="str">
        <v>Alex</v>
      </c>
      <c r="F783" s="42">
        <v>23</v>
      </c>
      <c r="G783" s="42" t="str">
        <f>_xlfn.XLOOKUP(F783,Reps!A:A,Reps!B:B,0)</f>
        <v>Essam</v>
      </c>
      <c r="H783" s="42">
        <v>4028</v>
      </c>
      <c r="I783" s="42" t="str" cm="1">
        <f t="array" ref="I783:M783">_xlfn.XLOOKUP(H783,Product!A:A,Product!B:F,0)</f>
        <v>FS0003570</v>
      </c>
      <c r="J783" s="42" t="str">
        <v>Topps Match Attax 2022/2023 - Single Pack  Stand (36 pieces)</v>
      </c>
      <c r="K783" s="42" t="str">
        <v>Games</v>
      </c>
      <c r="L783" s="42" t="str">
        <v>Card Game</v>
      </c>
      <c r="M783" s="42" t="str">
        <v>Match Attax</v>
      </c>
      <c r="N783" s="42">
        <v>2</v>
      </c>
      <c r="O783" s="43">
        <v>90</v>
      </c>
      <c r="P783" s="43"/>
      <c r="Q783" s="44">
        <v>45001.610284606482</v>
      </c>
      <c r="R783" s="45" t="s">
        <v>2785</v>
      </c>
    </row>
    <row r="784" spans="1:18" x14ac:dyDescent="0.3">
      <c r="A784" s="36">
        <v>783</v>
      </c>
      <c r="B784" s="37">
        <v>1266</v>
      </c>
      <c r="C784" s="37">
        <v>4</v>
      </c>
      <c r="D784" s="37" t="str" cm="1">
        <f t="array" ref="D784:E784">_xlfn.XLOOKUP(C784,Table1[StoreID],Table1[[StoreName]:[Region]],0)</f>
        <v>StoreD</v>
      </c>
      <c r="E784" s="37" t="str">
        <v>Alex</v>
      </c>
      <c r="F784" s="37">
        <v>23</v>
      </c>
      <c r="G784" s="37" t="str">
        <f>_xlfn.XLOOKUP(F784,Reps!A:A,Reps!B:B,0)</f>
        <v>Essam</v>
      </c>
      <c r="H784" s="37">
        <v>462</v>
      </c>
      <c r="I784" s="37" t="str" cm="1">
        <f t="array" ref="I784:M784">_xlfn.XLOOKUP(H784,Product!A:A,Product!B:F,0)</f>
        <v>YW-26-036</v>
      </c>
      <c r="J784" s="37" t="str">
        <v>Pokémon Boosters ( Stand 36 Pcs )</v>
      </c>
      <c r="K784" s="37" t="str">
        <v>Games</v>
      </c>
      <c r="L784" s="37" t="str">
        <v>Card Game</v>
      </c>
      <c r="M784" s="37" t="str">
        <v>Pokémon</v>
      </c>
      <c r="N784" s="37">
        <v>7</v>
      </c>
      <c r="O784" s="38">
        <v>70</v>
      </c>
      <c r="P784" s="38"/>
      <c r="Q784" s="39">
        <v>45001.610284606482</v>
      </c>
      <c r="R784" s="40" t="s">
        <v>2785</v>
      </c>
    </row>
    <row r="785" spans="1:18" x14ac:dyDescent="0.3">
      <c r="A785" s="41">
        <v>784</v>
      </c>
      <c r="B785" s="42">
        <v>1270</v>
      </c>
      <c r="C785" s="42">
        <v>2</v>
      </c>
      <c r="D785" s="37" t="str" cm="1">
        <f t="array" ref="D785:E785">_xlfn.XLOOKUP(C785,Table1[StoreID],Table1[[StoreName]:[Region]],0)</f>
        <v>StoreB</v>
      </c>
      <c r="E785" s="42" t="str">
        <v>Cairo</v>
      </c>
      <c r="F785" s="42">
        <v>16</v>
      </c>
      <c r="G785" s="42" t="str">
        <f>_xlfn.XLOOKUP(F785,Reps!A:A,Reps!B:B,0)</f>
        <v>Faten</v>
      </c>
      <c r="H785" s="42">
        <v>2857</v>
      </c>
      <c r="I785" s="42" t="str" cm="1">
        <f t="array" ref="I785:M785">_xlfn.XLOOKUP(H785,Product!A:A,Product!B:F,0)</f>
        <v>RSH-25203</v>
      </c>
      <c r="J785" s="42" t="str">
        <v>Moose - Blingle Bands Starter Pod - Cdu6Pcs</v>
      </c>
      <c r="K785" s="42" t="str">
        <v>Education &amp; Learning</v>
      </c>
      <c r="L785" s="42" t="str">
        <v>Art &amp; Craft</v>
      </c>
      <c r="M785" s="42" t="str">
        <v>Blingle Bands</v>
      </c>
      <c r="N785" s="42">
        <v>1</v>
      </c>
      <c r="O785" s="43">
        <v>297.5</v>
      </c>
      <c r="P785" s="43"/>
      <c r="Q785" s="44">
        <v>44971.937823263892</v>
      </c>
      <c r="R785" s="45" t="s">
        <v>2786</v>
      </c>
    </row>
    <row r="786" spans="1:18" x14ac:dyDescent="0.3">
      <c r="A786" s="36">
        <v>785</v>
      </c>
      <c r="B786" s="37">
        <v>1271</v>
      </c>
      <c r="C786" s="37">
        <v>4</v>
      </c>
      <c r="D786" s="37" t="str" cm="1">
        <f t="array" ref="D786:E786">_xlfn.XLOOKUP(C786,Table1[StoreID],Table1[[StoreName]:[Region]],0)</f>
        <v>StoreD</v>
      </c>
      <c r="E786" s="37" t="str">
        <v>Alex</v>
      </c>
      <c r="F786" s="37">
        <v>23</v>
      </c>
      <c r="G786" s="37" t="str">
        <f>_xlfn.XLOOKUP(F786,Reps!A:A,Reps!B:B,0)</f>
        <v>Essam</v>
      </c>
      <c r="H786" s="37">
        <v>447</v>
      </c>
      <c r="I786" s="37" t="str" cm="1">
        <f t="array" ref="I786:M786">_xlfn.XLOOKUP(H786,Product!A:A,Product!B:F,0)</f>
        <v>YW-26-051</v>
      </c>
      <c r="J786" s="37" t="str">
        <v>Pokémon box 12 charchters</v>
      </c>
      <c r="K786" s="37" t="str">
        <v>Action Figure</v>
      </c>
      <c r="L786" s="37" t="str">
        <v>Figures</v>
      </c>
      <c r="M786" s="37" t="str">
        <v>Pokémon</v>
      </c>
      <c r="N786" s="37">
        <v>1</v>
      </c>
      <c r="O786" s="38">
        <v>300</v>
      </c>
      <c r="P786" s="38"/>
      <c r="Q786" s="39">
        <v>45001.649826423614</v>
      </c>
      <c r="R786" s="40" t="s">
        <v>2787</v>
      </c>
    </row>
    <row r="787" spans="1:18" x14ac:dyDescent="0.3">
      <c r="A787" s="41">
        <v>786</v>
      </c>
      <c r="B787" s="42">
        <v>1272</v>
      </c>
      <c r="C787" s="42">
        <v>2</v>
      </c>
      <c r="D787" s="37" t="str" cm="1">
        <f t="array" ref="D787:E787">_xlfn.XLOOKUP(C787,Table1[StoreID],Table1[[StoreName]:[Region]],0)</f>
        <v>StoreB</v>
      </c>
      <c r="E787" s="42" t="str">
        <v>Cairo</v>
      </c>
      <c r="F787" s="42">
        <v>16</v>
      </c>
      <c r="G787" s="42" t="str">
        <f>_xlfn.XLOOKUP(F787,Reps!A:A,Reps!B:B,0)</f>
        <v>Faten</v>
      </c>
      <c r="H787" s="42">
        <v>2857</v>
      </c>
      <c r="I787" s="42" t="str" cm="1">
        <f t="array" ref="I787:M787">_xlfn.XLOOKUP(H787,Product!A:A,Product!B:F,0)</f>
        <v>RSH-25203</v>
      </c>
      <c r="J787" s="42" t="str">
        <v>Moose - Blingle Bands Starter Pod - Cdu6Pcs</v>
      </c>
      <c r="K787" s="42" t="str">
        <v>Education &amp; Learning</v>
      </c>
      <c r="L787" s="42" t="str">
        <v>Art &amp; Craft</v>
      </c>
      <c r="M787" s="42" t="str">
        <v>Blingle Bands</v>
      </c>
      <c r="N787" s="42">
        <v>-1</v>
      </c>
      <c r="O787" s="43">
        <v>-297.5</v>
      </c>
      <c r="P787" s="43" t="s">
        <v>131</v>
      </c>
      <c r="Q787" s="44">
        <v>44971.939135763889</v>
      </c>
      <c r="R787" s="45" t="s">
        <v>2788</v>
      </c>
    </row>
    <row r="788" spans="1:18" x14ac:dyDescent="0.3">
      <c r="A788" s="36">
        <v>787</v>
      </c>
      <c r="B788" s="37">
        <v>1279</v>
      </c>
      <c r="C788" s="37">
        <v>4</v>
      </c>
      <c r="D788" s="37" t="str" cm="1">
        <f t="array" ref="D788:E788">_xlfn.XLOOKUP(C788,Table1[StoreID],Table1[[StoreName]:[Region]],0)</f>
        <v>StoreD</v>
      </c>
      <c r="E788" s="37" t="str">
        <v>Alex</v>
      </c>
      <c r="F788" s="37">
        <v>2</v>
      </c>
      <c r="G788" s="37" t="str">
        <f>_xlfn.XLOOKUP(F788,Reps!A:A,Reps!B:B,0)</f>
        <v>Bassem</v>
      </c>
      <c r="H788" s="37">
        <v>4078</v>
      </c>
      <c r="I788" s="37" t="str" cm="1">
        <f t="array" ref="I788:M788">_xlfn.XLOOKUP(H788,Product!A:A,Product!B:F,0)</f>
        <v>E91 BP6</v>
      </c>
      <c r="J788" s="37" t="str">
        <v>Energizer Card 4+2  AA Promo</v>
      </c>
      <c r="K788" s="37" t="str">
        <v>Add-ons</v>
      </c>
      <c r="L788" s="37" t="str">
        <v>Battery</v>
      </c>
      <c r="M788" s="37" t="str">
        <v>Energizer</v>
      </c>
      <c r="N788" s="37">
        <v>2</v>
      </c>
      <c r="O788" s="38">
        <v>99</v>
      </c>
      <c r="P788" s="38"/>
      <c r="Q788" s="39">
        <v>45001.693482372684</v>
      </c>
      <c r="R788" s="40" t="s">
        <v>2789</v>
      </c>
    </row>
    <row r="789" spans="1:18" x14ac:dyDescent="0.3">
      <c r="A789" s="41">
        <v>788</v>
      </c>
      <c r="B789" s="42">
        <v>1280</v>
      </c>
      <c r="C789" s="42">
        <v>2</v>
      </c>
      <c r="D789" s="37" t="str" cm="1">
        <f t="array" ref="D789:E789">_xlfn.XLOOKUP(C789,Table1[StoreID],Table1[[StoreName]:[Region]],0)</f>
        <v>StoreB</v>
      </c>
      <c r="E789" s="42" t="str">
        <v>Cairo</v>
      </c>
      <c r="F789" s="42">
        <v>16</v>
      </c>
      <c r="G789" s="42" t="str">
        <f>_xlfn.XLOOKUP(F789,Reps!A:A,Reps!B:B,0)</f>
        <v>Faten</v>
      </c>
      <c r="H789" s="42">
        <v>3271</v>
      </c>
      <c r="I789" s="42" t="str" cm="1">
        <f t="array" ref="I789:M789">_xlfn.XLOOKUP(H789,Product!A:A,Product!B:F,0)</f>
        <v>NK-20610</v>
      </c>
      <c r="J789" s="42" t="str">
        <v>Phase 10 Travel</v>
      </c>
      <c r="K789" s="42" t="str">
        <v>Games</v>
      </c>
      <c r="L789" s="42" t="str">
        <v>Card Game</v>
      </c>
      <c r="M789" s="42" t="str">
        <v>Nilco</v>
      </c>
      <c r="N789" s="42">
        <v>1</v>
      </c>
      <c r="O789" s="43">
        <v>29.5</v>
      </c>
      <c r="P789" s="43"/>
      <c r="Q789" s="44">
        <v>44972.663513807871</v>
      </c>
      <c r="R789" s="45" t="s">
        <v>2790</v>
      </c>
    </row>
    <row r="790" spans="1:18" x14ac:dyDescent="0.3">
      <c r="A790" s="36">
        <v>789</v>
      </c>
      <c r="B790" s="37">
        <v>1281</v>
      </c>
      <c r="C790" s="37">
        <v>4</v>
      </c>
      <c r="D790" s="37" t="str" cm="1">
        <f t="array" ref="D790:E790">_xlfn.XLOOKUP(C790,Table1[StoreID],Table1[[StoreName]:[Region]],0)</f>
        <v>StoreD</v>
      </c>
      <c r="E790" s="37" t="str">
        <v>Alex</v>
      </c>
      <c r="F790" s="37">
        <v>2</v>
      </c>
      <c r="G790" s="37" t="str">
        <f>_xlfn.XLOOKUP(F790,Reps!A:A,Reps!B:B,0)</f>
        <v>Bassem</v>
      </c>
      <c r="H790" s="37">
        <v>4088</v>
      </c>
      <c r="I790" s="37" t="str" cm="1">
        <f t="array" ref="I790:M790">_xlfn.XLOOKUP(H790,Product!A:A,Product!B:F,0)</f>
        <v>DOH-SH-5276</v>
      </c>
      <c r="J790" s="37" t="str">
        <v>Bingo Dough Can 56gm - Purple</v>
      </c>
      <c r="K790" s="37" t="str">
        <v>Clay</v>
      </c>
      <c r="L790" s="37" t="str">
        <v>Dough</v>
      </c>
      <c r="M790" s="37" t="str">
        <v>Bingo Dough</v>
      </c>
      <c r="N790" s="37">
        <v>1</v>
      </c>
      <c r="O790" s="38">
        <v>10</v>
      </c>
      <c r="P790" s="38"/>
      <c r="Q790" s="39">
        <v>45001.71731728009</v>
      </c>
      <c r="R790" s="40" t="s">
        <v>2791</v>
      </c>
    </row>
    <row r="791" spans="1:18" x14ac:dyDescent="0.3">
      <c r="A791" s="41">
        <v>790</v>
      </c>
      <c r="B791" s="42">
        <v>1281</v>
      </c>
      <c r="C791" s="42">
        <v>4</v>
      </c>
      <c r="D791" s="37" t="str" cm="1">
        <f t="array" ref="D791:E791">_xlfn.XLOOKUP(C791,Table1[StoreID],Table1[[StoreName]:[Region]],0)</f>
        <v>StoreD</v>
      </c>
      <c r="E791" s="42" t="str">
        <v>Alex</v>
      </c>
      <c r="F791" s="42">
        <v>2</v>
      </c>
      <c r="G791" s="42" t="str">
        <f>_xlfn.XLOOKUP(F791,Reps!A:A,Reps!B:B,0)</f>
        <v>Bassem</v>
      </c>
      <c r="H791" s="42">
        <v>4089</v>
      </c>
      <c r="I791" s="42" t="str" cm="1">
        <f t="array" ref="I791:M791">_xlfn.XLOOKUP(H791,Product!A:A,Product!B:F,0)</f>
        <v>DOH-SH-5275</v>
      </c>
      <c r="J791" s="42" t="str">
        <v>Bingo Dough Can 56gm - Pink</v>
      </c>
      <c r="K791" s="42" t="str">
        <v>Clay</v>
      </c>
      <c r="L791" s="42" t="str">
        <v>Dough</v>
      </c>
      <c r="M791" s="42" t="str">
        <v>Bingo Dough</v>
      </c>
      <c r="N791" s="42">
        <v>1</v>
      </c>
      <c r="O791" s="43">
        <v>10</v>
      </c>
      <c r="P791" s="43"/>
      <c r="Q791" s="44">
        <v>45001.71731728009</v>
      </c>
      <c r="R791" s="45" t="s">
        <v>2791</v>
      </c>
    </row>
    <row r="792" spans="1:18" x14ac:dyDescent="0.3">
      <c r="A792" s="36">
        <v>791</v>
      </c>
      <c r="B792" s="37">
        <v>1281</v>
      </c>
      <c r="C792" s="37">
        <v>4</v>
      </c>
      <c r="D792" s="37" t="str" cm="1">
        <f t="array" ref="D792:E792">_xlfn.XLOOKUP(C792,Table1[StoreID],Table1[[StoreName]:[Region]],0)</f>
        <v>StoreD</v>
      </c>
      <c r="E792" s="37" t="str">
        <v>Alex</v>
      </c>
      <c r="F792" s="37">
        <v>2</v>
      </c>
      <c r="G792" s="37" t="str">
        <f>_xlfn.XLOOKUP(F792,Reps!A:A,Reps!B:B,0)</f>
        <v>Bassem</v>
      </c>
      <c r="H792" s="37">
        <v>4087</v>
      </c>
      <c r="I792" s="37" t="str" cm="1">
        <f t="array" ref="I792:M792">_xlfn.XLOOKUP(H792,Product!A:A,Product!B:F,0)</f>
        <v>DOH-SH-5277</v>
      </c>
      <c r="J792" s="37" t="str">
        <v>Bingo Dough Can 56gm - Red</v>
      </c>
      <c r="K792" s="37" t="str">
        <v>Clay</v>
      </c>
      <c r="L792" s="37" t="str">
        <v>Dough</v>
      </c>
      <c r="M792" s="37" t="str">
        <v>Bingo Dough</v>
      </c>
      <c r="N792" s="37">
        <v>1</v>
      </c>
      <c r="O792" s="38">
        <v>10</v>
      </c>
      <c r="P792" s="38"/>
      <c r="Q792" s="39">
        <v>45001.71731728009</v>
      </c>
      <c r="R792" s="40" t="s">
        <v>2791</v>
      </c>
    </row>
    <row r="793" spans="1:18" x14ac:dyDescent="0.3">
      <c r="A793" s="41">
        <v>792</v>
      </c>
      <c r="B793" s="42">
        <v>1281</v>
      </c>
      <c r="C793" s="42">
        <v>4</v>
      </c>
      <c r="D793" s="37" t="str" cm="1">
        <f t="array" ref="D793:E793">_xlfn.XLOOKUP(C793,Table1[StoreID],Table1[[StoreName]:[Region]],0)</f>
        <v>StoreD</v>
      </c>
      <c r="E793" s="42" t="str">
        <v>Alex</v>
      </c>
      <c r="F793" s="42">
        <v>2</v>
      </c>
      <c r="G793" s="42" t="str">
        <f>_xlfn.XLOOKUP(F793,Reps!A:A,Reps!B:B,0)</f>
        <v>Bassem</v>
      </c>
      <c r="H793" s="42">
        <v>4085</v>
      </c>
      <c r="I793" s="42" t="str" cm="1">
        <f t="array" ref="I793:M793">_xlfn.XLOOKUP(H793,Product!A:A,Product!B:F,0)</f>
        <v>DOH-SH-5279</v>
      </c>
      <c r="J793" s="42" t="str">
        <v>Bingo Dough Can 56gm - Orange</v>
      </c>
      <c r="K793" s="42" t="str">
        <v>Clay</v>
      </c>
      <c r="L793" s="42" t="str">
        <v>Dough</v>
      </c>
      <c r="M793" s="42" t="str">
        <v>Bingo Dough</v>
      </c>
      <c r="N793" s="42">
        <v>1</v>
      </c>
      <c r="O793" s="43">
        <v>10</v>
      </c>
      <c r="P793" s="43"/>
      <c r="Q793" s="44">
        <v>45001.717317326387</v>
      </c>
      <c r="R793" s="45" t="s">
        <v>2791</v>
      </c>
    </row>
    <row r="794" spans="1:18" x14ac:dyDescent="0.3">
      <c r="A794" s="36">
        <v>793</v>
      </c>
      <c r="B794" s="37">
        <v>1283</v>
      </c>
      <c r="C794" s="37">
        <v>2</v>
      </c>
      <c r="D794" s="37" t="str" cm="1">
        <f t="array" ref="D794:E794">_xlfn.XLOOKUP(C794,Table1[StoreID],Table1[[StoreName]:[Region]],0)</f>
        <v>StoreB</v>
      </c>
      <c r="E794" s="37" t="str">
        <v>Cairo</v>
      </c>
      <c r="F794" s="37">
        <v>25</v>
      </c>
      <c r="G794" s="37" t="str">
        <f>_xlfn.XLOOKUP(F794,Reps!A:A,Reps!B:B,0)</f>
        <v>Marwa</v>
      </c>
      <c r="H794" s="37">
        <v>643</v>
      </c>
      <c r="I794" s="37" t="str" cm="1">
        <f t="array" ref="I794:M794">_xlfn.XLOOKUP(H794,Product!A:A,Product!B:F,0)</f>
        <v>XS-3621</v>
      </c>
      <c r="J794" s="37" t="str">
        <v>X-Shot -Excel, Double Micro (3Cans,8Darts)</v>
      </c>
      <c r="K794" s="37" t="str">
        <v>Guns</v>
      </c>
      <c r="L794" s="37" t="str">
        <v>Gun</v>
      </c>
      <c r="M794" s="37" t="str">
        <v>X-Shot</v>
      </c>
      <c r="N794" s="37">
        <v>1</v>
      </c>
      <c r="O794" s="38">
        <v>125</v>
      </c>
      <c r="P794" s="38"/>
      <c r="Q794" s="39">
        <v>44972.756666469904</v>
      </c>
      <c r="R794" s="40" t="s">
        <v>2792</v>
      </c>
    </row>
    <row r="795" spans="1:18" x14ac:dyDescent="0.3">
      <c r="A795" s="41">
        <v>794</v>
      </c>
      <c r="B795" s="42">
        <v>1284</v>
      </c>
      <c r="C795" s="42">
        <v>4</v>
      </c>
      <c r="D795" s="37" t="str" cm="1">
        <f t="array" ref="D795:E795">_xlfn.XLOOKUP(C795,Table1[StoreID],Table1[[StoreName]:[Region]],0)</f>
        <v>StoreD</v>
      </c>
      <c r="E795" s="42" t="str">
        <v>Alex</v>
      </c>
      <c r="F795" s="42">
        <v>23</v>
      </c>
      <c r="G795" s="42" t="str">
        <f>_xlfn.XLOOKUP(F795,Reps!A:A,Reps!B:B,0)</f>
        <v>Essam</v>
      </c>
      <c r="H795" s="42">
        <v>470</v>
      </c>
      <c r="I795" s="42" t="str" cm="1">
        <f t="array" ref="I795:M795">_xlfn.XLOOKUP(H795,Product!A:A,Product!B:F,0)</f>
        <v>YW-26-027</v>
      </c>
      <c r="J795" s="42" t="str">
        <v>Yoyo Pokémon ( Stand 24 pcs )</v>
      </c>
      <c r="K795" s="42" t="str">
        <v>Games</v>
      </c>
      <c r="L795" s="42" t="str">
        <v>Yoyo</v>
      </c>
      <c r="M795" s="42" t="str">
        <v>Pokémon</v>
      </c>
      <c r="N795" s="42">
        <v>1</v>
      </c>
      <c r="O795" s="43">
        <v>20</v>
      </c>
      <c r="P795" s="43"/>
      <c r="Q795" s="44">
        <v>45001.747627581019</v>
      </c>
      <c r="R795" s="45" t="s">
        <v>2793</v>
      </c>
    </row>
    <row r="796" spans="1:18" x14ac:dyDescent="0.3">
      <c r="A796" s="36">
        <v>795</v>
      </c>
      <c r="B796" s="37">
        <v>1284</v>
      </c>
      <c r="C796" s="37">
        <v>4</v>
      </c>
      <c r="D796" s="37" t="str" cm="1">
        <f t="array" ref="D796:E796">_xlfn.XLOOKUP(C796,Table1[StoreID],Table1[[StoreName]:[Region]],0)</f>
        <v>StoreD</v>
      </c>
      <c r="E796" s="37" t="str">
        <v>Alex</v>
      </c>
      <c r="F796" s="37">
        <v>23</v>
      </c>
      <c r="G796" s="37" t="str">
        <f>_xlfn.XLOOKUP(F796,Reps!A:A,Reps!B:B,0)</f>
        <v>Essam</v>
      </c>
      <c r="H796" s="37">
        <v>470</v>
      </c>
      <c r="I796" s="37" t="str" cm="1">
        <f t="array" ref="I796:M796">_xlfn.XLOOKUP(H796,Product!A:A,Product!B:F,0)</f>
        <v>YW-26-027</v>
      </c>
      <c r="J796" s="37" t="str">
        <v>Yoyo Pokémon ( Stand 24 pcs )</v>
      </c>
      <c r="K796" s="37" t="str">
        <v>Games</v>
      </c>
      <c r="L796" s="37" t="str">
        <v>Yoyo</v>
      </c>
      <c r="M796" s="37" t="str">
        <v>Pokémon</v>
      </c>
      <c r="N796" s="37">
        <v>1</v>
      </c>
      <c r="O796" s="38">
        <v>20</v>
      </c>
      <c r="P796" s="38"/>
      <c r="Q796" s="39">
        <v>45001.747627581019</v>
      </c>
      <c r="R796" s="40" t="s">
        <v>2793</v>
      </c>
    </row>
    <row r="797" spans="1:18" x14ac:dyDescent="0.3">
      <c r="A797" s="41">
        <v>796</v>
      </c>
      <c r="B797" s="42">
        <v>1285</v>
      </c>
      <c r="C797" s="42">
        <v>4</v>
      </c>
      <c r="D797" s="37" t="str" cm="1">
        <f t="array" ref="D797:E797">_xlfn.XLOOKUP(C797,Table1[StoreID],Table1[[StoreName]:[Region]],0)</f>
        <v>StoreD</v>
      </c>
      <c r="E797" s="42" t="str">
        <v>Alex</v>
      </c>
      <c r="F797" s="42">
        <v>33</v>
      </c>
      <c r="G797" s="42" t="str">
        <f>_xlfn.XLOOKUP(F797,Reps!A:A,Reps!B:B,0)</f>
        <v>Alaa</v>
      </c>
      <c r="H797" s="42">
        <v>654</v>
      </c>
      <c r="I797" s="42" t="str" cm="1">
        <f t="array" ref="I797:M797">_xlfn.XLOOKUP(H797,Product!A:A,Product!B:F,0)</f>
        <v>TMP-15366</v>
      </c>
      <c r="J797" s="42" t="str">
        <v>DC Gaming 7In Figures Wv5 - Nightwing</v>
      </c>
      <c r="K797" s="42" t="str">
        <v>Action Figure</v>
      </c>
      <c r="L797" s="42" t="str">
        <v>Figures</v>
      </c>
      <c r="M797" s="42" t="str">
        <v>DC Comics</v>
      </c>
      <c r="N797" s="42">
        <v>1</v>
      </c>
      <c r="O797" s="43">
        <v>400</v>
      </c>
      <c r="P797" s="43"/>
      <c r="Q797" s="44">
        <v>45001.750225578704</v>
      </c>
      <c r="R797" s="45" t="s">
        <v>2794</v>
      </c>
    </row>
    <row r="798" spans="1:18" x14ac:dyDescent="0.3">
      <c r="A798" s="36">
        <v>797</v>
      </c>
      <c r="B798" s="37">
        <v>1285</v>
      </c>
      <c r="C798" s="37">
        <v>4</v>
      </c>
      <c r="D798" s="37" t="str" cm="1">
        <f t="array" ref="D798:E798">_xlfn.XLOOKUP(C798,Table1[StoreID],Table1[[StoreName]:[Region]],0)</f>
        <v>StoreD</v>
      </c>
      <c r="E798" s="37" t="str">
        <v>Alex</v>
      </c>
      <c r="F798" s="37">
        <v>33</v>
      </c>
      <c r="G798" s="37" t="str">
        <f>_xlfn.XLOOKUP(F798,Reps!A:A,Reps!B:B,0)</f>
        <v>Alaa</v>
      </c>
      <c r="H798" s="37">
        <v>666</v>
      </c>
      <c r="I798" s="37" t="str" cm="1">
        <f t="array" ref="I798:M798">_xlfn.XLOOKUP(H798,Product!A:A,Product!B:F,0)</f>
        <v>TMP-15144</v>
      </c>
      <c r="J798" s="37" t="str">
        <v>DC Multiverse 7In Wonder Woman Designed By Todd Mc</v>
      </c>
      <c r="K798" s="37" t="str">
        <v>Action Figure</v>
      </c>
      <c r="L798" s="37" t="str">
        <v>Figures</v>
      </c>
      <c r="M798" s="37" t="str">
        <v>DC Comics</v>
      </c>
      <c r="N798" s="37">
        <v>1</v>
      </c>
      <c r="O798" s="38">
        <v>400</v>
      </c>
      <c r="P798" s="38"/>
      <c r="Q798" s="39">
        <v>45001.750225578704</v>
      </c>
      <c r="R798" s="40" t="s">
        <v>2794</v>
      </c>
    </row>
    <row r="799" spans="1:18" x14ac:dyDescent="0.3">
      <c r="A799" s="41">
        <v>798</v>
      </c>
      <c r="B799" s="42">
        <v>1287</v>
      </c>
      <c r="C799" s="42">
        <v>4</v>
      </c>
      <c r="D799" s="37" t="str" cm="1">
        <f t="array" ref="D799:E799">_xlfn.XLOOKUP(C799,Table1[StoreID],Table1[[StoreName]:[Region]],0)</f>
        <v>StoreD</v>
      </c>
      <c r="E799" s="42" t="str">
        <v>Alex</v>
      </c>
      <c r="F799" s="42">
        <v>33</v>
      </c>
      <c r="G799" s="42" t="str">
        <f>_xlfn.XLOOKUP(F799,Reps!A:A,Reps!B:B,0)</f>
        <v>Alaa</v>
      </c>
      <c r="H799" s="42">
        <v>2</v>
      </c>
      <c r="I799" s="42" t="str" cm="1">
        <f t="array" ref="I799:M799">_xlfn.XLOOKUP(H799,Product!A:A,Product!B:F,0)</f>
        <v>ZUR-9616</v>
      </c>
      <c r="J799" s="42" t="str">
        <v>COCO Surprise Squishies S1,6pcs PDQ</v>
      </c>
      <c r="K799" s="42" t="str">
        <v>Plush &amp; Soft Toys</v>
      </c>
      <c r="L799" s="42" t="str">
        <v>Non Battery</v>
      </c>
      <c r="M799" s="42" t="str">
        <v>COCO SURPRISE</v>
      </c>
      <c r="N799" s="42">
        <v>1</v>
      </c>
      <c r="O799" s="43">
        <v>297.5</v>
      </c>
      <c r="P799" s="43"/>
      <c r="Q799" s="44">
        <v>45001.781360335648</v>
      </c>
      <c r="R799" s="45" t="s">
        <v>2795</v>
      </c>
    </row>
    <row r="800" spans="1:18" x14ac:dyDescent="0.3">
      <c r="A800" s="36">
        <v>799</v>
      </c>
      <c r="B800" s="37">
        <v>1289</v>
      </c>
      <c r="C800" s="37">
        <v>4</v>
      </c>
      <c r="D800" s="37" t="str" cm="1">
        <f t="array" ref="D800:E800">_xlfn.XLOOKUP(C800,Table1[StoreID],Table1[[StoreName]:[Region]],0)</f>
        <v>StoreD</v>
      </c>
      <c r="E800" s="37" t="str">
        <v>Alex</v>
      </c>
      <c r="F800" s="37">
        <v>23</v>
      </c>
      <c r="G800" s="37" t="str">
        <f>_xlfn.XLOOKUP(F800,Reps!A:A,Reps!B:B,0)</f>
        <v>Essam</v>
      </c>
      <c r="H800" s="37">
        <v>4028</v>
      </c>
      <c r="I800" s="37" t="str" cm="1">
        <f t="array" ref="I800:M800">_xlfn.XLOOKUP(H800,Product!A:A,Product!B:F,0)</f>
        <v>FS0003570</v>
      </c>
      <c r="J800" s="37" t="str">
        <v>Topps Match Attax 2022/2023 - Single Pack  Stand (36 pieces)</v>
      </c>
      <c r="K800" s="37" t="str">
        <v>Games</v>
      </c>
      <c r="L800" s="37" t="str">
        <v>Card Game</v>
      </c>
      <c r="M800" s="37" t="str">
        <v>Match Attax</v>
      </c>
      <c r="N800" s="37">
        <v>1</v>
      </c>
      <c r="O800" s="38">
        <v>45</v>
      </c>
      <c r="P800" s="38"/>
      <c r="Q800" s="39">
        <v>45001.814434409724</v>
      </c>
      <c r="R800" s="40" t="s">
        <v>2796</v>
      </c>
    </row>
    <row r="801" spans="1:18" x14ac:dyDescent="0.3">
      <c r="A801" s="41">
        <v>800</v>
      </c>
      <c r="B801" s="42">
        <v>1294</v>
      </c>
      <c r="C801" s="42">
        <v>4</v>
      </c>
      <c r="D801" s="37" t="str" cm="1">
        <f t="array" ref="D801:E801">_xlfn.XLOOKUP(C801,Table1[StoreID],Table1[[StoreName]:[Region]],0)</f>
        <v>StoreD</v>
      </c>
      <c r="E801" s="42" t="str">
        <v>Alex</v>
      </c>
      <c r="F801" s="42">
        <v>33</v>
      </c>
      <c r="G801" s="42" t="str">
        <f>_xlfn.XLOOKUP(F801,Reps!A:A,Reps!B:B,0)</f>
        <v>Alaa</v>
      </c>
      <c r="H801" s="42">
        <v>471</v>
      </c>
      <c r="I801" s="42" t="str" cm="1">
        <f t="array" ref="I801:M801">_xlfn.XLOOKUP(H801,Product!A:A,Product!B:F,0)</f>
        <v>YW-26-026</v>
      </c>
      <c r="J801" s="42" t="str">
        <v>Yoyo Stich ( Stand 24 pcs )</v>
      </c>
      <c r="K801" s="42" t="str">
        <v>Games</v>
      </c>
      <c r="L801" s="42" t="str">
        <v>Yoyo</v>
      </c>
      <c r="M801" s="42" t="str">
        <v>Stich &amp; Lilo</v>
      </c>
      <c r="N801" s="42">
        <v>1</v>
      </c>
      <c r="O801" s="43">
        <v>20</v>
      </c>
      <c r="P801" s="43"/>
      <c r="Q801" s="44">
        <v>45001.889435150464</v>
      </c>
      <c r="R801" s="45" t="s">
        <v>2797</v>
      </c>
    </row>
    <row r="802" spans="1:18" x14ac:dyDescent="0.3">
      <c r="A802" s="36">
        <v>801</v>
      </c>
      <c r="B802" s="37">
        <v>1295</v>
      </c>
      <c r="C802" s="37">
        <v>2</v>
      </c>
      <c r="D802" s="37" t="str" cm="1">
        <f t="array" ref="D802:E802">_xlfn.XLOOKUP(C802,Table1[StoreID],Table1[[StoreName]:[Region]],0)</f>
        <v>StoreB</v>
      </c>
      <c r="E802" s="37" t="str">
        <v>Cairo</v>
      </c>
      <c r="F802" s="37">
        <v>25</v>
      </c>
      <c r="G802" s="37" t="str">
        <f>_xlfn.XLOOKUP(F802,Reps!A:A,Reps!B:B,0)</f>
        <v>Marwa</v>
      </c>
      <c r="H802" s="37">
        <v>183</v>
      </c>
      <c r="I802" s="37" t="str" cm="1">
        <f t="array" ref="I802:M802">_xlfn.XLOOKUP(H802,Product!A:A,Product!B:F,0)</f>
        <v>ZT-29506</v>
      </c>
      <c r="J802" s="37" t="str">
        <v>PuzzleKotor, Montenegro</v>
      </c>
      <c r="K802" s="37" t="str">
        <v>Education &amp; Learning</v>
      </c>
      <c r="L802" s="37" t="str">
        <v>Puzzle</v>
      </c>
      <c r="M802" s="37" t="str">
        <v>Trefl</v>
      </c>
      <c r="N802" s="37">
        <v>1</v>
      </c>
      <c r="O802" s="38">
        <v>137.5</v>
      </c>
      <c r="P802" s="38"/>
      <c r="Q802" s="39">
        <v>44972.856360335645</v>
      </c>
      <c r="R802" s="40" t="s">
        <v>2798</v>
      </c>
    </row>
    <row r="803" spans="1:18" x14ac:dyDescent="0.3">
      <c r="A803" s="41">
        <v>802</v>
      </c>
      <c r="B803" s="42">
        <v>1295</v>
      </c>
      <c r="C803" s="42">
        <v>4</v>
      </c>
      <c r="D803" s="37" t="str" cm="1">
        <f t="array" ref="D803:E803">_xlfn.XLOOKUP(C803,Table1[StoreID],Table1[[StoreName]:[Region]],0)</f>
        <v>StoreD</v>
      </c>
      <c r="E803" s="42" t="str">
        <v>Alex</v>
      </c>
      <c r="F803" s="42">
        <v>33</v>
      </c>
      <c r="G803" s="42" t="str">
        <f>_xlfn.XLOOKUP(F803,Reps!A:A,Reps!B:B,0)</f>
        <v>Alaa</v>
      </c>
      <c r="H803" s="42">
        <v>468</v>
      </c>
      <c r="I803" s="42" t="str" cm="1">
        <f t="array" ref="I803:M803">_xlfn.XLOOKUP(H803,Product!A:A,Product!B:F,0)</f>
        <v>YW-26-029</v>
      </c>
      <c r="J803" s="42" t="str">
        <v>Pokémon Card</v>
      </c>
      <c r="K803" s="42" t="str">
        <v>Games</v>
      </c>
      <c r="L803" s="42" t="str">
        <v>Card Game</v>
      </c>
      <c r="M803" s="42" t="str">
        <v>Pokémon</v>
      </c>
      <c r="N803" s="42">
        <v>1</v>
      </c>
      <c r="O803" s="43">
        <v>125</v>
      </c>
      <c r="P803" s="43"/>
      <c r="Q803" s="44">
        <v>45001.89486940972</v>
      </c>
      <c r="R803" s="45" t="s">
        <v>2799</v>
      </c>
    </row>
    <row r="804" spans="1:18" x14ac:dyDescent="0.3">
      <c r="A804" s="36">
        <v>803</v>
      </c>
      <c r="B804" s="37">
        <v>1297</v>
      </c>
      <c r="C804" s="37">
        <v>4</v>
      </c>
      <c r="D804" s="37" t="str" cm="1">
        <f t="array" ref="D804:E804">_xlfn.XLOOKUP(C804,Table1[StoreID],Table1[[StoreName]:[Region]],0)</f>
        <v>StoreD</v>
      </c>
      <c r="E804" s="37" t="str">
        <v>Alex</v>
      </c>
      <c r="F804" s="37">
        <v>33</v>
      </c>
      <c r="G804" s="37" t="str">
        <f>_xlfn.XLOOKUP(F804,Reps!A:A,Reps!B:B,0)</f>
        <v>Alaa</v>
      </c>
      <c r="H804" s="37">
        <v>472</v>
      </c>
      <c r="I804" s="37" t="str" cm="1">
        <f t="array" ref="I804:M804">_xlfn.XLOOKUP(H804,Product!A:A,Product!B:F,0)</f>
        <v>YW-26-025</v>
      </c>
      <c r="J804" s="37" t="str">
        <v>Beyblade</v>
      </c>
      <c r="K804" s="37" t="str">
        <v>Games</v>
      </c>
      <c r="L804" s="37" t="str">
        <v>Top &amp; Battle</v>
      </c>
      <c r="M804" s="37" t="str">
        <v>Beyblade</v>
      </c>
      <c r="N804" s="37">
        <v>1</v>
      </c>
      <c r="O804" s="38">
        <v>62.5</v>
      </c>
      <c r="P804" s="38"/>
      <c r="Q804" s="39">
        <v>45001.926165358796</v>
      </c>
      <c r="R804" s="40" t="s">
        <v>2800</v>
      </c>
    </row>
    <row r="805" spans="1:18" x14ac:dyDescent="0.3">
      <c r="A805" s="41">
        <v>804</v>
      </c>
      <c r="B805" s="42">
        <v>1300</v>
      </c>
      <c r="C805" s="42">
        <v>4</v>
      </c>
      <c r="D805" s="37" t="str" cm="1">
        <f t="array" ref="D805:E805">_xlfn.XLOOKUP(C805,Table1[StoreID],Table1[[StoreName]:[Region]],0)</f>
        <v>StoreD</v>
      </c>
      <c r="E805" s="42" t="str">
        <v>Alex</v>
      </c>
      <c r="F805" s="42">
        <v>23</v>
      </c>
      <c r="G805" s="42" t="str">
        <f>_xlfn.XLOOKUP(F805,Reps!A:A,Reps!B:B,0)</f>
        <v>Essam</v>
      </c>
      <c r="H805" s="42">
        <v>474</v>
      </c>
      <c r="I805" s="42" t="str" cm="1">
        <f t="array" ref="I805:M805">_xlfn.XLOOKUP(H805,Product!A:A,Product!B:F,0)</f>
        <v>YW-26-023</v>
      </c>
      <c r="J805" s="42" t="str">
        <v>Pokémon Ball ( Stand 12 pcs )</v>
      </c>
      <c r="K805" s="42" t="str">
        <v>Surprise</v>
      </c>
      <c r="L805" s="42" t="str">
        <v>Ball</v>
      </c>
      <c r="M805" s="42" t="str">
        <v>Pokémon</v>
      </c>
      <c r="N805" s="42">
        <v>1</v>
      </c>
      <c r="O805" s="43">
        <v>50</v>
      </c>
      <c r="P805" s="43"/>
      <c r="Q805" s="44">
        <v>45001.937379166666</v>
      </c>
      <c r="R805" s="45" t="s">
        <v>2801</v>
      </c>
    </row>
    <row r="806" spans="1:18" x14ac:dyDescent="0.3">
      <c r="A806" s="36">
        <v>805</v>
      </c>
      <c r="B806" s="37">
        <v>1300</v>
      </c>
      <c r="C806" s="37">
        <v>4</v>
      </c>
      <c r="D806" s="37" t="str" cm="1">
        <f t="array" ref="D806:E806">_xlfn.XLOOKUP(C806,Table1[StoreID],Table1[[StoreName]:[Region]],0)</f>
        <v>StoreD</v>
      </c>
      <c r="E806" s="37" t="str">
        <v>Alex</v>
      </c>
      <c r="F806" s="37">
        <v>23</v>
      </c>
      <c r="G806" s="37" t="str">
        <f>_xlfn.XLOOKUP(F806,Reps!A:A,Reps!B:B,0)</f>
        <v>Essam</v>
      </c>
      <c r="H806" s="37">
        <v>475</v>
      </c>
      <c r="I806" s="37" t="str" cm="1">
        <f t="array" ref="I806:M806">_xlfn.XLOOKUP(H806,Product!A:A,Product!B:F,0)</f>
        <v>YW-26-022</v>
      </c>
      <c r="J806" s="37" t="str">
        <v>Pokémon Ball ( Stand 12 pcs )</v>
      </c>
      <c r="K806" s="37" t="str">
        <v>Surprise</v>
      </c>
      <c r="L806" s="37" t="str">
        <v>Ball</v>
      </c>
      <c r="M806" s="37" t="str">
        <v>Pokémon</v>
      </c>
      <c r="N806" s="37">
        <v>1</v>
      </c>
      <c r="O806" s="38">
        <v>50</v>
      </c>
      <c r="P806" s="38"/>
      <c r="Q806" s="39">
        <v>45001.937379166666</v>
      </c>
      <c r="R806" s="40" t="s">
        <v>2801</v>
      </c>
    </row>
    <row r="807" spans="1:18" x14ac:dyDescent="0.3">
      <c r="A807" s="41">
        <v>806</v>
      </c>
      <c r="B807" s="42">
        <v>1300</v>
      </c>
      <c r="C807" s="42">
        <v>4</v>
      </c>
      <c r="D807" s="37" t="str" cm="1">
        <f t="array" ref="D807:E807">_xlfn.XLOOKUP(C807,Table1[StoreID],Table1[[StoreName]:[Region]],0)</f>
        <v>StoreD</v>
      </c>
      <c r="E807" s="42" t="str">
        <v>Alex</v>
      </c>
      <c r="F807" s="42">
        <v>23</v>
      </c>
      <c r="G807" s="42" t="str">
        <f>_xlfn.XLOOKUP(F807,Reps!A:A,Reps!B:B,0)</f>
        <v>Essam</v>
      </c>
      <c r="H807" s="42">
        <v>475</v>
      </c>
      <c r="I807" s="42" t="str" cm="1">
        <f t="array" ref="I807:M807">_xlfn.XLOOKUP(H807,Product!A:A,Product!B:F,0)</f>
        <v>YW-26-022</v>
      </c>
      <c r="J807" s="42" t="str">
        <v>Pokémon Ball ( Stand 12 pcs )</v>
      </c>
      <c r="K807" s="42" t="str">
        <v>Surprise</v>
      </c>
      <c r="L807" s="42" t="str">
        <v>Ball</v>
      </c>
      <c r="M807" s="42" t="str">
        <v>Pokémon</v>
      </c>
      <c r="N807" s="42">
        <v>1</v>
      </c>
      <c r="O807" s="43">
        <v>50</v>
      </c>
      <c r="P807" s="43"/>
      <c r="Q807" s="44">
        <v>45001.937379166666</v>
      </c>
      <c r="R807" s="45" t="s">
        <v>2801</v>
      </c>
    </row>
    <row r="808" spans="1:18" x14ac:dyDescent="0.3">
      <c r="A808" s="36">
        <v>807</v>
      </c>
      <c r="B808" s="37">
        <v>1302</v>
      </c>
      <c r="C808" s="37">
        <v>4</v>
      </c>
      <c r="D808" s="37" t="str" cm="1">
        <f t="array" ref="D808:E808">_xlfn.XLOOKUP(C808,Table1[StoreID],Table1[[StoreName]:[Region]],0)</f>
        <v>StoreD</v>
      </c>
      <c r="E808" s="37" t="str">
        <v>Alex</v>
      </c>
      <c r="F808" s="37">
        <v>23</v>
      </c>
      <c r="G808" s="37" t="str">
        <f>_xlfn.XLOOKUP(F808,Reps!A:A,Reps!B:B,0)</f>
        <v>Essam</v>
      </c>
      <c r="H808" s="37">
        <v>4091</v>
      </c>
      <c r="I808" s="37" t="str" cm="1">
        <f t="array" ref="I808:M808">_xlfn.XLOOKUP(H808,Product!A:A,Product!B:F,0)</f>
        <v>DOH-SH-3663</v>
      </c>
      <c r="J808" s="37" t="str">
        <v>Bingo Dough 5 Mini Can Style 2</v>
      </c>
      <c r="K808" s="37" t="str">
        <v>Clay</v>
      </c>
      <c r="L808" s="37" t="str">
        <v>Dough</v>
      </c>
      <c r="M808" s="37" t="str">
        <v>Bingo Dough</v>
      </c>
      <c r="N808" s="37">
        <v>1</v>
      </c>
      <c r="O808" s="38">
        <v>25</v>
      </c>
      <c r="P808" s="38"/>
      <c r="Q808" s="39">
        <v>45002.537428553238</v>
      </c>
      <c r="R808" s="40" t="s">
        <v>2802</v>
      </c>
    </row>
    <row r="809" spans="1:18" x14ac:dyDescent="0.3">
      <c r="A809" s="41">
        <v>808</v>
      </c>
      <c r="B809" s="42">
        <v>1307</v>
      </c>
      <c r="C809" s="42">
        <v>4</v>
      </c>
      <c r="D809" s="37" t="str" cm="1">
        <f t="array" ref="D809:E809">_xlfn.XLOOKUP(C809,Table1[StoreID],Table1[[StoreName]:[Region]],0)</f>
        <v>StoreD</v>
      </c>
      <c r="E809" s="42" t="str">
        <v>Alex</v>
      </c>
      <c r="F809" s="42">
        <v>23</v>
      </c>
      <c r="G809" s="42" t="str">
        <f>_xlfn.XLOOKUP(F809,Reps!A:A,Reps!B:B,0)</f>
        <v>Essam</v>
      </c>
      <c r="H809" s="42">
        <v>462</v>
      </c>
      <c r="I809" s="42" t="str" cm="1">
        <f t="array" ref="I809:M809">_xlfn.XLOOKUP(H809,Product!A:A,Product!B:F,0)</f>
        <v>YW-26-036</v>
      </c>
      <c r="J809" s="42" t="str">
        <v>Pokémon Boosters ( Stand 36 Pcs )</v>
      </c>
      <c r="K809" s="42" t="str">
        <v>Games</v>
      </c>
      <c r="L809" s="42" t="str">
        <v>Card Game</v>
      </c>
      <c r="M809" s="42" t="str">
        <v>Pokémon</v>
      </c>
      <c r="N809" s="42">
        <v>2</v>
      </c>
      <c r="O809" s="43">
        <v>20</v>
      </c>
      <c r="P809" s="43"/>
      <c r="Q809" s="44">
        <v>45002.616099884261</v>
      </c>
      <c r="R809" s="45" t="s">
        <v>2803</v>
      </c>
    </row>
    <row r="810" spans="1:18" x14ac:dyDescent="0.3">
      <c r="A810" s="36">
        <v>809</v>
      </c>
      <c r="B810" s="37">
        <v>1308</v>
      </c>
      <c r="C810" s="37">
        <v>4</v>
      </c>
      <c r="D810" s="37" t="str" cm="1">
        <f t="array" ref="D810:E810">_xlfn.XLOOKUP(C810,Table1[StoreID],Table1[[StoreName]:[Region]],0)</f>
        <v>StoreD</v>
      </c>
      <c r="E810" s="37" t="str">
        <v>Alex</v>
      </c>
      <c r="F810" s="37">
        <v>23</v>
      </c>
      <c r="G810" s="37" t="str">
        <f>_xlfn.XLOOKUP(F810,Reps!A:A,Reps!B:B,0)</f>
        <v>Essam</v>
      </c>
      <c r="H810" s="37">
        <v>458</v>
      </c>
      <c r="I810" s="37" t="str" cm="1">
        <f t="array" ref="I810:M810">_xlfn.XLOOKUP(H810,Product!A:A,Product!B:F,0)</f>
        <v>YW-26-040</v>
      </c>
      <c r="J810" s="37" t="str">
        <v>Pokémon Card tin box</v>
      </c>
      <c r="K810" s="37" t="str">
        <v>Games</v>
      </c>
      <c r="L810" s="37" t="str">
        <v>Card Game</v>
      </c>
      <c r="M810" s="37" t="str">
        <v>Pokémon</v>
      </c>
      <c r="N810" s="37">
        <v>1</v>
      </c>
      <c r="O810" s="38">
        <v>200</v>
      </c>
      <c r="P810" s="38"/>
      <c r="Q810" s="39">
        <v>45002.643250381945</v>
      </c>
      <c r="R810" s="40" t="s">
        <v>2804</v>
      </c>
    </row>
    <row r="811" spans="1:18" x14ac:dyDescent="0.3">
      <c r="A811" s="41">
        <v>810</v>
      </c>
      <c r="B811" s="42">
        <v>1311</v>
      </c>
      <c r="C811" s="42">
        <v>2</v>
      </c>
      <c r="D811" s="37" t="str" cm="1">
        <f t="array" ref="D811:E811">_xlfn.XLOOKUP(C811,Table1[StoreID],Table1[[StoreName]:[Region]],0)</f>
        <v>StoreB</v>
      </c>
      <c r="E811" s="42" t="str">
        <v>Cairo</v>
      </c>
      <c r="F811" s="42">
        <v>16</v>
      </c>
      <c r="G811" s="42" t="str">
        <f>_xlfn.XLOOKUP(F811,Reps!A:A,Reps!B:B,0)</f>
        <v>Faten</v>
      </c>
      <c r="H811" s="42">
        <v>3236</v>
      </c>
      <c r="I811" s="42" t="str" cm="1">
        <f t="array" ref="I811:M811">_xlfn.XLOOKUP(H811,Product!A:A,Product!B:F,0)</f>
        <v>NK-21068</v>
      </c>
      <c r="J811" s="42" t="str">
        <v>Bedoon Kalaam Magnetic</v>
      </c>
      <c r="K811" s="42" t="str">
        <v>Games</v>
      </c>
      <c r="L811" s="42" t="str">
        <v>Board Game</v>
      </c>
      <c r="M811" s="42" t="str">
        <v>Nilco</v>
      </c>
      <c r="N811" s="42">
        <v>1</v>
      </c>
      <c r="O811" s="43">
        <v>82.5</v>
      </c>
      <c r="P811" s="43"/>
      <c r="Q811" s="44">
        <v>44973.785685497685</v>
      </c>
      <c r="R811" s="45" t="s">
        <v>2805</v>
      </c>
    </row>
    <row r="812" spans="1:18" x14ac:dyDescent="0.3">
      <c r="A812" s="36">
        <v>811</v>
      </c>
      <c r="B812" s="37">
        <v>1311</v>
      </c>
      <c r="C812" s="37">
        <v>2</v>
      </c>
      <c r="D812" s="37" t="str" cm="1">
        <f t="array" ref="D812:E812">_xlfn.XLOOKUP(C812,Table1[StoreID],Table1[[StoreName]:[Region]],0)</f>
        <v>StoreB</v>
      </c>
      <c r="E812" s="37" t="str">
        <v>Cairo</v>
      </c>
      <c r="F812" s="37">
        <v>16</v>
      </c>
      <c r="G812" s="37" t="str">
        <f>_xlfn.XLOOKUP(F812,Reps!A:A,Reps!B:B,0)</f>
        <v>Faten</v>
      </c>
      <c r="H812" s="37">
        <v>3252</v>
      </c>
      <c r="I812" s="37" t="str" cm="1">
        <f t="array" ref="I812:M812">_xlfn.XLOOKUP(H812,Product!A:A,Product!B:F,0)</f>
        <v>NK-20856</v>
      </c>
      <c r="J812" s="37" t="str">
        <v>Mafia</v>
      </c>
      <c r="K812" s="37" t="str">
        <v>Games</v>
      </c>
      <c r="L812" s="37" t="str">
        <v>Board Game</v>
      </c>
      <c r="M812" s="37" t="str">
        <v>Nilco</v>
      </c>
      <c r="N812" s="37">
        <v>1</v>
      </c>
      <c r="O812" s="38">
        <v>82.5</v>
      </c>
      <c r="P812" s="38"/>
      <c r="Q812" s="39">
        <v>44973.785685497685</v>
      </c>
      <c r="R812" s="40" t="s">
        <v>2805</v>
      </c>
    </row>
    <row r="813" spans="1:18" x14ac:dyDescent="0.3">
      <c r="A813" s="41">
        <v>812</v>
      </c>
      <c r="B813" s="42">
        <v>1314</v>
      </c>
      <c r="C813" s="42">
        <v>4</v>
      </c>
      <c r="D813" s="37" t="str" cm="1">
        <f t="array" ref="D813:E813">_xlfn.XLOOKUP(C813,Table1[StoreID],Table1[[StoreName]:[Region]],0)</f>
        <v>StoreD</v>
      </c>
      <c r="E813" s="42" t="str">
        <v>Alex</v>
      </c>
      <c r="F813" s="42">
        <v>23</v>
      </c>
      <c r="G813" s="42" t="str">
        <f>_xlfn.XLOOKUP(F813,Reps!A:A,Reps!B:B,0)</f>
        <v>Essam</v>
      </c>
      <c r="H813" s="42">
        <v>4025</v>
      </c>
      <c r="I813" s="42" t="str" cm="1">
        <f t="array" ref="I813:M813">_xlfn.XLOOKUP(H813,Product!A:A,Product!B:F,0)</f>
        <v>FS0003624</v>
      </c>
      <c r="J813" s="42" t="str">
        <v>Topps Match Attax 2022/2023 - Multi Pack</v>
      </c>
      <c r="K813" s="42" t="str">
        <v>Games</v>
      </c>
      <c r="L813" s="42" t="str">
        <v>Card Game</v>
      </c>
      <c r="M813" s="42" t="str">
        <v>Match Attax</v>
      </c>
      <c r="N813" s="42">
        <v>1</v>
      </c>
      <c r="O813" s="43">
        <v>175</v>
      </c>
      <c r="P813" s="43"/>
      <c r="Q813" s="44">
        <v>45002.707263807868</v>
      </c>
      <c r="R813" s="45" t="s">
        <v>2806</v>
      </c>
    </row>
    <row r="814" spans="1:18" x14ac:dyDescent="0.3">
      <c r="A814" s="36">
        <v>813</v>
      </c>
      <c r="B814" s="37">
        <v>1317</v>
      </c>
      <c r="C814" s="37">
        <v>2</v>
      </c>
      <c r="D814" s="37" t="str" cm="1">
        <f t="array" ref="D814:E814">_xlfn.XLOOKUP(C814,Table1[StoreID],Table1[[StoreName]:[Region]],0)</f>
        <v>StoreB</v>
      </c>
      <c r="E814" s="37" t="str">
        <v>Cairo</v>
      </c>
      <c r="F814" s="37">
        <v>24</v>
      </c>
      <c r="G814" s="37" t="str">
        <f>_xlfn.XLOOKUP(F814,Reps!A:A,Reps!B:B,0)</f>
        <v>Farida</v>
      </c>
      <c r="H814" s="37">
        <v>3407</v>
      </c>
      <c r="I814" s="37" t="str" cm="1">
        <f t="array" ref="I814:M814">_xlfn.XLOOKUP(H814,Product!A:A,Product!B:F,0)</f>
        <v>MGA-580423-S5</v>
      </c>
      <c r="J814" s="37" t="str">
        <v>L.O.L. Surprise OMG Skatepark Q.T. Fashion Doll</v>
      </c>
      <c r="K814" s="37" t="str">
        <v>Dolls &amp; Accessories</v>
      </c>
      <c r="L814" s="37" t="str">
        <v>Fashion Doll</v>
      </c>
      <c r="M814" s="37" t="str">
        <v>L.O.L. Surprise</v>
      </c>
      <c r="N814" s="37">
        <v>1</v>
      </c>
      <c r="O814" s="38">
        <v>699.5</v>
      </c>
      <c r="P814" s="38"/>
      <c r="Q814" s="39">
        <v>44973.798741168983</v>
      </c>
      <c r="R814" s="40" t="s">
        <v>2807</v>
      </c>
    </row>
    <row r="815" spans="1:18" x14ac:dyDescent="0.3">
      <c r="A815" s="41">
        <v>814</v>
      </c>
      <c r="B815" s="42">
        <v>1317</v>
      </c>
      <c r="C815" s="42">
        <v>4</v>
      </c>
      <c r="D815" s="37" t="str" cm="1">
        <f t="array" ref="D815:E815">_xlfn.XLOOKUP(C815,Table1[StoreID],Table1[[StoreName]:[Region]],0)</f>
        <v>StoreD</v>
      </c>
      <c r="E815" s="42" t="str">
        <v>Alex</v>
      </c>
      <c r="F815" s="42">
        <v>23</v>
      </c>
      <c r="G815" s="42" t="str">
        <f>_xlfn.XLOOKUP(F815,Reps!A:A,Reps!B:B,0)</f>
        <v>Essam</v>
      </c>
      <c r="H815" s="42">
        <v>1165</v>
      </c>
      <c r="I815" s="42" t="str" cm="1">
        <f t="array" ref="I815:M815">_xlfn.XLOOKUP(H815,Product!A:A,Product!B:F,0)</f>
        <v>SH-3684</v>
      </c>
      <c r="J815" s="42" t="str">
        <v>Die Cast Super Hero 6asst</v>
      </c>
      <c r="K815" s="42" t="str">
        <v>Vehicle - Parking &amp; Robots</v>
      </c>
      <c r="L815" s="42" t="str">
        <v>Car</v>
      </c>
      <c r="M815" s="42" t="str">
        <v>Super Hero</v>
      </c>
      <c r="N815" s="42">
        <v>1</v>
      </c>
      <c r="O815" s="43">
        <v>25</v>
      </c>
      <c r="P815" s="43"/>
      <c r="Q815" s="44">
        <v>45002.718522997682</v>
      </c>
      <c r="R815" s="45" t="s">
        <v>2808</v>
      </c>
    </row>
    <row r="816" spans="1:18" x14ac:dyDescent="0.3">
      <c r="A816" s="36">
        <v>815</v>
      </c>
      <c r="B816" s="37">
        <v>1319</v>
      </c>
      <c r="C816" s="37">
        <v>2</v>
      </c>
      <c r="D816" s="37" t="str" cm="1">
        <f t="array" ref="D816:E816">_xlfn.XLOOKUP(C816,Table1[StoreID],Table1[[StoreName]:[Region]],0)</f>
        <v>StoreB</v>
      </c>
      <c r="E816" s="37" t="str">
        <v>Cairo</v>
      </c>
      <c r="F816" s="37">
        <v>25</v>
      </c>
      <c r="G816" s="37" t="str">
        <f>_xlfn.XLOOKUP(F816,Reps!A:A,Reps!B:B,0)</f>
        <v>Marwa</v>
      </c>
      <c r="H816" s="37">
        <v>3317</v>
      </c>
      <c r="I816" s="37" t="str" cm="1">
        <f t="array" ref="I816:M816">_xlfn.XLOOKUP(H816,Product!A:A,Product!B:F,0)</f>
        <v>NK-1365</v>
      </c>
      <c r="J816" s="37" t="str">
        <v>sequence classic</v>
      </c>
      <c r="K816" s="37" t="str">
        <v>Games</v>
      </c>
      <c r="L816" s="37" t="str">
        <v>Board Game</v>
      </c>
      <c r="M816" s="37" t="str">
        <v>Nilco</v>
      </c>
      <c r="N816" s="37">
        <v>1</v>
      </c>
      <c r="O816" s="38">
        <v>247.5</v>
      </c>
      <c r="P816" s="38"/>
      <c r="Q816" s="39">
        <v>44973.820330243056</v>
      </c>
      <c r="R816" s="40" t="s">
        <v>2809</v>
      </c>
    </row>
    <row r="817" spans="1:18" x14ac:dyDescent="0.3">
      <c r="A817" s="41">
        <v>816</v>
      </c>
      <c r="B817" s="42">
        <v>1320</v>
      </c>
      <c r="C817" s="42">
        <v>2</v>
      </c>
      <c r="D817" s="37" t="str" cm="1">
        <f t="array" ref="D817:E817">_xlfn.XLOOKUP(C817,Table1[StoreID],Table1[[StoreName]:[Region]],0)</f>
        <v>StoreB</v>
      </c>
      <c r="E817" s="42" t="str">
        <v>Cairo</v>
      </c>
      <c r="F817" s="42">
        <v>25</v>
      </c>
      <c r="G817" s="42" t="str">
        <f>_xlfn.XLOOKUP(F817,Reps!A:A,Reps!B:B,0)</f>
        <v>Marwa</v>
      </c>
      <c r="H817" s="42">
        <v>4090</v>
      </c>
      <c r="I817" s="42" t="str" cm="1">
        <f t="array" ref="I817:M817">_xlfn.XLOOKUP(H817,Product!A:A,Product!B:F,0)</f>
        <v>DOH-SH-3664</v>
      </c>
      <c r="J817" s="42" t="str">
        <v>Bingo Dough 10 Mini Can</v>
      </c>
      <c r="K817" s="42" t="str">
        <v>Clay</v>
      </c>
      <c r="L817" s="42" t="str">
        <v>Dough</v>
      </c>
      <c r="M817" s="42" t="str">
        <v>Bingo Dough</v>
      </c>
      <c r="N817" s="42">
        <v>1</v>
      </c>
      <c r="O817" s="43">
        <v>47.5</v>
      </c>
      <c r="P817" s="43"/>
      <c r="Q817" s="44">
        <v>44973.821552048612</v>
      </c>
      <c r="R817" s="45" t="s">
        <v>2810</v>
      </c>
    </row>
    <row r="818" spans="1:18" x14ac:dyDescent="0.3">
      <c r="A818" s="36">
        <v>817</v>
      </c>
      <c r="B818" s="37">
        <v>1324</v>
      </c>
      <c r="C818" s="37">
        <v>2</v>
      </c>
      <c r="D818" s="37" t="str" cm="1">
        <f t="array" ref="D818:E818">_xlfn.XLOOKUP(C818,Table1[StoreID],Table1[[StoreName]:[Region]],0)</f>
        <v>StoreB</v>
      </c>
      <c r="E818" s="37" t="str">
        <v>Cairo</v>
      </c>
      <c r="F818" s="37">
        <v>25</v>
      </c>
      <c r="G818" s="37" t="str">
        <f>_xlfn.XLOOKUP(F818,Reps!A:A,Reps!B:B,0)</f>
        <v>Marwa</v>
      </c>
      <c r="H818" s="37">
        <v>462</v>
      </c>
      <c r="I818" s="37" t="str" cm="1">
        <f t="array" ref="I818:M818">_xlfn.XLOOKUP(H818,Product!A:A,Product!B:F,0)</f>
        <v>YW-26-036</v>
      </c>
      <c r="J818" s="37" t="str">
        <v>Pokémon Boosters ( Stand 36 Pcs )</v>
      </c>
      <c r="K818" s="37" t="str">
        <v>Games</v>
      </c>
      <c r="L818" s="37" t="str">
        <v>Card Game</v>
      </c>
      <c r="M818" s="37" t="str">
        <v>Pokémon</v>
      </c>
      <c r="N818" s="37">
        <v>2</v>
      </c>
      <c r="O818" s="38">
        <v>20</v>
      </c>
      <c r="P818" s="38"/>
      <c r="Q818" s="39">
        <v>44973.844405671298</v>
      </c>
      <c r="R818" s="40" t="s">
        <v>2811</v>
      </c>
    </row>
    <row r="819" spans="1:18" x14ac:dyDescent="0.3">
      <c r="A819" s="41">
        <v>818</v>
      </c>
      <c r="B819" s="42">
        <v>1325</v>
      </c>
      <c r="C819" s="42">
        <v>2</v>
      </c>
      <c r="D819" s="37" t="str" cm="1">
        <f t="array" ref="D819:E819">_xlfn.XLOOKUP(C819,Table1[StoreID],Table1[[StoreName]:[Region]],0)</f>
        <v>StoreB</v>
      </c>
      <c r="E819" s="42" t="str">
        <v>Cairo</v>
      </c>
      <c r="F819" s="42">
        <v>25</v>
      </c>
      <c r="G819" s="42" t="str">
        <f>_xlfn.XLOOKUP(F819,Reps!A:A,Reps!B:B,0)</f>
        <v>Marwa</v>
      </c>
      <c r="H819" s="42">
        <v>475</v>
      </c>
      <c r="I819" s="42" t="str" cm="1">
        <f t="array" ref="I819:M819">_xlfn.XLOOKUP(H819,Product!A:A,Product!B:F,0)</f>
        <v>YW-26-022</v>
      </c>
      <c r="J819" s="42" t="str">
        <v>Pokémon Ball ( Stand 12 pcs )</v>
      </c>
      <c r="K819" s="42" t="str">
        <v>Surprise</v>
      </c>
      <c r="L819" s="42" t="str">
        <v>Ball</v>
      </c>
      <c r="M819" s="42" t="str">
        <v>Pokémon</v>
      </c>
      <c r="N819" s="42">
        <v>1</v>
      </c>
      <c r="O819" s="43">
        <v>50</v>
      </c>
      <c r="P819" s="43"/>
      <c r="Q819" s="44">
        <v>44973.853740393519</v>
      </c>
      <c r="R819" s="45" t="s">
        <v>2812</v>
      </c>
    </row>
    <row r="820" spans="1:18" x14ac:dyDescent="0.3">
      <c r="A820" s="36">
        <v>819</v>
      </c>
      <c r="B820" s="37">
        <v>1326</v>
      </c>
      <c r="C820" s="37">
        <v>4</v>
      </c>
      <c r="D820" s="37" t="str" cm="1">
        <f t="array" ref="D820:E820">_xlfn.XLOOKUP(C820,Table1[StoreID],Table1[[StoreName]:[Region]],0)</f>
        <v>StoreD</v>
      </c>
      <c r="E820" s="37" t="str">
        <v>Alex</v>
      </c>
      <c r="F820" s="37">
        <v>2</v>
      </c>
      <c r="G820" s="37" t="str">
        <f>_xlfn.XLOOKUP(F820,Reps!A:A,Reps!B:B,0)</f>
        <v>Bassem</v>
      </c>
      <c r="H820" s="37">
        <v>465</v>
      </c>
      <c r="I820" s="37" t="str" cm="1">
        <f t="array" ref="I820:M820">_xlfn.XLOOKUP(H820,Product!A:A,Product!B:F,0)</f>
        <v>YW-26-032</v>
      </c>
      <c r="J820" s="37" t="str">
        <v>Pokémon Card 25 card ( Stand 20 pcs )</v>
      </c>
      <c r="K820" s="37" t="str">
        <v>Games</v>
      </c>
      <c r="L820" s="37" t="str">
        <v>Card Game</v>
      </c>
      <c r="M820" s="37" t="str">
        <v>Pokémon</v>
      </c>
      <c r="N820" s="37">
        <v>2</v>
      </c>
      <c r="O820" s="38">
        <v>50</v>
      </c>
      <c r="P820" s="38"/>
      <c r="Q820" s="39">
        <v>45002.774386342593</v>
      </c>
      <c r="R820" s="40" t="s">
        <v>2813</v>
      </c>
    </row>
    <row r="821" spans="1:18" x14ac:dyDescent="0.3">
      <c r="A821" s="41">
        <v>820</v>
      </c>
      <c r="B821" s="42">
        <v>1327</v>
      </c>
      <c r="C821" s="42">
        <v>4</v>
      </c>
      <c r="D821" s="37" t="str" cm="1">
        <f t="array" ref="D821:E821">_xlfn.XLOOKUP(C821,Table1[StoreID],Table1[[StoreName]:[Region]],0)</f>
        <v>StoreD</v>
      </c>
      <c r="E821" s="42" t="str">
        <v>Alex</v>
      </c>
      <c r="F821" s="42">
        <v>2</v>
      </c>
      <c r="G821" s="42" t="str">
        <f>_xlfn.XLOOKUP(F821,Reps!A:A,Reps!B:B,0)</f>
        <v>Bassem</v>
      </c>
      <c r="H821" s="42">
        <v>475</v>
      </c>
      <c r="I821" s="42" t="str" cm="1">
        <f t="array" ref="I821:M821">_xlfn.XLOOKUP(H821,Product!A:A,Product!B:F,0)</f>
        <v>YW-26-022</v>
      </c>
      <c r="J821" s="42" t="str">
        <v>Pokémon Ball ( Stand 12 pcs )</v>
      </c>
      <c r="K821" s="42" t="str">
        <v>Surprise</v>
      </c>
      <c r="L821" s="42" t="str">
        <v>Ball</v>
      </c>
      <c r="M821" s="42" t="str">
        <v>Pokémon</v>
      </c>
      <c r="N821" s="42">
        <v>1</v>
      </c>
      <c r="O821" s="43">
        <v>50</v>
      </c>
      <c r="P821" s="43"/>
      <c r="Q821" s="44">
        <v>45002.77972233796</v>
      </c>
      <c r="R821" s="45" t="s">
        <v>2814</v>
      </c>
    </row>
    <row r="822" spans="1:18" x14ac:dyDescent="0.3">
      <c r="A822" s="36">
        <v>821</v>
      </c>
      <c r="B822" s="37">
        <v>1329</v>
      </c>
      <c r="C822" s="37">
        <v>4</v>
      </c>
      <c r="D822" s="37" t="str" cm="1">
        <f t="array" ref="D822:E822">_xlfn.XLOOKUP(C822,Table1[StoreID],Table1[[StoreName]:[Region]],0)</f>
        <v>StoreD</v>
      </c>
      <c r="E822" s="37" t="str">
        <v>Alex</v>
      </c>
      <c r="F822" s="37">
        <v>2</v>
      </c>
      <c r="G822" s="37" t="str">
        <f>_xlfn.XLOOKUP(F822,Reps!A:A,Reps!B:B,0)</f>
        <v>Bassem</v>
      </c>
      <c r="H822" s="37">
        <v>465</v>
      </c>
      <c r="I822" s="37" t="str" cm="1">
        <f t="array" ref="I822:M822">_xlfn.XLOOKUP(H822,Product!A:A,Product!B:F,0)</f>
        <v>YW-26-032</v>
      </c>
      <c r="J822" s="37" t="str">
        <v>Pokémon Card 25 card ( Stand 20 pcs )</v>
      </c>
      <c r="K822" s="37" t="str">
        <v>Games</v>
      </c>
      <c r="L822" s="37" t="str">
        <v>Card Game</v>
      </c>
      <c r="M822" s="37" t="str">
        <v>Pokémon</v>
      </c>
      <c r="N822" s="37">
        <v>1</v>
      </c>
      <c r="O822" s="38">
        <v>25</v>
      </c>
      <c r="P822" s="38"/>
      <c r="Q822" s="39">
        <v>45002.781221990743</v>
      </c>
      <c r="R822" s="40" t="s">
        <v>2815</v>
      </c>
    </row>
    <row r="823" spans="1:18" x14ac:dyDescent="0.3">
      <c r="A823" s="41">
        <v>822</v>
      </c>
      <c r="B823" s="42">
        <v>1330</v>
      </c>
      <c r="C823" s="42">
        <v>2</v>
      </c>
      <c r="D823" s="37" t="str" cm="1">
        <f t="array" ref="D823:E823">_xlfn.XLOOKUP(C823,Table1[StoreID],Table1[[StoreName]:[Region]],0)</f>
        <v>StoreB</v>
      </c>
      <c r="E823" s="42" t="str">
        <v>Cairo</v>
      </c>
      <c r="F823" s="42">
        <v>25</v>
      </c>
      <c r="G823" s="42" t="str">
        <f>_xlfn.XLOOKUP(F823,Reps!A:A,Reps!B:B,0)</f>
        <v>Marwa</v>
      </c>
      <c r="H823" s="42">
        <v>627</v>
      </c>
      <c r="I823" s="42" t="str" cm="1">
        <f t="array" ref="I823:M823">_xlfn.XLOOKUP(H823,Product!A:A,Product!B:F,0)</f>
        <v>XS-36515-D</v>
      </c>
      <c r="J823" s="42" t="str">
        <v>X-Shot - Excel Skin Menance - Spray Tag</v>
      </c>
      <c r="K823" s="42" t="str">
        <v>Guns</v>
      </c>
      <c r="L823" s="42" t="str">
        <v>Gun</v>
      </c>
      <c r="M823" s="42" t="str">
        <v>X-Shot</v>
      </c>
      <c r="N823" s="42">
        <v>1</v>
      </c>
      <c r="O823" s="43">
        <v>137.5</v>
      </c>
      <c r="P823" s="43"/>
      <c r="Q823" s="44">
        <v>44973.8969659375</v>
      </c>
      <c r="R823" s="45" t="s">
        <v>2816</v>
      </c>
    </row>
    <row r="824" spans="1:18" x14ac:dyDescent="0.3">
      <c r="A824" s="36">
        <v>823</v>
      </c>
      <c r="B824" s="37">
        <v>1330</v>
      </c>
      <c r="C824" s="37">
        <v>2</v>
      </c>
      <c r="D824" s="37" t="str" cm="1">
        <f t="array" ref="D824:E824">_xlfn.XLOOKUP(C824,Table1[StoreID],Table1[[StoreName]:[Region]],0)</f>
        <v>StoreB</v>
      </c>
      <c r="E824" s="37" t="str">
        <v>Cairo</v>
      </c>
      <c r="F824" s="37">
        <v>25</v>
      </c>
      <c r="G824" s="37" t="str">
        <f>_xlfn.XLOOKUP(F824,Reps!A:A,Reps!B:B,0)</f>
        <v>Marwa</v>
      </c>
      <c r="H824" s="37">
        <v>629</v>
      </c>
      <c r="I824" s="37" t="str" cm="1">
        <f t="array" ref="I824:M824">_xlfn.XLOOKUP(H824,Product!A:A,Product!B:F,0)</f>
        <v>XS-36515-A</v>
      </c>
      <c r="J824" s="37" t="str">
        <v>X-Shot - Excel Skin Menance - Camo</v>
      </c>
      <c r="K824" s="37" t="str">
        <v>Guns</v>
      </c>
      <c r="L824" s="37" t="str">
        <v>Gun</v>
      </c>
      <c r="M824" s="37" t="str">
        <v>X-Shot</v>
      </c>
      <c r="N824" s="37">
        <v>1</v>
      </c>
      <c r="O824" s="38">
        <v>137.5</v>
      </c>
      <c r="P824" s="38"/>
      <c r="Q824" s="39">
        <v>44973.8969659375</v>
      </c>
      <c r="R824" s="40" t="s">
        <v>2816</v>
      </c>
    </row>
    <row r="825" spans="1:18" x14ac:dyDescent="0.3">
      <c r="A825" s="41">
        <v>824</v>
      </c>
      <c r="B825" s="42">
        <v>1331</v>
      </c>
      <c r="C825" s="42">
        <v>1</v>
      </c>
      <c r="D825" s="37" t="str" cm="1">
        <f t="array" ref="D825:E825">_xlfn.XLOOKUP(C825,Table1[StoreID],Table1[[StoreName]:[Region]],0)</f>
        <v>StoreA</v>
      </c>
      <c r="E825" s="42" t="str">
        <v>Cairo</v>
      </c>
      <c r="F825" s="42">
        <v>10</v>
      </c>
      <c r="G825" s="42" t="str">
        <f>_xlfn.XLOOKUP(F825,Reps!A:A,Reps!B:B,0)</f>
        <v>Asya</v>
      </c>
      <c r="H825" s="42">
        <v>3306</v>
      </c>
      <c r="I825" s="42" t="str" cm="1">
        <f t="array" ref="I825:M825">_xlfn.XLOOKUP(H825,Product!A:A,Product!B:F,0)</f>
        <v>NK-20122</v>
      </c>
      <c r="J825" s="42" t="str">
        <v>Ludo - Snakes&amp;Ladders Jungle</v>
      </c>
      <c r="K825" s="42" t="str">
        <v>Games</v>
      </c>
      <c r="L825" s="42" t="str">
        <v>Board Game</v>
      </c>
      <c r="M825" s="42" t="str">
        <v>Nilco</v>
      </c>
      <c r="N825" s="42">
        <v>1</v>
      </c>
      <c r="O825" s="43">
        <v>47.5</v>
      </c>
      <c r="P825" s="43"/>
      <c r="Q825" s="44">
        <v>44964.565616319444</v>
      </c>
      <c r="R825" s="45" t="s">
        <v>2817</v>
      </c>
    </row>
    <row r="826" spans="1:18" x14ac:dyDescent="0.3">
      <c r="A826" s="36">
        <v>825</v>
      </c>
      <c r="B826" s="37">
        <v>1333</v>
      </c>
      <c r="C826" s="37">
        <v>2</v>
      </c>
      <c r="D826" s="37" t="str" cm="1">
        <f t="array" ref="D826:E826">_xlfn.XLOOKUP(C826,Table1[StoreID],Table1[[StoreName]:[Region]],0)</f>
        <v>StoreB</v>
      </c>
      <c r="E826" s="37" t="str">
        <v>Cairo</v>
      </c>
      <c r="F826" s="37">
        <v>25</v>
      </c>
      <c r="G826" s="37" t="str">
        <f>_xlfn.XLOOKUP(F826,Reps!A:A,Reps!B:B,0)</f>
        <v>Marwa</v>
      </c>
      <c r="H826" s="37">
        <v>4078</v>
      </c>
      <c r="I826" s="37" t="str" cm="1">
        <f t="array" ref="I826:M826">_xlfn.XLOOKUP(H826,Product!A:A,Product!B:F,0)</f>
        <v>E91 BP6</v>
      </c>
      <c r="J826" s="37" t="str">
        <v>Energizer Card 4+2  AA Promo</v>
      </c>
      <c r="K826" s="37" t="str">
        <v>Add-ons</v>
      </c>
      <c r="L826" s="37" t="str">
        <v>Battery</v>
      </c>
      <c r="M826" s="37" t="str">
        <v>Energizer</v>
      </c>
      <c r="N826" s="37">
        <v>1</v>
      </c>
      <c r="O826" s="38">
        <v>49.5</v>
      </c>
      <c r="P826" s="38"/>
      <c r="Q826" s="39">
        <v>44973.968061539352</v>
      </c>
      <c r="R826" s="40" t="s">
        <v>2818</v>
      </c>
    </row>
    <row r="827" spans="1:18" x14ac:dyDescent="0.3">
      <c r="A827" s="41">
        <v>826</v>
      </c>
      <c r="B827" s="42">
        <v>1334</v>
      </c>
      <c r="C827" s="42">
        <v>1</v>
      </c>
      <c r="D827" s="37" t="str" cm="1">
        <f t="array" ref="D827:E827">_xlfn.XLOOKUP(C827,Table1[StoreID],Table1[[StoreName]:[Region]],0)</f>
        <v>StoreA</v>
      </c>
      <c r="E827" s="42" t="str">
        <v>Cairo</v>
      </c>
      <c r="F827" s="42">
        <v>10</v>
      </c>
      <c r="G827" s="42" t="str">
        <f>_xlfn.XLOOKUP(F827,Reps!A:A,Reps!B:B,0)</f>
        <v>Asya</v>
      </c>
      <c r="H827" s="42">
        <v>3419</v>
      </c>
      <c r="I827" s="42" t="str" cm="1">
        <f t="array" ref="I827:M827">_xlfn.XLOOKUP(H827,Product!A:A,Product!B:F,0)</f>
        <v>MGA-579823-S7</v>
      </c>
      <c r="J827" s="42" t="str">
        <v>L.O.L. Surprise All Star Sports in Sidekick- Baske</v>
      </c>
      <c r="K827" s="42" t="str">
        <v>Surprise</v>
      </c>
      <c r="L827" s="42" t="str">
        <v>Ball</v>
      </c>
      <c r="M827" s="42" t="str">
        <v>L.O.L. Surprise</v>
      </c>
      <c r="N827" s="42">
        <v>1</v>
      </c>
      <c r="O827" s="43">
        <v>287.5</v>
      </c>
      <c r="P827" s="43"/>
      <c r="Q827" s="44">
        <v>44964.592959178241</v>
      </c>
      <c r="R827" s="45" t="s">
        <v>2819</v>
      </c>
    </row>
    <row r="828" spans="1:18" x14ac:dyDescent="0.3">
      <c r="A828" s="36">
        <v>827</v>
      </c>
      <c r="B828" s="37">
        <v>1334</v>
      </c>
      <c r="C828" s="37">
        <v>2</v>
      </c>
      <c r="D828" s="37" t="str" cm="1">
        <f t="array" ref="D828:E828">_xlfn.XLOOKUP(C828,Table1[StoreID],Table1[[StoreName]:[Region]],0)</f>
        <v>StoreB</v>
      </c>
      <c r="E828" s="37" t="str">
        <v>Cairo</v>
      </c>
      <c r="F828" s="37">
        <v>25</v>
      </c>
      <c r="G828" s="37" t="str">
        <f>_xlfn.XLOOKUP(F828,Reps!A:A,Reps!B:B,0)</f>
        <v>Marwa</v>
      </c>
      <c r="H828" s="37">
        <v>645</v>
      </c>
      <c r="I828" s="37" t="str" cm="1">
        <f t="array" ref="I828:M828">_xlfn.XLOOKUP(H828,Product!A:A,Product!B:F,0)</f>
        <v>XS-3618</v>
      </c>
      <c r="J828" s="37" t="str">
        <v>X-Shot Excel 36 Pack Darts Refill</v>
      </c>
      <c r="K828" s="37" t="str">
        <v>Guns</v>
      </c>
      <c r="L828" s="37" t="str">
        <v>Bullet</v>
      </c>
      <c r="M828" s="37" t="str">
        <v>X-Shot</v>
      </c>
      <c r="N828" s="37">
        <v>1</v>
      </c>
      <c r="O828" s="38">
        <v>97.5</v>
      </c>
      <c r="P828" s="38"/>
      <c r="Q828" s="39">
        <v>44973.985700543984</v>
      </c>
      <c r="R828" s="40" t="s">
        <v>2820</v>
      </c>
    </row>
    <row r="829" spans="1:18" x14ac:dyDescent="0.3">
      <c r="A829" s="41">
        <v>828</v>
      </c>
      <c r="B829" s="42">
        <v>1334</v>
      </c>
      <c r="C829" s="42">
        <v>2</v>
      </c>
      <c r="D829" s="37" t="str" cm="1">
        <f t="array" ref="D829:E829">_xlfn.XLOOKUP(C829,Table1[StoreID],Table1[[StoreName]:[Region]],0)</f>
        <v>StoreB</v>
      </c>
      <c r="E829" s="42" t="str">
        <v>Cairo</v>
      </c>
      <c r="F829" s="42">
        <v>25</v>
      </c>
      <c r="G829" s="42" t="str">
        <f>_xlfn.XLOOKUP(F829,Reps!A:A,Reps!B:B,0)</f>
        <v>Marwa</v>
      </c>
      <c r="H829" s="42">
        <v>642</v>
      </c>
      <c r="I829" s="42" t="str" cm="1">
        <f t="array" ref="I829:M829">_xlfn.XLOOKUP(H829,Product!A:A,Product!B:F,0)</f>
        <v>XS-36251</v>
      </c>
      <c r="J829" s="42" t="str">
        <v>X-Shot Ultimate Shootout Pack</v>
      </c>
      <c r="K829" s="42" t="str">
        <v>Guns</v>
      </c>
      <c r="L829" s="42" t="str">
        <v>Gun</v>
      </c>
      <c r="M829" s="42" t="str">
        <v>X-Shot</v>
      </c>
      <c r="N829" s="42">
        <v>1</v>
      </c>
      <c r="O829" s="43">
        <v>997.5</v>
      </c>
      <c r="P829" s="43"/>
      <c r="Q829" s="44">
        <v>44973.985700543984</v>
      </c>
      <c r="R829" s="45" t="s">
        <v>2820</v>
      </c>
    </row>
    <row r="830" spans="1:18" x14ac:dyDescent="0.3">
      <c r="A830" s="36">
        <v>829</v>
      </c>
      <c r="B830" s="37">
        <v>1335</v>
      </c>
      <c r="C830" s="37">
        <v>2</v>
      </c>
      <c r="D830" s="37" t="str" cm="1">
        <f t="array" ref="D830:E830">_xlfn.XLOOKUP(C830,Table1[StoreID],Table1[[StoreName]:[Region]],0)</f>
        <v>StoreB</v>
      </c>
      <c r="E830" s="37" t="str">
        <v>Cairo</v>
      </c>
      <c r="F830" s="37">
        <v>24</v>
      </c>
      <c r="G830" s="37" t="str">
        <f>_xlfn.XLOOKUP(F830,Reps!A:A,Reps!B:B,0)</f>
        <v>Farida</v>
      </c>
      <c r="H830" s="37">
        <v>471</v>
      </c>
      <c r="I830" s="37" t="str" cm="1">
        <f t="array" ref="I830:M830">_xlfn.XLOOKUP(H830,Product!A:A,Product!B:F,0)</f>
        <v>YW-26-026</v>
      </c>
      <c r="J830" s="37" t="str">
        <v>Yoyo Stich ( Stand 24 pcs )</v>
      </c>
      <c r="K830" s="37" t="str">
        <v>Games</v>
      </c>
      <c r="L830" s="37" t="str">
        <v>Yoyo</v>
      </c>
      <c r="M830" s="37" t="str">
        <v>Stich &amp; Lilo</v>
      </c>
      <c r="N830" s="37">
        <v>1</v>
      </c>
      <c r="O830" s="38">
        <v>20</v>
      </c>
      <c r="P830" s="38"/>
      <c r="Q830" s="39">
        <v>44974.451304826391</v>
      </c>
      <c r="R830" s="40" t="s">
        <v>2821</v>
      </c>
    </row>
    <row r="831" spans="1:18" x14ac:dyDescent="0.3">
      <c r="A831" s="41">
        <v>830</v>
      </c>
      <c r="B831" s="42">
        <v>1335</v>
      </c>
      <c r="C831" s="42">
        <v>2</v>
      </c>
      <c r="D831" s="37" t="str" cm="1">
        <f t="array" ref="D831:E831">_xlfn.XLOOKUP(C831,Table1[StoreID],Table1[[StoreName]:[Region]],0)</f>
        <v>StoreB</v>
      </c>
      <c r="E831" s="42" t="str">
        <v>Cairo</v>
      </c>
      <c r="F831" s="42">
        <v>24</v>
      </c>
      <c r="G831" s="42" t="str">
        <f>_xlfn.XLOOKUP(F831,Reps!A:A,Reps!B:B,0)</f>
        <v>Farida</v>
      </c>
      <c r="H831" s="42">
        <v>471</v>
      </c>
      <c r="I831" s="42" t="str" cm="1">
        <f t="array" ref="I831:M831">_xlfn.XLOOKUP(H831,Product!A:A,Product!B:F,0)</f>
        <v>YW-26-026</v>
      </c>
      <c r="J831" s="42" t="str">
        <v>Yoyo Stich ( Stand 24 pcs )</v>
      </c>
      <c r="K831" s="42" t="str">
        <v>Games</v>
      </c>
      <c r="L831" s="42" t="str">
        <v>Yoyo</v>
      </c>
      <c r="M831" s="42" t="str">
        <v>Stich &amp; Lilo</v>
      </c>
      <c r="N831" s="42">
        <v>1</v>
      </c>
      <c r="O831" s="43">
        <v>20</v>
      </c>
      <c r="P831" s="43"/>
      <c r="Q831" s="44">
        <v>44974.451304826391</v>
      </c>
      <c r="R831" s="45" t="s">
        <v>2821</v>
      </c>
    </row>
    <row r="832" spans="1:18" x14ac:dyDescent="0.3">
      <c r="A832" s="36">
        <v>831</v>
      </c>
      <c r="B832" s="37">
        <v>1335</v>
      </c>
      <c r="C832" s="37">
        <v>2</v>
      </c>
      <c r="D832" s="37" t="str" cm="1">
        <f t="array" ref="D832:E832">_xlfn.XLOOKUP(C832,Table1[StoreID],Table1[[StoreName]:[Region]],0)</f>
        <v>StoreB</v>
      </c>
      <c r="E832" s="37" t="str">
        <v>Cairo</v>
      </c>
      <c r="F832" s="37">
        <v>24</v>
      </c>
      <c r="G832" s="37" t="str">
        <f>_xlfn.XLOOKUP(F832,Reps!A:A,Reps!B:B,0)</f>
        <v>Farida</v>
      </c>
      <c r="H832" s="37">
        <v>471</v>
      </c>
      <c r="I832" s="37" t="str" cm="1">
        <f t="array" ref="I832:M832">_xlfn.XLOOKUP(H832,Product!A:A,Product!B:F,0)</f>
        <v>YW-26-026</v>
      </c>
      <c r="J832" s="37" t="str">
        <v>Yoyo Stich ( Stand 24 pcs )</v>
      </c>
      <c r="K832" s="37" t="str">
        <v>Games</v>
      </c>
      <c r="L832" s="37" t="str">
        <v>Yoyo</v>
      </c>
      <c r="M832" s="37" t="str">
        <v>Stich &amp; Lilo</v>
      </c>
      <c r="N832" s="37">
        <v>1</v>
      </c>
      <c r="O832" s="38">
        <v>20</v>
      </c>
      <c r="P832" s="38"/>
      <c r="Q832" s="39">
        <v>44974.451304826391</v>
      </c>
      <c r="R832" s="40" t="s">
        <v>2821</v>
      </c>
    </row>
    <row r="833" spans="1:18" x14ac:dyDescent="0.3">
      <c r="A833" s="41">
        <v>832</v>
      </c>
      <c r="B833" s="42">
        <v>1335</v>
      </c>
      <c r="C833" s="42">
        <v>4</v>
      </c>
      <c r="D833" s="37" t="str" cm="1">
        <f t="array" ref="D833:E833">_xlfn.XLOOKUP(C833,Table1[StoreID],Table1[[StoreName]:[Region]],0)</f>
        <v>StoreD</v>
      </c>
      <c r="E833" s="42" t="str">
        <v>Alex</v>
      </c>
      <c r="F833" s="42">
        <v>2</v>
      </c>
      <c r="G833" s="42" t="str">
        <f>_xlfn.XLOOKUP(F833,Reps!A:A,Reps!B:B,0)</f>
        <v>Bassem</v>
      </c>
      <c r="H833" s="42">
        <v>458</v>
      </c>
      <c r="I833" s="42" t="str" cm="1">
        <f t="array" ref="I833:M833">_xlfn.XLOOKUP(H833,Product!A:A,Product!B:F,0)</f>
        <v>YW-26-040</v>
      </c>
      <c r="J833" s="42" t="str">
        <v>Pokémon Card tin box</v>
      </c>
      <c r="K833" s="42" t="str">
        <v>Games</v>
      </c>
      <c r="L833" s="42" t="str">
        <v>Card Game</v>
      </c>
      <c r="M833" s="42" t="str">
        <v>Pokémon</v>
      </c>
      <c r="N833" s="42">
        <v>1</v>
      </c>
      <c r="O833" s="43">
        <v>200</v>
      </c>
      <c r="P833" s="43"/>
      <c r="Q833" s="44">
        <v>45002.824778206021</v>
      </c>
      <c r="R833" s="45" t="s">
        <v>2822</v>
      </c>
    </row>
    <row r="834" spans="1:18" x14ac:dyDescent="0.3">
      <c r="A834" s="36">
        <v>833</v>
      </c>
      <c r="B834" s="37">
        <v>1335</v>
      </c>
      <c r="C834" s="37">
        <v>4</v>
      </c>
      <c r="D834" s="37" t="str" cm="1">
        <f t="array" ref="D834:E834">_xlfn.XLOOKUP(C834,Table1[StoreID],Table1[[StoreName]:[Region]],0)</f>
        <v>StoreD</v>
      </c>
      <c r="E834" s="37" t="str">
        <v>Alex</v>
      </c>
      <c r="F834" s="37">
        <v>2</v>
      </c>
      <c r="G834" s="37" t="str">
        <f>_xlfn.XLOOKUP(F834,Reps!A:A,Reps!B:B,0)</f>
        <v>Bassem</v>
      </c>
      <c r="H834" s="37">
        <v>458</v>
      </c>
      <c r="I834" s="37" t="str" cm="1">
        <f t="array" ref="I834:M834">_xlfn.XLOOKUP(H834,Product!A:A,Product!B:F,0)</f>
        <v>YW-26-040</v>
      </c>
      <c r="J834" s="37" t="str">
        <v>Pokémon Card tin box</v>
      </c>
      <c r="K834" s="37" t="str">
        <v>Games</v>
      </c>
      <c r="L834" s="37" t="str">
        <v>Card Game</v>
      </c>
      <c r="M834" s="37" t="str">
        <v>Pokémon</v>
      </c>
      <c r="N834" s="37">
        <v>1</v>
      </c>
      <c r="O834" s="38">
        <v>200</v>
      </c>
      <c r="P834" s="38"/>
      <c r="Q834" s="39">
        <v>45002.824778206021</v>
      </c>
      <c r="R834" s="40" t="s">
        <v>2822</v>
      </c>
    </row>
    <row r="835" spans="1:18" x14ac:dyDescent="0.3">
      <c r="A835" s="41">
        <v>834</v>
      </c>
      <c r="B835" s="42">
        <v>1337</v>
      </c>
      <c r="C835" s="42">
        <v>1</v>
      </c>
      <c r="D835" s="37" t="str" cm="1">
        <f t="array" ref="D835:E835">_xlfn.XLOOKUP(C835,Table1[StoreID],Table1[[StoreName]:[Region]],0)</f>
        <v>StoreA</v>
      </c>
      <c r="E835" s="42" t="str">
        <v>Cairo</v>
      </c>
      <c r="F835" s="42">
        <v>5</v>
      </c>
      <c r="G835" s="42" t="str">
        <f>_xlfn.XLOOKUP(F835,Reps!A:A,Reps!B:B,0)</f>
        <v>Yara</v>
      </c>
      <c r="H835" s="42">
        <v>4090</v>
      </c>
      <c r="I835" s="42" t="str" cm="1">
        <f t="array" ref="I835:M835">_xlfn.XLOOKUP(H835,Product!A:A,Product!B:F,0)</f>
        <v>DOH-SH-3664</v>
      </c>
      <c r="J835" s="42" t="str">
        <v>Bingo Dough 10 Mini Can</v>
      </c>
      <c r="K835" s="42" t="str">
        <v>Clay</v>
      </c>
      <c r="L835" s="42" t="str">
        <v>Dough</v>
      </c>
      <c r="M835" s="42" t="str">
        <v>Bingo Dough</v>
      </c>
      <c r="N835" s="42">
        <v>1</v>
      </c>
      <c r="O835" s="43">
        <v>47.5</v>
      </c>
      <c r="P835" s="43"/>
      <c r="Q835" s="44">
        <v>44964.625585532405</v>
      </c>
      <c r="R835" s="45" t="s">
        <v>2823</v>
      </c>
    </row>
    <row r="836" spans="1:18" x14ac:dyDescent="0.3">
      <c r="A836" s="36">
        <v>835</v>
      </c>
      <c r="B836" s="37">
        <v>1337</v>
      </c>
      <c r="C836" s="37">
        <v>4</v>
      </c>
      <c r="D836" s="37" t="str" cm="1">
        <f t="array" ref="D836:E836">_xlfn.XLOOKUP(C836,Table1[StoreID],Table1[[StoreName]:[Region]],0)</f>
        <v>StoreD</v>
      </c>
      <c r="E836" s="37" t="str">
        <v>Alex</v>
      </c>
      <c r="F836" s="37">
        <v>2</v>
      </c>
      <c r="G836" s="37" t="str">
        <f>_xlfn.XLOOKUP(F836,Reps!A:A,Reps!B:B,0)</f>
        <v>Bassem</v>
      </c>
      <c r="H836" s="37">
        <v>2</v>
      </c>
      <c r="I836" s="37" t="str" cm="1">
        <f t="array" ref="I836:M836">_xlfn.XLOOKUP(H836,Product!A:A,Product!B:F,0)</f>
        <v>ZUR-9616</v>
      </c>
      <c r="J836" s="37" t="str">
        <v>COCO Surprise Squishies S1,6pcs PDQ</v>
      </c>
      <c r="K836" s="37" t="str">
        <v>Plush &amp; Soft Toys</v>
      </c>
      <c r="L836" s="37" t="str">
        <v>Non Battery</v>
      </c>
      <c r="M836" s="37" t="str">
        <v>COCO SURPRISE</v>
      </c>
      <c r="N836" s="37">
        <v>1</v>
      </c>
      <c r="O836" s="38">
        <v>297.5</v>
      </c>
      <c r="P836" s="38"/>
      <c r="Q836" s="39">
        <v>45002.850392245367</v>
      </c>
      <c r="R836" s="40" t="s">
        <v>2824</v>
      </c>
    </row>
    <row r="837" spans="1:18" x14ac:dyDescent="0.3">
      <c r="A837" s="41">
        <v>836</v>
      </c>
      <c r="B837" s="42">
        <v>1341</v>
      </c>
      <c r="C837" s="42">
        <v>1</v>
      </c>
      <c r="D837" s="37" t="str" cm="1">
        <f t="array" ref="D837:E837">_xlfn.XLOOKUP(C837,Table1[StoreID],Table1[[StoreName]:[Region]],0)</f>
        <v>StoreA</v>
      </c>
      <c r="E837" s="42" t="str">
        <v>Cairo</v>
      </c>
      <c r="F837" s="42">
        <v>3</v>
      </c>
      <c r="G837" s="42" t="str">
        <f>_xlfn.XLOOKUP(F837,Reps!A:A,Reps!B:B,0)</f>
        <v>Nada</v>
      </c>
      <c r="H837" s="42">
        <v>3260</v>
      </c>
      <c r="I837" s="42" t="str" cm="1">
        <f t="array" ref="I837:M837">_xlfn.XLOOKUP(H837,Product!A:A,Product!B:F,0)</f>
        <v>NK-20764</v>
      </c>
      <c r="J837" s="42" t="str">
        <v>Bedoon Kalaam Travel</v>
      </c>
      <c r="K837" s="42" t="str">
        <v>Games</v>
      </c>
      <c r="L837" s="42" t="str">
        <v>Board Game</v>
      </c>
      <c r="M837" s="42" t="str">
        <v>Nilco</v>
      </c>
      <c r="N837" s="42">
        <v>1</v>
      </c>
      <c r="O837" s="43">
        <v>19.5</v>
      </c>
      <c r="P837" s="43"/>
      <c r="Q837" s="44">
        <v>44964.66442040509</v>
      </c>
      <c r="R837" s="45" t="s">
        <v>2825</v>
      </c>
    </row>
    <row r="838" spans="1:18" x14ac:dyDescent="0.3">
      <c r="A838" s="36">
        <v>837</v>
      </c>
      <c r="B838" s="37">
        <v>1344</v>
      </c>
      <c r="C838" s="37">
        <v>2</v>
      </c>
      <c r="D838" s="37" t="str" cm="1">
        <f t="array" ref="D838:E838">_xlfn.XLOOKUP(C838,Table1[StoreID],Table1[[StoreName]:[Region]],0)</f>
        <v>StoreB</v>
      </c>
      <c r="E838" s="37" t="str">
        <v>Cairo</v>
      </c>
      <c r="F838" s="37">
        <v>25</v>
      </c>
      <c r="G838" s="37" t="str">
        <f>_xlfn.XLOOKUP(F838,Reps!A:A,Reps!B:B,0)</f>
        <v>Marwa</v>
      </c>
      <c r="H838" s="37">
        <v>473</v>
      </c>
      <c r="I838" s="37" t="str" cm="1">
        <f t="array" ref="I838:M838">_xlfn.XLOOKUP(H838,Product!A:A,Product!B:F,0)</f>
        <v>YW-26-024</v>
      </c>
      <c r="J838" s="37" t="str">
        <v>Pokémon Rubics ( Stand 6 pcs )</v>
      </c>
      <c r="K838" s="37" t="str">
        <v>Fidget</v>
      </c>
      <c r="L838" s="37" t="str">
        <v>Cubes</v>
      </c>
      <c r="M838" s="37" t="str">
        <v>Pokémon</v>
      </c>
      <c r="N838" s="37">
        <v>1</v>
      </c>
      <c r="O838" s="38">
        <v>45</v>
      </c>
      <c r="P838" s="38"/>
      <c r="Q838" s="39">
        <v>44974.634671562497</v>
      </c>
      <c r="R838" s="40" t="s">
        <v>2826</v>
      </c>
    </row>
    <row r="839" spans="1:18" x14ac:dyDescent="0.3">
      <c r="A839" s="41">
        <v>838</v>
      </c>
      <c r="B839" s="42">
        <v>1344</v>
      </c>
      <c r="C839" s="42">
        <v>2</v>
      </c>
      <c r="D839" s="37" t="str" cm="1">
        <f t="array" ref="D839:E839">_xlfn.XLOOKUP(C839,Table1[StoreID],Table1[[StoreName]:[Region]],0)</f>
        <v>StoreB</v>
      </c>
      <c r="E839" s="42" t="str">
        <v>Cairo</v>
      </c>
      <c r="F839" s="42">
        <v>25</v>
      </c>
      <c r="G839" s="42" t="str">
        <f>_xlfn.XLOOKUP(F839,Reps!A:A,Reps!B:B,0)</f>
        <v>Marwa</v>
      </c>
      <c r="H839" s="42">
        <v>467</v>
      </c>
      <c r="I839" s="42" t="str" cm="1">
        <f t="array" ref="I839:M839">_xlfn.XLOOKUP(H839,Product!A:A,Product!B:F,0)</f>
        <v>YW-26-030</v>
      </c>
      <c r="J839" s="42" t="str">
        <v>Pokmeon Card tin box ( stand 6 pcs )</v>
      </c>
      <c r="K839" s="42" t="str">
        <v>Games</v>
      </c>
      <c r="L839" s="42" t="str">
        <v>Card Game</v>
      </c>
      <c r="M839" s="42" t="str">
        <v>Pokémon</v>
      </c>
      <c r="N839" s="42">
        <v>1</v>
      </c>
      <c r="O839" s="43">
        <v>150</v>
      </c>
      <c r="P839" s="43"/>
      <c r="Q839" s="44">
        <v>44974.634672187502</v>
      </c>
      <c r="R839" s="45" t="s">
        <v>2826</v>
      </c>
    </row>
    <row r="840" spans="1:18" x14ac:dyDescent="0.3">
      <c r="A840" s="36">
        <v>839</v>
      </c>
      <c r="B840" s="37">
        <v>1344</v>
      </c>
      <c r="C840" s="37">
        <v>2</v>
      </c>
      <c r="D840" s="37" t="str" cm="1">
        <f t="array" ref="D840:E840">_xlfn.XLOOKUP(C840,Table1[StoreID],Table1[[StoreName]:[Region]],0)</f>
        <v>StoreB</v>
      </c>
      <c r="E840" s="37" t="str">
        <v>Cairo</v>
      </c>
      <c r="F840" s="37">
        <v>25</v>
      </c>
      <c r="G840" s="37" t="str">
        <f>_xlfn.XLOOKUP(F840,Reps!A:A,Reps!B:B,0)</f>
        <v>Marwa</v>
      </c>
      <c r="H840" s="37">
        <v>2861</v>
      </c>
      <c r="I840" s="37" t="str" cm="1">
        <f t="array" ref="I840:M840">_xlfn.XLOOKUP(H840,Product!A:A,Product!B:F,0)</f>
        <v>RSH-14215</v>
      </c>
      <c r="J840" s="37" t="str">
        <v>Moose - Akedo S1 Single Pack Cdu8Pcs</v>
      </c>
      <c r="K840" s="37" t="str">
        <v>Games</v>
      </c>
      <c r="L840" s="37" t="str">
        <v>Top &amp; Battle</v>
      </c>
      <c r="M840" s="37" t="str">
        <v>Akedo</v>
      </c>
      <c r="N840" s="37">
        <v>1</v>
      </c>
      <c r="O840" s="38">
        <v>175</v>
      </c>
      <c r="P840" s="38"/>
      <c r="Q840" s="39">
        <v>44974.634672187502</v>
      </c>
      <c r="R840" s="40" t="s">
        <v>2826</v>
      </c>
    </row>
    <row r="841" spans="1:18" x14ac:dyDescent="0.3">
      <c r="A841" s="41">
        <v>840</v>
      </c>
      <c r="B841" s="42">
        <v>1344</v>
      </c>
      <c r="C841" s="42">
        <v>2</v>
      </c>
      <c r="D841" s="37" t="str" cm="1">
        <f t="array" ref="D841:E841">_xlfn.XLOOKUP(C841,Table1[StoreID],Table1[[StoreName]:[Region]],0)</f>
        <v>StoreB</v>
      </c>
      <c r="E841" s="42" t="str">
        <v>Cairo</v>
      </c>
      <c r="F841" s="42">
        <v>25</v>
      </c>
      <c r="G841" s="42" t="str">
        <f>_xlfn.XLOOKUP(F841,Reps!A:A,Reps!B:B,0)</f>
        <v>Marwa</v>
      </c>
      <c r="H841" s="42">
        <v>2861</v>
      </c>
      <c r="I841" s="42" t="str" cm="1">
        <f t="array" ref="I841:M841">_xlfn.XLOOKUP(H841,Product!A:A,Product!B:F,0)</f>
        <v>RSH-14215</v>
      </c>
      <c r="J841" s="42" t="str">
        <v>Moose - Akedo S1 Single Pack Cdu8Pcs</v>
      </c>
      <c r="K841" s="42" t="str">
        <v>Games</v>
      </c>
      <c r="L841" s="42" t="str">
        <v>Top &amp; Battle</v>
      </c>
      <c r="M841" s="42" t="str">
        <v>Akedo</v>
      </c>
      <c r="N841" s="42">
        <v>1</v>
      </c>
      <c r="O841" s="43">
        <v>175</v>
      </c>
      <c r="P841" s="43"/>
      <c r="Q841" s="44">
        <v>44974.634672222222</v>
      </c>
      <c r="R841" s="45" t="s">
        <v>2826</v>
      </c>
    </row>
    <row r="842" spans="1:18" x14ac:dyDescent="0.3">
      <c r="A842" s="36">
        <v>841</v>
      </c>
      <c r="B842" s="37">
        <v>1344</v>
      </c>
      <c r="C842" s="37">
        <v>4</v>
      </c>
      <c r="D842" s="37" t="str" cm="1">
        <f t="array" ref="D842:E842">_xlfn.XLOOKUP(C842,Table1[StoreID],Table1[[StoreName]:[Region]],0)</f>
        <v>StoreD</v>
      </c>
      <c r="E842" s="37" t="str">
        <v>Alex</v>
      </c>
      <c r="F842" s="37">
        <v>2</v>
      </c>
      <c r="G842" s="37" t="str">
        <f>_xlfn.XLOOKUP(F842,Reps!A:A,Reps!B:B,0)</f>
        <v>Bassem</v>
      </c>
      <c r="H842" s="37">
        <v>4028</v>
      </c>
      <c r="I842" s="37" t="str" cm="1">
        <f t="array" ref="I842:M842">_xlfn.XLOOKUP(H842,Product!A:A,Product!B:F,0)</f>
        <v>FS0003570</v>
      </c>
      <c r="J842" s="37" t="str">
        <v>Topps Match Attax 2022/2023 - Single Pack  Stand (36 pieces)</v>
      </c>
      <c r="K842" s="37" t="str">
        <v>Games</v>
      </c>
      <c r="L842" s="37" t="str">
        <v>Card Game</v>
      </c>
      <c r="M842" s="37" t="str">
        <v>Match Attax</v>
      </c>
      <c r="N842" s="37">
        <v>1</v>
      </c>
      <c r="O842" s="38">
        <v>45</v>
      </c>
      <c r="P842" s="38"/>
      <c r="Q842" s="39">
        <v>45002.868578668982</v>
      </c>
      <c r="R842" s="40" t="s">
        <v>2827</v>
      </c>
    </row>
    <row r="843" spans="1:18" x14ac:dyDescent="0.3">
      <c r="A843" s="41">
        <v>842</v>
      </c>
      <c r="B843" s="42">
        <v>1346</v>
      </c>
      <c r="C843" s="42">
        <v>1</v>
      </c>
      <c r="D843" s="37" t="str" cm="1">
        <f t="array" ref="D843:E843">_xlfn.XLOOKUP(C843,Table1[StoreID],Table1[[StoreName]:[Region]],0)</f>
        <v>StoreA</v>
      </c>
      <c r="E843" s="42" t="str">
        <v>Cairo</v>
      </c>
      <c r="F843" s="42">
        <v>5</v>
      </c>
      <c r="G843" s="42" t="str">
        <f>_xlfn.XLOOKUP(F843,Reps!A:A,Reps!B:B,0)</f>
        <v>Yara</v>
      </c>
      <c r="H843" s="42">
        <v>3227</v>
      </c>
      <c r="I843" s="42" t="str" cm="1">
        <f t="array" ref="I843:M843">_xlfn.XLOOKUP(H843,Product!A:A,Product!B:F,0)</f>
        <v>NK-21228</v>
      </c>
      <c r="J843" s="42" t="str">
        <v>High Five Cartoon Travel</v>
      </c>
      <c r="K843" s="42" t="str">
        <v>Games</v>
      </c>
      <c r="L843" s="42" t="str">
        <v>Board Game</v>
      </c>
      <c r="M843" s="42" t="str">
        <v>Nilco</v>
      </c>
      <c r="N843" s="42">
        <v>1</v>
      </c>
      <c r="O843" s="43">
        <v>34.5</v>
      </c>
      <c r="P843" s="43"/>
      <c r="Q843" s="44">
        <v>44964.695436145834</v>
      </c>
      <c r="R843" s="45" t="s">
        <v>2828</v>
      </c>
    </row>
    <row r="844" spans="1:18" x14ac:dyDescent="0.3">
      <c r="A844" s="36">
        <v>843</v>
      </c>
      <c r="B844" s="37">
        <v>1346</v>
      </c>
      <c r="C844" s="37">
        <v>4</v>
      </c>
      <c r="D844" s="37" t="str" cm="1">
        <f t="array" ref="D844:E844">_xlfn.XLOOKUP(C844,Table1[StoreID],Table1[[StoreName]:[Region]],0)</f>
        <v>StoreD</v>
      </c>
      <c r="E844" s="37" t="str">
        <v>Alex</v>
      </c>
      <c r="F844" s="37">
        <v>2</v>
      </c>
      <c r="G844" s="37" t="str">
        <f>_xlfn.XLOOKUP(F844,Reps!A:A,Reps!B:B,0)</f>
        <v>Bassem</v>
      </c>
      <c r="H844" s="37">
        <v>464</v>
      </c>
      <c r="I844" s="37" t="str" cm="1">
        <f t="array" ref="I844:M844">_xlfn.XLOOKUP(H844,Product!A:A,Product!B:F,0)</f>
        <v>YW-26-034</v>
      </c>
      <c r="J844" s="37" t="str">
        <v>Pokémon Card doubke</v>
      </c>
      <c r="K844" s="37" t="str">
        <v>Games</v>
      </c>
      <c r="L844" s="37" t="str">
        <v>Card Game</v>
      </c>
      <c r="M844" s="37" t="str">
        <v>Pokémon</v>
      </c>
      <c r="N844" s="37">
        <v>1</v>
      </c>
      <c r="O844" s="38">
        <v>75</v>
      </c>
      <c r="P844" s="38"/>
      <c r="Q844" s="39">
        <v>45002.885234259258</v>
      </c>
      <c r="R844" s="40" t="s">
        <v>2829</v>
      </c>
    </row>
    <row r="845" spans="1:18" x14ac:dyDescent="0.3">
      <c r="A845" s="41">
        <v>844</v>
      </c>
      <c r="B845" s="42">
        <v>1350</v>
      </c>
      <c r="C845" s="42">
        <v>2</v>
      </c>
      <c r="D845" s="37" t="str" cm="1">
        <f t="array" ref="D845:E845">_xlfn.XLOOKUP(C845,Table1[StoreID],Table1[[StoreName]:[Region]],0)</f>
        <v>StoreB</v>
      </c>
      <c r="E845" s="42" t="str">
        <v>Cairo</v>
      </c>
      <c r="F845" s="42">
        <v>25</v>
      </c>
      <c r="G845" s="42" t="str">
        <f>_xlfn.XLOOKUP(F845,Reps!A:A,Reps!B:B,0)</f>
        <v>Marwa</v>
      </c>
      <c r="H845" s="42">
        <v>602</v>
      </c>
      <c r="I845" s="42" t="str" cm="1">
        <f t="array" ref="I845:M845">_xlfn.XLOOKUP(H845,Product!A:A,Product!B:F,0)</f>
        <v>XS-4860</v>
      </c>
      <c r="J845" s="42" t="str">
        <v>X-Shot-Dino Attack- Hunter (2Medium Egg,2 Small Egg,16Darts)</v>
      </c>
      <c r="K845" s="42" t="str">
        <v>Guns</v>
      </c>
      <c r="L845" s="42" t="str">
        <v>Gun</v>
      </c>
      <c r="M845" s="42" t="str">
        <v>X-Shot</v>
      </c>
      <c r="N845" s="42">
        <v>1</v>
      </c>
      <c r="O845" s="43">
        <v>247.5</v>
      </c>
      <c r="P845" s="43"/>
      <c r="Q845" s="44">
        <v>44974.699932256946</v>
      </c>
      <c r="R845" s="45" t="s">
        <v>2830</v>
      </c>
    </row>
    <row r="846" spans="1:18" x14ac:dyDescent="0.3">
      <c r="A846" s="36">
        <v>845</v>
      </c>
      <c r="B846" s="37">
        <v>1352</v>
      </c>
      <c r="C846" s="37">
        <v>4</v>
      </c>
      <c r="D846" s="37" t="str" cm="1">
        <f t="array" ref="D846:E846">_xlfn.XLOOKUP(C846,Table1[StoreID],Table1[[StoreName]:[Region]],0)</f>
        <v>StoreD</v>
      </c>
      <c r="E846" s="37" t="str">
        <v>Alex</v>
      </c>
      <c r="F846" s="37">
        <v>2</v>
      </c>
      <c r="G846" s="37" t="str">
        <f>_xlfn.XLOOKUP(F846,Reps!A:A,Reps!B:B,0)</f>
        <v>Bassem</v>
      </c>
      <c r="H846" s="37">
        <v>4023</v>
      </c>
      <c r="I846" s="37" t="str" cm="1">
        <f t="array" ref="I846:M846">_xlfn.XLOOKUP(H846,Product!A:A,Product!B:F,0)</f>
        <v>FS0003686</v>
      </c>
      <c r="J846" s="37" t="str">
        <v>Topps Match Attax 2022/2023 - Mega Tin (Assorted)Stand (6 pieces)</v>
      </c>
      <c r="K846" s="37" t="str">
        <v>Games</v>
      </c>
      <c r="L846" s="37" t="str">
        <v>Card Game</v>
      </c>
      <c r="M846" s="37" t="str">
        <v>Match Attax</v>
      </c>
      <c r="N846" s="37">
        <v>1</v>
      </c>
      <c r="O846" s="38">
        <v>400</v>
      </c>
      <c r="P846" s="38"/>
      <c r="Q846" s="39">
        <v>45002.914131793979</v>
      </c>
      <c r="R846" s="40" t="s">
        <v>2831</v>
      </c>
    </row>
    <row r="847" spans="1:18" x14ac:dyDescent="0.3">
      <c r="A847" s="41">
        <v>846</v>
      </c>
      <c r="B847" s="42">
        <v>1353</v>
      </c>
      <c r="C847" s="42">
        <v>4</v>
      </c>
      <c r="D847" s="37" t="str" cm="1">
        <f t="array" ref="D847:E847">_xlfn.XLOOKUP(C847,Table1[StoreID],Table1[[StoreName]:[Region]],0)</f>
        <v>StoreD</v>
      </c>
      <c r="E847" s="42" t="str">
        <v>Alex</v>
      </c>
      <c r="F847" s="42">
        <v>2</v>
      </c>
      <c r="G847" s="42" t="str">
        <f>_xlfn.XLOOKUP(F847,Reps!A:A,Reps!B:B,0)</f>
        <v>Bassem</v>
      </c>
      <c r="H847" s="42">
        <v>4078</v>
      </c>
      <c r="I847" s="42" t="str" cm="1">
        <f t="array" ref="I847:M847">_xlfn.XLOOKUP(H847,Product!A:A,Product!B:F,0)</f>
        <v>E91 BP6</v>
      </c>
      <c r="J847" s="42" t="str">
        <v>Energizer Card 4+2  AA Promo</v>
      </c>
      <c r="K847" s="42" t="str">
        <v>Add-ons</v>
      </c>
      <c r="L847" s="42" t="str">
        <v>Battery</v>
      </c>
      <c r="M847" s="42" t="str">
        <v>Energizer</v>
      </c>
      <c r="N847" s="42">
        <v>1</v>
      </c>
      <c r="O847" s="43">
        <v>49.5</v>
      </c>
      <c r="P847" s="43"/>
      <c r="Q847" s="44">
        <v>45002.928088506946</v>
      </c>
      <c r="R847" s="45" t="s">
        <v>2832</v>
      </c>
    </row>
    <row r="848" spans="1:18" x14ac:dyDescent="0.3">
      <c r="A848" s="36">
        <v>847</v>
      </c>
      <c r="B848" s="37">
        <v>1353</v>
      </c>
      <c r="C848" s="37">
        <v>4</v>
      </c>
      <c r="D848" s="37" t="str" cm="1">
        <f t="array" ref="D848:E848">_xlfn.XLOOKUP(C848,Table1[StoreID],Table1[[StoreName]:[Region]],0)</f>
        <v>StoreD</v>
      </c>
      <c r="E848" s="37" t="str">
        <v>Alex</v>
      </c>
      <c r="F848" s="37">
        <v>2</v>
      </c>
      <c r="G848" s="37" t="str">
        <f>_xlfn.XLOOKUP(F848,Reps!A:A,Reps!B:B,0)</f>
        <v>Bassem</v>
      </c>
      <c r="H848" s="37">
        <v>4078</v>
      </c>
      <c r="I848" s="37" t="str" cm="1">
        <f t="array" ref="I848:M848">_xlfn.XLOOKUP(H848,Product!A:A,Product!B:F,0)</f>
        <v>E91 BP6</v>
      </c>
      <c r="J848" s="37" t="str">
        <v>Energizer Card 4+2  AA Promo</v>
      </c>
      <c r="K848" s="37" t="str">
        <v>Add-ons</v>
      </c>
      <c r="L848" s="37" t="str">
        <v>Battery</v>
      </c>
      <c r="M848" s="37" t="str">
        <v>Energizer</v>
      </c>
      <c r="N848" s="37">
        <v>1</v>
      </c>
      <c r="O848" s="38">
        <v>49.5</v>
      </c>
      <c r="P848" s="38"/>
      <c r="Q848" s="39">
        <v>45002.928088506946</v>
      </c>
      <c r="R848" s="40" t="s">
        <v>2832</v>
      </c>
    </row>
    <row r="849" spans="1:18" x14ac:dyDescent="0.3">
      <c r="A849" s="41">
        <v>848</v>
      </c>
      <c r="B849" s="42">
        <v>1354</v>
      </c>
      <c r="C849" s="42">
        <v>4</v>
      </c>
      <c r="D849" s="37" t="str" cm="1">
        <f t="array" ref="D849:E849">_xlfn.XLOOKUP(C849,Table1[StoreID],Table1[[StoreName]:[Region]],0)</f>
        <v>StoreD</v>
      </c>
      <c r="E849" s="42" t="str">
        <v>Alex</v>
      </c>
      <c r="F849" s="42">
        <v>2</v>
      </c>
      <c r="G849" s="42" t="str">
        <f>_xlfn.XLOOKUP(F849,Reps!A:A,Reps!B:B,0)</f>
        <v>Bassem</v>
      </c>
      <c r="H849" s="42">
        <v>458</v>
      </c>
      <c r="I849" s="42" t="str" cm="1">
        <f t="array" ref="I849:M849">_xlfn.XLOOKUP(H849,Product!A:A,Product!B:F,0)</f>
        <v>YW-26-040</v>
      </c>
      <c r="J849" s="42" t="str">
        <v>Pokémon Card tin box</v>
      </c>
      <c r="K849" s="42" t="str">
        <v>Games</v>
      </c>
      <c r="L849" s="42" t="str">
        <v>Card Game</v>
      </c>
      <c r="M849" s="42" t="str">
        <v>Pokémon</v>
      </c>
      <c r="N849" s="42">
        <v>1</v>
      </c>
      <c r="O849" s="43">
        <v>200</v>
      </c>
      <c r="P849" s="43"/>
      <c r="Q849" s="44">
        <v>45003.490493437501</v>
      </c>
      <c r="R849" s="45" t="s">
        <v>2833</v>
      </c>
    </row>
    <row r="850" spans="1:18" x14ac:dyDescent="0.3">
      <c r="A850" s="36">
        <v>849</v>
      </c>
      <c r="B850" s="37">
        <v>1355</v>
      </c>
      <c r="C850" s="37">
        <v>4</v>
      </c>
      <c r="D850" s="37" t="str" cm="1">
        <f t="array" ref="D850:E850">_xlfn.XLOOKUP(C850,Table1[StoreID],Table1[[StoreName]:[Region]],0)</f>
        <v>StoreD</v>
      </c>
      <c r="E850" s="37" t="str">
        <v>Alex</v>
      </c>
      <c r="F850" s="37">
        <v>2</v>
      </c>
      <c r="G850" s="37" t="str">
        <f>_xlfn.XLOOKUP(F850,Reps!A:A,Reps!B:B,0)</f>
        <v>Bassem</v>
      </c>
      <c r="H850" s="37">
        <v>390</v>
      </c>
      <c r="I850" s="37" t="str" cm="1">
        <f t="array" ref="I850:M850">_xlfn.XLOOKUP(H850,Product!A:A,Product!B:F,0)</f>
        <v>YW-28-032</v>
      </c>
      <c r="J850" s="37" t="str">
        <v>Pokémon Album 3D 9PCS in the page</v>
      </c>
      <c r="K850" s="37" t="str">
        <v>Games</v>
      </c>
      <c r="L850" s="37" t="str">
        <v>Card Game</v>
      </c>
      <c r="M850" s="37" t="str">
        <v>Pokémon</v>
      </c>
      <c r="N850" s="37">
        <v>1</v>
      </c>
      <c r="O850" s="38">
        <v>137.5</v>
      </c>
      <c r="P850" s="38"/>
      <c r="Q850" s="39">
        <v>45003.493806909719</v>
      </c>
      <c r="R850" s="40" t="s">
        <v>2834</v>
      </c>
    </row>
    <row r="851" spans="1:18" x14ac:dyDescent="0.3">
      <c r="A851" s="41">
        <v>850</v>
      </c>
      <c r="B851" s="42">
        <v>1356</v>
      </c>
      <c r="C851" s="42">
        <v>2</v>
      </c>
      <c r="D851" s="37" t="str" cm="1">
        <f t="array" ref="D851:E851">_xlfn.XLOOKUP(C851,Table1[StoreID],Table1[[StoreName]:[Region]],0)</f>
        <v>StoreB</v>
      </c>
      <c r="E851" s="42" t="str">
        <v>Cairo</v>
      </c>
      <c r="F851" s="42">
        <v>24</v>
      </c>
      <c r="G851" s="42" t="str">
        <f>_xlfn.XLOOKUP(F851,Reps!A:A,Reps!B:B,0)</f>
        <v>Farida</v>
      </c>
      <c r="H851" s="42">
        <v>475</v>
      </c>
      <c r="I851" s="42" t="str" cm="1">
        <f t="array" ref="I851:M851">_xlfn.XLOOKUP(H851,Product!A:A,Product!B:F,0)</f>
        <v>YW-26-022</v>
      </c>
      <c r="J851" s="42" t="str">
        <v>Pokémon Ball ( Stand 12 pcs )</v>
      </c>
      <c r="K851" s="42" t="str">
        <v>Surprise</v>
      </c>
      <c r="L851" s="42" t="str">
        <v>Ball</v>
      </c>
      <c r="M851" s="42" t="str">
        <v>Pokémon</v>
      </c>
      <c r="N851" s="42">
        <v>1</v>
      </c>
      <c r="O851" s="43">
        <v>50</v>
      </c>
      <c r="P851" s="43"/>
      <c r="Q851" s="44">
        <v>44974.748341435188</v>
      </c>
      <c r="R851" s="45" t="s">
        <v>2835</v>
      </c>
    </row>
    <row r="852" spans="1:18" x14ac:dyDescent="0.3">
      <c r="A852" s="36">
        <v>851</v>
      </c>
      <c r="B852" s="37">
        <v>1356</v>
      </c>
      <c r="C852" s="37">
        <v>2</v>
      </c>
      <c r="D852" s="37" t="str" cm="1">
        <f t="array" ref="D852:E852">_xlfn.XLOOKUP(C852,Table1[StoreID],Table1[[StoreName]:[Region]],0)</f>
        <v>StoreB</v>
      </c>
      <c r="E852" s="37" t="str">
        <v>Cairo</v>
      </c>
      <c r="F852" s="37">
        <v>24</v>
      </c>
      <c r="G852" s="37" t="str">
        <f>_xlfn.XLOOKUP(F852,Reps!A:A,Reps!B:B,0)</f>
        <v>Farida</v>
      </c>
      <c r="H852" s="37">
        <v>457</v>
      </c>
      <c r="I852" s="37" t="str" cm="1">
        <f t="array" ref="I852:M852">_xlfn.XLOOKUP(H852,Product!A:A,Product!B:F,0)</f>
        <v>YW-26-041</v>
      </c>
      <c r="J852" s="37" t="str">
        <v>Pokémon Plush Toys 45 cm</v>
      </c>
      <c r="K852" s="37" t="str">
        <v>Plush &amp; Soft Toys</v>
      </c>
      <c r="L852" s="37" t="str">
        <v>Non Battery</v>
      </c>
      <c r="M852" s="37" t="str">
        <v>Pokémon</v>
      </c>
      <c r="N852" s="37">
        <v>1</v>
      </c>
      <c r="O852" s="38">
        <v>287.5</v>
      </c>
      <c r="P852" s="38"/>
      <c r="Q852" s="39">
        <v>44974.748341435188</v>
      </c>
      <c r="R852" s="40" t="s">
        <v>2835</v>
      </c>
    </row>
    <row r="853" spans="1:18" x14ac:dyDescent="0.3">
      <c r="A853" s="41">
        <v>852</v>
      </c>
      <c r="B853" s="42">
        <v>1358</v>
      </c>
      <c r="C853" s="42">
        <v>4</v>
      </c>
      <c r="D853" s="37" t="str" cm="1">
        <f t="array" ref="D853:E853">_xlfn.XLOOKUP(C853,Table1[StoreID],Table1[[StoreName]:[Region]],0)</f>
        <v>StoreD</v>
      </c>
      <c r="E853" s="42" t="str">
        <v>Alex</v>
      </c>
      <c r="F853" s="42">
        <v>2</v>
      </c>
      <c r="G853" s="42" t="str">
        <f>_xlfn.XLOOKUP(F853,Reps!A:A,Reps!B:B,0)</f>
        <v>Bassem</v>
      </c>
      <c r="H853" s="42">
        <v>472</v>
      </c>
      <c r="I853" s="42" t="str" cm="1">
        <f t="array" ref="I853:M853">_xlfn.XLOOKUP(H853,Product!A:A,Product!B:F,0)</f>
        <v>YW-26-025</v>
      </c>
      <c r="J853" s="42" t="str">
        <v>Beyblade</v>
      </c>
      <c r="K853" s="42" t="str">
        <v>Games</v>
      </c>
      <c r="L853" s="42" t="str">
        <v>Top &amp; Battle</v>
      </c>
      <c r="M853" s="42" t="str">
        <v>Beyblade</v>
      </c>
      <c r="N853" s="42">
        <v>1</v>
      </c>
      <c r="O853" s="43">
        <v>62.5</v>
      </c>
      <c r="P853" s="43"/>
      <c r="Q853" s="44">
        <v>45003.531556793983</v>
      </c>
      <c r="R853" s="45" t="s">
        <v>2836</v>
      </c>
    </row>
    <row r="854" spans="1:18" x14ac:dyDescent="0.3">
      <c r="A854" s="36">
        <v>853</v>
      </c>
      <c r="B854" s="37">
        <v>1361</v>
      </c>
      <c r="C854" s="37">
        <v>4</v>
      </c>
      <c r="D854" s="37" t="str" cm="1">
        <f t="array" ref="D854:E854">_xlfn.XLOOKUP(C854,Table1[StoreID],Table1[[StoreName]:[Region]],0)</f>
        <v>StoreD</v>
      </c>
      <c r="E854" s="37" t="str">
        <v>Alex</v>
      </c>
      <c r="F854" s="37">
        <v>2</v>
      </c>
      <c r="G854" s="37" t="str">
        <f>_xlfn.XLOOKUP(F854,Reps!A:A,Reps!B:B,0)</f>
        <v>Bassem</v>
      </c>
      <c r="H854" s="37">
        <v>22</v>
      </c>
      <c r="I854" s="37" t="str" cm="1">
        <f t="array" ref="I854:M854">_xlfn.XLOOKUP(H854,Product!A:A,Product!B:F,0)</f>
        <v>ZT-NT08T4</v>
      </c>
      <c r="J854" s="37" t="str">
        <v>NEON INLINE SKATES (SIZE 3-6) - NT08 (TEAL PINK)</v>
      </c>
      <c r="K854" s="37" t="str">
        <v>Out Door &amp; Garden</v>
      </c>
      <c r="L854" s="37" t="str">
        <v>Skate Roller</v>
      </c>
      <c r="M854" s="37" t="str">
        <v>Neon</v>
      </c>
      <c r="N854" s="37">
        <v>1</v>
      </c>
      <c r="O854" s="38">
        <v>849.5</v>
      </c>
      <c r="P854" s="38"/>
      <c r="Q854" s="39">
        <v>45003.559351967589</v>
      </c>
      <c r="R854" s="40" t="s">
        <v>2837</v>
      </c>
    </row>
    <row r="855" spans="1:18" x14ac:dyDescent="0.3">
      <c r="A855" s="41">
        <v>854</v>
      </c>
      <c r="B855" s="42">
        <v>1362</v>
      </c>
      <c r="C855" s="42">
        <v>1</v>
      </c>
      <c r="D855" s="37" t="str" cm="1">
        <f t="array" ref="D855:E855">_xlfn.XLOOKUP(C855,Table1[StoreID],Table1[[StoreName]:[Region]],0)</f>
        <v>StoreA</v>
      </c>
      <c r="E855" s="42" t="str">
        <v>Cairo</v>
      </c>
      <c r="F855" s="42">
        <v>3</v>
      </c>
      <c r="G855" s="42" t="str">
        <f>_xlfn.XLOOKUP(F855,Reps!A:A,Reps!B:B,0)</f>
        <v>Nada</v>
      </c>
      <c r="H855" s="42">
        <v>3263</v>
      </c>
      <c r="I855" s="42" t="str" cm="1">
        <f t="array" ref="I855:M855">_xlfn.XLOOKUP(H855,Product!A:A,Product!B:F,0)</f>
        <v>NK-20702</v>
      </c>
      <c r="J855" s="42" t="str">
        <v>Tottery Tower Classic</v>
      </c>
      <c r="K855" s="42" t="str">
        <v>Games</v>
      </c>
      <c r="L855" s="42" t="str">
        <v>Board Game</v>
      </c>
      <c r="M855" s="42" t="str">
        <v>Nilco</v>
      </c>
      <c r="N855" s="42">
        <v>1</v>
      </c>
      <c r="O855" s="43">
        <v>112.5</v>
      </c>
      <c r="P855" s="43"/>
      <c r="Q855" s="44">
        <v>44964.845037118059</v>
      </c>
      <c r="R855" s="45" t="s">
        <v>2838</v>
      </c>
    </row>
    <row r="856" spans="1:18" x14ac:dyDescent="0.3">
      <c r="A856" s="36">
        <v>855</v>
      </c>
      <c r="B856" s="37">
        <v>1363</v>
      </c>
      <c r="C856" s="37">
        <v>1</v>
      </c>
      <c r="D856" s="37" t="str" cm="1">
        <f t="array" ref="D856:E856">_xlfn.XLOOKUP(C856,Table1[StoreID],Table1[[StoreName]:[Region]],0)</f>
        <v>StoreA</v>
      </c>
      <c r="E856" s="37" t="str">
        <v>Cairo</v>
      </c>
      <c r="F856" s="37">
        <v>14</v>
      </c>
      <c r="G856" s="37" t="str">
        <f>_xlfn.XLOOKUP(F856,Reps!A:A,Reps!B:B,0)</f>
        <v>Mariam</v>
      </c>
      <c r="H856" s="37">
        <v>245</v>
      </c>
      <c r="I856" s="37" t="str" cm="1">
        <f t="array" ref="I856:M856">_xlfn.XLOOKUP(H856,Product!A:A,Product!B:F,0)</f>
        <v>ZT-10445</v>
      </c>
      <c r="J856" s="37" t="str">
        <v>PuzzleFairytale Santorini</v>
      </c>
      <c r="K856" s="37" t="str">
        <v>Education &amp; Learning</v>
      </c>
      <c r="L856" s="37" t="str">
        <v>Puzzle</v>
      </c>
      <c r="M856" s="37" t="str">
        <v>Trefl</v>
      </c>
      <c r="N856" s="37">
        <v>1</v>
      </c>
      <c r="O856" s="38">
        <v>174.5</v>
      </c>
      <c r="P856" s="38"/>
      <c r="Q856" s="39">
        <v>44964.848383449076</v>
      </c>
      <c r="R856" s="40" t="s">
        <v>2839</v>
      </c>
    </row>
    <row r="857" spans="1:18" x14ac:dyDescent="0.3">
      <c r="A857" s="41">
        <v>856</v>
      </c>
      <c r="B857" s="42">
        <v>1368</v>
      </c>
      <c r="C857" s="42">
        <v>4</v>
      </c>
      <c r="D857" s="37" t="str" cm="1">
        <f t="array" ref="D857:E857">_xlfn.XLOOKUP(C857,Table1[StoreID],Table1[[StoreName]:[Region]],0)</f>
        <v>StoreD</v>
      </c>
      <c r="E857" s="42" t="str">
        <v>Alex</v>
      </c>
      <c r="F857" s="42">
        <v>2</v>
      </c>
      <c r="G857" s="42" t="str">
        <f>_xlfn.XLOOKUP(F857,Reps!A:A,Reps!B:B,0)</f>
        <v>Bassem</v>
      </c>
      <c r="H857" s="42">
        <v>4078</v>
      </c>
      <c r="I857" s="42" t="str" cm="1">
        <f t="array" ref="I857:M857">_xlfn.XLOOKUP(H857,Product!A:A,Product!B:F,0)</f>
        <v>E91 BP6</v>
      </c>
      <c r="J857" s="42" t="str">
        <v>Energizer Card 4+2  AA Promo</v>
      </c>
      <c r="K857" s="42" t="str">
        <v>Add-ons</v>
      </c>
      <c r="L857" s="42" t="str">
        <v>Battery</v>
      </c>
      <c r="M857" s="42" t="str">
        <v>Energizer</v>
      </c>
      <c r="N857" s="42">
        <v>1</v>
      </c>
      <c r="O857" s="43">
        <v>49.5</v>
      </c>
      <c r="P857" s="43"/>
      <c r="Q857" s="44">
        <v>45003.609726469906</v>
      </c>
      <c r="R857" s="45" t="s">
        <v>2840</v>
      </c>
    </row>
    <row r="858" spans="1:18" x14ac:dyDescent="0.3">
      <c r="A858" s="36">
        <v>857</v>
      </c>
      <c r="B858" s="37">
        <v>1370</v>
      </c>
      <c r="C858" s="37">
        <v>1</v>
      </c>
      <c r="D858" s="37" t="str" cm="1">
        <f t="array" ref="D858:E858">_xlfn.XLOOKUP(C858,Table1[StoreID],Table1[[StoreName]:[Region]],0)</f>
        <v>StoreA</v>
      </c>
      <c r="E858" s="37" t="str">
        <v>Cairo</v>
      </c>
      <c r="F858" s="37">
        <v>14</v>
      </c>
      <c r="G858" s="37" t="str">
        <f>_xlfn.XLOOKUP(F858,Reps!A:A,Reps!B:B,0)</f>
        <v>Mariam</v>
      </c>
      <c r="H858" s="37">
        <v>4078</v>
      </c>
      <c r="I858" s="37" t="str" cm="1">
        <f t="array" ref="I858:M858">_xlfn.XLOOKUP(H858,Product!A:A,Product!B:F,0)</f>
        <v>E91 BP6</v>
      </c>
      <c r="J858" s="37" t="str">
        <v>Energizer Card 4+2  AA Promo</v>
      </c>
      <c r="K858" s="37" t="str">
        <v>Add-ons</v>
      </c>
      <c r="L858" s="37" t="str">
        <v>Battery</v>
      </c>
      <c r="M858" s="37" t="str">
        <v>Energizer</v>
      </c>
      <c r="N858" s="37">
        <v>1</v>
      </c>
      <c r="O858" s="38">
        <v>49.5</v>
      </c>
      <c r="P858" s="38"/>
      <c r="Q858" s="39">
        <v>44964.899868865738</v>
      </c>
      <c r="R858" s="40" t="s">
        <v>2841</v>
      </c>
    </row>
    <row r="859" spans="1:18" x14ac:dyDescent="0.3">
      <c r="A859" s="41">
        <v>858</v>
      </c>
      <c r="B859" s="42">
        <v>1372</v>
      </c>
      <c r="C859" s="42">
        <v>1</v>
      </c>
      <c r="D859" s="37" t="str" cm="1">
        <f t="array" ref="D859:E859">_xlfn.XLOOKUP(C859,Table1[StoreID],Table1[[StoreName]:[Region]],0)</f>
        <v>StoreA</v>
      </c>
      <c r="E859" s="42" t="str">
        <v>Cairo</v>
      </c>
      <c r="F859" s="42">
        <v>3</v>
      </c>
      <c r="G859" s="42" t="str">
        <f>_xlfn.XLOOKUP(F859,Reps!A:A,Reps!B:B,0)</f>
        <v>Nada</v>
      </c>
      <c r="H859" s="42">
        <v>3304</v>
      </c>
      <c r="I859" s="42" t="str" cm="1">
        <f t="array" ref="I859:M859">_xlfn.XLOOKUP(H859,Product!A:A,Product!B:F,0)</f>
        <v>NK-20184</v>
      </c>
      <c r="J859" s="42" t="str">
        <v>Mini Four In a Row</v>
      </c>
      <c r="K859" s="42" t="str">
        <v>Games</v>
      </c>
      <c r="L859" s="42" t="str">
        <v>Board Game</v>
      </c>
      <c r="M859" s="42" t="str">
        <v>Nilco</v>
      </c>
      <c r="N859" s="42">
        <v>1</v>
      </c>
      <c r="O859" s="43">
        <v>14.5</v>
      </c>
      <c r="P859" s="43"/>
      <c r="Q859" s="44">
        <v>44964.913197835645</v>
      </c>
      <c r="R859" s="45" t="s">
        <v>2842</v>
      </c>
    </row>
    <row r="860" spans="1:18" x14ac:dyDescent="0.3">
      <c r="A860" s="36">
        <v>859</v>
      </c>
      <c r="B860" s="37">
        <v>1373</v>
      </c>
      <c r="C860" s="37">
        <v>4</v>
      </c>
      <c r="D860" s="37" t="str" cm="1">
        <f t="array" ref="D860:E860">_xlfn.XLOOKUP(C860,Table1[StoreID],Table1[[StoreName]:[Region]],0)</f>
        <v>StoreD</v>
      </c>
      <c r="E860" s="37" t="str">
        <v>Alex</v>
      </c>
      <c r="F860" s="37">
        <v>23</v>
      </c>
      <c r="G860" s="37" t="str">
        <f>_xlfn.XLOOKUP(F860,Reps!A:A,Reps!B:B,0)</f>
        <v>Essam</v>
      </c>
      <c r="H860" s="37">
        <v>599</v>
      </c>
      <c r="I860" s="37" t="str" cm="1">
        <f t="array" ref="I860:M860">_xlfn.XLOOKUP(H860,Product!A:A,Product!B:F,0)</f>
        <v>XS-4870</v>
      </c>
      <c r="J860" s="37" t="str">
        <v>X-Shot Dino Attack Extinct (1Medium Egg,8Darts)</v>
      </c>
      <c r="K860" s="37" t="str">
        <v>Guns</v>
      </c>
      <c r="L860" s="37" t="str">
        <v>Gun</v>
      </c>
      <c r="M860" s="37" t="str">
        <v>X-Shot</v>
      </c>
      <c r="N860" s="37">
        <v>1</v>
      </c>
      <c r="O860" s="38">
        <v>175</v>
      </c>
      <c r="P860" s="38"/>
      <c r="Q860" s="39">
        <v>45003.702421377318</v>
      </c>
      <c r="R860" s="40" t="s">
        <v>2843</v>
      </c>
    </row>
    <row r="861" spans="1:18" x14ac:dyDescent="0.3">
      <c r="A861" s="41">
        <v>860</v>
      </c>
      <c r="B861" s="42">
        <v>1374</v>
      </c>
      <c r="C861" s="42">
        <v>1</v>
      </c>
      <c r="D861" s="37" t="str" cm="1">
        <f t="array" ref="D861:E861">_xlfn.XLOOKUP(C861,Table1[StoreID],Table1[[StoreName]:[Region]],0)</f>
        <v>StoreA</v>
      </c>
      <c r="E861" s="42" t="str">
        <v>Cairo</v>
      </c>
      <c r="F861" s="42">
        <v>3</v>
      </c>
      <c r="G861" s="42" t="str">
        <f>_xlfn.XLOOKUP(F861,Reps!A:A,Reps!B:B,0)</f>
        <v>Nada</v>
      </c>
      <c r="H861" s="42">
        <v>3236</v>
      </c>
      <c r="I861" s="42" t="str" cm="1">
        <f t="array" ref="I861:M861">_xlfn.XLOOKUP(H861,Product!A:A,Product!B:F,0)</f>
        <v>NK-21068</v>
      </c>
      <c r="J861" s="42" t="str">
        <v>Bedoon Kalaam Magnetic</v>
      </c>
      <c r="K861" s="42" t="str">
        <v>Games</v>
      </c>
      <c r="L861" s="42" t="str">
        <v>Board Game</v>
      </c>
      <c r="M861" s="42" t="str">
        <v>Nilco</v>
      </c>
      <c r="N861" s="42">
        <v>1</v>
      </c>
      <c r="O861" s="43">
        <v>82.5</v>
      </c>
      <c r="P861" s="43"/>
      <c r="Q861" s="44">
        <v>44964.952943321761</v>
      </c>
      <c r="R861" s="45" t="s">
        <v>2844</v>
      </c>
    </row>
    <row r="862" spans="1:18" x14ac:dyDescent="0.3">
      <c r="A862" s="36">
        <v>861</v>
      </c>
      <c r="B862" s="37">
        <v>1375</v>
      </c>
      <c r="C862" s="37">
        <v>4</v>
      </c>
      <c r="D862" s="37" t="str" cm="1">
        <f t="array" ref="D862:E862">_xlfn.XLOOKUP(C862,Table1[StoreID],Table1[[StoreName]:[Region]],0)</f>
        <v>StoreD</v>
      </c>
      <c r="E862" s="37" t="str">
        <v>Alex</v>
      </c>
      <c r="F862" s="37">
        <v>2</v>
      </c>
      <c r="G862" s="37" t="str">
        <f>_xlfn.XLOOKUP(F862,Reps!A:A,Reps!B:B,0)</f>
        <v>Bassem</v>
      </c>
      <c r="H862" s="37">
        <v>465</v>
      </c>
      <c r="I862" s="37" t="str" cm="1">
        <f t="array" ref="I862:M862">_xlfn.XLOOKUP(H862,Product!A:A,Product!B:F,0)</f>
        <v>YW-26-032</v>
      </c>
      <c r="J862" s="37" t="str">
        <v>Pokémon Card 25 card ( Stand 20 pcs )</v>
      </c>
      <c r="K862" s="37" t="str">
        <v>Games</v>
      </c>
      <c r="L862" s="37" t="str">
        <v>Card Game</v>
      </c>
      <c r="M862" s="37" t="str">
        <v>Pokémon</v>
      </c>
      <c r="N862" s="37">
        <v>1</v>
      </c>
      <c r="O862" s="38">
        <v>25</v>
      </c>
      <c r="P862" s="38"/>
      <c r="Q862" s="39">
        <v>45003.709306099539</v>
      </c>
      <c r="R862" s="40" t="s">
        <v>2845</v>
      </c>
    </row>
    <row r="863" spans="1:18" x14ac:dyDescent="0.3">
      <c r="A863" s="41">
        <v>862</v>
      </c>
      <c r="B863" s="42">
        <v>1375</v>
      </c>
      <c r="C863" s="42">
        <v>4</v>
      </c>
      <c r="D863" s="37" t="str" cm="1">
        <f t="array" ref="D863:E863">_xlfn.XLOOKUP(C863,Table1[StoreID],Table1[[StoreName]:[Region]],0)</f>
        <v>StoreD</v>
      </c>
      <c r="E863" s="42" t="str">
        <v>Alex</v>
      </c>
      <c r="F863" s="42">
        <v>2</v>
      </c>
      <c r="G863" s="42" t="str">
        <f>_xlfn.XLOOKUP(F863,Reps!A:A,Reps!B:B,0)</f>
        <v>Bassem</v>
      </c>
      <c r="H863" s="42">
        <v>464</v>
      </c>
      <c r="I863" s="42" t="str" cm="1">
        <f t="array" ref="I863:M863">_xlfn.XLOOKUP(H863,Product!A:A,Product!B:F,0)</f>
        <v>YW-26-034</v>
      </c>
      <c r="J863" s="42" t="str">
        <v>Pokémon Card doubke</v>
      </c>
      <c r="K863" s="42" t="str">
        <v>Games</v>
      </c>
      <c r="L863" s="42" t="str">
        <v>Card Game</v>
      </c>
      <c r="M863" s="42" t="str">
        <v>Pokémon</v>
      </c>
      <c r="N863" s="42">
        <v>1</v>
      </c>
      <c r="O863" s="43">
        <v>75</v>
      </c>
      <c r="P863" s="43"/>
      <c r="Q863" s="44">
        <v>45003.709306099539</v>
      </c>
      <c r="R863" s="45" t="s">
        <v>2845</v>
      </c>
    </row>
    <row r="864" spans="1:18" x14ac:dyDescent="0.3">
      <c r="A864" s="36">
        <v>863</v>
      </c>
      <c r="B864" s="37">
        <v>1375</v>
      </c>
      <c r="C864" s="37">
        <v>4</v>
      </c>
      <c r="D864" s="37" t="str" cm="1">
        <f t="array" ref="D864:E864">_xlfn.XLOOKUP(C864,Table1[StoreID],Table1[[StoreName]:[Region]],0)</f>
        <v>StoreD</v>
      </c>
      <c r="E864" s="37" t="str">
        <v>Alex</v>
      </c>
      <c r="F864" s="37">
        <v>2</v>
      </c>
      <c r="G864" s="37" t="str">
        <f>_xlfn.XLOOKUP(F864,Reps!A:A,Reps!B:B,0)</f>
        <v>Bassem</v>
      </c>
      <c r="H864" s="37">
        <v>468</v>
      </c>
      <c r="I864" s="37" t="str" cm="1">
        <f t="array" ref="I864:M864">_xlfn.XLOOKUP(H864,Product!A:A,Product!B:F,0)</f>
        <v>YW-26-029</v>
      </c>
      <c r="J864" s="37" t="str">
        <v>Pokémon Card</v>
      </c>
      <c r="K864" s="37" t="str">
        <v>Games</v>
      </c>
      <c r="L864" s="37" t="str">
        <v>Card Game</v>
      </c>
      <c r="M864" s="37" t="str">
        <v>Pokémon</v>
      </c>
      <c r="N864" s="37">
        <v>1</v>
      </c>
      <c r="O864" s="38">
        <v>125</v>
      </c>
      <c r="P864" s="38"/>
      <c r="Q864" s="39">
        <v>45003.709306099539</v>
      </c>
      <c r="R864" s="40" t="s">
        <v>2845</v>
      </c>
    </row>
    <row r="865" spans="1:18" x14ac:dyDescent="0.3">
      <c r="A865" s="41">
        <v>864</v>
      </c>
      <c r="B865" s="42">
        <v>1375</v>
      </c>
      <c r="C865" s="42">
        <v>4</v>
      </c>
      <c r="D865" s="37" t="str" cm="1">
        <f t="array" ref="D865:E865">_xlfn.XLOOKUP(C865,Table1[StoreID],Table1[[StoreName]:[Region]],0)</f>
        <v>StoreD</v>
      </c>
      <c r="E865" s="42" t="str">
        <v>Alex</v>
      </c>
      <c r="F865" s="42">
        <v>2</v>
      </c>
      <c r="G865" s="42" t="str">
        <f>_xlfn.XLOOKUP(F865,Reps!A:A,Reps!B:B,0)</f>
        <v>Bassem</v>
      </c>
      <c r="H865" s="42">
        <v>458</v>
      </c>
      <c r="I865" s="42" t="str" cm="1">
        <f t="array" ref="I865:M865">_xlfn.XLOOKUP(H865,Product!A:A,Product!B:F,0)</f>
        <v>YW-26-040</v>
      </c>
      <c r="J865" s="42" t="str">
        <v>Pokémon Card tin box</v>
      </c>
      <c r="K865" s="42" t="str">
        <v>Games</v>
      </c>
      <c r="L865" s="42" t="str">
        <v>Card Game</v>
      </c>
      <c r="M865" s="42" t="str">
        <v>Pokémon</v>
      </c>
      <c r="N865" s="42">
        <v>2</v>
      </c>
      <c r="O865" s="43">
        <v>400</v>
      </c>
      <c r="P865" s="43"/>
      <c r="Q865" s="44">
        <v>45003.709306099539</v>
      </c>
      <c r="R865" s="45" t="s">
        <v>2845</v>
      </c>
    </row>
    <row r="866" spans="1:18" x14ac:dyDescent="0.3">
      <c r="A866" s="36">
        <v>865</v>
      </c>
      <c r="B866" s="37">
        <v>1375</v>
      </c>
      <c r="C866" s="37">
        <v>4</v>
      </c>
      <c r="D866" s="37" t="str" cm="1">
        <f t="array" ref="D866:E866">_xlfn.XLOOKUP(C866,Table1[StoreID],Table1[[StoreName]:[Region]],0)</f>
        <v>StoreD</v>
      </c>
      <c r="E866" s="37" t="str">
        <v>Alex</v>
      </c>
      <c r="F866" s="37">
        <v>2</v>
      </c>
      <c r="G866" s="37" t="str">
        <f>_xlfn.XLOOKUP(F866,Reps!A:A,Reps!B:B,0)</f>
        <v>Bassem</v>
      </c>
      <c r="H866" s="37">
        <v>391</v>
      </c>
      <c r="I866" s="37" t="str" cm="1">
        <f t="array" ref="I866:M866">_xlfn.XLOOKUP(H866,Product!A:A,Product!B:F,0)</f>
        <v>YW-28-031</v>
      </c>
      <c r="J866" s="37" t="str">
        <v>Pokémon Album Metalic  9PCS in the page</v>
      </c>
      <c r="K866" s="37" t="str">
        <v>Games</v>
      </c>
      <c r="L866" s="37" t="str">
        <v>Card Game</v>
      </c>
      <c r="M866" s="37" t="str">
        <v>Pokémon</v>
      </c>
      <c r="N866" s="37">
        <v>2</v>
      </c>
      <c r="O866" s="38">
        <v>250</v>
      </c>
      <c r="P866" s="38"/>
      <c r="Q866" s="39">
        <v>45003.709306099539</v>
      </c>
      <c r="R866" s="40" t="s">
        <v>2845</v>
      </c>
    </row>
    <row r="867" spans="1:18" x14ac:dyDescent="0.3">
      <c r="A867" s="41">
        <v>866</v>
      </c>
      <c r="B867" s="42">
        <v>1378</v>
      </c>
      <c r="C867" s="42">
        <v>1</v>
      </c>
      <c r="D867" s="37" t="str" cm="1">
        <f t="array" ref="D867:E867">_xlfn.XLOOKUP(C867,Table1[StoreID],Table1[[StoreName]:[Region]],0)</f>
        <v>StoreA</v>
      </c>
      <c r="E867" s="42" t="str">
        <v>Cairo</v>
      </c>
      <c r="F867" s="42">
        <v>14</v>
      </c>
      <c r="G867" s="42" t="str">
        <f>_xlfn.XLOOKUP(F867,Reps!A:A,Reps!B:B,0)</f>
        <v>Mariam</v>
      </c>
      <c r="H867" s="42">
        <v>3229</v>
      </c>
      <c r="I867" s="42" t="str" cm="1">
        <f t="array" ref="I867:M867">_xlfn.XLOOKUP(H867,Product!A:A,Product!B:F,0)</f>
        <v>NK-21150</v>
      </c>
      <c r="J867" s="42" t="str">
        <v>Tago Travel</v>
      </c>
      <c r="K867" s="42" t="str">
        <v>Games</v>
      </c>
      <c r="L867" s="42" t="str">
        <v>Board Game</v>
      </c>
      <c r="M867" s="42" t="str">
        <v>Nilco</v>
      </c>
      <c r="N867" s="42">
        <v>1</v>
      </c>
      <c r="O867" s="43">
        <v>29.5</v>
      </c>
      <c r="P867" s="43"/>
      <c r="Q867" s="44">
        <v>44965.52460621528</v>
      </c>
      <c r="R867" s="45" t="s">
        <v>2846</v>
      </c>
    </row>
    <row r="868" spans="1:18" x14ac:dyDescent="0.3">
      <c r="A868" s="36">
        <v>867</v>
      </c>
      <c r="B868" s="37">
        <v>1378</v>
      </c>
      <c r="C868" s="37">
        <v>4</v>
      </c>
      <c r="D868" s="37" t="str" cm="1">
        <f t="array" ref="D868:E868">_xlfn.XLOOKUP(C868,Table1[StoreID],Table1[[StoreName]:[Region]],0)</f>
        <v>StoreD</v>
      </c>
      <c r="E868" s="37" t="str">
        <v>Alex</v>
      </c>
      <c r="F868" s="37">
        <v>2</v>
      </c>
      <c r="G868" s="37" t="str">
        <f>_xlfn.XLOOKUP(F868,Reps!A:A,Reps!B:B,0)</f>
        <v>Bassem</v>
      </c>
      <c r="H868" s="37">
        <v>3220</v>
      </c>
      <c r="I868" s="37" t="str" cm="1">
        <f t="array" ref="I868:M868">_xlfn.XLOOKUP(H868,Product!A:A,Product!B:F,0)</f>
        <v>NK-21396</v>
      </c>
      <c r="J868" s="37" t="str">
        <v>El koz</v>
      </c>
      <c r="K868" s="37" t="str">
        <v>Games</v>
      </c>
      <c r="L868" s="37" t="str">
        <v>Board Game</v>
      </c>
      <c r="M868" s="37" t="str">
        <v>Nilco</v>
      </c>
      <c r="N868" s="37">
        <v>1</v>
      </c>
      <c r="O868" s="38">
        <v>89.5</v>
      </c>
      <c r="P868" s="38"/>
      <c r="Q868" s="39">
        <v>45003.716238460649</v>
      </c>
      <c r="R868" s="40" t="s">
        <v>2847</v>
      </c>
    </row>
    <row r="869" spans="1:18" x14ac:dyDescent="0.3">
      <c r="A869" s="41">
        <v>868</v>
      </c>
      <c r="B869" s="42">
        <v>1379</v>
      </c>
      <c r="C869" s="42">
        <v>1</v>
      </c>
      <c r="D869" s="37" t="str" cm="1">
        <f t="array" ref="D869:E869">_xlfn.XLOOKUP(C869,Table1[StoreID],Table1[[StoreName]:[Region]],0)</f>
        <v>StoreA</v>
      </c>
      <c r="E869" s="42" t="str">
        <v>Cairo</v>
      </c>
      <c r="F869" s="42">
        <v>3</v>
      </c>
      <c r="G869" s="42" t="str">
        <f>_xlfn.XLOOKUP(F869,Reps!A:A,Reps!B:B,0)</f>
        <v>Nada</v>
      </c>
      <c r="H869" s="42">
        <v>4078</v>
      </c>
      <c r="I869" s="42" t="str" cm="1">
        <f t="array" ref="I869:M869">_xlfn.XLOOKUP(H869,Product!A:A,Product!B:F,0)</f>
        <v>E91 BP6</v>
      </c>
      <c r="J869" s="42" t="str">
        <v>Energizer Card 4+2  AA Promo</v>
      </c>
      <c r="K869" s="42" t="str">
        <v>Add-ons</v>
      </c>
      <c r="L869" s="42" t="str">
        <v>Battery</v>
      </c>
      <c r="M869" s="42" t="str">
        <v>Energizer</v>
      </c>
      <c r="N869" s="42">
        <v>1</v>
      </c>
      <c r="O869" s="43">
        <v>49.5</v>
      </c>
      <c r="P869" s="43"/>
      <c r="Q869" s="44">
        <v>44965.528008796296</v>
      </c>
      <c r="R869" s="45" t="s">
        <v>2848</v>
      </c>
    </row>
    <row r="870" spans="1:18" x14ac:dyDescent="0.3">
      <c r="A870" s="36">
        <v>869</v>
      </c>
      <c r="B870" s="37">
        <v>1381</v>
      </c>
      <c r="C870" s="37">
        <v>4</v>
      </c>
      <c r="D870" s="37" t="str" cm="1">
        <f t="array" ref="D870:E870">_xlfn.XLOOKUP(C870,Table1[StoreID],Table1[[StoreName]:[Region]],0)</f>
        <v>StoreD</v>
      </c>
      <c r="E870" s="37" t="str">
        <v>Alex</v>
      </c>
      <c r="F870" s="37">
        <v>2</v>
      </c>
      <c r="G870" s="37" t="str">
        <f>_xlfn.XLOOKUP(F870,Reps!A:A,Reps!B:B,0)</f>
        <v>Bassem</v>
      </c>
      <c r="H870" s="37">
        <v>11</v>
      </c>
      <c r="I870" s="37" t="str" cm="1">
        <f t="array" ref="I870:M870">_xlfn.XLOOKUP(H870,Product!A:A,Product!B:F,0)</f>
        <v>ZUR-9259</v>
      </c>
      <c r="J870" s="37" t="str">
        <v>Zuru Rainbocorns KitTYcorn Magic Glowing 10 Surprises  S1 -CDU6PCS</v>
      </c>
      <c r="K870" s="37" t="str">
        <v>Surprise</v>
      </c>
      <c r="L870" s="37" t="str">
        <v>Egg</v>
      </c>
      <c r="M870" s="37" t="str">
        <v>Rainbocorns</v>
      </c>
      <c r="N870" s="37">
        <v>1</v>
      </c>
      <c r="O870" s="38">
        <v>225</v>
      </c>
      <c r="P870" s="38"/>
      <c r="Q870" s="39">
        <v>45003.742490011573</v>
      </c>
      <c r="R870" s="40" t="s">
        <v>2849</v>
      </c>
    </row>
    <row r="871" spans="1:18" x14ac:dyDescent="0.3">
      <c r="A871" s="41">
        <v>870</v>
      </c>
      <c r="B871" s="42">
        <v>1384</v>
      </c>
      <c r="C871" s="42">
        <v>1</v>
      </c>
      <c r="D871" s="37" t="str" cm="1">
        <f t="array" ref="D871:E871">_xlfn.XLOOKUP(C871,Table1[StoreID],Table1[[StoreName]:[Region]],0)</f>
        <v>StoreA</v>
      </c>
      <c r="E871" s="42" t="str">
        <v>Cairo</v>
      </c>
      <c r="F871" s="42">
        <v>14</v>
      </c>
      <c r="G871" s="42" t="str">
        <f>_xlfn.XLOOKUP(F871,Reps!A:A,Reps!B:B,0)</f>
        <v>Mariam</v>
      </c>
      <c r="H871" s="42">
        <v>3267</v>
      </c>
      <c r="I871" s="42" t="str" cm="1">
        <f t="array" ref="I871:M871">_xlfn.XLOOKUP(H871,Product!A:A,Product!B:F,0)</f>
        <v>NK-20665</v>
      </c>
      <c r="J871" s="42" t="str">
        <v>Cylinder Ludo Snakes&amp;Ladders</v>
      </c>
      <c r="K871" s="42" t="str">
        <v>Games</v>
      </c>
      <c r="L871" s="42" t="str">
        <v>Board Game</v>
      </c>
      <c r="M871" s="42" t="str">
        <v>Nilco</v>
      </c>
      <c r="N871" s="42">
        <v>1</v>
      </c>
      <c r="O871" s="43">
        <v>175</v>
      </c>
      <c r="P871" s="43"/>
      <c r="Q871" s="44">
        <v>44965.553418368057</v>
      </c>
      <c r="R871" s="45" t="s">
        <v>2850</v>
      </c>
    </row>
    <row r="872" spans="1:18" x14ac:dyDescent="0.3">
      <c r="A872" s="36">
        <v>871</v>
      </c>
      <c r="B872" s="37">
        <v>1385</v>
      </c>
      <c r="C872" s="37">
        <v>4</v>
      </c>
      <c r="D872" s="37" t="str" cm="1">
        <f t="array" ref="D872:E872">_xlfn.XLOOKUP(C872,Table1[StoreID],Table1[[StoreName]:[Region]],0)</f>
        <v>StoreD</v>
      </c>
      <c r="E872" s="37" t="str">
        <v>Alex</v>
      </c>
      <c r="F872" s="37">
        <v>2</v>
      </c>
      <c r="G872" s="37" t="str">
        <f>_xlfn.XLOOKUP(F872,Reps!A:A,Reps!B:B,0)</f>
        <v>Bassem</v>
      </c>
      <c r="H872" s="37">
        <v>3650</v>
      </c>
      <c r="I872" s="37" t="str" cm="1">
        <f t="array" ref="I872:M872">_xlfn.XLOOKUP(H872,Product!A:A,Product!B:F,0)</f>
        <v>LA-BD30466Z</v>
      </c>
      <c r="J872" s="37" t="str">
        <v>Our Generation - Math Class Outfit w/Calculator</v>
      </c>
      <c r="K872" s="37" t="str">
        <v>Dolls &amp; Accessories</v>
      </c>
      <c r="L872" s="37" t="str">
        <v>Doll Accessories</v>
      </c>
      <c r="M872" s="37" t="str">
        <v>Our Generation</v>
      </c>
      <c r="N872" s="37">
        <v>1</v>
      </c>
      <c r="O872" s="38">
        <v>275</v>
      </c>
      <c r="P872" s="38"/>
      <c r="Q872" s="39">
        <v>45003.773541516202</v>
      </c>
      <c r="R872" s="40" t="s">
        <v>2851</v>
      </c>
    </row>
    <row r="873" spans="1:18" x14ac:dyDescent="0.3">
      <c r="A873" s="41">
        <v>872</v>
      </c>
      <c r="B873" s="42">
        <v>1387</v>
      </c>
      <c r="C873" s="42">
        <v>4</v>
      </c>
      <c r="D873" s="37" t="str" cm="1">
        <f t="array" ref="D873:E873">_xlfn.XLOOKUP(C873,Table1[StoreID],Table1[[StoreName]:[Region]],0)</f>
        <v>StoreD</v>
      </c>
      <c r="E873" s="42" t="str">
        <v>Alex</v>
      </c>
      <c r="F873" s="42">
        <v>2</v>
      </c>
      <c r="G873" s="42" t="str">
        <f>_xlfn.XLOOKUP(F873,Reps!A:A,Reps!B:B,0)</f>
        <v>Bassem</v>
      </c>
      <c r="H873" s="42">
        <v>471</v>
      </c>
      <c r="I873" s="42" t="str" cm="1">
        <f t="array" ref="I873:M873">_xlfn.XLOOKUP(H873,Product!A:A,Product!B:F,0)</f>
        <v>YW-26-026</v>
      </c>
      <c r="J873" s="42" t="str">
        <v>Yoyo Stich ( Stand 24 pcs )</v>
      </c>
      <c r="K873" s="42" t="str">
        <v>Games</v>
      </c>
      <c r="L873" s="42" t="str">
        <v>Yoyo</v>
      </c>
      <c r="M873" s="42" t="str">
        <v>Stich &amp; Lilo</v>
      </c>
      <c r="N873" s="42">
        <v>2</v>
      </c>
      <c r="O873" s="43">
        <v>40</v>
      </c>
      <c r="P873" s="43"/>
      <c r="Q873" s="44">
        <v>45003.780562465276</v>
      </c>
      <c r="R873" s="45" t="s">
        <v>2852</v>
      </c>
    </row>
    <row r="874" spans="1:18" x14ac:dyDescent="0.3">
      <c r="A874" s="36">
        <v>873</v>
      </c>
      <c r="B874" s="37">
        <v>1388</v>
      </c>
      <c r="C874" s="37">
        <v>1</v>
      </c>
      <c r="D874" s="37" t="str" cm="1">
        <f t="array" ref="D874:E874">_xlfn.XLOOKUP(C874,Table1[StoreID],Table1[[StoreName]:[Region]],0)</f>
        <v>StoreA</v>
      </c>
      <c r="E874" s="37" t="str">
        <v>Cairo</v>
      </c>
      <c r="F874" s="37">
        <v>10</v>
      </c>
      <c r="G874" s="37" t="str">
        <f>_xlfn.XLOOKUP(F874,Reps!A:A,Reps!B:B,0)</f>
        <v>Asya</v>
      </c>
      <c r="H874" s="37">
        <v>3304</v>
      </c>
      <c r="I874" s="37" t="str" cm="1">
        <f t="array" ref="I874:M874">_xlfn.XLOOKUP(H874,Product!A:A,Product!B:F,0)</f>
        <v>NK-20184</v>
      </c>
      <c r="J874" s="37" t="str">
        <v>Mini Four In a Row</v>
      </c>
      <c r="K874" s="37" t="str">
        <v>Games</v>
      </c>
      <c r="L874" s="37" t="str">
        <v>Board Game</v>
      </c>
      <c r="M874" s="37" t="str">
        <v>Nilco</v>
      </c>
      <c r="N874" s="37">
        <v>1</v>
      </c>
      <c r="O874" s="38">
        <v>14.5</v>
      </c>
      <c r="P874" s="38"/>
      <c r="Q874" s="39">
        <v>44965.653522256944</v>
      </c>
      <c r="R874" s="40" t="s">
        <v>2853</v>
      </c>
    </row>
    <row r="875" spans="1:18" x14ac:dyDescent="0.3">
      <c r="A875" s="41">
        <v>874</v>
      </c>
      <c r="B875" s="42">
        <v>1389</v>
      </c>
      <c r="C875" s="42">
        <v>1</v>
      </c>
      <c r="D875" s="37" t="str" cm="1">
        <f t="array" ref="D875:E875">_xlfn.XLOOKUP(C875,Table1[StoreID],Table1[[StoreName]:[Region]],0)</f>
        <v>StoreA</v>
      </c>
      <c r="E875" s="42" t="str">
        <v>Cairo</v>
      </c>
      <c r="F875" s="42">
        <v>9</v>
      </c>
      <c r="G875" s="42" t="str">
        <f>_xlfn.XLOOKUP(F875,Reps!A:A,Reps!B:B,0)</f>
        <v>Loaa</v>
      </c>
      <c r="H875" s="42">
        <v>4090</v>
      </c>
      <c r="I875" s="42" t="str" cm="1">
        <f t="array" ref="I875:M875">_xlfn.XLOOKUP(H875,Product!A:A,Product!B:F,0)</f>
        <v>DOH-SH-3664</v>
      </c>
      <c r="J875" s="42" t="str">
        <v>Bingo Dough 10 Mini Can</v>
      </c>
      <c r="K875" s="42" t="str">
        <v>Clay</v>
      </c>
      <c r="L875" s="42" t="str">
        <v>Dough</v>
      </c>
      <c r="M875" s="42" t="str">
        <v>Bingo Dough</v>
      </c>
      <c r="N875" s="42">
        <v>1</v>
      </c>
      <c r="O875" s="43">
        <v>47.5</v>
      </c>
      <c r="P875" s="43"/>
      <c r="Q875" s="44">
        <v>44965.65463391204</v>
      </c>
      <c r="R875" s="45" t="s">
        <v>2854</v>
      </c>
    </row>
    <row r="876" spans="1:18" x14ac:dyDescent="0.3">
      <c r="A876" s="36">
        <v>875</v>
      </c>
      <c r="B876" s="37">
        <v>1390</v>
      </c>
      <c r="C876" s="37">
        <v>4</v>
      </c>
      <c r="D876" s="37" t="str" cm="1">
        <f t="array" ref="D876:E876">_xlfn.XLOOKUP(C876,Table1[StoreID],Table1[[StoreName]:[Region]],0)</f>
        <v>StoreD</v>
      </c>
      <c r="E876" s="37" t="str">
        <v>Alex</v>
      </c>
      <c r="F876" s="37">
        <v>2</v>
      </c>
      <c r="G876" s="37" t="str">
        <f>_xlfn.XLOOKUP(F876,Reps!A:A,Reps!B:B,0)</f>
        <v>Bassem</v>
      </c>
      <c r="H876" s="37">
        <v>392</v>
      </c>
      <c r="I876" s="37" t="str" cm="1">
        <f t="array" ref="I876:M876">_xlfn.XLOOKUP(H876,Product!A:A,Product!B:F,0)</f>
        <v>YW-28-030</v>
      </c>
      <c r="J876" s="37" t="str">
        <v>Pokémon Album 3D 4PCS in the page</v>
      </c>
      <c r="K876" s="37" t="str">
        <v>Games</v>
      </c>
      <c r="L876" s="37" t="str">
        <v>Card Game</v>
      </c>
      <c r="M876" s="37" t="str">
        <v>Pokémon</v>
      </c>
      <c r="N876" s="37">
        <v>1</v>
      </c>
      <c r="O876" s="38">
        <v>75</v>
      </c>
      <c r="P876" s="38"/>
      <c r="Q876" s="39">
        <v>45003.79701091435</v>
      </c>
      <c r="R876" s="40" t="s">
        <v>2855</v>
      </c>
    </row>
    <row r="877" spans="1:18" x14ac:dyDescent="0.3">
      <c r="A877" s="41">
        <v>876</v>
      </c>
      <c r="B877" s="42">
        <v>1391</v>
      </c>
      <c r="C877" s="42">
        <v>1</v>
      </c>
      <c r="D877" s="37" t="str" cm="1">
        <f t="array" ref="D877:E877">_xlfn.XLOOKUP(C877,Table1[StoreID],Table1[[StoreName]:[Region]],0)</f>
        <v>StoreA</v>
      </c>
      <c r="E877" s="42" t="str">
        <v>Cairo</v>
      </c>
      <c r="F877" s="42">
        <v>9</v>
      </c>
      <c r="G877" s="42" t="str">
        <f>_xlfn.XLOOKUP(F877,Reps!A:A,Reps!B:B,0)</f>
        <v>Loaa</v>
      </c>
      <c r="H877" s="42">
        <v>2823</v>
      </c>
      <c r="I877" s="42" t="str" cm="1">
        <f t="array" ref="I877:M877">_xlfn.XLOOKUP(H877,Product!A:A,Product!B:F,0)</f>
        <v>RSH-41306</v>
      </c>
      <c r="J877" s="42" t="str">
        <v>Moose - Goo Jit Zu Jurassic World Hero Pk - Giganotosaurus</v>
      </c>
      <c r="K877" s="42" t="str">
        <v>Animals</v>
      </c>
      <c r="L877" s="42" t="str">
        <v>Dino</v>
      </c>
      <c r="M877" s="42" t="str">
        <v>Goo Jit Zu</v>
      </c>
      <c r="N877" s="42">
        <v>1</v>
      </c>
      <c r="O877" s="43">
        <v>487.5</v>
      </c>
      <c r="P877" s="43"/>
      <c r="Q877" s="44">
        <v>44965.689224340276</v>
      </c>
      <c r="R877" s="45" t="s">
        <v>2856</v>
      </c>
    </row>
    <row r="878" spans="1:18" x14ac:dyDescent="0.3">
      <c r="A878" s="36">
        <v>877</v>
      </c>
      <c r="B878" s="37">
        <v>1391</v>
      </c>
      <c r="C878" s="37">
        <v>4</v>
      </c>
      <c r="D878" s="37" t="str" cm="1">
        <f t="array" ref="D878:E878">_xlfn.XLOOKUP(C878,Table1[StoreID],Table1[[StoreName]:[Region]],0)</f>
        <v>StoreD</v>
      </c>
      <c r="E878" s="37" t="str">
        <v>Alex</v>
      </c>
      <c r="F878" s="37">
        <v>23</v>
      </c>
      <c r="G878" s="37" t="str">
        <f>_xlfn.XLOOKUP(F878,Reps!A:A,Reps!B:B,0)</f>
        <v>Essam</v>
      </c>
      <c r="H878" s="37">
        <v>471</v>
      </c>
      <c r="I878" s="37" t="str" cm="1">
        <f t="array" ref="I878:M878">_xlfn.XLOOKUP(H878,Product!A:A,Product!B:F,0)</f>
        <v>YW-26-026</v>
      </c>
      <c r="J878" s="37" t="str">
        <v>Yoyo Stich ( Stand 24 pcs )</v>
      </c>
      <c r="K878" s="37" t="str">
        <v>Games</v>
      </c>
      <c r="L878" s="37" t="str">
        <v>Yoyo</v>
      </c>
      <c r="M878" s="37" t="str">
        <v>Stich &amp; Lilo</v>
      </c>
      <c r="N878" s="37">
        <v>1</v>
      </c>
      <c r="O878" s="38">
        <v>20</v>
      </c>
      <c r="P878" s="38"/>
      <c r="Q878" s="39">
        <v>45003.800739120372</v>
      </c>
      <c r="R878" s="40" t="s">
        <v>2857</v>
      </c>
    </row>
    <row r="879" spans="1:18" x14ac:dyDescent="0.3">
      <c r="A879" s="41">
        <v>878</v>
      </c>
      <c r="B879" s="42">
        <v>1391</v>
      </c>
      <c r="C879" s="42">
        <v>4</v>
      </c>
      <c r="D879" s="37" t="str" cm="1">
        <f t="array" ref="D879:E879">_xlfn.XLOOKUP(C879,Table1[StoreID],Table1[[StoreName]:[Region]],0)</f>
        <v>StoreD</v>
      </c>
      <c r="E879" s="42" t="str">
        <v>Alex</v>
      </c>
      <c r="F879" s="42">
        <v>23</v>
      </c>
      <c r="G879" s="42" t="str">
        <f>_xlfn.XLOOKUP(F879,Reps!A:A,Reps!B:B,0)</f>
        <v>Essam</v>
      </c>
      <c r="H879" s="42">
        <v>471</v>
      </c>
      <c r="I879" s="42" t="str" cm="1">
        <f t="array" ref="I879:M879">_xlfn.XLOOKUP(H879,Product!A:A,Product!B:F,0)</f>
        <v>YW-26-026</v>
      </c>
      <c r="J879" s="42" t="str">
        <v>Yoyo Stich ( Stand 24 pcs )</v>
      </c>
      <c r="K879" s="42" t="str">
        <v>Games</v>
      </c>
      <c r="L879" s="42" t="str">
        <v>Yoyo</v>
      </c>
      <c r="M879" s="42" t="str">
        <v>Stich &amp; Lilo</v>
      </c>
      <c r="N879" s="42">
        <v>1</v>
      </c>
      <c r="O879" s="43">
        <v>20</v>
      </c>
      <c r="P879" s="43"/>
      <c r="Q879" s="44">
        <v>45003.800739120372</v>
      </c>
      <c r="R879" s="45" t="s">
        <v>2857</v>
      </c>
    </row>
    <row r="880" spans="1:18" x14ac:dyDescent="0.3">
      <c r="A880" s="36">
        <v>879</v>
      </c>
      <c r="B880" s="37">
        <v>1391</v>
      </c>
      <c r="C880" s="37">
        <v>4</v>
      </c>
      <c r="D880" s="37" t="str" cm="1">
        <f t="array" ref="D880:E880">_xlfn.XLOOKUP(C880,Table1[StoreID],Table1[[StoreName]:[Region]],0)</f>
        <v>StoreD</v>
      </c>
      <c r="E880" s="37" t="str">
        <v>Alex</v>
      </c>
      <c r="F880" s="37">
        <v>23</v>
      </c>
      <c r="G880" s="37" t="str">
        <f>_xlfn.XLOOKUP(F880,Reps!A:A,Reps!B:B,0)</f>
        <v>Essam</v>
      </c>
      <c r="H880" s="37">
        <v>471</v>
      </c>
      <c r="I880" s="37" t="str" cm="1">
        <f t="array" ref="I880:M880">_xlfn.XLOOKUP(H880,Product!A:A,Product!B:F,0)</f>
        <v>YW-26-026</v>
      </c>
      <c r="J880" s="37" t="str">
        <v>Yoyo Stich ( Stand 24 pcs )</v>
      </c>
      <c r="K880" s="37" t="str">
        <v>Games</v>
      </c>
      <c r="L880" s="37" t="str">
        <v>Yoyo</v>
      </c>
      <c r="M880" s="37" t="str">
        <v>Stich &amp; Lilo</v>
      </c>
      <c r="N880" s="37">
        <v>1</v>
      </c>
      <c r="O880" s="38">
        <v>20</v>
      </c>
      <c r="P880" s="38"/>
      <c r="Q880" s="39">
        <v>45003.800739155093</v>
      </c>
      <c r="R880" s="40" t="s">
        <v>2857</v>
      </c>
    </row>
    <row r="881" spans="1:18" x14ac:dyDescent="0.3">
      <c r="A881" s="41">
        <v>880</v>
      </c>
      <c r="B881" s="42">
        <v>1391</v>
      </c>
      <c r="C881" s="42">
        <v>4</v>
      </c>
      <c r="D881" s="37" t="str" cm="1">
        <f t="array" ref="D881:E881">_xlfn.XLOOKUP(C881,Table1[StoreID],Table1[[StoreName]:[Region]],0)</f>
        <v>StoreD</v>
      </c>
      <c r="E881" s="42" t="str">
        <v>Alex</v>
      </c>
      <c r="F881" s="42">
        <v>23</v>
      </c>
      <c r="G881" s="42" t="str">
        <f>_xlfn.XLOOKUP(F881,Reps!A:A,Reps!B:B,0)</f>
        <v>Essam</v>
      </c>
      <c r="H881" s="42">
        <v>471</v>
      </c>
      <c r="I881" s="42" t="str" cm="1">
        <f t="array" ref="I881:M881">_xlfn.XLOOKUP(H881,Product!A:A,Product!B:F,0)</f>
        <v>YW-26-026</v>
      </c>
      <c r="J881" s="42" t="str">
        <v>Yoyo Stich ( Stand 24 pcs )</v>
      </c>
      <c r="K881" s="42" t="str">
        <v>Games</v>
      </c>
      <c r="L881" s="42" t="str">
        <v>Yoyo</v>
      </c>
      <c r="M881" s="42" t="str">
        <v>Stich &amp; Lilo</v>
      </c>
      <c r="N881" s="42">
        <v>1</v>
      </c>
      <c r="O881" s="43">
        <v>20</v>
      </c>
      <c r="P881" s="43"/>
      <c r="Q881" s="44">
        <v>45003.800739155093</v>
      </c>
      <c r="R881" s="45" t="s">
        <v>2857</v>
      </c>
    </row>
    <row r="882" spans="1:18" x14ac:dyDescent="0.3">
      <c r="A882" s="36">
        <v>881</v>
      </c>
      <c r="B882" s="37">
        <v>1392</v>
      </c>
      <c r="C882" s="37">
        <v>2</v>
      </c>
      <c r="D882" s="37" t="str" cm="1">
        <f t="array" ref="D882:E882">_xlfn.XLOOKUP(C882,Table1[StoreID],Table1[[StoreName]:[Region]],0)</f>
        <v>StoreB</v>
      </c>
      <c r="E882" s="37" t="str">
        <v>Cairo</v>
      </c>
      <c r="F882" s="37">
        <v>25</v>
      </c>
      <c r="G882" s="37" t="str">
        <f>_xlfn.XLOOKUP(F882,Reps!A:A,Reps!B:B,0)</f>
        <v>Marwa</v>
      </c>
      <c r="H882" s="37">
        <v>3460</v>
      </c>
      <c r="I882" s="37" t="str" cm="1">
        <f t="array" ref="I882:M882">_xlfn.XLOOKUP(H882,Product!A:A,Product!B:F,0)</f>
        <v>MGA-576532</v>
      </c>
      <c r="J882" s="37" t="str">
        <v>LOL Surprise OMG Movie Magic Studios</v>
      </c>
      <c r="K882" s="37" t="str">
        <v>Dolls &amp; Accessories</v>
      </c>
      <c r="L882" s="37" t="str">
        <v>Doll House &amp; Play set</v>
      </c>
      <c r="M882" s="37" t="str">
        <v>L.O.L. Surprise</v>
      </c>
      <c r="N882" s="37">
        <v>1</v>
      </c>
      <c r="O882" s="38">
        <v>2450</v>
      </c>
      <c r="P882" s="38"/>
      <c r="Q882" s="39">
        <v>44975.622513622686</v>
      </c>
      <c r="R882" s="40" t="s">
        <v>2858</v>
      </c>
    </row>
    <row r="883" spans="1:18" x14ac:dyDescent="0.3">
      <c r="A883" s="41">
        <v>882</v>
      </c>
      <c r="B883" s="42">
        <v>1393</v>
      </c>
      <c r="C883" s="42">
        <v>2</v>
      </c>
      <c r="D883" s="37" t="str" cm="1">
        <f t="array" ref="D883:E883">_xlfn.XLOOKUP(C883,Table1[StoreID],Table1[[StoreName]:[Region]],0)</f>
        <v>StoreB</v>
      </c>
      <c r="E883" s="42" t="str">
        <v>Cairo</v>
      </c>
      <c r="F883" s="42">
        <v>25</v>
      </c>
      <c r="G883" s="42" t="str">
        <f>_xlfn.XLOOKUP(F883,Reps!A:A,Reps!B:B,0)</f>
        <v>Marwa</v>
      </c>
      <c r="H883" s="42">
        <v>465</v>
      </c>
      <c r="I883" s="42" t="str" cm="1">
        <f t="array" ref="I883:M883">_xlfn.XLOOKUP(H883,Product!A:A,Product!B:F,0)</f>
        <v>YW-26-032</v>
      </c>
      <c r="J883" s="42" t="str">
        <v>Pokémon Card 25 card ( Stand 20 pcs )</v>
      </c>
      <c r="K883" s="42" t="str">
        <v>Games</v>
      </c>
      <c r="L883" s="42" t="str">
        <v>Card Game</v>
      </c>
      <c r="M883" s="42" t="str">
        <v>Pokémon</v>
      </c>
      <c r="N883" s="42">
        <v>1</v>
      </c>
      <c r="O883" s="43">
        <v>25</v>
      </c>
      <c r="P883" s="43"/>
      <c r="Q883" s="44">
        <v>44975.627349270835</v>
      </c>
      <c r="R883" s="45" t="s">
        <v>2859</v>
      </c>
    </row>
    <row r="884" spans="1:18" x14ac:dyDescent="0.3">
      <c r="A884" s="36">
        <v>883</v>
      </c>
      <c r="B884" s="37">
        <v>1400</v>
      </c>
      <c r="C884" s="37">
        <v>1</v>
      </c>
      <c r="D884" s="37" t="str" cm="1">
        <f t="array" ref="D884:E884">_xlfn.XLOOKUP(C884,Table1[StoreID],Table1[[StoreName]:[Region]],0)</f>
        <v>StoreA</v>
      </c>
      <c r="E884" s="37" t="str">
        <v>Cairo</v>
      </c>
      <c r="F884" s="37">
        <v>9</v>
      </c>
      <c r="G884" s="37" t="str">
        <f>_xlfn.XLOOKUP(F884,Reps!A:A,Reps!B:B,0)</f>
        <v>Loaa</v>
      </c>
      <c r="H884" s="37">
        <v>4088</v>
      </c>
      <c r="I884" s="37" t="str" cm="1">
        <f t="array" ref="I884:M884">_xlfn.XLOOKUP(H884,Product!A:A,Product!B:F,0)</f>
        <v>DOH-SH-5276</v>
      </c>
      <c r="J884" s="37" t="str">
        <v>Bingo Dough Can 56gm - Purple</v>
      </c>
      <c r="K884" s="37" t="str">
        <v>Clay</v>
      </c>
      <c r="L884" s="37" t="str">
        <v>Dough</v>
      </c>
      <c r="M884" s="37" t="str">
        <v>Bingo Dough</v>
      </c>
      <c r="N884" s="37">
        <v>1</v>
      </c>
      <c r="O884" s="38">
        <v>10</v>
      </c>
      <c r="P884" s="38"/>
      <c r="Q884" s="39">
        <v>44965.836991238422</v>
      </c>
      <c r="R884" s="40" t="s">
        <v>2860</v>
      </c>
    </row>
    <row r="885" spans="1:18" x14ac:dyDescent="0.3">
      <c r="A885" s="41">
        <v>884</v>
      </c>
      <c r="B885" s="42">
        <v>1400</v>
      </c>
      <c r="C885" s="42">
        <v>1</v>
      </c>
      <c r="D885" s="37" t="str" cm="1">
        <f t="array" ref="D885:E885">_xlfn.XLOOKUP(C885,Table1[StoreID],Table1[[StoreName]:[Region]],0)</f>
        <v>StoreA</v>
      </c>
      <c r="E885" s="42" t="str">
        <v>Cairo</v>
      </c>
      <c r="F885" s="42">
        <v>9</v>
      </c>
      <c r="G885" s="42" t="str">
        <f>_xlfn.XLOOKUP(F885,Reps!A:A,Reps!B:B,0)</f>
        <v>Loaa</v>
      </c>
      <c r="H885" s="42">
        <v>4087</v>
      </c>
      <c r="I885" s="42" t="str" cm="1">
        <f t="array" ref="I885:M885">_xlfn.XLOOKUP(H885,Product!A:A,Product!B:F,0)</f>
        <v>DOH-SH-5277</v>
      </c>
      <c r="J885" s="42" t="str">
        <v>Bingo Dough Can 56gm - Red</v>
      </c>
      <c r="K885" s="42" t="str">
        <v>Clay</v>
      </c>
      <c r="L885" s="42" t="str">
        <v>Dough</v>
      </c>
      <c r="M885" s="42" t="str">
        <v>Bingo Dough</v>
      </c>
      <c r="N885" s="42">
        <v>1</v>
      </c>
      <c r="O885" s="43">
        <v>10</v>
      </c>
      <c r="P885" s="43"/>
      <c r="Q885" s="44">
        <v>44965.836991284719</v>
      </c>
      <c r="R885" s="45" t="s">
        <v>2860</v>
      </c>
    </row>
    <row r="886" spans="1:18" x14ac:dyDescent="0.3">
      <c r="A886" s="36">
        <v>885</v>
      </c>
      <c r="B886" s="37">
        <v>1400</v>
      </c>
      <c r="C886" s="37">
        <v>1</v>
      </c>
      <c r="D886" s="37" t="str" cm="1">
        <f t="array" ref="D886:E886">_xlfn.XLOOKUP(C886,Table1[StoreID],Table1[[StoreName]:[Region]],0)</f>
        <v>StoreA</v>
      </c>
      <c r="E886" s="37" t="str">
        <v>Cairo</v>
      </c>
      <c r="F886" s="37">
        <v>9</v>
      </c>
      <c r="G886" s="37" t="str">
        <f>_xlfn.XLOOKUP(F886,Reps!A:A,Reps!B:B,0)</f>
        <v>Loaa</v>
      </c>
      <c r="H886" s="37">
        <v>4089</v>
      </c>
      <c r="I886" s="37" t="str" cm="1">
        <f t="array" ref="I886:M886">_xlfn.XLOOKUP(H886,Product!A:A,Product!B:F,0)</f>
        <v>DOH-SH-5275</v>
      </c>
      <c r="J886" s="37" t="str">
        <v>Bingo Dough Can 56gm - Pink</v>
      </c>
      <c r="K886" s="37" t="str">
        <v>Clay</v>
      </c>
      <c r="L886" s="37" t="str">
        <v>Dough</v>
      </c>
      <c r="M886" s="37" t="str">
        <v>Bingo Dough</v>
      </c>
      <c r="N886" s="37">
        <v>2</v>
      </c>
      <c r="O886" s="38">
        <v>20</v>
      </c>
      <c r="P886" s="38"/>
      <c r="Q886" s="39">
        <v>44965.836991203701</v>
      </c>
      <c r="R886" s="40" t="s">
        <v>2860</v>
      </c>
    </row>
    <row r="887" spans="1:18" x14ac:dyDescent="0.3">
      <c r="A887" s="41">
        <v>886</v>
      </c>
      <c r="B887" s="42">
        <v>1400</v>
      </c>
      <c r="C887" s="42">
        <v>2</v>
      </c>
      <c r="D887" s="37" t="str" cm="1">
        <f t="array" ref="D887:E887">_xlfn.XLOOKUP(C887,Table1[StoreID],Table1[[StoreName]:[Region]],0)</f>
        <v>StoreB</v>
      </c>
      <c r="E887" s="42" t="str">
        <v>Cairo</v>
      </c>
      <c r="F887" s="42">
        <v>25</v>
      </c>
      <c r="G887" s="42" t="str">
        <f>_xlfn.XLOOKUP(F887,Reps!A:A,Reps!B:B,0)</f>
        <v>Marwa</v>
      </c>
      <c r="H887" s="42">
        <v>467</v>
      </c>
      <c r="I887" s="42" t="str" cm="1">
        <f t="array" ref="I887:M887">_xlfn.XLOOKUP(H887,Product!A:A,Product!B:F,0)</f>
        <v>YW-26-030</v>
      </c>
      <c r="J887" s="42" t="str">
        <v>Pokmeon Card tin box ( stand 6 pcs )</v>
      </c>
      <c r="K887" s="42" t="str">
        <v>Games</v>
      </c>
      <c r="L887" s="42" t="str">
        <v>Card Game</v>
      </c>
      <c r="M887" s="42" t="str">
        <v>Pokémon</v>
      </c>
      <c r="N887" s="42">
        <v>1</v>
      </c>
      <c r="O887" s="43">
        <v>150</v>
      </c>
      <c r="P887" s="43"/>
      <c r="Q887" s="44">
        <v>44975.685517789352</v>
      </c>
      <c r="R887" s="45" t="s">
        <v>2861</v>
      </c>
    </row>
    <row r="888" spans="1:18" x14ac:dyDescent="0.3">
      <c r="A888" s="36">
        <v>887</v>
      </c>
      <c r="B888" s="37">
        <v>1402</v>
      </c>
      <c r="C888" s="37">
        <v>1</v>
      </c>
      <c r="D888" s="37" t="str" cm="1">
        <f t="array" ref="D888:E888">_xlfn.XLOOKUP(C888,Table1[StoreID],Table1[[StoreName]:[Region]],0)</f>
        <v>StoreA</v>
      </c>
      <c r="E888" s="37" t="str">
        <v>Cairo</v>
      </c>
      <c r="F888" s="37">
        <v>11</v>
      </c>
      <c r="G888" s="37" t="str">
        <f>_xlfn.XLOOKUP(F888,Reps!A:A,Reps!B:B,0)</f>
        <v>Ola</v>
      </c>
      <c r="H888" s="37">
        <v>4076</v>
      </c>
      <c r="I888" s="37" t="str" cm="1">
        <f t="array" ref="I888:M888">_xlfn.XLOOKUP(H888,Product!A:A,Product!B:F,0)</f>
        <v>E92 BP-6</v>
      </c>
      <c r="J888" s="37" t="str">
        <v>Energizer Remote Card 4+2 AAA Promo</v>
      </c>
      <c r="K888" s="37" t="str">
        <v>Add-ons</v>
      </c>
      <c r="L888" s="37" t="str">
        <v>Battery</v>
      </c>
      <c r="M888" s="37" t="str">
        <v>Energizer</v>
      </c>
      <c r="N888" s="37">
        <v>1</v>
      </c>
      <c r="O888" s="38">
        <v>49.5</v>
      </c>
      <c r="P888" s="38"/>
      <c r="Q888" s="39">
        <v>44965.879691863425</v>
      </c>
      <c r="R888" s="40" t="s">
        <v>2862</v>
      </c>
    </row>
    <row r="889" spans="1:18" x14ac:dyDescent="0.3">
      <c r="A889" s="41">
        <v>888</v>
      </c>
      <c r="B889" s="42">
        <v>1402</v>
      </c>
      <c r="C889" s="42">
        <v>4</v>
      </c>
      <c r="D889" s="37" t="str" cm="1">
        <f t="array" ref="D889:E889">_xlfn.XLOOKUP(C889,Table1[StoreID],Table1[[StoreName]:[Region]],0)</f>
        <v>StoreD</v>
      </c>
      <c r="E889" s="42" t="str">
        <v>Alex</v>
      </c>
      <c r="F889" s="42">
        <v>2</v>
      </c>
      <c r="G889" s="42" t="str">
        <f>_xlfn.XLOOKUP(F889,Reps!A:A,Reps!B:B,0)</f>
        <v>Bassem</v>
      </c>
      <c r="H889" s="42">
        <v>4091</v>
      </c>
      <c r="I889" s="42" t="str" cm="1">
        <f t="array" ref="I889:M889">_xlfn.XLOOKUP(H889,Product!A:A,Product!B:F,0)</f>
        <v>DOH-SH-3663</v>
      </c>
      <c r="J889" s="42" t="str">
        <v>Bingo Dough 5 Mini Can Style 2</v>
      </c>
      <c r="K889" s="42" t="str">
        <v>Clay</v>
      </c>
      <c r="L889" s="42" t="str">
        <v>Dough</v>
      </c>
      <c r="M889" s="42" t="str">
        <v>Bingo Dough</v>
      </c>
      <c r="N889" s="42">
        <v>3</v>
      </c>
      <c r="O889" s="43">
        <v>75</v>
      </c>
      <c r="P889" s="43"/>
      <c r="Q889" s="44">
        <v>45004.510127928239</v>
      </c>
      <c r="R889" s="45" t="s">
        <v>2863</v>
      </c>
    </row>
    <row r="890" spans="1:18" x14ac:dyDescent="0.3">
      <c r="A890" s="36">
        <v>889</v>
      </c>
      <c r="B890" s="37">
        <v>1403</v>
      </c>
      <c r="C890" s="37">
        <v>1</v>
      </c>
      <c r="D890" s="37" t="str" cm="1">
        <f t="array" ref="D890:E890">_xlfn.XLOOKUP(C890,Table1[StoreID],Table1[[StoreName]:[Region]],0)</f>
        <v>StoreA</v>
      </c>
      <c r="E890" s="37" t="str">
        <v>Cairo</v>
      </c>
      <c r="F890" s="37">
        <v>11</v>
      </c>
      <c r="G890" s="37" t="str">
        <f>_xlfn.XLOOKUP(F890,Reps!A:A,Reps!B:B,0)</f>
        <v>Ola</v>
      </c>
      <c r="H890" s="37">
        <v>3469</v>
      </c>
      <c r="I890" s="37" t="str" cm="1">
        <f t="array" ref="I890:M890">_xlfn.XLOOKUP(H890,Product!A:A,Product!B:F,0)</f>
        <v>MGA-575733-S3</v>
      </c>
      <c r="J890" s="37" t="str">
        <v>Mga Rainbow High Fashion Doll- Rose Series 3</v>
      </c>
      <c r="K890" s="37" t="str">
        <v>Dolls &amp; Accessories</v>
      </c>
      <c r="L890" s="37" t="str">
        <v>Fashion Doll</v>
      </c>
      <c r="M890" s="37" t="str">
        <v>Rainbow High</v>
      </c>
      <c r="N890" s="37">
        <v>1</v>
      </c>
      <c r="O890" s="38">
        <v>699.5</v>
      </c>
      <c r="P890" s="38"/>
      <c r="Q890" s="39">
        <v>44965.88379980324</v>
      </c>
      <c r="R890" s="40" t="s">
        <v>2864</v>
      </c>
    </row>
    <row r="891" spans="1:18" x14ac:dyDescent="0.3">
      <c r="A891" s="41">
        <v>890</v>
      </c>
      <c r="B891" s="42">
        <v>1404</v>
      </c>
      <c r="C891" s="42">
        <v>1</v>
      </c>
      <c r="D891" s="37" t="str" cm="1">
        <f t="array" ref="D891:E891">_xlfn.XLOOKUP(C891,Table1[StoreID],Table1[[StoreName]:[Region]],0)</f>
        <v>StoreA</v>
      </c>
      <c r="E891" s="42" t="str">
        <v>Cairo</v>
      </c>
      <c r="F891" s="42">
        <v>11</v>
      </c>
      <c r="G891" s="42" t="str">
        <f>_xlfn.XLOOKUP(F891,Reps!A:A,Reps!B:B,0)</f>
        <v>Ola</v>
      </c>
      <c r="H891" s="42">
        <v>4076</v>
      </c>
      <c r="I891" s="42" t="str" cm="1">
        <f t="array" ref="I891:M891">_xlfn.XLOOKUP(H891,Product!A:A,Product!B:F,0)</f>
        <v>E92 BP-6</v>
      </c>
      <c r="J891" s="42" t="str">
        <v>Energizer Remote Card 4+2 AAA Promo</v>
      </c>
      <c r="K891" s="42" t="str">
        <v>Add-ons</v>
      </c>
      <c r="L891" s="42" t="str">
        <v>Battery</v>
      </c>
      <c r="M891" s="42" t="str">
        <v>Energizer</v>
      </c>
      <c r="N891" s="42">
        <v>-1</v>
      </c>
      <c r="O891" s="43">
        <v>-49.5</v>
      </c>
      <c r="P891" s="43" t="s">
        <v>5</v>
      </c>
      <c r="Q891" s="44">
        <v>44965.884624224534</v>
      </c>
      <c r="R891" s="45" t="s">
        <v>2865</v>
      </c>
    </row>
    <row r="892" spans="1:18" x14ac:dyDescent="0.3">
      <c r="A892" s="36">
        <v>891</v>
      </c>
      <c r="B892" s="37">
        <v>1404</v>
      </c>
      <c r="C892" s="37">
        <v>4</v>
      </c>
      <c r="D892" s="37" t="str" cm="1">
        <f t="array" ref="D892:E892">_xlfn.XLOOKUP(C892,Table1[StoreID],Table1[[StoreName]:[Region]],0)</f>
        <v>StoreD</v>
      </c>
      <c r="E892" s="37" t="str">
        <v>Alex</v>
      </c>
      <c r="F892" s="37">
        <v>23</v>
      </c>
      <c r="G892" s="37" t="str">
        <f>_xlfn.XLOOKUP(F892,Reps!A:A,Reps!B:B,0)</f>
        <v>Essam</v>
      </c>
      <c r="H892" s="37">
        <v>4090</v>
      </c>
      <c r="I892" s="37" t="str" cm="1">
        <f t="array" ref="I892:M892">_xlfn.XLOOKUP(H892,Product!A:A,Product!B:F,0)</f>
        <v>DOH-SH-3664</v>
      </c>
      <c r="J892" s="37" t="str">
        <v>Bingo Dough 10 Mini Can</v>
      </c>
      <c r="K892" s="37" t="str">
        <v>Clay</v>
      </c>
      <c r="L892" s="37" t="str">
        <v>Dough</v>
      </c>
      <c r="M892" s="37" t="str">
        <v>Bingo Dough</v>
      </c>
      <c r="N892" s="37">
        <v>1</v>
      </c>
      <c r="O892" s="38">
        <v>47.5</v>
      </c>
      <c r="P892" s="38"/>
      <c r="Q892" s="39">
        <v>45004.572232789353</v>
      </c>
      <c r="R892" s="40" t="s">
        <v>2866</v>
      </c>
    </row>
    <row r="893" spans="1:18" x14ac:dyDescent="0.3">
      <c r="A893" s="41">
        <v>892</v>
      </c>
      <c r="B893" s="42">
        <v>1406</v>
      </c>
      <c r="C893" s="42">
        <v>1</v>
      </c>
      <c r="D893" s="37" t="str" cm="1">
        <f t="array" ref="D893:E893">_xlfn.XLOOKUP(C893,Table1[StoreID],Table1[[StoreName]:[Region]],0)</f>
        <v>StoreA</v>
      </c>
      <c r="E893" s="42" t="str">
        <v>Cairo</v>
      </c>
      <c r="F893" s="42">
        <v>9</v>
      </c>
      <c r="G893" s="42" t="str">
        <f>_xlfn.XLOOKUP(F893,Reps!A:A,Reps!B:B,0)</f>
        <v>Loaa</v>
      </c>
      <c r="H893" s="42">
        <v>4078</v>
      </c>
      <c r="I893" s="42" t="str" cm="1">
        <f t="array" ref="I893:M893">_xlfn.XLOOKUP(H893,Product!A:A,Product!B:F,0)</f>
        <v>E91 BP6</v>
      </c>
      <c r="J893" s="42" t="str">
        <v>Energizer Card 4+2  AA Promo</v>
      </c>
      <c r="K893" s="42" t="str">
        <v>Add-ons</v>
      </c>
      <c r="L893" s="42" t="str">
        <v>Battery</v>
      </c>
      <c r="M893" s="42" t="str">
        <v>Energizer</v>
      </c>
      <c r="N893" s="42">
        <v>1</v>
      </c>
      <c r="O893" s="43">
        <v>49.5</v>
      </c>
      <c r="P893" s="43"/>
      <c r="Q893" s="44">
        <v>44965.887955752318</v>
      </c>
      <c r="R893" s="45" t="s">
        <v>2867</v>
      </c>
    </row>
    <row r="894" spans="1:18" x14ac:dyDescent="0.3">
      <c r="A894" s="36">
        <v>893</v>
      </c>
      <c r="B894" s="37">
        <v>1406</v>
      </c>
      <c r="C894" s="37">
        <v>4</v>
      </c>
      <c r="D894" s="37" t="str" cm="1">
        <f t="array" ref="D894:E894">_xlfn.XLOOKUP(C894,Table1[StoreID],Table1[[StoreName]:[Region]],0)</f>
        <v>StoreD</v>
      </c>
      <c r="E894" s="37" t="str">
        <v>Alex</v>
      </c>
      <c r="F894" s="37">
        <v>23</v>
      </c>
      <c r="G894" s="37" t="str">
        <f>_xlfn.XLOOKUP(F894,Reps!A:A,Reps!B:B,0)</f>
        <v>Essam</v>
      </c>
      <c r="H894" s="37">
        <v>392</v>
      </c>
      <c r="I894" s="37" t="str" cm="1">
        <f t="array" ref="I894:M894">_xlfn.XLOOKUP(H894,Product!A:A,Product!B:F,0)</f>
        <v>YW-28-030</v>
      </c>
      <c r="J894" s="37" t="str">
        <v>Pokémon Album 3D 4PCS in the page</v>
      </c>
      <c r="K894" s="37" t="str">
        <v>Games</v>
      </c>
      <c r="L894" s="37" t="str">
        <v>Card Game</v>
      </c>
      <c r="M894" s="37" t="str">
        <v>Pokémon</v>
      </c>
      <c r="N894" s="37">
        <v>1</v>
      </c>
      <c r="O894" s="38">
        <v>75</v>
      </c>
      <c r="P894" s="38"/>
      <c r="Q894" s="39">
        <v>45004.576877465275</v>
      </c>
      <c r="R894" s="40" t="s">
        <v>2868</v>
      </c>
    </row>
    <row r="895" spans="1:18" x14ac:dyDescent="0.3">
      <c r="A895" s="41">
        <v>894</v>
      </c>
      <c r="B895" s="42">
        <v>1406</v>
      </c>
      <c r="C895" s="42">
        <v>4</v>
      </c>
      <c r="D895" s="37" t="str" cm="1">
        <f t="array" ref="D895:E895">_xlfn.XLOOKUP(C895,Table1[StoreID],Table1[[StoreName]:[Region]],0)</f>
        <v>StoreD</v>
      </c>
      <c r="E895" s="42" t="str">
        <v>Alex</v>
      </c>
      <c r="F895" s="42">
        <v>23</v>
      </c>
      <c r="G895" s="42" t="str">
        <f>_xlfn.XLOOKUP(F895,Reps!A:A,Reps!B:B,0)</f>
        <v>Essam</v>
      </c>
      <c r="H895" s="42">
        <v>462</v>
      </c>
      <c r="I895" s="42" t="str" cm="1">
        <f t="array" ref="I895:M895">_xlfn.XLOOKUP(H895,Product!A:A,Product!B:F,0)</f>
        <v>YW-26-036</v>
      </c>
      <c r="J895" s="42" t="str">
        <v>Pokémon Boosters ( Stand 36 Pcs )</v>
      </c>
      <c r="K895" s="42" t="str">
        <v>Games</v>
      </c>
      <c r="L895" s="42" t="str">
        <v>Card Game</v>
      </c>
      <c r="M895" s="42" t="str">
        <v>Pokémon</v>
      </c>
      <c r="N895" s="42">
        <v>2</v>
      </c>
      <c r="O895" s="43">
        <v>20</v>
      </c>
      <c r="P895" s="43"/>
      <c r="Q895" s="44">
        <v>45004.576877465275</v>
      </c>
      <c r="R895" s="45" t="s">
        <v>2868</v>
      </c>
    </row>
    <row r="896" spans="1:18" x14ac:dyDescent="0.3">
      <c r="A896" s="36">
        <v>895</v>
      </c>
      <c r="B896" s="37">
        <v>1407</v>
      </c>
      <c r="C896" s="37">
        <v>1</v>
      </c>
      <c r="D896" s="37" t="str" cm="1">
        <f t="array" ref="D896:E896">_xlfn.XLOOKUP(C896,Table1[StoreID],Table1[[StoreName]:[Region]],0)</f>
        <v>StoreA</v>
      </c>
      <c r="E896" s="37" t="str">
        <v>Cairo</v>
      </c>
      <c r="F896" s="37">
        <v>11</v>
      </c>
      <c r="G896" s="37" t="str">
        <f>_xlfn.XLOOKUP(F896,Reps!A:A,Reps!B:B,0)</f>
        <v>Ola</v>
      </c>
      <c r="H896" s="37">
        <v>2789</v>
      </c>
      <c r="I896" s="37" t="str" cm="1">
        <f t="array" ref="I896:M896">_xlfn.XLOOKUP(H896,Product!A:A,Product!B:F,0)</f>
        <v>RSH-DSM002</v>
      </c>
      <c r="J896" s="37" t="str">
        <v>Canal Toys - Pet Vet Doctor Slime Carry Case</v>
      </c>
      <c r="K896" s="37" t="str">
        <v>Clay</v>
      </c>
      <c r="L896" s="37" t="str">
        <v>Slime</v>
      </c>
      <c r="M896" s="37" t="str">
        <v>So Slime</v>
      </c>
      <c r="N896" s="37">
        <v>1</v>
      </c>
      <c r="O896" s="38">
        <v>537.5</v>
      </c>
      <c r="P896" s="38"/>
      <c r="Q896" s="39">
        <v>44965.889746412038</v>
      </c>
      <c r="R896" s="40" t="s">
        <v>2869</v>
      </c>
    </row>
    <row r="897" spans="1:18" x14ac:dyDescent="0.3">
      <c r="A897" s="41">
        <v>896</v>
      </c>
      <c r="B897" s="42">
        <v>1410</v>
      </c>
      <c r="C897" s="42">
        <v>1</v>
      </c>
      <c r="D897" s="37" t="str" cm="1">
        <f t="array" ref="D897:E897">_xlfn.XLOOKUP(C897,Table1[StoreID],Table1[[StoreName]:[Region]],0)</f>
        <v>StoreA</v>
      </c>
      <c r="E897" s="42" t="str">
        <v>Cairo</v>
      </c>
      <c r="F897" s="42">
        <v>9</v>
      </c>
      <c r="G897" s="42" t="str">
        <f>_xlfn.XLOOKUP(F897,Reps!A:A,Reps!B:B,0)</f>
        <v>Loaa</v>
      </c>
      <c r="H897" s="42">
        <v>3488</v>
      </c>
      <c r="I897" s="42" t="str" cm="1">
        <f t="array" ref="I897:M897">_xlfn.XLOOKUP(H897,Product!A:A,Product!B:F,0)</f>
        <v>MGA-119289-1</v>
      </c>
      <c r="J897" s="42" t="str">
        <v>Mga Na! Na! Na! Surprise 2In1 Fashion Doll And Purse Glam Series 2</v>
      </c>
      <c r="K897" s="42" t="str">
        <v>Surprise</v>
      </c>
      <c r="L897" s="42" t="str">
        <v>Box</v>
      </c>
      <c r="M897" s="42" t="str">
        <v>Na! Na! Na! Surprise</v>
      </c>
      <c r="N897" s="42">
        <v>1</v>
      </c>
      <c r="O897" s="43">
        <v>497.5</v>
      </c>
      <c r="P897" s="43"/>
      <c r="Q897" s="44">
        <v>44965.898402430554</v>
      </c>
      <c r="R897" s="45" t="s">
        <v>2870</v>
      </c>
    </row>
    <row r="898" spans="1:18" x14ac:dyDescent="0.3">
      <c r="A898" s="36">
        <v>897</v>
      </c>
      <c r="B898" s="37">
        <v>1410</v>
      </c>
      <c r="C898" s="37">
        <v>2</v>
      </c>
      <c r="D898" s="37" t="str" cm="1">
        <f t="array" ref="D898:E898">_xlfn.XLOOKUP(C898,Table1[StoreID],Table1[[StoreName]:[Region]],0)</f>
        <v>StoreB</v>
      </c>
      <c r="E898" s="37" t="str">
        <v>Cairo</v>
      </c>
      <c r="F898" s="37">
        <v>25</v>
      </c>
      <c r="G898" s="37" t="str">
        <f>_xlfn.XLOOKUP(F898,Reps!A:A,Reps!B:B,0)</f>
        <v>Marwa</v>
      </c>
      <c r="H898" s="37">
        <v>636</v>
      </c>
      <c r="I898" s="37" t="str" cm="1">
        <f t="array" ref="I898:M898">_xlfn.XLOOKUP(H898,Product!A:A,Product!B:F,0)</f>
        <v>XS-36432</v>
      </c>
      <c r="J898" s="37" t="str">
        <v>X-Shot- MK 3 Double Pack (2 Shooters, 3Cans, 16 Da</v>
      </c>
      <c r="K898" s="37" t="str">
        <v>Guns</v>
      </c>
      <c r="L898" s="37" t="str">
        <v>Gun</v>
      </c>
      <c r="M898" s="37" t="str">
        <v>X-Shot</v>
      </c>
      <c r="N898" s="37">
        <v>1</v>
      </c>
      <c r="O898" s="38">
        <v>249.5</v>
      </c>
      <c r="P898" s="38"/>
      <c r="Q898" s="39">
        <v>44975.888598993057</v>
      </c>
      <c r="R898" s="40" t="s">
        <v>2871</v>
      </c>
    </row>
    <row r="899" spans="1:18" x14ac:dyDescent="0.3">
      <c r="A899" s="41">
        <v>898</v>
      </c>
      <c r="B899" s="42">
        <v>1411</v>
      </c>
      <c r="C899" s="42">
        <v>1</v>
      </c>
      <c r="D899" s="37" t="str" cm="1">
        <f t="array" ref="D899:E899">_xlfn.XLOOKUP(C899,Table1[StoreID],Table1[[StoreName]:[Region]],0)</f>
        <v>StoreA</v>
      </c>
      <c r="E899" s="42" t="str">
        <v>Cairo</v>
      </c>
      <c r="F899" s="42">
        <v>11</v>
      </c>
      <c r="G899" s="42" t="str">
        <f>_xlfn.XLOOKUP(F899,Reps!A:A,Reps!B:B,0)</f>
        <v>Ola</v>
      </c>
      <c r="H899" s="42">
        <v>3268</v>
      </c>
      <c r="I899" s="42" t="str" cm="1">
        <f t="array" ref="I899:M899">_xlfn.XLOOKUP(H899,Product!A:A,Product!B:F,0)</f>
        <v>NK-20641</v>
      </c>
      <c r="J899" s="42" t="str">
        <v>Playing Cards</v>
      </c>
      <c r="K899" s="42" t="str">
        <v>Games</v>
      </c>
      <c r="L899" s="42" t="str">
        <v>Card Game</v>
      </c>
      <c r="M899" s="42" t="str">
        <v>Nilco</v>
      </c>
      <c r="N899" s="42">
        <v>1</v>
      </c>
      <c r="O899" s="43">
        <v>12.5</v>
      </c>
      <c r="P899" s="43"/>
      <c r="Q899" s="44">
        <v>44966.448526770837</v>
      </c>
      <c r="R899" s="45" t="s">
        <v>2872</v>
      </c>
    </row>
    <row r="900" spans="1:18" x14ac:dyDescent="0.3">
      <c r="A900" s="36">
        <v>899</v>
      </c>
      <c r="B900" s="37">
        <v>1412</v>
      </c>
      <c r="C900" s="37">
        <v>4</v>
      </c>
      <c r="D900" s="37" t="str" cm="1">
        <f t="array" ref="D900:E900">_xlfn.XLOOKUP(C900,Table1[StoreID],Table1[[StoreName]:[Region]],0)</f>
        <v>StoreD</v>
      </c>
      <c r="E900" s="37" t="str">
        <v>Alex</v>
      </c>
      <c r="F900" s="37">
        <v>23</v>
      </c>
      <c r="G900" s="37" t="str">
        <f>_xlfn.XLOOKUP(F900,Reps!A:A,Reps!B:B,0)</f>
        <v>Essam</v>
      </c>
      <c r="H900" s="37">
        <v>478</v>
      </c>
      <c r="I900" s="37" t="str" cm="1">
        <f t="array" ref="I900:M900">_xlfn.XLOOKUP(H900,Product!A:A,Product!B:F,0)</f>
        <v>YW-26-019</v>
      </c>
      <c r="J900" s="37" t="str">
        <v>Pokémon Stand 12 pcs</v>
      </c>
      <c r="K900" s="37" t="str">
        <v>Action Figure</v>
      </c>
      <c r="L900" s="37" t="str">
        <v>Figures</v>
      </c>
      <c r="M900" s="37" t="str">
        <v>Pokémon</v>
      </c>
      <c r="N900" s="37">
        <v>1</v>
      </c>
      <c r="O900" s="38">
        <v>75</v>
      </c>
      <c r="P900" s="38"/>
      <c r="Q900" s="39">
        <v>45004.658638657405</v>
      </c>
      <c r="R900" s="40" t="s">
        <v>2873</v>
      </c>
    </row>
    <row r="901" spans="1:18" x14ac:dyDescent="0.3">
      <c r="A901" s="41">
        <v>900</v>
      </c>
      <c r="B901" s="42">
        <v>1412</v>
      </c>
      <c r="C901" s="42">
        <v>4</v>
      </c>
      <c r="D901" s="37" t="str" cm="1">
        <f t="array" ref="D901:E901">_xlfn.XLOOKUP(C901,Table1[StoreID],Table1[[StoreName]:[Region]],0)</f>
        <v>StoreD</v>
      </c>
      <c r="E901" s="42" t="str">
        <v>Alex</v>
      </c>
      <c r="F901" s="42">
        <v>23</v>
      </c>
      <c r="G901" s="42" t="str">
        <f>_xlfn.XLOOKUP(F901,Reps!A:A,Reps!B:B,0)</f>
        <v>Essam</v>
      </c>
      <c r="H901" s="42">
        <v>412</v>
      </c>
      <c r="I901" s="42" t="str" cm="1">
        <f t="array" ref="I901:M901">_xlfn.XLOOKUP(H901,Product!A:A,Product!B:F,0)</f>
        <v>YW-28-008</v>
      </c>
      <c r="J901" s="42" t="str">
        <v>Pokémon Pop 8 Style</v>
      </c>
      <c r="K901" s="42" t="str">
        <v>Action Figure</v>
      </c>
      <c r="L901" s="42" t="str">
        <v>Figures</v>
      </c>
      <c r="M901" s="42" t="str">
        <v>Pokémon</v>
      </c>
      <c r="N901" s="42">
        <v>1</v>
      </c>
      <c r="O901" s="43">
        <v>97.5</v>
      </c>
      <c r="P901" s="43"/>
      <c r="Q901" s="44">
        <v>45004.658639004629</v>
      </c>
      <c r="R901" s="45" t="s">
        <v>2873</v>
      </c>
    </row>
    <row r="902" spans="1:18" x14ac:dyDescent="0.3">
      <c r="A902" s="36">
        <v>901</v>
      </c>
      <c r="B902" s="37">
        <v>1414</v>
      </c>
      <c r="C902" s="37">
        <v>1</v>
      </c>
      <c r="D902" s="37" t="str" cm="1">
        <f t="array" ref="D902:E902">_xlfn.XLOOKUP(C902,Table1[StoreID],Table1[[StoreName]:[Region]],0)</f>
        <v>StoreA</v>
      </c>
      <c r="E902" s="37" t="str">
        <v>Cairo</v>
      </c>
      <c r="F902" s="37">
        <v>11</v>
      </c>
      <c r="G902" s="37" t="str">
        <f>_xlfn.XLOOKUP(F902,Reps!A:A,Reps!B:B,0)</f>
        <v>Ola</v>
      </c>
      <c r="H902" s="37">
        <v>4078</v>
      </c>
      <c r="I902" s="37" t="str" cm="1">
        <f t="array" ref="I902:M902">_xlfn.XLOOKUP(H902,Product!A:A,Product!B:F,0)</f>
        <v>E91 BP6</v>
      </c>
      <c r="J902" s="37" t="str">
        <v>Energizer Card 4+2  AA Promo</v>
      </c>
      <c r="K902" s="37" t="str">
        <v>Add-ons</v>
      </c>
      <c r="L902" s="37" t="str">
        <v>Battery</v>
      </c>
      <c r="M902" s="37" t="str">
        <v>Energizer</v>
      </c>
      <c r="N902" s="37">
        <v>1</v>
      </c>
      <c r="O902" s="38">
        <v>49.5</v>
      </c>
      <c r="P902" s="38"/>
      <c r="Q902" s="39">
        <v>44966.518114120372</v>
      </c>
      <c r="R902" s="40" t="s">
        <v>2874</v>
      </c>
    </row>
    <row r="903" spans="1:18" x14ac:dyDescent="0.3">
      <c r="A903" s="41">
        <v>902</v>
      </c>
      <c r="B903" s="42">
        <v>1423</v>
      </c>
      <c r="C903" s="42">
        <v>4</v>
      </c>
      <c r="D903" s="37" t="str" cm="1">
        <f t="array" ref="D903:E903">_xlfn.XLOOKUP(C903,Table1[StoreID],Table1[[StoreName]:[Region]],0)</f>
        <v>StoreD</v>
      </c>
      <c r="E903" s="42" t="str">
        <v>Alex</v>
      </c>
      <c r="F903" s="42">
        <v>23</v>
      </c>
      <c r="G903" s="42" t="str">
        <f>_xlfn.XLOOKUP(F903,Reps!A:A,Reps!B:B,0)</f>
        <v>Essam</v>
      </c>
      <c r="H903" s="42">
        <v>392</v>
      </c>
      <c r="I903" s="42" t="str" cm="1">
        <f t="array" ref="I903:M903">_xlfn.XLOOKUP(H903,Product!A:A,Product!B:F,0)</f>
        <v>YW-28-030</v>
      </c>
      <c r="J903" s="42" t="str">
        <v>Pokémon Album 3D 4PCS in the page</v>
      </c>
      <c r="K903" s="42" t="str">
        <v>Games</v>
      </c>
      <c r="L903" s="42" t="str">
        <v>Card Game</v>
      </c>
      <c r="M903" s="42" t="str">
        <v>Pokémon</v>
      </c>
      <c r="N903" s="42">
        <v>2</v>
      </c>
      <c r="O903" s="43">
        <v>150</v>
      </c>
      <c r="P903" s="43"/>
      <c r="Q903" s="44">
        <v>45004.815276504632</v>
      </c>
      <c r="R903" s="45" t="s">
        <v>2875</v>
      </c>
    </row>
    <row r="904" spans="1:18" x14ac:dyDescent="0.3">
      <c r="A904" s="36">
        <v>903</v>
      </c>
      <c r="B904" s="37">
        <v>1423</v>
      </c>
      <c r="C904" s="37">
        <v>4</v>
      </c>
      <c r="D904" s="37" t="str" cm="1">
        <f t="array" ref="D904:E904">_xlfn.XLOOKUP(C904,Table1[StoreID],Table1[[StoreName]:[Region]],0)</f>
        <v>StoreD</v>
      </c>
      <c r="E904" s="37" t="str">
        <v>Alex</v>
      </c>
      <c r="F904" s="37">
        <v>23</v>
      </c>
      <c r="G904" s="37" t="str">
        <f>_xlfn.XLOOKUP(F904,Reps!A:A,Reps!B:B,0)</f>
        <v>Essam</v>
      </c>
      <c r="H904" s="37">
        <v>462</v>
      </c>
      <c r="I904" s="37" t="str" cm="1">
        <f t="array" ref="I904:M904">_xlfn.XLOOKUP(H904,Product!A:A,Product!B:F,0)</f>
        <v>YW-26-036</v>
      </c>
      <c r="J904" s="37" t="str">
        <v>Pokémon Boosters ( Stand 36 Pcs )</v>
      </c>
      <c r="K904" s="37" t="str">
        <v>Games</v>
      </c>
      <c r="L904" s="37" t="str">
        <v>Card Game</v>
      </c>
      <c r="M904" s="37" t="str">
        <v>Pokémon</v>
      </c>
      <c r="N904" s="37">
        <v>26</v>
      </c>
      <c r="O904" s="38">
        <v>260</v>
      </c>
      <c r="P904" s="38"/>
      <c r="Q904" s="39">
        <v>45004.815276122688</v>
      </c>
      <c r="R904" s="40" t="s">
        <v>2875</v>
      </c>
    </row>
    <row r="905" spans="1:18" x14ac:dyDescent="0.3">
      <c r="A905" s="41">
        <v>904</v>
      </c>
      <c r="B905" s="42">
        <v>1425</v>
      </c>
      <c r="C905" s="42">
        <v>4</v>
      </c>
      <c r="D905" s="37" t="str" cm="1">
        <f t="array" ref="D905:E905">_xlfn.XLOOKUP(C905,Table1[StoreID],Table1[[StoreName]:[Region]],0)</f>
        <v>StoreD</v>
      </c>
      <c r="E905" s="42" t="str">
        <v>Alex</v>
      </c>
      <c r="F905" s="42">
        <v>23</v>
      </c>
      <c r="G905" s="42" t="str">
        <f>_xlfn.XLOOKUP(F905,Reps!A:A,Reps!B:B,0)</f>
        <v>Essam</v>
      </c>
      <c r="H905" s="42">
        <v>475</v>
      </c>
      <c r="I905" s="42" t="str" cm="1">
        <f t="array" ref="I905:M905">_xlfn.XLOOKUP(H905,Product!A:A,Product!B:F,0)</f>
        <v>YW-26-022</v>
      </c>
      <c r="J905" s="42" t="str">
        <v>Pokémon Ball ( Stand 12 pcs )</v>
      </c>
      <c r="K905" s="42" t="str">
        <v>Surprise</v>
      </c>
      <c r="L905" s="42" t="str">
        <v>Ball</v>
      </c>
      <c r="M905" s="42" t="str">
        <v>Pokémon</v>
      </c>
      <c r="N905" s="42">
        <v>1</v>
      </c>
      <c r="O905" s="43">
        <v>50</v>
      </c>
      <c r="P905" s="43"/>
      <c r="Q905" s="44">
        <v>45004.83497167824</v>
      </c>
      <c r="R905" s="45" t="s">
        <v>2876</v>
      </c>
    </row>
    <row r="906" spans="1:18" x14ac:dyDescent="0.3">
      <c r="A906" s="36">
        <v>905</v>
      </c>
      <c r="B906" s="37">
        <v>1427</v>
      </c>
      <c r="C906" s="37">
        <v>1</v>
      </c>
      <c r="D906" s="37" t="str" cm="1">
        <f t="array" ref="D906:E906">_xlfn.XLOOKUP(C906,Table1[StoreID],Table1[[StoreName]:[Region]],0)</f>
        <v>StoreA</v>
      </c>
      <c r="E906" s="37" t="str">
        <v>Cairo</v>
      </c>
      <c r="F906" s="37">
        <v>11</v>
      </c>
      <c r="G906" s="37" t="str">
        <f>_xlfn.XLOOKUP(F906,Reps!A:A,Reps!B:B,0)</f>
        <v>Ola</v>
      </c>
      <c r="H906" s="37">
        <v>4090</v>
      </c>
      <c r="I906" s="37" t="str" cm="1">
        <f t="array" ref="I906:M906">_xlfn.XLOOKUP(H906,Product!A:A,Product!B:F,0)</f>
        <v>DOH-SH-3664</v>
      </c>
      <c r="J906" s="37" t="str">
        <v>Bingo Dough 10 Mini Can</v>
      </c>
      <c r="K906" s="37" t="str">
        <v>Clay</v>
      </c>
      <c r="L906" s="37" t="str">
        <v>Dough</v>
      </c>
      <c r="M906" s="37" t="str">
        <v>Bingo Dough</v>
      </c>
      <c r="N906" s="37">
        <v>1</v>
      </c>
      <c r="O906" s="38">
        <v>47.5</v>
      </c>
      <c r="P906" s="38"/>
      <c r="Q906" s="39">
        <v>44966.628972534723</v>
      </c>
      <c r="R906" s="40" t="s">
        <v>2877</v>
      </c>
    </row>
    <row r="907" spans="1:18" x14ac:dyDescent="0.3">
      <c r="A907" s="41">
        <v>906</v>
      </c>
      <c r="B907" s="42">
        <v>1429</v>
      </c>
      <c r="C907" s="42">
        <v>1</v>
      </c>
      <c r="D907" s="37" t="str" cm="1">
        <f t="array" ref="D907:E907">_xlfn.XLOOKUP(C907,Table1[StoreID],Table1[[StoreName]:[Region]],0)</f>
        <v>StoreA</v>
      </c>
      <c r="E907" s="42" t="str">
        <v>Cairo</v>
      </c>
      <c r="F907" s="42">
        <v>5</v>
      </c>
      <c r="G907" s="42" t="str">
        <f>_xlfn.XLOOKUP(F907,Reps!A:A,Reps!B:B,0)</f>
        <v>Yara</v>
      </c>
      <c r="H907" s="42">
        <v>4090</v>
      </c>
      <c r="I907" s="42" t="str" cm="1">
        <f t="array" ref="I907:M907">_xlfn.XLOOKUP(H907,Product!A:A,Product!B:F,0)</f>
        <v>DOH-SH-3664</v>
      </c>
      <c r="J907" s="42" t="str">
        <v>Bingo Dough 10 Mini Can</v>
      </c>
      <c r="K907" s="42" t="str">
        <v>Clay</v>
      </c>
      <c r="L907" s="42" t="str">
        <v>Dough</v>
      </c>
      <c r="M907" s="42" t="str">
        <v>Bingo Dough</v>
      </c>
      <c r="N907" s="42">
        <v>1</v>
      </c>
      <c r="O907" s="43">
        <v>47.5</v>
      </c>
      <c r="P907" s="43"/>
      <c r="Q907" s="44">
        <v>44966.652533761575</v>
      </c>
      <c r="R907" s="45" t="s">
        <v>2878</v>
      </c>
    </row>
    <row r="908" spans="1:18" x14ac:dyDescent="0.3">
      <c r="A908" s="36">
        <v>907</v>
      </c>
      <c r="B908" s="37">
        <v>1438</v>
      </c>
      <c r="C908" s="37">
        <v>1</v>
      </c>
      <c r="D908" s="37" t="str" cm="1">
        <f t="array" ref="D908:E908">_xlfn.XLOOKUP(C908,Table1[StoreID],Table1[[StoreName]:[Region]],0)</f>
        <v>StoreA</v>
      </c>
      <c r="E908" s="37" t="str">
        <v>Cairo</v>
      </c>
      <c r="F908" s="37">
        <v>10</v>
      </c>
      <c r="G908" s="37" t="str">
        <f>_xlfn.XLOOKUP(F908,Reps!A:A,Reps!B:B,0)</f>
        <v>Asya</v>
      </c>
      <c r="H908" s="37">
        <v>3555</v>
      </c>
      <c r="I908" s="37" t="str" cm="1">
        <f t="array" ref="I908:M908">_xlfn.XLOOKUP(H908,Product!A:A,Product!B:F,0)</f>
        <v>LA-BX4502R</v>
      </c>
      <c r="J908" s="37" t="str">
        <v>B. 26 Alphabet Tiles</v>
      </c>
      <c r="K908" s="37" t="str">
        <v>Baby</v>
      </c>
      <c r="L908" s="37" t="str">
        <v>Floor Toys</v>
      </c>
      <c r="M908" s="37" t="str">
        <v>B.Toys</v>
      </c>
      <c r="N908" s="37">
        <v>1</v>
      </c>
      <c r="O908" s="38">
        <v>875</v>
      </c>
      <c r="P908" s="38"/>
      <c r="Q908" s="39">
        <v>44966.706207719908</v>
      </c>
      <c r="R908" s="40" t="s">
        <v>2879</v>
      </c>
    </row>
    <row r="909" spans="1:18" x14ac:dyDescent="0.3">
      <c r="A909" s="41">
        <v>908</v>
      </c>
      <c r="B909" s="42">
        <v>1438</v>
      </c>
      <c r="C909" s="42">
        <v>4</v>
      </c>
      <c r="D909" s="37" t="str" cm="1">
        <f t="array" ref="D909:E909">_xlfn.XLOOKUP(C909,Table1[StoreID],Table1[[StoreName]:[Region]],0)</f>
        <v>StoreD</v>
      </c>
      <c r="E909" s="42" t="str">
        <v>Alex</v>
      </c>
      <c r="F909" s="42">
        <v>2</v>
      </c>
      <c r="G909" s="42" t="str">
        <f>_xlfn.XLOOKUP(F909,Reps!A:A,Reps!B:B,0)</f>
        <v>Bassem</v>
      </c>
      <c r="H909" s="42">
        <v>4090</v>
      </c>
      <c r="I909" s="42" t="str" cm="1">
        <f t="array" ref="I909:M909">_xlfn.XLOOKUP(H909,Product!A:A,Product!B:F,0)</f>
        <v>DOH-SH-3664</v>
      </c>
      <c r="J909" s="42" t="str">
        <v>Bingo Dough 10 Mini Can</v>
      </c>
      <c r="K909" s="42" t="str">
        <v>Clay</v>
      </c>
      <c r="L909" s="42" t="str">
        <v>Dough</v>
      </c>
      <c r="M909" s="42" t="str">
        <v>Bingo Dough</v>
      </c>
      <c r="N909" s="42">
        <v>1</v>
      </c>
      <c r="O909" s="43">
        <v>47.5</v>
      </c>
      <c r="P909" s="43"/>
      <c r="Q909" s="44">
        <v>45005.559466817132</v>
      </c>
      <c r="R909" s="45" t="s">
        <v>2880</v>
      </c>
    </row>
    <row r="910" spans="1:18" x14ac:dyDescent="0.3">
      <c r="A910" s="36">
        <v>909</v>
      </c>
      <c r="B910" s="37">
        <v>1439</v>
      </c>
      <c r="C910" s="37">
        <v>1</v>
      </c>
      <c r="D910" s="37" t="str" cm="1">
        <f t="array" ref="D910:E910">_xlfn.XLOOKUP(C910,Table1[StoreID],Table1[[StoreName]:[Region]],0)</f>
        <v>StoreA</v>
      </c>
      <c r="E910" s="37" t="str">
        <v>Cairo</v>
      </c>
      <c r="F910" s="37">
        <v>3</v>
      </c>
      <c r="G910" s="37" t="str">
        <f>_xlfn.XLOOKUP(F910,Reps!A:A,Reps!B:B,0)</f>
        <v>Nada</v>
      </c>
      <c r="H910" s="37">
        <v>72</v>
      </c>
      <c r="I910" s="37" t="str" cm="1">
        <f t="array" ref="I910:M910">_xlfn.XLOOKUP(H910,Product!A:A,Product!B:F,0)</f>
        <v>ZT-DP207170-1</v>
      </c>
      <c r="J910" s="37" t="str">
        <v>AvenirTattoo sticker</v>
      </c>
      <c r="K910" s="37" t="str">
        <v>Education &amp; Learning</v>
      </c>
      <c r="L910" s="37" t="str">
        <v>Art &amp; Craft</v>
      </c>
      <c r="M910" s="37" t="str">
        <v>Avenir</v>
      </c>
      <c r="N910" s="37">
        <v>1</v>
      </c>
      <c r="O910" s="38">
        <v>27.5</v>
      </c>
      <c r="P910" s="38"/>
      <c r="Q910" s="39">
        <v>44966.716186261576</v>
      </c>
      <c r="R910" s="40" t="s">
        <v>2881</v>
      </c>
    </row>
    <row r="911" spans="1:18" x14ac:dyDescent="0.3">
      <c r="A911" s="41">
        <v>910</v>
      </c>
      <c r="B911" s="42">
        <v>1441</v>
      </c>
      <c r="C911" s="42">
        <v>1</v>
      </c>
      <c r="D911" s="37" t="str" cm="1">
        <f t="array" ref="D911:E911">_xlfn.XLOOKUP(C911,Table1[StoreID],Table1[[StoreName]:[Region]],0)</f>
        <v>StoreA</v>
      </c>
      <c r="E911" s="42" t="str">
        <v>Cairo</v>
      </c>
      <c r="F911" s="42">
        <v>3</v>
      </c>
      <c r="G911" s="42" t="str">
        <f>_xlfn.XLOOKUP(F911,Reps!A:A,Reps!B:B,0)</f>
        <v>Nada</v>
      </c>
      <c r="H911" s="42">
        <v>3425</v>
      </c>
      <c r="I911" s="42" t="str" cm="1">
        <f t="array" ref="I911:M911">_xlfn.XLOOKUP(H911,Product!A:A,Product!B:F,0)</f>
        <v>MGA-579632-S1</v>
      </c>
      <c r="J911" s="42" t="str">
        <v>Mga L.O.L. Surprise Omg Mini Family Asst In Cdu</v>
      </c>
      <c r="K911" s="42" t="str">
        <v>Surprise</v>
      </c>
      <c r="L911" s="42" t="str">
        <v>Ball</v>
      </c>
      <c r="M911" s="42" t="str">
        <v>L.O.L. Surprise</v>
      </c>
      <c r="N911" s="42">
        <v>1</v>
      </c>
      <c r="O911" s="43">
        <v>299.5</v>
      </c>
      <c r="P911" s="43"/>
      <c r="Q911" s="44">
        <v>44966.723823032407</v>
      </c>
      <c r="R911" s="45" t="s">
        <v>2882</v>
      </c>
    </row>
    <row r="912" spans="1:18" x14ac:dyDescent="0.3">
      <c r="A912" s="36">
        <v>911</v>
      </c>
      <c r="B912" s="37">
        <v>1441</v>
      </c>
      <c r="C912" s="37">
        <v>1</v>
      </c>
      <c r="D912" s="37" t="str" cm="1">
        <f t="array" ref="D912:E912">_xlfn.XLOOKUP(C912,Table1[StoreID],Table1[[StoreName]:[Region]],0)</f>
        <v>StoreA</v>
      </c>
      <c r="E912" s="37" t="str">
        <v>Cairo</v>
      </c>
      <c r="F912" s="37">
        <v>3</v>
      </c>
      <c r="G912" s="37" t="str">
        <f>_xlfn.XLOOKUP(F912,Reps!A:A,Reps!B:B,0)</f>
        <v>Nada</v>
      </c>
      <c r="H912" s="37">
        <v>3362</v>
      </c>
      <c r="I912" s="37" t="str" cm="1">
        <f t="array" ref="I912:M912">_xlfn.XLOOKUP(H912,Product!A:A,Product!B:F,0)</f>
        <v>MGA-585268</v>
      </c>
      <c r="J912" s="37" t="str">
        <v>L.O.L. Surprise 707 OMG Dolls - Neonlicious</v>
      </c>
      <c r="K912" s="37" t="str">
        <v>Dolls &amp; Accessories</v>
      </c>
      <c r="L912" s="37" t="str">
        <v>Fashion Doll</v>
      </c>
      <c r="M912" s="37" t="str">
        <v>L.O.L. Surprise</v>
      </c>
      <c r="N912" s="37">
        <v>1</v>
      </c>
      <c r="O912" s="38">
        <v>947.5</v>
      </c>
      <c r="P912" s="38"/>
      <c r="Q912" s="39">
        <v>44966.723823067128</v>
      </c>
      <c r="R912" s="40" t="s">
        <v>2882</v>
      </c>
    </row>
    <row r="913" spans="1:18" x14ac:dyDescent="0.3">
      <c r="A913" s="41">
        <v>912</v>
      </c>
      <c r="B913" s="42">
        <v>1443</v>
      </c>
      <c r="C913" s="42">
        <v>1</v>
      </c>
      <c r="D913" s="37" t="str" cm="1">
        <f t="array" ref="D913:E913">_xlfn.XLOOKUP(C913,Table1[StoreID],Table1[[StoreName]:[Region]],0)</f>
        <v>StoreA</v>
      </c>
      <c r="E913" s="42" t="str">
        <v>Cairo</v>
      </c>
      <c r="F913" s="42">
        <v>15</v>
      </c>
      <c r="G913" s="42" t="str">
        <f>_xlfn.XLOOKUP(F913,Reps!A:A,Reps!B:B,0)</f>
        <v>Esraa</v>
      </c>
      <c r="H913" s="42">
        <v>2843</v>
      </c>
      <c r="I913" s="42" t="str" cm="1">
        <f t="array" ref="I913:M913">_xlfn.XLOOKUP(H913,Product!A:A,Product!B:F,0)</f>
        <v>RSH-30147</v>
      </c>
      <c r="J913" s="42" t="str">
        <v>Moose - Little Live Pets Cutie Cuts Purple</v>
      </c>
      <c r="K913" s="42" t="str">
        <v>Role Play</v>
      </c>
      <c r="L913" s="42" t="str">
        <v>Pets</v>
      </c>
      <c r="M913" s="42" t="str">
        <v>Little Live Pets</v>
      </c>
      <c r="N913" s="42">
        <v>1</v>
      </c>
      <c r="O913" s="43">
        <v>947.5</v>
      </c>
      <c r="P913" s="43"/>
      <c r="Q913" s="44">
        <v>44966.74285732639</v>
      </c>
      <c r="R913" s="45" t="s">
        <v>2883</v>
      </c>
    </row>
    <row r="914" spans="1:18" x14ac:dyDescent="0.3">
      <c r="A914" s="36">
        <v>913</v>
      </c>
      <c r="B914" s="37">
        <v>1443</v>
      </c>
      <c r="C914" s="37">
        <v>1</v>
      </c>
      <c r="D914" s="37" t="str" cm="1">
        <f t="array" ref="D914:E914">_xlfn.XLOOKUP(C914,Table1[StoreID],Table1[[StoreName]:[Region]],0)</f>
        <v>StoreA</v>
      </c>
      <c r="E914" s="37" t="str">
        <v>Cairo</v>
      </c>
      <c r="F914" s="37">
        <v>15</v>
      </c>
      <c r="G914" s="37" t="str">
        <f>_xlfn.XLOOKUP(F914,Reps!A:A,Reps!B:B,0)</f>
        <v>Esraa</v>
      </c>
      <c r="H914" s="37">
        <v>12</v>
      </c>
      <c r="I914" s="37" t="str" cm="1">
        <f t="array" ref="I914:M914">_xlfn.XLOOKUP(H914,Product!A:A,Product!B:F,0)</f>
        <v>ZUR-9258</v>
      </c>
      <c r="J914" s="37" t="str">
        <v>Zuru Rainbocorns Eggzania Surprise Mania Over 20 Surprises</v>
      </c>
      <c r="K914" s="37" t="str">
        <v>Surprise</v>
      </c>
      <c r="L914" s="37" t="str">
        <v>Egg</v>
      </c>
      <c r="M914" s="37" t="str">
        <v>Rainbocorns</v>
      </c>
      <c r="N914" s="37">
        <v>1</v>
      </c>
      <c r="O914" s="38">
        <v>797.5</v>
      </c>
      <c r="P914" s="38"/>
      <c r="Q914" s="39">
        <v>44966.742857372687</v>
      </c>
      <c r="R914" s="40" t="s">
        <v>2883</v>
      </c>
    </row>
    <row r="915" spans="1:18" x14ac:dyDescent="0.3">
      <c r="A915" s="41">
        <v>914</v>
      </c>
      <c r="B915" s="42">
        <v>1445</v>
      </c>
      <c r="C915" s="42">
        <v>4</v>
      </c>
      <c r="D915" s="37" t="str" cm="1">
        <f t="array" ref="D915:E915">_xlfn.XLOOKUP(C915,Table1[StoreID],Table1[[StoreName]:[Region]],0)</f>
        <v>StoreD</v>
      </c>
      <c r="E915" s="42" t="str">
        <v>Alex</v>
      </c>
      <c r="F915" s="42">
        <v>23</v>
      </c>
      <c r="G915" s="42" t="str">
        <f>_xlfn.XLOOKUP(F915,Reps!A:A,Reps!B:B,0)</f>
        <v>Essam</v>
      </c>
      <c r="H915" s="42">
        <v>465</v>
      </c>
      <c r="I915" s="42" t="str" cm="1">
        <f t="array" ref="I915:M915">_xlfn.XLOOKUP(H915,Product!A:A,Product!B:F,0)</f>
        <v>YW-26-032</v>
      </c>
      <c r="J915" s="42" t="str">
        <v>Pokémon Card 25 card ( Stand 20 pcs )</v>
      </c>
      <c r="K915" s="42" t="str">
        <v>Games</v>
      </c>
      <c r="L915" s="42" t="str">
        <v>Card Game</v>
      </c>
      <c r="M915" s="42" t="str">
        <v>Pokémon</v>
      </c>
      <c r="N915" s="42">
        <v>1</v>
      </c>
      <c r="O915" s="43">
        <v>25</v>
      </c>
      <c r="P915" s="43"/>
      <c r="Q915" s="44">
        <v>45005.664969907404</v>
      </c>
      <c r="R915" s="45" t="s">
        <v>2884</v>
      </c>
    </row>
    <row r="916" spans="1:18" x14ac:dyDescent="0.3">
      <c r="A916" s="36">
        <v>915</v>
      </c>
      <c r="B916" s="37">
        <v>1445</v>
      </c>
      <c r="C916" s="37">
        <v>4</v>
      </c>
      <c r="D916" s="37" t="str" cm="1">
        <f t="array" ref="D916:E916">_xlfn.XLOOKUP(C916,Table1[StoreID],Table1[[StoreName]:[Region]],0)</f>
        <v>StoreD</v>
      </c>
      <c r="E916" s="37" t="str">
        <v>Alex</v>
      </c>
      <c r="F916" s="37">
        <v>23</v>
      </c>
      <c r="G916" s="37" t="str">
        <f>_xlfn.XLOOKUP(F916,Reps!A:A,Reps!B:B,0)</f>
        <v>Essam</v>
      </c>
      <c r="H916" s="37">
        <v>462</v>
      </c>
      <c r="I916" s="37" t="str" cm="1">
        <f t="array" ref="I916:M916">_xlfn.XLOOKUP(H916,Product!A:A,Product!B:F,0)</f>
        <v>YW-26-036</v>
      </c>
      <c r="J916" s="37" t="str">
        <v>Pokémon Boosters ( Stand 36 Pcs )</v>
      </c>
      <c r="K916" s="37" t="str">
        <v>Games</v>
      </c>
      <c r="L916" s="37" t="str">
        <v>Card Game</v>
      </c>
      <c r="M916" s="37" t="str">
        <v>Pokémon</v>
      </c>
      <c r="N916" s="37">
        <v>1</v>
      </c>
      <c r="O916" s="38">
        <v>10</v>
      </c>
      <c r="P916" s="38"/>
      <c r="Q916" s="39">
        <v>45005.664969907404</v>
      </c>
      <c r="R916" s="40" t="s">
        <v>2884</v>
      </c>
    </row>
    <row r="917" spans="1:18" x14ac:dyDescent="0.3">
      <c r="A917" s="41">
        <v>916</v>
      </c>
      <c r="B917" s="42">
        <v>1446</v>
      </c>
      <c r="C917" s="42">
        <v>1</v>
      </c>
      <c r="D917" s="37" t="str" cm="1">
        <f t="array" ref="D917:E917">_xlfn.XLOOKUP(C917,Table1[StoreID],Table1[[StoreName]:[Region]],0)</f>
        <v>StoreA</v>
      </c>
      <c r="E917" s="42" t="str">
        <v>Cairo</v>
      </c>
      <c r="F917" s="42">
        <v>14</v>
      </c>
      <c r="G917" s="42" t="str">
        <f>_xlfn.XLOOKUP(F917,Reps!A:A,Reps!B:B,0)</f>
        <v>Mariam</v>
      </c>
      <c r="H917" s="42">
        <v>3257</v>
      </c>
      <c r="I917" s="42" t="str" cm="1">
        <f t="array" ref="I917:M917">_xlfn.XLOOKUP(H917,Product!A:A,Product!B:F,0)</f>
        <v>NK-20795</v>
      </c>
      <c r="J917" s="42" t="str">
        <v>High Five Cartoon</v>
      </c>
      <c r="K917" s="42" t="str">
        <v>Games</v>
      </c>
      <c r="L917" s="42" t="str">
        <v>Board Game</v>
      </c>
      <c r="M917" s="42" t="str">
        <v>Nilco</v>
      </c>
      <c r="N917" s="42">
        <v>1</v>
      </c>
      <c r="O917" s="43">
        <v>87.5</v>
      </c>
      <c r="P917" s="43"/>
      <c r="Q917" s="44">
        <v>44966.786557870371</v>
      </c>
      <c r="R917" s="45" t="s">
        <v>2885</v>
      </c>
    </row>
    <row r="918" spans="1:18" x14ac:dyDescent="0.3">
      <c r="A918" s="36">
        <v>917</v>
      </c>
      <c r="B918" s="37">
        <v>1447</v>
      </c>
      <c r="C918" s="37">
        <v>1</v>
      </c>
      <c r="D918" s="37" t="str" cm="1">
        <f t="array" ref="D918:E918">_xlfn.XLOOKUP(C918,Table1[StoreID],Table1[[StoreName]:[Region]],0)</f>
        <v>StoreA</v>
      </c>
      <c r="E918" s="37" t="str">
        <v>Cairo</v>
      </c>
      <c r="F918" s="37">
        <v>5</v>
      </c>
      <c r="G918" s="37" t="str">
        <f>_xlfn.XLOOKUP(F918,Reps!A:A,Reps!B:B,0)</f>
        <v>Yara</v>
      </c>
      <c r="H918" s="37">
        <v>3972</v>
      </c>
      <c r="I918" s="37" t="str" cm="1">
        <f t="array" ref="I918:M918">_xlfn.XLOOKUP(H918,Product!A:A,Product!B:F,0)</f>
        <v>HK-0150</v>
      </c>
      <c r="J918" s="37" t="str">
        <v>Bingo Dough 3D assorted Box - Burger Maker TOM&amp;JER</v>
      </c>
      <c r="K918" s="37" t="str">
        <v>Clay</v>
      </c>
      <c r="L918" s="37" t="str">
        <v>Dough</v>
      </c>
      <c r="M918" s="37" t="str">
        <v>Bingo Dough</v>
      </c>
      <c r="N918" s="37">
        <v>1</v>
      </c>
      <c r="O918" s="38">
        <v>50</v>
      </c>
      <c r="P918" s="38"/>
      <c r="Q918" s="39">
        <v>44966.797007372683</v>
      </c>
      <c r="R918" s="40" t="s">
        <v>2886</v>
      </c>
    </row>
    <row r="919" spans="1:18" x14ac:dyDescent="0.3">
      <c r="A919" s="41">
        <v>918</v>
      </c>
      <c r="B919" s="42">
        <v>1458</v>
      </c>
      <c r="C919" s="42">
        <v>4</v>
      </c>
      <c r="D919" s="37" t="str" cm="1">
        <f t="array" ref="D919:E919">_xlfn.XLOOKUP(C919,Table1[StoreID],Table1[[StoreName]:[Region]],0)</f>
        <v>StoreD</v>
      </c>
      <c r="E919" s="42" t="str">
        <v>Alex</v>
      </c>
      <c r="F919" s="42">
        <v>23</v>
      </c>
      <c r="G919" s="42" t="str">
        <f>_xlfn.XLOOKUP(F919,Reps!A:A,Reps!B:B,0)</f>
        <v>Essam</v>
      </c>
      <c r="H919" s="42">
        <v>6</v>
      </c>
      <c r="I919" s="42" t="str" cm="1">
        <f t="array" ref="I919:M919">_xlfn.XLOOKUP(H919,Product!A:A,Product!B:F,0)</f>
        <v>ZUR-9601-D</v>
      </c>
      <c r="J919" s="42" t="str">
        <v>COCO Surprise Cones Classics-Poncho PDQ (12 PCS)</v>
      </c>
      <c r="K919" s="42" t="str">
        <v>Plush &amp; Soft Toys</v>
      </c>
      <c r="L919" s="42" t="str">
        <v>Non Battery</v>
      </c>
      <c r="M919" s="42" t="str">
        <v>COCO SURPRISE</v>
      </c>
      <c r="N919" s="42">
        <v>1</v>
      </c>
      <c r="O919" s="43">
        <v>149.5</v>
      </c>
      <c r="P919" s="43"/>
      <c r="Q919" s="44">
        <v>45005.832098993058</v>
      </c>
      <c r="R919" s="45" t="s">
        <v>2887</v>
      </c>
    </row>
    <row r="920" spans="1:18" x14ac:dyDescent="0.3">
      <c r="A920" s="36">
        <v>919</v>
      </c>
      <c r="B920" s="37">
        <v>1458</v>
      </c>
      <c r="C920" s="37">
        <v>4</v>
      </c>
      <c r="D920" s="37" t="str" cm="1">
        <f t="array" ref="D920:E920">_xlfn.XLOOKUP(C920,Table1[StoreID],Table1[[StoreName]:[Region]],0)</f>
        <v>StoreD</v>
      </c>
      <c r="E920" s="37" t="str">
        <v>Alex</v>
      </c>
      <c r="F920" s="37">
        <v>23</v>
      </c>
      <c r="G920" s="37" t="str">
        <f>_xlfn.XLOOKUP(F920,Reps!A:A,Reps!B:B,0)</f>
        <v>Essam</v>
      </c>
      <c r="H920" s="37">
        <v>1165</v>
      </c>
      <c r="I920" s="37" t="str" cm="1">
        <f t="array" ref="I920:M920">_xlfn.XLOOKUP(H920,Product!A:A,Product!B:F,0)</f>
        <v>SH-3684</v>
      </c>
      <c r="J920" s="37" t="str">
        <v>Die Cast Super Hero 6asst</v>
      </c>
      <c r="K920" s="37" t="str">
        <v>Vehicle - Parking &amp; Robots</v>
      </c>
      <c r="L920" s="37" t="str">
        <v>Car</v>
      </c>
      <c r="M920" s="37" t="str">
        <v>Super Hero</v>
      </c>
      <c r="N920" s="37">
        <v>1</v>
      </c>
      <c r="O920" s="38">
        <v>25</v>
      </c>
      <c r="P920" s="38"/>
      <c r="Q920" s="39">
        <v>45005.832099039355</v>
      </c>
      <c r="R920" s="40" t="s">
        <v>2887</v>
      </c>
    </row>
    <row r="921" spans="1:18" x14ac:dyDescent="0.3">
      <c r="A921" s="41">
        <v>920</v>
      </c>
      <c r="B921" s="42">
        <v>1459</v>
      </c>
      <c r="C921" s="42">
        <v>4</v>
      </c>
      <c r="D921" s="37" t="str" cm="1">
        <f t="array" ref="D921:E921">_xlfn.XLOOKUP(C921,Table1[StoreID],Table1[[StoreName]:[Region]],0)</f>
        <v>StoreD</v>
      </c>
      <c r="E921" s="42" t="str">
        <v>Alex</v>
      </c>
      <c r="F921" s="42">
        <v>23</v>
      </c>
      <c r="G921" s="42" t="str">
        <f>_xlfn.XLOOKUP(F921,Reps!A:A,Reps!B:B,0)</f>
        <v>Essam</v>
      </c>
      <c r="H921" s="42">
        <v>474</v>
      </c>
      <c r="I921" s="42" t="str" cm="1">
        <f t="array" ref="I921:M921">_xlfn.XLOOKUP(H921,Product!A:A,Product!B:F,0)</f>
        <v>YW-26-023</v>
      </c>
      <c r="J921" s="42" t="str">
        <v>Pokémon Ball ( Stand 12 pcs )</v>
      </c>
      <c r="K921" s="42" t="str">
        <v>Surprise</v>
      </c>
      <c r="L921" s="42" t="str">
        <v>Ball</v>
      </c>
      <c r="M921" s="42" t="str">
        <v>Pokémon</v>
      </c>
      <c r="N921" s="42">
        <v>1</v>
      </c>
      <c r="O921" s="43">
        <v>50</v>
      </c>
      <c r="P921" s="43"/>
      <c r="Q921" s="44">
        <v>45005.835585381945</v>
      </c>
      <c r="R921" s="45" t="s">
        <v>2888</v>
      </c>
    </row>
    <row r="922" spans="1:18" x14ac:dyDescent="0.3">
      <c r="A922" s="36">
        <v>921</v>
      </c>
      <c r="B922" s="37">
        <v>1460</v>
      </c>
      <c r="C922" s="37">
        <v>4</v>
      </c>
      <c r="D922" s="37" t="str" cm="1">
        <f t="array" ref="D922:E922">_xlfn.XLOOKUP(C922,Table1[StoreID],Table1[[StoreName]:[Region]],0)</f>
        <v>StoreD</v>
      </c>
      <c r="E922" s="37" t="str">
        <v>Alex</v>
      </c>
      <c r="F922" s="37">
        <v>23</v>
      </c>
      <c r="G922" s="37" t="str">
        <f>_xlfn.XLOOKUP(F922,Reps!A:A,Reps!B:B,0)</f>
        <v>Essam</v>
      </c>
      <c r="H922" s="37">
        <v>4028</v>
      </c>
      <c r="I922" s="37" t="str" cm="1">
        <f t="array" ref="I922:M922">_xlfn.XLOOKUP(H922,Product!A:A,Product!B:F,0)</f>
        <v>FS0003570</v>
      </c>
      <c r="J922" s="37" t="str">
        <v>Topps Match Attax 2022/2023 - Single Pack  Stand (36 pieces)</v>
      </c>
      <c r="K922" s="37" t="str">
        <v>Games</v>
      </c>
      <c r="L922" s="37" t="str">
        <v>Card Game</v>
      </c>
      <c r="M922" s="37" t="str">
        <v>Match Attax</v>
      </c>
      <c r="N922" s="37">
        <v>1</v>
      </c>
      <c r="O922" s="38">
        <v>45</v>
      </c>
      <c r="P922" s="38"/>
      <c r="Q922" s="39">
        <v>45005.83700486111</v>
      </c>
      <c r="R922" s="40" t="s">
        <v>2889</v>
      </c>
    </row>
    <row r="923" spans="1:18" x14ac:dyDescent="0.3">
      <c r="A923" s="41">
        <v>922</v>
      </c>
      <c r="B923" s="42">
        <v>1461</v>
      </c>
      <c r="C923" s="42">
        <v>1</v>
      </c>
      <c r="D923" s="37" t="str" cm="1">
        <f t="array" ref="D923:E923">_xlfn.XLOOKUP(C923,Table1[StoreID],Table1[[StoreName]:[Region]],0)</f>
        <v>StoreA</v>
      </c>
      <c r="E923" s="42" t="str">
        <v>Cairo</v>
      </c>
      <c r="F923" s="42">
        <v>10</v>
      </c>
      <c r="G923" s="42" t="str">
        <f>_xlfn.XLOOKUP(F923,Reps!A:A,Reps!B:B,0)</f>
        <v>Asya</v>
      </c>
      <c r="H923" s="42">
        <v>4202</v>
      </c>
      <c r="I923" s="42" t="str" cm="1">
        <f t="array" ref="I923:M923">_xlfn.XLOOKUP(H923,Product!A:A,Product!B:F,0)</f>
        <v>AY-30022008</v>
      </c>
      <c r="J923" s="42" t="str">
        <v>Astra Natural Fruit Flavor  Lollipop 10 gm (Pack 100 Pieces) 30022008</v>
      </c>
      <c r="K923" s="42" t="str">
        <v>F&amp;B</v>
      </c>
      <c r="L923" s="42" t="str">
        <v>Food</v>
      </c>
      <c r="M923" s="42" t="str">
        <v>ASTRA</v>
      </c>
      <c r="N923" s="42">
        <v>4</v>
      </c>
      <c r="O923" s="43">
        <v>10</v>
      </c>
      <c r="P923" s="43"/>
      <c r="Q923" s="44">
        <v>44966.866769872686</v>
      </c>
      <c r="R923" s="45" t="s">
        <v>2890</v>
      </c>
    </row>
    <row r="924" spans="1:18" x14ac:dyDescent="0.3">
      <c r="A924" s="36">
        <v>923</v>
      </c>
      <c r="B924" s="37">
        <v>1462</v>
      </c>
      <c r="C924" s="37">
        <v>1</v>
      </c>
      <c r="D924" s="37" t="str" cm="1">
        <f t="array" ref="D924:E924">_xlfn.XLOOKUP(C924,Table1[StoreID],Table1[[StoreName]:[Region]],0)</f>
        <v>StoreA</v>
      </c>
      <c r="E924" s="37" t="str">
        <v>Cairo</v>
      </c>
      <c r="F924" s="37">
        <v>5</v>
      </c>
      <c r="G924" s="37" t="str">
        <f>_xlfn.XLOOKUP(F924,Reps!A:A,Reps!B:B,0)</f>
        <v>Yara</v>
      </c>
      <c r="H924" s="37">
        <v>4092</v>
      </c>
      <c r="I924" s="37" t="str" cm="1">
        <f t="array" ref="I924:M924">_xlfn.XLOOKUP(H924,Product!A:A,Product!B:F,0)</f>
        <v>DOH-SH-3662</v>
      </c>
      <c r="J924" s="37" t="str">
        <v>Bingo Dough 5 Mini Can Style 1</v>
      </c>
      <c r="K924" s="37" t="str">
        <v>Clay</v>
      </c>
      <c r="L924" s="37" t="str">
        <v>Dough</v>
      </c>
      <c r="M924" s="37" t="str">
        <v>Bingo Dough</v>
      </c>
      <c r="N924" s="37">
        <v>1</v>
      </c>
      <c r="O924" s="38">
        <v>25</v>
      </c>
      <c r="P924" s="38"/>
      <c r="Q924" s="39">
        <v>44966.875889386574</v>
      </c>
      <c r="R924" s="40" t="s">
        <v>2891</v>
      </c>
    </row>
    <row r="925" spans="1:18" x14ac:dyDescent="0.3">
      <c r="A925" s="41">
        <v>924</v>
      </c>
      <c r="B925" s="42">
        <v>1463</v>
      </c>
      <c r="C925" s="42">
        <v>4</v>
      </c>
      <c r="D925" s="37" t="str" cm="1">
        <f t="array" ref="D925:E925">_xlfn.XLOOKUP(C925,Table1[StoreID],Table1[[StoreName]:[Region]],0)</f>
        <v>StoreD</v>
      </c>
      <c r="E925" s="42" t="str">
        <v>Alex</v>
      </c>
      <c r="F925" s="42">
        <v>23</v>
      </c>
      <c r="G925" s="42" t="str">
        <f>_xlfn.XLOOKUP(F925,Reps!A:A,Reps!B:B,0)</f>
        <v>Essam</v>
      </c>
      <c r="H925" s="42">
        <v>4078</v>
      </c>
      <c r="I925" s="42" t="str" cm="1">
        <f t="array" ref="I925:M925">_xlfn.XLOOKUP(H925,Product!A:A,Product!B:F,0)</f>
        <v>E91 BP6</v>
      </c>
      <c r="J925" s="42" t="str">
        <v>Energizer Card 4+2  AA Promo</v>
      </c>
      <c r="K925" s="42" t="str">
        <v>Add-ons</v>
      </c>
      <c r="L925" s="42" t="str">
        <v>Battery</v>
      </c>
      <c r="M925" s="42" t="str">
        <v>Energizer</v>
      </c>
      <c r="N925" s="42">
        <v>1</v>
      </c>
      <c r="O925" s="43">
        <v>49.5</v>
      </c>
      <c r="P925" s="43"/>
      <c r="Q925" s="44">
        <v>45005.877396840275</v>
      </c>
      <c r="R925" s="45" t="s">
        <v>2892</v>
      </c>
    </row>
    <row r="926" spans="1:18" x14ac:dyDescent="0.3">
      <c r="A926" s="36">
        <v>925</v>
      </c>
      <c r="B926" s="37">
        <v>1465</v>
      </c>
      <c r="C926" s="37">
        <v>1</v>
      </c>
      <c r="D926" s="37" t="str" cm="1">
        <f t="array" ref="D926:E926">_xlfn.XLOOKUP(C926,Table1[StoreID],Table1[[StoreName]:[Region]],0)</f>
        <v>StoreA</v>
      </c>
      <c r="E926" s="37" t="str">
        <v>Cairo</v>
      </c>
      <c r="F926" s="37">
        <v>5</v>
      </c>
      <c r="G926" s="37" t="str">
        <f>_xlfn.XLOOKUP(F926,Reps!A:A,Reps!B:B,0)</f>
        <v>Yara</v>
      </c>
      <c r="H926" s="37">
        <v>3312</v>
      </c>
      <c r="I926" s="37" t="str" cm="1">
        <f t="array" ref="I926:M926">_xlfn.XLOOKUP(H926,Product!A:A,Product!B:F,0)</f>
        <v>NK-20061</v>
      </c>
      <c r="J926" s="37" t="str">
        <v>Cross Words English</v>
      </c>
      <c r="K926" s="37" t="str">
        <v>Games</v>
      </c>
      <c r="L926" s="37" t="str">
        <v>Board Game</v>
      </c>
      <c r="M926" s="37" t="str">
        <v>Nilco</v>
      </c>
      <c r="N926" s="37">
        <v>1</v>
      </c>
      <c r="O926" s="38">
        <v>137.5</v>
      </c>
      <c r="P926" s="38"/>
      <c r="Q926" s="39">
        <v>44966.891406215276</v>
      </c>
      <c r="R926" s="40" t="s">
        <v>2893</v>
      </c>
    </row>
    <row r="927" spans="1:18" x14ac:dyDescent="0.3">
      <c r="A927" s="41">
        <v>926</v>
      </c>
      <c r="B927" s="42">
        <v>1465</v>
      </c>
      <c r="C927" s="42">
        <v>1</v>
      </c>
      <c r="D927" s="37" t="str" cm="1">
        <f t="array" ref="D927:E927">_xlfn.XLOOKUP(C927,Table1[StoreID],Table1[[StoreName]:[Region]],0)</f>
        <v>StoreA</v>
      </c>
      <c r="E927" s="42" t="str">
        <v>Cairo</v>
      </c>
      <c r="F927" s="42">
        <v>5</v>
      </c>
      <c r="G927" s="42" t="str">
        <f>_xlfn.XLOOKUP(F927,Reps!A:A,Reps!B:B,0)</f>
        <v>Yara</v>
      </c>
      <c r="H927" s="42">
        <v>4078</v>
      </c>
      <c r="I927" s="42" t="str" cm="1">
        <f t="array" ref="I927:M927">_xlfn.XLOOKUP(H927,Product!A:A,Product!B:F,0)</f>
        <v>E91 BP6</v>
      </c>
      <c r="J927" s="42" t="str">
        <v>Energizer Card 4+2  AA Promo</v>
      </c>
      <c r="K927" s="42" t="str">
        <v>Add-ons</v>
      </c>
      <c r="L927" s="42" t="str">
        <v>Battery</v>
      </c>
      <c r="M927" s="42" t="str">
        <v>Energizer</v>
      </c>
      <c r="N927" s="42">
        <v>1</v>
      </c>
      <c r="O927" s="43">
        <v>49.5</v>
      </c>
      <c r="P927" s="43"/>
      <c r="Q927" s="44">
        <v>44966.891406215276</v>
      </c>
      <c r="R927" s="45" t="s">
        <v>2893</v>
      </c>
    </row>
    <row r="928" spans="1:18" x14ac:dyDescent="0.3">
      <c r="A928" s="36">
        <v>927</v>
      </c>
      <c r="B928" s="37">
        <v>1470</v>
      </c>
      <c r="C928" s="37">
        <v>3</v>
      </c>
      <c r="D928" s="37" t="str" cm="1">
        <f t="array" ref="D928:E928">_xlfn.XLOOKUP(C928,Table1[StoreID],Table1[[StoreName]:[Region]],0)</f>
        <v>StoreC</v>
      </c>
      <c r="E928" s="37" t="str">
        <v>Alex</v>
      </c>
      <c r="F928" s="37">
        <v>27</v>
      </c>
      <c r="G928" s="37" t="str">
        <f>_xlfn.XLOOKUP(F928,Reps!A:A,Reps!B:B,0)</f>
        <v>Abdallah</v>
      </c>
      <c r="H928" s="37">
        <v>3266</v>
      </c>
      <c r="I928" s="37" t="str" cm="1">
        <f t="array" ref="I928:M928">_xlfn.XLOOKUP(H928,Product!A:A,Product!B:F,0)</f>
        <v>NK-20672</v>
      </c>
      <c r="J928" s="37" t="str">
        <v>Cylinder Tottery Tower</v>
      </c>
      <c r="K928" s="37" t="str">
        <v>Games</v>
      </c>
      <c r="L928" s="37" t="str">
        <v>Board Game</v>
      </c>
      <c r="M928" s="37" t="str">
        <v>Nilco</v>
      </c>
      <c r="N928" s="37">
        <v>1</v>
      </c>
      <c r="O928" s="38">
        <v>197.5</v>
      </c>
      <c r="P928" s="38"/>
      <c r="Q928" s="39">
        <v>44968.711086805553</v>
      </c>
      <c r="R928" s="40" t="s">
        <v>2894</v>
      </c>
    </row>
    <row r="929" spans="1:18" x14ac:dyDescent="0.3">
      <c r="A929" s="41">
        <v>928</v>
      </c>
      <c r="B929" s="42">
        <v>1470</v>
      </c>
      <c r="C929" s="42">
        <v>4</v>
      </c>
      <c r="D929" s="37" t="str" cm="1">
        <f t="array" ref="D929:E929">_xlfn.XLOOKUP(C929,Table1[StoreID],Table1[[StoreName]:[Region]],0)</f>
        <v>StoreD</v>
      </c>
      <c r="E929" s="42" t="str">
        <v>Alex</v>
      </c>
      <c r="F929" s="42">
        <v>33</v>
      </c>
      <c r="G929" s="42" t="str">
        <f>_xlfn.XLOOKUP(F929,Reps!A:A,Reps!B:B,0)</f>
        <v>Alaa</v>
      </c>
      <c r="H929" s="42">
        <v>4091</v>
      </c>
      <c r="I929" s="42" t="str" cm="1">
        <f t="array" ref="I929:M929">_xlfn.XLOOKUP(H929,Product!A:A,Product!B:F,0)</f>
        <v>DOH-SH-3663</v>
      </c>
      <c r="J929" s="42" t="str">
        <v>Bingo Dough 5 Mini Can Style 2</v>
      </c>
      <c r="K929" s="42" t="str">
        <v>Clay</v>
      </c>
      <c r="L929" s="42" t="str">
        <v>Dough</v>
      </c>
      <c r="M929" s="42" t="str">
        <v>Bingo Dough</v>
      </c>
      <c r="N929" s="42">
        <v>1</v>
      </c>
      <c r="O929" s="43">
        <v>25</v>
      </c>
      <c r="P929" s="43"/>
      <c r="Q929" s="44">
        <v>45006.524047604165</v>
      </c>
      <c r="R929" s="45" t="s">
        <v>2895</v>
      </c>
    </row>
    <row r="930" spans="1:18" x14ac:dyDescent="0.3">
      <c r="A930" s="36">
        <v>929</v>
      </c>
      <c r="B930" s="37">
        <v>1471</v>
      </c>
      <c r="C930" s="37">
        <v>3</v>
      </c>
      <c r="D930" s="37" t="str" cm="1">
        <f t="array" ref="D930:E930">_xlfn.XLOOKUP(C930,Table1[StoreID],Table1[[StoreName]:[Region]],0)</f>
        <v>StoreC</v>
      </c>
      <c r="E930" s="37" t="str">
        <v>Alex</v>
      </c>
      <c r="F930" s="37">
        <v>27</v>
      </c>
      <c r="G930" s="37" t="str">
        <f>_xlfn.XLOOKUP(F930,Reps!A:A,Reps!B:B,0)</f>
        <v>Abdallah</v>
      </c>
      <c r="H930" s="37">
        <v>3268</v>
      </c>
      <c r="I930" s="37" t="str" cm="1">
        <f t="array" ref="I930:M930">_xlfn.XLOOKUP(H930,Product!A:A,Product!B:F,0)</f>
        <v>NK-20641</v>
      </c>
      <c r="J930" s="37" t="str">
        <v>Playing Cards</v>
      </c>
      <c r="K930" s="37" t="str">
        <v>Games</v>
      </c>
      <c r="L930" s="37" t="str">
        <v>Card Game</v>
      </c>
      <c r="M930" s="37" t="str">
        <v>Nilco</v>
      </c>
      <c r="N930" s="37">
        <v>1</v>
      </c>
      <c r="O930" s="38">
        <v>12.5</v>
      </c>
      <c r="P930" s="38"/>
      <c r="Q930" s="39">
        <v>44968.718212465275</v>
      </c>
      <c r="R930" s="40" t="s">
        <v>2896</v>
      </c>
    </row>
    <row r="931" spans="1:18" x14ac:dyDescent="0.3">
      <c r="A931" s="41">
        <v>930</v>
      </c>
      <c r="B931" s="42">
        <v>1473</v>
      </c>
      <c r="C931" s="42">
        <v>1</v>
      </c>
      <c r="D931" s="37" t="str" cm="1">
        <f t="array" ref="D931:E931">_xlfn.XLOOKUP(C931,Table1[StoreID],Table1[[StoreName]:[Region]],0)</f>
        <v>StoreA</v>
      </c>
      <c r="E931" s="42" t="str">
        <v>Cairo</v>
      </c>
      <c r="F931" s="42">
        <v>15</v>
      </c>
      <c r="G931" s="42" t="str">
        <f>_xlfn.XLOOKUP(F931,Reps!A:A,Reps!B:B,0)</f>
        <v>Esraa</v>
      </c>
      <c r="H931" s="42">
        <v>1098</v>
      </c>
      <c r="I931" s="42" t="str" cm="1">
        <f t="array" ref="I931:M931">_xlfn.XLOOKUP(H931,Product!A:A,Product!B:F,0)</f>
        <v>SH-3769</v>
      </c>
      <c r="J931" s="42" t="str">
        <v>Colour Change  Pocket doll Stand 12 Pieces</v>
      </c>
      <c r="K931" s="42" t="str">
        <v>Surprise</v>
      </c>
      <c r="L931" s="42" t="str">
        <v>Tube</v>
      </c>
      <c r="M931" s="42" t="str">
        <v>Barbie</v>
      </c>
      <c r="N931" s="42">
        <v>1</v>
      </c>
      <c r="O931" s="43">
        <v>187.5</v>
      </c>
      <c r="P931" s="43"/>
      <c r="Q931" s="44">
        <v>44966.950386145836</v>
      </c>
      <c r="R931" s="45" t="s">
        <v>2897</v>
      </c>
    </row>
    <row r="932" spans="1:18" x14ac:dyDescent="0.3">
      <c r="A932" s="36">
        <v>931</v>
      </c>
      <c r="B932" s="37">
        <v>1473</v>
      </c>
      <c r="C932" s="37">
        <v>1</v>
      </c>
      <c r="D932" s="37" t="str" cm="1">
        <f t="array" ref="D932:E932">_xlfn.XLOOKUP(C932,Table1[StoreID],Table1[[StoreName]:[Region]],0)</f>
        <v>StoreA</v>
      </c>
      <c r="E932" s="37" t="str">
        <v>Cairo</v>
      </c>
      <c r="F932" s="37">
        <v>15</v>
      </c>
      <c r="G932" s="37" t="str">
        <f>_xlfn.XLOOKUP(F932,Reps!A:A,Reps!B:B,0)</f>
        <v>Esraa</v>
      </c>
      <c r="H932" s="37">
        <v>1098</v>
      </c>
      <c r="I932" s="37" t="str" cm="1">
        <f t="array" ref="I932:M932">_xlfn.XLOOKUP(H932,Product!A:A,Product!B:F,0)</f>
        <v>SH-3769</v>
      </c>
      <c r="J932" s="37" t="str">
        <v>Colour Change  Pocket doll Stand 12 Pieces</v>
      </c>
      <c r="K932" s="37" t="str">
        <v>Surprise</v>
      </c>
      <c r="L932" s="37" t="str">
        <v>Tube</v>
      </c>
      <c r="M932" s="37" t="str">
        <v>Barbie</v>
      </c>
      <c r="N932" s="37">
        <v>1</v>
      </c>
      <c r="O932" s="38">
        <v>187.5</v>
      </c>
      <c r="P932" s="38"/>
      <c r="Q932" s="39">
        <v>44966.950386261575</v>
      </c>
      <c r="R932" s="40" t="s">
        <v>2897</v>
      </c>
    </row>
    <row r="933" spans="1:18" x14ac:dyDescent="0.3">
      <c r="A933" s="41">
        <v>932</v>
      </c>
      <c r="B933" s="42">
        <v>1473</v>
      </c>
      <c r="C933" s="42">
        <v>3</v>
      </c>
      <c r="D933" s="37" t="str" cm="1">
        <f t="array" ref="D933:E933">_xlfn.XLOOKUP(C933,Table1[StoreID],Table1[[StoreName]:[Region]],0)</f>
        <v>StoreC</v>
      </c>
      <c r="E933" s="42" t="str">
        <v>Alex</v>
      </c>
      <c r="F933" s="42">
        <v>27</v>
      </c>
      <c r="G933" s="42" t="str">
        <f>_xlfn.XLOOKUP(F933,Reps!A:A,Reps!B:B,0)</f>
        <v>Abdallah</v>
      </c>
      <c r="H933" s="42">
        <v>3224</v>
      </c>
      <c r="I933" s="42" t="str" cm="1">
        <f t="array" ref="I933:M933">_xlfn.XLOOKUP(H933,Product!A:A,Product!B:F,0)</f>
        <v>NK-21259</v>
      </c>
      <c r="J933" s="42" t="str">
        <v>Identical Travel</v>
      </c>
      <c r="K933" s="42" t="str">
        <v>Games</v>
      </c>
      <c r="L933" s="42" t="str">
        <v>Board Game</v>
      </c>
      <c r="M933" s="42" t="str">
        <v>Nilco</v>
      </c>
      <c r="N933" s="42">
        <v>1</v>
      </c>
      <c r="O933" s="43">
        <v>34.5</v>
      </c>
      <c r="P933" s="43"/>
      <c r="Q933" s="44">
        <v>44968.720680057872</v>
      </c>
      <c r="R933" s="45" t="s">
        <v>2898</v>
      </c>
    </row>
    <row r="934" spans="1:18" x14ac:dyDescent="0.3">
      <c r="A934" s="36">
        <v>933</v>
      </c>
      <c r="B934" s="37">
        <v>1475</v>
      </c>
      <c r="C934" s="37">
        <v>4</v>
      </c>
      <c r="D934" s="37" t="str" cm="1">
        <f t="array" ref="D934:E934">_xlfn.XLOOKUP(C934,Table1[StoreID],Table1[[StoreName]:[Region]],0)</f>
        <v>StoreD</v>
      </c>
      <c r="E934" s="37" t="str">
        <v>Alex</v>
      </c>
      <c r="F934" s="37">
        <v>33</v>
      </c>
      <c r="G934" s="37" t="str">
        <f>_xlfn.XLOOKUP(F934,Reps!A:A,Reps!B:B,0)</f>
        <v>Alaa</v>
      </c>
      <c r="H934" s="37">
        <v>4091</v>
      </c>
      <c r="I934" s="37" t="str" cm="1">
        <f t="array" ref="I934:M934">_xlfn.XLOOKUP(H934,Product!A:A,Product!B:F,0)</f>
        <v>DOH-SH-3663</v>
      </c>
      <c r="J934" s="37" t="str">
        <v>Bingo Dough 5 Mini Can Style 2</v>
      </c>
      <c r="K934" s="37" t="str">
        <v>Clay</v>
      </c>
      <c r="L934" s="37" t="str">
        <v>Dough</v>
      </c>
      <c r="M934" s="37" t="str">
        <v>Bingo Dough</v>
      </c>
      <c r="N934" s="37">
        <v>1</v>
      </c>
      <c r="O934" s="38">
        <v>25</v>
      </c>
      <c r="P934" s="38"/>
      <c r="Q934" s="39">
        <v>45006.655394328707</v>
      </c>
      <c r="R934" s="40" t="s">
        <v>2899</v>
      </c>
    </row>
    <row r="935" spans="1:18" x14ac:dyDescent="0.3">
      <c r="A935" s="41">
        <v>934</v>
      </c>
      <c r="B935" s="42">
        <v>1477</v>
      </c>
      <c r="C935" s="42">
        <v>1</v>
      </c>
      <c r="D935" s="37" t="str" cm="1">
        <f t="array" ref="D935:E935">_xlfn.XLOOKUP(C935,Table1[StoreID],Table1[[StoreName]:[Region]],0)</f>
        <v>StoreA</v>
      </c>
      <c r="E935" s="42" t="str">
        <v>Cairo</v>
      </c>
      <c r="F935" s="42">
        <v>11</v>
      </c>
      <c r="G935" s="42" t="str">
        <f>_xlfn.XLOOKUP(F935,Reps!A:A,Reps!B:B,0)</f>
        <v>Ola</v>
      </c>
      <c r="H935" s="42">
        <v>3261</v>
      </c>
      <c r="I935" s="42" t="str" cm="1">
        <f t="array" ref="I935:M935">_xlfn.XLOOKUP(H935,Product!A:A,Product!B:F,0)</f>
        <v>NK-20726</v>
      </c>
      <c r="J935" s="42" t="str">
        <v>Tottery Tower</v>
      </c>
      <c r="K935" s="42" t="str">
        <v>Games</v>
      </c>
      <c r="L935" s="42" t="str">
        <v>Board Game</v>
      </c>
      <c r="M935" s="42" t="str">
        <v>Nilco</v>
      </c>
      <c r="N935" s="42">
        <v>1</v>
      </c>
      <c r="O935" s="43">
        <v>82.5</v>
      </c>
      <c r="P935" s="43"/>
      <c r="Q935" s="44">
        <v>44967.500244016206</v>
      </c>
      <c r="R935" s="45" t="s">
        <v>2900</v>
      </c>
    </row>
    <row r="936" spans="1:18" x14ac:dyDescent="0.3">
      <c r="A936" s="36">
        <v>935</v>
      </c>
      <c r="B936" s="37">
        <v>1478</v>
      </c>
      <c r="C936" s="37">
        <v>4</v>
      </c>
      <c r="D936" s="37" t="str" cm="1">
        <f t="array" ref="D936:E936">_xlfn.XLOOKUP(C936,Table1[StoreID],Table1[[StoreName]:[Region]],0)</f>
        <v>StoreD</v>
      </c>
      <c r="E936" s="37" t="str">
        <v>Alex</v>
      </c>
      <c r="F936" s="37">
        <v>33</v>
      </c>
      <c r="G936" s="37" t="str">
        <f>_xlfn.XLOOKUP(F936,Reps!A:A,Reps!B:B,0)</f>
        <v>Alaa</v>
      </c>
      <c r="H936" s="37">
        <v>462</v>
      </c>
      <c r="I936" s="37" t="str" cm="1">
        <f t="array" ref="I936:M936">_xlfn.XLOOKUP(H936,Product!A:A,Product!B:F,0)</f>
        <v>YW-26-036</v>
      </c>
      <c r="J936" s="37" t="str">
        <v>Pokémon Boosters ( Stand 36 Pcs )</v>
      </c>
      <c r="K936" s="37" t="str">
        <v>Games</v>
      </c>
      <c r="L936" s="37" t="str">
        <v>Card Game</v>
      </c>
      <c r="M936" s="37" t="str">
        <v>Pokémon</v>
      </c>
      <c r="N936" s="37">
        <v>2</v>
      </c>
      <c r="O936" s="38">
        <v>20</v>
      </c>
      <c r="P936" s="38"/>
      <c r="Q936" s="39">
        <v>45006.676659988429</v>
      </c>
      <c r="R936" s="40" t="s">
        <v>2901</v>
      </c>
    </row>
    <row r="937" spans="1:18" x14ac:dyDescent="0.3">
      <c r="A937" s="41">
        <v>936</v>
      </c>
      <c r="B937" s="42">
        <v>1482</v>
      </c>
      <c r="C937" s="42">
        <v>3</v>
      </c>
      <c r="D937" s="37" t="str" cm="1">
        <f t="array" ref="D937:E937">_xlfn.XLOOKUP(C937,Table1[StoreID],Table1[[StoreName]:[Region]],0)</f>
        <v>StoreC</v>
      </c>
      <c r="E937" s="42" t="str">
        <v>Alex</v>
      </c>
      <c r="F937" s="42">
        <v>30</v>
      </c>
      <c r="G937" s="42" t="str">
        <f>_xlfn.XLOOKUP(F937,Reps!A:A,Reps!B:B,0)</f>
        <v>Fady</v>
      </c>
      <c r="H937" s="42">
        <v>3470</v>
      </c>
      <c r="I937" s="42" t="str" cm="1">
        <f t="array" ref="I937:M937">_xlfn.XLOOKUP(H937,Product!A:A,Product!B:F,0)</f>
        <v>MGA-575191-2</v>
      </c>
      <c r="J937" s="42" t="str">
        <v>Mga Na! Na! Na! Surprise 3-In-1 Sparkle Backpack Bedroom</v>
      </c>
      <c r="K937" s="42" t="str">
        <v>Surprise</v>
      </c>
      <c r="L937" s="42" t="str">
        <v>Box</v>
      </c>
      <c r="M937" s="42" t="str">
        <v>Na! Na! Na! Surprise</v>
      </c>
      <c r="N937" s="42">
        <v>1</v>
      </c>
      <c r="O937" s="43">
        <v>1225</v>
      </c>
      <c r="P937" s="43"/>
      <c r="Q937" s="44">
        <v>44968.876893946763</v>
      </c>
      <c r="R937" s="45" t="s">
        <v>2902</v>
      </c>
    </row>
    <row r="938" spans="1:18" x14ac:dyDescent="0.3">
      <c r="A938" s="36">
        <v>937</v>
      </c>
      <c r="B938" s="37">
        <v>1482</v>
      </c>
      <c r="C938" s="37">
        <v>4</v>
      </c>
      <c r="D938" s="37" t="str" cm="1">
        <f t="array" ref="D938:E938">_xlfn.XLOOKUP(C938,Table1[StoreID],Table1[[StoreName]:[Region]],0)</f>
        <v>StoreD</v>
      </c>
      <c r="E938" s="37" t="str">
        <v>Alex</v>
      </c>
      <c r="F938" s="37">
        <v>33</v>
      </c>
      <c r="G938" s="37" t="str">
        <f>_xlfn.XLOOKUP(F938,Reps!A:A,Reps!B:B,0)</f>
        <v>Alaa</v>
      </c>
      <c r="H938" s="37">
        <v>645</v>
      </c>
      <c r="I938" s="37" t="str" cm="1">
        <f t="array" ref="I938:M938">_xlfn.XLOOKUP(H938,Product!A:A,Product!B:F,0)</f>
        <v>XS-3618</v>
      </c>
      <c r="J938" s="37" t="str">
        <v>X-Shot Excel 36 Pack Darts Refill</v>
      </c>
      <c r="K938" s="37" t="str">
        <v>Guns</v>
      </c>
      <c r="L938" s="37" t="str">
        <v>Bullet</v>
      </c>
      <c r="M938" s="37" t="str">
        <v>X-Shot</v>
      </c>
      <c r="N938" s="37">
        <v>1</v>
      </c>
      <c r="O938" s="38">
        <v>97.5</v>
      </c>
      <c r="P938" s="38"/>
      <c r="Q938" s="39">
        <v>45006.695424421298</v>
      </c>
      <c r="R938" s="40" t="s">
        <v>2903</v>
      </c>
    </row>
    <row r="939" spans="1:18" x14ac:dyDescent="0.3">
      <c r="A939" s="41">
        <v>938</v>
      </c>
      <c r="B939" s="42">
        <v>1482</v>
      </c>
      <c r="C939" s="42">
        <v>4</v>
      </c>
      <c r="D939" s="37" t="str" cm="1">
        <f t="array" ref="D939:E939">_xlfn.XLOOKUP(C939,Table1[StoreID],Table1[[StoreName]:[Region]],0)</f>
        <v>StoreD</v>
      </c>
      <c r="E939" s="42" t="str">
        <v>Alex</v>
      </c>
      <c r="F939" s="42">
        <v>33</v>
      </c>
      <c r="G939" s="42" t="str">
        <f>_xlfn.XLOOKUP(F939,Reps!A:A,Reps!B:B,0)</f>
        <v>Alaa</v>
      </c>
      <c r="H939" s="42">
        <v>605</v>
      </c>
      <c r="I939" s="42" t="str" cm="1">
        <f t="array" ref="I939:M939">_xlfn.XLOOKUP(H939,Product!A:A,Product!B:F,0)</f>
        <v>XS-36583</v>
      </c>
      <c r="J939" s="42" t="str">
        <v>Zuru X-Shot Skins Dread Sonic (12 Darts) Open Box</v>
      </c>
      <c r="K939" s="42" t="str">
        <v>Guns</v>
      </c>
      <c r="L939" s="42" t="str">
        <v>Gun</v>
      </c>
      <c r="M939" s="42" t="str">
        <v>X-Shot</v>
      </c>
      <c r="N939" s="42">
        <v>1</v>
      </c>
      <c r="O939" s="43">
        <v>447.5</v>
      </c>
      <c r="P939" s="43"/>
      <c r="Q939" s="44">
        <v>45006.695424421298</v>
      </c>
      <c r="R939" s="45" t="s">
        <v>2903</v>
      </c>
    </row>
    <row r="940" spans="1:18" x14ac:dyDescent="0.3">
      <c r="A940" s="36">
        <v>939</v>
      </c>
      <c r="B940" s="37">
        <v>1484</v>
      </c>
      <c r="C940" s="37">
        <v>4</v>
      </c>
      <c r="D940" s="37" t="str" cm="1">
        <f t="array" ref="D940:E940">_xlfn.XLOOKUP(C940,Table1[StoreID],Table1[[StoreName]:[Region]],0)</f>
        <v>StoreD</v>
      </c>
      <c r="E940" s="37" t="str">
        <v>Alex</v>
      </c>
      <c r="F940" s="37">
        <v>2</v>
      </c>
      <c r="G940" s="37" t="str">
        <f>_xlfn.XLOOKUP(F940,Reps!A:A,Reps!B:B,0)</f>
        <v>Bassem</v>
      </c>
      <c r="H940" s="37">
        <v>1169</v>
      </c>
      <c r="I940" s="37" t="str" cm="1">
        <f t="array" ref="I940:M940">_xlfn.XLOOKUP(H940,Product!A:A,Product!B:F,0)</f>
        <v>SH-3680</v>
      </c>
      <c r="J940" s="37" t="str">
        <v>Die Cast Super Hero 6asst</v>
      </c>
      <c r="K940" s="37" t="str">
        <v>Vehicle - Parking &amp; Robots</v>
      </c>
      <c r="L940" s="37" t="str">
        <v>Car</v>
      </c>
      <c r="M940" s="37" t="str">
        <v>Super Hero</v>
      </c>
      <c r="N940" s="37">
        <v>1</v>
      </c>
      <c r="O940" s="38">
        <v>25</v>
      </c>
      <c r="P940" s="38"/>
      <c r="Q940" s="39">
        <v>45006.717145949071</v>
      </c>
      <c r="R940" s="40" t="s">
        <v>2904</v>
      </c>
    </row>
    <row r="941" spans="1:18" x14ac:dyDescent="0.3">
      <c r="A941" s="41">
        <v>940</v>
      </c>
      <c r="B941" s="42">
        <v>1484</v>
      </c>
      <c r="C941" s="42">
        <v>4</v>
      </c>
      <c r="D941" s="37" t="str" cm="1">
        <f t="array" ref="D941:E941">_xlfn.XLOOKUP(C941,Table1[StoreID],Table1[[StoreName]:[Region]],0)</f>
        <v>StoreD</v>
      </c>
      <c r="E941" s="42" t="str">
        <v>Alex</v>
      </c>
      <c r="F941" s="42">
        <v>2</v>
      </c>
      <c r="G941" s="42" t="str">
        <f>_xlfn.XLOOKUP(F941,Reps!A:A,Reps!B:B,0)</f>
        <v>Bassem</v>
      </c>
      <c r="H941" s="42">
        <v>1168</v>
      </c>
      <c r="I941" s="42" t="str" cm="1">
        <f t="array" ref="I941:M941">_xlfn.XLOOKUP(H941,Product!A:A,Product!B:F,0)</f>
        <v>SH-3681</v>
      </c>
      <c r="J941" s="42" t="str">
        <v>Die Cast Super Hero 6asst</v>
      </c>
      <c r="K941" s="42" t="str">
        <v>Vehicle - Parking &amp; Robots</v>
      </c>
      <c r="L941" s="42" t="str">
        <v>Car</v>
      </c>
      <c r="M941" s="42" t="str">
        <v>Super Hero</v>
      </c>
      <c r="N941" s="42">
        <v>1</v>
      </c>
      <c r="O941" s="43">
        <v>25</v>
      </c>
      <c r="P941" s="43"/>
      <c r="Q941" s="44">
        <v>45006.717145983799</v>
      </c>
      <c r="R941" s="45" t="s">
        <v>2904</v>
      </c>
    </row>
    <row r="942" spans="1:18" x14ac:dyDescent="0.3">
      <c r="A942" s="36">
        <v>941</v>
      </c>
      <c r="B942" s="37">
        <v>1485</v>
      </c>
      <c r="C942" s="37">
        <v>1</v>
      </c>
      <c r="D942" s="37" t="str" cm="1">
        <f t="array" ref="D942:E942">_xlfn.XLOOKUP(C942,Table1[StoreID],Table1[[StoreName]:[Region]],0)</f>
        <v>StoreA</v>
      </c>
      <c r="E942" s="37" t="str">
        <v>Cairo</v>
      </c>
      <c r="F942" s="37">
        <v>11</v>
      </c>
      <c r="G942" s="37" t="str">
        <f>_xlfn.XLOOKUP(F942,Reps!A:A,Reps!B:B,0)</f>
        <v>Ola</v>
      </c>
      <c r="H942" s="37">
        <v>3261</v>
      </c>
      <c r="I942" s="37" t="str" cm="1">
        <f t="array" ref="I942:M942">_xlfn.XLOOKUP(H942,Product!A:A,Product!B:F,0)</f>
        <v>NK-20726</v>
      </c>
      <c r="J942" s="37" t="str">
        <v>Tottery Tower</v>
      </c>
      <c r="K942" s="37" t="str">
        <v>Games</v>
      </c>
      <c r="L942" s="37" t="str">
        <v>Board Game</v>
      </c>
      <c r="M942" s="37" t="str">
        <v>Nilco</v>
      </c>
      <c r="N942" s="37">
        <v>1</v>
      </c>
      <c r="O942" s="38">
        <v>82.5</v>
      </c>
      <c r="P942" s="38"/>
      <c r="Q942" s="39">
        <v>44967.57452534722</v>
      </c>
      <c r="R942" s="40" t="s">
        <v>2905</v>
      </c>
    </row>
    <row r="943" spans="1:18" x14ac:dyDescent="0.3">
      <c r="A943" s="41">
        <v>942</v>
      </c>
      <c r="B943" s="42">
        <v>1485</v>
      </c>
      <c r="C943" s="42">
        <v>1</v>
      </c>
      <c r="D943" s="37" t="str" cm="1">
        <f t="array" ref="D943:E943">_xlfn.XLOOKUP(C943,Table1[StoreID],Table1[[StoreName]:[Region]],0)</f>
        <v>StoreA</v>
      </c>
      <c r="E943" s="42" t="str">
        <v>Cairo</v>
      </c>
      <c r="F943" s="42">
        <v>11</v>
      </c>
      <c r="G943" s="42" t="str">
        <f>_xlfn.XLOOKUP(F943,Reps!A:A,Reps!B:B,0)</f>
        <v>Ola</v>
      </c>
      <c r="H943" s="42">
        <v>4078</v>
      </c>
      <c r="I943" s="42" t="str" cm="1">
        <f t="array" ref="I943:M943">_xlfn.XLOOKUP(H943,Product!A:A,Product!B:F,0)</f>
        <v>E91 BP6</v>
      </c>
      <c r="J943" s="42" t="str">
        <v>Energizer Card 4+2  AA Promo</v>
      </c>
      <c r="K943" s="42" t="str">
        <v>Add-ons</v>
      </c>
      <c r="L943" s="42" t="str">
        <v>Battery</v>
      </c>
      <c r="M943" s="42" t="str">
        <v>Energizer</v>
      </c>
      <c r="N943" s="42">
        <v>1</v>
      </c>
      <c r="O943" s="43">
        <v>49.5</v>
      </c>
      <c r="P943" s="43"/>
      <c r="Q943" s="44">
        <v>44967.574525428237</v>
      </c>
      <c r="R943" s="45" t="s">
        <v>2905</v>
      </c>
    </row>
    <row r="944" spans="1:18" x14ac:dyDescent="0.3">
      <c r="A944" s="36">
        <v>943</v>
      </c>
      <c r="B944" s="37">
        <v>1485</v>
      </c>
      <c r="C944" s="37">
        <v>4</v>
      </c>
      <c r="D944" s="37" t="str" cm="1">
        <f t="array" ref="D944:E944">_xlfn.XLOOKUP(C944,Table1[StoreID],Table1[[StoreName]:[Region]],0)</f>
        <v>StoreD</v>
      </c>
      <c r="E944" s="37" t="str">
        <v>Alex</v>
      </c>
      <c r="F944" s="37">
        <v>2</v>
      </c>
      <c r="G944" s="37" t="str">
        <f>_xlfn.XLOOKUP(F944,Reps!A:A,Reps!B:B,0)</f>
        <v>Bassem</v>
      </c>
      <c r="H944" s="37">
        <v>4078</v>
      </c>
      <c r="I944" s="37" t="str" cm="1">
        <f t="array" ref="I944:M944">_xlfn.XLOOKUP(H944,Product!A:A,Product!B:F,0)</f>
        <v>E91 BP6</v>
      </c>
      <c r="J944" s="37" t="str">
        <v>Energizer Card 4+2  AA Promo</v>
      </c>
      <c r="K944" s="37" t="str">
        <v>Add-ons</v>
      </c>
      <c r="L944" s="37" t="str">
        <v>Battery</v>
      </c>
      <c r="M944" s="37" t="str">
        <v>Energizer</v>
      </c>
      <c r="N944" s="37">
        <v>1</v>
      </c>
      <c r="O944" s="38">
        <v>49.5</v>
      </c>
      <c r="P944" s="38"/>
      <c r="Q944" s="39">
        <v>45006.726535844908</v>
      </c>
      <c r="R944" s="40" t="s">
        <v>2906</v>
      </c>
    </row>
    <row r="945" spans="1:18" x14ac:dyDescent="0.3">
      <c r="A945" s="41">
        <v>944</v>
      </c>
      <c r="B945" s="42">
        <v>1486</v>
      </c>
      <c r="C945" s="42">
        <v>3</v>
      </c>
      <c r="D945" s="37" t="str" cm="1">
        <f t="array" ref="D945:E945">_xlfn.XLOOKUP(C945,Table1[StoreID],Table1[[StoreName]:[Region]],0)</f>
        <v>StoreC</v>
      </c>
      <c r="E945" s="42" t="str">
        <v>Alex</v>
      </c>
      <c r="F945" s="42">
        <v>27</v>
      </c>
      <c r="G945" s="42" t="str">
        <f>_xlfn.XLOOKUP(F945,Reps!A:A,Reps!B:B,0)</f>
        <v>Abdallah</v>
      </c>
      <c r="H945" s="42">
        <v>3268</v>
      </c>
      <c r="I945" s="42" t="str" cm="1">
        <f t="array" ref="I945:M945">_xlfn.XLOOKUP(H945,Product!A:A,Product!B:F,0)</f>
        <v>NK-20641</v>
      </c>
      <c r="J945" s="42" t="str">
        <v>Playing Cards</v>
      </c>
      <c r="K945" s="42" t="str">
        <v>Games</v>
      </c>
      <c r="L945" s="42" t="str">
        <v>Card Game</v>
      </c>
      <c r="M945" s="42" t="str">
        <v>Nilco</v>
      </c>
      <c r="N945" s="42">
        <v>-1</v>
      </c>
      <c r="O945" s="43">
        <v>-12.5</v>
      </c>
      <c r="P945" s="43" t="s">
        <v>5</v>
      </c>
      <c r="Q945" s="44">
        <v>44968.942433449076</v>
      </c>
      <c r="R945" s="45" t="s">
        <v>2907</v>
      </c>
    </row>
    <row r="946" spans="1:18" x14ac:dyDescent="0.3">
      <c r="A946" s="36">
        <v>945</v>
      </c>
      <c r="B946" s="37">
        <v>1487</v>
      </c>
      <c r="C946" s="37">
        <v>1</v>
      </c>
      <c r="D946" s="37" t="str" cm="1">
        <f t="array" ref="D946:E946">_xlfn.XLOOKUP(C946,Table1[StoreID],Table1[[StoreName]:[Region]],0)</f>
        <v>StoreA</v>
      </c>
      <c r="E946" s="37" t="str">
        <v>Cairo</v>
      </c>
      <c r="F946" s="37">
        <v>9</v>
      </c>
      <c r="G946" s="37" t="str">
        <f>_xlfn.XLOOKUP(F946,Reps!A:A,Reps!B:B,0)</f>
        <v>Loaa</v>
      </c>
      <c r="H946" s="37">
        <v>3290</v>
      </c>
      <c r="I946" s="37" t="str" cm="1">
        <f t="array" ref="I946:M946">_xlfn.XLOOKUP(H946,Product!A:A,Product!B:F,0)</f>
        <v>NK-20375</v>
      </c>
      <c r="J946" s="37" t="str">
        <v>Learning Time</v>
      </c>
      <c r="K946" s="37" t="str">
        <v>Education &amp; Learning</v>
      </c>
      <c r="L946" s="37" t="str">
        <v>Puzzle</v>
      </c>
      <c r="M946" s="37" t="str">
        <v>Nilco</v>
      </c>
      <c r="N946" s="37">
        <v>1</v>
      </c>
      <c r="O946" s="38">
        <v>47.5</v>
      </c>
      <c r="P946" s="38"/>
      <c r="Q946" s="39">
        <v>44967.599792824076</v>
      </c>
      <c r="R946" s="40" t="s">
        <v>2908</v>
      </c>
    </row>
    <row r="947" spans="1:18" x14ac:dyDescent="0.3">
      <c r="A947" s="41">
        <v>946</v>
      </c>
      <c r="B947" s="42">
        <v>1489</v>
      </c>
      <c r="C947" s="42">
        <v>3</v>
      </c>
      <c r="D947" s="37" t="str" cm="1">
        <f t="array" ref="D947:E947">_xlfn.XLOOKUP(C947,Table1[StoreID],Table1[[StoreName]:[Region]],0)</f>
        <v>StoreC</v>
      </c>
      <c r="E947" s="42" t="str">
        <v>Alex</v>
      </c>
      <c r="F947" s="42">
        <v>4</v>
      </c>
      <c r="G947" s="42" t="str">
        <f>_xlfn.XLOOKUP(F947,Reps!A:A,Reps!B:B,0)</f>
        <v>Ali</v>
      </c>
      <c r="H947" s="42">
        <v>4088</v>
      </c>
      <c r="I947" s="42" t="str" cm="1">
        <f t="array" ref="I947:M947">_xlfn.XLOOKUP(H947,Product!A:A,Product!B:F,0)</f>
        <v>DOH-SH-5276</v>
      </c>
      <c r="J947" s="42" t="str">
        <v>Bingo Dough Can 56gm - Purple</v>
      </c>
      <c r="K947" s="42" t="str">
        <v>Clay</v>
      </c>
      <c r="L947" s="42" t="str">
        <v>Dough</v>
      </c>
      <c r="M947" s="42" t="str">
        <v>Bingo Dough</v>
      </c>
      <c r="N947" s="42">
        <v>23</v>
      </c>
      <c r="O947" s="43">
        <v>230</v>
      </c>
      <c r="P947" s="43"/>
      <c r="Q947" s="44">
        <v>44969.562770636578</v>
      </c>
      <c r="R947" s="45" t="s">
        <v>2909</v>
      </c>
    </row>
    <row r="948" spans="1:18" x14ac:dyDescent="0.3">
      <c r="A948" s="36">
        <v>947</v>
      </c>
      <c r="B948" s="37">
        <v>1490</v>
      </c>
      <c r="C948" s="37">
        <v>3</v>
      </c>
      <c r="D948" s="37" t="str" cm="1">
        <f t="array" ref="D948:E948">_xlfn.XLOOKUP(C948,Table1[StoreID],Table1[[StoreName]:[Region]],0)</f>
        <v>StoreC</v>
      </c>
      <c r="E948" s="37" t="str">
        <v>Alex</v>
      </c>
      <c r="F948" s="37">
        <v>4</v>
      </c>
      <c r="G948" s="37" t="str">
        <f>_xlfn.XLOOKUP(F948,Reps!A:A,Reps!B:B,0)</f>
        <v>Ali</v>
      </c>
      <c r="H948" s="37">
        <v>3417</v>
      </c>
      <c r="I948" s="37" t="str" cm="1">
        <f t="array" ref="I948:M948">_xlfn.XLOOKUP(H948,Product!A:A,Product!B:F,0)</f>
        <v>MGA-579892</v>
      </c>
      <c r="J948" s="37" t="str">
        <v>L.O.L. Surprise OMG Queens  - Runway Diva</v>
      </c>
      <c r="K948" s="37" t="str">
        <v>Dolls &amp; Accessories</v>
      </c>
      <c r="L948" s="37" t="str">
        <v>Fashion Doll</v>
      </c>
      <c r="M948" s="37" t="str">
        <v>L.O.L. Surprise</v>
      </c>
      <c r="N948" s="37">
        <v>1</v>
      </c>
      <c r="O948" s="38">
        <v>699.5</v>
      </c>
      <c r="P948" s="38"/>
      <c r="Q948" s="39">
        <v>44969.581919756944</v>
      </c>
      <c r="R948" s="40" t="s">
        <v>2910</v>
      </c>
    </row>
    <row r="949" spans="1:18" x14ac:dyDescent="0.3">
      <c r="A949" s="41">
        <v>948</v>
      </c>
      <c r="B949" s="42">
        <v>1491</v>
      </c>
      <c r="C949" s="42">
        <v>4</v>
      </c>
      <c r="D949" s="37" t="str" cm="1">
        <f t="array" ref="D949:E949">_xlfn.XLOOKUP(C949,Table1[StoreID],Table1[[StoreName]:[Region]],0)</f>
        <v>StoreD</v>
      </c>
      <c r="E949" s="42" t="str">
        <v>Alex</v>
      </c>
      <c r="F949" s="42">
        <v>2</v>
      </c>
      <c r="G949" s="42" t="str">
        <f>_xlfn.XLOOKUP(F949,Reps!A:A,Reps!B:B,0)</f>
        <v>Bassem</v>
      </c>
      <c r="H949" s="42">
        <v>21</v>
      </c>
      <c r="I949" s="42" t="str" cm="1">
        <f t="array" ref="I949:M949">_xlfn.XLOOKUP(H949,Product!A:A,Product!B:F,0)</f>
        <v>ZT-NT10G4</v>
      </c>
      <c r="J949" s="42" t="str">
        <v>NEON COMBO SKATES (SIZE 3-6) - NT10?GREEN )</v>
      </c>
      <c r="K949" s="42" t="str">
        <v>Out Door &amp; Garden</v>
      </c>
      <c r="L949" s="42" t="str">
        <v>Skate Roller</v>
      </c>
      <c r="M949" s="42" t="str">
        <v>Neon</v>
      </c>
      <c r="N949" s="42">
        <v>1</v>
      </c>
      <c r="O949" s="43">
        <v>1349.5</v>
      </c>
      <c r="P949" s="43"/>
      <c r="Q949" s="44">
        <v>45006.794026585645</v>
      </c>
      <c r="R949" s="45" t="s">
        <v>2911</v>
      </c>
    </row>
    <row r="950" spans="1:18" x14ac:dyDescent="0.3">
      <c r="A950" s="36">
        <v>949</v>
      </c>
      <c r="B950" s="37">
        <v>1492</v>
      </c>
      <c r="C950" s="37">
        <v>1</v>
      </c>
      <c r="D950" s="37" t="str" cm="1">
        <f t="array" ref="D950:E950">_xlfn.XLOOKUP(C950,Table1[StoreID],Table1[[StoreName]:[Region]],0)</f>
        <v>StoreA</v>
      </c>
      <c r="E950" s="37" t="str">
        <v>Cairo</v>
      </c>
      <c r="F950" s="37">
        <v>10</v>
      </c>
      <c r="G950" s="37" t="str">
        <f>_xlfn.XLOOKUP(F950,Reps!A:A,Reps!B:B,0)</f>
        <v>Asya</v>
      </c>
      <c r="H950" s="37">
        <v>3274</v>
      </c>
      <c r="I950" s="37" t="str" cm="1">
        <f t="array" ref="I950:M950">_xlfn.XLOOKUP(H950,Product!A:A,Product!B:F,0)</f>
        <v>NK-20580</v>
      </c>
      <c r="J950" s="37" t="str">
        <v>Identical Cards</v>
      </c>
      <c r="K950" s="37" t="str">
        <v>Games</v>
      </c>
      <c r="L950" s="37" t="str">
        <v>Board Game</v>
      </c>
      <c r="M950" s="37" t="str">
        <v>Nilco</v>
      </c>
      <c r="N950" s="37">
        <v>1</v>
      </c>
      <c r="O950" s="38">
        <v>87.5</v>
      </c>
      <c r="P950" s="38"/>
      <c r="Q950" s="39">
        <v>44967.636257523147</v>
      </c>
      <c r="R950" s="40" t="s">
        <v>2912</v>
      </c>
    </row>
    <row r="951" spans="1:18" x14ac:dyDescent="0.3">
      <c r="A951" s="41">
        <v>950</v>
      </c>
      <c r="B951" s="42">
        <v>1492</v>
      </c>
      <c r="C951" s="42">
        <v>3</v>
      </c>
      <c r="D951" s="37" t="str" cm="1">
        <f t="array" ref="D951:E951">_xlfn.XLOOKUP(C951,Table1[StoreID],Table1[[StoreName]:[Region]],0)</f>
        <v>StoreC</v>
      </c>
      <c r="E951" s="42" t="str">
        <v>Alex</v>
      </c>
      <c r="F951" s="42">
        <v>4</v>
      </c>
      <c r="G951" s="42" t="str">
        <f>_xlfn.XLOOKUP(F951,Reps!A:A,Reps!B:B,0)</f>
        <v>Ali</v>
      </c>
      <c r="H951" s="42">
        <v>3557</v>
      </c>
      <c r="I951" s="42" t="str" cm="1">
        <f t="array" ref="I951:M951">_xlfn.XLOOKUP(H951,Product!A:A,Product!B:F,0)</f>
        <v>LA-BX2119Z</v>
      </c>
      <c r="J951" s="42" t="str">
        <v>B. Giggly Jigglers, Dog</v>
      </c>
      <c r="K951" s="42" t="str">
        <v>Plush &amp; Soft Toys</v>
      </c>
      <c r="L951" s="42" t="str">
        <v>Non Battery</v>
      </c>
      <c r="M951" s="42" t="str">
        <v>B.Toys</v>
      </c>
      <c r="N951" s="42">
        <v>1</v>
      </c>
      <c r="O951" s="43">
        <v>475</v>
      </c>
      <c r="P951" s="43"/>
      <c r="Q951" s="44">
        <v>44969.604587581016</v>
      </c>
      <c r="R951" s="45" t="s">
        <v>2913</v>
      </c>
    </row>
    <row r="952" spans="1:18" x14ac:dyDescent="0.3">
      <c r="A952" s="36">
        <v>951</v>
      </c>
      <c r="B952" s="37">
        <v>1493</v>
      </c>
      <c r="C952" s="37">
        <v>3</v>
      </c>
      <c r="D952" s="37" t="str" cm="1">
        <f t="array" ref="D952:E952">_xlfn.XLOOKUP(C952,Table1[StoreID],Table1[[StoreName]:[Region]],0)</f>
        <v>StoreC</v>
      </c>
      <c r="E952" s="37" t="str">
        <v>Alex</v>
      </c>
      <c r="F952" s="37">
        <v>30</v>
      </c>
      <c r="G952" s="37" t="str">
        <f>_xlfn.XLOOKUP(F952,Reps!A:A,Reps!B:B,0)</f>
        <v>Fady</v>
      </c>
      <c r="H952" s="37">
        <v>2805</v>
      </c>
      <c r="I952" s="37" t="str" cm="1">
        <f t="array" ref="I952:M952">_xlfn.XLOOKUP(H952,Product!A:A,Product!B:F,0)</f>
        <v>RSH-50113</v>
      </c>
      <c r="J952" s="37" t="str">
        <v>Moose - KindiKids PETS - MARLO BUNNY</v>
      </c>
      <c r="K952" s="37" t="str">
        <v>Dolls &amp; Accessories</v>
      </c>
      <c r="L952" s="37" t="str">
        <v>Doll Accessories</v>
      </c>
      <c r="M952" s="37" t="str">
        <v>Kindi Kids</v>
      </c>
      <c r="N952" s="37">
        <v>1</v>
      </c>
      <c r="O952" s="38">
        <v>275</v>
      </c>
      <c r="P952" s="38"/>
      <c r="Q952" s="39">
        <v>44969.625694525464</v>
      </c>
      <c r="R952" s="40" t="s">
        <v>2914</v>
      </c>
    </row>
    <row r="953" spans="1:18" x14ac:dyDescent="0.3">
      <c r="A953" s="41">
        <v>952</v>
      </c>
      <c r="B953" s="42">
        <v>1493</v>
      </c>
      <c r="C953" s="42">
        <v>4</v>
      </c>
      <c r="D953" s="37" t="str" cm="1">
        <f t="array" ref="D953:E953">_xlfn.XLOOKUP(C953,Table1[StoreID],Table1[[StoreName]:[Region]],0)</f>
        <v>StoreD</v>
      </c>
      <c r="E953" s="42" t="str">
        <v>Alex</v>
      </c>
      <c r="F953" s="42">
        <v>33</v>
      </c>
      <c r="G953" s="42" t="str">
        <f>_xlfn.XLOOKUP(F953,Reps!A:A,Reps!B:B,0)</f>
        <v>Alaa</v>
      </c>
      <c r="H953" s="42">
        <v>1985</v>
      </c>
      <c r="I953" s="42" t="str" cm="1">
        <f t="array" ref="I953:M953">_xlfn.XLOOKUP(H953,Product!A:A,Product!B:F,0)</f>
        <v>RT03433</v>
      </c>
      <c r="J953" s="42" t="str">
        <v>Cashier Bow Minnie Mouse</v>
      </c>
      <c r="K953" s="42" t="str">
        <v>Role Play</v>
      </c>
      <c r="L953" s="42" t="str">
        <v>cashier Set</v>
      </c>
      <c r="M953" s="42" t="str">
        <v>Mickey &amp; Minnie</v>
      </c>
      <c r="N953" s="42">
        <v>1</v>
      </c>
      <c r="O953" s="43">
        <v>287.5</v>
      </c>
      <c r="P953" s="43"/>
      <c r="Q953" s="44">
        <v>45006.810052974535</v>
      </c>
      <c r="R953" s="45" t="s">
        <v>2915</v>
      </c>
    </row>
    <row r="954" spans="1:18" x14ac:dyDescent="0.3">
      <c r="A954" s="36">
        <v>953</v>
      </c>
      <c r="B954" s="37">
        <v>1494</v>
      </c>
      <c r="C954" s="37">
        <v>3</v>
      </c>
      <c r="D954" s="37" t="str" cm="1">
        <f t="array" ref="D954:E954">_xlfn.XLOOKUP(C954,Table1[StoreID],Table1[[StoreName]:[Region]],0)</f>
        <v>StoreC</v>
      </c>
      <c r="E954" s="37" t="str">
        <v>Alex</v>
      </c>
      <c r="F954" s="37">
        <v>4</v>
      </c>
      <c r="G954" s="37" t="str">
        <f>_xlfn.XLOOKUP(F954,Reps!A:A,Reps!B:B,0)</f>
        <v>Ali</v>
      </c>
      <c r="H954" s="37">
        <v>3234</v>
      </c>
      <c r="I954" s="37" t="str" cm="1">
        <f t="array" ref="I954:M954">_xlfn.XLOOKUP(H954,Product!A:A,Product!B:F,0)</f>
        <v>NK-21082</v>
      </c>
      <c r="J954" s="37" t="str">
        <v>Rummikub Travel</v>
      </c>
      <c r="K954" s="37" t="str">
        <v>Games</v>
      </c>
      <c r="L954" s="37" t="str">
        <v>Board Game</v>
      </c>
      <c r="M954" s="37" t="str">
        <v>Nilco</v>
      </c>
      <c r="N954" s="37">
        <v>1</v>
      </c>
      <c r="O954" s="38">
        <v>147.5</v>
      </c>
      <c r="P954" s="38"/>
      <c r="Q954" s="39">
        <v>44969.627814780091</v>
      </c>
      <c r="R954" s="40" t="s">
        <v>2916</v>
      </c>
    </row>
    <row r="955" spans="1:18" x14ac:dyDescent="0.3">
      <c r="A955" s="41">
        <v>954</v>
      </c>
      <c r="B955" s="42">
        <v>1494</v>
      </c>
      <c r="C955" s="42">
        <v>3</v>
      </c>
      <c r="D955" s="37" t="str" cm="1">
        <f t="array" ref="D955:E955">_xlfn.XLOOKUP(C955,Table1[StoreID],Table1[[StoreName]:[Region]],0)</f>
        <v>StoreC</v>
      </c>
      <c r="E955" s="42" t="str">
        <v>Alex</v>
      </c>
      <c r="F955" s="42">
        <v>4</v>
      </c>
      <c r="G955" s="42" t="str">
        <f>_xlfn.XLOOKUP(F955,Reps!A:A,Reps!B:B,0)</f>
        <v>Ali</v>
      </c>
      <c r="H955" s="42">
        <v>4076</v>
      </c>
      <c r="I955" s="42" t="str" cm="1">
        <f t="array" ref="I955:M955">_xlfn.XLOOKUP(H955,Product!A:A,Product!B:F,0)</f>
        <v>E92 BP-6</v>
      </c>
      <c r="J955" s="42" t="str">
        <v>Energizer Remote Card 4+2 AAA Promo</v>
      </c>
      <c r="K955" s="42" t="str">
        <v>Add-ons</v>
      </c>
      <c r="L955" s="42" t="str">
        <v>Battery</v>
      </c>
      <c r="M955" s="42" t="str">
        <v>Energizer</v>
      </c>
      <c r="N955" s="42">
        <v>1</v>
      </c>
      <c r="O955" s="43">
        <v>49.5</v>
      </c>
      <c r="P955" s="43"/>
      <c r="Q955" s="44">
        <v>44969.627814780091</v>
      </c>
      <c r="R955" s="45" t="s">
        <v>2916</v>
      </c>
    </row>
    <row r="956" spans="1:18" x14ac:dyDescent="0.3">
      <c r="A956" s="36">
        <v>955</v>
      </c>
      <c r="B956" s="37">
        <v>1494</v>
      </c>
      <c r="C956" s="37">
        <v>4</v>
      </c>
      <c r="D956" s="37" t="str" cm="1">
        <f t="array" ref="D956:E956">_xlfn.XLOOKUP(C956,Table1[StoreID],Table1[[StoreName]:[Region]],0)</f>
        <v>StoreD</v>
      </c>
      <c r="E956" s="37" t="str">
        <v>Alex</v>
      </c>
      <c r="F956" s="37">
        <v>33</v>
      </c>
      <c r="G956" s="37" t="str">
        <f>_xlfn.XLOOKUP(F956,Reps!A:A,Reps!B:B,0)</f>
        <v>Alaa</v>
      </c>
      <c r="H956" s="37">
        <v>3269</v>
      </c>
      <c r="I956" s="37" t="str" cm="1">
        <f t="array" ref="I956:M956">_xlfn.XLOOKUP(H956,Product!A:A,Product!B:F,0)</f>
        <v>NK-20634</v>
      </c>
      <c r="J956" s="37" t="str">
        <v>Playing Cards 2x1</v>
      </c>
      <c r="K956" s="37" t="str">
        <v>Games</v>
      </c>
      <c r="L956" s="37" t="str">
        <v>Card Game</v>
      </c>
      <c r="M956" s="37" t="str">
        <v>Nilco</v>
      </c>
      <c r="N956" s="37">
        <v>1</v>
      </c>
      <c r="O956" s="38">
        <v>22.5</v>
      </c>
      <c r="P956" s="38"/>
      <c r="Q956" s="39">
        <v>45006.810915162037</v>
      </c>
      <c r="R956" s="40" t="s">
        <v>2917</v>
      </c>
    </row>
    <row r="957" spans="1:18" x14ac:dyDescent="0.3">
      <c r="A957" s="41">
        <v>956</v>
      </c>
      <c r="B957" s="42">
        <v>1495</v>
      </c>
      <c r="C957" s="42">
        <v>4</v>
      </c>
      <c r="D957" s="37" t="str" cm="1">
        <f t="array" ref="D957:E957">_xlfn.XLOOKUP(C957,Table1[StoreID],Table1[[StoreName]:[Region]],0)</f>
        <v>StoreD</v>
      </c>
      <c r="E957" s="42" t="str">
        <v>Alex</v>
      </c>
      <c r="F957" s="42">
        <v>33</v>
      </c>
      <c r="G957" s="42" t="str">
        <f>_xlfn.XLOOKUP(F957,Reps!A:A,Reps!B:B,0)</f>
        <v>Alaa</v>
      </c>
      <c r="H957" s="42">
        <v>475</v>
      </c>
      <c r="I957" s="42" t="str" cm="1">
        <f t="array" ref="I957:M957">_xlfn.XLOOKUP(H957,Product!A:A,Product!B:F,0)</f>
        <v>YW-26-022</v>
      </c>
      <c r="J957" s="42" t="str">
        <v>Pokémon Ball ( Stand 12 pcs )</v>
      </c>
      <c r="K957" s="42" t="str">
        <v>Surprise</v>
      </c>
      <c r="L957" s="42" t="str">
        <v>Ball</v>
      </c>
      <c r="M957" s="42" t="str">
        <v>Pokémon</v>
      </c>
      <c r="N957" s="42">
        <v>1</v>
      </c>
      <c r="O957" s="43">
        <v>50</v>
      </c>
      <c r="P957" s="43"/>
      <c r="Q957" s="44">
        <v>45006.81174621528</v>
      </c>
      <c r="R957" s="45" t="s">
        <v>2918</v>
      </c>
    </row>
    <row r="958" spans="1:18" x14ac:dyDescent="0.3">
      <c r="A958" s="36">
        <v>957</v>
      </c>
      <c r="B958" s="37">
        <v>1496</v>
      </c>
      <c r="C958" s="37">
        <v>3</v>
      </c>
      <c r="D958" s="37" t="str" cm="1">
        <f t="array" ref="D958:E958">_xlfn.XLOOKUP(C958,Table1[StoreID],Table1[[StoreName]:[Region]],0)</f>
        <v>StoreC</v>
      </c>
      <c r="E958" s="37" t="str">
        <v>Alex</v>
      </c>
      <c r="F958" s="37">
        <v>4</v>
      </c>
      <c r="G958" s="37" t="str">
        <f>_xlfn.XLOOKUP(F958,Reps!A:A,Reps!B:B,0)</f>
        <v>Ali</v>
      </c>
      <c r="H958" s="37">
        <v>27</v>
      </c>
      <c r="I958" s="37" t="str" cm="1">
        <f t="array" ref="I958:M958">_xlfn.XLOOKUP(H958,Product!A:A,Product!B:F,0)</f>
        <v>ZT-LUEEAA-6T</v>
      </c>
      <c r="J958" s="37" t="str">
        <v>Loopdedoo Friendship Bracelet Kit</v>
      </c>
      <c r="K958" s="37" t="str">
        <v>Education &amp; Learning</v>
      </c>
      <c r="L958" s="37" t="str">
        <v>Art &amp; Craft</v>
      </c>
      <c r="M958" s="37" t="str">
        <v>Loopdedoo</v>
      </c>
      <c r="N958" s="37">
        <v>1</v>
      </c>
      <c r="O958" s="38">
        <v>349.5</v>
      </c>
      <c r="P958" s="38"/>
      <c r="Q958" s="39">
        <v>44969.660148067131</v>
      </c>
      <c r="R958" s="40" t="s">
        <v>2919</v>
      </c>
    </row>
    <row r="959" spans="1:18" x14ac:dyDescent="0.3">
      <c r="A959" s="41">
        <v>958</v>
      </c>
      <c r="B959" s="42">
        <v>1497</v>
      </c>
      <c r="C959" s="42">
        <v>3</v>
      </c>
      <c r="D959" s="37" t="str" cm="1">
        <f t="array" ref="D959:E959">_xlfn.XLOOKUP(C959,Table1[StoreID],Table1[[StoreName]:[Region]],0)</f>
        <v>StoreC</v>
      </c>
      <c r="E959" s="42" t="str">
        <v>Alex</v>
      </c>
      <c r="F959" s="42">
        <v>4</v>
      </c>
      <c r="G959" s="42" t="str">
        <f>_xlfn.XLOOKUP(F959,Reps!A:A,Reps!B:B,0)</f>
        <v>Ali</v>
      </c>
      <c r="H959" s="42">
        <v>11</v>
      </c>
      <c r="I959" s="42" t="str" cm="1">
        <f t="array" ref="I959:M959">_xlfn.XLOOKUP(H959,Product!A:A,Product!B:F,0)</f>
        <v>ZUR-9259</v>
      </c>
      <c r="J959" s="42" t="str">
        <v>Zuru Rainbocorns KitTYcorn Magic Glowing 10 Surprises  S1 -CDU6PCS</v>
      </c>
      <c r="K959" s="42" t="str">
        <v>Surprise</v>
      </c>
      <c r="L959" s="42" t="str">
        <v>Egg</v>
      </c>
      <c r="M959" s="42" t="str">
        <v>Rainbocorns</v>
      </c>
      <c r="N959" s="42">
        <v>1</v>
      </c>
      <c r="O959" s="43">
        <v>225</v>
      </c>
      <c r="P959" s="43"/>
      <c r="Q959" s="44">
        <v>44969.662214085649</v>
      </c>
      <c r="R959" s="45" t="s">
        <v>2920</v>
      </c>
    </row>
    <row r="960" spans="1:18" x14ac:dyDescent="0.3">
      <c r="A960" s="36">
        <v>959</v>
      </c>
      <c r="B960" s="37">
        <v>1498</v>
      </c>
      <c r="C960" s="37">
        <v>4</v>
      </c>
      <c r="D960" s="37" t="str" cm="1">
        <f t="array" ref="D960:E960">_xlfn.XLOOKUP(C960,Table1[StoreID],Table1[[StoreName]:[Region]],0)</f>
        <v>StoreD</v>
      </c>
      <c r="E960" s="37" t="str">
        <v>Alex</v>
      </c>
      <c r="F960" s="37">
        <v>2</v>
      </c>
      <c r="G960" s="37" t="str">
        <f>_xlfn.XLOOKUP(F960,Reps!A:A,Reps!B:B,0)</f>
        <v>Bassem</v>
      </c>
      <c r="H960" s="37">
        <v>465</v>
      </c>
      <c r="I960" s="37" t="str" cm="1">
        <f t="array" ref="I960:M960">_xlfn.XLOOKUP(H960,Product!A:A,Product!B:F,0)</f>
        <v>YW-26-032</v>
      </c>
      <c r="J960" s="37" t="str">
        <v>Pokémon Card 25 card ( Stand 20 pcs )</v>
      </c>
      <c r="K960" s="37" t="str">
        <v>Games</v>
      </c>
      <c r="L960" s="37" t="str">
        <v>Card Game</v>
      </c>
      <c r="M960" s="37" t="str">
        <v>Pokémon</v>
      </c>
      <c r="N960" s="37">
        <v>1</v>
      </c>
      <c r="O960" s="38">
        <v>25</v>
      </c>
      <c r="P960" s="38"/>
      <c r="Q960" s="39">
        <v>45006.844801851854</v>
      </c>
      <c r="R960" s="40" t="s">
        <v>2921</v>
      </c>
    </row>
    <row r="961" spans="1:18" x14ac:dyDescent="0.3">
      <c r="A961" s="41">
        <v>960</v>
      </c>
      <c r="B961" s="42">
        <v>1499</v>
      </c>
      <c r="C961" s="42">
        <v>3</v>
      </c>
      <c r="D961" s="37" t="str" cm="1">
        <f t="array" ref="D961:E961">_xlfn.XLOOKUP(C961,Table1[StoreID],Table1[[StoreName]:[Region]],0)</f>
        <v>StoreC</v>
      </c>
      <c r="E961" s="42" t="str">
        <v>Alex</v>
      </c>
      <c r="F961" s="42">
        <v>30</v>
      </c>
      <c r="G961" s="42" t="str">
        <f>_xlfn.XLOOKUP(F961,Reps!A:A,Reps!B:B,0)</f>
        <v>Fady</v>
      </c>
      <c r="H961" s="42">
        <v>3502</v>
      </c>
      <c r="I961" s="42" t="str" cm="1">
        <f t="array" ref="I961:M961">_xlfn.XLOOKUP(H961,Product!A:A,Product!B:F,0)</f>
        <v>M38-B0810</v>
      </c>
      <c r="J961" s="42" t="str">
        <v>Construction Set 465Pcs</v>
      </c>
      <c r="K961" s="42" t="str">
        <v>Blocks</v>
      </c>
      <c r="L961" s="42" t="str">
        <v>Lego</v>
      </c>
      <c r="M961" s="42" t="str">
        <v>Sluban</v>
      </c>
      <c r="N961" s="42">
        <v>1</v>
      </c>
      <c r="O961" s="43">
        <v>362.5</v>
      </c>
      <c r="P961" s="43"/>
      <c r="Q961" s="44">
        <v>44969.690875381944</v>
      </c>
      <c r="R961" s="45" t="s">
        <v>2922</v>
      </c>
    </row>
    <row r="962" spans="1:18" x14ac:dyDescent="0.3">
      <c r="A962" s="36">
        <v>961</v>
      </c>
      <c r="B962" s="37">
        <v>1500</v>
      </c>
      <c r="C962" s="37">
        <v>3</v>
      </c>
      <c r="D962" s="37" t="str" cm="1">
        <f t="array" ref="D962:E962">_xlfn.XLOOKUP(C962,Table1[StoreID],Table1[[StoreName]:[Region]],0)</f>
        <v>StoreC</v>
      </c>
      <c r="E962" s="37" t="str">
        <v>Alex</v>
      </c>
      <c r="F962" s="37">
        <v>30</v>
      </c>
      <c r="G962" s="37" t="str">
        <f>_xlfn.XLOOKUP(F962,Reps!A:A,Reps!B:B,0)</f>
        <v>Fady</v>
      </c>
      <c r="H962" s="37">
        <v>4223</v>
      </c>
      <c r="I962" s="37" t="str" cm="1">
        <f t="array" ref="I962:M962">_xlfn.XLOOKUP(H962,Product!A:A,Product!B:F,0)</f>
        <v>AY-20352031</v>
      </c>
      <c r="J962" s="37" t="str">
        <v>Fun Day Corn Popcorn Toffee Chocolate 60 gm (Pack 12 Pieces) 20352031</v>
      </c>
      <c r="K962" s="37" t="str">
        <v>F&amp;B</v>
      </c>
      <c r="L962" s="37" t="str">
        <v>Food</v>
      </c>
      <c r="M962" s="37" t="str">
        <v>POP CORN</v>
      </c>
      <c r="N962" s="37">
        <v>1</v>
      </c>
      <c r="O962" s="38">
        <v>7.5</v>
      </c>
      <c r="P962" s="38"/>
      <c r="Q962" s="39">
        <v>44969.692504710649</v>
      </c>
      <c r="R962" s="40" t="s">
        <v>2923</v>
      </c>
    </row>
    <row r="963" spans="1:18" x14ac:dyDescent="0.3">
      <c r="A963" s="41">
        <v>962</v>
      </c>
      <c r="B963" s="42">
        <v>1500</v>
      </c>
      <c r="C963" s="42">
        <v>3</v>
      </c>
      <c r="D963" s="37" t="str" cm="1">
        <f t="array" ref="D963:E963">_xlfn.XLOOKUP(C963,Table1[StoreID],Table1[[StoreName]:[Region]],0)</f>
        <v>StoreC</v>
      </c>
      <c r="E963" s="42" t="str">
        <v>Alex</v>
      </c>
      <c r="F963" s="42">
        <v>30</v>
      </c>
      <c r="G963" s="42" t="str">
        <f>_xlfn.XLOOKUP(F963,Reps!A:A,Reps!B:B,0)</f>
        <v>Fady</v>
      </c>
      <c r="H963" s="42">
        <v>4091</v>
      </c>
      <c r="I963" s="42" t="str" cm="1">
        <f t="array" ref="I963:M963">_xlfn.XLOOKUP(H963,Product!A:A,Product!B:F,0)</f>
        <v>DOH-SH-3663</v>
      </c>
      <c r="J963" s="42" t="str">
        <v>Bingo Dough 5 Mini Can Style 2</v>
      </c>
      <c r="K963" s="42" t="str">
        <v>Clay</v>
      </c>
      <c r="L963" s="42" t="str">
        <v>Dough</v>
      </c>
      <c r="M963" s="42" t="str">
        <v>Bingo Dough</v>
      </c>
      <c r="N963" s="42">
        <v>10</v>
      </c>
      <c r="O963" s="43">
        <v>250</v>
      </c>
      <c r="P963" s="43"/>
      <c r="Q963" s="44">
        <v>44969.692504710649</v>
      </c>
      <c r="R963" s="45" t="s">
        <v>2923</v>
      </c>
    </row>
    <row r="964" spans="1:18" x14ac:dyDescent="0.3">
      <c r="A964" s="36">
        <v>963</v>
      </c>
      <c r="B964" s="37">
        <v>1501</v>
      </c>
      <c r="C964" s="37">
        <v>3</v>
      </c>
      <c r="D964" s="37" t="str" cm="1">
        <f t="array" ref="D964:E964">_xlfn.XLOOKUP(C964,Table1[StoreID],Table1[[StoreName]:[Region]],0)</f>
        <v>StoreC</v>
      </c>
      <c r="E964" s="37" t="str">
        <v>Alex</v>
      </c>
      <c r="F964" s="37">
        <v>30</v>
      </c>
      <c r="G964" s="37" t="str">
        <f>_xlfn.XLOOKUP(F964,Reps!A:A,Reps!B:B,0)</f>
        <v>Fady</v>
      </c>
      <c r="H964" s="37">
        <v>4085</v>
      </c>
      <c r="I964" s="37" t="str" cm="1">
        <f t="array" ref="I964:M964">_xlfn.XLOOKUP(H964,Product!A:A,Product!B:F,0)</f>
        <v>DOH-SH-5279</v>
      </c>
      <c r="J964" s="37" t="str">
        <v>Bingo Dough Can 56gm - Orange</v>
      </c>
      <c r="K964" s="37" t="str">
        <v>Clay</v>
      </c>
      <c r="L964" s="37" t="str">
        <v>Dough</v>
      </c>
      <c r="M964" s="37" t="str">
        <v>Bingo Dough</v>
      </c>
      <c r="N964" s="37">
        <v>1</v>
      </c>
      <c r="O964" s="38">
        <v>10</v>
      </c>
      <c r="P964" s="38"/>
      <c r="Q964" s="39">
        <v>44969.702513391203</v>
      </c>
      <c r="R964" s="40" t="s">
        <v>2924</v>
      </c>
    </row>
    <row r="965" spans="1:18" x14ac:dyDescent="0.3">
      <c r="A965" s="41">
        <v>964</v>
      </c>
      <c r="B965" s="42">
        <v>1501</v>
      </c>
      <c r="C965" s="42">
        <v>3</v>
      </c>
      <c r="D965" s="37" t="str" cm="1">
        <f t="array" ref="D965:E965">_xlfn.XLOOKUP(C965,Table1[StoreID],Table1[[StoreName]:[Region]],0)</f>
        <v>StoreC</v>
      </c>
      <c r="E965" s="42" t="str">
        <v>Alex</v>
      </c>
      <c r="F965" s="42">
        <v>30</v>
      </c>
      <c r="G965" s="42" t="str">
        <f>_xlfn.XLOOKUP(F965,Reps!A:A,Reps!B:B,0)</f>
        <v>Fady</v>
      </c>
      <c r="H965" s="42">
        <v>4085</v>
      </c>
      <c r="I965" s="42" t="str" cm="1">
        <f t="array" ref="I965:M965">_xlfn.XLOOKUP(H965,Product!A:A,Product!B:F,0)</f>
        <v>DOH-SH-5279</v>
      </c>
      <c r="J965" s="42" t="str">
        <v>Bingo Dough Can 56gm - Orange</v>
      </c>
      <c r="K965" s="42" t="str">
        <v>Clay</v>
      </c>
      <c r="L965" s="42" t="str">
        <v>Dough</v>
      </c>
      <c r="M965" s="42" t="str">
        <v>Bingo Dough</v>
      </c>
      <c r="N965" s="42">
        <v>1</v>
      </c>
      <c r="O965" s="43">
        <v>10</v>
      </c>
      <c r="P965" s="43"/>
      <c r="Q965" s="44">
        <v>44969.702513391203</v>
      </c>
      <c r="R965" s="45" t="s">
        <v>2924</v>
      </c>
    </row>
    <row r="966" spans="1:18" x14ac:dyDescent="0.3">
      <c r="A966" s="36">
        <v>965</v>
      </c>
      <c r="B966" s="37">
        <v>1502</v>
      </c>
      <c r="C966" s="37">
        <v>1</v>
      </c>
      <c r="D966" s="37" t="str" cm="1">
        <f t="array" ref="D966:E966">_xlfn.XLOOKUP(C966,Table1[StoreID],Table1[[StoreName]:[Region]],0)</f>
        <v>StoreA</v>
      </c>
      <c r="E966" s="37" t="str">
        <v>Cairo</v>
      </c>
      <c r="F966" s="37">
        <v>5</v>
      </c>
      <c r="G966" s="37" t="str">
        <f>_xlfn.XLOOKUP(F966,Reps!A:A,Reps!B:B,0)</f>
        <v>Yara</v>
      </c>
      <c r="H966" s="37">
        <v>601</v>
      </c>
      <c r="I966" s="37" t="str" cm="1">
        <f t="array" ref="I966:M966">_xlfn.XLOOKUP(H966,Product!A:A,Product!B:F,0)</f>
        <v>XS-4861</v>
      </c>
      <c r="J966" s="37" t="str">
        <v>X-Shot Dino Attack-Eliminator(2Medium Egg,4Small Egg,24Darts)</v>
      </c>
      <c r="K966" s="37" t="str">
        <v>Guns</v>
      </c>
      <c r="L966" s="37" t="str">
        <v>Gun</v>
      </c>
      <c r="M966" s="37" t="str">
        <v>X-Shot</v>
      </c>
      <c r="N966" s="37">
        <v>1</v>
      </c>
      <c r="O966" s="38">
        <v>349.5</v>
      </c>
      <c r="P966" s="38"/>
      <c r="Q966" s="39">
        <v>44967.65575258102</v>
      </c>
      <c r="R966" s="40" t="s">
        <v>2925</v>
      </c>
    </row>
    <row r="967" spans="1:18" x14ac:dyDescent="0.3">
      <c r="A967" s="41">
        <v>966</v>
      </c>
      <c r="B967" s="42">
        <v>1503</v>
      </c>
      <c r="C967" s="42">
        <v>1</v>
      </c>
      <c r="D967" s="37" t="str" cm="1">
        <f t="array" ref="D967:E967">_xlfn.XLOOKUP(C967,Table1[StoreID],Table1[[StoreName]:[Region]],0)</f>
        <v>StoreA</v>
      </c>
      <c r="E967" s="42" t="str">
        <v>Cairo</v>
      </c>
      <c r="F967" s="42">
        <v>9</v>
      </c>
      <c r="G967" s="42" t="str">
        <f>_xlfn.XLOOKUP(F967,Reps!A:A,Reps!B:B,0)</f>
        <v>Loaa</v>
      </c>
      <c r="H967" s="42">
        <v>4090</v>
      </c>
      <c r="I967" s="42" t="str" cm="1">
        <f t="array" ref="I967:M967">_xlfn.XLOOKUP(H967,Product!A:A,Product!B:F,0)</f>
        <v>DOH-SH-3664</v>
      </c>
      <c r="J967" s="42" t="str">
        <v>Bingo Dough 10 Mini Can</v>
      </c>
      <c r="K967" s="42" t="str">
        <v>Clay</v>
      </c>
      <c r="L967" s="42" t="str">
        <v>Dough</v>
      </c>
      <c r="M967" s="42" t="str">
        <v>Bingo Dough</v>
      </c>
      <c r="N967" s="42">
        <v>2</v>
      </c>
      <c r="O967" s="43">
        <v>95</v>
      </c>
      <c r="P967" s="43"/>
      <c r="Q967" s="44">
        <v>44967.656791168978</v>
      </c>
      <c r="R967" s="45" t="s">
        <v>2926</v>
      </c>
    </row>
    <row r="968" spans="1:18" x14ac:dyDescent="0.3">
      <c r="A968" s="36">
        <v>967</v>
      </c>
      <c r="B968" s="37">
        <v>1503</v>
      </c>
      <c r="C968" s="37">
        <v>4</v>
      </c>
      <c r="D968" s="37" t="str" cm="1">
        <f t="array" ref="D968:E968">_xlfn.XLOOKUP(C968,Table1[StoreID],Table1[[StoreName]:[Region]],0)</f>
        <v>StoreD</v>
      </c>
      <c r="E968" s="37" t="str">
        <v>Alex</v>
      </c>
      <c r="F968" s="37">
        <v>2</v>
      </c>
      <c r="G968" s="37" t="str">
        <f>_xlfn.XLOOKUP(F968,Reps!A:A,Reps!B:B,0)</f>
        <v>Bassem</v>
      </c>
      <c r="H968" s="37">
        <v>465</v>
      </c>
      <c r="I968" s="37" t="str" cm="1">
        <f t="array" ref="I968:M968">_xlfn.XLOOKUP(H968,Product!A:A,Product!B:F,0)</f>
        <v>YW-26-032</v>
      </c>
      <c r="J968" s="37" t="str">
        <v>Pokémon Card 25 card ( Stand 20 pcs )</v>
      </c>
      <c r="K968" s="37" t="str">
        <v>Games</v>
      </c>
      <c r="L968" s="37" t="str">
        <v>Card Game</v>
      </c>
      <c r="M968" s="37" t="str">
        <v>Pokémon</v>
      </c>
      <c r="N968" s="37">
        <v>1</v>
      </c>
      <c r="O968" s="38">
        <v>25</v>
      </c>
      <c r="P968" s="38"/>
      <c r="Q968" s="39">
        <v>45006.893336689813</v>
      </c>
      <c r="R968" s="40" t="s">
        <v>2927</v>
      </c>
    </row>
    <row r="969" spans="1:18" x14ac:dyDescent="0.3">
      <c r="A969" s="41">
        <v>968</v>
      </c>
      <c r="B969" s="42">
        <v>1504</v>
      </c>
      <c r="C969" s="42">
        <v>3</v>
      </c>
      <c r="D969" s="37" t="str" cm="1">
        <f t="array" ref="D969:E969">_xlfn.XLOOKUP(C969,Table1[StoreID],Table1[[StoreName]:[Region]],0)</f>
        <v>StoreC</v>
      </c>
      <c r="E969" s="42" t="str">
        <v>Alex</v>
      </c>
      <c r="F969" s="42">
        <v>30</v>
      </c>
      <c r="G969" s="42" t="str">
        <f>_xlfn.XLOOKUP(F969,Reps!A:A,Reps!B:B,0)</f>
        <v>Fady</v>
      </c>
      <c r="H969" s="42">
        <v>4227</v>
      </c>
      <c r="I969" s="42" t="str" cm="1">
        <f t="array" ref="I969:M969">_xlfn.XLOOKUP(H969,Product!A:A,Product!B:F,0)</f>
        <v>AY-20352027</v>
      </c>
      <c r="J969" s="42" t="str">
        <v>Fun Day Muffin cake with vanilla and dried fruits from 64 gm to 58 gm (stand 20 pieces)20352027</v>
      </c>
      <c r="K969" s="42" t="str">
        <v>F&amp;B</v>
      </c>
      <c r="L969" s="42" t="str">
        <v>Food</v>
      </c>
      <c r="M969" s="42" t="str">
        <v>CUP CAKE</v>
      </c>
      <c r="N969" s="42">
        <v>1</v>
      </c>
      <c r="O969" s="43">
        <v>5</v>
      </c>
      <c r="P969" s="43"/>
      <c r="Q969" s="44">
        <v>44969.705257210648</v>
      </c>
      <c r="R969" s="45" t="s">
        <v>2928</v>
      </c>
    </row>
    <row r="970" spans="1:18" x14ac:dyDescent="0.3">
      <c r="A970" s="36">
        <v>969</v>
      </c>
      <c r="B970" s="37">
        <v>1504</v>
      </c>
      <c r="C970" s="37">
        <v>4</v>
      </c>
      <c r="D970" s="37" t="str" cm="1">
        <f t="array" ref="D970:E970">_xlfn.XLOOKUP(C970,Table1[StoreID],Table1[[StoreName]:[Region]],0)</f>
        <v>StoreD</v>
      </c>
      <c r="E970" s="37" t="str">
        <v>Alex</v>
      </c>
      <c r="F970" s="37">
        <v>2</v>
      </c>
      <c r="G970" s="37" t="str">
        <f>_xlfn.XLOOKUP(F970,Reps!A:A,Reps!B:B,0)</f>
        <v>Bassem</v>
      </c>
      <c r="H970" s="37">
        <v>465</v>
      </c>
      <c r="I970" s="37" t="str" cm="1">
        <f t="array" ref="I970:M970">_xlfn.XLOOKUP(H970,Product!A:A,Product!B:F,0)</f>
        <v>YW-26-032</v>
      </c>
      <c r="J970" s="37" t="str">
        <v>Pokémon Card 25 card ( Stand 20 pcs )</v>
      </c>
      <c r="K970" s="37" t="str">
        <v>Games</v>
      </c>
      <c r="L970" s="37" t="str">
        <v>Card Game</v>
      </c>
      <c r="M970" s="37" t="str">
        <v>Pokémon</v>
      </c>
      <c r="N970" s="37">
        <v>-1</v>
      </c>
      <c r="O970" s="38">
        <v>-25</v>
      </c>
      <c r="P970" s="38" t="s">
        <v>241</v>
      </c>
      <c r="Q970" s="39">
        <v>45006.897119247682</v>
      </c>
      <c r="R970" s="40" t="s">
        <v>2929</v>
      </c>
    </row>
    <row r="971" spans="1:18" x14ac:dyDescent="0.3">
      <c r="A971" s="41">
        <v>970</v>
      </c>
      <c r="B971" s="42">
        <v>1505</v>
      </c>
      <c r="C971" s="42">
        <v>4</v>
      </c>
      <c r="D971" s="37" t="str" cm="1">
        <f t="array" ref="D971:E971">_xlfn.XLOOKUP(C971,Table1[StoreID],Table1[[StoreName]:[Region]],0)</f>
        <v>StoreD</v>
      </c>
      <c r="E971" s="42" t="str">
        <v>Alex</v>
      </c>
      <c r="F971" s="42">
        <v>2</v>
      </c>
      <c r="G971" s="42" t="str">
        <f>_xlfn.XLOOKUP(F971,Reps!A:A,Reps!B:B,0)</f>
        <v>Bassem</v>
      </c>
      <c r="H971" s="42">
        <v>464</v>
      </c>
      <c r="I971" s="42" t="str" cm="1">
        <f t="array" ref="I971:M971">_xlfn.XLOOKUP(H971,Product!A:A,Product!B:F,0)</f>
        <v>YW-26-034</v>
      </c>
      <c r="J971" s="42" t="str">
        <v>Pokémon Card doubke</v>
      </c>
      <c r="K971" s="42" t="str">
        <v>Games</v>
      </c>
      <c r="L971" s="42" t="str">
        <v>Card Game</v>
      </c>
      <c r="M971" s="42" t="str">
        <v>Pokémon</v>
      </c>
      <c r="N971" s="42">
        <v>1</v>
      </c>
      <c r="O971" s="43">
        <v>75</v>
      </c>
      <c r="P971" s="43"/>
      <c r="Q971" s="44">
        <v>45006.898504976853</v>
      </c>
      <c r="R971" s="45" t="s">
        <v>2930</v>
      </c>
    </row>
    <row r="972" spans="1:18" x14ac:dyDescent="0.3">
      <c r="A972" s="36">
        <v>971</v>
      </c>
      <c r="B972" s="37">
        <v>1506</v>
      </c>
      <c r="C972" s="37">
        <v>3</v>
      </c>
      <c r="D972" s="37" t="str" cm="1">
        <f t="array" ref="D972:E972">_xlfn.XLOOKUP(C972,Table1[StoreID],Table1[[StoreName]:[Region]],0)</f>
        <v>StoreC</v>
      </c>
      <c r="E972" s="37" t="str">
        <v>Alex</v>
      </c>
      <c r="F972" s="37">
        <v>30</v>
      </c>
      <c r="G972" s="37" t="str">
        <f>_xlfn.XLOOKUP(F972,Reps!A:A,Reps!B:B,0)</f>
        <v>Fady</v>
      </c>
      <c r="H972" s="37">
        <v>621</v>
      </c>
      <c r="I972" s="37" t="str" cm="1">
        <f t="array" ref="I972:M972">_xlfn.XLOOKUP(H972,Product!A:A,Product!B:F,0)</f>
        <v>XS-36516-D</v>
      </c>
      <c r="J972" s="37" t="str">
        <v>Zuru X-Shot - Excel Skin Flux - Illustrate</v>
      </c>
      <c r="K972" s="37" t="str">
        <v>Guns</v>
      </c>
      <c r="L972" s="37" t="str">
        <v>Gun</v>
      </c>
      <c r="M972" s="37" t="str">
        <v>X-Shot</v>
      </c>
      <c r="N972" s="37">
        <v>1</v>
      </c>
      <c r="O972" s="38">
        <v>225</v>
      </c>
      <c r="P972" s="38"/>
      <c r="Q972" s="39">
        <v>44969.716528506942</v>
      </c>
      <c r="R972" s="40" t="s">
        <v>2931</v>
      </c>
    </row>
    <row r="973" spans="1:18" x14ac:dyDescent="0.3">
      <c r="A973" s="41">
        <v>972</v>
      </c>
      <c r="B973" s="42">
        <v>1508</v>
      </c>
      <c r="C973" s="42">
        <v>3</v>
      </c>
      <c r="D973" s="37" t="str" cm="1">
        <f t="array" ref="D973:E973">_xlfn.XLOOKUP(C973,Table1[StoreID],Table1[[StoreName]:[Region]],0)</f>
        <v>StoreC</v>
      </c>
      <c r="E973" s="42" t="str">
        <v>Alex</v>
      </c>
      <c r="F973" s="42">
        <v>4</v>
      </c>
      <c r="G973" s="42" t="str">
        <f>_xlfn.XLOOKUP(F973,Reps!A:A,Reps!B:B,0)</f>
        <v>Ali</v>
      </c>
      <c r="H973" s="42">
        <v>4090</v>
      </c>
      <c r="I973" s="42" t="str" cm="1">
        <f t="array" ref="I973:M973">_xlfn.XLOOKUP(H973,Product!A:A,Product!B:F,0)</f>
        <v>DOH-SH-3664</v>
      </c>
      <c r="J973" s="42" t="str">
        <v>Bingo Dough 10 Mini Can</v>
      </c>
      <c r="K973" s="42" t="str">
        <v>Clay</v>
      </c>
      <c r="L973" s="42" t="str">
        <v>Dough</v>
      </c>
      <c r="M973" s="42" t="str">
        <v>Bingo Dough</v>
      </c>
      <c r="N973" s="42">
        <v>1</v>
      </c>
      <c r="O973" s="43">
        <v>47.5</v>
      </c>
      <c r="P973" s="43"/>
      <c r="Q973" s="44">
        <v>44969.75586153935</v>
      </c>
      <c r="R973" s="45" t="s">
        <v>2932</v>
      </c>
    </row>
    <row r="974" spans="1:18" x14ac:dyDescent="0.3">
      <c r="A974" s="36">
        <v>973</v>
      </c>
      <c r="B974" s="37">
        <v>1509</v>
      </c>
      <c r="C974" s="37">
        <v>4</v>
      </c>
      <c r="D974" s="37" t="str" cm="1">
        <f t="array" ref="D974:E974">_xlfn.XLOOKUP(C974,Table1[StoreID],Table1[[StoreName]:[Region]],0)</f>
        <v>StoreD</v>
      </c>
      <c r="E974" s="37" t="str">
        <v>Alex</v>
      </c>
      <c r="F974" s="37">
        <v>33</v>
      </c>
      <c r="G974" s="37" t="str">
        <f>_xlfn.XLOOKUP(F974,Reps!A:A,Reps!B:B,0)</f>
        <v>Alaa</v>
      </c>
      <c r="H974" s="37">
        <v>3391</v>
      </c>
      <c r="I974" s="37" t="str" cm="1">
        <f t="array" ref="I974:M974">_xlfn.XLOOKUP(H974,Product!A:A,Product!B:F,0)</f>
        <v>MGA-580935-1</v>
      </c>
      <c r="J974" s="37" t="str">
        <v>Dream Bella Small Unicorn Blue  in PDQ</v>
      </c>
      <c r="K974" s="37" t="str">
        <v>Dolls &amp; Accessories</v>
      </c>
      <c r="L974" s="37" t="str">
        <v>Doll Accessories</v>
      </c>
      <c r="M974" s="37" t="str">
        <v>Dream Bella</v>
      </c>
      <c r="N974" s="37">
        <v>1</v>
      </c>
      <c r="O974" s="38">
        <v>175</v>
      </c>
      <c r="P974" s="38"/>
      <c r="Q974" s="39">
        <v>45007.552748761576</v>
      </c>
      <c r="R974" s="40" t="s">
        <v>2933</v>
      </c>
    </row>
    <row r="975" spans="1:18" x14ac:dyDescent="0.3">
      <c r="A975" s="41">
        <v>974</v>
      </c>
      <c r="B975" s="42">
        <v>1510</v>
      </c>
      <c r="C975" s="42">
        <v>3</v>
      </c>
      <c r="D975" s="37" t="str" cm="1">
        <f t="array" ref="D975:E975">_xlfn.XLOOKUP(C975,Table1[StoreID],Table1[[StoreName]:[Region]],0)</f>
        <v>StoreC</v>
      </c>
      <c r="E975" s="42" t="str">
        <v>Alex</v>
      </c>
      <c r="F975" s="42">
        <v>4</v>
      </c>
      <c r="G975" s="42" t="str">
        <f>_xlfn.XLOOKUP(F975,Reps!A:A,Reps!B:B,0)</f>
        <v>Ali</v>
      </c>
      <c r="H975" s="42">
        <v>4091</v>
      </c>
      <c r="I975" s="42" t="str" cm="1">
        <f t="array" ref="I975:M975">_xlfn.XLOOKUP(H975,Product!A:A,Product!B:F,0)</f>
        <v>DOH-SH-3663</v>
      </c>
      <c r="J975" s="42" t="str">
        <v>Bingo Dough 5 Mini Can Style 2</v>
      </c>
      <c r="K975" s="42" t="str">
        <v>Clay</v>
      </c>
      <c r="L975" s="42" t="str">
        <v>Dough</v>
      </c>
      <c r="M975" s="42" t="str">
        <v>Bingo Dough</v>
      </c>
      <c r="N975" s="42">
        <v>1</v>
      </c>
      <c r="O975" s="43">
        <v>25</v>
      </c>
      <c r="P975" s="43"/>
      <c r="Q975" s="44">
        <v>44969.786115543982</v>
      </c>
      <c r="R975" s="45" t="s">
        <v>2934</v>
      </c>
    </row>
    <row r="976" spans="1:18" x14ac:dyDescent="0.3">
      <c r="A976" s="36">
        <v>975</v>
      </c>
      <c r="B976" s="37">
        <v>1510</v>
      </c>
      <c r="C976" s="37">
        <v>4</v>
      </c>
      <c r="D976" s="37" t="str" cm="1">
        <f t="array" ref="D976:E976">_xlfn.XLOOKUP(C976,Table1[StoreID],Table1[[StoreName]:[Region]],0)</f>
        <v>StoreD</v>
      </c>
      <c r="E976" s="37" t="str">
        <v>Alex</v>
      </c>
      <c r="F976" s="37">
        <v>33</v>
      </c>
      <c r="G976" s="37" t="str">
        <f>_xlfn.XLOOKUP(F976,Reps!A:A,Reps!B:B,0)</f>
        <v>Alaa</v>
      </c>
      <c r="H976" s="37">
        <v>1166</v>
      </c>
      <c r="I976" s="37" t="str" cm="1">
        <f t="array" ref="I976:M976">_xlfn.XLOOKUP(H976,Product!A:A,Product!B:F,0)</f>
        <v>SH-3683</v>
      </c>
      <c r="J976" s="37" t="str">
        <v>Die Cast Super Hero 6asst</v>
      </c>
      <c r="K976" s="37" t="str">
        <v>Vehicle - Parking &amp; Robots</v>
      </c>
      <c r="L976" s="37" t="str">
        <v>Car</v>
      </c>
      <c r="M976" s="37" t="str">
        <v>Super Hero</v>
      </c>
      <c r="N976" s="37">
        <v>1</v>
      </c>
      <c r="O976" s="38">
        <v>25</v>
      </c>
      <c r="P976" s="38"/>
      <c r="Q976" s="39">
        <v>45007.578429942128</v>
      </c>
      <c r="R976" s="40" t="s">
        <v>2935</v>
      </c>
    </row>
    <row r="977" spans="1:18" x14ac:dyDescent="0.3">
      <c r="A977" s="41">
        <v>976</v>
      </c>
      <c r="B977" s="42">
        <v>1513</v>
      </c>
      <c r="C977" s="42">
        <v>1</v>
      </c>
      <c r="D977" s="37" t="str" cm="1">
        <f t="array" ref="D977:E977">_xlfn.XLOOKUP(C977,Table1[StoreID],Table1[[StoreName]:[Region]],0)</f>
        <v>StoreA</v>
      </c>
      <c r="E977" s="42" t="str">
        <v>Cairo</v>
      </c>
      <c r="F977" s="42">
        <v>3</v>
      </c>
      <c r="G977" s="42" t="str">
        <f>_xlfn.XLOOKUP(F977,Reps!A:A,Reps!B:B,0)</f>
        <v>Nada</v>
      </c>
      <c r="H977" s="42">
        <v>4092</v>
      </c>
      <c r="I977" s="42" t="str" cm="1">
        <f t="array" ref="I977:M977">_xlfn.XLOOKUP(H977,Product!A:A,Product!B:F,0)</f>
        <v>DOH-SH-3662</v>
      </c>
      <c r="J977" s="42" t="str">
        <v>Bingo Dough 5 Mini Can Style 1</v>
      </c>
      <c r="K977" s="42" t="str">
        <v>Clay</v>
      </c>
      <c r="L977" s="42" t="str">
        <v>Dough</v>
      </c>
      <c r="M977" s="42" t="str">
        <v>Bingo Dough</v>
      </c>
      <c r="N977" s="42">
        <v>1</v>
      </c>
      <c r="O977" s="43">
        <v>25</v>
      </c>
      <c r="P977" s="43"/>
      <c r="Q977" s="44">
        <v>44967.691833530094</v>
      </c>
      <c r="R977" s="45" t="s">
        <v>2936</v>
      </c>
    </row>
    <row r="978" spans="1:18" x14ac:dyDescent="0.3">
      <c r="A978" s="36">
        <v>977</v>
      </c>
      <c r="B978" s="37">
        <v>1515</v>
      </c>
      <c r="C978" s="37">
        <v>1</v>
      </c>
      <c r="D978" s="37" t="str" cm="1">
        <f t="array" ref="D978:E978">_xlfn.XLOOKUP(C978,Table1[StoreID],Table1[[StoreName]:[Region]],0)</f>
        <v>StoreA</v>
      </c>
      <c r="E978" s="37" t="str">
        <v>Cairo</v>
      </c>
      <c r="F978" s="37">
        <v>3</v>
      </c>
      <c r="G978" s="37" t="str">
        <f>_xlfn.XLOOKUP(F978,Reps!A:A,Reps!B:B,0)</f>
        <v>Nada</v>
      </c>
      <c r="H978" s="37">
        <v>76</v>
      </c>
      <c r="I978" s="37" t="str" cm="1">
        <f t="array" ref="I978:M978">_xlfn.XLOOKUP(H978,Product!A:A,Product!B:F,0)</f>
        <v>ZT-DP197119-1</v>
      </c>
      <c r="J978" s="37" t="str">
        <v>Avenir Nail stickers</v>
      </c>
      <c r="K978" s="37" t="str">
        <v>Education &amp; Learning</v>
      </c>
      <c r="L978" s="37" t="str">
        <v>Art &amp; Craft</v>
      </c>
      <c r="M978" s="37" t="str">
        <v>Avenir</v>
      </c>
      <c r="N978" s="37">
        <v>1</v>
      </c>
      <c r="O978" s="38">
        <v>39.5</v>
      </c>
      <c r="P978" s="38"/>
      <c r="Q978" s="39">
        <v>44967.695647881941</v>
      </c>
      <c r="R978" s="40" t="s">
        <v>2937</v>
      </c>
    </row>
    <row r="979" spans="1:18" x14ac:dyDescent="0.3">
      <c r="A979" s="41">
        <v>978</v>
      </c>
      <c r="B979" s="42">
        <v>1515</v>
      </c>
      <c r="C979" s="42">
        <v>4</v>
      </c>
      <c r="D979" s="37" t="str" cm="1">
        <f t="array" ref="D979:E979">_xlfn.XLOOKUP(C979,Table1[StoreID],Table1[[StoreName]:[Region]],0)</f>
        <v>StoreD</v>
      </c>
      <c r="E979" s="42" t="str">
        <v>Alex</v>
      </c>
      <c r="F979" s="42">
        <v>33</v>
      </c>
      <c r="G979" s="42" t="str">
        <f>_xlfn.XLOOKUP(F979,Reps!A:A,Reps!B:B,0)</f>
        <v>Alaa</v>
      </c>
      <c r="H979" s="42">
        <v>3398</v>
      </c>
      <c r="I979" s="42" t="str" cm="1">
        <f t="array" ref="I979:M979">_xlfn.XLOOKUP(H979,Product!A:A,Product!B:F,0)</f>
        <v>MGA-580638</v>
      </c>
      <c r="J979" s="42" t="str">
        <v>L.O.L. Surprise Color Change 2-in-1 Me &amp; My Doll +</v>
      </c>
      <c r="K979" s="42" t="str">
        <v>Surprise</v>
      </c>
      <c r="L979" s="42" t="str">
        <v>Ball</v>
      </c>
      <c r="M979" s="42" t="str">
        <v>L.O.L. Surprise</v>
      </c>
      <c r="N979" s="42">
        <v>1</v>
      </c>
      <c r="O979" s="43">
        <v>437.5</v>
      </c>
      <c r="P979" s="43"/>
      <c r="Q979" s="44">
        <v>45007.623137731483</v>
      </c>
      <c r="R979" s="45" t="s">
        <v>2938</v>
      </c>
    </row>
    <row r="980" spans="1:18" x14ac:dyDescent="0.3">
      <c r="A980" s="36">
        <v>979</v>
      </c>
      <c r="B980" s="37">
        <v>1517</v>
      </c>
      <c r="C980" s="37">
        <v>1</v>
      </c>
      <c r="D980" s="37" t="str" cm="1">
        <f t="array" ref="D980:E980">_xlfn.XLOOKUP(C980,Table1[StoreID],Table1[[StoreName]:[Region]],0)</f>
        <v>StoreA</v>
      </c>
      <c r="E980" s="37" t="str">
        <v>Cairo</v>
      </c>
      <c r="F980" s="37">
        <v>15</v>
      </c>
      <c r="G980" s="37" t="str">
        <f>_xlfn.XLOOKUP(F980,Reps!A:A,Reps!B:B,0)</f>
        <v>Esraa</v>
      </c>
      <c r="H980" s="37">
        <v>3260</v>
      </c>
      <c r="I980" s="37" t="str" cm="1">
        <f t="array" ref="I980:M980">_xlfn.XLOOKUP(H980,Product!A:A,Product!B:F,0)</f>
        <v>NK-20764</v>
      </c>
      <c r="J980" s="37" t="str">
        <v>Bedoon Kalaam Travel</v>
      </c>
      <c r="K980" s="37" t="str">
        <v>Games</v>
      </c>
      <c r="L980" s="37" t="str">
        <v>Board Game</v>
      </c>
      <c r="M980" s="37" t="str">
        <v>Nilco</v>
      </c>
      <c r="N980" s="37">
        <v>1</v>
      </c>
      <c r="O980" s="38">
        <v>19.5</v>
      </c>
      <c r="P980" s="38"/>
      <c r="Q980" s="39">
        <v>44967.69995790509</v>
      </c>
      <c r="R980" s="40" t="s">
        <v>2939</v>
      </c>
    </row>
    <row r="981" spans="1:18" x14ac:dyDescent="0.3">
      <c r="A981" s="41">
        <v>980</v>
      </c>
      <c r="B981" s="42">
        <v>1517</v>
      </c>
      <c r="C981" s="42">
        <v>1</v>
      </c>
      <c r="D981" s="37" t="str" cm="1">
        <f t="array" ref="D981:E981">_xlfn.XLOOKUP(C981,Table1[StoreID],Table1[[StoreName]:[Region]],0)</f>
        <v>StoreA</v>
      </c>
      <c r="E981" s="42" t="str">
        <v>Cairo</v>
      </c>
      <c r="F981" s="42">
        <v>15</v>
      </c>
      <c r="G981" s="42" t="str">
        <f>_xlfn.XLOOKUP(F981,Reps!A:A,Reps!B:B,0)</f>
        <v>Esraa</v>
      </c>
      <c r="H981" s="42">
        <v>3252</v>
      </c>
      <c r="I981" s="42" t="str" cm="1">
        <f t="array" ref="I981:M981">_xlfn.XLOOKUP(H981,Product!A:A,Product!B:F,0)</f>
        <v>NK-20856</v>
      </c>
      <c r="J981" s="42" t="str">
        <v>Mafia</v>
      </c>
      <c r="K981" s="42" t="str">
        <v>Games</v>
      </c>
      <c r="L981" s="42" t="str">
        <v>Board Game</v>
      </c>
      <c r="M981" s="42" t="str">
        <v>Nilco</v>
      </c>
      <c r="N981" s="42">
        <v>1</v>
      </c>
      <c r="O981" s="43">
        <v>82.5</v>
      </c>
      <c r="P981" s="43"/>
      <c r="Q981" s="44">
        <v>44967.699957951387</v>
      </c>
      <c r="R981" s="45" t="s">
        <v>2939</v>
      </c>
    </row>
    <row r="982" spans="1:18" x14ac:dyDescent="0.3">
      <c r="A982" s="36">
        <v>981</v>
      </c>
      <c r="B982" s="37">
        <v>1517</v>
      </c>
      <c r="C982" s="37">
        <v>3</v>
      </c>
      <c r="D982" s="37" t="str" cm="1">
        <f t="array" ref="D982:E982">_xlfn.XLOOKUP(C982,Table1[StoreID],Table1[[StoreName]:[Region]],0)</f>
        <v>StoreC</v>
      </c>
      <c r="E982" s="37" t="str">
        <v>Alex</v>
      </c>
      <c r="F982" s="37">
        <v>4</v>
      </c>
      <c r="G982" s="37" t="str">
        <f>_xlfn.XLOOKUP(F982,Reps!A:A,Reps!B:B,0)</f>
        <v>Ali</v>
      </c>
      <c r="H982" s="37">
        <v>4078</v>
      </c>
      <c r="I982" s="37" t="str" cm="1">
        <f t="array" ref="I982:M982">_xlfn.XLOOKUP(H982,Product!A:A,Product!B:F,0)</f>
        <v>E91 BP6</v>
      </c>
      <c r="J982" s="37" t="str">
        <v>Energizer Card 4+2  AA Promo</v>
      </c>
      <c r="K982" s="37" t="str">
        <v>Add-ons</v>
      </c>
      <c r="L982" s="37" t="str">
        <v>Battery</v>
      </c>
      <c r="M982" s="37" t="str">
        <v>Energizer</v>
      </c>
      <c r="N982" s="37">
        <v>1</v>
      </c>
      <c r="O982" s="38">
        <v>49.5</v>
      </c>
      <c r="P982" s="38"/>
      <c r="Q982" s="39">
        <v>44970.478563738427</v>
      </c>
      <c r="R982" s="40" t="s">
        <v>2940</v>
      </c>
    </row>
    <row r="983" spans="1:18" x14ac:dyDescent="0.3">
      <c r="A983" s="41">
        <v>982</v>
      </c>
      <c r="B983" s="42">
        <v>1518</v>
      </c>
      <c r="C983" s="42">
        <v>1</v>
      </c>
      <c r="D983" s="37" t="str" cm="1">
        <f t="array" ref="D983:E983">_xlfn.XLOOKUP(C983,Table1[StoreID],Table1[[StoreName]:[Region]],0)</f>
        <v>StoreA</v>
      </c>
      <c r="E983" s="42" t="str">
        <v>Cairo</v>
      </c>
      <c r="F983" s="42">
        <v>5</v>
      </c>
      <c r="G983" s="42" t="str">
        <f>_xlfn.XLOOKUP(F983,Reps!A:A,Reps!B:B,0)</f>
        <v>Yara</v>
      </c>
      <c r="H983" s="42">
        <v>3354</v>
      </c>
      <c r="I983" s="42" t="str" cm="1">
        <f t="array" ref="I983:M983">_xlfn.XLOOKUP(H983,Product!A:A,Product!B:F,0)</f>
        <v>MGA-586517</v>
      </c>
      <c r="J983" s="42" t="str">
        <v>MGA’s Dream Ella Extra Iconic Doll- DreamElla</v>
      </c>
      <c r="K983" s="42" t="str">
        <v>Dolls &amp; Accessories</v>
      </c>
      <c r="L983" s="42" t="str">
        <v>Fashion Doll</v>
      </c>
      <c r="M983" s="42" t="str">
        <v>Dream Ella</v>
      </c>
      <c r="N983" s="42">
        <v>1</v>
      </c>
      <c r="O983" s="43">
        <v>375</v>
      </c>
      <c r="P983" s="43"/>
      <c r="Q983" s="44">
        <v>44967.7042028125</v>
      </c>
      <c r="R983" s="45" t="s">
        <v>2941</v>
      </c>
    </row>
    <row r="984" spans="1:18" x14ac:dyDescent="0.3">
      <c r="A984" s="36">
        <v>983</v>
      </c>
      <c r="B984" s="37">
        <v>1519</v>
      </c>
      <c r="C984" s="37">
        <v>1</v>
      </c>
      <c r="D984" s="37" t="str" cm="1">
        <f t="array" ref="D984:E984">_xlfn.XLOOKUP(C984,Table1[StoreID],Table1[[StoreName]:[Region]],0)</f>
        <v>StoreA</v>
      </c>
      <c r="E984" s="37" t="str">
        <v>Cairo</v>
      </c>
      <c r="F984" s="37">
        <v>3</v>
      </c>
      <c r="G984" s="37" t="str">
        <f>_xlfn.XLOOKUP(F984,Reps!A:A,Reps!B:B,0)</f>
        <v>Nada</v>
      </c>
      <c r="H984" s="37">
        <v>4076</v>
      </c>
      <c r="I984" s="37" t="str" cm="1">
        <f t="array" ref="I984:M984">_xlfn.XLOOKUP(H984,Product!A:A,Product!B:F,0)</f>
        <v>E92 BP-6</v>
      </c>
      <c r="J984" s="37" t="str">
        <v>Energizer Remote Card 4+2 AAA Promo</v>
      </c>
      <c r="K984" s="37" t="str">
        <v>Add-ons</v>
      </c>
      <c r="L984" s="37" t="str">
        <v>Battery</v>
      </c>
      <c r="M984" s="37" t="str">
        <v>Energizer</v>
      </c>
      <c r="N984" s="37">
        <v>1</v>
      </c>
      <c r="O984" s="38">
        <v>49.5</v>
      </c>
      <c r="P984" s="38"/>
      <c r="Q984" s="39">
        <v>44967.705205208331</v>
      </c>
      <c r="R984" s="40" t="s">
        <v>2942</v>
      </c>
    </row>
    <row r="985" spans="1:18" x14ac:dyDescent="0.3">
      <c r="A985" s="41">
        <v>984</v>
      </c>
      <c r="B985" s="42">
        <v>1519</v>
      </c>
      <c r="C985" s="42">
        <v>4</v>
      </c>
      <c r="D985" s="37" t="str" cm="1">
        <f t="array" ref="D985:E985">_xlfn.XLOOKUP(C985,Table1[StoreID],Table1[[StoreName]:[Region]],0)</f>
        <v>StoreD</v>
      </c>
      <c r="E985" s="42" t="str">
        <v>Alex</v>
      </c>
      <c r="F985" s="42">
        <v>2</v>
      </c>
      <c r="G985" s="42" t="str">
        <f>_xlfn.XLOOKUP(F985,Reps!A:A,Reps!B:B,0)</f>
        <v>Bassem</v>
      </c>
      <c r="H985" s="42">
        <v>465</v>
      </c>
      <c r="I985" s="42" t="str" cm="1">
        <f t="array" ref="I985:M985">_xlfn.XLOOKUP(H985,Product!A:A,Product!B:F,0)</f>
        <v>YW-26-032</v>
      </c>
      <c r="J985" s="42" t="str">
        <v>Pokémon Card 25 card ( Stand 20 pcs )</v>
      </c>
      <c r="K985" s="42" t="str">
        <v>Games</v>
      </c>
      <c r="L985" s="42" t="str">
        <v>Card Game</v>
      </c>
      <c r="M985" s="42" t="str">
        <v>Pokémon</v>
      </c>
      <c r="N985" s="42">
        <v>2</v>
      </c>
      <c r="O985" s="43">
        <v>50</v>
      </c>
      <c r="P985" s="43"/>
      <c r="Q985" s="44">
        <v>45007.721542673607</v>
      </c>
      <c r="R985" s="45" t="s">
        <v>2943</v>
      </c>
    </row>
    <row r="986" spans="1:18" x14ac:dyDescent="0.3">
      <c r="A986" s="36">
        <v>985</v>
      </c>
      <c r="B986" s="37">
        <v>1520</v>
      </c>
      <c r="C986" s="37">
        <v>4</v>
      </c>
      <c r="D986" s="37" t="str" cm="1">
        <f t="array" ref="D986:E986">_xlfn.XLOOKUP(C986,Table1[StoreID],Table1[[StoreName]:[Region]],0)</f>
        <v>StoreD</v>
      </c>
      <c r="E986" s="37" t="str">
        <v>Alex</v>
      </c>
      <c r="F986" s="37">
        <v>33</v>
      </c>
      <c r="G986" s="37" t="str">
        <f>_xlfn.XLOOKUP(F986,Reps!A:A,Reps!B:B,0)</f>
        <v>Alaa</v>
      </c>
      <c r="H986" s="37">
        <v>465</v>
      </c>
      <c r="I986" s="37" t="str" cm="1">
        <f t="array" ref="I986:M986">_xlfn.XLOOKUP(H986,Product!A:A,Product!B:F,0)</f>
        <v>YW-26-032</v>
      </c>
      <c r="J986" s="37" t="str">
        <v>Pokémon Card 25 card ( Stand 20 pcs )</v>
      </c>
      <c r="K986" s="37" t="str">
        <v>Games</v>
      </c>
      <c r="L986" s="37" t="str">
        <v>Card Game</v>
      </c>
      <c r="M986" s="37" t="str">
        <v>Pokémon</v>
      </c>
      <c r="N986" s="37">
        <v>1</v>
      </c>
      <c r="O986" s="38">
        <v>25</v>
      </c>
      <c r="P986" s="38"/>
      <c r="Q986" s="39">
        <v>45007.731103587961</v>
      </c>
      <c r="R986" s="40" t="s">
        <v>2944</v>
      </c>
    </row>
    <row r="987" spans="1:18" x14ac:dyDescent="0.3">
      <c r="A987" s="41">
        <v>986</v>
      </c>
      <c r="B987" s="42">
        <v>1520</v>
      </c>
      <c r="C987" s="42">
        <v>4</v>
      </c>
      <c r="D987" s="37" t="str" cm="1">
        <f t="array" ref="D987:E987">_xlfn.XLOOKUP(C987,Table1[StoreID],Table1[[StoreName]:[Region]],0)</f>
        <v>StoreD</v>
      </c>
      <c r="E987" s="42" t="str">
        <v>Alex</v>
      </c>
      <c r="F987" s="42">
        <v>33</v>
      </c>
      <c r="G987" s="42" t="str">
        <f>_xlfn.XLOOKUP(F987,Reps!A:A,Reps!B:B,0)</f>
        <v>Alaa</v>
      </c>
      <c r="H987" s="42">
        <v>470</v>
      </c>
      <c r="I987" s="42" t="str" cm="1">
        <f t="array" ref="I987:M987">_xlfn.XLOOKUP(H987,Product!A:A,Product!B:F,0)</f>
        <v>YW-26-027</v>
      </c>
      <c r="J987" s="42" t="str">
        <v>Yoyo Pokémon ( Stand 24 pcs )</v>
      </c>
      <c r="K987" s="42" t="str">
        <v>Games</v>
      </c>
      <c r="L987" s="42" t="str">
        <v>Yoyo</v>
      </c>
      <c r="M987" s="42" t="str">
        <v>Pokémon</v>
      </c>
      <c r="N987" s="42">
        <v>1</v>
      </c>
      <c r="O987" s="43">
        <v>20</v>
      </c>
      <c r="P987" s="43"/>
      <c r="Q987" s="44">
        <v>45007.731103587961</v>
      </c>
      <c r="R987" s="45" t="s">
        <v>2944</v>
      </c>
    </row>
    <row r="988" spans="1:18" x14ac:dyDescent="0.3">
      <c r="A988" s="36">
        <v>987</v>
      </c>
      <c r="B988" s="37">
        <v>1522</v>
      </c>
      <c r="C988" s="37">
        <v>3</v>
      </c>
      <c r="D988" s="37" t="str" cm="1">
        <f t="array" ref="D988:E988">_xlfn.XLOOKUP(C988,Table1[StoreID],Table1[[StoreName]:[Region]],0)</f>
        <v>StoreC</v>
      </c>
      <c r="E988" s="37" t="str">
        <v>Alex</v>
      </c>
      <c r="F988" s="37">
        <v>4</v>
      </c>
      <c r="G988" s="37" t="str">
        <f>_xlfn.XLOOKUP(F988,Reps!A:A,Reps!B:B,0)</f>
        <v>Ali</v>
      </c>
      <c r="H988" s="37">
        <v>280</v>
      </c>
      <c r="I988" s="37" t="str" cm="1">
        <f t="array" ref="I988:M988">_xlfn.XLOOKUP(H988,Product!A:A,Product!B:F,0)</f>
        <v>ZT-0102</v>
      </c>
      <c r="J988" s="37" t="str">
        <v>Yu Gi Oh Cards</v>
      </c>
      <c r="K988" s="37" t="str">
        <v>Games</v>
      </c>
      <c r="L988" s="37" t="str">
        <v>Card Game</v>
      </c>
      <c r="M988" s="37" t="str">
        <v>Yu-Gi-Oh!</v>
      </c>
      <c r="N988" s="37">
        <v>1</v>
      </c>
      <c r="O988" s="38">
        <v>67.5</v>
      </c>
      <c r="P988" s="38"/>
      <c r="Q988" s="39">
        <v>44970.621378668984</v>
      </c>
      <c r="R988" s="40" t="s">
        <v>2945</v>
      </c>
    </row>
    <row r="989" spans="1:18" x14ac:dyDescent="0.3">
      <c r="A989" s="41">
        <v>988</v>
      </c>
      <c r="B989" s="42">
        <v>1522</v>
      </c>
      <c r="C989" s="42">
        <v>4</v>
      </c>
      <c r="D989" s="37" t="str" cm="1">
        <f t="array" ref="D989:E989">_xlfn.XLOOKUP(C989,Table1[StoreID],Table1[[StoreName]:[Region]],0)</f>
        <v>StoreD</v>
      </c>
      <c r="E989" s="42" t="str">
        <v>Alex</v>
      </c>
      <c r="F989" s="42">
        <v>33</v>
      </c>
      <c r="G989" s="42" t="str">
        <f>_xlfn.XLOOKUP(F989,Reps!A:A,Reps!B:B,0)</f>
        <v>Alaa</v>
      </c>
      <c r="H989" s="42">
        <v>4028</v>
      </c>
      <c r="I989" s="42" t="str" cm="1">
        <f t="array" ref="I989:M989">_xlfn.XLOOKUP(H989,Product!A:A,Product!B:F,0)</f>
        <v>FS0003570</v>
      </c>
      <c r="J989" s="42" t="str">
        <v>Topps Match Attax 2022/2023 - Single Pack  Stand (36 pieces)</v>
      </c>
      <c r="K989" s="42" t="str">
        <v>Games</v>
      </c>
      <c r="L989" s="42" t="str">
        <v>Card Game</v>
      </c>
      <c r="M989" s="42" t="str">
        <v>Match Attax</v>
      </c>
      <c r="N989" s="42">
        <v>1</v>
      </c>
      <c r="O989" s="43">
        <v>45</v>
      </c>
      <c r="P989" s="43"/>
      <c r="Q989" s="44">
        <v>45007.740003854167</v>
      </c>
      <c r="R989" s="45" t="s">
        <v>2946</v>
      </c>
    </row>
    <row r="990" spans="1:18" x14ac:dyDescent="0.3">
      <c r="A990" s="36">
        <v>989</v>
      </c>
      <c r="B990" s="37">
        <v>1523</v>
      </c>
      <c r="C990" s="37">
        <v>1</v>
      </c>
      <c r="D990" s="37" t="str" cm="1">
        <f t="array" ref="D990:E990">_xlfn.XLOOKUP(C990,Table1[StoreID],Table1[[StoreName]:[Region]],0)</f>
        <v>StoreA</v>
      </c>
      <c r="E990" s="37" t="str">
        <v>Cairo</v>
      </c>
      <c r="F990" s="37">
        <v>11</v>
      </c>
      <c r="G990" s="37" t="str">
        <f>_xlfn.XLOOKUP(F990,Reps!A:A,Reps!B:B,0)</f>
        <v>Ola</v>
      </c>
      <c r="H990" s="37">
        <v>4076</v>
      </c>
      <c r="I990" s="37" t="str" cm="1">
        <f t="array" ref="I990:M990">_xlfn.XLOOKUP(H990,Product!A:A,Product!B:F,0)</f>
        <v>E92 BP-6</v>
      </c>
      <c r="J990" s="37" t="str">
        <v>Energizer Remote Card 4+2 AAA Promo</v>
      </c>
      <c r="K990" s="37" t="str">
        <v>Add-ons</v>
      </c>
      <c r="L990" s="37" t="str">
        <v>Battery</v>
      </c>
      <c r="M990" s="37" t="str">
        <v>Energizer</v>
      </c>
      <c r="N990" s="37">
        <v>1</v>
      </c>
      <c r="O990" s="38">
        <v>49.5</v>
      </c>
      <c r="P990" s="38"/>
      <c r="Q990" s="39">
        <v>44967.713130057869</v>
      </c>
      <c r="R990" s="40" t="s">
        <v>2947</v>
      </c>
    </row>
    <row r="991" spans="1:18" x14ac:dyDescent="0.3">
      <c r="A991" s="41">
        <v>990</v>
      </c>
      <c r="B991" s="42">
        <v>1525</v>
      </c>
      <c r="C991" s="42">
        <v>3</v>
      </c>
      <c r="D991" s="37" t="str" cm="1">
        <f t="array" ref="D991:E991">_xlfn.XLOOKUP(C991,Table1[StoreID],Table1[[StoreName]:[Region]],0)</f>
        <v>StoreC</v>
      </c>
      <c r="E991" s="42" t="str">
        <v>Alex</v>
      </c>
      <c r="F991" s="42">
        <v>4</v>
      </c>
      <c r="G991" s="42" t="str">
        <f>_xlfn.XLOOKUP(F991,Reps!A:A,Reps!B:B,0)</f>
        <v>Ali</v>
      </c>
      <c r="H991" s="42">
        <v>2</v>
      </c>
      <c r="I991" s="42" t="str" cm="1">
        <f t="array" ref="I991:M991">_xlfn.XLOOKUP(H991,Product!A:A,Product!B:F,0)</f>
        <v>ZUR-9616</v>
      </c>
      <c r="J991" s="42" t="str">
        <v>COCO Surprise Squishies S1,6pcs PDQ</v>
      </c>
      <c r="K991" s="42" t="str">
        <v>Plush &amp; Soft Toys</v>
      </c>
      <c r="L991" s="42" t="str">
        <v>Non Battery</v>
      </c>
      <c r="M991" s="42" t="str">
        <v>COCO SURPRISE</v>
      </c>
      <c r="N991" s="42">
        <v>1</v>
      </c>
      <c r="O991" s="43">
        <v>297.5</v>
      </c>
      <c r="P991" s="43"/>
      <c r="Q991" s="44">
        <v>44970.649747106479</v>
      </c>
      <c r="R991" s="45" t="s">
        <v>2948</v>
      </c>
    </row>
    <row r="992" spans="1:18" x14ac:dyDescent="0.3">
      <c r="A992" s="36">
        <v>991</v>
      </c>
      <c r="B992" s="37">
        <v>1525</v>
      </c>
      <c r="C992" s="37">
        <v>3</v>
      </c>
      <c r="D992" s="37" t="str" cm="1">
        <f t="array" ref="D992:E992">_xlfn.XLOOKUP(C992,Table1[StoreID],Table1[[StoreName]:[Region]],0)</f>
        <v>StoreC</v>
      </c>
      <c r="E992" s="37" t="str">
        <v>Alex</v>
      </c>
      <c r="F992" s="37">
        <v>4</v>
      </c>
      <c r="G992" s="37" t="str">
        <f>_xlfn.XLOOKUP(F992,Reps!A:A,Reps!B:B,0)</f>
        <v>Ali</v>
      </c>
      <c r="H992" s="37">
        <v>4076</v>
      </c>
      <c r="I992" s="37" t="str" cm="1">
        <f t="array" ref="I992:M992">_xlfn.XLOOKUP(H992,Product!A:A,Product!B:F,0)</f>
        <v>E92 BP-6</v>
      </c>
      <c r="J992" s="37" t="str">
        <v>Energizer Remote Card 4+2 AAA Promo</v>
      </c>
      <c r="K992" s="37" t="str">
        <v>Add-ons</v>
      </c>
      <c r="L992" s="37" t="str">
        <v>Battery</v>
      </c>
      <c r="M992" s="37" t="str">
        <v>Energizer</v>
      </c>
      <c r="N992" s="37">
        <v>1</v>
      </c>
      <c r="O992" s="38">
        <v>49.5</v>
      </c>
      <c r="P992" s="38"/>
      <c r="Q992" s="39">
        <v>44970.6497471412</v>
      </c>
      <c r="R992" s="40" t="s">
        <v>2948</v>
      </c>
    </row>
    <row r="993" spans="1:18" x14ac:dyDescent="0.3">
      <c r="A993" s="41">
        <v>992</v>
      </c>
      <c r="B993" s="42">
        <v>1527</v>
      </c>
      <c r="C993" s="42">
        <v>1</v>
      </c>
      <c r="D993" s="37" t="str" cm="1">
        <f t="array" ref="D993:E993">_xlfn.XLOOKUP(C993,Table1[StoreID],Table1[[StoreName]:[Region]],0)</f>
        <v>StoreA</v>
      </c>
      <c r="E993" s="42" t="str">
        <v>Cairo</v>
      </c>
      <c r="F993" s="42">
        <v>11</v>
      </c>
      <c r="G993" s="42" t="str">
        <f>_xlfn.XLOOKUP(F993,Reps!A:A,Reps!B:B,0)</f>
        <v>Ola</v>
      </c>
      <c r="H993" s="42">
        <v>3472</v>
      </c>
      <c r="I993" s="42" t="str" cm="1">
        <f t="array" ref="I993:M993">_xlfn.XLOOKUP(H993,Product!A:A,Product!B:F,0)</f>
        <v>MGA-574323</v>
      </c>
      <c r="J993" s="42" t="str">
        <v>Mga Rainbow High Fashion Closet Trunk Playset</v>
      </c>
      <c r="K993" s="42" t="str">
        <v>Dolls &amp; Accessories</v>
      </c>
      <c r="L993" s="42" t="str">
        <v>Doll Accessories</v>
      </c>
      <c r="M993" s="42" t="str">
        <v>Rainbow High</v>
      </c>
      <c r="N993" s="42">
        <v>1</v>
      </c>
      <c r="O993" s="43">
        <v>1299.5</v>
      </c>
      <c r="P993" s="43"/>
      <c r="Q993" s="44">
        <v>44967.732604895835</v>
      </c>
      <c r="R993" s="45" t="s">
        <v>2949</v>
      </c>
    </row>
    <row r="994" spans="1:18" x14ac:dyDescent="0.3">
      <c r="A994" s="36">
        <v>993</v>
      </c>
      <c r="B994" s="37">
        <v>1527</v>
      </c>
      <c r="C994" s="37">
        <v>3</v>
      </c>
      <c r="D994" s="37" t="str" cm="1">
        <f t="array" ref="D994:E994">_xlfn.XLOOKUP(C994,Table1[StoreID],Table1[[StoreName]:[Region]],0)</f>
        <v>StoreC</v>
      </c>
      <c r="E994" s="37" t="str">
        <v>Alex</v>
      </c>
      <c r="F994" s="37">
        <v>4</v>
      </c>
      <c r="G994" s="37" t="str">
        <f>_xlfn.XLOOKUP(F994,Reps!A:A,Reps!B:B,0)</f>
        <v>Ali</v>
      </c>
      <c r="H994" s="37">
        <v>4090</v>
      </c>
      <c r="I994" s="37" t="str" cm="1">
        <f t="array" ref="I994:M994">_xlfn.XLOOKUP(H994,Product!A:A,Product!B:F,0)</f>
        <v>DOH-SH-3664</v>
      </c>
      <c r="J994" s="37" t="str">
        <v>Bingo Dough 10 Mini Can</v>
      </c>
      <c r="K994" s="37" t="str">
        <v>Clay</v>
      </c>
      <c r="L994" s="37" t="str">
        <v>Dough</v>
      </c>
      <c r="M994" s="37" t="str">
        <v>Bingo Dough</v>
      </c>
      <c r="N994" s="37">
        <v>1</v>
      </c>
      <c r="O994" s="38">
        <v>47.5</v>
      </c>
      <c r="P994" s="38"/>
      <c r="Q994" s="39">
        <v>44970.689613541668</v>
      </c>
      <c r="R994" s="40" t="s">
        <v>2950</v>
      </c>
    </row>
    <row r="995" spans="1:18" x14ac:dyDescent="0.3">
      <c r="A995" s="41">
        <v>994</v>
      </c>
      <c r="B995" s="42">
        <v>1528</v>
      </c>
      <c r="C995" s="42">
        <v>1</v>
      </c>
      <c r="D995" s="37" t="str" cm="1">
        <f t="array" ref="D995:E995">_xlfn.XLOOKUP(C995,Table1[StoreID],Table1[[StoreName]:[Region]],0)</f>
        <v>StoreA</v>
      </c>
      <c r="E995" s="42" t="str">
        <v>Cairo</v>
      </c>
      <c r="F995" s="42">
        <v>11</v>
      </c>
      <c r="G995" s="42" t="str">
        <f>_xlfn.XLOOKUP(F995,Reps!A:A,Reps!B:B,0)</f>
        <v>Ola</v>
      </c>
      <c r="H995" s="42">
        <v>4202</v>
      </c>
      <c r="I995" s="42" t="str" cm="1">
        <f t="array" ref="I995:M995">_xlfn.XLOOKUP(H995,Product!A:A,Product!B:F,0)</f>
        <v>AY-30022008</v>
      </c>
      <c r="J995" s="42" t="str">
        <v>Astra Natural Fruit Flavor  Lollipop 10 gm (Pack 100 Pieces) 30022008</v>
      </c>
      <c r="K995" s="42" t="str">
        <v>F&amp;B</v>
      </c>
      <c r="L995" s="42" t="str">
        <v>Food</v>
      </c>
      <c r="M995" s="42" t="str">
        <v>ASTRA</v>
      </c>
      <c r="N995" s="42">
        <v>1</v>
      </c>
      <c r="O995" s="43">
        <v>2.5</v>
      </c>
      <c r="P995" s="43"/>
      <c r="Q995" s="44">
        <v>44967.740102662035</v>
      </c>
      <c r="R995" s="45" t="s">
        <v>2951</v>
      </c>
    </row>
    <row r="996" spans="1:18" x14ac:dyDescent="0.3">
      <c r="A996" s="36">
        <v>995</v>
      </c>
      <c r="B996" s="37">
        <v>1532</v>
      </c>
      <c r="C996" s="37">
        <v>1</v>
      </c>
      <c r="D996" s="37" t="str" cm="1">
        <f t="array" ref="D996:E996">_xlfn.XLOOKUP(C996,Table1[StoreID],Table1[[StoreName]:[Region]],0)</f>
        <v>StoreA</v>
      </c>
      <c r="E996" s="37" t="str">
        <v>Cairo</v>
      </c>
      <c r="F996" s="37">
        <v>10</v>
      </c>
      <c r="G996" s="37" t="str">
        <f>_xlfn.XLOOKUP(F996,Reps!A:A,Reps!B:B,0)</f>
        <v>Asya</v>
      </c>
      <c r="H996" s="37">
        <v>2789</v>
      </c>
      <c r="I996" s="37" t="str" cm="1">
        <f t="array" ref="I996:M996">_xlfn.XLOOKUP(H996,Product!A:A,Product!B:F,0)</f>
        <v>RSH-DSM002</v>
      </c>
      <c r="J996" s="37" t="str">
        <v>Canal Toys - Pet Vet Doctor Slime Carry Case</v>
      </c>
      <c r="K996" s="37" t="str">
        <v>Clay</v>
      </c>
      <c r="L996" s="37" t="str">
        <v>Slime</v>
      </c>
      <c r="M996" s="37" t="str">
        <v>So Slime</v>
      </c>
      <c r="N996" s="37">
        <v>1</v>
      </c>
      <c r="O996" s="38">
        <v>537.5</v>
      </c>
      <c r="P996" s="38"/>
      <c r="Q996" s="39">
        <v>44967.755864039354</v>
      </c>
      <c r="R996" s="40" t="s">
        <v>2952</v>
      </c>
    </row>
    <row r="997" spans="1:18" x14ac:dyDescent="0.3">
      <c r="A997" s="41">
        <v>996</v>
      </c>
      <c r="B997" s="42">
        <v>1532</v>
      </c>
      <c r="C997" s="42">
        <v>1</v>
      </c>
      <c r="D997" s="37" t="str" cm="1">
        <f t="array" ref="D997:E997">_xlfn.XLOOKUP(C997,Table1[StoreID],Table1[[StoreName]:[Region]],0)</f>
        <v>StoreA</v>
      </c>
      <c r="E997" s="42" t="str">
        <v>Cairo</v>
      </c>
      <c r="F997" s="42">
        <v>10</v>
      </c>
      <c r="G997" s="42" t="str">
        <f>_xlfn.XLOOKUP(F997,Reps!A:A,Reps!B:B,0)</f>
        <v>Asya</v>
      </c>
      <c r="H997" s="42">
        <v>1983</v>
      </c>
      <c r="I997" s="42" t="str" cm="1">
        <f t="array" ref="I997:M997">_xlfn.XLOOKUP(H997,Product!A:A,Product!B:F,0)</f>
        <v>RT03435</v>
      </c>
      <c r="J997" s="42" t="str">
        <v>Cashier Bow Frozen</v>
      </c>
      <c r="K997" s="42" t="str">
        <v>Role Play</v>
      </c>
      <c r="L997" s="42" t="str">
        <v>cashier Set</v>
      </c>
      <c r="M997" s="42" t="str">
        <v>Disney</v>
      </c>
      <c r="N997" s="42">
        <v>1</v>
      </c>
      <c r="O997" s="43">
        <v>287.5</v>
      </c>
      <c r="P997" s="43"/>
      <c r="Q997" s="44">
        <v>44967.755864155093</v>
      </c>
      <c r="R997" s="45" t="s">
        <v>2952</v>
      </c>
    </row>
    <row r="998" spans="1:18" x14ac:dyDescent="0.3">
      <c r="A998" s="36">
        <v>997</v>
      </c>
      <c r="B998" s="37">
        <v>1533</v>
      </c>
      <c r="C998" s="37">
        <v>3</v>
      </c>
      <c r="D998" s="37" t="str" cm="1">
        <f t="array" ref="D998:E998">_xlfn.XLOOKUP(C998,Table1[StoreID],Table1[[StoreName]:[Region]],0)</f>
        <v>StoreC</v>
      </c>
      <c r="E998" s="37" t="str">
        <v>Alex</v>
      </c>
      <c r="F998" s="37">
        <v>30</v>
      </c>
      <c r="G998" s="37" t="str">
        <f>_xlfn.XLOOKUP(F998,Reps!A:A,Reps!B:B,0)</f>
        <v>Fady</v>
      </c>
      <c r="H998" s="37">
        <v>3305</v>
      </c>
      <c r="I998" s="37" t="str" cm="1">
        <f t="array" ref="I998:M998">_xlfn.XLOOKUP(H998,Product!A:A,Product!B:F,0)</f>
        <v>NK-20177</v>
      </c>
      <c r="J998" s="37" t="str">
        <v>Four In a Row</v>
      </c>
      <c r="K998" s="37" t="str">
        <v>Games</v>
      </c>
      <c r="L998" s="37" t="str">
        <v>Board Game</v>
      </c>
      <c r="M998" s="37" t="str">
        <v>Nilco</v>
      </c>
      <c r="N998" s="37">
        <v>1</v>
      </c>
      <c r="O998" s="38">
        <v>97.5</v>
      </c>
      <c r="P998" s="38"/>
      <c r="Q998" s="39">
        <v>44970.743067210649</v>
      </c>
      <c r="R998" s="40" t="s">
        <v>2953</v>
      </c>
    </row>
    <row r="999" spans="1:18" x14ac:dyDescent="0.3">
      <c r="A999" s="41">
        <v>998</v>
      </c>
      <c r="B999" s="42">
        <v>1534</v>
      </c>
      <c r="C999" s="42">
        <v>3</v>
      </c>
      <c r="D999" s="37" t="str" cm="1">
        <f t="array" ref="D999:E999">_xlfn.XLOOKUP(C999,Table1[StoreID],Table1[[StoreName]:[Region]],0)</f>
        <v>StoreC</v>
      </c>
      <c r="E999" s="42" t="str">
        <v>Alex</v>
      </c>
      <c r="F999" s="42">
        <v>4</v>
      </c>
      <c r="G999" s="42" t="str">
        <f>_xlfn.XLOOKUP(F999,Reps!A:A,Reps!B:B,0)</f>
        <v>Ali</v>
      </c>
      <c r="H999" s="42">
        <v>3263</v>
      </c>
      <c r="I999" s="42" t="str" cm="1">
        <f t="array" ref="I999:M999">_xlfn.XLOOKUP(H999,Product!A:A,Product!B:F,0)</f>
        <v>NK-20702</v>
      </c>
      <c r="J999" s="42" t="str">
        <v>Tottery Tower Classic</v>
      </c>
      <c r="K999" s="42" t="str">
        <v>Games</v>
      </c>
      <c r="L999" s="42" t="str">
        <v>Board Game</v>
      </c>
      <c r="M999" s="42" t="str">
        <v>Nilco</v>
      </c>
      <c r="N999" s="42">
        <v>1</v>
      </c>
      <c r="O999" s="43">
        <v>112.5</v>
      </c>
      <c r="P999" s="43"/>
      <c r="Q999" s="44">
        <v>44970.786722534722</v>
      </c>
      <c r="R999" s="45" t="s">
        <v>2954</v>
      </c>
    </row>
    <row r="1000" spans="1:18" x14ac:dyDescent="0.3">
      <c r="A1000" s="36">
        <v>999</v>
      </c>
      <c r="B1000" s="37">
        <v>1535</v>
      </c>
      <c r="C1000" s="37">
        <v>1</v>
      </c>
      <c r="D1000" s="37" t="str" cm="1">
        <f t="array" ref="D1000:E1000">_xlfn.XLOOKUP(C1000,Table1[StoreID],Table1[[StoreName]:[Region]],0)</f>
        <v>StoreA</v>
      </c>
      <c r="E1000" s="37" t="str">
        <v>Cairo</v>
      </c>
      <c r="F1000" s="37">
        <v>10</v>
      </c>
      <c r="G1000" s="37" t="str">
        <f>_xlfn.XLOOKUP(F1000,Reps!A:A,Reps!B:B,0)</f>
        <v>Asya</v>
      </c>
      <c r="H1000" s="37">
        <v>16</v>
      </c>
      <c r="I1000" s="37" t="str" cm="1">
        <f t="array" ref="I1000:M1000">_xlfn.XLOOKUP(H1000,Product!A:A,Product!B:F,0)</f>
        <v>ZUR-7486</v>
      </c>
      <c r="J1000" s="37" t="str">
        <v>Zuru Smasher Mini Egg Dino S5 Over 10 Surprises Cdu6Pcs</v>
      </c>
      <c r="K1000" s="37" t="str">
        <v>Surprise</v>
      </c>
      <c r="L1000" s="37" t="str">
        <v>Egg</v>
      </c>
      <c r="M1000" s="37" t="str">
        <v>Smashers</v>
      </c>
      <c r="N1000" s="37">
        <v>1</v>
      </c>
      <c r="O1000" s="38">
        <v>225</v>
      </c>
      <c r="P1000" s="38"/>
      <c r="Q1000" s="39">
        <v>44967.761520405089</v>
      </c>
      <c r="R1000" s="40" t="s">
        <v>2955</v>
      </c>
    </row>
    <row r="1001" spans="1:18" x14ac:dyDescent="0.3">
      <c r="A1001" s="41">
        <v>1000</v>
      </c>
      <c r="B1001" s="42">
        <v>1536</v>
      </c>
      <c r="C1001" s="42">
        <v>3</v>
      </c>
      <c r="D1001" s="37" t="str" cm="1">
        <f t="array" ref="D1001:E1001">_xlfn.XLOOKUP(C1001,Table1[StoreID],Table1[[StoreName]:[Region]],0)</f>
        <v>StoreC</v>
      </c>
      <c r="E1001" s="42" t="str">
        <v>Alex</v>
      </c>
      <c r="F1001" s="42">
        <v>30</v>
      </c>
      <c r="G1001" s="42" t="str">
        <f>_xlfn.XLOOKUP(F1001,Reps!A:A,Reps!B:B,0)</f>
        <v>Fady</v>
      </c>
      <c r="H1001" s="42">
        <v>3486</v>
      </c>
      <c r="I1001" s="42" t="str" cm="1">
        <f t="array" ref="I1001:M1001">_xlfn.XLOOKUP(H1001,Product!A:A,Product!B:F,0)</f>
        <v>MGA-119289-3</v>
      </c>
      <c r="J1001" s="42" t="str">
        <v>Mga Na! Na! Na! Surprise 2In1 Fashion Doll And Purse Glam Series 2</v>
      </c>
      <c r="K1001" s="42" t="str">
        <v>Surprise</v>
      </c>
      <c r="L1001" s="42" t="str">
        <v>Box</v>
      </c>
      <c r="M1001" s="42" t="str">
        <v>Na! Na! Na! Surprise</v>
      </c>
      <c r="N1001" s="42">
        <v>1</v>
      </c>
      <c r="O1001" s="43">
        <v>497.5</v>
      </c>
      <c r="P1001" s="43"/>
      <c r="Q1001" s="44">
        <v>44970.838344641204</v>
      </c>
      <c r="R1001" s="45" t="s">
        <v>2956</v>
      </c>
    </row>
    <row r="1002" spans="1:18" x14ac:dyDescent="0.3">
      <c r="A1002" s="36">
        <v>1001</v>
      </c>
      <c r="B1002" s="37">
        <v>1537</v>
      </c>
      <c r="C1002" s="37">
        <v>1</v>
      </c>
      <c r="D1002" s="37" t="str" cm="1">
        <f t="array" ref="D1002:E1002">_xlfn.XLOOKUP(C1002,Table1[StoreID],Table1[[StoreName]:[Region]],0)</f>
        <v>StoreA</v>
      </c>
      <c r="E1002" s="37" t="str">
        <v>Cairo</v>
      </c>
      <c r="F1002" s="37">
        <v>2</v>
      </c>
      <c r="G1002" s="37" t="str">
        <f>_xlfn.XLOOKUP(F1002,Reps!A:A,Reps!B:B,0)</f>
        <v>Bassem</v>
      </c>
      <c r="H1002" s="37">
        <v>672</v>
      </c>
      <c r="I1002" s="37" t="str" cm="1">
        <f t="array" ref="I1002:M1002">_xlfn.XLOOKUP(H1002,Product!A:A,Product!B:F,0)</f>
        <v>TH-ZUR-9608</v>
      </c>
      <c r="J1002" s="37" t="str">
        <v>COCO Surprise Cones Fantacy 6 Asst (12 PCS)</v>
      </c>
      <c r="K1002" s="37" t="str">
        <v>Plush &amp; Soft Toys</v>
      </c>
      <c r="L1002" s="37" t="str">
        <v>Non Battery</v>
      </c>
      <c r="M1002" s="37" t="str">
        <v>COCO SURPRISE</v>
      </c>
      <c r="N1002" s="37">
        <v>1</v>
      </c>
      <c r="O1002" s="38">
        <v>149.5</v>
      </c>
      <c r="P1002" s="38"/>
      <c r="Q1002" s="39">
        <v>44967.765028090274</v>
      </c>
      <c r="R1002" s="40" t="s">
        <v>2957</v>
      </c>
    </row>
    <row r="1003" spans="1:18" x14ac:dyDescent="0.3">
      <c r="A1003" s="41">
        <v>1002</v>
      </c>
      <c r="B1003" s="42">
        <v>1537</v>
      </c>
      <c r="C1003" s="42">
        <v>1</v>
      </c>
      <c r="D1003" s="37" t="str" cm="1">
        <f t="array" ref="D1003:E1003">_xlfn.XLOOKUP(C1003,Table1[StoreID],Table1[[StoreName]:[Region]],0)</f>
        <v>StoreA</v>
      </c>
      <c r="E1003" s="42" t="str">
        <v>Cairo</v>
      </c>
      <c r="F1003" s="42">
        <v>2</v>
      </c>
      <c r="G1003" s="42" t="str">
        <f>_xlfn.XLOOKUP(F1003,Reps!A:A,Reps!B:B,0)</f>
        <v>Bassem</v>
      </c>
      <c r="H1003" s="42">
        <v>671</v>
      </c>
      <c r="I1003" s="42" t="str" cm="1">
        <f t="array" ref="I1003:M1003">_xlfn.XLOOKUP(H1003,Product!A:A,Product!B:F,0)</f>
        <v>TH-ZUR-9609</v>
      </c>
      <c r="J1003" s="42" t="str">
        <v>COCO Surprise Cones Neon PDQ 6 Asst (12 PCS)</v>
      </c>
      <c r="K1003" s="42" t="str">
        <v>Plush &amp; Soft Toys</v>
      </c>
      <c r="L1003" s="42" t="str">
        <v>Non Battery</v>
      </c>
      <c r="M1003" s="42" t="str">
        <v>COCO SURPRISE</v>
      </c>
      <c r="N1003" s="42">
        <v>1</v>
      </c>
      <c r="O1003" s="43">
        <v>149.5</v>
      </c>
      <c r="P1003" s="43"/>
      <c r="Q1003" s="44">
        <v>44967.765028125003</v>
      </c>
      <c r="R1003" s="45" t="s">
        <v>2957</v>
      </c>
    </row>
    <row r="1004" spans="1:18" x14ac:dyDescent="0.3">
      <c r="A1004" s="36">
        <v>1003</v>
      </c>
      <c r="B1004" s="37">
        <v>1537</v>
      </c>
      <c r="C1004" s="37">
        <v>4</v>
      </c>
      <c r="D1004" s="37" t="str" cm="1">
        <f t="array" ref="D1004:E1004">_xlfn.XLOOKUP(C1004,Table1[StoreID],Table1[[StoreName]:[Region]],0)</f>
        <v>StoreD</v>
      </c>
      <c r="E1004" s="37" t="str">
        <v>Alex</v>
      </c>
      <c r="F1004" s="37">
        <v>23</v>
      </c>
      <c r="G1004" s="37" t="str">
        <f>_xlfn.XLOOKUP(F1004,Reps!A:A,Reps!B:B,0)</f>
        <v>Essam</v>
      </c>
      <c r="H1004" s="37">
        <v>462</v>
      </c>
      <c r="I1004" s="37" t="str" cm="1">
        <f t="array" ref="I1004:M1004">_xlfn.XLOOKUP(H1004,Product!A:A,Product!B:F,0)</f>
        <v>YW-26-036</v>
      </c>
      <c r="J1004" s="37" t="str">
        <v>Pokémon Boosters ( Stand 36 Pcs )</v>
      </c>
      <c r="K1004" s="37" t="str">
        <v>Games</v>
      </c>
      <c r="L1004" s="37" t="str">
        <v>Card Game</v>
      </c>
      <c r="M1004" s="37" t="str">
        <v>Pokémon</v>
      </c>
      <c r="N1004" s="37">
        <v>2</v>
      </c>
      <c r="O1004" s="38">
        <v>20</v>
      </c>
      <c r="P1004" s="38"/>
      <c r="Q1004" s="39">
        <v>45008.545069293985</v>
      </c>
      <c r="R1004" s="40" t="s">
        <v>2958</v>
      </c>
    </row>
    <row r="1005" spans="1:18" x14ac:dyDescent="0.3">
      <c r="A1005" s="41">
        <v>1004</v>
      </c>
      <c r="B1005" s="42">
        <v>1538</v>
      </c>
      <c r="C1005" s="42">
        <v>3</v>
      </c>
      <c r="D1005" s="37" t="str" cm="1">
        <f t="array" ref="D1005:E1005">_xlfn.XLOOKUP(C1005,Table1[StoreID],Table1[[StoreName]:[Region]],0)</f>
        <v>StoreC</v>
      </c>
      <c r="E1005" s="42" t="str">
        <v>Alex</v>
      </c>
      <c r="F1005" s="42">
        <v>30</v>
      </c>
      <c r="G1005" s="42" t="str">
        <f>_xlfn.XLOOKUP(F1005,Reps!A:A,Reps!B:B,0)</f>
        <v>Fady</v>
      </c>
      <c r="H1005" s="42">
        <v>4200</v>
      </c>
      <c r="I1005" s="42" t="str" cm="1">
        <f t="array" ref="I1005:M1005">_xlfn.XLOOKUP(H1005,Product!A:A,Product!B:F,0)</f>
        <v>AY-30022012</v>
      </c>
      <c r="J1005" s="42" t="str">
        <v>Astra Bonbon Jar Natural Fruit Flavor 4gm (Pack 100 Pieces) 30022012</v>
      </c>
      <c r="K1005" s="42" t="str">
        <v>F&amp;B</v>
      </c>
      <c r="L1005" s="42" t="str">
        <v>Food</v>
      </c>
      <c r="M1005" s="42" t="str">
        <v>ASTRA</v>
      </c>
      <c r="N1005" s="42">
        <v>1</v>
      </c>
      <c r="O1005" s="43">
        <v>50</v>
      </c>
      <c r="P1005" s="43"/>
      <c r="Q1005" s="44">
        <v>44970.873803009257</v>
      </c>
      <c r="R1005" s="45" t="s">
        <v>2959</v>
      </c>
    </row>
    <row r="1006" spans="1:18" x14ac:dyDescent="0.3">
      <c r="A1006" s="36">
        <v>1005</v>
      </c>
      <c r="B1006" s="37">
        <v>1538</v>
      </c>
      <c r="C1006" s="37">
        <v>3</v>
      </c>
      <c r="D1006" s="37" t="str" cm="1">
        <f t="array" ref="D1006:E1006">_xlfn.XLOOKUP(C1006,Table1[StoreID],Table1[[StoreName]:[Region]],0)</f>
        <v>StoreC</v>
      </c>
      <c r="E1006" s="37" t="str">
        <v>Alex</v>
      </c>
      <c r="F1006" s="37">
        <v>30</v>
      </c>
      <c r="G1006" s="37" t="str">
        <f>_xlfn.XLOOKUP(F1006,Reps!A:A,Reps!B:B,0)</f>
        <v>Fady</v>
      </c>
      <c r="H1006" s="37">
        <v>3317</v>
      </c>
      <c r="I1006" s="37" t="str" cm="1">
        <f t="array" ref="I1006:M1006">_xlfn.XLOOKUP(H1006,Product!A:A,Product!B:F,0)</f>
        <v>NK-1365</v>
      </c>
      <c r="J1006" s="37" t="str">
        <v>sequence classic</v>
      </c>
      <c r="K1006" s="37" t="str">
        <v>Games</v>
      </c>
      <c r="L1006" s="37" t="str">
        <v>Board Game</v>
      </c>
      <c r="M1006" s="37" t="str">
        <v>Nilco</v>
      </c>
      <c r="N1006" s="37">
        <v>1</v>
      </c>
      <c r="O1006" s="38">
        <v>247.5</v>
      </c>
      <c r="P1006" s="38"/>
      <c r="Q1006" s="39">
        <v>44970.873803587965</v>
      </c>
      <c r="R1006" s="40" t="s">
        <v>2959</v>
      </c>
    </row>
    <row r="1007" spans="1:18" x14ac:dyDescent="0.3">
      <c r="A1007" s="41">
        <v>1006</v>
      </c>
      <c r="B1007" s="42">
        <v>1538</v>
      </c>
      <c r="C1007" s="42">
        <v>3</v>
      </c>
      <c r="D1007" s="37" t="str" cm="1">
        <f t="array" ref="D1007:E1007">_xlfn.XLOOKUP(C1007,Table1[StoreID],Table1[[StoreName]:[Region]],0)</f>
        <v>StoreC</v>
      </c>
      <c r="E1007" s="42" t="str">
        <v>Alex</v>
      </c>
      <c r="F1007" s="42">
        <v>30</v>
      </c>
      <c r="G1007" s="42" t="str">
        <f>_xlfn.XLOOKUP(F1007,Reps!A:A,Reps!B:B,0)</f>
        <v>Fady</v>
      </c>
      <c r="H1007" s="42">
        <v>3252</v>
      </c>
      <c r="I1007" s="42" t="str" cm="1">
        <f t="array" ref="I1007:M1007">_xlfn.XLOOKUP(H1007,Product!A:A,Product!B:F,0)</f>
        <v>NK-20856</v>
      </c>
      <c r="J1007" s="42" t="str">
        <v>Mafia</v>
      </c>
      <c r="K1007" s="42" t="str">
        <v>Games</v>
      </c>
      <c r="L1007" s="42" t="str">
        <v>Board Game</v>
      </c>
      <c r="M1007" s="42" t="str">
        <v>Nilco</v>
      </c>
      <c r="N1007" s="42">
        <v>1</v>
      </c>
      <c r="O1007" s="43">
        <v>82.5</v>
      </c>
      <c r="P1007" s="43"/>
      <c r="Q1007" s="44">
        <v>44970.873803622686</v>
      </c>
      <c r="R1007" s="45" t="s">
        <v>2959</v>
      </c>
    </row>
    <row r="1008" spans="1:18" x14ac:dyDescent="0.3">
      <c r="A1008" s="36">
        <v>1007</v>
      </c>
      <c r="B1008" s="37">
        <v>1538</v>
      </c>
      <c r="C1008" s="37">
        <v>3</v>
      </c>
      <c r="D1008" s="37" t="str" cm="1">
        <f t="array" ref="D1008:E1008">_xlfn.XLOOKUP(C1008,Table1[StoreID],Table1[[StoreName]:[Region]],0)</f>
        <v>StoreC</v>
      </c>
      <c r="E1008" s="37" t="str">
        <v>Alex</v>
      </c>
      <c r="F1008" s="37">
        <v>30</v>
      </c>
      <c r="G1008" s="37" t="str">
        <f>_xlfn.XLOOKUP(F1008,Reps!A:A,Reps!B:B,0)</f>
        <v>Fady</v>
      </c>
      <c r="H1008" s="37">
        <v>3261</v>
      </c>
      <c r="I1008" s="37" t="str" cm="1">
        <f t="array" ref="I1008:M1008">_xlfn.XLOOKUP(H1008,Product!A:A,Product!B:F,0)</f>
        <v>NK-20726</v>
      </c>
      <c r="J1008" s="37" t="str">
        <v>Tottery Tower</v>
      </c>
      <c r="K1008" s="37" t="str">
        <v>Games</v>
      </c>
      <c r="L1008" s="37" t="str">
        <v>Board Game</v>
      </c>
      <c r="M1008" s="37" t="str">
        <v>Nilco</v>
      </c>
      <c r="N1008" s="37">
        <v>1</v>
      </c>
      <c r="O1008" s="38">
        <v>82.5</v>
      </c>
      <c r="P1008" s="38"/>
      <c r="Q1008" s="39">
        <v>44970.873803622686</v>
      </c>
      <c r="R1008" s="40" t="s">
        <v>2959</v>
      </c>
    </row>
    <row r="1009" spans="1:18" x14ac:dyDescent="0.3">
      <c r="A1009" s="41">
        <v>1008</v>
      </c>
      <c r="B1009" s="42">
        <v>1539</v>
      </c>
      <c r="C1009" s="42">
        <v>1</v>
      </c>
      <c r="D1009" s="37" t="str" cm="1">
        <f t="array" ref="D1009:E1009">_xlfn.XLOOKUP(C1009,Table1[StoreID],Table1[[StoreName]:[Region]],0)</f>
        <v>StoreA</v>
      </c>
      <c r="E1009" s="42" t="str">
        <v>Cairo</v>
      </c>
      <c r="F1009" s="42">
        <v>11</v>
      </c>
      <c r="G1009" s="42" t="str">
        <f>_xlfn.XLOOKUP(F1009,Reps!A:A,Reps!B:B,0)</f>
        <v>Ola</v>
      </c>
      <c r="H1009" s="42">
        <v>3467</v>
      </c>
      <c r="I1009" s="42" t="str" cm="1">
        <f t="array" ref="I1009:M1009">_xlfn.XLOOKUP(H1009,Product!A:A,Product!B:F,0)</f>
        <v>MGA-575764-S3</v>
      </c>
      <c r="J1009" s="42" t="str">
        <v>MGA’s Rainbow High Fashion Doll- Mint Series 3</v>
      </c>
      <c r="K1009" s="42" t="str">
        <v>Dolls &amp; Accessories</v>
      </c>
      <c r="L1009" s="42" t="str">
        <v>Fashion Doll</v>
      </c>
      <c r="M1009" s="42" t="str">
        <v>Rainbow High</v>
      </c>
      <c r="N1009" s="42">
        <v>1</v>
      </c>
      <c r="O1009" s="43">
        <v>699.5</v>
      </c>
      <c r="P1009" s="43"/>
      <c r="Q1009" s="44">
        <v>44967.784055289354</v>
      </c>
      <c r="R1009" s="45" t="s">
        <v>2960</v>
      </c>
    </row>
    <row r="1010" spans="1:18" x14ac:dyDescent="0.3">
      <c r="A1010" s="36">
        <v>1009</v>
      </c>
      <c r="B1010" s="37">
        <v>1540</v>
      </c>
      <c r="C1010" s="37">
        <v>3</v>
      </c>
      <c r="D1010" s="37" t="str" cm="1">
        <f t="array" ref="D1010:E1010">_xlfn.XLOOKUP(C1010,Table1[StoreID],Table1[[StoreName]:[Region]],0)</f>
        <v>StoreC</v>
      </c>
      <c r="E1010" s="37" t="str">
        <v>Alex</v>
      </c>
      <c r="F1010" s="37">
        <v>30</v>
      </c>
      <c r="G1010" s="37" t="str">
        <f>_xlfn.XLOOKUP(F1010,Reps!A:A,Reps!B:B,0)</f>
        <v>Fady</v>
      </c>
      <c r="H1010" s="37">
        <v>3427</v>
      </c>
      <c r="I1010" s="37" t="str" cm="1">
        <f t="array" ref="I1010:M1010">_xlfn.XLOOKUP(H1010,Product!A:A,Product!B:F,0)</f>
        <v>MGA-579601-S2</v>
      </c>
      <c r="J1010" s="37" t="str">
        <v>L.O.L. Surprise Tweens Doll Series 2 - Lexi Gurl</v>
      </c>
      <c r="K1010" s="37" t="str">
        <v>Dolls &amp; Accessories</v>
      </c>
      <c r="L1010" s="37" t="str">
        <v>Fashion Doll</v>
      </c>
      <c r="M1010" s="37" t="str">
        <v>L.O.L. Surprise</v>
      </c>
      <c r="N1010" s="37">
        <v>1</v>
      </c>
      <c r="O1010" s="38">
        <v>449.5</v>
      </c>
      <c r="P1010" s="38"/>
      <c r="Q1010" s="39">
        <v>44970.890185960649</v>
      </c>
      <c r="R1010" s="40" t="s">
        <v>2961</v>
      </c>
    </row>
    <row r="1011" spans="1:18" x14ac:dyDescent="0.3">
      <c r="A1011" s="41">
        <v>1010</v>
      </c>
      <c r="B1011" s="42">
        <v>1540</v>
      </c>
      <c r="C1011" s="42">
        <v>3</v>
      </c>
      <c r="D1011" s="37" t="str" cm="1">
        <f t="array" ref="D1011:E1011">_xlfn.XLOOKUP(C1011,Table1[StoreID],Table1[[StoreName]:[Region]],0)</f>
        <v>StoreC</v>
      </c>
      <c r="E1011" s="42" t="str">
        <v>Alex</v>
      </c>
      <c r="F1011" s="42">
        <v>30</v>
      </c>
      <c r="G1011" s="42" t="str">
        <f>_xlfn.XLOOKUP(F1011,Reps!A:A,Reps!B:B,0)</f>
        <v>Fady</v>
      </c>
      <c r="H1011" s="42">
        <v>3428</v>
      </c>
      <c r="I1011" s="42" t="str" cm="1">
        <f t="array" ref="I1011:M1011">_xlfn.XLOOKUP(H1011,Product!A:A,Product!B:F,0)</f>
        <v>MGA-579588-S2</v>
      </c>
      <c r="J1011" s="42" t="str">
        <v>L.O.L. Surprise Tweens Doll Series 2 - Aya Cherry</v>
      </c>
      <c r="K1011" s="42" t="str">
        <v>Dolls &amp; Accessories</v>
      </c>
      <c r="L1011" s="42" t="str">
        <v>Fashion Doll</v>
      </c>
      <c r="M1011" s="42" t="str">
        <v>L.O.L. Surprise</v>
      </c>
      <c r="N1011" s="42">
        <v>1</v>
      </c>
      <c r="O1011" s="43">
        <v>449.5</v>
      </c>
      <c r="P1011" s="43"/>
      <c r="Q1011" s="44">
        <v>44970.890185960649</v>
      </c>
      <c r="R1011" s="45" t="s">
        <v>2961</v>
      </c>
    </row>
    <row r="1012" spans="1:18" x14ac:dyDescent="0.3">
      <c r="A1012" s="36">
        <v>1011</v>
      </c>
      <c r="B1012" s="37">
        <v>1540</v>
      </c>
      <c r="C1012" s="37">
        <v>3</v>
      </c>
      <c r="D1012" s="37" t="str" cm="1">
        <f t="array" ref="D1012:E1012">_xlfn.XLOOKUP(C1012,Table1[StoreID],Table1[[StoreName]:[Region]],0)</f>
        <v>StoreC</v>
      </c>
      <c r="E1012" s="37" t="str">
        <v>Alex</v>
      </c>
      <c r="F1012" s="37">
        <v>30</v>
      </c>
      <c r="G1012" s="37" t="str">
        <f>_xlfn.XLOOKUP(F1012,Reps!A:A,Reps!B:B,0)</f>
        <v>Fady</v>
      </c>
      <c r="H1012" s="37">
        <v>3462</v>
      </c>
      <c r="I1012" s="37" t="str" cm="1">
        <f t="array" ref="I1012:M1012">_xlfn.XLOOKUP(H1012,Product!A:A,Product!B:F,0)</f>
        <v>MGA-576402-S3</v>
      </c>
      <c r="J1012" s="37" t="str">
        <v>L.O.L. Surprise Present Surprise Tots Asst in Side</v>
      </c>
      <c r="K1012" s="37" t="str">
        <v>Surprise</v>
      </c>
      <c r="L1012" s="37" t="str">
        <v>Box</v>
      </c>
      <c r="M1012" s="37" t="str">
        <v>L.O.L. Surprise</v>
      </c>
      <c r="N1012" s="37">
        <v>1</v>
      </c>
      <c r="O1012" s="38">
        <v>250</v>
      </c>
      <c r="P1012" s="38"/>
      <c r="Q1012" s="39">
        <v>44970.890185960649</v>
      </c>
      <c r="R1012" s="40" t="s">
        <v>2961</v>
      </c>
    </row>
    <row r="1013" spans="1:18" x14ac:dyDescent="0.3">
      <c r="A1013" s="41">
        <v>1012</v>
      </c>
      <c r="B1013" s="42">
        <v>1540</v>
      </c>
      <c r="C1013" s="42">
        <v>3</v>
      </c>
      <c r="D1013" s="37" t="str" cm="1">
        <f t="array" ref="D1013:E1013">_xlfn.XLOOKUP(C1013,Table1[StoreID],Table1[[StoreName]:[Region]],0)</f>
        <v>StoreC</v>
      </c>
      <c r="E1013" s="42" t="str">
        <v>Alex</v>
      </c>
      <c r="F1013" s="42">
        <v>30</v>
      </c>
      <c r="G1013" s="42" t="str">
        <f>_xlfn.XLOOKUP(F1013,Reps!A:A,Reps!B:B,0)</f>
        <v>Fady</v>
      </c>
      <c r="H1013" s="42">
        <v>3462</v>
      </c>
      <c r="I1013" s="42" t="str" cm="1">
        <f t="array" ref="I1013:M1013">_xlfn.XLOOKUP(H1013,Product!A:A,Product!B:F,0)</f>
        <v>MGA-576402-S3</v>
      </c>
      <c r="J1013" s="42" t="str">
        <v>L.O.L. Surprise Present Surprise Tots Asst in Side</v>
      </c>
      <c r="K1013" s="42" t="str">
        <v>Surprise</v>
      </c>
      <c r="L1013" s="42" t="str">
        <v>Box</v>
      </c>
      <c r="M1013" s="42" t="str">
        <v>L.O.L. Surprise</v>
      </c>
      <c r="N1013" s="42">
        <v>1</v>
      </c>
      <c r="O1013" s="43">
        <v>250</v>
      </c>
      <c r="P1013" s="43"/>
      <c r="Q1013" s="44">
        <v>44970.890185960649</v>
      </c>
      <c r="R1013" s="45" t="s">
        <v>2961</v>
      </c>
    </row>
    <row r="1014" spans="1:18" x14ac:dyDescent="0.3">
      <c r="A1014" s="36">
        <v>1013</v>
      </c>
      <c r="B1014" s="37">
        <v>1540</v>
      </c>
      <c r="C1014" s="37">
        <v>4</v>
      </c>
      <c r="D1014" s="37" t="str" cm="1">
        <f t="array" ref="D1014:E1014">_xlfn.XLOOKUP(C1014,Table1[StoreID],Table1[[StoreName]:[Region]],0)</f>
        <v>StoreD</v>
      </c>
      <c r="E1014" s="37" t="str">
        <v>Alex</v>
      </c>
      <c r="F1014" s="37">
        <v>23</v>
      </c>
      <c r="G1014" s="37" t="str">
        <f>_xlfn.XLOOKUP(F1014,Reps!A:A,Reps!B:B,0)</f>
        <v>Essam</v>
      </c>
      <c r="H1014" s="37">
        <v>4078</v>
      </c>
      <c r="I1014" s="37" t="str" cm="1">
        <f t="array" ref="I1014:M1014">_xlfn.XLOOKUP(H1014,Product!A:A,Product!B:F,0)</f>
        <v>E91 BP6</v>
      </c>
      <c r="J1014" s="37" t="str">
        <v>Energizer Card 4+2  AA Promo</v>
      </c>
      <c r="K1014" s="37" t="str">
        <v>Add-ons</v>
      </c>
      <c r="L1014" s="37" t="str">
        <v>Battery</v>
      </c>
      <c r="M1014" s="37" t="str">
        <v>Energizer</v>
      </c>
      <c r="N1014" s="37">
        <v>1</v>
      </c>
      <c r="O1014" s="38">
        <v>49.5</v>
      </c>
      <c r="P1014" s="38"/>
      <c r="Q1014" s="39">
        <v>45008.619366203704</v>
      </c>
      <c r="R1014" s="40" t="s">
        <v>2962</v>
      </c>
    </row>
    <row r="1015" spans="1:18" x14ac:dyDescent="0.3">
      <c r="A1015" s="41">
        <v>1014</v>
      </c>
      <c r="B1015" s="42">
        <v>1541</v>
      </c>
      <c r="C1015" s="42">
        <v>3</v>
      </c>
      <c r="D1015" s="37" t="str" cm="1">
        <f t="array" ref="D1015:E1015">_xlfn.XLOOKUP(C1015,Table1[StoreID],Table1[[StoreName]:[Region]],0)</f>
        <v>StoreC</v>
      </c>
      <c r="E1015" s="42" t="str">
        <v>Alex</v>
      </c>
      <c r="F1015" s="42">
        <v>30</v>
      </c>
      <c r="G1015" s="42" t="str">
        <f>_xlfn.XLOOKUP(F1015,Reps!A:A,Reps!B:B,0)</f>
        <v>Fady</v>
      </c>
      <c r="H1015" s="42">
        <v>3303</v>
      </c>
      <c r="I1015" s="42" t="str" cm="1">
        <f t="array" ref="I1015:M1015">_xlfn.XLOOKUP(H1015,Product!A:A,Product!B:F,0)</f>
        <v>NK-20191</v>
      </c>
      <c r="J1015" s="42" t="str">
        <v>Crazy Talk Arabic</v>
      </c>
      <c r="K1015" s="42" t="str">
        <v>Games</v>
      </c>
      <c r="L1015" s="42" t="str">
        <v>Board Game</v>
      </c>
      <c r="M1015" s="42" t="str">
        <v>Nilco</v>
      </c>
      <c r="N1015" s="42">
        <v>1</v>
      </c>
      <c r="O1015" s="43">
        <v>162.5</v>
      </c>
      <c r="P1015" s="43"/>
      <c r="Q1015" s="44">
        <v>44970.915842708331</v>
      </c>
      <c r="R1015" s="45" t="s">
        <v>2963</v>
      </c>
    </row>
    <row r="1016" spans="1:18" x14ac:dyDescent="0.3">
      <c r="A1016" s="36">
        <v>1015</v>
      </c>
      <c r="B1016" s="37">
        <v>1541</v>
      </c>
      <c r="C1016" s="37">
        <v>3</v>
      </c>
      <c r="D1016" s="37" t="str" cm="1">
        <f t="array" ref="D1016:E1016">_xlfn.XLOOKUP(C1016,Table1[StoreID],Table1[[StoreName]:[Region]],0)</f>
        <v>StoreC</v>
      </c>
      <c r="E1016" s="37" t="str">
        <v>Alex</v>
      </c>
      <c r="F1016" s="37">
        <v>30</v>
      </c>
      <c r="G1016" s="37" t="str">
        <f>_xlfn.XLOOKUP(F1016,Reps!A:A,Reps!B:B,0)</f>
        <v>Fady</v>
      </c>
      <c r="H1016" s="37">
        <v>3652</v>
      </c>
      <c r="I1016" s="37" t="str" cm="1">
        <f t="array" ref="I1016:M1016">_xlfn.XLOOKUP(H1016,Product!A:A,Product!B:F,0)</f>
        <v>LA-BD30460Z</v>
      </c>
      <c r="J1016" s="37" t="str">
        <v>Our Generation - Deluxe Duffle Coat Outfit</v>
      </c>
      <c r="K1016" s="37" t="str">
        <v>Dolls &amp; Accessories</v>
      </c>
      <c r="L1016" s="37" t="str">
        <v>Doll Accessories</v>
      </c>
      <c r="M1016" s="37" t="str">
        <v>Our Generation</v>
      </c>
      <c r="N1016" s="37">
        <v>1</v>
      </c>
      <c r="O1016" s="38">
        <v>325</v>
      </c>
      <c r="P1016" s="38"/>
      <c r="Q1016" s="39">
        <v>44970.915842708331</v>
      </c>
      <c r="R1016" s="40" t="s">
        <v>2963</v>
      </c>
    </row>
    <row r="1017" spans="1:18" x14ac:dyDescent="0.3">
      <c r="A1017" s="41">
        <v>1016</v>
      </c>
      <c r="B1017" s="42">
        <v>1541</v>
      </c>
      <c r="C1017" s="42">
        <v>3</v>
      </c>
      <c r="D1017" s="37" t="str" cm="1">
        <f t="array" ref="D1017:E1017">_xlfn.XLOOKUP(C1017,Table1[StoreID],Table1[[StoreName]:[Region]],0)</f>
        <v>StoreC</v>
      </c>
      <c r="E1017" s="42" t="str">
        <v>Alex</v>
      </c>
      <c r="F1017" s="42">
        <v>30</v>
      </c>
      <c r="G1017" s="42" t="str">
        <f>_xlfn.XLOOKUP(F1017,Reps!A:A,Reps!B:B,0)</f>
        <v>Fady</v>
      </c>
      <c r="H1017" s="42">
        <v>4225</v>
      </c>
      <c r="I1017" s="42" t="str" cm="1">
        <f t="array" ref="I1017:M1017">_xlfn.XLOOKUP(H1017,Product!A:A,Product!B:F,0)</f>
        <v>AY-20352029</v>
      </c>
      <c r="J1017" s="42" t="str">
        <v>Fun Day Corn Popcorn Caramel 60 gm (Pack 12 Pieces) 20352029</v>
      </c>
      <c r="K1017" s="42" t="str">
        <v>F&amp;B</v>
      </c>
      <c r="L1017" s="42" t="str">
        <v>Food</v>
      </c>
      <c r="M1017" s="42" t="str">
        <v>POP CORN</v>
      </c>
      <c r="N1017" s="42">
        <v>1</v>
      </c>
      <c r="O1017" s="43">
        <v>7.5</v>
      </c>
      <c r="P1017" s="43"/>
      <c r="Q1017" s="44">
        <v>44970.915842743052</v>
      </c>
      <c r="R1017" s="45" t="s">
        <v>2963</v>
      </c>
    </row>
    <row r="1018" spans="1:18" x14ac:dyDescent="0.3">
      <c r="A1018" s="36">
        <v>1017</v>
      </c>
      <c r="B1018" s="37">
        <v>1541</v>
      </c>
      <c r="C1018" s="37">
        <v>3</v>
      </c>
      <c r="D1018" s="37" t="str" cm="1">
        <f t="array" ref="D1018:E1018">_xlfn.XLOOKUP(C1018,Table1[StoreID],Table1[[StoreName]:[Region]],0)</f>
        <v>StoreC</v>
      </c>
      <c r="E1018" s="37" t="str">
        <v>Alex</v>
      </c>
      <c r="F1018" s="37">
        <v>30</v>
      </c>
      <c r="G1018" s="37" t="str">
        <f>_xlfn.XLOOKUP(F1018,Reps!A:A,Reps!B:B,0)</f>
        <v>Fady</v>
      </c>
      <c r="H1018" s="37">
        <v>4225</v>
      </c>
      <c r="I1018" s="37" t="str" cm="1">
        <f t="array" ref="I1018:M1018">_xlfn.XLOOKUP(H1018,Product!A:A,Product!B:F,0)</f>
        <v>AY-20352029</v>
      </c>
      <c r="J1018" s="37" t="str">
        <v>Fun Day Corn Popcorn Caramel 60 gm (Pack 12 Pieces) 20352029</v>
      </c>
      <c r="K1018" s="37" t="str">
        <v>F&amp;B</v>
      </c>
      <c r="L1018" s="37" t="str">
        <v>Food</v>
      </c>
      <c r="M1018" s="37" t="str">
        <v>POP CORN</v>
      </c>
      <c r="N1018" s="37">
        <v>1</v>
      </c>
      <c r="O1018" s="38">
        <v>7.5</v>
      </c>
      <c r="P1018" s="38"/>
      <c r="Q1018" s="39">
        <v>44970.915842743052</v>
      </c>
      <c r="R1018" s="40" t="s">
        <v>2963</v>
      </c>
    </row>
    <row r="1019" spans="1:18" x14ac:dyDescent="0.3">
      <c r="A1019" s="41">
        <v>1018</v>
      </c>
      <c r="B1019" s="42">
        <v>1546</v>
      </c>
      <c r="C1019" s="42">
        <v>1</v>
      </c>
      <c r="D1019" s="37" t="str" cm="1">
        <f t="array" ref="D1019:E1019">_xlfn.XLOOKUP(C1019,Table1[StoreID],Table1[[StoreName]:[Region]],0)</f>
        <v>StoreA</v>
      </c>
      <c r="E1019" s="42" t="str">
        <v>Cairo</v>
      </c>
      <c r="F1019" s="42">
        <v>15</v>
      </c>
      <c r="G1019" s="42" t="str">
        <f>_xlfn.XLOOKUP(F1019,Reps!A:A,Reps!B:B,0)</f>
        <v>Esraa</v>
      </c>
      <c r="H1019" s="42">
        <v>2853</v>
      </c>
      <c r="I1019" s="42" t="str" cm="1">
        <f t="array" ref="I1019:M1019">_xlfn.XLOOKUP(H1019,Product!A:A,Product!B:F,0)</f>
        <v>RSH-25292</v>
      </c>
      <c r="J1019" s="42" t="str">
        <v>Moose - Real Littles Hand Bags Cdu10Pcs</v>
      </c>
      <c r="K1019" s="42" t="str">
        <v>Fashion</v>
      </c>
      <c r="L1019" s="42" t="str">
        <v>Accessories</v>
      </c>
      <c r="M1019" s="42" t="str">
        <v>Real Littles</v>
      </c>
      <c r="N1019" s="42">
        <v>1</v>
      </c>
      <c r="O1019" s="43">
        <v>150</v>
      </c>
      <c r="P1019" s="43"/>
      <c r="Q1019" s="44">
        <v>44967.82013359954</v>
      </c>
      <c r="R1019" s="45" t="s">
        <v>2964</v>
      </c>
    </row>
    <row r="1020" spans="1:18" x14ac:dyDescent="0.3">
      <c r="A1020" s="36">
        <v>1019</v>
      </c>
      <c r="B1020" s="37">
        <v>1546</v>
      </c>
      <c r="C1020" s="37">
        <v>1</v>
      </c>
      <c r="D1020" s="37" t="str" cm="1">
        <f t="array" ref="D1020:E1020">_xlfn.XLOOKUP(C1020,Table1[StoreID],Table1[[StoreName]:[Region]],0)</f>
        <v>StoreA</v>
      </c>
      <c r="E1020" s="37" t="str">
        <v>Cairo</v>
      </c>
      <c r="F1020" s="37">
        <v>15</v>
      </c>
      <c r="G1020" s="37" t="str">
        <f>_xlfn.XLOOKUP(F1020,Reps!A:A,Reps!B:B,0)</f>
        <v>Esraa</v>
      </c>
      <c r="H1020" s="37">
        <v>2853</v>
      </c>
      <c r="I1020" s="37" t="str" cm="1">
        <f t="array" ref="I1020:M1020">_xlfn.XLOOKUP(H1020,Product!A:A,Product!B:F,0)</f>
        <v>RSH-25292</v>
      </c>
      <c r="J1020" s="37" t="str">
        <v>Moose - Real Littles Hand Bags Cdu10Pcs</v>
      </c>
      <c r="K1020" s="37" t="str">
        <v>Fashion</v>
      </c>
      <c r="L1020" s="37" t="str">
        <v>Accessories</v>
      </c>
      <c r="M1020" s="37" t="str">
        <v>Real Littles</v>
      </c>
      <c r="N1020" s="37">
        <v>1</v>
      </c>
      <c r="O1020" s="38">
        <v>150</v>
      </c>
      <c r="P1020" s="38"/>
      <c r="Q1020" s="39">
        <v>44967.820133645837</v>
      </c>
      <c r="R1020" s="40" t="s">
        <v>2964</v>
      </c>
    </row>
    <row r="1021" spans="1:18" x14ac:dyDescent="0.3">
      <c r="A1021" s="41">
        <v>1020</v>
      </c>
      <c r="B1021" s="42">
        <v>1546</v>
      </c>
      <c r="C1021" s="42">
        <v>4</v>
      </c>
      <c r="D1021" s="37" t="str" cm="1">
        <f t="array" ref="D1021:E1021">_xlfn.XLOOKUP(C1021,Table1[StoreID],Table1[[StoreName]:[Region]],0)</f>
        <v>StoreD</v>
      </c>
      <c r="E1021" s="42" t="str">
        <v>Alex</v>
      </c>
      <c r="F1021" s="42">
        <v>23</v>
      </c>
      <c r="G1021" s="42" t="str">
        <f>_xlfn.XLOOKUP(F1021,Reps!A:A,Reps!B:B,0)</f>
        <v>Essam</v>
      </c>
      <c r="H1021" s="42">
        <v>390</v>
      </c>
      <c r="I1021" s="42" t="str" cm="1">
        <f t="array" ref="I1021:M1021">_xlfn.XLOOKUP(H1021,Product!A:A,Product!B:F,0)</f>
        <v>YW-28-032</v>
      </c>
      <c r="J1021" s="42" t="str">
        <v>Pokémon Album 3D 9PCS in the page</v>
      </c>
      <c r="K1021" s="42" t="str">
        <v>Games</v>
      </c>
      <c r="L1021" s="42" t="str">
        <v>Card Game</v>
      </c>
      <c r="M1021" s="42" t="str">
        <v>Pokémon</v>
      </c>
      <c r="N1021" s="42">
        <v>1</v>
      </c>
      <c r="O1021" s="43">
        <v>137.5</v>
      </c>
      <c r="P1021" s="43"/>
      <c r="Q1021" s="44">
        <v>45008.676735335648</v>
      </c>
      <c r="R1021" s="45" t="s">
        <v>2965</v>
      </c>
    </row>
    <row r="1022" spans="1:18" x14ac:dyDescent="0.3">
      <c r="A1022" s="36">
        <v>1021</v>
      </c>
      <c r="B1022" s="37">
        <v>1546</v>
      </c>
      <c r="C1022" s="37">
        <v>4</v>
      </c>
      <c r="D1022" s="37" t="str" cm="1">
        <f t="array" ref="D1022:E1022">_xlfn.XLOOKUP(C1022,Table1[StoreID],Table1[[StoreName]:[Region]],0)</f>
        <v>StoreD</v>
      </c>
      <c r="E1022" s="37" t="str">
        <v>Alex</v>
      </c>
      <c r="F1022" s="37">
        <v>23</v>
      </c>
      <c r="G1022" s="37" t="str">
        <f>_xlfn.XLOOKUP(F1022,Reps!A:A,Reps!B:B,0)</f>
        <v>Essam</v>
      </c>
      <c r="H1022" s="37">
        <v>475</v>
      </c>
      <c r="I1022" s="37" t="str" cm="1">
        <f t="array" ref="I1022:M1022">_xlfn.XLOOKUP(H1022,Product!A:A,Product!B:F,0)</f>
        <v>YW-26-022</v>
      </c>
      <c r="J1022" s="37" t="str">
        <v>Pokémon Ball ( Stand 12 pcs )</v>
      </c>
      <c r="K1022" s="37" t="str">
        <v>Surprise</v>
      </c>
      <c r="L1022" s="37" t="str">
        <v>Ball</v>
      </c>
      <c r="M1022" s="37" t="str">
        <v>Pokémon</v>
      </c>
      <c r="N1022" s="37">
        <v>1</v>
      </c>
      <c r="O1022" s="38">
        <v>50</v>
      </c>
      <c r="P1022" s="38"/>
      <c r="Q1022" s="39">
        <v>45008.676735335648</v>
      </c>
      <c r="R1022" s="40" t="s">
        <v>2965</v>
      </c>
    </row>
    <row r="1023" spans="1:18" x14ac:dyDescent="0.3">
      <c r="A1023" s="41">
        <v>1022</v>
      </c>
      <c r="B1023" s="42">
        <v>1546</v>
      </c>
      <c r="C1023" s="42">
        <v>4</v>
      </c>
      <c r="D1023" s="37" t="str" cm="1">
        <f t="array" ref="D1023:E1023">_xlfn.XLOOKUP(C1023,Table1[StoreID],Table1[[StoreName]:[Region]],0)</f>
        <v>StoreD</v>
      </c>
      <c r="E1023" s="42" t="str">
        <v>Alex</v>
      </c>
      <c r="F1023" s="42">
        <v>23</v>
      </c>
      <c r="G1023" s="42" t="str">
        <f>_xlfn.XLOOKUP(F1023,Reps!A:A,Reps!B:B,0)</f>
        <v>Essam</v>
      </c>
      <c r="H1023" s="42">
        <v>478</v>
      </c>
      <c r="I1023" s="42" t="str" cm="1">
        <f t="array" ref="I1023:M1023">_xlfn.XLOOKUP(H1023,Product!A:A,Product!B:F,0)</f>
        <v>YW-26-019</v>
      </c>
      <c r="J1023" s="42" t="str">
        <v>Pokémon Stand 12 pcs</v>
      </c>
      <c r="K1023" s="42" t="str">
        <v>Action Figure</v>
      </c>
      <c r="L1023" s="42" t="str">
        <v>Figures</v>
      </c>
      <c r="M1023" s="42" t="str">
        <v>Pokémon</v>
      </c>
      <c r="N1023" s="42">
        <v>1</v>
      </c>
      <c r="O1023" s="43">
        <v>75</v>
      </c>
      <c r="P1023" s="43"/>
      <c r="Q1023" s="44">
        <v>45008.676735335648</v>
      </c>
      <c r="R1023" s="45" t="s">
        <v>2965</v>
      </c>
    </row>
    <row r="1024" spans="1:18" x14ac:dyDescent="0.3">
      <c r="A1024" s="36">
        <v>1023</v>
      </c>
      <c r="B1024" s="37">
        <v>1547</v>
      </c>
      <c r="C1024" s="37">
        <v>3</v>
      </c>
      <c r="D1024" s="37" t="str" cm="1">
        <f t="array" ref="D1024:E1024">_xlfn.XLOOKUP(C1024,Table1[StoreID],Table1[[StoreName]:[Region]],0)</f>
        <v>StoreC</v>
      </c>
      <c r="E1024" s="37" t="str">
        <v>Alex</v>
      </c>
      <c r="F1024" s="37">
        <v>30</v>
      </c>
      <c r="G1024" s="37" t="str">
        <f>_xlfn.XLOOKUP(F1024,Reps!A:A,Reps!B:B,0)</f>
        <v>Fady</v>
      </c>
      <c r="H1024" s="37">
        <v>4212</v>
      </c>
      <c r="I1024" s="37" t="str" cm="1">
        <f t="array" ref="I1024:M1024">_xlfn.XLOOKUP(H1024,Product!A:A,Product!B:F,0)</f>
        <v>AY-20352067</v>
      </c>
      <c r="J1024" s="37" t="str">
        <v>Family pizza popcorn from 45 gm to 40 gm (pack 12 pieces)20352067</v>
      </c>
      <c r="K1024" s="37" t="str">
        <v>F&amp;B</v>
      </c>
      <c r="L1024" s="37" t="str">
        <v>Food</v>
      </c>
      <c r="M1024" s="37" t="str">
        <v>POP CORN</v>
      </c>
      <c r="N1024" s="37">
        <v>1</v>
      </c>
      <c r="O1024" s="38">
        <v>5</v>
      </c>
      <c r="P1024" s="38"/>
      <c r="Q1024" s="39">
        <v>44971.596405520831</v>
      </c>
      <c r="R1024" s="40" t="s">
        <v>2966</v>
      </c>
    </row>
    <row r="1025" spans="1:18" x14ac:dyDescent="0.3">
      <c r="A1025" s="41">
        <v>1024</v>
      </c>
      <c r="B1025" s="42">
        <v>1547</v>
      </c>
      <c r="C1025" s="42">
        <v>4</v>
      </c>
      <c r="D1025" s="37" t="str" cm="1">
        <f t="array" ref="D1025:E1025">_xlfn.XLOOKUP(C1025,Table1[StoreID],Table1[[StoreName]:[Region]],0)</f>
        <v>StoreD</v>
      </c>
      <c r="E1025" s="42" t="str">
        <v>Alex</v>
      </c>
      <c r="F1025" s="42">
        <v>23</v>
      </c>
      <c r="G1025" s="42" t="str">
        <f>_xlfn.XLOOKUP(F1025,Reps!A:A,Reps!B:B,0)</f>
        <v>Essam</v>
      </c>
      <c r="H1025" s="42">
        <v>462</v>
      </c>
      <c r="I1025" s="42" t="str" cm="1">
        <f t="array" ref="I1025:M1025">_xlfn.XLOOKUP(H1025,Product!A:A,Product!B:F,0)</f>
        <v>YW-26-036</v>
      </c>
      <c r="J1025" s="42" t="str">
        <v>Pokémon Boosters ( Stand 36 Pcs )</v>
      </c>
      <c r="K1025" s="42" t="str">
        <v>Games</v>
      </c>
      <c r="L1025" s="42" t="str">
        <v>Card Game</v>
      </c>
      <c r="M1025" s="42" t="str">
        <v>Pokémon</v>
      </c>
      <c r="N1025" s="42">
        <v>4</v>
      </c>
      <c r="O1025" s="43">
        <v>40</v>
      </c>
      <c r="P1025" s="43"/>
      <c r="Q1025" s="44">
        <v>45008.696454594909</v>
      </c>
      <c r="R1025" s="45" t="s">
        <v>2967</v>
      </c>
    </row>
    <row r="1026" spans="1:18" x14ac:dyDescent="0.3">
      <c r="A1026" s="36">
        <v>1025</v>
      </c>
      <c r="B1026" s="37">
        <v>1548</v>
      </c>
      <c r="C1026" s="37">
        <v>3</v>
      </c>
      <c r="D1026" s="37" t="str" cm="1">
        <f t="array" ref="D1026:E1026">_xlfn.XLOOKUP(C1026,Table1[StoreID],Table1[[StoreName]:[Region]],0)</f>
        <v>StoreC</v>
      </c>
      <c r="E1026" s="37" t="str">
        <v>Alex</v>
      </c>
      <c r="F1026" s="37">
        <v>30</v>
      </c>
      <c r="G1026" s="37" t="str">
        <f>_xlfn.XLOOKUP(F1026,Reps!A:A,Reps!B:B,0)</f>
        <v>Fady</v>
      </c>
      <c r="H1026" s="37">
        <v>663</v>
      </c>
      <c r="I1026" s="37" t="str" cm="1">
        <f t="array" ref="I1026:M1026">_xlfn.XLOOKUP(H1026,Product!A:A,Product!B:F,0)</f>
        <v>TMP-15243</v>
      </c>
      <c r="J1026" s="37" t="str">
        <v>DC Multiverse 7In  The Flash (Wally West  Red Suit)</v>
      </c>
      <c r="K1026" s="37" t="str">
        <v>Action Figure</v>
      </c>
      <c r="L1026" s="37" t="str">
        <v>Figures</v>
      </c>
      <c r="M1026" s="37" t="str">
        <v>DC Comics</v>
      </c>
      <c r="N1026" s="37">
        <v>1</v>
      </c>
      <c r="O1026" s="38">
        <v>400</v>
      </c>
      <c r="P1026" s="38"/>
      <c r="Q1026" s="39">
        <v>44971.609504942127</v>
      </c>
      <c r="R1026" s="40" t="s">
        <v>2968</v>
      </c>
    </row>
    <row r="1027" spans="1:18" x14ac:dyDescent="0.3">
      <c r="A1027" s="41">
        <v>1026</v>
      </c>
      <c r="B1027" s="42">
        <v>1552</v>
      </c>
      <c r="C1027" s="42">
        <v>4</v>
      </c>
      <c r="D1027" s="37" t="str" cm="1">
        <f t="array" ref="D1027:E1027">_xlfn.XLOOKUP(C1027,Table1[StoreID],Table1[[StoreName]:[Region]],0)</f>
        <v>StoreD</v>
      </c>
      <c r="E1027" s="42" t="str">
        <v>Alex</v>
      </c>
      <c r="F1027" s="42">
        <v>33</v>
      </c>
      <c r="G1027" s="42" t="str">
        <f>_xlfn.XLOOKUP(F1027,Reps!A:A,Reps!B:B,0)</f>
        <v>Alaa</v>
      </c>
      <c r="H1027" s="42">
        <v>465</v>
      </c>
      <c r="I1027" s="42" t="str" cm="1">
        <f t="array" ref="I1027:M1027">_xlfn.XLOOKUP(H1027,Product!A:A,Product!B:F,0)</f>
        <v>YW-26-032</v>
      </c>
      <c r="J1027" s="42" t="str">
        <v>Pokémon Card 25 card ( Stand 20 pcs )</v>
      </c>
      <c r="K1027" s="42" t="str">
        <v>Games</v>
      </c>
      <c r="L1027" s="42" t="str">
        <v>Card Game</v>
      </c>
      <c r="M1027" s="42" t="str">
        <v>Pokémon</v>
      </c>
      <c r="N1027" s="42">
        <v>1</v>
      </c>
      <c r="O1027" s="43">
        <v>25</v>
      </c>
      <c r="P1027" s="43"/>
      <c r="Q1027" s="44">
        <v>45008.894492094907</v>
      </c>
      <c r="R1027" s="45" t="s">
        <v>2969</v>
      </c>
    </row>
    <row r="1028" spans="1:18" x14ac:dyDescent="0.3">
      <c r="A1028" s="36">
        <v>1027</v>
      </c>
      <c r="B1028" s="37">
        <v>1552</v>
      </c>
      <c r="C1028" s="37">
        <v>4</v>
      </c>
      <c r="D1028" s="37" t="str" cm="1">
        <f t="array" ref="D1028:E1028">_xlfn.XLOOKUP(C1028,Table1[StoreID],Table1[[StoreName]:[Region]],0)</f>
        <v>StoreD</v>
      </c>
      <c r="E1028" s="37" t="str">
        <v>Alex</v>
      </c>
      <c r="F1028" s="37">
        <v>33</v>
      </c>
      <c r="G1028" s="37" t="str">
        <f>_xlfn.XLOOKUP(F1028,Reps!A:A,Reps!B:B,0)</f>
        <v>Alaa</v>
      </c>
      <c r="H1028" s="37">
        <v>475</v>
      </c>
      <c r="I1028" s="37" t="str" cm="1">
        <f t="array" ref="I1028:M1028">_xlfn.XLOOKUP(H1028,Product!A:A,Product!B:F,0)</f>
        <v>YW-26-022</v>
      </c>
      <c r="J1028" s="37" t="str">
        <v>Pokémon Ball ( Stand 12 pcs )</v>
      </c>
      <c r="K1028" s="37" t="str">
        <v>Surprise</v>
      </c>
      <c r="L1028" s="37" t="str">
        <v>Ball</v>
      </c>
      <c r="M1028" s="37" t="str">
        <v>Pokémon</v>
      </c>
      <c r="N1028" s="37">
        <v>1</v>
      </c>
      <c r="O1028" s="38">
        <v>50</v>
      </c>
      <c r="P1028" s="38"/>
      <c r="Q1028" s="39">
        <v>45008.894492094907</v>
      </c>
      <c r="R1028" s="40" t="s">
        <v>2969</v>
      </c>
    </row>
    <row r="1029" spans="1:18" x14ac:dyDescent="0.3">
      <c r="A1029" s="41">
        <v>1028</v>
      </c>
      <c r="B1029" s="42">
        <v>1554</v>
      </c>
      <c r="C1029" s="42">
        <v>4</v>
      </c>
      <c r="D1029" s="37" t="str" cm="1">
        <f t="array" ref="D1029:E1029">_xlfn.XLOOKUP(C1029,Table1[StoreID],Table1[[StoreName]:[Region]],0)</f>
        <v>StoreD</v>
      </c>
      <c r="E1029" s="42" t="str">
        <v>Alex</v>
      </c>
      <c r="F1029" s="42">
        <v>2</v>
      </c>
      <c r="G1029" s="42" t="str">
        <f>_xlfn.XLOOKUP(F1029,Reps!A:A,Reps!B:B,0)</f>
        <v>Bassem</v>
      </c>
      <c r="H1029" s="42">
        <v>643</v>
      </c>
      <c r="I1029" s="42" t="str" cm="1">
        <f t="array" ref="I1029:M1029">_xlfn.XLOOKUP(H1029,Product!A:A,Product!B:F,0)</f>
        <v>XS-3621</v>
      </c>
      <c r="J1029" s="42" t="str">
        <v>X-Shot -Excel, Double Micro (3Cans,8Darts)</v>
      </c>
      <c r="K1029" s="42" t="str">
        <v>Guns</v>
      </c>
      <c r="L1029" s="42" t="str">
        <v>Gun</v>
      </c>
      <c r="M1029" s="42" t="str">
        <v>X-Shot</v>
      </c>
      <c r="N1029" s="42">
        <v>1</v>
      </c>
      <c r="O1029" s="43">
        <v>125</v>
      </c>
      <c r="P1029" s="43"/>
      <c r="Q1029" s="44">
        <v>45008.913256099535</v>
      </c>
      <c r="R1029" s="45" t="s">
        <v>2970</v>
      </c>
    </row>
    <row r="1030" spans="1:18" x14ac:dyDescent="0.3">
      <c r="A1030" s="36">
        <v>1029</v>
      </c>
      <c r="B1030" s="37">
        <v>1554</v>
      </c>
      <c r="C1030" s="37">
        <v>4</v>
      </c>
      <c r="D1030" s="37" t="str" cm="1">
        <f t="array" ref="D1030:E1030">_xlfn.XLOOKUP(C1030,Table1[StoreID],Table1[[StoreName]:[Region]],0)</f>
        <v>StoreD</v>
      </c>
      <c r="E1030" s="37" t="str">
        <v>Alex</v>
      </c>
      <c r="F1030" s="37">
        <v>2</v>
      </c>
      <c r="G1030" s="37" t="str">
        <f>_xlfn.XLOOKUP(F1030,Reps!A:A,Reps!B:B,0)</f>
        <v>Bassem</v>
      </c>
      <c r="H1030" s="37">
        <v>374</v>
      </c>
      <c r="I1030" s="37" t="str" cm="1">
        <f t="array" ref="I1030:M1030">_xlfn.XLOOKUP(H1030,Product!A:A,Product!B:F,0)</f>
        <v>YW-28-048</v>
      </c>
      <c r="J1030" s="37" t="str">
        <v>Water Balloons 1 Bunch 37 Balloons</v>
      </c>
      <c r="K1030" s="37" t="str">
        <v>Season</v>
      </c>
      <c r="L1030" s="37" t="str">
        <v>Summer</v>
      </c>
      <c r="M1030" s="37" t="str">
        <v>Audi</v>
      </c>
      <c r="N1030" s="37">
        <v>1</v>
      </c>
      <c r="O1030" s="38">
        <v>15</v>
      </c>
      <c r="P1030" s="38"/>
      <c r="Q1030" s="39">
        <v>45008.913256099535</v>
      </c>
      <c r="R1030" s="40" t="s">
        <v>2970</v>
      </c>
    </row>
    <row r="1031" spans="1:18" x14ac:dyDescent="0.3">
      <c r="A1031" s="41">
        <v>1030</v>
      </c>
      <c r="B1031" s="42">
        <v>1554</v>
      </c>
      <c r="C1031" s="42">
        <v>4</v>
      </c>
      <c r="D1031" s="37" t="str" cm="1">
        <f t="array" ref="D1031:E1031">_xlfn.XLOOKUP(C1031,Table1[StoreID],Table1[[StoreName]:[Region]],0)</f>
        <v>StoreD</v>
      </c>
      <c r="E1031" s="42" t="str">
        <v>Alex</v>
      </c>
      <c r="F1031" s="42">
        <v>2</v>
      </c>
      <c r="G1031" s="42" t="str">
        <f>_xlfn.XLOOKUP(F1031,Reps!A:A,Reps!B:B,0)</f>
        <v>Bassem</v>
      </c>
      <c r="H1031" s="42">
        <v>374</v>
      </c>
      <c r="I1031" s="42" t="str" cm="1">
        <f t="array" ref="I1031:M1031">_xlfn.XLOOKUP(H1031,Product!A:A,Product!B:F,0)</f>
        <v>YW-28-048</v>
      </c>
      <c r="J1031" s="42" t="str">
        <v>Water Balloons 1 Bunch 37 Balloons</v>
      </c>
      <c r="K1031" s="42" t="str">
        <v>Season</v>
      </c>
      <c r="L1031" s="42" t="str">
        <v>Summer</v>
      </c>
      <c r="M1031" s="42" t="str">
        <v>Audi</v>
      </c>
      <c r="N1031" s="42">
        <v>2</v>
      </c>
      <c r="O1031" s="43">
        <v>30</v>
      </c>
      <c r="P1031" s="43"/>
      <c r="Q1031" s="44">
        <v>45008.913256099535</v>
      </c>
      <c r="R1031" s="45" t="s">
        <v>2970</v>
      </c>
    </row>
    <row r="1032" spans="1:18" x14ac:dyDescent="0.3">
      <c r="A1032" s="36">
        <v>1031</v>
      </c>
      <c r="B1032" s="37">
        <v>1555</v>
      </c>
      <c r="C1032" s="37">
        <v>1</v>
      </c>
      <c r="D1032" s="37" t="str" cm="1">
        <f t="array" ref="D1032:E1032">_xlfn.XLOOKUP(C1032,Table1[StoreID],Table1[[StoreName]:[Region]],0)</f>
        <v>StoreA</v>
      </c>
      <c r="E1032" s="37" t="str">
        <v>Cairo</v>
      </c>
      <c r="F1032" s="37">
        <v>14</v>
      </c>
      <c r="G1032" s="37" t="str">
        <f>_xlfn.XLOOKUP(F1032,Reps!A:A,Reps!B:B,0)</f>
        <v>Mariam</v>
      </c>
      <c r="H1032" s="37">
        <v>599</v>
      </c>
      <c r="I1032" s="37" t="str" cm="1">
        <f t="array" ref="I1032:M1032">_xlfn.XLOOKUP(H1032,Product!A:A,Product!B:F,0)</f>
        <v>XS-4870</v>
      </c>
      <c r="J1032" s="37" t="str">
        <v>X-Shot Dino Attack Extinct (1Medium Egg,8Darts)</v>
      </c>
      <c r="K1032" s="37" t="str">
        <v>Guns</v>
      </c>
      <c r="L1032" s="37" t="str">
        <v>Gun</v>
      </c>
      <c r="M1032" s="37" t="str">
        <v>X-Shot</v>
      </c>
      <c r="N1032" s="37">
        <v>1</v>
      </c>
      <c r="O1032" s="38">
        <v>175</v>
      </c>
      <c r="P1032" s="38"/>
      <c r="Q1032" s="39">
        <v>44967.846216203703</v>
      </c>
      <c r="R1032" s="40" t="s">
        <v>2971</v>
      </c>
    </row>
    <row r="1033" spans="1:18" x14ac:dyDescent="0.3">
      <c r="A1033" s="41">
        <v>1032</v>
      </c>
      <c r="B1033" s="42">
        <v>1555</v>
      </c>
      <c r="C1033" s="42">
        <v>1</v>
      </c>
      <c r="D1033" s="37" t="str" cm="1">
        <f t="array" ref="D1033:E1033">_xlfn.XLOOKUP(C1033,Table1[StoreID],Table1[[StoreName]:[Region]],0)</f>
        <v>StoreA</v>
      </c>
      <c r="E1033" s="42" t="str">
        <v>Cairo</v>
      </c>
      <c r="F1033" s="42">
        <v>14</v>
      </c>
      <c r="G1033" s="42" t="str">
        <f>_xlfn.XLOOKUP(F1033,Reps!A:A,Reps!B:B,0)</f>
        <v>Mariam</v>
      </c>
      <c r="H1033" s="42">
        <v>599</v>
      </c>
      <c r="I1033" s="42" t="str" cm="1">
        <f t="array" ref="I1033:M1033">_xlfn.XLOOKUP(H1033,Product!A:A,Product!B:F,0)</f>
        <v>XS-4870</v>
      </c>
      <c r="J1033" s="42" t="str">
        <v>X-Shot Dino Attack Extinct (1Medium Egg,8Darts)</v>
      </c>
      <c r="K1033" s="42" t="str">
        <v>Guns</v>
      </c>
      <c r="L1033" s="42" t="str">
        <v>Gun</v>
      </c>
      <c r="M1033" s="42" t="str">
        <v>X-Shot</v>
      </c>
      <c r="N1033" s="42">
        <v>1</v>
      </c>
      <c r="O1033" s="43">
        <v>175</v>
      </c>
      <c r="P1033" s="43"/>
      <c r="Q1033" s="44">
        <v>44967.846216238424</v>
      </c>
      <c r="R1033" s="45" t="s">
        <v>2971</v>
      </c>
    </row>
    <row r="1034" spans="1:18" x14ac:dyDescent="0.3">
      <c r="A1034" s="36">
        <v>1033</v>
      </c>
      <c r="B1034" s="37">
        <v>1555</v>
      </c>
      <c r="C1034" s="37">
        <v>4</v>
      </c>
      <c r="D1034" s="37" t="str" cm="1">
        <f t="array" ref="D1034:E1034">_xlfn.XLOOKUP(C1034,Table1[StoreID],Table1[[StoreName]:[Region]],0)</f>
        <v>StoreD</v>
      </c>
      <c r="E1034" s="37" t="str">
        <v>Alex</v>
      </c>
      <c r="F1034" s="37">
        <v>33</v>
      </c>
      <c r="G1034" s="37" t="str">
        <f>_xlfn.XLOOKUP(F1034,Reps!A:A,Reps!B:B,0)</f>
        <v>Alaa</v>
      </c>
      <c r="H1034" s="37">
        <v>4092</v>
      </c>
      <c r="I1034" s="37" t="str" cm="1">
        <f t="array" ref="I1034:M1034">_xlfn.XLOOKUP(H1034,Product!A:A,Product!B:F,0)</f>
        <v>DOH-SH-3662</v>
      </c>
      <c r="J1034" s="37" t="str">
        <v>Bingo Dough 5 Mini Can Style 1</v>
      </c>
      <c r="K1034" s="37" t="str">
        <v>Clay</v>
      </c>
      <c r="L1034" s="37" t="str">
        <v>Dough</v>
      </c>
      <c r="M1034" s="37" t="str">
        <v>Bingo Dough</v>
      </c>
      <c r="N1034" s="37">
        <v>1</v>
      </c>
      <c r="O1034" s="38">
        <v>25</v>
      </c>
      <c r="P1034" s="38"/>
      <c r="Q1034" s="39">
        <v>45008.921360729168</v>
      </c>
      <c r="R1034" s="40" t="s">
        <v>2972</v>
      </c>
    </row>
    <row r="1035" spans="1:18" x14ac:dyDescent="0.3">
      <c r="A1035" s="41">
        <v>1034</v>
      </c>
      <c r="B1035" s="42">
        <v>1555</v>
      </c>
      <c r="C1035" s="42">
        <v>4</v>
      </c>
      <c r="D1035" s="37" t="str" cm="1">
        <f t="array" ref="D1035:E1035">_xlfn.XLOOKUP(C1035,Table1[StoreID],Table1[[StoreName]:[Region]],0)</f>
        <v>StoreD</v>
      </c>
      <c r="E1035" s="42" t="str">
        <v>Alex</v>
      </c>
      <c r="F1035" s="42">
        <v>33</v>
      </c>
      <c r="G1035" s="42" t="str">
        <f>_xlfn.XLOOKUP(F1035,Reps!A:A,Reps!B:B,0)</f>
        <v>Alaa</v>
      </c>
      <c r="H1035" s="42">
        <v>4091</v>
      </c>
      <c r="I1035" s="42" t="str" cm="1">
        <f t="array" ref="I1035:M1035">_xlfn.XLOOKUP(H1035,Product!A:A,Product!B:F,0)</f>
        <v>DOH-SH-3663</v>
      </c>
      <c r="J1035" s="42" t="str">
        <v>Bingo Dough 5 Mini Can Style 2</v>
      </c>
      <c r="K1035" s="42" t="str">
        <v>Clay</v>
      </c>
      <c r="L1035" s="42" t="str">
        <v>Dough</v>
      </c>
      <c r="M1035" s="42" t="str">
        <v>Bingo Dough</v>
      </c>
      <c r="N1035" s="42">
        <v>1</v>
      </c>
      <c r="O1035" s="43">
        <v>25</v>
      </c>
      <c r="P1035" s="43"/>
      <c r="Q1035" s="44">
        <v>45008.921360729168</v>
      </c>
      <c r="R1035" s="45" t="s">
        <v>2972</v>
      </c>
    </row>
    <row r="1036" spans="1:18" x14ac:dyDescent="0.3">
      <c r="A1036" s="36">
        <v>1035</v>
      </c>
      <c r="B1036" s="37">
        <v>1555</v>
      </c>
      <c r="C1036" s="37">
        <v>4</v>
      </c>
      <c r="D1036" s="37" t="str" cm="1">
        <f t="array" ref="D1036:E1036">_xlfn.XLOOKUP(C1036,Table1[StoreID],Table1[[StoreName]:[Region]],0)</f>
        <v>StoreD</v>
      </c>
      <c r="E1036" s="37" t="str">
        <v>Alex</v>
      </c>
      <c r="F1036" s="37">
        <v>33</v>
      </c>
      <c r="G1036" s="37" t="str">
        <f>_xlfn.XLOOKUP(F1036,Reps!A:A,Reps!B:B,0)</f>
        <v>Alaa</v>
      </c>
      <c r="H1036" s="37">
        <v>4091</v>
      </c>
      <c r="I1036" s="37" t="str" cm="1">
        <f t="array" ref="I1036:M1036">_xlfn.XLOOKUP(H1036,Product!A:A,Product!B:F,0)</f>
        <v>DOH-SH-3663</v>
      </c>
      <c r="J1036" s="37" t="str">
        <v>Bingo Dough 5 Mini Can Style 2</v>
      </c>
      <c r="K1036" s="37" t="str">
        <v>Clay</v>
      </c>
      <c r="L1036" s="37" t="str">
        <v>Dough</v>
      </c>
      <c r="M1036" s="37" t="str">
        <v>Bingo Dough</v>
      </c>
      <c r="N1036" s="37">
        <v>1</v>
      </c>
      <c r="O1036" s="38">
        <v>25</v>
      </c>
      <c r="P1036" s="38"/>
      <c r="Q1036" s="39">
        <v>45008.921360729168</v>
      </c>
      <c r="R1036" s="40" t="s">
        <v>2972</v>
      </c>
    </row>
    <row r="1037" spans="1:18" x14ac:dyDescent="0.3">
      <c r="A1037" s="41">
        <v>1036</v>
      </c>
      <c r="B1037" s="42">
        <v>1556</v>
      </c>
      <c r="C1037" s="42">
        <v>3</v>
      </c>
      <c r="D1037" s="37" t="str" cm="1">
        <f t="array" ref="D1037:E1037">_xlfn.XLOOKUP(C1037,Table1[StoreID],Table1[[StoreName]:[Region]],0)</f>
        <v>StoreC</v>
      </c>
      <c r="E1037" s="42" t="str">
        <v>Alex</v>
      </c>
      <c r="F1037" s="42">
        <v>30</v>
      </c>
      <c r="G1037" s="42" t="str">
        <f>_xlfn.XLOOKUP(F1037,Reps!A:A,Reps!B:B,0)</f>
        <v>Fady</v>
      </c>
      <c r="H1037" s="42">
        <v>4083</v>
      </c>
      <c r="I1037" s="42" t="str" cm="1">
        <f t="array" ref="I1037:M1037">_xlfn.XLOOKUP(H1037,Product!A:A,Product!B:F,0)</f>
        <v>DOH-SH-5281</v>
      </c>
      <c r="J1037" s="42" t="str">
        <v>Bingo Dough Can 56gm - Green</v>
      </c>
      <c r="K1037" s="42" t="str">
        <v>Clay</v>
      </c>
      <c r="L1037" s="42" t="str">
        <v>Dough</v>
      </c>
      <c r="M1037" s="42" t="str">
        <v>Bingo Dough</v>
      </c>
      <c r="N1037" s="42">
        <v>1</v>
      </c>
      <c r="O1037" s="43">
        <v>10</v>
      </c>
      <c r="P1037" s="43"/>
      <c r="Q1037" s="44">
        <v>44971.677422881941</v>
      </c>
      <c r="R1037" s="45" t="s">
        <v>2973</v>
      </c>
    </row>
    <row r="1038" spans="1:18" x14ac:dyDescent="0.3">
      <c r="A1038" s="36">
        <v>1037</v>
      </c>
      <c r="B1038" s="37">
        <v>1556</v>
      </c>
      <c r="C1038" s="37">
        <v>3</v>
      </c>
      <c r="D1038" s="37" t="str" cm="1">
        <f t="array" ref="D1038:E1038">_xlfn.XLOOKUP(C1038,Table1[StoreID],Table1[[StoreName]:[Region]],0)</f>
        <v>StoreC</v>
      </c>
      <c r="E1038" s="37" t="str">
        <v>Alex</v>
      </c>
      <c r="F1038" s="37">
        <v>30</v>
      </c>
      <c r="G1038" s="37" t="str">
        <f>_xlfn.XLOOKUP(F1038,Reps!A:A,Reps!B:B,0)</f>
        <v>Fady</v>
      </c>
      <c r="H1038" s="37">
        <v>4083</v>
      </c>
      <c r="I1038" s="37" t="str" cm="1">
        <f t="array" ref="I1038:M1038">_xlfn.XLOOKUP(H1038,Product!A:A,Product!B:F,0)</f>
        <v>DOH-SH-5281</v>
      </c>
      <c r="J1038" s="37" t="str">
        <v>Bingo Dough Can 56gm - Green</v>
      </c>
      <c r="K1038" s="37" t="str">
        <v>Clay</v>
      </c>
      <c r="L1038" s="37" t="str">
        <v>Dough</v>
      </c>
      <c r="M1038" s="37" t="str">
        <v>Bingo Dough</v>
      </c>
      <c r="N1038" s="37">
        <v>1</v>
      </c>
      <c r="O1038" s="38">
        <v>10</v>
      </c>
      <c r="P1038" s="38"/>
      <c r="Q1038" s="39">
        <v>44971.677422916669</v>
      </c>
      <c r="R1038" s="40" t="s">
        <v>2973</v>
      </c>
    </row>
    <row r="1039" spans="1:18" x14ac:dyDescent="0.3">
      <c r="A1039" s="41">
        <v>1038</v>
      </c>
      <c r="B1039" s="42">
        <v>1556</v>
      </c>
      <c r="C1039" s="42">
        <v>4</v>
      </c>
      <c r="D1039" s="37" t="str" cm="1">
        <f t="array" ref="D1039:E1039">_xlfn.XLOOKUP(C1039,Table1[StoreID],Table1[[StoreName]:[Region]],0)</f>
        <v>StoreD</v>
      </c>
      <c r="E1039" s="42" t="str">
        <v>Alex</v>
      </c>
      <c r="F1039" s="42">
        <v>33</v>
      </c>
      <c r="G1039" s="42" t="str">
        <f>_xlfn.XLOOKUP(F1039,Reps!A:A,Reps!B:B,0)</f>
        <v>Alaa</v>
      </c>
      <c r="H1039" s="42">
        <v>4023</v>
      </c>
      <c r="I1039" s="42" t="str" cm="1">
        <f t="array" ref="I1039:M1039">_xlfn.XLOOKUP(H1039,Product!A:A,Product!B:F,0)</f>
        <v>FS0003686</v>
      </c>
      <c r="J1039" s="42" t="str">
        <v>Topps Match Attax 2022/2023 - Mega Tin (Assorted)Stand (6 pieces)</v>
      </c>
      <c r="K1039" s="42" t="str">
        <v>Games</v>
      </c>
      <c r="L1039" s="42" t="str">
        <v>Card Game</v>
      </c>
      <c r="M1039" s="42" t="str">
        <v>Match Attax</v>
      </c>
      <c r="N1039" s="42">
        <v>1</v>
      </c>
      <c r="O1039" s="43">
        <v>400</v>
      </c>
      <c r="P1039" s="43"/>
      <c r="Q1039" s="44">
        <v>45008.963469479168</v>
      </c>
      <c r="R1039" s="45" t="s">
        <v>2974</v>
      </c>
    </row>
    <row r="1040" spans="1:18" x14ac:dyDescent="0.3">
      <c r="A1040" s="36">
        <v>1039</v>
      </c>
      <c r="B1040" s="37">
        <v>1557</v>
      </c>
      <c r="C1040" s="37">
        <v>3</v>
      </c>
      <c r="D1040" s="37" t="str" cm="1">
        <f t="array" ref="D1040:E1040">_xlfn.XLOOKUP(C1040,Table1[StoreID],Table1[[StoreName]:[Region]],0)</f>
        <v>StoreC</v>
      </c>
      <c r="E1040" s="37" t="str">
        <v>Alex</v>
      </c>
      <c r="F1040" s="37">
        <v>30</v>
      </c>
      <c r="G1040" s="37" t="str">
        <f>_xlfn.XLOOKUP(F1040,Reps!A:A,Reps!B:B,0)</f>
        <v>Fady</v>
      </c>
      <c r="H1040" s="37">
        <v>4216</v>
      </c>
      <c r="I1040" s="37" t="str" cm="1">
        <f t="array" ref="I1040:M1040">_xlfn.XLOOKUP(H1040,Product!A:A,Product!B:F,0)</f>
        <v>AY-20352045</v>
      </c>
      <c r="J1040" s="37" t="str">
        <v>Fun Day Cracks Salt Biscuits 40 gm (Pack 12 Pieces) 20352045</v>
      </c>
      <c r="K1040" s="37" t="str">
        <v>F&amp;B</v>
      </c>
      <c r="L1040" s="37" t="str">
        <v>Food</v>
      </c>
      <c r="M1040" s="37" t="str">
        <v>CRACKERS</v>
      </c>
      <c r="N1040" s="37">
        <v>1</v>
      </c>
      <c r="O1040" s="38">
        <v>2.5</v>
      </c>
      <c r="P1040" s="38"/>
      <c r="Q1040" s="39">
        <v>44971.68358449074</v>
      </c>
      <c r="R1040" s="40" t="s">
        <v>2975</v>
      </c>
    </row>
    <row r="1041" spans="1:18" x14ac:dyDescent="0.3">
      <c r="A1041" s="41">
        <v>1040</v>
      </c>
      <c r="B1041" s="42">
        <v>1557</v>
      </c>
      <c r="C1041" s="42">
        <v>3</v>
      </c>
      <c r="D1041" s="37" t="str" cm="1">
        <f t="array" ref="D1041:E1041">_xlfn.XLOOKUP(C1041,Table1[StoreID],Table1[[StoreName]:[Region]],0)</f>
        <v>StoreC</v>
      </c>
      <c r="E1041" s="42" t="str">
        <v>Alex</v>
      </c>
      <c r="F1041" s="42">
        <v>30</v>
      </c>
      <c r="G1041" s="42" t="str">
        <f>_xlfn.XLOOKUP(F1041,Reps!A:A,Reps!B:B,0)</f>
        <v>Fady</v>
      </c>
      <c r="H1041" s="42">
        <v>4215</v>
      </c>
      <c r="I1041" s="42" t="str" cm="1">
        <f t="array" ref="I1041:M1041">_xlfn.XLOOKUP(H1041,Product!A:A,Product!B:F,0)</f>
        <v>AY-20352048</v>
      </c>
      <c r="J1041" s="42" t="str">
        <v>Fun Day Crackers Biscuits With Gene 40 gm (Pack 12 Pieces) 20352048</v>
      </c>
      <c r="K1041" s="42" t="str">
        <v>F&amp;B</v>
      </c>
      <c r="L1041" s="42" t="str">
        <v>Food</v>
      </c>
      <c r="M1041" s="42" t="str">
        <v>CRACKERS</v>
      </c>
      <c r="N1041" s="42">
        <v>1</v>
      </c>
      <c r="O1041" s="43">
        <v>2.5</v>
      </c>
      <c r="P1041" s="43"/>
      <c r="Q1041" s="44">
        <v>44971.68358449074</v>
      </c>
      <c r="R1041" s="45" t="s">
        <v>2975</v>
      </c>
    </row>
    <row r="1042" spans="1:18" x14ac:dyDescent="0.3">
      <c r="A1042" s="36">
        <v>1041</v>
      </c>
      <c r="B1042" s="37">
        <v>1557</v>
      </c>
      <c r="C1042" s="37">
        <v>4</v>
      </c>
      <c r="D1042" s="37" t="str" cm="1">
        <f t="array" ref="D1042:E1042">_xlfn.XLOOKUP(C1042,Table1[StoreID],Table1[[StoreName]:[Region]],0)</f>
        <v>StoreD</v>
      </c>
      <c r="E1042" s="37" t="str">
        <v>Alex</v>
      </c>
      <c r="F1042" s="37">
        <v>33</v>
      </c>
      <c r="G1042" s="37" t="str">
        <f>_xlfn.XLOOKUP(F1042,Reps!A:A,Reps!B:B,0)</f>
        <v>Alaa</v>
      </c>
      <c r="H1042" s="37">
        <v>476</v>
      </c>
      <c r="I1042" s="37" t="str" cm="1">
        <f t="array" ref="I1042:M1042">_xlfn.XLOOKUP(H1042,Product!A:A,Product!B:F,0)</f>
        <v>YW-26-021</v>
      </c>
      <c r="J1042" s="37" t="str">
        <v>Pockemon Bag ( Stand 24 pcs )</v>
      </c>
      <c r="K1042" s="37" t="str">
        <v>Games</v>
      </c>
      <c r="L1042" s="37" t="str">
        <v>Card Game</v>
      </c>
      <c r="M1042" s="37" t="str">
        <v>Pokémon</v>
      </c>
      <c r="N1042" s="37">
        <v>2</v>
      </c>
      <c r="O1042" s="38">
        <v>60</v>
      </c>
      <c r="P1042" s="38"/>
      <c r="Q1042" s="39">
        <v>45009.53689880787</v>
      </c>
      <c r="R1042" s="40" t="s">
        <v>2976</v>
      </c>
    </row>
    <row r="1043" spans="1:18" x14ac:dyDescent="0.3">
      <c r="A1043" s="41">
        <v>1042</v>
      </c>
      <c r="B1043" s="42">
        <v>1558</v>
      </c>
      <c r="C1043" s="42">
        <v>3</v>
      </c>
      <c r="D1043" s="37" t="str" cm="1">
        <f t="array" ref="D1043:E1043">_xlfn.XLOOKUP(C1043,Table1[StoreID],Table1[[StoreName]:[Region]],0)</f>
        <v>StoreC</v>
      </c>
      <c r="E1043" s="42" t="str">
        <v>Alex</v>
      </c>
      <c r="F1043" s="42">
        <v>30</v>
      </c>
      <c r="G1043" s="42" t="str">
        <f>_xlfn.XLOOKUP(F1043,Reps!A:A,Reps!B:B,0)</f>
        <v>Fady</v>
      </c>
      <c r="H1043" s="42">
        <v>2863</v>
      </c>
      <c r="I1043" s="42" t="str" cm="1">
        <f t="array" ref="I1043:M1043">_xlfn.XLOOKUP(H1043,Product!A:A,Product!B:F,0)</f>
        <v>RSH-13007</v>
      </c>
      <c r="J1043" s="42" t="str">
        <v>Moose - Bluey 20Cm Plush Blue Mix Cdu10Pcs</v>
      </c>
      <c r="K1043" s="42" t="str">
        <v>Plush &amp; Soft Toys</v>
      </c>
      <c r="L1043" s="42" t="str">
        <v>Non Battery</v>
      </c>
      <c r="M1043" s="42" t="str">
        <v>Bluey</v>
      </c>
      <c r="N1043" s="42">
        <v>1</v>
      </c>
      <c r="O1043" s="43">
        <v>275</v>
      </c>
      <c r="P1043" s="43"/>
      <c r="Q1043" s="44">
        <v>44971.696267326392</v>
      </c>
      <c r="R1043" s="45" t="s">
        <v>2977</v>
      </c>
    </row>
    <row r="1044" spans="1:18" x14ac:dyDescent="0.3">
      <c r="A1044" s="36">
        <v>1043</v>
      </c>
      <c r="B1044" s="37">
        <v>1558</v>
      </c>
      <c r="C1044" s="37">
        <v>4</v>
      </c>
      <c r="D1044" s="37" t="str" cm="1">
        <f t="array" ref="D1044:E1044">_xlfn.XLOOKUP(C1044,Table1[StoreID],Table1[[StoreName]:[Region]],0)</f>
        <v>StoreD</v>
      </c>
      <c r="E1044" s="37" t="str">
        <v>Alex</v>
      </c>
      <c r="F1044" s="37">
        <v>2</v>
      </c>
      <c r="G1044" s="37" t="str">
        <f>_xlfn.XLOOKUP(F1044,Reps!A:A,Reps!B:B,0)</f>
        <v>Bassem</v>
      </c>
      <c r="H1044" s="37">
        <v>470</v>
      </c>
      <c r="I1044" s="37" t="str" cm="1">
        <f t="array" ref="I1044:M1044">_xlfn.XLOOKUP(H1044,Product!A:A,Product!B:F,0)</f>
        <v>YW-26-027</v>
      </c>
      <c r="J1044" s="37" t="str">
        <v>Yoyo Pokémon ( Stand 24 pcs )</v>
      </c>
      <c r="K1044" s="37" t="str">
        <v>Games</v>
      </c>
      <c r="L1044" s="37" t="str">
        <v>Yoyo</v>
      </c>
      <c r="M1044" s="37" t="str">
        <v>Pokémon</v>
      </c>
      <c r="N1044" s="37">
        <v>1</v>
      </c>
      <c r="O1044" s="38">
        <v>20</v>
      </c>
      <c r="P1044" s="38"/>
      <c r="Q1044" s="39">
        <v>45009.544831562504</v>
      </c>
      <c r="R1044" s="40" t="s">
        <v>2978</v>
      </c>
    </row>
    <row r="1045" spans="1:18" x14ac:dyDescent="0.3">
      <c r="A1045" s="41">
        <v>1044</v>
      </c>
      <c r="B1045" s="42">
        <v>1558</v>
      </c>
      <c r="C1045" s="42">
        <v>4</v>
      </c>
      <c r="D1045" s="37" t="str" cm="1">
        <f t="array" ref="D1045:E1045">_xlfn.XLOOKUP(C1045,Table1[StoreID],Table1[[StoreName]:[Region]],0)</f>
        <v>StoreD</v>
      </c>
      <c r="E1045" s="42" t="str">
        <v>Alex</v>
      </c>
      <c r="F1045" s="42">
        <v>2</v>
      </c>
      <c r="G1045" s="42" t="str">
        <f>_xlfn.XLOOKUP(F1045,Reps!A:A,Reps!B:B,0)</f>
        <v>Bassem</v>
      </c>
      <c r="H1045" s="42">
        <v>475</v>
      </c>
      <c r="I1045" s="42" t="str" cm="1">
        <f t="array" ref="I1045:M1045">_xlfn.XLOOKUP(H1045,Product!A:A,Product!B:F,0)</f>
        <v>YW-26-022</v>
      </c>
      <c r="J1045" s="42" t="str">
        <v>Pokémon Ball ( Stand 12 pcs )</v>
      </c>
      <c r="K1045" s="42" t="str">
        <v>Surprise</v>
      </c>
      <c r="L1045" s="42" t="str">
        <v>Ball</v>
      </c>
      <c r="M1045" s="42" t="str">
        <v>Pokémon</v>
      </c>
      <c r="N1045" s="42">
        <v>2</v>
      </c>
      <c r="O1045" s="43">
        <v>100</v>
      </c>
      <c r="P1045" s="43"/>
      <c r="Q1045" s="44">
        <v>45009.544831562504</v>
      </c>
      <c r="R1045" s="45" t="s">
        <v>2978</v>
      </c>
    </row>
    <row r="1046" spans="1:18" x14ac:dyDescent="0.3">
      <c r="A1046" s="36">
        <v>1045</v>
      </c>
      <c r="B1046" s="37">
        <v>1560</v>
      </c>
      <c r="C1046" s="37">
        <v>4</v>
      </c>
      <c r="D1046" s="37" t="str" cm="1">
        <f t="array" ref="D1046:E1046">_xlfn.XLOOKUP(C1046,Table1[StoreID],Table1[[StoreName]:[Region]],0)</f>
        <v>StoreD</v>
      </c>
      <c r="E1046" s="37" t="str">
        <v>Alex</v>
      </c>
      <c r="F1046" s="37">
        <v>33</v>
      </c>
      <c r="G1046" s="37" t="str">
        <f>_xlfn.XLOOKUP(F1046,Reps!A:A,Reps!B:B,0)</f>
        <v>Alaa</v>
      </c>
      <c r="H1046" s="37">
        <v>3300</v>
      </c>
      <c r="I1046" s="37" t="str" cm="1">
        <f t="array" ref="I1046:M1046">_xlfn.XLOOKUP(H1046,Product!A:A,Product!B:F,0)</f>
        <v>NK-20238</v>
      </c>
      <c r="J1046" s="37" t="str">
        <v>Original Bank El-Hazz</v>
      </c>
      <c r="K1046" s="37" t="str">
        <v>Games</v>
      </c>
      <c r="L1046" s="37" t="str">
        <v>Board Game</v>
      </c>
      <c r="M1046" s="37" t="str">
        <v>Nilco</v>
      </c>
      <c r="N1046" s="37">
        <v>1</v>
      </c>
      <c r="O1046" s="38">
        <v>137.5</v>
      </c>
      <c r="P1046" s="38"/>
      <c r="Q1046" s="39">
        <v>45009.596168483797</v>
      </c>
      <c r="R1046" s="40" t="s">
        <v>2979</v>
      </c>
    </row>
    <row r="1047" spans="1:18" x14ac:dyDescent="0.3">
      <c r="A1047" s="41">
        <v>1046</v>
      </c>
      <c r="B1047" s="42">
        <v>1563</v>
      </c>
      <c r="C1047" s="42">
        <v>4</v>
      </c>
      <c r="D1047" s="37" t="str" cm="1">
        <f t="array" ref="D1047:E1047">_xlfn.XLOOKUP(C1047,Table1[StoreID],Table1[[StoreName]:[Region]],0)</f>
        <v>StoreD</v>
      </c>
      <c r="E1047" s="42" t="str">
        <v>Alex</v>
      </c>
      <c r="F1047" s="42">
        <v>2</v>
      </c>
      <c r="G1047" s="42" t="str">
        <f>_xlfn.XLOOKUP(F1047,Reps!A:A,Reps!B:B,0)</f>
        <v>Bassem</v>
      </c>
      <c r="H1047" s="42">
        <v>4085</v>
      </c>
      <c r="I1047" s="42" t="str" cm="1">
        <f t="array" ref="I1047:M1047">_xlfn.XLOOKUP(H1047,Product!A:A,Product!B:F,0)</f>
        <v>DOH-SH-5279</v>
      </c>
      <c r="J1047" s="42" t="str">
        <v>Bingo Dough Can 56gm - Orange</v>
      </c>
      <c r="K1047" s="42" t="str">
        <v>Clay</v>
      </c>
      <c r="L1047" s="42" t="str">
        <v>Dough</v>
      </c>
      <c r="M1047" s="42" t="str">
        <v>Bingo Dough</v>
      </c>
      <c r="N1047" s="42">
        <v>1</v>
      </c>
      <c r="O1047" s="43">
        <v>10</v>
      </c>
      <c r="P1047" s="43"/>
      <c r="Q1047" s="44">
        <v>45009.630872071757</v>
      </c>
      <c r="R1047" s="45" t="s">
        <v>2980</v>
      </c>
    </row>
    <row r="1048" spans="1:18" x14ac:dyDescent="0.3">
      <c r="A1048" s="36">
        <v>1047</v>
      </c>
      <c r="B1048" s="37">
        <v>1563</v>
      </c>
      <c r="C1048" s="37">
        <v>4</v>
      </c>
      <c r="D1048" s="37" t="str" cm="1">
        <f t="array" ref="D1048:E1048">_xlfn.XLOOKUP(C1048,Table1[StoreID],Table1[[StoreName]:[Region]],0)</f>
        <v>StoreD</v>
      </c>
      <c r="E1048" s="37" t="str">
        <v>Alex</v>
      </c>
      <c r="F1048" s="37">
        <v>2</v>
      </c>
      <c r="G1048" s="37" t="str">
        <f>_xlfn.XLOOKUP(F1048,Reps!A:A,Reps!B:B,0)</f>
        <v>Bassem</v>
      </c>
      <c r="H1048" s="37">
        <v>4089</v>
      </c>
      <c r="I1048" s="37" t="str" cm="1">
        <f t="array" ref="I1048:M1048">_xlfn.XLOOKUP(H1048,Product!A:A,Product!B:F,0)</f>
        <v>DOH-SH-5275</v>
      </c>
      <c r="J1048" s="37" t="str">
        <v>Bingo Dough Can 56gm - Pink</v>
      </c>
      <c r="K1048" s="37" t="str">
        <v>Clay</v>
      </c>
      <c r="L1048" s="37" t="str">
        <v>Dough</v>
      </c>
      <c r="M1048" s="37" t="str">
        <v>Bingo Dough</v>
      </c>
      <c r="N1048" s="37">
        <v>1</v>
      </c>
      <c r="O1048" s="38">
        <v>10</v>
      </c>
      <c r="P1048" s="38"/>
      <c r="Q1048" s="39">
        <v>45009.630872141206</v>
      </c>
      <c r="R1048" s="40" t="s">
        <v>2980</v>
      </c>
    </row>
    <row r="1049" spans="1:18" x14ac:dyDescent="0.3">
      <c r="A1049" s="41">
        <v>1048</v>
      </c>
      <c r="B1049" s="42">
        <v>1563</v>
      </c>
      <c r="C1049" s="42">
        <v>4</v>
      </c>
      <c r="D1049" s="37" t="str" cm="1">
        <f t="array" ref="D1049:E1049">_xlfn.XLOOKUP(C1049,Table1[StoreID],Table1[[StoreName]:[Region]],0)</f>
        <v>StoreD</v>
      </c>
      <c r="E1049" s="42" t="str">
        <v>Alex</v>
      </c>
      <c r="F1049" s="42">
        <v>2</v>
      </c>
      <c r="G1049" s="42" t="str">
        <f>_xlfn.XLOOKUP(F1049,Reps!A:A,Reps!B:B,0)</f>
        <v>Bassem</v>
      </c>
      <c r="H1049" s="42">
        <v>4087</v>
      </c>
      <c r="I1049" s="42" t="str" cm="1">
        <f t="array" ref="I1049:M1049">_xlfn.XLOOKUP(H1049,Product!A:A,Product!B:F,0)</f>
        <v>DOH-SH-5277</v>
      </c>
      <c r="J1049" s="42" t="str">
        <v>Bingo Dough Can 56gm - Red</v>
      </c>
      <c r="K1049" s="42" t="str">
        <v>Clay</v>
      </c>
      <c r="L1049" s="42" t="str">
        <v>Dough</v>
      </c>
      <c r="M1049" s="42" t="str">
        <v>Bingo Dough</v>
      </c>
      <c r="N1049" s="42">
        <v>1</v>
      </c>
      <c r="O1049" s="43">
        <v>10</v>
      </c>
      <c r="P1049" s="43"/>
      <c r="Q1049" s="44">
        <v>45009.630872141206</v>
      </c>
      <c r="R1049" s="45" t="s">
        <v>2980</v>
      </c>
    </row>
    <row r="1050" spans="1:18" x14ac:dyDescent="0.3">
      <c r="A1050" s="36">
        <v>1049</v>
      </c>
      <c r="B1050" s="37">
        <v>1564</v>
      </c>
      <c r="C1050" s="37">
        <v>1</v>
      </c>
      <c r="D1050" s="37" t="str" cm="1">
        <f t="array" ref="D1050:E1050">_xlfn.XLOOKUP(C1050,Table1[StoreID],Table1[[StoreName]:[Region]],0)</f>
        <v>StoreA</v>
      </c>
      <c r="E1050" s="37" t="str">
        <v>Cairo</v>
      </c>
      <c r="F1050" s="37">
        <v>14</v>
      </c>
      <c r="G1050" s="37" t="str">
        <f>_xlfn.XLOOKUP(F1050,Reps!A:A,Reps!B:B,0)</f>
        <v>Mariam</v>
      </c>
      <c r="H1050" s="37">
        <v>4078</v>
      </c>
      <c r="I1050" s="37" t="str" cm="1">
        <f t="array" ref="I1050:M1050">_xlfn.XLOOKUP(H1050,Product!A:A,Product!B:F,0)</f>
        <v>E91 BP6</v>
      </c>
      <c r="J1050" s="37" t="str">
        <v>Energizer Card 4+2  AA Promo</v>
      </c>
      <c r="K1050" s="37" t="str">
        <v>Add-ons</v>
      </c>
      <c r="L1050" s="37" t="str">
        <v>Battery</v>
      </c>
      <c r="M1050" s="37" t="str">
        <v>Energizer</v>
      </c>
      <c r="N1050" s="37">
        <v>1</v>
      </c>
      <c r="O1050" s="38">
        <v>49.5</v>
      </c>
      <c r="P1050" s="38"/>
      <c r="Q1050" s="39">
        <v>44967.897367210651</v>
      </c>
      <c r="R1050" s="40" t="s">
        <v>2981</v>
      </c>
    </row>
    <row r="1051" spans="1:18" x14ac:dyDescent="0.3">
      <c r="A1051" s="41">
        <v>1050</v>
      </c>
      <c r="B1051" s="42">
        <v>1564</v>
      </c>
      <c r="C1051" s="42">
        <v>4</v>
      </c>
      <c r="D1051" s="37" t="str" cm="1">
        <f t="array" ref="D1051:E1051">_xlfn.XLOOKUP(C1051,Table1[StoreID],Table1[[StoreName]:[Region]],0)</f>
        <v>StoreD</v>
      </c>
      <c r="E1051" s="42" t="str">
        <v>Alex</v>
      </c>
      <c r="F1051" s="42">
        <v>2</v>
      </c>
      <c r="G1051" s="42" t="str">
        <f>_xlfn.XLOOKUP(F1051,Reps!A:A,Reps!B:B,0)</f>
        <v>Bassem</v>
      </c>
      <c r="H1051" s="42">
        <v>4088</v>
      </c>
      <c r="I1051" s="42" t="str" cm="1">
        <f t="array" ref="I1051:M1051">_xlfn.XLOOKUP(H1051,Product!A:A,Product!B:F,0)</f>
        <v>DOH-SH-5276</v>
      </c>
      <c r="J1051" s="42" t="str">
        <v>Bingo Dough Can 56gm - Purple</v>
      </c>
      <c r="K1051" s="42" t="str">
        <v>Clay</v>
      </c>
      <c r="L1051" s="42" t="str">
        <v>Dough</v>
      </c>
      <c r="M1051" s="42" t="str">
        <v>Bingo Dough</v>
      </c>
      <c r="N1051" s="42">
        <v>1</v>
      </c>
      <c r="O1051" s="43">
        <v>10</v>
      </c>
      <c r="P1051" s="43"/>
      <c r="Q1051" s="44">
        <v>45009.637375775463</v>
      </c>
      <c r="R1051" s="45" t="s">
        <v>2982</v>
      </c>
    </row>
    <row r="1052" spans="1:18" x14ac:dyDescent="0.3">
      <c r="A1052" s="36">
        <v>1051</v>
      </c>
      <c r="B1052" s="37">
        <v>1565</v>
      </c>
      <c r="C1052" s="37">
        <v>4</v>
      </c>
      <c r="D1052" s="37" t="str" cm="1">
        <f t="array" ref="D1052:E1052">_xlfn.XLOOKUP(C1052,Table1[StoreID],Table1[[StoreName]:[Region]],0)</f>
        <v>StoreD</v>
      </c>
      <c r="E1052" s="37" t="str">
        <v>Alex</v>
      </c>
      <c r="F1052" s="37">
        <v>2</v>
      </c>
      <c r="G1052" s="37" t="str">
        <f>_xlfn.XLOOKUP(F1052,Reps!A:A,Reps!B:B,0)</f>
        <v>Bassem</v>
      </c>
      <c r="H1052" s="37">
        <v>390</v>
      </c>
      <c r="I1052" s="37" t="str" cm="1">
        <f t="array" ref="I1052:M1052">_xlfn.XLOOKUP(H1052,Product!A:A,Product!B:F,0)</f>
        <v>YW-28-032</v>
      </c>
      <c r="J1052" s="37" t="str">
        <v>Pokémon Album 3D 9PCS in the page</v>
      </c>
      <c r="K1052" s="37" t="str">
        <v>Games</v>
      </c>
      <c r="L1052" s="37" t="str">
        <v>Card Game</v>
      </c>
      <c r="M1052" s="37" t="str">
        <v>Pokémon</v>
      </c>
      <c r="N1052" s="37">
        <v>1</v>
      </c>
      <c r="O1052" s="38">
        <v>137.5</v>
      </c>
      <c r="P1052" s="38"/>
      <c r="Q1052" s="39">
        <v>45009.641194097225</v>
      </c>
      <c r="R1052" s="40" t="s">
        <v>2983</v>
      </c>
    </row>
    <row r="1053" spans="1:18" x14ac:dyDescent="0.3">
      <c r="A1053" s="41">
        <v>1052</v>
      </c>
      <c r="B1053" s="42">
        <v>1565</v>
      </c>
      <c r="C1053" s="42">
        <v>4</v>
      </c>
      <c r="D1053" s="37" t="str" cm="1">
        <f t="array" ref="D1053:E1053">_xlfn.XLOOKUP(C1053,Table1[StoreID],Table1[[StoreName]:[Region]],0)</f>
        <v>StoreD</v>
      </c>
      <c r="E1053" s="42" t="str">
        <v>Alex</v>
      </c>
      <c r="F1053" s="42">
        <v>2</v>
      </c>
      <c r="G1053" s="42" t="str">
        <f>_xlfn.XLOOKUP(F1053,Reps!A:A,Reps!B:B,0)</f>
        <v>Bassem</v>
      </c>
      <c r="H1053" s="42">
        <v>462</v>
      </c>
      <c r="I1053" s="42" t="str" cm="1">
        <f t="array" ref="I1053:M1053">_xlfn.XLOOKUP(H1053,Product!A:A,Product!B:F,0)</f>
        <v>YW-26-036</v>
      </c>
      <c r="J1053" s="42" t="str">
        <v>Pokémon Boosters ( Stand 36 Pcs )</v>
      </c>
      <c r="K1053" s="42" t="str">
        <v>Games</v>
      </c>
      <c r="L1053" s="42" t="str">
        <v>Card Game</v>
      </c>
      <c r="M1053" s="42" t="str">
        <v>Pokémon</v>
      </c>
      <c r="N1053" s="42">
        <v>3</v>
      </c>
      <c r="O1053" s="43">
        <v>30</v>
      </c>
      <c r="P1053" s="43"/>
      <c r="Q1053" s="44">
        <v>45009.641194097225</v>
      </c>
      <c r="R1053" s="45" t="s">
        <v>2983</v>
      </c>
    </row>
    <row r="1054" spans="1:18" x14ac:dyDescent="0.3">
      <c r="A1054" s="36">
        <v>1053</v>
      </c>
      <c r="B1054" s="37">
        <v>1567</v>
      </c>
      <c r="C1054" s="37">
        <v>4</v>
      </c>
      <c r="D1054" s="37" t="str" cm="1">
        <f t="array" ref="D1054:E1054">_xlfn.XLOOKUP(C1054,Table1[StoreID],Table1[[StoreName]:[Region]],0)</f>
        <v>StoreD</v>
      </c>
      <c r="E1054" s="37" t="str">
        <v>Alex</v>
      </c>
      <c r="F1054" s="37">
        <v>2</v>
      </c>
      <c r="G1054" s="37" t="str">
        <f>_xlfn.XLOOKUP(F1054,Reps!A:A,Reps!B:B,0)</f>
        <v>Bassem</v>
      </c>
      <c r="H1054" s="37">
        <v>475</v>
      </c>
      <c r="I1054" s="37" t="str" cm="1">
        <f t="array" ref="I1054:M1054">_xlfn.XLOOKUP(H1054,Product!A:A,Product!B:F,0)</f>
        <v>YW-26-022</v>
      </c>
      <c r="J1054" s="37" t="str">
        <v>Pokémon Ball ( Stand 12 pcs )</v>
      </c>
      <c r="K1054" s="37" t="str">
        <v>Surprise</v>
      </c>
      <c r="L1054" s="37" t="str">
        <v>Ball</v>
      </c>
      <c r="M1054" s="37" t="str">
        <v>Pokémon</v>
      </c>
      <c r="N1054" s="37">
        <v>1</v>
      </c>
      <c r="O1054" s="38">
        <v>50</v>
      </c>
      <c r="P1054" s="38"/>
      <c r="Q1054" s="39">
        <v>45009.647020104167</v>
      </c>
      <c r="R1054" s="40" t="s">
        <v>2984</v>
      </c>
    </row>
    <row r="1055" spans="1:18" x14ac:dyDescent="0.3">
      <c r="A1055" s="41">
        <v>1054</v>
      </c>
      <c r="B1055" s="42">
        <v>1567</v>
      </c>
      <c r="C1055" s="42">
        <v>4</v>
      </c>
      <c r="D1055" s="37" t="str" cm="1">
        <f t="array" ref="D1055:E1055">_xlfn.XLOOKUP(C1055,Table1[StoreID],Table1[[StoreName]:[Region]],0)</f>
        <v>StoreD</v>
      </c>
      <c r="E1055" s="42" t="str">
        <v>Alex</v>
      </c>
      <c r="F1055" s="42">
        <v>2</v>
      </c>
      <c r="G1055" s="42" t="str">
        <f>_xlfn.XLOOKUP(F1055,Reps!A:A,Reps!B:B,0)</f>
        <v>Bassem</v>
      </c>
      <c r="H1055" s="42">
        <v>475</v>
      </c>
      <c r="I1055" s="42" t="str" cm="1">
        <f t="array" ref="I1055:M1055">_xlfn.XLOOKUP(H1055,Product!A:A,Product!B:F,0)</f>
        <v>YW-26-022</v>
      </c>
      <c r="J1055" s="42" t="str">
        <v>Pokémon Ball ( Stand 12 pcs )</v>
      </c>
      <c r="K1055" s="42" t="str">
        <v>Surprise</v>
      </c>
      <c r="L1055" s="42" t="str">
        <v>Ball</v>
      </c>
      <c r="M1055" s="42" t="str">
        <v>Pokémon</v>
      </c>
      <c r="N1055" s="42">
        <v>1</v>
      </c>
      <c r="O1055" s="43">
        <v>50</v>
      </c>
      <c r="P1055" s="43"/>
      <c r="Q1055" s="44">
        <v>45009.647020104167</v>
      </c>
      <c r="R1055" s="45" t="s">
        <v>2984</v>
      </c>
    </row>
    <row r="1056" spans="1:18" x14ac:dyDescent="0.3">
      <c r="A1056" s="36">
        <v>1055</v>
      </c>
      <c r="B1056" s="37">
        <v>1568</v>
      </c>
      <c r="C1056" s="37">
        <v>3</v>
      </c>
      <c r="D1056" s="37" t="str" cm="1">
        <f t="array" ref="D1056:E1056">_xlfn.XLOOKUP(C1056,Table1[StoreID],Table1[[StoreName]:[Region]],0)</f>
        <v>StoreC</v>
      </c>
      <c r="E1056" s="37" t="str">
        <v>Alex</v>
      </c>
      <c r="F1056" s="37">
        <v>4</v>
      </c>
      <c r="G1056" s="37" t="str">
        <f>_xlfn.XLOOKUP(F1056,Reps!A:A,Reps!B:B,0)</f>
        <v>Ali</v>
      </c>
      <c r="H1056" s="37">
        <v>3718</v>
      </c>
      <c r="I1056" s="37" t="str" cm="1">
        <f t="array" ref="I1056:M1056">_xlfn.XLOOKUP(H1056,Product!A:A,Product!B:F,0)</f>
        <v>JP-44563</v>
      </c>
      <c r="J1056" s="37" t="str">
        <v>Disney Doorables Multi Peek Series 8</v>
      </c>
      <c r="K1056" s="37" t="str">
        <v>Surprise</v>
      </c>
      <c r="L1056" s="37" t="str">
        <v>Box</v>
      </c>
      <c r="M1056" s="37" t="str">
        <v>Disney</v>
      </c>
      <c r="N1056" s="37">
        <v>1</v>
      </c>
      <c r="O1056" s="38">
        <v>275</v>
      </c>
      <c r="P1056" s="38"/>
      <c r="Q1056" s="39">
        <v>44971.799155752313</v>
      </c>
      <c r="R1056" s="40" t="s">
        <v>2985</v>
      </c>
    </row>
    <row r="1057" spans="1:18" x14ac:dyDescent="0.3">
      <c r="A1057" s="41">
        <v>1056</v>
      </c>
      <c r="B1057" s="42">
        <v>1568</v>
      </c>
      <c r="C1057" s="42">
        <v>4</v>
      </c>
      <c r="D1057" s="37" t="str" cm="1">
        <f t="array" ref="D1057:E1057">_xlfn.XLOOKUP(C1057,Table1[StoreID],Table1[[StoreName]:[Region]],0)</f>
        <v>StoreD</v>
      </c>
      <c r="E1057" s="42" t="str">
        <v>Alex</v>
      </c>
      <c r="F1057" s="42">
        <v>33</v>
      </c>
      <c r="G1057" s="42" t="str">
        <f>_xlfn.XLOOKUP(F1057,Reps!A:A,Reps!B:B,0)</f>
        <v>Alaa</v>
      </c>
      <c r="H1057" s="42">
        <v>3268</v>
      </c>
      <c r="I1057" s="42" t="str" cm="1">
        <f t="array" ref="I1057:M1057">_xlfn.XLOOKUP(H1057,Product!A:A,Product!B:F,0)</f>
        <v>NK-20641</v>
      </c>
      <c r="J1057" s="42" t="str">
        <v>Playing Cards</v>
      </c>
      <c r="K1057" s="42" t="str">
        <v>Games</v>
      </c>
      <c r="L1057" s="42" t="str">
        <v>Card Game</v>
      </c>
      <c r="M1057" s="42" t="str">
        <v>Nilco</v>
      </c>
      <c r="N1057" s="42">
        <v>1</v>
      </c>
      <c r="O1057" s="43">
        <v>12.5</v>
      </c>
      <c r="P1057" s="43"/>
      <c r="Q1057" s="44">
        <v>45009.649644016201</v>
      </c>
      <c r="R1057" s="45" t="s">
        <v>2986</v>
      </c>
    </row>
    <row r="1058" spans="1:18" x14ac:dyDescent="0.3">
      <c r="A1058" s="36">
        <v>1057</v>
      </c>
      <c r="B1058" s="37">
        <v>1569</v>
      </c>
      <c r="C1058" s="37">
        <v>3</v>
      </c>
      <c r="D1058" s="37" t="str" cm="1">
        <f t="array" ref="D1058:E1058">_xlfn.XLOOKUP(C1058,Table1[StoreID],Table1[[StoreName]:[Region]],0)</f>
        <v>StoreC</v>
      </c>
      <c r="E1058" s="37" t="str">
        <v>Alex</v>
      </c>
      <c r="F1058" s="37">
        <v>4</v>
      </c>
      <c r="G1058" s="37" t="str">
        <f>_xlfn.XLOOKUP(F1058,Reps!A:A,Reps!B:B,0)</f>
        <v>Ali</v>
      </c>
      <c r="H1058" s="37">
        <v>3280</v>
      </c>
      <c r="I1058" s="37" t="str" cm="1">
        <f t="array" ref="I1058:M1058">_xlfn.XLOOKUP(H1058,Product!A:A,Product!B:F,0)</f>
        <v>NK-20511</v>
      </c>
      <c r="J1058" s="37" t="str">
        <v>Plastic Box Deal Masrawy</v>
      </c>
      <c r="K1058" s="37" t="str">
        <v>Games</v>
      </c>
      <c r="L1058" s="37" t="str">
        <v>Board Game</v>
      </c>
      <c r="M1058" s="37" t="str">
        <v>Nilco</v>
      </c>
      <c r="N1058" s="37">
        <v>1</v>
      </c>
      <c r="O1058" s="38">
        <v>75</v>
      </c>
      <c r="P1058" s="38"/>
      <c r="Q1058" s="39">
        <v>44971.80161130787</v>
      </c>
      <c r="R1058" s="40" t="s">
        <v>2987</v>
      </c>
    </row>
    <row r="1059" spans="1:18" x14ac:dyDescent="0.3">
      <c r="A1059" s="41">
        <v>1058</v>
      </c>
      <c r="B1059" s="42">
        <v>1569</v>
      </c>
      <c r="C1059" s="42">
        <v>3</v>
      </c>
      <c r="D1059" s="37" t="str" cm="1">
        <f t="array" ref="D1059:E1059">_xlfn.XLOOKUP(C1059,Table1[StoreID],Table1[[StoreName]:[Region]],0)</f>
        <v>StoreC</v>
      </c>
      <c r="E1059" s="42" t="str">
        <v>Alex</v>
      </c>
      <c r="F1059" s="42">
        <v>4</v>
      </c>
      <c r="G1059" s="42" t="str">
        <f>_xlfn.XLOOKUP(F1059,Reps!A:A,Reps!B:B,0)</f>
        <v>Ali</v>
      </c>
      <c r="H1059" s="42">
        <v>3236</v>
      </c>
      <c r="I1059" s="42" t="str" cm="1">
        <f t="array" ref="I1059:M1059">_xlfn.XLOOKUP(H1059,Product!A:A,Product!B:F,0)</f>
        <v>NK-21068</v>
      </c>
      <c r="J1059" s="42" t="str">
        <v>Bedoon Kalaam Magnetic</v>
      </c>
      <c r="K1059" s="42" t="str">
        <v>Games</v>
      </c>
      <c r="L1059" s="42" t="str">
        <v>Board Game</v>
      </c>
      <c r="M1059" s="42" t="str">
        <v>Nilco</v>
      </c>
      <c r="N1059" s="42">
        <v>1</v>
      </c>
      <c r="O1059" s="43">
        <v>82.5</v>
      </c>
      <c r="P1059" s="43"/>
      <c r="Q1059" s="44">
        <v>44971.801611342591</v>
      </c>
      <c r="R1059" s="45" t="s">
        <v>2987</v>
      </c>
    </row>
    <row r="1060" spans="1:18" x14ac:dyDescent="0.3">
      <c r="A1060" s="36">
        <v>1059</v>
      </c>
      <c r="B1060" s="37">
        <v>1569</v>
      </c>
      <c r="C1060" s="37">
        <v>3</v>
      </c>
      <c r="D1060" s="37" t="str" cm="1">
        <f t="array" ref="D1060:E1060">_xlfn.XLOOKUP(C1060,Table1[StoreID],Table1[[StoreName]:[Region]],0)</f>
        <v>StoreC</v>
      </c>
      <c r="E1060" s="37" t="str">
        <v>Alex</v>
      </c>
      <c r="F1060" s="37">
        <v>4</v>
      </c>
      <c r="G1060" s="37" t="str">
        <f>_xlfn.XLOOKUP(F1060,Reps!A:A,Reps!B:B,0)</f>
        <v>Ali</v>
      </c>
      <c r="H1060" s="37">
        <v>3268</v>
      </c>
      <c r="I1060" s="37" t="str" cm="1">
        <f t="array" ref="I1060:M1060">_xlfn.XLOOKUP(H1060,Product!A:A,Product!B:F,0)</f>
        <v>NK-20641</v>
      </c>
      <c r="J1060" s="37" t="str">
        <v>Playing Cards</v>
      </c>
      <c r="K1060" s="37" t="str">
        <v>Games</v>
      </c>
      <c r="L1060" s="37" t="str">
        <v>Card Game</v>
      </c>
      <c r="M1060" s="37" t="str">
        <v>Nilco</v>
      </c>
      <c r="N1060" s="37">
        <v>1</v>
      </c>
      <c r="O1060" s="38">
        <v>12.5</v>
      </c>
      <c r="P1060" s="38"/>
      <c r="Q1060" s="39">
        <v>44971.801611342591</v>
      </c>
      <c r="R1060" s="40" t="s">
        <v>2987</v>
      </c>
    </row>
    <row r="1061" spans="1:18" x14ac:dyDescent="0.3">
      <c r="A1061" s="41">
        <v>1060</v>
      </c>
      <c r="B1061" s="42">
        <v>1572</v>
      </c>
      <c r="C1061" s="42">
        <v>4</v>
      </c>
      <c r="D1061" s="37" t="str" cm="1">
        <f t="array" ref="D1061:E1061">_xlfn.XLOOKUP(C1061,Table1[StoreID],Table1[[StoreName]:[Region]],0)</f>
        <v>StoreD</v>
      </c>
      <c r="E1061" s="42" t="str">
        <v>Alex</v>
      </c>
      <c r="F1061" s="42">
        <v>33</v>
      </c>
      <c r="G1061" s="42" t="str">
        <f>_xlfn.XLOOKUP(F1061,Reps!A:A,Reps!B:B,0)</f>
        <v>Alaa</v>
      </c>
      <c r="H1061" s="42">
        <v>1099</v>
      </c>
      <c r="I1061" s="42" t="str" cm="1">
        <f t="array" ref="I1061:M1061">_xlfn.XLOOKUP(H1061,Product!A:A,Product!B:F,0)</f>
        <v>SH-3768</v>
      </c>
      <c r="J1061" s="42" t="str">
        <v>Colour Change  Fashion doll Stand 12 Pieces</v>
      </c>
      <c r="K1061" s="42" t="str">
        <v>Surprise</v>
      </c>
      <c r="L1061" s="42" t="str">
        <v>Tube</v>
      </c>
      <c r="M1061" s="42" t="str">
        <v>Barbie</v>
      </c>
      <c r="N1061" s="42">
        <v>1</v>
      </c>
      <c r="O1061" s="43">
        <v>287.5</v>
      </c>
      <c r="P1061" s="43"/>
      <c r="Q1061" s="44">
        <v>45009.658528009262</v>
      </c>
      <c r="R1061" s="45" t="s">
        <v>2988</v>
      </c>
    </row>
    <row r="1062" spans="1:18" x14ac:dyDescent="0.3">
      <c r="A1062" s="36">
        <v>1061</v>
      </c>
      <c r="B1062" s="37">
        <v>1573</v>
      </c>
      <c r="C1062" s="37">
        <v>4</v>
      </c>
      <c r="D1062" s="37" t="str" cm="1">
        <f t="array" ref="D1062:E1062">_xlfn.XLOOKUP(C1062,Table1[StoreID],Table1[[StoreName]:[Region]],0)</f>
        <v>StoreD</v>
      </c>
      <c r="E1062" s="37" t="str">
        <v>Alex</v>
      </c>
      <c r="F1062" s="37">
        <v>33</v>
      </c>
      <c r="G1062" s="37" t="str">
        <f>_xlfn.XLOOKUP(F1062,Reps!A:A,Reps!B:B,0)</f>
        <v>Alaa</v>
      </c>
      <c r="H1062" s="37">
        <v>4024</v>
      </c>
      <c r="I1062" s="37" t="str" cm="1">
        <f t="array" ref="I1062:M1062">_xlfn.XLOOKUP(H1062,Product!A:A,Product!B:F,0)</f>
        <v>FS0003667</v>
      </c>
      <c r="J1062" s="37" t="str">
        <v>Topps Match Attax 2022/2023 - Mini Tin Stand (12 pieces)</v>
      </c>
      <c r="K1062" s="37" t="str">
        <v>Games</v>
      </c>
      <c r="L1062" s="37" t="str">
        <v>Card Game</v>
      </c>
      <c r="M1062" s="37" t="str">
        <v>Match Attax</v>
      </c>
      <c r="N1062" s="37">
        <v>1</v>
      </c>
      <c r="O1062" s="38">
        <v>275</v>
      </c>
      <c r="P1062" s="38"/>
      <c r="Q1062" s="39">
        <v>45009.661284918984</v>
      </c>
      <c r="R1062" s="40" t="s">
        <v>2989</v>
      </c>
    </row>
    <row r="1063" spans="1:18" x14ac:dyDescent="0.3">
      <c r="A1063" s="41">
        <v>1062</v>
      </c>
      <c r="B1063" s="42">
        <v>1573</v>
      </c>
      <c r="C1063" s="42">
        <v>4</v>
      </c>
      <c r="D1063" s="37" t="str" cm="1">
        <f t="array" ref="D1063:E1063">_xlfn.XLOOKUP(C1063,Table1[StoreID],Table1[[StoreName]:[Region]],0)</f>
        <v>StoreD</v>
      </c>
      <c r="E1063" s="42" t="str">
        <v>Alex</v>
      </c>
      <c r="F1063" s="42">
        <v>33</v>
      </c>
      <c r="G1063" s="42" t="str">
        <f>_xlfn.XLOOKUP(F1063,Reps!A:A,Reps!B:B,0)</f>
        <v>Alaa</v>
      </c>
      <c r="H1063" s="42">
        <v>4027</v>
      </c>
      <c r="I1063" s="42" t="str" cm="1">
        <f t="array" ref="I1063:M1063">_xlfn.XLOOKUP(H1063,Product!A:A,Product!B:F,0)</f>
        <v>FS0003594</v>
      </c>
      <c r="J1063" s="42" t="str">
        <v>Topps Match Attax 2022/2023 - Starter Pack</v>
      </c>
      <c r="K1063" s="42" t="str">
        <v>Games</v>
      </c>
      <c r="L1063" s="42" t="str">
        <v>Card Game</v>
      </c>
      <c r="M1063" s="42" t="str">
        <v>Match Attax</v>
      </c>
      <c r="N1063" s="42">
        <v>1</v>
      </c>
      <c r="O1063" s="43">
        <v>275</v>
      </c>
      <c r="P1063" s="43"/>
      <c r="Q1063" s="44">
        <v>45009.661284918984</v>
      </c>
      <c r="R1063" s="45" t="s">
        <v>2989</v>
      </c>
    </row>
    <row r="1064" spans="1:18" x14ac:dyDescent="0.3">
      <c r="A1064" s="36">
        <v>1063</v>
      </c>
      <c r="B1064" s="37">
        <v>1573</v>
      </c>
      <c r="C1064" s="37">
        <v>4</v>
      </c>
      <c r="D1064" s="37" t="str" cm="1">
        <f t="array" ref="D1064:E1064">_xlfn.XLOOKUP(C1064,Table1[StoreID],Table1[[StoreName]:[Region]],0)</f>
        <v>StoreD</v>
      </c>
      <c r="E1064" s="37" t="str">
        <v>Alex</v>
      </c>
      <c r="F1064" s="37">
        <v>33</v>
      </c>
      <c r="G1064" s="37" t="str">
        <f>_xlfn.XLOOKUP(F1064,Reps!A:A,Reps!B:B,0)</f>
        <v>Alaa</v>
      </c>
      <c r="H1064" s="37">
        <v>4028</v>
      </c>
      <c r="I1064" s="37" t="str" cm="1">
        <f t="array" ref="I1064:M1064">_xlfn.XLOOKUP(H1064,Product!A:A,Product!B:F,0)</f>
        <v>FS0003570</v>
      </c>
      <c r="J1064" s="37" t="str">
        <v>Topps Match Attax 2022/2023 - Single Pack  Stand (36 pieces)</v>
      </c>
      <c r="K1064" s="37" t="str">
        <v>Games</v>
      </c>
      <c r="L1064" s="37" t="str">
        <v>Card Game</v>
      </c>
      <c r="M1064" s="37" t="str">
        <v>Match Attax</v>
      </c>
      <c r="N1064" s="37">
        <v>4</v>
      </c>
      <c r="O1064" s="38">
        <v>180</v>
      </c>
      <c r="P1064" s="38"/>
      <c r="Q1064" s="39">
        <v>45009.661284918984</v>
      </c>
      <c r="R1064" s="40" t="s">
        <v>2989</v>
      </c>
    </row>
    <row r="1065" spans="1:18" x14ac:dyDescent="0.3">
      <c r="A1065" s="41">
        <v>1064</v>
      </c>
      <c r="B1065" s="42">
        <v>1574</v>
      </c>
      <c r="C1065" s="42">
        <v>4</v>
      </c>
      <c r="D1065" s="37" t="str" cm="1">
        <f t="array" ref="D1065:E1065">_xlfn.XLOOKUP(C1065,Table1[StoreID],Table1[[StoreName]:[Region]],0)</f>
        <v>StoreD</v>
      </c>
      <c r="E1065" s="42" t="str">
        <v>Alex</v>
      </c>
      <c r="F1065" s="42">
        <v>2</v>
      </c>
      <c r="G1065" s="42" t="str">
        <f>_xlfn.XLOOKUP(F1065,Reps!A:A,Reps!B:B,0)</f>
        <v>Bassem</v>
      </c>
      <c r="H1065" s="42">
        <v>463</v>
      </c>
      <c r="I1065" s="42" t="str" cm="1">
        <f t="array" ref="I1065:M1065">_xlfn.XLOOKUP(H1065,Product!A:A,Product!B:F,0)</f>
        <v>YW-26-035</v>
      </c>
      <c r="J1065" s="42" t="str">
        <v>Pokémon Card ( Stand 8 pcs )</v>
      </c>
      <c r="K1065" s="42" t="str">
        <v>Games</v>
      </c>
      <c r="L1065" s="42" t="str">
        <v>Card Game</v>
      </c>
      <c r="M1065" s="42" t="str">
        <v>Pokémon</v>
      </c>
      <c r="N1065" s="42">
        <v>1</v>
      </c>
      <c r="O1065" s="43">
        <v>75</v>
      </c>
      <c r="P1065" s="43"/>
      <c r="Q1065" s="44">
        <v>45009.663470104169</v>
      </c>
      <c r="R1065" s="45" t="s">
        <v>2990</v>
      </c>
    </row>
    <row r="1066" spans="1:18" x14ac:dyDescent="0.3">
      <c r="A1066" s="36">
        <v>1065</v>
      </c>
      <c r="B1066" s="37">
        <v>1575</v>
      </c>
      <c r="C1066" s="37">
        <v>3</v>
      </c>
      <c r="D1066" s="37" t="str" cm="1">
        <f t="array" ref="D1066:E1066">_xlfn.XLOOKUP(C1066,Table1[StoreID],Table1[[StoreName]:[Region]],0)</f>
        <v>StoreC</v>
      </c>
      <c r="E1066" s="37" t="str">
        <v>Alex</v>
      </c>
      <c r="F1066" s="37">
        <v>4</v>
      </c>
      <c r="G1066" s="37" t="str">
        <f>_xlfn.XLOOKUP(F1066,Reps!A:A,Reps!B:B,0)</f>
        <v>Ali</v>
      </c>
      <c r="H1066" s="37">
        <v>3569</v>
      </c>
      <c r="I1066" s="37" t="str" cm="1">
        <f t="array" ref="I1066:M1066">_xlfn.XLOOKUP(H1066,Product!A:A,Product!B:F,0)</f>
        <v>LA-BX1927EZ</v>
      </c>
      <c r="J1066" s="37" t="str">
        <v>B. CLASSIC PLUSH BUNNY - PAPAYA</v>
      </c>
      <c r="K1066" s="37" t="str">
        <v>Plush &amp; Soft Toys</v>
      </c>
      <c r="L1066" s="37" t="str">
        <v>Non Battery</v>
      </c>
      <c r="M1066" s="37" t="str">
        <v>B.Toys</v>
      </c>
      <c r="N1066" s="37">
        <v>1</v>
      </c>
      <c r="O1066" s="38">
        <v>275</v>
      </c>
      <c r="P1066" s="38"/>
      <c r="Q1066" s="39">
        <v>44971.940429050926</v>
      </c>
      <c r="R1066" s="40" t="s">
        <v>2991</v>
      </c>
    </row>
    <row r="1067" spans="1:18" x14ac:dyDescent="0.3">
      <c r="A1067" s="41">
        <v>1066</v>
      </c>
      <c r="B1067" s="42">
        <v>1575</v>
      </c>
      <c r="C1067" s="42">
        <v>4</v>
      </c>
      <c r="D1067" s="37" t="str" cm="1">
        <f t="array" ref="D1067:E1067">_xlfn.XLOOKUP(C1067,Table1[StoreID],Table1[[StoreName]:[Region]],0)</f>
        <v>StoreD</v>
      </c>
      <c r="E1067" s="42" t="str">
        <v>Alex</v>
      </c>
      <c r="F1067" s="42">
        <v>2</v>
      </c>
      <c r="G1067" s="42" t="str">
        <f>_xlfn.XLOOKUP(F1067,Reps!A:A,Reps!B:B,0)</f>
        <v>Bassem</v>
      </c>
      <c r="H1067" s="42">
        <v>470</v>
      </c>
      <c r="I1067" s="42" t="str" cm="1">
        <f t="array" ref="I1067:M1067">_xlfn.XLOOKUP(H1067,Product!A:A,Product!B:F,0)</f>
        <v>YW-26-027</v>
      </c>
      <c r="J1067" s="42" t="str">
        <v>Yoyo Pokémon ( Stand 24 pcs )</v>
      </c>
      <c r="K1067" s="42" t="str">
        <v>Games</v>
      </c>
      <c r="L1067" s="42" t="str">
        <v>Yoyo</v>
      </c>
      <c r="M1067" s="42" t="str">
        <v>Pokémon</v>
      </c>
      <c r="N1067" s="42">
        <v>1</v>
      </c>
      <c r="O1067" s="43">
        <v>20</v>
      </c>
      <c r="P1067" s="43"/>
      <c r="Q1067" s="44">
        <v>45009.668473067133</v>
      </c>
      <c r="R1067" s="45" t="s">
        <v>2992</v>
      </c>
    </row>
    <row r="1068" spans="1:18" x14ac:dyDescent="0.3">
      <c r="A1068" s="36">
        <v>1067</v>
      </c>
      <c r="B1068" s="37">
        <v>1575</v>
      </c>
      <c r="C1068" s="37">
        <v>4</v>
      </c>
      <c r="D1068" s="37" t="str" cm="1">
        <f t="array" ref="D1068:E1068">_xlfn.XLOOKUP(C1068,Table1[StoreID],Table1[[StoreName]:[Region]],0)</f>
        <v>StoreD</v>
      </c>
      <c r="E1068" s="37" t="str">
        <v>Alex</v>
      </c>
      <c r="F1068" s="37">
        <v>2</v>
      </c>
      <c r="G1068" s="37" t="str">
        <f>_xlfn.XLOOKUP(F1068,Reps!A:A,Reps!B:B,0)</f>
        <v>Bassem</v>
      </c>
      <c r="H1068" s="37">
        <v>470</v>
      </c>
      <c r="I1068" s="37" t="str" cm="1">
        <f t="array" ref="I1068:M1068">_xlfn.XLOOKUP(H1068,Product!A:A,Product!B:F,0)</f>
        <v>YW-26-027</v>
      </c>
      <c r="J1068" s="37" t="str">
        <v>Yoyo Pokémon ( Stand 24 pcs )</v>
      </c>
      <c r="K1068" s="37" t="str">
        <v>Games</v>
      </c>
      <c r="L1068" s="37" t="str">
        <v>Yoyo</v>
      </c>
      <c r="M1068" s="37" t="str">
        <v>Pokémon</v>
      </c>
      <c r="N1068" s="37">
        <v>1</v>
      </c>
      <c r="O1068" s="38">
        <v>20</v>
      </c>
      <c r="P1068" s="38"/>
      <c r="Q1068" s="39">
        <v>45009.668473067133</v>
      </c>
      <c r="R1068" s="40" t="s">
        <v>2992</v>
      </c>
    </row>
    <row r="1069" spans="1:18" x14ac:dyDescent="0.3">
      <c r="A1069" s="41">
        <v>1068</v>
      </c>
      <c r="B1069" s="42">
        <v>1576</v>
      </c>
      <c r="C1069" s="42">
        <v>1</v>
      </c>
      <c r="D1069" s="37" t="str" cm="1">
        <f t="array" ref="D1069:E1069">_xlfn.XLOOKUP(C1069,Table1[StoreID],Table1[[StoreName]:[Region]],0)</f>
        <v>StoreA</v>
      </c>
      <c r="E1069" s="42" t="str">
        <v>Cairo</v>
      </c>
      <c r="F1069" s="42">
        <v>10</v>
      </c>
      <c r="G1069" s="42" t="str">
        <f>_xlfn.XLOOKUP(F1069,Reps!A:A,Reps!B:B,0)</f>
        <v>Asya</v>
      </c>
      <c r="H1069" s="42">
        <v>1983</v>
      </c>
      <c r="I1069" s="42" t="str" cm="1">
        <f t="array" ref="I1069:M1069">_xlfn.XLOOKUP(H1069,Product!A:A,Product!B:F,0)</f>
        <v>RT03435</v>
      </c>
      <c r="J1069" s="42" t="str">
        <v>Cashier Bow Frozen</v>
      </c>
      <c r="K1069" s="42" t="str">
        <v>Role Play</v>
      </c>
      <c r="L1069" s="42" t="str">
        <v>cashier Set</v>
      </c>
      <c r="M1069" s="42" t="str">
        <v>Disney</v>
      </c>
      <c r="N1069" s="42">
        <v>-1</v>
      </c>
      <c r="O1069" s="43">
        <v>-287.5</v>
      </c>
      <c r="P1069" s="43" t="s">
        <v>5</v>
      </c>
      <c r="Q1069" s="44">
        <v>44968.578112303243</v>
      </c>
      <c r="R1069" s="45" t="s">
        <v>2993</v>
      </c>
    </row>
    <row r="1070" spans="1:18" x14ac:dyDescent="0.3">
      <c r="A1070" s="36">
        <v>1069</v>
      </c>
      <c r="B1070" s="37">
        <v>1576</v>
      </c>
      <c r="C1070" s="37">
        <v>4</v>
      </c>
      <c r="D1070" s="37" t="str" cm="1">
        <f t="array" ref="D1070:E1070">_xlfn.XLOOKUP(C1070,Table1[StoreID],Table1[[StoreName]:[Region]],0)</f>
        <v>StoreD</v>
      </c>
      <c r="E1070" s="37" t="str">
        <v>Alex</v>
      </c>
      <c r="F1070" s="37">
        <v>2</v>
      </c>
      <c r="G1070" s="37" t="str">
        <f>_xlfn.XLOOKUP(F1070,Reps!A:A,Reps!B:B,0)</f>
        <v>Bassem</v>
      </c>
      <c r="H1070" s="37">
        <v>465</v>
      </c>
      <c r="I1070" s="37" t="str" cm="1">
        <f t="array" ref="I1070:M1070">_xlfn.XLOOKUP(H1070,Product!A:A,Product!B:F,0)</f>
        <v>YW-26-032</v>
      </c>
      <c r="J1070" s="37" t="str">
        <v>Pokémon Card 25 card ( Stand 20 pcs )</v>
      </c>
      <c r="K1070" s="37" t="str">
        <v>Games</v>
      </c>
      <c r="L1070" s="37" t="str">
        <v>Card Game</v>
      </c>
      <c r="M1070" s="37" t="str">
        <v>Pokémon</v>
      </c>
      <c r="N1070" s="37">
        <v>2</v>
      </c>
      <c r="O1070" s="38">
        <v>50</v>
      </c>
      <c r="P1070" s="38"/>
      <c r="Q1070" s="39">
        <v>45009.673441435189</v>
      </c>
      <c r="R1070" s="40" t="s">
        <v>2994</v>
      </c>
    </row>
    <row r="1071" spans="1:18" x14ac:dyDescent="0.3">
      <c r="A1071" s="41">
        <v>1070</v>
      </c>
      <c r="B1071" s="42">
        <v>1577</v>
      </c>
      <c r="C1071" s="42">
        <v>3</v>
      </c>
      <c r="D1071" s="37" t="str" cm="1">
        <f t="array" ref="D1071:E1071">_xlfn.XLOOKUP(C1071,Table1[StoreID],Table1[[StoreName]:[Region]],0)</f>
        <v>StoreC</v>
      </c>
      <c r="E1071" s="42" t="str">
        <v>Alex</v>
      </c>
      <c r="F1071" s="42">
        <v>4</v>
      </c>
      <c r="G1071" s="42" t="str">
        <f>_xlfn.XLOOKUP(F1071,Reps!A:A,Reps!B:B,0)</f>
        <v>Ali</v>
      </c>
      <c r="H1071" s="42">
        <v>3585</v>
      </c>
      <c r="I1071" s="42" t="str" cm="1">
        <f t="array" ref="I1071:M1071">_xlfn.XLOOKUP(H1071,Product!A:A,Product!B:F,0)</f>
        <v>LA-BX1579Z</v>
      </c>
      <c r="J1071" s="42" t="str">
        <v>DRESS ME HIPPO</v>
      </c>
      <c r="K1071" s="42" t="str">
        <v>Plush &amp; Soft Toys</v>
      </c>
      <c r="L1071" s="42" t="str">
        <v>B-O</v>
      </c>
      <c r="M1071" s="42" t="str">
        <v>B.Toys</v>
      </c>
      <c r="N1071" s="42">
        <v>1</v>
      </c>
      <c r="O1071" s="43">
        <v>599.5</v>
      </c>
      <c r="P1071" s="43"/>
      <c r="Q1071" s="44">
        <v>44972.49928827546</v>
      </c>
      <c r="R1071" s="45" t="s">
        <v>2995</v>
      </c>
    </row>
    <row r="1072" spans="1:18" x14ac:dyDescent="0.3">
      <c r="A1072" s="36">
        <v>1071</v>
      </c>
      <c r="B1072" s="37">
        <v>1577</v>
      </c>
      <c r="C1072" s="37">
        <v>4</v>
      </c>
      <c r="D1072" s="37" t="str" cm="1">
        <f t="array" ref="D1072:E1072">_xlfn.XLOOKUP(C1072,Table1[StoreID],Table1[[StoreName]:[Region]],0)</f>
        <v>StoreD</v>
      </c>
      <c r="E1072" s="37" t="str">
        <v>Alex</v>
      </c>
      <c r="F1072" s="37">
        <v>33</v>
      </c>
      <c r="G1072" s="37" t="str">
        <f>_xlfn.XLOOKUP(F1072,Reps!A:A,Reps!B:B,0)</f>
        <v>Alaa</v>
      </c>
      <c r="H1072" s="37">
        <v>4024</v>
      </c>
      <c r="I1072" s="37" t="str" cm="1">
        <f t="array" ref="I1072:M1072">_xlfn.XLOOKUP(H1072,Product!A:A,Product!B:F,0)</f>
        <v>FS0003667</v>
      </c>
      <c r="J1072" s="37" t="str">
        <v>Topps Match Attax 2022/2023 - Mini Tin Stand (12 pieces)</v>
      </c>
      <c r="K1072" s="37" t="str">
        <v>Games</v>
      </c>
      <c r="L1072" s="37" t="str">
        <v>Card Game</v>
      </c>
      <c r="M1072" s="37" t="str">
        <v>Match Attax</v>
      </c>
      <c r="N1072" s="37">
        <v>1</v>
      </c>
      <c r="O1072" s="38">
        <v>275</v>
      </c>
      <c r="P1072" s="38"/>
      <c r="Q1072" s="39">
        <v>45009.674706678241</v>
      </c>
      <c r="R1072" s="40" t="s">
        <v>2996</v>
      </c>
    </row>
    <row r="1073" spans="1:18" x14ac:dyDescent="0.3">
      <c r="A1073" s="41">
        <v>1072</v>
      </c>
      <c r="B1073" s="42">
        <v>1578</v>
      </c>
      <c r="C1073" s="42">
        <v>3</v>
      </c>
      <c r="D1073" s="37" t="str" cm="1">
        <f t="array" ref="D1073:E1073">_xlfn.XLOOKUP(C1073,Table1[StoreID],Table1[[StoreName]:[Region]],0)</f>
        <v>StoreC</v>
      </c>
      <c r="E1073" s="42" t="str">
        <v>Alex</v>
      </c>
      <c r="F1073" s="42">
        <v>4</v>
      </c>
      <c r="G1073" s="42" t="str">
        <f>_xlfn.XLOOKUP(F1073,Reps!A:A,Reps!B:B,0)</f>
        <v>Ali</v>
      </c>
      <c r="H1073" s="42">
        <v>83</v>
      </c>
      <c r="I1073" s="42" t="str" cm="1">
        <f t="array" ref="I1073:M1073">_xlfn.XLOOKUP(H1073,Product!A:A,Product!B:F,0)</f>
        <v>ZT-CH211732</v>
      </c>
      <c r="J1073" s="42" t="str">
        <v>Scartch Butterfly Bouquet</v>
      </c>
      <c r="K1073" s="42" t="str">
        <v>Education &amp; Learning</v>
      </c>
      <c r="L1073" s="42" t="str">
        <v>Art &amp; Craft</v>
      </c>
      <c r="M1073" s="42" t="str">
        <v>Avenir</v>
      </c>
      <c r="N1073" s="42">
        <v>1</v>
      </c>
      <c r="O1073" s="43">
        <v>69.5</v>
      </c>
      <c r="P1073" s="43"/>
      <c r="Q1073" s="44">
        <v>44972.515082407408</v>
      </c>
      <c r="R1073" s="45" t="s">
        <v>2997</v>
      </c>
    </row>
    <row r="1074" spans="1:18" x14ac:dyDescent="0.3">
      <c r="A1074" s="36">
        <v>1073</v>
      </c>
      <c r="B1074" s="37">
        <v>1578</v>
      </c>
      <c r="C1074" s="37">
        <v>4</v>
      </c>
      <c r="D1074" s="37" t="str" cm="1">
        <f t="array" ref="D1074:E1074">_xlfn.XLOOKUP(C1074,Table1[StoreID],Table1[[StoreName]:[Region]],0)</f>
        <v>StoreD</v>
      </c>
      <c r="E1074" s="37" t="str">
        <v>Alex</v>
      </c>
      <c r="F1074" s="37">
        <v>33</v>
      </c>
      <c r="G1074" s="37" t="str">
        <f>_xlfn.XLOOKUP(F1074,Reps!A:A,Reps!B:B,0)</f>
        <v>Alaa</v>
      </c>
      <c r="H1074" s="37">
        <v>471</v>
      </c>
      <c r="I1074" s="37" t="str" cm="1">
        <f t="array" ref="I1074:M1074">_xlfn.XLOOKUP(H1074,Product!A:A,Product!B:F,0)</f>
        <v>YW-26-026</v>
      </c>
      <c r="J1074" s="37" t="str">
        <v>Yoyo Stich ( Stand 24 pcs )</v>
      </c>
      <c r="K1074" s="37" t="str">
        <v>Games</v>
      </c>
      <c r="L1074" s="37" t="str">
        <v>Yoyo</v>
      </c>
      <c r="M1074" s="37" t="str">
        <v>Stich &amp; Lilo</v>
      </c>
      <c r="N1074" s="37">
        <v>1</v>
      </c>
      <c r="O1074" s="38">
        <v>20</v>
      </c>
      <c r="P1074" s="38"/>
      <c r="Q1074" s="39">
        <v>45009.690531712964</v>
      </c>
      <c r="R1074" s="40" t="s">
        <v>2998</v>
      </c>
    </row>
    <row r="1075" spans="1:18" x14ac:dyDescent="0.3">
      <c r="A1075" s="41">
        <v>1074</v>
      </c>
      <c r="B1075" s="42">
        <v>1579</v>
      </c>
      <c r="C1075" s="42">
        <v>3</v>
      </c>
      <c r="D1075" s="37" t="str" cm="1">
        <f t="array" ref="D1075:E1075">_xlfn.XLOOKUP(C1075,Table1[StoreID],Table1[[StoreName]:[Region]],0)</f>
        <v>StoreC</v>
      </c>
      <c r="E1075" s="42" t="str">
        <v>Alex</v>
      </c>
      <c r="F1075" s="42">
        <v>4</v>
      </c>
      <c r="G1075" s="42" t="str">
        <f>_xlfn.XLOOKUP(F1075,Reps!A:A,Reps!B:B,0)</f>
        <v>Ali</v>
      </c>
      <c r="H1075" s="42">
        <v>4078</v>
      </c>
      <c r="I1075" s="42" t="str" cm="1">
        <f t="array" ref="I1075:M1075">_xlfn.XLOOKUP(H1075,Product!A:A,Product!B:F,0)</f>
        <v>E91 BP6</v>
      </c>
      <c r="J1075" s="42" t="str">
        <v>Energizer Card 4+2  AA Promo</v>
      </c>
      <c r="K1075" s="42" t="str">
        <v>Add-ons</v>
      </c>
      <c r="L1075" s="42" t="str">
        <v>Battery</v>
      </c>
      <c r="M1075" s="42" t="str">
        <v>Energizer</v>
      </c>
      <c r="N1075" s="42">
        <v>1</v>
      </c>
      <c r="O1075" s="43">
        <v>49.5</v>
      </c>
      <c r="P1075" s="43"/>
      <c r="Q1075" s="44">
        <v>44972.517430636573</v>
      </c>
      <c r="R1075" s="45" t="s">
        <v>2999</v>
      </c>
    </row>
    <row r="1076" spans="1:18" x14ac:dyDescent="0.3">
      <c r="A1076" s="36">
        <v>1075</v>
      </c>
      <c r="B1076" s="37">
        <v>1580</v>
      </c>
      <c r="C1076" s="37">
        <v>3</v>
      </c>
      <c r="D1076" s="37" t="str" cm="1">
        <f t="array" ref="D1076:E1076">_xlfn.XLOOKUP(C1076,Table1[StoreID],Table1[[StoreName]:[Region]],0)</f>
        <v>StoreC</v>
      </c>
      <c r="E1076" s="37" t="str">
        <v>Alex</v>
      </c>
      <c r="F1076" s="37">
        <v>4</v>
      </c>
      <c r="G1076" s="37" t="str">
        <f>_xlfn.XLOOKUP(F1076,Reps!A:A,Reps!B:B,0)</f>
        <v>Ali</v>
      </c>
      <c r="H1076" s="37">
        <v>607</v>
      </c>
      <c r="I1076" s="37" t="str" cm="1">
        <f t="array" ref="I1076:M1076">_xlfn.XLOOKUP(H1076,Product!A:A,Product!B:F,0)</f>
        <v>XS-36542</v>
      </c>
      <c r="J1076" s="37" t="str">
        <v>X-Shot Mix Combo Pack 2Pk Dread And 2Pk Menace</v>
      </c>
      <c r="K1076" s="37" t="str">
        <v>Guns</v>
      </c>
      <c r="L1076" s="37" t="str">
        <v>Gun</v>
      </c>
      <c r="M1076" s="37" t="str">
        <v>X-Shot</v>
      </c>
      <c r="N1076" s="37">
        <v>1</v>
      </c>
      <c r="O1076" s="38">
        <v>987.5</v>
      </c>
      <c r="P1076" s="38"/>
      <c r="Q1076" s="39">
        <v>44972.584718252314</v>
      </c>
      <c r="R1076" s="40" t="s">
        <v>3000</v>
      </c>
    </row>
    <row r="1077" spans="1:18" x14ac:dyDescent="0.3">
      <c r="A1077" s="41">
        <v>1076</v>
      </c>
      <c r="B1077" s="42">
        <v>1580</v>
      </c>
      <c r="C1077" s="42">
        <v>4</v>
      </c>
      <c r="D1077" s="37" t="str" cm="1">
        <f t="array" ref="D1077:E1077">_xlfn.XLOOKUP(C1077,Table1[StoreID],Table1[[StoreName]:[Region]],0)</f>
        <v>StoreD</v>
      </c>
      <c r="E1077" s="42" t="str">
        <v>Alex</v>
      </c>
      <c r="F1077" s="42">
        <v>33</v>
      </c>
      <c r="G1077" s="42" t="str">
        <f>_xlfn.XLOOKUP(F1077,Reps!A:A,Reps!B:B,0)</f>
        <v>Alaa</v>
      </c>
      <c r="H1077" s="42">
        <v>1165</v>
      </c>
      <c r="I1077" s="42" t="str" cm="1">
        <f t="array" ref="I1077:M1077">_xlfn.XLOOKUP(H1077,Product!A:A,Product!B:F,0)</f>
        <v>SH-3684</v>
      </c>
      <c r="J1077" s="42" t="str">
        <v>Die Cast Super Hero 6asst</v>
      </c>
      <c r="K1077" s="42" t="str">
        <v>Vehicle - Parking &amp; Robots</v>
      </c>
      <c r="L1077" s="42" t="str">
        <v>Car</v>
      </c>
      <c r="M1077" s="42" t="str">
        <v>Super Hero</v>
      </c>
      <c r="N1077" s="42">
        <v>1</v>
      </c>
      <c r="O1077" s="43">
        <v>25</v>
      </c>
      <c r="P1077" s="43"/>
      <c r="Q1077" s="44">
        <v>45009.698058182868</v>
      </c>
      <c r="R1077" s="45" t="s">
        <v>3001</v>
      </c>
    </row>
    <row r="1078" spans="1:18" x14ac:dyDescent="0.3">
      <c r="A1078" s="36">
        <v>1077</v>
      </c>
      <c r="B1078" s="37">
        <v>1581</v>
      </c>
      <c r="C1078" s="37">
        <v>4</v>
      </c>
      <c r="D1078" s="37" t="str" cm="1">
        <f t="array" ref="D1078:E1078">_xlfn.XLOOKUP(C1078,Table1[StoreID],Table1[[StoreName]:[Region]],0)</f>
        <v>StoreD</v>
      </c>
      <c r="E1078" s="37" t="str">
        <v>Alex</v>
      </c>
      <c r="F1078" s="37">
        <v>2</v>
      </c>
      <c r="G1078" s="37" t="str">
        <f>_xlfn.XLOOKUP(F1078,Reps!A:A,Reps!B:B,0)</f>
        <v>Bassem</v>
      </c>
      <c r="H1078" s="37">
        <v>463</v>
      </c>
      <c r="I1078" s="37" t="str" cm="1">
        <f t="array" ref="I1078:M1078">_xlfn.XLOOKUP(H1078,Product!A:A,Product!B:F,0)</f>
        <v>YW-26-035</v>
      </c>
      <c r="J1078" s="37" t="str">
        <v>Pokémon Card ( Stand 8 pcs )</v>
      </c>
      <c r="K1078" s="37" t="str">
        <v>Games</v>
      </c>
      <c r="L1078" s="37" t="str">
        <v>Card Game</v>
      </c>
      <c r="M1078" s="37" t="str">
        <v>Pokémon</v>
      </c>
      <c r="N1078" s="37">
        <v>1</v>
      </c>
      <c r="O1078" s="38">
        <v>75</v>
      </c>
      <c r="P1078" s="38"/>
      <c r="Q1078" s="39">
        <v>45009.699055405094</v>
      </c>
      <c r="R1078" s="40" t="s">
        <v>3002</v>
      </c>
    </row>
    <row r="1079" spans="1:18" x14ac:dyDescent="0.3">
      <c r="A1079" s="41">
        <v>1078</v>
      </c>
      <c r="B1079" s="42">
        <v>1582</v>
      </c>
      <c r="C1079" s="42">
        <v>3</v>
      </c>
      <c r="D1079" s="37" t="str" cm="1">
        <f t="array" ref="D1079:E1079">_xlfn.XLOOKUP(C1079,Table1[StoreID],Table1[[StoreName]:[Region]],0)</f>
        <v>StoreC</v>
      </c>
      <c r="E1079" s="42" t="str">
        <v>Alex</v>
      </c>
      <c r="F1079" s="42">
        <v>4</v>
      </c>
      <c r="G1079" s="42" t="str">
        <f>_xlfn.XLOOKUP(F1079,Reps!A:A,Reps!B:B,0)</f>
        <v>Ali</v>
      </c>
      <c r="H1079" s="42">
        <v>3559</v>
      </c>
      <c r="I1079" s="42" t="str" cm="1">
        <f t="array" ref="I1079:M1079">_xlfn.XLOOKUP(H1079,Product!A:A,Product!B:F,0)</f>
        <v>LA-BX2082C12Z</v>
      </c>
      <c r="J1079" s="42" t="str">
        <v>B. Softies Huggable Plush Shark</v>
      </c>
      <c r="K1079" s="42" t="str">
        <v>Plush &amp; Soft Toys</v>
      </c>
      <c r="L1079" s="42" t="str">
        <v>Non Battery</v>
      </c>
      <c r="M1079" s="42" t="str">
        <v>B.Toys</v>
      </c>
      <c r="N1079" s="42">
        <v>1</v>
      </c>
      <c r="O1079" s="43">
        <v>275</v>
      </c>
      <c r="P1079" s="43"/>
      <c r="Q1079" s="44">
        <v>44972.623745567129</v>
      </c>
      <c r="R1079" s="45" t="s">
        <v>3003</v>
      </c>
    </row>
    <row r="1080" spans="1:18" x14ac:dyDescent="0.3">
      <c r="A1080" s="36">
        <v>1079</v>
      </c>
      <c r="B1080" s="37">
        <v>1582</v>
      </c>
      <c r="C1080" s="37">
        <v>3</v>
      </c>
      <c r="D1080" s="37" t="str" cm="1">
        <f t="array" ref="D1080:E1080">_xlfn.XLOOKUP(C1080,Table1[StoreID],Table1[[StoreName]:[Region]],0)</f>
        <v>StoreC</v>
      </c>
      <c r="E1080" s="37" t="str">
        <v>Alex</v>
      </c>
      <c r="F1080" s="37">
        <v>4</v>
      </c>
      <c r="G1080" s="37" t="str">
        <f>_xlfn.XLOOKUP(F1080,Reps!A:A,Reps!B:B,0)</f>
        <v>Ali</v>
      </c>
      <c r="H1080" s="37">
        <v>18</v>
      </c>
      <c r="I1080" s="37" t="str" cm="1">
        <f t="array" ref="I1080:M1080">_xlfn.XLOOKUP(H1080,Product!A:A,Product!B:F,0)</f>
        <v>ZUR-11701-S1</v>
      </c>
      <c r="J1080" s="37" t="str">
        <v>Zuru Vlad &amp; Niki-Superhero Surprise Egg-Series 1</v>
      </c>
      <c r="K1080" s="37" t="str">
        <v>Surprise</v>
      </c>
      <c r="L1080" s="37" t="str">
        <v>Egg</v>
      </c>
      <c r="M1080" s="37" t="str">
        <v>Vlad &amp; Niki</v>
      </c>
      <c r="N1080" s="37">
        <v>1</v>
      </c>
      <c r="O1080" s="38">
        <v>725</v>
      </c>
      <c r="P1080" s="38"/>
      <c r="Q1080" s="39">
        <v>44972.623745567129</v>
      </c>
      <c r="R1080" s="40" t="s">
        <v>3003</v>
      </c>
    </row>
    <row r="1081" spans="1:18" x14ac:dyDescent="0.3">
      <c r="A1081" s="41">
        <v>1080</v>
      </c>
      <c r="B1081" s="42">
        <v>1590</v>
      </c>
      <c r="C1081" s="42">
        <v>1</v>
      </c>
      <c r="D1081" s="37" t="str" cm="1">
        <f t="array" ref="D1081:E1081">_xlfn.XLOOKUP(C1081,Table1[StoreID],Table1[[StoreName]:[Region]],0)</f>
        <v>StoreA</v>
      </c>
      <c r="E1081" s="42" t="str">
        <v>Cairo</v>
      </c>
      <c r="F1081" s="42">
        <v>10</v>
      </c>
      <c r="G1081" s="42" t="str">
        <f>_xlfn.XLOOKUP(F1081,Reps!A:A,Reps!B:B,0)</f>
        <v>Asya</v>
      </c>
      <c r="H1081" s="42">
        <v>4092</v>
      </c>
      <c r="I1081" s="42" t="str" cm="1">
        <f t="array" ref="I1081:M1081">_xlfn.XLOOKUP(H1081,Product!A:A,Product!B:F,0)</f>
        <v>DOH-SH-3662</v>
      </c>
      <c r="J1081" s="42" t="str">
        <v>Bingo Dough 5 Mini Can Style 1</v>
      </c>
      <c r="K1081" s="42" t="str">
        <v>Clay</v>
      </c>
      <c r="L1081" s="42" t="str">
        <v>Dough</v>
      </c>
      <c r="M1081" s="42" t="str">
        <v>Bingo Dough</v>
      </c>
      <c r="N1081" s="42">
        <v>1</v>
      </c>
      <c r="O1081" s="43">
        <v>25</v>
      </c>
      <c r="P1081" s="43"/>
      <c r="Q1081" s="44">
        <v>44968.624117939813</v>
      </c>
      <c r="R1081" s="45" t="s">
        <v>3004</v>
      </c>
    </row>
    <row r="1082" spans="1:18" x14ac:dyDescent="0.3">
      <c r="A1082" s="36">
        <v>1081</v>
      </c>
      <c r="B1082" s="37">
        <v>1590</v>
      </c>
      <c r="C1082" s="37">
        <v>1</v>
      </c>
      <c r="D1082" s="37" t="str" cm="1">
        <f t="array" ref="D1082:E1082">_xlfn.XLOOKUP(C1082,Table1[StoreID],Table1[[StoreName]:[Region]],0)</f>
        <v>StoreA</v>
      </c>
      <c r="E1082" s="37" t="str">
        <v>Cairo</v>
      </c>
      <c r="F1082" s="37">
        <v>10</v>
      </c>
      <c r="G1082" s="37" t="str">
        <f>_xlfn.XLOOKUP(F1082,Reps!A:A,Reps!B:B,0)</f>
        <v>Asya</v>
      </c>
      <c r="H1082" s="37">
        <v>4092</v>
      </c>
      <c r="I1082" s="37" t="str" cm="1">
        <f t="array" ref="I1082:M1082">_xlfn.XLOOKUP(H1082,Product!A:A,Product!B:F,0)</f>
        <v>DOH-SH-3662</v>
      </c>
      <c r="J1082" s="37" t="str">
        <v>Bingo Dough 5 Mini Can Style 1</v>
      </c>
      <c r="K1082" s="37" t="str">
        <v>Clay</v>
      </c>
      <c r="L1082" s="37" t="str">
        <v>Dough</v>
      </c>
      <c r="M1082" s="37" t="str">
        <v>Bingo Dough</v>
      </c>
      <c r="N1082" s="37">
        <v>1</v>
      </c>
      <c r="O1082" s="38">
        <v>25</v>
      </c>
      <c r="P1082" s="38"/>
      <c r="Q1082" s="39">
        <v>44968.624117974534</v>
      </c>
      <c r="R1082" s="40" t="s">
        <v>3004</v>
      </c>
    </row>
    <row r="1083" spans="1:18" x14ac:dyDescent="0.3">
      <c r="A1083" s="41">
        <v>1082</v>
      </c>
      <c r="B1083" s="42">
        <v>1592</v>
      </c>
      <c r="C1083" s="42">
        <v>1</v>
      </c>
      <c r="D1083" s="37" t="str" cm="1">
        <f t="array" ref="D1083:E1083">_xlfn.XLOOKUP(C1083,Table1[StoreID],Table1[[StoreName]:[Region]],0)</f>
        <v>StoreA</v>
      </c>
      <c r="E1083" s="42" t="str">
        <v>Cairo</v>
      </c>
      <c r="F1083" s="42">
        <v>10</v>
      </c>
      <c r="G1083" s="42" t="str">
        <f>_xlfn.XLOOKUP(F1083,Reps!A:A,Reps!B:B,0)</f>
        <v>Asya</v>
      </c>
      <c r="H1083" s="42">
        <v>4092</v>
      </c>
      <c r="I1083" s="42" t="str" cm="1">
        <f t="array" ref="I1083:M1083">_xlfn.XLOOKUP(H1083,Product!A:A,Product!B:F,0)</f>
        <v>DOH-SH-3662</v>
      </c>
      <c r="J1083" s="42" t="str">
        <v>Bingo Dough 5 Mini Can Style 1</v>
      </c>
      <c r="K1083" s="42" t="str">
        <v>Clay</v>
      </c>
      <c r="L1083" s="42" t="str">
        <v>Dough</v>
      </c>
      <c r="M1083" s="42" t="str">
        <v>Bingo Dough</v>
      </c>
      <c r="N1083" s="42">
        <v>1</v>
      </c>
      <c r="O1083" s="43">
        <v>25</v>
      </c>
      <c r="P1083" s="43"/>
      <c r="Q1083" s="44">
        <v>44968.638784571762</v>
      </c>
      <c r="R1083" s="45" t="s">
        <v>3005</v>
      </c>
    </row>
    <row r="1084" spans="1:18" x14ac:dyDescent="0.3">
      <c r="A1084" s="36">
        <v>1083</v>
      </c>
      <c r="B1084" s="37">
        <v>1593</v>
      </c>
      <c r="C1084" s="37">
        <v>4</v>
      </c>
      <c r="D1084" s="37" t="str" cm="1">
        <f t="array" ref="D1084:E1084">_xlfn.XLOOKUP(C1084,Table1[StoreID],Table1[[StoreName]:[Region]],0)</f>
        <v>StoreD</v>
      </c>
      <c r="E1084" s="37" t="str">
        <v>Alex</v>
      </c>
      <c r="F1084" s="37">
        <v>33</v>
      </c>
      <c r="G1084" s="37" t="str">
        <f>_xlfn.XLOOKUP(F1084,Reps!A:A,Reps!B:B,0)</f>
        <v>Alaa</v>
      </c>
      <c r="H1084" s="37">
        <v>444</v>
      </c>
      <c r="I1084" s="37" t="str" cm="1">
        <f t="array" ref="I1084:M1084">_xlfn.XLOOKUP(H1084,Product!A:A,Product!B:F,0)</f>
        <v>YW-26-054</v>
      </c>
      <c r="J1084" s="37" t="str">
        <v>Dargon ball 4 charchters</v>
      </c>
      <c r="K1084" s="37" t="str">
        <v>Action Figure</v>
      </c>
      <c r="L1084" s="37" t="str">
        <v>Figures</v>
      </c>
      <c r="M1084" s="37" t="str">
        <v>Dargon ball</v>
      </c>
      <c r="N1084" s="37">
        <v>1</v>
      </c>
      <c r="O1084" s="38">
        <v>150</v>
      </c>
      <c r="P1084" s="38"/>
      <c r="Q1084" s="39">
        <v>45010.522307094907</v>
      </c>
      <c r="R1084" s="40" t="s">
        <v>3006</v>
      </c>
    </row>
    <row r="1085" spans="1:18" x14ac:dyDescent="0.3">
      <c r="A1085" s="41">
        <v>1084</v>
      </c>
      <c r="B1085" s="42">
        <v>1594</v>
      </c>
      <c r="C1085" s="42">
        <v>4</v>
      </c>
      <c r="D1085" s="37" t="str" cm="1">
        <f t="array" ref="D1085:E1085">_xlfn.XLOOKUP(C1085,Table1[StoreID],Table1[[StoreName]:[Region]],0)</f>
        <v>StoreD</v>
      </c>
      <c r="E1085" s="42" t="str">
        <v>Alex</v>
      </c>
      <c r="F1085" s="42">
        <v>2</v>
      </c>
      <c r="G1085" s="42" t="str">
        <f>_xlfn.XLOOKUP(F1085,Reps!A:A,Reps!B:B,0)</f>
        <v>Bassem</v>
      </c>
      <c r="H1085" s="42">
        <v>4028</v>
      </c>
      <c r="I1085" s="42" t="str" cm="1">
        <f t="array" ref="I1085:M1085">_xlfn.XLOOKUP(H1085,Product!A:A,Product!B:F,0)</f>
        <v>FS0003570</v>
      </c>
      <c r="J1085" s="42" t="str">
        <v>Topps Match Attax 2022/2023 - Single Pack  Stand (36 pieces)</v>
      </c>
      <c r="K1085" s="42" t="str">
        <v>Games</v>
      </c>
      <c r="L1085" s="42" t="str">
        <v>Card Game</v>
      </c>
      <c r="M1085" s="42" t="str">
        <v>Match Attax</v>
      </c>
      <c r="N1085" s="42">
        <v>1</v>
      </c>
      <c r="O1085" s="43">
        <v>45</v>
      </c>
      <c r="P1085" s="43"/>
      <c r="Q1085" s="44">
        <v>45010.523355868056</v>
      </c>
      <c r="R1085" s="45" t="s">
        <v>3007</v>
      </c>
    </row>
    <row r="1086" spans="1:18" x14ac:dyDescent="0.3">
      <c r="A1086" s="36">
        <v>1085</v>
      </c>
      <c r="B1086" s="37">
        <v>1595</v>
      </c>
      <c r="C1086" s="37">
        <v>4</v>
      </c>
      <c r="D1086" s="37" t="str" cm="1">
        <f t="array" ref="D1086:E1086">_xlfn.XLOOKUP(C1086,Table1[StoreID],Table1[[StoreName]:[Region]],0)</f>
        <v>StoreD</v>
      </c>
      <c r="E1086" s="37" t="str">
        <v>Alex</v>
      </c>
      <c r="F1086" s="37">
        <v>2</v>
      </c>
      <c r="G1086" s="37" t="str">
        <f>_xlfn.XLOOKUP(F1086,Reps!A:A,Reps!B:B,0)</f>
        <v>Bassem</v>
      </c>
      <c r="H1086" s="37">
        <v>4091</v>
      </c>
      <c r="I1086" s="37" t="str" cm="1">
        <f t="array" ref="I1086:M1086">_xlfn.XLOOKUP(H1086,Product!A:A,Product!B:F,0)</f>
        <v>DOH-SH-3663</v>
      </c>
      <c r="J1086" s="37" t="str">
        <v>Bingo Dough 5 Mini Can Style 2</v>
      </c>
      <c r="K1086" s="37" t="str">
        <v>Clay</v>
      </c>
      <c r="L1086" s="37" t="str">
        <v>Dough</v>
      </c>
      <c r="M1086" s="37" t="str">
        <v>Bingo Dough</v>
      </c>
      <c r="N1086" s="37">
        <v>1</v>
      </c>
      <c r="O1086" s="38">
        <v>25</v>
      </c>
      <c r="P1086" s="38"/>
      <c r="Q1086" s="39">
        <v>45010.545649652777</v>
      </c>
      <c r="R1086" s="40" t="s">
        <v>3008</v>
      </c>
    </row>
    <row r="1087" spans="1:18" x14ac:dyDescent="0.3">
      <c r="A1087" s="41">
        <v>1086</v>
      </c>
      <c r="B1087" s="42">
        <v>1596</v>
      </c>
      <c r="C1087" s="42">
        <v>4</v>
      </c>
      <c r="D1087" s="37" t="str" cm="1">
        <f t="array" ref="D1087:E1087">_xlfn.XLOOKUP(C1087,Table1[StoreID],Table1[[StoreName]:[Region]],0)</f>
        <v>StoreD</v>
      </c>
      <c r="E1087" s="42" t="str">
        <v>Alex</v>
      </c>
      <c r="F1087" s="42">
        <v>2</v>
      </c>
      <c r="G1087" s="42" t="str">
        <f>_xlfn.XLOOKUP(F1087,Reps!A:A,Reps!B:B,0)</f>
        <v>Bassem</v>
      </c>
      <c r="H1087" s="42">
        <v>462</v>
      </c>
      <c r="I1087" s="42" t="str" cm="1">
        <f t="array" ref="I1087:M1087">_xlfn.XLOOKUP(H1087,Product!A:A,Product!B:F,0)</f>
        <v>YW-26-036</v>
      </c>
      <c r="J1087" s="42" t="str">
        <v>Pokémon Boosters ( Stand 36 Pcs )</v>
      </c>
      <c r="K1087" s="42" t="str">
        <v>Games</v>
      </c>
      <c r="L1087" s="42" t="str">
        <v>Card Game</v>
      </c>
      <c r="M1087" s="42" t="str">
        <v>Pokémon</v>
      </c>
      <c r="N1087" s="42">
        <v>6</v>
      </c>
      <c r="O1087" s="43">
        <v>60</v>
      </c>
      <c r="P1087" s="43"/>
      <c r="Q1087" s="44">
        <v>45010.574726238425</v>
      </c>
      <c r="R1087" s="45" t="s">
        <v>3009</v>
      </c>
    </row>
    <row r="1088" spans="1:18" x14ac:dyDescent="0.3">
      <c r="A1088" s="36">
        <v>1087</v>
      </c>
      <c r="B1088" s="37">
        <v>1597</v>
      </c>
      <c r="C1088" s="37">
        <v>3</v>
      </c>
      <c r="D1088" s="37" t="str" cm="1">
        <f t="array" ref="D1088:E1088">_xlfn.XLOOKUP(C1088,Table1[StoreID],Table1[[StoreName]:[Region]],0)</f>
        <v>StoreC</v>
      </c>
      <c r="E1088" s="37" t="str">
        <v>Alex</v>
      </c>
      <c r="F1088" s="37">
        <v>4</v>
      </c>
      <c r="G1088" s="37" t="str">
        <f>_xlfn.XLOOKUP(F1088,Reps!A:A,Reps!B:B,0)</f>
        <v>Ali</v>
      </c>
      <c r="H1088" s="37">
        <v>3492</v>
      </c>
      <c r="I1088" s="37" t="str" cm="1">
        <f t="array" ref="I1088:M1088">_xlfn.XLOOKUP(H1088,Product!A:A,Product!B:F,0)</f>
        <v>MGA-119128</v>
      </c>
      <c r="J1088" s="37" t="str">
        <v>L.O.L. Surprise Loves Mini Sweets Dolls Asst in PDQ</v>
      </c>
      <c r="K1088" s="37" t="str">
        <v>Surprise</v>
      </c>
      <c r="L1088" s="37" t="str">
        <v>Ball</v>
      </c>
      <c r="M1088" s="37" t="str">
        <v>L.O.L. Surprise</v>
      </c>
      <c r="N1088" s="37">
        <v>1</v>
      </c>
      <c r="O1088" s="38">
        <v>287.5</v>
      </c>
      <c r="P1088" s="38"/>
      <c r="Q1088" s="39">
        <v>44972.784066469911</v>
      </c>
      <c r="R1088" s="40" t="s">
        <v>3010</v>
      </c>
    </row>
    <row r="1089" spans="1:18" x14ac:dyDescent="0.3">
      <c r="A1089" s="41">
        <v>1088</v>
      </c>
      <c r="B1089" s="42">
        <v>1597</v>
      </c>
      <c r="C1089" s="42">
        <v>4</v>
      </c>
      <c r="D1089" s="37" t="str" cm="1">
        <f t="array" ref="D1089:E1089">_xlfn.XLOOKUP(C1089,Table1[StoreID],Table1[[StoreName]:[Region]],0)</f>
        <v>StoreD</v>
      </c>
      <c r="E1089" s="42" t="str">
        <v>Alex</v>
      </c>
      <c r="F1089" s="42">
        <v>2</v>
      </c>
      <c r="G1089" s="42" t="str">
        <f>_xlfn.XLOOKUP(F1089,Reps!A:A,Reps!B:B,0)</f>
        <v>Bassem</v>
      </c>
      <c r="H1089" s="42">
        <v>462</v>
      </c>
      <c r="I1089" s="42" t="str" cm="1">
        <f t="array" ref="I1089:M1089">_xlfn.XLOOKUP(H1089,Product!A:A,Product!B:F,0)</f>
        <v>YW-26-036</v>
      </c>
      <c r="J1089" s="42" t="str">
        <v>Pokémon Boosters ( Stand 36 Pcs )</v>
      </c>
      <c r="K1089" s="42" t="str">
        <v>Games</v>
      </c>
      <c r="L1089" s="42" t="str">
        <v>Card Game</v>
      </c>
      <c r="M1089" s="42" t="str">
        <v>Pokémon</v>
      </c>
      <c r="N1089" s="42">
        <v>5</v>
      </c>
      <c r="O1089" s="43">
        <v>50</v>
      </c>
      <c r="P1089" s="43"/>
      <c r="Q1089" s="44">
        <v>45010.62844857639</v>
      </c>
      <c r="R1089" s="45" t="s">
        <v>3011</v>
      </c>
    </row>
    <row r="1090" spans="1:18" x14ac:dyDescent="0.3">
      <c r="A1090" s="36">
        <v>1089</v>
      </c>
      <c r="B1090" s="37">
        <v>1598</v>
      </c>
      <c r="C1090" s="37">
        <v>3</v>
      </c>
      <c r="D1090" s="37" t="str" cm="1">
        <f t="array" ref="D1090:E1090">_xlfn.XLOOKUP(C1090,Table1[StoreID],Table1[[StoreName]:[Region]],0)</f>
        <v>StoreC</v>
      </c>
      <c r="E1090" s="37" t="str">
        <v>Alex</v>
      </c>
      <c r="F1090" s="37">
        <v>4</v>
      </c>
      <c r="G1090" s="37" t="str">
        <f>_xlfn.XLOOKUP(F1090,Reps!A:A,Reps!B:B,0)</f>
        <v>Ali</v>
      </c>
      <c r="H1090" s="37">
        <v>24</v>
      </c>
      <c r="I1090" s="37" t="str" cm="1">
        <f t="array" ref="I1090:M1090">_xlfn.XLOOKUP(H1090,Product!A:A,Product!B:F,0)</f>
        <v>ZT-NT05P2</v>
      </c>
      <c r="J1090" s="37" t="str">
        <v>NEON VECTOR 2020-NT05 (PINK)</v>
      </c>
      <c r="K1090" s="37" t="str">
        <v>Out Door &amp; Garden</v>
      </c>
      <c r="L1090" s="37" t="str">
        <v>Scooter</v>
      </c>
      <c r="M1090" s="37" t="str">
        <v>Neon</v>
      </c>
      <c r="N1090" s="37">
        <v>1</v>
      </c>
      <c r="O1090" s="38">
        <v>899.5</v>
      </c>
      <c r="P1090" s="38"/>
      <c r="Q1090" s="39">
        <v>44972.790400231483</v>
      </c>
      <c r="R1090" s="40" t="s">
        <v>3012</v>
      </c>
    </row>
    <row r="1091" spans="1:18" x14ac:dyDescent="0.3">
      <c r="A1091" s="41">
        <v>1090</v>
      </c>
      <c r="B1091" s="42">
        <v>1598</v>
      </c>
      <c r="C1091" s="42">
        <v>4</v>
      </c>
      <c r="D1091" s="37" t="str" cm="1">
        <f t="array" ref="D1091:E1091">_xlfn.XLOOKUP(C1091,Table1[StoreID],Table1[[StoreName]:[Region]],0)</f>
        <v>StoreD</v>
      </c>
      <c r="E1091" s="42" t="str">
        <v>Alex</v>
      </c>
      <c r="F1091" s="42">
        <v>33</v>
      </c>
      <c r="G1091" s="42" t="str">
        <f>_xlfn.XLOOKUP(F1091,Reps!A:A,Reps!B:B,0)</f>
        <v>Alaa</v>
      </c>
      <c r="H1091" s="42">
        <v>645</v>
      </c>
      <c r="I1091" s="42" t="str" cm="1">
        <f t="array" ref="I1091:M1091">_xlfn.XLOOKUP(H1091,Product!A:A,Product!B:F,0)</f>
        <v>XS-3618</v>
      </c>
      <c r="J1091" s="42" t="str">
        <v>X-Shot Excel 36 Pack Darts Refill</v>
      </c>
      <c r="K1091" s="42" t="str">
        <v>Guns</v>
      </c>
      <c r="L1091" s="42" t="str">
        <v>Bullet</v>
      </c>
      <c r="M1091" s="42" t="str">
        <v>X-Shot</v>
      </c>
      <c r="N1091" s="42">
        <v>1</v>
      </c>
      <c r="O1091" s="43">
        <v>97.5</v>
      </c>
      <c r="P1091" s="43"/>
      <c r="Q1091" s="44">
        <v>45010.630496030091</v>
      </c>
      <c r="R1091" s="45" t="s">
        <v>3013</v>
      </c>
    </row>
    <row r="1092" spans="1:18" x14ac:dyDescent="0.3">
      <c r="A1092" s="36">
        <v>1091</v>
      </c>
      <c r="B1092" s="37">
        <v>1598</v>
      </c>
      <c r="C1092" s="37">
        <v>4</v>
      </c>
      <c r="D1092" s="37" t="str" cm="1">
        <f t="array" ref="D1092:E1092">_xlfn.XLOOKUP(C1092,Table1[StoreID],Table1[[StoreName]:[Region]],0)</f>
        <v>StoreD</v>
      </c>
      <c r="E1092" s="37" t="str">
        <v>Alex</v>
      </c>
      <c r="F1092" s="37">
        <v>33</v>
      </c>
      <c r="G1092" s="37" t="str">
        <f>_xlfn.XLOOKUP(F1092,Reps!A:A,Reps!B:B,0)</f>
        <v>Alaa</v>
      </c>
      <c r="H1092" s="37">
        <v>608</v>
      </c>
      <c r="I1092" s="37" t="str" cm="1">
        <f t="array" ref="I1092:M1092">_xlfn.XLOOKUP(H1092,Product!A:A,Product!B:F,0)</f>
        <v>XS-36534</v>
      </c>
      <c r="J1092" s="37" t="str">
        <v>Zuru X-Shot - Excel Skin Flux 2 Pack</v>
      </c>
      <c r="K1092" s="37" t="str">
        <v>Guns</v>
      </c>
      <c r="L1092" s="37" t="str">
        <v>Gun</v>
      </c>
      <c r="M1092" s="37" t="str">
        <v>X-Shot</v>
      </c>
      <c r="N1092" s="37">
        <v>1</v>
      </c>
      <c r="O1092" s="38">
        <v>325</v>
      </c>
      <c r="P1092" s="38"/>
      <c r="Q1092" s="39">
        <v>45010.630496030091</v>
      </c>
      <c r="R1092" s="40" t="s">
        <v>3013</v>
      </c>
    </row>
    <row r="1093" spans="1:18" x14ac:dyDescent="0.3">
      <c r="A1093" s="41">
        <v>1092</v>
      </c>
      <c r="B1093" s="42">
        <v>1599</v>
      </c>
      <c r="C1093" s="42">
        <v>3</v>
      </c>
      <c r="D1093" s="37" t="str" cm="1">
        <f t="array" ref="D1093:E1093">_xlfn.XLOOKUP(C1093,Table1[StoreID],Table1[[StoreName]:[Region]],0)</f>
        <v>StoreC</v>
      </c>
      <c r="E1093" s="42" t="str">
        <v>Alex</v>
      </c>
      <c r="F1093" s="42">
        <v>4</v>
      </c>
      <c r="G1093" s="42" t="str">
        <f>_xlfn.XLOOKUP(F1093,Reps!A:A,Reps!B:B,0)</f>
        <v>Ali</v>
      </c>
      <c r="H1093" s="42">
        <v>2800</v>
      </c>
      <c r="I1093" s="42" t="str" cm="1">
        <f t="array" ref="I1093:M1093">_xlfn.XLOOKUP(H1093,Product!A:A,Product!B:F,0)</f>
        <v>RSH-50129</v>
      </c>
      <c r="J1093" s="42" t="str">
        <v>Moose - KindiKids POPPI PEARL Bubble ''''''''''''''''N'''''''''''''''' Sing</v>
      </c>
      <c r="K1093" s="42" t="str">
        <v>Dolls &amp; Accessories</v>
      </c>
      <c r="L1093" s="42" t="str">
        <v>Doll</v>
      </c>
      <c r="M1093" s="42" t="str">
        <v>Kindi Kids</v>
      </c>
      <c r="N1093" s="42">
        <v>1</v>
      </c>
      <c r="O1093" s="43">
        <v>775</v>
      </c>
      <c r="P1093" s="43"/>
      <c r="Q1093" s="44">
        <v>44972.816661111108</v>
      </c>
      <c r="R1093" s="45" t="s">
        <v>3014</v>
      </c>
    </row>
    <row r="1094" spans="1:18" x14ac:dyDescent="0.3">
      <c r="A1094" s="36">
        <v>1093</v>
      </c>
      <c r="B1094" s="37">
        <v>1599</v>
      </c>
      <c r="C1094" s="37">
        <v>4</v>
      </c>
      <c r="D1094" s="37" t="str" cm="1">
        <f t="array" ref="D1094:E1094">_xlfn.XLOOKUP(C1094,Table1[StoreID],Table1[[StoreName]:[Region]],0)</f>
        <v>StoreD</v>
      </c>
      <c r="E1094" s="37" t="str">
        <v>Alex</v>
      </c>
      <c r="F1094" s="37">
        <v>2</v>
      </c>
      <c r="G1094" s="37" t="str">
        <f>_xlfn.XLOOKUP(F1094,Reps!A:A,Reps!B:B,0)</f>
        <v>Bassem</v>
      </c>
      <c r="H1094" s="37">
        <v>4076</v>
      </c>
      <c r="I1094" s="37" t="str" cm="1">
        <f t="array" ref="I1094:M1094">_xlfn.XLOOKUP(H1094,Product!A:A,Product!B:F,0)</f>
        <v>E92 BP-6</v>
      </c>
      <c r="J1094" s="37" t="str">
        <v>Energizer Remote Card 4+2 AAA Promo</v>
      </c>
      <c r="K1094" s="37" t="str">
        <v>Add-ons</v>
      </c>
      <c r="L1094" s="37" t="str">
        <v>Battery</v>
      </c>
      <c r="M1094" s="37" t="str">
        <v>Energizer</v>
      </c>
      <c r="N1094" s="37">
        <v>1</v>
      </c>
      <c r="O1094" s="38">
        <v>49.5</v>
      </c>
      <c r="P1094" s="38"/>
      <c r="Q1094" s="39">
        <v>45010.641478969905</v>
      </c>
      <c r="R1094" s="40" t="s">
        <v>3015</v>
      </c>
    </row>
    <row r="1095" spans="1:18" x14ac:dyDescent="0.3">
      <c r="A1095" s="41">
        <v>1094</v>
      </c>
      <c r="B1095" s="42">
        <v>1602</v>
      </c>
      <c r="C1095" s="42">
        <v>4</v>
      </c>
      <c r="D1095" s="37" t="str" cm="1">
        <f t="array" ref="D1095:E1095">_xlfn.XLOOKUP(C1095,Table1[StoreID],Table1[[StoreName]:[Region]],0)</f>
        <v>StoreD</v>
      </c>
      <c r="E1095" s="42" t="str">
        <v>Alex</v>
      </c>
      <c r="F1095" s="42">
        <v>33</v>
      </c>
      <c r="G1095" s="42" t="str">
        <f>_xlfn.XLOOKUP(F1095,Reps!A:A,Reps!B:B,0)</f>
        <v>Alaa</v>
      </c>
      <c r="H1095" s="42">
        <v>470</v>
      </c>
      <c r="I1095" s="42" t="str" cm="1">
        <f t="array" ref="I1095:M1095">_xlfn.XLOOKUP(H1095,Product!A:A,Product!B:F,0)</f>
        <v>YW-26-027</v>
      </c>
      <c r="J1095" s="42" t="str">
        <v>Yoyo Pokémon ( Stand 24 pcs )</v>
      </c>
      <c r="K1095" s="42" t="str">
        <v>Games</v>
      </c>
      <c r="L1095" s="42" t="str">
        <v>Yoyo</v>
      </c>
      <c r="M1095" s="42" t="str">
        <v>Pokémon</v>
      </c>
      <c r="N1095" s="42">
        <v>1</v>
      </c>
      <c r="O1095" s="43">
        <v>20</v>
      </c>
      <c r="P1095" s="43"/>
      <c r="Q1095" s="44">
        <v>45010.676278090279</v>
      </c>
      <c r="R1095" s="45" t="s">
        <v>3016</v>
      </c>
    </row>
    <row r="1096" spans="1:18" x14ac:dyDescent="0.3">
      <c r="A1096" s="36">
        <v>1095</v>
      </c>
      <c r="B1096" s="37">
        <v>1602</v>
      </c>
      <c r="C1096" s="37">
        <v>4</v>
      </c>
      <c r="D1096" s="37" t="str" cm="1">
        <f t="array" ref="D1096:E1096">_xlfn.XLOOKUP(C1096,Table1[StoreID],Table1[[StoreName]:[Region]],0)</f>
        <v>StoreD</v>
      </c>
      <c r="E1096" s="37" t="str">
        <v>Alex</v>
      </c>
      <c r="F1096" s="37">
        <v>33</v>
      </c>
      <c r="G1096" s="37" t="str">
        <f>_xlfn.XLOOKUP(F1096,Reps!A:A,Reps!B:B,0)</f>
        <v>Alaa</v>
      </c>
      <c r="H1096" s="37">
        <v>465</v>
      </c>
      <c r="I1096" s="37" t="str" cm="1">
        <f t="array" ref="I1096:M1096">_xlfn.XLOOKUP(H1096,Product!A:A,Product!B:F,0)</f>
        <v>YW-26-032</v>
      </c>
      <c r="J1096" s="37" t="str">
        <v>Pokémon Card 25 card ( Stand 20 pcs )</v>
      </c>
      <c r="K1096" s="37" t="str">
        <v>Games</v>
      </c>
      <c r="L1096" s="37" t="str">
        <v>Card Game</v>
      </c>
      <c r="M1096" s="37" t="str">
        <v>Pokémon</v>
      </c>
      <c r="N1096" s="37">
        <v>1</v>
      </c>
      <c r="O1096" s="38">
        <v>25</v>
      </c>
      <c r="P1096" s="38"/>
      <c r="Q1096" s="39">
        <v>45010.676278090279</v>
      </c>
      <c r="R1096" s="40" t="s">
        <v>3016</v>
      </c>
    </row>
    <row r="1097" spans="1:18" x14ac:dyDescent="0.3">
      <c r="A1097" s="41">
        <v>1096</v>
      </c>
      <c r="B1097" s="42">
        <v>1604</v>
      </c>
      <c r="C1097" s="42">
        <v>1</v>
      </c>
      <c r="D1097" s="37" t="str" cm="1">
        <f t="array" ref="D1097:E1097">_xlfn.XLOOKUP(C1097,Table1[StoreID],Table1[[StoreName]:[Region]],0)</f>
        <v>StoreA</v>
      </c>
      <c r="E1097" s="42" t="str">
        <v>Cairo</v>
      </c>
      <c r="F1097" s="42">
        <v>10</v>
      </c>
      <c r="G1097" s="42" t="str">
        <f>_xlfn.XLOOKUP(F1097,Reps!A:A,Reps!B:B,0)</f>
        <v>Asya</v>
      </c>
      <c r="H1097" s="42">
        <v>1168</v>
      </c>
      <c r="I1097" s="42" t="str" cm="1">
        <f t="array" ref="I1097:M1097">_xlfn.XLOOKUP(H1097,Product!A:A,Product!B:F,0)</f>
        <v>SH-3681</v>
      </c>
      <c r="J1097" s="42" t="str">
        <v>Die Cast Super Hero 6asst</v>
      </c>
      <c r="K1097" s="42" t="str">
        <v>Vehicle - Parking &amp; Robots</v>
      </c>
      <c r="L1097" s="42" t="str">
        <v>Car</v>
      </c>
      <c r="M1097" s="42" t="str">
        <v>Super Hero</v>
      </c>
      <c r="N1097" s="42">
        <v>1</v>
      </c>
      <c r="O1097" s="43">
        <v>25</v>
      </c>
      <c r="P1097" s="43"/>
      <c r="Q1097" s="44">
        <v>44968.721567905093</v>
      </c>
      <c r="R1097" s="45" t="s">
        <v>3017</v>
      </c>
    </row>
    <row r="1098" spans="1:18" x14ac:dyDescent="0.3">
      <c r="A1098" s="36">
        <v>1097</v>
      </c>
      <c r="B1098" s="37">
        <v>1605</v>
      </c>
      <c r="C1098" s="37">
        <v>4</v>
      </c>
      <c r="D1098" s="37" t="str" cm="1">
        <f t="array" ref="D1098:E1098">_xlfn.XLOOKUP(C1098,Table1[StoreID],Table1[[StoreName]:[Region]],0)</f>
        <v>StoreD</v>
      </c>
      <c r="E1098" s="37" t="str">
        <v>Alex</v>
      </c>
      <c r="F1098" s="37">
        <v>23</v>
      </c>
      <c r="G1098" s="37" t="str">
        <f>_xlfn.XLOOKUP(F1098,Reps!A:A,Reps!B:B,0)</f>
        <v>Essam</v>
      </c>
      <c r="H1098" s="37">
        <v>3462</v>
      </c>
      <c r="I1098" s="37" t="str" cm="1">
        <f t="array" ref="I1098:M1098">_xlfn.XLOOKUP(H1098,Product!A:A,Product!B:F,0)</f>
        <v>MGA-576402-S3</v>
      </c>
      <c r="J1098" s="37" t="str">
        <v>L.O.L. Surprise Present Surprise Tots Asst in Side</v>
      </c>
      <c r="K1098" s="37" t="str">
        <v>Surprise</v>
      </c>
      <c r="L1098" s="37" t="str">
        <v>Box</v>
      </c>
      <c r="M1098" s="37" t="str">
        <v>L.O.L. Surprise</v>
      </c>
      <c r="N1098" s="37">
        <v>1</v>
      </c>
      <c r="O1098" s="38">
        <v>250</v>
      </c>
      <c r="P1098" s="38"/>
      <c r="Q1098" s="39">
        <v>45010.846654050925</v>
      </c>
      <c r="R1098" s="40" t="s">
        <v>3018</v>
      </c>
    </row>
    <row r="1099" spans="1:18" x14ac:dyDescent="0.3">
      <c r="A1099" s="41">
        <v>1098</v>
      </c>
      <c r="B1099" s="42">
        <v>1608</v>
      </c>
      <c r="C1099" s="42">
        <v>1</v>
      </c>
      <c r="D1099" s="37" t="str" cm="1">
        <f t="array" ref="D1099:E1099">_xlfn.XLOOKUP(C1099,Table1[StoreID],Table1[[StoreName]:[Region]],0)</f>
        <v>StoreA</v>
      </c>
      <c r="E1099" s="42" t="str">
        <v>Cairo</v>
      </c>
      <c r="F1099" s="42">
        <v>10</v>
      </c>
      <c r="G1099" s="42" t="str">
        <f>_xlfn.XLOOKUP(F1099,Reps!A:A,Reps!B:B,0)</f>
        <v>Asya</v>
      </c>
      <c r="H1099" s="42">
        <v>4090</v>
      </c>
      <c r="I1099" s="42" t="str" cm="1">
        <f t="array" ref="I1099:M1099">_xlfn.XLOOKUP(H1099,Product!A:A,Product!B:F,0)</f>
        <v>DOH-SH-3664</v>
      </c>
      <c r="J1099" s="42" t="str">
        <v>Bingo Dough 10 Mini Can</v>
      </c>
      <c r="K1099" s="42" t="str">
        <v>Clay</v>
      </c>
      <c r="L1099" s="42" t="str">
        <v>Dough</v>
      </c>
      <c r="M1099" s="42" t="str">
        <v>Bingo Dough</v>
      </c>
      <c r="N1099" s="42">
        <v>1</v>
      </c>
      <c r="O1099" s="43">
        <v>47.5</v>
      </c>
      <c r="P1099" s="43"/>
      <c r="Q1099" s="44">
        <v>44968.754247569443</v>
      </c>
      <c r="R1099" s="45" t="s">
        <v>3019</v>
      </c>
    </row>
    <row r="1100" spans="1:18" x14ac:dyDescent="0.3">
      <c r="A1100" s="36">
        <v>1099</v>
      </c>
      <c r="B1100" s="37">
        <v>1612</v>
      </c>
      <c r="C1100" s="37">
        <v>4</v>
      </c>
      <c r="D1100" s="37" t="str" cm="1">
        <f t="array" ref="D1100:E1100">_xlfn.XLOOKUP(C1100,Table1[StoreID],Table1[[StoreName]:[Region]],0)</f>
        <v>StoreD</v>
      </c>
      <c r="E1100" s="37" t="str">
        <v>Alex</v>
      </c>
      <c r="F1100" s="37">
        <v>23</v>
      </c>
      <c r="G1100" s="37" t="str">
        <f>_xlfn.XLOOKUP(F1100,Reps!A:A,Reps!B:B,0)</f>
        <v>Essam</v>
      </c>
      <c r="H1100" s="37">
        <v>3304</v>
      </c>
      <c r="I1100" s="37" t="str" cm="1">
        <f t="array" ref="I1100:M1100">_xlfn.XLOOKUP(H1100,Product!A:A,Product!B:F,0)</f>
        <v>NK-20184</v>
      </c>
      <c r="J1100" s="37" t="str">
        <v>Mini Four In a Row</v>
      </c>
      <c r="K1100" s="37" t="str">
        <v>Games</v>
      </c>
      <c r="L1100" s="37" t="str">
        <v>Board Game</v>
      </c>
      <c r="M1100" s="37" t="str">
        <v>Nilco</v>
      </c>
      <c r="N1100" s="37">
        <v>1</v>
      </c>
      <c r="O1100" s="38">
        <v>14.5</v>
      </c>
      <c r="P1100" s="38"/>
      <c r="Q1100" s="39">
        <v>45010.950027164348</v>
      </c>
      <c r="R1100" s="40" t="s">
        <v>3020</v>
      </c>
    </row>
    <row r="1101" spans="1:18" x14ac:dyDescent="0.3">
      <c r="A1101" s="41">
        <v>1100</v>
      </c>
      <c r="B1101" s="42">
        <v>1612</v>
      </c>
      <c r="C1101" s="42">
        <v>4</v>
      </c>
      <c r="D1101" s="37" t="str" cm="1">
        <f t="array" ref="D1101:E1101">_xlfn.XLOOKUP(C1101,Table1[StoreID],Table1[[StoreName]:[Region]],0)</f>
        <v>StoreD</v>
      </c>
      <c r="E1101" s="42" t="str">
        <v>Alex</v>
      </c>
      <c r="F1101" s="42">
        <v>23</v>
      </c>
      <c r="G1101" s="42" t="str">
        <f>_xlfn.XLOOKUP(F1101,Reps!A:A,Reps!B:B,0)</f>
        <v>Essam</v>
      </c>
      <c r="H1101" s="42">
        <v>3271</v>
      </c>
      <c r="I1101" s="42" t="str" cm="1">
        <f t="array" ref="I1101:M1101">_xlfn.XLOOKUP(H1101,Product!A:A,Product!B:F,0)</f>
        <v>NK-20610</v>
      </c>
      <c r="J1101" s="42" t="str">
        <v>Phase 10 Travel</v>
      </c>
      <c r="K1101" s="42" t="str">
        <v>Games</v>
      </c>
      <c r="L1101" s="42" t="str">
        <v>Card Game</v>
      </c>
      <c r="M1101" s="42" t="str">
        <v>Nilco</v>
      </c>
      <c r="N1101" s="42">
        <v>1</v>
      </c>
      <c r="O1101" s="43">
        <v>29.5</v>
      </c>
      <c r="P1101" s="43"/>
      <c r="Q1101" s="44">
        <v>45010.950027164348</v>
      </c>
      <c r="R1101" s="45" t="s">
        <v>3020</v>
      </c>
    </row>
    <row r="1102" spans="1:18" x14ac:dyDescent="0.3">
      <c r="A1102" s="36">
        <v>1101</v>
      </c>
      <c r="B1102" s="37">
        <v>1613</v>
      </c>
      <c r="C1102" s="37">
        <v>3</v>
      </c>
      <c r="D1102" s="37" t="str" cm="1">
        <f t="array" ref="D1102:E1102">_xlfn.XLOOKUP(C1102,Table1[StoreID],Table1[[StoreName]:[Region]],0)</f>
        <v>StoreC</v>
      </c>
      <c r="E1102" s="37" t="str">
        <v>Alex</v>
      </c>
      <c r="F1102" s="37">
        <v>4</v>
      </c>
      <c r="G1102" s="37" t="str">
        <f>_xlfn.XLOOKUP(F1102,Reps!A:A,Reps!B:B,0)</f>
        <v>Ali</v>
      </c>
      <c r="H1102" s="37">
        <v>3585</v>
      </c>
      <c r="I1102" s="37" t="str" cm="1">
        <f t="array" ref="I1102:M1102">_xlfn.XLOOKUP(H1102,Product!A:A,Product!B:F,0)</f>
        <v>LA-BX1579Z</v>
      </c>
      <c r="J1102" s="37" t="str">
        <v>DRESS ME HIPPO</v>
      </c>
      <c r="K1102" s="37" t="str">
        <v>Plush &amp; Soft Toys</v>
      </c>
      <c r="L1102" s="37" t="str">
        <v>B-O</v>
      </c>
      <c r="M1102" s="37" t="str">
        <v>B.Toys</v>
      </c>
      <c r="N1102" s="37">
        <v>-1</v>
      </c>
      <c r="O1102" s="38">
        <v>-599.5</v>
      </c>
      <c r="P1102" s="38" t="s">
        <v>241</v>
      </c>
      <c r="Q1102" s="39">
        <v>44973.544014155093</v>
      </c>
      <c r="R1102" s="40" t="s">
        <v>3021</v>
      </c>
    </row>
    <row r="1103" spans="1:18" x14ac:dyDescent="0.3">
      <c r="A1103" s="41">
        <v>1102</v>
      </c>
      <c r="B1103" s="42">
        <v>1613</v>
      </c>
      <c r="C1103" s="42">
        <v>4</v>
      </c>
      <c r="D1103" s="37" t="str" cm="1">
        <f t="array" ref="D1103:E1103">_xlfn.XLOOKUP(C1103,Table1[StoreID],Table1[[StoreName]:[Region]],0)</f>
        <v>StoreD</v>
      </c>
      <c r="E1103" s="42" t="str">
        <v>Alex</v>
      </c>
      <c r="F1103" s="42">
        <v>23</v>
      </c>
      <c r="G1103" s="42" t="str">
        <f>_xlfn.XLOOKUP(F1103,Reps!A:A,Reps!B:B,0)</f>
        <v>Essam</v>
      </c>
      <c r="H1103" s="42">
        <v>462</v>
      </c>
      <c r="I1103" s="42" t="str" cm="1">
        <f t="array" ref="I1103:M1103">_xlfn.XLOOKUP(H1103,Product!A:A,Product!B:F,0)</f>
        <v>YW-26-036</v>
      </c>
      <c r="J1103" s="42" t="str">
        <v>Pokémon Boosters ( Stand 36 Pcs )</v>
      </c>
      <c r="K1103" s="42" t="str">
        <v>Games</v>
      </c>
      <c r="L1103" s="42" t="str">
        <v>Card Game</v>
      </c>
      <c r="M1103" s="42" t="str">
        <v>Pokémon</v>
      </c>
      <c r="N1103" s="42">
        <v>1</v>
      </c>
      <c r="O1103" s="43">
        <v>10</v>
      </c>
      <c r="P1103" s="43"/>
      <c r="Q1103" s="44">
        <v>45010.959720682869</v>
      </c>
      <c r="R1103" s="45" t="s">
        <v>3022</v>
      </c>
    </row>
    <row r="1104" spans="1:18" x14ac:dyDescent="0.3">
      <c r="A1104" s="36">
        <v>1103</v>
      </c>
      <c r="B1104" s="37">
        <v>1615</v>
      </c>
      <c r="C1104" s="37">
        <v>1</v>
      </c>
      <c r="D1104" s="37" t="str" cm="1">
        <f t="array" ref="D1104:E1104">_xlfn.XLOOKUP(C1104,Table1[StoreID],Table1[[StoreName]:[Region]],0)</f>
        <v>StoreA</v>
      </c>
      <c r="E1104" s="37" t="str">
        <v>Cairo</v>
      </c>
      <c r="F1104" s="37">
        <v>5</v>
      </c>
      <c r="G1104" s="37" t="str">
        <f>_xlfn.XLOOKUP(F1104,Reps!A:A,Reps!B:B,0)</f>
        <v>Yara</v>
      </c>
      <c r="H1104" s="37">
        <v>4078</v>
      </c>
      <c r="I1104" s="37" t="str" cm="1">
        <f t="array" ref="I1104:M1104">_xlfn.XLOOKUP(H1104,Product!A:A,Product!B:F,0)</f>
        <v>E91 BP6</v>
      </c>
      <c r="J1104" s="37" t="str">
        <v>Energizer Card 4+2  AA Promo</v>
      </c>
      <c r="K1104" s="37" t="str">
        <v>Add-ons</v>
      </c>
      <c r="L1104" s="37" t="str">
        <v>Battery</v>
      </c>
      <c r="M1104" s="37" t="str">
        <v>Energizer</v>
      </c>
      <c r="N1104" s="37">
        <v>1</v>
      </c>
      <c r="O1104" s="38">
        <v>49.5</v>
      </c>
      <c r="P1104" s="38"/>
      <c r="Q1104" s="39">
        <v>44968.811529432867</v>
      </c>
      <c r="R1104" s="40" t="s">
        <v>3023</v>
      </c>
    </row>
    <row r="1105" spans="1:18" x14ac:dyDescent="0.3">
      <c r="A1105" s="41">
        <v>1104</v>
      </c>
      <c r="B1105" s="42">
        <v>1615</v>
      </c>
      <c r="C1105" s="42">
        <v>4</v>
      </c>
      <c r="D1105" s="37" t="str" cm="1">
        <f t="array" ref="D1105:E1105">_xlfn.XLOOKUP(C1105,Table1[StoreID],Table1[[StoreName]:[Region]],0)</f>
        <v>StoreD</v>
      </c>
      <c r="E1105" s="42" t="str">
        <v>Alex</v>
      </c>
      <c r="F1105" s="42">
        <v>2</v>
      </c>
      <c r="G1105" s="42" t="str">
        <f>_xlfn.XLOOKUP(F1105,Reps!A:A,Reps!B:B,0)</f>
        <v>Bassem</v>
      </c>
      <c r="H1105" s="42">
        <v>4091</v>
      </c>
      <c r="I1105" s="42" t="str" cm="1">
        <f t="array" ref="I1105:M1105">_xlfn.XLOOKUP(H1105,Product!A:A,Product!B:F,0)</f>
        <v>DOH-SH-3663</v>
      </c>
      <c r="J1105" s="42" t="str">
        <v>Bingo Dough 5 Mini Can Style 2</v>
      </c>
      <c r="K1105" s="42" t="str">
        <v>Clay</v>
      </c>
      <c r="L1105" s="42" t="str">
        <v>Dough</v>
      </c>
      <c r="M1105" s="42" t="str">
        <v>Bingo Dough</v>
      </c>
      <c r="N1105" s="42">
        <v>1</v>
      </c>
      <c r="O1105" s="43">
        <v>25</v>
      </c>
      <c r="P1105" s="43"/>
      <c r="Q1105" s="44">
        <v>45011.523540740738</v>
      </c>
      <c r="R1105" s="45" t="s">
        <v>3024</v>
      </c>
    </row>
    <row r="1106" spans="1:18" x14ac:dyDescent="0.3">
      <c r="A1106" s="36">
        <v>1105</v>
      </c>
      <c r="B1106" s="37">
        <v>1619</v>
      </c>
      <c r="C1106" s="37">
        <v>4</v>
      </c>
      <c r="D1106" s="37" t="str" cm="1">
        <f t="array" ref="D1106:E1106">_xlfn.XLOOKUP(C1106,Table1[StoreID],Table1[[StoreName]:[Region]],0)</f>
        <v>StoreD</v>
      </c>
      <c r="E1106" s="37" t="str">
        <v>Alex</v>
      </c>
      <c r="F1106" s="37">
        <v>2</v>
      </c>
      <c r="G1106" s="37" t="str">
        <f>_xlfn.XLOOKUP(F1106,Reps!A:A,Reps!B:B,0)</f>
        <v>Bassem</v>
      </c>
      <c r="H1106" s="37">
        <v>16</v>
      </c>
      <c r="I1106" s="37" t="str" cm="1">
        <f t="array" ref="I1106:M1106">_xlfn.XLOOKUP(H1106,Product!A:A,Product!B:F,0)</f>
        <v>ZUR-7486</v>
      </c>
      <c r="J1106" s="37" t="str">
        <v>Zuru Smasher Mini Egg Dino S5 Over 10 Surprises Cdu6Pcs</v>
      </c>
      <c r="K1106" s="37" t="str">
        <v>Surprise</v>
      </c>
      <c r="L1106" s="37" t="str">
        <v>Egg</v>
      </c>
      <c r="M1106" s="37" t="str">
        <v>Smashers</v>
      </c>
      <c r="N1106" s="37">
        <v>1</v>
      </c>
      <c r="O1106" s="38">
        <v>225</v>
      </c>
      <c r="P1106" s="38"/>
      <c r="Q1106" s="39">
        <v>45011.674225925926</v>
      </c>
      <c r="R1106" s="40" t="s">
        <v>3025</v>
      </c>
    </row>
    <row r="1107" spans="1:18" x14ac:dyDescent="0.3">
      <c r="A1107" s="41">
        <v>1106</v>
      </c>
      <c r="B1107" s="42">
        <v>1621</v>
      </c>
      <c r="C1107" s="42">
        <v>1</v>
      </c>
      <c r="D1107" s="37" t="str" cm="1">
        <f t="array" ref="D1107:E1107">_xlfn.XLOOKUP(C1107,Table1[StoreID],Table1[[StoreName]:[Region]],0)</f>
        <v>StoreA</v>
      </c>
      <c r="E1107" s="42" t="str">
        <v>Cairo</v>
      </c>
      <c r="F1107" s="42">
        <v>14</v>
      </c>
      <c r="G1107" s="42" t="str">
        <f>_xlfn.XLOOKUP(F1107,Reps!A:A,Reps!B:B,0)</f>
        <v>Mariam</v>
      </c>
      <c r="H1107" s="42">
        <v>3224</v>
      </c>
      <c r="I1107" s="42" t="str" cm="1">
        <f t="array" ref="I1107:M1107">_xlfn.XLOOKUP(H1107,Product!A:A,Product!B:F,0)</f>
        <v>NK-21259</v>
      </c>
      <c r="J1107" s="42" t="str">
        <v>Identical Travel</v>
      </c>
      <c r="K1107" s="42" t="str">
        <v>Games</v>
      </c>
      <c r="L1107" s="42" t="str">
        <v>Board Game</v>
      </c>
      <c r="M1107" s="42" t="str">
        <v>Nilco</v>
      </c>
      <c r="N1107" s="42">
        <v>2</v>
      </c>
      <c r="O1107" s="43">
        <v>69</v>
      </c>
      <c r="P1107" s="43"/>
      <c r="Q1107" s="44">
        <v>44968.835708877312</v>
      </c>
      <c r="R1107" s="45" t="s">
        <v>3026</v>
      </c>
    </row>
    <row r="1108" spans="1:18" x14ac:dyDescent="0.3">
      <c r="A1108" s="36">
        <v>1107</v>
      </c>
      <c r="B1108" s="37">
        <v>1621</v>
      </c>
      <c r="C1108" s="37">
        <v>1</v>
      </c>
      <c r="D1108" s="37" t="str" cm="1">
        <f t="array" ref="D1108:E1108">_xlfn.XLOOKUP(C1108,Table1[StoreID],Table1[[StoreName]:[Region]],0)</f>
        <v>StoreA</v>
      </c>
      <c r="E1108" s="37" t="str">
        <v>Cairo</v>
      </c>
      <c r="F1108" s="37">
        <v>14</v>
      </c>
      <c r="G1108" s="37" t="str">
        <f>_xlfn.XLOOKUP(F1108,Reps!A:A,Reps!B:B,0)</f>
        <v>Mariam</v>
      </c>
      <c r="H1108" s="37">
        <v>1166</v>
      </c>
      <c r="I1108" s="37" t="str" cm="1">
        <f t="array" ref="I1108:M1108">_xlfn.XLOOKUP(H1108,Product!A:A,Product!B:F,0)</f>
        <v>SH-3683</v>
      </c>
      <c r="J1108" s="37" t="str">
        <v>Die Cast Super Hero 6asst</v>
      </c>
      <c r="K1108" s="37" t="str">
        <v>Vehicle - Parking &amp; Robots</v>
      </c>
      <c r="L1108" s="37" t="str">
        <v>Car</v>
      </c>
      <c r="M1108" s="37" t="str">
        <v>Super Hero</v>
      </c>
      <c r="N1108" s="37">
        <v>2</v>
      </c>
      <c r="O1108" s="38">
        <v>50</v>
      </c>
      <c r="P1108" s="38"/>
      <c r="Q1108" s="39">
        <v>44968.83570891204</v>
      </c>
      <c r="R1108" s="40" t="s">
        <v>3026</v>
      </c>
    </row>
    <row r="1109" spans="1:18" x14ac:dyDescent="0.3">
      <c r="A1109" s="41">
        <v>1108</v>
      </c>
      <c r="B1109" s="42">
        <v>1621</v>
      </c>
      <c r="C1109" s="42">
        <v>1</v>
      </c>
      <c r="D1109" s="37" t="str" cm="1">
        <f t="array" ref="D1109:E1109">_xlfn.XLOOKUP(C1109,Table1[StoreID],Table1[[StoreName]:[Region]],0)</f>
        <v>StoreA</v>
      </c>
      <c r="E1109" s="42" t="str">
        <v>Cairo</v>
      </c>
      <c r="F1109" s="42">
        <v>14</v>
      </c>
      <c r="G1109" s="42" t="str">
        <f>_xlfn.XLOOKUP(F1109,Reps!A:A,Reps!B:B,0)</f>
        <v>Mariam</v>
      </c>
      <c r="H1109" s="42">
        <v>1165</v>
      </c>
      <c r="I1109" s="42" t="str" cm="1">
        <f t="array" ref="I1109:M1109">_xlfn.XLOOKUP(H1109,Product!A:A,Product!B:F,0)</f>
        <v>SH-3684</v>
      </c>
      <c r="J1109" s="42" t="str">
        <v>Die Cast Super Hero 6asst</v>
      </c>
      <c r="K1109" s="42" t="str">
        <v>Vehicle - Parking &amp; Robots</v>
      </c>
      <c r="L1109" s="42" t="str">
        <v>Car</v>
      </c>
      <c r="M1109" s="42" t="str">
        <v>Super Hero</v>
      </c>
      <c r="N1109" s="42">
        <v>2</v>
      </c>
      <c r="O1109" s="43">
        <v>50</v>
      </c>
      <c r="P1109" s="43"/>
      <c r="Q1109" s="44">
        <v>44968.835708993058</v>
      </c>
      <c r="R1109" s="45" t="s">
        <v>3026</v>
      </c>
    </row>
    <row r="1110" spans="1:18" x14ac:dyDescent="0.3">
      <c r="A1110" s="36">
        <v>1109</v>
      </c>
      <c r="B1110" s="37">
        <v>1621</v>
      </c>
      <c r="C1110" s="37">
        <v>1</v>
      </c>
      <c r="D1110" s="37" t="str" cm="1">
        <f t="array" ref="D1110:E1110">_xlfn.XLOOKUP(C1110,Table1[StoreID],Table1[[StoreName]:[Region]],0)</f>
        <v>StoreA</v>
      </c>
      <c r="E1110" s="37" t="str">
        <v>Cairo</v>
      </c>
      <c r="F1110" s="37">
        <v>14</v>
      </c>
      <c r="G1110" s="37" t="str">
        <f>_xlfn.XLOOKUP(F1110,Reps!A:A,Reps!B:B,0)</f>
        <v>Mariam</v>
      </c>
      <c r="H1110" s="37">
        <v>1169</v>
      </c>
      <c r="I1110" s="37" t="str" cm="1">
        <f t="array" ref="I1110:M1110">_xlfn.XLOOKUP(H1110,Product!A:A,Product!B:F,0)</f>
        <v>SH-3680</v>
      </c>
      <c r="J1110" s="37" t="str">
        <v>Die Cast Super Hero 6asst</v>
      </c>
      <c r="K1110" s="37" t="str">
        <v>Vehicle - Parking &amp; Robots</v>
      </c>
      <c r="L1110" s="37" t="str">
        <v>Car</v>
      </c>
      <c r="M1110" s="37" t="str">
        <v>Super Hero</v>
      </c>
      <c r="N1110" s="37">
        <v>4</v>
      </c>
      <c r="O1110" s="38">
        <v>100</v>
      </c>
      <c r="P1110" s="38"/>
      <c r="Q1110" s="39">
        <v>44968.835708993058</v>
      </c>
      <c r="R1110" s="40" t="s">
        <v>3026</v>
      </c>
    </row>
    <row r="1111" spans="1:18" x14ac:dyDescent="0.3">
      <c r="A1111" s="41">
        <v>1110</v>
      </c>
      <c r="B1111" s="42">
        <v>1621</v>
      </c>
      <c r="C1111" s="42">
        <v>1</v>
      </c>
      <c r="D1111" s="37" t="str" cm="1">
        <f t="array" ref="D1111:E1111">_xlfn.XLOOKUP(C1111,Table1[StoreID],Table1[[StoreName]:[Region]],0)</f>
        <v>StoreA</v>
      </c>
      <c r="E1111" s="42" t="str">
        <v>Cairo</v>
      </c>
      <c r="F1111" s="42">
        <v>14</v>
      </c>
      <c r="G1111" s="42" t="str">
        <f>_xlfn.XLOOKUP(F1111,Reps!A:A,Reps!B:B,0)</f>
        <v>Mariam</v>
      </c>
      <c r="H1111" s="42">
        <v>3304</v>
      </c>
      <c r="I1111" s="42" t="str" cm="1">
        <f t="array" ref="I1111:M1111">_xlfn.XLOOKUP(H1111,Product!A:A,Product!B:F,0)</f>
        <v>NK-20184</v>
      </c>
      <c r="J1111" s="42" t="str">
        <v>Mini Four In a Row</v>
      </c>
      <c r="K1111" s="42" t="str">
        <v>Games</v>
      </c>
      <c r="L1111" s="42" t="str">
        <v>Board Game</v>
      </c>
      <c r="M1111" s="42" t="str">
        <v>Nilco</v>
      </c>
      <c r="N1111" s="42">
        <v>8</v>
      </c>
      <c r="O1111" s="43">
        <v>116</v>
      </c>
      <c r="P1111" s="43"/>
      <c r="Q1111" s="44">
        <v>44968.835708831015</v>
      </c>
      <c r="R1111" s="45" t="s">
        <v>3026</v>
      </c>
    </row>
    <row r="1112" spans="1:18" x14ac:dyDescent="0.3">
      <c r="A1112" s="36">
        <v>1111</v>
      </c>
      <c r="B1112" s="37">
        <v>1621</v>
      </c>
      <c r="C1112" s="37">
        <v>3</v>
      </c>
      <c r="D1112" s="37" t="str" cm="1">
        <f t="array" ref="D1112:E1112">_xlfn.XLOOKUP(C1112,Table1[StoreID],Table1[[StoreName]:[Region]],0)</f>
        <v>StoreC</v>
      </c>
      <c r="E1112" s="37" t="str">
        <v>Alex</v>
      </c>
      <c r="F1112" s="37">
        <v>4</v>
      </c>
      <c r="G1112" s="37" t="str">
        <f>_xlfn.XLOOKUP(F1112,Reps!A:A,Reps!B:B,0)</f>
        <v>Ali</v>
      </c>
      <c r="H1112" s="37">
        <v>2857</v>
      </c>
      <c r="I1112" s="37" t="str" cm="1">
        <f t="array" ref="I1112:M1112">_xlfn.XLOOKUP(H1112,Product!A:A,Product!B:F,0)</f>
        <v>RSH-25203</v>
      </c>
      <c r="J1112" s="37" t="str">
        <v>Moose - Blingle Bands Starter Pod - Cdu6Pcs</v>
      </c>
      <c r="K1112" s="37" t="str">
        <v>Education &amp; Learning</v>
      </c>
      <c r="L1112" s="37" t="str">
        <v>Art &amp; Craft</v>
      </c>
      <c r="M1112" s="37" t="str">
        <v>Blingle Bands</v>
      </c>
      <c r="N1112" s="37">
        <v>1</v>
      </c>
      <c r="O1112" s="38">
        <v>297.5</v>
      </c>
      <c r="P1112" s="38"/>
      <c r="Q1112" s="39">
        <v>44973.620682372682</v>
      </c>
      <c r="R1112" s="40" t="s">
        <v>3027</v>
      </c>
    </row>
    <row r="1113" spans="1:18" x14ac:dyDescent="0.3">
      <c r="A1113" s="41">
        <v>1112</v>
      </c>
      <c r="B1113" s="42">
        <v>1621</v>
      </c>
      <c r="C1113" s="42">
        <v>3</v>
      </c>
      <c r="D1113" s="37" t="str" cm="1">
        <f t="array" ref="D1113:E1113">_xlfn.XLOOKUP(C1113,Table1[StoreID],Table1[[StoreName]:[Region]],0)</f>
        <v>StoreC</v>
      </c>
      <c r="E1113" s="42" t="str">
        <v>Alex</v>
      </c>
      <c r="F1113" s="42">
        <v>4</v>
      </c>
      <c r="G1113" s="42" t="str">
        <f>_xlfn.XLOOKUP(F1113,Reps!A:A,Reps!B:B,0)</f>
        <v>Ali</v>
      </c>
      <c r="H1113" s="42">
        <v>3418</v>
      </c>
      <c r="I1113" s="42" t="str" cm="1">
        <f t="array" ref="I1113:M1113">_xlfn.XLOOKUP(H1113,Product!A:A,Product!B:F,0)</f>
        <v>MGA-579830</v>
      </c>
      <c r="J1113" s="42" t="str">
        <v>L.O.L. Surprise Queens Doll Asst in PDQ</v>
      </c>
      <c r="K1113" s="42" t="str">
        <v>Surprise</v>
      </c>
      <c r="L1113" s="42" t="str">
        <v>Ball</v>
      </c>
      <c r="M1113" s="42" t="str">
        <v>L.O.L. Surprise</v>
      </c>
      <c r="N1113" s="42">
        <v>1</v>
      </c>
      <c r="O1113" s="43">
        <v>299.5</v>
      </c>
      <c r="P1113" s="43"/>
      <c r="Q1113" s="44">
        <v>44973.620682372682</v>
      </c>
      <c r="R1113" s="45" t="s">
        <v>3027</v>
      </c>
    </row>
    <row r="1114" spans="1:18" x14ac:dyDescent="0.3">
      <c r="A1114" s="36">
        <v>1113</v>
      </c>
      <c r="B1114" s="37">
        <v>1621</v>
      </c>
      <c r="C1114" s="37">
        <v>4</v>
      </c>
      <c r="D1114" s="37" t="str" cm="1">
        <f t="array" ref="D1114:E1114">_xlfn.XLOOKUP(C1114,Table1[StoreID],Table1[[StoreName]:[Region]],0)</f>
        <v>StoreD</v>
      </c>
      <c r="E1114" s="37" t="str">
        <v>Alex</v>
      </c>
      <c r="F1114" s="37">
        <v>2</v>
      </c>
      <c r="G1114" s="37" t="str">
        <f>_xlfn.XLOOKUP(F1114,Reps!A:A,Reps!B:B,0)</f>
        <v>Bassem</v>
      </c>
      <c r="H1114" s="37">
        <v>4078</v>
      </c>
      <c r="I1114" s="37" t="str" cm="1">
        <f t="array" ref="I1114:M1114">_xlfn.XLOOKUP(H1114,Product!A:A,Product!B:F,0)</f>
        <v>E91 BP6</v>
      </c>
      <c r="J1114" s="37" t="str">
        <v>Energizer Card 4+2  AA Promo</v>
      </c>
      <c r="K1114" s="37" t="str">
        <v>Add-ons</v>
      </c>
      <c r="L1114" s="37" t="str">
        <v>Battery</v>
      </c>
      <c r="M1114" s="37" t="str">
        <v>Energizer</v>
      </c>
      <c r="N1114" s="37">
        <v>1</v>
      </c>
      <c r="O1114" s="38">
        <v>49.5</v>
      </c>
      <c r="P1114" s="38"/>
      <c r="Q1114" s="39">
        <v>45011.71335859954</v>
      </c>
      <c r="R1114" s="40" t="s">
        <v>3028</v>
      </c>
    </row>
    <row r="1115" spans="1:18" x14ac:dyDescent="0.3">
      <c r="A1115" s="41">
        <v>1114</v>
      </c>
      <c r="B1115" s="42">
        <v>1624</v>
      </c>
      <c r="C1115" s="42">
        <v>3</v>
      </c>
      <c r="D1115" s="37" t="str" cm="1">
        <f t="array" ref="D1115:E1115">_xlfn.XLOOKUP(C1115,Table1[StoreID],Table1[[StoreName]:[Region]],0)</f>
        <v>StoreC</v>
      </c>
      <c r="E1115" s="42" t="str">
        <v>Alex</v>
      </c>
      <c r="F1115" s="42">
        <v>4</v>
      </c>
      <c r="G1115" s="42" t="str">
        <f>_xlfn.XLOOKUP(F1115,Reps!A:A,Reps!B:B,0)</f>
        <v>Ali</v>
      </c>
      <c r="H1115" s="42">
        <v>475</v>
      </c>
      <c r="I1115" s="42" t="str" cm="1">
        <f t="array" ref="I1115:M1115">_xlfn.XLOOKUP(H1115,Product!A:A,Product!B:F,0)</f>
        <v>YW-26-022</v>
      </c>
      <c r="J1115" s="42" t="str">
        <v>Pokémon Ball ( Stand 12 pcs )</v>
      </c>
      <c r="K1115" s="42" t="str">
        <v>Surprise</v>
      </c>
      <c r="L1115" s="42" t="str">
        <v>Ball</v>
      </c>
      <c r="M1115" s="42" t="str">
        <v>Pokémon</v>
      </c>
      <c r="N1115" s="42">
        <v>1</v>
      </c>
      <c r="O1115" s="43">
        <v>50</v>
      </c>
      <c r="P1115" s="43"/>
      <c r="Q1115" s="44">
        <v>44973.629853356484</v>
      </c>
      <c r="R1115" s="45" t="s">
        <v>3029</v>
      </c>
    </row>
    <row r="1116" spans="1:18" x14ac:dyDescent="0.3">
      <c r="A1116" s="36">
        <v>1115</v>
      </c>
      <c r="B1116" s="37">
        <v>1625</v>
      </c>
      <c r="C1116" s="37">
        <v>1</v>
      </c>
      <c r="D1116" s="37" t="str" cm="1">
        <f t="array" ref="D1116:E1116">_xlfn.XLOOKUP(C1116,Table1[StoreID],Table1[[StoreName]:[Region]],0)</f>
        <v>StoreA</v>
      </c>
      <c r="E1116" s="37" t="str">
        <v>Cairo</v>
      </c>
      <c r="F1116" s="37">
        <v>5</v>
      </c>
      <c r="G1116" s="37" t="str">
        <f>_xlfn.XLOOKUP(F1116,Reps!A:A,Reps!B:B,0)</f>
        <v>Yara</v>
      </c>
      <c r="H1116" s="37">
        <v>4202</v>
      </c>
      <c r="I1116" s="37" t="str" cm="1">
        <f t="array" ref="I1116:M1116">_xlfn.XLOOKUP(H1116,Product!A:A,Product!B:F,0)</f>
        <v>AY-30022008</v>
      </c>
      <c r="J1116" s="37" t="str">
        <v>Astra Natural Fruit Flavor  Lollipop 10 gm (Pack 100 Pieces) 30022008</v>
      </c>
      <c r="K1116" s="37" t="str">
        <v>F&amp;B</v>
      </c>
      <c r="L1116" s="37" t="str">
        <v>Food</v>
      </c>
      <c r="M1116" s="37" t="str">
        <v>ASTRA</v>
      </c>
      <c r="N1116" s="37">
        <v>1</v>
      </c>
      <c r="O1116" s="38">
        <v>2.5</v>
      </c>
      <c r="P1116" s="38"/>
      <c r="Q1116" s="39">
        <v>44968.894941516206</v>
      </c>
      <c r="R1116" s="40" t="s">
        <v>3030</v>
      </c>
    </row>
    <row r="1117" spans="1:18" x14ac:dyDescent="0.3">
      <c r="A1117" s="41">
        <v>1116</v>
      </c>
      <c r="B1117" s="42">
        <v>1625</v>
      </c>
      <c r="C1117" s="42">
        <v>1</v>
      </c>
      <c r="D1117" s="37" t="str" cm="1">
        <f t="array" ref="D1117:E1117">_xlfn.XLOOKUP(C1117,Table1[StoreID],Table1[[StoreName]:[Region]],0)</f>
        <v>StoreA</v>
      </c>
      <c r="E1117" s="42" t="str">
        <v>Cairo</v>
      </c>
      <c r="F1117" s="42">
        <v>5</v>
      </c>
      <c r="G1117" s="42" t="str">
        <f>_xlfn.XLOOKUP(F1117,Reps!A:A,Reps!B:B,0)</f>
        <v>Yara</v>
      </c>
      <c r="H1117" s="42">
        <v>4202</v>
      </c>
      <c r="I1117" s="42" t="str" cm="1">
        <f t="array" ref="I1117:M1117">_xlfn.XLOOKUP(H1117,Product!A:A,Product!B:F,0)</f>
        <v>AY-30022008</v>
      </c>
      <c r="J1117" s="42" t="str">
        <v>Astra Natural Fruit Flavor  Lollipop 10 gm (Pack 100 Pieces) 30022008</v>
      </c>
      <c r="K1117" s="42" t="str">
        <v>F&amp;B</v>
      </c>
      <c r="L1117" s="42" t="str">
        <v>Food</v>
      </c>
      <c r="M1117" s="42" t="str">
        <v>ASTRA</v>
      </c>
      <c r="N1117" s="42">
        <v>1</v>
      </c>
      <c r="O1117" s="43">
        <v>2.5</v>
      </c>
      <c r="P1117" s="43"/>
      <c r="Q1117" s="44">
        <v>44968.894941516206</v>
      </c>
      <c r="R1117" s="45" t="s">
        <v>3030</v>
      </c>
    </row>
    <row r="1118" spans="1:18" x14ac:dyDescent="0.3">
      <c r="A1118" s="36">
        <v>1117</v>
      </c>
      <c r="B1118" s="37">
        <v>1626</v>
      </c>
      <c r="C1118" s="37">
        <v>3</v>
      </c>
      <c r="D1118" s="37" t="str" cm="1">
        <f t="array" ref="D1118:E1118">_xlfn.XLOOKUP(C1118,Table1[StoreID],Table1[[StoreName]:[Region]],0)</f>
        <v>StoreC</v>
      </c>
      <c r="E1118" s="37" t="str">
        <v>Alex</v>
      </c>
      <c r="F1118" s="37">
        <v>7</v>
      </c>
      <c r="G1118" s="37" t="str">
        <f>_xlfn.XLOOKUP(F1118,Reps!A:A,Reps!B:B,0)</f>
        <v>Sherif</v>
      </c>
      <c r="H1118" s="37">
        <v>2778</v>
      </c>
      <c r="I1118" s="37" t="str" cm="1">
        <f t="array" ref="I1118:M1118">_xlfn.XLOOKUP(H1118,Product!A:A,Product!B:F,0)</f>
        <v>RSH-OFG232</v>
      </c>
      <c r="J1118" s="37" t="str">
        <v>Canal Toys - Style 4 Ever FASHION DESIGNER</v>
      </c>
      <c r="K1118" s="37" t="str">
        <v>Education &amp; Learning</v>
      </c>
      <c r="L1118" s="37" t="str">
        <v>Art &amp; Craft</v>
      </c>
      <c r="M1118" s="37" t="str">
        <v>Style 4 Ever</v>
      </c>
      <c r="N1118" s="37">
        <v>1</v>
      </c>
      <c r="O1118" s="38">
        <v>525</v>
      </c>
      <c r="P1118" s="38"/>
      <c r="Q1118" s="39">
        <v>44973.637300150462</v>
      </c>
      <c r="R1118" s="40" t="s">
        <v>3031</v>
      </c>
    </row>
    <row r="1119" spans="1:18" x14ac:dyDescent="0.3">
      <c r="A1119" s="41">
        <v>1118</v>
      </c>
      <c r="B1119" s="42">
        <v>1626</v>
      </c>
      <c r="C1119" s="42">
        <v>4</v>
      </c>
      <c r="D1119" s="37" t="str" cm="1">
        <f t="array" ref="D1119:E1119">_xlfn.XLOOKUP(C1119,Table1[StoreID],Table1[[StoreName]:[Region]],0)</f>
        <v>StoreD</v>
      </c>
      <c r="E1119" s="42" t="str">
        <v>Alex</v>
      </c>
      <c r="F1119" s="42">
        <v>23</v>
      </c>
      <c r="G1119" s="42" t="str">
        <f>_xlfn.XLOOKUP(F1119,Reps!A:A,Reps!B:B,0)</f>
        <v>Essam</v>
      </c>
      <c r="H1119" s="42">
        <v>3269</v>
      </c>
      <c r="I1119" s="42" t="str" cm="1">
        <f t="array" ref="I1119:M1119">_xlfn.XLOOKUP(H1119,Product!A:A,Product!B:F,0)</f>
        <v>NK-20634</v>
      </c>
      <c r="J1119" s="42" t="str">
        <v>Playing Cards 2x1</v>
      </c>
      <c r="K1119" s="42" t="str">
        <v>Games</v>
      </c>
      <c r="L1119" s="42" t="str">
        <v>Card Game</v>
      </c>
      <c r="M1119" s="42" t="str">
        <v>Nilco</v>
      </c>
      <c r="N1119" s="42">
        <v>1</v>
      </c>
      <c r="O1119" s="43">
        <v>22.5</v>
      </c>
      <c r="P1119" s="43"/>
      <c r="Q1119" s="44">
        <v>45011.853399687498</v>
      </c>
      <c r="R1119" s="45" t="s">
        <v>3032</v>
      </c>
    </row>
    <row r="1120" spans="1:18" x14ac:dyDescent="0.3">
      <c r="A1120" s="36">
        <v>1119</v>
      </c>
      <c r="B1120" s="37">
        <v>1629</v>
      </c>
      <c r="C1120" s="37">
        <v>1</v>
      </c>
      <c r="D1120" s="37" t="str" cm="1">
        <f t="array" ref="D1120:E1120">_xlfn.XLOOKUP(C1120,Table1[StoreID],Table1[[StoreName]:[Region]],0)</f>
        <v>StoreA</v>
      </c>
      <c r="E1120" s="37" t="str">
        <v>Cairo</v>
      </c>
      <c r="F1120" s="37">
        <v>3</v>
      </c>
      <c r="G1120" s="37" t="str">
        <f>_xlfn.XLOOKUP(F1120,Reps!A:A,Reps!B:B,0)</f>
        <v>Nada</v>
      </c>
      <c r="H1120" s="37">
        <v>3225</v>
      </c>
      <c r="I1120" s="37" t="str" cm="1">
        <f t="array" ref="I1120:M1120">_xlfn.XLOOKUP(H1120,Product!A:A,Product!B:F,0)</f>
        <v>NK-21242</v>
      </c>
      <c r="J1120" s="37" t="str">
        <v>High Five Original Travel</v>
      </c>
      <c r="K1120" s="37" t="str">
        <v>Games</v>
      </c>
      <c r="L1120" s="37" t="str">
        <v>Board Game</v>
      </c>
      <c r="M1120" s="37" t="str">
        <v>Nilco</v>
      </c>
      <c r="N1120" s="37">
        <v>1</v>
      </c>
      <c r="O1120" s="38">
        <v>34.5</v>
      </c>
      <c r="P1120" s="38"/>
      <c r="Q1120" s="39">
        <v>44968.944633136576</v>
      </c>
      <c r="R1120" s="40" t="s">
        <v>3033</v>
      </c>
    </row>
    <row r="1121" spans="1:18" x14ac:dyDescent="0.3">
      <c r="A1121" s="41">
        <v>1120</v>
      </c>
      <c r="B1121" s="42">
        <v>1629</v>
      </c>
      <c r="C1121" s="42">
        <v>1</v>
      </c>
      <c r="D1121" s="37" t="str" cm="1">
        <f t="array" ref="D1121:E1121">_xlfn.XLOOKUP(C1121,Table1[StoreID],Table1[[StoreName]:[Region]],0)</f>
        <v>StoreA</v>
      </c>
      <c r="E1121" s="42" t="str">
        <v>Cairo</v>
      </c>
      <c r="F1121" s="42">
        <v>3</v>
      </c>
      <c r="G1121" s="42" t="str">
        <f>_xlfn.XLOOKUP(F1121,Reps!A:A,Reps!B:B,0)</f>
        <v>Nada</v>
      </c>
      <c r="H1121" s="42">
        <v>3227</v>
      </c>
      <c r="I1121" s="42" t="str" cm="1">
        <f t="array" ref="I1121:M1121">_xlfn.XLOOKUP(H1121,Product!A:A,Product!B:F,0)</f>
        <v>NK-21228</v>
      </c>
      <c r="J1121" s="42" t="str">
        <v>High Five Cartoon Travel</v>
      </c>
      <c r="K1121" s="42" t="str">
        <v>Games</v>
      </c>
      <c r="L1121" s="42" t="str">
        <v>Board Game</v>
      </c>
      <c r="M1121" s="42" t="str">
        <v>Nilco</v>
      </c>
      <c r="N1121" s="42">
        <v>1</v>
      </c>
      <c r="O1121" s="43">
        <v>34.5</v>
      </c>
      <c r="P1121" s="43"/>
      <c r="Q1121" s="44">
        <v>44968.944633182873</v>
      </c>
      <c r="R1121" s="45" t="s">
        <v>3033</v>
      </c>
    </row>
    <row r="1122" spans="1:18" x14ac:dyDescent="0.3">
      <c r="A1122" s="36">
        <v>1121</v>
      </c>
      <c r="B1122" s="37">
        <v>1630</v>
      </c>
      <c r="C1122" s="37">
        <v>4</v>
      </c>
      <c r="D1122" s="37" t="str" cm="1">
        <f t="array" ref="D1122:E1122">_xlfn.XLOOKUP(C1122,Table1[StoreID],Table1[[StoreName]:[Region]],0)</f>
        <v>StoreD</v>
      </c>
      <c r="E1122" s="37" t="str">
        <v>Alex</v>
      </c>
      <c r="F1122" s="37">
        <v>23</v>
      </c>
      <c r="G1122" s="37" t="str">
        <f>_xlfn.XLOOKUP(F1122,Reps!A:A,Reps!B:B,0)</f>
        <v>Essam</v>
      </c>
      <c r="H1122" s="37">
        <v>4088</v>
      </c>
      <c r="I1122" s="37" t="str" cm="1">
        <f t="array" ref="I1122:M1122">_xlfn.XLOOKUP(H1122,Product!A:A,Product!B:F,0)</f>
        <v>DOH-SH-5276</v>
      </c>
      <c r="J1122" s="37" t="str">
        <v>Bingo Dough Can 56gm - Purple</v>
      </c>
      <c r="K1122" s="37" t="str">
        <v>Clay</v>
      </c>
      <c r="L1122" s="37" t="str">
        <v>Dough</v>
      </c>
      <c r="M1122" s="37" t="str">
        <v>Bingo Dough</v>
      </c>
      <c r="N1122" s="37">
        <v>1</v>
      </c>
      <c r="O1122" s="38">
        <v>10</v>
      </c>
      <c r="P1122" s="38"/>
      <c r="Q1122" s="39">
        <v>45011.889435300924</v>
      </c>
      <c r="R1122" s="40" t="s">
        <v>3034</v>
      </c>
    </row>
    <row r="1123" spans="1:18" x14ac:dyDescent="0.3">
      <c r="A1123" s="41">
        <v>1122</v>
      </c>
      <c r="B1123" s="42">
        <v>1630</v>
      </c>
      <c r="C1123" s="42">
        <v>4</v>
      </c>
      <c r="D1123" s="37" t="str" cm="1">
        <f t="array" ref="D1123:E1123">_xlfn.XLOOKUP(C1123,Table1[StoreID],Table1[[StoreName]:[Region]],0)</f>
        <v>StoreD</v>
      </c>
      <c r="E1123" s="42" t="str">
        <v>Alex</v>
      </c>
      <c r="F1123" s="42">
        <v>23</v>
      </c>
      <c r="G1123" s="42" t="str">
        <f>_xlfn.XLOOKUP(F1123,Reps!A:A,Reps!B:B,0)</f>
        <v>Essam</v>
      </c>
      <c r="H1123" s="42">
        <v>4089</v>
      </c>
      <c r="I1123" s="42" t="str" cm="1">
        <f t="array" ref="I1123:M1123">_xlfn.XLOOKUP(H1123,Product!A:A,Product!B:F,0)</f>
        <v>DOH-SH-5275</v>
      </c>
      <c r="J1123" s="42" t="str">
        <v>Bingo Dough Can 56gm - Pink</v>
      </c>
      <c r="K1123" s="42" t="str">
        <v>Clay</v>
      </c>
      <c r="L1123" s="42" t="str">
        <v>Dough</v>
      </c>
      <c r="M1123" s="42" t="str">
        <v>Bingo Dough</v>
      </c>
      <c r="N1123" s="42">
        <v>1</v>
      </c>
      <c r="O1123" s="43">
        <v>10</v>
      </c>
      <c r="P1123" s="43"/>
      <c r="Q1123" s="44">
        <v>45011.889435300924</v>
      </c>
      <c r="R1123" s="45" t="s">
        <v>3034</v>
      </c>
    </row>
    <row r="1124" spans="1:18" x14ac:dyDescent="0.3">
      <c r="A1124" s="36">
        <v>1123</v>
      </c>
      <c r="B1124" s="37">
        <v>1631</v>
      </c>
      <c r="C1124" s="37">
        <v>4</v>
      </c>
      <c r="D1124" s="37" t="str" cm="1">
        <f t="array" ref="D1124:E1124">_xlfn.XLOOKUP(C1124,Table1[StoreID],Table1[[StoreName]:[Region]],0)</f>
        <v>StoreD</v>
      </c>
      <c r="E1124" s="37" t="str">
        <v>Alex</v>
      </c>
      <c r="F1124" s="37">
        <v>23</v>
      </c>
      <c r="G1124" s="37" t="str">
        <f>_xlfn.XLOOKUP(F1124,Reps!A:A,Reps!B:B,0)</f>
        <v>Essam</v>
      </c>
      <c r="H1124" s="37">
        <v>3678</v>
      </c>
      <c r="I1124" s="37" t="str" cm="1">
        <f t="array" ref="I1124:M1124">_xlfn.XLOOKUP(H1124,Product!A:A,Product!B:F,0)</f>
        <v>LA-61822</v>
      </c>
      <c r="J1124" s="37" t="str">
        <v>1:18 RC CHARGERS FULL FUNCTION TRUCK ASST&amp; FORD &amp;</v>
      </c>
      <c r="K1124" s="37" t="str">
        <v>Vehicle - Parking &amp; Robots</v>
      </c>
      <c r="L1124" s="37" t="str">
        <v>Car</v>
      </c>
      <c r="M1124" s="37" t="str">
        <v>New Bright</v>
      </c>
      <c r="N1124" s="37">
        <v>1</v>
      </c>
      <c r="O1124" s="38">
        <v>449.5</v>
      </c>
      <c r="P1124" s="38"/>
      <c r="Q1124" s="39">
        <v>45011.893016782407</v>
      </c>
      <c r="R1124" s="40" t="s">
        <v>3035</v>
      </c>
    </row>
    <row r="1125" spans="1:18" x14ac:dyDescent="0.3">
      <c r="A1125" s="41">
        <v>1124</v>
      </c>
      <c r="B1125" s="42">
        <v>1634</v>
      </c>
      <c r="C1125" s="42">
        <v>4</v>
      </c>
      <c r="D1125" s="37" t="str" cm="1">
        <f t="array" ref="D1125:E1125">_xlfn.XLOOKUP(C1125,Table1[StoreID],Table1[[StoreName]:[Region]],0)</f>
        <v>StoreD</v>
      </c>
      <c r="E1125" s="42" t="str">
        <v>Alex</v>
      </c>
      <c r="F1125" s="42">
        <v>23</v>
      </c>
      <c r="G1125" s="42" t="str">
        <f>_xlfn.XLOOKUP(F1125,Reps!A:A,Reps!B:B,0)</f>
        <v>Essam</v>
      </c>
      <c r="H1125" s="42">
        <v>462</v>
      </c>
      <c r="I1125" s="42" t="str" cm="1">
        <f t="array" ref="I1125:M1125">_xlfn.XLOOKUP(H1125,Product!A:A,Product!B:F,0)</f>
        <v>YW-26-036</v>
      </c>
      <c r="J1125" s="42" t="str">
        <v>Pokémon Boosters ( Stand 36 Pcs )</v>
      </c>
      <c r="K1125" s="42" t="str">
        <v>Games</v>
      </c>
      <c r="L1125" s="42" t="str">
        <v>Card Game</v>
      </c>
      <c r="M1125" s="42" t="str">
        <v>Pokémon</v>
      </c>
      <c r="N1125" s="42">
        <v>30</v>
      </c>
      <c r="O1125" s="43">
        <v>300</v>
      </c>
      <c r="P1125" s="43"/>
      <c r="Q1125" s="44">
        <v>45011.913124305553</v>
      </c>
      <c r="R1125" s="45" t="s">
        <v>3036</v>
      </c>
    </row>
    <row r="1126" spans="1:18" x14ac:dyDescent="0.3">
      <c r="A1126" s="36">
        <v>1125</v>
      </c>
      <c r="B1126" s="37">
        <v>1637</v>
      </c>
      <c r="C1126" s="37">
        <v>1</v>
      </c>
      <c r="D1126" s="37" t="str" cm="1">
        <f t="array" ref="D1126:E1126">_xlfn.XLOOKUP(C1126,Table1[StoreID],Table1[[StoreName]:[Region]],0)</f>
        <v>StoreA</v>
      </c>
      <c r="E1126" s="37" t="str">
        <v>Cairo</v>
      </c>
      <c r="F1126" s="37">
        <v>15</v>
      </c>
      <c r="G1126" s="37" t="str">
        <f>_xlfn.XLOOKUP(F1126,Reps!A:A,Reps!B:B,0)</f>
        <v>Esraa</v>
      </c>
      <c r="H1126" s="37">
        <v>4092</v>
      </c>
      <c r="I1126" s="37" t="str" cm="1">
        <f t="array" ref="I1126:M1126">_xlfn.XLOOKUP(H1126,Product!A:A,Product!B:F,0)</f>
        <v>DOH-SH-3662</v>
      </c>
      <c r="J1126" s="37" t="str">
        <v>Bingo Dough 5 Mini Can Style 1</v>
      </c>
      <c r="K1126" s="37" t="str">
        <v>Clay</v>
      </c>
      <c r="L1126" s="37" t="str">
        <v>Dough</v>
      </c>
      <c r="M1126" s="37" t="str">
        <v>Bingo Dough</v>
      </c>
      <c r="N1126" s="37">
        <v>1</v>
      </c>
      <c r="O1126" s="38">
        <v>25</v>
      </c>
      <c r="P1126" s="38"/>
      <c r="Q1126" s="39">
        <v>44969.621569409719</v>
      </c>
      <c r="R1126" s="40" t="s">
        <v>3037</v>
      </c>
    </row>
    <row r="1127" spans="1:18" x14ac:dyDescent="0.3">
      <c r="A1127" s="41">
        <v>1126</v>
      </c>
      <c r="B1127" s="42">
        <v>1640</v>
      </c>
      <c r="C1127" s="42">
        <v>3</v>
      </c>
      <c r="D1127" s="37" t="str" cm="1">
        <f t="array" ref="D1127:E1127">_xlfn.XLOOKUP(C1127,Table1[StoreID],Table1[[StoreName]:[Region]],0)</f>
        <v>StoreC</v>
      </c>
      <c r="E1127" s="42" t="str">
        <v>Alex</v>
      </c>
      <c r="F1127" s="42">
        <v>30</v>
      </c>
      <c r="G1127" s="42" t="str">
        <f>_xlfn.XLOOKUP(F1127,Reps!A:A,Reps!B:B,0)</f>
        <v>Fady</v>
      </c>
      <c r="H1127" s="42">
        <v>3606</v>
      </c>
      <c r="I1127" s="42" t="str" cm="1">
        <f t="array" ref="I1127:M1127">_xlfn.XLOOKUP(H1127,Product!A:A,Product!B:F,0)</f>
        <v>LA-BD37774Z</v>
      </c>
      <c r="J1127" s="42" t="str">
        <v>Our Generation - dalmition pup</v>
      </c>
      <c r="K1127" s="42" t="str">
        <v>Plush &amp; Soft Toys</v>
      </c>
      <c r="L1127" s="42" t="str">
        <v>Non Battery</v>
      </c>
      <c r="M1127" s="42" t="str">
        <v>Our Generation</v>
      </c>
      <c r="N1127" s="42">
        <v>1</v>
      </c>
      <c r="O1127" s="43">
        <v>287.5</v>
      </c>
      <c r="P1127" s="43"/>
      <c r="Q1127" s="44">
        <v>44973.695359224534</v>
      </c>
      <c r="R1127" s="45" t="s">
        <v>3038</v>
      </c>
    </row>
    <row r="1128" spans="1:18" x14ac:dyDescent="0.3">
      <c r="A1128" s="36">
        <v>1127</v>
      </c>
      <c r="B1128" s="37">
        <v>1640</v>
      </c>
      <c r="C1128" s="37">
        <v>3</v>
      </c>
      <c r="D1128" s="37" t="str" cm="1">
        <f t="array" ref="D1128:E1128">_xlfn.XLOOKUP(C1128,Table1[StoreID],Table1[[StoreName]:[Region]],0)</f>
        <v>StoreC</v>
      </c>
      <c r="E1128" s="37" t="str">
        <v>Alex</v>
      </c>
      <c r="F1128" s="37">
        <v>30</v>
      </c>
      <c r="G1128" s="37" t="str">
        <f>_xlfn.XLOOKUP(F1128,Reps!A:A,Reps!B:B,0)</f>
        <v>Fady</v>
      </c>
      <c r="H1128" s="37">
        <v>3549</v>
      </c>
      <c r="I1128" s="37" t="str" cm="1">
        <f t="array" ref="I1128:M1128">_xlfn.XLOOKUP(H1128,Product!A:A,Product!B:F,0)</f>
        <v>LA-GG51102Z</v>
      </c>
      <c r="J1128" s="37" t="str">
        <v>Glitter Girls - 14" Doll Laica, Blonde Hair</v>
      </c>
      <c r="K1128" s="37" t="str">
        <v>Dolls &amp; Accessories</v>
      </c>
      <c r="L1128" s="37" t="str">
        <v>Doll</v>
      </c>
      <c r="M1128" s="37" t="str">
        <v>Glitter Girls</v>
      </c>
      <c r="N1128" s="37">
        <v>1</v>
      </c>
      <c r="O1128" s="38">
        <v>575</v>
      </c>
      <c r="P1128" s="38"/>
      <c r="Q1128" s="39">
        <v>44973.695359224534</v>
      </c>
      <c r="R1128" s="40" t="s">
        <v>3038</v>
      </c>
    </row>
    <row r="1129" spans="1:18" x14ac:dyDescent="0.3">
      <c r="A1129" s="41">
        <v>1128</v>
      </c>
      <c r="B1129" s="42">
        <v>1640</v>
      </c>
      <c r="C1129" s="42">
        <v>3</v>
      </c>
      <c r="D1129" s="37" t="str" cm="1">
        <f t="array" ref="D1129:E1129">_xlfn.XLOOKUP(C1129,Table1[StoreID],Table1[[StoreName]:[Region]],0)</f>
        <v>StoreC</v>
      </c>
      <c r="E1129" s="42" t="str">
        <v>Alex</v>
      </c>
      <c r="F1129" s="42">
        <v>30</v>
      </c>
      <c r="G1129" s="42" t="str">
        <f>_xlfn.XLOOKUP(F1129,Reps!A:A,Reps!B:B,0)</f>
        <v>Fady</v>
      </c>
      <c r="H1129" s="42">
        <v>3551</v>
      </c>
      <c r="I1129" s="42" t="str" cm="1">
        <f t="array" ref="I1129:M1129">_xlfn.XLOOKUP(H1129,Product!A:A,Product!B:F,0)</f>
        <v>LA-GG51073Z</v>
      </c>
      <c r="J1129" s="42" t="str">
        <v>Glitter Girls - 14" Doll w Travel Accessories, Percy</v>
      </c>
      <c r="K1129" s="42" t="str">
        <v>Dolls &amp; Accessories</v>
      </c>
      <c r="L1129" s="42" t="str">
        <v>Doll</v>
      </c>
      <c r="M1129" s="42" t="str">
        <v>Glitter Girls</v>
      </c>
      <c r="N1129" s="42">
        <v>1</v>
      </c>
      <c r="O1129" s="43">
        <v>749.5</v>
      </c>
      <c r="P1129" s="43"/>
      <c r="Q1129" s="44">
        <v>44973.695359259262</v>
      </c>
      <c r="R1129" s="45" t="s">
        <v>3038</v>
      </c>
    </row>
    <row r="1130" spans="1:18" x14ac:dyDescent="0.3">
      <c r="A1130" s="36">
        <v>1129</v>
      </c>
      <c r="B1130" s="37">
        <v>1642</v>
      </c>
      <c r="C1130" s="37">
        <v>1</v>
      </c>
      <c r="D1130" s="37" t="str" cm="1">
        <f t="array" ref="D1130:E1130">_xlfn.XLOOKUP(C1130,Table1[StoreID],Table1[[StoreName]:[Region]],0)</f>
        <v>StoreA</v>
      </c>
      <c r="E1130" s="37" t="str">
        <v>Cairo</v>
      </c>
      <c r="F1130" s="37">
        <v>15</v>
      </c>
      <c r="G1130" s="37" t="str">
        <f>_xlfn.XLOOKUP(F1130,Reps!A:A,Reps!B:B,0)</f>
        <v>Esraa</v>
      </c>
      <c r="H1130" s="37">
        <v>184</v>
      </c>
      <c r="I1130" s="37" t="str" cm="1">
        <f t="array" ref="I1130:M1130">_xlfn.XLOOKUP(H1130,Product!A:A,Product!B:F,0)</f>
        <v>ZT-29504</v>
      </c>
      <c r="J1130" s="37" t="str">
        <v>Puzzle500 Panorama-Fluffy team / Fotolia</v>
      </c>
      <c r="K1130" s="37" t="str">
        <v>Education &amp; Learning</v>
      </c>
      <c r="L1130" s="37" t="str">
        <v>Puzzle</v>
      </c>
      <c r="M1130" s="37" t="str">
        <v>Trefl</v>
      </c>
      <c r="N1130" s="37">
        <v>1</v>
      </c>
      <c r="O1130" s="38">
        <v>137.5</v>
      </c>
      <c r="P1130" s="38"/>
      <c r="Q1130" s="39">
        <v>44969.666754050922</v>
      </c>
      <c r="R1130" s="40" t="s">
        <v>3039</v>
      </c>
    </row>
    <row r="1131" spans="1:18" x14ac:dyDescent="0.3">
      <c r="A1131" s="41">
        <v>1130</v>
      </c>
      <c r="B1131" s="42">
        <v>1642</v>
      </c>
      <c r="C1131" s="42">
        <v>4</v>
      </c>
      <c r="D1131" s="37" t="str" cm="1">
        <f t="array" ref="D1131:E1131">_xlfn.XLOOKUP(C1131,Table1[StoreID],Table1[[StoreName]:[Region]],0)</f>
        <v>StoreD</v>
      </c>
      <c r="E1131" s="42" t="str">
        <v>Alex</v>
      </c>
      <c r="F1131" s="42">
        <v>33</v>
      </c>
      <c r="G1131" s="42" t="str">
        <f>_xlfn.XLOOKUP(F1131,Reps!A:A,Reps!B:B,0)</f>
        <v>Alaa</v>
      </c>
      <c r="H1131" s="42">
        <v>4090</v>
      </c>
      <c r="I1131" s="42" t="str" cm="1">
        <f t="array" ref="I1131:M1131">_xlfn.XLOOKUP(H1131,Product!A:A,Product!B:F,0)</f>
        <v>DOH-SH-3664</v>
      </c>
      <c r="J1131" s="42" t="str">
        <v>Bingo Dough 10 Mini Can</v>
      </c>
      <c r="K1131" s="42" t="str">
        <v>Clay</v>
      </c>
      <c r="L1131" s="42" t="str">
        <v>Dough</v>
      </c>
      <c r="M1131" s="42" t="str">
        <v>Bingo Dough</v>
      </c>
      <c r="N1131" s="42">
        <v>1</v>
      </c>
      <c r="O1131" s="43">
        <v>47.5</v>
      </c>
      <c r="P1131" s="43"/>
      <c r="Q1131" s="44">
        <v>45012.566590127317</v>
      </c>
      <c r="R1131" s="45" t="s">
        <v>3040</v>
      </c>
    </row>
    <row r="1132" spans="1:18" x14ac:dyDescent="0.3">
      <c r="A1132" s="36">
        <v>1131</v>
      </c>
      <c r="B1132" s="37">
        <v>1643</v>
      </c>
      <c r="C1132" s="37">
        <v>1</v>
      </c>
      <c r="D1132" s="37" t="str" cm="1">
        <f t="array" ref="D1132:E1132">_xlfn.XLOOKUP(C1132,Table1[StoreID],Table1[[StoreName]:[Region]],0)</f>
        <v>StoreA</v>
      </c>
      <c r="E1132" s="37" t="str">
        <v>Cairo</v>
      </c>
      <c r="F1132" s="37">
        <v>15</v>
      </c>
      <c r="G1132" s="37" t="str">
        <f>_xlfn.XLOOKUP(F1132,Reps!A:A,Reps!B:B,0)</f>
        <v>Esraa</v>
      </c>
      <c r="H1132" s="37">
        <v>3302</v>
      </c>
      <c r="I1132" s="37" t="str" cm="1">
        <f t="array" ref="I1132:M1132">_xlfn.XLOOKUP(H1132,Product!A:A,Product!B:F,0)</f>
        <v>NK-20207</v>
      </c>
      <c r="J1132" s="37" t="str">
        <v>Crazy talk English</v>
      </c>
      <c r="K1132" s="37" t="str">
        <v>Games</v>
      </c>
      <c r="L1132" s="37" t="str">
        <v>Board Game</v>
      </c>
      <c r="M1132" s="37" t="str">
        <v>Nilco</v>
      </c>
      <c r="N1132" s="37">
        <v>1</v>
      </c>
      <c r="O1132" s="38">
        <v>162.5</v>
      </c>
      <c r="P1132" s="38"/>
      <c r="Q1132" s="39">
        <v>44969.671444016203</v>
      </c>
      <c r="R1132" s="40" t="s">
        <v>3041</v>
      </c>
    </row>
    <row r="1133" spans="1:18" x14ac:dyDescent="0.3">
      <c r="A1133" s="41">
        <v>1132</v>
      </c>
      <c r="B1133" s="42">
        <v>1643</v>
      </c>
      <c r="C1133" s="42">
        <v>1</v>
      </c>
      <c r="D1133" s="37" t="str" cm="1">
        <f t="array" ref="D1133:E1133">_xlfn.XLOOKUP(C1133,Table1[StoreID],Table1[[StoreName]:[Region]],0)</f>
        <v>StoreA</v>
      </c>
      <c r="E1133" s="42" t="str">
        <v>Cairo</v>
      </c>
      <c r="F1133" s="42">
        <v>15</v>
      </c>
      <c r="G1133" s="42" t="str">
        <f>_xlfn.XLOOKUP(F1133,Reps!A:A,Reps!B:B,0)</f>
        <v>Esraa</v>
      </c>
      <c r="H1133" s="42">
        <v>232</v>
      </c>
      <c r="I1133" s="42" t="str" cm="1">
        <f t="array" ref="I1133:M1133">_xlfn.XLOOKUP(H1133,Product!A:A,Product!B:F,0)</f>
        <v>ZT-10578</v>
      </c>
      <c r="J1133" s="42" t="str">
        <v>Puzzle1000 Neon Color Line-Far out dogs</v>
      </c>
      <c r="K1133" s="42" t="str">
        <v>Education &amp; Learning</v>
      </c>
      <c r="L1133" s="42" t="str">
        <v>Puzzle</v>
      </c>
      <c r="M1133" s="42" t="str">
        <v>Trefl</v>
      </c>
      <c r="N1133" s="42">
        <v>1</v>
      </c>
      <c r="O1133" s="43">
        <v>174.5</v>
      </c>
      <c r="P1133" s="43"/>
      <c r="Q1133" s="44">
        <v>44969.6714440625</v>
      </c>
      <c r="R1133" s="45" t="s">
        <v>3041</v>
      </c>
    </row>
    <row r="1134" spans="1:18" x14ac:dyDescent="0.3">
      <c r="A1134" s="36">
        <v>1133</v>
      </c>
      <c r="B1134" s="37">
        <v>1643</v>
      </c>
      <c r="C1134" s="37">
        <v>4</v>
      </c>
      <c r="D1134" s="37" t="str" cm="1">
        <f t="array" ref="D1134:E1134">_xlfn.XLOOKUP(C1134,Table1[StoreID],Table1[[StoreName]:[Region]],0)</f>
        <v>StoreD</v>
      </c>
      <c r="E1134" s="37" t="str">
        <v>Alex</v>
      </c>
      <c r="F1134" s="37">
        <v>33</v>
      </c>
      <c r="G1134" s="37" t="str">
        <f>_xlfn.XLOOKUP(F1134,Reps!A:A,Reps!B:B,0)</f>
        <v>Alaa</v>
      </c>
      <c r="H1134" s="37">
        <v>462</v>
      </c>
      <c r="I1134" s="37" t="str" cm="1">
        <f t="array" ref="I1134:M1134">_xlfn.XLOOKUP(H1134,Product!A:A,Product!B:F,0)</f>
        <v>YW-26-036</v>
      </c>
      <c r="J1134" s="37" t="str">
        <v>Pokémon Boosters ( Stand 36 Pcs )</v>
      </c>
      <c r="K1134" s="37" t="str">
        <v>Games</v>
      </c>
      <c r="L1134" s="37" t="str">
        <v>Card Game</v>
      </c>
      <c r="M1134" s="37" t="str">
        <v>Pokémon</v>
      </c>
      <c r="N1134" s="37">
        <v>1</v>
      </c>
      <c r="O1134" s="38">
        <v>10</v>
      </c>
      <c r="P1134" s="38"/>
      <c r="Q1134" s="39">
        <v>45012.611148298609</v>
      </c>
      <c r="R1134" s="40" t="s">
        <v>3042</v>
      </c>
    </row>
    <row r="1135" spans="1:18" x14ac:dyDescent="0.3">
      <c r="A1135" s="41">
        <v>1134</v>
      </c>
      <c r="B1135" s="42">
        <v>1643</v>
      </c>
      <c r="C1135" s="42">
        <v>4</v>
      </c>
      <c r="D1135" s="37" t="str" cm="1">
        <f t="array" ref="D1135:E1135">_xlfn.XLOOKUP(C1135,Table1[StoreID],Table1[[StoreName]:[Region]],0)</f>
        <v>StoreD</v>
      </c>
      <c r="E1135" s="42" t="str">
        <v>Alex</v>
      </c>
      <c r="F1135" s="42">
        <v>33</v>
      </c>
      <c r="G1135" s="42" t="str">
        <f>_xlfn.XLOOKUP(F1135,Reps!A:A,Reps!B:B,0)</f>
        <v>Alaa</v>
      </c>
      <c r="H1135" s="42">
        <v>4028</v>
      </c>
      <c r="I1135" s="42" t="str" cm="1">
        <f t="array" ref="I1135:M1135">_xlfn.XLOOKUP(H1135,Product!A:A,Product!B:F,0)</f>
        <v>FS0003570</v>
      </c>
      <c r="J1135" s="42" t="str">
        <v>Topps Match Attax 2022/2023 - Single Pack  Stand (36 pieces)</v>
      </c>
      <c r="K1135" s="42" t="str">
        <v>Games</v>
      </c>
      <c r="L1135" s="42" t="str">
        <v>Card Game</v>
      </c>
      <c r="M1135" s="42" t="str">
        <v>Match Attax</v>
      </c>
      <c r="N1135" s="42">
        <v>2</v>
      </c>
      <c r="O1135" s="43">
        <v>90</v>
      </c>
      <c r="P1135" s="43"/>
      <c r="Q1135" s="44">
        <v>45012.611148298609</v>
      </c>
      <c r="R1135" s="45" t="s">
        <v>3042</v>
      </c>
    </row>
    <row r="1136" spans="1:18" x14ac:dyDescent="0.3">
      <c r="A1136" s="36">
        <v>1135</v>
      </c>
      <c r="B1136" s="37">
        <v>1644</v>
      </c>
      <c r="C1136" s="37">
        <v>1</v>
      </c>
      <c r="D1136" s="37" t="str" cm="1">
        <f t="array" ref="D1136:E1136">_xlfn.XLOOKUP(C1136,Table1[StoreID],Table1[[StoreName]:[Region]],0)</f>
        <v>StoreA</v>
      </c>
      <c r="E1136" s="37" t="str">
        <v>Cairo</v>
      </c>
      <c r="F1136" s="37">
        <v>15</v>
      </c>
      <c r="G1136" s="37" t="str">
        <f>_xlfn.XLOOKUP(F1136,Reps!A:A,Reps!B:B,0)</f>
        <v>Esraa</v>
      </c>
      <c r="H1136" s="37">
        <v>4089</v>
      </c>
      <c r="I1136" s="37" t="str" cm="1">
        <f t="array" ref="I1136:M1136">_xlfn.XLOOKUP(H1136,Product!A:A,Product!B:F,0)</f>
        <v>DOH-SH-5275</v>
      </c>
      <c r="J1136" s="37" t="str">
        <v>Bingo Dough Can 56gm - Pink</v>
      </c>
      <c r="K1136" s="37" t="str">
        <v>Clay</v>
      </c>
      <c r="L1136" s="37" t="str">
        <v>Dough</v>
      </c>
      <c r="M1136" s="37" t="str">
        <v>Bingo Dough</v>
      </c>
      <c r="N1136" s="37">
        <v>1</v>
      </c>
      <c r="O1136" s="38">
        <v>10</v>
      </c>
      <c r="P1136" s="38"/>
      <c r="Q1136" s="39">
        <v>44969.676288657407</v>
      </c>
      <c r="R1136" s="40" t="s">
        <v>3043</v>
      </c>
    </row>
    <row r="1137" spans="1:18" x14ac:dyDescent="0.3">
      <c r="A1137" s="41">
        <v>1136</v>
      </c>
      <c r="B1137" s="42">
        <v>1644</v>
      </c>
      <c r="C1137" s="42">
        <v>1</v>
      </c>
      <c r="D1137" s="37" t="str" cm="1">
        <f t="array" ref="D1137:E1137">_xlfn.XLOOKUP(C1137,Table1[StoreID],Table1[[StoreName]:[Region]],0)</f>
        <v>StoreA</v>
      </c>
      <c r="E1137" s="42" t="str">
        <v>Cairo</v>
      </c>
      <c r="F1137" s="42">
        <v>15</v>
      </c>
      <c r="G1137" s="42" t="str">
        <f>_xlfn.XLOOKUP(F1137,Reps!A:A,Reps!B:B,0)</f>
        <v>Esraa</v>
      </c>
      <c r="H1137" s="42">
        <v>4086</v>
      </c>
      <c r="I1137" s="42" t="str" cm="1">
        <f t="array" ref="I1137:M1137">_xlfn.XLOOKUP(H1137,Product!A:A,Product!B:F,0)</f>
        <v>DOH-SH-5278</v>
      </c>
      <c r="J1137" s="42" t="str">
        <v>Bingo Dough Can 56gm - Blue</v>
      </c>
      <c r="K1137" s="42" t="str">
        <v>Clay</v>
      </c>
      <c r="L1137" s="42" t="str">
        <v>Dough</v>
      </c>
      <c r="M1137" s="42" t="str">
        <v>Bingo Dough</v>
      </c>
      <c r="N1137" s="42">
        <v>1</v>
      </c>
      <c r="O1137" s="43">
        <v>10</v>
      </c>
      <c r="P1137" s="43"/>
      <c r="Q1137" s="44">
        <v>44969.676288692128</v>
      </c>
      <c r="R1137" s="45" t="s">
        <v>3043</v>
      </c>
    </row>
    <row r="1138" spans="1:18" x14ac:dyDescent="0.3">
      <c r="A1138" s="36">
        <v>1137</v>
      </c>
      <c r="B1138" s="37">
        <v>1644</v>
      </c>
      <c r="C1138" s="37">
        <v>4</v>
      </c>
      <c r="D1138" s="37" t="str" cm="1">
        <f t="array" ref="D1138:E1138">_xlfn.XLOOKUP(C1138,Table1[StoreID],Table1[[StoreName]:[Region]],0)</f>
        <v>StoreD</v>
      </c>
      <c r="E1138" s="37" t="str">
        <v>Alex</v>
      </c>
      <c r="F1138" s="37">
        <v>33</v>
      </c>
      <c r="G1138" s="37" t="str">
        <f>_xlfn.XLOOKUP(F1138,Reps!A:A,Reps!B:B,0)</f>
        <v>Alaa</v>
      </c>
      <c r="H1138" s="37">
        <v>462</v>
      </c>
      <c r="I1138" s="37" t="str" cm="1">
        <f t="array" ref="I1138:M1138">_xlfn.XLOOKUP(H1138,Product!A:A,Product!B:F,0)</f>
        <v>YW-26-036</v>
      </c>
      <c r="J1138" s="37" t="str">
        <v>Pokémon Boosters ( Stand 36 Pcs )</v>
      </c>
      <c r="K1138" s="37" t="str">
        <v>Games</v>
      </c>
      <c r="L1138" s="37" t="str">
        <v>Card Game</v>
      </c>
      <c r="M1138" s="37" t="str">
        <v>Pokémon</v>
      </c>
      <c r="N1138" s="37">
        <v>1</v>
      </c>
      <c r="O1138" s="38">
        <v>10</v>
      </c>
      <c r="P1138" s="38"/>
      <c r="Q1138" s="39">
        <v>45012.613568206019</v>
      </c>
      <c r="R1138" s="40" t="s">
        <v>3044</v>
      </c>
    </row>
    <row r="1139" spans="1:18" x14ac:dyDescent="0.3">
      <c r="A1139" s="41">
        <v>1138</v>
      </c>
      <c r="B1139" s="42">
        <v>1645</v>
      </c>
      <c r="C1139" s="42">
        <v>1</v>
      </c>
      <c r="D1139" s="37" t="str" cm="1">
        <f t="array" ref="D1139:E1139">_xlfn.XLOOKUP(C1139,Table1[StoreID],Table1[[StoreName]:[Region]],0)</f>
        <v>StoreA</v>
      </c>
      <c r="E1139" s="42" t="str">
        <v>Cairo</v>
      </c>
      <c r="F1139" s="42">
        <v>10</v>
      </c>
      <c r="G1139" s="42" t="str">
        <f>_xlfn.XLOOKUP(F1139,Reps!A:A,Reps!B:B,0)</f>
        <v>Asya</v>
      </c>
      <c r="H1139" s="42">
        <v>18</v>
      </c>
      <c r="I1139" s="42" t="str" cm="1">
        <f t="array" ref="I1139:M1139">_xlfn.XLOOKUP(H1139,Product!A:A,Product!B:F,0)</f>
        <v>ZUR-11701-S1</v>
      </c>
      <c r="J1139" s="42" t="str">
        <v>Zuru Vlad &amp; Niki-Superhero Surprise Egg-Series 1</v>
      </c>
      <c r="K1139" s="42" t="str">
        <v>Surprise</v>
      </c>
      <c r="L1139" s="42" t="str">
        <v>Egg</v>
      </c>
      <c r="M1139" s="42" t="str">
        <v>Vlad &amp; Niki</v>
      </c>
      <c r="N1139" s="42">
        <v>1</v>
      </c>
      <c r="O1139" s="43">
        <v>725</v>
      </c>
      <c r="P1139" s="43"/>
      <c r="Q1139" s="44">
        <v>44969.678163576391</v>
      </c>
      <c r="R1139" s="45" t="s">
        <v>3045</v>
      </c>
    </row>
    <row r="1140" spans="1:18" x14ac:dyDescent="0.3">
      <c r="A1140" s="36">
        <v>1139</v>
      </c>
      <c r="B1140" s="37">
        <v>1645</v>
      </c>
      <c r="C1140" s="37">
        <v>4</v>
      </c>
      <c r="D1140" s="37" t="str" cm="1">
        <f t="array" ref="D1140:E1140">_xlfn.XLOOKUP(C1140,Table1[StoreID],Table1[[StoreName]:[Region]],0)</f>
        <v>StoreD</v>
      </c>
      <c r="E1140" s="37" t="str">
        <v>Alex</v>
      </c>
      <c r="F1140" s="37">
        <v>33</v>
      </c>
      <c r="G1140" s="37" t="str">
        <f>_xlfn.XLOOKUP(F1140,Reps!A:A,Reps!B:B,0)</f>
        <v>Alaa</v>
      </c>
      <c r="H1140" s="37">
        <v>4028</v>
      </c>
      <c r="I1140" s="37" t="str" cm="1">
        <f t="array" ref="I1140:M1140">_xlfn.XLOOKUP(H1140,Product!A:A,Product!B:F,0)</f>
        <v>FS0003570</v>
      </c>
      <c r="J1140" s="37" t="str">
        <v>Topps Match Attax 2022/2023 - Single Pack  Stand (36 pieces)</v>
      </c>
      <c r="K1140" s="37" t="str">
        <v>Games</v>
      </c>
      <c r="L1140" s="37" t="str">
        <v>Card Game</v>
      </c>
      <c r="M1140" s="37" t="str">
        <v>Match Attax</v>
      </c>
      <c r="N1140" s="37">
        <v>1</v>
      </c>
      <c r="O1140" s="38">
        <v>45</v>
      </c>
      <c r="P1140" s="38"/>
      <c r="Q1140" s="39">
        <v>45012.621033414354</v>
      </c>
      <c r="R1140" s="40" t="s">
        <v>3046</v>
      </c>
    </row>
    <row r="1141" spans="1:18" x14ac:dyDescent="0.3">
      <c r="A1141" s="41">
        <v>1140</v>
      </c>
      <c r="B1141" s="42">
        <v>1645</v>
      </c>
      <c r="C1141" s="42">
        <v>4</v>
      </c>
      <c r="D1141" s="37" t="str" cm="1">
        <f t="array" ref="D1141:E1141">_xlfn.XLOOKUP(C1141,Table1[StoreID],Table1[[StoreName]:[Region]],0)</f>
        <v>StoreD</v>
      </c>
      <c r="E1141" s="42" t="str">
        <v>Alex</v>
      </c>
      <c r="F1141" s="42">
        <v>33</v>
      </c>
      <c r="G1141" s="42" t="str">
        <f>_xlfn.XLOOKUP(F1141,Reps!A:A,Reps!B:B,0)</f>
        <v>Alaa</v>
      </c>
      <c r="H1141" s="42">
        <v>4023</v>
      </c>
      <c r="I1141" s="42" t="str" cm="1">
        <f t="array" ref="I1141:M1141">_xlfn.XLOOKUP(H1141,Product!A:A,Product!B:F,0)</f>
        <v>FS0003686</v>
      </c>
      <c r="J1141" s="42" t="str">
        <v>Topps Match Attax 2022/2023 - Mega Tin (Assorted)Stand (6 pieces)</v>
      </c>
      <c r="K1141" s="42" t="str">
        <v>Games</v>
      </c>
      <c r="L1141" s="42" t="str">
        <v>Card Game</v>
      </c>
      <c r="M1141" s="42" t="str">
        <v>Match Attax</v>
      </c>
      <c r="N1141" s="42">
        <v>1</v>
      </c>
      <c r="O1141" s="43">
        <v>400</v>
      </c>
      <c r="P1141" s="43"/>
      <c r="Q1141" s="44">
        <v>45012.621033449075</v>
      </c>
      <c r="R1141" s="45" t="s">
        <v>3046</v>
      </c>
    </row>
    <row r="1142" spans="1:18" x14ac:dyDescent="0.3">
      <c r="A1142" s="36">
        <v>1141</v>
      </c>
      <c r="B1142" s="37">
        <v>1646</v>
      </c>
      <c r="C1142" s="37">
        <v>1</v>
      </c>
      <c r="D1142" s="37" t="str" cm="1">
        <f t="array" ref="D1142:E1142">_xlfn.XLOOKUP(C1142,Table1[StoreID],Table1[[StoreName]:[Region]],0)</f>
        <v>StoreA</v>
      </c>
      <c r="E1142" s="37" t="str">
        <v>Cairo</v>
      </c>
      <c r="F1142" s="37">
        <v>9</v>
      </c>
      <c r="G1142" s="37" t="str">
        <f>_xlfn.XLOOKUP(F1142,Reps!A:A,Reps!B:B,0)</f>
        <v>Loaa</v>
      </c>
      <c r="H1142" s="37">
        <v>4090</v>
      </c>
      <c r="I1142" s="37" t="str" cm="1">
        <f t="array" ref="I1142:M1142">_xlfn.XLOOKUP(H1142,Product!A:A,Product!B:F,0)</f>
        <v>DOH-SH-3664</v>
      </c>
      <c r="J1142" s="37" t="str">
        <v>Bingo Dough 10 Mini Can</v>
      </c>
      <c r="K1142" s="37" t="str">
        <v>Clay</v>
      </c>
      <c r="L1142" s="37" t="str">
        <v>Dough</v>
      </c>
      <c r="M1142" s="37" t="str">
        <v>Bingo Dough</v>
      </c>
      <c r="N1142" s="37">
        <v>1</v>
      </c>
      <c r="O1142" s="38">
        <v>47.5</v>
      </c>
      <c r="P1142" s="38"/>
      <c r="Q1142" s="39">
        <v>44969.697951504633</v>
      </c>
      <c r="R1142" s="40" t="s">
        <v>3047</v>
      </c>
    </row>
    <row r="1143" spans="1:18" x14ac:dyDescent="0.3">
      <c r="A1143" s="41">
        <v>1142</v>
      </c>
      <c r="B1143" s="42">
        <v>1646</v>
      </c>
      <c r="C1143" s="42">
        <v>1</v>
      </c>
      <c r="D1143" s="37" t="str" cm="1">
        <f t="array" ref="D1143:E1143">_xlfn.XLOOKUP(C1143,Table1[StoreID],Table1[[StoreName]:[Region]],0)</f>
        <v>StoreA</v>
      </c>
      <c r="E1143" s="42" t="str">
        <v>Cairo</v>
      </c>
      <c r="F1143" s="42">
        <v>9</v>
      </c>
      <c r="G1143" s="42" t="str">
        <f>_xlfn.XLOOKUP(F1143,Reps!A:A,Reps!B:B,0)</f>
        <v>Loaa</v>
      </c>
      <c r="H1143" s="42">
        <v>4090</v>
      </c>
      <c r="I1143" s="42" t="str" cm="1">
        <f t="array" ref="I1143:M1143">_xlfn.XLOOKUP(H1143,Product!A:A,Product!B:F,0)</f>
        <v>DOH-SH-3664</v>
      </c>
      <c r="J1143" s="42" t="str">
        <v>Bingo Dough 10 Mini Can</v>
      </c>
      <c r="K1143" s="42" t="str">
        <v>Clay</v>
      </c>
      <c r="L1143" s="42" t="str">
        <v>Dough</v>
      </c>
      <c r="M1143" s="42" t="str">
        <v>Bingo Dough</v>
      </c>
      <c r="N1143" s="42">
        <v>1</v>
      </c>
      <c r="O1143" s="43">
        <v>47.5</v>
      </c>
      <c r="P1143" s="43"/>
      <c r="Q1143" s="44">
        <v>44969.697951539354</v>
      </c>
      <c r="R1143" s="45" t="s">
        <v>3047</v>
      </c>
    </row>
    <row r="1144" spans="1:18" x14ac:dyDescent="0.3">
      <c r="A1144" s="36">
        <v>1143</v>
      </c>
      <c r="B1144" s="37">
        <v>1646</v>
      </c>
      <c r="C1144" s="37">
        <v>4</v>
      </c>
      <c r="D1144" s="37" t="str" cm="1">
        <f t="array" ref="D1144:E1144">_xlfn.XLOOKUP(C1144,Table1[StoreID],Table1[[StoreName]:[Region]],0)</f>
        <v>StoreD</v>
      </c>
      <c r="E1144" s="37" t="str">
        <v>Alex</v>
      </c>
      <c r="F1144" s="37">
        <v>33</v>
      </c>
      <c r="G1144" s="37" t="str">
        <f>_xlfn.XLOOKUP(F1144,Reps!A:A,Reps!B:B,0)</f>
        <v>Alaa</v>
      </c>
      <c r="H1144" s="37">
        <v>462</v>
      </c>
      <c r="I1144" s="37" t="str" cm="1">
        <f t="array" ref="I1144:M1144">_xlfn.XLOOKUP(H1144,Product!A:A,Product!B:F,0)</f>
        <v>YW-26-036</v>
      </c>
      <c r="J1144" s="37" t="str">
        <v>Pokémon Boosters ( Stand 36 Pcs )</v>
      </c>
      <c r="K1144" s="37" t="str">
        <v>Games</v>
      </c>
      <c r="L1144" s="37" t="str">
        <v>Card Game</v>
      </c>
      <c r="M1144" s="37" t="str">
        <v>Pokémon</v>
      </c>
      <c r="N1144" s="37">
        <v>1</v>
      </c>
      <c r="O1144" s="38">
        <v>10</v>
      </c>
      <c r="P1144" s="38"/>
      <c r="Q1144" s="39">
        <v>45012.634373923611</v>
      </c>
      <c r="R1144" s="40" t="s">
        <v>3048</v>
      </c>
    </row>
    <row r="1145" spans="1:18" x14ac:dyDescent="0.3">
      <c r="A1145" s="41">
        <v>1144</v>
      </c>
      <c r="B1145" s="42">
        <v>1647</v>
      </c>
      <c r="C1145" s="42">
        <v>1</v>
      </c>
      <c r="D1145" s="37" t="str" cm="1">
        <f t="array" ref="D1145:E1145">_xlfn.XLOOKUP(C1145,Table1[StoreID],Table1[[StoreName]:[Region]],0)</f>
        <v>StoreA</v>
      </c>
      <c r="E1145" s="42" t="str">
        <v>Cairo</v>
      </c>
      <c r="F1145" s="42">
        <v>3</v>
      </c>
      <c r="G1145" s="42" t="str">
        <f>_xlfn.XLOOKUP(F1145,Reps!A:A,Reps!B:B,0)</f>
        <v>Nada</v>
      </c>
      <c r="H1145" s="42">
        <v>3316</v>
      </c>
      <c r="I1145" s="42" t="str" cm="1">
        <f t="array" ref="I1145:M1145">_xlfn.XLOOKUP(H1145,Product!A:A,Product!B:F,0)</f>
        <v>NK-20023</v>
      </c>
      <c r="J1145" s="42" t="str">
        <v>Egytopoly English</v>
      </c>
      <c r="K1145" s="42" t="str">
        <v>Games</v>
      </c>
      <c r="L1145" s="42" t="str">
        <v>Board Game</v>
      </c>
      <c r="M1145" s="42" t="str">
        <v>Nilco</v>
      </c>
      <c r="N1145" s="42">
        <v>1</v>
      </c>
      <c r="O1145" s="43">
        <v>175</v>
      </c>
      <c r="P1145" s="43"/>
      <c r="Q1145" s="44">
        <v>44969.699784293982</v>
      </c>
      <c r="R1145" s="45" t="s">
        <v>3049</v>
      </c>
    </row>
    <row r="1146" spans="1:18" x14ac:dyDescent="0.3">
      <c r="A1146" s="36">
        <v>1145</v>
      </c>
      <c r="B1146" s="37">
        <v>1648</v>
      </c>
      <c r="C1146" s="37">
        <v>3</v>
      </c>
      <c r="D1146" s="37" t="str" cm="1">
        <f t="array" ref="D1146:E1146">_xlfn.XLOOKUP(C1146,Table1[StoreID],Table1[[StoreName]:[Region]],0)</f>
        <v>StoreC</v>
      </c>
      <c r="E1146" s="37" t="str">
        <v>Alex</v>
      </c>
      <c r="F1146" s="37">
        <v>4</v>
      </c>
      <c r="G1146" s="37" t="str">
        <f>_xlfn.XLOOKUP(F1146,Reps!A:A,Reps!B:B,0)</f>
        <v>Ali</v>
      </c>
      <c r="H1146" s="37">
        <v>471</v>
      </c>
      <c r="I1146" s="37" t="str" cm="1">
        <f t="array" ref="I1146:M1146">_xlfn.XLOOKUP(H1146,Product!A:A,Product!B:F,0)</f>
        <v>YW-26-026</v>
      </c>
      <c r="J1146" s="37" t="str">
        <v>Yoyo Stich ( Stand 24 pcs )</v>
      </c>
      <c r="K1146" s="37" t="str">
        <v>Games</v>
      </c>
      <c r="L1146" s="37" t="str">
        <v>Yoyo</v>
      </c>
      <c r="M1146" s="37" t="str">
        <v>Stich &amp; Lilo</v>
      </c>
      <c r="N1146" s="37">
        <v>1</v>
      </c>
      <c r="O1146" s="38">
        <v>20</v>
      </c>
      <c r="P1146" s="38"/>
      <c r="Q1146" s="39">
        <v>44973.748245486109</v>
      </c>
      <c r="R1146" s="40" t="s">
        <v>3050</v>
      </c>
    </row>
    <row r="1147" spans="1:18" x14ac:dyDescent="0.3">
      <c r="A1147" s="41">
        <v>1146</v>
      </c>
      <c r="B1147" s="42">
        <v>1648</v>
      </c>
      <c r="C1147" s="42">
        <v>3</v>
      </c>
      <c r="D1147" s="37" t="str" cm="1">
        <f t="array" ref="D1147:E1147">_xlfn.XLOOKUP(C1147,Table1[StoreID],Table1[[StoreName]:[Region]],0)</f>
        <v>StoreC</v>
      </c>
      <c r="E1147" s="42" t="str">
        <v>Alex</v>
      </c>
      <c r="F1147" s="42">
        <v>4</v>
      </c>
      <c r="G1147" s="42" t="str">
        <f>_xlfn.XLOOKUP(F1147,Reps!A:A,Reps!B:B,0)</f>
        <v>Ali</v>
      </c>
      <c r="H1147" s="42">
        <v>471</v>
      </c>
      <c r="I1147" s="42" t="str" cm="1">
        <f t="array" ref="I1147:M1147">_xlfn.XLOOKUP(H1147,Product!A:A,Product!B:F,0)</f>
        <v>YW-26-026</v>
      </c>
      <c r="J1147" s="42" t="str">
        <v>Yoyo Stich ( Stand 24 pcs )</v>
      </c>
      <c r="K1147" s="42" t="str">
        <v>Games</v>
      </c>
      <c r="L1147" s="42" t="str">
        <v>Yoyo</v>
      </c>
      <c r="M1147" s="42" t="str">
        <v>Stich &amp; Lilo</v>
      </c>
      <c r="N1147" s="42">
        <v>1</v>
      </c>
      <c r="O1147" s="43">
        <v>20</v>
      </c>
      <c r="P1147" s="43"/>
      <c r="Q1147" s="44">
        <v>44973.74824552083</v>
      </c>
      <c r="R1147" s="45" t="s">
        <v>3050</v>
      </c>
    </row>
    <row r="1148" spans="1:18" x14ac:dyDescent="0.3">
      <c r="A1148" s="36">
        <v>1147</v>
      </c>
      <c r="B1148" s="37">
        <v>1649</v>
      </c>
      <c r="C1148" s="37">
        <v>4</v>
      </c>
      <c r="D1148" s="37" t="str" cm="1">
        <f t="array" ref="D1148:E1148">_xlfn.XLOOKUP(C1148,Table1[StoreID],Table1[[StoreName]:[Region]],0)</f>
        <v>StoreD</v>
      </c>
      <c r="E1148" s="37" t="str">
        <v>Alex</v>
      </c>
      <c r="F1148" s="37">
        <v>33</v>
      </c>
      <c r="G1148" s="37" t="str">
        <f>_xlfn.XLOOKUP(F1148,Reps!A:A,Reps!B:B,0)</f>
        <v>Alaa</v>
      </c>
      <c r="H1148" s="37">
        <v>462</v>
      </c>
      <c r="I1148" s="37" t="str" cm="1">
        <f t="array" ref="I1148:M1148">_xlfn.XLOOKUP(H1148,Product!A:A,Product!B:F,0)</f>
        <v>YW-26-036</v>
      </c>
      <c r="J1148" s="37" t="str">
        <v>Pokémon Boosters ( Stand 36 Pcs )</v>
      </c>
      <c r="K1148" s="37" t="str">
        <v>Games</v>
      </c>
      <c r="L1148" s="37" t="str">
        <v>Card Game</v>
      </c>
      <c r="M1148" s="37" t="str">
        <v>Pokémon</v>
      </c>
      <c r="N1148" s="37">
        <v>1</v>
      </c>
      <c r="O1148" s="38">
        <v>10</v>
      </c>
      <c r="P1148" s="38"/>
      <c r="Q1148" s="39">
        <v>45012.676261030094</v>
      </c>
      <c r="R1148" s="40" t="s">
        <v>3051</v>
      </c>
    </row>
    <row r="1149" spans="1:18" x14ac:dyDescent="0.3">
      <c r="A1149" s="41">
        <v>1148</v>
      </c>
      <c r="B1149" s="42">
        <v>1652</v>
      </c>
      <c r="C1149" s="42">
        <v>4</v>
      </c>
      <c r="D1149" s="37" t="str" cm="1">
        <f t="array" ref="D1149:E1149">_xlfn.XLOOKUP(C1149,Table1[StoreID],Table1[[StoreName]:[Region]],0)</f>
        <v>StoreD</v>
      </c>
      <c r="E1149" s="42" t="str">
        <v>Alex</v>
      </c>
      <c r="F1149" s="42">
        <v>23</v>
      </c>
      <c r="G1149" s="42" t="str">
        <f>_xlfn.XLOOKUP(F1149,Reps!A:A,Reps!B:B,0)</f>
        <v>Essam</v>
      </c>
      <c r="H1149" s="42">
        <v>471</v>
      </c>
      <c r="I1149" s="42" t="str" cm="1">
        <f t="array" ref="I1149:M1149">_xlfn.XLOOKUP(H1149,Product!A:A,Product!B:F,0)</f>
        <v>YW-26-026</v>
      </c>
      <c r="J1149" s="42" t="str">
        <v>Yoyo Stich ( Stand 24 pcs )</v>
      </c>
      <c r="K1149" s="42" t="str">
        <v>Games</v>
      </c>
      <c r="L1149" s="42" t="str">
        <v>Yoyo</v>
      </c>
      <c r="M1149" s="42" t="str">
        <v>Stich &amp; Lilo</v>
      </c>
      <c r="N1149" s="42">
        <v>1</v>
      </c>
      <c r="O1149" s="43">
        <v>20</v>
      </c>
      <c r="P1149" s="43"/>
      <c r="Q1149" s="44">
        <v>45012.847710416667</v>
      </c>
      <c r="R1149" s="45" t="s">
        <v>3052</v>
      </c>
    </row>
    <row r="1150" spans="1:18" x14ac:dyDescent="0.3">
      <c r="A1150" s="36">
        <v>1149</v>
      </c>
      <c r="B1150" s="37">
        <v>1652</v>
      </c>
      <c r="C1150" s="37">
        <v>4</v>
      </c>
      <c r="D1150" s="37" t="str" cm="1">
        <f t="array" ref="D1150:E1150">_xlfn.XLOOKUP(C1150,Table1[StoreID],Table1[[StoreName]:[Region]],0)</f>
        <v>StoreD</v>
      </c>
      <c r="E1150" s="37" t="str">
        <v>Alex</v>
      </c>
      <c r="F1150" s="37">
        <v>23</v>
      </c>
      <c r="G1150" s="37" t="str">
        <f>_xlfn.XLOOKUP(F1150,Reps!A:A,Reps!B:B,0)</f>
        <v>Essam</v>
      </c>
      <c r="H1150" s="37">
        <v>470</v>
      </c>
      <c r="I1150" s="37" t="str" cm="1">
        <f t="array" ref="I1150:M1150">_xlfn.XLOOKUP(H1150,Product!A:A,Product!B:F,0)</f>
        <v>YW-26-027</v>
      </c>
      <c r="J1150" s="37" t="str">
        <v>Yoyo Pokémon ( Stand 24 pcs )</v>
      </c>
      <c r="K1150" s="37" t="str">
        <v>Games</v>
      </c>
      <c r="L1150" s="37" t="str">
        <v>Yoyo</v>
      </c>
      <c r="M1150" s="37" t="str">
        <v>Pokémon</v>
      </c>
      <c r="N1150" s="37">
        <v>1</v>
      </c>
      <c r="O1150" s="38">
        <v>20</v>
      </c>
      <c r="P1150" s="38"/>
      <c r="Q1150" s="39">
        <v>45012.847710416667</v>
      </c>
      <c r="R1150" s="40" t="s">
        <v>3052</v>
      </c>
    </row>
    <row r="1151" spans="1:18" x14ac:dyDescent="0.3">
      <c r="A1151" s="41">
        <v>1150</v>
      </c>
      <c r="B1151" s="42">
        <v>1652</v>
      </c>
      <c r="C1151" s="42">
        <v>4</v>
      </c>
      <c r="D1151" s="37" t="str" cm="1">
        <f t="array" ref="D1151:E1151">_xlfn.XLOOKUP(C1151,Table1[StoreID],Table1[[StoreName]:[Region]],0)</f>
        <v>StoreD</v>
      </c>
      <c r="E1151" s="42" t="str">
        <v>Alex</v>
      </c>
      <c r="F1151" s="42">
        <v>23</v>
      </c>
      <c r="G1151" s="42" t="str">
        <f>_xlfn.XLOOKUP(F1151,Reps!A:A,Reps!B:B,0)</f>
        <v>Essam</v>
      </c>
      <c r="H1151" s="42">
        <v>457</v>
      </c>
      <c r="I1151" s="42" t="str" cm="1">
        <f t="array" ref="I1151:M1151">_xlfn.XLOOKUP(H1151,Product!A:A,Product!B:F,0)</f>
        <v>YW-26-041</v>
      </c>
      <c r="J1151" s="42" t="str">
        <v>Pokémon Plush Toys 45 cm</v>
      </c>
      <c r="K1151" s="42" t="str">
        <v>Plush &amp; Soft Toys</v>
      </c>
      <c r="L1151" s="42" t="str">
        <v>Non Battery</v>
      </c>
      <c r="M1151" s="42" t="str">
        <v>Pokémon</v>
      </c>
      <c r="N1151" s="42">
        <v>1</v>
      </c>
      <c r="O1151" s="43">
        <v>287.5</v>
      </c>
      <c r="P1151" s="43"/>
      <c r="Q1151" s="44">
        <v>45012.847710416667</v>
      </c>
      <c r="R1151" s="45" t="s">
        <v>3052</v>
      </c>
    </row>
    <row r="1152" spans="1:18" x14ac:dyDescent="0.3">
      <c r="A1152" s="36">
        <v>1151</v>
      </c>
      <c r="B1152" s="37">
        <v>1652</v>
      </c>
      <c r="C1152" s="37">
        <v>4</v>
      </c>
      <c r="D1152" s="37" t="str" cm="1">
        <f t="array" ref="D1152:E1152">_xlfn.XLOOKUP(C1152,Table1[StoreID],Table1[[StoreName]:[Region]],0)</f>
        <v>StoreD</v>
      </c>
      <c r="E1152" s="37" t="str">
        <v>Alex</v>
      </c>
      <c r="F1152" s="37">
        <v>23</v>
      </c>
      <c r="G1152" s="37" t="str">
        <f>_xlfn.XLOOKUP(F1152,Reps!A:A,Reps!B:B,0)</f>
        <v>Essam</v>
      </c>
      <c r="H1152" s="37">
        <v>475</v>
      </c>
      <c r="I1152" s="37" t="str" cm="1">
        <f t="array" ref="I1152:M1152">_xlfn.XLOOKUP(H1152,Product!A:A,Product!B:F,0)</f>
        <v>YW-26-022</v>
      </c>
      <c r="J1152" s="37" t="str">
        <v>Pokémon Ball ( Stand 12 pcs )</v>
      </c>
      <c r="K1152" s="37" t="str">
        <v>Surprise</v>
      </c>
      <c r="L1152" s="37" t="str">
        <v>Ball</v>
      </c>
      <c r="M1152" s="37" t="str">
        <v>Pokémon</v>
      </c>
      <c r="N1152" s="37">
        <v>1</v>
      </c>
      <c r="O1152" s="38">
        <v>50</v>
      </c>
      <c r="P1152" s="38"/>
      <c r="Q1152" s="39">
        <v>45012.847710416667</v>
      </c>
      <c r="R1152" s="40" t="s">
        <v>3052</v>
      </c>
    </row>
    <row r="1153" spans="1:18" x14ac:dyDescent="0.3">
      <c r="A1153" s="41">
        <v>1152</v>
      </c>
      <c r="B1153" s="42">
        <v>1653</v>
      </c>
      <c r="C1153" s="42">
        <v>3</v>
      </c>
      <c r="D1153" s="37" t="str" cm="1">
        <f t="array" ref="D1153:E1153">_xlfn.XLOOKUP(C1153,Table1[StoreID],Table1[[StoreName]:[Region]],0)</f>
        <v>StoreC</v>
      </c>
      <c r="E1153" s="42" t="str">
        <v>Alex</v>
      </c>
      <c r="F1153" s="42">
        <v>4</v>
      </c>
      <c r="G1153" s="42" t="str">
        <f>_xlfn.XLOOKUP(F1153,Reps!A:A,Reps!B:B,0)</f>
        <v>Ali</v>
      </c>
      <c r="H1153" s="42">
        <v>1098</v>
      </c>
      <c r="I1153" s="42" t="str" cm="1">
        <f t="array" ref="I1153:M1153">_xlfn.XLOOKUP(H1153,Product!A:A,Product!B:F,0)</f>
        <v>SH-3769</v>
      </c>
      <c r="J1153" s="42" t="str">
        <v>Colour Change  Pocket doll Stand 12 Pieces</v>
      </c>
      <c r="K1153" s="42" t="str">
        <v>Surprise</v>
      </c>
      <c r="L1153" s="42" t="str">
        <v>Tube</v>
      </c>
      <c r="M1153" s="42" t="str">
        <v>Barbie</v>
      </c>
      <c r="N1153" s="42">
        <v>1</v>
      </c>
      <c r="O1153" s="43">
        <v>187.5</v>
      </c>
      <c r="P1153" s="43"/>
      <c r="Q1153" s="44">
        <v>44973.768182835651</v>
      </c>
      <c r="R1153" s="45" t="s">
        <v>3053</v>
      </c>
    </row>
    <row r="1154" spans="1:18" x14ac:dyDescent="0.3">
      <c r="A1154" s="36">
        <v>1153</v>
      </c>
      <c r="B1154" s="37">
        <v>1653</v>
      </c>
      <c r="C1154" s="37">
        <v>3</v>
      </c>
      <c r="D1154" s="37" t="str" cm="1">
        <f t="array" ref="D1154:E1154">_xlfn.XLOOKUP(C1154,Table1[StoreID],Table1[[StoreName]:[Region]],0)</f>
        <v>StoreC</v>
      </c>
      <c r="E1154" s="37" t="str">
        <v>Alex</v>
      </c>
      <c r="F1154" s="37">
        <v>4</v>
      </c>
      <c r="G1154" s="37" t="str">
        <f>_xlfn.XLOOKUP(F1154,Reps!A:A,Reps!B:B,0)</f>
        <v>Ali</v>
      </c>
      <c r="H1154" s="37">
        <v>1098</v>
      </c>
      <c r="I1154" s="37" t="str" cm="1">
        <f t="array" ref="I1154:M1154">_xlfn.XLOOKUP(H1154,Product!A:A,Product!B:F,0)</f>
        <v>SH-3769</v>
      </c>
      <c r="J1154" s="37" t="str">
        <v>Colour Change  Pocket doll Stand 12 Pieces</v>
      </c>
      <c r="K1154" s="37" t="str">
        <v>Surprise</v>
      </c>
      <c r="L1154" s="37" t="str">
        <v>Tube</v>
      </c>
      <c r="M1154" s="37" t="str">
        <v>Barbie</v>
      </c>
      <c r="N1154" s="37">
        <v>1</v>
      </c>
      <c r="O1154" s="38">
        <v>187.5</v>
      </c>
      <c r="P1154" s="38"/>
      <c r="Q1154" s="39">
        <v>44973.768182835651</v>
      </c>
      <c r="R1154" s="40" t="s">
        <v>3053</v>
      </c>
    </row>
    <row r="1155" spans="1:18" x14ac:dyDescent="0.3">
      <c r="A1155" s="41">
        <v>1154</v>
      </c>
      <c r="B1155" s="42">
        <v>1653</v>
      </c>
      <c r="C1155" s="42">
        <v>3</v>
      </c>
      <c r="D1155" s="37" t="str" cm="1">
        <f t="array" ref="D1155:E1155">_xlfn.XLOOKUP(C1155,Table1[StoreID],Table1[[StoreName]:[Region]],0)</f>
        <v>StoreC</v>
      </c>
      <c r="E1155" s="42" t="str">
        <v>Alex</v>
      </c>
      <c r="F1155" s="42">
        <v>4</v>
      </c>
      <c r="G1155" s="42" t="str">
        <f>_xlfn.XLOOKUP(F1155,Reps!A:A,Reps!B:B,0)</f>
        <v>Ali</v>
      </c>
      <c r="H1155" s="42">
        <v>1098</v>
      </c>
      <c r="I1155" s="42" t="str" cm="1">
        <f t="array" ref="I1155:M1155">_xlfn.XLOOKUP(H1155,Product!A:A,Product!B:F,0)</f>
        <v>SH-3769</v>
      </c>
      <c r="J1155" s="42" t="str">
        <v>Colour Change  Pocket doll Stand 12 Pieces</v>
      </c>
      <c r="K1155" s="42" t="str">
        <v>Surprise</v>
      </c>
      <c r="L1155" s="42" t="str">
        <v>Tube</v>
      </c>
      <c r="M1155" s="42" t="str">
        <v>Barbie</v>
      </c>
      <c r="N1155" s="42">
        <v>1</v>
      </c>
      <c r="O1155" s="43">
        <v>187.5</v>
      </c>
      <c r="P1155" s="43"/>
      <c r="Q1155" s="44">
        <v>44973.768182835651</v>
      </c>
      <c r="R1155" s="45" t="s">
        <v>3053</v>
      </c>
    </row>
    <row r="1156" spans="1:18" x14ac:dyDescent="0.3">
      <c r="A1156" s="36">
        <v>1155</v>
      </c>
      <c r="B1156" s="37">
        <v>1653</v>
      </c>
      <c r="C1156" s="37">
        <v>4</v>
      </c>
      <c r="D1156" s="37" t="str" cm="1">
        <f t="array" ref="D1156:E1156">_xlfn.XLOOKUP(C1156,Table1[StoreID],Table1[[StoreName]:[Region]],0)</f>
        <v>StoreD</v>
      </c>
      <c r="E1156" s="37" t="str">
        <v>Alex</v>
      </c>
      <c r="F1156" s="37">
        <v>23</v>
      </c>
      <c r="G1156" s="37" t="str">
        <f>_xlfn.XLOOKUP(F1156,Reps!A:A,Reps!B:B,0)</f>
        <v>Essam</v>
      </c>
      <c r="H1156" s="37">
        <v>474</v>
      </c>
      <c r="I1156" s="37" t="str" cm="1">
        <f t="array" ref="I1156:M1156">_xlfn.XLOOKUP(H1156,Product!A:A,Product!B:F,0)</f>
        <v>YW-26-023</v>
      </c>
      <c r="J1156" s="37" t="str">
        <v>Pokémon Ball ( Stand 12 pcs )</v>
      </c>
      <c r="K1156" s="37" t="str">
        <v>Surprise</v>
      </c>
      <c r="L1156" s="37" t="str">
        <v>Ball</v>
      </c>
      <c r="M1156" s="37" t="str">
        <v>Pokémon</v>
      </c>
      <c r="N1156" s="37">
        <v>1</v>
      </c>
      <c r="O1156" s="38">
        <v>50</v>
      </c>
      <c r="P1156" s="38"/>
      <c r="Q1156" s="39">
        <v>45012.878720057874</v>
      </c>
      <c r="R1156" s="40" t="s">
        <v>3054</v>
      </c>
    </row>
    <row r="1157" spans="1:18" x14ac:dyDescent="0.3">
      <c r="A1157" s="41">
        <v>1156</v>
      </c>
      <c r="B1157" s="42">
        <v>1661</v>
      </c>
      <c r="C1157" s="42">
        <v>4</v>
      </c>
      <c r="D1157" s="37" t="str" cm="1">
        <f t="array" ref="D1157:E1157">_xlfn.XLOOKUP(C1157,Table1[StoreID],Table1[[StoreName]:[Region]],0)</f>
        <v>StoreD</v>
      </c>
      <c r="E1157" s="42" t="str">
        <v>Alex</v>
      </c>
      <c r="F1157" s="42">
        <v>33</v>
      </c>
      <c r="G1157" s="42" t="str">
        <f>_xlfn.XLOOKUP(F1157,Reps!A:A,Reps!B:B,0)</f>
        <v>Alaa</v>
      </c>
      <c r="H1157" s="42">
        <v>460</v>
      </c>
      <c r="I1157" s="42" t="str" cm="1">
        <f t="array" ref="I1157:M1157">_xlfn.XLOOKUP(H1157,Product!A:A,Product!B:F,0)</f>
        <v>YW-26-038</v>
      </c>
      <c r="J1157" s="42" t="str">
        <v>Pokémon Card tin box</v>
      </c>
      <c r="K1157" s="42" t="str">
        <v>Games</v>
      </c>
      <c r="L1157" s="42" t="str">
        <v>Card Game</v>
      </c>
      <c r="M1157" s="42" t="str">
        <v>Pokémon</v>
      </c>
      <c r="N1157" s="42">
        <v>1</v>
      </c>
      <c r="O1157" s="43">
        <v>75</v>
      </c>
      <c r="P1157" s="43"/>
      <c r="Q1157" s="44">
        <v>45013.455172141206</v>
      </c>
      <c r="R1157" s="45" t="s">
        <v>3055</v>
      </c>
    </row>
    <row r="1158" spans="1:18" x14ac:dyDescent="0.3">
      <c r="A1158" s="36">
        <v>1157</v>
      </c>
      <c r="B1158" s="37">
        <v>1661</v>
      </c>
      <c r="C1158" s="37">
        <v>4</v>
      </c>
      <c r="D1158" s="37" t="str" cm="1">
        <f t="array" ref="D1158:E1158">_xlfn.XLOOKUP(C1158,Table1[StoreID],Table1[[StoreName]:[Region]],0)</f>
        <v>StoreD</v>
      </c>
      <c r="E1158" s="37" t="str">
        <v>Alex</v>
      </c>
      <c r="F1158" s="37">
        <v>33</v>
      </c>
      <c r="G1158" s="37" t="str">
        <f>_xlfn.XLOOKUP(F1158,Reps!A:A,Reps!B:B,0)</f>
        <v>Alaa</v>
      </c>
      <c r="H1158" s="37">
        <v>385</v>
      </c>
      <c r="I1158" s="37" t="str" cm="1">
        <f t="array" ref="I1158:M1158">_xlfn.XLOOKUP(H1158,Product!A:A,Product!B:F,0)</f>
        <v>YW-28-037</v>
      </c>
      <c r="J1158" s="37" t="str">
        <v>Pokémon Tin Box 4 Asst</v>
      </c>
      <c r="K1158" s="37" t="str">
        <v>Games</v>
      </c>
      <c r="L1158" s="37" t="str">
        <v>Card Game</v>
      </c>
      <c r="M1158" s="37" t="str">
        <v>Pokémon</v>
      </c>
      <c r="N1158" s="37">
        <v>1</v>
      </c>
      <c r="O1158" s="38">
        <v>197.5</v>
      </c>
      <c r="P1158" s="38"/>
      <c r="Q1158" s="39">
        <v>45013.455172534719</v>
      </c>
      <c r="R1158" s="40" t="s">
        <v>3055</v>
      </c>
    </row>
    <row r="1159" spans="1:18" x14ac:dyDescent="0.3">
      <c r="A1159" s="41">
        <v>1158</v>
      </c>
      <c r="B1159" s="42">
        <v>1662</v>
      </c>
      <c r="C1159" s="42">
        <v>1</v>
      </c>
      <c r="D1159" s="37" t="str" cm="1">
        <f t="array" ref="D1159:E1159">_xlfn.XLOOKUP(C1159,Table1[StoreID],Table1[[StoreName]:[Region]],0)</f>
        <v>StoreA</v>
      </c>
      <c r="E1159" s="42" t="str">
        <v>Cairo</v>
      </c>
      <c r="F1159" s="42">
        <v>15</v>
      </c>
      <c r="G1159" s="42" t="str">
        <f>_xlfn.XLOOKUP(F1159,Reps!A:A,Reps!B:B,0)</f>
        <v>Esraa</v>
      </c>
      <c r="H1159" s="42">
        <v>4090</v>
      </c>
      <c r="I1159" s="42" t="str" cm="1">
        <f t="array" ref="I1159:M1159">_xlfn.XLOOKUP(H1159,Product!A:A,Product!B:F,0)</f>
        <v>DOH-SH-3664</v>
      </c>
      <c r="J1159" s="42" t="str">
        <v>Bingo Dough 10 Mini Can</v>
      </c>
      <c r="K1159" s="42" t="str">
        <v>Clay</v>
      </c>
      <c r="L1159" s="42" t="str">
        <v>Dough</v>
      </c>
      <c r="M1159" s="42" t="str">
        <v>Bingo Dough</v>
      </c>
      <c r="N1159" s="42">
        <v>1</v>
      </c>
      <c r="O1159" s="43">
        <v>47.5</v>
      </c>
      <c r="P1159" s="43"/>
      <c r="Q1159" s="44">
        <v>44969.890350266207</v>
      </c>
      <c r="R1159" s="45" t="s">
        <v>3056</v>
      </c>
    </row>
    <row r="1160" spans="1:18" x14ac:dyDescent="0.3">
      <c r="A1160" s="36">
        <v>1159</v>
      </c>
      <c r="B1160" s="37">
        <v>1663</v>
      </c>
      <c r="C1160" s="37">
        <v>4</v>
      </c>
      <c r="D1160" s="37" t="str" cm="1">
        <f t="array" ref="D1160:E1160">_xlfn.XLOOKUP(C1160,Table1[StoreID],Table1[[StoreName]:[Region]],0)</f>
        <v>StoreD</v>
      </c>
      <c r="E1160" s="37" t="str">
        <v>Alex</v>
      </c>
      <c r="F1160" s="37">
        <v>2</v>
      </c>
      <c r="G1160" s="37" t="str">
        <f>_xlfn.XLOOKUP(F1160,Reps!A:A,Reps!B:B,0)</f>
        <v>Bassem</v>
      </c>
      <c r="H1160" s="37">
        <v>3623</v>
      </c>
      <c r="I1160" s="37" t="str" cm="1">
        <f t="array" ref="I1160:M1160">_xlfn.XLOOKUP(H1160,Product!A:A,Product!B:F,0)</f>
        <v>LA-BD31328Z</v>
      </c>
      <c r="J1160" s="37" t="str">
        <v>Our Generation - Boy Doll w/Skateboard, Theodore</v>
      </c>
      <c r="K1160" s="37" t="str">
        <v>Dolls &amp; Accessories</v>
      </c>
      <c r="L1160" s="37" t="str">
        <v>Doll</v>
      </c>
      <c r="M1160" s="37" t="str">
        <v>Our Generation</v>
      </c>
      <c r="N1160" s="37">
        <v>1</v>
      </c>
      <c r="O1160" s="38">
        <v>799.5</v>
      </c>
      <c r="P1160" s="38"/>
      <c r="Q1160" s="39">
        <v>45013.547949074076</v>
      </c>
      <c r="R1160" s="40" t="s">
        <v>3057</v>
      </c>
    </row>
    <row r="1161" spans="1:18" x14ac:dyDescent="0.3">
      <c r="A1161" s="41">
        <v>1160</v>
      </c>
      <c r="B1161" s="42">
        <v>1667</v>
      </c>
      <c r="C1161" s="42">
        <v>4</v>
      </c>
      <c r="D1161" s="37" t="str" cm="1">
        <f t="array" ref="D1161:E1161">_xlfn.XLOOKUP(C1161,Table1[StoreID],Table1[[StoreName]:[Region]],0)</f>
        <v>StoreD</v>
      </c>
      <c r="E1161" s="42" t="str">
        <v>Alex</v>
      </c>
      <c r="F1161" s="42">
        <v>33</v>
      </c>
      <c r="G1161" s="42" t="str">
        <f>_xlfn.XLOOKUP(F1161,Reps!A:A,Reps!B:B,0)</f>
        <v>Alaa</v>
      </c>
      <c r="H1161" s="42">
        <v>4025</v>
      </c>
      <c r="I1161" s="42" t="str" cm="1">
        <f t="array" ref="I1161:M1161">_xlfn.XLOOKUP(H1161,Product!A:A,Product!B:F,0)</f>
        <v>FS0003624</v>
      </c>
      <c r="J1161" s="42" t="str">
        <v>Topps Match Attax 2022/2023 - Multi Pack</v>
      </c>
      <c r="K1161" s="42" t="str">
        <v>Games</v>
      </c>
      <c r="L1161" s="42" t="str">
        <v>Card Game</v>
      </c>
      <c r="M1161" s="42" t="str">
        <v>Match Attax</v>
      </c>
      <c r="N1161" s="42">
        <v>1</v>
      </c>
      <c r="O1161" s="43">
        <v>175</v>
      </c>
      <c r="P1161" s="43"/>
      <c r="Q1161" s="44">
        <v>45013.594815891207</v>
      </c>
      <c r="R1161" s="45" t="s">
        <v>3058</v>
      </c>
    </row>
    <row r="1162" spans="1:18" x14ac:dyDescent="0.3">
      <c r="A1162" s="36">
        <v>1161</v>
      </c>
      <c r="B1162" s="37">
        <v>1668</v>
      </c>
      <c r="C1162" s="37">
        <v>4</v>
      </c>
      <c r="D1162" s="37" t="str" cm="1">
        <f t="array" ref="D1162:E1162">_xlfn.XLOOKUP(C1162,Table1[StoreID],Table1[[StoreName]:[Region]],0)</f>
        <v>StoreD</v>
      </c>
      <c r="E1162" s="37" t="str">
        <v>Alex</v>
      </c>
      <c r="F1162" s="37">
        <v>2</v>
      </c>
      <c r="G1162" s="37" t="str">
        <f>_xlfn.XLOOKUP(F1162,Reps!A:A,Reps!B:B,0)</f>
        <v>Bassem</v>
      </c>
      <c r="H1162" s="37">
        <v>471</v>
      </c>
      <c r="I1162" s="37" t="str" cm="1">
        <f t="array" ref="I1162:M1162">_xlfn.XLOOKUP(H1162,Product!A:A,Product!B:F,0)</f>
        <v>YW-26-026</v>
      </c>
      <c r="J1162" s="37" t="str">
        <v>Yoyo Stich ( Stand 24 pcs )</v>
      </c>
      <c r="K1162" s="37" t="str">
        <v>Games</v>
      </c>
      <c r="L1162" s="37" t="str">
        <v>Yoyo</v>
      </c>
      <c r="M1162" s="37" t="str">
        <v>Stich &amp; Lilo</v>
      </c>
      <c r="N1162" s="37">
        <v>1</v>
      </c>
      <c r="O1162" s="38">
        <v>20</v>
      </c>
      <c r="P1162" s="38"/>
      <c r="Q1162" s="39">
        <v>45013.610035185186</v>
      </c>
      <c r="R1162" s="40" t="s">
        <v>3059</v>
      </c>
    </row>
    <row r="1163" spans="1:18" x14ac:dyDescent="0.3">
      <c r="A1163" s="41">
        <v>1162</v>
      </c>
      <c r="B1163" s="42">
        <v>1669</v>
      </c>
      <c r="C1163" s="42">
        <v>4</v>
      </c>
      <c r="D1163" s="37" t="str" cm="1">
        <f t="array" ref="D1163:E1163">_xlfn.XLOOKUP(C1163,Table1[StoreID],Table1[[StoreName]:[Region]],0)</f>
        <v>StoreD</v>
      </c>
      <c r="E1163" s="42" t="str">
        <v>Alex</v>
      </c>
      <c r="F1163" s="42">
        <v>33</v>
      </c>
      <c r="G1163" s="42" t="str">
        <f>_xlfn.XLOOKUP(F1163,Reps!A:A,Reps!B:B,0)</f>
        <v>Alaa</v>
      </c>
      <c r="H1163" s="42">
        <v>470</v>
      </c>
      <c r="I1163" s="42" t="str" cm="1">
        <f t="array" ref="I1163:M1163">_xlfn.XLOOKUP(H1163,Product!A:A,Product!B:F,0)</f>
        <v>YW-26-027</v>
      </c>
      <c r="J1163" s="42" t="str">
        <v>Yoyo Pokémon ( Stand 24 pcs )</v>
      </c>
      <c r="K1163" s="42" t="str">
        <v>Games</v>
      </c>
      <c r="L1163" s="42" t="str">
        <v>Yoyo</v>
      </c>
      <c r="M1163" s="42" t="str">
        <v>Pokémon</v>
      </c>
      <c r="N1163" s="42">
        <v>1</v>
      </c>
      <c r="O1163" s="43">
        <v>20</v>
      </c>
      <c r="P1163" s="43"/>
      <c r="Q1163" s="44">
        <v>45013.616815856483</v>
      </c>
      <c r="R1163" s="45" t="s">
        <v>3060</v>
      </c>
    </row>
    <row r="1164" spans="1:18" x14ac:dyDescent="0.3">
      <c r="A1164" s="36">
        <v>1163</v>
      </c>
      <c r="B1164" s="37">
        <v>1669</v>
      </c>
      <c r="C1164" s="37">
        <v>4</v>
      </c>
      <c r="D1164" s="37" t="str" cm="1">
        <f t="array" ref="D1164:E1164">_xlfn.XLOOKUP(C1164,Table1[StoreID],Table1[[StoreName]:[Region]],0)</f>
        <v>StoreD</v>
      </c>
      <c r="E1164" s="37" t="str">
        <v>Alex</v>
      </c>
      <c r="F1164" s="37">
        <v>33</v>
      </c>
      <c r="G1164" s="37" t="str">
        <f>_xlfn.XLOOKUP(F1164,Reps!A:A,Reps!B:B,0)</f>
        <v>Alaa</v>
      </c>
      <c r="H1164" s="37">
        <v>470</v>
      </c>
      <c r="I1164" s="37" t="str" cm="1">
        <f t="array" ref="I1164:M1164">_xlfn.XLOOKUP(H1164,Product!A:A,Product!B:F,0)</f>
        <v>YW-26-027</v>
      </c>
      <c r="J1164" s="37" t="str">
        <v>Yoyo Pokémon ( Stand 24 pcs )</v>
      </c>
      <c r="K1164" s="37" t="str">
        <v>Games</v>
      </c>
      <c r="L1164" s="37" t="str">
        <v>Yoyo</v>
      </c>
      <c r="M1164" s="37" t="str">
        <v>Pokémon</v>
      </c>
      <c r="N1164" s="37">
        <v>1</v>
      </c>
      <c r="O1164" s="38">
        <v>20</v>
      </c>
      <c r="P1164" s="38"/>
      <c r="Q1164" s="39">
        <v>45013.616815856483</v>
      </c>
      <c r="R1164" s="40" t="s">
        <v>3060</v>
      </c>
    </row>
    <row r="1165" spans="1:18" x14ac:dyDescent="0.3">
      <c r="A1165" s="41">
        <v>1164</v>
      </c>
      <c r="B1165" s="42">
        <v>1669</v>
      </c>
      <c r="C1165" s="42">
        <v>4</v>
      </c>
      <c r="D1165" s="37" t="str" cm="1">
        <f t="array" ref="D1165:E1165">_xlfn.XLOOKUP(C1165,Table1[StoreID],Table1[[StoreName]:[Region]],0)</f>
        <v>StoreD</v>
      </c>
      <c r="E1165" s="42" t="str">
        <v>Alex</v>
      </c>
      <c r="F1165" s="42">
        <v>33</v>
      </c>
      <c r="G1165" s="42" t="str">
        <f>_xlfn.XLOOKUP(F1165,Reps!A:A,Reps!B:B,0)</f>
        <v>Alaa</v>
      </c>
      <c r="H1165" s="42">
        <v>4090</v>
      </c>
      <c r="I1165" s="42" t="str" cm="1">
        <f t="array" ref="I1165:M1165">_xlfn.XLOOKUP(H1165,Product!A:A,Product!B:F,0)</f>
        <v>DOH-SH-3664</v>
      </c>
      <c r="J1165" s="42" t="str">
        <v>Bingo Dough 10 Mini Can</v>
      </c>
      <c r="K1165" s="42" t="str">
        <v>Clay</v>
      </c>
      <c r="L1165" s="42" t="str">
        <v>Dough</v>
      </c>
      <c r="M1165" s="42" t="str">
        <v>Bingo Dough</v>
      </c>
      <c r="N1165" s="42">
        <v>1</v>
      </c>
      <c r="O1165" s="43">
        <v>47.5</v>
      </c>
      <c r="P1165" s="43"/>
      <c r="Q1165" s="44">
        <v>45013.616815856483</v>
      </c>
      <c r="R1165" s="45" t="s">
        <v>3060</v>
      </c>
    </row>
    <row r="1166" spans="1:18" x14ac:dyDescent="0.3">
      <c r="A1166" s="36">
        <v>1165</v>
      </c>
      <c r="B1166" s="37">
        <v>1670</v>
      </c>
      <c r="C1166" s="37">
        <v>4</v>
      </c>
      <c r="D1166" s="37" t="str" cm="1">
        <f t="array" ref="D1166:E1166">_xlfn.XLOOKUP(C1166,Table1[StoreID],Table1[[StoreName]:[Region]],0)</f>
        <v>StoreD</v>
      </c>
      <c r="E1166" s="37" t="str">
        <v>Alex</v>
      </c>
      <c r="F1166" s="37">
        <v>33</v>
      </c>
      <c r="G1166" s="37" t="str">
        <f>_xlfn.XLOOKUP(F1166,Reps!A:A,Reps!B:B,0)</f>
        <v>Alaa</v>
      </c>
      <c r="H1166" s="37">
        <v>476</v>
      </c>
      <c r="I1166" s="37" t="str" cm="1">
        <f t="array" ref="I1166:M1166">_xlfn.XLOOKUP(H1166,Product!A:A,Product!B:F,0)</f>
        <v>YW-26-021</v>
      </c>
      <c r="J1166" s="37" t="str">
        <v>Pockemon Bag ( Stand 24 pcs )</v>
      </c>
      <c r="K1166" s="37" t="str">
        <v>Games</v>
      </c>
      <c r="L1166" s="37" t="str">
        <v>Card Game</v>
      </c>
      <c r="M1166" s="37" t="str">
        <v>Pokémon</v>
      </c>
      <c r="N1166" s="37">
        <v>1</v>
      </c>
      <c r="O1166" s="38">
        <v>30</v>
      </c>
      <c r="P1166" s="38"/>
      <c r="Q1166" s="39">
        <v>45013.622912037034</v>
      </c>
      <c r="R1166" s="40" t="s">
        <v>3061</v>
      </c>
    </row>
    <row r="1167" spans="1:18" x14ac:dyDescent="0.3">
      <c r="A1167" s="41">
        <v>1166</v>
      </c>
      <c r="B1167" s="42">
        <v>1670</v>
      </c>
      <c r="C1167" s="42">
        <v>4</v>
      </c>
      <c r="D1167" s="37" t="str" cm="1">
        <f t="array" ref="D1167:E1167">_xlfn.XLOOKUP(C1167,Table1[StoreID],Table1[[StoreName]:[Region]],0)</f>
        <v>StoreD</v>
      </c>
      <c r="E1167" s="42" t="str">
        <v>Alex</v>
      </c>
      <c r="F1167" s="42">
        <v>33</v>
      </c>
      <c r="G1167" s="42" t="str">
        <f>_xlfn.XLOOKUP(F1167,Reps!A:A,Reps!B:B,0)</f>
        <v>Alaa</v>
      </c>
      <c r="H1167" s="42">
        <v>462</v>
      </c>
      <c r="I1167" s="42" t="str" cm="1">
        <f t="array" ref="I1167:M1167">_xlfn.XLOOKUP(H1167,Product!A:A,Product!B:F,0)</f>
        <v>YW-26-036</v>
      </c>
      <c r="J1167" s="42" t="str">
        <v>Pokémon Boosters ( Stand 36 Pcs )</v>
      </c>
      <c r="K1167" s="42" t="str">
        <v>Games</v>
      </c>
      <c r="L1167" s="42" t="str">
        <v>Card Game</v>
      </c>
      <c r="M1167" s="42" t="str">
        <v>Pokémon</v>
      </c>
      <c r="N1167" s="42">
        <v>2</v>
      </c>
      <c r="O1167" s="43">
        <v>20</v>
      </c>
      <c r="P1167" s="43"/>
      <c r="Q1167" s="44">
        <v>45013.622912037034</v>
      </c>
      <c r="R1167" s="45" t="s">
        <v>3061</v>
      </c>
    </row>
    <row r="1168" spans="1:18" x14ac:dyDescent="0.3">
      <c r="A1168" s="36">
        <v>1167</v>
      </c>
      <c r="B1168" s="37">
        <v>1671</v>
      </c>
      <c r="C1168" s="37">
        <v>4</v>
      </c>
      <c r="D1168" s="37" t="str" cm="1">
        <f t="array" ref="D1168:E1168">_xlfn.XLOOKUP(C1168,Table1[StoreID],Table1[[StoreName]:[Region]],0)</f>
        <v>StoreD</v>
      </c>
      <c r="E1168" s="37" t="str">
        <v>Alex</v>
      </c>
      <c r="F1168" s="37">
        <v>33</v>
      </c>
      <c r="G1168" s="37" t="str">
        <f>_xlfn.XLOOKUP(F1168,Reps!A:A,Reps!B:B,0)</f>
        <v>Alaa</v>
      </c>
      <c r="H1168" s="37">
        <v>4023</v>
      </c>
      <c r="I1168" s="37" t="str" cm="1">
        <f t="array" ref="I1168:M1168">_xlfn.XLOOKUP(H1168,Product!A:A,Product!B:F,0)</f>
        <v>FS0003686</v>
      </c>
      <c r="J1168" s="37" t="str">
        <v>Topps Match Attax 2022/2023 - Mega Tin (Assorted)Stand (6 pieces)</v>
      </c>
      <c r="K1168" s="37" t="str">
        <v>Games</v>
      </c>
      <c r="L1168" s="37" t="str">
        <v>Card Game</v>
      </c>
      <c r="M1168" s="37" t="str">
        <v>Match Attax</v>
      </c>
      <c r="N1168" s="37">
        <v>1</v>
      </c>
      <c r="O1168" s="38">
        <v>400</v>
      </c>
      <c r="P1168" s="38"/>
      <c r="Q1168" s="39">
        <v>45013.631990775466</v>
      </c>
      <c r="R1168" s="40" t="s">
        <v>3062</v>
      </c>
    </row>
    <row r="1169" spans="1:18" x14ac:dyDescent="0.3">
      <c r="A1169" s="41">
        <v>1168</v>
      </c>
      <c r="B1169" s="42">
        <v>1674</v>
      </c>
      <c r="C1169" s="42">
        <v>4</v>
      </c>
      <c r="D1169" s="37" t="str" cm="1">
        <f t="array" ref="D1169:E1169">_xlfn.XLOOKUP(C1169,Table1[StoreID],Table1[[StoreName]:[Region]],0)</f>
        <v>StoreD</v>
      </c>
      <c r="E1169" s="42" t="str">
        <v>Alex</v>
      </c>
      <c r="F1169" s="42">
        <v>33</v>
      </c>
      <c r="G1169" s="42" t="str">
        <f>_xlfn.XLOOKUP(F1169,Reps!A:A,Reps!B:B,0)</f>
        <v>Alaa</v>
      </c>
      <c r="H1169" s="42">
        <v>18</v>
      </c>
      <c r="I1169" s="42" t="str" cm="1">
        <f t="array" ref="I1169:M1169">_xlfn.XLOOKUP(H1169,Product!A:A,Product!B:F,0)</f>
        <v>ZUR-11701-S1</v>
      </c>
      <c r="J1169" s="42" t="str">
        <v>Zuru Vlad &amp; Niki-Superhero Surprise Egg-Series 1</v>
      </c>
      <c r="K1169" s="42" t="str">
        <v>Surprise</v>
      </c>
      <c r="L1169" s="42" t="str">
        <v>Egg</v>
      </c>
      <c r="M1169" s="42" t="str">
        <v>Vlad &amp; Niki</v>
      </c>
      <c r="N1169" s="42">
        <v>1</v>
      </c>
      <c r="O1169" s="43">
        <v>725</v>
      </c>
      <c r="P1169" s="43"/>
      <c r="Q1169" s="44">
        <v>45013.649757488427</v>
      </c>
      <c r="R1169" s="45" t="s">
        <v>3063</v>
      </c>
    </row>
    <row r="1170" spans="1:18" x14ac:dyDescent="0.3">
      <c r="A1170" s="36">
        <v>1169</v>
      </c>
      <c r="B1170" s="37">
        <v>1674</v>
      </c>
      <c r="C1170" s="37">
        <v>4</v>
      </c>
      <c r="D1170" s="37" t="str" cm="1">
        <f t="array" ref="D1170:E1170">_xlfn.XLOOKUP(C1170,Table1[StoreID],Table1[[StoreName]:[Region]],0)</f>
        <v>StoreD</v>
      </c>
      <c r="E1170" s="37" t="str">
        <v>Alex</v>
      </c>
      <c r="F1170" s="37">
        <v>33</v>
      </c>
      <c r="G1170" s="37" t="str">
        <f>_xlfn.XLOOKUP(F1170,Reps!A:A,Reps!B:B,0)</f>
        <v>Alaa</v>
      </c>
      <c r="H1170" s="37">
        <v>2</v>
      </c>
      <c r="I1170" s="37" t="str" cm="1">
        <f t="array" ref="I1170:M1170">_xlfn.XLOOKUP(H1170,Product!A:A,Product!B:F,0)</f>
        <v>ZUR-9616</v>
      </c>
      <c r="J1170" s="37" t="str">
        <v>COCO Surprise Squishies S1,6pcs PDQ</v>
      </c>
      <c r="K1170" s="37" t="str">
        <v>Plush &amp; Soft Toys</v>
      </c>
      <c r="L1170" s="37" t="str">
        <v>Non Battery</v>
      </c>
      <c r="M1170" s="37" t="str">
        <v>COCO SURPRISE</v>
      </c>
      <c r="N1170" s="37">
        <v>1</v>
      </c>
      <c r="O1170" s="38">
        <v>297.5</v>
      </c>
      <c r="P1170" s="38"/>
      <c r="Q1170" s="39">
        <v>45013.649757488427</v>
      </c>
      <c r="R1170" s="40" t="s">
        <v>3063</v>
      </c>
    </row>
    <row r="1171" spans="1:18" x14ac:dyDescent="0.3">
      <c r="A1171" s="41">
        <v>1170</v>
      </c>
      <c r="B1171" s="42">
        <v>1675</v>
      </c>
      <c r="C1171" s="42">
        <v>4</v>
      </c>
      <c r="D1171" s="37" t="str" cm="1">
        <f t="array" ref="D1171:E1171">_xlfn.XLOOKUP(C1171,Table1[StoreID],Table1[[StoreName]:[Region]],0)</f>
        <v>StoreD</v>
      </c>
      <c r="E1171" s="42" t="str">
        <v>Alex</v>
      </c>
      <c r="F1171" s="42">
        <v>2</v>
      </c>
      <c r="G1171" s="42" t="str">
        <f>_xlfn.XLOOKUP(F1171,Reps!A:A,Reps!B:B,0)</f>
        <v>Bassem</v>
      </c>
      <c r="H1171" s="42">
        <v>4023</v>
      </c>
      <c r="I1171" s="42" t="str" cm="1">
        <f t="array" ref="I1171:M1171">_xlfn.XLOOKUP(H1171,Product!A:A,Product!B:F,0)</f>
        <v>FS0003686</v>
      </c>
      <c r="J1171" s="42" t="str">
        <v>Topps Match Attax 2022/2023 - Mega Tin (Assorted)Stand (6 pieces)</v>
      </c>
      <c r="K1171" s="42" t="str">
        <v>Games</v>
      </c>
      <c r="L1171" s="42" t="str">
        <v>Card Game</v>
      </c>
      <c r="M1171" s="42" t="str">
        <v>Match Attax</v>
      </c>
      <c r="N1171" s="42">
        <v>1</v>
      </c>
      <c r="O1171" s="43">
        <v>400</v>
      </c>
      <c r="P1171" s="43"/>
      <c r="Q1171" s="44">
        <v>45013.653390312502</v>
      </c>
      <c r="R1171" s="45" t="s">
        <v>3064</v>
      </c>
    </row>
    <row r="1172" spans="1:18" x14ac:dyDescent="0.3">
      <c r="A1172" s="36">
        <v>1171</v>
      </c>
      <c r="B1172" s="37">
        <v>1676</v>
      </c>
      <c r="C1172" s="37">
        <v>1</v>
      </c>
      <c r="D1172" s="37" t="str" cm="1">
        <f t="array" ref="D1172:E1172">_xlfn.XLOOKUP(C1172,Table1[StoreID],Table1[[StoreName]:[Region]],0)</f>
        <v>StoreA</v>
      </c>
      <c r="E1172" s="37" t="str">
        <v>Cairo</v>
      </c>
      <c r="F1172" s="37">
        <v>2</v>
      </c>
      <c r="G1172" s="37" t="str">
        <f>_xlfn.XLOOKUP(F1172,Reps!A:A,Reps!B:B,0)</f>
        <v>Bassem</v>
      </c>
      <c r="H1172" s="37">
        <v>620</v>
      </c>
      <c r="I1172" s="37" t="str" cm="1">
        <f t="array" ref="I1172:M1172">_xlfn.XLOOKUP(H1172,Product!A:A,Product!B:F,0)</f>
        <v>XS-36516-E</v>
      </c>
      <c r="J1172" s="37" t="str">
        <v>Zuru X-Shot - Excel Skin Flux - Game Over</v>
      </c>
      <c r="K1172" s="37" t="str">
        <v>Guns</v>
      </c>
      <c r="L1172" s="37" t="str">
        <v>Gun</v>
      </c>
      <c r="M1172" s="37" t="str">
        <v>X-Shot</v>
      </c>
      <c r="N1172" s="37">
        <v>1</v>
      </c>
      <c r="O1172" s="38">
        <v>225</v>
      </c>
      <c r="P1172" s="38"/>
      <c r="Q1172" s="39">
        <v>44970.633527118058</v>
      </c>
      <c r="R1172" s="40" t="s">
        <v>3065</v>
      </c>
    </row>
    <row r="1173" spans="1:18" x14ac:dyDescent="0.3">
      <c r="A1173" s="41">
        <v>1172</v>
      </c>
      <c r="B1173" s="42">
        <v>1676</v>
      </c>
      <c r="C1173" s="42">
        <v>1</v>
      </c>
      <c r="D1173" s="37" t="str" cm="1">
        <f t="array" ref="D1173:E1173">_xlfn.XLOOKUP(C1173,Table1[StoreID],Table1[[StoreName]:[Region]],0)</f>
        <v>StoreA</v>
      </c>
      <c r="E1173" s="42" t="str">
        <v>Cairo</v>
      </c>
      <c r="F1173" s="42">
        <v>2</v>
      </c>
      <c r="G1173" s="42" t="str">
        <f>_xlfn.XLOOKUP(F1173,Reps!A:A,Reps!B:B,0)</f>
        <v>Bassem</v>
      </c>
      <c r="H1173" s="42">
        <v>622</v>
      </c>
      <c r="I1173" s="42" t="str" cm="1">
        <f t="array" ref="I1173:M1173">_xlfn.XLOOKUP(H1173,Product!A:A,Product!B:F,0)</f>
        <v>XS-36516-B</v>
      </c>
      <c r="J1173" s="42" t="str">
        <v>Zuru X-Shot - Excel Skin Flux - Graffiti</v>
      </c>
      <c r="K1173" s="42" t="str">
        <v>Guns</v>
      </c>
      <c r="L1173" s="42" t="str">
        <v>Gun</v>
      </c>
      <c r="M1173" s="42" t="str">
        <v>X-Shot</v>
      </c>
      <c r="N1173" s="42">
        <v>1</v>
      </c>
      <c r="O1173" s="43">
        <v>225</v>
      </c>
      <c r="P1173" s="43"/>
      <c r="Q1173" s="44">
        <v>44970.633527164355</v>
      </c>
      <c r="R1173" s="45" t="s">
        <v>3065</v>
      </c>
    </row>
    <row r="1174" spans="1:18" x14ac:dyDescent="0.3">
      <c r="A1174" s="36">
        <v>1173</v>
      </c>
      <c r="B1174" s="37">
        <v>1676</v>
      </c>
      <c r="C1174" s="37">
        <v>1</v>
      </c>
      <c r="D1174" s="37" t="str" cm="1">
        <f t="array" ref="D1174:E1174">_xlfn.XLOOKUP(C1174,Table1[StoreID],Table1[[StoreName]:[Region]],0)</f>
        <v>StoreA</v>
      </c>
      <c r="E1174" s="37" t="str">
        <v>Cairo</v>
      </c>
      <c r="F1174" s="37">
        <v>2</v>
      </c>
      <c r="G1174" s="37" t="str">
        <f>_xlfn.XLOOKUP(F1174,Reps!A:A,Reps!B:B,0)</f>
        <v>Bassem</v>
      </c>
      <c r="H1174" s="37">
        <v>602</v>
      </c>
      <c r="I1174" s="37" t="str" cm="1">
        <f t="array" ref="I1174:M1174">_xlfn.XLOOKUP(H1174,Product!A:A,Product!B:F,0)</f>
        <v>XS-4860</v>
      </c>
      <c r="J1174" s="37" t="str">
        <v>X-Shot-Dino Attack- Hunter (2Medium Egg,2 Small Egg,16Darts)</v>
      </c>
      <c r="K1174" s="37" t="str">
        <v>Guns</v>
      </c>
      <c r="L1174" s="37" t="str">
        <v>Gun</v>
      </c>
      <c r="M1174" s="37" t="str">
        <v>X-Shot</v>
      </c>
      <c r="N1174" s="37">
        <v>1</v>
      </c>
      <c r="O1174" s="38">
        <v>247.5</v>
      </c>
      <c r="P1174" s="38"/>
      <c r="Q1174" s="39">
        <v>44970.633527199076</v>
      </c>
      <c r="R1174" s="40" t="s">
        <v>3065</v>
      </c>
    </row>
    <row r="1175" spans="1:18" x14ac:dyDescent="0.3">
      <c r="A1175" s="41">
        <v>1174</v>
      </c>
      <c r="B1175" s="42">
        <v>1676</v>
      </c>
      <c r="C1175" s="42">
        <v>1</v>
      </c>
      <c r="D1175" s="37" t="str" cm="1">
        <f t="array" ref="D1175:E1175">_xlfn.XLOOKUP(C1175,Table1[StoreID],Table1[[StoreName]:[Region]],0)</f>
        <v>StoreA</v>
      </c>
      <c r="E1175" s="42" t="str">
        <v>Cairo</v>
      </c>
      <c r="F1175" s="42">
        <v>2</v>
      </c>
      <c r="G1175" s="42" t="str">
        <f>_xlfn.XLOOKUP(F1175,Reps!A:A,Reps!B:B,0)</f>
        <v>Bassem</v>
      </c>
      <c r="H1175" s="42">
        <v>3307</v>
      </c>
      <c r="I1175" s="42" t="str" cm="1">
        <f t="array" ref="I1175:M1175">_xlfn.XLOOKUP(H1175,Product!A:A,Product!B:F,0)</f>
        <v>NK-20115</v>
      </c>
      <c r="J1175" s="42" t="str">
        <v>Giant Snakes And Ladders</v>
      </c>
      <c r="K1175" s="42" t="str">
        <v>Games</v>
      </c>
      <c r="L1175" s="42" t="str">
        <v>Board Game</v>
      </c>
      <c r="M1175" s="42" t="str">
        <v>Nilco</v>
      </c>
      <c r="N1175" s="42">
        <v>1</v>
      </c>
      <c r="O1175" s="43">
        <v>97.5</v>
      </c>
      <c r="P1175" s="43"/>
      <c r="Q1175" s="44">
        <v>44970.633527743055</v>
      </c>
      <c r="R1175" s="45" t="s">
        <v>3065</v>
      </c>
    </row>
    <row r="1176" spans="1:18" x14ac:dyDescent="0.3">
      <c r="A1176" s="36">
        <v>1175</v>
      </c>
      <c r="B1176" s="37">
        <v>1676</v>
      </c>
      <c r="C1176" s="37">
        <v>1</v>
      </c>
      <c r="D1176" s="37" t="str" cm="1">
        <f t="array" ref="D1176:E1176">_xlfn.XLOOKUP(C1176,Table1[StoreID],Table1[[StoreName]:[Region]],0)</f>
        <v>StoreA</v>
      </c>
      <c r="E1176" s="37" t="str">
        <v>Cairo</v>
      </c>
      <c r="F1176" s="37">
        <v>2</v>
      </c>
      <c r="G1176" s="37" t="str">
        <f>_xlfn.XLOOKUP(F1176,Reps!A:A,Reps!B:B,0)</f>
        <v>Bassem</v>
      </c>
      <c r="H1176" s="37">
        <v>16</v>
      </c>
      <c r="I1176" s="37" t="str" cm="1">
        <f t="array" ref="I1176:M1176">_xlfn.XLOOKUP(H1176,Product!A:A,Product!B:F,0)</f>
        <v>ZUR-7486</v>
      </c>
      <c r="J1176" s="37" t="str">
        <v>Zuru Smasher Mini Egg Dino S5 Over 10 Surprises Cdu6Pcs</v>
      </c>
      <c r="K1176" s="37" t="str">
        <v>Surprise</v>
      </c>
      <c r="L1176" s="37" t="str">
        <v>Egg</v>
      </c>
      <c r="M1176" s="37" t="str">
        <v>Smashers</v>
      </c>
      <c r="N1176" s="37">
        <v>3</v>
      </c>
      <c r="O1176" s="38">
        <v>675</v>
      </c>
      <c r="P1176" s="38"/>
      <c r="Q1176" s="39">
        <v>44970.633527465281</v>
      </c>
      <c r="R1176" s="40" t="s">
        <v>3065</v>
      </c>
    </row>
    <row r="1177" spans="1:18" x14ac:dyDescent="0.3">
      <c r="A1177" s="41">
        <v>1176</v>
      </c>
      <c r="B1177" s="42">
        <v>1676</v>
      </c>
      <c r="C1177" s="42">
        <v>1</v>
      </c>
      <c r="D1177" s="37" t="str" cm="1">
        <f t="array" ref="D1177:E1177">_xlfn.XLOOKUP(C1177,Table1[StoreID],Table1[[StoreName]:[Region]],0)</f>
        <v>StoreA</v>
      </c>
      <c r="E1177" s="42" t="str">
        <v>Cairo</v>
      </c>
      <c r="F1177" s="42">
        <v>2</v>
      </c>
      <c r="G1177" s="42" t="str">
        <f>_xlfn.XLOOKUP(F1177,Reps!A:A,Reps!B:B,0)</f>
        <v>Bassem</v>
      </c>
      <c r="H1177" s="42">
        <v>11</v>
      </c>
      <c r="I1177" s="42" t="str" cm="1">
        <f t="array" ref="I1177:M1177">_xlfn.XLOOKUP(H1177,Product!A:A,Product!B:F,0)</f>
        <v>ZUR-9259</v>
      </c>
      <c r="J1177" s="42" t="str">
        <v>Zuru Rainbocorns KitTYcorn Magic Glowing 10 Surprises  S1 -CDU6PCS</v>
      </c>
      <c r="K1177" s="42" t="str">
        <v>Surprise</v>
      </c>
      <c r="L1177" s="42" t="str">
        <v>Egg</v>
      </c>
      <c r="M1177" s="42" t="str">
        <v>Rainbocorns</v>
      </c>
      <c r="N1177" s="42">
        <v>3</v>
      </c>
      <c r="O1177" s="43">
        <v>675</v>
      </c>
      <c r="P1177" s="43"/>
      <c r="Q1177" s="44">
        <v>44970.633527511571</v>
      </c>
      <c r="R1177" s="45" t="s">
        <v>3065</v>
      </c>
    </row>
    <row r="1178" spans="1:18" x14ac:dyDescent="0.3">
      <c r="A1178" s="36">
        <v>1177</v>
      </c>
      <c r="B1178" s="37">
        <v>1677</v>
      </c>
      <c r="C1178" s="37">
        <v>4</v>
      </c>
      <c r="D1178" s="37" t="str" cm="1">
        <f t="array" ref="D1178:E1178">_xlfn.XLOOKUP(C1178,Table1[StoreID],Table1[[StoreName]:[Region]],0)</f>
        <v>StoreD</v>
      </c>
      <c r="E1178" s="37" t="str">
        <v>Alex</v>
      </c>
      <c r="F1178" s="37">
        <v>33</v>
      </c>
      <c r="G1178" s="37" t="str">
        <f>_xlfn.XLOOKUP(F1178,Reps!A:A,Reps!B:B,0)</f>
        <v>Alaa</v>
      </c>
      <c r="H1178" s="37">
        <v>4028</v>
      </c>
      <c r="I1178" s="37" t="str" cm="1">
        <f t="array" ref="I1178:M1178">_xlfn.XLOOKUP(H1178,Product!A:A,Product!B:F,0)</f>
        <v>FS0003570</v>
      </c>
      <c r="J1178" s="37" t="str">
        <v>Topps Match Attax 2022/2023 - Single Pack  Stand (36 pieces)</v>
      </c>
      <c r="K1178" s="37" t="str">
        <v>Games</v>
      </c>
      <c r="L1178" s="37" t="str">
        <v>Card Game</v>
      </c>
      <c r="M1178" s="37" t="str">
        <v>Match Attax</v>
      </c>
      <c r="N1178" s="37">
        <v>2</v>
      </c>
      <c r="O1178" s="38">
        <v>90</v>
      </c>
      <c r="P1178" s="38"/>
      <c r="Q1178" s="39">
        <v>45013.657582141204</v>
      </c>
      <c r="R1178" s="40" t="s">
        <v>3066</v>
      </c>
    </row>
    <row r="1179" spans="1:18" x14ac:dyDescent="0.3">
      <c r="A1179" s="41">
        <v>1178</v>
      </c>
      <c r="B1179" s="42">
        <v>1680</v>
      </c>
      <c r="C1179" s="42">
        <v>4</v>
      </c>
      <c r="D1179" s="37" t="str" cm="1">
        <f t="array" ref="D1179:E1179">_xlfn.XLOOKUP(C1179,Table1[StoreID],Table1[[StoreName]:[Region]],0)</f>
        <v>StoreD</v>
      </c>
      <c r="E1179" s="42" t="str">
        <v>Alex</v>
      </c>
      <c r="F1179" s="42">
        <v>23</v>
      </c>
      <c r="G1179" s="42" t="str">
        <f>_xlfn.XLOOKUP(F1179,Reps!A:A,Reps!B:B,0)</f>
        <v>Essam</v>
      </c>
      <c r="H1179" s="42">
        <v>3421</v>
      </c>
      <c r="I1179" s="42" t="str" cm="1">
        <f t="array" ref="I1179:M1179">_xlfn.XLOOKUP(H1179,Product!A:A,Product!B:F,0)</f>
        <v>MGA-579793</v>
      </c>
      <c r="J1179" s="42" t="str">
        <v>L.O.L. Surprise OMG Sports Doll-Kicks Babe</v>
      </c>
      <c r="K1179" s="42" t="str">
        <v>Dolls &amp; Accessories</v>
      </c>
      <c r="L1179" s="42" t="str">
        <v>Fashion Doll</v>
      </c>
      <c r="M1179" s="42" t="str">
        <v>L.O.L. Surprise</v>
      </c>
      <c r="N1179" s="42">
        <v>1</v>
      </c>
      <c r="O1179" s="43">
        <v>699.5</v>
      </c>
      <c r="P1179" s="43"/>
      <c r="Q1179" s="44">
        <v>45013.874055289351</v>
      </c>
      <c r="R1179" s="45" t="s">
        <v>3067</v>
      </c>
    </row>
    <row r="1180" spans="1:18" x14ac:dyDescent="0.3">
      <c r="A1180" s="36">
        <v>1179</v>
      </c>
      <c r="B1180" s="37">
        <v>1681</v>
      </c>
      <c r="C1180" s="37">
        <v>4</v>
      </c>
      <c r="D1180" s="37" t="str" cm="1">
        <f t="array" ref="D1180:E1180">_xlfn.XLOOKUP(C1180,Table1[StoreID],Table1[[StoreName]:[Region]],0)</f>
        <v>StoreD</v>
      </c>
      <c r="E1180" s="37" t="str">
        <v>Alex</v>
      </c>
      <c r="F1180" s="37">
        <v>23</v>
      </c>
      <c r="G1180" s="37" t="str">
        <f>_xlfn.XLOOKUP(F1180,Reps!A:A,Reps!B:B,0)</f>
        <v>Essam</v>
      </c>
      <c r="H1180" s="37">
        <v>4028</v>
      </c>
      <c r="I1180" s="37" t="str" cm="1">
        <f t="array" ref="I1180:M1180">_xlfn.XLOOKUP(H1180,Product!A:A,Product!B:F,0)</f>
        <v>FS0003570</v>
      </c>
      <c r="J1180" s="37" t="str">
        <v>Topps Match Attax 2022/2023 - Single Pack  Stand (36 pieces)</v>
      </c>
      <c r="K1180" s="37" t="str">
        <v>Games</v>
      </c>
      <c r="L1180" s="37" t="str">
        <v>Card Game</v>
      </c>
      <c r="M1180" s="37" t="str">
        <v>Match Attax</v>
      </c>
      <c r="N1180" s="37">
        <v>1</v>
      </c>
      <c r="O1180" s="38">
        <v>45</v>
      </c>
      <c r="P1180" s="38"/>
      <c r="Q1180" s="39">
        <v>45013.877311076387</v>
      </c>
      <c r="R1180" s="40" t="s">
        <v>3068</v>
      </c>
    </row>
    <row r="1181" spans="1:18" x14ac:dyDescent="0.3">
      <c r="A1181" s="41">
        <v>1180</v>
      </c>
      <c r="B1181" s="42">
        <v>1681</v>
      </c>
      <c r="C1181" s="42">
        <v>4</v>
      </c>
      <c r="D1181" s="37" t="str" cm="1">
        <f t="array" ref="D1181:E1181">_xlfn.XLOOKUP(C1181,Table1[StoreID],Table1[[StoreName]:[Region]],0)</f>
        <v>StoreD</v>
      </c>
      <c r="E1181" s="42" t="str">
        <v>Alex</v>
      </c>
      <c r="F1181" s="42">
        <v>23</v>
      </c>
      <c r="G1181" s="42" t="str">
        <f>_xlfn.XLOOKUP(F1181,Reps!A:A,Reps!B:B,0)</f>
        <v>Essam</v>
      </c>
      <c r="H1181" s="42">
        <v>4028</v>
      </c>
      <c r="I1181" s="42" t="str" cm="1">
        <f t="array" ref="I1181:M1181">_xlfn.XLOOKUP(H1181,Product!A:A,Product!B:F,0)</f>
        <v>FS0003570</v>
      </c>
      <c r="J1181" s="42" t="str">
        <v>Topps Match Attax 2022/2023 - Single Pack  Stand (36 pieces)</v>
      </c>
      <c r="K1181" s="42" t="str">
        <v>Games</v>
      </c>
      <c r="L1181" s="42" t="str">
        <v>Card Game</v>
      </c>
      <c r="M1181" s="42" t="str">
        <v>Match Attax</v>
      </c>
      <c r="N1181" s="42">
        <v>1</v>
      </c>
      <c r="O1181" s="43">
        <v>45</v>
      </c>
      <c r="P1181" s="43"/>
      <c r="Q1181" s="44">
        <v>45013.877311111108</v>
      </c>
      <c r="R1181" s="45" t="s">
        <v>3068</v>
      </c>
    </row>
    <row r="1182" spans="1:18" x14ac:dyDescent="0.3">
      <c r="A1182" s="36">
        <v>1181</v>
      </c>
      <c r="B1182" s="37">
        <v>1682</v>
      </c>
      <c r="C1182" s="37">
        <v>1</v>
      </c>
      <c r="D1182" s="37" t="str" cm="1">
        <f t="array" ref="D1182:E1182">_xlfn.XLOOKUP(C1182,Table1[StoreID],Table1[[StoreName]:[Region]],0)</f>
        <v>StoreA</v>
      </c>
      <c r="E1182" s="37" t="str">
        <v>Cairo</v>
      </c>
      <c r="F1182" s="37">
        <v>10</v>
      </c>
      <c r="G1182" s="37" t="str">
        <f>_xlfn.XLOOKUP(F1182,Reps!A:A,Reps!B:B,0)</f>
        <v>Asya</v>
      </c>
      <c r="H1182" s="37">
        <v>3268</v>
      </c>
      <c r="I1182" s="37" t="str" cm="1">
        <f t="array" ref="I1182:M1182">_xlfn.XLOOKUP(H1182,Product!A:A,Product!B:F,0)</f>
        <v>NK-20641</v>
      </c>
      <c r="J1182" s="37" t="str">
        <v>Playing Cards</v>
      </c>
      <c r="K1182" s="37" t="str">
        <v>Games</v>
      </c>
      <c r="L1182" s="37" t="str">
        <v>Card Game</v>
      </c>
      <c r="M1182" s="37" t="str">
        <v>Nilco</v>
      </c>
      <c r="N1182" s="37">
        <v>1</v>
      </c>
      <c r="O1182" s="38">
        <v>12.5</v>
      </c>
      <c r="P1182" s="38"/>
      <c r="Q1182" s="39">
        <v>44970.661289467593</v>
      </c>
      <c r="R1182" s="40" t="s">
        <v>3069</v>
      </c>
    </row>
    <row r="1183" spans="1:18" x14ac:dyDescent="0.3">
      <c r="A1183" s="41">
        <v>1182</v>
      </c>
      <c r="B1183" s="42">
        <v>1683</v>
      </c>
      <c r="C1183" s="42">
        <v>1</v>
      </c>
      <c r="D1183" s="37" t="str" cm="1">
        <f t="array" ref="D1183:E1183">_xlfn.XLOOKUP(C1183,Table1[StoreID],Table1[[StoreName]:[Region]],0)</f>
        <v>StoreA</v>
      </c>
      <c r="E1183" s="42" t="str">
        <v>Cairo</v>
      </c>
      <c r="F1183" s="42">
        <v>14</v>
      </c>
      <c r="G1183" s="42" t="str">
        <f>_xlfn.XLOOKUP(F1183,Reps!A:A,Reps!B:B,0)</f>
        <v>Mariam</v>
      </c>
      <c r="H1183" s="42">
        <v>602</v>
      </c>
      <c r="I1183" s="42" t="str" cm="1">
        <f t="array" ref="I1183:M1183">_xlfn.XLOOKUP(H1183,Product!A:A,Product!B:F,0)</f>
        <v>XS-4860</v>
      </c>
      <c r="J1183" s="42" t="str">
        <v>X-Shot-Dino Attack- Hunter (2Medium Egg,2 Small Egg,16Darts)</v>
      </c>
      <c r="K1183" s="42" t="str">
        <v>Guns</v>
      </c>
      <c r="L1183" s="42" t="str">
        <v>Gun</v>
      </c>
      <c r="M1183" s="42" t="str">
        <v>X-Shot</v>
      </c>
      <c r="N1183" s="42">
        <v>1</v>
      </c>
      <c r="O1183" s="43">
        <v>247.5</v>
      </c>
      <c r="P1183" s="43"/>
      <c r="Q1183" s="44">
        <v>44970.664153900463</v>
      </c>
      <c r="R1183" s="45" t="s">
        <v>3070</v>
      </c>
    </row>
    <row r="1184" spans="1:18" x14ac:dyDescent="0.3">
      <c r="A1184" s="36">
        <v>1183</v>
      </c>
      <c r="B1184" s="37">
        <v>1686</v>
      </c>
      <c r="C1184" s="37">
        <v>1</v>
      </c>
      <c r="D1184" s="37" t="str" cm="1">
        <f t="array" ref="D1184:E1184">_xlfn.XLOOKUP(C1184,Table1[StoreID],Table1[[StoreName]:[Region]],0)</f>
        <v>StoreA</v>
      </c>
      <c r="E1184" s="37" t="str">
        <v>Cairo</v>
      </c>
      <c r="F1184" s="37">
        <v>5</v>
      </c>
      <c r="G1184" s="37" t="str">
        <f>_xlfn.XLOOKUP(F1184,Reps!A:A,Reps!B:B,0)</f>
        <v>Yara</v>
      </c>
      <c r="H1184" s="37">
        <v>3313</v>
      </c>
      <c r="I1184" s="37" t="str" cm="1">
        <f t="array" ref="I1184:M1184">_xlfn.XLOOKUP(H1184,Product!A:A,Product!B:F,0)</f>
        <v>NK-20054</v>
      </c>
      <c r="J1184" s="37" t="str">
        <v>Cross Words Arabic</v>
      </c>
      <c r="K1184" s="37" t="str">
        <v>Games</v>
      </c>
      <c r="L1184" s="37" t="str">
        <v>Board Game</v>
      </c>
      <c r="M1184" s="37" t="str">
        <v>Nilco</v>
      </c>
      <c r="N1184" s="37">
        <v>1</v>
      </c>
      <c r="O1184" s="38">
        <v>137.5</v>
      </c>
      <c r="P1184" s="38"/>
      <c r="Q1184" s="39">
        <v>44970.675467013891</v>
      </c>
      <c r="R1184" s="40" t="s">
        <v>3071</v>
      </c>
    </row>
    <row r="1185" spans="1:18" x14ac:dyDescent="0.3">
      <c r="A1185" s="41">
        <v>1184</v>
      </c>
      <c r="B1185" s="42">
        <v>1686</v>
      </c>
      <c r="C1185" s="42">
        <v>3</v>
      </c>
      <c r="D1185" s="37" t="str" cm="1">
        <f t="array" ref="D1185:E1185">_xlfn.XLOOKUP(C1185,Table1[StoreID],Table1[[StoreName]:[Region]],0)</f>
        <v>StoreC</v>
      </c>
      <c r="E1185" s="42" t="str">
        <v>Alex</v>
      </c>
      <c r="F1185" s="42">
        <v>4</v>
      </c>
      <c r="G1185" s="42" t="str">
        <f>_xlfn.XLOOKUP(F1185,Reps!A:A,Reps!B:B,0)</f>
        <v>Ali</v>
      </c>
      <c r="H1185" s="42">
        <v>2813</v>
      </c>
      <c r="I1185" s="42" t="str" cm="1">
        <f t="array" ref="I1185:M1185">_xlfn.XLOOKUP(H1185,Product!A:A,Product!B:F,0)</f>
        <v>RSH-50036</v>
      </c>
      <c r="J1185" s="42" t="str">
        <v>Moose - KindiKids Fun Time Friends CINDY POPS</v>
      </c>
      <c r="K1185" s="42" t="str">
        <v>Dolls &amp; Accessories</v>
      </c>
      <c r="L1185" s="42" t="str">
        <v>Doll</v>
      </c>
      <c r="M1185" s="42" t="str">
        <v>Kindi Kids</v>
      </c>
      <c r="N1185" s="42">
        <v>1</v>
      </c>
      <c r="O1185" s="43">
        <v>725</v>
      </c>
      <c r="P1185" s="43"/>
      <c r="Q1185" s="44">
        <v>44974.557478159724</v>
      </c>
      <c r="R1185" s="45" t="s">
        <v>3072</v>
      </c>
    </row>
    <row r="1186" spans="1:18" x14ac:dyDescent="0.3">
      <c r="A1186" s="36">
        <v>1185</v>
      </c>
      <c r="B1186" s="37">
        <v>1690</v>
      </c>
      <c r="C1186" s="37">
        <v>4</v>
      </c>
      <c r="D1186" s="37" t="str" cm="1">
        <f t="array" ref="D1186:E1186">_xlfn.XLOOKUP(C1186,Table1[StoreID],Table1[[StoreName]:[Region]],0)</f>
        <v>StoreD</v>
      </c>
      <c r="E1186" s="37" t="str">
        <v>Alex</v>
      </c>
      <c r="F1186" s="37">
        <v>2</v>
      </c>
      <c r="G1186" s="37" t="str">
        <f>_xlfn.XLOOKUP(F1186,Reps!A:A,Reps!B:B,0)</f>
        <v>Bassem</v>
      </c>
      <c r="H1186" s="37">
        <v>643</v>
      </c>
      <c r="I1186" s="37" t="str" cm="1">
        <f t="array" ref="I1186:M1186">_xlfn.XLOOKUP(H1186,Product!A:A,Product!B:F,0)</f>
        <v>XS-3621</v>
      </c>
      <c r="J1186" s="37" t="str">
        <v>X-Shot -Excel, Double Micro (3Cans,8Darts)</v>
      </c>
      <c r="K1186" s="37" t="str">
        <v>Guns</v>
      </c>
      <c r="L1186" s="37" t="str">
        <v>Gun</v>
      </c>
      <c r="M1186" s="37" t="str">
        <v>X-Shot</v>
      </c>
      <c r="N1186" s="37">
        <v>1</v>
      </c>
      <c r="O1186" s="38">
        <v>125</v>
      </c>
      <c r="P1186" s="38"/>
      <c r="Q1186" s="39">
        <v>45014.642498148147</v>
      </c>
      <c r="R1186" s="40" t="s">
        <v>3073</v>
      </c>
    </row>
    <row r="1187" spans="1:18" x14ac:dyDescent="0.3">
      <c r="A1187" s="41">
        <v>1186</v>
      </c>
      <c r="B1187" s="42">
        <v>1690</v>
      </c>
      <c r="C1187" s="42">
        <v>4</v>
      </c>
      <c r="D1187" s="37" t="str" cm="1">
        <f t="array" ref="D1187:E1187">_xlfn.XLOOKUP(C1187,Table1[StoreID],Table1[[StoreName]:[Region]],0)</f>
        <v>StoreD</v>
      </c>
      <c r="E1187" s="42" t="str">
        <v>Alex</v>
      </c>
      <c r="F1187" s="42">
        <v>2</v>
      </c>
      <c r="G1187" s="42" t="str">
        <f>_xlfn.XLOOKUP(F1187,Reps!A:A,Reps!B:B,0)</f>
        <v>Bassem</v>
      </c>
      <c r="H1187" s="42">
        <v>471</v>
      </c>
      <c r="I1187" s="42" t="str" cm="1">
        <f t="array" ref="I1187:M1187">_xlfn.XLOOKUP(H1187,Product!A:A,Product!B:F,0)</f>
        <v>YW-26-026</v>
      </c>
      <c r="J1187" s="42" t="str">
        <v>Yoyo Stich ( Stand 24 pcs )</v>
      </c>
      <c r="K1187" s="42" t="str">
        <v>Games</v>
      </c>
      <c r="L1187" s="42" t="str">
        <v>Yoyo</v>
      </c>
      <c r="M1187" s="42" t="str">
        <v>Stich &amp; Lilo</v>
      </c>
      <c r="N1187" s="42">
        <v>2</v>
      </c>
      <c r="O1187" s="43">
        <v>40</v>
      </c>
      <c r="P1187" s="43"/>
      <c r="Q1187" s="44">
        <v>45014.642498182868</v>
      </c>
      <c r="R1187" s="45" t="s">
        <v>3073</v>
      </c>
    </row>
    <row r="1188" spans="1:18" x14ac:dyDescent="0.3">
      <c r="A1188" s="36">
        <v>1187</v>
      </c>
      <c r="B1188" s="37">
        <v>1691</v>
      </c>
      <c r="C1188" s="37">
        <v>4</v>
      </c>
      <c r="D1188" s="37" t="str" cm="1">
        <f t="array" ref="D1188:E1188">_xlfn.XLOOKUP(C1188,Table1[StoreID],Table1[[StoreName]:[Region]],0)</f>
        <v>StoreD</v>
      </c>
      <c r="E1188" s="37" t="str">
        <v>Alex</v>
      </c>
      <c r="F1188" s="37">
        <v>33</v>
      </c>
      <c r="G1188" s="37" t="str">
        <f>_xlfn.XLOOKUP(F1188,Reps!A:A,Reps!B:B,0)</f>
        <v>Alaa</v>
      </c>
      <c r="H1188" s="37">
        <v>4091</v>
      </c>
      <c r="I1188" s="37" t="str" cm="1">
        <f t="array" ref="I1188:M1188">_xlfn.XLOOKUP(H1188,Product!A:A,Product!B:F,0)</f>
        <v>DOH-SH-3663</v>
      </c>
      <c r="J1188" s="37" t="str">
        <v>Bingo Dough 5 Mini Can Style 2</v>
      </c>
      <c r="K1188" s="37" t="str">
        <v>Clay</v>
      </c>
      <c r="L1188" s="37" t="str">
        <v>Dough</v>
      </c>
      <c r="M1188" s="37" t="str">
        <v>Bingo Dough</v>
      </c>
      <c r="N1188" s="37">
        <v>1</v>
      </c>
      <c r="O1188" s="38">
        <v>25</v>
      </c>
      <c r="P1188" s="38"/>
      <c r="Q1188" s="39">
        <v>45014.646169594911</v>
      </c>
      <c r="R1188" s="40" t="s">
        <v>3074</v>
      </c>
    </row>
    <row r="1189" spans="1:18" x14ac:dyDescent="0.3">
      <c r="A1189" s="41">
        <v>1188</v>
      </c>
      <c r="B1189" s="42">
        <v>1693</v>
      </c>
      <c r="C1189" s="42">
        <v>4</v>
      </c>
      <c r="D1189" s="37" t="str" cm="1">
        <f t="array" ref="D1189:E1189">_xlfn.XLOOKUP(C1189,Table1[StoreID],Table1[[StoreName]:[Region]],0)</f>
        <v>StoreD</v>
      </c>
      <c r="E1189" s="42" t="str">
        <v>Alex</v>
      </c>
      <c r="F1189" s="42">
        <v>2</v>
      </c>
      <c r="G1189" s="42" t="str">
        <f>_xlfn.XLOOKUP(F1189,Reps!A:A,Reps!B:B,0)</f>
        <v>Bassem</v>
      </c>
      <c r="H1189" s="42">
        <v>458</v>
      </c>
      <c r="I1189" s="42" t="str" cm="1">
        <f t="array" ref="I1189:M1189">_xlfn.XLOOKUP(H1189,Product!A:A,Product!B:F,0)</f>
        <v>YW-26-040</v>
      </c>
      <c r="J1189" s="42" t="str">
        <v>Pokémon Card tin box</v>
      </c>
      <c r="K1189" s="42" t="str">
        <v>Games</v>
      </c>
      <c r="L1189" s="42" t="str">
        <v>Card Game</v>
      </c>
      <c r="M1189" s="42" t="str">
        <v>Pokémon</v>
      </c>
      <c r="N1189" s="42">
        <v>1</v>
      </c>
      <c r="O1189" s="43">
        <v>200</v>
      </c>
      <c r="P1189" s="43"/>
      <c r="Q1189" s="44">
        <v>45014.678989039348</v>
      </c>
      <c r="R1189" s="45" t="s">
        <v>3075</v>
      </c>
    </row>
    <row r="1190" spans="1:18" x14ac:dyDescent="0.3">
      <c r="A1190" s="36">
        <v>1189</v>
      </c>
      <c r="B1190" s="37">
        <v>1693</v>
      </c>
      <c r="C1190" s="37">
        <v>4</v>
      </c>
      <c r="D1190" s="37" t="str" cm="1">
        <f t="array" ref="D1190:E1190">_xlfn.XLOOKUP(C1190,Table1[StoreID],Table1[[StoreName]:[Region]],0)</f>
        <v>StoreD</v>
      </c>
      <c r="E1190" s="37" t="str">
        <v>Alex</v>
      </c>
      <c r="F1190" s="37">
        <v>33</v>
      </c>
      <c r="G1190" s="37" t="str">
        <f>_xlfn.XLOOKUP(F1190,Reps!A:A,Reps!B:B,0)</f>
        <v>Alaa</v>
      </c>
      <c r="H1190" s="37">
        <v>474</v>
      </c>
      <c r="I1190" s="37" t="str" cm="1">
        <f t="array" ref="I1190:M1190">_xlfn.XLOOKUP(H1190,Product!A:A,Product!B:F,0)</f>
        <v>YW-26-023</v>
      </c>
      <c r="J1190" s="37" t="str">
        <v>Pokémon Ball ( Stand 12 pcs )</v>
      </c>
      <c r="K1190" s="37" t="str">
        <v>Surprise</v>
      </c>
      <c r="L1190" s="37" t="str">
        <v>Ball</v>
      </c>
      <c r="M1190" s="37" t="str">
        <v>Pokémon</v>
      </c>
      <c r="N1190" s="37">
        <v>1</v>
      </c>
      <c r="O1190" s="38">
        <v>50</v>
      </c>
      <c r="P1190" s="38"/>
      <c r="Q1190" s="39">
        <v>45014.678989039348</v>
      </c>
      <c r="R1190" s="40" t="s">
        <v>3075</v>
      </c>
    </row>
    <row r="1191" spans="1:18" x14ac:dyDescent="0.3">
      <c r="A1191" s="41">
        <v>1190</v>
      </c>
      <c r="B1191" s="42">
        <v>1694</v>
      </c>
      <c r="C1191" s="42">
        <v>1</v>
      </c>
      <c r="D1191" s="37" t="str" cm="1">
        <f t="array" ref="D1191:E1191">_xlfn.XLOOKUP(C1191,Table1[StoreID],Table1[[StoreName]:[Region]],0)</f>
        <v>StoreA</v>
      </c>
      <c r="E1191" s="42" t="str">
        <v>Cairo</v>
      </c>
      <c r="F1191" s="42">
        <v>10</v>
      </c>
      <c r="G1191" s="42" t="str">
        <f>_xlfn.XLOOKUP(F1191,Reps!A:A,Reps!B:B,0)</f>
        <v>Asya</v>
      </c>
      <c r="H1191" s="42">
        <v>4090</v>
      </c>
      <c r="I1191" s="42" t="str" cm="1">
        <f t="array" ref="I1191:M1191">_xlfn.XLOOKUP(H1191,Product!A:A,Product!B:F,0)</f>
        <v>DOH-SH-3664</v>
      </c>
      <c r="J1191" s="42" t="str">
        <v>Bingo Dough 10 Mini Can</v>
      </c>
      <c r="K1191" s="42" t="str">
        <v>Clay</v>
      </c>
      <c r="L1191" s="42" t="str">
        <v>Dough</v>
      </c>
      <c r="M1191" s="42" t="str">
        <v>Bingo Dough</v>
      </c>
      <c r="N1191" s="42">
        <v>4</v>
      </c>
      <c r="O1191" s="43">
        <v>190</v>
      </c>
      <c r="P1191" s="43"/>
      <c r="Q1191" s="44">
        <v>44970.747368865741</v>
      </c>
      <c r="R1191" s="45" t="s">
        <v>3076</v>
      </c>
    </row>
    <row r="1192" spans="1:18" x14ac:dyDescent="0.3">
      <c r="A1192" s="36">
        <v>1191</v>
      </c>
      <c r="B1192" s="37">
        <v>1695</v>
      </c>
      <c r="C1192" s="37">
        <v>1</v>
      </c>
      <c r="D1192" s="37" t="str" cm="1">
        <f t="array" ref="D1192:E1192">_xlfn.XLOOKUP(C1192,Table1[StoreID],Table1[[StoreName]:[Region]],0)</f>
        <v>StoreA</v>
      </c>
      <c r="E1192" s="37" t="str">
        <v>Cairo</v>
      </c>
      <c r="F1192" s="37">
        <v>14</v>
      </c>
      <c r="G1192" s="37" t="str">
        <f>_xlfn.XLOOKUP(F1192,Reps!A:A,Reps!B:B,0)</f>
        <v>Mariam</v>
      </c>
      <c r="H1192" s="37">
        <v>4202</v>
      </c>
      <c r="I1192" s="37" t="str" cm="1">
        <f t="array" ref="I1192:M1192">_xlfn.XLOOKUP(H1192,Product!A:A,Product!B:F,0)</f>
        <v>AY-30022008</v>
      </c>
      <c r="J1192" s="37" t="str">
        <v>Astra Natural Fruit Flavor  Lollipop 10 gm (Pack 100 Pieces) 30022008</v>
      </c>
      <c r="K1192" s="37" t="str">
        <v>F&amp;B</v>
      </c>
      <c r="L1192" s="37" t="str">
        <v>Food</v>
      </c>
      <c r="M1192" s="37" t="str">
        <v>ASTRA</v>
      </c>
      <c r="N1192" s="37">
        <v>1</v>
      </c>
      <c r="O1192" s="38">
        <v>2.5</v>
      </c>
      <c r="P1192" s="38"/>
      <c r="Q1192" s="39">
        <v>44970.759409178238</v>
      </c>
      <c r="R1192" s="40" t="s">
        <v>3077</v>
      </c>
    </row>
    <row r="1193" spans="1:18" x14ac:dyDescent="0.3">
      <c r="A1193" s="41">
        <v>1192</v>
      </c>
      <c r="B1193" s="42">
        <v>1698</v>
      </c>
      <c r="C1193" s="42">
        <v>1</v>
      </c>
      <c r="D1193" s="37" t="str" cm="1">
        <f t="array" ref="D1193:E1193">_xlfn.XLOOKUP(C1193,Table1[StoreID],Table1[[StoreName]:[Region]],0)</f>
        <v>StoreA</v>
      </c>
      <c r="E1193" s="42" t="str">
        <v>Cairo</v>
      </c>
      <c r="F1193" s="42">
        <v>10</v>
      </c>
      <c r="G1193" s="42" t="str">
        <f>_xlfn.XLOOKUP(F1193,Reps!A:A,Reps!B:B,0)</f>
        <v>Asya</v>
      </c>
      <c r="H1193" s="42">
        <v>610</v>
      </c>
      <c r="I1193" s="42" t="str" cm="1">
        <f t="array" ref="I1193:M1193">_xlfn.XLOOKUP(H1193,Product!A:A,Product!B:F,0)</f>
        <v>XS-36518-H</v>
      </c>
      <c r="J1193" s="42" t="str">
        <v>Zuru X-Shot - Excel Skin Last Stand - Dragon</v>
      </c>
      <c r="K1193" s="42" t="str">
        <v>Guns</v>
      </c>
      <c r="L1193" s="42" t="str">
        <v>Gun</v>
      </c>
      <c r="M1193" s="42" t="str">
        <v>X-Shot</v>
      </c>
      <c r="N1193" s="42">
        <v>1</v>
      </c>
      <c r="O1193" s="43">
        <v>627.5</v>
      </c>
      <c r="P1193" s="43"/>
      <c r="Q1193" s="44">
        <v>44970.779638078704</v>
      </c>
      <c r="R1193" s="45" t="s">
        <v>3078</v>
      </c>
    </row>
    <row r="1194" spans="1:18" x14ac:dyDescent="0.3">
      <c r="A1194" s="36">
        <v>1193</v>
      </c>
      <c r="B1194" s="37">
        <v>1698</v>
      </c>
      <c r="C1194" s="37">
        <v>1</v>
      </c>
      <c r="D1194" s="37" t="str" cm="1">
        <f t="array" ref="D1194:E1194">_xlfn.XLOOKUP(C1194,Table1[StoreID],Table1[[StoreName]:[Region]],0)</f>
        <v>StoreA</v>
      </c>
      <c r="E1194" s="37" t="str">
        <v>Cairo</v>
      </c>
      <c r="F1194" s="37">
        <v>10</v>
      </c>
      <c r="G1194" s="37" t="str">
        <f>_xlfn.XLOOKUP(F1194,Reps!A:A,Reps!B:B,0)</f>
        <v>Asya</v>
      </c>
      <c r="H1194" s="37">
        <v>18</v>
      </c>
      <c r="I1194" s="37" t="str" cm="1">
        <f t="array" ref="I1194:M1194">_xlfn.XLOOKUP(H1194,Product!A:A,Product!B:F,0)</f>
        <v>ZUR-11701-S1</v>
      </c>
      <c r="J1194" s="37" t="str">
        <v>Zuru Vlad &amp; Niki-Superhero Surprise Egg-Series 1</v>
      </c>
      <c r="K1194" s="37" t="str">
        <v>Surprise</v>
      </c>
      <c r="L1194" s="37" t="str">
        <v>Egg</v>
      </c>
      <c r="M1194" s="37" t="str">
        <v>Vlad &amp; Niki</v>
      </c>
      <c r="N1194" s="37">
        <v>1</v>
      </c>
      <c r="O1194" s="38">
        <v>725</v>
      </c>
      <c r="P1194" s="38"/>
      <c r="Q1194" s="39">
        <v>44970.779638194443</v>
      </c>
      <c r="R1194" s="40" t="s">
        <v>3078</v>
      </c>
    </row>
    <row r="1195" spans="1:18" x14ac:dyDescent="0.3">
      <c r="A1195" s="41">
        <v>1194</v>
      </c>
      <c r="B1195" s="42">
        <v>1698</v>
      </c>
      <c r="C1195" s="42">
        <v>1</v>
      </c>
      <c r="D1195" s="37" t="str" cm="1">
        <f t="array" ref="D1195:E1195">_xlfn.XLOOKUP(C1195,Table1[StoreID],Table1[[StoreName]:[Region]],0)</f>
        <v>StoreA</v>
      </c>
      <c r="E1195" s="42" t="str">
        <v>Cairo</v>
      </c>
      <c r="F1195" s="42">
        <v>10</v>
      </c>
      <c r="G1195" s="42" t="str">
        <f>_xlfn.XLOOKUP(F1195,Reps!A:A,Reps!B:B,0)</f>
        <v>Asya</v>
      </c>
      <c r="H1195" s="42">
        <v>645</v>
      </c>
      <c r="I1195" s="42" t="str" cm="1">
        <f t="array" ref="I1195:M1195">_xlfn.XLOOKUP(H1195,Product!A:A,Product!B:F,0)</f>
        <v>XS-3618</v>
      </c>
      <c r="J1195" s="42" t="str">
        <v>X-Shot Excel 36 Pack Darts Refill</v>
      </c>
      <c r="K1195" s="42" t="str">
        <v>Guns</v>
      </c>
      <c r="L1195" s="42" t="str">
        <v>Bullet</v>
      </c>
      <c r="M1195" s="42" t="str">
        <v>X-Shot</v>
      </c>
      <c r="N1195" s="42">
        <v>1</v>
      </c>
      <c r="O1195" s="43">
        <v>97.5</v>
      </c>
      <c r="P1195" s="43"/>
      <c r="Q1195" s="44">
        <v>44970.779638194443</v>
      </c>
      <c r="R1195" s="45" t="s">
        <v>3078</v>
      </c>
    </row>
    <row r="1196" spans="1:18" x14ac:dyDescent="0.3">
      <c r="A1196" s="36">
        <v>1195</v>
      </c>
      <c r="B1196" s="37">
        <v>1704</v>
      </c>
      <c r="C1196" s="37">
        <v>3</v>
      </c>
      <c r="D1196" s="37" t="str" cm="1">
        <f t="array" ref="D1196:E1196">_xlfn.XLOOKUP(C1196,Table1[StoreID],Table1[[StoreName]:[Region]],0)</f>
        <v>StoreC</v>
      </c>
      <c r="E1196" s="37" t="str">
        <v>Alex</v>
      </c>
      <c r="F1196" s="37">
        <v>4</v>
      </c>
      <c r="G1196" s="37" t="str">
        <f>_xlfn.XLOOKUP(F1196,Reps!A:A,Reps!B:B,0)</f>
        <v>Ali</v>
      </c>
      <c r="H1196" s="37">
        <v>3374</v>
      </c>
      <c r="I1196" s="37" t="str" cm="1">
        <f t="array" ref="I1196:M1196">_xlfn.XLOOKUP(H1196,Product!A:A,Product!B:F,0)</f>
        <v>MGA-583769-1</v>
      </c>
      <c r="J1196" s="37" t="str">
        <v>L.O.L. Surprise HOS Furniture Playset with Doll S2 Asst in PDQ</v>
      </c>
      <c r="K1196" s="37" t="str">
        <v>Dolls &amp; Accessories</v>
      </c>
      <c r="L1196" s="37" t="str">
        <v>Doll House &amp; Play set</v>
      </c>
      <c r="M1196" s="37" t="str">
        <v>L.O.L. Surprise</v>
      </c>
      <c r="N1196" s="37">
        <v>1</v>
      </c>
      <c r="O1196" s="38">
        <v>347.5</v>
      </c>
      <c r="P1196" s="38"/>
      <c r="Q1196" s="39">
        <v>44974.623009722221</v>
      </c>
      <c r="R1196" s="40" t="s">
        <v>3079</v>
      </c>
    </row>
    <row r="1197" spans="1:18" x14ac:dyDescent="0.3">
      <c r="A1197" s="41">
        <v>1196</v>
      </c>
      <c r="B1197" s="42">
        <v>1704</v>
      </c>
      <c r="C1197" s="42">
        <v>3</v>
      </c>
      <c r="D1197" s="37" t="str" cm="1">
        <f t="array" ref="D1197:E1197">_xlfn.XLOOKUP(C1197,Table1[StoreID],Table1[[StoreName]:[Region]],0)</f>
        <v>StoreC</v>
      </c>
      <c r="E1197" s="42" t="str">
        <v>Alex</v>
      </c>
      <c r="F1197" s="42">
        <v>4</v>
      </c>
      <c r="G1197" s="42" t="str">
        <f>_xlfn.XLOOKUP(F1197,Reps!A:A,Reps!B:B,0)</f>
        <v>Ali</v>
      </c>
      <c r="H1197" s="42">
        <v>3372</v>
      </c>
      <c r="I1197" s="42" t="str" cm="1">
        <f t="array" ref="I1197:M1197">_xlfn.XLOOKUP(H1197,Product!A:A,Product!B:F,0)</f>
        <v>MGA-583769-3</v>
      </c>
      <c r="J1197" s="42" t="str">
        <v>L.O.L. Surprise HOS Furniture Playset with Doll S2 Asst in PDQ</v>
      </c>
      <c r="K1197" s="42" t="str">
        <v>Dolls &amp; Accessories</v>
      </c>
      <c r="L1197" s="42" t="str">
        <v>Doll House &amp; Play set</v>
      </c>
      <c r="M1197" s="42" t="str">
        <v>L.O.L. Surprise</v>
      </c>
      <c r="N1197" s="42">
        <v>1</v>
      </c>
      <c r="O1197" s="43">
        <v>347.5</v>
      </c>
      <c r="P1197" s="43"/>
      <c r="Q1197" s="44">
        <v>44974.623009722221</v>
      </c>
      <c r="R1197" s="45" t="s">
        <v>3079</v>
      </c>
    </row>
    <row r="1198" spans="1:18" x14ac:dyDescent="0.3">
      <c r="A1198" s="36">
        <v>1197</v>
      </c>
      <c r="B1198" s="37">
        <v>1704</v>
      </c>
      <c r="C1198" s="37">
        <v>3</v>
      </c>
      <c r="D1198" s="37" t="str" cm="1">
        <f t="array" ref="D1198:E1198">_xlfn.XLOOKUP(C1198,Table1[StoreID],Table1[[StoreName]:[Region]],0)</f>
        <v>StoreC</v>
      </c>
      <c r="E1198" s="37" t="str">
        <v>Alex</v>
      </c>
      <c r="F1198" s="37">
        <v>4</v>
      </c>
      <c r="G1198" s="37" t="str">
        <f>_xlfn.XLOOKUP(F1198,Reps!A:A,Reps!B:B,0)</f>
        <v>Ali</v>
      </c>
      <c r="H1198" s="37">
        <v>3372</v>
      </c>
      <c r="I1198" s="37" t="str" cm="1">
        <f t="array" ref="I1198:M1198">_xlfn.XLOOKUP(H1198,Product!A:A,Product!B:F,0)</f>
        <v>MGA-583769-3</v>
      </c>
      <c r="J1198" s="37" t="str">
        <v>L.O.L. Surprise HOS Furniture Playset with Doll S2 Asst in PDQ</v>
      </c>
      <c r="K1198" s="37" t="str">
        <v>Dolls &amp; Accessories</v>
      </c>
      <c r="L1198" s="37" t="str">
        <v>Doll House &amp; Play set</v>
      </c>
      <c r="M1198" s="37" t="str">
        <v>L.O.L. Surprise</v>
      </c>
      <c r="N1198" s="37">
        <v>1</v>
      </c>
      <c r="O1198" s="38">
        <v>347.5</v>
      </c>
      <c r="P1198" s="38"/>
      <c r="Q1198" s="39">
        <v>44974.623009722221</v>
      </c>
      <c r="R1198" s="40" t="s">
        <v>3079</v>
      </c>
    </row>
    <row r="1199" spans="1:18" x14ac:dyDescent="0.3">
      <c r="A1199" s="41">
        <v>1198</v>
      </c>
      <c r="B1199" s="42">
        <v>1704</v>
      </c>
      <c r="C1199" s="42">
        <v>3</v>
      </c>
      <c r="D1199" s="37" t="str" cm="1">
        <f t="array" ref="D1199:E1199">_xlfn.XLOOKUP(C1199,Table1[StoreID],Table1[[StoreName]:[Region]],0)</f>
        <v>StoreC</v>
      </c>
      <c r="E1199" s="42" t="str">
        <v>Alex</v>
      </c>
      <c r="F1199" s="42">
        <v>4</v>
      </c>
      <c r="G1199" s="42" t="str">
        <f>_xlfn.XLOOKUP(F1199,Reps!A:A,Reps!B:B,0)</f>
        <v>Ali</v>
      </c>
      <c r="H1199" s="42">
        <v>4211</v>
      </c>
      <c r="I1199" s="42" t="str" cm="1">
        <f t="array" ref="I1199:M1199">_xlfn.XLOOKUP(H1199,Product!A:A,Product!B:F,0)</f>
        <v>AY-20352068</v>
      </c>
      <c r="J1199" s="42" t="str">
        <v>Popcorn chili and lemon family from 45 gm to 40 gm (pack 12 pieces) 20352068</v>
      </c>
      <c r="K1199" s="42" t="str">
        <v>F&amp;B</v>
      </c>
      <c r="L1199" s="42" t="str">
        <v>Food</v>
      </c>
      <c r="M1199" s="42" t="str">
        <v>POP CORN</v>
      </c>
      <c r="N1199" s="42">
        <v>1</v>
      </c>
      <c r="O1199" s="43">
        <v>5</v>
      </c>
      <c r="P1199" s="43"/>
      <c r="Q1199" s="44">
        <v>44974.623009722221</v>
      </c>
      <c r="R1199" s="45" t="s">
        <v>3079</v>
      </c>
    </row>
    <row r="1200" spans="1:18" x14ac:dyDescent="0.3">
      <c r="A1200" s="36">
        <v>1199</v>
      </c>
      <c r="B1200" s="37">
        <v>1704</v>
      </c>
      <c r="C1200" s="37">
        <v>3</v>
      </c>
      <c r="D1200" s="37" t="str" cm="1">
        <f t="array" ref="D1200:E1200">_xlfn.XLOOKUP(C1200,Table1[StoreID],Table1[[StoreName]:[Region]],0)</f>
        <v>StoreC</v>
      </c>
      <c r="E1200" s="37" t="str">
        <v>Alex</v>
      </c>
      <c r="F1200" s="37">
        <v>4</v>
      </c>
      <c r="G1200" s="37" t="str">
        <f>_xlfn.XLOOKUP(F1200,Reps!A:A,Reps!B:B,0)</f>
        <v>Ali</v>
      </c>
      <c r="H1200" s="37">
        <v>4212</v>
      </c>
      <c r="I1200" s="37" t="str" cm="1">
        <f t="array" ref="I1200:M1200">_xlfn.XLOOKUP(H1200,Product!A:A,Product!B:F,0)</f>
        <v>AY-20352067</v>
      </c>
      <c r="J1200" s="37" t="str">
        <v>Family pizza popcorn from 45 gm to 40 gm (pack 12 pieces)20352067</v>
      </c>
      <c r="K1200" s="37" t="str">
        <v>F&amp;B</v>
      </c>
      <c r="L1200" s="37" t="str">
        <v>Food</v>
      </c>
      <c r="M1200" s="37" t="str">
        <v>POP CORN</v>
      </c>
      <c r="N1200" s="37">
        <v>1</v>
      </c>
      <c r="O1200" s="38">
        <v>5</v>
      </c>
      <c r="P1200" s="38"/>
      <c r="Q1200" s="39">
        <v>44974.623009722221</v>
      </c>
      <c r="R1200" s="40" t="s">
        <v>3079</v>
      </c>
    </row>
    <row r="1201" spans="1:18" x14ac:dyDescent="0.3">
      <c r="A1201" s="41">
        <v>1200</v>
      </c>
      <c r="B1201" s="42">
        <v>1707</v>
      </c>
      <c r="C1201" s="42">
        <v>3</v>
      </c>
      <c r="D1201" s="37" t="str" cm="1">
        <f t="array" ref="D1201:E1201">_xlfn.XLOOKUP(C1201,Table1[StoreID],Table1[[StoreName]:[Region]],0)</f>
        <v>StoreC</v>
      </c>
      <c r="E1201" s="42" t="str">
        <v>Alex</v>
      </c>
      <c r="F1201" s="42">
        <v>4</v>
      </c>
      <c r="G1201" s="42" t="str">
        <f>_xlfn.XLOOKUP(F1201,Reps!A:A,Reps!B:B,0)</f>
        <v>Ali</v>
      </c>
      <c r="H1201" s="42">
        <v>3574</v>
      </c>
      <c r="I1201" s="42" t="str" cm="1">
        <f t="array" ref="I1201:M1201">_xlfn.XLOOKUP(H1201,Product!A:A,Product!B:F,0)</f>
        <v>LA-BX1807Z</v>
      </c>
      <c r="J1201" s="42" t="str">
        <v>MINI MONSTER TRUCKS - Thunder Monster, Monster Tru</v>
      </c>
      <c r="K1201" s="42" t="str">
        <v>Baby</v>
      </c>
      <c r="L1201" s="42" t="str">
        <v>Toddler</v>
      </c>
      <c r="M1201" s="42" t="str">
        <v>B.Toys</v>
      </c>
      <c r="N1201" s="42">
        <v>1</v>
      </c>
      <c r="O1201" s="43">
        <v>249.5</v>
      </c>
      <c r="P1201" s="43"/>
      <c r="Q1201" s="44">
        <v>44974.640263043984</v>
      </c>
      <c r="R1201" s="45" t="s">
        <v>3080</v>
      </c>
    </row>
    <row r="1202" spans="1:18" x14ac:dyDescent="0.3">
      <c r="A1202" s="36">
        <v>1201</v>
      </c>
      <c r="B1202" s="37">
        <v>1709</v>
      </c>
      <c r="C1202" s="37">
        <v>4</v>
      </c>
      <c r="D1202" s="37" t="str" cm="1">
        <f t="array" ref="D1202:E1202">_xlfn.XLOOKUP(C1202,Table1[StoreID],Table1[[StoreName]:[Region]],0)</f>
        <v>StoreD</v>
      </c>
      <c r="E1202" s="37" t="str">
        <v>Alex</v>
      </c>
      <c r="F1202" s="37">
        <v>33</v>
      </c>
      <c r="G1202" s="37" t="str">
        <f>_xlfn.XLOOKUP(F1202,Reps!A:A,Reps!B:B,0)</f>
        <v>Alaa</v>
      </c>
      <c r="H1202" s="37">
        <v>4028</v>
      </c>
      <c r="I1202" s="37" t="str" cm="1">
        <f t="array" ref="I1202:M1202">_xlfn.XLOOKUP(H1202,Product!A:A,Product!B:F,0)</f>
        <v>FS0003570</v>
      </c>
      <c r="J1202" s="37" t="str">
        <v>Topps Match Attax 2022/2023 - Single Pack  Stand (36 pieces)</v>
      </c>
      <c r="K1202" s="37" t="str">
        <v>Games</v>
      </c>
      <c r="L1202" s="37" t="str">
        <v>Card Game</v>
      </c>
      <c r="M1202" s="37" t="str">
        <v>Match Attax</v>
      </c>
      <c r="N1202" s="37">
        <v>1</v>
      </c>
      <c r="O1202" s="38">
        <v>45</v>
      </c>
      <c r="P1202" s="38"/>
      <c r="Q1202" s="39">
        <v>45015.566156909721</v>
      </c>
      <c r="R1202" s="40" t="s">
        <v>3081</v>
      </c>
    </row>
    <row r="1203" spans="1:18" x14ac:dyDescent="0.3">
      <c r="A1203" s="41">
        <v>1202</v>
      </c>
      <c r="B1203" s="42">
        <v>1710</v>
      </c>
      <c r="C1203" s="42">
        <v>4</v>
      </c>
      <c r="D1203" s="37" t="str" cm="1">
        <f t="array" ref="D1203:E1203">_xlfn.XLOOKUP(C1203,Table1[StoreID],Table1[[StoreName]:[Region]],0)</f>
        <v>StoreD</v>
      </c>
      <c r="E1203" s="42" t="str">
        <v>Alex</v>
      </c>
      <c r="F1203" s="42">
        <v>2</v>
      </c>
      <c r="G1203" s="42" t="str">
        <f>_xlfn.XLOOKUP(F1203,Reps!A:A,Reps!B:B,0)</f>
        <v>Bassem</v>
      </c>
      <c r="H1203" s="42">
        <v>465</v>
      </c>
      <c r="I1203" s="42" t="str" cm="1">
        <f t="array" ref="I1203:M1203">_xlfn.XLOOKUP(H1203,Product!A:A,Product!B:F,0)</f>
        <v>YW-26-032</v>
      </c>
      <c r="J1203" s="42" t="str">
        <v>Pokémon Card 25 card ( Stand 20 pcs )</v>
      </c>
      <c r="K1203" s="42" t="str">
        <v>Games</v>
      </c>
      <c r="L1203" s="42" t="str">
        <v>Card Game</v>
      </c>
      <c r="M1203" s="42" t="str">
        <v>Pokémon</v>
      </c>
      <c r="N1203" s="42">
        <v>1</v>
      </c>
      <c r="O1203" s="43">
        <v>25</v>
      </c>
      <c r="P1203" s="43"/>
      <c r="Q1203" s="44">
        <v>45015.609417210646</v>
      </c>
      <c r="R1203" s="45" t="s">
        <v>3082</v>
      </c>
    </row>
    <row r="1204" spans="1:18" x14ac:dyDescent="0.3">
      <c r="A1204" s="36">
        <v>1203</v>
      </c>
      <c r="B1204" s="37">
        <v>1710</v>
      </c>
      <c r="C1204" s="37">
        <v>4</v>
      </c>
      <c r="D1204" s="37" t="str" cm="1">
        <f t="array" ref="D1204:E1204">_xlfn.XLOOKUP(C1204,Table1[StoreID],Table1[[StoreName]:[Region]],0)</f>
        <v>StoreD</v>
      </c>
      <c r="E1204" s="37" t="str">
        <v>Alex</v>
      </c>
      <c r="F1204" s="37">
        <v>2</v>
      </c>
      <c r="G1204" s="37" t="str">
        <f>_xlfn.XLOOKUP(F1204,Reps!A:A,Reps!B:B,0)</f>
        <v>Bassem</v>
      </c>
      <c r="H1204" s="37">
        <v>460</v>
      </c>
      <c r="I1204" s="37" t="str" cm="1">
        <f t="array" ref="I1204:M1204">_xlfn.XLOOKUP(H1204,Product!A:A,Product!B:F,0)</f>
        <v>YW-26-038</v>
      </c>
      <c r="J1204" s="37" t="str">
        <v>Pokémon Card tin box</v>
      </c>
      <c r="K1204" s="37" t="str">
        <v>Games</v>
      </c>
      <c r="L1204" s="37" t="str">
        <v>Card Game</v>
      </c>
      <c r="M1204" s="37" t="str">
        <v>Pokémon</v>
      </c>
      <c r="N1204" s="37">
        <v>1</v>
      </c>
      <c r="O1204" s="38">
        <v>75</v>
      </c>
      <c r="P1204" s="38"/>
      <c r="Q1204" s="39">
        <v>45015.609417326392</v>
      </c>
      <c r="R1204" s="40" t="s">
        <v>3082</v>
      </c>
    </row>
    <row r="1205" spans="1:18" x14ac:dyDescent="0.3">
      <c r="A1205" s="41">
        <v>1204</v>
      </c>
      <c r="B1205" s="42">
        <v>1710</v>
      </c>
      <c r="C1205" s="42">
        <v>4</v>
      </c>
      <c r="D1205" s="37" t="str" cm="1">
        <f t="array" ref="D1205:E1205">_xlfn.XLOOKUP(C1205,Table1[StoreID],Table1[[StoreName]:[Region]],0)</f>
        <v>StoreD</v>
      </c>
      <c r="E1205" s="42" t="str">
        <v>Alex</v>
      </c>
      <c r="F1205" s="42">
        <v>2</v>
      </c>
      <c r="G1205" s="42" t="str">
        <f>_xlfn.XLOOKUP(F1205,Reps!A:A,Reps!B:B,0)</f>
        <v>Bassem</v>
      </c>
      <c r="H1205" s="42">
        <v>4025</v>
      </c>
      <c r="I1205" s="42" t="str" cm="1">
        <f t="array" ref="I1205:M1205">_xlfn.XLOOKUP(H1205,Product!A:A,Product!B:F,0)</f>
        <v>FS0003624</v>
      </c>
      <c r="J1205" s="42" t="str">
        <v>Topps Match Attax 2022/2023 - Multi Pack</v>
      </c>
      <c r="K1205" s="42" t="str">
        <v>Games</v>
      </c>
      <c r="L1205" s="42" t="str">
        <v>Card Game</v>
      </c>
      <c r="M1205" s="42" t="str">
        <v>Match Attax</v>
      </c>
      <c r="N1205" s="42">
        <v>1</v>
      </c>
      <c r="O1205" s="43">
        <v>175</v>
      </c>
      <c r="P1205" s="43"/>
      <c r="Q1205" s="44">
        <v>45015.609417326392</v>
      </c>
      <c r="R1205" s="45" t="s">
        <v>3082</v>
      </c>
    </row>
    <row r="1206" spans="1:18" x14ac:dyDescent="0.3">
      <c r="A1206" s="36">
        <v>1205</v>
      </c>
      <c r="B1206" s="37">
        <v>1711</v>
      </c>
      <c r="C1206" s="37">
        <v>3</v>
      </c>
      <c r="D1206" s="37" t="str" cm="1">
        <f t="array" ref="D1206:E1206">_xlfn.XLOOKUP(C1206,Table1[StoreID],Table1[[StoreName]:[Region]],0)</f>
        <v>StoreC</v>
      </c>
      <c r="E1206" s="37" t="str">
        <v>Alex</v>
      </c>
      <c r="F1206" s="37">
        <v>4</v>
      </c>
      <c r="G1206" s="37" t="str">
        <f>_xlfn.XLOOKUP(F1206,Reps!A:A,Reps!B:B,0)</f>
        <v>Ali</v>
      </c>
      <c r="H1206" s="37">
        <v>24</v>
      </c>
      <c r="I1206" s="37" t="str" cm="1">
        <f t="array" ref="I1206:M1206">_xlfn.XLOOKUP(H1206,Product!A:A,Product!B:F,0)</f>
        <v>ZT-NT05P2</v>
      </c>
      <c r="J1206" s="37" t="str">
        <v>NEON VECTOR 2020-NT05 (PINK)</v>
      </c>
      <c r="K1206" s="37" t="str">
        <v>Out Door &amp; Garden</v>
      </c>
      <c r="L1206" s="37" t="str">
        <v>Scooter</v>
      </c>
      <c r="M1206" s="37" t="str">
        <v>Neon</v>
      </c>
      <c r="N1206" s="37">
        <v>-1</v>
      </c>
      <c r="O1206" s="38">
        <v>-899.5</v>
      </c>
      <c r="P1206" s="38" t="s">
        <v>789</v>
      </c>
      <c r="Q1206" s="39">
        <v>44974.681797187499</v>
      </c>
      <c r="R1206" s="40" t="s">
        <v>3083</v>
      </c>
    </row>
    <row r="1207" spans="1:18" x14ac:dyDescent="0.3">
      <c r="A1207" s="41">
        <v>1206</v>
      </c>
      <c r="B1207" s="42">
        <v>1711</v>
      </c>
      <c r="C1207" s="42">
        <v>4</v>
      </c>
      <c r="D1207" s="37" t="str" cm="1">
        <f t="array" ref="D1207:E1207">_xlfn.XLOOKUP(C1207,Table1[StoreID],Table1[[StoreName]:[Region]],0)</f>
        <v>StoreD</v>
      </c>
      <c r="E1207" s="42" t="str">
        <v>Alex</v>
      </c>
      <c r="F1207" s="42">
        <v>33</v>
      </c>
      <c r="G1207" s="42" t="str">
        <f>_xlfn.XLOOKUP(F1207,Reps!A:A,Reps!B:B,0)</f>
        <v>Alaa</v>
      </c>
      <c r="H1207" s="42">
        <v>3224</v>
      </c>
      <c r="I1207" s="42" t="str" cm="1">
        <f t="array" ref="I1207:M1207">_xlfn.XLOOKUP(H1207,Product!A:A,Product!B:F,0)</f>
        <v>NK-21259</v>
      </c>
      <c r="J1207" s="42" t="str">
        <v>Identical Travel</v>
      </c>
      <c r="K1207" s="42" t="str">
        <v>Games</v>
      </c>
      <c r="L1207" s="42" t="str">
        <v>Board Game</v>
      </c>
      <c r="M1207" s="42" t="str">
        <v>Nilco</v>
      </c>
      <c r="N1207" s="42">
        <v>1</v>
      </c>
      <c r="O1207" s="43">
        <v>34.5</v>
      </c>
      <c r="P1207" s="43"/>
      <c r="Q1207" s="44">
        <v>45015.6342878125</v>
      </c>
      <c r="R1207" s="45" t="s">
        <v>3084</v>
      </c>
    </row>
    <row r="1208" spans="1:18" x14ac:dyDescent="0.3">
      <c r="A1208" s="36">
        <v>1207</v>
      </c>
      <c r="B1208" s="37">
        <v>1712</v>
      </c>
      <c r="C1208" s="37">
        <v>4</v>
      </c>
      <c r="D1208" s="37" t="str" cm="1">
        <f t="array" ref="D1208:E1208">_xlfn.XLOOKUP(C1208,Table1[StoreID],Table1[[StoreName]:[Region]],0)</f>
        <v>StoreD</v>
      </c>
      <c r="E1208" s="37" t="str">
        <v>Alex</v>
      </c>
      <c r="F1208" s="37">
        <v>2</v>
      </c>
      <c r="G1208" s="37" t="str">
        <f>_xlfn.XLOOKUP(F1208,Reps!A:A,Reps!B:B,0)</f>
        <v>Bassem</v>
      </c>
      <c r="H1208" s="37">
        <v>1137</v>
      </c>
      <c r="I1208" s="37" t="str" cm="1">
        <f t="array" ref="I1208:M1208">_xlfn.XLOOKUP(H1208,Product!A:A,Product!B:F,0)</f>
        <v>SH-3714</v>
      </c>
      <c r="J1208" s="37" t="str">
        <v>12INCH AVENGER WITH LIGHT&amp;SOUNDS 12INCH 9ASST</v>
      </c>
      <c r="K1208" s="37" t="str">
        <v>Action Figure</v>
      </c>
      <c r="L1208" s="37" t="str">
        <v>Figures</v>
      </c>
      <c r="M1208" s="37" t="str">
        <v>Super Hero</v>
      </c>
      <c r="N1208" s="37">
        <v>1</v>
      </c>
      <c r="O1208" s="38">
        <v>200</v>
      </c>
      <c r="P1208" s="38"/>
      <c r="Q1208" s="39">
        <v>45015.651077546296</v>
      </c>
      <c r="R1208" s="40" t="s">
        <v>3085</v>
      </c>
    </row>
    <row r="1209" spans="1:18" x14ac:dyDescent="0.3">
      <c r="A1209" s="41">
        <v>1208</v>
      </c>
      <c r="B1209" s="42">
        <v>1713</v>
      </c>
      <c r="C1209" s="42">
        <v>4</v>
      </c>
      <c r="D1209" s="37" t="str" cm="1">
        <f t="array" ref="D1209:E1209">_xlfn.XLOOKUP(C1209,Table1[StoreID],Table1[[StoreName]:[Region]],0)</f>
        <v>StoreD</v>
      </c>
      <c r="E1209" s="42" t="str">
        <v>Alex</v>
      </c>
      <c r="F1209" s="42">
        <v>2</v>
      </c>
      <c r="G1209" s="42" t="str">
        <f>_xlfn.XLOOKUP(F1209,Reps!A:A,Reps!B:B,0)</f>
        <v>Bassem</v>
      </c>
      <c r="H1209" s="42">
        <v>4028</v>
      </c>
      <c r="I1209" s="42" t="str" cm="1">
        <f t="array" ref="I1209:M1209">_xlfn.XLOOKUP(H1209,Product!A:A,Product!B:F,0)</f>
        <v>FS0003570</v>
      </c>
      <c r="J1209" s="42" t="str">
        <v>Topps Match Attax 2022/2023 - Single Pack  Stand (36 pieces)</v>
      </c>
      <c r="K1209" s="42" t="str">
        <v>Games</v>
      </c>
      <c r="L1209" s="42" t="str">
        <v>Card Game</v>
      </c>
      <c r="M1209" s="42" t="str">
        <v>Match Attax</v>
      </c>
      <c r="N1209" s="42">
        <v>4</v>
      </c>
      <c r="O1209" s="43">
        <v>180</v>
      </c>
      <c r="P1209" s="43"/>
      <c r="Q1209" s="44">
        <v>45015.65217144676</v>
      </c>
      <c r="R1209" s="45" t="s">
        <v>3086</v>
      </c>
    </row>
    <row r="1210" spans="1:18" x14ac:dyDescent="0.3">
      <c r="A1210" s="36">
        <v>1209</v>
      </c>
      <c r="B1210" s="37">
        <v>1714</v>
      </c>
      <c r="C1210" s="37">
        <v>4</v>
      </c>
      <c r="D1210" s="37" t="str" cm="1">
        <f t="array" ref="D1210:E1210">_xlfn.XLOOKUP(C1210,Table1[StoreID],Table1[[StoreName]:[Region]],0)</f>
        <v>StoreD</v>
      </c>
      <c r="E1210" s="37" t="str">
        <v>Alex</v>
      </c>
      <c r="F1210" s="37">
        <v>33</v>
      </c>
      <c r="G1210" s="37" t="str">
        <f>_xlfn.XLOOKUP(F1210,Reps!A:A,Reps!B:B,0)</f>
        <v>Alaa</v>
      </c>
      <c r="H1210" s="37">
        <v>3450</v>
      </c>
      <c r="I1210" s="37" t="str" cm="1">
        <f t="array" ref="I1210:M1210">_xlfn.XLOOKUP(H1210,Product!A:A,Product!B:F,0)</f>
        <v>MGA-577553</v>
      </c>
      <c r="J1210" s="37" t="str">
        <v>Rainbow High Twins</v>
      </c>
      <c r="K1210" s="37" t="str">
        <v>Dolls &amp; Accessories</v>
      </c>
      <c r="L1210" s="37" t="str">
        <v>Fashion Doll</v>
      </c>
      <c r="M1210" s="37" t="str">
        <v>Rainbow High</v>
      </c>
      <c r="N1210" s="37">
        <v>1</v>
      </c>
      <c r="O1210" s="38">
        <v>1350</v>
      </c>
      <c r="P1210" s="38"/>
      <c r="Q1210" s="39">
        <v>45015.656858946757</v>
      </c>
      <c r="R1210" s="40" t="s">
        <v>3087</v>
      </c>
    </row>
    <row r="1211" spans="1:18" x14ac:dyDescent="0.3">
      <c r="A1211" s="41">
        <v>1210</v>
      </c>
      <c r="B1211" s="42">
        <v>1715</v>
      </c>
      <c r="C1211" s="42">
        <v>4</v>
      </c>
      <c r="D1211" s="37" t="str" cm="1">
        <f t="array" ref="D1211:E1211">_xlfn.XLOOKUP(C1211,Table1[StoreID],Table1[[StoreName]:[Region]],0)</f>
        <v>StoreD</v>
      </c>
      <c r="E1211" s="42" t="str">
        <v>Alex</v>
      </c>
      <c r="F1211" s="42">
        <v>2</v>
      </c>
      <c r="G1211" s="42" t="str">
        <f>_xlfn.XLOOKUP(F1211,Reps!A:A,Reps!B:B,0)</f>
        <v>Bassem</v>
      </c>
      <c r="H1211" s="42">
        <v>18</v>
      </c>
      <c r="I1211" s="42" t="str" cm="1">
        <f t="array" ref="I1211:M1211">_xlfn.XLOOKUP(H1211,Product!A:A,Product!B:F,0)</f>
        <v>ZUR-11701-S1</v>
      </c>
      <c r="J1211" s="42" t="str">
        <v>Zuru Vlad &amp; Niki-Superhero Surprise Egg-Series 1</v>
      </c>
      <c r="K1211" s="42" t="str">
        <v>Surprise</v>
      </c>
      <c r="L1211" s="42" t="str">
        <v>Egg</v>
      </c>
      <c r="M1211" s="42" t="str">
        <v>Vlad &amp; Niki</v>
      </c>
      <c r="N1211" s="42">
        <v>1</v>
      </c>
      <c r="O1211" s="43">
        <v>725</v>
      </c>
      <c r="P1211" s="43"/>
      <c r="Q1211" s="44">
        <v>45015.67031454861</v>
      </c>
      <c r="R1211" s="45" t="s">
        <v>3088</v>
      </c>
    </row>
    <row r="1212" spans="1:18" x14ac:dyDescent="0.3">
      <c r="A1212" s="36">
        <v>1211</v>
      </c>
      <c r="B1212" s="37">
        <v>1716</v>
      </c>
      <c r="C1212" s="37">
        <v>1</v>
      </c>
      <c r="D1212" s="37" t="str" cm="1">
        <f t="array" ref="D1212:E1212">_xlfn.XLOOKUP(C1212,Table1[StoreID],Table1[[StoreName]:[Region]],0)</f>
        <v>StoreA</v>
      </c>
      <c r="E1212" s="37" t="str">
        <v>Cairo</v>
      </c>
      <c r="F1212" s="37">
        <v>15</v>
      </c>
      <c r="G1212" s="37" t="str">
        <f>_xlfn.XLOOKUP(F1212,Reps!A:A,Reps!B:B,0)</f>
        <v>Esraa</v>
      </c>
      <c r="H1212" s="37">
        <v>601</v>
      </c>
      <c r="I1212" s="37" t="str" cm="1">
        <f t="array" ref="I1212:M1212">_xlfn.XLOOKUP(H1212,Product!A:A,Product!B:F,0)</f>
        <v>XS-4861</v>
      </c>
      <c r="J1212" s="37" t="str">
        <v>X-Shot Dino Attack-Eliminator(2Medium Egg,4Small Egg,24Darts)</v>
      </c>
      <c r="K1212" s="37" t="str">
        <v>Guns</v>
      </c>
      <c r="L1212" s="37" t="str">
        <v>Gun</v>
      </c>
      <c r="M1212" s="37" t="str">
        <v>X-Shot</v>
      </c>
      <c r="N1212" s="37">
        <v>1</v>
      </c>
      <c r="O1212" s="38">
        <v>349.5</v>
      </c>
      <c r="P1212" s="38"/>
      <c r="Q1212" s="39">
        <v>44971.476488541666</v>
      </c>
      <c r="R1212" s="40" t="s">
        <v>3089</v>
      </c>
    </row>
    <row r="1213" spans="1:18" x14ac:dyDescent="0.3">
      <c r="A1213" s="41">
        <v>1212</v>
      </c>
      <c r="B1213" s="42">
        <v>1722</v>
      </c>
      <c r="C1213" s="42">
        <v>1</v>
      </c>
      <c r="D1213" s="37" t="str" cm="1">
        <f t="array" ref="D1213:E1213">_xlfn.XLOOKUP(C1213,Table1[StoreID],Table1[[StoreName]:[Region]],0)</f>
        <v>StoreA</v>
      </c>
      <c r="E1213" s="42" t="str">
        <v>Cairo</v>
      </c>
      <c r="F1213" s="42">
        <v>5</v>
      </c>
      <c r="G1213" s="42" t="str">
        <f>_xlfn.XLOOKUP(F1213,Reps!A:A,Reps!B:B,0)</f>
        <v>Yara</v>
      </c>
      <c r="H1213" s="42">
        <v>4092</v>
      </c>
      <c r="I1213" s="42" t="str" cm="1">
        <f t="array" ref="I1213:M1213">_xlfn.XLOOKUP(H1213,Product!A:A,Product!B:F,0)</f>
        <v>DOH-SH-3662</v>
      </c>
      <c r="J1213" s="42" t="str">
        <v>Bingo Dough 5 Mini Can Style 1</v>
      </c>
      <c r="K1213" s="42" t="str">
        <v>Clay</v>
      </c>
      <c r="L1213" s="42" t="str">
        <v>Dough</v>
      </c>
      <c r="M1213" s="42" t="str">
        <v>Bingo Dough</v>
      </c>
      <c r="N1213" s="42">
        <v>2</v>
      </c>
      <c r="O1213" s="43">
        <v>50</v>
      </c>
      <c r="P1213" s="43"/>
      <c r="Q1213" s="44">
        <v>44971.535823229169</v>
      </c>
      <c r="R1213" s="45" t="s">
        <v>3090</v>
      </c>
    </row>
    <row r="1214" spans="1:18" x14ac:dyDescent="0.3">
      <c r="A1214" s="36">
        <v>1213</v>
      </c>
      <c r="B1214" s="37">
        <v>1724</v>
      </c>
      <c r="C1214" s="37">
        <v>3</v>
      </c>
      <c r="D1214" s="37" t="str" cm="1">
        <f t="array" ref="D1214:E1214">_xlfn.XLOOKUP(C1214,Table1[StoreID],Table1[[StoreName]:[Region]],0)</f>
        <v>StoreC</v>
      </c>
      <c r="E1214" s="37" t="str">
        <v>Alex</v>
      </c>
      <c r="F1214" s="37">
        <v>30</v>
      </c>
      <c r="G1214" s="37" t="str">
        <f>_xlfn.XLOOKUP(F1214,Reps!A:A,Reps!B:B,0)</f>
        <v>Fady</v>
      </c>
      <c r="H1214" s="37">
        <v>4078</v>
      </c>
      <c r="I1214" s="37" t="str" cm="1">
        <f t="array" ref="I1214:M1214">_xlfn.XLOOKUP(H1214,Product!A:A,Product!B:F,0)</f>
        <v>E91 BP6</v>
      </c>
      <c r="J1214" s="37" t="str">
        <v>Energizer Card 4+2  AA Promo</v>
      </c>
      <c r="K1214" s="37" t="str">
        <v>Add-ons</v>
      </c>
      <c r="L1214" s="37" t="str">
        <v>Battery</v>
      </c>
      <c r="M1214" s="37" t="str">
        <v>Energizer</v>
      </c>
      <c r="N1214" s="37">
        <v>1</v>
      </c>
      <c r="O1214" s="38">
        <v>49.5</v>
      </c>
      <c r="P1214" s="38"/>
      <c r="Q1214" s="39">
        <v>44974.753267511573</v>
      </c>
      <c r="R1214" s="40" t="s">
        <v>3091</v>
      </c>
    </row>
    <row r="1215" spans="1:18" x14ac:dyDescent="0.3">
      <c r="A1215" s="41">
        <v>1214</v>
      </c>
      <c r="B1215" s="42">
        <v>1724</v>
      </c>
      <c r="C1215" s="42">
        <v>4</v>
      </c>
      <c r="D1215" s="37" t="str" cm="1">
        <f t="array" ref="D1215:E1215">_xlfn.XLOOKUP(C1215,Table1[StoreID],Table1[[StoreName]:[Region]],0)</f>
        <v>StoreD</v>
      </c>
      <c r="E1215" s="42" t="str">
        <v>Alex</v>
      </c>
      <c r="F1215" s="42">
        <v>23</v>
      </c>
      <c r="G1215" s="42" t="str">
        <f>_xlfn.XLOOKUP(F1215,Reps!A:A,Reps!B:B,0)</f>
        <v>Essam</v>
      </c>
      <c r="H1215" s="42">
        <v>462</v>
      </c>
      <c r="I1215" s="42" t="str" cm="1">
        <f t="array" ref="I1215:M1215">_xlfn.XLOOKUP(H1215,Product!A:A,Product!B:F,0)</f>
        <v>YW-26-036</v>
      </c>
      <c r="J1215" s="42" t="str">
        <v>Pokémon Boosters ( Stand 36 Pcs )</v>
      </c>
      <c r="K1215" s="42" t="str">
        <v>Games</v>
      </c>
      <c r="L1215" s="42" t="str">
        <v>Card Game</v>
      </c>
      <c r="M1215" s="42" t="str">
        <v>Pokémon</v>
      </c>
      <c r="N1215" s="42">
        <v>2</v>
      </c>
      <c r="O1215" s="43">
        <v>20</v>
      </c>
      <c r="P1215" s="43"/>
      <c r="Q1215" s="44">
        <v>45015.917549999998</v>
      </c>
      <c r="R1215" s="45" t="s">
        <v>3092</v>
      </c>
    </row>
    <row r="1216" spans="1:18" x14ac:dyDescent="0.3">
      <c r="A1216" s="36">
        <v>1215</v>
      </c>
      <c r="B1216" s="37">
        <v>1727</v>
      </c>
      <c r="C1216" s="37">
        <v>1</v>
      </c>
      <c r="D1216" s="37" t="str" cm="1">
        <f t="array" ref="D1216:E1216">_xlfn.XLOOKUP(C1216,Table1[StoreID],Table1[[StoreName]:[Region]],0)</f>
        <v>StoreA</v>
      </c>
      <c r="E1216" s="37" t="str">
        <v>Cairo</v>
      </c>
      <c r="F1216" s="37">
        <v>5</v>
      </c>
      <c r="G1216" s="37" t="str">
        <f>_xlfn.XLOOKUP(F1216,Reps!A:A,Reps!B:B,0)</f>
        <v>Yara</v>
      </c>
      <c r="H1216" s="37">
        <v>4092</v>
      </c>
      <c r="I1216" s="37" t="str" cm="1">
        <f t="array" ref="I1216:M1216">_xlfn.XLOOKUP(H1216,Product!A:A,Product!B:F,0)</f>
        <v>DOH-SH-3662</v>
      </c>
      <c r="J1216" s="37" t="str">
        <v>Bingo Dough 5 Mini Can Style 1</v>
      </c>
      <c r="K1216" s="37" t="str">
        <v>Clay</v>
      </c>
      <c r="L1216" s="37" t="str">
        <v>Dough</v>
      </c>
      <c r="M1216" s="37" t="str">
        <v>Bingo Dough</v>
      </c>
      <c r="N1216" s="37">
        <v>1</v>
      </c>
      <c r="O1216" s="38">
        <v>25</v>
      </c>
      <c r="P1216" s="38"/>
      <c r="Q1216" s="39">
        <v>44971.595930173607</v>
      </c>
      <c r="R1216" s="40" t="s">
        <v>3093</v>
      </c>
    </row>
    <row r="1217" spans="1:18" x14ac:dyDescent="0.3">
      <c r="A1217" s="41">
        <v>1216</v>
      </c>
      <c r="B1217" s="42">
        <v>1729</v>
      </c>
      <c r="C1217" s="42">
        <v>4</v>
      </c>
      <c r="D1217" s="37" t="str" cm="1">
        <f t="array" ref="D1217:E1217">_xlfn.XLOOKUP(C1217,Table1[StoreID],Table1[[StoreName]:[Region]],0)</f>
        <v>StoreD</v>
      </c>
      <c r="E1217" s="42" t="str">
        <v>Alex</v>
      </c>
      <c r="F1217" s="42">
        <v>23</v>
      </c>
      <c r="G1217" s="42" t="str">
        <f>_xlfn.XLOOKUP(F1217,Reps!A:A,Reps!B:B,0)</f>
        <v>Essam</v>
      </c>
      <c r="H1217" s="42">
        <v>459</v>
      </c>
      <c r="I1217" s="42" t="str" cm="1">
        <f t="array" ref="I1217:M1217">_xlfn.XLOOKUP(H1217,Product!A:A,Product!B:F,0)</f>
        <v>YW-26-039</v>
      </c>
      <c r="J1217" s="42" t="str">
        <v>Pokémon Card tin box</v>
      </c>
      <c r="K1217" s="42" t="str">
        <v>Games</v>
      </c>
      <c r="L1217" s="42" t="str">
        <v>Card Game</v>
      </c>
      <c r="M1217" s="42" t="str">
        <v>Pokémon</v>
      </c>
      <c r="N1217" s="42">
        <v>1</v>
      </c>
      <c r="O1217" s="43">
        <v>150</v>
      </c>
      <c r="P1217" s="43"/>
      <c r="Q1217" s="44">
        <v>45015.963911840277</v>
      </c>
      <c r="R1217" s="45" t="s">
        <v>3094</v>
      </c>
    </row>
    <row r="1218" spans="1:18" x14ac:dyDescent="0.3">
      <c r="A1218" s="36">
        <v>1217</v>
      </c>
      <c r="B1218" s="37">
        <v>1729</v>
      </c>
      <c r="C1218" s="37">
        <v>4</v>
      </c>
      <c r="D1218" s="37" t="str" cm="1">
        <f t="array" ref="D1218:E1218">_xlfn.XLOOKUP(C1218,Table1[StoreID],Table1[[StoreName]:[Region]],0)</f>
        <v>StoreD</v>
      </c>
      <c r="E1218" s="37" t="str">
        <v>Alex</v>
      </c>
      <c r="F1218" s="37">
        <v>23</v>
      </c>
      <c r="G1218" s="37" t="str">
        <f>_xlfn.XLOOKUP(F1218,Reps!A:A,Reps!B:B,0)</f>
        <v>Essam</v>
      </c>
      <c r="H1218" s="37">
        <v>462</v>
      </c>
      <c r="I1218" s="37" t="str" cm="1">
        <f t="array" ref="I1218:M1218">_xlfn.XLOOKUP(H1218,Product!A:A,Product!B:F,0)</f>
        <v>YW-26-036</v>
      </c>
      <c r="J1218" s="37" t="str">
        <v>Pokémon Boosters ( Stand 36 Pcs )</v>
      </c>
      <c r="K1218" s="37" t="str">
        <v>Games</v>
      </c>
      <c r="L1218" s="37" t="str">
        <v>Card Game</v>
      </c>
      <c r="M1218" s="37" t="str">
        <v>Pokémon</v>
      </c>
      <c r="N1218" s="37">
        <v>1</v>
      </c>
      <c r="O1218" s="38">
        <v>10</v>
      </c>
      <c r="P1218" s="38"/>
      <c r="Q1218" s="39">
        <v>45015.963911840277</v>
      </c>
      <c r="R1218" s="40" t="s">
        <v>3094</v>
      </c>
    </row>
    <row r="1219" spans="1:18" x14ac:dyDescent="0.3">
      <c r="A1219" s="41">
        <v>1218</v>
      </c>
      <c r="B1219" s="42">
        <v>1733</v>
      </c>
      <c r="C1219" s="42">
        <v>3</v>
      </c>
      <c r="D1219" s="37" t="str" cm="1">
        <f t="array" ref="D1219:E1219">_xlfn.XLOOKUP(C1219,Table1[StoreID],Table1[[StoreName]:[Region]],0)</f>
        <v>StoreC</v>
      </c>
      <c r="E1219" s="42" t="str">
        <v>Alex</v>
      </c>
      <c r="F1219" s="42">
        <v>30</v>
      </c>
      <c r="G1219" s="42" t="str">
        <f>_xlfn.XLOOKUP(F1219,Reps!A:A,Reps!B:B,0)</f>
        <v>Fady</v>
      </c>
      <c r="H1219" s="42">
        <v>3719</v>
      </c>
      <c r="I1219" s="42" t="str" cm="1">
        <f t="array" ref="I1219:M1219">_xlfn.XLOOKUP(H1219,Product!A:A,Product!B:F,0)</f>
        <v>JP-44562</v>
      </c>
      <c r="J1219" s="42" t="str">
        <v>Disney Doorables Mini Peek Series 8</v>
      </c>
      <c r="K1219" s="42" t="str">
        <v>Surprise</v>
      </c>
      <c r="L1219" s="42" t="str">
        <v>Box</v>
      </c>
      <c r="M1219" s="42" t="str">
        <v>Disney</v>
      </c>
      <c r="N1219" s="42">
        <v>1</v>
      </c>
      <c r="O1219" s="43">
        <v>100</v>
      </c>
      <c r="P1219" s="43"/>
      <c r="Q1219" s="44">
        <v>44974.803475462963</v>
      </c>
      <c r="R1219" s="45" t="s">
        <v>3095</v>
      </c>
    </row>
    <row r="1220" spans="1:18" x14ac:dyDescent="0.3">
      <c r="A1220" s="36">
        <v>1219</v>
      </c>
      <c r="B1220" s="37">
        <v>1734</v>
      </c>
      <c r="C1220" s="37">
        <v>4</v>
      </c>
      <c r="D1220" s="37" t="str" cm="1">
        <f t="array" ref="D1220:E1220">_xlfn.XLOOKUP(C1220,Table1[StoreID],Table1[[StoreName]:[Region]],0)</f>
        <v>StoreD</v>
      </c>
      <c r="E1220" s="37" t="str">
        <v>Alex</v>
      </c>
      <c r="F1220" s="37">
        <v>33</v>
      </c>
      <c r="G1220" s="37" t="str">
        <f>_xlfn.XLOOKUP(F1220,Reps!A:A,Reps!B:B,0)</f>
        <v>Alaa</v>
      </c>
      <c r="H1220" s="37">
        <v>471</v>
      </c>
      <c r="I1220" s="37" t="str" cm="1">
        <f t="array" ref="I1220:M1220">_xlfn.XLOOKUP(H1220,Product!A:A,Product!B:F,0)</f>
        <v>YW-26-026</v>
      </c>
      <c r="J1220" s="37" t="str">
        <v>Yoyo Stich ( Stand 24 pcs )</v>
      </c>
      <c r="K1220" s="37" t="str">
        <v>Games</v>
      </c>
      <c r="L1220" s="37" t="str">
        <v>Yoyo</v>
      </c>
      <c r="M1220" s="37" t="str">
        <v>Stich &amp; Lilo</v>
      </c>
      <c r="N1220" s="37">
        <v>1</v>
      </c>
      <c r="O1220" s="38">
        <v>20</v>
      </c>
      <c r="P1220" s="38"/>
      <c r="Q1220" s="39">
        <v>45016.457395405094</v>
      </c>
      <c r="R1220" s="40" t="s">
        <v>3096</v>
      </c>
    </row>
    <row r="1221" spans="1:18" x14ac:dyDescent="0.3">
      <c r="A1221" s="41">
        <v>1220</v>
      </c>
      <c r="B1221" s="42">
        <v>1735</v>
      </c>
      <c r="C1221" s="42">
        <v>4</v>
      </c>
      <c r="D1221" s="37" t="str" cm="1">
        <f t="array" ref="D1221:E1221">_xlfn.XLOOKUP(C1221,Table1[StoreID],Table1[[StoreName]:[Region]],0)</f>
        <v>StoreD</v>
      </c>
      <c r="E1221" s="42" t="str">
        <v>Alex</v>
      </c>
      <c r="F1221" s="42">
        <v>2</v>
      </c>
      <c r="G1221" s="42" t="str">
        <f>_xlfn.XLOOKUP(F1221,Reps!A:A,Reps!B:B,0)</f>
        <v>Bassem</v>
      </c>
      <c r="H1221" s="42">
        <v>462</v>
      </c>
      <c r="I1221" s="42" t="str" cm="1">
        <f t="array" ref="I1221:M1221">_xlfn.XLOOKUP(H1221,Product!A:A,Product!B:F,0)</f>
        <v>YW-26-036</v>
      </c>
      <c r="J1221" s="42" t="str">
        <v>Pokémon Boosters ( Stand 36 Pcs )</v>
      </c>
      <c r="K1221" s="42" t="str">
        <v>Games</v>
      </c>
      <c r="L1221" s="42" t="str">
        <v>Card Game</v>
      </c>
      <c r="M1221" s="42" t="str">
        <v>Pokémon</v>
      </c>
      <c r="N1221" s="42">
        <v>2</v>
      </c>
      <c r="O1221" s="43">
        <v>20</v>
      </c>
      <c r="P1221" s="43"/>
      <c r="Q1221" s="44">
        <v>45016.487436261574</v>
      </c>
      <c r="R1221" s="45" t="s">
        <v>3097</v>
      </c>
    </row>
    <row r="1222" spans="1:18" x14ac:dyDescent="0.3">
      <c r="A1222" s="36">
        <v>1221</v>
      </c>
      <c r="B1222" s="37">
        <v>1736</v>
      </c>
      <c r="C1222" s="37">
        <v>3</v>
      </c>
      <c r="D1222" s="37" t="str" cm="1">
        <f t="array" ref="D1222:E1222">_xlfn.XLOOKUP(C1222,Table1[StoreID],Table1[[StoreName]:[Region]],0)</f>
        <v>StoreC</v>
      </c>
      <c r="E1222" s="37" t="str">
        <v>Alex</v>
      </c>
      <c r="F1222" s="37">
        <v>4</v>
      </c>
      <c r="G1222" s="37" t="str">
        <f>_xlfn.XLOOKUP(F1222,Reps!A:A,Reps!B:B,0)</f>
        <v>Ali</v>
      </c>
      <c r="H1222" s="37">
        <v>2786</v>
      </c>
      <c r="I1222" s="37" t="str" cm="1">
        <f t="array" ref="I1222:M1222">_xlfn.XLOOKUP(H1222,Product!A:A,Product!B:F,0)</f>
        <v>RSH-OFG179</v>
      </c>
      <c r="J1222" s="37" t="str">
        <v>Canal Toys - Style 4 Ever Mini Deco Glow In Dark Asst</v>
      </c>
      <c r="K1222" s="37" t="str">
        <v>Education &amp; Learning</v>
      </c>
      <c r="L1222" s="37" t="str">
        <v>Art &amp; Craft</v>
      </c>
      <c r="M1222" s="37" t="str">
        <v>Style 4 Ever</v>
      </c>
      <c r="N1222" s="37">
        <v>1</v>
      </c>
      <c r="O1222" s="38">
        <v>150</v>
      </c>
      <c r="P1222" s="38"/>
      <c r="Q1222" s="39">
        <v>44974.821239039353</v>
      </c>
      <c r="R1222" s="40" t="s">
        <v>3098</v>
      </c>
    </row>
    <row r="1223" spans="1:18" x14ac:dyDescent="0.3">
      <c r="A1223" s="41">
        <v>1222</v>
      </c>
      <c r="B1223" s="42">
        <v>1736</v>
      </c>
      <c r="C1223" s="42">
        <v>4</v>
      </c>
      <c r="D1223" s="37" t="str" cm="1">
        <f t="array" ref="D1223:E1223">_xlfn.XLOOKUP(C1223,Table1[StoreID],Table1[[StoreName]:[Region]],0)</f>
        <v>StoreD</v>
      </c>
      <c r="E1223" s="42" t="str">
        <v>Alex</v>
      </c>
      <c r="F1223" s="42">
        <v>2</v>
      </c>
      <c r="G1223" s="42" t="str">
        <f>_xlfn.XLOOKUP(F1223,Reps!A:A,Reps!B:B,0)</f>
        <v>Bassem</v>
      </c>
      <c r="H1223" s="42">
        <v>444</v>
      </c>
      <c r="I1223" s="42" t="str" cm="1">
        <f t="array" ref="I1223:M1223">_xlfn.XLOOKUP(H1223,Product!A:A,Product!B:F,0)</f>
        <v>YW-26-054</v>
      </c>
      <c r="J1223" s="42" t="str">
        <v>Dargon ball 4 charchters</v>
      </c>
      <c r="K1223" s="42" t="str">
        <v>Action Figure</v>
      </c>
      <c r="L1223" s="42" t="str">
        <v>Figures</v>
      </c>
      <c r="M1223" s="42" t="str">
        <v>Dargon ball</v>
      </c>
      <c r="N1223" s="42">
        <v>1</v>
      </c>
      <c r="O1223" s="43">
        <v>150</v>
      </c>
      <c r="P1223" s="43"/>
      <c r="Q1223" s="44">
        <v>45016.520832523151</v>
      </c>
      <c r="R1223" s="45" t="s">
        <v>3099</v>
      </c>
    </row>
    <row r="1224" spans="1:18" x14ac:dyDescent="0.3">
      <c r="A1224" s="36">
        <v>1223</v>
      </c>
      <c r="B1224" s="37">
        <v>1737</v>
      </c>
      <c r="C1224" s="37">
        <v>1</v>
      </c>
      <c r="D1224" s="37" t="str" cm="1">
        <f t="array" ref="D1224:E1224">_xlfn.XLOOKUP(C1224,Table1[StoreID],Table1[[StoreName]:[Region]],0)</f>
        <v>StoreA</v>
      </c>
      <c r="E1224" s="37" t="str">
        <v>Cairo</v>
      </c>
      <c r="F1224" s="37">
        <v>14</v>
      </c>
      <c r="G1224" s="37" t="str">
        <f>_xlfn.XLOOKUP(F1224,Reps!A:A,Reps!B:B,0)</f>
        <v>Mariam</v>
      </c>
      <c r="H1224" s="37">
        <v>4090</v>
      </c>
      <c r="I1224" s="37" t="str" cm="1">
        <f t="array" ref="I1224:M1224">_xlfn.XLOOKUP(H1224,Product!A:A,Product!B:F,0)</f>
        <v>DOH-SH-3664</v>
      </c>
      <c r="J1224" s="37" t="str">
        <v>Bingo Dough 10 Mini Can</v>
      </c>
      <c r="K1224" s="37" t="str">
        <v>Clay</v>
      </c>
      <c r="L1224" s="37" t="str">
        <v>Dough</v>
      </c>
      <c r="M1224" s="37" t="str">
        <v>Bingo Dough</v>
      </c>
      <c r="N1224" s="37">
        <v>5</v>
      </c>
      <c r="O1224" s="38">
        <v>237.5</v>
      </c>
      <c r="P1224" s="38"/>
      <c r="Q1224" s="39">
        <v>44971.721832835647</v>
      </c>
      <c r="R1224" s="40" t="s">
        <v>3100</v>
      </c>
    </row>
    <row r="1225" spans="1:18" x14ac:dyDescent="0.3">
      <c r="A1225" s="41">
        <v>1224</v>
      </c>
      <c r="B1225" s="42">
        <v>1737</v>
      </c>
      <c r="C1225" s="42">
        <v>4</v>
      </c>
      <c r="D1225" s="37" t="str" cm="1">
        <f t="array" ref="D1225:E1225">_xlfn.XLOOKUP(C1225,Table1[StoreID],Table1[[StoreName]:[Region]],0)</f>
        <v>StoreD</v>
      </c>
      <c r="E1225" s="42" t="str">
        <v>Alex</v>
      </c>
      <c r="F1225" s="42">
        <v>33</v>
      </c>
      <c r="G1225" s="42" t="str">
        <f>_xlfn.XLOOKUP(F1225,Reps!A:A,Reps!B:B,0)</f>
        <v>Alaa</v>
      </c>
      <c r="H1225" s="42">
        <v>4090</v>
      </c>
      <c r="I1225" s="42" t="str" cm="1">
        <f t="array" ref="I1225:M1225">_xlfn.XLOOKUP(H1225,Product!A:A,Product!B:F,0)</f>
        <v>DOH-SH-3664</v>
      </c>
      <c r="J1225" s="42" t="str">
        <v>Bingo Dough 10 Mini Can</v>
      </c>
      <c r="K1225" s="42" t="str">
        <v>Clay</v>
      </c>
      <c r="L1225" s="42" t="str">
        <v>Dough</v>
      </c>
      <c r="M1225" s="42" t="str">
        <v>Bingo Dough</v>
      </c>
      <c r="N1225" s="42">
        <v>1</v>
      </c>
      <c r="O1225" s="43">
        <v>47.5</v>
      </c>
      <c r="P1225" s="43"/>
      <c r="Q1225" s="44">
        <v>45016.52797476852</v>
      </c>
      <c r="R1225" s="45" t="s">
        <v>3101</v>
      </c>
    </row>
    <row r="1226" spans="1:18" x14ac:dyDescent="0.3">
      <c r="A1226" s="36">
        <v>1225</v>
      </c>
      <c r="B1226" s="37">
        <v>1738</v>
      </c>
      <c r="C1226" s="37">
        <v>4</v>
      </c>
      <c r="D1226" s="37" t="str" cm="1">
        <f t="array" ref="D1226:E1226">_xlfn.XLOOKUP(C1226,Table1[StoreID],Table1[[StoreName]:[Region]],0)</f>
        <v>StoreD</v>
      </c>
      <c r="E1226" s="37" t="str">
        <v>Alex</v>
      </c>
      <c r="F1226" s="37">
        <v>33</v>
      </c>
      <c r="G1226" s="37" t="str">
        <f>_xlfn.XLOOKUP(F1226,Reps!A:A,Reps!B:B,0)</f>
        <v>Alaa</v>
      </c>
      <c r="H1226" s="37">
        <v>460</v>
      </c>
      <c r="I1226" s="37" t="str" cm="1">
        <f t="array" ref="I1226:M1226">_xlfn.XLOOKUP(H1226,Product!A:A,Product!B:F,0)</f>
        <v>YW-26-038</v>
      </c>
      <c r="J1226" s="37" t="str">
        <v>Pokémon Card tin box</v>
      </c>
      <c r="K1226" s="37" t="str">
        <v>Games</v>
      </c>
      <c r="L1226" s="37" t="str">
        <v>Card Game</v>
      </c>
      <c r="M1226" s="37" t="str">
        <v>Pokémon</v>
      </c>
      <c r="N1226" s="37">
        <v>1</v>
      </c>
      <c r="O1226" s="38">
        <v>75</v>
      </c>
      <c r="P1226" s="38"/>
      <c r="Q1226" s="39">
        <v>45016.533893553242</v>
      </c>
      <c r="R1226" s="40" t="s">
        <v>3102</v>
      </c>
    </row>
    <row r="1227" spans="1:18" x14ac:dyDescent="0.3">
      <c r="A1227" s="41">
        <v>1226</v>
      </c>
      <c r="B1227" s="42">
        <v>1739</v>
      </c>
      <c r="C1227" s="42">
        <v>3</v>
      </c>
      <c r="D1227" s="37" t="str" cm="1">
        <f t="array" ref="D1227:E1227">_xlfn.XLOOKUP(C1227,Table1[StoreID],Table1[[StoreName]:[Region]],0)</f>
        <v>StoreC</v>
      </c>
      <c r="E1227" s="42" t="str">
        <v>Alex</v>
      </c>
      <c r="F1227" s="42">
        <v>30</v>
      </c>
      <c r="G1227" s="42" t="str">
        <f>_xlfn.XLOOKUP(F1227,Reps!A:A,Reps!B:B,0)</f>
        <v>Fady</v>
      </c>
      <c r="H1227" s="42">
        <v>3632</v>
      </c>
      <c r="I1227" s="42" t="str" cm="1">
        <f t="array" ref="I1227:M1227">_xlfn.XLOOKUP(H1227,Product!A:A,Product!B:F,0)</f>
        <v>LA-BD31256Z</v>
      </c>
      <c r="J1227" s="42" t="str">
        <v>Our Generation - BALLET DOLL W/ ORANGE SWEATER, AUBRIE</v>
      </c>
      <c r="K1227" s="42" t="str">
        <v>Dolls &amp; Accessories</v>
      </c>
      <c r="L1227" s="42" t="str">
        <v>Doll</v>
      </c>
      <c r="M1227" s="42" t="str">
        <v>Our Generation</v>
      </c>
      <c r="N1227" s="42">
        <v>1</v>
      </c>
      <c r="O1227" s="43">
        <v>725</v>
      </c>
      <c r="P1227" s="43"/>
      <c r="Q1227" s="44">
        <v>44974.847512997687</v>
      </c>
      <c r="R1227" s="45" t="s">
        <v>3103</v>
      </c>
    </row>
    <row r="1228" spans="1:18" x14ac:dyDescent="0.3">
      <c r="A1228" s="36">
        <v>1227</v>
      </c>
      <c r="B1228" s="37">
        <v>1740</v>
      </c>
      <c r="C1228" s="37">
        <v>1</v>
      </c>
      <c r="D1228" s="37" t="str" cm="1">
        <f t="array" ref="D1228:E1228">_xlfn.XLOOKUP(C1228,Table1[StoreID],Table1[[StoreName]:[Region]],0)</f>
        <v>StoreA</v>
      </c>
      <c r="E1228" s="37" t="str">
        <v>Cairo</v>
      </c>
      <c r="F1228" s="37">
        <v>2</v>
      </c>
      <c r="G1228" s="37" t="str">
        <f>_xlfn.XLOOKUP(F1228,Reps!A:A,Reps!B:B,0)</f>
        <v>Bassem</v>
      </c>
      <c r="H1228" s="37">
        <v>2856</v>
      </c>
      <c r="I1228" s="37" t="str" cm="1">
        <f t="array" ref="I1228:M1228">_xlfn.XLOOKUP(H1228,Product!A:A,Product!B:F,0)</f>
        <v>RSH-25204</v>
      </c>
      <c r="J1228" s="37" t="str">
        <v>Moose - Blingle Bands Deluxe Studio</v>
      </c>
      <c r="K1228" s="37" t="str">
        <v>Education &amp; Learning</v>
      </c>
      <c r="L1228" s="37" t="str">
        <v>Art &amp; Craft</v>
      </c>
      <c r="M1228" s="37" t="str">
        <v>Blingle Bands</v>
      </c>
      <c r="N1228" s="37">
        <v>1</v>
      </c>
      <c r="O1228" s="38">
        <v>575</v>
      </c>
      <c r="P1228" s="38"/>
      <c r="Q1228" s="39">
        <v>44971.726195057869</v>
      </c>
      <c r="R1228" s="40" t="s">
        <v>3104</v>
      </c>
    </row>
    <row r="1229" spans="1:18" x14ac:dyDescent="0.3">
      <c r="A1229" s="41">
        <v>1228</v>
      </c>
      <c r="B1229" s="42">
        <v>1740</v>
      </c>
      <c r="C1229" s="42">
        <v>4</v>
      </c>
      <c r="D1229" s="37" t="str" cm="1">
        <f t="array" ref="D1229:E1229">_xlfn.XLOOKUP(C1229,Table1[StoreID],Table1[[StoreName]:[Region]],0)</f>
        <v>StoreD</v>
      </c>
      <c r="E1229" s="42" t="str">
        <v>Alex</v>
      </c>
      <c r="F1229" s="42">
        <v>33</v>
      </c>
      <c r="G1229" s="42" t="str">
        <f>_xlfn.XLOOKUP(F1229,Reps!A:A,Reps!B:B,0)</f>
        <v>Alaa</v>
      </c>
      <c r="H1229" s="42">
        <v>4024</v>
      </c>
      <c r="I1229" s="42" t="str" cm="1">
        <f t="array" ref="I1229:M1229">_xlfn.XLOOKUP(H1229,Product!A:A,Product!B:F,0)</f>
        <v>FS0003667</v>
      </c>
      <c r="J1229" s="42" t="str">
        <v>Topps Match Attax 2022/2023 - Mini Tin Stand (12 pieces)</v>
      </c>
      <c r="K1229" s="42" t="str">
        <v>Games</v>
      </c>
      <c r="L1229" s="42" t="str">
        <v>Card Game</v>
      </c>
      <c r="M1229" s="42" t="str">
        <v>Match Attax</v>
      </c>
      <c r="N1229" s="42">
        <v>1</v>
      </c>
      <c r="O1229" s="43">
        <v>275</v>
      </c>
      <c r="P1229" s="43"/>
      <c r="Q1229" s="44">
        <v>45016.578723923609</v>
      </c>
      <c r="R1229" s="45" t="s">
        <v>3105</v>
      </c>
    </row>
    <row r="1230" spans="1:18" x14ac:dyDescent="0.3">
      <c r="A1230" s="36">
        <v>1229</v>
      </c>
      <c r="B1230" s="37">
        <v>1740</v>
      </c>
      <c r="C1230" s="37">
        <v>4</v>
      </c>
      <c r="D1230" s="37" t="str" cm="1">
        <f t="array" ref="D1230:E1230">_xlfn.XLOOKUP(C1230,Table1[StoreID],Table1[[StoreName]:[Region]],0)</f>
        <v>StoreD</v>
      </c>
      <c r="E1230" s="37" t="str">
        <v>Alex</v>
      </c>
      <c r="F1230" s="37">
        <v>33</v>
      </c>
      <c r="G1230" s="37" t="str">
        <f>_xlfn.XLOOKUP(F1230,Reps!A:A,Reps!B:B,0)</f>
        <v>Alaa</v>
      </c>
      <c r="H1230" s="37">
        <v>1099</v>
      </c>
      <c r="I1230" s="37" t="str" cm="1">
        <f t="array" ref="I1230:M1230">_xlfn.XLOOKUP(H1230,Product!A:A,Product!B:F,0)</f>
        <v>SH-3768</v>
      </c>
      <c r="J1230" s="37" t="str">
        <v>Colour Change  Fashion doll Stand 12 Pieces</v>
      </c>
      <c r="K1230" s="37" t="str">
        <v>Surprise</v>
      </c>
      <c r="L1230" s="37" t="str">
        <v>Tube</v>
      </c>
      <c r="M1230" s="37" t="str">
        <v>Barbie</v>
      </c>
      <c r="N1230" s="37">
        <v>1</v>
      </c>
      <c r="O1230" s="38">
        <v>287.5</v>
      </c>
      <c r="P1230" s="38"/>
      <c r="Q1230" s="39">
        <v>45016.578724386571</v>
      </c>
      <c r="R1230" s="40" t="s">
        <v>3105</v>
      </c>
    </row>
    <row r="1231" spans="1:18" x14ac:dyDescent="0.3">
      <c r="A1231" s="41">
        <v>1230</v>
      </c>
      <c r="B1231" s="42">
        <v>1741</v>
      </c>
      <c r="C1231" s="42">
        <v>1</v>
      </c>
      <c r="D1231" s="37" t="str" cm="1">
        <f t="array" ref="D1231:E1231">_xlfn.XLOOKUP(C1231,Table1[StoreID],Table1[[StoreName]:[Region]],0)</f>
        <v>StoreA</v>
      </c>
      <c r="E1231" s="42" t="str">
        <v>Cairo</v>
      </c>
      <c r="F1231" s="42">
        <v>15</v>
      </c>
      <c r="G1231" s="42" t="str">
        <f>_xlfn.XLOOKUP(F1231,Reps!A:A,Reps!B:B,0)</f>
        <v>Esraa</v>
      </c>
      <c r="H1231" s="42">
        <v>3353</v>
      </c>
      <c r="I1231" s="42" t="str" cm="1">
        <f t="array" ref="I1231:M1231">_xlfn.XLOOKUP(H1231,Product!A:A,Product!B:F,0)</f>
        <v>MGA-586753</v>
      </c>
      <c r="J1231" s="42" t="str">
        <v>MGA’s Dream Ella Extra Iconic Mini Doll- DreamElla</v>
      </c>
      <c r="K1231" s="42" t="str">
        <v>Dolls &amp; Accessories</v>
      </c>
      <c r="L1231" s="42" t="str">
        <v>Fashion Doll</v>
      </c>
      <c r="M1231" s="42" t="str">
        <v>Dream Ella</v>
      </c>
      <c r="N1231" s="42">
        <v>1</v>
      </c>
      <c r="O1231" s="43">
        <v>225</v>
      </c>
      <c r="P1231" s="43"/>
      <c r="Q1231" s="44">
        <v>44971.747412534722</v>
      </c>
      <c r="R1231" s="45" t="s">
        <v>3106</v>
      </c>
    </row>
    <row r="1232" spans="1:18" x14ac:dyDescent="0.3">
      <c r="A1232" s="36">
        <v>1231</v>
      </c>
      <c r="B1232" s="37">
        <v>1742</v>
      </c>
      <c r="C1232" s="37">
        <v>4</v>
      </c>
      <c r="D1232" s="37" t="str" cm="1">
        <f t="array" ref="D1232:E1232">_xlfn.XLOOKUP(C1232,Table1[StoreID],Table1[[StoreName]:[Region]],0)</f>
        <v>StoreD</v>
      </c>
      <c r="E1232" s="37" t="str">
        <v>Alex</v>
      </c>
      <c r="F1232" s="37">
        <v>33</v>
      </c>
      <c r="G1232" s="37" t="str">
        <f>_xlfn.XLOOKUP(F1232,Reps!A:A,Reps!B:B,0)</f>
        <v>Alaa</v>
      </c>
      <c r="H1232" s="37">
        <v>4091</v>
      </c>
      <c r="I1232" s="37" t="str" cm="1">
        <f t="array" ref="I1232:M1232">_xlfn.XLOOKUP(H1232,Product!A:A,Product!B:F,0)</f>
        <v>DOH-SH-3663</v>
      </c>
      <c r="J1232" s="37" t="str">
        <v>Bingo Dough 5 Mini Can Style 2</v>
      </c>
      <c r="K1232" s="37" t="str">
        <v>Clay</v>
      </c>
      <c r="L1232" s="37" t="str">
        <v>Dough</v>
      </c>
      <c r="M1232" s="37" t="str">
        <v>Bingo Dough</v>
      </c>
      <c r="N1232" s="37">
        <v>1</v>
      </c>
      <c r="O1232" s="38">
        <v>25</v>
      </c>
      <c r="P1232" s="38"/>
      <c r="Q1232" s="39">
        <v>45016.611144479168</v>
      </c>
      <c r="R1232" s="40" t="s">
        <v>3107</v>
      </c>
    </row>
    <row r="1233" spans="1:18" x14ac:dyDescent="0.3">
      <c r="A1233" s="41">
        <v>1232</v>
      </c>
      <c r="B1233" s="42">
        <v>1743</v>
      </c>
      <c r="C1233" s="42">
        <v>4</v>
      </c>
      <c r="D1233" s="37" t="str" cm="1">
        <f t="array" ref="D1233:E1233">_xlfn.XLOOKUP(C1233,Table1[StoreID],Table1[[StoreName]:[Region]],0)</f>
        <v>StoreD</v>
      </c>
      <c r="E1233" s="42" t="str">
        <v>Alex</v>
      </c>
      <c r="F1233" s="42">
        <v>2</v>
      </c>
      <c r="G1233" s="42" t="str">
        <f>_xlfn.XLOOKUP(F1233,Reps!A:A,Reps!B:B,0)</f>
        <v>Bassem</v>
      </c>
      <c r="H1233" s="42">
        <v>471</v>
      </c>
      <c r="I1233" s="42" t="str" cm="1">
        <f t="array" ref="I1233:M1233">_xlfn.XLOOKUP(H1233,Product!A:A,Product!B:F,0)</f>
        <v>YW-26-026</v>
      </c>
      <c r="J1233" s="42" t="str">
        <v>Yoyo Stich ( Stand 24 pcs )</v>
      </c>
      <c r="K1233" s="42" t="str">
        <v>Games</v>
      </c>
      <c r="L1233" s="42" t="str">
        <v>Yoyo</v>
      </c>
      <c r="M1233" s="42" t="str">
        <v>Stich &amp; Lilo</v>
      </c>
      <c r="N1233" s="42">
        <v>1</v>
      </c>
      <c r="O1233" s="43">
        <v>20</v>
      </c>
      <c r="P1233" s="43"/>
      <c r="Q1233" s="44">
        <v>45016.624619409726</v>
      </c>
      <c r="R1233" s="45" t="s">
        <v>3108</v>
      </c>
    </row>
    <row r="1234" spans="1:18" x14ac:dyDescent="0.3">
      <c r="A1234" s="36">
        <v>1233</v>
      </c>
      <c r="B1234" s="37">
        <v>1744</v>
      </c>
      <c r="C1234" s="37">
        <v>1</v>
      </c>
      <c r="D1234" s="37" t="str" cm="1">
        <f t="array" ref="D1234:E1234">_xlfn.XLOOKUP(C1234,Table1[StoreID],Table1[[StoreName]:[Region]],0)</f>
        <v>StoreA</v>
      </c>
      <c r="E1234" s="37" t="str">
        <v>Cairo</v>
      </c>
      <c r="F1234" s="37">
        <v>14</v>
      </c>
      <c r="G1234" s="37" t="str">
        <f>_xlfn.XLOOKUP(F1234,Reps!A:A,Reps!B:B,0)</f>
        <v>Mariam</v>
      </c>
      <c r="H1234" s="37">
        <v>4081</v>
      </c>
      <c r="I1234" s="37" t="str" cm="1">
        <f t="array" ref="I1234:M1234">_xlfn.XLOOKUP(H1234,Product!A:A,Product!B:F,0)</f>
        <v>DOH-SH-5283</v>
      </c>
      <c r="J1234" s="37" t="str">
        <v>Bingo Dough Can 56gm - Brown</v>
      </c>
      <c r="K1234" s="37" t="str">
        <v>Clay</v>
      </c>
      <c r="L1234" s="37" t="str">
        <v>Dough</v>
      </c>
      <c r="M1234" s="37" t="str">
        <v>Bingo Dough</v>
      </c>
      <c r="N1234" s="37">
        <v>1</v>
      </c>
      <c r="O1234" s="38">
        <v>10</v>
      </c>
      <c r="P1234" s="38"/>
      <c r="Q1234" s="39">
        <v>44971.793941863427</v>
      </c>
      <c r="R1234" s="40" t="s">
        <v>3109</v>
      </c>
    </row>
    <row r="1235" spans="1:18" x14ac:dyDescent="0.3">
      <c r="A1235" s="41">
        <v>1234</v>
      </c>
      <c r="B1235" s="42">
        <v>1744</v>
      </c>
      <c r="C1235" s="42">
        <v>1</v>
      </c>
      <c r="D1235" s="37" t="str" cm="1">
        <f t="array" ref="D1235:E1235">_xlfn.XLOOKUP(C1235,Table1[StoreID],Table1[[StoreName]:[Region]],0)</f>
        <v>StoreA</v>
      </c>
      <c r="E1235" s="42" t="str">
        <v>Cairo</v>
      </c>
      <c r="F1235" s="42">
        <v>14</v>
      </c>
      <c r="G1235" s="42" t="str">
        <f>_xlfn.XLOOKUP(F1235,Reps!A:A,Reps!B:B,0)</f>
        <v>Mariam</v>
      </c>
      <c r="H1235" s="42">
        <v>4086</v>
      </c>
      <c r="I1235" s="42" t="str" cm="1">
        <f t="array" ref="I1235:M1235">_xlfn.XLOOKUP(H1235,Product!A:A,Product!B:F,0)</f>
        <v>DOH-SH-5278</v>
      </c>
      <c r="J1235" s="42" t="str">
        <v>Bingo Dough Can 56gm - Blue</v>
      </c>
      <c r="K1235" s="42" t="str">
        <v>Clay</v>
      </c>
      <c r="L1235" s="42" t="str">
        <v>Dough</v>
      </c>
      <c r="M1235" s="42" t="str">
        <v>Bingo Dough</v>
      </c>
      <c r="N1235" s="42">
        <v>1</v>
      </c>
      <c r="O1235" s="43">
        <v>10</v>
      </c>
      <c r="P1235" s="43"/>
      <c r="Q1235" s="44">
        <v>44971.793941898148</v>
      </c>
      <c r="R1235" s="45" t="s">
        <v>3109</v>
      </c>
    </row>
    <row r="1236" spans="1:18" x14ac:dyDescent="0.3">
      <c r="A1236" s="36">
        <v>1235</v>
      </c>
      <c r="B1236" s="37">
        <v>1744</v>
      </c>
      <c r="C1236" s="37">
        <v>1</v>
      </c>
      <c r="D1236" s="37" t="str" cm="1">
        <f t="array" ref="D1236:E1236">_xlfn.XLOOKUP(C1236,Table1[StoreID],Table1[[StoreName]:[Region]],0)</f>
        <v>StoreA</v>
      </c>
      <c r="E1236" s="37" t="str">
        <v>Cairo</v>
      </c>
      <c r="F1236" s="37">
        <v>14</v>
      </c>
      <c r="G1236" s="37" t="str">
        <f>_xlfn.XLOOKUP(F1236,Reps!A:A,Reps!B:B,0)</f>
        <v>Mariam</v>
      </c>
      <c r="H1236" s="37">
        <v>4084</v>
      </c>
      <c r="I1236" s="37" t="str" cm="1">
        <f t="array" ref="I1236:M1236">_xlfn.XLOOKUP(H1236,Product!A:A,Product!B:F,0)</f>
        <v>DOH-SH-5280</v>
      </c>
      <c r="J1236" s="37" t="str">
        <v>Bingo Dough Can 56gm - Yellow</v>
      </c>
      <c r="K1236" s="37" t="str">
        <v>Clay</v>
      </c>
      <c r="L1236" s="37" t="str">
        <v>Dough</v>
      </c>
      <c r="M1236" s="37" t="str">
        <v>Bingo Dough</v>
      </c>
      <c r="N1236" s="37">
        <v>1</v>
      </c>
      <c r="O1236" s="38">
        <v>10</v>
      </c>
      <c r="P1236" s="38"/>
      <c r="Q1236" s="39">
        <v>44971.793941932869</v>
      </c>
      <c r="R1236" s="40" t="s">
        <v>3109</v>
      </c>
    </row>
    <row r="1237" spans="1:18" x14ac:dyDescent="0.3">
      <c r="A1237" s="41">
        <v>1236</v>
      </c>
      <c r="B1237" s="42">
        <v>1744</v>
      </c>
      <c r="C1237" s="42">
        <v>1</v>
      </c>
      <c r="D1237" s="37" t="str" cm="1">
        <f t="array" ref="D1237:E1237">_xlfn.XLOOKUP(C1237,Table1[StoreID],Table1[[StoreName]:[Region]],0)</f>
        <v>StoreA</v>
      </c>
      <c r="E1237" s="42" t="str">
        <v>Cairo</v>
      </c>
      <c r="F1237" s="42">
        <v>14</v>
      </c>
      <c r="G1237" s="42" t="str">
        <f>_xlfn.XLOOKUP(F1237,Reps!A:A,Reps!B:B,0)</f>
        <v>Mariam</v>
      </c>
      <c r="H1237" s="42">
        <v>4085</v>
      </c>
      <c r="I1237" s="42" t="str" cm="1">
        <f t="array" ref="I1237:M1237">_xlfn.XLOOKUP(H1237,Product!A:A,Product!B:F,0)</f>
        <v>DOH-SH-5279</v>
      </c>
      <c r="J1237" s="42" t="str">
        <v>Bingo Dough Can 56gm - Orange</v>
      </c>
      <c r="K1237" s="42" t="str">
        <v>Clay</v>
      </c>
      <c r="L1237" s="42" t="str">
        <v>Dough</v>
      </c>
      <c r="M1237" s="42" t="str">
        <v>Bingo Dough</v>
      </c>
      <c r="N1237" s="42">
        <v>1</v>
      </c>
      <c r="O1237" s="43">
        <v>10</v>
      </c>
      <c r="P1237" s="43"/>
      <c r="Q1237" s="44">
        <v>44971.793941979166</v>
      </c>
      <c r="R1237" s="45" t="s">
        <v>3109</v>
      </c>
    </row>
    <row r="1238" spans="1:18" x14ac:dyDescent="0.3">
      <c r="A1238" s="36">
        <v>1237</v>
      </c>
      <c r="B1238" s="37">
        <v>1744</v>
      </c>
      <c r="C1238" s="37">
        <v>1</v>
      </c>
      <c r="D1238" s="37" t="str" cm="1">
        <f t="array" ref="D1238:E1238">_xlfn.XLOOKUP(C1238,Table1[StoreID],Table1[[StoreName]:[Region]],0)</f>
        <v>StoreA</v>
      </c>
      <c r="E1238" s="37" t="str">
        <v>Cairo</v>
      </c>
      <c r="F1238" s="37">
        <v>14</v>
      </c>
      <c r="G1238" s="37" t="str">
        <f>_xlfn.XLOOKUP(F1238,Reps!A:A,Reps!B:B,0)</f>
        <v>Mariam</v>
      </c>
      <c r="H1238" s="37">
        <v>4083</v>
      </c>
      <c r="I1238" s="37" t="str" cm="1">
        <f t="array" ref="I1238:M1238">_xlfn.XLOOKUP(H1238,Product!A:A,Product!B:F,0)</f>
        <v>DOH-SH-5281</v>
      </c>
      <c r="J1238" s="37" t="str">
        <v>Bingo Dough Can 56gm - Green</v>
      </c>
      <c r="K1238" s="37" t="str">
        <v>Clay</v>
      </c>
      <c r="L1238" s="37" t="str">
        <v>Dough</v>
      </c>
      <c r="M1238" s="37" t="str">
        <v>Bingo Dough</v>
      </c>
      <c r="N1238" s="37">
        <v>1</v>
      </c>
      <c r="O1238" s="38">
        <v>10</v>
      </c>
      <c r="P1238" s="38"/>
      <c r="Q1238" s="39">
        <v>44971.793942013886</v>
      </c>
      <c r="R1238" s="40" t="s">
        <v>3109</v>
      </c>
    </row>
    <row r="1239" spans="1:18" x14ac:dyDescent="0.3">
      <c r="A1239" s="41">
        <v>1238</v>
      </c>
      <c r="B1239" s="42">
        <v>1744</v>
      </c>
      <c r="C1239" s="42">
        <v>4</v>
      </c>
      <c r="D1239" s="37" t="str" cm="1">
        <f t="array" ref="D1239:E1239">_xlfn.XLOOKUP(C1239,Table1[StoreID],Table1[[StoreName]:[Region]],0)</f>
        <v>StoreD</v>
      </c>
      <c r="E1239" s="42" t="str">
        <v>Alex</v>
      </c>
      <c r="F1239" s="42">
        <v>33</v>
      </c>
      <c r="G1239" s="42" t="str">
        <f>_xlfn.XLOOKUP(F1239,Reps!A:A,Reps!B:B,0)</f>
        <v>Alaa</v>
      </c>
      <c r="H1239" s="42">
        <v>4028</v>
      </c>
      <c r="I1239" s="42" t="str" cm="1">
        <f t="array" ref="I1239:M1239">_xlfn.XLOOKUP(H1239,Product!A:A,Product!B:F,0)</f>
        <v>FS0003570</v>
      </c>
      <c r="J1239" s="42" t="str">
        <v>Topps Match Attax 2022/2023 - Single Pack  Stand (36 pieces)</v>
      </c>
      <c r="K1239" s="42" t="str">
        <v>Games</v>
      </c>
      <c r="L1239" s="42" t="str">
        <v>Card Game</v>
      </c>
      <c r="M1239" s="42" t="str">
        <v>Match Attax</v>
      </c>
      <c r="N1239" s="42">
        <v>1</v>
      </c>
      <c r="O1239" s="43">
        <v>45</v>
      </c>
      <c r="P1239" s="43"/>
      <c r="Q1239" s="44">
        <v>45016.62504846065</v>
      </c>
      <c r="R1239" s="45" t="s">
        <v>3110</v>
      </c>
    </row>
    <row r="1240" spans="1:18" x14ac:dyDescent="0.3">
      <c r="A1240" s="36">
        <v>1239</v>
      </c>
      <c r="B1240" s="37">
        <v>1745</v>
      </c>
      <c r="C1240" s="37">
        <v>4</v>
      </c>
      <c r="D1240" s="37" t="str" cm="1">
        <f t="array" ref="D1240:E1240">_xlfn.XLOOKUP(C1240,Table1[StoreID],Table1[[StoreName]:[Region]],0)</f>
        <v>StoreD</v>
      </c>
      <c r="E1240" s="37" t="str">
        <v>Alex</v>
      </c>
      <c r="F1240" s="37">
        <v>2</v>
      </c>
      <c r="G1240" s="37" t="str">
        <f>_xlfn.XLOOKUP(F1240,Reps!A:A,Reps!B:B,0)</f>
        <v>Bassem</v>
      </c>
      <c r="H1240" s="37">
        <v>462</v>
      </c>
      <c r="I1240" s="37" t="str" cm="1">
        <f t="array" ref="I1240:M1240">_xlfn.XLOOKUP(H1240,Product!A:A,Product!B:F,0)</f>
        <v>YW-26-036</v>
      </c>
      <c r="J1240" s="37" t="str">
        <v>Pokémon Boosters ( Stand 36 Pcs )</v>
      </c>
      <c r="K1240" s="37" t="str">
        <v>Games</v>
      </c>
      <c r="L1240" s="37" t="str">
        <v>Card Game</v>
      </c>
      <c r="M1240" s="37" t="str">
        <v>Pokémon</v>
      </c>
      <c r="N1240" s="37">
        <v>1</v>
      </c>
      <c r="O1240" s="38">
        <v>10</v>
      </c>
      <c r="P1240" s="38"/>
      <c r="Q1240" s="39">
        <v>45016.632860034719</v>
      </c>
      <c r="R1240" s="40" t="s">
        <v>3111</v>
      </c>
    </row>
    <row r="1241" spans="1:18" x14ac:dyDescent="0.3">
      <c r="A1241" s="41">
        <v>1240</v>
      </c>
      <c r="B1241" s="42">
        <v>1745</v>
      </c>
      <c r="C1241" s="42">
        <v>4</v>
      </c>
      <c r="D1241" s="37" t="str" cm="1">
        <f t="array" ref="D1241:E1241">_xlfn.XLOOKUP(C1241,Table1[StoreID],Table1[[StoreName]:[Region]],0)</f>
        <v>StoreD</v>
      </c>
      <c r="E1241" s="42" t="str">
        <v>Alex</v>
      </c>
      <c r="F1241" s="42">
        <v>2</v>
      </c>
      <c r="G1241" s="42" t="str">
        <f>_xlfn.XLOOKUP(F1241,Reps!A:A,Reps!B:B,0)</f>
        <v>Bassem</v>
      </c>
      <c r="H1241" s="42">
        <v>465</v>
      </c>
      <c r="I1241" s="42" t="str" cm="1">
        <f t="array" ref="I1241:M1241">_xlfn.XLOOKUP(H1241,Product!A:A,Product!B:F,0)</f>
        <v>YW-26-032</v>
      </c>
      <c r="J1241" s="42" t="str">
        <v>Pokémon Card 25 card ( Stand 20 pcs )</v>
      </c>
      <c r="K1241" s="42" t="str">
        <v>Games</v>
      </c>
      <c r="L1241" s="42" t="str">
        <v>Card Game</v>
      </c>
      <c r="M1241" s="42" t="str">
        <v>Pokémon</v>
      </c>
      <c r="N1241" s="42">
        <v>2</v>
      </c>
      <c r="O1241" s="43">
        <v>50</v>
      </c>
      <c r="P1241" s="43"/>
      <c r="Q1241" s="44">
        <v>45016.632860034719</v>
      </c>
      <c r="R1241" s="45" t="s">
        <v>3111</v>
      </c>
    </row>
    <row r="1242" spans="1:18" x14ac:dyDescent="0.3">
      <c r="A1242" s="36">
        <v>1241</v>
      </c>
      <c r="B1242" s="37">
        <v>1747</v>
      </c>
      <c r="C1242" s="37">
        <v>4</v>
      </c>
      <c r="D1242" s="37" t="str" cm="1">
        <f t="array" ref="D1242:E1242">_xlfn.XLOOKUP(C1242,Table1[StoreID],Table1[[StoreName]:[Region]],0)</f>
        <v>StoreD</v>
      </c>
      <c r="E1242" s="37" t="str">
        <v>Alex</v>
      </c>
      <c r="F1242" s="37">
        <v>33</v>
      </c>
      <c r="G1242" s="37" t="str">
        <f>_xlfn.XLOOKUP(F1242,Reps!A:A,Reps!B:B,0)</f>
        <v>Alaa</v>
      </c>
      <c r="H1242" s="37">
        <v>1166</v>
      </c>
      <c r="I1242" s="37" t="str" cm="1">
        <f t="array" ref="I1242:M1242">_xlfn.XLOOKUP(H1242,Product!A:A,Product!B:F,0)</f>
        <v>SH-3683</v>
      </c>
      <c r="J1242" s="37" t="str">
        <v>Die Cast Super Hero 6asst</v>
      </c>
      <c r="K1242" s="37" t="str">
        <v>Vehicle - Parking &amp; Robots</v>
      </c>
      <c r="L1242" s="37" t="str">
        <v>Car</v>
      </c>
      <c r="M1242" s="37" t="str">
        <v>Super Hero</v>
      </c>
      <c r="N1242" s="37">
        <v>1</v>
      </c>
      <c r="O1242" s="38">
        <v>25</v>
      </c>
      <c r="P1242" s="38"/>
      <c r="Q1242" s="39">
        <v>45016.646569525466</v>
      </c>
      <c r="R1242" s="40" t="s">
        <v>3112</v>
      </c>
    </row>
    <row r="1243" spans="1:18" x14ac:dyDescent="0.3">
      <c r="A1243" s="41">
        <v>1242</v>
      </c>
      <c r="B1243" s="42">
        <v>1747</v>
      </c>
      <c r="C1243" s="42">
        <v>4</v>
      </c>
      <c r="D1243" s="37" t="str" cm="1">
        <f t="array" ref="D1243:E1243">_xlfn.XLOOKUP(C1243,Table1[StoreID],Table1[[StoreName]:[Region]],0)</f>
        <v>StoreD</v>
      </c>
      <c r="E1243" s="42" t="str">
        <v>Alex</v>
      </c>
      <c r="F1243" s="42">
        <v>33</v>
      </c>
      <c r="G1243" s="42" t="str">
        <f>_xlfn.XLOOKUP(F1243,Reps!A:A,Reps!B:B,0)</f>
        <v>Alaa</v>
      </c>
      <c r="H1243" s="42">
        <v>1167</v>
      </c>
      <c r="I1243" s="42" t="str" cm="1">
        <f t="array" ref="I1243:M1243">_xlfn.XLOOKUP(H1243,Product!A:A,Product!B:F,0)</f>
        <v>SH-3682</v>
      </c>
      <c r="J1243" s="42" t="str">
        <v>Die Cast Super Hero 6asst</v>
      </c>
      <c r="K1243" s="42" t="str">
        <v>Vehicle - Parking &amp; Robots</v>
      </c>
      <c r="L1243" s="42" t="str">
        <v>Car</v>
      </c>
      <c r="M1243" s="42" t="str">
        <v>Super Hero</v>
      </c>
      <c r="N1243" s="42">
        <v>1</v>
      </c>
      <c r="O1243" s="43">
        <v>25</v>
      </c>
      <c r="P1243" s="43"/>
      <c r="Q1243" s="44">
        <v>45016.646569525466</v>
      </c>
      <c r="R1243" s="45" t="s">
        <v>3112</v>
      </c>
    </row>
    <row r="1244" spans="1:18" x14ac:dyDescent="0.3">
      <c r="A1244" s="36">
        <v>1243</v>
      </c>
      <c r="B1244" s="37">
        <v>1749</v>
      </c>
      <c r="C1244" s="37">
        <v>4</v>
      </c>
      <c r="D1244" s="37" t="str" cm="1">
        <f t="array" ref="D1244:E1244">_xlfn.XLOOKUP(C1244,Table1[StoreID],Table1[[StoreName]:[Region]],0)</f>
        <v>StoreD</v>
      </c>
      <c r="E1244" s="37" t="str">
        <v>Alex</v>
      </c>
      <c r="F1244" s="37">
        <v>33</v>
      </c>
      <c r="G1244" s="37" t="str">
        <f>_xlfn.XLOOKUP(F1244,Reps!A:A,Reps!B:B,0)</f>
        <v>Alaa</v>
      </c>
      <c r="H1244" s="37">
        <v>4090</v>
      </c>
      <c r="I1244" s="37" t="str" cm="1">
        <f t="array" ref="I1244:M1244">_xlfn.XLOOKUP(H1244,Product!A:A,Product!B:F,0)</f>
        <v>DOH-SH-3664</v>
      </c>
      <c r="J1244" s="37" t="str">
        <v>Bingo Dough 10 Mini Can</v>
      </c>
      <c r="K1244" s="37" t="str">
        <v>Clay</v>
      </c>
      <c r="L1244" s="37" t="str">
        <v>Dough</v>
      </c>
      <c r="M1244" s="37" t="str">
        <v>Bingo Dough</v>
      </c>
      <c r="N1244" s="37">
        <v>1</v>
      </c>
      <c r="O1244" s="38">
        <v>47.5</v>
      </c>
      <c r="P1244" s="38"/>
      <c r="Q1244" s="39">
        <v>45016.649600231482</v>
      </c>
      <c r="R1244" s="40" t="s">
        <v>3113</v>
      </c>
    </row>
    <row r="1245" spans="1:18" x14ac:dyDescent="0.3">
      <c r="A1245" s="41">
        <v>1244</v>
      </c>
      <c r="B1245" s="42">
        <v>1750</v>
      </c>
      <c r="C1245" s="42">
        <v>4</v>
      </c>
      <c r="D1245" s="37" t="str" cm="1">
        <f t="array" ref="D1245:E1245">_xlfn.XLOOKUP(C1245,Table1[StoreID],Table1[[StoreName]:[Region]],0)</f>
        <v>StoreD</v>
      </c>
      <c r="E1245" s="42" t="str">
        <v>Alex</v>
      </c>
      <c r="F1245" s="42">
        <v>33</v>
      </c>
      <c r="G1245" s="42" t="str">
        <f>_xlfn.XLOOKUP(F1245,Reps!A:A,Reps!B:B,0)</f>
        <v>Alaa</v>
      </c>
      <c r="H1245" s="42">
        <v>4028</v>
      </c>
      <c r="I1245" s="42" t="str" cm="1">
        <f t="array" ref="I1245:M1245">_xlfn.XLOOKUP(H1245,Product!A:A,Product!B:F,0)</f>
        <v>FS0003570</v>
      </c>
      <c r="J1245" s="42" t="str">
        <v>Topps Match Attax 2022/2023 - Single Pack  Stand (36 pieces)</v>
      </c>
      <c r="K1245" s="42" t="str">
        <v>Games</v>
      </c>
      <c r="L1245" s="42" t="str">
        <v>Card Game</v>
      </c>
      <c r="M1245" s="42" t="str">
        <v>Match Attax</v>
      </c>
      <c r="N1245" s="42">
        <v>2</v>
      </c>
      <c r="O1245" s="43">
        <v>90</v>
      </c>
      <c r="P1245" s="43"/>
      <c r="Q1245" s="44">
        <v>45016.650982673615</v>
      </c>
      <c r="R1245" s="45" t="s">
        <v>3114</v>
      </c>
    </row>
    <row r="1246" spans="1:18" x14ac:dyDescent="0.3">
      <c r="A1246" s="36">
        <v>1245</v>
      </c>
      <c r="B1246" s="37">
        <v>1751</v>
      </c>
      <c r="C1246" s="37">
        <v>4</v>
      </c>
      <c r="D1246" s="37" t="str" cm="1">
        <f t="array" ref="D1246:E1246">_xlfn.XLOOKUP(C1246,Table1[StoreID],Table1[[StoreName]:[Region]],0)</f>
        <v>StoreD</v>
      </c>
      <c r="E1246" s="37" t="str">
        <v>Alex</v>
      </c>
      <c r="F1246" s="37">
        <v>2</v>
      </c>
      <c r="G1246" s="37" t="str">
        <f>_xlfn.XLOOKUP(F1246,Reps!A:A,Reps!B:B,0)</f>
        <v>Bassem</v>
      </c>
      <c r="H1246" s="37">
        <v>3608</v>
      </c>
      <c r="I1246" s="37" t="str" cm="1">
        <f t="array" ref="I1246:M1246">_xlfn.XLOOKUP(H1246,Product!A:A,Product!B:F,0)</f>
        <v>LA-BD37086Z</v>
      </c>
      <c r="J1246" s="37" t="str">
        <v>Our Generation - GOURMET KITCHEN SET- Red</v>
      </c>
      <c r="K1246" s="37" t="str">
        <v>Dolls &amp; Accessories</v>
      </c>
      <c r="L1246" s="37" t="str">
        <v>Doll Accessories</v>
      </c>
      <c r="M1246" s="37" t="str">
        <v>Our Generation</v>
      </c>
      <c r="N1246" s="37">
        <v>1</v>
      </c>
      <c r="O1246" s="38">
        <v>1600</v>
      </c>
      <c r="P1246" s="38"/>
      <c r="Q1246" s="39">
        <v>45016.655718553244</v>
      </c>
      <c r="R1246" s="40" t="s">
        <v>3115</v>
      </c>
    </row>
    <row r="1247" spans="1:18" x14ac:dyDescent="0.3">
      <c r="A1247" s="41">
        <v>1246</v>
      </c>
      <c r="B1247" s="42">
        <v>1752</v>
      </c>
      <c r="C1247" s="42">
        <v>4</v>
      </c>
      <c r="D1247" s="37" t="str" cm="1">
        <f t="array" ref="D1247:E1247">_xlfn.XLOOKUP(C1247,Table1[StoreID],Table1[[StoreName]:[Region]],0)</f>
        <v>StoreD</v>
      </c>
      <c r="E1247" s="42" t="str">
        <v>Alex</v>
      </c>
      <c r="F1247" s="42">
        <v>33</v>
      </c>
      <c r="G1247" s="42" t="str">
        <f>_xlfn.XLOOKUP(F1247,Reps!A:A,Reps!B:B,0)</f>
        <v>Alaa</v>
      </c>
      <c r="H1247" s="42">
        <v>1138</v>
      </c>
      <c r="I1247" s="42" t="str" cm="1">
        <f t="array" ref="I1247:M1247">_xlfn.XLOOKUP(H1247,Product!A:A,Product!B:F,0)</f>
        <v>SH-3713</v>
      </c>
      <c r="J1247" s="42" t="str">
        <v>12INCH AVENGER WITH LIGHT&amp;SOUNDS 12INCH 18ASST</v>
      </c>
      <c r="K1247" s="42" t="str">
        <v>Action Figure</v>
      </c>
      <c r="L1247" s="42" t="str">
        <v>Figures</v>
      </c>
      <c r="M1247" s="42" t="str">
        <v>Super Hero</v>
      </c>
      <c r="N1247" s="42">
        <v>1</v>
      </c>
      <c r="O1247" s="43">
        <v>200</v>
      </c>
      <c r="P1247" s="43"/>
      <c r="Q1247" s="44">
        <v>45016.665943055559</v>
      </c>
      <c r="R1247" s="45" t="s">
        <v>3116</v>
      </c>
    </row>
    <row r="1248" spans="1:18" x14ac:dyDescent="0.3">
      <c r="A1248" s="36">
        <v>1247</v>
      </c>
      <c r="B1248" s="37">
        <v>1753</v>
      </c>
      <c r="C1248" s="37">
        <v>3</v>
      </c>
      <c r="D1248" s="37" t="str" cm="1">
        <f t="array" ref="D1248:E1248">_xlfn.XLOOKUP(C1248,Table1[StoreID],Table1[[StoreName]:[Region]],0)</f>
        <v>StoreC</v>
      </c>
      <c r="E1248" s="37" t="str">
        <v>Alex</v>
      </c>
      <c r="F1248" s="37">
        <v>30</v>
      </c>
      <c r="G1248" s="37" t="str">
        <f>_xlfn.XLOOKUP(F1248,Reps!A:A,Reps!B:B,0)</f>
        <v>Fady</v>
      </c>
      <c r="H1248" s="37">
        <v>4207</v>
      </c>
      <c r="I1248" s="37" t="str" cm="1">
        <f t="array" ref="I1248:M1248">_xlfn.XLOOKUP(H1248,Product!A:A,Product!B:F,0)</f>
        <v>AY-20482006</v>
      </c>
      <c r="J1248" s="37" t="str">
        <v>Bobo Snack In Go 33 gm Strawberry Cream With Bread Sticks (Stand 12 Pieces) 20482006</v>
      </c>
      <c r="K1248" s="37" t="str">
        <v>F&amp;B</v>
      </c>
      <c r="L1248" s="37" t="str">
        <v>Food</v>
      </c>
      <c r="M1248" s="37" t="str">
        <v>BOBOO</v>
      </c>
      <c r="N1248" s="37">
        <v>1</v>
      </c>
      <c r="O1248" s="38">
        <v>7.5</v>
      </c>
      <c r="P1248" s="38"/>
      <c r="Q1248" s="39">
        <v>44975.502438738426</v>
      </c>
      <c r="R1248" s="40" t="s">
        <v>3117</v>
      </c>
    </row>
    <row r="1249" spans="1:18" x14ac:dyDescent="0.3">
      <c r="A1249" s="41">
        <v>1248</v>
      </c>
      <c r="B1249" s="42">
        <v>1754</v>
      </c>
      <c r="C1249" s="42">
        <v>1</v>
      </c>
      <c r="D1249" s="37" t="str" cm="1">
        <f t="array" ref="D1249:E1249">_xlfn.XLOOKUP(C1249,Table1[StoreID],Table1[[StoreName]:[Region]],0)</f>
        <v>StoreA</v>
      </c>
      <c r="E1249" s="42" t="str">
        <v>Cairo</v>
      </c>
      <c r="F1249" s="42">
        <v>14</v>
      </c>
      <c r="G1249" s="42" t="str">
        <f>_xlfn.XLOOKUP(F1249,Reps!A:A,Reps!B:B,0)</f>
        <v>Mariam</v>
      </c>
      <c r="H1249" s="42">
        <v>2853</v>
      </c>
      <c r="I1249" s="42" t="str" cm="1">
        <f t="array" ref="I1249:M1249">_xlfn.XLOOKUP(H1249,Product!A:A,Product!B:F,0)</f>
        <v>RSH-25292</v>
      </c>
      <c r="J1249" s="42" t="str">
        <v>Moose - Real Littles Hand Bags Cdu10Pcs</v>
      </c>
      <c r="K1249" s="42" t="str">
        <v>Fashion</v>
      </c>
      <c r="L1249" s="42" t="str">
        <v>Accessories</v>
      </c>
      <c r="M1249" s="42" t="str">
        <v>Real Littles</v>
      </c>
      <c r="N1249" s="42">
        <v>1</v>
      </c>
      <c r="O1249" s="43">
        <v>150</v>
      </c>
      <c r="P1249" s="43"/>
      <c r="Q1249" s="44">
        <v>44971.89811519676</v>
      </c>
      <c r="R1249" s="45" t="s">
        <v>3118</v>
      </c>
    </row>
    <row r="1250" spans="1:18" x14ac:dyDescent="0.3">
      <c r="A1250" s="36">
        <v>1249</v>
      </c>
      <c r="B1250" s="37">
        <v>1754</v>
      </c>
      <c r="C1250" s="37">
        <v>3</v>
      </c>
      <c r="D1250" s="37" t="str" cm="1">
        <f t="array" ref="D1250:E1250">_xlfn.XLOOKUP(C1250,Table1[StoreID],Table1[[StoreName]:[Region]],0)</f>
        <v>StoreC</v>
      </c>
      <c r="E1250" s="37" t="str">
        <v>Alex</v>
      </c>
      <c r="F1250" s="37">
        <v>30</v>
      </c>
      <c r="G1250" s="37" t="str">
        <f>_xlfn.XLOOKUP(F1250,Reps!A:A,Reps!B:B,0)</f>
        <v>Fady</v>
      </c>
      <c r="H1250" s="37">
        <v>3317</v>
      </c>
      <c r="I1250" s="37" t="str" cm="1">
        <f t="array" ref="I1250:M1250">_xlfn.XLOOKUP(H1250,Product!A:A,Product!B:F,0)</f>
        <v>NK-1365</v>
      </c>
      <c r="J1250" s="37" t="str">
        <v>sequence classic</v>
      </c>
      <c r="K1250" s="37" t="str">
        <v>Games</v>
      </c>
      <c r="L1250" s="37" t="str">
        <v>Board Game</v>
      </c>
      <c r="M1250" s="37" t="str">
        <v>Nilco</v>
      </c>
      <c r="N1250" s="37">
        <v>1</v>
      </c>
      <c r="O1250" s="38">
        <v>247.5</v>
      </c>
      <c r="P1250" s="38"/>
      <c r="Q1250" s="39">
        <v>44975.505972025465</v>
      </c>
      <c r="R1250" s="40" t="s">
        <v>3119</v>
      </c>
    </row>
    <row r="1251" spans="1:18" x14ac:dyDescent="0.3">
      <c r="A1251" s="41">
        <v>1250</v>
      </c>
      <c r="B1251" s="42">
        <v>1754</v>
      </c>
      <c r="C1251" s="42">
        <v>4</v>
      </c>
      <c r="D1251" s="37" t="str" cm="1">
        <f t="array" ref="D1251:E1251">_xlfn.XLOOKUP(C1251,Table1[StoreID],Table1[[StoreName]:[Region]],0)</f>
        <v>StoreD</v>
      </c>
      <c r="E1251" s="42" t="str">
        <v>Alex</v>
      </c>
      <c r="F1251" s="42">
        <v>33</v>
      </c>
      <c r="G1251" s="42" t="str">
        <f>_xlfn.XLOOKUP(F1251,Reps!A:A,Reps!B:B,0)</f>
        <v>Alaa</v>
      </c>
      <c r="H1251" s="42">
        <v>4024</v>
      </c>
      <c r="I1251" s="42" t="str" cm="1">
        <f t="array" ref="I1251:M1251">_xlfn.XLOOKUP(H1251,Product!A:A,Product!B:F,0)</f>
        <v>FS0003667</v>
      </c>
      <c r="J1251" s="42" t="str">
        <v>Topps Match Attax 2022/2023 - Mini Tin Stand (12 pieces)</v>
      </c>
      <c r="K1251" s="42" t="str">
        <v>Games</v>
      </c>
      <c r="L1251" s="42" t="str">
        <v>Card Game</v>
      </c>
      <c r="M1251" s="42" t="str">
        <v>Match Attax</v>
      </c>
      <c r="N1251" s="42">
        <v>3</v>
      </c>
      <c r="O1251" s="43">
        <v>825</v>
      </c>
      <c r="P1251" s="43"/>
      <c r="Q1251" s="44">
        <v>45016.688835185189</v>
      </c>
      <c r="R1251" s="45" t="s">
        <v>3120</v>
      </c>
    </row>
    <row r="1252" spans="1:18" x14ac:dyDescent="0.3">
      <c r="A1252" s="36">
        <v>1251</v>
      </c>
      <c r="B1252" s="37">
        <v>1754</v>
      </c>
      <c r="C1252" s="37">
        <v>4</v>
      </c>
      <c r="D1252" s="37" t="str" cm="1">
        <f t="array" ref="D1252:E1252">_xlfn.XLOOKUP(C1252,Table1[StoreID],Table1[[StoreName]:[Region]],0)</f>
        <v>StoreD</v>
      </c>
      <c r="E1252" s="37" t="str">
        <v>Alex</v>
      </c>
      <c r="F1252" s="37">
        <v>33</v>
      </c>
      <c r="G1252" s="37" t="str">
        <f>_xlfn.XLOOKUP(F1252,Reps!A:A,Reps!B:B,0)</f>
        <v>Alaa</v>
      </c>
      <c r="H1252" s="37">
        <v>4028</v>
      </c>
      <c r="I1252" s="37" t="str" cm="1">
        <f t="array" ref="I1252:M1252">_xlfn.XLOOKUP(H1252,Product!A:A,Product!B:F,0)</f>
        <v>FS0003570</v>
      </c>
      <c r="J1252" s="37" t="str">
        <v>Topps Match Attax 2022/2023 - Single Pack  Stand (36 pieces)</v>
      </c>
      <c r="K1252" s="37" t="str">
        <v>Games</v>
      </c>
      <c r="L1252" s="37" t="str">
        <v>Card Game</v>
      </c>
      <c r="M1252" s="37" t="str">
        <v>Match Attax</v>
      </c>
      <c r="N1252" s="37">
        <v>5</v>
      </c>
      <c r="O1252" s="38">
        <v>225</v>
      </c>
      <c r="P1252" s="38"/>
      <c r="Q1252" s="39">
        <v>45016.688835185189</v>
      </c>
      <c r="R1252" s="40" t="s">
        <v>3120</v>
      </c>
    </row>
    <row r="1253" spans="1:18" x14ac:dyDescent="0.3">
      <c r="A1253" s="41">
        <v>1252</v>
      </c>
      <c r="B1253" s="42">
        <v>1756</v>
      </c>
      <c r="C1253" s="42">
        <v>1</v>
      </c>
      <c r="D1253" s="37" t="str" cm="1">
        <f t="array" ref="D1253:E1253">_xlfn.XLOOKUP(C1253,Table1[StoreID],Table1[[StoreName]:[Region]],0)</f>
        <v>StoreA</v>
      </c>
      <c r="E1253" s="42" t="str">
        <v>Cairo</v>
      </c>
      <c r="F1253" s="42">
        <v>3</v>
      </c>
      <c r="G1253" s="42" t="str">
        <f>_xlfn.XLOOKUP(F1253,Reps!A:A,Reps!B:B,0)</f>
        <v>Nada</v>
      </c>
      <c r="H1253" s="42">
        <v>4092</v>
      </c>
      <c r="I1253" s="42" t="str" cm="1">
        <f t="array" ref="I1253:M1253">_xlfn.XLOOKUP(H1253,Product!A:A,Product!B:F,0)</f>
        <v>DOH-SH-3662</v>
      </c>
      <c r="J1253" s="42" t="str">
        <v>Bingo Dough 5 Mini Can Style 1</v>
      </c>
      <c r="K1253" s="42" t="str">
        <v>Clay</v>
      </c>
      <c r="L1253" s="42" t="str">
        <v>Dough</v>
      </c>
      <c r="M1253" s="42" t="str">
        <v>Bingo Dough</v>
      </c>
      <c r="N1253" s="42">
        <v>1</v>
      </c>
      <c r="O1253" s="43">
        <v>25</v>
      </c>
      <c r="P1253" s="43"/>
      <c r="Q1253" s="44">
        <v>44971.904236111113</v>
      </c>
      <c r="R1253" s="45" t="s">
        <v>3121</v>
      </c>
    </row>
    <row r="1254" spans="1:18" x14ac:dyDescent="0.3">
      <c r="A1254" s="36">
        <v>1253</v>
      </c>
      <c r="B1254" s="37">
        <v>1756</v>
      </c>
      <c r="C1254" s="37">
        <v>1</v>
      </c>
      <c r="D1254" s="37" t="str" cm="1">
        <f t="array" ref="D1254:E1254">_xlfn.XLOOKUP(C1254,Table1[StoreID],Table1[[StoreName]:[Region]],0)</f>
        <v>StoreA</v>
      </c>
      <c r="E1254" s="37" t="str">
        <v>Cairo</v>
      </c>
      <c r="F1254" s="37">
        <v>3</v>
      </c>
      <c r="G1254" s="37" t="str">
        <f>_xlfn.XLOOKUP(F1254,Reps!A:A,Reps!B:B,0)</f>
        <v>Nada</v>
      </c>
      <c r="H1254" s="37">
        <v>4092</v>
      </c>
      <c r="I1254" s="37" t="str" cm="1">
        <f t="array" ref="I1254:M1254">_xlfn.XLOOKUP(H1254,Product!A:A,Product!B:F,0)</f>
        <v>DOH-SH-3662</v>
      </c>
      <c r="J1254" s="37" t="str">
        <v>Bingo Dough 5 Mini Can Style 1</v>
      </c>
      <c r="K1254" s="37" t="str">
        <v>Clay</v>
      </c>
      <c r="L1254" s="37" t="str">
        <v>Dough</v>
      </c>
      <c r="M1254" s="37" t="str">
        <v>Bingo Dough</v>
      </c>
      <c r="N1254" s="37">
        <v>1</v>
      </c>
      <c r="O1254" s="38">
        <v>25</v>
      </c>
      <c r="P1254" s="38"/>
      <c r="Q1254" s="39">
        <v>44971.904236145834</v>
      </c>
      <c r="R1254" s="40" t="s">
        <v>3121</v>
      </c>
    </row>
    <row r="1255" spans="1:18" x14ac:dyDescent="0.3">
      <c r="A1255" s="41">
        <v>1254</v>
      </c>
      <c r="B1255" s="42">
        <v>1757</v>
      </c>
      <c r="C1255" s="42">
        <v>3</v>
      </c>
      <c r="D1255" s="37" t="str" cm="1">
        <f t="array" ref="D1255:E1255">_xlfn.XLOOKUP(C1255,Table1[StoreID],Table1[[StoreName]:[Region]],0)</f>
        <v>StoreC</v>
      </c>
      <c r="E1255" s="42" t="str">
        <v>Alex</v>
      </c>
      <c r="F1255" s="42">
        <v>30</v>
      </c>
      <c r="G1255" s="42" t="str">
        <f>_xlfn.XLOOKUP(F1255,Reps!A:A,Reps!B:B,0)</f>
        <v>Fady</v>
      </c>
      <c r="H1255" s="42">
        <v>3224</v>
      </c>
      <c r="I1255" s="42" t="str" cm="1">
        <f t="array" ref="I1255:M1255">_xlfn.XLOOKUP(H1255,Product!A:A,Product!B:F,0)</f>
        <v>NK-21259</v>
      </c>
      <c r="J1255" s="42" t="str">
        <v>Identical Travel</v>
      </c>
      <c r="K1255" s="42" t="str">
        <v>Games</v>
      </c>
      <c r="L1255" s="42" t="str">
        <v>Board Game</v>
      </c>
      <c r="M1255" s="42" t="str">
        <v>Nilco</v>
      </c>
      <c r="N1255" s="42">
        <v>1</v>
      </c>
      <c r="O1255" s="43">
        <v>34.5</v>
      </c>
      <c r="P1255" s="43"/>
      <c r="Q1255" s="44">
        <v>44975.516545601851</v>
      </c>
      <c r="R1255" s="45" t="s">
        <v>3122</v>
      </c>
    </row>
    <row r="1256" spans="1:18" x14ac:dyDescent="0.3">
      <c r="A1256" s="36">
        <v>1255</v>
      </c>
      <c r="B1256" s="37">
        <v>1759</v>
      </c>
      <c r="C1256" s="37">
        <v>3</v>
      </c>
      <c r="D1256" s="37" t="str" cm="1">
        <f t="array" ref="D1256:E1256">_xlfn.XLOOKUP(C1256,Table1[StoreID],Table1[[StoreName]:[Region]],0)</f>
        <v>StoreC</v>
      </c>
      <c r="E1256" s="37" t="str">
        <v>Alex</v>
      </c>
      <c r="F1256" s="37">
        <v>30</v>
      </c>
      <c r="G1256" s="37" t="str">
        <f>_xlfn.XLOOKUP(F1256,Reps!A:A,Reps!B:B,0)</f>
        <v>Fady</v>
      </c>
      <c r="H1256" s="37">
        <v>14</v>
      </c>
      <c r="I1256" s="37" t="str" cm="1">
        <f t="array" ref="I1256:M1256">_xlfn.XLOOKUP(H1256,Product!A:A,Product!B:F,0)</f>
        <v>ZUR-7488</v>
      </c>
      <c r="J1256" s="37" t="str">
        <v>Zuru Smasher Dino Island Giant Skull S1 Over 30 Surprises</v>
      </c>
      <c r="K1256" s="37" t="str">
        <v>Surprise</v>
      </c>
      <c r="L1256" s="37" t="str">
        <v>Egg</v>
      </c>
      <c r="M1256" s="37" t="str">
        <v>Smashers</v>
      </c>
      <c r="N1256" s="37">
        <v>1</v>
      </c>
      <c r="O1256" s="38">
        <v>875</v>
      </c>
      <c r="P1256" s="38"/>
      <c r="Q1256" s="39">
        <v>44975.552556365743</v>
      </c>
      <c r="R1256" s="40" t="s">
        <v>3123</v>
      </c>
    </row>
    <row r="1257" spans="1:18" x14ac:dyDescent="0.3">
      <c r="A1257" s="41">
        <v>1256</v>
      </c>
      <c r="B1257" s="42">
        <v>1760</v>
      </c>
      <c r="C1257" s="42">
        <v>3</v>
      </c>
      <c r="D1257" s="37" t="str" cm="1">
        <f t="array" ref="D1257:E1257">_xlfn.XLOOKUP(C1257,Table1[StoreID],Table1[[StoreName]:[Region]],0)</f>
        <v>StoreC</v>
      </c>
      <c r="E1257" s="42" t="str">
        <v>Alex</v>
      </c>
      <c r="F1257" s="42">
        <v>30</v>
      </c>
      <c r="G1257" s="42" t="str">
        <f>_xlfn.XLOOKUP(F1257,Reps!A:A,Reps!B:B,0)</f>
        <v>Fady</v>
      </c>
      <c r="H1257" s="42">
        <v>643</v>
      </c>
      <c r="I1257" s="42" t="str" cm="1">
        <f t="array" ref="I1257:M1257">_xlfn.XLOOKUP(H1257,Product!A:A,Product!B:F,0)</f>
        <v>XS-3621</v>
      </c>
      <c r="J1257" s="42" t="str">
        <v>X-Shot -Excel, Double Micro (3Cans,8Darts)</v>
      </c>
      <c r="K1257" s="42" t="str">
        <v>Guns</v>
      </c>
      <c r="L1257" s="42" t="str">
        <v>Gun</v>
      </c>
      <c r="M1257" s="42" t="str">
        <v>X-Shot</v>
      </c>
      <c r="N1257" s="42">
        <v>1</v>
      </c>
      <c r="O1257" s="43">
        <v>125</v>
      </c>
      <c r="P1257" s="43"/>
      <c r="Q1257" s="44">
        <v>44975.591112465278</v>
      </c>
      <c r="R1257" s="45" t="s">
        <v>3124</v>
      </c>
    </row>
    <row r="1258" spans="1:18" x14ac:dyDescent="0.3">
      <c r="A1258" s="36">
        <v>1257</v>
      </c>
      <c r="B1258" s="37">
        <v>1761</v>
      </c>
      <c r="C1258" s="37">
        <v>1</v>
      </c>
      <c r="D1258" s="37" t="str" cm="1">
        <f t="array" ref="D1258:E1258">_xlfn.XLOOKUP(C1258,Table1[StoreID],Table1[[StoreName]:[Region]],0)</f>
        <v>StoreA</v>
      </c>
      <c r="E1258" s="37" t="str">
        <v>Cairo</v>
      </c>
      <c r="F1258" s="37">
        <v>2</v>
      </c>
      <c r="G1258" s="37" t="str">
        <f>_xlfn.XLOOKUP(F1258,Reps!A:A,Reps!B:B,0)</f>
        <v>Bassem</v>
      </c>
      <c r="H1258" s="37">
        <v>3290</v>
      </c>
      <c r="I1258" s="37" t="str" cm="1">
        <f t="array" ref="I1258:M1258">_xlfn.XLOOKUP(H1258,Product!A:A,Product!B:F,0)</f>
        <v>NK-20375</v>
      </c>
      <c r="J1258" s="37" t="str">
        <v>Learning Time</v>
      </c>
      <c r="K1258" s="37" t="str">
        <v>Education &amp; Learning</v>
      </c>
      <c r="L1258" s="37" t="str">
        <v>Puzzle</v>
      </c>
      <c r="M1258" s="37" t="str">
        <v>Nilco</v>
      </c>
      <c r="N1258" s="37">
        <v>1</v>
      </c>
      <c r="O1258" s="38">
        <v>47.5</v>
      </c>
      <c r="P1258" s="38"/>
      <c r="Q1258" s="39">
        <v>44971.922707094905</v>
      </c>
      <c r="R1258" s="40" t="s">
        <v>3125</v>
      </c>
    </row>
    <row r="1259" spans="1:18" x14ac:dyDescent="0.3">
      <c r="A1259" s="41">
        <v>1258</v>
      </c>
      <c r="B1259" s="42">
        <v>1761</v>
      </c>
      <c r="C1259" s="42">
        <v>1</v>
      </c>
      <c r="D1259" s="37" t="str" cm="1">
        <f t="array" ref="D1259:E1259">_xlfn.XLOOKUP(C1259,Table1[StoreID],Table1[[StoreName]:[Region]],0)</f>
        <v>StoreA</v>
      </c>
      <c r="E1259" s="42" t="str">
        <v>Cairo</v>
      </c>
      <c r="F1259" s="42">
        <v>2</v>
      </c>
      <c r="G1259" s="42" t="str">
        <f>_xlfn.XLOOKUP(F1259,Reps!A:A,Reps!B:B,0)</f>
        <v>Bassem</v>
      </c>
      <c r="H1259" s="42">
        <v>3299</v>
      </c>
      <c r="I1259" s="42" t="str" cm="1">
        <f t="array" ref="I1259:M1259">_xlfn.XLOOKUP(H1259,Product!A:A,Product!B:F,0)</f>
        <v>NK-20276</v>
      </c>
      <c r="J1259" s="42" t="str">
        <v>Learning The Opposites</v>
      </c>
      <c r="K1259" s="42" t="str">
        <v>Education &amp; Learning</v>
      </c>
      <c r="L1259" s="42" t="str">
        <v>Puzzle</v>
      </c>
      <c r="M1259" s="42" t="str">
        <v>Nilco</v>
      </c>
      <c r="N1259" s="42">
        <v>1</v>
      </c>
      <c r="O1259" s="43">
        <v>47.5</v>
      </c>
      <c r="P1259" s="43"/>
      <c r="Q1259" s="44">
        <v>44971.922707141202</v>
      </c>
      <c r="R1259" s="45" t="s">
        <v>3125</v>
      </c>
    </row>
    <row r="1260" spans="1:18" x14ac:dyDescent="0.3">
      <c r="A1260" s="36">
        <v>1259</v>
      </c>
      <c r="B1260" s="37">
        <v>1761</v>
      </c>
      <c r="C1260" s="37">
        <v>1</v>
      </c>
      <c r="D1260" s="37" t="str" cm="1">
        <f t="array" ref="D1260:E1260">_xlfn.XLOOKUP(C1260,Table1[StoreID],Table1[[StoreName]:[Region]],0)</f>
        <v>StoreA</v>
      </c>
      <c r="E1260" s="37" t="str">
        <v>Cairo</v>
      </c>
      <c r="F1260" s="37">
        <v>2</v>
      </c>
      <c r="G1260" s="37" t="str">
        <f>_xlfn.XLOOKUP(F1260,Reps!A:A,Reps!B:B,0)</f>
        <v>Bassem</v>
      </c>
      <c r="H1260" s="37">
        <v>4090</v>
      </c>
      <c r="I1260" s="37" t="str" cm="1">
        <f t="array" ref="I1260:M1260">_xlfn.XLOOKUP(H1260,Product!A:A,Product!B:F,0)</f>
        <v>DOH-SH-3664</v>
      </c>
      <c r="J1260" s="37" t="str">
        <v>Bingo Dough 10 Mini Can</v>
      </c>
      <c r="K1260" s="37" t="str">
        <v>Clay</v>
      </c>
      <c r="L1260" s="37" t="str">
        <v>Dough</v>
      </c>
      <c r="M1260" s="37" t="str">
        <v>Bingo Dough</v>
      </c>
      <c r="N1260" s="37">
        <v>1</v>
      </c>
      <c r="O1260" s="38">
        <v>47.5</v>
      </c>
      <c r="P1260" s="38"/>
      <c r="Q1260" s="39">
        <v>44971.922707175923</v>
      </c>
      <c r="R1260" s="40" t="s">
        <v>3125</v>
      </c>
    </row>
    <row r="1261" spans="1:18" x14ac:dyDescent="0.3">
      <c r="A1261" s="41">
        <v>1260</v>
      </c>
      <c r="B1261" s="42">
        <v>1762</v>
      </c>
      <c r="C1261" s="42">
        <v>4</v>
      </c>
      <c r="D1261" s="37" t="str" cm="1">
        <f t="array" ref="D1261:E1261">_xlfn.XLOOKUP(C1261,Table1[StoreID],Table1[[StoreName]:[Region]],0)</f>
        <v>StoreD</v>
      </c>
      <c r="E1261" s="42" t="str">
        <v>Alex</v>
      </c>
      <c r="F1261" s="42">
        <v>23</v>
      </c>
      <c r="G1261" s="42" t="str">
        <f>_xlfn.XLOOKUP(F1261,Reps!A:A,Reps!B:B,0)</f>
        <v>Essam</v>
      </c>
      <c r="H1261" s="42">
        <v>478</v>
      </c>
      <c r="I1261" s="42" t="str" cm="1">
        <f t="array" ref="I1261:M1261">_xlfn.XLOOKUP(H1261,Product!A:A,Product!B:F,0)</f>
        <v>YW-26-019</v>
      </c>
      <c r="J1261" s="42" t="str">
        <v>Pokémon Stand 12 pcs</v>
      </c>
      <c r="K1261" s="42" t="str">
        <v>Action Figure</v>
      </c>
      <c r="L1261" s="42" t="str">
        <v>Figures</v>
      </c>
      <c r="M1261" s="42" t="str">
        <v>Pokémon</v>
      </c>
      <c r="N1261" s="42">
        <v>1</v>
      </c>
      <c r="O1261" s="43">
        <v>75</v>
      </c>
      <c r="P1261" s="43"/>
      <c r="Q1261" s="44">
        <v>45016.849907407406</v>
      </c>
      <c r="R1261" s="45" t="s">
        <v>3126</v>
      </c>
    </row>
    <row r="1262" spans="1:18" x14ac:dyDescent="0.3">
      <c r="A1262" s="36">
        <v>1261</v>
      </c>
      <c r="B1262" s="37">
        <v>1763</v>
      </c>
      <c r="C1262" s="37">
        <v>3</v>
      </c>
      <c r="D1262" s="37" t="str" cm="1">
        <f t="array" ref="D1262:E1262">_xlfn.XLOOKUP(C1262,Table1[StoreID],Table1[[StoreName]:[Region]],0)</f>
        <v>StoreC</v>
      </c>
      <c r="E1262" s="37" t="str">
        <v>Alex</v>
      </c>
      <c r="F1262" s="37">
        <v>30</v>
      </c>
      <c r="G1262" s="37" t="str">
        <f>_xlfn.XLOOKUP(F1262,Reps!A:A,Reps!B:B,0)</f>
        <v>Fady</v>
      </c>
      <c r="H1262" s="37">
        <v>3468</v>
      </c>
      <c r="I1262" s="37" t="str" cm="1">
        <f t="array" ref="I1262:M1262">_xlfn.XLOOKUP(H1262,Product!A:A,Product!B:F,0)</f>
        <v>MGA-575757-S3</v>
      </c>
      <c r="J1262" s="37" t="str">
        <v>Rainbow High Fashion Doll- Marigold Series 3</v>
      </c>
      <c r="K1262" s="37" t="str">
        <v>Dolls &amp; Accessories</v>
      </c>
      <c r="L1262" s="37" t="str">
        <v>Fashion Doll</v>
      </c>
      <c r="M1262" s="37" t="str">
        <v>Rainbow High</v>
      </c>
      <c r="N1262" s="37">
        <v>1</v>
      </c>
      <c r="O1262" s="38">
        <v>699.5</v>
      </c>
      <c r="P1262" s="38"/>
      <c r="Q1262" s="39">
        <v>44975.608087037035</v>
      </c>
      <c r="R1262" s="40" t="s">
        <v>3127</v>
      </c>
    </row>
    <row r="1263" spans="1:18" x14ac:dyDescent="0.3">
      <c r="A1263" s="41">
        <v>1262</v>
      </c>
      <c r="B1263" s="42">
        <v>1763</v>
      </c>
      <c r="C1263" s="42">
        <v>3</v>
      </c>
      <c r="D1263" s="37" t="str" cm="1">
        <f t="array" ref="D1263:E1263">_xlfn.XLOOKUP(C1263,Table1[StoreID],Table1[[StoreName]:[Region]],0)</f>
        <v>StoreC</v>
      </c>
      <c r="E1263" s="42" t="str">
        <v>Alex</v>
      </c>
      <c r="F1263" s="42">
        <v>30</v>
      </c>
      <c r="G1263" s="42" t="str">
        <f>_xlfn.XLOOKUP(F1263,Reps!A:A,Reps!B:B,0)</f>
        <v>Fady</v>
      </c>
      <c r="H1263" s="42">
        <v>3441</v>
      </c>
      <c r="I1263" s="42" t="str" cm="1">
        <f t="array" ref="I1263:M1263">_xlfn.XLOOKUP(H1263,Product!A:A,Product!B:F,0)</f>
        <v>MGA-578307-S4</v>
      </c>
      <c r="J1263" s="42" t="str">
        <v>Rainbow High CORE Fashion Doll- BC</v>
      </c>
      <c r="K1263" s="42" t="str">
        <v>Dolls &amp; Accessories</v>
      </c>
      <c r="L1263" s="42" t="str">
        <v>Fashion Doll</v>
      </c>
      <c r="M1263" s="42" t="str">
        <v>Rainbow High</v>
      </c>
      <c r="N1263" s="42">
        <v>1</v>
      </c>
      <c r="O1263" s="43">
        <v>699.5</v>
      </c>
      <c r="P1263" s="43"/>
      <c r="Q1263" s="44">
        <v>44975.608087037035</v>
      </c>
      <c r="R1263" s="45" t="s">
        <v>3127</v>
      </c>
    </row>
    <row r="1264" spans="1:18" x14ac:dyDescent="0.3">
      <c r="A1264" s="36">
        <v>1263</v>
      </c>
      <c r="B1264" s="37">
        <v>1764</v>
      </c>
      <c r="C1264" s="37">
        <v>4</v>
      </c>
      <c r="D1264" s="37" t="str" cm="1">
        <f t="array" ref="D1264:E1264">_xlfn.XLOOKUP(C1264,Table1[StoreID],Table1[[StoreName]:[Region]],0)</f>
        <v>StoreD</v>
      </c>
      <c r="E1264" s="37" t="str">
        <v>Alex</v>
      </c>
      <c r="F1264" s="37">
        <v>23</v>
      </c>
      <c r="G1264" s="37" t="str">
        <f>_xlfn.XLOOKUP(F1264,Reps!A:A,Reps!B:B,0)</f>
        <v>Essam</v>
      </c>
      <c r="H1264" s="37">
        <v>470</v>
      </c>
      <c r="I1264" s="37" t="str" cm="1">
        <f t="array" ref="I1264:M1264">_xlfn.XLOOKUP(H1264,Product!A:A,Product!B:F,0)</f>
        <v>YW-26-027</v>
      </c>
      <c r="J1264" s="37" t="str">
        <v>Yoyo Pokémon ( Stand 24 pcs )</v>
      </c>
      <c r="K1264" s="37" t="str">
        <v>Games</v>
      </c>
      <c r="L1264" s="37" t="str">
        <v>Yoyo</v>
      </c>
      <c r="M1264" s="37" t="str">
        <v>Pokémon</v>
      </c>
      <c r="N1264" s="37">
        <v>1</v>
      </c>
      <c r="O1264" s="38">
        <v>20</v>
      </c>
      <c r="P1264" s="38"/>
      <c r="Q1264" s="39">
        <v>45016.852817395833</v>
      </c>
      <c r="R1264" s="40" t="s">
        <v>3128</v>
      </c>
    </row>
    <row r="1265" spans="1:18" x14ac:dyDescent="0.3">
      <c r="A1265" s="41">
        <v>1264</v>
      </c>
      <c r="B1265" s="42">
        <v>1764</v>
      </c>
      <c r="C1265" s="42">
        <v>4</v>
      </c>
      <c r="D1265" s="37" t="str" cm="1">
        <f t="array" ref="D1265:E1265">_xlfn.XLOOKUP(C1265,Table1[StoreID],Table1[[StoreName]:[Region]],0)</f>
        <v>StoreD</v>
      </c>
      <c r="E1265" s="42" t="str">
        <v>Alex</v>
      </c>
      <c r="F1265" s="42">
        <v>23</v>
      </c>
      <c r="G1265" s="42" t="str">
        <f>_xlfn.XLOOKUP(F1265,Reps!A:A,Reps!B:B,0)</f>
        <v>Essam</v>
      </c>
      <c r="H1265" s="42">
        <v>471</v>
      </c>
      <c r="I1265" s="42" t="str" cm="1">
        <f t="array" ref="I1265:M1265">_xlfn.XLOOKUP(H1265,Product!A:A,Product!B:F,0)</f>
        <v>YW-26-026</v>
      </c>
      <c r="J1265" s="42" t="str">
        <v>Yoyo Stich ( Stand 24 pcs )</v>
      </c>
      <c r="K1265" s="42" t="str">
        <v>Games</v>
      </c>
      <c r="L1265" s="42" t="str">
        <v>Yoyo</v>
      </c>
      <c r="M1265" s="42" t="str">
        <v>Stich &amp; Lilo</v>
      </c>
      <c r="N1265" s="42">
        <v>1</v>
      </c>
      <c r="O1265" s="43">
        <v>20</v>
      </c>
      <c r="P1265" s="43"/>
      <c r="Q1265" s="44">
        <v>45016.852817395833</v>
      </c>
      <c r="R1265" s="45" t="s">
        <v>3128</v>
      </c>
    </row>
    <row r="1266" spans="1:18" x14ac:dyDescent="0.3">
      <c r="A1266" s="36">
        <v>1265</v>
      </c>
      <c r="B1266" s="37">
        <v>1765</v>
      </c>
      <c r="C1266" s="37">
        <v>4</v>
      </c>
      <c r="D1266" s="37" t="str" cm="1">
        <f t="array" ref="D1266:E1266">_xlfn.XLOOKUP(C1266,Table1[StoreID],Table1[[StoreName]:[Region]],0)</f>
        <v>StoreD</v>
      </c>
      <c r="E1266" s="37" t="str">
        <v>Alex</v>
      </c>
      <c r="F1266" s="37">
        <v>23</v>
      </c>
      <c r="G1266" s="37" t="str">
        <f>_xlfn.XLOOKUP(F1266,Reps!A:A,Reps!B:B,0)</f>
        <v>Essam</v>
      </c>
      <c r="H1266" s="37">
        <v>465</v>
      </c>
      <c r="I1266" s="37" t="str" cm="1">
        <f t="array" ref="I1266:M1266">_xlfn.XLOOKUP(H1266,Product!A:A,Product!B:F,0)</f>
        <v>YW-26-032</v>
      </c>
      <c r="J1266" s="37" t="str">
        <v>Pokémon Card 25 card ( Stand 20 pcs )</v>
      </c>
      <c r="K1266" s="37" t="str">
        <v>Games</v>
      </c>
      <c r="L1266" s="37" t="str">
        <v>Card Game</v>
      </c>
      <c r="M1266" s="37" t="str">
        <v>Pokémon</v>
      </c>
      <c r="N1266" s="37">
        <v>1</v>
      </c>
      <c r="O1266" s="38">
        <v>25</v>
      </c>
      <c r="P1266" s="38"/>
      <c r="Q1266" s="39">
        <v>45016.861407557873</v>
      </c>
      <c r="R1266" s="40" t="s">
        <v>3129</v>
      </c>
    </row>
    <row r="1267" spans="1:18" x14ac:dyDescent="0.3">
      <c r="A1267" s="41">
        <v>1266</v>
      </c>
      <c r="B1267" s="42">
        <v>1765</v>
      </c>
      <c r="C1267" s="42">
        <v>4</v>
      </c>
      <c r="D1267" s="37" t="str" cm="1">
        <f t="array" ref="D1267:E1267">_xlfn.XLOOKUP(C1267,Table1[StoreID],Table1[[StoreName]:[Region]],0)</f>
        <v>StoreD</v>
      </c>
      <c r="E1267" s="42" t="str">
        <v>Alex</v>
      </c>
      <c r="F1267" s="42">
        <v>23</v>
      </c>
      <c r="G1267" s="42" t="str">
        <f>_xlfn.XLOOKUP(F1267,Reps!A:A,Reps!B:B,0)</f>
        <v>Essam</v>
      </c>
      <c r="H1267" s="42">
        <v>462</v>
      </c>
      <c r="I1267" s="42" t="str" cm="1">
        <f t="array" ref="I1267:M1267">_xlfn.XLOOKUP(H1267,Product!A:A,Product!B:F,0)</f>
        <v>YW-26-036</v>
      </c>
      <c r="J1267" s="42" t="str">
        <v>Pokémon Boosters ( Stand 36 Pcs )</v>
      </c>
      <c r="K1267" s="42" t="str">
        <v>Games</v>
      </c>
      <c r="L1267" s="42" t="str">
        <v>Card Game</v>
      </c>
      <c r="M1267" s="42" t="str">
        <v>Pokémon</v>
      </c>
      <c r="N1267" s="42">
        <v>1</v>
      </c>
      <c r="O1267" s="43">
        <v>10</v>
      </c>
      <c r="P1267" s="43"/>
      <c r="Q1267" s="44">
        <v>45016.861407557873</v>
      </c>
      <c r="R1267" s="45" t="s">
        <v>3129</v>
      </c>
    </row>
    <row r="1268" spans="1:18" x14ac:dyDescent="0.3">
      <c r="A1268" s="36">
        <v>1267</v>
      </c>
      <c r="B1268" s="37">
        <v>1767</v>
      </c>
      <c r="C1268" s="37">
        <v>4</v>
      </c>
      <c r="D1268" s="37" t="str" cm="1">
        <f t="array" ref="D1268:E1268">_xlfn.XLOOKUP(C1268,Table1[StoreID],Table1[[StoreName]:[Region]],0)</f>
        <v>StoreD</v>
      </c>
      <c r="E1268" s="37" t="str">
        <v>Alex</v>
      </c>
      <c r="F1268" s="37">
        <v>23</v>
      </c>
      <c r="G1268" s="37" t="str">
        <f>_xlfn.XLOOKUP(F1268,Reps!A:A,Reps!B:B,0)</f>
        <v>Essam</v>
      </c>
      <c r="H1268" s="37">
        <v>3426</v>
      </c>
      <c r="I1268" s="37" t="str" cm="1">
        <f t="array" ref="I1268:M1268">_xlfn.XLOOKUP(H1268,Product!A:A,Product!B:F,0)</f>
        <v>MGA-579618-S1</v>
      </c>
      <c r="J1268" s="37" t="str">
        <v>Mga L.O.L. Surprise Omg Minis In Cdu</v>
      </c>
      <c r="K1268" s="37" t="str">
        <v>Surprise</v>
      </c>
      <c r="L1268" s="37" t="str">
        <v>Ball</v>
      </c>
      <c r="M1268" s="37" t="str">
        <v>L.O.L. Surprise</v>
      </c>
      <c r="N1268" s="37">
        <v>1</v>
      </c>
      <c r="O1268" s="38">
        <v>180</v>
      </c>
      <c r="P1268" s="38"/>
      <c r="Q1268" s="39">
        <v>45016.880126006945</v>
      </c>
      <c r="R1268" s="40" t="s">
        <v>3130</v>
      </c>
    </row>
    <row r="1269" spans="1:18" x14ac:dyDescent="0.3">
      <c r="A1269" s="41">
        <v>1268</v>
      </c>
      <c r="B1269" s="42">
        <v>1768</v>
      </c>
      <c r="C1269" s="42">
        <v>3</v>
      </c>
      <c r="D1269" s="37" t="str" cm="1">
        <f t="array" ref="D1269:E1269">_xlfn.XLOOKUP(C1269,Table1[StoreID],Table1[[StoreName]:[Region]],0)</f>
        <v>StoreC</v>
      </c>
      <c r="E1269" s="42" t="str">
        <v>Alex</v>
      </c>
      <c r="F1269" s="42">
        <v>30</v>
      </c>
      <c r="G1269" s="42" t="str">
        <f>_xlfn.XLOOKUP(F1269,Reps!A:A,Reps!B:B,0)</f>
        <v>Fady</v>
      </c>
      <c r="H1269" s="42">
        <v>1098</v>
      </c>
      <c r="I1269" s="42" t="str" cm="1">
        <f t="array" ref="I1269:M1269">_xlfn.XLOOKUP(H1269,Product!A:A,Product!B:F,0)</f>
        <v>SH-3769</v>
      </c>
      <c r="J1269" s="42" t="str">
        <v>Colour Change  Pocket doll Stand 12 Pieces</v>
      </c>
      <c r="K1269" s="42" t="str">
        <v>Surprise</v>
      </c>
      <c r="L1269" s="42" t="str">
        <v>Tube</v>
      </c>
      <c r="M1269" s="42" t="str">
        <v>Barbie</v>
      </c>
      <c r="N1269" s="42">
        <v>1</v>
      </c>
      <c r="O1269" s="43">
        <v>187.5</v>
      </c>
      <c r="P1269" s="43"/>
      <c r="Q1269" s="44">
        <v>44975.672380439813</v>
      </c>
      <c r="R1269" s="45" t="s">
        <v>3131</v>
      </c>
    </row>
    <row r="1270" spans="1:18" x14ac:dyDescent="0.3">
      <c r="A1270" s="36">
        <v>1269</v>
      </c>
      <c r="B1270" s="37">
        <v>1770</v>
      </c>
      <c r="C1270" s="37">
        <v>4</v>
      </c>
      <c r="D1270" s="37" t="str" cm="1">
        <f t="array" ref="D1270:E1270">_xlfn.XLOOKUP(C1270,Table1[StoreID],Table1[[StoreName]:[Region]],0)</f>
        <v>StoreD</v>
      </c>
      <c r="E1270" s="37" t="str">
        <v>Alex</v>
      </c>
      <c r="F1270" s="37">
        <v>23</v>
      </c>
      <c r="G1270" s="37" t="str">
        <f>_xlfn.XLOOKUP(F1270,Reps!A:A,Reps!B:B,0)</f>
        <v>Essam</v>
      </c>
      <c r="H1270" s="37">
        <v>470</v>
      </c>
      <c r="I1270" s="37" t="str" cm="1">
        <f t="array" ref="I1270:M1270">_xlfn.XLOOKUP(H1270,Product!A:A,Product!B:F,0)</f>
        <v>YW-26-027</v>
      </c>
      <c r="J1270" s="37" t="str">
        <v>Yoyo Pokémon ( Stand 24 pcs )</v>
      </c>
      <c r="K1270" s="37" t="str">
        <v>Games</v>
      </c>
      <c r="L1270" s="37" t="str">
        <v>Yoyo</v>
      </c>
      <c r="M1270" s="37" t="str">
        <v>Pokémon</v>
      </c>
      <c r="N1270" s="37">
        <v>1</v>
      </c>
      <c r="O1270" s="38">
        <v>20</v>
      </c>
      <c r="P1270" s="38"/>
      <c r="Q1270" s="39">
        <v>45016.911224456016</v>
      </c>
      <c r="R1270" s="40" t="s">
        <v>3132</v>
      </c>
    </row>
    <row r="1271" spans="1:18" x14ac:dyDescent="0.3">
      <c r="A1271" s="41">
        <v>1270</v>
      </c>
      <c r="B1271" s="42">
        <v>1773</v>
      </c>
      <c r="C1271" s="42">
        <v>4</v>
      </c>
      <c r="D1271" s="37" t="str" cm="1">
        <f t="array" ref="D1271:E1271">_xlfn.XLOOKUP(C1271,Table1[StoreID],Table1[[StoreName]:[Region]],0)</f>
        <v>StoreD</v>
      </c>
      <c r="E1271" s="42" t="str">
        <v>Alex</v>
      </c>
      <c r="F1271" s="42">
        <v>23</v>
      </c>
      <c r="G1271" s="42" t="str">
        <f>_xlfn.XLOOKUP(F1271,Reps!A:A,Reps!B:B,0)</f>
        <v>Essam</v>
      </c>
      <c r="H1271" s="42">
        <v>474</v>
      </c>
      <c r="I1271" s="42" t="str" cm="1">
        <f t="array" ref="I1271:M1271">_xlfn.XLOOKUP(H1271,Product!A:A,Product!B:F,0)</f>
        <v>YW-26-023</v>
      </c>
      <c r="J1271" s="42" t="str">
        <v>Pokémon Ball ( Stand 12 pcs )</v>
      </c>
      <c r="K1271" s="42" t="str">
        <v>Surprise</v>
      </c>
      <c r="L1271" s="42" t="str">
        <v>Ball</v>
      </c>
      <c r="M1271" s="42" t="str">
        <v>Pokémon</v>
      </c>
      <c r="N1271" s="42">
        <v>1</v>
      </c>
      <c r="O1271" s="43">
        <v>50</v>
      </c>
      <c r="P1271" s="43"/>
      <c r="Q1271" s="44">
        <v>45016.951368020833</v>
      </c>
      <c r="R1271" s="45" t="s">
        <v>3133</v>
      </c>
    </row>
    <row r="1272" spans="1:18" x14ac:dyDescent="0.3">
      <c r="A1272" s="36">
        <v>1271</v>
      </c>
      <c r="B1272" s="37">
        <v>1773</v>
      </c>
      <c r="C1272" s="37">
        <v>4</v>
      </c>
      <c r="D1272" s="37" t="str" cm="1">
        <f t="array" ref="D1272:E1272">_xlfn.XLOOKUP(C1272,Table1[StoreID],Table1[[StoreName]:[Region]],0)</f>
        <v>StoreD</v>
      </c>
      <c r="E1272" s="37" t="str">
        <v>Alex</v>
      </c>
      <c r="F1272" s="37">
        <v>23</v>
      </c>
      <c r="G1272" s="37" t="str">
        <f>_xlfn.XLOOKUP(F1272,Reps!A:A,Reps!B:B,0)</f>
        <v>Essam</v>
      </c>
      <c r="H1272" s="37">
        <v>459</v>
      </c>
      <c r="I1272" s="37" t="str" cm="1">
        <f t="array" ref="I1272:M1272">_xlfn.XLOOKUP(H1272,Product!A:A,Product!B:F,0)</f>
        <v>YW-26-039</v>
      </c>
      <c r="J1272" s="37" t="str">
        <v>Pokémon Card tin box</v>
      </c>
      <c r="K1272" s="37" t="str">
        <v>Games</v>
      </c>
      <c r="L1272" s="37" t="str">
        <v>Card Game</v>
      </c>
      <c r="M1272" s="37" t="str">
        <v>Pokémon</v>
      </c>
      <c r="N1272" s="37">
        <v>1</v>
      </c>
      <c r="O1272" s="38">
        <v>150</v>
      </c>
      <c r="P1272" s="38"/>
      <c r="Q1272" s="39">
        <v>45016.951368055554</v>
      </c>
      <c r="R1272" s="40" t="s">
        <v>3133</v>
      </c>
    </row>
    <row r="1273" spans="1:18" x14ac:dyDescent="0.3">
      <c r="A1273" s="41">
        <v>1272</v>
      </c>
      <c r="B1273" s="42">
        <v>1774</v>
      </c>
      <c r="C1273" s="42">
        <v>1</v>
      </c>
      <c r="D1273" s="37" t="str" cm="1">
        <f t="array" ref="D1273:E1273">_xlfn.XLOOKUP(C1273,Table1[StoreID],Table1[[StoreName]:[Region]],0)</f>
        <v>StoreA</v>
      </c>
      <c r="E1273" s="42" t="str">
        <v>Cairo</v>
      </c>
      <c r="F1273" s="42">
        <v>9</v>
      </c>
      <c r="G1273" s="42" t="str">
        <f>_xlfn.XLOOKUP(F1273,Reps!A:A,Reps!B:B,0)</f>
        <v>Loaa</v>
      </c>
      <c r="H1273" s="42">
        <v>1098</v>
      </c>
      <c r="I1273" s="42" t="str" cm="1">
        <f t="array" ref="I1273:M1273">_xlfn.XLOOKUP(H1273,Product!A:A,Product!B:F,0)</f>
        <v>SH-3769</v>
      </c>
      <c r="J1273" s="42" t="str">
        <v>Colour Change  Pocket doll Stand 12 Pieces</v>
      </c>
      <c r="K1273" s="42" t="str">
        <v>Surprise</v>
      </c>
      <c r="L1273" s="42" t="str">
        <v>Tube</v>
      </c>
      <c r="M1273" s="42" t="str">
        <v>Barbie</v>
      </c>
      <c r="N1273" s="42">
        <v>1</v>
      </c>
      <c r="O1273" s="43">
        <v>187.5</v>
      </c>
      <c r="P1273" s="43"/>
      <c r="Q1273" s="44">
        <v>44972.65574170139</v>
      </c>
      <c r="R1273" s="45" t="s">
        <v>3134</v>
      </c>
    </row>
    <row r="1274" spans="1:18" x14ac:dyDescent="0.3">
      <c r="A1274" s="36">
        <v>1273</v>
      </c>
      <c r="B1274" s="37">
        <v>1775</v>
      </c>
      <c r="C1274" s="37">
        <v>1</v>
      </c>
      <c r="D1274" s="37" t="str" cm="1">
        <f t="array" ref="D1274:E1274">_xlfn.XLOOKUP(C1274,Table1[StoreID],Table1[[StoreName]:[Region]],0)</f>
        <v>StoreA</v>
      </c>
      <c r="E1274" s="37" t="str">
        <v>Cairo</v>
      </c>
      <c r="F1274" s="37">
        <v>11</v>
      </c>
      <c r="G1274" s="37" t="str">
        <f>_xlfn.XLOOKUP(F1274,Reps!A:A,Reps!B:B,0)</f>
        <v>Ola</v>
      </c>
      <c r="H1274" s="37">
        <v>3719</v>
      </c>
      <c r="I1274" s="37" t="str" cm="1">
        <f t="array" ref="I1274:M1274">_xlfn.XLOOKUP(H1274,Product!A:A,Product!B:F,0)</f>
        <v>JP-44562</v>
      </c>
      <c r="J1274" s="37" t="str">
        <v>Disney Doorables Mini Peek Series 8</v>
      </c>
      <c r="K1274" s="37" t="str">
        <v>Surprise</v>
      </c>
      <c r="L1274" s="37" t="str">
        <v>Box</v>
      </c>
      <c r="M1274" s="37" t="str">
        <v>Disney</v>
      </c>
      <c r="N1274" s="37">
        <v>1</v>
      </c>
      <c r="O1274" s="38">
        <v>100</v>
      </c>
      <c r="P1274" s="38"/>
      <c r="Q1274" s="39">
        <v>44972.659272835648</v>
      </c>
      <c r="R1274" s="40" t="s">
        <v>3135</v>
      </c>
    </row>
    <row r="1275" spans="1:18" x14ac:dyDescent="0.3">
      <c r="A1275" s="41">
        <v>1274</v>
      </c>
      <c r="B1275" s="42">
        <v>1779</v>
      </c>
      <c r="C1275" s="42">
        <v>1</v>
      </c>
      <c r="D1275" s="37" t="str" cm="1">
        <f t="array" ref="D1275:E1275">_xlfn.XLOOKUP(C1275,Table1[StoreID],Table1[[StoreName]:[Region]],0)</f>
        <v>StoreA</v>
      </c>
      <c r="E1275" s="42" t="str">
        <v>Cairo</v>
      </c>
      <c r="F1275" s="42">
        <v>3</v>
      </c>
      <c r="G1275" s="42" t="str">
        <f>_xlfn.XLOOKUP(F1275,Reps!A:A,Reps!B:B,0)</f>
        <v>Nada</v>
      </c>
      <c r="H1275" s="42">
        <v>3618</v>
      </c>
      <c r="I1275" s="42" t="str" cm="1">
        <f t="array" ref="I1275:M1275">_xlfn.XLOOKUP(H1275,Product!A:A,Product!B:F,0)</f>
        <v>LA-BD31358Z</v>
      </c>
      <c r="J1275" s="42" t="str">
        <v>Our Generation - 18-inch Doll &amp; Bow-Themed Fashion Gift Box Set! 15</v>
      </c>
      <c r="K1275" s="42" t="str">
        <v>Dolls &amp; Accessories</v>
      </c>
      <c r="L1275" s="42" t="str">
        <v>Doll</v>
      </c>
      <c r="M1275" s="42" t="str">
        <v>Our Generation</v>
      </c>
      <c r="N1275" s="42">
        <v>1</v>
      </c>
      <c r="O1275" s="43">
        <v>1499.5</v>
      </c>
      <c r="P1275" s="43"/>
      <c r="Q1275" s="44">
        <v>44972.70451959491</v>
      </c>
      <c r="R1275" s="45" t="s">
        <v>3136</v>
      </c>
    </row>
    <row r="1276" spans="1:18" x14ac:dyDescent="0.3">
      <c r="A1276" s="36">
        <v>1275</v>
      </c>
      <c r="B1276" s="37">
        <v>1781</v>
      </c>
      <c r="C1276" s="37">
        <v>1</v>
      </c>
      <c r="D1276" s="37" t="str" cm="1">
        <f t="array" ref="D1276:E1276">_xlfn.XLOOKUP(C1276,Table1[StoreID],Table1[[StoreName]:[Region]],0)</f>
        <v>StoreA</v>
      </c>
      <c r="E1276" s="37" t="str">
        <v>Cairo</v>
      </c>
      <c r="F1276" s="37">
        <v>3</v>
      </c>
      <c r="G1276" s="37" t="str">
        <f>_xlfn.XLOOKUP(F1276,Reps!A:A,Reps!B:B,0)</f>
        <v>Nada</v>
      </c>
      <c r="H1276" s="37">
        <v>18</v>
      </c>
      <c r="I1276" s="37" t="str" cm="1">
        <f t="array" ref="I1276:M1276">_xlfn.XLOOKUP(H1276,Product!A:A,Product!B:F,0)</f>
        <v>ZUR-11701-S1</v>
      </c>
      <c r="J1276" s="37" t="str">
        <v>Zuru Vlad &amp; Niki-Superhero Surprise Egg-Series 1</v>
      </c>
      <c r="K1276" s="37" t="str">
        <v>Surprise</v>
      </c>
      <c r="L1276" s="37" t="str">
        <v>Egg</v>
      </c>
      <c r="M1276" s="37" t="str">
        <v>Vlad &amp; Niki</v>
      </c>
      <c r="N1276" s="37">
        <v>2</v>
      </c>
      <c r="O1276" s="38">
        <v>1450</v>
      </c>
      <c r="P1276" s="38"/>
      <c r="Q1276" s="39">
        <v>44972.712038506943</v>
      </c>
      <c r="R1276" s="40" t="s">
        <v>3137</v>
      </c>
    </row>
    <row r="1277" spans="1:18" x14ac:dyDescent="0.3">
      <c r="A1277" s="41">
        <v>1276</v>
      </c>
      <c r="B1277" s="42">
        <v>1781</v>
      </c>
      <c r="C1277" s="42">
        <v>3</v>
      </c>
      <c r="D1277" s="37" t="str" cm="1">
        <f t="array" ref="D1277:E1277">_xlfn.XLOOKUP(C1277,Table1[StoreID],Table1[[StoreName]:[Region]],0)</f>
        <v>StoreC</v>
      </c>
      <c r="E1277" s="42" t="str">
        <v>Alex</v>
      </c>
      <c r="F1277" s="42">
        <v>30</v>
      </c>
      <c r="G1277" s="42" t="str">
        <f>_xlfn.XLOOKUP(F1277,Reps!A:A,Reps!B:B,0)</f>
        <v>Fady</v>
      </c>
      <c r="H1277" s="42">
        <v>4078</v>
      </c>
      <c r="I1277" s="42" t="str" cm="1">
        <f t="array" ref="I1277:M1277">_xlfn.XLOOKUP(H1277,Product!A:A,Product!B:F,0)</f>
        <v>E91 BP6</v>
      </c>
      <c r="J1277" s="42" t="str">
        <v>Energizer Card 4+2  AA Promo</v>
      </c>
      <c r="K1277" s="42" t="str">
        <v>Add-ons</v>
      </c>
      <c r="L1277" s="42" t="str">
        <v>Battery</v>
      </c>
      <c r="M1277" s="42" t="str">
        <v>Energizer</v>
      </c>
      <c r="N1277" s="42">
        <v>1</v>
      </c>
      <c r="O1277" s="43">
        <v>49.5</v>
      </c>
      <c r="P1277" s="43"/>
      <c r="Q1277" s="44">
        <v>44975.748832291669</v>
      </c>
      <c r="R1277" s="45" t="s">
        <v>3138</v>
      </c>
    </row>
    <row r="1278" spans="1:18" x14ac:dyDescent="0.3">
      <c r="A1278" s="36">
        <v>1277</v>
      </c>
      <c r="B1278" s="37">
        <v>1781</v>
      </c>
      <c r="C1278" s="37">
        <v>3</v>
      </c>
      <c r="D1278" s="37" t="str" cm="1">
        <f t="array" ref="D1278:E1278">_xlfn.XLOOKUP(C1278,Table1[StoreID],Table1[[StoreName]:[Region]],0)</f>
        <v>StoreC</v>
      </c>
      <c r="E1278" s="37" t="str">
        <v>Alex</v>
      </c>
      <c r="F1278" s="37">
        <v>30</v>
      </c>
      <c r="G1278" s="37" t="str">
        <f>_xlfn.XLOOKUP(F1278,Reps!A:A,Reps!B:B,0)</f>
        <v>Fady</v>
      </c>
      <c r="H1278" s="37">
        <v>3240</v>
      </c>
      <c r="I1278" s="37" t="str" cm="1">
        <f t="array" ref="I1278:M1278">_xlfn.XLOOKUP(H1278,Product!A:A,Product!B:F,0)</f>
        <v>NK-21020</v>
      </c>
      <c r="J1278" s="37" t="str">
        <v>Snakes And Ladders XO</v>
      </c>
      <c r="K1278" s="37" t="str">
        <v>Games</v>
      </c>
      <c r="L1278" s="37" t="str">
        <v>Board Game</v>
      </c>
      <c r="M1278" s="37" t="str">
        <v>Nilco</v>
      </c>
      <c r="N1278" s="37">
        <v>1</v>
      </c>
      <c r="O1278" s="38">
        <v>57.5</v>
      </c>
      <c r="P1278" s="38"/>
      <c r="Q1278" s="39">
        <v>44975.74883232639</v>
      </c>
      <c r="R1278" s="40" t="s">
        <v>3138</v>
      </c>
    </row>
    <row r="1279" spans="1:18" x14ac:dyDescent="0.3">
      <c r="A1279" s="41">
        <v>1278</v>
      </c>
      <c r="B1279" s="42">
        <v>1782</v>
      </c>
      <c r="C1279" s="42">
        <v>3</v>
      </c>
      <c r="D1279" s="37" t="str" cm="1">
        <f t="array" ref="D1279:E1279">_xlfn.XLOOKUP(C1279,Table1[StoreID],Table1[[StoreName]:[Region]],0)</f>
        <v>StoreC</v>
      </c>
      <c r="E1279" s="42" t="str">
        <v>Alex</v>
      </c>
      <c r="F1279" s="42">
        <v>30</v>
      </c>
      <c r="G1279" s="42" t="str">
        <f>_xlfn.XLOOKUP(F1279,Reps!A:A,Reps!B:B,0)</f>
        <v>Fady</v>
      </c>
      <c r="H1279" s="42">
        <v>461</v>
      </c>
      <c r="I1279" s="42" t="str" cm="1">
        <f t="array" ref="I1279:M1279">_xlfn.XLOOKUP(H1279,Product!A:A,Product!B:F,0)</f>
        <v>YW-26-037</v>
      </c>
      <c r="J1279" s="42" t="str">
        <v>Pokémon Card tin box</v>
      </c>
      <c r="K1279" s="42" t="str">
        <v>Games</v>
      </c>
      <c r="L1279" s="42" t="str">
        <v>Card Game</v>
      </c>
      <c r="M1279" s="42" t="str">
        <v>Pokémon</v>
      </c>
      <c r="N1279" s="42">
        <v>1</v>
      </c>
      <c r="O1279" s="43">
        <v>100</v>
      </c>
      <c r="P1279" s="43"/>
      <c r="Q1279" s="44">
        <v>44975.749459687497</v>
      </c>
      <c r="R1279" s="45" t="s">
        <v>3139</v>
      </c>
    </row>
    <row r="1280" spans="1:18" x14ac:dyDescent="0.3">
      <c r="A1280" s="36">
        <v>1279</v>
      </c>
      <c r="B1280" s="37">
        <v>1783</v>
      </c>
      <c r="C1280" s="37">
        <v>4</v>
      </c>
      <c r="D1280" s="37" t="str" cm="1">
        <f t="array" ref="D1280:E1280">_xlfn.XLOOKUP(C1280,Table1[StoreID],Table1[[StoreName]:[Region]],0)</f>
        <v>StoreD</v>
      </c>
      <c r="E1280" s="37" t="str">
        <v>Alex</v>
      </c>
      <c r="F1280" s="37">
        <v>23</v>
      </c>
      <c r="G1280" s="37" t="str">
        <f>_xlfn.XLOOKUP(F1280,Reps!A:A,Reps!B:B,0)</f>
        <v>Essam</v>
      </c>
      <c r="H1280" s="37">
        <v>470</v>
      </c>
      <c r="I1280" s="37" t="str" cm="1">
        <f t="array" ref="I1280:M1280">_xlfn.XLOOKUP(H1280,Product!A:A,Product!B:F,0)</f>
        <v>YW-26-027</v>
      </c>
      <c r="J1280" s="37" t="str">
        <v>Yoyo Pokémon ( Stand 24 pcs )</v>
      </c>
      <c r="K1280" s="37" t="str">
        <v>Games</v>
      </c>
      <c r="L1280" s="37" t="str">
        <v>Yoyo</v>
      </c>
      <c r="M1280" s="37" t="str">
        <v>Pokémon</v>
      </c>
      <c r="N1280" s="37">
        <v>2</v>
      </c>
      <c r="O1280" s="38">
        <v>40</v>
      </c>
      <c r="P1280" s="38"/>
      <c r="Q1280" s="39">
        <v>45017.500920405095</v>
      </c>
      <c r="R1280" s="40" t="s">
        <v>3140</v>
      </c>
    </row>
    <row r="1281" spans="1:18" x14ac:dyDescent="0.3">
      <c r="A1281" s="41">
        <v>1280</v>
      </c>
      <c r="B1281" s="42">
        <v>1785</v>
      </c>
      <c r="C1281" s="42">
        <v>4</v>
      </c>
      <c r="D1281" s="37" t="str" cm="1">
        <f t="array" ref="D1281:E1281">_xlfn.XLOOKUP(C1281,Table1[StoreID],Table1[[StoreName]:[Region]],0)</f>
        <v>StoreD</v>
      </c>
      <c r="E1281" s="42" t="str">
        <v>Alex</v>
      </c>
      <c r="F1281" s="42">
        <v>23</v>
      </c>
      <c r="G1281" s="42" t="str">
        <f>_xlfn.XLOOKUP(F1281,Reps!A:A,Reps!B:B,0)</f>
        <v>Essam</v>
      </c>
      <c r="H1281" s="42">
        <v>4028</v>
      </c>
      <c r="I1281" s="42" t="str" cm="1">
        <f t="array" ref="I1281:M1281">_xlfn.XLOOKUP(H1281,Product!A:A,Product!B:F,0)</f>
        <v>FS0003570</v>
      </c>
      <c r="J1281" s="42" t="str">
        <v>Topps Match Attax 2022/2023 - Single Pack  Stand (36 pieces)</v>
      </c>
      <c r="K1281" s="42" t="str">
        <v>Games</v>
      </c>
      <c r="L1281" s="42" t="str">
        <v>Card Game</v>
      </c>
      <c r="M1281" s="42" t="str">
        <v>Match Attax</v>
      </c>
      <c r="N1281" s="42">
        <v>1</v>
      </c>
      <c r="O1281" s="43">
        <v>45</v>
      </c>
      <c r="P1281" s="43"/>
      <c r="Q1281" s="44">
        <v>45017.508220717595</v>
      </c>
      <c r="R1281" s="45" t="s">
        <v>3141</v>
      </c>
    </row>
    <row r="1282" spans="1:18" x14ac:dyDescent="0.3">
      <c r="A1282" s="36">
        <v>1281</v>
      </c>
      <c r="B1282" s="37">
        <v>1789</v>
      </c>
      <c r="C1282" s="37">
        <v>1</v>
      </c>
      <c r="D1282" s="37" t="str" cm="1">
        <f t="array" ref="D1282:E1282">_xlfn.XLOOKUP(C1282,Table1[StoreID],Table1[[StoreName]:[Region]],0)</f>
        <v>StoreA</v>
      </c>
      <c r="E1282" s="37" t="str">
        <v>Cairo</v>
      </c>
      <c r="F1282" s="37">
        <v>11</v>
      </c>
      <c r="G1282" s="37" t="str">
        <f>_xlfn.XLOOKUP(F1282,Reps!A:A,Reps!B:B,0)</f>
        <v>Ola</v>
      </c>
      <c r="H1282" s="37">
        <v>3678</v>
      </c>
      <c r="I1282" s="37" t="str" cm="1">
        <f t="array" ref="I1282:M1282">_xlfn.XLOOKUP(H1282,Product!A:A,Product!B:F,0)</f>
        <v>LA-61822</v>
      </c>
      <c r="J1282" s="37" t="str">
        <v>1:18 RC CHARGERS FULL FUNCTION TRUCK ASST&amp; FORD &amp;</v>
      </c>
      <c r="K1282" s="37" t="str">
        <v>Vehicle - Parking &amp; Robots</v>
      </c>
      <c r="L1282" s="37" t="str">
        <v>Car</v>
      </c>
      <c r="M1282" s="37" t="str">
        <v>New Bright</v>
      </c>
      <c r="N1282" s="37">
        <v>1</v>
      </c>
      <c r="O1282" s="38">
        <v>449.5</v>
      </c>
      <c r="P1282" s="38"/>
      <c r="Q1282" s="39">
        <v>44972.855424502312</v>
      </c>
      <c r="R1282" s="40" t="s">
        <v>3142</v>
      </c>
    </row>
    <row r="1283" spans="1:18" x14ac:dyDescent="0.3">
      <c r="A1283" s="41">
        <v>1282</v>
      </c>
      <c r="B1283" s="42">
        <v>1790</v>
      </c>
      <c r="C1283" s="42">
        <v>4</v>
      </c>
      <c r="D1283" s="37" t="str" cm="1">
        <f t="array" ref="D1283:E1283">_xlfn.XLOOKUP(C1283,Table1[StoreID],Table1[[StoreName]:[Region]],0)</f>
        <v>StoreD</v>
      </c>
      <c r="E1283" s="42" t="str">
        <v>Alex</v>
      </c>
      <c r="F1283" s="42">
        <v>23</v>
      </c>
      <c r="G1283" s="42" t="str">
        <f>_xlfn.XLOOKUP(F1283,Reps!A:A,Reps!B:B,0)</f>
        <v>Essam</v>
      </c>
      <c r="H1283" s="42">
        <v>4028</v>
      </c>
      <c r="I1283" s="42" t="str" cm="1">
        <f t="array" ref="I1283:M1283">_xlfn.XLOOKUP(H1283,Product!A:A,Product!B:F,0)</f>
        <v>FS0003570</v>
      </c>
      <c r="J1283" s="42" t="str">
        <v>Topps Match Attax 2022/2023 - Single Pack  Stand (36 pieces)</v>
      </c>
      <c r="K1283" s="42" t="str">
        <v>Games</v>
      </c>
      <c r="L1283" s="42" t="str">
        <v>Card Game</v>
      </c>
      <c r="M1283" s="42" t="str">
        <v>Match Attax</v>
      </c>
      <c r="N1283" s="42">
        <v>1</v>
      </c>
      <c r="O1283" s="43">
        <v>45</v>
      </c>
      <c r="P1283" s="43"/>
      <c r="Q1283" s="44">
        <v>45017.550268171297</v>
      </c>
      <c r="R1283" s="45" t="s">
        <v>3143</v>
      </c>
    </row>
    <row r="1284" spans="1:18" x14ac:dyDescent="0.3">
      <c r="A1284" s="36">
        <v>1283</v>
      </c>
      <c r="B1284" s="37">
        <v>1790</v>
      </c>
      <c r="C1284" s="37">
        <v>4</v>
      </c>
      <c r="D1284" s="37" t="str" cm="1">
        <f t="array" ref="D1284:E1284">_xlfn.XLOOKUP(C1284,Table1[StoreID],Table1[[StoreName]:[Region]],0)</f>
        <v>StoreD</v>
      </c>
      <c r="E1284" s="37" t="str">
        <v>Alex</v>
      </c>
      <c r="F1284" s="37">
        <v>23</v>
      </c>
      <c r="G1284" s="37" t="str">
        <f>_xlfn.XLOOKUP(F1284,Reps!A:A,Reps!B:B,0)</f>
        <v>Essam</v>
      </c>
      <c r="H1284" s="37">
        <v>462</v>
      </c>
      <c r="I1284" s="37" t="str" cm="1">
        <f t="array" ref="I1284:M1284">_xlfn.XLOOKUP(H1284,Product!A:A,Product!B:F,0)</f>
        <v>YW-26-036</v>
      </c>
      <c r="J1284" s="37" t="str">
        <v>Pokémon Boosters ( Stand 36 Pcs )</v>
      </c>
      <c r="K1284" s="37" t="str">
        <v>Games</v>
      </c>
      <c r="L1284" s="37" t="str">
        <v>Card Game</v>
      </c>
      <c r="M1284" s="37" t="str">
        <v>Pokémon</v>
      </c>
      <c r="N1284" s="37">
        <v>2</v>
      </c>
      <c r="O1284" s="38">
        <v>20</v>
      </c>
      <c r="P1284" s="38"/>
      <c r="Q1284" s="39">
        <v>45017.550268206018</v>
      </c>
      <c r="R1284" s="40" t="s">
        <v>3143</v>
      </c>
    </row>
    <row r="1285" spans="1:18" x14ac:dyDescent="0.3">
      <c r="A1285" s="41">
        <v>1284</v>
      </c>
      <c r="B1285" s="42">
        <v>1792</v>
      </c>
      <c r="C1285" s="42">
        <v>1</v>
      </c>
      <c r="D1285" s="37" t="str" cm="1">
        <f t="array" ref="D1285:E1285">_xlfn.XLOOKUP(C1285,Table1[StoreID],Table1[[StoreName]:[Region]],0)</f>
        <v>StoreA</v>
      </c>
      <c r="E1285" s="42" t="str">
        <v>Cairo</v>
      </c>
      <c r="F1285" s="42">
        <v>9</v>
      </c>
      <c r="G1285" s="42" t="str">
        <f>_xlfn.XLOOKUP(F1285,Reps!A:A,Reps!B:B,0)</f>
        <v>Loaa</v>
      </c>
      <c r="H1285" s="42">
        <v>476</v>
      </c>
      <c r="I1285" s="42" t="str" cm="1">
        <f t="array" ref="I1285:M1285">_xlfn.XLOOKUP(H1285,Product!A:A,Product!B:F,0)</f>
        <v>YW-26-021</v>
      </c>
      <c r="J1285" s="42" t="str">
        <v>Pockemon Bag ( Stand 24 pcs )</v>
      </c>
      <c r="K1285" s="42" t="str">
        <v>Games</v>
      </c>
      <c r="L1285" s="42" t="str">
        <v>Card Game</v>
      </c>
      <c r="M1285" s="42" t="str">
        <v>Pokémon</v>
      </c>
      <c r="N1285" s="42">
        <v>2</v>
      </c>
      <c r="O1285" s="43">
        <v>60</v>
      </c>
      <c r="P1285" s="43"/>
      <c r="Q1285" s="44">
        <v>44972.948305787038</v>
      </c>
      <c r="R1285" s="45" t="s">
        <v>3144</v>
      </c>
    </row>
    <row r="1286" spans="1:18" x14ac:dyDescent="0.3">
      <c r="A1286" s="36">
        <v>1285</v>
      </c>
      <c r="B1286" s="37">
        <v>1792</v>
      </c>
      <c r="C1286" s="37">
        <v>1</v>
      </c>
      <c r="D1286" s="37" t="str" cm="1">
        <f t="array" ref="D1286:E1286">_xlfn.XLOOKUP(C1286,Table1[StoreID],Table1[[StoreName]:[Region]],0)</f>
        <v>StoreA</v>
      </c>
      <c r="E1286" s="37" t="str">
        <v>Cairo</v>
      </c>
      <c r="F1286" s="37">
        <v>9</v>
      </c>
      <c r="G1286" s="37" t="str">
        <f>_xlfn.XLOOKUP(F1286,Reps!A:A,Reps!B:B,0)</f>
        <v>Loaa</v>
      </c>
      <c r="H1286" s="37">
        <v>462</v>
      </c>
      <c r="I1286" s="37" t="str" cm="1">
        <f t="array" ref="I1286:M1286">_xlfn.XLOOKUP(H1286,Product!A:A,Product!B:F,0)</f>
        <v>YW-26-036</v>
      </c>
      <c r="J1286" s="37" t="str">
        <v>Pokémon Boosters ( Stand 36 Pcs )</v>
      </c>
      <c r="K1286" s="37" t="str">
        <v>Games</v>
      </c>
      <c r="L1286" s="37" t="str">
        <v>Card Game</v>
      </c>
      <c r="M1286" s="37" t="str">
        <v>Pokémon</v>
      </c>
      <c r="N1286" s="37">
        <v>4</v>
      </c>
      <c r="O1286" s="38">
        <v>40</v>
      </c>
      <c r="P1286" s="38"/>
      <c r="Q1286" s="39">
        <v>44972.948308182873</v>
      </c>
      <c r="R1286" s="40" t="s">
        <v>3144</v>
      </c>
    </row>
    <row r="1287" spans="1:18" x14ac:dyDescent="0.3">
      <c r="A1287" s="41">
        <v>1286</v>
      </c>
      <c r="B1287" s="42">
        <v>1794</v>
      </c>
      <c r="C1287" s="42">
        <v>1</v>
      </c>
      <c r="D1287" s="37" t="str" cm="1">
        <f t="array" ref="D1287:E1287">_xlfn.XLOOKUP(C1287,Table1[StoreID],Table1[[StoreName]:[Region]],0)</f>
        <v>StoreA</v>
      </c>
      <c r="E1287" s="42" t="str">
        <v>Cairo</v>
      </c>
      <c r="F1287" s="42">
        <v>10</v>
      </c>
      <c r="G1287" s="42" t="str">
        <f>_xlfn.XLOOKUP(F1287,Reps!A:A,Reps!B:B,0)</f>
        <v>Asya</v>
      </c>
      <c r="H1287" s="42">
        <v>3611</v>
      </c>
      <c r="I1287" s="42" t="str" cm="1">
        <f t="array" ref="I1287:M1287">_xlfn.XLOOKUP(H1287,Product!A:A,Product!B:F,0)</f>
        <v>LA-BD35188Z</v>
      </c>
      <c r="J1287" s="42" t="str">
        <v>Our Generation - 6" POSEABLE POMERANIAN PUPPY</v>
      </c>
      <c r="K1287" s="42" t="str">
        <v>Plush &amp; Soft Toys</v>
      </c>
      <c r="L1287" s="42" t="str">
        <v>Non Battery</v>
      </c>
      <c r="M1287" s="42" t="str">
        <v>Our Generation</v>
      </c>
      <c r="N1287" s="42">
        <v>1</v>
      </c>
      <c r="O1287" s="43">
        <v>325</v>
      </c>
      <c r="P1287" s="43"/>
      <c r="Q1287" s="44">
        <v>44973.470173148147</v>
      </c>
      <c r="R1287" s="45" t="s">
        <v>3145</v>
      </c>
    </row>
    <row r="1288" spans="1:18" x14ac:dyDescent="0.3">
      <c r="A1288" s="36">
        <v>1287</v>
      </c>
      <c r="B1288" s="37">
        <v>1794</v>
      </c>
      <c r="C1288" s="37">
        <v>4</v>
      </c>
      <c r="D1288" s="37" t="str" cm="1">
        <f t="array" ref="D1288:E1288">_xlfn.XLOOKUP(C1288,Table1[StoreID],Table1[[StoreName]:[Region]],0)</f>
        <v>StoreD</v>
      </c>
      <c r="E1288" s="37" t="str">
        <v>Alex</v>
      </c>
      <c r="F1288" s="37">
        <v>23</v>
      </c>
      <c r="G1288" s="37" t="str">
        <f>_xlfn.XLOOKUP(F1288,Reps!A:A,Reps!B:B,0)</f>
        <v>Essam</v>
      </c>
      <c r="H1288" s="37">
        <v>4087</v>
      </c>
      <c r="I1288" s="37" t="str" cm="1">
        <f t="array" ref="I1288:M1288">_xlfn.XLOOKUP(H1288,Product!A:A,Product!B:F,0)</f>
        <v>DOH-SH-5277</v>
      </c>
      <c r="J1288" s="37" t="str">
        <v>Bingo Dough Can 56gm - Red</v>
      </c>
      <c r="K1288" s="37" t="str">
        <v>Clay</v>
      </c>
      <c r="L1288" s="37" t="str">
        <v>Dough</v>
      </c>
      <c r="M1288" s="37" t="str">
        <v>Bingo Dough</v>
      </c>
      <c r="N1288" s="37">
        <v>1</v>
      </c>
      <c r="O1288" s="38">
        <v>10</v>
      </c>
      <c r="P1288" s="38"/>
      <c r="Q1288" s="39">
        <v>45017.60275633102</v>
      </c>
      <c r="R1288" s="40" t="s">
        <v>3146</v>
      </c>
    </row>
    <row r="1289" spans="1:18" x14ac:dyDescent="0.3">
      <c r="A1289" s="41">
        <v>1288</v>
      </c>
      <c r="B1289" s="42">
        <v>1794</v>
      </c>
      <c r="C1289" s="42">
        <v>4</v>
      </c>
      <c r="D1289" s="37" t="str" cm="1">
        <f t="array" ref="D1289:E1289">_xlfn.XLOOKUP(C1289,Table1[StoreID],Table1[[StoreName]:[Region]],0)</f>
        <v>StoreD</v>
      </c>
      <c r="E1289" s="42" t="str">
        <v>Alex</v>
      </c>
      <c r="F1289" s="42">
        <v>23</v>
      </c>
      <c r="G1289" s="42" t="str">
        <f>_xlfn.XLOOKUP(F1289,Reps!A:A,Reps!B:B,0)</f>
        <v>Essam</v>
      </c>
      <c r="H1289" s="42">
        <v>4088</v>
      </c>
      <c r="I1289" s="42" t="str" cm="1">
        <f t="array" ref="I1289:M1289">_xlfn.XLOOKUP(H1289,Product!A:A,Product!B:F,0)</f>
        <v>DOH-SH-5276</v>
      </c>
      <c r="J1289" s="42" t="str">
        <v>Bingo Dough Can 56gm - Purple</v>
      </c>
      <c r="K1289" s="42" t="str">
        <v>Clay</v>
      </c>
      <c r="L1289" s="42" t="str">
        <v>Dough</v>
      </c>
      <c r="M1289" s="42" t="str">
        <v>Bingo Dough</v>
      </c>
      <c r="N1289" s="42">
        <v>1</v>
      </c>
      <c r="O1289" s="43">
        <v>10</v>
      </c>
      <c r="P1289" s="43"/>
      <c r="Q1289" s="44">
        <v>45017.602756365741</v>
      </c>
      <c r="R1289" s="45" t="s">
        <v>3146</v>
      </c>
    </row>
    <row r="1290" spans="1:18" x14ac:dyDescent="0.3">
      <c r="A1290" s="36">
        <v>1289</v>
      </c>
      <c r="B1290" s="37">
        <v>1794</v>
      </c>
      <c r="C1290" s="37">
        <v>4</v>
      </c>
      <c r="D1290" s="37" t="str" cm="1">
        <f t="array" ref="D1290:E1290">_xlfn.XLOOKUP(C1290,Table1[StoreID],Table1[[StoreName]:[Region]],0)</f>
        <v>StoreD</v>
      </c>
      <c r="E1290" s="37" t="str">
        <v>Alex</v>
      </c>
      <c r="F1290" s="37">
        <v>23</v>
      </c>
      <c r="G1290" s="37" t="str">
        <f>_xlfn.XLOOKUP(F1290,Reps!A:A,Reps!B:B,0)</f>
        <v>Essam</v>
      </c>
      <c r="H1290" s="37">
        <v>4084</v>
      </c>
      <c r="I1290" s="37" t="str" cm="1">
        <f t="array" ref="I1290:M1290">_xlfn.XLOOKUP(H1290,Product!A:A,Product!B:F,0)</f>
        <v>DOH-SH-5280</v>
      </c>
      <c r="J1290" s="37" t="str">
        <v>Bingo Dough Can 56gm - Yellow</v>
      </c>
      <c r="K1290" s="37" t="str">
        <v>Clay</v>
      </c>
      <c r="L1290" s="37" t="str">
        <v>Dough</v>
      </c>
      <c r="M1290" s="37" t="str">
        <v>Bingo Dough</v>
      </c>
      <c r="N1290" s="37">
        <v>1</v>
      </c>
      <c r="O1290" s="38">
        <v>10</v>
      </c>
      <c r="P1290" s="38"/>
      <c r="Q1290" s="39">
        <v>45017.602756365741</v>
      </c>
      <c r="R1290" s="40" t="s">
        <v>3146</v>
      </c>
    </row>
    <row r="1291" spans="1:18" x14ac:dyDescent="0.3">
      <c r="A1291" s="41">
        <v>1290</v>
      </c>
      <c r="B1291" s="42">
        <v>1794</v>
      </c>
      <c r="C1291" s="42">
        <v>4</v>
      </c>
      <c r="D1291" s="37" t="str" cm="1">
        <f t="array" ref="D1291:E1291">_xlfn.XLOOKUP(C1291,Table1[StoreID],Table1[[StoreName]:[Region]],0)</f>
        <v>StoreD</v>
      </c>
      <c r="E1291" s="42" t="str">
        <v>Alex</v>
      </c>
      <c r="F1291" s="42">
        <v>23</v>
      </c>
      <c r="G1291" s="42" t="str">
        <f>_xlfn.XLOOKUP(F1291,Reps!A:A,Reps!B:B,0)</f>
        <v>Essam</v>
      </c>
      <c r="H1291" s="42">
        <v>4089</v>
      </c>
      <c r="I1291" s="42" t="str" cm="1">
        <f t="array" ref="I1291:M1291">_xlfn.XLOOKUP(H1291,Product!A:A,Product!B:F,0)</f>
        <v>DOH-SH-5275</v>
      </c>
      <c r="J1291" s="42" t="str">
        <v>Bingo Dough Can 56gm - Pink</v>
      </c>
      <c r="K1291" s="42" t="str">
        <v>Clay</v>
      </c>
      <c r="L1291" s="42" t="str">
        <v>Dough</v>
      </c>
      <c r="M1291" s="42" t="str">
        <v>Bingo Dough</v>
      </c>
      <c r="N1291" s="42">
        <v>1</v>
      </c>
      <c r="O1291" s="43">
        <v>10</v>
      </c>
      <c r="P1291" s="43"/>
      <c r="Q1291" s="44">
        <v>45017.602756365741</v>
      </c>
      <c r="R1291" s="45" t="s">
        <v>3146</v>
      </c>
    </row>
    <row r="1292" spans="1:18" x14ac:dyDescent="0.3">
      <c r="A1292" s="36">
        <v>1291</v>
      </c>
      <c r="B1292" s="37">
        <v>1794</v>
      </c>
      <c r="C1292" s="37">
        <v>4</v>
      </c>
      <c r="D1292" s="37" t="str" cm="1">
        <f t="array" ref="D1292:E1292">_xlfn.XLOOKUP(C1292,Table1[StoreID],Table1[[StoreName]:[Region]],0)</f>
        <v>StoreD</v>
      </c>
      <c r="E1292" s="37" t="str">
        <v>Alex</v>
      </c>
      <c r="F1292" s="37">
        <v>23</v>
      </c>
      <c r="G1292" s="37" t="str">
        <f>_xlfn.XLOOKUP(F1292,Reps!A:A,Reps!B:B,0)</f>
        <v>Essam</v>
      </c>
      <c r="H1292" s="37">
        <v>4085</v>
      </c>
      <c r="I1292" s="37" t="str" cm="1">
        <f t="array" ref="I1292:M1292">_xlfn.XLOOKUP(H1292,Product!A:A,Product!B:F,0)</f>
        <v>DOH-SH-5279</v>
      </c>
      <c r="J1292" s="37" t="str">
        <v>Bingo Dough Can 56gm - Orange</v>
      </c>
      <c r="K1292" s="37" t="str">
        <v>Clay</v>
      </c>
      <c r="L1292" s="37" t="str">
        <v>Dough</v>
      </c>
      <c r="M1292" s="37" t="str">
        <v>Bingo Dough</v>
      </c>
      <c r="N1292" s="37">
        <v>1</v>
      </c>
      <c r="O1292" s="38">
        <v>10</v>
      </c>
      <c r="P1292" s="38"/>
      <c r="Q1292" s="39">
        <v>45017.602756365741</v>
      </c>
      <c r="R1292" s="40" t="s">
        <v>3146</v>
      </c>
    </row>
    <row r="1293" spans="1:18" x14ac:dyDescent="0.3">
      <c r="A1293" s="41">
        <v>1292</v>
      </c>
      <c r="B1293" s="42">
        <v>1794</v>
      </c>
      <c r="C1293" s="42">
        <v>4</v>
      </c>
      <c r="D1293" s="37" t="str" cm="1">
        <f t="array" ref="D1293:E1293">_xlfn.XLOOKUP(C1293,Table1[StoreID],Table1[[StoreName]:[Region]],0)</f>
        <v>StoreD</v>
      </c>
      <c r="E1293" s="42" t="str">
        <v>Alex</v>
      </c>
      <c r="F1293" s="42">
        <v>23</v>
      </c>
      <c r="G1293" s="42" t="str">
        <f>_xlfn.XLOOKUP(F1293,Reps!A:A,Reps!B:B,0)</f>
        <v>Essam</v>
      </c>
      <c r="H1293" s="42">
        <v>470</v>
      </c>
      <c r="I1293" s="42" t="str" cm="1">
        <f t="array" ref="I1293:M1293">_xlfn.XLOOKUP(H1293,Product!A:A,Product!B:F,0)</f>
        <v>YW-26-027</v>
      </c>
      <c r="J1293" s="42" t="str">
        <v>Yoyo Pokémon ( Stand 24 pcs )</v>
      </c>
      <c r="K1293" s="42" t="str">
        <v>Games</v>
      </c>
      <c r="L1293" s="42" t="str">
        <v>Yoyo</v>
      </c>
      <c r="M1293" s="42" t="str">
        <v>Pokémon</v>
      </c>
      <c r="N1293" s="42">
        <v>1</v>
      </c>
      <c r="O1293" s="43">
        <v>20</v>
      </c>
      <c r="P1293" s="43"/>
      <c r="Q1293" s="44">
        <v>45017.602756365741</v>
      </c>
      <c r="R1293" s="45" t="s">
        <v>3146</v>
      </c>
    </row>
    <row r="1294" spans="1:18" x14ac:dyDescent="0.3">
      <c r="A1294" s="36">
        <v>1293</v>
      </c>
      <c r="B1294" s="37">
        <v>1797</v>
      </c>
      <c r="C1294" s="37">
        <v>1</v>
      </c>
      <c r="D1294" s="37" t="str" cm="1">
        <f t="array" ref="D1294:E1294">_xlfn.XLOOKUP(C1294,Table1[StoreID],Table1[[StoreName]:[Region]],0)</f>
        <v>StoreA</v>
      </c>
      <c r="E1294" s="37" t="str">
        <v>Cairo</v>
      </c>
      <c r="F1294" s="37">
        <v>10</v>
      </c>
      <c r="G1294" s="37" t="str">
        <f>_xlfn.XLOOKUP(F1294,Reps!A:A,Reps!B:B,0)</f>
        <v>Asya</v>
      </c>
      <c r="H1294" s="37">
        <v>13</v>
      </c>
      <c r="I1294" s="37" t="str" cm="1">
        <f t="array" ref="I1294:M1294">_xlfn.XLOOKUP(H1294,Product!A:A,Product!B:F,0)</f>
        <v>ZUR-9244</v>
      </c>
      <c r="J1294" s="37" t="str">
        <v>Zuru Rainbocorns Epic Golden Egg Over 25 Golden Surprises 3Asst</v>
      </c>
      <c r="K1294" s="37" t="str">
        <v>Surprise</v>
      </c>
      <c r="L1294" s="37" t="str">
        <v>Egg</v>
      </c>
      <c r="M1294" s="37" t="str">
        <v>Rainbocorns</v>
      </c>
      <c r="N1294" s="37">
        <v>1</v>
      </c>
      <c r="O1294" s="38">
        <v>1025</v>
      </c>
      <c r="P1294" s="38"/>
      <c r="Q1294" s="39">
        <v>44973.501849652777</v>
      </c>
      <c r="R1294" s="40" t="s">
        <v>3147</v>
      </c>
    </row>
    <row r="1295" spans="1:18" x14ac:dyDescent="0.3">
      <c r="A1295" s="41">
        <v>1294</v>
      </c>
      <c r="B1295" s="42">
        <v>1799</v>
      </c>
      <c r="C1295" s="42">
        <v>4</v>
      </c>
      <c r="D1295" s="37" t="str" cm="1">
        <f t="array" ref="D1295:E1295">_xlfn.XLOOKUP(C1295,Table1[StoreID],Table1[[StoreName]:[Region]],0)</f>
        <v>StoreD</v>
      </c>
      <c r="E1295" s="42" t="str">
        <v>Alex</v>
      </c>
      <c r="F1295" s="42">
        <v>23</v>
      </c>
      <c r="G1295" s="42" t="str">
        <f>_xlfn.XLOOKUP(F1295,Reps!A:A,Reps!B:B,0)</f>
        <v>Essam</v>
      </c>
      <c r="H1295" s="42">
        <v>462</v>
      </c>
      <c r="I1295" s="42" t="str" cm="1">
        <f t="array" ref="I1295:M1295">_xlfn.XLOOKUP(H1295,Product!A:A,Product!B:F,0)</f>
        <v>YW-26-036</v>
      </c>
      <c r="J1295" s="42" t="str">
        <v>Pokémon Boosters ( Stand 36 Pcs )</v>
      </c>
      <c r="K1295" s="42" t="str">
        <v>Games</v>
      </c>
      <c r="L1295" s="42" t="str">
        <v>Card Game</v>
      </c>
      <c r="M1295" s="42" t="str">
        <v>Pokémon</v>
      </c>
      <c r="N1295" s="42">
        <v>1</v>
      </c>
      <c r="O1295" s="43">
        <v>10</v>
      </c>
      <c r="P1295" s="43"/>
      <c r="Q1295" s="44">
        <v>45017.634876122684</v>
      </c>
      <c r="R1295" s="45" t="s">
        <v>3148</v>
      </c>
    </row>
    <row r="1296" spans="1:18" x14ac:dyDescent="0.3">
      <c r="A1296" s="36">
        <v>1295</v>
      </c>
      <c r="B1296" s="37">
        <v>1799</v>
      </c>
      <c r="C1296" s="37">
        <v>4</v>
      </c>
      <c r="D1296" s="37" t="str" cm="1">
        <f t="array" ref="D1296:E1296">_xlfn.XLOOKUP(C1296,Table1[StoreID],Table1[[StoreName]:[Region]],0)</f>
        <v>StoreD</v>
      </c>
      <c r="E1296" s="37" t="str">
        <v>Alex</v>
      </c>
      <c r="F1296" s="37">
        <v>23</v>
      </c>
      <c r="G1296" s="37" t="str">
        <f>_xlfn.XLOOKUP(F1296,Reps!A:A,Reps!B:B,0)</f>
        <v>Essam</v>
      </c>
      <c r="H1296" s="37">
        <v>465</v>
      </c>
      <c r="I1296" s="37" t="str" cm="1">
        <f t="array" ref="I1296:M1296">_xlfn.XLOOKUP(H1296,Product!A:A,Product!B:F,0)</f>
        <v>YW-26-032</v>
      </c>
      <c r="J1296" s="37" t="str">
        <v>Pokémon Card 25 card ( Stand 20 pcs )</v>
      </c>
      <c r="K1296" s="37" t="str">
        <v>Games</v>
      </c>
      <c r="L1296" s="37" t="str">
        <v>Card Game</v>
      </c>
      <c r="M1296" s="37" t="str">
        <v>Pokémon</v>
      </c>
      <c r="N1296" s="37">
        <v>1</v>
      </c>
      <c r="O1296" s="38">
        <v>25</v>
      </c>
      <c r="P1296" s="38"/>
      <c r="Q1296" s="39">
        <v>45017.634876192133</v>
      </c>
      <c r="R1296" s="40" t="s">
        <v>3148</v>
      </c>
    </row>
    <row r="1297" spans="1:18" x14ac:dyDescent="0.3">
      <c r="A1297" s="41">
        <v>1296</v>
      </c>
      <c r="B1297" s="42">
        <v>1802</v>
      </c>
      <c r="C1297" s="42">
        <v>4</v>
      </c>
      <c r="D1297" s="37" t="str" cm="1">
        <f t="array" ref="D1297:E1297">_xlfn.XLOOKUP(C1297,Table1[StoreID],Table1[[StoreName]:[Region]],0)</f>
        <v>StoreD</v>
      </c>
      <c r="E1297" s="42" t="str">
        <v>Alex</v>
      </c>
      <c r="F1297" s="42">
        <v>23</v>
      </c>
      <c r="G1297" s="42" t="str">
        <f>_xlfn.XLOOKUP(F1297,Reps!A:A,Reps!B:B,0)</f>
        <v>Essam</v>
      </c>
      <c r="H1297" s="42">
        <v>16</v>
      </c>
      <c r="I1297" s="42" t="str" cm="1">
        <f t="array" ref="I1297:M1297">_xlfn.XLOOKUP(H1297,Product!A:A,Product!B:F,0)</f>
        <v>ZUR-7486</v>
      </c>
      <c r="J1297" s="42" t="str">
        <v>Zuru Smasher Mini Egg Dino S5 Over 10 Surprises Cdu6Pcs</v>
      </c>
      <c r="K1297" s="42" t="str">
        <v>Surprise</v>
      </c>
      <c r="L1297" s="42" t="str">
        <v>Egg</v>
      </c>
      <c r="M1297" s="42" t="str">
        <v>Smashers</v>
      </c>
      <c r="N1297" s="42">
        <v>1</v>
      </c>
      <c r="O1297" s="43">
        <v>225</v>
      </c>
      <c r="P1297" s="43"/>
      <c r="Q1297" s="44">
        <v>45017.641801192127</v>
      </c>
      <c r="R1297" s="45" t="s">
        <v>3149</v>
      </c>
    </row>
    <row r="1298" spans="1:18" x14ac:dyDescent="0.3">
      <c r="A1298" s="36">
        <v>1297</v>
      </c>
      <c r="B1298" s="37">
        <v>1804</v>
      </c>
      <c r="C1298" s="37">
        <v>1</v>
      </c>
      <c r="D1298" s="37" t="str" cm="1">
        <f t="array" ref="D1298:E1298">_xlfn.XLOOKUP(C1298,Table1[StoreID],Table1[[StoreName]:[Region]],0)</f>
        <v>StoreA</v>
      </c>
      <c r="E1298" s="37" t="str">
        <v>Cairo</v>
      </c>
      <c r="F1298" s="37">
        <v>9</v>
      </c>
      <c r="G1298" s="37" t="str">
        <f>_xlfn.XLOOKUP(F1298,Reps!A:A,Reps!B:B,0)</f>
        <v>Loaa</v>
      </c>
      <c r="H1298" s="37">
        <v>462</v>
      </c>
      <c r="I1298" s="37" t="str" cm="1">
        <f t="array" ref="I1298:M1298">_xlfn.XLOOKUP(H1298,Product!A:A,Product!B:F,0)</f>
        <v>YW-26-036</v>
      </c>
      <c r="J1298" s="37" t="str">
        <v>Pokémon Boosters ( Stand 36 Pcs )</v>
      </c>
      <c r="K1298" s="37" t="str">
        <v>Games</v>
      </c>
      <c r="L1298" s="37" t="str">
        <v>Card Game</v>
      </c>
      <c r="M1298" s="37" t="str">
        <v>Pokémon</v>
      </c>
      <c r="N1298" s="37">
        <v>35</v>
      </c>
      <c r="O1298" s="38">
        <v>350</v>
      </c>
      <c r="P1298" s="38"/>
      <c r="Q1298" s="39">
        <v>44973.57704556713</v>
      </c>
      <c r="R1298" s="40" t="s">
        <v>3150</v>
      </c>
    </row>
    <row r="1299" spans="1:18" x14ac:dyDescent="0.3">
      <c r="A1299" s="41">
        <v>1298</v>
      </c>
      <c r="B1299" s="42">
        <v>1804</v>
      </c>
      <c r="C1299" s="42">
        <v>4</v>
      </c>
      <c r="D1299" s="37" t="str" cm="1">
        <f t="array" ref="D1299:E1299">_xlfn.XLOOKUP(C1299,Table1[StoreID],Table1[[StoreName]:[Region]],0)</f>
        <v>StoreD</v>
      </c>
      <c r="E1299" s="42" t="str">
        <v>Alex</v>
      </c>
      <c r="F1299" s="42">
        <v>23</v>
      </c>
      <c r="G1299" s="42" t="str">
        <f>_xlfn.XLOOKUP(F1299,Reps!A:A,Reps!B:B,0)</f>
        <v>Essam</v>
      </c>
      <c r="H1299" s="42">
        <v>4025</v>
      </c>
      <c r="I1299" s="42" t="str" cm="1">
        <f t="array" ref="I1299:M1299">_xlfn.XLOOKUP(H1299,Product!A:A,Product!B:F,0)</f>
        <v>FS0003624</v>
      </c>
      <c r="J1299" s="42" t="str">
        <v>Topps Match Attax 2022/2023 - Multi Pack</v>
      </c>
      <c r="K1299" s="42" t="str">
        <v>Games</v>
      </c>
      <c r="L1299" s="42" t="str">
        <v>Card Game</v>
      </c>
      <c r="M1299" s="42" t="str">
        <v>Match Attax</v>
      </c>
      <c r="N1299" s="42">
        <v>1</v>
      </c>
      <c r="O1299" s="43">
        <v>175</v>
      </c>
      <c r="P1299" s="43"/>
      <c r="Q1299" s="44">
        <v>45017.665420682868</v>
      </c>
      <c r="R1299" s="45" t="s">
        <v>3151</v>
      </c>
    </row>
    <row r="1300" spans="1:18" x14ac:dyDescent="0.3">
      <c r="A1300" s="36">
        <v>1299</v>
      </c>
      <c r="B1300" s="37">
        <v>1806</v>
      </c>
      <c r="C1300" s="37">
        <v>4</v>
      </c>
      <c r="D1300" s="37" t="str" cm="1">
        <f t="array" ref="D1300:E1300">_xlfn.XLOOKUP(C1300,Table1[StoreID],Table1[[StoreName]:[Region]],0)</f>
        <v>StoreD</v>
      </c>
      <c r="E1300" s="37" t="str">
        <v>Alex</v>
      </c>
      <c r="F1300" s="37">
        <v>23</v>
      </c>
      <c r="G1300" s="37" t="str">
        <f>_xlfn.XLOOKUP(F1300,Reps!A:A,Reps!B:B,0)</f>
        <v>Essam</v>
      </c>
      <c r="H1300" s="37">
        <v>25</v>
      </c>
      <c r="I1300" s="37" t="str" cm="1">
        <f t="array" ref="I1300:M1300">_xlfn.XLOOKUP(H1300,Product!A:A,Product!B:F,0)</f>
        <v>ZT-NT05G2</v>
      </c>
      <c r="J1300" s="37" t="str">
        <v>NEON VECTOR 2020-NT05 (GREEN)</v>
      </c>
      <c r="K1300" s="37" t="str">
        <v>Out Door &amp; Garden</v>
      </c>
      <c r="L1300" s="37" t="str">
        <v>Scooter</v>
      </c>
      <c r="M1300" s="37" t="str">
        <v>Neon</v>
      </c>
      <c r="N1300" s="37">
        <v>1</v>
      </c>
      <c r="O1300" s="38">
        <v>899.5</v>
      </c>
      <c r="P1300" s="38"/>
      <c r="Q1300" s="39">
        <v>45017.676430057872</v>
      </c>
      <c r="R1300" s="40" t="s">
        <v>3152</v>
      </c>
    </row>
    <row r="1301" spans="1:18" x14ac:dyDescent="0.3">
      <c r="A1301" s="41">
        <v>1300</v>
      </c>
      <c r="B1301" s="42">
        <v>1808</v>
      </c>
      <c r="C1301" s="42">
        <v>4</v>
      </c>
      <c r="D1301" s="37" t="str" cm="1">
        <f t="array" ref="D1301:E1301">_xlfn.XLOOKUP(C1301,Table1[StoreID],Table1[[StoreName]:[Region]],0)</f>
        <v>StoreD</v>
      </c>
      <c r="E1301" s="42" t="str">
        <v>Alex</v>
      </c>
      <c r="F1301" s="42">
        <v>33</v>
      </c>
      <c r="G1301" s="42" t="str">
        <f>_xlfn.XLOOKUP(F1301,Reps!A:A,Reps!B:B,0)</f>
        <v>Alaa</v>
      </c>
      <c r="H1301" s="42">
        <v>1169</v>
      </c>
      <c r="I1301" s="42" t="str" cm="1">
        <f t="array" ref="I1301:M1301">_xlfn.XLOOKUP(H1301,Product!A:A,Product!B:F,0)</f>
        <v>SH-3680</v>
      </c>
      <c r="J1301" s="42" t="str">
        <v>Die Cast Super Hero 6asst</v>
      </c>
      <c r="K1301" s="42" t="str">
        <v>Vehicle - Parking &amp; Robots</v>
      </c>
      <c r="L1301" s="42" t="str">
        <v>Car</v>
      </c>
      <c r="M1301" s="42" t="str">
        <v>Super Hero</v>
      </c>
      <c r="N1301" s="42">
        <v>1</v>
      </c>
      <c r="O1301" s="43">
        <v>25</v>
      </c>
      <c r="P1301" s="43"/>
      <c r="Q1301" s="44">
        <v>45017.855704247682</v>
      </c>
      <c r="R1301" s="45" t="s">
        <v>3153</v>
      </c>
    </row>
    <row r="1302" spans="1:18" x14ac:dyDescent="0.3">
      <c r="A1302" s="36">
        <v>1301</v>
      </c>
      <c r="B1302" s="37">
        <v>1809</v>
      </c>
      <c r="C1302" s="37">
        <v>4</v>
      </c>
      <c r="D1302" s="37" t="str" cm="1">
        <f t="array" ref="D1302:E1302">_xlfn.XLOOKUP(C1302,Table1[StoreID],Table1[[StoreName]:[Region]],0)</f>
        <v>StoreD</v>
      </c>
      <c r="E1302" s="37" t="str">
        <v>Alex</v>
      </c>
      <c r="F1302" s="37">
        <v>2</v>
      </c>
      <c r="G1302" s="37" t="str">
        <f>_xlfn.XLOOKUP(F1302,Reps!A:A,Reps!B:B,0)</f>
        <v>Bassem</v>
      </c>
      <c r="H1302" s="37">
        <v>4028</v>
      </c>
      <c r="I1302" s="37" t="str" cm="1">
        <f t="array" ref="I1302:M1302">_xlfn.XLOOKUP(H1302,Product!A:A,Product!B:F,0)</f>
        <v>FS0003570</v>
      </c>
      <c r="J1302" s="37" t="str">
        <v>Topps Match Attax 2022/2023 - Single Pack  Stand (36 pieces)</v>
      </c>
      <c r="K1302" s="37" t="str">
        <v>Games</v>
      </c>
      <c r="L1302" s="37" t="str">
        <v>Card Game</v>
      </c>
      <c r="M1302" s="37" t="str">
        <v>Match Attax</v>
      </c>
      <c r="N1302" s="37">
        <v>1</v>
      </c>
      <c r="O1302" s="38">
        <v>45</v>
      </c>
      <c r="P1302" s="38"/>
      <c r="Q1302" s="39">
        <v>45017.870482256942</v>
      </c>
      <c r="R1302" s="40" t="s">
        <v>3154</v>
      </c>
    </row>
    <row r="1303" spans="1:18" x14ac:dyDescent="0.3">
      <c r="A1303" s="41">
        <v>1302</v>
      </c>
      <c r="B1303" s="42">
        <v>1811</v>
      </c>
      <c r="C1303" s="42">
        <v>4</v>
      </c>
      <c r="D1303" s="37" t="str" cm="1">
        <f t="array" ref="D1303:E1303">_xlfn.XLOOKUP(C1303,Table1[StoreID],Table1[[StoreName]:[Region]],0)</f>
        <v>StoreD</v>
      </c>
      <c r="E1303" s="42" t="str">
        <v>Alex</v>
      </c>
      <c r="F1303" s="42">
        <v>33</v>
      </c>
      <c r="G1303" s="42" t="str">
        <f>_xlfn.XLOOKUP(F1303,Reps!A:A,Reps!B:B,0)</f>
        <v>Alaa</v>
      </c>
      <c r="H1303" s="42">
        <v>465</v>
      </c>
      <c r="I1303" s="42" t="str" cm="1">
        <f t="array" ref="I1303:M1303">_xlfn.XLOOKUP(H1303,Product!A:A,Product!B:F,0)</f>
        <v>YW-26-032</v>
      </c>
      <c r="J1303" s="42" t="str">
        <v>Pokémon Card 25 card ( Stand 20 pcs )</v>
      </c>
      <c r="K1303" s="42" t="str">
        <v>Games</v>
      </c>
      <c r="L1303" s="42" t="str">
        <v>Card Game</v>
      </c>
      <c r="M1303" s="42" t="str">
        <v>Pokémon</v>
      </c>
      <c r="N1303" s="42">
        <v>1</v>
      </c>
      <c r="O1303" s="43">
        <v>25</v>
      </c>
      <c r="P1303" s="43"/>
      <c r="Q1303" s="44">
        <v>45017.911569594908</v>
      </c>
      <c r="R1303" s="45" t="s">
        <v>3155</v>
      </c>
    </row>
    <row r="1304" spans="1:18" x14ac:dyDescent="0.3">
      <c r="A1304" s="36">
        <v>1303</v>
      </c>
      <c r="B1304" s="37">
        <v>1813</v>
      </c>
      <c r="C1304" s="37">
        <v>3</v>
      </c>
      <c r="D1304" s="37" t="str" cm="1">
        <f t="array" ref="D1304:E1304">_xlfn.XLOOKUP(C1304,Table1[StoreID],Table1[[StoreName]:[Region]],0)</f>
        <v>StoreC</v>
      </c>
      <c r="E1304" s="37" t="str">
        <v>Alex</v>
      </c>
      <c r="F1304" s="37">
        <v>27</v>
      </c>
      <c r="G1304" s="37" t="str">
        <f>_xlfn.XLOOKUP(F1304,Reps!A:A,Reps!B:B,0)</f>
        <v>Abdallah</v>
      </c>
      <c r="H1304" s="37">
        <v>4078</v>
      </c>
      <c r="I1304" s="37" t="str" cm="1">
        <f t="array" ref="I1304:M1304">_xlfn.XLOOKUP(H1304,Product!A:A,Product!B:F,0)</f>
        <v>E91 BP6</v>
      </c>
      <c r="J1304" s="37" t="str">
        <v>Energizer Card 4+2  AA Promo</v>
      </c>
      <c r="K1304" s="37" t="str">
        <v>Add-ons</v>
      </c>
      <c r="L1304" s="37" t="str">
        <v>Battery</v>
      </c>
      <c r="M1304" s="37" t="str">
        <v>Energizer</v>
      </c>
      <c r="N1304" s="37">
        <v>1</v>
      </c>
      <c r="O1304" s="38">
        <v>49.5</v>
      </c>
      <c r="P1304" s="38"/>
      <c r="Q1304" s="39">
        <v>44976.646590891207</v>
      </c>
      <c r="R1304" s="40" t="s">
        <v>3156</v>
      </c>
    </row>
    <row r="1305" spans="1:18" x14ac:dyDescent="0.3">
      <c r="A1305" s="41">
        <v>1304</v>
      </c>
      <c r="B1305" s="42">
        <v>1813</v>
      </c>
      <c r="C1305" s="42">
        <v>4</v>
      </c>
      <c r="D1305" s="37" t="str" cm="1">
        <f t="array" ref="D1305:E1305">_xlfn.XLOOKUP(C1305,Table1[StoreID],Table1[[StoreName]:[Region]],0)</f>
        <v>StoreD</v>
      </c>
      <c r="E1305" s="42" t="str">
        <v>Alex</v>
      </c>
      <c r="F1305" s="42">
        <v>2</v>
      </c>
      <c r="G1305" s="42" t="str">
        <f>_xlfn.XLOOKUP(F1305,Reps!A:A,Reps!B:B,0)</f>
        <v>Bassem</v>
      </c>
      <c r="H1305" s="42">
        <v>475</v>
      </c>
      <c r="I1305" s="42" t="str" cm="1">
        <f t="array" ref="I1305:M1305">_xlfn.XLOOKUP(H1305,Product!A:A,Product!B:F,0)</f>
        <v>YW-26-022</v>
      </c>
      <c r="J1305" s="42" t="str">
        <v>Pokémon Ball ( Stand 12 pcs )</v>
      </c>
      <c r="K1305" s="42" t="str">
        <v>Surprise</v>
      </c>
      <c r="L1305" s="42" t="str">
        <v>Ball</v>
      </c>
      <c r="M1305" s="42" t="str">
        <v>Pokémon</v>
      </c>
      <c r="N1305" s="42">
        <v>1</v>
      </c>
      <c r="O1305" s="43">
        <v>50</v>
      </c>
      <c r="P1305" s="43"/>
      <c r="Q1305" s="44">
        <v>45017.934946643516</v>
      </c>
      <c r="R1305" s="45" t="s">
        <v>3157</v>
      </c>
    </row>
    <row r="1306" spans="1:18" x14ac:dyDescent="0.3">
      <c r="A1306" s="36">
        <v>1305</v>
      </c>
      <c r="B1306" s="37">
        <v>1813</v>
      </c>
      <c r="C1306" s="37">
        <v>4</v>
      </c>
      <c r="D1306" s="37" t="str" cm="1">
        <f t="array" ref="D1306:E1306">_xlfn.XLOOKUP(C1306,Table1[StoreID],Table1[[StoreName]:[Region]],0)</f>
        <v>StoreD</v>
      </c>
      <c r="E1306" s="37" t="str">
        <v>Alex</v>
      </c>
      <c r="F1306" s="37">
        <v>2</v>
      </c>
      <c r="G1306" s="37" t="str">
        <f>_xlfn.XLOOKUP(F1306,Reps!A:A,Reps!B:B,0)</f>
        <v>Bassem</v>
      </c>
      <c r="H1306" s="37">
        <v>474</v>
      </c>
      <c r="I1306" s="37" t="str" cm="1">
        <f t="array" ref="I1306:M1306">_xlfn.XLOOKUP(H1306,Product!A:A,Product!B:F,0)</f>
        <v>YW-26-023</v>
      </c>
      <c r="J1306" s="37" t="str">
        <v>Pokémon Ball ( Stand 12 pcs )</v>
      </c>
      <c r="K1306" s="37" t="str">
        <v>Surprise</v>
      </c>
      <c r="L1306" s="37" t="str">
        <v>Ball</v>
      </c>
      <c r="M1306" s="37" t="str">
        <v>Pokémon</v>
      </c>
      <c r="N1306" s="37">
        <v>1</v>
      </c>
      <c r="O1306" s="38">
        <v>50</v>
      </c>
      <c r="P1306" s="38"/>
      <c r="Q1306" s="39">
        <v>45017.934946643516</v>
      </c>
      <c r="R1306" s="40" t="s">
        <v>3157</v>
      </c>
    </row>
    <row r="1307" spans="1:18" x14ac:dyDescent="0.3">
      <c r="A1307" s="41">
        <v>1306</v>
      </c>
      <c r="B1307" s="42">
        <v>1814</v>
      </c>
      <c r="C1307" s="42">
        <v>3</v>
      </c>
      <c r="D1307" s="37" t="str" cm="1">
        <f t="array" ref="D1307:E1307">_xlfn.XLOOKUP(C1307,Table1[StoreID],Table1[[StoreName]:[Region]],0)</f>
        <v>StoreC</v>
      </c>
      <c r="E1307" s="42" t="str">
        <v>Alex</v>
      </c>
      <c r="F1307" s="42">
        <v>27</v>
      </c>
      <c r="G1307" s="42" t="str">
        <f>_xlfn.XLOOKUP(F1307,Reps!A:A,Reps!B:B,0)</f>
        <v>Abdallah</v>
      </c>
      <c r="H1307" s="42">
        <v>605</v>
      </c>
      <c r="I1307" s="42" t="str" cm="1">
        <f t="array" ref="I1307:M1307">_xlfn.XLOOKUP(H1307,Product!A:A,Product!B:F,0)</f>
        <v>XS-36583</v>
      </c>
      <c r="J1307" s="42" t="str">
        <v>Zuru X-Shot Skins Dread Sonic (12 Darts) Open Box</v>
      </c>
      <c r="K1307" s="42" t="str">
        <v>Guns</v>
      </c>
      <c r="L1307" s="42" t="str">
        <v>Gun</v>
      </c>
      <c r="M1307" s="42" t="str">
        <v>X-Shot</v>
      </c>
      <c r="N1307" s="42">
        <v>1</v>
      </c>
      <c r="O1307" s="43">
        <v>447.5</v>
      </c>
      <c r="P1307" s="43"/>
      <c r="Q1307" s="44">
        <v>44976.661776354165</v>
      </c>
      <c r="R1307" s="45" t="s">
        <v>3158</v>
      </c>
    </row>
    <row r="1308" spans="1:18" x14ac:dyDescent="0.3">
      <c r="A1308" s="36">
        <v>1307</v>
      </c>
      <c r="B1308" s="37">
        <v>1816</v>
      </c>
      <c r="C1308" s="37">
        <v>4</v>
      </c>
      <c r="D1308" s="37" t="str" cm="1">
        <f t="array" ref="D1308:E1308">_xlfn.XLOOKUP(C1308,Table1[StoreID],Table1[[StoreName]:[Region]],0)</f>
        <v>StoreD</v>
      </c>
      <c r="E1308" s="37" t="str">
        <v>Alex</v>
      </c>
      <c r="F1308" s="37">
        <v>2</v>
      </c>
      <c r="G1308" s="37" t="str">
        <f>_xlfn.XLOOKUP(F1308,Reps!A:A,Reps!B:B,0)</f>
        <v>Bassem</v>
      </c>
      <c r="H1308" s="37">
        <v>4028</v>
      </c>
      <c r="I1308" s="37" t="str" cm="1">
        <f t="array" ref="I1308:M1308">_xlfn.XLOOKUP(H1308,Product!A:A,Product!B:F,0)</f>
        <v>FS0003570</v>
      </c>
      <c r="J1308" s="37" t="str">
        <v>Topps Match Attax 2022/2023 - Single Pack  Stand (36 pieces)</v>
      </c>
      <c r="K1308" s="37" t="str">
        <v>Games</v>
      </c>
      <c r="L1308" s="37" t="str">
        <v>Card Game</v>
      </c>
      <c r="M1308" s="37" t="str">
        <v>Match Attax</v>
      </c>
      <c r="N1308" s="37">
        <v>1</v>
      </c>
      <c r="O1308" s="38">
        <v>45</v>
      </c>
      <c r="P1308" s="38"/>
      <c r="Q1308" s="39">
        <v>45017.949517361114</v>
      </c>
      <c r="R1308" s="40" t="s">
        <v>3159</v>
      </c>
    </row>
    <row r="1309" spans="1:18" x14ac:dyDescent="0.3">
      <c r="A1309" s="41">
        <v>1308</v>
      </c>
      <c r="B1309" s="42">
        <v>1818</v>
      </c>
      <c r="C1309" s="42">
        <v>3</v>
      </c>
      <c r="D1309" s="37" t="str" cm="1">
        <f t="array" ref="D1309:E1309">_xlfn.XLOOKUP(C1309,Table1[StoreID],Table1[[StoreName]:[Region]],0)</f>
        <v>StoreC</v>
      </c>
      <c r="E1309" s="42" t="str">
        <v>Alex</v>
      </c>
      <c r="F1309" s="42">
        <v>27</v>
      </c>
      <c r="G1309" s="42" t="str">
        <f>_xlfn.XLOOKUP(F1309,Reps!A:A,Reps!B:B,0)</f>
        <v>Abdallah</v>
      </c>
      <c r="H1309" s="42">
        <v>2822</v>
      </c>
      <c r="I1309" s="42" t="str" cm="1">
        <f t="array" ref="I1309:M1309">_xlfn.XLOOKUP(H1309,Product!A:A,Product!B:F,0)</f>
        <v>RSH-41307</v>
      </c>
      <c r="J1309" s="42" t="str">
        <v>Moose - Goo Jit Zu Jurassic World Hero - Supagoo T-Rex</v>
      </c>
      <c r="K1309" s="42" t="str">
        <v>Animals</v>
      </c>
      <c r="L1309" s="42" t="str">
        <v>Dino</v>
      </c>
      <c r="M1309" s="42" t="str">
        <v>Goo Jit Zu</v>
      </c>
      <c r="N1309" s="42">
        <v>1</v>
      </c>
      <c r="O1309" s="43">
        <v>950</v>
      </c>
      <c r="P1309" s="43"/>
      <c r="Q1309" s="44">
        <v>44976.693910798611</v>
      </c>
      <c r="R1309" s="45" t="s">
        <v>3160</v>
      </c>
    </row>
    <row r="1310" spans="1:18" x14ac:dyDescent="0.3">
      <c r="A1310" s="36">
        <v>1309</v>
      </c>
      <c r="B1310" s="37">
        <v>1819</v>
      </c>
      <c r="C1310" s="37">
        <v>1</v>
      </c>
      <c r="D1310" s="37" t="str" cm="1">
        <f t="array" ref="D1310:E1310">_xlfn.XLOOKUP(C1310,Table1[StoreID],Table1[[StoreName]:[Region]],0)</f>
        <v>StoreA</v>
      </c>
      <c r="E1310" s="37" t="str">
        <v>Cairo</v>
      </c>
      <c r="F1310" s="37">
        <v>15</v>
      </c>
      <c r="G1310" s="37" t="str">
        <f>_xlfn.XLOOKUP(F1310,Reps!A:A,Reps!B:B,0)</f>
        <v>Esraa</v>
      </c>
      <c r="H1310" s="37">
        <v>4076</v>
      </c>
      <c r="I1310" s="37" t="str" cm="1">
        <f t="array" ref="I1310:M1310">_xlfn.XLOOKUP(H1310,Product!A:A,Product!B:F,0)</f>
        <v>E92 BP-6</v>
      </c>
      <c r="J1310" s="37" t="str">
        <v>Energizer Remote Card 4+2 AAA Promo</v>
      </c>
      <c r="K1310" s="37" t="str">
        <v>Add-ons</v>
      </c>
      <c r="L1310" s="37" t="str">
        <v>Battery</v>
      </c>
      <c r="M1310" s="37" t="str">
        <v>Energizer</v>
      </c>
      <c r="N1310" s="37">
        <v>1</v>
      </c>
      <c r="O1310" s="38">
        <v>49.5</v>
      </c>
      <c r="P1310" s="38"/>
      <c r="Q1310" s="39">
        <v>44973.68226076389</v>
      </c>
      <c r="R1310" s="40" t="s">
        <v>3161</v>
      </c>
    </row>
    <row r="1311" spans="1:18" x14ac:dyDescent="0.3">
      <c r="A1311" s="41">
        <v>1310</v>
      </c>
      <c r="B1311" s="42">
        <v>1819</v>
      </c>
      <c r="C1311" s="42">
        <v>1</v>
      </c>
      <c r="D1311" s="37" t="str" cm="1">
        <f t="array" ref="D1311:E1311">_xlfn.XLOOKUP(C1311,Table1[StoreID],Table1[[StoreName]:[Region]],0)</f>
        <v>StoreA</v>
      </c>
      <c r="E1311" s="42" t="str">
        <v>Cairo</v>
      </c>
      <c r="F1311" s="42">
        <v>15</v>
      </c>
      <c r="G1311" s="42" t="str">
        <f>_xlfn.XLOOKUP(F1311,Reps!A:A,Reps!B:B,0)</f>
        <v>Esraa</v>
      </c>
      <c r="H1311" s="42">
        <v>4078</v>
      </c>
      <c r="I1311" s="42" t="str" cm="1">
        <f t="array" ref="I1311:M1311">_xlfn.XLOOKUP(H1311,Product!A:A,Product!B:F,0)</f>
        <v>E91 BP6</v>
      </c>
      <c r="J1311" s="42" t="str">
        <v>Energizer Card 4+2  AA Promo</v>
      </c>
      <c r="K1311" s="42" t="str">
        <v>Add-ons</v>
      </c>
      <c r="L1311" s="42" t="str">
        <v>Battery</v>
      </c>
      <c r="M1311" s="42" t="str">
        <v>Energizer</v>
      </c>
      <c r="N1311" s="42">
        <v>1</v>
      </c>
      <c r="O1311" s="43">
        <v>49.5</v>
      </c>
      <c r="P1311" s="43"/>
      <c r="Q1311" s="44">
        <v>44973.682260798611</v>
      </c>
      <c r="R1311" s="45" t="s">
        <v>3161</v>
      </c>
    </row>
    <row r="1312" spans="1:18" x14ac:dyDescent="0.3">
      <c r="A1312" s="36">
        <v>1311</v>
      </c>
      <c r="B1312" s="37">
        <v>1819</v>
      </c>
      <c r="C1312" s="37">
        <v>3</v>
      </c>
      <c r="D1312" s="37" t="str" cm="1">
        <f t="array" ref="D1312:E1312">_xlfn.XLOOKUP(C1312,Table1[StoreID],Table1[[StoreName]:[Region]],0)</f>
        <v>StoreC</v>
      </c>
      <c r="E1312" s="37" t="str">
        <v>Alex</v>
      </c>
      <c r="F1312" s="37">
        <v>4</v>
      </c>
      <c r="G1312" s="37" t="str">
        <f>_xlfn.XLOOKUP(F1312,Reps!A:A,Reps!B:B,0)</f>
        <v>Ali</v>
      </c>
      <c r="H1312" s="37">
        <v>78</v>
      </c>
      <c r="I1312" s="37" t="str" cm="1">
        <f t="array" ref="I1312:M1312">_xlfn.XLOOKUP(H1312,Product!A:A,Product!B:F,0)</f>
        <v>ZT-DP197102-1</v>
      </c>
      <c r="J1312" s="37" t="str">
        <v>Avenir Metallic Paint Sticks - 6 Pcs</v>
      </c>
      <c r="K1312" s="37" t="str">
        <v>Education &amp; Learning</v>
      </c>
      <c r="L1312" s="37" t="str">
        <v>Art &amp; Craft</v>
      </c>
      <c r="M1312" s="37" t="str">
        <v>Avenir</v>
      </c>
      <c r="N1312" s="37">
        <v>1</v>
      </c>
      <c r="O1312" s="38">
        <v>59.5</v>
      </c>
      <c r="P1312" s="38"/>
      <c r="Q1312" s="39">
        <v>44976.694266469909</v>
      </c>
      <c r="R1312" s="40" t="s">
        <v>3162</v>
      </c>
    </row>
    <row r="1313" spans="1:18" x14ac:dyDescent="0.3">
      <c r="A1313" s="41">
        <v>1312</v>
      </c>
      <c r="B1313" s="42">
        <v>1819</v>
      </c>
      <c r="C1313" s="42">
        <v>4</v>
      </c>
      <c r="D1313" s="37" t="str" cm="1">
        <f t="array" ref="D1313:E1313">_xlfn.XLOOKUP(C1313,Table1[StoreID],Table1[[StoreName]:[Region]],0)</f>
        <v>StoreD</v>
      </c>
      <c r="E1313" s="42" t="str">
        <v>Alex</v>
      </c>
      <c r="F1313" s="42">
        <v>23</v>
      </c>
      <c r="G1313" s="42" t="str">
        <f>_xlfn.XLOOKUP(F1313,Reps!A:A,Reps!B:B,0)</f>
        <v>Essam</v>
      </c>
      <c r="H1313" s="42">
        <v>474</v>
      </c>
      <c r="I1313" s="42" t="str" cm="1">
        <f t="array" ref="I1313:M1313">_xlfn.XLOOKUP(H1313,Product!A:A,Product!B:F,0)</f>
        <v>YW-26-023</v>
      </c>
      <c r="J1313" s="42" t="str">
        <v>Pokémon Ball ( Stand 12 pcs )</v>
      </c>
      <c r="K1313" s="42" t="str">
        <v>Surprise</v>
      </c>
      <c r="L1313" s="42" t="str">
        <v>Ball</v>
      </c>
      <c r="M1313" s="42" t="str">
        <v>Pokémon</v>
      </c>
      <c r="N1313" s="42">
        <v>1</v>
      </c>
      <c r="O1313" s="43">
        <v>50</v>
      </c>
      <c r="P1313" s="43"/>
      <c r="Q1313" s="44">
        <v>45018.566021909719</v>
      </c>
      <c r="R1313" s="45" t="s">
        <v>3163</v>
      </c>
    </row>
    <row r="1314" spans="1:18" x14ac:dyDescent="0.3">
      <c r="A1314" s="36">
        <v>1313</v>
      </c>
      <c r="B1314" s="37">
        <v>1819</v>
      </c>
      <c r="C1314" s="37">
        <v>4</v>
      </c>
      <c r="D1314" s="37" t="str" cm="1">
        <f t="array" ref="D1314:E1314">_xlfn.XLOOKUP(C1314,Table1[StoreID],Table1[[StoreName]:[Region]],0)</f>
        <v>StoreD</v>
      </c>
      <c r="E1314" s="37" t="str">
        <v>Alex</v>
      </c>
      <c r="F1314" s="37">
        <v>23</v>
      </c>
      <c r="G1314" s="37" t="str">
        <f>_xlfn.XLOOKUP(F1314,Reps!A:A,Reps!B:B,0)</f>
        <v>Essam</v>
      </c>
      <c r="H1314" s="37">
        <v>462</v>
      </c>
      <c r="I1314" s="37" t="str" cm="1">
        <f t="array" ref="I1314:M1314">_xlfn.XLOOKUP(H1314,Product!A:A,Product!B:F,0)</f>
        <v>YW-26-036</v>
      </c>
      <c r="J1314" s="37" t="str">
        <v>Pokémon Boosters ( Stand 36 Pcs )</v>
      </c>
      <c r="K1314" s="37" t="str">
        <v>Games</v>
      </c>
      <c r="L1314" s="37" t="str">
        <v>Card Game</v>
      </c>
      <c r="M1314" s="37" t="str">
        <v>Pokémon</v>
      </c>
      <c r="N1314" s="37">
        <v>2</v>
      </c>
      <c r="O1314" s="38">
        <v>20</v>
      </c>
      <c r="P1314" s="38"/>
      <c r="Q1314" s="39">
        <v>45018.566021562503</v>
      </c>
      <c r="R1314" s="40" t="s">
        <v>3163</v>
      </c>
    </row>
    <row r="1315" spans="1:18" x14ac:dyDescent="0.3">
      <c r="A1315" s="41">
        <v>1314</v>
      </c>
      <c r="B1315" s="42">
        <v>1820</v>
      </c>
      <c r="C1315" s="42">
        <v>1</v>
      </c>
      <c r="D1315" s="37" t="str" cm="1">
        <f t="array" ref="D1315:E1315">_xlfn.XLOOKUP(C1315,Table1[StoreID],Table1[[StoreName]:[Region]],0)</f>
        <v>StoreA</v>
      </c>
      <c r="E1315" s="42" t="str">
        <v>Cairo</v>
      </c>
      <c r="F1315" s="42">
        <v>9</v>
      </c>
      <c r="G1315" s="42" t="str">
        <f>_xlfn.XLOOKUP(F1315,Reps!A:A,Reps!B:B,0)</f>
        <v>Loaa</v>
      </c>
      <c r="H1315" s="42">
        <v>599</v>
      </c>
      <c r="I1315" s="42" t="str" cm="1">
        <f t="array" ref="I1315:M1315">_xlfn.XLOOKUP(H1315,Product!A:A,Product!B:F,0)</f>
        <v>XS-4870</v>
      </c>
      <c r="J1315" s="42" t="str">
        <v>X-Shot Dino Attack Extinct (1Medium Egg,8Darts)</v>
      </c>
      <c r="K1315" s="42" t="str">
        <v>Guns</v>
      </c>
      <c r="L1315" s="42" t="str">
        <v>Gun</v>
      </c>
      <c r="M1315" s="42" t="str">
        <v>X-Shot</v>
      </c>
      <c r="N1315" s="42">
        <v>1</v>
      </c>
      <c r="O1315" s="43">
        <v>175</v>
      </c>
      <c r="P1315" s="43"/>
      <c r="Q1315" s="44">
        <v>44973.699166747683</v>
      </c>
      <c r="R1315" s="45" t="s">
        <v>3164</v>
      </c>
    </row>
    <row r="1316" spans="1:18" x14ac:dyDescent="0.3">
      <c r="A1316" s="36">
        <v>1315</v>
      </c>
      <c r="B1316" s="37">
        <v>1821</v>
      </c>
      <c r="C1316" s="37">
        <v>3</v>
      </c>
      <c r="D1316" s="37" t="str" cm="1">
        <f t="array" ref="D1316:E1316">_xlfn.XLOOKUP(C1316,Table1[StoreID],Table1[[StoreName]:[Region]],0)</f>
        <v>StoreC</v>
      </c>
      <c r="E1316" s="37" t="str">
        <v>Alex</v>
      </c>
      <c r="F1316" s="37">
        <v>4</v>
      </c>
      <c r="G1316" s="37" t="str">
        <f>_xlfn.XLOOKUP(F1316,Reps!A:A,Reps!B:B,0)</f>
        <v>Ali</v>
      </c>
      <c r="H1316" s="37">
        <v>3398</v>
      </c>
      <c r="I1316" s="37" t="str" cm="1">
        <f t="array" ref="I1316:M1316">_xlfn.XLOOKUP(H1316,Product!A:A,Product!B:F,0)</f>
        <v>MGA-580638</v>
      </c>
      <c r="J1316" s="37" t="str">
        <v>L.O.L. Surprise Color Change 2-in-1 Me &amp; My Doll +</v>
      </c>
      <c r="K1316" s="37" t="str">
        <v>Surprise</v>
      </c>
      <c r="L1316" s="37" t="str">
        <v>Ball</v>
      </c>
      <c r="M1316" s="37" t="str">
        <v>L.O.L. Surprise</v>
      </c>
      <c r="N1316" s="37">
        <v>1</v>
      </c>
      <c r="O1316" s="38">
        <v>437.5</v>
      </c>
      <c r="P1316" s="38"/>
      <c r="Q1316" s="39">
        <v>44976.714697719908</v>
      </c>
      <c r="R1316" s="40" t="s">
        <v>3165</v>
      </c>
    </row>
    <row r="1317" spans="1:18" x14ac:dyDescent="0.3">
      <c r="A1317" s="41">
        <v>1316</v>
      </c>
      <c r="B1317" s="42">
        <v>1821</v>
      </c>
      <c r="C1317" s="42">
        <v>4</v>
      </c>
      <c r="D1317" s="37" t="str" cm="1">
        <f t="array" ref="D1317:E1317">_xlfn.XLOOKUP(C1317,Table1[StoreID],Table1[[StoreName]:[Region]],0)</f>
        <v>StoreD</v>
      </c>
      <c r="E1317" s="42" t="str">
        <v>Alex</v>
      </c>
      <c r="F1317" s="42">
        <v>23</v>
      </c>
      <c r="G1317" s="42" t="str">
        <f>_xlfn.XLOOKUP(F1317,Reps!A:A,Reps!B:B,0)</f>
        <v>Essam</v>
      </c>
      <c r="H1317" s="42">
        <v>3418</v>
      </c>
      <c r="I1317" s="42" t="str" cm="1">
        <f t="array" ref="I1317:M1317">_xlfn.XLOOKUP(H1317,Product!A:A,Product!B:F,0)</f>
        <v>MGA-579830</v>
      </c>
      <c r="J1317" s="42" t="str">
        <v>L.O.L. Surprise Queens Doll Asst in PDQ</v>
      </c>
      <c r="K1317" s="42" t="str">
        <v>Surprise</v>
      </c>
      <c r="L1317" s="42" t="str">
        <v>Ball</v>
      </c>
      <c r="M1317" s="42" t="str">
        <v>L.O.L. Surprise</v>
      </c>
      <c r="N1317" s="42">
        <v>1</v>
      </c>
      <c r="O1317" s="43">
        <v>299.5</v>
      </c>
      <c r="P1317" s="43"/>
      <c r="Q1317" s="44">
        <v>45018.606621608793</v>
      </c>
      <c r="R1317" s="45" t="s">
        <v>3166</v>
      </c>
    </row>
    <row r="1318" spans="1:18" x14ac:dyDescent="0.3">
      <c r="A1318" s="36">
        <v>1317</v>
      </c>
      <c r="B1318" s="37">
        <v>1824</v>
      </c>
      <c r="C1318" s="37">
        <v>4</v>
      </c>
      <c r="D1318" s="37" t="str" cm="1">
        <f t="array" ref="D1318:E1318">_xlfn.XLOOKUP(C1318,Table1[StoreID],Table1[[StoreName]:[Region]],0)</f>
        <v>StoreD</v>
      </c>
      <c r="E1318" s="37" t="str">
        <v>Alex</v>
      </c>
      <c r="F1318" s="37">
        <v>23</v>
      </c>
      <c r="G1318" s="37" t="str">
        <f>_xlfn.XLOOKUP(F1318,Reps!A:A,Reps!B:B,0)</f>
        <v>Essam</v>
      </c>
      <c r="H1318" s="37">
        <v>4028</v>
      </c>
      <c r="I1318" s="37" t="str" cm="1">
        <f t="array" ref="I1318:M1318">_xlfn.XLOOKUP(H1318,Product!A:A,Product!B:F,0)</f>
        <v>FS0003570</v>
      </c>
      <c r="J1318" s="37" t="str">
        <v>Topps Match Attax 2022/2023 - Single Pack  Stand (36 pieces)</v>
      </c>
      <c r="K1318" s="37" t="str">
        <v>Games</v>
      </c>
      <c r="L1318" s="37" t="str">
        <v>Card Game</v>
      </c>
      <c r="M1318" s="37" t="str">
        <v>Match Attax</v>
      </c>
      <c r="N1318" s="37">
        <v>1</v>
      </c>
      <c r="O1318" s="38">
        <v>45</v>
      </c>
      <c r="P1318" s="38"/>
      <c r="Q1318" s="39">
        <v>45018.679236458331</v>
      </c>
      <c r="R1318" s="40" t="s">
        <v>3167</v>
      </c>
    </row>
    <row r="1319" spans="1:18" x14ac:dyDescent="0.3">
      <c r="A1319" s="41">
        <v>1318</v>
      </c>
      <c r="B1319" s="42">
        <v>1824</v>
      </c>
      <c r="C1319" s="42">
        <v>4</v>
      </c>
      <c r="D1319" s="37" t="str" cm="1">
        <f t="array" ref="D1319:E1319">_xlfn.XLOOKUP(C1319,Table1[StoreID],Table1[[StoreName]:[Region]],0)</f>
        <v>StoreD</v>
      </c>
      <c r="E1319" s="42" t="str">
        <v>Alex</v>
      </c>
      <c r="F1319" s="42">
        <v>23</v>
      </c>
      <c r="G1319" s="42" t="str">
        <f>_xlfn.XLOOKUP(F1319,Reps!A:A,Reps!B:B,0)</f>
        <v>Essam</v>
      </c>
      <c r="H1319" s="42">
        <v>462</v>
      </c>
      <c r="I1319" s="42" t="str" cm="1">
        <f t="array" ref="I1319:M1319">_xlfn.XLOOKUP(H1319,Product!A:A,Product!B:F,0)</f>
        <v>YW-26-036</v>
      </c>
      <c r="J1319" s="42" t="str">
        <v>Pokémon Boosters ( Stand 36 Pcs )</v>
      </c>
      <c r="K1319" s="42" t="str">
        <v>Games</v>
      </c>
      <c r="L1319" s="42" t="str">
        <v>Card Game</v>
      </c>
      <c r="M1319" s="42" t="str">
        <v>Pokémon</v>
      </c>
      <c r="N1319" s="42">
        <v>6</v>
      </c>
      <c r="O1319" s="43">
        <v>60</v>
      </c>
      <c r="P1319" s="43"/>
      <c r="Q1319" s="44">
        <v>45018.67923642361</v>
      </c>
      <c r="R1319" s="45" t="s">
        <v>3167</v>
      </c>
    </row>
    <row r="1320" spans="1:18" x14ac:dyDescent="0.3">
      <c r="A1320" s="36">
        <v>1319</v>
      </c>
      <c r="B1320" s="37">
        <v>1825</v>
      </c>
      <c r="C1320" s="37">
        <v>3</v>
      </c>
      <c r="D1320" s="37" t="str" cm="1">
        <f t="array" ref="D1320:E1320">_xlfn.XLOOKUP(C1320,Table1[StoreID],Table1[[StoreName]:[Region]],0)</f>
        <v>StoreC</v>
      </c>
      <c r="E1320" s="37" t="str">
        <v>Alex</v>
      </c>
      <c r="F1320" s="37">
        <v>27</v>
      </c>
      <c r="G1320" s="37" t="str">
        <f>_xlfn.XLOOKUP(F1320,Reps!A:A,Reps!B:B,0)</f>
        <v>Abdallah</v>
      </c>
      <c r="H1320" s="37">
        <v>2808</v>
      </c>
      <c r="I1320" s="37" t="str" cm="1">
        <f t="array" ref="I1320:M1320">_xlfn.XLOOKUP(H1320,Product!A:A,Product!B:F,0)</f>
        <v>RSH-50110</v>
      </c>
      <c r="J1320" s="37" t="str">
        <v>Moose - KindiKids  PETS - PUPKIN PUPPY</v>
      </c>
      <c r="K1320" s="37" t="str">
        <v>Dolls &amp; Accessories</v>
      </c>
      <c r="L1320" s="37" t="str">
        <v>Doll Accessories</v>
      </c>
      <c r="M1320" s="37" t="str">
        <v>Kindi Kids</v>
      </c>
      <c r="N1320" s="37">
        <v>1</v>
      </c>
      <c r="O1320" s="38">
        <v>275</v>
      </c>
      <c r="P1320" s="38"/>
      <c r="Q1320" s="39">
        <v>44976.752163275465</v>
      </c>
      <c r="R1320" s="40" t="s">
        <v>3168</v>
      </c>
    </row>
    <row r="1321" spans="1:18" x14ac:dyDescent="0.3">
      <c r="A1321" s="41">
        <v>1320</v>
      </c>
      <c r="B1321" s="42">
        <v>1825</v>
      </c>
      <c r="C1321" s="42">
        <v>4</v>
      </c>
      <c r="D1321" s="37" t="str" cm="1">
        <f t="array" ref="D1321:E1321">_xlfn.XLOOKUP(C1321,Table1[StoreID],Table1[[StoreName]:[Region]],0)</f>
        <v>StoreD</v>
      </c>
      <c r="E1321" s="42" t="str">
        <v>Alex</v>
      </c>
      <c r="F1321" s="42">
        <v>23</v>
      </c>
      <c r="G1321" s="42" t="str">
        <f>_xlfn.XLOOKUP(F1321,Reps!A:A,Reps!B:B,0)</f>
        <v>Essam</v>
      </c>
      <c r="H1321" s="42">
        <v>3426</v>
      </c>
      <c r="I1321" s="42" t="str" cm="1">
        <f t="array" ref="I1321:M1321">_xlfn.XLOOKUP(H1321,Product!A:A,Product!B:F,0)</f>
        <v>MGA-579618-S1</v>
      </c>
      <c r="J1321" s="42" t="str">
        <v>Mga L.O.L. Surprise Omg Minis In Cdu</v>
      </c>
      <c r="K1321" s="42" t="str">
        <v>Surprise</v>
      </c>
      <c r="L1321" s="42" t="str">
        <v>Ball</v>
      </c>
      <c r="M1321" s="42" t="str">
        <v>L.O.L. Surprise</v>
      </c>
      <c r="N1321" s="42">
        <v>1</v>
      </c>
      <c r="O1321" s="43">
        <v>180</v>
      </c>
      <c r="P1321" s="43"/>
      <c r="Q1321" s="44">
        <v>45018.688816666669</v>
      </c>
      <c r="R1321" s="45" t="s">
        <v>3169</v>
      </c>
    </row>
    <row r="1322" spans="1:18" x14ac:dyDescent="0.3">
      <c r="A1322" s="36">
        <v>1321</v>
      </c>
      <c r="B1322" s="37">
        <v>1828</v>
      </c>
      <c r="C1322" s="37">
        <v>4</v>
      </c>
      <c r="D1322" s="37" t="str" cm="1">
        <f t="array" ref="D1322:E1322">_xlfn.XLOOKUP(C1322,Table1[StoreID],Table1[[StoreName]:[Region]],0)</f>
        <v>StoreD</v>
      </c>
      <c r="E1322" s="37" t="str">
        <v>Alex</v>
      </c>
      <c r="F1322" s="37">
        <v>2</v>
      </c>
      <c r="G1322" s="37" t="str">
        <f>_xlfn.XLOOKUP(F1322,Reps!A:A,Reps!B:B,0)</f>
        <v>Bassem</v>
      </c>
      <c r="H1322" s="37">
        <v>462</v>
      </c>
      <c r="I1322" s="37" t="str" cm="1">
        <f t="array" ref="I1322:M1322">_xlfn.XLOOKUP(H1322,Product!A:A,Product!B:F,0)</f>
        <v>YW-26-036</v>
      </c>
      <c r="J1322" s="37" t="str">
        <v>Pokémon Boosters ( Stand 36 Pcs )</v>
      </c>
      <c r="K1322" s="37" t="str">
        <v>Games</v>
      </c>
      <c r="L1322" s="37" t="str">
        <v>Card Game</v>
      </c>
      <c r="M1322" s="37" t="str">
        <v>Pokémon</v>
      </c>
      <c r="N1322" s="37">
        <v>19</v>
      </c>
      <c r="O1322" s="38">
        <v>190</v>
      </c>
      <c r="P1322" s="38"/>
      <c r="Q1322" s="39">
        <v>45018.849578437497</v>
      </c>
      <c r="R1322" s="40" t="s">
        <v>3170</v>
      </c>
    </row>
    <row r="1323" spans="1:18" x14ac:dyDescent="0.3">
      <c r="A1323" s="41">
        <v>1322</v>
      </c>
      <c r="B1323" s="42">
        <v>1831</v>
      </c>
      <c r="C1323" s="42">
        <v>4</v>
      </c>
      <c r="D1323" s="37" t="str" cm="1">
        <f t="array" ref="D1323:E1323">_xlfn.XLOOKUP(C1323,Table1[StoreID],Table1[[StoreName]:[Region]],0)</f>
        <v>StoreD</v>
      </c>
      <c r="E1323" s="42" t="str">
        <v>Alex</v>
      </c>
      <c r="F1323" s="42">
        <v>2</v>
      </c>
      <c r="G1323" s="42" t="str">
        <f>_xlfn.XLOOKUP(F1323,Reps!A:A,Reps!B:B,0)</f>
        <v>Bassem</v>
      </c>
      <c r="H1323" s="42">
        <v>278</v>
      </c>
      <c r="I1323" s="42" t="str" cm="1">
        <f t="array" ref="I1323:M1323">_xlfn.XLOOKUP(H1323,Product!A:A,Product!B:F,0)</f>
        <v>ZT-0104</v>
      </c>
      <c r="J1323" s="42" t="str">
        <v>Yu Gi Oh Cards</v>
      </c>
      <c r="K1323" s="42" t="str">
        <v>Games</v>
      </c>
      <c r="L1323" s="42" t="str">
        <v>Card Game</v>
      </c>
      <c r="M1323" s="42" t="str">
        <v>Yu-Gi-Oh!</v>
      </c>
      <c r="N1323" s="42">
        <v>1</v>
      </c>
      <c r="O1323" s="43">
        <v>92.5</v>
      </c>
      <c r="P1323" s="43"/>
      <c r="Q1323" s="44">
        <v>45018.920509606483</v>
      </c>
      <c r="R1323" s="45" t="s">
        <v>3171</v>
      </c>
    </row>
    <row r="1324" spans="1:18" x14ac:dyDescent="0.3">
      <c r="A1324" s="36">
        <v>1323</v>
      </c>
      <c r="B1324" s="37">
        <v>1832</v>
      </c>
      <c r="C1324" s="37">
        <v>1</v>
      </c>
      <c r="D1324" s="37" t="str" cm="1">
        <f t="array" ref="D1324:E1324">_xlfn.XLOOKUP(C1324,Table1[StoreID],Table1[[StoreName]:[Region]],0)</f>
        <v>StoreA</v>
      </c>
      <c r="E1324" s="37" t="str">
        <v>Cairo</v>
      </c>
      <c r="F1324" s="37">
        <v>9</v>
      </c>
      <c r="G1324" s="37" t="str">
        <f>_xlfn.XLOOKUP(F1324,Reps!A:A,Reps!B:B,0)</f>
        <v>Loaa</v>
      </c>
      <c r="H1324" s="37">
        <v>1098</v>
      </c>
      <c r="I1324" s="37" t="str" cm="1">
        <f t="array" ref="I1324:M1324">_xlfn.XLOOKUP(H1324,Product!A:A,Product!B:F,0)</f>
        <v>SH-3769</v>
      </c>
      <c r="J1324" s="37" t="str">
        <v>Colour Change  Pocket doll Stand 12 Pieces</v>
      </c>
      <c r="K1324" s="37" t="str">
        <v>Surprise</v>
      </c>
      <c r="L1324" s="37" t="str">
        <v>Tube</v>
      </c>
      <c r="M1324" s="37" t="str">
        <v>Barbie</v>
      </c>
      <c r="N1324" s="37">
        <v>1</v>
      </c>
      <c r="O1324" s="38">
        <v>187.5</v>
      </c>
      <c r="P1324" s="38"/>
      <c r="Q1324" s="39">
        <v>44973.785089618053</v>
      </c>
      <c r="R1324" s="40" t="s">
        <v>3172</v>
      </c>
    </row>
    <row r="1325" spans="1:18" x14ac:dyDescent="0.3">
      <c r="A1325" s="41">
        <v>1324</v>
      </c>
      <c r="B1325" s="42">
        <v>1832</v>
      </c>
      <c r="C1325" s="42">
        <v>1</v>
      </c>
      <c r="D1325" s="37" t="str" cm="1">
        <f t="array" ref="D1325:E1325">_xlfn.XLOOKUP(C1325,Table1[StoreID],Table1[[StoreName]:[Region]],0)</f>
        <v>StoreA</v>
      </c>
      <c r="E1325" s="42" t="str">
        <v>Cairo</v>
      </c>
      <c r="F1325" s="42">
        <v>9</v>
      </c>
      <c r="G1325" s="42" t="str">
        <f>_xlfn.XLOOKUP(F1325,Reps!A:A,Reps!B:B,0)</f>
        <v>Loaa</v>
      </c>
      <c r="H1325" s="42">
        <v>1098</v>
      </c>
      <c r="I1325" s="42" t="str" cm="1">
        <f t="array" ref="I1325:M1325">_xlfn.XLOOKUP(H1325,Product!A:A,Product!B:F,0)</f>
        <v>SH-3769</v>
      </c>
      <c r="J1325" s="42" t="str">
        <v>Colour Change  Pocket doll Stand 12 Pieces</v>
      </c>
      <c r="K1325" s="42" t="str">
        <v>Surprise</v>
      </c>
      <c r="L1325" s="42" t="str">
        <v>Tube</v>
      </c>
      <c r="M1325" s="42" t="str">
        <v>Barbie</v>
      </c>
      <c r="N1325" s="42">
        <v>1</v>
      </c>
      <c r="O1325" s="43">
        <v>187.5</v>
      </c>
      <c r="P1325" s="43"/>
      <c r="Q1325" s="44">
        <v>44973.78508966435</v>
      </c>
      <c r="R1325" s="45" t="s">
        <v>3172</v>
      </c>
    </row>
    <row r="1326" spans="1:18" x14ac:dyDescent="0.3">
      <c r="A1326" s="36">
        <v>1325</v>
      </c>
      <c r="B1326" s="37">
        <v>1832</v>
      </c>
      <c r="C1326" s="37">
        <v>1</v>
      </c>
      <c r="D1326" s="37" t="str" cm="1">
        <f t="array" ref="D1326:E1326">_xlfn.XLOOKUP(C1326,Table1[StoreID],Table1[[StoreName]:[Region]],0)</f>
        <v>StoreA</v>
      </c>
      <c r="E1326" s="37" t="str">
        <v>Cairo</v>
      </c>
      <c r="F1326" s="37">
        <v>9</v>
      </c>
      <c r="G1326" s="37" t="str">
        <f>_xlfn.XLOOKUP(F1326,Reps!A:A,Reps!B:B,0)</f>
        <v>Loaa</v>
      </c>
      <c r="H1326" s="37">
        <v>3222</v>
      </c>
      <c r="I1326" s="37" t="str" cm="1">
        <f t="array" ref="I1326:M1326">_xlfn.XLOOKUP(H1326,Product!A:A,Product!B:F,0)</f>
        <v>NK-21334</v>
      </c>
      <c r="J1326" s="37" t="str">
        <v>learn the body parts</v>
      </c>
      <c r="K1326" s="37" t="str">
        <v>Education &amp; Learning</v>
      </c>
      <c r="L1326" s="37" t="str">
        <v>Puzzle</v>
      </c>
      <c r="M1326" s="37" t="str">
        <v>Nilco</v>
      </c>
      <c r="N1326" s="37">
        <v>1</v>
      </c>
      <c r="O1326" s="38">
        <v>47.5</v>
      </c>
      <c r="P1326" s="38"/>
      <c r="Q1326" s="39">
        <v>44973.785089733799</v>
      </c>
      <c r="R1326" s="40" t="s">
        <v>3172</v>
      </c>
    </row>
    <row r="1327" spans="1:18" x14ac:dyDescent="0.3">
      <c r="A1327" s="41">
        <v>1326</v>
      </c>
      <c r="B1327" s="42">
        <v>1832</v>
      </c>
      <c r="C1327" s="42">
        <v>3</v>
      </c>
      <c r="D1327" s="37" t="str" cm="1">
        <f t="array" ref="D1327:E1327">_xlfn.XLOOKUP(C1327,Table1[StoreID],Table1[[StoreName]:[Region]],0)</f>
        <v>StoreC</v>
      </c>
      <c r="E1327" s="42" t="str">
        <v>Alex</v>
      </c>
      <c r="F1327" s="42">
        <v>27</v>
      </c>
      <c r="G1327" s="42" t="str">
        <f>_xlfn.XLOOKUP(F1327,Reps!A:A,Reps!B:B,0)</f>
        <v>Abdallah</v>
      </c>
      <c r="H1327" s="42">
        <v>17</v>
      </c>
      <c r="I1327" s="42" t="str" cm="1">
        <f t="array" ref="I1327:M1327">_xlfn.XLOOKUP(H1327,Product!A:A,Product!B:F,0)</f>
        <v>ZUR-7474</v>
      </c>
      <c r="J1327" s="42" t="str">
        <v>Smasher Epic Egg Mega Light-Up Dino</v>
      </c>
      <c r="K1327" s="42" t="str">
        <v>Surprise</v>
      </c>
      <c r="L1327" s="42" t="str">
        <v>Egg</v>
      </c>
      <c r="M1327" s="42" t="str">
        <v>Smashers</v>
      </c>
      <c r="N1327" s="42">
        <v>2</v>
      </c>
      <c r="O1327" s="43">
        <v>1150</v>
      </c>
      <c r="P1327" s="43"/>
      <c r="Q1327" s="44">
        <v>44976.797652627312</v>
      </c>
      <c r="R1327" s="45" t="s">
        <v>3173</v>
      </c>
    </row>
    <row r="1328" spans="1:18" x14ac:dyDescent="0.3">
      <c r="A1328" s="36">
        <v>1327</v>
      </c>
      <c r="B1328" s="37">
        <v>1832</v>
      </c>
      <c r="C1328" s="37">
        <v>3</v>
      </c>
      <c r="D1328" s="37" t="str" cm="1">
        <f t="array" ref="D1328:E1328">_xlfn.XLOOKUP(C1328,Table1[StoreID],Table1[[StoreName]:[Region]],0)</f>
        <v>StoreC</v>
      </c>
      <c r="E1328" s="37" t="str">
        <v>Alex</v>
      </c>
      <c r="F1328" s="37">
        <v>27</v>
      </c>
      <c r="G1328" s="37" t="str">
        <f>_xlfn.XLOOKUP(F1328,Reps!A:A,Reps!B:B,0)</f>
        <v>Abdallah</v>
      </c>
      <c r="H1328" s="37">
        <v>14</v>
      </c>
      <c r="I1328" s="37" t="str" cm="1">
        <f t="array" ref="I1328:M1328">_xlfn.XLOOKUP(H1328,Product!A:A,Product!B:F,0)</f>
        <v>ZUR-7488</v>
      </c>
      <c r="J1328" s="37" t="str">
        <v>Zuru Smasher Dino Island Giant Skull S1 Over 30 Surprises</v>
      </c>
      <c r="K1328" s="37" t="str">
        <v>Surprise</v>
      </c>
      <c r="L1328" s="37" t="str">
        <v>Egg</v>
      </c>
      <c r="M1328" s="37" t="str">
        <v>Smashers</v>
      </c>
      <c r="N1328" s="37">
        <v>2</v>
      </c>
      <c r="O1328" s="38">
        <v>1750</v>
      </c>
      <c r="P1328" s="38"/>
      <c r="Q1328" s="39">
        <v>44976.79765320602</v>
      </c>
      <c r="R1328" s="40" t="s">
        <v>3173</v>
      </c>
    </row>
    <row r="1329" spans="1:18" x14ac:dyDescent="0.3">
      <c r="A1329" s="41">
        <v>1328</v>
      </c>
      <c r="B1329" s="42">
        <v>1832</v>
      </c>
      <c r="C1329" s="42">
        <v>4</v>
      </c>
      <c r="D1329" s="37" t="str" cm="1">
        <f t="array" ref="D1329:E1329">_xlfn.XLOOKUP(C1329,Table1[StoreID],Table1[[StoreName]:[Region]],0)</f>
        <v>StoreD</v>
      </c>
      <c r="E1329" s="42" t="str">
        <v>Alex</v>
      </c>
      <c r="F1329" s="42">
        <v>2</v>
      </c>
      <c r="G1329" s="42" t="str">
        <f>_xlfn.XLOOKUP(F1329,Reps!A:A,Reps!B:B,0)</f>
        <v>Bassem</v>
      </c>
      <c r="H1329" s="42">
        <v>465</v>
      </c>
      <c r="I1329" s="42" t="str" cm="1">
        <f t="array" ref="I1329:M1329">_xlfn.XLOOKUP(H1329,Product!A:A,Product!B:F,0)</f>
        <v>YW-26-032</v>
      </c>
      <c r="J1329" s="42" t="str">
        <v>Pokémon Card 25 card ( Stand 20 pcs )</v>
      </c>
      <c r="K1329" s="42" t="str">
        <v>Games</v>
      </c>
      <c r="L1329" s="42" t="str">
        <v>Card Game</v>
      </c>
      <c r="M1329" s="42" t="str">
        <v>Pokémon</v>
      </c>
      <c r="N1329" s="42">
        <v>1</v>
      </c>
      <c r="O1329" s="43">
        <v>25</v>
      </c>
      <c r="P1329" s="43"/>
      <c r="Q1329" s="44">
        <v>45018.921326006945</v>
      </c>
      <c r="R1329" s="45" t="s">
        <v>3174</v>
      </c>
    </row>
    <row r="1330" spans="1:18" x14ac:dyDescent="0.3">
      <c r="A1330" s="36">
        <v>1329</v>
      </c>
      <c r="B1330" s="37">
        <v>1833</v>
      </c>
      <c r="C1330" s="37">
        <v>3</v>
      </c>
      <c r="D1330" s="37" t="str" cm="1">
        <f t="array" ref="D1330:E1330">_xlfn.XLOOKUP(C1330,Table1[StoreID],Table1[[StoreName]:[Region]],0)</f>
        <v>StoreC</v>
      </c>
      <c r="E1330" s="37" t="str">
        <v>Alex</v>
      </c>
      <c r="F1330" s="37">
        <v>4</v>
      </c>
      <c r="G1330" s="37" t="str">
        <f>_xlfn.XLOOKUP(F1330,Reps!A:A,Reps!B:B,0)</f>
        <v>Ali</v>
      </c>
      <c r="H1330" s="37">
        <v>2800</v>
      </c>
      <c r="I1330" s="37" t="str" cm="1">
        <f t="array" ref="I1330:M1330">_xlfn.XLOOKUP(H1330,Product!A:A,Product!B:F,0)</f>
        <v>RSH-50129</v>
      </c>
      <c r="J1330" s="37" t="str">
        <v>Moose - KindiKids POPPI PEARL Bubble ''''''''''''''''N'''''''''''''''' Sing</v>
      </c>
      <c r="K1330" s="37" t="str">
        <v>Dolls &amp; Accessories</v>
      </c>
      <c r="L1330" s="37" t="str">
        <v>Doll</v>
      </c>
      <c r="M1330" s="37" t="str">
        <v>Kindi Kids</v>
      </c>
      <c r="N1330" s="37">
        <v>-1</v>
      </c>
      <c r="O1330" s="38">
        <v>-775</v>
      </c>
      <c r="P1330" s="38" t="s">
        <v>241</v>
      </c>
      <c r="Q1330" s="39">
        <v>44976.80091322917</v>
      </c>
      <c r="R1330" s="40" t="s">
        <v>3175</v>
      </c>
    </row>
    <row r="1331" spans="1:18" x14ac:dyDescent="0.3">
      <c r="A1331" s="41">
        <v>1330</v>
      </c>
      <c r="B1331" s="42">
        <v>1835</v>
      </c>
      <c r="C1331" s="42">
        <v>1</v>
      </c>
      <c r="D1331" s="37" t="str" cm="1">
        <f t="array" ref="D1331:E1331">_xlfn.XLOOKUP(C1331,Table1[StoreID],Table1[[StoreName]:[Region]],0)</f>
        <v>StoreA</v>
      </c>
      <c r="E1331" s="42" t="str">
        <v>Cairo</v>
      </c>
      <c r="F1331" s="42">
        <v>9</v>
      </c>
      <c r="G1331" s="42" t="str">
        <f>_xlfn.XLOOKUP(F1331,Reps!A:A,Reps!B:B,0)</f>
        <v>Loaa</v>
      </c>
      <c r="H1331" s="42">
        <v>462</v>
      </c>
      <c r="I1331" s="42" t="str" cm="1">
        <f t="array" ref="I1331:M1331">_xlfn.XLOOKUP(H1331,Product!A:A,Product!B:F,0)</f>
        <v>YW-26-036</v>
      </c>
      <c r="J1331" s="42" t="str">
        <v>Pokémon Boosters ( Stand 36 Pcs )</v>
      </c>
      <c r="K1331" s="42" t="str">
        <v>Games</v>
      </c>
      <c r="L1331" s="42" t="str">
        <v>Card Game</v>
      </c>
      <c r="M1331" s="42" t="str">
        <v>Pokémon</v>
      </c>
      <c r="N1331" s="42">
        <v>1</v>
      </c>
      <c r="O1331" s="43">
        <v>10</v>
      </c>
      <c r="P1331" s="43"/>
      <c r="Q1331" s="44">
        <v>44973.798964201385</v>
      </c>
      <c r="R1331" s="45" t="s">
        <v>3176</v>
      </c>
    </row>
    <row r="1332" spans="1:18" x14ac:dyDescent="0.3">
      <c r="A1332" s="36">
        <v>1331</v>
      </c>
      <c r="B1332" s="37">
        <v>1835</v>
      </c>
      <c r="C1332" s="37">
        <v>1</v>
      </c>
      <c r="D1332" s="37" t="str" cm="1">
        <f t="array" ref="D1332:E1332">_xlfn.XLOOKUP(C1332,Table1[StoreID],Table1[[StoreName]:[Region]],0)</f>
        <v>StoreA</v>
      </c>
      <c r="E1332" s="37" t="str">
        <v>Cairo</v>
      </c>
      <c r="F1332" s="37">
        <v>9</v>
      </c>
      <c r="G1332" s="37" t="str">
        <f>_xlfn.XLOOKUP(F1332,Reps!A:A,Reps!B:B,0)</f>
        <v>Loaa</v>
      </c>
      <c r="H1332" s="37">
        <v>11</v>
      </c>
      <c r="I1332" s="37" t="str" cm="1">
        <f t="array" ref="I1332:M1332">_xlfn.XLOOKUP(H1332,Product!A:A,Product!B:F,0)</f>
        <v>ZUR-9259</v>
      </c>
      <c r="J1332" s="37" t="str">
        <v>Zuru Rainbocorns KitTYcorn Magic Glowing 10 Surprises  S1 -CDU6PCS</v>
      </c>
      <c r="K1332" s="37" t="str">
        <v>Surprise</v>
      </c>
      <c r="L1332" s="37" t="str">
        <v>Egg</v>
      </c>
      <c r="M1332" s="37" t="str">
        <v>Rainbocorns</v>
      </c>
      <c r="N1332" s="37">
        <v>1</v>
      </c>
      <c r="O1332" s="38">
        <v>225</v>
      </c>
      <c r="P1332" s="38"/>
      <c r="Q1332" s="39">
        <v>44973.798964317131</v>
      </c>
      <c r="R1332" s="40" t="s">
        <v>3176</v>
      </c>
    </row>
    <row r="1333" spans="1:18" x14ac:dyDescent="0.3">
      <c r="A1333" s="41">
        <v>1332</v>
      </c>
      <c r="B1333" s="42">
        <v>1835</v>
      </c>
      <c r="C1333" s="42">
        <v>3</v>
      </c>
      <c r="D1333" s="37" t="str" cm="1">
        <f t="array" ref="D1333:E1333">_xlfn.XLOOKUP(C1333,Table1[StoreID],Table1[[StoreName]:[Region]],0)</f>
        <v>StoreC</v>
      </c>
      <c r="E1333" s="42" t="str">
        <v>Alex</v>
      </c>
      <c r="F1333" s="42">
        <v>4</v>
      </c>
      <c r="G1333" s="42" t="str">
        <f>_xlfn.XLOOKUP(F1333,Reps!A:A,Reps!B:B,0)</f>
        <v>Ali</v>
      </c>
      <c r="H1333" s="42">
        <v>126</v>
      </c>
      <c r="I1333" s="42" t="str" cm="1">
        <f t="array" ref="I1333:M1333">_xlfn.XLOOKUP(H1333,Product!A:A,Product!B:F,0)</f>
        <v>ZT-4735</v>
      </c>
      <c r="J1333" s="42" t="str">
        <v>4M Thinking Kits/Unicorn Window Paints</v>
      </c>
      <c r="K1333" s="42" t="str">
        <v>Education &amp; Learning</v>
      </c>
      <c r="L1333" s="42" t="str">
        <v>Art &amp; Craft</v>
      </c>
      <c r="M1333" s="42" t="str">
        <v>4M</v>
      </c>
      <c r="N1333" s="42">
        <v>1</v>
      </c>
      <c r="O1333" s="43">
        <v>199.5</v>
      </c>
      <c r="P1333" s="43"/>
      <c r="Q1333" s="44">
        <v>44976.804830057874</v>
      </c>
      <c r="R1333" s="45" t="s">
        <v>3177</v>
      </c>
    </row>
    <row r="1334" spans="1:18" x14ac:dyDescent="0.3">
      <c r="A1334" s="36">
        <v>1333</v>
      </c>
      <c r="B1334" s="37">
        <v>1835</v>
      </c>
      <c r="C1334" s="37">
        <v>4</v>
      </c>
      <c r="D1334" s="37" t="str" cm="1">
        <f t="array" ref="D1334:E1334">_xlfn.XLOOKUP(C1334,Table1[StoreID],Table1[[StoreName]:[Region]],0)</f>
        <v>StoreD</v>
      </c>
      <c r="E1334" s="37" t="str">
        <v>Alex</v>
      </c>
      <c r="F1334" s="37">
        <v>2</v>
      </c>
      <c r="G1334" s="37" t="str">
        <f>_xlfn.XLOOKUP(F1334,Reps!A:A,Reps!B:B,0)</f>
        <v>Bassem</v>
      </c>
      <c r="H1334" s="37">
        <v>392</v>
      </c>
      <c r="I1334" s="37" t="str" cm="1">
        <f t="array" ref="I1334:M1334">_xlfn.XLOOKUP(H1334,Product!A:A,Product!B:F,0)</f>
        <v>YW-28-030</v>
      </c>
      <c r="J1334" s="37" t="str">
        <v>Pokémon Album 3D 4PCS in the page</v>
      </c>
      <c r="K1334" s="37" t="str">
        <v>Games</v>
      </c>
      <c r="L1334" s="37" t="str">
        <v>Card Game</v>
      </c>
      <c r="M1334" s="37" t="str">
        <v>Pokémon</v>
      </c>
      <c r="N1334" s="37">
        <v>1</v>
      </c>
      <c r="O1334" s="38">
        <v>75</v>
      </c>
      <c r="P1334" s="38"/>
      <c r="Q1334" s="39">
        <v>45018.948066319441</v>
      </c>
      <c r="R1334" s="40" t="s">
        <v>3178</v>
      </c>
    </row>
    <row r="1335" spans="1:18" x14ac:dyDescent="0.3">
      <c r="A1335" s="41">
        <v>1334</v>
      </c>
      <c r="B1335" s="42">
        <v>1835</v>
      </c>
      <c r="C1335" s="42">
        <v>4</v>
      </c>
      <c r="D1335" s="37" t="str" cm="1">
        <f t="array" ref="D1335:E1335">_xlfn.XLOOKUP(C1335,Table1[StoreID],Table1[[StoreName]:[Region]],0)</f>
        <v>StoreD</v>
      </c>
      <c r="E1335" s="42" t="str">
        <v>Alex</v>
      </c>
      <c r="F1335" s="42">
        <v>2</v>
      </c>
      <c r="G1335" s="42" t="str">
        <f>_xlfn.XLOOKUP(F1335,Reps!A:A,Reps!B:B,0)</f>
        <v>Bassem</v>
      </c>
      <c r="H1335" s="42">
        <v>462</v>
      </c>
      <c r="I1335" s="42" t="str" cm="1">
        <f t="array" ref="I1335:M1335">_xlfn.XLOOKUP(H1335,Product!A:A,Product!B:F,0)</f>
        <v>YW-26-036</v>
      </c>
      <c r="J1335" s="42" t="str">
        <v>Pokémon Boosters ( Stand 36 Pcs )</v>
      </c>
      <c r="K1335" s="42" t="str">
        <v>Games</v>
      </c>
      <c r="L1335" s="42" t="str">
        <v>Card Game</v>
      </c>
      <c r="M1335" s="42" t="str">
        <v>Pokémon</v>
      </c>
      <c r="N1335" s="42">
        <v>6</v>
      </c>
      <c r="O1335" s="43">
        <v>60</v>
      </c>
      <c r="P1335" s="43"/>
      <c r="Q1335" s="44">
        <v>45018.948066319441</v>
      </c>
      <c r="R1335" s="45" t="s">
        <v>3178</v>
      </c>
    </row>
    <row r="1336" spans="1:18" x14ac:dyDescent="0.3">
      <c r="A1336" s="36">
        <v>1335</v>
      </c>
      <c r="B1336" s="37">
        <v>1836</v>
      </c>
      <c r="C1336" s="37">
        <v>1</v>
      </c>
      <c r="D1336" s="37" t="str" cm="1">
        <f t="array" ref="D1336:E1336">_xlfn.XLOOKUP(C1336,Table1[StoreID],Table1[[StoreName]:[Region]],0)</f>
        <v>StoreA</v>
      </c>
      <c r="E1336" s="37" t="str">
        <v>Cairo</v>
      </c>
      <c r="F1336" s="37">
        <v>15</v>
      </c>
      <c r="G1336" s="37" t="str">
        <f>_xlfn.XLOOKUP(F1336,Reps!A:A,Reps!B:B,0)</f>
        <v>Esraa</v>
      </c>
      <c r="H1336" s="37">
        <v>3235</v>
      </c>
      <c r="I1336" s="37" t="str" cm="1">
        <f t="array" ref="I1336:M1336">_xlfn.XLOOKUP(H1336,Product!A:A,Product!B:F,0)</f>
        <v>NK-21075</v>
      </c>
      <c r="J1336" s="37" t="str">
        <v>Rummikub</v>
      </c>
      <c r="K1336" s="37" t="str">
        <v>Games</v>
      </c>
      <c r="L1336" s="37" t="str">
        <v>Board Game</v>
      </c>
      <c r="M1336" s="37" t="str">
        <v>Nilco</v>
      </c>
      <c r="N1336" s="37">
        <v>1</v>
      </c>
      <c r="O1336" s="38">
        <v>225</v>
      </c>
      <c r="P1336" s="38"/>
      <c r="Q1336" s="39">
        <v>44973.80063140046</v>
      </c>
      <c r="R1336" s="40" t="s">
        <v>3179</v>
      </c>
    </row>
    <row r="1337" spans="1:18" x14ac:dyDescent="0.3">
      <c r="A1337" s="41">
        <v>1336</v>
      </c>
      <c r="B1337" s="42">
        <v>1836</v>
      </c>
      <c r="C1337" s="42">
        <v>3</v>
      </c>
      <c r="D1337" s="37" t="str" cm="1">
        <f t="array" ref="D1337:E1337">_xlfn.XLOOKUP(C1337,Table1[StoreID],Table1[[StoreName]:[Region]],0)</f>
        <v>StoreC</v>
      </c>
      <c r="E1337" s="42" t="str">
        <v>Alex</v>
      </c>
      <c r="F1337" s="42">
        <v>27</v>
      </c>
      <c r="G1337" s="42" t="str">
        <f>_xlfn.XLOOKUP(F1337,Reps!A:A,Reps!B:B,0)</f>
        <v>Abdallah</v>
      </c>
      <c r="H1337" s="42">
        <v>456</v>
      </c>
      <c r="I1337" s="42" t="str" cm="1">
        <f t="array" ref="I1337:M1337">_xlfn.XLOOKUP(H1337,Product!A:A,Product!B:F,0)</f>
        <v>YW-26-042</v>
      </c>
      <c r="J1337" s="42" t="str">
        <v>Pokémon Charchters</v>
      </c>
      <c r="K1337" s="42" t="str">
        <v>Action Figure</v>
      </c>
      <c r="L1337" s="42" t="str">
        <v>Figures</v>
      </c>
      <c r="M1337" s="42" t="str">
        <v>Pokémon</v>
      </c>
      <c r="N1337" s="42">
        <v>1</v>
      </c>
      <c r="O1337" s="43">
        <v>87.5</v>
      </c>
      <c r="P1337" s="43"/>
      <c r="Q1337" s="44">
        <v>44976.819682175927</v>
      </c>
      <c r="R1337" s="45" t="s">
        <v>3180</v>
      </c>
    </row>
    <row r="1338" spans="1:18" x14ac:dyDescent="0.3">
      <c r="A1338" s="36">
        <v>1337</v>
      </c>
      <c r="B1338" s="37">
        <v>1836</v>
      </c>
      <c r="C1338" s="37">
        <v>3</v>
      </c>
      <c r="D1338" s="37" t="str" cm="1">
        <f t="array" ref="D1338:E1338">_xlfn.XLOOKUP(C1338,Table1[StoreID],Table1[[StoreName]:[Region]],0)</f>
        <v>StoreC</v>
      </c>
      <c r="E1338" s="37" t="str">
        <v>Alex</v>
      </c>
      <c r="F1338" s="37">
        <v>27</v>
      </c>
      <c r="G1338" s="37" t="str">
        <f>_xlfn.XLOOKUP(F1338,Reps!A:A,Reps!B:B,0)</f>
        <v>Abdallah</v>
      </c>
      <c r="H1338" s="37">
        <v>476</v>
      </c>
      <c r="I1338" s="37" t="str" cm="1">
        <f t="array" ref="I1338:M1338">_xlfn.XLOOKUP(H1338,Product!A:A,Product!B:F,0)</f>
        <v>YW-26-021</v>
      </c>
      <c r="J1338" s="37" t="str">
        <v>Pockemon Bag ( Stand 24 pcs )</v>
      </c>
      <c r="K1338" s="37" t="str">
        <v>Games</v>
      </c>
      <c r="L1338" s="37" t="str">
        <v>Card Game</v>
      </c>
      <c r="M1338" s="37" t="str">
        <v>Pokémon</v>
      </c>
      <c r="N1338" s="37">
        <v>3</v>
      </c>
      <c r="O1338" s="38">
        <v>90</v>
      </c>
      <c r="P1338" s="38"/>
      <c r="Q1338" s="39">
        <v>44976.819682175927</v>
      </c>
      <c r="R1338" s="40" t="s">
        <v>3180</v>
      </c>
    </row>
    <row r="1339" spans="1:18" x14ac:dyDescent="0.3">
      <c r="A1339" s="41">
        <v>1338</v>
      </c>
      <c r="B1339" s="42">
        <v>1836</v>
      </c>
      <c r="C1339" s="42">
        <v>4</v>
      </c>
      <c r="D1339" s="37" t="str" cm="1">
        <f t="array" ref="D1339:E1339">_xlfn.XLOOKUP(C1339,Table1[StoreID],Table1[[StoreName]:[Region]],0)</f>
        <v>StoreD</v>
      </c>
      <c r="E1339" s="42" t="str">
        <v>Alex</v>
      </c>
      <c r="F1339" s="42">
        <v>2</v>
      </c>
      <c r="G1339" s="42" t="str">
        <f>_xlfn.XLOOKUP(F1339,Reps!A:A,Reps!B:B,0)</f>
        <v>Bassem</v>
      </c>
      <c r="H1339" s="42">
        <v>459</v>
      </c>
      <c r="I1339" s="42" t="str" cm="1">
        <f t="array" ref="I1339:M1339">_xlfn.XLOOKUP(H1339,Product!A:A,Product!B:F,0)</f>
        <v>YW-26-039</v>
      </c>
      <c r="J1339" s="42" t="str">
        <v>Pokémon Card tin box</v>
      </c>
      <c r="K1339" s="42" t="str">
        <v>Games</v>
      </c>
      <c r="L1339" s="42" t="str">
        <v>Card Game</v>
      </c>
      <c r="M1339" s="42" t="str">
        <v>Pokémon</v>
      </c>
      <c r="N1339" s="42">
        <v>1</v>
      </c>
      <c r="O1339" s="43">
        <v>150</v>
      </c>
      <c r="P1339" s="43"/>
      <c r="Q1339" s="44">
        <v>45018.974720682869</v>
      </c>
      <c r="R1339" s="45" t="s">
        <v>3181</v>
      </c>
    </row>
    <row r="1340" spans="1:18" x14ac:dyDescent="0.3">
      <c r="A1340" s="36">
        <v>1339</v>
      </c>
      <c r="B1340" s="37">
        <v>1838</v>
      </c>
      <c r="C1340" s="37">
        <v>4</v>
      </c>
      <c r="D1340" s="37" t="str" cm="1">
        <f t="array" ref="D1340:E1340">_xlfn.XLOOKUP(C1340,Table1[StoreID],Table1[[StoreName]:[Region]],0)</f>
        <v>StoreD</v>
      </c>
      <c r="E1340" s="37" t="str">
        <v>Alex</v>
      </c>
      <c r="F1340" s="37">
        <v>2</v>
      </c>
      <c r="G1340" s="37" t="str">
        <f>_xlfn.XLOOKUP(F1340,Reps!A:A,Reps!B:B,0)</f>
        <v>Bassem</v>
      </c>
      <c r="H1340" s="37">
        <v>4024</v>
      </c>
      <c r="I1340" s="37" t="str" cm="1">
        <f t="array" ref="I1340:M1340">_xlfn.XLOOKUP(H1340,Product!A:A,Product!B:F,0)</f>
        <v>FS0003667</v>
      </c>
      <c r="J1340" s="37" t="str">
        <v>Topps Match Attax 2022/2023 - Mini Tin Stand (12 pieces)</v>
      </c>
      <c r="K1340" s="37" t="str">
        <v>Games</v>
      </c>
      <c r="L1340" s="37" t="str">
        <v>Card Game</v>
      </c>
      <c r="M1340" s="37" t="str">
        <v>Match Attax</v>
      </c>
      <c r="N1340" s="37">
        <v>1</v>
      </c>
      <c r="O1340" s="38">
        <v>275</v>
      </c>
      <c r="P1340" s="38"/>
      <c r="Q1340" s="39">
        <v>45018.987874502316</v>
      </c>
      <c r="R1340" s="40" t="s">
        <v>3182</v>
      </c>
    </row>
    <row r="1341" spans="1:18" x14ac:dyDescent="0.3">
      <c r="A1341" s="41">
        <v>1340</v>
      </c>
      <c r="B1341" s="42">
        <v>1839</v>
      </c>
      <c r="C1341" s="42">
        <v>3</v>
      </c>
      <c r="D1341" s="37" t="str" cm="1">
        <f t="array" ref="D1341:E1341">_xlfn.XLOOKUP(C1341,Table1[StoreID],Table1[[StoreName]:[Region]],0)</f>
        <v>StoreC</v>
      </c>
      <c r="E1341" s="42" t="str">
        <v>Alex</v>
      </c>
      <c r="F1341" s="42">
        <v>4</v>
      </c>
      <c r="G1341" s="42" t="str">
        <f>_xlfn.XLOOKUP(F1341,Reps!A:A,Reps!B:B,0)</f>
        <v>Ali</v>
      </c>
      <c r="H1341" s="42">
        <v>3684</v>
      </c>
      <c r="I1341" s="42" t="str" cm="1">
        <f t="array" ref="I1341:M1341">_xlfn.XLOOKUP(H1341,Product!A:A,Product!B:F,0)</f>
        <v>LA-2450</v>
      </c>
      <c r="J1341" s="42" t="str">
        <v>1:24RC F-F MONSTER TRUCK HOT WHEELS &amp; TIGER SHARK</v>
      </c>
      <c r="K1341" s="42" t="str">
        <v>Vehicle - Parking &amp; Robots</v>
      </c>
      <c r="L1341" s="42" t="str">
        <v>Car</v>
      </c>
      <c r="M1341" s="42" t="str">
        <v>New Bright</v>
      </c>
      <c r="N1341" s="42">
        <v>1</v>
      </c>
      <c r="O1341" s="43">
        <v>349.5</v>
      </c>
      <c r="P1341" s="43"/>
      <c r="Q1341" s="44">
        <v>44976.838076932872</v>
      </c>
      <c r="R1341" s="45" t="s">
        <v>3183</v>
      </c>
    </row>
    <row r="1342" spans="1:18" x14ac:dyDescent="0.3">
      <c r="A1342" s="36">
        <v>1341</v>
      </c>
      <c r="B1342" s="37">
        <v>1840</v>
      </c>
      <c r="C1342" s="37">
        <v>4</v>
      </c>
      <c r="D1342" s="37" t="str" cm="1">
        <f t="array" ref="D1342:E1342">_xlfn.XLOOKUP(C1342,Table1[StoreID],Table1[[StoreName]:[Region]],0)</f>
        <v>StoreD</v>
      </c>
      <c r="E1342" s="37" t="str">
        <v>Alex</v>
      </c>
      <c r="F1342" s="37">
        <v>23</v>
      </c>
      <c r="G1342" s="37" t="str">
        <f>_xlfn.XLOOKUP(F1342,Reps!A:A,Reps!B:B,0)</f>
        <v>Essam</v>
      </c>
      <c r="H1342" s="37">
        <v>4090</v>
      </c>
      <c r="I1342" s="37" t="str" cm="1">
        <f t="array" ref="I1342:M1342">_xlfn.XLOOKUP(H1342,Product!A:A,Product!B:F,0)</f>
        <v>DOH-SH-3664</v>
      </c>
      <c r="J1342" s="37" t="str">
        <v>Bingo Dough 10 Mini Can</v>
      </c>
      <c r="K1342" s="37" t="str">
        <v>Clay</v>
      </c>
      <c r="L1342" s="37" t="str">
        <v>Dough</v>
      </c>
      <c r="M1342" s="37" t="str">
        <v>Bingo Dough</v>
      </c>
      <c r="N1342" s="37">
        <v>1</v>
      </c>
      <c r="O1342" s="38">
        <v>47.5</v>
      </c>
      <c r="P1342" s="38"/>
      <c r="Q1342" s="39">
        <v>45019.501429664349</v>
      </c>
      <c r="R1342" s="40" t="s">
        <v>3184</v>
      </c>
    </row>
    <row r="1343" spans="1:18" x14ac:dyDescent="0.3">
      <c r="A1343" s="41">
        <v>1342</v>
      </c>
      <c r="B1343" s="42">
        <v>1842</v>
      </c>
      <c r="C1343" s="42">
        <v>4</v>
      </c>
      <c r="D1343" s="37" t="str" cm="1">
        <f t="array" ref="D1343:E1343">_xlfn.XLOOKUP(C1343,Table1[StoreID],Table1[[StoreName]:[Region]],0)</f>
        <v>StoreD</v>
      </c>
      <c r="E1343" s="42" t="str">
        <v>Alex</v>
      </c>
      <c r="F1343" s="42">
        <v>23</v>
      </c>
      <c r="G1343" s="42" t="str">
        <f>_xlfn.XLOOKUP(F1343,Reps!A:A,Reps!B:B,0)</f>
        <v>Essam</v>
      </c>
      <c r="H1343" s="42">
        <v>643</v>
      </c>
      <c r="I1343" s="42" t="str" cm="1">
        <f t="array" ref="I1343:M1343">_xlfn.XLOOKUP(H1343,Product!A:A,Product!B:F,0)</f>
        <v>XS-3621</v>
      </c>
      <c r="J1343" s="42" t="str">
        <v>X-Shot -Excel, Double Micro (3Cans,8Darts)</v>
      </c>
      <c r="K1343" s="42" t="str">
        <v>Guns</v>
      </c>
      <c r="L1343" s="42" t="str">
        <v>Gun</v>
      </c>
      <c r="M1343" s="42" t="str">
        <v>X-Shot</v>
      </c>
      <c r="N1343" s="42">
        <v>1</v>
      </c>
      <c r="O1343" s="43">
        <v>125</v>
      </c>
      <c r="P1343" s="43"/>
      <c r="Q1343" s="44">
        <v>45019.523717673612</v>
      </c>
      <c r="R1343" s="45" t="s">
        <v>3185</v>
      </c>
    </row>
    <row r="1344" spans="1:18" x14ac:dyDescent="0.3">
      <c r="A1344" s="36">
        <v>1343</v>
      </c>
      <c r="B1344" s="37">
        <v>1843</v>
      </c>
      <c r="C1344" s="37">
        <v>4</v>
      </c>
      <c r="D1344" s="37" t="str" cm="1">
        <f t="array" ref="D1344:E1344">_xlfn.XLOOKUP(C1344,Table1[StoreID],Table1[[StoreName]:[Region]],0)</f>
        <v>StoreD</v>
      </c>
      <c r="E1344" s="37" t="str">
        <v>Alex</v>
      </c>
      <c r="F1344" s="37">
        <v>23</v>
      </c>
      <c r="G1344" s="37" t="str">
        <f>_xlfn.XLOOKUP(F1344,Reps!A:A,Reps!B:B,0)</f>
        <v>Essam</v>
      </c>
      <c r="H1344" s="37">
        <v>476</v>
      </c>
      <c r="I1344" s="37" t="str" cm="1">
        <f t="array" ref="I1344:M1344">_xlfn.XLOOKUP(H1344,Product!A:A,Product!B:F,0)</f>
        <v>YW-26-021</v>
      </c>
      <c r="J1344" s="37" t="str">
        <v>Pockemon Bag ( Stand 24 pcs )</v>
      </c>
      <c r="K1344" s="37" t="str">
        <v>Games</v>
      </c>
      <c r="L1344" s="37" t="str">
        <v>Card Game</v>
      </c>
      <c r="M1344" s="37" t="str">
        <v>Pokémon</v>
      </c>
      <c r="N1344" s="37">
        <v>1</v>
      </c>
      <c r="O1344" s="38">
        <v>30</v>
      </c>
      <c r="P1344" s="38"/>
      <c r="Q1344" s="39">
        <v>45019.544174571762</v>
      </c>
      <c r="R1344" s="40" t="s">
        <v>3186</v>
      </c>
    </row>
    <row r="1345" spans="1:18" x14ac:dyDescent="0.3">
      <c r="A1345" s="41">
        <v>1344</v>
      </c>
      <c r="B1345" s="42">
        <v>1843</v>
      </c>
      <c r="C1345" s="42">
        <v>4</v>
      </c>
      <c r="D1345" s="37" t="str" cm="1">
        <f t="array" ref="D1345:E1345">_xlfn.XLOOKUP(C1345,Table1[StoreID],Table1[[StoreName]:[Region]],0)</f>
        <v>StoreD</v>
      </c>
      <c r="E1345" s="42" t="str">
        <v>Alex</v>
      </c>
      <c r="F1345" s="42">
        <v>23</v>
      </c>
      <c r="G1345" s="42" t="str">
        <f>_xlfn.XLOOKUP(F1345,Reps!A:A,Reps!B:B,0)</f>
        <v>Essam</v>
      </c>
      <c r="H1345" s="42">
        <v>476</v>
      </c>
      <c r="I1345" s="42" t="str" cm="1">
        <f t="array" ref="I1345:M1345">_xlfn.XLOOKUP(H1345,Product!A:A,Product!B:F,0)</f>
        <v>YW-26-021</v>
      </c>
      <c r="J1345" s="42" t="str">
        <v>Pockemon Bag ( Stand 24 pcs )</v>
      </c>
      <c r="K1345" s="42" t="str">
        <v>Games</v>
      </c>
      <c r="L1345" s="42" t="str">
        <v>Card Game</v>
      </c>
      <c r="M1345" s="42" t="str">
        <v>Pokémon</v>
      </c>
      <c r="N1345" s="42">
        <v>1</v>
      </c>
      <c r="O1345" s="43">
        <v>30</v>
      </c>
      <c r="P1345" s="43"/>
      <c r="Q1345" s="44">
        <v>45019.544175000003</v>
      </c>
      <c r="R1345" s="45" t="s">
        <v>3186</v>
      </c>
    </row>
    <row r="1346" spans="1:18" x14ac:dyDescent="0.3">
      <c r="A1346" s="36">
        <v>1345</v>
      </c>
      <c r="B1346" s="37">
        <v>1843</v>
      </c>
      <c r="C1346" s="37">
        <v>4</v>
      </c>
      <c r="D1346" s="37" t="str" cm="1">
        <f t="array" ref="D1346:E1346">_xlfn.XLOOKUP(C1346,Table1[StoreID],Table1[[StoreName]:[Region]],0)</f>
        <v>StoreD</v>
      </c>
      <c r="E1346" s="37" t="str">
        <v>Alex</v>
      </c>
      <c r="F1346" s="37">
        <v>23</v>
      </c>
      <c r="G1346" s="37" t="str">
        <f>_xlfn.XLOOKUP(F1346,Reps!A:A,Reps!B:B,0)</f>
        <v>Essam</v>
      </c>
      <c r="H1346" s="37">
        <v>475</v>
      </c>
      <c r="I1346" s="37" t="str" cm="1">
        <f t="array" ref="I1346:M1346">_xlfn.XLOOKUP(H1346,Product!A:A,Product!B:F,0)</f>
        <v>YW-26-022</v>
      </c>
      <c r="J1346" s="37" t="str">
        <v>Pokémon Ball ( Stand 12 pcs )</v>
      </c>
      <c r="K1346" s="37" t="str">
        <v>Surprise</v>
      </c>
      <c r="L1346" s="37" t="str">
        <v>Ball</v>
      </c>
      <c r="M1346" s="37" t="str">
        <v>Pokémon</v>
      </c>
      <c r="N1346" s="37">
        <v>1</v>
      </c>
      <c r="O1346" s="38">
        <v>50</v>
      </c>
      <c r="P1346" s="38"/>
      <c r="Q1346" s="39">
        <v>45019.544175000003</v>
      </c>
      <c r="R1346" s="40" t="s">
        <v>3186</v>
      </c>
    </row>
    <row r="1347" spans="1:18" x14ac:dyDescent="0.3">
      <c r="A1347" s="41">
        <v>1346</v>
      </c>
      <c r="B1347" s="42">
        <v>1843</v>
      </c>
      <c r="C1347" s="42">
        <v>4</v>
      </c>
      <c r="D1347" s="37" t="str" cm="1">
        <f t="array" ref="D1347:E1347">_xlfn.XLOOKUP(C1347,Table1[StoreID],Table1[[StoreName]:[Region]],0)</f>
        <v>StoreD</v>
      </c>
      <c r="E1347" s="42" t="str">
        <v>Alex</v>
      </c>
      <c r="F1347" s="42">
        <v>23</v>
      </c>
      <c r="G1347" s="42" t="str">
        <f>_xlfn.XLOOKUP(F1347,Reps!A:A,Reps!B:B,0)</f>
        <v>Essam</v>
      </c>
      <c r="H1347" s="42">
        <v>474</v>
      </c>
      <c r="I1347" s="42" t="str" cm="1">
        <f t="array" ref="I1347:M1347">_xlfn.XLOOKUP(H1347,Product!A:A,Product!B:F,0)</f>
        <v>YW-26-023</v>
      </c>
      <c r="J1347" s="42" t="str">
        <v>Pokémon Ball ( Stand 12 pcs )</v>
      </c>
      <c r="K1347" s="42" t="str">
        <v>Surprise</v>
      </c>
      <c r="L1347" s="42" t="str">
        <v>Ball</v>
      </c>
      <c r="M1347" s="42" t="str">
        <v>Pokémon</v>
      </c>
      <c r="N1347" s="42">
        <v>1</v>
      </c>
      <c r="O1347" s="43">
        <v>50</v>
      </c>
      <c r="P1347" s="43"/>
      <c r="Q1347" s="44">
        <v>45019.544175034724</v>
      </c>
      <c r="R1347" s="45" t="s">
        <v>3186</v>
      </c>
    </row>
    <row r="1348" spans="1:18" x14ac:dyDescent="0.3">
      <c r="A1348" s="36">
        <v>1347</v>
      </c>
      <c r="B1348" s="37">
        <v>1845</v>
      </c>
      <c r="C1348" s="37">
        <v>3</v>
      </c>
      <c r="D1348" s="37" t="str" cm="1">
        <f t="array" ref="D1348:E1348">_xlfn.XLOOKUP(C1348,Table1[StoreID],Table1[[StoreName]:[Region]],0)</f>
        <v>StoreC</v>
      </c>
      <c r="E1348" s="37" t="str">
        <v>Alex</v>
      </c>
      <c r="F1348" s="37">
        <v>27</v>
      </c>
      <c r="G1348" s="37" t="str">
        <f>_xlfn.XLOOKUP(F1348,Reps!A:A,Reps!B:B,0)</f>
        <v>Abdallah</v>
      </c>
      <c r="H1348" s="37">
        <v>3358</v>
      </c>
      <c r="I1348" s="37" t="str" cm="1">
        <f t="array" ref="I1348:M1348">_xlfn.XLOOKUP(H1348,Product!A:A,Product!B:F,0)</f>
        <v>MGA-585404</v>
      </c>
      <c r="J1348" s="37" t="str">
        <v>Mermaze Mermaidz W Theme Doll- NE</v>
      </c>
      <c r="K1348" s="37" t="str">
        <v>Dolls &amp; Accessories</v>
      </c>
      <c r="L1348" s="37" t="str">
        <v>Fashion Doll</v>
      </c>
      <c r="M1348" s="37" t="str">
        <v>Mermaze Mermaidz</v>
      </c>
      <c r="N1348" s="37">
        <v>1</v>
      </c>
      <c r="O1348" s="38">
        <v>1000</v>
      </c>
      <c r="P1348" s="38"/>
      <c r="Q1348" s="39">
        <v>44976.912843252314</v>
      </c>
      <c r="R1348" s="40" t="s">
        <v>3187</v>
      </c>
    </row>
    <row r="1349" spans="1:18" x14ac:dyDescent="0.3">
      <c r="A1349" s="41">
        <v>1348</v>
      </c>
      <c r="B1349" s="42">
        <v>1845</v>
      </c>
      <c r="C1349" s="42">
        <v>3</v>
      </c>
      <c r="D1349" s="37" t="str" cm="1">
        <f t="array" ref="D1349:E1349">_xlfn.XLOOKUP(C1349,Table1[StoreID],Table1[[StoreName]:[Region]],0)</f>
        <v>StoreC</v>
      </c>
      <c r="E1349" s="42" t="str">
        <v>Alex</v>
      </c>
      <c r="F1349" s="42">
        <v>27</v>
      </c>
      <c r="G1349" s="42" t="str">
        <f>_xlfn.XLOOKUP(F1349,Reps!A:A,Reps!B:B,0)</f>
        <v>Abdallah</v>
      </c>
      <c r="H1349" s="42">
        <v>471</v>
      </c>
      <c r="I1349" s="42" t="str" cm="1">
        <f t="array" ref="I1349:M1349">_xlfn.XLOOKUP(H1349,Product!A:A,Product!B:F,0)</f>
        <v>YW-26-026</v>
      </c>
      <c r="J1349" s="42" t="str">
        <v>Yoyo Stich ( Stand 24 pcs )</v>
      </c>
      <c r="K1349" s="42" t="str">
        <v>Games</v>
      </c>
      <c r="L1349" s="42" t="str">
        <v>Yoyo</v>
      </c>
      <c r="M1349" s="42" t="str">
        <v>Stich &amp; Lilo</v>
      </c>
      <c r="N1349" s="42">
        <v>1</v>
      </c>
      <c r="O1349" s="43">
        <v>20</v>
      </c>
      <c r="P1349" s="43"/>
      <c r="Q1349" s="44">
        <v>44976.912843252314</v>
      </c>
      <c r="R1349" s="45" t="s">
        <v>3187</v>
      </c>
    </row>
    <row r="1350" spans="1:18" x14ac:dyDescent="0.3">
      <c r="A1350" s="36">
        <v>1349</v>
      </c>
      <c r="B1350" s="37">
        <v>1849</v>
      </c>
      <c r="C1350" s="37">
        <v>4</v>
      </c>
      <c r="D1350" s="37" t="str" cm="1">
        <f t="array" ref="D1350:E1350">_xlfn.XLOOKUP(C1350,Table1[StoreID],Table1[[StoreName]:[Region]],0)</f>
        <v>StoreD</v>
      </c>
      <c r="E1350" s="37" t="str">
        <v>Alex</v>
      </c>
      <c r="F1350" s="37">
        <v>33</v>
      </c>
      <c r="G1350" s="37" t="str">
        <f>_xlfn.XLOOKUP(F1350,Reps!A:A,Reps!B:B,0)</f>
        <v>Alaa</v>
      </c>
      <c r="H1350" s="37">
        <v>4028</v>
      </c>
      <c r="I1350" s="37" t="str" cm="1">
        <f t="array" ref="I1350:M1350">_xlfn.XLOOKUP(H1350,Product!A:A,Product!B:F,0)</f>
        <v>FS0003570</v>
      </c>
      <c r="J1350" s="37" t="str">
        <v>Topps Match Attax 2022/2023 - Single Pack  Stand (36 pieces)</v>
      </c>
      <c r="K1350" s="37" t="str">
        <v>Games</v>
      </c>
      <c r="L1350" s="37" t="str">
        <v>Card Game</v>
      </c>
      <c r="M1350" s="37" t="str">
        <v>Match Attax</v>
      </c>
      <c r="N1350" s="37">
        <v>3</v>
      </c>
      <c r="O1350" s="38">
        <v>135</v>
      </c>
      <c r="P1350" s="38"/>
      <c r="Q1350" s="39">
        <v>45019.86103792824</v>
      </c>
      <c r="R1350" s="40" t="s">
        <v>3188</v>
      </c>
    </row>
    <row r="1351" spans="1:18" x14ac:dyDescent="0.3">
      <c r="A1351" s="41">
        <v>1350</v>
      </c>
      <c r="B1351" s="42">
        <v>1850</v>
      </c>
      <c r="C1351" s="42">
        <v>4</v>
      </c>
      <c r="D1351" s="37" t="str" cm="1">
        <f t="array" ref="D1351:E1351">_xlfn.XLOOKUP(C1351,Table1[StoreID],Table1[[StoreName]:[Region]],0)</f>
        <v>StoreD</v>
      </c>
      <c r="E1351" s="42" t="str">
        <v>Alex</v>
      </c>
      <c r="F1351" s="42">
        <v>33</v>
      </c>
      <c r="G1351" s="42" t="str">
        <f>_xlfn.XLOOKUP(F1351,Reps!A:A,Reps!B:B,0)</f>
        <v>Alaa</v>
      </c>
      <c r="H1351" s="42">
        <v>461</v>
      </c>
      <c r="I1351" s="42" t="str" cm="1">
        <f t="array" ref="I1351:M1351">_xlfn.XLOOKUP(H1351,Product!A:A,Product!B:F,0)</f>
        <v>YW-26-037</v>
      </c>
      <c r="J1351" s="42" t="str">
        <v>Pokémon Card tin box</v>
      </c>
      <c r="K1351" s="42" t="str">
        <v>Games</v>
      </c>
      <c r="L1351" s="42" t="str">
        <v>Card Game</v>
      </c>
      <c r="M1351" s="42" t="str">
        <v>Pokémon</v>
      </c>
      <c r="N1351" s="42">
        <v>1</v>
      </c>
      <c r="O1351" s="43">
        <v>100</v>
      </c>
      <c r="P1351" s="43"/>
      <c r="Q1351" s="44">
        <v>45019.874166585651</v>
      </c>
      <c r="R1351" s="45" t="s">
        <v>3189</v>
      </c>
    </row>
    <row r="1352" spans="1:18" x14ac:dyDescent="0.3">
      <c r="A1352" s="36">
        <v>1351</v>
      </c>
      <c r="B1352" s="37">
        <v>1851</v>
      </c>
      <c r="C1352" s="37">
        <v>4</v>
      </c>
      <c r="D1352" s="37" t="str" cm="1">
        <f t="array" ref="D1352:E1352">_xlfn.XLOOKUP(C1352,Table1[StoreID],Table1[[StoreName]:[Region]],0)</f>
        <v>StoreD</v>
      </c>
      <c r="E1352" s="37" t="str">
        <v>Alex</v>
      </c>
      <c r="F1352" s="37">
        <v>33</v>
      </c>
      <c r="G1352" s="37" t="str">
        <f>_xlfn.XLOOKUP(F1352,Reps!A:A,Reps!B:B,0)</f>
        <v>Alaa</v>
      </c>
      <c r="H1352" s="37">
        <v>4027</v>
      </c>
      <c r="I1352" s="37" t="str" cm="1">
        <f t="array" ref="I1352:M1352">_xlfn.XLOOKUP(H1352,Product!A:A,Product!B:F,0)</f>
        <v>FS0003594</v>
      </c>
      <c r="J1352" s="37" t="str">
        <v>Topps Match Attax 2022/2023 - Starter Pack</v>
      </c>
      <c r="K1352" s="37" t="str">
        <v>Games</v>
      </c>
      <c r="L1352" s="37" t="str">
        <v>Card Game</v>
      </c>
      <c r="M1352" s="37" t="str">
        <v>Match Attax</v>
      </c>
      <c r="N1352" s="37">
        <v>1</v>
      </c>
      <c r="O1352" s="38">
        <v>275</v>
      </c>
      <c r="P1352" s="38"/>
      <c r="Q1352" s="39">
        <v>45019.882324224534</v>
      </c>
      <c r="R1352" s="40" t="s">
        <v>3190</v>
      </c>
    </row>
    <row r="1353" spans="1:18" x14ac:dyDescent="0.3">
      <c r="A1353" s="41">
        <v>1352</v>
      </c>
      <c r="B1353" s="42">
        <v>1851</v>
      </c>
      <c r="C1353" s="42">
        <v>4</v>
      </c>
      <c r="D1353" s="37" t="str" cm="1">
        <f t="array" ref="D1353:E1353">_xlfn.XLOOKUP(C1353,Table1[StoreID],Table1[[StoreName]:[Region]],0)</f>
        <v>StoreD</v>
      </c>
      <c r="E1353" s="42" t="str">
        <v>Alex</v>
      </c>
      <c r="F1353" s="42">
        <v>33</v>
      </c>
      <c r="G1353" s="42" t="str">
        <f>_xlfn.XLOOKUP(F1353,Reps!A:A,Reps!B:B,0)</f>
        <v>Alaa</v>
      </c>
      <c r="H1353" s="42">
        <v>4028</v>
      </c>
      <c r="I1353" s="42" t="str" cm="1">
        <f t="array" ref="I1353:M1353">_xlfn.XLOOKUP(H1353,Product!A:A,Product!B:F,0)</f>
        <v>FS0003570</v>
      </c>
      <c r="J1353" s="42" t="str">
        <v>Topps Match Attax 2022/2023 - Single Pack  Stand (36 pieces)</v>
      </c>
      <c r="K1353" s="42" t="str">
        <v>Games</v>
      </c>
      <c r="L1353" s="42" t="str">
        <v>Card Game</v>
      </c>
      <c r="M1353" s="42" t="str">
        <v>Match Attax</v>
      </c>
      <c r="N1353" s="42">
        <v>2</v>
      </c>
      <c r="O1353" s="43">
        <v>90</v>
      </c>
      <c r="P1353" s="43"/>
      <c r="Q1353" s="44">
        <v>45019.882324224534</v>
      </c>
      <c r="R1353" s="45" t="s">
        <v>3190</v>
      </c>
    </row>
    <row r="1354" spans="1:18" x14ac:dyDescent="0.3">
      <c r="A1354" s="36">
        <v>1353</v>
      </c>
      <c r="B1354" s="37">
        <v>1852</v>
      </c>
      <c r="C1354" s="37">
        <v>4</v>
      </c>
      <c r="D1354" s="37" t="str" cm="1">
        <f t="array" ref="D1354:E1354">_xlfn.XLOOKUP(C1354,Table1[StoreID],Table1[[StoreName]:[Region]],0)</f>
        <v>StoreD</v>
      </c>
      <c r="E1354" s="37" t="str">
        <v>Alex</v>
      </c>
      <c r="F1354" s="37">
        <v>33</v>
      </c>
      <c r="G1354" s="37" t="str">
        <f>_xlfn.XLOOKUP(F1354,Reps!A:A,Reps!B:B,0)</f>
        <v>Alaa</v>
      </c>
      <c r="H1354" s="37">
        <v>4027</v>
      </c>
      <c r="I1354" s="37" t="str" cm="1">
        <f t="array" ref="I1354:M1354">_xlfn.XLOOKUP(H1354,Product!A:A,Product!B:F,0)</f>
        <v>FS0003594</v>
      </c>
      <c r="J1354" s="37" t="str">
        <v>Topps Match Attax 2022/2023 - Starter Pack</v>
      </c>
      <c r="K1354" s="37" t="str">
        <v>Games</v>
      </c>
      <c r="L1354" s="37" t="str">
        <v>Card Game</v>
      </c>
      <c r="M1354" s="37" t="str">
        <v>Match Attax</v>
      </c>
      <c r="N1354" s="37">
        <v>1</v>
      </c>
      <c r="O1354" s="38">
        <v>275</v>
      </c>
      <c r="P1354" s="38"/>
      <c r="Q1354" s="39">
        <v>45019.883534525463</v>
      </c>
      <c r="R1354" s="40" t="s">
        <v>3191</v>
      </c>
    </row>
    <row r="1355" spans="1:18" x14ac:dyDescent="0.3">
      <c r="A1355" s="41">
        <v>1354</v>
      </c>
      <c r="B1355" s="42">
        <v>1853</v>
      </c>
      <c r="C1355" s="42">
        <v>3</v>
      </c>
      <c r="D1355" s="37" t="str" cm="1">
        <f t="array" ref="D1355:E1355">_xlfn.XLOOKUP(C1355,Table1[StoreID],Table1[[StoreName]:[Region]],0)</f>
        <v>StoreC</v>
      </c>
      <c r="E1355" s="42" t="str">
        <v>Alex</v>
      </c>
      <c r="F1355" s="42">
        <v>30</v>
      </c>
      <c r="G1355" s="42" t="str">
        <f>_xlfn.XLOOKUP(F1355,Reps!A:A,Reps!B:B,0)</f>
        <v>Fady</v>
      </c>
      <c r="H1355" s="42">
        <v>3522</v>
      </c>
      <c r="I1355" s="42" t="str" cm="1">
        <f t="array" ref="I1355:M1355">_xlfn.XLOOKUP(H1355,Product!A:A,Product!B:F,0)</f>
        <v>M38-B0331</v>
      </c>
      <c r="J1355" s="42" t="str">
        <v>Double-Decker(403Pcs)</v>
      </c>
      <c r="K1355" s="42" t="str">
        <v>Blocks</v>
      </c>
      <c r="L1355" s="42" t="str">
        <v>Lego</v>
      </c>
      <c r="M1355" s="42" t="str">
        <v>Sluban</v>
      </c>
      <c r="N1355" s="42">
        <v>1</v>
      </c>
      <c r="O1355" s="43">
        <v>357.5</v>
      </c>
      <c r="P1355" s="43"/>
      <c r="Q1355" s="44">
        <v>44977.624105902774</v>
      </c>
      <c r="R1355" s="45" t="s">
        <v>3192</v>
      </c>
    </row>
    <row r="1356" spans="1:18" x14ac:dyDescent="0.3">
      <c r="A1356" s="36">
        <v>1355</v>
      </c>
      <c r="B1356" s="37">
        <v>1853</v>
      </c>
      <c r="C1356" s="37">
        <v>3</v>
      </c>
      <c r="D1356" s="37" t="str" cm="1">
        <f t="array" ref="D1356:E1356">_xlfn.XLOOKUP(C1356,Table1[StoreID],Table1[[StoreName]:[Region]],0)</f>
        <v>StoreC</v>
      </c>
      <c r="E1356" s="37" t="str">
        <v>Alex</v>
      </c>
      <c r="F1356" s="37">
        <v>30</v>
      </c>
      <c r="G1356" s="37" t="str">
        <f>_xlfn.XLOOKUP(F1356,Reps!A:A,Reps!B:B,0)</f>
        <v>Fady</v>
      </c>
      <c r="H1356" s="37">
        <v>2864</v>
      </c>
      <c r="I1356" s="37" t="str" cm="1">
        <f t="array" ref="I1356:M1356">_xlfn.XLOOKUP(H1356,Product!A:A,Product!B:F,0)</f>
        <v>RSH-12300</v>
      </c>
      <c r="J1356" s="37" t="str">
        <v>Squeakee The Balloon Dog Red</v>
      </c>
      <c r="K1356" s="37" t="str">
        <v>Vehicle - Parking &amp; Robots</v>
      </c>
      <c r="L1356" s="37" t="str">
        <v>Robots</v>
      </c>
      <c r="M1356" s="37" t="str">
        <v>Squeakee</v>
      </c>
      <c r="N1356" s="37">
        <v>1</v>
      </c>
      <c r="O1356" s="38">
        <v>1147.5</v>
      </c>
      <c r="P1356" s="38"/>
      <c r="Q1356" s="39">
        <v>44977.624105902774</v>
      </c>
      <c r="R1356" s="40" t="s">
        <v>3192</v>
      </c>
    </row>
    <row r="1357" spans="1:18" x14ac:dyDescent="0.3">
      <c r="A1357" s="41">
        <v>1356</v>
      </c>
      <c r="B1357" s="42">
        <v>1854</v>
      </c>
      <c r="C1357" s="42">
        <v>1</v>
      </c>
      <c r="D1357" s="37" t="str" cm="1">
        <f t="array" ref="D1357:E1357">_xlfn.XLOOKUP(C1357,Table1[StoreID],Table1[[StoreName]:[Region]],0)</f>
        <v>StoreA</v>
      </c>
      <c r="E1357" s="42" t="str">
        <v>Cairo</v>
      </c>
      <c r="F1357" s="42">
        <v>5</v>
      </c>
      <c r="G1357" s="42" t="str">
        <f>_xlfn.XLOOKUP(F1357,Reps!A:A,Reps!B:B,0)</f>
        <v>Yara</v>
      </c>
      <c r="H1357" s="42">
        <v>462</v>
      </c>
      <c r="I1357" s="42" t="str" cm="1">
        <f t="array" ref="I1357:M1357">_xlfn.XLOOKUP(H1357,Product!A:A,Product!B:F,0)</f>
        <v>YW-26-036</v>
      </c>
      <c r="J1357" s="42" t="str">
        <v>Pokémon Boosters ( Stand 36 Pcs )</v>
      </c>
      <c r="K1357" s="42" t="str">
        <v>Games</v>
      </c>
      <c r="L1357" s="42" t="str">
        <v>Card Game</v>
      </c>
      <c r="M1357" s="42" t="str">
        <v>Pokémon</v>
      </c>
      <c r="N1357" s="42">
        <v>2</v>
      </c>
      <c r="O1357" s="43">
        <v>20</v>
      </c>
      <c r="P1357" s="43"/>
      <c r="Q1357" s="44">
        <v>44974.485044016204</v>
      </c>
      <c r="R1357" s="45" t="s">
        <v>3193</v>
      </c>
    </row>
    <row r="1358" spans="1:18" x14ac:dyDescent="0.3">
      <c r="A1358" s="36">
        <v>1357</v>
      </c>
      <c r="B1358" s="37">
        <v>1856</v>
      </c>
      <c r="C1358" s="37">
        <v>3</v>
      </c>
      <c r="D1358" s="37" t="str" cm="1">
        <f t="array" ref="D1358:E1358">_xlfn.XLOOKUP(C1358,Table1[StoreID],Table1[[StoreName]:[Region]],0)</f>
        <v>StoreC</v>
      </c>
      <c r="E1358" s="37" t="str">
        <v>Alex</v>
      </c>
      <c r="F1358" s="37">
        <v>19</v>
      </c>
      <c r="G1358" s="37" t="str">
        <f>_xlfn.XLOOKUP(F1358,Reps!A:A,Reps!B:B,0)</f>
        <v>Omar</v>
      </c>
      <c r="H1358" s="37">
        <v>444</v>
      </c>
      <c r="I1358" s="37" t="str" cm="1">
        <f t="array" ref="I1358:M1358">_xlfn.XLOOKUP(H1358,Product!A:A,Product!B:F,0)</f>
        <v>YW-26-054</v>
      </c>
      <c r="J1358" s="37" t="str">
        <v>Dargon ball 4 charchters</v>
      </c>
      <c r="K1358" s="37" t="str">
        <v>Action Figure</v>
      </c>
      <c r="L1358" s="37" t="str">
        <v>Figures</v>
      </c>
      <c r="M1358" s="37" t="str">
        <v>Dargon ball</v>
      </c>
      <c r="N1358" s="37">
        <v>1</v>
      </c>
      <c r="O1358" s="38">
        <v>150</v>
      </c>
      <c r="P1358" s="38"/>
      <c r="Q1358" s="39">
        <v>44977.748745520832</v>
      </c>
      <c r="R1358" s="40" t="s">
        <v>3194</v>
      </c>
    </row>
    <row r="1359" spans="1:18" x14ac:dyDescent="0.3">
      <c r="A1359" s="41">
        <v>1358</v>
      </c>
      <c r="B1359" s="42">
        <v>1856</v>
      </c>
      <c r="C1359" s="42">
        <v>4</v>
      </c>
      <c r="D1359" s="37" t="str" cm="1">
        <f t="array" ref="D1359:E1359">_xlfn.XLOOKUP(C1359,Table1[StoreID],Table1[[StoreName]:[Region]],0)</f>
        <v>StoreD</v>
      </c>
      <c r="E1359" s="42" t="str">
        <v>Alex</v>
      </c>
      <c r="F1359" s="42">
        <v>33</v>
      </c>
      <c r="G1359" s="42" t="str">
        <f>_xlfn.XLOOKUP(F1359,Reps!A:A,Reps!B:B,0)</f>
        <v>Alaa</v>
      </c>
      <c r="H1359" s="42">
        <v>462</v>
      </c>
      <c r="I1359" s="42" t="str" cm="1">
        <f t="array" ref="I1359:M1359">_xlfn.XLOOKUP(H1359,Product!A:A,Product!B:F,0)</f>
        <v>YW-26-036</v>
      </c>
      <c r="J1359" s="42" t="str">
        <v>Pokémon Boosters ( Stand 36 Pcs )</v>
      </c>
      <c r="K1359" s="42" t="str">
        <v>Games</v>
      </c>
      <c r="L1359" s="42" t="str">
        <v>Card Game</v>
      </c>
      <c r="M1359" s="42" t="str">
        <v>Pokémon</v>
      </c>
      <c r="N1359" s="42">
        <v>2</v>
      </c>
      <c r="O1359" s="43">
        <v>20</v>
      </c>
      <c r="P1359" s="43"/>
      <c r="Q1359" s="44">
        <v>45019.917657094906</v>
      </c>
      <c r="R1359" s="45" t="s">
        <v>3195</v>
      </c>
    </row>
    <row r="1360" spans="1:18" x14ac:dyDescent="0.3">
      <c r="A1360" s="36">
        <v>1359</v>
      </c>
      <c r="B1360" s="37">
        <v>1857</v>
      </c>
      <c r="C1360" s="37">
        <v>1</v>
      </c>
      <c r="D1360" s="37" t="str" cm="1">
        <f t="array" ref="D1360:E1360">_xlfn.XLOOKUP(C1360,Table1[StoreID],Table1[[StoreName]:[Region]],0)</f>
        <v>StoreA</v>
      </c>
      <c r="E1360" s="37" t="str">
        <v>Cairo</v>
      </c>
      <c r="F1360" s="37">
        <v>5</v>
      </c>
      <c r="G1360" s="37" t="str">
        <f>_xlfn.XLOOKUP(F1360,Reps!A:A,Reps!B:B,0)</f>
        <v>Yara</v>
      </c>
      <c r="H1360" s="37">
        <v>3306</v>
      </c>
      <c r="I1360" s="37" t="str" cm="1">
        <f t="array" ref="I1360:M1360">_xlfn.XLOOKUP(H1360,Product!A:A,Product!B:F,0)</f>
        <v>NK-20122</v>
      </c>
      <c r="J1360" s="37" t="str">
        <v>Ludo - Snakes&amp;Ladders Jungle</v>
      </c>
      <c r="K1360" s="37" t="str">
        <v>Games</v>
      </c>
      <c r="L1360" s="37" t="str">
        <v>Board Game</v>
      </c>
      <c r="M1360" s="37" t="str">
        <v>Nilco</v>
      </c>
      <c r="N1360" s="37">
        <v>1</v>
      </c>
      <c r="O1360" s="38">
        <v>47.5</v>
      </c>
      <c r="P1360" s="38"/>
      <c r="Q1360" s="39">
        <v>44974.511880289348</v>
      </c>
      <c r="R1360" s="40" t="s">
        <v>3196</v>
      </c>
    </row>
    <row r="1361" spans="1:18" x14ac:dyDescent="0.3">
      <c r="A1361" s="41">
        <v>1360</v>
      </c>
      <c r="B1361" s="42">
        <v>1857</v>
      </c>
      <c r="C1361" s="42">
        <v>1</v>
      </c>
      <c r="D1361" s="37" t="str" cm="1">
        <f t="array" ref="D1361:E1361">_xlfn.XLOOKUP(C1361,Table1[StoreID],Table1[[StoreName]:[Region]],0)</f>
        <v>StoreA</v>
      </c>
      <c r="E1361" s="42" t="str">
        <v>Cairo</v>
      </c>
      <c r="F1361" s="42">
        <v>5</v>
      </c>
      <c r="G1361" s="42" t="str">
        <f>_xlfn.XLOOKUP(F1361,Reps!A:A,Reps!B:B,0)</f>
        <v>Yara</v>
      </c>
      <c r="H1361" s="42">
        <v>4202</v>
      </c>
      <c r="I1361" s="42" t="str" cm="1">
        <f t="array" ref="I1361:M1361">_xlfn.XLOOKUP(H1361,Product!A:A,Product!B:F,0)</f>
        <v>AY-30022008</v>
      </c>
      <c r="J1361" s="42" t="str">
        <v>Astra Natural Fruit Flavor  Lollipop 10 gm (Pack 100 Pieces) 30022008</v>
      </c>
      <c r="K1361" s="42" t="str">
        <v>F&amp;B</v>
      </c>
      <c r="L1361" s="42" t="str">
        <v>Food</v>
      </c>
      <c r="M1361" s="42" t="str">
        <v>ASTRA</v>
      </c>
      <c r="N1361" s="42">
        <v>1</v>
      </c>
      <c r="O1361" s="43">
        <v>2.5</v>
      </c>
      <c r="P1361" s="43"/>
      <c r="Q1361" s="44">
        <v>44974.511880324077</v>
      </c>
      <c r="R1361" s="45" t="s">
        <v>3196</v>
      </c>
    </row>
    <row r="1362" spans="1:18" x14ac:dyDescent="0.3">
      <c r="A1362" s="36">
        <v>1361</v>
      </c>
      <c r="B1362" s="37">
        <v>1857</v>
      </c>
      <c r="C1362" s="37">
        <v>4</v>
      </c>
      <c r="D1362" s="37" t="str" cm="1">
        <f t="array" ref="D1362:E1362">_xlfn.XLOOKUP(C1362,Table1[StoreID],Table1[[StoreName]:[Region]],0)</f>
        <v>StoreD</v>
      </c>
      <c r="E1362" s="37" t="str">
        <v>Alex</v>
      </c>
      <c r="F1362" s="37">
        <v>33</v>
      </c>
      <c r="G1362" s="37" t="str">
        <f>_xlfn.XLOOKUP(F1362,Reps!A:A,Reps!B:B,0)</f>
        <v>Alaa</v>
      </c>
      <c r="H1362" s="37">
        <v>4025</v>
      </c>
      <c r="I1362" s="37" t="str" cm="1">
        <f t="array" ref="I1362:M1362">_xlfn.XLOOKUP(H1362,Product!A:A,Product!B:F,0)</f>
        <v>FS0003624</v>
      </c>
      <c r="J1362" s="37" t="str">
        <v>Topps Match Attax 2022/2023 - Multi Pack</v>
      </c>
      <c r="K1362" s="37" t="str">
        <v>Games</v>
      </c>
      <c r="L1362" s="37" t="str">
        <v>Card Game</v>
      </c>
      <c r="M1362" s="37" t="str">
        <v>Match Attax</v>
      </c>
      <c r="N1362" s="37">
        <v>1</v>
      </c>
      <c r="O1362" s="38">
        <v>175</v>
      </c>
      <c r="P1362" s="38"/>
      <c r="Q1362" s="39">
        <v>45019.942120486114</v>
      </c>
      <c r="R1362" s="40" t="s">
        <v>3197</v>
      </c>
    </row>
    <row r="1363" spans="1:18" x14ac:dyDescent="0.3">
      <c r="A1363" s="41">
        <v>1362</v>
      </c>
      <c r="B1363" s="42">
        <v>1858</v>
      </c>
      <c r="C1363" s="42">
        <v>1</v>
      </c>
      <c r="D1363" s="37" t="str" cm="1">
        <f t="array" ref="D1363:E1363">_xlfn.XLOOKUP(C1363,Table1[StoreID],Table1[[StoreName]:[Region]],0)</f>
        <v>StoreA</v>
      </c>
      <c r="E1363" s="42" t="str">
        <v>Cairo</v>
      </c>
      <c r="F1363" s="42">
        <v>10</v>
      </c>
      <c r="G1363" s="42" t="str">
        <f>_xlfn.XLOOKUP(F1363,Reps!A:A,Reps!B:B,0)</f>
        <v>Asya</v>
      </c>
      <c r="H1363" s="42">
        <v>4091</v>
      </c>
      <c r="I1363" s="42" t="str" cm="1">
        <f t="array" ref="I1363:M1363">_xlfn.XLOOKUP(H1363,Product!A:A,Product!B:F,0)</f>
        <v>DOH-SH-3663</v>
      </c>
      <c r="J1363" s="42" t="str">
        <v>Bingo Dough 5 Mini Can Style 2</v>
      </c>
      <c r="K1363" s="42" t="str">
        <v>Clay</v>
      </c>
      <c r="L1363" s="42" t="str">
        <v>Dough</v>
      </c>
      <c r="M1363" s="42" t="str">
        <v>Bingo Dough</v>
      </c>
      <c r="N1363" s="42">
        <v>1</v>
      </c>
      <c r="O1363" s="43">
        <v>25</v>
      </c>
      <c r="P1363" s="43"/>
      <c r="Q1363" s="44">
        <v>44974.52813136574</v>
      </c>
      <c r="R1363" s="45" t="s">
        <v>3198</v>
      </c>
    </row>
    <row r="1364" spans="1:18" x14ac:dyDescent="0.3">
      <c r="A1364" s="36">
        <v>1363</v>
      </c>
      <c r="B1364" s="37">
        <v>1858</v>
      </c>
      <c r="C1364" s="37">
        <v>4</v>
      </c>
      <c r="D1364" s="37" t="str" cm="1">
        <f t="array" ref="D1364:E1364">_xlfn.XLOOKUP(C1364,Table1[StoreID],Table1[[StoreName]:[Region]],0)</f>
        <v>StoreD</v>
      </c>
      <c r="E1364" s="37" t="str">
        <v>Alex</v>
      </c>
      <c r="F1364" s="37">
        <v>33</v>
      </c>
      <c r="G1364" s="37" t="str">
        <f>_xlfn.XLOOKUP(F1364,Reps!A:A,Reps!B:B,0)</f>
        <v>Alaa</v>
      </c>
      <c r="H1364" s="37">
        <v>277</v>
      </c>
      <c r="I1364" s="37" t="str" cm="1">
        <f t="array" ref="I1364:M1364">_xlfn.XLOOKUP(H1364,Product!A:A,Product!B:F,0)</f>
        <v>ZT-0105</v>
      </c>
      <c r="J1364" s="37" t="str">
        <v>Yu Gi Oh Cards</v>
      </c>
      <c r="K1364" s="37" t="str">
        <v>Games</v>
      </c>
      <c r="L1364" s="37" t="str">
        <v>Card Game</v>
      </c>
      <c r="M1364" s="37" t="str">
        <v>Yu-Gi-Oh!</v>
      </c>
      <c r="N1364" s="37">
        <v>1</v>
      </c>
      <c r="O1364" s="38">
        <v>110</v>
      </c>
      <c r="P1364" s="38"/>
      <c r="Q1364" s="39">
        <v>45019.954816435187</v>
      </c>
      <c r="R1364" s="40" t="s">
        <v>3199</v>
      </c>
    </row>
    <row r="1365" spans="1:18" x14ac:dyDescent="0.3">
      <c r="A1365" s="41">
        <v>1364</v>
      </c>
      <c r="B1365" s="42">
        <v>1859</v>
      </c>
      <c r="C1365" s="42">
        <v>1</v>
      </c>
      <c r="D1365" s="37" t="str" cm="1">
        <f t="array" ref="D1365:E1365">_xlfn.XLOOKUP(C1365,Table1[StoreID],Table1[[StoreName]:[Region]],0)</f>
        <v>StoreA</v>
      </c>
      <c r="E1365" s="42" t="str">
        <v>Cairo</v>
      </c>
      <c r="F1365" s="42">
        <v>3</v>
      </c>
      <c r="G1365" s="42" t="str">
        <f>_xlfn.XLOOKUP(F1365,Reps!A:A,Reps!B:B,0)</f>
        <v>Nada</v>
      </c>
      <c r="H1365" s="42">
        <v>4078</v>
      </c>
      <c r="I1365" s="42" t="str" cm="1">
        <f t="array" ref="I1365:M1365">_xlfn.XLOOKUP(H1365,Product!A:A,Product!B:F,0)</f>
        <v>E91 BP6</v>
      </c>
      <c r="J1365" s="42" t="str">
        <v>Energizer Card 4+2  AA Promo</v>
      </c>
      <c r="K1365" s="42" t="str">
        <v>Add-ons</v>
      </c>
      <c r="L1365" s="42" t="str">
        <v>Battery</v>
      </c>
      <c r="M1365" s="42" t="str">
        <v>Energizer</v>
      </c>
      <c r="N1365" s="42">
        <v>1</v>
      </c>
      <c r="O1365" s="43">
        <v>49.5</v>
      </c>
      <c r="P1365" s="43"/>
      <c r="Q1365" s="44">
        <v>44974.534611689814</v>
      </c>
      <c r="R1365" s="45" t="s">
        <v>3200</v>
      </c>
    </row>
    <row r="1366" spans="1:18" x14ac:dyDescent="0.3">
      <c r="A1366" s="36">
        <v>1365</v>
      </c>
      <c r="B1366" s="37">
        <v>1859</v>
      </c>
      <c r="C1366" s="37">
        <v>4</v>
      </c>
      <c r="D1366" s="37" t="str" cm="1">
        <f t="array" ref="D1366:E1366">_xlfn.XLOOKUP(C1366,Table1[StoreID],Table1[[StoreName]:[Region]],0)</f>
        <v>StoreD</v>
      </c>
      <c r="E1366" s="37" t="str">
        <v>Alex</v>
      </c>
      <c r="F1366" s="37">
        <v>33</v>
      </c>
      <c r="G1366" s="37" t="str">
        <f>_xlfn.XLOOKUP(F1366,Reps!A:A,Reps!B:B,0)</f>
        <v>Alaa</v>
      </c>
      <c r="H1366" s="37">
        <v>465</v>
      </c>
      <c r="I1366" s="37" t="str" cm="1">
        <f t="array" ref="I1366:M1366">_xlfn.XLOOKUP(H1366,Product!A:A,Product!B:F,0)</f>
        <v>YW-26-032</v>
      </c>
      <c r="J1366" s="37" t="str">
        <v>Pokémon Card 25 card ( Stand 20 pcs )</v>
      </c>
      <c r="K1366" s="37" t="str">
        <v>Games</v>
      </c>
      <c r="L1366" s="37" t="str">
        <v>Card Game</v>
      </c>
      <c r="M1366" s="37" t="str">
        <v>Pokémon</v>
      </c>
      <c r="N1366" s="37">
        <v>1</v>
      </c>
      <c r="O1366" s="38">
        <v>25</v>
      </c>
      <c r="P1366" s="38"/>
      <c r="Q1366" s="39">
        <v>45019.966375891207</v>
      </c>
      <c r="R1366" s="40" t="s">
        <v>3201</v>
      </c>
    </row>
    <row r="1367" spans="1:18" x14ac:dyDescent="0.3">
      <c r="A1367" s="41">
        <v>1366</v>
      </c>
      <c r="B1367" s="42">
        <v>1859</v>
      </c>
      <c r="C1367" s="42">
        <v>4</v>
      </c>
      <c r="D1367" s="37" t="str" cm="1">
        <f t="array" ref="D1367:E1367">_xlfn.XLOOKUP(C1367,Table1[StoreID],Table1[[StoreName]:[Region]],0)</f>
        <v>StoreD</v>
      </c>
      <c r="E1367" s="42" t="str">
        <v>Alex</v>
      </c>
      <c r="F1367" s="42">
        <v>33</v>
      </c>
      <c r="G1367" s="42" t="str">
        <f>_xlfn.XLOOKUP(F1367,Reps!A:A,Reps!B:B,0)</f>
        <v>Alaa</v>
      </c>
      <c r="H1367" s="42">
        <v>462</v>
      </c>
      <c r="I1367" s="42" t="str" cm="1">
        <f t="array" ref="I1367:M1367">_xlfn.XLOOKUP(H1367,Product!A:A,Product!B:F,0)</f>
        <v>YW-26-036</v>
      </c>
      <c r="J1367" s="42" t="str">
        <v>Pokémon Boosters ( Stand 36 Pcs )</v>
      </c>
      <c r="K1367" s="42" t="str">
        <v>Games</v>
      </c>
      <c r="L1367" s="42" t="str">
        <v>Card Game</v>
      </c>
      <c r="M1367" s="42" t="str">
        <v>Pokémon</v>
      </c>
      <c r="N1367" s="42">
        <v>3</v>
      </c>
      <c r="O1367" s="43">
        <v>30</v>
      </c>
      <c r="P1367" s="43"/>
      <c r="Q1367" s="44">
        <v>45019.966375891207</v>
      </c>
      <c r="R1367" s="45" t="s">
        <v>3201</v>
      </c>
    </row>
    <row r="1368" spans="1:18" x14ac:dyDescent="0.3">
      <c r="A1368" s="36">
        <v>1367</v>
      </c>
      <c r="B1368" s="37">
        <v>1860</v>
      </c>
      <c r="C1368" s="37">
        <v>1</v>
      </c>
      <c r="D1368" s="37" t="str" cm="1">
        <f t="array" ref="D1368:E1368">_xlfn.XLOOKUP(C1368,Table1[StoreID],Table1[[StoreName]:[Region]],0)</f>
        <v>StoreA</v>
      </c>
      <c r="E1368" s="37" t="str">
        <v>Cairo</v>
      </c>
      <c r="F1368" s="37">
        <v>10</v>
      </c>
      <c r="G1368" s="37" t="str">
        <f>_xlfn.XLOOKUP(F1368,Reps!A:A,Reps!B:B,0)</f>
        <v>Asya</v>
      </c>
      <c r="H1368" s="37">
        <v>3240</v>
      </c>
      <c r="I1368" s="37" t="str" cm="1">
        <f t="array" ref="I1368:M1368">_xlfn.XLOOKUP(H1368,Product!A:A,Product!B:F,0)</f>
        <v>NK-21020</v>
      </c>
      <c r="J1368" s="37" t="str">
        <v>Snakes And Ladders XO</v>
      </c>
      <c r="K1368" s="37" t="str">
        <v>Games</v>
      </c>
      <c r="L1368" s="37" t="str">
        <v>Board Game</v>
      </c>
      <c r="M1368" s="37" t="str">
        <v>Nilco</v>
      </c>
      <c r="N1368" s="37">
        <v>1</v>
      </c>
      <c r="O1368" s="38">
        <v>57.5</v>
      </c>
      <c r="P1368" s="38"/>
      <c r="Q1368" s="39">
        <v>44974.540604780093</v>
      </c>
      <c r="R1368" s="40" t="s">
        <v>3202</v>
      </c>
    </row>
    <row r="1369" spans="1:18" x14ac:dyDescent="0.3">
      <c r="A1369" s="41">
        <v>1368</v>
      </c>
      <c r="B1369" s="42">
        <v>1860</v>
      </c>
      <c r="C1369" s="42">
        <v>3</v>
      </c>
      <c r="D1369" s="37" t="str" cm="1">
        <f t="array" ref="D1369:E1369">_xlfn.XLOOKUP(C1369,Table1[StoreID],Table1[[StoreName]:[Region]],0)</f>
        <v>StoreC</v>
      </c>
      <c r="E1369" s="42" t="str">
        <v>Alex</v>
      </c>
      <c r="F1369" s="42">
        <v>27</v>
      </c>
      <c r="G1369" s="42" t="str">
        <f>_xlfn.XLOOKUP(F1369,Reps!A:A,Reps!B:B,0)</f>
        <v>Abdallah</v>
      </c>
      <c r="H1369" s="42">
        <v>447</v>
      </c>
      <c r="I1369" s="42" t="str" cm="1">
        <f t="array" ref="I1369:M1369">_xlfn.XLOOKUP(H1369,Product!A:A,Product!B:F,0)</f>
        <v>YW-26-051</v>
      </c>
      <c r="J1369" s="42" t="str">
        <v>Pokémon box 12 charchters</v>
      </c>
      <c r="K1369" s="42" t="str">
        <v>Action Figure</v>
      </c>
      <c r="L1369" s="42" t="str">
        <v>Figures</v>
      </c>
      <c r="M1369" s="42" t="str">
        <v>Pokémon</v>
      </c>
      <c r="N1369" s="42">
        <v>1</v>
      </c>
      <c r="O1369" s="43">
        <v>300</v>
      </c>
      <c r="P1369" s="43"/>
      <c r="Q1369" s="44">
        <v>44977.787279629629</v>
      </c>
      <c r="R1369" s="45" t="s">
        <v>3203</v>
      </c>
    </row>
    <row r="1370" spans="1:18" x14ac:dyDescent="0.3">
      <c r="A1370" s="36">
        <v>1369</v>
      </c>
      <c r="B1370" s="37">
        <v>1863</v>
      </c>
      <c r="C1370" s="37">
        <v>1</v>
      </c>
      <c r="D1370" s="37" t="str" cm="1">
        <f t="array" ref="D1370:E1370">_xlfn.XLOOKUP(C1370,Table1[StoreID],Table1[[StoreName]:[Region]],0)</f>
        <v>StoreA</v>
      </c>
      <c r="E1370" s="37" t="str">
        <v>Cairo</v>
      </c>
      <c r="F1370" s="37">
        <v>10</v>
      </c>
      <c r="G1370" s="37" t="str">
        <f>_xlfn.XLOOKUP(F1370,Reps!A:A,Reps!B:B,0)</f>
        <v>Asya</v>
      </c>
      <c r="H1370" s="37">
        <v>4090</v>
      </c>
      <c r="I1370" s="37" t="str" cm="1">
        <f t="array" ref="I1370:M1370">_xlfn.XLOOKUP(H1370,Product!A:A,Product!B:F,0)</f>
        <v>DOH-SH-3664</v>
      </c>
      <c r="J1370" s="37" t="str">
        <v>Bingo Dough 10 Mini Can</v>
      </c>
      <c r="K1370" s="37" t="str">
        <v>Clay</v>
      </c>
      <c r="L1370" s="37" t="str">
        <v>Dough</v>
      </c>
      <c r="M1370" s="37" t="str">
        <v>Bingo Dough</v>
      </c>
      <c r="N1370" s="37">
        <v>1</v>
      </c>
      <c r="O1370" s="38">
        <v>47.5</v>
      </c>
      <c r="P1370" s="38"/>
      <c r="Q1370" s="39">
        <v>44974.557077581019</v>
      </c>
      <c r="R1370" s="40" t="s">
        <v>3204</v>
      </c>
    </row>
    <row r="1371" spans="1:18" x14ac:dyDescent="0.3">
      <c r="A1371" s="41">
        <v>1370</v>
      </c>
      <c r="B1371" s="42">
        <v>1863</v>
      </c>
      <c r="C1371" s="42">
        <v>4</v>
      </c>
      <c r="D1371" s="37" t="str" cm="1">
        <f t="array" ref="D1371:E1371">_xlfn.XLOOKUP(C1371,Table1[StoreID],Table1[[StoreName]:[Region]],0)</f>
        <v>StoreD</v>
      </c>
      <c r="E1371" s="42" t="str">
        <v>Alex</v>
      </c>
      <c r="F1371" s="42">
        <v>33</v>
      </c>
      <c r="G1371" s="42" t="str">
        <f>_xlfn.XLOOKUP(F1371,Reps!A:A,Reps!B:B,0)</f>
        <v>Alaa</v>
      </c>
      <c r="H1371" s="42">
        <v>4091</v>
      </c>
      <c r="I1371" s="42" t="str" cm="1">
        <f t="array" ref="I1371:M1371">_xlfn.XLOOKUP(H1371,Product!A:A,Product!B:F,0)</f>
        <v>DOH-SH-3663</v>
      </c>
      <c r="J1371" s="42" t="str">
        <v>Bingo Dough 5 Mini Can Style 2</v>
      </c>
      <c r="K1371" s="42" t="str">
        <v>Clay</v>
      </c>
      <c r="L1371" s="42" t="str">
        <v>Dough</v>
      </c>
      <c r="M1371" s="42" t="str">
        <v>Bingo Dough</v>
      </c>
      <c r="N1371" s="42">
        <v>1</v>
      </c>
      <c r="O1371" s="43">
        <v>25</v>
      </c>
      <c r="P1371" s="43"/>
      <c r="Q1371" s="44">
        <v>45019.986867673608</v>
      </c>
      <c r="R1371" s="45" t="s">
        <v>3205</v>
      </c>
    </row>
    <row r="1372" spans="1:18" x14ac:dyDescent="0.3">
      <c r="A1372" s="36">
        <v>1371</v>
      </c>
      <c r="B1372" s="37">
        <v>1864</v>
      </c>
      <c r="C1372" s="37">
        <v>4</v>
      </c>
      <c r="D1372" s="37" t="str" cm="1">
        <f t="array" ref="D1372:E1372">_xlfn.XLOOKUP(C1372,Table1[StoreID],Table1[[StoreName]:[Region]],0)</f>
        <v>StoreD</v>
      </c>
      <c r="E1372" s="37" t="str">
        <v>Alex</v>
      </c>
      <c r="F1372" s="37">
        <v>33</v>
      </c>
      <c r="G1372" s="37" t="str">
        <f>_xlfn.XLOOKUP(F1372,Reps!A:A,Reps!B:B,0)</f>
        <v>Alaa</v>
      </c>
      <c r="H1372" s="37">
        <v>4090</v>
      </c>
      <c r="I1372" s="37" t="str" cm="1">
        <f t="array" ref="I1372:M1372">_xlfn.XLOOKUP(H1372,Product!A:A,Product!B:F,0)</f>
        <v>DOH-SH-3664</v>
      </c>
      <c r="J1372" s="37" t="str">
        <v>Bingo Dough 10 Mini Can</v>
      </c>
      <c r="K1372" s="37" t="str">
        <v>Clay</v>
      </c>
      <c r="L1372" s="37" t="str">
        <v>Dough</v>
      </c>
      <c r="M1372" s="37" t="str">
        <v>Bingo Dough</v>
      </c>
      <c r="N1372" s="37">
        <v>1</v>
      </c>
      <c r="O1372" s="38">
        <v>47.5</v>
      </c>
      <c r="P1372" s="38"/>
      <c r="Q1372" s="39">
        <v>45019.9875383912</v>
      </c>
      <c r="R1372" s="40" t="s">
        <v>3206</v>
      </c>
    </row>
    <row r="1373" spans="1:18" x14ac:dyDescent="0.3">
      <c r="A1373" s="41">
        <v>1372</v>
      </c>
      <c r="B1373" s="42">
        <v>1865</v>
      </c>
      <c r="C1373" s="42">
        <v>3</v>
      </c>
      <c r="D1373" s="37" t="str" cm="1">
        <f t="array" ref="D1373:E1373">_xlfn.XLOOKUP(C1373,Table1[StoreID],Table1[[StoreName]:[Region]],0)</f>
        <v>StoreC</v>
      </c>
      <c r="E1373" s="42" t="str">
        <v>Alex</v>
      </c>
      <c r="F1373" s="42">
        <v>19</v>
      </c>
      <c r="G1373" s="42" t="str">
        <f>_xlfn.XLOOKUP(F1373,Reps!A:A,Reps!B:B,0)</f>
        <v>Omar</v>
      </c>
      <c r="H1373" s="42">
        <v>12</v>
      </c>
      <c r="I1373" s="42" t="str" cm="1">
        <f t="array" ref="I1373:M1373">_xlfn.XLOOKUP(H1373,Product!A:A,Product!B:F,0)</f>
        <v>ZUR-9258</v>
      </c>
      <c r="J1373" s="42" t="str">
        <v>Zuru Rainbocorns Eggzania Surprise Mania Over 20 Surprises</v>
      </c>
      <c r="K1373" s="42" t="str">
        <v>Surprise</v>
      </c>
      <c r="L1373" s="42" t="str">
        <v>Egg</v>
      </c>
      <c r="M1373" s="42" t="str">
        <v>Rainbocorns</v>
      </c>
      <c r="N1373" s="42">
        <v>1</v>
      </c>
      <c r="O1373" s="43">
        <v>797.5</v>
      </c>
      <c r="P1373" s="43"/>
      <c r="Q1373" s="44">
        <v>44977.84443503472</v>
      </c>
      <c r="R1373" s="45" t="s">
        <v>3207</v>
      </c>
    </row>
    <row r="1374" spans="1:18" x14ac:dyDescent="0.3">
      <c r="A1374" s="36">
        <v>1373</v>
      </c>
      <c r="B1374" s="37">
        <v>1865</v>
      </c>
      <c r="C1374" s="37">
        <v>4</v>
      </c>
      <c r="D1374" s="37" t="str" cm="1">
        <f t="array" ref="D1374:E1374">_xlfn.XLOOKUP(C1374,Table1[StoreID],Table1[[StoreName]:[Region]],0)</f>
        <v>StoreD</v>
      </c>
      <c r="E1374" s="37" t="str">
        <v>Alex</v>
      </c>
      <c r="F1374" s="37">
        <v>33</v>
      </c>
      <c r="G1374" s="37" t="str">
        <f>_xlfn.XLOOKUP(F1374,Reps!A:A,Reps!B:B,0)</f>
        <v>Alaa</v>
      </c>
      <c r="H1374" s="37">
        <v>3678</v>
      </c>
      <c r="I1374" s="37" t="str" cm="1">
        <f t="array" ref="I1374:M1374">_xlfn.XLOOKUP(H1374,Product!A:A,Product!B:F,0)</f>
        <v>LA-61822</v>
      </c>
      <c r="J1374" s="37" t="str">
        <v>1:18 RC CHARGERS FULL FUNCTION TRUCK ASST&amp; FORD &amp;</v>
      </c>
      <c r="K1374" s="37" t="str">
        <v>Vehicle - Parking &amp; Robots</v>
      </c>
      <c r="L1374" s="37" t="str">
        <v>Car</v>
      </c>
      <c r="M1374" s="37" t="str">
        <v>New Bright</v>
      </c>
      <c r="N1374" s="37">
        <v>1</v>
      </c>
      <c r="O1374" s="38">
        <v>449.5</v>
      </c>
      <c r="P1374" s="38"/>
      <c r="Q1374" s="39">
        <v>45019.992208368058</v>
      </c>
      <c r="R1374" s="40" t="s">
        <v>3208</v>
      </c>
    </row>
    <row r="1375" spans="1:18" x14ac:dyDescent="0.3">
      <c r="A1375" s="41">
        <v>1374</v>
      </c>
      <c r="B1375" s="42">
        <v>1868</v>
      </c>
      <c r="C1375" s="42">
        <v>3</v>
      </c>
      <c r="D1375" s="37" t="str" cm="1">
        <f t="array" ref="D1375:E1375">_xlfn.XLOOKUP(C1375,Table1[StoreID],Table1[[StoreName]:[Region]],0)</f>
        <v>StoreC</v>
      </c>
      <c r="E1375" s="42" t="str">
        <v>Alex</v>
      </c>
      <c r="F1375" s="42">
        <v>30</v>
      </c>
      <c r="G1375" s="42" t="str">
        <f>_xlfn.XLOOKUP(F1375,Reps!A:A,Reps!B:B,0)</f>
        <v>Fady</v>
      </c>
      <c r="H1375" s="42">
        <v>3683</v>
      </c>
      <c r="I1375" s="42" t="str" cm="1">
        <f t="array" ref="I1375:M1375">_xlfn.XLOOKUP(H1375,Product!A:A,Product!B:F,0)</f>
        <v>LA-3071Z</v>
      </c>
      <c r="J1375" s="42" t="str">
        <v>Bristle Blocks - BIG VALUE CASE™ 85PCS</v>
      </c>
      <c r="K1375" s="42" t="str">
        <v>Education &amp; Learning</v>
      </c>
      <c r="L1375" s="42" t="str">
        <v>Meccano Junior</v>
      </c>
      <c r="M1375" s="42" t="str">
        <v>Bristle Blocks</v>
      </c>
      <c r="N1375" s="42">
        <v>1</v>
      </c>
      <c r="O1375" s="43">
        <v>375</v>
      </c>
      <c r="P1375" s="43"/>
      <c r="Q1375" s="44">
        <v>44977.899924456018</v>
      </c>
      <c r="R1375" s="45" t="s">
        <v>3209</v>
      </c>
    </row>
    <row r="1376" spans="1:18" x14ac:dyDescent="0.3">
      <c r="A1376" s="36">
        <v>1375</v>
      </c>
      <c r="B1376" s="37">
        <v>1868</v>
      </c>
      <c r="C1376" s="37">
        <v>3</v>
      </c>
      <c r="D1376" s="37" t="str" cm="1">
        <f t="array" ref="D1376:E1376">_xlfn.XLOOKUP(C1376,Table1[StoreID],Table1[[StoreName]:[Region]],0)</f>
        <v>StoreC</v>
      </c>
      <c r="E1376" s="37" t="str">
        <v>Alex</v>
      </c>
      <c r="F1376" s="37">
        <v>30</v>
      </c>
      <c r="G1376" s="37" t="str">
        <f>_xlfn.XLOOKUP(F1376,Reps!A:A,Reps!B:B,0)</f>
        <v>Fady</v>
      </c>
      <c r="H1376" s="37">
        <v>3307</v>
      </c>
      <c r="I1376" s="37" t="str" cm="1">
        <f t="array" ref="I1376:M1376">_xlfn.XLOOKUP(H1376,Product!A:A,Product!B:F,0)</f>
        <v>NK-20115</v>
      </c>
      <c r="J1376" s="37" t="str">
        <v>Giant Snakes And Ladders</v>
      </c>
      <c r="K1376" s="37" t="str">
        <v>Games</v>
      </c>
      <c r="L1376" s="37" t="str">
        <v>Board Game</v>
      </c>
      <c r="M1376" s="37" t="str">
        <v>Nilco</v>
      </c>
      <c r="N1376" s="37">
        <v>1</v>
      </c>
      <c r="O1376" s="38">
        <v>97.5</v>
      </c>
      <c r="P1376" s="38"/>
      <c r="Q1376" s="39">
        <v>44977.899924999998</v>
      </c>
      <c r="R1376" s="40" t="s">
        <v>3209</v>
      </c>
    </row>
    <row r="1377" spans="1:18" x14ac:dyDescent="0.3">
      <c r="A1377" s="41">
        <v>1376</v>
      </c>
      <c r="B1377" s="42">
        <v>1868</v>
      </c>
      <c r="C1377" s="42">
        <v>3</v>
      </c>
      <c r="D1377" s="37" t="str" cm="1">
        <f t="array" ref="D1377:E1377">_xlfn.XLOOKUP(C1377,Table1[StoreID],Table1[[StoreName]:[Region]],0)</f>
        <v>StoreC</v>
      </c>
      <c r="E1377" s="42" t="str">
        <v>Alex</v>
      </c>
      <c r="F1377" s="42">
        <v>30</v>
      </c>
      <c r="G1377" s="42" t="str">
        <f>_xlfn.XLOOKUP(F1377,Reps!A:A,Reps!B:B,0)</f>
        <v>Fady</v>
      </c>
      <c r="H1377" s="42">
        <v>4222</v>
      </c>
      <c r="I1377" s="42" t="str" cm="1">
        <f t="array" ref="I1377:M1377">_xlfn.XLOOKUP(H1377,Product!A:A,Product!B:F,0)</f>
        <v>AY-20352032</v>
      </c>
      <c r="J1377" s="42" t="str">
        <v>Fun Day Sticks Biscuits With Salt 40 gm (Pack 12 Pieces) 20352032</v>
      </c>
      <c r="K1377" s="42" t="str">
        <v>F&amp;B</v>
      </c>
      <c r="L1377" s="42" t="str">
        <v>Food</v>
      </c>
      <c r="M1377" s="42" t="str">
        <v>Sticks</v>
      </c>
      <c r="N1377" s="42">
        <v>1</v>
      </c>
      <c r="O1377" s="43">
        <v>2.5</v>
      </c>
      <c r="P1377" s="43"/>
      <c r="Q1377" s="44">
        <v>44977.899924999998</v>
      </c>
      <c r="R1377" s="45" t="s">
        <v>3209</v>
      </c>
    </row>
    <row r="1378" spans="1:18" x14ac:dyDescent="0.3">
      <c r="A1378" s="36">
        <v>1377</v>
      </c>
      <c r="B1378" s="37">
        <v>1868</v>
      </c>
      <c r="C1378" s="37">
        <v>4</v>
      </c>
      <c r="D1378" s="37" t="str" cm="1">
        <f t="array" ref="D1378:E1378">_xlfn.XLOOKUP(C1378,Table1[StoreID],Table1[[StoreName]:[Region]],0)</f>
        <v>StoreD</v>
      </c>
      <c r="E1378" s="37" t="str">
        <v>Alex</v>
      </c>
      <c r="F1378" s="37">
        <v>23</v>
      </c>
      <c r="G1378" s="37" t="str">
        <f>_xlfn.XLOOKUP(F1378,Reps!A:A,Reps!B:B,0)</f>
        <v>Essam</v>
      </c>
      <c r="H1378" s="37">
        <v>446</v>
      </c>
      <c r="I1378" s="37" t="str" cm="1">
        <f t="array" ref="I1378:M1378">_xlfn.XLOOKUP(H1378,Product!A:A,Product!B:F,0)</f>
        <v>YW-26-052</v>
      </c>
      <c r="J1378" s="37" t="str">
        <v>Pokémon Card</v>
      </c>
      <c r="K1378" s="37" t="str">
        <v>Action Figure</v>
      </c>
      <c r="L1378" s="37" t="str">
        <v>Figures</v>
      </c>
      <c r="M1378" s="37" t="str">
        <v>Pokémon</v>
      </c>
      <c r="N1378" s="37">
        <v>1</v>
      </c>
      <c r="O1378" s="38">
        <v>50</v>
      </c>
      <c r="P1378" s="38"/>
      <c r="Q1378" s="39">
        <v>45020.520780474537</v>
      </c>
      <c r="R1378" s="40" t="s">
        <v>3210</v>
      </c>
    </row>
    <row r="1379" spans="1:18" x14ac:dyDescent="0.3">
      <c r="A1379" s="41">
        <v>1378</v>
      </c>
      <c r="B1379" s="42">
        <v>1869</v>
      </c>
      <c r="C1379" s="42">
        <v>3</v>
      </c>
      <c r="D1379" s="37" t="str" cm="1">
        <f t="array" ref="D1379:E1379">_xlfn.XLOOKUP(C1379,Table1[StoreID],Table1[[StoreName]:[Region]],0)</f>
        <v>StoreC</v>
      </c>
      <c r="E1379" s="42" t="str">
        <v>Alex</v>
      </c>
      <c r="F1379" s="42">
        <v>19</v>
      </c>
      <c r="G1379" s="42" t="str">
        <f>_xlfn.XLOOKUP(F1379,Reps!A:A,Reps!B:B,0)</f>
        <v>Omar</v>
      </c>
      <c r="H1379" s="42">
        <v>463</v>
      </c>
      <c r="I1379" s="42" t="str" cm="1">
        <f t="array" ref="I1379:M1379">_xlfn.XLOOKUP(H1379,Product!A:A,Product!B:F,0)</f>
        <v>YW-26-035</v>
      </c>
      <c r="J1379" s="42" t="str">
        <v>Pokémon Card ( Stand 8 pcs )</v>
      </c>
      <c r="K1379" s="42" t="str">
        <v>Games</v>
      </c>
      <c r="L1379" s="42" t="str">
        <v>Card Game</v>
      </c>
      <c r="M1379" s="42" t="str">
        <v>Pokémon</v>
      </c>
      <c r="N1379" s="42">
        <v>1</v>
      </c>
      <c r="O1379" s="43">
        <v>75</v>
      </c>
      <c r="P1379" s="43"/>
      <c r="Q1379" s="44">
        <v>44977.91934158565</v>
      </c>
      <c r="R1379" s="45" t="s">
        <v>3211</v>
      </c>
    </row>
    <row r="1380" spans="1:18" x14ac:dyDescent="0.3">
      <c r="A1380" s="36">
        <v>1379</v>
      </c>
      <c r="B1380" s="37">
        <v>1869</v>
      </c>
      <c r="C1380" s="37">
        <v>3</v>
      </c>
      <c r="D1380" s="37" t="str" cm="1">
        <f t="array" ref="D1380:E1380">_xlfn.XLOOKUP(C1380,Table1[StoreID],Table1[[StoreName]:[Region]],0)</f>
        <v>StoreC</v>
      </c>
      <c r="E1380" s="37" t="str">
        <v>Alex</v>
      </c>
      <c r="F1380" s="37">
        <v>19</v>
      </c>
      <c r="G1380" s="37" t="str">
        <f>_xlfn.XLOOKUP(F1380,Reps!A:A,Reps!B:B,0)</f>
        <v>Omar</v>
      </c>
      <c r="H1380" s="37">
        <v>462</v>
      </c>
      <c r="I1380" s="37" t="str" cm="1">
        <f t="array" ref="I1380:M1380">_xlfn.XLOOKUP(H1380,Product!A:A,Product!B:F,0)</f>
        <v>YW-26-036</v>
      </c>
      <c r="J1380" s="37" t="str">
        <v>Pokémon Boosters ( Stand 36 Pcs )</v>
      </c>
      <c r="K1380" s="37" t="str">
        <v>Games</v>
      </c>
      <c r="L1380" s="37" t="str">
        <v>Card Game</v>
      </c>
      <c r="M1380" s="37" t="str">
        <v>Pokémon</v>
      </c>
      <c r="N1380" s="37">
        <v>1</v>
      </c>
      <c r="O1380" s="38">
        <v>10</v>
      </c>
      <c r="P1380" s="38"/>
      <c r="Q1380" s="39">
        <v>44977.919341631947</v>
      </c>
      <c r="R1380" s="40" t="s">
        <v>3211</v>
      </c>
    </row>
    <row r="1381" spans="1:18" x14ac:dyDescent="0.3">
      <c r="A1381" s="41">
        <v>1380</v>
      </c>
      <c r="B1381" s="42">
        <v>1869</v>
      </c>
      <c r="C1381" s="42">
        <v>3</v>
      </c>
      <c r="D1381" s="37" t="str" cm="1">
        <f t="array" ref="D1381:E1381">_xlfn.XLOOKUP(C1381,Table1[StoreID],Table1[[StoreName]:[Region]],0)</f>
        <v>StoreC</v>
      </c>
      <c r="E1381" s="42" t="str">
        <v>Alex</v>
      </c>
      <c r="F1381" s="42">
        <v>19</v>
      </c>
      <c r="G1381" s="42" t="str">
        <f>_xlfn.XLOOKUP(F1381,Reps!A:A,Reps!B:B,0)</f>
        <v>Omar</v>
      </c>
      <c r="H1381" s="42">
        <v>474</v>
      </c>
      <c r="I1381" s="42" t="str" cm="1">
        <f t="array" ref="I1381:M1381">_xlfn.XLOOKUP(H1381,Product!A:A,Product!B:F,0)</f>
        <v>YW-26-023</v>
      </c>
      <c r="J1381" s="42" t="str">
        <v>Pokémon Ball ( Stand 12 pcs )</v>
      </c>
      <c r="K1381" s="42" t="str">
        <v>Surprise</v>
      </c>
      <c r="L1381" s="42" t="str">
        <v>Ball</v>
      </c>
      <c r="M1381" s="42" t="str">
        <v>Pokémon</v>
      </c>
      <c r="N1381" s="42">
        <v>1</v>
      </c>
      <c r="O1381" s="43">
        <v>50</v>
      </c>
      <c r="P1381" s="43"/>
      <c r="Q1381" s="44">
        <v>44977.919341631947</v>
      </c>
      <c r="R1381" s="45" t="s">
        <v>3211</v>
      </c>
    </row>
    <row r="1382" spans="1:18" x14ac:dyDescent="0.3">
      <c r="A1382" s="36">
        <v>1381</v>
      </c>
      <c r="B1382" s="37">
        <v>1869</v>
      </c>
      <c r="C1382" s="37">
        <v>4</v>
      </c>
      <c r="D1382" s="37" t="str" cm="1">
        <f t="array" ref="D1382:E1382">_xlfn.XLOOKUP(C1382,Table1[StoreID],Table1[[StoreName]:[Region]],0)</f>
        <v>StoreD</v>
      </c>
      <c r="E1382" s="37" t="str">
        <v>Alex</v>
      </c>
      <c r="F1382" s="37">
        <v>23</v>
      </c>
      <c r="G1382" s="37" t="str">
        <f>_xlfn.XLOOKUP(F1382,Reps!A:A,Reps!B:B,0)</f>
        <v>Essam</v>
      </c>
      <c r="H1382" s="37">
        <v>18</v>
      </c>
      <c r="I1382" s="37" t="str" cm="1">
        <f t="array" ref="I1382:M1382">_xlfn.XLOOKUP(H1382,Product!A:A,Product!B:F,0)</f>
        <v>ZUR-11701-S1</v>
      </c>
      <c r="J1382" s="37" t="str">
        <v>Zuru Vlad &amp; Niki-Superhero Surprise Egg-Series 1</v>
      </c>
      <c r="K1382" s="37" t="str">
        <v>Surprise</v>
      </c>
      <c r="L1382" s="37" t="str">
        <v>Egg</v>
      </c>
      <c r="M1382" s="37" t="str">
        <v>Vlad &amp; Niki</v>
      </c>
      <c r="N1382" s="37">
        <v>1</v>
      </c>
      <c r="O1382" s="38">
        <v>725</v>
      </c>
      <c r="P1382" s="38"/>
      <c r="Q1382" s="39">
        <v>45020.522655821762</v>
      </c>
      <c r="R1382" s="40" t="s">
        <v>3212</v>
      </c>
    </row>
    <row r="1383" spans="1:18" x14ac:dyDescent="0.3">
      <c r="A1383" s="41">
        <v>1382</v>
      </c>
      <c r="B1383" s="42">
        <v>1870</v>
      </c>
      <c r="C1383" s="42">
        <v>3</v>
      </c>
      <c r="D1383" s="37" t="str" cm="1">
        <f t="array" ref="D1383:E1383">_xlfn.XLOOKUP(C1383,Table1[StoreID],Table1[[StoreName]:[Region]],0)</f>
        <v>StoreC</v>
      </c>
      <c r="E1383" s="42" t="str">
        <v>Alex</v>
      </c>
      <c r="F1383" s="42">
        <v>30</v>
      </c>
      <c r="G1383" s="42" t="str">
        <f>_xlfn.XLOOKUP(F1383,Reps!A:A,Reps!B:B,0)</f>
        <v>Fady</v>
      </c>
      <c r="H1383" s="42">
        <v>72</v>
      </c>
      <c r="I1383" s="42" t="str" cm="1">
        <f t="array" ref="I1383:M1383">_xlfn.XLOOKUP(H1383,Product!A:A,Product!B:F,0)</f>
        <v>ZT-DP207170-1</v>
      </c>
      <c r="J1383" s="42" t="str">
        <v>AvenirTattoo sticker</v>
      </c>
      <c r="K1383" s="42" t="str">
        <v>Education &amp; Learning</v>
      </c>
      <c r="L1383" s="42" t="str">
        <v>Art &amp; Craft</v>
      </c>
      <c r="M1383" s="42" t="str">
        <v>Avenir</v>
      </c>
      <c r="N1383" s="42">
        <v>1</v>
      </c>
      <c r="O1383" s="43">
        <v>27.5</v>
      </c>
      <c r="P1383" s="43"/>
      <c r="Q1383" s="44">
        <v>44978.589024108798</v>
      </c>
      <c r="R1383" s="45" t="s">
        <v>3213</v>
      </c>
    </row>
    <row r="1384" spans="1:18" x14ac:dyDescent="0.3">
      <c r="A1384" s="36">
        <v>1383</v>
      </c>
      <c r="B1384" s="37">
        <v>1872</v>
      </c>
      <c r="C1384" s="37">
        <v>3</v>
      </c>
      <c r="D1384" s="37" t="str" cm="1">
        <f t="array" ref="D1384:E1384">_xlfn.XLOOKUP(C1384,Table1[StoreID],Table1[[StoreName]:[Region]],0)</f>
        <v>StoreC</v>
      </c>
      <c r="E1384" s="37" t="str">
        <v>Alex</v>
      </c>
      <c r="F1384" s="37">
        <v>27</v>
      </c>
      <c r="G1384" s="37" t="str">
        <f>_xlfn.XLOOKUP(F1384,Reps!A:A,Reps!B:B,0)</f>
        <v>Abdallah</v>
      </c>
      <c r="H1384" s="37">
        <v>3522</v>
      </c>
      <c r="I1384" s="37" t="str" cm="1">
        <f t="array" ref="I1384:M1384">_xlfn.XLOOKUP(H1384,Product!A:A,Product!B:F,0)</f>
        <v>M38-B0331</v>
      </c>
      <c r="J1384" s="37" t="str">
        <v>Double-Decker(403Pcs)</v>
      </c>
      <c r="K1384" s="37" t="str">
        <v>Blocks</v>
      </c>
      <c r="L1384" s="37" t="str">
        <v>Lego</v>
      </c>
      <c r="M1384" s="37" t="str">
        <v>Sluban</v>
      </c>
      <c r="N1384" s="37">
        <v>1</v>
      </c>
      <c r="O1384" s="38">
        <v>357.5</v>
      </c>
      <c r="P1384" s="38"/>
      <c r="Q1384" s="39">
        <v>44978.627172453707</v>
      </c>
      <c r="R1384" s="40" t="s">
        <v>3214</v>
      </c>
    </row>
    <row r="1385" spans="1:18" x14ac:dyDescent="0.3">
      <c r="A1385" s="41">
        <v>1384</v>
      </c>
      <c r="B1385" s="42">
        <v>1873</v>
      </c>
      <c r="C1385" s="42">
        <v>4</v>
      </c>
      <c r="D1385" s="37" t="str" cm="1">
        <f t="array" ref="D1385:E1385">_xlfn.XLOOKUP(C1385,Table1[StoreID],Table1[[StoreName]:[Region]],0)</f>
        <v>StoreD</v>
      </c>
      <c r="E1385" s="42" t="str">
        <v>Alex</v>
      </c>
      <c r="F1385" s="42">
        <v>23</v>
      </c>
      <c r="G1385" s="42" t="str">
        <f>_xlfn.XLOOKUP(F1385,Reps!A:A,Reps!B:B,0)</f>
        <v>Essam</v>
      </c>
      <c r="H1385" s="42">
        <v>4090</v>
      </c>
      <c r="I1385" s="42" t="str" cm="1">
        <f t="array" ref="I1385:M1385">_xlfn.XLOOKUP(H1385,Product!A:A,Product!B:F,0)</f>
        <v>DOH-SH-3664</v>
      </c>
      <c r="J1385" s="42" t="str">
        <v>Bingo Dough 10 Mini Can</v>
      </c>
      <c r="K1385" s="42" t="str">
        <v>Clay</v>
      </c>
      <c r="L1385" s="42" t="str">
        <v>Dough</v>
      </c>
      <c r="M1385" s="42" t="str">
        <v>Bingo Dough</v>
      </c>
      <c r="N1385" s="42">
        <v>1</v>
      </c>
      <c r="O1385" s="43">
        <v>47.5</v>
      </c>
      <c r="P1385" s="43"/>
      <c r="Q1385" s="44">
        <v>45020.614621446759</v>
      </c>
      <c r="R1385" s="45" t="s">
        <v>3215</v>
      </c>
    </row>
    <row r="1386" spans="1:18" x14ac:dyDescent="0.3">
      <c r="A1386" s="36">
        <v>1385</v>
      </c>
      <c r="B1386" s="37">
        <v>1875</v>
      </c>
      <c r="C1386" s="37">
        <v>4</v>
      </c>
      <c r="D1386" s="37" t="str" cm="1">
        <f t="array" ref="D1386:E1386">_xlfn.XLOOKUP(C1386,Table1[StoreID],Table1[[StoreName]:[Region]],0)</f>
        <v>StoreD</v>
      </c>
      <c r="E1386" s="37" t="str">
        <v>Alex</v>
      </c>
      <c r="F1386" s="37">
        <v>23</v>
      </c>
      <c r="G1386" s="37" t="str">
        <f>_xlfn.XLOOKUP(F1386,Reps!A:A,Reps!B:B,0)</f>
        <v>Essam</v>
      </c>
      <c r="H1386" s="37">
        <v>392</v>
      </c>
      <c r="I1386" s="37" t="str" cm="1">
        <f t="array" ref="I1386:M1386">_xlfn.XLOOKUP(H1386,Product!A:A,Product!B:F,0)</f>
        <v>YW-28-030</v>
      </c>
      <c r="J1386" s="37" t="str">
        <v>Pokémon Album 3D 4PCS in the page</v>
      </c>
      <c r="K1386" s="37" t="str">
        <v>Games</v>
      </c>
      <c r="L1386" s="37" t="str">
        <v>Card Game</v>
      </c>
      <c r="M1386" s="37" t="str">
        <v>Pokémon</v>
      </c>
      <c r="N1386" s="37">
        <v>1</v>
      </c>
      <c r="O1386" s="38">
        <v>75</v>
      </c>
      <c r="P1386" s="38"/>
      <c r="Q1386" s="39">
        <v>45020.620475925927</v>
      </c>
      <c r="R1386" s="40" t="s">
        <v>3216</v>
      </c>
    </row>
    <row r="1387" spans="1:18" x14ac:dyDescent="0.3">
      <c r="A1387" s="41">
        <v>1386</v>
      </c>
      <c r="B1387" s="42">
        <v>1875</v>
      </c>
      <c r="C1387" s="42">
        <v>4</v>
      </c>
      <c r="D1387" s="37" t="str" cm="1">
        <f t="array" ref="D1387:E1387">_xlfn.XLOOKUP(C1387,Table1[StoreID],Table1[[StoreName]:[Region]],0)</f>
        <v>StoreD</v>
      </c>
      <c r="E1387" s="42" t="str">
        <v>Alex</v>
      </c>
      <c r="F1387" s="42">
        <v>23</v>
      </c>
      <c r="G1387" s="42" t="str">
        <f>_xlfn.XLOOKUP(F1387,Reps!A:A,Reps!B:B,0)</f>
        <v>Essam</v>
      </c>
      <c r="H1387" s="42">
        <v>392</v>
      </c>
      <c r="I1387" s="42" t="str" cm="1">
        <f t="array" ref="I1387:M1387">_xlfn.XLOOKUP(H1387,Product!A:A,Product!B:F,0)</f>
        <v>YW-28-030</v>
      </c>
      <c r="J1387" s="42" t="str">
        <v>Pokémon Album 3D 4PCS in the page</v>
      </c>
      <c r="K1387" s="42" t="str">
        <v>Games</v>
      </c>
      <c r="L1387" s="42" t="str">
        <v>Card Game</v>
      </c>
      <c r="M1387" s="42" t="str">
        <v>Pokémon</v>
      </c>
      <c r="N1387" s="42">
        <v>1</v>
      </c>
      <c r="O1387" s="43">
        <v>75</v>
      </c>
      <c r="P1387" s="43"/>
      <c r="Q1387" s="44">
        <v>45020.620476006945</v>
      </c>
      <c r="R1387" s="45" t="s">
        <v>3216</v>
      </c>
    </row>
    <row r="1388" spans="1:18" x14ac:dyDescent="0.3">
      <c r="A1388" s="36">
        <v>1387</v>
      </c>
      <c r="B1388" s="37">
        <v>1875</v>
      </c>
      <c r="C1388" s="37">
        <v>4</v>
      </c>
      <c r="D1388" s="37" t="str" cm="1">
        <f t="array" ref="D1388:E1388">_xlfn.XLOOKUP(C1388,Table1[StoreID],Table1[[StoreName]:[Region]],0)</f>
        <v>StoreD</v>
      </c>
      <c r="E1388" s="37" t="str">
        <v>Alex</v>
      </c>
      <c r="F1388" s="37">
        <v>23</v>
      </c>
      <c r="G1388" s="37" t="str">
        <f>_xlfn.XLOOKUP(F1388,Reps!A:A,Reps!B:B,0)</f>
        <v>Essam</v>
      </c>
      <c r="H1388" s="37">
        <v>4025</v>
      </c>
      <c r="I1388" s="37" t="str" cm="1">
        <f t="array" ref="I1388:M1388">_xlfn.XLOOKUP(H1388,Product!A:A,Product!B:F,0)</f>
        <v>FS0003624</v>
      </c>
      <c r="J1388" s="37" t="str">
        <v>Topps Match Attax 2022/2023 - Multi Pack</v>
      </c>
      <c r="K1388" s="37" t="str">
        <v>Games</v>
      </c>
      <c r="L1388" s="37" t="str">
        <v>Card Game</v>
      </c>
      <c r="M1388" s="37" t="str">
        <v>Match Attax</v>
      </c>
      <c r="N1388" s="37">
        <v>1</v>
      </c>
      <c r="O1388" s="38">
        <v>175</v>
      </c>
      <c r="P1388" s="38"/>
      <c r="Q1388" s="39">
        <v>45020.620476006945</v>
      </c>
      <c r="R1388" s="40" t="s">
        <v>3216</v>
      </c>
    </row>
    <row r="1389" spans="1:18" x14ac:dyDescent="0.3">
      <c r="A1389" s="41">
        <v>1388</v>
      </c>
      <c r="B1389" s="42">
        <v>1876</v>
      </c>
      <c r="C1389" s="42">
        <v>3</v>
      </c>
      <c r="D1389" s="37" t="str" cm="1">
        <f t="array" ref="D1389:E1389">_xlfn.XLOOKUP(C1389,Table1[StoreID],Table1[[StoreName]:[Region]],0)</f>
        <v>StoreC</v>
      </c>
      <c r="E1389" s="42" t="str">
        <v>Alex</v>
      </c>
      <c r="F1389" s="42">
        <v>1</v>
      </c>
      <c r="G1389" s="42" t="str">
        <f>_xlfn.XLOOKUP(F1389,Reps!A:A,Reps!B:B,0)</f>
        <v>Ahmed</v>
      </c>
      <c r="H1389" s="42">
        <v>476</v>
      </c>
      <c r="I1389" s="42" t="str" cm="1">
        <f t="array" ref="I1389:M1389">_xlfn.XLOOKUP(H1389,Product!A:A,Product!B:F,0)</f>
        <v>YW-26-021</v>
      </c>
      <c r="J1389" s="42" t="str">
        <v>Pockemon Bag ( Stand 24 pcs )</v>
      </c>
      <c r="K1389" s="42" t="str">
        <v>Games</v>
      </c>
      <c r="L1389" s="42" t="str">
        <v>Card Game</v>
      </c>
      <c r="M1389" s="42" t="str">
        <v>Pokémon</v>
      </c>
      <c r="N1389" s="42">
        <v>1</v>
      </c>
      <c r="O1389" s="43">
        <v>30</v>
      </c>
      <c r="P1389" s="43"/>
      <c r="Q1389" s="44">
        <v>44978.669157951386</v>
      </c>
      <c r="R1389" s="45" t="s">
        <v>3217</v>
      </c>
    </row>
    <row r="1390" spans="1:18" x14ac:dyDescent="0.3">
      <c r="A1390" s="36">
        <v>1389</v>
      </c>
      <c r="B1390" s="37">
        <v>1877</v>
      </c>
      <c r="C1390" s="37">
        <v>1</v>
      </c>
      <c r="D1390" s="37" t="str" cm="1">
        <f t="array" ref="D1390:E1390">_xlfn.XLOOKUP(C1390,Table1[StoreID],Table1[[StoreName]:[Region]],0)</f>
        <v>StoreA</v>
      </c>
      <c r="E1390" s="37" t="str">
        <v>Cairo</v>
      </c>
      <c r="F1390" s="37">
        <v>5</v>
      </c>
      <c r="G1390" s="37" t="str">
        <f>_xlfn.XLOOKUP(F1390,Reps!A:A,Reps!B:B,0)</f>
        <v>Yara</v>
      </c>
      <c r="H1390" s="37">
        <v>442</v>
      </c>
      <c r="I1390" s="37" t="str" cm="1">
        <f t="array" ref="I1390:M1390">_xlfn.XLOOKUP(H1390,Product!A:A,Product!B:F,0)</f>
        <v>YW-26-056</v>
      </c>
      <c r="J1390" s="37" t="str">
        <v>Dargon ball 8 charchters</v>
      </c>
      <c r="K1390" s="37" t="str">
        <v>Action Figure</v>
      </c>
      <c r="L1390" s="37" t="str">
        <v>Figures</v>
      </c>
      <c r="M1390" s="37" t="str">
        <v>Dargon ball</v>
      </c>
      <c r="N1390" s="37">
        <v>1</v>
      </c>
      <c r="O1390" s="38">
        <v>300</v>
      </c>
      <c r="P1390" s="38"/>
      <c r="Q1390" s="39">
        <v>44974.628879710646</v>
      </c>
      <c r="R1390" s="40" t="s">
        <v>3218</v>
      </c>
    </row>
    <row r="1391" spans="1:18" x14ac:dyDescent="0.3">
      <c r="A1391" s="41">
        <v>1390</v>
      </c>
      <c r="B1391" s="42">
        <v>1877</v>
      </c>
      <c r="C1391" s="42">
        <v>3</v>
      </c>
      <c r="D1391" s="37" t="str" cm="1">
        <f t="array" ref="D1391:E1391">_xlfn.XLOOKUP(C1391,Table1[StoreID],Table1[[StoreName]:[Region]],0)</f>
        <v>StoreC</v>
      </c>
      <c r="E1391" s="42" t="str">
        <v>Alex</v>
      </c>
      <c r="F1391" s="42">
        <v>27</v>
      </c>
      <c r="G1391" s="42" t="str">
        <f>_xlfn.XLOOKUP(F1391,Reps!A:A,Reps!B:B,0)</f>
        <v>Abdallah</v>
      </c>
      <c r="H1391" s="42">
        <v>451</v>
      </c>
      <c r="I1391" s="42" t="str" cm="1">
        <f t="array" ref="I1391:M1391">_xlfn.XLOOKUP(H1391,Product!A:A,Product!B:F,0)</f>
        <v>YW-26-047</v>
      </c>
      <c r="J1391" s="42" t="str">
        <v>Pokémon Box 8 Pcs</v>
      </c>
      <c r="K1391" s="42" t="str">
        <v>Action Figure</v>
      </c>
      <c r="L1391" s="42" t="str">
        <v>Figures</v>
      </c>
      <c r="M1391" s="42" t="str">
        <v>Pokémon</v>
      </c>
      <c r="N1391" s="42">
        <v>1</v>
      </c>
      <c r="O1391" s="43">
        <v>200</v>
      </c>
      <c r="P1391" s="43"/>
      <c r="Q1391" s="44">
        <v>44978.716553784725</v>
      </c>
      <c r="R1391" s="45" t="s">
        <v>3219</v>
      </c>
    </row>
    <row r="1392" spans="1:18" x14ac:dyDescent="0.3">
      <c r="A1392" s="36">
        <v>1391</v>
      </c>
      <c r="B1392" s="37">
        <v>1877</v>
      </c>
      <c r="C1392" s="37">
        <v>3</v>
      </c>
      <c r="D1392" s="37" t="str" cm="1">
        <f t="array" ref="D1392:E1392">_xlfn.XLOOKUP(C1392,Table1[StoreID],Table1[[StoreName]:[Region]],0)</f>
        <v>StoreC</v>
      </c>
      <c r="E1392" s="37" t="str">
        <v>Alex</v>
      </c>
      <c r="F1392" s="37">
        <v>27</v>
      </c>
      <c r="G1392" s="37" t="str">
        <f>_xlfn.XLOOKUP(F1392,Reps!A:A,Reps!B:B,0)</f>
        <v>Abdallah</v>
      </c>
      <c r="H1392" s="37">
        <v>2824</v>
      </c>
      <c r="I1392" s="37" t="str" cm="1">
        <f t="array" ref="I1392:M1392">_xlfn.XLOOKUP(H1392,Product!A:A,Product!B:F,0)</f>
        <v>RSH-41305</v>
      </c>
      <c r="J1392" s="37" t="str">
        <v>Moose - Goo Jit Zu Jurassic World HERO PK - PYRORAPTOR</v>
      </c>
      <c r="K1392" s="37" t="str">
        <v>Animals</v>
      </c>
      <c r="L1392" s="37" t="str">
        <v>Dino</v>
      </c>
      <c r="M1392" s="37" t="str">
        <v>Goo Jit Zu</v>
      </c>
      <c r="N1392" s="37">
        <v>1</v>
      </c>
      <c r="O1392" s="38">
        <v>487.5</v>
      </c>
      <c r="P1392" s="38"/>
      <c r="Q1392" s="39">
        <v>44978.716553784725</v>
      </c>
      <c r="R1392" s="40" t="s">
        <v>3219</v>
      </c>
    </row>
    <row r="1393" spans="1:18" x14ac:dyDescent="0.3">
      <c r="A1393" s="41">
        <v>1392</v>
      </c>
      <c r="B1393" s="42">
        <v>1877</v>
      </c>
      <c r="C1393" s="42">
        <v>3</v>
      </c>
      <c r="D1393" s="37" t="str" cm="1">
        <f t="array" ref="D1393:E1393">_xlfn.XLOOKUP(C1393,Table1[StoreID],Table1[[StoreName]:[Region]],0)</f>
        <v>StoreC</v>
      </c>
      <c r="E1393" s="42" t="str">
        <v>Alex</v>
      </c>
      <c r="F1393" s="42">
        <v>27</v>
      </c>
      <c r="G1393" s="42" t="str">
        <f>_xlfn.XLOOKUP(F1393,Reps!A:A,Reps!B:B,0)</f>
        <v>Abdallah</v>
      </c>
      <c r="H1393" s="42">
        <v>606</v>
      </c>
      <c r="I1393" s="42" t="str" cm="1">
        <f t="array" ref="I1393:M1393">_xlfn.XLOOKUP(H1393,Product!A:A,Product!B:F,0)</f>
        <v>XS-36543</v>
      </c>
      <c r="J1393" s="42" t="str">
        <v>Zuru X-Shot Skins Menace 4Pk (24Darts)</v>
      </c>
      <c r="K1393" s="42" t="str">
        <v>Guns</v>
      </c>
      <c r="L1393" s="42" t="str">
        <v>Gun</v>
      </c>
      <c r="M1393" s="42" t="str">
        <v>X-Shot</v>
      </c>
      <c r="N1393" s="42">
        <v>1</v>
      </c>
      <c r="O1393" s="43">
        <v>425</v>
      </c>
      <c r="P1393" s="43"/>
      <c r="Q1393" s="44">
        <v>44978.716553784725</v>
      </c>
      <c r="R1393" s="45" t="s">
        <v>3219</v>
      </c>
    </row>
    <row r="1394" spans="1:18" x14ac:dyDescent="0.3">
      <c r="A1394" s="36">
        <v>1393</v>
      </c>
      <c r="B1394" s="37">
        <v>1878</v>
      </c>
      <c r="C1394" s="37">
        <v>4</v>
      </c>
      <c r="D1394" s="37" t="str" cm="1">
        <f t="array" ref="D1394:E1394">_xlfn.XLOOKUP(C1394,Table1[StoreID],Table1[[StoreName]:[Region]],0)</f>
        <v>StoreD</v>
      </c>
      <c r="E1394" s="37" t="str">
        <v>Alex</v>
      </c>
      <c r="F1394" s="37">
        <v>33</v>
      </c>
      <c r="G1394" s="37" t="str">
        <f>_xlfn.XLOOKUP(F1394,Reps!A:A,Reps!B:B,0)</f>
        <v>Alaa</v>
      </c>
      <c r="H1394" s="37">
        <v>465</v>
      </c>
      <c r="I1394" s="37" t="str" cm="1">
        <f t="array" ref="I1394:M1394">_xlfn.XLOOKUP(H1394,Product!A:A,Product!B:F,0)</f>
        <v>YW-26-032</v>
      </c>
      <c r="J1394" s="37" t="str">
        <v>Pokémon Card 25 card ( Stand 20 pcs )</v>
      </c>
      <c r="K1394" s="37" t="str">
        <v>Games</v>
      </c>
      <c r="L1394" s="37" t="str">
        <v>Card Game</v>
      </c>
      <c r="M1394" s="37" t="str">
        <v>Pokémon</v>
      </c>
      <c r="N1394" s="37">
        <v>1</v>
      </c>
      <c r="O1394" s="38">
        <v>25</v>
      </c>
      <c r="P1394" s="38"/>
      <c r="Q1394" s="39">
        <v>45020.868296840279</v>
      </c>
      <c r="R1394" s="40" t="s">
        <v>3220</v>
      </c>
    </row>
    <row r="1395" spans="1:18" x14ac:dyDescent="0.3">
      <c r="A1395" s="41">
        <v>1394</v>
      </c>
      <c r="B1395" s="42">
        <v>1879</v>
      </c>
      <c r="C1395" s="42">
        <v>4</v>
      </c>
      <c r="D1395" s="37" t="str" cm="1">
        <f t="array" ref="D1395:E1395">_xlfn.XLOOKUP(C1395,Table1[StoreID],Table1[[StoreName]:[Region]],0)</f>
        <v>StoreD</v>
      </c>
      <c r="E1395" s="42" t="str">
        <v>Alex</v>
      </c>
      <c r="F1395" s="42">
        <v>33</v>
      </c>
      <c r="G1395" s="42" t="str">
        <f>_xlfn.XLOOKUP(F1395,Reps!A:A,Reps!B:B,0)</f>
        <v>Alaa</v>
      </c>
      <c r="H1395" s="42">
        <v>608</v>
      </c>
      <c r="I1395" s="42" t="str" cm="1">
        <f t="array" ref="I1395:M1395">_xlfn.XLOOKUP(H1395,Product!A:A,Product!B:F,0)</f>
        <v>XS-36534</v>
      </c>
      <c r="J1395" s="42" t="str">
        <v>Zuru X-Shot - Excel Skin Flux 2 Pack</v>
      </c>
      <c r="K1395" s="42" t="str">
        <v>Guns</v>
      </c>
      <c r="L1395" s="42" t="str">
        <v>Gun</v>
      </c>
      <c r="M1395" s="42" t="str">
        <v>X-Shot</v>
      </c>
      <c r="N1395" s="42">
        <v>1</v>
      </c>
      <c r="O1395" s="43">
        <v>325</v>
      </c>
      <c r="P1395" s="43"/>
      <c r="Q1395" s="44">
        <v>45020.900005555559</v>
      </c>
      <c r="R1395" s="45" t="s">
        <v>3221</v>
      </c>
    </row>
    <row r="1396" spans="1:18" x14ac:dyDescent="0.3">
      <c r="A1396" s="36">
        <v>1395</v>
      </c>
      <c r="B1396" s="37">
        <v>1880</v>
      </c>
      <c r="C1396" s="37">
        <v>4</v>
      </c>
      <c r="D1396" s="37" t="str" cm="1">
        <f t="array" ref="D1396:E1396">_xlfn.XLOOKUP(C1396,Table1[StoreID],Table1[[StoreName]:[Region]],0)</f>
        <v>StoreD</v>
      </c>
      <c r="E1396" s="37" t="str">
        <v>Alex</v>
      </c>
      <c r="F1396" s="37">
        <v>2</v>
      </c>
      <c r="G1396" s="37" t="str">
        <f>_xlfn.XLOOKUP(F1396,Reps!A:A,Reps!B:B,0)</f>
        <v>Bassem</v>
      </c>
      <c r="H1396" s="37">
        <v>4025</v>
      </c>
      <c r="I1396" s="37" t="str" cm="1">
        <f t="array" ref="I1396:M1396">_xlfn.XLOOKUP(H1396,Product!A:A,Product!B:F,0)</f>
        <v>FS0003624</v>
      </c>
      <c r="J1396" s="37" t="str">
        <v>Topps Match Attax 2022/2023 - Multi Pack</v>
      </c>
      <c r="K1396" s="37" t="str">
        <v>Games</v>
      </c>
      <c r="L1396" s="37" t="str">
        <v>Card Game</v>
      </c>
      <c r="M1396" s="37" t="str">
        <v>Match Attax</v>
      </c>
      <c r="N1396" s="37">
        <v>1</v>
      </c>
      <c r="O1396" s="38">
        <v>175</v>
      </c>
      <c r="P1396" s="38"/>
      <c r="Q1396" s="39">
        <v>45020.90908892361</v>
      </c>
      <c r="R1396" s="40" t="s">
        <v>3222</v>
      </c>
    </row>
    <row r="1397" spans="1:18" x14ac:dyDescent="0.3">
      <c r="A1397" s="41">
        <v>1396</v>
      </c>
      <c r="B1397" s="42">
        <v>1880</v>
      </c>
      <c r="C1397" s="42">
        <v>4</v>
      </c>
      <c r="D1397" s="37" t="str" cm="1">
        <f t="array" ref="D1397:E1397">_xlfn.XLOOKUP(C1397,Table1[StoreID],Table1[[StoreName]:[Region]],0)</f>
        <v>StoreD</v>
      </c>
      <c r="E1397" s="42" t="str">
        <v>Alex</v>
      </c>
      <c r="F1397" s="42">
        <v>2</v>
      </c>
      <c r="G1397" s="42" t="str">
        <f>_xlfn.XLOOKUP(F1397,Reps!A:A,Reps!B:B,0)</f>
        <v>Bassem</v>
      </c>
      <c r="H1397" s="42">
        <v>471</v>
      </c>
      <c r="I1397" s="42" t="str" cm="1">
        <f t="array" ref="I1397:M1397">_xlfn.XLOOKUP(H1397,Product!A:A,Product!B:F,0)</f>
        <v>YW-26-026</v>
      </c>
      <c r="J1397" s="42" t="str">
        <v>Yoyo Stich ( Stand 24 pcs )</v>
      </c>
      <c r="K1397" s="42" t="str">
        <v>Games</v>
      </c>
      <c r="L1397" s="42" t="str">
        <v>Yoyo</v>
      </c>
      <c r="M1397" s="42" t="str">
        <v>Stich &amp; Lilo</v>
      </c>
      <c r="N1397" s="42">
        <v>1</v>
      </c>
      <c r="O1397" s="43">
        <v>20</v>
      </c>
      <c r="P1397" s="43"/>
      <c r="Q1397" s="44">
        <v>45020.90908892361</v>
      </c>
      <c r="R1397" s="45" t="s">
        <v>3222</v>
      </c>
    </row>
    <row r="1398" spans="1:18" x14ac:dyDescent="0.3">
      <c r="A1398" s="36">
        <v>1397</v>
      </c>
      <c r="B1398" s="37">
        <v>1880</v>
      </c>
      <c r="C1398" s="37">
        <v>4</v>
      </c>
      <c r="D1398" s="37" t="str" cm="1">
        <f t="array" ref="D1398:E1398">_xlfn.XLOOKUP(C1398,Table1[StoreID],Table1[[StoreName]:[Region]],0)</f>
        <v>StoreD</v>
      </c>
      <c r="E1398" s="37" t="str">
        <v>Alex</v>
      </c>
      <c r="F1398" s="37">
        <v>2</v>
      </c>
      <c r="G1398" s="37" t="str">
        <f>_xlfn.XLOOKUP(F1398,Reps!A:A,Reps!B:B,0)</f>
        <v>Bassem</v>
      </c>
      <c r="H1398" s="37">
        <v>470</v>
      </c>
      <c r="I1398" s="37" t="str" cm="1">
        <f t="array" ref="I1398:M1398">_xlfn.XLOOKUP(H1398,Product!A:A,Product!B:F,0)</f>
        <v>YW-26-027</v>
      </c>
      <c r="J1398" s="37" t="str">
        <v>Yoyo Pokémon ( Stand 24 pcs )</v>
      </c>
      <c r="K1398" s="37" t="str">
        <v>Games</v>
      </c>
      <c r="L1398" s="37" t="str">
        <v>Yoyo</v>
      </c>
      <c r="M1398" s="37" t="str">
        <v>Pokémon</v>
      </c>
      <c r="N1398" s="37">
        <v>1</v>
      </c>
      <c r="O1398" s="38">
        <v>20</v>
      </c>
      <c r="P1398" s="38"/>
      <c r="Q1398" s="39">
        <v>45020.90908892361</v>
      </c>
      <c r="R1398" s="40" t="s">
        <v>3222</v>
      </c>
    </row>
    <row r="1399" spans="1:18" x14ac:dyDescent="0.3">
      <c r="A1399" s="41">
        <v>1398</v>
      </c>
      <c r="B1399" s="42">
        <v>1884</v>
      </c>
      <c r="C1399" s="42">
        <v>1</v>
      </c>
      <c r="D1399" s="37" t="str" cm="1">
        <f t="array" ref="D1399:E1399">_xlfn.XLOOKUP(C1399,Table1[StoreID],Table1[[StoreName]:[Region]],0)</f>
        <v>StoreA</v>
      </c>
      <c r="E1399" s="42" t="str">
        <v>Cairo</v>
      </c>
      <c r="F1399" s="42">
        <v>3</v>
      </c>
      <c r="G1399" s="42" t="str">
        <f>_xlfn.XLOOKUP(F1399,Reps!A:A,Reps!B:B,0)</f>
        <v>Nada</v>
      </c>
      <c r="H1399" s="42">
        <v>3484</v>
      </c>
      <c r="I1399" s="42" t="str" cm="1">
        <f t="array" ref="I1399:M1399">_xlfn.XLOOKUP(H1399,Product!A:A,Product!B:F,0)</f>
        <v>MGA-119289-5</v>
      </c>
      <c r="J1399" s="42" t="str">
        <v>Mga Na! Na! Na! Surprise 2In1 Fashion Doll And Purse Glam Series 2</v>
      </c>
      <c r="K1399" s="42" t="str">
        <v>Surprise</v>
      </c>
      <c r="L1399" s="42" t="str">
        <v>Box</v>
      </c>
      <c r="M1399" s="42" t="str">
        <v>Na! Na! Na! Surprise</v>
      </c>
      <c r="N1399" s="42">
        <v>1</v>
      </c>
      <c r="O1399" s="43">
        <v>497.5</v>
      </c>
      <c r="P1399" s="43"/>
      <c r="Q1399" s="44">
        <v>44974.646855208332</v>
      </c>
      <c r="R1399" s="45" t="s">
        <v>3223</v>
      </c>
    </row>
    <row r="1400" spans="1:18" x14ac:dyDescent="0.3">
      <c r="A1400" s="36">
        <v>1399</v>
      </c>
      <c r="B1400" s="37">
        <v>1884</v>
      </c>
      <c r="C1400" s="37">
        <v>1</v>
      </c>
      <c r="D1400" s="37" t="str" cm="1">
        <f t="array" ref="D1400:E1400">_xlfn.XLOOKUP(C1400,Table1[StoreID],Table1[[StoreName]:[Region]],0)</f>
        <v>StoreA</v>
      </c>
      <c r="E1400" s="37" t="str">
        <v>Cairo</v>
      </c>
      <c r="F1400" s="37">
        <v>3</v>
      </c>
      <c r="G1400" s="37" t="str">
        <f>_xlfn.XLOOKUP(F1400,Reps!A:A,Reps!B:B,0)</f>
        <v>Nada</v>
      </c>
      <c r="H1400" s="37">
        <v>11</v>
      </c>
      <c r="I1400" s="37" t="str" cm="1">
        <f t="array" ref="I1400:M1400">_xlfn.XLOOKUP(H1400,Product!A:A,Product!B:F,0)</f>
        <v>ZUR-9259</v>
      </c>
      <c r="J1400" s="37" t="str">
        <v>Zuru Rainbocorns KitTYcorn Magic Glowing 10 Surprises  S1 -CDU6PCS</v>
      </c>
      <c r="K1400" s="37" t="str">
        <v>Surprise</v>
      </c>
      <c r="L1400" s="37" t="str">
        <v>Egg</v>
      </c>
      <c r="M1400" s="37" t="str">
        <v>Rainbocorns</v>
      </c>
      <c r="N1400" s="37">
        <v>1</v>
      </c>
      <c r="O1400" s="38">
        <v>225</v>
      </c>
      <c r="P1400" s="38"/>
      <c r="Q1400" s="39">
        <v>44974.646855289349</v>
      </c>
      <c r="R1400" s="40" t="s">
        <v>3223</v>
      </c>
    </row>
    <row r="1401" spans="1:18" x14ac:dyDescent="0.3">
      <c r="A1401" s="41">
        <v>1400</v>
      </c>
      <c r="B1401" s="42">
        <v>1884</v>
      </c>
      <c r="C1401" s="42">
        <v>1</v>
      </c>
      <c r="D1401" s="37" t="str" cm="1">
        <f t="array" ref="D1401:E1401">_xlfn.XLOOKUP(C1401,Table1[StoreID],Table1[[StoreName]:[Region]],0)</f>
        <v>StoreA</v>
      </c>
      <c r="E1401" s="42" t="str">
        <v>Cairo</v>
      </c>
      <c r="F1401" s="42">
        <v>3</v>
      </c>
      <c r="G1401" s="42" t="str">
        <f>_xlfn.XLOOKUP(F1401,Reps!A:A,Reps!B:B,0)</f>
        <v>Nada</v>
      </c>
      <c r="H1401" s="42">
        <v>16</v>
      </c>
      <c r="I1401" s="42" t="str" cm="1">
        <f t="array" ref="I1401:M1401">_xlfn.XLOOKUP(H1401,Product!A:A,Product!B:F,0)</f>
        <v>ZUR-7486</v>
      </c>
      <c r="J1401" s="42" t="str">
        <v>Zuru Smasher Mini Egg Dino S5 Over 10 Surprises Cdu6Pcs</v>
      </c>
      <c r="K1401" s="42" t="str">
        <v>Surprise</v>
      </c>
      <c r="L1401" s="42" t="str">
        <v>Egg</v>
      </c>
      <c r="M1401" s="42" t="str">
        <v>Smashers</v>
      </c>
      <c r="N1401" s="42">
        <v>1</v>
      </c>
      <c r="O1401" s="43">
        <v>225</v>
      </c>
      <c r="P1401" s="43"/>
      <c r="Q1401" s="44">
        <v>44974.646855289349</v>
      </c>
      <c r="R1401" s="45" t="s">
        <v>3223</v>
      </c>
    </row>
    <row r="1402" spans="1:18" x14ac:dyDescent="0.3">
      <c r="A1402" s="36">
        <v>1401</v>
      </c>
      <c r="B1402" s="37">
        <v>1884</v>
      </c>
      <c r="C1402" s="37">
        <v>3</v>
      </c>
      <c r="D1402" s="37" t="str" cm="1">
        <f t="array" ref="D1402:E1402">_xlfn.XLOOKUP(C1402,Table1[StoreID],Table1[[StoreName]:[Region]],0)</f>
        <v>StoreC</v>
      </c>
      <c r="E1402" s="37" t="str">
        <v>Alex</v>
      </c>
      <c r="F1402" s="37">
        <v>4</v>
      </c>
      <c r="G1402" s="37" t="str">
        <f>_xlfn.XLOOKUP(F1402,Reps!A:A,Reps!B:B,0)</f>
        <v>Ali</v>
      </c>
      <c r="H1402" s="37">
        <v>680</v>
      </c>
      <c r="I1402" s="37" t="str" cm="1">
        <f t="array" ref="I1402:M1402">_xlfn.XLOOKUP(H1402,Product!A:A,Product!B:F,0)</f>
        <v>TH-RMS-99-002</v>
      </c>
      <c r="J1402" s="37" t="str">
        <v>Barbie Pencil Case Set</v>
      </c>
      <c r="K1402" s="37" t="str">
        <v>Education &amp; Learning</v>
      </c>
      <c r="L1402" s="37" t="str">
        <v>Art &amp; Craft</v>
      </c>
      <c r="M1402" s="37" t="str">
        <v>Barbie</v>
      </c>
      <c r="N1402" s="37">
        <v>1</v>
      </c>
      <c r="O1402" s="38">
        <v>199.5</v>
      </c>
      <c r="P1402" s="38"/>
      <c r="Q1402" s="39">
        <v>44978.809817476853</v>
      </c>
      <c r="R1402" s="40" t="s">
        <v>3224</v>
      </c>
    </row>
    <row r="1403" spans="1:18" x14ac:dyDescent="0.3">
      <c r="A1403" s="41">
        <v>1402</v>
      </c>
      <c r="B1403" s="42">
        <v>1884</v>
      </c>
      <c r="C1403" s="42">
        <v>3</v>
      </c>
      <c r="D1403" s="37" t="str" cm="1">
        <f t="array" ref="D1403:E1403">_xlfn.XLOOKUP(C1403,Table1[StoreID],Table1[[StoreName]:[Region]],0)</f>
        <v>StoreC</v>
      </c>
      <c r="E1403" s="42" t="str">
        <v>Alex</v>
      </c>
      <c r="F1403" s="42">
        <v>4</v>
      </c>
      <c r="G1403" s="42" t="str">
        <f>_xlfn.XLOOKUP(F1403,Reps!A:A,Reps!B:B,0)</f>
        <v>Ali</v>
      </c>
      <c r="H1403" s="42">
        <v>464</v>
      </c>
      <c r="I1403" s="42" t="str" cm="1">
        <f t="array" ref="I1403:M1403">_xlfn.XLOOKUP(H1403,Product!A:A,Product!B:F,0)</f>
        <v>YW-26-034</v>
      </c>
      <c r="J1403" s="42" t="str">
        <v>Pokémon Card doubke</v>
      </c>
      <c r="K1403" s="42" t="str">
        <v>Games</v>
      </c>
      <c r="L1403" s="42" t="str">
        <v>Card Game</v>
      </c>
      <c r="M1403" s="42" t="str">
        <v>Pokémon</v>
      </c>
      <c r="N1403" s="42">
        <v>1</v>
      </c>
      <c r="O1403" s="43">
        <v>75</v>
      </c>
      <c r="P1403" s="43"/>
      <c r="Q1403" s="44">
        <v>44978.809817476853</v>
      </c>
      <c r="R1403" s="45" t="s">
        <v>3224</v>
      </c>
    </row>
    <row r="1404" spans="1:18" x14ac:dyDescent="0.3">
      <c r="A1404" s="36">
        <v>1403</v>
      </c>
      <c r="B1404" s="37">
        <v>1884</v>
      </c>
      <c r="C1404" s="37">
        <v>3</v>
      </c>
      <c r="D1404" s="37" t="str" cm="1">
        <f t="array" ref="D1404:E1404">_xlfn.XLOOKUP(C1404,Table1[StoreID],Table1[[StoreName]:[Region]],0)</f>
        <v>StoreC</v>
      </c>
      <c r="E1404" s="37" t="str">
        <v>Alex</v>
      </c>
      <c r="F1404" s="37">
        <v>4</v>
      </c>
      <c r="G1404" s="37" t="str">
        <f>_xlfn.XLOOKUP(F1404,Reps!A:A,Reps!B:B,0)</f>
        <v>Ali</v>
      </c>
      <c r="H1404" s="37">
        <v>458</v>
      </c>
      <c r="I1404" s="37" t="str" cm="1">
        <f t="array" ref="I1404:M1404">_xlfn.XLOOKUP(H1404,Product!A:A,Product!B:F,0)</f>
        <v>YW-26-040</v>
      </c>
      <c r="J1404" s="37" t="str">
        <v>Pokémon Card tin box</v>
      </c>
      <c r="K1404" s="37" t="str">
        <v>Games</v>
      </c>
      <c r="L1404" s="37" t="str">
        <v>Card Game</v>
      </c>
      <c r="M1404" s="37" t="str">
        <v>Pokémon</v>
      </c>
      <c r="N1404" s="37">
        <v>1</v>
      </c>
      <c r="O1404" s="38">
        <v>200</v>
      </c>
      <c r="P1404" s="38"/>
      <c r="Q1404" s="39">
        <v>44978.809817476853</v>
      </c>
      <c r="R1404" s="40" t="s">
        <v>3224</v>
      </c>
    </row>
    <row r="1405" spans="1:18" x14ac:dyDescent="0.3">
      <c r="A1405" s="41">
        <v>1404</v>
      </c>
      <c r="B1405" s="42">
        <v>1884</v>
      </c>
      <c r="C1405" s="42">
        <v>3</v>
      </c>
      <c r="D1405" s="37" t="str" cm="1">
        <f t="array" ref="D1405:E1405">_xlfn.XLOOKUP(C1405,Table1[StoreID],Table1[[StoreName]:[Region]],0)</f>
        <v>StoreC</v>
      </c>
      <c r="E1405" s="42" t="str">
        <v>Alex</v>
      </c>
      <c r="F1405" s="42">
        <v>4</v>
      </c>
      <c r="G1405" s="42" t="str">
        <f>_xlfn.XLOOKUP(F1405,Reps!A:A,Reps!B:B,0)</f>
        <v>Ali</v>
      </c>
      <c r="H1405" s="42">
        <v>681</v>
      </c>
      <c r="I1405" s="42" t="str" cm="1">
        <f t="array" ref="I1405:M1405">_xlfn.XLOOKUP(H1405,Product!A:A,Product!B:F,0)</f>
        <v>TH-RMS-99-001</v>
      </c>
      <c r="J1405" s="42" t="str">
        <v>Barbie Confetti Drinks Bottle</v>
      </c>
      <c r="K1405" s="42" t="str">
        <v>Education &amp; Learning</v>
      </c>
      <c r="L1405" s="42" t="str">
        <v>Art &amp; Craft</v>
      </c>
      <c r="M1405" s="42" t="str">
        <v>Barbie</v>
      </c>
      <c r="N1405" s="42">
        <v>1</v>
      </c>
      <c r="O1405" s="43">
        <v>187.5</v>
      </c>
      <c r="P1405" s="43"/>
      <c r="Q1405" s="44">
        <v>44978.809817511574</v>
      </c>
      <c r="R1405" s="45" t="s">
        <v>3224</v>
      </c>
    </row>
    <row r="1406" spans="1:18" x14ac:dyDescent="0.3">
      <c r="A1406" s="36">
        <v>1405</v>
      </c>
      <c r="B1406" s="37">
        <v>1884</v>
      </c>
      <c r="C1406" s="37">
        <v>4</v>
      </c>
      <c r="D1406" s="37" t="str" cm="1">
        <f t="array" ref="D1406:E1406">_xlfn.XLOOKUP(C1406,Table1[StoreID],Table1[[StoreName]:[Region]],0)</f>
        <v>StoreD</v>
      </c>
      <c r="E1406" s="37" t="str">
        <v>Alex</v>
      </c>
      <c r="F1406" s="37">
        <v>2</v>
      </c>
      <c r="G1406" s="37" t="str">
        <f>_xlfn.XLOOKUP(F1406,Reps!A:A,Reps!B:B,0)</f>
        <v>Bassem</v>
      </c>
      <c r="H1406" s="37">
        <v>465</v>
      </c>
      <c r="I1406" s="37" t="str" cm="1">
        <f t="array" ref="I1406:M1406">_xlfn.XLOOKUP(H1406,Product!A:A,Product!B:F,0)</f>
        <v>YW-26-032</v>
      </c>
      <c r="J1406" s="37" t="str">
        <v>Pokémon Card 25 card ( Stand 20 pcs )</v>
      </c>
      <c r="K1406" s="37" t="str">
        <v>Games</v>
      </c>
      <c r="L1406" s="37" t="str">
        <v>Card Game</v>
      </c>
      <c r="M1406" s="37" t="str">
        <v>Pokémon</v>
      </c>
      <c r="N1406" s="37">
        <v>1</v>
      </c>
      <c r="O1406" s="38">
        <v>25</v>
      </c>
      <c r="P1406" s="38"/>
      <c r="Q1406" s="39">
        <v>45020.94111122685</v>
      </c>
      <c r="R1406" s="40" t="s">
        <v>3225</v>
      </c>
    </row>
    <row r="1407" spans="1:18" x14ac:dyDescent="0.3">
      <c r="A1407" s="41">
        <v>1406</v>
      </c>
      <c r="B1407" s="42">
        <v>1884</v>
      </c>
      <c r="C1407" s="42">
        <v>4</v>
      </c>
      <c r="D1407" s="37" t="str" cm="1">
        <f t="array" ref="D1407:E1407">_xlfn.XLOOKUP(C1407,Table1[StoreID],Table1[[StoreName]:[Region]],0)</f>
        <v>StoreD</v>
      </c>
      <c r="E1407" s="42" t="str">
        <v>Alex</v>
      </c>
      <c r="F1407" s="42">
        <v>2</v>
      </c>
      <c r="G1407" s="42" t="str">
        <f>_xlfn.XLOOKUP(F1407,Reps!A:A,Reps!B:B,0)</f>
        <v>Bassem</v>
      </c>
      <c r="H1407" s="42">
        <v>462</v>
      </c>
      <c r="I1407" s="42" t="str" cm="1">
        <f t="array" ref="I1407:M1407">_xlfn.XLOOKUP(H1407,Product!A:A,Product!B:F,0)</f>
        <v>YW-26-036</v>
      </c>
      <c r="J1407" s="42" t="str">
        <v>Pokémon Boosters ( Stand 36 Pcs )</v>
      </c>
      <c r="K1407" s="42" t="str">
        <v>Games</v>
      </c>
      <c r="L1407" s="42" t="str">
        <v>Card Game</v>
      </c>
      <c r="M1407" s="42" t="str">
        <v>Pokémon</v>
      </c>
      <c r="N1407" s="42">
        <v>1</v>
      </c>
      <c r="O1407" s="43">
        <v>10</v>
      </c>
      <c r="P1407" s="43"/>
      <c r="Q1407" s="44">
        <v>45020.941111261571</v>
      </c>
      <c r="R1407" s="45" t="s">
        <v>3225</v>
      </c>
    </row>
    <row r="1408" spans="1:18" x14ac:dyDescent="0.3">
      <c r="A1408" s="36">
        <v>1407</v>
      </c>
      <c r="B1408" s="37">
        <v>1886</v>
      </c>
      <c r="C1408" s="37">
        <v>3</v>
      </c>
      <c r="D1408" s="37" t="str" cm="1">
        <f t="array" ref="D1408:E1408">_xlfn.XLOOKUP(C1408,Table1[StoreID],Table1[[StoreName]:[Region]],0)</f>
        <v>StoreC</v>
      </c>
      <c r="E1408" s="37" t="str">
        <v>Alex</v>
      </c>
      <c r="F1408" s="37">
        <v>4</v>
      </c>
      <c r="G1408" s="37" t="str">
        <f>_xlfn.XLOOKUP(F1408,Reps!A:A,Reps!B:B,0)</f>
        <v>Ali</v>
      </c>
      <c r="H1408" s="37">
        <v>3505</v>
      </c>
      <c r="I1408" s="37" t="str" cm="1">
        <f t="array" ref="I1408:M1408">_xlfn.XLOOKUP(H1408,Product!A:A,Product!B:F,0)</f>
        <v>M38-B0762</v>
      </c>
      <c r="J1408" s="37" t="str">
        <v>Racing Team-F1 Small Circuit  210Pcs</v>
      </c>
      <c r="K1408" s="37" t="str">
        <v>Blocks</v>
      </c>
      <c r="L1408" s="37" t="str">
        <v>Lego</v>
      </c>
      <c r="M1408" s="37" t="str">
        <v>Sluban</v>
      </c>
      <c r="N1408" s="37">
        <v>1</v>
      </c>
      <c r="O1408" s="38">
        <v>122.5</v>
      </c>
      <c r="P1408" s="38"/>
      <c r="Q1408" s="39">
        <v>44978.859107025462</v>
      </c>
      <c r="R1408" s="40" t="s">
        <v>3226</v>
      </c>
    </row>
    <row r="1409" spans="1:18" x14ac:dyDescent="0.3">
      <c r="A1409" s="41">
        <v>1408</v>
      </c>
      <c r="B1409" s="42">
        <v>1890</v>
      </c>
      <c r="C1409" s="42">
        <v>3</v>
      </c>
      <c r="D1409" s="37" t="str" cm="1">
        <f t="array" ref="D1409:E1409">_xlfn.XLOOKUP(C1409,Table1[StoreID],Table1[[StoreName]:[Region]],0)</f>
        <v>StoreC</v>
      </c>
      <c r="E1409" s="42" t="str">
        <v>Alex</v>
      </c>
      <c r="F1409" s="42">
        <v>1</v>
      </c>
      <c r="G1409" s="42" t="str">
        <f>_xlfn.XLOOKUP(F1409,Reps!A:A,Reps!B:B,0)</f>
        <v>Ahmed</v>
      </c>
      <c r="H1409" s="42">
        <v>2760</v>
      </c>
      <c r="I1409" s="42" t="str" cm="1">
        <f t="array" ref="I1409:M1409">_xlfn.XLOOKUP(H1409,Product!A:A,Product!B:F,0)</f>
        <v>RSH-SSC137</v>
      </c>
      <c r="J1409" s="42" t="str">
        <v>Canal Toys - Slime Kit TIE-DYE</v>
      </c>
      <c r="K1409" s="42" t="str">
        <v>Clay</v>
      </c>
      <c r="L1409" s="42" t="str">
        <v>Slime</v>
      </c>
      <c r="M1409" s="42" t="str">
        <v>So Slime</v>
      </c>
      <c r="N1409" s="42">
        <v>1</v>
      </c>
      <c r="O1409" s="43">
        <v>275</v>
      </c>
      <c r="P1409" s="43"/>
      <c r="Q1409" s="44">
        <v>44978.893881516204</v>
      </c>
      <c r="R1409" s="45" t="s">
        <v>3227</v>
      </c>
    </row>
    <row r="1410" spans="1:18" x14ac:dyDescent="0.3">
      <c r="A1410" s="36">
        <v>1409</v>
      </c>
      <c r="B1410" s="37">
        <v>1891</v>
      </c>
      <c r="C1410" s="37">
        <v>3</v>
      </c>
      <c r="D1410" s="37" t="str" cm="1">
        <f t="array" ref="D1410:E1410">_xlfn.XLOOKUP(C1410,Table1[StoreID],Table1[[StoreName]:[Region]],0)</f>
        <v>StoreC</v>
      </c>
      <c r="E1410" s="37" t="str">
        <v>Alex</v>
      </c>
      <c r="F1410" s="37">
        <v>1</v>
      </c>
      <c r="G1410" s="37" t="str">
        <f>_xlfn.XLOOKUP(F1410,Reps!A:A,Reps!B:B,0)</f>
        <v>Ahmed</v>
      </c>
      <c r="H1410" s="37">
        <v>2760</v>
      </c>
      <c r="I1410" s="37" t="str" cm="1">
        <f t="array" ref="I1410:M1410">_xlfn.XLOOKUP(H1410,Product!A:A,Product!B:F,0)</f>
        <v>RSH-SSC137</v>
      </c>
      <c r="J1410" s="37" t="str">
        <v>Canal Toys - Slime Kit TIE-DYE</v>
      </c>
      <c r="K1410" s="37" t="str">
        <v>Clay</v>
      </c>
      <c r="L1410" s="37" t="str">
        <v>Slime</v>
      </c>
      <c r="M1410" s="37" t="str">
        <v>So Slime</v>
      </c>
      <c r="N1410" s="37">
        <v>-1</v>
      </c>
      <c r="O1410" s="38">
        <v>-275</v>
      </c>
      <c r="P1410" s="38" t="s">
        <v>122</v>
      </c>
      <c r="Q1410" s="39">
        <v>44978.897183564812</v>
      </c>
      <c r="R1410" s="40" t="s">
        <v>3228</v>
      </c>
    </row>
    <row r="1411" spans="1:18" x14ac:dyDescent="0.3">
      <c r="A1411" s="41">
        <v>1410</v>
      </c>
      <c r="B1411" s="42">
        <v>1891</v>
      </c>
      <c r="C1411" s="42">
        <v>4</v>
      </c>
      <c r="D1411" s="37" t="str" cm="1">
        <f t="array" ref="D1411:E1411">_xlfn.XLOOKUP(C1411,Table1[StoreID],Table1[[StoreName]:[Region]],0)</f>
        <v>StoreD</v>
      </c>
      <c r="E1411" s="42" t="str">
        <v>Alex</v>
      </c>
      <c r="F1411" s="42">
        <v>2</v>
      </c>
      <c r="G1411" s="42" t="str">
        <f>_xlfn.XLOOKUP(F1411,Reps!A:A,Reps!B:B,0)</f>
        <v>Bassem</v>
      </c>
      <c r="H1411" s="42">
        <v>3387</v>
      </c>
      <c r="I1411" s="42" t="str" cm="1">
        <f t="array" ref="I1411:M1411">_xlfn.XLOOKUP(H1411,Product!A:A,Product!B:F,0)</f>
        <v>MGA-581352</v>
      </c>
      <c r="J1411" s="42" t="str">
        <v>Mga Mermaze Mermaidz Core Fashion Doll S1- Kishiko</v>
      </c>
      <c r="K1411" s="42" t="str">
        <v>Dolls &amp; Accessories</v>
      </c>
      <c r="L1411" s="42" t="str">
        <v>Fashion Doll</v>
      </c>
      <c r="M1411" s="42" t="str">
        <v>Mermaze Mermaidz</v>
      </c>
      <c r="N1411" s="42">
        <v>1</v>
      </c>
      <c r="O1411" s="43">
        <v>875</v>
      </c>
      <c r="P1411" s="43"/>
      <c r="Q1411" s="44">
        <v>45021.639255752314</v>
      </c>
      <c r="R1411" s="45" t="s">
        <v>3229</v>
      </c>
    </row>
    <row r="1412" spans="1:18" x14ac:dyDescent="0.3">
      <c r="A1412" s="36">
        <v>1411</v>
      </c>
      <c r="B1412" s="37">
        <v>1892</v>
      </c>
      <c r="C1412" s="37">
        <v>3</v>
      </c>
      <c r="D1412" s="37" t="str" cm="1">
        <f t="array" ref="D1412:E1412">_xlfn.XLOOKUP(C1412,Table1[StoreID],Table1[[StoreName]:[Region]],0)</f>
        <v>StoreC</v>
      </c>
      <c r="E1412" s="37" t="str">
        <v>Alex</v>
      </c>
      <c r="F1412" s="37">
        <v>1</v>
      </c>
      <c r="G1412" s="37" t="str">
        <f>_xlfn.XLOOKUP(F1412,Reps!A:A,Reps!B:B,0)</f>
        <v>Ahmed</v>
      </c>
      <c r="H1412" s="37">
        <v>3719</v>
      </c>
      <c r="I1412" s="37" t="str" cm="1">
        <f t="array" ref="I1412:M1412">_xlfn.XLOOKUP(H1412,Product!A:A,Product!B:F,0)</f>
        <v>JP-44562</v>
      </c>
      <c r="J1412" s="37" t="str">
        <v>Disney Doorables Mini Peek Series 8</v>
      </c>
      <c r="K1412" s="37" t="str">
        <v>Surprise</v>
      </c>
      <c r="L1412" s="37" t="str">
        <v>Box</v>
      </c>
      <c r="M1412" s="37" t="str">
        <v>Disney</v>
      </c>
      <c r="N1412" s="37">
        <v>1</v>
      </c>
      <c r="O1412" s="38">
        <v>100</v>
      </c>
      <c r="P1412" s="38"/>
      <c r="Q1412" s="39">
        <v>44978.921845682868</v>
      </c>
      <c r="R1412" s="40" t="s">
        <v>3230</v>
      </c>
    </row>
    <row r="1413" spans="1:18" x14ac:dyDescent="0.3">
      <c r="A1413" s="41">
        <v>1412</v>
      </c>
      <c r="B1413" s="42">
        <v>1892</v>
      </c>
      <c r="C1413" s="42">
        <v>3</v>
      </c>
      <c r="D1413" s="37" t="str" cm="1">
        <f t="array" ref="D1413:E1413">_xlfn.XLOOKUP(C1413,Table1[StoreID],Table1[[StoreName]:[Region]],0)</f>
        <v>StoreC</v>
      </c>
      <c r="E1413" s="42" t="str">
        <v>Alex</v>
      </c>
      <c r="F1413" s="42">
        <v>1</v>
      </c>
      <c r="G1413" s="42" t="str">
        <f>_xlfn.XLOOKUP(F1413,Reps!A:A,Reps!B:B,0)</f>
        <v>Ahmed</v>
      </c>
      <c r="H1413" s="42">
        <v>3408</v>
      </c>
      <c r="I1413" s="42" t="str" cm="1">
        <f t="array" ref="I1413:M1413">_xlfn.XLOOKUP(H1413,Product!A:A,Product!B:F,0)</f>
        <v>MGA-580348</v>
      </c>
      <c r="J1413" s="42" t="str">
        <v>L.O.L. Surprise Hair Hair Hair Tots</v>
      </c>
      <c r="K1413" s="42" t="str">
        <v>Dolls &amp; Accessories</v>
      </c>
      <c r="L1413" s="42" t="str">
        <v>Doll House &amp; Play set</v>
      </c>
      <c r="M1413" s="42" t="str">
        <v>L.O.L. Surprise</v>
      </c>
      <c r="N1413" s="42">
        <v>1</v>
      </c>
      <c r="O1413" s="43">
        <v>437.5</v>
      </c>
      <c r="P1413" s="43"/>
      <c r="Q1413" s="44">
        <v>44978.921845682868</v>
      </c>
      <c r="R1413" s="45" t="s">
        <v>3230</v>
      </c>
    </row>
    <row r="1414" spans="1:18" x14ac:dyDescent="0.3">
      <c r="A1414" s="36">
        <v>1413</v>
      </c>
      <c r="B1414" s="37">
        <v>1892</v>
      </c>
      <c r="C1414" s="37">
        <v>4</v>
      </c>
      <c r="D1414" s="37" t="str" cm="1">
        <f t="array" ref="D1414:E1414">_xlfn.XLOOKUP(C1414,Table1[StoreID],Table1[[StoreName]:[Region]],0)</f>
        <v>StoreD</v>
      </c>
      <c r="E1414" s="37" t="str">
        <v>Alex</v>
      </c>
      <c r="F1414" s="37">
        <v>2</v>
      </c>
      <c r="G1414" s="37" t="str">
        <f>_xlfn.XLOOKUP(F1414,Reps!A:A,Reps!B:B,0)</f>
        <v>Bassem</v>
      </c>
      <c r="H1414" s="37">
        <v>3616</v>
      </c>
      <c r="I1414" s="37" t="str" cm="1">
        <f t="array" ref="I1414:M1414">_xlfn.XLOOKUP(H1414,Product!A:A,Product!B:F,0)</f>
        <v>LA-BD31365</v>
      </c>
      <c r="J1414" s="37" t="str">
        <v>Our Generation - GYMNAST CHAMPION DOLL - AS, SUN_</v>
      </c>
      <c r="K1414" s="37" t="str">
        <v>Dolls &amp; Accessories</v>
      </c>
      <c r="L1414" s="37" t="str">
        <v>Doll</v>
      </c>
      <c r="M1414" s="37" t="str">
        <v>Our Generation</v>
      </c>
      <c r="N1414" s="37">
        <v>1</v>
      </c>
      <c r="O1414" s="38">
        <v>599.5</v>
      </c>
      <c r="P1414" s="38"/>
      <c r="Q1414" s="39">
        <v>45021.644420023149</v>
      </c>
      <c r="R1414" s="40" t="s">
        <v>3231</v>
      </c>
    </row>
    <row r="1415" spans="1:18" x14ac:dyDescent="0.3">
      <c r="A1415" s="41">
        <v>1414</v>
      </c>
      <c r="B1415" s="42">
        <v>1896</v>
      </c>
      <c r="C1415" s="42">
        <v>3</v>
      </c>
      <c r="D1415" s="37" t="str" cm="1">
        <f t="array" ref="D1415:E1415">_xlfn.XLOOKUP(C1415,Table1[StoreID],Table1[[StoreName]:[Region]],0)</f>
        <v>StoreC</v>
      </c>
      <c r="E1415" s="42" t="str">
        <v>Alex</v>
      </c>
      <c r="F1415" s="42">
        <v>27</v>
      </c>
      <c r="G1415" s="42" t="str">
        <f>_xlfn.XLOOKUP(F1415,Reps!A:A,Reps!B:B,0)</f>
        <v>Abdallah</v>
      </c>
      <c r="H1415" s="42">
        <v>3269</v>
      </c>
      <c r="I1415" s="42" t="str" cm="1">
        <f t="array" ref="I1415:M1415">_xlfn.XLOOKUP(H1415,Product!A:A,Product!B:F,0)</f>
        <v>NK-20634</v>
      </c>
      <c r="J1415" s="42" t="str">
        <v>Playing Cards 2x1</v>
      </c>
      <c r="K1415" s="42" t="str">
        <v>Games</v>
      </c>
      <c r="L1415" s="42" t="str">
        <v>Card Game</v>
      </c>
      <c r="M1415" s="42" t="str">
        <v>Nilco</v>
      </c>
      <c r="N1415" s="42">
        <v>1</v>
      </c>
      <c r="O1415" s="43">
        <v>22.5</v>
      </c>
      <c r="P1415" s="43"/>
      <c r="Q1415" s="44">
        <v>44979.587730092593</v>
      </c>
      <c r="R1415" s="45" t="s">
        <v>3232</v>
      </c>
    </row>
    <row r="1416" spans="1:18" x14ac:dyDescent="0.3">
      <c r="A1416" s="36">
        <v>1415</v>
      </c>
      <c r="B1416" s="37">
        <v>1898</v>
      </c>
      <c r="C1416" s="37">
        <v>4</v>
      </c>
      <c r="D1416" s="37" t="str" cm="1">
        <f t="array" ref="D1416:E1416">_xlfn.XLOOKUP(C1416,Table1[StoreID],Table1[[StoreName]:[Region]],0)</f>
        <v>StoreD</v>
      </c>
      <c r="E1416" s="37" t="str">
        <v>Alex</v>
      </c>
      <c r="F1416" s="37">
        <v>2</v>
      </c>
      <c r="G1416" s="37" t="str">
        <f>_xlfn.XLOOKUP(F1416,Reps!A:A,Reps!B:B,0)</f>
        <v>Bassem</v>
      </c>
      <c r="H1416" s="37">
        <v>471</v>
      </c>
      <c r="I1416" s="37" t="str" cm="1">
        <f t="array" ref="I1416:M1416">_xlfn.XLOOKUP(H1416,Product!A:A,Product!B:F,0)</f>
        <v>YW-26-026</v>
      </c>
      <c r="J1416" s="37" t="str">
        <v>Yoyo Stich ( Stand 24 pcs )</v>
      </c>
      <c r="K1416" s="37" t="str">
        <v>Games</v>
      </c>
      <c r="L1416" s="37" t="str">
        <v>Yoyo</v>
      </c>
      <c r="M1416" s="37" t="str">
        <v>Stich &amp; Lilo</v>
      </c>
      <c r="N1416" s="37">
        <v>1</v>
      </c>
      <c r="O1416" s="38">
        <v>20</v>
      </c>
      <c r="P1416" s="38"/>
      <c r="Q1416" s="39">
        <v>45021.685781793982</v>
      </c>
      <c r="R1416" s="40" t="s">
        <v>3233</v>
      </c>
    </row>
    <row r="1417" spans="1:18" x14ac:dyDescent="0.3">
      <c r="A1417" s="41">
        <v>1416</v>
      </c>
      <c r="B1417" s="42">
        <v>1899</v>
      </c>
      <c r="C1417" s="42">
        <v>1</v>
      </c>
      <c r="D1417" s="37" t="str" cm="1">
        <f t="array" ref="D1417:E1417">_xlfn.XLOOKUP(C1417,Table1[StoreID],Table1[[StoreName]:[Region]],0)</f>
        <v>StoreA</v>
      </c>
      <c r="E1417" s="42" t="str">
        <v>Cairo</v>
      </c>
      <c r="F1417" s="42">
        <v>5</v>
      </c>
      <c r="G1417" s="42" t="str">
        <f>_xlfn.XLOOKUP(F1417,Reps!A:A,Reps!B:B,0)</f>
        <v>Yara</v>
      </c>
      <c r="H1417" s="42">
        <v>456</v>
      </c>
      <c r="I1417" s="42" t="str" cm="1">
        <f t="array" ref="I1417:M1417">_xlfn.XLOOKUP(H1417,Product!A:A,Product!B:F,0)</f>
        <v>YW-26-042</v>
      </c>
      <c r="J1417" s="42" t="str">
        <v>Pokémon Charchters</v>
      </c>
      <c r="K1417" s="42" t="str">
        <v>Action Figure</v>
      </c>
      <c r="L1417" s="42" t="str">
        <v>Figures</v>
      </c>
      <c r="M1417" s="42" t="str">
        <v>Pokémon</v>
      </c>
      <c r="N1417" s="42">
        <v>1</v>
      </c>
      <c r="O1417" s="43">
        <v>87.5</v>
      </c>
      <c r="P1417" s="43"/>
      <c r="Q1417" s="44">
        <v>44974.731656516204</v>
      </c>
      <c r="R1417" s="45" t="s">
        <v>3234</v>
      </c>
    </row>
    <row r="1418" spans="1:18" x14ac:dyDescent="0.3">
      <c r="A1418" s="36">
        <v>1417</v>
      </c>
      <c r="B1418" s="37">
        <v>1899</v>
      </c>
      <c r="C1418" s="37">
        <v>1</v>
      </c>
      <c r="D1418" s="37" t="str" cm="1">
        <f t="array" ref="D1418:E1418">_xlfn.XLOOKUP(C1418,Table1[StoreID],Table1[[StoreName]:[Region]],0)</f>
        <v>StoreA</v>
      </c>
      <c r="E1418" s="37" t="str">
        <v>Cairo</v>
      </c>
      <c r="F1418" s="37">
        <v>5</v>
      </c>
      <c r="G1418" s="37" t="str">
        <f>_xlfn.XLOOKUP(F1418,Reps!A:A,Reps!B:B,0)</f>
        <v>Yara</v>
      </c>
      <c r="H1418" s="37">
        <v>470</v>
      </c>
      <c r="I1418" s="37" t="str" cm="1">
        <f t="array" ref="I1418:M1418">_xlfn.XLOOKUP(H1418,Product!A:A,Product!B:F,0)</f>
        <v>YW-26-027</v>
      </c>
      <c r="J1418" s="37" t="str">
        <v>Yoyo Pokémon ( Stand 24 pcs )</v>
      </c>
      <c r="K1418" s="37" t="str">
        <v>Games</v>
      </c>
      <c r="L1418" s="37" t="str">
        <v>Yoyo</v>
      </c>
      <c r="M1418" s="37" t="str">
        <v>Pokémon</v>
      </c>
      <c r="N1418" s="37">
        <v>1</v>
      </c>
      <c r="O1418" s="38">
        <v>20</v>
      </c>
      <c r="P1418" s="38"/>
      <c r="Q1418" s="39">
        <v>44974.731656562501</v>
      </c>
      <c r="R1418" s="40" t="s">
        <v>3234</v>
      </c>
    </row>
    <row r="1419" spans="1:18" x14ac:dyDescent="0.3">
      <c r="A1419" s="41">
        <v>1418</v>
      </c>
      <c r="B1419" s="42">
        <v>1901</v>
      </c>
      <c r="C1419" s="42">
        <v>4</v>
      </c>
      <c r="D1419" s="37" t="str" cm="1">
        <f t="array" ref="D1419:E1419">_xlfn.XLOOKUP(C1419,Table1[StoreID],Table1[[StoreName]:[Region]],0)</f>
        <v>StoreD</v>
      </c>
      <c r="E1419" s="42" t="str">
        <v>Alex</v>
      </c>
      <c r="F1419" s="42">
        <v>2</v>
      </c>
      <c r="G1419" s="42" t="str">
        <f>_xlfn.XLOOKUP(F1419,Reps!A:A,Reps!B:B,0)</f>
        <v>Bassem</v>
      </c>
      <c r="H1419" s="42">
        <v>385</v>
      </c>
      <c r="I1419" s="42" t="str" cm="1">
        <f t="array" ref="I1419:M1419">_xlfn.XLOOKUP(H1419,Product!A:A,Product!B:F,0)</f>
        <v>YW-28-037</v>
      </c>
      <c r="J1419" s="42" t="str">
        <v>Pokémon Tin Box 4 Asst</v>
      </c>
      <c r="K1419" s="42" t="str">
        <v>Games</v>
      </c>
      <c r="L1419" s="42" t="str">
        <v>Card Game</v>
      </c>
      <c r="M1419" s="42" t="str">
        <v>Pokémon</v>
      </c>
      <c r="N1419" s="42">
        <v>1</v>
      </c>
      <c r="O1419" s="43">
        <v>197.5</v>
      </c>
      <c r="P1419" s="43"/>
      <c r="Q1419" s="44">
        <v>45021.823483912034</v>
      </c>
      <c r="R1419" s="45" t="s">
        <v>3235</v>
      </c>
    </row>
    <row r="1420" spans="1:18" x14ac:dyDescent="0.3">
      <c r="A1420" s="36">
        <v>1419</v>
      </c>
      <c r="B1420" s="37">
        <v>1901</v>
      </c>
      <c r="C1420" s="37">
        <v>4</v>
      </c>
      <c r="D1420" s="37" t="str" cm="1">
        <f t="array" ref="D1420:E1420">_xlfn.XLOOKUP(C1420,Table1[StoreID],Table1[[StoreName]:[Region]],0)</f>
        <v>StoreD</v>
      </c>
      <c r="E1420" s="37" t="str">
        <v>Alex</v>
      </c>
      <c r="F1420" s="37">
        <v>2</v>
      </c>
      <c r="G1420" s="37" t="str">
        <f>_xlfn.XLOOKUP(F1420,Reps!A:A,Reps!B:B,0)</f>
        <v>Bassem</v>
      </c>
      <c r="H1420" s="37">
        <v>462</v>
      </c>
      <c r="I1420" s="37" t="str" cm="1">
        <f t="array" ref="I1420:M1420">_xlfn.XLOOKUP(H1420,Product!A:A,Product!B:F,0)</f>
        <v>YW-26-036</v>
      </c>
      <c r="J1420" s="37" t="str">
        <v>Pokémon Boosters ( Stand 36 Pcs )</v>
      </c>
      <c r="K1420" s="37" t="str">
        <v>Games</v>
      </c>
      <c r="L1420" s="37" t="str">
        <v>Card Game</v>
      </c>
      <c r="M1420" s="37" t="str">
        <v>Pokémon</v>
      </c>
      <c r="N1420" s="37">
        <v>3</v>
      </c>
      <c r="O1420" s="38">
        <v>30</v>
      </c>
      <c r="P1420" s="38"/>
      <c r="Q1420" s="39">
        <v>45021.82348353009</v>
      </c>
      <c r="R1420" s="40" t="s">
        <v>3235</v>
      </c>
    </row>
    <row r="1421" spans="1:18" x14ac:dyDescent="0.3">
      <c r="A1421" s="41">
        <v>1420</v>
      </c>
      <c r="B1421" s="42">
        <v>1902</v>
      </c>
      <c r="C1421" s="42">
        <v>4</v>
      </c>
      <c r="D1421" s="37" t="str" cm="1">
        <f t="array" ref="D1421:E1421">_xlfn.XLOOKUP(C1421,Table1[StoreID],Table1[[StoreName]:[Region]],0)</f>
        <v>StoreD</v>
      </c>
      <c r="E1421" s="42" t="str">
        <v>Alex</v>
      </c>
      <c r="F1421" s="42">
        <v>33</v>
      </c>
      <c r="G1421" s="42" t="str">
        <f>_xlfn.XLOOKUP(F1421,Reps!A:A,Reps!B:B,0)</f>
        <v>Alaa</v>
      </c>
      <c r="H1421" s="42">
        <v>474</v>
      </c>
      <c r="I1421" s="42" t="str" cm="1">
        <f t="array" ref="I1421:M1421">_xlfn.XLOOKUP(H1421,Product!A:A,Product!B:F,0)</f>
        <v>YW-26-023</v>
      </c>
      <c r="J1421" s="42" t="str">
        <v>Pokémon Ball ( Stand 12 pcs )</v>
      </c>
      <c r="K1421" s="42" t="str">
        <v>Surprise</v>
      </c>
      <c r="L1421" s="42" t="str">
        <v>Ball</v>
      </c>
      <c r="M1421" s="42" t="str">
        <v>Pokémon</v>
      </c>
      <c r="N1421" s="42">
        <v>1</v>
      </c>
      <c r="O1421" s="43">
        <v>50</v>
      </c>
      <c r="P1421" s="43"/>
      <c r="Q1421" s="44">
        <v>45021.850544756948</v>
      </c>
      <c r="R1421" s="45" t="s">
        <v>3236</v>
      </c>
    </row>
    <row r="1422" spans="1:18" x14ac:dyDescent="0.3">
      <c r="A1422" s="36">
        <v>1421</v>
      </c>
      <c r="B1422" s="37">
        <v>1903</v>
      </c>
      <c r="C1422" s="37">
        <v>1</v>
      </c>
      <c r="D1422" s="37" t="str" cm="1">
        <f t="array" ref="D1422:E1422">_xlfn.XLOOKUP(C1422,Table1[StoreID],Table1[[StoreName]:[Region]],0)</f>
        <v>StoreA</v>
      </c>
      <c r="E1422" s="37" t="str">
        <v>Cairo</v>
      </c>
      <c r="F1422" s="37">
        <v>10</v>
      </c>
      <c r="G1422" s="37" t="str">
        <f>_xlfn.XLOOKUP(F1422,Reps!A:A,Reps!B:B,0)</f>
        <v>Asya</v>
      </c>
      <c r="H1422" s="37">
        <v>1983</v>
      </c>
      <c r="I1422" s="37" t="str" cm="1">
        <f t="array" ref="I1422:M1422">_xlfn.XLOOKUP(H1422,Product!A:A,Product!B:F,0)</f>
        <v>RT03435</v>
      </c>
      <c r="J1422" s="37" t="str">
        <v>Cashier Bow Frozen</v>
      </c>
      <c r="K1422" s="37" t="str">
        <v>Role Play</v>
      </c>
      <c r="L1422" s="37" t="str">
        <v>cashier Set</v>
      </c>
      <c r="M1422" s="37" t="str">
        <v>Disney</v>
      </c>
      <c r="N1422" s="37">
        <v>1</v>
      </c>
      <c r="O1422" s="38">
        <v>287.5</v>
      </c>
      <c r="P1422" s="38"/>
      <c r="Q1422" s="39">
        <v>44974.751314085646</v>
      </c>
      <c r="R1422" s="40" t="s">
        <v>3237</v>
      </c>
    </row>
    <row r="1423" spans="1:18" x14ac:dyDescent="0.3">
      <c r="A1423" s="41">
        <v>1422</v>
      </c>
      <c r="B1423" s="42">
        <v>1903</v>
      </c>
      <c r="C1423" s="42">
        <v>3</v>
      </c>
      <c r="D1423" s="37" t="str" cm="1">
        <f t="array" ref="D1423:E1423">_xlfn.XLOOKUP(C1423,Table1[StoreID],Table1[[StoreName]:[Region]],0)</f>
        <v>StoreC</v>
      </c>
      <c r="E1423" s="42" t="str">
        <v>Alex</v>
      </c>
      <c r="F1423" s="42">
        <v>4</v>
      </c>
      <c r="G1423" s="42" t="str">
        <f>_xlfn.XLOOKUP(F1423,Reps!A:A,Reps!B:B,0)</f>
        <v>Ali</v>
      </c>
      <c r="H1423" s="42">
        <v>625</v>
      </c>
      <c r="I1423" s="42" t="str" cm="1">
        <f t="array" ref="I1423:M1423">_xlfn.XLOOKUP(H1423,Product!A:A,Product!B:F,0)</f>
        <v>XS-36515-H</v>
      </c>
      <c r="J1423" s="42" t="str">
        <v>X-Shot - Excel Skin Menance - Apocalypse</v>
      </c>
      <c r="K1423" s="42" t="str">
        <v>Guns</v>
      </c>
      <c r="L1423" s="42" t="str">
        <v>Gun</v>
      </c>
      <c r="M1423" s="42" t="str">
        <v>X-Shot</v>
      </c>
      <c r="N1423" s="42">
        <v>1</v>
      </c>
      <c r="O1423" s="43">
        <v>137.5</v>
      </c>
      <c r="P1423" s="43"/>
      <c r="Q1423" s="44">
        <v>44979.664299108794</v>
      </c>
      <c r="R1423" s="45" t="s">
        <v>3238</v>
      </c>
    </row>
    <row r="1424" spans="1:18" x14ac:dyDescent="0.3">
      <c r="A1424" s="36">
        <v>1423</v>
      </c>
      <c r="B1424" s="37">
        <v>1903</v>
      </c>
      <c r="C1424" s="37">
        <v>3</v>
      </c>
      <c r="D1424" s="37" t="str" cm="1">
        <f t="array" ref="D1424:E1424">_xlfn.XLOOKUP(C1424,Table1[StoreID],Table1[[StoreName]:[Region]],0)</f>
        <v>StoreC</v>
      </c>
      <c r="E1424" s="37" t="str">
        <v>Alex</v>
      </c>
      <c r="F1424" s="37">
        <v>4</v>
      </c>
      <c r="G1424" s="37" t="str">
        <f>_xlfn.XLOOKUP(F1424,Reps!A:A,Reps!B:B,0)</f>
        <v>Ali</v>
      </c>
      <c r="H1424" s="37">
        <v>474</v>
      </c>
      <c r="I1424" s="37" t="str" cm="1">
        <f t="array" ref="I1424:M1424">_xlfn.XLOOKUP(H1424,Product!A:A,Product!B:F,0)</f>
        <v>YW-26-023</v>
      </c>
      <c r="J1424" s="37" t="str">
        <v>Pokémon Ball ( Stand 12 pcs )</v>
      </c>
      <c r="K1424" s="37" t="str">
        <v>Surprise</v>
      </c>
      <c r="L1424" s="37" t="str">
        <v>Ball</v>
      </c>
      <c r="M1424" s="37" t="str">
        <v>Pokémon</v>
      </c>
      <c r="N1424" s="37">
        <v>1</v>
      </c>
      <c r="O1424" s="38">
        <v>50</v>
      </c>
      <c r="P1424" s="38"/>
      <c r="Q1424" s="39">
        <v>44979.664299108794</v>
      </c>
      <c r="R1424" s="40" t="s">
        <v>3238</v>
      </c>
    </row>
    <row r="1425" spans="1:18" x14ac:dyDescent="0.3">
      <c r="A1425" s="41">
        <v>1424</v>
      </c>
      <c r="B1425" s="42">
        <v>1905</v>
      </c>
      <c r="C1425" s="42">
        <v>3</v>
      </c>
      <c r="D1425" s="37" t="str" cm="1">
        <f t="array" ref="D1425:E1425">_xlfn.XLOOKUP(C1425,Table1[StoreID],Table1[[StoreName]:[Region]],0)</f>
        <v>StoreC</v>
      </c>
      <c r="E1425" s="42" t="str">
        <v>Alex</v>
      </c>
      <c r="F1425" s="42">
        <v>27</v>
      </c>
      <c r="G1425" s="42" t="str">
        <f>_xlfn.XLOOKUP(F1425,Reps!A:A,Reps!B:B,0)</f>
        <v>Abdallah</v>
      </c>
      <c r="H1425" s="42">
        <v>476</v>
      </c>
      <c r="I1425" s="42" t="str" cm="1">
        <f t="array" ref="I1425:M1425">_xlfn.XLOOKUP(H1425,Product!A:A,Product!B:F,0)</f>
        <v>YW-26-021</v>
      </c>
      <c r="J1425" s="42" t="str">
        <v>Pockemon Bag ( Stand 24 pcs )</v>
      </c>
      <c r="K1425" s="42" t="str">
        <v>Games</v>
      </c>
      <c r="L1425" s="42" t="str">
        <v>Card Game</v>
      </c>
      <c r="M1425" s="42" t="str">
        <v>Pokémon</v>
      </c>
      <c r="N1425" s="42">
        <v>1</v>
      </c>
      <c r="O1425" s="43">
        <v>30</v>
      </c>
      <c r="P1425" s="43"/>
      <c r="Q1425" s="44">
        <v>44979.698015937502</v>
      </c>
      <c r="R1425" s="45" t="s">
        <v>3239</v>
      </c>
    </row>
    <row r="1426" spans="1:18" x14ac:dyDescent="0.3">
      <c r="A1426" s="36">
        <v>1425</v>
      </c>
      <c r="B1426" s="37">
        <v>1905</v>
      </c>
      <c r="C1426" s="37">
        <v>3</v>
      </c>
      <c r="D1426" s="37" t="str" cm="1">
        <f t="array" ref="D1426:E1426">_xlfn.XLOOKUP(C1426,Table1[StoreID],Table1[[StoreName]:[Region]],0)</f>
        <v>StoreC</v>
      </c>
      <c r="E1426" s="37" t="str">
        <v>Alex</v>
      </c>
      <c r="F1426" s="37">
        <v>27</v>
      </c>
      <c r="G1426" s="37" t="str">
        <f>_xlfn.XLOOKUP(F1426,Reps!A:A,Reps!B:B,0)</f>
        <v>Abdallah</v>
      </c>
      <c r="H1426" s="37">
        <v>471</v>
      </c>
      <c r="I1426" s="37" t="str" cm="1">
        <f t="array" ref="I1426:M1426">_xlfn.XLOOKUP(H1426,Product!A:A,Product!B:F,0)</f>
        <v>YW-26-026</v>
      </c>
      <c r="J1426" s="37" t="str">
        <v>Yoyo Stich ( Stand 24 pcs )</v>
      </c>
      <c r="K1426" s="37" t="str">
        <v>Games</v>
      </c>
      <c r="L1426" s="37" t="str">
        <v>Yoyo</v>
      </c>
      <c r="M1426" s="37" t="str">
        <v>Stich &amp; Lilo</v>
      </c>
      <c r="N1426" s="37">
        <v>1</v>
      </c>
      <c r="O1426" s="38">
        <v>20</v>
      </c>
      <c r="P1426" s="38"/>
      <c r="Q1426" s="39">
        <v>44979.698015937502</v>
      </c>
      <c r="R1426" s="40" t="s">
        <v>3239</v>
      </c>
    </row>
    <row r="1427" spans="1:18" x14ac:dyDescent="0.3">
      <c r="A1427" s="41">
        <v>1426</v>
      </c>
      <c r="B1427" s="42">
        <v>1905</v>
      </c>
      <c r="C1427" s="42">
        <v>3</v>
      </c>
      <c r="D1427" s="37" t="str" cm="1">
        <f t="array" ref="D1427:E1427">_xlfn.XLOOKUP(C1427,Table1[StoreID],Table1[[StoreName]:[Region]],0)</f>
        <v>StoreC</v>
      </c>
      <c r="E1427" s="42" t="str">
        <v>Alex</v>
      </c>
      <c r="F1427" s="42">
        <v>27</v>
      </c>
      <c r="G1427" s="42" t="str">
        <f>_xlfn.XLOOKUP(F1427,Reps!A:A,Reps!B:B,0)</f>
        <v>Abdallah</v>
      </c>
      <c r="H1427" s="42">
        <v>462</v>
      </c>
      <c r="I1427" s="42" t="str" cm="1">
        <f t="array" ref="I1427:M1427">_xlfn.XLOOKUP(H1427,Product!A:A,Product!B:F,0)</f>
        <v>YW-26-036</v>
      </c>
      <c r="J1427" s="42" t="str">
        <v>Pokémon Boosters ( Stand 36 Pcs )</v>
      </c>
      <c r="K1427" s="42" t="str">
        <v>Games</v>
      </c>
      <c r="L1427" s="42" t="str">
        <v>Card Game</v>
      </c>
      <c r="M1427" s="42" t="str">
        <v>Pokémon</v>
      </c>
      <c r="N1427" s="42">
        <v>4</v>
      </c>
      <c r="O1427" s="43">
        <v>40</v>
      </c>
      <c r="P1427" s="43"/>
      <c r="Q1427" s="44">
        <v>44979.698015937502</v>
      </c>
      <c r="R1427" s="45" t="s">
        <v>3239</v>
      </c>
    </row>
    <row r="1428" spans="1:18" x14ac:dyDescent="0.3">
      <c r="A1428" s="36">
        <v>1427</v>
      </c>
      <c r="B1428" s="37">
        <v>1905</v>
      </c>
      <c r="C1428" s="37">
        <v>4</v>
      </c>
      <c r="D1428" s="37" t="str" cm="1">
        <f t="array" ref="D1428:E1428">_xlfn.XLOOKUP(C1428,Table1[StoreID],Table1[[StoreName]:[Region]],0)</f>
        <v>StoreD</v>
      </c>
      <c r="E1428" s="37" t="str">
        <v>Alex</v>
      </c>
      <c r="F1428" s="37">
        <v>33</v>
      </c>
      <c r="G1428" s="37" t="str">
        <f>_xlfn.XLOOKUP(F1428,Reps!A:A,Reps!B:B,0)</f>
        <v>Alaa</v>
      </c>
      <c r="H1428" s="37">
        <v>4091</v>
      </c>
      <c r="I1428" s="37" t="str" cm="1">
        <f t="array" ref="I1428:M1428">_xlfn.XLOOKUP(H1428,Product!A:A,Product!B:F,0)</f>
        <v>DOH-SH-3663</v>
      </c>
      <c r="J1428" s="37" t="str">
        <v>Bingo Dough 5 Mini Can Style 2</v>
      </c>
      <c r="K1428" s="37" t="str">
        <v>Clay</v>
      </c>
      <c r="L1428" s="37" t="str">
        <v>Dough</v>
      </c>
      <c r="M1428" s="37" t="str">
        <v>Bingo Dough</v>
      </c>
      <c r="N1428" s="37">
        <v>1</v>
      </c>
      <c r="O1428" s="38">
        <v>25</v>
      </c>
      <c r="P1428" s="38"/>
      <c r="Q1428" s="39">
        <v>45021.881647534719</v>
      </c>
      <c r="R1428" s="40" t="s">
        <v>3240</v>
      </c>
    </row>
    <row r="1429" spans="1:18" x14ac:dyDescent="0.3">
      <c r="A1429" s="41">
        <v>1428</v>
      </c>
      <c r="B1429" s="42">
        <v>1906</v>
      </c>
      <c r="C1429" s="42">
        <v>4</v>
      </c>
      <c r="D1429" s="37" t="str" cm="1">
        <f t="array" ref="D1429:E1429">_xlfn.XLOOKUP(C1429,Table1[StoreID],Table1[[StoreName]:[Region]],0)</f>
        <v>StoreD</v>
      </c>
      <c r="E1429" s="42" t="str">
        <v>Alex</v>
      </c>
      <c r="F1429" s="42">
        <v>33</v>
      </c>
      <c r="G1429" s="42" t="str">
        <f>_xlfn.XLOOKUP(F1429,Reps!A:A,Reps!B:B,0)</f>
        <v>Alaa</v>
      </c>
      <c r="H1429" s="42">
        <v>462</v>
      </c>
      <c r="I1429" s="42" t="str" cm="1">
        <f t="array" ref="I1429:M1429">_xlfn.XLOOKUP(H1429,Product!A:A,Product!B:F,0)</f>
        <v>YW-26-036</v>
      </c>
      <c r="J1429" s="42" t="str">
        <v>Pokémon Boosters ( Stand 36 Pcs )</v>
      </c>
      <c r="K1429" s="42" t="str">
        <v>Games</v>
      </c>
      <c r="L1429" s="42" t="str">
        <v>Card Game</v>
      </c>
      <c r="M1429" s="42" t="str">
        <v>Pokémon</v>
      </c>
      <c r="N1429" s="42">
        <v>4</v>
      </c>
      <c r="O1429" s="43">
        <v>40</v>
      </c>
      <c r="P1429" s="43"/>
      <c r="Q1429" s="44">
        <v>45021.891996724538</v>
      </c>
      <c r="R1429" s="45" t="s">
        <v>3241</v>
      </c>
    </row>
    <row r="1430" spans="1:18" x14ac:dyDescent="0.3">
      <c r="A1430" s="36">
        <v>1429</v>
      </c>
      <c r="B1430" s="37">
        <v>1907</v>
      </c>
      <c r="C1430" s="37">
        <v>4</v>
      </c>
      <c r="D1430" s="37" t="str" cm="1">
        <f t="array" ref="D1430:E1430">_xlfn.XLOOKUP(C1430,Table1[StoreID],Table1[[StoreName]:[Region]],0)</f>
        <v>StoreD</v>
      </c>
      <c r="E1430" s="37" t="str">
        <v>Alex</v>
      </c>
      <c r="F1430" s="37">
        <v>33</v>
      </c>
      <c r="G1430" s="37" t="str">
        <f>_xlfn.XLOOKUP(F1430,Reps!A:A,Reps!B:B,0)</f>
        <v>Alaa</v>
      </c>
      <c r="H1430" s="37">
        <v>4025</v>
      </c>
      <c r="I1430" s="37" t="str" cm="1">
        <f t="array" ref="I1430:M1430">_xlfn.XLOOKUP(H1430,Product!A:A,Product!B:F,0)</f>
        <v>FS0003624</v>
      </c>
      <c r="J1430" s="37" t="str">
        <v>Topps Match Attax 2022/2023 - Multi Pack</v>
      </c>
      <c r="K1430" s="37" t="str">
        <v>Games</v>
      </c>
      <c r="L1430" s="37" t="str">
        <v>Card Game</v>
      </c>
      <c r="M1430" s="37" t="str">
        <v>Match Attax</v>
      </c>
      <c r="N1430" s="37">
        <v>1</v>
      </c>
      <c r="O1430" s="38">
        <v>175</v>
      </c>
      <c r="P1430" s="38"/>
      <c r="Q1430" s="39">
        <v>45021.898415821757</v>
      </c>
      <c r="R1430" s="40" t="s">
        <v>3242</v>
      </c>
    </row>
    <row r="1431" spans="1:18" x14ac:dyDescent="0.3">
      <c r="A1431" s="41">
        <v>1430</v>
      </c>
      <c r="B1431" s="42">
        <v>1908</v>
      </c>
      <c r="C1431" s="42">
        <v>3</v>
      </c>
      <c r="D1431" s="37" t="str" cm="1">
        <f t="array" ref="D1431:E1431">_xlfn.XLOOKUP(C1431,Table1[StoreID],Table1[[StoreName]:[Region]],0)</f>
        <v>StoreC</v>
      </c>
      <c r="E1431" s="42" t="str">
        <v>Alex</v>
      </c>
      <c r="F1431" s="42">
        <v>19</v>
      </c>
      <c r="G1431" s="42" t="str">
        <f>_xlfn.XLOOKUP(F1431,Reps!A:A,Reps!B:B,0)</f>
        <v>Omar</v>
      </c>
      <c r="H1431" s="42">
        <v>4090</v>
      </c>
      <c r="I1431" s="42" t="str" cm="1">
        <f t="array" ref="I1431:M1431">_xlfn.XLOOKUP(H1431,Product!A:A,Product!B:F,0)</f>
        <v>DOH-SH-3664</v>
      </c>
      <c r="J1431" s="42" t="str">
        <v>Bingo Dough 10 Mini Can</v>
      </c>
      <c r="K1431" s="42" t="str">
        <v>Clay</v>
      </c>
      <c r="L1431" s="42" t="str">
        <v>Dough</v>
      </c>
      <c r="M1431" s="42" t="str">
        <v>Bingo Dough</v>
      </c>
      <c r="N1431" s="42">
        <v>1</v>
      </c>
      <c r="O1431" s="43">
        <v>47.5</v>
      </c>
      <c r="P1431" s="43"/>
      <c r="Q1431" s="44">
        <v>44979.737460682867</v>
      </c>
      <c r="R1431" s="45" t="s">
        <v>3243</v>
      </c>
    </row>
    <row r="1432" spans="1:18" x14ac:dyDescent="0.3">
      <c r="A1432" s="36">
        <v>1431</v>
      </c>
      <c r="B1432" s="37">
        <v>1909</v>
      </c>
      <c r="C1432" s="37">
        <v>1</v>
      </c>
      <c r="D1432" s="37" t="str" cm="1">
        <f t="array" ref="D1432:E1432">_xlfn.XLOOKUP(C1432,Table1[StoreID],Table1[[StoreName]:[Region]],0)</f>
        <v>StoreA</v>
      </c>
      <c r="E1432" s="37" t="str">
        <v>Cairo</v>
      </c>
      <c r="F1432" s="37">
        <v>9</v>
      </c>
      <c r="G1432" s="37" t="str">
        <f>_xlfn.XLOOKUP(F1432,Reps!A:A,Reps!B:B,0)</f>
        <v>Loaa</v>
      </c>
      <c r="H1432" s="37">
        <v>3307</v>
      </c>
      <c r="I1432" s="37" t="str" cm="1">
        <f t="array" ref="I1432:M1432">_xlfn.XLOOKUP(H1432,Product!A:A,Product!B:F,0)</f>
        <v>NK-20115</v>
      </c>
      <c r="J1432" s="37" t="str">
        <v>Giant Snakes And Ladders</v>
      </c>
      <c r="K1432" s="37" t="str">
        <v>Games</v>
      </c>
      <c r="L1432" s="37" t="str">
        <v>Board Game</v>
      </c>
      <c r="M1432" s="37" t="str">
        <v>Nilco</v>
      </c>
      <c r="N1432" s="37">
        <v>1</v>
      </c>
      <c r="O1432" s="38">
        <v>97.5</v>
      </c>
      <c r="P1432" s="38"/>
      <c r="Q1432" s="39">
        <v>44974.778948298612</v>
      </c>
      <c r="R1432" s="40" t="s">
        <v>3244</v>
      </c>
    </row>
    <row r="1433" spans="1:18" x14ac:dyDescent="0.3">
      <c r="A1433" s="41">
        <v>1432</v>
      </c>
      <c r="B1433" s="42">
        <v>1909</v>
      </c>
      <c r="C1433" s="42">
        <v>1</v>
      </c>
      <c r="D1433" s="37" t="str" cm="1">
        <f t="array" ref="D1433:E1433">_xlfn.XLOOKUP(C1433,Table1[StoreID],Table1[[StoreName]:[Region]],0)</f>
        <v>StoreA</v>
      </c>
      <c r="E1433" s="42" t="str">
        <v>Cairo</v>
      </c>
      <c r="F1433" s="42">
        <v>9</v>
      </c>
      <c r="G1433" s="42" t="str">
        <f>_xlfn.XLOOKUP(F1433,Reps!A:A,Reps!B:B,0)</f>
        <v>Loaa</v>
      </c>
      <c r="H1433" s="42">
        <v>4</v>
      </c>
      <c r="I1433" s="42" t="str" cm="1">
        <f t="array" ref="I1433:M1433">_xlfn.XLOOKUP(H1433,Product!A:A,Product!B:F,0)</f>
        <v>ZUR-9601-G</v>
      </c>
      <c r="J1433" s="42" t="str">
        <v>COCO Surprise Cones Classics-Fizzy PDQ (12 PCS)</v>
      </c>
      <c r="K1433" s="42" t="str">
        <v>Plush &amp; Soft Toys</v>
      </c>
      <c r="L1433" s="42" t="str">
        <v>Non Battery</v>
      </c>
      <c r="M1433" s="42" t="str">
        <v>COCO SURPRISE</v>
      </c>
      <c r="N1433" s="42">
        <v>1</v>
      </c>
      <c r="O1433" s="43">
        <v>149.5</v>
      </c>
      <c r="P1433" s="43"/>
      <c r="Q1433" s="44">
        <v>44974.778948344909</v>
      </c>
      <c r="R1433" s="45" t="s">
        <v>3244</v>
      </c>
    </row>
    <row r="1434" spans="1:18" x14ac:dyDescent="0.3">
      <c r="A1434" s="36">
        <v>1433</v>
      </c>
      <c r="B1434" s="37">
        <v>1909</v>
      </c>
      <c r="C1434" s="37">
        <v>3</v>
      </c>
      <c r="D1434" s="37" t="str" cm="1">
        <f t="array" ref="D1434:E1434">_xlfn.XLOOKUP(C1434,Table1[StoreID],Table1[[StoreName]:[Region]],0)</f>
        <v>StoreC</v>
      </c>
      <c r="E1434" s="37" t="str">
        <v>Alex</v>
      </c>
      <c r="F1434" s="37">
        <v>27</v>
      </c>
      <c r="G1434" s="37" t="str">
        <f>_xlfn.XLOOKUP(F1434,Reps!A:A,Reps!B:B,0)</f>
        <v>Abdallah</v>
      </c>
      <c r="H1434" s="37">
        <v>477</v>
      </c>
      <c r="I1434" s="37" t="str" cm="1">
        <f t="array" ref="I1434:M1434">_xlfn.XLOOKUP(H1434,Product!A:A,Product!B:F,0)</f>
        <v>YW-26-020</v>
      </c>
      <c r="J1434" s="37" t="str">
        <v>Pokémon Blind Box ( Stand 24 pcs )</v>
      </c>
      <c r="K1434" s="37" t="str">
        <v>Surprise</v>
      </c>
      <c r="L1434" s="37" t="str">
        <v>Box</v>
      </c>
      <c r="M1434" s="37" t="str">
        <v>Pokémon</v>
      </c>
      <c r="N1434" s="37">
        <v>1</v>
      </c>
      <c r="O1434" s="38">
        <v>35</v>
      </c>
      <c r="P1434" s="38"/>
      <c r="Q1434" s="39">
        <v>44979.752950381946</v>
      </c>
      <c r="R1434" s="40" t="s">
        <v>3245</v>
      </c>
    </row>
    <row r="1435" spans="1:18" x14ac:dyDescent="0.3">
      <c r="A1435" s="41">
        <v>1434</v>
      </c>
      <c r="B1435" s="42">
        <v>1909</v>
      </c>
      <c r="C1435" s="42">
        <v>3</v>
      </c>
      <c r="D1435" s="37" t="str" cm="1">
        <f t="array" ref="D1435:E1435">_xlfn.XLOOKUP(C1435,Table1[StoreID],Table1[[StoreName]:[Region]],0)</f>
        <v>StoreC</v>
      </c>
      <c r="E1435" s="42" t="str">
        <v>Alex</v>
      </c>
      <c r="F1435" s="42">
        <v>27</v>
      </c>
      <c r="G1435" s="42" t="str">
        <f>_xlfn.XLOOKUP(F1435,Reps!A:A,Reps!B:B,0)</f>
        <v>Abdallah</v>
      </c>
      <c r="H1435" s="42">
        <v>474</v>
      </c>
      <c r="I1435" s="42" t="str" cm="1">
        <f t="array" ref="I1435:M1435">_xlfn.XLOOKUP(H1435,Product!A:A,Product!B:F,0)</f>
        <v>YW-26-023</v>
      </c>
      <c r="J1435" s="42" t="str">
        <v>Pokémon Ball ( Stand 12 pcs )</v>
      </c>
      <c r="K1435" s="42" t="str">
        <v>Surprise</v>
      </c>
      <c r="L1435" s="42" t="str">
        <v>Ball</v>
      </c>
      <c r="M1435" s="42" t="str">
        <v>Pokémon</v>
      </c>
      <c r="N1435" s="42">
        <v>1</v>
      </c>
      <c r="O1435" s="43">
        <v>50</v>
      </c>
      <c r="P1435" s="43"/>
      <c r="Q1435" s="44">
        <v>44979.752950428243</v>
      </c>
      <c r="R1435" s="45" t="s">
        <v>3245</v>
      </c>
    </row>
    <row r="1436" spans="1:18" x14ac:dyDescent="0.3">
      <c r="A1436" s="36">
        <v>1435</v>
      </c>
      <c r="B1436" s="37">
        <v>1909</v>
      </c>
      <c r="C1436" s="37">
        <v>4</v>
      </c>
      <c r="D1436" s="37" t="str" cm="1">
        <f t="array" ref="D1436:E1436">_xlfn.XLOOKUP(C1436,Table1[StoreID],Table1[[StoreName]:[Region]],0)</f>
        <v>StoreD</v>
      </c>
      <c r="E1436" s="37" t="str">
        <v>Alex</v>
      </c>
      <c r="F1436" s="37">
        <v>33</v>
      </c>
      <c r="G1436" s="37" t="str">
        <f>_xlfn.XLOOKUP(F1436,Reps!A:A,Reps!B:B,0)</f>
        <v>Alaa</v>
      </c>
      <c r="H1436" s="37">
        <v>465</v>
      </c>
      <c r="I1436" s="37" t="str" cm="1">
        <f t="array" ref="I1436:M1436">_xlfn.XLOOKUP(H1436,Product!A:A,Product!B:F,0)</f>
        <v>YW-26-032</v>
      </c>
      <c r="J1436" s="37" t="str">
        <v>Pokémon Card 25 card ( Stand 20 pcs )</v>
      </c>
      <c r="K1436" s="37" t="str">
        <v>Games</v>
      </c>
      <c r="L1436" s="37" t="str">
        <v>Card Game</v>
      </c>
      <c r="M1436" s="37" t="str">
        <v>Pokémon</v>
      </c>
      <c r="N1436" s="37">
        <v>3</v>
      </c>
      <c r="O1436" s="38">
        <v>75</v>
      </c>
      <c r="P1436" s="38"/>
      <c r="Q1436" s="39">
        <v>45021.905271527779</v>
      </c>
      <c r="R1436" s="40" t="s">
        <v>3246</v>
      </c>
    </row>
    <row r="1437" spans="1:18" x14ac:dyDescent="0.3">
      <c r="A1437" s="41">
        <v>1436</v>
      </c>
      <c r="B1437" s="42">
        <v>1911</v>
      </c>
      <c r="C1437" s="42">
        <v>4</v>
      </c>
      <c r="D1437" s="37" t="str" cm="1">
        <f t="array" ref="D1437:E1437">_xlfn.XLOOKUP(C1437,Table1[StoreID],Table1[[StoreName]:[Region]],0)</f>
        <v>StoreD</v>
      </c>
      <c r="E1437" s="42" t="str">
        <v>Alex</v>
      </c>
      <c r="F1437" s="42">
        <v>33</v>
      </c>
      <c r="G1437" s="42" t="str">
        <f>_xlfn.XLOOKUP(F1437,Reps!A:A,Reps!B:B,0)</f>
        <v>Alaa</v>
      </c>
      <c r="H1437" s="42">
        <v>4090</v>
      </c>
      <c r="I1437" s="42" t="str" cm="1">
        <f t="array" ref="I1437:M1437">_xlfn.XLOOKUP(H1437,Product!A:A,Product!B:F,0)</f>
        <v>DOH-SH-3664</v>
      </c>
      <c r="J1437" s="42" t="str">
        <v>Bingo Dough 10 Mini Can</v>
      </c>
      <c r="K1437" s="42" t="str">
        <v>Clay</v>
      </c>
      <c r="L1437" s="42" t="str">
        <v>Dough</v>
      </c>
      <c r="M1437" s="42" t="str">
        <v>Bingo Dough</v>
      </c>
      <c r="N1437" s="42">
        <v>1</v>
      </c>
      <c r="O1437" s="43">
        <v>47.5</v>
      </c>
      <c r="P1437" s="43"/>
      <c r="Q1437" s="44">
        <v>45021.953709606481</v>
      </c>
      <c r="R1437" s="45" t="s">
        <v>3247</v>
      </c>
    </row>
    <row r="1438" spans="1:18" x14ac:dyDescent="0.3">
      <c r="A1438" s="36">
        <v>1437</v>
      </c>
      <c r="B1438" s="37">
        <v>1912</v>
      </c>
      <c r="C1438" s="37">
        <v>3</v>
      </c>
      <c r="D1438" s="37" t="str" cm="1">
        <f t="array" ref="D1438:E1438">_xlfn.XLOOKUP(C1438,Table1[StoreID],Table1[[StoreName]:[Region]],0)</f>
        <v>StoreC</v>
      </c>
      <c r="E1438" s="37" t="str">
        <v>Alex</v>
      </c>
      <c r="F1438" s="37">
        <v>19</v>
      </c>
      <c r="G1438" s="37" t="str">
        <f>_xlfn.XLOOKUP(F1438,Reps!A:A,Reps!B:B,0)</f>
        <v>Omar</v>
      </c>
      <c r="H1438" s="37">
        <v>4078</v>
      </c>
      <c r="I1438" s="37" t="str" cm="1">
        <f t="array" ref="I1438:M1438">_xlfn.XLOOKUP(H1438,Product!A:A,Product!B:F,0)</f>
        <v>E91 BP6</v>
      </c>
      <c r="J1438" s="37" t="str">
        <v>Energizer Card 4+2  AA Promo</v>
      </c>
      <c r="K1438" s="37" t="str">
        <v>Add-ons</v>
      </c>
      <c r="L1438" s="37" t="str">
        <v>Battery</v>
      </c>
      <c r="M1438" s="37" t="str">
        <v>Energizer</v>
      </c>
      <c r="N1438" s="37">
        <v>1</v>
      </c>
      <c r="O1438" s="38">
        <v>49.5</v>
      </c>
      <c r="P1438" s="38"/>
      <c r="Q1438" s="39">
        <v>44979.766840277778</v>
      </c>
      <c r="R1438" s="40" t="s">
        <v>3248</v>
      </c>
    </row>
    <row r="1439" spans="1:18" x14ac:dyDescent="0.3">
      <c r="A1439" s="41">
        <v>1438</v>
      </c>
      <c r="B1439" s="42">
        <v>1912</v>
      </c>
      <c r="C1439" s="42">
        <v>3</v>
      </c>
      <c r="D1439" s="37" t="str" cm="1">
        <f t="array" ref="D1439:E1439">_xlfn.XLOOKUP(C1439,Table1[StoreID],Table1[[StoreName]:[Region]],0)</f>
        <v>StoreC</v>
      </c>
      <c r="E1439" s="42" t="str">
        <v>Alex</v>
      </c>
      <c r="F1439" s="42">
        <v>19</v>
      </c>
      <c r="G1439" s="42" t="str">
        <f>_xlfn.XLOOKUP(F1439,Reps!A:A,Reps!B:B,0)</f>
        <v>Omar</v>
      </c>
      <c r="H1439" s="42">
        <v>4078</v>
      </c>
      <c r="I1439" s="42" t="str" cm="1">
        <f t="array" ref="I1439:M1439">_xlfn.XLOOKUP(H1439,Product!A:A,Product!B:F,0)</f>
        <v>E91 BP6</v>
      </c>
      <c r="J1439" s="42" t="str">
        <v>Energizer Card 4+2  AA Promo</v>
      </c>
      <c r="K1439" s="42" t="str">
        <v>Add-ons</v>
      </c>
      <c r="L1439" s="42" t="str">
        <v>Battery</v>
      </c>
      <c r="M1439" s="42" t="str">
        <v>Energizer</v>
      </c>
      <c r="N1439" s="42">
        <v>1</v>
      </c>
      <c r="O1439" s="43">
        <v>49.5</v>
      </c>
      <c r="P1439" s="43"/>
      <c r="Q1439" s="44">
        <v>44979.766840358796</v>
      </c>
      <c r="R1439" s="45" t="s">
        <v>3248</v>
      </c>
    </row>
    <row r="1440" spans="1:18" x14ac:dyDescent="0.3">
      <c r="A1440" s="36">
        <v>1439</v>
      </c>
      <c r="B1440" s="37">
        <v>1913</v>
      </c>
      <c r="C1440" s="37">
        <v>3</v>
      </c>
      <c r="D1440" s="37" t="str" cm="1">
        <f t="array" ref="D1440:E1440">_xlfn.XLOOKUP(C1440,Table1[StoreID],Table1[[StoreName]:[Region]],0)</f>
        <v>StoreC</v>
      </c>
      <c r="E1440" s="37" t="str">
        <v>Alex</v>
      </c>
      <c r="F1440" s="37">
        <v>19</v>
      </c>
      <c r="G1440" s="37" t="str">
        <f>_xlfn.XLOOKUP(F1440,Reps!A:A,Reps!B:B,0)</f>
        <v>Omar</v>
      </c>
      <c r="H1440" s="37">
        <v>4090</v>
      </c>
      <c r="I1440" s="37" t="str" cm="1">
        <f t="array" ref="I1440:M1440">_xlfn.XLOOKUP(H1440,Product!A:A,Product!B:F,0)</f>
        <v>DOH-SH-3664</v>
      </c>
      <c r="J1440" s="37" t="str">
        <v>Bingo Dough 10 Mini Can</v>
      </c>
      <c r="K1440" s="37" t="str">
        <v>Clay</v>
      </c>
      <c r="L1440" s="37" t="str">
        <v>Dough</v>
      </c>
      <c r="M1440" s="37" t="str">
        <v>Bingo Dough</v>
      </c>
      <c r="N1440" s="37">
        <v>1</v>
      </c>
      <c r="O1440" s="38">
        <v>47.5</v>
      </c>
      <c r="P1440" s="38"/>
      <c r="Q1440" s="39">
        <v>44979.771645949077</v>
      </c>
      <c r="R1440" s="40" t="s">
        <v>3249</v>
      </c>
    </row>
    <row r="1441" spans="1:18" x14ac:dyDescent="0.3">
      <c r="A1441" s="41">
        <v>1440</v>
      </c>
      <c r="B1441" s="42">
        <v>1913</v>
      </c>
      <c r="C1441" s="42">
        <v>3</v>
      </c>
      <c r="D1441" s="37" t="str" cm="1">
        <f t="array" ref="D1441:E1441">_xlfn.XLOOKUP(C1441,Table1[StoreID],Table1[[StoreName]:[Region]],0)</f>
        <v>StoreC</v>
      </c>
      <c r="E1441" s="42" t="str">
        <v>Alex</v>
      </c>
      <c r="F1441" s="42">
        <v>19</v>
      </c>
      <c r="G1441" s="42" t="str">
        <f>_xlfn.XLOOKUP(F1441,Reps!A:A,Reps!B:B,0)</f>
        <v>Omar</v>
      </c>
      <c r="H1441" s="42">
        <v>4090</v>
      </c>
      <c r="I1441" s="42" t="str" cm="1">
        <f t="array" ref="I1441:M1441">_xlfn.XLOOKUP(H1441,Product!A:A,Product!B:F,0)</f>
        <v>DOH-SH-3664</v>
      </c>
      <c r="J1441" s="42" t="str">
        <v>Bingo Dough 10 Mini Can</v>
      </c>
      <c r="K1441" s="42" t="str">
        <v>Clay</v>
      </c>
      <c r="L1441" s="42" t="str">
        <v>Dough</v>
      </c>
      <c r="M1441" s="42" t="str">
        <v>Bingo Dough</v>
      </c>
      <c r="N1441" s="42">
        <v>1</v>
      </c>
      <c r="O1441" s="43">
        <v>47.5</v>
      </c>
      <c r="P1441" s="43"/>
      <c r="Q1441" s="44">
        <v>44979.771645983797</v>
      </c>
      <c r="R1441" s="45" t="s">
        <v>3249</v>
      </c>
    </row>
    <row r="1442" spans="1:18" x14ac:dyDescent="0.3">
      <c r="A1442" s="36">
        <v>1441</v>
      </c>
      <c r="B1442" s="37">
        <v>1919</v>
      </c>
      <c r="C1442" s="37">
        <v>3</v>
      </c>
      <c r="D1442" s="37" t="str" cm="1">
        <f t="array" ref="D1442:E1442">_xlfn.XLOOKUP(C1442,Table1[StoreID],Table1[[StoreName]:[Region]],0)</f>
        <v>StoreC</v>
      </c>
      <c r="E1442" s="37" t="str">
        <v>Alex</v>
      </c>
      <c r="F1442" s="37">
        <v>4</v>
      </c>
      <c r="G1442" s="37" t="str">
        <f>_xlfn.XLOOKUP(F1442,Reps!A:A,Reps!B:B,0)</f>
        <v>Ali</v>
      </c>
      <c r="H1442" s="37">
        <v>4078</v>
      </c>
      <c r="I1442" s="37" t="str" cm="1">
        <f t="array" ref="I1442:M1442">_xlfn.XLOOKUP(H1442,Product!A:A,Product!B:F,0)</f>
        <v>E91 BP6</v>
      </c>
      <c r="J1442" s="37" t="str">
        <v>Energizer Card 4+2  AA Promo</v>
      </c>
      <c r="K1442" s="37" t="str">
        <v>Add-ons</v>
      </c>
      <c r="L1442" s="37" t="str">
        <v>Battery</v>
      </c>
      <c r="M1442" s="37" t="str">
        <v>Energizer</v>
      </c>
      <c r="N1442" s="37">
        <v>1</v>
      </c>
      <c r="O1442" s="38">
        <v>49.5</v>
      </c>
      <c r="P1442" s="38"/>
      <c r="Q1442" s="39">
        <v>44979.823779085651</v>
      </c>
      <c r="R1442" s="40" t="s">
        <v>3250</v>
      </c>
    </row>
    <row r="1443" spans="1:18" x14ac:dyDescent="0.3">
      <c r="A1443" s="41">
        <v>1442</v>
      </c>
      <c r="B1443" s="42">
        <v>1919</v>
      </c>
      <c r="C1443" s="42">
        <v>4</v>
      </c>
      <c r="D1443" s="37" t="str" cm="1">
        <f t="array" ref="D1443:E1443">_xlfn.XLOOKUP(C1443,Table1[StoreID],Table1[[StoreName]:[Region]],0)</f>
        <v>StoreD</v>
      </c>
      <c r="E1443" s="42" t="str">
        <v>Alex</v>
      </c>
      <c r="F1443" s="42">
        <v>23</v>
      </c>
      <c r="G1443" s="42" t="str">
        <f>_xlfn.XLOOKUP(F1443,Reps!A:A,Reps!B:B,0)</f>
        <v>Essam</v>
      </c>
      <c r="H1443" s="42">
        <v>18</v>
      </c>
      <c r="I1443" s="42" t="str" cm="1">
        <f t="array" ref="I1443:M1443">_xlfn.XLOOKUP(H1443,Product!A:A,Product!B:F,0)</f>
        <v>ZUR-11701-S1</v>
      </c>
      <c r="J1443" s="42" t="str">
        <v>Zuru Vlad &amp; Niki-Superhero Surprise Egg-Series 1</v>
      </c>
      <c r="K1443" s="42" t="str">
        <v>Surprise</v>
      </c>
      <c r="L1443" s="42" t="str">
        <v>Egg</v>
      </c>
      <c r="M1443" s="42" t="str">
        <v>Vlad &amp; Niki</v>
      </c>
      <c r="N1443" s="42">
        <v>1</v>
      </c>
      <c r="O1443" s="43">
        <v>725</v>
      </c>
      <c r="P1443" s="43"/>
      <c r="Q1443" s="44">
        <v>45022.4847366088</v>
      </c>
      <c r="R1443" s="45" t="s">
        <v>3251</v>
      </c>
    </row>
    <row r="1444" spans="1:18" x14ac:dyDescent="0.3">
      <c r="A1444" s="36">
        <v>1443</v>
      </c>
      <c r="B1444" s="37">
        <v>1920</v>
      </c>
      <c r="C1444" s="37">
        <v>3</v>
      </c>
      <c r="D1444" s="37" t="str" cm="1">
        <f t="array" ref="D1444:E1444">_xlfn.XLOOKUP(C1444,Table1[StoreID],Table1[[StoreName]:[Region]],0)</f>
        <v>StoreC</v>
      </c>
      <c r="E1444" s="37" t="str">
        <v>Alex</v>
      </c>
      <c r="F1444" s="37">
        <v>4</v>
      </c>
      <c r="G1444" s="37" t="str">
        <f>_xlfn.XLOOKUP(F1444,Reps!A:A,Reps!B:B,0)</f>
        <v>Ali</v>
      </c>
      <c r="H1444" s="37">
        <v>468</v>
      </c>
      <c r="I1444" s="37" t="str" cm="1">
        <f t="array" ref="I1444:M1444">_xlfn.XLOOKUP(H1444,Product!A:A,Product!B:F,0)</f>
        <v>YW-26-029</v>
      </c>
      <c r="J1444" s="37" t="str">
        <v>Pokémon Card</v>
      </c>
      <c r="K1444" s="37" t="str">
        <v>Games</v>
      </c>
      <c r="L1444" s="37" t="str">
        <v>Card Game</v>
      </c>
      <c r="M1444" s="37" t="str">
        <v>Pokémon</v>
      </c>
      <c r="N1444" s="37">
        <v>1</v>
      </c>
      <c r="O1444" s="38">
        <v>125</v>
      </c>
      <c r="P1444" s="38"/>
      <c r="Q1444" s="39">
        <v>44979.828201388889</v>
      </c>
      <c r="R1444" s="40" t="s">
        <v>3252</v>
      </c>
    </row>
    <row r="1445" spans="1:18" x14ac:dyDescent="0.3">
      <c r="A1445" s="41">
        <v>1444</v>
      </c>
      <c r="B1445" s="42">
        <v>1920</v>
      </c>
      <c r="C1445" s="42">
        <v>3</v>
      </c>
      <c r="D1445" s="37" t="str" cm="1">
        <f t="array" ref="D1445:E1445">_xlfn.XLOOKUP(C1445,Table1[StoreID],Table1[[StoreName]:[Region]],0)</f>
        <v>StoreC</v>
      </c>
      <c r="E1445" s="42" t="str">
        <v>Alex</v>
      </c>
      <c r="F1445" s="42">
        <v>4</v>
      </c>
      <c r="G1445" s="42" t="str">
        <f>_xlfn.XLOOKUP(F1445,Reps!A:A,Reps!B:B,0)</f>
        <v>Ali</v>
      </c>
      <c r="H1445" s="42">
        <v>468</v>
      </c>
      <c r="I1445" s="42" t="str" cm="1">
        <f t="array" ref="I1445:M1445">_xlfn.XLOOKUP(H1445,Product!A:A,Product!B:F,0)</f>
        <v>YW-26-029</v>
      </c>
      <c r="J1445" s="42" t="str">
        <v>Pokémon Card</v>
      </c>
      <c r="K1445" s="42" t="str">
        <v>Games</v>
      </c>
      <c r="L1445" s="42" t="str">
        <v>Card Game</v>
      </c>
      <c r="M1445" s="42" t="str">
        <v>Pokémon</v>
      </c>
      <c r="N1445" s="42">
        <v>1</v>
      </c>
      <c r="O1445" s="43">
        <v>125</v>
      </c>
      <c r="P1445" s="43"/>
      <c r="Q1445" s="44">
        <v>44979.828201388889</v>
      </c>
      <c r="R1445" s="45" t="s">
        <v>3252</v>
      </c>
    </row>
    <row r="1446" spans="1:18" x14ac:dyDescent="0.3">
      <c r="A1446" s="36">
        <v>1445</v>
      </c>
      <c r="B1446" s="37">
        <v>1920</v>
      </c>
      <c r="C1446" s="37">
        <v>3</v>
      </c>
      <c r="D1446" s="37" t="str" cm="1">
        <f t="array" ref="D1446:E1446">_xlfn.XLOOKUP(C1446,Table1[StoreID],Table1[[StoreName]:[Region]],0)</f>
        <v>StoreC</v>
      </c>
      <c r="E1446" s="37" t="str">
        <v>Alex</v>
      </c>
      <c r="F1446" s="37">
        <v>4</v>
      </c>
      <c r="G1446" s="37" t="str">
        <f>_xlfn.XLOOKUP(F1446,Reps!A:A,Reps!B:B,0)</f>
        <v>Ali</v>
      </c>
      <c r="H1446" s="37">
        <v>464</v>
      </c>
      <c r="I1446" s="37" t="str" cm="1">
        <f t="array" ref="I1446:M1446">_xlfn.XLOOKUP(H1446,Product!A:A,Product!B:F,0)</f>
        <v>YW-26-034</v>
      </c>
      <c r="J1446" s="37" t="str">
        <v>Pokémon Card doubke</v>
      </c>
      <c r="K1446" s="37" t="str">
        <v>Games</v>
      </c>
      <c r="L1446" s="37" t="str">
        <v>Card Game</v>
      </c>
      <c r="M1446" s="37" t="str">
        <v>Pokémon</v>
      </c>
      <c r="N1446" s="37">
        <v>1</v>
      </c>
      <c r="O1446" s="38">
        <v>75</v>
      </c>
      <c r="P1446" s="38"/>
      <c r="Q1446" s="39">
        <v>44979.828201388889</v>
      </c>
      <c r="R1446" s="40" t="s">
        <v>3252</v>
      </c>
    </row>
    <row r="1447" spans="1:18" x14ac:dyDescent="0.3">
      <c r="A1447" s="41">
        <v>1446</v>
      </c>
      <c r="B1447" s="42">
        <v>1920</v>
      </c>
      <c r="C1447" s="42">
        <v>3</v>
      </c>
      <c r="D1447" s="37" t="str" cm="1">
        <f t="array" ref="D1447:E1447">_xlfn.XLOOKUP(C1447,Table1[StoreID],Table1[[StoreName]:[Region]],0)</f>
        <v>StoreC</v>
      </c>
      <c r="E1447" s="42" t="str">
        <v>Alex</v>
      </c>
      <c r="F1447" s="42">
        <v>4</v>
      </c>
      <c r="G1447" s="42" t="str">
        <f>_xlfn.XLOOKUP(F1447,Reps!A:A,Reps!B:B,0)</f>
        <v>Ali</v>
      </c>
      <c r="H1447" s="42">
        <v>464</v>
      </c>
      <c r="I1447" s="42" t="str" cm="1">
        <f t="array" ref="I1447:M1447">_xlfn.XLOOKUP(H1447,Product!A:A,Product!B:F,0)</f>
        <v>YW-26-034</v>
      </c>
      <c r="J1447" s="42" t="str">
        <v>Pokémon Card doubke</v>
      </c>
      <c r="K1447" s="42" t="str">
        <v>Games</v>
      </c>
      <c r="L1447" s="42" t="str">
        <v>Card Game</v>
      </c>
      <c r="M1447" s="42" t="str">
        <v>Pokémon</v>
      </c>
      <c r="N1447" s="42">
        <v>1</v>
      </c>
      <c r="O1447" s="43">
        <v>75</v>
      </c>
      <c r="P1447" s="43"/>
      <c r="Q1447" s="44">
        <v>44979.82820142361</v>
      </c>
      <c r="R1447" s="45" t="s">
        <v>3252</v>
      </c>
    </row>
    <row r="1448" spans="1:18" x14ac:dyDescent="0.3">
      <c r="A1448" s="36">
        <v>1447</v>
      </c>
      <c r="B1448" s="37">
        <v>1920</v>
      </c>
      <c r="C1448" s="37">
        <v>3</v>
      </c>
      <c r="D1448" s="37" t="str" cm="1">
        <f t="array" ref="D1448:E1448">_xlfn.XLOOKUP(C1448,Table1[StoreID],Table1[[StoreName]:[Region]],0)</f>
        <v>StoreC</v>
      </c>
      <c r="E1448" s="37" t="str">
        <v>Alex</v>
      </c>
      <c r="F1448" s="37">
        <v>4</v>
      </c>
      <c r="G1448" s="37" t="str">
        <f>_xlfn.XLOOKUP(F1448,Reps!A:A,Reps!B:B,0)</f>
        <v>Ali</v>
      </c>
      <c r="H1448" s="37">
        <v>478</v>
      </c>
      <c r="I1448" s="37" t="str" cm="1">
        <f t="array" ref="I1448:M1448">_xlfn.XLOOKUP(H1448,Product!A:A,Product!B:F,0)</f>
        <v>YW-26-019</v>
      </c>
      <c r="J1448" s="37" t="str">
        <v>Pokémon Stand 12 pcs</v>
      </c>
      <c r="K1448" s="37" t="str">
        <v>Action Figure</v>
      </c>
      <c r="L1448" s="37" t="str">
        <v>Figures</v>
      </c>
      <c r="M1448" s="37" t="str">
        <v>Pokémon</v>
      </c>
      <c r="N1448" s="37">
        <v>1</v>
      </c>
      <c r="O1448" s="38">
        <v>75</v>
      </c>
      <c r="P1448" s="38"/>
      <c r="Q1448" s="39">
        <v>44979.82820142361</v>
      </c>
      <c r="R1448" s="40" t="s">
        <v>3252</v>
      </c>
    </row>
    <row r="1449" spans="1:18" x14ac:dyDescent="0.3">
      <c r="A1449" s="41">
        <v>1448</v>
      </c>
      <c r="B1449" s="42">
        <v>1920</v>
      </c>
      <c r="C1449" s="42">
        <v>4</v>
      </c>
      <c r="D1449" s="37" t="str" cm="1">
        <f t="array" ref="D1449:E1449">_xlfn.XLOOKUP(C1449,Table1[StoreID],Table1[[StoreName]:[Region]],0)</f>
        <v>StoreD</v>
      </c>
      <c r="E1449" s="42" t="str">
        <v>Alex</v>
      </c>
      <c r="F1449" s="42">
        <v>23</v>
      </c>
      <c r="G1449" s="42" t="str">
        <f>_xlfn.XLOOKUP(F1449,Reps!A:A,Reps!B:B,0)</f>
        <v>Essam</v>
      </c>
      <c r="H1449" s="42">
        <v>462</v>
      </c>
      <c r="I1449" s="42" t="str" cm="1">
        <f t="array" ref="I1449:M1449">_xlfn.XLOOKUP(H1449,Product!A:A,Product!B:F,0)</f>
        <v>YW-26-036</v>
      </c>
      <c r="J1449" s="42" t="str">
        <v>Pokémon Boosters ( Stand 36 Pcs )</v>
      </c>
      <c r="K1449" s="42" t="str">
        <v>Games</v>
      </c>
      <c r="L1449" s="42" t="str">
        <v>Card Game</v>
      </c>
      <c r="M1449" s="42" t="str">
        <v>Pokémon</v>
      </c>
      <c r="N1449" s="42">
        <v>2</v>
      </c>
      <c r="O1449" s="43">
        <v>20</v>
      </c>
      <c r="P1449" s="43"/>
      <c r="Q1449" s="44">
        <v>45022.519954131945</v>
      </c>
      <c r="R1449" s="45" t="s">
        <v>3253</v>
      </c>
    </row>
    <row r="1450" spans="1:18" x14ac:dyDescent="0.3">
      <c r="A1450" s="36">
        <v>1449</v>
      </c>
      <c r="B1450" s="37">
        <v>1921</v>
      </c>
      <c r="C1450" s="37">
        <v>1</v>
      </c>
      <c r="D1450" s="37" t="str" cm="1">
        <f t="array" ref="D1450:E1450">_xlfn.XLOOKUP(C1450,Table1[StoreID],Table1[[StoreName]:[Region]],0)</f>
        <v>StoreA</v>
      </c>
      <c r="E1450" s="37" t="str">
        <v>Cairo</v>
      </c>
      <c r="F1450" s="37">
        <v>9</v>
      </c>
      <c r="G1450" s="37" t="str">
        <f>_xlfn.XLOOKUP(F1450,Reps!A:A,Reps!B:B,0)</f>
        <v>Loaa</v>
      </c>
      <c r="H1450" s="37">
        <v>4090</v>
      </c>
      <c r="I1450" s="37" t="str" cm="1">
        <f t="array" ref="I1450:M1450">_xlfn.XLOOKUP(H1450,Product!A:A,Product!B:F,0)</f>
        <v>DOH-SH-3664</v>
      </c>
      <c r="J1450" s="37" t="str">
        <v>Bingo Dough 10 Mini Can</v>
      </c>
      <c r="K1450" s="37" t="str">
        <v>Clay</v>
      </c>
      <c r="L1450" s="37" t="str">
        <v>Dough</v>
      </c>
      <c r="M1450" s="37" t="str">
        <v>Bingo Dough</v>
      </c>
      <c r="N1450" s="37">
        <v>1</v>
      </c>
      <c r="O1450" s="38">
        <v>47.5</v>
      </c>
      <c r="P1450" s="38"/>
      <c r="Q1450" s="39">
        <v>44974.814563460648</v>
      </c>
      <c r="R1450" s="40" t="s">
        <v>3254</v>
      </c>
    </row>
    <row r="1451" spans="1:18" x14ac:dyDescent="0.3">
      <c r="A1451" s="41">
        <v>1450</v>
      </c>
      <c r="B1451" s="42">
        <v>1921</v>
      </c>
      <c r="C1451" s="42">
        <v>3</v>
      </c>
      <c r="D1451" s="37" t="str" cm="1">
        <f t="array" ref="D1451:E1451">_xlfn.XLOOKUP(C1451,Table1[StoreID],Table1[[StoreName]:[Region]],0)</f>
        <v>StoreC</v>
      </c>
      <c r="E1451" s="42" t="str">
        <v>Alex</v>
      </c>
      <c r="F1451" s="42">
        <v>1</v>
      </c>
      <c r="G1451" s="42" t="str">
        <f>_xlfn.XLOOKUP(F1451,Reps!A:A,Reps!B:B,0)</f>
        <v>Ahmed</v>
      </c>
      <c r="H1451" s="42">
        <v>3236</v>
      </c>
      <c r="I1451" s="42" t="str" cm="1">
        <f t="array" ref="I1451:M1451">_xlfn.XLOOKUP(H1451,Product!A:A,Product!B:F,0)</f>
        <v>NK-21068</v>
      </c>
      <c r="J1451" s="42" t="str">
        <v>Bedoon Kalaam Magnetic</v>
      </c>
      <c r="K1451" s="42" t="str">
        <v>Games</v>
      </c>
      <c r="L1451" s="42" t="str">
        <v>Board Game</v>
      </c>
      <c r="M1451" s="42" t="str">
        <v>Nilco</v>
      </c>
      <c r="N1451" s="42">
        <v>1</v>
      </c>
      <c r="O1451" s="43">
        <v>82.5</v>
      </c>
      <c r="P1451" s="43"/>
      <c r="Q1451" s="44">
        <v>44979.847905787035</v>
      </c>
      <c r="R1451" s="45" t="s">
        <v>3255</v>
      </c>
    </row>
    <row r="1452" spans="1:18" x14ac:dyDescent="0.3">
      <c r="A1452" s="36">
        <v>1451</v>
      </c>
      <c r="B1452" s="37">
        <v>1922</v>
      </c>
      <c r="C1452" s="37">
        <v>3</v>
      </c>
      <c r="D1452" s="37" t="str" cm="1">
        <f t="array" ref="D1452:E1452">_xlfn.XLOOKUP(C1452,Table1[StoreID],Table1[[StoreName]:[Region]],0)</f>
        <v>StoreC</v>
      </c>
      <c r="E1452" s="37" t="str">
        <v>Alex</v>
      </c>
      <c r="F1452" s="37">
        <v>4</v>
      </c>
      <c r="G1452" s="37" t="str">
        <f>_xlfn.XLOOKUP(F1452,Reps!A:A,Reps!B:B,0)</f>
        <v>Ali</v>
      </c>
      <c r="H1452" s="37">
        <v>4090</v>
      </c>
      <c r="I1452" s="37" t="str" cm="1">
        <f t="array" ref="I1452:M1452">_xlfn.XLOOKUP(H1452,Product!A:A,Product!B:F,0)</f>
        <v>DOH-SH-3664</v>
      </c>
      <c r="J1452" s="37" t="str">
        <v>Bingo Dough 10 Mini Can</v>
      </c>
      <c r="K1452" s="37" t="str">
        <v>Clay</v>
      </c>
      <c r="L1452" s="37" t="str">
        <v>Dough</v>
      </c>
      <c r="M1452" s="37" t="str">
        <v>Bingo Dough</v>
      </c>
      <c r="N1452" s="37">
        <v>1</v>
      </c>
      <c r="O1452" s="38">
        <v>47.5</v>
      </c>
      <c r="P1452" s="38"/>
      <c r="Q1452" s="39">
        <v>44979.874150497686</v>
      </c>
      <c r="R1452" s="40" t="s">
        <v>3256</v>
      </c>
    </row>
    <row r="1453" spans="1:18" x14ac:dyDescent="0.3">
      <c r="A1453" s="41">
        <v>1452</v>
      </c>
      <c r="B1453" s="42">
        <v>1923</v>
      </c>
      <c r="C1453" s="42">
        <v>4</v>
      </c>
      <c r="D1453" s="37" t="str" cm="1">
        <f t="array" ref="D1453:E1453">_xlfn.XLOOKUP(C1453,Table1[StoreID],Table1[[StoreName]:[Region]],0)</f>
        <v>StoreD</v>
      </c>
      <c r="E1453" s="42" t="str">
        <v>Alex</v>
      </c>
      <c r="F1453" s="42">
        <v>23</v>
      </c>
      <c r="G1453" s="42" t="str">
        <f>_xlfn.XLOOKUP(F1453,Reps!A:A,Reps!B:B,0)</f>
        <v>Essam</v>
      </c>
      <c r="H1453" s="42">
        <v>3416</v>
      </c>
      <c r="I1453" s="42" t="str" cm="1">
        <f t="array" ref="I1453:M1453">_xlfn.XLOOKUP(H1453,Product!A:A,Product!B:F,0)</f>
        <v>MGA-579908</v>
      </c>
      <c r="J1453" s="42" t="str">
        <v>L.O.L. Surprise OMG Queens  - Sways</v>
      </c>
      <c r="K1453" s="42" t="str">
        <v>Dolls &amp; Accessories</v>
      </c>
      <c r="L1453" s="42" t="str">
        <v>Fashion Doll</v>
      </c>
      <c r="M1453" s="42" t="str">
        <v>L.O.L. Surprise</v>
      </c>
      <c r="N1453" s="42">
        <v>1</v>
      </c>
      <c r="O1453" s="43">
        <v>699.5</v>
      </c>
      <c r="P1453" s="43"/>
      <c r="Q1453" s="44">
        <v>45022.564464236108</v>
      </c>
      <c r="R1453" s="45" t="s">
        <v>3257</v>
      </c>
    </row>
    <row r="1454" spans="1:18" x14ac:dyDescent="0.3">
      <c r="A1454" s="36">
        <v>1453</v>
      </c>
      <c r="B1454" s="37">
        <v>1926</v>
      </c>
      <c r="C1454" s="37">
        <v>3</v>
      </c>
      <c r="D1454" s="37" t="str" cm="1">
        <f t="array" ref="D1454:E1454">_xlfn.XLOOKUP(C1454,Table1[StoreID],Table1[[StoreName]:[Region]],0)</f>
        <v>StoreC</v>
      </c>
      <c r="E1454" s="37" t="str">
        <v>Alex</v>
      </c>
      <c r="F1454" s="37">
        <v>1</v>
      </c>
      <c r="G1454" s="37" t="str">
        <f>_xlfn.XLOOKUP(F1454,Reps!A:A,Reps!B:B,0)</f>
        <v>Ahmed</v>
      </c>
      <c r="H1454" s="37">
        <v>76</v>
      </c>
      <c r="I1454" s="37" t="str" cm="1">
        <f t="array" ref="I1454:M1454">_xlfn.XLOOKUP(H1454,Product!A:A,Product!B:F,0)</f>
        <v>ZT-DP197119-1</v>
      </c>
      <c r="J1454" s="37" t="str">
        <v>Avenir Nail stickers</v>
      </c>
      <c r="K1454" s="37" t="str">
        <v>Education &amp; Learning</v>
      </c>
      <c r="L1454" s="37" t="str">
        <v>Art &amp; Craft</v>
      </c>
      <c r="M1454" s="37" t="str">
        <v>Avenir</v>
      </c>
      <c r="N1454" s="37">
        <v>1</v>
      </c>
      <c r="O1454" s="38">
        <v>39.5</v>
      </c>
      <c r="P1454" s="38"/>
      <c r="Q1454" s="39">
        <v>44979.884274733799</v>
      </c>
      <c r="R1454" s="40" t="s">
        <v>3258</v>
      </c>
    </row>
    <row r="1455" spans="1:18" x14ac:dyDescent="0.3">
      <c r="A1455" s="41">
        <v>1454</v>
      </c>
      <c r="B1455" s="42">
        <v>1929</v>
      </c>
      <c r="C1455" s="42">
        <v>3</v>
      </c>
      <c r="D1455" s="37" t="str" cm="1">
        <f t="array" ref="D1455:E1455">_xlfn.XLOOKUP(C1455,Table1[StoreID],Table1[[StoreName]:[Region]],0)</f>
        <v>StoreC</v>
      </c>
      <c r="E1455" s="42" t="str">
        <v>Alex</v>
      </c>
      <c r="F1455" s="42">
        <v>4</v>
      </c>
      <c r="G1455" s="42" t="str">
        <f>_xlfn.XLOOKUP(F1455,Reps!A:A,Reps!B:B,0)</f>
        <v>Ali</v>
      </c>
      <c r="H1455" s="42">
        <v>4078</v>
      </c>
      <c r="I1455" s="42" t="str" cm="1">
        <f t="array" ref="I1455:M1455">_xlfn.XLOOKUP(H1455,Product!A:A,Product!B:F,0)</f>
        <v>E91 BP6</v>
      </c>
      <c r="J1455" s="42" t="str">
        <v>Energizer Card 4+2  AA Promo</v>
      </c>
      <c r="K1455" s="42" t="str">
        <v>Add-ons</v>
      </c>
      <c r="L1455" s="42" t="str">
        <v>Battery</v>
      </c>
      <c r="M1455" s="42" t="str">
        <v>Energizer</v>
      </c>
      <c r="N1455" s="42">
        <v>1</v>
      </c>
      <c r="O1455" s="43">
        <v>49.5</v>
      </c>
      <c r="P1455" s="43"/>
      <c r="Q1455" s="44">
        <v>44979.908720370368</v>
      </c>
      <c r="R1455" s="45" t="s">
        <v>3259</v>
      </c>
    </row>
    <row r="1456" spans="1:18" x14ac:dyDescent="0.3">
      <c r="A1456" s="36">
        <v>1455</v>
      </c>
      <c r="B1456" s="37">
        <v>1930</v>
      </c>
      <c r="C1456" s="37">
        <v>1</v>
      </c>
      <c r="D1456" s="37" t="str" cm="1">
        <f t="array" ref="D1456:E1456">_xlfn.XLOOKUP(C1456,Table1[StoreID],Table1[[StoreName]:[Region]],0)</f>
        <v>StoreA</v>
      </c>
      <c r="E1456" s="37" t="str">
        <v>Cairo</v>
      </c>
      <c r="F1456" s="37">
        <v>10</v>
      </c>
      <c r="G1456" s="37" t="str">
        <f>_xlfn.XLOOKUP(F1456,Reps!A:A,Reps!B:B,0)</f>
        <v>Asya</v>
      </c>
      <c r="H1456" s="37">
        <v>444</v>
      </c>
      <c r="I1456" s="37" t="str" cm="1">
        <f t="array" ref="I1456:M1456">_xlfn.XLOOKUP(H1456,Product!A:A,Product!B:F,0)</f>
        <v>YW-26-054</v>
      </c>
      <c r="J1456" s="37" t="str">
        <v>Dargon ball 4 charchters</v>
      </c>
      <c r="K1456" s="37" t="str">
        <v>Action Figure</v>
      </c>
      <c r="L1456" s="37" t="str">
        <v>Figures</v>
      </c>
      <c r="M1456" s="37" t="str">
        <v>Dargon ball</v>
      </c>
      <c r="N1456" s="37">
        <v>1</v>
      </c>
      <c r="O1456" s="38">
        <v>150</v>
      </c>
      <c r="P1456" s="38"/>
      <c r="Q1456" s="39">
        <v>44974.869405752317</v>
      </c>
      <c r="R1456" s="40" t="s">
        <v>3260</v>
      </c>
    </row>
    <row r="1457" spans="1:18" x14ac:dyDescent="0.3">
      <c r="A1457" s="41">
        <v>1456</v>
      </c>
      <c r="B1457" s="42">
        <v>1930</v>
      </c>
      <c r="C1457" s="42">
        <v>3</v>
      </c>
      <c r="D1457" s="37" t="str" cm="1">
        <f t="array" ref="D1457:E1457">_xlfn.XLOOKUP(C1457,Table1[StoreID],Table1[[StoreName]:[Region]],0)</f>
        <v>StoreC</v>
      </c>
      <c r="E1457" s="42" t="str">
        <v>Alex</v>
      </c>
      <c r="F1457" s="42">
        <v>1</v>
      </c>
      <c r="G1457" s="42" t="str">
        <f>_xlfn.XLOOKUP(F1457,Reps!A:A,Reps!B:B,0)</f>
        <v>Ahmed</v>
      </c>
      <c r="H1457" s="42">
        <v>4078</v>
      </c>
      <c r="I1457" s="42" t="str" cm="1">
        <f t="array" ref="I1457:M1457">_xlfn.XLOOKUP(H1457,Product!A:A,Product!B:F,0)</f>
        <v>E91 BP6</v>
      </c>
      <c r="J1457" s="42" t="str">
        <v>Energizer Card 4+2  AA Promo</v>
      </c>
      <c r="K1457" s="42" t="str">
        <v>Add-ons</v>
      </c>
      <c r="L1457" s="42" t="str">
        <v>Battery</v>
      </c>
      <c r="M1457" s="42" t="str">
        <v>Energizer</v>
      </c>
      <c r="N1457" s="42">
        <v>1</v>
      </c>
      <c r="O1457" s="43">
        <v>49.5</v>
      </c>
      <c r="P1457" s="43"/>
      <c r="Q1457" s="44">
        <v>44979.90921273148</v>
      </c>
      <c r="R1457" s="45" t="s">
        <v>3261</v>
      </c>
    </row>
    <row r="1458" spans="1:18" x14ac:dyDescent="0.3">
      <c r="A1458" s="36">
        <v>1457</v>
      </c>
      <c r="B1458" s="37">
        <v>1931</v>
      </c>
      <c r="C1458" s="37">
        <v>4</v>
      </c>
      <c r="D1458" s="37" t="str" cm="1">
        <f t="array" ref="D1458:E1458">_xlfn.XLOOKUP(C1458,Table1[StoreID],Table1[[StoreName]:[Region]],0)</f>
        <v>StoreD</v>
      </c>
      <c r="E1458" s="37" t="str">
        <v>Alex</v>
      </c>
      <c r="F1458" s="37">
        <v>23</v>
      </c>
      <c r="G1458" s="37" t="str">
        <f>_xlfn.XLOOKUP(F1458,Reps!A:A,Reps!B:B,0)</f>
        <v>Essam</v>
      </c>
      <c r="H1458" s="37">
        <v>3276</v>
      </c>
      <c r="I1458" s="37" t="str" cm="1">
        <f t="array" ref="I1458:M1458">_xlfn.XLOOKUP(H1458,Product!A:A,Product!B:F,0)</f>
        <v>NK-20559</v>
      </c>
      <c r="J1458" s="37" t="str">
        <v>Plastic Box- Egytopoly</v>
      </c>
      <c r="K1458" s="37" t="str">
        <v>Games</v>
      </c>
      <c r="L1458" s="37" t="str">
        <v>Board Game</v>
      </c>
      <c r="M1458" s="37" t="str">
        <v>Nilco</v>
      </c>
      <c r="N1458" s="37">
        <v>1</v>
      </c>
      <c r="O1458" s="38">
        <v>75</v>
      </c>
      <c r="P1458" s="38"/>
      <c r="Q1458" s="39">
        <v>45022.682684108797</v>
      </c>
      <c r="R1458" s="40" t="s">
        <v>3262</v>
      </c>
    </row>
    <row r="1459" spans="1:18" x14ac:dyDescent="0.3">
      <c r="A1459" s="41">
        <v>1458</v>
      </c>
      <c r="B1459" s="42">
        <v>1931</v>
      </c>
      <c r="C1459" s="42">
        <v>4</v>
      </c>
      <c r="D1459" s="37" t="str" cm="1">
        <f t="array" ref="D1459:E1459">_xlfn.XLOOKUP(C1459,Table1[StoreID],Table1[[StoreName]:[Region]],0)</f>
        <v>StoreD</v>
      </c>
      <c r="E1459" s="42" t="str">
        <v>Alex</v>
      </c>
      <c r="F1459" s="42">
        <v>23</v>
      </c>
      <c r="G1459" s="42" t="str">
        <f>_xlfn.XLOOKUP(F1459,Reps!A:A,Reps!B:B,0)</f>
        <v>Essam</v>
      </c>
      <c r="H1459" s="42">
        <v>3229</v>
      </c>
      <c r="I1459" s="42" t="str" cm="1">
        <f t="array" ref="I1459:M1459">_xlfn.XLOOKUP(H1459,Product!A:A,Product!B:F,0)</f>
        <v>NK-21150</v>
      </c>
      <c r="J1459" s="42" t="str">
        <v>Tago Travel</v>
      </c>
      <c r="K1459" s="42" t="str">
        <v>Games</v>
      </c>
      <c r="L1459" s="42" t="str">
        <v>Board Game</v>
      </c>
      <c r="M1459" s="42" t="str">
        <v>Nilco</v>
      </c>
      <c r="N1459" s="42">
        <v>1</v>
      </c>
      <c r="O1459" s="43">
        <v>29.5</v>
      </c>
      <c r="P1459" s="43"/>
      <c r="Q1459" s="44">
        <v>45022.682684409723</v>
      </c>
      <c r="R1459" s="45" t="s">
        <v>3262</v>
      </c>
    </row>
    <row r="1460" spans="1:18" x14ac:dyDescent="0.3">
      <c r="A1460" s="36">
        <v>1459</v>
      </c>
      <c r="B1460" s="37">
        <v>1931</v>
      </c>
      <c r="C1460" s="37">
        <v>4</v>
      </c>
      <c r="D1460" s="37" t="str" cm="1">
        <f t="array" ref="D1460:E1460">_xlfn.XLOOKUP(C1460,Table1[StoreID],Table1[[StoreName]:[Region]],0)</f>
        <v>StoreD</v>
      </c>
      <c r="E1460" s="37" t="str">
        <v>Alex</v>
      </c>
      <c r="F1460" s="37">
        <v>23</v>
      </c>
      <c r="G1460" s="37" t="str">
        <f>_xlfn.XLOOKUP(F1460,Reps!A:A,Reps!B:B,0)</f>
        <v>Essam</v>
      </c>
      <c r="H1460" s="37">
        <v>3274</v>
      </c>
      <c r="I1460" s="37" t="str" cm="1">
        <f t="array" ref="I1460:M1460">_xlfn.XLOOKUP(H1460,Product!A:A,Product!B:F,0)</f>
        <v>NK-20580</v>
      </c>
      <c r="J1460" s="37" t="str">
        <v>Identical Cards</v>
      </c>
      <c r="K1460" s="37" t="str">
        <v>Games</v>
      </c>
      <c r="L1460" s="37" t="str">
        <v>Board Game</v>
      </c>
      <c r="M1460" s="37" t="str">
        <v>Nilco</v>
      </c>
      <c r="N1460" s="37">
        <v>1</v>
      </c>
      <c r="O1460" s="38">
        <v>87.5</v>
      </c>
      <c r="P1460" s="38"/>
      <c r="Q1460" s="39">
        <v>45022.68268445602</v>
      </c>
      <c r="R1460" s="40" t="s">
        <v>3262</v>
      </c>
    </row>
    <row r="1461" spans="1:18" x14ac:dyDescent="0.3">
      <c r="A1461" s="41">
        <v>1460</v>
      </c>
      <c r="B1461" s="42">
        <v>1932</v>
      </c>
      <c r="C1461" s="42">
        <v>4</v>
      </c>
      <c r="D1461" s="37" t="str" cm="1">
        <f t="array" ref="D1461:E1461">_xlfn.XLOOKUP(C1461,Table1[StoreID],Table1[[StoreName]:[Region]],0)</f>
        <v>StoreD</v>
      </c>
      <c r="E1461" s="42" t="str">
        <v>Alex</v>
      </c>
      <c r="F1461" s="42">
        <v>23</v>
      </c>
      <c r="G1461" s="42" t="str">
        <f>_xlfn.XLOOKUP(F1461,Reps!A:A,Reps!B:B,0)</f>
        <v>Essam</v>
      </c>
      <c r="H1461" s="42">
        <v>462</v>
      </c>
      <c r="I1461" s="42" t="str" cm="1">
        <f t="array" ref="I1461:M1461">_xlfn.XLOOKUP(H1461,Product!A:A,Product!B:F,0)</f>
        <v>YW-26-036</v>
      </c>
      <c r="J1461" s="42" t="str">
        <v>Pokémon Boosters ( Stand 36 Pcs )</v>
      </c>
      <c r="K1461" s="42" t="str">
        <v>Games</v>
      </c>
      <c r="L1461" s="42" t="str">
        <v>Card Game</v>
      </c>
      <c r="M1461" s="42" t="str">
        <v>Pokémon</v>
      </c>
      <c r="N1461" s="42">
        <v>10</v>
      </c>
      <c r="O1461" s="43">
        <v>100</v>
      </c>
      <c r="P1461" s="43"/>
      <c r="Q1461" s="44">
        <v>45022.687277743054</v>
      </c>
      <c r="R1461" s="45" t="s">
        <v>3263</v>
      </c>
    </row>
    <row r="1462" spans="1:18" x14ac:dyDescent="0.3">
      <c r="A1462" s="36">
        <v>1461</v>
      </c>
      <c r="B1462" s="37">
        <v>1934</v>
      </c>
      <c r="C1462" s="37">
        <v>1</v>
      </c>
      <c r="D1462" s="37" t="str" cm="1">
        <f t="array" ref="D1462:E1462">_xlfn.XLOOKUP(C1462,Table1[StoreID],Table1[[StoreName]:[Region]],0)</f>
        <v>StoreA</v>
      </c>
      <c r="E1462" s="37" t="str">
        <v>Cairo</v>
      </c>
      <c r="F1462" s="37">
        <v>9</v>
      </c>
      <c r="G1462" s="37" t="str">
        <f>_xlfn.XLOOKUP(F1462,Reps!A:A,Reps!B:B,0)</f>
        <v>Loaa</v>
      </c>
      <c r="H1462" s="37">
        <v>4092</v>
      </c>
      <c r="I1462" s="37" t="str" cm="1">
        <f t="array" ref="I1462:M1462">_xlfn.XLOOKUP(H1462,Product!A:A,Product!B:F,0)</f>
        <v>DOH-SH-3662</v>
      </c>
      <c r="J1462" s="37" t="str">
        <v>Bingo Dough 5 Mini Can Style 1</v>
      </c>
      <c r="K1462" s="37" t="str">
        <v>Clay</v>
      </c>
      <c r="L1462" s="37" t="str">
        <v>Dough</v>
      </c>
      <c r="M1462" s="37" t="str">
        <v>Bingo Dough</v>
      </c>
      <c r="N1462" s="37">
        <v>2</v>
      </c>
      <c r="O1462" s="38">
        <v>50</v>
      </c>
      <c r="P1462" s="38"/>
      <c r="Q1462" s="39">
        <v>44974.902597604167</v>
      </c>
      <c r="R1462" s="40" t="s">
        <v>3264</v>
      </c>
    </row>
    <row r="1463" spans="1:18" x14ac:dyDescent="0.3">
      <c r="A1463" s="41">
        <v>1462</v>
      </c>
      <c r="B1463" s="42">
        <v>1935</v>
      </c>
      <c r="C1463" s="42">
        <v>3</v>
      </c>
      <c r="D1463" s="37" t="str" cm="1">
        <f t="array" ref="D1463:E1463">_xlfn.XLOOKUP(C1463,Table1[StoreID],Table1[[StoreName]:[Region]],0)</f>
        <v>StoreC</v>
      </c>
      <c r="E1463" s="42" t="str">
        <v>Alex</v>
      </c>
      <c r="F1463" s="42">
        <v>1</v>
      </c>
      <c r="G1463" s="42" t="str">
        <f>_xlfn.XLOOKUP(F1463,Reps!A:A,Reps!B:B,0)</f>
        <v>Ahmed</v>
      </c>
      <c r="H1463" s="42">
        <v>141</v>
      </c>
      <c r="I1463" s="42" t="str" cm="1">
        <f t="array" ref="I1463:M1463">_xlfn.XLOOKUP(H1463,Product!A:A,Product!B:F,0)</f>
        <v>ZT-37325</v>
      </c>
      <c r="J1463" s="42" t="str">
        <v>PuzzleMountain idyll</v>
      </c>
      <c r="K1463" s="42" t="str">
        <v>Education &amp; Learning</v>
      </c>
      <c r="L1463" s="42" t="str">
        <v>Puzzle</v>
      </c>
      <c r="M1463" s="42" t="str">
        <v>Trefl</v>
      </c>
      <c r="N1463" s="42">
        <v>1</v>
      </c>
      <c r="O1463" s="43">
        <v>137.5</v>
      </c>
      <c r="P1463" s="43"/>
      <c r="Q1463" s="44">
        <v>44980.488344097219</v>
      </c>
      <c r="R1463" s="45" t="s">
        <v>3265</v>
      </c>
    </row>
    <row r="1464" spans="1:18" x14ac:dyDescent="0.3">
      <c r="A1464" s="36">
        <v>1463</v>
      </c>
      <c r="B1464" s="37">
        <v>1935</v>
      </c>
      <c r="C1464" s="37">
        <v>3</v>
      </c>
      <c r="D1464" s="37" t="str" cm="1">
        <f t="array" ref="D1464:E1464">_xlfn.XLOOKUP(C1464,Table1[StoreID],Table1[[StoreName]:[Region]],0)</f>
        <v>StoreC</v>
      </c>
      <c r="E1464" s="37" t="str">
        <v>Alex</v>
      </c>
      <c r="F1464" s="37">
        <v>1</v>
      </c>
      <c r="G1464" s="37" t="str">
        <f>_xlfn.XLOOKUP(F1464,Reps!A:A,Reps!B:B,0)</f>
        <v>Ahmed</v>
      </c>
      <c r="H1464" s="37">
        <v>134</v>
      </c>
      <c r="I1464" s="37" t="str" cm="1">
        <f t="array" ref="I1464:M1464">_xlfn.XLOOKUP(H1464,Product!A:A,Product!B:F,0)</f>
        <v>ZT-37384</v>
      </c>
      <c r="J1464" s="37" t="str">
        <v>Puzzle 500-Black motorcykle</v>
      </c>
      <c r="K1464" s="37" t="str">
        <v>Education &amp; Learning</v>
      </c>
      <c r="L1464" s="37" t="str">
        <v>Puzzle</v>
      </c>
      <c r="M1464" s="37" t="str">
        <v>Trefl</v>
      </c>
      <c r="N1464" s="37">
        <v>1</v>
      </c>
      <c r="O1464" s="38">
        <v>137.5</v>
      </c>
      <c r="P1464" s="38"/>
      <c r="Q1464" s="39">
        <v>44980.488344097219</v>
      </c>
      <c r="R1464" s="40" t="s">
        <v>3265</v>
      </c>
    </row>
    <row r="1465" spans="1:18" x14ac:dyDescent="0.3">
      <c r="A1465" s="41">
        <v>1464</v>
      </c>
      <c r="B1465" s="42">
        <v>1935</v>
      </c>
      <c r="C1465" s="42">
        <v>3</v>
      </c>
      <c r="D1465" s="37" t="str" cm="1">
        <f t="array" ref="D1465:E1465">_xlfn.XLOOKUP(C1465,Table1[StoreID],Table1[[StoreName]:[Region]],0)</f>
        <v>StoreC</v>
      </c>
      <c r="E1465" s="42" t="str">
        <v>Alex</v>
      </c>
      <c r="F1465" s="42">
        <v>1</v>
      </c>
      <c r="G1465" s="42" t="str">
        <f>_xlfn.XLOOKUP(F1465,Reps!A:A,Reps!B:B,0)</f>
        <v>Ahmed</v>
      </c>
      <c r="H1465" s="42">
        <v>275</v>
      </c>
      <c r="I1465" s="42" t="str" cm="1">
        <f t="array" ref="I1465:M1465">_xlfn.XLOOKUP(H1465,Product!A:A,Product!B:F,0)</f>
        <v>ZT-0108</v>
      </c>
      <c r="J1465" s="42" t="str">
        <v>Uno Tin Box</v>
      </c>
      <c r="K1465" s="42" t="str">
        <v>Games</v>
      </c>
      <c r="L1465" s="42" t="str">
        <v>Card Game</v>
      </c>
      <c r="M1465" s="42" t="str">
        <v>UNO</v>
      </c>
      <c r="N1465" s="42">
        <v>1</v>
      </c>
      <c r="O1465" s="43">
        <v>75</v>
      </c>
      <c r="P1465" s="43"/>
      <c r="Q1465" s="44">
        <v>44980.488344097219</v>
      </c>
      <c r="R1465" s="45" t="s">
        <v>3265</v>
      </c>
    </row>
    <row r="1466" spans="1:18" x14ac:dyDescent="0.3">
      <c r="A1466" s="36">
        <v>1465</v>
      </c>
      <c r="B1466" s="37">
        <v>1936</v>
      </c>
      <c r="C1466" s="37">
        <v>3</v>
      </c>
      <c r="D1466" s="37" t="str" cm="1">
        <f t="array" ref="D1466:E1466">_xlfn.XLOOKUP(C1466,Table1[StoreID],Table1[[StoreName]:[Region]],0)</f>
        <v>StoreC</v>
      </c>
      <c r="E1466" s="37" t="str">
        <v>Alex</v>
      </c>
      <c r="F1466" s="37">
        <v>19</v>
      </c>
      <c r="G1466" s="37" t="str">
        <f>_xlfn.XLOOKUP(F1466,Reps!A:A,Reps!B:B,0)</f>
        <v>Omar</v>
      </c>
      <c r="H1466" s="37">
        <v>3287</v>
      </c>
      <c r="I1466" s="37" t="str" cm="1">
        <f t="array" ref="I1466:M1466">_xlfn.XLOOKUP(H1466,Product!A:A,Product!B:F,0)</f>
        <v>NK-20405</v>
      </c>
      <c r="J1466" s="37" t="str">
        <v>Learning Multiplication</v>
      </c>
      <c r="K1466" s="37" t="str">
        <v>Education &amp; Learning</v>
      </c>
      <c r="L1466" s="37" t="str">
        <v>Puzzle</v>
      </c>
      <c r="M1466" s="37" t="str">
        <v>Nilco</v>
      </c>
      <c r="N1466" s="37">
        <v>1</v>
      </c>
      <c r="O1466" s="38">
        <v>47.5</v>
      </c>
      <c r="P1466" s="38"/>
      <c r="Q1466" s="39">
        <v>44980.495820983793</v>
      </c>
      <c r="R1466" s="40" t="s">
        <v>3266</v>
      </c>
    </row>
    <row r="1467" spans="1:18" x14ac:dyDescent="0.3">
      <c r="A1467" s="41">
        <v>1466</v>
      </c>
      <c r="B1467" s="42">
        <v>1936</v>
      </c>
      <c r="C1467" s="42">
        <v>4</v>
      </c>
      <c r="D1467" s="37" t="str" cm="1">
        <f t="array" ref="D1467:E1467">_xlfn.XLOOKUP(C1467,Table1[StoreID],Table1[[StoreName]:[Region]],0)</f>
        <v>StoreD</v>
      </c>
      <c r="E1467" s="42" t="str">
        <v>Alex</v>
      </c>
      <c r="F1467" s="42">
        <v>33</v>
      </c>
      <c r="G1467" s="42" t="str">
        <f>_xlfn.XLOOKUP(F1467,Reps!A:A,Reps!B:B,0)</f>
        <v>Alaa</v>
      </c>
      <c r="H1467" s="42">
        <v>385</v>
      </c>
      <c r="I1467" s="42" t="str" cm="1">
        <f t="array" ref="I1467:M1467">_xlfn.XLOOKUP(H1467,Product!A:A,Product!B:F,0)</f>
        <v>YW-28-037</v>
      </c>
      <c r="J1467" s="42" t="str">
        <v>Pokémon Tin Box 4 Asst</v>
      </c>
      <c r="K1467" s="42" t="str">
        <v>Games</v>
      </c>
      <c r="L1467" s="42" t="str">
        <v>Card Game</v>
      </c>
      <c r="M1467" s="42" t="str">
        <v>Pokémon</v>
      </c>
      <c r="N1467" s="42">
        <v>1</v>
      </c>
      <c r="O1467" s="43">
        <v>197.5</v>
      </c>
      <c r="P1467" s="43"/>
      <c r="Q1467" s="44">
        <v>45022.868128506947</v>
      </c>
      <c r="R1467" s="45" t="s">
        <v>3267</v>
      </c>
    </row>
    <row r="1468" spans="1:18" x14ac:dyDescent="0.3">
      <c r="A1468" s="36">
        <v>1467</v>
      </c>
      <c r="B1468" s="37">
        <v>1937</v>
      </c>
      <c r="C1468" s="37">
        <v>1</v>
      </c>
      <c r="D1468" s="37" t="str" cm="1">
        <f t="array" ref="D1468:E1468">_xlfn.XLOOKUP(C1468,Table1[StoreID],Table1[[StoreName]:[Region]],0)</f>
        <v>StoreA</v>
      </c>
      <c r="E1468" s="37" t="str">
        <v>Cairo</v>
      </c>
      <c r="F1468" s="37">
        <v>15</v>
      </c>
      <c r="G1468" s="37" t="str">
        <f>_xlfn.XLOOKUP(F1468,Reps!A:A,Reps!B:B,0)</f>
        <v>Esraa</v>
      </c>
      <c r="H1468" s="37">
        <v>3271</v>
      </c>
      <c r="I1468" s="37" t="str" cm="1">
        <f t="array" ref="I1468:M1468">_xlfn.XLOOKUP(H1468,Product!A:A,Product!B:F,0)</f>
        <v>NK-20610</v>
      </c>
      <c r="J1468" s="37" t="str">
        <v>Phase 10 Travel</v>
      </c>
      <c r="K1468" s="37" t="str">
        <v>Games</v>
      </c>
      <c r="L1468" s="37" t="str">
        <v>Card Game</v>
      </c>
      <c r="M1468" s="37" t="str">
        <v>Nilco</v>
      </c>
      <c r="N1468" s="37">
        <v>1</v>
      </c>
      <c r="O1468" s="38">
        <v>29.5</v>
      </c>
      <c r="P1468" s="38"/>
      <c r="Q1468" s="39">
        <v>44974.911599999999</v>
      </c>
      <c r="R1468" s="40" t="s">
        <v>3268</v>
      </c>
    </row>
    <row r="1469" spans="1:18" x14ac:dyDescent="0.3">
      <c r="A1469" s="41">
        <v>1468</v>
      </c>
      <c r="B1469" s="42">
        <v>1938</v>
      </c>
      <c r="C1469" s="42">
        <v>1</v>
      </c>
      <c r="D1469" s="37" t="str" cm="1">
        <f t="array" ref="D1469:E1469">_xlfn.XLOOKUP(C1469,Table1[StoreID],Table1[[StoreName]:[Region]],0)</f>
        <v>StoreA</v>
      </c>
      <c r="E1469" s="42" t="str">
        <v>Cairo</v>
      </c>
      <c r="F1469" s="42">
        <v>15</v>
      </c>
      <c r="G1469" s="42" t="str">
        <f>_xlfn.XLOOKUP(F1469,Reps!A:A,Reps!B:B,0)</f>
        <v>Esraa</v>
      </c>
      <c r="H1469" s="42">
        <v>3271</v>
      </c>
      <c r="I1469" s="42" t="str" cm="1">
        <f t="array" ref="I1469:M1469">_xlfn.XLOOKUP(H1469,Product!A:A,Product!B:F,0)</f>
        <v>NK-20610</v>
      </c>
      <c r="J1469" s="42" t="str">
        <v>Phase 10 Travel</v>
      </c>
      <c r="K1469" s="42" t="str">
        <v>Games</v>
      </c>
      <c r="L1469" s="42" t="str">
        <v>Card Game</v>
      </c>
      <c r="M1469" s="42" t="str">
        <v>Nilco</v>
      </c>
      <c r="N1469" s="42">
        <v>-1</v>
      </c>
      <c r="O1469" s="43">
        <v>-29.5</v>
      </c>
      <c r="P1469" s="43" t="s">
        <v>122</v>
      </c>
      <c r="Q1469" s="44">
        <v>44974.917848460645</v>
      </c>
      <c r="R1469" s="45" t="s">
        <v>3269</v>
      </c>
    </row>
    <row r="1470" spans="1:18" x14ac:dyDescent="0.3">
      <c r="A1470" s="36">
        <v>1469</v>
      </c>
      <c r="B1470" s="37">
        <v>1939</v>
      </c>
      <c r="C1470" s="37">
        <v>1</v>
      </c>
      <c r="D1470" s="37" t="str" cm="1">
        <f t="array" ref="D1470:E1470">_xlfn.XLOOKUP(C1470,Table1[StoreID],Table1[[StoreName]:[Region]],0)</f>
        <v>StoreA</v>
      </c>
      <c r="E1470" s="37" t="str">
        <v>Cairo</v>
      </c>
      <c r="F1470" s="37">
        <v>15</v>
      </c>
      <c r="G1470" s="37" t="str">
        <f>_xlfn.XLOOKUP(F1470,Reps!A:A,Reps!B:B,0)</f>
        <v>Esraa</v>
      </c>
      <c r="H1470" s="37">
        <v>1099</v>
      </c>
      <c r="I1470" s="37" t="str" cm="1">
        <f t="array" ref="I1470:M1470">_xlfn.XLOOKUP(H1470,Product!A:A,Product!B:F,0)</f>
        <v>SH-3768</v>
      </c>
      <c r="J1470" s="37" t="str">
        <v>Colour Change  Fashion doll Stand 12 Pieces</v>
      </c>
      <c r="K1470" s="37" t="str">
        <v>Surprise</v>
      </c>
      <c r="L1470" s="37" t="str">
        <v>Tube</v>
      </c>
      <c r="M1470" s="37" t="str">
        <v>Barbie</v>
      </c>
      <c r="N1470" s="37">
        <v>1</v>
      </c>
      <c r="O1470" s="38">
        <v>287.5</v>
      </c>
      <c r="P1470" s="38"/>
      <c r="Q1470" s="39">
        <v>44974.924820451386</v>
      </c>
      <c r="R1470" s="40" t="s">
        <v>3270</v>
      </c>
    </row>
    <row r="1471" spans="1:18" x14ac:dyDescent="0.3">
      <c r="A1471" s="41">
        <v>1470</v>
      </c>
      <c r="B1471" s="42">
        <v>1939</v>
      </c>
      <c r="C1471" s="42">
        <v>3</v>
      </c>
      <c r="D1471" s="37" t="str" cm="1">
        <f t="array" ref="D1471:E1471">_xlfn.XLOOKUP(C1471,Table1[StoreID],Table1[[StoreName]:[Region]],0)</f>
        <v>StoreC</v>
      </c>
      <c r="E1471" s="42" t="str">
        <v>Alex</v>
      </c>
      <c r="F1471" s="42">
        <v>1</v>
      </c>
      <c r="G1471" s="42" t="str">
        <f>_xlfn.XLOOKUP(F1471,Reps!A:A,Reps!B:B,0)</f>
        <v>Ahmed</v>
      </c>
      <c r="H1471" s="42">
        <v>470</v>
      </c>
      <c r="I1471" s="42" t="str" cm="1">
        <f t="array" ref="I1471:M1471">_xlfn.XLOOKUP(H1471,Product!A:A,Product!B:F,0)</f>
        <v>YW-26-027</v>
      </c>
      <c r="J1471" s="42" t="str">
        <v>Yoyo Pokémon ( Stand 24 pcs )</v>
      </c>
      <c r="K1471" s="42" t="str">
        <v>Games</v>
      </c>
      <c r="L1471" s="42" t="str">
        <v>Yoyo</v>
      </c>
      <c r="M1471" s="42" t="str">
        <v>Pokémon</v>
      </c>
      <c r="N1471" s="42">
        <v>1</v>
      </c>
      <c r="O1471" s="43">
        <v>20</v>
      </c>
      <c r="P1471" s="43"/>
      <c r="Q1471" s="44">
        <v>44980.531941747686</v>
      </c>
      <c r="R1471" s="45" t="s">
        <v>3271</v>
      </c>
    </row>
    <row r="1472" spans="1:18" x14ac:dyDescent="0.3">
      <c r="A1472" s="36">
        <v>1471</v>
      </c>
      <c r="B1472" s="37">
        <v>1939</v>
      </c>
      <c r="C1472" s="37">
        <v>3</v>
      </c>
      <c r="D1472" s="37" t="str" cm="1">
        <f t="array" ref="D1472:E1472">_xlfn.XLOOKUP(C1472,Table1[StoreID],Table1[[StoreName]:[Region]],0)</f>
        <v>StoreC</v>
      </c>
      <c r="E1472" s="37" t="str">
        <v>Alex</v>
      </c>
      <c r="F1472" s="37">
        <v>1</v>
      </c>
      <c r="G1472" s="37" t="str">
        <f>_xlfn.XLOOKUP(F1472,Reps!A:A,Reps!B:B,0)</f>
        <v>Ahmed</v>
      </c>
      <c r="H1472" s="37">
        <v>4078</v>
      </c>
      <c r="I1472" s="37" t="str" cm="1">
        <f t="array" ref="I1472:M1472">_xlfn.XLOOKUP(H1472,Product!A:A,Product!B:F,0)</f>
        <v>E91 BP6</v>
      </c>
      <c r="J1472" s="37" t="str">
        <v>Energizer Card 4+2  AA Promo</v>
      </c>
      <c r="K1472" s="37" t="str">
        <v>Add-ons</v>
      </c>
      <c r="L1472" s="37" t="str">
        <v>Battery</v>
      </c>
      <c r="M1472" s="37" t="str">
        <v>Energizer</v>
      </c>
      <c r="N1472" s="37">
        <v>1</v>
      </c>
      <c r="O1472" s="38">
        <v>49.5</v>
      </c>
      <c r="P1472" s="38"/>
      <c r="Q1472" s="39">
        <v>44980.531941747686</v>
      </c>
      <c r="R1472" s="40" t="s">
        <v>3271</v>
      </c>
    </row>
    <row r="1473" spans="1:18" x14ac:dyDescent="0.3">
      <c r="A1473" s="41">
        <v>1472</v>
      </c>
      <c r="B1473" s="42">
        <v>1939</v>
      </c>
      <c r="C1473" s="42">
        <v>4</v>
      </c>
      <c r="D1473" s="37" t="str" cm="1">
        <f t="array" ref="D1473:E1473">_xlfn.XLOOKUP(C1473,Table1[StoreID],Table1[[StoreName]:[Region]],0)</f>
        <v>StoreD</v>
      </c>
      <c r="E1473" s="42" t="str">
        <v>Alex</v>
      </c>
      <c r="F1473" s="42">
        <v>33</v>
      </c>
      <c r="G1473" s="42" t="str">
        <f>_xlfn.XLOOKUP(F1473,Reps!A:A,Reps!B:B,0)</f>
        <v>Alaa</v>
      </c>
      <c r="H1473" s="42">
        <v>3717</v>
      </c>
      <c r="I1473" s="42" t="str" cm="1">
        <f t="array" ref="I1473:M1473">_xlfn.XLOOKUP(H1473,Product!A:A,Product!B:F,0)</f>
        <v>JP-44702</v>
      </c>
      <c r="J1473" s="42" t="str">
        <v>Disney Doorables Stitch Collector Pack</v>
      </c>
      <c r="K1473" s="42" t="str">
        <v>Surprise</v>
      </c>
      <c r="L1473" s="42" t="str">
        <v>Box</v>
      </c>
      <c r="M1473" s="42" t="str">
        <v>Disney Doorables</v>
      </c>
      <c r="N1473" s="42">
        <v>1</v>
      </c>
      <c r="O1473" s="43">
        <v>387.5</v>
      </c>
      <c r="P1473" s="43"/>
      <c r="Q1473" s="44">
        <v>45022.930795057873</v>
      </c>
      <c r="R1473" s="45" t="s">
        <v>3272</v>
      </c>
    </row>
    <row r="1474" spans="1:18" x14ac:dyDescent="0.3">
      <c r="A1474" s="36">
        <v>1473</v>
      </c>
      <c r="B1474" s="37">
        <v>1941</v>
      </c>
      <c r="C1474" s="37">
        <v>3</v>
      </c>
      <c r="D1474" s="37" t="str" cm="1">
        <f t="array" ref="D1474:E1474">_xlfn.XLOOKUP(C1474,Table1[StoreID],Table1[[StoreName]:[Region]],0)</f>
        <v>StoreC</v>
      </c>
      <c r="E1474" s="37" t="str">
        <v>Alex</v>
      </c>
      <c r="F1474" s="37">
        <v>1</v>
      </c>
      <c r="G1474" s="37" t="str">
        <f>_xlfn.XLOOKUP(F1474,Reps!A:A,Reps!B:B,0)</f>
        <v>Ahmed</v>
      </c>
      <c r="H1474" s="37">
        <v>12</v>
      </c>
      <c r="I1474" s="37" t="str" cm="1">
        <f t="array" ref="I1474:M1474">_xlfn.XLOOKUP(H1474,Product!A:A,Product!B:F,0)</f>
        <v>ZUR-9258</v>
      </c>
      <c r="J1474" s="37" t="str">
        <v>Zuru Rainbocorns Eggzania Surprise Mania Over 20 Surprises</v>
      </c>
      <c r="K1474" s="37" t="str">
        <v>Surprise</v>
      </c>
      <c r="L1474" s="37" t="str">
        <v>Egg</v>
      </c>
      <c r="M1474" s="37" t="str">
        <v>Rainbocorns</v>
      </c>
      <c r="N1474" s="37">
        <v>1</v>
      </c>
      <c r="O1474" s="38">
        <v>797.5</v>
      </c>
      <c r="P1474" s="38"/>
      <c r="Q1474" s="39">
        <v>44980.626717395833</v>
      </c>
      <c r="R1474" s="40" t="s">
        <v>3273</v>
      </c>
    </row>
    <row r="1475" spans="1:18" x14ac:dyDescent="0.3">
      <c r="A1475" s="41">
        <v>1474</v>
      </c>
      <c r="B1475" s="42">
        <v>1941</v>
      </c>
      <c r="C1475" s="42">
        <v>4</v>
      </c>
      <c r="D1475" s="37" t="str" cm="1">
        <f t="array" ref="D1475:E1475">_xlfn.XLOOKUP(C1475,Table1[StoreID],Table1[[StoreName]:[Region]],0)</f>
        <v>StoreD</v>
      </c>
      <c r="E1475" s="42" t="str">
        <v>Alex</v>
      </c>
      <c r="F1475" s="42">
        <v>33</v>
      </c>
      <c r="G1475" s="42" t="str">
        <f>_xlfn.XLOOKUP(F1475,Reps!A:A,Reps!B:B,0)</f>
        <v>Alaa</v>
      </c>
      <c r="H1475" s="42">
        <v>442</v>
      </c>
      <c r="I1475" s="42" t="str" cm="1">
        <f t="array" ref="I1475:M1475">_xlfn.XLOOKUP(H1475,Product!A:A,Product!B:F,0)</f>
        <v>YW-26-056</v>
      </c>
      <c r="J1475" s="42" t="str">
        <v>Dargon ball 8 charchters</v>
      </c>
      <c r="K1475" s="42" t="str">
        <v>Action Figure</v>
      </c>
      <c r="L1475" s="42" t="str">
        <v>Figures</v>
      </c>
      <c r="M1475" s="42" t="str">
        <v>Dargon ball</v>
      </c>
      <c r="N1475" s="42">
        <v>1</v>
      </c>
      <c r="O1475" s="43">
        <v>300</v>
      </c>
      <c r="P1475" s="43"/>
      <c r="Q1475" s="44">
        <v>45022.956332256945</v>
      </c>
      <c r="R1475" s="45" t="s">
        <v>3274</v>
      </c>
    </row>
    <row r="1476" spans="1:18" x14ac:dyDescent="0.3">
      <c r="A1476" s="36">
        <v>1475</v>
      </c>
      <c r="B1476" s="37">
        <v>1943</v>
      </c>
      <c r="C1476" s="37">
        <v>1</v>
      </c>
      <c r="D1476" s="37" t="str" cm="1">
        <f t="array" ref="D1476:E1476">_xlfn.XLOOKUP(C1476,Table1[StoreID],Table1[[StoreName]:[Region]],0)</f>
        <v>StoreA</v>
      </c>
      <c r="E1476" s="37" t="str">
        <v>Cairo</v>
      </c>
      <c r="F1476" s="37">
        <v>10</v>
      </c>
      <c r="G1476" s="37" t="str">
        <f>_xlfn.XLOOKUP(F1476,Reps!A:A,Reps!B:B,0)</f>
        <v>Asya</v>
      </c>
      <c r="H1476" s="37">
        <v>3263</v>
      </c>
      <c r="I1476" s="37" t="str" cm="1">
        <f t="array" ref="I1476:M1476">_xlfn.XLOOKUP(H1476,Product!A:A,Product!B:F,0)</f>
        <v>NK-20702</v>
      </c>
      <c r="J1476" s="37" t="str">
        <v>Tottery Tower Classic</v>
      </c>
      <c r="K1476" s="37" t="str">
        <v>Games</v>
      </c>
      <c r="L1476" s="37" t="str">
        <v>Board Game</v>
      </c>
      <c r="M1476" s="37" t="str">
        <v>Nilco</v>
      </c>
      <c r="N1476" s="37">
        <v>1</v>
      </c>
      <c r="O1476" s="38">
        <v>112.5</v>
      </c>
      <c r="P1476" s="38"/>
      <c r="Q1476" s="39">
        <v>44975.518473530094</v>
      </c>
      <c r="R1476" s="40" t="s">
        <v>3275</v>
      </c>
    </row>
    <row r="1477" spans="1:18" x14ac:dyDescent="0.3">
      <c r="A1477" s="41">
        <v>1476</v>
      </c>
      <c r="B1477" s="42">
        <v>1944</v>
      </c>
      <c r="C1477" s="42">
        <v>4</v>
      </c>
      <c r="D1477" s="37" t="str" cm="1">
        <f t="array" ref="D1477:E1477">_xlfn.XLOOKUP(C1477,Table1[StoreID],Table1[[StoreName]:[Region]],0)</f>
        <v>StoreD</v>
      </c>
      <c r="E1477" s="42" t="str">
        <v>Alex</v>
      </c>
      <c r="F1477" s="42">
        <v>33</v>
      </c>
      <c r="G1477" s="42" t="str">
        <f>_xlfn.XLOOKUP(F1477,Reps!A:A,Reps!B:B,0)</f>
        <v>Alaa</v>
      </c>
      <c r="H1477" s="42">
        <v>416</v>
      </c>
      <c r="I1477" s="42" t="str" cm="1">
        <f t="array" ref="I1477:M1477">_xlfn.XLOOKUP(H1477,Product!A:A,Product!B:F,0)</f>
        <v>YW-28-004</v>
      </c>
      <c r="J1477" s="42" t="str">
        <v>Block Bag Sider Man ( Stand 24 pieces )</v>
      </c>
      <c r="K1477" s="42" t="str">
        <v>Blocks</v>
      </c>
      <c r="L1477" s="42" t="str">
        <v>Lego</v>
      </c>
      <c r="M1477" s="42" t="str">
        <v>Lego</v>
      </c>
      <c r="N1477" s="42">
        <v>1</v>
      </c>
      <c r="O1477" s="43">
        <v>15</v>
      </c>
      <c r="P1477" s="43"/>
      <c r="Q1477" s="44">
        <v>45022.96932708333</v>
      </c>
      <c r="R1477" s="45" t="s">
        <v>3276</v>
      </c>
    </row>
    <row r="1478" spans="1:18" x14ac:dyDescent="0.3">
      <c r="A1478" s="36">
        <v>1477</v>
      </c>
      <c r="B1478" s="37">
        <v>1945</v>
      </c>
      <c r="C1478" s="37">
        <v>3</v>
      </c>
      <c r="D1478" s="37" t="str" cm="1">
        <f t="array" ref="D1478:E1478">_xlfn.XLOOKUP(C1478,Table1[StoreID],Table1[[StoreName]:[Region]],0)</f>
        <v>StoreC</v>
      </c>
      <c r="E1478" s="37" t="str">
        <v>Alex</v>
      </c>
      <c r="F1478" s="37">
        <v>27</v>
      </c>
      <c r="G1478" s="37" t="str">
        <f>_xlfn.XLOOKUP(F1478,Reps!A:A,Reps!B:B,0)</f>
        <v>Abdallah</v>
      </c>
      <c r="H1478" s="37">
        <v>4078</v>
      </c>
      <c r="I1478" s="37" t="str" cm="1">
        <f t="array" ref="I1478:M1478">_xlfn.XLOOKUP(H1478,Product!A:A,Product!B:F,0)</f>
        <v>E91 BP6</v>
      </c>
      <c r="J1478" s="37" t="str">
        <v>Energizer Card 4+2  AA Promo</v>
      </c>
      <c r="K1478" s="37" t="str">
        <v>Add-ons</v>
      </c>
      <c r="L1478" s="37" t="str">
        <v>Battery</v>
      </c>
      <c r="M1478" s="37" t="str">
        <v>Energizer</v>
      </c>
      <c r="N1478" s="37">
        <v>1</v>
      </c>
      <c r="O1478" s="38">
        <v>49.5</v>
      </c>
      <c r="P1478" s="38"/>
      <c r="Q1478" s="39">
        <v>44980.643710798613</v>
      </c>
      <c r="R1478" s="40" t="s">
        <v>3277</v>
      </c>
    </row>
    <row r="1479" spans="1:18" x14ac:dyDescent="0.3">
      <c r="A1479" s="41">
        <v>1478</v>
      </c>
      <c r="B1479" s="42">
        <v>1945</v>
      </c>
      <c r="C1479" s="42">
        <v>4</v>
      </c>
      <c r="D1479" s="37" t="str" cm="1">
        <f t="array" ref="D1479:E1479">_xlfn.XLOOKUP(C1479,Table1[StoreID],Table1[[StoreName]:[Region]],0)</f>
        <v>StoreD</v>
      </c>
      <c r="E1479" s="42" t="str">
        <v>Alex</v>
      </c>
      <c r="F1479" s="42">
        <v>2</v>
      </c>
      <c r="G1479" s="42" t="str">
        <f>_xlfn.XLOOKUP(F1479,Reps!A:A,Reps!B:B,0)</f>
        <v>Bassem</v>
      </c>
      <c r="H1479" s="42">
        <v>465</v>
      </c>
      <c r="I1479" s="42" t="str" cm="1">
        <f t="array" ref="I1479:M1479">_xlfn.XLOOKUP(H1479,Product!A:A,Product!B:F,0)</f>
        <v>YW-26-032</v>
      </c>
      <c r="J1479" s="42" t="str">
        <v>Pokémon Card 25 card ( Stand 20 pcs )</v>
      </c>
      <c r="K1479" s="42" t="str">
        <v>Games</v>
      </c>
      <c r="L1479" s="42" t="str">
        <v>Card Game</v>
      </c>
      <c r="M1479" s="42" t="str">
        <v>Pokémon</v>
      </c>
      <c r="N1479" s="42">
        <v>1</v>
      </c>
      <c r="O1479" s="43">
        <v>25</v>
      </c>
      <c r="P1479" s="43"/>
      <c r="Q1479" s="44">
        <v>45022.969603900463</v>
      </c>
      <c r="R1479" s="45" t="s">
        <v>3278</v>
      </c>
    </row>
    <row r="1480" spans="1:18" x14ac:dyDescent="0.3">
      <c r="A1480" s="36">
        <v>1479</v>
      </c>
      <c r="B1480" s="37">
        <v>1946</v>
      </c>
      <c r="C1480" s="37">
        <v>1</v>
      </c>
      <c r="D1480" s="37" t="str" cm="1">
        <f t="array" ref="D1480:E1480">_xlfn.XLOOKUP(C1480,Table1[StoreID],Table1[[StoreName]:[Region]],0)</f>
        <v>StoreA</v>
      </c>
      <c r="E1480" s="37" t="str">
        <v>Cairo</v>
      </c>
      <c r="F1480" s="37">
        <v>9</v>
      </c>
      <c r="G1480" s="37" t="str">
        <f>_xlfn.XLOOKUP(F1480,Reps!A:A,Reps!B:B,0)</f>
        <v>Loaa</v>
      </c>
      <c r="H1480" s="37">
        <v>3462</v>
      </c>
      <c r="I1480" s="37" t="str" cm="1">
        <f t="array" ref="I1480:M1480">_xlfn.XLOOKUP(H1480,Product!A:A,Product!B:F,0)</f>
        <v>MGA-576402-S3</v>
      </c>
      <c r="J1480" s="37" t="str">
        <v>L.O.L. Surprise Present Surprise Tots Asst in Side</v>
      </c>
      <c r="K1480" s="37" t="str">
        <v>Surprise</v>
      </c>
      <c r="L1480" s="37" t="str">
        <v>Box</v>
      </c>
      <c r="M1480" s="37" t="str">
        <v>L.O.L. Surprise</v>
      </c>
      <c r="N1480" s="37">
        <v>1</v>
      </c>
      <c r="O1480" s="38">
        <v>250</v>
      </c>
      <c r="P1480" s="38"/>
      <c r="Q1480" s="39">
        <v>44975.53904447917</v>
      </c>
      <c r="R1480" s="40" t="s">
        <v>3279</v>
      </c>
    </row>
    <row r="1481" spans="1:18" x14ac:dyDescent="0.3">
      <c r="A1481" s="41">
        <v>1480</v>
      </c>
      <c r="B1481" s="42">
        <v>1946</v>
      </c>
      <c r="C1481" s="42">
        <v>4</v>
      </c>
      <c r="D1481" s="37" t="str" cm="1">
        <f t="array" ref="D1481:E1481">_xlfn.XLOOKUP(C1481,Table1[StoreID],Table1[[StoreName]:[Region]],0)</f>
        <v>StoreD</v>
      </c>
      <c r="E1481" s="42" t="str">
        <v>Alex</v>
      </c>
      <c r="F1481" s="42">
        <v>33</v>
      </c>
      <c r="G1481" s="42" t="str">
        <f>_xlfn.XLOOKUP(F1481,Reps!A:A,Reps!B:B,0)</f>
        <v>Alaa</v>
      </c>
      <c r="H1481" s="42">
        <v>465</v>
      </c>
      <c r="I1481" s="42" t="str" cm="1">
        <f t="array" ref="I1481:M1481">_xlfn.XLOOKUP(H1481,Product!A:A,Product!B:F,0)</f>
        <v>YW-26-032</v>
      </c>
      <c r="J1481" s="42" t="str">
        <v>Pokémon Card 25 card ( Stand 20 pcs )</v>
      </c>
      <c r="K1481" s="42" t="str">
        <v>Games</v>
      </c>
      <c r="L1481" s="42" t="str">
        <v>Card Game</v>
      </c>
      <c r="M1481" s="42" t="str">
        <v>Pokémon</v>
      </c>
      <c r="N1481" s="42">
        <v>1</v>
      </c>
      <c r="O1481" s="43">
        <v>25</v>
      </c>
      <c r="P1481" s="43"/>
      <c r="Q1481" s="44">
        <v>45022.974559062503</v>
      </c>
      <c r="R1481" s="45" t="s">
        <v>3280</v>
      </c>
    </row>
    <row r="1482" spans="1:18" x14ac:dyDescent="0.3">
      <c r="A1482" s="36">
        <v>1481</v>
      </c>
      <c r="B1482" s="37">
        <v>1946</v>
      </c>
      <c r="C1482" s="37">
        <v>4</v>
      </c>
      <c r="D1482" s="37" t="str" cm="1">
        <f t="array" ref="D1482:E1482">_xlfn.XLOOKUP(C1482,Table1[StoreID],Table1[[StoreName]:[Region]],0)</f>
        <v>StoreD</v>
      </c>
      <c r="E1482" s="37" t="str">
        <v>Alex</v>
      </c>
      <c r="F1482" s="37">
        <v>33</v>
      </c>
      <c r="G1482" s="37" t="str">
        <f>_xlfn.XLOOKUP(F1482,Reps!A:A,Reps!B:B,0)</f>
        <v>Alaa</v>
      </c>
      <c r="H1482" s="37">
        <v>462</v>
      </c>
      <c r="I1482" s="37" t="str" cm="1">
        <f t="array" ref="I1482:M1482">_xlfn.XLOOKUP(H1482,Product!A:A,Product!B:F,0)</f>
        <v>YW-26-036</v>
      </c>
      <c r="J1482" s="37" t="str">
        <v>Pokémon Boosters ( Stand 36 Pcs )</v>
      </c>
      <c r="K1482" s="37" t="str">
        <v>Games</v>
      </c>
      <c r="L1482" s="37" t="str">
        <v>Card Game</v>
      </c>
      <c r="M1482" s="37" t="str">
        <v>Pokémon</v>
      </c>
      <c r="N1482" s="37">
        <v>1</v>
      </c>
      <c r="O1482" s="38">
        <v>10</v>
      </c>
      <c r="P1482" s="38"/>
      <c r="Q1482" s="39">
        <v>45022.974559062503</v>
      </c>
      <c r="R1482" s="40" t="s">
        <v>3280</v>
      </c>
    </row>
    <row r="1483" spans="1:18" x14ac:dyDescent="0.3">
      <c r="A1483" s="41">
        <v>1482</v>
      </c>
      <c r="B1483" s="42">
        <v>1947</v>
      </c>
      <c r="C1483" s="42">
        <v>4</v>
      </c>
      <c r="D1483" s="37" t="str" cm="1">
        <f t="array" ref="D1483:E1483">_xlfn.XLOOKUP(C1483,Table1[StoreID],Table1[[StoreName]:[Region]],0)</f>
        <v>StoreD</v>
      </c>
      <c r="E1483" s="42" t="str">
        <v>Alex</v>
      </c>
      <c r="F1483" s="42">
        <v>2</v>
      </c>
      <c r="G1483" s="42" t="str">
        <f>_xlfn.XLOOKUP(F1483,Reps!A:A,Reps!B:B,0)</f>
        <v>Bassem</v>
      </c>
      <c r="H1483" s="42">
        <v>3227</v>
      </c>
      <c r="I1483" s="42" t="str" cm="1">
        <f t="array" ref="I1483:M1483">_xlfn.XLOOKUP(H1483,Product!A:A,Product!B:F,0)</f>
        <v>NK-21228</v>
      </c>
      <c r="J1483" s="42" t="str">
        <v>High Five Cartoon Travel</v>
      </c>
      <c r="K1483" s="42" t="str">
        <v>Games</v>
      </c>
      <c r="L1483" s="42" t="str">
        <v>Board Game</v>
      </c>
      <c r="M1483" s="42" t="str">
        <v>Nilco</v>
      </c>
      <c r="N1483" s="42">
        <v>1</v>
      </c>
      <c r="O1483" s="43">
        <v>34.5</v>
      </c>
      <c r="P1483" s="43"/>
      <c r="Q1483" s="44">
        <v>45023.002665740743</v>
      </c>
      <c r="R1483" s="45" t="s">
        <v>3281</v>
      </c>
    </row>
    <row r="1484" spans="1:18" x14ac:dyDescent="0.3">
      <c r="A1484" s="36">
        <v>1483</v>
      </c>
      <c r="B1484" s="37">
        <v>1948</v>
      </c>
      <c r="C1484" s="37">
        <v>3</v>
      </c>
      <c r="D1484" s="37" t="str" cm="1">
        <f t="array" ref="D1484:E1484">_xlfn.XLOOKUP(C1484,Table1[StoreID],Table1[[StoreName]:[Region]],0)</f>
        <v>StoreC</v>
      </c>
      <c r="E1484" s="37" t="str">
        <v>Alex</v>
      </c>
      <c r="F1484" s="37">
        <v>30</v>
      </c>
      <c r="G1484" s="37" t="str">
        <f>_xlfn.XLOOKUP(F1484,Reps!A:A,Reps!B:B,0)</f>
        <v>Fady</v>
      </c>
      <c r="H1484" s="37">
        <v>4200</v>
      </c>
      <c r="I1484" s="37" t="str" cm="1">
        <f t="array" ref="I1484:M1484">_xlfn.XLOOKUP(H1484,Product!A:A,Product!B:F,0)</f>
        <v>AY-30022012</v>
      </c>
      <c r="J1484" s="37" t="str">
        <v>Astra Bonbon Jar Natural Fruit Flavor 4gm (Pack 100 Pieces) 30022012</v>
      </c>
      <c r="K1484" s="37" t="str">
        <v>F&amp;B</v>
      </c>
      <c r="L1484" s="37" t="str">
        <v>Food</v>
      </c>
      <c r="M1484" s="37" t="str">
        <v>ASTRA</v>
      </c>
      <c r="N1484" s="37">
        <v>1</v>
      </c>
      <c r="O1484" s="38">
        <v>50</v>
      </c>
      <c r="P1484" s="38"/>
      <c r="Q1484" s="39">
        <v>44980.653578784724</v>
      </c>
      <c r="R1484" s="40" t="s">
        <v>3282</v>
      </c>
    </row>
    <row r="1485" spans="1:18" x14ac:dyDescent="0.3">
      <c r="A1485" s="41">
        <v>1484</v>
      </c>
      <c r="B1485" s="42">
        <v>1948</v>
      </c>
      <c r="C1485" s="42">
        <v>4</v>
      </c>
      <c r="D1485" s="37" t="str" cm="1">
        <f t="array" ref="D1485:E1485">_xlfn.XLOOKUP(C1485,Table1[StoreID],Table1[[StoreName]:[Region]],0)</f>
        <v>StoreD</v>
      </c>
      <c r="E1485" s="42" t="str">
        <v>Alex</v>
      </c>
      <c r="F1485" s="42">
        <v>23</v>
      </c>
      <c r="G1485" s="42" t="str">
        <f>_xlfn.XLOOKUP(F1485,Reps!A:A,Reps!B:B,0)</f>
        <v>Essam</v>
      </c>
      <c r="H1485" s="42">
        <v>475</v>
      </c>
      <c r="I1485" s="42" t="str" cm="1">
        <f t="array" ref="I1485:M1485">_xlfn.XLOOKUP(H1485,Product!A:A,Product!B:F,0)</f>
        <v>YW-26-022</v>
      </c>
      <c r="J1485" s="42" t="str">
        <v>Pokémon Ball ( Stand 12 pcs )</v>
      </c>
      <c r="K1485" s="42" t="str">
        <v>Surprise</v>
      </c>
      <c r="L1485" s="42" t="str">
        <v>Ball</v>
      </c>
      <c r="M1485" s="42" t="str">
        <v>Pokémon</v>
      </c>
      <c r="N1485" s="42">
        <v>1</v>
      </c>
      <c r="O1485" s="43">
        <v>50</v>
      </c>
      <c r="P1485" s="43"/>
      <c r="Q1485" s="44">
        <v>45023.447995289353</v>
      </c>
      <c r="R1485" s="45" t="s">
        <v>3283</v>
      </c>
    </row>
    <row r="1486" spans="1:18" x14ac:dyDescent="0.3">
      <c r="A1486" s="36">
        <v>1485</v>
      </c>
      <c r="B1486" s="37">
        <v>1948</v>
      </c>
      <c r="C1486" s="37">
        <v>4</v>
      </c>
      <c r="D1486" s="37" t="str" cm="1">
        <f t="array" ref="D1486:E1486">_xlfn.XLOOKUP(C1486,Table1[StoreID],Table1[[StoreName]:[Region]],0)</f>
        <v>StoreD</v>
      </c>
      <c r="E1486" s="37" t="str">
        <v>Alex</v>
      </c>
      <c r="F1486" s="37">
        <v>23</v>
      </c>
      <c r="G1486" s="37" t="str">
        <f>_xlfn.XLOOKUP(F1486,Reps!A:A,Reps!B:B,0)</f>
        <v>Essam</v>
      </c>
      <c r="H1486" s="37">
        <v>412</v>
      </c>
      <c r="I1486" s="37" t="str" cm="1">
        <f t="array" ref="I1486:M1486">_xlfn.XLOOKUP(H1486,Product!A:A,Product!B:F,0)</f>
        <v>YW-28-008</v>
      </c>
      <c r="J1486" s="37" t="str">
        <v>Pokémon Pop 8 Style</v>
      </c>
      <c r="K1486" s="37" t="str">
        <v>Action Figure</v>
      </c>
      <c r="L1486" s="37" t="str">
        <v>Figures</v>
      </c>
      <c r="M1486" s="37" t="str">
        <v>Pokémon</v>
      </c>
      <c r="N1486" s="37">
        <v>1</v>
      </c>
      <c r="O1486" s="38">
        <v>97.5</v>
      </c>
      <c r="P1486" s="38"/>
      <c r="Q1486" s="39">
        <v>45023.447995289353</v>
      </c>
      <c r="R1486" s="40" t="s">
        <v>3283</v>
      </c>
    </row>
    <row r="1487" spans="1:18" x14ac:dyDescent="0.3">
      <c r="A1487" s="41">
        <v>1486</v>
      </c>
      <c r="B1487" s="42">
        <v>1948</v>
      </c>
      <c r="C1487" s="42">
        <v>4</v>
      </c>
      <c r="D1487" s="37" t="str" cm="1">
        <f t="array" ref="D1487:E1487">_xlfn.XLOOKUP(C1487,Table1[StoreID],Table1[[StoreName]:[Region]],0)</f>
        <v>StoreD</v>
      </c>
      <c r="E1487" s="42" t="str">
        <v>Alex</v>
      </c>
      <c r="F1487" s="42">
        <v>23</v>
      </c>
      <c r="G1487" s="42" t="str">
        <f>_xlfn.XLOOKUP(F1487,Reps!A:A,Reps!B:B,0)</f>
        <v>Essam</v>
      </c>
      <c r="H1487" s="42">
        <v>476</v>
      </c>
      <c r="I1487" s="42" t="str" cm="1">
        <f t="array" ref="I1487:M1487">_xlfn.XLOOKUP(H1487,Product!A:A,Product!B:F,0)</f>
        <v>YW-26-021</v>
      </c>
      <c r="J1487" s="42" t="str">
        <v>Pockemon Bag ( Stand 24 pcs )</v>
      </c>
      <c r="K1487" s="42" t="str">
        <v>Games</v>
      </c>
      <c r="L1487" s="42" t="str">
        <v>Card Game</v>
      </c>
      <c r="M1487" s="42" t="str">
        <v>Pokémon</v>
      </c>
      <c r="N1487" s="42">
        <v>1</v>
      </c>
      <c r="O1487" s="43">
        <v>30</v>
      </c>
      <c r="P1487" s="43"/>
      <c r="Q1487" s="44">
        <v>45023.447995289353</v>
      </c>
      <c r="R1487" s="45" t="s">
        <v>3283</v>
      </c>
    </row>
    <row r="1488" spans="1:18" x14ac:dyDescent="0.3">
      <c r="A1488" s="36">
        <v>1487</v>
      </c>
      <c r="B1488" s="37">
        <v>1949</v>
      </c>
      <c r="C1488" s="37">
        <v>1</v>
      </c>
      <c r="D1488" s="37" t="str" cm="1">
        <f t="array" ref="D1488:E1488">_xlfn.XLOOKUP(C1488,Table1[StoreID],Table1[[StoreName]:[Region]],0)</f>
        <v>StoreA</v>
      </c>
      <c r="E1488" s="37" t="str">
        <v>Cairo</v>
      </c>
      <c r="F1488" s="37">
        <v>10</v>
      </c>
      <c r="G1488" s="37" t="str">
        <f>_xlfn.XLOOKUP(F1488,Reps!A:A,Reps!B:B,0)</f>
        <v>Asya</v>
      </c>
      <c r="H1488" s="37">
        <v>462</v>
      </c>
      <c r="I1488" s="37" t="str" cm="1">
        <f t="array" ref="I1488:M1488">_xlfn.XLOOKUP(H1488,Product!A:A,Product!B:F,0)</f>
        <v>YW-26-036</v>
      </c>
      <c r="J1488" s="37" t="str">
        <v>Pokémon Boosters ( Stand 36 Pcs )</v>
      </c>
      <c r="K1488" s="37" t="str">
        <v>Games</v>
      </c>
      <c r="L1488" s="37" t="str">
        <v>Card Game</v>
      </c>
      <c r="M1488" s="37" t="str">
        <v>Pokémon</v>
      </c>
      <c r="N1488" s="37">
        <v>2</v>
      </c>
      <c r="O1488" s="38">
        <v>20</v>
      </c>
      <c r="P1488" s="38"/>
      <c r="Q1488" s="39">
        <v>44975.57609490741</v>
      </c>
      <c r="R1488" s="40" t="s">
        <v>3284</v>
      </c>
    </row>
    <row r="1489" spans="1:18" x14ac:dyDescent="0.3">
      <c r="A1489" s="41">
        <v>1488</v>
      </c>
      <c r="B1489" s="42">
        <v>1950</v>
      </c>
      <c r="C1489" s="42">
        <v>4</v>
      </c>
      <c r="D1489" s="37" t="str" cm="1">
        <f t="array" ref="D1489:E1489">_xlfn.XLOOKUP(C1489,Table1[StoreID],Table1[[StoreName]:[Region]],0)</f>
        <v>StoreD</v>
      </c>
      <c r="E1489" s="42" t="str">
        <v>Alex</v>
      </c>
      <c r="F1489" s="42">
        <v>23</v>
      </c>
      <c r="G1489" s="42" t="str">
        <f>_xlfn.XLOOKUP(F1489,Reps!A:A,Reps!B:B,0)</f>
        <v>Essam</v>
      </c>
      <c r="H1489" s="42">
        <v>462</v>
      </c>
      <c r="I1489" s="42" t="str" cm="1">
        <f t="array" ref="I1489:M1489">_xlfn.XLOOKUP(H1489,Product!A:A,Product!B:F,0)</f>
        <v>YW-26-036</v>
      </c>
      <c r="J1489" s="42" t="str">
        <v>Pokémon Boosters ( Stand 36 Pcs )</v>
      </c>
      <c r="K1489" s="42" t="str">
        <v>Games</v>
      </c>
      <c r="L1489" s="42" t="str">
        <v>Card Game</v>
      </c>
      <c r="M1489" s="42" t="str">
        <v>Pokémon</v>
      </c>
      <c r="N1489" s="42">
        <v>6</v>
      </c>
      <c r="O1489" s="43">
        <v>60</v>
      </c>
      <c r="P1489" s="43"/>
      <c r="Q1489" s="44">
        <v>45023.452740474539</v>
      </c>
      <c r="R1489" s="45" t="s">
        <v>3285</v>
      </c>
    </row>
    <row r="1490" spans="1:18" x14ac:dyDescent="0.3">
      <c r="A1490" s="36">
        <v>1489</v>
      </c>
      <c r="B1490" s="37">
        <v>1952</v>
      </c>
      <c r="C1490" s="37">
        <v>3</v>
      </c>
      <c r="D1490" s="37" t="str" cm="1">
        <f t="array" ref="D1490:E1490">_xlfn.XLOOKUP(C1490,Table1[StoreID],Table1[[StoreName]:[Region]],0)</f>
        <v>StoreC</v>
      </c>
      <c r="E1490" s="37" t="str">
        <v>Alex</v>
      </c>
      <c r="F1490" s="37">
        <v>4</v>
      </c>
      <c r="G1490" s="37" t="str">
        <f>_xlfn.XLOOKUP(F1490,Reps!A:A,Reps!B:B,0)</f>
        <v>Ali</v>
      </c>
      <c r="H1490" s="37">
        <v>76</v>
      </c>
      <c r="I1490" s="37" t="str" cm="1">
        <f t="array" ref="I1490:M1490">_xlfn.XLOOKUP(H1490,Product!A:A,Product!B:F,0)</f>
        <v>ZT-DP197119-1</v>
      </c>
      <c r="J1490" s="37" t="str">
        <v>Avenir Nail stickers</v>
      </c>
      <c r="K1490" s="37" t="str">
        <v>Education &amp; Learning</v>
      </c>
      <c r="L1490" s="37" t="str">
        <v>Art &amp; Craft</v>
      </c>
      <c r="M1490" s="37" t="str">
        <v>Avenir</v>
      </c>
      <c r="N1490" s="37">
        <v>1</v>
      </c>
      <c r="O1490" s="38">
        <v>39.5</v>
      </c>
      <c r="P1490" s="38"/>
      <c r="Q1490" s="39">
        <v>44980.676779016205</v>
      </c>
      <c r="R1490" s="40" t="s">
        <v>3286</v>
      </c>
    </row>
    <row r="1491" spans="1:18" x14ac:dyDescent="0.3">
      <c r="A1491" s="41">
        <v>1490</v>
      </c>
      <c r="B1491" s="42">
        <v>1953</v>
      </c>
      <c r="C1491" s="42">
        <v>4</v>
      </c>
      <c r="D1491" s="37" t="str" cm="1">
        <f t="array" ref="D1491:E1491">_xlfn.XLOOKUP(C1491,Table1[StoreID],Table1[[StoreName]:[Region]],0)</f>
        <v>StoreD</v>
      </c>
      <c r="E1491" s="42" t="str">
        <v>Alex</v>
      </c>
      <c r="F1491" s="42">
        <v>23</v>
      </c>
      <c r="G1491" s="42" t="str">
        <f>_xlfn.XLOOKUP(F1491,Reps!A:A,Reps!B:B,0)</f>
        <v>Essam</v>
      </c>
      <c r="H1491" s="42">
        <v>444</v>
      </c>
      <c r="I1491" s="42" t="str" cm="1">
        <f t="array" ref="I1491:M1491">_xlfn.XLOOKUP(H1491,Product!A:A,Product!B:F,0)</f>
        <v>YW-26-054</v>
      </c>
      <c r="J1491" s="42" t="str">
        <v>Dargon ball 4 charchters</v>
      </c>
      <c r="K1491" s="42" t="str">
        <v>Action Figure</v>
      </c>
      <c r="L1491" s="42" t="str">
        <v>Figures</v>
      </c>
      <c r="M1491" s="42" t="str">
        <v>Dargon ball</v>
      </c>
      <c r="N1491" s="42">
        <v>1</v>
      </c>
      <c r="O1491" s="43">
        <v>150</v>
      </c>
      <c r="P1491" s="43"/>
      <c r="Q1491" s="44">
        <v>45023.543860185186</v>
      </c>
      <c r="R1491" s="45" t="s">
        <v>3287</v>
      </c>
    </row>
    <row r="1492" spans="1:18" x14ac:dyDescent="0.3">
      <c r="A1492" s="36">
        <v>1491</v>
      </c>
      <c r="B1492" s="37">
        <v>1954</v>
      </c>
      <c r="C1492" s="37">
        <v>4</v>
      </c>
      <c r="D1492" s="37" t="str" cm="1">
        <f t="array" ref="D1492:E1492">_xlfn.XLOOKUP(C1492,Table1[StoreID],Table1[[StoreName]:[Region]],0)</f>
        <v>StoreD</v>
      </c>
      <c r="E1492" s="37" t="str">
        <v>Alex</v>
      </c>
      <c r="F1492" s="37">
        <v>23</v>
      </c>
      <c r="G1492" s="37" t="str">
        <f>_xlfn.XLOOKUP(F1492,Reps!A:A,Reps!B:B,0)</f>
        <v>Essam</v>
      </c>
      <c r="H1492" s="37">
        <v>461</v>
      </c>
      <c r="I1492" s="37" t="str" cm="1">
        <f t="array" ref="I1492:M1492">_xlfn.XLOOKUP(H1492,Product!A:A,Product!B:F,0)</f>
        <v>YW-26-037</v>
      </c>
      <c r="J1492" s="37" t="str">
        <v>Pokémon Card tin box</v>
      </c>
      <c r="K1492" s="37" t="str">
        <v>Games</v>
      </c>
      <c r="L1492" s="37" t="str">
        <v>Card Game</v>
      </c>
      <c r="M1492" s="37" t="str">
        <v>Pokémon</v>
      </c>
      <c r="N1492" s="37">
        <v>1</v>
      </c>
      <c r="O1492" s="38">
        <v>100</v>
      </c>
      <c r="P1492" s="38"/>
      <c r="Q1492" s="39">
        <v>45023.560863923609</v>
      </c>
      <c r="R1492" s="40" t="s">
        <v>3288</v>
      </c>
    </row>
    <row r="1493" spans="1:18" x14ac:dyDescent="0.3">
      <c r="A1493" s="41">
        <v>1492</v>
      </c>
      <c r="B1493" s="42">
        <v>1956</v>
      </c>
      <c r="C1493" s="42">
        <v>1</v>
      </c>
      <c r="D1493" s="37" t="str" cm="1">
        <f t="array" ref="D1493:E1493">_xlfn.XLOOKUP(C1493,Table1[StoreID],Table1[[StoreName]:[Region]],0)</f>
        <v>StoreA</v>
      </c>
      <c r="E1493" s="42" t="str">
        <v>Cairo</v>
      </c>
      <c r="F1493" s="42">
        <v>14</v>
      </c>
      <c r="G1493" s="42" t="str">
        <f>_xlfn.XLOOKUP(F1493,Reps!A:A,Reps!B:B,0)</f>
        <v>Mariam</v>
      </c>
      <c r="H1493" s="42">
        <v>4092</v>
      </c>
      <c r="I1493" s="42" t="str" cm="1">
        <f t="array" ref="I1493:M1493">_xlfn.XLOOKUP(H1493,Product!A:A,Product!B:F,0)</f>
        <v>DOH-SH-3662</v>
      </c>
      <c r="J1493" s="42" t="str">
        <v>Bingo Dough 5 Mini Can Style 1</v>
      </c>
      <c r="K1493" s="42" t="str">
        <v>Clay</v>
      </c>
      <c r="L1493" s="42" t="str">
        <v>Dough</v>
      </c>
      <c r="M1493" s="42" t="str">
        <v>Bingo Dough</v>
      </c>
      <c r="N1493" s="42">
        <v>1</v>
      </c>
      <c r="O1493" s="43">
        <v>25</v>
      </c>
      <c r="P1493" s="43"/>
      <c r="Q1493" s="44">
        <v>44975.655639583332</v>
      </c>
      <c r="R1493" s="45" t="s">
        <v>3289</v>
      </c>
    </row>
    <row r="1494" spans="1:18" x14ac:dyDescent="0.3">
      <c r="A1494" s="36">
        <v>1493</v>
      </c>
      <c r="B1494" s="37">
        <v>1956</v>
      </c>
      <c r="C1494" s="37">
        <v>1</v>
      </c>
      <c r="D1494" s="37" t="str" cm="1">
        <f t="array" ref="D1494:E1494">_xlfn.XLOOKUP(C1494,Table1[StoreID],Table1[[StoreName]:[Region]],0)</f>
        <v>StoreA</v>
      </c>
      <c r="E1494" s="37" t="str">
        <v>Cairo</v>
      </c>
      <c r="F1494" s="37">
        <v>14</v>
      </c>
      <c r="G1494" s="37" t="str">
        <f>_xlfn.XLOOKUP(F1494,Reps!A:A,Reps!B:B,0)</f>
        <v>Mariam</v>
      </c>
      <c r="H1494" s="37">
        <v>4086</v>
      </c>
      <c r="I1494" s="37" t="str" cm="1">
        <f t="array" ref="I1494:M1494">_xlfn.XLOOKUP(H1494,Product!A:A,Product!B:F,0)</f>
        <v>DOH-SH-5278</v>
      </c>
      <c r="J1494" s="37" t="str">
        <v>Bingo Dough Can 56gm - Blue</v>
      </c>
      <c r="K1494" s="37" t="str">
        <v>Clay</v>
      </c>
      <c r="L1494" s="37" t="str">
        <v>Dough</v>
      </c>
      <c r="M1494" s="37" t="str">
        <v>Bingo Dough</v>
      </c>
      <c r="N1494" s="37">
        <v>1</v>
      </c>
      <c r="O1494" s="38">
        <v>10</v>
      </c>
      <c r="P1494" s="38"/>
      <c r="Q1494" s="39">
        <v>44975.655639618053</v>
      </c>
      <c r="R1494" s="40" t="s">
        <v>3289</v>
      </c>
    </row>
    <row r="1495" spans="1:18" x14ac:dyDescent="0.3">
      <c r="A1495" s="41">
        <v>1494</v>
      </c>
      <c r="B1495" s="42">
        <v>1956</v>
      </c>
      <c r="C1495" s="42">
        <v>1</v>
      </c>
      <c r="D1495" s="37" t="str" cm="1">
        <f t="array" ref="D1495:E1495">_xlfn.XLOOKUP(C1495,Table1[StoreID],Table1[[StoreName]:[Region]],0)</f>
        <v>StoreA</v>
      </c>
      <c r="E1495" s="42" t="str">
        <v>Cairo</v>
      </c>
      <c r="F1495" s="42">
        <v>14</v>
      </c>
      <c r="G1495" s="42" t="str">
        <f>_xlfn.XLOOKUP(F1495,Reps!A:A,Reps!B:B,0)</f>
        <v>Mariam</v>
      </c>
      <c r="H1495" s="42">
        <v>471</v>
      </c>
      <c r="I1495" s="42" t="str" cm="1">
        <f t="array" ref="I1495:M1495">_xlfn.XLOOKUP(H1495,Product!A:A,Product!B:F,0)</f>
        <v>YW-26-026</v>
      </c>
      <c r="J1495" s="42" t="str">
        <v>Yoyo Stich ( Stand 24 pcs )</v>
      </c>
      <c r="K1495" s="42" t="str">
        <v>Games</v>
      </c>
      <c r="L1495" s="42" t="str">
        <v>Yoyo</v>
      </c>
      <c r="M1495" s="42" t="str">
        <v>Stich &amp; Lilo</v>
      </c>
      <c r="N1495" s="42">
        <v>1</v>
      </c>
      <c r="O1495" s="43">
        <v>20</v>
      </c>
      <c r="P1495" s="43"/>
      <c r="Q1495" s="44">
        <v>44975.655639780096</v>
      </c>
      <c r="R1495" s="45" t="s">
        <v>3289</v>
      </c>
    </row>
    <row r="1496" spans="1:18" x14ac:dyDescent="0.3">
      <c r="A1496" s="36">
        <v>1495</v>
      </c>
      <c r="B1496" s="37">
        <v>1958</v>
      </c>
      <c r="C1496" s="37">
        <v>3</v>
      </c>
      <c r="D1496" s="37" t="str" cm="1">
        <f t="array" ref="D1496:E1496">_xlfn.XLOOKUP(C1496,Table1[StoreID],Table1[[StoreName]:[Region]],0)</f>
        <v>StoreC</v>
      </c>
      <c r="E1496" s="37" t="str">
        <v>Alex</v>
      </c>
      <c r="F1496" s="37">
        <v>1</v>
      </c>
      <c r="G1496" s="37" t="str">
        <f>_xlfn.XLOOKUP(F1496,Reps!A:A,Reps!B:B,0)</f>
        <v>Ahmed</v>
      </c>
      <c r="H1496" s="37">
        <v>3626</v>
      </c>
      <c r="I1496" s="37" t="str" cm="1">
        <f t="array" ref="I1496:M1496">_xlfn.XLOOKUP(H1496,Product!A:A,Product!B:F,0)</f>
        <v>LA-BD31310Z</v>
      </c>
      <c r="J1496" s="37" t="str">
        <v>Our Generation - Doll with Floral Printed Dress &amp; Sunhat, Dahlia</v>
      </c>
      <c r="K1496" s="37" t="str">
        <v>Dolls &amp; Accessories</v>
      </c>
      <c r="L1496" s="37" t="str">
        <v>Doll</v>
      </c>
      <c r="M1496" s="37" t="str">
        <v>Our Generation</v>
      </c>
      <c r="N1496" s="37">
        <v>1</v>
      </c>
      <c r="O1496" s="38">
        <v>699.5</v>
      </c>
      <c r="P1496" s="38"/>
      <c r="Q1496" s="39">
        <v>44980.732848645835</v>
      </c>
      <c r="R1496" s="40" t="s">
        <v>3290</v>
      </c>
    </row>
    <row r="1497" spans="1:18" x14ac:dyDescent="0.3">
      <c r="A1497" s="41">
        <v>1496</v>
      </c>
      <c r="B1497" s="42">
        <v>1960</v>
      </c>
      <c r="C1497" s="42">
        <v>3</v>
      </c>
      <c r="D1497" s="37" t="str" cm="1">
        <f t="array" ref="D1497:E1497">_xlfn.XLOOKUP(C1497,Table1[StoreID],Table1[[StoreName]:[Region]],0)</f>
        <v>StoreC</v>
      </c>
      <c r="E1497" s="42" t="str">
        <v>Alex</v>
      </c>
      <c r="F1497" s="42">
        <v>19</v>
      </c>
      <c r="G1497" s="42" t="str">
        <f>_xlfn.XLOOKUP(F1497,Reps!A:A,Reps!B:B,0)</f>
        <v>Omar</v>
      </c>
      <c r="H1497" s="42">
        <v>4091</v>
      </c>
      <c r="I1497" s="42" t="str" cm="1">
        <f t="array" ref="I1497:M1497">_xlfn.XLOOKUP(H1497,Product!A:A,Product!B:F,0)</f>
        <v>DOH-SH-3663</v>
      </c>
      <c r="J1497" s="42" t="str">
        <v>Bingo Dough 5 Mini Can Style 2</v>
      </c>
      <c r="K1497" s="42" t="str">
        <v>Clay</v>
      </c>
      <c r="L1497" s="42" t="str">
        <v>Dough</v>
      </c>
      <c r="M1497" s="42" t="str">
        <v>Bingo Dough</v>
      </c>
      <c r="N1497" s="42">
        <v>1</v>
      </c>
      <c r="O1497" s="43">
        <v>25</v>
      </c>
      <c r="P1497" s="43"/>
      <c r="Q1497" s="44">
        <v>44980.743894872685</v>
      </c>
      <c r="R1497" s="45" t="s">
        <v>3291</v>
      </c>
    </row>
    <row r="1498" spans="1:18" x14ac:dyDescent="0.3">
      <c r="A1498" s="36">
        <v>1497</v>
      </c>
      <c r="B1498" s="37">
        <v>1960</v>
      </c>
      <c r="C1498" s="37">
        <v>3</v>
      </c>
      <c r="D1498" s="37" t="str" cm="1">
        <f t="array" ref="D1498:E1498">_xlfn.XLOOKUP(C1498,Table1[StoreID],Table1[[StoreName]:[Region]],0)</f>
        <v>StoreC</v>
      </c>
      <c r="E1498" s="37" t="str">
        <v>Alex</v>
      </c>
      <c r="F1498" s="37">
        <v>19</v>
      </c>
      <c r="G1498" s="37" t="str">
        <f>_xlfn.XLOOKUP(F1498,Reps!A:A,Reps!B:B,0)</f>
        <v>Omar</v>
      </c>
      <c r="H1498" s="37">
        <v>4091</v>
      </c>
      <c r="I1498" s="37" t="str" cm="1">
        <f t="array" ref="I1498:M1498">_xlfn.XLOOKUP(H1498,Product!A:A,Product!B:F,0)</f>
        <v>DOH-SH-3663</v>
      </c>
      <c r="J1498" s="37" t="str">
        <v>Bingo Dough 5 Mini Can Style 2</v>
      </c>
      <c r="K1498" s="37" t="str">
        <v>Clay</v>
      </c>
      <c r="L1498" s="37" t="str">
        <v>Dough</v>
      </c>
      <c r="M1498" s="37" t="str">
        <v>Bingo Dough</v>
      </c>
      <c r="N1498" s="37">
        <v>1</v>
      </c>
      <c r="O1498" s="38">
        <v>25</v>
      </c>
      <c r="P1498" s="38"/>
      <c r="Q1498" s="39">
        <v>44980.743894872685</v>
      </c>
      <c r="R1498" s="40" t="s">
        <v>3291</v>
      </c>
    </row>
    <row r="1499" spans="1:18" x14ac:dyDescent="0.3">
      <c r="A1499" s="41">
        <v>1498</v>
      </c>
      <c r="B1499" s="42">
        <v>1960</v>
      </c>
      <c r="C1499" s="42">
        <v>3</v>
      </c>
      <c r="D1499" s="37" t="str" cm="1">
        <f t="array" ref="D1499:E1499">_xlfn.XLOOKUP(C1499,Table1[StoreID],Table1[[StoreName]:[Region]],0)</f>
        <v>StoreC</v>
      </c>
      <c r="E1499" s="42" t="str">
        <v>Alex</v>
      </c>
      <c r="F1499" s="42">
        <v>19</v>
      </c>
      <c r="G1499" s="42" t="str">
        <f>_xlfn.XLOOKUP(F1499,Reps!A:A,Reps!B:B,0)</f>
        <v>Omar</v>
      </c>
      <c r="H1499" s="42">
        <v>1099</v>
      </c>
      <c r="I1499" s="42" t="str" cm="1">
        <f t="array" ref="I1499:M1499">_xlfn.XLOOKUP(H1499,Product!A:A,Product!B:F,0)</f>
        <v>SH-3768</v>
      </c>
      <c r="J1499" s="42" t="str">
        <v>Colour Change  Fashion doll Stand 12 Pieces</v>
      </c>
      <c r="K1499" s="42" t="str">
        <v>Surprise</v>
      </c>
      <c r="L1499" s="42" t="str">
        <v>Tube</v>
      </c>
      <c r="M1499" s="42" t="str">
        <v>Barbie</v>
      </c>
      <c r="N1499" s="42">
        <v>1</v>
      </c>
      <c r="O1499" s="43">
        <v>287.5</v>
      </c>
      <c r="P1499" s="43"/>
      <c r="Q1499" s="44">
        <v>44980.743894872685</v>
      </c>
      <c r="R1499" s="45" t="s">
        <v>3291</v>
      </c>
    </row>
    <row r="1500" spans="1:18" x14ac:dyDescent="0.3">
      <c r="A1500" s="36">
        <v>1499</v>
      </c>
      <c r="B1500" s="37">
        <v>1961</v>
      </c>
      <c r="C1500" s="37">
        <v>1</v>
      </c>
      <c r="D1500" s="37" t="str" cm="1">
        <f t="array" ref="D1500:E1500">_xlfn.XLOOKUP(C1500,Table1[StoreID],Table1[[StoreName]:[Region]],0)</f>
        <v>StoreA</v>
      </c>
      <c r="E1500" s="37" t="str">
        <v>Cairo</v>
      </c>
      <c r="F1500" s="37">
        <v>3</v>
      </c>
      <c r="G1500" s="37" t="str">
        <f>_xlfn.XLOOKUP(F1500,Reps!A:A,Reps!B:B,0)</f>
        <v>Nada</v>
      </c>
      <c r="H1500" s="37">
        <v>3260</v>
      </c>
      <c r="I1500" s="37" t="str" cm="1">
        <f t="array" ref="I1500:M1500">_xlfn.XLOOKUP(H1500,Product!A:A,Product!B:F,0)</f>
        <v>NK-20764</v>
      </c>
      <c r="J1500" s="37" t="str">
        <v>Bedoon Kalaam Travel</v>
      </c>
      <c r="K1500" s="37" t="str">
        <v>Games</v>
      </c>
      <c r="L1500" s="37" t="str">
        <v>Board Game</v>
      </c>
      <c r="M1500" s="37" t="str">
        <v>Nilco</v>
      </c>
      <c r="N1500" s="37">
        <v>1</v>
      </c>
      <c r="O1500" s="38">
        <v>19.5</v>
      </c>
      <c r="P1500" s="38"/>
      <c r="Q1500" s="39">
        <v>44975.678781562499</v>
      </c>
      <c r="R1500" s="40" t="s">
        <v>3292</v>
      </c>
    </row>
    <row r="1501" spans="1:18" x14ac:dyDescent="0.3">
      <c r="A1501" s="41">
        <v>1500</v>
      </c>
      <c r="B1501" s="42">
        <v>1961</v>
      </c>
      <c r="C1501" s="42">
        <v>3</v>
      </c>
      <c r="D1501" s="37" t="str" cm="1">
        <f t="array" ref="D1501:E1501">_xlfn.XLOOKUP(C1501,Table1[StoreID],Table1[[StoreName]:[Region]],0)</f>
        <v>StoreC</v>
      </c>
      <c r="E1501" s="42" t="str">
        <v>Alex</v>
      </c>
      <c r="F1501" s="42">
        <v>1</v>
      </c>
      <c r="G1501" s="42" t="str">
        <f>_xlfn.XLOOKUP(F1501,Reps!A:A,Reps!B:B,0)</f>
        <v>Ahmed</v>
      </c>
      <c r="H1501" s="42">
        <v>3439</v>
      </c>
      <c r="I1501" s="42" t="str" cm="1">
        <f t="array" ref="I1501:M1501">_xlfn.XLOOKUP(H1501,Product!A:A,Product!B:F,0)</f>
        <v>MGA-578338-S4</v>
      </c>
      <c r="J1501" s="42" t="str">
        <v>Rainbow High CORE Fashion Doll- VP</v>
      </c>
      <c r="K1501" s="42" t="str">
        <v>Dolls &amp; Accessories</v>
      </c>
      <c r="L1501" s="42" t="str">
        <v>Fashion Doll</v>
      </c>
      <c r="M1501" s="42" t="str">
        <v>Rainbow High</v>
      </c>
      <c r="N1501" s="42">
        <v>1</v>
      </c>
      <c r="O1501" s="43">
        <v>699.5</v>
      </c>
      <c r="P1501" s="43"/>
      <c r="Q1501" s="44">
        <v>44980.745004282406</v>
      </c>
      <c r="R1501" s="45" t="s">
        <v>3293</v>
      </c>
    </row>
    <row r="1502" spans="1:18" x14ac:dyDescent="0.3">
      <c r="A1502" s="36">
        <v>1501</v>
      </c>
      <c r="B1502" s="37">
        <v>1962</v>
      </c>
      <c r="C1502" s="37">
        <v>3</v>
      </c>
      <c r="D1502" s="37" t="str" cm="1">
        <f t="array" ref="D1502:E1502">_xlfn.XLOOKUP(C1502,Table1[StoreID],Table1[[StoreName]:[Region]],0)</f>
        <v>StoreC</v>
      </c>
      <c r="E1502" s="37" t="str">
        <v>Alex</v>
      </c>
      <c r="F1502" s="37">
        <v>1</v>
      </c>
      <c r="G1502" s="37" t="str">
        <f>_xlfn.XLOOKUP(F1502,Reps!A:A,Reps!B:B,0)</f>
        <v>Ahmed</v>
      </c>
      <c r="H1502" s="37">
        <v>4078</v>
      </c>
      <c r="I1502" s="37" t="str" cm="1">
        <f t="array" ref="I1502:M1502">_xlfn.XLOOKUP(H1502,Product!A:A,Product!B:F,0)</f>
        <v>E91 BP6</v>
      </c>
      <c r="J1502" s="37" t="str">
        <v>Energizer Card 4+2  AA Promo</v>
      </c>
      <c r="K1502" s="37" t="str">
        <v>Add-ons</v>
      </c>
      <c r="L1502" s="37" t="str">
        <v>Battery</v>
      </c>
      <c r="M1502" s="37" t="str">
        <v>Energizer</v>
      </c>
      <c r="N1502" s="37">
        <v>1</v>
      </c>
      <c r="O1502" s="38">
        <v>49.5</v>
      </c>
      <c r="P1502" s="38"/>
      <c r="Q1502" s="39">
        <v>44980.758730868052</v>
      </c>
      <c r="R1502" s="40" t="s">
        <v>3294</v>
      </c>
    </row>
    <row r="1503" spans="1:18" x14ac:dyDescent="0.3">
      <c r="A1503" s="41">
        <v>1502</v>
      </c>
      <c r="B1503" s="42">
        <v>1962</v>
      </c>
      <c r="C1503" s="42">
        <v>4</v>
      </c>
      <c r="D1503" s="37" t="str" cm="1">
        <f t="array" ref="D1503:E1503">_xlfn.XLOOKUP(C1503,Table1[StoreID],Table1[[StoreName]:[Region]],0)</f>
        <v>StoreD</v>
      </c>
      <c r="E1503" s="42" t="str">
        <v>Alex</v>
      </c>
      <c r="F1503" s="42">
        <v>23</v>
      </c>
      <c r="G1503" s="42" t="str">
        <f>_xlfn.XLOOKUP(F1503,Reps!A:A,Reps!B:B,0)</f>
        <v>Essam</v>
      </c>
      <c r="H1503" s="42">
        <v>3442</v>
      </c>
      <c r="I1503" s="42" t="str" cm="1">
        <f t="array" ref="I1503:M1503">_xlfn.XLOOKUP(H1503,Product!A:A,Product!B:F,0)</f>
        <v>MGA-578291-S4</v>
      </c>
      <c r="J1503" s="42" t="str">
        <v>Mga Rainbow High Core Fashion Doll- Bu</v>
      </c>
      <c r="K1503" s="42" t="str">
        <v>Dolls &amp; Accessories</v>
      </c>
      <c r="L1503" s="42" t="str">
        <v>Fashion Doll</v>
      </c>
      <c r="M1503" s="42" t="str">
        <v>Rainbow High</v>
      </c>
      <c r="N1503" s="42">
        <v>1</v>
      </c>
      <c r="O1503" s="43">
        <v>699.5</v>
      </c>
      <c r="P1503" s="43"/>
      <c r="Q1503" s="44">
        <v>45023.619634525465</v>
      </c>
      <c r="R1503" s="45" t="s">
        <v>3295</v>
      </c>
    </row>
    <row r="1504" spans="1:18" x14ac:dyDescent="0.3">
      <c r="A1504" s="36">
        <v>1503</v>
      </c>
      <c r="B1504" s="37">
        <v>1965</v>
      </c>
      <c r="C1504" s="37">
        <v>4</v>
      </c>
      <c r="D1504" s="37" t="str" cm="1">
        <f t="array" ref="D1504:E1504">_xlfn.XLOOKUP(C1504,Table1[StoreID],Table1[[StoreName]:[Region]],0)</f>
        <v>StoreD</v>
      </c>
      <c r="E1504" s="37" t="str">
        <v>Alex</v>
      </c>
      <c r="F1504" s="37">
        <v>23</v>
      </c>
      <c r="G1504" s="37" t="str">
        <f>_xlfn.XLOOKUP(F1504,Reps!A:A,Reps!B:B,0)</f>
        <v>Essam</v>
      </c>
      <c r="H1504" s="37">
        <v>3274</v>
      </c>
      <c r="I1504" s="37" t="str" cm="1">
        <f t="array" ref="I1504:M1504">_xlfn.XLOOKUP(H1504,Product!A:A,Product!B:F,0)</f>
        <v>NK-20580</v>
      </c>
      <c r="J1504" s="37" t="str">
        <v>Identical Cards</v>
      </c>
      <c r="K1504" s="37" t="str">
        <v>Games</v>
      </c>
      <c r="L1504" s="37" t="str">
        <v>Board Game</v>
      </c>
      <c r="M1504" s="37" t="str">
        <v>Nilco</v>
      </c>
      <c r="N1504" s="37">
        <v>1</v>
      </c>
      <c r="O1504" s="38">
        <v>87.5</v>
      </c>
      <c r="P1504" s="38"/>
      <c r="Q1504" s="39">
        <v>45023.651968136575</v>
      </c>
      <c r="R1504" s="40" t="s">
        <v>3296</v>
      </c>
    </row>
    <row r="1505" spans="1:18" x14ac:dyDescent="0.3">
      <c r="A1505" s="41">
        <v>1504</v>
      </c>
      <c r="B1505" s="42">
        <v>1966</v>
      </c>
      <c r="C1505" s="42">
        <v>3</v>
      </c>
      <c r="D1505" s="37" t="str" cm="1">
        <f t="array" ref="D1505:E1505">_xlfn.XLOOKUP(C1505,Table1[StoreID],Table1[[StoreName]:[Region]],0)</f>
        <v>StoreC</v>
      </c>
      <c r="E1505" s="42" t="str">
        <v>Alex</v>
      </c>
      <c r="F1505" s="42">
        <v>30</v>
      </c>
      <c r="G1505" s="42" t="str">
        <f>_xlfn.XLOOKUP(F1505,Reps!A:A,Reps!B:B,0)</f>
        <v>Fady</v>
      </c>
      <c r="H1505" s="42">
        <v>3419</v>
      </c>
      <c r="I1505" s="42" t="str" cm="1">
        <f t="array" ref="I1505:M1505">_xlfn.XLOOKUP(H1505,Product!A:A,Product!B:F,0)</f>
        <v>MGA-579823-S7</v>
      </c>
      <c r="J1505" s="42" t="str">
        <v>L.O.L. Surprise All Star Sports in Sidekick- Baske</v>
      </c>
      <c r="K1505" s="42" t="str">
        <v>Surprise</v>
      </c>
      <c r="L1505" s="42" t="str">
        <v>Ball</v>
      </c>
      <c r="M1505" s="42" t="str">
        <v>L.O.L. Surprise</v>
      </c>
      <c r="N1505" s="42">
        <v>1</v>
      </c>
      <c r="O1505" s="43">
        <v>287.5</v>
      </c>
      <c r="P1505" s="43"/>
      <c r="Q1505" s="44">
        <v>44980.770097071756</v>
      </c>
      <c r="R1505" s="45" t="s">
        <v>3297</v>
      </c>
    </row>
    <row r="1506" spans="1:18" x14ac:dyDescent="0.3">
      <c r="A1506" s="36">
        <v>1505</v>
      </c>
      <c r="B1506" s="37">
        <v>1966</v>
      </c>
      <c r="C1506" s="37">
        <v>3</v>
      </c>
      <c r="D1506" s="37" t="str" cm="1">
        <f t="array" ref="D1506:E1506">_xlfn.XLOOKUP(C1506,Table1[StoreID],Table1[[StoreName]:[Region]],0)</f>
        <v>StoreC</v>
      </c>
      <c r="E1506" s="37" t="str">
        <v>Alex</v>
      </c>
      <c r="F1506" s="37">
        <v>30</v>
      </c>
      <c r="G1506" s="37" t="str">
        <f>_xlfn.XLOOKUP(F1506,Reps!A:A,Reps!B:B,0)</f>
        <v>Fady</v>
      </c>
      <c r="H1506" s="37">
        <v>3489</v>
      </c>
      <c r="I1506" s="37" t="str" cm="1">
        <f t="array" ref="I1506:M1506">_xlfn.XLOOKUP(H1506,Product!A:A,Product!B:F,0)</f>
        <v>MGA-119197-4</v>
      </c>
      <c r="J1506" s="37" t="str">
        <v>Mga L.O.L. Surprise 707 Dolls Diva In Cdu</v>
      </c>
      <c r="K1506" s="37" t="str">
        <v>Surprise</v>
      </c>
      <c r="L1506" s="37" t="str">
        <v>Ball</v>
      </c>
      <c r="M1506" s="37" t="str">
        <v>L.O.L. Surprise</v>
      </c>
      <c r="N1506" s="37">
        <v>1</v>
      </c>
      <c r="O1506" s="38">
        <v>249.5</v>
      </c>
      <c r="P1506" s="38"/>
      <c r="Q1506" s="39">
        <v>44980.770097071756</v>
      </c>
      <c r="R1506" s="40" t="s">
        <v>3297</v>
      </c>
    </row>
    <row r="1507" spans="1:18" x14ac:dyDescent="0.3">
      <c r="A1507" s="41">
        <v>1506</v>
      </c>
      <c r="B1507" s="42">
        <v>1968</v>
      </c>
      <c r="C1507" s="42">
        <v>1</v>
      </c>
      <c r="D1507" s="37" t="str" cm="1">
        <f t="array" ref="D1507:E1507">_xlfn.XLOOKUP(C1507,Table1[StoreID],Table1[[StoreName]:[Region]],0)</f>
        <v>StoreA</v>
      </c>
      <c r="E1507" s="42" t="str">
        <v>Cairo</v>
      </c>
      <c r="F1507" s="42">
        <v>15</v>
      </c>
      <c r="G1507" s="42" t="str">
        <f>_xlfn.XLOOKUP(F1507,Reps!A:A,Reps!B:B,0)</f>
        <v>Esraa</v>
      </c>
      <c r="H1507" s="42">
        <v>2792</v>
      </c>
      <c r="I1507" s="42" t="str" cm="1">
        <f t="array" ref="I1507:M1507">_xlfn.XLOOKUP(H1507,Product!A:A,Product!B:F,0)</f>
        <v>RSH-ART002</v>
      </c>
      <c r="J1507" s="42" t="str">
        <v>Canal Toys - ART LAB Ranibow Pouring  Kit - 2 Asst</v>
      </c>
      <c r="K1507" s="42" t="str">
        <v>Education &amp; Learning</v>
      </c>
      <c r="L1507" s="42" t="str">
        <v>Art &amp; Craft</v>
      </c>
      <c r="M1507" s="42" t="str">
        <v>Art Lab</v>
      </c>
      <c r="N1507" s="42">
        <v>1</v>
      </c>
      <c r="O1507" s="43">
        <v>300</v>
      </c>
      <c r="P1507" s="43"/>
      <c r="Q1507" s="44">
        <v>44975.721797916667</v>
      </c>
      <c r="R1507" s="45" t="s">
        <v>3298</v>
      </c>
    </row>
    <row r="1508" spans="1:18" x14ac:dyDescent="0.3">
      <c r="A1508" s="36">
        <v>1507</v>
      </c>
      <c r="B1508" s="37">
        <v>1968</v>
      </c>
      <c r="C1508" s="37">
        <v>3</v>
      </c>
      <c r="D1508" s="37" t="str" cm="1">
        <f t="array" ref="D1508:E1508">_xlfn.XLOOKUP(C1508,Table1[StoreID],Table1[[StoreName]:[Region]],0)</f>
        <v>StoreC</v>
      </c>
      <c r="E1508" s="37" t="str">
        <v>Alex</v>
      </c>
      <c r="F1508" s="37">
        <v>30</v>
      </c>
      <c r="G1508" s="37" t="str">
        <f>_xlfn.XLOOKUP(F1508,Reps!A:A,Reps!B:B,0)</f>
        <v>Fady</v>
      </c>
      <c r="H1508" s="37">
        <v>462</v>
      </c>
      <c r="I1508" s="37" t="str" cm="1">
        <f t="array" ref="I1508:M1508">_xlfn.XLOOKUP(H1508,Product!A:A,Product!B:F,0)</f>
        <v>YW-26-036</v>
      </c>
      <c r="J1508" s="37" t="str">
        <v>Pokémon Boosters ( Stand 36 Pcs )</v>
      </c>
      <c r="K1508" s="37" t="str">
        <v>Games</v>
      </c>
      <c r="L1508" s="37" t="str">
        <v>Card Game</v>
      </c>
      <c r="M1508" s="37" t="str">
        <v>Pokémon</v>
      </c>
      <c r="N1508" s="37">
        <v>1</v>
      </c>
      <c r="O1508" s="38">
        <v>10</v>
      </c>
      <c r="P1508" s="38"/>
      <c r="Q1508" s="39">
        <v>44980.792702893516</v>
      </c>
      <c r="R1508" s="40" t="s">
        <v>3299</v>
      </c>
    </row>
    <row r="1509" spans="1:18" x14ac:dyDescent="0.3">
      <c r="A1509" s="41">
        <v>1508</v>
      </c>
      <c r="B1509" s="42">
        <v>1968</v>
      </c>
      <c r="C1509" s="42">
        <v>3</v>
      </c>
      <c r="D1509" s="37" t="str" cm="1">
        <f t="array" ref="D1509:E1509">_xlfn.XLOOKUP(C1509,Table1[StoreID],Table1[[StoreName]:[Region]],0)</f>
        <v>StoreC</v>
      </c>
      <c r="E1509" s="42" t="str">
        <v>Alex</v>
      </c>
      <c r="F1509" s="42">
        <v>30</v>
      </c>
      <c r="G1509" s="42" t="str">
        <f>_xlfn.XLOOKUP(F1509,Reps!A:A,Reps!B:B,0)</f>
        <v>Fady</v>
      </c>
      <c r="H1509" s="42">
        <v>474</v>
      </c>
      <c r="I1509" s="42" t="str" cm="1">
        <f t="array" ref="I1509:M1509">_xlfn.XLOOKUP(H1509,Product!A:A,Product!B:F,0)</f>
        <v>YW-26-023</v>
      </c>
      <c r="J1509" s="42" t="str">
        <v>Pokémon Ball ( Stand 12 pcs )</v>
      </c>
      <c r="K1509" s="42" t="str">
        <v>Surprise</v>
      </c>
      <c r="L1509" s="42" t="str">
        <v>Ball</v>
      </c>
      <c r="M1509" s="42" t="str">
        <v>Pokémon</v>
      </c>
      <c r="N1509" s="42">
        <v>1</v>
      </c>
      <c r="O1509" s="43">
        <v>50</v>
      </c>
      <c r="P1509" s="43"/>
      <c r="Q1509" s="44">
        <v>44980.792702928244</v>
      </c>
      <c r="R1509" s="45" t="s">
        <v>3299</v>
      </c>
    </row>
    <row r="1510" spans="1:18" x14ac:dyDescent="0.3">
      <c r="A1510" s="36">
        <v>1509</v>
      </c>
      <c r="B1510" s="37">
        <v>1969</v>
      </c>
      <c r="C1510" s="37">
        <v>3</v>
      </c>
      <c r="D1510" s="37" t="str" cm="1">
        <f t="array" ref="D1510:E1510">_xlfn.XLOOKUP(C1510,Table1[StoreID],Table1[[StoreName]:[Region]],0)</f>
        <v>StoreC</v>
      </c>
      <c r="E1510" s="37" t="str">
        <v>Alex</v>
      </c>
      <c r="F1510" s="37">
        <v>27</v>
      </c>
      <c r="G1510" s="37" t="str">
        <f>_xlfn.XLOOKUP(F1510,Reps!A:A,Reps!B:B,0)</f>
        <v>Abdallah</v>
      </c>
      <c r="H1510" s="37">
        <v>3293</v>
      </c>
      <c r="I1510" s="37" t="str" cm="1">
        <f t="array" ref="I1510:M1510">_xlfn.XLOOKUP(H1510,Product!A:A,Product!B:F,0)</f>
        <v>NK-20337</v>
      </c>
      <c r="J1510" s="37" t="str">
        <v>Learning The Alphabet</v>
      </c>
      <c r="K1510" s="37" t="str">
        <v>Education &amp; Learning</v>
      </c>
      <c r="L1510" s="37" t="str">
        <v>Puzzle</v>
      </c>
      <c r="M1510" s="37" t="str">
        <v>Nilco</v>
      </c>
      <c r="N1510" s="37">
        <v>1</v>
      </c>
      <c r="O1510" s="38">
        <v>47.5</v>
      </c>
      <c r="P1510" s="38"/>
      <c r="Q1510" s="39">
        <v>44980.79351427083</v>
      </c>
      <c r="R1510" s="40" t="s">
        <v>3300</v>
      </c>
    </row>
    <row r="1511" spans="1:18" x14ac:dyDescent="0.3">
      <c r="A1511" s="41">
        <v>1510</v>
      </c>
      <c r="B1511" s="42">
        <v>1970</v>
      </c>
      <c r="C1511" s="42">
        <v>1</v>
      </c>
      <c r="D1511" s="37" t="str" cm="1">
        <f t="array" ref="D1511:E1511">_xlfn.XLOOKUP(C1511,Table1[StoreID],Table1[[StoreName]:[Region]],0)</f>
        <v>StoreA</v>
      </c>
      <c r="E1511" s="42" t="str">
        <v>Cairo</v>
      </c>
      <c r="F1511" s="42">
        <v>9</v>
      </c>
      <c r="G1511" s="42" t="str">
        <f>_xlfn.XLOOKUP(F1511,Reps!A:A,Reps!B:B,0)</f>
        <v>Loaa</v>
      </c>
      <c r="H1511" s="42">
        <v>3236</v>
      </c>
      <c r="I1511" s="42" t="str" cm="1">
        <f t="array" ref="I1511:M1511">_xlfn.XLOOKUP(H1511,Product!A:A,Product!B:F,0)</f>
        <v>NK-21068</v>
      </c>
      <c r="J1511" s="42" t="str">
        <v>Bedoon Kalaam Magnetic</v>
      </c>
      <c r="K1511" s="42" t="str">
        <v>Games</v>
      </c>
      <c r="L1511" s="42" t="str">
        <v>Board Game</v>
      </c>
      <c r="M1511" s="42" t="str">
        <v>Nilco</v>
      </c>
      <c r="N1511" s="42">
        <v>1</v>
      </c>
      <c r="O1511" s="43">
        <v>82.5</v>
      </c>
      <c r="P1511" s="43"/>
      <c r="Q1511" s="44">
        <v>44975.73770366898</v>
      </c>
      <c r="R1511" s="45" t="s">
        <v>3301</v>
      </c>
    </row>
    <row r="1512" spans="1:18" x14ac:dyDescent="0.3">
      <c r="A1512" s="36">
        <v>1511</v>
      </c>
      <c r="B1512" s="37">
        <v>1972</v>
      </c>
      <c r="C1512" s="37">
        <v>1</v>
      </c>
      <c r="D1512" s="37" t="str" cm="1">
        <f t="array" ref="D1512:E1512">_xlfn.XLOOKUP(C1512,Table1[StoreID],Table1[[StoreName]:[Region]],0)</f>
        <v>StoreA</v>
      </c>
      <c r="E1512" s="37" t="str">
        <v>Cairo</v>
      </c>
      <c r="F1512" s="37">
        <v>10</v>
      </c>
      <c r="G1512" s="37" t="str">
        <f>_xlfn.XLOOKUP(F1512,Reps!A:A,Reps!B:B,0)</f>
        <v>Asya</v>
      </c>
      <c r="H1512" s="37">
        <v>671</v>
      </c>
      <c r="I1512" s="37" t="str" cm="1">
        <f t="array" ref="I1512:M1512">_xlfn.XLOOKUP(H1512,Product!A:A,Product!B:F,0)</f>
        <v>TH-ZUR-9609</v>
      </c>
      <c r="J1512" s="37" t="str">
        <v>COCO Surprise Cones Neon PDQ 6 Asst (12 PCS)</v>
      </c>
      <c r="K1512" s="37" t="str">
        <v>Plush &amp; Soft Toys</v>
      </c>
      <c r="L1512" s="37" t="str">
        <v>Non Battery</v>
      </c>
      <c r="M1512" s="37" t="str">
        <v>COCO SURPRISE</v>
      </c>
      <c r="N1512" s="37">
        <v>1</v>
      </c>
      <c r="O1512" s="38">
        <v>149.5</v>
      </c>
      <c r="P1512" s="38"/>
      <c r="Q1512" s="39">
        <v>44975.743316550928</v>
      </c>
      <c r="R1512" s="40" t="s">
        <v>3302</v>
      </c>
    </row>
    <row r="1513" spans="1:18" x14ac:dyDescent="0.3">
      <c r="A1513" s="41">
        <v>1512</v>
      </c>
      <c r="B1513" s="42">
        <v>1972</v>
      </c>
      <c r="C1513" s="42">
        <v>4</v>
      </c>
      <c r="D1513" s="37" t="str" cm="1">
        <f t="array" ref="D1513:E1513">_xlfn.XLOOKUP(C1513,Table1[StoreID],Table1[[StoreName]:[Region]],0)</f>
        <v>StoreD</v>
      </c>
      <c r="E1513" s="42" t="str">
        <v>Alex</v>
      </c>
      <c r="F1513" s="42">
        <v>23</v>
      </c>
      <c r="G1513" s="42" t="str">
        <f>_xlfn.XLOOKUP(F1513,Reps!A:A,Reps!B:B,0)</f>
        <v>Essam</v>
      </c>
      <c r="H1513" s="42">
        <v>4091</v>
      </c>
      <c r="I1513" s="42" t="str" cm="1">
        <f t="array" ref="I1513:M1513">_xlfn.XLOOKUP(H1513,Product!A:A,Product!B:F,0)</f>
        <v>DOH-SH-3663</v>
      </c>
      <c r="J1513" s="42" t="str">
        <v>Bingo Dough 5 Mini Can Style 2</v>
      </c>
      <c r="K1513" s="42" t="str">
        <v>Clay</v>
      </c>
      <c r="L1513" s="42" t="str">
        <v>Dough</v>
      </c>
      <c r="M1513" s="42" t="str">
        <v>Bingo Dough</v>
      </c>
      <c r="N1513" s="42">
        <v>1</v>
      </c>
      <c r="O1513" s="43">
        <v>25</v>
      </c>
      <c r="P1513" s="43"/>
      <c r="Q1513" s="44">
        <v>45023.676619328704</v>
      </c>
      <c r="R1513" s="45" t="s">
        <v>3303</v>
      </c>
    </row>
    <row r="1514" spans="1:18" x14ac:dyDescent="0.3">
      <c r="A1514" s="36">
        <v>1513</v>
      </c>
      <c r="B1514" s="37">
        <v>1972</v>
      </c>
      <c r="C1514" s="37">
        <v>4</v>
      </c>
      <c r="D1514" s="37" t="str" cm="1">
        <f t="array" ref="D1514:E1514">_xlfn.XLOOKUP(C1514,Table1[StoreID],Table1[[StoreName]:[Region]],0)</f>
        <v>StoreD</v>
      </c>
      <c r="E1514" s="37" t="str">
        <v>Alex</v>
      </c>
      <c r="F1514" s="37">
        <v>23</v>
      </c>
      <c r="G1514" s="37" t="str">
        <f>_xlfn.XLOOKUP(F1514,Reps!A:A,Reps!B:B,0)</f>
        <v>Essam</v>
      </c>
      <c r="H1514" s="37">
        <v>4091</v>
      </c>
      <c r="I1514" s="37" t="str" cm="1">
        <f t="array" ref="I1514:M1514">_xlfn.XLOOKUP(H1514,Product!A:A,Product!B:F,0)</f>
        <v>DOH-SH-3663</v>
      </c>
      <c r="J1514" s="37" t="str">
        <v>Bingo Dough 5 Mini Can Style 2</v>
      </c>
      <c r="K1514" s="37" t="str">
        <v>Clay</v>
      </c>
      <c r="L1514" s="37" t="str">
        <v>Dough</v>
      </c>
      <c r="M1514" s="37" t="str">
        <v>Bingo Dough</v>
      </c>
      <c r="N1514" s="37">
        <v>1</v>
      </c>
      <c r="O1514" s="38">
        <v>25</v>
      </c>
      <c r="P1514" s="38"/>
      <c r="Q1514" s="39">
        <v>45023.676619328704</v>
      </c>
      <c r="R1514" s="40" t="s">
        <v>3303</v>
      </c>
    </row>
    <row r="1515" spans="1:18" x14ac:dyDescent="0.3">
      <c r="A1515" s="41">
        <v>1514</v>
      </c>
      <c r="B1515" s="42">
        <v>1974</v>
      </c>
      <c r="C1515" s="42">
        <v>1</v>
      </c>
      <c r="D1515" s="37" t="str" cm="1">
        <f t="array" ref="D1515:E1515">_xlfn.XLOOKUP(C1515,Table1[StoreID],Table1[[StoreName]:[Region]],0)</f>
        <v>StoreA</v>
      </c>
      <c r="E1515" s="42" t="str">
        <v>Cairo</v>
      </c>
      <c r="F1515" s="42">
        <v>9</v>
      </c>
      <c r="G1515" s="42" t="str">
        <f>_xlfn.XLOOKUP(F1515,Reps!A:A,Reps!B:B,0)</f>
        <v>Loaa</v>
      </c>
      <c r="H1515" s="42">
        <v>475</v>
      </c>
      <c r="I1515" s="42" t="str" cm="1">
        <f t="array" ref="I1515:M1515">_xlfn.XLOOKUP(H1515,Product!A:A,Product!B:F,0)</f>
        <v>YW-26-022</v>
      </c>
      <c r="J1515" s="42" t="str">
        <v>Pokémon Ball ( Stand 12 pcs )</v>
      </c>
      <c r="K1515" s="42" t="str">
        <v>Surprise</v>
      </c>
      <c r="L1515" s="42" t="str">
        <v>Ball</v>
      </c>
      <c r="M1515" s="42" t="str">
        <v>Pokémon</v>
      </c>
      <c r="N1515" s="42">
        <v>1</v>
      </c>
      <c r="O1515" s="43">
        <v>50</v>
      </c>
      <c r="P1515" s="43"/>
      <c r="Q1515" s="44">
        <v>44975.751137847219</v>
      </c>
      <c r="R1515" s="45" t="s">
        <v>3304</v>
      </c>
    </row>
    <row r="1516" spans="1:18" x14ac:dyDescent="0.3">
      <c r="A1516" s="36">
        <v>1515</v>
      </c>
      <c r="B1516" s="37">
        <v>1976</v>
      </c>
      <c r="C1516" s="37">
        <v>1</v>
      </c>
      <c r="D1516" s="37" t="str" cm="1">
        <f t="array" ref="D1516:E1516">_xlfn.XLOOKUP(C1516,Table1[StoreID],Table1[[StoreName]:[Region]],0)</f>
        <v>StoreA</v>
      </c>
      <c r="E1516" s="37" t="str">
        <v>Cairo</v>
      </c>
      <c r="F1516" s="37">
        <v>10</v>
      </c>
      <c r="G1516" s="37" t="str">
        <f>_xlfn.XLOOKUP(F1516,Reps!A:A,Reps!B:B,0)</f>
        <v>Asya</v>
      </c>
      <c r="H1516" s="37">
        <v>3233</v>
      </c>
      <c r="I1516" s="37" t="str" cm="1">
        <f t="array" ref="I1516:M1516">_xlfn.XLOOKUP(H1516,Product!A:A,Product!B:F,0)</f>
        <v>NK-21099</v>
      </c>
      <c r="J1516" s="37" t="str">
        <v>Crazy Talk Mouth Piece 10</v>
      </c>
      <c r="K1516" s="37" t="str">
        <v>Games</v>
      </c>
      <c r="L1516" s="37" t="str">
        <v>Board Game</v>
      </c>
      <c r="M1516" s="37" t="str">
        <v>Nilco</v>
      </c>
      <c r="N1516" s="37">
        <v>1</v>
      </c>
      <c r="O1516" s="38">
        <v>49.5</v>
      </c>
      <c r="P1516" s="38"/>
      <c r="Q1516" s="39">
        <v>44975.761675694448</v>
      </c>
      <c r="R1516" s="40" t="s">
        <v>3305</v>
      </c>
    </row>
    <row r="1517" spans="1:18" x14ac:dyDescent="0.3">
      <c r="A1517" s="41">
        <v>1516</v>
      </c>
      <c r="B1517" s="42">
        <v>1977</v>
      </c>
      <c r="C1517" s="42">
        <v>3</v>
      </c>
      <c r="D1517" s="37" t="str" cm="1">
        <f t="array" ref="D1517:E1517">_xlfn.XLOOKUP(C1517,Table1[StoreID],Table1[[StoreName]:[Region]],0)</f>
        <v>StoreC</v>
      </c>
      <c r="E1517" s="42" t="str">
        <v>Alex</v>
      </c>
      <c r="F1517" s="42">
        <v>4</v>
      </c>
      <c r="G1517" s="42" t="str">
        <f>_xlfn.XLOOKUP(F1517,Reps!A:A,Reps!B:B,0)</f>
        <v>Ali</v>
      </c>
      <c r="H1517" s="42">
        <v>4091</v>
      </c>
      <c r="I1517" s="42" t="str" cm="1">
        <f t="array" ref="I1517:M1517">_xlfn.XLOOKUP(H1517,Product!A:A,Product!B:F,0)</f>
        <v>DOH-SH-3663</v>
      </c>
      <c r="J1517" s="42" t="str">
        <v>Bingo Dough 5 Mini Can Style 2</v>
      </c>
      <c r="K1517" s="42" t="str">
        <v>Clay</v>
      </c>
      <c r="L1517" s="42" t="str">
        <v>Dough</v>
      </c>
      <c r="M1517" s="42" t="str">
        <v>Bingo Dough</v>
      </c>
      <c r="N1517" s="42">
        <v>1</v>
      </c>
      <c r="O1517" s="43">
        <v>25</v>
      </c>
      <c r="P1517" s="43"/>
      <c r="Q1517" s="44">
        <v>44980.867323495368</v>
      </c>
      <c r="R1517" s="45" t="s">
        <v>3306</v>
      </c>
    </row>
    <row r="1518" spans="1:18" x14ac:dyDescent="0.3">
      <c r="A1518" s="36">
        <v>1517</v>
      </c>
      <c r="B1518" s="37">
        <v>1978</v>
      </c>
      <c r="C1518" s="37">
        <v>1</v>
      </c>
      <c r="D1518" s="37" t="str" cm="1">
        <f t="array" ref="D1518:E1518">_xlfn.XLOOKUP(C1518,Table1[StoreID],Table1[[StoreName]:[Region]],0)</f>
        <v>StoreA</v>
      </c>
      <c r="E1518" s="37" t="str">
        <v>Cairo</v>
      </c>
      <c r="F1518" s="37">
        <v>10</v>
      </c>
      <c r="G1518" s="37" t="str">
        <f>_xlfn.XLOOKUP(F1518,Reps!A:A,Reps!B:B,0)</f>
        <v>Asya</v>
      </c>
      <c r="H1518" s="37">
        <v>3275</v>
      </c>
      <c r="I1518" s="37" t="str" cm="1">
        <f t="array" ref="I1518:M1518">_xlfn.XLOOKUP(H1518,Product!A:A,Product!B:F,0)</f>
        <v>NK-20573</v>
      </c>
      <c r="J1518" s="37" t="str">
        <v>Plastic Box Golden Playing Cards</v>
      </c>
      <c r="K1518" s="37" t="str">
        <v>Games</v>
      </c>
      <c r="L1518" s="37" t="str">
        <v>Card Game</v>
      </c>
      <c r="M1518" s="37" t="str">
        <v>Nilco</v>
      </c>
      <c r="N1518" s="37">
        <v>1</v>
      </c>
      <c r="O1518" s="38">
        <v>47.5</v>
      </c>
      <c r="P1518" s="38"/>
      <c r="Q1518" s="39">
        <v>44975.771734571761</v>
      </c>
      <c r="R1518" s="40" t="s">
        <v>3307</v>
      </c>
    </row>
    <row r="1519" spans="1:18" x14ac:dyDescent="0.3">
      <c r="A1519" s="41">
        <v>1518</v>
      </c>
      <c r="B1519" s="42">
        <v>1978</v>
      </c>
      <c r="C1519" s="42">
        <v>3</v>
      </c>
      <c r="D1519" s="37" t="str" cm="1">
        <f t="array" ref="D1519:E1519">_xlfn.XLOOKUP(C1519,Table1[StoreID],Table1[[StoreName]:[Region]],0)</f>
        <v>StoreC</v>
      </c>
      <c r="E1519" s="42" t="str">
        <v>Alex</v>
      </c>
      <c r="F1519" s="42">
        <v>27</v>
      </c>
      <c r="G1519" s="42" t="str">
        <f>_xlfn.XLOOKUP(F1519,Reps!A:A,Reps!B:B,0)</f>
        <v>Abdallah</v>
      </c>
      <c r="H1519" s="42">
        <v>4078</v>
      </c>
      <c r="I1519" s="42" t="str" cm="1">
        <f t="array" ref="I1519:M1519">_xlfn.XLOOKUP(H1519,Product!A:A,Product!B:F,0)</f>
        <v>E91 BP6</v>
      </c>
      <c r="J1519" s="42" t="str">
        <v>Energizer Card 4+2  AA Promo</v>
      </c>
      <c r="K1519" s="42" t="str">
        <v>Add-ons</v>
      </c>
      <c r="L1519" s="42" t="str">
        <v>Battery</v>
      </c>
      <c r="M1519" s="42" t="str">
        <v>Energizer</v>
      </c>
      <c r="N1519" s="42">
        <v>1</v>
      </c>
      <c r="O1519" s="43">
        <v>49.5</v>
      </c>
      <c r="P1519" s="43"/>
      <c r="Q1519" s="44">
        <v>44980.868436840276</v>
      </c>
      <c r="R1519" s="45" t="s">
        <v>3308</v>
      </c>
    </row>
    <row r="1520" spans="1:18" x14ac:dyDescent="0.3">
      <c r="A1520" s="36">
        <v>1519</v>
      </c>
      <c r="B1520" s="37">
        <v>1978</v>
      </c>
      <c r="C1520" s="37">
        <v>4</v>
      </c>
      <c r="D1520" s="37" t="str" cm="1">
        <f t="array" ref="D1520:E1520">_xlfn.XLOOKUP(C1520,Table1[StoreID],Table1[[StoreName]:[Region]],0)</f>
        <v>StoreD</v>
      </c>
      <c r="E1520" s="37" t="str">
        <v>Alex</v>
      </c>
      <c r="F1520" s="37">
        <v>2</v>
      </c>
      <c r="G1520" s="37" t="str">
        <f>_xlfn.XLOOKUP(F1520,Reps!A:A,Reps!B:B,0)</f>
        <v>Bassem</v>
      </c>
      <c r="H1520" s="37">
        <v>4078</v>
      </c>
      <c r="I1520" s="37" t="str" cm="1">
        <f t="array" ref="I1520:M1520">_xlfn.XLOOKUP(H1520,Product!A:A,Product!B:F,0)</f>
        <v>E91 BP6</v>
      </c>
      <c r="J1520" s="37" t="str">
        <v>Energizer Card 4+2  AA Promo</v>
      </c>
      <c r="K1520" s="37" t="str">
        <v>Add-ons</v>
      </c>
      <c r="L1520" s="37" t="str">
        <v>Battery</v>
      </c>
      <c r="M1520" s="37" t="str">
        <v>Energizer</v>
      </c>
      <c r="N1520" s="37">
        <v>1</v>
      </c>
      <c r="O1520" s="38">
        <v>49.5</v>
      </c>
      <c r="P1520" s="38"/>
      <c r="Q1520" s="39">
        <v>45023.838357986111</v>
      </c>
      <c r="R1520" s="40" t="s">
        <v>3309</v>
      </c>
    </row>
    <row r="1521" spans="1:18" x14ac:dyDescent="0.3">
      <c r="A1521" s="41">
        <v>1520</v>
      </c>
      <c r="B1521" s="42">
        <v>1979</v>
      </c>
      <c r="C1521" s="42">
        <v>4</v>
      </c>
      <c r="D1521" s="37" t="str" cm="1">
        <f t="array" ref="D1521:E1521">_xlfn.XLOOKUP(C1521,Table1[StoreID],Table1[[StoreName]:[Region]],0)</f>
        <v>StoreD</v>
      </c>
      <c r="E1521" s="42" t="str">
        <v>Alex</v>
      </c>
      <c r="F1521" s="42">
        <v>33</v>
      </c>
      <c r="G1521" s="42" t="str">
        <f>_xlfn.XLOOKUP(F1521,Reps!A:A,Reps!B:B,0)</f>
        <v>Alaa</v>
      </c>
      <c r="H1521" s="42">
        <v>3224</v>
      </c>
      <c r="I1521" s="42" t="str" cm="1">
        <f t="array" ref="I1521:M1521">_xlfn.XLOOKUP(H1521,Product!A:A,Product!B:F,0)</f>
        <v>NK-21259</v>
      </c>
      <c r="J1521" s="42" t="str">
        <v>Identical Travel</v>
      </c>
      <c r="K1521" s="42" t="str">
        <v>Games</v>
      </c>
      <c r="L1521" s="42" t="str">
        <v>Board Game</v>
      </c>
      <c r="M1521" s="42" t="str">
        <v>Nilco</v>
      </c>
      <c r="N1521" s="42">
        <v>1</v>
      </c>
      <c r="O1521" s="43">
        <v>34.5</v>
      </c>
      <c r="P1521" s="43"/>
      <c r="Q1521" s="44">
        <v>45023.856169710649</v>
      </c>
      <c r="R1521" s="45" t="s">
        <v>3310</v>
      </c>
    </row>
    <row r="1522" spans="1:18" x14ac:dyDescent="0.3">
      <c r="A1522" s="36">
        <v>1521</v>
      </c>
      <c r="B1522" s="37">
        <v>1980</v>
      </c>
      <c r="C1522" s="37">
        <v>4</v>
      </c>
      <c r="D1522" s="37" t="str" cm="1">
        <f t="array" ref="D1522:E1522">_xlfn.XLOOKUP(C1522,Table1[StoreID],Table1[[StoreName]:[Region]],0)</f>
        <v>StoreD</v>
      </c>
      <c r="E1522" s="37" t="str">
        <v>Alex</v>
      </c>
      <c r="F1522" s="37">
        <v>33</v>
      </c>
      <c r="G1522" s="37" t="str">
        <f>_xlfn.XLOOKUP(F1522,Reps!A:A,Reps!B:B,0)</f>
        <v>Alaa</v>
      </c>
      <c r="H1522" s="37">
        <v>4077</v>
      </c>
      <c r="I1522" s="37" t="str" cm="1">
        <f t="array" ref="I1522:M1522">_xlfn.XLOOKUP(H1522,Product!A:A,Product!B:F,0)</f>
        <v>E92 BP-2</v>
      </c>
      <c r="J1522" s="37" t="str">
        <v>Energizer Card 2  AAA</v>
      </c>
      <c r="K1522" s="37" t="str">
        <v>Add-ons</v>
      </c>
      <c r="L1522" s="37" t="str">
        <v>Battery</v>
      </c>
      <c r="M1522" s="37" t="str">
        <v>Energizer</v>
      </c>
      <c r="N1522" s="37">
        <v>1</v>
      </c>
      <c r="O1522" s="38">
        <v>25</v>
      </c>
      <c r="P1522" s="38"/>
      <c r="Q1522" s="39">
        <v>45023.892174768516</v>
      </c>
      <c r="R1522" s="40" t="s">
        <v>3311</v>
      </c>
    </row>
    <row r="1523" spans="1:18" x14ac:dyDescent="0.3">
      <c r="A1523" s="41">
        <v>1522</v>
      </c>
      <c r="B1523" s="42">
        <v>1981</v>
      </c>
      <c r="C1523" s="42">
        <v>1</v>
      </c>
      <c r="D1523" s="37" t="str" cm="1">
        <f t="array" ref="D1523:E1523">_xlfn.XLOOKUP(C1523,Table1[StoreID],Table1[[StoreName]:[Region]],0)</f>
        <v>StoreA</v>
      </c>
      <c r="E1523" s="42" t="str">
        <v>Cairo</v>
      </c>
      <c r="F1523" s="42">
        <v>9</v>
      </c>
      <c r="G1523" s="42" t="str">
        <f>_xlfn.XLOOKUP(F1523,Reps!A:A,Reps!B:B,0)</f>
        <v>Loaa</v>
      </c>
      <c r="H1523" s="42">
        <v>474</v>
      </c>
      <c r="I1523" s="42" t="str" cm="1">
        <f t="array" ref="I1523:M1523">_xlfn.XLOOKUP(H1523,Product!A:A,Product!B:F,0)</f>
        <v>YW-26-023</v>
      </c>
      <c r="J1523" s="42" t="str">
        <v>Pokémon Ball ( Stand 12 pcs )</v>
      </c>
      <c r="K1523" s="42" t="str">
        <v>Surprise</v>
      </c>
      <c r="L1523" s="42" t="str">
        <v>Ball</v>
      </c>
      <c r="M1523" s="42" t="str">
        <v>Pokémon</v>
      </c>
      <c r="N1523" s="42">
        <v>3</v>
      </c>
      <c r="O1523" s="43">
        <v>150</v>
      </c>
      <c r="P1523" s="43"/>
      <c r="Q1523" s="44">
        <v>44975.779268599537</v>
      </c>
      <c r="R1523" s="45" t="s">
        <v>3312</v>
      </c>
    </row>
    <row r="1524" spans="1:18" x14ac:dyDescent="0.3">
      <c r="A1524" s="36">
        <v>1523</v>
      </c>
      <c r="B1524" s="37">
        <v>1982</v>
      </c>
      <c r="C1524" s="37">
        <v>3</v>
      </c>
      <c r="D1524" s="37" t="str" cm="1">
        <f t="array" ref="D1524:E1524">_xlfn.XLOOKUP(C1524,Table1[StoreID],Table1[[StoreName]:[Region]],0)</f>
        <v>StoreC</v>
      </c>
      <c r="E1524" s="37" t="str">
        <v>Alex</v>
      </c>
      <c r="F1524" s="37">
        <v>4</v>
      </c>
      <c r="G1524" s="37" t="str">
        <f>_xlfn.XLOOKUP(F1524,Reps!A:A,Reps!B:B,0)</f>
        <v>Ali</v>
      </c>
      <c r="H1524" s="37">
        <v>599</v>
      </c>
      <c r="I1524" s="37" t="str" cm="1">
        <f t="array" ref="I1524:M1524">_xlfn.XLOOKUP(H1524,Product!A:A,Product!B:F,0)</f>
        <v>XS-4870</v>
      </c>
      <c r="J1524" s="37" t="str">
        <v>X-Shot Dino Attack Extinct (1Medium Egg,8Darts)</v>
      </c>
      <c r="K1524" s="37" t="str">
        <v>Guns</v>
      </c>
      <c r="L1524" s="37" t="str">
        <v>Gun</v>
      </c>
      <c r="M1524" s="37" t="str">
        <v>X-Shot</v>
      </c>
      <c r="N1524" s="37">
        <v>1</v>
      </c>
      <c r="O1524" s="38">
        <v>175</v>
      </c>
      <c r="P1524" s="38"/>
      <c r="Q1524" s="39">
        <v>44980.8908753125</v>
      </c>
      <c r="R1524" s="40" t="s">
        <v>3313</v>
      </c>
    </row>
    <row r="1525" spans="1:18" x14ac:dyDescent="0.3">
      <c r="A1525" s="41">
        <v>1524</v>
      </c>
      <c r="B1525" s="42">
        <v>1983</v>
      </c>
      <c r="C1525" s="42">
        <v>4</v>
      </c>
      <c r="D1525" s="37" t="str" cm="1">
        <f t="array" ref="D1525:E1525">_xlfn.XLOOKUP(C1525,Table1[StoreID],Table1[[StoreName]:[Region]],0)</f>
        <v>StoreD</v>
      </c>
      <c r="E1525" s="42" t="str">
        <v>Alex</v>
      </c>
      <c r="F1525" s="42">
        <v>2</v>
      </c>
      <c r="G1525" s="42" t="str">
        <f>_xlfn.XLOOKUP(F1525,Reps!A:A,Reps!B:B,0)</f>
        <v>Bassem</v>
      </c>
      <c r="H1525" s="42">
        <v>462</v>
      </c>
      <c r="I1525" s="42" t="str" cm="1">
        <f t="array" ref="I1525:M1525">_xlfn.XLOOKUP(H1525,Product!A:A,Product!B:F,0)</f>
        <v>YW-26-036</v>
      </c>
      <c r="J1525" s="42" t="str">
        <v>Pokémon Boosters ( Stand 36 Pcs )</v>
      </c>
      <c r="K1525" s="42" t="str">
        <v>Games</v>
      </c>
      <c r="L1525" s="42" t="str">
        <v>Card Game</v>
      </c>
      <c r="M1525" s="42" t="str">
        <v>Pokémon</v>
      </c>
      <c r="N1525" s="42">
        <v>1</v>
      </c>
      <c r="O1525" s="43">
        <v>10</v>
      </c>
      <c r="P1525" s="43"/>
      <c r="Q1525" s="44">
        <v>45023.900544328702</v>
      </c>
      <c r="R1525" s="45" t="s">
        <v>3314</v>
      </c>
    </row>
    <row r="1526" spans="1:18" x14ac:dyDescent="0.3">
      <c r="A1526" s="36">
        <v>1525</v>
      </c>
      <c r="B1526" s="37">
        <v>1986</v>
      </c>
      <c r="C1526" s="37">
        <v>3</v>
      </c>
      <c r="D1526" s="37" t="str" cm="1">
        <f t="array" ref="D1526:E1526">_xlfn.XLOOKUP(C1526,Table1[StoreID],Table1[[StoreName]:[Region]],0)</f>
        <v>StoreC</v>
      </c>
      <c r="E1526" s="37" t="str">
        <v>Alex</v>
      </c>
      <c r="F1526" s="37">
        <v>4</v>
      </c>
      <c r="G1526" s="37" t="str">
        <f>_xlfn.XLOOKUP(F1526,Reps!A:A,Reps!B:B,0)</f>
        <v>Ali</v>
      </c>
      <c r="H1526" s="37">
        <v>4090</v>
      </c>
      <c r="I1526" s="37" t="str" cm="1">
        <f t="array" ref="I1526:M1526">_xlfn.XLOOKUP(H1526,Product!A:A,Product!B:F,0)</f>
        <v>DOH-SH-3664</v>
      </c>
      <c r="J1526" s="37" t="str">
        <v>Bingo Dough 10 Mini Can</v>
      </c>
      <c r="K1526" s="37" t="str">
        <v>Clay</v>
      </c>
      <c r="L1526" s="37" t="str">
        <v>Dough</v>
      </c>
      <c r="M1526" s="37" t="str">
        <v>Bingo Dough</v>
      </c>
      <c r="N1526" s="37">
        <v>1</v>
      </c>
      <c r="O1526" s="38">
        <v>47.5</v>
      </c>
      <c r="P1526" s="38"/>
      <c r="Q1526" s="39">
        <v>44980.917242013886</v>
      </c>
      <c r="R1526" s="40" t="s">
        <v>3315</v>
      </c>
    </row>
    <row r="1527" spans="1:18" x14ac:dyDescent="0.3">
      <c r="A1527" s="41">
        <v>1526</v>
      </c>
      <c r="B1527" s="42">
        <v>1988</v>
      </c>
      <c r="C1527" s="42">
        <v>3</v>
      </c>
      <c r="D1527" s="37" t="str" cm="1">
        <f t="array" ref="D1527:E1527">_xlfn.XLOOKUP(C1527,Table1[StoreID],Table1[[StoreName]:[Region]],0)</f>
        <v>StoreC</v>
      </c>
      <c r="E1527" s="42" t="str">
        <v>Alex</v>
      </c>
      <c r="F1527" s="42">
        <v>27</v>
      </c>
      <c r="G1527" s="42" t="str">
        <f>_xlfn.XLOOKUP(F1527,Reps!A:A,Reps!B:B,0)</f>
        <v>Abdallah</v>
      </c>
      <c r="H1527" s="42">
        <v>470</v>
      </c>
      <c r="I1527" s="42" t="str" cm="1">
        <f t="array" ref="I1527:M1527">_xlfn.XLOOKUP(H1527,Product!A:A,Product!B:F,0)</f>
        <v>YW-26-027</v>
      </c>
      <c r="J1527" s="42" t="str">
        <v>Yoyo Pokémon ( Stand 24 pcs )</v>
      </c>
      <c r="K1527" s="42" t="str">
        <v>Games</v>
      </c>
      <c r="L1527" s="42" t="str">
        <v>Yoyo</v>
      </c>
      <c r="M1527" s="42" t="str">
        <v>Pokémon</v>
      </c>
      <c r="N1527" s="42">
        <v>1</v>
      </c>
      <c r="O1527" s="43">
        <v>20</v>
      </c>
      <c r="P1527" s="43"/>
      <c r="Q1527" s="44">
        <v>44980.947236574073</v>
      </c>
      <c r="R1527" s="45" t="s">
        <v>3316</v>
      </c>
    </row>
    <row r="1528" spans="1:18" x14ac:dyDescent="0.3">
      <c r="A1528" s="36">
        <v>1527</v>
      </c>
      <c r="B1528" s="37">
        <v>1988</v>
      </c>
      <c r="C1528" s="37">
        <v>3</v>
      </c>
      <c r="D1528" s="37" t="str" cm="1">
        <f t="array" ref="D1528:E1528">_xlfn.XLOOKUP(C1528,Table1[StoreID],Table1[[StoreName]:[Region]],0)</f>
        <v>StoreC</v>
      </c>
      <c r="E1528" s="37" t="str">
        <v>Alex</v>
      </c>
      <c r="F1528" s="37">
        <v>27</v>
      </c>
      <c r="G1528" s="37" t="str">
        <f>_xlfn.XLOOKUP(F1528,Reps!A:A,Reps!B:B,0)</f>
        <v>Abdallah</v>
      </c>
      <c r="H1528" s="37">
        <v>471</v>
      </c>
      <c r="I1528" s="37" t="str" cm="1">
        <f t="array" ref="I1528:M1528">_xlfn.XLOOKUP(H1528,Product!A:A,Product!B:F,0)</f>
        <v>YW-26-026</v>
      </c>
      <c r="J1528" s="37" t="str">
        <v>Yoyo Stich ( Stand 24 pcs )</v>
      </c>
      <c r="K1528" s="37" t="str">
        <v>Games</v>
      </c>
      <c r="L1528" s="37" t="str">
        <v>Yoyo</v>
      </c>
      <c r="M1528" s="37" t="str">
        <v>Stich &amp; Lilo</v>
      </c>
      <c r="N1528" s="37">
        <v>1</v>
      </c>
      <c r="O1528" s="38">
        <v>20</v>
      </c>
      <c r="P1528" s="38"/>
      <c r="Q1528" s="39">
        <v>44980.947236608794</v>
      </c>
      <c r="R1528" s="40" t="s">
        <v>3316</v>
      </c>
    </row>
    <row r="1529" spans="1:18" x14ac:dyDescent="0.3">
      <c r="A1529" s="41">
        <v>1528</v>
      </c>
      <c r="B1529" s="42">
        <v>1991</v>
      </c>
      <c r="C1529" s="42">
        <v>1</v>
      </c>
      <c r="D1529" s="37" t="str" cm="1">
        <f t="array" ref="D1529:E1529">_xlfn.XLOOKUP(C1529,Table1[StoreID],Table1[[StoreName]:[Region]],0)</f>
        <v>StoreA</v>
      </c>
      <c r="E1529" s="42" t="str">
        <v>Cairo</v>
      </c>
      <c r="F1529" s="42">
        <v>10</v>
      </c>
      <c r="G1529" s="42" t="str">
        <f>_xlfn.XLOOKUP(F1529,Reps!A:A,Reps!B:B,0)</f>
        <v>Asya</v>
      </c>
      <c r="H1529" s="42">
        <v>12</v>
      </c>
      <c r="I1529" s="42" t="str" cm="1">
        <f t="array" ref="I1529:M1529">_xlfn.XLOOKUP(H1529,Product!A:A,Product!B:F,0)</f>
        <v>ZUR-9258</v>
      </c>
      <c r="J1529" s="42" t="str">
        <v>Zuru Rainbocorns Eggzania Surprise Mania Over 20 Surprises</v>
      </c>
      <c r="K1529" s="42" t="str">
        <v>Surprise</v>
      </c>
      <c r="L1529" s="42" t="str">
        <v>Egg</v>
      </c>
      <c r="M1529" s="42" t="str">
        <v>Rainbocorns</v>
      </c>
      <c r="N1529" s="42">
        <v>1</v>
      </c>
      <c r="O1529" s="43">
        <v>797.5</v>
      </c>
      <c r="P1529" s="43"/>
      <c r="Q1529" s="44">
        <v>44975.82108321759</v>
      </c>
      <c r="R1529" s="45" t="s">
        <v>3317</v>
      </c>
    </row>
    <row r="1530" spans="1:18" x14ac:dyDescent="0.3">
      <c r="A1530" s="36">
        <v>1529</v>
      </c>
      <c r="B1530" s="37">
        <v>1991</v>
      </c>
      <c r="C1530" s="37">
        <v>3</v>
      </c>
      <c r="D1530" s="37" t="str" cm="1">
        <f t="array" ref="D1530:E1530">_xlfn.XLOOKUP(C1530,Table1[StoreID],Table1[[StoreName]:[Region]],0)</f>
        <v>StoreC</v>
      </c>
      <c r="E1530" s="37" t="str">
        <v>Alex</v>
      </c>
      <c r="F1530" s="37">
        <v>4</v>
      </c>
      <c r="G1530" s="37" t="str">
        <f>_xlfn.XLOOKUP(F1530,Reps!A:A,Reps!B:B,0)</f>
        <v>Ali</v>
      </c>
      <c r="H1530" s="37">
        <v>4078</v>
      </c>
      <c r="I1530" s="37" t="str" cm="1">
        <f t="array" ref="I1530:M1530">_xlfn.XLOOKUP(H1530,Product!A:A,Product!B:F,0)</f>
        <v>E91 BP6</v>
      </c>
      <c r="J1530" s="37" t="str">
        <v>Energizer Card 4+2  AA Promo</v>
      </c>
      <c r="K1530" s="37" t="str">
        <v>Add-ons</v>
      </c>
      <c r="L1530" s="37" t="str">
        <v>Battery</v>
      </c>
      <c r="M1530" s="37" t="str">
        <v>Energizer</v>
      </c>
      <c r="N1530" s="37">
        <v>1</v>
      </c>
      <c r="O1530" s="38">
        <v>49.5</v>
      </c>
      <c r="P1530" s="38"/>
      <c r="Q1530" s="39">
        <v>44980.952163425929</v>
      </c>
      <c r="R1530" s="40" t="s">
        <v>3318</v>
      </c>
    </row>
    <row r="1531" spans="1:18" x14ac:dyDescent="0.3">
      <c r="A1531" s="41">
        <v>1530</v>
      </c>
      <c r="B1531" s="42">
        <v>1991</v>
      </c>
      <c r="C1531" s="42">
        <v>3</v>
      </c>
      <c r="D1531" s="37" t="str" cm="1">
        <f t="array" ref="D1531:E1531">_xlfn.XLOOKUP(C1531,Table1[StoreID],Table1[[StoreName]:[Region]],0)</f>
        <v>StoreC</v>
      </c>
      <c r="E1531" s="42" t="str">
        <v>Alex</v>
      </c>
      <c r="F1531" s="42">
        <v>4</v>
      </c>
      <c r="G1531" s="42" t="str">
        <f>_xlfn.XLOOKUP(F1531,Reps!A:A,Reps!B:B,0)</f>
        <v>Ali</v>
      </c>
      <c r="H1531" s="42">
        <v>3558</v>
      </c>
      <c r="I1531" s="42" t="str" cm="1">
        <f t="array" ref="I1531:M1531">_xlfn.XLOOKUP(H1531,Product!A:A,Product!B:F,0)</f>
        <v>LA-BX2084C12Z</v>
      </c>
      <c r="J1531" s="42" t="str">
        <v>B. Softies Huggable Plush Polar Bear</v>
      </c>
      <c r="K1531" s="42" t="str">
        <v>Plush &amp; Soft Toys</v>
      </c>
      <c r="L1531" s="42" t="str">
        <v>Non Battery</v>
      </c>
      <c r="M1531" s="42" t="str">
        <v>B.Toys</v>
      </c>
      <c r="N1531" s="42">
        <v>1</v>
      </c>
      <c r="O1531" s="43">
        <v>299.5</v>
      </c>
      <c r="P1531" s="43"/>
      <c r="Q1531" s="44">
        <v>44980.952163425929</v>
      </c>
      <c r="R1531" s="45" t="s">
        <v>3318</v>
      </c>
    </row>
    <row r="1532" spans="1:18" x14ac:dyDescent="0.3">
      <c r="A1532" s="36">
        <v>1531</v>
      </c>
      <c r="B1532" s="37">
        <v>1993</v>
      </c>
      <c r="C1532" s="37">
        <v>4</v>
      </c>
      <c r="D1532" s="37" t="str" cm="1">
        <f t="array" ref="D1532:E1532">_xlfn.XLOOKUP(C1532,Table1[StoreID],Table1[[StoreName]:[Region]],0)</f>
        <v>StoreD</v>
      </c>
      <c r="E1532" s="37" t="str">
        <v>Alex</v>
      </c>
      <c r="F1532" s="37">
        <v>2</v>
      </c>
      <c r="G1532" s="37" t="str">
        <f>_xlfn.XLOOKUP(F1532,Reps!A:A,Reps!B:B,0)</f>
        <v>Bassem</v>
      </c>
      <c r="H1532" s="37">
        <v>472</v>
      </c>
      <c r="I1532" s="37" t="str" cm="1">
        <f t="array" ref="I1532:M1532">_xlfn.XLOOKUP(H1532,Product!A:A,Product!B:F,0)</f>
        <v>YW-26-025</v>
      </c>
      <c r="J1532" s="37" t="str">
        <v>Beyblade</v>
      </c>
      <c r="K1532" s="37" t="str">
        <v>Games</v>
      </c>
      <c r="L1532" s="37" t="str">
        <v>Top &amp; Battle</v>
      </c>
      <c r="M1532" s="37" t="str">
        <v>Beyblade</v>
      </c>
      <c r="N1532" s="37">
        <v>1</v>
      </c>
      <c r="O1532" s="38">
        <v>62.5</v>
      </c>
      <c r="P1532" s="38"/>
      <c r="Q1532" s="39">
        <v>45023.963226701388</v>
      </c>
      <c r="R1532" s="40" t="s">
        <v>3319</v>
      </c>
    </row>
    <row r="1533" spans="1:18" x14ac:dyDescent="0.3">
      <c r="A1533" s="41">
        <v>1532</v>
      </c>
      <c r="B1533" s="42">
        <v>1995</v>
      </c>
      <c r="C1533" s="42">
        <v>3</v>
      </c>
      <c r="D1533" s="37" t="str" cm="1">
        <f t="array" ref="D1533:E1533">_xlfn.XLOOKUP(C1533,Table1[StoreID],Table1[[StoreName]:[Region]],0)</f>
        <v>StoreC</v>
      </c>
      <c r="E1533" s="42" t="str">
        <v>Alex</v>
      </c>
      <c r="F1533" s="42">
        <v>4</v>
      </c>
      <c r="G1533" s="42" t="str">
        <f>_xlfn.XLOOKUP(F1533,Reps!A:A,Reps!B:B,0)</f>
        <v>Ali</v>
      </c>
      <c r="H1533" s="42">
        <v>462</v>
      </c>
      <c r="I1533" s="42" t="str" cm="1">
        <f t="array" ref="I1533:M1533">_xlfn.XLOOKUP(H1533,Product!A:A,Product!B:F,0)</f>
        <v>YW-26-036</v>
      </c>
      <c r="J1533" s="42" t="str">
        <v>Pokémon Boosters ( Stand 36 Pcs )</v>
      </c>
      <c r="K1533" s="42" t="str">
        <v>Games</v>
      </c>
      <c r="L1533" s="42" t="str">
        <v>Card Game</v>
      </c>
      <c r="M1533" s="42" t="str">
        <v>Pokémon</v>
      </c>
      <c r="N1533" s="42">
        <v>5</v>
      </c>
      <c r="O1533" s="43">
        <v>50</v>
      </c>
      <c r="P1533" s="43"/>
      <c r="Q1533" s="44">
        <v>44980.97393359954</v>
      </c>
      <c r="R1533" s="45" t="s">
        <v>3320</v>
      </c>
    </row>
    <row r="1534" spans="1:18" x14ac:dyDescent="0.3">
      <c r="A1534" s="36">
        <v>1533</v>
      </c>
      <c r="B1534" s="37">
        <v>1996</v>
      </c>
      <c r="C1534" s="37">
        <v>1</v>
      </c>
      <c r="D1534" s="37" t="str" cm="1">
        <f t="array" ref="D1534:E1534">_xlfn.XLOOKUP(C1534,Table1[StoreID],Table1[[StoreName]:[Region]],0)</f>
        <v>StoreA</v>
      </c>
      <c r="E1534" s="37" t="str">
        <v>Cairo</v>
      </c>
      <c r="F1534" s="37">
        <v>11</v>
      </c>
      <c r="G1534" s="37" t="str">
        <f>_xlfn.XLOOKUP(F1534,Reps!A:A,Reps!B:B,0)</f>
        <v>Ola</v>
      </c>
      <c r="H1534" s="37">
        <v>234</v>
      </c>
      <c r="I1534" s="37" t="str" cm="1">
        <f t="array" ref="I1534:M1534">_xlfn.XLOOKUP(H1534,Product!A:A,Product!B:F,0)</f>
        <v>ZT-10528</v>
      </c>
      <c r="J1534" s="37" t="str">
        <v>Puzzle Grasping tiger</v>
      </c>
      <c r="K1534" s="37" t="str">
        <v>Education &amp; Learning</v>
      </c>
      <c r="L1534" s="37" t="str">
        <v>Puzzle</v>
      </c>
      <c r="M1534" s="37" t="str">
        <v>Trefl</v>
      </c>
      <c r="N1534" s="37">
        <v>1</v>
      </c>
      <c r="O1534" s="38">
        <v>174.5</v>
      </c>
      <c r="P1534" s="38"/>
      <c r="Q1534" s="39">
        <v>44975.842938194444</v>
      </c>
      <c r="R1534" s="40" t="s">
        <v>3321</v>
      </c>
    </row>
    <row r="1535" spans="1:18" x14ac:dyDescent="0.3">
      <c r="A1535" s="41">
        <v>1534</v>
      </c>
      <c r="B1535" s="42">
        <v>1998</v>
      </c>
      <c r="C1535" s="42">
        <v>4</v>
      </c>
      <c r="D1535" s="37" t="str" cm="1">
        <f t="array" ref="D1535:E1535">_xlfn.XLOOKUP(C1535,Table1[StoreID],Table1[[StoreName]:[Region]],0)</f>
        <v>StoreD</v>
      </c>
      <c r="E1535" s="42" t="str">
        <v>Alex</v>
      </c>
      <c r="F1535" s="42">
        <v>33</v>
      </c>
      <c r="G1535" s="42" t="str">
        <f>_xlfn.XLOOKUP(F1535,Reps!A:A,Reps!B:B,0)</f>
        <v>Alaa</v>
      </c>
      <c r="H1535" s="42">
        <v>9</v>
      </c>
      <c r="I1535" s="42" t="str" cm="1">
        <f t="array" ref="I1535:M1535">_xlfn.XLOOKUP(H1535,Product!A:A,Product!B:F,0)</f>
        <v>ZUR-9262</v>
      </c>
      <c r="J1535" s="42" t="str">
        <v>Rainbocorns Big Surprise Unicorn Rescue Big Size</v>
      </c>
      <c r="K1535" s="42" t="str">
        <v>Surprise</v>
      </c>
      <c r="L1535" s="42" t="str">
        <v>Egg</v>
      </c>
      <c r="M1535" s="42" t="str">
        <v>Rainbocorns</v>
      </c>
      <c r="N1535" s="42">
        <v>1</v>
      </c>
      <c r="O1535" s="43">
        <v>1025</v>
      </c>
      <c r="P1535" s="43"/>
      <c r="Q1535" s="44">
        <v>45024.614993437499</v>
      </c>
      <c r="R1535" s="45" t="s">
        <v>3322</v>
      </c>
    </row>
    <row r="1536" spans="1:18" x14ac:dyDescent="0.3">
      <c r="A1536" s="36">
        <v>1535</v>
      </c>
      <c r="B1536" s="37">
        <v>1998</v>
      </c>
      <c r="C1536" s="37">
        <v>4</v>
      </c>
      <c r="D1536" s="37" t="str" cm="1">
        <f t="array" ref="D1536:E1536">_xlfn.XLOOKUP(C1536,Table1[StoreID],Table1[[StoreName]:[Region]],0)</f>
        <v>StoreD</v>
      </c>
      <c r="E1536" s="37" t="str">
        <v>Alex</v>
      </c>
      <c r="F1536" s="37">
        <v>33</v>
      </c>
      <c r="G1536" s="37" t="str">
        <f>_xlfn.XLOOKUP(F1536,Reps!A:A,Reps!B:B,0)</f>
        <v>Alaa</v>
      </c>
      <c r="H1536" s="37">
        <v>12</v>
      </c>
      <c r="I1536" s="37" t="str" cm="1">
        <f t="array" ref="I1536:M1536">_xlfn.XLOOKUP(H1536,Product!A:A,Product!B:F,0)</f>
        <v>ZUR-9258</v>
      </c>
      <c r="J1536" s="37" t="str">
        <v>Zuru Rainbocorns Eggzania Surprise Mania Over 20 Surprises</v>
      </c>
      <c r="K1536" s="37" t="str">
        <v>Surprise</v>
      </c>
      <c r="L1536" s="37" t="str">
        <v>Egg</v>
      </c>
      <c r="M1536" s="37" t="str">
        <v>Rainbocorns</v>
      </c>
      <c r="N1536" s="37">
        <v>1</v>
      </c>
      <c r="O1536" s="38">
        <v>797.5</v>
      </c>
      <c r="P1536" s="38"/>
      <c r="Q1536" s="39">
        <v>45024.614993750001</v>
      </c>
      <c r="R1536" s="40" t="s">
        <v>3322</v>
      </c>
    </row>
    <row r="1537" spans="1:18" x14ac:dyDescent="0.3">
      <c r="A1537" s="41">
        <v>1536</v>
      </c>
      <c r="B1537" s="42">
        <v>1999</v>
      </c>
      <c r="C1537" s="42">
        <v>4</v>
      </c>
      <c r="D1537" s="37" t="str" cm="1">
        <f t="array" ref="D1537:E1537">_xlfn.XLOOKUP(C1537,Table1[StoreID],Table1[[StoreName]:[Region]],0)</f>
        <v>StoreD</v>
      </c>
      <c r="E1537" s="42" t="str">
        <v>Alex</v>
      </c>
      <c r="F1537" s="42">
        <v>2</v>
      </c>
      <c r="G1537" s="42" t="str">
        <f>_xlfn.XLOOKUP(F1537,Reps!A:A,Reps!B:B,0)</f>
        <v>Bassem</v>
      </c>
      <c r="H1537" s="42">
        <v>3418</v>
      </c>
      <c r="I1537" s="42" t="str" cm="1">
        <f t="array" ref="I1537:M1537">_xlfn.XLOOKUP(H1537,Product!A:A,Product!B:F,0)</f>
        <v>MGA-579830</v>
      </c>
      <c r="J1537" s="42" t="str">
        <v>L.O.L. Surprise Queens Doll Asst in PDQ</v>
      </c>
      <c r="K1537" s="42" t="str">
        <v>Surprise</v>
      </c>
      <c r="L1537" s="42" t="str">
        <v>Ball</v>
      </c>
      <c r="M1537" s="42" t="str">
        <v>L.O.L. Surprise</v>
      </c>
      <c r="N1537" s="42">
        <v>1</v>
      </c>
      <c r="O1537" s="43">
        <v>299.5</v>
      </c>
      <c r="P1537" s="43"/>
      <c r="Q1537" s="44">
        <v>45024.618085300928</v>
      </c>
      <c r="R1537" s="45" t="s">
        <v>3323</v>
      </c>
    </row>
    <row r="1538" spans="1:18" x14ac:dyDescent="0.3">
      <c r="A1538" s="36">
        <v>1537</v>
      </c>
      <c r="B1538" s="37">
        <v>2000</v>
      </c>
      <c r="C1538" s="37">
        <v>1</v>
      </c>
      <c r="D1538" s="37" t="str" cm="1">
        <f t="array" ref="D1538:E1538">_xlfn.XLOOKUP(C1538,Table1[StoreID],Table1[[StoreName]:[Region]],0)</f>
        <v>StoreA</v>
      </c>
      <c r="E1538" s="37" t="str">
        <v>Cairo</v>
      </c>
      <c r="F1538" s="37">
        <v>15</v>
      </c>
      <c r="G1538" s="37" t="str">
        <f>_xlfn.XLOOKUP(F1538,Reps!A:A,Reps!B:B,0)</f>
        <v>Esraa</v>
      </c>
      <c r="H1538" s="37">
        <v>3364</v>
      </c>
      <c r="I1538" s="37" t="str" cm="1">
        <f t="array" ref="I1538:M1538">_xlfn.XLOOKUP(H1538,Product!A:A,Product!B:F,0)</f>
        <v>MGA-584292</v>
      </c>
      <c r="J1538" s="37" t="str">
        <v>L.O.L. Surprise OMG Fashion Show Hair Edition - Twist Queen</v>
      </c>
      <c r="K1538" s="37" t="str">
        <v>Dolls &amp; Accessories</v>
      </c>
      <c r="L1538" s="37" t="str">
        <v>Fashion Doll</v>
      </c>
      <c r="M1538" s="37" t="str">
        <v>L.O.L. Surprise</v>
      </c>
      <c r="N1538" s="37">
        <v>1</v>
      </c>
      <c r="O1538" s="38">
        <v>1100</v>
      </c>
      <c r="P1538" s="38"/>
      <c r="Q1538" s="39">
        <v>44975.872969710646</v>
      </c>
      <c r="R1538" s="40" t="s">
        <v>3324</v>
      </c>
    </row>
    <row r="1539" spans="1:18" x14ac:dyDescent="0.3">
      <c r="A1539" s="41">
        <v>1538</v>
      </c>
      <c r="B1539" s="42">
        <v>2002</v>
      </c>
      <c r="C1539" s="42">
        <v>3</v>
      </c>
      <c r="D1539" s="37" t="str" cm="1">
        <f t="array" ref="D1539:E1539">_xlfn.XLOOKUP(C1539,Table1[StoreID],Table1[[StoreName]:[Region]],0)</f>
        <v>StoreC</v>
      </c>
      <c r="E1539" s="42" t="str">
        <v>Alex</v>
      </c>
      <c r="F1539" s="42">
        <v>1</v>
      </c>
      <c r="G1539" s="42" t="str">
        <f>_xlfn.XLOOKUP(F1539,Reps!A:A,Reps!B:B,0)</f>
        <v>Ahmed</v>
      </c>
      <c r="H1539" s="42">
        <v>16</v>
      </c>
      <c r="I1539" s="42" t="str" cm="1">
        <f t="array" ref="I1539:M1539">_xlfn.XLOOKUP(H1539,Product!A:A,Product!B:F,0)</f>
        <v>ZUR-7486</v>
      </c>
      <c r="J1539" s="42" t="str">
        <v>Zuru Smasher Mini Egg Dino S5 Over 10 Surprises Cdu6Pcs</v>
      </c>
      <c r="K1539" s="42" t="str">
        <v>Surprise</v>
      </c>
      <c r="L1539" s="42" t="str">
        <v>Egg</v>
      </c>
      <c r="M1539" s="42" t="str">
        <v>Smashers</v>
      </c>
      <c r="N1539" s="42">
        <v>1</v>
      </c>
      <c r="O1539" s="43">
        <v>225</v>
      </c>
      <c r="P1539" s="43"/>
      <c r="Q1539" s="44">
        <v>44981.515120798613</v>
      </c>
      <c r="R1539" s="45" t="s">
        <v>3325</v>
      </c>
    </row>
    <row r="1540" spans="1:18" x14ac:dyDescent="0.3">
      <c r="A1540" s="36">
        <v>1539</v>
      </c>
      <c r="B1540" s="37">
        <v>2002</v>
      </c>
      <c r="C1540" s="37">
        <v>3</v>
      </c>
      <c r="D1540" s="37" t="str" cm="1">
        <f t="array" ref="D1540:E1540">_xlfn.XLOOKUP(C1540,Table1[StoreID],Table1[[StoreName]:[Region]],0)</f>
        <v>StoreC</v>
      </c>
      <c r="E1540" s="37" t="str">
        <v>Alex</v>
      </c>
      <c r="F1540" s="37">
        <v>1</v>
      </c>
      <c r="G1540" s="37" t="str">
        <f>_xlfn.XLOOKUP(F1540,Reps!A:A,Reps!B:B,0)</f>
        <v>Ahmed</v>
      </c>
      <c r="H1540" s="37">
        <v>474</v>
      </c>
      <c r="I1540" s="37" t="str" cm="1">
        <f t="array" ref="I1540:M1540">_xlfn.XLOOKUP(H1540,Product!A:A,Product!B:F,0)</f>
        <v>YW-26-023</v>
      </c>
      <c r="J1540" s="37" t="str">
        <v>Pokémon Ball ( Stand 12 pcs )</v>
      </c>
      <c r="K1540" s="37" t="str">
        <v>Surprise</v>
      </c>
      <c r="L1540" s="37" t="str">
        <v>Ball</v>
      </c>
      <c r="M1540" s="37" t="str">
        <v>Pokémon</v>
      </c>
      <c r="N1540" s="37">
        <v>1</v>
      </c>
      <c r="O1540" s="38">
        <v>50</v>
      </c>
      <c r="P1540" s="38"/>
      <c r="Q1540" s="39">
        <v>44981.515120833334</v>
      </c>
      <c r="R1540" s="40" t="s">
        <v>3325</v>
      </c>
    </row>
    <row r="1541" spans="1:18" x14ac:dyDescent="0.3">
      <c r="A1541" s="41">
        <v>1540</v>
      </c>
      <c r="B1541" s="42">
        <v>2002</v>
      </c>
      <c r="C1541" s="42">
        <v>4</v>
      </c>
      <c r="D1541" s="37" t="str" cm="1">
        <f t="array" ref="D1541:E1541">_xlfn.XLOOKUP(C1541,Table1[StoreID],Table1[[StoreName]:[Region]],0)</f>
        <v>StoreD</v>
      </c>
      <c r="E1541" s="42" t="str">
        <v>Alex</v>
      </c>
      <c r="F1541" s="42">
        <v>23</v>
      </c>
      <c r="G1541" s="42" t="str">
        <f>_xlfn.XLOOKUP(F1541,Reps!A:A,Reps!B:B,0)</f>
        <v>Essam</v>
      </c>
      <c r="H1541" s="42">
        <v>465</v>
      </c>
      <c r="I1541" s="42" t="str" cm="1">
        <f t="array" ref="I1541:M1541">_xlfn.XLOOKUP(H1541,Product!A:A,Product!B:F,0)</f>
        <v>YW-26-032</v>
      </c>
      <c r="J1541" s="42" t="str">
        <v>Pokémon Card 25 card ( Stand 20 pcs )</v>
      </c>
      <c r="K1541" s="42" t="str">
        <v>Games</v>
      </c>
      <c r="L1541" s="42" t="str">
        <v>Card Game</v>
      </c>
      <c r="M1541" s="42" t="str">
        <v>Pokémon</v>
      </c>
      <c r="N1541" s="42">
        <v>1</v>
      </c>
      <c r="O1541" s="43">
        <v>25</v>
      </c>
      <c r="P1541" s="43"/>
      <c r="Q1541" s="44">
        <v>45024.851852349537</v>
      </c>
      <c r="R1541" s="45" t="s">
        <v>3326</v>
      </c>
    </row>
    <row r="1542" spans="1:18" x14ac:dyDescent="0.3">
      <c r="A1542" s="36">
        <v>1541</v>
      </c>
      <c r="B1542" s="37">
        <v>2002</v>
      </c>
      <c r="C1542" s="37">
        <v>4</v>
      </c>
      <c r="D1542" s="37" t="str" cm="1">
        <f t="array" ref="D1542:E1542">_xlfn.XLOOKUP(C1542,Table1[StoreID],Table1[[StoreName]:[Region]],0)</f>
        <v>StoreD</v>
      </c>
      <c r="E1542" s="37" t="str">
        <v>Alex</v>
      </c>
      <c r="F1542" s="37">
        <v>23</v>
      </c>
      <c r="G1542" s="37" t="str">
        <f>_xlfn.XLOOKUP(F1542,Reps!A:A,Reps!B:B,0)</f>
        <v>Essam</v>
      </c>
      <c r="H1542" s="37">
        <v>392</v>
      </c>
      <c r="I1542" s="37" t="str" cm="1">
        <f t="array" ref="I1542:M1542">_xlfn.XLOOKUP(H1542,Product!A:A,Product!B:F,0)</f>
        <v>YW-28-030</v>
      </c>
      <c r="J1542" s="37" t="str">
        <v>Pokémon Album 3D 4PCS in the page</v>
      </c>
      <c r="K1542" s="37" t="str">
        <v>Games</v>
      </c>
      <c r="L1542" s="37" t="str">
        <v>Card Game</v>
      </c>
      <c r="M1542" s="37" t="str">
        <v>Pokémon</v>
      </c>
      <c r="N1542" s="37">
        <v>1</v>
      </c>
      <c r="O1542" s="38">
        <v>75</v>
      </c>
      <c r="P1542" s="38"/>
      <c r="Q1542" s="39">
        <v>45024.851852349537</v>
      </c>
      <c r="R1542" s="40" t="s">
        <v>3326</v>
      </c>
    </row>
    <row r="1543" spans="1:18" x14ac:dyDescent="0.3">
      <c r="A1543" s="41">
        <v>1542</v>
      </c>
      <c r="B1543" s="42">
        <v>2003</v>
      </c>
      <c r="C1543" s="42">
        <v>4</v>
      </c>
      <c r="D1543" s="37" t="str" cm="1">
        <f t="array" ref="D1543:E1543">_xlfn.XLOOKUP(C1543,Table1[StoreID],Table1[[StoreName]:[Region]],0)</f>
        <v>StoreD</v>
      </c>
      <c r="E1543" s="42" t="str">
        <v>Alex</v>
      </c>
      <c r="F1543" s="42">
        <v>23</v>
      </c>
      <c r="G1543" s="42" t="str">
        <f>_xlfn.XLOOKUP(F1543,Reps!A:A,Reps!B:B,0)</f>
        <v>Essam</v>
      </c>
      <c r="H1543" s="42">
        <v>478</v>
      </c>
      <c r="I1543" s="42" t="str" cm="1">
        <f t="array" ref="I1543:M1543">_xlfn.XLOOKUP(H1543,Product!A:A,Product!B:F,0)</f>
        <v>YW-26-019</v>
      </c>
      <c r="J1543" s="42" t="str">
        <v>Pokémon Stand 12 pcs</v>
      </c>
      <c r="K1543" s="42" t="str">
        <v>Action Figure</v>
      </c>
      <c r="L1543" s="42" t="str">
        <v>Figures</v>
      </c>
      <c r="M1543" s="42" t="str">
        <v>Pokémon</v>
      </c>
      <c r="N1543" s="42">
        <v>1</v>
      </c>
      <c r="O1543" s="43">
        <v>75</v>
      </c>
      <c r="P1543" s="43"/>
      <c r="Q1543" s="44">
        <v>45024.865321331017</v>
      </c>
      <c r="R1543" s="45" t="s">
        <v>3327</v>
      </c>
    </row>
    <row r="1544" spans="1:18" x14ac:dyDescent="0.3">
      <c r="A1544" s="36">
        <v>1543</v>
      </c>
      <c r="B1544" s="37">
        <v>2003</v>
      </c>
      <c r="C1544" s="37">
        <v>4</v>
      </c>
      <c r="D1544" s="37" t="str" cm="1">
        <f t="array" ref="D1544:E1544">_xlfn.XLOOKUP(C1544,Table1[StoreID],Table1[[StoreName]:[Region]],0)</f>
        <v>StoreD</v>
      </c>
      <c r="E1544" s="37" t="str">
        <v>Alex</v>
      </c>
      <c r="F1544" s="37">
        <v>23</v>
      </c>
      <c r="G1544" s="37" t="str">
        <f>_xlfn.XLOOKUP(F1544,Reps!A:A,Reps!B:B,0)</f>
        <v>Essam</v>
      </c>
      <c r="H1544" s="37">
        <v>464</v>
      </c>
      <c r="I1544" s="37" t="str" cm="1">
        <f t="array" ref="I1544:M1544">_xlfn.XLOOKUP(H1544,Product!A:A,Product!B:F,0)</f>
        <v>YW-26-034</v>
      </c>
      <c r="J1544" s="37" t="str">
        <v>Pokémon Card doubke</v>
      </c>
      <c r="K1544" s="37" t="str">
        <v>Games</v>
      </c>
      <c r="L1544" s="37" t="str">
        <v>Card Game</v>
      </c>
      <c r="M1544" s="37" t="str">
        <v>Pokémon</v>
      </c>
      <c r="N1544" s="37">
        <v>1</v>
      </c>
      <c r="O1544" s="38">
        <v>75</v>
      </c>
      <c r="P1544" s="38"/>
      <c r="Q1544" s="39">
        <v>45024.865321377314</v>
      </c>
      <c r="R1544" s="40" t="s">
        <v>3327</v>
      </c>
    </row>
    <row r="1545" spans="1:18" x14ac:dyDescent="0.3">
      <c r="A1545" s="41">
        <v>1544</v>
      </c>
      <c r="B1545" s="42">
        <v>2004</v>
      </c>
      <c r="C1545" s="42">
        <v>1</v>
      </c>
      <c r="D1545" s="37" t="str" cm="1">
        <f t="array" ref="D1545:E1545">_xlfn.XLOOKUP(C1545,Table1[StoreID],Table1[[StoreName]:[Region]],0)</f>
        <v>StoreA</v>
      </c>
      <c r="E1545" s="42" t="str">
        <v>Cairo</v>
      </c>
      <c r="F1545" s="42">
        <v>15</v>
      </c>
      <c r="G1545" s="42" t="str">
        <f>_xlfn.XLOOKUP(F1545,Reps!A:A,Reps!B:B,0)</f>
        <v>Esraa</v>
      </c>
      <c r="H1545" s="42">
        <v>1983</v>
      </c>
      <c r="I1545" s="42" t="str" cm="1">
        <f t="array" ref="I1545:M1545">_xlfn.XLOOKUP(H1545,Product!A:A,Product!B:F,0)</f>
        <v>RT03435</v>
      </c>
      <c r="J1545" s="42" t="str">
        <v>Cashier Bow Frozen</v>
      </c>
      <c r="K1545" s="42" t="str">
        <v>Role Play</v>
      </c>
      <c r="L1545" s="42" t="str">
        <v>cashier Set</v>
      </c>
      <c r="M1545" s="42" t="str">
        <v>Disney</v>
      </c>
      <c r="N1545" s="42">
        <v>1</v>
      </c>
      <c r="O1545" s="43">
        <v>287.5</v>
      </c>
      <c r="P1545" s="43"/>
      <c r="Q1545" s="44">
        <v>44975.897650115738</v>
      </c>
      <c r="R1545" s="45" t="s">
        <v>3328</v>
      </c>
    </row>
    <row r="1546" spans="1:18" x14ac:dyDescent="0.3">
      <c r="A1546" s="36">
        <v>1545</v>
      </c>
      <c r="B1546" s="37">
        <v>2004</v>
      </c>
      <c r="C1546" s="37">
        <v>1</v>
      </c>
      <c r="D1546" s="37" t="str" cm="1">
        <f t="array" ref="D1546:E1546">_xlfn.XLOOKUP(C1546,Table1[StoreID],Table1[[StoreName]:[Region]],0)</f>
        <v>StoreA</v>
      </c>
      <c r="E1546" s="37" t="str">
        <v>Cairo</v>
      </c>
      <c r="F1546" s="37">
        <v>15</v>
      </c>
      <c r="G1546" s="37" t="str">
        <f>_xlfn.XLOOKUP(F1546,Reps!A:A,Reps!B:B,0)</f>
        <v>Esraa</v>
      </c>
      <c r="H1546" s="37">
        <v>4078</v>
      </c>
      <c r="I1546" s="37" t="str" cm="1">
        <f t="array" ref="I1546:M1546">_xlfn.XLOOKUP(H1546,Product!A:A,Product!B:F,0)</f>
        <v>E91 BP6</v>
      </c>
      <c r="J1546" s="37" t="str">
        <v>Energizer Card 4+2  AA Promo</v>
      </c>
      <c r="K1546" s="37" t="str">
        <v>Add-ons</v>
      </c>
      <c r="L1546" s="37" t="str">
        <v>Battery</v>
      </c>
      <c r="M1546" s="37" t="str">
        <v>Energizer</v>
      </c>
      <c r="N1546" s="37">
        <v>1</v>
      </c>
      <c r="O1546" s="38">
        <v>49.5</v>
      </c>
      <c r="P1546" s="38"/>
      <c r="Q1546" s="39">
        <v>44975.897650150466</v>
      </c>
      <c r="R1546" s="40" t="s">
        <v>3328</v>
      </c>
    </row>
    <row r="1547" spans="1:18" x14ac:dyDescent="0.3">
      <c r="A1547" s="41">
        <v>1546</v>
      </c>
      <c r="B1547" s="42">
        <v>2004</v>
      </c>
      <c r="C1547" s="42">
        <v>3</v>
      </c>
      <c r="D1547" s="37" t="str" cm="1">
        <f t="array" ref="D1547:E1547">_xlfn.XLOOKUP(C1547,Table1[StoreID],Table1[[StoreName]:[Region]],0)</f>
        <v>StoreC</v>
      </c>
      <c r="E1547" s="42" t="str">
        <v>Alex</v>
      </c>
      <c r="F1547" s="42">
        <v>1</v>
      </c>
      <c r="G1547" s="42" t="str">
        <f>_xlfn.XLOOKUP(F1547,Reps!A:A,Reps!B:B,0)</f>
        <v>Ahmed</v>
      </c>
      <c r="H1547" s="42">
        <v>2824</v>
      </c>
      <c r="I1547" s="42" t="str" cm="1">
        <f t="array" ref="I1547:M1547">_xlfn.XLOOKUP(H1547,Product!A:A,Product!B:F,0)</f>
        <v>RSH-41305</v>
      </c>
      <c r="J1547" s="42" t="str">
        <v>Moose - Goo Jit Zu Jurassic World HERO PK - PYRORAPTOR</v>
      </c>
      <c r="K1547" s="42" t="str">
        <v>Animals</v>
      </c>
      <c r="L1547" s="42" t="str">
        <v>Dino</v>
      </c>
      <c r="M1547" s="42" t="str">
        <v>Goo Jit Zu</v>
      </c>
      <c r="N1547" s="42">
        <v>1</v>
      </c>
      <c r="O1547" s="43">
        <v>487.5</v>
      </c>
      <c r="P1547" s="43"/>
      <c r="Q1547" s="44">
        <v>44981.520764236113</v>
      </c>
      <c r="R1547" s="45" t="s">
        <v>3329</v>
      </c>
    </row>
    <row r="1548" spans="1:18" x14ac:dyDescent="0.3">
      <c r="A1548" s="36">
        <v>1547</v>
      </c>
      <c r="B1548" s="37">
        <v>2004</v>
      </c>
      <c r="C1548" s="37">
        <v>3</v>
      </c>
      <c r="D1548" s="37" t="str" cm="1">
        <f t="array" ref="D1548:E1548">_xlfn.XLOOKUP(C1548,Table1[StoreID],Table1[[StoreName]:[Region]],0)</f>
        <v>StoreC</v>
      </c>
      <c r="E1548" s="37" t="str">
        <v>Alex</v>
      </c>
      <c r="F1548" s="37">
        <v>1</v>
      </c>
      <c r="G1548" s="37" t="str">
        <f>_xlfn.XLOOKUP(F1548,Reps!A:A,Reps!B:B,0)</f>
        <v>Ahmed</v>
      </c>
      <c r="H1548" s="37">
        <v>2833</v>
      </c>
      <c r="I1548" s="37" t="str" cm="1">
        <f t="array" ref="I1548:M1548">_xlfn.XLOOKUP(H1548,Product!A:A,Product!B:F,0)</f>
        <v>RSH-41277</v>
      </c>
      <c r="J1548" s="37" t="str">
        <v>Moose - Goo Jit Zu Galaxy Blast Hero - Tyro</v>
      </c>
      <c r="K1548" s="37" t="str">
        <v>Action Figure</v>
      </c>
      <c r="L1548" s="37" t="str">
        <v>Figures</v>
      </c>
      <c r="M1548" s="37" t="str">
        <v>Goo Jit Zu</v>
      </c>
      <c r="N1548" s="37">
        <v>1</v>
      </c>
      <c r="O1548" s="38">
        <v>300</v>
      </c>
      <c r="P1548" s="38"/>
      <c r="Q1548" s="39">
        <v>44981.520764270834</v>
      </c>
      <c r="R1548" s="40" t="s">
        <v>3329</v>
      </c>
    </row>
    <row r="1549" spans="1:18" x14ac:dyDescent="0.3">
      <c r="A1549" s="41">
        <v>1548</v>
      </c>
      <c r="B1549" s="42">
        <v>2004</v>
      </c>
      <c r="C1549" s="42">
        <v>4</v>
      </c>
      <c r="D1549" s="37" t="str" cm="1">
        <f t="array" ref="D1549:E1549">_xlfn.XLOOKUP(C1549,Table1[StoreID],Table1[[StoreName]:[Region]],0)</f>
        <v>StoreD</v>
      </c>
      <c r="E1549" s="42" t="str">
        <v>Alex</v>
      </c>
      <c r="F1549" s="42">
        <v>23</v>
      </c>
      <c r="G1549" s="42" t="str">
        <f>_xlfn.XLOOKUP(F1549,Reps!A:A,Reps!B:B,0)</f>
        <v>Essam</v>
      </c>
      <c r="H1549" s="42">
        <v>462</v>
      </c>
      <c r="I1549" s="42" t="str" cm="1">
        <f t="array" ref="I1549:M1549">_xlfn.XLOOKUP(H1549,Product!A:A,Product!B:F,0)</f>
        <v>YW-26-036</v>
      </c>
      <c r="J1549" s="42" t="str">
        <v>Pokémon Boosters ( Stand 36 Pcs )</v>
      </c>
      <c r="K1549" s="42" t="str">
        <v>Games</v>
      </c>
      <c r="L1549" s="42" t="str">
        <v>Card Game</v>
      </c>
      <c r="M1549" s="42" t="str">
        <v>Pokémon</v>
      </c>
      <c r="N1549" s="42">
        <v>10</v>
      </c>
      <c r="O1549" s="43">
        <v>100</v>
      </c>
      <c r="P1549" s="43"/>
      <c r="Q1549" s="44">
        <v>45024.872894560183</v>
      </c>
      <c r="R1549" s="45" t="s">
        <v>3330</v>
      </c>
    </row>
    <row r="1550" spans="1:18" x14ac:dyDescent="0.3">
      <c r="A1550" s="36">
        <v>1549</v>
      </c>
      <c r="B1550" s="37">
        <v>2006</v>
      </c>
      <c r="C1550" s="37">
        <v>4</v>
      </c>
      <c r="D1550" s="37" t="str" cm="1">
        <f t="array" ref="D1550:E1550">_xlfn.XLOOKUP(C1550,Table1[StoreID],Table1[[StoreName]:[Region]],0)</f>
        <v>StoreD</v>
      </c>
      <c r="E1550" s="37" t="str">
        <v>Alex</v>
      </c>
      <c r="F1550" s="37">
        <v>23</v>
      </c>
      <c r="G1550" s="37" t="str">
        <f>_xlfn.XLOOKUP(F1550,Reps!A:A,Reps!B:B,0)</f>
        <v>Essam</v>
      </c>
      <c r="H1550" s="37">
        <v>478</v>
      </c>
      <c r="I1550" s="37" t="str" cm="1">
        <f t="array" ref="I1550:M1550">_xlfn.XLOOKUP(H1550,Product!A:A,Product!B:F,0)</f>
        <v>YW-26-019</v>
      </c>
      <c r="J1550" s="37" t="str">
        <v>Pokémon Stand 12 pcs</v>
      </c>
      <c r="K1550" s="37" t="str">
        <v>Action Figure</v>
      </c>
      <c r="L1550" s="37" t="str">
        <v>Figures</v>
      </c>
      <c r="M1550" s="37" t="str">
        <v>Pokémon</v>
      </c>
      <c r="N1550" s="37">
        <v>-1</v>
      </c>
      <c r="O1550" s="38">
        <v>-75</v>
      </c>
      <c r="P1550" s="38" t="s">
        <v>122</v>
      </c>
      <c r="Q1550" s="39">
        <v>45024.88066840278</v>
      </c>
      <c r="R1550" s="40" t="s">
        <v>3331</v>
      </c>
    </row>
    <row r="1551" spans="1:18" x14ac:dyDescent="0.3">
      <c r="A1551" s="41">
        <v>1550</v>
      </c>
      <c r="B1551" s="42">
        <v>2009</v>
      </c>
      <c r="C1551" s="42">
        <v>3</v>
      </c>
      <c r="D1551" s="37" t="str" cm="1">
        <f t="array" ref="D1551:E1551">_xlfn.XLOOKUP(C1551,Table1[StoreID],Table1[[StoreName]:[Region]],0)</f>
        <v>StoreC</v>
      </c>
      <c r="E1551" s="42" t="str">
        <v>Alex</v>
      </c>
      <c r="F1551" s="42">
        <v>4</v>
      </c>
      <c r="G1551" s="42" t="str">
        <f>_xlfn.XLOOKUP(F1551,Reps!A:A,Reps!B:B,0)</f>
        <v>Ali</v>
      </c>
      <c r="H1551" s="42">
        <v>3566</v>
      </c>
      <c r="I1551" s="42" t="str" cm="1">
        <f t="array" ref="I1551:M1551">_xlfn.XLOOKUP(H1551,Product!A:A,Product!B:F,0)</f>
        <v>LA-BX1995Z</v>
      </c>
      <c r="J1551" s="42" t="str">
        <v>WHEEEE-LS, PULL-BACK CARS</v>
      </c>
      <c r="K1551" s="42" t="str">
        <v>Baby</v>
      </c>
      <c r="L1551" s="42" t="str">
        <v>Toddler</v>
      </c>
      <c r="M1551" s="42" t="str">
        <v>B.Toys</v>
      </c>
      <c r="N1551" s="42">
        <v>1</v>
      </c>
      <c r="O1551" s="43">
        <v>449.5</v>
      </c>
      <c r="P1551" s="43"/>
      <c r="Q1551" s="44">
        <v>44981.545714733795</v>
      </c>
      <c r="R1551" s="45" t="s">
        <v>3332</v>
      </c>
    </row>
    <row r="1552" spans="1:18" x14ac:dyDescent="0.3">
      <c r="A1552" s="36">
        <v>1551</v>
      </c>
      <c r="B1552" s="37">
        <v>2009</v>
      </c>
      <c r="C1552" s="37">
        <v>4</v>
      </c>
      <c r="D1552" s="37" t="str" cm="1">
        <f t="array" ref="D1552:E1552">_xlfn.XLOOKUP(C1552,Table1[StoreID],Table1[[StoreName]:[Region]],0)</f>
        <v>StoreD</v>
      </c>
      <c r="E1552" s="37" t="str">
        <v>Alex</v>
      </c>
      <c r="F1552" s="37">
        <v>23</v>
      </c>
      <c r="G1552" s="37" t="str">
        <f>_xlfn.XLOOKUP(F1552,Reps!A:A,Reps!B:B,0)</f>
        <v>Essam</v>
      </c>
      <c r="H1552" s="37">
        <v>3467</v>
      </c>
      <c r="I1552" s="37" t="str" cm="1">
        <f t="array" ref="I1552:M1552">_xlfn.XLOOKUP(H1552,Product!A:A,Product!B:F,0)</f>
        <v>MGA-575764-S3</v>
      </c>
      <c r="J1552" s="37" t="str">
        <v>MGA’s Rainbow High Fashion Doll- Mint Series 3</v>
      </c>
      <c r="K1552" s="37" t="str">
        <v>Dolls &amp; Accessories</v>
      </c>
      <c r="L1552" s="37" t="str">
        <v>Fashion Doll</v>
      </c>
      <c r="M1552" s="37" t="str">
        <v>Rainbow High</v>
      </c>
      <c r="N1552" s="37">
        <v>1</v>
      </c>
      <c r="O1552" s="38">
        <v>699.5</v>
      </c>
      <c r="P1552" s="38"/>
      <c r="Q1552" s="39">
        <v>45024.924864432869</v>
      </c>
      <c r="R1552" s="40" t="s">
        <v>3333</v>
      </c>
    </row>
    <row r="1553" spans="1:18" x14ac:dyDescent="0.3">
      <c r="A1553" s="41">
        <v>1552</v>
      </c>
      <c r="B1553" s="42">
        <v>2009</v>
      </c>
      <c r="C1553" s="42">
        <v>4</v>
      </c>
      <c r="D1553" s="37" t="str" cm="1">
        <f t="array" ref="D1553:E1553">_xlfn.XLOOKUP(C1553,Table1[StoreID],Table1[[StoreName]:[Region]],0)</f>
        <v>StoreD</v>
      </c>
      <c r="E1553" s="42" t="str">
        <v>Alex</v>
      </c>
      <c r="F1553" s="42">
        <v>23</v>
      </c>
      <c r="G1553" s="42" t="str">
        <f>_xlfn.XLOOKUP(F1553,Reps!A:A,Reps!B:B,0)</f>
        <v>Essam</v>
      </c>
      <c r="H1553" s="42">
        <v>196</v>
      </c>
      <c r="I1553" s="42" t="str" cm="1">
        <f t="array" ref="I1553:M1553">_xlfn.XLOOKUP(H1553,Product!A:A,Product!B:F,0)</f>
        <v>ZT-26157</v>
      </c>
      <c r="J1553" s="42" t="str">
        <v>Puzzle1500-Flowers in vases</v>
      </c>
      <c r="K1553" s="42" t="str">
        <v>Education &amp; Learning</v>
      </c>
      <c r="L1553" s="42" t="str">
        <v>Puzzle</v>
      </c>
      <c r="M1553" s="42" t="str">
        <v>Trefl</v>
      </c>
      <c r="N1553" s="42">
        <v>1</v>
      </c>
      <c r="O1553" s="43">
        <v>199.5</v>
      </c>
      <c r="P1553" s="43"/>
      <c r="Q1553" s="44">
        <v>45024.924864432869</v>
      </c>
      <c r="R1553" s="45" t="s">
        <v>3333</v>
      </c>
    </row>
    <row r="1554" spans="1:18" x14ac:dyDescent="0.3">
      <c r="A1554" s="36">
        <v>1553</v>
      </c>
      <c r="B1554" s="37">
        <v>2010</v>
      </c>
      <c r="C1554" s="37">
        <v>3</v>
      </c>
      <c r="D1554" s="37" t="str" cm="1">
        <f t="array" ref="D1554:E1554">_xlfn.XLOOKUP(C1554,Table1[StoreID],Table1[[StoreName]:[Region]],0)</f>
        <v>StoreC</v>
      </c>
      <c r="E1554" s="37" t="str">
        <v>Alex</v>
      </c>
      <c r="F1554" s="37">
        <v>4</v>
      </c>
      <c r="G1554" s="37" t="str">
        <f>_xlfn.XLOOKUP(F1554,Reps!A:A,Reps!B:B,0)</f>
        <v>Ali</v>
      </c>
      <c r="H1554" s="37">
        <v>462</v>
      </c>
      <c r="I1554" s="37" t="str" cm="1">
        <f t="array" ref="I1554:M1554">_xlfn.XLOOKUP(H1554,Product!A:A,Product!B:F,0)</f>
        <v>YW-26-036</v>
      </c>
      <c r="J1554" s="37" t="str">
        <v>Pokémon Boosters ( Stand 36 Pcs )</v>
      </c>
      <c r="K1554" s="37" t="str">
        <v>Games</v>
      </c>
      <c r="L1554" s="37" t="str">
        <v>Card Game</v>
      </c>
      <c r="M1554" s="37" t="str">
        <v>Pokémon</v>
      </c>
      <c r="N1554" s="37">
        <v>7</v>
      </c>
      <c r="O1554" s="38">
        <v>70</v>
      </c>
      <c r="P1554" s="38"/>
      <c r="Q1554" s="39">
        <v>44981.548189664354</v>
      </c>
      <c r="R1554" s="40" t="s">
        <v>3334</v>
      </c>
    </row>
    <row r="1555" spans="1:18" x14ac:dyDescent="0.3">
      <c r="A1555" s="41">
        <v>1554</v>
      </c>
      <c r="B1555" s="42">
        <v>2011</v>
      </c>
      <c r="C1555" s="42">
        <v>4</v>
      </c>
      <c r="D1555" s="37" t="str" cm="1">
        <f t="array" ref="D1555:E1555">_xlfn.XLOOKUP(C1555,Table1[StoreID],Table1[[StoreName]:[Region]],0)</f>
        <v>StoreD</v>
      </c>
      <c r="E1555" s="42" t="str">
        <v>Alex</v>
      </c>
      <c r="F1555" s="42">
        <v>23</v>
      </c>
      <c r="G1555" s="42" t="str">
        <f>_xlfn.XLOOKUP(F1555,Reps!A:A,Reps!B:B,0)</f>
        <v>Essam</v>
      </c>
      <c r="H1555" s="42">
        <v>465</v>
      </c>
      <c r="I1555" s="42" t="str" cm="1">
        <f t="array" ref="I1555:M1555">_xlfn.XLOOKUP(H1555,Product!A:A,Product!B:F,0)</f>
        <v>YW-26-032</v>
      </c>
      <c r="J1555" s="42" t="str">
        <v>Pokémon Card 25 card ( Stand 20 pcs )</v>
      </c>
      <c r="K1555" s="42" t="str">
        <v>Games</v>
      </c>
      <c r="L1555" s="42" t="str">
        <v>Card Game</v>
      </c>
      <c r="M1555" s="42" t="str">
        <v>Pokémon</v>
      </c>
      <c r="N1555" s="42">
        <v>1</v>
      </c>
      <c r="O1555" s="43">
        <v>25</v>
      </c>
      <c r="P1555" s="43"/>
      <c r="Q1555" s="44">
        <v>45024.958374965281</v>
      </c>
      <c r="R1555" s="45" t="s">
        <v>3335</v>
      </c>
    </row>
    <row r="1556" spans="1:18" x14ac:dyDescent="0.3">
      <c r="A1556" s="36">
        <v>1555</v>
      </c>
      <c r="B1556" s="37">
        <v>2012</v>
      </c>
      <c r="C1556" s="37">
        <v>3</v>
      </c>
      <c r="D1556" s="37" t="str" cm="1">
        <f t="array" ref="D1556:E1556">_xlfn.XLOOKUP(C1556,Table1[StoreID],Table1[[StoreName]:[Region]],0)</f>
        <v>StoreC</v>
      </c>
      <c r="E1556" s="37" t="str">
        <v>Alex</v>
      </c>
      <c r="F1556" s="37">
        <v>1</v>
      </c>
      <c r="G1556" s="37" t="str">
        <f>_xlfn.XLOOKUP(F1556,Reps!A:A,Reps!B:B,0)</f>
        <v>Ahmed</v>
      </c>
      <c r="H1556" s="37">
        <v>4078</v>
      </c>
      <c r="I1556" s="37" t="str" cm="1">
        <f t="array" ref="I1556:M1556">_xlfn.XLOOKUP(H1556,Product!A:A,Product!B:F,0)</f>
        <v>E91 BP6</v>
      </c>
      <c r="J1556" s="37" t="str">
        <v>Energizer Card 4+2  AA Promo</v>
      </c>
      <c r="K1556" s="37" t="str">
        <v>Add-ons</v>
      </c>
      <c r="L1556" s="37" t="str">
        <v>Battery</v>
      </c>
      <c r="M1556" s="37" t="str">
        <v>Energizer</v>
      </c>
      <c r="N1556" s="37">
        <v>1</v>
      </c>
      <c r="O1556" s="38">
        <v>49.5</v>
      </c>
      <c r="P1556" s="38"/>
      <c r="Q1556" s="39">
        <v>44981.558448263888</v>
      </c>
      <c r="R1556" s="40" t="s">
        <v>3336</v>
      </c>
    </row>
    <row r="1557" spans="1:18" x14ac:dyDescent="0.3">
      <c r="A1557" s="41">
        <v>1556</v>
      </c>
      <c r="B1557" s="42">
        <v>2013</v>
      </c>
      <c r="C1557" s="42">
        <v>3</v>
      </c>
      <c r="D1557" s="37" t="str" cm="1">
        <f t="array" ref="D1557:E1557">_xlfn.XLOOKUP(C1557,Table1[StoreID],Table1[[StoreName]:[Region]],0)</f>
        <v>StoreC</v>
      </c>
      <c r="E1557" s="42" t="str">
        <v>Alex</v>
      </c>
      <c r="F1557" s="42">
        <v>1</v>
      </c>
      <c r="G1557" s="42" t="str">
        <f>_xlfn.XLOOKUP(F1557,Reps!A:A,Reps!B:B,0)</f>
        <v>Ahmed</v>
      </c>
      <c r="H1557" s="42">
        <v>599</v>
      </c>
      <c r="I1557" s="42" t="str" cm="1">
        <f t="array" ref="I1557:M1557">_xlfn.XLOOKUP(H1557,Product!A:A,Product!B:F,0)</f>
        <v>XS-4870</v>
      </c>
      <c r="J1557" s="42" t="str">
        <v>X-Shot Dino Attack Extinct (1Medium Egg,8Darts)</v>
      </c>
      <c r="K1557" s="42" t="str">
        <v>Guns</v>
      </c>
      <c r="L1557" s="42" t="str">
        <v>Gun</v>
      </c>
      <c r="M1557" s="42" t="str">
        <v>X-Shot</v>
      </c>
      <c r="N1557" s="42">
        <v>1</v>
      </c>
      <c r="O1557" s="43">
        <v>175</v>
      </c>
      <c r="P1557" s="43"/>
      <c r="Q1557" s="44">
        <v>44981.562532638891</v>
      </c>
      <c r="R1557" s="45" t="s">
        <v>3337</v>
      </c>
    </row>
    <row r="1558" spans="1:18" x14ac:dyDescent="0.3">
      <c r="A1558" s="36">
        <v>1557</v>
      </c>
      <c r="B1558" s="37">
        <v>2013</v>
      </c>
      <c r="C1558" s="37">
        <v>4</v>
      </c>
      <c r="D1558" s="37" t="str" cm="1">
        <f t="array" ref="D1558:E1558">_xlfn.XLOOKUP(C1558,Table1[StoreID],Table1[[StoreName]:[Region]],0)</f>
        <v>StoreD</v>
      </c>
      <c r="E1558" s="37" t="str">
        <v>Alex</v>
      </c>
      <c r="F1558" s="37">
        <v>23</v>
      </c>
      <c r="G1558" s="37" t="str">
        <f>_xlfn.XLOOKUP(F1558,Reps!A:A,Reps!B:B,0)</f>
        <v>Essam</v>
      </c>
      <c r="H1558" s="37">
        <v>385</v>
      </c>
      <c r="I1558" s="37" t="str" cm="1">
        <f t="array" ref="I1558:M1558">_xlfn.XLOOKUP(H1558,Product!A:A,Product!B:F,0)</f>
        <v>YW-28-037</v>
      </c>
      <c r="J1558" s="37" t="str">
        <v>Pokémon Tin Box 4 Asst</v>
      </c>
      <c r="K1558" s="37" t="str">
        <v>Games</v>
      </c>
      <c r="L1558" s="37" t="str">
        <v>Card Game</v>
      </c>
      <c r="M1558" s="37" t="str">
        <v>Pokémon</v>
      </c>
      <c r="N1558" s="37">
        <v>1</v>
      </c>
      <c r="O1558" s="38">
        <v>197.5</v>
      </c>
      <c r="P1558" s="38"/>
      <c r="Q1558" s="39">
        <v>45024.984675081017</v>
      </c>
      <c r="R1558" s="40" t="s">
        <v>3338</v>
      </c>
    </row>
    <row r="1559" spans="1:18" x14ac:dyDescent="0.3">
      <c r="A1559" s="41">
        <v>1558</v>
      </c>
      <c r="B1559" s="42">
        <v>2015</v>
      </c>
      <c r="C1559" s="42">
        <v>4</v>
      </c>
      <c r="D1559" s="37" t="str" cm="1">
        <f t="array" ref="D1559:E1559">_xlfn.XLOOKUP(C1559,Table1[StoreID],Table1[[StoreName]:[Region]],0)</f>
        <v>StoreD</v>
      </c>
      <c r="E1559" s="42" t="str">
        <v>Alex</v>
      </c>
      <c r="F1559" s="42">
        <v>2</v>
      </c>
      <c r="G1559" s="42" t="str">
        <f>_xlfn.XLOOKUP(F1559,Reps!A:A,Reps!B:B,0)</f>
        <v>Bassem</v>
      </c>
      <c r="H1559" s="42">
        <v>413</v>
      </c>
      <c r="I1559" s="42" t="str" cm="1">
        <f t="array" ref="I1559:M1559">_xlfn.XLOOKUP(H1559,Product!A:A,Product!B:F,0)</f>
        <v>YW-28-007</v>
      </c>
      <c r="J1559" s="42" t="str">
        <v>Frozen Egg Stand 12 pieces</v>
      </c>
      <c r="K1559" s="42" t="str">
        <v>Surprise</v>
      </c>
      <c r="L1559" s="42" t="str">
        <v>Egg</v>
      </c>
      <c r="M1559" s="42" t="str">
        <v>Disney</v>
      </c>
      <c r="N1559" s="42">
        <v>1</v>
      </c>
      <c r="O1559" s="43">
        <v>25</v>
      </c>
      <c r="P1559" s="43"/>
      <c r="Q1559" s="44">
        <v>45025.539687002318</v>
      </c>
      <c r="R1559" s="45" t="s">
        <v>3339</v>
      </c>
    </row>
    <row r="1560" spans="1:18" x14ac:dyDescent="0.3">
      <c r="A1560" s="36">
        <v>1559</v>
      </c>
      <c r="B1560" s="37">
        <v>2015</v>
      </c>
      <c r="C1560" s="37">
        <v>4</v>
      </c>
      <c r="D1560" s="37" t="str" cm="1">
        <f t="array" ref="D1560:E1560">_xlfn.XLOOKUP(C1560,Table1[StoreID],Table1[[StoreName]:[Region]],0)</f>
        <v>StoreD</v>
      </c>
      <c r="E1560" s="37" t="str">
        <v>Alex</v>
      </c>
      <c r="F1560" s="37">
        <v>2</v>
      </c>
      <c r="G1560" s="37" t="str">
        <f>_xlfn.XLOOKUP(F1560,Reps!A:A,Reps!B:B,0)</f>
        <v>Bassem</v>
      </c>
      <c r="H1560" s="37">
        <v>10</v>
      </c>
      <c r="I1560" s="37" t="str" cm="1">
        <f t="array" ref="I1560:M1560">_xlfn.XLOOKUP(H1560,Product!A:A,Product!B:F,0)</f>
        <v>ZUR-9261</v>
      </c>
      <c r="J1560" s="37" t="str">
        <v>Zuru Rainbocornspuppycorn Rescue Magic Peel Reveal Hearts Over 12 Surprises S5</v>
      </c>
      <c r="K1560" s="37" t="str">
        <v>Surprise</v>
      </c>
      <c r="L1560" s="37" t="str">
        <v>Egg</v>
      </c>
      <c r="M1560" s="37" t="str">
        <v>Rainbocorns</v>
      </c>
      <c r="N1560" s="37">
        <v>1</v>
      </c>
      <c r="O1560" s="38">
        <v>650</v>
      </c>
      <c r="P1560" s="38"/>
      <c r="Q1560" s="39">
        <v>45025.539687002318</v>
      </c>
      <c r="R1560" s="40" t="s">
        <v>3339</v>
      </c>
    </row>
    <row r="1561" spans="1:18" x14ac:dyDescent="0.3">
      <c r="A1561" s="41">
        <v>1560</v>
      </c>
      <c r="B1561" s="42">
        <v>2017</v>
      </c>
      <c r="C1561" s="42">
        <v>3</v>
      </c>
      <c r="D1561" s="37" t="str" cm="1">
        <f t="array" ref="D1561:E1561">_xlfn.XLOOKUP(C1561,Table1[StoreID],Table1[[StoreName]:[Region]],0)</f>
        <v>StoreC</v>
      </c>
      <c r="E1561" s="42" t="str">
        <v>Alex</v>
      </c>
      <c r="F1561" s="42">
        <v>4</v>
      </c>
      <c r="G1561" s="42" t="str">
        <f>_xlfn.XLOOKUP(F1561,Reps!A:A,Reps!B:B,0)</f>
        <v>Ali</v>
      </c>
      <c r="H1561" s="42">
        <v>692</v>
      </c>
      <c r="I1561" s="42" t="str" cm="1">
        <f t="array" ref="I1561:M1561">_xlfn.XLOOKUP(H1561,Product!A:A,Product!B:F,0)</f>
        <v>TH-GTR94</v>
      </c>
      <c r="J1561" s="42" t="str">
        <v>Barbie CLR RVL DL AST MNMX</v>
      </c>
      <c r="K1561" s="42" t="str">
        <v>Surprise</v>
      </c>
      <c r="L1561" s="42" t="str">
        <v>Tube</v>
      </c>
      <c r="M1561" s="42" t="str">
        <v>Barbie</v>
      </c>
      <c r="N1561" s="42">
        <v>1</v>
      </c>
      <c r="O1561" s="43">
        <v>649.5</v>
      </c>
      <c r="P1561" s="43"/>
      <c r="Q1561" s="44">
        <v>44981.574826886572</v>
      </c>
      <c r="R1561" s="45" t="s">
        <v>3340</v>
      </c>
    </row>
    <row r="1562" spans="1:18" x14ac:dyDescent="0.3">
      <c r="A1562" s="36">
        <v>1561</v>
      </c>
      <c r="B1562" s="37">
        <v>2019</v>
      </c>
      <c r="C1562" s="37">
        <v>3</v>
      </c>
      <c r="D1562" s="37" t="str" cm="1">
        <f t="array" ref="D1562:E1562">_xlfn.XLOOKUP(C1562,Table1[StoreID],Table1[[StoreName]:[Region]],0)</f>
        <v>StoreC</v>
      </c>
      <c r="E1562" s="37" t="str">
        <v>Alex</v>
      </c>
      <c r="F1562" s="37">
        <v>4</v>
      </c>
      <c r="G1562" s="37" t="str">
        <f>_xlfn.XLOOKUP(F1562,Reps!A:A,Reps!B:B,0)</f>
        <v>Ali</v>
      </c>
      <c r="H1562" s="37">
        <v>2759</v>
      </c>
      <c r="I1562" s="37" t="str" cm="1">
        <f t="array" ref="I1562:M1562">_xlfn.XLOOKUP(H1562,Product!A:A,Product!B:F,0)</f>
        <v>RSH-SSC149</v>
      </c>
      <c r="J1562" s="37" t="str">
        <v>Canal Toys - Slime Kit TIE-DYE</v>
      </c>
      <c r="K1562" s="37" t="str">
        <v>Clay</v>
      </c>
      <c r="L1562" s="37" t="str">
        <v>Slime</v>
      </c>
      <c r="M1562" s="37" t="str">
        <v>So Slime</v>
      </c>
      <c r="N1562" s="37">
        <v>1</v>
      </c>
      <c r="O1562" s="38">
        <v>150</v>
      </c>
      <c r="P1562" s="38"/>
      <c r="Q1562" s="39">
        <v>44981.578548263889</v>
      </c>
      <c r="R1562" s="40" t="s">
        <v>3341</v>
      </c>
    </row>
    <row r="1563" spans="1:18" x14ac:dyDescent="0.3">
      <c r="A1563" s="41">
        <v>1562</v>
      </c>
      <c r="B1563" s="42">
        <v>2019</v>
      </c>
      <c r="C1563" s="42">
        <v>3</v>
      </c>
      <c r="D1563" s="37" t="str" cm="1">
        <f t="array" ref="D1563:E1563">_xlfn.XLOOKUP(C1563,Table1[StoreID],Table1[[StoreName]:[Region]],0)</f>
        <v>StoreC</v>
      </c>
      <c r="E1563" s="42" t="str">
        <v>Alex</v>
      </c>
      <c r="F1563" s="42">
        <v>4</v>
      </c>
      <c r="G1563" s="42" t="str">
        <f>_xlfn.XLOOKUP(F1563,Reps!A:A,Reps!B:B,0)</f>
        <v>Ali</v>
      </c>
      <c r="H1563" s="42">
        <v>181</v>
      </c>
      <c r="I1563" s="42" t="str" cm="1">
        <f t="array" ref="I1563:M1563">_xlfn.XLOOKUP(H1563,Product!A:A,Product!B:F,0)</f>
        <v>ZT-29514</v>
      </c>
      <c r="J1563" s="42" t="str">
        <v>Craftabelle -  Puzzle Panorama 500-Return to the world of Princess</v>
      </c>
      <c r="K1563" s="42" t="str">
        <v>Education &amp; Learning</v>
      </c>
      <c r="L1563" s="42" t="str">
        <v>Puzzle</v>
      </c>
      <c r="M1563" s="42" t="str">
        <v>Disney</v>
      </c>
      <c r="N1563" s="42">
        <v>1</v>
      </c>
      <c r="O1563" s="43">
        <v>137.5</v>
      </c>
      <c r="P1563" s="43"/>
      <c r="Q1563" s="44">
        <v>44981.578548263889</v>
      </c>
      <c r="R1563" s="45" t="s">
        <v>3341</v>
      </c>
    </row>
    <row r="1564" spans="1:18" x14ac:dyDescent="0.3">
      <c r="A1564" s="36">
        <v>1563</v>
      </c>
      <c r="B1564" s="37">
        <v>2019</v>
      </c>
      <c r="C1564" s="37">
        <v>3</v>
      </c>
      <c r="D1564" s="37" t="str" cm="1">
        <f t="array" ref="D1564:E1564">_xlfn.XLOOKUP(C1564,Table1[StoreID],Table1[[StoreName]:[Region]],0)</f>
        <v>StoreC</v>
      </c>
      <c r="E1564" s="37" t="str">
        <v>Alex</v>
      </c>
      <c r="F1564" s="37">
        <v>4</v>
      </c>
      <c r="G1564" s="37" t="str">
        <f>_xlfn.XLOOKUP(F1564,Reps!A:A,Reps!B:B,0)</f>
        <v>Ali</v>
      </c>
      <c r="H1564" s="37">
        <v>4078</v>
      </c>
      <c r="I1564" s="37" t="str" cm="1">
        <f t="array" ref="I1564:M1564">_xlfn.XLOOKUP(H1564,Product!A:A,Product!B:F,0)</f>
        <v>E91 BP6</v>
      </c>
      <c r="J1564" s="37" t="str">
        <v>Energizer Card 4+2  AA Promo</v>
      </c>
      <c r="K1564" s="37" t="str">
        <v>Add-ons</v>
      </c>
      <c r="L1564" s="37" t="str">
        <v>Battery</v>
      </c>
      <c r="M1564" s="37" t="str">
        <v>Energizer</v>
      </c>
      <c r="N1564" s="37">
        <v>1</v>
      </c>
      <c r="O1564" s="38">
        <v>49.5</v>
      </c>
      <c r="P1564" s="38"/>
      <c r="Q1564" s="39">
        <v>44981.57854829861</v>
      </c>
      <c r="R1564" s="40" t="s">
        <v>3341</v>
      </c>
    </row>
    <row r="1565" spans="1:18" x14ac:dyDescent="0.3">
      <c r="A1565" s="41">
        <v>1564</v>
      </c>
      <c r="B1565" s="42">
        <v>2020</v>
      </c>
      <c r="C1565" s="42">
        <v>1</v>
      </c>
      <c r="D1565" s="37" t="str" cm="1">
        <f t="array" ref="D1565:E1565">_xlfn.XLOOKUP(C1565,Table1[StoreID],Table1[[StoreName]:[Region]],0)</f>
        <v>StoreA</v>
      </c>
      <c r="E1565" s="42" t="str">
        <v>Cairo</v>
      </c>
      <c r="F1565" s="42">
        <v>3</v>
      </c>
      <c r="G1565" s="42" t="str">
        <f>_xlfn.XLOOKUP(F1565,Reps!A:A,Reps!B:B,0)</f>
        <v>Nada</v>
      </c>
      <c r="H1565" s="42">
        <v>3305</v>
      </c>
      <c r="I1565" s="42" t="str" cm="1">
        <f t="array" ref="I1565:M1565">_xlfn.XLOOKUP(H1565,Product!A:A,Product!B:F,0)</f>
        <v>NK-20177</v>
      </c>
      <c r="J1565" s="42" t="str">
        <v>Four In a Row</v>
      </c>
      <c r="K1565" s="42" t="str">
        <v>Games</v>
      </c>
      <c r="L1565" s="42" t="str">
        <v>Board Game</v>
      </c>
      <c r="M1565" s="42" t="str">
        <v>Nilco</v>
      </c>
      <c r="N1565" s="42">
        <v>1</v>
      </c>
      <c r="O1565" s="43">
        <v>97.5</v>
      </c>
      <c r="P1565" s="43"/>
      <c r="Q1565" s="44">
        <v>44976.610632025462</v>
      </c>
      <c r="R1565" s="45" t="s">
        <v>3342</v>
      </c>
    </row>
    <row r="1566" spans="1:18" x14ac:dyDescent="0.3">
      <c r="A1566" s="36">
        <v>1565</v>
      </c>
      <c r="B1566" s="37">
        <v>2020</v>
      </c>
      <c r="C1566" s="37">
        <v>1</v>
      </c>
      <c r="D1566" s="37" t="str" cm="1">
        <f t="array" ref="D1566:E1566">_xlfn.XLOOKUP(C1566,Table1[StoreID],Table1[[StoreName]:[Region]],0)</f>
        <v>StoreA</v>
      </c>
      <c r="E1566" s="37" t="str">
        <v>Cairo</v>
      </c>
      <c r="F1566" s="37">
        <v>3</v>
      </c>
      <c r="G1566" s="37" t="str">
        <f>_xlfn.XLOOKUP(F1566,Reps!A:A,Reps!B:B,0)</f>
        <v>Nada</v>
      </c>
      <c r="H1566" s="37">
        <v>3307</v>
      </c>
      <c r="I1566" s="37" t="str" cm="1">
        <f t="array" ref="I1566:M1566">_xlfn.XLOOKUP(H1566,Product!A:A,Product!B:F,0)</f>
        <v>NK-20115</v>
      </c>
      <c r="J1566" s="37" t="str">
        <v>Giant Snakes And Ladders</v>
      </c>
      <c r="K1566" s="37" t="str">
        <v>Games</v>
      </c>
      <c r="L1566" s="37" t="str">
        <v>Board Game</v>
      </c>
      <c r="M1566" s="37" t="str">
        <v>Nilco</v>
      </c>
      <c r="N1566" s="37">
        <v>1</v>
      </c>
      <c r="O1566" s="38">
        <v>97.5</v>
      </c>
      <c r="P1566" s="38"/>
      <c r="Q1566" s="39">
        <v>44976.610632141201</v>
      </c>
      <c r="R1566" s="40" t="s">
        <v>3342</v>
      </c>
    </row>
    <row r="1567" spans="1:18" x14ac:dyDescent="0.3">
      <c r="A1567" s="41">
        <v>1566</v>
      </c>
      <c r="B1567" s="42">
        <v>2020</v>
      </c>
      <c r="C1567" s="42">
        <v>1</v>
      </c>
      <c r="D1567" s="37" t="str" cm="1">
        <f t="array" ref="D1567:E1567">_xlfn.XLOOKUP(C1567,Table1[StoreID],Table1[[StoreName]:[Region]],0)</f>
        <v>StoreA</v>
      </c>
      <c r="E1567" s="42" t="str">
        <v>Cairo</v>
      </c>
      <c r="F1567" s="42">
        <v>3</v>
      </c>
      <c r="G1567" s="42" t="str">
        <f>_xlfn.XLOOKUP(F1567,Reps!A:A,Reps!B:B,0)</f>
        <v>Nada</v>
      </c>
      <c r="H1567" s="42">
        <v>3224</v>
      </c>
      <c r="I1567" s="42" t="str" cm="1">
        <f t="array" ref="I1567:M1567">_xlfn.XLOOKUP(H1567,Product!A:A,Product!B:F,0)</f>
        <v>NK-21259</v>
      </c>
      <c r="J1567" s="42" t="str">
        <v>Identical Travel</v>
      </c>
      <c r="K1567" s="42" t="str">
        <v>Games</v>
      </c>
      <c r="L1567" s="42" t="str">
        <v>Board Game</v>
      </c>
      <c r="M1567" s="42" t="str">
        <v>Nilco</v>
      </c>
      <c r="N1567" s="42">
        <v>2</v>
      </c>
      <c r="O1567" s="43">
        <v>69</v>
      </c>
      <c r="P1567" s="43"/>
      <c r="Q1567" s="44">
        <v>44976.610631909723</v>
      </c>
      <c r="R1567" s="45" t="s">
        <v>3342</v>
      </c>
    </row>
    <row r="1568" spans="1:18" x14ac:dyDescent="0.3">
      <c r="A1568" s="36">
        <v>1567</v>
      </c>
      <c r="B1568" s="37">
        <v>2020</v>
      </c>
      <c r="C1568" s="37">
        <v>1</v>
      </c>
      <c r="D1568" s="37" t="str" cm="1">
        <f t="array" ref="D1568:E1568">_xlfn.XLOOKUP(C1568,Table1[StoreID],Table1[[StoreName]:[Region]],0)</f>
        <v>StoreA</v>
      </c>
      <c r="E1568" s="37" t="str">
        <v>Cairo</v>
      </c>
      <c r="F1568" s="37">
        <v>3</v>
      </c>
      <c r="G1568" s="37" t="str">
        <f>_xlfn.XLOOKUP(F1568,Reps!A:A,Reps!B:B,0)</f>
        <v>Nada</v>
      </c>
      <c r="H1568" s="37">
        <v>3271</v>
      </c>
      <c r="I1568" s="37" t="str" cm="1">
        <f t="array" ref="I1568:M1568">_xlfn.XLOOKUP(H1568,Product!A:A,Product!B:F,0)</f>
        <v>NK-20610</v>
      </c>
      <c r="J1568" s="37" t="str">
        <v>Phase 10 Travel</v>
      </c>
      <c r="K1568" s="37" t="str">
        <v>Games</v>
      </c>
      <c r="L1568" s="37" t="str">
        <v>Card Game</v>
      </c>
      <c r="M1568" s="37" t="str">
        <v>Nilco</v>
      </c>
      <c r="N1568" s="37">
        <v>2</v>
      </c>
      <c r="O1568" s="38">
        <v>59</v>
      </c>
      <c r="P1568" s="38"/>
      <c r="Q1568" s="39">
        <v>44976.610631979165</v>
      </c>
      <c r="R1568" s="40" t="s">
        <v>3342</v>
      </c>
    </row>
    <row r="1569" spans="1:18" x14ac:dyDescent="0.3">
      <c r="A1569" s="41">
        <v>1568</v>
      </c>
      <c r="B1569" s="42">
        <v>2020</v>
      </c>
      <c r="C1569" s="42">
        <v>1</v>
      </c>
      <c r="D1569" s="37" t="str" cm="1">
        <f t="array" ref="D1569:E1569">_xlfn.XLOOKUP(C1569,Table1[StoreID],Table1[[StoreName]:[Region]],0)</f>
        <v>StoreA</v>
      </c>
      <c r="E1569" s="42" t="str">
        <v>Cairo</v>
      </c>
      <c r="F1569" s="42">
        <v>3</v>
      </c>
      <c r="G1569" s="42" t="str">
        <f>_xlfn.XLOOKUP(F1569,Reps!A:A,Reps!B:B,0)</f>
        <v>Nada</v>
      </c>
      <c r="H1569" s="42">
        <v>3261</v>
      </c>
      <c r="I1569" s="42" t="str" cm="1">
        <f t="array" ref="I1569:M1569">_xlfn.XLOOKUP(H1569,Product!A:A,Product!B:F,0)</f>
        <v>NK-20726</v>
      </c>
      <c r="J1569" s="42" t="str">
        <v>Tottery Tower</v>
      </c>
      <c r="K1569" s="42" t="str">
        <v>Games</v>
      </c>
      <c r="L1569" s="42" t="str">
        <v>Board Game</v>
      </c>
      <c r="M1569" s="42" t="str">
        <v>Nilco</v>
      </c>
      <c r="N1569" s="42">
        <v>2</v>
      </c>
      <c r="O1569" s="43">
        <v>165</v>
      </c>
      <c r="P1569" s="43"/>
      <c r="Q1569" s="44">
        <v>44976.610631979165</v>
      </c>
      <c r="R1569" s="45" t="s">
        <v>3342</v>
      </c>
    </row>
    <row r="1570" spans="1:18" x14ac:dyDescent="0.3">
      <c r="A1570" s="36">
        <v>1569</v>
      </c>
      <c r="B1570" s="37">
        <v>2020</v>
      </c>
      <c r="C1570" s="37">
        <v>1</v>
      </c>
      <c r="D1570" s="37" t="str" cm="1">
        <f t="array" ref="D1570:E1570">_xlfn.XLOOKUP(C1570,Table1[StoreID],Table1[[StoreName]:[Region]],0)</f>
        <v>StoreA</v>
      </c>
      <c r="E1570" s="37" t="str">
        <v>Cairo</v>
      </c>
      <c r="F1570" s="37">
        <v>3</v>
      </c>
      <c r="G1570" s="37" t="str">
        <f>_xlfn.XLOOKUP(F1570,Reps!A:A,Reps!B:B,0)</f>
        <v>Nada</v>
      </c>
      <c r="H1570" s="37">
        <v>3268</v>
      </c>
      <c r="I1570" s="37" t="str" cm="1">
        <f t="array" ref="I1570:M1570">_xlfn.XLOOKUP(H1570,Product!A:A,Product!B:F,0)</f>
        <v>NK-20641</v>
      </c>
      <c r="J1570" s="37" t="str">
        <v>Playing Cards</v>
      </c>
      <c r="K1570" s="37" t="str">
        <v>Games</v>
      </c>
      <c r="L1570" s="37" t="str">
        <v>Card Game</v>
      </c>
      <c r="M1570" s="37" t="str">
        <v>Nilco</v>
      </c>
      <c r="N1570" s="37">
        <v>2</v>
      </c>
      <c r="O1570" s="38">
        <v>25</v>
      </c>
      <c r="P1570" s="38"/>
      <c r="Q1570" s="39">
        <v>44976.610632060183</v>
      </c>
      <c r="R1570" s="40" t="s">
        <v>3342</v>
      </c>
    </row>
    <row r="1571" spans="1:18" x14ac:dyDescent="0.3">
      <c r="A1571" s="41">
        <v>1570</v>
      </c>
      <c r="B1571" s="42">
        <v>2021</v>
      </c>
      <c r="C1571" s="42">
        <v>4</v>
      </c>
      <c r="D1571" s="37" t="str" cm="1">
        <f t="array" ref="D1571:E1571">_xlfn.XLOOKUP(C1571,Table1[StoreID],Table1[[StoreName]:[Region]],0)</f>
        <v>StoreD</v>
      </c>
      <c r="E1571" s="42" t="str">
        <v>Alex</v>
      </c>
      <c r="F1571" s="42">
        <v>2</v>
      </c>
      <c r="G1571" s="42" t="str">
        <f>_xlfn.XLOOKUP(F1571,Reps!A:A,Reps!B:B,0)</f>
        <v>Bassem</v>
      </c>
      <c r="H1571" s="42">
        <v>465</v>
      </c>
      <c r="I1571" s="42" t="str" cm="1">
        <f t="array" ref="I1571:M1571">_xlfn.XLOOKUP(H1571,Product!A:A,Product!B:F,0)</f>
        <v>YW-26-032</v>
      </c>
      <c r="J1571" s="42" t="str">
        <v>Pokémon Card 25 card ( Stand 20 pcs )</v>
      </c>
      <c r="K1571" s="42" t="str">
        <v>Games</v>
      </c>
      <c r="L1571" s="42" t="str">
        <v>Card Game</v>
      </c>
      <c r="M1571" s="42" t="str">
        <v>Pokémon</v>
      </c>
      <c r="N1571" s="42">
        <v>2</v>
      </c>
      <c r="O1571" s="43">
        <v>50</v>
      </c>
      <c r="P1571" s="43"/>
      <c r="Q1571" s="44">
        <v>45025.628639270835</v>
      </c>
      <c r="R1571" s="45" t="s">
        <v>3343</v>
      </c>
    </row>
    <row r="1572" spans="1:18" x14ac:dyDescent="0.3">
      <c r="A1572" s="36">
        <v>1571</v>
      </c>
      <c r="B1572" s="37">
        <v>2022</v>
      </c>
      <c r="C1572" s="37">
        <v>1</v>
      </c>
      <c r="D1572" s="37" t="str" cm="1">
        <f t="array" ref="D1572:E1572">_xlfn.XLOOKUP(C1572,Table1[StoreID],Table1[[StoreName]:[Region]],0)</f>
        <v>StoreA</v>
      </c>
      <c r="E1572" s="37" t="str">
        <v>Cairo</v>
      </c>
      <c r="F1572" s="37">
        <v>9</v>
      </c>
      <c r="G1572" s="37" t="str">
        <f>_xlfn.XLOOKUP(F1572,Reps!A:A,Reps!B:B,0)</f>
        <v>Loaa</v>
      </c>
      <c r="H1572" s="37">
        <v>4089</v>
      </c>
      <c r="I1572" s="37" t="str" cm="1">
        <f t="array" ref="I1572:M1572">_xlfn.XLOOKUP(H1572,Product!A:A,Product!B:F,0)</f>
        <v>DOH-SH-5275</v>
      </c>
      <c r="J1572" s="37" t="str">
        <v>Bingo Dough Can 56gm - Pink</v>
      </c>
      <c r="K1572" s="37" t="str">
        <v>Clay</v>
      </c>
      <c r="L1572" s="37" t="str">
        <v>Dough</v>
      </c>
      <c r="M1572" s="37" t="str">
        <v>Bingo Dough</v>
      </c>
      <c r="N1572" s="37">
        <v>1</v>
      </c>
      <c r="O1572" s="38">
        <v>10</v>
      </c>
      <c r="P1572" s="38"/>
      <c r="Q1572" s="39">
        <v>44976.628861307872</v>
      </c>
      <c r="R1572" s="40" t="s">
        <v>3344</v>
      </c>
    </row>
    <row r="1573" spans="1:18" x14ac:dyDescent="0.3">
      <c r="A1573" s="41">
        <v>1572</v>
      </c>
      <c r="B1573" s="42">
        <v>2022</v>
      </c>
      <c r="C1573" s="42">
        <v>1</v>
      </c>
      <c r="D1573" s="37" t="str" cm="1">
        <f t="array" ref="D1573:E1573">_xlfn.XLOOKUP(C1573,Table1[StoreID],Table1[[StoreName]:[Region]],0)</f>
        <v>StoreA</v>
      </c>
      <c r="E1573" s="42" t="str">
        <v>Cairo</v>
      </c>
      <c r="F1573" s="42">
        <v>9</v>
      </c>
      <c r="G1573" s="42" t="str">
        <f>_xlfn.XLOOKUP(F1573,Reps!A:A,Reps!B:B,0)</f>
        <v>Loaa</v>
      </c>
      <c r="H1573" s="42">
        <v>4088</v>
      </c>
      <c r="I1573" s="42" t="str" cm="1">
        <f t="array" ref="I1573:M1573">_xlfn.XLOOKUP(H1573,Product!A:A,Product!B:F,0)</f>
        <v>DOH-SH-5276</v>
      </c>
      <c r="J1573" s="42" t="str">
        <v>Bingo Dough Can 56gm - Purple</v>
      </c>
      <c r="K1573" s="42" t="str">
        <v>Clay</v>
      </c>
      <c r="L1573" s="42" t="str">
        <v>Dough</v>
      </c>
      <c r="M1573" s="42" t="str">
        <v>Bingo Dough</v>
      </c>
      <c r="N1573" s="42">
        <v>1</v>
      </c>
      <c r="O1573" s="43">
        <v>10</v>
      </c>
      <c r="P1573" s="43"/>
      <c r="Q1573" s="44">
        <v>44976.628861342593</v>
      </c>
      <c r="R1573" s="45" t="s">
        <v>3344</v>
      </c>
    </row>
    <row r="1574" spans="1:18" x14ac:dyDescent="0.3">
      <c r="A1574" s="36">
        <v>1573</v>
      </c>
      <c r="B1574" s="37">
        <v>2022</v>
      </c>
      <c r="C1574" s="37">
        <v>4</v>
      </c>
      <c r="D1574" s="37" t="str" cm="1">
        <f t="array" ref="D1574:E1574">_xlfn.XLOOKUP(C1574,Table1[StoreID],Table1[[StoreName]:[Region]],0)</f>
        <v>StoreD</v>
      </c>
      <c r="E1574" s="37" t="str">
        <v>Alex</v>
      </c>
      <c r="F1574" s="37">
        <v>2</v>
      </c>
      <c r="G1574" s="37" t="str">
        <f>_xlfn.XLOOKUP(F1574,Reps!A:A,Reps!B:B,0)</f>
        <v>Bassem</v>
      </c>
      <c r="H1574" s="37">
        <v>3490</v>
      </c>
      <c r="I1574" s="37" t="str" cm="1">
        <f t="array" ref="I1574:M1574">_xlfn.XLOOKUP(H1574,Product!A:A,Product!B:F,0)</f>
        <v>MGA-119197-3</v>
      </c>
      <c r="J1574" s="37" t="str">
        <v>Mga L.O.L. Surprise 707 Dolls Neno Q.T. In Cdu</v>
      </c>
      <c r="K1574" s="37" t="str">
        <v>Surprise</v>
      </c>
      <c r="L1574" s="37" t="str">
        <v>Ball</v>
      </c>
      <c r="M1574" s="37" t="str">
        <v>L.O.L. Surprise</v>
      </c>
      <c r="N1574" s="37">
        <v>1</v>
      </c>
      <c r="O1574" s="38">
        <v>249.5</v>
      </c>
      <c r="P1574" s="38"/>
      <c r="Q1574" s="39">
        <v>45025.63290084491</v>
      </c>
      <c r="R1574" s="40" t="s">
        <v>3345</v>
      </c>
    </row>
    <row r="1575" spans="1:18" x14ac:dyDescent="0.3">
      <c r="A1575" s="41">
        <v>1574</v>
      </c>
      <c r="B1575" s="42">
        <v>2023</v>
      </c>
      <c r="C1575" s="42">
        <v>1</v>
      </c>
      <c r="D1575" s="37" t="str" cm="1">
        <f t="array" ref="D1575:E1575">_xlfn.XLOOKUP(C1575,Table1[StoreID],Table1[[StoreName]:[Region]],0)</f>
        <v>StoreA</v>
      </c>
      <c r="E1575" s="42" t="str">
        <v>Cairo</v>
      </c>
      <c r="F1575" s="42">
        <v>11</v>
      </c>
      <c r="G1575" s="42" t="str">
        <f>_xlfn.XLOOKUP(F1575,Reps!A:A,Reps!B:B,0)</f>
        <v>Ola</v>
      </c>
      <c r="H1575" s="42">
        <v>444</v>
      </c>
      <c r="I1575" s="42" t="str" cm="1">
        <f t="array" ref="I1575:M1575">_xlfn.XLOOKUP(H1575,Product!A:A,Product!B:F,0)</f>
        <v>YW-26-054</v>
      </c>
      <c r="J1575" s="42" t="str">
        <v>Dargon ball 4 charchters</v>
      </c>
      <c r="K1575" s="42" t="str">
        <v>Action Figure</v>
      </c>
      <c r="L1575" s="42" t="str">
        <v>Figures</v>
      </c>
      <c r="M1575" s="42" t="str">
        <v>Dargon ball</v>
      </c>
      <c r="N1575" s="42">
        <v>1</v>
      </c>
      <c r="O1575" s="43">
        <v>150</v>
      </c>
      <c r="P1575" s="43"/>
      <c r="Q1575" s="44">
        <v>44976.633844444441</v>
      </c>
      <c r="R1575" s="45" t="s">
        <v>3346</v>
      </c>
    </row>
    <row r="1576" spans="1:18" x14ac:dyDescent="0.3">
      <c r="A1576" s="36">
        <v>1575</v>
      </c>
      <c r="B1576" s="37">
        <v>2023</v>
      </c>
      <c r="C1576" s="37">
        <v>3</v>
      </c>
      <c r="D1576" s="37" t="str" cm="1">
        <f t="array" ref="D1576:E1576">_xlfn.XLOOKUP(C1576,Table1[StoreID],Table1[[StoreName]:[Region]],0)</f>
        <v>StoreC</v>
      </c>
      <c r="E1576" s="37" t="str">
        <v>Alex</v>
      </c>
      <c r="F1576" s="37">
        <v>1</v>
      </c>
      <c r="G1576" s="37" t="str">
        <f>_xlfn.XLOOKUP(F1576,Reps!A:A,Reps!B:B,0)</f>
        <v>Ahmed</v>
      </c>
      <c r="H1576" s="37">
        <v>3526</v>
      </c>
      <c r="I1576" s="37" t="str" cm="1">
        <f t="array" ref="I1576:M1576">_xlfn.XLOOKUP(H1576,Product!A:A,Product!B:F,0)</f>
        <v>LA-VE1043Z</v>
      </c>
      <c r="J1576" s="37" t="str">
        <v>Little Tow Truck</v>
      </c>
      <c r="K1576" s="37" t="str">
        <v>Baby</v>
      </c>
      <c r="L1576" s="37" t="str">
        <v>Toddler</v>
      </c>
      <c r="M1576" s="37" t="str">
        <v>Wonder Wheels</v>
      </c>
      <c r="N1576" s="37">
        <v>1</v>
      </c>
      <c r="O1576" s="38">
        <v>137.5</v>
      </c>
      <c r="P1576" s="38"/>
      <c r="Q1576" s="39">
        <v>44981.596720601854</v>
      </c>
      <c r="R1576" s="40" t="s">
        <v>3347</v>
      </c>
    </row>
    <row r="1577" spans="1:18" x14ac:dyDescent="0.3">
      <c r="A1577" s="41">
        <v>1576</v>
      </c>
      <c r="B1577" s="42">
        <v>2024</v>
      </c>
      <c r="C1577" s="42">
        <v>1</v>
      </c>
      <c r="D1577" s="37" t="str" cm="1">
        <f t="array" ref="D1577:E1577">_xlfn.XLOOKUP(C1577,Table1[StoreID],Table1[[StoreName]:[Region]],0)</f>
        <v>StoreA</v>
      </c>
      <c r="E1577" s="42" t="str">
        <v>Cairo</v>
      </c>
      <c r="F1577" s="42">
        <v>15</v>
      </c>
      <c r="G1577" s="42" t="str">
        <f>_xlfn.XLOOKUP(F1577,Reps!A:A,Reps!B:B,0)</f>
        <v>Esraa</v>
      </c>
      <c r="H1577" s="42">
        <v>3261</v>
      </c>
      <c r="I1577" s="42" t="str" cm="1">
        <f t="array" ref="I1577:M1577">_xlfn.XLOOKUP(H1577,Product!A:A,Product!B:F,0)</f>
        <v>NK-20726</v>
      </c>
      <c r="J1577" s="42" t="str">
        <v>Tottery Tower</v>
      </c>
      <c r="K1577" s="42" t="str">
        <v>Games</v>
      </c>
      <c r="L1577" s="42" t="str">
        <v>Board Game</v>
      </c>
      <c r="M1577" s="42" t="str">
        <v>Nilco</v>
      </c>
      <c r="N1577" s="42">
        <v>1</v>
      </c>
      <c r="O1577" s="43">
        <v>82.5</v>
      </c>
      <c r="P1577" s="43"/>
      <c r="Q1577" s="44">
        <v>44976.634614317132</v>
      </c>
      <c r="R1577" s="45" t="s">
        <v>3348</v>
      </c>
    </row>
    <row r="1578" spans="1:18" x14ac:dyDescent="0.3">
      <c r="A1578" s="36">
        <v>1577</v>
      </c>
      <c r="B1578" s="37">
        <v>2024</v>
      </c>
      <c r="C1578" s="37">
        <v>4</v>
      </c>
      <c r="D1578" s="37" t="str" cm="1">
        <f t="array" ref="D1578:E1578">_xlfn.XLOOKUP(C1578,Table1[StoreID],Table1[[StoreName]:[Region]],0)</f>
        <v>StoreD</v>
      </c>
      <c r="E1578" s="37" t="str">
        <v>Alex</v>
      </c>
      <c r="F1578" s="37">
        <v>2</v>
      </c>
      <c r="G1578" s="37" t="str">
        <f>_xlfn.XLOOKUP(F1578,Reps!A:A,Reps!B:B,0)</f>
        <v>Bassem</v>
      </c>
      <c r="H1578" s="37">
        <v>4079</v>
      </c>
      <c r="I1578" s="37" t="str" cm="1">
        <f t="array" ref="I1578:M1578">_xlfn.XLOOKUP(H1578,Product!A:A,Product!B:F,0)</f>
        <v>E91 BP-2</v>
      </c>
      <c r="J1578" s="37" t="str">
        <v>Energizer Card 2  AA Promo</v>
      </c>
      <c r="K1578" s="37" t="str">
        <v>Add-ons</v>
      </c>
      <c r="L1578" s="37" t="str">
        <v>Battery</v>
      </c>
      <c r="M1578" s="37" t="str">
        <v>Energizer</v>
      </c>
      <c r="N1578" s="37">
        <v>1</v>
      </c>
      <c r="O1578" s="38">
        <v>25</v>
      </c>
      <c r="P1578" s="38"/>
      <c r="Q1578" s="39">
        <v>45025.634472372687</v>
      </c>
      <c r="R1578" s="40" t="s">
        <v>3349</v>
      </c>
    </row>
    <row r="1579" spans="1:18" x14ac:dyDescent="0.3">
      <c r="A1579" s="41">
        <v>1578</v>
      </c>
      <c r="B1579" s="42">
        <v>2026</v>
      </c>
      <c r="C1579" s="42">
        <v>3</v>
      </c>
      <c r="D1579" s="37" t="str" cm="1">
        <f t="array" ref="D1579:E1579">_xlfn.XLOOKUP(C1579,Table1[StoreID],Table1[[StoreName]:[Region]],0)</f>
        <v>StoreC</v>
      </c>
      <c r="E1579" s="42" t="str">
        <v>Alex</v>
      </c>
      <c r="F1579" s="42">
        <v>4</v>
      </c>
      <c r="G1579" s="42" t="str">
        <f>_xlfn.XLOOKUP(F1579,Reps!A:A,Reps!B:B,0)</f>
        <v>Ali</v>
      </c>
      <c r="H1579" s="42">
        <v>24</v>
      </c>
      <c r="I1579" s="42" t="str" cm="1">
        <f t="array" ref="I1579:M1579">_xlfn.XLOOKUP(H1579,Product!A:A,Product!B:F,0)</f>
        <v>ZT-NT05P2</v>
      </c>
      <c r="J1579" s="42" t="str">
        <v>NEON VECTOR 2020-NT05 (PINK)</v>
      </c>
      <c r="K1579" s="42" t="str">
        <v>Out Door &amp; Garden</v>
      </c>
      <c r="L1579" s="42" t="str">
        <v>Scooter</v>
      </c>
      <c r="M1579" s="42" t="str">
        <v>Neon</v>
      </c>
      <c r="N1579" s="42">
        <v>1</v>
      </c>
      <c r="O1579" s="43">
        <v>899.5</v>
      </c>
      <c r="P1579" s="43"/>
      <c r="Q1579" s="44">
        <v>44981.606913692129</v>
      </c>
      <c r="R1579" s="45" t="s">
        <v>3350</v>
      </c>
    </row>
    <row r="1580" spans="1:18" x14ac:dyDescent="0.3">
      <c r="A1580" s="36">
        <v>1579</v>
      </c>
      <c r="B1580" s="37">
        <v>2027</v>
      </c>
      <c r="C1580" s="37">
        <v>4</v>
      </c>
      <c r="D1580" s="37" t="str" cm="1">
        <f t="array" ref="D1580:E1580">_xlfn.XLOOKUP(C1580,Table1[StoreID],Table1[[StoreName]:[Region]],0)</f>
        <v>StoreD</v>
      </c>
      <c r="E1580" s="37" t="str">
        <v>Alex</v>
      </c>
      <c r="F1580" s="37">
        <v>2</v>
      </c>
      <c r="G1580" s="37" t="str">
        <f>_xlfn.XLOOKUP(F1580,Reps!A:A,Reps!B:B,0)</f>
        <v>Bassem</v>
      </c>
      <c r="H1580" s="37">
        <v>610</v>
      </c>
      <c r="I1580" s="37" t="str" cm="1">
        <f t="array" ref="I1580:M1580">_xlfn.XLOOKUP(H1580,Product!A:A,Product!B:F,0)</f>
        <v>XS-36518-H</v>
      </c>
      <c r="J1580" s="37" t="str">
        <v>Zuru X-Shot - Excel Skin Last Stand - Dragon</v>
      </c>
      <c r="K1580" s="37" t="str">
        <v>Guns</v>
      </c>
      <c r="L1580" s="37" t="str">
        <v>Gun</v>
      </c>
      <c r="M1580" s="37" t="str">
        <v>X-Shot</v>
      </c>
      <c r="N1580" s="37">
        <v>1</v>
      </c>
      <c r="O1580" s="38">
        <v>627.5</v>
      </c>
      <c r="P1580" s="38"/>
      <c r="Q1580" s="39">
        <v>45025.67355806713</v>
      </c>
      <c r="R1580" s="40" t="s">
        <v>3351</v>
      </c>
    </row>
    <row r="1581" spans="1:18" x14ac:dyDescent="0.3">
      <c r="A1581" s="41">
        <v>1580</v>
      </c>
      <c r="B1581" s="42">
        <v>2027</v>
      </c>
      <c r="C1581" s="42">
        <v>4</v>
      </c>
      <c r="D1581" s="37" t="str" cm="1">
        <f t="array" ref="D1581:E1581">_xlfn.XLOOKUP(C1581,Table1[StoreID],Table1[[StoreName]:[Region]],0)</f>
        <v>StoreD</v>
      </c>
      <c r="E1581" s="42" t="str">
        <v>Alex</v>
      </c>
      <c r="F1581" s="42">
        <v>2</v>
      </c>
      <c r="G1581" s="42" t="str">
        <f>_xlfn.XLOOKUP(F1581,Reps!A:A,Reps!B:B,0)</f>
        <v>Bassem</v>
      </c>
      <c r="H1581" s="42">
        <v>3385</v>
      </c>
      <c r="I1581" s="42" t="str" cm="1">
        <f t="array" ref="I1581:M1581">_xlfn.XLOOKUP(H1581,Product!A:A,Product!B:F,0)</f>
        <v>MGA-581642-2</v>
      </c>
      <c r="J1581" s="42" t="str">
        <v>L.O.L. Surprise Furniture Playset with Doll HOT TU</v>
      </c>
      <c r="K1581" s="42" t="str">
        <v>Dolls &amp; Accessories</v>
      </c>
      <c r="L1581" s="42" t="str">
        <v>Doll House &amp; Play set</v>
      </c>
      <c r="M1581" s="42" t="str">
        <v>L.O.L. Surprise</v>
      </c>
      <c r="N1581" s="42">
        <v>1</v>
      </c>
      <c r="O1581" s="43">
        <v>437.5</v>
      </c>
      <c r="P1581" s="43"/>
      <c r="Q1581" s="44">
        <v>45025.67355806713</v>
      </c>
      <c r="R1581" s="45" t="s">
        <v>3351</v>
      </c>
    </row>
    <row r="1582" spans="1:18" x14ac:dyDescent="0.3">
      <c r="A1582" s="36">
        <v>1581</v>
      </c>
      <c r="B1582" s="37">
        <v>2027</v>
      </c>
      <c r="C1582" s="37">
        <v>4</v>
      </c>
      <c r="D1582" s="37" t="str" cm="1">
        <f t="array" ref="D1582:E1582">_xlfn.XLOOKUP(C1582,Table1[StoreID],Table1[[StoreName]:[Region]],0)</f>
        <v>StoreD</v>
      </c>
      <c r="E1582" s="37" t="str">
        <v>Alex</v>
      </c>
      <c r="F1582" s="37">
        <v>2</v>
      </c>
      <c r="G1582" s="37" t="str">
        <f>_xlfn.XLOOKUP(F1582,Reps!A:A,Reps!B:B,0)</f>
        <v>Bassem</v>
      </c>
      <c r="H1582" s="37">
        <v>3408</v>
      </c>
      <c r="I1582" s="37" t="str" cm="1">
        <f t="array" ref="I1582:M1582">_xlfn.XLOOKUP(H1582,Product!A:A,Product!B:F,0)</f>
        <v>MGA-580348</v>
      </c>
      <c r="J1582" s="37" t="str">
        <v>L.O.L. Surprise Hair Hair Hair Tots</v>
      </c>
      <c r="K1582" s="37" t="str">
        <v>Dolls &amp; Accessories</v>
      </c>
      <c r="L1582" s="37" t="str">
        <v>Doll House &amp; Play set</v>
      </c>
      <c r="M1582" s="37" t="str">
        <v>L.O.L. Surprise</v>
      </c>
      <c r="N1582" s="37">
        <v>1</v>
      </c>
      <c r="O1582" s="38">
        <v>437.5</v>
      </c>
      <c r="P1582" s="38"/>
      <c r="Q1582" s="39">
        <v>45025.67355806713</v>
      </c>
      <c r="R1582" s="40" t="s">
        <v>3351</v>
      </c>
    </row>
    <row r="1583" spans="1:18" x14ac:dyDescent="0.3">
      <c r="A1583" s="41">
        <v>1582</v>
      </c>
      <c r="B1583" s="42">
        <v>2029</v>
      </c>
      <c r="C1583" s="42">
        <v>3</v>
      </c>
      <c r="D1583" s="37" t="str" cm="1">
        <f t="array" ref="D1583:E1583">_xlfn.XLOOKUP(C1583,Table1[StoreID],Table1[[StoreName]:[Region]],0)</f>
        <v>StoreC</v>
      </c>
      <c r="E1583" s="42" t="str">
        <v>Alex</v>
      </c>
      <c r="F1583" s="42">
        <v>1</v>
      </c>
      <c r="G1583" s="42" t="str">
        <f>_xlfn.XLOOKUP(F1583,Reps!A:A,Reps!B:B,0)</f>
        <v>Ahmed</v>
      </c>
      <c r="H1583" s="42">
        <v>681</v>
      </c>
      <c r="I1583" s="42" t="str" cm="1">
        <f t="array" ref="I1583:M1583">_xlfn.XLOOKUP(H1583,Product!A:A,Product!B:F,0)</f>
        <v>TH-RMS-99-001</v>
      </c>
      <c r="J1583" s="42" t="str">
        <v>Barbie Confetti Drinks Bottle</v>
      </c>
      <c r="K1583" s="42" t="str">
        <v>Education &amp; Learning</v>
      </c>
      <c r="L1583" s="42" t="str">
        <v>Art &amp; Craft</v>
      </c>
      <c r="M1583" s="42" t="str">
        <v>Barbie</v>
      </c>
      <c r="N1583" s="42">
        <v>1</v>
      </c>
      <c r="O1583" s="43">
        <v>187.5</v>
      </c>
      <c r="P1583" s="43"/>
      <c r="Q1583" s="44">
        <v>44981.61053283565</v>
      </c>
      <c r="R1583" s="45" t="s">
        <v>3352</v>
      </c>
    </row>
    <row r="1584" spans="1:18" x14ac:dyDescent="0.3">
      <c r="A1584" s="36">
        <v>1583</v>
      </c>
      <c r="B1584" s="37">
        <v>2032</v>
      </c>
      <c r="C1584" s="37">
        <v>4</v>
      </c>
      <c r="D1584" s="37" t="str" cm="1">
        <f t="array" ref="D1584:E1584">_xlfn.XLOOKUP(C1584,Table1[StoreID],Table1[[StoreName]:[Region]],0)</f>
        <v>StoreD</v>
      </c>
      <c r="E1584" s="37" t="str">
        <v>Alex</v>
      </c>
      <c r="F1584" s="37">
        <v>23</v>
      </c>
      <c r="G1584" s="37" t="str">
        <f>_xlfn.XLOOKUP(F1584,Reps!A:A,Reps!B:B,0)</f>
        <v>Essam</v>
      </c>
      <c r="H1584" s="37">
        <v>16</v>
      </c>
      <c r="I1584" s="37" t="str" cm="1">
        <f t="array" ref="I1584:M1584">_xlfn.XLOOKUP(H1584,Product!A:A,Product!B:F,0)</f>
        <v>ZUR-7486</v>
      </c>
      <c r="J1584" s="37" t="str">
        <v>Zuru Smasher Mini Egg Dino S5 Over 10 Surprises Cdu6Pcs</v>
      </c>
      <c r="K1584" s="37" t="str">
        <v>Surprise</v>
      </c>
      <c r="L1584" s="37" t="str">
        <v>Egg</v>
      </c>
      <c r="M1584" s="37" t="str">
        <v>Smashers</v>
      </c>
      <c r="N1584" s="37">
        <v>1</v>
      </c>
      <c r="O1584" s="38">
        <v>225</v>
      </c>
      <c r="P1584" s="38"/>
      <c r="Q1584" s="39">
        <v>45025.905864733795</v>
      </c>
      <c r="R1584" s="40" t="s">
        <v>3353</v>
      </c>
    </row>
    <row r="1585" spans="1:18" x14ac:dyDescent="0.3">
      <c r="A1585" s="41">
        <v>1584</v>
      </c>
      <c r="B1585" s="42">
        <v>2032</v>
      </c>
      <c r="C1585" s="42">
        <v>4</v>
      </c>
      <c r="D1585" s="37" t="str" cm="1">
        <f t="array" ref="D1585:E1585">_xlfn.XLOOKUP(C1585,Table1[StoreID],Table1[[StoreName]:[Region]],0)</f>
        <v>StoreD</v>
      </c>
      <c r="E1585" s="42" t="str">
        <v>Alex</v>
      </c>
      <c r="F1585" s="42">
        <v>23</v>
      </c>
      <c r="G1585" s="42" t="str">
        <f>_xlfn.XLOOKUP(F1585,Reps!A:A,Reps!B:B,0)</f>
        <v>Essam</v>
      </c>
      <c r="H1585" s="42">
        <v>458</v>
      </c>
      <c r="I1585" s="42" t="str" cm="1">
        <f t="array" ref="I1585:M1585">_xlfn.XLOOKUP(H1585,Product!A:A,Product!B:F,0)</f>
        <v>YW-26-040</v>
      </c>
      <c r="J1585" s="42" t="str">
        <v>Pokémon Card tin box</v>
      </c>
      <c r="K1585" s="42" t="str">
        <v>Games</v>
      </c>
      <c r="L1585" s="42" t="str">
        <v>Card Game</v>
      </c>
      <c r="M1585" s="42" t="str">
        <v>Pokémon</v>
      </c>
      <c r="N1585" s="42">
        <v>1</v>
      </c>
      <c r="O1585" s="43">
        <v>200</v>
      </c>
      <c r="P1585" s="43"/>
      <c r="Q1585" s="44">
        <v>45025.905864733795</v>
      </c>
      <c r="R1585" s="45" t="s">
        <v>3353</v>
      </c>
    </row>
    <row r="1586" spans="1:18" x14ac:dyDescent="0.3">
      <c r="A1586" s="36">
        <v>1585</v>
      </c>
      <c r="B1586" s="37">
        <v>2035</v>
      </c>
      <c r="C1586" s="37">
        <v>4</v>
      </c>
      <c r="D1586" s="37" t="str" cm="1">
        <f t="array" ref="D1586:E1586">_xlfn.XLOOKUP(C1586,Table1[StoreID],Table1[[StoreName]:[Region]],0)</f>
        <v>StoreD</v>
      </c>
      <c r="E1586" s="37" t="str">
        <v>Alex</v>
      </c>
      <c r="F1586" s="37">
        <v>23</v>
      </c>
      <c r="G1586" s="37" t="str">
        <f>_xlfn.XLOOKUP(F1586,Reps!A:A,Reps!B:B,0)</f>
        <v>Essam</v>
      </c>
      <c r="H1586" s="37">
        <v>4079</v>
      </c>
      <c r="I1586" s="37" t="str" cm="1">
        <f t="array" ref="I1586:M1586">_xlfn.XLOOKUP(H1586,Product!A:A,Product!B:F,0)</f>
        <v>E91 BP-2</v>
      </c>
      <c r="J1586" s="37" t="str">
        <v>Energizer Card 2  AA Promo</v>
      </c>
      <c r="K1586" s="37" t="str">
        <v>Add-ons</v>
      </c>
      <c r="L1586" s="37" t="str">
        <v>Battery</v>
      </c>
      <c r="M1586" s="37" t="str">
        <v>Energizer</v>
      </c>
      <c r="N1586" s="37">
        <v>1</v>
      </c>
      <c r="O1586" s="38">
        <v>25</v>
      </c>
      <c r="P1586" s="38"/>
      <c r="Q1586" s="39">
        <v>45025.911459525465</v>
      </c>
      <c r="R1586" s="40" t="s">
        <v>3354</v>
      </c>
    </row>
    <row r="1587" spans="1:18" x14ac:dyDescent="0.3">
      <c r="A1587" s="41">
        <v>1586</v>
      </c>
      <c r="B1587" s="42">
        <v>2036</v>
      </c>
      <c r="C1587" s="42">
        <v>4</v>
      </c>
      <c r="D1587" s="37" t="str" cm="1">
        <f t="array" ref="D1587:E1587">_xlfn.XLOOKUP(C1587,Table1[StoreID],Table1[[StoreName]:[Region]],0)</f>
        <v>StoreD</v>
      </c>
      <c r="E1587" s="42" t="str">
        <v>Alex</v>
      </c>
      <c r="F1587" s="42">
        <v>23</v>
      </c>
      <c r="G1587" s="42" t="str">
        <f>_xlfn.XLOOKUP(F1587,Reps!A:A,Reps!B:B,0)</f>
        <v>Essam</v>
      </c>
      <c r="H1587" s="42">
        <v>3261</v>
      </c>
      <c r="I1587" s="42" t="str" cm="1">
        <f t="array" ref="I1587:M1587">_xlfn.XLOOKUP(H1587,Product!A:A,Product!B:F,0)</f>
        <v>NK-20726</v>
      </c>
      <c r="J1587" s="42" t="str">
        <v>Tottery Tower</v>
      </c>
      <c r="K1587" s="42" t="str">
        <v>Games</v>
      </c>
      <c r="L1587" s="42" t="str">
        <v>Board Game</v>
      </c>
      <c r="M1587" s="42" t="str">
        <v>Nilco</v>
      </c>
      <c r="N1587" s="42">
        <v>1</v>
      </c>
      <c r="O1587" s="43">
        <v>82.5</v>
      </c>
      <c r="P1587" s="43"/>
      <c r="Q1587" s="44">
        <v>45025.923652812497</v>
      </c>
      <c r="R1587" s="45" t="s">
        <v>3355</v>
      </c>
    </row>
    <row r="1588" spans="1:18" x14ac:dyDescent="0.3">
      <c r="A1588" s="36">
        <v>1587</v>
      </c>
      <c r="B1588" s="37">
        <v>2037</v>
      </c>
      <c r="C1588" s="37">
        <v>3</v>
      </c>
      <c r="D1588" s="37" t="str" cm="1">
        <f t="array" ref="D1588:E1588">_xlfn.XLOOKUP(C1588,Table1[StoreID],Table1[[StoreName]:[Region]],0)</f>
        <v>StoreC</v>
      </c>
      <c r="E1588" s="37" t="str">
        <v>Alex</v>
      </c>
      <c r="F1588" s="37">
        <v>30</v>
      </c>
      <c r="G1588" s="37" t="str">
        <f>_xlfn.XLOOKUP(F1588,Reps!A:A,Reps!B:B,0)</f>
        <v>Fady</v>
      </c>
      <c r="H1588" s="37">
        <v>707</v>
      </c>
      <c r="I1588" s="37" t="str" cm="1">
        <f t="array" ref="I1588:M1588">_xlfn.XLOOKUP(H1588,Product!A:A,Product!B:F,0)</f>
        <v>SM-0443</v>
      </c>
      <c r="J1588" s="37" t="str">
        <v>Yogi Card (Stand 12 Pcs)</v>
      </c>
      <c r="K1588" s="37" t="str">
        <v>Games</v>
      </c>
      <c r="L1588" s="37" t="str">
        <v>Card Game</v>
      </c>
      <c r="M1588" s="37" t="str">
        <v>Yu-Gi-Oh!</v>
      </c>
      <c r="N1588" s="37">
        <v>1</v>
      </c>
      <c r="O1588" s="38">
        <v>25</v>
      </c>
      <c r="P1588" s="38"/>
      <c r="Q1588" s="39">
        <v>44981.638433761575</v>
      </c>
      <c r="R1588" s="40" t="s">
        <v>3356</v>
      </c>
    </row>
    <row r="1589" spans="1:18" x14ac:dyDescent="0.3">
      <c r="A1589" s="41">
        <v>1588</v>
      </c>
      <c r="B1589" s="42">
        <v>2037</v>
      </c>
      <c r="C1589" s="42">
        <v>3</v>
      </c>
      <c r="D1589" s="37" t="str" cm="1">
        <f t="array" ref="D1589:E1589">_xlfn.XLOOKUP(C1589,Table1[StoreID],Table1[[StoreName]:[Region]],0)</f>
        <v>StoreC</v>
      </c>
      <c r="E1589" s="42" t="str">
        <v>Alex</v>
      </c>
      <c r="F1589" s="42">
        <v>30</v>
      </c>
      <c r="G1589" s="42" t="str">
        <f>_xlfn.XLOOKUP(F1589,Reps!A:A,Reps!B:B,0)</f>
        <v>Fady</v>
      </c>
      <c r="H1589" s="42">
        <v>707</v>
      </c>
      <c r="I1589" s="42" t="str" cm="1">
        <f t="array" ref="I1589:M1589">_xlfn.XLOOKUP(H1589,Product!A:A,Product!B:F,0)</f>
        <v>SM-0443</v>
      </c>
      <c r="J1589" s="42" t="str">
        <v>Yogi Card (Stand 12 Pcs)</v>
      </c>
      <c r="K1589" s="42" t="str">
        <v>Games</v>
      </c>
      <c r="L1589" s="42" t="str">
        <v>Card Game</v>
      </c>
      <c r="M1589" s="42" t="str">
        <v>Yu-Gi-Oh!</v>
      </c>
      <c r="N1589" s="42">
        <v>1</v>
      </c>
      <c r="O1589" s="43">
        <v>25</v>
      </c>
      <c r="P1589" s="43"/>
      <c r="Q1589" s="44">
        <v>44981.638433761575</v>
      </c>
      <c r="R1589" s="45" t="s">
        <v>3356</v>
      </c>
    </row>
    <row r="1590" spans="1:18" x14ac:dyDescent="0.3">
      <c r="A1590" s="36">
        <v>1589</v>
      </c>
      <c r="B1590" s="37">
        <v>2037</v>
      </c>
      <c r="C1590" s="37">
        <v>3</v>
      </c>
      <c r="D1590" s="37" t="str" cm="1">
        <f t="array" ref="D1590:E1590">_xlfn.XLOOKUP(C1590,Table1[StoreID],Table1[[StoreName]:[Region]],0)</f>
        <v>StoreC</v>
      </c>
      <c r="E1590" s="37" t="str">
        <v>Alex</v>
      </c>
      <c r="F1590" s="37">
        <v>30</v>
      </c>
      <c r="G1590" s="37" t="str">
        <f>_xlfn.XLOOKUP(F1590,Reps!A:A,Reps!B:B,0)</f>
        <v>Fady</v>
      </c>
      <c r="H1590" s="37">
        <v>707</v>
      </c>
      <c r="I1590" s="37" t="str" cm="1">
        <f t="array" ref="I1590:M1590">_xlfn.XLOOKUP(H1590,Product!A:A,Product!B:F,0)</f>
        <v>SM-0443</v>
      </c>
      <c r="J1590" s="37" t="str">
        <v>Yogi Card (Stand 12 Pcs)</v>
      </c>
      <c r="K1590" s="37" t="str">
        <v>Games</v>
      </c>
      <c r="L1590" s="37" t="str">
        <v>Card Game</v>
      </c>
      <c r="M1590" s="37" t="str">
        <v>Yu-Gi-Oh!</v>
      </c>
      <c r="N1590" s="37">
        <v>1</v>
      </c>
      <c r="O1590" s="38">
        <v>25</v>
      </c>
      <c r="P1590" s="38"/>
      <c r="Q1590" s="39">
        <v>44981.638433761575</v>
      </c>
      <c r="R1590" s="40" t="s">
        <v>3356</v>
      </c>
    </row>
    <row r="1591" spans="1:18" x14ac:dyDescent="0.3">
      <c r="A1591" s="41">
        <v>1590</v>
      </c>
      <c r="B1591" s="42">
        <v>2037</v>
      </c>
      <c r="C1591" s="42">
        <v>3</v>
      </c>
      <c r="D1591" s="37" t="str" cm="1">
        <f t="array" ref="D1591:E1591">_xlfn.XLOOKUP(C1591,Table1[StoreID],Table1[[StoreName]:[Region]],0)</f>
        <v>StoreC</v>
      </c>
      <c r="E1591" s="42" t="str">
        <v>Alex</v>
      </c>
      <c r="F1591" s="42">
        <v>30</v>
      </c>
      <c r="G1591" s="42" t="str">
        <f>_xlfn.XLOOKUP(F1591,Reps!A:A,Reps!B:B,0)</f>
        <v>Fady</v>
      </c>
      <c r="H1591" s="42">
        <v>471</v>
      </c>
      <c r="I1591" s="42" t="str" cm="1">
        <f t="array" ref="I1591:M1591">_xlfn.XLOOKUP(H1591,Product!A:A,Product!B:F,0)</f>
        <v>YW-26-026</v>
      </c>
      <c r="J1591" s="42" t="str">
        <v>Yoyo Stich ( Stand 24 pcs )</v>
      </c>
      <c r="K1591" s="42" t="str">
        <v>Games</v>
      </c>
      <c r="L1591" s="42" t="str">
        <v>Yoyo</v>
      </c>
      <c r="M1591" s="42" t="str">
        <v>Stich &amp; Lilo</v>
      </c>
      <c r="N1591" s="42">
        <v>1</v>
      </c>
      <c r="O1591" s="43">
        <v>20</v>
      </c>
      <c r="P1591" s="43"/>
      <c r="Q1591" s="44">
        <v>44981.638433796295</v>
      </c>
      <c r="R1591" s="45" t="s">
        <v>3356</v>
      </c>
    </row>
    <row r="1592" spans="1:18" x14ac:dyDescent="0.3">
      <c r="A1592" s="36">
        <v>1591</v>
      </c>
      <c r="B1592" s="37">
        <v>2038</v>
      </c>
      <c r="C1592" s="37">
        <v>1</v>
      </c>
      <c r="D1592" s="37" t="str" cm="1">
        <f t="array" ref="D1592:E1592">_xlfn.XLOOKUP(C1592,Table1[StoreID],Table1[[StoreName]:[Region]],0)</f>
        <v>StoreA</v>
      </c>
      <c r="E1592" s="37" t="str">
        <v>Cairo</v>
      </c>
      <c r="F1592" s="37">
        <v>15</v>
      </c>
      <c r="G1592" s="37" t="str">
        <f>_xlfn.XLOOKUP(F1592,Reps!A:A,Reps!B:B,0)</f>
        <v>Esraa</v>
      </c>
      <c r="H1592" s="37">
        <v>2838</v>
      </c>
      <c r="I1592" s="37" t="str" cm="1">
        <f t="array" ref="I1592:M1592">_xlfn.XLOOKUP(H1592,Product!A:A,Product!B:F,0)</f>
        <v>RSH-41201</v>
      </c>
      <c r="J1592" s="37" t="str">
        <v>Moose - Goo Jit Zu MARVEL S3 HERO - MILES MORALES</v>
      </c>
      <c r="K1592" s="37" t="str">
        <v>Action Figure</v>
      </c>
      <c r="L1592" s="37" t="str">
        <v>Figures</v>
      </c>
      <c r="M1592" s="37" t="str">
        <v>Goo Jit Zu</v>
      </c>
      <c r="N1592" s="37">
        <v>1</v>
      </c>
      <c r="O1592" s="38">
        <v>400</v>
      </c>
      <c r="P1592" s="38"/>
      <c r="Q1592" s="39">
        <v>44976.770068252314</v>
      </c>
      <c r="R1592" s="40" t="s">
        <v>3357</v>
      </c>
    </row>
    <row r="1593" spans="1:18" x14ac:dyDescent="0.3">
      <c r="A1593" s="41">
        <v>1592</v>
      </c>
      <c r="B1593" s="42">
        <v>2038</v>
      </c>
      <c r="C1593" s="42">
        <v>1</v>
      </c>
      <c r="D1593" s="37" t="str" cm="1">
        <f t="array" ref="D1593:E1593">_xlfn.XLOOKUP(C1593,Table1[StoreID],Table1[[StoreName]:[Region]],0)</f>
        <v>StoreA</v>
      </c>
      <c r="E1593" s="42" t="str">
        <v>Cairo</v>
      </c>
      <c r="F1593" s="42">
        <v>15</v>
      </c>
      <c r="G1593" s="42" t="str">
        <f>_xlfn.XLOOKUP(F1593,Reps!A:A,Reps!B:B,0)</f>
        <v>Esraa</v>
      </c>
      <c r="H1593" s="42">
        <v>1166</v>
      </c>
      <c r="I1593" s="42" t="str" cm="1">
        <f t="array" ref="I1593:M1593">_xlfn.XLOOKUP(H1593,Product!A:A,Product!B:F,0)</f>
        <v>SH-3683</v>
      </c>
      <c r="J1593" s="42" t="str">
        <v>Die Cast Super Hero 6asst</v>
      </c>
      <c r="K1593" s="42" t="str">
        <v>Vehicle - Parking &amp; Robots</v>
      </c>
      <c r="L1593" s="42" t="str">
        <v>Car</v>
      </c>
      <c r="M1593" s="42" t="str">
        <v>Super Hero</v>
      </c>
      <c r="N1593" s="42">
        <v>1</v>
      </c>
      <c r="O1593" s="43">
        <v>25</v>
      </c>
      <c r="P1593" s="43"/>
      <c r="Q1593" s="44">
        <v>44976.770068368052</v>
      </c>
      <c r="R1593" s="45" t="s">
        <v>3357</v>
      </c>
    </row>
    <row r="1594" spans="1:18" x14ac:dyDescent="0.3">
      <c r="A1594" s="36">
        <v>1593</v>
      </c>
      <c r="B1594" s="37">
        <v>2038</v>
      </c>
      <c r="C1594" s="37">
        <v>3</v>
      </c>
      <c r="D1594" s="37" t="str" cm="1">
        <f t="array" ref="D1594:E1594">_xlfn.XLOOKUP(C1594,Table1[StoreID],Table1[[StoreName]:[Region]],0)</f>
        <v>StoreC</v>
      </c>
      <c r="E1594" s="37" t="str">
        <v>Alex</v>
      </c>
      <c r="F1594" s="37">
        <v>4</v>
      </c>
      <c r="G1594" s="37" t="str">
        <f>_xlfn.XLOOKUP(F1594,Reps!A:A,Reps!B:B,0)</f>
        <v>Ali</v>
      </c>
      <c r="H1594" s="37">
        <v>3430</v>
      </c>
      <c r="I1594" s="37" t="str" cm="1">
        <f t="array" ref="I1594:M1594">_xlfn.XLOOKUP(H1594,Product!A:A,Product!B:F,0)</f>
        <v>MGA-578765</v>
      </c>
      <c r="J1594" s="37" t="str">
        <v>Dream Bella Color Change Surprise Little Fairies Doll- DreamBella (Teal)</v>
      </c>
      <c r="K1594" s="37" t="str">
        <v>Dolls &amp; Accessories</v>
      </c>
      <c r="L1594" s="37" t="str">
        <v>Pocket Doll</v>
      </c>
      <c r="M1594" s="37" t="str">
        <v>Dream Bella</v>
      </c>
      <c r="N1594" s="37">
        <v>1</v>
      </c>
      <c r="O1594" s="38">
        <v>199.5</v>
      </c>
      <c r="P1594" s="38"/>
      <c r="Q1594" s="39">
        <v>44981.643037303242</v>
      </c>
      <c r="R1594" s="40" t="s">
        <v>3358</v>
      </c>
    </row>
    <row r="1595" spans="1:18" x14ac:dyDescent="0.3">
      <c r="A1595" s="41">
        <v>1594</v>
      </c>
      <c r="B1595" s="42">
        <v>2039</v>
      </c>
      <c r="C1595" s="42">
        <v>3</v>
      </c>
      <c r="D1595" s="37" t="str" cm="1">
        <f t="array" ref="D1595:E1595">_xlfn.XLOOKUP(C1595,Table1[StoreID],Table1[[StoreName]:[Region]],0)</f>
        <v>StoreC</v>
      </c>
      <c r="E1595" s="42" t="str">
        <v>Alex</v>
      </c>
      <c r="F1595" s="42">
        <v>4</v>
      </c>
      <c r="G1595" s="42" t="str">
        <f>_xlfn.XLOOKUP(F1595,Reps!A:A,Reps!B:B,0)</f>
        <v>Ali</v>
      </c>
      <c r="H1595" s="42">
        <v>4078</v>
      </c>
      <c r="I1595" s="42" t="str" cm="1">
        <f t="array" ref="I1595:M1595">_xlfn.XLOOKUP(H1595,Product!A:A,Product!B:F,0)</f>
        <v>E91 BP6</v>
      </c>
      <c r="J1595" s="42" t="str">
        <v>Energizer Card 4+2  AA Promo</v>
      </c>
      <c r="K1595" s="42" t="str">
        <v>Add-ons</v>
      </c>
      <c r="L1595" s="42" t="str">
        <v>Battery</v>
      </c>
      <c r="M1595" s="42" t="str">
        <v>Energizer</v>
      </c>
      <c r="N1595" s="42">
        <v>1</v>
      </c>
      <c r="O1595" s="43">
        <v>49.5</v>
      </c>
      <c r="P1595" s="43"/>
      <c r="Q1595" s="44">
        <v>44981.644397372685</v>
      </c>
      <c r="R1595" s="45" t="s">
        <v>3359</v>
      </c>
    </row>
    <row r="1596" spans="1:18" x14ac:dyDescent="0.3">
      <c r="A1596" s="36">
        <v>1595</v>
      </c>
      <c r="B1596" s="37">
        <v>2041</v>
      </c>
      <c r="C1596" s="37">
        <v>4</v>
      </c>
      <c r="D1596" s="37" t="str" cm="1">
        <f t="array" ref="D1596:E1596">_xlfn.XLOOKUP(C1596,Table1[StoreID],Table1[[StoreName]:[Region]],0)</f>
        <v>StoreD</v>
      </c>
      <c r="E1596" s="37" t="str">
        <v>Alex</v>
      </c>
      <c r="F1596" s="37">
        <v>33</v>
      </c>
      <c r="G1596" s="37" t="str">
        <f>_xlfn.XLOOKUP(F1596,Reps!A:A,Reps!B:B,0)</f>
        <v>Alaa</v>
      </c>
      <c r="H1596" s="37">
        <v>4091</v>
      </c>
      <c r="I1596" s="37" t="str" cm="1">
        <f t="array" ref="I1596:M1596">_xlfn.XLOOKUP(H1596,Product!A:A,Product!B:F,0)</f>
        <v>DOH-SH-3663</v>
      </c>
      <c r="J1596" s="37" t="str">
        <v>Bingo Dough 5 Mini Can Style 2</v>
      </c>
      <c r="K1596" s="37" t="str">
        <v>Clay</v>
      </c>
      <c r="L1596" s="37" t="str">
        <v>Dough</v>
      </c>
      <c r="M1596" s="37" t="str">
        <v>Bingo Dough</v>
      </c>
      <c r="N1596" s="37">
        <v>1</v>
      </c>
      <c r="O1596" s="38">
        <v>25</v>
      </c>
      <c r="P1596" s="38"/>
      <c r="Q1596" s="39">
        <v>45026.525457442127</v>
      </c>
      <c r="R1596" s="40" t="s">
        <v>3360</v>
      </c>
    </row>
    <row r="1597" spans="1:18" x14ac:dyDescent="0.3">
      <c r="A1597" s="41">
        <v>1596</v>
      </c>
      <c r="B1597" s="42">
        <v>2042</v>
      </c>
      <c r="C1597" s="42">
        <v>3</v>
      </c>
      <c r="D1597" s="37" t="str" cm="1">
        <f t="array" ref="D1597:E1597">_xlfn.XLOOKUP(C1597,Table1[StoreID],Table1[[StoreName]:[Region]],0)</f>
        <v>StoreC</v>
      </c>
      <c r="E1597" s="42" t="str">
        <v>Alex</v>
      </c>
      <c r="F1597" s="42">
        <v>19</v>
      </c>
      <c r="G1597" s="42" t="str">
        <f>_xlfn.XLOOKUP(F1597,Reps!A:A,Reps!B:B,0)</f>
        <v>Omar</v>
      </c>
      <c r="H1597" s="42">
        <v>13</v>
      </c>
      <c r="I1597" s="42" t="str" cm="1">
        <f t="array" ref="I1597:M1597">_xlfn.XLOOKUP(H1597,Product!A:A,Product!B:F,0)</f>
        <v>ZUR-9244</v>
      </c>
      <c r="J1597" s="42" t="str">
        <v>Zuru Rainbocorns Epic Golden Egg Over 25 Golden Surprises 3Asst</v>
      </c>
      <c r="K1597" s="42" t="str">
        <v>Surprise</v>
      </c>
      <c r="L1597" s="42" t="str">
        <v>Egg</v>
      </c>
      <c r="M1597" s="42" t="str">
        <v>Rainbocorns</v>
      </c>
      <c r="N1597" s="42">
        <v>1</v>
      </c>
      <c r="O1597" s="43">
        <v>1025</v>
      </c>
      <c r="P1597" s="43"/>
      <c r="Q1597" s="44">
        <v>44981.665802118056</v>
      </c>
      <c r="R1597" s="45" t="s">
        <v>3361</v>
      </c>
    </row>
    <row r="1598" spans="1:18" x14ac:dyDescent="0.3">
      <c r="A1598" s="36">
        <v>1597</v>
      </c>
      <c r="B1598" s="37">
        <v>2043</v>
      </c>
      <c r="C1598" s="37">
        <v>1</v>
      </c>
      <c r="D1598" s="37" t="str" cm="1">
        <f t="array" ref="D1598:E1598">_xlfn.XLOOKUP(C1598,Table1[StoreID],Table1[[StoreName]:[Region]],0)</f>
        <v>StoreA</v>
      </c>
      <c r="E1598" s="37" t="str">
        <v>Cairo</v>
      </c>
      <c r="F1598" s="37">
        <v>9</v>
      </c>
      <c r="G1598" s="37" t="str">
        <f>_xlfn.XLOOKUP(F1598,Reps!A:A,Reps!B:B,0)</f>
        <v>Loaa</v>
      </c>
      <c r="H1598" s="37">
        <v>4090</v>
      </c>
      <c r="I1598" s="37" t="str" cm="1">
        <f t="array" ref="I1598:M1598">_xlfn.XLOOKUP(H1598,Product!A:A,Product!B:F,0)</f>
        <v>DOH-SH-3664</v>
      </c>
      <c r="J1598" s="37" t="str">
        <v>Bingo Dough 10 Mini Can</v>
      </c>
      <c r="K1598" s="37" t="str">
        <v>Clay</v>
      </c>
      <c r="L1598" s="37" t="str">
        <v>Dough</v>
      </c>
      <c r="M1598" s="37" t="str">
        <v>Bingo Dough</v>
      </c>
      <c r="N1598" s="37">
        <v>1</v>
      </c>
      <c r="O1598" s="38">
        <v>47.5</v>
      </c>
      <c r="P1598" s="38"/>
      <c r="Q1598" s="39">
        <v>44976.812289965281</v>
      </c>
      <c r="R1598" s="40" t="s">
        <v>3362</v>
      </c>
    </row>
    <row r="1599" spans="1:18" x14ac:dyDescent="0.3">
      <c r="A1599" s="41">
        <v>1598</v>
      </c>
      <c r="B1599" s="42">
        <v>2043</v>
      </c>
      <c r="C1599" s="42">
        <v>3</v>
      </c>
      <c r="D1599" s="37" t="str" cm="1">
        <f t="array" ref="D1599:E1599">_xlfn.XLOOKUP(C1599,Table1[StoreID],Table1[[StoreName]:[Region]],0)</f>
        <v>StoreC</v>
      </c>
      <c r="E1599" s="42" t="str">
        <v>Alex</v>
      </c>
      <c r="F1599" s="42">
        <v>4</v>
      </c>
      <c r="G1599" s="42" t="str">
        <f>_xlfn.XLOOKUP(F1599,Reps!A:A,Reps!B:B,0)</f>
        <v>Ali</v>
      </c>
      <c r="H1599" s="42">
        <v>3433</v>
      </c>
      <c r="I1599" s="42" t="str" cm="1">
        <f t="array" ref="I1599:M1599">_xlfn.XLOOKUP(H1599,Product!A:A,Product!B:F,0)</f>
        <v>MGA-578475</v>
      </c>
      <c r="J1599" s="42" t="str">
        <v>MGA’s Rainbow High Color Change Pool &amp; Beach Club Playset</v>
      </c>
      <c r="K1599" s="42" t="str">
        <v>Dolls &amp; Accessories</v>
      </c>
      <c r="L1599" s="42" t="str">
        <v>Doll Accessories</v>
      </c>
      <c r="M1599" s="42" t="str">
        <v>Rainbow High</v>
      </c>
      <c r="N1599" s="42">
        <v>1</v>
      </c>
      <c r="O1599" s="43">
        <v>1649.5</v>
      </c>
      <c r="P1599" s="43"/>
      <c r="Q1599" s="44">
        <v>44981.674385185186</v>
      </c>
      <c r="R1599" s="45" t="s">
        <v>3363</v>
      </c>
    </row>
    <row r="1600" spans="1:18" x14ac:dyDescent="0.3">
      <c r="A1600" s="36">
        <v>1599</v>
      </c>
      <c r="B1600" s="37">
        <v>2043</v>
      </c>
      <c r="C1600" s="37">
        <v>3</v>
      </c>
      <c r="D1600" s="37" t="str" cm="1">
        <f t="array" ref="D1600:E1600">_xlfn.XLOOKUP(C1600,Table1[StoreID],Table1[[StoreName]:[Region]],0)</f>
        <v>StoreC</v>
      </c>
      <c r="E1600" s="37" t="str">
        <v>Alex</v>
      </c>
      <c r="F1600" s="37">
        <v>4</v>
      </c>
      <c r="G1600" s="37" t="str">
        <f>_xlfn.XLOOKUP(F1600,Reps!A:A,Reps!B:B,0)</f>
        <v>Ali</v>
      </c>
      <c r="H1600" s="37">
        <v>2774</v>
      </c>
      <c r="I1600" s="37" t="str" cm="1">
        <f t="array" ref="I1600:M1600">_xlfn.XLOOKUP(H1600,Product!A:A,Product!B:F,0)</f>
        <v>RSH-OFG243</v>
      </c>
      <c r="J1600" s="37" t="str">
        <v>Canal Toys - Style 4 Ever Airbrush Plush - Dinosaur</v>
      </c>
      <c r="K1600" s="37" t="str">
        <v>Education &amp; Learning</v>
      </c>
      <c r="L1600" s="37" t="str">
        <v>Art &amp; Craft</v>
      </c>
      <c r="M1600" s="37" t="str">
        <v>Style 4 Ever</v>
      </c>
      <c r="N1600" s="37">
        <v>1</v>
      </c>
      <c r="O1600" s="38">
        <v>647.5</v>
      </c>
      <c r="P1600" s="38"/>
      <c r="Q1600" s="39">
        <v>44981.674385219907</v>
      </c>
      <c r="R1600" s="40" t="s">
        <v>3363</v>
      </c>
    </row>
    <row r="1601" spans="1:18" x14ac:dyDescent="0.3">
      <c r="A1601" s="41">
        <v>1600</v>
      </c>
      <c r="B1601" s="42">
        <v>2043</v>
      </c>
      <c r="C1601" s="42">
        <v>3</v>
      </c>
      <c r="D1601" s="37" t="str" cm="1">
        <f t="array" ref="D1601:E1601">_xlfn.XLOOKUP(C1601,Table1[StoreID],Table1[[StoreName]:[Region]],0)</f>
        <v>StoreC</v>
      </c>
      <c r="E1601" s="42" t="str">
        <v>Alex</v>
      </c>
      <c r="F1601" s="42">
        <v>4</v>
      </c>
      <c r="G1601" s="42" t="str">
        <f>_xlfn.XLOOKUP(F1601,Reps!A:A,Reps!B:B,0)</f>
        <v>Ali</v>
      </c>
      <c r="H1601" s="42">
        <v>3575</v>
      </c>
      <c r="I1601" s="42" t="str" cm="1">
        <f t="array" ref="I1601:M1601">_xlfn.XLOOKUP(H1601,Product!A:A,Product!B:F,0)</f>
        <v>LA-BX1787Z</v>
      </c>
      <c r="J1601" s="42" t="str">
        <v>B. CLASSIC PLUSH BUNNY - DARK GREY</v>
      </c>
      <c r="K1601" s="42" t="str">
        <v>Plush &amp; Soft Toys</v>
      </c>
      <c r="L1601" s="42" t="str">
        <v>Non Battery</v>
      </c>
      <c r="M1601" s="42" t="str">
        <v>B.Toys</v>
      </c>
      <c r="N1601" s="42">
        <v>1</v>
      </c>
      <c r="O1601" s="43">
        <v>275</v>
      </c>
      <c r="P1601" s="43"/>
      <c r="Q1601" s="44">
        <v>44981.674385219907</v>
      </c>
      <c r="R1601" s="45" t="s">
        <v>3363</v>
      </c>
    </row>
    <row r="1602" spans="1:18" x14ac:dyDescent="0.3">
      <c r="A1602" s="36">
        <v>1601</v>
      </c>
      <c r="B1602" s="37">
        <v>2043</v>
      </c>
      <c r="C1602" s="37">
        <v>3</v>
      </c>
      <c r="D1602" s="37" t="str" cm="1">
        <f t="array" ref="D1602:E1602">_xlfn.XLOOKUP(C1602,Table1[StoreID],Table1[[StoreName]:[Region]],0)</f>
        <v>StoreC</v>
      </c>
      <c r="E1602" s="37" t="str">
        <v>Alex</v>
      </c>
      <c r="F1602" s="37">
        <v>4</v>
      </c>
      <c r="G1602" s="37" t="str">
        <f>_xlfn.XLOOKUP(F1602,Reps!A:A,Reps!B:B,0)</f>
        <v>Ali</v>
      </c>
      <c r="H1602" s="37">
        <v>2821</v>
      </c>
      <c r="I1602" s="37" t="str" cm="1">
        <f t="array" ref="I1602:M1602">_xlfn.XLOOKUP(H1602,Product!A:A,Product!B:F,0)</f>
        <v>RSH-41361</v>
      </c>
      <c r="J1602" s="37" t="str">
        <v>Moose - Goo Jit Zu  MARVEL HERO - VIBRANIUM POWER BLACK PANTHER</v>
      </c>
      <c r="K1602" s="37" t="str">
        <v>Action Figure</v>
      </c>
      <c r="L1602" s="37" t="str">
        <v>Figures</v>
      </c>
      <c r="M1602" s="37" t="str">
        <v>Goo Jit Zu</v>
      </c>
      <c r="N1602" s="37">
        <v>1</v>
      </c>
      <c r="O1602" s="38">
        <v>400</v>
      </c>
      <c r="P1602" s="38"/>
      <c r="Q1602" s="39">
        <v>44981.674385266204</v>
      </c>
      <c r="R1602" s="40" t="s">
        <v>3363</v>
      </c>
    </row>
    <row r="1603" spans="1:18" x14ac:dyDescent="0.3">
      <c r="A1603" s="41">
        <v>1602</v>
      </c>
      <c r="B1603" s="42">
        <v>2043</v>
      </c>
      <c r="C1603" s="42">
        <v>3</v>
      </c>
      <c r="D1603" s="37" t="str" cm="1">
        <f t="array" ref="D1603:E1603">_xlfn.XLOOKUP(C1603,Table1[StoreID],Table1[[StoreName]:[Region]],0)</f>
        <v>StoreC</v>
      </c>
      <c r="E1603" s="42" t="str">
        <v>Alex</v>
      </c>
      <c r="F1603" s="42">
        <v>4</v>
      </c>
      <c r="G1603" s="42" t="str">
        <f>_xlfn.XLOOKUP(F1603,Reps!A:A,Reps!B:B,0)</f>
        <v>Ali</v>
      </c>
      <c r="H1603" s="42">
        <v>2832</v>
      </c>
      <c r="I1603" s="42" t="str" cm="1">
        <f t="array" ref="I1603:M1603">_xlfn.XLOOKUP(H1603,Product!A:A,Product!B:F,0)</f>
        <v>RSH-41278</v>
      </c>
      <c r="J1603" s="42" t="str">
        <v>Moose - Goo Jit Zu GALAXY BLAST HERO - ROCK JAW</v>
      </c>
      <c r="K1603" s="42" t="str">
        <v>Action Figure</v>
      </c>
      <c r="L1603" s="42" t="str">
        <v>Figures</v>
      </c>
      <c r="M1603" s="42" t="str">
        <v>Goo Jit Zu</v>
      </c>
      <c r="N1603" s="42">
        <v>1</v>
      </c>
      <c r="O1603" s="43">
        <v>300</v>
      </c>
      <c r="P1603" s="43"/>
      <c r="Q1603" s="44">
        <v>44981.674385266204</v>
      </c>
      <c r="R1603" s="45" t="s">
        <v>3363</v>
      </c>
    </row>
    <row r="1604" spans="1:18" x14ac:dyDescent="0.3">
      <c r="A1604" s="36">
        <v>1603</v>
      </c>
      <c r="B1604" s="37">
        <v>2043</v>
      </c>
      <c r="C1604" s="37">
        <v>3</v>
      </c>
      <c r="D1604" s="37" t="str" cm="1">
        <f t="array" ref="D1604:E1604">_xlfn.XLOOKUP(C1604,Table1[StoreID],Table1[[StoreName]:[Region]],0)</f>
        <v>StoreC</v>
      </c>
      <c r="E1604" s="37" t="str">
        <v>Alex</v>
      </c>
      <c r="F1604" s="37">
        <v>4</v>
      </c>
      <c r="G1604" s="37" t="str">
        <f>_xlfn.XLOOKUP(F1604,Reps!A:A,Reps!B:B,0)</f>
        <v>Ali</v>
      </c>
      <c r="H1604" s="37">
        <v>645</v>
      </c>
      <c r="I1604" s="37" t="str" cm="1">
        <f t="array" ref="I1604:M1604">_xlfn.XLOOKUP(H1604,Product!A:A,Product!B:F,0)</f>
        <v>XS-3618</v>
      </c>
      <c r="J1604" s="37" t="str">
        <v>X-Shot Excel 36 Pack Darts Refill</v>
      </c>
      <c r="K1604" s="37" t="str">
        <v>Guns</v>
      </c>
      <c r="L1604" s="37" t="str">
        <v>Bullet</v>
      </c>
      <c r="M1604" s="37" t="str">
        <v>X-Shot</v>
      </c>
      <c r="N1604" s="37">
        <v>1</v>
      </c>
      <c r="O1604" s="38">
        <v>97.5</v>
      </c>
      <c r="P1604" s="38"/>
      <c r="Q1604" s="39">
        <v>44981.674385266204</v>
      </c>
      <c r="R1604" s="40" t="s">
        <v>3363</v>
      </c>
    </row>
    <row r="1605" spans="1:18" x14ac:dyDescent="0.3">
      <c r="A1605" s="41">
        <v>1604</v>
      </c>
      <c r="B1605" s="42">
        <v>2043</v>
      </c>
      <c r="C1605" s="42">
        <v>3</v>
      </c>
      <c r="D1605" s="37" t="str" cm="1">
        <f t="array" ref="D1605:E1605">_xlfn.XLOOKUP(C1605,Table1[StoreID],Table1[[StoreName]:[Region]],0)</f>
        <v>StoreC</v>
      </c>
      <c r="E1605" s="42" t="str">
        <v>Alex</v>
      </c>
      <c r="F1605" s="42">
        <v>4</v>
      </c>
      <c r="G1605" s="42" t="str">
        <f>_xlfn.XLOOKUP(F1605,Reps!A:A,Reps!B:B,0)</f>
        <v>Ali</v>
      </c>
      <c r="H1605" s="42">
        <v>606</v>
      </c>
      <c r="I1605" s="42" t="str" cm="1">
        <f t="array" ref="I1605:M1605">_xlfn.XLOOKUP(H1605,Product!A:A,Product!B:F,0)</f>
        <v>XS-36543</v>
      </c>
      <c r="J1605" s="42" t="str">
        <v>Zuru X-Shot Skins Menace 4Pk (24Darts)</v>
      </c>
      <c r="K1605" s="42" t="str">
        <v>Guns</v>
      </c>
      <c r="L1605" s="42" t="str">
        <v>Gun</v>
      </c>
      <c r="M1605" s="42" t="str">
        <v>X-Shot</v>
      </c>
      <c r="N1605" s="42">
        <v>1</v>
      </c>
      <c r="O1605" s="43">
        <v>425</v>
      </c>
      <c r="P1605" s="43"/>
      <c r="Q1605" s="44">
        <v>44981.674385266204</v>
      </c>
      <c r="R1605" s="45" t="s">
        <v>3363</v>
      </c>
    </row>
    <row r="1606" spans="1:18" x14ac:dyDescent="0.3">
      <c r="A1606" s="36">
        <v>1605</v>
      </c>
      <c r="B1606" s="37">
        <v>2044</v>
      </c>
      <c r="C1606" s="37">
        <v>4</v>
      </c>
      <c r="D1606" s="37" t="str" cm="1">
        <f t="array" ref="D1606:E1606">_xlfn.XLOOKUP(C1606,Table1[StoreID],Table1[[StoreName]:[Region]],0)</f>
        <v>StoreD</v>
      </c>
      <c r="E1606" s="37" t="str">
        <v>Alex</v>
      </c>
      <c r="F1606" s="37">
        <v>33</v>
      </c>
      <c r="G1606" s="37" t="str">
        <f>_xlfn.XLOOKUP(F1606,Reps!A:A,Reps!B:B,0)</f>
        <v>Alaa</v>
      </c>
      <c r="H1606" s="37">
        <v>475</v>
      </c>
      <c r="I1606" s="37" t="str" cm="1">
        <f t="array" ref="I1606:M1606">_xlfn.XLOOKUP(H1606,Product!A:A,Product!B:F,0)</f>
        <v>YW-26-022</v>
      </c>
      <c r="J1606" s="37" t="str">
        <v>Pokémon Ball ( Stand 12 pcs )</v>
      </c>
      <c r="K1606" s="37" t="str">
        <v>Surprise</v>
      </c>
      <c r="L1606" s="37" t="str">
        <v>Ball</v>
      </c>
      <c r="M1606" s="37" t="str">
        <v>Pokémon</v>
      </c>
      <c r="N1606" s="37">
        <v>1</v>
      </c>
      <c r="O1606" s="38">
        <v>50</v>
      </c>
      <c r="P1606" s="38"/>
      <c r="Q1606" s="39">
        <v>45026.536610682873</v>
      </c>
      <c r="R1606" s="40" t="s">
        <v>3364</v>
      </c>
    </row>
    <row r="1607" spans="1:18" x14ac:dyDescent="0.3">
      <c r="A1607" s="41">
        <v>1606</v>
      </c>
      <c r="B1607" s="42">
        <v>2045</v>
      </c>
      <c r="C1607" s="42">
        <v>1</v>
      </c>
      <c r="D1607" s="37" t="str" cm="1">
        <f t="array" ref="D1607:E1607">_xlfn.XLOOKUP(C1607,Table1[StoreID],Table1[[StoreName]:[Region]],0)</f>
        <v>StoreA</v>
      </c>
      <c r="E1607" s="42" t="str">
        <v>Cairo</v>
      </c>
      <c r="F1607" s="42">
        <v>5</v>
      </c>
      <c r="G1607" s="42" t="str">
        <f>_xlfn.XLOOKUP(F1607,Reps!A:A,Reps!B:B,0)</f>
        <v>Yara</v>
      </c>
      <c r="H1607" s="42">
        <v>471</v>
      </c>
      <c r="I1607" s="42" t="str" cm="1">
        <f t="array" ref="I1607:M1607">_xlfn.XLOOKUP(H1607,Product!A:A,Product!B:F,0)</f>
        <v>YW-26-026</v>
      </c>
      <c r="J1607" s="42" t="str">
        <v>Yoyo Stich ( Stand 24 pcs )</v>
      </c>
      <c r="K1607" s="42" t="str">
        <v>Games</v>
      </c>
      <c r="L1607" s="42" t="str">
        <v>Yoyo</v>
      </c>
      <c r="M1607" s="42" t="str">
        <v>Stich &amp; Lilo</v>
      </c>
      <c r="N1607" s="42">
        <v>1</v>
      </c>
      <c r="O1607" s="43">
        <v>20</v>
      </c>
      <c r="P1607" s="43"/>
      <c r="Q1607" s="44">
        <v>44976.859462384258</v>
      </c>
      <c r="R1607" s="45" t="s">
        <v>3365</v>
      </c>
    </row>
    <row r="1608" spans="1:18" x14ac:dyDescent="0.3">
      <c r="A1608" s="36">
        <v>1607</v>
      </c>
      <c r="B1608" s="37">
        <v>2045</v>
      </c>
      <c r="C1608" s="37">
        <v>1</v>
      </c>
      <c r="D1608" s="37" t="str" cm="1">
        <f t="array" ref="D1608:E1608">_xlfn.XLOOKUP(C1608,Table1[StoreID],Table1[[StoreName]:[Region]],0)</f>
        <v>StoreA</v>
      </c>
      <c r="E1608" s="37" t="str">
        <v>Cairo</v>
      </c>
      <c r="F1608" s="37">
        <v>5</v>
      </c>
      <c r="G1608" s="37" t="str">
        <f>_xlfn.XLOOKUP(F1608,Reps!A:A,Reps!B:B,0)</f>
        <v>Yara</v>
      </c>
      <c r="H1608" s="37">
        <v>472</v>
      </c>
      <c r="I1608" s="37" t="str" cm="1">
        <f t="array" ref="I1608:M1608">_xlfn.XLOOKUP(H1608,Product!A:A,Product!B:F,0)</f>
        <v>YW-26-025</v>
      </c>
      <c r="J1608" s="37" t="str">
        <v>Beyblade</v>
      </c>
      <c r="K1608" s="37" t="str">
        <v>Games</v>
      </c>
      <c r="L1608" s="37" t="str">
        <v>Top &amp; Battle</v>
      </c>
      <c r="M1608" s="37" t="str">
        <v>Beyblade</v>
      </c>
      <c r="N1608" s="37">
        <v>1</v>
      </c>
      <c r="O1608" s="38">
        <v>62.5</v>
      </c>
      <c r="P1608" s="38"/>
      <c r="Q1608" s="39">
        <v>44976.859464930552</v>
      </c>
      <c r="R1608" s="40" t="s">
        <v>3365</v>
      </c>
    </row>
    <row r="1609" spans="1:18" x14ac:dyDescent="0.3">
      <c r="A1609" s="41">
        <v>1608</v>
      </c>
      <c r="B1609" s="42">
        <v>2045</v>
      </c>
      <c r="C1609" s="42">
        <v>1</v>
      </c>
      <c r="D1609" s="37" t="str" cm="1">
        <f t="array" ref="D1609:E1609">_xlfn.XLOOKUP(C1609,Table1[StoreID],Table1[[StoreName]:[Region]],0)</f>
        <v>StoreA</v>
      </c>
      <c r="E1609" s="42" t="str">
        <v>Cairo</v>
      </c>
      <c r="F1609" s="42">
        <v>5</v>
      </c>
      <c r="G1609" s="42" t="str">
        <f>_xlfn.XLOOKUP(F1609,Reps!A:A,Reps!B:B,0)</f>
        <v>Yara</v>
      </c>
      <c r="H1609" s="42">
        <v>472</v>
      </c>
      <c r="I1609" s="42" t="str" cm="1">
        <f t="array" ref="I1609:M1609">_xlfn.XLOOKUP(H1609,Product!A:A,Product!B:F,0)</f>
        <v>YW-26-025</v>
      </c>
      <c r="J1609" s="42" t="str">
        <v>Beyblade</v>
      </c>
      <c r="K1609" s="42" t="str">
        <v>Games</v>
      </c>
      <c r="L1609" s="42" t="str">
        <v>Top &amp; Battle</v>
      </c>
      <c r="M1609" s="42" t="str">
        <v>Beyblade</v>
      </c>
      <c r="N1609" s="42">
        <v>1</v>
      </c>
      <c r="O1609" s="43">
        <v>62.5</v>
      </c>
      <c r="P1609" s="43"/>
      <c r="Q1609" s="44">
        <v>44976.85946496528</v>
      </c>
      <c r="R1609" s="45" t="s">
        <v>3365</v>
      </c>
    </row>
    <row r="1610" spans="1:18" x14ac:dyDescent="0.3">
      <c r="A1610" s="36">
        <v>1609</v>
      </c>
      <c r="B1610" s="37">
        <v>2045</v>
      </c>
      <c r="C1610" s="37">
        <v>1</v>
      </c>
      <c r="D1610" s="37" t="str" cm="1">
        <f t="array" ref="D1610:E1610">_xlfn.XLOOKUP(C1610,Table1[StoreID],Table1[[StoreName]:[Region]],0)</f>
        <v>StoreA</v>
      </c>
      <c r="E1610" s="37" t="str">
        <v>Cairo</v>
      </c>
      <c r="F1610" s="37">
        <v>5</v>
      </c>
      <c r="G1610" s="37" t="str">
        <f>_xlfn.XLOOKUP(F1610,Reps!A:A,Reps!B:B,0)</f>
        <v>Yara</v>
      </c>
      <c r="H1610" s="37">
        <v>3296</v>
      </c>
      <c r="I1610" s="37" t="str" cm="1">
        <f t="array" ref="I1610:M1610">_xlfn.XLOOKUP(H1610,Product!A:A,Product!B:F,0)</f>
        <v>NK-20306</v>
      </c>
      <c r="J1610" s="37" t="str">
        <v>Learning To Count</v>
      </c>
      <c r="K1610" s="37" t="str">
        <v>Education &amp; Learning</v>
      </c>
      <c r="L1610" s="37" t="str">
        <v>Puzzle</v>
      </c>
      <c r="M1610" s="37" t="str">
        <v>Nilco</v>
      </c>
      <c r="N1610" s="37">
        <v>1</v>
      </c>
      <c r="O1610" s="38">
        <v>47.5</v>
      </c>
      <c r="P1610" s="38"/>
      <c r="Q1610" s="39">
        <v>44976.859465011577</v>
      </c>
      <c r="R1610" s="40" t="s">
        <v>3365</v>
      </c>
    </row>
    <row r="1611" spans="1:18" x14ac:dyDescent="0.3">
      <c r="A1611" s="41">
        <v>1610</v>
      </c>
      <c r="B1611" s="42">
        <v>2045</v>
      </c>
      <c r="C1611" s="42">
        <v>1</v>
      </c>
      <c r="D1611" s="37" t="str" cm="1">
        <f t="array" ref="D1611:E1611">_xlfn.XLOOKUP(C1611,Table1[StoreID],Table1[[StoreName]:[Region]],0)</f>
        <v>StoreA</v>
      </c>
      <c r="E1611" s="42" t="str">
        <v>Cairo</v>
      </c>
      <c r="F1611" s="42">
        <v>5</v>
      </c>
      <c r="G1611" s="42" t="str">
        <f>_xlfn.XLOOKUP(F1611,Reps!A:A,Reps!B:B,0)</f>
        <v>Yara</v>
      </c>
      <c r="H1611" s="42">
        <v>3290</v>
      </c>
      <c r="I1611" s="42" t="str" cm="1">
        <f t="array" ref="I1611:M1611">_xlfn.XLOOKUP(H1611,Product!A:A,Product!B:F,0)</f>
        <v>NK-20375</v>
      </c>
      <c r="J1611" s="42" t="str">
        <v>Learning Time</v>
      </c>
      <c r="K1611" s="42" t="str">
        <v>Education &amp; Learning</v>
      </c>
      <c r="L1611" s="42" t="str">
        <v>Puzzle</v>
      </c>
      <c r="M1611" s="42" t="str">
        <v>Nilco</v>
      </c>
      <c r="N1611" s="42">
        <v>1</v>
      </c>
      <c r="O1611" s="43">
        <v>47.5</v>
      </c>
      <c r="P1611" s="43"/>
      <c r="Q1611" s="44">
        <v>44976.859465046298</v>
      </c>
      <c r="R1611" s="45" t="s">
        <v>3365</v>
      </c>
    </row>
    <row r="1612" spans="1:18" x14ac:dyDescent="0.3">
      <c r="A1612" s="36">
        <v>1611</v>
      </c>
      <c r="B1612" s="37">
        <v>2045</v>
      </c>
      <c r="C1612" s="37">
        <v>3</v>
      </c>
      <c r="D1612" s="37" t="str" cm="1">
        <f t="array" ref="D1612:E1612">_xlfn.XLOOKUP(C1612,Table1[StoreID],Table1[[StoreName]:[Region]],0)</f>
        <v>StoreC</v>
      </c>
      <c r="E1612" s="37" t="str">
        <v>Alex</v>
      </c>
      <c r="F1612" s="37">
        <v>30</v>
      </c>
      <c r="G1612" s="37" t="str">
        <f>_xlfn.XLOOKUP(F1612,Reps!A:A,Reps!B:B,0)</f>
        <v>Fady</v>
      </c>
      <c r="H1612" s="37">
        <v>471</v>
      </c>
      <c r="I1612" s="37" t="str" cm="1">
        <f t="array" ref="I1612:M1612">_xlfn.XLOOKUP(H1612,Product!A:A,Product!B:F,0)</f>
        <v>YW-26-026</v>
      </c>
      <c r="J1612" s="37" t="str">
        <v>Yoyo Stich ( Stand 24 pcs )</v>
      </c>
      <c r="K1612" s="37" t="str">
        <v>Games</v>
      </c>
      <c r="L1612" s="37" t="str">
        <v>Yoyo</v>
      </c>
      <c r="M1612" s="37" t="str">
        <v>Stich &amp; Lilo</v>
      </c>
      <c r="N1612" s="37">
        <v>1</v>
      </c>
      <c r="O1612" s="38">
        <v>20</v>
      </c>
      <c r="P1612" s="38"/>
      <c r="Q1612" s="39">
        <v>44981.687643900463</v>
      </c>
      <c r="R1612" s="40" t="s">
        <v>3366</v>
      </c>
    </row>
    <row r="1613" spans="1:18" x14ac:dyDescent="0.3">
      <c r="A1613" s="41">
        <v>1612</v>
      </c>
      <c r="B1613" s="42">
        <v>2046</v>
      </c>
      <c r="C1613" s="42">
        <v>1</v>
      </c>
      <c r="D1613" s="37" t="str" cm="1">
        <f t="array" ref="D1613:E1613">_xlfn.XLOOKUP(C1613,Table1[StoreID],Table1[[StoreName]:[Region]],0)</f>
        <v>StoreA</v>
      </c>
      <c r="E1613" s="42" t="str">
        <v>Cairo</v>
      </c>
      <c r="F1613" s="42">
        <v>5</v>
      </c>
      <c r="G1613" s="42" t="str">
        <f>_xlfn.XLOOKUP(F1613,Reps!A:A,Reps!B:B,0)</f>
        <v>Yara</v>
      </c>
      <c r="H1613" s="42">
        <v>4078</v>
      </c>
      <c r="I1613" s="42" t="str" cm="1">
        <f t="array" ref="I1613:M1613">_xlfn.XLOOKUP(H1613,Product!A:A,Product!B:F,0)</f>
        <v>E91 BP6</v>
      </c>
      <c r="J1613" s="42" t="str">
        <v>Energizer Card 4+2  AA Promo</v>
      </c>
      <c r="K1613" s="42" t="str">
        <v>Add-ons</v>
      </c>
      <c r="L1613" s="42" t="str">
        <v>Battery</v>
      </c>
      <c r="M1613" s="42" t="str">
        <v>Energizer</v>
      </c>
      <c r="N1613" s="42">
        <v>1</v>
      </c>
      <c r="O1613" s="43">
        <v>49.5</v>
      </c>
      <c r="P1613" s="43"/>
      <c r="Q1613" s="44">
        <v>44976.864175381947</v>
      </c>
      <c r="R1613" s="45" t="s">
        <v>3367</v>
      </c>
    </row>
    <row r="1614" spans="1:18" x14ac:dyDescent="0.3">
      <c r="A1614" s="36">
        <v>1613</v>
      </c>
      <c r="B1614" s="37">
        <v>2046</v>
      </c>
      <c r="C1614" s="37">
        <v>3</v>
      </c>
      <c r="D1614" s="37" t="str" cm="1">
        <f t="array" ref="D1614:E1614">_xlfn.XLOOKUP(C1614,Table1[StoreID],Table1[[StoreName]:[Region]],0)</f>
        <v>StoreC</v>
      </c>
      <c r="E1614" s="37" t="str">
        <v>Alex</v>
      </c>
      <c r="F1614" s="37">
        <v>27</v>
      </c>
      <c r="G1614" s="37" t="str">
        <f>_xlfn.XLOOKUP(F1614,Reps!A:A,Reps!B:B,0)</f>
        <v>Abdallah</v>
      </c>
      <c r="H1614" s="37">
        <v>4091</v>
      </c>
      <c r="I1614" s="37" t="str" cm="1">
        <f t="array" ref="I1614:M1614">_xlfn.XLOOKUP(H1614,Product!A:A,Product!B:F,0)</f>
        <v>DOH-SH-3663</v>
      </c>
      <c r="J1614" s="37" t="str">
        <v>Bingo Dough 5 Mini Can Style 2</v>
      </c>
      <c r="K1614" s="37" t="str">
        <v>Clay</v>
      </c>
      <c r="L1614" s="37" t="str">
        <v>Dough</v>
      </c>
      <c r="M1614" s="37" t="str">
        <v>Bingo Dough</v>
      </c>
      <c r="N1614" s="37">
        <v>1</v>
      </c>
      <c r="O1614" s="38">
        <v>25</v>
      </c>
      <c r="P1614" s="38"/>
      <c r="Q1614" s="39">
        <v>44981.690227893516</v>
      </c>
      <c r="R1614" s="40" t="s">
        <v>3368</v>
      </c>
    </row>
    <row r="1615" spans="1:18" x14ac:dyDescent="0.3">
      <c r="A1615" s="41">
        <v>1614</v>
      </c>
      <c r="B1615" s="42">
        <v>2047</v>
      </c>
      <c r="C1615" s="42">
        <v>3</v>
      </c>
      <c r="D1615" s="37" t="str" cm="1">
        <f t="array" ref="D1615:E1615">_xlfn.XLOOKUP(C1615,Table1[StoreID],Table1[[StoreName]:[Region]],0)</f>
        <v>StoreC</v>
      </c>
      <c r="E1615" s="42" t="str">
        <v>Alex</v>
      </c>
      <c r="F1615" s="42">
        <v>19</v>
      </c>
      <c r="G1615" s="42" t="str">
        <f>_xlfn.XLOOKUP(F1615,Reps!A:A,Reps!B:B,0)</f>
        <v>Omar</v>
      </c>
      <c r="H1615" s="42">
        <v>1172</v>
      </c>
      <c r="I1615" s="42" t="str" cm="1">
        <f t="array" ref="I1615:M1615">_xlfn.XLOOKUP(H1615,Product!A:A,Product!B:F,0)</f>
        <v>SH-3676</v>
      </c>
      <c r="J1615" s="42" t="str">
        <v>LOL MIC</v>
      </c>
      <c r="K1615" s="42" t="str">
        <v>Music</v>
      </c>
      <c r="L1615" s="42" t="str">
        <v>Mic</v>
      </c>
      <c r="M1615" s="42" t="str">
        <v>L.O.L. Surprise</v>
      </c>
      <c r="N1615" s="42">
        <v>1</v>
      </c>
      <c r="O1615" s="43">
        <v>150</v>
      </c>
      <c r="P1615" s="43"/>
      <c r="Q1615" s="44">
        <v>44981.702838622688</v>
      </c>
      <c r="R1615" s="45" t="s">
        <v>3369</v>
      </c>
    </row>
    <row r="1616" spans="1:18" x14ac:dyDescent="0.3">
      <c r="A1616" s="36">
        <v>1615</v>
      </c>
      <c r="B1616" s="37">
        <v>2048</v>
      </c>
      <c r="C1616" s="37">
        <v>4</v>
      </c>
      <c r="D1616" s="37" t="str" cm="1">
        <f t="array" ref="D1616:E1616">_xlfn.XLOOKUP(C1616,Table1[StoreID],Table1[[StoreName]:[Region]],0)</f>
        <v>StoreD</v>
      </c>
      <c r="E1616" s="37" t="str">
        <v>Alex</v>
      </c>
      <c r="F1616" s="37">
        <v>33</v>
      </c>
      <c r="G1616" s="37" t="str">
        <f>_xlfn.XLOOKUP(F1616,Reps!A:A,Reps!B:B,0)</f>
        <v>Alaa</v>
      </c>
      <c r="H1616" s="37">
        <v>385</v>
      </c>
      <c r="I1616" s="37" t="str" cm="1">
        <f t="array" ref="I1616:M1616">_xlfn.XLOOKUP(H1616,Product!A:A,Product!B:F,0)</f>
        <v>YW-28-037</v>
      </c>
      <c r="J1616" s="37" t="str">
        <v>Pokémon Tin Box 4 Asst</v>
      </c>
      <c r="K1616" s="37" t="str">
        <v>Games</v>
      </c>
      <c r="L1616" s="37" t="str">
        <v>Card Game</v>
      </c>
      <c r="M1616" s="37" t="str">
        <v>Pokémon</v>
      </c>
      <c r="N1616" s="37">
        <v>1</v>
      </c>
      <c r="O1616" s="38">
        <v>197.5</v>
      </c>
      <c r="P1616" s="38"/>
      <c r="Q1616" s="39">
        <v>45026.605417592589</v>
      </c>
      <c r="R1616" s="40" t="s">
        <v>3370</v>
      </c>
    </row>
    <row r="1617" spans="1:18" x14ac:dyDescent="0.3">
      <c r="A1617" s="41">
        <v>1616</v>
      </c>
      <c r="B1617" s="42">
        <v>2050</v>
      </c>
      <c r="C1617" s="42">
        <v>1</v>
      </c>
      <c r="D1617" s="37" t="str" cm="1">
        <f t="array" ref="D1617:E1617">_xlfn.XLOOKUP(C1617,Table1[StoreID],Table1[[StoreName]:[Region]],0)</f>
        <v>StoreA</v>
      </c>
      <c r="E1617" s="42" t="str">
        <v>Cairo</v>
      </c>
      <c r="F1617" s="42">
        <v>10</v>
      </c>
      <c r="G1617" s="42" t="str">
        <f>_xlfn.XLOOKUP(F1617,Reps!A:A,Reps!B:B,0)</f>
        <v>Asya</v>
      </c>
      <c r="H1617" s="42">
        <v>471</v>
      </c>
      <c r="I1617" s="42" t="str" cm="1">
        <f t="array" ref="I1617:M1617">_xlfn.XLOOKUP(H1617,Product!A:A,Product!B:F,0)</f>
        <v>YW-26-026</v>
      </c>
      <c r="J1617" s="42" t="str">
        <v>Yoyo Stich ( Stand 24 pcs )</v>
      </c>
      <c r="K1617" s="42" t="str">
        <v>Games</v>
      </c>
      <c r="L1617" s="42" t="str">
        <v>Yoyo</v>
      </c>
      <c r="M1617" s="42" t="str">
        <v>Stich &amp; Lilo</v>
      </c>
      <c r="N1617" s="42">
        <v>1</v>
      </c>
      <c r="O1617" s="43">
        <v>20</v>
      </c>
      <c r="P1617" s="43"/>
      <c r="Q1617" s="44">
        <v>44976.889545682869</v>
      </c>
      <c r="R1617" s="45" t="s">
        <v>3371</v>
      </c>
    </row>
    <row r="1618" spans="1:18" x14ac:dyDescent="0.3">
      <c r="A1618" s="36">
        <v>1617</v>
      </c>
      <c r="B1618" s="37">
        <v>2053</v>
      </c>
      <c r="C1618" s="37">
        <v>1</v>
      </c>
      <c r="D1618" s="37" t="str" cm="1">
        <f t="array" ref="D1618:E1618">_xlfn.XLOOKUP(C1618,Table1[StoreID],Table1[[StoreName]:[Region]],0)</f>
        <v>StoreA</v>
      </c>
      <c r="E1618" s="37" t="str">
        <v>Cairo</v>
      </c>
      <c r="F1618" s="37">
        <v>5</v>
      </c>
      <c r="G1618" s="37" t="str">
        <f>_xlfn.XLOOKUP(F1618,Reps!A:A,Reps!B:B,0)</f>
        <v>Yara</v>
      </c>
      <c r="H1618" s="37">
        <v>4078</v>
      </c>
      <c r="I1618" s="37" t="str" cm="1">
        <f t="array" ref="I1618:M1618">_xlfn.XLOOKUP(H1618,Product!A:A,Product!B:F,0)</f>
        <v>E91 BP6</v>
      </c>
      <c r="J1618" s="37" t="str">
        <v>Energizer Card 4+2  AA Promo</v>
      </c>
      <c r="K1618" s="37" t="str">
        <v>Add-ons</v>
      </c>
      <c r="L1618" s="37" t="str">
        <v>Battery</v>
      </c>
      <c r="M1618" s="37" t="str">
        <v>Energizer</v>
      </c>
      <c r="N1618" s="37">
        <v>1</v>
      </c>
      <c r="O1618" s="38">
        <v>49.5</v>
      </c>
      <c r="P1618" s="38"/>
      <c r="Q1618" s="39">
        <v>44976.912242094906</v>
      </c>
      <c r="R1618" s="40" t="s">
        <v>3372</v>
      </c>
    </row>
    <row r="1619" spans="1:18" x14ac:dyDescent="0.3">
      <c r="A1619" s="41">
        <v>1618</v>
      </c>
      <c r="B1619" s="42">
        <v>2053</v>
      </c>
      <c r="C1619" s="42">
        <v>3</v>
      </c>
      <c r="D1619" s="37" t="str" cm="1">
        <f t="array" ref="D1619:E1619">_xlfn.XLOOKUP(C1619,Table1[StoreID],Table1[[StoreName]:[Region]],0)</f>
        <v>StoreC</v>
      </c>
      <c r="E1619" s="42" t="str">
        <v>Alex</v>
      </c>
      <c r="F1619" s="42">
        <v>1</v>
      </c>
      <c r="G1619" s="42" t="str">
        <f>_xlfn.XLOOKUP(F1619,Reps!A:A,Reps!B:B,0)</f>
        <v>Ahmed</v>
      </c>
      <c r="H1619" s="42">
        <v>691</v>
      </c>
      <c r="I1619" s="42" t="str" cm="1">
        <f t="array" ref="I1619:M1619">_xlfn.XLOOKUP(H1619,Product!A:A,Product!B:F,0)</f>
        <v>TH-LIT-638503</v>
      </c>
      <c r="J1619" s="42" t="str">
        <v>Little Tikes Ball Chase Octopus</v>
      </c>
      <c r="K1619" s="42" t="str">
        <v>Baby</v>
      </c>
      <c r="L1619" s="42" t="str">
        <v>Toddler</v>
      </c>
      <c r="M1619" s="42" t="str">
        <v>Little Tikes</v>
      </c>
      <c r="N1619" s="42">
        <v>1</v>
      </c>
      <c r="O1619" s="43">
        <v>387.5</v>
      </c>
      <c r="P1619" s="43"/>
      <c r="Q1619" s="44">
        <v>44981.738348344908</v>
      </c>
      <c r="R1619" s="45" t="s">
        <v>3373</v>
      </c>
    </row>
    <row r="1620" spans="1:18" x14ac:dyDescent="0.3">
      <c r="A1620" s="36">
        <v>1619</v>
      </c>
      <c r="B1620" s="37">
        <v>2053</v>
      </c>
      <c r="C1620" s="37">
        <v>3</v>
      </c>
      <c r="D1620" s="37" t="str" cm="1">
        <f t="array" ref="D1620:E1620">_xlfn.XLOOKUP(C1620,Table1[StoreID],Table1[[StoreName]:[Region]],0)</f>
        <v>StoreC</v>
      </c>
      <c r="E1620" s="37" t="str">
        <v>Alex</v>
      </c>
      <c r="F1620" s="37">
        <v>1</v>
      </c>
      <c r="G1620" s="37" t="str">
        <f>_xlfn.XLOOKUP(F1620,Reps!A:A,Reps!B:B,0)</f>
        <v>Ahmed</v>
      </c>
      <c r="H1620" s="37">
        <v>3419</v>
      </c>
      <c r="I1620" s="37" t="str" cm="1">
        <f t="array" ref="I1620:M1620">_xlfn.XLOOKUP(H1620,Product!A:A,Product!B:F,0)</f>
        <v>MGA-579823-S7</v>
      </c>
      <c r="J1620" s="37" t="str">
        <v>L.O.L. Surprise All Star Sports in Sidekick- Baske</v>
      </c>
      <c r="K1620" s="37" t="str">
        <v>Surprise</v>
      </c>
      <c r="L1620" s="37" t="str">
        <v>Ball</v>
      </c>
      <c r="M1620" s="37" t="str">
        <v>L.O.L. Surprise</v>
      </c>
      <c r="N1620" s="37">
        <v>1</v>
      </c>
      <c r="O1620" s="38">
        <v>287.5</v>
      </c>
      <c r="P1620" s="38"/>
      <c r="Q1620" s="39">
        <v>44981.738348344908</v>
      </c>
      <c r="R1620" s="40" t="s">
        <v>3373</v>
      </c>
    </row>
    <row r="1621" spans="1:18" x14ac:dyDescent="0.3">
      <c r="A1621" s="41">
        <v>1620</v>
      </c>
      <c r="B1621" s="42">
        <v>2053</v>
      </c>
      <c r="C1621" s="42">
        <v>3</v>
      </c>
      <c r="D1621" s="37" t="str" cm="1">
        <f t="array" ref="D1621:E1621">_xlfn.XLOOKUP(C1621,Table1[StoreID],Table1[[StoreName]:[Region]],0)</f>
        <v>StoreC</v>
      </c>
      <c r="E1621" s="42" t="str">
        <v>Alex</v>
      </c>
      <c r="F1621" s="42">
        <v>1</v>
      </c>
      <c r="G1621" s="42" t="str">
        <f>_xlfn.XLOOKUP(F1621,Reps!A:A,Reps!B:B,0)</f>
        <v>Ahmed</v>
      </c>
      <c r="H1621" s="42">
        <v>16</v>
      </c>
      <c r="I1621" s="42" t="str" cm="1">
        <f t="array" ref="I1621:M1621">_xlfn.XLOOKUP(H1621,Product!A:A,Product!B:F,0)</f>
        <v>ZUR-7486</v>
      </c>
      <c r="J1621" s="42" t="str">
        <v>Zuru Smasher Mini Egg Dino S5 Over 10 Surprises Cdu6Pcs</v>
      </c>
      <c r="K1621" s="42" t="str">
        <v>Surprise</v>
      </c>
      <c r="L1621" s="42" t="str">
        <v>Egg</v>
      </c>
      <c r="M1621" s="42" t="str">
        <v>Smashers</v>
      </c>
      <c r="N1621" s="42">
        <v>1</v>
      </c>
      <c r="O1621" s="43">
        <v>225</v>
      </c>
      <c r="P1621" s="43"/>
      <c r="Q1621" s="44">
        <v>44981.738348344908</v>
      </c>
      <c r="R1621" s="45" t="s">
        <v>3373</v>
      </c>
    </row>
    <row r="1622" spans="1:18" x14ac:dyDescent="0.3">
      <c r="A1622" s="36">
        <v>1621</v>
      </c>
      <c r="B1622" s="37">
        <v>2053</v>
      </c>
      <c r="C1622" s="37">
        <v>3</v>
      </c>
      <c r="D1622" s="37" t="str" cm="1">
        <f t="array" ref="D1622:E1622">_xlfn.XLOOKUP(C1622,Table1[StoreID],Table1[[StoreName]:[Region]],0)</f>
        <v>StoreC</v>
      </c>
      <c r="E1622" s="37" t="str">
        <v>Alex</v>
      </c>
      <c r="F1622" s="37">
        <v>1</v>
      </c>
      <c r="G1622" s="37" t="str">
        <f>_xlfn.XLOOKUP(F1622,Reps!A:A,Reps!B:B,0)</f>
        <v>Ahmed</v>
      </c>
      <c r="H1622" s="37">
        <v>2808</v>
      </c>
      <c r="I1622" s="37" t="str" cm="1">
        <f t="array" ref="I1622:M1622">_xlfn.XLOOKUP(H1622,Product!A:A,Product!B:F,0)</f>
        <v>RSH-50110</v>
      </c>
      <c r="J1622" s="37" t="str">
        <v>Moose - KindiKids  PETS - PUPKIN PUPPY</v>
      </c>
      <c r="K1622" s="37" t="str">
        <v>Dolls &amp; Accessories</v>
      </c>
      <c r="L1622" s="37" t="str">
        <v>Doll Accessories</v>
      </c>
      <c r="M1622" s="37" t="str">
        <v>Kindi Kids</v>
      </c>
      <c r="N1622" s="37">
        <v>1</v>
      </c>
      <c r="O1622" s="38">
        <v>275</v>
      </c>
      <c r="P1622" s="38"/>
      <c r="Q1622" s="39">
        <v>44981.738348344908</v>
      </c>
      <c r="R1622" s="40" t="s">
        <v>3373</v>
      </c>
    </row>
    <row r="1623" spans="1:18" x14ac:dyDescent="0.3">
      <c r="A1623" s="41">
        <v>1622</v>
      </c>
      <c r="B1623" s="42">
        <v>2053</v>
      </c>
      <c r="C1623" s="42">
        <v>3</v>
      </c>
      <c r="D1623" s="37" t="str" cm="1">
        <f t="array" ref="D1623:E1623">_xlfn.XLOOKUP(C1623,Table1[StoreID],Table1[[StoreName]:[Region]],0)</f>
        <v>StoreC</v>
      </c>
      <c r="E1623" s="42" t="str">
        <v>Alex</v>
      </c>
      <c r="F1623" s="42">
        <v>1</v>
      </c>
      <c r="G1623" s="42" t="str">
        <f>_xlfn.XLOOKUP(F1623,Reps!A:A,Reps!B:B,0)</f>
        <v>Ahmed</v>
      </c>
      <c r="H1623" s="42">
        <v>4078</v>
      </c>
      <c r="I1623" s="42" t="str" cm="1">
        <f t="array" ref="I1623:M1623">_xlfn.XLOOKUP(H1623,Product!A:A,Product!B:F,0)</f>
        <v>E91 BP6</v>
      </c>
      <c r="J1623" s="42" t="str">
        <v>Energizer Card 4+2  AA Promo</v>
      </c>
      <c r="K1623" s="42" t="str">
        <v>Add-ons</v>
      </c>
      <c r="L1623" s="42" t="str">
        <v>Battery</v>
      </c>
      <c r="M1623" s="42" t="str">
        <v>Energizer</v>
      </c>
      <c r="N1623" s="42">
        <v>1</v>
      </c>
      <c r="O1623" s="43">
        <v>49.5</v>
      </c>
      <c r="P1623" s="43"/>
      <c r="Q1623" s="44">
        <v>44981.738348344908</v>
      </c>
      <c r="R1623" s="45" t="s">
        <v>3373</v>
      </c>
    </row>
    <row r="1624" spans="1:18" x14ac:dyDescent="0.3">
      <c r="A1624" s="36">
        <v>1623</v>
      </c>
      <c r="B1624" s="37">
        <v>2054</v>
      </c>
      <c r="C1624" s="37">
        <v>3</v>
      </c>
      <c r="D1624" s="37" t="str" cm="1">
        <f t="array" ref="D1624:E1624">_xlfn.XLOOKUP(C1624,Table1[StoreID],Table1[[StoreName]:[Region]],0)</f>
        <v>StoreC</v>
      </c>
      <c r="E1624" s="37" t="str">
        <v>Alex</v>
      </c>
      <c r="F1624" s="37">
        <v>4</v>
      </c>
      <c r="G1624" s="37" t="str">
        <f>_xlfn.XLOOKUP(F1624,Reps!A:A,Reps!B:B,0)</f>
        <v>Ali</v>
      </c>
      <c r="H1624" s="37">
        <v>1169</v>
      </c>
      <c r="I1624" s="37" t="str" cm="1">
        <f t="array" ref="I1624:M1624">_xlfn.XLOOKUP(H1624,Product!A:A,Product!B:F,0)</f>
        <v>SH-3680</v>
      </c>
      <c r="J1624" s="37" t="str">
        <v>Die Cast Super Hero 6asst</v>
      </c>
      <c r="K1624" s="37" t="str">
        <v>Vehicle - Parking &amp; Robots</v>
      </c>
      <c r="L1624" s="37" t="str">
        <v>Car</v>
      </c>
      <c r="M1624" s="37" t="str">
        <v>Super Hero</v>
      </c>
      <c r="N1624" s="37">
        <v>1</v>
      </c>
      <c r="O1624" s="38">
        <v>25</v>
      </c>
      <c r="P1624" s="38"/>
      <c r="Q1624" s="39">
        <v>44981.745687118055</v>
      </c>
      <c r="R1624" s="40" t="s">
        <v>3374</v>
      </c>
    </row>
    <row r="1625" spans="1:18" x14ac:dyDescent="0.3">
      <c r="A1625" s="41">
        <v>1624</v>
      </c>
      <c r="B1625" s="42">
        <v>2054</v>
      </c>
      <c r="C1625" s="42">
        <v>3</v>
      </c>
      <c r="D1625" s="37" t="str" cm="1">
        <f t="array" ref="D1625:E1625">_xlfn.XLOOKUP(C1625,Table1[StoreID],Table1[[StoreName]:[Region]],0)</f>
        <v>StoreC</v>
      </c>
      <c r="E1625" s="42" t="str">
        <v>Alex</v>
      </c>
      <c r="F1625" s="42">
        <v>4</v>
      </c>
      <c r="G1625" s="42" t="str">
        <f>_xlfn.XLOOKUP(F1625,Reps!A:A,Reps!B:B,0)</f>
        <v>Ali</v>
      </c>
      <c r="H1625" s="42">
        <v>471</v>
      </c>
      <c r="I1625" s="42" t="str" cm="1">
        <f t="array" ref="I1625:M1625">_xlfn.XLOOKUP(H1625,Product!A:A,Product!B:F,0)</f>
        <v>YW-26-026</v>
      </c>
      <c r="J1625" s="42" t="str">
        <v>Yoyo Stich ( Stand 24 pcs )</v>
      </c>
      <c r="K1625" s="42" t="str">
        <v>Games</v>
      </c>
      <c r="L1625" s="42" t="str">
        <v>Yoyo</v>
      </c>
      <c r="M1625" s="42" t="str">
        <v>Stich &amp; Lilo</v>
      </c>
      <c r="N1625" s="42">
        <v>1</v>
      </c>
      <c r="O1625" s="43">
        <v>20</v>
      </c>
      <c r="P1625" s="43"/>
      <c r="Q1625" s="44">
        <v>44981.745687152776</v>
      </c>
      <c r="R1625" s="45" t="s">
        <v>3374</v>
      </c>
    </row>
    <row r="1626" spans="1:18" x14ac:dyDescent="0.3">
      <c r="A1626" s="36">
        <v>1625</v>
      </c>
      <c r="B1626" s="37">
        <v>2055</v>
      </c>
      <c r="C1626" s="37">
        <v>4</v>
      </c>
      <c r="D1626" s="37" t="str" cm="1">
        <f t="array" ref="D1626:E1626">_xlfn.XLOOKUP(C1626,Table1[StoreID],Table1[[StoreName]:[Region]],0)</f>
        <v>StoreD</v>
      </c>
      <c r="E1626" s="37" t="str">
        <v>Alex</v>
      </c>
      <c r="F1626" s="37">
        <v>23</v>
      </c>
      <c r="G1626" s="37" t="str">
        <f>_xlfn.XLOOKUP(F1626,Reps!A:A,Reps!B:B,0)</f>
        <v>Essam</v>
      </c>
      <c r="H1626" s="37">
        <v>3268</v>
      </c>
      <c r="I1626" s="37" t="str" cm="1">
        <f t="array" ref="I1626:M1626">_xlfn.XLOOKUP(H1626,Product!A:A,Product!B:F,0)</f>
        <v>NK-20641</v>
      </c>
      <c r="J1626" s="37" t="str">
        <v>Playing Cards</v>
      </c>
      <c r="K1626" s="37" t="str">
        <v>Games</v>
      </c>
      <c r="L1626" s="37" t="str">
        <v>Card Game</v>
      </c>
      <c r="M1626" s="37" t="str">
        <v>Nilco</v>
      </c>
      <c r="N1626" s="37">
        <v>1</v>
      </c>
      <c r="O1626" s="38">
        <v>12.5</v>
      </c>
      <c r="P1626" s="38"/>
      <c r="Q1626" s="39">
        <v>45026.845424918982</v>
      </c>
      <c r="R1626" s="40" t="s">
        <v>3375</v>
      </c>
    </row>
    <row r="1627" spans="1:18" x14ac:dyDescent="0.3">
      <c r="A1627" s="41">
        <v>1626</v>
      </c>
      <c r="B1627" s="42">
        <v>2055</v>
      </c>
      <c r="C1627" s="42">
        <v>4</v>
      </c>
      <c r="D1627" s="37" t="str" cm="1">
        <f t="array" ref="D1627:E1627">_xlfn.XLOOKUP(C1627,Table1[StoreID],Table1[[StoreName]:[Region]],0)</f>
        <v>StoreD</v>
      </c>
      <c r="E1627" s="42" t="str">
        <v>Alex</v>
      </c>
      <c r="F1627" s="42">
        <v>23</v>
      </c>
      <c r="G1627" s="42" t="str">
        <f>_xlfn.XLOOKUP(F1627,Reps!A:A,Reps!B:B,0)</f>
        <v>Essam</v>
      </c>
      <c r="H1627" s="42">
        <v>3269</v>
      </c>
      <c r="I1627" s="42" t="str" cm="1">
        <f t="array" ref="I1627:M1627">_xlfn.XLOOKUP(H1627,Product!A:A,Product!B:F,0)</f>
        <v>NK-20634</v>
      </c>
      <c r="J1627" s="42" t="str">
        <v>Playing Cards 2x1</v>
      </c>
      <c r="K1627" s="42" t="str">
        <v>Games</v>
      </c>
      <c r="L1627" s="42" t="str">
        <v>Card Game</v>
      </c>
      <c r="M1627" s="42" t="str">
        <v>Nilco</v>
      </c>
      <c r="N1627" s="42">
        <v>1</v>
      </c>
      <c r="O1627" s="43">
        <v>22.5</v>
      </c>
      <c r="P1627" s="43"/>
      <c r="Q1627" s="44">
        <v>45026.845425312502</v>
      </c>
      <c r="R1627" s="45" t="s">
        <v>3375</v>
      </c>
    </row>
    <row r="1628" spans="1:18" x14ac:dyDescent="0.3">
      <c r="A1628" s="36">
        <v>1627</v>
      </c>
      <c r="B1628" s="37">
        <v>2056</v>
      </c>
      <c r="C1628" s="37">
        <v>3</v>
      </c>
      <c r="D1628" s="37" t="str" cm="1">
        <f t="array" ref="D1628:E1628">_xlfn.XLOOKUP(C1628,Table1[StoreID],Table1[[StoreName]:[Region]],0)</f>
        <v>StoreC</v>
      </c>
      <c r="E1628" s="37" t="str">
        <v>Alex</v>
      </c>
      <c r="F1628" s="37">
        <v>4</v>
      </c>
      <c r="G1628" s="37" t="str">
        <f>_xlfn.XLOOKUP(F1628,Reps!A:A,Reps!B:B,0)</f>
        <v>Ali</v>
      </c>
      <c r="H1628" s="37">
        <v>471</v>
      </c>
      <c r="I1628" s="37" t="str" cm="1">
        <f t="array" ref="I1628:M1628">_xlfn.XLOOKUP(H1628,Product!A:A,Product!B:F,0)</f>
        <v>YW-26-026</v>
      </c>
      <c r="J1628" s="37" t="str">
        <v>Yoyo Stich ( Stand 24 pcs )</v>
      </c>
      <c r="K1628" s="37" t="str">
        <v>Games</v>
      </c>
      <c r="L1628" s="37" t="str">
        <v>Yoyo</v>
      </c>
      <c r="M1628" s="37" t="str">
        <v>Stich &amp; Lilo</v>
      </c>
      <c r="N1628" s="37">
        <v>-1</v>
      </c>
      <c r="O1628" s="38">
        <v>-20</v>
      </c>
      <c r="P1628" s="38" t="s">
        <v>789</v>
      </c>
      <c r="Q1628" s="39">
        <v>44981.747029895836</v>
      </c>
      <c r="R1628" s="40" t="s">
        <v>3376</v>
      </c>
    </row>
    <row r="1629" spans="1:18" x14ac:dyDescent="0.3">
      <c r="A1629" s="41">
        <v>1628</v>
      </c>
      <c r="B1629" s="42">
        <v>2056</v>
      </c>
      <c r="C1629" s="42">
        <v>4</v>
      </c>
      <c r="D1629" s="37" t="str" cm="1">
        <f t="array" ref="D1629:E1629">_xlfn.XLOOKUP(C1629,Table1[StoreID],Table1[[StoreName]:[Region]],0)</f>
        <v>StoreD</v>
      </c>
      <c r="E1629" s="42" t="str">
        <v>Alex</v>
      </c>
      <c r="F1629" s="42">
        <v>23</v>
      </c>
      <c r="G1629" s="42" t="str">
        <f>_xlfn.XLOOKUP(F1629,Reps!A:A,Reps!B:B,0)</f>
        <v>Essam</v>
      </c>
      <c r="H1629" s="42">
        <v>463</v>
      </c>
      <c r="I1629" s="42" t="str" cm="1">
        <f t="array" ref="I1629:M1629">_xlfn.XLOOKUP(H1629,Product!A:A,Product!B:F,0)</f>
        <v>YW-26-035</v>
      </c>
      <c r="J1629" s="42" t="str">
        <v>Pokémon Card ( Stand 8 pcs )</v>
      </c>
      <c r="K1629" s="42" t="str">
        <v>Games</v>
      </c>
      <c r="L1629" s="42" t="str">
        <v>Card Game</v>
      </c>
      <c r="M1629" s="42" t="str">
        <v>Pokémon</v>
      </c>
      <c r="N1629" s="42">
        <v>1</v>
      </c>
      <c r="O1629" s="43">
        <v>75</v>
      </c>
      <c r="P1629" s="43"/>
      <c r="Q1629" s="44">
        <v>45026.86495732639</v>
      </c>
      <c r="R1629" s="45" t="s">
        <v>3377</v>
      </c>
    </row>
    <row r="1630" spans="1:18" x14ac:dyDescent="0.3">
      <c r="A1630" s="36">
        <v>1629</v>
      </c>
      <c r="B1630" s="37">
        <v>2057</v>
      </c>
      <c r="C1630" s="37">
        <v>4</v>
      </c>
      <c r="D1630" s="37" t="str" cm="1">
        <f t="array" ref="D1630:E1630">_xlfn.XLOOKUP(C1630,Table1[StoreID],Table1[[StoreName]:[Region]],0)</f>
        <v>StoreD</v>
      </c>
      <c r="E1630" s="37" t="str">
        <v>Alex</v>
      </c>
      <c r="F1630" s="37">
        <v>23</v>
      </c>
      <c r="G1630" s="37" t="str">
        <f>_xlfn.XLOOKUP(F1630,Reps!A:A,Reps!B:B,0)</f>
        <v>Essam</v>
      </c>
      <c r="H1630" s="37">
        <v>462</v>
      </c>
      <c r="I1630" s="37" t="str" cm="1">
        <f t="array" ref="I1630:M1630">_xlfn.XLOOKUP(H1630,Product!A:A,Product!B:F,0)</f>
        <v>YW-26-036</v>
      </c>
      <c r="J1630" s="37" t="str">
        <v>Pokémon Boosters ( Stand 36 Pcs )</v>
      </c>
      <c r="K1630" s="37" t="str">
        <v>Games</v>
      </c>
      <c r="L1630" s="37" t="str">
        <v>Card Game</v>
      </c>
      <c r="M1630" s="37" t="str">
        <v>Pokémon</v>
      </c>
      <c r="N1630" s="37">
        <v>4</v>
      </c>
      <c r="O1630" s="38">
        <v>40</v>
      </c>
      <c r="P1630" s="38"/>
      <c r="Q1630" s="39">
        <v>45026.876392013888</v>
      </c>
      <c r="R1630" s="40" t="s">
        <v>3378</v>
      </c>
    </row>
    <row r="1631" spans="1:18" x14ac:dyDescent="0.3">
      <c r="A1631" s="41">
        <v>1630</v>
      </c>
      <c r="B1631" s="42">
        <v>2058</v>
      </c>
      <c r="C1631" s="42">
        <v>3</v>
      </c>
      <c r="D1631" s="37" t="str" cm="1">
        <f t="array" ref="D1631:E1631">_xlfn.XLOOKUP(C1631,Table1[StoreID],Table1[[StoreName]:[Region]],0)</f>
        <v>StoreC</v>
      </c>
      <c r="E1631" s="42" t="str">
        <v>Alex</v>
      </c>
      <c r="F1631" s="42">
        <v>30</v>
      </c>
      <c r="G1631" s="42" t="str">
        <f>_xlfn.XLOOKUP(F1631,Reps!A:A,Reps!B:B,0)</f>
        <v>Fady</v>
      </c>
      <c r="H1631" s="42">
        <v>603</v>
      </c>
      <c r="I1631" s="42" t="str" cm="1">
        <f t="array" ref="I1631:M1631">_xlfn.XLOOKUP(H1631,Product!A:A,Product!B:F,0)</f>
        <v>XS-4859</v>
      </c>
      <c r="J1631" s="42" t="str">
        <v>X-Shot Dino Attack Combo Pack Hunter And Eliminator</v>
      </c>
      <c r="K1631" s="42" t="str">
        <v>Guns</v>
      </c>
      <c r="L1631" s="42" t="str">
        <v>Gun</v>
      </c>
      <c r="M1631" s="42" t="str">
        <v>X-Shot</v>
      </c>
      <c r="N1631" s="42">
        <v>1</v>
      </c>
      <c r="O1631" s="43">
        <v>497.5</v>
      </c>
      <c r="P1631" s="43"/>
      <c r="Q1631" s="44">
        <v>44981.778010451388</v>
      </c>
      <c r="R1631" s="45" t="s">
        <v>3379</v>
      </c>
    </row>
    <row r="1632" spans="1:18" x14ac:dyDescent="0.3">
      <c r="A1632" s="36">
        <v>1631</v>
      </c>
      <c r="B1632" s="37">
        <v>2058</v>
      </c>
      <c r="C1632" s="37">
        <v>4</v>
      </c>
      <c r="D1632" s="37" t="str" cm="1">
        <f t="array" ref="D1632:E1632">_xlfn.XLOOKUP(C1632,Table1[StoreID],Table1[[StoreName]:[Region]],0)</f>
        <v>StoreD</v>
      </c>
      <c r="E1632" s="37" t="str">
        <v>Alex</v>
      </c>
      <c r="F1632" s="37">
        <v>23</v>
      </c>
      <c r="G1632" s="37" t="str">
        <f>_xlfn.XLOOKUP(F1632,Reps!A:A,Reps!B:B,0)</f>
        <v>Essam</v>
      </c>
      <c r="H1632" s="37">
        <v>465</v>
      </c>
      <c r="I1632" s="37" t="str" cm="1">
        <f t="array" ref="I1632:M1632">_xlfn.XLOOKUP(H1632,Product!A:A,Product!B:F,0)</f>
        <v>YW-26-032</v>
      </c>
      <c r="J1632" s="37" t="str">
        <v>Pokémon Card 25 card ( Stand 20 pcs )</v>
      </c>
      <c r="K1632" s="37" t="str">
        <v>Games</v>
      </c>
      <c r="L1632" s="37" t="str">
        <v>Card Game</v>
      </c>
      <c r="M1632" s="37" t="str">
        <v>Pokémon</v>
      </c>
      <c r="N1632" s="37">
        <v>1</v>
      </c>
      <c r="O1632" s="38">
        <v>25</v>
      </c>
      <c r="P1632" s="38"/>
      <c r="Q1632" s="39">
        <v>45026.89345520833</v>
      </c>
      <c r="R1632" s="40" t="s">
        <v>3380</v>
      </c>
    </row>
    <row r="1633" spans="1:18" x14ac:dyDescent="0.3">
      <c r="A1633" s="41">
        <v>1632</v>
      </c>
      <c r="B1633" s="42">
        <v>2058</v>
      </c>
      <c r="C1633" s="42">
        <v>4</v>
      </c>
      <c r="D1633" s="37" t="str" cm="1">
        <f t="array" ref="D1633:E1633">_xlfn.XLOOKUP(C1633,Table1[StoreID],Table1[[StoreName]:[Region]],0)</f>
        <v>StoreD</v>
      </c>
      <c r="E1633" s="42" t="str">
        <v>Alex</v>
      </c>
      <c r="F1633" s="42">
        <v>23</v>
      </c>
      <c r="G1633" s="42" t="str">
        <f>_xlfn.XLOOKUP(F1633,Reps!A:A,Reps!B:B,0)</f>
        <v>Essam</v>
      </c>
      <c r="H1633" s="42">
        <v>465</v>
      </c>
      <c r="I1633" s="42" t="str" cm="1">
        <f t="array" ref="I1633:M1633">_xlfn.XLOOKUP(H1633,Product!A:A,Product!B:F,0)</f>
        <v>YW-26-032</v>
      </c>
      <c r="J1633" s="42" t="str">
        <v>Pokémon Card 25 card ( Stand 20 pcs )</v>
      </c>
      <c r="K1633" s="42" t="str">
        <v>Games</v>
      </c>
      <c r="L1633" s="42" t="str">
        <v>Card Game</v>
      </c>
      <c r="M1633" s="42" t="str">
        <v>Pokémon</v>
      </c>
      <c r="N1633" s="42">
        <v>1</v>
      </c>
      <c r="O1633" s="43">
        <v>25</v>
      </c>
      <c r="P1633" s="43"/>
      <c r="Q1633" s="44">
        <v>45026.893455590274</v>
      </c>
      <c r="R1633" s="45" t="s">
        <v>3380</v>
      </c>
    </row>
    <row r="1634" spans="1:18" x14ac:dyDescent="0.3">
      <c r="A1634" s="36">
        <v>1633</v>
      </c>
      <c r="B1634" s="37">
        <v>2059</v>
      </c>
      <c r="C1634" s="37">
        <v>1</v>
      </c>
      <c r="D1634" s="37" t="str" cm="1">
        <f t="array" ref="D1634:E1634">_xlfn.XLOOKUP(C1634,Table1[StoreID],Table1[[StoreName]:[Region]],0)</f>
        <v>StoreA</v>
      </c>
      <c r="E1634" s="37" t="str">
        <v>Cairo</v>
      </c>
      <c r="F1634" s="37">
        <v>9</v>
      </c>
      <c r="G1634" s="37" t="str">
        <f>_xlfn.XLOOKUP(F1634,Reps!A:A,Reps!B:B,0)</f>
        <v>Loaa</v>
      </c>
      <c r="H1634" s="37">
        <v>4078</v>
      </c>
      <c r="I1634" s="37" t="str" cm="1">
        <f t="array" ref="I1634:M1634">_xlfn.XLOOKUP(H1634,Product!A:A,Product!B:F,0)</f>
        <v>E91 BP6</v>
      </c>
      <c r="J1634" s="37" t="str">
        <v>Energizer Card 4+2  AA Promo</v>
      </c>
      <c r="K1634" s="37" t="str">
        <v>Add-ons</v>
      </c>
      <c r="L1634" s="37" t="str">
        <v>Battery</v>
      </c>
      <c r="M1634" s="37" t="str">
        <v>Energizer</v>
      </c>
      <c r="N1634" s="37">
        <v>1</v>
      </c>
      <c r="O1634" s="38">
        <v>49.5</v>
      </c>
      <c r="P1634" s="38"/>
      <c r="Q1634" s="39">
        <v>44976.954376469905</v>
      </c>
      <c r="R1634" s="40" t="s">
        <v>3381</v>
      </c>
    </row>
    <row r="1635" spans="1:18" x14ac:dyDescent="0.3">
      <c r="A1635" s="41">
        <v>1634</v>
      </c>
      <c r="B1635" s="42">
        <v>2059</v>
      </c>
      <c r="C1635" s="42">
        <v>3</v>
      </c>
      <c r="D1635" s="37" t="str" cm="1">
        <f t="array" ref="D1635:E1635">_xlfn.XLOOKUP(C1635,Table1[StoreID],Table1[[StoreName]:[Region]],0)</f>
        <v>StoreC</v>
      </c>
      <c r="E1635" s="42" t="str">
        <v>Alex</v>
      </c>
      <c r="F1635" s="42">
        <v>30</v>
      </c>
      <c r="G1635" s="42" t="str">
        <f>_xlfn.XLOOKUP(F1635,Reps!A:A,Reps!B:B,0)</f>
        <v>Fady</v>
      </c>
      <c r="H1635" s="42">
        <v>72</v>
      </c>
      <c r="I1635" s="42" t="str" cm="1">
        <f t="array" ref="I1635:M1635">_xlfn.XLOOKUP(H1635,Product!A:A,Product!B:F,0)</f>
        <v>ZT-DP207170-1</v>
      </c>
      <c r="J1635" s="42" t="str">
        <v>AvenirTattoo sticker</v>
      </c>
      <c r="K1635" s="42" t="str">
        <v>Education &amp; Learning</v>
      </c>
      <c r="L1635" s="42" t="str">
        <v>Art &amp; Craft</v>
      </c>
      <c r="M1635" s="42" t="str">
        <v>Avenir</v>
      </c>
      <c r="N1635" s="42">
        <v>1</v>
      </c>
      <c r="O1635" s="43">
        <v>27.5</v>
      </c>
      <c r="P1635" s="43"/>
      <c r="Q1635" s="44">
        <v>44981.778473182872</v>
      </c>
      <c r="R1635" s="45" t="s">
        <v>3382</v>
      </c>
    </row>
    <row r="1636" spans="1:18" x14ac:dyDescent="0.3">
      <c r="A1636" s="36">
        <v>1635</v>
      </c>
      <c r="B1636" s="37">
        <v>2061</v>
      </c>
      <c r="C1636" s="37">
        <v>1</v>
      </c>
      <c r="D1636" s="37" t="str" cm="1">
        <f t="array" ref="D1636:E1636">_xlfn.XLOOKUP(C1636,Table1[StoreID],Table1[[StoreName]:[Region]],0)</f>
        <v>StoreA</v>
      </c>
      <c r="E1636" s="37" t="str">
        <v>Cairo</v>
      </c>
      <c r="F1636" s="37">
        <v>9</v>
      </c>
      <c r="G1636" s="37" t="str">
        <f>_xlfn.XLOOKUP(F1636,Reps!A:A,Reps!B:B,0)</f>
        <v>Loaa</v>
      </c>
      <c r="H1636" s="37">
        <v>3371</v>
      </c>
      <c r="I1636" s="37" t="str" cm="1">
        <f t="array" ref="I1636:M1636">_xlfn.XLOOKUP(H1636,Product!A:A,Product!B:F,0)</f>
        <v>MGA-583769-4</v>
      </c>
      <c r="J1636" s="37" t="str">
        <v>L.O.L. Surprise HOS Furniture Playset with Doll S2 Asst in PDQ</v>
      </c>
      <c r="K1636" s="37" t="str">
        <v>Dolls &amp; Accessories</v>
      </c>
      <c r="L1636" s="37" t="str">
        <v>Doll House &amp; Play set</v>
      </c>
      <c r="M1636" s="37" t="str">
        <v>L.O.L. Surprise</v>
      </c>
      <c r="N1636" s="37">
        <v>1</v>
      </c>
      <c r="O1636" s="38">
        <v>347.5</v>
      </c>
      <c r="P1636" s="38"/>
      <c r="Q1636" s="39">
        <v>44977.521150081018</v>
      </c>
      <c r="R1636" s="40" t="s">
        <v>3383</v>
      </c>
    </row>
    <row r="1637" spans="1:18" x14ac:dyDescent="0.3">
      <c r="A1637" s="41">
        <v>1636</v>
      </c>
      <c r="B1637" s="42">
        <v>2062</v>
      </c>
      <c r="C1637" s="42">
        <v>3</v>
      </c>
      <c r="D1637" s="37" t="str" cm="1">
        <f t="array" ref="D1637:E1637">_xlfn.XLOOKUP(C1637,Table1[StoreID],Table1[[StoreName]:[Region]],0)</f>
        <v>StoreC</v>
      </c>
      <c r="E1637" s="42" t="str">
        <v>Alex</v>
      </c>
      <c r="F1637" s="42">
        <v>30</v>
      </c>
      <c r="G1637" s="42" t="str">
        <f>_xlfn.XLOOKUP(F1637,Reps!A:A,Reps!B:B,0)</f>
        <v>Fady</v>
      </c>
      <c r="H1637" s="42">
        <v>468</v>
      </c>
      <c r="I1637" s="42" t="str" cm="1">
        <f t="array" ref="I1637:M1637">_xlfn.XLOOKUP(H1637,Product!A:A,Product!B:F,0)</f>
        <v>YW-26-029</v>
      </c>
      <c r="J1637" s="42" t="str">
        <v>Pokémon Card</v>
      </c>
      <c r="K1637" s="42" t="str">
        <v>Games</v>
      </c>
      <c r="L1637" s="42" t="str">
        <v>Card Game</v>
      </c>
      <c r="M1637" s="42" t="str">
        <v>Pokémon</v>
      </c>
      <c r="N1637" s="42">
        <v>1</v>
      </c>
      <c r="O1637" s="43">
        <v>125</v>
      </c>
      <c r="P1637" s="43"/>
      <c r="Q1637" s="44">
        <v>44981.814164039351</v>
      </c>
      <c r="R1637" s="45" t="s">
        <v>3384</v>
      </c>
    </row>
    <row r="1638" spans="1:18" x14ac:dyDescent="0.3">
      <c r="A1638" s="36">
        <v>1637</v>
      </c>
      <c r="B1638" s="37">
        <v>2064</v>
      </c>
      <c r="C1638" s="37">
        <v>3</v>
      </c>
      <c r="D1638" s="37" t="str" cm="1">
        <f t="array" ref="D1638:E1638">_xlfn.XLOOKUP(C1638,Table1[StoreID],Table1[[StoreName]:[Region]],0)</f>
        <v>StoreC</v>
      </c>
      <c r="E1638" s="37" t="str">
        <v>Alex</v>
      </c>
      <c r="F1638" s="37">
        <v>30</v>
      </c>
      <c r="G1638" s="37" t="str">
        <f>_xlfn.XLOOKUP(F1638,Reps!A:A,Reps!B:B,0)</f>
        <v>Fady</v>
      </c>
      <c r="H1638" s="37">
        <v>442</v>
      </c>
      <c r="I1638" s="37" t="str" cm="1">
        <f t="array" ref="I1638:M1638">_xlfn.XLOOKUP(H1638,Product!A:A,Product!B:F,0)</f>
        <v>YW-26-056</v>
      </c>
      <c r="J1638" s="37" t="str">
        <v>Dargon ball 8 charchters</v>
      </c>
      <c r="K1638" s="37" t="str">
        <v>Action Figure</v>
      </c>
      <c r="L1638" s="37" t="str">
        <v>Figures</v>
      </c>
      <c r="M1638" s="37" t="str">
        <v>Dargon ball</v>
      </c>
      <c r="N1638" s="37">
        <v>1</v>
      </c>
      <c r="O1638" s="38">
        <v>300</v>
      </c>
      <c r="P1638" s="38"/>
      <c r="Q1638" s="39">
        <v>44981.842123379633</v>
      </c>
      <c r="R1638" s="40" t="s">
        <v>3385</v>
      </c>
    </row>
    <row r="1639" spans="1:18" x14ac:dyDescent="0.3">
      <c r="A1639" s="41">
        <v>1638</v>
      </c>
      <c r="B1639" s="42">
        <v>2064</v>
      </c>
      <c r="C1639" s="42">
        <v>3</v>
      </c>
      <c r="D1639" s="37" t="str" cm="1">
        <f t="array" ref="D1639:E1639">_xlfn.XLOOKUP(C1639,Table1[StoreID],Table1[[StoreName]:[Region]],0)</f>
        <v>StoreC</v>
      </c>
      <c r="E1639" s="42" t="str">
        <v>Alex</v>
      </c>
      <c r="F1639" s="42">
        <v>30</v>
      </c>
      <c r="G1639" s="42" t="str">
        <f>_xlfn.XLOOKUP(F1639,Reps!A:A,Reps!B:B,0)</f>
        <v>Fady</v>
      </c>
      <c r="H1639" s="42">
        <v>4076</v>
      </c>
      <c r="I1639" s="42" t="str" cm="1">
        <f t="array" ref="I1639:M1639">_xlfn.XLOOKUP(H1639,Product!A:A,Product!B:F,0)</f>
        <v>E92 BP-6</v>
      </c>
      <c r="J1639" s="42" t="str">
        <v>Energizer Remote Card 4+2 AAA Promo</v>
      </c>
      <c r="K1639" s="42" t="str">
        <v>Add-ons</v>
      </c>
      <c r="L1639" s="42" t="str">
        <v>Battery</v>
      </c>
      <c r="M1639" s="42" t="str">
        <v>Energizer</v>
      </c>
      <c r="N1639" s="42">
        <v>1</v>
      </c>
      <c r="O1639" s="43">
        <v>49.5</v>
      </c>
      <c r="P1639" s="43"/>
      <c r="Q1639" s="44">
        <v>44981.842123379633</v>
      </c>
      <c r="R1639" s="45" t="s">
        <v>3385</v>
      </c>
    </row>
    <row r="1640" spans="1:18" x14ac:dyDescent="0.3">
      <c r="A1640" s="36">
        <v>1639</v>
      </c>
      <c r="B1640" s="37">
        <v>2064</v>
      </c>
      <c r="C1640" s="37">
        <v>3</v>
      </c>
      <c r="D1640" s="37" t="str" cm="1">
        <f t="array" ref="D1640:E1640">_xlfn.XLOOKUP(C1640,Table1[StoreID],Table1[[StoreName]:[Region]],0)</f>
        <v>StoreC</v>
      </c>
      <c r="E1640" s="37" t="str">
        <v>Alex</v>
      </c>
      <c r="F1640" s="37">
        <v>30</v>
      </c>
      <c r="G1640" s="37" t="str">
        <f>_xlfn.XLOOKUP(F1640,Reps!A:A,Reps!B:B,0)</f>
        <v>Fady</v>
      </c>
      <c r="H1640" s="37">
        <v>601</v>
      </c>
      <c r="I1640" s="37" t="str" cm="1">
        <f t="array" ref="I1640:M1640">_xlfn.XLOOKUP(H1640,Product!A:A,Product!B:F,0)</f>
        <v>XS-4861</v>
      </c>
      <c r="J1640" s="37" t="str">
        <v>X-Shot Dino Attack-Eliminator(2Medium Egg,4Small Egg,24Darts)</v>
      </c>
      <c r="K1640" s="37" t="str">
        <v>Guns</v>
      </c>
      <c r="L1640" s="37" t="str">
        <v>Gun</v>
      </c>
      <c r="M1640" s="37" t="str">
        <v>X-Shot</v>
      </c>
      <c r="N1640" s="37">
        <v>1</v>
      </c>
      <c r="O1640" s="38">
        <v>349.5</v>
      </c>
      <c r="P1640" s="38"/>
      <c r="Q1640" s="39">
        <v>44981.842123414353</v>
      </c>
      <c r="R1640" s="40" t="s">
        <v>3385</v>
      </c>
    </row>
    <row r="1641" spans="1:18" x14ac:dyDescent="0.3">
      <c r="A1641" s="41">
        <v>1640</v>
      </c>
      <c r="B1641" s="42">
        <v>2064</v>
      </c>
      <c r="C1641" s="42">
        <v>4</v>
      </c>
      <c r="D1641" s="37" t="str" cm="1">
        <f t="array" ref="D1641:E1641">_xlfn.XLOOKUP(C1641,Table1[StoreID],Table1[[StoreName]:[Region]],0)</f>
        <v>StoreD</v>
      </c>
      <c r="E1641" s="42" t="str">
        <v>Alex</v>
      </c>
      <c r="F1641" s="42">
        <v>23</v>
      </c>
      <c r="G1641" s="42" t="str">
        <f>_xlfn.XLOOKUP(F1641,Reps!A:A,Reps!B:B,0)</f>
        <v>Essam</v>
      </c>
      <c r="H1641" s="42">
        <v>390</v>
      </c>
      <c r="I1641" s="42" t="str" cm="1">
        <f t="array" ref="I1641:M1641">_xlfn.XLOOKUP(H1641,Product!A:A,Product!B:F,0)</f>
        <v>YW-28-032</v>
      </c>
      <c r="J1641" s="42" t="str">
        <v>Pokémon Album 3D 9PCS in the page</v>
      </c>
      <c r="K1641" s="42" t="str">
        <v>Games</v>
      </c>
      <c r="L1641" s="42" t="str">
        <v>Card Game</v>
      </c>
      <c r="M1641" s="42" t="str">
        <v>Pokémon</v>
      </c>
      <c r="N1641" s="42">
        <v>1</v>
      </c>
      <c r="O1641" s="43">
        <v>137.5</v>
      </c>
      <c r="P1641" s="43"/>
      <c r="Q1641" s="44">
        <v>45026.927513622686</v>
      </c>
      <c r="R1641" s="45" t="s">
        <v>3386</v>
      </c>
    </row>
    <row r="1642" spans="1:18" x14ac:dyDescent="0.3">
      <c r="A1642" s="36">
        <v>1641</v>
      </c>
      <c r="B1642" s="37">
        <v>2064</v>
      </c>
      <c r="C1642" s="37">
        <v>4</v>
      </c>
      <c r="D1642" s="37" t="str" cm="1">
        <f t="array" ref="D1642:E1642">_xlfn.XLOOKUP(C1642,Table1[StoreID],Table1[[StoreName]:[Region]],0)</f>
        <v>StoreD</v>
      </c>
      <c r="E1642" s="37" t="str">
        <v>Alex</v>
      </c>
      <c r="F1642" s="37">
        <v>23</v>
      </c>
      <c r="G1642" s="37" t="str">
        <f>_xlfn.XLOOKUP(F1642,Reps!A:A,Reps!B:B,0)</f>
        <v>Essam</v>
      </c>
      <c r="H1642" s="37">
        <v>462</v>
      </c>
      <c r="I1642" s="37" t="str" cm="1">
        <f t="array" ref="I1642:M1642">_xlfn.XLOOKUP(H1642,Product!A:A,Product!B:F,0)</f>
        <v>YW-26-036</v>
      </c>
      <c r="J1642" s="37" t="str">
        <v>Pokémon Boosters ( Stand 36 Pcs )</v>
      </c>
      <c r="K1642" s="37" t="str">
        <v>Games</v>
      </c>
      <c r="L1642" s="37" t="str">
        <v>Card Game</v>
      </c>
      <c r="M1642" s="37" t="str">
        <v>Pokémon</v>
      </c>
      <c r="N1642" s="37">
        <v>6</v>
      </c>
      <c r="O1642" s="38">
        <v>60</v>
      </c>
      <c r="P1642" s="38"/>
      <c r="Q1642" s="39">
        <v>45026.927513622686</v>
      </c>
      <c r="R1642" s="40" t="s">
        <v>3386</v>
      </c>
    </row>
    <row r="1643" spans="1:18" x14ac:dyDescent="0.3">
      <c r="A1643" s="41">
        <v>1642</v>
      </c>
      <c r="B1643" s="42">
        <v>2065</v>
      </c>
      <c r="C1643" s="42">
        <v>3</v>
      </c>
      <c r="D1643" s="37" t="str" cm="1">
        <f t="array" ref="D1643:E1643">_xlfn.XLOOKUP(C1643,Table1[StoreID],Table1[[StoreName]:[Region]],0)</f>
        <v>StoreC</v>
      </c>
      <c r="E1643" s="42" t="str">
        <v>Alex</v>
      </c>
      <c r="F1643" s="42">
        <v>27</v>
      </c>
      <c r="G1643" s="42" t="str">
        <f>_xlfn.XLOOKUP(F1643,Reps!A:A,Reps!B:B,0)</f>
        <v>Abdallah</v>
      </c>
      <c r="H1643" s="42">
        <v>4078</v>
      </c>
      <c r="I1643" s="42" t="str" cm="1">
        <f t="array" ref="I1643:M1643">_xlfn.XLOOKUP(H1643,Product!A:A,Product!B:F,0)</f>
        <v>E91 BP6</v>
      </c>
      <c r="J1643" s="42" t="str">
        <v>Energizer Card 4+2  AA Promo</v>
      </c>
      <c r="K1643" s="42" t="str">
        <v>Add-ons</v>
      </c>
      <c r="L1643" s="42" t="str">
        <v>Battery</v>
      </c>
      <c r="M1643" s="42" t="str">
        <v>Energizer</v>
      </c>
      <c r="N1643" s="42">
        <v>1</v>
      </c>
      <c r="O1643" s="43">
        <v>49.5</v>
      </c>
      <c r="P1643" s="43"/>
      <c r="Q1643" s="44">
        <v>44981.860130937501</v>
      </c>
      <c r="R1643" s="45" t="s">
        <v>3387</v>
      </c>
    </row>
    <row r="1644" spans="1:18" x14ac:dyDescent="0.3">
      <c r="A1644" s="36">
        <v>1643</v>
      </c>
      <c r="B1644" s="37">
        <v>2065</v>
      </c>
      <c r="C1644" s="37">
        <v>3</v>
      </c>
      <c r="D1644" s="37" t="str" cm="1">
        <f t="array" ref="D1644:E1644">_xlfn.XLOOKUP(C1644,Table1[StoreID],Table1[[StoreName]:[Region]],0)</f>
        <v>StoreC</v>
      </c>
      <c r="E1644" s="37" t="str">
        <v>Alex</v>
      </c>
      <c r="F1644" s="37">
        <v>27</v>
      </c>
      <c r="G1644" s="37" t="str">
        <f>_xlfn.XLOOKUP(F1644,Reps!A:A,Reps!B:B,0)</f>
        <v>Abdallah</v>
      </c>
      <c r="H1644" s="37">
        <v>4078</v>
      </c>
      <c r="I1644" s="37" t="str" cm="1">
        <f t="array" ref="I1644:M1644">_xlfn.XLOOKUP(H1644,Product!A:A,Product!B:F,0)</f>
        <v>E91 BP6</v>
      </c>
      <c r="J1644" s="37" t="str">
        <v>Energizer Card 4+2  AA Promo</v>
      </c>
      <c r="K1644" s="37" t="str">
        <v>Add-ons</v>
      </c>
      <c r="L1644" s="37" t="str">
        <v>Battery</v>
      </c>
      <c r="M1644" s="37" t="str">
        <v>Energizer</v>
      </c>
      <c r="N1644" s="37">
        <v>1</v>
      </c>
      <c r="O1644" s="38">
        <v>49.5</v>
      </c>
      <c r="P1644" s="38"/>
      <c r="Q1644" s="39">
        <v>44981.860131516201</v>
      </c>
      <c r="R1644" s="40" t="s">
        <v>3387</v>
      </c>
    </row>
    <row r="1645" spans="1:18" x14ac:dyDescent="0.3">
      <c r="A1645" s="41">
        <v>1644</v>
      </c>
      <c r="B1645" s="42">
        <v>2065</v>
      </c>
      <c r="C1645" s="42">
        <v>3</v>
      </c>
      <c r="D1645" s="37" t="str" cm="1">
        <f t="array" ref="D1645:E1645">_xlfn.XLOOKUP(C1645,Table1[StoreID],Table1[[StoreName]:[Region]],0)</f>
        <v>StoreC</v>
      </c>
      <c r="E1645" s="42" t="str">
        <v>Alex</v>
      </c>
      <c r="F1645" s="42">
        <v>27</v>
      </c>
      <c r="G1645" s="42" t="str">
        <f>_xlfn.XLOOKUP(F1645,Reps!A:A,Reps!B:B,0)</f>
        <v>Abdallah</v>
      </c>
      <c r="H1645" s="42">
        <v>470</v>
      </c>
      <c r="I1645" s="42" t="str" cm="1">
        <f t="array" ref="I1645:M1645">_xlfn.XLOOKUP(H1645,Product!A:A,Product!B:F,0)</f>
        <v>YW-26-027</v>
      </c>
      <c r="J1645" s="42" t="str">
        <v>Yoyo Pokémon ( Stand 24 pcs )</v>
      </c>
      <c r="K1645" s="42" t="str">
        <v>Games</v>
      </c>
      <c r="L1645" s="42" t="str">
        <v>Yoyo</v>
      </c>
      <c r="M1645" s="42" t="str">
        <v>Pokémon</v>
      </c>
      <c r="N1645" s="42">
        <v>1</v>
      </c>
      <c r="O1645" s="43">
        <v>20</v>
      </c>
      <c r="P1645" s="43"/>
      <c r="Q1645" s="44">
        <v>44981.860131562498</v>
      </c>
      <c r="R1645" s="45" t="s">
        <v>3387</v>
      </c>
    </row>
    <row r="1646" spans="1:18" x14ac:dyDescent="0.3">
      <c r="A1646" s="36">
        <v>1645</v>
      </c>
      <c r="B1646" s="37">
        <v>2067</v>
      </c>
      <c r="C1646" s="37">
        <v>4</v>
      </c>
      <c r="D1646" s="37" t="str" cm="1">
        <f t="array" ref="D1646:E1646">_xlfn.XLOOKUP(C1646,Table1[StoreID],Table1[[StoreName]:[Region]],0)</f>
        <v>StoreD</v>
      </c>
      <c r="E1646" s="37" t="str">
        <v>Alex</v>
      </c>
      <c r="F1646" s="37">
        <v>23</v>
      </c>
      <c r="G1646" s="37" t="str">
        <f>_xlfn.XLOOKUP(F1646,Reps!A:A,Reps!B:B,0)</f>
        <v>Essam</v>
      </c>
      <c r="H1646" s="37">
        <v>3634</v>
      </c>
      <c r="I1646" s="37" t="str" cm="1">
        <f t="array" ref="I1646:M1646">_xlfn.XLOOKUP(H1646,Product!A:A,Product!B:F,0)</f>
        <v>LA-BD31251Z</v>
      </c>
      <c r="J1646" s="37" t="str">
        <v>Our Generation - regular boy doll franco</v>
      </c>
      <c r="K1646" s="37" t="str">
        <v>Dolls &amp; Accessories</v>
      </c>
      <c r="L1646" s="37" t="str">
        <v>Doll</v>
      </c>
      <c r="M1646" s="37" t="str">
        <v>Our Generation</v>
      </c>
      <c r="N1646" s="37">
        <v>1</v>
      </c>
      <c r="O1646" s="38">
        <v>599.5</v>
      </c>
      <c r="P1646" s="38"/>
      <c r="Q1646" s="39">
        <v>45026.947765659723</v>
      </c>
      <c r="R1646" s="40" t="s">
        <v>3388</v>
      </c>
    </row>
    <row r="1647" spans="1:18" x14ac:dyDescent="0.3">
      <c r="A1647" s="41">
        <v>1646</v>
      </c>
      <c r="B1647" s="42">
        <v>2068</v>
      </c>
      <c r="C1647" s="42">
        <v>3</v>
      </c>
      <c r="D1647" s="37" t="str" cm="1">
        <f t="array" ref="D1647:E1647">_xlfn.XLOOKUP(C1647,Table1[StoreID],Table1[[StoreName]:[Region]],0)</f>
        <v>StoreC</v>
      </c>
      <c r="E1647" s="42" t="str">
        <v>Alex</v>
      </c>
      <c r="F1647" s="42">
        <v>30</v>
      </c>
      <c r="G1647" s="42" t="str">
        <f>_xlfn.XLOOKUP(F1647,Reps!A:A,Reps!B:B,0)</f>
        <v>Fady</v>
      </c>
      <c r="H1647" s="42">
        <v>76</v>
      </c>
      <c r="I1647" s="42" t="str" cm="1">
        <f t="array" ref="I1647:M1647">_xlfn.XLOOKUP(H1647,Product!A:A,Product!B:F,0)</f>
        <v>ZT-DP197119-1</v>
      </c>
      <c r="J1647" s="42" t="str">
        <v>Avenir Nail stickers</v>
      </c>
      <c r="K1647" s="42" t="str">
        <v>Education &amp; Learning</v>
      </c>
      <c r="L1647" s="42" t="str">
        <v>Art &amp; Craft</v>
      </c>
      <c r="M1647" s="42" t="str">
        <v>Avenir</v>
      </c>
      <c r="N1647" s="42">
        <v>1</v>
      </c>
      <c r="O1647" s="43">
        <v>39.5</v>
      </c>
      <c r="P1647" s="43"/>
      <c r="Q1647" s="44">
        <v>44981.876128900461</v>
      </c>
      <c r="R1647" s="45" t="s">
        <v>3389</v>
      </c>
    </row>
    <row r="1648" spans="1:18" x14ac:dyDescent="0.3">
      <c r="A1648" s="36">
        <v>1647</v>
      </c>
      <c r="B1648" s="37">
        <v>2068</v>
      </c>
      <c r="C1648" s="37">
        <v>3</v>
      </c>
      <c r="D1648" s="37" t="str" cm="1">
        <f t="array" ref="D1648:E1648">_xlfn.XLOOKUP(C1648,Table1[StoreID],Table1[[StoreName]:[Region]],0)</f>
        <v>StoreC</v>
      </c>
      <c r="E1648" s="37" t="str">
        <v>Alex</v>
      </c>
      <c r="F1648" s="37">
        <v>30</v>
      </c>
      <c r="G1648" s="37" t="str">
        <f>_xlfn.XLOOKUP(F1648,Reps!A:A,Reps!B:B,0)</f>
        <v>Fady</v>
      </c>
      <c r="H1648" s="37">
        <v>719</v>
      </c>
      <c r="I1648" s="37" t="str" cm="1">
        <f t="array" ref="I1648:M1648">_xlfn.XLOOKUP(H1648,Product!A:A,Product!B:F,0)</f>
        <v>SM-0431</v>
      </c>
      <c r="J1648" s="37" t="str">
        <v>Doll changes color in the water</v>
      </c>
      <c r="K1648" s="37" t="str">
        <v>Surprise</v>
      </c>
      <c r="L1648" s="37" t="str">
        <v>Tube</v>
      </c>
      <c r="M1648" s="37" t="str">
        <v>Barbie</v>
      </c>
      <c r="N1648" s="37">
        <v>1</v>
      </c>
      <c r="O1648" s="38">
        <v>75</v>
      </c>
      <c r="P1648" s="38"/>
      <c r="Q1648" s="39">
        <v>44981.876128900461</v>
      </c>
      <c r="R1648" s="40" t="s">
        <v>3389</v>
      </c>
    </row>
    <row r="1649" spans="1:18" x14ac:dyDescent="0.3">
      <c r="A1649" s="41">
        <v>1648</v>
      </c>
      <c r="B1649" s="42">
        <v>2070</v>
      </c>
      <c r="C1649" s="42">
        <v>3</v>
      </c>
      <c r="D1649" s="37" t="str" cm="1">
        <f t="array" ref="D1649:E1649">_xlfn.XLOOKUP(C1649,Table1[StoreID],Table1[[StoreName]:[Region]],0)</f>
        <v>StoreC</v>
      </c>
      <c r="E1649" s="42" t="str">
        <v>Alex</v>
      </c>
      <c r="F1649" s="42">
        <v>27</v>
      </c>
      <c r="G1649" s="42" t="str">
        <f>_xlfn.XLOOKUP(F1649,Reps!A:A,Reps!B:B,0)</f>
        <v>Abdallah</v>
      </c>
      <c r="H1649" s="42">
        <v>2759</v>
      </c>
      <c r="I1649" s="42" t="str" cm="1">
        <f t="array" ref="I1649:M1649">_xlfn.XLOOKUP(H1649,Product!A:A,Product!B:F,0)</f>
        <v>RSH-SSC149</v>
      </c>
      <c r="J1649" s="42" t="str">
        <v>Canal Toys - Slime Kit TIE-DYE</v>
      </c>
      <c r="K1649" s="42" t="str">
        <v>Clay</v>
      </c>
      <c r="L1649" s="42" t="str">
        <v>Slime</v>
      </c>
      <c r="M1649" s="42" t="str">
        <v>So Slime</v>
      </c>
      <c r="N1649" s="42">
        <v>1</v>
      </c>
      <c r="O1649" s="43">
        <v>150</v>
      </c>
      <c r="P1649" s="43"/>
      <c r="Q1649" s="44">
        <v>44981.878435497689</v>
      </c>
      <c r="R1649" s="45" t="s">
        <v>3390</v>
      </c>
    </row>
    <row r="1650" spans="1:18" x14ac:dyDescent="0.3">
      <c r="A1650" s="36">
        <v>1649</v>
      </c>
      <c r="B1650" s="37">
        <v>2071</v>
      </c>
      <c r="C1650" s="37">
        <v>1</v>
      </c>
      <c r="D1650" s="37" t="str" cm="1">
        <f t="array" ref="D1650:E1650">_xlfn.XLOOKUP(C1650,Table1[StoreID],Table1[[StoreName]:[Region]],0)</f>
        <v>StoreA</v>
      </c>
      <c r="E1650" s="37" t="str">
        <v>Cairo</v>
      </c>
      <c r="F1650" s="37">
        <v>10</v>
      </c>
      <c r="G1650" s="37" t="str">
        <f>_xlfn.XLOOKUP(F1650,Reps!A:A,Reps!B:B,0)</f>
        <v>Asya</v>
      </c>
      <c r="H1650" s="37">
        <v>3451</v>
      </c>
      <c r="I1650" s="37" t="str" cm="1">
        <f t="array" ref="I1650:M1650">_xlfn.XLOOKUP(H1650,Product!A:A,Product!B:F,0)</f>
        <v>MGA-577287</v>
      </c>
      <c r="J1650" s="37" t="str">
        <v>Mga Rainbow High Large Doll</v>
      </c>
      <c r="K1650" s="37" t="str">
        <v>Dolls &amp; Accessories</v>
      </c>
      <c r="L1650" s="37" t="str">
        <v>Fashion Doll</v>
      </c>
      <c r="M1650" s="37" t="str">
        <v>Rainbow High</v>
      </c>
      <c r="N1650" s="37">
        <v>1</v>
      </c>
      <c r="O1650" s="38">
        <v>1999.5</v>
      </c>
      <c r="P1650" s="38"/>
      <c r="Q1650" s="39">
        <v>44977.661130555556</v>
      </c>
      <c r="R1650" s="40" t="s">
        <v>3391</v>
      </c>
    </row>
    <row r="1651" spans="1:18" x14ac:dyDescent="0.3">
      <c r="A1651" s="41">
        <v>1650</v>
      </c>
      <c r="B1651" s="42">
        <v>2071</v>
      </c>
      <c r="C1651" s="42">
        <v>3</v>
      </c>
      <c r="D1651" s="37" t="str" cm="1">
        <f t="array" ref="D1651:E1651">_xlfn.XLOOKUP(C1651,Table1[StoreID],Table1[[StoreName]:[Region]],0)</f>
        <v>StoreC</v>
      </c>
      <c r="E1651" s="42" t="str">
        <v>Alex</v>
      </c>
      <c r="F1651" s="42">
        <v>27</v>
      </c>
      <c r="G1651" s="42" t="str">
        <f>_xlfn.XLOOKUP(F1651,Reps!A:A,Reps!B:B,0)</f>
        <v>Abdallah</v>
      </c>
      <c r="H1651" s="42">
        <v>3461</v>
      </c>
      <c r="I1651" s="42" t="str" cm="1">
        <f t="array" ref="I1651:M1651">_xlfn.XLOOKUP(H1651,Product!A:A,Product!B:F,0)</f>
        <v>MGA-576488</v>
      </c>
      <c r="J1651" s="42" t="str">
        <v>L.O.L. Surprise Movie Magic Doll Asst in Sidekick</v>
      </c>
      <c r="K1651" s="42" t="str">
        <v>Surprise</v>
      </c>
      <c r="L1651" s="42" t="str">
        <v>Ball</v>
      </c>
      <c r="M1651" s="42" t="str">
        <v>L.O.L. Surprise</v>
      </c>
      <c r="N1651" s="42">
        <v>1</v>
      </c>
      <c r="O1651" s="43">
        <v>299.5</v>
      </c>
      <c r="P1651" s="43"/>
      <c r="Q1651" s="44">
        <v>44981.887990011572</v>
      </c>
      <c r="R1651" s="45" t="s">
        <v>3392</v>
      </c>
    </row>
    <row r="1652" spans="1:18" x14ac:dyDescent="0.3">
      <c r="A1652" s="36">
        <v>1651</v>
      </c>
      <c r="B1652" s="37">
        <v>2073</v>
      </c>
      <c r="C1652" s="37">
        <v>3</v>
      </c>
      <c r="D1652" s="37" t="str" cm="1">
        <f t="array" ref="D1652:E1652">_xlfn.XLOOKUP(C1652,Table1[StoreID],Table1[[StoreName]:[Region]],0)</f>
        <v>StoreC</v>
      </c>
      <c r="E1652" s="37" t="str">
        <v>Alex</v>
      </c>
      <c r="F1652" s="37">
        <v>27</v>
      </c>
      <c r="G1652" s="37" t="str">
        <f>_xlfn.XLOOKUP(F1652,Reps!A:A,Reps!B:B,0)</f>
        <v>Abdallah</v>
      </c>
      <c r="H1652" s="37">
        <v>4076</v>
      </c>
      <c r="I1652" s="37" t="str" cm="1">
        <f t="array" ref="I1652:M1652">_xlfn.XLOOKUP(H1652,Product!A:A,Product!B:F,0)</f>
        <v>E92 BP-6</v>
      </c>
      <c r="J1652" s="37" t="str">
        <v>Energizer Remote Card 4+2 AAA Promo</v>
      </c>
      <c r="K1652" s="37" t="str">
        <v>Add-ons</v>
      </c>
      <c r="L1652" s="37" t="str">
        <v>Battery</v>
      </c>
      <c r="M1652" s="37" t="str">
        <v>Energizer</v>
      </c>
      <c r="N1652" s="37">
        <v>1</v>
      </c>
      <c r="O1652" s="38">
        <v>49.5</v>
      </c>
      <c r="P1652" s="38"/>
      <c r="Q1652" s="39">
        <v>44981.897517280093</v>
      </c>
      <c r="R1652" s="40" t="s">
        <v>3393</v>
      </c>
    </row>
    <row r="1653" spans="1:18" x14ac:dyDescent="0.3">
      <c r="A1653" s="41">
        <v>1652</v>
      </c>
      <c r="B1653" s="42">
        <v>2074</v>
      </c>
      <c r="C1653" s="42">
        <v>4</v>
      </c>
      <c r="D1653" s="37" t="str" cm="1">
        <f t="array" ref="D1653:E1653">_xlfn.XLOOKUP(C1653,Table1[StoreID],Table1[[StoreName]:[Region]],0)</f>
        <v>StoreD</v>
      </c>
      <c r="E1653" s="42" t="str">
        <v>Alex</v>
      </c>
      <c r="F1653" s="42">
        <v>2</v>
      </c>
      <c r="G1653" s="42" t="str">
        <f>_xlfn.XLOOKUP(F1653,Reps!A:A,Reps!B:B,0)</f>
        <v>Bassem</v>
      </c>
      <c r="H1653" s="42">
        <v>416</v>
      </c>
      <c r="I1653" s="42" t="str" cm="1">
        <f t="array" ref="I1653:M1653">_xlfn.XLOOKUP(H1653,Product!A:A,Product!B:F,0)</f>
        <v>YW-28-004</v>
      </c>
      <c r="J1653" s="42" t="str">
        <v>Block Bag Sider Man ( Stand 24 pieces )</v>
      </c>
      <c r="K1653" s="42" t="str">
        <v>Blocks</v>
      </c>
      <c r="L1653" s="42" t="str">
        <v>Lego</v>
      </c>
      <c r="M1653" s="42" t="str">
        <v>Lego</v>
      </c>
      <c r="N1653" s="42">
        <v>2</v>
      </c>
      <c r="O1653" s="43">
        <v>30</v>
      </c>
      <c r="P1653" s="43"/>
      <c r="Q1653" s="44">
        <v>45027.549379710646</v>
      </c>
      <c r="R1653" s="45" t="s">
        <v>3394</v>
      </c>
    </row>
    <row r="1654" spans="1:18" x14ac:dyDescent="0.3">
      <c r="A1654" s="36">
        <v>1653</v>
      </c>
      <c r="B1654" s="37">
        <v>2076</v>
      </c>
      <c r="C1654" s="37">
        <v>1</v>
      </c>
      <c r="D1654" s="37" t="str" cm="1">
        <f t="array" ref="D1654:E1654">_xlfn.XLOOKUP(C1654,Table1[StoreID],Table1[[StoreName]:[Region]],0)</f>
        <v>StoreA</v>
      </c>
      <c r="E1654" s="37" t="str">
        <v>Cairo</v>
      </c>
      <c r="F1654" s="37">
        <v>3</v>
      </c>
      <c r="G1654" s="37" t="str">
        <f>_xlfn.XLOOKUP(F1654,Reps!A:A,Reps!B:B,0)</f>
        <v>Nada</v>
      </c>
      <c r="H1654" s="37">
        <v>457</v>
      </c>
      <c r="I1654" s="37" t="str" cm="1">
        <f t="array" ref="I1654:M1654">_xlfn.XLOOKUP(H1654,Product!A:A,Product!B:F,0)</f>
        <v>YW-26-041</v>
      </c>
      <c r="J1654" s="37" t="str">
        <v>Pokémon Plush Toys 45 cm</v>
      </c>
      <c r="K1654" s="37" t="str">
        <v>Plush &amp; Soft Toys</v>
      </c>
      <c r="L1654" s="37" t="str">
        <v>Non Battery</v>
      </c>
      <c r="M1654" s="37" t="str">
        <v>Pokémon</v>
      </c>
      <c r="N1654" s="37">
        <v>1</v>
      </c>
      <c r="O1654" s="38">
        <v>287.5</v>
      </c>
      <c r="P1654" s="38"/>
      <c r="Q1654" s="39">
        <v>44977.67496084491</v>
      </c>
      <c r="R1654" s="40" t="s">
        <v>3395</v>
      </c>
    </row>
    <row r="1655" spans="1:18" x14ac:dyDescent="0.3">
      <c r="A1655" s="41">
        <v>1654</v>
      </c>
      <c r="B1655" s="42">
        <v>2076</v>
      </c>
      <c r="C1655" s="42">
        <v>3</v>
      </c>
      <c r="D1655" s="37" t="str" cm="1">
        <f t="array" ref="D1655:E1655">_xlfn.XLOOKUP(C1655,Table1[StoreID],Table1[[StoreName]:[Region]],0)</f>
        <v>StoreC</v>
      </c>
      <c r="E1655" s="42" t="str">
        <v>Alex</v>
      </c>
      <c r="F1655" s="42">
        <v>27</v>
      </c>
      <c r="G1655" s="42" t="str">
        <f>_xlfn.XLOOKUP(F1655,Reps!A:A,Reps!B:B,0)</f>
        <v>Abdallah</v>
      </c>
      <c r="H1655" s="42">
        <v>3718</v>
      </c>
      <c r="I1655" s="42" t="str" cm="1">
        <f t="array" ref="I1655:M1655">_xlfn.XLOOKUP(H1655,Product!A:A,Product!B:F,0)</f>
        <v>JP-44563</v>
      </c>
      <c r="J1655" s="42" t="str">
        <v>Disney Doorables Multi Peek Series 8</v>
      </c>
      <c r="K1655" s="42" t="str">
        <v>Surprise</v>
      </c>
      <c r="L1655" s="42" t="str">
        <v>Box</v>
      </c>
      <c r="M1655" s="42" t="str">
        <v>Disney</v>
      </c>
      <c r="N1655" s="42">
        <v>1</v>
      </c>
      <c r="O1655" s="43">
        <v>275</v>
      </c>
      <c r="P1655" s="43"/>
      <c r="Q1655" s="44">
        <v>44981.918193206016</v>
      </c>
      <c r="R1655" s="45" t="s">
        <v>3396</v>
      </c>
    </row>
    <row r="1656" spans="1:18" x14ac:dyDescent="0.3">
      <c r="A1656" s="36">
        <v>1655</v>
      </c>
      <c r="B1656" s="37">
        <v>2076</v>
      </c>
      <c r="C1656" s="37">
        <v>3</v>
      </c>
      <c r="D1656" s="37" t="str" cm="1">
        <f t="array" ref="D1656:E1656">_xlfn.XLOOKUP(C1656,Table1[StoreID],Table1[[StoreName]:[Region]],0)</f>
        <v>StoreC</v>
      </c>
      <c r="E1656" s="37" t="str">
        <v>Alex</v>
      </c>
      <c r="F1656" s="37">
        <v>27</v>
      </c>
      <c r="G1656" s="37" t="str">
        <f>_xlfn.XLOOKUP(F1656,Reps!A:A,Reps!B:B,0)</f>
        <v>Abdallah</v>
      </c>
      <c r="H1656" s="37">
        <v>3719</v>
      </c>
      <c r="I1656" s="37" t="str" cm="1">
        <f t="array" ref="I1656:M1656">_xlfn.XLOOKUP(H1656,Product!A:A,Product!B:F,0)</f>
        <v>JP-44562</v>
      </c>
      <c r="J1656" s="37" t="str">
        <v>Disney Doorables Mini Peek Series 8</v>
      </c>
      <c r="K1656" s="37" t="str">
        <v>Surprise</v>
      </c>
      <c r="L1656" s="37" t="str">
        <v>Box</v>
      </c>
      <c r="M1656" s="37" t="str">
        <v>Disney</v>
      </c>
      <c r="N1656" s="37">
        <v>1</v>
      </c>
      <c r="O1656" s="38">
        <v>100</v>
      </c>
      <c r="P1656" s="38"/>
      <c r="Q1656" s="39">
        <v>44981.918193252313</v>
      </c>
      <c r="R1656" s="40" t="s">
        <v>3396</v>
      </c>
    </row>
    <row r="1657" spans="1:18" x14ac:dyDescent="0.3">
      <c r="A1657" s="41">
        <v>1656</v>
      </c>
      <c r="B1657" s="42">
        <v>2077</v>
      </c>
      <c r="C1657" s="42">
        <v>3</v>
      </c>
      <c r="D1657" s="37" t="str" cm="1">
        <f t="array" ref="D1657:E1657">_xlfn.XLOOKUP(C1657,Table1[StoreID],Table1[[StoreName]:[Region]],0)</f>
        <v>StoreC</v>
      </c>
      <c r="E1657" s="42" t="str">
        <v>Alex</v>
      </c>
      <c r="F1657" s="42">
        <v>27</v>
      </c>
      <c r="G1657" s="42" t="str">
        <f>_xlfn.XLOOKUP(F1657,Reps!A:A,Reps!B:B,0)</f>
        <v>Abdallah</v>
      </c>
      <c r="H1657" s="42">
        <v>3729</v>
      </c>
      <c r="I1657" s="42" t="str" cm="1">
        <f t="array" ref="I1657:M1657">_xlfn.XLOOKUP(H1657,Product!A:A,Product!B:F,0)</f>
        <v>JP-32801</v>
      </c>
      <c r="J1657" s="42" t="str">
        <v>Disney Frozen 2 Deluxe Anna Styling Head</v>
      </c>
      <c r="K1657" s="42" t="str">
        <v>Dolls &amp; Accessories</v>
      </c>
      <c r="L1657" s="42" t="str">
        <v>Doll</v>
      </c>
      <c r="M1657" s="42" t="str">
        <v>Disney</v>
      </c>
      <c r="N1657" s="42">
        <v>1</v>
      </c>
      <c r="O1657" s="43">
        <v>997.5</v>
      </c>
      <c r="P1657" s="43"/>
      <c r="Q1657" s="44">
        <v>44981.92104760417</v>
      </c>
      <c r="R1657" s="45" t="s">
        <v>3397</v>
      </c>
    </row>
    <row r="1658" spans="1:18" x14ac:dyDescent="0.3">
      <c r="A1658" s="36">
        <v>1657</v>
      </c>
      <c r="B1658" s="37">
        <v>2078</v>
      </c>
      <c r="C1658" s="37">
        <v>4</v>
      </c>
      <c r="D1658" s="37" t="str" cm="1">
        <f t="array" ref="D1658:E1658">_xlfn.XLOOKUP(C1658,Table1[StoreID],Table1[[StoreName]:[Region]],0)</f>
        <v>StoreD</v>
      </c>
      <c r="E1658" s="37" t="str">
        <v>Alex</v>
      </c>
      <c r="F1658" s="37">
        <v>33</v>
      </c>
      <c r="G1658" s="37" t="str">
        <f>_xlfn.XLOOKUP(F1658,Reps!A:A,Reps!B:B,0)</f>
        <v>Alaa</v>
      </c>
      <c r="H1658" s="37">
        <v>3461</v>
      </c>
      <c r="I1658" s="37" t="str" cm="1">
        <f t="array" ref="I1658:M1658">_xlfn.XLOOKUP(H1658,Product!A:A,Product!B:F,0)</f>
        <v>MGA-576488</v>
      </c>
      <c r="J1658" s="37" t="str">
        <v>L.O.L. Surprise Movie Magic Doll Asst in Sidekick</v>
      </c>
      <c r="K1658" s="37" t="str">
        <v>Surprise</v>
      </c>
      <c r="L1658" s="37" t="str">
        <v>Ball</v>
      </c>
      <c r="M1658" s="37" t="str">
        <v>L.O.L. Surprise</v>
      </c>
      <c r="N1658" s="37">
        <v>1</v>
      </c>
      <c r="O1658" s="38">
        <v>299.5</v>
      </c>
      <c r="P1658" s="38"/>
      <c r="Q1658" s="39">
        <v>45027.608923460648</v>
      </c>
      <c r="R1658" s="40" t="s">
        <v>3398</v>
      </c>
    </row>
    <row r="1659" spans="1:18" x14ac:dyDescent="0.3">
      <c r="A1659" s="41">
        <v>1658</v>
      </c>
      <c r="B1659" s="42">
        <v>2079</v>
      </c>
      <c r="C1659" s="42">
        <v>1</v>
      </c>
      <c r="D1659" s="37" t="str" cm="1">
        <f t="array" ref="D1659:E1659">_xlfn.XLOOKUP(C1659,Table1[StoreID],Table1[[StoreName]:[Region]],0)</f>
        <v>StoreA</v>
      </c>
      <c r="E1659" s="42" t="str">
        <v>Cairo</v>
      </c>
      <c r="F1659" s="42">
        <v>5</v>
      </c>
      <c r="G1659" s="42" t="str">
        <f>_xlfn.XLOOKUP(F1659,Reps!A:A,Reps!B:B,0)</f>
        <v>Yara</v>
      </c>
      <c r="H1659" s="42">
        <v>3246</v>
      </c>
      <c r="I1659" s="42" t="str" cm="1">
        <f t="array" ref="I1659:M1659">_xlfn.XLOOKUP(H1659,Product!A:A,Product!B:F,0)</f>
        <v>NK-20924</v>
      </c>
      <c r="J1659" s="42" t="str">
        <v>Cubeez</v>
      </c>
      <c r="K1659" s="42" t="str">
        <v>Games</v>
      </c>
      <c r="L1659" s="42" t="str">
        <v>Board Game</v>
      </c>
      <c r="M1659" s="42" t="str">
        <v>Nilco</v>
      </c>
      <c r="N1659" s="42">
        <v>1</v>
      </c>
      <c r="O1659" s="43">
        <v>125</v>
      </c>
      <c r="P1659" s="43"/>
      <c r="Q1659" s="44">
        <v>44977.685527430556</v>
      </c>
      <c r="R1659" s="45" t="s">
        <v>3399</v>
      </c>
    </row>
    <row r="1660" spans="1:18" x14ac:dyDescent="0.3">
      <c r="A1660" s="36">
        <v>1659</v>
      </c>
      <c r="B1660" s="37">
        <v>2080</v>
      </c>
      <c r="C1660" s="37">
        <v>3</v>
      </c>
      <c r="D1660" s="37" t="str" cm="1">
        <f t="array" ref="D1660:E1660">_xlfn.XLOOKUP(C1660,Table1[StoreID],Table1[[StoreName]:[Region]],0)</f>
        <v>StoreC</v>
      </c>
      <c r="E1660" s="37" t="str">
        <v>Alex</v>
      </c>
      <c r="F1660" s="37">
        <v>19</v>
      </c>
      <c r="G1660" s="37" t="str">
        <f>_xlfn.XLOOKUP(F1660,Reps!A:A,Reps!B:B,0)</f>
        <v>Omar</v>
      </c>
      <c r="H1660" s="37">
        <v>622</v>
      </c>
      <c r="I1660" s="37" t="str" cm="1">
        <f t="array" ref="I1660:M1660">_xlfn.XLOOKUP(H1660,Product!A:A,Product!B:F,0)</f>
        <v>XS-36516-B</v>
      </c>
      <c r="J1660" s="37" t="str">
        <v>Zuru X-Shot - Excel Skin Flux - Graffiti</v>
      </c>
      <c r="K1660" s="37" t="str">
        <v>Guns</v>
      </c>
      <c r="L1660" s="37" t="str">
        <v>Gun</v>
      </c>
      <c r="M1660" s="37" t="str">
        <v>X-Shot</v>
      </c>
      <c r="N1660" s="37">
        <v>1</v>
      </c>
      <c r="O1660" s="38">
        <v>225</v>
      </c>
      <c r="P1660" s="38"/>
      <c r="Q1660" s="39">
        <v>44981.940833217595</v>
      </c>
      <c r="R1660" s="40" t="s">
        <v>3400</v>
      </c>
    </row>
    <row r="1661" spans="1:18" x14ac:dyDescent="0.3">
      <c r="A1661" s="41">
        <v>1660</v>
      </c>
      <c r="B1661" s="42">
        <v>2080</v>
      </c>
      <c r="C1661" s="42">
        <v>4</v>
      </c>
      <c r="D1661" s="37" t="str" cm="1">
        <f t="array" ref="D1661:E1661">_xlfn.XLOOKUP(C1661,Table1[StoreID],Table1[[StoreName]:[Region]],0)</f>
        <v>StoreD</v>
      </c>
      <c r="E1661" s="42" t="str">
        <v>Alex</v>
      </c>
      <c r="F1661" s="42">
        <v>2</v>
      </c>
      <c r="G1661" s="42" t="str">
        <f>_xlfn.XLOOKUP(F1661,Reps!A:A,Reps!B:B,0)</f>
        <v>Bassem</v>
      </c>
      <c r="H1661" s="42">
        <v>2829</v>
      </c>
      <c r="I1661" s="42" t="str" cm="1">
        <f t="array" ref="I1661:M1661">_xlfn.XLOOKUP(H1661,Product!A:A,Product!B:F,0)</f>
        <v>RSH-41287</v>
      </c>
      <c r="J1661" s="42" t="str">
        <v>Moose - Goo Jit Zu Dc Hero Pk Armor Batman</v>
      </c>
      <c r="K1661" s="42" t="str">
        <v>Action Figure</v>
      </c>
      <c r="L1661" s="42" t="str">
        <v>Figures</v>
      </c>
      <c r="M1661" s="42" t="str">
        <v>Goo Jit Zu</v>
      </c>
      <c r="N1661" s="42">
        <v>1</v>
      </c>
      <c r="O1661" s="43">
        <v>400</v>
      </c>
      <c r="P1661" s="43"/>
      <c r="Q1661" s="44">
        <v>45027.623195405089</v>
      </c>
      <c r="R1661" s="45" t="s">
        <v>3401</v>
      </c>
    </row>
    <row r="1662" spans="1:18" x14ac:dyDescent="0.3">
      <c r="A1662" s="36">
        <v>1661</v>
      </c>
      <c r="B1662" s="37">
        <v>2081</v>
      </c>
      <c r="C1662" s="37">
        <v>3</v>
      </c>
      <c r="D1662" s="37" t="str" cm="1">
        <f t="array" ref="D1662:E1662">_xlfn.XLOOKUP(C1662,Table1[StoreID],Table1[[StoreName]:[Region]],0)</f>
        <v>StoreC</v>
      </c>
      <c r="E1662" s="37" t="str">
        <v>Alex</v>
      </c>
      <c r="F1662" s="37">
        <v>27</v>
      </c>
      <c r="G1662" s="37" t="str">
        <f>_xlfn.XLOOKUP(F1662,Reps!A:A,Reps!B:B,0)</f>
        <v>Abdallah</v>
      </c>
      <c r="H1662" s="37">
        <v>4090</v>
      </c>
      <c r="I1662" s="37" t="str" cm="1">
        <f t="array" ref="I1662:M1662">_xlfn.XLOOKUP(H1662,Product!A:A,Product!B:F,0)</f>
        <v>DOH-SH-3664</v>
      </c>
      <c r="J1662" s="37" t="str">
        <v>Bingo Dough 10 Mini Can</v>
      </c>
      <c r="K1662" s="37" t="str">
        <v>Clay</v>
      </c>
      <c r="L1662" s="37" t="str">
        <v>Dough</v>
      </c>
      <c r="M1662" s="37" t="str">
        <v>Bingo Dough</v>
      </c>
      <c r="N1662" s="37">
        <v>1</v>
      </c>
      <c r="O1662" s="38">
        <v>47.5</v>
      </c>
      <c r="P1662" s="38"/>
      <c r="Q1662" s="39">
        <v>44981.943707905091</v>
      </c>
      <c r="R1662" s="40" t="s">
        <v>3402</v>
      </c>
    </row>
    <row r="1663" spans="1:18" x14ac:dyDescent="0.3">
      <c r="A1663" s="41">
        <v>1662</v>
      </c>
      <c r="B1663" s="42">
        <v>2081</v>
      </c>
      <c r="C1663" s="42">
        <v>3</v>
      </c>
      <c r="D1663" s="37" t="str" cm="1">
        <f t="array" ref="D1663:E1663">_xlfn.XLOOKUP(C1663,Table1[StoreID],Table1[[StoreName]:[Region]],0)</f>
        <v>StoreC</v>
      </c>
      <c r="E1663" s="42" t="str">
        <v>Alex</v>
      </c>
      <c r="F1663" s="42">
        <v>27</v>
      </c>
      <c r="G1663" s="42" t="str">
        <f>_xlfn.XLOOKUP(F1663,Reps!A:A,Reps!B:B,0)</f>
        <v>Abdallah</v>
      </c>
      <c r="H1663" s="42">
        <v>4090</v>
      </c>
      <c r="I1663" s="42" t="str" cm="1">
        <f t="array" ref="I1663:M1663">_xlfn.XLOOKUP(H1663,Product!A:A,Product!B:F,0)</f>
        <v>DOH-SH-3664</v>
      </c>
      <c r="J1663" s="42" t="str">
        <v>Bingo Dough 10 Mini Can</v>
      </c>
      <c r="K1663" s="42" t="str">
        <v>Clay</v>
      </c>
      <c r="L1663" s="42" t="str">
        <v>Dough</v>
      </c>
      <c r="M1663" s="42" t="str">
        <v>Bingo Dough</v>
      </c>
      <c r="N1663" s="42">
        <v>1</v>
      </c>
      <c r="O1663" s="43">
        <v>47.5</v>
      </c>
      <c r="P1663" s="43"/>
      <c r="Q1663" s="44">
        <v>44981.943707951388</v>
      </c>
      <c r="R1663" s="45" t="s">
        <v>3402</v>
      </c>
    </row>
    <row r="1664" spans="1:18" x14ac:dyDescent="0.3">
      <c r="A1664" s="36">
        <v>1663</v>
      </c>
      <c r="B1664" s="37">
        <v>2081</v>
      </c>
      <c r="C1664" s="37">
        <v>3</v>
      </c>
      <c r="D1664" s="37" t="str" cm="1">
        <f t="array" ref="D1664:E1664">_xlfn.XLOOKUP(C1664,Table1[StoreID],Table1[[StoreName]:[Region]],0)</f>
        <v>StoreC</v>
      </c>
      <c r="E1664" s="37" t="str">
        <v>Alex</v>
      </c>
      <c r="F1664" s="37">
        <v>27</v>
      </c>
      <c r="G1664" s="37" t="str">
        <f>_xlfn.XLOOKUP(F1664,Reps!A:A,Reps!B:B,0)</f>
        <v>Abdallah</v>
      </c>
      <c r="H1664" s="37">
        <v>4090</v>
      </c>
      <c r="I1664" s="37" t="str" cm="1">
        <f t="array" ref="I1664:M1664">_xlfn.XLOOKUP(H1664,Product!A:A,Product!B:F,0)</f>
        <v>DOH-SH-3664</v>
      </c>
      <c r="J1664" s="37" t="str">
        <v>Bingo Dough 10 Mini Can</v>
      </c>
      <c r="K1664" s="37" t="str">
        <v>Clay</v>
      </c>
      <c r="L1664" s="37" t="str">
        <v>Dough</v>
      </c>
      <c r="M1664" s="37" t="str">
        <v>Bingo Dough</v>
      </c>
      <c r="N1664" s="37">
        <v>1</v>
      </c>
      <c r="O1664" s="38">
        <v>47.5</v>
      </c>
      <c r="P1664" s="38"/>
      <c r="Q1664" s="39">
        <v>44981.943707951388</v>
      </c>
      <c r="R1664" s="40" t="s">
        <v>3402</v>
      </c>
    </row>
    <row r="1665" spans="1:18" x14ac:dyDescent="0.3">
      <c r="A1665" s="41">
        <v>1664</v>
      </c>
      <c r="B1665" s="42">
        <v>2081</v>
      </c>
      <c r="C1665" s="42">
        <v>3</v>
      </c>
      <c r="D1665" s="37" t="str" cm="1">
        <f t="array" ref="D1665:E1665">_xlfn.XLOOKUP(C1665,Table1[StoreID],Table1[[StoreName]:[Region]],0)</f>
        <v>StoreC</v>
      </c>
      <c r="E1665" s="42" t="str">
        <v>Alex</v>
      </c>
      <c r="F1665" s="42">
        <v>27</v>
      </c>
      <c r="G1665" s="42" t="str">
        <f>_xlfn.XLOOKUP(F1665,Reps!A:A,Reps!B:B,0)</f>
        <v>Abdallah</v>
      </c>
      <c r="H1665" s="42">
        <v>4090</v>
      </c>
      <c r="I1665" s="42" t="str" cm="1">
        <f t="array" ref="I1665:M1665">_xlfn.XLOOKUP(H1665,Product!A:A,Product!B:F,0)</f>
        <v>DOH-SH-3664</v>
      </c>
      <c r="J1665" s="42" t="str">
        <v>Bingo Dough 10 Mini Can</v>
      </c>
      <c r="K1665" s="42" t="str">
        <v>Clay</v>
      </c>
      <c r="L1665" s="42" t="str">
        <v>Dough</v>
      </c>
      <c r="M1665" s="42" t="str">
        <v>Bingo Dough</v>
      </c>
      <c r="N1665" s="42">
        <v>1</v>
      </c>
      <c r="O1665" s="43">
        <v>47.5</v>
      </c>
      <c r="P1665" s="43"/>
      <c r="Q1665" s="44">
        <v>44981.943707951388</v>
      </c>
      <c r="R1665" s="45" t="s">
        <v>3402</v>
      </c>
    </row>
    <row r="1666" spans="1:18" x14ac:dyDescent="0.3">
      <c r="A1666" s="36">
        <v>1665</v>
      </c>
      <c r="B1666" s="37">
        <v>2081</v>
      </c>
      <c r="C1666" s="37">
        <v>4</v>
      </c>
      <c r="D1666" s="37" t="str" cm="1">
        <f t="array" ref="D1666:E1666">_xlfn.XLOOKUP(C1666,Table1[StoreID],Table1[[StoreName]:[Region]],0)</f>
        <v>StoreD</v>
      </c>
      <c r="E1666" s="37" t="str">
        <v>Alex</v>
      </c>
      <c r="F1666" s="37">
        <v>33</v>
      </c>
      <c r="G1666" s="37" t="str">
        <f>_xlfn.XLOOKUP(F1666,Reps!A:A,Reps!B:B,0)</f>
        <v>Alaa</v>
      </c>
      <c r="H1666" s="37">
        <v>4088</v>
      </c>
      <c r="I1666" s="37" t="str" cm="1">
        <f t="array" ref="I1666:M1666">_xlfn.XLOOKUP(H1666,Product!A:A,Product!B:F,0)</f>
        <v>DOH-SH-5276</v>
      </c>
      <c r="J1666" s="37" t="str">
        <v>Bingo Dough Can 56gm - Purple</v>
      </c>
      <c r="K1666" s="37" t="str">
        <v>Clay</v>
      </c>
      <c r="L1666" s="37" t="str">
        <v>Dough</v>
      </c>
      <c r="M1666" s="37" t="str">
        <v>Bingo Dough</v>
      </c>
      <c r="N1666" s="37">
        <v>1</v>
      </c>
      <c r="O1666" s="38">
        <v>10</v>
      </c>
      <c r="P1666" s="38"/>
      <c r="Q1666" s="39">
        <v>45027.629789386578</v>
      </c>
      <c r="R1666" s="40" t="s">
        <v>3403</v>
      </c>
    </row>
    <row r="1667" spans="1:18" x14ac:dyDescent="0.3">
      <c r="A1667" s="41">
        <v>1666</v>
      </c>
      <c r="B1667" s="42">
        <v>2081</v>
      </c>
      <c r="C1667" s="42">
        <v>4</v>
      </c>
      <c r="D1667" s="37" t="str" cm="1">
        <f t="array" ref="D1667:E1667">_xlfn.XLOOKUP(C1667,Table1[StoreID],Table1[[StoreName]:[Region]],0)</f>
        <v>StoreD</v>
      </c>
      <c r="E1667" s="42" t="str">
        <v>Alex</v>
      </c>
      <c r="F1667" s="42">
        <v>33</v>
      </c>
      <c r="G1667" s="42" t="str">
        <f>_xlfn.XLOOKUP(F1667,Reps!A:A,Reps!B:B,0)</f>
        <v>Alaa</v>
      </c>
      <c r="H1667" s="42">
        <v>4084</v>
      </c>
      <c r="I1667" s="42" t="str" cm="1">
        <f t="array" ref="I1667:M1667">_xlfn.XLOOKUP(H1667,Product!A:A,Product!B:F,0)</f>
        <v>DOH-SH-5280</v>
      </c>
      <c r="J1667" s="42" t="str">
        <v>Bingo Dough Can 56gm - Yellow</v>
      </c>
      <c r="K1667" s="42" t="str">
        <v>Clay</v>
      </c>
      <c r="L1667" s="42" t="str">
        <v>Dough</v>
      </c>
      <c r="M1667" s="42" t="str">
        <v>Bingo Dough</v>
      </c>
      <c r="N1667" s="42">
        <v>1</v>
      </c>
      <c r="O1667" s="43">
        <v>10</v>
      </c>
      <c r="P1667" s="43"/>
      <c r="Q1667" s="44">
        <v>45027.629789386578</v>
      </c>
      <c r="R1667" s="45" t="s">
        <v>3403</v>
      </c>
    </row>
    <row r="1668" spans="1:18" x14ac:dyDescent="0.3">
      <c r="A1668" s="36">
        <v>1667</v>
      </c>
      <c r="B1668" s="37">
        <v>2082</v>
      </c>
      <c r="C1668" s="37">
        <v>3</v>
      </c>
      <c r="D1668" s="37" t="str" cm="1">
        <f t="array" ref="D1668:E1668">_xlfn.XLOOKUP(C1668,Table1[StoreID],Table1[[StoreName]:[Region]],0)</f>
        <v>StoreC</v>
      </c>
      <c r="E1668" s="37" t="str">
        <v>Alex</v>
      </c>
      <c r="F1668" s="37">
        <v>19</v>
      </c>
      <c r="G1668" s="37" t="str">
        <f>_xlfn.XLOOKUP(F1668,Reps!A:A,Reps!B:B,0)</f>
        <v>Omar</v>
      </c>
      <c r="H1668" s="37">
        <v>462</v>
      </c>
      <c r="I1668" s="37" t="str" cm="1">
        <f t="array" ref="I1668:M1668">_xlfn.XLOOKUP(H1668,Product!A:A,Product!B:F,0)</f>
        <v>YW-26-036</v>
      </c>
      <c r="J1668" s="37" t="str">
        <v>Pokémon Boosters ( Stand 36 Pcs )</v>
      </c>
      <c r="K1668" s="37" t="str">
        <v>Games</v>
      </c>
      <c r="L1668" s="37" t="str">
        <v>Card Game</v>
      </c>
      <c r="M1668" s="37" t="str">
        <v>Pokémon</v>
      </c>
      <c r="N1668" s="37">
        <v>1</v>
      </c>
      <c r="O1668" s="38">
        <v>10</v>
      </c>
      <c r="P1668" s="38"/>
      <c r="Q1668" s="39">
        <v>44981.944991400465</v>
      </c>
      <c r="R1668" s="40" t="s">
        <v>3404</v>
      </c>
    </row>
    <row r="1669" spans="1:18" x14ac:dyDescent="0.3">
      <c r="A1669" s="41">
        <v>1668</v>
      </c>
      <c r="B1669" s="42">
        <v>2082</v>
      </c>
      <c r="C1669" s="42">
        <v>3</v>
      </c>
      <c r="D1669" s="37" t="str" cm="1">
        <f t="array" ref="D1669:E1669">_xlfn.XLOOKUP(C1669,Table1[StoreID],Table1[[StoreName]:[Region]],0)</f>
        <v>StoreC</v>
      </c>
      <c r="E1669" s="42" t="str">
        <v>Alex</v>
      </c>
      <c r="F1669" s="42">
        <v>19</v>
      </c>
      <c r="G1669" s="42" t="str">
        <f>_xlfn.XLOOKUP(F1669,Reps!A:A,Reps!B:B,0)</f>
        <v>Omar</v>
      </c>
      <c r="H1669" s="42">
        <v>459</v>
      </c>
      <c r="I1669" s="42" t="str" cm="1">
        <f t="array" ref="I1669:M1669">_xlfn.XLOOKUP(H1669,Product!A:A,Product!B:F,0)</f>
        <v>YW-26-039</v>
      </c>
      <c r="J1669" s="42" t="str">
        <v>Pokémon Card tin box</v>
      </c>
      <c r="K1669" s="42" t="str">
        <v>Games</v>
      </c>
      <c r="L1669" s="42" t="str">
        <v>Card Game</v>
      </c>
      <c r="M1669" s="42" t="str">
        <v>Pokémon</v>
      </c>
      <c r="N1669" s="42">
        <v>1</v>
      </c>
      <c r="O1669" s="43">
        <v>150</v>
      </c>
      <c r="P1669" s="43"/>
      <c r="Q1669" s="44">
        <v>44981.944991400465</v>
      </c>
      <c r="R1669" s="45" t="s">
        <v>3404</v>
      </c>
    </row>
    <row r="1670" spans="1:18" x14ac:dyDescent="0.3">
      <c r="A1670" s="36">
        <v>1669</v>
      </c>
      <c r="B1670" s="37">
        <v>2084</v>
      </c>
      <c r="C1670" s="37">
        <v>1</v>
      </c>
      <c r="D1670" s="37" t="str" cm="1">
        <f t="array" ref="D1670:E1670">_xlfn.XLOOKUP(C1670,Table1[StoreID],Table1[[StoreName]:[Region]],0)</f>
        <v>StoreA</v>
      </c>
      <c r="E1670" s="37" t="str">
        <v>Cairo</v>
      </c>
      <c r="F1670" s="37">
        <v>11</v>
      </c>
      <c r="G1670" s="37" t="str">
        <f>_xlfn.XLOOKUP(F1670,Reps!A:A,Reps!B:B,0)</f>
        <v>Ola</v>
      </c>
      <c r="H1670" s="37">
        <v>462</v>
      </c>
      <c r="I1670" s="37" t="str" cm="1">
        <f t="array" ref="I1670:M1670">_xlfn.XLOOKUP(H1670,Product!A:A,Product!B:F,0)</f>
        <v>YW-26-036</v>
      </c>
      <c r="J1670" s="37" t="str">
        <v>Pokémon Boosters ( Stand 36 Pcs )</v>
      </c>
      <c r="K1670" s="37" t="str">
        <v>Games</v>
      </c>
      <c r="L1670" s="37" t="str">
        <v>Card Game</v>
      </c>
      <c r="M1670" s="37" t="str">
        <v>Pokémon</v>
      </c>
      <c r="N1670" s="37">
        <v>2</v>
      </c>
      <c r="O1670" s="38">
        <v>20</v>
      </c>
      <c r="P1670" s="38"/>
      <c r="Q1670" s="39">
        <v>44977.727481909722</v>
      </c>
      <c r="R1670" s="40" t="s">
        <v>3405</v>
      </c>
    </row>
    <row r="1671" spans="1:18" x14ac:dyDescent="0.3">
      <c r="A1671" s="41">
        <v>1670</v>
      </c>
      <c r="B1671" s="42">
        <v>2084</v>
      </c>
      <c r="C1671" s="42">
        <v>3</v>
      </c>
      <c r="D1671" s="37" t="str" cm="1">
        <f t="array" ref="D1671:E1671">_xlfn.XLOOKUP(C1671,Table1[StoreID],Table1[[StoreName]:[Region]],0)</f>
        <v>StoreC</v>
      </c>
      <c r="E1671" s="42" t="str">
        <v>Alex</v>
      </c>
      <c r="F1671" s="42">
        <v>30</v>
      </c>
      <c r="G1671" s="42" t="str">
        <f>_xlfn.XLOOKUP(F1671,Reps!A:A,Reps!B:B,0)</f>
        <v>Fady</v>
      </c>
      <c r="H1671" s="42">
        <v>719</v>
      </c>
      <c r="I1671" s="42" t="str" cm="1">
        <f t="array" ref="I1671:M1671">_xlfn.XLOOKUP(H1671,Product!A:A,Product!B:F,0)</f>
        <v>SM-0431</v>
      </c>
      <c r="J1671" s="42" t="str">
        <v>Doll changes color in the water</v>
      </c>
      <c r="K1671" s="42" t="str">
        <v>Surprise</v>
      </c>
      <c r="L1671" s="42" t="str">
        <v>Tube</v>
      </c>
      <c r="M1671" s="42" t="str">
        <v>Barbie</v>
      </c>
      <c r="N1671" s="42">
        <v>1</v>
      </c>
      <c r="O1671" s="43">
        <v>75</v>
      </c>
      <c r="P1671" s="43"/>
      <c r="Q1671" s="44">
        <v>44981.952845601852</v>
      </c>
      <c r="R1671" s="45" t="s">
        <v>3406</v>
      </c>
    </row>
    <row r="1672" spans="1:18" x14ac:dyDescent="0.3">
      <c r="A1672" s="36">
        <v>1671</v>
      </c>
      <c r="B1672" s="37">
        <v>2084</v>
      </c>
      <c r="C1672" s="37">
        <v>4</v>
      </c>
      <c r="D1672" s="37" t="str" cm="1">
        <f t="array" ref="D1672:E1672">_xlfn.XLOOKUP(C1672,Table1[StoreID],Table1[[StoreName]:[Region]],0)</f>
        <v>StoreD</v>
      </c>
      <c r="E1672" s="37" t="str">
        <v>Alex</v>
      </c>
      <c r="F1672" s="37">
        <v>33</v>
      </c>
      <c r="G1672" s="37" t="str">
        <f>_xlfn.XLOOKUP(F1672,Reps!A:A,Reps!B:B,0)</f>
        <v>Alaa</v>
      </c>
      <c r="H1672" s="37">
        <v>3232</v>
      </c>
      <c r="I1672" s="37" t="str" cm="1">
        <f t="array" ref="I1672:M1672">_xlfn.XLOOKUP(H1672,Product!A:A,Product!B:F,0)</f>
        <v>NK-21112</v>
      </c>
      <c r="J1672" s="37" t="str">
        <v>Carnaval</v>
      </c>
      <c r="K1672" s="37" t="str">
        <v>Games</v>
      </c>
      <c r="L1672" s="37" t="str">
        <v>Board Game</v>
      </c>
      <c r="M1672" s="37" t="str">
        <v>Nilco</v>
      </c>
      <c r="N1672" s="37">
        <v>1</v>
      </c>
      <c r="O1672" s="38">
        <v>172.5</v>
      </c>
      <c r="P1672" s="38"/>
      <c r="Q1672" s="39">
        <v>45027.655818321757</v>
      </c>
      <c r="R1672" s="40" t="s">
        <v>3407</v>
      </c>
    </row>
    <row r="1673" spans="1:18" x14ac:dyDescent="0.3">
      <c r="A1673" s="41">
        <v>1672</v>
      </c>
      <c r="B1673" s="42">
        <v>2085</v>
      </c>
      <c r="C1673" s="42">
        <v>3</v>
      </c>
      <c r="D1673" s="37" t="str" cm="1">
        <f t="array" ref="D1673:E1673">_xlfn.XLOOKUP(C1673,Table1[StoreID],Table1[[StoreName]:[Region]],0)</f>
        <v>StoreC</v>
      </c>
      <c r="E1673" s="42" t="str">
        <v>Alex</v>
      </c>
      <c r="F1673" s="42">
        <v>30</v>
      </c>
      <c r="G1673" s="42" t="str">
        <f>_xlfn.XLOOKUP(F1673,Reps!A:A,Reps!B:B,0)</f>
        <v>Fady</v>
      </c>
      <c r="H1673" s="42">
        <v>459</v>
      </c>
      <c r="I1673" s="42" t="str" cm="1">
        <f t="array" ref="I1673:M1673">_xlfn.XLOOKUP(H1673,Product!A:A,Product!B:F,0)</f>
        <v>YW-26-039</v>
      </c>
      <c r="J1673" s="42" t="str">
        <v>Pokémon Card tin box</v>
      </c>
      <c r="K1673" s="42" t="str">
        <v>Games</v>
      </c>
      <c r="L1673" s="42" t="str">
        <v>Card Game</v>
      </c>
      <c r="M1673" s="42" t="str">
        <v>Pokémon</v>
      </c>
      <c r="N1673" s="42">
        <v>1</v>
      </c>
      <c r="O1673" s="43">
        <v>150</v>
      </c>
      <c r="P1673" s="43"/>
      <c r="Q1673" s="44">
        <v>44981.989898414351</v>
      </c>
      <c r="R1673" s="45" t="s">
        <v>3408</v>
      </c>
    </row>
    <row r="1674" spans="1:18" x14ac:dyDescent="0.3">
      <c r="A1674" s="36">
        <v>1673</v>
      </c>
      <c r="B1674" s="37">
        <v>2085</v>
      </c>
      <c r="C1674" s="37">
        <v>3</v>
      </c>
      <c r="D1674" s="37" t="str" cm="1">
        <f t="array" ref="D1674:E1674">_xlfn.XLOOKUP(C1674,Table1[StoreID],Table1[[StoreName]:[Region]],0)</f>
        <v>StoreC</v>
      </c>
      <c r="E1674" s="37" t="str">
        <v>Alex</v>
      </c>
      <c r="F1674" s="37">
        <v>30</v>
      </c>
      <c r="G1674" s="37" t="str">
        <f>_xlfn.XLOOKUP(F1674,Reps!A:A,Reps!B:B,0)</f>
        <v>Fady</v>
      </c>
      <c r="H1674" s="37">
        <v>476</v>
      </c>
      <c r="I1674" s="37" t="str" cm="1">
        <f t="array" ref="I1674:M1674">_xlfn.XLOOKUP(H1674,Product!A:A,Product!B:F,0)</f>
        <v>YW-26-021</v>
      </c>
      <c r="J1674" s="37" t="str">
        <v>Pockemon Bag ( Stand 24 pcs )</v>
      </c>
      <c r="K1674" s="37" t="str">
        <v>Games</v>
      </c>
      <c r="L1674" s="37" t="str">
        <v>Card Game</v>
      </c>
      <c r="M1674" s="37" t="str">
        <v>Pokémon</v>
      </c>
      <c r="N1674" s="37">
        <v>1</v>
      </c>
      <c r="O1674" s="38">
        <v>30</v>
      </c>
      <c r="P1674" s="38"/>
      <c r="Q1674" s="39">
        <v>44981.989898993059</v>
      </c>
      <c r="R1674" s="40" t="s">
        <v>3408</v>
      </c>
    </row>
    <row r="1675" spans="1:18" x14ac:dyDescent="0.3">
      <c r="A1675" s="41">
        <v>1674</v>
      </c>
      <c r="B1675" s="42">
        <v>2085</v>
      </c>
      <c r="C1675" s="42">
        <v>4</v>
      </c>
      <c r="D1675" s="37" t="str" cm="1">
        <f t="array" ref="D1675:E1675">_xlfn.XLOOKUP(C1675,Table1[StoreID],Table1[[StoreName]:[Region]],0)</f>
        <v>StoreD</v>
      </c>
      <c r="E1675" s="42" t="str">
        <v>Alex</v>
      </c>
      <c r="F1675" s="42">
        <v>2</v>
      </c>
      <c r="G1675" s="42" t="str">
        <f>_xlfn.XLOOKUP(F1675,Reps!A:A,Reps!B:B,0)</f>
        <v>Bassem</v>
      </c>
      <c r="H1675" s="42">
        <v>2751</v>
      </c>
      <c r="I1675" s="42" t="str" cm="1">
        <f t="array" ref="I1675:M1675">_xlfn.XLOOKUP(H1675,Product!A:A,Product!B:F,0)</f>
        <v>RSH-SSC203</v>
      </c>
      <c r="J1675" s="42" t="str">
        <v>Canal Toys - So Slime Magical slime Fortune Reveal Ball</v>
      </c>
      <c r="K1675" s="42" t="str">
        <v>Clay</v>
      </c>
      <c r="L1675" s="42" t="str">
        <v>Slime</v>
      </c>
      <c r="M1675" s="42" t="str">
        <v>So Slime</v>
      </c>
      <c r="N1675" s="42">
        <v>1</v>
      </c>
      <c r="O1675" s="43">
        <v>249.5</v>
      </c>
      <c r="P1675" s="43"/>
      <c r="Q1675" s="44">
        <v>45027.657489618054</v>
      </c>
      <c r="R1675" s="45" t="s">
        <v>3409</v>
      </c>
    </row>
    <row r="1676" spans="1:18" x14ac:dyDescent="0.3">
      <c r="A1676" s="36">
        <v>1675</v>
      </c>
      <c r="B1676" s="37">
        <v>2086</v>
      </c>
      <c r="C1676" s="37">
        <v>1</v>
      </c>
      <c r="D1676" s="37" t="str" cm="1">
        <f t="array" ref="D1676:E1676">_xlfn.XLOOKUP(C1676,Table1[StoreID],Table1[[StoreName]:[Region]],0)</f>
        <v>StoreA</v>
      </c>
      <c r="E1676" s="37" t="str">
        <v>Cairo</v>
      </c>
      <c r="F1676" s="37">
        <v>15</v>
      </c>
      <c r="G1676" s="37" t="str">
        <f>_xlfn.XLOOKUP(F1676,Reps!A:A,Reps!B:B,0)</f>
        <v>Esraa</v>
      </c>
      <c r="H1676" s="37">
        <v>4078</v>
      </c>
      <c r="I1676" s="37" t="str" cm="1">
        <f t="array" ref="I1676:M1676">_xlfn.XLOOKUP(H1676,Product!A:A,Product!B:F,0)</f>
        <v>E91 BP6</v>
      </c>
      <c r="J1676" s="37" t="str">
        <v>Energizer Card 4+2  AA Promo</v>
      </c>
      <c r="K1676" s="37" t="str">
        <v>Add-ons</v>
      </c>
      <c r="L1676" s="37" t="str">
        <v>Battery</v>
      </c>
      <c r="M1676" s="37" t="str">
        <v>Energizer</v>
      </c>
      <c r="N1676" s="37">
        <v>1</v>
      </c>
      <c r="O1676" s="38">
        <v>49.5</v>
      </c>
      <c r="P1676" s="38"/>
      <c r="Q1676" s="39">
        <v>44977.730366469907</v>
      </c>
      <c r="R1676" s="40" t="s">
        <v>3410</v>
      </c>
    </row>
    <row r="1677" spans="1:18" x14ac:dyDescent="0.3">
      <c r="A1677" s="41">
        <v>1676</v>
      </c>
      <c r="B1677" s="42">
        <v>2088</v>
      </c>
      <c r="C1677" s="42">
        <v>3</v>
      </c>
      <c r="D1677" s="37" t="str" cm="1">
        <f t="array" ref="D1677:E1677">_xlfn.XLOOKUP(C1677,Table1[StoreID],Table1[[StoreName]:[Region]],0)</f>
        <v>StoreC</v>
      </c>
      <c r="E1677" s="42" t="str">
        <v>Alex</v>
      </c>
      <c r="F1677" s="42">
        <v>30</v>
      </c>
      <c r="G1677" s="42" t="str">
        <f>_xlfn.XLOOKUP(F1677,Reps!A:A,Reps!B:B,0)</f>
        <v>Fady</v>
      </c>
      <c r="H1677" s="42">
        <v>79</v>
      </c>
      <c r="I1677" s="42" t="str" cm="1">
        <f t="array" ref="I1677:M1677">_xlfn.XLOOKUP(H1677,Product!A:A,Product!B:F,0)</f>
        <v>ZT-DP197101-1</v>
      </c>
      <c r="J1677" s="42" t="str">
        <v>Avenir Sticker Pocket</v>
      </c>
      <c r="K1677" s="42" t="str">
        <v>Education &amp; Learning</v>
      </c>
      <c r="L1677" s="42" t="str">
        <v>Art &amp; Craft</v>
      </c>
      <c r="M1677" s="42" t="str">
        <v>Avenir</v>
      </c>
      <c r="N1677" s="42">
        <v>1</v>
      </c>
      <c r="O1677" s="43">
        <v>22.5</v>
      </c>
      <c r="P1677" s="43"/>
      <c r="Q1677" s="44">
        <v>44982.463671180558</v>
      </c>
      <c r="R1677" s="45" t="s">
        <v>3411</v>
      </c>
    </row>
    <row r="1678" spans="1:18" x14ac:dyDescent="0.3">
      <c r="A1678" s="36">
        <v>1677</v>
      </c>
      <c r="B1678" s="37">
        <v>2089</v>
      </c>
      <c r="C1678" s="37">
        <v>3</v>
      </c>
      <c r="D1678" s="37" t="str" cm="1">
        <f t="array" ref="D1678:E1678">_xlfn.XLOOKUP(C1678,Table1[StoreID],Table1[[StoreName]:[Region]],0)</f>
        <v>StoreC</v>
      </c>
      <c r="E1678" s="37" t="str">
        <v>Alex</v>
      </c>
      <c r="F1678" s="37">
        <v>27</v>
      </c>
      <c r="G1678" s="37" t="str">
        <f>_xlfn.XLOOKUP(F1678,Reps!A:A,Reps!B:B,0)</f>
        <v>Abdallah</v>
      </c>
      <c r="H1678" s="37">
        <v>3353</v>
      </c>
      <c r="I1678" s="37" t="str" cm="1">
        <f t="array" ref="I1678:M1678">_xlfn.XLOOKUP(H1678,Product!A:A,Product!B:F,0)</f>
        <v>MGA-586753</v>
      </c>
      <c r="J1678" s="37" t="str">
        <v>MGA’s Dream Ella Extra Iconic Mini Doll- DreamElla</v>
      </c>
      <c r="K1678" s="37" t="str">
        <v>Dolls &amp; Accessories</v>
      </c>
      <c r="L1678" s="37" t="str">
        <v>Fashion Doll</v>
      </c>
      <c r="M1678" s="37" t="str">
        <v>Dream Ella</v>
      </c>
      <c r="N1678" s="37">
        <v>1</v>
      </c>
      <c r="O1678" s="38">
        <v>225</v>
      </c>
      <c r="P1678" s="38"/>
      <c r="Q1678" s="39">
        <v>44982.467089814818</v>
      </c>
      <c r="R1678" s="40" t="s">
        <v>3412</v>
      </c>
    </row>
    <row r="1679" spans="1:18" x14ac:dyDescent="0.3">
      <c r="A1679" s="41">
        <v>1678</v>
      </c>
      <c r="B1679" s="42">
        <v>2089</v>
      </c>
      <c r="C1679" s="42">
        <v>4</v>
      </c>
      <c r="D1679" s="37" t="str" cm="1">
        <f t="array" ref="D1679:E1679">_xlfn.XLOOKUP(C1679,Table1[StoreID],Table1[[StoreName]:[Region]],0)</f>
        <v>StoreD</v>
      </c>
      <c r="E1679" s="42" t="str">
        <v>Alex</v>
      </c>
      <c r="F1679" s="42">
        <v>23</v>
      </c>
      <c r="G1679" s="42" t="str">
        <f>_xlfn.XLOOKUP(F1679,Reps!A:A,Reps!B:B,0)</f>
        <v>Essam</v>
      </c>
      <c r="H1679" s="42">
        <v>468</v>
      </c>
      <c r="I1679" s="42" t="str" cm="1">
        <f t="array" ref="I1679:M1679">_xlfn.XLOOKUP(H1679,Product!A:A,Product!B:F,0)</f>
        <v>YW-26-029</v>
      </c>
      <c r="J1679" s="42" t="str">
        <v>Pokémon Card</v>
      </c>
      <c r="K1679" s="42" t="str">
        <v>Games</v>
      </c>
      <c r="L1679" s="42" t="str">
        <v>Card Game</v>
      </c>
      <c r="M1679" s="42" t="str">
        <v>Pokémon</v>
      </c>
      <c r="N1679" s="42">
        <v>1</v>
      </c>
      <c r="O1679" s="43">
        <v>125</v>
      </c>
      <c r="P1679" s="43"/>
      <c r="Q1679" s="44">
        <v>45027.831358414354</v>
      </c>
      <c r="R1679" s="45" t="s">
        <v>3413</v>
      </c>
    </row>
    <row r="1680" spans="1:18" x14ac:dyDescent="0.3">
      <c r="A1680" s="36">
        <v>1679</v>
      </c>
      <c r="B1680" s="37">
        <v>2089</v>
      </c>
      <c r="C1680" s="37">
        <v>4</v>
      </c>
      <c r="D1680" s="37" t="str" cm="1">
        <f t="array" ref="D1680:E1680">_xlfn.XLOOKUP(C1680,Table1[StoreID],Table1[[StoreName]:[Region]],0)</f>
        <v>StoreD</v>
      </c>
      <c r="E1680" s="37" t="str">
        <v>Alex</v>
      </c>
      <c r="F1680" s="37">
        <v>23</v>
      </c>
      <c r="G1680" s="37" t="str">
        <f>_xlfn.XLOOKUP(F1680,Reps!A:A,Reps!B:B,0)</f>
        <v>Essam</v>
      </c>
      <c r="H1680" s="37">
        <v>462</v>
      </c>
      <c r="I1680" s="37" t="str" cm="1">
        <f t="array" ref="I1680:M1680">_xlfn.XLOOKUP(H1680,Product!A:A,Product!B:F,0)</f>
        <v>YW-26-036</v>
      </c>
      <c r="J1680" s="37" t="str">
        <v>Pokémon Boosters ( Stand 36 Pcs )</v>
      </c>
      <c r="K1680" s="37" t="str">
        <v>Games</v>
      </c>
      <c r="L1680" s="37" t="str">
        <v>Card Game</v>
      </c>
      <c r="M1680" s="37" t="str">
        <v>Pokémon</v>
      </c>
      <c r="N1680" s="37">
        <v>1</v>
      </c>
      <c r="O1680" s="38">
        <v>10</v>
      </c>
      <c r="P1680" s="38"/>
      <c r="Q1680" s="39">
        <v>45027.831358761578</v>
      </c>
      <c r="R1680" s="40" t="s">
        <v>3413</v>
      </c>
    </row>
    <row r="1681" spans="1:18" x14ac:dyDescent="0.3">
      <c r="A1681" s="41">
        <v>1680</v>
      </c>
      <c r="B1681" s="42">
        <v>2090</v>
      </c>
      <c r="C1681" s="42">
        <v>1</v>
      </c>
      <c r="D1681" s="37" t="str" cm="1">
        <f t="array" ref="D1681:E1681">_xlfn.XLOOKUP(C1681,Table1[StoreID],Table1[[StoreName]:[Region]],0)</f>
        <v>StoreA</v>
      </c>
      <c r="E1681" s="42" t="str">
        <v>Cairo</v>
      </c>
      <c r="F1681" s="42">
        <v>14</v>
      </c>
      <c r="G1681" s="42" t="str">
        <f>_xlfn.XLOOKUP(F1681,Reps!A:A,Reps!B:B,0)</f>
        <v>Mariam</v>
      </c>
      <c r="H1681" s="42">
        <v>2165</v>
      </c>
      <c r="I1681" s="42" t="str" cm="1">
        <f t="array" ref="I1681:M1681">_xlfn.XLOOKUP(H1681,Product!A:A,Product!B:F,0)</f>
        <v>RT03064</v>
      </c>
      <c r="J1681" s="42" t="str">
        <v>Connect 4 Elephant Big size</v>
      </c>
      <c r="K1681" s="42" t="str">
        <v>Games</v>
      </c>
      <c r="L1681" s="42" t="str">
        <v>Board Game</v>
      </c>
      <c r="M1681" s="42" t="str">
        <v>Connect 4</v>
      </c>
      <c r="N1681" s="42">
        <v>1</v>
      </c>
      <c r="O1681" s="43">
        <v>100</v>
      </c>
      <c r="P1681" s="43"/>
      <c r="Q1681" s="44">
        <v>44977.779492094909</v>
      </c>
      <c r="R1681" s="45" t="s">
        <v>3414</v>
      </c>
    </row>
    <row r="1682" spans="1:18" x14ac:dyDescent="0.3">
      <c r="A1682" s="36">
        <v>1681</v>
      </c>
      <c r="B1682" s="37">
        <v>2091</v>
      </c>
      <c r="C1682" s="37">
        <v>1</v>
      </c>
      <c r="D1682" s="37" t="str" cm="1">
        <f t="array" ref="D1682:E1682">_xlfn.XLOOKUP(C1682,Table1[StoreID],Table1[[StoreName]:[Region]],0)</f>
        <v>StoreA</v>
      </c>
      <c r="E1682" s="37" t="str">
        <v>Cairo</v>
      </c>
      <c r="F1682" s="37">
        <v>10</v>
      </c>
      <c r="G1682" s="37" t="str">
        <f>_xlfn.XLOOKUP(F1682,Reps!A:A,Reps!B:B,0)</f>
        <v>Asya</v>
      </c>
      <c r="H1682" s="37">
        <v>3225</v>
      </c>
      <c r="I1682" s="37" t="str" cm="1">
        <f t="array" ref="I1682:M1682">_xlfn.XLOOKUP(H1682,Product!A:A,Product!B:F,0)</f>
        <v>NK-21242</v>
      </c>
      <c r="J1682" s="37" t="str">
        <v>High Five Original Travel</v>
      </c>
      <c r="K1682" s="37" t="str">
        <v>Games</v>
      </c>
      <c r="L1682" s="37" t="str">
        <v>Board Game</v>
      </c>
      <c r="M1682" s="37" t="str">
        <v>Nilco</v>
      </c>
      <c r="N1682" s="37">
        <v>1</v>
      </c>
      <c r="O1682" s="38">
        <v>34.5</v>
      </c>
      <c r="P1682" s="38"/>
      <c r="Q1682" s="39">
        <v>44977.786170914354</v>
      </c>
      <c r="R1682" s="40" t="s">
        <v>3415</v>
      </c>
    </row>
    <row r="1683" spans="1:18" x14ac:dyDescent="0.3">
      <c r="A1683" s="41">
        <v>1682</v>
      </c>
      <c r="B1683" s="42">
        <v>2091</v>
      </c>
      <c r="C1683" s="42">
        <v>1</v>
      </c>
      <c r="D1683" s="37" t="str" cm="1">
        <f t="array" ref="D1683:E1683">_xlfn.XLOOKUP(C1683,Table1[StoreID],Table1[[StoreName]:[Region]],0)</f>
        <v>StoreA</v>
      </c>
      <c r="E1683" s="42" t="str">
        <v>Cairo</v>
      </c>
      <c r="F1683" s="42">
        <v>10</v>
      </c>
      <c r="G1683" s="42" t="str">
        <f>_xlfn.XLOOKUP(F1683,Reps!A:A,Reps!B:B,0)</f>
        <v>Asya</v>
      </c>
      <c r="H1683" s="42">
        <v>3229</v>
      </c>
      <c r="I1683" s="42" t="str" cm="1">
        <f t="array" ref="I1683:M1683">_xlfn.XLOOKUP(H1683,Product!A:A,Product!B:F,0)</f>
        <v>NK-21150</v>
      </c>
      <c r="J1683" s="42" t="str">
        <v>Tago Travel</v>
      </c>
      <c r="K1683" s="42" t="str">
        <v>Games</v>
      </c>
      <c r="L1683" s="42" t="str">
        <v>Board Game</v>
      </c>
      <c r="M1683" s="42" t="str">
        <v>Nilco</v>
      </c>
      <c r="N1683" s="42">
        <v>1</v>
      </c>
      <c r="O1683" s="43">
        <v>29.5</v>
      </c>
      <c r="P1683" s="43"/>
      <c r="Q1683" s="44">
        <v>44977.786170949075</v>
      </c>
      <c r="R1683" s="45" t="s">
        <v>3415</v>
      </c>
    </row>
    <row r="1684" spans="1:18" x14ac:dyDescent="0.3">
      <c r="A1684" s="36">
        <v>1683</v>
      </c>
      <c r="B1684" s="37">
        <v>2094</v>
      </c>
      <c r="C1684" s="37">
        <v>3</v>
      </c>
      <c r="D1684" s="37" t="str" cm="1">
        <f t="array" ref="D1684:E1684">_xlfn.XLOOKUP(C1684,Table1[StoreID],Table1[[StoreName]:[Region]],0)</f>
        <v>StoreC</v>
      </c>
      <c r="E1684" s="37" t="str">
        <v>Alex</v>
      </c>
      <c r="F1684" s="37">
        <v>27</v>
      </c>
      <c r="G1684" s="37" t="str">
        <f>_xlfn.XLOOKUP(F1684,Reps!A:A,Reps!B:B,0)</f>
        <v>Abdallah</v>
      </c>
      <c r="H1684" s="37">
        <v>3278</v>
      </c>
      <c r="I1684" s="37" t="str" cm="1">
        <f t="array" ref="I1684:M1684">_xlfn.XLOOKUP(H1684,Product!A:A,Product!B:F,0)</f>
        <v>NK-20535</v>
      </c>
      <c r="J1684" s="37" t="str">
        <v>Ocean Traps</v>
      </c>
      <c r="K1684" s="37" t="str">
        <v>Games</v>
      </c>
      <c r="L1684" s="37" t="str">
        <v>Board Game</v>
      </c>
      <c r="M1684" s="37" t="str">
        <v>Nilco</v>
      </c>
      <c r="N1684" s="37">
        <v>1</v>
      </c>
      <c r="O1684" s="38">
        <v>87.5</v>
      </c>
      <c r="P1684" s="38"/>
      <c r="Q1684" s="39">
        <v>44982.499223032406</v>
      </c>
      <c r="R1684" s="40" t="s">
        <v>3416</v>
      </c>
    </row>
    <row r="1685" spans="1:18" x14ac:dyDescent="0.3">
      <c r="A1685" s="41">
        <v>1684</v>
      </c>
      <c r="B1685" s="42">
        <v>2094</v>
      </c>
      <c r="C1685" s="42">
        <v>4</v>
      </c>
      <c r="D1685" s="37" t="str" cm="1">
        <f t="array" ref="D1685:E1685">_xlfn.XLOOKUP(C1685,Table1[StoreID],Table1[[StoreName]:[Region]],0)</f>
        <v>StoreD</v>
      </c>
      <c r="E1685" s="42" t="str">
        <v>Alex</v>
      </c>
      <c r="F1685" s="42">
        <v>23</v>
      </c>
      <c r="G1685" s="42" t="str">
        <f>_xlfn.XLOOKUP(F1685,Reps!A:A,Reps!B:B,0)</f>
        <v>Essam</v>
      </c>
      <c r="H1685" s="42">
        <v>4078</v>
      </c>
      <c r="I1685" s="42" t="str" cm="1">
        <f t="array" ref="I1685:M1685">_xlfn.XLOOKUP(H1685,Product!A:A,Product!B:F,0)</f>
        <v>E91 BP6</v>
      </c>
      <c r="J1685" s="42" t="str">
        <v>Energizer Card 4+2  AA Promo</v>
      </c>
      <c r="K1685" s="42" t="str">
        <v>Add-ons</v>
      </c>
      <c r="L1685" s="42" t="str">
        <v>Battery</v>
      </c>
      <c r="M1685" s="42" t="str">
        <v>Energizer</v>
      </c>
      <c r="N1685" s="42">
        <v>1</v>
      </c>
      <c r="O1685" s="43">
        <v>49.5</v>
      </c>
      <c r="P1685" s="43"/>
      <c r="Q1685" s="44">
        <v>45027.968641168984</v>
      </c>
      <c r="R1685" s="45" t="s">
        <v>3417</v>
      </c>
    </row>
    <row r="1686" spans="1:18" x14ac:dyDescent="0.3">
      <c r="A1686" s="36">
        <v>1685</v>
      </c>
      <c r="B1686" s="37">
        <v>2095</v>
      </c>
      <c r="C1686" s="37">
        <v>4</v>
      </c>
      <c r="D1686" s="37" t="str" cm="1">
        <f t="array" ref="D1686:E1686">_xlfn.XLOOKUP(C1686,Table1[StoreID],Table1[[StoreName]:[Region]],0)</f>
        <v>StoreD</v>
      </c>
      <c r="E1686" s="37" t="str">
        <v>Alex</v>
      </c>
      <c r="F1686" s="37">
        <v>23</v>
      </c>
      <c r="G1686" s="37" t="str">
        <f>_xlfn.XLOOKUP(F1686,Reps!A:A,Reps!B:B,0)</f>
        <v>Essam</v>
      </c>
      <c r="H1686" s="37">
        <v>4092</v>
      </c>
      <c r="I1686" s="37" t="str" cm="1">
        <f t="array" ref="I1686:M1686">_xlfn.XLOOKUP(H1686,Product!A:A,Product!B:F,0)</f>
        <v>DOH-SH-3662</v>
      </c>
      <c r="J1686" s="37" t="str">
        <v>Bingo Dough 5 Mini Can Style 1</v>
      </c>
      <c r="K1686" s="37" t="str">
        <v>Clay</v>
      </c>
      <c r="L1686" s="37" t="str">
        <v>Dough</v>
      </c>
      <c r="M1686" s="37" t="str">
        <v>Bingo Dough</v>
      </c>
      <c r="N1686" s="37">
        <v>1</v>
      </c>
      <c r="O1686" s="38">
        <v>25</v>
      </c>
      <c r="P1686" s="38"/>
      <c r="Q1686" s="39">
        <v>45027.972230057872</v>
      </c>
      <c r="R1686" s="40" t="s">
        <v>3418</v>
      </c>
    </row>
    <row r="1687" spans="1:18" x14ac:dyDescent="0.3">
      <c r="A1687" s="41">
        <v>1686</v>
      </c>
      <c r="B1687" s="42">
        <v>2095</v>
      </c>
      <c r="C1687" s="42">
        <v>4</v>
      </c>
      <c r="D1687" s="37" t="str" cm="1">
        <f t="array" ref="D1687:E1687">_xlfn.XLOOKUP(C1687,Table1[StoreID],Table1[[StoreName]:[Region]],0)</f>
        <v>StoreD</v>
      </c>
      <c r="E1687" s="42" t="str">
        <v>Alex</v>
      </c>
      <c r="F1687" s="42">
        <v>23</v>
      </c>
      <c r="G1687" s="42" t="str">
        <f>_xlfn.XLOOKUP(F1687,Reps!A:A,Reps!B:B,0)</f>
        <v>Essam</v>
      </c>
      <c r="H1687" s="42">
        <v>4092</v>
      </c>
      <c r="I1687" s="42" t="str" cm="1">
        <f t="array" ref="I1687:M1687">_xlfn.XLOOKUP(H1687,Product!A:A,Product!B:F,0)</f>
        <v>DOH-SH-3662</v>
      </c>
      <c r="J1687" s="42" t="str">
        <v>Bingo Dough 5 Mini Can Style 1</v>
      </c>
      <c r="K1687" s="42" t="str">
        <v>Clay</v>
      </c>
      <c r="L1687" s="42" t="str">
        <v>Dough</v>
      </c>
      <c r="M1687" s="42" t="str">
        <v>Bingo Dough</v>
      </c>
      <c r="N1687" s="42">
        <v>1</v>
      </c>
      <c r="O1687" s="43">
        <v>25</v>
      </c>
      <c r="P1687" s="43"/>
      <c r="Q1687" s="44">
        <v>45027.972230057872</v>
      </c>
      <c r="R1687" s="45" t="s">
        <v>3418</v>
      </c>
    </row>
    <row r="1688" spans="1:18" x14ac:dyDescent="0.3">
      <c r="A1688" s="36">
        <v>1687</v>
      </c>
      <c r="B1688" s="37">
        <v>2097</v>
      </c>
      <c r="C1688" s="37">
        <v>3</v>
      </c>
      <c r="D1688" s="37" t="str" cm="1">
        <f t="array" ref="D1688:E1688">_xlfn.XLOOKUP(C1688,Table1[StoreID],Table1[[StoreName]:[Region]],0)</f>
        <v>StoreC</v>
      </c>
      <c r="E1688" s="37" t="str">
        <v>Alex</v>
      </c>
      <c r="F1688" s="37">
        <v>19</v>
      </c>
      <c r="G1688" s="37" t="str">
        <f>_xlfn.XLOOKUP(F1688,Reps!A:A,Reps!B:B,0)</f>
        <v>Omar</v>
      </c>
      <c r="H1688" s="37">
        <v>3389</v>
      </c>
      <c r="I1688" s="37" t="str" cm="1">
        <f t="array" ref="I1688:M1688">_xlfn.XLOOKUP(H1688,Product!A:A,Product!B:F,0)</f>
        <v>MGA-580935-3</v>
      </c>
      <c r="J1688" s="37" t="str">
        <v>Dream Bella Small Unicorn Pink  in PDQ</v>
      </c>
      <c r="K1688" s="37" t="str">
        <v>Dolls &amp; Accessories</v>
      </c>
      <c r="L1688" s="37" t="str">
        <v>Doll Accessories</v>
      </c>
      <c r="M1688" s="37" t="str">
        <v>Dream Bella</v>
      </c>
      <c r="N1688" s="37">
        <v>1</v>
      </c>
      <c r="O1688" s="38">
        <v>175</v>
      </c>
      <c r="P1688" s="38"/>
      <c r="Q1688" s="39">
        <v>44982.526314467592</v>
      </c>
      <c r="R1688" s="40" t="s">
        <v>3419</v>
      </c>
    </row>
    <row r="1689" spans="1:18" x14ac:dyDescent="0.3">
      <c r="A1689" s="41">
        <v>1688</v>
      </c>
      <c r="B1689" s="42">
        <v>2097</v>
      </c>
      <c r="C1689" s="42">
        <v>3</v>
      </c>
      <c r="D1689" s="37" t="str" cm="1">
        <f t="array" ref="D1689:E1689">_xlfn.XLOOKUP(C1689,Table1[StoreID],Table1[[StoreName]:[Region]],0)</f>
        <v>StoreC</v>
      </c>
      <c r="E1689" s="42" t="str">
        <v>Alex</v>
      </c>
      <c r="F1689" s="42">
        <v>19</v>
      </c>
      <c r="G1689" s="42" t="str">
        <f>_xlfn.XLOOKUP(F1689,Reps!A:A,Reps!B:B,0)</f>
        <v>Omar</v>
      </c>
      <c r="H1689" s="42">
        <v>3360</v>
      </c>
      <c r="I1689" s="42" t="str" cm="1">
        <f t="array" ref="I1689:M1689">_xlfn.XLOOKUP(H1689,Product!A:A,Product!B:F,0)</f>
        <v>MGA-585343C3</v>
      </c>
      <c r="J1689" s="42" t="str">
        <v>L.O.L. Surprise Glitter Color Change Pearl Surpris</v>
      </c>
      <c r="K1689" s="42" t="str">
        <v>Surprise</v>
      </c>
      <c r="L1689" s="42" t="str">
        <v>Ball</v>
      </c>
      <c r="M1689" s="42" t="str">
        <v>L.O.L. Surprise</v>
      </c>
      <c r="N1689" s="42">
        <v>1</v>
      </c>
      <c r="O1689" s="43">
        <v>975</v>
      </c>
      <c r="P1689" s="43"/>
      <c r="Q1689" s="44">
        <v>44982.526314467592</v>
      </c>
      <c r="R1689" s="45" t="s">
        <v>3419</v>
      </c>
    </row>
    <row r="1690" spans="1:18" x14ac:dyDescent="0.3">
      <c r="A1690" s="36">
        <v>1689</v>
      </c>
      <c r="B1690" s="37">
        <v>2097</v>
      </c>
      <c r="C1690" s="37">
        <v>4</v>
      </c>
      <c r="D1690" s="37" t="str" cm="1">
        <f t="array" ref="D1690:E1690">_xlfn.XLOOKUP(C1690,Table1[StoreID],Table1[[StoreName]:[Region]],0)</f>
        <v>StoreD</v>
      </c>
      <c r="E1690" s="37" t="str">
        <v>Alex</v>
      </c>
      <c r="F1690" s="37">
        <v>23</v>
      </c>
      <c r="G1690" s="37" t="str">
        <f>_xlfn.XLOOKUP(F1690,Reps!A:A,Reps!B:B,0)</f>
        <v>Essam</v>
      </c>
      <c r="H1690" s="37">
        <v>4090</v>
      </c>
      <c r="I1690" s="37" t="str" cm="1">
        <f t="array" ref="I1690:M1690">_xlfn.XLOOKUP(H1690,Product!A:A,Product!B:F,0)</f>
        <v>DOH-SH-3664</v>
      </c>
      <c r="J1690" s="37" t="str">
        <v>Bingo Dough 10 Mini Can</v>
      </c>
      <c r="K1690" s="37" t="str">
        <v>Clay</v>
      </c>
      <c r="L1690" s="37" t="str">
        <v>Dough</v>
      </c>
      <c r="M1690" s="37" t="str">
        <v>Bingo Dough</v>
      </c>
      <c r="N1690" s="37">
        <v>1</v>
      </c>
      <c r="O1690" s="38">
        <v>47.5</v>
      </c>
      <c r="P1690" s="38"/>
      <c r="Q1690" s="39">
        <v>45027.990369131941</v>
      </c>
      <c r="R1690" s="40" t="s">
        <v>3420</v>
      </c>
    </row>
    <row r="1691" spans="1:18" x14ac:dyDescent="0.3">
      <c r="A1691" s="41">
        <v>1690</v>
      </c>
      <c r="B1691" s="42">
        <v>2098</v>
      </c>
      <c r="C1691" s="42">
        <v>3</v>
      </c>
      <c r="D1691" s="37" t="str" cm="1">
        <f t="array" ref="D1691:E1691">_xlfn.XLOOKUP(C1691,Table1[StoreID],Table1[[StoreName]:[Region]],0)</f>
        <v>StoreC</v>
      </c>
      <c r="E1691" s="42" t="str">
        <v>Alex</v>
      </c>
      <c r="F1691" s="42">
        <v>19</v>
      </c>
      <c r="G1691" s="42" t="str">
        <f>_xlfn.XLOOKUP(F1691,Reps!A:A,Reps!B:B,0)</f>
        <v>Omar</v>
      </c>
      <c r="H1691" s="42">
        <v>476</v>
      </c>
      <c r="I1691" s="42" t="str" cm="1">
        <f t="array" ref="I1691:M1691">_xlfn.XLOOKUP(H1691,Product!A:A,Product!B:F,0)</f>
        <v>YW-26-021</v>
      </c>
      <c r="J1691" s="42" t="str">
        <v>Pockemon Bag ( Stand 24 pcs )</v>
      </c>
      <c r="K1691" s="42" t="str">
        <v>Games</v>
      </c>
      <c r="L1691" s="42" t="str">
        <v>Card Game</v>
      </c>
      <c r="M1691" s="42" t="str">
        <v>Pokémon</v>
      </c>
      <c r="N1691" s="42">
        <v>1</v>
      </c>
      <c r="O1691" s="43">
        <v>30</v>
      </c>
      <c r="P1691" s="43"/>
      <c r="Q1691" s="44">
        <v>44982.558380590279</v>
      </c>
      <c r="R1691" s="45" t="s">
        <v>3421</v>
      </c>
    </row>
    <row r="1692" spans="1:18" x14ac:dyDescent="0.3">
      <c r="A1692" s="36">
        <v>1691</v>
      </c>
      <c r="B1692" s="37">
        <v>2098</v>
      </c>
      <c r="C1692" s="37">
        <v>3</v>
      </c>
      <c r="D1692" s="37" t="str" cm="1">
        <f t="array" ref="D1692:E1692">_xlfn.XLOOKUP(C1692,Table1[StoreID],Table1[[StoreName]:[Region]],0)</f>
        <v>StoreC</v>
      </c>
      <c r="E1692" s="37" t="str">
        <v>Alex</v>
      </c>
      <c r="F1692" s="37">
        <v>19</v>
      </c>
      <c r="G1692" s="37" t="str">
        <f>_xlfn.XLOOKUP(F1692,Reps!A:A,Reps!B:B,0)</f>
        <v>Omar</v>
      </c>
      <c r="H1692" s="37">
        <v>476</v>
      </c>
      <c r="I1692" s="37" t="str" cm="1">
        <f t="array" ref="I1692:M1692">_xlfn.XLOOKUP(H1692,Product!A:A,Product!B:F,0)</f>
        <v>YW-26-021</v>
      </c>
      <c r="J1692" s="37" t="str">
        <v>Pockemon Bag ( Stand 24 pcs )</v>
      </c>
      <c r="K1692" s="37" t="str">
        <v>Games</v>
      </c>
      <c r="L1692" s="37" t="str">
        <v>Card Game</v>
      </c>
      <c r="M1692" s="37" t="str">
        <v>Pokémon</v>
      </c>
      <c r="N1692" s="37">
        <v>1</v>
      </c>
      <c r="O1692" s="38">
        <v>30</v>
      </c>
      <c r="P1692" s="38"/>
      <c r="Q1692" s="39">
        <v>44982.558380636576</v>
      </c>
      <c r="R1692" s="40" t="s">
        <v>3421</v>
      </c>
    </row>
    <row r="1693" spans="1:18" x14ac:dyDescent="0.3">
      <c r="A1693" s="41">
        <v>1692</v>
      </c>
      <c r="B1693" s="42">
        <v>2098</v>
      </c>
      <c r="C1693" s="42">
        <v>3</v>
      </c>
      <c r="D1693" s="37" t="str" cm="1">
        <f t="array" ref="D1693:E1693">_xlfn.XLOOKUP(C1693,Table1[StoreID],Table1[[StoreName]:[Region]],0)</f>
        <v>StoreC</v>
      </c>
      <c r="E1693" s="42" t="str">
        <v>Alex</v>
      </c>
      <c r="F1693" s="42">
        <v>19</v>
      </c>
      <c r="G1693" s="42" t="str">
        <f>_xlfn.XLOOKUP(F1693,Reps!A:A,Reps!B:B,0)</f>
        <v>Omar</v>
      </c>
      <c r="H1693" s="42">
        <v>476</v>
      </c>
      <c r="I1693" s="42" t="str" cm="1">
        <f t="array" ref="I1693:M1693">_xlfn.XLOOKUP(H1693,Product!A:A,Product!B:F,0)</f>
        <v>YW-26-021</v>
      </c>
      <c r="J1693" s="42" t="str">
        <v>Pockemon Bag ( Stand 24 pcs )</v>
      </c>
      <c r="K1693" s="42" t="str">
        <v>Games</v>
      </c>
      <c r="L1693" s="42" t="str">
        <v>Card Game</v>
      </c>
      <c r="M1693" s="42" t="str">
        <v>Pokémon</v>
      </c>
      <c r="N1693" s="42">
        <v>1</v>
      </c>
      <c r="O1693" s="43">
        <v>30</v>
      </c>
      <c r="P1693" s="43"/>
      <c r="Q1693" s="44">
        <v>44982.558380636576</v>
      </c>
      <c r="R1693" s="45" t="s">
        <v>3421</v>
      </c>
    </row>
    <row r="1694" spans="1:18" x14ac:dyDescent="0.3">
      <c r="A1694" s="36">
        <v>1693</v>
      </c>
      <c r="B1694" s="37">
        <v>2098</v>
      </c>
      <c r="C1694" s="37">
        <v>3</v>
      </c>
      <c r="D1694" s="37" t="str" cm="1">
        <f t="array" ref="D1694:E1694">_xlfn.XLOOKUP(C1694,Table1[StoreID],Table1[[StoreName]:[Region]],0)</f>
        <v>StoreC</v>
      </c>
      <c r="E1694" s="37" t="str">
        <v>Alex</v>
      </c>
      <c r="F1694" s="37">
        <v>19</v>
      </c>
      <c r="G1694" s="37" t="str">
        <f>_xlfn.XLOOKUP(F1694,Reps!A:A,Reps!B:B,0)</f>
        <v>Omar</v>
      </c>
      <c r="H1694" s="37">
        <v>476</v>
      </c>
      <c r="I1694" s="37" t="str" cm="1">
        <f t="array" ref="I1694:M1694">_xlfn.XLOOKUP(H1694,Product!A:A,Product!B:F,0)</f>
        <v>YW-26-021</v>
      </c>
      <c r="J1694" s="37" t="str">
        <v>Pockemon Bag ( Stand 24 pcs )</v>
      </c>
      <c r="K1694" s="37" t="str">
        <v>Games</v>
      </c>
      <c r="L1694" s="37" t="str">
        <v>Card Game</v>
      </c>
      <c r="M1694" s="37" t="str">
        <v>Pokémon</v>
      </c>
      <c r="N1694" s="37">
        <v>1</v>
      </c>
      <c r="O1694" s="38">
        <v>30</v>
      </c>
      <c r="P1694" s="38"/>
      <c r="Q1694" s="39">
        <v>44982.558380636576</v>
      </c>
      <c r="R1694" s="40" t="s">
        <v>3421</v>
      </c>
    </row>
    <row r="1695" spans="1:18" x14ac:dyDescent="0.3">
      <c r="A1695" s="41">
        <v>1694</v>
      </c>
      <c r="B1695" s="42">
        <v>2098</v>
      </c>
      <c r="C1695" s="42">
        <v>4</v>
      </c>
      <c r="D1695" s="37" t="str" cm="1">
        <f t="array" ref="D1695:E1695">_xlfn.XLOOKUP(C1695,Table1[StoreID],Table1[[StoreName]:[Region]],0)</f>
        <v>StoreD</v>
      </c>
      <c r="E1695" s="42" t="str">
        <v>Alex</v>
      </c>
      <c r="F1695" s="42">
        <v>2</v>
      </c>
      <c r="G1695" s="42" t="str">
        <f>_xlfn.XLOOKUP(F1695,Reps!A:A,Reps!B:B,0)</f>
        <v>Bassem</v>
      </c>
      <c r="H1695" s="42">
        <v>3260</v>
      </c>
      <c r="I1695" s="42" t="str" cm="1">
        <f t="array" ref="I1695:M1695">_xlfn.XLOOKUP(H1695,Product!A:A,Product!B:F,0)</f>
        <v>NK-20764</v>
      </c>
      <c r="J1695" s="42" t="str">
        <v>Bedoon Kalaam Travel</v>
      </c>
      <c r="K1695" s="42" t="str">
        <v>Games</v>
      </c>
      <c r="L1695" s="42" t="str">
        <v>Board Game</v>
      </c>
      <c r="M1695" s="42" t="str">
        <v>Nilco</v>
      </c>
      <c r="N1695" s="42">
        <v>1</v>
      </c>
      <c r="O1695" s="43">
        <v>19.5</v>
      </c>
      <c r="P1695" s="43"/>
      <c r="Q1695" s="44">
        <v>45028.467724421294</v>
      </c>
      <c r="R1695" s="45" t="s">
        <v>3422</v>
      </c>
    </row>
    <row r="1696" spans="1:18" x14ac:dyDescent="0.3">
      <c r="A1696" s="36">
        <v>1695</v>
      </c>
      <c r="B1696" s="37">
        <v>2099</v>
      </c>
      <c r="C1696" s="37">
        <v>1</v>
      </c>
      <c r="D1696" s="37" t="str" cm="1">
        <f t="array" ref="D1696:E1696">_xlfn.XLOOKUP(C1696,Table1[StoreID],Table1[[StoreName]:[Region]],0)</f>
        <v>StoreA</v>
      </c>
      <c r="E1696" s="37" t="str">
        <v>Cairo</v>
      </c>
      <c r="F1696" s="37">
        <v>10</v>
      </c>
      <c r="G1696" s="37" t="str">
        <f>_xlfn.XLOOKUP(F1696,Reps!A:A,Reps!B:B,0)</f>
        <v>Asya</v>
      </c>
      <c r="H1696" s="37">
        <v>3229</v>
      </c>
      <c r="I1696" s="37" t="str" cm="1">
        <f t="array" ref="I1696:M1696">_xlfn.XLOOKUP(H1696,Product!A:A,Product!B:F,0)</f>
        <v>NK-21150</v>
      </c>
      <c r="J1696" s="37" t="str">
        <v>Tago Travel</v>
      </c>
      <c r="K1696" s="37" t="str">
        <v>Games</v>
      </c>
      <c r="L1696" s="37" t="str">
        <v>Board Game</v>
      </c>
      <c r="M1696" s="37" t="str">
        <v>Nilco</v>
      </c>
      <c r="N1696" s="37">
        <v>1</v>
      </c>
      <c r="O1696" s="38">
        <v>29.5</v>
      </c>
      <c r="P1696" s="38"/>
      <c r="Q1696" s="39">
        <v>44977.838736076388</v>
      </c>
      <c r="R1696" s="40" t="s">
        <v>3423</v>
      </c>
    </row>
    <row r="1697" spans="1:18" x14ac:dyDescent="0.3">
      <c r="A1697" s="41">
        <v>1696</v>
      </c>
      <c r="B1697" s="42">
        <v>2100</v>
      </c>
      <c r="C1697" s="42">
        <v>1</v>
      </c>
      <c r="D1697" s="37" t="str" cm="1">
        <f t="array" ref="D1697:E1697">_xlfn.XLOOKUP(C1697,Table1[StoreID],Table1[[StoreName]:[Region]],0)</f>
        <v>StoreA</v>
      </c>
      <c r="E1697" s="42" t="str">
        <v>Cairo</v>
      </c>
      <c r="F1697" s="42">
        <v>5</v>
      </c>
      <c r="G1697" s="42" t="str">
        <f>_xlfn.XLOOKUP(F1697,Reps!A:A,Reps!B:B,0)</f>
        <v>Yara</v>
      </c>
      <c r="H1697" s="42">
        <v>1138</v>
      </c>
      <c r="I1697" s="42" t="str" cm="1">
        <f t="array" ref="I1697:M1697">_xlfn.XLOOKUP(H1697,Product!A:A,Product!B:F,0)</f>
        <v>SH-3713</v>
      </c>
      <c r="J1697" s="42" t="str">
        <v>12INCH AVENGER WITH LIGHT&amp;SOUNDS 12INCH 18ASST</v>
      </c>
      <c r="K1697" s="42" t="str">
        <v>Action Figure</v>
      </c>
      <c r="L1697" s="42" t="str">
        <v>Figures</v>
      </c>
      <c r="M1697" s="42" t="str">
        <v>Super Hero</v>
      </c>
      <c r="N1697" s="42">
        <v>1</v>
      </c>
      <c r="O1697" s="43">
        <v>200</v>
      </c>
      <c r="P1697" s="43"/>
      <c r="Q1697" s="44">
        <v>44977.841770636573</v>
      </c>
      <c r="R1697" s="45" t="s">
        <v>3424</v>
      </c>
    </row>
    <row r="1698" spans="1:18" x14ac:dyDescent="0.3">
      <c r="A1698" s="36">
        <v>1697</v>
      </c>
      <c r="B1698" s="37">
        <v>2100</v>
      </c>
      <c r="C1698" s="37">
        <v>3</v>
      </c>
      <c r="D1698" s="37" t="str" cm="1">
        <f t="array" ref="D1698:E1698">_xlfn.XLOOKUP(C1698,Table1[StoreID],Table1[[StoreName]:[Region]],0)</f>
        <v>StoreC</v>
      </c>
      <c r="E1698" s="37" t="str">
        <v>Alex</v>
      </c>
      <c r="F1698" s="37">
        <v>19</v>
      </c>
      <c r="G1698" s="37" t="str">
        <f>_xlfn.XLOOKUP(F1698,Reps!A:A,Reps!B:B,0)</f>
        <v>Omar</v>
      </c>
      <c r="H1698" s="37">
        <v>3679</v>
      </c>
      <c r="I1698" s="37" t="str" cm="1">
        <f t="array" ref="I1698:M1698">_xlfn.XLOOKUP(H1698,Product!A:A,Product!B:F,0)</f>
        <v>LA-61640UZ</v>
      </c>
      <c r="J1698" s="37" t="str">
        <v>1:16 RC FULL FUNCTION CROC ZILLA</v>
      </c>
      <c r="K1698" s="37" t="str">
        <v>Vehicle - Parking &amp; Robots</v>
      </c>
      <c r="L1698" s="37" t="str">
        <v>Car</v>
      </c>
      <c r="M1698" s="37" t="str">
        <v>New Bright</v>
      </c>
      <c r="N1698" s="37">
        <v>1</v>
      </c>
      <c r="O1698" s="38">
        <v>599.5</v>
      </c>
      <c r="P1698" s="38"/>
      <c r="Q1698" s="39">
        <v>44982.573311770837</v>
      </c>
      <c r="R1698" s="40" t="s">
        <v>3425</v>
      </c>
    </row>
    <row r="1699" spans="1:18" x14ac:dyDescent="0.3">
      <c r="A1699" s="41">
        <v>1698</v>
      </c>
      <c r="B1699" s="42">
        <v>2101</v>
      </c>
      <c r="C1699" s="42">
        <v>3</v>
      </c>
      <c r="D1699" s="37" t="str" cm="1">
        <f t="array" ref="D1699:E1699">_xlfn.XLOOKUP(C1699,Table1[StoreID],Table1[[StoreName]:[Region]],0)</f>
        <v>StoreC</v>
      </c>
      <c r="E1699" s="42" t="str">
        <v>Alex</v>
      </c>
      <c r="F1699" s="42">
        <v>27</v>
      </c>
      <c r="G1699" s="42" t="str">
        <f>_xlfn.XLOOKUP(F1699,Reps!A:A,Reps!B:B,0)</f>
        <v>Abdallah</v>
      </c>
      <c r="H1699" s="42">
        <v>681</v>
      </c>
      <c r="I1699" s="42" t="str" cm="1">
        <f t="array" ref="I1699:M1699">_xlfn.XLOOKUP(H1699,Product!A:A,Product!B:F,0)</f>
        <v>TH-RMS-99-001</v>
      </c>
      <c r="J1699" s="42" t="str">
        <v>Barbie Confetti Drinks Bottle</v>
      </c>
      <c r="K1699" s="42" t="str">
        <v>Education &amp; Learning</v>
      </c>
      <c r="L1699" s="42" t="str">
        <v>Art &amp; Craft</v>
      </c>
      <c r="M1699" s="42" t="str">
        <v>Barbie</v>
      </c>
      <c r="N1699" s="42">
        <v>1</v>
      </c>
      <c r="O1699" s="43">
        <v>187.5</v>
      </c>
      <c r="P1699" s="43"/>
      <c r="Q1699" s="44">
        <v>44982.581448379628</v>
      </c>
      <c r="R1699" s="45" t="s">
        <v>3426</v>
      </c>
    </row>
    <row r="1700" spans="1:18" x14ac:dyDescent="0.3">
      <c r="A1700" s="36">
        <v>1699</v>
      </c>
      <c r="B1700" s="37">
        <v>2101</v>
      </c>
      <c r="C1700" s="37">
        <v>3</v>
      </c>
      <c r="D1700" s="37" t="str" cm="1">
        <f t="array" ref="D1700:E1700">_xlfn.XLOOKUP(C1700,Table1[StoreID],Table1[[StoreName]:[Region]],0)</f>
        <v>StoreC</v>
      </c>
      <c r="E1700" s="37" t="str">
        <v>Alex</v>
      </c>
      <c r="F1700" s="37">
        <v>27</v>
      </c>
      <c r="G1700" s="37" t="str">
        <f>_xlfn.XLOOKUP(F1700,Reps!A:A,Reps!B:B,0)</f>
        <v>Abdallah</v>
      </c>
      <c r="H1700" s="37">
        <v>2832</v>
      </c>
      <c r="I1700" s="37" t="str" cm="1">
        <f t="array" ref="I1700:M1700">_xlfn.XLOOKUP(H1700,Product!A:A,Product!B:F,0)</f>
        <v>RSH-41278</v>
      </c>
      <c r="J1700" s="37" t="str">
        <v>Moose - Goo Jit Zu GALAXY BLAST HERO - ROCK JAW</v>
      </c>
      <c r="K1700" s="37" t="str">
        <v>Action Figure</v>
      </c>
      <c r="L1700" s="37" t="str">
        <v>Figures</v>
      </c>
      <c r="M1700" s="37" t="str">
        <v>Goo Jit Zu</v>
      </c>
      <c r="N1700" s="37">
        <v>1</v>
      </c>
      <c r="O1700" s="38">
        <v>300</v>
      </c>
      <c r="P1700" s="38"/>
      <c r="Q1700" s="39">
        <v>44982.581448414348</v>
      </c>
      <c r="R1700" s="40" t="s">
        <v>3426</v>
      </c>
    </row>
    <row r="1701" spans="1:18" x14ac:dyDescent="0.3">
      <c r="A1701" s="41">
        <v>1700</v>
      </c>
      <c r="B1701" s="42">
        <v>2102</v>
      </c>
      <c r="C1701" s="42">
        <v>3</v>
      </c>
      <c r="D1701" s="37" t="str" cm="1">
        <f t="array" ref="D1701:E1701">_xlfn.XLOOKUP(C1701,Table1[StoreID],Table1[[StoreName]:[Region]],0)</f>
        <v>StoreC</v>
      </c>
      <c r="E1701" s="42" t="str">
        <v>Alex</v>
      </c>
      <c r="F1701" s="42">
        <v>27</v>
      </c>
      <c r="G1701" s="42" t="str">
        <f>_xlfn.XLOOKUP(F1701,Reps!A:A,Reps!B:B,0)</f>
        <v>Abdallah</v>
      </c>
      <c r="H1701" s="42">
        <v>3528</v>
      </c>
      <c r="I1701" s="42" t="str" cm="1">
        <f t="array" ref="I1701:M1701">_xlfn.XLOOKUP(H1701,Product!A:A,Product!B:F,0)</f>
        <v>LA-VE1037Z</v>
      </c>
      <c r="J1701" s="42" t="str">
        <v>MINI VEHICLES SET W/ 6 CARS</v>
      </c>
      <c r="K1701" s="42" t="str">
        <v>Baby</v>
      </c>
      <c r="L1701" s="42" t="str">
        <v>Toddler</v>
      </c>
      <c r="M1701" s="42" t="str">
        <v>Wonder Wheels</v>
      </c>
      <c r="N1701" s="42">
        <v>1</v>
      </c>
      <c r="O1701" s="43">
        <v>199.5</v>
      </c>
      <c r="P1701" s="43"/>
      <c r="Q1701" s="44">
        <v>44982.582282372685</v>
      </c>
      <c r="R1701" s="45" t="s">
        <v>3427</v>
      </c>
    </row>
    <row r="1702" spans="1:18" x14ac:dyDescent="0.3">
      <c r="A1702" s="36">
        <v>1701</v>
      </c>
      <c r="B1702" s="37">
        <v>2102</v>
      </c>
      <c r="C1702" s="37">
        <v>4</v>
      </c>
      <c r="D1702" s="37" t="str" cm="1">
        <f t="array" ref="D1702:E1702">_xlfn.XLOOKUP(C1702,Table1[StoreID],Table1[[StoreName]:[Region]],0)</f>
        <v>StoreD</v>
      </c>
      <c r="E1702" s="37" t="str">
        <v>Alex</v>
      </c>
      <c r="F1702" s="37">
        <v>2</v>
      </c>
      <c r="G1702" s="37" t="str">
        <f>_xlfn.XLOOKUP(F1702,Reps!A:A,Reps!B:B,0)</f>
        <v>Bassem</v>
      </c>
      <c r="H1702" s="37">
        <v>4085</v>
      </c>
      <c r="I1702" s="37" t="str" cm="1">
        <f t="array" ref="I1702:M1702">_xlfn.XLOOKUP(H1702,Product!A:A,Product!B:F,0)</f>
        <v>DOH-SH-5279</v>
      </c>
      <c r="J1702" s="37" t="str">
        <v>Bingo Dough Can 56gm - Orange</v>
      </c>
      <c r="K1702" s="37" t="str">
        <v>Clay</v>
      </c>
      <c r="L1702" s="37" t="str">
        <v>Dough</v>
      </c>
      <c r="M1702" s="37" t="str">
        <v>Bingo Dough</v>
      </c>
      <c r="N1702" s="37">
        <v>1</v>
      </c>
      <c r="O1702" s="38">
        <v>10</v>
      </c>
      <c r="P1702" s="38"/>
      <c r="Q1702" s="39">
        <v>45028.52347728009</v>
      </c>
      <c r="R1702" s="40" t="s">
        <v>3428</v>
      </c>
    </row>
    <row r="1703" spans="1:18" x14ac:dyDescent="0.3">
      <c r="A1703" s="41">
        <v>1702</v>
      </c>
      <c r="B1703" s="42">
        <v>2103</v>
      </c>
      <c r="C1703" s="42">
        <v>1</v>
      </c>
      <c r="D1703" s="37" t="str" cm="1">
        <f t="array" ref="D1703:E1703">_xlfn.XLOOKUP(C1703,Table1[StoreID],Table1[[StoreName]:[Region]],0)</f>
        <v>StoreA</v>
      </c>
      <c r="E1703" s="42" t="str">
        <v>Cairo</v>
      </c>
      <c r="F1703" s="42">
        <v>10</v>
      </c>
      <c r="G1703" s="42" t="str">
        <f>_xlfn.XLOOKUP(F1703,Reps!A:A,Reps!B:B,0)</f>
        <v>Asya</v>
      </c>
      <c r="H1703" s="42">
        <v>2842</v>
      </c>
      <c r="I1703" s="42" t="str" cm="1">
        <f t="array" ref="I1703:M1703">_xlfn.XLOOKUP(H1703,Product!A:A,Product!B:F,0)</f>
        <v>RSH-41146</v>
      </c>
      <c r="J1703" s="42" t="str">
        <v>Moose - Goo Jit Zu Marvel Hero- Spider-Man Vs Venom</v>
      </c>
      <c r="K1703" s="42" t="str">
        <v>Action Figure</v>
      </c>
      <c r="L1703" s="42" t="str">
        <v>Figures</v>
      </c>
      <c r="M1703" s="42" t="str">
        <v>Goo Jit Zu</v>
      </c>
      <c r="N1703" s="42">
        <v>1</v>
      </c>
      <c r="O1703" s="43">
        <v>800</v>
      </c>
      <c r="P1703" s="43"/>
      <c r="Q1703" s="44">
        <v>44977.868822071759</v>
      </c>
      <c r="R1703" s="45" t="s">
        <v>3429</v>
      </c>
    </row>
    <row r="1704" spans="1:18" x14ac:dyDescent="0.3">
      <c r="A1704" s="36">
        <v>1703</v>
      </c>
      <c r="B1704" s="37">
        <v>2103</v>
      </c>
      <c r="C1704" s="37">
        <v>3</v>
      </c>
      <c r="D1704" s="37" t="str" cm="1">
        <f t="array" ref="D1704:E1704">_xlfn.XLOOKUP(C1704,Table1[StoreID],Table1[[StoreName]:[Region]],0)</f>
        <v>StoreC</v>
      </c>
      <c r="E1704" s="37" t="str">
        <v>Alex</v>
      </c>
      <c r="F1704" s="37">
        <v>19</v>
      </c>
      <c r="G1704" s="37" t="str">
        <f>_xlfn.XLOOKUP(F1704,Reps!A:A,Reps!B:B,0)</f>
        <v>Omar</v>
      </c>
      <c r="H1704" s="37">
        <v>4235</v>
      </c>
      <c r="I1704" s="37" t="str" cm="1">
        <f t="array" ref="I1704:M1704">_xlfn.XLOOKUP(H1704,Product!A:A,Product!B:F,0)</f>
        <v>AY-20022011</v>
      </c>
      <c r="J1704" s="37" t="str">
        <v>Astra Fruit Natural Fruit Flavor (Orange &amp; Lemon) 26 gm (Pack 50 Pieces) 20022011</v>
      </c>
      <c r="K1704" s="37" t="str">
        <v>F&amp;B</v>
      </c>
      <c r="L1704" s="37" t="str">
        <v>Food</v>
      </c>
      <c r="M1704" s="37" t="str">
        <v>ASTRA</v>
      </c>
      <c r="N1704" s="37">
        <v>1</v>
      </c>
      <c r="O1704" s="38">
        <v>2.5</v>
      </c>
      <c r="P1704" s="38"/>
      <c r="Q1704" s="39">
        <v>44982.587170914354</v>
      </c>
      <c r="R1704" s="40" t="s">
        <v>3430</v>
      </c>
    </row>
    <row r="1705" spans="1:18" x14ac:dyDescent="0.3">
      <c r="A1705" s="41">
        <v>1704</v>
      </c>
      <c r="B1705" s="42">
        <v>2104</v>
      </c>
      <c r="C1705" s="42">
        <v>3</v>
      </c>
      <c r="D1705" s="37" t="str" cm="1">
        <f t="array" ref="D1705:E1705">_xlfn.XLOOKUP(C1705,Table1[StoreID],Table1[[StoreName]:[Region]],0)</f>
        <v>StoreC</v>
      </c>
      <c r="E1705" s="42" t="str">
        <v>Alex</v>
      </c>
      <c r="F1705" s="42">
        <v>27</v>
      </c>
      <c r="G1705" s="42" t="str">
        <f>_xlfn.XLOOKUP(F1705,Reps!A:A,Reps!B:B,0)</f>
        <v>Abdallah</v>
      </c>
      <c r="H1705" s="42">
        <v>2832</v>
      </c>
      <c r="I1705" s="42" t="str" cm="1">
        <f t="array" ref="I1705:M1705">_xlfn.XLOOKUP(H1705,Product!A:A,Product!B:F,0)</f>
        <v>RSH-41278</v>
      </c>
      <c r="J1705" s="42" t="str">
        <v>Moose - Goo Jit Zu GALAXY BLAST HERO - ROCK JAW</v>
      </c>
      <c r="K1705" s="42" t="str">
        <v>Action Figure</v>
      </c>
      <c r="L1705" s="42" t="str">
        <v>Figures</v>
      </c>
      <c r="M1705" s="42" t="str">
        <v>Goo Jit Zu</v>
      </c>
      <c r="N1705" s="42">
        <v>-1</v>
      </c>
      <c r="O1705" s="43">
        <v>-300</v>
      </c>
      <c r="P1705" s="43" t="s">
        <v>122</v>
      </c>
      <c r="Q1705" s="44">
        <v>44982.589450428241</v>
      </c>
      <c r="R1705" s="45" t="s">
        <v>3431</v>
      </c>
    </row>
    <row r="1706" spans="1:18" x14ac:dyDescent="0.3">
      <c r="A1706" s="36">
        <v>1705</v>
      </c>
      <c r="B1706" s="37">
        <v>2105</v>
      </c>
      <c r="C1706" s="37">
        <v>1</v>
      </c>
      <c r="D1706" s="37" t="str" cm="1">
        <f t="array" ref="D1706:E1706">_xlfn.XLOOKUP(C1706,Table1[StoreID],Table1[[StoreName]:[Region]],0)</f>
        <v>StoreA</v>
      </c>
      <c r="E1706" s="37" t="str">
        <v>Cairo</v>
      </c>
      <c r="F1706" s="37">
        <v>14</v>
      </c>
      <c r="G1706" s="37" t="str">
        <f>_xlfn.XLOOKUP(F1706,Reps!A:A,Reps!B:B,0)</f>
        <v>Mariam</v>
      </c>
      <c r="H1706" s="37">
        <v>465</v>
      </c>
      <c r="I1706" s="37" t="str" cm="1">
        <f t="array" ref="I1706:M1706">_xlfn.XLOOKUP(H1706,Product!A:A,Product!B:F,0)</f>
        <v>YW-26-032</v>
      </c>
      <c r="J1706" s="37" t="str">
        <v>Pokémon Card 25 card ( Stand 20 pcs )</v>
      </c>
      <c r="K1706" s="37" t="str">
        <v>Games</v>
      </c>
      <c r="L1706" s="37" t="str">
        <v>Card Game</v>
      </c>
      <c r="M1706" s="37" t="str">
        <v>Pokémon</v>
      </c>
      <c r="N1706" s="37">
        <v>1</v>
      </c>
      <c r="O1706" s="38">
        <v>25</v>
      </c>
      <c r="P1706" s="38"/>
      <c r="Q1706" s="39">
        <v>44977.873429363426</v>
      </c>
      <c r="R1706" s="40" t="s">
        <v>3432</v>
      </c>
    </row>
    <row r="1707" spans="1:18" x14ac:dyDescent="0.3">
      <c r="A1707" s="41">
        <v>1706</v>
      </c>
      <c r="B1707" s="42">
        <v>2105</v>
      </c>
      <c r="C1707" s="42">
        <v>1</v>
      </c>
      <c r="D1707" s="37" t="str" cm="1">
        <f t="array" ref="D1707:E1707">_xlfn.XLOOKUP(C1707,Table1[StoreID],Table1[[StoreName]:[Region]],0)</f>
        <v>StoreA</v>
      </c>
      <c r="E1707" s="42" t="str">
        <v>Cairo</v>
      </c>
      <c r="F1707" s="42">
        <v>14</v>
      </c>
      <c r="G1707" s="42" t="str">
        <f>_xlfn.XLOOKUP(F1707,Reps!A:A,Reps!B:B,0)</f>
        <v>Mariam</v>
      </c>
      <c r="H1707" s="42">
        <v>462</v>
      </c>
      <c r="I1707" s="42" t="str" cm="1">
        <f t="array" ref="I1707:M1707">_xlfn.XLOOKUP(H1707,Product!A:A,Product!B:F,0)</f>
        <v>YW-26-036</v>
      </c>
      <c r="J1707" s="42" t="str">
        <v>Pokémon Boosters ( Stand 36 Pcs )</v>
      </c>
      <c r="K1707" s="42" t="str">
        <v>Games</v>
      </c>
      <c r="L1707" s="42" t="str">
        <v>Card Game</v>
      </c>
      <c r="M1707" s="42" t="str">
        <v>Pokémon</v>
      </c>
      <c r="N1707" s="42">
        <v>1</v>
      </c>
      <c r="O1707" s="43">
        <v>10</v>
      </c>
      <c r="P1707" s="43"/>
      <c r="Q1707" s="44">
        <v>44977.873429363426</v>
      </c>
      <c r="R1707" s="45" t="s">
        <v>3432</v>
      </c>
    </row>
    <row r="1708" spans="1:18" x14ac:dyDescent="0.3">
      <c r="A1708" s="36">
        <v>1707</v>
      </c>
      <c r="B1708" s="37">
        <v>2105</v>
      </c>
      <c r="C1708" s="37">
        <v>3</v>
      </c>
      <c r="D1708" s="37" t="str" cm="1">
        <f t="array" ref="D1708:E1708">_xlfn.XLOOKUP(C1708,Table1[StoreID],Table1[[StoreName]:[Region]],0)</f>
        <v>StoreC</v>
      </c>
      <c r="E1708" s="37" t="str">
        <v>Alex</v>
      </c>
      <c r="F1708" s="37">
        <v>27</v>
      </c>
      <c r="G1708" s="37" t="str">
        <f>_xlfn.XLOOKUP(F1708,Reps!A:A,Reps!B:B,0)</f>
        <v>Abdallah</v>
      </c>
      <c r="H1708" s="37">
        <v>16</v>
      </c>
      <c r="I1708" s="37" t="str" cm="1">
        <f t="array" ref="I1708:M1708">_xlfn.XLOOKUP(H1708,Product!A:A,Product!B:F,0)</f>
        <v>ZUR-7486</v>
      </c>
      <c r="J1708" s="37" t="str">
        <v>Zuru Smasher Mini Egg Dino S5 Over 10 Surprises Cdu6Pcs</v>
      </c>
      <c r="K1708" s="37" t="str">
        <v>Surprise</v>
      </c>
      <c r="L1708" s="37" t="str">
        <v>Egg</v>
      </c>
      <c r="M1708" s="37" t="str">
        <v>Smashers</v>
      </c>
      <c r="N1708" s="37">
        <v>1</v>
      </c>
      <c r="O1708" s="38">
        <v>225</v>
      </c>
      <c r="P1708" s="38"/>
      <c r="Q1708" s="39">
        <v>44982.590534108793</v>
      </c>
      <c r="R1708" s="40" t="s">
        <v>3433</v>
      </c>
    </row>
    <row r="1709" spans="1:18" x14ac:dyDescent="0.3">
      <c r="A1709" s="41">
        <v>1708</v>
      </c>
      <c r="B1709" s="42">
        <v>2106</v>
      </c>
      <c r="C1709" s="42">
        <v>4</v>
      </c>
      <c r="D1709" s="37" t="str" cm="1">
        <f t="array" ref="D1709:E1709">_xlfn.XLOOKUP(C1709,Table1[StoreID],Table1[[StoreName]:[Region]],0)</f>
        <v>StoreD</v>
      </c>
      <c r="E1709" s="42" t="str">
        <v>Alex</v>
      </c>
      <c r="F1709" s="42">
        <v>33</v>
      </c>
      <c r="G1709" s="42" t="str">
        <f>_xlfn.XLOOKUP(F1709,Reps!A:A,Reps!B:B,0)</f>
        <v>Alaa</v>
      </c>
      <c r="H1709" s="42">
        <v>463</v>
      </c>
      <c r="I1709" s="42" t="str" cm="1">
        <f t="array" ref="I1709:M1709">_xlfn.XLOOKUP(H1709,Product!A:A,Product!B:F,0)</f>
        <v>YW-26-035</v>
      </c>
      <c r="J1709" s="42" t="str">
        <v>Pokémon Card ( Stand 8 pcs )</v>
      </c>
      <c r="K1709" s="42" t="str">
        <v>Games</v>
      </c>
      <c r="L1709" s="42" t="str">
        <v>Card Game</v>
      </c>
      <c r="M1709" s="42" t="str">
        <v>Pokémon</v>
      </c>
      <c r="N1709" s="42">
        <v>1</v>
      </c>
      <c r="O1709" s="43">
        <v>75</v>
      </c>
      <c r="P1709" s="43"/>
      <c r="Q1709" s="44">
        <v>45028.587129942127</v>
      </c>
      <c r="R1709" s="45" t="s">
        <v>3434</v>
      </c>
    </row>
    <row r="1710" spans="1:18" x14ac:dyDescent="0.3">
      <c r="A1710" s="36">
        <v>1709</v>
      </c>
      <c r="B1710" s="37">
        <v>2106</v>
      </c>
      <c r="C1710" s="37">
        <v>4</v>
      </c>
      <c r="D1710" s="37" t="str" cm="1">
        <f t="array" ref="D1710:E1710">_xlfn.XLOOKUP(C1710,Table1[StoreID],Table1[[StoreName]:[Region]],0)</f>
        <v>StoreD</v>
      </c>
      <c r="E1710" s="37" t="str">
        <v>Alex</v>
      </c>
      <c r="F1710" s="37">
        <v>33</v>
      </c>
      <c r="G1710" s="37" t="str">
        <f>_xlfn.XLOOKUP(F1710,Reps!A:A,Reps!B:B,0)</f>
        <v>Alaa</v>
      </c>
      <c r="H1710" s="37">
        <v>645</v>
      </c>
      <c r="I1710" s="37" t="str" cm="1">
        <f t="array" ref="I1710:M1710">_xlfn.XLOOKUP(H1710,Product!A:A,Product!B:F,0)</f>
        <v>XS-3618</v>
      </c>
      <c r="J1710" s="37" t="str">
        <v>X-Shot Excel 36 Pack Darts Refill</v>
      </c>
      <c r="K1710" s="37" t="str">
        <v>Guns</v>
      </c>
      <c r="L1710" s="37" t="str">
        <v>Bullet</v>
      </c>
      <c r="M1710" s="37" t="str">
        <v>X-Shot</v>
      </c>
      <c r="N1710" s="37">
        <v>1</v>
      </c>
      <c r="O1710" s="38">
        <v>97.5</v>
      </c>
      <c r="P1710" s="38"/>
      <c r="Q1710" s="39">
        <v>45028.587129942127</v>
      </c>
      <c r="R1710" s="40" t="s">
        <v>3434</v>
      </c>
    </row>
    <row r="1711" spans="1:18" x14ac:dyDescent="0.3">
      <c r="A1711" s="41">
        <v>1710</v>
      </c>
      <c r="B1711" s="42">
        <v>2107</v>
      </c>
      <c r="C1711" s="42">
        <v>1</v>
      </c>
      <c r="D1711" s="37" t="str" cm="1">
        <f t="array" ref="D1711:E1711">_xlfn.XLOOKUP(C1711,Table1[StoreID],Table1[[StoreName]:[Region]],0)</f>
        <v>StoreA</v>
      </c>
      <c r="E1711" s="42" t="str">
        <v>Cairo</v>
      </c>
      <c r="F1711" s="42">
        <v>14</v>
      </c>
      <c r="G1711" s="42" t="str">
        <f>_xlfn.XLOOKUP(F1711,Reps!A:A,Reps!B:B,0)</f>
        <v>Mariam</v>
      </c>
      <c r="H1711" s="42">
        <v>465</v>
      </c>
      <c r="I1711" s="42" t="str" cm="1">
        <f t="array" ref="I1711:M1711">_xlfn.XLOOKUP(H1711,Product!A:A,Product!B:F,0)</f>
        <v>YW-26-032</v>
      </c>
      <c r="J1711" s="42" t="str">
        <v>Pokémon Card 25 card ( Stand 20 pcs )</v>
      </c>
      <c r="K1711" s="42" t="str">
        <v>Games</v>
      </c>
      <c r="L1711" s="42" t="str">
        <v>Card Game</v>
      </c>
      <c r="M1711" s="42" t="str">
        <v>Pokémon</v>
      </c>
      <c r="N1711" s="42">
        <v>1</v>
      </c>
      <c r="O1711" s="43">
        <v>25</v>
      </c>
      <c r="P1711" s="43"/>
      <c r="Q1711" s="44">
        <v>44977.887374999998</v>
      </c>
      <c r="R1711" s="45" t="s">
        <v>3435</v>
      </c>
    </row>
    <row r="1712" spans="1:18" x14ac:dyDescent="0.3">
      <c r="A1712" s="36">
        <v>1711</v>
      </c>
      <c r="B1712" s="37">
        <v>2107</v>
      </c>
      <c r="C1712" s="37">
        <v>4</v>
      </c>
      <c r="D1712" s="37" t="str" cm="1">
        <f t="array" ref="D1712:E1712">_xlfn.XLOOKUP(C1712,Table1[StoreID],Table1[[StoreName]:[Region]],0)</f>
        <v>StoreD</v>
      </c>
      <c r="E1712" s="37" t="str">
        <v>Alex</v>
      </c>
      <c r="F1712" s="37">
        <v>33</v>
      </c>
      <c r="G1712" s="37" t="str">
        <f>_xlfn.XLOOKUP(F1712,Reps!A:A,Reps!B:B,0)</f>
        <v>Alaa</v>
      </c>
      <c r="H1712" s="37">
        <v>2817</v>
      </c>
      <c r="I1712" s="37" t="str" cm="1">
        <f t="array" ref="I1712:M1712">_xlfn.XLOOKUP(H1712,Product!A:A,Product!B:F,0)</f>
        <v>RSH-50006</v>
      </c>
      <c r="J1712" s="37" t="str">
        <v>Moose - Kindikids Snak Time Friends Fun Donatina</v>
      </c>
      <c r="K1712" s="37" t="str">
        <v>Dolls &amp; Accessories</v>
      </c>
      <c r="L1712" s="37" t="str">
        <v>Doll</v>
      </c>
      <c r="M1712" s="37" t="str">
        <v>Kindi Kids</v>
      </c>
      <c r="N1712" s="37">
        <v>1</v>
      </c>
      <c r="O1712" s="38">
        <v>675</v>
      </c>
      <c r="P1712" s="38"/>
      <c r="Q1712" s="39">
        <v>45028.589882025466</v>
      </c>
      <c r="R1712" s="40" t="s">
        <v>3436</v>
      </c>
    </row>
    <row r="1713" spans="1:18" x14ac:dyDescent="0.3">
      <c r="A1713" s="41">
        <v>1712</v>
      </c>
      <c r="B1713" s="42">
        <v>2108</v>
      </c>
      <c r="C1713" s="42">
        <v>1</v>
      </c>
      <c r="D1713" s="37" t="str" cm="1">
        <f t="array" ref="D1713:E1713">_xlfn.XLOOKUP(C1713,Table1[StoreID],Table1[[StoreName]:[Region]],0)</f>
        <v>StoreA</v>
      </c>
      <c r="E1713" s="42" t="str">
        <v>Cairo</v>
      </c>
      <c r="F1713" s="42">
        <v>3</v>
      </c>
      <c r="G1713" s="42" t="str">
        <f>_xlfn.XLOOKUP(F1713,Reps!A:A,Reps!B:B,0)</f>
        <v>Nada</v>
      </c>
      <c r="H1713" s="42">
        <v>76</v>
      </c>
      <c r="I1713" s="42" t="str" cm="1">
        <f t="array" ref="I1713:M1713">_xlfn.XLOOKUP(H1713,Product!A:A,Product!B:F,0)</f>
        <v>ZT-DP197119-1</v>
      </c>
      <c r="J1713" s="42" t="str">
        <v>Avenir Nail stickers</v>
      </c>
      <c r="K1713" s="42" t="str">
        <v>Education &amp; Learning</v>
      </c>
      <c r="L1713" s="42" t="str">
        <v>Art &amp; Craft</v>
      </c>
      <c r="M1713" s="42" t="str">
        <v>Avenir</v>
      </c>
      <c r="N1713" s="42">
        <v>1</v>
      </c>
      <c r="O1713" s="43">
        <v>39.5</v>
      </c>
      <c r="P1713" s="43"/>
      <c r="Q1713" s="44">
        <v>44977.889144062501</v>
      </c>
      <c r="R1713" s="45" t="s">
        <v>3437</v>
      </c>
    </row>
    <row r="1714" spans="1:18" x14ac:dyDescent="0.3">
      <c r="A1714" s="36">
        <v>1713</v>
      </c>
      <c r="B1714" s="37">
        <v>2108</v>
      </c>
      <c r="C1714" s="37">
        <v>3</v>
      </c>
      <c r="D1714" s="37" t="str" cm="1">
        <f t="array" ref="D1714:E1714">_xlfn.XLOOKUP(C1714,Table1[StoreID],Table1[[StoreName]:[Region]],0)</f>
        <v>StoreC</v>
      </c>
      <c r="E1714" s="37" t="str">
        <v>Alex</v>
      </c>
      <c r="F1714" s="37">
        <v>30</v>
      </c>
      <c r="G1714" s="37" t="str">
        <f>_xlfn.XLOOKUP(F1714,Reps!A:A,Reps!B:B,0)</f>
        <v>Fady</v>
      </c>
      <c r="H1714" s="37">
        <v>643</v>
      </c>
      <c r="I1714" s="37" t="str" cm="1">
        <f t="array" ref="I1714:M1714">_xlfn.XLOOKUP(H1714,Product!A:A,Product!B:F,0)</f>
        <v>XS-3621</v>
      </c>
      <c r="J1714" s="37" t="str">
        <v>X-Shot -Excel, Double Micro (3Cans,8Darts)</v>
      </c>
      <c r="K1714" s="37" t="str">
        <v>Guns</v>
      </c>
      <c r="L1714" s="37" t="str">
        <v>Gun</v>
      </c>
      <c r="M1714" s="37" t="str">
        <v>X-Shot</v>
      </c>
      <c r="N1714" s="37">
        <v>1</v>
      </c>
      <c r="O1714" s="38">
        <v>125</v>
      </c>
      <c r="P1714" s="38"/>
      <c r="Q1714" s="39">
        <v>44982.616611655096</v>
      </c>
      <c r="R1714" s="40" t="s">
        <v>3438</v>
      </c>
    </row>
    <row r="1715" spans="1:18" x14ac:dyDescent="0.3">
      <c r="A1715" s="41">
        <v>1714</v>
      </c>
      <c r="B1715" s="42">
        <v>2108</v>
      </c>
      <c r="C1715" s="42">
        <v>4</v>
      </c>
      <c r="D1715" s="37" t="str" cm="1">
        <f t="array" ref="D1715:E1715">_xlfn.XLOOKUP(C1715,Table1[StoreID],Table1[[StoreName]:[Region]],0)</f>
        <v>StoreD</v>
      </c>
      <c r="E1715" s="42" t="str">
        <v>Alex</v>
      </c>
      <c r="F1715" s="42">
        <v>2</v>
      </c>
      <c r="G1715" s="42" t="str">
        <f>_xlfn.XLOOKUP(F1715,Reps!A:A,Reps!B:B,0)</f>
        <v>Bassem</v>
      </c>
      <c r="H1715" s="42">
        <v>462</v>
      </c>
      <c r="I1715" s="42" t="str" cm="1">
        <f t="array" ref="I1715:M1715">_xlfn.XLOOKUP(H1715,Product!A:A,Product!B:F,0)</f>
        <v>YW-26-036</v>
      </c>
      <c r="J1715" s="42" t="str">
        <v>Pokémon Boosters ( Stand 36 Pcs )</v>
      </c>
      <c r="K1715" s="42" t="str">
        <v>Games</v>
      </c>
      <c r="L1715" s="42" t="str">
        <v>Card Game</v>
      </c>
      <c r="M1715" s="42" t="str">
        <v>Pokémon</v>
      </c>
      <c r="N1715" s="42">
        <v>2</v>
      </c>
      <c r="O1715" s="43">
        <v>20</v>
      </c>
      <c r="P1715" s="43"/>
      <c r="Q1715" s="44">
        <v>45028.63751119213</v>
      </c>
      <c r="R1715" s="45" t="s">
        <v>3439</v>
      </c>
    </row>
    <row r="1716" spans="1:18" x14ac:dyDescent="0.3">
      <c r="A1716" s="36">
        <v>1715</v>
      </c>
      <c r="B1716" s="37">
        <v>2110</v>
      </c>
      <c r="C1716" s="37">
        <v>1</v>
      </c>
      <c r="D1716" s="37" t="str" cm="1">
        <f t="array" ref="D1716:E1716">_xlfn.XLOOKUP(C1716,Table1[StoreID],Table1[[StoreName]:[Region]],0)</f>
        <v>StoreA</v>
      </c>
      <c r="E1716" s="37" t="str">
        <v>Cairo</v>
      </c>
      <c r="F1716" s="37">
        <v>5</v>
      </c>
      <c r="G1716" s="37" t="str">
        <f>_xlfn.XLOOKUP(F1716,Reps!A:A,Reps!B:B,0)</f>
        <v>Yara</v>
      </c>
      <c r="H1716" s="37">
        <v>474</v>
      </c>
      <c r="I1716" s="37" t="str" cm="1">
        <f t="array" ref="I1716:M1716">_xlfn.XLOOKUP(H1716,Product!A:A,Product!B:F,0)</f>
        <v>YW-26-023</v>
      </c>
      <c r="J1716" s="37" t="str">
        <v>Pokémon Ball ( Stand 12 pcs )</v>
      </c>
      <c r="K1716" s="37" t="str">
        <v>Surprise</v>
      </c>
      <c r="L1716" s="37" t="str">
        <v>Ball</v>
      </c>
      <c r="M1716" s="37" t="str">
        <v>Pokémon</v>
      </c>
      <c r="N1716" s="37">
        <v>1</v>
      </c>
      <c r="O1716" s="38">
        <v>50</v>
      </c>
      <c r="P1716" s="38"/>
      <c r="Q1716" s="39">
        <v>44977.918631250002</v>
      </c>
      <c r="R1716" s="40" t="s">
        <v>3440</v>
      </c>
    </row>
    <row r="1717" spans="1:18" x14ac:dyDescent="0.3">
      <c r="A1717" s="41">
        <v>1716</v>
      </c>
      <c r="B1717" s="42">
        <v>2111</v>
      </c>
      <c r="C1717" s="42">
        <v>3</v>
      </c>
      <c r="D1717" s="37" t="str" cm="1">
        <f t="array" ref="D1717:E1717">_xlfn.XLOOKUP(C1717,Table1[StoreID],Table1[[StoreName]:[Region]],0)</f>
        <v>StoreC</v>
      </c>
      <c r="E1717" s="42" t="str">
        <v>Alex</v>
      </c>
      <c r="F1717" s="42">
        <v>1</v>
      </c>
      <c r="G1717" s="42" t="str">
        <f>_xlfn.XLOOKUP(F1717,Reps!A:A,Reps!B:B,0)</f>
        <v>Ahmed</v>
      </c>
      <c r="H1717" s="42">
        <v>474</v>
      </c>
      <c r="I1717" s="42" t="str" cm="1">
        <f t="array" ref="I1717:M1717">_xlfn.XLOOKUP(H1717,Product!A:A,Product!B:F,0)</f>
        <v>YW-26-023</v>
      </c>
      <c r="J1717" s="42" t="str">
        <v>Pokémon Ball ( Stand 12 pcs )</v>
      </c>
      <c r="K1717" s="42" t="str">
        <v>Surprise</v>
      </c>
      <c r="L1717" s="42" t="str">
        <v>Ball</v>
      </c>
      <c r="M1717" s="42" t="str">
        <v>Pokémon</v>
      </c>
      <c r="N1717" s="42">
        <v>1</v>
      </c>
      <c r="O1717" s="43">
        <v>50</v>
      </c>
      <c r="P1717" s="43"/>
      <c r="Q1717" s="44">
        <v>44982.648150810186</v>
      </c>
      <c r="R1717" s="45" t="s">
        <v>3441</v>
      </c>
    </row>
    <row r="1718" spans="1:18" x14ac:dyDescent="0.3">
      <c r="A1718" s="36">
        <v>1717</v>
      </c>
      <c r="B1718" s="37">
        <v>2111</v>
      </c>
      <c r="C1718" s="37">
        <v>4</v>
      </c>
      <c r="D1718" s="37" t="str" cm="1">
        <f t="array" ref="D1718:E1718">_xlfn.XLOOKUP(C1718,Table1[StoreID],Table1[[StoreName]:[Region]],0)</f>
        <v>StoreD</v>
      </c>
      <c r="E1718" s="37" t="str">
        <v>Alex</v>
      </c>
      <c r="F1718" s="37">
        <v>2</v>
      </c>
      <c r="G1718" s="37" t="str">
        <f>_xlfn.XLOOKUP(F1718,Reps!A:A,Reps!B:B,0)</f>
        <v>Bassem</v>
      </c>
      <c r="H1718" s="37">
        <v>462</v>
      </c>
      <c r="I1718" s="37" t="str" cm="1">
        <f t="array" ref="I1718:M1718">_xlfn.XLOOKUP(H1718,Product!A:A,Product!B:F,0)</f>
        <v>YW-26-036</v>
      </c>
      <c r="J1718" s="37" t="str">
        <v>Pokémon Boosters ( Stand 36 Pcs )</v>
      </c>
      <c r="K1718" s="37" t="str">
        <v>Games</v>
      </c>
      <c r="L1718" s="37" t="str">
        <v>Card Game</v>
      </c>
      <c r="M1718" s="37" t="str">
        <v>Pokémon</v>
      </c>
      <c r="N1718" s="37">
        <v>1</v>
      </c>
      <c r="O1718" s="38">
        <v>10</v>
      </c>
      <c r="P1718" s="38"/>
      <c r="Q1718" s="39">
        <v>45028.676547488423</v>
      </c>
      <c r="R1718" s="40" t="s">
        <v>3442</v>
      </c>
    </row>
    <row r="1719" spans="1:18" x14ac:dyDescent="0.3">
      <c r="A1719" s="41">
        <v>1718</v>
      </c>
      <c r="B1719" s="42">
        <v>2111</v>
      </c>
      <c r="C1719" s="42">
        <v>4</v>
      </c>
      <c r="D1719" s="37" t="str" cm="1">
        <f t="array" ref="D1719:E1719">_xlfn.XLOOKUP(C1719,Table1[StoreID],Table1[[StoreName]:[Region]],0)</f>
        <v>StoreD</v>
      </c>
      <c r="E1719" s="42" t="str">
        <v>Alex</v>
      </c>
      <c r="F1719" s="42">
        <v>2</v>
      </c>
      <c r="G1719" s="42" t="str">
        <f>_xlfn.XLOOKUP(F1719,Reps!A:A,Reps!B:B,0)</f>
        <v>Bassem</v>
      </c>
      <c r="H1719" s="42">
        <v>465</v>
      </c>
      <c r="I1719" s="42" t="str" cm="1">
        <f t="array" ref="I1719:M1719">_xlfn.XLOOKUP(H1719,Product!A:A,Product!B:F,0)</f>
        <v>YW-26-032</v>
      </c>
      <c r="J1719" s="42" t="str">
        <v>Pokémon Card 25 card ( Stand 20 pcs )</v>
      </c>
      <c r="K1719" s="42" t="str">
        <v>Games</v>
      </c>
      <c r="L1719" s="42" t="str">
        <v>Card Game</v>
      </c>
      <c r="M1719" s="42" t="str">
        <v>Pokémon</v>
      </c>
      <c r="N1719" s="42">
        <v>1</v>
      </c>
      <c r="O1719" s="43">
        <v>25</v>
      </c>
      <c r="P1719" s="43"/>
      <c r="Q1719" s="44">
        <v>45028.676547488423</v>
      </c>
      <c r="R1719" s="45" t="s">
        <v>3442</v>
      </c>
    </row>
    <row r="1720" spans="1:18" x14ac:dyDescent="0.3">
      <c r="A1720" s="36">
        <v>1719</v>
      </c>
      <c r="B1720" s="37">
        <v>2112</v>
      </c>
      <c r="C1720" s="37">
        <v>1</v>
      </c>
      <c r="D1720" s="37" t="str" cm="1">
        <f t="array" ref="D1720:E1720">_xlfn.XLOOKUP(C1720,Table1[StoreID],Table1[[StoreName]:[Region]],0)</f>
        <v>StoreA</v>
      </c>
      <c r="E1720" s="37" t="str">
        <v>Cairo</v>
      </c>
      <c r="F1720" s="37">
        <v>5</v>
      </c>
      <c r="G1720" s="37" t="str">
        <f>_xlfn.XLOOKUP(F1720,Reps!A:A,Reps!B:B,0)</f>
        <v>Yara</v>
      </c>
      <c r="H1720" s="37">
        <v>476</v>
      </c>
      <c r="I1720" s="37" t="str" cm="1">
        <f t="array" ref="I1720:M1720">_xlfn.XLOOKUP(H1720,Product!A:A,Product!B:F,0)</f>
        <v>YW-26-021</v>
      </c>
      <c r="J1720" s="37" t="str">
        <v>Pockemon Bag ( Stand 24 pcs )</v>
      </c>
      <c r="K1720" s="37" t="str">
        <v>Games</v>
      </c>
      <c r="L1720" s="37" t="str">
        <v>Card Game</v>
      </c>
      <c r="M1720" s="37" t="str">
        <v>Pokémon</v>
      </c>
      <c r="N1720" s="37">
        <v>1</v>
      </c>
      <c r="O1720" s="38">
        <v>30</v>
      </c>
      <c r="P1720" s="38"/>
      <c r="Q1720" s="39">
        <v>44977.936937152779</v>
      </c>
      <c r="R1720" s="40" t="s">
        <v>3443</v>
      </c>
    </row>
    <row r="1721" spans="1:18" x14ac:dyDescent="0.3">
      <c r="A1721" s="41">
        <v>1720</v>
      </c>
      <c r="B1721" s="42">
        <v>2112</v>
      </c>
      <c r="C1721" s="42">
        <v>1</v>
      </c>
      <c r="D1721" s="37" t="str" cm="1">
        <f t="array" ref="D1721:E1721">_xlfn.XLOOKUP(C1721,Table1[StoreID],Table1[[StoreName]:[Region]],0)</f>
        <v>StoreA</v>
      </c>
      <c r="E1721" s="42" t="str">
        <v>Cairo</v>
      </c>
      <c r="F1721" s="42">
        <v>5</v>
      </c>
      <c r="G1721" s="42" t="str">
        <f>_xlfn.XLOOKUP(F1721,Reps!A:A,Reps!B:B,0)</f>
        <v>Yara</v>
      </c>
      <c r="H1721" s="42">
        <v>3388</v>
      </c>
      <c r="I1721" s="42" t="str" cm="1">
        <f t="array" ref="I1721:M1721">_xlfn.XLOOKUP(H1721,Product!A:A,Product!B:F,0)</f>
        <v>MGA-581260</v>
      </c>
      <c r="J1721" s="42" t="str">
        <v>L.O.L. Surprise Queens Doll Asst in Sidekick</v>
      </c>
      <c r="K1721" s="42" t="str">
        <v>Surprise</v>
      </c>
      <c r="L1721" s="42" t="str">
        <v>Ball</v>
      </c>
      <c r="M1721" s="42" t="str">
        <v>L.O.L. Surprise</v>
      </c>
      <c r="N1721" s="42">
        <v>1</v>
      </c>
      <c r="O1721" s="43">
        <v>299.5</v>
      </c>
      <c r="P1721" s="43"/>
      <c r="Q1721" s="44">
        <v>44977.9369371875</v>
      </c>
      <c r="R1721" s="45" t="s">
        <v>3443</v>
      </c>
    </row>
    <row r="1722" spans="1:18" x14ac:dyDescent="0.3">
      <c r="A1722" s="36">
        <v>1721</v>
      </c>
      <c r="B1722" s="37">
        <v>2112</v>
      </c>
      <c r="C1722" s="37">
        <v>1</v>
      </c>
      <c r="D1722" s="37" t="str" cm="1">
        <f t="array" ref="D1722:E1722">_xlfn.XLOOKUP(C1722,Table1[StoreID],Table1[[StoreName]:[Region]],0)</f>
        <v>StoreA</v>
      </c>
      <c r="E1722" s="37" t="str">
        <v>Cairo</v>
      </c>
      <c r="F1722" s="37">
        <v>5</v>
      </c>
      <c r="G1722" s="37" t="str">
        <f>_xlfn.XLOOKUP(F1722,Reps!A:A,Reps!B:B,0)</f>
        <v>Yara</v>
      </c>
      <c r="H1722" s="37">
        <v>462</v>
      </c>
      <c r="I1722" s="37" t="str" cm="1">
        <f t="array" ref="I1722:M1722">_xlfn.XLOOKUP(H1722,Product!A:A,Product!B:F,0)</f>
        <v>YW-26-036</v>
      </c>
      <c r="J1722" s="37" t="str">
        <v>Pokémon Boosters ( Stand 36 Pcs )</v>
      </c>
      <c r="K1722" s="37" t="str">
        <v>Games</v>
      </c>
      <c r="L1722" s="37" t="str">
        <v>Card Game</v>
      </c>
      <c r="M1722" s="37" t="str">
        <v>Pokémon</v>
      </c>
      <c r="N1722" s="37">
        <v>1</v>
      </c>
      <c r="O1722" s="38">
        <v>10</v>
      </c>
      <c r="P1722" s="38"/>
      <c r="Q1722" s="39">
        <v>44977.936937303239</v>
      </c>
      <c r="R1722" s="40" t="s">
        <v>3443</v>
      </c>
    </row>
    <row r="1723" spans="1:18" x14ac:dyDescent="0.3">
      <c r="A1723" s="41">
        <v>1722</v>
      </c>
      <c r="B1723" s="42">
        <v>2112</v>
      </c>
      <c r="C1723" s="42">
        <v>1</v>
      </c>
      <c r="D1723" s="37" t="str" cm="1">
        <f t="array" ref="D1723:E1723">_xlfn.XLOOKUP(C1723,Table1[StoreID],Table1[[StoreName]:[Region]],0)</f>
        <v>StoreA</v>
      </c>
      <c r="E1723" s="42" t="str">
        <v>Cairo</v>
      </c>
      <c r="F1723" s="42">
        <v>5</v>
      </c>
      <c r="G1723" s="42" t="str">
        <f>_xlfn.XLOOKUP(F1723,Reps!A:A,Reps!B:B,0)</f>
        <v>Yara</v>
      </c>
      <c r="H1723" s="42">
        <v>459</v>
      </c>
      <c r="I1723" s="42" t="str" cm="1">
        <f t="array" ref="I1723:M1723">_xlfn.XLOOKUP(H1723,Product!A:A,Product!B:F,0)</f>
        <v>YW-26-039</v>
      </c>
      <c r="J1723" s="42" t="str">
        <v>Pokémon Card tin box</v>
      </c>
      <c r="K1723" s="42" t="str">
        <v>Games</v>
      </c>
      <c r="L1723" s="42" t="str">
        <v>Card Game</v>
      </c>
      <c r="M1723" s="42" t="str">
        <v>Pokémon</v>
      </c>
      <c r="N1723" s="42">
        <v>2</v>
      </c>
      <c r="O1723" s="43">
        <v>300</v>
      </c>
      <c r="P1723" s="43"/>
      <c r="Q1723" s="44">
        <v>44977.936937233797</v>
      </c>
      <c r="R1723" s="45" t="s">
        <v>3443</v>
      </c>
    </row>
    <row r="1724" spans="1:18" x14ac:dyDescent="0.3">
      <c r="A1724" s="36">
        <v>1723</v>
      </c>
      <c r="B1724" s="37">
        <v>2112</v>
      </c>
      <c r="C1724" s="37">
        <v>4</v>
      </c>
      <c r="D1724" s="37" t="str" cm="1">
        <f t="array" ref="D1724:E1724">_xlfn.XLOOKUP(C1724,Table1[StoreID],Table1[[StoreName]:[Region]],0)</f>
        <v>StoreD</v>
      </c>
      <c r="E1724" s="37" t="str">
        <v>Alex</v>
      </c>
      <c r="F1724" s="37">
        <v>2</v>
      </c>
      <c r="G1724" s="37" t="str">
        <f>_xlfn.XLOOKUP(F1724,Reps!A:A,Reps!B:B,0)</f>
        <v>Bassem</v>
      </c>
      <c r="H1724" s="37">
        <v>462</v>
      </c>
      <c r="I1724" s="37" t="str" cm="1">
        <f t="array" ref="I1724:M1724">_xlfn.XLOOKUP(H1724,Product!A:A,Product!B:F,0)</f>
        <v>YW-26-036</v>
      </c>
      <c r="J1724" s="37" t="str">
        <v>Pokémon Boosters ( Stand 36 Pcs )</v>
      </c>
      <c r="K1724" s="37" t="str">
        <v>Games</v>
      </c>
      <c r="L1724" s="37" t="str">
        <v>Card Game</v>
      </c>
      <c r="M1724" s="37" t="str">
        <v>Pokémon</v>
      </c>
      <c r="N1724" s="37">
        <v>2</v>
      </c>
      <c r="O1724" s="38">
        <v>20</v>
      </c>
      <c r="P1724" s="38"/>
      <c r="Q1724" s="39">
        <v>45028.69076114583</v>
      </c>
      <c r="R1724" s="40" t="s">
        <v>3444</v>
      </c>
    </row>
    <row r="1725" spans="1:18" x14ac:dyDescent="0.3">
      <c r="A1725" s="41">
        <v>1724</v>
      </c>
      <c r="B1725" s="42">
        <v>2113</v>
      </c>
      <c r="C1725" s="42">
        <v>3</v>
      </c>
      <c r="D1725" s="37" t="str" cm="1">
        <f t="array" ref="D1725:E1725">_xlfn.XLOOKUP(C1725,Table1[StoreID],Table1[[StoreName]:[Region]],0)</f>
        <v>StoreC</v>
      </c>
      <c r="E1725" s="42" t="str">
        <v>Alex</v>
      </c>
      <c r="F1725" s="42">
        <v>27</v>
      </c>
      <c r="G1725" s="42" t="str">
        <f>_xlfn.XLOOKUP(F1725,Reps!A:A,Reps!B:B,0)</f>
        <v>Abdallah</v>
      </c>
      <c r="H1725" s="42">
        <v>4078</v>
      </c>
      <c r="I1725" s="42" t="str" cm="1">
        <f t="array" ref="I1725:M1725">_xlfn.XLOOKUP(H1725,Product!A:A,Product!B:F,0)</f>
        <v>E91 BP6</v>
      </c>
      <c r="J1725" s="42" t="str">
        <v>Energizer Card 4+2  AA Promo</v>
      </c>
      <c r="K1725" s="42" t="str">
        <v>Add-ons</v>
      </c>
      <c r="L1725" s="42" t="str">
        <v>Battery</v>
      </c>
      <c r="M1725" s="42" t="str">
        <v>Energizer</v>
      </c>
      <c r="N1725" s="42">
        <v>1</v>
      </c>
      <c r="O1725" s="43">
        <v>49.5</v>
      </c>
      <c r="P1725" s="43"/>
      <c r="Q1725" s="44">
        <v>44982.662034641202</v>
      </c>
      <c r="R1725" s="45" t="s">
        <v>3445</v>
      </c>
    </row>
    <row r="1726" spans="1:18" x14ac:dyDescent="0.3">
      <c r="A1726" s="36">
        <v>1725</v>
      </c>
      <c r="B1726" s="37">
        <v>2113</v>
      </c>
      <c r="C1726" s="37">
        <v>3</v>
      </c>
      <c r="D1726" s="37" t="str" cm="1">
        <f t="array" ref="D1726:E1726">_xlfn.XLOOKUP(C1726,Table1[StoreID],Table1[[StoreName]:[Region]],0)</f>
        <v>StoreC</v>
      </c>
      <c r="E1726" s="37" t="str">
        <v>Alex</v>
      </c>
      <c r="F1726" s="37">
        <v>27</v>
      </c>
      <c r="G1726" s="37" t="str">
        <f>_xlfn.XLOOKUP(F1726,Reps!A:A,Reps!B:B,0)</f>
        <v>Abdallah</v>
      </c>
      <c r="H1726" s="37">
        <v>692</v>
      </c>
      <c r="I1726" s="37" t="str" cm="1">
        <f t="array" ref="I1726:M1726">_xlfn.XLOOKUP(H1726,Product!A:A,Product!B:F,0)</f>
        <v>TH-GTR94</v>
      </c>
      <c r="J1726" s="37" t="str">
        <v>Barbie CLR RVL DL AST MNMX</v>
      </c>
      <c r="K1726" s="37" t="str">
        <v>Surprise</v>
      </c>
      <c r="L1726" s="37" t="str">
        <v>Tube</v>
      </c>
      <c r="M1726" s="37" t="str">
        <v>Barbie</v>
      </c>
      <c r="N1726" s="37">
        <v>1</v>
      </c>
      <c r="O1726" s="38">
        <v>649.5</v>
      </c>
      <c r="P1726" s="38"/>
      <c r="Q1726" s="39">
        <v>44982.662034641202</v>
      </c>
      <c r="R1726" s="40" t="s">
        <v>3445</v>
      </c>
    </row>
    <row r="1727" spans="1:18" x14ac:dyDescent="0.3">
      <c r="A1727" s="41">
        <v>1726</v>
      </c>
      <c r="B1727" s="42">
        <v>2113</v>
      </c>
      <c r="C1727" s="42">
        <v>3</v>
      </c>
      <c r="D1727" s="37" t="str" cm="1">
        <f t="array" ref="D1727:E1727">_xlfn.XLOOKUP(C1727,Table1[StoreID],Table1[[StoreName]:[Region]],0)</f>
        <v>StoreC</v>
      </c>
      <c r="E1727" s="42" t="str">
        <v>Alex</v>
      </c>
      <c r="F1727" s="42">
        <v>27</v>
      </c>
      <c r="G1727" s="42" t="str">
        <f>_xlfn.XLOOKUP(F1727,Reps!A:A,Reps!B:B,0)</f>
        <v>Abdallah</v>
      </c>
      <c r="H1727" s="42">
        <v>11</v>
      </c>
      <c r="I1727" s="42" t="str" cm="1">
        <f t="array" ref="I1727:M1727">_xlfn.XLOOKUP(H1727,Product!A:A,Product!B:F,0)</f>
        <v>ZUR-9259</v>
      </c>
      <c r="J1727" s="42" t="str">
        <v>Zuru Rainbocorns KitTYcorn Magic Glowing 10 Surprises  S1 -CDU6PCS</v>
      </c>
      <c r="K1727" s="42" t="str">
        <v>Surprise</v>
      </c>
      <c r="L1727" s="42" t="str">
        <v>Egg</v>
      </c>
      <c r="M1727" s="42" t="str">
        <v>Rainbocorns</v>
      </c>
      <c r="N1727" s="42">
        <v>1</v>
      </c>
      <c r="O1727" s="43">
        <v>225</v>
      </c>
      <c r="P1727" s="43"/>
      <c r="Q1727" s="44">
        <v>44982.662034641202</v>
      </c>
      <c r="R1727" s="45" t="s">
        <v>3445</v>
      </c>
    </row>
    <row r="1728" spans="1:18" x14ac:dyDescent="0.3">
      <c r="A1728" s="36">
        <v>1727</v>
      </c>
      <c r="B1728" s="37">
        <v>2114</v>
      </c>
      <c r="C1728" s="37">
        <v>3</v>
      </c>
      <c r="D1728" s="37" t="str" cm="1">
        <f t="array" ref="D1728:E1728">_xlfn.XLOOKUP(C1728,Table1[StoreID],Table1[[StoreName]:[Region]],0)</f>
        <v>StoreC</v>
      </c>
      <c r="E1728" s="37" t="str">
        <v>Alex</v>
      </c>
      <c r="F1728" s="37">
        <v>27</v>
      </c>
      <c r="G1728" s="37" t="str">
        <f>_xlfn.XLOOKUP(F1728,Reps!A:A,Reps!B:B,0)</f>
        <v>Abdallah</v>
      </c>
      <c r="H1728" s="37">
        <v>4078</v>
      </c>
      <c r="I1728" s="37" t="str" cm="1">
        <f t="array" ref="I1728:M1728">_xlfn.XLOOKUP(H1728,Product!A:A,Product!B:F,0)</f>
        <v>E91 BP6</v>
      </c>
      <c r="J1728" s="37" t="str">
        <v>Energizer Card 4+2  AA Promo</v>
      </c>
      <c r="K1728" s="37" t="str">
        <v>Add-ons</v>
      </c>
      <c r="L1728" s="37" t="str">
        <v>Battery</v>
      </c>
      <c r="M1728" s="37" t="str">
        <v>Energizer</v>
      </c>
      <c r="N1728" s="37">
        <v>1</v>
      </c>
      <c r="O1728" s="38">
        <v>49.5</v>
      </c>
      <c r="P1728" s="38"/>
      <c r="Q1728" s="39">
        <v>44982.666768553237</v>
      </c>
      <c r="R1728" s="40" t="s">
        <v>3446</v>
      </c>
    </row>
    <row r="1729" spans="1:18" x14ac:dyDescent="0.3">
      <c r="A1729" s="41">
        <v>1728</v>
      </c>
      <c r="B1729" s="42">
        <v>2115</v>
      </c>
      <c r="C1729" s="42">
        <v>1</v>
      </c>
      <c r="D1729" s="37" t="str" cm="1">
        <f t="array" ref="D1729:E1729">_xlfn.XLOOKUP(C1729,Table1[StoreID],Table1[[StoreName]:[Region]],0)</f>
        <v>StoreA</v>
      </c>
      <c r="E1729" s="42" t="str">
        <v>Cairo</v>
      </c>
      <c r="F1729" s="42">
        <v>5</v>
      </c>
      <c r="G1729" s="42" t="str">
        <f>_xlfn.XLOOKUP(F1729,Reps!A:A,Reps!B:B,0)</f>
        <v>Yara</v>
      </c>
      <c r="H1729" s="42">
        <v>3265</v>
      </c>
      <c r="I1729" s="42" t="str" cm="1">
        <f t="array" ref="I1729:M1729">_xlfn.XLOOKUP(H1729,Product!A:A,Product!B:F,0)</f>
        <v>NK-20689</v>
      </c>
      <c r="J1729" s="42" t="str">
        <v>Cylinder Twist and Turn</v>
      </c>
      <c r="K1729" s="42" t="str">
        <v>Games</v>
      </c>
      <c r="L1729" s="42" t="str">
        <v>Board Game</v>
      </c>
      <c r="M1729" s="42" t="str">
        <v>Nilco</v>
      </c>
      <c r="N1729" s="42">
        <v>1</v>
      </c>
      <c r="O1729" s="43">
        <v>225</v>
      </c>
      <c r="P1729" s="43"/>
      <c r="Q1729" s="44">
        <v>44978.516634224536</v>
      </c>
      <c r="R1729" s="45" t="s">
        <v>3447</v>
      </c>
    </row>
    <row r="1730" spans="1:18" x14ac:dyDescent="0.3">
      <c r="A1730" s="36">
        <v>1729</v>
      </c>
      <c r="B1730" s="37">
        <v>2115</v>
      </c>
      <c r="C1730" s="37">
        <v>3</v>
      </c>
      <c r="D1730" s="37" t="str" cm="1">
        <f t="array" ref="D1730:E1730">_xlfn.XLOOKUP(C1730,Table1[StoreID],Table1[[StoreName]:[Region]],0)</f>
        <v>StoreC</v>
      </c>
      <c r="E1730" s="37" t="str">
        <v>Alex</v>
      </c>
      <c r="F1730" s="37">
        <v>1</v>
      </c>
      <c r="G1730" s="37" t="str">
        <f>_xlfn.XLOOKUP(F1730,Reps!A:A,Reps!B:B,0)</f>
        <v>Ahmed</v>
      </c>
      <c r="H1730" s="37">
        <v>3309</v>
      </c>
      <c r="I1730" s="37" t="str" cm="1">
        <f t="array" ref="I1730:M1730">_xlfn.XLOOKUP(H1730,Product!A:A,Product!B:F,0)</f>
        <v>NK-20092</v>
      </c>
      <c r="J1730" s="37" t="str">
        <v>Dots &amp; Lines</v>
      </c>
      <c r="K1730" s="37" t="str">
        <v>Games</v>
      </c>
      <c r="L1730" s="37" t="str">
        <v>Board Game</v>
      </c>
      <c r="M1730" s="37" t="str">
        <v>Nilco</v>
      </c>
      <c r="N1730" s="37">
        <v>1</v>
      </c>
      <c r="O1730" s="38">
        <v>97.5</v>
      </c>
      <c r="P1730" s="38"/>
      <c r="Q1730" s="39">
        <v>44982.670267743059</v>
      </c>
      <c r="R1730" s="40" t="s">
        <v>3448</v>
      </c>
    </row>
    <row r="1731" spans="1:18" x14ac:dyDescent="0.3">
      <c r="A1731" s="41">
        <v>1730</v>
      </c>
      <c r="B1731" s="42">
        <v>2115</v>
      </c>
      <c r="C1731" s="42">
        <v>4</v>
      </c>
      <c r="D1731" s="37" t="str" cm="1">
        <f t="array" ref="D1731:E1731">_xlfn.XLOOKUP(C1731,Table1[StoreID],Table1[[StoreName]:[Region]],0)</f>
        <v>StoreD</v>
      </c>
      <c r="E1731" s="42" t="str">
        <v>Alex</v>
      </c>
      <c r="F1731" s="42">
        <v>2</v>
      </c>
      <c r="G1731" s="42" t="str">
        <f>_xlfn.XLOOKUP(F1731,Reps!A:A,Reps!B:B,0)</f>
        <v>Bassem</v>
      </c>
      <c r="H1731" s="42">
        <v>3432</v>
      </c>
      <c r="I1731" s="42" t="str" cm="1">
        <f t="array" ref="I1731:M1731">_xlfn.XLOOKUP(H1731,Product!A:A,Product!B:F,0)</f>
        <v>MGA-578499</v>
      </c>
      <c r="J1731" s="42" t="str">
        <v>MGA’s Rainbow High Secret Journal</v>
      </c>
      <c r="K1731" s="42" t="str">
        <v>Stationery</v>
      </c>
      <c r="L1731" s="42" t="str">
        <v>Note Book</v>
      </c>
      <c r="M1731" s="42" t="str">
        <v>Rainbow High</v>
      </c>
      <c r="N1731" s="42">
        <v>1</v>
      </c>
      <c r="O1731" s="43">
        <v>649.5</v>
      </c>
      <c r="P1731" s="43"/>
      <c r="Q1731" s="44">
        <v>45028.854982291668</v>
      </c>
      <c r="R1731" s="45" t="s">
        <v>3449</v>
      </c>
    </row>
    <row r="1732" spans="1:18" x14ac:dyDescent="0.3">
      <c r="A1732" s="36">
        <v>1731</v>
      </c>
      <c r="B1732" s="37">
        <v>2115</v>
      </c>
      <c r="C1732" s="37">
        <v>4</v>
      </c>
      <c r="D1732" s="37" t="str" cm="1">
        <f t="array" ref="D1732:E1732">_xlfn.XLOOKUP(C1732,Table1[StoreID],Table1[[StoreName]:[Region]],0)</f>
        <v>StoreD</v>
      </c>
      <c r="E1732" s="37" t="str">
        <v>Alex</v>
      </c>
      <c r="F1732" s="37">
        <v>2</v>
      </c>
      <c r="G1732" s="37" t="str">
        <f>_xlfn.XLOOKUP(F1732,Reps!A:A,Reps!B:B,0)</f>
        <v>Bassem</v>
      </c>
      <c r="H1732" s="37">
        <v>3317</v>
      </c>
      <c r="I1732" s="37" t="str" cm="1">
        <f t="array" ref="I1732:M1732">_xlfn.XLOOKUP(H1732,Product!A:A,Product!B:F,0)</f>
        <v>NK-1365</v>
      </c>
      <c r="J1732" s="37" t="str">
        <v>sequence classic</v>
      </c>
      <c r="K1732" s="37" t="str">
        <v>Games</v>
      </c>
      <c r="L1732" s="37" t="str">
        <v>Board Game</v>
      </c>
      <c r="M1732" s="37" t="str">
        <v>Nilco</v>
      </c>
      <c r="N1732" s="37">
        <v>1</v>
      </c>
      <c r="O1732" s="38">
        <v>247.5</v>
      </c>
      <c r="P1732" s="38"/>
      <c r="Q1732" s="39">
        <v>45028.854982291668</v>
      </c>
      <c r="R1732" s="40" t="s">
        <v>3449</v>
      </c>
    </row>
    <row r="1733" spans="1:18" x14ac:dyDescent="0.3">
      <c r="A1733" s="41">
        <v>1732</v>
      </c>
      <c r="B1733" s="42">
        <v>2116</v>
      </c>
      <c r="C1733" s="42">
        <v>4</v>
      </c>
      <c r="D1733" s="37" t="str" cm="1">
        <f t="array" ref="D1733:E1733">_xlfn.XLOOKUP(C1733,Table1[StoreID],Table1[[StoreName]:[Region]],0)</f>
        <v>StoreD</v>
      </c>
      <c r="E1733" s="42" t="str">
        <v>Alex</v>
      </c>
      <c r="F1733" s="42">
        <v>2</v>
      </c>
      <c r="G1733" s="42" t="str">
        <f>_xlfn.XLOOKUP(F1733,Reps!A:A,Reps!B:B,0)</f>
        <v>Bassem</v>
      </c>
      <c r="H1733" s="42">
        <v>3336</v>
      </c>
      <c r="I1733" s="42" t="str" cm="1">
        <f t="array" ref="I1733:M1733">_xlfn.XLOOKUP(H1733,Product!A:A,Product!B:F,0)</f>
        <v>MTR-1722</v>
      </c>
      <c r="J1733" s="42" t="str">
        <v>Make It Real Halo Charms Bracelets Think Pink</v>
      </c>
      <c r="K1733" s="42" t="str">
        <v>Fashion</v>
      </c>
      <c r="L1733" s="42" t="str">
        <v>Accessories</v>
      </c>
      <c r="M1733" s="42" t="str">
        <v>Make It Real</v>
      </c>
      <c r="N1733" s="42">
        <v>1</v>
      </c>
      <c r="O1733" s="43">
        <v>337.5</v>
      </c>
      <c r="P1733" s="43"/>
      <c r="Q1733" s="44">
        <v>45028.862017557869</v>
      </c>
      <c r="R1733" s="45" t="s">
        <v>3450</v>
      </c>
    </row>
    <row r="1734" spans="1:18" x14ac:dyDescent="0.3">
      <c r="A1734" s="36">
        <v>1733</v>
      </c>
      <c r="B1734" s="37">
        <v>2116</v>
      </c>
      <c r="C1734" s="37">
        <v>4</v>
      </c>
      <c r="D1734" s="37" t="str" cm="1">
        <f t="array" ref="D1734:E1734">_xlfn.XLOOKUP(C1734,Table1[StoreID],Table1[[StoreName]:[Region]],0)</f>
        <v>StoreD</v>
      </c>
      <c r="E1734" s="37" t="str">
        <v>Alex</v>
      </c>
      <c r="F1734" s="37">
        <v>2</v>
      </c>
      <c r="G1734" s="37" t="str">
        <f>_xlfn.XLOOKUP(F1734,Reps!A:A,Reps!B:B,0)</f>
        <v>Bassem</v>
      </c>
      <c r="H1734" s="37">
        <v>3337</v>
      </c>
      <c r="I1734" s="37" t="str" cm="1">
        <f t="array" ref="I1734:M1734">_xlfn.XLOOKUP(H1734,Product!A:A,Product!B:F,0)</f>
        <v>MTR-1721</v>
      </c>
      <c r="J1734" s="37" t="str">
        <v>Make It Real Halo Charms Bracelets True Blue</v>
      </c>
      <c r="K1734" s="37" t="str">
        <v>Fashion</v>
      </c>
      <c r="L1734" s="37" t="str">
        <v>Accessories</v>
      </c>
      <c r="M1734" s="37" t="str">
        <v>Make It Real</v>
      </c>
      <c r="N1734" s="37">
        <v>1</v>
      </c>
      <c r="O1734" s="38">
        <v>337.5</v>
      </c>
      <c r="P1734" s="38"/>
      <c r="Q1734" s="39">
        <v>45028.862017557869</v>
      </c>
      <c r="R1734" s="40" t="s">
        <v>3450</v>
      </c>
    </row>
    <row r="1735" spans="1:18" x14ac:dyDescent="0.3">
      <c r="A1735" s="41">
        <v>1734</v>
      </c>
      <c r="B1735" s="42">
        <v>2117</v>
      </c>
      <c r="C1735" s="42">
        <v>3</v>
      </c>
      <c r="D1735" s="37" t="str" cm="1">
        <f t="array" ref="D1735:E1735">_xlfn.XLOOKUP(C1735,Table1[StoreID],Table1[[StoreName]:[Region]],0)</f>
        <v>StoreC</v>
      </c>
      <c r="E1735" s="42" t="str">
        <v>Alex</v>
      </c>
      <c r="F1735" s="42">
        <v>1</v>
      </c>
      <c r="G1735" s="42" t="str">
        <f>_xlfn.XLOOKUP(F1735,Reps!A:A,Reps!B:B,0)</f>
        <v>Ahmed</v>
      </c>
      <c r="H1735" s="42">
        <v>11</v>
      </c>
      <c r="I1735" s="42" t="str" cm="1">
        <f t="array" ref="I1735:M1735">_xlfn.XLOOKUP(H1735,Product!A:A,Product!B:F,0)</f>
        <v>ZUR-9259</v>
      </c>
      <c r="J1735" s="42" t="str">
        <v>Zuru Rainbocorns KitTYcorn Magic Glowing 10 Surprises  S1 -CDU6PCS</v>
      </c>
      <c r="K1735" s="42" t="str">
        <v>Surprise</v>
      </c>
      <c r="L1735" s="42" t="str">
        <v>Egg</v>
      </c>
      <c r="M1735" s="42" t="str">
        <v>Rainbocorns</v>
      </c>
      <c r="N1735" s="42">
        <v>1</v>
      </c>
      <c r="O1735" s="43">
        <v>225</v>
      </c>
      <c r="P1735" s="43"/>
      <c r="Q1735" s="44">
        <v>44982.69515929398</v>
      </c>
      <c r="R1735" s="45" t="s">
        <v>3451</v>
      </c>
    </row>
    <row r="1736" spans="1:18" x14ac:dyDescent="0.3">
      <c r="A1736" s="36">
        <v>1735</v>
      </c>
      <c r="B1736" s="37">
        <v>2117</v>
      </c>
      <c r="C1736" s="37">
        <v>3</v>
      </c>
      <c r="D1736" s="37" t="str" cm="1">
        <f t="array" ref="D1736:E1736">_xlfn.XLOOKUP(C1736,Table1[StoreID],Table1[[StoreName]:[Region]],0)</f>
        <v>StoreC</v>
      </c>
      <c r="E1736" s="37" t="str">
        <v>Alex</v>
      </c>
      <c r="F1736" s="37">
        <v>1</v>
      </c>
      <c r="G1736" s="37" t="str">
        <f>_xlfn.XLOOKUP(F1736,Reps!A:A,Reps!B:B,0)</f>
        <v>Ahmed</v>
      </c>
      <c r="H1736" s="37">
        <v>476</v>
      </c>
      <c r="I1736" s="37" t="str" cm="1">
        <f t="array" ref="I1736:M1736">_xlfn.XLOOKUP(H1736,Product!A:A,Product!B:F,0)</f>
        <v>YW-26-021</v>
      </c>
      <c r="J1736" s="37" t="str">
        <v>Pockemon Bag ( Stand 24 pcs )</v>
      </c>
      <c r="K1736" s="37" t="str">
        <v>Games</v>
      </c>
      <c r="L1736" s="37" t="str">
        <v>Card Game</v>
      </c>
      <c r="M1736" s="37" t="str">
        <v>Pokémon</v>
      </c>
      <c r="N1736" s="37">
        <v>1</v>
      </c>
      <c r="O1736" s="38">
        <v>30</v>
      </c>
      <c r="P1736" s="38"/>
      <c r="Q1736" s="39">
        <v>44982.695159340277</v>
      </c>
      <c r="R1736" s="40" t="s">
        <v>3451</v>
      </c>
    </row>
    <row r="1737" spans="1:18" x14ac:dyDescent="0.3">
      <c r="A1737" s="41">
        <v>1736</v>
      </c>
      <c r="B1737" s="42">
        <v>2118</v>
      </c>
      <c r="C1737" s="42">
        <v>1</v>
      </c>
      <c r="D1737" s="37" t="str" cm="1">
        <f t="array" ref="D1737:E1737">_xlfn.XLOOKUP(C1737,Table1[StoreID],Table1[[StoreName]:[Region]],0)</f>
        <v>StoreA</v>
      </c>
      <c r="E1737" s="42" t="str">
        <v>Cairo</v>
      </c>
      <c r="F1737" s="42">
        <v>15</v>
      </c>
      <c r="G1737" s="42" t="str">
        <f>_xlfn.XLOOKUP(F1737,Reps!A:A,Reps!B:B,0)</f>
        <v>Esraa</v>
      </c>
      <c r="H1737" s="42">
        <v>624</v>
      </c>
      <c r="I1737" s="42" t="str" cm="1">
        <f t="array" ref="I1737:M1737">_xlfn.XLOOKUP(H1737,Product!A:A,Product!B:F,0)</f>
        <v>XS-36515-J</v>
      </c>
      <c r="J1737" s="42" t="str">
        <v>X-Shot - Excel Skin Menance - Scream</v>
      </c>
      <c r="K1737" s="42" t="str">
        <v>Guns</v>
      </c>
      <c r="L1737" s="42" t="str">
        <v>Gun</v>
      </c>
      <c r="M1737" s="42" t="str">
        <v>X-Shot</v>
      </c>
      <c r="N1737" s="42">
        <v>1</v>
      </c>
      <c r="O1737" s="43">
        <v>137.5</v>
      </c>
      <c r="P1737" s="43"/>
      <c r="Q1737" s="44">
        <v>44978.537266932872</v>
      </c>
      <c r="R1737" s="45" t="s">
        <v>3452</v>
      </c>
    </row>
    <row r="1738" spans="1:18" x14ac:dyDescent="0.3">
      <c r="A1738" s="36">
        <v>1737</v>
      </c>
      <c r="B1738" s="37">
        <v>2119</v>
      </c>
      <c r="C1738" s="37">
        <v>1</v>
      </c>
      <c r="D1738" s="37" t="str" cm="1">
        <f t="array" ref="D1738:E1738">_xlfn.XLOOKUP(C1738,Table1[StoreID],Table1[[StoreName]:[Region]],0)</f>
        <v>StoreA</v>
      </c>
      <c r="E1738" s="37" t="str">
        <v>Cairo</v>
      </c>
      <c r="F1738" s="37">
        <v>2</v>
      </c>
      <c r="G1738" s="37" t="str">
        <f>_xlfn.XLOOKUP(F1738,Reps!A:A,Reps!B:B,0)</f>
        <v>Bassem</v>
      </c>
      <c r="H1738" s="37">
        <v>459</v>
      </c>
      <c r="I1738" s="37" t="str" cm="1">
        <f t="array" ref="I1738:M1738">_xlfn.XLOOKUP(H1738,Product!A:A,Product!B:F,0)</f>
        <v>YW-26-039</v>
      </c>
      <c r="J1738" s="37" t="str">
        <v>Pokémon Card tin box</v>
      </c>
      <c r="K1738" s="37" t="str">
        <v>Games</v>
      </c>
      <c r="L1738" s="37" t="str">
        <v>Card Game</v>
      </c>
      <c r="M1738" s="37" t="str">
        <v>Pokémon</v>
      </c>
      <c r="N1738" s="37">
        <v>1</v>
      </c>
      <c r="O1738" s="38">
        <v>150</v>
      </c>
      <c r="P1738" s="38"/>
      <c r="Q1738" s="39">
        <v>44978.540148414351</v>
      </c>
      <c r="R1738" s="40" t="s">
        <v>3453</v>
      </c>
    </row>
    <row r="1739" spans="1:18" x14ac:dyDescent="0.3">
      <c r="A1739" s="41">
        <v>1738</v>
      </c>
      <c r="B1739" s="42">
        <v>2119</v>
      </c>
      <c r="C1739" s="42">
        <v>1</v>
      </c>
      <c r="D1739" s="37" t="str" cm="1">
        <f t="array" ref="D1739:E1739">_xlfn.XLOOKUP(C1739,Table1[StoreID],Table1[[StoreName]:[Region]],0)</f>
        <v>StoreA</v>
      </c>
      <c r="E1739" s="42" t="str">
        <v>Cairo</v>
      </c>
      <c r="F1739" s="42">
        <v>2</v>
      </c>
      <c r="G1739" s="42" t="str">
        <f>_xlfn.XLOOKUP(F1739,Reps!A:A,Reps!B:B,0)</f>
        <v>Bassem</v>
      </c>
      <c r="H1739" s="42">
        <v>461</v>
      </c>
      <c r="I1739" s="42" t="str" cm="1">
        <f t="array" ref="I1739:M1739">_xlfn.XLOOKUP(H1739,Product!A:A,Product!B:F,0)</f>
        <v>YW-26-037</v>
      </c>
      <c r="J1739" s="42" t="str">
        <v>Pokémon Card tin box</v>
      </c>
      <c r="K1739" s="42" t="str">
        <v>Games</v>
      </c>
      <c r="L1739" s="42" t="str">
        <v>Card Game</v>
      </c>
      <c r="M1739" s="42" t="str">
        <v>Pokémon</v>
      </c>
      <c r="N1739" s="42">
        <v>1</v>
      </c>
      <c r="O1739" s="43">
        <v>100</v>
      </c>
      <c r="P1739" s="43"/>
      <c r="Q1739" s="44">
        <v>44978.540148460648</v>
      </c>
      <c r="R1739" s="45" t="s">
        <v>3453</v>
      </c>
    </row>
    <row r="1740" spans="1:18" x14ac:dyDescent="0.3">
      <c r="A1740" s="36">
        <v>1739</v>
      </c>
      <c r="B1740" s="37">
        <v>2120</v>
      </c>
      <c r="C1740" s="37">
        <v>1</v>
      </c>
      <c r="D1740" s="37" t="str" cm="1">
        <f t="array" ref="D1740:E1740">_xlfn.XLOOKUP(C1740,Table1[StoreID],Table1[[StoreName]:[Region]],0)</f>
        <v>StoreA</v>
      </c>
      <c r="E1740" s="37" t="str">
        <v>Cairo</v>
      </c>
      <c r="F1740" s="37">
        <v>10</v>
      </c>
      <c r="G1740" s="37" t="str">
        <f>_xlfn.XLOOKUP(F1740,Reps!A:A,Reps!B:B,0)</f>
        <v>Asya</v>
      </c>
      <c r="H1740" s="37">
        <v>76</v>
      </c>
      <c r="I1740" s="37" t="str" cm="1">
        <f t="array" ref="I1740:M1740">_xlfn.XLOOKUP(H1740,Product!A:A,Product!B:F,0)</f>
        <v>ZT-DP197119-1</v>
      </c>
      <c r="J1740" s="37" t="str">
        <v>Avenir Nail stickers</v>
      </c>
      <c r="K1740" s="37" t="str">
        <v>Education &amp; Learning</v>
      </c>
      <c r="L1740" s="37" t="str">
        <v>Art &amp; Craft</v>
      </c>
      <c r="M1740" s="37" t="str">
        <v>Avenir</v>
      </c>
      <c r="N1740" s="37">
        <v>1</v>
      </c>
      <c r="O1740" s="38">
        <v>39.5</v>
      </c>
      <c r="P1740" s="38"/>
      <c r="Q1740" s="39">
        <v>44978.550310497689</v>
      </c>
      <c r="R1740" s="40" t="s">
        <v>3454</v>
      </c>
    </row>
    <row r="1741" spans="1:18" x14ac:dyDescent="0.3">
      <c r="A1741" s="41">
        <v>1740</v>
      </c>
      <c r="B1741" s="42">
        <v>2120</v>
      </c>
      <c r="C1741" s="42">
        <v>3</v>
      </c>
      <c r="D1741" s="37" t="str" cm="1">
        <f t="array" ref="D1741:E1741">_xlfn.XLOOKUP(C1741,Table1[StoreID],Table1[[StoreName]:[Region]],0)</f>
        <v>StoreC</v>
      </c>
      <c r="E1741" s="42" t="str">
        <v>Alex</v>
      </c>
      <c r="F1741" s="42">
        <v>27</v>
      </c>
      <c r="G1741" s="42" t="str">
        <f>_xlfn.XLOOKUP(F1741,Reps!A:A,Reps!B:B,0)</f>
        <v>Abdallah</v>
      </c>
      <c r="H1741" s="42">
        <v>2793</v>
      </c>
      <c r="I1741" s="42" t="str" cm="1">
        <f t="array" ref="I1741:M1741">_xlfn.XLOOKUP(H1741,Product!A:A,Product!B:F,0)</f>
        <v>RSH-ART001</v>
      </c>
      <c r="J1741" s="42" t="str">
        <v>Canal Toys - ART LAB Pouring Art Studio</v>
      </c>
      <c r="K1741" s="42" t="str">
        <v>Education &amp; Learning</v>
      </c>
      <c r="L1741" s="42" t="str">
        <v>Art &amp; Craft</v>
      </c>
      <c r="M1741" s="42" t="str">
        <v>Art Lab</v>
      </c>
      <c r="N1741" s="42">
        <v>1</v>
      </c>
      <c r="O1741" s="43">
        <v>675</v>
      </c>
      <c r="P1741" s="43"/>
      <c r="Q1741" s="44">
        <v>44982.753178125</v>
      </c>
      <c r="R1741" s="45" t="s">
        <v>3455</v>
      </c>
    </row>
    <row r="1742" spans="1:18" x14ac:dyDescent="0.3">
      <c r="A1742" s="36">
        <v>1741</v>
      </c>
      <c r="B1742" s="37">
        <v>2120</v>
      </c>
      <c r="C1742" s="37">
        <v>3</v>
      </c>
      <c r="D1742" s="37" t="str" cm="1">
        <f t="array" ref="D1742:E1742">_xlfn.XLOOKUP(C1742,Table1[StoreID],Table1[[StoreName]:[Region]],0)</f>
        <v>StoreC</v>
      </c>
      <c r="E1742" s="37" t="str">
        <v>Alex</v>
      </c>
      <c r="F1742" s="37">
        <v>27</v>
      </c>
      <c r="G1742" s="37" t="str">
        <f>_xlfn.XLOOKUP(F1742,Reps!A:A,Reps!B:B,0)</f>
        <v>Abdallah</v>
      </c>
      <c r="H1742" s="37">
        <v>4090</v>
      </c>
      <c r="I1742" s="37" t="str" cm="1">
        <f t="array" ref="I1742:M1742">_xlfn.XLOOKUP(H1742,Product!A:A,Product!B:F,0)</f>
        <v>DOH-SH-3664</v>
      </c>
      <c r="J1742" s="37" t="str">
        <v>Bingo Dough 10 Mini Can</v>
      </c>
      <c r="K1742" s="37" t="str">
        <v>Clay</v>
      </c>
      <c r="L1742" s="37" t="str">
        <v>Dough</v>
      </c>
      <c r="M1742" s="37" t="str">
        <v>Bingo Dough</v>
      </c>
      <c r="N1742" s="37">
        <v>1</v>
      </c>
      <c r="O1742" s="38">
        <v>47.5</v>
      </c>
      <c r="P1742" s="38"/>
      <c r="Q1742" s="39">
        <v>44982.753178125</v>
      </c>
      <c r="R1742" s="40" t="s">
        <v>3455</v>
      </c>
    </row>
    <row r="1743" spans="1:18" x14ac:dyDescent="0.3">
      <c r="A1743" s="41">
        <v>1742</v>
      </c>
      <c r="B1743" s="42">
        <v>2121</v>
      </c>
      <c r="C1743" s="42">
        <v>1</v>
      </c>
      <c r="D1743" s="37" t="str" cm="1">
        <f t="array" ref="D1743:E1743">_xlfn.XLOOKUP(C1743,Table1[StoreID],Table1[[StoreName]:[Region]],0)</f>
        <v>StoreA</v>
      </c>
      <c r="E1743" s="42" t="str">
        <v>Cairo</v>
      </c>
      <c r="F1743" s="42">
        <v>5</v>
      </c>
      <c r="G1743" s="42" t="str">
        <f>_xlfn.XLOOKUP(F1743,Reps!A:A,Reps!B:B,0)</f>
        <v>Yara</v>
      </c>
      <c r="H1743" s="42">
        <v>4091</v>
      </c>
      <c r="I1743" s="42" t="str" cm="1">
        <f t="array" ref="I1743:M1743">_xlfn.XLOOKUP(H1743,Product!A:A,Product!B:F,0)</f>
        <v>DOH-SH-3663</v>
      </c>
      <c r="J1743" s="42" t="str">
        <v>Bingo Dough 5 Mini Can Style 2</v>
      </c>
      <c r="K1743" s="42" t="str">
        <v>Clay</v>
      </c>
      <c r="L1743" s="42" t="str">
        <v>Dough</v>
      </c>
      <c r="M1743" s="42" t="str">
        <v>Bingo Dough</v>
      </c>
      <c r="N1743" s="42">
        <v>1</v>
      </c>
      <c r="O1743" s="43">
        <v>25</v>
      </c>
      <c r="P1743" s="43"/>
      <c r="Q1743" s="44">
        <v>44978.563361111112</v>
      </c>
      <c r="R1743" s="45" t="s">
        <v>3456</v>
      </c>
    </row>
    <row r="1744" spans="1:18" x14ac:dyDescent="0.3">
      <c r="A1744" s="36">
        <v>1743</v>
      </c>
      <c r="B1744" s="37">
        <v>2121</v>
      </c>
      <c r="C1744" s="37">
        <v>3</v>
      </c>
      <c r="D1744" s="37" t="str" cm="1">
        <f t="array" ref="D1744:E1744">_xlfn.XLOOKUP(C1744,Table1[StoreID],Table1[[StoreName]:[Region]],0)</f>
        <v>StoreC</v>
      </c>
      <c r="E1744" s="37" t="str">
        <v>Alex</v>
      </c>
      <c r="F1744" s="37">
        <v>30</v>
      </c>
      <c r="G1744" s="37" t="str">
        <f>_xlfn.XLOOKUP(F1744,Reps!A:A,Reps!B:B,0)</f>
        <v>Fady</v>
      </c>
      <c r="H1744" s="37">
        <v>3247</v>
      </c>
      <c r="I1744" s="37" t="str" cm="1">
        <f t="array" ref="I1744:M1744">_xlfn.XLOOKUP(H1744,Product!A:A,Product!B:F,0)</f>
        <v>NK-20917</v>
      </c>
      <c r="J1744" s="37" t="str">
        <v>Quizoo</v>
      </c>
      <c r="K1744" s="37" t="str">
        <v>Games</v>
      </c>
      <c r="L1744" s="37" t="str">
        <v>Board Game</v>
      </c>
      <c r="M1744" s="37" t="str">
        <v>Nilco</v>
      </c>
      <c r="N1744" s="37">
        <v>1</v>
      </c>
      <c r="O1744" s="38">
        <v>97.5</v>
      </c>
      <c r="P1744" s="38"/>
      <c r="Q1744" s="39">
        <v>44982.755159988425</v>
      </c>
      <c r="R1744" s="40" t="s">
        <v>3457</v>
      </c>
    </row>
    <row r="1745" spans="1:18" x14ac:dyDescent="0.3">
      <c r="A1745" s="41">
        <v>1744</v>
      </c>
      <c r="B1745" s="42">
        <v>2121</v>
      </c>
      <c r="C1745" s="42">
        <v>3</v>
      </c>
      <c r="D1745" s="37" t="str" cm="1">
        <f t="array" ref="D1745:E1745">_xlfn.XLOOKUP(C1745,Table1[StoreID],Table1[[StoreName]:[Region]],0)</f>
        <v>StoreC</v>
      </c>
      <c r="E1745" s="42" t="str">
        <v>Alex</v>
      </c>
      <c r="F1745" s="42">
        <v>30</v>
      </c>
      <c r="G1745" s="42" t="str">
        <f>_xlfn.XLOOKUP(F1745,Reps!A:A,Reps!B:B,0)</f>
        <v>Fady</v>
      </c>
      <c r="H1745" s="42">
        <v>3252</v>
      </c>
      <c r="I1745" s="42" t="str" cm="1">
        <f t="array" ref="I1745:M1745">_xlfn.XLOOKUP(H1745,Product!A:A,Product!B:F,0)</f>
        <v>NK-20856</v>
      </c>
      <c r="J1745" s="42" t="str">
        <v>Mafia</v>
      </c>
      <c r="K1745" s="42" t="str">
        <v>Games</v>
      </c>
      <c r="L1745" s="42" t="str">
        <v>Board Game</v>
      </c>
      <c r="M1745" s="42" t="str">
        <v>Nilco</v>
      </c>
      <c r="N1745" s="42">
        <v>1</v>
      </c>
      <c r="O1745" s="43">
        <v>82.5</v>
      </c>
      <c r="P1745" s="43"/>
      <c r="Q1745" s="44">
        <v>44982.755159988425</v>
      </c>
      <c r="R1745" s="45" t="s">
        <v>3457</v>
      </c>
    </row>
    <row r="1746" spans="1:18" x14ac:dyDescent="0.3">
      <c r="A1746" s="36">
        <v>1745</v>
      </c>
      <c r="B1746" s="37">
        <v>2122</v>
      </c>
      <c r="C1746" s="37">
        <v>3</v>
      </c>
      <c r="D1746" s="37" t="str" cm="1">
        <f t="array" ref="D1746:E1746">_xlfn.XLOOKUP(C1746,Table1[StoreID],Table1[[StoreName]:[Region]],0)</f>
        <v>StoreC</v>
      </c>
      <c r="E1746" s="37" t="str">
        <v>Alex</v>
      </c>
      <c r="F1746" s="37">
        <v>27</v>
      </c>
      <c r="G1746" s="37" t="str">
        <f>_xlfn.XLOOKUP(F1746,Reps!A:A,Reps!B:B,0)</f>
        <v>Abdallah</v>
      </c>
      <c r="H1746" s="37">
        <v>189</v>
      </c>
      <c r="I1746" s="37" t="str" cm="1">
        <f t="array" ref="I1746:M1746">_xlfn.XLOOKUP(H1746,Product!A:A,Product!B:F,0)</f>
        <v>ZT-2767</v>
      </c>
      <c r="J1746" s="37" t="str">
        <v>4M- Stitch A Doll &amp; Pet Puppy</v>
      </c>
      <c r="K1746" s="37" t="str">
        <v>Education &amp; Learning</v>
      </c>
      <c r="L1746" s="37" t="str">
        <v>Art &amp; Craft</v>
      </c>
      <c r="M1746" s="37" t="str">
        <v>4M</v>
      </c>
      <c r="N1746" s="37">
        <v>1</v>
      </c>
      <c r="O1746" s="38">
        <v>174.5</v>
      </c>
      <c r="P1746" s="38"/>
      <c r="Q1746" s="39">
        <v>44982.761646064813</v>
      </c>
      <c r="R1746" s="40" t="s">
        <v>3458</v>
      </c>
    </row>
    <row r="1747" spans="1:18" x14ac:dyDescent="0.3">
      <c r="A1747" s="41">
        <v>1746</v>
      </c>
      <c r="B1747" s="42">
        <v>2122</v>
      </c>
      <c r="C1747" s="42">
        <v>3</v>
      </c>
      <c r="D1747" s="37" t="str" cm="1">
        <f t="array" ref="D1747:E1747">_xlfn.XLOOKUP(C1747,Table1[StoreID],Table1[[StoreName]:[Region]],0)</f>
        <v>StoreC</v>
      </c>
      <c r="E1747" s="42" t="str">
        <v>Alex</v>
      </c>
      <c r="F1747" s="42">
        <v>27</v>
      </c>
      <c r="G1747" s="42" t="str">
        <f>_xlfn.XLOOKUP(F1747,Reps!A:A,Reps!B:B,0)</f>
        <v>Abdallah</v>
      </c>
      <c r="H1747" s="42">
        <v>4091</v>
      </c>
      <c r="I1747" s="42" t="str" cm="1">
        <f t="array" ref="I1747:M1747">_xlfn.XLOOKUP(H1747,Product!A:A,Product!B:F,0)</f>
        <v>DOH-SH-3663</v>
      </c>
      <c r="J1747" s="42" t="str">
        <v>Bingo Dough 5 Mini Can Style 2</v>
      </c>
      <c r="K1747" s="42" t="str">
        <v>Clay</v>
      </c>
      <c r="L1747" s="42" t="str">
        <v>Dough</v>
      </c>
      <c r="M1747" s="42" t="str">
        <v>Bingo Dough</v>
      </c>
      <c r="N1747" s="42">
        <v>1</v>
      </c>
      <c r="O1747" s="43">
        <v>25</v>
      </c>
      <c r="P1747" s="43"/>
      <c r="Q1747" s="44">
        <v>44982.761646064813</v>
      </c>
      <c r="R1747" s="45" t="s">
        <v>3458</v>
      </c>
    </row>
    <row r="1748" spans="1:18" x14ac:dyDescent="0.3">
      <c r="A1748" s="36">
        <v>1747</v>
      </c>
      <c r="B1748" s="37">
        <v>2123</v>
      </c>
      <c r="C1748" s="37">
        <v>3</v>
      </c>
      <c r="D1748" s="37" t="str" cm="1">
        <f t="array" ref="D1748:E1748">_xlfn.XLOOKUP(C1748,Table1[StoreID],Table1[[StoreName]:[Region]],0)</f>
        <v>StoreC</v>
      </c>
      <c r="E1748" s="37" t="str">
        <v>Alex</v>
      </c>
      <c r="F1748" s="37">
        <v>27</v>
      </c>
      <c r="G1748" s="37" t="str">
        <f>_xlfn.XLOOKUP(F1748,Reps!A:A,Reps!B:B,0)</f>
        <v>Abdallah</v>
      </c>
      <c r="H1748" s="37">
        <v>1098</v>
      </c>
      <c r="I1748" s="37" t="str" cm="1">
        <f t="array" ref="I1748:M1748">_xlfn.XLOOKUP(H1748,Product!A:A,Product!B:F,0)</f>
        <v>SH-3769</v>
      </c>
      <c r="J1748" s="37" t="str">
        <v>Colour Change  Pocket doll Stand 12 Pieces</v>
      </c>
      <c r="K1748" s="37" t="str">
        <v>Surprise</v>
      </c>
      <c r="L1748" s="37" t="str">
        <v>Tube</v>
      </c>
      <c r="M1748" s="37" t="str">
        <v>Barbie</v>
      </c>
      <c r="N1748" s="37">
        <v>1</v>
      </c>
      <c r="O1748" s="38">
        <v>187.5</v>
      </c>
      <c r="P1748" s="38"/>
      <c r="Q1748" s="39">
        <v>44982.77509826389</v>
      </c>
      <c r="R1748" s="40" t="s">
        <v>3459</v>
      </c>
    </row>
    <row r="1749" spans="1:18" x14ac:dyDescent="0.3">
      <c r="A1749" s="41">
        <v>1748</v>
      </c>
      <c r="B1749" s="42">
        <v>2124</v>
      </c>
      <c r="C1749" s="42">
        <v>3</v>
      </c>
      <c r="D1749" s="37" t="str" cm="1">
        <f t="array" ref="D1749:E1749">_xlfn.XLOOKUP(C1749,Table1[StoreID],Table1[[StoreName]:[Region]],0)</f>
        <v>StoreC</v>
      </c>
      <c r="E1749" s="42" t="str">
        <v>Alex</v>
      </c>
      <c r="F1749" s="42">
        <v>1</v>
      </c>
      <c r="G1749" s="42" t="str">
        <f>_xlfn.XLOOKUP(F1749,Reps!A:A,Reps!B:B,0)</f>
        <v>Ahmed</v>
      </c>
      <c r="H1749" s="42">
        <v>464</v>
      </c>
      <c r="I1749" s="42" t="str" cm="1">
        <f t="array" ref="I1749:M1749">_xlfn.XLOOKUP(H1749,Product!A:A,Product!B:F,0)</f>
        <v>YW-26-034</v>
      </c>
      <c r="J1749" s="42" t="str">
        <v>Pokémon Card doubke</v>
      </c>
      <c r="K1749" s="42" t="str">
        <v>Games</v>
      </c>
      <c r="L1749" s="42" t="str">
        <v>Card Game</v>
      </c>
      <c r="M1749" s="42" t="str">
        <v>Pokémon</v>
      </c>
      <c r="N1749" s="42">
        <v>1</v>
      </c>
      <c r="O1749" s="43">
        <v>75</v>
      </c>
      <c r="P1749" s="43"/>
      <c r="Q1749" s="44">
        <v>44982.807657835649</v>
      </c>
      <c r="R1749" s="45" t="s">
        <v>3460</v>
      </c>
    </row>
    <row r="1750" spans="1:18" x14ac:dyDescent="0.3">
      <c r="A1750" s="36">
        <v>1749</v>
      </c>
      <c r="B1750" s="37">
        <v>2125</v>
      </c>
      <c r="C1750" s="37">
        <v>1</v>
      </c>
      <c r="D1750" s="37" t="str" cm="1">
        <f t="array" ref="D1750:E1750">_xlfn.XLOOKUP(C1750,Table1[StoreID],Table1[[StoreName]:[Region]],0)</f>
        <v>StoreA</v>
      </c>
      <c r="E1750" s="37" t="str">
        <v>Cairo</v>
      </c>
      <c r="F1750" s="37">
        <v>10</v>
      </c>
      <c r="G1750" s="37" t="str">
        <f>_xlfn.XLOOKUP(F1750,Reps!A:A,Reps!B:B,0)</f>
        <v>Asya</v>
      </c>
      <c r="H1750" s="37">
        <v>4090</v>
      </c>
      <c r="I1750" s="37" t="str" cm="1">
        <f t="array" ref="I1750:M1750">_xlfn.XLOOKUP(H1750,Product!A:A,Product!B:F,0)</f>
        <v>DOH-SH-3664</v>
      </c>
      <c r="J1750" s="37" t="str">
        <v>Bingo Dough 10 Mini Can</v>
      </c>
      <c r="K1750" s="37" t="str">
        <v>Clay</v>
      </c>
      <c r="L1750" s="37" t="str">
        <v>Dough</v>
      </c>
      <c r="M1750" s="37" t="str">
        <v>Bingo Dough</v>
      </c>
      <c r="N1750" s="37">
        <v>1</v>
      </c>
      <c r="O1750" s="38">
        <v>47.5</v>
      </c>
      <c r="P1750" s="38"/>
      <c r="Q1750" s="39">
        <v>44978.599648923613</v>
      </c>
      <c r="R1750" s="40" t="s">
        <v>3461</v>
      </c>
    </row>
    <row r="1751" spans="1:18" x14ac:dyDescent="0.3">
      <c r="A1751" s="41">
        <v>1750</v>
      </c>
      <c r="B1751" s="42">
        <v>2127</v>
      </c>
      <c r="C1751" s="42">
        <v>3</v>
      </c>
      <c r="D1751" s="37" t="str" cm="1">
        <f t="array" ref="D1751:E1751">_xlfn.XLOOKUP(C1751,Table1[StoreID],Table1[[StoreName]:[Region]],0)</f>
        <v>StoreC</v>
      </c>
      <c r="E1751" s="42" t="str">
        <v>Alex</v>
      </c>
      <c r="F1751" s="42">
        <v>19</v>
      </c>
      <c r="G1751" s="42" t="str">
        <f>_xlfn.XLOOKUP(F1751,Reps!A:A,Reps!B:B,0)</f>
        <v>Omar</v>
      </c>
      <c r="H1751" s="42">
        <v>3469</v>
      </c>
      <c r="I1751" s="42" t="str" cm="1">
        <f t="array" ref="I1751:M1751">_xlfn.XLOOKUP(H1751,Product!A:A,Product!B:F,0)</f>
        <v>MGA-575733-S3</v>
      </c>
      <c r="J1751" s="42" t="str">
        <v>Mga Rainbow High Fashion Doll- Rose Series 3</v>
      </c>
      <c r="K1751" s="42" t="str">
        <v>Dolls &amp; Accessories</v>
      </c>
      <c r="L1751" s="42" t="str">
        <v>Fashion Doll</v>
      </c>
      <c r="M1751" s="42" t="str">
        <v>Rainbow High</v>
      </c>
      <c r="N1751" s="42">
        <v>1</v>
      </c>
      <c r="O1751" s="43">
        <v>699.5</v>
      </c>
      <c r="P1751" s="43"/>
      <c r="Q1751" s="44">
        <v>44982.834516979165</v>
      </c>
      <c r="R1751" s="45" t="s">
        <v>3462</v>
      </c>
    </row>
    <row r="1752" spans="1:18" x14ac:dyDescent="0.3">
      <c r="A1752" s="36">
        <v>1751</v>
      </c>
      <c r="B1752" s="37">
        <v>2127</v>
      </c>
      <c r="C1752" s="37">
        <v>3</v>
      </c>
      <c r="D1752" s="37" t="str" cm="1">
        <f t="array" ref="D1752:E1752">_xlfn.XLOOKUP(C1752,Table1[StoreID],Table1[[StoreName]:[Region]],0)</f>
        <v>StoreC</v>
      </c>
      <c r="E1752" s="37" t="str">
        <v>Alex</v>
      </c>
      <c r="F1752" s="37">
        <v>19</v>
      </c>
      <c r="G1752" s="37" t="str">
        <f>_xlfn.XLOOKUP(F1752,Reps!A:A,Reps!B:B,0)</f>
        <v>Omar</v>
      </c>
      <c r="H1752" s="37">
        <v>476</v>
      </c>
      <c r="I1752" s="37" t="str" cm="1">
        <f t="array" ref="I1752:M1752">_xlfn.XLOOKUP(H1752,Product!A:A,Product!B:F,0)</f>
        <v>YW-26-021</v>
      </c>
      <c r="J1752" s="37" t="str">
        <v>Pockemon Bag ( Stand 24 pcs )</v>
      </c>
      <c r="K1752" s="37" t="str">
        <v>Games</v>
      </c>
      <c r="L1752" s="37" t="str">
        <v>Card Game</v>
      </c>
      <c r="M1752" s="37" t="str">
        <v>Pokémon</v>
      </c>
      <c r="N1752" s="37">
        <v>1</v>
      </c>
      <c r="O1752" s="38">
        <v>30</v>
      </c>
      <c r="P1752" s="38"/>
      <c r="Q1752" s="39">
        <v>44982.834516979165</v>
      </c>
      <c r="R1752" s="40" t="s">
        <v>3462</v>
      </c>
    </row>
    <row r="1753" spans="1:18" x14ac:dyDescent="0.3">
      <c r="A1753" s="41">
        <v>1752</v>
      </c>
      <c r="B1753" s="42">
        <v>2128</v>
      </c>
      <c r="C1753" s="42">
        <v>1</v>
      </c>
      <c r="D1753" s="37" t="str" cm="1">
        <f t="array" ref="D1753:E1753">_xlfn.XLOOKUP(C1753,Table1[StoreID],Table1[[StoreName]:[Region]],0)</f>
        <v>StoreA</v>
      </c>
      <c r="E1753" s="42" t="str">
        <v>Cairo</v>
      </c>
      <c r="F1753" s="42">
        <v>10</v>
      </c>
      <c r="G1753" s="42" t="str">
        <f>_xlfn.XLOOKUP(F1753,Reps!A:A,Reps!B:B,0)</f>
        <v>Asya</v>
      </c>
      <c r="H1753" s="42">
        <v>474</v>
      </c>
      <c r="I1753" s="42" t="str" cm="1">
        <f t="array" ref="I1753:M1753">_xlfn.XLOOKUP(H1753,Product!A:A,Product!B:F,0)</f>
        <v>YW-26-023</v>
      </c>
      <c r="J1753" s="42" t="str">
        <v>Pokémon Ball ( Stand 12 pcs )</v>
      </c>
      <c r="K1753" s="42" t="str">
        <v>Surprise</v>
      </c>
      <c r="L1753" s="42" t="str">
        <v>Ball</v>
      </c>
      <c r="M1753" s="42" t="str">
        <v>Pokémon</v>
      </c>
      <c r="N1753" s="42">
        <v>1</v>
      </c>
      <c r="O1753" s="43">
        <v>50</v>
      </c>
      <c r="P1753" s="43"/>
      <c r="Q1753" s="44">
        <v>44978.63966385417</v>
      </c>
      <c r="R1753" s="45" t="s">
        <v>3463</v>
      </c>
    </row>
    <row r="1754" spans="1:18" x14ac:dyDescent="0.3">
      <c r="A1754" s="36">
        <v>1753</v>
      </c>
      <c r="B1754" s="37">
        <v>2129</v>
      </c>
      <c r="C1754" s="37">
        <v>4</v>
      </c>
      <c r="D1754" s="37" t="str" cm="1">
        <f t="array" ref="D1754:E1754">_xlfn.XLOOKUP(C1754,Table1[StoreID],Table1[[StoreName]:[Region]],0)</f>
        <v>StoreD</v>
      </c>
      <c r="E1754" s="37" t="str">
        <v>Alex</v>
      </c>
      <c r="F1754" s="37">
        <v>2</v>
      </c>
      <c r="G1754" s="37" t="str">
        <f>_xlfn.XLOOKUP(F1754,Reps!A:A,Reps!B:B,0)</f>
        <v>Bassem</v>
      </c>
      <c r="H1754" s="37">
        <v>2850</v>
      </c>
      <c r="I1754" s="37" t="str" cm="1">
        <f t="array" ref="I1754:M1754">_xlfn.XLOOKUP(H1754,Product!A:A,Product!B:F,0)</f>
        <v>RSH-26263</v>
      </c>
      <c r="J1754" s="37" t="str">
        <v>Moose - Little Live Pets - Lil dippers FURTAIL</v>
      </c>
      <c r="K1754" s="37" t="str">
        <v>Role Play</v>
      </c>
      <c r="L1754" s="37" t="str">
        <v>Pets</v>
      </c>
      <c r="M1754" s="37" t="str">
        <v>Little Live Pets</v>
      </c>
      <c r="N1754" s="37">
        <v>1</v>
      </c>
      <c r="O1754" s="38">
        <v>297.5</v>
      </c>
      <c r="P1754" s="38"/>
      <c r="Q1754" s="39">
        <v>45029.517923692132</v>
      </c>
      <c r="R1754" s="40" t="s">
        <v>3464</v>
      </c>
    </row>
    <row r="1755" spans="1:18" x14ac:dyDescent="0.3">
      <c r="A1755" s="41">
        <v>1754</v>
      </c>
      <c r="B1755" s="42">
        <v>2129</v>
      </c>
      <c r="C1755" s="42">
        <v>4</v>
      </c>
      <c r="D1755" s="37" t="str" cm="1">
        <f t="array" ref="D1755:E1755">_xlfn.XLOOKUP(C1755,Table1[StoreID],Table1[[StoreName]:[Region]],0)</f>
        <v>StoreD</v>
      </c>
      <c r="E1755" s="42" t="str">
        <v>Alex</v>
      </c>
      <c r="F1755" s="42">
        <v>2</v>
      </c>
      <c r="G1755" s="42" t="str">
        <f>_xlfn.XLOOKUP(F1755,Reps!A:A,Reps!B:B,0)</f>
        <v>Bassem</v>
      </c>
      <c r="H1755" s="42">
        <v>2848</v>
      </c>
      <c r="I1755" s="42" t="str" cm="1">
        <f t="array" ref="I1755:M1755">_xlfn.XLOOKUP(H1755,Product!A:A,Product!B:F,0)</f>
        <v>RSH-26265</v>
      </c>
      <c r="J1755" s="42" t="str">
        <v>Moose - Little Live Pets - Lil dippers Sequeen</v>
      </c>
      <c r="K1755" s="42" t="str">
        <v>Role Play</v>
      </c>
      <c r="L1755" s="42" t="str">
        <v>Pets</v>
      </c>
      <c r="M1755" s="42" t="str">
        <v>Little Live Pets</v>
      </c>
      <c r="N1755" s="42">
        <v>1</v>
      </c>
      <c r="O1755" s="43">
        <v>297.5</v>
      </c>
      <c r="P1755" s="43"/>
      <c r="Q1755" s="44">
        <v>45029.517924108797</v>
      </c>
      <c r="R1755" s="45" t="s">
        <v>3464</v>
      </c>
    </row>
    <row r="1756" spans="1:18" x14ac:dyDescent="0.3">
      <c r="A1756" s="36">
        <v>1755</v>
      </c>
      <c r="B1756" s="37">
        <v>2129</v>
      </c>
      <c r="C1756" s="37">
        <v>4</v>
      </c>
      <c r="D1756" s="37" t="str" cm="1">
        <f t="array" ref="D1756:E1756">_xlfn.XLOOKUP(C1756,Table1[StoreID],Table1[[StoreName]:[Region]],0)</f>
        <v>StoreD</v>
      </c>
      <c r="E1756" s="37" t="str">
        <v>Alex</v>
      </c>
      <c r="F1756" s="37">
        <v>2</v>
      </c>
      <c r="G1756" s="37" t="str">
        <f>_xlfn.XLOOKUP(F1756,Reps!A:A,Reps!B:B,0)</f>
        <v>Bassem</v>
      </c>
      <c r="H1756" s="37">
        <v>16</v>
      </c>
      <c r="I1756" s="37" t="str" cm="1">
        <f t="array" ref="I1756:M1756">_xlfn.XLOOKUP(H1756,Product!A:A,Product!B:F,0)</f>
        <v>ZUR-7486</v>
      </c>
      <c r="J1756" s="37" t="str">
        <v>Zuru Smasher Mini Egg Dino S5 Over 10 Surprises Cdu6Pcs</v>
      </c>
      <c r="K1756" s="37" t="str">
        <v>Surprise</v>
      </c>
      <c r="L1756" s="37" t="str">
        <v>Egg</v>
      </c>
      <c r="M1756" s="37" t="str">
        <v>Smashers</v>
      </c>
      <c r="N1756" s="37">
        <v>1</v>
      </c>
      <c r="O1756" s="38">
        <v>225</v>
      </c>
      <c r="P1756" s="38"/>
      <c r="Q1756" s="39">
        <v>45029.517924108797</v>
      </c>
      <c r="R1756" s="40" t="s">
        <v>3464</v>
      </c>
    </row>
    <row r="1757" spans="1:18" x14ac:dyDescent="0.3">
      <c r="A1757" s="41">
        <v>1756</v>
      </c>
      <c r="B1757" s="42">
        <v>2129</v>
      </c>
      <c r="C1757" s="42">
        <v>4</v>
      </c>
      <c r="D1757" s="37" t="str" cm="1">
        <f t="array" ref="D1757:E1757">_xlfn.XLOOKUP(C1757,Table1[StoreID],Table1[[StoreName]:[Region]],0)</f>
        <v>StoreD</v>
      </c>
      <c r="E1757" s="42" t="str">
        <v>Alex</v>
      </c>
      <c r="F1757" s="42">
        <v>2</v>
      </c>
      <c r="G1757" s="42" t="str">
        <f>_xlfn.XLOOKUP(F1757,Reps!A:A,Reps!B:B,0)</f>
        <v>Bassem</v>
      </c>
      <c r="H1757" s="42">
        <v>3413</v>
      </c>
      <c r="I1757" s="42" t="str" cm="1">
        <f t="array" ref="I1757:M1757">_xlfn.XLOOKUP(H1757,Product!A:A,Product!B:F,0)</f>
        <v>MGA-579939</v>
      </c>
      <c r="J1757" s="42" t="str">
        <v>LOL Surprise OMG Queens Splash Beauty Fashion Doll</v>
      </c>
      <c r="K1757" s="42" t="str">
        <v>Dolls &amp; Accessories</v>
      </c>
      <c r="L1757" s="42" t="str">
        <v>Fashion Doll</v>
      </c>
      <c r="M1757" s="42" t="str">
        <v>L.O.L. Surprise</v>
      </c>
      <c r="N1757" s="42">
        <v>1</v>
      </c>
      <c r="O1757" s="43">
        <v>1100</v>
      </c>
      <c r="P1757" s="43"/>
      <c r="Q1757" s="44">
        <v>45029.517924108797</v>
      </c>
      <c r="R1757" s="45" t="s">
        <v>3464</v>
      </c>
    </row>
    <row r="1758" spans="1:18" x14ac:dyDescent="0.3">
      <c r="A1758" s="36">
        <v>1757</v>
      </c>
      <c r="B1758" s="37">
        <v>2131</v>
      </c>
      <c r="C1758" s="37">
        <v>4</v>
      </c>
      <c r="D1758" s="37" t="str" cm="1">
        <f t="array" ref="D1758:E1758">_xlfn.XLOOKUP(C1758,Table1[StoreID],Table1[[StoreName]:[Region]],0)</f>
        <v>StoreD</v>
      </c>
      <c r="E1758" s="37" t="str">
        <v>Alex</v>
      </c>
      <c r="F1758" s="37">
        <v>2</v>
      </c>
      <c r="G1758" s="37" t="str">
        <f>_xlfn.XLOOKUP(F1758,Reps!A:A,Reps!B:B,0)</f>
        <v>Bassem</v>
      </c>
      <c r="H1758" s="37">
        <v>2754</v>
      </c>
      <c r="I1758" s="37" t="str" cm="1">
        <f t="array" ref="I1758:M1758">_xlfn.XLOOKUP(H1758,Product!A:A,Product!B:F,0)</f>
        <v>RSH-SSC184</v>
      </c>
      <c r="J1758" s="37" t="str">
        <v>Canal Toys - So Slime Mix'''''''''''''''' In Kit DIY Slime 10 Pack</v>
      </c>
      <c r="K1758" s="37" t="str">
        <v>Clay</v>
      </c>
      <c r="L1758" s="37" t="str">
        <v>Slime</v>
      </c>
      <c r="M1758" s="37" t="str">
        <v>So Slime</v>
      </c>
      <c r="N1758" s="37">
        <v>1</v>
      </c>
      <c r="O1758" s="38">
        <v>275</v>
      </c>
      <c r="P1758" s="38"/>
      <c r="Q1758" s="39">
        <v>45029.546159259262</v>
      </c>
      <c r="R1758" s="40" t="s">
        <v>3465</v>
      </c>
    </row>
    <row r="1759" spans="1:18" x14ac:dyDescent="0.3">
      <c r="A1759" s="41">
        <v>1758</v>
      </c>
      <c r="B1759" s="42">
        <v>2135</v>
      </c>
      <c r="C1759" s="42">
        <v>3</v>
      </c>
      <c r="D1759" s="37" t="str" cm="1">
        <f t="array" ref="D1759:E1759">_xlfn.XLOOKUP(C1759,Table1[StoreID],Table1[[StoreName]:[Region]],0)</f>
        <v>StoreC</v>
      </c>
      <c r="E1759" s="42" t="str">
        <v>Alex</v>
      </c>
      <c r="F1759" s="42">
        <v>1</v>
      </c>
      <c r="G1759" s="42" t="str">
        <f>_xlfn.XLOOKUP(F1759,Reps!A:A,Reps!B:B,0)</f>
        <v>Ahmed</v>
      </c>
      <c r="H1759" s="42">
        <v>3379</v>
      </c>
      <c r="I1759" s="42" t="str" cm="1">
        <f t="array" ref="I1759:M1759">_xlfn.XLOOKUP(H1759,Product!A:A,Product!B:F,0)</f>
        <v>MGA-582397-S2</v>
      </c>
      <c r="J1759" s="42" t="str">
        <v>MGA''s Dream Ella Color Change Surprise Fairies Doll Series 2- DreamElla (Teal) PDQ</v>
      </c>
      <c r="K1759" s="42" t="str">
        <v>Surprise</v>
      </c>
      <c r="L1759" s="42" t="str">
        <v>Box</v>
      </c>
      <c r="M1759" s="42" t="str">
        <v>Dream Ella</v>
      </c>
      <c r="N1759" s="42">
        <v>1</v>
      </c>
      <c r="O1759" s="43">
        <v>299.5</v>
      </c>
      <c r="P1759" s="43"/>
      <c r="Q1759" s="44">
        <v>44982.877328472219</v>
      </c>
      <c r="R1759" s="45" t="s">
        <v>3466</v>
      </c>
    </row>
    <row r="1760" spans="1:18" x14ac:dyDescent="0.3">
      <c r="A1760" s="36">
        <v>1759</v>
      </c>
      <c r="B1760" s="37">
        <v>2135</v>
      </c>
      <c r="C1760" s="37">
        <v>4</v>
      </c>
      <c r="D1760" s="37" t="str" cm="1">
        <f t="array" ref="D1760:E1760">_xlfn.XLOOKUP(C1760,Table1[StoreID],Table1[[StoreName]:[Region]],0)</f>
        <v>StoreD</v>
      </c>
      <c r="E1760" s="37" t="str">
        <v>Alex</v>
      </c>
      <c r="F1760" s="37">
        <v>2</v>
      </c>
      <c r="G1760" s="37" t="str">
        <f>_xlfn.XLOOKUP(F1760,Reps!A:A,Reps!B:B,0)</f>
        <v>Bassem</v>
      </c>
      <c r="H1760" s="37">
        <v>3439</v>
      </c>
      <c r="I1760" s="37" t="str" cm="1">
        <f t="array" ref="I1760:M1760">_xlfn.XLOOKUP(H1760,Product!A:A,Product!B:F,0)</f>
        <v>MGA-578338-S4</v>
      </c>
      <c r="J1760" s="37" t="str">
        <v>Rainbow High CORE Fashion Doll- VP</v>
      </c>
      <c r="K1760" s="37" t="str">
        <v>Dolls &amp; Accessories</v>
      </c>
      <c r="L1760" s="37" t="str">
        <v>Fashion Doll</v>
      </c>
      <c r="M1760" s="37" t="str">
        <v>Rainbow High</v>
      </c>
      <c r="N1760" s="37">
        <v>1</v>
      </c>
      <c r="O1760" s="38">
        <v>699.5</v>
      </c>
      <c r="P1760" s="38"/>
      <c r="Q1760" s="39">
        <v>45029.61271559028</v>
      </c>
      <c r="R1760" s="40" t="s">
        <v>3467</v>
      </c>
    </row>
    <row r="1761" spans="1:18" x14ac:dyDescent="0.3">
      <c r="A1761" s="41">
        <v>1760</v>
      </c>
      <c r="B1761" s="42">
        <v>2135</v>
      </c>
      <c r="C1761" s="42">
        <v>4</v>
      </c>
      <c r="D1761" s="37" t="str" cm="1">
        <f t="array" ref="D1761:E1761">_xlfn.XLOOKUP(C1761,Table1[StoreID],Table1[[StoreName]:[Region]],0)</f>
        <v>StoreD</v>
      </c>
      <c r="E1761" s="42" t="str">
        <v>Alex</v>
      </c>
      <c r="F1761" s="42">
        <v>2</v>
      </c>
      <c r="G1761" s="42" t="str">
        <f>_xlfn.XLOOKUP(F1761,Reps!A:A,Reps!B:B,0)</f>
        <v>Bassem</v>
      </c>
      <c r="H1761" s="42">
        <v>611</v>
      </c>
      <c r="I1761" s="42" t="str" cm="1">
        <f t="array" ref="I1761:M1761">_xlfn.XLOOKUP(H1761,Product!A:A,Product!B:F,0)</f>
        <v>XS-36518-D</v>
      </c>
      <c r="J1761" s="42" t="str">
        <v>Zuru X-Shot - Excel Skin Last Stand - Apocalypse</v>
      </c>
      <c r="K1761" s="42" t="str">
        <v>Guns</v>
      </c>
      <c r="L1761" s="42" t="str">
        <v>Gun</v>
      </c>
      <c r="M1761" s="42" t="str">
        <v>X-Shot</v>
      </c>
      <c r="N1761" s="42">
        <v>1</v>
      </c>
      <c r="O1761" s="43">
        <v>627.5</v>
      </c>
      <c r="P1761" s="43"/>
      <c r="Q1761" s="44">
        <v>45029.61271559028</v>
      </c>
      <c r="R1761" s="45" t="s">
        <v>3467</v>
      </c>
    </row>
    <row r="1762" spans="1:18" x14ac:dyDescent="0.3">
      <c r="A1762" s="36">
        <v>1761</v>
      </c>
      <c r="B1762" s="37">
        <v>2137</v>
      </c>
      <c r="C1762" s="37">
        <v>3</v>
      </c>
      <c r="D1762" s="37" t="str" cm="1">
        <f t="array" ref="D1762:E1762">_xlfn.XLOOKUP(C1762,Table1[StoreID],Table1[[StoreName]:[Region]],0)</f>
        <v>StoreC</v>
      </c>
      <c r="E1762" s="37" t="str">
        <v>Alex</v>
      </c>
      <c r="F1762" s="37">
        <v>1</v>
      </c>
      <c r="G1762" s="37" t="str">
        <f>_xlfn.XLOOKUP(F1762,Reps!A:A,Reps!B:B,0)</f>
        <v>Ahmed</v>
      </c>
      <c r="H1762" s="37">
        <v>4076</v>
      </c>
      <c r="I1762" s="37" t="str" cm="1">
        <f t="array" ref="I1762:M1762">_xlfn.XLOOKUP(H1762,Product!A:A,Product!B:F,0)</f>
        <v>E92 BP-6</v>
      </c>
      <c r="J1762" s="37" t="str">
        <v>Energizer Remote Card 4+2 AAA Promo</v>
      </c>
      <c r="K1762" s="37" t="str">
        <v>Add-ons</v>
      </c>
      <c r="L1762" s="37" t="str">
        <v>Battery</v>
      </c>
      <c r="M1762" s="37" t="str">
        <v>Energizer</v>
      </c>
      <c r="N1762" s="37">
        <v>1</v>
      </c>
      <c r="O1762" s="38">
        <v>49.5</v>
      </c>
      <c r="P1762" s="38"/>
      <c r="Q1762" s="39">
        <v>44982.890296064812</v>
      </c>
      <c r="R1762" s="40" t="s">
        <v>3468</v>
      </c>
    </row>
    <row r="1763" spans="1:18" x14ac:dyDescent="0.3">
      <c r="A1763" s="41">
        <v>1762</v>
      </c>
      <c r="B1763" s="42">
        <v>2137</v>
      </c>
      <c r="C1763" s="42">
        <v>3</v>
      </c>
      <c r="D1763" s="37" t="str" cm="1">
        <f t="array" ref="D1763:E1763">_xlfn.XLOOKUP(C1763,Table1[StoreID],Table1[[StoreName]:[Region]],0)</f>
        <v>StoreC</v>
      </c>
      <c r="E1763" s="42" t="str">
        <v>Alex</v>
      </c>
      <c r="F1763" s="42">
        <v>1</v>
      </c>
      <c r="G1763" s="42" t="str">
        <f>_xlfn.XLOOKUP(F1763,Reps!A:A,Reps!B:B,0)</f>
        <v>Ahmed</v>
      </c>
      <c r="H1763" s="42">
        <v>4078</v>
      </c>
      <c r="I1763" s="42" t="str" cm="1">
        <f t="array" ref="I1763:M1763">_xlfn.XLOOKUP(H1763,Product!A:A,Product!B:F,0)</f>
        <v>E91 BP6</v>
      </c>
      <c r="J1763" s="42" t="str">
        <v>Energizer Card 4+2  AA Promo</v>
      </c>
      <c r="K1763" s="42" t="str">
        <v>Add-ons</v>
      </c>
      <c r="L1763" s="42" t="str">
        <v>Battery</v>
      </c>
      <c r="M1763" s="42" t="str">
        <v>Energizer</v>
      </c>
      <c r="N1763" s="42">
        <v>1</v>
      </c>
      <c r="O1763" s="43">
        <v>49.5</v>
      </c>
      <c r="P1763" s="43"/>
      <c r="Q1763" s="44">
        <v>44982.89029614583</v>
      </c>
      <c r="R1763" s="45" t="s">
        <v>3468</v>
      </c>
    </row>
    <row r="1764" spans="1:18" x14ac:dyDescent="0.3">
      <c r="A1764" s="36">
        <v>1763</v>
      </c>
      <c r="B1764" s="37">
        <v>2138</v>
      </c>
      <c r="C1764" s="37">
        <v>4</v>
      </c>
      <c r="D1764" s="37" t="str" cm="1">
        <f t="array" ref="D1764:E1764">_xlfn.XLOOKUP(C1764,Table1[StoreID],Table1[[StoreName]:[Region]],0)</f>
        <v>StoreD</v>
      </c>
      <c r="E1764" s="37" t="str">
        <v>Alex</v>
      </c>
      <c r="F1764" s="37">
        <v>2</v>
      </c>
      <c r="G1764" s="37" t="str">
        <f>_xlfn.XLOOKUP(F1764,Reps!A:A,Reps!B:B,0)</f>
        <v>Bassem</v>
      </c>
      <c r="H1764" s="37">
        <v>624</v>
      </c>
      <c r="I1764" s="37" t="str" cm="1">
        <f t="array" ref="I1764:M1764">_xlfn.XLOOKUP(H1764,Product!A:A,Product!B:F,0)</f>
        <v>XS-36515-J</v>
      </c>
      <c r="J1764" s="37" t="str">
        <v>X-Shot - Excel Skin Menance - Scream</v>
      </c>
      <c r="K1764" s="37" t="str">
        <v>Guns</v>
      </c>
      <c r="L1764" s="37" t="str">
        <v>Gun</v>
      </c>
      <c r="M1764" s="37" t="str">
        <v>X-Shot</v>
      </c>
      <c r="N1764" s="37">
        <v>1</v>
      </c>
      <c r="O1764" s="38">
        <v>137.5</v>
      </c>
      <c r="P1764" s="38"/>
      <c r="Q1764" s="39">
        <v>45029.661841006942</v>
      </c>
      <c r="R1764" s="40" t="s">
        <v>3469</v>
      </c>
    </row>
    <row r="1765" spans="1:18" x14ac:dyDescent="0.3">
      <c r="A1765" s="41">
        <v>1764</v>
      </c>
      <c r="B1765" s="42">
        <v>2139</v>
      </c>
      <c r="C1765" s="42">
        <v>4</v>
      </c>
      <c r="D1765" s="37" t="str" cm="1">
        <f t="array" ref="D1765:E1765">_xlfn.XLOOKUP(C1765,Table1[StoreID],Table1[[StoreName]:[Region]],0)</f>
        <v>StoreD</v>
      </c>
      <c r="E1765" s="42" t="str">
        <v>Alex</v>
      </c>
      <c r="F1765" s="42">
        <v>2</v>
      </c>
      <c r="G1765" s="42" t="str">
        <f>_xlfn.XLOOKUP(F1765,Reps!A:A,Reps!B:B,0)</f>
        <v>Bassem</v>
      </c>
      <c r="H1765" s="42">
        <v>2828</v>
      </c>
      <c r="I1765" s="42" t="str" cm="1">
        <f t="array" ref="I1765:M1765">_xlfn.XLOOKUP(H1765,Product!A:A,Product!B:F,0)</f>
        <v>RSH-41288</v>
      </c>
      <c r="J1765" s="42" t="str">
        <v>Moose - Goo Jit Zu Dc Hero - Kryptonian Armor Superman</v>
      </c>
      <c r="K1765" s="42" t="str">
        <v>Action Figure</v>
      </c>
      <c r="L1765" s="42" t="str">
        <v>Figures</v>
      </c>
      <c r="M1765" s="42" t="str">
        <v>Goo Jit Zu</v>
      </c>
      <c r="N1765" s="42">
        <v>1</v>
      </c>
      <c r="O1765" s="43">
        <v>400</v>
      </c>
      <c r="P1765" s="43"/>
      <c r="Q1765" s="44">
        <v>45029.692647835647</v>
      </c>
      <c r="R1765" s="45" t="s">
        <v>3470</v>
      </c>
    </row>
    <row r="1766" spans="1:18" x14ac:dyDescent="0.3">
      <c r="A1766" s="36">
        <v>1765</v>
      </c>
      <c r="B1766" s="37">
        <v>2141</v>
      </c>
      <c r="C1766" s="37">
        <v>3</v>
      </c>
      <c r="D1766" s="37" t="str" cm="1">
        <f t="array" ref="D1766:E1766">_xlfn.XLOOKUP(C1766,Table1[StoreID],Table1[[StoreName]:[Region]],0)</f>
        <v>StoreC</v>
      </c>
      <c r="E1766" s="37" t="str">
        <v>Alex</v>
      </c>
      <c r="F1766" s="37">
        <v>1</v>
      </c>
      <c r="G1766" s="37" t="str">
        <f>_xlfn.XLOOKUP(F1766,Reps!A:A,Reps!B:B,0)</f>
        <v>Ahmed</v>
      </c>
      <c r="H1766" s="37">
        <v>3592</v>
      </c>
      <c r="I1766" s="37" t="str" cm="1">
        <f t="array" ref="I1766:M1766">_xlfn.XLOOKUP(H1766,Product!A:A,Product!B:F,0)</f>
        <v>LA-BX1446X</v>
      </c>
      <c r="J1766" s="37" t="str">
        <v>B. DRUM - DRUMROLL, PLEASE</v>
      </c>
      <c r="K1766" s="37" t="str">
        <v>Baby</v>
      </c>
      <c r="L1766" s="37" t="str">
        <v>Toddler</v>
      </c>
      <c r="M1766" s="37" t="str">
        <v>B.Toys</v>
      </c>
      <c r="N1766" s="37">
        <v>1</v>
      </c>
      <c r="O1766" s="38">
        <v>549.5</v>
      </c>
      <c r="P1766" s="38"/>
      <c r="Q1766" s="39">
        <v>44982.956588622685</v>
      </c>
      <c r="R1766" s="40" t="s">
        <v>3471</v>
      </c>
    </row>
    <row r="1767" spans="1:18" x14ac:dyDescent="0.3">
      <c r="A1767" s="41">
        <v>1766</v>
      </c>
      <c r="B1767" s="42">
        <v>2141</v>
      </c>
      <c r="C1767" s="42">
        <v>4</v>
      </c>
      <c r="D1767" s="37" t="str" cm="1">
        <f t="array" ref="D1767:E1767">_xlfn.XLOOKUP(C1767,Table1[StoreID],Table1[[StoreName]:[Region]],0)</f>
        <v>StoreD</v>
      </c>
      <c r="E1767" s="42" t="str">
        <v>Alex</v>
      </c>
      <c r="F1767" s="42">
        <v>2</v>
      </c>
      <c r="G1767" s="42" t="str">
        <f>_xlfn.XLOOKUP(F1767,Reps!A:A,Reps!B:B,0)</f>
        <v>Bassem</v>
      </c>
      <c r="H1767" s="42">
        <v>3227</v>
      </c>
      <c r="I1767" s="42" t="str" cm="1">
        <f t="array" ref="I1767:M1767">_xlfn.XLOOKUP(H1767,Product!A:A,Product!B:F,0)</f>
        <v>NK-21228</v>
      </c>
      <c r="J1767" s="42" t="str">
        <v>High Five Cartoon Travel</v>
      </c>
      <c r="K1767" s="42" t="str">
        <v>Games</v>
      </c>
      <c r="L1767" s="42" t="str">
        <v>Board Game</v>
      </c>
      <c r="M1767" s="42" t="str">
        <v>Nilco</v>
      </c>
      <c r="N1767" s="42">
        <v>1</v>
      </c>
      <c r="O1767" s="43">
        <v>34.5</v>
      </c>
      <c r="P1767" s="43"/>
      <c r="Q1767" s="44">
        <v>45029.705428356479</v>
      </c>
      <c r="R1767" s="45" t="s">
        <v>3472</v>
      </c>
    </row>
    <row r="1768" spans="1:18" x14ac:dyDescent="0.3">
      <c r="A1768" s="36">
        <v>1767</v>
      </c>
      <c r="B1768" s="37">
        <v>2144</v>
      </c>
      <c r="C1768" s="37">
        <v>3</v>
      </c>
      <c r="D1768" s="37" t="str" cm="1">
        <f t="array" ref="D1768:E1768">_xlfn.XLOOKUP(C1768,Table1[StoreID],Table1[[StoreName]:[Region]],0)</f>
        <v>StoreC</v>
      </c>
      <c r="E1768" s="37" t="str">
        <v>Alex</v>
      </c>
      <c r="F1768" s="37">
        <v>30</v>
      </c>
      <c r="G1768" s="37" t="str">
        <f>_xlfn.XLOOKUP(F1768,Reps!A:A,Reps!B:B,0)</f>
        <v>Fady</v>
      </c>
      <c r="H1768" s="37">
        <v>634</v>
      </c>
      <c r="I1768" s="37" t="str" cm="1">
        <f t="array" ref="I1768:M1768">_xlfn.XLOOKUP(H1768,Product!A:A,Product!B:F,0)</f>
        <v>XS-36434</v>
      </c>
      <c r="J1768" s="37" t="str">
        <v>X-SHOT - Excel-REFLEX 6 Double Pack (2 Shooters, 3</v>
      </c>
      <c r="K1768" s="37" t="str">
        <v>Guns</v>
      </c>
      <c r="L1768" s="37" t="str">
        <v>Gun</v>
      </c>
      <c r="M1768" s="37" t="str">
        <v>X-Shot</v>
      </c>
      <c r="N1768" s="37">
        <v>1</v>
      </c>
      <c r="O1768" s="38">
        <v>349.5</v>
      </c>
      <c r="P1768" s="38"/>
      <c r="Q1768" s="39">
        <v>44983.484101770831</v>
      </c>
      <c r="R1768" s="40" t="s">
        <v>3473</v>
      </c>
    </row>
    <row r="1769" spans="1:18" x14ac:dyDescent="0.3">
      <c r="A1769" s="41">
        <v>1768</v>
      </c>
      <c r="B1769" s="42">
        <v>2145</v>
      </c>
      <c r="C1769" s="42">
        <v>3</v>
      </c>
      <c r="D1769" s="37" t="str" cm="1">
        <f t="array" ref="D1769:E1769">_xlfn.XLOOKUP(C1769,Table1[StoreID],Table1[[StoreName]:[Region]],0)</f>
        <v>StoreC</v>
      </c>
      <c r="E1769" s="42" t="str">
        <v>Alex</v>
      </c>
      <c r="F1769" s="42">
        <v>30</v>
      </c>
      <c r="G1769" s="42" t="str">
        <f>_xlfn.XLOOKUP(F1769,Reps!A:A,Reps!B:B,0)</f>
        <v>Fady</v>
      </c>
      <c r="H1769" s="42">
        <v>3306</v>
      </c>
      <c r="I1769" s="42" t="str" cm="1">
        <f t="array" ref="I1769:M1769">_xlfn.XLOOKUP(H1769,Product!A:A,Product!B:F,0)</f>
        <v>NK-20122</v>
      </c>
      <c r="J1769" s="42" t="str">
        <v>Ludo - Snakes&amp;Ladders Jungle</v>
      </c>
      <c r="K1769" s="42" t="str">
        <v>Games</v>
      </c>
      <c r="L1769" s="42" t="str">
        <v>Board Game</v>
      </c>
      <c r="M1769" s="42" t="str">
        <v>Nilco</v>
      </c>
      <c r="N1769" s="42">
        <v>1</v>
      </c>
      <c r="O1769" s="43">
        <v>47.5</v>
      </c>
      <c r="P1769" s="43"/>
      <c r="Q1769" s="44">
        <v>44983.492293599535</v>
      </c>
      <c r="R1769" s="45" t="s">
        <v>3474</v>
      </c>
    </row>
    <row r="1770" spans="1:18" x14ac:dyDescent="0.3">
      <c r="A1770" s="36">
        <v>1769</v>
      </c>
      <c r="B1770" s="37">
        <v>2146</v>
      </c>
      <c r="C1770" s="37">
        <v>1</v>
      </c>
      <c r="D1770" s="37" t="str" cm="1">
        <f t="array" ref="D1770:E1770">_xlfn.XLOOKUP(C1770,Table1[StoreID],Table1[[StoreName]:[Region]],0)</f>
        <v>StoreA</v>
      </c>
      <c r="E1770" s="37" t="str">
        <v>Cairo</v>
      </c>
      <c r="F1770" s="37">
        <v>14</v>
      </c>
      <c r="G1770" s="37" t="str">
        <f>_xlfn.XLOOKUP(F1770,Reps!A:A,Reps!B:B,0)</f>
        <v>Mariam</v>
      </c>
      <c r="H1770" s="37">
        <v>2166</v>
      </c>
      <c r="I1770" s="37" t="str" cm="1">
        <f t="array" ref="I1770:M1770">_xlfn.XLOOKUP(H1770,Product!A:A,Product!B:F,0)</f>
        <v>RT03063</v>
      </c>
      <c r="J1770" s="37" t="str">
        <v>Connect 4 Original Big size</v>
      </c>
      <c r="K1770" s="37" t="str">
        <v>Games</v>
      </c>
      <c r="L1770" s="37" t="str">
        <v>Board Game</v>
      </c>
      <c r="M1770" s="37" t="str">
        <v>Connect 4</v>
      </c>
      <c r="N1770" s="37">
        <v>1</v>
      </c>
      <c r="O1770" s="38">
        <v>94</v>
      </c>
      <c r="P1770" s="38"/>
      <c r="Q1770" s="39">
        <v>44978.763655787036</v>
      </c>
      <c r="R1770" s="40" t="s">
        <v>3475</v>
      </c>
    </row>
    <row r="1771" spans="1:18" x14ac:dyDescent="0.3">
      <c r="A1771" s="41">
        <v>1770</v>
      </c>
      <c r="B1771" s="42">
        <v>2146</v>
      </c>
      <c r="C1771" s="42">
        <v>1</v>
      </c>
      <c r="D1771" s="37" t="str" cm="1">
        <f t="array" ref="D1771:E1771">_xlfn.XLOOKUP(C1771,Table1[StoreID],Table1[[StoreName]:[Region]],0)</f>
        <v>StoreA</v>
      </c>
      <c r="E1771" s="42" t="str">
        <v>Cairo</v>
      </c>
      <c r="F1771" s="42">
        <v>14</v>
      </c>
      <c r="G1771" s="42" t="str">
        <f>_xlfn.XLOOKUP(F1771,Reps!A:A,Reps!B:B,0)</f>
        <v>Mariam</v>
      </c>
      <c r="H1771" s="42">
        <v>3240</v>
      </c>
      <c r="I1771" s="42" t="str" cm="1">
        <f t="array" ref="I1771:M1771">_xlfn.XLOOKUP(H1771,Product!A:A,Product!B:F,0)</f>
        <v>NK-21020</v>
      </c>
      <c r="J1771" s="42" t="str">
        <v>Snakes And Ladders XO</v>
      </c>
      <c r="K1771" s="42" t="str">
        <v>Games</v>
      </c>
      <c r="L1771" s="42" t="str">
        <v>Board Game</v>
      </c>
      <c r="M1771" s="42" t="str">
        <v>Nilco</v>
      </c>
      <c r="N1771" s="42">
        <v>1</v>
      </c>
      <c r="O1771" s="43">
        <v>54.05</v>
      </c>
      <c r="P1771" s="43"/>
      <c r="Q1771" s="44">
        <v>44978.763656099538</v>
      </c>
      <c r="R1771" s="45" t="s">
        <v>3475</v>
      </c>
    </row>
    <row r="1772" spans="1:18" x14ac:dyDescent="0.3">
      <c r="A1772" s="36">
        <v>1771</v>
      </c>
      <c r="B1772" s="37">
        <v>2146</v>
      </c>
      <c r="C1772" s="37">
        <v>1</v>
      </c>
      <c r="D1772" s="37" t="str" cm="1">
        <f t="array" ref="D1772:E1772">_xlfn.XLOOKUP(C1772,Table1[StoreID],Table1[[StoreName]:[Region]],0)</f>
        <v>StoreA</v>
      </c>
      <c r="E1772" s="37" t="str">
        <v>Cairo</v>
      </c>
      <c r="F1772" s="37">
        <v>14</v>
      </c>
      <c r="G1772" s="37" t="str">
        <f>_xlfn.XLOOKUP(F1772,Reps!A:A,Reps!B:B,0)</f>
        <v>Mariam</v>
      </c>
      <c r="H1772" s="37">
        <v>3300</v>
      </c>
      <c r="I1772" s="37" t="str" cm="1">
        <f t="array" ref="I1772:M1772">_xlfn.XLOOKUP(H1772,Product!A:A,Product!B:F,0)</f>
        <v>NK-20238</v>
      </c>
      <c r="J1772" s="37" t="str">
        <v>Original Bank El-Hazz</v>
      </c>
      <c r="K1772" s="37" t="str">
        <v>Games</v>
      </c>
      <c r="L1772" s="37" t="str">
        <v>Board Game</v>
      </c>
      <c r="M1772" s="37" t="str">
        <v>Nilco</v>
      </c>
      <c r="N1772" s="37">
        <v>1</v>
      </c>
      <c r="O1772" s="38">
        <v>129.25</v>
      </c>
      <c r="P1772" s="38"/>
      <c r="Q1772" s="39">
        <v>44978.763656134259</v>
      </c>
      <c r="R1772" s="40" t="s">
        <v>3475</v>
      </c>
    </row>
    <row r="1773" spans="1:18" x14ac:dyDescent="0.3">
      <c r="A1773" s="41">
        <v>1772</v>
      </c>
      <c r="B1773" s="42">
        <v>2146</v>
      </c>
      <c r="C1773" s="42">
        <v>1</v>
      </c>
      <c r="D1773" s="37" t="str" cm="1">
        <f t="array" ref="D1773:E1773">_xlfn.XLOOKUP(C1773,Table1[StoreID],Table1[[StoreName]:[Region]],0)</f>
        <v>StoreA</v>
      </c>
      <c r="E1773" s="42" t="str">
        <v>Cairo</v>
      </c>
      <c r="F1773" s="42">
        <v>14</v>
      </c>
      <c r="G1773" s="42" t="str">
        <f>_xlfn.XLOOKUP(F1773,Reps!A:A,Reps!B:B,0)</f>
        <v>Mariam</v>
      </c>
      <c r="H1773" s="42">
        <v>3268</v>
      </c>
      <c r="I1773" s="42" t="str" cm="1">
        <f t="array" ref="I1773:M1773">_xlfn.XLOOKUP(H1773,Product!A:A,Product!B:F,0)</f>
        <v>NK-20641</v>
      </c>
      <c r="J1773" s="42" t="str">
        <v>Playing Cards</v>
      </c>
      <c r="K1773" s="42" t="str">
        <v>Games</v>
      </c>
      <c r="L1773" s="42" t="str">
        <v>Card Game</v>
      </c>
      <c r="M1773" s="42" t="str">
        <v>Nilco</v>
      </c>
      <c r="N1773" s="42">
        <v>4</v>
      </c>
      <c r="O1773" s="43">
        <v>47</v>
      </c>
      <c r="P1773" s="43"/>
      <c r="Q1773" s="44">
        <v>44978.763656215277</v>
      </c>
      <c r="R1773" s="45" t="s">
        <v>3475</v>
      </c>
    </row>
    <row r="1774" spans="1:18" x14ac:dyDescent="0.3">
      <c r="A1774" s="36">
        <v>1773</v>
      </c>
      <c r="B1774" s="37">
        <v>2146</v>
      </c>
      <c r="C1774" s="37">
        <v>1</v>
      </c>
      <c r="D1774" s="37" t="str" cm="1">
        <f t="array" ref="D1774:E1774">_xlfn.XLOOKUP(C1774,Table1[StoreID],Table1[[StoreName]:[Region]],0)</f>
        <v>StoreA</v>
      </c>
      <c r="E1774" s="37" t="str">
        <v>Cairo</v>
      </c>
      <c r="F1774" s="37">
        <v>14</v>
      </c>
      <c r="G1774" s="37" t="str">
        <f>_xlfn.XLOOKUP(F1774,Reps!A:A,Reps!B:B,0)</f>
        <v>Mariam</v>
      </c>
      <c r="H1774" s="37">
        <v>2160</v>
      </c>
      <c r="I1774" s="37" t="str" cm="1">
        <f t="array" ref="I1774:M1774">_xlfn.XLOOKUP(H1774,Product!A:A,Product!B:F,0)</f>
        <v>RT03070</v>
      </c>
      <c r="J1774" s="37" t="str">
        <v>Connect 4 ( Join 4 ) Original Pocket Size</v>
      </c>
      <c r="K1774" s="37" t="str">
        <v>Games</v>
      </c>
      <c r="L1774" s="37" t="str">
        <v>Board Game</v>
      </c>
      <c r="M1774" s="37" t="str">
        <v>Connect 4</v>
      </c>
      <c r="N1774" s="37">
        <v>10</v>
      </c>
      <c r="O1774" s="38">
        <v>282</v>
      </c>
      <c r="P1774" s="38"/>
      <c r="Q1774" s="39">
        <v>44978.76365616898</v>
      </c>
      <c r="R1774" s="40" t="s">
        <v>3475</v>
      </c>
    </row>
    <row r="1775" spans="1:18" x14ac:dyDescent="0.3">
      <c r="A1775" s="41">
        <v>1774</v>
      </c>
      <c r="B1775" s="42">
        <v>2147</v>
      </c>
      <c r="C1775" s="42">
        <v>1</v>
      </c>
      <c r="D1775" s="37" t="str" cm="1">
        <f t="array" ref="D1775:E1775">_xlfn.XLOOKUP(C1775,Table1[StoreID],Table1[[StoreName]:[Region]],0)</f>
        <v>StoreA</v>
      </c>
      <c r="E1775" s="42" t="str">
        <v>Cairo</v>
      </c>
      <c r="F1775" s="42">
        <v>10</v>
      </c>
      <c r="G1775" s="42" t="str">
        <f>_xlfn.XLOOKUP(F1775,Reps!A:A,Reps!B:B,0)</f>
        <v>Asya</v>
      </c>
      <c r="H1775" s="42">
        <v>4090</v>
      </c>
      <c r="I1775" s="42" t="str" cm="1">
        <f t="array" ref="I1775:M1775">_xlfn.XLOOKUP(H1775,Product!A:A,Product!B:F,0)</f>
        <v>DOH-SH-3664</v>
      </c>
      <c r="J1775" s="42" t="str">
        <v>Bingo Dough 10 Mini Can</v>
      </c>
      <c r="K1775" s="42" t="str">
        <v>Clay</v>
      </c>
      <c r="L1775" s="42" t="str">
        <v>Dough</v>
      </c>
      <c r="M1775" s="42" t="str">
        <v>Bingo Dough</v>
      </c>
      <c r="N1775" s="42">
        <v>1</v>
      </c>
      <c r="O1775" s="43">
        <v>47.5</v>
      </c>
      <c r="P1775" s="43"/>
      <c r="Q1775" s="44">
        <v>44978.767767442128</v>
      </c>
      <c r="R1775" s="45" t="s">
        <v>3476</v>
      </c>
    </row>
    <row r="1776" spans="1:18" x14ac:dyDescent="0.3">
      <c r="A1776" s="36">
        <v>1775</v>
      </c>
      <c r="B1776" s="37">
        <v>2148</v>
      </c>
      <c r="C1776" s="37">
        <v>1</v>
      </c>
      <c r="D1776" s="37" t="str" cm="1">
        <f t="array" ref="D1776:E1776">_xlfn.XLOOKUP(C1776,Table1[StoreID],Table1[[StoreName]:[Region]],0)</f>
        <v>StoreA</v>
      </c>
      <c r="E1776" s="37" t="str">
        <v>Cairo</v>
      </c>
      <c r="F1776" s="37">
        <v>10</v>
      </c>
      <c r="G1776" s="37" t="str">
        <f>_xlfn.XLOOKUP(F1776,Reps!A:A,Reps!B:B,0)</f>
        <v>Asya</v>
      </c>
      <c r="H1776" s="37">
        <v>4088</v>
      </c>
      <c r="I1776" s="37" t="str" cm="1">
        <f t="array" ref="I1776:M1776">_xlfn.XLOOKUP(H1776,Product!A:A,Product!B:F,0)</f>
        <v>DOH-SH-5276</v>
      </c>
      <c r="J1776" s="37" t="str">
        <v>Bingo Dough Can 56gm - Purple</v>
      </c>
      <c r="K1776" s="37" t="str">
        <v>Clay</v>
      </c>
      <c r="L1776" s="37" t="str">
        <v>Dough</v>
      </c>
      <c r="M1776" s="37" t="str">
        <v>Bingo Dough</v>
      </c>
      <c r="N1776" s="37">
        <v>1</v>
      </c>
      <c r="O1776" s="38">
        <v>10</v>
      </c>
      <c r="P1776" s="38"/>
      <c r="Q1776" s="39">
        <v>44978.780746331016</v>
      </c>
      <c r="R1776" s="40" t="s">
        <v>3477</v>
      </c>
    </row>
    <row r="1777" spans="1:18" x14ac:dyDescent="0.3">
      <c r="A1777" s="41">
        <v>1776</v>
      </c>
      <c r="B1777" s="42">
        <v>2148</v>
      </c>
      <c r="C1777" s="42">
        <v>1</v>
      </c>
      <c r="D1777" s="37" t="str" cm="1">
        <f t="array" ref="D1777:E1777">_xlfn.XLOOKUP(C1777,Table1[StoreID],Table1[[StoreName]:[Region]],0)</f>
        <v>StoreA</v>
      </c>
      <c r="E1777" s="42" t="str">
        <v>Cairo</v>
      </c>
      <c r="F1777" s="42">
        <v>10</v>
      </c>
      <c r="G1777" s="42" t="str">
        <f>_xlfn.XLOOKUP(F1777,Reps!A:A,Reps!B:B,0)</f>
        <v>Asya</v>
      </c>
      <c r="H1777" s="42">
        <v>475</v>
      </c>
      <c r="I1777" s="42" t="str" cm="1">
        <f t="array" ref="I1777:M1777">_xlfn.XLOOKUP(H1777,Product!A:A,Product!B:F,0)</f>
        <v>YW-26-022</v>
      </c>
      <c r="J1777" s="42" t="str">
        <v>Pokémon Ball ( Stand 12 pcs )</v>
      </c>
      <c r="K1777" s="42" t="str">
        <v>Surprise</v>
      </c>
      <c r="L1777" s="42" t="str">
        <v>Ball</v>
      </c>
      <c r="M1777" s="42" t="str">
        <v>Pokémon</v>
      </c>
      <c r="N1777" s="42">
        <v>1</v>
      </c>
      <c r="O1777" s="43">
        <v>50</v>
      </c>
      <c r="P1777" s="43"/>
      <c r="Q1777" s="44">
        <v>44978.780746377313</v>
      </c>
      <c r="R1777" s="45" t="s">
        <v>3477</v>
      </c>
    </row>
    <row r="1778" spans="1:18" x14ac:dyDescent="0.3">
      <c r="A1778" s="36">
        <v>1777</v>
      </c>
      <c r="B1778" s="37">
        <v>2148</v>
      </c>
      <c r="C1778" s="37">
        <v>1</v>
      </c>
      <c r="D1778" s="37" t="str" cm="1">
        <f t="array" ref="D1778:E1778">_xlfn.XLOOKUP(C1778,Table1[StoreID],Table1[[StoreName]:[Region]],0)</f>
        <v>StoreA</v>
      </c>
      <c r="E1778" s="37" t="str">
        <v>Cairo</v>
      </c>
      <c r="F1778" s="37">
        <v>10</v>
      </c>
      <c r="G1778" s="37" t="str">
        <f>_xlfn.XLOOKUP(F1778,Reps!A:A,Reps!B:B,0)</f>
        <v>Asya</v>
      </c>
      <c r="H1778" s="37">
        <v>458</v>
      </c>
      <c r="I1778" s="37" t="str" cm="1">
        <f t="array" ref="I1778:M1778">_xlfn.XLOOKUP(H1778,Product!A:A,Product!B:F,0)</f>
        <v>YW-26-040</v>
      </c>
      <c r="J1778" s="37" t="str">
        <v>Pokémon Card tin box</v>
      </c>
      <c r="K1778" s="37" t="str">
        <v>Games</v>
      </c>
      <c r="L1778" s="37" t="str">
        <v>Card Game</v>
      </c>
      <c r="M1778" s="37" t="str">
        <v>Pokémon</v>
      </c>
      <c r="N1778" s="37">
        <v>2</v>
      </c>
      <c r="O1778" s="38">
        <v>400</v>
      </c>
      <c r="P1778" s="38"/>
      <c r="Q1778" s="39">
        <v>44978.780746412034</v>
      </c>
      <c r="R1778" s="40" t="s">
        <v>3477</v>
      </c>
    </row>
    <row r="1779" spans="1:18" x14ac:dyDescent="0.3">
      <c r="A1779" s="41">
        <v>1778</v>
      </c>
      <c r="B1779" s="42">
        <v>2148</v>
      </c>
      <c r="C1779" s="42">
        <v>1</v>
      </c>
      <c r="D1779" s="37" t="str" cm="1">
        <f t="array" ref="D1779:E1779">_xlfn.XLOOKUP(C1779,Table1[StoreID],Table1[[StoreName]:[Region]],0)</f>
        <v>StoreA</v>
      </c>
      <c r="E1779" s="42" t="str">
        <v>Cairo</v>
      </c>
      <c r="F1779" s="42">
        <v>10</v>
      </c>
      <c r="G1779" s="42" t="str">
        <f>_xlfn.XLOOKUP(F1779,Reps!A:A,Reps!B:B,0)</f>
        <v>Asya</v>
      </c>
      <c r="H1779" s="42">
        <v>4078</v>
      </c>
      <c r="I1779" s="42" t="str" cm="1">
        <f t="array" ref="I1779:M1779">_xlfn.XLOOKUP(H1779,Product!A:A,Product!B:F,0)</f>
        <v>E91 BP6</v>
      </c>
      <c r="J1779" s="42" t="str">
        <v>Energizer Card 4+2  AA Promo</v>
      </c>
      <c r="K1779" s="42" t="str">
        <v>Add-ons</v>
      </c>
      <c r="L1779" s="42" t="str">
        <v>Battery</v>
      </c>
      <c r="M1779" s="42" t="str">
        <v>Energizer</v>
      </c>
      <c r="N1779" s="42">
        <v>2</v>
      </c>
      <c r="O1779" s="43">
        <v>99</v>
      </c>
      <c r="P1779" s="43"/>
      <c r="Q1779" s="44">
        <v>44978.780746446762</v>
      </c>
      <c r="R1779" s="45" t="s">
        <v>3477</v>
      </c>
    </row>
    <row r="1780" spans="1:18" x14ac:dyDescent="0.3">
      <c r="A1780" s="36">
        <v>1779</v>
      </c>
      <c r="B1780" s="37">
        <v>2148</v>
      </c>
      <c r="C1780" s="37">
        <v>3</v>
      </c>
      <c r="D1780" s="37" t="str" cm="1">
        <f t="array" ref="D1780:E1780">_xlfn.XLOOKUP(C1780,Table1[StoreID],Table1[[StoreName]:[Region]],0)</f>
        <v>StoreC</v>
      </c>
      <c r="E1780" s="37" t="str">
        <v>Alex</v>
      </c>
      <c r="F1780" s="37">
        <v>1</v>
      </c>
      <c r="G1780" s="37" t="str">
        <f>_xlfn.XLOOKUP(F1780,Reps!A:A,Reps!B:B,0)</f>
        <v>Ahmed</v>
      </c>
      <c r="H1780" s="37">
        <v>1167</v>
      </c>
      <c r="I1780" s="37" t="str" cm="1">
        <f t="array" ref="I1780:M1780">_xlfn.XLOOKUP(H1780,Product!A:A,Product!B:F,0)</f>
        <v>SH-3682</v>
      </c>
      <c r="J1780" s="37" t="str">
        <v>Die Cast Super Hero 6asst</v>
      </c>
      <c r="K1780" s="37" t="str">
        <v>Vehicle - Parking &amp; Robots</v>
      </c>
      <c r="L1780" s="37" t="str">
        <v>Car</v>
      </c>
      <c r="M1780" s="37" t="str">
        <v>Super Hero</v>
      </c>
      <c r="N1780" s="37">
        <v>1</v>
      </c>
      <c r="O1780" s="38">
        <v>25</v>
      </c>
      <c r="P1780" s="38"/>
      <c r="Q1780" s="39">
        <v>44983.567104085647</v>
      </c>
      <c r="R1780" s="40" t="s">
        <v>3478</v>
      </c>
    </row>
    <row r="1781" spans="1:18" x14ac:dyDescent="0.3">
      <c r="A1781" s="41">
        <v>1780</v>
      </c>
      <c r="B1781" s="42">
        <v>2148</v>
      </c>
      <c r="C1781" s="42">
        <v>3</v>
      </c>
      <c r="D1781" s="37" t="str" cm="1">
        <f t="array" ref="D1781:E1781">_xlfn.XLOOKUP(C1781,Table1[StoreID],Table1[[StoreName]:[Region]],0)</f>
        <v>StoreC</v>
      </c>
      <c r="E1781" s="42" t="str">
        <v>Alex</v>
      </c>
      <c r="F1781" s="42">
        <v>1</v>
      </c>
      <c r="G1781" s="42" t="str">
        <f>_xlfn.XLOOKUP(F1781,Reps!A:A,Reps!B:B,0)</f>
        <v>Ahmed</v>
      </c>
      <c r="H1781" s="42">
        <v>1166</v>
      </c>
      <c r="I1781" s="42" t="str" cm="1">
        <f t="array" ref="I1781:M1781">_xlfn.XLOOKUP(H1781,Product!A:A,Product!B:F,0)</f>
        <v>SH-3683</v>
      </c>
      <c r="J1781" s="42" t="str">
        <v>Die Cast Super Hero 6asst</v>
      </c>
      <c r="K1781" s="42" t="str">
        <v>Vehicle - Parking &amp; Robots</v>
      </c>
      <c r="L1781" s="42" t="str">
        <v>Car</v>
      </c>
      <c r="M1781" s="42" t="str">
        <v>Super Hero</v>
      </c>
      <c r="N1781" s="42">
        <v>1</v>
      </c>
      <c r="O1781" s="43">
        <v>25</v>
      </c>
      <c r="P1781" s="43"/>
      <c r="Q1781" s="44">
        <v>44983.567104085647</v>
      </c>
      <c r="R1781" s="45" t="s">
        <v>3478</v>
      </c>
    </row>
    <row r="1782" spans="1:18" x14ac:dyDescent="0.3">
      <c r="A1782" s="36">
        <v>1781</v>
      </c>
      <c r="B1782" s="37">
        <v>2148</v>
      </c>
      <c r="C1782" s="37">
        <v>3</v>
      </c>
      <c r="D1782" s="37" t="str" cm="1">
        <f t="array" ref="D1782:E1782">_xlfn.XLOOKUP(C1782,Table1[StoreID],Table1[[StoreName]:[Region]],0)</f>
        <v>StoreC</v>
      </c>
      <c r="E1782" s="37" t="str">
        <v>Alex</v>
      </c>
      <c r="F1782" s="37">
        <v>1</v>
      </c>
      <c r="G1782" s="37" t="str">
        <f>_xlfn.XLOOKUP(F1782,Reps!A:A,Reps!B:B,0)</f>
        <v>Ahmed</v>
      </c>
      <c r="H1782" s="37">
        <v>4216</v>
      </c>
      <c r="I1782" s="37" t="str" cm="1">
        <f t="array" ref="I1782:M1782">_xlfn.XLOOKUP(H1782,Product!A:A,Product!B:F,0)</f>
        <v>AY-20352045</v>
      </c>
      <c r="J1782" s="37" t="str">
        <v>Fun Day Cracks Salt Biscuits 40 gm (Pack 12 Pieces) 20352045</v>
      </c>
      <c r="K1782" s="37" t="str">
        <v>F&amp;B</v>
      </c>
      <c r="L1782" s="37" t="str">
        <v>Food</v>
      </c>
      <c r="M1782" s="37" t="str">
        <v>CRACKERS</v>
      </c>
      <c r="N1782" s="37">
        <v>1</v>
      </c>
      <c r="O1782" s="38">
        <v>2.5</v>
      </c>
      <c r="P1782" s="38"/>
      <c r="Q1782" s="39">
        <v>44983.567104131944</v>
      </c>
      <c r="R1782" s="40" t="s">
        <v>3478</v>
      </c>
    </row>
    <row r="1783" spans="1:18" x14ac:dyDescent="0.3">
      <c r="A1783" s="41">
        <v>1782</v>
      </c>
      <c r="B1783" s="42">
        <v>2148</v>
      </c>
      <c r="C1783" s="42">
        <v>3</v>
      </c>
      <c r="D1783" s="37" t="str" cm="1">
        <f t="array" ref="D1783:E1783">_xlfn.XLOOKUP(C1783,Table1[StoreID],Table1[[StoreName]:[Region]],0)</f>
        <v>StoreC</v>
      </c>
      <c r="E1783" s="42" t="str">
        <v>Alex</v>
      </c>
      <c r="F1783" s="42">
        <v>1</v>
      </c>
      <c r="G1783" s="42" t="str">
        <f>_xlfn.XLOOKUP(F1783,Reps!A:A,Reps!B:B,0)</f>
        <v>Ahmed</v>
      </c>
      <c r="H1783" s="42">
        <v>4222</v>
      </c>
      <c r="I1783" s="42" t="str" cm="1">
        <f t="array" ref="I1783:M1783">_xlfn.XLOOKUP(H1783,Product!A:A,Product!B:F,0)</f>
        <v>AY-20352032</v>
      </c>
      <c r="J1783" s="42" t="str">
        <v>Fun Day Sticks Biscuits With Salt 40 gm (Pack 12 Pieces) 20352032</v>
      </c>
      <c r="K1783" s="42" t="str">
        <v>F&amp;B</v>
      </c>
      <c r="L1783" s="42" t="str">
        <v>Food</v>
      </c>
      <c r="M1783" s="42" t="str">
        <v>Sticks</v>
      </c>
      <c r="N1783" s="42">
        <v>1</v>
      </c>
      <c r="O1783" s="43">
        <v>2.5</v>
      </c>
      <c r="P1783" s="43"/>
      <c r="Q1783" s="44">
        <v>44983.567104131944</v>
      </c>
      <c r="R1783" s="45" t="s">
        <v>3478</v>
      </c>
    </row>
    <row r="1784" spans="1:18" x14ac:dyDescent="0.3">
      <c r="A1784" s="36">
        <v>1783</v>
      </c>
      <c r="B1784" s="37">
        <v>2148</v>
      </c>
      <c r="C1784" s="37">
        <v>3</v>
      </c>
      <c r="D1784" s="37" t="str" cm="1">
        <f t="array" ref="D1784:E1784">_xlfn.XLOOKUP(C1784,Table1[StoreID],Table1[[StoreName]:[Region]],0)</f>
        <v>StoreC</v>
      </c>
      <c r="E1784" s="37" t="str">
        <v>Alex</v>
      </c>
      <c r="F1784" s="37">
        <v>1</v>
      </c>
      <c r="G1784" s="37" t="str">
        <f>_xlfn.XLOOKUP(F1784,Reps!A:A,Reps!B:B,0)</f>
        <v>Ahmed</v>
      </c>
      <c r="H1784" s="37">
        <v>4210</v>
      </c>
      <c r="I1784" s="37" t="str" cm="1">
        <f t="array" ref="I1784:M1784">_xlfn.XLOOKUP(H1784,Product!A:A,Product!B:F,0)</f>
        <v>AY-20452041</v>
      </c>
      <c r="J1784" s="37" t="str">
        <v>Fun Day Sticks Pizza Biscuits 40 gm (Pack 12 Pieces) 20452041</v>
      </c>
      <c r="K1784" s="37" t="str">
        <v>F&amp;B</v>
      </c>
      <c r="L1784" s="37" t="str">
        <v>Food</v>
      </c>
      <c r="M1784" s="37" t="str">
        <v>Sticks</v>
      </c>
      <c r="N1784" s="37">
        <v>1</v>
      </c>
      <c r="O1784" s="38">
        <v>2.5</v>
      </c>
      <c r="P1784" s="38"/>
      <c r="Q1784" s="39">
        <v>44983.567104166665</v>
      </c>
      <c r="R1784" s="40" t="s">
        <v>3478</v>
      </c>
    </row>
    <row r="1785" spans="1:18" x14ac:dyDescent="0.3">
      <c r="A1785" s="41">
        <v>1784</v>
      </c>
      <c r="B1785" s="42">
        <v>2149</v>
      </c>
      <c r="C1785" s="42">
        <v>1</v>
      </c>
      <c r="D1785" s="37" t="str" cm="1">
        <f t="array" ref="D1785:E1785">_xlfn.XLOOKUP(C1785,Table1[StoreID],Table1[[StoreName]:[Region]],0)</f>
        <v>StoreA</v>
      </c>
      <c r="E1785" s="42" t="str">
        <v>Cairo</v>
      </c>
      <c r="F1785" s="42">
        <v>10</v>
      </c>
      <c r="G1785" s="42" t="str">
        <f>_xlfn.XLOOKUP(F1785,Reps!A:A,Reps!B:B,0)</f>
        <v>Asya</v>
      </c>
      <c r="H1785" s="42">
        <v>3972</v>
      </c>
      <c r="I1785" s="42" t="str" cm="1">
        <f t="array" ref="I1785:M1785">_xlfn.XLOOKUP(H1785,Product!A:A,Product!B:F,0)</f>
        <v>HK-0150</v>
      </c>
      <c r="J1785" s="42" t="str">
        <v>Bingo Dough 3D assorted Box - Burger Maker TOM&amp;JER</v>
      </c>
      <c r="K1785" s="42" t="str">
        <v>Clay</v>
      </c>
      <c r="L1785" s="42" t="str">
        <v>Dough</v>
      </c>
      <c r="M1785" s="42" t="str">
        <v>Bingo Dough</v>
      </c>
      <c r="N1785" s="42">
        <v>1</v>
      </c>
      <c r="O1785" s="43">
        <v>50</v>
      </c>
      <c r="P1785" s="43"/>
      <c r="Q1785" s="44">
        <v>44978.782007060188</v>
      </c>
      <c r="R1785" s="45" t="s">
        <v>3479</v>
      </c>
    </row>
    <row r="1786" spans="1:18" x14ac:dyDescent="0.3">
      <c r="A1786" s="36">
        <v>1785</v>
      </c>
      <c r="B1786" s="37">
        <v>2149</v>
      </c>
      <c r="C1786" s="37">
        <v>1</v>
      </c>
      <c r="D1786" s="37" t="str" cm="1">
        <f t="array" ref="D1786:E1786">_xlfn.XLOOKUP(C1786,Table1[StoreID],Table1[[StoreName]:[Region]],0)</f>
        <v>StoreA</v>
      </c>
      <c r="E1786" s="37" t="str">
        <v>Cairo</v>
      </c>
      <c r="F1786" s="37">
        <v>10</v>
      </c>
      <c r="G1786" s="37" t="str">
        <f>_xlfn.XLOOKUP(F1786,Reps!A:A,Reps!B:B,0)</f>
        <v>Asya</v>
      </c>
      <c r="H1786" s="37">
        <v>4078</v>
      </c>
      <c r="I1786" s="37" t="str" cm="1">
        <f t="array" ref="I1786:M1786">_xlfn.XLOOKUP(H1786,Product!A:A,Product!B:F,0)</f>
        <v>E91 BP6</v>
      </c>
      <c r="J1786" s="37" t="str">
        <v>Energizer Card 4+2  AA Promo</v>
      </c>
      <c r="K1786" s="37" t="str">
        <v>Add-ons</v>
      </c>
      <c r="L1786" s="37" t="str">
        <v>Battery</v>
      </c>
      <c r="M1786" s="37" t="str">
        <v>Energizer</v>
      </c>
      <c r="N1786" s="37">
        <v>1</v>
      </c>
      <c r="O1786" s="38">
        <v>49.5</v>
      </c>
      <c r="P1786" s="38"/>
      <c r="Q1786" s="39">
        <v>44978.782007094909</v>
      </c>
      <c r="R1786" s="40" t="s">
        <v>3479</v>
      </c>
    </row>
    <row r="1787" spans="1:18" x14ac:dyDescent="0.3">
      <c r="A1787" s="41">
        <v>1786</v>
      </c>
      <c r="B1787" s="42">
        <v>2149</v>
      </c>
      <c r="C1787" s="42">
        <v>3</v>
      </c>
      <c r="D1787" s="37" t="str" cm="1">
        <f t="array" ref="D1787:E1787">_xlfn.XLOOKUP(C1787,Table1[StoreID],Table1[[StoreName]:[Region]],0)</f>
        <v>StoreC</v>
      </c>
      <c r="E1787" s="42" t="str">
        <v>Alex</v>
      </c>
      <c r="F1787" s="42">
        <v>1</v>
      </c>
      <c r="G1787" s="42" t="str">
        <f>_xlfn.XLOOKUP(F1787,Reps!A:A,Reps!B:B,0)</f>
        <v>Ahmed</v>
      </c>
      <c r="H1787" s="42">
        <v>3516</v>
      </c>
      <c r="I1787" s="42" t="str" cm="1">
        <f t="array" ref="I1787:M1787">_xlfn.XLOOKUP(H1787,Product!A:A,Product!B:F,0)</f>
        <v>M38-B0626</v>
      </c>
      <c r="J1787" s="42" t="str">
        <v>Water-Tank Lorry 343PCS</v>
      </c>
      <c r="K1787" s="42" t="str">
        <v>Blocks</v>
      </c>
      <c r="L1787" s="42" t="str">
        <v>Lego</v>
      </c>
      <c r="M1787" s="42" t="str">
        <v>Sluban</v>
      </c>
      <c r="N1787" s="42">
        <v>1</v>
      </c>
      <c r="O1787" s="43">
        <v>217.5</v>
      </c>
      <c r="P1787" s="43"/>
      <c r="Q1787" s="44">
        <v>44983.58492199074</v>
      </c>
      <c r="R1787" s="45" t="s">
        <v>3480</v>
      </c>
    </row>
    <row r="1788" spans="1:18" x14ac:dyDescent="0.3">
      <c r="A1788" s="36">
        <v>1787</v>
      </c>
      <c r="B1788" s="37">
        <v>2152</v>
      </c>
      <c r="C1788" s="37">
        <v>3</v>
      </c>
      <c r="D1788" s="37" t="str" cm="1">
        <f t="array" ref="D1788:E1788">_xlfn.XLOOKUP(C1788,Table1[StoreID],Table1[[StoreName]:[Region]],0)</f>
        <v>StoreC</v>
      </c>
      <c r="E1788" s="37" t="str">
        <v>Alex</v>
      </c>
      <c r="F1788" s="37">
        <v>19</v>
      </c>
      <c r="G1788" s="37" t="str">
        <f>_xlfn.XLOOKUP(F1788,Reps!A:A,Reps!B:B,0)</f>
        <v>Omar</v>
      </c>
      <c r="H1788" s="37">
        <v>13</v>
      </c>
      <c r="I1788" s="37" t="str" cm="1">
        <f t="array" ref="I1788:M1788">_xlfn.XLOOKUP(H1788,Product!A:A,Product!B:F,0)</f>
        <v>ZUR-9244</v>
      </c>
      <c r="J1788" s="37" t="str">
        <v>Zuru Rainbocorns Epic Golden Egg Over 25 Golden Surprises 3Asst</v>
      </c>
      <c r="K1788" s="37" t="str">
        <v>Surprise</v>
      </c>
      <c r="L1788" s="37" t="str">
        <v>Egg</v>
      </c>
      <c r="M1788" s="37" t="str">
        <v>Rainbocorns</v>
      </c>
      <c r="N1788" s="37">
        <v>1</v>
      </c>
      <c r="O1788" s="38">
        <v>1025</v>
      </c>
      <c r="P1788" s="38"/>
      <c r="Q1788" s="39">
        <v>44983.653579861108</v>
      </c>
      <c r="R1788" s="40" t="s">
        <v>3481</v>
      </c>
    </row>
    <row r="1789" spans="1:18" x14ac:dyDescent="0.3">
      <c r="A1789" s="41">
        <v>1788</v>
      </c>
      <c r="B1789" s="42">
        <v>2155</v>
      </c>
      <c r="C1789" s="42">
        <v>3</v>
      </c>
      <c r="D1789" s="37" t="str" cm="1">
        <f t="array" ref="D1789:E1789">_xlfn.XLOOKUP(C1789,Table1[StoreID],Table1[[StoreName]:[Region]],0)</f>
        <v>StoreC</v>
      </c>
      <c r="E1789" s="42" t="str">
        <v>Alex</v>
      </c>
      <c r="F1789" s="42">
        <v>19</v>
      </c>
      <c r="G1789" s="42" t="str">
        <f>_xlfn.XLOOKUP(F1789,Reps!A:A,Reps!B:B,0)</f>
        <v>Omar</v>
      </c>
      <c r="H1789" s="42">
        <v>13</v>
      </c>
      <c r="I1789" s="42" t="str" cm="1">
        <f t="array" ref="I1789:M1789">_xlfn.XLOOKUP(H1789,Product!A:A,Product!B:F,0)</f>
        <v>ZUR-9244</v>
      </c>
      <c r="J1789" s="42" t="str">
        <v>Zuru Rainbocorns Epic Golden Egg Over 25 Golden Surprises 3Asst</v>
      </c>
      <c r="K1789" s="42" t="str">
        <v>Surprise</v>
      </c>
      <c r="L1789" s="42" t="str">
        <v>Egg</v>
      </c>
      <c r="M1789" s="42" t="str">
        <v>Rainbocorns</v>
      </c>
      <c r="N1789" s="42">
        <v>-1</v>
      </c>
      <c r="O1789" s="43">
        <v>-1025</v>
      </c>
      <c r="P1789" s="43" t="s">
        <v>131</v>
      </c>
      <c r="Q1789" s="44">
        <v>44983.656285648147</v>
      </c>
      <c r="R1789" s="45" t="s">
        <v>3482</v>
      </c>
    </row>
    <row r="1790" spans="1:18" x14ac:dyDescent="0.3">
      <c r="A1790" s="36">
        <v>1789</v>
      </c>
      <c r="B1790" s="37">
        <v>2156</v>
      </c>
      <c r="C1790" s="37">
        <v>3</v>
      </c>
      <c r="D1790" s="37" t="str" cm="1">
        <f t="array" ref="D1790:E1790">_xlfn.XLOOKUP(C1790,Table1[StoreID],Table1[[StoreName]:[Region]],0)</f>
        <v>StoreC</v>
      </c>
      <c r="E1790" s="37" t="str">
        <v>Alex</v>
      </c>
      <c r="F1790" s="37">
        <v>19</v>
      </c>
      <c r="G1790" s="37" t="str">
        <f>_xlfn.XLOOKUP(F1790,Reps!A:A,Reps!B:B,0)</f>
        <v>Omar</v>
      </c>
      <c r="H1790" s="37">
        <v>13</v>
      </c>
      <c r="I1790" s="37" t="str" cm="1">
        <f t="array" ref="I1790:M1790">_xlfn.XLOOKUP(H1790,Product!A:A,Product!B:F,0)</f>
        <v>ZUR-9244</v>
      </c>
      <c r="J1790" s="37" t="str">
        <v>Zuru Rainbocorns Epic Golden Egg Over 25 Golden Surprises 3Asst</v>
      </c>
      <c r="K1790" s="37" t="str">
        <v>Surprise</v>
      </c>
      <c r="L1790" s="37" t="str">
        <v>Egg</v>
      </c>
      <c r="M1790" s="37" t="str">
        <v>Rainbocorns</v>
      </c>
      <c r="N1790" s="37">
        <v>1</v>
      </c>
      <c r="O1790" s="38">
        <v>1025</v>
      </c>
      <c r="P1790" s="38"/>
      <c r="Q1790" s="39">
        <v>44983.656703356479</v>
      </c>
      <c r="R1790" s="40" t="s">
        <v>3483</v>
      </c>
    </row>
    <row r="1791" spans="1:18" x14ac:dyDescent="0.3">
      <c r="A1791" s="41">
        <v>1790</v>
      </c>
      <c r="B1791" s="42">
        <v>2157</v>
      </c>
      <c r="C1791" s="42">
        <v>1</v>
      </c>
      <c r="D1791" s="37" t="str" cm="1">
        <f t="array" ref="D1791:E1791">_xlfn.XLOOKUP(C1791,Table1[StoreID],Table1[[StoreName]:[Region]],0)</f>
        <v>StoreA</v>
      </c>
      <c r="E1791" s="42" t="str">
        <v>Cairo</v>
      </c>
      <c r="F1791" s="42">
        <v>10</v>
      </c>
      <c r="G1791" s="42" t="str">
        <f>_xlfn.XLOOKUP(F1791,Reps!A:A,Reps!B:B,0)</f>
        <v>Asya</v>
      </c>
      <c r="H1791" s="42">
        <v>476</v>
      </c>
      <c r="I1791" s="42" t="str" cm="1">
        <f t="array" ref="I1791:M1791">_xlfn.XLOOKUP(H1791,Product!A:A,Product!B:F,0)</f>
        <v>YW-26-021</v>
      </c>
      <c r="J1791" s="42" t="str">
        <v>Pockemon Bag ( Stand 24 pcs )</v>
      </c>
      <c r="K1791" s="42" t="str">
        <v>Games</v>
      </c>
      <c r="L1791" s="42" t="str">
        <v>Card Game</v>
      </c>
      <c r="M1791" s="42" t="str">
        <v>Pokémon</v>
      </c>
      <c r="N1791" s="42">
        <v>1</v>
      </c>
      <c r="O1791" s="43">
        <v>30</v>
      </c>
      <c r="P1791" s="43"/>
      <c r="Q1791" s="44">
        <v>44978.879813043983</v>
      </c>
      <c r="R1791" s="45" t="s">
        <v>3484</v>
      </c>
    </row>
    <row r="1792" spans="1:18" x14ac:dyDescent="0.3">
      <c r="A1792" s="36">
        <v>1791</v>
      </c>
      <c r="B1792" s="37">
        <v>2157</v>
      </c>
      <c r="C1792" s="37">
        <v>1</v>
      </c>
      <c r="D1792" s="37" t="str" cm="1">
        <f t="array" ref="D1792:E1792">_xlfn.XLOOKUP(C1792,Table1[StoreID],Table1[[StoreName]:[Region]],0)</f>
        <v>StoreA</v>
      </c>
      <c r="E1792" s="37" t="str">
        <v>Cairo</v>
      </c>
      <c r="F1792" s="37">
        <v>10</v>
      </c>
      <c r="G1792" s="37" t="str">
        <f>_xlfn.XLOOKUP(F1792,Reps!A:A,Reps!B:B,0)</f>
        <v>Asya</v>
      </c>
      <c r="H1792" s="37">
        <v>477</v>
      </c>
      <c r="I1792" s="37" t="str" cm="1">
        <f t="array" ref="I1792:M1792">_xlfn.XLOOKUP(H1792,Product!A:A,Product!B:F,0)</f>
        <v>YW-26-020</v>
      </c>
      <c r="J1792" s="37" t="str">
        <v>Pokémon Blind Box ( Stand 24 pcs )</v>
      </c>
      <c r="K1792" s="37" t="str">
        <v>Surprise</v>
      </c>
      <c r="L1792" s="37" t="str">
        <v>Box</v>
      </c>
      <c r="M1792" s="37" t="str">
        <v>Pokémon</v>
      </c>
      <c r="N1792" s="37">
        <v>1</v>
      </c>
      <c r="O1792" s="38">
        <v>35</v>
      </c>
      <c r="P1792" s="38"/>
      <c r="Q1792" s="39">
        <v>44978.879813078704</v>
      </c>
      <c r="R1792" s="40" t="s">
        <v>3484</v>
      </c>
    </row>
    <row r="1793" spans="1:18" x14ac:dyDescent="0.3">
      <c r="A1793" s="41">
        <v>1792</v>
      </c>
      <c r="B1793" s="42">
        <v>2157</v>
      </c>
      <c r="C1793" s="42">
        <v>1</v>
      </c>
      <c r="D1793" s="37" t="str" cm="1">
        <f t="array" ref="D1793:E1793">_xlfn.XLOOKUP(C1793,Table1[StoreID],Table1[[StoreName]:[Region]],0)</f>
        <v>StoreA</v>
      </c>
      <c r="E1793" s="42" t="str">
        <v>Cairo</v>
      </c>
      <c r="F1793" s="42">
        <v>10</v>
      </c>
      <c r="G1793" s="42" t="str">
        <f>_xlfn.XLOOKUP(F1793,Reps!A:A,Reps!B:B,0)</f>
        <v>Asya</v>
      </c>
      <c r="H1793" s="42">
        <v>476</v>
      </c>
      <c r="I1793" s="42" t="str" cm="1">
        <f t="array" ref="I1793:M1793">_xlfn.XLOOKUP(H1793,Product!A:A,Product!B:F,0)</f>
        <v>YW-26-021</v>
      </c>
      <c r="J1793" s="42" t="str">
        <v>Pockemon Bag ( Stand 24 pcs )</v>
      </c>
      <c r="K1793" s="42" t="str">
        <v>Games</v>
      </c>
      <c r="L1793" s="42" t="str">
        <v>Card Game</v>
      </c>
      <c r="M1793" s="42" t="str">
        <v>Pokémon</v>
      </c>
      <c r="N1793" s="42">
        <v>1</v>
      </c>
      <c r="O1793" s="43">
        <v>30</v>
      </c>
      <c r="P1793" s="43"/>
      <c r="Q1793" s="44">
        <v>44978.879813159721</v>
      </c>
      <c r="R1793" s="45" t="s">
        <v>3484</v>
      </c>
    </row>
    <row r="1794" spans="1:18" x14ac:dyDescent="0.3">
      <c r="A1794" s="36">
        <v>1793</v>
      </c>
      <c r="B1794" s="37">
        <v>2157</v>
      </c>
      <c r="C1794" s="37">
        <v>1</v>
      </c>
      <c r="D1794" s="37" t="str" cm="1">
        <f t="array" ref="D1794:E1794">_xlfn.XLOOKUP(C1794,Table1[StoreID],Table1[[StoreName]:[Region]],0)</f>
        <v>StoreA</v>
      </c>
      <c r="E1794" s="37" t="str">
        <v>Cairo</v>
      </c>
      <c r="F1794" s="37">
        <v>10</v>
      </c>
      <c r="G1794" s="37" t="str">
        <f>_xlfn.XLOOKUP(F1794,Reps!A:A,Reps!B:B,0)</f>
        <v>Asya</v>
      </c>
      <c r="H1794" s="37">
        <v>459</v>
      </c>
      <c r="I1794" s="37" t="str" cm="1">
        <f t="array" ref="I1794:M1794">_xlfn.XLOOKUP(H1794,Product!A:A,Product!B:F,0)</f>
        <v>YW-26-039</v>
      </c>
      <c r="J1794" s="37" t="str">
        <v>Pokémon Card tin box</v>
      </c>
      <c r="K1794" s="37" t="str">
        <v>Games</v>
      </c>
      <c r="L1794" s="37" t="str">
        <v>Card Game</v>
      </c>
      <c r="M1794" s="37" t="str">
        <v>Pokémon</v>
      </c>
      <c r="N1794" s="37">
        <v>1</v>
      </c>
      <c r="O1794" s="38">
        <v>150</v>
      </c>
      <c r="P1794" s="38"/>
      <c r="Q1794" s="39">
        <v>44978.879813194442</v>
      </c>
      <c r="R1794" s="40" t="s">
        <v>3484</v>
      </c>
    </row>
    <row r="1795" spans="1:18" x14ac:dyDescent="0.3">
      <c r="A1795" s="41">
        <v>1794</v>
      </c>
      <c r="B1795" s="42">
        <v>2157</v>
      </c>
      <c r="C1795" s="42">
        <v>1</v>
      </c>
      <c r="D1795" s="37" t="str" cm="1">
        <f t="array" ref="D1795:E1795">_xlfn.XLOOKUP(C1795,Table1[StoreID],Table1[[StoreName]:[Region]],0)</f>
        <v>StoreA</v>
      </c>
      <c r="E1795" s="42" t="str">
        <v>Cairo</v>
      </c>
      <c r="F1795" s="42">
        <v>10</v>
      </c>
      <c r="G1795" s="42" t="str">
        <f>_xlfn.XLOOKUP(F1795,Reps!A:A,Reps!B:B,0)</f>
        <v>Asya</v>
      </c>
      <c r="H1795" s="42">
        <v>461</v>
      </c>
      <c r="I1795" s="42" t="str" cm="1">
        <f t="array" ref="I1795:M1795">_xlfn.XLOOKUP(H1795,Product!A:A,Product!B:F,0)</f>
        <v>YW-26-037</v>
      </c>
      <c r="J1795" s="42" t="str">
        <v>Pokémon Card tin box</v>
      </c>
      <c r="K1795" s="42" t="str">
        <v>Games</v>
      </c>
      <c r="L1795" s="42" t="str">
        <v>Card Game</v>
      </c>
      <c r="M1795" s="42" t="str">
        <v>Pokémon</v>
      </c>
      <c r="N1795" s="42">
        <v>1</v>
      </c>
      <c r="O1795" s="43">
        <v>100</v>
      </c>
      <c r="P1795" s="43"/>
      <c r="Q1795" s="44">
        <v>44978.879813229163</v>
      </c>
      <c r="R1795" s="45" t="s">
        <v>3484</v>
      </c>
    </row>
    <row r="1796" spans="1:18" x14ac:dyDescent="0.3">
      <c r="A1796" s="36">
        <v>1795</v>
      </c>
      <c r="B1796" s="37">
        <v>2157</v>
      </c>
      <c r="C1796" s="37">
        <v>1</v>
      </c>
      <c r="D1796" s="37" t="str" cm="1">
        <f t="array" ref="D1796:E1796">_xlfn.XLOOKUP(C1796,Table1[StoreID],Table1[[StoreName]:[Region]],0)</f>
        <v>StoreA</v>
      </c>
      <c r="E1796" s="37" t="str">
        <v>Cairo</v>
      </c>
      <c r="F1796" s="37">
        <v>10</v>
      </c>
      <c r="G1796" s="37" t="str">
        <f>_xlfn.XLOOKUP(F1796,Reps!A:A,Reps!B:B,0)</f>
        <v>Asya</v>
      </c>
      <c r="H1796" s="37">
        <v>458</v>
      </c>
      <c r="I1796" s="37" t="str" cm="1">
        <f t="array" ref="I1796:M1796">_xlfn.XLOOKUP(H1796,Product!A:A,Product!B:F,0)</f>
        <v>YW-26-040</v>
      </c>
      <c r="J1796" s="37" t="str">
        <v>Pokémon Card tin box</v>
      </c>
      <c r="K1796" s="37" t="str">
        <v>Games</v>
      </c>
      <c r="L1796" s="37" t="str">
        <v>Card Game</v>
      </c>
      <c r="M1796" s="37" t="str">
        <v>Pokémon</v>
      </c>
      <c r="N1796" s="37">
        <v>1</v>
      </c>
      <c r="O1796" s="38">
        <v>200</v>
      </c>
      <c r="P1796" s="38"/>
      <c r="Q1796" s="39">
        <v>44978.87981327546</v>
      </c>
      <c r="R1796" s="40" t="s">
        <v>3484</v>
      </c>
    </row>
    <row r="1797" spans="1:18" x14ac:dyDescent="0.3">
      <c r="A1797" s="41">
        <v>1796</v>
      </c>
      <c r="B1797" s="42">
        <v>2157</v>
      </c>
      <c r="C1797" s="42">
        <v>3</v>
      </c>
      <c r="D1797" s="37" t="str" cm="1">
        <f t="array" ref="D1797:E1797">_xlfn.XLOOKUP(C1797,Table1[StoreID],Table1[[StoreName]:[Region]],0)</f>
        <v>StoreC</v>
      </c>
      <c r="E1797" s="42" t="str">
        <v>Alex</v>
      </c>
      <c r="F1797" s="42">
        <v>19</v>
      </c>
      <c r="G1797" s="42" t="str">
        <f>_xlfn.XLOOKUP(F1797,Reps!A:A,Reps!B:B,0)</f>
        <v>Omar</v>
      </c>
      <c r="H1797" s="42">
        <v>4202</v>
      </c>
      <c r="I1797" s="42" t="str" cm="1">
        <f t="array" ref="I1797:M1797">_xlfn.XLOOKUP(H1797,Product!A:A,Product!B:F,0)</f>
        <v>AY-30022008</v>
      </c>
      <c r="J1797" s="42" t="str">
        <v>Astra Natural Fruit Flavor  Lollipop 10 gm (Pack 100 Pieces) 30022008</v>
      </c>
      <c r="K1797" s="42" t="str">
        <v>F&amp;B</v>
      </c>
      <c r="L1797" s="42" t="str">
        <v>Food</v>
      </c>
      <c r="M1797" s="42" t="str">
        <v>ASTRA</v>
      </c>
      <c r="N1797" s="42">
        <v>1</v>
      </c>
      <c r="O1797" s="43">
        <v>2.5</v>
      </c>
      <c r="P1797" s="43"/>
      <c r="Q1797" s="44">
        <v>44983.685306481479</v>
      </c>
      <c r="R1797" s="45" t="s">
        <v>3485</v>
      </c>
    </row>
    <row r="1798" spans="1:18" x14ac:dyDescent="0.3">
      <c r="A1798" s="36">
        <v>1797</v>
      </c>
      <c r="B1798" s="37">
        <v>2157</v>
      </c>
      <c r="C1798" s="37">
        <v>4</v>
      </c>
      <c r="D1798" s="37" t="str" cm="1">
        <f t="array" ref="D1798:E1798">_xlfn.XLOOKUP(C1798,Table1[StoreID],Table1[[StoreName]:[Region]],0)</f>
        <v>StoreD</v>
      </c>
      <c r="E1798" s="37" t="str">
        <v>Alex</v>
      </c>
      <c r="F1798" s="37">
        <v>23</v>
      </c>
      <c r="G1798" s="37" t="str">
        <f>_xlfn.XLOOKUP(F1798,Reps!A:A,Reps!B:B,0)</f>
        <v>Essam</v>
      </c>
      <c r="H1798" s="37">
        <v>4091</v>
      </c>
      <c r="I1798" s="37" t="str" cm="1">
        <f t="array" ref="I1798:M1798">_xlfn.XLOOKUP(H1798,Product!A:A,Product!B:F,0)</f>
        <v>DOH-SH-3663</v>
      </c>
      <c r="J1798" s="37" t="str">
        <v>Bingo Dough 5 Mini Can Style 2</v>
      </c>
      <c r="K1798" s="37" t="str">
        <v>Clay</v>
      </c>
      <c r="L1798" s="37" t="str">
        <v>Dough</v>
      </c>
      <c r="M1798" s="37" t="str">
        <v>Bingo Dough</v>
      </c>
      <c r="N1798" s="37">
        <v>1</v>
      </c>
      <c r="O1798" s="38">
        <v>25</v>
      </c>
      <c r="P1798" s="38"/>
      <c r="Q1798" s="39">
        <v>45029.959536192131</v>
      </c>
      <c r="R1798" s="40" t="s">
        <v>3486</v>
      </c>
    </row>
    <row r="1799" spans="1:18" x14ac:dyDescent="0.3">
      <c r="A1799" s="41">
        <v>1798</v>
      </c>
      <c r="B1799" s="42">
        <v>2160</v>
      </c>
      <c r="C1799" s="42">
        <v>1</v>
      </c>
      <c r="D1799" s="37" t="str" cm="1">
        <f t="array" ref="D1799:E1799">_xlfn.XLOOKUP(C1799,Table1[StoreID],Table1[[StoreName]:[Region]],0)</f>
        <v>StoreA</v>
      </c>
      <c r="E1799" s="42" t="str">
        <v>Cairo</v>
      </c>
      <c r="F1799" s="42">
        <v>14</v>
      </c>
      <c r="G1799" s="42" t="str">
        <f>_xlfn.XLOOKUP(F1799,Reps!A:A,Reps!B:B,0)</f>
        <v>Mariam</v>
      </c>
      <c r="H1799" s="42">
        <v>3268</v>
      </c>
      <c r="I1799" s="42" t="str" cm="1">
        <f t="array" ref="I1799:M1799">_xlfn.XLOOKUP(H1799,Product!A:A,Product!B:F,0)</f>
        <v>NK-20641</v>
      </c>
      <c r="J1799" s="42" t="str">
        <v>Playing Cards</v>
      </c>
      <c r="K1799" s="42" t="str">
        <v>Games</v>
      </c>
      <c r="L1799" s="42" t="str">
        <v>Card Game</v>
      </c>
      <c r="M1799" s="42" t="str">
        <v>Nilco</v>
      </c>
      <c r="N1799" s="42">
        <v>1</v>
      </c>
      <c r="O1799" s="43">
        <v>12.5</v>
      </c>
      <c r="P1799" s="43"/>
      <c r="Q1799" s="44">
        <v>44978.889848379629</v>
      </c>
      <c r="R1799" s="45" t="s">
        <v>3487</v>
      </c>
    </row>
    <row r="1800" spans="1:18" x14ac:dyDescent="0.3">
      <c r="A1800" s="36">
        <v>1799</v>
      </c>
      <c r="B1800" s="37">
        <v>2160</v>
      </c>
      <c r="C1800" s="37">
        <v>1</v>
      </c>
      <c r="D1800" s="37" t="str" cm="1">
        <f t="array" ref="D1800:E1800">_xlfn.XLOOKUP(C1800,Table1[StoreID],Table1[[StoreName]:[Region]],0)</f>
        <v>StoreA</v>
      </c>
      <c r="E1800" s="37" t="str">
        <v>Cairo</v>
      </c>
      <c r="F1800" s="37">
        <v>14</v>
      </c>
      <c r="G1800" s="37" t="str">
        <f>_xlfn.XLOOKUP(F1800,Reps!A:A,Reps!B:B,0)</f>
        <v>Mariam</v>
      </c>
      <c r="H1800" s="37">
        <v>3303</v>
      </c>
      <c r="I1800" s="37" t="str" cm="1">
        <f t="array" ref="I1800:M1800">_xlfn.XLOOKUP(H1800,Product!A:A,Product!B:F,0)</f>
        <v>NK-20191</v>
      </c>
      <c r="J1800" s="37" t="str">
        <v>Crazy Talk Arabic</v>
      </c>
      <c r="K1800" s="37" t="str">
        <v>Games</v>
      </c>
      <c r="L1800" s="37" t="str">
        <v>Board Game</v>
      </c>
      <c r="M1800" s="37" t="str">
        <v>Nilco</v>
      </c>
      <c r="N1800" s="37">
        <v>1</v>
      </c>
      <c r="O1800" s="38">
        <v>162.5</v>
      </c>
      <c r="P1800" s="38"/>
      <c r="Q1800" s="39">
        <v>44978.889848460647</v>
      </c>
      <c r="R1800" s="40" t="s">
        <v>3487</v>
      </c>
    </row>
    <row r="1801" spans="1:18" x14ac:dyDescent="0.3">
      <c r="A1801" s="41">
        <v>1800</v>
      </c>
      <c r="B1801" s="42">
        <v>2160</v>
      </c>
      <c r="C1801" s="42">
        <v>1</v>
      </c>
      <c r="D1801" s="37" t="str" cm="1">
        <f t="array" ref="D1801:E1801">_xlfn.XLOOKUP(C1801,Table1[StoreID],Table1[[StoreName]:[Region]],0)</f>
        <v>StoreA</v>
      </c>
      <c r="E1801" s="42" t="str">
        <v>Cairo</v>
      </c>
      <c r="F1801" s="42">
        <v>14</v>
      </c>
      <c r="G1801" s="42" t="str">
        <f>_xlfn.XLOOKUP(F1801,Reps!A:A,Reps!B:B,0)</f>
        <v>Mariam</v>
      </c>
      <c r="H1801" s="42">
        <v>4078</v>
      </c>
      <c r="I1801" s="42" t="str" cm="1">
        <f t="array" ref="I1801:M1801">_xlfn.XLOOKUP(H1801,Product!A:A,Product!B:F,0)</f>
        <v>E91 BP6</v>
      </c>
      <c r="J1801" s="42" t="str">
        <v>Energizer Card 4+2  AA Promo</v>
      </c>
      <c r="K1801" s="42" t="str">
        <v>Add-ons</v>
      </c>
      <c r="L1801" s="42" t="str">
        <v>Battery</v>
      </c>
      <c r="M1801" s="42" t="str">
        <v>Energizer</v>
      </c>
      <c r="N1801" s="42">
        <v>1</v>
      </c>
      <c r="O1801" s="43">
        <v>49.5</v>
      </c>
      <c r="P1801" s="43"/>
      <c r="Q1801" s="44">
        <v>44978.889848495368</v>
      </c>
      <c r="R1801" s="45" t="s">
        <v>3487</v>
      </c>
    </row>
    <row r="1802" spans="1:18" x14ac:dyDescent="0.3">
      <c r="A1802" s="36">
        <v>1801</v>
      </c>
      <c r="B1802" s="37">
        <v>2160</v>
      </c>
      <c r="C1802" s="37">
        <v>4</v>
      </c>
      <c r="D1802" s="37" t="str" cm="1">
        <f t="array" ref="D1802:E1802">_xlfn.XLOOKUP(C1802,Table1[StoreID],Table1[[StoreName]:[Region]],0)</f>
        <v>StoreD</v>
      </c>
      <c r="E1802" s="37" t="str">
        <v>Alex</v>
      </c>
      <c r="F1802" s="37">
        <v>23</v>
      </c>
      <c r="G1802" s="37" t="str">
        <f>_xlfn.XLOOKUP(F1802,Reps!A:A,Reps!B:B,0)</f>
        <v>Essam</v>
      </c>
      <c r="H1802" s="37">
        <v>672</v>
      </c>
      <c r="I1802" s="37" t="str" cm="1">
        <f t="array" ref="I1802:M1802">_xlfn.XLOOKUP(H1802,Product!A:A,Product!B:F,0)</f>
        <v>TH-ZUR-9608</v>
      </c>
      <c r="J1802" s="37" t="str">
        <v>COCO Surprise Cones Fantacy 6 Asst (12 PCS)</v>
      </c>
      <c r="K1802" s="37" t="str">
        <v>Plush &amp; Soft Toys</v>
      </c>
      <c r="L1802" s="37" t="str">
        <v>Non Battery</v>
      </c>
      <c r="M1802" s="37" t="str">
        <v>COCO SURPRISE</v>
      </c>
      <c r="N1802" s="37">
        <v>1</v>
      </c>
      <c r="O1802" s="38">
        <v>149.5</v>
      </c>
      <c r="P1802" s="38"/>
      <c r="Q1802" s="39">
        <v>45029.969595289353</v>
      </c>
      <c r="R1802" s="40" t="s">
        <v>3488</v>
      </c>
    </row>
    <row r="1803" spans="1:18" x14ac:dyDescent="0.3">
      <c r="A1803" s="41">
        <v>1802</v>
      </c>
      <c r="B1803" s="42">
        <v>2162</v>
      </c>
      <c r="C1803" s="42">
        <v>4</v>
      </c>
      <c r="D1803" s="37" t="str" cm="1">
        <f t="array" ref="D1803:E1803">_xlfn.XLOOKUP(C1803,Table1[StoreID],Table1[[StoreName]:[Region]],0)</f>
        <v>StoreD</v>
      </c>
      <c r="E1803" s="42" t="str">
        <v>Alex</v>
      </c>
      <c r="F1803" s="42">
        <v>23</v>
      </c>
      <c r="G1803" s="42" t="str">
        <f>_xlfn.XLOOKUP(F1803,Reps!A:A,Reps!B:B,0)</f>
        <v>Essam</v>
      </c>
      <c r="H1803" s="42">
        <v>4076</v>
      </c>
      <c r="I1803" s="42" t="str" cm="1">
        <f t="array" ref="I1803:M1803">_xlfn.XLOOKUP(H1803,Product!A:A,Product!B:F,0)</f>
        <v>E92 BP-6</v>
      </c>
      <c r="J1803" s="42" t="str">
        <v>Energizer Remote Card 4+2 AAA Promo</v>
      </c>
      <c r="K1803" s="42" t="str">
        <v>Add-ons</v>
      </c>
      <c r="L1803" s="42" t="str">
        <v>Battery</v>
      </c>
      <c r="M1803" s="42" t="str">
        <v>Energizer</v>
      </c>
      <c r="N1803" s="42">
        <v>1</v>
      </c>
      <c r="O1803" s="43">
        <v>49.5</v>
      </c>
      <c r="P1803" s="43"/>
      <c r="Q1803" s="44">
        <v>45029.975883067127</v>
      </c>
      <c r="R1803" s="45" t="s">
        <v>3489</v>
      </c>
    </row>
    <row r="1804" spans="1:18" x14ac:dyDescent="0.3">
      <c r="A1804" s="36">
        <v>1803</v>
      </c>
      <c r="B1804" s="37">
        <v>2164</v>
      </c>
      <c r="C1804" s="37">
        <v>3</v>
      </c>
      <c r="D1804" s="37" t="str" cm="1">
        <f t="array" ref="D1804:E1804">_xlfn.XLOOKUP(C1804,Table1[StoreID],Table1[[StoreName]:[Region]],0)</f>
        <v>StoreC</v>
      </c>
      <c r="E1804" s="37" t="str">
        <v>Alex</v>
      </c>
      <c r="F1804" s="37">
        <v>4</v>
      </c>
      <c r="G1804" s="37" t="str">
        <f>_xlfn.XLOOKUP(F1804,Reps!A:A,Reps!B:B,0)</f>
        <v>Ali</v>
      </c>
      <c r="H1804" s="37">
        <v>76</v>
      </c>
      <c r="I1804" s="37" t="str" cm="1">
        <f t="array" ref="I1804:M1804">_xlfn.XLOOKUP(H1804,Product!A:A,Product!B:F,0)</f>
        <v>ZT-DP197119-1</v>
      </c>
      <c r="J1804" s="37" t="str">
        <v>Avenir Nail stickers</v>
      </c>
      <c r="K1804" s="37" t="str">
        <v>Education &amp; Learning</v>
      </c>
      <c r="L1804" s="37" t="str">
        <v>Art &amp; Craft</v>
      </c>
      <c r="M1804" s="37" t="str">
        <v>Avenir</v>
      </c>
      <c r="N1804" s="37">
        <v>1</v>
      </c>
      <c r="O1804" s="38">
        <v>39.5</v>
      </c>
      <c r="P1804" s="38"/>
      <c r="Q1804" s="39">
        <v>44983.803590706018</v>
      </c>
      <c r="R1804" s="40" t="s">
        <v>3490</v>
      </c>
    </row>
    <row r="1805" spans="1:18" x14ac:dyDescent="0.3">
      <c r="A1805" s="41">
        <v>1804</v>
      </c>
      <c r="B1805" s="42">
        <v>2164</v>
      </c>
      <c r="C1805" s="42">
        <v>3</v>
      </c>
      <c r="D1805" s="37" t="str" cm="1">
        <f t="array" ref="D1805:E1805">_xlfn.XLOOKUP(C1805,Table1[StoreID],Table1[[StoreName]:[Region]],0)</f>
        <v>StoreC</v>
      </c>
      <c r="E1805" s="42" t="str">
        <v>Alex</v>
      </c>
      <c r="F1805" s="42">
        <v>4</v>
      </c>
      <c r="G1805" s="42" t="str">
        <f>_xlfn.XLOOKUP(F1805,Reps!A:A,Reps!B:B,0)</f>
        <v>Ali</v>
      </c>
      <c r="H1805" s="42">
        <v>76</v>
      </c>
      <c r="I1805" s="42" t="str" cm="1">
        <f t="array" ref="I1805:M1805">_xlfn.XLOOKUP(H1805,Product!A:A,Product!B:F,0)</f>
        <v>ZT-DP197119-1</v>
      </c>
      <c r="J1805" s="42" t="str">
        <v>Avenir Nail stickers</v>
      </c>
      <c r="K1805" s="42" t="str">
        <v>Education &amp; Learning</v>
      </c>
      <c r="L1805" s="42" t="str">
        <v>Art &amp; Craft</v>
      </c>
      <c r="M1805" s="42" t="str">
        <v>Avenir</v>
      </c>
      <c r="N1805" s="42">
        <v>1</v>
      </c>
      <c r="O1805" s="43">
        <v>39.5</v>
      </c>
      <c r="P1805" s="43"/>
      <c r="Q1805" s="44">
        <v>44983.803590706018</v>
      </c>
      <c r="R1805" s="45" t="s">
        <v>3490</v>
      </c>
    </row>
    <row r="1806" spans="1:18" x14ac:dyDescent="0.3">
      <c r="A1806" s="36">
        <v>1805</v>
      </c>
      <c r="B1806" s="37">
        <v>2165</v>
      </c>
      <c r="C1806" s="37">
        <v>1</v>
      </c>
      <c r="D1806" s="37" t="str" cm="1">
        <f t="array" ref="D1806:E1806">_xlfn.XLOOKUP(C1806,Table1[StoreID],Table1[[StoreName]:[Region]],0)</f>
        <v>StoreA</v>
      </c>
      <c r="E1806" s="37" t="str">
        <v>Cairo</v>
      </c>
      <c r="F1806" s="37">
        <v>10</v>
      </c>
      <c r="G1806" s="37" t="str">
        <f>_xlfn.XLOOKUP(F1806,Reps!A:A,Reps!B:B,0)</f>
        <v>Asya</v>
      </c>
      <c r="H1806" s="37">
        <v>4090</v>
      </c>
      <c r="I1806" s="37" t="str" cm="1">
        <f t="array" ref="I1806:M1806">_xlfn.XLOOKUP(H1806,Product!A:A,Product!B:F,0)</f>
        <v>DOH-SH-3664</v>
      </c>
      <c r="J1806" s="37" t="str">
        <v>Bingo Dough 10 Mini Can</v>
      </c>
      <c r="K1806" s="37" t="str">
        <v>Clay</v>
      </c>
      <c r="L1806" s="37" t="str">
        <v>Dough</v>
      </c>
      <c r="M1806" s="37" t="str">
        <v>Bingo Dough</v>
      </c>
      <c r="N1806" s="37">
        <v>3</v>
      </c>
      <c r="O1806" s="38">
        <v>142.5</v>
      </c>
      <c r="P1806" s="38"/>
      <c r="Q1806" s="39">
        <v>44979.456238738429</v>
      </c>
      <c r="R1806" s="40" t="s">
        <v>3491</v>
      </c>
    </row>
    <row r="1807" spans="1:18" x14ac:dyDescent="0.3">
      <c r="A1807" s="41">
        <v>1806</v>
      </c>
      <c r="B1807" s="42">
        <v>2165</v>
      </c>
      <c r="C1807" s="42">
        <v>1</v>
      </c>
      <c r="D1807" s="37" t="str" cm="1">
        <f t="array" ref="D1807:E1807">_xlfn.XLOOKUP(C1807,Table1[StoreID],Table1[[StoreName]:[Region]],0)</f>
        <v>StoreA</v>
      </c>
      <c r="E1807" s="42" t="str">
        <v>Cairo</v>
      </c>
      <c r="F1807" s="42">
        <v>10</v>
      </c>
      <c r="G1807" s="42" t="str">
        <f>_xlfn.XLOOKUP(F1807,Reps!A:A,Reps!B:B,0)</f>
        <v>Asya</v>
      </c>
      <c r="H1807" s="42">
        <v>4092</v>
      </c>
      <c r="I1807" s="42" t="str" cm="1">
        <f t="array" ref="I1807:M1807">_xlfn.XLOOKUP(H1807,Product!A:A,Product!B:F,0)</f>
        <v>DOH-SH-3662</v>
      </c>
      <c r="J1807" s="42" t="str">
        <v>Bingo Dough 5 Mini Can Style 1</v>
      </c>
      <c r="K1807" s="42" t="str">
        <v>Clay</v>
      </c>
      <c r="L1807" s="42" t="str">
        <v>Dough</v>
      </c>
      <c r="M1807" s="42" t="str">
        <v>Bingo Dough</v>
      </c>
      <c r="N1807" s="42">
        <v>5</v>
      </c>
      <c r="O1807" s="43">
        <v>125</v>
      </c>
      <c r="P1807" s="43"/>
      <c r="Q1807" s="44">
        <v>44979.456238692132</v>
      </c>
      <c r="R1807" s="45" t="s">
        <v>3491</v>
      </c>
    </row>
    <row r="1808" spans="1:18" x14ac:dyDescent="0.3">
      <c r="A1808" s="36">
        <v>1807</v>
      </c>
      <c r="B1808" s="37">
        <v>2165</v>
      </c>
      <c r="C1808" s="37">
        <v>3</v>
      </c>
      <c r="D1808" s="37" t="str" cm="1">
        <f t="array" ref="D1808:E1808">_xlfn.XLOOKUP(C1808,Table1[StoreID],Table1[[StoreName]:[Region]],0)</f>
        <v>StoreC</v>
      </c>
      <c r="E1808" s="37" t="str">
        <v>Alex</v>
      </c>
      <c r="F1808" s="37">
        <v>19</v>
      </c>
      <c r="G1808" s="37" t="str">
        <f>_xlfn.XLOOKUP(F1808,Reps!A:A,Reps!B:B,0)</f>
        <v>Omar</v>
      </c>
      <c r="H1808" s="37">
        <v>3224</v>
      </c>
      <c r="I1808" s="37" t="str" cm="1">
        <f t="array" ref="I1808:M1808">_xlfn.XLOOKUP(H1808,Product!A:A,Product!B:F,0)</f>
        <v>NK-21259</v>
      </c>
      <c r="J1808" s="37" t="str">
        <v>Identical Travel</v>
      </c>
      <c r="K1808" s="37" t="str">
        <v>Games</v>
      </c>
      <c r="L1808" s="37" t="str">
        <v>Board Game</v>
      </c>
      <c r="M1808" s="37" t="str">
        <v>Nilco</v>
      </c>
      <c r="N1808" s="37">
        <v>1</v>
      </c>
      <c r="O1808" s="38">
        <v>34.5</v>
      </c>
      <c r="P1808" s="38"/>
      <c r="Q1808" s="39">
        <v>44983.825725266201</v>
      </c>
      <c r="R1808" s="40" t="s">
        <v>3492</v>
      </c>
    </row>
    <row r="1809" spans="1:18" x14ac:dyDescent="0.3">
      <c r="A1809" s="41">
        <v>1808</v>
      </c>
      <c r="B1809" s="42">
        <v>2166</v>
      </c>
      <c r="C1809" s="42">
        <v>1</v>
      </c>
      <c r="D1809" s="37" t="str" cm="1">
        <f t="array" ref="D1809:E1809">_xlfn.XLOOKUP(C1809,Table1[StoreID],Table1[[StoreName]:[Region]],0)</f>
        <v>StoreA</v>
      </c>
      <c r="E1809" s="42" t="str">
        <v>Cairo</v>
      </c>
      <c r="F1809" s="42">
        <v>10</v>
      </c>
      <c r="G1809" s="42" t="str">
        <f>_xlfn.XLOOKUP(F1809,Reps!A:A,Reps!B:B,0)</f>
        <v>Asya</v>
      </c>
      <c r="H1809" s="42">
        <v>4</v>
      </c>
      <c r="I1809" s="42" t="str" cm="1">
        <f t="array" ref="I1809:M1809">_xlfn.XLOOKUP(H1809,Product!A:A,Product!B:F,0)</f>
        <v>ZUR-9601-G</v>
      </c>
      <c r="J1809" s="42" t="str">
        <v>COCO Surprise Cones Classics-Fizzy PDQ (12 PCS)</v>
      </c>
      <c r="K1809" s="42" t="str">
        <v>Plush &amp; Soft Toys</v>
      </c>
      <c r="L1809" s="42" t="str">
        <v>Non Battery</v>
      </c>
      <c r="M1809" s="42" t="str">
        <v>COCO SURPRISE</v>
      </c>
      <c r="N1809" s="42">
        <v>1</v>
      </c>
      <c r="O1809" s="43">
        <v>149.5</v>
      </c>
      <c r="P1809" s="43"/>
      <c r="Q1809" s="44">
        <v>44979.494699502313</v>
      </c>
      <c r="R1809" s="45" t="s">
        <v>3493</v>
      </c>
    </row>
    <row r="1810" spans="1:18" x14ac:dyDescent="0.3">
      <c r="A1810" s="36">
        <v>1809</v>
      </c>
      <c r="B1810" s="37">
        <v>2166</v>
      </c>
      <c r="C1810" s="37">
        <v>1</v>
      </c>
      <c r="D1810" s="37" t="str" cm="1">
        <f t="array" ref="D1810:E1810">_xlfn.XLOOKUP(C1810,Table1[StoreID],Table1[[StoreName]:[Region]],0)</f>
        <v>StoreA</v>
      </c>
      <c r="E1810" s="37" t="str">
        <v>Cairo</v>
      </c>
      <c r="F1810" s="37">
        <v>14</v>
      </c>
      <c r="G1810" s="37" t="str">
        <f>_xlfn.XLOOKUP(F1810,Reps!A:A,Reps!B:B,0)</f>
        <v>Mariam</v>
      </c>
      <c r="H1810" s="37">
        <v>1136</v>
      </c>
      <c r="I1810" s="37" t="str" cm="1">
        <f t="array" ref="I1810:M1810">_xlfn.XLOOKUP(H1810,Product!A:A,Product!B:F,0)</f>
        <v>SH-3715</v>
      </c>
      <c r="J1810" s="37" t="str">
        <v>12INCH AVENGER WITH LIGHT 7INCH 12ASST</v>
      </c>
      <c r="K1810" s="37" t="str">
        <v>Action Figure</v>
      </c>
      <c r="L1810" s="37" t="str">
        <v>Figures</v>
      </c>
      <c r="M1810" s="37" t="str">
        <v>Super Hero</v>
      </c>
      <c r="N1810" s="37">
        <v>1</v>
      </c>
      <c r="O1810" s="38">
        <v>75</v>
      </c>
      <c r="P1810" s="38"/>
      <c r="Q1810" s="39">
        <v>44979.494699421295</v>
      </c>
      <c r="R1810" s="40" t="s">
        <v>3493</v>
      </c>
    </row>
    <row r="1811" spans="1:18" x14ac:dyDescent="0.3">
      <c r="A1811" s="41">
        <v>1810</v>
      </c>
      <c r="B1811" s="42">
        <v>2166</v>
      </c>
      <c r="C1811" s="42">
        <v>3</v>
      </c>
      <c r="D1811" s="37" t="str" cm="1">
        <f t="array" ref="D1811:E1811">_xlfn.XLOOKUP(C1811,Table1[StoreID],Table1[[StoreName]:[Region]],0)</f>
        <v>StoreC</v>
      </c>
      <c r="E1811" s="42" t="str">
        <v>Alex</v>
      </c>
      <c r="F1811" s="42">
        <v>1</v>
      </c>
      <c r="G1811" s="42" t="str">
        <f>_xlfn.XLOOKUP(F1811,Reps!A:A,Reps!B:B,0)</f>
        <v>Ahmed</v>
      </c>
      <c r="H1811" s="42">
        <v>3357</v>
      </c>
      <c r="I1811" s="42" t="str" cm="1">
        <f t="array" ref="I1811:M1811">_xlfn.XLOOKUP(H1811,Product!A:A,Product!B:F,0)</f>
        <v>MGA-586050</v>
      </c>
      <c r="J1811" s="42" t="str">
        <v>L.O.L. Surprise Fashion Show House</v>
      </c>
      <c r="K1811" s="42" t="str">
        <v>Dolls &amp; Accessories</v>
      </c>
      <c r="L1811" s="42" t="str">
        <v>Doll House &amp; Play set</v>
      </c>
      <c r="M1811" s="42" t="str">
        <v>L.O.L. Surprise</v>
      </c>
      <c r="N1811" s="42">
        <v>1</v>
      </c>
      <c r="O1811" s="43">
        <v>1225</v>
      </c>
      <c r="P1811" s="43"/>
      <c r="Q1811" s="44">
        <v>44983.827513275464</v>
      </c>
      <c r="R1811" s="45" t="s">
        <v>3494</v>
      </c>
    </row>
    <row r="1812" spans="1:18" x14ac:dyDescent="0.3">
      <c r="A1812" s="36">
        <v>1811</v>
      </c>
      <c r="B1812" s="37">
        <v>2167</v>
      </c>
      <c r="C1812" s="37">
        <v>1</v>
      </c>
      <c r="D1812" s="37" t="str" cm="1">
        <f t="array" ref="D1812:E1812">_xlfn.XLOOKUP(C1812,Table1[StoreID],Table1[[StoreName]:[Region]],0)</f>
        <v>StoreA</v>
      </c>
      <c r="E1812" s="37" t="str">
        <v>Cairo</v>
      </c>
      <c r="F1812" s="37">
        <v>14</v>
      </c>
      <c r="G1812" s="37" t="str">
        <f>_xlfn.XLOOKUP(F1812,Reps!A:A,Reps!B:B,0)</f>
        <v>Mariam</v>
      </c>
      <c r="H1812" s="37">
        <v>3</v>
      </c>
      <c r="I1812" s="37" t="str" cm="1">
        <f t="array" ref="I1812:M1812">_xlfn.XLOOKUP(H1812,Product!A:A,Product!B:F,0)</f>
        <v>ZUR-9601-H</v>
      </c>
      <c r="J1812" s="37" t="str">
        <v>COCO Surprise Cones Classics-Silvy PDQ (12 PCS)</v>
      </c>
      <c r="K1812" s="37" t="str">
        <v>Plush &amp; Soft Toys</v>
      </c>
      <c r="L1812" s="37" t="str">
        <v>Non Battery</v>
      </c>
      <c r="M1812" s="37" t="str">
        <v>COCO SURPRISE</v>
      </c>
      <c r="N1812" s="37">
        <v>1</v>
      </c>
      <c r="O1812" s="38">
        <v>149.5</v>
      </c>
      <c r="P1812" s="38"/>
      <c r="Q1812" s="39">
        <v>44979.505145949071</v>
      </c>
      <c r="R1812" s="40" t="s">
        <v>3495</v>
      </c>
    </row>
    <row r="1813" spans="1:18" x14ac:dyDescent="0.3">
      <c r="A1813" s="41">
        <v>1812</v>
      </c>
      <c r="B1813" s="42">
        <v>2167</v>
      </c>
      <c r="C1813" s="42">
        <v>3</v>
      </c>
      <c r="D1813" s="37" t="str" cm="1">
        <f t="array" ref="D1813:E1813">_xlfn.XLOOKUP(C1813,Table1[StoreID],Table1[[StoreName]:[Region]],0)</f>
        <v>StoreC</v>
      </c>
      <c r="E1813" s="42" t="str">
        <v>Alex</v>
      </c>
      <c r="F1813" s="42">
        <v>19</v>
      </c>
      <c r="G1813" s="42" t="str">
        <f>_xlfn.XLOOKUP(F1813,Reps!A:A,Reps!B:B,0)</f>
        <v>Omar</v>
      </c>
      <c r="H1813" s="42">
        <v>460</v>
      </c>
      <c r="I1813" s="42" t="str" cm="1">
        <f t="array" ref="I1813:M1813">_xlfn.XLOOKUP(H1813,Product!A:A,Product!B:F,0)</f>
        <v>YW-26-038</v>
      </c>
      <c r="J1813" s="42" t="str">
        <v>Pokémon Card tin box</v>
      </c>
      <c r="K1813" s="42" t="str">
        <v>Games</v>
      </c>
      <c r="L1813" s="42" t="str">
        <v>Card Game</v>
      </c>
      <c r="M1813" s="42" t="str">
        <v>Pokémon</v>
      </c>
      <c r="N1813" s="42">
        <v>1</v>
      </c>
      <c r="O1813" s="43">
        <v>75</v>
      </c>
      <c r="P1813" s="43"/>
      <c r="Q1813" s="44">
        <v>44983.829965393517</v>
      </c>
      <c r="R1813" s="45" t="s">
        <v>3496</v>
      </c>
    </row>
    <row r="1814" spans="1:18" x14ac:dyDescent="0.3">
      <c r="A1814" s="36">
        <v>1813</v>
      </c>
      <c r="B1814" s="37">
        <v>2167</v>
      </c>
      <c r="C1814" s="37">
        <v>3</v>
      </c>
      <c r="D1814" s="37" t="str" cm="1">
        <f t="array" ref="D1814:E1814">_xlfn.XLOOKUP(C1814,Table1[StoreID],Table1[[StoreName]:[Region]],0)</f>
        <v>StoreC</v>
      </c>
      <c r="E1814" s="37" t="str">
        <v>Alex</v>
      </c>
      <c r="F1814" s="37">
        <v>19</v>
      </c>
      <c r="G1814" s="37" t="str">
        <f>_xlfn.XLOOKUP(F1814,Reps!A:A,Reps!B:B,0)</f>
        <v>Omar</v>
      </c>
      <c r="H1814" s="37">
        <v>462</v>
      </c>
      <c r="I1814" s="37" t="str" cm="1">
        <f t="array" ref="I1814:M1814">_xlfn.XLOOKUP(H1814,Product!A:A,Product!B:F,0)</f>
        <v>YW-26-036</v>
      </c>
      <c r="J1814" s="37" t="str">
        <v>Pokémon Boosters ( Stand 36 Pcs )</v>
      </c>
      <c r="K1814" s="37" t="str">
        <v>Games</v>
      </c>
      <c r="L1814" s="37" t="str">
        <v>Card Game</v>
      </c>
      <c r="M1814" s="37" t="str">
        <v>Pokémon</v>
      </c>
      <c r="N1814" s="37">
        <v>1</v>
      </c>
      <c r="O1814" s="38">
        <v>10</v>
      </c>
      <c r="P1814" s="38"/>
      <c r="Q1814" s="39">
        <v>44983.829965428238</v>
      </c>
      <c r="R1814" s="40" t="s">
        <v>3496</v>
      </c>
    </row>
    <row r="1815" spans="1:18" x14ac:dyDescent="0.3">
      <c r="A1815" s="41">
        <v>1814</v>
      </c>
      <c r="B1815" s="42">
        <v>2167</v>
      </c>
      <c r="C1815" s="42">
        <v>3</v>
      </c>
      <c r="D1815" s="37" t="str" cm="1">
        <f t="array" ref="D1815:E1815">_xlfn.XLOOKUP(C1815,Table1[StoreID],Table1[[StoreName]:[Region]],0)</f>
        <v>StoreC</v>
      </c>
      <c r="E1815" s="42" t="str">
        <v>Alex</v>
      </c>
      <c r="F1815" s="42">
        <v>19</v>
      </c>
      <c r="G1815" s="42" t="str">
        <f>_xlfn.XLOOKUP(F1815,Reps!A:A,Reps!B:B,0)</f>
        <v>Omar</v>
      </c>
      <c r="H1815" s="42">
        <v>462</v>
      </c>
      <c r="I1815" s="42" t="str" cm="1">
        <f t="array" ref="I1815:M1815">_xlfn.XLOOKUP(H1815,Product!A:A,Product!B:F,0)</f>
        <v>YW-26-036</v>
      </c>
      <c r="J1815" s="42" t="str">
        <v>Pokémon Boosters ( Stand 36 Pcs )</v>
      </c>
      <c r="K1815" s="42" t="str">
        <v>Games</v>
      </c>
      <c r="L1815" s="42" t="str">
        <v>Card Game</v>
      </c>
      <c r="M1815" s="42" t="str">
        <v>Pokémon</v>
      </c>
      <c r="N1815" s="42">
        <v>1</v>
      </c>
      <c r="O1815" s="43">
        <v>10</v>
      </c>
      <c r="P1815" s="43"/>
      <c r="Q1815" s="44">
        <v>44983.829965428238</v>
      </c>
      <c r="R1815" s="45" t="s">
        <v>3496</v>
      </c>
    </row>
    <row r="1816" spans="1:18" x14ac:dyDescent="0.3">
      <c r="A1816" s="36">
        <v>1815</v>
      </c>
      <c r="B1816" s="37">
        <v>2169</v>
      </c>
      <c r="C1816" s="37">
        <v>4</v>
      </c>
      <c r="D1816" s="37" t="str" cm="1">
        <f t="array" ref="D1816:E1816">_xlfn.XLOOKUP(C1816,Table1[StoreID],Table1[[StoreName]:[Region]],0)</f>
        <v>StoreD</v>
      </c>
      <c r="E1816" s="37" t="str">
        <v>Alex</v>
      </c>
      <c r="F1816" s="37">
        <v>33</v>
      </c>
      <c r="G1816" s="37" t="str">
        <f>_xlfn.XLOOKUP(F1816,Reps!A:A,Reps!B:B,0)</f>
        <v>Alaa</v>
      </c>
      <c r="H1816" s="37">
        <v>392</v>
      </c>
      <c r="I1816" s="37" t="str" cm="1">
        <f t="array" ref="I1816:M1816">_xlfn.XLOOKUP(H1816,Product!A:A,Product!B:F,0)</f>
        <v>YW-28-030</v>
      </c>
      <c r="J1816" s="37" t="str">
        <v>Pokémon Album 3D 4PCS in the page</v>
      </c>
      <c r="K1816" s="37" t="str">
        <v>Games</v>
      </c>
      <c r="L1816" s="37" t="str">
        <v>Card Game</v>
      </c>
      <c r="M1816" s="37" t="str">
        <v>Pokémon</v>
      </c>
      <c r="N1816" s="37">
        <v>1</v>
      </c>
      <c r="O1816" s="38">
        <v>75</v>
      </c>
      <c r="P1816" s="38"/>
      <c r="Q1816" s="39">
        <v>45030.537921493058</v>
      </c>
      <c r="R1816" s="40" t="s">
        <v>3497</v>
      </c>
    </row>
    <row r="1817" spans="1:18" x14ac:dyDescent="0.3">
      <c r="A1817" s="41">
        <v>1816</v>
      </c>
      <c r="B1817" s="42">
        <v>2171</v>
      </c>
      <c r="C1817" s="42">
        <v>4</v>
      </c>
      <c r="D1817" s="37" t="str" cm="1">
        <f t="array" ref="D1817:E1817">_xlfn.XLOOKUP(C1817,Table1[StoreID],Table1[[StoreName]:[Region]],0)</f>
        <v>StoreD</v>
      </c>
      <c r="E1817" s="42" t="str">
        <v>Alex</v>
      </c>
      <c r="F1817" s="42">
        <v>33</v>
      </c>
      <c r="G1817" s="42" t="str">
        <f>_xlfn.XLOOKUP(F1817,Reps!A:A,Reps!B:B,0)</f>
        <v>Alaa</v>
      </c>
      <c r="H1817" s="42">
        <v>4090</v>
      </c>
      <c r="I1817" s="42" t="str" cm="1">
        <f t="array" ref="I1817:M1817">_xlfn.XLOOKUP(H1817,Product!A:A,Product!B:F,0)</f>
        <v>DOH-SH-3664</v>
      </c>
      <c r="J1817" s="42" t="str">
        <v>Bingo Dough 10 Mini Can</v>
      </c>
      <c r="K1817" s="42" t="str">
        <v>Clay</v>
      </c>
      <c r="L1817" s="42" t="str">
        <v>Dough</v>
      </c>
      <c r="M1817" s="42" t="str">
        <v>Bingo Dough</v>
      </c>
      <c r="N1817" s="42">
        <v>1</v>
      </c>
      <c r="O1817" s="43">
        <v>47.5</v>
      </c>
      <c r="P1817" s="43"/>
      <c r="Q1817" s="44">
        <v>45030.54172947917</v>
      </c>
      <c r="R1817" s="45" t="s">
        <v>3498</v>
      </c>
    </row>
    <row r="1818" spans="1:18" x14ac:dyDescent="0.3">
      <c r="A1818" s="36">
        <v>1817</v>
      </c>
      <c r="B1818" s="37">
        <v>2171</v>
      </c>
      <c r="C1818" s="37">
        <v>5</v>
      </c>
      <c r="D1818" s="37" t="str" cm="1">
        <f t="array" ref="D1818:E1818">_xlfn.XLOOKUP(C1818,Table1[StoreID],Table1[[StoreName]:[Region]],0)</f>
        <v>StoreE</v>
      </c>
      <c r="E1818" s="37" t="str">
        <v>Delta</v>
      </c>
      <c r="F1818" s="37">
        <v>2</v>
      </c>
      <c r="G1818" s="37" t="str">
        <f>_xlfn.XLOOKUP(F1818,Reps!A:A,Reps!B:B,0)</f>
        <v>Bassem</v>
      </c>
      <c r="H1818" s="37">
        <v>3972</v>
      </c>
      <c r="I1818" s="37" t="str" cm="1">
        <f t="array" ref="I1818:M1818">_xlfn.XLOOKUP(H1818,Product!A:A,Product!B:F,0)</f>
        <v>HK-0150</v>
      </c>
      <c r="J1818" s="37" t="str">
        <v>Bingo Dough 3D assorted Box - Burger Maker TOM&amp;JER</v>
      </c>
      <c r="K1818" s="37" t="str">
        <v>Clay</v>
      </c>
      <c r="L1818" s="37" t="str">
        <v>Dough</v>
      </c>
      <c r="M1818" s="37" t="str">
        <v>Bingo Dough</v>
      </c>
      <c r="N1818" s="37">
        <v>1</v>
      </c>
      <c r="O1818" s="38">
        <v>50</v>
      </c>
      <c r="P1818" s="38"/>
      <c r="Q1818" s="39">
        <v>44968.792761539349</v>
      </c>
      <c r="R1818" s="40" t="s">
        <v>3499</v>
      </c>
    </row>
    <row r="1819" spans="1:18" x14ac:dyDescent="0.3">
      <c r="A1819" s="41">
        <v>1818</v>
      </c>
      <c r="B1819" s="42">
        <v>2173</v>
      </c>
      <c r="C1819" s="42">
        <v>3</v>
      </c>
      <c r="D1819" s="37" t="str" cm="1">
        <f t="array" ref="D1819:E1819">_xlfn.XLOOKUP(C1819,Table1[StoreID],Table1[[StoreName]:[Region]],0)</f>
        <v>StoreC</v>
      </c>
      <c r="E1819" s="42" t="str">
        <v>Alex</v>
      </c>
      <c r="F1819" s="42">
        <v>19</v>
      </c>
      <c r="G1819" s="42" t="str">
        <f>_xlfn.XLOOKUP(F1819,Reps!A:A,Reps!B:B,0)</f>
        <v>Omar</v>
      </c>
      <c r="H1819" s="42">
        <v>3321</v>
      </c>
      <c r="I1819" s="42" t="str" cm="1">
        <f t="array" ref="I1819:M1819">_xlfn.XLOOKUP(H1819,Product!A:A,Product!B:F,0)</f>
        <v>NB-21848U</v>
      </c>
      <c r="J1819" s="42" t="str">
        <v>New Bright 1:18 Heavy Metal Gladiator</v>
      </c>
      <c r="K1819" s="42" t="str">
        <v>Vehicle - Parking &amp; Robots</v>
      </c>
      <c r="L1819" s="42" t="str">
        <v>Car</v>
      </c>
      <c r="M1819" s="42" t="str">
        <v>New Bright</v>
      </c>
      <c r="N1819" s="42">
        <v>1</v>
      </c>
      <c r="O1819" s="43">
        <v>925</v>
      </c>
      <c r="P1819" s="43"/>
      <c r="Q1819" s="44">
        <v>44983.893566863429</v>
      </c>
      <c r="R1819" s="45" t="s">
        <v>3500</v>
      </c>
    </row>
    <row r="1820" spans="1:18" x14ac:dyDescent="0.3">
      <c r="A1820" s="36">
        <v>1819</v>
      </c>
      <c r="B1820" s="37">
        <v>2174</v>
      </c>
      <c r="C1820" s="37">
        <v>1</v>
      </c>
      <c r="D1820" s="37" t="str" cm="1">
        <f t="array" ref="D1820:E1820">_xlfn.XLOOKUP(C1820,Table1[StoreID],Table1[[StoreName]:[Region]],0)</f>
        <v>StoreA</v>
      </c>
      <c r="E1820" s="37" t="str">
        <v>Cairo</v>
      </c>
      <c r="F1820" s="37">
        <v>2</v>
      </c>
      <c r="G1820" s="37" t="str">
        <f>_xlfn.XLOOKUP(F1820,Reps!A:A,Reps!B:B,0)</f>
        <v>Bassem</v>
      </c>
      <c r="H1820" s="37">
        <v>3461</v>
      </c>
      <c r="I1820" s="37" t="str" cm="1">
        <f t="array" ref="I1820:M1820">_xlfn.XLOOKUP(H1820,Product!A:A,Product!B:F,0)</f>
        <v>MGA-576488</v>
      </c>
      <c r="J1820" s="37" t="str">
        <v>L.O.L. Surprise Movie Magic Doll Asst in Sidekick</v>
      </c>
      <c r="K1820" s="37" t="str">
        <v>Surprise</v>
      </c>
      <c r="L1820" s="37" t="str">
        <v>Ball</v>
      </c>
      <c r="M1820" s="37" t="str">
        <v>L.O.L. Surprise</v>
      </c>
      <c r="N1820" s="37">
        <v>1</v>
      </c>
      <c r="O1820" s="38">
        <v>299.5</v>
      </c>
      <c r="P1820" s="38"/>
      <c r="Q1820" s="39">
        <v>44979.632507372684</v>
      </c>
      <c r="R1820" s="40" t="s">
        <v>3501</v>
      </c>
    </row>
    <row r="1821" spans="1:18" x14ac:dyDescent="0.3">
      <c r="A1821" s="41">
        <v>1820</v>
      </c>
      <c r="B1821" s="42">
        <v>2174</v>
      </c>
      <c r="C1821" s="42">
        <v>1</v>
      </c>
      <c r="D1821" s="37" t="str" cm="1">
        <f t="array" ref="D1821:E1821">_xlfn.XLOOKUP(C1821,Table1[StoreID],Table1[[StoreName]:[Region]],0)</f>
        <v>StoreA</v>
      </c>
      <c r="E1821" s="42" t="str">
        <v>Cairo</v>
      </c>
      <c r="F1821" s="42">
        <v>2</v>
      </c>
      <c r="G1821" s="42" t="str">
        <f>_xlfn.XLOOKUP(F1821,Reps!A:A,Reps!B:B,0)</f>
        <v>Bassem</v>
      </c>
      <c r="H1821" s="42">
        <v>193</v>
      </c>
      <c r="I1821" s="42" t="str" cm="1">
        <f t="array" ref="I1821:M1821">_xlfn.XLOOKUP(H1821,Product!A:A,Product!B:F,0)</f>
        <v>ZT-26166</v>
      </c>
      <c r="J1821" s="42" t="str">
        <v>Puzzles-1500-Lake Oeschinen, Alps, Switzerland</v>
      </c>
      <c r="K1821" s="42" t="str">
        <v>Education &amp; Learning</v>
      </c>
      <c r="L1821" s="42" t="str">
        <v>Puzzle</v>
      </c>
      <c r="M1821" s="42" t="str">
        <v>Trefl</v>
      </c>
      <c r="N1821" s="42">
        <v>1</v>
      </c>
      <c r="O1821" s="43">
        <v>199.5</v>
      </c>
      <c r="P1821" s="43"/>
      <c r="Q1821" s="44">
        <v>44979.632507442133</v>
      </c>
      <c r="R1821" s="45" t="s">
        <v>3501</v>
      </c>
    </row>
    <row r="1822" spans="1:18" x14ac:dyDescent="0.3">
      <c r="A1822" s="36">
        <v>1821</v>
      </c>
      <c r="B1822" s="37">
        <v>2174</v>
      </c>
      <c r="C1822" s="37">
        <v>4</v>
      </c>
      <c r="D1822" s="37" t="str" cm="1">
        <f t="array" ref="D1822:E1822">_xlfn.XLOOKUP(C1822,Table1[StoreID],Table1[[StoreName]:[Region]],0)</f>
        <v>StoreD</v>
      </c>
      <c r="E1822" s="37" t="str">
        <v>Alex</v>
      </c>
      <c r="F1822" s="37">
        <v>33</v>
      </c>
      <c r="G1822" s="37" t="str">
        <f>_xlfn.XLOOKUP(F1822,Reps!A:A,Reps!B:B,0)</f>
        <v>Alaa</v>
      </c>
      <c r="H1822" s="37">
        <v>462</v>
      </c>
      <c r="I1822" s="37" t="str" cm="1">
        <f t="array" ref="I1822:M1822">_xlfn.XLOOKUP(H1822,Product!A:A,Product!B:F,0)</f>
        <v>YW-26-036</v>
      </c>
      <c r="J1822" s="37" t="str">
        <v>Pokémon Boosters ( Stand 36 Pcs )</v>
      </c>
      <c r="K1822" s="37" t="str">
        <v>Games</v>
      </c>
      <c r="L1822" s="37" t="str">
        <v>Card Game</v>
      </c>
      <c r="M1822" s="37" t="str">
        <v>Pokémon</v>
      </c>
      <c r="N1822" s="37">
        <v>1</v>
      </c>
      <c r="O1822" s="38">
        <v>10</v>
      </c>
      <c r="P1822" s="38"/>
      <c r="Q1822" s="39">
        <v>45030.552675081017</v>
      </c>
      <c r="R1822" s="40" t="s">
        <v>3502</v>
      </c>
    </row>
    <row r="1823" spans="1:18" x14ac:dyDescent="0.3">
      <c r="A1823" s="41">
        <v>1822</v>
      </c>
      <c r="B1823" s="42">
        <v>2174</v>
      </c>
      <c r="C1823" s="42">
        <v>5</v>
      </c>
      <c r="D1823" s="37" t="str" cm="1">
        <f t="array" ref="D1823:E1823">_xlfn.XLOOKUP(C1823,Table1[StoreID],Table1[[StoreName]:[Region]],0)</f>
        <v>StoreE</v>
      </c>
      <c r="E1823" s="42" t="str">
        <v>Delta</v>
      </c>
      <c r="F1823" s="42">
        <v>2</v>
      </c>
      <c r="G1823" s="42" t="str">
        <f>_xlfn.XLOOKUP(F1823,Reps!A:A,Reps!B:B,0)</f>
        <v>Bassem</v>
      </c>
      <c r="H1823" s="42">
        <v>12</v>
      </c>
      <c r="I1823" s="42" t="str" cm="1">
        <f t="array" ref="I1823:M1823">_xlfn.XLOOKUP(H1823,Product!A:A,Product!B:F,0)</f>
        <v>ZUR-9258</v>
      </c>
      <c r="J1823" s="42" t="str">
        <v>Zuru Rainbocorns Eggzania Surprise Mania Over 20 Surprises</v>
      </c>
      <c r="K1823" s="42" t="str">
        <v>Surprise</v>
      </c>
      <c r="L1823" s="42" t="str">
        <v>Egg</v>
      </c>
      <c r="M1823" s="42" t="str">
        <v>Rainbocorns</v>
      </c>
      <c r="N1823" s="42">
        <v>1</v>
      </c>
      <c r="O1823" s="43">
        <v>797.5</v>
      </c>
      <c r="P1823" s="43"/>
      <c r="Q1823" s="44">
        <v>44968.860089780093</v>
      </c>
      <c r="R1823" s="45" t="s">
        <v>3503</v>
      </c>
    </row>
    <row r="1824" spans="1:18" x14ac:dyDescent="0.3">
      <c r="A1824" s="36">
        <v>1823</v>
      </c>
      <c r="B1824" s="37">
        <v>2175</v>
      </c>
      <c r="C1824" s="37">
        <v>4</v>
      </c>
      <c r="D1824" s="37" t="str" cm="1">
        <f t="array" ref="D1824:E1824">_xlfn.XLOOKUP(C1824,Table1[StoreID],Table1[[StoreName]:[Region]],0)</f>
        <v>StoreD</v>
      </c>
      <c r="E1824" s="37" t="str">
        <v>Alex</v>
      </c>
      <c r="F1824" s="37">
        <v>33</v>
      </c>
      <c r="G1824" s="37" t="str">
        <f>_xlfn.XLOOKUP(F1824,Reps!A:A,Reps!B:B,0)</f>
        <v>Alaa</v>
      </c>
      <c r="H1824" s="37">
        <v>462</v>
      </c>
      <c r="I1824" s="37" t="str" cm="1">
        <f t="array" ref="I1824:M1824">_xlfn.XLOOKUP(H1824,Product!A:A,Product!B:F,0)</f>
        <v>YW-26-036</v>
      </c>
      <c r="J1824" s="37" t="str">
        <v>Pokémon Boosters ( Stand 36 Pcs )</v>
      </c>
      <c r="K1824" s="37" t="str">
        <v>Games</v>
      </c>
      <c r="L1824" s="37" t="str">
        <v>Card Game</v>
      </c>
      <c r="M1824" s="37" t="str">
        <v>Pokémon</v>
      </c>
      <c r="N1824" s="37">
        <v>1</v>
      </c>
      <c r="O1824" s="38">
        <v>10</v>
      </c>
      <c r="P1824" s="38"/>
      <c r="Q1824" s="39">
        <v>45030.568127546299</v>
      </c>
      <c r="R1824" s="40" t="s">
        <v>3504</v>
      </c>
    </row>
    <row r="1825" spans="1:18" x14ac:dyDescent="0.3">
      <c r="A1825" s="41">
        <v>1824</v>
      </c>
      <c r="B1825" s="42">
        <v>2175</v>
      </c>
      <c r="C1825" s="42">
        <v>4</v>
      </c>
      <c r="D1825" s="37" t="str" cm="1">
        <f t="array" ref="D1825:E1825">_xlfn.XLOOKUP(C1825,Table1[StoreID],Table1[[StoreName]:[Region]],0)</f>
        <v>StoreD</v>
      </c>
      <c r="E1825" s="42" t="str">
        <v>Alex</v>
      </c>
      <c r="F1825" s="42">
        <v>33</v>
      </c>
      <c r="G1825" s="42" t="str">
        <f>_xlfn.XLOOKUP(F1825,Reps!A:A,Reps!B:B,0)</f>
        <v>Alaa</v>
      </c>
      <c r="H1825" s="42">
        <v>459</v>
      </c>
      <c r="I1825" s="42" t="str" cm="1">
        <f t="array" ref="I1825:M1825">_xlfn.XLOOKUP(H1825,Product!A:A,Product!B:F,0)</f>
        <v>YW-26-039</v>
      </c>
      <c r="J1825" s="42" t="str">
        <v>Pokémon Card tin box</v>
      </c>
      <c r="K1825" s="42" t="str">
        <v>Games</v>
      </c>
      <c r="L1825" s="42" t="str">
        <v>Card Game</v>
      </c>
      <c r="M1825" s="42" t="str">
        <v>Pokémon</v>
      </c>
      <c r="N1825" s="42">
        <v>1</v>
      </c>
      <c r="O1825" s="43">
        <v>150</v>
      </c>
      <c r="P1825" s="43"/>
      <c r="Q1825" s="44">
        <v>45030.568127546299</v>
      </c>
      <c r="R1825" s="45" t="s">
        <v>3504</v>
      </c>
    </row>
    <row r="1826" spans="1:18" x14ac:dyDescent="0.3">
      <c r="A1826" s="36">
        <v>1825</v>
      </c>
      <c r="B1826" s="37">
        <v>2175</v>
      </c>
      <c r="C1826" s="37">
        <v>4</v>
      </c>
      <c r="D1826" s="37" t="str" cm="1">
        <f t="array" ref="D1826:E1826">_xlfn.XLOOKUP(C1826,Table1[StoreID],Table1[[StoreName]:[Region]],0)</f>
        <v>StoreD</v>
      </c>
      <c r="E1826" s="37" t="str">
        <v>Alex</v>
      </c>
      <c r="F1826" s="37">
        <v>33</v>
      </c>
      <c r="G1826" s="37" t="str">
        <f>_xlfn.XLOOKUP(F1826,Reps!A:A,Reps!B:B,0)</f>
        <v>Alaa</v>
      </c>
      <c r="H1826" s="37">
        <v>475</v>
      </c>
      <c r="I1826" s="37" t="str" cm="1">
        <f t="array" ref="I1826:M1826">_xlfn.XLOOKUP(H1826,Product!A:A,Product!B:F,0)</f>
        <v>YW-26-022</v>
      </c>
      <c r="J1826" s="37" t="str">
        <v>Pokémon Ball ( Stand 12 pcs )</v>
      </c>
      <c r="K1826" s="37" t="str">
        <v>Surprise</v>
      </c>
      <c r="L1826" s="37" t="str">
        <v>Ball</v>
      </c>
      <c r="M1826" s="37" t="str">
        <v>Pokémon</v>
      </c>
      <c r="N1826" s="37">
        <v>1</v>
      </c>
      <c r="O1826" s="38">
        <v>50</v>
      </c>
      <c r="P1826" s="38"/>
      <c r="Q1826" s="39">
        <v>45030.568127546299</v>
      </c>
      <c r="R1826" s="40" t="s">
        <v>3504</v>
      </c>
    </row>
    <row r="1827" spans="1:18" x14ac:dyDescent="0.3">
      <c r="A1827" s="41">
        <v>1826</v>
      </c>
      <c r="B1827" s="42">
        <v>2175</v>
      </c>
      <c r="C1827" s="42">
        <v>4</v>
      </c>
      <c r="D1827" s="37" t="str" cm="1">
        <f t="array" ref="D1827:E1827">_xlfn.XLOOKUP(C1827,Table1[StoreID],Table1[[StoreName]:[Region]],0)</f>
        <v>StoreD</v>
      </c>
      <c r="E1827" s="42" t="str">
        <v>Alex</v>
      </c>
      <c r="F1827" s="42">
        <v>33</v>
      </c>
      <c r="G1827" s="42" t="str">
        <f>_xlfn.XLOOKUP(F1827,Reps!A:A,Reps!B:B,0)</f>
        <v>Alaa</v>
      </c>
      <c r="H1827" s="42">
        <v>452</v>
      </c>
      <c r="I1827" s="42" t="str" cm="1">
        <f t="array" ref="I1827:M1827">_xlfn.XLOOKUP(H1827,Product!A:A,Product!B:F,0)</f>
        <v>YW-26-046</v>
      </c>
      <c r="J1827" s="42" t="str">
        <v>Pokémon Box 7 Pcs</v>
      </c>
      <c r="K1827" s="42" t="str">
        <v>Action Figure</v>
      </c>
      <c r="L1827" s="42" t="str">
        <v>Figures</v>
      </c>
      <c r="M1827" s="42" t="str">
        <v>Pokémon</v>
      </c>
      <c r="N1827" s="42">
        <v>1</v>
      </c>
      <c r="O1827" s="43">
        <v>300</v>
      </c>
      <c r="P1827" s="43"/>
      <c r="Q1827" s="44">
        <v>45030.568127546299</v>
      </c>
      <c r="R1827" s="45" t="s">
        <v>3504</v>
      </c>
    </row>
    <row r="1828" spans="1:18" x14ac:dyDescent="0.3">
      <c r="A1828" s="36">
        <v>1827</v>
      </c>
      <c r="B1828" s="37">
        <v>2175</v>
      </c>
      <c r="C1828" s="37">
        <v>4</v>
      </c>
      <c r="D1828" s="37" t="str" cm="1">
        <f t="array" ref="D1828:E1828">_xlfn.XLOOKUP(C1828,Table1[StoreID],Table1[[StoreName]:[Region]],0)</f>
        <v>StoreD</v>
      </c>
      <c r="E1828" s="37" t="str">
        <v>Alex</v>
      </c>
      <c r="F1828" s="37">
        <v>33</v>
      </c>
      <c r="G1828" s="37" t="str">
        <f>_xlfn.XLOOKUP(F1828,Reps!A:A,Reps!B:B,0)</f>
        <v>Alaa</v>
      </c>
      <c r="H1828" s="37">
        <v>455</v>
      </c>
      <c r="I1828" s="37" t="str" cm="1">
        <f t="array" ref="I1828:M1828">_xlfn.XLOOKUP(H1828,Product!A:A,Product!B:F,0)</f>
        <v>YW-26-043</v>
      </c>
      <c r="J1828" s="37" t="str">
        <v>Pokémon Box 10 pcs</v>
      </c>
      <c r="K1828" s="37" t="str">
        <v>Action Figure</v>
      </c>
      <c r="L1828" s="37" t="str">
        <v>Figures</v>
      </c>
      <c r="M1828" s="37" t="str">
        <v>Pokémon</v>
      </c>
      <c r="N1828" s="37">
        <v>1</v>
      </c>
      <c r="O1828" s="38">
        <v>250</v>
      </c>
      <c r="P1828" s="38"/>
      <c r="Q1828" s="39">
        <v>45030.568127546299</v>
      </c>
      <c r="R1828" s="40" t="s">
        <v>3504</v>
      </c>
    </row>
    <row r="1829" spans="1:18" x14ac:dyDescent="0.3">
      <c r="A1829" s="41">
        <v>1828</v>
      </c>
      <c r="B1829" s="42">
        <v>2176</v>
      </c>
      <c r="C1829" s="42">
        <v>5</v>
      </c>
      <c r="D1829" s="37" t="str" cm="1">
        <f t="array" ref="D1829:E1829">_xlfn.XLOOKUP(C1829,Table1[StoreID],Table1[[StoreName]:[Region]],0)</f>
        <v>StoreE</v>
      </c>
      <c r="E1829" s="42" t="str">
        <v>Delta</v>
      </c>
      <c r="F1829" s="42">
        <v>2</v>
      </c>
      <c r="G1829" s="42" t="str">
        <f>_xlfn.XLOOKUP(F1829,Reps!A:A,Reps!B:B,0)</f>
        <v>Bassem</v>
      </c>
      <c r="H1829" s="42">
        <v>13</v>
      </c>
      <c r="I1829" s="42" t="str" cm="1">
        <f t="array" ref="I1829:M1829">_xlfn.XLOOKUP(H1829,Product!A:A,Product!B:F,0)</f>
        <v>ZUR-9244</v>
      </c>
      <c r="J1829" s="42" t="str">
        <v>Zuru Rainbocorns Epic Golden Egg Over 25 Golden Surprises 3Asst</v>
      </c>
      <c r="K1829" s="42" t="str">
        <v>Surprise</v>
      </c>
      <c r="L1829" s="42" t="str">
        <v>Egg</v>
      </c>
      <c r="M1829" s="42" t="str">
        <v>Rainbocorns</v>
      </c>
      <c r="N1829" s="42">
        <v>1</v>
      </c>
      <c r="O1829" s="43">
        <v>1025</v>
      </c>
      <c r="P1829" s="43"/>
      <c r="Q1829" s="44">
        <v>44968.884291006943</v>
      </c>
      <c r="R1829" s="45" t="s">
        <v>3505</v>
      </c>
    </row>
    <row r="1830" spans="1:18" x14ac:dyDescent="0.3">
      <c r="A1830" s="36">
        <v>1829</v>
      </c>
      <c r="B1830" s="37">
        <v>2177</v>
      </c>
      <c r="C1830" s="37">
        <v>1</v>
      </c>
      <c r="D1830" s="37" t="str" cm="1">
        <f t="array" ref="D1830:E1830">_xlfn.XLOOKUP(C1830,Table1[StoreID],Table1[[StoreName]:[Region]],0)</f>
        <v>StoreA</v>
      </c>
      <c r="E1830" s="37" t="str">
        <v>Cairo</v>
      </c>
      <c r="F1830" s="37">
        <v>10</v>
      </c>
      <c r="G1830" s="37" t="str">
        <f>_xlfn.XLOOKUP(F1830,Reps!A:A,Reps!B:B,0)</f>
        <v>Asya</v>
      </c>
      <c r="H1830" s="37">
        <v>470</v>
      </c>
      <c r="I1830" s="37" t="str" cm="1">
        <f t="array" ref="I1830:M1830">_xlfn.XLOOKUP(H1830,Product!A:A,Product!B:F,0)</f>
        <v>YW-26-027</v>
      </c>
      <c r="J1830" s="37" t="str">
        <v>Yoyo Pokémon ( Stand 24 pcs )</v>
      </c>
      <c r="K1830" s="37" t="str">
        <v>Games</v>
      </c>
      <c r="L1830" s="37" t="str">
        <v>Yoyo</v>
      </c>
      <c r="M1830" s="37" t="str">
        <v>Pokémon</v>
      </c>
      <c r="N1830" s="37">
        <v>1</v>
      </c>
      <c r="O1830" s="38">
        <v>20</v>
      </c>
      <c r="P1830" s="38"/>
      <c r="Q1830" s="39">
        <v>44979.695356909724</v>
      </c>
      <c r="R1830" s="40" t="s">
        <v>3506</v>
      </c>
    </row>
    <row r="1831" spans="1:18" x14ac:dyDescent="0.3">
      <c r="A1831" s="41">
        <v>1830</v>
      </c>
      <c r="B1831" s="42">
        <v>2177</v>
      </c>
      <c r="C1831" s="42">
        <v>3</v>
      </c>
      <c r="D1831" s="37" t="str" cm="1">
        <f t="array" ref="D1831:E1831">_xlfn.XLOOKUP(C1831,Table1[StoreID],Table1[[StoreName]:[Region]],0)</f>
        <v>StoreC</v>
      </c>
      <c r="E1831" s="42" t="str">
        <v>Alex</v>
      </c>
      <c r="F1831" s="42">
        <v>27</v>
      </c>
      <c r="G1831" s="42" t="str">
        <f>_xlfn.XLOOKUP(F1831,Reps!A:A,Reps!B:B,0)</f>
        <v>Abdallah</v>
      </c>
      <c r="H1831" s="42">
        <v>4078</v>
      </c>
      <c r="I1831" s="42" t="str" cm="1">
        <f t="array" ref="I1831:M1831">_xlfn.XLOOKUP(H1831,Product!A:A,Product!B:F,0)</f>
        <v>E91 BP6</v>
      </c>
      <c r="J1831" s="42" t="str">
        <v>Energizer Card 4+2  AA Promo</v>
      </c>
      <c r="K1831" s="42" t="str">
        <v>Add-ons</v>
      </c>
      <c r="L1831" s="42" t="str">
        <v>Battery</v>
      </c>
      <c r="M1831" s="42" t="str">
        <v>Energizer</v>
      </c>
      <c r="N1831" s="42">
        <v>1</v>
      </c>
      <c r="O1831" s="43">
        <v>49.5</v>
      </c>
      <c r="P1831" s="43"/>
      <c r="Q1831" s="44">
        <v>44984.549935300929</v>
      </c>
      <c r="R1831" s="45" t="s">
        <v>3507</v>
      </c>
    </row>
    <row r="1832" spans="1:18" x14ac:dyDescent="0.3">
      <c r="A1832" s="36">
        <v>1831</v>
      </c>
      <c r="B1832" s="37">
        <v>2177</v>
      </c>
      <c r="C1832" s="37">
        <v>3</v>
      </c>
      <c r="D1832" s="37" t="str" cm="1">
        <f t="array" ref="D1832:E1832">_xlfn.XLOOKUP(C1832,Table1[StoreID],Table1[[StoreName]:[Region]],0)</f>
        <v>StoreC</v>
      </c>
      <c r="E1832" s="37" t="str">
        <v>Alex</v>
      </c>
      <c r="F1832" s="37">
        <v>27</v>
      </c>
      <c r="G1832" s="37" t="str">
        <f>_xlfn.XLOOKUP(F1832,Reps!A:A,Reps!B:B,0)</f>
        <v>Abdallah</v>
      </c>
      <c r="H1832" s="37">
        <v>456</v>
      </c>
      <c r="I1832" s="37" t="str" cm="1">
        <f t="array" ref="I1832:M1832">_xlfn.XLOOKUP(H1832,Product!A:A,Product!B:F,0)</f>
        <v>YW-26-042</v>
      </c>
      <c r="J1832" s="37" t="str">
        <v>Pokémon Charchters</v>
      </c>
      <c r="K1832" s="37" t="str">
        <v>Action Figure</v>
      </c>
      <c r="L1832" s="37" t="str">
        <v>Figures</v>
      </c>
      <c r="M1832" s="37" t="str">
        <v>Pokémon</v>
      </c>
      <c r="N1832" s="37">
        <v>1</v>
      </c>
      <c r="O1832" s="38">
        <v>87.5</v>
      </c>
      <c r="P1832" s="38"/>
      <c r="Q1832" s="39">
        <v>44984.549935300929</v>
      </c>
      <c r="R1832" s="40" t="s">
        <v>3507</v>
      </c>
    </row>
    <row r="1833" spans="1:18" x14ac:dyDescent="0.3">
      <c r="A1833" s="41">
        <v>1832</v>
      </c>
      <c r="B1833" s="42">
        <v>2177</v>
      </c>
      <c r="C1833" s="42">
        <v>3</v>
      </c>
      <c r="D1833" s="37" t="str" cm="1">
        <f t="array" ref="D1833:E1833">_xlfn.XLOOKUP(C1833,Table1[StoreID],Table1[[StoreName]:[Region]],0)</f>
        <v>StoreC</v>
      </c>
      <c r="E1833" s="42" t="str">
        <v>Alex</v>
      </c>
      <c r="F1833" s="42">
        <v>27</v>
      </c>
      <c r="G1833" s="42" t="str">
        <f>_xlfn.XLOOKUP(F1833,Reps!A:A,Reps!B:B,0)</f>
        <v>Abdallah</v>
      </c>
      <c r="H1833" s="42">
        <v>721</v>
      </c>
      <c r="I1833" s="42" t="str" cm="1">
        <f t="array" ref="I1833:M1833">_xlfn.XLOOKUP(H1833,Product!A:A,Product!B:F,0)</f>
        <v>SM-0429</v>
      </c>
      <c r="J1833" s="42" t="str">
        <v>Safe Box Desniey</v>
      </c>
      <c r="K1833" s="42" t="str">
        <v>Role Play</v>
      </c>
      <c r="L1833" s="42" t="str">
        <v>Bank Set</v>
      </c>
      <c r="M1833" s="42" t="str">
        <v>Disney</v>
      </c>
      <c r="N1833" s="42">
        <v>1</v>
      </c>
      <c r="O1833" s="43">
        <v>200</v>
      </c>
      <c r="P1833" s="43"/>
      <c r="Q1833" s="44">
        <v>44984.54993533565</v>
      </c>
      <c r="R1833" s="45" t="s">
        <v>3507</v>
      </c>
    </row>
    <row r="1834" spans="1:18" x14ac:dyDescent="0.3">
      <c r="A1834" s="36">
        <v>1833</v>
      </c>
      <c r="B1834" s="37">
        <v>2177</v>
      </c>
      <c r="C1834" s="37">
        <v>3</v>
      </c>
      <c r="D1834" s="37" t="str" cm="1">
        <f t="array" ref="D1834:E1834">_xlfn.XLOOKUP(C1834,Table1[StoreID],Table1[[StoreName]:[Region]],0)</f>
        <v>StoreC</v>
      </c>
      <c r="E1834" s="37" t="str">
        <v>Alex</v>
      </c>
      <c r="F1834" s="37">
        <v>27</v>
      </c>
      <c r="G1834" s="37" t="str">
        <f>_xlfn.XLOOKUP(F1834,Reps!A:A,Reps!B:B,0)</f>
        <v>Abdallah</v>
      </c>
      <c r="H1834" s="37">
        <v>462</v>
      </c>
      <c r="I1834" s="37" t="str" cm="1">
        <f t="array" ref="I1834:M1834">_xlfn.XLOOKUP(H1834,Product!A:A,Product!B:F,0)</f>
        <v>YW-26-036</v>
      </c>
      <c r="J1834" s="37" t="str">
        <v>Pokémon Boosters ( Stand 36 Pcs )</v>
      </c>
      <c r="K1834" s="37" t="str">
        <v>Games</v>
      </c>
      <c r="L1834" s="37" t="str">
        <v>Card Game</v>
      </c>
      <c r="M1834" s="37" t="str">
        <v>Pokémon</v>
      </c>
      <c r="N1834" s="37">
        <v>4</v>
      </c>
      <c r="O1834" s="38">
        <v>40</v>
      </c>
      <c r="P1834" s="38"/>
      <c r="Q1834" s="39">
        <v>44984.54993533565</v>
      </c>
      <c r="R1834" s="40" t="s">
        <v>3507</v>
      </c>
    </row>
    <row r="1835" spans="1:18" x14ac:dyDescent="0.3">
      <c r="A1835" s="41">
        <v>1834</v>
      </c>
      <c r="B1835" s="42">
        <v>2177</v>
      </c>
      <c r="C1835" s="42">
        <v>5</v>
      </c>
      <c r="D1835" s="37" t="str" cm="1">
        <f t="array" ref="D1835:E1835">_xlfn.XLOOKUP(C1835,Table1[StoreID],Table1[[StoreName]:[Region]],0)</f>
        <v>StoreE</v>
      </c>
      <c r="E1835" s="42" t="str">
        <v>Delta</v>
      </c>
      <c r="F1835" s="42">
        <v>2</v>
      </c>
      <c r="G1835" s="42" t="str">
        <f>_xlfn.XLOOKUP(F1835,Reps!A:A,Reps!B:B,0)</f>
        <v>Bassem</v>
      </c>
      <c r="H1835" s="42">
        <v>1099</v>
      </c>
      <c r="I1835" s="42" t="str" cm="1">
        <f t="array" ref="I1835:M1835">_xlfn.XLOOKUP(H1835,Product!A:A,Product!B:F,0)</f>
        <v>SH-3768</v>
      </c>
      <c r="J1835" s="42" t="str">
        <v>Colour Change  Fashion doll Stand 12 Pieces</v>
      </c>
      <c r="K1835" s="42" t="str">
        <v>Surprise</v>
      </c>
      <c r="L1835" s="42" t="str">
        <v>Tube</v>
      </c>
      <c r="M1835" s="42" t="str">
        <v>Barbie</v>
      </c>
      <c r="N1835" s="42">
        <v>1</v>
      </c>
      <c r="O1835" s="43">
        <v>287.5</v>
      </c>
      <c r="P1835" s="43"/>
      <c r="Q1835" s="44">
        <v>44968.884995868058</v>
      </c>
      <c r="R1835" s="45" t="s">
        <v>3508</v>
      </c>
    </row>
    <row r="1836" spans="1:18" x14ac:dyDescent="0.3">
      <c r="A1836" s="36">
        <v>1835</v>
      </c>
      <c r="B1836" s="37">
        <v>2179</v>
      </c>
      <c r="C1836" s="37">
        <v>1</v>
      </c>
      <c r="D1836" s="37" t="str" cm="1">
        <f t="array" ref="D1836:E1836">_xlfn.XLOOKUP(C1836,Table1[StoreID],Table1[[StoreName]:[Region]],0)</f>
        <v>StoreA</v>
      </c>
      <c r="E1836" s="37" t="str">
        <v>Cairo</v>
      </c>
      <c r="F1836" s="37">
        <v>10</v>
      </c>
      <c r="G1836" s="37" t="str">
        <f>_xlfn.XLOOKUP(F1836,Reps!A:A,Reps!B:B,0)</f>
        <v>Asya</v>
      </c>
      <c r="H1836" s="37">
        <v>1166</v>
      </c>
      <c r="I1836" s="37" t="str" cm="1">
        <f t="array" ref="I1836:M1836">_xlfn.XLOOKUP(H1836,Product!A:A,Product!B:F,0)</f>
        <v>SH-3683</v>
      </c>
      <c r="J1836" s="37" t="str">
        <v>Die Cast Super Hero 6asst</v>
      </c>
      <c r="K1836" s="37" t="str">
        <v>Vehicle - Parking &amp; Robots</v>
      </c>
      <c r="L1836" s="37" t="str">
        <v>Car</v>
      </c>
      <c r="M1836" s="37" t="str">
        <v>Super Hero</v>
      </c>
      <c r="N1836" s="37">
        <v>1</v>
      </c>
      <c r="O1836" s="38">
        <v>25</v>
      </c>
      <c r="P1836" s="38"/>
      <c r="Q1836" s="39">
        <v>44979.746608182868</v>
      </c>
      <c r="R1836" s="40" t="s">
        <v>3509</v>
      </c>
    </row>
    <row r="1837" spans="1:18" x14ac:dyDescent="0.3">
      <c r="A1837" s="41">
        <v>1836</v>
      </c>
      <c r="B1837" s="42">
        <v>2180</v>
      </c>
      <c r="C1837" s="42">
        <v>1</v>
      </c>
      <c r="D1837" s="37" t="str" cm="1">
        <f t="array" ref="D1837:E1837">_xlfn.XLOOKUP(C1837,Table1[StoreID],Table1[[StoreName]:[Region]],0)</f>
        <v>StoreA</v>
      </c>
      <c r="E1837" s="42" t="str">
        <v>Cairo</v>
      </c>
      <c r="F1837" s="42">
        <v>3</v>
      </c>
      <c r="G1837" s="42" t="str">
        <f>_xlfn.XLOOKUP(F1837,Reps!A:A,Reps!B:B,0)</f>
        <v>Nada</v>
      </c>
      <c r="H1837" s="42">
        <v>4090</v>
      </c>
      <c r="I1837" s="42" t="str" cm="1">
        <f t="array" ref="I1837:M1837">_xlfn.XLOOKUP(H1837,Product!A:A,Product!B:F,0)</f>
        <v>DOH-SH-3664</v>
      </c>
      <c r="J1837" s="42" t="str">
        <v>Bingo Dough 10 Mini Can</v>
      </c>
      <c r="K1837" s="42" t="str">
        <v>Clay</v>
      </c>
      <c r="L1837" s="42" t="str">
        <v>Dough</v>
      </c>
      <c r="M1837" s="42" t="str">
        <v>Bingo Dough</v>
      </c>
      <c r="N1837" s="42">
        <v>1</v>
      </c>
      <c r="O1837" s="43">
        <v>47.5</v>
      </c>
      <c r="P1837" s="43"/>
      <c r="Q1837" s="44">
        <v>44979.753843946761</v>
      </c>
      <c r="R1837" s="45" t="s">
        <v>3510</v>
      </c>
    </row>
    <row r="1838" spans="1:18" x14ac:dyDescent="0.3">
      <c r="A1838" s="36">
        <v>1837</v>
      </c>
      <c r="B1838" s="37">
        <v>2180</v>
      </c>
      <c r="C1838" s="37">
        <v>5</v>
      </c>
      <c r="D1838" s="37" t="str" cm="1">
        <f t="array" ref="D1838:E1838">_xlfn.XLOOKUP(C1838,Table1[StoreID],Table1[[StoreName]:[Region]],0)</f>
        <v>StoreE</v>
      </c>
      <c r="E1838" s="37" t="str">
        <v>Delta</v>
      </c>
      <c r="F1838" s="37">
        <v>34</v>
      </c>
      <c r="G1838" s="37" t="str">
        <f>_xlfn.XLOOKUP(F1838,Reps!A:A,Reps!B:B,0)</f>
        <v>Nora</v>
      </c>
      <c r="H1838" s="37">
        <v>4086</v>
      </c>
      <c r="I1838" s="37" t="str" cm="1">
        <f t="array" ref="I1838:M1838">_xlfn.XLOOKUP(H1838,Product!A:A,Product!B:F,0)</f>
        <v>DOH-SH-5278</v>
      </c>
      <c r="J1838" s="37" t="str">
        <v>Bingo Dough Can 56gm - Blue</v>
      </c>
      <c r="K1838" s="37" t="str">
        <v>Clay</v>
      </c>
      <c r="L1838" s="37" t="str">
        <v>Dough</v>
      </c>
      <c r="M1838" s="37" t="str">
        <v>Bingo Dough</v>
      </c>
      <c r="N1838" s="37">
        <v>1</v>
      </c>
      <c r="O1838" s="38">
        <v>10</v>
      </c>
      <c r="P1838" s="38"/>
      <c r="Q1838" s="39">
        <v>44969.503092361112</v>
      </c>
      <c r="R1838" s="40" t="s">
        <v>3511</v>
      </c>
    </row>
    <row r="1839" spans="1:18" x14ac:dyDescent="0.3">
      <c r="A1839" s="41">
        <v>1838</v>
      </c>
      <c r="B1839" s="42">
        <v>2181</v>
      </c>
      <c r="C1839" s="42">
        <v>1</v>
      </c>
      <c r="D1839" s="37" t="str" cm="1">
        <f t="array" ref="D1839:E1839">_xlfn.XLOOKUP(C1839,Table1[StoreID],Table1[[StoreName]:[Region]],0)</f>
        <v>StoreA</v>
      </c>
      <c r="E1839" s="42" t="str">
        <v>Cairo</v>
      </c>
      <c r="F1839" s="42">
        <v>14</v>
      </c>
      <c r="G1839" s="42" t="str">
        <f>_xlfn.XLOOKUP(F1839,Reps!A:A,Reps!B:B,0)</f>
        <v>Mariam</v>
      </c>
      <c r="H1839" s="42">
        <v>3445</v>
      </c>
      <c r="I1839" s="42" t="str" cm="1">
        <f t="array" ref="I1839:M1839">_xlfn.XLOOKUP(H1839,Product!A:A,Product!B:F,0)</f>
        <v>MGA-578017</v>
      </c>
      <c r="J1839" s="42" t="str">
        <v>MGA’s Dream Ella Color Change Surprise Fairies - DreamElla teal</v>
      </c>
      <c r="K1839" s="42" t="str">
        <v>Surprise</v>
      </c>
      <c r="L1839" s="42" t="str">
        <v>Box</v>
      </c>
      <c r="M1839" s="42" t="str">
        <v>Dream Ella</v>
      </c>
      <c r="N1839" s="42">
        <v>1</v>
      </c>
      <c r="O1839" s="43">
        <v>299.5</v>
      </c>
      <c r="P1839" s="43"/>
      <c r="Q1839" s="44">
        <v>44979.75924363426</v>
      </c>
      <c r="R1839" s="45" t="s">
        <v>3512</v>
      </c>
    </row>
    <row r="1840" spans="1:18" x14ac:dyDescent="0.3">
      <c r="A1840" s="36">
        <v>1839</v>
      </c>
      <c r="B1840" s="37">
        <v>2181</v>
      </c>
      <c r="C1840" s="37">
        <v>3</v>
      </c>
      <c r="D1840" s="37" t="str" cm="1">
        <f t="array" ref="D1840:E1840">_xlfn.XLOOKUP(C1840,Table1[StoreID],Table1[[StoreName]:[Region]],0)</f>
        <v>StoreC</v>
      </c>
      <c r="E1840" s="37" t="str">
        <v>Alex</v>
      </c>
      <c r="F1840" s="37">
        <v>4</v>
      </c>
      <c r="G1840" s="37" t="str">
        <f>_xlfn.XLOOKUP(F1840,Reps!A:A,Reps!B:B,0)</f>
        <v>Ali</v>
      </c>
      <c r="H1840" s="37">
        <v>461</v>
      </c>
      <c r="I1840" s="37" t="str" cm="1">
        <f t="array" ref="I1840:M1840">_xlfn.XLOOKUP(H1840,Product!A:A,Product!B:F,0)</f>
        <v>YW-26-037</v>
      </c>
      <c r="J1840" s="37" t="str">
        <v>Pokémon Card tin box</v>
      </c>
      <c r="K1840" s="37" t="str">
        <v>Games</v>
      </c>
      <c r="L1840" s="37" t="str">
        <v>Card Game</v>
      </c>
      <c r="M1840" s="37" t="str">
        <v>Pokémon</v>
      </c>
      <c r="N1840" s="37">
        <v>1</v>
      </c>
      <c r="O1840" s="38">
        <v>100</v>
      </c>
      <c r="P1840" s="38"/>
      <c r="Q1840" s="39">
        <v>44984.563319016204</v>
      </c>
      <c r="R1840" s="40" t="s">
        <v>3513</v>
      </c>
    </row>
    <row r="1841" spans="1:18" x14ac:dyDescent="0.3">
      <c r="A1841" s="41">
        <v>1840</v>
      </c>
      <c r="B1841" s="42">
        <v>2181</v>
      </c>
      <c r="C1841" s="42">
        <v>3</v>
      </c>
      <c r="D1841" s="37" t="str" cm="1">
        <f t="array" ref="D1841:E1841">_xlfn.XLOOKUP(C1841,Table1[StoreID],Table1[[StoreName]:[Region]],0)</f>
        <v>StoreC</v>
      </c>
      <c r="E1841" s="42" t="str">
        <v>Alex</v>
      </c>
      <c r="F1841" s="42">
        <v>4</v>
      </c>
      <c r="G1841" s="42" t="str">
        <f>_xlfn.XLOOKUP(F1841,Reps!A:A,Reps!B:B,0)</f>
        <v>Ali</v>
      </c>
      <c r="H1841" s="42">
        <v>461</v>
      </c>
      <c r="I1841" s="42" t="str" cm="1">
        <f t="array" ref="I1841:M1841">_xlfn.XLOOKUP(H1841,Product!A:A,Product!B:F,0)</f>
        <v>YW-26-037</v>
      </c>
      <c r="J1841" s="42" t="str">
        <v>Pokémon Card tin box</v>
      </c>
      <c r="K1841" s="42" t="str">
        <v>Games</v>
      </c>
      <c r="L1841" s="42" t="str">
        <v>Card Game</v>
      </c>
      <c r="M1841" s="42" t="str">
        <v>Pokémon</v>
      </c>
      <c r="N1841" s="42">
        <v>1</v>
      </c>
      <c r="O1841" s="43">
        <v>100</v>
      </c>
      <c r="P1841" s="43"/>
      <c r="Q1841" s="44">
        <v>44984.563319016204</v>
      </c>
      <c r="R1841" s="45" t="s">
        <v>3513</v>
      </c>
    </row>
    <row r="1842" spans="1:18" x14ac:dyDescent="0.3">
      <c r="A1842" s="36">
        <v>1841</v>
      </c>
      <c r="B1842" s="37">
        <v>2181</v>
      </c>
      <c r="C1842" s="37">
        <v>3</v>
      </c>
      <c r="D1842" s="37" t="str" cm="1">
        <f t="array" ref="D1842:E1842">_xlfn.XLOOKUP(C1842,Table1[StoreID],Table1[[StoreName]:[Region]],0)</f>
        <v>StoreC</v>
      </c>
      <c r="E1842" s="37" t="str">
        <v>Alex</v>
      </c>
      <c r="F1842" s="37">
        <v>4</v>
      </c>
      <c r="G1842" s="37" t="str">
        <f>_xlfn.XLOOKUP(F1842,Reps!A:A,Reps!B:B,0)</f>
        <v>Ali</v>
      </c>
      <c r="H1842" s="37">
        <v>462</v>
      </c>
      <c r="I1842" s="37" t="str" cm="1">
        <f t="array" ref="I1842:M1842">_xlfn.XLOOKUP(H1842,Product!A:A,Product!B:F,0)</f>
        <v>YW-26-036</v>
      </c>
      <c r="J1842" s="37" t="str">
        <v>Pokémon Boosters ( Stand 36 Pcs )</v>
      </c>
      <c r="K1842" s="37" t="str">
        <v>Games</v>
      </c>
      <c r="L1842" s="37" t="str">
        <v>Card Game</v>
      </c>
      <c r="M1842" s="37" t="str">
        <v>Pokémon</v>
      </c>
      <c r="N1842" s="37">
        <v>5</v>
      </c>
      <c r="O1842" s="38">
        <v>50</v>
      </c>
      <c r="P1842" s="38"/>
      <c r="Q1842" s="39">
        <v>44984.563319016204</v>
      </c>
      <c r="R1842" s="40" t="s">
        <v>3513</v>
      </c>
    </row>
    <row r="1843" spans="1:18" x14ac:dyDescent="0.3">
      <c r="A1843" s="41">
        <v>1842</v>
      </c>
      <c r="B1843" s="42">
        <v>2181</v>
      </c>
      <c r="C1843" s="42">
        <v>4</v>
      </c>
      <c r="D1843" s="37" t="str" cm="1">
        <f t="array" ref="D1843:E1843">_xlfn.XLOOKUP(C1843,Table1[StoreID],Table1[[StoreName]:[Region]],0)</f>
        <v>StoreD</v>
      </c>
      <c r="E1843" s="42" t="str">
        <v>Alex</v>
      </c>
      <c r="F1843" s="42">
        <v>33</v>
      </c>
      <c r="G1843" s="42" t="str">
        <f>_xlfn.XLOOKUP(F1843,Reps!A:A,Reps!B:B,0)</f>
        <v>Alaa</v>
      </c>
      <c r="H1843" s="42">
        <v>3274</v>
      </c>
      <c r="I1843" s="42" t="str" cm="1">
        <f t="array" ref="I1843:M1843">_xlfn.XLOOKUP(H1843,Product!A:A,Product!B:F,0)</f>
        <v>NK-20580</v>
      </c>
      <c r="J1843" s="42" t="str">
        <v>Identical Cards</v>
      </c>
      <c r="K1843" s="42" t="str">
        <v>Games</v>
      </c>
      <c r="L1843" s="42" t="str">
        <v>Board Game</v>
      </c>
      <c r="M1843" s="42" t="str">
        <v>Nilco</v>
      </c>
      <c r="N1843" s="42">
        <v>1</v>
      </c>
      <c r="O1843" s="43">
        <v>87.5</v>
      </c>
      <c r="P1843" s="43"/>
      <c r="Q1843" s="44">
        <v>45030.622024108794</v>
      </c>
      <c r="R1843" s="45" t="s">
        <v>3514</v>
      </c>
    </row>
    <row r="1844" spans="1:18" x14ac:dyDescent="0.3">
      <c r="A1844" s="36">
        <v>1843</v>
      </c>
      <c r="B1844" s="37">
        <v>2182</v>
      </c>
      <c r="C1844" s="37">
        <v>1</v>
      </c>
      <c r="D1844" s="37" t="str" cm="1">
        <f t="array" ref="D1844:E1844">_xlfn.XLOOKUP(C1844,Table1[StoreID],Table1[[StoreName]:[Region]],0)</f>
        <v>StoreA</v>
      </c>
      <c r="E1844" s="37" t="str">
        <v>Cairo</v>
      </c>
      <c r="F1844" s="37">
        <v>14</v>
      </c>
      <c r="G1844" s="37" t="str">
        <f>_xlfn.XLOOKUP(F1844,Reps!A:A,Reps!B:B,0)</f>
        <v>Mariam</v>
      </c>
      <c r="H1844" s="37">
        <v>2809</v>
      </c>
      <c r="I1844" s="37" t="str" cm="1">
        <f t="array" ref="I1844:M1844">_xlfn.XLOOKUP(H1844,Product!A:A,Product!B:F,0)</f>
        <v>RSH-50065</v>
      </c>
      <c r="J1844" s="37" t="str">
        <v>Moose - Kindikids Fun Time Friends - Donatina</v>
      </c>
      <c r="K1844" s="37" t="str">
        <v>Dolls &amp; Accessories</v>
      </c>
      <c r="L1844" s="37" t="str">
        <v>Doll</v>
      </c>
      <c r="M1844" s="37" t="str">
        <v>Kindi Kids</v>
      </c>
      <c r="N1844" s="37">
        <v>1</v>
      </c>
      <c r="O1844" s="38">
        <v>725</v>
      </c>
      <c r="P1844" s="38"/>
      <c r="Q1844" s="39">
        <v>44979.762219212964</v>
      </c>
      <c r="R1844" s="40" t="s">
        <v>3515</v>
      </c>
    </row>
    <row r="1845" spans="1:18" x14ac:dyDescent="0.3">
      <c r="A1845" s="41">
        <v>1844</v>
      </c>
      <c r="B1845" s="42">
        <v>2182</v>
      </c>
      <c r="C1845" s="42">
        <v>3</v>
      </c>
      <c r="D1845" s="37" t="str" cm="1">
        <f t="array" ref="D1845:E1845">_xlfn.XLOOKUP(C1845,Table1[StoreID],Table1[[StoreName]:[Region]],0)</f>
        <v>StoreC</v>
      </c>
      <c r="E1845" s="42" t="str">
        <v>Alex</v>
      </c>
      <c r="F1845" s="42">
        <v>19</v>
      </c>
      <c r="G1845" s="42" t="str">
        <f>_xlfn.XLOOKUP(F1845,Reps!A:A,Reps!B:B,0)</f>
        <v>Omar</v>
      </c>
      <c r="H1845" s="42">
        <v>721</v>
      </c>
      <c r="I1845" s="42" t="str" cm="1">
        <f t="array" ref="I1845:M1845">_xlfn.XLOOKUP(H1845,Product!A:A,Product!B:F,0)</f>
        <v>SM-0429</v>
      </c>
      <c r="J1845" s="42" t="str">
        <v>Safe Box Desniey</v>
      </c>
      <c r="K1845" s="42" t="str">
        <v>Role Play</v>
      </c>
      <c r="L1845" s="42" t="str">
        <v>Bank Set</v>
      </c>
      <c r="M1845" s="42" t="str">
        <v>Disney</v>
      </c>
      <c r="N1845" s="42">
        <v>1</v>
      </c>
      <c r="O1845" s="43">
        <v>200</v>
      </c>
      <c r="P1845" s="43"/>
      <c r="Q1845" s="44">
        <v>44984.569441435182</v>
      </c>
      <c r="R1845" s="45" t="s">
        <v>3516</v>
      </c>
    </row>
    <row r="1846" spans="1:18" x14ac:dyDescent="0.3">
      <c r="A1846" s="36">
        <v>1845</v>
      </c>
      <c r="B1846" s="37">
        <v>2182</v>
      </c>
      <c r="C1846" s="37">
        <v>3</v>
      </c>
      <c r="D1846" s="37" t="str" cm="1">
        <f t="array" ref="D1846:E1846">_xlfn.XLOOKUP(C1846,Table1[StoreID],Table1[[StoreName]:[Region]],0)</f>
        <v>StoreC</v>
      </c>
      <c r="E1846" s="37" t="str">
        <v>Alex</v>
      </c>
      <c r="F1846" s="37">
        <v>19</v>
      </c>
      <c r="G1846" s="37" t="str">
        <f>_xlfn.XLOOKUP(F1846,Reps!A:A,Reps!B:B,0)</f>
        <v>Omar</v>
      </c>
      <c r="H1846" s="37">
        <v>4078</v>
      </c>
      <c r="I1846" s="37" t="str" cm="1">
        <f t="array" ref="I1846:M1846">_xlfn.XLOOKUP(H1846,Product!A:A,Product!B:F,0)</f>
        <v>E91 BP6</v>
      </c>
      <c r="J1846" s="37" t="str">
        <v>Energizer Card 4+2  AA Promo</v>
      </c>
      <c r="K1846" s="37" t="str">
        <v>Add-ons</v>
      </c>
      <c r="L1846" s="37" t="str">
        <v>Battery</v>
      </c>
      <c r="M1846" s="37" t="str">
        <v>Energizer</v>
      </c>
      <c r="N1846" s="37">
        <v>1</v>
      </c>
      <c r="O1846" s="38">
        <v>49.5</v>
      </c>
      <c r="P1846" s="38"/>
      <c r="Q1846" s="39">
        <v>44984.569441435182</v>
      </c>
      <c r="R1846" s="40" t="s">
        <v>3516</v>
      </c>
    </row>
    <row r="1847" spans="1:18" x14ac:dyDescent="0.3">
      <c r="A1847" s="41">
        <v>1846</v>
      </c>
      <c r="B1847" s="42">
        <v>2182</v>
      </c>
      <c r="C1847" s="42">
        <v>4</v>
      </c>
      <c r="D1847" s="37" t="str" cm="1">
        <f t="array" ref="D1847:E1847">_xlfn.XLOOKUP(C1847,Table1[StoreID],Table1[[StoreName]:[Region]],0)</f>
        <v>StoreD</v>
      </c>
      <c r="E1847" s="42" t="str">
        <v>Alex</v>
      </c>
      <c r="F1847" s="42">
        <v>33</v>
      </c>
      <c r="G1847" s="42" t="str">
        <f>_xlfn.XLOOKUP(F1847,Reps!A:A,Reps!B:B,0)</f>
        <v>Alaa</v>
      </c>
      <c r="H1847" s="42">
        <v>3232</v>
      </c>
      <c r="I1847" s="42" t="str" cm="1">
        <f t="array" ref="I1847:M1847">_xlfn.XLOOKUP(H1847,Product!A:A,Product!B:F,0)</f>
        <v>NK-21112</v>
      </c>
      <c r="J1847" s="42" t="str">
        <v>Carnaval</v>
      </c>
      <c r="K1847" s="42" t="str">
        <v>Games</v>
      </c>
      <c r="L1847" s="42" t="str">
        <v>Board Game</v>
      </c>
      <c r="M1847" s="42" t="str">
        <v>Nilco</v>
      </c>
      <c r="N1847" s="42">
        <v>1</v>
      </c>
      <c r="O1847" s="43">
        <v>172.5</v>
      </c>
      <c r="P1847" s="43"/>
      <c r="Q1847" s="44">
        <v>45030.628285300925</v>
      </c>
      <c r="R1847" s="45" t="s">
        <v>3517</v>
      </c>
    </row>
    <row r="1848" spans="1:18" x14ac:dyDescent="0.3">
      <c r="A1848" s="36">
        <v>1847</v>
      </c>
      <c r="B1848" s="37">
        <v>2183</v>
      </c>
      <c r="C1848" s="37">
        <v>3</v>
      </c>
      <c r="D1848" s="37" t="str" cm="1">
        <f t="array" ref="D1848:E1848">_xlfn.XLOOKUP(C1848,Table1[StoreID],Table1[[StoreName]:[Region]],0)</f>
        <v>StoreC</v>
      </c>
      <c r="E1848" s="37" t="str">
        <v>Alex</v>
      </c>
      <c r="F1848" s="37">
        <v>27</v>
      </c>
      <c r="G1848" s="37" t="str">
        <f>_xlfn.XLOOKUP(F1848,Reps!A:A,Reps!B:B,0)</f>
        <v>Abdallah</v>
      </c>
      <c r="H1848" s="37">
        <v>4078</v>
      </c>
      <c r="I1848" s="37" t="str" cm="1">
        <f t="array" ref="I1848:M1848">_xlfn.XLOOKUP(H1848,Product!A:A,Product!B:F,0)</f>
        <v>E91 BP6</v>
      </c>
      <c r="J1848" s="37" t="str">
        <v>Energizer Card 4+2  AA Promo</v>
      </c>
      <c r="K1848" s="37" t="str">
        <v>Add-ons</v>
      </c>
      <c r="L1848" s="37" t="str">
        <v>Battery</v>
      </c>
      <c r="M1848" s="37" t="str">
        <v>Energizer</v>
      </c>
      <c r="N1848" s="37">
        <v>1</v>
      </c>
      <c r="O1848" s="38">
        <v>49.5</v>
      </c>
      <c r="P1848" s="38"/>
      <c r="Q1848" s="39">
        <v>44984.599903043978</v>
      </c>
      <c r="R1848" s="40" t="s">
        <v>3518</v>
      </c>
    </row>
    <row r="1849" spans="1:18" x14ac:dyDescent="0.3">
      <c r="A1849" s="41">
        <v>1848</v>
      </c>
      <c r="B1849" s="42">
        <v>2183</v>
      </c>
      <c r="C1849" s="42">
        <v>3</v>
      </c>
      <c r="D1849" s="37" t="str" cm="1">
        <f t="array" ref="D1849:E1849">_xlfn.XLOOKUP(C1849,Table1[StoreID],Table1[[StoreName]:[Region]],0)</f>
        <v>StoreC</v>
      </c>
      <c r="E1849" s="42" t="str">
        <v>Alex</v>
      </c>
      <c r="F1849" s="42">
        <v>27</v>
      </c>
      <c r="G1849" s="42" t="str">
        <f>_xlfn.XLOOKUP(F1849,Reps!A:A,Reps!B:B,0)</f>
        <v>Abdallah</v>
      </c>
      <c r="H1849" s="42">
        <v>4202</v>
      </c>
      <c r="I1849" s="42" t="str" cm="1">
        <f t="array" ref="I1849:M1849">_xlfn.XLOOKUP(H1849,Product!A:A,Product!B:F,0)</f>
        <v>AY-30022008</v>
      </c>
      <c r="J1849" s="42" t="str">
        <v>Astra Natural Fruit Flavor  Lollipop 10 gm (Pack 100 Pieces) 30022008</v>
      </c>
      <c r="K1849" s="42" t="str">
        <v>F&amp;B</v>
      </c>
      <c r="L1849" s="42" t="str">
        <v>Food</v>
      </c>
      <c r="M1849" s="42" t="str">
        <v>ASTRA</v>
      </c>
      <c r="N1849" s="42">
        <v>2</v>
      </c>
      <c r="O1849" s="43">
        <v>5</v>
      </c>
      <c r="P1849" s="43"/>
      <c r="Q1849" s="44">
        <v>44984.599903090275</v>
      </c>
      <c r="R1849" s="45" t="s">
        <v>3518</v>
      </c>
    </row>
    <row r="1850" spans="1:18" x14ac:dyDescent="0.3">
      <c r="A1850" s="36">
        <v>1849</v>
      </c>
      <c r="B1850" s="37">
        <v>2183</v>
      </c>
      <c r="C1850" s="37">
        <v>4</v>
      </c>
      <c r="D1850" s="37" t="str" cm="1">
        <f t="array" ref="D1850:E1850">_xlfn.XLOOKUP(C1850,Table1[StoreID],Table1[[StoreName]:[Region]],0)</f>
        <v>StoreD</v>
      </c>
      <c r="E1850" s="37" t="str">
        <v>Alex</v>
      </c>
      <c r="F1850" s="37">
        <v>33</v>
      </c>
      <c r="G1850" s="37" t="str">
        <f>_xlfn.XLOOKUP(F1850,Reps!A:A,Reps!B:B,0)</f>
        <v>Alaa</v>
      </c>
      <c r="H1850" s="37">
        <v>392</v>
      </c>
      <c r="I1850" s="37" t="str" cm="1">
        <f t="array" ref="I1850:M1850">_xlfn.XLOOKUP(H1850,Product!A:A,Product!B:F,0)</f>
        <v>YW-28-030</v>
      </c>
      <c r="J1850" s="37" t="str">
        <v>Pokémon Album 3D 4PCS in the page</v>
      </c>
      <c r="K1850" s="37" t="str">
        <v>Games</v>
      </c>
      <c r="L1850" s="37" t="str">
        <v>Card Game</v>
      </c>
      <c r="M1850" s="37" t="str">
        <v>Pokémon</v>
      </c>
      <c r="N1850" s="37">
        <v>1</v>
      </c>
      <c r="O1850" s="38">
        <v>75</v>
      </c>
      <c r="P1850" s="38"/>
      <c r="Q1850" s="39">
        <v>45030.637110567128</v>
      </c>
      <c r="R1850" s="40" t="s">
        <v>3519</v>
      </c>
    </row>
    <row r="1851" spans="1:18" x14ac:dyDescent="0.3">
      <c r="A1851" s="41">
        <v>1850</v>
      </c>
      <c r="B1851" s="42">
        <v>2183</v>
      </c>
      <c r="C1851" s="42">
        <v>4</v>
      </c>
      <c r="D1851" s="37" t="str" cm="1">
        <f t="array" ref="D1851:E1851">_xlfn.XLOOKUP(C1851,Table1[StoreID],Table1[[StoreName]:[Region]],0)</f>
        <v>StoreD</v>
      </c>
      <c r="E1851" s="42" t="str">
        <v>Alex</v>
      </c>
      <c r="F1851" s="42">
        <v>33</v>
      </c>
      <c r="G1851" s="42" t="str">
        <f>_xlfn.XLOOKUP(F1851,Reps!A:A,Reps!B:B,0)</f>
        <v>Alaa</v>
      </c>
      <c r="H1851" s="42">
        <v>462</v>
      </c>
      <c r="I1851" s="42" t="str" cm="1">
        <f t="array" ref="I1851:M1851">_xlfn.XLOOKUP(H1851,Product!A:A,Product!B:F,0)</f>
        <v>YW-26-036</v>
      </c>
      <c r="J1851" s="42" t="str">
        <v>Pokémon Boosters ( Stand 36 Pcs )</v>
      </c>
      <c r="K1851" s="42" t="str">
        <v>Games</v>
      </c>
      <c r="L1851" s="42" t="str">
        <v>Card Game</v>
      </c>
      <c r="M1851" s="42" t="str">
        <v>Pokémon</v>
      </c>
      <c r="N1851" s="42">
        <v>3</v>
      </c>
      <c r="O1851" s="43">
        <v>30</v>
      </c>
      <c r="P1851" s="43"/>
      <c r="Q1851" s="44">
        <v>45030.637110532407</v>
      </c>
      <c r="R1851" s="45" t="s">
        <v>3519</v>
      </c>
    </row>
    <row r="1852" spans="1:18" x14ac:dyDescent="0.3">
      <c r="A1852" s="36">
        <v>1851</v>
      </c>
      <c r="B1852" s="37">
        <v>2184</v>
      </c>
      <c r="C1852" s="37">
        <v>1</v>
      </c>
      <c r="D1852" s="37" t="str" cm="1">
        <f t="array" ref="D1852:E1852">_xlfn.XLOOKUP(C1852,Table1[StoreID],Table1[[StoreName]:[Region]],0)</f>
        <v>StoreA</v>
      </c>
      <c r="E1852" s="37" t="str">
        <v>Cairo</v>
      </c>
      <c r="F1852" s="37">
        <v>3</v>
      </c>
      <c r="G1852" s="37" t="str">
        <f>_xlfn.XLOOKUP(F1852,Reps!A:A,Reps!B:B,0)</f>
        <v>Nada</v>
      </c>
      <c r="H1852" s="37">
        <v>4091</v>
      </c>
      <c r="I1852" s="37" t="str" cm="1">
        <f t="array" ref="I1852:M1852">_xlfn.XLOOKUP(H1852,Product!A:A,Product!B:F,0)</f>
        <v>DOH-SH-3663</v>
      </c>
      <c r="J1852" s="37" t="str">
        <v>Bingo Dough 5 Mini Can Style 2</v>
      </c>
      <c r="K1852" s="37" t="str">
        <v>Clay</v>
      </c>
      <c r="L1852" s="37" t="str">
        <v>Dough</v>
      </c>
      <c r="M1852" s="37" t="str">
        <v>Bingo Dough</v>
      </c>
      <c r="N1852" s="37">
        <v>2</v>
      </c>
      <c r="O1852" s="38">
        <v>50</v>
      </c>
      <c r="P1852" s="38"/>
      <c r="Q1852" s="39">
        <v>44979.768602465279</v>
      </c>
      <c r="R1852" s="40" t="s">
        <v>3520</v>
      </c>
    </row>
    <row r="1853" spans="1:18" x14ac:dyDescent="0.3">
      <c r="A1853" s="41">
        <v>1852</v>
      </c>
      <c r="B1853" s="42">
        <v>2184</v>
      </c>
      <c r="C1853" s="42">
        <v>3</v>
      </c>
      <c r="D1853" s="37" t="str" cm="1">
        <f t="array" ref="D1853:E1853">_xlfn.XLOOKUP(C1853,Table1[StoreID],Table1[[StoreName]:[Region]],0)</f>
        <v>StoreC</v>
      </c>
      <c r="E1853" s="42" t="str">
        <v>Alex</v>
      </c>
      <c r="F1853" s="42">
        <v>30</v>
      </c>
      <c r="G1853" s="42" t="str">
        <f>_xlfn.XLOOKUP(F1853,Reps!A:A,Reps!B:B,0)</f>
        <v>Fady</v>
      </c>
      <c r="H1853" s="42">
        <v>3316</v>
      </c>
      <c r="I1853" s="42" t="str" cm="1">
        <f t="array" ref="I1853:M1853">_xlfn.XLOOKUP(H1853,Product!A:A,Product!B:F,0)</f>
        <v>NK-20023</v>
      </c>
      <c r="J1853" s="42" t="str">
        <v>Egytopoly English</v>
      </c>
      <c r="K1853" s="42" t="str">
        <v>Games</v>
      </c>
      <c r="L1853" s="42" t="str">
        <v>Board Game</v>
      </c>
      <c r="M1853" s="42" t="str">
        <v>Nilco</v>
      </c>
      <c r="N1853" s="42">
        <v>1</v>
      </c>
      <c r="O1853" s="43">
        <v>175</v>
      </c>
      <c r="P1853" s="43"/>
      <c r="Q1853" s="44">
        <v>44984.607573379632</v>
      </c>
      <c r="R1853" s="45" t="s">
        <v>3521</v>
      </c>
    </row>
    <row r="1854" spans="1:18" x14ac:dyDescent="0.3">
      <c r="A1854" s="36">
        <v>1853</v>
      </c>
      <c r="B1854" s="37">
        <v>2184</v>
      </c>
      <c r="C1854" s="37">
        <v>4</v>
      </c>
      <c r="D1854" s="37" t="str" cm="1">
        <f t="array" ref="D1854:E1854">_xlfn.XLOOKUP(C1854,Table1[StoreID],Table1[[StoreName]:[Region]],0)</f>
        <v>StoreD</v>
      </c>
      <c r="E1854" s="37" t="str">
        <v>Alex</v>
      </c>
      <c r="F1854" s="37">
        <v>33</v>
      </c>
      <c r="G1854" s="37" t="str">
        <f>_xlfn.XLOOKUP(F1854,Reps!A:A,Reps!B:B,0)</f>
        <v>Alaa</v>
      </c>
      <c r="H1854" s="37">
        <v>466</v>
      </c>
      <c r="I1854" s="37" t="str" cm="1">
        <f t="array" ref="I1854:M1854">_xlfn.XLOOKUP(H1854,Product!A:A,Product!B:F,0)</f>
        <v>YW-26-031</v>
      </c>
      <c r="J1854" s="37" t="str">
        <v>Pokémon Academy Box</v>
      </c>
      <c r="K1854" s="37" t="str">
        <v>Games</v>
      </c>
      <c r="L1854" s="37" t="str">
        <v>Card Game</v>
      </c>
      <c r="M1854" s="37" t="str">
        <v>Pokémon</v>
      </c>
      <c r="N1854" s="37">
        <v>1</v>
      </c>
      <c r="O1854" s="38">
        <v>150</v>
      </c>
      <c r="P1854" s="38"/>
      <c r="Q1854" s="39">
        <v>45030.640437002316</v>
      </c>
      <c r="R1854" s="40" t="s">
        <v>3522</v>
      </c>
    </row>
    <row r="1855" spans="1:18" x14ac:dyDescent="0.3">
      <c r="A1855" s="41">
        <v>1854</v>
      </c>
      <c r="B1855" s="42">
        <v>2184</v>
      </c>
      <c r="C1855" s="42">
        <v>4</v>
      </c>
      <c r="D1855" s="37" t="str" cm="1">
        <f t="array" ref="D1855:E1855">_xlfn.XLOOKUP(C1855,Table1[StoreID],Table1[[StoreName]:[Region]],0)</f>
        <v>StoreD</v>
      </c>
      <c r="E1855" s="42" t="str">
        <v>Alex</v>
      </c>
      <c r="F1855" s="42">
        <v>33</v>
      </c>
      <c r="G1855" s="42" t="str">
        <f>_xlfn.XLOOKUP(F1855,Reps!A:A,Reps!B:B,0)</f>
        <v>Alaa</v>
      </c>
      <c r="H1855" s="42">
        <v>462</v>
      </c>
      <c r="I1855" s="42" t="str" cm="1">
        <f t="array" ref="I1855:M1855">_xlfn.XLOOKUP(H1855,Product!A:A,Product!B:F,0)</f>
        <v>YW-26-036</v>
      </c>
      <c r="J1855" s="42" t="str">
        <v>Pokémon Boosters ( Stand 36 Pcs )</v>
      </c>
      <c r="K1855" s="42" t="str">
        <v>Games</v>
      </c>
      <c r="L1855" s="42" t="str">
        <v>Card Game</v>
      </c>
      <c r="M1855" s="42" t="str">
        <v>Pokémon</v>
      </c>
      <c r="N1855" s="42">
        <v>1</v>
      </c>
      <c r="O1855" s="43">
        <v>10</v>
      </c>
      <c r="P1855" s="43"/>
      <c r="Q1855" s="44">
        <v>45030.640437002316</v>
      </c>
      <c r="R1855" s="45" t="s">
        <v>3522</v>
      </c>
    </row>
    <row r="1856" spans="1:18" x14ac:dyDescent="0.3">
      <c r="A1856" s="36">
        <v>1855</v>
      </c>
      <c r="B1856" s="37">
        <v>2185</v>
      </c>
      <c r="C1856" s="37">
        <v>3</v>
      </c>
      <c r="D1856" s="37" t="str" cm="1">
        <f t="array" ref="D1856:E1856">_xlfn.XLOOKUP(C1856,Table1[StoreID],Table1[[StoreName]:[Region]],0)</f>
        <v>StoreC</v>
      </c>
      <c r="E1856" s="37" t="str">
        <v>Alex</v>
      </c>
      <c r="F1856" s="37">
        <v>27</v>
      </c>
      <c r="G1856" s="37" t="str">
        <f>_xlfn.XLOOKUP(F1856,Reps!A:A,Reps!B:B,0)</f>
        <v>Abdallah</v>
      </c>
      <c r="H1856" s="37">
        <v>721</v>
      </c>
      <c r="I1856" s="37" t="str" cm="1">
        <f t="array" ref="I1856:M1856">_xlfn.XLOOKUP(H1856,Product!A:A,Product!B:F,0)</f>
        <v>SM-0429</v>
      </c>
      <c r="J1856" s="37" t="str">
        <v>Safe Box Desniey</v>
      </c>
      <c r="K1856" s="37" t="str">
        <v>Role Play</v>
      </c>
      <c r="L1856" s="37" t="str">
        <v>Bank Set</v>
      </c>
      <c r="M1856" s="37" t="str">
        <v>Disney</v>
      </c>
      <c r="N1856" s="37">
        <v>-1</v>
      </c>
      <c r="O1856" s="38">
        <v>-200</v>
      </c>
      <c r="P1856" s="38" t="s">
        <v>122</v>
      </c>
      <c r="Q1856" s="39">
        <v>44984.632451041667</v>
      </c>
      <c r="R1856" s="40" t="s">
        <v>3523</v>
      </c>
    </row>
    <row r="1857" spans="1:18" x14ac:dyDescent="0.3">
      <c r="A1857" s="41">
        <v>1856</v>
      </c>
      <c r="B1857" s="42">
        <v>2185</v>
      </c>
      <c r="C1857" s="42">
        <v>4</v>
      </c>
      <c r="D1857" s="37" t="str" cm="1">
        <f t="array" ref="D1857:E1857">_xlfn.XLOOKUP(C1857,Table1[StoreID],Table1[[StoreName]:[Region]],0)</f>
        <v>StoreD</v>
      </c>
      <c r="E1857" s="42" t="str">
        <v>Alex</v>
      </c>
      <c r="F1857" s="42">
        <v>33</v>
      </c>
      <c r="G1857" s="42" t="str">
        <f>_xlfn.XLOOKUP(F1857,Reps!A:A,Reps!B:B,0)</f>
        <v>Alaa</v>
      </c>
      <c r="H1857" s="42">
        <v>465</v>
      </c>
      <c r="I1857" s="42" t="str" cm="1">
        <f t="array" ref="I1857:M1857">_xlfn.XLOOKUP(H1857,Product!A:A,Product!B:F,0)</f>
        <v>YW-26-032</v>
      </c>
      <c r="J1857" s="42" t="str">
        <v>Pokémon Card 25 card ( Stand 20 pcs )</v>
      </c>
      <c r="K1857" s="42" t="str">
        <v>Games</v>
      </c>
      <c r="L1857" s="42" t="str">
        <v>Card Game</v>
      </c>
      <c r="M1857" s="42" t="str">
        <v>Pokémon</v>
      </c>
      <c r="N1857" s="42">
        <v>1</v>
      </c>
      <c r="O1857" s="43">
        <v>25</v>
      </c>
      <c r="P1857" s="43"/>
      <c r="Q1857" s="44">
        <v>45030.665779861112</v>
      </c>
      <c r="R1857" s="45" t="s">
        <v>3524</v>
      </c>
    </row>
    <row r="1858" spans="1:18" x14ac:dyDescent="0.3">
      <c r="A1858" s="36">
        <v>1857</v>
      </c>
      <c r="B1858" s="37">
        <v>2186</v>
      </c>
      <c r="C1858" s="37">
        <v>4</v>
      </c>
      <c r="D1858" s="37" t="str" cm="1">
        <f t="array" ref="D1858:E1858">_xlfn.XLOOKUP(C1858,Table1[StoreID],Table1[[StoreName]:[Region]],0)</f>
        <v>StoreD</v>
      </c>
      <c r="E1858" s="37" t="str">
        <v>Alex</v>
      </c>
      <c r="F1858" s="37">
        <v>33</v>
      </c>
      <c r="G1858" s="37" t="str">
        <f>_xlfn.XLOOKUP(F1858,Reps!A:A,Reps!B:B,0)</f>
        <v>Alaa</v>
      </c>
      <c r="H1858" s="37">
        <v>2820</v>
      </c>
      <c r="I1858" s="37" t="str" cm="1">
        <f t="array" ref="I1858:M1858">_xlfn.XLOOKUP(H1858,Product!A:A,Product!B:F,0)</f>
        <v>RSH-41507</v>
      </c>
      <c r="J1858" s="37" t="str">
        <v>Moose - Treasure X Dragon Gold S2 Sidekick Fsdu</v>
      </c>
      <c r="K1858" s="37" t="str">
        <v>Action Figure</v>
      </c>
      <c r="L1858" s="37" t="str">
        <v>Figures</v>
      </c>
      <c r="M1858" s="37" t="str">
        <v>TreasureX</v>
      </c>
      <c r="N1858" s="37">
        <v>1</v>
      </c>
      <c r="O1858" s="38">
        <v>375</v>
      </c>
      <c r="P1858" s="38"/>
      <c r="Q1858" s="39">
        <v>45030.689757719905</v>
      </c>
      <c r="R1858" s="40" t="s">
        <v>3525</v>
      </c>
    </row>
    <row r="1859" spans="1:18" x14ac:dyDescent="0.3">
      <c r="A1859" s="41">
        <v>1858</v>
      </c>
      <c r="B1859" s="42">
        <v>2188</v>
      </c>
      <c r="C1859" s="42">
        <v>1</v>
      </c>
      <c r="D1859" s="37" t="str" cm="1">
        <f t="array" ref="D1859:E1859">_xlfn.XLOOKUP(C1859,Table1[StoreID],Table1[[StoreName]:[Region]],0)</f>
        <v>StoreA</v>
      </c>
      <c r="E1859" s="42" t="str">
        <v>Cairo</v>
      </c>
      <c r="F1859" s="42">
        <v>3</v>
      </c>
      <c r="G1859" s="42" t="str">
        <f>_xlfn.XLOOKUP(F1859,Reps!A:A,Reps!B:B,0)</f>
        <v>Nada</v>
      </c>
      <c r="H1859" s="42">
        <v>3549</v>
      </c>
      <c r="I1859" s="42" t="str" cm="1">
        <f t="array" ref="I1859:M1859">_xlfn.XLOOKUP(H1859,Product!A:A,Product!B:F,0)</f>
        <v>LA-GG51102Z</v>
      </c>
      <c r="J1859" s="42" t="str">
        <v>Glitter Girls - 14" Doll Laica, Blonde Hair</v>
      </c>
      <c r="K1859" s="42" t="str">
        <v>Dolls &amp; Accessories</v>
      </c>
      <c r="L1859" s="42" t="str">
        <v>Doll</v>
      </c>
      <c r="M1859" s="42" t="str">
        <v>Glitter Girls</v>
      </c>
      <c r="N1859" s="42">
        <v>1</v>
      </c>
      <c r="O1859" s="43">
        <v>575</v>
      </c>
      <c r="P1859" s="43"/>
      <c r="Q1859" s="44">
        <v>44979.816762233793</v>
      </c>
      <c r="R1859" s="45" t="s">
        <v>3526</v>
      </c>
    </row>
    <row r="1860" spans="1:18" x14ac:dyDescent="0.3">
      <c r="A1860" s="36">
        <v>1859</v>
      </c>
      <c r="B1860" s="37">
        <v>2188</v>
      </c>
      <c r="C1860" s="37">
        <v>4</v>
      </c>
      <c r="D1860" s="37" t="str" cm="1">
        <f t="array" ref="D1860:E1860">_xlfn.XLOOKUP(C1860,Table1[StoreID],Table1[[StoreName]:[Region]],0)</f>
        <v>StoreD</v>
      </c>
      <c r="E1860" s="37" t="str">
        <v>Alex</v>
      </c>
      <c r="F1860" s="37">
        <v>33</v>
      </c>
      <c r="G1860" s="37" t="str">
        <f>_xlfn.XLOOKUP(F1860,Reps!A:A,Reps!B:B,0)</f>
        <v>Alaa</v>
      </c>
      <c r="H1860" s="37">
        <v>2769</v>
      </c>
      <c r="I1860" s="37" t="str" cm="1">
        <f t="array" ref="I1860:M1860">_xlfn.XLOOKUP(H1860,Product!A:A,Product!B:F,0)</f>
        <v>RSH-OFG253</v>
      </c>
      <c r="J1860" s="37" t="str">
        <v>Canal Toys - Style 4 Ever Fashion Designer Portfolio</v>
      </c>
      <c r="K1860" s="37" t="str">
        <v>Education &amp; Learning</v>
      </c>
      <c r="L1860" s="37" t="str">
        <v>Art &amp; Craft</v>
      </c>
      <c r="M1860" s="37" t="str">
        <v>Style 4 Ever</v>
      </c>
      <c r="N1860" s="37">
        <v>1</v>
      </c>
      <c r="O1860" s="38">
        <v>325</v>
      </c>
      <c r="P1860" s="38"/>
      <c r="Q1860" s="39">
        <v>45030.709084108799</v>
      </c>
      <c r="R1860" s="40" t="s">
        <v>3527</v>
      </c>
    </row>
    <row r="1861" spans="1:18" x14ac:dyDescent="0.3">
      <c r="A1861" s="41">
        <v>1860</v>
      </c>
      <c r="B1861" s="42">
        <v>2189</v>
      </c>
      <c r="C1861" s="42">
        <v>3</v>
      </c>
      <c r="D1861" s="37" t="str" cm="1">
        <f t="array" ref="D1861:E1861">_xlfn.XLOOKUP(C1861,Table1[StoreID],Table1[[StoreName]:[Region]],0)</f>
        <v>StoreC</v>
      </c>
      <c r="E1861" s="42" t="str">
        <v>Alex</v>
      </c>
      <c r="F1861" s="42">
        <v>27</v>
      </c>
      <c r="G1861" s="42" t="str">
        <f>_xlfn.XLOOKUP(F1861,Reps!A:A,Reps!B:B,0)</f>
        <v>Abdallah</v>
      </c>
      <c r="H1861" s="42">
        <v>2836</v>
      </c>
      <c r="I1861" s="42" t="str" cm="1">
        <f t="array" ref="I1861:M1861">_xlfn.XLOOKUP(H1861,Product!A:A,Product!B:F,0)</f>
        <v>RSH-41228</v>
      </c>
      <c r="J1861" s="42" t="str">
        <v>Moose - Goo Jit Zu Dc Hero Metallic Batman Vs The Riddler</v>
      </c>
      <c r="K1861" s="42" t="str">
        <v>Action Figure</v>
      </c>
      <c r="L1861" s="42" t="str">
        <v>Figures</v>
      </c>
      <c r="M1861" s="42" t="str">
        <v>Goo Jit Zu</v>
      </c>
      <c r="N1861" s="42">
        <v>1</v>
      </c>
      <c r="O1861" s="43">
        <v>800</v>
      </c>
      <c r="P1861" s="43"/>
      <c r="Q1861" s="44">
        <v>44984.668492511577</v>
      </c>
      <c r="R1861" s="45" t="s">
        <v>3528</v>
      </c>
    </row>
    <row r="1862" spans="1:18" x14ac:dyDescent="0.3">
      <c r="A1862" s="36">
        <v>1861</v>
      </c>
      <c r="B1862" s="37">
        <v>2189</v>
      </c>
      <c r="C1862" s="37">
        <v>3</v>
      </c>
      <c r="D1862" s="37" t="str" cm="1">
        <f t="array" ref="D1862:E1862">_xlfn.XLOOKUP(C1862,Table1[StoreID],Table1[[StoreName]:[Region]],0)</f>
        <v>StoreC</v>
      </c>
      <c r="E1862" s="37" t="str">
        <v>Alex</v>
      </c>
      <c r="F1862" s="37">
        <v>27</v>
      </c>
      <c r="G1862" s="37" t="str">
        <f>_xlfn.XLOOKUP(F1862,Reps!A:A,Reps!B:B,0)</f>
        <v>Abdallah</v>
      </c>
      <c r="H1862" s="37">
        <v>2822</v>
      </c>
      <c r="I1862" s="37" t="str" cm="1">
        <f t="array" ref="I1862:M1862">_xlfn.XLOOKUP(H1862,Product!A:A,Product!B:F,0)</f>
        <v>RSH-41307</v>
      </c>
      <c r="J1862" s="37" t="str">
        <v>Moose - Goo Jit Zu Jurassic World Hero - Supagoo T-Rex</v>
      </c>
      <c r="K1862" s="37" t="str">
        <v>Animals</v>
      </c>
      <c r="L1862" s="37" t="str">
        <v>Dino</v>
      </c>
      <c r="M1862" s="37" t="str">
        <v>Goo Jit Zu</v>
      </c>
      <c r="N1862" s="37">
        <v>1</v>
      </c>
      <c r="O1862" s="38">
        <v>950</v>
      </c>
      <c r="P1862" s="38"/>
      <c r="Q1862" s="39">
        <v>44984.668492511577</v>
      </c>
      <c r="R1862" s="40" t="s">
        <v>3528</v>
      </c>
    </row>
    <row r="1863" spans="1:18" x14ac:dyDescent="0.3">
      <c r="A1863" s="41">
        <v>1862</v>
      </c>
      <c r="B1863" s="42">
        <v>2189</v>
      </c>
      <c r="C1863" s="42">
        <v>3</v>
      </c>
      <c r="D1863" s="37" t="str" cm="1">
        <f t="array" ref="D1863:E1863">_xlfn.XLOOKUP(C1863,Table1[StoreID],Table1[[StoreName]:[Region]],0)</f>
        <v>StoreC</v>
      </c>
      <c r="E1863" s="42" t="str">
        <v>Alex</v>
      </c>
      <c r="F1863" s="42">
        <v>27</v>
      </c>
      <c r="G1863" s="42" t="str">
        <f>_xlfn.XLOOKUP(F1863,Reps!A:A,Reps!B:B,0)</f>
        <v>Abdallah</v>
      </c>
      <c r="H1863" s="42">
        <v>18</v>
      </c>
      <c r="I1863" s="42" t="str" cm="1">
        <f t="array" ref="I1863:M1863">_xlfn.XLOOKUP(H1863,Product!A:A,Product!B:F,0)</f>
        <v>ZUR-11701-S1</v>
      </c>
      <c r="J1863" s="42" t="str">
        <v>Zuru Vlad &amp; Niki-Superhero Surprise Egg-Series 1</v>
      </c>
      <c r="K1863" s="42" t="str">
        <v>Surprise</v>
      </c>
      <c r="L1863" s="42" t="str">
        <v>Egg</v>
      </c>
      <c r="M1863" s="42" t="str">
        <v>Vlad &amp; Niki</v>
      </c>
      <c r="N1863" s="42">
        <v>1</v>
      </c>
      <c r="O1863" s="43">
        <v>725</v>
      </c>
      <c r="P1863" s="43"/>
      <c r="Q1863" s="44">
        <v>44984.668492511577</v>
      </c>
      <c r="R1863" s="45" t="s">
        <v>3528</v>
      </c>
    </row>
    <row r="1864" spans="1:18" x14ac:dyDescent="0.3">
      <c r="A1864" s="36">
        <v>1863</v>
      </c>
      <c r="B1864" s="37">
        <v>2189</v>
      </c>
      <c r="C1864" s="37">
        <v>3</v>
      </c>
      <c r="D1864" s="37" t="str" cm="1">
        <f t="array" ref="D1864:E1864">_xlfn.XLOOKUP(C1864,Table1[StoreID],Table1[[StoreName]:[Region]],0)</f>
        <v>StoreC</v>
      </c>
      <c r="E1864" s="37" t="str">
        <v>Alex</v>
      </c>
      <c r="F1864" s="37">
        <v>27</v>
      </c>
      <c r="G1864" s="37" t="str">
        <f>_xlfn.XLOOKUP(F1864,Reps!A:A,Reps!B:B,0)</f>
        <v>Abdallah</v>
      </c>
      <c r="H1864" s="37">
        <v>4209</v>
      </c>
      <c r="I1864" s="37" t="str" cm="1">
        <f t="array" ref="I1864:M1864">_xlfn.XLOOKUP(H1864,Product!A:A,Product!B:F,0)</f>
        <v>AY-20482003</v>
      </c>
      <c r="J1864" s="37" t="str">
        <v>Fun Day Snack &amp; Go 40 gm with hazelnut cream and cocoa with bread sticks (stand 12 pieces) 20482003</v>
      </c>
      <c r="K1864" s="37" t="str">
        <v>F&amp;B</v>
      </c>
      <c r="L1864" s="37" t="str">
        <v>Food</v>
      </c>
      <c r="M1864" s="37" t="str">
        <v>SNACK &amp; GO</v>
      </c>
      <c r="N1864" s="37">
        <v>1</v>
      </c>
      <c r="O1864" s="38">
        <v>7.5</v>
      </c>
      <c r="P1864" s="38"/>
      <c r="Q1864" s="39">
        <v>44984.668492557874</v>
      </c>
      <c r="R1864" s="40" t="s">
        <v>3528</v>
      </c>
    </row>
    <row r="1865" spans="1:18" x14ac:dyDescent="0.3">
      <c r="A1865" s="41">
        <v>1864</v>
      </c>
      <c r="B1865" s="42">
        <v>2189</v>
      </c>
      <c r="C1865" s="42">
        <v>3</v>
      </c>
      <c r="D1865" s="37" t="str" cm="1">
        <f t="array" ref="D1865:E1865">_xlfn.XLOOKUP(C1865,Table1[StoreID],Table1[[StoreName]:[Region]],0)</f>
        <v>StoreC</v>
      </c>
      <c r="E1865" s="42" t="str">
        <v>Alex</v>
      </c>
      <c r="F1865" s="42">
        <v>27</v>
      </c>
      <c r="G1865" s="42" t="str">
        <f>_xlfn.XLOOKUP(F1865,Reps!A:A,Reps!B:B,0)</f>
        <v>Abdallah</v>
      </c>
      <c r="H1865" s="42">
        <v>442</v>
      </c>
      <c r="I1865" s="42" t="str" cm="1">
        <f t="array" ref="I1865:M1865">_xlfn.XLOOKUP(H1865,Product!A:A,Product!B:F,0)</f>
        <v>YW-26-056</v>
      </c>
      <c r="J1865" s="42" t="str">
        <v>Dargon ball 8 charchters</v>
      </c>
      <c r="K1865" s="42" t="str">
        <v>Action Figure</v>
      </c>
      <c r="L1865" s="42" t="str">
        <v>Figures</v>
      </c>
      <c r="M1865" s="42" t="str">
        <v>Dargon ball</v>
      </c>
      <c r="N1865" s="42">
        <v>2</v>
      </c>
      <c r="O1865" s="43">
        <v>600</v>
      </c>
      <c r="P1865" s="43"/>
      <c r="Q1865" s="44">
        <v>44984.668492476849</v>
      </c>
      <c r="R1865" s="45" t="s">
        <v>3528</v>
      </c>
    </row>
    <row r="1866" spans="1:18" x14ac:dyDescent="0.3">
      <c r="A1866" s="36">
        <v>1865</v>
      </c>
      <c r="B1866" s="37">
        <v>2189</v>
      </c>
      <c r="C1866" s="37">
        <v>3</v>
      </c>
      <c r="D1866" s="37" t="str" cm="1">
        <f t="array" ref="D1866:E1866">_xlfn.XLOOKUP(C1866,Table1[StoreID],Table1[[StoreName]:[Region]],0)</f>
        <v>StoreC</v>
      </c>
      <c r="E1866" s="37" t="str">
        <v>Alex</v>
      </c>
      <c r="F1866" s="37">
        <v>27</v>
      </c>
      <c r="G1866" s="37" t="str">
        <f>_xlfn.XLOOKUP(F1866,Reps!A:A,Reps!B:B,0)</f>
        <v>Abdallah</v>
      </c>
      <c r="H1866" s="37">
        <v>448</v>
      </c>
      <c r="I1866" s="37" t="str" cm="1">
        <f t="array" ref="I1866:M1866">_xlfn.XLOOKUP(H1866,Product!A:A,Product!B:F,0)</f>
        <v>YW-26-050</v>
      </c>
      <c r="J1866" s="37" t="str">
        <v>Pokémon box 12 charchters</v>
      </c>
      <c r="K1866" s="37" t="str">
        <v>Action Figure</v>
      </c>
      <c r="L1866" s="37" t="str">
        <v>Figures</v>
      </c>
      <c r="M1866" s="37" t="str">
        <v>Pokémon</v>
      </c>
      <c r="N1866" s="37">
        <v>2</v>
      </c>
      <c r="O1866" s="38">
        <v>600</v>
      </c>
      <c r="P1866" s="38"/>
      <c r="Q1866" s="39">
        <v>44984.668492476849</v>
      </c>
      <c r="R1866" s="40" t="s">
        <v>3528</v>
      </c>
    </row>
    <row r="1867" spans="1:18" x14ac:dyDescent="0.3">
      <c r="A1867" s="41">
        <v>1866</v>
      </c>
      <c r="B1867" s="42">
        <v>2189</v>
      </c>
      <c r="C1867" s="42">
        <v>3</v>
      </c>
      <c r="D1867" s="37" t="str" cm="1">
        <f t="array" ref="D1867:E1867">_xlfn.XLOOKUP(C1867,Table1[StoreID],Table1[[StoreName]:[Region]],0)</f>
        <v>StoreC</v>
      </c>
      <c r="E1867" s="42" t="str">
        <v>Alex</v>
      </c>
      <c r="F1867" s="42">
        <v>27</v>
      </c>
      <c r="G1867" s="42" t="str">
        <f>_xlfn.XLOOKUP(F1867,Reps!A:A,Reps!B:B,0)</f>
        <v>Abdallah</v>
      </c>
      <c r="H1867" s="42">
        <v>451</v>
      </c>
      <c r="I1867" s="42" t="str" cm="1">
        <f t="array" ref="I1867:M1867">_xlfn.XLOOKUP(H1867,Product!A:A,Product!B:F,0)</f>
        <v>YW-26-047</v>
      </c>
      <c r="J1867" s="42" t="str">
        <v>Pokémon Box 8 Pcs</v>
      </c>
      <c r="K1867" s="42" t="str">
        <v>Action Figure</v>
      </c>
      <c r="L1867" s="42" t="str">
        <v>Figures</v>
      </c>
      <c r="M1867" s="42" t="str">
        <v>Pokémon</v>
      </c>
      <c r="N1867" s="42">
        <v>2</v>
      </c>
      <c r="O1867" s="43">
        <v>400</v>
      </c>
      <c r="P1867" s="43"/>
      <c r="Q1867" s="44">
        <v>44984.668492476849</v>
      </c>
      <c r="R1867" s="45" t="s">
        <v>3528</v>
      </c>
    </row>
    <row r="1868" spans="1:18" x14ac:dyDescent="0.3">
      <c r="A1868" s="36">
        <v>1867</v>
      </c>
      <c r="B1868" s="37">
        <v>2192</v>
      </c>
      <c r="C1868" s="37">
        <v>3</v>
      </c>
      <c r="D1868" s="37" t="str" cm="1">
        <f t="array" ref="D1868:E1868">_xlfn.XLOOKUP(C1868,Table1[StoreID],Table1[[StoreName]:[Region]],0)</f>
        <v>StoreC</v>
      </c>
      <c r="E1868" s="37" t="str">
        <v>Alex</v>
      </c>
      <c r="F1868" s="37">
        <v>19</v>
      </c>
      <c r="G1868" s="37" t="str">
        <f>_xlfn.XLOOKUP(F1868,Reps!A:A,Reps!B:B,0)</f>
        <v>Omar</v>
      </c>
      <c r="H1868" s="37">
        <v>4202</v>
      </c>
      <c r="I1868" s="37" t="str" cm="1">
        <f t="array" ref="I1868:M1868">_xlfn.XLOOKUP(H1868,Product!A:A,Product!B:F,0)</f>
        <v>AY-30022008</v>
      </c>
      <c r="J1868" s="37" t="str">
        <v>Astra Natural Fruit Flavor  Lollipop 10 gm (Pack 100 Pieces) 30022008</v>
      </c>
      <c r="K1868" s="37" t="str">
        <v>F&amp;B</v>
      </c>
      <c r="L1868" s="37" t="str">
        <v>Food</v>
      </c>
      <c r="M1868" s="37" t="str">
        <v>ASTRA</v>
      </c>
      <c r="N1868" s="37">
        <v>2</v>
      </c>
      <c r="O1868" s="38">
        <v>5</v>
      </c>
      <c r="P1868" s="38"/>
      <c r="Q1868" s="39">
        <v>44984.676446064812</v>
      </c>
      <c r="R1868" s="40" t="s">
        <v>3529</v>
      </c>
    </row>
    <row r="1869" spans="1:18" x14ac:dyDescent="0.3">
      <c r="A1869" s="41">
        <v>1868</v>
      </c>
      <c r="B1869" s="42">
        <v>2193</v>
      </c>
      <c r="C1869" s="42">
        <v>1</v>
      </c>
      <c r="D1869" s="37" t="str" cm="1">
        <f t="array" ref="D1869:E1869">_xlfn.XLOOKUP(C1869,Table1[StoreID],Table1[[StoreName]:[Region]],0)</f>
        <v>StoreA</v>
      </c>
      <c r="E1869" s="42" t="str">
        <v>Cairo</v>
      </c>
      <c r="F1869" s="42">
        <v>11</v>
      </c>
      <c r="G1869" s="42" t="str">
        <f>_xlfn.XLOOKUP(F1869,Reps!A:A,Reps!B:B,0)</f>
        <v>Ola</v>
      </c>
      <c r="H1869" s="42">
        <v>76</v>
      </c>
      <c r="I1869" s="42" t="str" cm="1">
        <f t="array" ref="I1869:M1869">_xlfn.XLOOKUP(H1869,Product!A:A,Product!B:F,0)</f>
        <v>ZT-DP197119-1</v>
      </c>
      <c r="J1869" s="42" t="str">
        <v>Avenir Nail stickers</v>
      </c>
      <c r="K1869" s="42" t="str">
        <v>Education &amp; Learning</v>
      </c>
      <c r="L1869" s="42" t="str">
        <v>Art &amp; Craft</v>
      </c>
      <c r="M1869" s="42" t="str">
        <v>Avenir</v>
      </c>
      <c r="N1869" s="42">
        <v>1</v>
      </c>
      <c r="O1869" s="43">
        <v>39.5</v>
      </c>
      <c r="P1869" s="43"/>
      <c r="Q1869" s="44">
        <v>44979.83466508102</v>
      </c>
      <c r="R1869" s="45" t="s">
        <v>3530</v>
      </c>
    </row>
    <row r="1870" spans="1:18" x14ac:dyDescent="0.3">
      <c r="A1870" s="36">
        <v>1869</v>
      </c>
      <c r="B1870" s="37">
        <v>2193</v>
      </c>
      <c r="C1870" s="37">
        <v>3</v>
      </c>
      <c r="D1870" s="37" t="str" cm="1">
        <f t="array" ref="D1870:E1870">_xlfn.XLOOKUP(C1870,Table1[StoreID],Table1[[StoreName]:[Region]],0)</f>
        <v>StoreC</v>
      </c>
      <c r="E1870" s="37" t="str">
        <v>Alex</v>
      </c>
      <c r="F1870" s="37">
        <v>13</v>
      </c>
      <c r="G1870" s="37" t="str">
        <f>_xlfn.XLOOKUP(F1870,Reps!A:A,Reps!B:B,0)</f>
        <v>Shady</v>
      </c>
      <c r="H1870" s="37">
        <v>18</v>
      </c>
      <c r="I1870" s="37" t="str" cm="1">
        <f t="array" ref="I1870:M1870">_xlfn.XLOOKUP(H1870,Product!A:A,Product!B:F,0)</f>
        <v>ZUR-11701-S1</v>
      </c>
      <c r="J1870" s="37" t="str">
        <v>Zuru Vlad &amp; Niki-Superhero Surprise Egg-Series 1</v>
      </c>
      <c r="K1870" s="37" t="str">
        <v>Surprise</v>
      </c>
      <c r="L1870" s="37" t="str">
        <v>Egg</v>
      </c>
      <c r="M1870" s="37" t="str">
        <v>Vlad &amp; Niki</v>
      </c>
      <c r="N1870" s="37">
        <v>1</v>
      </c>
      <c r="O1870" s="38">
        <v>725</v>
      </c>
      <c r="P1870" s="38"/>
      <c r="Q1870" s="39">
        <v>44984.682635729165</v>
      </c>
      <c r="R1870" s="40" t="s">
        <v>3531</v>
      </c>
    </row>
    <row r="1871" spans="1:18" x14ac:dyDescent="0.3">
      <c r="A1871" s="41">
        <v>1870</v>
      </c>
      <c r="B1871" s="42">
        <v>2193</v>
      </c>
      <c r="C1871" s="42">
        <v>4</v>
      </c>
      <c r="D1871" s="37" t="str" cm="1">
        <f t="array" ref="D1871:E1871">_xlfn.XLOOKUP(C1871,Table1[StoreID],Table1[[StoreName]:[Region]],0)</f>
        <v>StoreD</v>
      </c>
      <c r="E1871" s="42" t="str">
        <v>Alex</v>
      </c>
      <c r="F1871" s="42">
        <v>23</v>
      </c>
      <c r="G1871" s="42" t="str">
        <f>_xlfn.XLOOKUP(F1871,Reps!A:A,Reps!B:B,0)</f>
        <v>Essam</v>
      </c>
      <c r="H1871" s="42">
        <v>4087</v>
      </c>
      <c r="I1871" s="42" t="str" cm="1">
        <f t="array" ref="I1871:M1871">_xlfn.XLOOKUP(H1871,Product!A:A,Product!B:F,0)</f>
        <v>DOH-SH-5277</v>
      </c>
      <c r="J1871" s="42" t="str">
        <v>Bingo Dough Can 56gm - Red</v>
      </c>
      <c r="K1871" s="42" t="str">
        <v>Clay</v>
      </c>
      <c r="L1871" s="42" t="str">
        <v>Dough</v>
      </c>
      <c r="M1871" s="42" t="str">
        <v>Bingo Dough</v>
      </c>
      <c r="N1871" s="42">
        <v>1</v>
      </c>
      <c r="O1871" s="43">
        <v>10</v>
      </c>
      <c r="P1871" s="43"/>
      <c r="Q1871" s="44">
        <v>45030.896596956016</v>
      </c>
      <c r="R1871" s="45" t="s">
        <v>3532</v>
      </c>
    </row>
    <row r="1872" spans="1:18" x14ac:dyDescent="0.3">
      <c r="A1872" s="36">
        <v>1871</v>
      </c>
      <c r="B1872" s="37">
        <v>2193</v>
      </c>
      <c r="C1872" s="37">
        <v>4</v>
      </c>
      <c r="D1872" s="37" t="str" cm="1">
        <f t="array" ref="D1872:E1872">_xlfn.XLOOKUP(C1872,Table1[StoreID],Table1[[StoreName]:[Region]],0)</f>
        <v>StoreD</v>
      </c>
      <c r="E1872" s="37" t="str">
        <v>Alex</v>
      </c>
      <c r="F1872" s="37">
        <v>23</v>
      </c>
      <c r="G1872" s="37" t="str">
        <f>_xlfn.XLOOKUP(F1872,Reps!A:A,Reps!B:B,0)</f>
        <v>Essam</v>
      </c>
      <c r="H1872" s="37">
        <v>418</v>
      </c>
      <c r="I1872" s="37" t="str" cm="1">
        <f t="array" ref="I1872:M1872">_xlfn.XLOOKUP(H1872,Product!A:A,Product!B:F,0)</f>
        <v>YW-28-002</v>
      </c>
      <c r="J1872" s="37" t="str">
        <v>Dargon Ball one Figuer 12 Asst</v>
      </c>
      <c r="K1872" s="37" t="str">
        <v>Action Figure</v>
      </c>
      <c r="L1872" s="37" t="str">
        <v>Figures</v>
      </c>
      <c r="M1872" s="37" t="str">
        <v>Dargon ball</v>
      </c>
      <c r="N1872" s="37">
        <v>1</v>
      </c>
      <c r="O1872" s="38">
        <v>125</v>
      </c>
      <c r="P1872" s="38"/>
      <c r="Q1872" s="39">
        <v>45030.896596956016</v>
      </c>
      <c r="R1872" s="40" t="s">
        <v>3532</v>
      </c>
    </row>
    <row r="1873" spans="1:18" x14ac:dyDescent="0.3">
      <c r="A1873" s="41">
        <v>1872</v>
      </c>
      <c r="B1873" s="42">
        <v>2194</v>
      </c>
      <c r="C1873" s="42">
        <v>3</v>
      </c>
      <c r="D1873" s="37" t="str" cm="1">
        <f t="array" ref="D1873:E1873">_xlfn.XLOOKUP(C1873,Table1[StoreID],Table1[[StoreName]:[Region]],0)</f>
        <v>StoreC</v>
      </c>
      <c r="E1873" s="42" t="str">
        <v>Alex</v>
      </c>
      <c r="F1873" s="42">
        <v>27</v>
      </c>
      <c r="G1873" s="42" t="str">
        <f>_xlfn.XLOOKUP(F1873,Reps!A:A,Reps!B:B,0)</f>
        <v>Abdallah</v>
      </c>
      <c r="H1873" s="42">
        <v>1167</v>
      </c>
      <c r="I1873" s="42" t="str" cm="1">
        <f t="array" ref="I1873:M1873">_xlfn.XLOOKUP(H1873,Product!A:A,Product!B:F,0)</f>
        <v>SH-3682</v>
      </c>
      <c r="J1873" s="42" t="str">
        <v>Die Cast Super Hero 6asst</v>
      </c>
      <c r="K1873" s="42" t="str">
        <v>Vehicle - Parking &amp; Robots</v>
      </c>
      <c r="L1873" s="42" t="str">
        <v>Car</v>
      </c>
      <c r="M1873" s="42" t="str">
        <v>Super Hero</v>
      </c>
      <c r="N1873" s="42">
        <v>1</v>
      </c>
      <c r="O1873" s="43">
        <v>25</v>
      </c>
      <c r="P1873" s="43"/>
      <c r="Q1873" s="44">
        <v>44984.68596855324</v>
      </c>
      <c r="R1873" s="45" t="s">
        <v>3533</v>
      </c>
    </row>
    <row r="1874" spans="1:18" x14ac:dyDescent="0.3">
      <c r="A1874" s="36">
        <v>1873</v>
      </c>
      <c r="B1874" s="37">
        <v>2197</v>
      </c>
      <c r="C1874" s="37">
        <v>1</v>
      </c>
      <c r="D1874" s="37" t="str" cm="1">
        <f t="array" ref="D1874:E1874">_xlfn.XLOOKUP(C1874,Table1[StoreID],Table1[[StoreName]:[Region]],0)</f>
        <v>StoreA</v>
      </c>
      <c r="E1874" s="37" t="str">
        <v>Cairo</v>
      </c>
      <c r="F1874" s="37">
        <v>3</v>
      </c>
      <c r="G1874" s="37" t="str">
        <f>_xlfn.XLOOKUP(F1874,Reps!A:A,Reps!B:B,0)</f>
        <v>Nada</v>
      </c>
      <c r="H1874" s="37">
        <v>7</v>
      </c>
      <c r="I1874" s="37" t="str" cm="1">
        <f t="array" ref="I1874:M1874">_xlfn.XLOOKUP(H1874,Product!A:A,Product!B:F,0)</f>
        <v>ZUR-9601-B</v>
      </c>
      <c r="J1874" s="37" t="str">
        <v>COCO Surprise Cones Classics-Bon-Bon PDQ (12 PCS)</v>
      </c>
      <c r="K1874" s="37" t="str">
        <v>Plush &amp; Soft Toys</v>
      </c>
      <c r="L1874" s="37" t="str">
        <v>Non Battery</v>
      </c>
      <c r="M1874" s="37" t="str">
        <v>COCO SURPRISE</v>
      </c>
      <c r="N1874" s="37">
        <v>1</v>
      </c>
      <c r="O1874" s="38">
        <v>149.5</v>
      </c>
      <c r="P1874" s="38"/>
      <c r="Q1874" s="39">
        <v>44979.851562534721</v>
      </c>
      <c r="R1874" s="40" t="s">
        <v>3534</v>
      </c>
    </row>
    <row r="1875" spans="1:18" x14ac:dyDescent="0.3">
      <c r="A1875" s="41">
        <v>1874</v>
      </c>
      <c r="B1875" s="42">
        <v>2197</v>
      </c>
      <c r="C1875" s="42">
        <v>4</v>
      </c>
      <c r="D1875" s="37" t="str" cm="1">
        <f t="array" ref="D1875:E1875">_xlfn.XLOOKUP(C1875,Table1[StoreID],Table1[[StoreName]:[Region]],0)</f>
        <v>StoreD</v>
      </c>
      <c r="E1875" s="42" t="str">
        <v>Alex</v>
      </c>
      <c r="F1875" s="42">
        <v>23</v>
      </c>
      <c r="G1875" s="42" t="str">
        <f>_xlfn.XLOOKUP(F1875,Reps!A:A,Reps!B:B,0)</f>
        <v>Essam</v>
      </c>
      <c r="H1875" s="42">
        <v>465</v>
      </c>
      <c r="I1875" s="42" t="str" cm="1">
        <f t="array" ref="I1875:M1875">_xlfn.XLOOKUP(H1875,Product!A:A,Product!B:F,0)</f>
        <v>YW-26-032</v>
      </c>
      <c r="J1875" s="42" t="str">
        <v>Pokémon Card 25 card ( Stand 20 pcs )</v>
      </c>
      <c r="K1875" s="42" t="str">
        <v>Games</v>
      </c>
      <c r="L1875" s="42" t="str">
        <v>Card Game</v>
      </c>
      <c r="M1875" s="42" t="str">
        <v>Pokémon</v>
      </c>
      <c r="N1875" s="42">
        <v>1</v>
      </c>
      <c r="O1875" s="43">
        <v>25</v>
      </c>
      <c r="P1875" s="43"/>
      <c r="Q1875" s="44">
        <v>45030.906985844907</v>
      </c>
      <c r="R1875" s="45" t="s">
        <v>3535</v>
      </c>
    </row>
    <row r="1876" spans="1:18" x14ac:dyDescent="0.3">
      <c r="A1876" s="36">
        <v>1875</v>
      </c>
      <c r="B1876" s="37">
        <v>2198</v>
      </c>
      <c r="C1876" s="37">
        <v>1</v>
      </c>
      <c r="D1876" s="37" t="str" cm="1">
        <f t="array" ref="D1876:E1876">_xlfn.XLOOKUP(C1876,Table1[StoreID],Table1[[StoreName]:[Region]],0)</f>
        <v>StoreA</v>
      </c>
      <c r="E1876" s="37" t="str">
        <v>Cairo</v>
      </c>
      <c r="F1876" s="37">
        <v>3</v>
      </c>
      <c r="G1876" s="37" t="str">
        <f>_xlfn.XLOOKUP(F1876,Reps!A:A,Reps!B:B,0)</f>
        <v>Nada</v>
      </c>
      <c r="H1876" s="37">
        <v>665</v>
      </c>
      <c r="I1876" s="37" t="str" cm="1">
        <f t="array" ref="I1876:M1876">_xlfn.XLOOKUP(H1876,Product!A:A,Product!B:F,0)</f>
        <v>TMP-15146</v>
      </c>
      <c r="J1876" s="37" t="str">
        <v>DC Multiverse 7In - Batman Hazmat Suit</v>
      </c>
      <c r="K1876" s="37" t="str">
        <v>Action Figure</v>
      </c>
      <c r="L1876" s="37" t="str">
        <v>Figures</v>
      </c>
      <c r="M1876" s="37" t="str">
        <v>DC Comics</v>
      </c>
      <c r="N1876" s="37">
        <v>1</v>
      </c>
      <c r="O1876" s="38">
        <v>400</v>
      </c>
      <c r="P1876" s="38"/>
      <c r="Q1876" s="39">
        <v>44979.871767673612</v>
      </c>
      <c r="R1876" s="40" t="s">
        <v>3536</v>
      </c>
    </row>
    <row r="1877" spans="1:18" x14ac:dyDescent="0.3">
      <c r="A1877" s="41">
        <v>1876</v>
      </c>
      <c r="B1877" s="42">
        <v>2198</v>
      </c>
      <c r="C1877" s="42">
        <v>1</v>
      </c>
      <c r="D1877" s="37" t="str" cm="1">
        <f t="array" ref="D1877:E1877">_xlfn.XLOOKUP(C1877,Table1[StoreID],Table1[[StoreName]:[Region]],0)</f>
        <v>StoreA</v>
      </c>
      <c r="E1877" s="42" t="str">
        <v>Cairo</v>
      </c>
      <c r="F1877" s="42">
        <v>3</v>
      </c>
      <c r="G1877" s="42" t="str">
        <f>_xlfn.XLOOKUP(F1877,Reps!A:A,Reps!B:B,0)</f>
        <v>Nada</v>
      </c>
      <c r="H1877" s="42">
        <v>462</v>
      </c>
      <c r="I1877" s="42" t="str" cm="1">
        <f t="array" ref="I1877:M1877">_xlfn.XLOOKUP(H1877,Product!A:A,Product!B:F,0)</f>
        <v>YW-26-036</v>
      </c>
      <c r="J1877" s="42" t="str">
        <v>Pokémon Boosters ( Stand 36 Pcs )</v>
      </c>
      <c r="K1877" s="42" t="str">
        <v>Games</v>
      </c>
      <c r="L1877" s="42" t="str">
        <v>Card Game</v>
      </c>
      <c r="M1877" s="42" t="str">
        <v>Pokémon</v>
      </c>
      <c r="N1877" s="42">
        <v>1</v>
      </c>
      <c r="O1877" s="43">
        <v>10</v>
      </c>
      <c r="P1877" s="43"/>
      <c r="Q1877" s="44">
        <v>44979.871767708333</v>
      </c>
      <c r="R1877" s="45" t="s">
        <v>3536</v>
      </c>
    </row>
    <row r="1878" spans="1:18" x14ac:dyDescent="0.3">
      <c r="A1878" s="36">
        <v>1877</v>
      </c>
      <c r="B1878" s="37">
        <v>2198</v>
      </c>
      <c r="C1878" s="37">
        <v>4</v>
      </c>
      <c r="D1878" s="37" t="str" cm="1">
        <f t="array" ref="D1878:E1878">_xlfn.XLOOKUP(C1878,Table1[StoreID],Table1[[StoreName]:[Region]],0)</f>
        <v>StoreD</v>
      </c>
      <c r="E1878" s="37" t="str">
        <v>Alex</v>
      </c>
      <c r="F1878" s="37">
        <v>23</v>
      </c>
      <c r="G1878" s="37" t="str">
        <f>_xlfn.XLOOKUP(F1878,Reps!A:A,Reps!B:B,0)</f>
        <v>Essam</v>
      </c>
      <c r="H1878" s="37">
        <v>3317</v>
      </c>
      <c r="I1878" s="37" t="str" cm="1">
        <f t="array" ref="I1878:M1878">_xlfn.XLOOKUP(H1878,Product!A:A,Product!B:F,0)</f>
        <v>NK-1365</v>
      </c>
      <c r="J1878" s="37" t="str">
        <v>sequence classic</v>
      </c>
      <c r="K1878" s="37" t="str">
        <v>Games</v>
      </c>
      <c r="L1878" s="37" t="str">
        <v>Board Game</v>
      </c>
      <c r="M1878" s="37" t="str">
        <v>Nilco</v>
      </c>
      <c r="N1878" s="37">
        <v>1</v>
      </c>
      <c r="O1878" s="38">
        <v>247.5</v>
      </c>
      <c r="P1878" s="38"/>
      <c r="Q1878" s="39">
        <v>45030.909777777779</v>
      </c>
      <c r="R1878" s="40" t="s">
        <v>3537</v>
      </c>
    </row>
    <row r="1879" spans="1:18" x14ac:dyDescent="0.3">
      <c r="A1879" s="41">
        <v>1878</v>
      </c>
      <c r="B1879" s="42">
        <v>2199</v>
      </c>
      <c r="C1879" s="42">
        <v>4</v>
      </c>
      <c r="D1879" s="37" t="str" cm="1">
        <f t="array" ref="D1879:E1879">_xlfn.XLOOKUP(C1879,Table1[StoreID],Table1[[StoreName]:[Region]],0)</f>
        <v>StoreD</v>
      </c>
      <c r="E1879" s="42" t="str">
        <v>Alex</v>
      </c>
      <c r="F1879" s="42">
        <v>23</v>
      </c>
      <c r="G1879" s="42" t="str">
        <f>_xlfn.XLOOKUP(F1879,Reps!A:A,Reps!B:B,0)</f>
        <v>Essam</v>
      </c>
      <c r="H1879" s="42">
        <v>415</v>
      </c>
      <c r="I1879" s="42" t="str" cm="1">
        <f t="array" ref="I1879:M1879">_xlfn.XLOOKUP(H1879,Product!A:A,Product!B:F,0)</f>
        <v>YW-28-005</v>
      </c>
      <c r="J1879" s="42" t="str">
        <v>Block Bag Super Hero ( Stand 24 Pieces )</v>
      </c>
      <c r="K1879" s="42" t="str">
        <v>Blocks</v>
      </c>
      <c r="L1879" s="42" t="str">
        <v>Lego</v>
      </c>
      <c r="M1879" s="42" t="str">
        <v>Lego</v>
      </c>
      <c r="N1879" s="42">
        <v>1</v>
      </c>
      <c r="O1879" s="43">
        <v>15</v>
      </c>
      <c r="P1879" s="43"/>
      <c r="Q1879" s="44">
        <v>45030.911558414351</v>
      </c>
      <c r="R1879" s="45" t="s">
        <v>3538</v>
      </c>
    </row>
    <row r="1880" spans="1:18" x14ac:dyDescent="0.3">
      <c r="A1880" s="36">
        <v>1879</v>
      </c>
      <c r="B1880" s="37">
        <v>2199</v>
      </c>
      <c r="C1880" s="37">
        <v>4</v>
      </c>
      <c r="D1880" s="37" t="str" cm="1">
        <f t="array" ref="D1880:E1880">_xlfn.XLOOKUP(C1880,Table1[StoreID],Table1[[StoreName]:[Region]],0)</f>
        <v>StoreD</v>
      </c>
      <c r="E1880" s="37" t="str">
        <v>Alex</v>
      </c>
      <c r="F1880" s="37">
        <v>23</v>
      </c>
      <c r="G1880" s="37" t="str">
        <f>_xlfn.XLOOKUP(F1880,Reps!A:A,Reps!B:B,0)</f>
        <v>Essam</v>
      </c>
      <c r="H1880" s="37">
        <v>416</v>
      </c>
      <c r="I1880" s="37" t="str" cm="1">
        <f t="array" ref="I1880:M1880">_xlfn.XLOOKUP(H1880,Product!A:A,Product!B:F,0)</f>
        <v>YW-28-004</v>
      </c>
      <c r="J1880" s="37" t="str">
        <v>Block Bag Sider Man ( Stand 24 pieces )</v>
      </c>
      <c r="K1880" s="37" t="str">
        <v>Blocks</v>
      </c>
      <c r="L1880" s="37" t="str">
        <v>Lego</v>
      </c>
      <c r="M1880" s="37" t="str">
        <v>Lego</v>
      </c>
      <c r="N1880" s="37">
        <v>1</v>
      </c>
      <c r="O1880" s="38">
        <v>15</v>
      </c>
      <c r="P1880" s="38"/>
      <c r="Q1880" s="39">
        <v>45030.911558414351</v>
      </c>
      <c r="R1880" s="40" t="s">
        <v>3538</v>
      </c>
    </row>
    <row r="1881" spans="1:18" x14ac:dyDescent="0.3">
      <c r="A1881" s="41">
        <v>1880</v>
      </c>
      <c r="B1881" s="42">
        <v>2200</v>
      </c>
      <c r="C1881" s="42">
        <v>3</v>
      </c>
      <c r="D1881" s="37" t="str" cm="1">
        <f t="array" ref="D1881:E1881">_xlfn.XLOOKUP(C1881,Table1[StoreID],Table1[[StoreName]:[Region]],0)</f>
        <v>StoreC</v>
      </c>
      <c r="E1881" s="42" t="str">
        <v>Alex</v>
      </c>
      <c r="F1881" s="42">
        <v>4</v>
      </c>
      <c r="G1881" s="42" t="str">
        <f>_xlfn.XLOOKUP(F1881,Reps!A:A,Reps!B:B,0)</f>
        <v>Ali</v>
      </c>
      <c r="H1881" s="42">
        <v>3224</v>
      </c>
      <c r="I1881" s="42" t="str" cm="1">
        <f t="array" ref="I1881:M1881">_xlfn.XLOOKUP(H1881,Product!A:A,Product!B:F,0)</f>
        <v>NK-21259</v>
      </c>
      <c r="J1881" s="42" t="str">
        <v>Identical Travel</v>
      </c>
      <c r="K1881" s="42" t="str">
        <v>Games</v>
      </c>
      <c r="L1881" s="42" t="str">
        <v>Board Game</v>
      </c>
      <c r="M1881" s="42" t="str">
        <v>Nilco</v>
      </c>
      <c r="N1881" s="42">
        <v>1</v>
      </c>
      <c r="O1881" s="43">
        <v>34.5</v>
      </c>
      <c r="P1881" s="43"/>
      <c r="Q1881" s="44">
        <v>44984.756888692129</v>
      </c>
      <c r="R1881" s="45" t="s">
        <v>3539</v>
      </c>
    </row>
    <row r="1882" spans="1:18" x14ac:dyDescent="0.3">
      <c r="A1882" s="36">
        <v>1881</v>
      </c>
      <c r="B1882" s="37">
        <v>2202</v>
      </c>
      <c r="C1882" s="37">
        <v>1</v>
      </c>
      <c r="D1882" s="37" t="str" cm="1">
        <f t="array" ref="D1882:E1882">_xlfn.XLOOKUP(C1882,Table1[StoreID],Table1[[StoreName]:[Region]],0)</f>
        <v>StoreA</v>
      </c>
      <c r="E1882" s="37" t="str">
        <v>Cairo</v>
      </c>
      <c r="F1882" s="37">
        <v>3</v>
      </c>
      <c r="G1882" s="37" t="str">
        <f>_xlfn.XLOOKUP(F1882,Reps!A:A,Reps!B:B,0)</f>
        <v>Nada</v>
      </c>
      <c r="H1882" s="37">
        <v>4202</v>
      </c>
      <c r="I1882" s="37" t="str" cm="1">
        <f t="array" ref="I1882:M1882">_xlfn.XLOOKUP(H1882,Product!A:A,Product!B:F,0)</f>
        <v>AY-30022008</v>
      </c>
      <c r="J1882" s="37" t="str">
        <v>Astra Natural Fruit Flavor  Lollipop 10 gm (Pack 100 Pieces) 30022008</v>
      </c>
      <c r="K1882" s="37" t="str">
        <v>F&amp;B</v>
      </c>
      <c r="L1882" s="37" t="str">
        <v>Food</v>
      </c>
      <c r="M1882" s="37" t="str">
        <v>ASTRA</v>
      </c>
      <c r="N1882" s="37">
        <v>2</v>
      </c>
      <c r="O1882" s="38">
        <v>5</v>
      </c>
      <c r="P1882" s="38"/>
      <c r="Q1882" s="39">
        <v>44979.911993437498</v>
      </c>
      <c r="R1882" s="40" t="s">
        <v>3540</v>
      </c>
    </row>
    <row r="1883" spans="1:18" x14ac:dyDescent="0.3">
      <c r="A1883" s="41">
        <v>1882</v>
      </c>
      <c r="B1883" s="42">
        <v>2202</v>
      </c>
      <c r="C1883" s="42">
        <v>4</v>
      </c>
      <c r="D1883" s="37" t="str" cm="1">
        <f t="array" ref="D1883:E1883">_xlfn.XLOOKUP(C1883,Table1[StoreID],Table1[[StoreName]:[Region]],0)</f>
        <v>StoreD</v>
      </c>
      <c r="E1883" s="42" t="str">
        <v>Alex</v>
      </c>
      <c r="F1883" s="42">
        <v>23</v>
      </c>
      <c r="G1883" s="42" t="str">
        <f>_xlfn.XLOOKUP(F1883,Reps!A:A,Reps!B:B,0)</f>
        <v>Essam</v>
      </c>
      <c r="H1883" s="42">
        <v>3224</v>
      </c>
      <c r="I1883" s="42" t="str" cm="1">
        <f t="array" ref="I1883:M1883">_xlfn.XLOOKUP(H1883,Product!A:A,Product!B:F,0)</f>
        <v>NK-21259</v>
      </c>
      <c r="J1883" s="42" t="str">
        <v>Identical Travel</v>
      </c>
      <c r="K1883" s="42" t="str">
        <v>Games</v>
      </c>
      <c r="L1883" s="42" t="str">
        <v>Board Game</v>
      </c>
      <c r="M1883" s="42" t="str">
        <v>Nilco</v>
      </c>
      <c r="N1883" s="42">
        <v>1</v>
      </c>
      <c r="O1883" s="43">
        <v>34.5</v>
      </c>
      <c r="P1883" s="43"/>
      <c r="Q1883" s="44">
        <v>45030.935412118059</v>
      </c>
      <c r="R1883" s="45" t="s">
        <v>3541</v>
      </c>
    </row>
    <row r="1884" spans="1:18" x14ac:dyDescent="0.3">
      <c r="A1884" s="36">
        <v>1883</v>
      </c>
      <c r="B1884" s="37">
        <v>2204</v>
      </c>
      <c r="C1884" s="37">
        <v>3</v>
      </c>
      <c r="D1884" s="37" t="str" cm="1">
        <f t="array" ref="D1884:E1884">_xlfn.XLOOKUP(C1884,Table1[StoreID],Table1[[StoreName]:[Region]],0)</f>
        <v>StoreC</v>
      </c>
      <c r="E1884" s="37" t="str">
        <v>Alex</v>
      </c>
      <c r="F1884" s="37">
        <v>4</v>
      </c>
      <c r="G1884" s="37" t="str">
        <f>_xlfn.XLOOKUP(F1884,Reps!A:A,Reps!B:B,0)</f>
        <v>Ali</v>
      </c>
      <c r="H1884" s="37">
        <v>461</v>
      </c>
      <c r="I1884" s="37" t="str" cm="1">
        <f t="array" ref="I1884:M1884">_xlfn.XLOOKUP(H1884,Product!A:A,Product!B:F,0)</f>
        <v>YW-26-037</v>
      </c>
      <c r="J1884" s="37" t="str">
        <v>Pokémon Card tin box</v>
      </c>
      <c r="K1884" s="37" t="str">
        <v>Games</v>
      </c>
      <c r="L1884" s="37" t="str">
        <v>Card Game</v>
      </c>
      <c r="M1884" s="37" t="str">
        <v>Pokémon</v>
      </c>
      <c r="N1884" s="37">
        <v>1</v>
      </c>
      <c r="O1884" s="38">
        <v>100</v>
      </c>
      <c r="P1884" s="38"/>
      <c r="Q1884" s="39">
        <v>44984.805557523148</v>
      </c>
      <c r="R1884" s="40" t="s">
        <v>3542</v>
      </c>
    </row>
    <row r="1885" spans="1:18" x14ac:dyDescent="0.3">
      <c r="A1885" s="41">
        <v>1884</v>
      </c>
      <c r="B1885" s="42">
        <v>2204</v>
      </c>
      <c r="C1885" s="42">
        <v>3</v>
      </c>
      <c r="D1885" s="37" t="str" cm="1">
        <f t="array" ref="D1885:E1885">_xlfn.XLOOKUP(C1885,Table1[StoreID],Table1[[StoreName]:[Region]],0)</f>
        <v>StoreC</v>
      </c>
      <c r="E1885" s="42" t="str">
        <v>Alex</v>
      </c>
      <c r="F1885" s="42">
        <v>4</v>
      </c>
      <c r="G1885" s="42" t="str">
        <f>_xlfn.XLOOKUP(F1885,Reps!A:A,Reps!B:B,0)</f>
        <v>Ali</v>
      </c>
      <c r="H1885" s="42">
        <v>465</v>
      </c>
      <c r="I1885" s="42" t="str" cm="1">
        <f t="array" ref="I1885:M1885">_xlfn.XLOOKUP(H1885,Product!A:A,Product!B:F,0)</f>
        <v>YW-26-032</v>
      </c>
      <c r="J1885" s="42" t="str">
        <v>Pokémon Card 25 card ( Stand 20 pcs )</v>
      </c>
      <c r="K1885" s="42" t="str">
        <v>Games</v>
      </c>
      <c r="L1885" s="42" t="str">
        <v>Card Game</v>
      </c>
      <c r="M1885" s="42" t="str">
        <v>Pokémon</v>
      </c>
      <c r="N1885" s="42">
        <v>1</v>
      </c>
      <c r="O1885" s="43">
        <v>25</v>
      </c>
      <c r="P1885" s="43"/>
      <c r="Q1885" s="44">
        <v>44984.805557523148</v>
      </c>
      <c r="R1885" s="45" t="s">
        <v>3542</v>
      </c>
    </row>
    <row r="1886" spans="1:18" x14ac:dyDescent="0.3">
      <c r="A1886" s="36">
        <v>1885</v>
      </c>
      <c r="B1886" s="37">
        <v>2205</v>
      </c>
      <c r="C1886" s="37">
        <v>3</v>
      </c>
      <c r="D1886" s="37" t="str" cm="1">
        <f t="array" ref="D1886:E1886">_xlfn.XLOOKUP(C1886,Table1[StoreID],Table1[[StoreName]:[Region]],0)</f>
        <v>StoreC</v>
      </c>
      <c r="E1886" s="37" t="str">
        <v>Alex</v>
      </c>
      <c r="F1886" s="37">
        <v>30</v>
      </c>
      <c r="G1886" s="37" t="str">
        <f>_xlfn.XLOOKUP(F1886,Reps!A:A,Reps!B:B,0)</f>
        <v>Fady</v>
      </c>
      <c r="H1886" s="37">
        <v>462</v>
      </c>
      <c r="I1886" s="37" t="str" cm="1">
        <f t="array" ref="I1886:M1886">_xlfn.XLOOKUP(H1886,Product!A:A,Product!B:F,0)</f>
        <v>YW-26-036</v>
      </c>
      <c r="J1886" s="37" t="str">
        <v>Pokémon Boosters ( Stand 36 Pcs )</v>
      </c>
      <c r="K1886" s="37" t="str">
        <v>Games</v>
      </c>
      <c r="L1886" s="37" t="str">
        <v>Card Game</v>
      </c>
      <c r="M1886" s="37" t="str">
        <v>Pokémon</v>
      </c>
      <c r="N1886" s="37">
        <v>1</v>
      </c>
      <c r="O1886" s="38">
        <v>10</v>
      </c>
      <c r="P1886" s="38"/>
      <c r="Q1886" s="39">
        <v>44984.806545868058</v>
      </c>
      <c r="R1886" s="40" t="s">
        <v>3543</v>
      </c>
    </row>
    <row r="1887" spans="1:18" x14ac:dyDescent="0.3">
      <c r="A1887" s="41">
        <v>1886</v>
      </c>
      <c r="B1887" s="42">
        <v>2205</v>
      </c>
      <c r="C1887" s="42">
        <v>4</v>
      </c>
      <c r="D1887" s="37" t="str" cm="1">
        <f t="array" ref="D1887:E1887">_xlfn.XLOOKUP(C1887,Table1[StoreID],Table1[[StoreName]:[Region]],0)</f>
        <v>StoreD</v>
      </c>
      <c r="E1887" s="42" t="str">
        <v>Alex</v>
      </c>
      <c r="F1887" s="42">
        <v>23</v>
      </c>
      <c r="G1887" s="42" t="str">
        <f>_xlfn.XLOOKUP(F1887,Reps!A:A,Reps!B:B,0)</f>
        <v>Essam</v>
      </c>
      <c r="H1887" s="42">
        <v>645</v>
      </c>
      <c r="I1887" s="42" t="str" cm="1">
        <f t="array" ref="I1887:M1887">_xlfn.XLOOKUP(H1887,Product!A:A,Product!B:F,0)</f>
        <v>XS-3618</v>
      </c>
      <c r="J1887" s="42" t="str">
        <v>X-Shot Excel 36 Pack Darts Refill</v>
      </c>
      <c r="K1887" s="42" t="str">
        <v>Guns</v>
      </c>
      <c r="L1887" s="42" t="str">
        <v>Bullet</v>
      </c>
      <c r="M1887" s="42" t="str">
        <v>X-Shot</v>
      </c>
      <c r="N1887" s="42">
        <v>1</v>
      </c>
      <c r="O1887" s="43">
        <v>97.5</v>
      </c>
      <c r="P1887" s="43"/>
      <c r="Q1887" s="44">
        <v>45030.958657372685</v>
      </c>
      <c r="R1887" s="45" t="s">
        <v>3544</v>
      </c>
    </row>
    <row r="1888" spans="1:18" x14ac:dyDescent="0.3">
      <c r="A1888" s="36">
        <v>1887</v>
      </c>
      <c r="B1888" s="37">
        <v>2205</v>
      </c>
      <c r="C1888" s="37">
        <v>4</v>
      </c>
      <c r="D1888" s="37" t="str" cm="1">
        <f t="array" ref="D1888:E1888">_xlfn.XLOOKUP(C1888,Table1[StoreID],Table1[[StoreName]:[Region]],0)</f>
        <v>StoreD</v>
      </c>
      <c r="E1888" s="37" t="str">
        <v>Alex</v>
      </c>
      <c r="F1888" s="37">
        <v>23</v>
      </c>
      <c r="G1888" s="37" t="str">
        <f>_xlfn.XLOOKUP(F1888,Reps!A:A,Reps!B:B,0)</f>
        <v>Essam</v>
      </c>
      <c r="H1888" s="37">
        <v>626</v>
      </c>
      <c r="I1888" s="37" t="str" cm="1">
        <f t="array" ref="I1888:M1888">_xlfn.XLOOKUP(H1888,Product!A:A,Product!B:F,0)</f>
        <v>XS-36515-G</v>
      </c>
      <c r="J1888" s="37" t="str">
        <v>X-Shot - Excel Skin Menance - Beast Out</v>
      </c>
      <c r="K1888" s="37" t="str">
        <v>Guns</v>
      </c>
      <c r="L1888" s="37" t="str">
        <v>Gun</v>
      </c>
      <c r="M1888" s="37" t="str">
        <v>X-Shot</v>
      </c>
      <c r="N1888" s="37">
        <v>1</v>
      </c>
      <c r="O1888" s="38">
        <v>137.5</v>
      </c>
      <c r="P1888" s="38"/>
      <c r="Q1888" s="39">
        <v>45030.958657372685</v>
      </c>
      <c r="R1888" s="40" t="s">
        <v>3544</v>
      </c>
    </row>
    <row r="1889" spans="1:18" x14ac:dyDescent="0.3">
      <c r="A1889" s="41">
        <v>1888</v>
      </c>
      <c r="B1889" s="42">
        <v>2205</v>
      </c>
      <c r="C1889" s="42">
        <v>4</v>
      </c>
      <c r="D1889" s="37" t="str" cm="1">
        <f t="array" ref="D1889:E1889">_xlfn.XLOOKUP(C1889,Table1[StoreID],Table1[[StoreName]:[Region]],0)</f>
        <v>StoreD</v>
      </c>
      <c r="E1889" s="42" t="str">
        <v>Alex</v>
      </c>
      <c r="F1889" s="42">
        <v>23</v>
      </c>
      <c r="G1889" s="42" t="str">
        <f>_xlfn.XLOOKUP(F1889,Reps!A:A,Reps!B:B,0)</f>
        <v>Essam</v>
      </c>
      <c r="H1889" s="42">
        <v>4079</v>
      </c>
      <c r="I1889" s="42" t="str" cm="1">
        <f t="array" ref="I1889:M1889">_xlfn.XLOOKUP(H1889,Product!A:A,Product!B:F,0)</f>
        <v>E91 BP-2</v>
      </c>
      <c r="J1889" s="42" t="str">
        <v>Energizer Card 2  AA Promo</v>
      </c>
      <c r="K1889" s="42" t="str">
        <v>Add-ons</v>
      </c>
      <c r="L1889" s="42" t="str">
        <v>Battery</v>
      </c>
      <c r="M1889" s="42" t="str">
        <v>Energizer</v>
      </c>
      <c r="N1889" s="42">
        <v>1</v>
      </c>
      <c r="O1889" s="43">
        <v>25</v>
      </c>
      <c r="P1889" s="43"/>
      <c r="Q1889" s="44">
        <v>45030.958657372685</v>
      </c>
      <c r="R1889" s="45" t="s">
        <v>3544</v>
      </c>
    </row>
    <row r="1890" spans="1:18" x14ac:dyDescent="0.3">
      <c r="A1890" s="36">
        <v>1889</v>
      </c>
      <c r="B1890" s="37">
        <v>2206</v>
      </c>
      <c r="C1890" s="37">
        <v>4</v>
      </c>
      <c r="D1890" s="37" t="str" cm="1">
        <f t="array" ref="D1890:E1890">_xlfn.XLOOKUP(C1890,Table1[StoreID],Table1[[StoreName]:[Region]],0)</f>
        <v>StoreD</v>
      </c>
      <c r="E1890" s="37" t="str">
        <v>Alex</v>
      </c>
      <c r="F1890" s="37">
        <v>23</v>
      </c>
      <c r="G1890" s="37" t="str">
        <f>_xlfn.XLOOKUP(F1890,Reps!A:A,Reps!B:B,0)</f>
        <v>Essam</v>
      </c>
      <c r="H1890" s="37">
        <v>4081</v>
      </c>
      <c r="I1890" s="37" t="str" cm="1">
        <f t="array" ref="I1890:M1890">_xlfn.XLOOKUP(H1890,Product!A:A,Product!B:F,0)</f>
        <v>DOH-SH-5283</v>
      </c>
      <c r="J1890" s="37" t="str">
        <v>Bingo Dough Can 56gm - Brown</v>
      </c>
      <c r="K1890" s="37" t="str">
        <v>Clay</v>
      </c>
      <c r="L1890" s="37" t="str">
        <v>Dough</v>
      </c>
      <c r="M1890" s="37" t="str">
        <v>Bingo Dough</v>
      </c>
      <c r="N1890" s="37">
        <v>1</v>
      </c>
      <c r="O1890" s="38">
        <v>10</v>
      </c>
      <c r="P1890" s="38"/>
      <c r="Q1890" s="39">
        <v>45030.971988344907</v>
      </c>
      <c r="R1890" s="40" t="s">
        <v>3545</v>
      </c>
    </row>
    <row r="1891" spans="1:18" x14ac:dyDescent="0.3">
      <c r="A1891" s="41">
        <v>1890</v>
      </c>
      <c r="B1891" s="42">
        <v>2207</v>
      </c>
      <c r="C1891" s="42">
        <v>1</v>
      </c>
      <c r="D1891" s="37" t="str" cm="1">
        <f t="array" ref="D1891:E1891">_xlfn.XLOOKUP(C1891,Table1[StoreID],Table1[[StoreName]:[Region]],0)</f>
        <v>StoreA</v>
      </c>
      <c r="E1891" s="42" t="str">
        <v>Cairo</v>
      </c>
      <c r="F1891" s="42">
        <v>3</v>
      </c>
      <c r="G1891" s="42" t="str">
        <f>_xlfn.XLOOKUP(F1891,Reps!A:A,Reps!B:B,0)</f>
        <v>Nada</v>
      </c>
      <c r="H1891" s="42">
        <v>627</v>
      </c>
      <c r="I1891" s="42" t="str" cm="1">
        <f t="array" ref="I1891:M1891">_xlfn.XLOOKUP(H1891,Product!A:A,Product!B:F,0)</f>
        <v>XS-36515-D</v>
      </c>
      <c r="J1891" s="42" t="str">
        <v>X-Shot - Excel Skin Menance - Spray Tag</v>
      </c>
      <c r="K1891" s="42" t="str">
        <v>Guns</v>
      </c>
      <c r="L1891" s="42" t="str">
        <v>Gun</v>
      </c>
      <c r="M1891" s="42" t="str">
        <v>X-Shot</v>
      </c>
      <c r="N1891" s="42">
        <v>1</v>
      </c>
      <c r="O1891" s="43">
        <v>137.5</v>
      </c>
      <c r="P1891" s="43"/>
      <c r="Q1891" s="44">
        <v>44979.931623113429</v>
      </c>
      <c r="R1891" s="45" t="s">
        <v>3546</v>
      </c>
    </row>
    <row r="1892" spans="1:18" x14ac:dyDescent="0.3">
      <c r="A1892" s="36">
        <v>1891</v>
      </c>
      <c r="B1892" s="37">
        <v>2207</v>
      </c>
      <c r="C1892" s="37">
        <v>4</v>
      </c>
      <c r="D1892" s="37" t="str" cm="1">
        <f t="array" ref="D1892:E1892">_xlfn.XLOOKUP(C1892,Table1[StoreID],Table1[[StoreName]:[Region]],0)</f>
        <v>StoreD</v>
      </c>
      <c r="E1892" s="37" t="str">
        <v>Alex</v>
      </c>
      <c r="F1892" s="37">
        <v>23</v>
      </c>
      <c r="G1892" s="37" t="str">
        <f>_xlfn.XLOOKUP(F1892,Reps!A:A,Reps!B:B,0)</f>
        <v>Essam</v>
      </c>
      <c r="H1892" s="37">
        <v>2841</v>
      </c>
      <c r="I1892" s="37" t="str" cm="1">
        <f t="array" ref="I1892:M1892">_xlfn.XLOOKUP(H1892,Product!A:A,Product!B:F,0)</f>
        <v>RSH-41167</v>
      </c>
      <c r="J1892" s="37" t="str">
        <v>Moose - Goo Jit Zu Dc Hero- Supagoo Bat-Man</v>
      </c>
      <c r="K1892" s="37" t="str">
        <v>Action Figure</v>
      </c>
      <c r="L1892" s="37" t="str">
        <v>Figures</v>
      </c>
      <c r="M1892" s="37" t="str">
        <v>Goo Jit Zu</v>
      </c>
      <c r="N1892" s="37">
        <v>1</v>
      </c>
      <c r="O1892" s="38">
        <v>800</v>
      </c>
      <c r="P1892" s="38"/>
      <c r="Q1892" s="39">
        <v>45030.990439583336</v>
      </c>
      <c r="R1892" s="40" t="s">
        <v>3547</v>
      </c>
    </row>
    <row r="1893" spans="1:18" x14ac:dyDescent="0.3">
      <c r="A1893" s="41">
        <v>1892</v>
      </c>
      <c r="B1893" s="42">
        <v>2207</v>
      </c>
      <c r="C1893" s="42">
        <v>4</v>
      </c>
      <c r="D1893" s="37" t="str" cm="1">
        <f t="array" ref="D1893:E1893">_xlfn.XLOOKUP(C1893,Table1[StoreID],Table1[[StoreName]:[Region]],0)</f>
        <v>StoreD</v>
      </c>
      <c r="E1893" s="42" t="str">
        <v>Alex</v>
      </c>
      <c r="F1893" s="42">
        <v>23</v>
      </c>
      <c r="G1893" s="42" t="str">
        <f>_xlfn.XLOOKUP(F1893,Reps!A:A,Reps!B:B,0)</f>
        <v>Essam</v>
      </c>
      <c r="H1893" s="42">
        <v>2779</v>
      </c>
      <c r="I1893" s="42" t="str" cm="1">
        <f t="array" ref="I1893:M1893">_xlfn.XLOOKUP(H1893,Product!A:A,Product!B:F,0)</f>
        <v>RSH-OFG228</v>
      </c>
      <c r="J1893" s="42" t="str">
        <v>Canal Toys - Style 4 Ever Airbrush Plush - Unicorn</v>
      </c>
      <c r="K1893" s="42" t="str">
        <v>Education &amp; Learning</v>
      </c>
      <c r="L1893" s="42" t="str">
        <v>Art &amp; Craft</v>
      </c>
      <c r="M1893" s="42" t="str">
        <v>Style 4 Ever</v>
      </c>
      <c r="N1893" s="42">
        <v>1</v>
      </c>
      <c r="O1893" s="43">
        <v>750</v>
      </c>
      <c r="P1893" s="43"/>
      <c r="Q1893" s="44">
        <v>45030.990439583336</v>
      </c>
      <c r="R1893" s="45" t="s">
        <v>3547</v>
      </c>
    </row>
    <row r="1894" spans="1:18" x14ac:dyDescent="0.3">
      <c r="A1894" s="36">
        <v>1893</v>
      </c>
      <c r="B1894" s="37">
        <v>2207</v>
      </c>
      <c r="C1894" s="37">
        <v>4</v>
      </c>
      <c r="D1894" s="37" t="str" cm="1">
        <f t="array" ref="D1894:E1894">_xlfn.XLOOKUP(C1894,Table1[StoreID],Table1[[StoreName]:[Region]],0)</f>
        <v>StoreD</v>
      </c>
      <c r="E1894" s="37" t="str">
        <v>Alex</v>
      </c>
      <c r="F1894" s="37">
        <v>23</v>
      </c>
      <c r="G1894" s="37" t="str">
        <f>_xlfn.XLOOKUP(F1894,Reps!A:A,Reps!B:B,0)</f>
        <v>Essam</v>
      </c>
      <c r="H1894" s="37">
        <v>2779</v>
      </c>
      <c r="I1894" s="37" t="str" cm="1">
        <f t="array" ref="I1894:M1894">_xlfn.XLOOKUP(H1894,Product!A:A,Product!B:F,0)</f>
        <v>RSH-OFG228</v>
      </c>
      <c r="J1894" s="37" t="str">
        <v>Canal Toys - Style 4 Ever Airbrush Plush - Unicorn</v>
      </c>
      <c r="K1894" s="37" t="str">
        <v>Education &amp; Learning</v>
      </c>
      <c r="L1894" s="37" t="str">
        <v>Art &amp; Craft</v>
      </c>
      <c r="M1894" s="37" t="str">
        <v>Style 4 Ever</v>
      </c>
      <c r="N1894" s="37">
        <v>1</v>
      </c>
      <c r="O1894" s="38">
        <v>750</v>
      </c>
      <c r="P1894" s="38"/>
      <c r="Q1894" s="39">
        <v>45030.990439583336</v>
      </c>
      <c r="R1894" s="40" t="s">
        <v>3547</v>
      </c>
    </row>
    <row r="1895" spans="1:18" x14ac:dyDescent="0.3">
      <c r="A1895" s="41">
        <v>1894</v>
      </c>
      <c r="B1895" s="42">
        <v>2210</v>
      </c>
      <c r="C1895" s="42">
        <v>3</v>
      </c>
      <c r="D1895" s="37" t="str" cm="1">
        <f t="array" ref="D1895:E1895">_xlfn.XLOOKUP(C1895,Table1[StoreID],Table1[[StoreName]:[Region]],0)</f>
        <v>StoreC</v>
      </c>
      <c r="E1895" s="42" t="str">
        <v>Alex</v>
      </c>
      <c r="F1895" s="42">
        <v>27</v>
      </c>
      <c r="G1895" s="42" t="str">
        <f>_xlfn.XLOOKUP(F1895,Reps!A:A,Reps!B:B,0)</f>
        <v>Abdallah</v>
      </c>
      <c r="H1895" s="42">
        <v>474</v>
      </c>
      <c r="I1895" s="42" t="str" cm="1">
        <f t="array" ref="I1895:M1895">_xlfn.XLOOKUP(H1895,Product!A:A,Product!B:F,0)</f>
        <v>YW-26-023</v>
      </c>
      <c r="J1895" s="42" t="str">
        <v>Pokémon Ball ( Stand 12 pcs )</v>
      </c>
      <c r="K1895" s="42" t="str">
        <v>Surprise</v>
      </c>
      <c r="L1895" s="42" t="str">
        <v>Ball</v>
      </c>
      <c r="M1895" s="42" t="str">
        <v>Pokémon</v>
      </c>
      <c r="N1895" s="42">
        <v>1</v>
      </c>
      <c r="O1895" s="43">
        <v>50</v>
      </c>
      <c r="P1895" s="43"/>
      <c r="Q1895" s="44">
        <v>44984.851141053237</v>
      </c>
      <c r="R1895" s="45" t="s">
        <v>3548</v>
      </c>
    </row>
    <row r="1896" spans="1:18" x14ac:dyDescent="0.3">
      <c r="A1896" s="36">
        <v>1895</v>
      </c>
      <c r="B1896" s="37">
        <v>2210</v>
      </c>
      <c r="C1896" s="37">
        <v>3</v>
      </c>
      <c r="D1896" s="37" t="str" cm="1">
        <f t="array" ref="D1896:E1896">_xlfn.XLOOKUP(C1896,Table1[StoreID],Table1[[StoreName]:[Region]],0)</f>
        <v>StoreC</v>
      </c>
      <c r="E1896" s="37" t="str">
        <v>Alex</v>
      </c>
      <c r="F1896" s="37">
        <v>27</v>
      </c>
      <c r="G1896" s="37" t="str">
        <f>_xlfn.XLOOKUP(F1896,Reps!A:A,Reps!B:B,0)</f>
        <v>Abdallah</v>
      </c>
      <c r="H1896" s="37">
        <v>474</v>
      </c>
      <c r="I1896" s="37" t="str" cm="1">
        <f t="array" ref="I1896:M1896">_xlfn.XLOOKUP(H1896,Product!A:A,Product!B:F,0)</f>
        <v>YW-26-023</v>
      </c>
      <c r="J1896" s="37" t="str">
        <v>Pokémon Ball ( Stand 12 pcs )</v>
      </c>
      <c r="K1896" s="37" t="str">
        <v>Surprise</v>
      </c>
      <c r="L1896" s="37" t="str">
        <v>Ball</v>
      </c>
      <c r="M1896" s="37" t="str">
        <v>Pokémon</v>
      </c>
      <c r="N1896" s="37">
        <v>1</v>
      </c>
      <c r="O1896" s="38">
        <v>50</v>
      </c>
      <c r="P1896" s="38"/>
      <c r="Q1896" s="39">
        <v>44984.851141053237</v>
      </c>
      <c r="R1896" s="40" t="s">
        <v>3548</v>
      </c>
    </row>
    <row r="1897" spans="1:18" x14ac:dyDescent="0.3">
      <c r="A1897" s="41">
        <v>1896</v>
      </c>
      <c r="B1897" s="42">
        <v>2211</v>
      </c>
      <c r="C1897" s="42">
        <v>3</v>
      </c>
      <c r="D1897" s="37" t="str" cm="1">
        <f t="array" ref="D1897:E1897">_xlfn.XLOOKUP(C1897,Table1[StoreID],Table1[[StoreName]:[Region]],0)</f>
        <v>StoreC</v>
      </c>
      <c r="E1897" s="42" t="str">
        <v>Alex</v>
      </c>
      <c r="F1897" s="42">
        <v>30</v>
      </c>
      <c r="G1897" s="42" t="str">
        <f>_xlfn.XLOOKUP(F1897,Reps!A:A,Reps!B:B,0)</f>
        <v>Fady</v>
      </c>
      <c r="H1897" s="42">
        <v>3567</v>
      </c>
      <c r="I1897" s="42" t="str" cm="1">
        <f t="array" ref="I1897:M1897">_xlfn.XLOOKUP(H1897,Product!A:A,Product!B:F,0)</f>
        <v>LA-BX1946Z</v>
      </c>
      <c r="J1897" s="42" t="str">
        <v>B. WHALE ROCKER</v>
      </c>
      <c r="K1897" s="42" t="str">
        <v>Baby</v>
      </c>
      <c r="L1897" s="42" t="str">
        <v>Baby Gear</v>
      </c>
      <c r="M1897" s="42" t="str">
        <v>B.Toys</v>
      </c>
      <c r="N1897" s="42">
        <v>1</v>
      </c>
      <c r="O1897" s="43">
        <v>1249.5</v>
      </c>
      <c r="P1897" s="43"/>
      <c r="Q1897" s="44">
        <v>44984.865553356482</v>
      </c>
      <c r="R1897" s="45" t="s">
        <v>3549</v>
      </c>
    </row>
    <row r="1898" spans="1:18" x14ac:dyDescent="0.3">
      <c r="A1898" s="36">
        <v>1897</v>
      </c>
      <c r="B1898" s="37">
        <v>2211</v>
      </c>
      <c r="C1898" s="37">
        <v>4</v>
      </c>
      <c r="D1898" s="37" t="str" cm="1">
        <f t="array" ref="D1898:E1898">_xlfn.XLOOKUP(C1898,Table1[StoreID],Table1[[StoreName]:[Region]],0)</f>
        <v>StoreD</v>
      </c>
      <c r="E1898" s="37" t="str">
        <v>Alex</v>
      </c>
      <c r="F1898" s="37">
        <v>23</v>
      </c>
      <c r="G1898" s="37" t="str">
        <f>_xlfn.XLOOKUP(F1898,Reps!A:A,Reps!B:B,0)</f>
        <v>Essam</v>
      </c>
      <c r="H1898" s="37">
        <v>643</v>
      </c>
      <c r="I1898" s="37" t="str" cm="1">
        <f t="array" ref="I1898:M1898">_xlfn.XLOOKUP(H1898,Product!A:A,Product!B:F,0)</f>
        <v>XS-3621</v>
      </c>
      <c r="J1898" s="37" t="str">
        <v>X-Shot -Excel, Double Micro (3Cans,8Darts)</v>
      </c>
      <c r="K1898" s="37" t="str">
        <v>Guns</v>
      </c>
      <c r="L1898" s="37" t="str">
        <v>Gun</v>
      </c>
      <c r="M1898" s="37" t="str">
        <v>X-Shot</v>
      </c>
      <c r="N1898" s="37">
        <v>1</v>
      </c>
      <c r="O1898" s="38">
        <v>125</v>
      </c>
      <c r="P1898" s="38"/>
      <c r="Q1898" s="39">
        <v>45031.472087534719</v>
      </c>
      <c r="R1898" s="40" t="s">
        <v>3550</v>
      </c>
    </row>
    <row r="1899" spans="1:18" x14ac:dyDescent="0.3">
      <c r="A1899" s="41">
        <v>1898</v>
      </c>
      <c r="B1899" s="42">
        <v>2212</v>
      </c>
      <c r="C1899" s="42">
        <v>3</v>
      </c>
      <c r="D1899" s="37" t="str" cm="1">
        <f t="array" ref="D1899:E1899">_xlfn.XLOOKUP(C1899,Table1[StoreID],Table1[[StoreName]:[Region]],0)</f>
        <v>StoreC</v>
      </c>
      <c r="E1899" s="42" t="str">
        <v>Alex</v>
      </c>
      <c r="F1899" s="42">
        <v>13</v>
      </c>
      <c r="G1899" s="42" t="str">
        <f>_xlfn.XLOOKUP(F1899,Reps!A:A,Reps!B:B,0)</f>
        <v>Shady</v>
      </c>
      <c r="H1899" s="42">
        <v>4078</v>
      </c>
      <c r="I1899" s="42" t="str" cm="1">
        <f t="array" ref="I1899:M1899">_xlfn.XLOOKUP(H1899,Product!A:A,Product!B:F,0)</f>
        <v>E91 BP6</v>
      </c>
      <c r="J1899" s="42" t="str">
        <v>Energizer Card 4+2  AA Promo</v>
      </c>
      <c r="K1899" s="42" t="str">
        <v>Add-ons</v>
      </c>
      <c r="L1899" s="42" t="str">
        <v>Battery</v>
      </c>
      <c r="M1899" s="42" t="str">
        <v>Energizer</v>
      </c>
      <c r="N1899" s="42">
        <v>1</v>
      </c>
      <c r="O1899" s="43">
        <v>49.5</v>
      </c>
      <c r="P1899" s="43"/>
      <c r="Q1899" s="44">
        <v>44984.880672418978</v>
      </c>
      <c r="R1899" s="45" t="s">
        <v>3551</v>
      </c>
    </row>
    <row r="1900" spans="1:18" x14ac:dyDescent="0.3">
      <c r="A1900" s="36">
        <v>1899</v>
      </c>
      <c r="B1900" s="37">
        <v>2213</v>
      </c>
      <c r="C1900" s="37">
        <v>3</v>
      </c>
      <c r="D1900" s="37" t="str" cm="1">
        <f t="array" ref="D1900:E1900">_xlfn.XLOOKUP(C1900,Table1[StoreID],Table1[[StoreName]:[Region]],0)</f>
        <v>StoreC</v>
      </c>
      <c r="E1900" s="37" t="str">
        <v>Alex</v>
      </c>
      <c r="F1900" s="37">
        <v>27</v>
      </c>
      <c r="G1900" s="37" t="str">
        <f>_xlfn.XLOOKUP(F1900,Reps!A:A,Reps!B:B,0)</f>
        <v>Abdallah</v>
      </c>
      <c r="H1900" s="37">
        <v>4078</v>
      </c>
      <c r="I1900" s="37" t="str" cm="1">
        <f t="array" ref="I1900:M1900">_xlfn.XLOOKUP(H1900,Product!A:A,Product!B:F,0)</f>
        <v>E91 BP6</v>
      </c>
      <c r="J1900" s="37" t="str">
        <v>Energizer Card 4+2  AA Promo</v>
      </c>
      <c r="K1900" s="37" t="str">
        <v>Add-ons</v>
      </c>
      <c r="L1900" s="37" t="str">
        <v>Battery</v>
      </c>
      <c r="M1900" s="37" t="str">
        <v>Energizer</v>
      </c>
      <c r="N1900" s="37">
        <v>1</v>
      </c>
      <c r="O1900" s="38">
        <v>49.5</v>
      </c>
      <c r="P1900" s="38"/>
      <c r="Q1900" s="39">
        <v>44984.882680752315</v>
      </c>
      <c r="R1900" s="40" t="s">
        <v>3552</v>
      </c>
    </row>
    <row r="1901" spans="1:18" x14ac:dyDescent="0.3">
      <c r="A1901" s="41">
        <v>1900</v>
      </c>
      <c r="B1901" s="42">
        <v>2214</v>
      </c>
      <c r="C1901" s="42">
        <v>1</v>
      </c>
      <c r="D1901" s="37" t="str" cm="1">
        <f t="array" ref="D1901:E1901">_xlfn.XLOOKUP(C1901,Table1[StoreID],Table1[[StoreName]:[Region]],0)</f>
        <v>StoreA</v>
      </c>
      <c r="E1901" s="42" t="str">
        <v>Cairo</v>
      </c>
      <c r="F1901" s="42">
        <v>10</v>
      </c>
      <c r="G1901" s="42" t="str">
        <f>_xlfn.XLOOKUP(F1901,Reps!A:A,Reps!B:B,0)</f>
        <v>Asya</v>
      </c>
      <c r="H1901" s="42">
        <v>471</v>
      </c>
      <c r="I1901" s="42" t="str" cm="1">
        <f t="array" ref="I1901:M1901">_xlfn.XLOOKUP(H1901,Product!A:A,Product!B:F,0)</f>
        <v>YW-26-026</v>
      </c>
      <c r="J1901" s="42" t="str">
        <v>Yoyo Stich ( Stand 24 pcs )</v>
      </c>
      <c r="K1901" s="42" t="str">
        <v>Games</v>
      </c>
      <c r="L1901" s="42" t="str">
        <v>Yoyo</v>
      </c>
      <c r="M1901" s="42" t="str">
        <v>Stich &amp; Lilo</v>
      </c>
      <c r="N1901" s="42">
        <v>1</v>
      </c>
      <c r="O1901" s="43">
        <v>20</v>
      </c>
      <c r="P1901" s="43"/>
      <c r="Q1901" s="44">
        <v>44980.477588923612</v>
      </c>
      <c r="R1901" s="45" t="s">
        <v>3553</v>
      </c>
    </row>
    <row r="1902" spans="1:18" x14ac:dyDescent="0.3">
      <c r="A1902" s="36">
        <v>1901</v>
      </c>
      <c r="B1902" s="37">
        <v>2215</v>
      </c>
      <c r="C1902" s="37">
        <v>1</v>
      </c>
      <c r="D1902" s="37" t="str" cm="1">
        <f t="array" ref="D1902:E1902">_xlfn.XLOOKUP(C1902,Table1[StoreID],Table1[[StoreName]:[Region]],0)</f>
        <v>StoreA</v>
      </c>
      <c r="E1902" s="37" t="str">
        <v>Cairo</v>
      </c>
      <c r="F1902" s="37">
        <v>10</v>
      </c>
      <c r="G1902" s="37" t="str">
        <f>_xlfn.XLOOKUP(F1902,Reps!A:A,Reps!B:B,0)</f>
        <v>Asya</v>
      </c>
      <c r="H1902" s="37">
        <v>3357</v>
      </c>
      <c r="I1902" s="37" t="str" cm="1">
        <f t="array" ref="I1902:M1902">_xlfn.XLOOKUP(H1902,Product!A:A,Product!B:F,0)</f>
        <v>MGA-586050</v>
      </c>
      <c r="J1902" s="37" t="str">
        <v>L.O.L. Surprise Fashion Show House</v>
      </c>
      <c r="K1902" s="37" t="str">
        <v>Dolls &amp; Accessories</v>
      </c>
      <c r="L1902" s="37" t="str">
        <v>Doll House &amp; Play set</v>
      </c>
      <c r="M1902" s="37" t="str">
        <v>L.O.L. Surprise</v>
      </c>
      <c r="N1902" s="37">
        <v>1</v>
      </c>
      <c r="O1902" s="38">
        <v>1225</v>
      </c>
      <c r="P1902" s="38"/>
      <c r="Q1902" s="39">
        <v>44980.530706863428</v>
      </c>
      <c r="R1902" s="40" t="s">
        <v>3554</v>
      </c>
    </row>
    <row r="1903" spans="1:18" x14ac:dyDescent="0.3">
      <c r="A1903" s="41">
        <v>1902</v>
      </c>
      <c r="B1903" s="42">
        <v>2216</v>
      </c>
      <c r="C1903" s="42">
        <v>4</v>
      </c>
      <c r="D1903" s="37" t="str" cm="1">
        <f t="array" ref="D1903:E1903">_xlfn.XLOOKUP(C1903,Table1[StoreID],Table1[[StoreName]:[Region]],0)</f>
        <v>StoreD</v>
      </c>
      <c r="E1903" s="42" t="str">
        <v>Alex</v>
      </c>
      <c r="F1903" s="42">
        <v>23</v>
      </c>
      <c r="G1903" s="42" t="str">
        <f>_xlfn.XLOOKUP(F1903,Reps!A:A,Reps!B:B,0)</f>
        <v>Essam</v>
      </c>
      <c r="H1903" s="42">
        <v>4090</v>
      </c>
      <c r="I1903" s="42" t="str" cm="1">
        <f t="array" ref="I1903:M1903">_xlfn.XLOOKUP(H1903,Product!A:A,Product!B:F,0)</f>
        <v>DOH-SH-3664</v>
      </c>
      <c r="J1903" s="42" t="str">
        <v>Bingo Dough 10 Mini Can</v>
      </c>
      <c r="K1903" s="42" t="str">
        <v>Clay</v>
      </c>
      <c r="L1903" s="42" t="str">
        <v>Dough</v>
      </c>
      <c r="M1903" s="42" t="str">
        <v>Bingo Dough</v>
      </c>
      <c r="N1903" s="42">
        <v>1</v>
      </c>
      <c r="O1903" s="43">
        <v>47.5</v>
      </c>
      <c r="P1903" s="43"/>
      <c r="Q1903" s="44">
        <v>45031.571456631944</v>
      </c>
      <c r="R1903" s="45" t="s">
        <v>3555</v>
      </c>
    </row>
    <row r="1904" spans="1:18" x14ac:dyDescent="0.3">
      <c r="A1904" s="36">
        <v>1903</v>
      </c>
      <c r="B1904" s="37">
        <v>2217</v>
      </c>
      <c r="C1904" s="37">
        <v>4</v>
      </c>
      <c r="D1904" s="37" t="str" cm="1">
        <f t="array" ref="D1904:E1904">_xlfn.XLOOKUP(C1904,Table1[StoreID],Table1[[StoreName]:[Region]],0)</f>
        <v>StoreD</v>
      </c>
      <c r="E1904" s="37" t="str">
        <v>Alex</v>
      </c>
      <c r="F1904" s="37">
        <v>23</v>
      </c>
      <c r="G1904" s="37" t="str">
        <f>_xlfn.XLOOKUP(F1904,Reps!A:A,Reps!B:B,0)</f>
        <v>Essam</v>
      </c>
      <c r="H1904" s="37">
        <v>4087</v>
      </c>
      <c r="I1904" s="37" t="str" cm="1">
        <f t="array" ref="I1904:M1904">_xlfn.XLOOKUP(H1904,Product!A:A,Product!B:F,0)</f>
        <v>DOH-SH-5277</v>
      </c>
      <c r="J1904" s="37" t="str">
        <v>Bingo Dough Can 56gm - Red</v>
      </c>
      <c r="K1904" s="37" t="str">
        <v>Clay</v>
      </c>
      <c r="L1904" s="37" t="str">
        <v>Dough</v>
      </c>
      <c r="M1904" s="37" t="str">
        <v>Bingo Dough</v>
      </c>
      <c r="N1904" s="37">
        <v>1</v>
      </c>
      <c r="O1904" s="38">
        <v>10</v>
      </c>
      <c r="P1904" s="38"/>
      <c r="Q1904" s="39">
        <v>45031.584205868057</v>
      </c>
      <c r="R1904" s="40" t="s">
        <v>3556</v>
      </c>
    </row>
    <row r="1905" spans="1:18" x14ac:dyDescent="0.3">
      <c r="A1905" s="41">
        <v>1904</v>
      </c>
      <c r="B1905" s="42">
        <v>2217</v>
      </c>
      <c r="C1905" s="42">
        <v>4</v>
      </c>
      <c r="D1905" s="37" t="str" cm="1">
        <f t="array" ref="D1905:E1905">_xlfn.XLOOKUP(C1905,Table1[StoreID],Table1[[StoreName]:[Region]],0)</f>
        <v>StoreD</v>
      </c>
      <c r="E1905" s="42" t="str">
        <v>Alex</v>
      </c>
      <c r="F1905" s="42">
        <v>23</v>
      </c>
      <c r="G1905" s="42" t="str">
        <f>_xlfn.XLOOKUP(F1905,Reps!A:A,Reps!B:B,0)</f>
        <v>Essam</v>
      </c>
      <c r="H1905" s="42">
        <v>4081</v>
      </c>
      <c r="I1905" s="42" t="str" cm="1">
        <f t="array" ref="I1905:M1905">_xlfn.XLOOKUP(H1905,Product!A:A,Product!B:F,0)</f>
        <v>DOH-SH-5283</v>
      </c>
      <c r="J1905" s="42" t="str">
        <v>Bingo Dough Can 56gm - Brown</v>
      </c>
      <c r="K1905" s="42" t="str">
        <v>Clay</v>
      </c>
      <c r="L1905" s="42" t="str">
        <v>Dough</v>
      </c>
      <c r="M1905" s="42" t="str">
        <v>Bingo Dough</v>
      </c>
      <c r="N1905" s="42">
        <v>1</v>
      </c>
      <c r="O1905" s="43">
        <v>10</v>
      </c>
      <c r="P1905" s="43"/>
      <c r="Q1905" s="44">
        <v>45031.584205868057</v>
      </c>
      <c r="R1905" s="45" t="s">
        <v>3556</v>
      </c>
    </row>
    <row r="1906" spans="1:18" x14ac:dyDescent="0.3">
      <c r="A1906" s="36">
        <v>1905</v>
      </c>
      <c r="B1906" s="37">
        <v>2217</v>
      </c>
      <c r="C1906" s="37">
        <v>4</v>
      </c>
      <c r="D1906" s="37" t="str" cm="1">
        <f t="array" ref="D1906:E1906">_xlfn.XLOOKUP(C1906,Table1[StoreID],Table1[[StoreName]:[Region]],0)</f>
        <v>StoreD</v>
      </c>
      <c r="E1906" s="37" t="str">
        <v>Alex</v>
      </c>
      <c r="F1906" s="37">
        <v>23</v>
      </c>
      <c r="G1906" s="37" t="str">
        <f>_xlfn.XLOOKUP(F1906,Reps!A:A,Reps!B:B,0)</f>
        <v>Essam</v>
      </c>
      <c r="H1906" s="37">
        <v>4084</v>
      </c>
      <c r="I1906" s="37" t="str" cm="1">
        <f t="array" ref="I1906:M1906">_xlfn.XLOOKUP(H1906,Product!A:A,Product!B:F,0)</f>
        <v>DOH-SH-5280</v>
      </c>
      <c r="J1906" s="37" t="str">
        <v>Bingo Dough Can 56gm - Yellow</v>
      </c>
      <c r="K1906" s="37" t="str">
        <v>Clay</v>
      </c>
      <c r="L1906" s="37" t="str">
        <v>Dough</v>
      </c>
      <c r="M1906" s="37" t="str">
        <v>Bingo Dough</v>
      </c>
      <c r="N1906" s="37">
        <v>1</v>
      </c>
      <c r="O1906" s="38">
        <v>10</v>
      </c>
      <c r="P1906" s="38"/>
      <c r="Q1906" s="39">
        <v>45031.584205868057</v>
      </c>
      <c r="R1906" s="40" t="s">
        <v>3556</v>
      </c>
    </row>
    <row r="1907" spans="1:18" x14ac:dyDescent="0.3">
      <c r="A1907" s="41">
        <v>1906</v>
      </c>
      <c r="B1907" s="42">
        <v>2219</v>
      </c>
      <c r="C1907" s="42">
        <v>4</v>
      </c>
      <c r="D1907" s="37" t="str" cm="1">
        <f t="array" ref="D1907:E1907">_xlfn.XLOOKUP(C1907,Table1[StoreID],Table1[[StoreName]:[Region]],0)</f>
        <v>StoreD</v>
      </c>
      <c r="E1907" s="42" t="str">
        <v>Alex</v>
      </c>
      <c r="F1907" s="42">
        <v>23</v>
      </c>
      <c r="G1907" s="42" t="str">
        <f>_xlfn.XLOOKUP(F1907,Reps!A:A,Reps!B:B,0)</f>
        <v>Essam</v>
      </c>
      <c r="H1907" s="42">
        <v>4087</v>
      </c>
      <c r="I1907" s="42" t="str" cm="1">
        <f t="array" ref="I1907:M1907">_xlfn.XLOOKUP(H1907,Product!A:A,Product!B:F,0)</f>
        <v>DOH-SH-5277</v>
      </c>
      <c r="J1907" s="42" t="str">
        <v>Bingo Dough Can 56gm - Red</v>
      </c>
      <c r="K1907" s="42" t="str">
        <v>Clay</v>
      </c>
      <c r="L1907" s="42" t="str">
        <v>Dough</v>
      </c>
      <c r="M1907" s="42" t="str">
        <v>Bingo Dough</v>
      </c>
      <c r="N1907" s="42">
        <v>-1</v>
      </c>
      <c r="O1907" s="43">
        <v>-10</v>
      </c>
      <c r="P1907" s="43" t="s">
        <v>241</v>
      </c>
      <c r="Q1907" s="44">
        <v>45031.586358993052</v>
      </c>
      <c r="R1907" s="45" t="s">
        <v>3557</v>
      </c>
    </row>
    <row r="1908" spans="1:18" x14ac:dyDescent="0.3">
      <c r="A1908" s="36">
        <v>1907</v>
      </c>
      <c r="B1908" s="37">
        <v>2219</v>
      </c>
      <c r="C1908" s="37">
        <v>4</v>
      </c>
      <c r="D1908" s="37" t="str" cm="1">
        <f t="array" ref="D1908:E1908">_xlfn.XLOOKUP(C1908,Table1[StoreID],Table1[[StoreName]:[Region]],0)</f>
        <v>StoreD</v>
      </c>
      <c r="E1908" s="37" t="str">
        <v>Alex</v>
      </c>
      <c r="F1908" s="37">
        <v>23</v>
      </c>
      <c r="G1908" s="37" t="str">
        <f>_xlfn.XLOOKUP(F1908,Reps!A:A,Reps!B:B,0)</f>
        <v>Essam</v>
      </c>
      <c r="H1908" s="37">
        <v>4084</v>
      </c>
      <c r="I1908" s="37" t="str" cm="1">
        <f t="array" ref="I1908:M1908">_xlfn.XLOOKUP(H1908,Product!A:A,Product!B:F,0)</f>
        <v>DOH-SH-5280</v>
      </c>
      <c r="J1908" s="37" t="str">
        <v>Bingo Dough Can 56gm - Yellow</v>
      </c>
      <c r="K1908" s="37" t="str">
        <v>Clay</v>
      </c>
      <c r="L1908" s="37" t="str">
        <v>Dough</v>
      </c>
      <c r="M1908" s="37" t="str">
        <v>Bingo Dough</v>
      </c>
      <c r="N1908" s="37">
        <v>-1</v>
      </c>
      <c r="O1908" s="38">
        <v>-10</v>
      </c>
      <c r="P1908" s="38" t="s">
        <v>241</v>
      </c>
      <c r="Q1908" s="39">
        <v>45031.58635902778</v>
      </c>
      <c r="R1908" s="40" t="s">
        <v>3557</v>
      </c>
    </row>
    <row r="1909" spans="1:18" x14ac:dyDescent="0.3">
      <c r="A1909" s="41">
        <v>1908</v>
      </c>
      <c r="B1909" s="42">
        <v>2220</v>
      </c>
      <c r="C1909" s="42">
        <v>3</v>
      </c>
      <c r="D1909" s="37" t="str" cm="1">
        <f t="array" ref="D1909:E1909">_xlfn.XLOOKUP(C1909,Table1[StoreID],Table1[[StoreName]:[Region]],0)</f>
        <v>StoreC</v>
      </c>
      <c r="E1909" s="42" t="str">
        <v>Alex</v>
      </c>
      <c r="F1909" s="42">
        <v>13</v>
      </c>
      <c r="G1909" s="42" t="str">
        <f>_xlfn.XLOOKUP(F1909,Reps!A:A,Reps!B:B,0)</f>
        <v>Shady</v>
      </c>
      <c r="H1909" s="42">
        <v>3613</v>
      </c>
      <c r="I1909" s="42" t="str" cm="1">
        <f t="array" ref="I1909:M1909">_xlfn.XLOOKUP(H1909,Product!A:A,Product!B:F,0)</f>
        <v>LA-BD31389Z</v>
      </c>
      <c r="J1909" s="42" t="str">
        <v>Our Generation - Doll w/ Pet Dog, Cadence &amp; Cookie</v>
      </c>
      <c r="K1909" s="42" t="str">
        <v>Dolls &amp; Accessories</v>
      </c>
      <c r="L1909" s="42" t="str">
        <v>Doll</v>
      </c>
      <c r="M1909" s="42" t="str">
        <v>Our Generation</v>
      </c>
      <c r="N1909" s="42">
        <v>1</v>
      </c>
      <c r="O1909" s="43">
        <v>1099.5</v>
      </c>
      <c r="P1909" s="43"/>
      <c r="Q1909" s="44">
        <v>44985.424799803244</v>
      </c>
      <c r="R1909" s="45" t="s">
        <v>3558</v>
      </c>
    </row>
    <row r="1910" spans="1:18" x14ac:dyDescent="0.3">
      <c r="A1910" s="36">
        <v>1909</v>
      </c>
      <c r="B1910" s="37">
        <v>2220</v>
      </c>
      <c r="C1910" s="37">
        <v>3</v>
      </c>
      <c r="D1910" s="37" t="str" cm="1">
        <f t="array" ref="D1910:E1910">_xlfn.XLOOKUP(C1910,Table1[StoreID],Table1[[StoreName]:[Region]],0)</f>
        <v>StoreC</v>
      </c>
      <c r="E1910" s="37" t="str">
        <v>Alex</v>
      </c>
      <c r="F1910" s="37">
        <v>13</v>
      </c>
      <c r="G1910" s="37" t="str">
        <f>_xlfn.XLOOKUP(F1910,Reps!A:A,Reps!B:B,0)</f>
        <v>Shady</v>
      </c>
      <c r="H1910" s="37">
        <v>4202</v>
      </c>
      <c r="I1910" s="37" t="str" cm="1">
        <f t="array" ref="I1910:M1910">_xlfn.XLOOKUP(H1910,Product!A:A,Product!B:F,0)</f>
        <v>AY-30022008</v>
      </c>
      <c r="J1910" s="37" t="str">
        <v>Astra Natural Fruit Flavor  Lollipop 10 gm (Pack 100 Pieces) 30022008</v>
      </c>
      <c r="K1910" s="37" t="str">
        <v>F&amp;B</v>
      </c>
      <c r="L1910" s="37" t="str">
        <v>Food</v>
      </c>
      <c r="M1910" s="37" t="str">
        <v>ASTRA</v>
      </c>
      <c r="N1910" s="37">
        <v>1</v>
      </c>
      <c r="O1910" s="38">
        <v>2.5</v>
      </c>
      <c r="P1910" s="38"/>
      <c r="Q1910" s="39">
        <v>44985.424799849534</v>
      </c>
      <c r="R1910" s="40" t="s">
        <v>3558</v>
      </c>
    </row>
    <row r="1911" spans="1:18" x14ac:dyDescent="0.3">
      <c r="A1911" s="41">
        <v>1910</v>
      </c>
      <c r="B1911" s="42">
        <v>2222</v>
      </c>
      <c r="C1911" s="42">
        <v>1</v>
      </c>
      <c r="D1911" s="37" t="str" cm="1">
        <f t="array" ref="D1911:E1911">_xlfn.XLOOKUP(C1911,Table1[StoreID],Table1[[StoreName]:[Region]],0)</f>
        <v>StoreA</v>
      </c>
      <c r="E1911" s="42" t="str">
        <v>Cairo</v>
      </c>
      <c r="F1911" s="42">
        <v>10</v>
      </c>
      <c r="G1911" s="42" t="str">
        <f>_xlfn.XLOOKUP(F1911,Reps!A:A,Reps!B:B,0)</f>
        <v>Asya</v>
      </c>
      <c r="H1911" s="42">
        <v>3570</v>
      </c>
      <c r="I1911" s="42" t="str" cm="1">
        <f t="array" ref="I1911:M1911">_xlfn.XLOOKUP(H1911,Product!A:A,Product!B:F,0)</f>
        <v>LA-BX1926EZ</v>
      </c>
      <c r="J1911" s="42" t="str">
        <v>B. CLASSIC PLUSH BUNNY - JADE</v>
      </c>
      <c r="K1911" s="42" t="str">
        <v>Plush &amp; Soft Toys</v>
      </c>
      <c r="L1911" s="42" t="str">
        <v>Non Battery</v>
      </c>
      <c r="M1911" s="42" t="str">
        <v>B.Toys</v>
      </c>
      <c r="N1911" s="42">
        <v>1</v>
      </c>
      <c r="O1911" s="43">
        <v>275</v>
      </c>
      <c r="P1911" s="43"/>
      <c r="Q1911" s="44">
        <v>44980.606157442133</v>
      </c>
      <c r="R1911" s="45" t="s">
        <v>3559</v>
      </c>
    </row>
    <row r="1912" spans="1:18" x14ac:dyDescent="0.3">
      <c r="A1912" s="36">
        <v>1911</v>
      </c>
      <c r="B1912" s="37">
        <v>2223</v>
      </c>
      <c r="C1912" s="37">
        <v>3</v>
      </c>
      <c r="D1912" s="37" t="str" cm="1">
        <f t="array" ref="D1912:E1912">_xlfn.XLOOKUP(C1912,Table1[StoreID],Table1[[StoreName]:[Region]],0)</f>
        <v>StoreC</v>
      </c>
      <c r="E1912" s="37" t="str">
        <v>Alex</v>
      </c>
      <c r="F1912" s="37">
        <v>13</v>
      </c>
      <c r="G1912" s="37" t="str">
        <f>_xlfn.XLOOKUP(F1912,Reps!A:A,Reps!B:B,0)</f>
        <v>Shady</v>
      </c>
      <c r="H1912" s="37">
        <v>3526</v>
      </c>
      <c r="I1912" s="37" t="str" cm="1">
        <f t="array" ref="I1912:M1912">_xlfn.XLOOKUP(H1912,Product!A:A,Product!B:F,0)</f>
        <v>LA-VE1043Z</v>
      </c>
      <c r="J1912" s="37" t="str">
        <v>Little Tow Truck</v>
      </c>
      <c r="K1912" s="37" t="str">
        <v>Baby</v>
      </c>
      <c r="L1912" s="37" t="str">
        <v>Toddler</v>
      </c>
      <c r="M1912" s="37" t="str">
        <v>Wonder Wheels</v>
      </c>
      <c r="N1912" s="37">
        <v>1</v>
      </c>
      <c r="O1912" s="38">
        <v>137.5</v>
      </c>
      <c r="P1912" s="38"/>
      <c r="Q1912" s="39">
        <v>44985.549297187499</v>
      </c>
      <c r="R1912" s="40" t="s">
        <v>3560</v>
      </c>
    </row>
    <row r="1913" spans="1:18" x14ac:dyDescent="0.3">
      <c r="A1913" s="41">
        <v>1912</v>
      </c>
      <c r="B1913" s="42">
        <v>2223</v>
      </c>
      <c r="C1913" s="42">
        <v>4</v>
      </c>
      <c r="D1913" s="37" t="str" cm="1">
        <f t="array" ref="D1913:E1913">_xlfn.XLOOKUP(C1913,Table1[StoreID],Table1[[StoreName]:[Region]],0)</f>
        <v>StoreD</v>
      </c>
      <c r="E1913" s="42" t="str">
        <v>Alex</v>
      </c>
      <c r="F1913" s="42">
        <v>23</v>
      </c>
      <c r="G1913" s="42" t="str">
        <f>_xlfn.XLOOKUP(F1913,Reps!A:A,Reps!B:B,0)</f>
        <v>Essam</v>
      </c>
      <c r="H1913" s="42">
        <v>461</v>
      </c>
      <c r="I1913" s="42" t="str" cm="1">
        <f t="array" ref="I1913:M1913">_xlfn.XLOOKUP(H1913,Product!A:A,Product!B:F,0)</f>
        <v>YW-26-037</v>
      </c>
      <c r="J1913" s="42" t="str">
        <v>Pokémon Card tin box</v>
      </c>
      <c r="K1913" s="42" t="str">
        <v>Games</v>
      </c>
      <c r="L1913" s="42" t="str">
        <v>Card Game</v>
      </c>
      <c r="M1913" s="42" t="str">
        <v>Pokémon</v>
      </c>
      <c r="N1913" s="42">
        <v>1</v>
      </c>
      <c r="O1913" s="43">
        <v>100</v>
      </c>
      <c r="P1913" s="43"/>
      <c r="Q1913" s="44">
        <v>45031.63374996528</v>
      </c>
      <c r="R1913" s="45" t="s">
        <v>3561</v>
      </c>
    </row>
    <row r="1914" spans="1:18" x14ac:dyDescent="0.3">
      <c r="A1914" s="36">
        <v>1913</v>
      </c>
      <c r="B1914" s="37">
        <v>2224</v>
      </c>
      <c r="C1914" s="37">
        <v>1</v>
      </c>
      <c r="D1914" s="37" t="str" cm="1">
        <f t="array" ref="D1914:E1914">_xlfn.XLOOKUP(C1914,Table1[StoreID],Table1[[StoreName]:[Region]],0)</f>
        <v>StoreA</v>
      </c>
      <c r="E1914" s="37" t="str">
        <v>Cairo</v>
      </c>
      <c r="F1914" s="37">
        <v>3</v>
      </c>
      <c r="G1914" s="37" t="str">
        <f>_xlfn.XLOOKUP(F1914,Reps!A:A,Reps!B:B,0)</f>
        <v>Nada</v>
      </c>
      <c r="H1914" s="37">
        <v>3227</v>
      </c>
      <c r="I1914" s="37" t="str" cm="1">
        <f t="array" ref="I1914:M1914">_xlfn.XLOOKUP(H1914,Product!A:A,Product!B:F,0)</f>
        <v>NK-21228</v>
      </c>
      <c r="J1914" s="37" t="str">
        <v>High Five Cartoon Travel</v>
      </c>
      <c r="K1914" s="37" t="str">
        <v>Games</v>
      </c>
      <c r="L1914" s="37" t="str">
        <v>Board Game</v>
      </c>
      <c r="M1914" s="37" t="str">
        <v>Nilco</v>
      </c>
      <c r="N1914" s="37">
        <v>1</v>
      </c>
      <c r="O1914" s="38">
        <v>34.5</v>
      </c>
      <c r="P1914" s="38"/>
      <c r="Q1914" s="39">
        <v>44980.630684918979</v>
      </c>
      <c r="R1914" s="40" t="s">
        <v>3562</v>
      </c>
    </row>
    <row r="1915" spans="1:18" x14ac:dyDescent="0.3">
      <c r="A1915" s="41">
        <v>1914</v>
      </c>
      <c r="B1915" s="42">
        <v>2224</v>
      </c>
      <c r="C1915" s="42">
        <v>3</v>
      </c>
      <c r="D1915" s="37" t="str" cm="1">
        <f t="array" ref="D1915:E1915">_xlfn.XLOOKUP(C1915,Table1[StoreID],Table1[[StoreName]:[Region]],0)</f>
        <v>StoreC</v>
      </c>
      <c r="E1915" s="42" t="str">
        <v>Alex</v>
      </c>
      <c r="F1915" s="42">
        <v>4</v>
      </c>
      <c r="G1915" s="42" t="str">
        <f>_xlfn.XLOOKUP(F1915,Reps!A:A,Reps!B:B,0)</f>
        <v>Ali</v>
      </c>
      <c r="H1915" s="42">
        <v>4078</v>
      </c>
      <c r="I1915" s="42" t="str" cm="1">
        <f t="array" ref="I1915:M1915">_xlfn.XLOOKUP(H1915,Product!A:A,Product!B:F,0)</f>
        <v>E91 BP6</v>
      </c>
      <c r="J1915" s="42" t="str">
        <v>Energizer Card 4+2  AA Promo</v>
      </c>
      <c r="K1915" s="42" t="str">
        <v>Add-ons</v>
      </c>
      <c r="L1915" s="42" t="str">
        <v>Battery</v>
      </c>
      <c r="M1915" s="42" t="str">
        <v>Energizer</v>
      </c>
      <c r="N1915" s="42">
        <v>1</v>
      </c>
      <c r="O1915" s="43">
        <v>49.5</v>
      </c>
      <c r="P1915" s="43"/>
      <c r="Q1915" s="44">
        <v>44985.556703437498</v>
      </c>
      <c r="R1915" s="45" t="s">
        <v>3563</v>
      </c>
    </row>
    <row r="1916" spans="1:18" x14ac:dyDescent="0.3">
      <c r="A1916" s="36">
        <v>1915</v>
      </c>
      <c r="B1916" s="37">
        <v>2225</v>
      </c>
      <c r="C1916" s="37">
        <v>3</v>
      </c>
      <c r="D1916" s="37" t="str" cm="1">
        <f t="array" ref="D1916:E1916">_xlfn.XLOOKUP(C1916,Table1[StoreID],Table1[[StoreName]:[Region]],0)</f>
        <v>StoreC</v>
      </c>
      <c r="E1916" s="37" t="str">
        <v>Alex</v>
      </c>
      <c r="F1916" s="37">
        <v>4</v>
      </c>
      <c r="G1916" s="37" t="str">
        <f>_xlfn.XLOOKUP(F1916,Reps!A:A,Reps!B:B,0)</f>
        <v>Ali</v>
      </c>
      <c r="H1916" s="37">
        <v>72</v>
      </c>
      <c r="I1916" s="37" t="str" cm="1">
        <f t="array" ref="I1916:M1916">_xlfn.XLOOKUP(H1916,Product!A:A,Product!B:F,0)</f>
        <v>ZT-DP207170-1</v>
      </c>
      <c r="J1916" s="37" t="str">
        <v>AvenirTattoo sticker</v>
      </c>
      <c r="K1916" s="37" t="str">
        <v>Education &amp; Learning</v>
      </c>
      <c r="L1916" s="37" t="str">
        <v>Art &amp; Craft</v>
      </c>
      <c r="M1916" s="37" t="str">
        <v>Avenir</v>
      </c>
      <c r="N1916" s="37">
        <v>1</v>
      </c>
      <c r="O1916" s="38">
        <v>27.5</v>
      </c>
      <c r="P1916" s="38"/>
      <c r="Q1916" s="39">
        <v>44985.576305011571</v>
      </c>
      <c r="R1916" s="40" t="s">
        <v>3564</v>
      </c>
    </row>
    <row r="1917" spans="1:18" x14ac:dyDescent="0.3">
      <c r="A1917" s="41">
        <v>1916</v>
      </c>
      <c r="B1917" s="42">
        <v>2226</v>
      </c>
      <c r="C1917" s="42">
        <v>4</v>
      </c>
      <c r="D1917" s="37" t="str" cm="1">
        <f t="array" ref="D1917:E1917">_xlfn.XLOOKUP(C1917,Table1[StoreID],Table1[[StoreName]:[Region]],0)</f>
        <v>StoreD</v>
      </c>
      <c r="E1917" s="42" t="str">
        <v>Alex</v>
      </c>
      <c r="F1917" s="42">
        <v>23</v>
      </c>
      <c r="G1917" s="42" t="str">
        <f>_xlfn.XLOOKUP(F1917,Reps!A:A,Reps!B:B,0)</f>
        <v>Essam</v>
      </c>
      <c r="H1917" s="42">
        <v>2777</v>
      </c>
      <c r="I1917" s="42" t="str" cm="1">
        <f t="array" ref="I1917:M1917">_xlfn.XLOOKUP(H1917,Product!A:A,Product!B:F,0)</f>
        <v>RSH-OFG233</v>
      </c>
      <c r="J1917" s="42" t="str">
        <v>Canal Toys - Style 4 Ever Fashion Designer Kit</v>
      </c>
      <c r="K1917" s="42" t="str">
        <v>Education &amp; Learning</v>
      </c>
      <c r="L1917" s="42" t="str">
        <v>Art &amp; Craft</v>
      </c>
      <c r="M1917" s="42" t="str">
        <v>Style 4 Ever</v>
      </c>
      <c r="N1917" s="42">
        <v>1</v>
      </c>
      <c r="O1917" s="43">
        <v>212.5</v>
      </c>
      <c r="P1917" s="43"/>
      <c r="Q1917" s="44">
        <v>45031.663085613429</v>
      </c>
      <c r="R1917" s="45" t="s">
        <v>3565</v>
      </c>
    </row>
    <row r="1918" spans="1:18" x14ac:dyDescent="0.3">
      <c r="A1918" s="36">
        <v>1917</v>
      </c>
      <c r="B1918" s="37">
        <v>2227</v>
      </c>
      <c r="C1918" s="37">
        <v>3</v>
      </c>
      <c r="D1918" s="37" t="str" cm="1">
        <f t="array" ref="D1918:E1918">_xlfn.XLOOKUP(C1918,Table1[StoreID],Table1[[StoreName]:[Region]],0)</f>
        <v>StoreC</v>
      </c>
      <c r="E1918" s="37" t="str">
        <v>Alex</v>
      </c>
      <c r="F1918" s="37">
        <v>1</v>
      </c>
      <c r="G1918" s="37" t="str">
        <f>_xlfn.XLOOKUP(F1918,Reps!A:A,Reps!B:B,0)</f>
        <v>Ahmed</v>
      </c>
      <c r="H1918" s="37">
        <v>637</v>
      </c>
      <c r="I1918" s="37" t="str" cm="1">
        <f t="array" ref="I1918:M1918">_xlfn.XLOOKUP(H1918,Product!A:A,Product!B:F,0)</f>
        <v>XS-36419</v>
      </c>
      <c r="J1918" s="37" t="str">
        <v>X-Shot Dart Ball Blaster-CHAOS Golden Meteor 2PK(2</v>
      </c>
      <c r="K1918" s="37" t="str">
        <v>Guns</v>
      </c>
      <c r="L1918" s="37" t="str">
        <v>Gun</v>
      </c>
      <c r="M1918" s="37" t="str">
        <v>X-Shot</v>
      </c>
      <c r="N1918" s="37">
        <v>1</v>
      </c>
      <c r="O1918" s="38">
        <v>899.5</v>
      </c>
      <c r="P1918" s="38"/>
      <c r="Q1918" s="39">
        <v>44985.632910069442</v>
      </c>
      <c r="R1918" s="40" t="s">
        <v>3566</v>
      </c>
    </row>
    <row r="1919" spans="1:18" x14ac:dyDescent="0.3">
      <c r="A1919" s="41">
        <v>1918</v>
      </c>
      <c r="B1919" s="42">
        <v>2227</v>
      </c>
      <c r="C1919" s="42">
        <v>3</v>
      </c>
      <c r="D1919" s="37" t="str" cm="1">
        <f t="array" ref="D1919:E1919">_xlfn.XLOOKUP(C1919,Table1[StoreID],Table1[[StoreName]:[Region]],0)</f>
        <v>StoreC</v>
      </c>
      <c r="E1919" s="42" t="str">
        <v>Alex</v>
      </c>
      <c r="F1919" s="42">
        <v>1</v>
      </c>
      <c r="G1919" s="42" t="str">
        <f>_xlfn.XLOOKUP(F1919,Reps!A:A,Reps!B:B,0)</f>
        <v>Ahmed</v>
      </c>
      <c r="H1919" s="42">
        <v>640</v>
      </c>
      <c r="I1919" s="42" t="str" cm="1">
        <f t="array" ref="I1919:M1919">_xlfn.XLOOKUP(H1919,Product!A:A,Product!B:F,0)</f>
        <v>XS-36327</v>
      </c>
      <c r="J1919" s="42" t="str">
        <v>X-SHOT Chaos 50 Dart Balls Refill</v>
      </c>
      <c r="K1919" s="42" t="str">
        <v>Guns</v>
      </c>
      <c r="L1919" s="42" t="str">
        <v>Bullet</v>
      </c>
      <c r="M1919" s="42" t="str">
        <v>X-Shot</v>
      </c>
      <c r="N1919" s="42">
        <v>1</v>
      </c>
      <c r="O1919" s="43">
        <v>180</v>
      </c>
      <c r="P1919" s="43"/>
      <c r="Q1919" s="44">
        <v>44985.632910069442</v>
      </c>
      <c r="R1919" s="45" t="s">
        <v>3566</v>
      </c>
    </row>
    <row r="1920" spans="1:18" x14ac:dyDescent="0.3">
      <c r="A1920" s="36">
        <v>1919</v>
      </c>
      <c r="B1920" s="37">
        <v>2228</v>
      </c>
      <c r="C1920" s="37">
        <v>1</v>
      </c>
      <c r="D1920" s="37" t="str" cm="1">
        <f t="array" ref="D1920:E1920">_xlfn.XLOOKUP(C1920,Table1[StoreID],Table1[[StoreName]:[Region]],0)</f>
        <v>StoreA</v>
      </c>
      <c r="E1920" s="37" t="str">
        <v>Cairo</v>
      </c>
      <c r="F1920" s="37">
        <v>11</v>
      </c>
      <c r="G1920" s="37" t="str">
        <f>_xlfn.XLOOKUP(F1920,Reps!A:A,Reps!B:B,0)</f>
        <v>Ola</v>
      </c>
      <c r="H1920" s="37">
        <v>4090</v>
      </c>
      <c r="I1920" s="37" t="str" cm="1">
        <f t="array" ref="I1920:M1920">_xlfn.XLOOKUP(H1920,Product!A:A,Product!B:F,0)</f>
        <v>DOH-SH-3664</v>
      </c>
      <c r="J1920" s="37" t="str">
        <v>Bingo Dough 10 Mini Can</v>
      </c>
      <c r="K1920" s="37" t="str">
        <v>Clay</v>
      </c>
      <c r="L1920" s="37" t="str">
        <v>Dough</v>
      </c>
      <c r="M1920" s="37" t="str">
        <v>Bingo Dough</v>
      </c>
      <c r="N1920" s="37">
        <v>1</v>
      </c>
      <c r="O1920" s="38">
        <v>47.5</v>
      </c>
      <c r="P1920" s="38"/>
      <c r="Q1920" s="39">
        <v>44980.679694872684</v>
      </c>
      <c r="R1920" s="40" t="s">
        <v>3567</v>
      </c>
    </row>
    <row r="1921" spans="1:18" x14ac:dyDescent="0.3">
      <c r="A1921" s="41">
        <v>1920</v>
      </c>
      <c r="B1921" s="42">
        <v>2228</v>
      </c>
      <c r="C1921" s="42">
        <v>1</v>
      </c>
      <c r="D1921" s="37" t="str" cm="1">
        <f t="array" ref="D1921:E1921">_xlfn.XLOOKUP(C1921,Table1[StoreID],Table1[[StoreName]:[Region]],0)</f>
        <v>StoreA</v>
      </c>
      <c r="E1921" s="42" t="str">
        <v>Cairo</v>
      </c>
      <c r="F1921" s="42">
        <v>11</v>
      </c>
      <c r="G1921" s="42" t="str">
        <f>_xlfn.XLOOKUP(F1921,Reps!A:A,Reps!B:B,0)</f>
        <v>Ola</v>
      </c>
      <c r="H1921" s="42">
        <v>4090</v>
      </c>
      <c r="I1921" s="42" t="str" cm="1">
        <f t="array" ref="I1921:M1921">_xlfn.XLOOKUP(H1921,Product!A:A,Product!B:F,0)</f>
        <v>DOH-SH-3664</v>
      </c>
      <c r="J1921" s="42" t="str">
        <v>Bingo Dough 10 Mini Can</v>
      </c>
      <c r="K1921" s="42" t="str">
        <v>Clay</v>
      </c>
      <c r="L1921" s="42" t="str">
        <v>Dough</v>
      </c>
      <c r="M1921" s="42" t="str">
        <v>Bingo Dough</v>
      </c>
      <c r="N1921" s="42">
        <v>1</v>
      </c>
      <c r="O1921" s="43">
        <v>47.5</v>
      </c>
      <c r="P1921" s="43"/>
      <c r="Q1921" s="44">
        <v>44980.679697337961</v>
      </c>
      <c r="R1921" s="45" t="s">
        <v>3567</v>
      </c>
    </row>
    <row r="1922" spans="1:18" x14ac:dyDescent="0.3">
      <c r="A1922" s="36">
        <v>1921</v>
      </c>
      <c r="B1922" s="37">
        <v>2228</v>
      </c>
      <c r="C1922" s="37">
        <v>4</v>
      </c>
      <c r="D1922" s="37" t="str" cm="1">
        <f t="array" ref="D1922:E1922">_xlfn.XLOOKUP(C1922,Table1[StoreID],Table1[[StoreName]:[Region]],0)</f>
        <v>StoreD</v>
      </c>
      <c r="E1922" s="37" t="str">
        <v>Alex</v>
      </c>
      <c r="F1922" s="37">
        <v>23</v>
      </c>
      <c r="G1922" s="37" t="str">
        <f>_xlfn.XLOOKUP(F1922,Reps!A:A,Reps!B:B,0)</f>
        <v>Essam</v>
      </c>
      <c r="H1922" s="37">
        <v>478</v>
      </c>
      <c r="I1922" s="37" t="str" cm="1">
        <f t="array" ref="I1922:M1922">_xlfn.XLOOKUP(H1922,Product!A:A,Product!B:F,0)</f>
        <v>YW-26-019</v>
      </c>
      <c r="J1922" s="37" t="str">
        <v>Pokémon Stand 12 pcs</v>
      </c>
      <c r="K1922" s="37" t="str">
        <v>Action Figure</v>
      </c>
      <c r="L1922" s="37" t="str">
        <v>Figures</v>
      </c>
      <c r="M1922" s="37" t="str">
        <v>Pokémon</v>
      </c>
      <c r="N1922" s="37">
        <v>1</v>
      </c>
      <c r="O1922" s="38">
        <v>75</v>
      </c>
      <c r="P1922" s="38"/>
      <c r="Q1922" s="39">
        <v>45031.680277974534</v>
      </c>
      <c r="R1922" s="40" t="s">
        <v>3568</v>
      </c>
    </row>
    <row r="1923" spans="1:18" x14ac:dyDescent="0.3">
      <c r="A1923" s="41">
        <v>1922</v>
      </c>
      <c r="B1923" s="42">
        <v>2229</v>
      </c>
      <c r="C1923" s="42">
        <v>3</v>
      </c>
      <c r="D1923" s="37" t="str" cm="1">
        <f t="array" ref="D1923:E1923">_xlfn.XLOOKUP(C1923,Table1[StoreID],Table1[[StoreName]:[Region]],0)</f>
        <v>StoreC</v>
      </c>
      <c r="E1923" s="42" t="str">
        <v>Alex</v>
      </c>
      <c r="F1923" s="42">
        <v>27</v>
      </c>
      <c r="G1923" s="42" t="str">
        <f>_xlfn.XLOOKUP(F1923,Reps!A:A,Reps!B:B,0)</f>
        <v>Abdallah</v>
      </c>
      <c r="H1923" s="42">
        <v>462</v>
      </c>
      <c r="I1923" s="42" t="str" cm="1">
        <f t="array" ref="I1923:M1923">_xlfn.XLOOKUP(H1923,Product!A:A,Product!B:F,0)</f>
        <v>YW-26-036</v>
      </c>
      <c r="J1923" s="42" t="str">
        <v>Pokémon Boosters ( Stand 36 Pcs )</v>
      </c>
      <c r="K1923" s="42" t="str">
        <v>Games</v>
      </c>
      <c r="L1923" s="42" t="str">
        <v>Card Game</v>
      </c>
      <c r="M1923" s="42" t="str">
        <v>Pokémon</v>
      </c>
      <c r="N1923" s="42">
        <v>2</v>
      </c>
      <c r="O1923" s="43">
        <v>20</v>
      </c>
      <c r="P1923" s="43"/>
      <c r="Q1923" s="44">
        <v>44985.635719328704</v>
      </c>
      <c r="R1923" s="45" t="s">
        <v>3569</v>
      </c>
    </row>
    <row r="1924" spans="1:18" x14ac:dyDescent="0.3">
      <c r="A1924" s="36">
        <v>1923</v>
      </c>
      <c r="B1924" s="37">
        <v>2234</v>
      </c>
      <c r="C1924" s="37">
        <v>3</v>
      </c>
      <c r="D1924" s="37" t="str" cm="1">
        <f t="array" ref="D1924:E1924">_xlfn.XLOOKUP(C1924,Table1[StoreID],Table1[[StoreName]:[Region]],0)</f>
        <v>StoreC</v>
      </c>
      <c r="E1924" s="37" t="str">
        <v>Alex</v>
      </c>
      <c r="F1924" s="37">
        <v>30</v>
      </c>
      <c r="G1924" s="37" t="str">
        <f>_xlfn.XLOOKUP(F1924,Reps!A:A,Reps!B:B,0)</f>
        <v>Fady</v>
      </c>
      <c r="H1924" s="37">
        <v>1173</v>
      </c>
      <c r="I1924" s="37" t="str" cm="1">
        <f t="array" ref="I1924:M1924">_xlfn.XLOOKUP(H1924,Product!A:A,Product!B:F,0)</f>
        <v>SH-3675</v>
      </c>
      <c r="J1924" s="37" t="str">
        <v>LOL Tent with 20  Ball</v>
      </c>
      <c r="K1924" s="37" t="str">
        <v>Role Play</v>
      </c>
      <c r="L1924" s="37" t="str">
        <v>Tent &amp; Play House</v>
      </c>
      <c r="M1924" s="37" t="str">
        <v>L.O.L. Surprise</v>
      </c>
      <c r="N1924" s="37">
        <v>1</v>
      </c>
      <c r="O1924" s="38">
        <v>437.5</v>
      </c>
      <c r="P1924" s="38"/>
      <c r="Q1924" s="39">
        <v>44985.739134374999</v>
      </c>
      <c r="R1924" s="40" t="s">
        <v>3570</v>
      </c>
    </row>
    <row r="1925" spans="1:18" x14ac:dyDescent="0.3">
      <c r="A1925" s="41">
        <v>1924</v>
      </c>
      <c r="B1925" s="42">
        <v>2235</v>
      </c>
      <c r="C1925" s="42">
        <v>4</v>
      </c>
      <c r="D1925" s="37" t="str" cm="1">
        <f t="array" ref="D1925:E1925">_xlfn.XLOOKUP(C1925,Table1[StoreID],Table1[[StoreName]:[Region]],0)</f>
        <v>StoreD</v>
      </c>
      <c r="E1925" s="42" t="str">
        <v>Alex</v>
      </c>
      <c r="F1925" s="42">
        <v>33</v>
      </c>
      <c r="G1925" s="42" t="str">
        <f>_xlfn.XLOOKUP(F1925,Reps!A:A,Reps!B:B,0)</f>
        <v>Alaa</v>
      </c>
      <c r="H1925" s="42">
        <v>458</v>
      </c>
      <c r="I1925" s="42" t="str" cm="1">
        <f t="array" ref="I1925:M1925">_xlfn.XLOOKUP(H1925,Product!A:A,Product!B:F,0)</f>
        <v>YW-26-040</v>
      </c>
      <c r="J1925" s="42" t="str">
        <v>Pokémon Card tin box</v>
      </c>
      <c r="K1925" s="42" t="str">
        <v>Games</v>
      </c>
      <c r="L1925" s="42" t="str">
        <v>Card Game</v>
      </c>
      <c r="M1925" s="42" t="str">
        <v>Pokémon</v>
      </c>
      <c r="N1925" s="42">
        <v>1</v>
      </c>
      <c r="O1925" s="43">
        <v>200</v>
      </c>
      <c r="P1925" s="43"/>
      <c r="Q1925" s="44">
        <v>45031.866207175925</v>
      </c>
      <c r="R1925" s="45" t="s">
        <v>3571</v>
      </c>
    </row>
    <row r="1926" spans="1:18" x14ac:dyDescent="0.3">
      <c r="A1926" s="36">
        <v>1925</v>
      </c>
      <c r="B1926" s="37">
        <v>2236</v>
      </c>
      <c r="C1926" s="37">
        <v>4</v>
      </c>
      <c r="D1926" s="37" t="str" cm="1">
        <f t="array" ref="D1926:E1926">_xlfn.XLOOKUP(C1926,Table1[StoreID],Table1[[StoreName]:[Region]],0)</f>
        <v>StoreD</v>
      </c>
      <c r="E1926" s="37" t="str">
        <v>Alex</v>
      </c>
      <c r="F1926" s="37">
        <v>33</v>
      </c>
      <c r="G1926" s="37" t="str">
        <f>_xlfn.XLOOKUP(F1926,Reps!A:A,Reps!B:B,0)</f>
        <v>Alaa</v>
      </c>
      <c r="H1926" s="37">
        <v>1099</v>
      </c>
      <c r="I1926" s="37" t="str" cm="1">
        <f t="array" ref="I1926:M1926">_xlfn.XLOOKUP(H1926,Product!A:A,Product!B:F,0)</f>
        <v>SH-3768</v>
      </c>
      <c r="J1926" s="37" t="str">
        <v>Colour Change  Fashion doll Stand 12 Pieces</v>
      </c>
      <c r="K1926" s="37" t="str">
        <v>Surprise</v>
      </c>
      <c r="L1926" s="37" t="str">
        <v>Tube</v>
      </c>
      <c r="M1926" s="37" t="str">
        <v>Barbie</v>
      </c>
      <c r="N1926" s="37">
        <v>1</v>
      </c>
      <c r="O1926" s="38">
        <v>287.5</v>
      </c>
      <c r="P1926" s="38"/>
      <c r="Q1926" s="39">
        <v>45031.884240243053</v>
      </c>
      <c r="R1926" s="40" t="s">
        <v>3572</v>
      </c>
    </row>
    <row r="1927" spans="1:18" x14ac:dyDescent="0.3">
      <c r="A1927" s="41">
        <v>1926</v>
      </c>
      <c r="B1927" s="42">
        <v>2244</v>
      </c>
      <c r="C1927" s="42">
        <v>3</v>
      </c>
      <c r="D1927" s="37" t="str" cm="1">
        <f t="array" ref="D1927:E1927">_xlfn.XLOOKUP(C1927,Table1[StoreID],Table1[[StoreName]:[Region]],0)</f>
        <v>StoreC</v>
      </c>
      <c r="E1927" s="42" t="str">
        <v>Alex</v>
      </c>
      <c r="F1927" s="42">
        <v>1</v>
      </c>
      <c r="G1927" s="42" t="str">
        <f>_xlfn.XLOOKUP(F1927,Reps!A:A,Reps!B:B,0)</f>
        <v>Ahmed</v>
      </c>
      <c r="H1927" s="42">
        <v>1983</v>
      </c>
      <c r="I1927" s="42" t="str" cm="1">
        <f t="array" ref="I1927:M1927">_xlfn.XLOOKUP(H1927,Product!A:A,Product!B:F,0)</f>
        <v>RT03435</v>
      </c>
      <c r="J1927" s="42" t="str">
        <v>Cashier Bow Frozen</v>
      </c>
      <c r="K1927" s="42" t="str">
        <v>Role Play</v>
      </c>
      <c r="L1927" s="42" t="str">
        <v>cashier Set</v>
      </c>
      <c r="M1927" s="42" t="str">
        <v>Disney</v>
      </c>
      <c r="N1927" s="42">
        <v>1</v>
      </c>
      <c r="O1927" s="43">
        <v>287.5</v>
      </c>
      <c r="P1927" s="43"/>
      <c r="Q1927" s="44">
        <v>44985.819086608797</v>
      </c>
      <c r="R1927" s="45" t="s">
        <v>3573</v>
      </c>
    </row>
    <row r="1928" spans="1:18" x14ac:dyDescent="0.3">
      <c r="A1928" s="36">
        <v>1927</v>
      </c>
      <c r="B1928" s="37">
        <v>2244</v>
      </c>
      <c r="C1928" s="37">
        <v>3</v>
      </c>
      <c r="D1928" s="37" t="str" cm="1">
        <f t="array" ref="D1928:E1928">_xlfn.XLOOKUP(C1928,Table1[StoreID],Table1[[StoreName]:[Region]],0)</f>
        <v>StoreC</v>
      </c>
      <c r="E1928" s="37" t="str">
        <v>Alex</v>
      </c>
      <c r="F1928" s="37">
        <v>1</v>
      </c>
      <c r="G1928" s="37" t="str">
        <f>_xlfn.XLOOKUP(F1928,Reps!A:A,Reps!B:B,0)</f>
        <v>Ahmed</v>
      </c>
      <c r="H1928" s="37">
        <v>4078</v>
      </c>
      <c r="I1928" s="37" t="str" cm="1">
        <f t="array" ref="I1928:M1928">_xlfn.XLOOKUP(H1928,Product!A:A,Product!B:F,0)</f>
        <v>E91 BP6</v>
      </c>
      <c r="J1928" s="37" t="str">
        <v>Energizer Card 4+2  AA Promo</v>
      </c>
      <c r="K1928" s="37" t="str">
        <v>Add-ons</v>
      </c>
      <c r="L1928" s="37" t="str">
        <v>Battery</v>
      </c>
      <c r="M1928" s="37" t="str">
        <v>Energizer</v>
      </c>
      <c r="N1928" s="37">
        <v>1</v>
      </c>
      <c r="O1928" s="38">
        <v>49.5</v>
      </c>
      <c r="P1928" s="38"/>
      <c r="Q1928" s="39">
        <v>44985.819086608797</v>
      </c>
      <c r="R1928" s="40" t="s">
        <v>3573</v>
      </c>
    </row>
    <row r="1929" spans="1:18" x14ac:dyDescent="0.3">
      <c r="A1929" s="41">
        <v>1928</v>
      </c>
      <c r="B1929" s="42">
        <v>2245</v>
      </c>
      <c r="C1929" s="42">
        <v>1</v>
      </c>
      <c r="D1929" s="37" t="str" cm="1">
        <f t="array" ref="D1929:E1929">_xlfn.XLOOKUP(C1929,Table1[StoreID],Table1[[StoreName]:[Region]],0)</f>
        <v>StoreA</v>
      </c>
      <c r="E1929" s="42" t="str">
        <v>Cairo</v>
      </c>
      <c r="F1929" s="42">
        <v>5</v>
      </c>
      <c r="G1929" s="42" t="str">
        <f>_xlfn.XLOOKUP(F1929,Reps!A:A,Reps!B:B,0)</f>
        <v>Yara</v>
      </c>
      <c r="H1929" s="42">
        <v>680</v>
      </c>
      <c r="I1929" s="42" t="str" cm="1">
        <f t="array" ref="I1929:M1929">_xlfn.XLOOKUP(H1929,Product!A:A,Product!B:F,0)</f>
        <v>TH-RMS-99-002</v>
      </c>
      <c r="J1929" s="42" t="str">
        <v>Barbie Pencil Case Set</v>
      </c>
      <c r="K1929" s="42" t="str">
        <v>Education &amp; Learning</v>
      </c>
      <c r="L1929" s="42" t="str">
        <v>Art &amp; Craft</v>
      </c>
      <c r="M1929" s="42" t="str">
        <v>Barbie</v>
      </c>
      <c r="N1929" s="42">
        <v>1</v>
      </c>
      <c r="O1929" s="43">
        <v>199.5</v>
      </c>
      <c r="P1929" s="43"/>
      <c r="Q1929" s="44">
        <v>44980.798822881945</v>
      </c>
      <c r="R1929" s="45" t="s">
        <v>3574</v>
      </c>
    </row>
    <row r="1930" spans="1:18" x14ac:dyDescent="0.3">
      <c r="A1930" s="36">
        <v>1929</v>
      </c>
      <c r="B1930" s="37">
        <v>2246</v>
      </c>
      <c r="C1930" s="37">
        <v>3</v>
      </c>
      <c r="D1930" s="37" t="str" cm="1">
        <f t="array" ref="D1930:E1930">_xlfn.XLOOKUP(C1930,Table1[StoreID],Table1[[StoreName]:[Region]],0)</f>
        <v>StoreC</v>
      </c>
      <c r="E1930" s="37" t="str">
        <v>Alex</v>
      </c>
      <c r="F1930" s="37">
        <v>27</v>
      </c>
      <c r="G1930" s="37" t="str">
        <f>_xlfn.XLOOKUP(F1930,Reps!A:A,Reps!B:B,0)</f>
        <v>Abdallah</v>
      </c>
      <c r="H1930" s="37">
        <v>3380</v>
      </c>
      <c r="I1930" s="37" t="str" cm="1">
        <f t="array" ref="I1930:M1930">_xlfn.XLOOKUP(H1930,Product!A:A,Product!B:F,0)</f>
        <v>MGA-582380-S2</v>
      </c>
      <c r="J1930" s="37" t="str">
        <v>MGA''s Dream Ella Color Change Surprise Fairies Doll Series 2- Aria (Purple) PDQ</v>
      </c>
      <c r="K1930" s="37" t="str">
        <v>Surprise</v>
      </c>
      <c r="L1930" s="37" t="str">
        <v>Box</v>
      </c>
      <c r="M1930" s="37" t="str">
        <v>Dream Ella</v>
      </c>
      <c r="N1930" s="37">
        <v>1</v>
      </c>
      <c r="O1930" s="38">
        <v>299.5</v>
      </c>
      <c r="P1930" s="38"/>
      <c r="Q1930" s="39">
        <v>44985.835259293985</v>
      </c>
      <c r="R1930" s="40" t="s">
        <v>3575</v>
      </c>
    </row>
    <row r="1931" spans="1:18" x14ac:dyDescent="0.3">
      <c r="A1931" s="41">
        <v>1930</v>
      </c>
      <c r="B1931" s="42">
        <v>2246</v>
      </c>
      <c r="C1931" s="42">
        <v>3</v>
      </c>
      <c r="D1931" s="37" t="str" cm="1">
        <f t="array" ref="D1931:E1931">_xlfn.XLOOKUP(C1931,Table1[StoreID],Table1[[StoreName]:[Region]],0)</f>
        <v>StoreC</v>
      </c>
      <c r="E1931" s="42" t="str">
        <v>Alex</v>
      </c>
      <c r="F1931" s="42">
        <v>27</v>
      </c>
      <c r="G1931" s="42" t="str">
        <f>_xlfn.XLOOKUP(F1931,Reps!A:A,Reps!B:B,0)</f>
        <v>Abdallah</v>
      </c>
      <c r="H1931" s="42">
        <v>150</v>
      </c>
      <c r="I1931" s="42" t="str" cm="1">
        <f t="array" ref="I1931:M1931">_xlfn.XLOOKUP(H1931,Product!A:A,Product!B:F,0)</f>
        <v>ZT-3512</v>
      </c>
      <c r="J1931" s="42" t="str">
        <v>4M- Mould &amp; Paint Garden</v>
      </c>
      <c r="K1931" s="42" t="str">
        <v>Education &amp; Learning</v>
      </c>
      <c r="L1931" s="42" t="str">
        <v>Art &amp; Craft</v>
      </c>
      <c r="M1931" s="42" t="str">
        <v>4M</v>
      </c>
      <c r="N1931" s="42">
        <v>1</v>
      </c>
      <c r="O1931" s="43">
        <v>142.5</v>
      </c>
      <c r="P1931" s="43"/>
      <c r="Q1931" s="44">
        <v>44985.835259293985</v>
      </c>
      <c r="R1931" s="45" t="s">
        <v>3575</v>
      </c>
    </row>
    <row r="1932" spans="1:18" x14ac:dyDescent="0.3">
      <c r="A1932" s="36">
        <v>1931</v>
      </c>
      <c r="B1932" s="37">
        <v>2246</v>
      </c>
      <c r="C1932" s="37">
        <v>3</v>
      </c>
      <c r="D1932" s="37" t="str" cm="1">
        <f t="array" ref="D1932:E1932">_xlfn.XLOOKUP(C1932,Table1[StoreID],Table1[[StoreName]:[Region]],0)</f>
        <v>StoreC</v>
      </c>
      <c r="E1932" s="37" t="str">
        <v>Alex</v>
      </c>
      <c r="F1932" s="37">
        <v>27</v>
      </c>
      <c r="G1932" s="37" t="str">
        <f>_xlfn.XLOOKUP(F1932,Reps!A:A,Reps!B:B,0)</f>
        <v>Abdallah</v>
      </c>
      <c r="H1932" s="37">
        <v>4210</v>
      </c>
      <c r="I1932" s="37" t="str" cm="1">
        <f t="array" ref="I1932:M1932">_xlfn.XLOOKUP(H1932,Product!A:A,Product!B:F,0)</f>
        <v>AY-20452041</v>
      </c>
      <c r="J1932" s="37" t="str">
        <v>Fun Day Sticks Pizza Biscuits 40 gm (Pack 12 Pieces) 20452041</v>
      </c>
      <c r="K1932" s="37" t="str">
        <v>F&amp;B</v>
      </c>
      <c r="L1932" s="37" t="str">
        <v>Food</v>
      </c>
      <c r="M1932" s="37" t="str">
        <v>Sticks</v>
      </c>
      <c r="N1932" s="37">
        <v>2</v>
      </c>
      <c r="O1932" s="38">
        <v>5</v>
      </c>
      <c r="P1932" s="38"/>
      <c r="Q1932" s="39">
        <v>44985.835259340274</v>
      </c>
      <c r="R1932" s="40" t="s">
        <v>3575</v>
      </c>
    </row>
    <row r="1933" spans="1:18" x14ac:dyDescent="0.3">
      <c r="A1933" s="41">
        <v>1932</v>
      </c>
      <c r="B1933" s="42">
        <v>2246</v>
      </c>
      <c r="C1933" s="42">
        <v>3</v>
      </c>
      <c r="D1933" s="37" t="str" cm="1">
        <f t="array" ref="D1933:E1933">_xlfn.XLOOKUP(C1933,Table1[StoreID],Table1[[StoreName]:[Region]],0)</f>
        <v>StoreC</v>
      </c>
      <c r="E1933" s="42" t="str">
        <v>Alex</v>
      </c>
      <c r="F1933" s="42">
        <v>27</v>
      </c>
      <c r="G1933" s="42" t="str">
        <f>_xlfn.XLOOKUP(F1933,Reps!A:A,Reps!B:B,0)</f>
        <v>Abdallah</v>
      </c>
      <c r="H1933" s="42">
        <v>4229</v>
      </c>
      <c r="I1933" s="42" t="str" cm="1">
        <f t="array" ref="I1933:M1933">_xlfn.XLOOKUP(H1933,Product!A:A,Product!B:F,0)</f>
        <v>AY-20352019</v>
      </c>
      <c r="J1933" s="42" t="str">
        <v>Fun Day Bobo Cake slices Marble 50 gm (Stand 12 Pieces)20352019</v>
      </c>
      <c r="K1933" s="42" t="str">
        <v>F&amp;B</v>
      </c>
      <c r="L1933" s="42" t="str">
        <v>Food</v>
      </c>
      <c r="M1933" s="42" t="str">
        <v>Slice CAKE</v>
      </c>
      <c r="N1933" s="42">
        <v>2</v>
      </c>
      <c r="O1933" s="43">
        <v>5</v>
      </c>
      <c r="P1933" s="43"/>
      <c r="Q1933" s="44">
        <v>44985.835259340274</v>
      </c>
      <c r="R1933" s="45" t="s">
        <v>3575</v>
      </c>
    </row>
    <row r="1934" spans="1:18" x14ac:dyDescent="0.3">
      <c r="A1934" s="36">
        <v>1933</v>
      </c>
      <c r="B1934" s="37">
        <v>2246</v>
      </c>
      <c r="C1934" s="37">
        <v>4</v>
      </c>
      <c r="D1934" s="37" t="str" cm="1">
        <f t="array" ref="D1934:E1934">_xlfn.XLOOKUP(C1934,Table1[StoreID],Table1[[StoreName]:[Region]],0)</f>
        <v>StoreD</v>
      </c>
      <c r="E1934" s="37" t="str">
        <v>Alex</v>
      </c>
      <c r="F1934" s="37">
        <v>2</v>
      </c>
      <c r="G1934" s="37" t="str">
        <f>_xlfn.XLOOKUP(F1934,Reps!A:A,Reps!B:B,0)</f>
        <v>Bassem</v>
      </c>
      <c r="H1934" s="37">
        <v>416</v>
      </c>
      <c r="I1934" s="37" t="str" cm="1">
        <f t="array" ref="I1934:M1934">_xlfn.XLOOKUP(H1934,Product!A:A,Product!B:F,0)</f>
        <v>YW-28-004</v>
      </c>
      <c r="J1934" s="37" t="str">
        <v>Block Bag Sider Man ( Stand 24 pieces )</v>
      </c>
      <c r="K1934" s="37" t="str">
        <v>Blocks</v>
      </c>
      <c r="L1934" s="37" t="str">
        <v>Lego</v>
      </c>
      <c r="M1934" s="37" t="str">
        <v>Lego</v>
      </c>
      <c r="N1934" s="37">
        <v>1</v>
      </c>
      <c r="O1934" s="38">
        <v>15</v>
      </c>
      <c r="P1934" s="38"/>
      <c r="Q1934" s="39">
        <v>45031.972914618054</v>
      </c>
      <c r="R1934" s="40" t="s">
        <v>3576</v>
      </c>
    </row>
    <row r="1935" spans="1:18" x14ac:dyDescent="0.3">
      <c r="A1935" s="41">
        <v>1934</v>
      </c>
      <c r="B1935" s="42">
        <v>2246</v>
      </c>
      <c r="C1935" s="42">
        <v>4</v>
      </c>
      <c r="D1935" s="37" t="str" cm="1">
        <f t="array" ref="D1935:E1935">_xlfn.XLOOKUP(C1935,Table1[StoreID],Table1[[StoreName]:[Region]],0)</f>
        <v>StoreD</v>
      </c>
      <c r="E1935" s="42" t="str">
        <v>Alex</v>
      </c>
      <c r="F1935" s="42">
        <v>2</v>
      </c>
      <c r="G1935" s="42" t="str">
        <f>_xlfn.XLOOKUP(F1935,Reps!A:A,Reps!B:B,0)</f>
        <v>Bassem</v>
      </c>
      <c r="H1935" s="42">
        <v>415</v>
      </c>
      <c r="I1935" s="42" t="str" cm="1">
        <f t="array" ref="I1935:M1935">_xlfn.XLOOKUP(H1935,Product!A:A,Product!B:F,0)</f>
        <v>YW-28-005</v>
      </c>
      <c r="J1935" s="42" t="str">
        <v>Block Bag Super Hero ( Stand 24 Pieces )</v>
      </c>
      <c r="K1935" s="42" t="str">
        <v>Blocks</v>
      </c>
      <c r="L1935" s="42" t="str">
        <v>Lego</v>
      </c>
      <c r="M1935" s="42" t="str">
        <v>Lego</v>
      </c>
      <c r="N1935" s="42">
        <v>1</v>
      </c>
      <c r="O1935" s="43">
        <v>15</v>
      </c>
      <c r="P1935" s="43"/>
      <c r="Q1935" s="44">
        <v>45031.972914618054</v>
      </c>
      <c r="R1935" s="45" t="s">
        <v>3576</v>
      </c>
    </row>
    <row r="1936" spans="1:18" x14ac:dyDescent="0.3">
      <c r="A1936" s="36">
        <v>1935</v>
      </c>
      <c r="B1936" s="37">
        <v>2246</v>
      </c>
      <c r="C1936" s="37">
        <v>4</v>
      </c>
      <c r="D1936" s="37" t="str" cm="1">
        <f t="array" ref="D1936:E1936">_xlfn.XLOOKUP(C1936,Table1[StoreID],Table1[[StoreName]:[Region]],0)</f>
        <v>StoreD</v>
      </c>
      <c r="E1936" s="37" t="str">
        <v>Alex</v>
      </c>
      <c r="F1936" s="37">
        <v>2</v>
      </c>
      <c r="G1936" s="37" t="str">
        <f>_xlfn.XLOOKUP(F1936,Reps!A:A,Reps!B:B,0)</f>
        <v>Bassem</v>
      </c>
      <c r="H1936" s="37">
        <v>413</v>
      </c>
      <c r="I1936" s="37" t="str" cm="1">
        <f t="array" ref="I1936:M1936">_xlfn.XLOOKUP(H1936,Product!A:A,Product!B:F,0)</f>
        <v>YW-28-007</v>
      </c>
      <c r="J1936" s="37" t="str">
        <v>Frozen Egg Stand 12 pieces</v>
      </c>
      <c r="K1936" s="37" t="str">
        <v>Surprise</v>
      </c>
      <c r="L1936" s="37" t="str">
        <v>Egg</v>
      </c>
      <c r="M1936" s="37" t="str">
        <v>Disney</v>
      </c>
      <c r="N1936" s="37">
        <v>1</v>
      </c>
      <c r="O1936" s="38">
        <v>25</v>
      </c>
      <c r="P1936" s="38"/>
      <c r="Q1936" s="39">
        <v>45031.972914664351</v>
      </c>
      <c r="R1936" s="40" t="s">
        <v>3576</v>
      </c>
    </row>
    <row r="1937" spans="1:18" x14ac:dyDescent="0.3">
      <c r="A1937" s="41">
        <v>1936</v>
      </c>
      <c r="B1937" s="42">
        <v>2247</v>
      </c>
      <c r="C1937" s="42">
        <v>1</v>
      </c>
      <c r="D1937" s="37" t="str" cm="1">
        <f t="array" ref="D1937:E1937">_xlfn.XLOOKUP(C1937,Table1[StoreID],Table1[[StoreName]:[Region]],0)</f>
        <v>StoreA</v>
      </c>
      <c r="E1937" s="42" t="str">
        <v>Cairo</v>
      </c>
      <c r="F1937" s="42">
        <v>3</v>
      </c>
      <c r="G1937" s="42" t="str">
        <f>_xlfn.XLOOKUP(F1937,Reps!A:A,Reps!B:B,0)</f>
        <v>Nada</v>
      </c>
      <c r="H1937" s="42">
        <v>3253</v>
      </c>
      <c r="I1937" s="42" t="str" cm="1">
        <f t="array" ref="I1937:M1937">_xlfn.XLOOKUP(H1937,Product!A:A,Product!B:F,0)</f>
        <v>NK-20849</v>
      </c>
      <c r="J1937" s="42" t="str">
        <v>Plastic Box - Who Did It</v>
      </c>
      <c r="K1937" s="42" t="str">
        <v>Games</v>
      </c>
      <c r="L1937" s="42" t="str">
        <v>Board Game</v>
      </c>
      <c r="M1937" s="42" t="str">
        <v>Nilco</v>
      </c>
      <c r="N1937" s="42">
        <v>1</v>
      </c>
      <c r="O1937" s="43">
        <v>75</v>
      </c>
      <c r="P1937" s="43"/>
      <c r="Q1937" s="44">
        <v>44980.801178090274</v>
      </c>
      <c r="R1937" s="45" t="s">
        <v>3577</v>
      </c>
    </row>
    <row r="1938" spans="1:18" x14ac:dyDescent="0.3">
      <c r="A1938" s="36">
        <v>1937</v>
      </c>
      <c r="B1938" s="37">
        <v>2247</v>
      </c>
      <c r="C1938" s="37">
        <v>1</v>
      </c>
      <c r="D1938" s="37" t="str" cm="1">
        <f t="array" ref="D1938:E1938">_xlfn.XLOOKUP(C1938,Table1[StoreID],Table1[[StoreName]:[Region]],0)</f>
        <v>StoreA</v>
      </c>
      <c r="E1938" s="37" t="str">
        <v>Cairo</v>
      </c>
      <c r="F1938" s="37">
        <v>3</v>
      </c>
      <c r="G1938" s="37" t="str">
        <f>_xlfn.XLOOKUP(F1938,Reps!A:A,Reps!B:B,0)</f>
        <v>Nada</v>
      </c>
      <c r="H1938" s="37">
        <v>3268</v>
      </c>
      <c r="I1938" s="37" t="str" cm="1">
        <f t="array" ref="I1938:M1938">_xlfn.XLOOKUP(H1938,Product!A:A,Product!B:F,0)</f>
        <v>NK-20641</v>
      </c>
      <c r="J1938" s="37" t="str">
        <v>Playing Cards</v>
      </c>
      <c r="K1938" s="37" t="str">
        <v>Games</v>
      </c>
      <c r="L1938" s="37" t="str">
        <v>Card Game</v>
      </c>
      <c r="M1938" s="37" t="str">
        <v>Nilco</v>
      </c>
      <c r="N1938" s="37">
        <v>1</v>
      </c>
      <c r="O1938" s="38">
        <v>12.5</v>
      </c>
      <c r="P1938" s="38"/>
      <c r="Q1938" s="39">
        <v>44980.801178090274</v>
      </c>
      <c r="R1938" s="40" t="s">
        <v>3577</v>
      </c>
    </row>
    <row r="1939" spans="1:18" x14ac:dyDescent="0.3">
      <c r="A1939" s="41">
        <v>1938</v>
      </c>
      <c r="B1939" s="42">
        <v>2247</v>
      </c>
      <c r="C1939" s="42">
        <v>3</v>
      </c>
      <c r="D1939" s="37" t="str" cm="1">
        <f t="array" ref="D1939:E1939">_xlfn.XLOOKUP(C1939,Table1[StoreID],Table1[[StoreName]:[Region]],0)</f>
        <v>StoreC</v>
      </c>
      <c r="E1939" s="42" t="str">
        <v>Alex</v>
      </c>
      <c r="F1939" s="42">
        <v>27</v>
      </c>
      <c r="G1939" s="42" t="str">
        <f>_xlfn.XLOOKUP(F1939,Reps!A:A,Reps!B:B,0)</f>
        <v>Abdallah</v>
      </c>
      <c r="H1939" s="42">
        <v>3224</v>
      </c>
      <c r="I1939" s="42" t="str" cm="1">
        <f t="array" ref="I1939:M1939">_xlfn.XLOOKUP(H1939,Product!A:A,Product!B:F,0)</f>
        <v>NK-21259</v>
      </c>
      <c r="J1939" s="42" t="str">
        <v>Identical Travel</v>
      </c>
      <c r="K1939" s="42" t="str">
        <v>Games</v>
      </c>
      <c r="L1939" s="42" t="str">
        <v>Board Game</v>
      </c>
      <c r="M1939" s="42" t="str">
        <v>Nilco</v>
      </c>
      <c r="N1939" s="42">
        <v>1</v>
      </c>
      <c r="O1939" s="43">
        <v>34.5</v>
      </c>
      <c r="P1939" s="43"/>
      <c r="Q1939" s="44">
        <v>44985.838080555557</v>
      </c>
      <c r="R1939" s="45" t="s">
        <v>3578</v>
      </c>
    </row>
    <row r="1940" spans="1:18" x14ac:dyDescent="0.3">
      <c r="A1940" s="36">
        <v>1939</v>
      </c>
      <c r="B1940" s="37">
        <v>2247</v>
      </c>
      <c r="C1940" s="37">
        <v>3</v>
      </c>
      <c r="D1940" s="37" t="str" cm="1">
        <f t="array" ref="D1940:E1940">_xlfn.XLOOKUP(C1940,Table1[StoreID],Table1[[StoreName]:[Region]],0)</f>
        <v>StoreC</v>
      </c>
      <c r="E1940" s="37" t="str">
        <v>Alex</v>
      </c>
      <c r="F1940" s="37">
        <v>27</v>
      </c>
      <c r="G1940" s="37" t="str">
        <f>_xlfn.XLOOKUP(F1940,Reps!A:A,Reps!B:B,0)</f>
        <v>Abdallah</v>
      </c>
      <c r="H1940" s="37">
        <v>3229</v>
      </c>
      <c r="I1940" s="37" t="str" cm="1">
        <f t="array" ref="I1940:M1940">_xlfn.XLOOKUP(H1940,Product!A:A,Product!B:F,0)</f>
        <v>NK-21150</v>
      </c>
      <c r="J1940" s="37" t="str">
        <v>Tago Travel</v>
      </c>
      <c r="K1940" s="37" t="str">
        <v>Games</v>
      </c>
      <c r="L1940" s="37" t="str">
        <v>Board Game</v>
      </c>
      <c r="M1940" s="37" t="str">
        <v>Nilco</v>
      </c>
      <c r="N1940" s="37">
        <v>1</v>
      </c>
      <c r="O1940" s="38">
        <v>29.5</v>
      </c>
      <c r="P1940" s="38"/>
      <c r="Q1940" s="39">
        <v>44985.838080590278</v>
      </c>
      <c r="R1940" s="40" t="s">
        <v>3578</v>
      </c>
    </row>
    <row r="1941" spans="1:18" x14ac:dyDescent="0.3">
      <c r="A1941" s="41">
        <v>1940</v>
      </c>
      <c r="B1941" s="42">
        <v>2248</v>
      </c>
      <c r="C1941" s="42">
        <v>1</v>
      </c>
      <c r="D1941" s="37" t="str" cm="1">
        <f t="array" ref="D1941:E1941">_xlfn.XLOOKUP(C1941,Table1[StoreID],Table1[[StoreName]:[Region]],0)</f>
        <v>StoreA</v>
      </c>
      <c r="E1941" s="42" t="str">
        <v>Cairo</v>
      </c>
      <c r="F1941" s="42">
        <v>11</v>
      </c>
      <c r="G1941" s="42" t="str">
        <f>_xlfn.XLOOKUP(F1941,Reps!A:A,Reps!B:B,0)</f>
        <v>Ola</v>
      </c>
      <c r="H1941" s="42">
        <v>2781</v>
      </c>
      <c r="I1941" s="42" t="str" cm="1">
        <f t="array" ref="I1941:M1941">_xlfn.XLOOKUP(H1941,Product!A:A,Product!B:F,0)</f>
        <v>RSH-OFG216</v>
      </c>
      <c r="J1941" s="42" t="str">
        <v>Canal Toys - Style 4 Ever Tie Dye Kit (2 asst)</v>
      </c>
      <c r="K1941" s="42" t="str">
        <v>Education &amp; Learning</v>
      </c>
      <c r="L1941" s="42" t="str">
        <v>Art &amp; Craft</v>
      </c>
      <c r="M1941" s="42" t="str">
        <v>Style 4 Ever</v>
      </c>
      <c r="N1941" s="42">
        <v>7</v>
      </c>
      <c r="O1941" s="43">
        <v>1382.5</v>
      </c>
      <c r="P1941" s="43"/>
      <c r="Q1941" s="44">
        <v>44980.804463425928</v>
      </c>
      <c r="R1941" s="45" t="s">
        <v>3579</v>
      </c>
    </row>
    <row r="1942" spans="1:18" x14ac:dyDescent="0.3">
      <c r="A1942" s="36">
        <v>1941</v>
      </c>
      <c r="B1942" s="37">
        <v>2250</v>
      </c>
      <c r="C1942" s="37">
        <v>3</v>
      </c>
      <c r="D1942" s="37" t="str" cm="1">
        <f t="array" ref="D1942:E1942">_xlfn.XLOOKUP(C1942,Table1[StoreID],Table1[[StoreName]:[Region]],0)</f>
        <v>StoreC</v>
      </c>
      <c r="E1942" s="37" t="str">
        <v>Alex</v>
      </c>
      <c r="F1942" s="37">
        <v>1</v>
      </c>
      <c r="G1942" s="37" t="str">
        <f>_xlfn.XLOOKUP(F1942,Reps!A:A,Reps!B:B,0)</f>
        <v>Ahmed</v>
      </c>
      <c r="H1942" s="37">
        <v>1098</v>
      </c>
      <c r="I1942" s="37" t="str" cm="1">
        <f t="array" ref="I1942:M1942">_xlfn.XLOOKUP(H1942,Product!A:A,Product!B:F,0)</f>
        <v>SH-3769</v>
      </c>
      <c r="J1942" s="37" t="str">
        <v>Colour Change  Pocket doll Stand 12 Pieces</v>
      </c>
      <c r="K1942" s="37" t="str">
        <v>Surprise</v>
      </c>
      <c r="L1942" s="37" t="str">
        <v>Tube</v>
      </c>
      <c r="M1942" s="37" t="str">
        <v>Barbie</v>
      </c>
      <c r="N1942" s="37">
        <v>1</v>
      </c>
      <c r="O1942" s="38">
        <v>187.5</v>
      </c>
      <c r="P1942" s="38"/>
      <c r="Q1942" s="39">
        <v>44985.888033368057</v>
      </c>
      <c r="R1942" s="40" t="s">
        <v>3580</v>
      </c>
    </row>
    <row r="1943" spans="1:18" x14ac:dyDescent="0.3">
      <c r="A1943" s="41">
        <v>1942</v>
      </c>
      <c r="B1943" s="42">
        <v>2250</v>
      </c>
      <c r="C1943" s="42">
        <v>3</v>
      </c>
      <c r="D1943" s="37" t="str" cm="1">
        <f t="array" ref="D1943:E1943">_xlfn.XLOOKUP(C1943,Table1[StoreID],Table1[[StoreName]:[Region]],0)</f>
        <v>StoreC</v>
      </c>
      <c r="E1943" s="42" t="str">
        <v>Alex</v>
      </c>
      <c r="F1943" s="42">
        <v>1</v>
      </c>
      <c r="G1943" s="42" t="str">
        <f>_xlfn.XLOOKUP(F1943,Reps!A:A,Reps!B:B,0)</f>
        <v>Ahmed</v>
      </c>
      <c r="H1943" s="42">
        <v>719</v>
      </c>
      <c r="I1943" s="42" t="str" cm="1">
        <f t="array" ref="I1943:M1943">_xlfn.XLOOKUP(H1943,Product!A:A,Product!B:F,0)</f>
        <v>SM-0431</v>
      </c>
      <c r="J1943" s="42" t="str">
        <v>Doll changes color in the water</v>
      </c>
      <c r="K1943" s="42" t="str">
        <v>Surprise</v>
      </c>
      <c r="L1943" s="42" t="str">
        <v>Tube</v>
      </c>
      <c r="M1943" s="42" t="str">
        <v>Barbie</v>
      </c>
      <c r="N1943" s="42">
        <v>1</v>
      </c>
      <c r="O1943" s="43">
        <v>75</v>
      </c>
      <c r="P1943" s="43"/>
      <c r="Q1943" s="44">
        <v>44985.888033414354</v>
      </c>
      <c r="R1943" s="45" t="s">
        <v>3580</v>
      </c>
    </row>
    <row r="1944" spans="1:18" x14ac:dyDescent="0.3">
      <c r="A1944" s="36">
        <v>1943</v>
      </c>
      <c r="B1944" s="37">
        <v>2251</v>
      </c>
      <c r="C1944" s="37">
        <v>3</v>
      </c>
      <c r="D1944" s="37" t="str" cm="1">
        <f t="array" ref="D1944:E1944">_xlfn.XLOOKUP(C1944,Table1[StoreID],Table1[[StoreName]:[Region]],0)</f>
        <v>StoreC</v>
      </c>
      <c r="E1944" s="37" t="str">
        <v>Alex</v>
      </c>
      <c r="F1944" s="37">
        <v>27</v>
      </c>
      <c r="G1944" s="37" t="str">
        <f>_xlfn.XLOOKUP(F1944,Reps!A:A,Reps!B:B,0)</f>
        <v>Abdallah</v>
      </c>
      <c r="H1944" s="37">
        <v>4078</v>
      </c>
      <c r="I1944" s="37" t="str" cm="1">
        <f t="array" ref="I1944:M1944">_xlfn.XLOOKUP(H1944,Product!A:A,Product!B:F,0)</f>
        <v>E91 BP6</v>
      </c>
      <c r="J1944" s="37" t="str">
        <v>Energizer Card 4+2  AA Promo</v>
      </c>
      <c r="K1944" s="37" t="str">
        <v>Add-ons</v>
      </c>
      <c r="L1944" s="37" t="str">
        <v>Battery</v>
      </c>
      <c r="M1944" s="37" t="str">
        <v>Energizer</v>
      </c>
      <c r="N1944" s="37">
        <v>1</v>
      </c>
      <c r="O1944" s="38">
        <v>49.5</v>
      </c>
      <c r="P1944" s="38"/>
      <c r="Q1944" s="39">
        <v>44985.903586805558</v>
      </c>
      <c r="R1944" s="40" t="s">
        <v>3581</v>
      </c>
    </row>
    <row r="1945" spans="1:18" x14ac:dyDescent="0.3">
      <c r="A1945" s="41">
        <v>1944</v>
      </c>
      <c r="B1945" s="42">
        <v>2251</v>
      </c>
      <c r="C1945" s="42">
        <v>3</v>
      </c>
      <c r="D1945" s="37" t="str" cm="1">
        <f t="array" ref="D1945:E1945">_xlfn.XLOOKUP(C1945,Table1[StoreID],Table1[[StoreName]:[Region]],0)</f>
        <v>StoreC</v>
      </c>
      <c r="E1945" s="42" t="str">
        <v>Alex</v>
      </c>
      <c r="F1945" s="42">
        <v>27</v>
      </c>
      <c r="G1945" s="42" t="str">
        <f>_xlfn.XLOOKUP(F1945,Reps!A:A,Reps!B:B,0)</f>
        <v>Abdallah</v>
      </c>
      <c r="H1945" s="42">
        <v>4078</v>
      </c>
      <c r="I1945" s="42" t="str" cm="1">
        <f t="array" ref="I1945:M1945">_xlfn.XLOOKUP(H1945,Product!A:A,Product!B:F,0)</f>
        <v>E91 BP6</v>
      </c>
      <c r="J1945" s="42" t="str">
        <v>Energizer Card 4+2  AA Promo</v>
      </c>
      <c r="K1945" s="42" t="str">
        <v>Add-ons</v>
      </c>
      <c r="L1945" s="42" t="str">
        <v>Battery</v>
      </c>
      <c r="M1945" s="42" t="str">
        <v>Energizer</v>
      </c>
      <c r="N1945" s="42">
        <v>1</v>
      </c>
      <c r="O1945" s="43">
        <v>49.5</v>
      </c>
      <c r="P1945" s="43"/>
      <c r="Q1945" s="44">
        <v>44985.903586805558</v>
      </c>
      <c r="R1945" s="45" t="s">
        <v>3581</v>
      </c>
    </row>
    <row r="1946" spans="1:18" x14ac:dyDescent="0.3">
      <c r="A1946" s="36">
        <v>1945</v>
      </c>
      <c r="B1946" s="37">
        <v>2252</v>
      </c>
      <c r="C1946" s="37">
        <v>3</v>
      </c>
      <c r="D1946" s="37" t="str" cm="1">
        <f t="array" ref="D1946:E1946">_xlfn.XLOOKUP(C1946,Table1[StoreID],Table1[[StoreName]:[Region]],0)</f>
        <v>StoreC</v>
      </c>
      <c r="E1946" s="37" t="str">
        <v>Alex</v>
      </c>
      <c r="F1946" s="37">
        <v>1</v>
      </c>
      <c r="G1946" s="37" t="str">
        <f>_xlfn.XLOOKUP(F1946,Reps!A:A,Reps!B:B,0)</f>
        <v>Ahmed</v>
      </c>
      <c r="H1946" s="37">
        <v>4091</v>
      </c>
      <c r="I1946" s="37" t="str" cm="1">
        <f t="array" ref="I1946:M1946">_xlfn.XLOOKUP(H1946,Product!A:A,Product!B:F,0)</f>
        <v>DOH-SH-3663</v>
      </c>
      <c r="J1946" s="37" t="str">
        <v>Bingo Dough 5 Mini Can Style 2</v>
      </c>
      <c r="K1946" s="37" t="str">
        <v>Clay</v>
      </c>
      <c r="L1946" s="37" t="str">
        <v>Dough</v>
      </c>
      <c r="M1946" s="37" t="str">
        <v>Bingo Dough</v>
      </c>
      <c r="N1946" s="37">
        <v>1</v>
      </c>
      <c r="O1946" s="38">
        <v>25</v>
      </c>
      <c r="P1946" s="38"/>
      <c r="Q1946" s="39">
        <v>44985.908849305553</v>
      </c>
      <c r="R1946" s="40" t="s">
        <v>3582</v>
      </c>
    </row>
    <row r="1947" spans="1:18" x14ac:dyDescent="0.3">
      <c r="A1947" s="41">
        <v>1946</v>
      </c>
      <c r="B1947" s="42">
        <v>2253</v>
      </c>
      <c r="C1947" s="42">
        <v>1</v>
      </c>
      <c r="D1947" s="37" t="str" cm="1">
        <f t="array" ref="D1947:E1947">_xlfn.XLOOKUP(C1947,Table1[StoreID],Table1[[StoreName]:[Region]],0)</f>
        <v>StoreA</v>
      </c>
      <c r="E1947" s="42" t="str">
        <v>Cairo</v>
      </c>
      <c r="F1947" s="42">
        <v>5</v>
      </c>
      <c r="G1947" s="42" t="str">
        <f>_xlfn.XLOOKUP(F1947,Reps!A:A,Reps!B:B,0)</f>
        <v>Yara</v>
      </c>
      <c r="H1947" s="42">
        <v>2760</v>
      </c>
      <c r="I1947" s="42" t="str" cm="1">
        <f t="array" ref="I1947:M1947">_xlfn.XLOOKUP(H1947,Product!A:A,Product!B:F,0)</f>
        <v>RSH-SSC137</v>
      </c>
      <c r="J1947" s="42" t="str">
        <v>Canal Toys - Slime Kit TIE-DYE</v>
      </c>
      <c r="K1947" s="42" t="str">
        <v>Clay</v>
      </c>
      <c r="L1947" s="42" t="str">
        <v>Slime</v>
      </c>
      <c r="M1947" s="42" t="str">
        <v>So Slime</v>
      </c>
      <c r="N1947" s="42">
        <v>1</v>
      </c>
      <c r="O1947" s="43">
        <v>275</v>
      </c>
      <c r="P1947" s="43"/>
      <c r="Q1947" s="44">
        <v>44980.820297025464</v>
      </c>
      <c r="R1947" s="45" t="s">
        <v>3583</v>
      </c>
    </row>
    <row r="1948" spans="1:18" x14ac:dyDescent="0.3">
      <c r="A1948" s="36">
        <v>1947</v>
      </c>
      <c r="B1948" s="37">
        <v>2253</v>
      </c>
      <c r="C1948" s="37">
        <v>4</v>
      </c>
      <c r="D1948" s="37" t="str" cm="1">
        <f t="array" ref="D1948:E1948">_xlfn.XLOOKUP(C1948,Table1[StoreID],Table1[[StoreName]:[Region]],0)</f>
        <v>StoreD</v>
      </c>
      <c r="E1948" s="37" t="str">
        <v>Alex</v>
      </c>
      <c r="F1948" s="37">
        <v>23</v>
      </c>
      <c r="G1948" s="37" t="str">
        <f>_xlfn.XLOOKUP(F1948,Reps!A:A,Reps!B:B,0)</f>
        <v>Essam</v>
      </c>
      <c r="H1948" s="37">
        <v>4092</v>
      </c>
      <c r="I1948" s="37" t="str" cm="1">
        <f t="array" ref="I1948:M1948">_xlfn.XLOOKUP(H1948,Product!A:A,Product!B:F,0)</f>
        <v>DOH-SH-3662</v>
      </c>
      <c r="J1948" s="37" t="str">
        <v>Bingo Dough 5 Mini Can Style 1</v>
      </c>
      <c r="K1948" s="37" t="str">
        <v>Clay</v>
      </c>
      <c r="L1948" s="37" t="str">
        <v>Dough</v>
      </c>
      <c r="M1948" s="37" t="str">
        <v>Bingo Dough</v>
      </c>
      <c r="N1948" s="37">
        <v>1</v>
      </c>
      <c r="O1948" s="38">
        <v>25</v>
      </c>
      <c r="P1948" s="38"/>
      <c r="Q1948" s="39">
        <v>45032.48400315972</v>
      </c>
      <c r="R1948" s="40" t="s">
        <v>3584</v>
      </c>
    </row>
    <row r="1949" spans="1:18" x14ac:dyDescent="0.3">
      <c r="A1949" s="41">
        <v>1948</v>
      </c>
      <c r="B1949" s="42">
        <v>2254</v>
      </c>
      <c r="C1949" s="42">
        <v>3</v>
      </c>
      <c r="D1949" s="37" t="str" cm="1">
        <f t="array" ref="D1949:E1949">_xlfn.XLOOKUP(C1949,Table1[StoreID],Table1[[StoreName]:[Region]],0)</f>
        <v>StoreC</v>
      </c>
      <c r="E1949" s="42" t="str">
        <v>Alex</v>
      </c>
      <c r="F1949" s="42">
        <v>27</v>
      </c>
      <c r="G1949" s="42" t="str">
        <f>_xlfn.XLOOKUP(F1949,Reps!A:A,Reps!B:B,0)</f>
        <v>Abdallah</v>
      </c>
      <c r="H1949" s="42">
        <v>4078</v>
      </c>
      <c r="I1949" s="42" t="str" cm="1">
        <f t="array" ref="I1949:M1949">_xlfn.XLOOKUP(H1949,Product!A:A,Product!B:F,0)</f>
        <v>E91 BP6</v>
      </c>
      <c r="J1949" s="42" t="str">
        <v>Energizer Card 4+2  AA Promo</v>
      </c>
      <c r="K1949" s="42" t="str">
        <v>Add-ons</v>
      </c>
      <c r="L1949" s="42" t="str">
        <v>Battery</v>
      </c>
      <c r="M1949" s="42" t="str">
        <v>Energizer</v>
      </c>
      <c r="N1949" s="42">
        <v>2</v>
      </c>
      <c r="O1949" s="43">
        <v>99</v>
      </c>
      <c r="P1949" s="43"/>
      <c r="Q1949" s="44">
        <v>44986.499487233799</v>
      </c>
      <c r="R1949" s="45" t="s">
        <v>3585</v>
      </c>
    </row>
    <row r="1950" spans="1:18" x14ac:dyDescent="0.3">
      <c r="A1950" s="36">
        <v>1949</v>
      </c>
      <c r="B1950" s="37">
        <v>2254</v>
      </c>
      <c r="C1950" s="37">
        <v>4</v>
      </c>
      <c r="D1950" s="37" t="str" cm="1">
        <f t="array" ref="D1950:E1950">_xlfn.XLOOKUP(C1950,Table1[StoreID],Table1[[StoreName]:[Region]],0)</f>
        <v>StoreD</v>
      </c>
      <c r="E1950" s="37" t="str">
        <v>Alex</v>
      </c>
      <c r="F1950" s="37">
        <v>23</v>
      </c>
      <c r="G1950" s="37" t="str">
        <f>_xlfn.XLOOKUP(F1950,Reps!A:A,Reps!B:B,0)</f>
        <v>Essam</v>
      </c>
      <c r="H1950" s="37">
        <v>3425</v>
      </c>
      <c r="I1950" s="37" t="str" cm="1">
        <f t="array" ref="I1950:M1950">_xlfn.XLOOKUP(H1950,Product!A:A,Product!B:F,0)</f>
        <v>MGA-579632-S1</v>
      </c>
      <c r="J1950" s="37" t="str">
        <v>Mga L.O.L. Surprise Omg Mini Family Asst In Cdu</v>
      </c>
      <c r="K1950" s="37" t="str">
        <v>Surprise</v>
      </c>
      <c r="L1950" s="37" t="str">
        <v>Ball</v>
      </c>
      <c r="M1950" s="37" t="str">
        <v>L.O.L. Surprise</v>
      </c>
      <c r="N1950" s="37">
        <v>1</v>
      </c>
      <c r="O1950" s="38">
        <v>299.5</v>
      </c>
      <c r="P1950" s="38"/>
      <c r="Q1950" s="39">
        <v>45032.50725829861</v>
      </c>
      <c r="R1950" s="40" t="s">
        <v>3586</v>
      </c>
    </row>
    <row r="1951" spans="1:18" x14ac:dyDescent="0.3">
      <c r="A1951" s="41">
        <v>1950</v>
      </c>
      <c r="B1951" s="42">
        <v>2256</v>
      </c>
      <c r="C1951" s="42">
        <v>1</v>
      </c>
      <c r="D1951" s="37" t="str" cm="1">
        <f t="array" ref="D1951:E1951">_xlfn.XLOOKUP(C1951,Table1[StoreID],Table1[[StoreName]:[Region]],0)</f>
        <v>StoreA</v>
      </c>
      <c r="E1951" s="42" t="str">
        <v>Cairo</v>
      </c>
      <c r="F1951" s="42">
        <v>9</v>
      </c>
      <c r="G1951" s="42" t="str">
        <f>_xlfn.XLOOKUP(F1951,Reps!A:A,Reps!B:B,0)</f>
        <v>Loaa</v>
      </c>
      <c r="H1951" s="42">
        <v>4078</v>
      </c>
      <c r="I1951" s="42" t="str" cm="1">
        <f t="array" ref="I1951:M1951">_xlfn.XLOOKUP(H1951,Product!A:A,Product!B:F,0)</f>
        <v>E91 BP6</v>
      </c>
      <c r="J1951" s="42" t="str">
        <v>Energizer Card 4+2  AA Promo</v>
      </c>
      <c r="K1951" s="42" t="str">
        <v>Add-ons</v>
      </c>
      <c r="L1951" s="42" t="str">
        <v>Battery</v>
      </c>
      <c r="M1951" s="42" t="str">
        <v>Energizer</v>
      </c>
      <c r="N1951" s="42">
        <v>1</v>
      </c>
      <c r="O1951" s="43">
        <v>49.5</v>
      </c>
      <c r="P1951" s="43"/>
      <c r="Q1951" s="44">
        <v>44980.825370682869</v>
      </c>
      <c r="R1951" s="45" t="s">
        <v>3587</v>
      </c>
    </row>
    <row r="1952" spans="1:18" x14ac:dyDescent="0.3">
      <c r="A1952" s="36">
        <v>1951</v>
      </c>
      <c r="B1952" s="37">
        <v>2256</v>
      </c>
      <c r="C1952" s="37">
        <v>3</v>
      </c>
      <c r="D1952" s="37" t="str" cm="1">
        <f t="array" ref="D1952:E1952">_xlfn.XLOOKUP(C1952,Table1[StoreID],Table1[[StoreName]:[Region]],0)</f>
        <v>StoreC</v>
      </c>
      <c r="E1952" s="37" t="str">
        <v>Alex</v>
      </c>
      <c r="F1952" s="37">
        <v>27</v>
      </c>
      <c r="G1952" s="37" t="str">
        <f>_xlfn.XLOOKUP(F1952,Reps!A:A,Reps!B:B,0)</f>
        <v>Abdallah</v>
      </c>
      <c r="H1952" s="37">
        <v>4214</v>
      </c>
      <c r="I1952" s="37" t="str" cm="1">
        <f t="array" ref="I1952:M1952">_xlfn.XLOOKUP(H1952,Product!A:A,Product!B:F,0)</f>
        <v>AY-20352052</v>
      </c>
      <c r="J1952" s="37" t="str">
        <v>Fun Day Hop Biscuits With Butter 40 gm (Stand 12 Pieces) 20352052</v>
      </c>
      <c r="K1952" s="37" t="str">
        <v>F&amp;B</v>
      </c>
      <c r="L1952" s="37" t="str">
        <v>Food</v>
      </c>
      <c r="M1952" s="37" t="str">
        <v>CRACKERS</v>
      </c>
      <c r="N1952" s="37">
        <v>1</v>
      </c>
      <c r="O1952" s="38">
        <v>5</v>
      </c>
      <c r="P1952" s="38"/>
      <c r="Q1952" s="39">
        <v>44986.515943668979</v>
      </c>
      <c r="R1952" s="40" t="s">
        <v>3588</v>
      </c>
    </row>
    <row r="1953" spans="1:18" x14ac:dyDescent="0.3">
      <c r="A1953" s="41">
        <v>1952</v>
      </c>
      <c r="B1953" s="42">
        <v>2258</v>
      </c>
      <c r="C1953" s="42">
        <v>3</v>
      </c>
      <c r="D1953" s="37" t="str" cm="1">
        <f t="array" ref="D1953:E1953">_xlfn.XLOOKUP(C1953,Table1[StoreID],Table1[[StoreName]:[Region]],0)</f>
        <v>StoreC</v>
      </c>
      <c r="E1953" s="42" t="str">
        <v>Alex</v>
      </c>
      <c r="F1953" s="42">
        <v>19</v>
      </c>
      <c r="G1953" s="42" t="str">
        <f>_xlfn.XLOOKUP(F1953,Reps!A:A,Reps!B:B,0)</f>
        <v>Omar</v>
      </c>
      <c r="H1953" s="42">
        <v>462</v>
      </c>
      <c r="I1953" s="42" t="str" cm="1">
        <f t="array" ref="I1953:M1953">_xlfn.XLOOKUP(H1953,Product!A:A,Product!B:F,0)</f>
        <v>YW-26-036</v>
      </c>
      <c r="J1953" s="42" t="str">
        <v>Pokémon Boosters ( Stand 36 Pcs )</v>
      </c>
      <c r="K1953" s="42" t="str">
        <v>Games</v>
      </c>
      <c r="L1953" s="42" t="str">
        <v>Card Game</v>
      </c>
      <c r="M1953" s="42" t="str">
        <v>Pokémon</v>
      </c>
      <c r="N1953" s="42">
        <v>1</v>
      </c>
      <c r="O1953" s="43">
        <v>10</v>
      </c>
      <c r="P1953" s="43"/>
      <c r="Q1953" s="44">
        <v>44986.615693020831</v>
      </c>
      <c r="R1953" s="45" t="s">
        <v>3589</v>
      </c>
    </row>
    <row r="1954" spans="1:18" x14ac:dyDescent="0.3">
      <c r="A1954" s="36">
        <v>1953</v>
      </c>
      <c r="B1954" s="37">
        <v>2258</v>
      </c>
      <c r="C1954" s="37">
        <v>3</v>
      </c>
      <c r="D1954" s="37" t="str" cm="1">
        <f t="array" ref="D1954:E1954">_xlfn.XLOOKUP(C1954,Table1[StoreID],Table1[[StoreName]:[Region]],0)</f>
        <v>StoreC</v>
      </c>
      <c r="E1954" s="37" t="str">
        <v>Alex</v>
      </c>
      <c r="F1954" s="37">
        <v>19</v>
      </c>
      <c r="G1954" s="37" t="str">
        <f>_xlfn.XLOOKUP(F1954,Reps!A:A,Reps!B:B,0)</f>
        <v>Omar</v>
      </c>
      <c r="H1954" s="37">
        <v>462</v>
      </c>
      <c r="I1954" s="37" t="str" cm="1">
        <f t="array" ref="I1954:M1954">_xlfn.XLOOKUP(H1954,Product!A:A,Product!B:F,0)</f>
        <v>YW-26-036</v>
      </c>
      <c r="J1954" s="37" t="str">
        <v>Pokémon Boosters ( Stand 36 Pcs )</v>
      </c>
      <c r="K1954" s="37" t="str">
        <v>Games</v>
      </c>
      <c r="L1954" s="37" t="str">
        <v>Card Game</v>
      </c>
      <c r="M1954" s="37" t="str">
        <v>Pokémon</v>
      </c>
      <c r="N1954" s="37">
        <v>1</v>
      </c>
      <c r="O1954" s="38">
        <v>10</v>
      </c>
      <c r="P1954" s="38"/>
      <c r="Q1954" s="39">
        <v>44986.61569366898</v>
      </c>
      <c r="R1954" s="40" t="s">
        <v>3589</v>
      </c>
    </row>
    <row r="1955" spans="1:18" x14ac:dyDescent="0.3">
      <c r="A1955" s="41">
        <v>1954</v>
      </c>
      <c r="B1955" s="42">
        <v>2261</v>
      </c>
      <c r="C1955" s="42">
        <v>3</v>
      </c>
      <c r="D1955" s="37" t="str" cm="1">
        <f t="array" ref="D1955:E1955">_xlfn.XLOOKUP(C1955,Table1[StoreID],Table1[[StoreName]:[Region]],0)</f>
        <v>StoreC</v>
      </c>
      <c r="E1955" s="42" t="str">
        <v>Alex</v>
      </c>
      <c r="F1955" s="42">
        <v>1</v>
      </c>
      <c r="G1955" s="42" t="str">
        <f>_xlfn.XLOOKUP(F1955,Reps!A:A,Reps!B:B,0)</f>
        <v>Ahmed</v>
      </c>
      <c r="H1955" s="42">
        <v>3415</v>
      </c>
      <c r="I1955" s="42" t="str" cm="1">
        <f t="array" ref="I1955:M1955">_xlfn.XLOOKUP(H1955,Product!A:A,Product!B:F,0)</f>
        <v>MGA-579915</v>
      </c>
      <c r="J1955" s="42" t="str">
        <v>L.O.L. Surprise OMG Queens  - Prism</v>
      </c>
      <c r="K1955" s="42" t="str">
        <v>Dolls &amp; Accessories</v>
      </c>
      <c r="L1955" s="42" t="str">
        <v>Fashion Doll</v>
      </c>
      <c r="M1955" s="42" t="str">
        <v>L.O.L. Surprise</v>
      </c>
      <c r="N1955" s="42">
        <v>1</v>
      </c>
      <c r="O1955" s="43">
        <v>699.5</v>
      </c>
      <c r="P1955" s="43"/>
      <c r="Q1955" s="44">
        <v>44986.691629942128</v>
      </c>
      <c r="R1955" s="45" t="s">
        <v>3590</v>
      </c>
    </row>
    <row r="1956" spans="1:18" x14ac:dyDescent="0.3">
      <c r="A1956" s="36">
        <v>1955</v>
      </c>
      <c r="B1956" s="37">
        <v>2261</v>
      </c>
      <c r="C1956" s="37">
        <v>3</v>
      </c>
      <c r="D1956" s="37" t="str" cm="1">
        <f t="array" ref="D1956:E1956">_xlfn.XLOOKUP(C1956,Table1[StoreID],Table1[[StoreName]:[Region]],0)</f>
        <v>StoreC</v>
      </c>
      <c r="E1956" s="37" t="str">
        <v>Alex</v>
      </c>
      <c r="F1956" s="37">
        <v>1</v>
      </c>
      <c r="G1956" s="37" t="str">
        <f>_xlfn.XLOOKUP(F1956,Reps!A:A,Reps!B:B,0)</f>
        <v>Ahmed</v>
      </c>
      <c r="H1956" s="37">
        <v>612</v>
      </c>
      <c r="I1956" s="37" t="str" cm="1">
        <f t="array" ref="I1956:M1956">_xlfn.XLOOKUP(H1956,Product!A:A,Product!B:F,0)</f>
        <v>XS-36518-B</v>
      </c>
      <c r="J1956" s="37" t="str">
        <v>Zuru X-Shot - Excel Skin Last Stand - Graffiti</v>
      </c>
      <c r="K1956" s="37" t="str">
        <v>Guns</v>
      </c>
      <c r="L1956" s="37" t="str">
        <v>Gun</v>
      </c>
      <c r="M1956" s="37" t="str">
        <v>X-Shot</v>
      </c>
      <c r="N1956" s="37">
        <v>1</v>
      </c>
      <c r="O1956" s="38">
        <v>627.5</v>
      </c>
      <c r="P1956" s="38"/>
      <c r="Q1956" s="39">
        <v>44986.691629976849</v>
      </c>
      <c r="R1956" s="40" t="s">
        <v>3590</v>
      </c>
    </row>
    <row r="1957" spans="1:18" x14ac:dyDescent="0.3">
      <c r="A1957" s="41">
        <v>1956</v>
      </c>
      <c r="B1957" s="42">
        <v>2261</v>
      </c>
      <c r="C1957" s="42">
        <v>3</v>
      </c>
      <c r="D1957" s="37" t="str" cm="1">
        <f t="array" ref="D1957:E1957">_xlfn.XLOOKUP(C1957,Table1[StoreID],Table1[[StoreName]:[Region]],0)</f>
        <v>StoreC</v>
      </c>
      <c r="E1957" s="42" t="str">
        <v>Alex</v>
      </c>
      <c r="F1957" s="42">
        <v>1</v>
      </c>
      <c r="G1957" s="42" t="str">
        <f>_xlfn.XLOOKUP(F1957,Reps!A:A,Reps!B:B,0)</f>
        <v>Ahmed</v>
      </c>
      <c r="H1957" s="42">
        <v>3432</v>
      </c>
      <c r="I1957" s="42" t="str" cm="1">
        <f t="array" ref="I1957:M1957">_xlfn.XLOOKUP(H1957,Product!A:A,Product!B:F,0)</f>
        <v>MGA-578499</v>
      </c>
      <c r="J1957" s="42" t="str">
        <v>MGA’s Rainbow High Secret Journal</v>
      </c>
      <c r="K1957" s="42" t="str">
        <v>Stationery</v>
      </c>
      <c r="L1957" s="42" t="str">
        <v>Note Book</v>
      </c>
      <c r="M1957" s="42" t="str">
        <v>Rainbow High</v>
      </c>
      <c r="N1957" s="42">
        <v>1</v>
      </c>
      <c r="O1957" s="43">
        <v>649.5</v>
      </c>
      <c r="P1957" s="43"/>
      <c r="Q1957" s="44">
        <v>44986.691629976849</v>
      </c>
      <c r="R1957" s="45" t="s">
        <v>3590</v>
      </c>
    </row>
    <row r="1958" spans="1:18" x14ac:dyDescent="0.3">
      <c r="A1958" s="36">
        <v>1957</v>
      </c>
      <c r="B1958" s="37">
        <v>2264</v>
      </c>
      <c r="C1958" s="37">
        <v>1</v>
      </c>
      <c r="D1958" s="37" t="str" cm="1">
        <f t="array" ref="D1958:E1958">_xlfn.XLOOKUP(C1958,Table1[StoreID],Table1[[StoreName]:[Region]],0)</f>
        <v>StoreA</v>
      </c>
      <c r="E1958" s="37" t="str">
        <v>Cairo</v>
      </c>
      <c r="F1958" s="37">
        <v>11</v>
      </c>
      <c r="G1958" s="37" t="str">
        <f>_xlfn.XLOOKUP(F1958,Reps!A:A,Reps!B:B,0)</f>
        <v>Ola</v>
      </c>
      <c r="H1958" s="37">
        <v>4089</v>
      </c>
      <c r="I1958" s="37" t="str" cm="1">
        <f t="array" ref="I1958:M1958">_xlfn.XLOOKUP(H1958,Product!A:A,Product!B:F,0)</f>
        <v>DOH-SH-5275</v>
      </c>
      <c r="J1958" s="37" t="str">
        <v>Bingo Dough Can 56gm - Pink</v>
      </c>
      <c r="K1958" s="37" t="str">
        <v>Clay</v>
      </c>
      <c r="L1958" s="37" t="str">
        <v>Dough</v>
      </c>
      <c r="M1958" s="37" t="str">
        <v>Bingo Dough</v>
      </c>
      <c r="N1958" s="37">
        <v>1</v>
      </c>
      <c r="O1958" s="38">
        <v>10</v>
      </c>
      <c r="P1958" s="38"/>
      <c r="Q1958" s="39">
        <v>44980.896526504628</v>
      </c>
      <c r="R1958" s="40" t="s">
        <v>3591</v>
      </c>
    </row>
    <row r="1959" spans="1:18" x14ac:dyDescent="0.3">
      <c r="A1959" s="41">
        <v>1958</v>
      </c>
      <c r="B1959" s="42">
        <v>2264</v>
      </c>
      <c r="C1959" s="42">
        <v>1</v>
      </c>
      <c r="D1959" s="37" t="str" cm="1">
        <f t="array" ref="D1959:E1959">_xlfn.XLOOKUP(C1959,Table1[StoreID],Table1[[StoreName]:[Region]],0)</f>
        <v>StoreA</v>
      </c>
      <c r="E1959" s="42" t="str">
        <v>Cairo</v>
      </c>
      <c r="F1959" s="42">
        <v>11</v>
      </c>
      <c r="G1959" s="42" t="str">
        <f>_xlfn.XLOOKUP(F1959,Reps!A:A,Reps!B:B,0)</f>
        <v>Ola</v>
      </c>
      <c r="H1959" s="42">
        <v>4089</v>
      </c>
      <c r="I1959" s="42" t="str" cm="1">
        <f t="array" ref="I1959:M1959">_xlfn.XLOOKUP(H1959,Product!A:A,Product!B:F,0)</f>
        <v>DOH-SH-5275</v>
      </c>
      <c r="J1959" s="42" t="str">
        <v>Bingo Dough Can 56gm - Pink</v>
      </c>
      <c r="K1959" s="42" t="str">
        <v>Clay</v>
      </c>
      <c r="L1959" s="42" t="str">
        <v>Dough</v>
      </c>
      <c r="M1959" s="42" t="str">
        <v>Bingo Dough</v>
      </c>
      <c r="N1959" s="42">
        <v>1</v>
      </c>
      <c r="O1959" s="43">
        <v>10</v>
      </c>
      <c r="P1959" s="43"/>
      <c r="Q1959" s="44">
        <v>44980.896526539349</v>
      </c>
      <c r="R1959" s="45" t="s">
        <v>3591</v>
      </c>
    </row>
    <row r="1960" spans="1:18" x14ac:dyDescent="0.3">
      <c r="A1960" s="36">
        <v>1959</v>
      </c>
      <c r="B1960" s="37">
        <v>2264</v>
      </c>
      <c r="C1960" s="37">
        <v>3</v>
      </c>
      <c r="D1960" s="37" t="str" cm="1">
        <f t="array" ref="D1960:E1960">_xlfn.XLOOKUP(C1960,Table1[StoreID],Table1[[StoreName]:[Region]],0)</f>
        <v>StoreC</v>
      </c>
      <c r="E1960" s="37" t="str">
        <v>Alex</v>
      </c>
      <c r="F1960" s="37">
        <v>19</v>
      </c>
      <c r="G1960" s="37" t="str">
        <f>_xlfn.XLOOKUP(F1960,Reps!A:A,Reps!B:B,0)</f>
        <v>Omar</v>
      </c>
      <c r="H1960" s="37">
        <v>3728</v>
      </c>
      <c r="I1960" s="37" t="str" cm="1">
        <f t="array" ref="I1960:M1960">_xlfn.XLOOKUP(H1960,Product!A:A,Product!B:F,0)</f>
        <v>JP-32806</v>
      </c>
      <c r="J1960" s="37" t="str">
        <v>Disney Frozen 2 Basic Elsa Styling Head</v>
      </c>
      <c r="K1960" s="37" t="str">
        <v>Dolls &amp; Accessories</v>
      </c>
      <c r="L1960" s="37" t="str">
        <v>Doll</v>
      </c>
      <c r="M1960" s="37" t="str">
        <v>Disney</v>
      </c>
      <c r="N1960" s="37">
        <v>1</v>
      </c>
      <c r="O1960" s="38">
        <v>499.5</v>
      </c>
      <c r="P1960" s="38"/>
      <c r="Q1960" s="39">
        <v>44986.696908217593</v>
      </c>
      <c r="R1960" s="40" t="s">
        <v>3592</v>
      </c>
    </row>
    <row r="1961" spans="1:18" x14ac:dyDescent="0.3">
      <c r="A1961" s="41">
        <v>1960</v>
      </c>
      <c r="B1961" s="42">
        <v>2266</v>
      </c>
      <c r="C1961" s="42">
        <v>4</v>
      </c>
      <c r="D1961" s="37" t="str" cm="1">
        <f t="array" ref="D1961:E1961">_xlfn.XLOOKUP(C1961,Table1[StoreID],Table1[[StoreName]:[Region]],0)</f>
        <v>StoreD</v>
      </c>
      <c r="E1961" s="42" t="str">
        <v>Alex</v>
      </c>
      <c r="F1961" s="42">
        <v>2</v>
      </c>
      <c r="G1961" s="42" t="str">
        <f>_xlfn.XLOOKUP(F1961,Reps!A:A,Reps!B:B,0)</f>
        <v>Bassem</v>
      </c>
      <c r="H1961" s="42">
        <v>3361</v>
      </c>
      <c r="I1961" s="42" t="str" cm="1">
        <f t="array" ref="I1961:M1961">_xlfn.XLOOKUP(H1961,Product!A:A,Product!B:F,0)</f>
        <v>MGA-585275</v>
      </c>
      <c r="J1961" s="42" t="str">
        <v>L.O.L. Surprise 707 OMG Dolls - Lady Diva</v>
      </c>
      <c r="K1961" s="42" t="str">
        <v>Dolls &amp; Accessories</v>
      </c>
      <c r="L1961" s="42" t="str">
        <v>Fashion Doll</v>
      </c>
      <c r="M1961" s="42" t="str">
        <v>L.O.L. Surprise</v>
      </c>
      <c r="N1961" s="42">
        <v>1</v>
      </c>
      <c r="O1961" s="43">
        <v>947.5</v>
      </c>
      <c r="P1961" s="43"/>
      <c r="Q1961" s="44">
        <v>45032.844011574074</v>
      </c>
      <c r="R1961" s="45" t="s">
        <v>3593</v>
      </c>
    </row>
    <row r="1962" spans="1:18" x14ac:dyDescent="0.3">
      <c r="A1962" s="36">
        <v>1961</v>
      </c>
      <c r="B1962" s="37">
        <v>2268</v>
      </c>
      <c r="C1962" s="37">
        <v>3</v>
      </c>
      <c r="D1962" s="37" t="str" cm="1">
        <f t="array" ref="D1962:E1962">_xlfn.XLOOKUP(C1962,Table1[StoreID],Table1[[StoreName]:[Region]],0)</f>
        <v>StoreC</v>
      </c>
      <c r="E1962" s="37" t="str">
        <v>Alex</v>
      </c>
      <c r="F1962" s="37">
        <v>4</v>
      </c>
      <c r="G1962" s="37" t="str">
        <f>_xlfn.XLOOKUP(F1962,Reps!A:A,Reps!B:B,0)</f>
        <v>Ali</v>
      </c>
      <c r="H1962" s="37">
        <v>4078</v>
      </c>
      <c r="I1962" s="37" t="str" cm="1">
        <f t="array" ref="I1962:M1962">_xlfn.XLOOKUP(H1962,Product!A:A,Product!B:F,0)</f>
        <v>E91 BP6</v>
      </c>
      <c r="J1962" s="37" t="str">
        <v>Energizer Card 4+2  AA Promo</v>
      </c>
      <c r="K1962" s="37" t="str">
        <v>Add-ons</v>
      </c>
      <c r="L1962" s="37" t="str">
        <v>Battery</v>
      </c>
      <c r="M1962" s="37" t="str">
        <v>Energizer</v>
      </c>
      <c r="N1962" s="37">
        <v>1</v>
      </c>
      <c r="O1962" s="38">
        <v>49.5</v>
      </c>
      <c r="P1962" s="38"/>
      <c r="Q1962" s="39">
        <v>44986.746675775466</v>
      </c>
      <c r="R1962" s="40" t="s">
        <v>3594</v>
      </c>
    </row>
    <row r="1963" spans="1:18" x14ac:dyDescent="0.3">
      <c r="A1963" s="41">
        <v>1962</v>
      </c>
      <c r="B1963" s="42">
        <v>2268</v>
      </c>
      <c r="C1963" s="42">
        <v>4</v>
      </c>
      <c r="D1963" s="37" t="str" cm="1">
        <f t="array" ref="D1963:E1963">_xlfn.XLOOKUP(C1963,Table1[StoreID],Table1[[StoreName]:[Region]],0)</f>
        <v>StoreD</v>
      </c>
      <c r="E1963" s="42" t="str">
        <v>Alex</v>
      </c>
      <c r="F1963" s="42">
        <v>2</v>
      </c>
      <c r="G1963" s="42" t="str">
        <f>_xlfn.XLOOKUP(F1963,Reps!A:A,Reps!B:B,0)</f>
        <v>Bassem</v>
      </c>
      <c r="H1963" s="42">
        <v>3717</v>
      </c>
      <c r="I1963" s="42" t="str" cm="1">
        <f t="array" ref="I1963:M1963">_xlfn.XLOOKUP(H1963,Product!A:A,Product!B:F,0)</f>
        <v>JP-44702</v>
      </c>
      <c r="J1963" s="42" t="str">
        <v>Disney Doorables Stitch Collector Pack</v>
      </c>
      <c r="K1963" s="42" t="str">
        <v>Surprise</v>
      </c>
      <c r="L1963" s="42" t="str">
        <v>Box</v>
      </c>
      <c r="M1963" s="42" t="str">
        <v>Disney Doorables</v>
      </c>
      <c r="N1963" s="42">
        <v>1</v>
      </c>
      <c r="O1963" s="43">
        <v>387.5</v>
      </c>
      <c r="P1963" s="43"/>
      <c r="Q1963" s="44">
        <v>45032.919875694446</v>
      </c>
      <c r="R1963" s="45" t="s">
        <v>3595</v>
      </c>
    </row>
    <row r="1964" spans="1:18" x14ac:dyDescent="0.3">
      <c r="A1964" s="36">
        <v>1963</v>
      </c>
      <c r="B1964" s="37">
        <v>2268</v>
      </c>
      <c r="C1964" s="37">
        <v>4</v>
      </c>
      <c r="D1964" s="37" t="str" cm="1">
        <f t="array" ref="D1964:E1964">_xlfn.XLOOKUP(C1964,Table1[StoreID],Table1[[StoreName]:[Region]],0)</f>
        <v>StoreD</v>
      </c>
      <c r="E1964" s="37" t="str">
        <v>Alex</v>
      </c>
      <c r="F1964" s="37">
        <v>2</v>
      </c>
      <c r="G1964" s="37" t="str">
        <f>_xlfn.XLOOKUP(F1964,Reps!A:A,Reps!B:B,0)</f>
        <v>Bassem</v>
      </c>
      <c r="H1964" s="37">
        <v>462</v>
      </c>
      <c r="I1964" s="37" t="str" cm="1">
        <f t="array" ref="I1964:M1964">_xlfn.XLOOKUP(H1964,Product!A:A,Product!B:F,0)</f>
        <v>YW-26-036</v>
      </c>
      <c r="J1964" s="37" t="str">
        <v>Pokémon Boosters ( Stand 36 Pcs )</v>
      </c>
      <c r="K1964" s="37" t="str">
        <v>Games</v>
      </c>
      <c r="L1964" s="37" t="str">
        <v>Card Game</v>
      </c>
      <c r="M1964" s="37" t="str">
        <v>Pokémon</v>
      </c>
      <c r="N1964" s="37">
        <v>1</v>
      </c>
      <c r="O1964" s="38">
        <v>10</v>
      </c>
      <c r="P1964" s="38"/>
      <c r="Q1964" s="39">
        <v>45032.919875729167</v>
      </c>
      <c r="R1964" s="40" t="s">
        <v>3595</v>
      </c>
    </row>
    <row r="1965" spans="1:18" x14ac:dyDescent="0.3">
      <c r="A1965" s="41">
        <v>1964</v>
      </c>
      <c r="B1965" s="42">
        <v>2269</v>
      </c>
      <c r="C1965" s="42">
        <v>3</v>
      </c>
      <c r="D1965" s="37" t="str" cm="1">
        <f t="array" ref="D1965:E1965">_xlfn.XLOOKUP(C1965,Table1[StoreID],Table1[[StoreName]:[Region]],0)</f>
        <v>StoreC</v>
      </c>
      <c r="E1965" s="42" t="str">
        <v>Alex</v>
      </c>
      <c r="F1965" s="42">
        <v>27</v>
      </c>
      <c r="G1965" s="42" t="str">
        <f>_xlfn.XLOOKUP(F1965,Reps!A:A,Reps!B:B,0)</f>
        <v>Abdallah</v>
      </c>
      <c r="H1965" s="42">
        <v>474</v>
      </c>
      <c r="I1965" s="42" t="str" cm="1">
        <f t="array" ref="I1965:M1965">_xlfn.XLOOKUP(H1965,Product!A:A,Product!B:F,0)</f>
        <v>YW-26-023</v>
      </c>
      <c r="J1965" s="42" t="str">
        <v>Pokémon Ball ( Stand 12 pcs )</v>
      </c>
      <c r="K1965" s="42" t="str">
        <v>Surprise</v>
      </c>
      <c r="L1965" s="42" t="str">
        <v>Ball</v>
      </c>
      <c r="M1965" s="42" t="str">
        <v>Pokémon</v>
      </c>
      <c r="N1965" s="42">
        <v>1</v>
      </c>
      <c r="O1965" s="43">
        <v>50</v>
      </c>
      <c r="P1965" s="43"/>
      <c r="Q1965" s="44">
        <v>44986.770559525467</v>
      </c>
      <c r="R1965" s="45" t="s">
        <v>3596</v>
      </c>
    </row>
    <row r="1966" spans="1:18" x14ac:dyDescent="0.3">
      <c r="A1966" s="36">
        <v>1965</v>
      </c>
      <c r="B1966" s="37">
        <v>2270</v>
      </c>
      <c r="C1966" s="37">
        <v>3</v>
      </c>
      <c r="D1966" s="37" t="str" cm="1">
        <f t="array" ref="D1966:E1966">_xlfn.XLOOKUP(C1966,Table1[StoreID],Table1[[StoreName]:[Region]],0)</f>
        <v>StoreC</v>
      </c>
      <c r="E1966" s="37" t="str">
        <v>Alex</v>
      </c>
      <c r="F1966" s="37">
        <v>27</v>
      </c>
      <c r="G1966" s="37" t="str">
        <f>_xlfn.XLOOKUP(F1966,Reps!A:A,Reps!B:B,0)</f>
        <v>Abdallah</v>
      </c>
      <c r="H1966" s="37">
        <v>3680</v>
      </c>
      <c r="I1966" s="37" t="str" cm="1">
        <f t="array" ref="I1966:M1966">_xlfn.XLOOKUP(H1966,Product!A:A,Product!B:F,0)</f>
        <v>LA-560-5</v>
      </c>
      <c r="J1966" s="37" t="str">
        <v>REMOT CONTROL FULL FUNCTION MEGA DUMP TRUCK</v>
      </c>
      <c r="K1966" s="37" t="str">
        <v>Vehicle - Parking &amp; Robots</v>
      </c>
      <c r="L1966" s="37" t="str">
        <v>Car</v>
      </c>
      <c r="M1966" s="37" t="str">
        <v>New Bright</v>
      </c>
      <c r="N1966" s="37">
        <v>1</v>
      </c>
      <c r="O1966" s="38">
        <v>699.5</v>
      </c>
      <c r="P1966" s="38"/>
      <c r="Q1966" s="39">
        <v>44986.772373692133</v>
      </c>
      <c r="R1966" s="40" t="s">
        <v>3597</v>
      </c>
    </row>
    <row r="1967" spans="1:18" x14ac:dyDescent="0.3">
      <c r="A1967" s="41">
        <v>1966</v>
      </c>
      <c r="B1967" s="42">
        <v>2270</v>
      </c>
      <c r="C1967" s="42">
        <v>3</v>
      </c>
      <c r="D1967" s="37" t="str" cm="1">
        <f t="array" ref="D1967:E1967">_xlfn.XLOOKUP(C1967,Table1[StoreID],Table1[[StoreName]:[Region]],0)</f>
        <v>StoreC</v>
      </c>
      <c r="E1967" s="42" t="str">
        <v>Alex</v>
      </c>
      <c r="F1967" s="42">
        <v>27</v>
      </c>
      <c r="G1967" s="42" t="str">
        <f>_xlfn.XLOOKUP(F1967,Reps!A:A,Reps!B:B,0)</f>
        <v>Abdallah</v>
      </c>
      <c r="H1967" s="42">
        <v>4078</v>
      </c>
      <c r="I1967" s="42" t="str" cm="1">
        <f t="array" ref="I1967:M1967">_xlfn.XLOOKUP(H1967,Product!A:A,Product!B:F,0)</f>
        <v>E91 BP6</v>
      </c>
      <c r="J1967" s="42" t="str">
        <v>Energizer Card 4+2  AA Promo</v>
      </c>
      <c r="K1967" s="42" t="str">
        <v>Add-ons</v>
      </c>
      <c r="L1967" s="42" t="str">
        <v>Battery</v>
      </c>
      <c r="M1967" s="42" t="str">
        <v>Energizer</v>
      </c>
      <c r="N1967" s="42">
        <v>1</v>
      </c>
      <c r="O1967" s="43">
        <v>49.5</v>
      </c>
      <c r="P1967" s="43"/>
      <c r="Q1967" s="44">
        <v>44986.772373692133</v>
      </c>
      <c r="R1967" s="45" t="s">
        <v>3597</v>
      </c>
    </row>
    <row r="1968" spans="1:18" x14ac:dyDescent="0.3">
      <c r="A1968" s="36">
        <v>1967</v>
      </c>
      <c r="B1968" s="37">
        <v>2271</v>
      </c>
      <c r="C1968" s="37">
        <v>4</v>
      </c>
      <c r="D1968" s="37" t="str" cm="1">
        <f t="array" ref="D1968:E1968">_xlfn.XLOOKUP(C1968,Table1[StoreID],Table1[[StoreName]:[Region]],0)</f>
        <v>StoreD</v>
      </c>
      <c r="E1968" s="37" t="str">
        <v>Alex</v>
      </c>
      <c r="F1968" s="37">
        <v>2</v>
      </c>
      <c r="G1968" s="37" t="str">
        <f>_xlfn.XLOOKUP(F1968,Reps!A:A,Reps!B:B,0)</f>
        <v>Bassem</v>
      </c>
      <c r="H1968" s="37">
        <v>3620</v>
      </c>
      <c r="I1968" s="37" t="str" cm="1">
        <f t="array" ref="I1968:M1968">_xlfn.XLOOKUP(H1968,Product!A:A,Product!B:F,0)</f>
        <v>LA-BD31356Z</v>
      </c>
      <c r="J1968" s="37" t="str">
        <v>Our Generation - Dlx Swimmer Poseable Doll w/Accy, Maya</v>
      </c>
      <c r="K1968" s="37" t="str">
        <v>Dolls &amp; Accessories</v>
      </c>
      <c r="L1968" s="37" t="str">
        <v>Doll</v>
      </c>
      <c r="M1968" s="37" t="str">
        <v>Our Generation</v>
      </c>
      <c r="N1968" s="37">
        <v>1</v>
      </c>
      <c r="O1968" s="38">
        <v>949.5</v>
      </c>
      <c r="P1968" s="38"/>
      <c r="Q1968" s="39">
        <v>45032.938135185184</v>
      </c>
      <c r="R1968" s="40" t="s">
        <v>3598</v>
      </c>
    </row>
    <row r="1969" spans="1:18" x14ac:dyDescent="0.3">
      <c r="A1969" s="41">
        <v>1968</v>
      </c>
      <c r="B1969" s="42">
        <v>2271</v>
      </c>
      <c r="C1969" s="42">
        <v>4</v>
      </c>
      <c r="D1969" s="37" t="str" cm="1">
        <f t="array" ref="D1969:E1969">_xlfn.XLOOKUP(C1969,Table1[StoreID],Table1[[StoreName]:[Region]],0)</f>
        <v>StoreD</v>
      </c>
      <c r="E1969" s="42" t="str">
        <v>Alex</v>
      </c>
      <c r="F1969" s="42">
        <v>2</v>
      </c>
      <c r="G1969" s="42" t="str">
        <f>_xlfn.XLOOKUP(F1969,Reps!A:A,Reps!B:B,0)</f>
        <v>Bassem</v>
      </c>
      <c r="H1969" s="42">
        <v>3648</v>
      </c>
      <c r="I1969" s="42" t="str" cm="1">
        <f t="array" ref="I1969:M1969">_xlfn.XLOOKUP(H1969,Product!A:A,Product!B:F,0)</f>
        <v>LA-BD30471Z</v>
      </c>
      <c r="J1969" s="42" t="str">
        <v>Our Generation - Deluxe Astronomy Outfit</v>
      </c>
      <c r="K1969" s="42" t="str">
        <v>Dolls &amp; Accessories</v>
      </c>
      <c r="L1969" s="42" t="str">
        <v>Doll Accessories</v>
      </c>
      <c r="M1969" s="42" t="str">
        <v>Our Generation</v>
      </c>
      <c r="N1969" s="42">
        <v>1</v>
      </c>
      <c r="O1969" s="43">
        <v>325</v>
      </c>
      <c r="P1969" s="43"/>
      <c r="Q1969" s="44">
        <v>45032.938135185184</v>
      </c>
      <c r="R1969" s="45" t="s">
        <v>3598</v>
      </c>
    </row>
    <row r="1970" spans="1:18" x14ac:dyDescent="0.3">
      <c r="A1970" s="36">
        <v>1969</v>
      </c>
      <c r="B1970" s="37">
        <v>2273</v>
      </c>
      <c r="C1970" s="37">
        <v>3</v>
      </c>
      <c r="D1970" s="37" t="str" cm="1">
        <f t="array" ref="D1970:E1970">_xlfn.XLOOKUP(C1970,Table1[StoreID],Table1[[StoreName]:[Region]],0)</f>
        <v>StoreC</v>
      </c>
      <c r="E1970" s="37" t="str">
        <v>Alex</v>
      </c>
      <c r="F1970" s="37">
        <v>19</v>
      </c>
      <c r="G1970" s="37" t="str">
        <f>_xlfn.XLOOKUP(F1970,Reps!A:A,Reps!B:B,0)</f>
        <v>Omar</v>
      </c>
      <c r="H1970" s="37">
        <v>473</v>
      </c>
      <c r="I1970" s="37" t="str" cm="1">
        <f t="array" ref="I1970:M1970">_xlfn.XLOOKUP(H1970,Product!A:A,Product!B:F,0)</f>
        <v>YW-26-024</v>
      </c>
      <c r="J1970" s="37" t="str">
        <v>Pokémon Rubics ( Stand 6 pcs )</v>
      </c>
      <c r="K1970" s="37" t="str">
        <v>Fidget</v>
      </c>
      <c r="L1970" s="37" t="str">
        <v>Cubes</v>
      </c>
      <c r="M1970" s="37" t="str">
        <v>Pokémon</v>
      </c>
      <c r="N1970" s="37">
        <v>1</v>
      </c>
      <c r="O1970" s="38">
        <v>45</v>
      </c>
      <c r="P1970" s="38"/>
      <c r="Q1970" s="39">
        <v>44986.818096724535</v>
      </c>
      <c r="R1970" s="40" t="s">
        <v>3599</v>
      </c>
    </row>
    <row r="1971" spans="1:18" x14ac:dyDescent="0.3">
      <c r="A1971" s="41">
        <v>1970</v>
      </c>
      <c r="B1971" s="42">
        <v>2274</v>
      </c>
      <c r="C1971" s="42">
        <v>4</v>
      </c>
      <c r="D1971" s="37" t="str" cm="1">
        <f t="array" ref="D1971:E1971">_xlfn.XLOOKUP(C1971,Table1[StoreID],Table1[[StoreName]:[Region]],0)</f>
        <v>StoreD</v>
      </c>
      <c r="E1971" s="42" t="str">
        <v>Alex</v>
      </c>
      <c r="F1971" s="42">
        <v>2</v>
      </c>
      <c r="G1971" s="42" t="str">
        <f>_xlfn.XLOOKUP(F1971,Reps!A:A,Reps!B:B,0)</f>
        <v>Bassem</v>
      </c>
      <c r="H1971" s="42">
        <v>476</v>
      </c>
      <c r="I1971" s="42" t="str" cm="1">
        <f t="array" ref="I1971:M1971">_xlfn.XLOOKUP(H1971,Product!A:A,Product!B:F,0)</f>
        <v>YW-26-021</v>
      </c>
      <c r="J1971" s="42" t="str">
        <v>Pockemon Bag ( Stand 24 pcs )</v>
      </c>
      <c r="K1971" s="42" t="str">
        <v>Games</v>
      </c>
      <c r="L1971" s="42" t="str">
        <v>Card Game</v>
      </c>
      <c r="M1971" s="42" t="str">
        <v>Pokémon</v>
      </c>
      <c r="N1971" s="42">
        <v>1</v>
      </c>
      <c r="O1971" s="43">
        <v>30</v>
      </c>
      <c r="P1971" s="43"/>
      <c r="Q1971" s="44">
        <v>45032.954126585646</v>
      </c>
      <c r="R1971" s="45" t="s">
        <v>3600</v>
      </c>
    </row>
    <row r="1972" spans="1:18" x14ac:dyDescent="0.3">
      <c r="A1972" s="36">
        <v>1971</v>
      </c>
      <c r="B1972" s="37">
        <v>2274</v>
      </c>
      <c r="C1972" s="37">
        <v>4</v>
      </c>
      <c r="D1972" s="37" t="str" cm="1">
        <f t="array" ref="D1972:E1972">_xlfn.XLOOKUP(C1972,Table1[StoreID],Table1[[StoreName]:[Region]],0)</f>
        <v>StoreD</v>
      </c>
      <c r="E1972" s="37" t="str">
        <v>Alex</v>
      </c>
      <c r="F1972" s="37">
        <v>2</v>
      </c>
      <c r="G1972" s="37" t="str">
        <f>_xlfn.XLOOKUP(F1972,Reps!A:A,Reps!B:B,0)</f>
        <v>Bassem</v>
      </c>
      <c r="H1972" s="37">
        <v>386</v>
      </c>
      <c r="I1972" s="37" t="str" cm="1">
        <f t="array" ref="I1972:M1972">_xlfn.XLOOKUP(H1972,Product!A:A,Product!B:F,0)</f>
        <v>YW-28-036</v>
      </c>
      <c r="J1972" s="37" t="str">
        <v>Pokémon Card 30 Card</v>
      </c>
      <c r="K1972" s="37" t="str">
        <v>Games</v>
      </c>
      <c r="L1972" s="37" t="str">
        <v>Card Game</v>
      </c>
      <c r="M1972" s="37" t="str">
        <v>Pokémon</v>
      </c>
      <c r="N1972" s="37">
        <v>1</v>
      </c>
      <c r="O1972" s="38">
        <v>20</v>
      </c>
      <c r="P1972" s="38"/>
      <c r="Q1972" s="39">
        <v>45032.954126585646</v>
      </c>
      <c r="R1972" s="40" t="s">
        <v>3600</v>
      </c>
    </row>
    <row r="1973" spans="1:18" x14ac:dyDescent="0.3">
      <c r="A1973" s="41">
        <v>1972</v>
      </c>
      <c r="B1973" s="42">
        <v>2274</v>
      </c>
      <c r="C1973" s="42">
        <v>4</v>
      </c>
      <c r="D1973" s="37" t="str" cm="1">
        <f t="array" ref="D1973:E1973">_xlfn.XLOOKUP(C1973,Table1[StoreID],Table1[[StoreName]:[Region]],0)</f>
        <v>StoreD</v>
      </c>
      <c r="E1973" s="42" t="str">
        <v>Alex</v>
      </c>
      <c r="F1973" s="42">
        <v>2</v>
      </c>
      <c r="G1973" s="42" t="str">
        <f>_xlfn.XLOOKUP(F1973,Reps!A:A,Reps!B:B,0)</f>
        <v>Bassem</v>
      </c>
      <c r="H1973" s="42">
        <v>462</v>
      </c>
      <c r="I1973" s="42" t="str" cm="1">
        <f t="array" ref="I1973:M1973">_xlfn.XLOOKUP(H1973,Product!A:A,Product!B:F,0)</f>
        <v>YW-26-036</v>
      </c>
      <c r="J1973" s="42" t="str">
        <v>Pokémon Boosters ( Stand 36 Pcs )</v>
      </c>
      <c r="K1973" s="42" t="str">
        <v>Games</v>
      </c>
      <c r="L1973" s="42" t="str">
        <v>Card Game</v>
      </c>
      <c r="M1973" s="42" t="str">
        <v>Pokémon</v>
      </c>
      <c r="N1973" s="42">
        <v>1</v>
      </c>
      <c r="O1973" s="43">
        <v>10</v>
      </c>
      <c r="P1973" s="43"/>
      <c r="Q1973" s="44">
        <v>45032.954126585646</v>
      </c>
      <c r="R1973" s="45" t="s">
        <v>3600</v>
      </c>
    </row>
    <row r="1974" spans="1:18" x14ac:dyDescent="0.3">
      <c r="A1974" s="36">
        <v>1973</v>
      </c>
      <c r="B1974" s="37">
        <v>2275</v>
      </c>
      <c r="C1974" s="37">
        <v>3</v>
      </c>
      <c r="D1974" s="37" t="str" cm="1">
        <f t="array" ref="D1974:E1974">_xlfn.XLOOKUP(C1974,Table1[StoreID],Table1[[StoreName]:[Region]],0)</f>
        <v>StoreC</v>
      </c>
      <c r="E1974" s="37" t="str">
        <v>Alex</v>
      </c>
      <c r="F1974" s="37">
        <v>4</v>
      </c>
      <c r="G1974" s="37" t="str">
        <f>_xlfn.XLOOKUP(F1974,Reps!A:A,Reps!B:B,0)</f>
        <v>Ali</v>
      </c>
      <c r="H1974" s="37">
        <v>4078</v>
      </c>
      <c r="I1974" s="37" t="str" cm="1">
        <f t="array" ref="I1974:M1974">_xlfn.XLOOKUP(H1974,Product!A:A,Product!B:F,0)</f>
        <v>E91 BP6</v>
      </c>
      <c r="J1974" s="37" t="str">
        <v>Energizer Card 4+2  AA Promo</v>
      </c>
      <c r="K1974" s="37" t="str">
        <v>Add-ons</v>
      </c>
      <c r="L1974" s="37" t="str">
        <v>Battery</v>
      </c>
      <c r="M1974" s="37" t="str">
        <v>Energizer</v>
      </c>
      <c r="N1974" s="37">
        <v>1</v>
      </c>
      <c r="O1974" s="38">
        <v>49.5</v>
      </c>
      <c r="P1974" s="38"/>
      <c r="Q1974" s="39">
        <v>44986.821068900463</v>
      </c>
      <c r="R1974" s="40" t="s">
        <v>3601</v>
      </c>
    </row>
    <row r="1975" spans="1:18" x14ac:dyDescent="0.3">
      <c r="A1975" s="41">
        <v>1974</v>
      </c>
      <c r="B1975" s="42">
        <v>2275</v>
      </c>
      <c r="C1975" s="42">
        <v>3</v>
      </c>
      <c r="D1975" s="37" t="str" cm="1">
        <f t="array" ref="D1975:E1975">_xlfn.XLOOKUP(C1975,Table1[StoreID],Table1[[StoreName]:[Region]],0)</f>
        <v>StoreC</v>
      </c>
      <c r="E1975" s="42" t="str">
        <v>Alex</v>
      </c>
      <c r="F1975" s="42">
        <v>4</v>
      </c>
      <c r="G1975" s="42" t="str">
        <f>_xlfn.XLOOKUP(F1975,Reps!A:A,Reps!B:B,0)</f>
        <v>Ali</v>
      </c>
      <c r="H1975" s="42">
        <v>4078</v>
      </c>
      <c r="I1975" s="42" t="str" cm="1">
        <f t="array" ref="I1975:M1975">_xlfn.XLOOKUP(H1975,Product!A:A,Product!B:F,0)</f>
        <v>E91 BP6</v>
      </c>
      <c r="J1975" s="42" t="str">
        <v>Energizer Card 4+2  AA Promo</v>
      </c>
      <c r="K1975" s="42" t="str">
        <v>Add-ons</v>
      </c>
      <c r="L1975" s="42" t="str">
        <v>Battery</v>
      </c>
      <c r="M1975" s="42" t="str">
        <v>Energizer</v>
      </c>
      <c r="N1975" s="42">
        <v>1</v>
      </c>
      <c r="O1975" s="43">
        <v>49.5</v>
      </c>
      <c r="P1975" s="43"/>
      <c r="Q1975" s="44">
        <v>44986.821068900463</v>
      </c>
      <c r="R1975" s="45" t="s">
        <v>3601</v>
      </c>
    </row>
    <row r="1976" spans="1:18" x14ac:dyDescent="0.3">
      <c r="A1976" s="36">
        <v>1975</v>
      </c>
      <c r="B1976" s="37">
        <v>2275</v>
      </c>
      <c r="C1976" s="37">
        <v>4</v>
      </c>
      <c r="D1976" s="37" t="str" cm="1">
        <f t="array" ref="D1976:E1976">_xlfn.XLOOKUP(C1976,Table1[StoreID],Table1[[StoreName]:[Region]],0)</f>
        <v>StoreD</v>
      </c>
      <c r="E1976" s="37" t="str">
        <v>Alex</v>
      </c>
      <c r="F1976" s="37">
        <v>2</v>
      </c>
      <c r="G1976" s="37" t="str">
        <f>_xlfn.XLOOKUP(F1976,Reps!A:A,Reps!B:B,0)</f>
        <v>Bassem</v>
      </c>
      <c r="H1976" s="37">
        <v>462</v>
      </c>
      <c r="I1976" s="37" t="str" cm="1">
        <f t="array" ref="I1976:M1976">_xlfn.XLOOKUP(H1976,Product!A:A,Product!B:F,0)</f>
        <v>YW-26-036</v>
      </c>
      <c r="J1976" s="37" t="str">
        <v>Pokémon Boosters ( Stand 36 Pcs )</v>
      </c>
      <c r="K1976" s="37" t="str">
        <v>Games</v>
      </c>
      <c r="L1976" s="37" t="str">
        <v>Card Game</v>
      </c>
      <c r="M1976" s="37" t="str">
        <v>Pokémon</v>
      </c>
      <c r="N1976" s="37">
        <v>1</v>
      </c>
      <c r="O1976" s="38">
        <v>10</v>
      </c>
      <c r="P1976" s="38"/>
      <c r="Q1976" s="39">
        <v>45032.954681793984</v>
      </c>
      <c r="R1976" s="40" t="s">
        <v>3602</v>
      </c>
    </row>
    <row r="1977" spans="1:18" x14ac:dyDescent="0.3">
      <c r="A1977" s="41">
        <v>1976</v>
      </c>
      <c r="B1977" s="42">
        <v>2277</v>
      </c>
      <c r="C1977" s="42">
        <v>1</v>
      </c>
      <c r="D1977" s="37" t="str" cm="1">
        <f t="array" ref="D1977:E1977">_xlfn.XLOOKUP(C1977,Table1[StoreID],Table1[[StoreName]:[Region]],0)</f>
        <v>StoreA</v>
      </c>
      <c r="E1977" s="42" t="str">
        <v>Cairo</v>
      </c>
      <c r="F1977" s="42">
        <v>3</v>
      </c>
      <c r="G1977" s="42" t="str">
        <f>_xlfn.XLOOKUP(F1977,Reps!A:A,Reps!B:B,0)</f>
        <v>Nada</v>
      </c>
      <c r="H1977" s="42">
        <v>3615</v>
      </c>
      <c r="I1977" s="42" t="str" cm="1">
        <f t="array" ref="I1977:M1977">_xlfn.XLOOKUP(H1977,Product!A:A,Product!B:F,0)</f>
        <v>LA-BD31366</v>
      </c>
      <c r="J1977" s="42" t="str">
        <v>Our Generation - Tennis Champion Doll - AA, Imene</v>
      </c>
      <c r="K1977" s="42" t="str">
        <v>Dolls &amp; Accessories</v>
      </c>
      <c r="L1977" s="42" t="str">
        <v>Doll</v>
      </c>
      <c r="M1977" s="42" t="str">
        <v>Our Generation</v>
      </c>
      <c r="N1977" s="42">
        <v>1</v>
      </c>
      <c r="O1977" s="43">
        <v>599.5</v>
      </c>
      <c r="P1977" s="43"/>
      <c r="Q1977" s="44">
        <v>44981.597389849536</v>
      </c>
      <c r="R1977" s="45" t="s">
        <v>3603</v>
      </c>
    </row>
    <row r="1978" spans="1:18" x14ac:dyDescent="0.3">
      <c r="A1978" s="36">
        <v>1977</v>
      </c>
      <c r="B1978" s="37">
        <v>2278</v>
      </c>
      <c r="C1978" s="37">
        <v>3</v>
      </c>
      <c r="D1978" s="37" t="str" cm="1">
        <f t="array" ref="D1978:E1978">_xlfn.XLOOKUP(C1978,Table1[StoreID],Table1[[StoreName]:[Region]],0)</f>
        <v>StoreC</v>
      </c>
      <c r="E1978" s="37" t="str">
        <v>Alex</v>
      </c>
      <c r="F1978" s="37">
        <v>19</v>
      </c>
      <c r="G1978" s="37" t="str">
        <f>_xlfn.XLOOKUP(F1978,Reps!A:A,Reps!B:B,0)</f>
        <v>Omar</v>
      </c>
      <c r="H1978" s="37">
        <v>4078</v>
      </c>
      <c r="I1978" s="37" t="str" cm="1">
        <f t="array" ref="I1978:M1978">_xlfn.XLOOKUP(H1978,Product!A:A,Product!B:F,0)</f>
        <v>E91 BP6</v>
      </c>
      <c r="J1978" s="37" t="str">
        <v>Energizer Card 4+2  AA Promo</v>
      </c>
      <c r="K1978" s="37" t="str">
        <v>Add-ons</v>
      </c>
      <c r="L1978" s="37" t="str">
        <v>Battery</v>
      </c>
      <c r="M1978" s="37" t="str">
        <v>Energizer</v>
      </c>
      <c r="N1978" s="37">
        <v>1</v>
      </c>
      <c r="O1978" s="38">
        <v>49.5</v>
      </c>
      <c r="P1978" s="38"/>
      <c r="Q1978" s="39">
        <v>44986.856188460646</v>
      </c>
      <c r="R1978" s="40" t="s">
        <v>3604</v>
      </c>
    </row>
    <row r="1979" spans="1:18" x14ac:dyDescent="0.3">
      <c r="A1979" s="41">
        <v>1978</v>
      </c>
      <c r="B1979" s="42">
        <v>2280</v>
      </c>
      <c r="C1979" s="42">
        <v>1</v>
      </c>
      <c r="D1979" s="37" t="str" cm="1">
        <f t="array" ref="D1979:E1979">_xlfn.XLOOKUP(C1979,Table1[StoreID],Table1[[StoreName]:[Region]],0)</f>
        <v>StoreA</v>
      </c>
      <c r="E1979" s="42" t="str">
        <v>Cairo</v>
      </c>
      <c r="F1979" s="42">
        <v>3</v>
      </c>
      <c r="G1979" s="42" t="str">
        <f>_xlfn.XLOOKUP(F1979,Reps!A:A,Reps!B:B,0)</f>
        <v>Nada</v>
      </c>
      <c r="H1979" s="42">
        <v>476</v>
      </c>
      <c r="I1979" s="42" t="str" cm="1">
        <f t="array" ref="I1979:M1979">_xlfn.XLOOKUP(H1979,Product!A:A,Product!B:F,0)</f>
        <v>YW-26-021</v>
      </c>
      <c r="J1979" s="42" t="str">
        <v>Pockemon Bag ( Stand 24 pcs )</v>
      </c>
      <c r="K1979" s="42" t="str">
        <v>Games</v>
      </c>
      <c r="L1979" s="42" t="str">
        <v>Card Game</v>
      </c>
      <c r="M1979" s="42" t="str">
        <v>Pokémon</v>
      </c>
      <c r="N1979" s="42">
        <v>2</v>
      </c>
      <c r="O1979" s="43">
        <v>60</v>
      </c>
      <c r="P1979" s="43"/>
      <c r="Q1979" s="44">
        <v>44981.611174224534</v>
      </c>
      <c r="R1979" s="45" t="s">
        <v>3605</v>
      </c>
    </row>
    <row r="1980" spans="1:18" x14ac:dyDescent="0.3">
      <c r="A1980" s="36">
        <v>1979</v>
      </c>
      <c r="B1980" s="37">
        <v>2280</v>
      </c>
      <c r="C1980" s="37">
        <v>1</v>
      </c>
      <c r="D1980" s="37" t="str" cm="1">
        <f t="array" ref="D1980:E1980">_xlfn.XLOOKUP(C1980,Table1[StoreID],Table1[[StoreName]:[Region]],0)</f>
        <v>StoreA</v>
      </c>
      <c r="E1980" s="37" t="str">
        <v>Cairo</v>
      </c>
      <c r="F1980" s="37">
        <v>3</v>
      </c>
      <c r="G1980" s="37" t="str">
        <f>_xlfn.XLOOKUP(F1980,Reps!A:A,Reps!B:B,0)</f>
        <v>Nada</v>
      </c>
      <c r="H1980" s="37">
        <v>462</v>
      </c>
      <c r="I1980" s="37" t="str" cm="1">
        <f t="array" ref="I1980:M1980">_xlfn.XLOOKUP(H1980,Product!A:A,Product!B:F,0)</f>
        <v>YW-26-036</v>
      </c>
      <c r="J1980" s="37" t="str">
        <v>Pokémon Boosters ( Stand 36 Pcs )</v>
      </c>
      <c r="K1980" s="37" t="str">
        <v>Games</v>
      </c>
      <c r="L1980" s="37" t="str">
        <v>Card Game</v>
      </c>
      <c r="M1980" s="37" t="str">
        <v>Pokémon</v>
      </c>
      <c r="N1980" s="37">
        <v>2</v>
      </c>
      <c r="O1980" s="38">
        <v>20</v>
      </c>
      <c r="P1980" s="38"/>
      <c r="Q1980" s="39">
        <v>44981.611174421298</v>
      </c>
      <c r="R1980" s="40" t="s">
        <v>3605</v>
      </c>
    </row>
    <row r="1981" spans="1:18" x14ac:dyDescent="0.3">
      <c r="A1981" s="41">
        <v>1980</v>
      </c>
      <c r="B1981" s="42">
        <v>2280</v>
      </c>
      <c r="C1981" s="42">
        <v>3</v>
      </c>
      <c r="D1981" s="37" t="str" cm="1">
        <f t="array" ref="D1981:E1981">_xlfn.XLOOKUP(C1981,Table1[StoreID],Table1[[StoreName]:[Region]],0)</f>
        <v>StoreC</v>
      </c>
      <c r="E1981" s="42" t="str">
        <v>Alex</v>
      </c>
      <c r="F1981" s="42">
        <v>1</v>
      </c>
      <c r="G1981" s="42" t="str">
        <f>_xlfn.XLOOKUP(F1981,Reps!A:A,Reps!B:B,0)</f>
        <v>Ahmed</v>
      </c>
      <c r="H1981" s="42">
        <v>4090</v>
      </c>
      <c r="I1981" s="42" t="str" cm="1">
        <f t="array" ref="I1981:M1981">_xlfn.XLOOKUP(H1981,Product!A:A,Product!B:F,0)</f>
        <v>DOH-SH-3664</v>
      </c>
      <c r="J1981" s="42" t="str">
        <v>Bingo Dough 10 Mini Can</v>
      </c>
      <c r="K1981" s="42" t="str">
        <v>Clay</v>
      </c>
      <c r="L1981" s="42" t="str">
        <v>Dough</v>
      </c>
      <c r="M1981" s="42" t="str">
        <v>Bingo Dough</v>
      </c>
      <c r="N1981" s="42">
        <v>1</v>
      </c>
      <c r="O1981" s="43">
        <v>47.5</v>
      </c>
      <c r="P1981" s="43"/>
      <c r="Q1981" s="44">
        <v>44986.871027627312</v>
      </c>
      <c r="R1981" s="45" t="s">
        <v>3606</v>
      </c>
    </row>
    <row r="1982" spans="1:18" x14ac:dyDescent="0.3">
      <c r="A1982" s="36">
        <v>1981</v>
      </c>
      <c r="B1982" s="37">
        <v>2281</v>
      </c>
      <c r="C1982" s="37">
        <v>3</v>
      </c>
      <c r="D1982" s="37" t="str" cm="1">
        <f t="array" ref="D1982:E1982">_xlfn.XLOOKUP(C1982,Table1[StoreID],Table1[[StoreName]:[Region]],0)</f>
        <v>StoreC</v>
      </c>
      <c r="E1982" s="37" t="str">
        <v>Alex</v>
      </c>
      <c r="F1982" s="37">
        <v>19</v>
      </c>
      <c r="G1982" s="37" t="str">
        <f>_xlfn.XLOOKUP(F1982,Reps!A:A,Reps!B:B,0)</f>
        <v>Omar</v>
      </c>
      <c r="H1982" s="37">
        <v>4076</v>
      </c>
      <c r="I1982" s="37" t="str" cm="1">
        <f t="array" ref="I1982:M1982">_xlfn.XLOOKUP(H1982,Product!A:A,Product!B:F,0)</f>
        <v>E92 BP-6</v>
      </c>
      <c r="J1982" s="37" t="str">
        <v>Energizer Remote Card 4+2 AAA Promo</v>
      </c>
      <c r="K1982" s="37" t="str">
        <v>Add-ons</v>
      </c>
      <c r="L1982" s="37" t="str">
        <v>Battery</v>
      </c>
      <c r="M1982" s="37" t="str">
        <v>Energizer</v>
      </c>
      <c r="N1982" s="37">
        <v>1</v>
      </c>
      <c r="O1982" s="38">
        <v>49.5</v>
      </c>
      <c r="P1982" s="38"/>
      <c r="Q1982" s="39">
        <v>44986.881184571757</v>
      </c>
      <c r="R1982" s="40" t="s">
        <v>3607</v>
      </c>
    </row>
    <row r="1983" spans="1:18" x14ac:dyDescent="0.3">
      <c r="A1983" s="41">
        <v>1982</v>
      </c>
      <c r="B1983" s="42">
        <v>2281</v>
      </c>
      <c r="C1983" s="42">
        <v>3</v>
      </c>
      <c r="D1983" s="37" t="str" cm="1">
        <f t="array" ref="D1983:E1983">_xlfn.XLOOKUP(C1983,Table1[StoreID],Table1[[StoreName]:[Region]],0)</f>
        <v>StoreC</v>
      </c>
      <c r="E1983" s="42" t="str">
        <v>Alex</v>
      </c>
      <c r="F1983" s="42">
        <v>19</v>
      </c>
      <c r="G1983" s="42" t="str">
        <f>_xlfn.XLOOKUP(F1983,Reps!A:A,Reps!B:B,0)</f>
        <v>Omar</v>
      </c>
      <c r="H1983" s="42">
        <v>4076</v>
      </c>
      <c r="I1983" s="42" t="str" cm="1">
        <f t="array" ref="I1983:M1983">_xlfn.XLOOKUP(H1983,Product!A:A,Product!B:F,0)</f>
        <v>E92 BP-6</v>
      </c>
      <c r="J1983" s="42" t="str">
        <v>Energizer Remote Card 4+2 AAA Promo</v>
      </c>
      <c r="K1983" s="42" t="str">
        <v>Add-ons</v>
      </c>
      <c r="L1983" s="42" t="str">
        <v>Battery</v>
      </c>
      <c r="M1983" s="42" t="str">
        <v>Energizer</v>
      </c>
      <c r="N1983" s="42">
        <v>1</v>
      </c>
      <c r="O1983" s="43">
        <v>49.5</v>
      </c>
      <c r="P1983" s="43"/>
      <c r="Q1983" s="44">
        <v>44986.881184571757</v>
      </c>
      <c r="R1983" s="45" t="s">
        <v>3607</v>
      </c>
    </row>
    <row r="1984" spans="1:18" x14ac:dyDescent="0.3">
      <c r="A1984" s="36">
        <v>1983</v>
      </c>
      <c r="B1984" s="37">
        <v>2282</v>
      </c>
      <c r="C1984" s="37">
        <v>1</v>
      </c>
      <c r="D1984" s="37" t="str" cm="1">
        <f t="array" ref="D1984:E1984">_xlfn.XLOOKUP(C1984,Table1[StoreID],Table1[[StoreName]:[Region]],0)</f>
        <v>StoreA</v>
      </c>
      <c r="E1984" s="37" t="str">
        <v>Cairo</v>
      </c>
      <c r="F1984" s="37">
        <v>3</v>
      </c>
      <c r="G1984" s="37" t="str">
        <f>_xlfn.XLOOKUP(F1984,Reps!A:A,Reps!B:B,0)</f>
        <v>Nada</v>
      </c>
      <c r="H1984" s="37">
        <v>447</v>
      </c>
      <c r="I1984" s="37" t="str" cm="1">
        <f t="array" ref="I1984:M1984">_xlfn.XLOOKUP(H1984,Product!A:A,Product!B:F,0)</f>
        <v>YW-26-051</v>
      </c>
      <c r="J1984" s="37" t="str">
        <v>Pokémon box 12 charchters</v>
      </c>
      <c r="K1984" s="37" t="str">
        <v>Action Figure</v>
      </c>
      <c r="L1984" s="37" t="str">
        <v>Figures</v>
      </c>
      <c r="M1984" s="37" t="str">
        <v>Pokémon</v>
      </c>
      <c r="N1984" s="37">
        <v>1</v>
      </c>
      <c r="O1984" s="38">
        <v>300</v>
      </c>
      <c r="P1984" s="38"/>
      <c r="Q1984" s="39">
        <v>44981.634584918982</v>
      </c>
      <c r="R1984" s="40" t="s">
        <v>3608</v>
      </c>
    </row>
    <row r="1985" spans="1:18" x14ac:dyDescent="0.3">
      <c r="A1985" s="41">
        <v>1984</v>
      </c>
      <c r="B1985" s="42">
        <v>2282</v>
      </c>
      <c r="C1985" s="42">
        <v>1</v>
      </c>
      <c r="D1985" s="37" t="str" cm="1">
        <f t="array" ref="D1985:E1985">_xlfn.XLOOKUP(C1985,Table1[StoreID],Table1[[StoreName]:[Region]],0)</f>
        <v>StoreA</v>
      </c>
      <c r="E1985" s="42" t="str">
        <v>Cairo</v>
      </c>
      <c r="F1985" s="42">
        <v>3</v>
      </c>
      <c r="G1985" s="42" t="str">
        <f>_xlfn.XLOOKUP(F1985,Reps!A:A,Reps!B:B,0)</f>
        <v>Nada</v>
      </c>
      <c r="H1985" s="42">
        <v>3362</v>
      </c>
      <c r="I1985" s="42" t="str" cm="1">
        <f t="array" ref="I1985:M1985">_xlfn.XLOOKUP(H1985,Product!A:A,Product!B:F,0)</f>
        <v>MGA-585268</v>
      </c>
      <c r="J1985" s="42" t="str">
        <v>L.O.L. Surprise 707 OMG Dolls - Neonlicious</v>
      </c>
      <c r="K1985" s="42" t="str">
        <v>Dolls &amp; Accessories</v>
      </c>
      <c r="L1985" s="42" t="str">
        <v>Fashion Doll</v>
      </c>
      <c r="M1985" s="42" t="str">
        <v>L.O.L. Surprise</v>
      </c>
      <c r="N1985" s="42">
        <v>1</v>
      </c>
      <c r="O1985" s="43">
        <v>947.5</v>
      </c>
      <c r="P1985" s="43"/>
      <c r="Q1985" s="44">
        <v>44981.634584918982</v>
      </c>
      <c r="R1985" s="45" t="s">
        <v>3608</v>
      </c>
    </row>
    <row r="1986" spans="1:18" x14ac:dyDescent="0.3">
      <c r="A1986" s="36">
        <v>1985</v>
      </c>
      <c r="B1986" s="37">
        <v>2282</v>
      </c>
      <c r="C1986" s="37">
        <v>1</v>
      </c>
      <c r="D1986" s="37" t="str" cm="1">
        <f t="array" ref="D1986:E1986">_xlfn.XLOOKUP(C1986,Table1[StoreID],Table1[[StoreName]:[Region]],0)</f>
        <v>StoreA</v>
      </c>
      <c r="E1986" s="37" t="str">
        <v>Cairo</v>
      </c>
      <c r="F1986" s="37">
        <v>3</v>
      </c>
      <c r="G1986" s="37" t="str">
        <f>_xlfn.XLOOKUP(F1986,Reps!A:A,Reps!B:B,0)</f>
        <v>Nada</v>
      </c>
      <c r="H1986" s="37">
        <v>3461</v>
      </c>
      <c r="I1986" s="37" t="str" cm="1">
        <f t="array" ref="I1986:M1986">_xlfn.XLOOKUP(H1986,Product!A:A,Product!B:F,0)</f>
        <v>MGA-576488</v>
      </c>
      <c r="J1986" s="37" t="str">
        <v>L.O.L. Surprise Movie Magic Doll Asst in Sidekick</v>
      </c>
      <c r="K1986" s="37" t="str">
        <v>Surprise</v>
      </c>
      <c r="L1986" s="37" t="str">
        <v>Ball</v>
      </c>
      <c r="M1986" s="37" t="str">
        <v>L.O.L. Surprise</v>
      </c>
      <c r="N1986" s="37">
        <v>1</v>
      </c>
      <c r="O1986" s="38">
        <v>299.5</v>
      </c>
      <c r="P1986" s="38"/>
      <c r="Q1986" s="39">
        <v>44981.634584953703</v>
      </c>
      <c r="R1986" s="40" t="s">
        <v>3608</v>
      </c>
    </row>
    <row r="1987" spans="1:18" x14ac:dyDescent="0.3">
      <c r="A1987" s="41">
        <v>1986</v>
      </c>
      <c r="B1987" s="42">
        <v>2282</v>
      </c>
      <c r="C1987" s="42">
        <v>1</v>
      </c>
      <c r="D1987" s="37" t="str" cm="1">
        <f t="array" ref="D1987:E1987">_xlfn.XLOOKUP(C1987,Table1[StoreID],Table1[[StoreName]:[Region]],0)</f>
        <v>StoreA</v>
      </c>
      <c r="E1987" s="42" t="str">
        <v>Cairo</v>
      </c>
      <c r="F1987" s="42">
        <v>3</v>
      </c>
      <c r="G1987" s="42" t="str">
        <f>_xlfn.XLOOKUP(F1987,Reps!A:A,Reps!B:B,0)</f>
        <v>Nada</v>
      </c>
      <c r="H1987" s="42">
        <v>605</v>
      </c>
      <c r="I1987" s="42" t="str" cm="1">
        <f t="array" ref="I1987:M1987">_xlfn.XLOOKUP(H1987,Product!A:A,Product!B:F,0)</f>
        <v>XS-36583</v>
      </c>
      <c r="J1987" s="42" t="str">
        <v>Zuru X-Shot Skins Dread Sonic (12 Darts) Open Box</v>
      </c>
      <c r="K1987" s="42" t="str">
        <v>Guns</v>
      </c>
      <c r="L1987" s="42" t="str">
        <v>Gun</v>
      </c>
      <c r="M1987" s="42" t="str">
        <v>X-Shot</v>
      </c>
      <c r="N1987" s="42">
        <v>1</v>
      </c>
      <c r="O1987" s="43">
        <v>447.5</v>
      </c>
      <c r="P1987" s="43"/>
      <c r="Q1987" s="44">
        <v>44981.634584988424</v>
      </c>
      <c r="R1987" s="45" t="s">
        <v>3608</v>
      </c>
    </row>
    <row r="1988" spans="1:18" x14ac:dyDescent="0.3">
      <c r="A1988" s="36">
        <v>1987</v>
      </c>
      <c r="B1988" s="37">
        <v>2282</v>
      </c>
      <c r="C1988" s="37">
        <v>1</v>
      </c>
      <c r="D1988" s="37" t="str" cm="1">
        <f t="array" ref="D1988:E1988">_xlfn.XLOOKUP(C1988,Table1[StoreID],Table1[[StoreName]:[Region]],0)</f>
        <v>StoreA</v>
      </c>
      <c r="E1988" s="37" t="str">
        <v>Cairo</v>
      </c>
      <c r="F1988" s="37">
        <v>3</v>
      </c>
      <c r="G1988" s="37" t="str">
        <f>_xlfn.XLOOKUP(F1988,Reps!A:A,Reps!B:B,0)</f>
        <v>Nada</v>
      </c>
      <c r="H1988" s="37">
        <v>2841</v>
      </c>
      <c r="I1988" s="37" t="str" cm="1">
        <f t="array" ref="I1988:M1988">_xlfn.XLOOKUP(H1988,Product!A:A,Product!B:F,0)</f>
        <v>RSH-41167</v>
      </c>
      <c r="J1988" s="37" t="str">
        <v>Moose - Goo Jit Zu Dc Hero- Supagoo Bat-Man</v>
      </c>
      <c r="K1988" s="37" t="str">
        <v>Action Figure</v>
      </c>
      <c r="L1988" s="37" t="str">
        <v>Figures</v>
      </c>
      <c r="M1988" s="37" t="str">
        <v>Goo Jit Zu</v>
      </c>
      <c r="N1988" s="37">
        <v>1</v>
      </c>
      <c r="O1988" s="38">
        <v>800</v>
      </c>
      <c r="P1988" s="38"/>
      <c r="Q1988" s="39">
        <v>44981.634585034721</v>
      </c>
      <c r="R1988" s="40" t="s">
        <v>3608</v>
      </c>
    </row>
    <row r="1989" spans="1:18" x14ac:dyDescent="0.3">
      <c r="A1989" s="41">
        <v>1988</v>
      </c>
      <c r="B1989" s="42">
        <v>2286</v>
      </c>
      <c r="C1989" s="42">
        <v>4</v>
      </c>
      <c r="D1989" s="37" t="str" cm="1">
        <f t="array" ref="D1989:E1989">_xlfn.XLOOKUP(C1989,Table1[StoreID],Table1[[StoreName]:[Region]],0)</f>
        <v>StoreD</v>
      </c>
      <c r="E1989" s="42" t="str">
        <v>Alex</v>
      </c>
      <c r="F1989" s="42">
        <v>23</v>
      </c>
      <c r="G1989" s="42" t="str">
        <f>_xlfn.XLOOKUP(F1989,Reps!A:A,Reps!B:B,0)</f>
        <v>Essam</v>
      </c>
      <c r="H1989" s="42">
        <v>3425</v>
      </c>
      <c r="I1989" s="42" t="str" cm="1">
        <f t="array" ref="I1989:M1989">_xlfn.XLOOKUP(H1989,Product!A:A,Product!B:F,0)</f>
        <v>MGA-579632-S1</v>
      </c>
      <c r="J1989" s="42" t="str">
        <v>Mga L.O.L. Surprise Omg Mini Family Asst In Cdu</v>
      </c>
      <c r="K1989" s="42" t="str">
        <v>Surprise</v>
      </c>
      <c r="L1989" s="42" t="str">
        <v>Ball</v>
      </c>
      <c r="M1989" s="42" t="str">
        <v>L.O.L. Surprise</v>
      </c>
      <c r="N1989" s="42">
        <v>1</v>
      </c>
      <c r="O1989" s="43">
        <v>299.5</v>
      </c>
      <c r="P1989" s="43"/>
      <c r="Q1989" s="44">
        <v>45033.539282951388</v>
      </c>
      <c r="R1989" s="45" t="s">
        <v>3609</v>
      </c>
    </row>
    <row r="1990" spans="1:18" x14ac:dyDescent="0.3">
      <c r="A1990" s="36">
        <v>1989</v>
      </c>
      <c r="B1990" s="37">
        <v>2287</v>
      </c>
      <c r="C1990" s="37">
        <v>1</v>
      </c>
      <c r="D1990" s="37" t="str" cm="1">
        <f t="array" ref="D1990:E1990">_xlfn.XLOOKUP(C1990,Table1[StoreID],Table1[[StoreName]:[Region]],0)</f>
        <v>StoreA</v>
      </c>
      <c r="E1990" s="37" t="str">
        <v>Cairo</v>
      </c>
      <c r="F1990" s="37">
        <v>14</v>
      </c>
      <c r="G1990" s="37" t="str">
        <f>_xlfn.XLOOKUP(F1990,Reps!A:A,Reps!B:B,0)</f>
        <v>Mariam</v>
      </c>
      <c r="H1990" s="37">
        <v>3</v>
      </c>
      <c r="I1990" s="37" t="str" cm="1">
        <f t="array" ref="I1990:M1990">_xlfn.XLOOKUP(H1990,Product!A:A,Product!B:F,0)</f>
        <v>ZUR-9601-H</v>
      </c>
      <c r="J1990" s="37" t="str">
        <v>COCO Surprise Cones Classics-Silvy PDQ (12 PCS)</v>
      </c>
      <c r="K1990" s="37" t="str">
        <v>Plush &amp; Soft Toys</v>
      </c>
      <c r="L1990" s="37" t="str">
        <v>Non Battery</v>
      </c>
      <c r="M1990" s="37" t="str">
        <v>COCO SURPRISE</v>
      </c>
      <c r="N1990" s="37">
        <v>1</v>
      </c>
      <c r="O1990" s="38">
        <v>149.5</v>
      </c>
      <c r="P1990" s="38"/>
      <c r="Q1990" s="39">
        <v>44981.652637812498</v>
      </c>
      <c r="R1990" s="40" t="s">
        <v>3610</v>
      </c>
    </row>
    <row r="1991" spans="1:18" x14ac:dyDescent="0.3">
      <c r="A1991" s="41">
        <v>1990</v>
      </c>
      <c r="B1991" s="42">
        <v>2289</v>
      </c>
      <c r="C1991" s="42">
        <v>3</v>
      </c>
      <c r="D1991" s="37" t="str" cm="1">
        <f t="array" ref="D1991:E1991">_xlfn.XLOOKUP(C1991,Table1[StoreID],Table1[[StoreName]:[Region]],0)</f>
        <v>StoreC</v>
      </c>
      <c r="E1991" s="42" t="str">
        <v>Alex</v>
      </c>
      <c r="F1991" s="42">
        <v>27</v>
      </c>
      <c r="G1991" s="42" t="str">
        <f>_xlfn.XLOOKUP(F1991,Reps!A:A,Reps!B:B,0)</f>
        <v>Abdallah</v>
      </c>
      <c r="H1991" s="42">
        <v>3680</v>
      </c>
      <c r="I1991" s="42" t="str" cm="1">
        <f t="array" ref="I1991:M1991">_xlfn.XLOOKUP(H1991,Product!A:A,Product!B:F,0)</f>
        <v>LA-560-5</v>
      </c>
      <c r="J1991" s="42" t="str">
        <v>REMOT CONTROL FULL FUNCTION MEGA DUMP TRUCK</v>
      </c>
      <c r="K1991" s="42" t="str">
        <v>Vehicle - Parking &amp; Robots</v>
      </c>
      <c r="L1991" s="42" t="str">
        <v>Car</v>
      </c>
      <c r="M1991" s="42" t="str">
        <v>New Bright</v>
      </c>
      <c r="N1991" s="42">
        <v>-1</v>
      </c>
      <c r="O1991" s="43">
        <v>-699.5</v>
      </c>
      <c r="P1991" s="43" t="s">
        <v>122</v>
      </c>
      <c r="Q1991" s="44">
        <v>44987.425673726852</v>
      </c>
      <c r="R1991" s="45" t="s">
        <v>3611</v>
      </c>
    </row>
    <row r="1992" spans="1:18" x14ac:dyDescent="0.3">
      <c r="A1992" s="36">
        <v>1991</v>
      </c>
      <c r="B1992" s="37">
        <v>2289</v>
      </c>
      <c r="C1992" s="37">
        <v>4</v>
      </c>
      <c r="D1992" s="37" t="str" cm="1">
        <f t="array" ref="D1992:E1992">_xlfn.XLOOKUP(C1992,Table1[StoreID],Table1[[StoreName]:[Region]],0)</f>
        <v>StoreD</v>
      </c>
      <c r="E1992" s="37" t="str">
        <v>Alex</v>
      </c>
      <c r="F1992" s="37">
        <v>2</v>
      </c>
      <c r="G1992" s="37" t="str">
        <f>_xlfn.XLOOKUP(F1992,Reps!A:A,Reps!B:B,0)</f>
        <v>Bassem</v>
      </c>
      <c r="H1992" s="37">
        <v>3361</v>
      </c>
      <c r="I1992" s="37" t="str" cm="1">
        <f t="array" ref="I1992:M1992">_xlfn.XLOOKUP(H1992,Product!A:A,Product!B:F,0)</f>
        <v>MGA-585275</v>
      </c>
      <c r="J1992" s="37" t="str">
        <v>L.O.L. Surprise 707 OMG Dolls - Lady Diva</v>
      </c>
      <c r="K1992" s="37" t="str">
        <v>Dolls &amp; Accessories</v>
      </c>
      <c r="L1992" s="37" t="str">
        <v>Fashion Doll</v>
      </c>
      <c r="M1992" s="37" t="str">
        <v>L.O.L. Surprise</v>
      </c>
      <c r="N1992" s="37">
        <v>-1</v>
      </c>
      <c r="O1992" s="38">
        <v>-947.5</v>
      </c>
      <c r="P1992" s="38" t="s">
        <v>241</v>
      </c>
      <c r="Q1992" s="39">
        <v>45033.594094479166</v>
      </c>
      <c r="R1992" s="40" t="s">
        <v>3612</v>
      </c>
    </row>
    <row r="1993" spans="1:18" x14ac:dyDescent="0.3">
      <c r="A1993" s="41">
        <v>1992</v>
      </c>
      <c r="B1993" s="42">
        <v>2290</v>
      </c>
      <c r="C1993" s="42">
        <v>3</v>
      </c>
      <c r="D1993" s="37" t="str" cm="1">
        <f t="array" ref="D1993:E1993">_xlfn.XLOOKUP(C1993,Table1[StoreID],Table1[[StoreName]:[Region]],0)</f>
        <v>StoreC</v>
      </c>
      <c r="E1993" s="42" t="str">
        <v>Alex</v>
      </c>
      <c r="F1993" s="42">
        <v>19</v>
      </c>
      <c r="G1993" s="42" t="str">
        <f>_xlfn.XLOOKUP(F1993,Reps!A:A,Reps!B:B,0)</f>
        <v>Omar</v>
      </c>
      <c r="H1993" s="42">
        <v>646</v>
      </c>
      <c r="I1993" s="42" t="str" cm="1">
        <f t="array" ref="I1993:M1993">_xlfn.XLOOKUP(H1993,Product!A:A,Product!B:F,0)</f>
        <v>XS-36136</v>
      </c>
      <c r="J1993" s="42" t="str">
        <v>X-Shot Turbo Advance SR</v>
      </c>
      <c r="K1993" s="42" t="str">
        <v>Guns</v>
      </c>
      <c r="L1993" s="42" t="str">
        <v>Gun</v>
      </c>
      <c r="M1993" s="42" t="str">
        <v>X-Shot</v>
      </c>
      <c r="N1993" s="42">
        <v>1</v>
      </c>
      <c r="O1993" s="43">
        <v>737.5</v>
      </c>
      <c r="P1993" s="43"/>
      <c r="Q1993" s="44">
        <v>44987.426731793981</v>
      </c>
      <c r="R1993" s="45" t="s">
        <v>3613</v>
      </c>
    </row>
    <row r="1994" spans="1:18" x14ac:dyDescent="0.3">
      <c r="A1994" s="36">
        <v>1993</v>
      </c>
      <c r="B1994" s="37">
        <v>2290</v>
      </c>
      <c r="C1994" s="37">
        <v>4</v>
      </c>
      <c r="D1994" s="37" t="str" cm="1">
        <f t="array" ref="D1994:E1994">_xlfn.XLOOKUP(C1994,Table1[StoreID],Table1[[StoreName]:[Region]],0)</f>
        <v>StoreD</v>
      </c>
      <c r="E1994" s="37" t="str">
        <v>Alex</v>
      </c>
      <c r="F1994" s="37">
        <v>23</v>
      </c>
      <c r="G1994" s="37" t="str">
        <f>_xlfn.XLOOKUP(F1994,Reps!A:A,Reps!B:B,0)</f>
        <v>Essam</v>
      </c>
      <c r="H1994" s="37">
        <v>3405</v>
      </c>
      <c r="I1994" s="37" t="str" cm="1">
        <f t="array" ref="I1994:M1994">_xlfn.XLOOKUP(H1994,Product!A:A,Product!B:F,0)</f>
        <v>MGA-580485</v>
      </c>
      <c r="J1994" s="37" t="str">
        <v>LOL Surprise Tweens Babysitting Sleepover Party</v>
      </c>
      <c r="K1994" s="37" t="str">
        <v>Dolls &amp; Accessories</v>
      </c>
      <c r="L1994" s="37" t="str">
        <v>Fashion Doll</v>
      </c>
      <c r="M1994" s="37" t="str">
        <v>L.O.L. Surprise</v>
      </c>
      <c r="N1994" s="37">
        <v>1</v>
      </c>
      <c r="O1994" s="38">
        <v>750</v>
      </c>
      <c r="P1994" s="38"/>
      <c r="Q1994" s="39">
        <v>45033.594635185182</v>
      </c>
      <c r="R1994" s="40" t="s">
        <v>3614</v>
      </c>
    </row>
    <row r="1995" spans="1:18" x14ac:dyDescent="0.3">
      <c r="A1995" s="41">
        <v>1994</v>
      </c>
      <c r="B1995" s="42">
        <v>2291</v>
      </c>
      <c r="C1995" s="42">
        <v>4</v>
      </c>
      <c r="D1995" s="37" t="str" cm="1">
        <f t="array" ref="D1995:E1995">_xlfn.XLOOKUP(C1995,Table1[StoreID],Table1[[StoreName]:[Region]],0)</f>
        <v>StoreD</v>
      </c>
      <c r="E1995" s="42" t="str">
        <v>Alex</v>
      </c>
      <c r="F1995" s="42">
        <v>23</v>
      </c>
      <c r="G1995" s="42" t="str">
        <f>_xlfn.XLOOKUP(F1995,Reps!A:A,Reps!B:B,0)</f>
        <v>Essam</v>
      </c>
      <c r="H1995" s="42">
        <v>465</v>
      </c>
      <c r="I1995" s="42" t="str" cm="1">
        <f t="array" ref="I1995:M1995">_xlfn.XLOOKUP(H1995,Product!A:A,Product!B:F,0)</f>
        <v>YW-26-032</v>
      </c>
      <c r="J1995" s="42" t="str">
        <v>Pokémon Card 25 card ( Stand 20 pcs )</v>
      </c>
      <c r="K1995" s="42" t="str">
        <v>Games</v>
      </c>
      <c r="L1995" s="42" t="str">
        <v>Card Game</v>
      </c>
      <c r="M1995" s="42" t="str">
        <v>Pokémon</v>
      </c>
      <c r="N1995" s="42">
        <v>1</v>
      </c>
      <c r="O1995" s="43">
        <v>25</v>
      </c>
      <c r="P1995" s="43"/>
      <c r="Q1995" s="44">
        <v>45033.611469247684</v>
      </c>
      <c r="R1995" s="45" t="s">
        <v>3615</v>
      </c>
    </row>
    <row r="1996" spans="1:18" x14ac:dyDescent="0.3">
      <c r="A1996" s="36">
        <v>1995</v>
      </c>
      <c r="B1996" s="37">
        <v>2292</v>
      </c>
      <c r="C1996" s="37">
        <v>1</v>
      </c>
      <c r="D1996" s="37" t="str" cm="1">
        <f t="array" ref="D1996:E1996">_xlfn.XLOOKUP(C1996,Table1[StoreID],Table1[[StoreName]:[Region]],0)</f>
        <v>StoreA</v>
      </c>
      <c r="E1996" s="37" t="str">
        <v>Cairo</v>
      </c>
      <c r="F1996" s="37">
        <v>10</v>
      </c>
      <c r="G1996" s="37" t="str">
        <f>_xlfn.XLOOKUP(F1996,Reps!A:A,Reps!B:B,0)</f>
        <v>Asya</v>
      </c>
      <c r="H1996" s="37">
        <v>692</v>
      </c>
      <c r="I1996" s="37" t="str" cm="1">
        <f t="array" ref="I1996:M1996">_xlfn.XLOOKUP(H1996,Product!A:A,Product!B:F,0)</f>
        <v>TH-GTR94</v>
      </c>
      <c r="J1996" s="37" t="str">
        <v>Barbie CLR RVL DL AST MNMX</v>
      </c>
      <c r="K1996" s="37" t="str">
        <v>Surprise</v>
      </c>
      <c r="L1996" s="37" t="str">
        <v>Tube</v>
      </c>
      <c r="M1996" s="37" t="str">
        <v>Barbie</v>
      </c>
      <c r="N1996" s="37">
        <v>1</v>
      </c>
      <c r="O1996" s="38">
        <v>649.5</v>
      </c>
      <c r="P1996" s="38"/>
      <c r="Q1996" s="39">
        <v>44981.665495636575</v>
      </c>
      <c r="R1996" s="40" t="s">
        <v>3616</v>
      </c>
    </row>
    <row r="1997" spans="1:18" x14ac:dyDescent="0.3">
      <c r="A1997" s="41">
        <v>1996</v>
      </c>
      <c r="B1997" s="42">
        <v>2292</v>
      </c>
      <c r="C1997" s="42">
        <v>1</v>
      </c>
      <c r="D1997" s="37" t="str" cm="1">
        <f t="array" ref="D1997:E1997">_xlfn.XLOOKUP(C1997,Table1[StoreID],Table1[[StoreName]:[Region]],0)</f>
        <v>StoreA</v>
      </c>
      <c r="E1997" s="42" t="str">
        <v>Cairo</v>
      </c>
      <c r="F1997" s="42">
        <v>10</v>
      </c>
      <c r="G1997" s="42" t="str">
        <f>_xlfn.XLOOKUP(F1997,Reps!A:A,Reps!B:B,0)</f>
        <v>Asya</v>
      </c>
      <c r="H1997" s="42">
        <v>456</v>
      </c>
      <c r="I1997" s="42" t="str" cm="1">
        <f t="array" ref="I1997:M1997">_xlfn.XLOOKUP(H1997,Product!A:A,Product!B:F,0)</f>
        <v>YW-26-042</v>
      </c>
      <c r="J1997" s="42" t="str">
        <v>Pokémon Charchters</v>
      </c>
      <c r="K1997" s="42" t="str">
        <v>Action Figure</v>
      </c>
      <c r="L1997" s="42" t="str">
        <v>Figures</v>
      </c>
      <c r="M1997" s="42" t="str">
        <v>Pokémon</v>
      </c>
      <c r="N1997" s="42">
        <v>1</v>
      </c>
      <c r="O1997" s="43">
        <v>87.5</v>
      </c>
      <c r="P1997" s="43"/>
      <c r="Q1997" s="44">
        <v>44981.665495752313</v>
      </c>
      <c r="R1997" s="45" t="s">
        <v>3616</v>
      </c>
    </row>
    <row r="1998" spans="1:18" x14ac:dyDescent="0.3">
      <c r="A1998" s="36">
        <v>1997</v>
      </c>
      <c r="B1998" s="37">
        <v>2293</v>
      </c>
      <c r="C1998" s="37">
        <v>1</v>
      </c>
      <c r="D1998" s="37" t="str" cm="1">
        <f t="array" ref="D1998:E1998">_xlfn.XLOOKUP(C1998,Table1[StoreID],Table1[[StoreName]:[Region]],0)</f>
        <v>StoreA</v>
      </c>
      <c r="E1998" s="37" t="str">
        <v>Cairo</v>
      </c>
      <c r="F1998" s="37">
        <v>14</v>
      </c>
      <c r="G1998" s="37" t="str">
        <f>_xlfn.XLOOKUP(F1998,Reps!A:A,Reps!B:B,0)</f>
        <v>Mariam</v>
      </c>
      <c r="H1998" s="37">
        <v>643</v>
      </c>
      <c r="I1998" s="37" t="str" cm="1">
        <f t="array" ref="I1998:M1998">_xlfn.XLOOKUP(H1998,Product!A:A,Product!B:F,0)</f>
        <v>XS-3621</v>
      </c>
      <c r="J1998" s="37" t="str">
        <v>X-Shot -Excel, Double Micro (3Cans,8Darts)</v>
      </c>
      <c r="K1998" s="37" t="str">
        <v>Guns</v>
      </c>
      <c r="L1998" s="37" t="str">
        <v>Gun</v>
      </c>
      <c r="M1998" s="37" t="str">
        <v>X-Shot</v>
      </c>
      <c r="N1998" s="37">
        <v>1</v>
      </c>
      <c r="O1998" s="38">
        <v>125</v>
      </c>
      <c r="P1998" s="38"/>
      <c r="Q1998" s="39">
        <v>44981.670507141207</v>
      </c>
      <c r="R1998" s="40" t="s">
        <v>3617</v>
      </c>
    </row>
    <row r="1999" spans="1:18" x14ac:dyDescent="0.3">
      <c r="A1999" s="41">
        <v>1998</v>
      </c>
      <c r="B1999" s="42">
        <v>2294</v>
      </c>
      <c r="C1999" s="42">
        <v>1</v>
      </c>
      <c r="D1999" s="37" t="str" cm="1">
        <f t="array" ref="D1999:E1999">_xlfn.XLOOKUP(C1999,Table1[StoreID],Table1[[StoreName]:[Region]],0)</f>
        <v>StoreA</v>
      </c>
      <c r="E1999" s="42" t="str">
        <v>Cairo</v>
      </c>
      <c r="F1999" s="42">
        <v>9</v>
      </c>
      <c r="G1999" s="42" t="str">
        <f>_xlfn.XLOOKUP(F1999,Reps!A:A,Reps!B:B,0)</f>
        <v>Loaa</v>
      </c>
      <c r="H1999" s="42">
        <v>679</v>
      </c>
      <c r="I1999" s="42" t="str" cm="1">
        <f t="array" ref="I1999:M1999">_xlfn.XLOOKUP(H1999,Product!A:A,Product!B:F,0)</f>
        <v>TH-RMS-99-003</v>
      </c>
      <c r="J1999" s="42" t="str">
        <v>Barbie Uv Reveal/ Light Up Diary</v>
      </c>
      <c r="K1999" s="42" t="str">
        <v>Education &amp; Learning</v>
      </c>
      <c r="L1999" s="42" t="str">
        <v>Art &amp; Craft</v>
      </c>
      <c r="M1999" s="42" t="str">
        <v>Barbie</v>
      </c>
      <c r="N1999" s="42">
        <v>1</v>
      </c>
      <c r="O1999" s="43">
        <v>212.5</v>
      </c>
      <c r="P1999" s="43"/>
      <c r="Q1999" s="44">
        <v>44981.677871840278</v>
      </c>
      <c r="R1999" s="45" t="s">
        <v>3618</v>
      </c>
    </row>
    <row r="2000" spans="1:18" x14ac:dyDescent="0.3">
      <c r="A2000" s="36">
        <v>1999</v>
      </c>
      <c r="B2000" s="37">
        <v>2294</v>
      </c>
      <c r="C2000" s="37">
        <v>1</v>
      </c>
      <c r="D2000" s="37" t="str" cm="1">
        <f t="array" ref="D2000:E2000">_xlfn.XLOOKUP(C2000,Table1[StoreID],Table1[[StoreName]:[Region]],0)</f>
        <v>StoreA</v>
      </c>
      <c r="E2000" s="37" t="str">
        <v>Cairo</v>
      </c>
      <c r="F2000" s="37">
        <v>14</v>
      </c>
      <c r="G2000" s="37" t="str">
        <f>_xlfn.XLOOKUP(F2000,Reps!A:A,Reps!B:B,0)</f>
        <v>Mariam</v>
      </c>
      <c r="H2000" s="37">
        <v>681</v>
      </c>
      <c r="I2000" s="37" t="str" cm="1">
        <f t="array" ref="I2000:M2000">_xlfn.XLOOKUP(H2000,Product!A:A,Product!B:F,0)</f>
        <v>TH-RMS-99-001</v>
      </c>
      <c r="J2000" s="37" t="str">
        <v>Barbie Confetti Drinks Bottle</v>
      </c>
      <c r="K2000" s="37" t="str">
        <v>Education &amp; Learning</v>
      </c>
      <c r="L2000" s="37" t="str">
        <v>Art &amp; Craft</v>
      </c>
      <c r="M2000" s="37" t="str">
        <v>Barbie</v>
      </c>
      <c r="N2000" s="37">
        <v>1</v>
      </c>
      <c r="O2000" s="38">
        <v>187.5</v>
      </c>
      <c r="P2000" s="38"/>
      <c r="Q2000" s="39">
        <v>44981.677871759261</v>
      </c>
      <c r="R2000" s="40" t="s">
        <v>3618</v>
      </c>
    </row>
    <row r="2001" spans="1:18" x14ac:dyDescent="0.3">
      <c r="A2001" s="41">
        <v>2000</v>
      </c>
      <c r="B2001" s="42">
        <v>2298</v>
      </c>
      <c r="C2001" s="42">
        <v>3</v>
      </c>
      <c r="D2001" s="37" t="str" cm="1">
        <f t="array" ref="D2001:E2001">_xlfn.XLOOKUP(C2001,Table1[StoreID],Table1[[StoreName]:[Region]],0)</f>
        <v>StoreC</v>
      </c>
      <c r="E2001" s="42" t="str">
        <v>Alex</v>
      </c>
      <c r="F2001" s="42">
        <v>4</v>
      </c>
      <c r="G2001" s="42" t="str">
        <f>_xlfn.XLOOKUP(F2001,Reps!A:A,Reps!B:B,0)</f>
        <v>Ali</v>
      </c>
      <c r="H2001" s="42">
        <v>4078</v>
      </c>
      <c r="I2001" s="42" t="str" cm="1">
        <f t="array" ref="I2001:M2001">_xlfn.XLOOKUP(H2001,Product!A:A,Product!B:F,0)</f>
        <v>E91 BP6</v>
      </c>
      <c r="J2001" s="42" t="str">
        <v>Energizer Card 4+2  AA Promo</v>
      </c>
      <c r="K2001" s="42" t="str">
        <v>Add-ons</v>
      </c>
      <c r="L2001" s="42" t="str">
        <v>Battery</v>
      </c>
      <c r="M2001" s="42" t="str">
        <v>Energizer</v>
      </c>
      <c r="N2001" s="42">
        <v>1</v>
      </c>
      <c r="O2001" s="43">
        <v>49.5</v>
      </c>
      <c r="P2001" s="43"/>
      <c r="Q2001" s="44">
        <v>44987.550208136578</v>
      </c>
      <c r="R2001" s="45" t="s">
        <v>3619</v>
      </c>
    </row>
    <row r="2002" spans="1:18" x14ac:dyDescent="0.3">
      <c r="A2002" s="36">
        <v>2001</v>
      </c>
      <c r="B2002" s="37">
        <v>2299</v>
      </c>
      <c r="C2002" s="37">
        <v>1</v>
      </c>
      <c r="D2002" s="37" t="str" cm="1">
        <f t="array" ref="D2002:E2002">_xlfn.XLOOKUP(C2002,Table1[StoreID],Table1[[StoreName]:[Region]],0)</f>
        <v>StoreA</v>
      </c>
      <c r="E2002" s="37" t="str">
        <v>Cairo</v>
      </c>
      <c r="F2002" s="37">
        <v>9</v>
      </c>
      <c r="G2002" s="37" t="str">
        <f>_xlfn.XLOOKUP(F2002,Reps!A:A,Reps!B:B,0)</f>
        <v>Loaa</v>
      </c>
      <c r="H2002" s="37">
        <v>3406</v>
      </c>
      <c r="I2002" s="37" t="str" cm="1">
        <f t="array" ref="I2002:M2002">_xlfn.XLOOKUP(H2002,Product!A:A,Product!B:F,0)</f>
        <v>MGA-580430-S5</v>
      </c>
      <c r="J2002" s="37" t="str">
        <v>Mga L.O.L. Surprise Omg Trendsetter Fashion Doll</v>
      </c>
      <c r="K2002" s="37" t="str">
        <v>Dolls &amp; Accessories</v>
      </c>
      <c r="L2002" s="37" t="str">
        <v>Fashion Doll</v>
      </c>
      <c r="M2002" s="37" t="str">
        <v>L.O.L. Surprise</v>
      </c>
      <c r="N2002" s="37">
        <v>1</v>
      </c>
      <c r="O2002" s="38">
        <v>725</v>
      </c>
      <c r="P2002" s="38"/>
      <c r="Q2002" s="39">
        <v>44981.698903206016</v>
      </c>
      <c r="R2002" s="40" t="s">
        <v>3620</v>
      </c>
    </row>
    <row r="2003" spans="1:18" x14ac:dyDescent="0.3">
      <c r="A2003" s="41">
        <v>2002</v>
      </c>
      <c r="B2003" s="42">
        <v>2299</v>
      </c>
      <c r="C2003" s="42">
        <v>3</v>
      </c>
      <c r="D2003" s="37" t="str" cm="1">
        <f t="array" ref="D2003:E2003">_xlfn.XLOOKUP(C2003,Table1[StoreID],Table1[[StoreName]:[Region]],0)</f>
        <v>StoreC</v>
      </c>
      <c r="E2003" s="42" t="str">
        <v>Alex</v>
      </c>
      <c r="F2003" s="42">
        <v>19</v>
      </c>
      <c r="G2003" s="42" t="str">
        <f>_xlfn.XLOOKUP(F2003,Reps!A:A,Reps!B:B,0)</f>
        <v>Omar</v>
      </c>
      <c r="H2003" s="42">
        <v>4078</v>
      </c>
      <c r="I2003" s="42" t="str" cm="1">
        <f t="array" ref="I2003:M2003">_xlfn.XLOOKUP(H2003,Product!A:A,Product!B:F,0)</f>
        <v>E91 BP6</v>
      </c>
      <c r="J2003" s="42" t="str">
        <v>Energizer Card 4+2  AA Promo</v>
      </c>
      <c r="K2003" s="42" t="str">
        <v>Add-ons</v>
      </c>
      <c r="L2003" s="42" t="str">
        <v>Battery</v>
      </c>
      <c r="M2003" s="42" t="str">
        <v>Energizer</v>
      </c>
      <c r="N2003" s="42">
        <v>1</v>
      </c>
      <c r="O2003" s="43">
        <v>49.5</v>
      </c>
      <c r="P2003" s="43"/>
      <c r="Q2003" s="44">
        <v>44987.571147650466</v>
      </c>
      <c r="R2003" s="45" t="s">
        <v>3621</v>
      </c>
    </row>
    <row r="2004" spans="1:18" x14ac:dyDescent="0.3">
      <c r="A2004" s="36">
        <v>2003</v>
      </c>
      <c r="B2004" s="37">
        <v>2299</v>
      </c>
      <c r="C2004" s="37">
        <v>4</v>
      </c>
      <c r="D2004" s="37" t="str" cm="1">
        <f t="array" ref="D2004:E2004">_xlfn.XLOOKUP(C2004,Table1[StoreID],Table1[[StoreName]:[Region]],0)</f>
        <v>StoreD</v>
      </c>
      <c r="E2004" s="37" t="str">
        <v>Alex</v>
      </c>
      <c r="F2004" s="37">
        <v>23</v>
      </c>
      <c r="G2004" s="37" t="str">
        <f>_xlfn.XLOOKUP(F2004,Reps!A:A,Reps!B:B,0)</f>
        <v>Essam</v>
      </c>
      <c r="H2004" s="37">
        <v>615</v>
      </c>
      <c r="I2004" s="37" t="str" cm="1">
        <f t="array" ref="I2004:M2004">_xlfn.XLOOKUP(H2004,Product!A:A,Product!B:F,0)</f>
        <v>XS-36517-G</v>
      </c>
      <c r="J2004" s="37" t="str">
        <v>Zuru X-Shot - Excel Skin Dread - Apocalypse</v>
      </c>
      <c r="K2004" s="37" t="str">
        <v>Guns</v>
      </c>
      <c r="L2004" s="37" t="str">
        <v>Gun</v>
      </c>
      <c r="M2004" s="37" t="str">
        <v>X-Shot</v>
      </c>
      <c r="N2004" s="37">
        <v>1</v>
      </c>
      <c r="O2004" s="38">
        <v>387.5</v>
      </c>
      <c r="P2004" s="38"/>
      <c r="Q2004" s="39">
        <v>45033.680428622683</v>
      </c>
      <c r="R2004" s="40" t="s">
        <v>3622</v>
      </c>
    </row>
    <row r="2005" spans="1:18" x14ac:dyDescent="0.3">
      <c r="A2005" s="41">
        <v>2004</v>
      </c>
      <c r="B2005" s="42">
        <v>2300</v>
      </c>
      <c r="C2005" s="42">
        <v>3</v>
      </c>
      <c r="D2005" s="37" t="str" cm="1">
        <f t="array" ref="D2005:E2005">_xlfn.XLOOKUP(C2005,Table1[StoreID],Table1[[StoreName]:[Region]],0)</f>
        <v>StoreC</v>
      </c>
      <c r="E2005" s="42" t="str">
        <v>Alex</v>
      </c>
      <c r="F2005" s="42">
        <v>4</v>
      </c>
      <c r="G2005" s="42" t="str">
        <f>_xlfn.XLOOKUP(F2005,Reps!A:A,Reps!B:B,0)</f>
        <v>Ali</v>
      </c>
      <c r="H2005" s="42">
        <v>3508</v>
      </c>
      <c r="I2005" s="42" t="str" cm="1">
        <f t="array" ref="I2005:M2005">_xlfn.XLOOKUP(H2005,Product!A:A,Product!B:F,0)</f>
        <v>M38-B0759C</v>
      </c>
      <c r="J2005" s="42" t="str">
        <v>Town-Maintenance Shop(340Pcs)</v>
      </c>
      <c r="K2005" s="42" t="str">
        <v>Blocks</v>
      </c>
      <c r="L2005" s="42" t="str">
        <v>Lego</v>
      </c>
      <c r="M2005" s="42" t="str">
        <v>Sluban</v>
      </c>
      <c r="N2005" s="42">
        <v>1</v>
      </c>
      <c r="O2005" s="43">
        <v>275</v>
      </c>
      <c r="P2005" s="43"/>
      <c r="Q2005" s="44">
        <v>44987.575487499998</v>
      </c>
      <c r="R2005" s="45" t="s">
        <v>3623</v>
      </c>
    </row>
    <row r="2006" spans="1:18" x14ac:dyDescent="0.3">
      <c r="A2006" s="36">
        <v>2005</v>
      </c>
      <c r="B2006" s="37">
        <v>2301</v>
      </c>
      <c r="C2006" s="37">
        <v>4</v>
      </c>
      <c r="D2006" s="37" t="str" cm="1">
        <f t="array" ref="D2006:E2006">_xlfn.XLOOKUP(C2006,Table1[StoreID],Table1[[StoreName]:[Region]],0)</f>
        <v>StoreD</v>
      </c>
      <c r="E2006" s="37" t="str">
        <v>Alex</v>
      </c>
      <c r="F2006" s="37">
        <v>23</v>
      </c>
      <c r="G2006" s="37" t="str">
        <f>_xlfn.XLOOKUP(F2006,Reps!A:A,Reps!B:B,0)</f>
        <v>Essam</v>
      </c>
      <c r="H2006" s="37">
        <v>564</v>
      </c>
      <c r="I2006" s="37" t="str" cm="1">
        <f t="array" ref="I2006:M2006">_xlfn.XLOOKUP(H2006,Product!A:A,Product!B:F,0)</f>
        <v>YA-YW811613-M</v>
      </c>
      <c r="J2006" s="37" t="str">
        <v>Alpha Katuri Plush- Jack</v>
      </c>
      <c r="K2006" s="37" t="str">
        <v>Plush &amp; Soft Toys</v>
      </c>
      <c r="L2006" s="37" t="str">
        <v>Non Battery</v>
      </c>
      <c r="M2006" s="37" t="str">
        <v>Katuri</v>
      </c>
      <c r="N2006" s="37">
        <v>1</v>
      </c>
      <c r="O2006" s="38">
        <v>395</v>
      </c>
      <c r="P2006" s="38"/>
      <c r="Q2006" s="39">
        <v>45033.698668750003</v>
      </c>
      <c r="R2006" s="40" t="s">
        <v>3624</v>
      </c>
    </row>
    <row r="2007" spans="1:18" x14ac:dyDescent="0.3">
      <c r="A2007" s="41">
        <v>2006</v>
      </c>
      <c r="B2007" s="42">
        <v>2301</v>
      </c>
      <c r="C2007" s="42">
        <v>4</v>
      </c>
      <c r="D2007" s="37" t="str" cm="1">
        <f t="array" ref="D2007:E2007">_xlfn.XLOOKUP(C2007,Table1[StoreID],Table1[[StoreName]:[Region]],0)</f>
        <v>StoreD</v>
      </c>
      <c r="E2007" s="42" t="str">
        <v>Alex</v>
      </c>
      <c r="F2007" s="42">
        <v>23</v>
      </c>
      <c r="G2007" s="42" t="str">
        <f>_xlfn.XLOOKUP(F2007,Reps!A:A,Reps!B:B,0)</f>
        <v>Essam</v>
      </c>
      <c r="H2007" s="42">
        <v>2</v>
      </c>
      <c r="I2007" s="42" t="str" cm="1">
        <f t="array" ref="I2007:M2007">_xlfn.XLOOKUP(H2007,Product!A:A,Product!B:F,0)</f>
        <v>ZUR-9616</v>
      </c>
      <c r="J2007" s="42" t="str">
        <v>COCO Surprise Squishies S1,6pcs PDQ</v>
      </c>
      <c r="K2007" s="42" t="str">
        <v>Plush &amp; Soft Toys</v>
      </c>
      <c r="L2007" s="42" t="str">
        <v>Non Battery</v>
      </c>
      <c r="M2007" s="42" t="str">
        <v>COCO SURPRISE</v>
      </c>
      <c r="N2007" s="42">
        <v>1</v>
      </c>
      <c r="O2007" s="43">
        <v>297.5</v>
      </c>
      <c r="P2007" s="43"/>
      <c r="Q2007" s="44">
        <v>45033.698668750003</v>
      </c>
      <c r="R2007" s="45" t="s">
        <v>3624</v>
      </c>
    </row>
    <row r="2008" spans="1:18" x14ac:dyDescent="0.3">
      <c r="A2008" s="36">
        <v>2007</v>
      </c>
      <c r="B2008" s="37">
        <v>2302</v>
      </c>
      <c r="C2008" s="37">
        <v>3</v>
      </c>
      <c r="D2008" s="37" t="str" cm="1">
        <f t="array" ref="D2008:E2008">_xlfn.XLOOKUP(C2008,Table1[StoreID],Table1[[StoreName]:[Region]],0)</f>
        <v>StoreC</v>
      </c>
      <c r="E2008" s="37" t="str">
        <v>Alex</v>
      </c>
      <c r="F2008" s="37">
        <v>13</v>
      </c>
      <c r="G2008" s="37" t="str">
        <f>_xlfn.XLOOKUP(F2008,Reps!A:A,Reps!B:B,0)</f>
        <v>Shady</v>
      </c>
      <c r="H2008" s="37">
        <v>465</v>
      </c>
      <c r="I2008" s="37" t="str" cm="1">
        <f t="array" ref="I2008:M2008">_xlfn.XLOOKUP(H2008,Product!A:A,Product!B:F,0)</f>
        <v>YW-26-032</v>
      </c>
      <c r="J2008" s="37" t="str">
        <v>Pokémon Card 25 card ( Stand 20 pcs )</v>
      </c>
      <c r="K2008" s="37" t="str">
        <v>Games</v>
      </c>
      <c r="L2008" s="37" t="str">
        <v>Card Game</v>
      </c>
      <c r="M2008" s="37" t="str">
        <v>Pokémon</v>
      </c>
      <c r="N2008" s="37">
        <v>1</v>
      </c>
      <c r="O2008" s="38">
        <v>25</v>
      </c>
      <c r="P2008" s="38"/>
      <c r="Q2008" s="39">
        <v>44987.5812065625</v>
      </c>
      <c r="R2008" s="40" t="s">
        <v>3625</v>
      </c>
    </row>
    <row r="2009" spans="1:18" x14ac:dyDescent="0.3">
      <c r="A2009" s="41">
        <v>2008</v>
      </c>
      <c r="B2009" s="42">
        <v>2302</v>
      </c>
      <c r="C2009" s="42">
        <v>3</v>
      </c>
      <c r="D2009" s="37" t="str" cm="1">
        <f t="array" ref="D2009:E2009">_xlfn.XLOOKUP(C2009,Table1[StoreID],Table1[[StoreName]:[Region]],0)</f>
        <v>StoreC</v>
      </c>
      <c r="E2009" s="42" t="str">
        <v>Alex</v>
      </c>
      <c r="F2009" s="42">
        <v>13</v>
      </c>
      <c r="G2009" s="42" t="str">
        <f>_xlfn.XLOOKUP(F2009,Reps!A:A,Reps!B:B,0)</f>
        <v>Shady</v>
      </c>
      <c r="H2009" s="42">
        <v>477</v>
      </c>
      <c r="I2009" s="42" t="str" cm="1">
        <f t="array" ref="I2009:M2009">_xlfn.XLOOKUP(H2009,Product!A:A,Product!B:F,0)</f>
        <v>YW-26-020</v>
      </c>
      <c r="J2009" s="42" t="str">
        <v>Pokémon Blind Box ( Stand 24 pcs )</v>
      </c>
      <c r="K2009" s="42" t="str">
        <v>Surprise</v>
      </c>
      <c r="L2009" s="42" t="str">
        <v>Box</v>
      </c>
      <c r="M2009" s="42" t="str">
        <v>Pokémon</v>
      </c>
      <c r="N2009" s="42">
        <v>1</v>
      </c>
      <c r="O2009" s="43">
        <v>35</v>
      </c>
      <c r="P2009" s="43"/>
      <c r="Q2009" s="44">
        <v>44987.5812065625</v>
      </c>
      <c r="R2009" s="45" t="s">
        <v>3625</v>
      </c>
    </row>
    <row r="2010" spans="1:18" x14ac:dyDescent="0.3">
      <c r="A2010" s="36">
        <v>2009</v>
      </c>
      <c r="B2010" s="37">
        <v>2302</v>
      </c>
      <c r="C2010" s="37">
        <v>3</v>
      </c>
      <c r="D2010" s="37" t="str" cm="1">
        <f t="array" ref="D2010:E2010">_xlfn.XLOOKUP(C2010,Table1[StoreID],Table1[[StoreName]:[Region]],0)</f>
        <v>StoreC</v>
      </c>
      <c r="E2010" s="37" t="str">
        <v>Alex</v>
      </c>
      <c r="F2010" s="37">
        <v>13</v>
      </c>
      <c r="G2010" s="37" t="str">
        <f>_xlfn.XLOOKUP(F2010,Reps!A:A,Reps!B:B,0)</f>
        <v>Shady</v>
      </c>
      <c r="H2010" s="37">
        <v>477</v>
      </c>
      <c r="I2010" s="37" t="str" cm="1">
        <f t="array" ref="I2010:M2010">_xlfn.XLOOKUP(H2010,Product!A:A,Product!B:F,0)</f>
        <v>YW-26-020</v>
      </c>
      <c r="J2010" s="37" t="str">
        <v>Pokémon Blind Box ( Stand 24 pcs )</v>
      </c>
      <c r="K2010" s="37" t="str">
        <v>Surprise</v>
      </c>
      <c r="L2010" s="37" t="str">
        <v>Box</v>
      </c>
      <c r="M2010" s="37" t="str">
        <v>Pokémon</v>
      </c>
      <c r="N2010" s="37">
        <v>1</v>
      </c>
      <c r="O2010" s="38">
        <v>35</v>
      </c>
      <c r="P2010" s="38"/>
      <c r="Q2010" s="39">
        <v>44987.5812065625</v>
      </c>
      <c r="R2010" s="40" t="s">
        <v>3625</v>
      </c>
    </row>
    <row r="2011" spans="1:18" x14ac:dyDescent="0.3">
      <c r="A2011" s="41">
        <v>2010</v>
      </c>
      <c r="B2011" s="42">
        <v>2305</v>
      </c>
      <c r="C2011" s="42">
        <v>3</v>
      </c>
      <c r="D2011" s="37" t="str" cm="1">
        <f t="array" ref="D2011:E2011">_xlfn.XLOOKUP(C2011,Table1[StoreID],Table1[[StoreName]:[Region]],0)</f>
        <v>StoreC</v>
      </c>
      <c r="E2011" s="42" t="str">
        <v>Alex</v>
      </c>
      <c r="F2011" s="42">
        <v>4</v>
      </c>
      <c r="G2011" s="42" t="str">
        <f>_xlfn.XLOOKUP(F2011,Reps!A:A,Reps!B:B,0)</f>
        <v>Ali</v>
      </c>
      <c r="H2011" s="42">
        <v>3718</v>
      </c>
      <c r="I2011" s="42" t="str" cm="1">
        <f t="array" ref="I2011:M2011">_xlfn.XLOOKUP(H2011,Product!A:A,Product!B:F,0)</f>
        <v>JP-44563</v>
      </c>
      <c r="J2011" s="42" t="str">
        <v>Disney Doorables Multi Peek Series 8</v>
      </c>
      <c r="K2011" s="42" t="str">
        <v>Surprise</v>
      </c>
      <c r="L2011" s="42" t="str">
        <v>Box</v>
      </c>
      <c r="M2011" s="42" t="str">
        <v>Disney</v>
      </c>
      <c r="N2011" s="42">
        <v>1</v>
      </c>
      <c r="O2011" s="43">
        <v>275</v>
      </c>
      <c r="P2011" s="43"/>
      <c r="Q2011" s="44">
        <v>44987.64575787037</v>
      </c>
      <c r="R2011" s="45" t="s">
        <v>3626</v>
      </c>
    </row>
    <row r="2012" spans="1:18" x14ac:dyDescent="0.3">
      <c r="A2012" s="36">
        <v>2011</v>
      </c>
      <c r="B2012" s="37">
        <v>2306</v>
      </c>
      <c r="C2012" s="37">
        <v>1</v>
      </c>
      <c r="D2012" s="37" t="str" cm="1">
        <f t="array" ref="D2012:E2012">_xlfn.XLOOKUP(C2012,Table1[StoreID],Table1[[StoreName]:[Region]],0)</f>
        <v>StoreA</v>
      </c>
      <c r="E2012" s="37" t="str">
        <v>Cairo</v>
      </c>
      <c r="F2012" s="37">
        <v>5</v>
      </c>
      <c r="G2012" s="37" t="str">
        <f>_xlfn.XLOOKUP(F2012,Reps!A:A,Reps!B:B,0)</f>
        <v>Yara</v>
      </c>
      <c r="H2012" s="37">
        <v>4091</v>
      </c>
      <c r="I2012" s="37" t="str" cm="1">
        <f t="array" ref="I2012:M2012">_xlfn.XLOOKUP(H2012,Product!A:A,Product!B:F,0)</f>
        <v>DOH-SH-3663</v>
      </c>
      <c r="J2012" s="37" t="str">
        <v>Bingo Dough 5 Mini Can Style 2</v>
      </c>
      <c r="K2012" s="37" t="str">
        <v>Clay</v>
      </c>
      <c r="L2012" s="37" t="str">
        <v>Dough</v>
      </c>
      <c r="M2012" s="37" t="str">
        <v>Bingo Dough</v>
      </c>
      <c r="N2012" s="37">
        <v>1</v>
      </c>
      <c r="O2012" s="38">
        <v>25</v>
      </c>
      <c r="P2012" s="38"/>
      <c r="Q2012" s="39">
        <v>44981.730424733796</v>
      </c>
      <c r="R2012" s="40" t="s">
        <v>3627</v>
      </c>
    </row>
    <row r="2013" spans="1:18" x14ac:dyDescent="0.3">
      <c r="A2013" s="41">
        <v>2012</v>
      </c>
      <c r="B2013" s="42">
        <v>2306</v>
      </c>
      <c r="C2013" s="42">
        <v>3</v>
      </c>
      <c r="D2013" s="37" t="str" cm="1">
        <f t="array" ref="D2013:E2013">_xlfn.XLOOKUP(C2013,Table1[StoreID],Table1[[StoreName]:[Region]],0)</f>
        <v>StoreC</v>
      </c>
      <c r="E2013" s="42" t="str">
        <v>Alex</v>
      </c>
      <c r="F2013" s="42">
        <v>4</v>
      </c>
      <c r="G2013" s="42" t="str">
        <f>_xlfn.XLOOKUP(F2013,Reps!A:A,Reps!B:B,0)</f>
        <v>Ali</v>
      </c>
      <c r="H2013" s="42">
        <v>3718</v>
      </c>
      <c r="I2013" s="42" t="str" cm="1">
        <f t="array" ref="I2013:M2013">_xlfn.XLOOKUP(H2013,Product!A:A,Product!B:F,0)</f>
        <v>JP-44563</v>
      </c>
      <c r="J2013" s="42" t="str">
        <v>Disney Doorables Multi Peek Series 8</v>
      </c>
      <c r="K2013" s="42" t="str">
        <v>Surprise</v>
      </c>
      <c r="L2013" s="42" t="str">
        <v>Box</v>
      </c>
      <c r="M2013" s="42" t="str">
        <v>Disney</v>
      </c>
      <c r="N2013" s="42">
        <v>-1</v>
      </c>
      <c r="O2013" s="43">
        <v>-275</v>
      </c>
      <c r="P2013" s="43" t="s">
        <v>122</v>
      </c>
      <c r="Q2013" s="44">
        <v>44987.64925790509</v>
      </c>
      <c r="R2013" s="45" t="s">
        <v>3628</v>
      </c>
    </row>
    <row r="2014" spans="1:18" x14ac:dyDescent="0.3">
      <c r="A2014" s="36">
        <v>2013</v>
      </c>
      <c r="B2014" s="37">
        <v>2310</v>
      </c>
      <c r="C2014" s="37">
        <v>2</v>
      </c>
      <c r="D2014" s="37" t="str" cm="1">
        <f t="array" ref="D2014:E2014">_xlfn.XLOOKUP(C2014,Table1[StoreID],Table1[[StoreName]:[Region]],0)</f>
        <v>StoreB</v>
      </c>
      <c r="E2014" s="37" t="str">
        <v>Cairo</v>
      </c>
      <c r="F2014" s="37">
        <v>25</v>
      </c>
      <c r="G2014" s="37" t="str">
        <f>_xlfn.XLOOKUP(F2014,Reps!A:A,Reps!B:B,0)</f>
        <v>Marwa</v>
      </c>
      <c r="H2014" s="37">
        <v>2857</v>
      </c>
      <c r="I2014" s="37" t="str" cm="1">
        <f t="array" ref="I2014:M2014">_xlfn.XLOOKUP(H2014,Product!A:A,Product!B:F,0)</f>
        <v>RSH-25203</v>
      </c>
      <c r="J2014" s="37" t="str">
        <v>Moose - Blingle Bands Starter Pod - Cdu6Pcs</v>
      </c>
      <c r="K2014" s="37" t="str">
        <v>Education &amp; Learning</v>
      </c>
      <c r="L2014" s="37" t="str">
        <v>Art &amp; Craft</v>
      </c>
      <c r="M2014" s="37" t="str">
        <v>Blingle Bands</v>
      </c>
      <c r="N2014" s="37">
        <v>1</v>
      </c>
      <c r="O2014" s="38">
        <v>297.5</v>
      </c>
      <c r="P2014" s="38"/>
      <c r="Q2014" s="39">
        <v>44976.80030505787</v>
      </c>
      <c r="R2014" s="40" t="s">
        <v>3629</v>
      </c>
    </row>
    <row r="2015" spans="1:18" x14ac:dyDescent="0.3">
      <c r="A2015" s="41">
        <v>2014</v>
      </c>
      <c r="B2015" s="42">
        <v>2310</v>
      </c>
      <c r="C2015" s="42">
        <v>2</v>
      </c>
      <c r="D2015" s="37" t="str" cm="1">
        <f t="array" ref="D2015:E2015">_xlfn.XLOOKUP(C2015,Table1[StoreID],Table1[[StoreName]:[Region]],0)</f>
        <v>StoreB</v>
      </c>
      <c r="E2015" s="42" t="str">
        <v>Cairo</v>
      </c>
      <c r="F2015" s="42">
        <v>25</v>
      </c>
      <c r="G2015" s="42" t="str">
        <f>_xlfn.XLOOKUP(F2015,Reps!A:A,Reps!B:B,0)</f>
        <v>Marwa</v>
      </c>
      <c r="H2015" s="42">
        <v>2782</v>
      </c>
      <c r="I2015" s="42" t="str" cm="1">
        <f t="array" ref="I2015:M2015">_xlfn.XLOOKUP(H2015,Product!A:A,Product!B:F,0)</f>
        <v>RSH-OFG210</v>
      </c>
      <c r="J2015" s="42" t="str">
        <v>Canal Toys - Style 4 Ever Color Pets</v>
      </c>
      <c r="K2015" s="42" t="str">
        <v>Education &amp; Learning</v>
      </c>
      <c r="L2015" s="42" t="str">
        <v>Art &amp; Craft</v>
      </c>
      <c r="M2015" s="42" t="str">
        <v>Style 4 Ever</v>
      </c>
      <c r="N2015" s="42">
        <v>1</v>
      </c>
      <c r="O2015" s="43">
        <v>375</v>
      </c>
      <c r="P2015" s="43"/>
      <c r="Q2015" s="44">
        <v>44976.800305173609</v>
      </c>
      <c r="R2015" s="45" t="s">
        <v>3629</v>
      </c>
    </row>
    <row r="2016" spans="1:18" x14ac:dyDescent="0.3">
      <c r="A2016" s="36">
        <v>2015</v>
      </c>
      <c r="B2016" s="37">
        <v>2310</v>
      </c>
      <c r="C2016" s="37">
        <v>2</v>
      </c>
      <c r="D2016" s="37" t="str" cm="1">
        <f t="array" ref="D2016:E2016">_xlfn.XLOOKUP(C2016,Table1[StoreID],Table1[[StoreName]:[Region]],0)</f>
        <v>StoreB</v>
      </c>
      <c r="E2016" s="37" t="str">
        <v>Cairo</v>
      </c>
      <c r="F2016" s="37">
        <v>25</v>
      </c>
      <c r="G2016" s="37" t="str">
        <f>_xlfn.XLOOKUP(F2016,Reps!A:A,Reps!B:B,0)</f>
        <v>Marwa</v>
      </c>
      <c r="H2016" s="37">
        <v>2160</v>
      </c>
      <c r="I2016" s="37" t="str" cm="1">
        <f t="array" ref="I2016:M2016">_xlfn.XLOOKUP(H2016,Product!A:A,Product!B:F,0)</f>
        <v>RT03070</v>
      </c>
      <c r="J2016" s="37" t="str">
        <v>Connect 4 ( Join 4 ) Original Pocket Size</v>
      </c>
      <c r="K2016" s="37" t="str">
        <v>Games</v>
      </c>
      <c r="L2016" s="37" t="str">
        <v>Board Game</v>
      </c>
      <c r="M2016" s="37" t="str">
        <v>Connect 4</v>
      </c>
      <c r="N2016" s="37">
        <v>2</v>
      </c>
      <c r="O2016" s="38">
        <v>60</v>
      </c>
      <c r="P2016" s="38"/>
      <c r="Q2016" s="39">
        <v>44976.800304976852</v>
      </c>
      <c r="R2016" s="40" t="s">
        <v>3629</v>
      </c>
    </row>
    <row r="2017" spans="1:18" x14ac:dyDescent="0.3">
      <c r="A2017" s="41">
        <v>2016</v>
      </c>
      <c r="B2017" s="42">
        <v>2310</v>
      </c>
      <c r="C2017" s="42">
        <v>4</v>
      </c>
      <c r="D2017" s="37" t="str" cm="1">
        <f t="array" ref="D2017:E2017">_xlfn.XLOOKUP(C2017,Table1[StoreID],Table1[[StoreName]:[Region]],0)</f>
        <v>StoreD</v>
      </c>
      <c r="E2017" s="42" t="str">
        <v>Alex</v>
      </c>
      <c r="F2017" s="42">
        <v>33</v>
      </c>
      <c r="G2017" s="42" t="str">
        <f>_xlfn.XLOOKUP(F2017,Reps!A:A,Reps!B:B,0)</f>
        <v>Alaa</v>
      </c>
      <c r="H2017" s="42">
        <v>3261</v>
      </c>
      <c r="I2017" s="42" t="str" cm="1">
        <f t="array" ref="I2017:M2017">_xlfn.XLOOKUP(H2017,Product!A:A,Product!B:F,0)</f>
        <v>NK-20726</v>
      </c>
      <c r="J2017" s="42" t="str">
        <v>Tottery Tower</v>
      </c>
      <c r="K2017" s="42" t="str">
        <v>Games</v>
      </c>
      <c r="L2017" s="42" t="str">
        <v>Board Game</v>
      </c>
      <c r="M2017" s="42" t="str">
        <v>Nilco</v>
      </c>
      <c r="N2017" s="42">
        <v>1</v>
      </c>
      <c r="O2017" s="43">
        <v>82.5</v>
      </c>
      <c r="P2017" s="43"/>
      <c r="Q2017" s="44">
        <v>45033.871017673613</v>
      </c>
      <c r="R2017" s="45" t="s">
        <v>3630</v>
      </c>
    </row>
    <row r="2018" spans="1:18" x14ac:dyDescent="0.3">
      <c r="A2018" s="36">
        <v>2017</v>
      </c>
      <c r="B2018" s="37">
        <v>2311</v>
      </c>
      <c r="C2018" s="37">
        <v>4</v>
      </c>
      <c r="D2018" s="37" t="str" cm="1">
        <f t="array" ref="D2018:E2018">_xlfn.XLOOKUP(C2018,Table1[StoreID],Table1[[StoreName]:[Region]],0)</f>
        <v>StoreD</v>
      </c>
      <c r="E2018" s="37" t="str">
        <v>Alex</v>
      </c>
      <c r="F2018" s="37">
        <v>33</v>
      </c>
      <c r="G2018" s="37" t="str">
        <f>_xlfn.XLOOKUP(F2018,Reps!A:A,Reps!B:B,0)</f>
        <v>Alaa</v>
      </c>
      <c r="H2018" s="37">
        <v>462</v>
      </c>
      <c r="I2018" s="37" t="str" cm="1">
        <f t="array" ref="I2018:M2018">_xlfn.XLOOKUP(H2018,Product!A:A,Product!B:F,0)</f>
        <v>YW-26-036</v>
      </c>
      <c r="J2018" s="37" t="str">
        <v>Pokémon Boosters ( Stand 36 Pcs )</v>
      </c>
      <c r="K2018" s="37" t="str">
        <v>Games</v>
      </c>
      <c r="L2018" s="37" t="str">
        <v>Card Game</v>
      </c>
      <c r="M2018" s="37" t="str">
        <v>Pokémon</v>
      </c>
      <c r="N2018" s="37">
        <v>1</v>
      </c>
      <c r="O2018" s="38">
        <v>10</v>
      </c>
      <c r="P2018" s="38"/>
      <c r="Q2018" s="39">
        <v>45033.871955208335</v>
      </c>
      <c r="R2018" s="40" t="s">
        <v>3631</v>
      </c>
    </row>
    <row r="2019" spans="1:18" x14ac:dyDescent="0.3">
      <c r="A2019" s="41">
        <v>2018</v>
      </c>
      <c r="B2019" s="42">
        <v>2312</v>
      </c>
      <c r="C2019" s="42">
        <v>3</v>
      </c>
      <c r="D2019" s="37" t="str" cm="1">
        <f t="array" ref="D2019:E2019">_xlfn.XLOOKUP(C2019,Table1[StoreID],Table1[[StoreName]:[Region]],0)</f>
        <v>StoreC</v>
      </c>
      <c r="E2019" s="42" t="str">
        <v>Alex</v>
      </c>
      <c r="F2019" s="42">
        <v>13</v>
      </c>
      <c r="G2019" s="42" t="str">
        <f>_xlfn.XLOOKUP(F2019,Reps!A:A,Reps!B:B,0)</f>
        <v>Shady</v>
      </c>
      <c r="H2019" s="42">
        <v>16</v>
      </c>
      <c r="I2019" s="42" t="str" cm="1">
        <f t="array" ref="I2019:M2019">_xlfn.XLOOKUP(H2019,Product!A:A,Product!B:F,0)</f>
        <v>ZUR-7486</v>
      </c>
      <c r="J2019" s="42" t="str">
        <v>Zuru Smasher Mini Egg Dino S5 Over 10 Surprises Cdu6Pcs</v>
      </c>
      <c r="K2019" s="42" t="str">
        <v>Surprise</v>
      </c>
      <c r="L2019" s="42" t="str">
        <v>Egg</v>
      </c>
      <c r="M2019" s="42" t="str">
        <v>Smashers</v>
      </c>
      <c r="N2019" s="42">
        <v>1</v>
      </c>
      <c r="O2019" s="43">
        <v>225</v>
      </c>
      <c r="P2019" s="43"/>
      <c r="Q2019" s="44">
        <v>44987.696473842596</v>
      </c>
      <c r="R2019" s="45" t="s">
        <v>3632</v>
      </c>
    </row>
    <row r="2020" spans="1:18" x14ac:dyDescent="0.3">
      <c r="A2020" s="36">
        <v>2019</v>
      </c>
      <c r="B2020" s="37">
        <v>2312</v>
      </c>
      <c r="C2020" s="37">
        <v>3</v>
      </c>
      <c r="D2020" s="37" t="str" cm="1">
        <f t="array" ref="D2020:E2020">_xlfn.XLOOKUP(C2020,Table1[StoreID],Table1[[StoreName]:[Region]],0)</f>
        <v>StoreC</v>
      </c>
      <c r="E2020" s="37" t="str">
        <v>Alex</v>
      </c>
      <c r="F2020" s="37">
        <v>13</v>
      </c>
      <c r="G2020" s="37" t="str">
        <f>_xlfn.XLOOKUP(F2020,Reps!A:A,Reps!B:B,0)</f>
        <v>Shady</v>
      </c>
      <c r="H2020" s="37">
        <v>644</v>
      </c>
      <c r="I2020" s="37" t="str" cm="1">
        <f t="array" ref="I2020:M2020">_xlfn.XLOOKUP(H2020,Product!A:A,Product!B:F,0)</f>
        <v>XS-36181</v>
      </c>
      <c r="J2020" s="37" t="str">
        <v>Zuru X-Shot Excel Ultimate Value 200 Darts Refill Carry Case</v>
      </c>
      <c r="K2020" s="37" t="str">
        <v>Guns</v>
      </c>
      <c r="L2020" s="37" t="str">
        <v>Bullet</v>
      </c>
      <c r="M2020" s="37" t="str">
        <v>X-Shot</v>
      </c>
      <c r="N2020" s="37">
        <v>1</v>
      </c>
      <c r="O2020" s="38">
        <v>297.5</v>
      </c>
      <c r="P2020" s="38"/>
      <c r="Q2020" s="39">
        <v>44987.696473877317</v>
      </c>
      <c r="R2020" s="40" t="s">
        <v>3632</v>
      </c>
    </row>
    <row r="2021" spans="1:18" x14ac:dyDescent="0.3">
      <c r="A2021" s="41">
        <v>2020</v>
      </c>
      <c r="B2021" s="42">
        <v>2312</v>
      </c>
      <c r="C2021" s="42">
        <v>3</v>
      </c>
      <c r="D2021" s="37" t="str" cm="1">
        <f t="array" ref="D2021:E2021">_xlfn.XLOOKUP(C2021,Table1[StoreID],Table1[[StoreName]:[Region]],0)</f>
        <v>StoreC</v>
      </c>
      <c r="E2021" s="42" t="str">
        <v>Alex</v>
      </c>
      <c r="F2021" s="42">
        <v>13</v>
      </c>
      <c r="G2021" s="42" t="str">
        <f>_xlfn.XLOOKUP(F2021,Reps!A:A,Reps!B:B,0)</f>
        <v>Shady</v>
      </c>
      <c r="H2021" s="42">
        <v>4207</v>
      </c>
      <c r="I2021" s="42" t="str" cm="1">
        <f t="array" ref="I2021:M2021">_xlfn.XLOOKUP(H2021,Product!A:A,Product!B:F,0)</f>
        <v>AY-20482006</v>
      </c>
      <c r="J2021" s="42" t="str">
        <v>Bobo Snack In Go 33 gm Strawberry Cream With Bread Sticks (Stand 12 Pieces) 20482006</v>
      </c>
      <c r="K2021" s="42" t="str">
        <v>F&amp;B</v>
      </c>
      <c r="L2021" s="42" t="str">
        <v>Food</v>
      </c>
      <c r="M2021" s="42" t="str">
        <v>BOBOO</v>
      </c>
      <c r="N2021" s="42">
        <v>1</v>
      </c>
      <c r="O2021" s="43">
        <v>7.5</v>
      </c>
      <c r="P2021" s="43"/>
      <c r="Q2021" s="44">
        <v>44987.696473877317</v>
      </c>
      <c r="R2021" s="45" t="s">
        <v>3632</v>
      </c>
    </row>
    <row r="2022" spans="1:18" x14ac:dyDescent="0.3">
      <c r="A2022" s="36">
        <v>2021</v>
      </c>
      <c r="B2022" s="37">
        <v>2312</v>
      </c>
      <c r="C2022" s="37">
        <v>3</v>
      </c>
      <c r="D2022" s="37" t="str" cm="1">
        <f t="array" ref="D2022:E2022">_xlfn.XLOOKUP(C2022,Table1[StoreID],Table1[[StoreName]:[Region]],0)</f>
        <v>StoreC</v>
      </c>
      <c r="E2022" s="37" t="str">
        <v>Alex</v>
      </c>
      <c r="F2022" s="37">
        <v>13</v>
      </c>
      <c r="G2022" s="37" t="str">
        <f>_xlfn.XLOOKUP(F2022,Reps!A:A,Reps!B:B,0)</f>
        <v>Shady</v>
      </c>
      <c r="H2022" s="37">
        <v>4212</v>
      </c>
      <c r="I2022" s="37" t="str" cm="1">
        <f t="array" ref="I2022:M2022">_xlfn.XLOOKUP(H2022,Product!A:A,Product!B:F,0)</f>
        <v>AY-20352067</v>
      </c>
      <c r="J2022" s="37" t="str">
        <v>Family pizza popcorn from 45 gm to 40 gm (pack 12 pieces)20352067</v>
      </c>
      <c r="K2022" s="37" t="str">
        <v>F&amp;B</v>
      </c>
      <c r="L2022" s="37" t="str">
        <v>Food</v>
      </c>
      <c r="M2022" s="37" t="str">
        <v>POP CORN</v>
      </c>
      <c r="N2022" s="37">
        <v>1</v>
      </c>
      <c r="O2022" s="38">
        <v>5</v>
      </c>
      <c r="P2022" s="38"/>
      <c r="Q2022" s="39">
        <v>44987.696473923614</v>
      </c>
      <c r="R2022" s="40" t="s">
        <v>3632</v>
      </c>
    </row>
    <row r="2023" spans="1:18" x14ac:dyDescent="0.3">
      <c r="A2023" s="41">
        <v>2022</v>
      </c>
      <c r="B2023" s="42">
        <v>2313</v>
      </c>
      <c r="C2023" s="42">
        <v>3</v>
      </c>
      <c r="D2023" s="37" t="str" cm="1">
        <f t="array" ref="D2023:E2023">_xlfn.XLOOKUP(C2023,Table1[StoreID],Table1[[StoreName]:[Region]],0)</f>
        <v>StoreC</v>
      </c>
      <c r="E2023" s="42" t="str">
        <v>Alex</v>
      </c>
      <c r="F2023" s="42">
        <v>4</v>
      </c>
      <c r="G2023" s="42" t="str">
        <f>_xlfn.XLOOKUP(F2023,Reps!A:A,Reps!B:B,0)</f>
        <v>Ali</v>
      </c>
      <c r="H2023" s="42">
        <v>4078</v>
      </c>
      <c r="I2023" s="42" t="str" cm="1">
        <f t="array" ref="I2023:M2023">_xlfn.XLOOKUP(H2023,Product!A:A,Product!B:F,0)</f>
        <v>E91 BP6</v>
      </c>
      <c r="J2023" s="42" t="str">
        <v>Energizer Card 4+2  AA Promo</v>
      </c>
      <c r="K2023" s="42" t="str">
        <v>Add-ons</v>
      </c>
      <c r="L2023" s="42" t="str">
        <v>Battery</v>
      </c>
      <c r="M2023" s="42" t="str">
        <v>Energizer</v>
      </c>
      <c r="N2023" s="42">
        <v>1</v>
      </c>
      <c r="O2023" s="43">
        <v>49.5</v>
      </c>
      <c r="P2023" s="43"/>
      <c r="Q2023" s="44">
        <v>44987.721403391202</v>
      </c>
      <c r="R2023" s="45" t="s">
        <v>3633</v>
      </c>
    </row>
    <row r="2024" spans="1:18" x14ac:dyDescent="0.3">
      <c r="A2024" s="36">
        <v>2023</v>
      </c>
      <c r="B2024" s="37">
        <v>2313</v>
      </c>
      <c r="C2024" s="37">
        <v>4</v>
      </c>
      <c r="D2024" s="37" t="str" cm="1">
        <f t="array" ref="D2024:E2024">_xlfn.XLOOKUP(C2024,Table1[StoreID],Table1[[StoreName]:[Region]],0)</f>
        <v>StoreD</v>
      </c>
      <c r="E2024" s="37" t="str">
        <v>Alex</v>
      </c>
      <c r="F2024" s="37">
        <v>33</v>
      </c>
      <c r="G2024" s="37" t="str">
        <f>_xlfn.XLOOKUP(F2024,Reps!A:A,Reps!B:B,0)</f>
        <v>Alaa</v>
      </c>
      <c r="H2024" s="37">
        <v>3272</v>
      </c>
      <c r="I2024" s="37" t="str" cm="1">
        <f t="array" ref="I2024:M2024">_xlfn.XLOOKUP(H2024,Product!A:A,Product!B:F,0)</f>
        <v>NK-20603</v>
      </c>
      <c r="J2024" s="37" t="str">
        <v>Deal Millionaire Travel</v>
      </c>
      <c r="K2024" s="37" t="str">
        <v>Games</v>
      </c>
      <c r="L2024" s="37" t="str">
        <v>Board Game</v>
      </c>
      <c r="M2024" s="37" t="str">
        <v>Nilco</v>
      </c>
      <c r="N2024" s="37">
        <v>1</v>
      </c>
      <c r="O2024" s="38">
        <v>29.5</v>
      </c>
      <c r="P2024" s="38"/>
      <c r="Q2024" s="39">
        <v>45033.89604417824</v>
      </c>
      <c r="R2024" s="40" t="s">
        <v>3634</v>
      </c>
    </row>
    <row r="2025" spans="1:18" x14ac:dyDescent="0.3">
      <c r="A2025" s="41">
        <v>2024</v>
      </c>
      <c r="B2025" s="42">
        <v>2316</v>
      </c>
      <c r="C2025" s="42">
        <v>3</v>
      </c>
      <c r="D2025" s="37" t="str" cm="1">
        <f t="array" ref="D2025:E2025">_xlfn.XLOOKUP(C2025,Table1[StoreID],Table1[[StoreName]:[Region]],0)</f>
        <v>StoreC</v>
      </c>
      <c r="E2025" s="42" t="str">
        <v>Alex</v>
      </c>
      <c r="F2025" s="42">
        <v>19</v>
      </c>
      <c r="G2025" s="42" t="str">
        <f>_xlfn.XLOOKUP(F2025,Reps!A:A,Reps!B:B,0)</f>
        <v>Omar</v>
      </c>
      <c r="H2025" s="42">
        <v>690</v>
      </c>
      <c r="I2025" s="42" t="str" cm="1">
        <f t="array" ref="I2025:M2025">_xlfn.XLOOKUP(H2025,Product!A:A,Product!B:F,0)</f>
        <v>TH-LIT-643224</v>
      </c>
      <c r="J2025" s="42" t="str">
        <v>Little Tikes 3-in-1 Sports Zone</v>
      </c>
      <c r="K2025" s="42" t="str">
        <v>Sport</v>
      </c>
      <c r="L2025" s="42" t="str">
        <v>Basket ball</v>
      </c>
      <c r="M2025" s="42" t="str">
        <v>Little Tikes</v>
      </c>
      <c r="N2025" s="42">
        <v>1</v>
      </c>
      <c r="O2025" s="43">
        <v>1275</v>
      </c>
      <c r="P2025" s="43"/>
      <c r="Q2025" s="44">
        <v>44987.733328784721</v>
      </c>
      <c r="R2025" s="45" t="s">
        <v>3635</v>
      </c>
    </row>
    <row r="2026" spans="1:18" x14ac:dyDescent="0.3">
      <c r="A2026" s="36">
        <v>2025</v>
      </c>
      <c r="B2026" s="37">
        <v>2317</v>
      </c>
      <c r="C2026" s="37">
        <v>1</v>
      </c>
      <c r="D2026" s="37" t="str" cm="1">
        <f t="array" ref="D2026:E2026">_xlfn.XLOOKUP(C2026,Table1[StoreID],Table1[[StoreName]:[Region]],0)</f>
        <v>StoreA</v>
      </c>
      <c r="E2026" s="37" t="str">
        <v>Cairo</v>
      </c>
      <c r="F2026" s="37">
        <v>11</v>
      </c>
      <c r="G2026" s="37" t="str">
        <f>_xlfn.XLOOKUP(F2026,Reps!A:A,Reps!B:B,0)</f>
        <v>Ola</v>
      </c>
      <c r="H2026" s="37">
        <v>4090</v>
      </c>
      <c r="I2026" s="37" t="str" cm="1">
        <f t="array" ref="I2026:M2026">_xlfn.XLOOKUP(H2026,Product!A:A,Product!B:F,0)</f>
        <v>DOH-SH-3664</v>
      </c>
      <c r="J2026" s="37" t="str">
        <v>Bingo Dough 10 Mini Can</v>
      </c>
      <c r="K2026" s="37" t="str">
        <v>Clay</v>
      </c>
      <c r="L2026" s="37" t="str">
        <v>Dough</v>
      </c>
      <c r="M2026" s="37" t="str">
        <v>Bingo Dough</v>
      </c>
      <c r="N2026" s="37">
        <v>1</v>
      </c>
      <c r="O2026" s="38">
        <v>47.5</v>
      </c>
      <c r="P2026" s="38"/>
      <c r="Q2026" s="39">
        <v>44981.77669741898</v>
      </c>
      <c r="R2026" s="40" t="s">
        <v>3636</v>
      </c>
    </row>
    <row r="2027" spans="1:18" x14ac:dyDescent="0.3">
      <c r="A2027" s="41">
        <v>2026</v>
      </c>
      <c r="B2027" s="42">
        <v>2319</v>
      </c>
      <c r="C2027" s="42">
        <v>1</v>
      </c>
      <c r="D2027" s="37" t="str" cm="1">
        <f t="array" ref="D2027:E2027">_xlfn.XLOOKUP(C2027,Table1[StoreID],Table1[[StoreName]:[Region]],0)</f>
        <v>StoreA</v>
      </c>
      <c r="E2027" s="42" t="str">
        <v>Cairo</v>
      </c>
      <c r="F2027" s="42">
        <v>14</v>
      </c>
      <c r="G2027" s="42" t="str">
        <f>_xlfn.XLOOKUP(F2027,Reps!A:A,Reps!B:B,0)</f>
        <v>Mariam</v>
      </c>
      <c r="H2027" s="42">
        <v>3599</v>
      </c>
      <c r="I2027" s="42" t="str" cm="1">
        <f t="array" ref="I2027:M2027">_xlfn.XLOOKUP(H2027,Product!A:A,Product!B:F,0)</f>
        <v>LA-BD38157Z</v>
      </c>
      <c r="J2027" s="42" t="str">
        <v>Our Generation - CHESTNUT FOAL</v>
      </c>
      <c r="K2027" s="42" t="str">
        <v>Dolls &amp; Accessories</v>
      </c>
      <c r="L2027" s="42" t="str">
        <v>Doll Accessories</v>
      </c>
      <c r="M2027" s="42" t="str">
        <v>Our Generation</v>
      </c>
      <c r="N2027" s="42">
        <v>1</v>
      </c>
      <c r="O2027" s="43">
        <v>599.5</v>
      </c>
      <c r="P2027" s="43"/>
      <c r="Q2027" s="44">
        <v>44981.787331168984</v>
      </c>
      <c r="R2027" s="45" t="s">
        <v>3637</v>
      </c>
    </row>
    <row r="2028" spans="1:18" x14ac:dyDescent="0.3">
      <c r="A2028" s="36">
        <v>2027</v>
      </c>
      <c r="B2028" s="37">
        <v>2319</v>
      </c>
      <c r="C2028" s="37">
        <v>1</v>
      </c>
      <c r="D2028" s="37" t="str" cm="1">
        <f t="array" ref="D2028:E2028">_xlfn.XLOOKUP(C2028,Table1[StoreID],Table1[[StoreName]:[Region]],0)</f>
        <v>StoreA</v>
      </c>
      <c r="E2028" s="37" t="str">
        <v>Cairo</v>
      </c>
      <c r="F2028" s="37">
        <v>14</v>
      </c>
      <c r="G2028" s="37" t="str">
        <f>_xlfn.XLOOKUP(F2028,Reps!A:A,Reps!B:B,0)</f>
        <v>Mariam</v>
      </c>
      <c r="H2028" s="37">
        <v>3466</v>
      </c>
      <c r="I2028" s="37" t="str" cm="1">
        <f t="array" ref="I2028:M2028">_xlfn.XLOOKUP(H2028,Product!A:A,Product!B:F,0)</f>
        <v>MGA-575771-S3</v>
      </c>
      <c r="J2028" s="37" t="str">
        <v>Rainbow High Fashion Doll- Ice Series 3</v>
      </c>
      <c r="K2028" s="37" t="str">
        <v>Dolls &amp; Accessories</v>
      </c>
      <c r="L2028" s="37" t="str">
        <v>Fashion Doll</v>
      </c>
      <c r="M2028" s="37" t="str">
        <v>Rainbow High</v>
      </c>
      <c r="N2028" s="37">
        <v>1</v>
      </c>
      <c r="O2028" s="38">
        <v>699.5</v>
      </c>
      <c r="P2028" s="38"/>
      <c r="Q2028" s="39">
        <v>44981.787331215281</v>
      </c>
      <c r="R2028" s="40" t="s">
        <v>3637</v>
      </c>
    </row>
    <row r="2029" spans="1:18" x14ac:dyDescent="0.3">
      <c r="A2029" s="41">
        <v>2028</v>
      </c>
      <c r="B2029" s="42">
        <v>2319</v>
      </c>
      <c r="C2029" s="42">
        <v>1</v>
      </c>
      <c r="D2029" s="37" t="str" cm="1">
        <f t="array" ref="D2029:E2029">_xlfn.XLOOKUP(C2029,Table1[StoreID],Table1[[StoreName]:[Region]],0)</f>
        <v>StoreA</v>
      </c>
      <c r="E2029" s="42" t="str">
        <v>Cairo</v>
      </c>
      <c r="F2029" s="42">
        <v>14</v>
      </c>
      <c r="G2029" s="42" t="str">
        <f>_xlfn.XLOOKUP(F2029,Reps!A:A,Reps!B:B,0)</f>
        <v>Mariam</v>
      </c>
      <c r="H2029" s="42">
        <v>3467</v>
      </c>
      <c r="I2029" s="42" t="str" cm="1">
        <f t="array" ref="I2029:M2029">_xlfn.XLOOKUP(H2029,Product!A:A,Product!B:F,0)</f>
        <v>MGA-575764-S3</v>
      </c>
      <c r="J2029" s="42" t="str">
        <v>MGA’s Rainbow High Fashion Doll- Mint Series 3</v>
      </c>
      <c r="K2029" s="42" t="str">
        <v>Dolls &amp; Accessories</v>
      </c>
      <c r="L2029" s="42" t="str">
        <v>Fashion Doll</v>
      </c>
      <c r="M2029" s="42" t="str">
        <v>Rainbow High</v>
      </c>
      <c r="N2029" s="42">
        <v>1</v>
      </c>
      <c r="O2029" s="43">
        <v>699.5</v>
      </c>
      <c r="P2029" s="43"/>
      <c r="Q2029" s="44">
        <v>44981.787331215281</v>
      </c>
      <c r="R2029" s="45" t="s">
        <v>3637</v>
      </c>
    </row>
    <row r="2030" spans="1:18" x14ac:dyDescent="0.3">
      <c r="A2030" s="36">
        <v>2029</v>
      </c>
      <c r="B2030" s="37">
        <v>2319</v>
      </c>
      <c r="C2030" s="37">
        <v>3</v>
      </c>
      <c r="D2030" s="37" t="str" cm="1">
        <f t="array" ref="D2030:E2030">_xlfn.XLOOKUP(C2030,Table1[StoreID],Table1[[StoreName]:[Region]],0)</f>
        <v>StoreC</v>
      </c>
      <c r="E2030" s="37" t="str">
        <v>Alex</v>
      </c>
      <c r="F2030" s="37">
        <v>27</v>
      </c>
      <c r="G2030" s="37" t="str">
        <f>_xlfn.XLOOKUP(F2030,Reps!A:A,Reps!B:B,0)</f>
        <v>Abdallah</v>
      </c>
      <c r="H2030" s="37">
        <v>11</v>
      </c>
      <c r="I2030" s="37" t="str" cm="1">
        <f t="array" ref="I2030:M2030">_xlfn.XLOOKUP(H2030,Product!A:A,Product!B:F,0)</f>
        <v>ZUR-9259</v>
      </c>
      <c r="J2030" s="37" t="str">
        <v>Zuru Rainbocorns KitTYcorn Magic Glowing 10 Surprises  S1 -CDU6PCS</v>
      </c>
      <c r="K2030" s="37" t="str">
        <v>Surprise</v>
      </c>
      <c r="L2030" s="37" t="str">
        <v>Egg</v>
      </c>
      <c r="M2030" s="37" t="str">
        <v>Rainbocorns</v>
      </c>
      <c r="N2030" s="37">
        <v>1</v>
      </c>
      <c r="O2030" s="38">
        <v>225</v>
      </c>
      <c r="P2030" s="38"/>
      <c r="Q2030" s="39">
        <v>44987.767542442132</v>
      </c>
      <c r="R2030" s="40" t="s">
        <v>3638</v>
      </c>
    </row>
    <row r="2031" spans="1:18" x14ac:dyDescent="0.3">
      <c r="A2031" s="41">
        <v>2030</v>
      </c>
      <c r="B2031" s="42">
        <v>2321</v>
      </c>
      <c r="C2031" s="42">
        <v>2</v>
      </c>
      <c r="D2031" s="37" t="str" cm="1">
        <f t="array" ref="D2031:E2031">_xlfn.XLOOKUP(C2031,Table1[StoreID],Table1[[StoreName]:[Region]],0)</f>
        <v>StoreB</v>
      </c>
      <c r="E2031" s="42" t="str">
        <v>Cairo</v>
      </c>
      <c r="F2031" s="42">
        <v>25</v>
      </c>
      <c r="G2031" s="42" t="str">
        <f>_xlfn.XLOOKUP(F2031,Reps!A:A,Reps!B:B,0)</f>
        <v>Marwa</v>
      </c>
      <c r="H2031" s="42">
        <v>2760</v>
      </c>
      <c r="I2031" s="42" t="str" cm="1">
        <f t="array" ref="I2031:M2031">_xlfn.XLOOKUP(H2031,Product!A:A,Product!B:F,0)</f>
        <v>RSH-SSC137</v>
      </c>
      <c r="J2031" s="42" t="str">
        <v>Canal Toys - Slime Kit TIE-DYE</v>
      </c>
      <c r="K2031" s="42" t="str">
        <v>Clay</v>
      </c>
      <c r="L2031" s="42" t="str">
        <v>Slime</v>
      </c>
      <c r="M2031" s="42" t="str">
        <v>So Slime</v>
      </c>
      <c r="N2031" s="42">
        <v>1</v>
      </c>
      <c r="O2031" s="43">
        <v>275</v>
      </c>
      <c r="P2031" s="43"/>
      <c r="Q2031" s="44">
        <v>44976.90956670139</v>
      </c>
      <c r="R2031" s="45" t="s">
        <v>3639</v>
      </c>
    </row>
    <row r="2032" spans="1:18" x14ac:dyDescent="0.3">
      <c r="A2032" s="36">
        <v>2031</v>
      </c>
      <c r="B2032" s="37">
        <v>2322</v>
      </c>
      <c r="C2032" s="37">
        <v>3</v>
      </c>
      <c r="D2032" s="37" t="str" cm="1">
        <f t="array" ref="D2032:E2032">_xlfn.XLOOKUP(C2032,Table1[StoreID],Table1[[StoreName]:[Region]],0)</f>
        <v>StoreC</v>
      </c>
      <c r="E2032" s="37" t="str">
        <v>Alex</v>
      </c>
      <c r="F2032" s="37">
        <v>1</v>
      </c>
      <c r="G2032" s="37" t="str">
        <f>_xlfn.XLOOKUP(F2032,Reps!A:A,Reps!B:B,0)</f>
        <v>Ahmed</v>
      </c>
      <c r="H2032" s="37">
        <v>645</v>
      </c>
      <c r="I2032" s="37" t="str" cm="1">
        <f t="array" ref="I2032:M2032">_xlfn.XLOOKUP(H2032,Product!A:A,Product!B:F,0)</f>
        <v>XS-3618</v>
      </c>
      <c r="J2032" s="37" t="str">
        <v>X-Shot Excel 36 Pack Darts Refill</v>
      </c>
      <c r="K2032" s="37" t="str">
        <v>Guns</v>
      </c>
      <c r="L2032" s="37" t="str">
        <v>Bullet</v>
      </c>
      <c r="M2032" s="37" t="str">
        <v>X-Shot</v>
      </c>
      <c r="N2032" s="37">
        <v>1</v>
      </c>
      <c r="O2032" s="38">
        <v>97.5</v>
      </c>
      <c r="P2032" s="38"/>
      <c r="Q2032" s="39">
        <v>44987.821703703703</v>
      </c>
      <c r="R2032" s="40" t="s">
        <v>3640</v>
      </c>
    </row>
    <row r="2033" spans="1:18" x14ac:dyDescent="0.3">
      <c r="A2033" s="41">
        <v>2032</v>
      </c>
      <c r="B2033" s="42">
        <v>2322</v>
      </c>
      <c r="C2033" s="42">
        <v>3</v>
      </c>
      <c r="D2033" s="37" t="str" cm="1">
        <f t="array" ref="D2033:E2033">_xlfn.XLOOKUP(C2033,Table1[StoreID],Table1[[StoreName]:[Region]],0)</f>
        <v>StoreC</v>
      </c>
      <c r="E2033" s="42" t="str">
        <v>Alex</v>
      </c>
      <c r="F2033" s="42">
        <v>1</v>
      </c>
      <c r="G2033" s="42" t="str">
        <f>_xlfn.XLOOKUP(F2033,Reps!A:A,Reps!B:B,0)</f>
        <v>Ahmed</v>
      </c>
      <c r="H2033" s="42">
        <v>621</v>
      </c>
      <c r="I2033" s="42" t="str" cm="1">
        <f t="array" ref="I2033:M2033">_xlfn.XLOOKUP(H2033,Product!A:A,Product!B:F,0)</f>
        <v>XS-36516-D</v>
      </c>
      <c r="J2033" s="42" t="str">
        <v>Zuru X-Shot - Excel Skin Flux - Illustrate</v>
      </c>
      <c r="K2033" s="42" t="str">
        <v>Guns</v>
      </c>
      <c r="L2033" s="42" t="str">
        <v>Gun</v>
      </c>
      <c r="M2033" s="42" t="str">
        <v>X-Shot</v>
      </c>
      <c r="N2033" s="42">
        <v>1</v>
      </c>
      <c r="O2033" s="43">
        <v>225</v>
      </c>
      <c r="P2033" s="43"/>
      <c r="Q2033" s="44">
        <v>44987.821704317132</v>
      </c>
      <c r="R2033" s="45" t="s">
        <v>3640</v>
      </c>
    </row>
    <row r="2034" spans="1:18" x14ac:dyDescent="0.3">
      <c r="A2034" s="36">
        <v>2033</v>
      </c>
      <c r="B2034" s="37">
        <v>2322</v>
      </c>
      <c r="C2034" s="37">
        <v>4</v>
      </c>
      <c r="D2034" s="37" t="str" cm="1">
        <f t="array" ref="D2034:E2034">_xlfn.XLOOKUP(C2034,Table1[StoreID],Table1[[StoreName]:[Region]],0)</f>
        <v>StoreD</v>
      </c>
      <c r="E2034" s="37" t="str">
        <v>Alex</v>
      </c>
      <c r="F2034" s="37">
        <v>23</v>
      </c>
      <c r="G2034" s="37" t="str">
        <f>_xlfn.XLOOKUP(F2034,Reps!A:A,Reps!B:B,0)</f>
        <v>Essam</v>
      </c>
      <c r="H2034" s="37">
        <v>2849</v>
      </c>
      <c r="I2034" s="37" t="str" cm="1">
        <f t="array" ref="I2034:M2034">_xlfn.XLOOKUP(H2034,Product!A:A,Product!B:F,0)</f>
        <v>RSH-26264</v>
      </c>
      <c r="J2034" s="37" t="str">
        <v>Moose - Little Live Pets - Lil dippers BELLARIVA</v>
      </c>
      <c r="K2034" s="37" t="str">
        <v>Role Play</v>
      </c>
      <c r="L2034" s="37" t="str">
        <v>Pets</v>
      </c>
      <c r="M2034" s="37" t="str">
        <v>Little Live Pets</v>
      </c>
      <c r="N2034" s="37">
        <v>1</v>
      </c>
      <c r="O2034" s="38">
        <v>297.5</v>
      </c>
      <c r="P2034" s="38"/>
      <c r="Q2034" s="39">
        <v>45034.472478321761</v>
      </c>
      <c r="R2034" s="40" t="s">
        <v>3641</v>
      </c>
    </row>
    <row r="2035" spans="1:18" x14ac:dyDescent="0.3">
      <c r="A2035" s="41">
        <v>2034</v>
      </c>
      <c r="B2035" s="42">
        <v>2322</v>
      </c>
      <c r="C2035" s="42">
        <v>4</v>
      </c>
      <c r="D2035" s="37" t="str" cm="1">
        <f t="array" ref="D2035:E2035">_xlfn.XLOOKUP(C2035,Table1[StoreID],Table1[[StoreName]:[Region]],0)</f>
        <v>StoreD</v>
      </c>
      <c r="E2035" s="42" t="str">
        <v>Alex</v>
      </c>
      <c r="F2035" s="42">
        <v>23</v>
      </c>
      <c r="G2035" s="42" t="str">
        <f>_xlfn.XLOOKUP(F2035,Reps!A:A,Reps!B:B,0)</f>
        <v>Essam</v>
      </c>
      <c r="H2035" s="42">
        <v>2847</v>
      </c>
      <c r="I2035" s="42" t="str" cm="1">
        <f t="array" ref="I2035:M2035">_xlfn.XLOOKUP(H2035,Product!A:A,Product!B:F,0)</f>
        <v>RSH-26266</v>
      </c>
      <c r="J2035" s="42" t="str">
        <v>Moose - Little Live Pets - Lil dippers JEWELETTE</v>
      </c>
      <c r="K2035" s="42" t="str">
        <v>Role Play</v>
      </c>
      <c r="L2035" s="42" t="str">
        <v>Pets</v>
      </c>
      <c r="M2035" s="42" t="str">
        <v>Little Live Pets</v>
      </c>
      <c r="N2035" s="42">
        <v>1</v>
      </c>
      <c r="O2035" s="43">
        <v>297.5</v>
      </c>
      <c r="P2035" s="43"/>
      <c r="Q2035" s="44">
        <v>45034.472478321761</v>
      </c>
      <c r="R2035" s="45" t="s">
        <v>3641</v>
      </c>
    </row>
    <row r="2036" spans="1:18" x14ac:dyDescent="0.3">
      <c r="A2036" s="36">
        <v>2035</v>
      </c>
      <c r="B2036" s="37">
        <v>2322</v>
      </c>
      <c r="C2036" s="37">
        <v>4</v>
      </c>
      <c r="D2036" s="37" t="str" cm="1">
        <f t="array" ref="D2036:E2036">_xlfn.XLOOKUP(C2036,Table1[StoreID],Table1[[StoreName]:[Region]],0)</f>
        <v>StoreD</v>
      </c>
      <c r="E2036" s="37" t="str">
        <v>Alex</v>
      </c>
      <c r="F2036" s="37">
        <v>23</v>
      </c>
      <c r="G2036" s="37" t="str">
        <f>_xlfn.XLOOKUP(F2036,Reps!A:A,Reps!B:B,0)</f>
        <v>Essam</v>
      </c>
      <c r="H2036" s="37">
        <v>2847</v>
      </c>
      <c r="I2036" s="37" t="str" cm="1">
        <f t="array" ref="I2036:M2036">_xlfn.XLOOKUP(H2036,Product!A:A,Product!B:F,0)</f>
        <v>RSH-26266</v>
      </c>
      <c r="J2036" s="37" t="str">
        <v>Moose - Little Live Pets - Lil dippers JEWELETTE</v>
      </c>
      <c r="K2036" s="37" t="str">
        <v>Role Play</v>
      </c>
      <c r="L2036" s="37" t="str">
        <v>Pets</v>
      </c>
      <c r="M2036" s="37" t="str">
        <v>Little Live Pets</v>
      </c>
      <c r="N2036" s="37">
        <v>1</v>
      </c>
      <c r="O2036" s="38">
        <v>297.5</v>
      </c>
      <c r="P2036" s="38"/>
      <c r="Q2036" s="39">
        <v>45034.472478321761</v>
      </c>
      <c r="R2036" s="40" t="s">
        <v>3641</v>
      </c>
    </row>
    <row r="2037" spans="1:18" x14ac:dyDescent="0.3">
      <c r="A2037" s="41">
        <v>2036</v>
      </c>
      <c r="B2037" s="42">
        <v>2323</v>
      </c>
      <c r="C2037" s="42">
        <v>3</v>
      </c>
      <c r="D2037" s="37" t="str" cm="1">
        <f t="array" ref="D2037:E2037">_xlfn.XLOOKUP(C2037,Table1[StoreID],Table1[[StoreName]:[Region]],0)</f>
        <v>StoreC</v>
      </c>
      <c r="E2037" s="42" t="str">
        <v>Alex</v>
      </c>
      <c r="F2037" s="42">
        <v>13</v>
      </c>
      <c r="G2037" s="42" t="str">
        <f>_xlfn.XLOOKUP(F2037,Reps!A:A,Reps!B:B,0)</f>
        <v>Shady</v>
      </c>
      <c r="H2037" s="42">
        <v>4220</v>
      </c>
      <c r="I2037" s="42" t="str" cm="1">
        <f t="array" ref="I2037:M2037">_xlfn.XLOOKUP(H2037,Product!A:A,Product!B:F,0)</f>
        <v>AY-20352040</v>
      </c>
      <c r="J2037" s="42" t="str">
        <v>Fun Day Corn Popcorn Chocolate 60 gm (Pack 12 Pieces) 20352040</v>
      </c>
      <c r="K2037" s="42" t="str">
        <v>F&amp;B</v>
      </c>
      <c r="L2037" s="42" t="str">
        <v>Food</v>
      </c>
      <c r="M2037" s="42" t="str">
        <v>POP CORN</v>
      </c>
      <c r="N2037" s="42">
        <v>1</v>
      </c>
      <c r="O2037" s="43">
        <v>7.5</v>
      </c>
      <c r="P2037" s="43"/>
      <c r="Q2037" s="44">
        <v>44987.839911921299</v>
      </c>
      <c r="R2037" s="45" t="s">
        <v>3642</v>
      </c>
    </row>
    <row r="2038" spans="1:18" x14ac:dyDescent="0.3">
      <c r="A2038" s="36">
        <v>2037</v>
      </c>
      <c r="B2038" s="37">
        <v>2323</v>
      </c>
      <c r="C2038" s="37">
        <v>4</v>
      </c>
      <c r="D2038" s="37" t="str" cm="1">
        <f t="array" ref="D2038:E2038">_xlfn.XLOOKUP(C2038,Table1[StoreID],Table1[[StoreName]:[Region]],0)</f>
        <v>StoreD</v>
      </c>
      <c r="E2038" s="37" t="str">
        <v>Alex</v>
      </c>
      <c r="F2038" s="37">
        <v>23</v>
      </c>
      <c r="G2038" s="37" t="str">
        <f>_xlfn.XLOOKUP(F2038,Reps!A:A,Reps!B:B,0)</f>
        <v>Essam</v>
      </c>
      <c r="H2038" s="37">
        <v>418</v>
      </c>
      <c r="I2038" s="37" t="str" cm="1">
        <f t="array" ref="I2038:M2038">_xlfn.XLOOKUP(H2038,Product!A:A,Product!B:F,0)</f>
        <v>YW-28-002</v>
      </c>
      <c r="J2038" s="37" t="str">
        <v>Dargon Ball one Figuer 12 Asst</v>
      </c>
      <c r="K2038" s="37" t="str">
        <v>Action Figure</v>
      </c>
      <c r="L2038" s="37" t="str">
        <v>Figures</v>
      </c>
      <c r="M2038" s="37" t="str">
        <v>Dargon ball</v>
      </c>
      <c r="N2038" s="37">
        <v>1</v>
      </c>
      <c r="O2038" s="38">
        <v>125</v>
      </c>
      <c r="P2038" s="38"/>
      <c r="Q2038" s="39">
        <v>45034.486177974541</v>
      </c>
      <c r="R2038" s="40" t="s">
        <v>3643</v>
      </c>
    </row>
    <row r="2039" spans="1:18" x14ac:dyDescent="0.3">
      <c r="A2039" s="41">
        <v>2038</v>
      </c>
      <c r="B2039" s="42">
        <v>2324</v>
      </c>
      <c r="C2039" s="42">
        <v>3</v>
      </c>
      <c r="D2039" s="37" t="str" cm="1">
        <f t="array" ref="D2039:E2039">_xlfn.XLOOKUP(C2039,Table1[StoreID],Table1[[StoreName]:[Region]],0)</f>
        <v>StoreC</v>
      </c>
      <c r="E2039" s="42" t="str">
        <v>Alex</v>
      </c>
      <c r="F2039" s="42">
        <v>1</v>
      </c>
      <c r="G2039" s="42" t="str">
        <f>_xlfn.XLOOKUP(F2039,Reps!A:A,Reps!B:B,0)</f>
        <v>Ahmed</v>
      </c>
      <c r="H2039" s="42">
        <v>3224</v>
      </c>
      <c r="I2039" s="42" t="str" cm="1">
        <f t="array" ref="I2039:M2039">_xlfn.XLOOKUP(H2039,Product!A:A,Product!B:F,0)</f>
        <v>NK-21259</v>
      </c>
      <c r="J2039" s="42" t="str">
        <v>Identical Travel</v>
      </c>
      <c r="K2039" s="42" t="str">
        <v>Games</v>
      </c>
      <c r="L2039" s="42" t="str">
        <v>Board Game</v>
      </c>
      <c r="M2039" s="42" t="str">
        <v>Nilco</v>
      </c>
      <c r="N2039" s="42">
        <v>1</v>
      </c>
      <c r="O2039" s="43">
        <v>34.5</v>
      </c>
      <c r="P2039" s="43"/>
      <c r="Q2039" s="44">
        <v>44987.840828275461</v>
      </c>
      <c r="R2039" s="45" t="s">
        <v>3644</v>
      </c>
    </row>
    <row r="2040" spans="1:18" x14ac:dyDescent="0.3">
      <c r="A2040" s="36">
        <v>2039</v>
      </c>
      <c r="B2040" s="37">
        <v>2324</v>
      </c>
      <c r="C2040" s="37">
        <v>3</v>
      </c>
      <c r="D2040" s="37" t="str" cm="1">
        <f t="array" ref="D2040:E2040">_xlfn.XLOOKUP(C2040,Table1[StoreID],Table1[[StoreName]:[Region]],0)</f>
        <v>StoreC</v>
      </c>
      <c r="E2040" s="37" t="str">
        <v>Alex</v>
      </c>
      <c r="F2040" s="37">
        <v>1</v>
      </c>
      <c r="G2040" s="37" t="str">
        <f>_xlfn.XLOOKUP(F2040,Reps!A:A,Reps!B:B,0)</f>
        <v>Ahmed</v>
      </c>
      <c r="H2040" s="37">
        <v>3233</v>
      </c>
      <c r="I2040" s="37" t="str" cm="1">
        <f t="array" ref="I2040:M2040">_xlfn.XLOOKUP(H2040,Product!A:A,Product!B:F,0)</f>
        <v>NK-21099</v>
      </c>
      <c r="J2040" s="37" t="str">
        <v>Crazy Talk Mouth Piece 10</v>
      </c>
      <c r="K2040" s="37" t="str">
        <v>Games</v>
      </c>
      <c r="L2040" s="37" t="str">
        <v>Board Game</v>
      </c>
      <c r="M2040" s="37" t="str">
        <v>Nilco</v>
      </c>
      <c r="N2040" s="37">
        <v>1</v>
      </c>
      <c r="O2040" s="38">
        <v>49.5</v>
      </c>
      <c r="P2040" s="38"/>
      <c r="Q2040" s="39">
        <v>44987.840828275461</v>
      </c>
      <c r="R2040" s="40" t="s">
        <v>3644</v>
      </c>
    </row>
    <row r="2041" spans="1:18" x14ac:dyDescent="0.3">
      <c r="A2041" s="41">
        <v>2040</v>
      </c>
      <c r="B2041" s="42">
        <v>2325</v>
      </c>
      <c r="C2041" s="42">
        <v>3</v>
      </c>
      <c r="D2041" s="37" t="str" cm="1">
        <f t="array" ref="D2041:E2041">_xlfn.XLOOKUP(C2041,Table1[StoreID],Table1[[StoreName]:[Region]],0)</f>
        <v>StoreC</v>
      </c>
      <c r="E2041" s="42" t="str">
        <v>Alex</v>
      </c>
      <c r="F2041" s="42">
        <v>30</v>
      </c>
      <c r="G2041" s="42" t="str">
        <f>_xlfn.XLOOKUP(F2041,Reps!A:A,Reps!B:B,0)</f>
        <v>Fady</v>
      </c>
      <c r="H2041" s="42">
        <v>3660</v>
      </c>
      <c r="I2041" s="42" t="str" cm="1">
        <f t="array" ref="I2041:M2041">_xlfn.XLOOKUP(H2041,Product!A:A,Product!B:F,0)</f>
        <v>LA-AN6003Z</v>
      </c>
      <c r="J2041" s="42" t="str">
        <v>DINOSAURS IN TUBE  60-Pieces</v>
      </c>
      <c r="K2041" s="42" t="str">
        <v>Animals</v>
      </c>
      <c r="L2041" s="42" t="str">
        <v>Dino</v>
      </c>
      <c r="M2041" s="42" t="str">
        <v>Terra</v>
      </c>
      <c r="N2041" s="42">
        <v>1</v>
      </c>
      <c r="O2041" s="43">
        <v>225</v>
      </c>
      <c r="P2041" s="43"/>
      <c r="Q2041" s="44">
        <v>44987.849139155092</v>
      </c>
      <c r="R2041" s="45" t="s">
        <v>3645</v>
      </c>
    </row>
    <row r="2042" spans="1:18" x14ac:dyDescent="0.3">
      <c r="A2042" s="36">
        <v>2041</v>
      </c>
      <c r="B2042" s="37">
        <v>2325</v>
      </c>
      <c r="C2042" s="37">
        <v>3</v>
      </c>
      <c r="D2042" s="37" t="str" cm="1">
        <f t="array" ref="D2042:E2042">_xlfn.XLOOKUP(C2042,Table1[StoreID],Table1[[StoreName]:[Region]],0)</f>
        <v>StoreC</v>
      </c>
      <c r="E2042" s="37" t="str">
        <v>Alex</v>
      </c>
      <c r="F2042" s="37">
        <v>30</v>
      </c>
      <c r="G2042" s="37" t="str">
        <f>_xlfn.XLOOKUP(F2042,Reps!A:A,Reps!B:B,0)</f>
        <v>Fady</v>
      </c>
      <c r="H2042" s="37">
        <v>4215</v>
      </c>
      <c r="I2042" s="37" t="str" cm="1">
        <f t="array" ref="I2042:M2042">_xlfn.XLOOKUP(H2042,Product!A:A,Product!B:F,0)</f>
        <v>AY-20352048</v>
      </c>
      <c r="J2042" s="37" t="str">
        <v>Fun Day Crackers Biscuits With Gene 40 gm (Pack 12 Pieces) 20352048</v>
      </c>
      <c r="K2042" s="37" t="str">
        <v>F&amp;B</v>
      </c>
      <c r="L2042" s="37" t="str">
        <v>Food</v>
      </c>
      <c r="M2042" s="37" t="str">
        <v>CRACKERS</v>
      </c>
      <c r="N2042" s="37">
        <v>3</v>
      </c>
      <c r="O2042" s="38">
        <v>7.5</v>
      </c>
      <c r="P2042" s="38"/>
      <c r="Q2042" s="39">
        <v>44987.849139201389</v>
      </c>
      <c r="R2042" s="40" t="s">
        <v>3645</v>
      </c>
    </row>
    <row r="2043" spans="1:18" x14ac:dyDescent="0.3">
      <c r="A2043" s="41">
        <v>2042</v>
      </c>
      <c r="B2043" s="42">
        <v>2326</v>
      </c>
      <c r="C2043" s="42">
        <v>3</v>
      </c>
      <c r="D2043" s="37" t="str" cm="1">
        <f t="array" ref="D2043:E2043">_xlfn.XLOOKUP(C2043,Table1[StoreID],Table1[[StoreName]:[Region]],0)</f>
        <v>StoreC</v>
      </c>
      <c r="E2043" s="42" t="str">
        <v>Alex</v>
      </c>
      <c r="F2043" s="42">
        <v>13</v>
      </c>
      <c r="G2043" s="42" t="str">
        <f>_xlfn.XLOOKUP(F2043,Reps!A:A,Reps!B:B,0)</f>
        <v>Shady</v>
      </c>
      <c r="H2043" s="42">
        <v>4090</v>
      </c>
      <c r="I2043" s="42" t="str" cm="1">
        <f t="array" ref="I2043:M2043">_xlfn.XLOOKUP(H2043,Product!A:A,Product!B:F,0)</f>
        <v>DOH-SH-3664</v>
      </c>
      <c r="J2043" s="42" t="str">
        <v>Bingo Dough 10 Mini Can</v>
      </c>
      <c r="K2043" s="42" t="str">
        <v>Clay</v>
      </c>
      <c r="L2043" s="42" t="str">
        <v>Dough</v>
      </c>
      <c r="M2043" s="42" t="str">
        <v>Bingo Dough</v>
      </c>
      <c r="N2043" s="42">
        <v>1</v>
      </c>
      <c r="O2043" s="43">
        <v>47.5</v>
      </c>
      <c r="P2043" s="43"/>
      <c r="Q2043" s="44">
        <v>44987.849822719909</v>
      </c>
      <c r="R2043" s="45" t="s">
        <v>3646</v>
      </c>
    </row>
    <row r="2044" spans="1:18" x14ac:dyDescent="0.3">
      <c r="A2044" s="36">
        <v>2043</v>
      </c>
      <c r="B2044" s="37">
        <v>2327</v>
      </c>
      <c r="C2044" s="37">
        <v>4</v>
      </c>
      <c r="D2044" s="37" t="str" cm="1">
        <f t="array" ref="D2044:E2044">_xlfn.XLOOKUP(C2044,Table1[StoreID],Table1[[StoreName]:[Region]],0)</f>
        <v>StoreD</v>
      </c>
      <c r="E2044" s="37" t="str">
        <v>Alex</v>
      </c>
      <c r="F2044" s="37">
        <v>23</v>
      </c>
      <c r="G2044" s="37" t="str">
        <f>_xlfn.XLOOKUP(F2044,Reps!A:A,Reps!B:B,0)</f>
        <v>Essam</v>
      </c>
      <c r="H2044" s="37">
        <v>3303</v>
      </c>
      <c r="I2044" s="37" t="str" cm="1">
        <f t="array" ref="I2044:M2044">_xlfn.XLOOKUP(H2044,Product!A:A,Product!B:F,0)</f>
        <v>NK-20191</v>
      </c>
      <c r="J2044" s="37" t="str">
        <v>Crazy Talk Arabic</v>
      </c>
      <c r="K2044" s="37" t="str">
        <v>Games</v>
      </c>
      <c r="L2044" s="37" t="str">
        <v>Board Game</v>
      </c>
      <c r="M2044" s="37" t="str">
        <v>Nilco</v>
      </c>
      <c r="N2044" s="37">
        <v>1</v>
      </c>
      <c r="O2044" s="38">
        <v>162.5</v>
      </c>
      <c r="P2044" s="38"/>
      <c r="Q2044" s="39">
        <v>45034.542851006947</v>
      </c>
      <c r="R2044" s="40" t="s">
        <v>3647</v>
      </c>
    </row>
    <row r="2045" spans="1:18" x14ac:dyDescent="0.3">
      <c r="A2045" s="41">
        <v>2044</v>
      </c>
      <c r="B2045" s="42">
        <v>2329</v>
      </c>
      <c r="C2045" s="42">
        <v>1</v>
      </c>
      <c r="D2045" s="37" t="str" cm="1">
        <f t="array" ref="D2045:E2045">_xlfn.XLOOKUP(C2045,Table1[StoreID],Table1[[StoreName]:[Region]],0)</f>
        <v>StoreA</v>
      </c>
      <c r="E2045" s="42" t="str">
        <v>Cairo</v>
      </c>
      <c r="F2045" s="42">
        <v>5</v>
      </c>
      <c r="G2045" s="42" t="str">
        <f>_xlfn.XLOOKUP(F2045,Reps!A:A,Reps!B:B,0)</f>
        <v>Yara</v>
      </c>
      <c r="H2045" s="42">
        <v>7</v>
      </c>
      <c r="I2045" s="42" t="str" cm="1">
        <f t="array" ref="I2045:M2045">_xlfn.XLOOKUP(H2045,Product!A:A,Product!B:F,0)</f>
        <v>ZUR-9601-B</v>
      </c>
      <c r="J2045" s="42" t="str">
        <v>COCO Surprise Cones Classics-Bon-Bon PDQ (12 PCS)</v>
      </c>
      <c r="K2045" s="42" t="str">
        <v>Plush &amp; Soft Toys</v>
      </c>
      <c r="L2045" s="42" t="str">
        <v>Non Battery</v>
      </c>
      <c r="M2045" s="42" t="str">
        <v>COCO SURPRISE</v>
      </c>
      <c r="N2045" s="42">
        <v>1</v>
      </c>
      <c r="O2045" s="43">
        <v>149.5</v>
      </c>
      <c r="P2045" s="43"/>
      <c r="Q2045" s="44">
        <v>44981.828098113423</v>
      </c>
      <c r="R2045" s="45" t="s">
        <v>3648</v>
      </c>
    </row>
    <row r="2046" spans="1:18" x14ac:dyDescent="0.3">
      <c r="A2046" s="36">
        <v>2045</v>
      </c>
      <c r="B2046" s="37">
        <v>2329</v>
      </c>
      <c r="C2046" s="37">
        <v>2</v>
      </c>
      <c r="D2046" s="37" t="str" cm="1">
        <f t="array" ref="D2046:E2046">_xlfn.XLOOKUP(C2046,Table1[StoreID],Table1[[StoreName]:[Region]],0)</f>
        <v>StoreB</v>
      </c>
      <c r="E2046" s="37" t="str">
        <v>Cairo</v>
      </c>
      <c r="F2046" s="37">
        <v>24</v>
      </c>
      <c r="G2046" s="37" t="str">
        <f>_xlfn.XLOOKUP(F2046,Reps!A:A,Reps!B:B,0)</f>
        <v>Farida</v>
      </c>
      <c r="H2046" s="37">
        <v>4078</v>
      </c>
      <c r="I2046" s="37" t="str" cm="1">
        <f t="array" ref="I2046:M2046">_xlfn.XLOOKUP(H2046,Product!A:A,Product!B:F,0)</f>
        <v>E91 BP6</v>
      </c>
      <c r="J2046" s="37" t="str">
        <v>Energizer Card 4+2  AA Promo</v>
      </c>
      <c r="K2046" s="37" t="str">
        <v>Add-ons</v>
      </c>
      <c r="L2046" s="37" t="str">
        <v>Battery</v>
      </c>
      <c r="M2046" s="37" t="str">
        <v>Energizer</v>
      </c>
      <c r="N2046" s="37">
        <v>1</v>
      </c>
      <c r="O2046" s="38">
        <v>49.5</v>
      </c>
      <c r="P2046" s="38"/>
      <c r="Q2046" s="39">
        <v>44977.59227144676</v>
      </c>
      <c r="R2046" s="40" t="s">
        <v>3649</v>
      </c>
    </row>
    <row r="2047" spans="1:18" x14ac:dyDescent="0.3">
      <c r="A2047" s="41">
        <v>2046</v>
      </c>
      <c r="B2047" s="42">
        <v>2329</v>
      </c>
      <c r="C2047" s="42">
        <v>2</v>
      </c>
      <c r="D2047" s="37" t="str" cm="1">
        <f t="array" ref="D2047:E2047">_xlfn.XLOOKUP(C2047,Table1[StoreID],Table1[[StoreName]:[Region]],0)</f>
        <v>StoreB</v>
      </c>
      <c r="E2047" s="42" t="str">
        <v>Cairo</v>
      </c>
      <c r="F2047" s="42">
        <v>24</v>
      </c>
      <c r="G2047" s="42" t="str">
        <f>_xlfn.XLOOKUP(F2047,Reps!A:A,Reps!B:B,0)</f>
        <v>Farida</v>
      </c>
      <c r="H2047" s="42">
        <v>3260</v>
      </c>
      <c r="I2047" s="42" t="str" cm="1">
        <f t="array" ref="I2047:M2047">_xlfn.XLOOKUP(H2047,Product!A:A,Product!B:F,0)</f>
        <v>NK-20764</v>
      </c>
      <c r="J2047" s="42" t="str">
        <v>Bedoon Kalaam Travel</v>
      </c>
      <c r="K2047" s="42" t="str">
        <v>Games</v>
      </c>
      <c r="L2047" s="42" t="str">
        <v>Board Game</v>
      </c>
      <c r="M2047" s="42" t="str">
        <v>Nilco</v>
      </c>
      <c r="N2047" s="42">
        <v>1</v>
      </c>
      <c r="O2047" s="43">
        <v>19.5</v>
      </c>
      <c r="P2047" s="43"/>
      <c r="Q2047" s="44">
        <v>44977.592271493057</v>
      </c>
      <c r="R2047" s="45" t="s">
        <v>3649</v>
      </c>
    </row>
    <row r="2048" spans="1:18" x14ac:dyDescent="0.3">
      <c r="A2048" s="36">
        <v>2047</v>
      </c>
      <c r="B2048" s="37">
        <v>2329</v>
      </c>
      <c r="C2048" s="37">
        <v>3</v>
      </c>
      <c r="D2048" s="37" t="str" cm="1">
        <f t="array" ref="D2048:E2048">_xlfn.XLOOKUP(C2048,Table1[StoreID],Table1[[StoreName]:[Region]],0)</f>
        <v>StoreC</v>
      </c>
      <c r="E2048" s="37" t="str">
        <v>Alex</v>
      </c>
      <c r="F2048" s="37">
        <v>1</v>
      </c>
      <c r="G2048" s="37" t="str">
        <f>_xlfn.XLOOKUP(F2048,Reps!A:A,Reps!B:B,0)</f>
        <v>Ahmed</v>
      </c>
      <c r="H2048" s="37">
        <v>1136</v>
      </c>
      <c r="I2048" s="37" t="str" cm="1">
        <f t="array" ref="I2048:M2048">_xlfn.XLOOKUP(H2048,Product!A:A,Product!B:F,0)</f>
        <v>SH-3715</v>
      </c>
      <c r="J2048" s="37" t="str">
        <v>12INCH AVENGER WITH LIGHT 7INCH 12ASST</v>
      </c>
      <c r="K2048" s="37" t="str">
        <v>Action Figure</v>
      </c>
      <c r="L2048" s="37" t="str">
        <v>Figures</v>
      </c>
      <c r="M2048" s="37" t="str">
        <v>Super Hero</v>
      </c>
      <c r="N2048" s="37">
        <v>1</v>
      </c>
      <c r="O2048" s="38">
        <v>75</v>
      </c>
      <c r="P2048" s="38"/>
      <c r="Q2048" s="39">
        <v>44987.859337696762</v>
      </c>
      <c r="R2048" s="40" t="s">
        <v>3650</v>
      </c>
    </row>
    <row r="2049" spans="1:18" x14ac:dyDescent="0.3">
      <c r="A2049" s="41">
        <v>2048</v>
      </c>
      <c r="B2049" s="42">
        <v>2331</v>
      </c>
      <c r="C2049" s="42">
        <v>1</v>
      </c>
      <c r="D2049" s="37" t="str" cm="1">
        <f t="array" ref="D2049:E2049">_xlfn.XLOOKUP(C2049,Table1[StoreID],Table1[[StoreName]:[Region]],0)</f>
        <v>StoreA</v>
      </c>
      <c r="E2049" s="42" t="str">
        <v>Cairo</v>
      </c>
      <c r="F2049" s="42">
        <v>14</v>
      </c>
      <c r="G2049" s="42" t="str">
        <f>_xlfn.XLOOKUP(F2049,Reps!A:A,Reps!B:B,0)</f>
        <v>Mariam</v>
      </c>
      <c r="H2049" s="42">
        <v>1172</v>
      </c>
      <c r="I2049" s="42" t="str" cm="1">
        <f t="array" ref="I2049:M2049">_xlfn.XLOOKUP(H2049,Product!A:A,Product!B:F,0)</f>
        <v>SH-3676</v>
      </c>
      <c r="J2049" s="42" t="str">
        <v>LOL MIC</v>
      </c>
      <c r="K2049" s="42" t="str">
        <v>Music</v>
      </c>
      <c r="L2049" s="42" t="str">
        <v>Mic</v>
      </c>
      <c r="M2049" s="42" t="str">
        <v>L.O.L. Surprise</v>
      </c>
      <c r="N2049" s="42">
        <v>1</v>
      </c>
      <c r="O2049" s="43">
        <v>150</v>
      </c>
      <c r="P2049" s="43"/>
      <c r="Q2049" s="44">
        <v>44981.833848993054</v>
      </c>
      <c r="R2049" s="45" t="s">
        <v>3651</v>
      </c>
    </row>
    <row r="2050" spans="1:18" x14ac:dyDescent="0.3">
      <c r="A2050" s="36">
        <v>2049</v>
      </c>
      <c r="B2050" s="37">
        <v>2331</v>
      </c>
      <c r="C2050" s="37">
        <v>2</v>
      </c>
      <c r="D2050" s="37" t="str" cm="1">
        <f t="array" ref="D2050:E2050">_xlfn.XLOOKUP(C2050,Table1[StoreID],Table1[[StoreName]:[Region]],0)</f>
        <v>StoreB</v>
      </c>
      <c r="E2050" s="37" t="str">
        <v>Cairo</v>
      </c>
      <c r="F2050" s="37">
        <v>24</v>
      </c>
      <c r="G2050" s="37" t="str">
        <f>_xlfn.XLOOKUP(F2050,Reps!A:A,Reps!B:B,0)</f>
        <v>Farida</v>
      </c>
      <c r="H2050" s="37">
        <v>2812</v>
      </c>
      <c r="I2050" s="37" t="str" cm="1">
        <f t="array" ref="I2050:M2050">_xlfn.XLOOKUP(H2050,Product!A:A,Product!B:F,0)</f>
        <v>RSH-50047</v>
      </c>
      <c r="J2050" s="37" t="str">
        <v>Moose - KindiKids  Kindi Fund Delivery Scooter</v>
      </c>
      <c r="K2050" s="37" t="str">
        <v>Dolls &amp; Accessories</v>
      </c>
      <c r="L2050" s="37" t="str">
        <v>Doll</v>
      </c>
      <c r="M2050" s="37" t="str">
        <v>Kindi Kids</v>
      </c>
      <c r="N2050" s="37">
        <v>1</v>
      </c>
      <c r="O2050" s="38">
        <v>997.5</v>
      </c>
      <c r="P2050" s="38"/>
      <c r="Q2050" s="39">
        <v>44977.608045219909</v>
      </c>
      <c r="R2050" s="40" t="s">
        <v>3652</v>
      </c>
    </row>
    <row r="2051" spans="1:18" x14ac:dyDescent="0.3">
      <c r="A2051" s="41">
        <v>2050</v>
      </c>
      <c r="B2051" s="42">
        <v>2332</v>
      </c>
      <c r="C2051" s="42">
        <v>3</v>
      </c>
      <c r="D2051" s="37" t="str" cm="1">
        <f t="array" ref="D2051:E2051">_xlfn.XLOOKUP(C2051,Table1[StoreID],Table1[[StoreName]:[Region]],0)</f>
        <v>StoreC</v>
      </c>
      <c r="E2051" s="42" t="str">
        <v>Alex</v>
      </c>
      <c r="F2051" s="42">
        <v>13</v>
      </c>
      <c r="G2051" s="42" t="str">
        <f>_xlfn.XLOOKUP(F2051,Reps!A:A,Reps!B:B,0)</f>
        <v>Shady</v>
      </c>
      <c r="H2051" s="42">
        <v>392</v>
      </c>
      <c r="I2051" s="42" t="str" cm="1">
        <f t="array" ref="I2051:M2051">_xlfn.XLOOKUP(H2051,Product!A:A,Product!B:F,0)</f>
        <v>YW-28-030</v>
      </c>
      <c r="J2051" s="42" t="str">
        <v>Pokémon Album 3D 4PCS in the page</v>
      </c>
      <c r="K2051" s="42" t="str">
        <v>Games</v>
      </c>
      <c r="L2051" s="42" t="str">
        <v>Card Game</v>
      </c>
      <c r="M2051" s="42" t="str">
        <v>Pokémon</v>
      </c>
      <c r="N2051" s="42">
        <v>1</v>
      </c>
      <c r="O2051" s="43">
        <v>75</v>
      </c>
      <c r="P2051" s="43"/>
      <c r="Q2051" s="44">
        <v>44987.930558645836</v>
      </c>
      <c r="R2051" s="45" t="s">
        <v>3653</v>
      </c>
    </row>
    <row r="2052" spans="1:18" x14ac:dyDescent="0.3">
      <c r="A2052" s="36">
        <v>2051</v>
      </c>
      <c r="B2052" s="37">
        <v>2332</v>
      </c>
      <c r="C2052" s="37">
        <v>4</v>
      </c>
      <c r="D2052" s="37" t="str" cm="1">
        <f t="array" ref="D2052:E2052">_xlfn.XLOOKUP(C2052,Table1[StoreID],Table1[[StoreName]:[Region]],0)</f>
        <v>StoreD</v>
      </c>
      <c r="E2052" s="37" t="str">
        <v>Alex</v>
      </c>
      <c r="F2052" s="37">
        <v>23</v>
      </c>
      <c r="G2052" s="37" t="str">
        <f>_xlfn.XLOOKUP(F2052,Reps!A:A,Reps!B:B,0)</f>
        <v>Essam</v>
      </c>
      <c r="H2052" s="37">
        <v>386</v>
      </c>
      <c r="I2052" s="37" t="str" cm="1">
        <f t="array" ref="I2052:M2052">_xlfn.XLOOKUP(H2052,Product!A:A,Product!B:F,0)</f>
        <v>YW-28-036</v>
      </c>
      <c r="J2052" s="37" t="str">
        <v>Pokémon Card 30 Card</v>
      </c>
      <c r="K2052" s="37" t="str">
        <v>Games</v>
      </c>
      <c r="L2052" s="37" t="str">
        <v>Card Game</v>
      </c>
      <c r="M2052" s="37" t="str">
        <v>Pokémon</v>
      </c>
      <c r="N2052" s="37">
        <v>1</v>
      </c>
      <c r="O2052" s="38">
        <v>20</v>
      </c>
      <c r="P2052" s="38"/>
      <c r="Q2052" s="39">
        <v>45034.607458136576</v>
      </c>
      <c r="R2052" s="40" t="s">
        <v>3654</v>
      </c>
    </row>
    <row r="2053" spans="1:18" x14ac:dyDescent="0.3">
      <c r="A2053" s="41">
        <v>2052</v>
      </c>
      <c r="B2053" s="42">
        <v>2333</v>
      </c>
      <c r="C2053" s="42">
        <v>4</v>
      </c>
      <c r="D2053" s="37" t="str" cm="1">
        <f t="array" ref="D2053:E2053">_xlfn.XLOOKUP(C2053,Table1[StoreID],Table1[[StoreName]:[Region]],0)</f>
        <v>StoreD</v>
      </c>
      <c r="E2053" s="42" t="str">
        <v>Alex</v>
      </c>
      <c r="F2053" s="42">
        <v>23</v>
      </c>
      <c r="G2053" s="42" t="str">
        <f>_xlfn.XLOOKUP(F2053,Reps!A:A,Reps!B:B,0)</f>
        <v>Essam</v>
      </c>
      <c r="H2053" s="42">
        <v>1099</v>
      </c>
      <c r="I2053" s="42" t="str" cm="1">
        <f t="array" ref="I2053:M2053">_xlfn.XLOOKUP(H2053,Product!A:A,Product!B:F,0)</f>
        <v>SH-3768</v>
      </c>
      <c r="J2053" s="42" t="str">
        <v>Colour Change  Fashion doll Stand 12 Pieces</v>
      </c>
      <c r="K2053" s="42" t="str">
        <v>Surprise</v>
      </c>
      <c r="L2053" s="42" t="str">
        <v>Tube</v>
      </c>
      <c r="M2053" s="42" t="str">
        <v>Barbie</v>
      </c>
      <c r="N2053" s="42">
        <v>1</v>
      </c>
      <c r="O2053" s="43">
        <v>287.5</v>
      </c>
      <c r="P2053" s="43"/>
      <c r="Q2053" s="44">
        <v>45034.632935335649</v>
      </c>
      <c r="R2053" s="45" t="s">
        <v>3655</v>
      </c>
    </row>
    <row r="2054" spans="1:18" x14ac:dyDescent="0.3">
      <c r="A2054" s="36">
        <v>2053</v>
      </c>
      <c r="B2054" s="37">
        <v>2334</v>
      </c>
      <c r="C2054" s="37">
        <v>4</v>
      </c>
      <c r="D2054" s="37" t="str" cm="1">
        <f t="array" ref="D2054:E2054">_xlfn.XLOOKUP(C2054,Table1[StoreID],Table1[[StoreName]:[Region]],0)</f>
        <v>StoreD</v>
      </c>
      <c r="E2054" s="37" t="str">
        <v>Alex</v>
      </c>
      <c r="F2054" s="37">
        <v>23</v>
      </c>
      <c r="G2054" s="37" t="str">
        <f>_xlfn.XLOOKUP(F2054,Reps!A:A,Reps!B:B,0)</f>
        <v>Essam</v>
      </c>
      <c r="H2054" s="37">
        <v>4090</v>
      </c>
      <c r="I2054" s="37" t="str" cm="1">
        <f t="array" ref="I2054:M2054">_xlfn.XLOOKUP(H2054,Product!A:A,Product!B:F,0)</f>
        <v>DOH-SH-3664</v>
      </c>
      <c r="J2054" s="37" t="str">
        <v>Bingo Dough 10 Mini Can</v>
      </c>
      <c r="K2054" s="37" t="str">
        <v>Clay</v>
      </c>
      <c r="L2054" s="37" t="str">
        <v>Dough</v>
      </c>
      <c r="M2054" s="37" t="str">
        <v>Bingo Dough</v>
      </c>
      <c r="N2054" s="37">
        <v>1</v>
      </c>
      <c r="O2054" s="38">
        <v>47.5</v>
      </c>
      <c r="P2054" s="38"/>
      <c r="Q2054" s="39">
        <v>45034.667752511574</v>
      </c>
      <c r="R2054" s="40" t="s">
        <v>3656</v>
      </c>
    </row>
    <row r="2055" spans="1:18" x14ac:dyDescent="0.3">
      <c r="A2055" s="41">
        <v>2054</v>
      </c>
      <c r="B2055" s="42">
        <v>2335</v>
      </c>
      <c r="C2055" s="42">
        <v>3</v>
      </c>
      <c r="D2055" s="37" t="str" cm="1">
        <f t="array" ref="D2055:E2055">_xlfn.XLOOKUP(C2055,Table1[StoreID],Table1[[StoreName]:[Region]],0)</f>
        <v>StoreC</v>
      </c>
      <c r="E2055" s="42" t="str">
        <v>Alex</v>
      </c>
      <c r="F2055" s="42">
        <v>30</v>
      </c>
      <c r="G2055" s="42" t="str">
        <f>_xlfn.XLOOKUP(F2055,Reps!A:A,Reps!B:B,0)</f>
        <v>Fady</v>
      </c>
      <c r="H2055" s="42">
        <v>473</v>
      </c>
      <c r="I2055" s="42" t="str" cm="1">
        <f t="array" ref="I2055:M2055">_xlfn.XLOOKUP(H2055,Product!A:A,Product!B:F,0)</f>
        <v>YW-26-024</v>
      </c>
      <c r="J2055" s="42" t="str">
        <v>Pokémon Rubics ( Stand 6 pcs )</v>
      </c>
      <c r="K2055" s="42" t="str">
        <v>Fidget</v>
      </c>
      <c r="L2055" s="42" t="str">
        <v>Cubes</v>
      </c>
      <c r="M2055" s="42" t="str">
        <v>Pokémon</v>
      </c>
      <c r="N2055" s="42">
        <v>1</v>
      </c>
      <c r="O2055" s="43">
        <v>45</v>
      </c>
      <c r="P2055" s="43"/>
      <c r="Q2055" s="44">
        <v>44987.938327627315</v>
      </c>
      <c r="R2055" s="45" t="s">
        <v>3657</v>
      </c>
    </row>
    <row r="2056" spans="1:18" x14ac:dyDescent="0.3">
      <c r="A2056" s="36">
        <v>2055</v>
      </c>
      <c r="B2056" s="37">
        <v>2337</v>
      </c>
      <c r="C2056" s="37">
        <v>4</v>
      </c>
      <c r="D2056" s="37" t="str" cm="1">
        <f t="array" ref="D2056:E2056">_xlfn.XLOOKUP(C2056,Table1[StoreID],Table1[[StoreName]:[Region]],0)</f>
        <v>StoreD</v>
      </c>
      <c r="E2056" s="37" t="str">
        <v>Alex</v>
      </c>
      <c r="F2056" s="37">
        <v>33</v>
      </c>
      <c r="G2056" s="37" t="str">
        <f>_xlfn.XLOOKUP(F2056,Reps!A:A,Reps!B:B,0)</f>
        <v>Alaa</v>
      </c>
      <c r="H2056" s="37">
        <v>4089</v>
      </c>
      <c r="I2056" s="37" t="str" cm="1">
        <f t="array" ref="I2056:M2056">_xlfn.XLOOKUP(H2056,Product!A:A,Product!B:F,0)</f>
        <v>DOH-SH-5275</v>
      </c>
      <c r="J2056" s="37" t="str">
        <v>Bingo Dough Can 56gm - Pink</v>
      </c>
      <c r="K2056" s="37" t="str">
        <v>Clay</v>
      </c>
      <c r="L2056" s="37" t="str">
        <v>Dough</v>
      </c>
      <c r="M2056" s="37" t="str">
        <v>Bingo Dough</v>
      </c>
      <c r="N2056" s="37">
        <v>1</v>
      </c>
      <c r="O2056" s="38">
        <v>10</v>
      </c>
      <c r="P2056" s="38"/>
      <c r="Q2056" s="39">
        <v>45034.861327858795</v>
      </c>
      <c r="R2056" s="40" t="s">
        <v>3658</v>
      </c>
    </row>
    <row r="2057" spans="1:18" x14ac:dyDescent="0.3">
      <c r="A2057" s="41">
        <v>2056</v>
      </c>
      <c r="B2057" s="42">
        <v>2337</v>
      </c>
      <c r="C2057" s="42">
        <v>4</v>
      </c>
      <c r="D2057" s="37" t="str" cm="1">
        <f t="array" ref="D2057:E2057">_xlfn.XLOOKUP(C2057,Table1[StoreID],Table1[[StoreName]:[Region]],0)</f>
        <v>StoreD</v>
      </c>
      <c r="E2057" s="42" t="str">
        <v>Alex</v>
      </c>
      <c r="F2057" s="42">
        <v>33</v>
      </c>
      <c r="G2057" s="42" t="str">
        <f>_xlfn.XLOOKUP(F2057,Reps!A:A,Reps!B:B,0)</f>
        <v>Alaa</v>
      </c>
      <c r="H2057" s="42">
        <v>4088</v>
      </c>
      <c r="I2057" s="42" t="str" cm="1">
        <f t="array" ref="I2057:M2057">_xlfn.XLOOKUP(H2057,Product!A:A,Product!B:F,0)</f>
        <v>DOH-SH-5276</v>
      </c>
      <c r="J2057" s="42" t="str">
        <v>Bingo Dough Can 56gm - Purple</v>
      </c>
      <c r="K2057" s="42" t="str">
        <v>Clay</v>
      </c>
      <c r="L2057" s="42" t="str">
        <v>Dough</v>
      </c>
      <c r="M2057" s="42" t="str">
        <v>Bingo Dough</v>
      </c>
      <c r="N2057" s="42">
        <v>1</v>
      </c>
      <c r="O2057" s="43">
        <v>10</v>
      </c>
      <c r="P2057" s="43"/>
      <c r="Q2057" s="44">
        <v>45034.861327858795</v>
      </c>
      <c r="R2057" s="45" t="s">
        <v>3658</v>
      </c>
    </row>
    <row r="2058" spans="1:18" x14ac:dyDescent="0.3">
      <c r="A2058" s="36">
        <v>2057</v>
      </c>
      <c r="B2058" s="37">
        <v>2339</v>
      </c>
      <c r="C2058" s="37">
        <v>1</v>
      </c>
      <c r="D2058" s="37" t="str" cm="1">
        <f t="array" ref="D2058:E2058">_xlfn.XLOOKUP(C2058,Table1[StoreID],Table1[[StoreName]:[Region]],0)</f>
        <v>StoreA</v>
      </c>
      <c r="E2058" s="37" t="str">
        <v>Cairo</v>
      </c>
      <c r="F2058" s="37">
        <v>2</v>
      </c>
      <c r="G2058" s="37" t="str">
        <f>_xlfn.XLOOKUP(F2058,Reps!A:A,Reps!B:B,0)</f>
        <v>Bassem</v>
      </c>
      <c r="H2058" s="37">
        <v>4076</v>
      </c>
      <c r="I2058" s="37" t="str" cm="1">
        <f t="array" ref="I2058:M2058">_xlfn.XLOOKUP(H2058,Product!A:A,Product!B:F,0)</f>
        <v>E92 BP-6</v>
      </c>
      <c r="J2058" s="37" t="str">
        <v>Energizer Remote Card 4+2 AAA Promo</v>
      </c>
      <c r="K2058" s="37" t="str">
        <v>Add-ons</v>
      </c>
      <c r="L2058" s="37" t="str">
        <v>Battery</v>
      </c>
      <c r="M2058" s="37" t="str">
        <v>Energizer</v>
      </c>
      <c r="N2058" s="37">
        <v>1</v>
      </c>
      <c r="O2058" s="38">
        <v>49.5</v>
      </c>
      <c r="P2058" s="38"/>
      <c r="Q2058" s="39">
        <v>44981.873951041664</v>
      </c>
      <c r="R2058" s="40" t="s">
        <v>3659</v>
      </c>
    </row>
    <row r="2059" spans="1:18" x14ac:dyDescent="0.3">
      <c r="A2059" s="41">
        <v>2058</v>
      </c>
      <c r="B2059" s="42">
        <v>2339</v>
      </c>
      <c r="C2059" s="42">
        <v>1</v>
      </c>
      <c r="D2059" s="37" t="str" cm="1">
        <f t="array" ref="D2059:E2059">_xlfn.XLOOKUP(C2059,Table1[StoreID],Table1[[StoreName]:[Region]],0)</f>
        <v>StoreA</v>
      </c>
      <c r="E2059" s="42" t="str">
        <v>Cairo</v>
      </c>
      <c r="F2059" s="42">
        <v>2</v>
      </c>
      <c r="G2059" s="42" t="str">
        <f>_xlfn.XLOOKUP(F2059,Reps!A:A,Reps!B:B,0)</f>
        <v>Bassem</v>
      </c>
      <c r="H2059" s="42">
        <v>2823</v>
      </c>
      <c r="I2059" s="42" t="str" cm="1">
        <f t="array" ref="I2059:M2059">_xlfn.XLOOKUP(H2059,Product!A:A,Product!B:F,0)</f>
        <v>RSH-41306</v>
      </c>
      <c r="J2059" s="42" t="str">
        <v>Moose - Goo Jit Zu Jurassic World Hero Pk - Giganotosaurus</v>
      </c>
      <c r="K2059" s="42" t="str">
        <v>Animals</v>
      </c>
      <c r="L2059" s="42" t="str">
        <v>Dino</v>
      </c>
      <c r="M2059" s="42" t="str">
        <v>Goo Jit Zu</v>
      </c>
      <c r="N2059" s="42">
        <v>1</v>
      </c>
      <c r="O2059" s="43">
        <v>487.5</v>
      </c>
      <c r="P2059" s="43"/>
      <c r="Q2059" s="44">
        <v>44981.873951354166</v>
      </c>
      <c r="R2059" s="45" t="s">
        <v>3659</v>
      </c>
    </row>
    <row r="2060" spans="1:18" x14ac:dyDescent="0.3">
      <c r="A2060" s="36">
        <v>2059</v>
      </c>
      <c r="B2060" s="37">
        <v>2339</v>
      </c>
      <c r="C2060" s="37">
        <v>3</v>
      </c>
      <c r="D2060" s="37" t="str" cm="1">
        <f t="array" ref="D2060:E2060">_xlfn.XLOOKUP(C2060,Table1[StoreID],Table1[[StoreName]:[Region]],0)</f>
        <v>StoreC</v>
      </c>
      <c r="E2060" s="37" t="str">
        <v>Alex</v>
      </c>
      <c r="F2060" s="37">
        <v>1</v>
      </c>
      <c r="G2060" s="37" t="str">
        <f>_xlfn.XLOOKUP(F2060,Reps!A:A,Reps!B:B,0)</f>
        <v>Ahmed</v>
      </c>
      <c r="H2060" s="37">
        <v>3523</v>
      </c>
      <c r="I2060" s="37" t="str" cm="1">
        <f t="array" ref="I2060:M2060">_xlfn.XLOOKUP(H2060,Product!A:A,Product!B:F,0)</f>
        <v>LA-WH1243Z</v>
      </c>
      <c r="J2060" s="37" t="str">
        <v>Driven - TELEHANDLER, MID-SIZED on platform</v>
      </c>
      <c r="K2060" s="37" t="str">
        <v>Vehicle - Parking &amp; Robots</v>
      </c>
      <c r="L2060" s="37" t="str">
        <v>Car</v>
      </c>
      <c r="M2060" s="37" t="str">
        <v>Driven</v>
      </c>
      <c r="N2060" s="37">
        <v>1</v>
      </c>
      <c r="O2060" s="38">
        <v>499.5</v>
      </c>
      <c r="P2060" s="38"/>
      <c r="Q2060" s="39">
        <v>44987.970095567129</v>
      </c>
      <c r="R2060" s="40" t="s">
        <v>3660</v>
      </c>
    </row>
    <row r="2061" spans="1:18" x14ac:dyDescent="0.3">
      <c r="A2061" s="41">
        <v>2060</v>
      </c>
      <c r="B2061" s="42">
        <v>2340</v>
      </c>
      <c r="C2061" s="42">
        <v>4</v>
      </c>
      <c r="D2061" s="37" t="str" cm="1">
        <f t="array" ref="D2061:E2061">_xlfn.XLOOKUP(C2061,Table1[StoreID],Table1[[StoreName]:[Region]],0)</f>
        <v>StoreD</v>
      </c>
      <c r="E2061" s="42" t="str">
        <v>Alex</v>
      </c>
      <c r="F2061" s="42">
        <v>2</v>
      </c>
      <c r="G2061" s="42" t="str">
        <f>_xlfn.XLOOKUP(F2061,Reps!A:A,Reps!B:B,0)</f>
        <v>Bassem</v>
      </c>
      <c r="H2061" s="42">
        <v>626</v>
      </c>
      <c r="I2061" s="42" t="str" cm="1">
        <f t="array" ref="I2061:M2061">_xlfn.XLOOKUP(H2061,Product!A:A,Product!B:F,0)</f>
        <v>XS-36515-G</v>
      </c>
      <c r="J2061" s="42" t="str">
        <v>X-Shot - Excel Skin Menance - Beast Out</v>
      </c>
      <c r="K2061" s="42" t="str">
        <v>Guns</v>
      </c>
      <c r="L2061" s="42" t="str">
        <v>Gun</v>
      </c>
      <c r="M2061" s="42" t="str">
        <v>X-Shot</v>
      </c>
      <c r="N2061" s="42">
        <v>1</v>
      </c>
      <c r="O2061" s="43">
        <v>137.5</v>
      </c>
      <c r="P2061" s="43"/>
      <c r="Q2061" s="44">
        <v>45034.87977190972</v>
      </c>
      <c r="R2061" s="45" t="s">
        <v>3661</v>
      </c>
    </row>
    <row r="2062" spans="1:18" x14ac:dyDescent="0.3">
      <c r="A2062" s="36">
        <v>2061</v>
      </c>
      <c r="B2062" s="37">
        <v>2340</v>
      </c>
      <c r="C2062" s="37">
        <v>4</v>
      </c>
      <c r="D2062" s="37" t="str" cm="1">
        <f t="array" ref="D2062:E2062">_xlfn.XLOOKUP(C2062,Table1[StoreID],Table1[[StoreName]:[Region]],0)</f>
        <v>StoreD</v>
      </c>
      <c r="E2062" s="37" t="str">
        <v>Alex</v>
      </c>
      <c r="F2062" s="37">
        <v>2</v>
      </c>
      <c r="G2062" s="37" t="str">
        <f>_xlfn.XLOOKUP(F2062,Reps!A:A,Reps!B:B,0)</f>
        <v>Bassem</v>
      </c>
      <c r="H2062" s="37">
        <v>3261</v>
      </c>
      <c r="I2062" s="37" t="str" cm="1">
        <f t="array" ref="I2062:M2062">_xlfn.XLOOKUP(H2062,Product!A:A,Product!B:F,0)</f>
        <v>NK-20726</v>
      </c>
      <c r="J2062" s="37" t="str">
        <v>Tottery Tower</v>
      </c>
      <c r="K2062" s="37" t="str">
        <v>Games</v>
      </c>
      <c r="L2062" s="37" t="str">
        <v>Board Game</v>
      </c>
      <c r="M2062" s="37" t="str">
        <v>Nilco</v>
      </c>
      <c r="N2062" s="37">
        <v>1</v>
      </c>
      <c r="O2062" s="38">
        <v>82.5</v>
      </c>
      <c r="P2062" s="38"/>
      <c r="Q2062" s="39">
        <v>45034.879771956017</v>
      </c>
      <c r="R2062" s="40" t="s">
        <v>3661</v>
      </c>
    </row>
    <row r="2063" spans="1:18" x14ac:dyDescent="0.3">
      <c r="A2063" s="41">
        <v>2062</v>
      </c>
      <c r="B2063" s="42">
        <v>2341</v>
      </c>
      <c r="C2063" s="42">
        <v>3</v>
      </c>
      <c r="D2063" s="37" t="str" cm="1">
        <f t="array" ref="D2063:E2063">_xlfn.XLOOKUP(C2063,Table1[StoreID],Table1[[StoreName]:[Region]],0)</f>
        <v>StoreC</v>
      </c>
      <c r="E2063" s="42" t="str">
        <v>Alex</v>
      </c>
      <c r="F2063" s="42">
        <v>27</v>
      </c>
      <c r="G2063" s="42" t="str">
        <f>_xlfn.XLOOKUP(F2063,Reps!A:A,Reps!B:B,0)</f>
        <v>Abdallah</v>
      </c>
      <c r="H2063" s="42">
        <v>676</v>
      </c>
      <c r="I2063" s="42" t="str" cm="1">
        <f t="array" ref="I2063:M2063">_xlfn.XLOOKUP(H2063,Product!A:A,Product!B:F,0)</f>
        <v>TH-RMS-99-010</v>
      </c>
      <c r="J2063" s="42" t="str">
        <v>Barbie Reveal Diary Set</v>
      </c>
      <c r="K2063" s="42" t="str">
        <v>Education &amp; Learning</v>
      </c>
      <c r="L2063" s="42" t="str">
        <v>Art &amp; Craft</v>
      </c>
      <c r="M2063" s="42" t="str">
        <v>Barbie</v>
      </c>
      <c r="N2063" s="42">
        <v>1</v>
      </c>
      <c r="O2063" s="43">
        <v>212.5</v>
      </c>
      <c r="P2063" s="43"/>
      <c r="Q2063" s="44">
        <v>44988.487341979169</v>
      </c>
      <c r="R2063" s="45" t="s">
        <v>3662</v>
      </c>
    </row>
    <row r="2064" spans="1:18" x14ac:dyDescent="0.3">
      <c r="A2064" s="36">
        <v>2063</v>
      </c>
      <c r="B2064" s="37">
        <v>2342</v>
      </c>
      <c r="C2064" s="37">
        <v>3</v>
      </c>
      <c r="D2064" s="37" t="str" cm="1">
        <f t="array" ref="D2064:E2064">_xlfn.XLOOKUP(C2064,Table1[StoreID],Table1[[StoreName]:[Region]],0)</f>
        <v>StoreC</v>
      </c>
      <c r="E2064" s="37" t="str">
        <v>Alex</v>
      </c>
      <c r="F2064" s="37">
        <v>19</v>
      </c>
      <c r="G2064" s="37" t="str">
        <f>_xlfn.XLOOKUP(F2064,Reps!A:A,Reps!B:B,0)</f>
        <v>Omar</v>
      </c>
      <c r="H2064" s="37">
        <v>16</v>
      </c>
      <c r="I2064" s="37" t="str" cm="1">
        <f t="array" ref="I2064:M2064">_xlfn.XLOOKUP(H2064,Product!A:A,Product!B:F,0)</f>
        <v>ZUR-7486</v>
      </c>
      <c r="J2064" s="37" t="str">
        <v>Zuru Smasher Mini Egg Dino S5 Over 10 Surprises Cdu6Pcs</v>
      </c>
      <c r="K2064" s="37" t="str">
        <v>Surprise</v>
      </c>
      <c r="L2064" s="37" t="str">
        <v>Egg</v>
      </c>
      <c r="M2064" s="37" t="str">
        <v>Smashers</v>
      </c>
      <c r="N2064" s="37">
        <v>1</v>
      </c>
      <c r="O2064" s="38">
        <v>225</v>
      </c>
      <c r="P2064" s="38"/>
      <c r="Q2064" s="39">
        <v>44988.491257256945</v>
      </c>
      <c r="R2064" s="40" t="s">
        <v>3663</v>
      </c>
    </row>
    <row r="2065" spans="1:18" x14ac:dyDescent="0.3">
      <c r="A2065" s="41">
        <v>2064</v>
      </c>
      <c r="B2065" s="42">
        <v>2342</v>
      </c>
      <c r="C2065" s="42">
        <v>4</v>
      </c>
      <c r="D2065" s="37" t="str" cm="1">
        <f t="array" ref="D2065:E2065">_xlfn.XLOOKUP(C2065,Table1[StoreID],Table1[[StoreName]:[Region]],0)</f>
        <v>StoreD</v>
      </c>
      <c r="E2065" s="42" t="str">
        <v>Alex</v>
      </c>
      <c r="F2065" s="42">
        <v>33</v>
      </c>
      <c r="G2065" s="42" t="str">
        <f>_xlfn.XLOOKUP(F2065,Reps!A:A,Reps!B:B,0)</f>
        <v>Alaa</v>
      </c>
      <c r="H2065" s="42">
        <v>463</v>
      </c>
      <c r="I2065" s="42" t="str" cm="1">
        <f t="array" ref="I2065:M2065">_xlfn.XLOOKUP(H2065,Product!A:A,Product!B:F,0)</f>
        <v>YW-26-035</v>
      </c>
      <c r="J2065" s="42" t="str">
        <v>Pokémon Card ( Stand 8 pcs )</v>
      </c>
      <c r="K2065" s="42" t="str">
        <v>Games</v>
      </c>
      <c r="L2065" s="42" t="str">
        <v>Card Game</v>
      </c>
      <c r="M2065" s="42" t="str">
        <v>Pokémon</v>
      </c>
      <c r="N2065" s="42">
        <v>1</v>
      </c>
      <c r="O2065" s="43">
        <v>75</v>
      </c>
      <c r="P2065" s="43"/>
      <c r="Q2065" s="44">
        <v>45034.921174456016</v>
      </c>
      <c r="R2065" s="45" t="s">
        <v>3664</v>
      </c>
    </row>
    <row r="2066" spans="1:18" x14ac:dyDescent="0.3">
      <c r="A2066" s="36">
        <v>2065</v>
      </c>
      <c r="B2066" s="37">
        <v>2343</v>
      </c>
      <c r="C2066" s="37">
        <v>4</v>
      </c>
      <c r="D2066" s="37" t="str" cm="1">
        <f t="array" ref="D2066:E2066">_xlfn.XLOOKUP(C2066,Table1[StoreID],Table1[[StoreName]:[Region]],0)</f>
        <v>StoreD</v>
      </c>
      <c r="E2066" s="37" t="str">
        <v>Alex</v>
      </c>
      <c r="F2066" s="37">
        <v>33</v>
      </c>
      <c r="G2066" s="37" t="str">
        <f>_xlfn.XLOOKUP(F2066,Reps!A:A,Reps!B:B,0)</f>
        <v>Alaa</v>
      </c>
      <c r="H2066" s="37">
        <v>465</v>
      </c>
      <c r="I2066" s="37" t="str" cm="1">
        <f t="array" ref="I2066:M2066">_xlfn.XLOOKUP(H2066,Product!A:A,Product!B:F,0)</f>
        <v>YW-26-032</v>
      </c>
      <c r="J2066" s="37" t="str">
        <v>Pokémon Card 25 card ( Stand 20 pcs )</v>
      </c>
      <c r="K2066" s="37" t="str">
        <v>Games</v>
      </c>
      <c r="L2066" s="37" t="str">
        <v>Card Game</v>
      </c>
      <c r="M2066" s="37" t="str">
        <v>Pokémon</v>
      </c>
      <c r="N2066" s="37">
        <v>1</v>
      </c>
      <c r="O2066" s="38">
        <v>25</v>
      </c>
      <c r="P2066" s="38"/>
      <c r="Q2066" s="39">
        <v>45034.921683449073</v>
      </c>
      <c r="R2066" s="40" t="s">
        <v>3665</v>
      </c>
    </row>
    <row r="2067" spans="1:18" x14ac:dyDescent="0.3">
      <c r="A2067" s="41">
        <v>2066</v>
      </c>
      <c r="B2067" s="42">
        <v>2344</v>
      </c>
      <c r="C2067" s="42">
        <v>1</v>
      </c>
      <c r="D2067" s="37" t="str" cm="1">
        <f t="array" ref="D2067:E2067">_xlfn.XLOOKUP(C2067,Table1[StoreID],Table1[[StoreName]:[Region]],0)</f>
        <v>StoreA</v>
      </c>
      <c r="E2067" s="42" t="str">
        <v>Cairo</v>
      </c>
      <c r="F2067" s="42">
        <v>5</v>
      </c>
      <c r="G2067" s="42" t="str">
        <f>_xlfn.XLOOKUP(F2067,Reps!A:A,Reps!B:B,0)</f>
        <v>Yara</v>
      </c>
      <c r="H2067" s="42">
        <v>3224</v>
      </c>
      <c r="I2067" s="42" t="str" cm="1">
        <f t="array" ref="I2067:M2067">_xlfn.XLOOKUP(H2067,Product!A:A,Product!B:F,0)</f>
        <v>NK-21259</v>
      </c>
      <c r="J2067" s="42" t="str">
        <v>Identical Travel</v>
      </c>
      <c r="K2067" s="42" t="str">
        <v>Games</v>
      </c>
      <c r="L2067" s="42" t="str">
        <v>Board Game</v>
      </c>
      <c r="M2067" s="42" t="str">
        <v>Nilco</v>
      </c>
      <c r="N2067" s="42">
        <v>1</v>
      </c>
      <c r="O2067" s="43">
        <v>34.5</v>
      </c>
      <c r="P2067" s="43"/>
      <c r="Q2067" s="44">
        <v>44981.902766782405</v>
      </c>
      <c r="R2067" s="45" t="s">
        <v>3666</v>
      </c>
    </row>
    <row r="2068" spans="1:18" x14ac:dyDescent="0.3">
      <c r="A2068" s="36">
        <v>2067</v>
      </c>
      <c r="B2068" s="37">
        <v>2344</v>
      </c>
      <c r="C2068" s="37">
        <v>1</v>
      </c>
      <c r="D2068" s="37" t="str" cm="1">
        <f t="array" ref="D2068:E2068">_xlfn.XLOOKUP(C2068,Table1[StoreID],Table1[[StoreName]:[Region]],0)</f>
        <v>StoreA</v>
      </c>
      <c r="E2068" s="37" t="str">
        <v>Cairo</v>
      </c>
      <c r="F2068" s="37">
        <v>5</v>
      </c>
      <c r="G2068" s="37" t="str">
        <f>_xlfn.XLOOKUP(F2068,Reps!A:A,Reps!B:B,0)</f>
        <v>Yara</v>
      </c>
      <c r="H2068" s="37">
        <v>3229</v>
      </c>
      <c r="I2068" s="37" t="str" cm="1">
        <f t="array" ref="I2068:M2068">_xlfn.XLOOKUP(H2068,Product!A:A,Product!B:F,0)</f>
        <v>NK-21150</v>
      </c>
      <c r="J2068" s="37" t="str">
        <v>Tago Travel</v>
      </c>
      <c r="K2068" s="37" t="str">
        <v>Games</v>
      </c>
      <c r="L2068" s="37" t="str">
        <v>Board Game</v>
      </c>
      <c r="M2068" s="37" t="str">
        <v>Nilco</v>
      </c>
      <c r="N2068" s="37">
        <v>1</v>
      </c>
      <c r="O2068" s="38">
        <v>29.5</v>
      </c>
      <c r="P2068" s="38"/>
      <c r="Q2068" s="39">
        <v>44981.902766817133</v>
      </c>
      <c r="R2068" s="40" t="s">
        <v>3666</v>
      </c>
    </row>
    <row r="2069" spans="1:18" x14ac:dyDescent="0.3">
      <c r="A2069" s="41">
        <v>2068</v>
      </c>
      <c r="B2069" s="42">
        <v>2345</v>
      </c>
      <c r="C2069" s="42">
        <v>4</v>
      </c>
      <c r="D2069" s="37" t="str" cm="1">
        <f t="array" ref="D2069:E2069">_xlfn.XLOOKUP(C2069,Table1[StoreID],Table1[[StoreName]:[Region]],0)</f>
        <v>StoreD</v>
      </c>
      <c r="E2069" s="42" t="str">
        <v>Alex</v>
      </c>
      <c r="F2069" s="42">
        <v>2</v>
      </c>
      <c r="G2069" s="42" t="str">
        <f>_xlfn.XLOOKUP(F2069,Reps!A:A,Reps!B:B,0)</f>
        <v>Bassem</v>
      </c>
      <c r="H2069" s="42">
        <v>472</v>
      </c>
      <c r="I2069" s="42" t="str" cm="1">
        <f t="array" ref="I2069:M2069">_xlfn.XLOOKUP(H2069,Product!A:A,Product!B:F,0)</f>
        <v>YW-26-025</v>
      </c>
      <c r="J2069" s="42" t="str">
        <v>Beyblade</v>
      </c>
      <c r="K2069" s="42" t="str">
        <v>Games</v>
      </c>
      <c r="L2069" s="42" t="str">
        <v>Top &amp; Battle</v>
      </c>
      <c r="M2069" s="42" t="str">
        <v>Beyblade</v>
      </c>
      <c r="N2069" s="42">
        <v>1</v>
      </c>
      <c r="O2069" s="43">
        <v>62.5</v>
      </c>
      <c r="P2069" s="43"/>
      <c r="Q2069" s="44">
        <v>45034.931119791669</v>
      </c>
      <c r="R2069" s="45" t="s">
        <v>3667</v>
      </c>
    </row>
    <row r="2070" spans="1:18" x14ac:dyDescent="0.3">
      <c r="A2070" s="36">
        <v>2069</v>
      </c>
      <c r="B2070" s="37">
        <v>2346</v>
      </c>
      <c r="C2070" s="37">
        <v>3</v>
      </c>
      <c r="D2070" s="37" t="str" cm="1">
        <f t="array" ref="D2070:E2070">_xlfn.XLOOKUP(C2070,Table1[StoreID],Table1[[StoreName]:[Region]],0)</f>
        <v>StoreC</v>
      </c>
      <c r="E2070" s="37" t="str">
        <v>Alex</v>
      </c>
      <c r="F2070" s="37">
        <v>27</v>
      </c>
      <c r="G2070" s="37" t="str">
        <f>_xlfn.XLOOKUP(F2070,Reps!A:A,Reps!B:B,0)</f>
        <v>Abdallah</v>
      </c>
      <c r="H2070" s="37">
        <v>18</v>
      </c>
      <c r="I2070" s="37" t="str" cm="1">
        <f t="array" ref="I2070:M2070">_xlfn.XLOOKUP(H2070,Product!A:A,Product!B:F,0)</f>
        <v>ZUR-11701-S1</v>
      </c>
      <c r="J2070" s="37" t="str">
        <v>Zuru Vlad &amp; Niki-Superhero Surprise Egg-Series 1</v>
      </c>
      <c r="K2070" s="37" t="str">
        <v>Surprise</v>
      </c>
      <c r="L2070" s="37" t="str">
        <v>Egg</v>
      </c>
      <c r="M2070" s="37" t="str">
        <v>Vlad &amp; Niki</v>
      </c>
      <c r="N2070" s="37">
        <v>1</v>
      </c>
      <c r="O2070" s="38">
        <v>725</v>
      </c>
      <c r="P2070" s="38"/>
      <c r="Q2070" s="39">
        <v>44988.541196909726</v>
      </c>
      <c r="R2070" s="40" t="s">
        <v>3668</v>
      </c>
    </row>
    <row r="2071" spans="1:18" x14ac:dyDescent="0.3">
      <c r="A2071" s="41">
        <v>2070</v>
      </c>
      <c r="B2071" s="42">
        <v>2347</v>
      </c>
      <c r="C2071" s="42">
        <v>4</v>
      </c>
      <c r="D2071" s="37" t="str" cm="1">
        <f t="array" ref="D2071:E2071">_xlfn.XLOOKUP(C2071,Table1[StoreID],Table1[[StoreName]:[Region]],0)</f>
        <v>StoreD</v>
      </c>
      <c r="E2071" s="42" t="str">
        <v>Alex</v>
      </c>
      <c r="F2071" s="42">
        <v>33</v>
      </c>
      <c r="G2071" s="42" t="str">
        <f>_xlfn.XLOOKUP(F2071,Reps!A:A,Reps!B:B,0)</f>
        <v>Alaa</v>
      </c>
      <c r="H2071" s="42">
        <v>3274</v>
      </c>
      <c r="I2071" s="42" t="str" cm="1">
        <f t="array" ref="I2071:M2071">_xlfn.XLOOKUP(H2071,Product!A:A,Product!B:F,0)</f>
        <v>NK-20580</v>
      </c>
      <c r="J2071" s="42" t="str">
        <v>Identical Cards</v>
      </c>
      <c r="K2071" s="42" t="str">
        <v>Games</v>
      </c>
      <c r="L2071" s="42" t="str">
        <v>Board Game</v>
      </c>
      <c r="M2071" s="42" t="str">
        <v>Nilco</v>
      </c>
      <c r="N2071" s="42">
        <v>1</v>
      </c>
      <c r="O2071" s="43">
        <v>87.5</v>
      </c>
      <c r="P2071" s="43"/>
      <c r="Q2071" s="44">
        <v>45034.93532326389</v>
      </c>
      <c r="R2071" s="45" t="s">
        <v>3669</v>
      </c>
    </row>
    <row r="2072" spans="1:18" x14ac:dyDescent="0.3">
      <c r="A2072" s="36">
        <v>2071</v>
      </c>
      <c r="B2072" s="37">
        <v>2347</v>
      </c>
      <c r="C2072" s="37">
        <v>4</v>
      </c>
      <c r="D2072" s="37" t="str" cm="1">
        <f t="array" ref="D2072:E2072">_xlfn.XLOOKUP(C2072,Table1[StoreID],Table1[[StoreName]:[Region]],0)</f>
        <v>StoreD</v>
      </c>
      <c r="E2072" s="37" t="str">
        <v>Alex</v>
      </c>
      <c r="F2072" s="37">
        <v>33</v>
      </c>
      <c r="G2072" s="37" t="str">
        <f>_xlfn.XLOOKUP(F2072,Reps!A:A,Reps!B:B,0)</f>
        <v>Alaa</v>
      </c>
      <c r="H2072" s="37">
        <v>472</v>
      </c>
      <c r="I2072" s="37" t="str" cm="1">
        <f t="array" ref="I2072:M2072">_xlfn.XLOOKUP(H2072,Product!A:A,Product!B:F,0)</f>
        <v>YW-26-025</v>
      </c>
      <c r="J2072" s="37" t="str">
        <v>Beyblade</v>
      </c>
      <c r="K2072" s="37" t="str">
        <v>Games</v>
      </c>
      <c r="L2072" s="37" t="str">
        <v>Top &amp; Battle</v>
      </c>
      <c r="M2072" s="37" t="str">
        <v>Beyblade</v>
      </c>
      <c r="N2072" s="37">
        <v>1</v>
      </c>
      <c r="O2072" s="38">
        <v>62.5</v>
      </c>
      <c r="P2072" s="38"/>
      <c r="Q2072" s="39">
        <v>45034.93532326389</v>
      </c>
      <c r="R2072" s="40" t="s">
        <v>3669</v>
      </c>
    </row>
    <row r="2073" spans="1:18" x14ac:dyDescent="0.3">
      <c r="A2073" s="41">
        <v>2072</v>
      </c>
      <c r="B2073" s="42">
        <v>2349</v>
      </c>
      <c r="C2073" s="42">
        <v>1</v>
      </c>
      <c r="D2073" s="37" t="str" cm="1">
        <f t="array" ref="D2073:E2073">_xlfn.XLOOKUP(C2073,Table1[StoreID],Table1[[StoreName]:[Region]],0)</f>
        <v>StoreA</v>
      </c>
      <c r="E2073" s="42" t="str">
        <v>Cairo</v>
      </c>
      <c r="F2073" s="42">
        <v>9</v>
      </c>
      <c r="G2073" s="42" t="str">
        <f>_xlfn.XLOOKUP(F2073,Reps!A:A,Reps!B:B,0)</f>
        <v>Loaa</v>
      </c>
      <c r="H2073" s="42">
        <v>12</v>
      </c>
      <c r="I2073" s="42" t="str" cm="1">
        <f t="array" ref="I2073:M2073">_xlfn.XLOOKUP(H2073,Product!A:A,Product!B:F,0)</f>
        <v>ZUR-9258</v>
      </c>
      <c r="J2073" s="42" t="str">
        <v>Zuru Rainbocorns Eggzania Surprise Mania Over 20 Surprises</v>
      </c>
      <c r="K2073" s="42" t="str">
        <v>Surprise</v>
      </c>
      <c r="L2073" s="42" t="str">
        <v>Egg</v>
      </c>
      <c r="M2073" s="42" t="str">
        <v>Rainbocorns</v>
      </c>
      <c r="N2073" s="42">
        <v>1</v>
      </c>
      <c r="O2073" s="43">
        <v>797.5</v>
      </c>
      <c r="P2073" s="43"/>
      <c r="Q2073" s="44">
        <v>44981.956172337967</v>
      </c>
      <c r="R2073" s="45" t="s">
        <v>3670</v>
      </c>
    </row>
    <row r="2074" spans="1:18" x14ac:dyDescent="0.3">
      <c r="A2074" s="36">
        <v>2073</v>
      </c>
      <c r="B2074" s="37">
        <v>2349</v>
      </c>
      <c r="C2074" s="37">
        <v>4</v>
      </c>
      <c r="D2074" s="37" t="str" cm="1">
        <f t="array" ref="D2074:E2074">_xlfn.XLOOKUP(C2074,Table1[StoreID],Table1[[StoreName]:[Region]],0)</f>
        <v>StoreD</v>
      </c>
      <c r="E2074" s="37" t="str">
        <v>Alex</v>
      </c>
      <c r="F2074" s="37">
        <v>33</v>
      </c>
      <c r="G2074" s="37" t="str">
        <f>_xlfn.XLOOKUP(F2074,Reps!A:A,Reps!B:B,0)</f>
        <v>Alaa</v>
      </c>
      <c r="H2074" s="37">
        <v>603</v>
      </c>
      <c r="I2074" s="37" t="str" cm="1">
        <f t="array" ref="I2074:M2074">_xlfn.XLOOKUP(H2074,Product!A:A,Product!B:F,0)</f>
        <v>XS-4859</v>
      </c>
      <c r="J2074" s="37" t="str">
        <v>X-Shot Dino Attack Combo Pack Hunter And Eliminator</v>
      </c>
      <c r="K2074" s="37" t="str">
        <v>Guns</v>
      </c>
      <c r="L2074" s="37" t="str">
        <v>Gun</v>
      </c>
      <c r="M2074" s="37" t="str">
        <v>X-Shot</v>
      </c>
      <c r="N2074" s="37">
        <v>1</v>
      </c>
      <c r="O2074" s="38">
        <v>497.5</v>
      </c>
      <c r="P2074" s="38"/>
      <c r="Q2074" s="39">
        <v>45034.944297997688</v>
      </c>
      <c r="R2074" s="40" t="s">
        <v>3671</v>
      </c>
    </row>
    <row r="2075" spans="1:18" x14ac:dyDescent="0.3">
      <c r="A2075" s="41">
        <v>2074</v>
      </c>
      <c r="B2075" s="42">
        <v>2350</v>
      </c>
      <c r="C2075" s="42">
        <v>3</v>
      </c>
      <c r="D2075" s="37" t="str" cm="1">
        <f t="array" ref="D2075:E2075">_xlfn.XLOOKUP(C2075,Table1[StoreID],Table1[[StoreName]:[Region]],0)</f>
        <v>StoreC</v>
      </c>
      <c r="E2075" s="42" t="str">
        <v>Alex</v>
      </c>
      <c r="F2075" s="42">
        <v>27</v>
      </c>
      <c r="G2075" s="42" t="str">
        <f>_xlfn.XLOOKUP(F2075,Reps!A:A,Reps!B:B,0)</f>
        <v>Abdallah</v>
      </c>
      <c r="H2075" s="42">
        <v>4078</v>
      </c>
      <c r="I2075" s="42" t="str" cm="1">
        <f t="array" ref="I2075:M2075">_xlfn.XLOOKUP(H2075,Product!A:A,Product!B:F,0)</f>
        <v>E91 BP6</v>
      </c>
      <c r="J2075" s="42" t="str">
        <v>Energizer Card 4+2  AA Promo</v>
      </c>
      <c r="K2075" s="42" t="str">
        <v>Add-ons</v>
      </c>
      <c r="L2075" s="42" t="str">
        <v>Battery</v>
      </c>
      <c r="M2075" s="42" t="str">
        <v>Energizer</v>
      </c>
      <c r="N2075" s="42">
        <v>1</v>
      </c>
      <c r="O2075" s="43">
        <v>49.5</v>
      </c>
      <c r="P2075" s="43"/>
      <c r="Q2075" s="44">
        <v>44988.553778506946</v>
      </c>
      <c r="R2075" s="45" t="s">
        <v>3672</v>
      </c>
    </row>
    <row r="2076" spans="1:18" x14ac:dyDescent="0.3">
      <c r="A2076" s="36">
        <v>2075</v>
      </c>
      <c r="B2076" s="37">
        <v>2350</v>
      </c>
      <c r="C2076" s="37">
        <v>4</v>
      </c>
      <c r="D2076" s="37" t="str" cm="1">
        <f t="array" ref="D2076:E2076">_xlfn.XLOOKUP(C2076,Table1[StoreID],Table1[[StoreName]:[Region]],0)</f>
        <v>StoreD</v>
      </c>
      <c r="E2076" s="37" t="str">
        <v>Alex</v>
      </c>
      <c r="F2076" s="37">
        <v>2</v>
      </c>
      <c r="G2076" s="37" t="str">
        <f>_xlfn.XLOOKUP(F2076,Reps!A:A,Reps!B:B,0)</f>
        <v>Bassem</v>
      </c>
      <c r="H2076" s="37">
        <v>465</v>
      </c>
      <c r="I2076" s="37" t="str" cm="1">
        <f t="array" ref="I2076:M2076">_xlfn.XLOOKUP(H2076,Product!A:A,Product!B:F,0)</f>
        <v>YW-26-032</v>
      </c>
      <c r="J2076" s="37" t="str">
        <v>Pokémon Card 25 card ( Stand 20 pcs )</v>
      </c>
      <c r="K2076" s="37" t="str">
        <v>Games</v>
      </c>
      <c r="L2076" s="37" t="str">
        <v>Card Game</v>
      </c>
      <c r="M2076" s="37" t="str">
        <v>Pokémon</v>
      </c>
      <c r="N2076" s="37">
        <v>1</v>
      </c>
      <c r="O2076" s="38">
        <v>25</v>
      </c>
      <c r="P2076" s="38"/>
      <c r="Q2076" s="39">
        <v>45034.949092673611</v>
      </c>
      <c r="R2076" s="40" t="s">
        <v>3673</v>
      </c>
    </row>
    <row r="2077" spans="1:18" x14ac:dyDescent="0.3">
      <c r="A2077" s="41">
        <v>2076</v>
      </c>
      <c r="B2077" s="42">
        <v>2353</v>
      </c>
      <c r="C2077" s="42">
        <v>2</v>
      </c>
      <c r="D2077" s="37" t="str" cm="1">
        <f t="array" ref="D2077:E2077">_xlfn.XLOOKUP(C2077,Table1[StoreID],Table1[[StoreName]:[Region]],0)</f>
        <v>StoreB</v>
      </c>
      <c r="E2077" s="42" t="str">
        <v>Cairo</v>
      </c>
      <c r="F2077" s="42">
        <v>25</v>
      </c>
      <c r="G2077" s="42" t="str">
        <f>_xlfn.XLOOKUP(F2077,Reps!A:A,Reps!B:B,0)</f>
        <v>Marwa</v>
      </c>
      <c r="H2077" s="42">
        <v>478</v>
      </c>
      <c r="I2077" s="42" t="str" cm="1">
        <f t="array" ref="I2077:M2077">_xlfn.XLOOKUP(H2077,Product!A:A,Product!B:F,0)</f>
        <v>YW-26-019</v>
      </c>
      <c r="J2077" s="42" t="str">
        <v>Pokémon Stand 12 pcs</v>
      </c>
      <c r="K2077" s="42" t="str">
        <v>Action Figure</v>
      </c>
      <c r="L2077" s="42" t="str">
        <v>Figures</v>
      </c>
      <c r="M2077" s="42" t="str">
        <v>Pokémon</v>
      </c>
      <c r="N2077" s="42">
        <v>1</v>
      </c>
      <c r="O2077" s="43">
        <v>75</v>
      </c>
      <c r="P2077" s="43"/>
      <c r="Q2077" s="44">
        <v>44978.664195057871</v>
      </c>
      <c r="R2077" s="45" t="s">
        <v>3674</v>
      </c>
    </row>
    <row r="2078" spans="1:18" x14ac:dyDescent="0.3">
      <c r="A2078" s="36">
        <v>2077</v>
      </c>
      <c r="B2078" s="37">
        <v>2353</v>
      </c>
      <c r="C2078" s="37">
        <v>3</v>
      </c>
      <c r="D2078" s="37" t="str" cm="1">
        <f t="array" ref="D2078:E2078">_xlfn.XLOOKUP(C2078,Table1[StoreID],Table1[[StoreName]:[Region]],0)</f>
        <v>StoreC</v>
      </c>
      <c r="E2078" s="37" t="str">
        <v>Alex</v>
      </c>
      <c r="F2078" s="37">
        <v>27</v>
      </c>
      <c r="G2078" s="37" t="str">
        <f>_xlfn.XLOOKUP(F2078,Reps!A:A,Reps!B:B,0)</f>
        <v>Abdallah</v>
      </c>
      <c r="H2078" s="37">
        <v>629</v>
      </c>
      <c r="I2078" s="37" t="str" cm="1">
        <f t="array" ref="I2078:M2078">_xlfn.XLOOKUP(H2078,Product!A:A,Product!B:F,0)</f>
        <v>XS-36515-A</v>
      </c>
      <c r="J2078" s="37" t="str">
        <v>X-Shot - Excel Skin Menance - Camo</v>
      </c>
      <c r="K2078" s="37" t="str">
        <v>Guns</v>
      </c>
      <c r="L2078" s="37" t="str">
        <v>Gun</v>
      </c>
      <c r="M2078" s="37" t="str">
        <v>X-Shot</v>
      </c>
      <c r="N2078" s="37">
        <v>1</v>
      </c>
      <c r="O2078" s="38">
        <v>137.5</v>
      </c>
      <c r="P2078" s="38"/>
      <c r="Q2078" s="39">
        <v>44988.562689039354</v>
      </c>
      <c r="R2078" s="40" t="s">
        <v>3675</v>
      </c>
    </row>
    <row r="2079" spans="1:18" x14ac:dyDescent="0.3">
      <c r="A2079" s="41">
        <v>2078</v>
      </c>
      <c r="B2079" s="42">
        <v>2353</v>
      </c>
      <c r="C2079" s="42">
        <v>4</v>
      </c>
      <c r="D2079" s="37" t="str" cm="1">
        <f t="array" ref="D2079:E2079">_xlfn.XLOOKUP(C2079,Table1[StoreID],Table1[[StoreName]:[Region]],0)</f>
        <v>StoreD</v>
      </c>
      <c r="E2079" s="42" t="str">
        <v>Alex</v>
      </c>
      <c r="F2079" s="42">
        <v>2</v>
      </c>
      <c r="G2079" s="42" t="str">
        <f>_xlfn.XLOOKUP(F2079,Reps!A:A,Reps!B:B,0)</f>
        <v>Bassem</v>
      </c>
      <c r="H2079" s="42">
        <v>463</v>
      </c>
      <c r="I2079" s="42" t="str" cm="1">
        <f t="array" ref="I2079:M2079">_xlfn.XLOOKUP(H2079,Product!A:A,Product!B:F,0)</f>
        <v>YW-26-035</v>
      </c>
      <c r="J2079" s="42" t="str">
        <v>Pokémon Card ( Stand 8 pcs )</v>
      </c>
      <c r="K2079" s="42" t="str">
        <v>Games</v>
      </c>
      <c r="L2079" s="42" t="str">
        <v>Card Game</v>
      </c>
      <c r="M2079" s="42" t="str">
        <v>Pokémon</v>
      </c>
      <c r="N2079" s="42">
        <v>2</v>
      </c>
      <c r="O2079" s="43">
        <v>150</v>
      </c>
      <c r="P2079" s="43"/>
      <c r="Q2079" s="44">
        <v>45034.962988425927</v>
      </c>
      <c r="R2079" s="45" t="s">
        <v>3676</v>
      </c>
    </row>
    <row r="2080" spans="1:18" x14ac:dyDescent="0.3">
      <c r="A2080" s="36">
        <v>2079</v>
      </c>
      <c r="B2080" s="37">
        <v>2354</v>
      </c>
      <c r="C2080" s="37">
        <v>1</v>
      </c>
      <c r="D2080" s="37" t="str" cm="1">
        <f t="array" ref="D2080:E2080">_xlfn.XLOOKUP(C2080,Table1[StoreID],Table1[[StoreName]:[Region]],0)</f>
        <v>StoreA</v>
      </c>
      <c r="E2080" s="37" t="str">
        <v>Cairo</v>
      </c>
      <c r="F2080" s="37">
        <v>10</v>
      </c>
      <c r="G2080" s="37" t="str">
        <f>_xlfn.XLOOKUP(F2080,Reps!A:A,Reps!B:B,0)</f>
        <v>Asya</v>
      </c>
      <c r="H2080" s="37">
        <v>4092</v>
      </c>
      <c r="I2080" s="37" t="str" cm="1">
        <f t="array" ref="I2080:M2080">_xlfn.XLOOKUP(H2080,Product!A:A,Product!B:F,0)</f>
        <v>DOH-SH-3662</v>
      </c>
      <c r="J2080" s="37" t="str">
        <v>Bingo Dough 5 Mini Can Style 1</v>
      </c>
      <c r="K2080" s="37" t="str">
        <v>Clay</v>
      </c>
      <c r="L2080" s="37" t="str">
        <v>Dough</v>
      </c>
      <c r="M2080" s="37" t="str">
        <v>Bingo Dough</v>
      </c>
      <c r="N2080" s="37">
        <v>1</v>
      </c>
      <c r="O2080" s="38">
        <v>25</v>
      </c>
      <c r="P2080" s="38"/>
      <c r="Q2080" s="39">
        <v>44982.515343402774</v>
      </c>
      <c r="R2080" s="40" t="s">
        <v>3677</v>
      </c>
    </row>
    <row r="2081" spans="1:18" x14ac:dyDescent="0.3">
      <c r="A2081" s="41">
        <v>2080</v>
      </c>
      <c r="B2081" s="42">
        <v>2354</v>
      </c>
      <c r="C2081" s="42">
        <v>1</v>
      </c>
      <c r="D2081" s="37" t="str" cm="1">
        <f t="array" ref="D2081:E2081">_xlfn.XLOOKUP(C2081,Table1[StoreID],Table1[[StoreName]:[Region]],0)</f>
        <v>StoreA</v>
      </c>
      <c r="E2081" s="42" t="str">
        <v>Cairo</v>
      </c>
      <c r="F2081" s="42">
        <v>10</v>
      </c>
      <c r="G2081" s="42" t="str">
        <f>_xlfn.XLOOKUP(F2081,Reps!A:A,Reps!B:B,0)</f>
        <v>Asya</v>
      </c>
      <c r="H2081" s="42">
        <v>4091</v>
      </c>
      <c r="I2081" s="42" t="str" cm="1">
        <f t="array" ref="I2081:M2081">_xlfn.XLOOKUP(H2081,Product!A:A,Product!B:F,0)</f>
        <v>DOH-SH-3663</v>
      </c>
      <c r="J2081" s="42" t="str">
        <v>Bingo Dough 5 Mini Can Style 2</v>
      </c>
      <c r="K2081" s="42" t="str">
        <v>Clay</v>
      </c>
      <c r="L2081" s="42" t="str">
        <v>Dough</v>
      </c>
      <c r="M2081" s="42" t="str">
        <v>Bingo Dough</v>
      </c>
      <c r="N2081" s="42">
        <v>1</v>
      </c>
      <c r="O2081" s="43">
        <v>25</v>
      </c>
      <c r="P2081" s="43"/>
      <c r="Q2081" s="44">
        <v>44982.515343483799</v>
      </c>
      <c r="R2081" s="45" t="s">
        <v>3677</v>
      </c>
    </row>
    <row r="2082" spans="1:18" x14ac:dyDescent="0.3">
      <c r="A2082" s="36">
        <v>2081</v>
      </c>
      <c r="B2082" s="37">
        <v>2354</v>
      </c>
      <c r="C2082" s="37">
        <v>3</v>
      </c>
      <c r="D2082" s="37" t="str" cm="1">
        <f t="array" ref="D2082:E2082">_xlfn.XLOOKUP(C2082,Table1[StoreID],Table1[[StoreName]:[Region]],0)</f>
        <v>StoreC</v>
      </c>
      <c r="E2082" s="37" t="str">
        <v>Alex</v>
      </c>
      <c r="F2082" s="37">
        <v>27</v>
      </c>
      <c r="G2082" s="37" t="str">
        <f>_xlfn.XLOOKUP(F2082,Reps!A:A,Reps!B:B,0)</f>
        <v>Abdallah</v>
      </c>
      <c r="H2082" s="37">
        <v>473</v>
      </c>
      <c r="I2082" s="37" t="str" cm="1">
        <f t="array" ref="I2082:M2082">_xlfn.XLOOKUP(H2082,Product!A:A,Product!B:F,0)</f>
        <v>YW-26-024</v>
      </c>
      <c r="J2082" s="37" t="str">
        <v>Pokémon Rubics ( Stand 6 pcs )</v>
      </c>
      <c r="K2082" s="37" t="str">
        <v>Fidget</v>
      </c>
      <c r="L2082" s="37" t="str">
        <v>Cubes</v>
      </c>
      <c r="M2082" s="37" t="str">
        <v>Pokémon</v>
      </c>
      <c r="N2082" s="37">
        <v>1</v>
      </c>
      <c r="O2082" s="38">
        <v>45</v>
      </c>
      <c r="P2082" s="38"/>
      <c r="Q2082" s="39">
        <v>44988.563647071758</v>
      </c>
      <c r="R2082" s="40" t="s">
        <v>3678</v>
      </c>
    </row>
    <row r="2083" spans="1:18" x14ac:dyDescent="0.3">
      <c r="A2083" s="41">
        <v>2082</v>
      </c>
      <c r="B2083" s="42">
        <v>2355</v>
      </c>
      <c r="C2083" s="42">
        <v>1</v>
      </c>
      <c r="D2083" s="37" t="str" cm="1">
        <f t="array" ref="D2083:E2083">_xlfn.XLOOKUP(C2083,Table1[StoreID],Table1[[StoreName]:[Region]],0)</f>
        <v>StoreA</v>
      </c>
      <c r="E2083" s="42" t="str">
        <v>Cairo</v>
      </c>
      <c r="F2083" s="42">
        <v>11</v>
      </c>
      <c r="G2083" s="42" t="str">
        <f>_xlfn.XLOOKUP(F2083,Reps!A:A,Reps!B:B,0)</f>
        <v>Ola</v>
      </c>
      <c r="H2083" s="42">
        <v>682</v>
      </c>
      <c r="I2083" s="42" t="str" cm="1">
        <f t="array" ref="I2083:M2083">_xlfn.XLOOKUP(H2083,Product!A:A,Product!B:F,0)</f>
        <v>TH-MGA-577508</v>
      </c>
      <c r="J2083" s="42" t="str">
        <v>L.O.L. Surprise OMG Sports Doll- Cheer Diva</v>
      </c>
      <c r="K2083" s="42" t="str">
        <v>Dolls &amp; Accessories</v>
      </c>
      <c r="L2083" s="42" t="str">
        <v>Fashion Doll</v>
      </c>
      <c r="M2083" s="42" t="str">
        <v>L.O.L. Surprise</v>
      </c>
      <c r="N2083" s="42">
        <v>1</v>
      </c>
      <c r="O2083" s="43">
        <v>725</v>
      </c>
      <c r="P2083" s="43"/>
      <c r="Q2083" s="44">
        <v>44982.52479221065</v>
      </c>
      <c r="R2083" s="45" t="s">
        <v>3679</v>
      </c>
    </row>
    <row r="2084" spans="1:18" x14ac:dyDescent="0.3">
      <c r="A2084" s="36">
        <v>2083</v>
      </c>
      <c r="B2084" s="37">
        <v>2355</v>
      </c>
      <c r="C2084" s="37">
        <v>1</v>
      </c>
      <c r="D2084" s="37" t="str" cm="1">
        <f t="array" ref="D2084:E2084">_xlfn.XLOOKUP(C2084,Table1[StoreID],Table1[[StoreName]:[Region]],0)</f>
        <v>StoreA</v>
      </c>
      <c r="E2084" s="37" t="str">
        <v>Cairo</v>
      </c>
      <c r="F2084" s="37">
        <v>11</v>
      </c>
      <c r="G2084" s="37" t="str">
        <f>_xlfn.XLOOKUP(F2084,Reps!A:A,Reps!B:B,0)</f>
        <v>Ola</v>
      </c>
      <c r="H2084" s="37">
        <v>3371</v>
      </c>
      <c r="I2084" s="37" t="str" cm="1">
        <f t="array" ref="I2084:M2084">_xlfn.XLOOKUP(H2084,Product!A:A,Product!B:F,0)</f>
        <v>MGA-583769-4</v>
      </c>
      <c r="J2084" s="37" t="str">
        <v>L.O.L. Surprise HOS Furniture Playset with Doll S2 Asst in PDQ</v>
      </c>
      <c r="K2084" s="37" t="str">
        <v>Dolls &amp; Accessories</v>
      </c>
      <c r="L2084" s="37" t="str">
        <v>Doll House &amp; Play set</v>
      </c>
      <c r="M2084" s="37" t="str">
        <v>L.O.L. Surprise</v>
      </c>
      <c r="N2084" s="37">
        <v>1</v>
      </c>
      <c r="O2084" s="38">
        <v>347.5</v>
      </c>
      <c r="P2084" s="38"/>
      <c r="Q2084" s="39">
        <v>44982.524792245371</v>
      </c>
      <c r="R2084" s="40" t="s">
        <v>3679</v>
      </c>
    </row>
    <row r="2085" spans="1:18" x14ac:dyDescent="0.3">
      <c r="A2085" s="41">
        <v>2084</v>
      </c>
      <c r="B2085" s="42">
        <v>2355</v>
      </c>
      <c r="C2085" s="42">
        <v>1</v>
      </c>
      <c r="D2085" s="37" t="str" cm="1">
        <f t="array" ref="D2085:E2085">_xlfn.XLOOKUP(C2085,Table1[StoreID],Table1[[StoreName]:[Region]],0)</f>
        <v>StoreA</v>
      </c>
      <c r="E2085" s="42" t="str">
        <v>Cairo</v>
      </c>
      <c r="F2085" s="42">
        <v>11</v>
      </c>
      <c r="G2085" s="42" t="str">
        <f>_xlfn.XLOOKUP(F2085,Reps!A:A,Reps!B:B,0)</f>
        <v>Ola</v>
      </c>
      <c r="H2085" s="42">
        <v>11</v>
      </c>
      <c r="I2085" s="42" t="str" cm="1">
        <f t="array" ref="I2085:M2085">_xlfn.XLOOKUP(H2085,Product!A:A,Product!B:F,0)</f>
        <v>ZUR-9259</v>
      </c>
      <c r="J2085" s="42" t="str">
        <v>Zuru Rainbocorns KitTYcorn Magic Glowing 10 Surprises  S1 -CDU6PCS</v>
      </c>
      <c r="K2085" s="42" t="str">
        <v>Surprise</v>
      </c>
      <c r="L2085" s="42" t="str">
        <v>Egg</v>
      </c>
      <c r="M2085" s="42" t="str">
        <v>Rainbocorns</v>
      </c>
      <c r="N2085" s="42">
        <v>1</v>
      </c>
      <c r="O2085" s="43">
        <v>225</v>
      </c>
      <c r="P2085" s="43"/>
      <c r="Q2085" s="44">
        <v>44982.524792280092</v>
      </c>
      <c r="R2085" s="45" t="s">
        <v>3679</v>
      </c>
    </row>
    <row r="2086" spans="1:18" x14ac:dyDescent="0.3">
      <c r="A2086" s="36">
        <v>2085</v>
      </c>
      <c r="B2086" s="37">
        <v>2355</v>
      </c>
      <c r="C2086" s="37">
        <v>1</v>
      </c>
      <c r="D2086" s="37" t="str" cm="1">
        <f t="array" ref="D2086:E2086">_xlfn.XLOOKUP(C2086,Table1[StoreID],Table1[[StoreName]:[Region]],0)</f>
        <v>StoreA</v>
      </c>
      <c r="E2086" s="37" t="str">
        <v>Cairo</v>
      </c>
      <c r="F2086" s="37">
        <v>11</v>
      </c>
      <c r="G2086" s="37" t="str">
        <f>_xlfn.XLOOKUP(F2086,Reps!A:A,Reps!B:B,0)</f>
        <v>Ola</v>
      </c>
      <c r="H2086" s="37">
        <v>8</v>
      </c>
      <c r="I2086" s="37" t="str" cm="1">
        <f t="array" ref="I2086:M2086">_xlfn.XLOOKUP(H2086,Product!A:A,Product!B:F,0)</f>
        <v>ZUR-9601-A</v>
      </c>
      <c r="J2086" s="37" t="str">
        <v>COCO Surprise Cones Classics-Spritz PDQ (12 PCS)</v>
      </c>
      <c r="K2086" s="37" t="str">
        <v>Plush &amp; Soft Toys</v>
      </c>
      <c r="L2086" s="37" t="str">
        <v>Non Battery</v>
      </c>
      <c r="M2086" s="37" t="str">
        <v>COCO SURPRISE</v>
      </c>
      <c r="N2086" s="37">
        <v>1</v>
      </c>
      <c r="O2086" s="38">
        <v>149.5</v>
      </c>
      <c r="P2086" s="38"/>
      <c r="Q2086" s="39">
        <v>44982.52479239583</v>
      </c>
      <c r="R2086" s="40" t="s">
        <v>3679</v>
      </c>
    </row>
    <row r="2087" spans="1:18" x14ac:dyDescent="0.3">
      <c r="A2087" s="41">
        <v>2086</v>
      </c>
      <c r="B2087" s="42">
        <v>2356</v>
      </c>
      <c r="C2087" s="42">
        <v>1</v>
      </c>
      <c r="D2087" s="37" t="str" cm="1">
        <f t="array" ref="D2087:E2087">_xlfn.XLOOKUP(C2087,Table1[StoreID],Table1[[StoreName]:[Region]],0)</f>
        <v>StoreA</v>
      </c>
      <c r="E2087" s="42" t="str">
        <v>Cairo</v>
      </c>
      <c r="F2087" s="42">
        <v>11</v>
      </c>
      <c r="G2087" s="42" t="str">
        <f>_xlfn.XLOOKUP(F2087,Reps!A:A,Reps!B:B,0)</f>
        <v>Ola</v>
      </c>
      <c r="H2087" s="42">
        <v>475</v>
      </c>
      <c r="I2087" s="42" t="str" cm="1">
        <f t="array" ref="I2087:M2087">_xlfn.XLOOKUP(H2087,Product!A:A,Product!B:F,0)</f>
        <v>YW-26-022</v>
      </c>
      <c r="J2087" s="42" t="str">
        <v>Pokémon Ball ( Stand 12 pcs )</v>
      </c>
      <c r="K2087" s="42" t="str">
        <v>Surprise</v>
      </c>
      <c r="L2087" s="42" t="str">
        <v>Ball</v>
      </c>
      <c r="M2087" s="42" t="str">
        <v>Pokémon</v>
      </c>
      <c r="N2087" s="42">
        <v>1</v>
      </c>
      <c r="O2087" s="43">
        <v>50</v>
      </c>
      <c r="P2087" s="43"/>
      <c r="Q2087" s="44">
        <v>44982.526249074072</v>
      </c>
      <c r="R2087" s="45" t="s">
        <v>3680</v>
      </c>
    </row>
    <row r="2088" spans="1:18" x14ac:dyDescent="0.3">
      <c r="A2088" s="36">
        <v>2087</v>
      </c>
      <c r="B2088" s="37">
        <v>2356</v>
      </c>
      <c r="C2088" s="37">
        <v>1</v>
      </c>
      <c r="D2088" s="37" t="str" cm="1">
        <f t="array" ref="D2088:E2088">_xlfn.XLOOKUP(C2088,Table1[StoreID],Table1[[StoreName]:[Region]],0)</f>
        <v>StoreA</v>
      </c>
      <c r="E2088" s="37" t="str">
        <v>Cairo</v>
      </c>
      <c r="F2088" s="37">
        <v>11</v>
      </c>
      <c r="G2088" s="37" t="str">
        <f>_xlfn.XLOOKUP(F2088,Reps!A:A,Reps!B:B,0)</f>
        <v>Ola</v>
      </c>
      <c r="H2088" s="37">
        <v>445</v>
      </c>
      <c r="I2088" s="37" t="str" cm="1">
        <f t="array" ref="I2088:M2088">_xlfn.XLOOKUP(H2088,Product!A:A,Product!B:F,0)</f>
        <v>YW-26-053</v>
      </c>
      <c r="J2088" s="37" t="str">
        <v>Pokémon 5 charchters</v>
      </c>
      <c r="K2088" s="37" t="str">
        <v>Action Figure</v>
      </c>
      <c r="L2088" s="37" t="str">
        <v>Figures</v>
      </c>
      <c r="M2088" s="37" t="str">
        <v>Pokémon</v>
      </c>
      <c r="N2088" s="37">
        <v>1</v>
      </c>
      <c r="O2088" s="38">
        <v>187.5</v>
      </c>
      <c r="P2088" s="38"/>
      <c r="Q2088" s="39">
        <v>44982.526249155089</v>
      </c>
      <c r="R2088" s="40" t="s">
        <v>3680</v>
      </c>
    </row>
    <row r="2089" spans="1:18" x14ac:dyDescent="0.3">
      <c r="A2089" s="41">
        <v>2088</v>
      </c>
      <c r="B2089" s="42">
        <v>2356</v>
      </c>
      <c r="C2089" s="42">
        <v>2</v>
      </c>
      <c r="D2089" s="37" t="str" cm="1">
        <f t="array" ref="D2089:E2089">_xlfn.XLOOKUP(C2089,Table1[StoreID],Table1[[StoreName]:[Region]],0)</f>
        <v>StoreB</v>
      </c>
      <c r="E2089" s="42" t="str">
        <v>Cairo</v>
      </c>
      <c r="F2089" s="42">
        <v>24</v>
      </c>
      <c r="G2089" s="42" t="str">
        <f>_xlfn.XLOOKUP(F2089,Reps!A:A,Reps!B:B,0)</f>
        <v>Farida</v>
      </c>
      <c r="H2089" s="42">
        <v>4078</v>
      </c>
      <c r="I2089" s="42" t="str" cm="1">
        <f t="array" ref="I2089:M2089">_xlfn.XLOOKUP(H2089,Product!A:A,Product!B:F,0)</f>
        <v>E91 BP6</v>
      </c>
      <c r="J2089" s="42" t="str">
        <v>Energizer Card 4+2  AA Promo</v>
      </c>
      <c r="K2089" s="42" t="str">
        <v>Add-ons</v>
      </c>
      <c r="L2089" s="42" t="str">
        <v>Battery</v>
      </c>
      <c r="M2089" s="42" t="str">
        <v>Energizer</v>
      </c>
      <c r="N2089" s="42">
        <v>1</v>
      </c>
      <c r="O2089" s="43">
        <v>49.5</v>
      </c>
      <c r="P2089" s="43"/>
      <c r="Q2089" s="44">
        <v>44978.677883368058</v>
      </c>
      <c r="R2089" s="45" t="s">
        <v>3681</v>
      </c>
    </row>
    <row r="2090" spans="1:18" x14ac:dyDescent="0.3">
      <c r="A2090" s="36">
        <v>2089</v>
      </c>
      <c r="B2090" s="37">
        <v>2356</v>
      </c>
      <c r="C2090" s="37">
        <v>4</v>
      </c>
      <c r="D2090" s="37" t="str" cm="1">
        <f t="array" ref="D2090:E2090">_xlfn.XLOOKUP(C2090,Table1[StoreID],Table1[[StoreName]:[Region]],0)</f>
        <v>StoreD</v>
      </c>
      <c r="E2090" s="37" t="str">
        <v>Alex</v>
      </c>
      <c r="F2090" s="37">
        <v>2</v>
      </c>
      <c r="G2090" s="37" t="str">
        <f>_xlfn.XLOOKUP(F2090,Reps!A:A,Reps!B:B,0)</f>
        <v>Bassem</v>
      </c>
      <c r="H2090" s="37">
        <v>3636</v>
      </c>
      <c r="I2090" s="37" t="str" cm="1">
        <f t="array" ref="I2090:M2090">_xlfn.XLOOKUP(H2090,Product!A:A,Product!B:F,0)</f>
        <v>LA-BD31243Z</v>
      </c>
      <c r="J2090" s="37" t="str">
        <v>Our Generation - DOLL W/ PET DOG, CASSIE</v>
      </c>
      <c r="K2090" s="37" t="str">
        <v>Dolls &amp; Accessories</v>
      </c>
      <c r="L2090" s="37" t="str">
        <v>Doll</v>
      </c>
      <c r="M2090" s="37" t="str">
        <v>Our Generation</v>
      </c>
      <c r="N2090" s="37">
        <v>1</v>
      </c>
      <c r="O2090" s="38">
        <v>775</v>
      </c>
      <c r="P2090" s="38"/>
      <c r="Q2090" s="39">
        <v>45035.486872766203</v>
      </c>
      <c r="R2090" s="40" t="s">
        <v>3682</v>
      </c>
    </row>
    <row r="2091" spans="1:18" x14ac:dyDescent="0.3">
      <c r="A2091" s="41">
        <v>2090</v>
      </c>
      <c r="B2091" s="42">
        <v>2357</v>
      </c>
      <c r="C2091" s="42">
        <v>1</v>
      </c>
      <c r="D2091" s="37" t="str" cm="1">
        <f t="array" ref="D2091:E2091">_xlfn.XLOOKUP(C2091,Table1[StoreID],Table1[[StoreName]:[Region]],0)</f>
        <v>StoreA</v>
      </c>
      <c r="E2091" s="42" t="str">
        <v>Cairo</v>
      </c>
      <c r="F2091" s="42">
        <v>3</v>
      </c>
      <c r="G2091" s="42" t="str">
        <f>_xlfn.XLOOKUP(F2091,Reps!A:A,Reps!B:B,0)</f>
        <v>Nada</v>
      </c>
      <c r="H2091" s="42">
        <v>3719</v>
      </c>
      <c r="I2091" s="42" t="str" cm="1">
        <f t="array" ref="I2091:M2091">_xlfn.XLOOKUP(H2091,Product!A:A,Product!B:F,0)</f>
        <v>JP-44562</v>
      </c>
      <c r="J2091" s="42" t="str">
        <v>Disney Doorables Mini Peek Series 8</v>
      </c>
      <c r="K2091" s="42" t="str">
        <v>Surprise</v>
      </c>
      <c r="L2091" s="42" t="str">
        <v>Box</v>
      </c>
      <c r="M2091" s="42" t="str">
        <v>Disney</v>
      </c>
      <c r="N2091" s="42">
        <v>1</v>
      </c>
      <c r="O2091" s="43">
        <v>100</v>
      </c>
      <c r="P2091" s="43"/>
      <c r="Q2091" s="44">
        <v>44982.532560879627</v>
      </c>
      <c r="R2091" s="45" t="s">
        <v>3683</v>
      </c>
    </row>
    <row r="2092" spans="1:18" x14ac:dyDescent="0.3">
      <c r="A2092" s="36">
        <v>2091</v>
      </c>
      <c r="B2092" s="37">
        <v>2357</v>
      </c>
      <c r="C2092" s="37">
        <v>3</v>
      </c>
      <c r="D2092" s="37" t="str" cm="1">
        <f t="array" ref="D2092:E2092">_xlfn.XLOOKUP(C2092,Table1[StoreID],Table1[[StoreName]:[Region]],0)</f>
        <v>StoreC</v>
      </c>
      <c r="E2092" s="37" t="str">
        <v>Alex</v>
      </c>
      <c r="F2092" s="37">
        <v>4</v>
      </c>
      <c r="G2092" s="37" t="str">
        <f>_xlfn.XLOOKUP(F2092,Reps!A:A,Reps!B:B,0)</f>
        <v>Ali</v>
      </c>
      <c r="H2092" s="37">
        <v>3635</v>
      </c>
      <c r="I2092" s="37" t="str" cm="1">
        <f t="array" ref="I2092:M2092">_xlfn.XLOOKUP(H2092,Product!A:A,Product!B:F,0)</f>
        <v>LA-BD31250Z</v>
      </c>
      <c r="J2092" s="37" t="str">
        <v>Our Generation - DELUXE DOLL W/ DRESS &amp; RED BOW W/ BOOK – NOELLE</v>
      </c>
      <c r="K2092" s="37" t="str">
        <v>Dolls &amp; Accessories</v>
      </c>
      <c r="L2092" s="37" t="str">
        <v>Doll</v>
      </c>
      <c r="M2092" s="37" t="str">
        <v>Our Generation</v>
      </c>
      <c r="N2092" s="37">
        <v>1</v>
      </c>
      <c r="O2092" s="38">
        <v>825</v>
      </c>
      <c r="P2092" s="38"/>
      <c r="Q2092" s="39">
        <v>44988.570356168981</v>
      </c>
      <c r="R2092" s="40" t="s">
        <v>3684</v>
      </c>
    </row>
    <row r="2093" spans="1:18" x14ac:dyDescent="0.3">
      <c r="A2093" s="41">
        <v>2092</v>
      </c>
      <c r="B2093" s="42">
        <v>2358</v>
      </c>
      <c r="C2093" s="42">
        <v>3</v>
      </c>
      <c r="D2093" s="37" t="str" cm="1">
        <f t="array" ref="D2093:E2093">_xlfn.XLOOKUP(C2093,Table1[StoreID],Table1[[StoreName]:[Region]],0)</f>
        <v>StoreC</v>
      </c>
      <c r="E2093" s="42" t="str">
        <v>Alex</v>
      </c>
      <c r="F2093" s="42">
        <v>4</v>
      </c>
      <c r="G2093" s="42" t="str">
        <f>_xlfn.XLOOKUP(F2093,Reps!A:A,Reps!B:B,0)</f>
        <v>Ali</v>
      </c>
      <c r="H2093" s="42">
        <v>3307</v>
      </c>
      <c r="I2093" s="42" t="str" cm="1">
        <f t="array" ref="I2093:M2093">_xlfn.XLOOKUP(H2093,Product!A:A,Product!B:F,0)</f>
        <v>NK-20115</v>
      </c>
      <c r="J2093" s="42" t="str">
        <v>Giant Snakes And Ladders</v>
      </c>
      <c r="K2093" s="42" t="str">
        <v>Games</v>
      </c>
      <c r="L2093" s="42" t="str">
        <v>Board Game</v>
      </c>
      <c r="M2093" s="42" t="str">
        <v>Nilco</v>
      </c>
      <c r="N2093" s="42">
        <v>1</v>
      </c>
      <c r="O2093" s="43">
        <v>97.5</v>
      </c>
      <c r="P2093" s="43"/>
      <c r="Q2093" s="44">
        <v>44988.571356134256</v>
      </c>
      <c r="R2093" s="45" t="s">
        <v>3685</v>
      </c>
    </row>
    <row r="2094" spans="1:18" x14ac:dyDescent="0.3">
      <c r="A2094" s="36">
        <v>2093</v>
      </c>
      <c r="B2094" s="37">
        <v>2358</v>
      </c>
      <c r="C2094" s="37">
        <v>3</v>
      </c>
      <c r="D2094" s="37" t="str" cm="1">
        <f t="array" ref="D2094:E2094">_xlfn.XLOOKUP(C2094,Table1[StoreID],Table1[[StoreName]:[Region]],0)</f>
        <v>StoreC</v>
      </c>
      <c r="E2094" s="37" t="str">
        <v>Alex</v>
      </c>
      <c r="F2094" s="37">
        <v>4</v>
      </c>
      <c r="G2094" s="37" t="str">
        <f>_xlfn.XLOOKUP(F2094,Reps!A:A,Reps!B:B,0)</f>
        <v>Ali</v>
      </c>
      <c r="H2094" s="37">
        <v>3303</v>
      </c>
      <c r="I2094" s="37" t="str" cm="1">
        <f t="array" ref="I2094:M2094">_xlfn.XLOOKUP(H2094,Product!A:A,Product!B:F,0)</f>
        <v>NK-20191</v>
      </c>
      <c r="J2094" s="37" t="str">
        <v>Crazy Talk Arabic</v>
      </c>
      <c r="K2094" s="37" t="str">
        <v>Games</v>
      </c>
      <c r="L2094" s="37" t="str">
        <v>Board Game</v>
      </c>
      <c r="M2094" s="37" t="str">
        <v>Nilco</v>
      </c>
      <c r="N2094" s="37">
        <v>1</v>
      </c>
      <c r="O2094" s="38">
        <v>162.5</v>
      </c>
      <c r="P2094" s="38"/>
      <c r="Q2094" s="39">
        <v>44988.571356168984</v>
      </c>
      <c r="R2094" s="40" t="s">
        <v>3685</v>
      </c>
    </row>
    <row r="2095" spans="1:18" x14ac:dyDescent="0.3">
      <c r="A2095" s="41">
        <v>2094</v>
      </c>
      <c r="B2095" s="42">
        <v>2360</v>
      </c>
      <c r="C2095" s="42">
        <v>3</v>
      </c>
      <c r="D2095" s="37" t="str" cm="1">
        <f t="array" ref="D2095:E2095">_xlfn.XLOOKUP(C2095,Table1[StoreID],Table1[[StoreName]:[Region]],0)</f>
        <v>StoreC</v>
      </c>
      <c r="E2095" s="42" t="str">
        <v>Alex</v>
      </c>
      <c r="F2095" s="42">
        <v>19</v>
      </c>
      <c r="G2095" s="42" t="str">
        <f>_xlfn.XLOOKUP(F2095,Reps!A:A,Reps!B:B,0)</f>
        <v>Omar</v>
      </c>
      <c r="H2095" s="42">
        <v>3594</v>
      </c>
      <c r="I2095" s="42" t="str" cm="1">
        <f t="array" ref="I2095:M2095">_xlfn.XLOOKUP(H2095,Product!A:A,Product!B:F,0)</f>
        <v>LA-BX1119C2Z</v>
      </c>
      <c r="J2095" s="42" t="str">
        <v>POPPITOPPY</v>
      </c>
      <c r="K2095" s="42" t="str">
        <v>Baby</v>
      </c>
      <c r="L2095" s="42" t="str">
        <v>Toddler</v>
      </c>
      <c r="M2095" s="42" t="str">
        <v>B.Toys</v>
      </c>
      <c r="N2095" s="42">
        <v>1</v>
      </c>
      <c r="O2095" s="43">
        <v>275</v>
      </c>
      <c r="P2095" s="43"/>
      <c r="Q2095" s="44">
        <v>44988.576441469908</v>
      </c>
      <c r="R2095" s="45" t="s">
        <v>3686</v>
      </c>
    </row>
    <row r="2096" spans="1:18" x14ac:dyDescent="0.3">
      <c r="A2096" s="36">
        <v>2095</v>
      </c>
      <c r="B2096" s="37">
        <v>2360</v>
      </c>
      <c r="C2096" s="37">
        <v>4</v>
      </c>
      <c r="D2096" s="37" t="str" cm="1">
        <f t="array" ref="D2096:E2096">_xlfn.XLOOKUP(C2096,Table1[StoreID],Table1[[StoreName]:[Region]],0)</f>
        <v>StoreD</v>
      </c>
      <c r="E2096" s="37" t="str">
        <v>Alex</v>
      </c>
      <c r="F2096" s="37">
        <v>2</v>
      </c>
      <c r="G2096" s="37" t="str">
        <f>_xlfn.XLOOKUP(F2096,Reps!A:A,Reps!B:B,0)</f>
        <v>Bassem</v>
      </c>
      <c r="H2096" s="37">
        <v>599</v>
      </c>
      <c r="I2096" s="37" t="str" cm="1">
        <f t="array" ref="I2096:M2096">_xlfn.XLOOKUP(H2096,Product!A:A,Product!B:F,0)</f>
        <v>XS-4870</v>
      </c>
      <c r="J2096" s="37" t="str">
        <v>X-Shot Dino Attack Extinct (1Medium Egg,8Darts)</v>
      </c>
      <c r="K2096" s="37" t="str">
        <v>Guns</v>
      </c>
      <c r="L2096" s="37" t="str">
        <v>Gun</v>
      </c>
      <c r="M2096" s="37" t="str">
        <v>X-Shot</v>
      </c>
      <c r="N2096" s="37">
        <v>1</v>
      </c>
      <c r="O2096" s="38">
        <v>175</v>
      </c>
      <c r="P2096" s="38"/>
      <c r="Q2096" s="39">
        <v>45035.541932488428</v>
      </c>
      <c r="R2096" s="40" t="s">
        <v>3687</v>
      </c>
    </row>
    <row r="2097" spans="1:18" x14ac:dyDescent="0.3">
      <c r="A2097" s="41">
        <v>2096</v>
      </c>
      <c r="B2097" s="42">
        <v>2360</v>
      </c>
      <c r="C2097" s="42">
        <v>4</v>
      </c>
      <c r="D2097" s="37" t="str" cm="1">
        <f t="array" ref="D2097:E2097">_xlfn.XLOOKUP(C2097,Table1[StoreID],Table1[[StoreName]:[Region]],0)</f>
        <v>StoreD</v>
      </c>
      <c r="E2097" s="42" t="str">
        <v>Alex</v>
      </c>
      <c r="F2097" s="42">
        <v>2</v>
      </c>
      <c r="G2097" s="42" t="str">
        <f>_xlfn.XLOOKUP(F2097,Reps!A:A,Reps!B:B,0)</f>
        <v>Bassem</v>
      </c>
      <c r="H2097" s="42">
        <v>622</v>
      </c>
      <c r="I2097" s="42" t="str" cm="1">
        <f t="array" ref="I2097:M2097">_xlfn.XLOOKUP(H2097,Product!A:A,Product!B:F,0)</f>
        <v>XS-36516-B</v>
      </c>
      <c r="J2097" s="42" t="str">
        <v>Zuru X-Shot - Excel Skin Flux - Graffiti</v>
      </c>
      <c r="K2097" s="42" t="str">
        <v>Guns</v>
      </c>
      <c r="L2097" s="42" t="str">
        <v>Gun</v>
      </c>
      <c r="M2097" s="42" t="str">
        <v>X-Shot</v>
      </c>
      <c r="N2097" s="42">
        <v>1</v>
      </c>
      <c r="O2097" s="43">
        <v>225</v>
      </c>
      <c r="P2097" s="43"/>
      <c r="Q2097" s="44">
        <v>45035.541932488428</v>
      </c>
      <c r="R2097" s="45" t="s">
        <v>3687</v>
      </c>
    </row>
    <row r="2098" spans="1:18" x14ac:dyDescent="0.3">
      <c r="A2098" s="36">
        <v>2097</v>
      </c>
      <c r="B2098" s="37">
        <v>2360</v>
      </c>
      <c r="C2098" s="37">
        <v>4</v>
      </c>
      <c r="D2098" s="37" t="str" cm="1">
        <f t="array" ref="D2098:E2098">_xlfn.XLOOKUP(C2098,Table1[StoreID],Table1[[StoreName]:[Region]],0)</f>
        <v>StoreD</v>
      </c>
      <c r="E2098" s="37" t="str">
        <v>Alex</v>
      </c>
      <c r="F2098" s="37">
        <v>2</v>
      </c>
      <c r="G2098" s="37" t="str">
        <f>_xlfn.XLOOKUP(F2098,Reps!A:A,Reps!B:B,0)</f>
        <v>Bassem</v>
      </c>
      <c r="H2098" s="37">
        <v>619</v>
      </c>
      <c r="I2098" s="37" t="str" cm="1">
        <f t="array" ref="I2098:M2098">_xlfn.XLOOKUP(H2098,Product!A:A,Product!B:F,0)</f>
        <v>XS-36516-G</v>
      </c>
      <c r="J2098" s="37" t="str">
        <v>Zuru X-Shot - Excel Skin Flux - Apocalypse</v>
      </c>
      <c r="K2098" s="37" t="str">
        <v>Guns</v>
      </c>
      <c r="L2098" s="37" t="str">
        <v>Gun</v>
      </c>
      <c r="M2098" s="37" t="str">
        <v>X-Shot</v>
      </c>
      <c r="N2098" s="37">
        <v>1</v>
      </c>
      <c r="O2098" s="38">
        <v>225</v>
      </c>
      <c r="P2098" s="38"/>
      <c r="Q2098" s="39">
        <v>45035.541932488428</v>
      </c>
      <c r="R2098" s="40" t="s">
        <v>3687</v>
      </c>
    </row>
    <row r="2099" spans="1:18" x14ac:dyDescent="0.3">
      <c r="A2099" s="41">
        <v>2098</v>
      </c>
      <c r="B2099" s="42">
        <v>2361</v>
      </c>
      <c r="C2099" s="42">
        <v>1</v>
      </c>
      <c r="D2099" s="37" t="str" cm="1">
        <f t="array" ref="D2099:E2099">_xlfn.XLOOKUP(C2099,Table1[StoreID],Table1[[StoreName]:[Region]],0)</f>
        <v>StoreA</v>
      </c>
      <c r="E2099" s="42" t="str">
        <v>Cairo</v>
      </c>
      <c r="F2099" s="42">
        <v>14</v>
      </c>
      <c r="G2099" s="42" t="str">
        <f>_xlfn.XLOOKUP(F2099,Reps!A:A,Reps!B:B,0)</f>
        <v>Mariam</v>
      </c>
      <c r="H2099" s="42">
        <v>2166</v>
      </c>
      <c r="I2099" s="42" t="str" cm="1">
        <f t="array" ref="I2099:M2099">_xlfn.XLOOKUP(H2099,Product!A:A,Product!B:F,0)</f>
        <v>RT03063</v>
      </c>
      <c r="J2099" s="42" t="str">
        <v>Connect 4 Original Big size</v>
      </c>
      <c r="K2099" s="42" t="str">
        <v>Games</v>
      </c>
      <c r="L2099" s="42" t="str">
        <v>Board Game</v>
      </c>
      <c r="M2099" s="42" t="str">
        <v>Connect 4</v>
      </c>
      <c r="N2099" s="42">
        <v>1</v>
      </c>
      <c r="O2099" s="43">
        <v>100</v>
      </c>
      <c r="P2099" s="43"/>
      <c r="Q2099" s="44">
        <v>44982.564819131941</v>
      </c>
      <c r="R2099" s="45" t="s">
        <v>3688</v>
      </c>
    </row>
    <row r="2100" spans="1:18" x14ac:dyDescent="0.3">
      <c r="A2100" s="36">
        <v>2099</v>
      </c>
      <c r="B2100" s="37">
        <v>2361</v>
      </c>
      <c r="C2100" s="37">
        <v>2</v>
      </c>
      <c r="D2100" s="37" t="str" cm="1">
        <f t="array" ref="D2100:E2100">_xlfn.XLOOKUP(C2100,Table1[StoreID],Table1[[StoreName]:[Region]],0)</f>
        <v>StoreB</v>
      </c>
      <c r="E2100" s="37" t="str">
        <v>Cairo</v>
      </c>
      <c r="F2100" s="37">
        <v>25</v>
      </c>
      <c r="G2100" s="37" t="str">
        <f>_xlfn.XLOOKUP(F2100,Reps!A:A,Reps!B:B,0)</f>
        <v>Marwa</v>
      </c>
      <c r="H2100" s="37">
        <v>4078</v>
      </c>
      <c r="I2100" s="37" t="str" cm="1">
        <f t="array" ref="I2100:M2100">_xlfn.XLOOKUP(H2100,Product!A:A,Product!B:F,0)</f>
        <v>E91 BP6</v>
      </c>
      <c r="J2100" s="37" t="str">
        <v>Energizer Card 4+2  AA Promo</v>
      </c>
      <c r="K2100" s="37" t="str">
        <v>Add-ons</v>
      </c>
      <c r="L2100" s="37" t="str">
        <v>Battery</v>
      </c>
      <c r="M2100" s="37" t="str">
        <v>Energizer</v>
      </c>
      <c r="N2100" s="37">
        <v>1</v>
      </c>
      <c r="O2100" s="38">
        <v>49.5</v>
      </c>
      <c r="P2100" s="38"/>
      <c r="Q2100" s="39">
        <v>44978.785356631946</v>
      </c>
      <c r="R2100" s="40" t="s">
        <v>3689</v>
      </c>
    </row>
    <row r="2101" spans="1:18" x14ac:dyDescent="0.3">
      <c r="A2101" s="41">
        <v>2100</v>
      </c>
      <c r="B2101" s="42">
        <v>2361</v>
      </c>
      <c r="C2101" s="42">
        <v>2</v>
      </c>
      <c r="D2101" s="37" t="str" cm="1">
        <f t="array" ref="D2101:E2101">_xlfn.XLOOKUP(C2101,Table1[StoreID],Table1[[StoreName]:[Region]],0)</f>
        <v>StoreB</v>
      </c>
      <c r="E2101" s="42" t="str">
        <v>Cairo</v>
      </c>
      <c r="F2101" s="42">
        <v>25</v>
      </c>
      <c r="G2101" s="42" t="str">
        <f>_xlfn.XLOOKUP(F2101,Reps!A:A,Reps!B:B,0)</f>
        <v>Marwa</v>
      </c>
      <c r="H2101" s="42">
        <v>2166</v>
      </c>
      <c r="I2101" s="42" t="str" cm="1">
        <f t="array" ref="I2101:M2101">_xlfn.XLOOKUP(H2101,Product!A:A,Product!B:F,0)</f>
        <v>RT03063</v>
      </c>
      <c r="J2101" s="42" t="str">
        <v>Connect 4 Original Big size</v>
      </c>
      <c r="K2101" s="42" t="str">
        <v>Games</v>
      </c>
      <c r="L2101" s="42" t="str">
        <v>Board Game</v>
      </c>
      <c r="M2101" s="42" t="str">
        <v>Connect 4</v>
      </c>
      <c r="N2101" s="42">
        <v>1</v>
      </c>
      <c r="O2101" s="43">
        <v>100</v>
      </c>
      <c r="P2101" s="43"/>
      <c r="Q2101" s="44">
        <v>44978.785356678243</v>
      </c>
      <c r="R2101" s="45" t="s">
        <v>3689</v>
      </c>
    </row>
    <row r="2102" spans="1:18" x14ac:dyDescent="0.3">
      <c r="A2102" s="36">
        <v>2101</v>
      </c>
      <c r="B2102" s="37">
        <v>2361</v>
      </c>
      <c r="C2102" s="37">
        <v>2</v>
      </c>
      <c r="D2102" s="37" t="str" cm="1">
        <f t="array" ref="D2102:E2102">_xlfn.XLOOKUP(C2102,Table1[StoreID],Table1[[StoreName]:[Region]],0)</f>
        <v>StoreB</v>
      </c>
      <c r="E2102" s="37" t="str">
        <v>Cairo</v>
      </c>
      <c r="F2102" s="37">
        <v>25</v>
      </c>
      <c r="G2102" s="37" t="str">
        <f>_xlfn.XLOOKUP(F2102,Reps!A:A,Reps!B:B,0)</f>
        <v>Marwa</v>
      </c>
      <c r="H2102" s="37">
        <v>1173</v>
      </c>
      <c r="I2102" s="37" t="str" cm="1">
        <f t="array" ref="I2102:M2102">_xlfn.XLOOKUP(H2102,Product!A:A,Product!B:F,0)</f>
        <v>SH-3675</v>
      </c>
      <c r="J2102" s="37" t="str">
        <v>LOL Tent with 20  Ball</v>
      </c>
      <c r="K2102" s="37" t="str">
        <v>Role Play</v>
      </c>
      <c r="L2102" s="37" t="str">
        <v>Tent &amp; Play House</v>
      </c>
      <c r="M2102" s="37" t="str">
        <v>L.O.L. Surprise</v>
      </c>
      <c r="N2102" s="37">
        <v>1</v>
      </c>
      <c r="O2102" s="38">
        <v>437.5</v>
      </c>
      <c r="P2102" s="38"/>
      <c r="Q2102" s="39">
        <v>44978.785356678243</v>
      </c>
      <c r="R2102" s="40" t="s">
        <v>3689</v>
      </c>
    </row>
    <row r="2103" spans="1:18" x14ac:dyDescent="0.3">
      <c r="A2103" s="41">
        <v>2102</v>
      </c>
      <c r="B2103" s="42">
        <v>2362</v>
      </c>
      <c r="C2103" s="42">
        <v>3</v>
      </c>
      <c r="D2103" s="37" t="str" cm="1">
        <f t="array" ref="D2103:E2103">_xlfn.XLOOKUP(C2103,Table1[StoreID],Table1[[StoreName]:[Region]],0)</f>
        <v>StoreC</v>
      </c>
      <c r="E2103" s="42" t="str">
        <v>Alex</v>
      </c>
      <c r="F2103" s="42">
        <v>27</v>
      </c>
      <c r="G2103" s="42" t="str">
        <f>_xlfn.XLOOKUP(F2103,Reps!A:A,Reps!B:B,0)</f>
        <v>Abdallah</v>
      </c>
      <c r="H2103" s="42">
        <v>633</v>
      </c>
      <c r="I2103" s="42" t="str" cm="1">
        <f t="array" ref="I2103:M2103">_xlfn.XLOOKUP(H2103,Product!A:A,Product!B:F,0)</f>
        <v>XS-36435</v>
      </c>
      <c r="J2103" s="42" t="str">
        <v>X-SHOT -Excel-Hawk Eye  (16Darts)</v>
      </c>
      <c r="K2103" s="42" t="str">
        <v>Guns</v>
      </c>
      <c r="L2103" s="42" t="str">
        <v>Gun</v>
      </c>
      <c r="M2103" s="42" t="str">
        <v>X-Shot</v>
      </c>
      <c r="N2103" s="42">
        <v>1</v>
      </c>
      <c r="O2103" s="43">
        <v>300</v>
      </c>
      <c r="P2103" s="43"/>
      <c r="Q2103" s="44">
        <v>44988.599779745367</v>
      </c>
      <c r="R2103" s="45" t="s">
        <v>3690</v>
      </c>
    </row>
    <row r="2104" spans="1:18" x14ac:dyDescent="0.3">
      <c r="A2104" s="36">
        <v>2103</v>
      </c>
      <c r="B2104" s="37">
        <v>2362</v>
      </c>
      <c r="C2104" s="37">
        <v>3</v>
      </c>
      <c r="D2104" s="37" t="str" cm="1">
        <f t="array" ref="D2104:E2104">_xlfn.XLOOKUP(C2104,Table1[StoreID],Table1[[StoreName]:[Region]],0)</f>
        <v>StoreC</v>
      </c>
      <c r="E2104" s="37" t="str">
        <v>Alex</v>
      </c>
      <c r="F2104" s="37">
        <v>27</v>
      </c>
      <c r="G2104" s="37" t="str">
        <f>_xlfn.XLOOKUP(F2104,Reps!A:A,Reps!B:B,0)</f>
        <v>Abdallah</v>
      </c>
      <c r="H2104" s="37">
        <v>471</v>
      </c>
      <c r="I2104" s="37" t="str" cm="1">
        <f t="array" ref="I2104:M2104">_xlfn.XLOOKUP(H2104,Product!A:A,Product!B:F,0)</f>
        <v>YW-26-026</v>
      </c>
      <c r="J2104" s="37" t="str">
        <v>Yoyo Stich ( Stand 24 pcs )</v>
      </c>
      <c r="K2104" s="37" t="str">
        <v>Games</v>
      </c>
      <c r="L2104" s="37" t="str">
        <v>Yoyo</v>
      </c>
      <c r="M2104" s="37" t="str">
        <v>Stich &amp; Lilo</v>
      </c>
      <c r="N2104" s="37">
        <v>1</v>
      </c>
      <c r="O2104" s="38">
        <v>20</v>
      </c>
      <c r="P2104" s="38"/>
      <c r="Q2104" s="39">
        <v>44988.599779780096</v>
      </c>
      <c r="R2104" s="40" t="s">
        <v>3690</v>
      </c>
    </row>
    <row r="2105" spans="1:18" x14ac:dyDescent="0.3">
      <c r="A2105" s="41">
        <v>2104</v>
      </c>
      <c r="B2105" s="42">
        <v>2362</v>
      </c>
      <c r="C2105" s="42">
        <v>3</v>
      </c>
      <c r="D2105" s="37" t="str" cm="1">
        <f t="array" ref="D2105:E2105">_xlfn.XLOOKUP(C2105,Table1[StoreID],Table1[[StoreName]:[Region]],0)</f>
        <v>StoreC</v>
      </c>
      <c r="E2105" s="42" t="str">
        <v>Alex</v>
      </c>
      <c r="F2105" s="42">
        <v>27</v>
      </c>
      <c r="G2105" s="42" t="str">
        <f>_xlfn.XLOOKUP(F2105,Reps!A:A,Reps!B:B,0)</f>
        <v>Abdallah</v>
      </c>
      <c r="H2105" s="42">
        <v>471</v>
      </c>
      <c r="I2105" s="42" t="str" cm="1">
        <f t="array" ref="I2105:M2105">_xlfn.XLOOKUP(H2105,Product!A:A,Product!B:F,0)</f>
        <v>YW-26-026</v>
      </c>
      <c r="J2105" s="42" t="str">
        <v>Yoyo Stich ( Stand 24 pcs )</v>
      </c>
      <c r="K2105" s="42" t="str">
        <v>Games</v>
      </c>
      <c r="L2105" s="42" t="str">
        <v>Yoyo</v>
      </c>
      <c r="M2105" s="42" t="str">
        <v>Stich &amp; Lilo</v>
      </c>
      <c r="N2105" s="42">
        <v>1</v>
      </c>
      <c r="O2105" s="43">
        <v>20</v>
      </c>
      <c r="P2105" s="43"/>
      <c r="Q2105" s="44">
        <v>44988.599779780096</v>
      </c>
      <c r="R2105" s="45" t="s">
        <v>3690</v>
      </c>
    </row>
    <row r="2106" spans="1:18" x14ac:dyDescent="0.3">
      <c r="A2106" s="36">
        <v>2105</v>
      </c>
      <c r="B2106" s="37">
        <v>2363</v>
      </c>
      <c r="C2106" s="37">
        <v>1</v>
      </c>
      <c r="D2106" s="37" t="str" cm="1">
        <f t="array" ref="D2106:E2106">_xlfn.XLOOKUP(C2106,Table1[StoreID],Table1[[StoreName]:[Region]],0)</f>
        <v>StoreA</v>
      </c>
      <c r="E2106" s="37" t="str">
        <v>Cairo</v>
      </c>
      <c r="F2106" s="37">
        <v>14</v>
      </c>
      <c r="G2106" s="37" t="str">
        <f>_xlfn.XLOOKUP(F2106,Reps!A:A,Reps!B:B,0)</f>
        <v>Mariam</v>
      </c>
      <c r="H2106" s="37">
        <v>4078</v>
      </c>
      <c r="I2106" s="37" t="str" cm="1">
        <f t="array" ref="I2106:M2106">_xlfn.XLOOKUP(H2106,Product!A:A,Product!B:F,0)</f>
        <v>E91 BP6</v>
      </c>
      <c r="J2106" s="37" t="str">
        <v>Energizer Card 4+2  AA Promo</v>
      </c>
      <c r="K2106" s="37" t="str">
        <v>Add-ons</v>
      </c>
      <c r="L2106" s="37" t="str">
        <v>Battery</v>
      </c>
      <c r="M2106" s="37" t="str">
        <v>Energizer</v>
      </c>
      <c r="N2106" s="37">
        <v>1</v>
      </c>
      <c r="O2106" s="38">
        <v>49.5</v>
      </c>
      <c r="P2106" s="38"/>
      <c r="Q2106" s="39">
        <v>44982.591885069443</v>
      </c>
      <c r="R2106" s="40" t="s">
        <v>3691</v>
      </c>
    </row>
    <row r="2107" spans="1:18" x14ac:dyDescent="0.3">
      <c r="A2107" s="41">
        <v>2106</v>
      </c>
      <c r="B2107" s="42">
        <v>2364</v>
      </c>
      <c r="C2107" s="42">
        <v>3</v>
      </c>
      <c r="D2107" s="37" t="str" cm="1">
        <f t="array" ref="D2107:E2107">_xlfn.XLOOKUP(C2107,Table1[StoreID],Table1[[StoreName]:[Region]],0)</f>
        <v>StoreC</v>
      </c>
      <c r="E2107" s="42" t="str">
        <v>Alex</v>
      </c>
      <c r="F2107" s="42">
        <v>27</v>
      </c>
      <c r="G2107" s="42" t="str">
        <f>_xlfn.XLOOKUP(F2107,Reps!A:A,Reps!B:B,0)</f>
        <v>Abdallah</v>
      </c>
      <c r="H2107" s="42">
        <v>463</v>
      </c>
      <c r="I2107" s="42" t="str" cm="1">
        <f t="array" ref="I2107:M2107">_xlfn.XLOOKUP(H2107,Product!A:A,Product!B:F,0)</f>
        <v>YW-26-035</v>
      </c>
      <c r="J2107" s="42" t="str">
        <v>Pokémon Card ( Stand 8 pcs )</v>
      </c>
      <c r="K2107" s="42" t="str">
        <v>Games</v>
      </c>
      <c r="L2107" s="42" t="str">
        <v>Card Game</v>
      </c>
      <c r="M2107" s="42" t="str">
        <v>Pokémon</v>
      </c>
      <c r="N2107" s="42">
        <v>1</v>
      </c>
      <c r="O2107" s="43">
        <v>75</v>
      </c>
      <c r="P2107" s="43"/>
      <c r="Q2107" s="44">
        <v>44988.609350891202</v>
      </c>
      <c r="R2107" s="45" t="s">
        <v>3692</v>
      </c>
    </row>
    <row r="2108" spans="1:18" x14ac:dyDescent="0.3">
      <c r="A2108" s="36">
        <v>2107</v>
      </c>
      <c r="B2108" s="37">
        <v>2364</v>
      </c>
      <c r="C2108" s="37">
        <v>3</v>
      </c>
      <c r="D2108" s="37" t="str" cm="1">
        <f t="array" ref="D2108:E2108">_xlfn.XLOOKUP(C2108,Table1[StoreID],Table1[[StoreName]:[Region]],0)</f>
        <v>StoreC</v>
      </c>
      <c r="E2108" s="37" t="str">
        <v>Alex</v>
      </c>
      <c r="F2108" s="37">
        <v>27</v>
      </c>
      <c r="G2108" s="37" t="str">
        <f>_xlfn.XLOOKUP(F2108,Reps!A:A,Reps!B:B,0)</f>
        <v>Abdallah</v>
      </c>
      <c r="H2108" s="37">
        <v>463</v>
      </c>
      <c r="I2108" s="37" t="str" cm="1">
        <f t="array" ref="I2108:M2108">_xlfn.XLOOKUP(H2108,Product!A:A,Product!B:F,0)</f>
        <v>YW-26-035</v>
      </c>
      <c r="J2108" s="37" t="str">
        <v>Pokémon Card ( Stand 8 pcs )</v>
      </c>
      <c r="K2108" s="37" t="str">
        <v>Games</v>
      </c>
      <c r="L2108" s="37" t="str">
        <v>Card Game</v>
      </c>
      <c r="M2108" s="37" t="str">
        <v>Pokémon</v>
      </c>
      <c r="N2108" s="37">
        <v>1</v>
      </c>
      <c r="O2108" s="38">
        <v>75</v>
      </c>
      <c r="P2108" s="38"/>
      <c r="Q2108" s="39">
        <v>44988.609350891202</v>
      </c>
      <c r="R2108" s="40" t="s">
        <v>3692</v>
      </c>
    </row>
    <row r="2109" spans="1:18" x14ac:dyDescent="0.3">
      <c r="A2109" s="41">
        <v>2108</v>
      </c>
      <c r="B2109" s="42">
        <v>2364</v>
      </c>
      <c r="C2109" s="42">
        <v>3</v>
      </c>
      <c r="D2109" s="37" t="str" cm="1">
        <f t="array" ref="D2109:E2109">_xlfn.XLOOKUP(C2109,Table1[StoreID],Table1[[StoreName]:[Region]],0)</f>
        <v>StoreC</v>
      </c>
      <c r="E2109" s="42" t="str">
        <v>Alex</v>
      </c>
      <c r="F2109" s="42">
        <v>27</v>
      </c>
      <c r="G2109" s="42" t="str">
        <f>_xlfn.XLOOKUP(F2109,Reps!A:A,Reps!B:B,0)</f>
        <v>Abdallah</v>
      </c>
      <c r="H2109" s="42">
        <v>3521</v>
      </c>
      <c r="I2109" s="42" t="str" cm="1">
        <f t="array" ref="I2109:M2109">_xlfn.XLOOKUP(H2109,Product!A:A,Product!B:F,0)</f>
        <v>M38-B0365</v>
      </c>
      <c r="J2109" s="42" t="str">
        <v>Aviation-C Concept Plane(275Pcs)</v>
      </c>
      <c r="K2109" s="42" t="str">
        <v>Blocks</v>
      </c>
      <c r="L2109" s="42" t="str">
        <v>Lego</v>
      </c>
      <c r="M2109" s="42" t="str">
        <v>Sluban</v>
      </c>
      <c r="N2109" s="42">
        <v>1</v>
      </c>
      <c r="O2109" s="43">
        <v>237.5</v>
      </c>
      <c r="P2109" s="43"/>
      <c r="Q2109" s="44">
        <v>44988.609350925923</v>
      </c>
      <c r="R2109" s="45" t="s">
        <v>3692</v>
      </c>
    </row>
    <row r="2110" spans="1:18" x14ac:dyDescent="0.3">
      <c r="A2110" s="36">
        <v>2109</v>
      </c>
      <c r="B2110" s="37">
        <v>2364</v>
      </c>
      <c r="C2110" s="37">
        <v>3</v>
      </c>
      <c r="D2110" s="37" t="str" cm="1">
        <f t="array" ref="D2110:E2110">_xlfn.XLOOKUP(C2110,Table1[StoreID],Table1[[StoreName]:[Region]],0)</f>
        <v>StoreC</v>
      </c>
      <c r="E2110" s="37" t="str">
        <v>Alex</v>
      </c>
      <c r="F2110" s="37">
        <v>27</v>
      </c>
      <c r="G2110" s="37" t="str">
        <f>_xlfn.XLOOKUP(F2110,Reps!A:A,Reps!B:B,0)</f>
        <v>Abdallah</v>
      </c>
      <c r="H2110" s="37">
        <v>3221</v>
      </c>
      <c r="I2110" s="37" t="str" cm="1">
        <f t="array" ref="I2110:M2110">_xlfn.XLOOKUP(H2110,Product!A:A,Product!B:F,0)</f>
        <v>NK-21372</v>
      </c>
      <c r="J2110" s="37" t="str">
        <v>Sea Ghosts</v>
      </c>
      <c r="K2110" s="37" t="str">
        <v>Games</v>
      </c>
      <c r="L2110" s="37" t="str">
        <v>Board Game</v>
      </c>
      <c r="M2110" s="37" t="str">
        <v>Nilco</v>
      </c>
      <c r="N2110" s="37">
        <v>1</v>
      </c>
      <c r="O2110" s="38">
        <v>174.5</v>
      </c>
      <c r="P2110" s="38"/>
      <c r="Q2110" s="39">
        <v>44988.609350925923</v>
      </c>
      <c r="R2110" s="40" t="s">
        <v>3692</v>
      </c>
    </row>
    <row r="2111" spans="1:18" x14ac:dyDescent="0.3">
      <c r="A2111" s="41">
        <v>2110</v>
      </c>
      <c r="B2111" s="42">
        <v>2364</v>
      </c>
      <c r="C2111" s="42">
        <v>4</v>
      </c>
      <c r="D2111" s="37" t="str" cm="1">
        <f t="array" ref="D2111:E2111">_xlfn.XLOOKUP(C2111,Table1[StoreID],Table1[[StoreName]:[Region]],0)</f>
        <v>StoreD</v>
      </c>
      <c r="E2111" s="42" t="str">
        <v>Alex</v>
      </c>
      <c r="F2111" s="42">
        <v>2</v>
      </c>
      <c r="G2111" s="42" t="str">
        <f>_xlfn.XLOOKUP(F2111,Reps!A:A,Reps!B:B,0)</f>
        <v>Bassem</v>
      </c>
      <c r="H2111" s="42">
        <v>478</v>
      </c>
      <c r="I2111" s="42" t="str" cm="1">
        <f t="array" ref="I2111:M2111">_xlfn.XLOOKUP(H2111,Product!A:A,Product!B:F,0)</f>
        <v>YW-26-019</v>
      </c>
      <c r="J2111" s="42" t="str">
        <v>Pokémon Stand 12 pcs</v>
      </c>
      <c r="K2111" s="42" t="str">
        <v>Action Figure</v>
      </c>
      <c r="L2111" s="42" t="str">
        <v>Figures</v>
      </c>
      <c r="M2111" s="42" t="str">
        <v>Pokémon</v>
      </c>
      <c r="N2111" s="42">
        <v>1</v>
      </c>
      <c r="O2111" s="43">
        <v>75</v>
      </c>
      <c r="P2111" s="43"/>
      <c r="Q2111" s="44">
        <v>45035.551555590275</v>
      </c>
      <c r="R2111" s="45" t="s">
        <v>3693</v>
      </c>
    </row>
    <row r="2112" spans="1:18" x14ac:dyDescent="0.3">
      <c r="A2112" s="36">
        <v>2111</v>
      </c>
      <c r="B2112" s="37">
        <v>2364</v>
      </c>
      <c r="C2112" s="37">
        <v>4</v>
      </c>
      <c r="D2112" s="37" t="str" cm="1">
        <f t="array" ref="D2112:E2112">_xlfn.XLOOKUP(C2112,Table1[StoreID],Table1[[StoreName]:[Region]],0)</f>
        <v>StoreD</v>
      </c>
      <c r="E2112" s="37" t="str">
        <v>Alex</v>
      </c>
      <c r="F2112" s="37">
        <v>2</v>
      </c>
      <c r="G2112" s="37" t="str">
        <f>_xlfn.XLOOKUP(F2112,Reps!A:A,Reps!B:B,0)</f>
        <v>Bassem</v>
      </c>
      <c r="H2112" s="37">
        <v>478</v>
      </c>
      <c r="I2112" s="37" t="str" cm="1">
        <f t="array" ref="I2112:M2112">_xlfn.XLOOKUP(H2112,Product!A:A,Product!B:F,0)</f>
        <v>YW-26-019</v>
      </c>
      <c r="J2112" s="37" t="str">
        <v>Pokémon Stand 12 pcs</v>
      </c>
      <c r="K2112" s="37" t="str">
        <v>Action Figure</v>
      </c>
      <c r="L2112" s="37" t="str">
        <v>Figures</v>
      </c>
      <c r="M2112" s="37" t="str">
        <v>Pokémon</v>
      </c>
      <c r="N2112" s="37">
        <v>1</v>
      </c>
      <c r="O2112" s="38">
        <v>75</v>
      </c>
      <c r="P2112" s="38"/>
      <c r="Q2112" s="39">
        <v>45035.551555590275</v>
      </c>
      <c r="R2112" s="40" t="s">
        <v>3693</v>
      </c>
    </row>
    <row r="2113" spans="1:18" x14ac:dyDescent="0.3">
      <c r="A2113" s="41">
        <v>2112</v>
      </c>
      <c r="B2113" s="42">
        <v>2367</v>
      </c>
      <c r="C2113" s="42">
        <v>2</v>
      </c>
      <c r="D2113" s="37" t="str" cm="1">
        <f t="array" ref="D2113:E2113">_xlfn.XLOOKUP(C2113,Table1[StoreID],Table1[[StoreName]:[Region]],0)</f>
        <v>StoreB</v>
      </c>
      <c r="E2113" s="42" t="str">
        <v>Cairo</v>
      </c>
      <c r="F2113" s="42">
        <v>25</v>
      </c>
      <c r="G2113" s="42" t="str">
        <f>_xlfn.XLOOKUP(F2113,Reps!A:A,Reps!B:B,0)</f>
        <v>Marwa</v>
      </c>
      <c r="H2113" s="42">
        <v>619</v>
      </c>
      <c r="I2113" s="42" t="str" cm="1">
        <f t="array" ref="I2113:M2113">_xlfn.XLOOKUP(H2113,Product!A:A,Product!B:F,0)</f>
        <v>XS-36516-G</v>
      </c>
      <c r="J2113" s="42" t="str">
        <v>Zuru X-Shot - Excel Skin Flux - Apocalypse</v>
      </c>
      <c r="K2113" s="42" t="str">
        <v>Guns</v>
      </c>
      <c r="L2113" s="42" t="str">
        <v>Gun</v>
      </c>
      <c r="M2113" s="42" t="str">
        <v>X-Shot</v>
      </c>
      <c r="N2113" s="42">
        <v>1</v>
      </c>
      <c r="O2113" s="43">
        <v>225</v>
      </c>
      <c r="P2113" s="43"/>
      <c r="Q2113" s="44">
        <v>44978.86161172454</v>
      </c>
      <c r="R2113" s="45" t="s">
        <v>3694</v>
      </c>
    </row>
    <row r="2114" spans="1:18" x14ac:dyDescent="0.3">
      <c r="A2114" s="36">
        <v>2113</v>
      </c>
      <c r="B2114" s="37">
        <v>2367</v>
      </c>
      <c r="C2114" s="37">
        <v>4</v>
      </c>
      <c r="D2114" s="37" t="str" cm="1">
        <f t="array" ref="D2114:E2114">_xlfn.XLOOKUP(C2114,Table1[StoreID],Table1[[StoreName]:[Region]],0)</f>
        <v>StoreD</v>
      </c>
      <c r="E2114" s="37" t="str">
        <v>Alex</v>
      </c>
      <c r="F2114" s="37">
        <v>2</v>
      </c>
      <c r="G2114" s="37" t="str">
        <f>_xlfn.XLOOKUP(F2114,Reps!A:A,Reps!B:B,0)</f>
        <v>Bassem</v>
      </c>
      <c r="H2114" s="37">
        <v>111</v>
      </c>
      <c r="I2114" s="37" t="str" cm="1">
        <f t="array" ref="I2114:M2114">_xlfn.XLOOKUP(H2114,Product!A:A,Product!B:F,0)</f>
        <v>ZT-72500</v>
      </c>
      <c r="J2114" s="37" t="str">
        <v>Rastar Mini coper countryman 1:14</v>
      </c>
      <c r="K2114" s="37" t="str">
        <v>Vehicle - Parking &amp; Robots</v>
      </c>
      <c r="L2114" s="37" t="str">
        <v>Car</v>
      </c>
      <c r="M2114" s="37" t="str">
        <v>Mini coper</v>
      </c>
      <c r="N2114" s="37">
        <v>1</v>
      </c>
      <c r="O2114" s="38">
        <v>577.5</v>
      </c>
      <c r="P2114" s="38"/>
      <c r="Q2114" s="39">
        <v>45035.610375266202</v>
      </c>
      <c r="R2114" s="40" t="s">
        <v>3695</v>
      </c>
    </row>
    <row r="2115" spans="1:18" x14ac:dyDescent="0.3">
      <c r="A2115" s="41">
        <v>2114</v>
      </c>
      <c r="B2115" s="42">
        <v>2367</v>
      </c>
      <c r="C2115" s="42">
        <v>4</v>
      </c>
      <c r="D2115" s="37" t="str" cm="1">
        <f t="array" ref="D2115:E2115">_xlfn.XLOOKUP(C2115,Table1[StoreID],Table1[[StoreName]:[Region]],0)</f>
        <v>StoreD</v>
      </c>
      <c r="E2115" s="42" t="str">
        <v>Alex</v>
      </c>
      <c r="F2115" s="42">
        <v>2</v>
      </c>
      <c r="G2115" s="42" t="str">
        <f>_xlfn.XLOOKUP(F2115,Reps!A:A,Reps!B:B,0)</f>
        <v>Bassem</v>
      </c>
      <c r="H2115" s="42">
        <v>2804</v>
      </c>
      <c r="I2115" s="42" t="str" cm="1">
        <f t="array" ref="I2115:M2115">_xlfn.XLOOKUP(H2115,Product!A:A,Product!B:F,0)</f>
        <v>RSH-50120</v>
      </c>
      <c r="J2115" s="42" t="str">
        <v>Moose - KindiKids Scented Sisters Strawberry Blossom - BER</v>
      </c>
      <c r="K2115" s="42" t="str">
        <v>Dolls &amp; Accessories</v>
      </c>
      <c r="L2115" s="42" t="str">
        <v>Doll</v>
      </c>
      <c r="M2115" s="42" t="str">
        <v>Kindi Kids</v>
      </c>
      <c r="N2115" s="42">
        <v>1</v>
      </c>
      <c r="O2115" s="43">
        <v>725</v>
      </c>
      <c r="P2115" s="43"/>
      <c r="Q2115" s="44">
        <v>45035.610375266202</v>
      </c>
      <c r="R2115" s="45" t="s">
        <v>3695</v>
      </c>
    </row>
    <row r="2116" spans="1:18" x14ac:dyDescent="0.3">
      <c r="A2116" s="36">
        <v>2115</v>
      </c>
      <c r="B2116" s="37">
        <v>2368</v>
      </c>
      <c r="C2116" s="37">
        <v>4</v>
      </c>
      <c r="D2116" s="37" t="str" cm="1">
        <f t="array" ref="D2116:E2116">_xlfn.XLOOKUP(C2116,Table1[StoreID],Table1[[StoreName]:[Region]],0)</f>
        <v>StoreD</v>
      </c>
      <c r="E2116" s="37" t="str">
        <v>Alex</v>
      </c>
      <c r="F2116" s="37">
        <v>2</v>
      </c>
      <c r="G2116" s="37" t="str">
        <f>_xlfn.XLOOKUP(F2116,Reps!A:A,Reps!B:B,0)</f>
        <v>Bassem</v>
      </c>
      <c r="H2116" s="37">
        <v>1167</v>
      </c>
      <c r="I2116" s="37" t="str" cm="1">
        <f t="array" ref="I2116:M2116">_xlfn.XLOOKUP(H2116,Product!A:A,Product!B:F,0)</f>
        <v>SH-3682</v>
      </c>
      <c r="J2116" s="37" t="str">
        <v>Die Cast Super Hero 6asst</v>
      </c>
      <c r="K2116" s="37" t="str">
        <v>Vehicle - Parking &amp; Robots</v>
      </c>
      <c r="L2116" s="37" t="str">
        <v>Car</v>
      </c>
      <c r="M2116" s="37" t="str">
        <v>Super Hero</v>
      </c>
      <c r="N2116" s="37">
        <v>1</v>
      </c>
      <c r="O2116" s="38">
        <v>25</v>
      </c>
      <c r="P2116" s="38"/>
      <c r="Q2116" s="39">
        <v>45035.617063692131</v>
      </c>
      <c r="R2116" s="40" t="s">
        <v>3696</v>
      </c>
    </row>
    <row r="2117" spans="1:18" x14ac:dyDescent="0.3">
      <c r="A2117" s="41">
        <v>2116</v>
      </c>
      <c r="B2117" s="42">
        <v>2368</v>
      </c>
      <c r="C2117" s="42">
        <v>4</v>
      </c>
      <c r="D2117" s="37" t="str" cm="1">
        <f t="array" ref="D2117:E2117">_xlfn.XLOOKUP(C2117,Table1[StoreID],Table1[[StoreName]:[Region]],0)</f>
        <v>StoreD</v>
      </c>
      <c r="E2117" s="42" t="str">
        <v>Alex</v>
      </c>
      <c r="F2117" s="42">
        <v>2</v>
      </c>
      <c r="G2117" s="42" t="str">
        <f>_xlfn.XLOOKUP(F2117,Reps!A:A,Reps!B:B,0)</f>
        <v>Bassem</v>
      </c>
      <c r="H2117" s="42">
        <v>1165</v>
      </c>
      <c r="I2117" s="42" t="str" cm="1">
        <f t="array" ref="I2117:M2117">_xlfn.XLOOKUP(H2117,Product!A:A,Product!B:F,0)</f>
        <v>SH-3684</v>
      </c>
      <c r="J2117" s="42" t="str">
        <v>Die Cast Super Hero 6asst</v>
      </c>
      <c r="K2117" s="42" t="str">
        <v>Vehicle - Parking &amp; Robots</v>
      </c>
      <c r="L2117" s="42" t="str">
        <v>Car</v>
      </c>
      <c r="M2117" s="42" t="str">
        <v>Super Hero</v>
      </c>
      <c r="N2117" s="42">
        <v>1</v>
      </c>
      <c r="O2117" s="43">
        <v>25</v>
      </c>
      <c r="P2117" s="43"/>
      <c r="Q2117" s="44">
        <v>45035.617063692131</v>
      </c>
      <c r="R2117" s="45" t="s">
        <v>3696</v>
      </c>
    </row>
    <row r="2118" spans="1:18" x14ac:dyDescent="0.3">
      <c r="A2118" s="36">
        <v>2117</v>
      </c>
      <c r="B2118" s="37">
        <v>2368</v>
      </c>
      <c r="C2118" s="37">
        <v>4</v>
      </c>
      <c r="D2118" s="37" t="str" cm="1">
        <f t="array" ref="D2118:E2118">_xlfn.XLOOKUP(C2118,Table1[StoreID],Table1[[StoreName]:[Region]],0)</f>
        <v>StoreD</v>
      </c>
      <c r="E2118" s="37" t="str">
        <v>Alex</v>
      </c>
      <c r="F2118" s="37">
        <v>2</v>
      </c>
      <c r="G2118" s="37" t="str">
        <f>_xlfn.XLOOKUP(F2118,Reps!A:A,Reps!B:B,0)</f>
        <v>Bassem</v>
      </c>
      <c r="H2118" s="37">
        <v>1169</v>
      </c>
      <c r="I2118" s="37" t="str" cm="1">
        <f t="array" ref="I2118:M2118">_xlfn.XLOOKUP(H2118,Product!A:A,Product!B:F,0)</f>
        <v>SH-3680</v>
      </c>
      <c r="J2118" s="37" t="str">
        <v>Die Cast Super Hero 6asst</v>
      </c>
      <c r="K2118" s="37" t="str">
        <v>Vehicle - Parking &amp; Robots</v>
      </c>
      <c r="L2118" s="37" t="str">
        <v>Car</v>
      </c>
      <c r="M2118" s="37" t="str">
        <v>Super Hero</v>
      </c>
      <c r="N2118" s="37">
        <v>1</v>
      </c>
      <c r="O2118" s="38">
        <v>25</v>
      </c>
      <c r="P2118" s="38"/>
      <c r="Q2118" s="39">
        <v>45035.617063692131</v>
      </c>
      <c r="R2118" s="40" t="s">
        <v>3696</v>
      </c>
    </row>
    <row r="2119" spans="1:18" x14ac:dyDescent="0.3">
      <c r="A2119" s="41">
        <v>2118</v>
      </c>
      <c r="B2119" s="42">
        <v>2368</v>
      </c>
      <c r="C2119" s="42">
        <v>4</v>
      </c>
      <c r="D2119" s="37" t="str" cm="1">
        <f t="array" ref="D2119:E2119">_xlfn.XLOOKUP(C2119,Table1[StoreID],Table1[[StoreName]:[Region]],0)</f>
        <v>StoreD</v>
      </c>
      <c r="E2119" s="42" t="str">
        <v>Alex</v>
      </c>
      <c r="F2119" s="42">
        <v>2</v>
      </c>
      <c r="G2119" s="42" t="str">
        <f>_xlfn.XLOOKUP(F2119,Reps!A:A,Reps!B:B,0)</f>
        <v>Bassem</v>
      </c>
      <c r="H2119" s="42">
        <v>1169</v>
      </c>
      <c r="I2119" s="42" t="str" cm="1">
        <f t="array" ref="I2119:M2119">_xlfn.XLOOKUP(H2119,Product!A:A,Product!B:F,0)</f>
        <v>SH-3680</v>
      </c>
      <c r="J2119" s="42" t="str">
        <v>Die Cast Super Hero 6asst</v>
      </c>
      <c r="K2119" s="42" t="str">
        <v>Vehicle - Parking &amp; Robots</v>
      </c>
      <c r="L2119" s="42" t="str">
        <v>Car</v>
      </c>
      <c r="M2119" s="42" t="str">
        <v>Super Hero</v>
      </c>
      <c r="N2119" s="42">
        <v>1</v>
      </c>
      <c r="O2119" s="43">
        <v>25</v>
      </c>
      <c r="P2119" s="43"/>
      <c r="Q2119" s="44">
        <v>45035.617063692131</v>
      </c>
      <c r="R2119" s="45" t="s">
        <v>3696</v>
      </c>
    </row>
    <row r="2120" spans="1:18" x14ac:dyDescent="0.3">
      <c r="A2120" s="36">
        <v>2119</v>
      </c>
      <c r="B2120" s="37">
        <v>2369</v>
      </c>
      <c r="C2120" s="37">
        <v>3</v>
      </c>
      <c r="D2120" s="37" t="str" cm="1">
        <f t="array" ref="D2120:E2120">_xlfn.XLOOKUP(C2120,Table1[StoreID],Table1[[StoreName]:[Region]],0)</f>
        <v>StoreC</v>
      </c>
      <c r="E2120" s="37" t="str">
        <v>Alex</v>
      </c>
      <c r="F2120" s="37">
        <v>13</v>
      </c>
      <c r="G2120" s="37" t="str">
        <f>_xlfn.XLOOKUP(F2120,Reps!A:A,Reps!B:B,0)</f>
        <v>Shady</v>
      </c>
      <c r="H2120" s="37">
        <v>3478</v>
      </c>
      <c r="I2120" s="37" t="str" cm="1">
        <f t="array" ref="I2120:M2120">_xlfn.XLOOKUP(H2120,Product!A:A,Product!B:F,0)</f>
        <v>MGA-571049</v>
      </c>
      <c r="J2120" s="37" t="str">
        <v>Rainbow High Fashion Studio</v>
      </c>
      <c r="K2120" s="37" t="str">
        <v>Dolls &amp; Accessories</v>
      </c>
      <c r="L2120" s="37" t="str">
        <v>Fashion Doll</v>
      </c>
      <c r="M2120" s="37" t="str">
        <v>Rainbow High</v>
      </c>
      <c r="N2120" s="37">
        <v>1</v>
      </c>
      <c r="O2120" s="38">
        <v>1125</v>
      </c>
      <c r="P2120" s="38"/>
      <c r="Q2120" s="39">
        <v>44988.64107982639</v>
      </c>
      <c r="R2120" s="40" t="s">
        <v>3697</v>
      </c>
    </row>
    <row r="2121" spans="1:18" x14ac:dyDescent="0.3">
      <c r="A2121" s="41">
        <v>2120</v>
      </c>
      <c r="B2121" s="42">
        <v>2369</v>
      </c>
      <c r="C2121" s="42">
        <v>3</v>
      </c>
      <c r="D2121" s="37" t="str" cm="1">
        <f t="array" ref="D2121:E2121">_xlfn.XLOOKUP(C2121,Table1[StoreID],Table1[[StoreName]:[Region]],0)</f>
        <v>StoreC</v>
      </c>
      <c r="E2121" s="42" t="str">
        <v>Alex</v>
      </c>
      <c r="F2121" s="42">
        <v>13</v>
      </c>
      <c r="G2121" s="42" t="str">
        <f>_xlfn.XLOOKUP(F2121,Reps!A:A,Reps!B:B,0)</f>
        <v>Shady</v>
      </c>
      <c r="H2121" s="42">
        <v>14</v>
      </c>
      <c r="I2121" s="42" t="str" cm="1">
        <f t="array" ref="I2121:M2121">_xlfn.XLOOKUP(H2121,Product!A:A,Product!B:F,0)</f>
        <v>ZUR-7488</v>
      </c>
      <c r="J2121" s="42" t="str">
        <v>Zuru Smasher Dino Island Giant Skull S1 Over 30 Surprises</v>
      </c>
      <c r="K2121" s="42" t="str">
        <v>Surprise</v>
      </c>
      <c r="L2121" s="42" t="str">
        <v>Egg</v>
      </c>
      <c r="M2121" s="42" t="str">
        <v>Smashers</v>
      </c>
      <c r="N2121" s="42">
        <v>1</v>
      </c>
      <c r="O2121" s="43">
        <v>875</v>
      </c>
      <c r="P2121" s="43"/>
      <c r="Q2121" s="44">
        <v>44988.64107982639</v>
      </c>
      <c r="R2121" s="45" t="s">
        <v>3697</v>
      </c>
    </row>
    <row r="2122" spans="1:18" x14ac:dyDescent="0.3">
      <c r="A2122" s="36">
        <v>2121</v>
      </c>
      <c r="B2122" s="37">
        <v>2371</v>
      </c>
      <c r="C2122" s="37">
        <v>1</v>
      </c>
      <c r="D2122" s="37" t="str" cm="1">
        <f t="array" ref="D2122:E2122">_xlfn.XLOOKUP(C2122,Table1[StoreID],Table1[[StoreName]:[Region]],0)</f>
        <v>StoreA</v>
      </c>
      <c r="E2122" s="37" t="str">
        <v>Cairo</v>
      </c>
      <c r="F2122" s="37">
        <v>9</v>
      </c>
      <c r="G2122" s="37" t="str">
        <f>_xlfn.XLOOKUP(F2122,Reps!A:A,Reps!B:B,0)</f>
        <v>Loaa</v>
      </c>
      <c r="H2122" s="37">
        <v>671</v>
      </c>
      <c r="I2122" s="37" t="str" cm="1">
        <f t="array" ref="I2122:M2122">_xlfn.XLOOKUP(H2122,Product!A:A,Product!B:F,0)</f>
        <v>TH-ZUR-9609</v>
      </c>
      <c r="J2122" s="37" t="str">
        <v>COCO Surprise Cones Neon PDQ 6 Asst (12 PCS)</v>
      </c>
      <c r="K2122" s="37" t="str">
        <v>Plush &amp; Soft Toys</v>
      </c>
      <c r="L2122" s="37" t="str">
        <v>Non Battery</v>
      </c>
      <c r="M2122" s="37" t="str">
        <v>COCO SURPRISE</v>
      </c>
      <c r="N2122" s="37">
        <v>1</v>
      </c>
      <c r="O2122" s="38">
        <v>149.5</v>
      </c>
      <c r="P2122" s="38"/>
      <c r="Q2122" s="39">
        <v>44982.652562997682</v>
      </c>
      <c r="R2122" s="40" t="s">
        <v>3698</v>
      </c>
    </row>
    <row r="2123" spans="1:18" x14ac:dyDescent="0.3">
      <c r="A2123" s="41">
        <v>2122</v>
      </c>
      <c r="B2123" s="42">
        <v>2372</v>
      </c>
      <c r="C2123" s="42">
        <v>2</v>
      </c>
      <c r="D2123" s="37" t="str" cm="1">
        <f t="array" ref="D2123:E2123">_xlfn.XLOOKUP(C2123,Table1[StoreID],Table1[[StoreName]:[Region]],0)</f>
        <v>StoreB</v>
      </c>
      <c r="E2123" s="42" t="str">
        <v>Cairo</v>
      </c>
      <c r="F2123" s="42">
        <v>25</v>
      </c>
      <c r="G2123" s="42" t="str">
        <f>_xlfn.XLOOKUP(F2123,Reps!A:A,Reps!B:B,0)</f>
        <v>Marwa</v>
      </c>
      <c r="H2123" s="42">
        <v>3236</v>
      </c>
      <c r="I2123" s="42" t="str" cm="1">
        <f t="array" ref="I2123:M2123">_xlfn.XLOOKUP(H2123,Product!A:A,Product!B:F,0)</f>
        <v>NK-21068</v>
      </c>
      <c r="J2123" s="42" t="str">
        <v>Bedoon Kalaam Magnetic</v>
      </c>
      <c r="K2123" s="42" t="str">
        <v>Games</v>
      </c>
      <c r="L2123" s="42" t="str">
        <v>Board Game</v>
      </c>
      <c r="M2123" s="42" t="str">
        <v>Nilco</v>
      </c>
      <c r="N2123" s="42">
        <v>1</v>
      </c>
      <c r="O2123" s="43">
        <v>82.5</v>
      </c>
      <c r="P2123" s="43"/>
      <c r="Q2123" s="44">
        <v>44978.943848645831</v>
      </c>
      <c r="R2123" s="45" t="s">
        <v>3699</v>
      </c>
    </row>
    <row r="2124" spans="1:18" x14ac:dyDescent="0.3">
      <c r="A2124" s="36">
        <v>2123</v>
      </c>
      <c r="B2124" s="37">
        <v>2372</v>
      </c>
      <c r="C2124" s="37">
        <v>2</v>
      </c>
      <c r="D2124" s="37" t="str" cm="1">
        <f t="array" ref="D2124:E2124">_xlfn.XLOOKUP(C2124,Table1[StoreID],Table1[[StoreName]:[Region]],0)</f>
        <v>StoreB</v>
      </c>
      <c r="E2124" s="37" t="str">
        <v>Cairo</v>
      </c>
      <c r="F2124" s="37">
        <v>25</v>
      </c>
      <c r="G2124" s="37" t="str">
        <f>_xlfn.XLOOKUP(F2124,Reps!A:A,Reps!B:B,0)</f>
        <v>Marwa</v>
      </c>
      <c r="H2124" s="37">
        <v>3403</v>
      </c>
      <c r="I2124" s="37" t="str" cm="1">
        <f t="array" ref="I2124:M2124">_xlfn.XLOOKUP(H2124,Product!A:A,Product!B:F,0)</f>
        <v>MGA-580515</v>
      </c>
      <c r="J2124" s="37" t="str">
        <v>L.O.L. Surprise OMG Core Doll Series- Swag</v>
      </c>
      <c r="K2124" s="37" t="str">
        <v>Dolls &amp; Accessories</v>
      </c>
      <c r="L2124" s="37" t="str">
        <v>Fashion Doll</v>
      </c>
      <c r="M2124" s="37" t="str">
        <v>L.O.L. Surprise</v>
      </c>
      <c r="N2124" s="37">
        <v>1</v>
      </c>
      <c r="O2124" s="38">
        <v>550</v>
      </c>
      <c r="P2124" s="38"/>
      <c r="Q2124" s="39">
        <v>44978.943848692128</v>
      </c>
      <c r="R2124" s="40" t="s">
        <v>3699</v>
      </c>
    </row>
    <row r="2125" spans="1:18" x14ac:dyDescent="0.3">
      <c r="A2125" s="41">
        <v>2124</v>
      </c>
      <c r="B2125" s="42">
        <v>2374</v>
      </c>
      <c r="C2125" s="42">
        <v>1</v>
      </c>
      <c r="D2125" s="37" t="str" cm="1">
        <f t="array" ref="D2125:E2125">_xlfn.XLOOKUP(C2125,Table1[StoreID],Table1[[StoreName]:[Region]],0)</f>
        <v>StoreA</v>
      </c>
      <c r="E2125" s="42" t="str">
        <v>Cairo</v>
      </c>
      <c r="F2125" s="42">
        <v>9</v>
      </c>
      <c r="G2125" s="42" t="str">
        <f>_xlfn.XLOOKUP(F2125,Reps!A:A,Reps!B:B,0)</f>
        <v>Loaa</v>
      </c>
      <c r="H2125" s="42">
        <v>4090</v>
      </c>
      <c r="I2125" s="42" t="str" cm="1">
        <f t="array" ref="I2125:M2125">_xlfn.XLOOKUP(H2125,Product!A:A,Product!B:F,0)</f>
        <v>DOH-SH-3664</v>
      </c>
      <c r="J2125" s="42" t="str">
        <v>Bingo Dough 10 Mini Can</v>
      </c>
      <c r="K2125" s="42" t="str">
        <v>Clay</v>
      </c>
      <c r="L2125" s="42" t="str">
        <v>Dough</v>
      </c>
      <c r="M2125" s="42" t="str">
        <v>Bingo Dough</v>
      </c>
      <c r="N2125" s="42">
        <v>1</v>
      </c>
      <c r="O2125" s="43">
        <v>47.5</v>
      </c>
      <c r="P2125" s="43"/>
      <c r="Q2125" s="44">
        <v>44982.661403356484</v>
      </c>
      <c r="R2125" s="45" t="s">
        <v>3700</v>
      </c>
    </row>
    <row r="2126" spans="1:18" x14ac:dyDescent="0.3">
      <c r="A2126" s="36">
        <v>2125</v>
      </c>
      <c r="B2126" s="37">
        <v>2374</v>
      </c>
      <c r="C2126" s="37">
        <v>2</v>
      </c>
      <c r="D2126" s="37" t="str" cm="1">
        <f t="array" ref="D2126:E2126">_xlfn.XLOOKUP(C2126,Table1[StoreID],Table1[[StoreName]:[Region]],0)</f>
        <v>StoreB</v>
      </c>
      <c r="E2126" s="37" t="str">
        <v>Cairo</v>
      </c>
      <c r="F2126" s="37">
        <v>24</v>
      </c>
      <c r="G2126" s="37" t="str">
        <f>_xlfn.XLOOKUP(F2126,Reps!A:A,Reps!B:B,0)</f>
        <v>Farida</v>
      </c>
      <c r="H2126" s="37">
        <v>3224</v>
      </c>
      <c r="I2126" s="37" t="str" cm="1">
        <f t="array" ref="I2126:M2126">_xlfn.XLOOKUP(H2126,Product!A:A,Product!B:F,0)</f>
        <v>NK-21259</v>
      </c>
      <c r="J2126" s="37" t="str">
        <v>Identical Travel</v>
      </c>
      <c r="K2126" s="37" t="str">
        <v>Games</v>
      </c>
      <c r="L2126" s="37" t="str">
        <v>Board Game</v>
      </c>
      <c r="M2126" s="37" t="str">
        <v>Nilco</v>
      </c>
      <c r="N2126" s="37">
        <v>1</v>
      </c>
      <c r="O2126" s="38">
        <v>34.5</v>
      </c>
      <c r="P2126" s="38"/>
      <c r="Q2126" s="39">
        <v>44979.526829131944</v>
      </c>
      <c r="R2126" s="40" t="s">
        <v>3701</v>
      </c>
    </row>
    <row r="2127" spans="1:18" x14ac:dyDescent="0.3">
      <c r="A2127" s="41">
        <v>2126</v>
      </c>
      <c r="B2127" s="42">
        <v>2375</v>
      </c>
      <c r="C2127" s="42">
        <v>3</v>
      </c>
      <c r="D2127" s="37" t="str" cm="1">
        <f t="array" ref="D2127:E2127">_xlfn.XLOOKUP(C2127,Table1[StoreID],Table1[[StoreName]:[Region]],0)</f>
        <v>StoreC</v>
      </c>
      <c r="E2127" s="42" t="str">
        <v>Alex</v>
      </c>
      <c r="F2127" s="42">
        <v>1</v>
      </c>
      <c r="G2127" s="42" t="str">
        <f>_xlfn.XLOOKUP(F2127,Reps!A:A,Reps!B:B,0)</f>
        <v>Ahmed</v>
      </c>
      <c r="H2127" s="42">
        <v>599</v>
      </c>
      <c r="I2127" s="42" t="str" cm="1">
        <f t="array" ref="I2127:M2127">_xlfn.XLOOKUP(H2127,Product!A:A,Product!B:F,0)</f>
        <v>XS-4870</v>
      </c>
      <c r="J2127" s="42" t="str">
        <v>X-Shot Dino Attack Extinct (1Medium Egg,8Darts)</v>
      </c>
      <c r="K2127" s="42" t="str">
        <v>Guns</v>
      </c>
      <c r="L2127" s="42" t="str">
        <v>Gun</v>
      </c>
      <c r="M2127" s="42" t="str">
        <v>X-Shot</v>
      </c>
      <c r="N2127" s="42">
        <v>1</v>
      </c>
      <c r="O2127" s="43">
        <v>175</v>
      </c>
      <c r="P2127" s="43"/>
      <c r="Q2127" s="44">
        <v>44988.671470023146</v>
      </c>
      <c r="R2127" s="45" t="s">
        <v>3702</v>
      </c>
    </row>
    <row r="2128" spans="1:18" x14ac:dyDescent="0.3">
      <c r="A2128" s="36">
        <v>2127</v>
      </c>
      <c r="B2128" s="37">
        <v>2375</v>
      </c>
      <c r="C2128" s="37">
        <v>4</v>
      </c>
      <c r="D2128" s="37" t="str" cm="1">
        <f t="array" ref="D2128:E2128">_xlfn.XLOOKUP(C2128,Table1[StoreID],Table1[[StoreName]:[Region]],0)</f>
        <v>StoreD</v>
      </c>
      <c r="E2128" s="37" t="str">
        <v>Alex</v>
      </c>
      <c r="F2128" s="37">
        <v>2</v>
      </c>
      <c r="G2128" s="37" t="str">
        <f>_xlfn.XLOOKUP(F2128,Reps!A:A,Reps!B:B,0)</f>
        <v>Bassem</v>
      </c>
      <c r="H2128" s="37">
        <v>2817</v>
      </c>
      <c r="I2128" s="37" t="str" cm="1">
        <f t="array" ref="I2128:M2128">_xlfn.XLOOKUP(H2128,Product!A:A,Product!B:F,0)</f>
        <v>RSH-50006</v>
      </c>
      <c r="J2128" s="37" t="str">
        <v>Moose - Kindikids Snak Time Friends Fun Donatina</v>
      </c>
      <c r="K2128" s="37" t="str">
        <v>Dolls &amp; Accessories</v>
      </c>
      <c r="L2128" s="37" t="str">
        <v>Doll</v>
      </c>
      <c r="M2128" s="37" t="str">
        <v>Kindi Kids</v>
      </c>
      <c r="N2128" s="37">
        <v>1</v>
      </c>
      <c r="O2128" s="38">
        <v>675</v>
      </c>
      <c r="P2128" s="38"/>
      <c r="Q2128" s="39">
        <v>45035.676002546294</v>
      </c>
      <c r="R2128" s="40" t="s">
        <v>3703</v>
      </c>
    </row>
    <row r="2129" spans="1:18" x14ac:dyDescent="0.3">
      <c r="A2129" s="41">
        <v>2128</v>
      </c>
      <c r="B2129" s="42">
        <v>2375</v>
      </c>
      <c r="C2129" s="42">
        <v>4</v>
      </c>
      <c r="D2129" s="37" t="str" cm="1">
        <f t="array" ref="D2129:E2129">_xlfn.XLOOKUP(C2129,Table1[StoreID],Table1[[StoreName]:[Region]],0)</f>
        <v>StoreD</v>
      </c>
      <c r="E2129" s="42" t="str">
        <v>Alex</v>
      </c>
      <c r="F2129" s="42">
        <v>2</v>
      </c>
      <c r="G2129" s="42" t="str">
        <f>_xlfn.XLOOKUP(F2129,Reps!A:A,Reps!B:B,0)</f>
        <v>Bassem</v>
      </c>
      <c r="H2129" s="42">
        <v>2810</v>
      </c>
      <c r="I2129" s="42" t="str" cm="1">
        <f t="array" ref="I2129:M2129">_xlfn.XLOOKUP(H2129,Product!A:A,Product!B:F,0)</f>
        <v>RSH-50060</v>
      </c>
      <c r="J2129" s="42" t="str">
        <v>Moose - Kindikids Fun Time Friends Pirouetta</v>
      </c>
      <c r="K2129" s="42" t="str">
        <v>Dolls &amp; Accessories</v>
      </c>
      <c r="L2129" s="42" t="str">
        <v>Doll</v>
      </c>
      <c r="M2129" s="42" t="str">
        <v>Kindi Kids</v>
      </c>
      <c r="N2129" s="42">
        <v>1</v>
      </c>
      <c r="O2129" s="43">
        <v>725</v>
      </c>
      <c r="P2129" s="43"/>
      <c r="Q2129" s="44">
        <v>45035.676002546294</v>
      </c>
      <c r="R2129" s="45" t="s">
        <v>3703</v>
      </c>
    </row>
    <row r="2130" spans="1:18" x14ac:dyDescent="0.3">
      <c r="A2130" s="36">
        <v>2129</v>
      </c>
      <c r="B2130" s="37">
        <v>2376</v>
      </c>
      <c r="C2130" s="37">
        <v>1</v>
      </c>
      <c r="D2130" s="37" t="str" cm="1">
        <f t="array" ref="D2130:E2130">_xlfn.XLOOKUP(C2130,Table1[StoreID],Table1[[StoreName]:[Region]],0)</f>
        <v>StoreA</v>
      </c>
      <c r="E2130" s="37" t="str">
        <v>Cairo</v>
      </c>
      <c r="F2130" s="37">
        <v>9</v>
      </c>
      <c r="G2130" s="37" t="str">
        <f>_xlfn.XLOOKUP(F2130,Reps!A:A,Reps!B:B,0)</f>
        <v>Loaa</v>
      </c>
      <c r="H2130" s="37">
        <v>4078</v>
      </c>
      <c r="I2130" s="37" t="str" cm="1">
        <f t="array" ref="I2130:M2130">_xlfn.XLOOKUP(H2130,Product!A:A,Product!B:F,0)</f>
        <v>E91 BP6</v>
      </c>
      <c r="J2130" s="37" t="str">
        <v>Energizer Card 4+2  AA Promo</v>
      </c>
      <c r="K2130" s="37" t="str">
        <v>Add-ons</v>
      </c>
      <c r="L2130" s="37" t="str">
        <v>Battery</v>
      </c>
      <c r="M2130" s="37" t="str">
        <v>Energizer</v>
      </c>
      <c r="N2130" s="37">
        <v>1</v>
      </c>
      <c r="O2130" s="38">
        <v>49.5</v>
      </c>
      <c r="P2130" s="38"/>
      <c r="Q2130" s="39">
        <v>44982.666094525463</v>
      </c>
      <c r="R2130" s="40" t="s">
        <v>3704</v>
      </c>
    </row>
    <row r="2131" spans="1:18" x14ac:dyDescent="0.3">
      <c r="A2131" s="41">
        <v>2130</v>
      </c>
      <c r="B2131" s="42">
        <v>2376</v>
      </c>
      <c r="C2131" s="42">
        <v>3</v>
      </c>
      <c r="D2131" s="37" t="str" cm="1">
        <f t="array" ref="D2131:E2131">_xlfn.XLOOKUP(C2131,Table1[StoreID],Table1[[StoreName]:[Region]],0)</f>
        <v>StoreC</v>
      </c>
      <c r="E2131" s="42" t="str">
        <v>Alex</v>
      </c>
      <c r="F2131" s="42">
        <v>1</v>
      </c>
      <c r="G2131" s="42" t="str">
        <f>_xlfn.XLOOKUP(F2131,Reps!A:A,Reps!B:B,0)</f>
        <v>Ahmed</v>
      </c>
      <c r="H2131" s="42">
        <v>465</v>
      </c>
      <c r="I2131" s="42" t="str" cm="1">
        <f t="array" ref="I2131:M2131">_xlfn.XLOOKUP(H2131,Product!A:A,Product!B:F,0)</f>
        <v>YW-26-032</v>
      </c>
      <c r="J2131" s="42" t="str">
        <v>Pokémon Card 25 card ( Stand 20 pcs )</v>
      </c>
      <c r="K2131" s="42" t="str">
        <v>Games</v>
      </c>
      <c r="L2131" s="42" t="str">
        <v>Card Game</v>
      </c>
      <c r="M2131" s="42" t="str">
        <v>Pokémon</v>
      </c>
      <c r="N2131" s="42">
        <v>1</v>
      </c>
      <c r="O2131" s="43">
        <v>25</v>
      </c>
      <c r="P2131" s="43"/>
      <c r="Q2131" s="44">
        <v>44988.679655358799</v>
      </c>
      <c r="R2131" s="45" t="s">
        <v>3705</v>
      </c>
    </row>
    <row r="2132" spans="1:18" x14ac:dyDescent="0.3">
      <c r="A2132" s="36">
        <v>2131</v>
      </c>
      <c r="B2132" s="37">
        <v>2376</v>
      </c>
      <c r="C2132" s="37">
        <v>3</v>
      </c>
      <c r="D2132" s="37" t="str" cm="1">
        <f t="array" ref="D2132:E2132">_xlfn.XLOOKUP(C2132,Table1[StoreID],Table1[[StoreName]:[Region]],0)</f>
        <v>StoreC</v>
      </c>
      <c r="E2132" s="37" t="str">
        <v>Alex</v>
      </c>
      <c r="F2132" s="37">
        <v>1</v>
      </c>
      <c r="G2132" s="37" t="str">
        <f>_xlfn.XLOOKUP(F2132,Reps!A:A,Reps!B:B,0)</f>
        <v>Ahmed</v>
      </c>
      <c r="H2132" s="37">
        <v>470</v>
      </c>
      <c r="I2132" s="37" t="str" cm="1">
        <f t="array" ref="I2132:M2132">_xlfn.XLOOKUP(H2132,Product!A:A,Product!B:F,0)</f>
        <v>YW-26-027</v>
      </c>
      <c r="J2132" s="37" t="str">
        <v>Yoyo Pokémon ( Stand 24 pcs )</v>
      </c>
      <c r="K2132" s="37" t="str">
        <v>Games</v>
      </c>
      <c r="L2132" s="37" t="str">
        <v>Yoyo</v>
      </c>
      <c r="M2132" s="37" t="str">
        <v>Pokémon</v>
      </c>
      <c r="N2132" s="37">
        <v>1</v>
      </c>
      <c r="O2132" s="38">
        <v>20</v>
      </c>
      <c r="P2132" s="38"/>
      <c r="Q2132" s="39">
        <v>44988.679655405096</v>
      </c>
      <c r="R2132" s="40" t="s">
        <v>3705</v>
      </c>
    </row>
    <row r="2133" spans="1:18" x14ac:dyDescent="0.3">
      <c r="A2133" s="41">
        <v>2132</v>
      </c>
      <c r="B2133" s="42">
        <v>2376</v>
      </c>
      <c r="C2133" s="42">
        <v>3</v>
      </c>
      <c r="D2133" s="37" t="str" cm="1">
        <f t="array" ref="D2133:E2133">_xlfn.XLOOKUP(C2133,Table1[StoreID],Table1[[StoreName]:[Region]],0)</f>
        <v>StoreC</v>
      </c>
      <c r="E2133" s="42" t="str">
        <v>Alex</v>
      </c>
      <c r="F2133" s="42">
        <v>1</v>
      </c>
      <c r="G2133" s="42" t="str">
        <f>_xlfn.XLOOKUP(F2133,Reps!A:A,Reps!B:B,0)</f>
        <v>Ahmed</v>
      </c>
      <c r="H2133" s="42">
        <v>475</v>
      </c>
      <c r="I2133" s="42" t="str" cm="1">
        <f t="array" ref="I2133:M2133">_xlfn.XLOOKUP(H2133,Product!A:A,Product!B:F,0)</f>
        <v>YW-26-022</v>
      </c>
      <c r="J2133" s="42" t="str">
        <v>Pokémon Ball ( Stand 12 pcs )</v>
      </c>
      <c r="K2133" s="42" t="str">
        <v>Surprise</v>
      </c>
      <c r="L2133" s="42" t="str">
        <v>Ball</v>
      </c>
      <c r="M2133" s="42" t="str">
        <v>Pokémon</v>
      </c>
      <c r="N2133" s="42">
        <v>1</v>
      </c>
      <c r="O2133" s="43">
        <v>50</v>
      </c>
      <c r="P2133" s="43"/>
      <c r="Q2133" s="44">
        <v>44988.679655405096</v>
      </c>
      <c r="R2133" s="45" t="s">
        <v>3705</v>
      </c>
    </row>
    <row r="2134" spans="1:18" x14ac:dyDescent="0.3">
      <c r="A2134" s="36">
        <v>2133</v>
      </c>
      <c r="B2134" s="37">
        <v>2377</v>
      </c>
      <c r="C2134" s="37">
        <v>1</v>
      </c>
      <c r="D2134" s="37" t="str" cm="1">
        <f t="array" ref="D2134:E2134">_xlfn.XLOOKUP(C2134,Table1[StoreID],Table1[[StoreName]:[Region]],0)</f>
        <v>StoreA</v>
      </c>
      <c r="E2134" s="37" t="str">
        <v>Cairo</v>
      </c>
      <c r="F2134" s="37">
        <v>5</v>
      </c>
      <c r="G2134" s="37" t="str">
        <f>_xlfn.XLOOKUP(F2134,Reps!A:A,Reps!B:B,0)</f>
        <v>Yara</v>
      </c>
      <c r="H2134" s="37">
        <v>599</v>
      </c>
      <c r="I2134" s="37" t="str" cm="1">
        <f t="array" ref="I2134:M2134">_xlfn.XLOOKUP(H2134,Product!A:A,Product!B:F,0)</f>
        <v>XS-4870</v>
      </c>
      <c r="J2134" s="37" t="str">
        <v>X-Shot Dino Attack Extinct (1Medium Egg,8Darts)</v>
      </c>
      <c r="K2134" s="37" t="str">
        <v>Guns</v>
      </c>
      <c r="L2134" s="37" t="str">
        <v>Gun</v>
      </c>
      <c r="M2134" s="37" t="str">
        <v>X-Shot</v>
      </c>
      <c r="N2134" s="37">
        <v>1</v>
      </c>
      <c r="O2134" s="38">
        <v>175</v>
      </c>
      <c r="P2134" s="38"/>
      <c r="Q2134" s="39">
        <v>44982.669976504629</v>
      </c>
      <c r="R2134" s="40" t="s">
        <v>3706</v>
      </c>
    </row>
    <row r="2135" spans="1:18" x14ac:dyDescent="0.3">
      <c r="A2135" s="41">
        <v>2134</v>
      </c>
      <c r="B2135" s="42">
        <v>2377</v>
      </c>
      <c r="C2135" s="42">
        <v>3</v>
      </c>
      <c r="D2135" s="37" t="str" cm="1">
        <f t="array" ref="D2135:E2135">_xlfn.XLOOKUP(C2135,Table1[StoreID],Table1[[StoreName]:[Region]],0)</f>
        <v>StoreC</v>
      </c>
      <c r="E2135" s="42" t="str">
        <v>Alex</v>
      </c>
      <c r="F2135" s="42">
        <v>13</v>
      </c>
      <c r="G2135" s="42" t="str">
        <f>_xlfn.XLOOKUP(F2135,Reps!A:A,Reps!B:B,0)</f>
        <v>Shady</v>
      </c>
      <c r="H2135" s="42">
        <v>143</v>
      </c>
      <c r="I2135" s="42" t="str" cm="1">
        <f t="array" ref="I2135:M2135">_xlfn.XLOOKUP(H2135,Product!A:A,Product!B:F,0)</f>
        <v>ZT-37120</v>
      </c>
      <c r="J2135" s="42" t="str">
        <v>Puzzle500-Sailing against Chicago / BE&amp;W</v>
      </c>
      <c r="K2135" s="42" t="str">
        <v>Education &amp; Learning</v>
      </c>
      <c r="L2135" s="42" t="str">
        <v>Puzzle</v>
      </c>
      <c r="M2135" s="42" t="str">
        <v>Trefl</v>
      </c>
      <c r="N2135" s="42">
        <v>1</v>
      </c>
      <c r="O2135" s="43">
        <v>137.5</v>
      </c>
      <c r="P2135" s="43"/>
      <c r="Q2135" s="44">
        <v>44988.68118295139</v>
      </c>
      <c r="R2135" s="45" t="s">
        <v>3707</v>
      </c>
    </row>
    <row r="2136" spans="1:18" x14ac:dyDescent="0.3">
      <c r="A2136" s="36">
        <v>2135</v>
      </c>
      <c r="B2136" s="37">
        <v>2378</v>
      </c>
      <c r="C2136" s="37">
        <v>3</v>
      </c>
      <c r="D2136" s="37" t="str" cm="1">
        <f t="array" ref="D2136:E2136">_xlfn.XLOOKUP(C2136,Table1[StoreID],Table1[[StoreName]:[Region]],0)</f>
        <v>StoreC</v>
      </c>
      <c r="E2136" s="37" t="str">
        <v>Alex</v>
      </c>
      <c r="F2136" s="37">
        <v>30</v>
      </c>
      <c r="G2136" s="37" t="str">
        <f>_xlfn.XLOOKUP(F2136,Reps!A:A,Reps!B:B,0)</f>
        <v>Fady</v>
      </c>
      <c r="H2136" s="37">
        <v>3525</v>
      </c>
      <c r="I2136" s="37" t="str" cm="1">
        <f t="array" ref="I2136:M2136">_xlfn.XLOOKUP(H2136,Product!A:A,Product!B:F,0)</f>
        <v>LA-VE1052Z</v>
      </c>
      <c r="J2136" s="37" t="str">
        <v>Little Ambulance</v>
      </c>
      <c r="K2136" s="37" t="str">
        <v>Baby</v>
      </c>
      <c r="L2136" s="37" t="str">
        <v>Toddler</v>
      </c>
      <c r="M2136" s="37" t="str">
        <v>Wonder Wheels</v>
      </c>
      <c r="N2136" s="37">
        <v>1</v>
      </c>
      <c r="O2136" s="38">
        <v>137.5</v>
      </c>
      <c r="P2136" s="38"/>
      <c r="Q2136" s="39">
        <v>44988.682050312498</v>
      </c>
      <c r="R2136" s="40" t="s">
        <v>3708</v>
      </c>
    </row>
    <row r="2137" spans="1:18" x14ac:dyDescent="0.3">
      <c r="A2137" s="41">
        <v>2136</v>
      </c>
      <c r="B2137" s="42">
        <v>2378</v>
      </c>
      <c r="C2137" s="42">
        <v>3</v>
      </c>
      <c r="D2137" s="37" t="str" cm="1">
        <f t="array" ref="D2137:E2137">_xlfn.XLOOKUP(C2137,Table1[StoreID],Table1[[StoreName]:[Region]],0)</f>
        <v>StoreC</v>
      </c>
      <c r="E2137" s="42" t="str">
        <v>Alex</v>
      </c>
      <c r="F2137" s="42">
        <v>30</v>
      </c>
      <c r="G2137" s="42" t="str">
        <f>_xlfn.XLOOKUP(F2137,Reps!A:A,Reps!B:B,0)</f>
        <v>Fady</v>
      </c>
      <c r="H2137" s="42">
        <v>3534</v>
      </c>
      <c r="I2137" s="42" t="str" cm="1">
        <f t="array" ref="I2137:M2137">_xlfn.XLOOKUP(H2137,Product!A:A,Product!B:F,0)</f>
        <v>LA-VE1010Z</v>
      </c>
      <c r="J2137" s="42" t="str">
        <v>ROADSTER</v>
      </c>
      <c r="K2137" s="42" t="str">
        <v>Baby</v>
      </c>
      <c r="L2137" s="42" t="str">
        <v>Toddler</v>
      </c>
      <c r="M2137" s="42" t="str">
        <v>Wonder Wheels</v>
      </c>
      <c r="N2137" s="42">
        <v>1</v>
      </c>
      <c r="O2137" s="43">
        <v>175</v>
      </c>
      <c r="P2137" s="43"/>
      <c r="Q2137" s="44">
        <v>44988.682050312498</v>
      </c>
      <c r="R2137" s="45" t="s">
        <v>3708</v>
      </c>
    </row>
    <row r="2138" spans="1:18" x14ac:dyDescent="0.3">
      <c r="A2138" s="36">
        <v>2137</v>
      </c>
      <c r="B2138" s="37">
        <v>2379</v>
      </c>
      <c r="C2138" s="37">
        <v>3</v>
      </c>
      <c r="D2138" s="37" t="str" cm="1">
        <f t="array" ref="D2138:E2138">_xlfn.XLOOKUP(C2138,Table1[StoreID],Table1[[StoreName]:[Region]],0)</f>
        <v>StoreC</v>
      </c>
      <c r="E2138" s="37" t="str">
        <v>Alex</v>
      </c>
      <c r="F2138" s="37">
        <v>13</v>
      </c>
      <c r="G2138" s="37" t="str">
        <f>_xlfn.XLOOKUP(F2138,Reps!A:A,Reps!B:B,0)</f>
        <v>Shady</v>
      </c>
      <c r="H2138" s="37">
        <v>4222</v>
      </c>
      <c r="I2138" s="37" t="str" cm="1">
        <f t="array" ref="I2138:M2138">_xlfn.XLOOKUP(H2138,Product!A:A,Product!B:F,0)</f>
        <v>AY-20352032</v>
      </c>
      <c r="J2138" s="37" t="str">
        <v>Fun Day Sticks Biscuits With Salt 40 gm (Pack 12 Pieces) 20352032</v>
      </c>
      <c r="K2138" s="37" t="str">
        <v>F&amp;B</v>
      </c>
      <c r="L2138" s="37" t="str">
        <v>Food</v>
      </c>
      <c r="M2138" s="37" t="str">
        <v>Sticks</v>
      </c>
      <c r="N2138" s="37">
        <v>1</v>
      </c>
      <c r="O2138" s="38">
        <v>2.5</v>
      </c>
      <c r="P2138" s="38"/>
      <c r="Q2138" s="39">
        <v>44988.682454398149</v>
      </c>
      <c r="R2138" s="40" t="s">
        <v>3709</v>
      </c>
    </row>
    <row r="2139" spans="1:18" x14ac:dyDescent="0.3">
      <c r="A2139" s="41">
        <v>2138</v>
      </c>
      <c r="B2139" s="42">
        <v>2380</v>
      </c>
      <c r="C2139" s="42">
        <v>1</v>
      </c>
      <c r="D2139" s="37" t="str" cm="1">
        <f t="array" ref="D2139:E2139">_xlfn.XLOOKUP(C2139,Table1[StoreID],Table1[[StoreName]:[Region]],0)</f>
        <v>StoreA</v>
      </c>
      <c r="E2139" s="42" t="str">
        <v>Cairo</v>
      </c>
      <c r="F2139" s="42">
        <v>2</v>
      </c>
      <c r="G2139" s="42" t="str">
        <f>_xlfn.XLOOKUP(F2139,Reps!A:A,Reps!B:B,0)</f>
        <v>Bassem</v>
      </c>
      <c r="H2139" s="42">
        <v>4078</v>
      </c>
      <c r="I2139" s="42" t="str" cm="1">
        <f t="array" ref="I2139:M2139">_xlfn.XLOOKUP(H2139,Product!A:A,Product!B:F,0)</f>
        <v>E91 BP6</v>
      </c>
      <c r="J2139" s="42" t="str">
        <v>Energizer Card 4+2  AA Promo</v>
      </c>
      <c r="K2139" s="42" t="str">
        <v>Add-ons</v>
      </c>
      <c r="L2139" s="42" t="str">
        <v>Battery</v>
      </c>
      <c r="M2139" s="42" t="str">
        <v>Energizer</v>
      </c>
      <c r="N2139" s="42">
        <v>1</v>
      </c>
      <c r="O2139" s="43">
        <v>49.5</v>
      </c>
      <c r="P2139" s="43"/>
      <c r="Q2139" s="44">
        <v>44982.688380520834</v>
      </c>
      <c r="R2139" s="45" t="s">
        <v>3710</v>
      </c>
    </row>
    <row r="2140" spans="1:18" x14ac:dyDescent="0.3">
      <c r="A2140" s="36">
        <v>2139</v>
      </c>
      <c r="B2140" s="37">
        <v>2380</v>
      </c>
      <c r="C2140" s="37">
        <v>1</v>
      </c>
      <c r="D2140" s="37" t="str" cm="1">
        <f t="array" ref="D2140:E2140">_xlfn.XLOOKUP(C2140,Table1[StoreID],Table1[[StoreName]:[Region]],0)</f>
        <v>StoreA</v>
      </c>
      <c r="E2140" s="37" t="str">
        <v>Cairo</v>
      </c>
      <c r="F2140" s="37">
        <v>2</v>
      </c>
      <c r="G2140" s="37" t="str">
        <f>_xlfn.XLOOKUP(F2140,Reps!A:A,Reps!B:B,0)</f>
        <v>Bassem</v>
      </c>
      <c r="H2140" s="37">
        <v>3294</v>
      </c>
      <c r="I2140" s="37" t="str" cm="1">
        <f t="array" ref="I2140:M2140">_xlfn.XLOOKUP(H2140,Product!A:A,Product!B:F,0)</f>
        <v>NK-20320</v>
      </c>
      <c r="J2140" s="37" t="str">
        <v>Learning What Goes Together</v>
      </c>
      <c r="K2140" s="37" t="str">
        <v>Education &amp; Learning</v>
      </c>
      <c r="L2140" s="37" t="str">
        <v>Puzzle</v>
      </c>
      <c r="M2140" s="37" t="str">
        <v>Nilco</v>
      </c>
      <c r="N2140" s="37">
        <v>1</v>
      </c>
      <c r="O2140" s="38">
        <v>47.5</v>
      </c>
      <c r="P2140" s="38"/>
      <c r="Q2140" s="39">
        <v>44982.688380636573</v>
      </c>
      <c r="R2140" s="40" t="s">
        <v>3710</v>
      </c>
    </row>
    <row r="2141" spans="1:18" x14ac:dyDescent="0.3">
      <c r="A2141" s="41">
        <v>2140</v>
      </c>
      <c r="B2141" s="42">
        <v>2380</v>
      </c>
      <c r="C2141" s="42">
        <v>1</v>
      </c>
      <c r="D2141" s="37" t="str" cm="1">
        <f t="array" ref="D2141:E2141">_xlfn.XLOOKUP(C2141,Table1[StoreID],Table1[[StoreName]:[Region]],0)</f>
        <v>StoreA</v>
      </c>
      <c r="E2141" s="42" t="str">
        <v>Cairo</v>
      </c>
      <c r="F2141" s="42">
        <v>2</v>
      </c>
      <c r="G2141" s="42" t="str">
        <f>_xlfn.XLOOKUP(F2141,Reps!A:A,Reps!B:B,0)</f>
        <v>Bassem</v>
      </c>
      <c r="H2141" s="42">
        <v>3298</v>
      </c>
      <c r="I2141" s="42" t="str" cm="1">
        <f t="array" ref="I2141:M2141">_xlfn.XLOOKUP(H2141,Product!A:A,Product!B:F,0)</f>
        <v>NK-20283</v>
      </c>
      <c r="J2141" s="42" t="str">
        <v>Learning Animals Shadow</v>
      </c>
      <c r="K2141" s="42" t="str">
        <v>Education &amp; Learning</v>
      </c>
      <c r="L2141" s="42" t="str">
        <v>Puzzle</v>
      </c>
      <c r="M2141" s="42" t="str">
        <v>Nilco</v>
      </c>
      <c r="N2141" s="42">
        <v>1</v>
      </c>
      <c r="O2141" s="43">
        <v>47.5</v>
      </c>
      <c r="P2141" s="43"/>
      <c r="Q2141" s="44">
        <v>44982.688380671294</v>
      </c>
      <c r="R2141" s="45" t="s">
        <v>3710</v>
      </c>
    </row>
    <row r="2142" spans="1:18" x14ac:dyDescent="0.3">
      <c r="A2142" s="36">
        <v>2141</v>
      </c>
      <c r="B2142" s="37">
        <v>2380</v>
      </c>
      <c r="C2142" s="37">
        <v>3</v>
      </c>
      <c r="D2142" s="37" t="str" cm="1">
        <f t="array" ref="D2142:E2142">_xlfn.XLOOKUP(C2142,Table1[StoreID],Table1[[StoreName]:[Region]],0)</f>
        <v>StoreC</v>
      </c>
      <c r="E2142" s="37" t="str">
        <v>Alex</v>
      </c>
      <c r="F2142" s="37">
        <v>27</v>
      </c>
      <c r="G2142" s="37" t="str">
        <f>_xlfn.XLOOKUP(F2142,Reps!A:A,Reps!B:B,0)</f>
        <v>Abdallah</v>
      </c>
      <c r="H2142" s="37">
        <v>3524</v>
      </c>
      <c r="I2142" s="37" t="str" cm="1">
        <f t="array" ref="I2142:M2142">_xlfn.XLOOKUP(H2142,Product!A:A,Product!B:F,0)</f>
        <v>LA-VE1062Z</v>
      </c>
      <c r="J2142" s="37" t="str">
        <v>3 Little Trucks Set</v>
      </c>
      <c r="K2142" s="37" t="str">
        <v>Baby</v>
      </c>
      <c r="L2142" s="37" t="str">
        <v>Toddler</v>
      </c>
      <c r="M2142" s="37" t="str">
        <v>Wonder Wheels</v>
      </c>
      <c r="N2142" s="37">
        <v>1</v>
      </c>
      <c r="O2142" s="38">
        <v>349.5</v>
      </c>
      <c r="P2142" s="38"/>
      <c r="Q2142" s="39">
        <v>44988.684541006944</v>
      </c>
      <c r="R2142" s="40" t="s">
        <v>3711</v>
      </c>
    </row>
    <row r="2143" spans="1:18" x14ac:dyDescent="0.3">
      <c r="A2143" s="41">
        <v>2142</v>
      </c>
      <c r="B2143" s="42">
        <v>2381</v>
      </c>
      <c r="C2143" s="42">
        <v>1</v>
      </c>
      <c r="D2143" s="37" t="str" cm="1">
        <f t="array" ref="D2143:E2143">_xlfn.XLOOKUP(C2143,Table1[StoreID],Table1[[StoreName]:[Region]],0)</f>
        <v>StoreA</v>
      </c>
      <c r="E2143" s="42" t="str">
        <v>Cairo</v>
      </c>
      <c r="F2143" s="42">
        <v>15</v>
      </c>
      <c r="G2143" s="42" t="str">
        <f>_xlfn.XLOOKUP(F2143,Reps!A:A,Reps!B:B,0)</f>
        <v>Esraa</v>
      </c>
      <c r="H2143" s="42">
        <v>16</v>
      </c>
      <c r="I2143" s="42" t="str" cm="1">
        <f t="array" ref="I2143:M2143">_xlfn.XLOOKUP(H2143,Product!A:A,Product!B:F,0)</f>
        <v>ZUR-7486</v>
      </c>
      <c r="J2143" s="42" t="str">
        <v>Zuru Smasher Mini Egg Dino S5 Over 10 Surprises Cdu6Pcs</v>
      </c>
      <c r="K2143" s="42" t="str">
        <v>Surprise</v>
      </c>
      <c r="L2143" s="42" t="str">
        <v>Egg</v>
      </c>
      <c r="M2143" s="42" t="str">
        <v>Smashers</v>
      </c>
      <c r="N2143" s="42">
        <v>1</v>
      </c>
      <c r="O2143" s="43">
        <v>225</v>
      </c>
      <c r="P2143" s="43"/>
      <c r="Q2143" s="44">
        <v>44982.691944212966</v>
      </c>
      <c r="R2143" s="45" t="s">
        <v>3712</v>
      </c>
    </row>
    <row r="2144" spans="1:18" x14ac:dyDescent="0.3">
      <c r="A2144" s="36">
        <v>2143</v>
      </c>
      <c r="B2144" s="37">
        <v>2382</v>
      </c>
      <c r="C2144" s="37">
        <v>3</v>
      </c>
      <c r="D2144" s="37" t="str" cm="1">
        <f t="array" ref="D2144:E2144">_xlfn.XLOOKUP(C2144,Table1[StoreID],Table1[[StoreName]:[Region]],0)</f>
        <v>StoreC</v>
      </c>
      <c r="E2144" s="37" t="str">
        <v>Alex</v>
      </c>
      <c r="F2144" s="37">
        <v>13</v>
      </c>
      <c r="G2144" s="37" t="str">
        <f>_xlfn.XLOOKUP(F2144,Reps!A:A,Reps!B:B,0)</f>
        <v>Shady</v>
      </c>
      <c r="H2144" s="37">
        <v>76</v>
      </c>
      <c r="I2144" s="37" t="str" cm="1">
        <f t="array" ref="I2144:M2144">_xlfn.XLOOKUP(H2144,Product!A:A,Product!B:F,0)</f>
        <v>ZT-DP197119-1</v>
      </c>
      <c r="J2144" s="37" t="str">
        <v>Avenir Nail stickers</v>
      </c>
      <c r="K2144" s="37" t="str">
        <v>Education &amp; Learning</v>
      </c>
      <c r="L2144" s="37" t="str">
        <v>Art &amp; Craft</v>
      </c>
      <c r="M2144" s="37" t="str">
        <v>Avenir</v>
      </c>
      <c r="N2144" s="37">
        <v>1</v>
      </c>
      <c r="O2144" s="38">
        <v>39.5</v>
      </c>
      <c r="P2144" s="38"/>
      <c r="Q2144" s="39">
        <v>44988.688490081018</v>
      </c>
      <c r="R2144" s="40" t="s">
        <v>3713</v>
      </c>
    </row>
    <row r="2145" spans="1:18" x14ac:dyDescent="0.3">
      <c r="A2145" s="41">
        <v>2144</v>
      </c>
      <c r="B2145" s="42">
        <v>2383</v>
      </c>
      <c r="C2145" s="42">
        <v>1</v>
      </c>
      <c r="D2145" s="37" t="str" cm="1">
        <f t="array" ref="D2145:E2145">_xlfn.XLOOKUP(C2145,Table1[StoreID],Table1[[StoreName]:[Region]],0)</f>
        <v>StoreA</v>
      </c>
      <c r="E2145" s="42" t="str">
        <v>Cairo</v>
      </c>
      <c r="F2145" s="42">
        <v>3</v>
      </c>
      <c r="G2145" s="42" t="str">
        <f>_xlfn.XLOOKUP(F2145,Reps!A:A,Reps!B:B,0)</f>
        <v>Nada</v>
      </c>
      <c r="H2145" s="42">
        <v>719</v>
      </c>
      <c r="I2145" s="42" t="str" cm="1">
        <f t="array" ref="I2145:M2145">_xlfn.XLOOKUP(H2145,Product!A:A,Product!B:F,0)</f>
        <v>SM-0431</v>
      </c>
      <c r="J2145" s="42" t="str">
        <v>Doll changes color in the water</v>
      </c>
      <c r="K2145" s="42" t="str">
        <v>Surprise</v>
      </c>
      <c r="L2145" s="42" t="str">
        <v>Tube</v>
      </c>
      <c r="M2145" s="42" t="str">
        <v>Barbie</v>
      </c>
      <c r="N2145" s="42">
        <v>1</v>
      </c>
      <c r="O2145" s="43">
        <v>75</v>
      </c>
      <c r="P2145" s="43"/>
      <c r="Q2145" s="44">
        <v>44982.694912696759</v>
      </c>
      <c r="R2145" s="45" t="s">
        <v>3714</v>
      </c>
    </row>
    <row r="2146" spans="1:18" x14ac:dyDescent="0.3">
      <c r="A2146" s="36">
        <v>2145</v>
      </c>
      <c r="B2146" s="37">
        <v>2384</v>
      </c>
      <c r="C2146" s="37">
        <v>3</v>
      </c>
      <c r="D2146" s="37" t="str" cm="1">
        <f t="array" ref="D2146:E2146">_xlfn.XLOOKUP(C2146,Table1[StoreID],Table1[[StoreName]:[Region]],0)</f>
        <v>StoreC</v>
      </c>
      <c r="E2146" s="37" t="str">
        <v>Alex</v>
      </c>
      <c r="F2146" s="37">
        <v>1</v>
      </c>
      <c r="G2146" s="37" t="str">
        <f>_xlfn.XLOOKUP(F2146,Reps!A:A,Reps!B:B,0)</f>
        <v>Ahmed</v>
      </c>
      <c r="H2146" s="37">
        <v>1098</v>
      </c>
      <c r="I2146" s="37" t="str" cm="1">
        <f t="array" ref="I2146:M2146">_xlfn.XLOOKUP(H2146,Product!A:A,Product!B:F,0)</f>
        <v>SH-3769</v>
      </c>
      <c r="J2146" s="37" t="str">
        <v>Colour Change  Pocket doll Stand 12 Pieces</v>
      </c>
      <c r="K2146" s="37" t="str">
        <v>Surprise</v>
      </c>
      <c r="L2146" s="37" t="str">
        <v>Tube</v>
      </c>
      <c r="M2146" s="37" t="str">
        <v>Barbie</v>
      </c>
      <c r="N2146" s="37">
        <v>1</v>
      </c>
      <c r="O2146" s="38">
        <v>187.5</v>
      </c>
      <c r="P2146" s="38"/>
      <c r="Q2146" s="39">
        <v>44988.695192905092</v>
      </c>
      <c r="R2146" s="40" t="s">
        <v>3715</v>
      </c>
    </row>
    <row r="2147" spans="1:18" x14ac:dyDescent="0.3">
      <c r="A2147" s="41">
        <v>2146</v>
      </c>
      <c r="B2147" s="42">
        <v>2384</v>
      </c>
      <c r="C2147" s="42">
        <v>3</v>
      </c>
      <c r="D2147" s="37" t="str" cm="1">
        <f t="array" ref="D2147:E2147">_xlfn.XLOOKUP(C2147,Table1[StoreID],Table1[[StoreName]:[Region]],0)</f>
        <v>StoreC</v>
      </c>
      <c r="E2147" s="42" t="str">
        <v>Alex</v>
      </c>
      <c r="F2147" s="42">
        <v>1</v>
      </c>
      <c r="G2147" s="42" t="str">
        <f>_xlfn.XLOOKUP(F2147,Reps!A:A,Reps!B:B,0)</f>
        <v>Ahmed</v>
      </c>
      <c r="H2147" s="42">
        <v>1098</v>
      </c>
      <c r="I2147" s="42" t="str" cm="1">
        <f t="array" ref="I2147:M2147">_xlfn.XLOOKUP(H2147,Product!A:A,Product!B:F,0)</f>
        <v>SH-3769</v>
      </c>
      <c r="J2147" s="42" t="str">
        <v>Colour Change  Pocket doll Stand 12 Pieces</v>
      </c>
      <c r="K2147" s="42" t="str">
        <v>Surprise</v>
      </c>
      <c r="L2147" s="42" t="str">
        <v>Tube</v>
      </c>
      <c r="M2147" s="42" t="str">
        <v>Barbie</v>
      </c>
      <c r="N2147" s="42">
        <v>1</v>
      </c>
      <c r="O2147" s="43">
        <v>187.5</v>
      </c>
      <c r="P2147" s="43"/>
      <c r="Q2147" s="44">
        <v>44988.695192905092</v>
      </c>
      <c r="R2147" s="45" t="s">
        <v>3715</v>
      </c>
    </row>
    <row r="2148" spans="1:18" x14ac:dyDescent="0.3">
      <c r="A2148" s="36">
        <v>2147</v>
      </c>
      <c r="B2148" s="37">
        <v>2384</v>
      </c>
      <c r="C2148" s="37">
        <v>3</v>
      </c>
      <c r="D2148" s="37" t="str" cm="1">
        <f t="array" ref="D2148:E2148">_xlfn.XLOOKUP(C2148,Table1[StoreID],Table1[[StoreName]:[Region]],0)</f>
        <v>StoreC</v>
      </c>
      <c r="E2148" s="37" t="str">
        <v>Alex</v>
      </c>
      <c r="F2148" s="37">
        <v>1</v>
      </c>
      <c r="G2148" s="37" t="str">
        <f>_xlfn.XLOOKUP(F2148,Reps!A:A,Reps!B:B,0)</f>
        <v>Ahmed</v>
      </c>
      <c r="H2148" s="37">
        <v>1099</v>
      </c>
      <c r="I2148" s="37" t="str" cm="1">
        <f t="array" ref="I2148:M2148">_xlfn.XLOOKUP(H2148,Product!A:A,Product!B:F,0)</f>
        <v>SH-3768</v>
      </c>
      <c r="J2148" s="37" t="str">
        <v>Colour Change  Fashion doll Stand 12 Pieces</v>
      </c>
      <c r="K2148" s="37" t="str">
        <v>Surprise</v>
      </c>
      <c r="L2148" s="37" t="str">
        <v>Tube</v>
      </c>
      <c r="M2148" s="37" t="str">
        <v>Barbie</v>
      </c>
      <c r="N2148" s="37">
        <v>1</v>
      </c>
      <c r="O2148" s="38">
        <v>287.5</v>
      </c>
      <c r="P2148" s="38"/>
      <c r="Q2148" s="39">
        <v>44988.695192905092</v>
      </c>
      <c r="R2148" s="40" t="s">
        <v>3715</v>
      </c>
    </row>
    <row r="2149" spans="1:18" x14ac:dyDescent="0.3">
      <c r="A2149" s="41">
        <v>2148</v>
      </c>
      <c r="B2149" s="42">
        <v>2385</v>
      </c>
      <c r="C2149" s="42">
        <v>3</v>
      </c>
      <c r="D2149" s="37" t="str" cm="1">
        <f t="array" ref="D2149:E2149">_xlfn.XLOOKUP(C2149,Table1[StoreID],Table1[[StoreName]:[Region]],0)</f>
        <v>StoreC</v>
      </c>
      <c r="E2149" s="42" t="str">
        <v>Alex</v>
      </c>
      <c r="F2149" s="42">
        <v>13</v>
      </c>
      <c r="G2149" s="42" t="str">
        <f>_xlfn.XLOOKUP(F2149,Reps!A:A,Reps!B:B,0)</f>
        <v>Shady</v>
      </c>
      <c r="H2149" s="42">
        <v>478</v>
      </c>
      <c r="I2149" s="42" t="str" cm="1">
        <f t="array" ref="I2149:M2149">_xlfn.XLOOKUP(H2149,Product!A:A,Product!B:F,0)</f>
        <v>YW-26-019</v>
      </c>
      <c r="J2149" s="42" t="str">
        <v>Pokémon Stand 12 pcs</v>
      </c>
      <c r="K2149" s="42" t="str">
        <v>Action Figure</v>
      </c>
      <c r="L2149" s="42" t="str">
        <v>Figures</v>
      </c>
      <c r="M2149" s="42" t="str">
        <v>Pokémon</v>
      </c>
      <c r="N2149" s="42">
        <v>1</v>
      </c>
      <c r="O2149" s="43">
        <v>75</v>
      </c>
      <c r="P2149" s="43"/>
      <c r="Q2149" s="44">
        <v>44988.705351770834</v>
      </c>
      <c r="R2149" s="45" t="s">
        <v>3716</v>
      </c>
    </row>
    <row r="2150" spans="1:18" x14ac:dyDescent="0.3">
      <c r="A2150" s="36">
        <v>2149</v>
      </c>
      <c r="B2150" s="37">
        <v>2385</v>
      </c>
      <c r="C2150" s="37">
        <v>3</v>
      </c>
      <c r="D2150" s="37" t="str" cm="1">
        <f t="array" ref="D2150:E2150">_xlfn.XLOOKUP(C2150,Table1[StoreID],Table1[[StoreName]:[Region]],0)</f>
        <v>StoreC</v>
      </c>
      <c r="E2150" s="37" t="str">
        <v>Alex</v>
      </c>
      <c r="F2150" s="37">
        <v>13</v>
      </c>
      <c r="G2150" s="37" t="str">
        <f>_xlfn.XLOOKUP(F2150,Reps!A:A,Reps!B:B,0)</f>
        <v>Shady</v>
      </c>
      <c r="H2150" s="37">
        <v>18</v>
      </c>
      <c r="I2150" s="37" t="str" cm="1">
        <f t="array" ref="I2150:M2150">_xlfn.XLOOKUP(H2150,Product!A:A,Product!B:F,0)</f>
        <v>ZUR-11701-S1</v>
      </c>
      <c r="J2150" s="37" t="str">
        <v>Zuru Vlad &amp; Niki-Superhero Surprise Egg-Series 1</v>
      </c>
      <c r="K2150" s="37" t="str">
        <v>Surprise</v>
      </c>
      <c r="L2150" s="37" t="str">
        <v>Egg</v>
      </c>
      <c r="M2150" s="37" t="str">
        <v>Vlad &amp; Niki</v>
      </c>
      <c r="N2150" s="37">
        <v>1</v>
      </c>
      <c r="O2150" s="38">
        <v>725</v>
      </c>
      <c r="P2150" s="38"/>
      <c r="Q2150" s="39">
        <v>44988.705351817131</v>
      </c>
      <c r="R2150" s="40" t="s">
        <v>3716</v>
      </c>
    </row>
    <row r="2151" spans="1:18" x14ac:dyDescent="0.3">
      <c r="A2151" s="41">
        <v>2150</v>
      </c>
      <c r="B2151" s="42">
        <v>2386</v>
      </c>
      <c r="C2151" s="42">
        <v>3</v>
      </c>
      <c r="D2151" s="37" t="str" cm="1">
        <f t="array" ref="D2151:E2151">_xlfn.XLOOKUP(C2151,Table1[StoreID],Table1[[StoreName]:[Region]],0)</f>
        <v>StoreC</v>
      </c>
      <c r="E2151" s="42" t="str">
        <v>Alex</v>
      </c>
      <c r="F2151" s="42">
        <v>1</v>
      </c>
      <c r="G2151" s="42" t="str">
        <f>_xlfn.XLOOKUP(F2151,Reps!A:A,Reps!B:B,0)</f>
        <v>Ahmed</v>
      </c>
      <c r="H2151" s="42">
        <v>3462</v>
      </c>
      <c r="I2151" s="42" t="str" cm="1">
        <f t="array" ref="I2151:M2151">_xlfn.XLOOKUP(H2151,Product!A:A,Product!B:F,0)</f>
        <v>MGA-576402-S3</v>
      </c>
      <c r="J2151" s="42" t="str">
        <v>L.O.L. Surprise Present Surprise Tots Asst in Side</v>
      </c>
      <c r="K2151" s="42" t="str">
        <v>Surprise</v>
      </c>
      <c r="L2151" s="42" t="str">
        <v>Box</v>
      </c>
      <c r="M2151" s="42" t="str">
        <v>L.O.L. Surprise</v>
      </c>
      <c r="N2151" s="42">
        <v>1</v>
      </c>
      <c r="O2151" s="43">
        <v>250</v>
      </c>
      <c r="P2151" s="43"/>
      <c r="Q2151" s="44">
        <v>44988.716175231479</v>
      </c>
      <c r="R2151" s="45" t="s">
        <v>3717</v>
      </c>
    </row>
    <row r="2152" spans="1:18" x14ac:dyDescent="0.3">
      <c r="A2152" s="36">
        <v>2151</v>
      </c>
      <c r="B2152" s="37">
        <v>2387</v>
      </c>
      <c r="C2152" s="37">
        <v>3</v>
      </c>
      <c r="D2152" s="37" t="str" cm="1">
        <f t="array" ref="D2152:E2152">_xlfn.XLOOKUP(C2152,Table1[StoreID],Table1[[StoreName]:[Region]],0)</f>
        <v>StoreC</v>
      </c>
      <c r="E2152" s="37" t="str">
        <v>Alex</v>
      </c>
      <c r="F2152" s="37">
        <v>1</v>
      </c>
      <c r="G2152" s="37" t="str">
        <f>_xlfn.XLOOKUP(F2152,Reps!A:A,Reps!B:B,0)</f>
        <v>Ahmed</v>
      </c>
      <c r="H2152" s="37">
        <v>3462</v>
      </c>
      <c r="I2152" s="37" t="str" cm="1">
        <f t="array" ref="I2152:M2152">_xlfn.XLOOKUP(H2152,Product!A:A,Product!B:F,0)</f>
        <v>MGA-576402-S3</v>
      </c>
      <c r="J2152" s="37" t="str">
        <v>L.O.L. Surprise Present Surprise Tots Asst in Side</v>
      </c>
      <c r="K2152" s="37" t="str">
        <v>Surprise</v>
      </c>
      <c r="L2152" s="37" t="str">
        <v>Box</v>
      </c>
      <c r="M2152" s="37" t="str">
        <v>L.O.L. Surprise</v>
      </c>
      <c r="N2152" s="37">
        <v>-1</v>
      </c>
      <c r="O2152" s="38">
        <v>-250</v>
      </c>
      <c r="P2152" s="38" t="s">
        <v>122</v>
      </c>
      <c r="Q2152" s="39">
        <v>44988.717503622684</v>
      </c>
      <c r="R2152" s="40" t="s">
        <v>3718</v>
      </c>
    </row>
    <row r="2153" spans="1:18" x14ac:dyDescent="0.3">
      <c r="A2153" s="41">
        <v>2152</v>
      </c>
      <c r="B2153" s="42">
        <v>2387</v>
      </c>
      <c r="C2153" s="42">
        <v>4</v>
      </c>
      <c r="D2153" s="37" t="str" cm="1">
        <f t="array" ref="D2153:E2153">_xlfn.XLOOKUP(C2153,Table1[StoreID],Table1[[StoreName]:[Region]],0)</f>
        <v>StoreD</v>
      </c>
      <c r="E2153" s="42" t="str">
        <v>Alex</v>
      </c>
      <c r="F2153" s="42">
        <v>33</v>
      </c>
      <c r="G2153" s="42" t="str">
        <f>_xlfn.XLOOKUP(F2153,Reps!A:A,Reps!B:B,0)</f>
        <v>Alaa</v>
      </c>
      <c r="H2153" s="42">
        <v>475</v>
      </c>
      <c r="I2153" s="42" t="str" cm="1">
        <f t="array" ref="I2153:M2153">_xlfn.XLOOKUP(H2153,Product!A:A,Product!B:F,0)</f>
        <v>YW-26-022</v>
      </c>
      <c r="J2153" s="42" t="str">
        <v>Pokémon Ball ( Stand 12 pcs )</v>
      </c>
      <c r="K2153" s="42" t="str">
        <v>Surprise</v>
      </c>
      <c r="L2153" s="42" t="str">
        <v>Ball</v>
      </c>
      <c r="M2153" s="42" t="str">
        <v>Pokémon</v>
      </c>
      <c r="N2153" s="42">
        <v>1</v>
      </c>
      <c r="O2153" s="43">
        <v>50</v>
      </c>
      <c r="P2153" s="43"/>
      <c r="Q2153" s="44">
        <v>45035.857839965276</v>
      </c>
      <c r="R2153" s="45" t="s">
        <v>3719</v>
      </c>
    </row>
    <row r="2154" spans="1:18" x14ac:dyDescent="0.3">
      <c r="A2154" s="36">
        <v>2153</v>
      </c>
      <c r="B2154" s="37">
        <v>2387</v>
      </c>
      <c r="C2154" s="37">
        <v>4</v>
      </c>
      <c r="D2154" s="37" t="str" cm="1">
        <f t="array" ref="D2154:E2154">_xlfn.XLOOKUP(C2154,Table1[StoreID],Table1[[StoreName]:[Region]],0)</f>
        <v>StoreD</v>
      </c>
      <c r="E2154" s="37" t="str">
        <v>Alex</v>
      </c>
      <c r="F2154" s="37">
        <v>33</v>
      </c>
      <c r="G2154" s="37" t="str">
        <f>_xlfn.XLOOKUP(F2154,Reps!A:A,Reps!B:B,0)</f>
        <v>Alaa</v>
      </c>
      <c r="H2154" s="37">
        <v>2842</v>
      </c>
      <c r="I2154" s="37" t="str" cm="1">
        <f t="array" ref="I2154:M2154">_xlfn.XLOOKUP(H2154,Product!A:A,Product!B:F,0)</f>
        <v>RSH-41146</v>
      </c>
      <c r="J2154" s="37" t="str">
        <v>Moose - Goo Jit Zu Marvel Hero- Spider-Man Vs Venom</v>
      </c>
      <c r="K2154" s="37" t="str">
        <v>Action Figure</v>
      </c>
      <c r="L2154" s="37" t="str">
        <v>Figures</v>
      </c>
      <c r="M2154" s="37" t="str">
        <v>Goo Jit Zu</v>
      </c>
      <c r="N2154" s="37">
        <v>1</v>
      </c>
      <c r="O2154" s="38">
        <v>800</v>
      </c>
      <c r="P2154" s="38"/>
      <c r="Q2154" s="39">
        <v>45035.857839965276</v>
      </c>
      <c r="R2154" s="40" t="s">
        <v>3719</v>
      </c>
    </row>
    <row r="2155" spans="1:18" x14ac:dyDescent="0.3">
      <c r="A2155" s="41">
        <v>2154</v>
      </c>
      <c r="B2155" s="42">
        <v>2387</v>
      </c>
      <c r="C2155" s="42">
        <v>4</v>
      </c>
      <c r="D2155" s="37" t="str" cm="1">
        <f t="array" ref="D2155:E2155">_xlfn.XLOOKUP(C2155,Table1[StoreID],Table1[[StoreName]:[Region]],0)</f>
        <v>StoreD</v>
      </c>
      <c r="E2155" s="42" t="str">
        <v>Alex</v>
      </c>
      <c r="F2155" s="42">
        <v>33</v>
      </c>
      <c r="G2155" s="42" t="str">
        <f>_xlfn.XLOOKUP(F2155,Reps!A:A,Reps!B:B,0)</f>
        <v>Alaa</v>
      </c>
      <c r="H2155" s="42">
        <v>645</v>
      </c>
      <c r="I2155" s="42" t="str" cm="1">
        <f t="array" ref="I2155:M2155">_xlfn.XLOOKUP(H2155,Product!A:A,Product!B:F,0)</f>
        <v>XS-3618</v>
      </c>
      <c r="J2155" s="42" t="str">
        <v>X-Shot Excel 36 Pack Darts Refill</v>
      </c>
      <c r="K2155" s="42" t="str">
        <v>Guns</v>
      </c>
      <c r="L2155" s="42" t="str">
        <v>Bullet</v>
      </c>
      <c r="M2155" s="42" t="str">
        <v>X-Shot</v>
      </c>
      <c r="N2155" s="42">
        <v>2</v>
      </c>
      <c r="O2155" s="43">
        <v>195</v>
      </c>
      <c r="P2155" s="43"/>
      <c r="Q2155" s="44">
        <v>45035.857840046294</v>
      </c>
      <c r="R2155" s="45" t="s">
        <v>3719</v>
      </c>
    </row>
    <row r="2156" spans="1:18" x14ac:dyDescent="0.3">
      <c r="A2156" s="36">
        <v>2155</v>
      </c>
      <c r="B2156" s="37">
        <v>2388</v>
      </c>
      <c r="C2156" s="37">
        <v>3</v>
      </c>
      <c r="D2156" s="37" t="str" cm="1">
        <f t="array" ref="D2156:E2156">_xlfn.XLOOKUP(C2156,Table1[StoreID],Table1[[StoreName]:[Region]],0)</f>
        <v>StoreC</v>
      </c>
      <c r="E2156" s="37" t="str">
        <v>Alex</v>
      </c>
      <c r="F2156" s="37">
        <v>1</v>
      </c>
      <c r="G2156" s="37" t="str">
        <f>_xlfn.XLOOKUP(F2156,Reps!A:A,Reps!B:B,0)</f>
        <v>Ahmed</v>
      </c>
      <c r="H2156" s="37">
        <v>4228</v>
      </c>
      <c r="I2156" s="37" t="str" cm="1">
        <f t="array" ref="I2156:M2156">_xlfn.XLOOKUP(H2156,Product!A:A,Product!B:F,0)</f>
        <v>AY-20352026</v>
      </c>
      <c r="J2156" s="37" t="str">
        <v>Fun Day Muffin Cake With Chocolate From 64 gm To 58 gm (Stand 20 Pieces) 20352026</v>
      </c>
      <c r="K2156" s="37" t="str">
        <v>F&amp;B</v>
      </c>
      <c r="L2156" s="37" t="str">
        <v>Food</v>
      </c>
      <c r="M2156" s="37" t="str">
        <v>CUP CAKE</v>
      </c>
      <c r="N2156" s="37">
        <v>1</v>
      </c>
      <c r="O2156" s="38">
        <v>5</v>
      </c>
      <c r="P2156" s="38"/>
      <c r="Q2156" s="39">
        <v>44988.717930937499</v>
      </c>
      <c r="R2156" s="40" t="s">
        <v>3720</v>
      </c>
    </row>
    <row r="2157" spans="1:18" x14ac:dyDescent="0.3">
      <c r="A2157" s="41">
        <v>2156</v>
      </c>
      <c r="B2157" s="42">
        <v>2389</v>
      </c>
      <c r="C2157" s="42">
        <v>1</v>
      </c>
      <c r="D2157" s="37" t="str" cm="1">
        <f t="array" ref="D2157:E2157">_xlfn.XLOOKUP(C2157,Table1[StoreID],Table1[[StoreName]:[Region]],0)</f>
        <v>StoreA</v>
      </c>
      <c r="E2157" s="42" t="str">
        <v>Cairo</v>
      </c>
      <c r="F2157" s="42">
        <v>11</v>
      </c>
      <c r="G2157" s="42" t="str">
        <f>_xlfn.XLOOKUP(F2157,Reps!A:A,Reps!B:B,0)</f>
        <v>Ola</v>
      </c>
      <c r="H2157" s="42">
        <v>4078</v>
      </c>
      <c r="I2157" s="42" t="str" cm="1">
        <f t="array" ref="I2157:M2157">_xlfn.XLOOKUP(H2157,Product!A:A,Product!B:F,0)</f>
        <v>E91 BP6</v>
      </c>
      <c r="J2157" s="42" t="str">
        <v>Energizer Card 4+2  AA Promo</v>
      </c>
      <c r="K2157" s="42" t="str">
        <v>Add-ons</v>
      </c>
      <c r="L2157" s="42" t="str">
        <v>Battery</v>
      </c>
      <c r="M2157" s="42" t="str">
        <v>Energizer</v>
      </c>
      <c r="N2157" s="42">
        <v>1</v>
      </c>
      <c r="O2157" s="43">
        <v>49.5</v>
      </c>
      <c r="P2157" s="43"/>
      <c r="Q2157" s="44">
        <v>44982.727394907408</v>
      </c>
      <c r="R2157" s="45" t="s">
        <v>3721</v>
      </c>
    </row>
    <row r="2158" spans="1:18" x14ac:dyDescent="0.3">
      <c r="A2158" s="36">
        <v>2157</v>
      </c>
      <c r="B2158" s="37">
        <v>2389</v>
      </c>
      <c r="C2158" s="37">
        <v>3</v>
      </c>
      <c r="D2158" s="37" t="str" cm="1">
        <f t="array" ref="D2158:E2158">_xlfn.XLOOKUP(C2158,Table1[StoreID],Table1[[StoreName]:[Region]],0)</f>
        <v>StoreC</v>
      </c>
      <c r="E2158" s="37" t="str">
        <v>Alex</v>
      </c>
      <c r="F2158" s="37">
        <v>4</v>
      </c>
      <c r="G2158" s="37" t="str">
        <f>_xlfn.XLOOKUP(F2158,Reps!A:A,Reps!B:B,0)</f>
        <v>Ali</v>
      </c>
      <c r="H2158" s="37">
        <v>465</v>
      </c>
      <c r="I2158" s="37" t="str" cm="1">
        <f t="array" ref="I2158:M2158">_xlfn.XLOOKUP(H2158,Product!A:A,Product!B:F,0)</f>
        <v>YW-26-032</v>
      </c>
      <c r="J2158" s="37" t="str">
        <v>Pokémon Card 25 card ( Stand 20 pcs )</v>
      </c>
      <c r="K2158" s="37" t="str">
        <v>Games</v>
      </c>
      <c r="L2158" s="37" t="str">
        <v>Card Game</v>
      </c>
      <c r="M2158" s="37" t="str">
        <v>Pokémon</v>
      </c>
      <c r="N2158" s="37">
        <v>1</v>
      </c>
      <c r="O2158" s="38">
        <v>25</v>
      </c>
      <c r="P2158" s="38"/>
      <c r="Q2158" s="39">
        <v>44988.718915474536</v>
      </c>
      <c r="R2158" s="40" t="s">
        <v>3722</v>
      </c>
    </row>
    <row r="2159" spans="1:18" x14ac:dyDescent="0.3">
      <c r="A2159" s="41">
        <v>2158</v>
      </c>
      <c r="B2159" s="42">
        <v>2389</v>
      </c>
      <c r="C2159" s="42">
        <v>3</v>
      </c>
      <c r="D2159" s="37" t="str" cm="1">
        <f t="array" ref="D2159:E2159">_xlfn.XLOOKUP(C2159,Table1[StoreID],Table1[[StoreName]:[Region]],0)</f>
        <v>StoreC</v>
      </c>
      <c r="E2159" s="42" t="str">
        <v>Alex</v>
      </c>
      <c r="F2159" s="42">
        <v>4</v>
      </c>
      <c r="G2159" s="42" t="str">
        <f>_xlfn.XLOOKUP(F2159,Reps!A:A,Reps!B:B,0)</f>
        <v>Ali</v>
      </c>
      <c r="H2159" s="42">
        <v>465</v>
      </c>
      <c r="I2159" s="42" t="str" cm="1">
        <f t="array" ref="I2159:M2159">_xlfn.XLOOKUP(H2159,Product!A:A,Product!B:F,0)</f>
        <v>YW-26-032</v>
      </c>
      <c r="J2159" s="42" t="str">
        <v>Pokémon Card 25 card ( Stand 20 pcs )</v>
      </c>
      <c r="K2159" s="42" t="str">
        <v>Games</v>
      </c>
      <c r="L2159" s="42" t="str">
        <v>Card Game</v>
      </c>
      <c r="M2159" s="42" t="str">
        <v>Pokémon</v>
      </c>
      <c r="N2159" s="42">
        <v>1</v>
      </c>
      <c r="O2159" s="43">
        <v>25</v>
      </c>
      <c r="P2159" s="43"/>
      <c r="Q2159" s="44">
        <v>44988.718915474536</v>
      </c>
      <c r="R2159" s="45" t="s">
        <v>3722</v>
      </c>
    </row>
    <row r="2160" spans="1:18" x14ac:dyDescent="0.3">
      <c r="A2160" s="36">
        <v>2159</v>
      </c>
      <c r="B2160" s="37">
        <v>2390</v>
      </c>
      <c r="C2160" s="37">
        <v>1</v>
      </c>
      <c r="D2160" s="37" t="str" cm="1">
        <f t="array" ref="D2160:E2160">_xlfn.XLOOKUP(C2160,Table1[StoreID],Table1[[StoreName]:[Region]],0)</f>
        <v>StoreA</v>
      </c>
      <c r="E2160" s="37" t="str">
        <v>Cairo</v>
      </c>
      <c r="F2160" s="37">
        <v>11</v>
      </c>
      <c r="G2160" s="37" t="str">
        <f>_xlfn.XLOOKUP(F2160,Reps!A:A,Reps!B:B,0)</f>
        <v>Ola</v>
      </c>
      <c r="H2160" s="37">
        <v>444</v>
      </c>
      <c r="I2160" s="37" t="str" cm="1">
        <f t="array" ref="I2160:M2160">_xlfn.XLOOKUP(H2160,Product!A:A,Product!B:F,0)</f>
        <v>YW-26-054</v>
      </c>
      <c r="J2160" s="37" t="str">
        <v>Dargon ball 4 charchters</v>
      </c>
      <c r="K2160" s="37" t="str">
        <v>Action Figure</v>
      </c>
      <c r="L2160" s="37" t="str">
        <v>Figures</v>
      </c>
      <c r="M2160" s="37" t="str">
        <v>Dargon ball</v>
      </c>
      <c r="N2160" s="37">
        <v>1</v>
      </c>
      <c r="O2160" s="38">
        <v>150</v>
      </c>
      <c r="P2160" s="38"/>
      <c r="Q2160" s="39">
        <v>44982.731299884261</v>
      </c>
      <c r="R2160" s="40" t="s">
        <v>3723</v>
      </c>
    </row>
    <row r="2161" spans="1:18" x14ac:dyDescent="0.3">
      <c r="A2161" s="41">
        <v>2160</v>
      </c>
      <c r="B2161" s="42">
        <v>2390</v>
      </c>
      <c r="C2161" s="42">
        <v>3</v>
      </c>
      <c r="D2161" s="37" t="str" cm="1">
        <f t="array" ref="D2161:E2161">_xlfn.XLOOKUP(C2161,Table1[StoreID],Table1[[StoreName]:[Region]],0)</f>
        <v>StoreC</v>
      </c>
      <c r="E2161" s="42" t="str">
        <v>Alex</v>
      </c>
      <c r="F2161" s="42">
        <v>4</v>
      </c>
      <c r="G2161" s="42" t="str">
        <f>_xlfn.XLOOKUP(F2161,Reps!A:A,Reps!B:B,0)</f>
        <v>Ali</v>
      </c>
      <c r="H2161" s="42">
        <v>127</v>
      </c>
      <c r="I2161" s="42" t="str" cm="1">
        <f t="array" ref="I2161:M2161">_xlfn.XLOOKUP(H2161,Product!A:A,Product!B:F,0)</f>
        <v>ZT-4667</v>
      </c>
      <c r="J2161" s="42" t="str">
        <v>4M- Glow Embroidery</v>
      </c>
      <c r="K2161" s="42" t="str">
        <v>Education &amp; Learning</v>
      </c>
      <c r="L2161" s="42" t="str">
        <v>Science</v>
      </c>
      <c r="M2161" s="42" t="str">
        <v>4M</v>
      </c>
      <c r="N2161" s="42">
        <v>1</v>
      </c>
      <c r="O2161" s="43">
        <v>187.5</v>
      </c>
      <c r="P2161" s="43"/>
      <c r="Q2161" s="44">
        <v>44988.731239780092</v>
      </c>
      <c r="R2161" s="45" t="s">
        <v>3724</v>
      </c>
    </row>
    <row r="2162" spans="1:18" x14ac:dyDescent="0.3">
      <c r="A2162" s="36">
        <v>2161</v>
      </c>
      <c r="B2162" s="37">
        <v>2390</v>
      </c>
      <c r="C2162" s="37">
        <v>4</v>
      </c>
      <c r="D2162" s="37" t="str" cm="1">
        <f t="array" ref="D2162:E2162">_xlfn.XLOOKUP(C2162,Table1[StoreID],Table1[[StoreName]:[Region]],0)</f>
        <v>StoreD</v>
      </c>
      <c r="E2162" s="37" t="str">
        <v>Alex</v>
      </c>
      <c r="F2162" s="37">
        <v>2</v>
      </c>
      <c r="G2162" s="37" t="str">
        <f>_xlfn.XLOOKUP(F2162,Reps!A:A,Reps!B:B,0)</f>
        <v>Bassem</v>
      </c>
      <c r="H2162" s="37">
        <v>11</v>
      </c>
      <c r="I2162" s="37" t="str" cm="1">
        <f t="array" ref="I2162:M2162">_xlfn.XLOOKUP(H2162,Product!A:A,Product!B:F,0)</f>
        <v>ZUR-9259</v>
      </c>
      <c r="J2162" s="37" t="str">
        <v>Zuru Rainbocorns KitTYcorn Magic Glowing 10 Surprises  S1 -CDU6PCS</v>
      </c>
      <c r="K2162" s="37" t="str">
        <v>Surprise</v>
      </c>
      <c r="L2162" s="37" t="str">
        <v>Egg</v>
      </c>
      <c r="M2162" s="37" t="str">
        <v>Rainbocorns</v>
      </c>
      <c r="N2162" s="37">
        <v>1</v>
      </c>
      <c r="O2162" s="38">
        <v>225</v>
      </c>
      <c r="P2162" s="38"/>
      <c r="Q2162" s="39">
        <v>45035.879427233798</v>
      </c>
      <c r="R2162" s="40" t="s">
        <v>3725</v>
      </c>
    </row>
    <row r="2163" spans="1:18" x14ac:dyDescent="0.3">
      <c r="A2163" s="41">
        <v>2162</v>
      </c>
      <c r="B2163" s="42">
        <v>2391</v>
      </c>
      <c r="C2163" s="42">
        <v>1</v>
      </c>
      <c r="D2163" s="37" t="str" cm="1">
        <f t="array" ref="D2163:E2163">_xlfn.XLOOKUP(C2163,Table1[StoreID],Table1[[StoreName]:[Region]],0)</f>
        <v>StoreA</v>
      </c>
      <c r="E2163" s="42" t="str">
        <v>Cairo</v>
      </c>
      <c r="F2163" s="42">
        <v>3</v>
      </c>
      <c r="G2163" s="42" t="str">
        <f>_xlfn.XLOOKUP(F2163,Reps!A:A,Reps!B:B,0)</f>
        <v>Nada</v>
      </c>
      <c r="H2163" s="42">
        <v>4090</v>
      </c>
      <c r="I2163" s="42" t="str" cm="1">
        <f t="array" ref="I2163:M2163">_xlfn.XLOOKUP(H2163,Product!A:A,Product!B:F,0)</f>
        <v>DOH-SH-3664</v>
      </c>
      <c r="J2163" s="42" t="str">
        <v>Bingo Dough 10 Mini Can</v>
      </c>
      <c r="K2163" s="42" t="str">
        <v>Clay</v>
      </c>
      <c r="L2163" s="42" t="str">
        <v>Dough</v>
      </c>
      <c r="M2163" s="42" t="str">
        <v>Bingo Dough</v>
      </c>
      <c r="N2163" s="42">
        <v>1</v>
      </c>
      <c r="O2163" s="43">
        <v>47.5</v>
      </c>
      <c r="P2163" s="43"/>
      <c r="Q2163" s="44">
        <v>44982.741428090281</v>
      </c>
      <c r="R2163" s="45" t="s">
        <v>3726</v>
      </c>
    </row>
    <row r="2164" spans="1:18" x14ac:dyDescent="0.3">
      <c r="A2164" s="36">
        <v>2163</v>
      </c>
      <c r="B2164" s="37">
        <v>2391</v>
      </c>
      <c r="C2164" s="37">
        <v>3</v>
      </c>
      <c r="D2164" s="37" t="str" cm="1">
        <f t="array" ref="D2164:E2164">_xlfn.XLOOKUP(C2164,Table1[StoreID],Table1[[StoreName]:[Region]],0)</f>
        <v>StoreC</v>
      </c>
      <c r="E2164" s="37" t="str">
        <v>Alex</v>
      </c>
      <c r="F2164" s="37">
        <v>19</v>
      </c>
      <c r="G2164" s="37" t="str">
        <f>_xlfn.XLOOKUP(F2164,Reps!A:A,Reps!B:B,0)</f>
        <v>Omar</v>
      </c>
      <c r="H2164" s="37">
        <v>4202</v>
      </c>
      <c r="I2164" s="37" t="str" cm="1">
        <f t="array" ref="I2164:M2164">_xlfn.XLOOKUP(H2164,Product!A:A,Product!B:F,0)</f>
        <v>AY-30022008</v>
      </c>
      <c r="J2164" s="37" t="str">
        <v>Astra Natural Fruit Flavor  Lollipop 10 gm (Pack 100 Pieces) 30022008</v>
      </c>
      <c r="K2164" s="37" t="str">
        <v>F&amp;B</v>
      </c>
      <c r="L2164" s="37" t="str">
        <v>Food</v>
      </c>
      <c r="M2164" s="37" t="str">
        <v>ASTRA</v>
      </c>
      <c r="N2164" s="37">
        <v>1</v>
      </c>
      <c r="O2164" s="38">
        <v>2.5</v>
      </c>
      <c r="P2164" s="38"/>
      <c r="Q2164" s="39">
        <v>44988.738529513888</v>
      </c>
      <c r="R2164" s="40" t="s">
        <v>3727</v>
      </c>
    </row>
    <row r="2165" spans="1:18" x14ac:dyDescent="0.3">
      <c r="A2165" s="41">
        <v>2164</v>
      </c>
      <c r="B2165" s="42">
        <v>2392</v>
      </c>
      <c r="C2165" s="42">
        <v>1</v>
      </c>
      <c r="D2165" s="37" t="str" cm="1">
        <f t="array" ref="D2165:E2165">_xlfn.XLOOKUP(C2165,Table1[StoreID],Table1[[StoreName]:[Region]],0)</f>
        <v>StoreA</v>
      </c>
      <c r="E2165" s="42" t="str">
        <v>Cairo</v>
      </c>
      <c r="F2165" s="42">
        <v>9</v>
      </c>
      <c r="G2165" s="42" t="str">
        <f>_xlfn.XLOOKUP(F2165,Reps!A:A,Reps!B:B,0)</f>
        <v>Loaa</v>
      </c>
      <c r="H2165" s="42">
        <v>12</v>
      </c>
      <c r="I2165" s="42" t="str" cm="1">
        <f t="array" ref="I2165:M2165">_xlfn.XLOOKUP(H2165,Product!A:A,Product!B:F,0)</f>
        <v>ZUR-9258</v>
      </c>
      <c r="J2165" s="42" t="str">
        <v>Zuru Rainbocorns Eggzania Surprise Mania Over 20 Surprises</v>
      </c>
      <c r="K2165" s="42" t="str">
        <v>Surprise</v>
      </c>
      <c r="L2165" s="42" t="str">
        <v>Egg</v>
      </c>
      <c r="M2165" s="42" t="str">
        <v>Rainbocorns</v>
      </c>
      <c r="N2165" s="42">
        <v>-1</v>
      </c>
      <c r="O2165" s="43">
        <v>-797.5</v>
      </c>
      <c r="P2165" s="43" t="s">
        <v>131</v>
      </c>
      <c r="Q2165" s="44">
        <v>44982.759857407407</v>
      </c>
      <c r="R2165" s="45" t="s">
        <v>3728</v>
      </c>
    </row>
    <row r="2166" spans="1:18" x14ac:dyDescent="0.3">
      <c r="A2166" s="36">
        <v>2165</v>
      </c>
      <c r="B2166" s="37">
        <v>2392</v>
      </c>
      <c r="C2166" s="37">
        <v>3</v>
      </c>
      <c r="D2166" s="37" t="str" cm="1">
        <f t="array" ref="D2166:E2166">_xlfn.XLOOKUP(C2166,Table1[StoreID],Table1[[StoreName]:[Region]],0)</f>
        <v>StoreC</v>
      </c>
      <c r="E2166" s="37" t="str">
        <v>Alex</v>
      </c>
      <c r="F2166" s="37">
        <v>19</v>
      </c>
      <c r="G2166" s="37" t="str">
        <f>_xlfn.XLOOKUP(F2166,Reps!A:A,Reps!B:B,0)</f>
        <v>Omar</v>
      </c>
      <c r="H2166" s="37">
        <v>76</v>
      </c>
      <c r="I2166" s="37" t="str" cm="1">
        <f t="array" ref="I2166:M2166">_xlfn.XLOOKUP(H2166,Product!A:A,Product!B:F,0)</f>
        <v>ZT-DP197119-1</v>
      </c>
      <c r="J2166" s="37" t="str">
        <v>Avenir Nail stickers</v>
      </c>
      <c r="K2166" s="37" t="str">
        <v>Education &amp; Learning</v>
      </c>
      <c r="L2166" s="37" t="str">
        <v>Art &amp; Craft</v>
      </c>
      <c r="M2166" s="37" t="str">
        <v>Avenir</v>
      </c>
      <c r="N2166" s="37">
        <v>1</v>
      </c>
      <c r="O2166" s="38">
        <v>39.5</v>
      </c>
      <c r="P2166" s="38"/>
      <c r="Q2166" s="39">
        <v>44988.743295601853</v>
      </c>
      <c r="R2166" s="40" t="s">
        <v>3729</v>
      </c>
    </row>
    <row r="2167" spans="1:18" x14ac:dyDescent="0.3">
      <c r="A2167" s="41">
        <v>2166</v>
      </c>
      <c r="B2167" s="42">
        <v>2393</v>
      </c>
      <c r="C2167" s="42">
        <v>1</v>
      </c>
      <c r="D2167" s="37" t="str" cm="1">
        <f t="array" ref="D2167:E2167">_xlfn.XLOOKUP(C2167,Table1[StoreID],Table1[[StoreName]:[Region]],0)</f>
        <v>StoreA</v>
      </c>
      <c r="E2167" s="42" t="str">
        <v>Cairo</v>
      </c>
      <c r="F2167" s="42">
        <v>10</v>
      </c>
      <c r="G2167" s="42" t="str">
        <f>_xlfn.XLOOKUP(F2167,Reps!A:A,Reps!B:B,0)</f>
        <v>Asya</v>
      </c>
      <c r="H2167" s="42">
        <v>462</v>
      </c>
      <c r="I2167" s="42" t="str" cm="1">
        <f t="array" ref="I2167:M2167">_xlfn.XLOOKUP(H2167,Product!A:A,Product!B:F,0)</f>
        <v>YW-26-036</v>
      </c>
      <c r="J2167" s="42" t="str">
        <v>Pokémon Boosters ( Stand 36 Pcs )</v>
      </c>
      <c r="K2167" s="42" t="str">
        <v>Games</v>
      </c>
      <c r="L2167" s="42" t="str">
        <v>Card Game</v>
      </c>
      <c r="M2167" s="42" t="str">
        <v>Pokémon</v>
      </c>
      <c r="N2167" s="42">
        <v>10</v>
      </c>
      <c r="O2167" s="43">
        <v>100</v>
      </c>
      <c r="P2167" s="43"/>
      <c r="Q2167" s="44">
        <v>44982.766793287039</v>
      </c>
      <c r="R2167" s="45" t="s">
        <v>3730</v>
      </c>
    </row>
    <row r="2168" spans="1:18" x14ac:dyDescent="0.3">
      <c r="A2168" s="36">
        <v>2167</v>
      </c>
      <c r="B2168" s="37">
        <v>2393</v>
      </c>
      <c r="C2168" s="37">
        <v>4</v>
      </c>
      <c r="D2168" s="37" t="str" cm="1">
        <f t="array" ref="D2168:E2168">_xlfn.XLOOKUP(C2168,Table1[StoreID],Table1[[StoreName]:[Region]],0)</f>
        <v>StoreD</v>
      </c>
      <c r="E2168" s="37" t="str">
        <v>Alex</v>
      </c>
      <c r="F2168" s="37">
        <v>2</v>
      </c>
      <c r="G2168" s="37" t="str">
        <f>_xlfn.XLOOKUP(F2168,Reps!A:A,Reps!B:B,0)</f>
        <v>Bassem</v>
      </c>
      <c r="H2168" s="37">
        <v>1166</v>
      </c>
      <c r="I2168" s="37" t="str" cm="1">
        <f t="array" ref="I2168:M2168">_xlfn.XLOOKUP(H2168,Product!A:A,Product!B:F,0)</f>
        <v>SH-3683</v>
      </c>
      <c r="J2168" s="37" t="str">
        <v>Die Cast Super Hero 6asst</v>
      </c>
      <c r="K2168" s="37" t="str">
        <v>Vehicle - Parking &amp; Robots</v>
      </c>
      <c r="L2168" s="37" t="str">
        <v>Car</v>
      </c>
      <c r="M2168" s="37" t="str">
        <v>Super Hero</v>
      </c>
      <c r="N2168" s="37">
        <v>1</v>
      </c>
      <c r="O2168" s="38">
        <v>25</v>
      </c>
      <c r="P2168" s="38"/>
      <c r="Q2168" s="39">
        <v>45035.908236111114</v>
      </c>
      <c r="R2168" s="40" t="s">
        <v>3731</v>
      </c>
    </row>
    <row r="2169" spans="1:18" x14ac:dyDescent="0.3">
      <c r="A2169" s="41">
        <v>2168</v>
      </c>
      <c r="B2169" s="42">
        <v>2393</v>
      </c>
      <c r="C2169" s="42">
        <v>4</v>
      </c>
      <c r="D2169" s="37" t="str" cm="1">
        <f t="array" ref="D2169:E2169">_xlfn.XLOOKUP(C2169,Table1[StoreID],Table1[[StoreName]:[Region]],0)</f>
        <v>StoreD</v>
      </c>
      <c r="E2169" s="42" t="str">
        <v>Alex</v>
      </c>
      <c r="F2169" s="42">
        <v>2</v>
      </c>
      <c r="G2169" s="42" t="str">
        <f>_xlfn.XLOOKUP(F2169,Reps!A:A,Reps!B:B,0)</f>
        <v>Bassem</v>
      </c>
      <c r="H2169" s="42">
        <v>1169</v>
      </c>
      <c r="I2169" s="42" t="str" cm="1">
        <f t="array" ref="I2169:M2169">_xlfn.XLOOKUP(H2169,Product!A:A,Product!B:F,0)</f>
        <v>SH-3680</v>
      </c>
      <c r="J2169" s="42" t="str">
        <v>Die Cast Super Hero 6asst</v>
      </c>
      <c r="K2169" s="42" t="str">
        <v>Vehicle - Parking &amp; Robots</v>
      </c>
      <c r="L2169" s="42" t="str">
        <v>Car</v>
      </c>
      <c r="M2169" s="42" t="str">
        <v>Super Hero</v>
      </c>
      <c r="N2169" s="42">
        <v>1</v>
      </c>
      <c r="O2169" s="43">
        <v>25</v>
      </c>
      <c r="P2169" s="43"/>
      <c r="Q2169" s="44">
        <v>45035.908236111114</v>
      </c>
      <c r="R2169" s="45" t="s">
        <v>3731</v>
      </c>
    </row>
    <row r="2170" spans="1:18" x14ac:dyDescent="0.3">
      <c r="A2170" s="36">
        <v>2169</v>
      </c>
      <c r="B2170" s="37">
        <v>2395</v>
      </c>
      <c r="C2170" s="37">
        <v>4</v>
      </c>
      <c r="D2170" s="37" t="str" cm="1">
        <f t="array" ref="D2170:E2170">_xlfn.XLOOKUP(C2170,Table1[StoreID],Table1[[StoreName]:[Region]],0)</f>
        <v>StoreD</v>
      </c>
      <c r="E2170" s="37" t="str">
        <v>Alex</v>
      </c>
      <c r="F2170" s="37">
        <v>2</v>
      </c>
      <c r="G2170" s="37" t="str">
        <f>_xlfn.XLOOKUP(F2170,Reps!A:A,Reps!B:B,0)</f>
        <v>Bassem</v>
      </c>
      <c r="H2170" s="37">
        <v>4087</v>
      </c>
      <c r="I2170" s="37" t="str" cm="1">
        <f t="array" ref="I2170:M2170">_xlfn.XLOOKUP(H2170,Product!A:A,Product!B:F,0)</f>
        <v>DOH-SH-5277</v>
      </c>
      <c r="J2170" s="37" t="str">
        <v>Bingo Dough Can 56gm - Red</v>
      </c>
      <c r="K2170" s="37" t="str">
        <v>Clay</v>
      </c>
      <c r="L2170" s="37" t="str">
        <v>Dough</v>
      </c>
      <c r="M2170" s="37" t="str">
        <v>Bingo Dough</v>
      </c>
      <c r="N2170" s="37">
        <v>1</v>
      </c>
      <c r="O2170" s="38">
        <v>10</v>
      </c>
      <c r="P2170" s="38"/>
      <c r="Q2170" s="39">
        <v>45035.912845914354</v>
      </c>
      <c r="R2170" s="40" t="s">
        <v>3732</v>
      </c>
    </row>
    <row r="2171" spans="1:18" x14ac:dyDescent="0.3">
      <c r="A2171" s="41">
        <v>2170</v>
      </c>
      <c r="B2171" s="42">
        <v>2397</v>
      </c>
      <c r="C2171" s="42">
        <v>1</v>
      </c>
      <c r="D2171" s="37" t="str" cm="1">
        <f t="array" ref="D2171:E2171">_xlfn.XLOOKUP(C2171,Table1[StoreID],Table1[[StoreName]:[Region]],0)</f>
        <v>StoreA</v>
      </c>
      <c r="E2171" s="42" t="str">
        <v>Cairo</v>
      </c>
      <c r="F2171" s="42">
        <v>2</v>
      </c>
      <c r="G2171" s="42" t="str">
        <f>_xlfn.XLOOKUP(F2171,Reps!A:A,Reps!B:B,0)</f>
        <v>Bassem</v>
      </c>
      <c r="H2171" s="42">
        <v>655</v>
      </c>
      <c r="I2171" s="42" t="str" cm="1">
        <f t="array" ref="I2171:M2171">_xlfn.XLOOKUP(H2171,Product!A:A,Product!B:F,0)</f>
        <v>TMP-15327</v>
      </c>
      <c r="J2171" s="42" t="str">
        <v>DC Black Adam Movie Megafig  Sabbac</v>
      </c>
      <c r="K2171" s="42" t="str">
        <v>Action Figure</v>
      </c>
      <c r="L2171" s="42" t="str">
        <v>Figures</v>
      </c>
      <c r="M2171" s="42" t="str">
        <v>DC Comics</v>
      </c>
      <c r="N2171" s="42">
        <v>1</v>
      </c>
      <c r="O2171" s="43">
        <v>700</v>
      </c>
      <c r="P2171" s="43"/>
      <c r="Q2171" s="44">
        <v>44982.777354201389</v>
      </c>
      <c r="R2171" s="45" t="s">
        <v>3733</v>
      </c>
    </row>
    <row r="2172" spans="1:18" x14ac:dyDescent="0.3">
      <c r="A2172" s="36">
        <v>2171</v>
      </c>
      <c r="B2172" s="37">
        <v>2397</v>
      </c>
      <c r="C2172" s="37">
        <v>2</v>
      </c>
      <c r="D2172" s="37" t="str" cm="1">
        <f t="array" ref="D2172:E2172">_xlfn.XLOOKUP(C2172,Table1[StoreID],Table1[[StoreName]:[Region]],0)</f>
        <v>StoreB</v>
      </c>
      <c r="E2172" s="37" t="str">
        <v>Cairo</v>
      </c>
      <c r="F2172" s="37">
        <v>25</v>
      </c>
      <c r="G2172" s="37" t="str">
        <f>_xlfn.XLOOKUP(F2172,Reps!A:A,Reps!B:B,0)</f>
        <v>Marwa</v>
      </c>
      <c r="H2172" s="37">
        <v>4078</v>
      </c>
      <c r="I2172" s="37" t="str" cm="1">
        <f t="array" ref="I2172:M2172">_xlfn.XLOOKUP(H2172,Product!A:A,Product!B:F,0)</f>
        <v>E91 BP6</v>
      </c>
      <c r="J2172" s="37" t="str">
        <v>Energizer Card 4+2  AA Promo</v>
      </c>
      <c r="K2172" s="37" t="str">
        <v>Add-ons</v>
      </c>
      <c r="L2172" s="37" t="str">
        <v>Battery</v>
      </c>
      <c r="M2172" s="37" t="str">
        <v>Energizer</v>
      </c>
      <c r="N2172" s="37">
        <v>1</v>
      </c>
      <c r="O2172" s="38">
        <v>49.5</v>
      </c>
      <c r="P2172" s="38"/>
      <c r="Q2172" s="39">
        <v>44980.541303854166</v>
      </c>
      <c r="R2172" s="40" t="s">
        <v>3734</v>
      </c>
    </row>
    <row r="2173" spans="1:18" x14ac:dyDescent="0.3">
      <c r="A2173" s="41">
        <v>2172</v>
      </c>
      <c r="B2173" s="42">
        <v>2397</v>
      </c>
      <c r="C2173" s="42">
        <v>2</v>
      </c>
      <c r="D2173" s="37" t="str" cm="1">
        <f t="array" ref="D2173:E2173">_xlfn.XLOOKUP(C2173,Table1[StoreID],Table1[[StoreName]:[Region]],0)</f>
        <v>StoreB</v>
      </c>
      <c r="E2173" s="42" t="str">
        <v>Cairo</v>
      </c>
      <c r="F2173" s="42">
        <v>25</v>
      </c>
      <c r="G2173" s="42" t="str">
        <f>_xlfn.XLOOKUP(F2173,Reps!A:A,Reps!B:B,0)</f>
        <v>Marwa</v>
      </c>
      <c r="H2173" s="42">
        <v>4078</v>
      </c>
      <c r="I2173" s="42" t="str" cm="1">
        <f t="array" ref="I2173:M2173">_xlfn.XLOOKUP(H2173,Product!A:A,Product!B:F,0)</f>
        <v>E91 BP6</v>
      </c>
      <c r="J2173" s="42" t="str">
        <v>Energizer Card 4+2  AA Promo</v>
      </c>
      <c r="K2173" s="42" t="str">
        <v>Add-ons</v>
      </c>
      <c r="L2173" s="42" t="str">
        <v>Battery</v>
      </c>
      <c r="M2173" s="42" t="str">
        <v>Energizer</v>
      </c>
      <c r="N2173" s="42">
        <v>1</v>
      </c>
      <c r="O2173" s="43">
        <v>49.5</v>
      </c>
      <c r="P2173" s="43"/>
      <c r="Q2173" s="44">
        <v>44980.541303854166</v>
      </c>
      <c r="R2173" s="45" t="s">
        <v>3734</v>
      </c>
    </row>
    <row r="2174" spans="1:18" x14ac:dyDescent="0.3">
      <c r="A2174" s="36">
        <v>2173</v>
      </c>
      <c r="B2174" s="37">
        <v>2398</v>
      </c>
      <c r="C2174" s="37">
        <v>1</v>
      </c>
      <c r="D2174" s="37" t="str" cm="1">
        <f t="array" ref="D2174:E2174">_xlfn.XLOOKUP(C2174,Table1[StoreID],Table1[[StoreName]:[Region]],0)</f>
        <v>StoreA</v>
      </c>
      <c r="E2174" s="37" t="str">
        <v>Cairo</v>
      </c>
      <c r="F2174" s="37">
        <v>2</v>
      </c>
      <c r="G2174" s="37" t="str">
        <f>_xlfn.XLOOKUP(F2174,Reps!A:A,Reps!B:B,0)</f>
        <v>Bassem</v>
      </c>
      <c r="H2174" s="37">
        <v>662</v>
      </c>
      <c r="I2174" s="37" t="str" cm="1">
        <f t="array" ref="I2174:M2174">_xlfn.XLOOKUP(H2174,Product!A:A,Product!B:F,0)</f>
        <v>TMP-15244</v>
      </c>
      <c r="J2174" s="37" t="str">
        <v>DC Multiverse 7In  The Flash Tv Show (Season 7)</v>
      </c>
      <c r="K2174" s="37" t="str">
        <v>Action Figure</v>
      </c>
      <c r="L2174" s="37" t="str">
        <v>Figures</v>
      </c>
      <c r="M2174" s="37" t="str">
        <v>DC Comics</v>
      </c>
      <c r="N2174" s="37">
        <v>1</v>
      </c>
      <c r="O2174" s="38">
        <v>400</v>
      </c>
      <c r="P2174" s="38"/>
      <c r="Q2174" s="39">
        <v>44982.779757025462</v>
      </c>
      <c r="R2174" s="40" t="s">
        <v>3735</v>
      </c>
    </row>
    <row r="2175" spans="1:18" x14ac:dyDescent="0.3">
      <c r="A2175" s="41">
        <v>2174</v>
      </c>
      <c r="B2175" s="42">
        <v>2398</v>
      </c>
      <c r="C2175" s="42">
        <v>1</v>
      </c>
      <c r="D2175" s="37" t="str" cm="1">
        <f t="array" ref="D2175:E2175">_xlfn.XLOOKUP(C2175,Table1[StoreID],Table1[[StoreName]:[Region]],0)</f>
        <v>StoreA</v>
      </c>
      <c r="E2175" s="42" t="str">
        <v>Cairo</v>
      </c>
      <c r="F2175" s="42">
        <v>2</v>
      </c>
      <c r="G2175" s="42" t="str">
        <f>_xlfn.XLOOKUP(F2175,Reps!A:A,Reps!B:B,0)</f>
        <v>Bassem</v>
      </c>
      <c r="H2175" s="42">
        <v>668</v>
      </c>
      <c r="I2175" s="42" t="str" cm="1">
        <f t="array" ref="I2175:M2175">_xlfn.XLOOKUP(H2175,Product!A:A,Product!B:F,0)</f>
        <v>TMP-15079</v>
      </c>
      <c r="J2175" s="42" t="str">
        <v>DC Batman Movie 7In Figures Wv1 Catwoman</v>
      </c>
      <c r="K2175" s="42" t="str">
        <v>Action Figure</v>
      </c>
      <c r="L2175" s="42" t="str">
        <v>Figures</v>
      </c>
      <c r="M2175" s="42" t="str">
        <v>DC Comics</v>
      </c>
      <c r="N2175" s="42">
        <v>1</v>
      </c>
      <c r="O2175" s="43">
        <v>400</v>
      </c>
      <c r="P2175" s="43"/>
      <c r="Q2175" s="44">
        <v>44982.779757025462</v>
      </c>
      <c r="R2175" s="45" t="s">
        <v>3735</v>
      </c>
    </row>
    <row r="2176" spans="1:18" x14ac:dyDescent="0.3">
      <c r="A2176" s="36">
        <v>2175</v>
      </c>
      <c r="B2176" s="37">
        <v>2398</v>
      </c>
      <c r="C2176" s="37">
        <v>1</v>
      </c>
      <c r="D2176" s="37" t="str" cm="1">
        <f t="array" ref="D2176:E2176">_xlfn.XLOOKUP(C2176,Table1[StoreID],Table1[[StoreName]:[Region]],0)</f>
        <v>StoreA</v>
      </c>
      <c r="E2176" s="37" t="str">
        <v>Cairo</v>
      </c>
      <c r="F2176" s="37">
        <v>2</v>
      </c>
      <c r="G2176" s="37" t="str">
        <f>_xlfn.XLOOKUP(F2176,Reps!A:A,Reps!B:B,0)</f>
        <v>Bassem</v>
      </c>
      <c r="H2176" s="37">
        <v>456</v>
      </c>
      <c r="I2176" s="37" t="str" cm="1">
        <f t="array" ref="I2176:M2176">_xlfn.XLOOKUP(H2176,Product!A:A,Product!B:F,0)</f>
        <v>YW-26-042</v>
      </c>
      <c r="J2176" s="37" t="str">
        <v>Pokémon Charchters</v>
      </c>
      <c r="K2176" s="37" t="str">
        <v>Action Figure</v>
      </c>
      <c r="L2176" s="37" t="str">
        <v>Figures</v>
      </c>
      <c r="M2176" s="37" t="str">
        <v>Pokémon</v>
      </c>
      <c r="N2176" s="37">
        <v>1</v>
      </c>
      <c r="O2176" s="38">
        <v>87.5</v>
      </c>
      <c r="P2176" s="38"/>
      <c r="Q2176" s="39">
        <v>44982.779757175929</v>
      </c>
      <c r="R2176" s="40" t="s">
        <v>3735</v>
      </c>
    </row>
    <row r="2177" spans="1:18" x14ac:dyDescent="0.3">
      <c r="A2177" s="41">
        <v>2176</v>
      </c>
      <c r="B2177" s="42">
        <v>2398</v>
      </c>
      <c r="C2177" s="42">
        <v>1</v>
      </c>
      <c r="D2177" s="37" t="str" cm="1">
        <f t="array" ref="D2177:E2177">_xlfn.XLOOKUP(C2177,Table1[StoreID],Table1[[StoreName]:[Region]],0)</f>
        <v>StoreA</v>
      </c>
      <c r="E2177" s="42" t="str">
        <v>Cairo</v>
      </c>
      <c r="F2177" s="42">
        <v>2</v>
      </c>
      <c r="G2177" s="42" t="str">
        <f>_xlfn.XLOOKUP(F2177,Reps!A:A,Reps!B:B,0)</f>
        <v>Bassem</v>
      </c>
      <c r="H2177" s="42">
        <v>445</v>
      </c>
      <c r="I2177" s="42" t="str" cm="1">
        <f t="array" ref="I2177:M2177">_xlfn.XLOOKUP(H2177,Product!A:A,Product!B:F,0)</f>
        <v>YW-26-053</v>
      </c>
      <c r="J2177" s="42" t="str">
        <v>Pokémon 5 charchters</v>
      </c>
      <c r="K2177" s="42" t="str">
        <v>Action Figure</v>
      </c>
      <c r="L2177" s="42" t="str">
        <v>Figures</v>
      </c>
      <c r="M2177" s="42" t="str">
        <v>Pokémon</v>
      </c>
      <c r="N2177" s="42">
        <v>1</v>
      </c>
      <c r="O2177" s="43">
        <v>187.5</v>
      </c>
      <c r="P2177" s="43"/>
      <c r="Q2177" s="44">
        <v>44982.77975721065</v>
      </c>
      <c r="R2177" s="45" t="s">
        <v>3735</v>
      </c>
    </row>
    <row r="2178" spans="1:18" x14ac:dyDescent="0.3">
      <c r="A2178" s="36">
        <v>2177</v>
      </c>
      <c r="B2178" s="37">
        <v>2398</v>
      </c>
      <c r="C2178" s="37">
        <v>1</v>
      </c>
      <c r="D2178" s="37" t="str" cm="1">
        <f t="array" ref="D2178:E2178">_xlfn.XLOOKUP(C2178,Table1[StoreID],Table1[[StoreName]:[Region]],0)</f>
        <v>StoreA</v>
      </c>
      <c r="E2178" s="37" t="str">
        <v>Cairo</v>
      </c>
      <c r="F2178" s="37">
        <v>2</v>
      </c>
      <c r="G2178" s="37" t="str">
        <f>_xlfn.XLOOKUP(F2178,Reps!A:A,Reps!B:B,0)</f>
        <v>Bassem</v>
      </c>
      <c r="H2178" s="37">
        <v>456</v>
      </c>
      <c r="I2178" s="37" t="str" cm="1">
        <f t="array" ref="I2178:M2178">_xlfn.XLOOKUP(H2178,Product!A:A,Product!B:F,0)</f>
        <v>YW-26-042</v>
      </c>
      <c r="J2178" s="37" t="str">
        <v>Pokémon Charchters</v>
      </c>
      <c r="K2178" s="37" t="str">
        <v>Action Figure</v>
      </c>
      <c r="L2178" s="37" t="str">
        <v>Figures</v>
      </c>
      <c r="M2178" s="37" t="str">
        <v>Pokémon</v>
      </c>
      <c r="N2178" s="37">
        <v>1</v>
      </c>
      <c r="O2178" s="38">
        <v>87.5</v>
      </c>
      <c r="P2178" s="38"/>
      <c r="Q2178" s="39">
        <v>44982.77975721065</v>
      </c>
      <c r="R2178" s="40" t="s">
        <v>3735</v>
      </c>
    </row>
    <row r="2179" spans="1:18" x14ac:dyDescent="0.3">
      <c r="A2179" s="41">
        <v>2178</v>
      </c>
      <c r="B2179" s="42">
        <v>2398</v>
      </c>
      <c r="C2179" s="42">
        <v>1</v>
      </c>
      <c r="D2179" s="37" t="str" cm="1">
        <f t="array" ref="D2179:E2179">_xlfn.XLOOKUP(C2179,Table1[StoreID],Table1[[StoreName]:[Region]],0)</f>
        <v>StoreA</v>
      </c>
      <c r="E2179" s="42" t="str">
        <v>Cairo</v>
      </c>
      <c r="F2179" s="42">
        <v>2</v>
      </c>
      <c r="G2179" s="42" t="str">
        <f>_xlfn.XLOOKUP(F2179,Reps!A:A,Reps!B:B,0)</f>
        <v>Bassem</v>
      </c>
      <c r="H2179" s="42">
        <v>456</v>
      </c>
      <c r="I2179" s="42" t="str" cm="1">
        <f t="array" ref="I2179:M2179">_xlfn.XLOOKUP(H2179,Product!A:A,Product!B:F,0)</f>
        <v>YW-26-042</v>
      </c>
      <c r="J2179" s="42" t="str">
        <v>Pokémon Charchters</v>
      </c>
      <c r="K2179" s="42" t="str">
        <v>Action Figure</v>
      </c>
      <c r="L2179" s="42" t="str">
        <v>Figures</v>
      </c>
      <c r="M2179" s="42" t="str">
        <v>Pokémon</v>
      </c>
      <c r="N2179" s="42">
        <v>1</v>
      </c>
      <c r="O2179" s="43">
        <v>87.5</v>
      </c>
      <c r="P2179" s="43"/>
      <c r="Q2179" s="44">
        <v>44982.77975721065</v>
      </c>
      <c r="R2179" s="45" t="s">
        <v>3735</v>
      </c>
    </row>
    <row r="2180" spans="1:18" x14ac:dyDescent="0.3">
      <c r="A2180" s="36">
        <v>2179</v>
      </c>
      <c r="B2180" s="37">
        <v>2398</v>
      </c>
      <c r="C2180" s="37">
        <v>1</v>
      </c>
      <c r="D2180" s="37" t="str" cm="1">
        <f t="array" ref="D2180:E2180">_xlfn.XLOOKUP(C2180,Table1[StoreID],Table1[[StoreName]:[Region]],0)</f>
        <v>StoreA</v>
      </c>
      <c r="E2180" s="37" t="str">
        <v>Cairo</v>
      </c>
      <c r="F2180" s="37">
        <v>2</v>
      </c>
      <c r="G2180" s="37" t="str">
        <f>_xlfn.XLOOKUP(F2180,Reps!A:A,Reps!B:B,0)</f>
        <v>Bassem</v>
      </c>
      <c r="H2180" s="37">
        <v>474</v>
      </c>
      <c r="I2180" s="37" t="str" cm="1">
        <f t="array" ref="I2180:M2180">_xlfn.XLOOKUP(H2180,Product!A:A,Product!B:F,0)</f>
        <v>YW-26-023</v>
      </c>
      <c r="J2180" s="37" t="str">
        <v>Pokémon Ball ( Stand 12 pcs )</v>
      </c>
      <c r="K2180" s="37" t="str">
        <v>Surprise</v>
      </c>
      <c r="L2180" s="37" t="str">
        <v>Ball</v>
      </c>
      <c r="M2180" s="37" t="str">
        <v>Pokémon</v>
      </c>
      <c r="N2180" s="37">
        <v>1</v>
      </c>
      <c r="O2180" s="38">
        <v>50</v>
      </c>
      <c r="P2180" s="38"/>
      <c r="Q2180" s="39">
        <v>44982.77975721065</v>
      </c>
      <c r="R2180" s="40" t="s">
        <v>3735</v>
      </c>
    </row>
    <row r="2181" spans="1:18" x14ac:dyDescent="0.3">
      <c r="A2181" s="41">
        <v>2180</v>
      </c>
      <c r="B2181" s="42">
        <v>2398</v>
      </c>
      <c r="C2181" s="42">
        <v>1</v>
      </c>
      <c r="D2181" s="37" t="str" cm="1">
        <f t="array" ref="D2181:E2181">_xlfn.XLOOKUP(C2181,Table1[StoreID],Table1[[StoreName]:[Region]],0)</f>
        <v>StoreA</v>
      </c>
      <c r="E2181" s="42" t="str">
        <v>Cairo</v>
      </c>
      <c r="F2181" s="42">
        <v>2</v>
      </c>
      <c r="G2181" s="42" t="str">
        <f>_xlfn.XLOOKUP(F2181,Reps!A:A,Reps!B:B,0)</f>
        <v>Bassem</v>
      </c>
      <c r="H2181" s="42">
        <v>474</v>
      </c>
      <c r="I2181" s="42" t="str" cm="1">
        <f t="array" ref="I2181:M2181">_xlfn.XLOOKUP(H2181,Product!A:A,Product!B:F,0)</f>
        <v>YW-26-023</v>
      </c>
      <c r="J2181" s="42" t="str">
        <v>Pokémon Ball ( Stand 12 pcs )</v>
      </c>
      <c r="K2181" s="42" t="str">
        <v>Surprise</v>
      </c>
      <c r="L2181" s="42" t="str">
        <v>Ball</v>
      </c>
      <c r="M2181" s="42" t="str">
        <v>Pokémon</v>
      </c>
      <c r="N2181" s="42">
        <v>1</v>
      </c>
      <c r="O2181" s="43">
        <v>50</v>
      </c>
      <c r="P2181" s="43"/>
      <c r="Q2181" s="44">
        <v>44982.77975721065</v>
      </c>
      <c r="R2181" s="45" t="s">
        <v>3735</v>
      </c>
    </row>
    <row r="2182" spans="1:18" x14ac:dyDescent="0.3">
      <c r="A2182" s="36">
        <v>2181</v>
      </c>
      <c r="B2182" s="37">
        <v>2398</v>
      </c>
      <c r="C2182" s="37">
        <v>3</v>
      </c>
      <c r="D2182" s="37" t="str" cm="1">
        <f t="array" ref="D2182:E2182">_xlfn.XLOOKUP(C2182,Table1[StoreID],Table1[[StoreName]:[Region]],0)</f>
        <v>StoreC</v>
      </c>
      <c r="E2182" s="37" t="str">
        <v>Alex</v>
      </c>
      <c r="F2182" s="37">
        <v>1</v>
      </c>
      <c r="G2182" s="37" t="str">
        <f>_xlfn.XLOOKUP(F2182,Reps!A:A,Reps!B:B,0)</f>
        <v>Ahmed</v>
      </c>
      <c r="H2182" s="37">
        <v>472</v>
      </c>
      <c r="I2182" s="37" t="str" cm="1">
        <f t="array" ref="I2182:M2182">_xlfn.XLOOKUP(H2182,Product!A:A,Product!B:F,0)</f>
        <v>YW-26-025</v>
      </c>
      <c r="J2182" s="37" t="str">
        <v>Beyblade</v>
      </c>
      <c r="K2182" s="37" t="str">
        <v>Games</v>
      </c>
      <c r="L2182" s="37" t="str">
        <v>Top &amp; Battle</v>
      </c>
      <c r="M2182" s="37" t="str">
        <v>Beyblade</v>
      </c>
      <c r="N2182" s="37">
        <v>1</v>
      </c>
      <c r="O2182" s="38">
        <v>62.5</v>
      </c>
      <c r="P2182" s="38"/>
      <c r="Q2182" s="39">
        <v>44988.776227002316</v>
      </c>
      <c r="R2182" s="40" t="s">
        <v>3736</v>
      </c>
    </row>
    <row r="2183" spans="1:18" x14ac:dyDescent="0.3">
      <c r="A2183" s="41">
        <v>2182</v>
      </c>
      <c r="B2183" s="42">
        <v>2398</v>
      </c>
      <c r="C2183" s="42">
        <v>4</v>
      </c>
      <c r="D2183" s="37" t="str" cm="1">
        <f t="array" ref="D2183:E2183">_xlfn.XLOOKUP(C2183,Table1[StoreID],Table1[[StoreName]:[Region]],0)</f>
        <v>StoreD</v>
      </c>
      <c r="E2183" s="42" t="str">
        <v>Alex</v>
      </c>
      <c r="F2183" s="42">
        <v>33</v>
      </c>
      <c r="G2183" s="42" t="str">
        <f>_xlfn.XLOOKUP(F2183,Reps!A:A,Reps!B:B,0)</f>
        <v>Alaa</v>
      </c>
      <c r="H2183" s="42">
        <v>414</v>
      </c>
      <c r="I2183" s="42" t="str" cm="1">
        <f t="array" ref="I2183:M2183">_xlfn.XLOOKUP(H2183,Product!A:A,Product!B:F,0)</f>
        <v>YW-28-006</v>
      </c>
      <c r="J2183" s="42" t="str">
        <v>L.O.L. Egg Stand 12 pieces</v>
      </c>
      <c r="K2183" s="42" t="str">
        <v>Surprise</v>
      </c>
      <c r="L2183" s="42" t="str">
        <v>Egg</v>
      </c>
      <c r="M2183" s="42" t="str">
        <v>L.O.L. Surprise</v>
      </c>
      <c r="N2183" s="42">
        <v>1</v>
      </c>
      <c r="O2183" s="43">
        <v>25</v>
      </c>
      <c r="P2183" s="43"/>
      <c r="Q2183" s="44">
        <v>45035.944313854168</v>
      </c>
      <c r="R2183" s="45" t="s">
        <v>3737</v>
      </c>
    </row>
    <row r="2184" spans="1:18" x14ac:dyDescent="0.3">
      <c r="A2184" s="36">
        <v>2183</v>
      </c>
      <c r="B2184" s="37">
        <v>2398</v>
      </c>
      <c r="C2184" s="37">
        <v>4</v>
      </c>
      <c r="D2184" s="37" t="str" cm="1">
        <f t="array" ref="D2184:E2184">_xlfn.XLOOKUP(C2184,Table1[StoreID],Table1[[StoreName]:[Region]],0)</f>
        <v>StoreD</v>
      </c>
      <c r="E2184" s="37" t="str">
        <v>Alex</v>
      </c>
      <c r="F2184" s="37">
        <v>33</v>
      </c>
      <c r="G2184" s="37" t="str">
        <f>_xlfn.XLOOKUP(F2184,Reps!A:A,Reps!B:B,0)</f>
        <v>Alaa</v>
      </c>
      <c r="H2184" s="37">
        <v>2819</v>
      </c>
      <c r="I2184" s="37" t="str" cm="1">
        <f t="array" ref="I2184:M2184">_xlfn.XLOOKUP(H2184,Product!A:A,Product!B:F,0)</f>
        <v>RSH-41641</v>
      </c>
      <c r="J2184" s="37" t="str">
        <v>Moose - Treasure X Minecraft Cdu12Pcs</v>
      </c>
      <c r="K2184" s="37" t="str">
        <v>Action Figure</v>
      </c>
      <c r="L2184" s="37" t="str">
        <v>Figures</v>
      </c>
      <c r="M2184" s="37" t="str">
        <v>TreasureX</v>
      </c>
      <c r="N2184" s="37">
        <v>1</v>
      </c>
      <c r="O2184" s="38">
        <v>325</v>
      </c>
      <c r="P2184" s="38"/>
      <c r="Q2184" s="39">
        <v>45035.944313854168</v>
      </c>
      <c r="R2184" s="40" t="s">
        <v>3737</v>
      </c>
    </row>
    <row r="2185" spans="1:18" x14ac:dyDescent="0.3">
      <c r="A2185" s="41">
        <v>2184</v>
      </c>
      <c r="B2185" s="42">
        <v>2398</v>
      </c>
      <c r="C2185" s="42">
        <v>4</v>
      </c>
      <c r="D2185" s="37" t="str" cm="1">
        <f t="array" ref="D2185:E2185">_xlfn.XLOOKUP(C2185,Table1[StoreID],Table1[[StoreName]:[Region]],0)</f>
        <v>StoreD</v>
      </c>
      <c r="E2185" s="42" t="str">
        <v>Alex</v>
      </c>
      <c r="F2185" s="42">
        <v>33</v>
      </c>
      <c r="G2185" s="42" t="str">
        <f>_xlfn.XLOOKUP(F2185,Reps!A:A,Reps!B:B,0)</f>
        <v>Alaa</v>
      </c>
      <c r="H2185" s="42">
        <v>459</v>
      </c>
      <c r="I2185" s="42" t="str" cm="1">
        <f t="array" ref="I2185:M2185">_xlfn.XLOOKUP(H2185,Product!A:A,Product!B:F,0)</f>
        <v>YW-26-039</v>
      </c>
      <c r="J2185" s="42" t="str">
        <v>Pokémon Card tin box</v>
      </c>
      <c r="K2185" s="42" t="str">
        <v>Games</v>
      </c>
      <c r="L2185" s="42" t="str">
        <v>Card Game</v>
      </c>
      <c r="M2185" s="42" t="str">
        <v>Pokémon</v>
      </c>
      <c r="N2185" s="42">
        <v>1</v>
      </c>
      <c r="O2185" s="43">
        <v>150</v>
      </c>
      <c r="P2185" s="43"/>
      <c r="Q2185" s="44">
        <v>45035.944313854168</v>
      </c>
      <c r="R2185" s="45" t="s">
        <v>3737</v>
      </c>
    </row>
    <row r="2186" spans="1:18" x14ac:dyDescent="0.3">
      <c r="A2186" s="36">
        <v>2185</v>
      </c>
      <c r="B2186" s="37">
        <v>2398</v>
      </c>
      <c r="C2186" s="37">
        <v>4</v>
      </c>
      <c r="D2186" s="37" t="str" cm="1">
        <f t="array" ref="D2186:E2186">_xlfn.XLOOKUP(C2186,Table1[StoreID],Table1[[StoreName]:[Region]],0)</f>
        <v>StoreD</v>
      </c>
      <c r="E2186" s="37" t="str">
        <v>Alex</v>
      </c>
      <c r="F2186" s="37">
        <v>33</v>
      </c>
      <c r="G2186" s="37" t="str">
        <f>_xlfn.XLOOKUP(F2186,Reps!A:A,Reps!B:B,0)</f>
        <v>Alaa</v>
      </c>
      <c r="H2186" s="37">
        <v>2767</v>
      </c>
      <c r="I2186" s="37" t="str" cm="1">
        <f t="array" ref="I2186:M2186">_xlfn.XLOOKUP(H2186,Product!A:A,Product!B:F,0)</f>
        <v>RSH-SDD036</v>
      </c>
      <c r="J2186" s="37" t="str">
        <v>Canal Toys - So Sand DIY - Rainbow Cake Kit</v>
      </c>
      <c r="K2186" s="37" t="str">
        <v>Clay</v>
      </c>
      <c r="L2186" s="37" t="str">
        <v>Sand</v>
      </c>
      <c r="M2186" s="37" t="str">
        <v>So Sand</v>
      </c>
      <c r="N2186" s="37">
        <v>1</v>
      </c>
      <c r="O2186" s="38">
        <v>600</v>
      </c>
      <c r="P2186" s="38"/>
      <c r="Q2186" s="39">
        <v>45035.944313854168</v>
      </c>
      <c r="R2186" s="40" t="s">
        <v>3737</v>
      </c>
    </row>
    <row r="2187" spans="1:18" x14ac:dyDescent="0.3">
      <c r="A2187" s="41">
        <v>2186</v>
      </c>
      <c r="B2187" s="42">
        <v>2399</v>
      </c>
      <c r="C2187" s="42">
        <v>3</v>
      </c>
      <c r="D2187" s="37" t="str" cm="1">
        <f t="array" ref="D2187:E2187">_xlfn.XLOOKUP(C2187,Table1[StoreID],Table1[[StoreName]:[Region]],0)</f>
        <v>StoreC</v>
      </c>
      <c r="E2187" s="42" t="str">
        <v>Alex</v>
      </c>
      <c r="F2187" s="42">
        <v>1</v>
      </c>
      <c r="G2187" s="42" t="str">
        <f>_xlfn.XLOOKUP(F2187,Reps!A:A,Reps!B:B,0)</f>
        <v>Ahmed</v>
      </c>
      <c r="H2187" s="42">
        <v>18</v>
      </c>
      <c r="I2187" s="42" t="str" cm="1">
        <f t="array" ref="I2187:M2187">_xlfn.XLOOKUP(H2187,Product!A:A,Product!B:F,0)</f>
        <v>ZUR-11701-S1</v>
      </c>
      <c r="J2187" s="42" t="str">
        <v>Zuru Vlad &amp; Niki-Superhero Surprise Egg-Series 1</v>
      </c>
      <c r="K2187" s="42" t="str">
        <v>Surprise</v>
      </c>
      <c r="L2187" s="42" t="str">
        <v>Egg</v>
      </c>
      <c r="M2187" s="42" t="str">
        <v>Vlad &amp; Niki</v>
      </c>
      <c r="N2187" s="42">
        <v>1</v>
      </c>
      <c r="O2187" s="43">
        <v>725</v>
      </c>
      <c r="P2187" s="43"/>
      <c r="Q2187" s="44">
        <v>44988.783186493056</v>
      </c>
      <c r="R2187" s="45" t="s">
        <v>3738</v>
      </c>
    </row>
    <row r="2188" spans="1:18" x14ac:dyDescent="0.3">
      <c r="A2188" s="36">
        <v>2187</v>
      </c>
      <c r="B2188" s="37">
        <v>2399</v>
      </c>
      <c r="C2188" s="37">
        <v>4</v>
      </c>
      <c r="D2188" s="37" t="str" cm="1">
        <f t="array" ref="D2188:E2188">_xlfn.XLOOKUP(C2188,Table1[StoreID],Table1[[StoreName]:[Region]],0)</f>
        <v>StoreD</v>
      </c>
      <c r="E2188" s="37" t="str">
        <v>Alex</v>
      </c>
      <c r="F2188" s="37">
        <v>2</v>
      </c>
      <c r="G2188" s="37" t="str">
        <f>_xlfn.XLOOKUP(F2188,Reps!A:A,Reps!B:B,0)</f>
        <v>Bassem</v>
      </c>
      <c r="H2188" s="37">
        <v>459</v>
      </c>
      <c r="I2188" s="37" t="str" cm="1">
        <f t="array" ref="I2188:M2188">_xlfn.XLOOKUP(H2188,Product!A:A,Product!B:F,0)</f>
        <v>YW-26-039</v>
      </c>
      <c r="J2188" s="37" t="str">
        <v>Pokémon Card tin box</v>
      </c>
      <c r="K2188" s="37" t="str">
        <v>Games</v>
      </c>
      <c r="L2188" s="37" t="str">
        <v>Card Game</v>
      </c>
      <c r="M2188" s="37" t="str">
        <v>Pokémon</v>
      </c>
      <c r="N2188" s="37">
        <v>1</v>
      </c>
      <c r="O2188" s="38">
        <v>150</v>
      </c>
      <c r="P2188" s="38"/>
      <c r="Q2188" s="39">
        <v>45035.945642326391</v>
      </c>
      <c r="R2188" s="40" t="s">
        <v>3739</v>
      </c>
    </row>
    <row r="2189" spans="1:18" x14ac:dyDescent="0.3">
      <c r="A2189" s="41">
        <v>2188</v>
      </c>
      <c r="B2189" s="42">
        <v>2400</v>
      </c>
      <c r="C2189" s="42">
        <v>3</v>
      </c>
      <c r="D2189" s="37" t="str" cm="1">
        <f t="array" ref="D2189:E2189">_xlfn.XLOOKUP(C2189,Table1[StoreID],Table1[[StoreName]:[Region]],0)</f>
        <v>StoreC</v>
      </c>
      <c r="E2189" s="42" t="str">
        <v>Alex</v>
      </c>
      <c r="F2189" s="42">
        <v>13</v>
      </c>
      <c r="G2189" s="42" t="str">
        <f>_xlfn.XLOOKUP(F2189,Reps!A:A,Reps!B:B,0)</f>
        <v>Shady</v>
      </c>
      <c r="H2189" s="42">
        <v>3404</v>
      </c>
      <c r="I2189" s="42" t="str" cm="1">
        <f t="array" ref="I2189:M2189">_xlfn.XLOOKUP(H2189,Product!A:A,Product!B:F,0)</f>
        <v>MGA-580492EUC</v>
      </c>
      <c r="J2189" s="42" t="str">
        <v>LOL Surprise Tweens Babysitting Beach Party™ with</v>
      </c>
      <c r="K2189" s="42" t="str">
        <v>Dolls &amp; Accessories</v>
      </c>
      <c r="L2189" s="42" t="str">
        <v>Fashion Doll</v>
      </c>
      <c r="M2189" s="42" t="str">
        <v>L.O.L. Surprise</v>
      </c>
      <c r="N2189" s="42">
        <v>1</v>
      </c>
      <c r="O2189" s="43">
        <v>750</v>
      </c>
      <c r="P2189" s="43"/>
      <c r="Q2189" s="44">
        <v>44988.788015393518</v>
      </c>
      <c r="R2189" s="45" t="s">
        <v>3740</v>
      </c>
    </row>
    <row r="2190" spans="1:18" x14ac:dyDescent="0.3">
      <c r="A2190" s="36">
        <v>2189</v>
      </c>
      <c r="B2190" s="37">
        <v>2400</v>
      </c>
      <c r="C2190" s="37">
        <v>4</v>
      </c>
      <c r="D2190" s="37" t="str" cm="1">
        <f t="array" ref="D2190:E2190">_xlfn.XLOOKUP(C2190,Table1[StoreID],Table1[[StoreName]:[Region]],0)</f>
        <v>StoreD</v>
      </c>
      <c r="E2190" s="37" t="str">
        <v>Alex</v>
      </c>
      <c r="F2190" s="37">
        <v>2</v>
      </c>
      <c r="G2190" s="37" t="str">
        <f>_xlfn.XLOOKUP(F2190,Reps!A:A,Reps!B:B,0)</f>
        <v>Bassem</v>
      </c>
      <c r="H2190" s="37">
        <v>2799</v>
      </c>
      <c r="I2190" s="37" t="str" cm="1">
        <f t="array" ref="I2190:M2190">_xlfn.XLOOKUP(H2190,Product!A:A,Product!B:F,0)</f>
        <v>RSH-50157</v>
      </c>
      <c r="J2190" s="37" t="str">
        <v>Moose - Kindikids Scented Sisters Summer Ice Cream Scent-</v>
      </c>
      <c r="K2190" s="37" t="str">
        <v>Dolls &amp; Accessories</v>
      </c>
      <c r="L2190" s="37" t="str">
        <v>Doll</v>
      </c>
      <c r="M2190" s="37" t="str">
        <v>Kindi Kids</v>
      </c>
      <c r="N2190" s="37">
        <v>1</v>
      </c>
      <c r="O2190" s="38">
        <v>725</v>
      </c>
      <c r="P2190" s="38"/>
      <c r="Q2190" s="39">
        <v>45035.954543900465</v>
      </c>
      <c r="R2190" s="40" t="s">
        <v>3741</v>
      </c>
    </row>
    <row r="2191" spans="1:18" x14ac:dyDescent="0.3">
      <c r="A2191" s="41">
        <v>2190</v>
      </c>
      <c r="B2191" s="42">
        <v>2400</v>
      </c>
      <c r="C2191" s="42">
        <v>4</v>
      </c>
      <c r="D2191" s="37" t="str" cm="1">
        <f t="array" ref="D2191:E2191">_xlfn.XLOOKUP(C2191,Table1[StoreID],Table1[[StoreName]:[Region]],0)</f>
        <v>StoreD</v>
      </c>
      <c r="E2191" s="42" t="str">
        <v>Alex</v>
      </c>
      <c r="F2191" s="42">
        <v>2</v>
      </c>
      <c r="G2191" s="42" t="str">
        <f>_xlfn.XLOOKUP(F2191,Reps!A:A,Reps!B:B,0)</f>
        <v>Bassem</v>
      </c>
      <c r="H2191" s="42">
        <v>4087</v>
      </c>
      <c r="I2191" s="42" t="str" cm="1">
        <f t="array" ref="I2191:M2191">_xlfn.XLOOKUP(H2191,Product!A:A,Product!B:F,0)</f>
        <v>DOH-SH-5277</v>
      </c>
      <c r="J2191" s="42" t="str">
        <v>Bingo Dough Can 56gm - Red</v>
      </c>
      <c r="K2191" s="42" t="str">
        <v>Clay</v>
      </c>
      <c r="L2191" s="42" t="str">
        <v>Dough</v>
      </c>
      <c r="M2191" s="42" t="str">
        <v>Bingo Dough</v>
      </c>
      <c r="N2191" s="42">
        <v>1</v>
      </c>
      <c r="O2191" s="43">
        <v>10</v>
      </c>
      <c r="P2191" s="43"/>
      <c r="Q2191" s="44">
        <v>45035.954543900465</v>
      </c>
      <c r="R2191" s="45" t="s">
        <v>3741</v>
      </c>
    </row>
    <row r="2192" spans="1:18" x14ac:dyDescent="0.3">
      <c r="A2192" s="36">
        <v>2191</v>
      </c>
      <c r="B2192" s="37">
        <v>2400</v>
      </c>
      <c r="C2192" s="37">
        <v>4</v>
      </c>
      <c r="D2192" s="37" t="str" cm="1">
        <f t="array" ref="D2192:E2192">_xlfn.XLOOKUP(C2192,Table1[StoreID],Table1[[StoreName]:[Region]],0)</f>
        <v>StoreD</v>
      </c>
      <c r="E2192" s="37" t="str">
        <v>Alex</v>
      </c>
      <c r="F2192" s="37">
        <v>2</v>
      </c>
      <c r="G2192" s="37" t="str">
        <f>_xlfn.XLOOKUP(F2192,Reps!A:A,Reps!B:B,0)</f>
        <v>Bassem</v>
      </c>
      <c r="H2192" s="37">
        <v>4085</v>
      </c>
      <c r="I2192" s="37" t="str" cm="1">
        <f t="array" ref="I2192:M2192">_xlfn.XLOOKUP(H2192,Product!A:A,Product!B:F,0)</f>
        <v>DOH-SH-5279</v>
      </c>
      <c r="J2192" s="37" t="str">
        <v>Bingo Dough Can 56gm - Orange</v>
      </c>
      <c r="K2192" s="37" t="str">
        <v>Clay</v>
      </c>
      <c r="L2192" s="37" t="str">
        <v>Dough</v>
      </c>
      <c r="M2192" s="37" t="str">
        <v>Bingo Dough</v>
      </c>
      <c r="N2192" s="37">
        <v>1</v>
      </c>
      <c r="O2192" s="38">
        <v>10</v>
      </c>
      <c r="P2192" s="38"/>
      <c r="Q2192" s="39">
        <v>45035.954543900465</v>
      </c>
      <c r="R2192" s="40" t="s">
        <v>3741</v>
      </c>
    </row>
    <row r="2193" spans="1:18" x14ac:dyDescent="0.3">
      <c r="A2193" s="41">
        <v>2192</v>
      </c>
      <c r="B2193" s="42">
        <v>2400</v>
      </c>
      <c r="C2193" s="42">
        <v>4</v>
      </c>
      <c r="D2193" s="37" t="str" cm="1">
        <f t="array" ref="D2193:E2193">_xlfn.XLOOKUP(C2193,Table1[StoreID],Table1[[StoreName]:[Region]],0)</f>
        <v>StoreD</v>
      </c>
      <c r="E2193" s="42" t="str">
        <v>Alex</v>
      </c>
      <c r="F2193" s="42">
        <v>2</v>
      </c>
      <c r="G2193" s="42" t="str">
        <f>_xlfn.XLOOKUP(F2193,Reps!A:A,Reps!B:B,0)</f>
        <v>Bassem</v>
      </c>
      <c r="H2193" s="42">
        <v>4088</v>
      </c>
      <c r="I2193" s="42" t="str" cm="1">
        <f t="array" ref="I2193:M2193">_xlfn.XLOOKUP(H2193,Product!A:A,Product!B:F,0)</f>
        <v>DOH-SH-5276</v>
      </c>
      <c r="J2193" s="42" t="str">
        <v>Bingo Dough Can 56gm - Purple</v>
      </c>
      <c r="K2193" s="42" t="str">
        <v>Clay</v>
      </c>
      <c r="L2193" s="42" t="str">
        <v>Dough</v>
      </c>
      <c r="M2193" s="42" t="str">
        <v>Bingo Dough</v>
      </c>
      <c r="N2193" s="42">
        <v>1</v>
      </c>
      <c r="O2193" s="43">
        <v>10</v>
      </c>
      <c r="P2193" s="43"/>
      <c r="Q2193" s="44">
        <v>45035.954543900465</v>
      </c>
      <c r="R2193" s="45" t="s">
        <v>3741</v>
      </c>
    </row>
    <row r="2194" spans="1:18" x14ac:dyDescent="0.3">
      <c r="A2194" s="36">
        <v>2193</v>
      </c>
      <c r="B2194" s="37">
        <v>2400</v>
      </c>
      <c r="C2194" s="37">
        <v>4</v>
      </c>
      <c r="D2194" s="37" t="str" cm="1">
        <f t="array" ref="D2194:E2194">_xlfn.XLOOKUP(C2194,Table1[StoreID],Table1[[StoreName]:[Region]],0)</f>
        <v>StoreD</v>
      </c>
      <c r="E2194" s="37" t="str">
        <v>Alex</v>
      </c>
      <c r="F2194" s="37">
        <v>2</v>
      </c>
      <c r="G2194" s="37" t="str">
        <f>_xlfn.XLOOKUP(F2194,Reps!A:A,Reps!B:B,0)</f>
        <v>Bassem</v>
      </c>
      <c r="H2194" s="37">
        <v>4089</v>
      </c>
      <c r="I2194" s="37" t="str" cm="1">
        <f t="array" ref="I2194:M2194">_xlfn.XLOOKUP(H2194,Product!A:A,Product!B:F,0)</f>
        <v>DOH-SH-5275</v>
      </c>
      <c r="J2194" s="37" t="str">
        <v>Bingo Dough Can 56gm - Pink</v>
      </c>
      <c r="K2194" s="37" t="str">
        <v>Clay</v>
      </c>
      <c r="L2194" s="37" t="str">
        <v>Dough</v>
      </c>
      <c r="M2194" s="37" t="str">
        <v>Bingo Dough</v>
      </c>
      <c r="N2194" s="37">
        <v>2</v>
      </c>
      <c r="O2194" s="38">
        <v>20</v>
      </c>
      <c r="P2194" s="38"/>
      <c r="Q2194" s="39">
        <v>45035.954543900465</v>
      </c>
      <c r="R2194" s="40" t="s">
        <v>3741</v>
      </c>
    </row>
    <row r="2195" spans="1:18" x14ac:dyDescent="0.3">
      <c r="A2195" s="41">
        <v>2194</v>
      </c>
      <c r="B2195" s="42">
        <v>2401</v>
      </c>
      <c r="C2195" s="42">
        <v>3</v>
      </c>
      <c r="D2195" s="37" t="str" cm="1">
        <f t="array" ref="D2195:E2195">_xlfn.XLOOKUP(C2195,Table1[StoreID],Table1[[StoreName]:[Region]],0)</f>
        <v>StoreC</v>
      </c>
      <c r="E2195" s="42" t="str">
        <v>Alex</v>
      </c>
      <c r="F2195" s="42">
        <v>30</v>
      </c>
      <c r="G2195" s="42" t="str">
        <f>_xlfn.XLOOKUP(F2195,Reps!A:A,Reps!B:B,0)</f>
        <v>Fady</v>
      </c>
      <c r="H2195" s="42">
        <v>4228</v>
      </c>
      <c r="I2195" s="42" t="str" cm="1">
        <f t="array" ref="I2195:M2195">_xlfn.XLOOKUP(H2195,Product!A:A,Product!B:F,0)</f>
        <v>AY-20352026</v>
      </c>
      <c r="J2195" s="42" t="str">
        <v>Fun Day Muffin Cake With Chocolate From 64 gm To 58 gm (Stand 20 Pieces) 20352026</v>
      </c>
      <c r="K2195" s="42" t="str">
        <v>F&amp;B</v>
      </c>
      <c r="L2195" s="42" t="str">
        <v>Food</v>
      </c>
      <c r="M2195" s="42" t="str">
        <v>CUP CAKE</v>
      </c>
      <c r="N2195" s="42">
        <v>1</v>
      </c>
      <c r="O2195" s="43">
        <v>5</v>
      </c>
      <c r="P2195" s="43"/>
      <c r="Q2195" s="44">
        <v>44988.792922835652</v>
      </c>
      <c r="R2195" s="45" t="s">
        <v>3742</v>
      </c>
    </row>
    <row r="2196" spans="1:18" x14ac:dyDescent="0.3">
      <c r="A2196" s="36">
        <v>2195</v>
      </c>
      <c r="B2196" s="37">
        <v>2404</v>
      </c>
      <c r="C2196" s="37">
        <v>4</v>
      </c>
      <c r="D2196" s="37" t="str" cm="1">
        <f t="array" ref="D2196:E2196">_xlfn.XLOOKUP(C2196,Table1[StoreID],Table1[[StoreName]:[Region]],0)</f>
        <v>StoreD</v>
      </c>
      <c r="E2196" s="37" t="str">
        <v>Alex</v>
      </c>
      <c r="F2196" s="37">
        <v>33</v>
      </c>
      <c r="G2196" s="37" t="str">
        <f>_xlfn.XLOOKUP(F2196,Reps!A:A,Reps!B:B,0)</f>
        <v>Alaa</v>
      </c>
      <c r="H2196" s="37">
        <v>162</v>
      </c>
      <c r="I2196" s="37" t="str" cm="1">
        <f t="array" ref="I2196:M2196">_xlfn.XLOOKUP(H2196,Product!A:A,Product!B:F,0)</f>
        <v>ZT-3265</v>
      </c>
      <c r="J2196" s="37" t="str">
        <v>4M Kidzlabs Science Magic</v>
      </c>
      <c r="K2196" s="37" t="str">
        <v>Education &amp; Learning</v>
      </c>
      <c r="L2196" s="37" t="str">
        <v>Science</v>
      </c>
      <c r="M2196" s="37" t="str">
        <v>4M</v>
      </c>
      <c r="N2196" s="37">
        <v>1</v>
      </c>
      <c r="O2196" s="38">
        <v>174.5</v>
      </c>
      <c r="P2196" s="38"/>
      <c r="Q2196" s="39">
        <v>45035.965310300926</v>
      </c>
      <c r="R2196" s="40" t="s">
        <v>3743</v>
      </c>
    </row>
    <row r="2197" spans="1:18" x14ac:dyDescent="0.3">
      <c r="A2197" s="41">
        <v>2196</v>
      </c>
      <c r="B2197" s="42">
        <v>2405</v>
      </c>
      <c r="C2197" s="42">
        <v>3</v>
      </c>
      <c r="D2197" s="37" t="str" cm="1">
        <f t="array" ref="D2197:E2197">_xlfn.XLOOKUP(C2197,Table1[StoreID],Table1[[StoreName]:[Region]],0)</f>
        <v>StoreC</v>
      </c>
      <c r="E2197" s="42" t="str">
        <v>Alex</v>
      </c>
      <c r="F2197" s="42">
        <v>30</v>
      </c>
      <c r="G2197" s="42" t="str">
        <f>_xlfn.XLOOKUP(F2197,Reps!A:A,Reps!B:B,0)</f>
        <v>Fady</v>
      </c>
      <c r="H2197" s="42">
        <v>4078</v>
      </c>
      <c r="I2197" s="42" t="str" cm="1">
        <f t="array" ref="I2197:M2197">_xlfn.XLOOKUP(H2197,Product!A:A,Product!B:F,0)</f>
        <v>E91 BP6</v>
      </c>
      <c r="J2197" s="42" t="str">
        <v>Energizer Card 4+2  AA Promo</v>
      </c>
      <c r="K2197" s="42" t="str">
        <v>Add-ons</v>
      </c>
      <c r="L2197" s="42" t="str">
        <v>Battery</v>
      </c>
      <c r="M2197" s="42" t="str">
        <v>Energizer</v>
      </c>
      <c r="N2197" s="42">
        <v>1</v>
      </c>
      <c r="O2197" s="43">
        <v>49.5</v>
      </c>
      <c r="P2197" s="43"/>
      <c r="Q2197" s="44">
        <v>44988.827144641204</v>
      </c>
      <c r="R2197" s="45" t="s">
        <v>3744</v>
      </c>
    </row>
    <row r="2198" spans="1:18" x14ac:dyDescent="0.3">
      <c r="A2198" s="36">
        <v>2197</v>
      </c>
      <c r="B2198" s="37">
        <v>2405</v>
      </c>
      <c r="C2198" s="37">
        <v>3</v>
      </c>
      <c r="D2198" s="37" t="str" cm="1">
        <f t="array" ref="D2198:E2198">_xlfn.XLOOKUP(C2198,Table1[StoreID],Table1[[StoreName]:[Region]],0)</f>
        <v>StoreC</v>
      </c>
      <c r="E2198" s="37" t="str">
        <v>Alex</v>
      </c>
      <c r="F2198" s="37">
        <v>30</v>
      </c>
      <c r="G2198" s="37" t="str">
        <f>_xlfn.XLOOKUP(F2198,Reps!A:A,Reps!B:B,0)</f>
        <v>Fady</v>
      </c>
      <c r="H2198" s="37">
        <v>3718</v>
      </c>
      <c r="I2198" s="37" t="str" cm="1">
        <f t="array" ref="I2198:M2198">_xlfn.XLOOKUP(H2198,Product!A:A,Product!B:F,0)</f>
        <v>JP-44563</v>
      </c>
      <c r="J2198" s="37" t="str">
        <v>Disney Doorables Multi Peek Series 8</v>
      </c>
      <c r="K2198" s="37" t="str">
        <v>Surprise</v>
      </c>
      <c r="L2198" s="37" t="str">
        <v>Box</v>
      </c>
      <c r="M2198" s="37" t="str">
        <v>Disney</v>
      </c>
      <c r="N2198" s="37">
        <v>1</v>
      </c>
      <c r="O2198" s="38">
        <v>275</v>
      </c>
      <c r="P2198" s="38"/>
      <c r="Q2198" s="39">
        <v>44988.827144675925</v>
      </c>
      <c r="R2198" s="40" t="s">
        <v>3744</v>
      </c>
    </row>
    <row r="2199" spans="1:18" x14ac:dyDescent="0.3">
      <c r="A2199" s="41">
        <v>2198</v>
      </c>
      <c r="B2199" s="42">
        <v>2406</v>
      </c>
      <c r="C2199" s="42">
        <v>3</v>
      </c>
      <c r="D2199" s="37" t="str" cm="1">
        <f t="array" ref="D2199:E2199">_xlfn.XLOOKUP(C2199,Table1[StoreID],Table1[[StoreName]:[Region]],0)</f>
        <v>StoreC</v>
      </c>
      <c r="E2199" s="42" t="str">
        <v>Alex</v>
      </c>
      <c r="F2199" s="42">
        <v>1</v>
      </c>
      <c r="G2199" s="42" t="str">
        <f>_xlfn.XLOOKUP(F2199,Reps!A:A,Reps!B:B,0)</f>
        <v>Ahmed</v>
      </c>
      <c r="H2199" s="42">
        <v>3561</v>
      </c>
      <c r="I2199" s="42" t="str" cm="1">
        <f t="array" ref="I2199:M2199">_xlfn.XLOOKUP(H2199,Product!A:A,Product!B:F,0)</f>
        <v>LA-BX2080Z</v>
      </c>
      <c r="J2199" s="42" t="str">
        <v>B. Stuffed Plush Lamb</v>
      </c>
      <c r="K2199" s="42" t="str">
        <v>Plush &amp; Soft Toys</v>
      </c>
      <c r="L2199" s="42" t="str">
        <v>Non Battery</v>
      </c>
      <c r="M2199" s="42" t="str">
        <v>B.Toys</v>
      </c>
      <c r="N2199" s="42">
        <v>1</v>
      </c>
      <c r="O2199" s="43">
        <v>275</v>
      </c>
      <c r="P2199" s="43"/>
      <c r="Q2199" s="44">
        <v>44988.828264814816</v>
      </c>
      <c r="R2199" s="45" t="s">
        <v>3745</v>
      </c>
    </row>
    <row r="2200" spans="1:18" x14ac:dyDescent="0.3">
      <c r="A2200" s="36">
        <v>2199</v>
      </c>
      <c r="B2200" s="37">
        <v>2406</v>
      </c>
      <c r="C2200" s="37">
        <v>3</v>
      </c>
      <c r="D2200" s="37" t="str" cm="1">
        <f t="array" ref="D2200:E2200">_xlfn.XLOOKUP(C2200,Table1[StoreID],Table1[[StoreName]:[Region]],0)</f>
        <v>StoreC</v>
      </c>
      <c r="E2200" s="37" t="str">
        <v>Alex</v>
      </c>
      <c r="F2200" s="37">
        <v>1</v>
      </c>
      <c r="G2200" s="37" t="str">
        <f>_xlfn.XLOOKUP(F2200,Reps!A:A,Reps!B:B,0)</f>
        <v>Ahmed</v>
      </c>
      <c r="H2200" s="37">
        <v>689</v>
      </c>
      <c r="I2200" s="37" t="str" cm="1">
        <f t="array" ref="I2200:M2200">_xlfn.XLOOKUP(H2200,Product!A:A,Product!B:F,0)</f>
        <v>TH-LIT-651052</v>
      </c>
      <c r="J2200" s="37" t="str">
        <v>Little Tikes Little Baby Bum Twinkle Plush</v>
      </c>
      <c r="K2200" s="37" t="str">
        <v>Baby</v>
      </c>
      <c r="L2200" s="37" t="str">
        <v>Toddler</v>
      </c>
      <c r="M2200" s="37" t="str">
        <v>Little Tikes</v>
      </c>
      <c r="N2200" s="37">
        <v>1</v>
      </c>
      <c r="O2200" s="38">
        <v>249.5</v>
      </c>
      <c r="P2200" s="38"/>
      <c r="Q2200" s="39">
        <v>44988.828264814816</v>
      </c>
      <c r="R2200" s="40" t="s">
        <v>3745</v>
      </c>
    </row>
    <row r="2201" spans="1:18" x14ac:dyDescent="0.3">
      <c r="A2201" s="41">
        <v>2200</v>
      </c>
      <c r="B2201" s="42">
        <v>2406</v>
      </c>
      <c r="C2201" s="42">
        <v>4</v>
      </c>
      <c r="D2201" s="37" t="str" cm="1">
        <f t="array" ref="D2201:E2201">_xlfn.XLOOKUP(C2201,Table1[StoreID],Table1[[StoreName]:[Region]],0)</f>
        <v>StoreD</v>
      </c>
      <c r="E2201" s="42" t="str">
        <v>Alex</v>
      </c>
      <c r="F2201" s="42">
        <v>2</v>
      </c>
      <c r="G2201" s="42" t="str">
        <f>_xlfn.XLOOKUP(F2201,Reps!A:A,Reps!B:B,0)</f>
        <v>Bassem</v>
      </c>
      <c r="H2201" s="42">
        <v>462</v>
      </c>
      <c r="I2201" s="42" t="str" cm="1">
        <f t="array" ref="I2201:M2201">_xlfn.XLOOKUP(H2201,Product!A:A,Product!B:F,0)</f>
        <v>YW-26-036</v>
      </c>
      <c r="J2201" s="42" t="str">
        <v>Pokémon Boosters ( Stand 36 Pcs )</v>
      </c>
      <c r="K2201" s="42" t="str">
        <v>Games</v>
      </c>
      <c r="L2201" s="42" t="str">
        <v>Card Game</v>
      </c>
      <c r="M2201" s="42" t="str">
        <v>Pokémon</v>
      </c>
      <c r="N2201" s="42">
        <v>2</v>
      </c>
      <c r="O2201" s="43">
        <v>20</v>
      </c>
      <c r="P2201" s="43"/>
      <c r="Q2201" s="44">
        <v>45035.982341006944</v>
      </c>
      <c r="R2201" s="45" t="s">
        <v>3746</v>
      </c>
    </row>
    <row r="2202" spans="1:18" x14ac:dyDescent="0.3">
      <c r="A2202" s="36">
        <v>2201</v>
      </c>
      <c r="B2202" s="37">
        <v>2407</v>
      </c>
      <c r="C2202" s="37">
        <v>3</v>
      </c>
      <c r="D2202" s="37" t="str" cm="1">
        <f t="array" ref="D2202:E2202">_xlfn.XLOOKUP(C2202,Table1[StoreID],Table1[[StoreName]:[Region]],0)</f>
        <v>StoreC</v>
      </c>
      <c r="E2202" s="37" t="str">
        <v>Alex</v>
      </c>
      <c r="F2202" s="37">
        <v>13</v>
      </c>
      <c r="G2202" s="37" t="str">
        <f>_xlfn.XLOOKUP(F2202,Reps!A:A,Reps!B:B,0)</f>
        <v>Shady</v>
      </c>
      <c r="H2202" s="37">
        <v>149</v>
      </c>
      <c r="I2202" s="37" t="str" cm="1">
        <f t="array" ref="I2202:M2202">_xlfn.XLOOKUP(H2202,Product!A:A,Product!B:F,0)</f>
        <v>ZT-3527</v>
      </c>
      <c r="J2202" s="37" t="str">
        <v>4M- Mould &amp; Paint Ballerina</v>
      </c>
      <c r="K2202" s="37" t="str">
        <v>Education &amp; Learning</v>
      </c>
      <c r="L2202" s="37" t="str">
        <v>Art &amp; Craft</v>
      </c>
      <c r="M2202" s="37" t="str">
        <v>4M</v>
      </c>
      <c r="N2202" s="37">
        <v>1</v>
      </c>
      <c r="O2202" s="38">
        <v>142.5</v>
      </c>
      <c r="P2202" s="38"/>
      <c r="Q2202" s="39">
        <v>44988.837067858796</v>
      </c>
      <c r="R2202" s="40" t="s">
        <v>3747</v>
      </c>
    </row>
    <row r="2203" spans="1:18" x14ac:dyDescent="0.3">
      <c r="A2203" s="41">
        <v>2202</v>
      </c>
      <c r="B2203" s="42">
        <v>2407</v>
      </c>
      <c r="C2203" s="42">
        <v>3</v>
      </c>
      <c r="D2203" s="37" t="str" cm="1">
        <f t="array" ref="D2203:E2203">_xlfn.XLOOKUP(C2203,Table1[StoreID],Table1[[StoreName]:[Region]],0)</f>
        <v>StoreC</v>
      </c>
      <c r="E2203" s="42" t="str">
        <v>Alex</v>
      </c>
      <c r="F2203" s="42">
        <v>13</v>
      </c>
      <c r="G2203" s="42" t="str">
        <f>_xlfn.XLOOKUP(F2203,Reps!A:A,Reps!B:B,0)</f>
        <v>Shady</v>
      </c>
      <c r="H2203" s="42">
        <v>76</v>
      </c>
      <c r="I2203" s="42" t="str" cm="1">
        <f t="array" ref="I2203:M2203">_xlfn.XLOOKUP(H2203,Product!A:A,Product!B:F,0)</f>
        <v>ZT-DP197119-1</v>
      </c>
      <c r="J2203" s="42" t="str">
        <v>Avenir Nail stickers</v>
      </c>
      <c r="K2203" s="42" t="str">
        <v>Education &amp; Learning</v>
      </c>
      <c r="L2203" s="42" t="str">
        <v>Art &amp; Craft</v>
      </c>
      <c r="M2203" s="42" t="str">
        <v>Avenir</v>
      </c>
      <c r="N2203" s="42">
        <v>1</v>
      </c>
      <c r="O2203" s="43">
        <v>39.5</v>
      </c>
      <c r="P2203" s="43"/>
      <c r="Q2203" s="44">
        <v>44988.837067905093</v>
      </c>
      <c r="R2203" s="45" t="s">
        <v>3747</v>
      </c>
    </row>
    <row r="2204" spans="1:18" x14ac:dyDescent="0.3">
      <c r="A2204" s="36">
        <v>2203</v>
      </c>
      <c r="B2204" s="37">
        <v>2407</v>
      </c>
      <c r="C2204" s="37">
        <v>4</v>
      </c>
      <c r="D2204" s="37" t="str" cm="1">
        <f t="array" ref="D2204:E2204">_xlfn.XLOOKUP(C2204,Table1[StoreID],Table1[[StoreName]:[Region]],0)</f>
        <v>StoreD</v>
      </c>
      <c r="E2204" s="37" t="str">
        <v>Alex</v>
      </c>
      <c r="F2204" s="37">
        <v>2</v>
      </c>
      <c r="G2204" s="37" t="str">
        <f>_xlfn.XLOOKUP(F2204,Reps!A:A,Reps!B:B,0)</f>
        <v>Bassem</v>
      </c>
      <c r="H2204" s="37">
        <v>3260</v>
      </c>
      <c r="I2204" s="37" t="str" cm="1">
        <f t="array" ref="I2204:M2204">_xlfn.XLOOKUP(H2204,Product!A:A,Product!B:F,0)</f>
        <v>NK-20764</v>
      </c>
      <c r="J2204" s="37" t="str">
        <v>Bedoon Kalaam Travel</v>
      </c>
      <c r="K2204" s="37" t="str">
        <v>Games</v>
      </c>
      <c r="L2204" s="37" t="str">
        <v>Board Game</v>
      </c>
      <c r="M2204" s="37" t="str">
        <v>Nilco</v>
      </c>
      <c r="N2204" s="37">
        <v>1</v>
      </c>
      <c r="O2204" s="38">
        <v>19.5</v>
      </c>
      <c r="P2204" s="38"/>
      <c r="Q2204" s="39">
        <v>45035.984786342589</v>
      </c>
      <c r="R2204" s="40" t="s">
        <v>3748</v>
      </c>
    </row>
    <row r="2205" spans="1:18" x14ac:dyDescent="0.3">
      <c r="A2205" s="41">
        <v>2204</v>
      </c>
      <c r="B2205" s="42">
        <v>2408</v>
      </c>
      <c r="C2205" s="42">
        <v>1</v>
      </c>
      <c r="D2205" s="37" t="str" cm="1">
        <f t="array" ref="D2205:E2205">_xlfn.XLOOKUP(C2205,Table1[StoreID],Table1[[StoreName]:[Region]],0)</f>
        <v>StoreA</v>
      </c>
      <c r="E2205" s="42" t="str">
        <v>Cairo</v>
      </c>
      <c r="F2205" s="42">
        <v>15</v>
      </c>
      <c r="G2205" s="42" t="str">
        <f>_xlfn.XLOOKUP(F2205,Reps!A:A,Reps!B:B,0)</f>
        <v>Esraa</v>
      </c>
      <c r="H2205" s="42">
        <v>3399</v>
      </c>
      <c r="I2205" s="42" t="str" cm="1">
        <f t="array" ref="I2205:M2205">_xlfn.XLOOKUP(H2205,Product!A:A,Product!B:F,0)</f>
        <v>MGA-580614</v>
      </c>
      <c r="J2205" s="42" t="str">
        <v>L.O.L. Surprise Color Change 2-in-1 Me &amp; My Doll +</v>
      </c>
      <c r="K2205" s="42" t="str">
        <v>Surprise</v>
      </c>
      <c r="L2205" s="42" t="str">
        <v>Ball</v>
      </c>
      <c r="M2205" s="42" t="str">
        <v>L.O.L. Surprise</v>
      </c>
      <c r="N2205" s="42">
        <v>1</v>
      </c>
      <c r="O2205" s="43">
        <v>375</v>
      </c>
      <c r="P2205" s="43"/>
      <c r="Q2205" s="44">
        <v>44982.846024849539</v>
      </c>
      <c r="R2205" s="45" t="s">
        <v>3749</v>
      </c>
    </row>
    <row r="2206" spans="1:18" x14ac:dyDescent="0.3">
      <c r="A2206" s="36">
        <v>2205</v>
      </c>
      <c r="B2206" s="37">
        <v>2408</v>
      </c>
      <c r="C2206" s="37">
        <v>3</v>
      </c>
      <c r="D2206" s="37" t="str" cm="1">
        <f t="array" ref="D2206:E2206">_xlfn.XLOOKUP(C2206,Table1[StoreID],Table1[[StoreName]:[Region]],0)</f>
        <v>StoreC</v>
      </c>
      <c r="E2206" s="37" t="str">
        <v>Alex</v>
      </c>
      <c r="F2206" s="37">
        <v>30</v>
      </c>
      <c r="G2206" s="37" t="str">
        <f>_xlfn.XLOOKUP(F2206,Reps!A:A,Reps!B:B,0)</f>
        <v>Fady</v>
      </c>
      <c r="H2206" s="37">
        <v>2830</v>
      </c>
      <c r="I2206" s="37" t="str" cm="1">
        <f t="array" ref="I2206:M2206">_xlfn.XLOOKUP(H2206,Product!A:A,Product!B:F,0)</f>
        <v>RSH-41280</v>
      </c>
      <c r="J2206" s="37" t="str">
        <v>Moose - Goo Jit Zu GALAXY BLAST HERO - ORBITOX</v>
      </c>
      <c r="K2206" s="37" t="str">
        <v>Action Figure</v>
      </c>
      <c r="L2206" s="37" t="str">
        <v>Figures</v>
      </c>
      <c r="M2206" s="37" t="str">
        <v>Goo Jit Zu</v>
      </c>
      <c r="N2206" s="37">
        <v>1</v>
      </c>
      <c r="O2206" s="38">
        <v>300</v>
      </c>
      <c r="P2206" s="38"/>
      <c r="Q2206" s="39">
        <v>44988.838496377313</v>
      </c>
      <c r="R2206" s="40" t="s">
        <v>3750</v>
      </c>
    </row>
    <row r="2207" spans="1:18" x14ac:dyDescent="0.3">
      <c r="A2207" s="41">
        <v>2206</v>
      </c>
      <c r="B2207" s="42">
        <v>2408</v>
      </c>
      <c r="C2207" s="42">
        <v>3</v>
      </c>
      <c r="D2207" s="37" t="str" cm="1">
        <f t="array" ref="D2207:E2207">_xlfn.XLOOKUP(C2207,Table1[StoreID],Table1[[StoreName]:[Region]],0)</f>
        <v>StoreC</v>
      </c>
      <c r="E2207" s="42" t="str">
        <v>Alex</v>
      </c>
      <c r="F2207" s="42">
        <v>30</v>
      </c>
      <c r="G2207" s="42" t="str">
        <f>_xlfn.XLOOKUP(F2207,Reps!A:A,Reps!B:B,0)</f>
        <v>Fady</v>
      </c>
      <c r="H2207" s="42">
        <v>2831</v>
      </c>
      <c r="I2207" s="42" t="str" cm="1">
        <f t="array" ref="I2207:M2207">_xlfn.XLOOKUP(H2207,Product!A:A,Product!B:F,0)</f>
        <v>RSH-41279</v>
      </c>
      <c r="J2207" s="42" t="str">
        <v>Moose - Goo Jit Zu Galaxy Blast Hero- Warsnap</v>
      </c>
      <c r="K2207" s="42" t="str">
        <v>Action Figure</v>
      </c>
      <c r="L2207" s="42" t="str">
        <v>Figures</v>
      </c>
      <c r="M2207" s="42" t="str">
        <v>Goo Jit Zu</v>
      </c>
      <c r="N2207" s="42">
        <v>1</v>
      </c>
      <c r="O2207" s="43">
        <v>300</v>
      </c>
      <c r="P2207" s="43"/>
      <c r="Q2207" s="44">
        <v>44988.838496377313</v>
      </c>
      <c r="R2207" s="45" t="s">
        <v>3750</v>
      </c>
    </row>
    <row r="2208" spans="1:18" x14ac:dyDescent="0.3">
      <c r="A2208" s="36">
        <v>2207</v>
      </c>
      <c r="B2208" s="37">
        <v>2408</v>
      </c>
      <c r="C2208" s="37">
        <v>3</v>
      </c>
      <c r="D2208" s="37" t="str" cm="1">
        <f t="array" ref="D2208:E2208">_xlfn.XLOOKUP(C2208,Table1[StoreID],Table1[[StoreName]:[Region]],0)</f>
        <v>StoreC</v>
      </c>
      <c r="E2208" s="37" t="str">
        <v>Alex</v>
      </c>
      <c r="F2208" s="37">
        <v>30</v>
      </c>
      <c r="G2208" s="37" t="str">
        <f>_xlfn.XLOOKUP(F2208,Reps!A:A,Reps!B:B,0)</f>
        <v>Fady</v>
      </c>
      <c r="H2208" s="37">
        <v>2832</v>
      </c>
      <c r="I2208" s="37" t="str" cm="1">
        <f t="array" ref="I2208:M2208">_xlfn.XLOOKUP(H2208,Product!A:A,Product!B:F,0)</f>
        <v>RSH-41278</v>
      </c>
      <c r="J2208" s="37" t="str">
        <v>Moose - Goo Jit Zu GALAXY BLAST HERO - ROCK JAW</v>
      </c>
      <c r="K2208" s="37" t="str">
        <v>Action Figure</v>
      </c>
      <c r="L2208" s="37" t="str">
        <v>Figures</v>
      </c>
      <c r="M2208" s="37" t="str">
        <v>Goo Jit Zu</v>
      </c>
      <c r="N2208" s="37">
        <v>1</v>
      </c>
      <c r="O2208" s="38">
        <v>300</v>
      </c>
      <c r="P2208" s="38"/>
      <c r="Q2208" s="39">
        <v>44988.838496377313</v>
      </c>
      <c r="R2208" s="40" t="s">
        <v>3750</v>
      </c>
    </row>
    <row r="2209" spans="1:18" x14ac:dyDescent="0.3">
      <c r="A2209" s="41">
        <v>2208</v>
      </c>
      <c r="B2209" s="42">
        <v>2408</v>
      </c>
      <c r="C2209" s="42">
        <v>3</v>
      </c>
      <c r="D2209" s="37" t="str" cm="1">
        <f t="array" ref="D2209:E2209">_xlfn.XLOOKUP(C2209,Table1[StoreID],Table1[[StoreName]:[Region]],0)</f>
        <v>StoreC</v>
      </c>
      <c r="E2209" s="42" t="str">
        <v>Alex</v>
      </c>
      <c r="F2209" s="42">
        <v>30</v>
      </c>
      <c r="G2209" s="42" t="str">
        <f>_xlfn.XLOOKUP(F2209,Reps!A:A,Reps!B:B,0)</f>
        <v>Fady</v>
      </c>
      <c r="H2209" s="42">
        <v>2833</v>
      </c>
      <c r="I2209" s="42" t="str" cm="1">
        <f t="array" ref="I2209:M2209">_xlfn.XLOOKUP(H2209,Product!A:A,Product!B:F,0)</f>
        <v>RSH-41277</v>
      </c>
      <c r="J2209" s="42" t="str">
        <v>Moose - Goo Jit Zu Galaxy Blast Hero - Tyro</v>
      </c>
      <c r="K2209" s="42" t="str">
        <v>Action Figure</v>
      </c>
      <c r="L2209" s="42" t="str">
        <v>Figures</v>
      </c>
      <c r="M2209" s="42" t="str">
        <v>Goo Jit Zu</v>
      </c>
      <c r="N2209" s="42">
        <v>1</v>
      </c>
      <c r="O2209" s="43">
        <v>300</v>
      </c>
      <c r="P2209" s="43"/>
      <c r="Q2209" s="44">
        <v>44988.838496412034</v>
      </c>
      <c r="R2209" s="45" t="s">
        <v>3750</v>
      </c>
    </row>
    <row r="2210" spans="1:18" x14ac:dyDescent="0.3">
      <c r="A2210" s="36">
        <v>2209</v>
      </c>
      <c r="B2210" s="37">
        <v>2409</v>
      </c>
      <c r="C2210" s="37">
        <v>4</v>
      </c>
      <c r="D2210" s="37" t="str" cm="1">
        <f t="array" ref="D2210:E2210">_xlfn.XLOOKUP(C2210,Table1[StoreID],Table1[[StoreName]:[Region]],0)</f>
        <v>StoreD</v>
      </c>
      <c r="E2210" s="37" t="str">
        <v>Alex</v>
      </c>
      <c r="F2210" s="37">
        <v>2</v>
      </c>
      <c r="G2210" s="37" t="str">
        <f>_xlfn.XLOOKUP(F2210,Reps!A:A,Reps!B:B,0)</f>
        <v>Bassem</v>
      </c>
      <c r="H2210" s="37">
        <v>465</v>
      </c>
      <c r="I2210" s="37" t="str" cm="1">
        <f t="array" ref="I2210:M2210">_xlfn.XLOOKUP(H2210,Product!A:A,Product!B:F,0)</f>
        <v>YW-26-032</v>
      </c>
      <c r="J2210" s="37" t="str">
        <v>Pokémon Card 25 card ( Stand 20 pcs )</v>
      </c>
      <c r="K2210" s="37" t="str">
        <v>Games</v>
      </c>
      <c r="L2210" s="37" t="str">
        <v>Card Game</v>
      </c>
      <c r="M2210" s="37" t="str">
        <v>Pokémon</v>
      </c>
      <c r="N2210" s="37">
        <v>2</v>
      </c>
      <c r="O2210" s="38">
        <v>50</v>
      </c>
      <c r="P2210" s="38"/>
      <c r="Q2210" s="39">
        <v>45035.997255405091</v>
      </c>
      <c r="R2210" s="40" t="s">
        <v>3751</v>
      </c>
    </row>
    <row r="2211" spans="1:18" x14ac:dyDescent="0.3">
      <c r="A2211" s="41">
        <v>2210</v>
      </c>
      <c r="B2211" s="42">
        <v>2410</v>
      </c>
      <c r="C2211" s="42">
        <v>1</v>
      </c>
      <c r="D2211" s="37" t="str" cm="1">
        <f t="array" ref="D2211:E2211">_xlfn.XLOOKUP(C2211,Table1[StoreID],Table1[[StoreName]:[Region]],0)</f>
        <v>StoreA</v>
      </c>
      <c r="E2211" s="42" t="str">
        <v>Cairo</v>
      </c>
      <c r="F2211" s="42">
        <v>10</v>
      </c>
      <c r="G2211" s="42" t="str">
        <f>_xlfn.XLOOKUP(F2211,Reps!A:A,Reps!B:B,0)</f>
        <v>Asya</v>
      </c>
      <c r="H2211" s="42">
        <v>11</v>
      </c>
      <c r="I2211" s="42" t="str" cm="1">
        <f t="array" ref="I2211:M2211">_xlfn.XLOOKUP(H2211,Product!A:A,Product!B:F,0)</f>
        <v>ZUR-9259</v>
      </c>
      <c r="J2211" s="42" t="str">
        <v>Zuru Rainbocorns KitTYcorn Magic Glowing 10 Surprises  S1 -CDU6PCS</v>
      </c>
      <c r="K2211" s="42" t="str">
        <v>Surprise</v>
      </c>
      <c r="L2211" s="42" t="str">
        <v>Egg</v>
      </c>
      <c r="M2211" s="42" t="str">
        <v>Rainbocorns</v>
      </c>
      <c r="N2211" s="42">
        <v>1</v>
      </c>
      <c r="O2211" s="43">
        <v>225</v>
      </c>
      <c r="P2211" s="43"/>
      <c r="Q2211" s="44">
        <v>44982.858388622684</v>
      </c>
      <c r="R2211" s="45" t="s">
        <v>3752</v>
      </c>
    </row>
    <row r="2212" spans="1:18" x14ac:dyDescent="0.3">
      <c r="A2212" s="36">
        <v>2211</v>
      </c>
      <c r="B2212" s="37">
        <v>2410</v>
      </c>
      <c r="C2212" s="37">
        <v>4</v>
      </c>
      <c r="D2212" s="37" t="str" cm="1">
        <f t="array" ref="D2212:E2212">_xlfn.XLOOKUP(C2212,Table1[StoreID],Table1[[StoreName]:[Region]],0)</f>
        <v>StoreD</v>
      </c>
      <c r="E2212" s="37" t="str">
        <v>Alex</v>
      </c>
      <c r="F2212" s="37">
        <v>33</v>
      </c>
      <c r="G2212" s="37" t="str">
        <f>_xlfn.XLOOKUP(F2212,Reps!A:A,Reps!B:B,0)</f>
        <v>Alaa</v>
      </c>
      <c r="H2212" s="37">
        <v>4079</v>
      </c>
      <c r="I2212" s="37" t="str" cm="1">
        <f t="array" ref="I2212:M2212">_xlfn.XLOOKUP(H2212,Product!A:A,Product!B:F,0)</f>
        <v>E91 BP-2</v>
      </c>
      <c r="J2212" s="37" t="str">
        <v>Energizer Card 2  AA Promo</v>
      </c>
      <c r="K2212" s="37" t="str">
        <v>Add-ons</v>
      </c>
      <c r="L2212" s="37" t="str">
        <v>Battery</v>
      </c>
      <c r="M2212" s="37" t="str">
        <v>Energizer</v>
      </c>
      <c r="N2212" s="37">
        <v>1</v>
      </c>
      <c r="O2212" s="38">
        <v>25</v>
      </c>
      <c r="P2212" s="38"/>
      <c r="Q2212" s="39">
        <v>45036.440670752316</v>
      </c>
      <c r="R2212" s="40" t="s">
        <v>3753</v>
      </c>
    </row>
    <row r="2213" spans="1:18" x14ac:dyDescent="0.3">
      <c r="A2213" s="41">
        <v>2212</v>
      </c>
      <c r="B2213" s="42">
        <v>2411</v>
      </c>
      <c r="C2213" s="42">
        <v>1</v>
      </c>
      <c r="D2213" s="37" t="str" cm="1">
        <f t="array" ref="D2213:E2213">_xlfn.XLOOKUP(C2213,Table1[StoreID],Table1[[StoreName]:[Region]],0)</f>
        <v>StoreA</v>
      </c>
      <c r="E2213" s="42" t="str">
        <v>Cairo</v>
      </c>
      <c r="F2213" s="42">
        <v>9</v>
      </c>
      <c r="G2213" s="42" t="str">
        <f>_xlfn.XLOOKUP(F2213,Reps!A:A,Reps!B:B,0)</f>
        <v>Loaa</v>
      </c>
      <c r="H2213" s="42">
        <v>470</v>
      </c>
      <c r="I2213" s="42" t="str" cm="1">
        <f t="array" ref="I2213:M2213">_xlfn.XLOOKUP(H2213,Product!A:A,Product!B:F,0)</f>
        <v>YW-26-027</v>
      </c>
      <c r="J2213" s="42" t="str">
        <v>Yoyo Pokémon ( Stand 24 pcs )</v>
      </c>
      <c r="K2213" s="42" t="str">
        <v>Games</v>
      </c>
      <c r="L2213" s="42" t="str">
        <v>Yoyo</v>
      </c>
      <c r="M2213" s="42" t="str">
        <v>Pokémon</v>
      </c>
      <c r="N2213" s="42">
        <v>1</v>
      </c>
      <c r="O2213" s="43">
        <v>20</v>
      </c>
      <c r="P2213" s="43"/>
      <c r="Q2213" s="44">
        <v>44982.861171261575</v>
      </c>
      <c r="R2213" s="45" t="s">
        <v>3754</v>
      </c>
    </row>
    <row r="2214" spans="1:18" x14ac:dyDescent="0.3">
      <c r="A2214" s="36">
        <v>2213</v>
      </c>
      <c r="B2214" s="37">
        <v>2411</v>
      </c>
      <c r="C2214" s="37">
        <v>4</v>
      </c>
      <c r="D2214" s="37" t="str" cm="1">
        <f t="array" ref="D2214:E2214">_xlfn.XLOOKUP(C2214,Table1[StoreID],Table1[[StoreName]:[Region]],0)</f>
        <v>StoreD</v>
      </c>
      <c r="E2214" s="37" t="str">
        <v>Alex</v>
      </c>
      <c r="F2214" s="37">
        <v>33</v>
      </c>
      <c r="G2214" s="37" t="str">
        <f>_xlfn.XLOOKUP(F2214,Reps!A:A,Reps!B:B,0)</f>
        <v>Alaa</v>
      </c>
      <c r="H2214" s="37">
        <v>4079</v>
      </c>
      <c r="I2214" s="37" t="str" cm="1">
        <f t="array" ref="I2214:M2214">_xlfn.XLOOKUP(H2214,Product!A:A,Product!B:F,0)</f>
        <v>E91 BP-2</v>
      </c>
      <c r="J2214" s="37" t="str">
        <v>Energizer Card 2  AA Promo</v>
      </c>
      <c r="K2214" s="37" t="str">
        <v>Add-ons</v>
      </c>
      <c r="L2214" s="37" t="str">
        <v>Battery</v>
      </c>
      <c r="M2214" s="37" t="str">
        <v>Energizer</v>
      </c>
      <c r="N2214" s="37">
        <v>3</v>
      </c>
      <c r="O2214" s="38">
        <v>75</v>
      </c>
      <c r="P2214" s="38"/>
      <c r="Q2214" s="39">
        <v>45036.468940081017</v>
      </c>
      <c r="R2214" s="40" t="s">
        <v>3755</v>
      </c>
    </row>
    <row r="2215" spans="1:18" x14ac:dyDescent="0.3">
      <c r="A2215" s="41">
        <v>2214</v>
      </c>
      <c r="B2215" s="42">
        <v>2412</v>
      </c>
      <c r="C2215" s="42">
        <v>3</v>
      </c>
      <c r="D2215" s="37" t="str" cm="1">
        <f t="array" ref="D2215:E2215">_xlfn.XLOOKUP(C2215,Table1[StoreID],Table1[[StoreName]:[Region]],0)</f>
        <v>StoreC</v>
      </c>
      <c r="E2215" s="42" t="str">
        <v>Alex</v>
      </c>
      <c r="F2215" s="42">
        <v>30</v>
      </c>
      <c r="G2215" s="42" t="str">
        <f>_xlfn.XLOOKUP(F2215,Reps!A:A,Reps!B:B,0)</f>
        <v>Fady</v>
      </c>
      <c r="H2215" s="42">
        <v>679</v>
      </c>
      <c r="I2215" s="42" t="str" cm="1">
        <f t="array" ref="I2215:M2215">_xlfn.XLOOKUP(H2215,Product!A:A,Product!B:F,0)</f>
        <v>TH-RMS-99-003</v>
      </c>
      <c r="J2215" s="42" t="str">
        <v>Barbie Uv Reveal/ Light Up Diary</v>
      </c>
      <c r="K2215" s="42" t="str">
        <v>Education &amp; Learning</v>
      </c>
      <c r="L2215" s="42" t="str">
        <v>Art &amp; Craft</v>
      </c>
      <c r="M2215" s="42" t="str">
        <v>Barbie</v>
      </c>
      <c r="N2215" s="42">
        <v>1</v>
      </c>
      <c r="O2215" s="43">
        <v>212.5</v>
      </c>
      <c r="P2215" s="43"/>
      <c r="Q2215" s="44">
        <v>44988.859397141205</v>
      </c>
      <c r="R2215" s="45" t="s">
        <v>3756</v>
      </c>
    </row>
    <row r="2216" spans="1:18" x14ac:dyDescent="0.3">
      <c r="A2216" s="36">
        <v>2215</v>
      </c>
      <c r="B2216" s="37">
        <v>2413</v>
      </c>
      <c r="C2216" s="37">
        <v>3</v>
      </c>
      <c r="D2216" s="37" t="str" cm="1">
        <f t="array" ref="D2216:E2216">_xlfn.XLOOKUP(C2216,Table1[StoreID],Table1[[StoreName]:[Region]],0)</f>
        <v>StoreC</v>
      </c>
      <c r="E2216" s="37" t="str">
        <v>Alex</v>
      </c>
      <c r="F2216" s="37">
        <v>1</v>
      </c>
      <c r="G2216" s="37" t="str">
        <f>_xlfn.XLOOKUP(F2216,Reps!A:A,Reps!B:B,0)</f>
        <v>Ahmed</v>
      </c>
      <c r="H2216" s="37">
        <v>3541</v>
      </c>
      <c r="I2216" s="37" t="str" cm="1">
        <f t="array" ref="I2216:M2216">_xlfn.XLOOKUP(H2216,Product!A:A,Product!B:F,0)</f>
        <v>LA-ST8274Z</v>
      </c>
      <c r="J2216" s="37" t="str">
        <v>Pucci Pups BLUE STRIPE BAG &amp; BEIGE HORSE</v>
      </c>
      <c r="K2216" s="37" t="str">
        <v>Plush &amp; Soft Toys</v>
      </c>
      <c r="L2216" s="37" t="str">
        <v>Non Battery</v>
      </c>
      <c r="M2216" s="37" t="str">
        <v>Pucci Pups</v>
      </c>
      <c r="N2216" s="37">
        <v>1</v>
      </c>
      <c r="O2216" s="38">
        <v>449.5</v>
      </c>
      <c r="P2216" s="38"/>
      <c r="Q2216" s="39">
        <v>44988.861011689813</v>
      </c>
      <c r="R2216" s="40" t="s">
        <v>3757</v>
      </c>
    </row>
    <row r="2217" spans="1:18" x14ac:dyDescent="0.3">
      <c r="A2217" s="41">
        <v>2216</v>
      </c>
      <c r="B2217" s="42">
        <v>2413</v>
      </c>
      <c r="C2217" s="42">
        <v>3</v>
      </c>
      <c r="D2217" s="37" t="str" cm="1">
        <f t="array" ref="D2217:E2217">_xlfn.XLOOKUP(C2217,Table1[StoreID],Table1[[StoreName]:[Region]],0)</f>
        <v>StoreC</v>
      </c>
      <c r="E2217" s="42" t="str">
        <v>Alex</v>
      </c>
      <c r="F2217" s="42">
        <v>1</v>
      </c>
      <c r="G2217" s="42" t="str">
        <f>_xlfn.XLOOKUP(F2217,Reps!A:A,Reps!B:B,0)</f>
        <v>Ahmed</v>
      </c>
      <c r="H2217" s="42">
        <v>4078</v>
      </c>
      <c r="I2217" s="42" t="str" cm="1">
        <f t="array" ref="I2217:M2217">_xlfn.XLOOKUP(H2217,Product!A:A,Product!B:F,0)</f>
        <v>E91 BP6</v>
      </c>
      <c r="J2217" s="42" t="str">
        <v>Energizer Card 4+2  AA Promo</v>
      </c>
      <c r="K2217" s="42" t="str">
        <v>Add-ons</v>
      </c>
      <c r="L2217" s="42" t="str">
        <v>Battery</v>
      </c>
      <c r="M2217" s="42" t="str">
        <v>Energizer</v>
      </c>
      <c r="N2217" s="42">
        <v>1</v>
      </c>
      <c r="O2217" s="43">
        <v>49.5</v>
      </c>
      <c r="P2217" s="43"/>
      <c r="Q2217" s="44">
        <v>44988.861011724533</v>
      </c>
      <c r="R2217" s="45" t="s">
        <v>3757</v>
      </c>
    </row>
    <row r="2218" spans="1:18" x14ac:dyDescent="0.3">
      <c r="A2218" s="36">
        <v>2217</v>
      </c>
      <c r="B2218" s="37">
        <v>2413</v>
      </c>
      <c r="C2218" s="37">
        <v>4</v>
      </c>
      <c r="D2218" s="37" t="str" cm="1">
        <f t="array" ref="D2218:E2218">_xlfn.XLOOKUP(C2218,Table1[StoreID],Table1[[StoreName]:[Region]],0)</f>
        <v>StoreD</v>
      </c>
      <c r="E2218" s="37" t="str">
        <v>Alex</v>
      </c>
      <c r="F2218" s="37">
        <v>33</v>
      </c>
      <c r="G2218" s="37" t="str">
        <f>_xlfn.XLOOKUP(F2218,Reps!A:A,Reps!B:B,0)</f>
        <v>Alaa</v>
      </c>
      <c r="H2218" s="37">
        <v>3268</v>
      </c>
      <c r="I2218" s="37" t="str" cm="1">
        <f t="array" ref="I2218:M2218">_xlfn.XLOOKUP(H2218,Product!A:A,Product!B:F,0)</f>
        <v>NK-20641</v>
      </c>
      <c r="J2218" s="37" t="str">
        <v>Playing Cards</v>
      </c>
      <c r="K2218" s="37" t="str">
        <v>Games</v>
      </c>
      <c r="L2218" s="37" t="str">
        <v>Card Game</v>
      </c>
      <c r="M2218" s="37" t="str">
        <v>Nilco</v>
      </c>
      <c r="N2218" s="37">
        <v>1</v>
      </c>
      <c r="O2218" s="38">
        <v>12.5</v>
      </c>
      <c r="P2218" s="38"/>
      <c r="Q2218" s="39">
        <v>45036.50789158565</v>
      </c>
      <c r="R2218" s="40" t="s">
        <v>3758</v>
      </c>
    </row>
    <row r="2219" spans="1:18" x14ac:dyDescent="0.3">
      <c r="A2219" s="41">
        <v>2218</v>
      </c>
      <c r="B2219" s="42">
        <v>2413</v>
      </c>
      <c r="C2219" s="42">
        <v>4</v>
      </c>
      <c r="D2219" s="37" t="str" cm="1">
        <f t="array" ref="D2219:E2219">_xlfn.XLOOKUP(C2219,Table1[StoreID],Table1[[StoreName]:[Region]],0)</f>
        <v>StoreD</v>
      </c>
      <c r="E2219" s="42" t="str">
        <v>Alex</v>
      </c>
      <c r="F2219" s="42">
        <v>33</v>
      </c>
      <c r="G2219" s="42" t="str">
        <f>_xlfn.XLOOKUP(F2219,Reps!A:A,Reps!B:B,0)</f>
        <v>Alaa</v>
      </c>
      <c r="H2219" s="42">
        <v>3260</v>
      </c>
      <c r="I2219" s="42" t="str" cm="1">
        <f t="array" ref="I2219:M2219">_xlfn.XLOOKUP(H2219,Product!A:A,Product!B:F,0)</f>
        <v>NK-20764</v>
      </c>
      <c r="J2219" s="42" t="str">
        <v>Bedoon Kalaam Travel</v>
      </c>
      <c r="K2219" s="42" t="str">
        <v>Games</v>
      </c>
      <c r="L2219" s="42" t="str">
        <v>Board Game</v>
      </c>
      <c r="M2219" s="42" t="str">
        <v>Nilco</v>
      </c>
      <c r="N2219" s="42">
        <v>1</v>
      </c>
      <c r="O2219" s="43">
        <v>19.5</v>
      </c>
      <c r="P2219" s="43"/>
      <c r="Q2219" s="44">
        <v>45036.50789158565</v>
      </c>
      <c r="R2219" s="45" t="s">
        <v>3758</v>
      </c>
    </row>
    <row r="2220" spans="1:18" x14ac:dyDescent="0.3">
      <c r="A2220" s="36">
        <v>2219</v>
      </c>
      <c r="B2220" s="37">
        <v>2413</v>
      </c>
      <c r="C2220" s="37">
        <v>4</v>
      </c>
      <c r="D2220" s="37" t="str" cm="1">
        <f t="array" ref="D2220:E2220">_xlfn.XLOOKUP(C2220,Table1[StoreID],Table1[[StoreName]:[Region]],0)</f>
        <v>StoreD</v>
      </c>
      <c r="E2220" s="37" t="str">
        <v>Alex</v>
      </c>
      <c r="F2220" s="37">
        <v>33</v>
      </c>
      <c r="G2220" s="37" t="str">
        <f>_xlfn.XLOOKUP(F2220,Reps!A:A,Reps!B:B,0)</f>
        <v>Alaa</v>
      </c>
      <c r="H2220" s="37">
        <v>3225</v>
      </c>
      <c r="I2220" s="37" t="str" cm="1">
        <f t="array" ref="I2220:M2220">_xlfn.XLOOKUP(H2220,Product!A:A,Product!B:F,0)</f>
        <v>NK-21242</v>
      </c>
      <c r="J2220" s="37" t="str">
        <v>High Five Original Travel</v>
      </c>
      <c r="K2220" s="37" t="str">
        <v>Games</v>
      </c>
      <c r="L2220" s="37" t="str">
        <v>Board Game</v>
      </c>
      <c r="M2220" s="37" t="str">
        <v>Nilco</v>
      </c>
      <c r="N2220" s="37">
        <v>1</v>
      </c>
      <c r="O2220" s="38">
        <v>34.5</v>
      </c>
      <c r="P2220" s="38"/>
      <c r="Q2220" s="39">
        <v>45036.50789158565</v>
      </c>
      <c r="R2220" s="40" t="s">
        <v>3758</v>
      </c>
    </row>
    <row r="2221" spans="1:18" x14ac:dyDescent="0.3">
      <c r="A2221" s="41">
        <v>2220</v>
      </c>
      <c r="B2221" s="42">
        <v>2413</v>
      </c>
      <c r="C2221" s="42">
        <v>4</v>
      </c>
      <c r="D2221" s="37" t="str" cm="1">
        <f t="array" ref="D2221:E2221">_xlfn.XLOOKUP(C2221,Table1[StoreID],Table1[[StoreName]:[Region]],0)</f>
        <v>StoreD</v>
      </c>
      <c r="E2221" s="42" t="str">
        <v>Alex</v>
      </c>
      <c r="F2221" s="42">
        <v>33</v>
      </c>
      <c r="G2221" s="42" t="str">
        <f>_xlfn.XLOOKUP(F2221,Reps!A:A,Reps!B:B,0)</f>
        <v>Alaa</v>
      </c>
      <c r="H2221" s="42">
        <v>3261</v>
      </c>
      <c r="I2221" s="42" t="str" cm="1">
        <f t="array" ref="I2221:M2221">_xlfn.XLOOKUP(H2221,Product!A:A,Product!B:F,0)</f>
        <v>NK-20726</v>
      </c>
      <c r="J2221" s="42" t="str">
        <v>Tottery Tower</v>
      </c>
      <c r="K2221" s="42" t="str">
        <v>Games</v>
      </c>
      <c r="L2221" s="42" t="str">
        <v>Board Game</v>
      </c>
      <c r="M2221" s="42" t="str">
        <v>Nilco</v>
      </c>
      <c r="N2221" s="42">
        <v>1</v>
      </c>
      <c r="O2221" s="43">
        <v>82.5</v>
      </c>
      <c r="P2221" s="43"/>
      <c r="Q2221" s="44">
        <v>45036.50789158565</v>
      </c>
      <c r="R2221" s="45" t="s">
        <v>3758</v>
      </c>
    </row>
    <row r="2222" spans="1:18" x14ac:dyDescent="0.3">
      <c r="A2222" s="36">
        <v>2221</v>
      </c>
      <c r="B2222" s="37">
        <v>2414</v>
      </c>
      <c r="C2222" s="37">
        <v>3</v>
      </c>
      <c r="D2222" s="37" t="str" cm="1">
        <f t="array" ref="D2222:E2222">_xlfn.XLOOKUP(C2222,Table1[StoreID],Table1[[StoreName]:[Region]],0)</f>
        <v>StoreC</v>
      </c>
      <c r="E2222" s="37" t="str">
        <v>Alex</v>
      </c>
      <c r="F2222" s="37">
        <v>30</v>
      </c>
      <c r="G2222" s="37" t="str">
        <f>_xlfn.XLOOKUP(F2222,Reps!A:A,Reps!B:B,0)</f>
        <v>Fady</v>
      </c>
      <c r="H2222" s="37">
        <v>465</v>
      </c>
      <c r="I2222" s="37" t="str" cm="1">
        <f t="array" ref="I2222:M2222">_xlfn.XLOOKUP(H2222,Product!A:A,Product!B:F,0)</f>
        <v>YW-26-032</v>
      </c>
      <c r="J2222" s="37" t="str">
        <v>Pokémon Card 25 card ( Stand 20 pcs )</v>
      </c>
      <c r="K2222" s="37" t="str">
        <v>Games</v>
      </c>
      <c r="L2222" s="37" t="str">
        <v>Card Game</v>
      </c>
      <c r="M2222" s="37" t="str">
        <v>Pokémon</v>
      </c>
      <c r="N2222" s="37">
        <v>1</v>
      </c>
      <c r="O2222" s="38">
        <v>25</v>
      </c>
      <c r="P2222" s="38"/>
      <c r="Q2222" s="39">
        <v>44988.867177083332</v>
      </c>
      <c r="R2222" s="40" t="s">
        <v>3759</v>
      </c>
    </row>
    <row r="2223" spans="1:18" x14ac:dyDescent="0.3">
      <c r="A2223" s="41">
        <v>2222</v>
      </c>
      <c r="B2223" s="42">
        <v>2414</v>
      </c>
      <c r="C2223" s="42">
        <v>3</v>
      </c>
      <c r="D2223" s="37" t="str" cm="1">
        <f t="array" ref="D2223:E2223">_xlfn.XLOOKUP(C2223,Table1[StoreID],Table1[[StoreName]:[Region]],0)</f>
        <v>StoreC</v>
      </c>
      <c r="E2223" s="42" t="str">
        <v>Alex</v>
      </c>
      <c r="F2223" s="42">
        <v>30</v>
      </c>
      <c r="G2223" s="42" t="str">
        <f>_xlfn.XLOOKUP(F2223,Reps!A:A,Reps!B:B,0)</f>
        <v>Fady</v>
      </c>
      <c r="H2223" s="42">
        <v>465</v>
      </c>
      <c r="I2223" s="42" t="str" cm="1">
        <f t="array" ref="I2223:M2223">_xlfn.XLOOKUP(H2223,Product!A:A,Product!B:F,0)</f>
        <v>YW-26-032</v>
      </c>
      <c r="J2223" s="42" t="str">
        <v>Pokémon Card 25 card ( Stand 20 pcs )</v>
      </c>
      <c r="K2223" s="42" t="str">
        <v>Games</v>
      </c>
      <c r="L2223" s="42" t="str">
        <v>Card Game</v>
      </c>
      <c r="M2223" s="42" t="str">
        <v>Pokémon</v>
      </c>
      <c r="N2223" s="42">
        <v>1</v>
      </c>
      <c r="O2223" s="43">
        <v>25</v>
      </c>
      <c r="P2223" s="43"/>
      <c r="Q2223" s="44">
        <v>44988.867177083332</v>
      </c>
      <c r="R2223" s="45" t="s">
        <v>3759</v>
      </c>
    </row>
    <row r="2224" spans="1:18" x14ac:dyDescent="0.3">
      <c r="A2224" s="36">
        <v>2223</v>
      </c>
      <c r="B2224" s="37">
        <v>2414</v>
      </c>
      <c r="C2224" s="37">
        <v>3</v>
      </c>
      <c r="D2224" s="37" t="str" cm="1">
        <f t="array" ref="D2224:E2224">_xlfn.XLOOKUP(C2224,Table1[StoreID],Table1[[StoreName]:[Region]],0)</f>
        <v>StoreC</v>
      </c>
      <c r="E2224" s="37" t="str">
        <v>Alex</v>
      </c>
      <c r="F2224" s="37">
        <v>30</v>
      </c>
      <c r="G2224" s="37" t="str">
        <f>_xlfn.XLOOKUP(F2224,Reps!A:A,Reps!B:B,0)</f>
        <v>Fady</v>
      </c>
      <c r="H2224" s="37">
        <v>465</v>
      </c>
      <c r="I2224" s="37" t="str" cm="1">
        <f t="array" ref="I2224:M2224">_xlfn.XLOOKUP(H2224,Product!A:A,Product!B:F,0)</f>
        <v>YW-26-032</v>
      </c>
      <c r="J2224" s="37" t="str">
        <v>Pokémon Card 25 card ( Stand 20 pcs )</v>
      </c>
      <c r="K2224" s="37" t="str">
        <v>Games</v>
      </c>
      <c r="L2224" s="37" t="str">
        <v>Card Game</v>
      </c>
      <c r="M2224" s="37" t="str">
        <v>Pokémon</v>
      </c>
      <c r="N2224" s="37">
        <v>1</v>
      </c>
      <c r="O2224" s="38">
        <v>25</v>
      </c>
      <c r="P2224" s="38"/>
      <c r="Q2224" s="39">
        <v>44988.867177083332</v>
      </c>
      <c r="R2224" s="40" t="s">
        <v>3759</v>
      </c>
    </row>
    <row r="2225" spans="1:18" x14ac:dyDescent="0.3">
      <c r="A2225" s="41">
        <v>2224</v>
      </c>
      <c r="B2225" s="42">
        <v>2415</v>
      </c>
      <c r="C2225" s="42">
        <v>1</v>
      </c>
      <c r="D2225" s="37" t="str" cm="1">
        <f t="array" ref="D2225:E2225">_xlfn.XLOOKUP(C2225,Table1[StoreID],Table1[[StoreName]:[Region]],0)</f>
        <v>StoreA</v>
      </c>
      <c r="E2225" s="42" t="str">
        <v>Cairo</v>
      </c>
      <c r="F2225" s="42">
        <v>3</v>
      </c>
      <c r="G2225" s="42" t="str">
        <f>_xlfn.XLOOKUP(F2225,Reps!A:A,Reps!B:B,0)</f>
        <v>Nada</v>
      </c>
      <c r="H2225" s="42">
        <v>3615</v>
      </c>
      <c r="I2225" s="42" t="str" cm="1">
        <f t="array" ref="I2225:M2225">_xlfn.XLOOKUP(H2225,Product!A:A,Product!B:F,0)</f>
        <v>LA-BD31366</v>
      </c>
      <c r="J2225" s="42" t="str">
        <v>Our Generation - Tennis Champion Doll - AA, Imene</v>
      </c>
      <c r="K2225" s="42" t="str">
        <v>Dolls &amp; Accessories</v>
      </c>
      <c r="L2225" s="42" t="str">
        <v>Doll</v>
      </c>
      <c r="M2225" s="42" t="str">
        <v>Our Generation</v>
      </c>
      <c r="N2225" s="42">
        <v>-1</v>
      </c>
      <c r="O2225" s="43">
        <v>-599.5</v>
      </c>
      <c r="P2225" s="43" t="s">
        <v>241</v>
      </c>
      <c r="Q2225" s="44">
        <v>44982.877452696761</v>
      </c>
      <c r="R2225" s="45" t="s">
        <v>3760</v>
      </c>
    </row>
    <row r="2226" spans="1:18" x14ac:dyDescent="0.3">
      <c r="A2226" s="36">
        <v>2225</v>
      </c>
      <c r="B2226" s="37">
        <v>2415</v>
      </c>
      <c r="C2226" s="37">
        <v>3</v>
      </c>
      <c r="D2226" s="37" t="str" cm="1">
        <f t="array" ref="D2226:E2226">_xlfn.XLOOKUP(C2226,Table1[StoreID],Table1[[StoreName]:[Region]],0)</f>
        <v>StoreC</v>
      </c>
      <c r="E2226" s="37" t="str">
        <v>Alex</v>
      </c>
      <c r="F2226" s="37">
        <v>13</v>
      </c>
      <c r="G2226" s="37" t="str">
        <f>_xlfn.XLOOKUP(F2226,Reps!A:A,Reps!B:B,0)</f>
        <v>Shady</v>
      </c>
      <c r="H2226" s="37">
        <v>4078</v>
      </c>
      <c r="I2226" s="37" t="str" cm="1">
        <f t="array" ref="I2226:M2226">_xlfn.XLOOKUP(H2226,Product!A:A,Product!B:F,0)</f>
        <v>E91 BP6</v>
      </c>
      <c r="J2226" s="37" t="str">
        <v>Energizer Card 4+2  AA Promo</v>
      </c>
      <c r="K2226" s="37" t="str">
        <v>Add-ons</v>
      </c>
      <c r="L2226" s="37" t="str">
        <v>Battery</v>
      </c>
      <c r="M2226" s="37" t="str">
        <v>Energizer</v>
      </c>
      <c r="N2226" s="37">
        <v>1</v>
      </c>
      <c r="O2226" s="38">
        <v>49.5</v>
      </c>
      <c r="P2226" s="38"/>
      <c r="Q2226" s="39">
        <v>44988.869411261578</v>
      </c>
      <c r="R2226" s="40" t="s">
        <v>3761</v>
      </c>
    </row>
    <row r="2227" spans="1:18" x14ac:dyDescent="0.3">
      <c r="A2227" s="41">
        <v>2226</v>
      </c>
      <c r="B2227" s="42">
        <v>2416</v>
      </c>
      <c r="C2227" s="42">
        <v>1</v>
      </c>
      <c r="D2227" s="37" t="str" cm="1">
        <f t="array" ref="D2227:E2227">_xlfn.XLOOKUP(C2227,Table1[StoreID],Table1[[StoreName]:[Region]],0)</f>
        <v>StoreA</v>
      </c>
      <c r="E2227" s="42" t="str">
        <v>Cairo</v>
      </c>
      <c r="F2227" s="42">
        <v>3</v>
      </c>
      <c r="G2227" s="42" t="str">
        <f>_xlfn.XLOOKUP(F2227,Reps!A:A,Reps!B:B,0)</f>
        <v>Nada</v>
      </c>
      <c r="H2227" s="42">
        <v>3415</v>
      </c>
      <c r="I2227" s="42" t="str" cm="1">
        <f t="array" ref="I2227:M2227">_xlfn.XLOOKUP(H2227,Product!A:A,Product!B:F,0)</f>
        <v>MGA-579915</v>
      </c>
      <c r="J2227" s="42" t="str">
        <v>L.O.L. Surprise OMG Queens  - Prism</v>
      </c>
      <c r="K2227" s="42" t="str">
        <v>Dolls &amp; Accessories</v>
      </c>
      <c r="L2227" s="42" t="str">
        <v>Fashion Doll</v>
      </c>
      <c r="M2227" s="42" t="str">
        <v>L.O.L. Surprise</v>
      </c>
      <c r="N2227" s="42">
        <v>1</v>
      </c>
      <c r="O2227" s="43">
        <v>699.5</v>
      </c>
      <c r="P2227" s="43"/>
      <c r="Q2227" s="44">
        <v>44982.87931478009</v>
      </c>
      <c r="R2227" s="45" t="s">
        <v>3762</v>
      </c>
    </row>
    <row r="2228" spans="1:18" x14ac:dyDescent="0.3">
      <c r="A2228" s="36">
        <v>2227</v>
      </c>
      <c r="B2228" s="37">
        <v>2419</v>
      </c>
      <c r="C2228" s="37">
        <v>1</v>
      </c>
      <c r="D2228" s="37" t="str" cm="1">
        <f t="array" ref="D2228:E2228">_xlfn.XLOOKUP(C2228,Table1[StoreID],Table1[[StoreName]:[Region]],0)</f>
        <v>StoreA</v>
      </c>
      <c r="E2228" s="37" t="str">
        <v>Cairo</v>
      </c>
      <c r="F2228" s="37">
        <v>15</v>
      </c>
      <c r="G2228" s="37" t="str">
        <f>_xlfn.XLOOKUP(F2228,Reps!A:A,Reps!B:B,0)</f>
        <v>Esraa</v>
      </c>
      <c r="H2228" s="37">
        <v>465</v>
      </c>
      <c r="I2228" s="37" t="str" cm="1">
        <f t="array" ref="I2228:M2228">_xlfn.XLOOKUP(H2228,Product!A:A,Product!B:F,0)</f>
        <v>YW-26-032</v>
      </c>
      <c r="J2228" s="37" t="str">
        <v>Pokémon Card 25 card ( Stand 20 pcs )</v>
      </c>
      <c r="K2228" s="37" t="str">
        <v>Games</v>
      </c>
      <c r="L2228" s="37" t="str">
        <v>Card Game</v>
      </c>
      <c r="M2228" s="37" t="str">
        <v>Pokémon</v>
      </c>
      <c r="N2228" s="37">
        <v>1</v>
      </c>
      <c r="O2228" s="38">
        <v>25</v>
      </c>
      <c r="P2228" s="38"/>
      <c r="Q2228" s="39">
        <v>44982.898095219905</v>
      </c>
      <c r="R2228" s="40" t="s">
        <v>3763</v>
      </c>
    </row>
    <row r="2229" spans="1:18" x14ac:dyDescent="0.3">
      <c r="A2229" s="41">
        <v>2228</v>
      </c>
      <c r="B2229" s="42">
        <v>2419</v>
      </c>
      <c r="C2229" s="42">
        <v>1</v>
      </c>
      <c r="D2229" s="37" t="str" cm="1">
        <f t="array" ref="D2229:E2229">_xlfn.XLOOKUP(C2229,Table1[StoreID],Table1[[StoreName]:[Region]],0)</f>
        <v>StoreA</v>
      </c>
      <c r="E2229" s="42" t="str">
        <v>Cairo</v>
      </c>
      <c r="F2229" s="42">
        <v>15</v>
      </c>
      <c r="G2229" s="42" t="str">
        <f>_xlfn.XLOOKUP(F2229,Reps!A:A,Reps!B:B,0)</f>
        <v>Esraa</v>
      </c>
      <c r="H2229" s="42">
        <v>465</v>
      </c>
      <c r="I2229" s="42" t="str" cm="1">
        <f t="array" ref="I2229:M2229">_xlfn.XLOOKUP(H2229,Product!A:A,Product!B:F,0)</f>
        <v>YW-26-032</v>
      </c>
      <c r="J2229" s="42" t="str">
        <v>Pokémon Card 25 card ( Stand 20 pcs )</v>
      </c>
      <c r="K2229" s="42" t="str">
        <v>Games</v>
      </c>
      <c r="L2229" s="42" t="str">
        <v>Card Game</v>
      </c>
      <c r="M2229" s="42" t="str">
        <v>Pokémon</v>
      </c>
      <c r="N2229" s="42">
        <v>1</v>
      </c>
      <c r="O2229" s="43">
        <v>25</v>
      </c>
      <c r="P2229" s="43"/>
      <c r="Q2229" s="44">
        <v>44982.898095254626</v>
      </c>
      <c r="R2229" s="45" t="s">
        <v>3763</v>
      </c>
    </row>
    <row r="2230" spans="1:18" x14ac:dyDescent="0.3">
      <c r="A2230" s="36">
        <v>2229</v>
      </c>
      <c r="B2230" s="37">
        <v>2421</v>
      </c>
      <c r="C2230" s="37">
        <v>1</v>
      </c>
      <c r="D2230" s="37" t="str" cm="1">
        <f t="array" ref="D2230:E2230">_xlfn.XLOOKUP(C2230,Table1[StoreID],Table1[[StoreName]:[Region]],0)</f>
        <v>StoreA</v>
      </c>
      <c r="E2230" s="37" t="str">
        <v>Cairo</v>
      </c>
      <c r="F2230" s="37">
        <v>9</v>
      </c>
      <c r="G2230" s="37" t="str">
        <f>_xlfn.XLOOKUP(F2230,Reps!A:A,Reps!B:B,0)</f>
        <v>Loaa</v>
      </c>
      <c r="H2230" s="37">
        <v>460</v>
      </c>
      <c r="I2230" s="37" t="str" cm="1">
        <f t="array" ref="I2230:M2230">_xlfn.XLOOKUP(H2230,Product!A:A,Product!B:F,0)</f>
        <v>YW-26-038</v>
      </c>
      <c r="J2230" s="37" t="str">
        <v>Pokémon Card tin box</v>
      </c>
      <c r="K2230" s="37" t="str">
        <v>Games</v>
      </c>
      <c r="L2230" s="37" t="str">
        <v>Card Game</v>
      </c>
      <c r="M2230" s="37" t="str">
        <v>Pokémon</v>
      </c>
      <c r="N2230" s="37">
        <v>1</v>
      </c>
      <c r="O2230" s="38">
        <v>75</v>
      </c>
      <c r="P2230" s="38"/>
      <c r="Q2230" s="39">
        <v>44982.943152777778</v>
      </c>
      <c r="R2230" s="40" t="s">
        <v>3764</v>
      </c>
    </row>
    <row r="2231" spans="1:18" x14ac:dyDescent="0.3">
      <c r="A2231" s="41">
        <v>2230</v>
      </c>
      <c r="B2231" s="42">
        <v>2421</v>
      </c>
      <c r="C2231" s="42">
        <v>1</v>
      </c>
      <c r="D2231" s="37" t="str" cm="1">
        <f t="array" ref="D2231:E2231">_xlfn.XLOOKUP(C2231,Table1[StoreID],Table1[[StoreName]:[Region]],0)</f>
        <v>StoreA</v>
      </c>
      <c r="E2231" s="42" t="str">
        <v>Cairo</v>
      </c>
      <c r="F2231" s="42">
        <v>9</v>
      </c>
      <c r="G2231" s="42" t="str">
        <f>_xlfn.XLOOKUP(F2231,Reps!A:A,Reps!B:B,0)</f>
        <v>Loaa</v>
      </c>
      <c r="H2231" s="42">
        <v>467</v>
      </c>
      <c r="I2231" s="42" t="str" cm="1">
        <f t="array" ref="I2231:M2231">_xlfn.XLOOKUP(H2231,Product!A:A,Product!B:F,0)</f>
        <v>YW-26-030</v>
      </c>
      <c r="J2231" s="42" t="str">
        <v>Pokmeon Card tin box ( stand 6 pcs )</v>
      </c>
      <c r="K2231" s="42" t="str">
        <v>Games</v>
      </c>
      <c r="L2231" s="42" t="str">
        <v>Card Game</v>
      </c>
      <c r="M2231" s="42" t="str">
        <v>Pokémon</v>
      </c>
      <c r="N2231" s="42">
        <v>1</v>
      </c>
      <c r="O2231" s="43">
        <v>150</v>
      </c>
      <c r="P2231" s="43"/>
      <c r="Q2231" s="44">
        <v>44982.943152777778</v>
      </c>
      <c r="R2231" s="45" t="s">
        <v>3764</v>
      </c>
    </row>
    <row r="2232" spans="1:18" x14ac:dyDescent="0.3">
      <c r="A2232" s="36">
        <v>2231</v>
      </c>
      <c r="B2232" s="37">
        <v>2424</v>
      </c>
      <c r="C2232" s="37">
        <v>1</v>
      </c>
      <c r="D2232" s="37" t="str" cm="1">
        <f t="array" ref="D2232:E2232">_xlfn.XLOOKUP(C2232,Table1[StoreID],Table1[[StoreName]:[Region]],0)</f>
        <v>StoreA</v>
      </c>
      <c r="E2232" s="37" t="str">
        <v>Cairo</v>
      </c>
      <c r="F2232" s="37">
        <v>5</v>
      </c>
      <c r="G2232" s="37" t="str">
        <f>_xlfn.XLOOKUP(F2232,Reps!A:A,Reps!B:B,0)</f>
        <v>Yara</v>
      </c>
      <c r="H2232" s="37">
        <v>2853</v>
      </c>
      <c r="I2232" s="37" t="str" cm="1">
        <f t="array" ref="I2232:M2232">_xlfn.XLOOKUP(H2232,Product!A:A,Product!B:F,0)</f>
        <v>RSH-25292</v>
      </c>
      <c r="J2232" s="37" t="str">
        <v>Moose - Real Littles Hand Bags Cdu10Pcs</v>
      </c>
      <c r="K2232" s="37" t="str">
        <v>Fashion</v>
      </c>
      <c r="L2232" s="37" t="str">
        <v>Accessories</v>
      </c>
      <c r="M2232" s="37" t="str">
        <v>Real Littles</v>
      </c>
      <c r="N2232" s="37">
        <v>1</v>
      </c>
      <c r="O2232" s="38">
        <v>150</v>
      </c>
      <c r="P2232" s="38"/>
      <c r="Q2232" s="39">
        <v>44983.530853854165</v>
      </c>
      <c r="R2232" s="40" t="s">
        <v>3765</v>
      </c>
    </row>
    <row r="2233" spans="1:18" x14ac:dyDescent="0.3">
      <c r="A2233" s="41">
        <v>2232</v>
      </c>
      <c r="B2233" s="42">
        <v>2424</v>
      </c>
      <c r="C2233" s="42">
        <v>3</v>
      </c>
      <c r="D2233" s="37" t="str" cm="1">
        <f t="array" ref="D2233:E2233">_xlfn.XLOOKUP(C2233,Table1[StoreID],Table1[[StoreName]:[Region]],0)</f>
        <v>StoreC</v>
      </c>
      <c r="E2233" s="42" t="str">
        <v>Alex</v>
      </c>
      <c r="F2233" s="42">
        <v>13</v>
      </c>
      <c r="G2233" s="42" t="str">
        <f>_xlfn.XLOOKUP(F2233,Reps!A:A,Reps!B:B,0)</f>
        <v>Shady</v>
      </c>
      <c r="H2233" s="42">
        <v>3572</v>
      </c>
      <c r="I2233" s="42" t="str" cm="1">
        <f t="array" ref="I2233:M2233">_xlfn.XLOOKUP(H2233,Product!A:A,Product!B:F,0)</f>
        <v>LA-BX1857Z</v>
      </c>
      <c r="J2233" s="42" t="str">
        <v>B. CLASSIC PLUSH DOG – WHITE &amp; GREY</v>
      </c>
      <c r="K2233" s="42" t="str">
        <v>Plush &amp; Soft Toys</v>
      </c>
      <c r="L2233" s="42" t="str">
        <v>Non Battery</v>
      </c>
      <c r="M2233" s="42" t="str">
        <v>B.Toys</v>
      </c>
      <c r="N2233" s="42">
        <v>1</v>
      </c>
      <c r="O2233" s="43">
        <v>275</v>
      </c>
      <c r="P2233" s="43"/>
      <c r="Q2233" s="44">
        <v>44988.897259027777</v>
      </c>
      <c r="R2233" s="45" t="s">
        <v>3766</v>
      </c>
    </row>
    <row r="2234" spans="1:18" x14ac:dyDescent="0.3">
      <c r="A2234" s="36">
        <v>2233</v>
      </c>
      <c r="B2234" s="37">
        <v>2424</v>
      </c>
      <c r="C2234" s="37">
        <v>4</v>
      </c>
      <c r="D2234" s="37" t="str" cm="1">
        <f t="array" ref="D2234:E2234">_xlfn.XLOOKUP(C2234,Table1[StoreID],Table1[[StoreName]:[Region]],0)</f>
        <v>StoreD</v>
      </c>
      <c r="E2234" s="37" t="str">
        <v>Alex</v>
      </c>
      <c r="F2234" s="37">
        <v>33</v>
      </c>
      <c r="G2234" s="37" t="str">
        <f>_xlfn.XLOOKUP(F2234,Reps!A:A,Reps!B:B,0)</f>
        <v>Alaa</v>
      </c>
      <c r="H2234" s="37">
        <v>468</v>
      </c>
      <c r="I2234" s="37" t="str" cm="1">
        <f t="array" ref="I2234:M2234">_xlfn.XLOOKUP(H2234,Product!A:A,Product!B:F,0)</f>
        <v>YW-26-029</v>
      </c>
      <c r="J2234" s="37" t="str">
        <v>Pokémon Card</v>
      </c>
      <c r="K2234" s="37" t="str">
        <v>Games</v>
      </c>
      <c r="L2234" s="37" t="str">
        <v>Card Game</v>
      </c>
      <c r="M2234" s="37" t="str">
        <v>Pokémon</v>
      </c>
      <c r="N2234" s="37">
        <v>1</v>
      </c>
      <c r="O2234" s="38">
        <v>125</v>
      </c>
      <c r="P2234" s="38"/>
      <c r="Q2234" s="39">
        <v>45036.584383796297</v>
      </c>
      <c r="R2234" s="40" t="s">
        <v>3767</v>
      </c>
    </row>
    <row r="2235" spans="1:18" x14ac:dyDescent="0.3">
      <c r="A2235" s="41">
        <v>2234</v>
      </c>
      <c r="B2235" s="42">
        <v>2425</v>
      </c>
      <c r="C2235" s="42">
        <v>1</v>
      </c>
      <c r="D2235" s="37" t="str" cm="1">
        <f t="array" ref="D2235:E2235">_xlfn.XLOOKUP(C2235,Table1[StoreID],Table1[[StoreName]:[Region]],0)</f>
        <v>StoreA</v>
      </c>
      <c r="E2235" s="42" t="str">
        <v>Cairo</v>
      </c>
      <c r="F2235" s="42">
        <v>2</v>
      </c>
      <c r="G2235" s="42" t="str">
        <f>_xlfn.XLOOKUP(F2235,Reps!A:A,Reps!B:B,0)</f>
        <v>Bassem</v>
      </c>
      <c r="H2235" s="42">
        <v>4092</v>
      </c>
      <c r="I2235" s="42" t="str" cm="1">
        <f t="array" ref="I2235:M2235">_xlfn.XLOOKUP(H2235,Product!A:A,Product!B:F,0)</f>
        <v>DOH-SH-3662</v>
      </c>
      <c r="J2235" s="42" t="str">
        <v>Bingo Dough 5 Mini Can Style 1</v>
      </c>
      <c r="K2235" s="42" t="str">
        <v>Clay</v>
      </c>
      <c r="L2235" s="42" t="str">
        <v>Dough</v>
      </c>
      <c r="M2235" s="42" t="str">
        <v>Bingo Dough</v>
      </c>
      <c r="N2235" s="42">
        <v>1</v>
      </c>
      <c r="O2235" s="43">
        <v>25</v>
      </c>
      <c r="P2235" s="43"/>
      <c r="Q2235" s="44">
        <v>44983.537462881941</v>
      </c>
      <c r="R2235" s="45" t="s">
        <v>3768</v>
      </c>
    </row>
    <row r="2236" spans="1:18" x14ac:dyDescent="0.3">
      <c r="A2236" s="36">
        <v>2235</v>
      </c>
      <c r="B2236" s="37">
        <v>2425</v>
      </c>
      <c r="C2236" s="37">
        <v>4</v>
      </c>
      <c r="D2236" s="37" t="str" cm="1">
        <f t="array" ref="D2236:E2236">_xlfn.XLOOKUP(C2236,Table1[StoreID],Table1[[StoreName]:[Region]],0)</f>
        <v>StoreD</v>
      </c>
      <c r="E2236" s="37" t="str">
        <v>Alex</v>
      </c>
      <c r="F2236" s="37">
        <v>33</v>
      </c>
      <c r="G2236" s="37" t="str">
        <f>_xlfn.XLOOKUP(F2236,Reps!A:A,Reps!B:B,0)</f>
        <v>Alaa</v>
      </c>
      <c r="H2236" s="37">
        <v>4079</v>
      </c>
      <c r="I2236" s="37" t="str" cm="1">
        <f t="array" ref="I2236:M2236">_xlfn.XLOOKUP(H2236,Product!A:A,Product!B:F,0)</f>
        <v>E91 BP-2</v>
      </c>
      <c r="J2236" s="37" t="str">
        <v>Energizer Card 2  AA Promo</v>
      </c>
      <c r="K2236" s="37" t="str">
        <v>Add-ons</v>
      </c>
      <c r="L2236" s="37" t="str">
        <v>Battery</v>
      </c>
      <c r="M2236" s="37" t="str">
        <v>Energizer</v>
      </c>
      <c r="N2236" s="37">
        <v>3</v>
      </c>
      <c r="O2236" s="38">
        <v>75</v>
      </c>
      <c r="P2236" s="38"/>
      <c r="Q2236" s="39">
        <v>45036.599175428244</v>
      </c>
      <c r="R2236" s="40" t="s">
        <v>3769</v>
      </c>
    </row>
    <row r="2237" spans="1:18" x14ac:dyDescent="0.3">
      <c r="A2237" s="41">
        <v>2236</v>
      </c>
      <c r="B2237" s="42">
        <v>2428</v>
      </c>
      <c r="C2237" s="42">
        <v>3</v>
      </c>
      <c r="D2237" s="37" t="str" cm="1">
        <f t="array" ref="D2237:E2237">_xlfn.XLOOKUP(C2237,Table1[StoreID],Table1[[StoreName]:[Region]],0)</f>
        <v>StoreC</v>
      </c>
      <c r="E2237" s="42" t="str">
        <v>Alex</v>
      </c>
      <c r="F2237" s="42">
        <v>30</v>
      </c>
      <c r="G2237" s="42" t="str">
        <f>_xlfn.XLOOKUP(F2237,Reps!A:A,Reps!B:B,0)</f>
        <v>Fady</v>
      </c>
      <c r="H2237" s="42">
        <v>642</v>
      </c>
      <c r="I2237" s="42" t="str" cm="1">
        <f t="array" ref="I2237:M2237">_xlfn.XLOOKUP(H2237,Product!A:A,Product!B:F,0)</f>
        <v>XS-36251</v>
      </c>
      <c r="J2237" s="42" t="str">
        <v>X-Shot Ultimate Shootout Pack</v>
      </c>
      <c r="K2237" s="42" t="str">
        <v>Guns</v>
      </c>
      <c r="L2237" s="42" t="str">
        <v>Gun</v>
      </c>
      <c r="M2237" s="42" t="str">
        <v>X-Shot</v>
      </c>
      <c r="N2237" s="42">
        <v>1</v>
      </c>
      <c r="O2237" s="43">
        <v>997.5</v>
      </c>
      <c r="P2237" s="43"/>
      <c r="Q2237" s="44">
        <v>44988.907832372686</v>
      </c>
      <c r="R2237" s="45" t="s">
        <v>3770</v>
      </c>
    </row>
    <row r="2238" spans="1:18" x14ac:dyDescent="0.3">
      <c r="A2238" s="36">
        <v>2237</v>
      </c>
      <c r="B2238" s="37">
        <v>2428</v>
      </c>
      <c r="C2238" s="37">
        <v>3</v>
      </c>
      <c r="D2238" s="37" t="str" cm="1">
        <f t="array" ref="D2238:E2238">_xlfn.XLOOKUP(C2238,Table1[StoreID],Table1[[StoreName]:[Region]],0)</f>
        <v>StoreC</v>
      </c>
      <c r="E2238" s="37" t="str">
        <v>Alex</v>
      </c>
      <c r="F2238" s="37">
        <v>30</v>
      </c>
      <c r="G2238" s="37" t="str">
        <f>_xlfn.XLOOKUP(F2238,Reps!A:A,Reps!B:B,0)</f>
        <v>Fady</v>
      </c>
      <c r="H2238" s="37">
        <v>645</v>
      </c>
      <c r="I2238" s="37" t="str" cm="1">
        <f t="array" ref="I2238:M2238">_xlfn.XLOOKUP(H2238,Product!A:A,Product!B:F,0)</f>
        <v>XS-3618</v>
      </c>
      <c r="J2238" s="37" t="str">
        <v>X-Shot Excel 36 Pack Darts Refill</v>
      </c>
      <c r="K2238" s="37" t="str">
        <v>Guns</v>
      </c>
      <c r="L2238" s="37" t="str">
        <v>Bullet</v>
      </c>
      <c r="M2238" s="37" t="str">
        <v>X-Shot</v>
      </c>
      <c r="N2238" s="37">
        <v>1</v>
      </c>
      <c r="O2238" s="38">
        <v>97.5</v>
      </c>
      <c r="P2238" s="38"/>
      <c r="Q2238" s="39">
        <v>44988.907832372686</v>
      </c>
      <c r="R2238" s="40" t="s">
        <v>3770</v>
      </c>
    </row>
    <row r="2239" spans="1:18" x14ac:dyDescent="0.3">
      <c r="A2239" s="41">
        <v>2238</v>
      </c>
      <c r="B2239" s="42">
        <v>2429</v>
      </c>
      <c r="C2239" s="42">
        <v>4</v>
      </c>
      <c r="D2239" s="37" t="str" cm="1">
        <f t="array" ref="D2239:E2239">_xlfn.XLOOKUP(C2239,Table1[StoreID],Table1[[StoreName]:[Region]],0)</f>
        <v>StoreD</v>
      </c>
      <c r="E2239" s="42" t="str">
        <v>Alex</v>
      </c>
      <c r="F2239" s="42">
        <v>33</v>
      </c>
      <c r="G2239" s="42" t="str">
        <f>_xlfn.XLOOKUP(F2239,Reps!A:A,Reps!B:B,0)</f>
        <v>Alaa</v>
      </c>
      <c r="H2239" s="42">
        <v>4079</v>
      </c>
      <c r="I2239" s="42" t="str" cm="1">
        <f t="array" ref="I2239:M2239">_xlfn.XLOOKUP(H2239,Product!A:A,Product!B:F,0)</f>
        <v>E91 BP-2</v>
      </c>
      <c r="J2239" s="42" t="str">
        <v>Energizer Card 2  AA Promo</v>
      </c>
      <c r="K2239" s="42" t="str">
        <v>Add-ons</v>
      </c>
      <c r="L2239" s="42" t="str">
        <v>Battery</v>
      </c>
      <c r="M2239" s="42" t="str">
        <v>Energizer</v>
      </c>
      <c r="N2239" s="42">
        <v>2</v>
      </c>
      <c r="O2239" s="43">
        <v>50</v>
      </c>
      <c r="P2239" s="43"/>
      <c r="Q2239" s="44">
        <v>45036.620040046299</v>
      </c>
      <c r="R2239" s="45" t="s">
        <v>3771</v>
      </c>
    </row>
    <row r="2240" spans="1:18" x14ac:dyDescent="0.3">
      <c r="A2240" s="36">
        <v>2239</v>
      </c>
      <c r="B2240" s="37">
        <v>2432</v>
      </c>
      <c r="C2240" s="37">
        <v>4</v>
      </c>
      <c r="D2240" s="37" t="str" cm="1">
        <f t="array" ref="D2240:E2240">_xlfn.XLOOKUP(C2240,Table1[StoreID],Table1[[StoreName]:[Region]],0)</f>
        <v>StoreD</v>
      </c>
      <c r="E2240" s="37" t="str">
        <v>Alex</v>
      </c>
      <c r="F2240" s="37">
        <v>33</v>
      </c>
      <c r="G2240" s="37" t="str">
        <f>_xlfn.XLOOKUP(F2240,Reps!A:A,Reps!B:B,0)</f>
        <v>Alaa</v>
      </c>
      <c r="H2240" s="37">
        <v>4091</v>
      </c>
      <c r="I2240" s="37" t="str" cm="1">
        <f t="array" ref="I2240:M2240">_xlfn.XLOOKUP(H2240,Product!A:A,Product!B:F,0)</f>
        <v>DOH-SH-3663</v>
      </c>
      <c r="J2240" s="37" t="str">
        <v>Bingo Dough 5 Mini Can Style 2</v>
      </c>
      <c r="K2240" s="37" t="str">
        <v>Clay</v>
      </c>
      <c r="L2240" s="37" t="str">
        <v>Dough</v>
      </c>
      <c r="M2240" s="37" t="str">
        <v>Bingo Dough</v>
      </c>
      <c r="N2240" s="37">
        <v>1</v>
      </c>
      <c r="O2240" s="38">
        <v>25</v>
      </c>
      <c r="P2240" s="38"/>
      <c r="Q2240" s="39">
        <v>45036.628240393518</v>
      </c>
      <c r="R2240" s="40" t="s">
        <v>3772</v>
      </c>
    </row>
    <row r="2241" spans="1:18" x14ac:dyDescent="0.3">
      <c r="A2241" s="41">
        <v>2240</v>
      </c>
      <c r="B2241" s="42">
        <v>2433</v>
      </c>
      <c r="C2241" s="42">
        <v>3</v>
      </c>
      <c r="D2241" s="37" t="str" cm="1">
        <f t="array" ref="D2241:E2241">_xlfn.XLOOKUP(C2241,Table1[StoreID],Table1[[StoreName]:[Region]],0)</f>
        <v>StoreC</v>
      </c>
      <c r="E2241" s="42" t="str">
        <v>Alex</v>
      </c>
      <c r="F2241" s="42">
        <v>30</v>
      </c>
      <c r="G2241" s="42" t="str">
        <f>_xlfn.XLOOKUP(F2241,Reps!A:A,Reps!B:B,0)</f>
        <v>Fady</v>
      </c>
      <c r="H2241" s="42">
        <v>4078</v>
      </c>
      <c r="I2241" s="42" t="str" cm="1">
        <f t="array" ref="I2241:M2241">_xlfn.XLOOKUP(H2241,Product!A:A,Product!B:F,0)</f>
        <v>E91 BP6</v>
      </c>
      <c r="J2241" s="42" t="str">
        <v>Energizer Card 4+2  AA Promo</v>
      </c>
      <c r="K2241" s="42" t="str">
        <v>Add-ons</v>
      </c>
      <c r="L2241" s="42" t="str">
        <v>Battery</v>
      </c>
      <c r="M2241" s="42" t="str">
        <v>Energizer</v>
      </c>
      <c r="N2241" s="42">
        <v>1</v>
      </c>
      <c r="O2241" s="43">
        <v>49.5</v>
      </c>
      <c r="P2241" s="43"/>
      <c r="Q2241" s="44">
        <v>44988.915997141201</v>
      </c>
      <c r="R2241" s="45" t="s">
        <v>3773</v>
      </c>
    </row>
    <row r="2242" spans="1:18" x14ac:dyDescent="0.3">
      <c r="A2242" s="36">
        <v>2241</v>
      </c>
      <c r="B2242" s="37">
        <v>2435</v>
      </c>
      <c r="C2242" s="37">
        <v>1</v>
      </c>
      <c r="D2242" s="37" t="str" cm="1">
        <f t="array" ref="D2242:E2242">_xlfn.XLOOKUP(C2242,Table1[StoreID],Table1[[StoreName]:[Region]],0)</f>
        <v>StoreA</v>
      </c>
      <c r="E2242" s="37" t="str">
        <v>Cairo</v>
      </c>
      <c r="F2242" s="37">
        <v>15</v>
      </c>
      <c r="G2242" s="37" t="str">
        <f>_xlfn.XLOOKUP(F2242,Reps!A:A,Reps!B:B,0)</f>
        <v>Esraa</v>
      </c>
      <c r="H2242" s="37">
        <v>4090</v>
      </c>
      <c r="I2242" s="37" t="str" cm="1">
        <f t="array" ref="I2242:M2242">_xlfn.XLOOKUP(H2242,Product!A:A,Product!B:F,0)</f>
        <v>DOH-SH-3664</v>
      </c>
      <c r="J2242" s="37" t="str">
        <v>Bingo Dough 10 Mini Can</v>
      </c>
      <c r="K2242" s="37" t="str">
        <v>Clay</v>
      </c>
      <c r="L2242" s="37" t="str">
        <v>Dough</v>
      </c>
      <c r="M2242" s="37" t="str">
        <v>Bingo Dough</v>
      </c>
      <c r="N2242" s="37">
        <v>1</v>
      </c>
      <c r="O2242" s="38">
        <v>47.5</v>
      </c>
      <c r="P2242" s="38"/>
      <c r="Q2242" s="39">
        <v>44983.633398067126</v>
      </c>
      <c r="R2242" s="40" t="s">
        <v>3774</v>
      </c>
    </row>
    <row r="2243" spans="1:18" x14ac:dyDescent="0.3">
      <c r="A2243" s="41">
        <v>2242</v>
      </c>
      <c r="B2243" s="42">
        <v>2435</v>
      </c>
      <c r="C2243" s="42">
        <v>2</v>
      </c>
      <c r="D2243" s="37" t="str" cm="1">
        <f t="array" ref="D2243:E2243">_xlfn.XLOOKUP(C2243,Table1[StoreID],Table1[[StoreName]:[Region]],0)</f>
        <v>StoreB</v>
      </c>
      <c r="E2243" s="42" t="str">
        <v>Cairo</v>
      </c>
      <c r="F2243" s="42">
        <v>24</v>
      </c>
      <c r="G2243" s="42" t="str">
        <f>_xlfn.XLOOKUP(F2243,Reps!A:A,Reps!B:B,0)</f>
        <v>Farida</v>
      </c>
      <c r="H2243" s="42">
        <v>4078</v>
      </c>
      <c r="I2243" s="42" t="str" cm="1">
        <f t="array" ref="I2243:M2243">_xlfn.XLOOKUP(H2243,Product!A:A,Product!B:F,0)</f>
        <v>E91 BP6</v>
      </c>
      <c r="J2243" s="42" t="str">
        <v>Energizer Card 4+2  AA Promo</v>
      </c>
      <c r="K2243" s="42" t="str">
        <v>Add-ons</v>
      </c>
      <c r="L2243" s="42" t="str">
        <v>Battery</v>
      </c>
      <c r="M2243" s="42" t="str">
        <v>Energizer</v>
      </c>
      <c r="N2243" s="42">
        <v>1</v>
      </c>
      <c r="O2243" s="43">
        <v>49.5</v>
      </c>
      <c r="P2243" s="43"/>
      <c r="Q2243" s="44">
        <v>44981.695520057867</v>
      </c>
      <c r="R2243" s="45" t="s">
        <v>3775</v>
      </c>
    </row>
    <row r="2244" spans="1:18" x14ac:dyDescent="0.3">
      <c r="A2244" s="36">
        <v>2243</v>
      </c>
      <c r="B2244" s="37">
        <v>2437</v>
      </c>
      <c r="C2244" s="37">
        <v>3</v>
      </c>
      <c r="D2244" s="37" t="str" cm="1">
        <f t="array" ref="D2244:E2244">_xlfn.XLOOKUP(C2244,Table1[StoreID],Table1[[StoreName]:[Region]],0)</f>
        <v>StoreC</v>
      </c>
      <c r="E2244" s="37" t="str">
        <v>Alex</v>
      </c>
      <c r="F2244" s="37">
        <v>30</v>
      </c>
      <c r="G2244" s="37" t="str">
        <f>_xlfn.XLOOKUP(F2244,Reps!A:A,Reps!B:B,0)</f>
        <v>Fady</v>
      </c>
      <c r="H2244" s="37">
        <v>628</v>
      </c>
      <c r="I2244" s="37" t="str" cm="1">
        <f t="array" ref="I2244:M2244">_xlfn.XLOOKUP(H2244,Product!A:A,Product!B:F,0)</f>
        <v>XS-36515-B</v>
      </c>
      <c r="J2244" s="37" t="str">
        <v>X-Shot - Excel Skin Menance - Game Over</v>
      </c>
      <c r="K2244" s="37" t="str">
        <v>Guns</v>
      </c>
      <c r="L2244" s="37" t="str">
        <v>Gun</v>
      </c>
      <c r="M2244" s="37" t="str">
        <v>X-Shot</v>
      </c>
      <c r="N2244" s="37">
        <v>1</v>
      </c>
      <c r="O2244" s="38">
        <v>137.5</v>
      </c>
      <c r="P2244" s="38"/>
      <c r="Q2244" s="39">
        <v>44988.930086689812</v>
      </c>
      <c r="R2244" s="40" t="s">
        <v>3776</v>
      </c>
    </row>
    <row r="2245" spans="1:18" x14ac:dyDescent="0.3">
      <c r="A2245" s="41">
        <v>2244</v>
      </c>
      <c r="B2245" s="42">
        <v>2437</v>
      </c>
      <c r="C2245" s="42">
        <v>3</v>
      </c>
      <c r="D2245" s="37" t="str" cm="1">
        <f t="array" ref="D2245:E2245">_xlfn.XLOOKUP(C2245,Table1[StoreID],Table1[[StoreName]:[Region]],0)</f>
        <v>StoreC</v>
      </c>
      <c r="E2245" s="42" t="str">
        <v>Alex</v>
      </c>
      <c r="F2245" s="42">
        <v>30</v>
      </c>
      <c r="G2245" s="42" t="str">
        <f>_xlfn.XLOOKUP(F2245,Reps!A:A,Reps!B:B,0)</f>
        <v>Fady</v>
      </c>
      <c r="H2245" s="42">
        <v>4215</v>
      </c>
      <c r="I2245" s="42" t="str" cm="1">
        <f t="array" ref="I2245:M2245">_xlfn.XLOOKUP(H2245,Product!A:A,Product!B:F,0)</f>
        <v>AY-20352048</v>
      </c>
      <c r="J2245" s="42" t="str">
        <v>Fun Day Crackers Biscuits With Gene 40 gm (Pack 12 Pieces) 20352048</v>
      </c>
      <c r="K2245" s="42" t="str">
        <v>F&amp;B</v>
      </c>
      <c r="L2245" s="42" t="str">
        <v>Food</v>
      </c>
      <c r="M2245" s="42" t="str">
        <v>CRACKERS</v>
      </c>
      <c r="N2245" s="42">
        <v>2</v>
      </c>
      <c r="O2245" s="43">
        <v>5</v>
      </c>
      <c r="P2245" s="43"/>
      <c r="Q2245" s="44">
        <v>44988.930086655091</v>
      </c>
      <c r="R2245" s="45" t="s">
        <v>3776</v>
      </c>
    </row>
    <row r="2246" spans="1:18" x14ac:dyDescent="0.3">
      <c r="A2246" s="36">
        <v>2245</v>
      </c>
      <c r="B2246" s="37">
        <v>2437</v>
      </c>
      <c r="C2246" s="37">
        <v>4</v>
      </c>
      <c r="D2246" s="37" t="str" cm="1">
        <f t="array" ref="D2246:E2246">_xlfn.XLOOKUP(C2246,Table1[StoreID],Table1[[StoreName]:[Region]],0)</f>
        <v>StoreD</v>
      </c>
      <c r="E2246" s="37" t="str">
        <v>Alex</v>
      </c>
      <c r="F2246" s="37">
        <v>33</v>
      </c>
      <c r="G2246" s="37" t="str">
        <f>_xlfn.XLOOKUP(F2246,Reps!A:A,Reps!B:B,0)</f>
        <v>Alaa</v>
      </c>
      <c r="H2246" s="37">
        <v>3236</v>
      </c>
      <c r="I2246" s="37" t="str" cm="1">
        <f t="array" ref="I2246:M2246">_xlfn.XLOOKUP(H2246,Product!A:A,Product!B:F,0)</f>
        <v>NK-21068</v>
      </c>
      <c r="J2246" s="37" t="str">
        <v>Bedoon Kalaam Magnetic</v>
      </c>
      <c r="K2246" s="37" t="str">
        <v>Games</v>
      </c>
      <c r="L2246" s="37" t="str">
        <v>Board Game</v>
      </c>
      <c r="M2246" s="37" t="str">
        <v>Nilco</v>
      </c>
      <c r="N2246" s="37">
        <v>1</v>
      </c>
      <c r="O2246" s="38">
        <v>82.5</v>
      </c>
      <c r="P2246" s="38"/>
      <c r="Q2246" s="39">
        <v>45036.647728124997</v>
      </c>
      <c r="R2246" s="40" t="s">
        <v>3777</v>
      </c>
    </row>
    <row r="2247" spans="1:18" x14ac:dyDescent="0.3">
      <c r="A2247" s="41">
        <v>2246</v>
      </c>
      <c r="B2247" s="42">
        <v>2437</v>
      </c>
      <c r="C2247" s="42">
        <v>4</v>
      </c>
      <c r="D2247" s="37" t="str" cm="1">
        <f t="array" ref="D2247:E2247">_xlfn.XLOOKUP(C2247,Table1[StoreID],Table1[[StoreName]:[Region]],0)</f>
        <v>StoreD</v>
      </c>
      <c r="E2247" s="42" t="str">
        <v>Alex</v>
      </c>
      <c r="F2247" s="42">
        <v>33</v>
      </c>
      <c r="G2247" s="42" t="str">
        <f>_xlfn.XLOOKUP(F2247,Reps!A:A,Reps!B:B,0)</f>
        <v>Alaa</v>
      </c>
      <c r="H2247" s="42">
        <v>4079</v>
      </c>
      <c r="I2247" s="42" t="str" cm="1">
        <f t="array" ref="I2247:M2247">_xlfn.XLOOKUP(H2247,Product!A:A,Product!B:F,0)</f>
        <v>E91 BP-2</v>
      </c>
      <c r="J2247" s="42" t="str">
        <v>Energizer Card 2  AA Promo</v>
      </c>
      <c r="K2247" s="42" t="str">
        <v>Add-ons</v>
      </c>
      <c r="L2247" s="42" t="str">
        <v>Battery</v>
      </c>
      <c r="M2247" s="42" t="str">
        <v>Energizer</v>
      </c>
      <c r="N2247" s="42">
        <v>2</v>
      </c>
      <c r="O2247" s="43">
        <v>50</v>
      </c>
      <c r="P2247" s="43"/>
      <c r="Q2247" s="44">
        <v>45036.647728124997</v>
      </c>
      <c r="R2247" s="45" t="s">
        <v>3777</v>
      </c>
    </row>
    <row r="2248" spans="1:18" x14ac:dyDescent="0.3">
      <c r="A2248" s="36">
        <v>2247</v>
      </c>
      <c r="B2248" s="37">
        <v>2438</v>
      </c>
      <c r="C2248" s="37">
        <v>4</v>
      </c>
      <c r="D2248" s="37" t="str" cm="1">
        <f t="array" ref="D2248:E2248">_xlfn.XLOOKUP(C2248,Table1[StoreID],Table1[[StoreName]:[Region]],0)</f>
        <v>StoreD</v>
      </c>
      <c r="E2248" s="37" t="str">
        <v>Alex</v>
      </c>
      <c r="F2248" s="37">
        <v>33</v>
      </c>
      <c r="G2248" s="37" t="str">
        <f>_xlfn.XLOOKUP(F2248,Reps!A:A,Reps!B:B,0)</f>
        <v>Alaa</v>
      </c>
      <c r="H2248" s="37">
        <v>2769</v>
      </c>
      <c r="I2248" s="37" t="str" cm="1">
        <f t="array" ref="I2248:M2248">_xlfn.XLOOKUP(H2248,Product!A:A,Product!B:F,0)</f>
        <v>RSH-OFG253</v>
      </c>
      <c r="J2248" s="37" t="str">
        <v>Canal Toys - Style 4 Ever Fashion Designer Portfolio</v>
      </c>
      <c r="K2248" s="37" t="str">
        <v>Education &amp; Learning</v>
      </c>
      <c r="L2248" s="37" t="str">
        <v>Art &amp; Craft</v>
      </c>
      <c r="M2248" s="37" t="str">
        <v>Style 4 Ever</v>
      </c>
      <c r="N2248" s="37">
        <v>1</v>
      </c>
      <c r="O2248" s="38">
        <v>325</v>
      </c>
      <c r="P2248" s="38"/>
      <c r="Q2248" s="39">
        <v>45036.659307060188</v>
      </c>
      <c r="R2248" s="40" t="s">
        <v>3778</v>
      </c>
    </row>
    <row r="2249" spans="1:18" x14ac:dyDescent="0.3">
      <c r="A2249" s="41">
        <v>2248</v>
      </c>
      <c r="B2249" s="42">
        <v>2438</v>
      </c>
      <c r="C2249" s="42">
        <v>4</v>
      </c>
      <c r="D2249" s="37" t="str" cm="1">
        <f t="array" ref="D2249:E2249">_xlfn.XLOOKUP(C2249,Table1[StoreID],Table1[[StoreName]:[Region]],0)</f>
        <v>StoreD</v>
      </c>
      <c r="E2249" s="42" t="str">
        <v>Alex</v>
      </c>
      <c r="F2249" s="42">
        <v>33</v>
      </c>
      <c r="G2249" s="42" t="str">
        <f>_xlfn.XLOOKUP(F2249,Reps!A:A,Reps!B:B,0)</f>
        <v>Alaa</v>
      </c>
      <c r="H2249" s="42">
        <v>4079</v>
      </c>
      <c r="I2249" s="42" t="str" cm="1">
        <f t="array" ref="I2249:M2249">_xlfn.XLOOKUP(H2249,Product!A:A,Product!B:F,0)</f>
        <v>E91 BP-2</v>
      </c>
      <c r="J2249" s="42" t="str">
        <v>Energizer Card 2  AA Promo</v>
      </c>
      <c r="K2249" s="42" t="str">
        <v>Add-ons</v>
      </c>
      <c r="L2249" s="42" t="str">
        <v>Battery</v>
      </c>
      <c r="M2249" s="42" t="str">
        <v>Energizer</v>
      </c>
      <c r="N2249" s="42">
        <v>1</v>
      </c>
      <c r="O2249" s="43">
        <v>25</v>
      </c>
      <c r="P2249" s="43"/>
      <c r="Q2249" s="44">
        <v>45036.659307060188</v>
      </c>
      <c r="R2249" s="45" t="s">
        <v>3778</v>
      </c>
    </row>
    <row r="2250" spans="1:18" x14ac:dyDescent="0.3">
      <c r="A2250" s="36">
        <v>2249</v>
      </c>
      <c r="B2250" s="37">
        <v>2438</v>
      </c>
      <c r="C2250" s="37">
        <v>4</v>
      </c>
      <c r="D2250" s="37" t="str" cm="1">
        <f t="array" ref="D2250:E2250">_xlfn.XLOOKUP(C2250,Table1[StoreID],Table1[[StoreName]:[Region]],0)</f>
        <v>StoreD</v>
      </c>
      <c r="E2250" s="37" t="str">
        <v>Alex</v>
      </c>
      <c r="F2250" s="37">
        <v>33</v>
      </c>
      <c r="G2250" s="37" t="str">
        <f>_xlfn.XLOOKUP(F2250,Reps!A:A,Reps!B:B,0)</f>
        <v>Alaa</v>
      </c>
      <c r="H2250" s="37">
        <v>2785</v>
      </c>
      <c r="I2250" s="37" t="str" cm="1">
        <f t="array" ref="I2250:M2250">_xlfn.XLOOKUP(H2250,Product!A:A,Product!B:F,0)</f>
        <v>RSH-OFG180</v>
      </c>
      <c r="J2250" s="37" t="str">
        <v>Canal Toys - Style 4 Ever Lava Lamp DIY</v>
      </c>
      <c r="K2250" s="37" t="str">
        <v>Education &amp; Learning</v>
      </c>
      <c r="L2250" s="37" t="str">
        <v>Art &amp; Craft</v>
      </c>
      <c r="M2250" s="37" t="str">
        <v>Style 4 Ever</v>
      </c>
      <c r="N2250" s="37">
        <v>1</v>
      </c>
      <c r="O2250" s="38">
        <v>600</v>
      </c>
      <c r="P2250" s="38"/>
      <c r="Q2250" s="39">
        <v>45036.659307060188</v>
      </c>
      <c r="R2250" s="40" t="s">
        <v>3778</v>
      </c>
    </row>
    <row r="2251" spans="1:18" x14ac:dyDescent="0.3">
      <c r="A2251" s="41">
        <v>2250</v>
      </c>
      <c r="B2251" s="42">
        <v>2438</v>
      </c>
      <c r="C2251" s="42">
        <v>4</v>
      </c>
      <c r="D2251" s="37" t="str" cm="1">
        <f t="array" ref="D2251:E2251">_xlfn.XLOOKUP(C2251,Table1[StoreID],Table1[[StoreName]:[Region]],0)</f>
        <v>StoreD</v>
      </c>
      <c r="E2251" s="42" t="str">
        <v>Alex</v>
      </c>
      <c r="F2251" s="42">
        <v>33</v>
      </c>
      <c r="G2251" s="42" t="str">
        <f>_xlfn.XLOOKUP(F2251,Reps!A:A,Reps!B:B,0)</f>
        <v>Alaa</v>
      </c>
      <c r="H2251" s="42">
        <v>4079</v>
      </c>
      <c r="I2251" s="42" t="str" cm="1">
        <f t="array" ref="I2251:M2251">_xlfn.XLOOKUP(H2251,Product!A:A,Product!B:F,0)</f>
        <v>E91 BP-2</v>
      </c>
      <c r="J2251" s="42" t="str">
        <v>Energizer Card 2  AA Promo</v>
      </c>
      <c r="K2251" s="42" t="str">
        <v>Add-ons</v>
      </c>
      <c r="L2251" s="42" t="str">
        <v>Battery</v>
      </c>
      <c r="M2251" s="42" t="str">
        <v>Energizer</v>
      </c>
      <c r="N2251" s="42">
        <v>2</v>
      </c>
      <c r="O2251" s="43">
        <v>50</v>
      </c>
      <c r="P2251" s="43"/>
      <c r="Q2251" s="44">
        <v>45036.659307094909</v>
      </c>
      <c r="R2251" s="45" t="s">
        <v>3778</v>
      </c>
    </row>
    <row r="2252" spans="1:18" x14ac:dyDescent="0.3">
      <c r="A2252" s="36">
        <v>2251</v>
      </c>
      <c r="B2252" s="37">
        <v>2438</v>
      </c>
      <c r="C2252" s="37">
        <v>4</v>
      </c>
      <c r="D2252" s="37" t="str" cm="1">
        <f t="array" ref="D2252:E2252">_xlfn.XLOOKUP(C2252,Table1[StoreID],Table1[[StoreName]:[Region]],0)</f>
        <v>StoreD</v>
      </c>
      <c r="E2252" s="37" t="str">
        <v>Alex</v>
      </c>
      <c r="F2252" s="37">
        <v>33</v>
      </c>
      <c r="G2252" s="37" t="str">
        <f>_xlfn.XLOOKUP(F2252,Reps!A:A,Reps!B:B,0)</f>
        <v>Alaa</v>
      </c>
      <c r="H2252" s="37">
        <v>4077</v>
      </c>
      <c r="I2252" s="37" t="str" cm="1">
        <f t="array" ref="I2252:M2252">_xlfn.XLOOKUP(H2252,Product!A:A,Product!B:F,0)</f>
        <v>E92 BP-2</v>
      </c>
      <c r="J2252" s="37" t="str">
        <v>Energizer Card 2  AAA</v>
      </c>
      <c r="K2252" s="37" t="str">
        <v>Add-ons</v>
      </c>
      <c r="L2252" s="37" t="str">
        <v>Battery</v>
      </c>
      <c r="M2252" s="37" t="str">
        <v>Energizer</v>
      </c>
      <c r="N2252" s="37">
        <v>2</v>
      </c>
      <c r="O2252" s="38">
        <v>50</v>
      </c>
      <c r="P2252" s="38"/>
      <c r="Q2252" s="39">
        <v>45036.659307094909</v>
      </c>
      <c r="R2252" s="40" t="s">
        <v>3778</v>
      </c>
    </row>
    <row r="2253" spans="1:18" x14ac:dyDescent="0.3">
      <c r="A2253" s="41">
        <v>2252</v>
      </c>
      <c r="B2253" s="42">
        <v>2439</v>
      </c>
      <c r="C2253" s="42">
        <v>4</v>
      </c>
      <c r="D2253" s="37" t="str" cm="1">
        <f t="array" ref="D2253:E2253">_xlfn.XLOOKUP(C2253,Table1[StoreID],Table1[[StoreName]:[Region]],0)</f>
        <v>StoreD</v>
      </c>
      <c r="E2253" s="42" t="str">
        <v>Alex</v>
      </c>
      <c r="F2253" s="42">
        <v>33</v>
      </c>
      <c r="G2253" s="42" t="str">
        <f>_xlfn.XLOOKUP(F2253,Reps!A:A,Reps!B:B,0)</f>
        <v>Alaa</v>
      </c>
      <c r="H2253" s="42">
        <v>11</v>
      </c>
      <c r="I2253" s="42" t="str" cm="1">
        <f t="array" ref="I2253:M2253">_xlfn.XLOOKUP(H2253,Product!A:A,Product!B:F,0)</f>
        <v>ZUR-9259</v>
      </c>
      <c r="J2253" s="42" t="str">
        <v>Zuru Rainbocorns KitTYcorn Magic Glowing 10 Surprises  S1 -CDU6PCS</v>
      </c>
      <c r="K2253" s="42" t="str">
        <v>Surprise</v>
      </c>
      <c r="L2253" s="42" t="str">
        <v>Egg</v>
      </c>
      <c r="M2253" s="42" t="str">
        <v>Rainbocorns</v>
      </c>
      <c r="N2253" s="42">
        <v>1</v>
      </c>
      <c r="O2253" s="43">
        <v>225</v>
      </c>
      <c r="P2253" s="43"/>
      <c r="Q2253" s="44">
        <v>45036.661501817129</v>
      </c>
      <c r="R2253" s="45" t="s">
        <v>3779</v>
      </c>
    </row>
    <row r="2254" spans="1:18" x14ac:dyDescent="0.3">
      <c r="A2254" s="36">
        <v>2253</v>
      </c>
      <c r="B2254" s="37">
        <v>2439</v>
      </c>
      <c r="C2254" s="37">
        <v>4</v>
      </c>
      <c r="D2254" s="37" t="str" cm="1">
        <f t="array" ref="D2254:E2254">_xlfn.XLOOKUP(C2254,Table1[StoreID],Table1[[StoreName]:[Region]],0)</f>
        <v>StoreD</v>
      </c>
      <c r="E2254" s="37" t="str">
        <v>Alex</v>
      </c>
      <c r="F2254" s="37">
        <v>33</v>
      </c>
      <c r="G2254" s="37" t="str">
        <f>_xlfn.XLOOKUP(F2254,Reps!A:A,Reps!B:B,0)</f>
        <v>Alaa</v>
      </c>
      <c r="H2254" s="37">
        <v>416</v>
      </c>
      <c r="I2254" s="37" t="str" cm="1">
        <f t="array" ref="I2254:M2254">_xlfn.XLOOKUP(H2254,Product!A:A,Product!B:F,0)</f>
        <v>YW-28-004</v>
      </c>
      <c r="J2254" s="37" t="str">
        <v>Block Bag Sider Man ( Stand 24 pieces )</v>
      </c>
      <c r="K2254" s="37" t="str">
        <v>Blocks</v>
      </c>
      <c r="L2254" s="37" t="str">
        <v>Lego</v>
      </c>
      <c r="M2254" s="37" t="str">
        <v>Lego</v>
      </c>
      <c r="N2254" s="37">
        <v>1</v>
      </c>
      <c r="O2254" s="38">
        <v>15</v>
      </c>
      <c r="P2254" s="38"/>
      <c r="Q2254" s="39">
        <v>45036.661501817129</v>
      </c>
      <c r="R2254" s="40" t="s">
        <v>3779</v>
      </c>
    </row>
    <row r="2255" spans="1:18" x14ac:dyDescent="0.3">
      <c r="A2255" s="41">
        <v>2254</v>
      </c>
      <c r="B2255" s="42">
        <v>2440</v>
      </c>
      <c r="C2255" s="42">
        <v>1</v>
      </c>
      <c r="D2255" s="37" t="str" cm="1">
        <f t="array" ref="D2255:E2255">_xlfn.XLOOKUP(C2255,Table1[StoreID],Table1[[StoreName]:[Region]],0)</f>
        <v>StoreA</v>
      </c>
      <c r="E2255" s="42" t="str">
        <v>Cairo</v>
      </c>
      <c r="F2255" s="42">
        <v>5</v>
      </c>
      <c r="G2255" s="42" t="str">
        <f>_xlfn.XLOOKUP(F2255,Reps!A:A,Reps!B:B,0)</f>
        <v>Yara</v>
      </c>
      <c r="H2255" s="42">
        <v>706</v>
      </c>
      <c r="I2255" s="42" t="str" cm="1">
        <f t="array" ref="I2255:M2255">_xlfn.XLOOKUP(H2255,Product!A:A,Product!B:F,0)</f>
        <v>SM-0444</v>
      </c>
      <c r="J2255" s="42" t="str">
        <v>Yogi Card (Stand 36 Bag )</v>
      </c>
      <c r="K2255" s="42" t="str">
        <v>Games</v>
      </c>
      <c r="L2255" s="42" t="str">
        <v>Card Game</v>
      </c>
      <c r="M2255" s="42" t="str">
        <v>Yu-Gi-Oh!</v>
      </c>
      <c r="N2255" s="42">
        <v>1</v>
      </c>
      <c r="O2255" s="43">
        <v>10</v>
      </c>
      <c r="P2255" s="43"/>
      <c r="Q2255" s="44">
        <v>44983.657803784721</v>
      </c>
      <c r="R2255" s="45" t="s">
        <v>3780</v>
      </c>
    </row>
    <row r="2256" spans="1:18" x14ac:dyDescent="0.3">
      <c r="A2256" s="36">
        <v>2255</v>
      </c>
      <c r="B2256" s="37">
        <v>2440</v>
      </c>
      <c r="C2256" s="37">
        <v>3</v>
      </c>
      <c r="D2256" s="37" t="str" cm="1">
        <f t="array" ref="D2256:E2256">_xlfn.XLOOKUP(C2256,Table1[StoreID],Table1[[StoreName]:[Region]],0)</f>
        <v>StoreC</v>
      </c>
      <c r="E2256" s="37" t="str">
        <v>Alex</v>
      </c>
      <c r="F2256" s="37">
        <v>1</v>
      </c>
      <c r="G2256" s="37" t="str">
        <f>_xlfn.XLOOKUP(F2256,Reps!A:A,Reps!B:B,0)</f>
        <v>Ahmed</v>
      </c>
      <c r="H2256" s="37">
        <v>4076</v>
      </c>
      <c r="I2256" s="37" t="str" cm="1">
        <f t="array" ref="I2256:M2256">_xlfn.XLOOKUP(H2256,Product!A:A,Product!B:F,0)</f>
        <v>E92 BP-6</v>
      </c>
      <c r="J2256" s="37" t="str">
        <v>Energizer Remote Card 4+2 AAA Promo</v>
      </c>
      <c r="K2256" s="37" t="str">
        <v>Add-ons</v>
      </c>
      <c r="L2256" s="37" t="str">
        <v>Battery</v>
      </c>
      <c r="M2256" s="37" t="str">
        <v>Energizer</v>
      </c>
      <c r="N2256" s="37">
        <v>1</v>
      </c>
      <c r="O2256" s="38">
        <v>49.5</v>
      </c>
      <c r="P2256" s="38"/>
      <c r="Q2256" s="39">
        <v>44988.933892743058</v>
      </c>
      <c r="R2256" s="40" t="s">
        <v>3781</v>
      </c>
    </row>
    <row r="2257" spans="1:18" x14ac:dyDescent="0.3">
      <c r="A2257" s="41">
        <v>2256</v>
      </c>
      <c r="B2257" s="42">
        <v>2440</v>
      </c>
      <c r="C2257" s="42">
        <v>4</v>
      </c>
      <c r="D2257" s="37" t="str" cm="1">
        <f t="array" ref="D2257:E2257">_xlfn.XLOOKUP(C2257,Table1[StoreID],Table1[[StoreName]:[Region]],0)</f>
        <v>StoreD</v>
      </c>
      <c r="E2257" s="42" t="str">
        <v>Alex</v>
      </c>
      <c r="F2257" s="42">
        <v>33</v>
      </c>
      <c r="G2257" s="42" t="str">
        <f>_xlfn.XLOOKUP(F2257,Reps!A:A,Reps!B:B,0)</f>
        <v>Alaa</v>
      </c>
      <c r="H2257" s="42">
        <v>2862</v>
      </c>
      <c r="I2257" s="42" t="str" cm="1">
        <f t="array" ref="I2257:M2257">_xlfn.XLOOKUP(H2257,Product!A:A,Product!B:F,0)</f>
        <v>RSH-13008</v>
      </c>
      <c r="J2257" s="42" t="str">
        <v>Moose - Bluey 20Cm Plush Orange Mix Cdu10Pcs</v>
      </c>
      <c r="K2257" s="42" t="str">
        <v>Plush &amp; Soft Toys</v>
      </c>
      <c r="L2257" s="42" t="str">
        <v>Non Battery</v>
      </c>
      <c r="M2257" s="42" t="str">
        <v>Bluey</v>
      </c>
      <c r="N2257" s="42">
        <v>1</v>
      </c>
      <c r="O2257" s="43">
        <v>275</v>
      </c>
      <c r="P2257" s="43"/>
      <c r="Q2257" s="44">
        <v>45036.662674155094</v>
      </c>
      <c r="R2257" s="45" t="s">
        <v>3782</v>
      </c>
    </row>
    <row r="2258" spans="1:18" x14ac:dyDescent="0.3">
      <c r="A2258" s="36">
        <v>2257</v>
      </c>
      <c r="B2258" s="37">
        <v>2440</v>
      </c>
      <c r="C2258" s="37">
        <v>4</v>
      </c>
      <c r="D2258" s="37" t="str" cm="1">
        <f t="array" ref="D2258:E2258">_xlfn.XLOOKUP(C2258,Table1[StoreID],Table1[[StoreName]:[Region]],0)</f>
        <v>StoreD</v>
      </c>
      <c r="E2258" s="37" t="str">
        <v>Alex</v>
      </c>
      <c r="F2258" s="37">
        <v>33</v>
      </c>
      <c r="G2258" s="37" t="str">
        <f>_xlfn.XLOOKUP(F2258,Reps!A:A,Reps!B:B,0)</f>
        <v>Alaa</v>
      </c>
      <c r="H2258" s="37">
        <v>3403</v>
      </c>
      <c r="I2258" s="37" t="str" cm="1">
        <f t="array" ref="I2258:M2258">_xlfn.XLOOKUP(H2258,Product!A:A,Product!B:F,0)</f>
        <v>MGA-580515</v>
      </c>
      <c r="J2258" s="37" t="str">
        <v>L.O.L. Surprise OMG Core Doll Series- Swag</v>
      </c>
      <c r="K2258" s="37" t="str">
        <v>Dolls &amp; Accessories</v>
      </c>
      <c r="L2258" s="37" t="str">
        <v>Fashion Doll</v>
      </c>
      <c r="M2258" s="37" t="str">
        <v>L.O.L. Surprise</v>
      </c>
      <c r="N2258" s="37">
        <v>1</v>
      </c>
      <c r="O2258" s="38">
        <v>550</v>
      </c>
      <c r="P2258" s="38"/>
      <c r="Q2258" s="39">
        <v>45036.662674155094</v>
      </c>
      <c r="R2258" s="40" t="s">
        <v>3782</v>
      </c>
    </row>
    <row r="2259" spans="1:18" x14ac:dyDescent="0.3">
      <c r="A2259" s="41">
        <v>2258</v>
      </c>
      <c r="B2259" s="42">
        <v>2440</v>
      </c>
      <c r="C2259" s="42">
        <v>4</v>
      </c>
      <c r="D2259" s="37" t="str" cm="1">
        <f t="array" ref="D2259:E2259">_xlfn.XLOOKUP(C2259,Table1[StoreID],Table1[[StoreName]:[Region]],0)</f>
        <v>StoreD</v>
      </c>
      <c r="E2259" s="42" t="str">
        <v>Alex</v>
      </c>
      <c r="F2259" s="42">
        <v>33</v>
      </c>
      <c r="G2259" s="42" t="str">
        <f>_xlfn.XLOOKUP(F2259,Reps!A:A,Reps!B:B,0)</f>
        <v>Alaa</v>
      </c>
      <c r="H2259" s="42">
        <v>3302</v>
      </c>
      <c r="I2259" s="42" t="str" cm="1">
        <f t="array" ref="I2259:M2259">_xlfn.XLOOKUP(H2259,Product!A:A,Product!B:F,0)</f>
        <v>NK-20207</v>
      </c>
      <c r="J2259" s="42" t="str">
        <v>Crazy talk English</v>
      </c>
      <c r="K2259" s="42" t="str">
        <v>Games</v>
      </c>
      <c r="L2259" s="42" t="str">
        <v>Board Game</v>
      </c>
      <c r="M2259" s="42" t="str">
        <v>Nilco</v>
      </c>
      <c r="N2259" s="42">
        <v>1</v>
      </c>
      <c r="O2259" s="43">
        <v>162.5</v>
      </c>
      <c r="P2259" s="43"/>
      <c r="Q2259" s="44">
        <v>45036.662674155094</v>
      </c>
      <c r="R2259" s="45" t="s">
        <v>3782</v>
      </c>
    </row>
    <row r="2260" spans="1:18" x14ac:dyDescent="0.3">
      <c r="A2260" s="36">
        <v>2259</v>
      </c>
      <c r="B2260" s="37">
        <v>2441</v>
      </c>
      <c r="C2260" s="37">
        <v>3</v>
      </c>
      <c r="D2260" s="37" t="str" cm="1">
        <f t="array" ref="D2260:E2260">_xlfn.XLOOKUP(C2260,Table1[StoreID],Table1[[StoreName]:[Region]],0)</f>
        <v>StoreC</v>
      </c>
      <c r="E2260" s="37" t="str">
        <v>Alex</v>
      </c>
      <c r="F2260" s="37">
        <v>13</v>
      </c>
      <c r="G2260" s="37" t="str">
        <f>_xlfn.XLOOKUP(F2260,Reps!A:A,Reps!B:B,0)</f>
        <v>Shady</v>
      </c>
      <c r="H2260" s="37">
        <v>4078</v>
      </c>
      <c r="I2260" s="37" t="str" cm="1">
        <f t="array" ref="I2260:M2260">_xlfn.XLOOKUP(H2260,Product!A:A,Product!B:F,0)</f>
        <v>E91 BP6</v>
      </c>
      <c r="J2260" s="37" t="str">
        <v>Energizer Card 4+2  AA Promo</v>
      </c>
      <c r="K2260" s="37" t="str">
        <v>Add-ons</v>
      </c>
      <c r="L2260" s="37" t="str">
        <v>Battery</v>
      </c>
      <c r="M2260" s="37" t="str">
        <v>Energizer</v>
      </c>
      <c r="N2260" s="37">
        <v>1</v>
      </c>
      <c r="O2260" s="38">
        <v>49.5</v>
      </c>
      <c r="P2260" s="38"/>
      <c r="Q2260" s="39">
        <v>44988.942130520831</v>
      </c>
      <c r="R2260" s="40" t="s">
        <v>3783</v>
      </c>
    </row>
    <row r="2261" spans="1:18" x14ac:dyDescent="0.3">
      <c r="A2261" s="41">
        <v>2260</v>
      </c>
      <c r="B2261" s="42">
        <v>2441</v>
      </c>
      <c r="C2261" s="42">
        <v>4</v>
      </c>
      <c r="D2261" s="37" t="str" cm="1">
        <f t="array" ref="D2261:E2261">_xlfn.XLOOKUP(C2261,Table1[StoreID],Table1[[StoreName]:[Region]],0)</f>
        <v>StoreD</v>
      </c>
      <c r="E2261" s="42" t="str">
        <v>Alex</v>
      </c>
      <c r="F2261" s="42">
        <v>33</v>
      </c>
      <c r="G2261" s="42" t="str">
        <f>_xlfn.XLOOKUP(F2261,Reps!A:A,Reps!B:B,0)</f>
        <v>Alaa</v>
      </c>
      <c r="H2261" s="42">
        <v>415</v>
      </c>
      <c r="I2261" s="42" t="str" cm="1">
        <f t="array" ref="I2261:M2261">_xlfn.XLOOKUP(H2261,Product!A:A,Product!B:F,0)</f>
        <v>YW-28-005</v>
      </c>
      <c r="J2261" s="42" t="str">
        <v>Block Bag Super Hero ( Stand 24 Pieces )</v>
      </c>
      <c r="K2261" s="42" t="str">
        <v>Blocks</v>
      </c>
      <c r="L2261" s="42" t="str">
        <v>Lego</v>
      </c>
      <c r="M2261" s="42" t="str">
        <v>Lego</v>
      </c>
      <c r="N2261" s="42">
        <v>1</v>
      </c>
      <c r="O2261" s="43">
        <v>15</v>
      </c>
      <c r="P2261" s="43"/>
      <c r="Q2261" s="44">
        <v>45036.666536423611</v>
      </c>
      <c r="R2261" s="45" t="s">
        <v>3784</v>
      </c>
    </row>
    <row r="2262" spans="1:18" x14ac:dyDescent="0.3">
      <c r="A2262" s="36">
        <v>2261</v>
      </c>
      <c r="B2262" s="37">
        <v>2441</v>
      </c>
      <c r="C2262" s="37">
        <v>4</v>
      </c>
      <c r="D2262" s="37" t="str" cm="1">
        <f t="array" ref="D2262:E2262">_xlfn.XLOOKUP(C2262,Table1[StoreID],Table1[[StoreName]:[Region]],0)</f>
        <v>StoreD</v>
      </c>
      <c r="E2262" s="37" t="str">
        <v>Alex</v>
      </c>
      <c r="F2262" s="37">
        <v>33</v>
      </c>
      <c r="G2262" s="37" t="str">
        <f>_xlfn.XLOOKUP(F2262,Reps!A:A,Reps!B:B,0)</f>
        <v>Alaa</v>
      </c>
      <c r="H2262" s="37">
        <v>416</v>
      </c>
      <c r="I2262" s="37" t="str" cm="1">
        <f t="array" ref="I2262:M2262">_xlfn.XLOOKUP(H2262,Product!A:A,Product!B:F,0)</f>
        <v>YW-28-004</v>
      </c>
      <c r="J2262" s="37" t="str">
        <v>Block Bag Sider Man ( Stand 24 pieces )</v>
      </c>
      <c r="K2262" s="37" t="str">
        <v>Blocks</v>
      </c>
      <c r="L2262" s="37" t="str">
        <v>Lego</v>
      </c>
      <c r="M2262" s="37" t="str">
        <v>Lego</v>
      </c>
      <c r="N2262" s="37">
        <v>1</v>
      </c>
      <c r="O2262" s="38">
        <v>15</v>
      </c>
      <c r="P2262" s="38"/>
      <c r="Q2262" s="39">
        <v>45036.666536423611</v>
      </c>
      <c r="R2262" s="40" t="s">
        <v>3784</v>
      </c>
    </row>
    <row r="2263" spans="1:18" x14ac:dyDescent="0.3">
      <c r="A2263" s="41">
        <v>2262</v>
      </c>
      <c r="B2263" s="42">
        <v>2445</v>
      </c>
      <c r="C2263" s="42">
        <v>1</v>
      </c>
      <c r="D2263" s="37" t="str" cm="1">
        <f t="array" ref="D2263:E2263">_xlfn.XLOOKUP(C2263,Table1[StoreID],Table1[[StoreName]:[Region]],0)</f>
        <v>StoreA</v>
      </c>
      <c r="E2263" s="42" t="str">
        <v>Cairo</v>
      </c>
      <c r="F2263" s="42">
        <v>2</v>
      </c>
      <c r="G2263" s="42" t="str">
        <f>_xlfn.XLOOKUP(F2263,Reps!A:A,Reps!B:B,0)</f>
        <v>Bassem</v>
      </c>
      <c r="H2263" s="42">
        <v>4078</v>
      </c>
      <c r="I2263" s="42" t="str" cm="1">
        <f t="array" ref="I2263:M2263">_xlfn.XLOOKUP(H2263,Product!A:A,Product!B:F,0)</f>
        <v>E91 BP6</v>
      </c>
      <c r="J2263" s="42" t="str">
        <v>Energizer Card 4+2  AA Promo</v>
      </c>
      <c r="K2263" s="42" t="str">
        <v>Add-ons</v>
      </c>
      <c r="L2263" s="42" t="str">
        <v>Battery</v>
      </c>
      <c r="M2263" s="42" t="str">
        <v>Energizer</v>
      </c>
      <c r="N2263" s="42">
        <v>4</v>
      </c>
      <c r="O2263" s="43">
        <v>198</v>
      </c>
      <c r="P2263" s="43"/>
      <c r="Q2263" s="44">
        <v>44983.686364664354</v>
      </c>
      <c r="R2263" s="45" t="s">
        <v>3785</v>
      </c>
    </row>
    <row r="2264" spans="1:18" x14ac:dyDescent="0.3">
      <c r="A2264" s="36">
        <v>2263</v>
      </c>
      <c r="B2264" s="37">
        <v>2445</v>
      </c>
      <c r="C2264" s="37">
        <v>1</v>
      </c>
      <c r="D2264" s="37" t="str" cm="1">
        <f t="array" ref="D2264:E2264">_xlfn.XLOOKUP(C2264,Table1[StoreID],Table1[[StoreName]:[Region]],0)</f>
        <v>StoreA</v>
      </c>
      <c r="E2264" s="37" t="str">
        <v>Cairo</v>
      </c>
      <c r="F2264" s="37">
        <v>9</v>
      </c>
      <c r="G2264" s="37" t="str">
        <f>_xlfn.XLOOKUP(F2264,Reps!A:A,Reps!B:B,0)</f>
        <v>Loaa</v>
      </c>
      <c r="H2264" s="37">
        <v>645</v>
      </c>
      <c r="I2264" s="37" t="str" cm="1">
        <f t="array" ref="I2264:M2264">_xlfn.XLOOKUP(H2264,Product!A:A,Product!B:F,0)</f>
        <v>XS-3618</v>
      </c>
      <c r="J2264" s="37" t="str">
        <v>X-Shot Excel 36 Pack Darts Refill</v>
      </c>
      <c r="K2264" s="37" t="str">
        <v>Guns</v>
      </c>
      <c r="L2264" s="37" t="str">
        <v>Bullet</v>
      </c>
      <c r="M2264" s="37" t="str">
        <v>X-Shot</v>
      </c>
      <c r="N2264" s="37">
        <v>1</v>
      </c>
      <c r="O2264" s="38">
        <v>97.5</v>
      </c>
      <c r="P2264" s="38"/>
      <c r="Q2264" s="39">
        <v>44983.686364849535</v>
      </c>
      <c r="R2264" s="40" t="s">
        <v>3785</v>
      </c>
    </row>
    <row r="2265" spans="1:18" x14ac:dyDescent="0.3">
      <c r="A2265" s="41">
        <v>2264</v>
      </c>
      <c r="B2265" s="42">
        <v>2445</v>
      </c>
      <c r="C2265" s="42">
        <v>1</v>
      </c>
      <c r="D2265" s="37" t="str" cm="1">
        <f t="array" ref="D2265:E2265">_xlfn.XLOOKUP(C2265,Table1[StoreID],Table1[[StoreName]:[Region]],0)</f>
        <v>StoreA</v>
      </c>
      <c r="E2265" s="42" t="str">
        <v>Cairo</v>
      </c>
      <c r="F2265" s="42">
        <v>9</v>
      </c>
      <c r="G2265" s="42" t="str">
        <f>_xlfn.XLOOKUP(F2265,Reps!A:A,Reps!B:B,0)</f>
        <v>Loaa</v>
      </c>
      <c r="H2265" s="42">
        <v>613</v>
      </c>
      <c r="I2265" s="42" t="str" cm="1">
        <f t="array" ref="I2265:M2265">_xlfn.XLOOKUP(H2265,Product!A:A,Product!B:F,0)</f>
        <v>XS-36518-A</v>
      </c>
      <c r="J2265" s="42" t="str">
        <v>Zuru X-Shot - Excel Skin Last Stand - Game Over</v>
      </c>
      <c r="K2265" s="42" t="str">
        <v>Guns</v>
      </c>
      <c r="L2265" s="42" t="str">
        <v>Gun</v>
      </c>
      <c r="M2265" s="42" t="str">
        <v>X-Shot</v>
      </c>
      <c r="N2265" s="42">
        <v>1</v>
      </c>
      <c r="O2265" s="43">
        <v>627.5</v>
      </c>
      <c r="P2265" s="43"/>
      <c r="Q2265" s="44">
        <v>44983.686364849535</v>
      </c>
      <c r="R2265" s="45" t="s">
        <v>3785</v>
      </c>
    </row>
    <row r="2266" spans="1:18" x14ac:dyDescent="0.3">
      <c r="A2266" s="36">
        <v>2265</v>
      </c>
      <c r="B2266" s="37">
        <v>2446</v>
      </c>
      <c r="C2266" s="37">
        <v>1</v>
      </c>
      <c r="D2266" s="37" t="str" cm="1">
        <f t="array" ref="D2266:E2266">_xlfn.XLOOKUP(C2266,Table1[StoreID],Table1[[StoreName]:[Region]],0)</f>
        <v>StoreA</v>
      </c>
      <c r="E2266" s="37" t="str">
        <v>Cairo</v>
      </c>
      <c r="F2266" s="37">
        <v>15</v>
      </c>
      <c r="G2266" s="37" t="str">
        <f>_xlfn.XLOOKUP(F2266,Reps!A:A,Reps!B:B,0)</f>
        <v>Esraa</v>
      </c>
      <c r="H2266" s="37">
        <v>462</v>
      </c>
      <c r="I2266" s="37" t="str" cm="1">
        <f t="array" ref="I2266:M2266">_xlfn.XLOOKUP(H2266,Product!A:A,Product!B:F,0)</f>
        <v>YW-26-036</v>
      </c>
      <c r="J2266" s="37" t="str">
        <v>Pokémon Boosters ( Stand 36 Pcs )</v>
      </c>
      <c r="K2266" s="37" t="str">
        <v>Games</v>
      </c>
      <c r="L2266" s="37" t="str">
        <v>Card Game</v>
      </c>
      <c r="M2266" s="37" t="str">
        <v>Pokémon</v>
      </c>
      <c r="N2266" s="37">
        <v>1</v>
      </c>
      <c r="O2266" s="38">
        <v>10</v>
      </c>
      <c r="P2266" s="38"/>
      <c r="Q2266" s="39">
        <v>44983.703594641207</v>
      </c>
      <c r="R2266" s="40" t="s">
        <v>3786</v>
      </c>
    </row>
    <row r="2267" spans="1:18" x14ac:dyDescent="0.3">
      <c r="A2267" s="41">
        <v>2266</v>
      </c>
      <c r="B2267" s="42">
        <v>2446</v>
      </c>
      <c r="C2267" s="42">
        <v>3</v>
      </c>
      <c r="D2267" s="37" t="str" cm="1">
        <f t="array" ref="D2267:E2267">_xlfn.XLOOKUP(C2267,Table1[StoreID],Table1[[StoreName]:[Region]],0)</f>
        <v>StoreC</v>
      </c>
      <c r="E2267" s="42" t="str">
        <v>Alex</v>
      </c>
      <c r="F2267" s="42">
        <v>13</v>
      </c>
      <c r="G2267" s="42" t="str">
        <f>_xlfn.XLOOKUP(F2267,Reps!A:A,Reps!B:B,0)</f>
        <v>Shady</v>
      </c>
      <c r="H2267" s="42">
        <v>3356</v>
      </c>
      <c r="I2267" s="42" t="str" cm="1">
        <f t="array" ref="I2267:M2267">_xlfn.XLOOKUP(H2267,Product!A:A,Product!B:F,0)</f>
        <v>MGA-586111</v>
      </c>
      <c r="J2267" s="42" t="str">
        <v>LOL Surprise OMG Candylicious Fashion Doll</v>
      </c>
      <c r="K2267" s="42" t="str">
        <v>Dolls &amp; Accessories</v>
      </c>
      <c r="L2267" s="42" t="str">
        <v>Fashion Doll</v>
      </c>
      <c r="M2267" s="42" t="str">
        <v>L.O.L. Surprise</v>
      </c>
      <c r="N2267" s="42">
        <v>1</v>
      </c>
      <c r="O2267" s="43">
        <v>725</v>
      </c>
      <c r="P2267" s="43"/>
      <c r="Q2267" s="44">
        <v>44989.431921608797</v>
      </c>
      <c r="R2267" s="45" t="s">
        <v>3787</v>
      </c>
    </row>
    <row r="2268" spans="1:18" x14ac:dyDescent="0.3">
      <c r="A2268" s="36">
        <v>2267</v>
      </c>
      <c r="B2268" s="37">
        <v>2448</v>
      </c>
      <c r="C2268" s="37">
        <v>3</v>
      </c>
      <c r="D2268" s="37" t="str" cm="1">
        <f t="array" ref="D2268:E2268">_xlfn.XLOOKUP(C2268,Table1[StoreID],Table1[[StoreName]:[Region]],0)</f>
        <v>StoreC</v>
      </c>
      <c r="E2268" s="37" t="str">
        <v>Alex</v>
      </c>
      <c r="F2268" s="37">
        <v>30</v>
      </c>
      <c r="G2268" s="37" t="str">
        <f>_xlfn.XLOOKUP(F2268,Reps!A:A,Reps!B:B,0)</f>
        <v>Fady</v>
      </c>
      <c r="H2268" s="37">
        <v>477</v>
      </c>
      <c r="I2268" s="37" t="str" cm="1">
        <f t="array" ref="I2268:M2268">_xlfn.XLOOKUP(H2268,Product!A:A,Product!B:F,0)</f>
        <v>YW-26-020</v>
      </c>
      <c r="J2268" s="37" t="str">
        <v>Pokémon Blind Box ( Stand 24 pcs )</v>
      </c>
      <c r="K2268" s="37" t="str">
        <v>Surprise</v>
      </c>
      <c r="L2268" s="37" t="str">
        <v>Box</v>
      </c>
      <c r="M2268" s="37" t="str">
        <v>Pokémon</v>
      </c>
      <c r="N2268" s="37">
        <v>2</v>
      </c>
      <c r="O2268" s="38">
        <v>70</v>
      </c>
      <c r="P2268" s="38"/>
      <c r="Q2268" s="39">
        <v>44989.475890277776</v>
      </c>
      <c r="R2268" s="40" t="s">
        <v>3788</v>
      </c>
    </row>
    <row r="2269" spans="1:18" x14ac:dyDescent="0.3">
      <c r="A2269" s="41">
        <v>2268</v>
      </c>
      <c r="B2269" s="42">
        <v>2449</v>
      </c>
      <c r="C2269" s="42">
        <v>3</v>
      </c>
      <c r="D2269" s="37" t="str" cm="1">
        <f t="array" ref="D2269:E2269">_xlfn.XLOOKUP(C2269,Table1[StoreID],Table1[[StoreName]:[Region]],0)</f>
        <v>StoreC</v>
      </c>
      <c r="E2269" s="42" t="str">
        <v>Alex</v>
      </c>
      <c r="F2269" s="42">
        <v>13</v>
      </c>
      <c r="G2269" s="42" t="str">
        <f>_xlfn.XLOOKUP(F2269,Reps!A:A,Reps!B:B,0)</f>
        <v>Shady</v>
      </c>
      <c r="H2269" s="42">
        <v>2786</v>
      </c>
      <c r="I2269" s="42" t="str" cm="1">
        <f t="array" ref="I2269:M2269">_xlfn.XLOOKUP(H2269,Product!A:A,Product!B:F,0)</f>
        <v>RSH-OFG179</v>
      </c>
      <c r="J2269" s="42" t="str">
        <v>Canal Toys - Style 4 Ever Mini Deco Glow In Dark Asst</v>
      </c>
      <c r="K2269" s="42" t="str">
        <v>Education &amp; Learning</v>
      </c>
      <c r="L2269" s="42" t="str">
        <v>Art &amp; Craft</v>
      </c>
      <c r="M2269" s="42" t="str">
        <v>Style 4 Ever</v>
      </c>
      <c r="N2269" s="42">
        <v>1</v>
      </c>
      <c r="O2269" s="43">
        <v>150</v>
      </c>
      <c r="P2269" s="43"/>
      <c r="Q2269" s="44">
        <v>44989.477723842596</v>
      </c>
      <c r="R2269" s="45" t="s">
        <v>3789</v>
      </c>
    </row>
    <row r="2270" spans="1:18" x14ac:dyDescent="0.3">
      <c r="A2270" s="36">
        <v>2269</v>
      </c>
      <c r="B2270" s="37">
        <v>2450</v>
      </c>
      <c r="C2270" s="37">
        <v>3</v>
      </c>
      <c r="D2270" s="37" t="str" cm="1">
        <f t="array" ref="D2270:E2270">_xlfn.XLOOKUP(C2270,Table1[StoreID],Table1[[StoreName]:[Region]],0)</f>
        <v>StoreC</v>
      </c>
      <c r="E2270" s="37" t="str">
        <v>Alex</v>
      </c>
      <c r="F2270" s="37">
        <v>30</v>
      </c>
      <c r="G2270" s="37" t="str">
        <f>_xlfn.XLOOKUP(F2270,Reps!A:A,Reps!B:B,0)</f>
        <v>Fady</v>
      </c>
      <c r="H2270" s="37">
        <v>4078</v>
      </c>
      <c r="I2270" s="37" t="str" cm="1">
        <f t="array" ref="I2270:M2270">_xlfn.XLOOKUP(H2270,Product!A:A,Product!B:F,0)</f>
        <v>E91 BP6</v>
      </c>
      <c r="J2270" s="37" t="str">
        <v>Energizer Card 4+2  AA Promo</v>
      </c>
      <c r="K2270" s="37" t="str">
        <v>Add-ons</v>
      </c>
      <c r="L2270" s="37" t="str">
        <v>Battery</v>
      </c>
      <c r="M2270" s="37" t="str">
        <v>Energizer</v>
      </c>
      <c r="N2270" s="37">
        <v>1</v>
      </c>
      <c r="O2270" s="38">
        <v>49.5</v>
      </c>
      <c r="P2270" s="38"/>
      <c r="Q2270" s="39">
        <v>44989.510710648145</v>
      </c>
      <c r="R2270" s="40" t="s">
        <v>3790</v>
      </c>
    </row>
    <row r="2271" spans="1:18" x14ac:dyDescent="0.3">
      <c r="A2271" s="41">
        <v>2270</v>
      </c>
      <c r="B2271" s="42">
        <v>2451</v>
      </c>
      <c r="C2271" s="42">
        <v>1</v>
      </c>
      <c r="D2271" s="37" t="str" cm="1">
        <f t="array" ref="D2271:E2271">_xlfn.XLOOKUP(C2271,Table1[StoreID],Table1[[StoreName]:[Region]],0)</f>
        <v>StoreA</v>
      </c>
      <c r="E2271" s="42" t="str">
        <v>Cairo</v>
      </c>
      <c r="F2271" s="42">
        <v>3</v>
      </c>
      <c r="G2271" s="42" t="str">
        <f>_xlfn.XLOOKUP(F2271,Reps!A:A,Reps!B:B,0)</f>
        <v>Nada</v>
      </c>
      <c r="H2271" s="42">
        <v>3388</v>
      </c>
      <c r="I2271" s="42" t="str" cm="1">
        <f t="array" ref="I2271:M2271">_xlfn.XLOOKUP(H2271,Product!A:A,Product!B:F,0)</f>
        <v>MGA-581260</v>
      </c>
      <c r="J2271" s="42" t="str">
        <v>L.O.L. Surprise Queens Doll Asst in Sidekick</v>
      </c>
      <c r="K2271" s="42" t="str">
        <v>Surprise</v>
      </c>
      <c r="L2271" s="42" t="str">
        <v>Ball</v>
      </c>
      <c r="M2271" s="42" t="str">
        <v>L.O.L. Surprise</v>
      </c>
      <c r="N2271" s="42">
        <v>1</v>
      </c>
      <c r="O2271" s="43">
        <v>299.5</v>
      </c>
      <c r="P2271" s="43"/>
      <c r="Q2271" s="44">
        <v>44983.791553622686</v>
      </c>
      <c r="R2271" s="45" t="s">
        <v>3791</v>
      </c>
    </row>
    <row r="2272" spans="1:18" x14ac:dyDescent="0.3">
      <c r="A2272" s="36">
        <v>2271</v>
      </c>
      <c r="B2272" s="37">
        <v>2451</v>
      </c>
      <c r="C2272" s="37">
        <v>2</v>
      </c>
      <c r="D2272" s="37" t="str" cm="1">
        <f t="array" ref="D2272:E2272">_xlfn.XLOOKUP(C2272,Table1[StoreID],Table1[[StoreName]:[Region]],0)</f>
        <v>StoreB</v>
      </c>
      <c r="E2272" s="37" t="str">
        <v>Cairo</v>
      </c>
      <c r="F2272" s="37">
        <v>24</v>
      </c>
      <c r="G2272" s="37" t="str">
        <f>_xlfn.XLOOKUP(F2272,Reps!A:A,Reps!B:B,0)</f>
        <v>Farida</v>
      </c>
      <c r="H2272" s="37">
        <v>14</v>
      </c>
      <c r="I2272" s="37" t="str" cm="1">
        <f t="array" ref="I2272:M2272">_xlfn.XLOOKUP(H2272,Product!A:A,Product!B:F,0)</f>
        <v>ZUR-7488</v>
      </c>
      <c r="J2272" s="37" t="str">
        <v>Zuru Smasher Dino Island Giant Skull S1 Over 30 Surprises</v>
      </c>
      <c r="K2272" s="37" t="str">
        <v>Surprise</v>
      </c>
      <c r="L2272" s="37" t="str">
        <v>Egg</v>
      </c>
      <c r="M2272" s="37" t="str">
        <v>Smashers</v>
      </c>
      <c r="N2272" s="37">
        <v>1</v>
      </c>
      <c r="O2272" s="38">
        <v>875</v>
      </c>
      <c r="P2272" s="38"/>
      <c r="Q2272" s="39">
        <v>44981.861610798609</v>
      </c>
      <c r="R2272" s="40" t="s">
        <v>3792</v>
      </c>
    </row>
    <row r="2273" spans="1:18" x14ac:dyDescent="0.3">
      <c r="A2273" s="41">
        <v>2272</v>
      </c>
      <c r="B2273" s="42">
        <v>2452</v>
      </c>
      <c r="C2273" s="42">
        <v>4</v>
      </c>
      <c r="D2273" s="37" t="str" cm="1">
        <f t="array" ref="D2273:E2273">_xlfn.XLOOKUP(C2273,Table1[StoreID],Table1[[StoreName]:[Region]],0)</f>
        <v>StoreD</v>
      </c>
      <c r="E2273" s="42" t="str">
        <v>Alex</v>
      </c>
      <c r="F2273" s="42">
        <v>33</v>
      </c>
      <c r="G2273" s="42" t="str">
        <f>_xlfn.XLOOKUP(F2273,Reps!A:A,Reps!B:B,0)</f>
        <v>Alaa</v>
      </c>
      <c r="H2273" s="42">
        <v>563</v>
      </c>
      <c r="I2273" s="42" t="str" cm="1">
        <f t="array" ref="I2273:M2273">_xlfn.XLOOKUP(H2273,Product!A:A,Product!B:F,0)</f>
        <v>YA-YW811614-M</v>
      </c>
      <c r="J2273" s="42" t="str">
        <v>Alpha Katuri Plush-- Chip</v>
      </c>
      <c r="K2273" s="42" t="str">
        <v>Plush &amp; Soft Toys</v>
      </c>
      <c r="L2273" s="42" t="str">
        <v>Non Battery</v>
      </c>
      <c r="M2273" s="42" t="str">
        <v>Katuri</v>
      </c>
      <c r="N2273" s="42">
        <v>1</v>
      </c>
      <c r="O2273" s="43">
        <v>395</v>
      </c>
      <c r="P2273" s="43"/>
      <c r="Q2273" s="44">
        <v>45036.708618321762</v>
      </c>
      <c r="R2273" s="45" t="s">
        <v>3793</v>
      </c>
    </row>
    <row r="2274" spans="1:18" x14ac:dyDescent="0.3">
      <c r="A2274" s="36">
        <v>2273</v>
      </c>
      <c r="B2274" s="37">
        <v>2455</v>
      </c>
      <c r="C2274" s="37">
        <v>4</v>
      </c>
      <c r="D2274" s="37" t="str" cm="1">
        <f t="array" ref="D2274:E2274">_xlfn.XLOOKUP(C2274,Table1[StoreID],Table1[[StoreName]:[Region]],0)</f>
        <v>StoreD</v>
      </c>
      <c r="E2274" s="37" t="str">
        <v>Alex</v>
      </c>
      <c r="F2274" s="37">
        <v>33</v>
      </c>
      <c r="G2274" s="37" t="str">
        <f>_xlfn.XLOOKUP(F2274,Reps!A:A,Reps!B:B,0)</f>
        <v>Alaa</v>
      </c>
      <c r="H2274" s="37">
        <v>446</v>
      </c>
      <c r="I2274" s="37" t="str" cm="1">
        <f t="array" ref="I2274:M2274">_xlfn.XLOOKUP(H2274,Product!A:A,Product!B:F,0)</f>
        <v>YW-26-052</v>
      </c>
      <c r="J2274" s="37" t="str">
        <v>Pokémon Card</v>
      </c>
      <c r="K2274" s="37" t="str">
        <v>Action Figure</v>
      </c>
      <c r="L2274" s="37" t="str">
        <v>Figures</v>
      </c>
      <c r="M2274" s="37" t="str">
        <v>Pokémon</v>
      </c>
      <c r="N2274" s="37">
        <v>1</v>
      </c>
      <c r="O2274" s="38">
        <v>50</v>
      </c>
      <c r="P2274" s="38"/>
      <c r="Q2274" s="39">
        <v>45036.721072071756</v>
      </c>
      <c r="R2274" s="40" t="s">
        <v>3794</v>
      </c>
    </row>
    <row r="2275" spans="1:18" x14ac:dyDescent="0.3">
      <c r="A2275" s="41">
        <v>2274</v>
      </c>
      <c r="B2275" s="42">
        <v>2455</v>
      </c>
      <c r="C2275" s="42">
        <v>4</v>
      </c>
      <c r="D2275" s="37" t="str" cm="1">
        <f t="array" ref="D2275:E2275">_xlfn.XLOOKUP(C2275,Table1[StoreID],Table1[[StoreName]:[Region]],0)</f>
        <v>StoreD</v>
      </c>
      <c r="E2275" s="42" t="str">
        <v>Alex</v>
      </c>
      <c r="F2275" s="42">
        <v>33</v>
      </c>
      <c r="G2275" s="42" t="str">
        <f>_xlfn.XLOOKUP(F2275,Reps!A:A,Reps!B:B,0)</f>
        <v>Alaa</v>
      </c>
      <c r="H2275" s="42">
        <v>446</v>
      </c>
      <c r="I2275" s="42" t="str" cm="1">
        <f t="array" ref="I2275:M2275">_xlfn.XLOOKUP(H2275,Product!A:A,Product!B:F,0)</f>
        <v>YW-26-052</v>
      </c>
      <c r="J2275" s="42" t="str">
        <v>Pokémon Card</v>
      </c>
      <c r="K2275" s="42" t="str">
        <v>Action Figure</v>
      </c>
      <c r="L2275" s="42" t="str">
        <v>Figures</v>
      </c>
      <c r="M2275" s="42" t="str">
        <v>Pokémon</v>
      </c>
      <c r="N2275" s="42">
        <v>1</v>
      </c>
      <c r="O2275" s="43">
        <v>50</v>
      </c>
      <c r="P2275" s="43"/>
      <c r="Q2275" s="44">
        <v>45036.721072071756</v>
      </c>
      <c r="R2275" s="45" t="s">
        <v>3794</v>
      </c>
    </row>
    <row r="2276" spans="1:18" x14ac:dyDescent="0.3">
      <c r="A2276" s="36">
        <v>2275</v>
      </c>
      <c r="B2276" s="37">
        <v>2456</v>
      </c>
      <c r="C2276" s="37">
        <v>1</v>
      </c>
      <c r="D2276" s="37" t="str" cm="1">
        <f t="array" ref="D2276:E2276">_xlfn.XLOOKUP(C2276,Table1[StoreID],Table1[[StoreName]:[Region]],0)</f>
        <v>StoreA</v>
      </c>
      <c r="E2276" s="37" t="str">
        <v>Cairo</v>
      </c>
      <c r="F2276" s="37">
        <v>10</v>
      </c>
      <c r="G2276" s="37" t="str">
        <f>_xlfn.XLOOKUP(F2276,Reps!A:A,Reps!B:B,0)</f>
        <v>Asya</v>
      </c>
      <c r="H2276" s="37">
        <v>3265</v>
      </c>
      <c r="I2276" s="37" t="str" cm="1">
        <f t="array" ref="I2276:M2276">_xlfn.XLOOKUP(H2276,Product!A:A,Product!B:F,0)</f>
        <v>NK-20689</v>
      </c>
      <c r="J2276" s="37" t="str">
        <v>Cylinder Twist and Turn</v>
      </c>
      <c r="K2276" s="37" t="str">
        <v>Games</v>
      </c>
      <c r="L2276" s="37" t="str">
        <v>Board Game</v>
      </c>
      <c r="M2276" s="37" t="str">
        <v>Nilco</v>
      </c>
      <c r="N2276" s="37">
        <v>1</v>
      </c>
      <c r="O2276" s="38">
        <v>225</v>
      </c>
      <c r="P2276" s="38"/>
      <c r="Q2276" s="39">
        <v>44983.8120003125</v>
      </c>
      <c r="R2276" s="40" t="s">
        <v>3795</v>
      </c>
    </row>
    <row r="2277" spans="1:18" x14ac:dyDescent="0.3">
      <c r="A2277" s="41">
        <v>2276</v>
      </c>
      <c r="B2277" s="42">
        <v>2457</v>
      </c>
      <c r="C2277" s="42">
        <v>1</v>
      </c>
      <c r="D2277" s="37" t="str" cm="1">
        <f t="array" ref="D2277:E2277">_xlfn.XLOOKUP(C2277,Table1[StoreID],Table1[[StoreName]:[Region]],0)</f>
        <v>StoreA</v>
      </c>
      <c r="E2277" s="42" t="str">
        <v>Cairo</v>
      </c>
      <c r="F2277" s="42">
        <v>15</v>
      </c>
      <c r="G2277" s="42" t="str">
        <f>_xlfn.XLOOKUP(F2277,Reps!A:A,Reps!B:B,0)</f>
        <v>Esraa</v>
      </c>
      <c r="H2277" s="42">
        <v>4078</v>
      </c>
      <c r="I2277" s="42" t="str" cm="1">
        <f t="array" ref="I2277:M2277">_xlfn.XLOOKUP(H2277,Product!A:A,Product!B:F,0)</f>
        <v>E91 BP6</v>
      </c>
      <c r="J2277" s="42" t="str">
        <v>Energizer Card 4+2  AA Promo</v>
      </c>
      <c r="K2277" s="42" t="str">
        <v>Add-ons</v>
      </c>
      <c r="L2277" s="42" t="str">
        <v>Battery</v>
      </c>
      <c r="M2277" s="42" t="str">
        <v>Energizer</v>
      </c>
      <c r="N2277" s="42">
        <v>1</v>
      </c>
      <c r="O2277" s="43">
        <v>49.5</v>
      </c>
      <c r="P2277" s="43"/>
      <c r="Q2277" s="44">
        <v>44983.813902465277</v>
      </c>
      <c r="R2277" s="45" t="s">
        <v>3796</v>
      </c>
    </row>
    <row r="2278" spans="1:18" x14ac:dyDescent="0.3">
      <c r="A2278" s="36">
        <v>2277</v>
      </c>
      <c r="B2278" s="37">
        <v>2457</v>
      </c>
      <c r="C2278" s="37">
        <v>4</v>
      </c>
      <c r="D2278" s="37" t="str" cm="1">
        <f t="array" ref="D2278:E2278">_xlfn.XLOOKUP(C2278,Table1[StoreID],Table1[[StoreName]:[Region]],0)</f>
        <v>StoreD</v>
      </c>
      <c r="E2278" s="37" t="str">
        <v>Alex</v>
      </c>
      <c r="F2278" s="37">
        <v>33</v>
      </c>
      <c r="G2278" s="37" t="str">
        <f>_xlfn.XLOOKUP(F2278,Reps!A:A,Reps!B:B,0)</f>
        <v>Alaa</v>
      </c>
      <c r="H2278" s="37">
        <v>3224</v>
      </c>
      <c r="I2278" s="37" t="str" cm="1">
        <f t="array" ref="I2278:M2278">_xlfn.XLOOKUP(H2278,Product!A:A,Product!B:F,0)</f>
        <v>NK-21259</v>
      </c>
      <c r="J2278" s="37" t="str">
        <v>Identical Travel</v>
      </c>
      <c r="K2278" s="37" t="str">
        <v>Games</v>
      </c>
      <c r="L2278" s="37" t="str">
        <v>Board Game</v>
      </c>
      <c r="M2278" s="37" t="str">
        <v>Nilco</v>
      </c>
      <c r="N2278" s="37">
        <v>1</v>
      </c>
      <c r="O2278" s="38">
        <v>34.5</v>
      </c>
      <c r="P2278" s="38"/>
      <c r="Q2278" s="39">
        <v>45036.733213344909</v>
      </c>
      <c r="R2278" s="40" t="s">
        <v>3797</v>
      </c>
    </row>
    <row r="2279" spans="1:18" x14ac:dyDescent="0.3">
      <c r="A2279" s="41">
        <v>2278</v>
      </c>
      <c r="B2279" s="42">
        <v>2457</v>
      </c>
      <c r="C2279" s="42">
        <v>4</v>
      </c>
      <c r="D2279" s="37" t="str" cm="1">
        <f t="array" ref="D2279:E2279">_xlfn.XLOOKUP(C2279,Table1[StoreID],Table1[[StoreName]:[Region]],0)</f>
        <v>StoreD</v>
      </c>
      <c r="E2279" s="42" t="str">
        <v>Alex</v>
      </c>
      <c r="F2279" s="42">
        <v>33</v>
      </c>
      <c r="G2279" s="42" t="str">
        <f>_xlfn.XLOOKUP(F2279,Reps!A:A,Reps!B:B,0)</f>
        <v>Alaa</v>
      </c>
      <c r="H2279" s="42">
        <v>3303</v>
      </c>
      <c r="I2279" s="42" t="str" cm="1">
        <f t="array" ref="I2279:M2279">_xlfn.XLOOKUP(H2279,Product!A:A,Product!B:F,0)</f>
        <v>NK-20191</v>
      </c>
      <c r="J2279" s="42" t="str">
        <v>Crazy Talk Arabic</v>
      </c>
      <c r="K2279" s="42" t="str">
        <v>Games</v>
      </c>
      <c r="L2279" s="42" t="str">
        <v>Board Game</v>
      </c>
      <c r="M2279" s="42" t="str">
        <v>Nilco</v>
      </c>
      <c r="N2279" s="42">
        <v>1</v>
      </c>
      <c r="O2279" s="43">
        <v>162.5</v>
      </c>
      <c r="P2279" s="43"/>
      <c r="Q2279" s="44">
        <v>45036.733213344909</v>
      </c>
      <c r="R2279" s="45" t="s">
        <v>3797</v>
      </c>
    </row>
    <row r="2280" spans="1:18" x14ac:dyDescent="0.3">
      <c r="A2280" s="36">
        <v>2279</v>
      </c>
      <c r="B2280" s="37">
        <v>2458</v>
      </c>
      <c r="C2280" s="37">
        <v>4</v>
      </c>
      <c r="D2280" s="37" t="str" cm="1">
        <f t="array" ref="D2280:E2280">_xlfn.XLOOKUP(C2280,Table1[StoreID],Table1[[StoreName]:[Region]],0)</f>
        <v>StoreD</v>
      </c>
      <c r="E2280" s="37" t="str">
        <v>Alex</v>
      </c>
      <c r="F2280" s="37">
        <v>2</v>
      </c>
      <c r="G2280" s="37" t="str">
        <f>_xlfn.XLOOKUP(F2280,Reps!A:A,Reps!B:B,0)</f>
        <v>Bassem</v>
      </c>
      <c r="H2280" s="37">
        <v>416</v>
      </c>
      <c r="I2280" s="37" t="str" cm="1">
        <f t="array" ref="I2280:M2280">_xlfn.XLOOKUP(H2280,Product!A:A,Product!B:F,0)</f>
        <v>YW-28-004</v>
      </c>
      <c r="J2280" s="37" t="str">
        <v>Block Bag Sider Man ( Stand 24 pieces )</v>
      </c>
      <c r="K2280" s="37" t="str">
        <v>Blocks</v>
      </c>
      <c r="L2280" s="37" t="str">
        <v>Lego</v>
      </c>
      <c r="M2280" s="37" t="str">
        <v>Lego</v>
      </c>
      <c r="N2280" s="37">
        <v>2</v>
      </c>
      <c r="O2280" s="38">
        <v>30</v>
      </c>
      <c r="P2280" s="38"/>
      <c r="Q2280" s="39">
        <v>45036.743562962962</v>
      </c>
      <c r="R2280" s="40" t="s">
        <v>3798</v>
      </c>
    </row>
    <row r="2281" spans="1:18" x14ac:dyDescent="0.3">
      <c r="A2281" s="41">
        <v>2280</v>
      </c>
      <c r="B2281" s="42">
        <v>2460</v>
      </c>
      <c r="C2281" s="42">
        <v>3</v>
      </c>
      <c r="D2281" s="37" t="str" cm="1">
        <f t="array" ref="D2281:E2281">_xlfn.XLOOKUP(C2281,Table1[StoreID],Table1[[StoreName]:[Region]],0)</f>
        <v>StoreC</v>
      </c>
      <c r="E2281" s="42" t="str">
        <v>Alex</v>
      </c>
      <c r="F2281" s="42">
        <v>13</v>
      </c>
      <c r="G2281" s="42" t="str">
        <f>_xlfn.XLOOKUP(F2281,Reps!A:A,Reps!B:B,0)</f>
        <v>Shady</v>
      </c>
      <c r="H2281" s="42">
        <v>472</v>
      </c>
      <c r="I2281" s="42" t="str" cm="1">
        <f t="array" ref="I2281:M2281">_xlfn.XLOOKUP(H2281,Product!A:A,Product!B:F,0)</f>
        <v>YW-26-025</v>
      </c>
      <c r="J2281" s="42" t="str">
        <v>Beyblade</v>
      </c>
      <c r="K2281" s="42" t="str">
        <v>Games</v>
      </c>
      <c r="L2281" s="42" t="str">
        <v>Top &amp; Battle</v>
      </c>
      <c r="M2281" s="42" t="str">
        <v>Beyblade</v>
      </c>
      <c r="N2281" s="42">
        <v>1</v>
      </c>
      <c r="O2281" s="43">
        <v>62.5</v>
      </c>
      <c r="P2281" s="43"/>
      <c r="Q2281" s="44">
        <v>44989.542698495374</v>
      </c>
      <c r="R2281" s="45" t="s">
        <v>3799</v>
      </c>
    </row>
    <row r="2282" spans="1:18" x14ac:dyDescent="0.3">
      <c r="A2282" s="36">
        <v>2281</v>
      </c>
      <c r="B2282" s="37">
        <v>2460</v>
      </c>
      <c r="C2282" s="37">
        <v>3</v>
      </c>
      <c r="D2282" s="37" t="str" cm="1">
        <f t="array" ref="D2282:E2282">_xlfn.XLOOKUP(C2282,Table1[StoreID],Table1[[StoreName]:[Region]],0)</f>
        <v>StoreC</v>
      </c>
      <c r="E2282" s="37" t="str">
        <v>Alex</v>
      </c>
      <c r="F2282" s="37">
        <v>13</v>
      </c>
      <c r="G2282" s="37" t="str">
        <f>_xlfn.XLOOKUP(F2282,Reps!A:A,Reps!B:B,0)</f>
        <v>Shady</v>
      </c>
      <c r="H2282" s="37">
        <v>472</v>
      </c>
      <c r="I2282" s="37" t="str" cm="1">
        <f t="array" ref="I2282:M2282">_xlfn.XLOOKUP(H2282,Product!A:A,Product!B:F,0)</f>
        <v>YW-26-025</v>
      </c>
      <c r="J2282" s="37" t="str">
        <v>Beyblade</v>
      </c>
      <c r="K2282" s="37" t="str">
        <v>Games</v>
      </c>
      <c r="L2282" s="37" t="str">
        <v>Top &amp; Battle</v>
      </c>
      <c r="M2282" s="37" t="str">
        <v>Beyblade</v>
      </c>
      <c r="N2282" s="37">
        <v>1</v>
      </c>
      <c r="O2282" s="38">
        <v>62.5</v>
      </c>
      <c r="P2282" s="38"/>
      <c r="Q2282" s="39">
        <v>44989.542698495374</v>
      </c>
      <c r="R2282" s="40" t="s">
        <v>3799</v>
      </c>
    </row>
    <row r="2283" spans="1:18" x14ac:dyDescent="0.3">
      <c r="A2283" s="41">
        <v>2282</v>
      </c>
      <c r="B2283" s="42">
        <v>2461</v>
      </c>
      <c r="C2283" s="42">
        <v>1</v>
      </c>
      <c r="D2283" s="37" t="str" cm="1">
        <f t="array" ref="D2283:E2283">_xlfn.XLOOKUP(C2283,Table1[StoreID],Table1[[StoreName]:[Region]],0)</f>
        <v>StoreA</v>
      </c>
      <c r="E2283" s="42" t="str">
        <v>Cairo</v>
      </c>
      <c r="F2283" s="42">
        <v>9</v>
      </c>
      <c r="G2283" s="42" t="str">
        <f>_xlfn.XLOOKUP(F2283,Reps!A:A,Reps!B:B,0)</f>
        <v>Loaa</v>
      </c>
      <c r="H2283" s="42">
        <v>459</v>
      </c>
      <c r="I2283" s="42" t="str" cm="1">
        <f t="array" ref="I2283:M2283">_xlfn.XLOOKUP(H2283,Product!A:A,Product!B:F,0)</f>
        <v>YW-26-039</v>
      </c>
      <c r="J2283" s="42" t="str">
        <v>Pokémon Card tin box</v>
      </c>
      <c r="K2283" s="42" t="str">
        <v>Games</v>
      </c>
      <c r="L2283" s="42" t="str">
        <v>Card Game</v>
      </c>
      <c r="M2283" s="42" t="str">
        <v>Pokémon</v>
      </c>
      <c r="N2283" s="42">
        <v>1</v>
      </c>
      <c r="O2283" s="43">
        <v>150</v>
      </c>
      <c r="P2283" s="43"/>
      <c r="Q2283" s="44">
        <v>44983.838494247684</v>
      </c>
      <c r="R2283" s="45" t="s">
        <v>3800</v>
      </c>
    </row>
    <row r="2284" spans="1:18" x14ac:dyDescent="0.3">
      <c r="A2284" s="36">
        <v>2283</v>
      </c>
      <c r="B2284" s="37">
        <v>2461</v>
      </c>
      <c r="C2284" s="37">
        <v>1</v>
      </c>
      <c r="D2284" s="37" t="str" cm="1">
        <f t="array" ref="D2284:E2284">_xlfn.XLOOKUP(C2284,Table1[StoreID],Table1[[StoreName]:[Region]],0)</f>
        <v>StoreA</v>
      </c>
      <c r="E2284" s="37" t="str">
        <v>Cairo</v>
      </c>
      <c r="F2284" s="37">
        <v>9</v>
      </c>
      <c r="G2284" s="37" t="str">
        <f>_xlfn.XLOOKUP(F2284,Reps!A:A,Reps!B:B,0)</f>
        <v>Loaa</v>
      </c>
      <c r="H2284" s="37">
        <v>672</v>
      </c>
      <c r="I2284" s="37" t="str" cm="1">
        <f t="array" ref="I2284:M2284">_xlfn.XLOOKUP(H2284,Product!A:A,Product!B:F,0)</f>
        <v>TH-ZUR-9608</v>
      </c>
      <c r="J2284" s="37" t="str">
        <v>COCO Surprise Cones Fantacy 6 Asst (12 PCS)</v>
      </c>
      <c r="K2284" s="37" t="str">
        <v>Plush &amp; Soft Toys</v>
      </c>
      <c r="L2284" s="37" t="str">
        <v>Non Battery</v>
      </c>
      <c r="M2284" s="37" t="str">
        <v>COCO SURPRISE</v>
      </c>
      <c r="N2284" s="37">
        <v>1</v>
      </c>
      <c r="O2284" s="38">
        <v>149.5</v>
      </c>
      <c r="P2284" s="38"/>
      <c r="Q2284" s="39">
        <v>44983.83849440972</v>
      </c>
      <c r="R2284" s="40" t="s">
        <v>3800</v>
      </c>
    </row>
    <row r="2285" spans="1:18" x14ac:dyDescent="0.3">
      <c r="A2285" s="41">
        <v>2284</v>
      </c>
      <c r="B2285" s="42">
        <v>2461</v>
      </c>
      <c r="C2285" s="42">
        <v>3</v>
      </c>
      <c r="D2285" s="37" t="str" cm="1">
        <f t="array" ref="D2285:E2285">_xlfn.XLOOKUP(C2285,Table1[StoreID],Table1[[StoreName]:[Region]],0)</f>
        <v>StoreC</v>
      </c>
      <c r="E2285" s="42" t="str">
        <v>Alex</v>
      </c>
      <c r="F2285" s="42">
        <v>13</v>
      </c>
      <c r="G2285" s="42" t="str">
        <f>_xlfn.XLOOKUP(F2285,Reps!A:A,Reps!B:B,0)</f>
        <v>Shady</v>
      </c>
      <c r="H2285" s="42">
        <v>3521</v>
      </c>
      <c r="I2285" s="42" t="str" cm="1">
        <f t="array" ref="I2285:M2285">_xlfn.XLOOKUP(H2285,Product!A:A,Product!B:F,0)</f>
        <v>M38-B0365</v>
      </c>
      <c r="J2285" s="42" t="str">
        <v>Aviation-C Concept Plane(275Pcs)</v>
      </c>
      <c r="K2285" s="42" t="str">
        <v>Blocks</v>
      </c>
      <c r="L2285" s="42" t="str">
        <v>Lego</v>
      </c>
      <c r="M2285" s="42" t="str">
        <v>Sluban</v>
      </c>
      <c r="N2285" s="42">
        <v>1</v>
      </c>
      <c r="O2285" s="43">
        <v>237.5</v>
      </c>
      <c r="P2285" s="43"/>
      <c r="Q2285" s="44">
        <v>44989.551636342592</v>
      </c>
      <c r="R2285" s="45" t="s">
        <v>3801</v>
      </c>
    </row>
    <row r="2286" spans="1:18" x14ac:dyDescent="0.3">
      <c r="A2286" s="36">
        <v>2285</v>
      </c>
      <c r="B2286" s="37">
        <v>2462</v>
      </c>
      <c r="C2286" s="37">
        <v>3</v>
      </c>
      <c r="D2286" s="37" t="str" cm="1">
        <f t="array" ref="D2286:E2286">_xlfn.XLOOKUP(C2286,Table1[StoreID],Table1[[StoreName]:[Region]],0)</f>
        <v>StoreC</v>
      </c>
      <c r="E2286" s="37" t="str">
        <v>Alex</v>
      </c>
      <c r="F2286" s="37">
        <v>30</v>
      </c>
      <c r="G2286" s="37" t="str">
        <f>_xlfn.XLOOKUP(F2286,Reps!A:A,Reps!B:B,0)</f>
        <v>Fady</v>
      </c>
      <c r="H2286" s="37">
        <v>4078</v>
      </c>
      <c r="I2286" s="37" t="str" cm="1">
        <f t="array" ref="I2286:M2286">_xlfn.XLOOKUP(H2286,Product!A:A,Product!B:F,0)</f>
        <v>E91 BP6</v>
      </c>
      <c r="J2286" s="37" t="str">
        <v>Energizer Card 4+2  AA Promo</v>
      </c>
      <c r="K2286" s="37" t="str">
        <v>Add-ons</v>
      </c>
      <c r="L2286" s="37" t="str">
        <v>Battery</v>
      </c>
      <c r="M2286" s="37" t="str">
        <v>Energizer</v>
      </c>
      <c r="N2286" s="37">
        <v>1</v>
      </c>
      <c r="O2286" s="38">
        <v>49.5</v>
      </c>
      <c r="P2286" s="38"/>
      <c r="Q2286" s="39">
        <v>44989.558317743053</v>
      </c>
      <c r="R2286" s="40" t="s">
        <v>3802</v>
      </c>
    </row>
    <row r="2287" spans="1:18" x14ac:dyDescent="0.3">
      <c r="A2287" s="41">
        <v>2286</v>
      </c>
      <c r="B2287" s="42">
        <v>2463</v>
      </c>
      <c r="C2287" s="42">
        <v>1</v>
      </c>
      <c r="D2287" s="37" t="str" cm="1">
        <f t="array" ref="D2287:E2287">_xlfn.XLOOKUP(C2287,Table1[StoreID],Table1[[StoreName]:[Region]],0)</f>
        <v>StoreA</v>
      </c>
      <c r="E2287" s="42" t="str">
        <v>Cairo</v>
      </c>
      <c r="F2287" s="42">
        <v>3</v>
      </c>
      <c r="G2287" s="42" t="str">
        <f>_xlfn.XLOOKUP(F2287,Reps!A:A,Reps!B:B,0)</f>
        <v>Nada</v>
      </c>
      <c r="H2287" s="42">
        <v>4090</v>
      </c>
      <c r="I2287" s="42" t="str" cm="1">
        <f t="array" ref="I2287:M2287">_xlfn.XLOOKUP(H2287,Product!A:A,Product!B:F,0)</f>
        <v>DOH-SH-3664</v>
      </c>
      <c r="J2287" s="42" t="str">
        <v>Bingo Dough 10 Mini Can</v>
      </c>
      <c r="K2287" s="42" t="str">
        <v>Clay</v>
      </c>
      <c r="L2287" s="42" t="str">
        <v>Dough</v>
      </c>
      <c r="M2287" s="42" t="str">
        <v>Bingo Dough</v>
      </c>
      <c r="N2287" s="42">
        <v>3</v>
      </c>
      <c r="O2287" s="43">
        <v>142.5</v>
      </c>
      <c r="P2287" s="43"/>
      <c r="Q2287" s="44">
        <v>44983.84515778935</v>
      </c>
      <c r="R2287" s="45" t="s">
        <v>3803</v>
      </c>
    </row>
    <row r="2288" spans="1:18" x14ac:dyDescent="0.3">
      <c r="A2288" s="36">
        <v>2287</v>
      </c>
      <c r="B2288" s="37">
        <v>2467</v>
      </c>
      <c r="C2288" s="37">
        <v>1</v>
      </c>
      <c r="D2288" s="37" t="str" cm="1">
        <f t="array" ref="D2288:E2288">_xlfn.XLOOKUP(C2288,Table1[StoreID],Table1[[StoreName]:[Region]],0)</f>
        <v>StoreA</v>
      </c>
      <c r="E2288" s="37" t="str">
        <v>Cairo</v>
      </c>
      <c r="F2288" s="37">
        <v>15</v>
      </c>
      <c r="G2288" s="37" t="str">
        <f>_xlfn.XLOOKUP(F2288,Reps!A:A,Reps!B:B,0)</f>
        <v>Esraa</v>
      </c>
      <c r="H2288" s="37">
        <v>4076</v>
      </c>
      <c r="I2288" s="37" t="str" cm="1">
        <f t="array" ref="I2288:M2288">_xlfn.XLOOKUP(H2288,Product!A:A,Product!B:F,0)</f>
        <v>E92 BP-6</v>
      </c>
      <c r="J2288" s="37" t="str">
        <v>Energizer Remote Card 4+2 AAA Promo</v>
      </c>
      <c r="K2288" s="37" t="str">
        <v>Add-ons</v>
      </c>
      <c r="L2288" s="37" t="str">
        <v>Battery</v>
      </c>
      <c r="M2288" s="37" t="str">
        <v>Energizer</v>
      </c>
      <c r="N2288" s="37">
        <v>1</v>
      </c>
      <c r="O2288" s="38">
        <v>49.5</v>
      </c>
      <c r="P2288" s="38"/>
      <c r="Q2288" s="39">
        <v>44983.850728506943</v>
      </c>
      <c r="R2288" s="40" t="s">
        <v>3804</v>
      </c>
    </row>
    <row r="2289" spans="1:18" x14ac:dyDescent="0.3">
      <c r="A2289" s="41">
        <v>2288</v>
      </c>
      <c r="B2289" s="42">
        <v>2469</v>
      </c>
      <c r="C2289" s="42">
        <v>3</v>
      </c>
      <c r="D2289" s="37" t="str" cm="1">
        <f t="array" ref="D2289:E2289">_xlfn.XLOOKUP(C2289,Table1[StoreID],Table1[[StoreName]:[Region]],0)</f>
        <v>StoreC</v>
      </c>
      <c r="E2289" s="42" t="str">
        <v>Alex</v>
      </c>
      <c r="F2289" s="42">
        <v>30</v>
      </c>
      <c r="G2289" s="42" t="str">
        <f>_xlfn.XLOOKUP(F2289,Reps!A:A,Reps!B:B,0)</f>
        <v>Fady</v>
      </c>
      <c r="H2289" s="42">
        <v>1172</v>
      </c>
      <c r="I2289" s="42" t="str" cm="1">
        <f t="array" ref="I2289:M2289">_xlfn.XLOOKUP(H2289,Product!A:A,Product!B:F,0)</f>
        <v>SH-3676</v>
      </c>
      <c r="J2289" s="42" t="str">
        <v>LOL MIC</v>
      </c>
      <c r="K2289" s="42" t="str">
        <v>Music</v>
      </c>
      <c r="L2289" s="42" t="str">
        <v>Mic</v>
      </c>
      <c r="M2289" s="42" t="str">
        <v>L.O.L. Surprise</v>
      </c>
      <c r="N2289" s="42">
        <v>1</v>
      </c>
      <c r="O2289" s="43">
        <v>150</v>
      </c>
      <c r="P2289" s="43"/>
      <c r="Q2289" s="44">
        <v>44989.580371990742</v>
      </c>
      <c r="R2289" s="45" t="s">
        <v>3805</v>
      </c>
    </row>
    <row r="2290" spans="1:18" x14ac:dyDescent="0.3">
      <c r="A2290" s="36">
        <v>2289</v>
      </c>
      <c r="B2290" s="37">
        <v>2470</v>
      </c>
      <c r="C2290" s="37">
        <v>3</v>
      </c>
      <c r="D2290" s="37" t="str" cm="1">
        <f t="array" ref="D2290:E2290">_xlfn.XLOOKUP(C2290,Table1[StoreID],Table1[[StoreName]:[Region]],0)</f>
        <v>StoreC</v>
      </c>
      <c r="E2290" s="37" t="str">
        <v>Alex</v>
      </c>
      <c r="F2290" s="37">
        <v>13</v>
      </c>
      <c r="G2290" s="37" t="str">
        <f>_xlfn.XLOOKUP(F2290,Reps!A:A,Reps!B:B,0)</f>
        <v>Shady</v>
      </c>
      <c r="H2290" s="37">
        <v>719</v>
      </c>
      <c r="I2290" s="37" t="str" cm="1">
        <f t="array" ref="I2290:M2290">_xlfn.XLOOKUP(H2290,Product!A:A,Product!B:F,0)</f>
        <v>SM-0431</v>
      </c>
      <c r="J2290" s="37" t="str">
        <v>Doll changes color in the water</v>
      </c>
      <c r="K2290" s="37" t="str">
        <v>Surprise</v>
      </c>
      <c r="L2290" s="37" t="str">
        <v>Tube</v>
      </c>
      <c r="M2290" s="37" t="str">
        <v>Barbie</v>
      </c>
      <c r="N2290" s="37">
        <v>1</v>
      </c>
      <c r="O2290" s="38">
        <v>75</v>
      </c>
      <c r="P2290" s="38"/>
      <c r="Q2290" s="39">
        <v>44989.581358414354</v>
      </c>
      <c r="R2290" s="40" t="s">
        <v>3806</v>
      </c>
    </row>
    <row r="2291" spans="1:18" x14ac:dyDescent="0.3">
      <c r="A2291" s="41">
        <v>2290</v>
      </c>
      <c r="B2291" s="42">
        <v>2470</v>
      </c>
      <c r="C2291" s="42">
        <v>4</v>
      </c>
      <c r="D2291" s="37" t="str" cm="1">
        <f t="array" ref="D2291:E2291">_xlfn.XLOOKUP(C2291,Table1[StoreID],Table1[[StoreName]:[Region]],0)</f>
        <v>StoreD</v>
      </c>
      <c r="E2291" s="42" t="str">
        <v>Alex</v>
      </c>
      <c r="F2291" s="42">
        <v>2</v>
      </c>
      <c r="G2291" s="42" t="str">
        <f>_xlfn.XLOOKUP(F2291,Reps!A:A,Reps!B:B,0)</f>
        <v>Bassem</v>
      </c>
      <c r="H2291" s="42">
        <v>3386</v>
      </c>
      <c r="I2291" s="42" t="str" cm="1">
        <f t="array" ref="I2291:M2291">_xlfn.XLOOKUP(H2291,Product!A:A,Product!B:F,0)</f>
        <v>MGA-581642-1</v>
      </c>
      <c r="J2291" s="42" t="str">
        <v>L.O.L. Surprise Furniture Playset with Doll LIL AR</v>
      </c>
      <c r="K2291" s="42" t="str">
        <v>Dolls &amp; Accessories</v>
      </c>
      <c r="L2291" s="42" t="str">
        <v>Doll House &amp; Play set</v>
      </c>
      <c r="M2291" s="42" t="str">
        <v>L.O.L. Surprise</v>
      </c>
      <c r="N2291" s="42">
        <v>1</v>
      </c>
      <c r="O2291" s="43">
        <v>437.5</v>
      </c>
      <c r="P2291" s="43"/>
      <c r="Q2291" s="44">
        <v>45036.845742280093</v>
      </c>
      <c r="R2291" s="45" t="s">
        <v>3807</v>
      </c>
    </row>
    <row r="2292" spans="1:18" x14ac:dyDescent="0.3">
      <c r="A2292" s="36">
        <v>2291</v>
      </c>
      <c r="B2292" s="37">
        <v>2472</v>
      </c>
      <c r="C2292" s="37">
        <v>4</v>
      </c>
      <c r="D2292" s="37" t="str" cm="1">
        <f t="array" ref="D2292:E2292">_xlfn.XLOOKUP(C2292,Table1[StoreID],Table1[[StoreName]:[Region]],0)</f>
        <v>StoreD</v>
      </c>
      <c r="E2292" s="37" t="str">
        <v>Alex</v>
      </c>
      <c r="F2292" s="37">
        <v>2</v>
      </c>
      <c r="G2292" s="37" t="str">
        <f>_xlfn.XLOOKUP(F2292,Reps!A:A,Reps!B:B,0)</f>
        <v>Bassem</v>
      </c>
      <c r="H2292" s="37">
        <v>415</v>
      </c>
      <c r="I2292" s="37" t="str" cm="1">
        <f t="array" ref="I2292:M2292">_xlfn.XLOOKUP(H2292,Product!A:A,Product!B:F,0)</f>
        <v>YW-28-005</v>
      </c>
      <c r="J2292" s="37" t="str">
        <v>Block Bag Super Hero ( Stand 24 Pieces )</v>
      </c>
      <c r="K2292" s="37" t="str">
        <v>Blocks</v>
      </c>
      <c r="L2292" s="37" t="str">
        <v>Lego</v>
      </c>
      <c r="M2292" s="37" t="str">
        <v>Lego</v>
      </c>
      <c r="N2292" s="37">
        <v>2</v>
      </c>
      <c r="O2292" s="38">
        <v>30</v>
      </c>
      <c r="P2292" s="38"/>
      <c r="Q2292" s="39">
        <v>45036.859335034722</v>
      </c>
      <c r="R2292" s="40" t="s">
        <v>3808</v>
      </c>
    </row>
    <row r="2293" spans="1:18" x14ac:dyDescent="0.3">
      <c r="A2293" s="41">
        <v>2292</v>
      </c>
      <c r="B2293" s="42">
        <v>2472</v>
      </c>
      <c r="C2293" s="42">
        <v>4</v>
      </c>
      <c r="D2293" s="37" t="str" cm="1">
        <f t="array" ref="D2293:E2293">_xlfn.XLOOKUP(C2293,Table1[StoreID],Table1[[StoreName]:[Region]],0)</f>
        <v>StoreD</v>
      </c>
      <c r="E2293" s="42" t="str">
        <v>Alex</v>
      </c>
      <c r="F2293" s="42">
        <v>2</v>
      </c>
      <c r="G2293" s="42" t="str">
        <f>_xlfn.XLOOKUP(F2293,Reps!A:A,Reps!B:B,0)</f>
        <v>Bassem</v>
      </c>
      <c r="H2293" s="42">
        <v>416</v>
      </c>
      <c r="I2293" s="42" t="str" cm="1">
        <f t="array" ref="I2293:M2293">_xlfn.XLOOKUP(H2293,Product!A:A,Product!B:F,0)</f>
        <v>YW-28-004</v>
      </c>
      <c r="J2293" s="42" t="str">
        <v>Block Bag Sider Man ( Stand 24 pieces )</v>
      </c>
      <c r="K2293" s="42" t="str">
        <v>Blocks</v>
      </c>
      <c r="L2293" s="42" t="str">
        <v>Lego</v>
      </c>
      <c r="M2293" s="42" t="str">
        <v>Lego</v>
      </c>
      <c r="N2293" s="42">
        <v>2</v>
      </c>
      <c r="O2293" s="43">
        <v>30</v>
      </c>
      <c r="P2293" s="43"/>
      <c r="Q2293" s="44">
        <v>45036.859335034722</v>
      </c>
      <c r="R2293" s="45" t="s">
        <v>3808</v>
      </c>
    </row>
    <row r="2294" spans="1:18" x14ac:dyDescent="0.3">
      <c r="A2294" s="36">
        <v>2293</v>
      </c>
      <c r="B2294" s="37">
        <v>2474</v>
      </c>
      <c r="C2294" s="37">
        <v>2</v>
      </c>
      <c r="D2294" s="37" t="str" cm="1">
        <f t="array" ref="D2294:E2294">_xlfn.XLOOKUP(C2294,Table1[StoreID],Table1[[StoreName]:[Region]],0)</f>
        <v>StoreB</v>
      </c>
      <c r="E2294" s="37" t="str">
        <v>Cairo</v>
      </c>
      <c r="F2294" s="37">
        <v>24</v>
      </c>
      <c r="G2294" s="37" t="str">
        <f>_xlfn.XLOOKUP(F2294,Reps!A:A,Reps!B:B,0)</f>
        <v>Farida</v>
      </c>
      <c r="H2294" s="37">
        <v>459</v>
      </c>
      <c r="I2294" s="37" t="str" cm="1">
        <f t="array" ref="I2294:M2294">_xlfn.XLOOKUP(H2294,Product!A:A,Product!B:F,0)</f>
        <v>YW-26-039</v>
      </c>
      <c r="J2294" s="37" t="str">
        <v>Pokémon Card tin box</v>
      </c>
      <c r="K2294" s="37" t="str">
        <v>Games</v>
      </c>
      <c r="L2294" s="37" t="str">
        <v>Card Game</v>
      </c>
      <c r="M2294" s="37" t="str">
        <v>Pokémon</v>
      </c>
      <c r="N2294" s="37">
        <v>1</v>
      </c>
      <c r="O2294" s="38">
        <v>150</v>
      </c>
      <c r="P2294" s="38"/>
      <c r="Q2294" s="39">
        <v>44982.541525381945</v>
      </c>
      <c r="R2294" s="40" t="s">
        <v>3809</v>
      </c>
    </row>
    <row r="2295" spans="1:18" x14ac:dyDescent="0.3">
      <c r="A2295" s="41">
        <v>2294</v>
      </c>
      <c r="B2295" s="42">
        <v>2474</v>
      </c>
      <c r="C2295" s="42">
        <v>2</v>
      </c>
      <c r="D2295" s="37" t="str" cm="1">
        <f t="array" ref="D2295:E2295">_xlfn.XLOOKUP(C2295,Table1[StoreID],Table1[[StoreName]:[Region]],0)</f>
        <v>StoreB</v>
      </c>
      <c r="E2295" s="42" t="str">
        <v>Cairo</v>
      </c>
      <c r="F2295" s="42">
        <v>24</v>
      </c>
      <c r="G2295" s="42" t="str">
        <f>_xlfn.XLOOKUP(F2295,Reps!A:A,Reps!B:B,0)</f>
        <v>Farida</v>
      </c>
      <c r="H2295" s="42">
        <v>462</v>
      </c>
      <c r="I2295" s="42" t="str" cm="1">
        <f t="array" ref="I2295:M2295">_xlfn.XLOOKUP(H2295,Product!A:A,Product!B:F,0)</f>
        <v>YW-26-036</v>
      </c>
      <c r="J2295" s="42" t="str">
        <v>Pokémon Boosters ( Stand 36 Pcs )</v>
      </c>
      <c r="K2295" s="42" t="str">
        <v>Games</v>
      </c>
      <c r="L2295" s="42" t="str">
        <v>Card Game</v>
      </c>
      <c r="M2295" s="42" t="str">
        <v>Pokémon</v>
      </c>
      <c r="N2295" s="42">
        <v>1</v>
      </c>
      <c r="O2295" s="43">
        <v>10</v>
      </c>
      <c r="P2295" s="43"/>
      <c r="Q2295" s="44">
        <v>44982.541525428242</v>
      </c>
      <c r="R2295" s="45" t="s">
        <v>3809</v>
      </c>
    </row>
    <row r="2296" spans="1:18" x14ac:dyDescent="0.3">
      <c r="A2296" s="36">
        <v>2295</v>
      </c>
      <c r="B2296" s="37">
        <v>2474</v>
      </c>
      <c r="C2296" s="37">
        <v>4</v>
      </c>
      <c r="D2296" s="37" t="str" cm="1">
        <f t="array" ref="D2296:E2296">_xlfn.XLOOKUP(C2296,Table1[StoreID],Table1[[StoreName]:[Region]],0)</f>
        <v>StoreD</v>
      </c>
      <c r="E2296" s="37" t="str">
        <v>Alex</v>
      </c>
      <c r="F2296" s="37">
        <v>23</v>
      </c>
      <c r="G2296" s="37" t="str">
        <f>_xlfn.XLOOKUP(F2296,Reps!A:A,Reps!B:B,0)</f>
        <v>Essam</v>
      </c>
      <c r="H2296" s="37">
        <v>386</v>
      </c>
      <c r="I2296" s="37" t="str" cm="1">
        <f t="array" ref="I2296:M2296">_xlfn.XLOOKUP(H2296,Product!A:A,Product!B:F,0)</f>
        <v>YW-28-036</v>
      </c>
      <c r="J2296" s="37" t="str">
        <v>Pokémon Card 30 Card</v>
      </c>
      <c r="K2296" s="37" t="str">
        <v>Games</v>
      </c>
      <c r="L2296" s="37" t="str">
        <v>Card Game</v>
      </c>
      <c r="M2296" s="37" t="str">
        <v>Pokémon</v>
      </c>
      <c r="N2296" s="37">
        <v>1</v>
      </c>
      <c r="O2296" s="38">
        <v>20</v>
      </c>
      <c r="P2296" s="38"/>
      <c r="Q2296" s="39">
        <v>45036.872642557872</v>
      </c>
      <c r="R2296" s="40" t="s">
        <v>3810</v>
      </c>
    </row>
    <row r="2297" spans="1:18" x14ac:dyDescent="0.3">
      <c r="A2297" s="41">
        <v>2296</v>
      </c>
      <c r="B2297" s="42">
        <v>2475</v>
      </c>
      <c r="C2297" s="42">
        <v>3</v>
      </c>
      <c r="D2297" s="37" t="str" cm="1">
        <f t="array" ref="D2297:E2297">_xlfn.XLOOKUP(C2297,Table1[StoreID],Table1[[StoreName]:[Region]],0)</f>
        <v>StoreC</v>
      </c>
      <c r="E2297" s="42" t="str">
        <v>Alex</v>
      </c>
      <c r="F2297" s="42">
        <v>30</v>
      </c>
      <c r="G2297" s="42" t="str">
        <f>_xlfn.XLOOKUP(F2297,Reps!A:A,Reps!B:B,0)</f>
        <v>Fady</v>
      </c>
      <c r="H2297" s="42">
        <v>3671</v>
      </c>
      <c r="I2297" s="42" t="str" cm="1">
        <f t="array" ref="I2297:M2297">_xlfn.XLOOKUP(H2297,Product!A:A,Product!B:F,0)</f>
        <v>LA-AN2770Z</v>
      </c>
      <c r="J2297" s="42" t="str">
        <v>TERRA JUNGLE WORLD  60-Pieces</v>
      </c>
      <c r="K2297" s="42" t="str">
        <v>Animals</v>
      </c>
      <c r="L2297" s="42" t="str">
        <v>Jungle</v>
      </c>
      <c r="M2297" s="42" t="str">
        <v>Terra</v>
      </c>
      <c r="N2297" s="42">
        <v>1</v>
      </c>
      <c r="O2297" s="43">
        <v>599.5</v>
      </c>
      <c r="P2297" s="43"/>
      <c r="Q2297" s="44">
        <v>44989.589222337963</v>
      </c>
      <c r="R2297" s="45" t="s">
        <v>3811</v>
      </c>
    </row>
    <row r="2298" spans="1:18" x14ac:dyDescent="0.3">
      <c r="A2298" s="36">
        <v>2297</v>
      </c>
      <c r="B2298" s="37">
        <v>2476</v>
      </c>
      <c r="C2298" s="37">
        <v>3</v>
      </c>
      <c r="D2298" s="37" t="str" cm="1">
        <f t="array" ref="D2298:E2298">_xlfn.XLOOKUP(C2298,Table1[StoreID],Table1[[StoreName]:[Region]],0)</f>
        <v>StoreC</v>
      </c>
      <c r="E2298" s="37" t="str">
        <v>Alex</v>
      </c>
      <c r="F2298" s="37">
        <v>13</v>
      </c>
      <c r="G2298" s="37" t="str">
        <f>_xlfn.XLOOKUP(F2298,Reps!A:A,Reps!B:B,0)</f>
        <v>Shady</v>
      </c>
      <c r="H2298" s="37">
        <v>3512</v>
      </c>
      <c r="I2298" s="37" t="str" cm="1">
        <f t="array" ref="I2298:M2298">_xlfn.XLOOKUP(H2298,Product!A:A,Product!B:F,0)</f>
        <v>M38-B0631</v>
      </c>
      <c r="J2298" s="37" t="str">
        <v>Fire Station 612PCS</v>
      </c>
      <c r="K2298" s="37" t="str">
        <v>Blocks</v>
      </c>
      <c r="L2298" s="37" t="str">
        <v>Lego</v>
      </c>
      <c r="M2298" s="37" t="str">
        <v>Sluban</v>
      </c>
      <c r="N2298" s="37">
        <v>1</v>
      </c>
      <c r="O2298" s="38">
        <v>547.5</v>
      </c>
      <c r="P2298" s="38"/>
      <c r="Q2298" s="39">
        <v>44989.593411574075</v>
      </c>
      <c r="R2298" s="40" t="s">
        <v>3812</v>
      </c>
    </row>
    <row r="2299" spans="1:18" x14ac:dyDescent="0.3">
      <c r="A2299" s="41">
        <v>2298</v>
      </c>
      <c r="B2299" s="42">
        <v>2476</v>
      </c>
      <c r="C2299" s="42">
        <v>3</v>
      </c>
      <c r="D2299" s="37" t="str" cm="1">
        <f t="array" ref="D2299:E2299">_xlfn.XLOOKUP(C2299,Table1[StoreID],Table1[[StoreName]:[Region]],0)</f>
        <v>StoreC</v>
      </c>
      <c r="E2299" s="42" t="str">
        <v>Alex</v>
      </c>
      <c r="F2299" s="42">
        <v>13</v>
      </c>
      <c r="G2299" s="42" t="str">
        <f>_xlfn.XLOOKUP(F2299,Reps!A:A,Reps!B:B,0)</f>
        <v>Shady</v>
      </c>
      <c r="H2299" s="42">
        <v>645</v>
      </c>
      <c r="I2299" s="42" t="str" cm="1">
        <f t="array" ref="I2299:M2299">_xlfn.XLOOKUP(H2299,Product!A:A,Product!B:F,0)</f>
        <v>XS-3618</v>
      </c>
      <c r="J2299" s="42" t="str">
        <v>X-Shot Excel 36 Pack Darts Refill</v>
      </c>
      <c r="K2299" s="42" t="str">
        <v>Guns</v>
      </c>
      <c r="L2299" s="42" t="str">
        <v>Bullet</v>
      </c>
      <c r="M2299" s="42" t="str">
        <v>X-Shot</v>
      </c>
      <c r="N2299" s="42">
        <v>1</v>
      </c>
      <c r="O2299" s="43">
        <v>97.5</v>
      </c>
      <c r="P2299" s="43"/>
      <c r="Q2299" s="44">
        <v>44989.593411574075</v>
      </c>
      <c r="R2299" s="45" t="s">
        <v>3812</v>
      </c>
    </row>
    <row r="2300" spans="1:18" x14ac:dyDescent="0.3">
      <c r="A2300" s="36">
        <v>2299</v>
      </c>
      <c r="B2300" s="37">
        <v>2476</v>
      </c>
      <c r="C2300" s="37">
        <v>3</v>
      </c>
      <c r="D2300" s="37" t="str" cm="1">
        <f t="array" ref="D2300:E2300">_xlfn.XLOOKUP(C2300,Table1[StoreID],Table1[[StoreName]:[Region]],0)</f>
        <v>StoreC</v>
      </c>
      <c r="E2300" s="37" t="str">
        <v>Alex</v>
      </c>
      <c r="F2300" s="37">
        <v>13</v>
      </c>
      <c r="G2300" s="37" t="str">
        <f>_xlfn.XLOOKUP(F2300,Reps!A:A,Reps!B:B,0)</f>
        <v>Shady</v>
      </c>
      <c r="H2300" s="37">
        <v>608</v>
      </c>
      <c r="I2300" s="37" t="str" cm="1">
        <f t="array" ref="I2300:M2300">_xlfn.XLOOKUP(H2300,Product!A:A,Product!B:F,0)</f>
        <v>XS-36534</v>
      </c>
      <c r="J2300" s="37" t="str">
        <v>Zuru X-Shot - Excel Skin Flux 2 Pack</v>
      </c>
      <c r="K2300" s="37" t="str">
        <v>Guns</v>
      </c>
      <c r="L2300" s="37" t="str">
        <v>Gun</v>
      </c>
      <c r="M2300" s="37" t="str">
        <v>X-Shot</v>
      </c>
      <c r="N2300" s="37">
        <v>1</v>
      </c>
      <c r="O2300" s="38">
        <v>325</v>
      </c>
      <c r="P2300" s="38"/>
      <c r="Q2300" s="39">
        <v>44989.593411608796</v>
      </c>
      <c r="R2300" s="40" t="s">
        <v>3812</v>
      </c>
    </row>
    <row r="2301" spans="1:18" x14ac:dyDescent="0.3">
      <c r="A2301" s="41">
        <v>2300</v>
      </c>
      <c r="B2301" s="42">
        <v>2477</v>
      </c>
      <c r="C2301" s="42">
        <v>3</v>
      </c>
      <c r="D2301" s="37" t="str" cm="1">
        <f t="array" ref="D2301:E2301">_xlfn.XLOOKUP(C2301,Table1[StoreID],Table1[[StoreName]:[Region]],0)</f>
        <v>StoreC</v>
      </c>
      <c r="E2301" s="42" t="str">
        <v>Alex</v>
      </c>
      <c r="F2301" s="42">
        <v>1</v>
      </c>
      <c r="G2301" s="42" t="str">
        <f>_xlfn.XLOOKUP(F2301,Reps!A:A,Reps!B:B,0)</f>
        <v>Ahmed</v>
      </c>
      <c r="H2301" s="42">
        <v>643</v>
      </c>
      <c r="I2301" s="42" t="str" cm="1">
        <f t="array" ref="I2301:M2301">_xlfn.XLOOKUP(H2301,Product!A:A,Product!B:F,0)</f>
        <v>XS-3621</v>
      </c>
      <c r="J2301" s="42" t="str">
        <v>X-Shot -Excel, Double Micro (3Cans,8Darts)</v>
      </c>
      <c r="K2301" s="42" t="str">
        <v>Guns</v>
      </c>
      <c r="L2301" s="42" t="str">
        <v>Gun</v>
      </c>
      <c r="M2301" s="42" t="str">
        <v>X-Shot</v>
      </c>
      <c r="N2301" s="42">
        <v>1</v>
      </c>
      <c r="O2301" s="43">
        <v>125</v>
      </c>
      <c r="P2301" s="43"/>
      <c r="Q2301" s="44">
        <v>44989.601437268517</v>
      </c>
      <c r="R2301" s="45" t="s">
        <v>3813</v>
      </c>
    </row>
    <row r="2302" spans="1:18" x14ac:dyDescent="0.3">
      <c r="A2302" s="36">
        <v>2301</v>
      </c>
      <c r="B2302" s="37">
        <v>2477</v>
      </c>
      <c r="C2302" s="37">
        <v>3</v>
      </c>
      <c r="D2302" s="37" t="str" cm="1">
        <f t="array" ref="D2302:E2302">_xlfn.XLOOKUP(C2302,Table1[StoreID],Table1[[StoreName]:[Region]],0)</f>
        <v>StoreC</v>
      </c>
      <c r="E2302" s="37" t="str">
        <v>Alex</v>
      </c>
      <c r="F2302" s="37">
        <v>1</v>
      </c>
      <c r="G2302" s="37" t="str">
        <f>_xlfn.XLOOKUP(F2302,Reps!A:A,Reps!B:B,0)</f>
        <v>Ahmed</v>
      </c>
      <c r="H2302" s="37">
        <v>11</v>
      </c>
      <c r="I2302" s="37" t="str" cm="1">
        <f t="array" ref="I2302:M2302">_xlfn.XLOOKUP(H2302,Product!A:A,Product!B:F,0)</f>
        <v>ZUR-9259</v>
      </c>
      <c r="J2302" s="37" t="str">
        <v>Zuru Rainbocorns KitTYcorn Magic Glowing 10 Surprises  S1 -CDU6PCS</v>
      </c>
      <c r="K2302" s="37" t="str">
        <v>Surprise</v>
      </c>
      <c r="L2302" s="37" t="str">
        <v>Egg</v>
      </c>
      <c r="M2302" s="37" t="str">
        <v>Rainbocorns</v>
      </c>
      <c r="N2302" s="37">
        <v>1</v>
      </c>
      <c r="O2302" s="38">
        <v>225</v>
      </c>
      <c r="P2302" s="38"/>
      <c r="Q2302" s="39">
        <v>44989.601437268517</v>
      </c>
      <c r="R2302" s="40" t="s">
        <v>3813</v>
      </c>
    </row>
    <row r="2303" spans="1:18" x14ac:dyDescent="0.3">
      <c r="A2303" s="41">
        <v>2302</v>
      </c>
      <c r="B2303" s="42">
        <v>2477</v>
      </c>
      <c r="C2303" s="42">
        <v>4</v>
      </c>
      <c r="D2303" s="37" t="str" cm="1">
        <f t="array" ref="D2303:E2303">_xlfn.XLOOKUP(C2303,Table1[StoreID],Table1[[StoreName]:[Region]],0)</f>
        <v>StoreD</v>
      </c>
      <c r="E2303" s="42" t="str">
        <v>Alex</v>
      </c>
      <c r="F2303" s="42">
        <v>23</v>
      </c>
      <c r="G2303" s="42" t="str">
        <f>_xlfn.XLOOKUP(F2303,Reps!A:A,Reps!B:B,0)</f>
        <v>Essam</v>
      </c>
      <c r="H2303" s="42">
        <v>4090</v>
      </c>
      <c r="I2303" s="42" t="str" cm="1">
        <f t="array" ref="I2303:M2303">_xlfn.XLOOKUP(H2303,Product!A:A,Product!B:F,0)</f>
        <v>DOH-SH-3664</v>
      </c>
      <c r="J2303" s="42" t="str">
        <v>Bingo Dough 10 Mini Can</v>
      </c>
      <c r="K2303" s="42" t="str">
        <v>Clay</v>
      </c>
      <c r="L2303" s="42" t="str">
        <v>Dough</v>
      </c>
      <c r="M2303" s="42" t="str">
        <v>Bingo Dough</v>
      </c>
      <c r="N2303" s="42">
        <v>1</v>
      </c>
      <c r="O2303" s="43">
        <v>47.5</v>
      </c>
      <c r="P2303" s="43"/>
      <c r="Q2303" s="44">
        <v>45036.878142013891</v>
      </c>
      <c r="R2303" s="45" t="s">
        <v>3814</v>
      </c>
    </row>
    <row r="2304" spans="1:18" x14ac:dyDescent="0.3">
      <c r="A2304" s="36">
        <v>2303</v>
      </c>
      <c r="B2304" s="37">
        <v>2478</v>
      </c>
      <c r="C2304" s="37">
        <v>3</v>
      </c>
      <c r="D2304" s="37" t="str" cm="1">
        <f t="array" ref="D2304:E2304">_xlfn.XLOOKUP(C2304,Table1[StoreID],Table1[[StoreName]:[Region]],0)</f>
        <v>StoreC</v>
      </c>
      <c r="E2304" s="37" t="str">
        <v>Alex</v>
      </c>
      <c r="F2304" s="37">
        <v>19</v>
      </c>
      <c r="G2304" s="37" t="str">
        <f>_xlfn.XLOOKUP(F2304,Reps!A:A,Reps!B:B,0)</f>
        <v>Omar</v>
      </c>
      <c r="H2304" s="37">
        <v>11</v>
      </c>
      <c r="I2304" s="37" t="str" cm="1">
        <f t="array" ref="I2304:M2304">_xlfn.XLOOKUP(H2304,Product!A:A,Product!B:F,0)</f>
        <v>ZUR-9259</v>
      </c>
      <c r="J2304" s="37" t="str">
        <v>Zuru Rainbocorns KitTYcorn Magic Glowing 10 Surprises  S1 -CDU6PCS</v>
      </c>
      <c r="K2304" s="37" t="str">
        <v>Surprise</v>
      </c>
      <c r="L2304" s="37" t="str">
        <v>Egg</v>
      </c>
      <c r="M2304" s="37" t="str">
        <v>Rainbocorns</v>
      </c>
      <c r="N2304" s="37">
        <v>1</v>
      </c>
      <c r="O2304" s="38">
        <v>225</v>
      </c>
      <c r="P2304" s="38"/>
      <c r="Q2304" s="39">
        <v>44989.603458067133</v>
      </c>
      <c r="R2304" s="40" t="s">
        <v>3815</v>
      </c>
    </row>
    <row r="2305" spans="1:18" x14ac:dyDescent="0.3">
      <c r="A2305" s="41">
        <v>2304</v>
      </c>
      <c r="B2305" s="42">
        <v>2478</v>
      </c>
      <c r="C2305" s="42">
        <v>3</v>
      </c>
      <c r="D2305" s="37" t="str" cm="1">
        <f t="array" ref="D2305:E2305">_xlfn.XLOOKUP(C2305,Table1[StoreID],Table1[[StoreName]:[Region]],0)</f>
        <v>StoreC</v>
      </c>
      <c r="E2305" s="42" t="str">
        <v>Alex</v>
      </c>
      <c r="F2305" s="42">
        <v>19</v>
      </c>
      <c r="G2305" s="42" t="str">
        <f>_xlfn.XLOOKUP(F2305,Reps!A:A,Reps!B:B,0)</f>
        <v>Omar</v>
      </c>
      <c r="H2305" s="42">
        <v>3251</v>
      </c>
      <c r="I2305" s="42" t="str" cm="1">
        <f t="array" ref="I2305:M2305">_xlfn.XLOOKUP(H2305,Product!A:A,Product!B:F,0)</f>
        <v>NK-20870</v>
      </c>
      <c r="J2305" s="42" t="str">
        <v>Ludo XO</v>
      </c>
      <c r="K2305" s="42" t="str">
        <v>Games</v>
      </c>
      <c r="L2305" s="42" t="str">
        <v>Board Game</v>
      </c>
      <c r="M2305" s="42" t="str">
        <v>Nilco</v>
      </c>
      <c r="N2305" s="42">
        <v>1</v>
      </c>
      <c r="O2305" s="43">
        <v>57.5</v>
      </c>
      <c r="P2305" s="43"/>
      <c r="Q2305" s="44">
        <v>44989.603458101854</v>
      </c>
      <c r="R2305" s="45" t="s">
        <v>3815</v>
      </c>
    </row>
    <row r="2306" spans="1:18" x14ac:dyDescent="0.3">
      <c r="A2306" s="36">
        <v>2305</v>
      </c>
      <c r="B2306" s="37">
        <v>2478</v>
      </c>
      <c r="C2306" s="37">
        <v>4</v>
      </c>
      <c r="D2306" s="37" t="str" cm="1">
        <f t="array" ref="D2306:E2306">_xlfn.XLOOKUP(C2306,Table1[StoreID],Table1[[StoreName]:[Region]],0)</f>
        <v>StoreD</v>
      </c>
      <c r="E2306" s="37" t="str">
        <v>Alex</v>
      </c>
      <c r="F2306" s="37">
        <v>2</v>
      </c>
      <c r="G2306" s="37" t="str">
        <f>_xlfn.XLOOKUP(F2306,Reps!A:A,Reps!B:B,0)</f>
        <v>Bassem</v>
      </c>
      <c r="H2306" s="37">
        <v>4079</v>
      </c>
      <c r="I2306" s="37" t="str" cm="1">
        <f t="array" ref="I2306:M2306">_xlfn.XLOOKUP(H2306,Product!A:A,Product!B:F,0)</f>
        <v>E91 BP-2</v>
      </c>
      <c r="J2306" s="37" t="str">
        <v>Energizer Card 2  AA Promo</v>
      </c>
      <c r="K2306" s="37" t="str">
        <v>Add-ons</v>
      </c>
      <c r="L2306" s="37" t="str">
        <v>Battery</v>
      </c>
      <c r="M2306" s="37" t="str">
        <v>Energizer</v>
      </c>
      <c r="N2306" s="37">
        <v>8</v>
      </c>
      <c r="O2306" s="38">
        <v>200</v>
      </c>
      <c r="P2306" s="38"/>
      <c r="Q2306" s="39">
        <v>45036.885088229166</v>
      </c>
      <c r="R2306" s="40" t="s">
        <v>3816</v>
      </c>
    </row>
    <row r="2307" spans="1:18" x14ac:dyDescent="0.3">
      <c r="A2307" s="41">
        <v>2306</v>
      </c>
      <c r="B2307" s="42">
        <v>2480</v>
      </c>
      <c r="C2307" s="42">
        <v>3</v>
      </c>
      <c r="D2307" s="37" t="str" cm="1">
        <f t="array" ref="D2307:E2307">_xlfn.XLOOKUP(C2307,Table1[StoreID],Table1[[StoreName]:[Region]],0)</f>
        <v>StoreC</v>
      </c>
      <c r="E2307" s="42" t="str">
        <v>Alex</v>
      </c>
      <c r="F2307" s="42">
        <v>1</v>
      </c>
      <c r="G2307" s="42" t="str">
        <f>_xlfn.XLOOKUP(F2307,Reps!A:A,Reps!B:B,0)</f>
        <v>Ahmed</v>
      </c>
      <c r="H2307" s="42">
        <v>2838</v>
      </c>
      <c r="I2307" s="42" t="str" cm="1">
        <f t="array" ref="I2307:M2307">_xlfn.XLOOKUP(H2307,Product!A:A,Product!B:F,0)</f>
        <v>RSH-41201</v>
      </c>
      <c r="J2307" s="42" t="str">
        <v>Moose - Goo Jit Zu MARVEL S3 HERO - MILES MORALES</v>
      </c>
      <c r="K2307" s="42" t="str">
        <v>Action Figure</v>
      </c>
      <c r="L2307" s="42" t="str">
        <v>Figures</v>
      </c>
      <c r="M2307" s="42" t="str">
        <v>Goo Jit Zu</v>
      </c>
      <c r="N2307" s="42">
        <v>1</v>
      </c>
      <c r="O2307" s="43">
        <v>400</v>
      </c>
      <c r="P2307" s="43"/>
      <c r="Q2307" s="44">
        <v>44989.607239965277</v>
      </c>
      <c r="R2307" s="45" t="s">
        <v>3817</v>
      </c>
    </row>
    <row r="2308" spans="1:18" x14ac:dyDescent="0.3">
      <c r="A2308" s="36">
        <v>2307</v>
      </c>
      <c r="B2308" s="37">
        <v>2481</v>
      </c>
      <c r="C2308" s="37">
        <v>3</v>
      </c>
      <c r="D2308" s="37" t="str" cm="1">
        <f t="array" ref="D2308:E2308">_xlfn.XLOOKUP(C2308,Table1[StoreID],Table1[[StoreName]:[Region]],0)</f>
        <v>StoreC</v>
      </c>
      <c r="E2308" s="37" t="str">
        <v>Alex</v>
      </c>
      <c r="F2308" s="37">
        <v>19</v>
      </c>
      <c r="G2308" s="37" t="str">
        <f>_xlfn.XLOOKUP(F2308,Reps!A:A,Reps!B:B,0)</f>
        <v>Omar</v>
      </c>
      <c r="H2308" s="37">
        <v>601</v>
      </c>
      <c r="I2308" s="37" t="str" cm="1">
        <f t="array" ref="I2308:M2308">_xlfn.XLOOKUP(H2308,Product!A:A,Product!B:F,0)</f>
        <v>XS-4861</v>
      </c>
      <c r="J2308" s="37" t="str">
        <v>X-Shot Dino Attack-Eliminator(2Medium Egg,4Small Egg,24Darts)</v>
      </c>
      <c r="K2308" s="37" t="str">
        <v>Guns</v>
      </c>
      <c r="L2308" s="37" t="str">
        <v>Gun</v>
      </c>
      <c r="M2308" s="37" t="str">
        <v>X-Shot</v>
      </c>
      <c r="N2308" s="37">
        <v>1</v>
      </c>
      <c r="O2308" s="38">
        <v>349.5</v>
      </c>
      <c r="P2308" s="38"/>
      <c r="Q2308" s="39">
        <v>44989.609909062499</v>
      </c>
      <c r="R2308" s="40" t="s">
        <v>3818</v>
      </c>
    </row>
    <row r="2309" spans="1:18" x14ac:dyDescent="0.3">
      <c r="A2309" s="41">
        <v>2308</v>
      </c>
      <c r="B2309" s="42">
        <v>2482</v>
      </c>
      <c r="C2309" s="42">
        <v>3</v>
      </c>
      <c r="D2309" s="37" t="str" cm="1">
        <f t="array" ref="D2309:E2309">_xlfn.XLOOKUP(C2309,Table1[StoreID],Table1[[StoreName]:[Region]],0)</f>
        <v>StoreC</v>
      </c>
      <c r="E2309" s="42" t="str">
        <v>Alex</v>
      </c>
      <c r="F2309" s="42">
        <v>30</v>
      </c>
      <c r="G2309" s="42" t="str">
        <f>_xlfn.XLOOKUP(F2309,Reps!A:A,Reps!B:B,0)</f>
        <v>Fady</v>
      </c>
      <c r="H2309" s="42">
        <v>470</v>
      </c>
      <c r="I2309" s="42" t="str" cm="1">
        <f t="array" ref="I2309:M2309">_xlfn.XLOOKUP(H2309,Product!A:A,Product!B:F,0)</f>
        <v>YW-26-027</v>
      </c>
      <c r="J2309" s="42" t="str">
        <v>Yoyo Pokémon ( Stand 24 pcs )</v>
      </c>
      <c r="K2309" s="42" t="str">
        <v>Games</v>
      </c>
      <c r="L2309" s="42" t="str">
        <v>Yoyo</v>
      </c>
      <c r="M2309" s="42" t="str">
        <v>Pokémon</v>
      </c>
      <c r="N2309" s="42">
        <v>1</v>
      </c>
      <c r="O2309" s="43">
        <v>20</v>
      </c>
      <c r="P2309" s="43"/>
      <c r="Q2309" s="44">
        <v>44989.611198530096</v>
      </c>
      <c r="R2309" s="45" t="s">
        <v>3819</v>
      </c>
    </row>
    <row r="2310" spans="1:18" x14ac:dyDescent="0.3">
      <c r="A2310" s="36">
        <v>2309</v>
      </c>
      <c r="B2310" s="37">
        <v>2483</v>
      </c>
      <c r="C2310" s="37">
        <v>4</v>
      </c>
      <c r="D2310" s="37" t="str" cm="1">
        <f t="array" ref="D2310:E2310">_xlfn.XLOOKUP(C2310,Table1[StoreID],Table1[[StoreName]:[Region]],0)</f>
        <v>StoreD</v>
      </c>
      <c r="E2310" s="37" t="str">
        <v>Alex</v>
      </c>
      <c r="F2310" s="37">
        <v>2</v>
      </c>
      <c r="G2310" s="37" t="str">
        <f>_xlfn.XLOOKUP(F2310,Reps!A:A,Reps!B:B,0)</f>
        <v>Bassem</v>
      </c>
      <c r="H2310" s="37">
        <v>18</v>
      </c>
      <c r="I2310" s="37" t="str" cm="1">
        <f t="array" ref="I2310:M2310">_xlfn.XLOOKUP(H2310,Product!A:A,Product!B:F,0)</f>
        <v>ZUR-11701-S1</v>
      </c>
      <c r="J2310" s="37" t="str">
        <v>Zuru Vlad &amp; Niki-Superhero Surprise Egg-Series 1</v>
      </c>
      <c r="K2310" s="37" t="str">
        <v>Surprise</v>
      </c>
      <c r="L2310" s="37" t="str">
        <v>Egg</v>
      </c>
      <c r="M2310" s="37" t="str">
        <v>Vlad &amp; Niki</v>
      </c>
      <c r="N2310" s="37">
        <v>1</v>
      </c>
      <c r="O2310" s="38">
        <v>725</v>
      </c>
      <c r="P2310" s="38"/>
      <c r="Q2310" s="39">
        <v>45036.907061493053</v>
      </c>
      <c r="R2310" s="40" t="s">
        <v>3820</v>
      </c>
    </row>
    <row r="2311" spans="1:18" x14ac:dyDescent="0.3">
      <c r="A2311" s="41">
        <v>2310</v>
      </c>
      <c r="B2311" s="42">
        <v>2484</v>
      </c>
      <c r="C2311" s="42">
        <v>1</v>
      </c>
      <c r="D2311" s="37" t="str" cm="1">
        <f t="array" ref="D2311:E2311">_xlfn.XLOOKUP(C2311,Table1[StoreID],Table1[[StoreName]:[Region]],0)</f>
        <v>StoreA</v>
      </c>
      <c r="E2311" s="42" t="str">
        <v>Cairo</v>
      </c>
      <c r="F2311" s="42">
        <v>11</v>
      </c>
      <c r="G2311" s="42" t="str">
        <f>_xlfn.XLOOKUP(F2311,Reps!A:A,Reps!B:B,0)</f>
        <v>Ola</v>
      </c>
      <c r="H2311" s="42">
        <v>3297</v>
      </c>
      <c r="I2311" s="42" t="str" cm="1">
        <f t="array" ref="I2311:M2311">_xlfn.XLOOKUP(H2311,Product!A:A,Product!B:F,0)</f>
        <v>NK-20290</v>
      </c>
      <c r="J2311" s="42" t="str">
        <v>Learning Simple Sums</v>
      </c>
      <c r="K2311" s="42" t="str">
        <v>Education &amp; Learning</v>
      </c>
      <c r="L2311" s="42" t="str">
        <v>Puzzle</v>
      </c>
      <c r="M2311" s="42" t="str">
        <v>Nilco</v>
      </c>
      <c r="N2311" s="42">
        <v>1</v>
      </c>
      <c r="O2311" s="43">
        <v>47.5</v>
      </c>
      <c r="P2311" s="43"/>
      <c r="Q2311" s="44">
        <v>44984.567059872687</v>
      </c>
      <c r="R2311" s="45" t="s">
        <v>3821</v>
      </c>
    </row>
    <row r="2312" spans="1:18" x14ac:dyDescent="0.3">
      <c r="A2312" s="36">
        <v>2311</v>
      </c>
      <c r="B2312" s="37">
        <v>2484</v>
      </c>
      <c r="C2312" s="37">
        <v>3</v>
      </c>
      <c r="D2312" s="37" t="str" cm="1">
        <f t="array" ref="D2312:E2312">_xlfn.XLOOKUP(C2312,Table1[StoreID],Table1[[StoreName]:[Region]],0)</f>
        <v>StoreC</v>
      </c>
      <c r="E2312" s="37" t="str">
        <v>Alex</v>
      </c>
      <c r="F2312" s="37">
        <v>30</v>
      </c>
      <c r="G2312" s="37" t="str">
        <f>_xlfn.XLOOKUP(F2312,Reps!A:A,Reps!B:B,0)</f>
        <v>Fady</v>
      </c>
      <c r="H2312" s="37">
        <v>462</v>
      </c>
      <c r="I2312" s="37" t="str" cm="1">
        <f t="array" ref="I2312:M2312">_xlfn.XLOOKUP(H2312,Product!A:A,Product!B:F,0)</f>
        <v>YW-26-036</v>
      </c>
      <c r="J2312" s="37" t="str">
        <v>Pokémon Boosters ( Stand 36 Pcs )</v>
      </c>
      <c r="K2312" s="37" t="str">
        <v>Games</v>
      </c>
      <c r="L2312" s="37" t="str">
        <v>Card Game</v>
      </c>
      <c r="M2312" s="37" t="str">
        <v>Pokémon</v>
      </c>
      <c r="N2312" s="37">
        <v>1</v>
      </c>
      <c r="O2312" s="38">
        <v>10</v>
      </c>
      <c r="P2312" s="38"/>
      <c r="Q2312" s="39">
        <v>44989.613364201388</v>
      </c>
      <c r="R2312" s="40" t="s">
        <v>3822</v>
      </c>
    </row>
    <row r="2313" spans="1:18" x14ac:dyDescent="0.3">
      <c r="A2313" s="41">
        <v>2312</v>
      </c>
      <c r="B2313" s="42">
        <v>2484</v>
      </c>
      <c r="C2313" s="42">
        <v>3</v>
      </c>
      <c r="D2313" s="37" t="str" cm="1">
        <f t="array" ref="D2313:E2313">_xlfn.XLOOKUP(C2313,Table1[StoreID],Table1[[StoreName]:[Region]],0)</f>
        <v>StoreC</v>
      </c>
      <c r="E2313" s="42" t="str">
        <v>Alex</v>
      </c>
      <c r="F2313" s="42">
        <v>30</v>
      </c>
      <c r="G2313" s="42" t="str">
        <f>_xlfn.XLOOKUP(F2313,Reps!A:A,Reps!B:B,0)</f>
        <v>Fady</v>
      </c>
      <c r="H2313" s="42">
        <v>462</v>
      </c>
      <c r="I2313" s="42" t="str" cm="1">
        <f t="array" ref="I2313:M2313">_xlfn.XLOOKUP(H2313,Product!A:A,Product!B:F,0)</f>
        <v>YW-26-036</v>
      </c>
      <c r="J2313" s="42" t="str">
        <v>Pokémon Boosters ( Stand 36 Pcs )</v>
      </c>
      <c r="K2313" s="42" t="str">
        <v>Games</v>
      </c>
      <c r="L2313" s="42" t="str">
        <v>Card Game</v>
      </c>
      <c r="M2313" s="42" t="str">
        <v>Pokémon</v>
      </c>
      <c r="N2313" s="42">
        <v>1</v>
      </c>
      <c r="O2313" s="43">
        <v>10</v>
      </c>
      <c r="P2313" s="43"/>
      <c r="Q2313" s="44">
        <v>44989.613364201388</v>
      </c>
      <c r="R2313" s="45" t="s">
        <v>3822</v>
      </c>
    </row>
    <row r="2314" spans="1:18" x14ac:dyDescent="0.3">
      <c r="A2314" s="36">
        <v>2313</v>
      </c>
      <c r="B2314" s="37">
        <v>2484</v>
      </c>
      <c r="C2314" s="37">
        <v>4</v>
      </c>
      <c r="D2314" s="37" t="str" cm="1">
        <f t="array" ref="D2314:E2314">_xlfn.XLOOKUP(C2314,Table1[StoreID],Table1[[StoreName]:[Region]],0)</f>
        <v>StoreD</v>
      </c>
      <c r="E2314" s="37" t="str">
        <v>Alex</v>
      </c>
      <c r="F2314" s="37">
        <v>23</v>
      </c>
      <c r="G2314" s="37" t="str">
        <f>_xlfn.XLOOKUP(F2314,Reps!A:A,Reps!B:B,0)</f>
        <v>Essam</v>
      </c>
      <c r="H2314" s="37">
        <v>2854</v>
      </c>
      <c r="I2314" s="37" t="str" cm="1">
        <f t="array" ref="I2314:M2314">_xlfn.XLOOKUP(H2314,Product!A:A,Product!B:F,0)</f>
        <v>RSH-25278</v>
      </c>
      <c r="J2314" s="37" t="str">
        <v>Real Littles S2 Back Packs Stand 18 pcs</v>
      </c>
      <c r="K2314" s="37" t="str">
        <v>Fashion</v>
      </c>
      <c r="L2314" s="37" t="str">
        <v>Accessories</v>
      </c>
      <c r="M2314" s="37" t="str">
        <v>Real Littles</v>
      </c>
      <c r="N2314" s="37">
        <v>1</v>
      </c>
      <c r="O2314" s="38">
        <v>175</v>
      </c>
      <c r="P2314" s="38"/>
      <c r="Q2314" s="39">
        <v>45036.910748576389</v>
      </c>
      <c r="R2314" s="40" t="s">
        <v>3823</v>
      </c>
    </row>
    <row r="2315" spans="1:18" x14ac:dyDescent="0.3">
      <c r="A2315" s="41">
        <v>2314</v>
      </c>
      <c r="B2315" s="42">
        <v>2485</v>
      </c>
      <c r="C2315" s="42">
        <v>1</v>
      </c>
      <c r="D2315" s="37" t="str" cm="1">
        <f t="array" ref="D2315:E2315">_xlfn.XLOOKUP(C2315,Table1[StoreID],Table1[[StoreName]:[Region]],0)</f>
        <v>StoreA</v>
      </c>
      <c r="E2315" s="42" t="str">
        <v>Cairo</v>
      </c>
      <c r="F2315" s="42">
        <v>5</v>
      </c>
      <c r="G2315" s="42" t="str">
        <f>_xlfn.XLOOKUP(F2315,Reps!A:A,Reps!B:B,0)</f>
        <v>Yara</v>
      </c>
      <c r="H2315" s="42">
        <v>4090</v>
      </c>
      <c r="I2315" s="42" t="str" cm="1">
        <f t="array" ref="I2315:M2315">_xlfn.XLOOKUP(H2315,Product!A:A,Product!B:F,0)</f>
        <v>DOH-SH-3664</v>
      </c>
      <c r="J2315" s="42" t="str">
        <v>Bingo Dough 10 Mini Can</v>
      </c>
      <c r="K2315" s="42" t="str">
        <v>Clay</v>
      </c>
      <c r="L2315" s="42" t="str">
        <v>Dough</v>
      </c>
      <c r="M2315" s="42" t="str">
        <v>Bingo Dough</v>
      </c>
      <c r="N2315" s="42">
        <v>1</v>
      </c>
      <c r="O2315" s="43">
        <v>47.5</v>
      </c>
      <c r="P2315" s="43"/>
      <c r="Q2315" s="44">
        <v>44984.573459108797</v>
      </c>
      <c r="R2315" s="45" t="s">
        <v>3824</v>
      </c>
    </row>
    <row r="2316" spans="1:18" x14ac:dyDescent="0.3">
      <c r="A2316" s="36">
        <v>2315</v>
      </c>
      <c r="B2316" s="37">
        <v>2488</v>
      </c>
      <c r="C2316" s="37">
        <v>3</v>
      </c>
      <c r="D2316" s="37" t="str" cm="1">
        <f t="array" ref="D2316:E2316">_xlfn.XLOOKUP(C2316,Table1[StoreID],Table1[[StoreName]:[Region]],0)</f>
        <v>StoreC</v>
      </c>
      <c r="E2316" s="37" t="str">
        <v>Alex</v>
      </c>
      <c r="F2316" s="37">
        <v>19</v>
      </c>
      <c r="G2316" s="37" t="str">
        <f>_xlfn.XLOOKUP(F2316,Reps!A:A,Reps!B:B,0)</f>
        <v>Omar</v>
      </c>
      <c r="H2316" s="37">
        <v>4078</v>
      </c>
      <c r="I2316" s="37" t="str" cm="1">
        <f t="array" ref="I2316:M2316">_xlfn.XLOOKUP(H2316,Product!A:A,Product!B:F,0)</f>
        <v>E91 BP6</v>
      </c>
      <c r="J2316" s="37" t="str">
        <v>Energizer Card 4+2  AA Promo</v>
      </c>
      <c r="K2316" s="37" t="str">
        <v>Add-ons</v>
      </c>
      <c r="L2316" s="37" t="str">
        <v>Battery</v>
      </c>
      <c r="M2316" s="37" t="str">
        <v>Energizer</v>
      </c>
      <c r="N2316" s="37">
        <v>1</v>
      </c>
      <c r="O2316" s="38">
        <v>49.5</v>
      </c>
      <c r="P2316" s="38"/>
      <c r="Q2316" s="39">
        <v>44989.641451157404</v>
      </c>
      <c r="R2316" s="40" t="s">
        <v>3825</v>
      </c>
    </row>
    <row r="2317" spans="1:18" x14ac:dyDescent="0.3">
      <c r="A2317" s="41">
        <v>2316</v>
      </c>
      <c r="B2317" s="42">
        <v>2488</v>
      </c>
      <c r="C2317" s="42">
        <v>4</v>
      </c>
      <c r="D2317" s="37" t="str" cm="1">
        <f t="array" ref="D2317:E2317">_xlfn.XLOOKUP(C2317,Table1[StoreID],Table1[[StoreName]:[Region]],0)</f>
        <v>StoreD</v>
      </c>
      <c r="E2317" s="42" t="str">
        <v>Alex</v>
      </c>
      <c r="F2317" s="42">
        <v>23</v>
      </c>
      <c r="G2317" s="42" t="str">
        <f>_xlfn.XLOOKUP(F2317,Reps!A:A,Reps!B:B,0)</f>
        <v>Essam</v>
      </c>
      <c r="H2317" s="42">
        <v>2</v>
      </c>
      <c r="I2317" s="42" t="str" cm="1">
        <f t="array" ref="I2317:M2317">_xlfn.XLOOKUP(H2317,Product!A:A,Product!B:F,0)</f>
        <v>ZUR-9616</v>
      </c>
      <c r="J2317" s="42" t="str">
        <v>COCO Surprise Squishies S1,6pcs PDQ</v>
      </c>
      <c r="K2317" s="42" t="str">
        <v>Plush &amp; Soft Toys</v>
      </c>
      <c r="L2317" s="42" t="str">
        <v>Non Battery</v>
      </c>
      <c r="M2317" s="42" t="str">
        <v>COCO SURPRISE</v>
      </c>
      <c r="N2317" s="42">
        <v>1</v>
      </c>
      <c r="O2317" s="43">
        <v>297.5</v>
      </c>
      <c r="P2317" s="43"/>
      <c r="Q2317" s="44">
        <v>45036.916798182872</v>
      </c>
      <c r="R2317" s="45" t="s">
        <v>3826</v>
      </c>
    </row>
    <row r="2318" spans="1:18" x14ac:dyDescent="0.3">
      <c r="A2318" s="36">
        <v>2317</v>
      </c>
      <c r="B2318" s="37">
        <v>2489</v>
      </c>
      <c r="C2318" s="37">
        <v>4</v>
      </c>
      <c r="D2318" s="37" t="str" cm="1">
        <f t="array" ref="D2318:E2318">_xlfn.XLOOKUP(C2318,Table1[StoreID],Table1[[StoreName]:[Region]],0)</f>
        <v>StoreD</v>
      </c>
      <c r="E2318" s="37" t="str">
        <v>Alex</v>
      </c>
      <c r="F2318" s="37">
        <v>23</v>
      </c>
      <c r="G2318" s="37" t="str">
        <f>_xlfn.XLOOKUP(F2318,Reps!A:A,Reps!B:B,0)</f>
        <v>Essam</v>
      </c>
      <c r="H2318" s="37">
        <v>4079</v>
      </c>
      <c r="I2318" s="37" t="str" cm="1">
        <f t="array" ref="I2318:M2318">_xlfn.XLOOKUP(H2318,Product!A:A,Product!B:F,0)</f>
        <v>E91 BP-2</v>
      </c>
      <c r="J2318" s="37" t="str">
        <v>Energizer Card 2  AA Promo</v>
      </c>
      <c r="K2318" s="37" t="str">
        <v>Add-ons</v>
      </c>
      <c r="L2318" s="37" t="str">
        <v>Battery</v>
      </c>
      <c r="M2318" s="37" t="str">
        <v>Energizer</v>
      </c>
      <c r="N2318" s="37">
        <v>2</v>
      </c>
      <c r="O2318" s="38">
        <v>50</v>
      </c>
      <c r="P2318" s="38"/>
      <c r="Q2318" s="39">
        <v>45036.925197766206</v>
      </c>
      <c r="R2318" s="40" t="s">
        <v>3827</v>
      </c>
    </row>
    <row r="2319" spans="1:18" x14ac:dyDescent="0.3">
      <c r="A2319" s="41">
        <v>2318</v>
      </c>
      <c r="B2319" s="42">
        <v>2490</v>
      </c>
      <c r="C2319" s="42">
        <v>3</v>
      </c>
      <c r="D2319" s="37" t="str" cm="1">
        <f t="array" ref="D2319:E2319">_xlfn.XLOOKUP(C2319,Table1[StoreID],Table1[[StoreName]:[Region]],0)</f>
        <v>StoreC</v>
      </c>
      <c r="E2319" s="42" t="str">
        <v>Alex</v>
      </c>
      <c r="F2319" s="42">
        <v>1</v>
      </c>
      <c r="G2319" s="42" t="str">
        <f>_xlfn.XLOOKUP(F2319,Reps!A:A,Reps!B:B,0)</f>
        <v>Ahmed</v>
      </c>
      <c r="H2319" s="42">
        <v>465</v>
      </c>
      <c r="I2319" s="42" t="str" cm="1">
        <f t="array" ref="I2319:M2319">_xlfn.XLOOKUP(H2319,Product!A:A,Product!B:F,0)</f>
        <v>YW-26-032</v>
      </c>
      <c r="J2319" s="42" t="str">
        <v>Pokémon Card 25 card ( Stand 20 pcs )</v>
      </c>
      <c r="K2319" s="42" t="str">
        <v>Games</v>
      </c>
      <c r="L2319" s="42" t="str">
        <v>Card Game</v>
      </c>
      <c r="M2319" s="42" t="str">
        <v>Pokémon</v>
      </c>
      <c r="N2319" s="42">
        <v>1</v>
      </c>
      <c r="O2319" s="43">
        <v>25</v>
      </c>
      <c r="P2319" s="43"/>
      <c r="Q2319" s="44">
        <v>44989.659862465276</v>
      </c>
      <c r="R2319" s="45" t="s">
        <v>3828</v>
      </c>
    </row>
    <row r="2320" spans="1:18" x14ac:dyDescent="0.3">
      <c r="A2320" s="36">
        <v>2319</v>
      </c>
      <c r="B2320" s="37">
        <v>2490</v>
      </c>
      <c r="C2320" s="37">
        <v>3</v>
      </c>
      <c r="D2320" s="37" t="str" cm="1">
        <f t="array" ref="D2320:E2320">_xlfn.XLOOKUP(C2320,Table1[StoreID],Table1[[StoreName]:[Region]],0)</f>
        <v>StoreC</v>
      </c>
      <c r="E2320" s="37" t="str">
        <v>Alex</v>
      </c>
      <c r="F2320" s="37">
        <v>1</v>
      </c>
      <c r="G2320" s="37" t="str">
        <f>_xlfn.XLOOKUP(F2320,Reps!A:A,Reps!B:B,0)</f>
        <v>Ahmed</v>
      </c>
      <c r="H2320" s="37">
        <v>462</v>
      </c>
      <c r="I2320" s="37" t="str" cm="1">
        <f t="array" ref="I2320:M2320">_xlfn.XLOOKUP(H2320,Product!A:A,Product!B:F,0)</f>
        <v>YW-26-036</v>
      </c>
      <c r="J2320" s="37" t="str">
        <v>Pokémon Boosters ( Stand 36 Pcs )</v>
      </c>
      <c r="K2320" s="37" t="str">
        <v>Games</v>
      </c>
      <c r="L2320" s="37" t="str">
        <v>Card Game</v>
      </c>
      <c r="M2320" s="37" t="str">
        <v>Pokémon</v>
      </c>
      <c r="N2320" s="37">
        <v>2</v>
      </c>
      <c r="O2320" s="38">
        <v>20</v>
      </c>
      <c r="P2320" s="38"/>
      <c r="Q2320" s="39">
        <v>44989.659862465276</v>
      </c>
      <c r="R2320" s="40" t="s">
        <v>3828</v>
      </c>
    </row>
    <row r="2321" spans="1:18" x14ac:dyDescent="0.3">
      <c r="A2321" s="41">
        <v>2320</v>
      </c>
      <c r="B2321" s="42">
        <v>2492</v>
      </c>
      <c r="C2321" s="42">
        <v>3</v>
      </c>
      <c r="D2321" s="37" t="str" cm="1">
        <f t="array" ref="D2321:E2321">_xlfn.XLOOKUP(C2321,Table1[StoreID],Table1[[StoreName]:[Region]],0)</f>
        <v>StoreC</v>
      </c>
      <c r="E2321" s="42" t="str">
        <v>Alex</v>
      </c>
      <c r="F2321" s="42">
        <v>1</v>
      </c>
      <c r="G2321" s="42" t="str">
        <f>_xlfn.XLOOKUP(F2321,Reps!A:A,Reps!B:B,0)</f>
        <v>Ahmed</v>
      </c>
      <c r="H2321" s="42">
        <v>3722</v>
      </c>
      <c r="I2321" s="42" t="str" cm="1">
        <f t="array" ref="I2321:M2321">_xlfn.XLOOKUP(H2321,Product!A:A,Product!B:F,0)</f>
        <v>JP-38755</v>
      </c>
      <c r="J2321" s="42" t="str">
        <v>Mickey Figure &amp; Vehicle Asst.</v>
      </c>
      <c r="K2321" s="42" t="str">
        <v>Vehicle - Parking &amp; Robots</v>
      </c>
      <c r="L2321" s="42" t="str">
        <v>Car</v>
      </c>
      <c r="M2321" s="42" t="str">
        <v>Mickey &amp; Minnie</v>
      </c>
      <c r="N2321" s="42">
        <v>1</v>
      </c>
      <c r="O2321" s="43">
        <v>337.5</v>
      </c>
      <c r="P2321" s="43"/>
      <c r="Q2321" s="44">
        <v>44989.675805706021</v>
      </c>
      <c r="R2321" s="45" t="s">
        <v>3829</v>
      </c>
    </row>
    <row r="2322" spans="1:18" x14ac:dyDescent="0.3">
      <c r="A2322" s="36">
        <v>2321</v>
      </c>
      <c r="B2322" s="37">
        <v>2492</v>
      </c>
      <c r="C2322" s="37">
        <v>3</v>
      </c>
      <c r="D2322" s="37" t="str" cm="1">
        <f t="array" ref="D2322:E2322">_xlfn.XLOOKUP(C2322,Table1[StoreID],Table1[[StoreName]:[Region]],0)</f>
        <v>StoreC</v>
      </c>
      <c r="E2322" s="37" t="str">
        <v>Alex</v>
      </c>
      <c r="F2322" s="37">
        <v>1</v>
      </c>
      <c r="G2322" s="37" t="str">
        <f>_xlfn.XLOOKUP(F2322,Reps!A:A,Reps!B:B,0)</f>
        <v>Ahmed</v>
      </c>
      <c r="H2322" s="37">
        <v>4091</v>
      </c>
      <c r="I2322" s="37" t="str" cm="1">
        <f t="array" ref="I2322:M2322">_xlfn.XLOOKUP(H2322,Product!A:A,Product!B:F,0)</f>
        <v>DOH-SH-3663</v>
      </c>
      <c r="J2322" s="37" t="str">
        <v>Bingo Dough 5 Mini Can Style 2</v>
      </c>
      <c r="K2322" s="37" t="str">
        <v>Clay</v>
      </c>
      <c r="L2322" s="37" t="str">
        <v>Dough</v>
      </c>
      <c r="M2322" s="37" t="str">
        <v>Bingo Dough</v>
      </c>
      <c r="N2322" s="37">
        <v>1</v>
      </c>
      <c r="O2322" s="38">
        <v>25</v>
      </c>
      <c r="P2322" s="38"/>
      <c r="Q2322" s="39">
        <v>44989.675805752318</v>
      </c>
      <c r="R2322" s="40" t="s">
        <v>3829</v>
      </c>
    </row>
    <row r="2323" spans="1:18" x14ac:dyDescent="0.3">
      <c r="A2323" s="41">
        <v>2322</v>
      </c>
      <c r="B2323" s="42">
        <v>2493</v>
      </c>
      <c r="C2323" s="42">
        <v>1</v>
      </c>
      <c r="D2323" s="37" t="str" cm="1">
        <f t="array" ref="D2323:E2323">_xlfn.XLOOKUP(C2323,Table1[StoreID],Table1[[StoreName]:[Region]],0)</f>
        <v>StoreA</v>
      </c>
      <c r="E2323" s="42" t="str">
        <v>Cairo</v>
      </c>
      <c r="F2323" s="42">
        <v>11</v>
      </c>
      <c r="G2323" s="42" t="str">
        <f>_xlfn.XLOOKUP(F2323,Reps!A:A,Reps!B:B,0)</f>
        <v>Ola</v>
      </c>
      <c r="H2323" s="42">
        <v>472</v>
      </c>
      <c r="I2323" s="42" t="str" cm="1">
        <f t="array" ref="I2323:M2323">_xlfn.XLOOKUP(H2323,Product!A:A,Product!B:F,0)</f>
        <v>YW-26-025</v>
      </c>
      <c r="J2323" s="42" t="str">
        <v>Beyblade</v>
      </c>
      <c r="K2323" s="42" t="str">
        <v>Games</v>
      </c>
      <c r="L2323" s="42" t="str">
        <v>Top &amp; Battle</v>
      </c>
      <c r="M2323" s="42" t="str">
        <v>Beyblade</v>
      </c>
      <c r="N2323" s="42">
        <v>1</v>
      </c>
      <c r="O2323" s="43">
        <v>62.5</v>
      </c>
      <c r="P2323" s="43"/>
      <c r="Q2323" s="44">
        <v>44984.60564050926</v>
      </c>
      <c r="R2323" s="45" t="s">
        <v>3830</v>
      </c>
    </row>
    <row r="2324" spans="1:18" x14ac:dyDescent="0.3">
      <c r="A2324" s="36">
        <v>2323</v>
      </c>
      <c r="B2324" s="37">
        <v>2493</v>
      </c>
      <c r="C2324" s="37">
        <v>1</v>
      </c>
      <c r="D2324" s="37" t="str" cm="1">
        <f t="array" ref="D2324:E2324">_xlfn.XLOOKUP(C2324,Table1[StoreID],Table1[[StoreName]:[Region]],0)</f>
        <v>StoreA</v>
      </c>
      <c r="E2324" s="37" t="str">
        <v>Cairo</v>
      </c>
      <c r="F2324" s="37">
        <v>11</v>
      </c>
      <c r="G2324" s="37" t="str">
        <f>_xlfn.XLOOKUP(F2324,Reps!A:A,Reps!B:B,0)</f>
        <v>Ola</v>
      </c>
      <c r="H2324" s="37">
        <v>4076</v>
      </c>
      <c r="I2324" s="37" t="str" cm="1">
        <f t="array" ref="I2324:M2324">_xlfn.XLOOKUP(H2324,Product!A:A,Product!B:F,0)</f>
        <v>E92 BP-6</v>
      </c>
      <c r="J2324" s="37" t="str">
        <v>Energizer Remote Card 4+2 AAA Promo</v>
      </c>
      <c r="K2324" s="37" t="str">
        <v>Add-ons</v>
      </c>
      <c r="L2324" s="37" t="str">
        <v>Battery</v>
      </c>
      <c r="M2324" s="37" t="str">
        <v>Energizer</v>
      </c>
      <c r="N2324" s="37">
        <v>1</v>
      </c>
      <c r="O2324" s="38">
        <v>49.5</v>
      </c>
      <c r="P2324" s="38"/>
      <c r="Q2324" s="39">
        <v>44984.605640590278</v>
      </c>
      <c r="R2324" s="40" t="s">
        <v>3830</v>
      </c>
    </row>
    <row r="2325" spans="1:18" x14ac:dyDescent="0.3">
      <c r="A2325" s="41">
        <v>2324</v>
      </c>
      <c r="B2325" s="42">
        <v>2494</v>
      </c>
      <c r="C2325" s="42">
        <v>3</v>
      </c>
      <c r="D2325" s="37" t="str" cm="1">
        <f t="array" ref="D2325:E2325">_xlfn.XLOOKUP(C2325,Table1[StoreID],Table1[[StoreName]:[Region]],0)</f>
        <v>StoreC</v>
      </c>
      <c r="E2325" s="42" t="str">
        <v>Alex</v>
      </c>
      <c r="F2325" s="42">
        <v>30</v>
      </c>
      <c r="G2325" s="42" t="str">
        <f>_xlfn.XLOOKUP(F2325,Reps!A:A,Reps!B:B,0)</f>
        <v>Fady</v>
      </c>
      <c r="H2325" s="42">
        <v>636</v>
      </c>
      <c r="I2325" s="42" t="str" cm="1">
        <f t="array" ref="I2325:M2325">_xlfn.XLOOKUP(H2325,Product!A:A,Product!B:F,0)</f>
        <v>XS-36432</v>
      </c>
      <c r="J2325" s="42" t="str">
        <v>X-Shot- MK 3 Double Pack (2 Shooters, 3Cans, 16 Da</v>
      </c>
      <c r="K2325" s="42" t="str">
        <v>Guns</v>
      </c>
      <c r="L2325" s="42" t="str">
        <v>Gun</v>
      </c>
      <c r="M2325" s="42" t="str">
        <v>X-Shot</v>
      </c>
      <c r="N2325" s="42">
        <v>1</v>
      </c>
      <c r="O2325" s="43">
        <v>249.5</v>
      </c>
      <c r="P2325" s="43"/>
      <c r="Q2325" s="44">
        <v>44989.687198460648</v>
      </c>
      <c r="R2325" s="45" t="s">
        <v>3831</v>
      </c>
    </row>
    <row r="2326" spans="1:18" x14ac:dyDescent="0.3">
      <c r="A2326" s="36">
        <v>2325</v>
      </c>
      <c r="B2326" s="37">
        <v>2494</v>
      </c>
      <c r="C2326" s="37">
        <v>3</v>
      </c>
      <c r="D2326" s="37" t="str" cm="1">
        <f t="array" ref="D2326:E2326">_xlfn.XLOOKUP(C2326,Table1[StoreID],Table1[[StoreName]:[Region]],0)</f>
        <v>StoreC</v>
      </c>
      <c r="E2326" s="37" t="str">
        <v>Alex</v>
      </c>
      <c r="F2326" s="37">
        <v>30</v>
      </c>
      <c r="G2326" s="37" t="str">
        <f>_xlfn.XLOOKUP(F2326,Reps!A:A,Reps!B:B,0)</f>
        <v>Fady</v>
      </c>
      <c r="H2326" s="37">
        <v>645</v>
      </c>
      <c r="I2326" s="37" t="str" cm="1">
        <f t="array" ref="I2326:M2326">_xlfn.XLOOKUP(H2326,Product!A:A,Product!B:F,0)</f>
        <v>XS-3618</v>
      </c>
      <c r="J2326" s="37" t="str">
        <v>X-Shot Excel 36 Pack Darts Refill</v>
      </c>
      <c r="K2326" s="37" t="str">
        <v>Guns</v>
      </c>
      <c r="L2326" s="37" t="str">
        <v>Bullet</v>
      </c>
      <c r="M2326" s="37" t="str">
        <v>X-Shot</v>
      </c>
      <c r="N2326" s="37">
        <v>1</v>
      </c>
      <c r="O2326" s="38">
        <v>97.5</v>
      </c>
      <c r="P2326" s="38"/>
      <c r="Q2326" s="39">
        <v>44989.687198460648</v>
      </c>
      <c r="R2326" s="40" t="s">
        <v>3831</v>
      </c>
    </row>
    <row r="2327" spans="1:18" x14ac:dyDescent="0.3">
      <c r="A2327" s="41">
        <v>2326</v>
      </c>
      <c r="B2327" s="42">
        <v>2494</v>
      </c>
      <c r="C2327" s="42">
        <v>3</v>
      </c>
      <c r="D2327" s="37" t="str" cm="1">
        <f t="array" ref="D2327:E2327">_xlfn.XLOOKUP(C2327,Table1[StoreID],Table1[[StoreName]:[Region]],0)</f>
        <v>StoreC</v>
      </c>
      <c r="E2327" s="42" t="str">
        <v>Alex</v>
      </c>
      <c r="F2327" s="42">
        <v>30</v>
      </c>
      <c r="G2327" s="42" t="str">
        <f>_xlfn.XLOOKUP(F2327,Reps!A:A,Reps!B:B,0)</f>
        <v>Fady</v>
      </c>
      <c r="H2327" s="42">
        <v>4078</v>
      </c>
      <c r="I2327" s="42" t="str" cm="1">
        <f t="array" ref="I2327:M2327">_xlfn.XLOOKUP(H2327,Product!A:A,Product!B:F,0)</f>
        <v>E91 BP6</v>
      </c>
      <c r="J2327" s="42" t="str">
        <v>Energizer Card 4+2  AA Promo</v>
      </c>
      <c r="K2327" s="42" t="str">
        <v>Add-ons</v>
      </c>
      <c r="L2327" s="42" t="str">
        <v>Battery</v>
      </c>
      <c r="M2327" s="42" t="str">
        <v>Energizer</v>
      </c>
      <c r="N2327" s="42">
        <v>1</v>
      </c>
      <c r="O2327" s="43">
        <v>49.5</v>
      </c>
      <c r="P2327" s="43"/>
      <c r="Q2327" s="44">
        <v>44989.687198460648</v>
      </c>
      <c r="R2327" s="45" t="s">
        <v>3831</v>
      </c>
    </row>
    <row r="2328" spans="1:18" x14ac:dyDescent="0.3">
      <c r="A2328" s="36">
        <v>2327</v>
      </c>
      <c r="B2328" s="37">
        <v>2494</v>
      </c>
      <c r="C2328" s="37">
        <v>4</v>
      </c>
      <c r="D2328" s="37" t="str" cm="1">
        <f t="array" ref="D2328:E2328">_xlfn.XLOOKUP(C2328,Table1[StoreID],Table1[[StoreName]:[Region]],0)</f>
        <v>StoreD</v>
      </c>
      <c r="E2328" s="37" t="str">
        <v>Alex</v>
      </c>
      <c r="F2328" s="37">
        <v>23</v>
      </c>
      <c r="G2328" s="37" t="str">
        <f>_xlfn.XLOOKUP(F2328,Reps!A:A,Reps!B:B,0)</f>
        <v>Essam</v>
      </c>
      <c r="H2328" s="37">
        <v>1165</v>
      </c>
      <c r="I2328" s="37" t="str" cm="1">
        <f t="array" ref="I2328:M2328">_xlfn.XLOOKUP(H2328,Product!A:A,Product!B:F,0)</f>
        <v>SH-3684</v>
      </c>
      <c r="J2328" s="37" t="str">
        <v>Die Cast Super Hero 6asst</v>
      </c>
      <c r="K2328" s="37" t="str">
        <v>Vehicle - Parking &amp; Robots</v>
      </c>
      <c r="L2328" s="37" t="str">
        <v>Car</v>
      </c>
      <c r="M2328" s="37" t="str">
        <v>Super Hero</v>
      </c>
      <c r="N2328" s="37">
        <v>1</v>
      </c>
      <c r="O2328" s="38">
        <v>25</v>
      </c>
      <c r="P2328" s="38"/>
      <c r="Q2328" s="39">
        <v>45036.93298946759</v>
      </c>
      <c r="R2328" s="40" t="s">
        <v>3832</v>
      </c>
    </row>
    <row r="2329" spans="1:18" x14ac:dyDescent="0.3">
      <c r="A2329" s="41">
        <v>2328</v>
      </c>
      <c r="B2329" s="42">
        <v>2494</v>
      </c>
      <c r="C2329" s="42">
        <v>4</v>
      </c>
      <c r="D2329" s="37" t="str" cm="1">
        <f t="array" ref="D2329:E2329">_xlfn.XLOOKUP(C2329,Table1[StoreID],Table1[[StoreName]:[Region]],0)</f>
        <v>StoreD</v>
      </c>
      <c r="E2329" s="42" t="str">
        <v>Alex</v>
      </c>
      <c r="F2329" s="42">
        <v>23</v>
      </c>
      <c r="G2329" s="42" t="str">
        <f>_xlfn.XLOOKUP(F2329,Reps!A:A,Reps!B:B,0)</f>
        <v>Essam</v>
      </c>
      <c r="H2329" s="42">
        <v>1169</v>
      </c>
      <c r="I2329" s="42" t="str" cm="1">
        <f t="array" ref="I2329:M2329">_xlfn.XLOOKUP(H2329,Product!A:A,Product!B:F,0)</f>
        <v>SH-3680</v>
      </c>
      <c r="J2329" s="42" t="str">
        <v>Die Cast Super Hero 6asst</v>
      </c>
      <c r="K2329" s="42" t="str">
        <v>Vehicle - Parking &amp; Robots</v>
      </c>
      <c r="L2329" s="42" t="str">
        <v>Car</v>
      </c>
      <c r="M2329" s="42" t="str">
        <v>Super Hero</v>
      </c>
      <c r="N2329" s="42">
        <v>1</v>
      </c>
      <c r="O2329" s="43">
        <v>25</v>
      </c>
      <c r="P2329" s="43"/>
      <c r="Q2329" s="44">
        <v>45036.93298946759</v>
      </c>
      <c r="R2329" s="45" t="s">
        <v>3832</v>
      </c>
    </row>
    <row r="2330" spans="1:18" x14ac:dyDescent="0.3">
      <c r="A2330" s="36">
        <v>2329</v>
      </c>
      <c r="B2330" s="37">
        <v>2495</v>
      </c>
      <c r="C2330" s="37">
        <v>1</v>
      </c>
      <c r="D2330" s="37" t="str" cm="1">
        <f t="array" ref="D2330:E2330">_xlfn.XLOOKUP(C2330,Table1[StoreID],Table1[[StoreName]:[Region]],0)</f>
        <v>StoreA</v>
      </c>
      <c r="E2330" s="37" t="str">
        <v>Cairo</v>
      </c>
      <c r="F2330" s="37">
        <v>5</v>
      </c>
      <c r="G2330" s="37" t="str">
        <f>_xlfn.XLOOKUP(F2330,Reps!A:A,Reps!B:B,0)</f>
        <v>Yara</v>
      </c>
      <c r="H2330" s="37">
        <v>1985</v>
      </c>
      <c r="I2330" s="37" t="str" cm="1">
        <f t="array" ref="I2330:M2330">_xlfn.XLOOKUP(H2330,Product!A:A,Product!B:F,0)</f>
        <v>RT03433</v>
      </c>
      <c r="J2330" s="37" t="str">
        <v>Cashier Bow Minnie Mouse</v>
      </c>
      <c r="K2330" s="37" t="str">
        <v>Role Play</v>
      </c>
      <c r="L2330" s="37" t="str">
        <v>cashier Set</v>
      </c>
      <c r="M2330" s="37" t="str">
        <v>Mickey &amp; Minnie</v>
      </c>
      <c r="N2330" s="37">
        <v>1</v>
      </c>
      <c r="O2330" s="38">
        <v>287.5</v>
      </c>
      <c r="P2330" s="38"/>
      <c r="Q2330" s="39">
        <v>44984.635382291664</v>
      </c>
      <c r="R2330" s="40" t="s">
        <v>3833</v>
      </c>
    </row>
    <row r="2331" spans="1:18" x14ac:dyDescent="0.3">
      <c r="A2331" s="41">
        <v>2330</v>
      </c>
      <c r="B2331" s="42">
        <v>2496</v>
      </c>
      <c r="C2331" s="42">
        <v>3</v>
      </c>
      <c r="D2331" s="37" t="str" cm="1">
        <f t="array" ref="D2331:E2331">_xlfn.XLOOKUP(C2331,Table1[StoreID],Table1[[StoreName]:[Region]],0)</f>
        <v>StoreC</v>
      </c>
      <c r="E2331" s="42" t="str">
        <v>Alex</v>
      </c>
      <c r="F2331" s="42">
        <v>30</v>
      </c>
      <c r="G2331" s="42" t="str">
        <f>_xlfn.XLOOKUP(F2331,Reps!A:A,Reps!B:B,0)</f>
        <v>Fady</v>
      </c>
      <c r="H2331" s="42">
        <v>16</v>
      </c>
      <c r="I2331" s="42" t="str" cm="1">
        <f t="array" ref="I2331:M2331">_xlfn.XLOOKUP(H2331,Product!A:A,Product!B:F,0)</f>
        <v>ZUR-7486</v>
      </c>
      <c r="J2331" s="42" t="str">
        <v>Zuru Smasher Mini Egg Dino S5 Over 10 Surprises Cdu6Pcs</v>
      </c>
      <c r="K2331" s="42" t="str">
        <v>Surprise</v>
      </c>
      <c r="L2331" s="42" t="str">
        <v>Egg</v>
      </c>
      <c r="M2331" s="42" t="str">
        <v>Smashers</v>
      </c>
      <c r="N2331" s="42">
        <v>1</v>
      </c>
      <c r="O2331" s="43">
        <v>225</v>
      </c>
      <c r="P2331" s="43"/>
      <c r="Q2331" s="44">
        <v>44989.712837500003</v>
      </c>
      <c r="R2331" s="45" t="s">
        <v>3834</v>
      </c>
    </row>
    <row r="2332" spans="1:18" x14ac:dyDescent="0.3">
      <c r="A2332" s="36">
        <v>2331</v>
      </c>
      <c r="B2332" s="37">
        <v>2497</v>
      </c>
      <c r="C2332" s="37">
        <v>2</v>
      </c>
      <c r="D2332" s="37" t="str" cm="1">
        <f t="array" ref="D2332:E2332">_xlfn.XLOOKUP(C2332,Table1[StoreID],Table1[[StoreName]:[Region]],0)</f>
        <v>StoreB</v>
      </c>
      <c r="E2332" s="37" t="str">
        <v>Cairo</v>
      </c>
      <c r="F2332" s="37">
        <v>16</v>
      </c>
      <c r="G2332" s="37" t="str">
        <f>_xlfn.XLOOKUP(F2332,Reps!A:A,Reps!B:B,0)</f>
        <v>Faten</v>
      </c>
      <c r="H2332" s="37">
        <v>472</v>
      </c>
      <c r="I2332" s="37" t="str" cm="1">
        <f t="array" ref="I2332:M2332">_xlfn.XLOOKUP(H2332,Product!A:A,Product!B:F,0)</f>
        <v>YW-26-025</v>
      </c>
      <c r="J2332" s="37" t="str">
        <v>Beyblade</v>
      </c>
      <c r="K2332" s="37" t="str">
        <v>Games</v>
      </c>
      <c r="L2332" s="37" t="str">
        <v>Top &amp; Battle</v>
      </c>
      <c r="M2332" s="37" t="str">
        <v>Beyblade</v>
      </c>
      <c r="N2332" s="37">
        <v>1</v>
      </c>
      <c r="O2332" s="38">
        <v>62.5</v>
      </c>
      <c r="P2332" s="38"/>
      <c r="Q2332" s="39">
        <v>44982.855555821756</v>
      </c>
      <c r="R2332" s="40" t="s">
        <v>3835</v>
      </c>
    </row>
    <row r="2333" spans="1:18" x14ac:dyDescent="0.3">
      <c r="A2333" s="41">
        <v>2332</v>
      </c>
      <c r="B2333" s="42">
        <v>2497</v>
      </c>
      <c r="C2333" s="42">
        <v>2</v>
      </c>
      <c r="D2333" s="37" t="str" cm="1">
        <f t="array" ref="D2333:E2333">_xlfn.XLOOKUP(C2333,Table1[StoreID],Table1[[StoreName]:[Region]],0)</f>
        <v>StoreB</v>
      </c>
      <c r="E2333" s="42" t="str">
        <v>Cairo</v>
      </c>
      <c r="F2333" s="42">
        <v>16</v>
      </c>
      <c r="G2333" s="42" t="str">
        <f>_xlfn.XLOOKUP(F2333,Reps!A:A,Reps!B:B,0)</f>
        <v>Faten</v>
      </c>
      <c r="H2333" s="42">
        <v>3268</v>
      </c>
      <c r="I2333" s="42" t="str" cm="1">
        <f t="array" ref="I2333:M2333">_xlfn.XLOOKUP(H2333,Product!A:A,Product!B:F,0)</f>
        <v>NK-20641</v>
      </c>
      <c r="J2333" s="42" t="str">
        <v>Playing Cards</v>
      </c>
      <c r="K2333" s="42" t="str">
        <v>Games</v>
      </c>
      <c r="L2333" s="42" t="str">
        <v>Card Game</v>
      </c>
      <c r="M2333" s="42" t="str">
        <v>Nilco</v>
      </c>
      <c r="N2333" s="42">
        <v>1</v>
      </c>
      <c r="O2333" s="43">
        <v>12.5</v>
      </c>
      <c r="P2333" s="43"/>
      <c r="Q2333" s="44">
        <v>44982.855555821756</v>
      </c>
      <c r="R2333" s="45" t="s">
        <v>3835</v>
      </c>
    </row>
    <row r="2334" spans="1:18" x14ac:dyDescent="0.3">
      <c r="A2334" s="36">
        <v>2333</v>
      </c>
      <c r="B2334" s="37">
        <v>2497</v>
      </c>
      <c r="C2334" s="37">
        <v>4</v>
      </c>
      <c r="D2334" s="37" t="str" cm="1">
        <f t="array" ref="D2334:E2334">_xlfn.XLOOKUP(C2334,Table1[StoreID],Table1[[StoreName]:[Region]],0)</f>
        <v>StoreD</v>
      </c>
      <c r="E2334" s="37" t="str">
        <v>Alex</v>
      </c>
      <c r="F2334" s="37">
        <v>23</v>
      </c>
      <c r="G2334" s="37" t="str">
        <f>_xlfn.XLOOKUP(F2334,Reps!A:A,Reps!B:B,0)</f>
        <v>Essam</v>
      </c>
      <c r="H2334" s="37">
        <v>374</v>
      </c>
      <c r="I2334" s="37" t="str" cm="1">
        <f t="array" ref="I2334:M2334">_xlfn.XLOOKUP(H2334,Product!A:A,Product!B:F,0)</f>
        <v>YW-28-048</v>
      </c>
      <c r="J2334" s="37" t="str">
        <v>Water Balloons 1 Bunch 37 Balloons</v>
      </c>
      <c r="K2334" s="37" t="str">
        <v>Season</v>
      </c>
      <c r="L2334" s="37" t="str">
        <v>Summer</v>
      </c>
      <c r="M2334" s="37" t="str">
        <v>Audi</v>
      </c>
      <c r="N2334" s="37">
        <v>1</v>
      </c>
      <c r="O2334" s="38">
        <v>15</v>
      </c>
      <c r="P2334" s="38"/>
      <c r="Q2334" s="39">
        <v>45036.943671875</v>
      </c>
      <c r="R2334" s="40" t="s">
        <v>3836</v>
      </c>
    </row>
    <row r="2335" spans="1:18" x14ac:dyDescent="0.3">
      <c r="A2335" s="41">
        <v>2334</v>
      </c>
      <c r="B2335" s="42">
        <v>2497</v>
      </c>
      <c r="C2335" s="42">
        <v>4</v>
      </c>
      <c r="D2335" s="37" t="str" cm="1">
        <f t="array" ref="D2335:E2335">_xlfn.XLOOKUP(C2335,Table1[StoreID],Table1[[StoreName]:[Region]],0)</f>
        <v>StoreD</v>
      </c>
      <c r="E2335" s="42" t="str">
        <v>Alex</v>
      </c>
      <c r="F2335" s="42">
        <v>23</v>
      </c>
      <c r="G2335" s="42" t="str">
        <f>_xlfn.XLOOKUP(F2335,Reps!A:A,Reps!B:B,0)</f>
        <v>Essam</v>
      </c>
      <c r="H2335" s="42">
        <v>374</v>
      </c>
      <c r="I2335" s="42" t="str" cm="1">
        <f t="array" ref="I2335:M2335">_xlfn.XLOOKUP(H2335,Product!A:A,Product!B:F,0)</f>
        <v>YW-28-048</v>
      </c>
      <c r="J2335" s="42" t="str">
        <v>Water Balloons 1 Bunch 37 Balloons</v>
      </c>
      <c r="K2335" s="42" t="str">
        <v>Season</v>
      </c>
      <c r="L2335" s="42" t="str">
        <v>Summer</v>
      </c>
      <c r="M2335" s="42" t="str">
        <v>Audi</v>
      </c>
      <c r="N2335" s="42">
        <v>1</v>
      </c>
      <c r="O2335" s="43">
        <v>15</v>
      </c>
      <c r="P2335" s="43"/>
      <c r="Q2335" s="44">
        <v>45036.943671875</v>
      </c>
      <c r="R2335" s="45" t="s">
        <v>3836</v>
      </c>
    </row>
    <row r="2336" spans="1:18" x14ac:dyDescent="0.3">
      <c r="A2336" s="36">
        <v>2335</v>
      </c>
      <c r="B2336" s="37">
        <v>2498</v>
      </c>
      <c r="C2336" s="37">
        <v>3</v>
      </c>
      <c r="D2336" s="37" t="str" cm="1">
        <f t="array" ref="D2336:E2336">_xlfn.XLOOKUP(C2336,Table1[StoreID],Table1[[StoreName]:[Region]],0)</f>
        <v>StoreC</v>
      </c>
      <c r="E2336" s="37" t="str">
        <v>Alex</v>
      </c>
      <c r="F2336" s="37">
        <v>13</v>
      </c>
      <c r="G2336" s="37" t="str">
        <f>_xlfn.XLOOKUP(F2336,Reps!A:A,Reps!B:B,0)</f>
        <v>Shady</v>
      </c>
      <c r="H2336" s="37">
        <v>3224</v>
      </c>
      <c r="I2336" s="37" t="str" cm="1">
        <f t="array" ref="I2336:M2336">_xlfn.XLOOKUP(H2336,Product!A:A,Product!B:F,0)</f>
        <v>NK-21259</v>
      </c>
      <c r="J2336" s="37" t="str">
        <v>Identical Travel</v>
      </c>
      <c r="K2336" s="37" t="str">
        <v>Games</v>
      </c>
      <c r="L2336" s="37" t="str">
        <v>Board Game</v>
      </c>
      <c r="M2336" s="37" t="str">
        <v>Nilco</v>
      </c>
      <c r="N2336" s="37">
        <v>1</v>
      </c>
      <c r="O2336" s="38">
        <v>34.5</v>
      </c>
      <c r="P2336" s="38"/>
      <c r="Q2336" s="39">
        <v>44989.727496296298</v>
      </c>
      <c r="R2336" s="40" t="s">
        <v>3837</v>
      </c>
    </row>
    <row r="2337" spans="1:18" x14ac:dyDescent="0.3">
      <c r="A2337" s="41">
        <v>2336</v>
      </c>
      <c r="B2337" s="42">
        <v>2499</v>
      </c>
      <c r="C2337" s="42">
        <v>4</v>
      </c>
      <c r="D2337" s="37" t="str" cm="1">
        <f t="array" ref="D2337:E2337">_xlfn.XLOOKUP(C2337,Table1[StoreID],Table1[[StoreName]:[Region]],0)</f>
        <v>StoreD</v>
      </c>
      <c r="E2337" s="42" t="str">
        <v>Alex</v>
      </c>
      <c r="F2337" s="42">
        <v>23</v>
      </c>
      <c r="G2337" s="42" t="str">
        <f>_xlfn.XLOOKUP(F2337,Reps!A:A,Reps!B:B,0)</f>
        <v>Essam</v>
      </c>
      <c r="H2337" s="42">
        <v>465</v>
      </c>
      <c r="I2337" s="42" t="str" cm="1">
        <f t="array" ref="I2337:M2337">_xlfn.XLOOKUP(H2337,Product!A:A,Product!B:F,0)</f>
        <v>YW-26-032</v>
      </c>
      <c r="J2337" s="42" t="str">
        <v>Pokémon Card 25 card ( Stand 20 pcs )</v>
      </c>
      <c r="K2337" s="42" t="str">
        <v>Games</v>
      </c>
      <c r="L2337" s="42" t="str">
        <v>Card Game</v>
      </c>
      <c r="M2337" s="42" t="str">
        <v>Pokémon</v>
      </c>
      <c r="N2337" s="42">
        <v>1</v>
      </c>
      <c r="O2337" s="43">
        <v>25</v>
      </c>
      <c r="P2337" s="43"/>
      <c r="Q2337" s="44">
        <v>45036.952018634256</v>
      </c>
      <c r="R2337" s="45" t="s">
        <v>3838</v>
      </c>
    </row>
    <row r="2338" spans="1:18" x14ac:dyDescent="0.3">
      <c r="A2338" s="36">
        <v>2337</v>
      </c>
      <c r="B2338" s="37">
        <v>2499</v>
      </c>
      <c r="C2338" s="37">
        <v>4</v>
      </c>
      <c r="D2338" s="37" t="str" cm="1">
        <f t="array" ref="D2338:E2338">_xlfn.XLOOKUP(C2338,Table1[StoreID],Table1[[StoreName]:[Region]],0)</f>
        <v>StoreD</v>
      </c>
      <c r="E2338" s="37" t="str">
        <v>Alex</v>
      </c>
      <c r="F2338" s="37">
        <v>23</v>
      </c>
      <c r="G2338" s="37" t="str">
        <f>_xlfn.XLOOKUP(F2338,Reps!A:A,Reps!B:B,0)</f>
        <v>Essam</v>
      </c>
      <c r="H2338" s="37">
        <v>467</v>
      </c>
      <c r="I2338" s="37" t="str" cm="1">
        <f t="array" ref="I2338:M2338">_xlfn.XLOOKUP(H2338,Product!A:A,Product!B:F,0)</f>
        <v>YW-26-030</v>
      </c>
      <c r="J2338" s="37" t="str">
        <v>Pokmeon Card tin box ( stand 6 pcs )</v>
      </c>
      <c r="K2338" s="37" t="str">
        <v>Games</v>
      </c>
      <c r="L2338" s="37" t="str">
        <v>Card Game</v>
      </c>
      <c r="M2338" s="37" t="str">
        <v>Pokémon</v>
      </c>
      <c r="N2338" s="37">
        <v>1</v>
      </c>
      <c r="O2338" s="38">
        <v>150</v>
      </c>
      <c r="P2338" s="38"/>
      <c r="Q2338" s="39">
        <v>45036.952018634256</v>
      </c>
      <c r="R2338" s="40" t="s">
        <v>3838</v>
      </c>
    </row>
    <row r="2339" spans="1:18" x14ac:dyDescent="0.3">
      <c r="A2339" s="41">
        <v>2338</v>
      </c>
      <c r="B2339" s="42">
        <v>2499</v>
      </c>
      <c r="C2339" s="42">
        <v>4</v>
      </c>
      <c r="D2339" s="37" t="str" cm="1">
        <f t="array" ref="D2339:E2339">_xlfn.XLOOKUP(C2339,Table1[StoreID],Table1[[StoreName]:[Region]],0)</f>
        <v>StoreD</v>
      </c>
      <c r="E2339" s="42" t="str">
        <v>Alex</v>
      </c>
      <c r="F2339" s="42">
        <v>23</v>
      </c>
      <c r="G2339" s="42" t="str">
        <f>_xlfn.XLOOKUP(F2339,Reps!A:A,Reps!B:B,0)</f>
        <v>Essam</v>
      </c>
      <c r="H2339" s="42">
        <v>2788</v>
      </c>
      <c r="I2339" s="42" t="str" cm="1">
        <f t="array" ref="I2339:M2339">_xlfn.XLOOKUP(H2339,Product!A:A,Product!B:F,0)</f>
        <v>RSH-OFG106</v>
      </c>
      <c r="J2339" s="42" t="str">
        <v>Canal Toys - Style 4 Ever DIY Unicorn</v>
      </c>
      <c r="K2339" s="42" t="str">
        <v>Education &amp; Learning</v>
      </c>
      <c r="L2339" s="42" t="str">
        <v>Art &amp; Craft</v>
      </c>
      <c r="M2339" s="42" t="str">
        <v>Style 4 Ever</v>
      </c>
      <c r="N2339" s="42">
        <v>1</v>
      </c>
      <c r="O2339" s="43">
        <v>350</v>
      </c>
      <c r="P2339" s="43"/>
      <c r="Q2339" s="44">
        <v>45036.952018634256</v>
      </c>
      <c r="R2339" s="45" t="s">
        <v>3838</v>
      </c>
    </row>
    <row r="2340" spans="1:18" x14ac:dyDescent="0.3">
      <c r="A2340" s="36">
        <v>2339</v>
      </c>
      <c r="B2340" s="37">
        <v>2500</v>
      </c>
      <c r="C2340" s="37">
        <v>3</v>
      </c>
      <c r="D2340" s="37" t="str" cm="1">
        <f t="array" ref="D2340:E2340">_xlfn.XLOOKUP(C2340,Table1[StoreID],Table1[[StoreName]:[Region]],0)</f>
        <v>StoreC</v>
      </c>
      <c r="E2340" s="37" t="str">
        <v>Alex</v>
      </c>
      <c r="F2340" s="37">
        <v>30</v>
      </c>
      <c r="G2340" s="37" t="str">
        <f>_xlfn.XLOOKUP(F2340,Reps!A:A,Reps!B:B,0)</f>
        <v>Fady</v>
      </c>
      <c r="H2340" s="37">
        <v>85</v>
      </c>
      <c r="I2340" s="37" t="str" cm="1">
        <f t="array" ref="I2340:M2340">_xlfn.XLOOKUP(H2340,Product!A:A,Product!B:F,0)</f>
        <v>ZT-CH201767</v>
      </c>
      <c r="J2340" s="37" t="str">
        <v>Avenir Diamond Art assorted Carton Display 10*1 items-Cat Masks</v>
      </c>
      <c r="K2340" s="37" t="str">
        <v>Education &amp; Learning</v>
      </c>
      <c r="L2340" s="37" t="str">
        <v>Art &amp; Craft</v>
      </c>
      <c r="M2340" s="37" t="str">
        <v>Avenir</v>
      </c>
      <c r="N2340" s="37">
        <v>1</v>
      </c>
      <c r="O2340" s="38">
        <v>82.5</v>
      </c>
      <c r="P2340" s="38"/>
      <c r="Q2340" s="39">
        <v>44989.738554085649</v>
      </c>
      <c r="R2340" s="40" t="s">
        <v>3839</v>
      </c>
    </row>
    <row r="2341" spans="1:18" x14ac:dyDescent="0.3">
      <c r="A2341" s="41">
        <v>2340</v>
      </c>
      <c r="B2341" s="42">
        <v>2501</v>
      </c>
      <c r="C2341" s="42">
        <v>3</v>
      </c>
      <c r="D2341" s="37" t="str" cm="1">
        <f t="array" ref="D2341:E2341">_xlfn.XLOOKUP(C2341,Table1[StoreID],Table1[[StoreName]:[Region]],0)</f>
        <v>StoreC</v>
      </c>
      <c r="E2341" s="42" t="str">
        <v>Alex</v>
      </c>
      <c r="F2341" s="42">
        <v>13</v>
      </c>
      <c r="G2341" s="42" t="str">
        <f>_xlfn.XLOOKUP(F2341,Reps!A:A,Reps!B:B,0)</f>
        <v>Shady</v>
      </c>
      <c r="H2341" s="42">
        <v>626</v>
      </c>
      <c r="I2341" s="42" t="str" cm="1">
        <f t="array" ref="I2341:M2341">_xlfn.XLOOKUP(H2341,Product!A:A,Product!B:F,0)</f>
        <v>XS-36515-G</v>
      </c>
      <c r="J2341" s="42" t="str">
        <v>X-Shot - Excel Skin Menance - Beast Out</v>
      </c>
      <c r="K2341" s="42" t="str">
        <v>Guns</v>
      </c>
      <c r="L2341" s="42" t="str">
        <v>Gun</v>
      </c>
      <c r="M2341" s="42" t="str">
        <v>X-Shot</v>
      </c>
      <c r="N2341" s="42">
        <v>1</v>
      </c>
      <c r="O2341" s="43">
        <v>137.5</v>
      </c>
      <c r="P2341" s="43"/>
      <c r="Q2341" s="44">
        <v>44989.752922997686</v>
      </c>
      <c r="R2341" s="45" t="s">
        <v>3840</v>
      </c>
    </row>
    <row r="2342" spans="1:18" x14ac:dyDescent="0.3">
      <c r="A2342" s="36">
        <v>2341</v>
      </c>
      <c r="B2342" s="37">
        <v>2501</v>
      </c>
      <c r="C2342" s="37">
        <v>3</v>
      </c>
      <c r="D2342" s="37" t="str" cm="1">
        <f t="array" ref="D2342:E2342">_xlfn.XLOOKUP(C2342,Table1[StoreID],Table1[[StoreName]:[Region]],0)</f>
        <v>StoreC</v>
      </c>
      <c r="E2342" s="37" t="str">
        <v>Alex</v>
      </c>
      <c r="F2342" s="37">
        <v>13</v>
      </c>
      <c r="G2342" s="37" t="str">
        <f>_xlfn.XLOOKUP(F2342,Reps!A:A,Reps!B:B,0)</f>
        <v>Shady</v>
      </c>
      <c r="H2342" s="37">
        <v>602</v>
      </c>
      <c r="I2342" s="37" t="str" cm="1">
        <f t="array" ref="I2342:M2342">_xlfn.XLOOKUP(H2342,Product!A:A,Product!B:F,0)</f>
        <v>XS-4860</v>
      </c>
      <c r="J2342" s="37" t="str">
        <v>X-Shot-Dino Attack- Hunter (2Medium Egg,2 Small Egg,16Darts)</v>
      </c>
      <c r="K2342" s="37" t="str">
        <v>Guns</v>
      </c>
      <c r="L2342" s="37" t="str">
        <v>Gun</v>
      </c>
      <c r="M2342" s="37" t="str">
        <v>X-Shot</v>
      </c>
      <c r="N2342" s="37">
        <v>1</v>
      </c>
      <c r="O2342" s="38">
        <v>247.5</v>
      </c>
      <c r="P2342" s="38"/>
      <c r="Q2342" s="39">
        <v>44989.752922997686</v>
      </c>
      <c r="R2342" s="40" t="s">
        <v>3840</v>
      </c>
    </row>
    <row r="2343" spans="1:18" x14ac:dyDescent="0.3">
      <c r="A2343" s="41">
        <v>2342</v>
      </c>
      <c r="B2343" s="42">
        <v>2501</v>
      </c>
      <c r="C2343" s="42">
        <v>3</v>
      </c>
      <c r="D2343" s="37" t="str" cm="1">
        <f t="array" ref="D2343:E2343">_xlfn.XLOOKUP(C2343,Table1[StoreID],Table1[[StoreName]:[Region]],0)</f>
        <v>StoreC</v>
      </c>
      <c r="E2343" s="42" t="str">
        <v>Alex</v>
      </c>
      <c r="F2343" s="42">
        <v>13</v>
      </c>
      <c r="G2343" s="42" t="str">
        <f>_xlfn.XLOOKUP(F2343,Reps!A:A,Reps!B:B,0)</f>
        <v>Shady</v>
      </c>
      <c r="H2343" s="42">
        <v>4091</v>
      </c>
      <c r="I2343" s="42" t="str" cm="1">
        <f t="array" ref="I2343:M2343">_xlfn.XLOOKUP(H2343,Product!A:A,Product!B:F,0)</f>
        <v>DOH-SH-3663</v>
      </c>
      <c r="J2343" s="42" t="str">
        <v>Bingo Dough 5 Mini Can Style 2</v>
      </c>
      <c r="K2343" s="42" t="str">
        <v>Clay</v>
      </c>
      <c r="L2343" s="42" t="str">
        <v>Dough</v>
      </c>
      <c r="M2343" s="42" t="str">
        <v>Bingo Dough</v>
      </c>
      <c r="N2343" s="42">
        <v>1</v>
      </c>
      <c r="O2343" s="43">
        <v>25</v>
      </c>
      <c r="P2343" s="43"/>
      <c r="Q2343" s="44">
        <v>44989.752923032407</v>
      </c>
      <c r="R2343" s="45" t="s">
        <v>3840</v>
      </c>
    </row>
    <row r="2344" spans="1:18" x14ac:dyDescent="0.3">
      <c r="A2344" s="36">
        <v>2343</v>
      </c>
      <c r="B2344" s="37">
        <v>2502</v>
      </c>
      <c r="C2344" s="37">
        <v>3</v>
      </c>
      <c r="D2344" s="37" t="str" cm="1">
        <f t="array" ref="D2344:E2344">_xlfn.XLOOKUP(C2344,Table1[StoreID],Table1[[StoreName]:[Region]],0)</f>
        <v>StoreC</v>
      </c>
      <c r="E2344" s="37" t="str">
        <v>Alex</v>
      </c>
      <c r="F2344" s="37">
        <v>30</v>
      </c>
      <c r="G2344" s="37" t="str">
        <f>_xlfn.XLOOKUP(F2344,Reps!A:A,Reps!B:B,0)</f>
        <v>Fady</v>
      </c>
      <c r="H2344" s="37">
        <v>7</v>
      </c>
      <c r="I2344" s="37" t="str" cm="1">
        <f t="array" ref="I2344:M2344">_xlfn.XLOOKUP(H2344,Product!A:A,Product!B:F,0)</f>
        <v>ZUR-9601-B</v>
      </c>
      <c r="J2344" s="37" t="str">
        <v>COCO Surprise Cones Classics-Bon-Bon PDQ (12 PCS)</v>
      </c>
      <c r="K2344" s="37" t="str">
        <v>Plush &amp; Soft Toys</v>
      </c>
      <c r="L2344" s="37" t="str">
        <v>Non Battery</v>
      </c>
      <c r="M2344" s="37" t="str">
        <v>COCO SURPRISE</v>
      </c>
      <c r="N2344" s="37">
        <v>1</v>
      </c>
      <c r="O2344" s="38">
        <v>149.5</v>
      </c>
      <c r="P2344" s="38"/>
      <c r="Q2344" s="39">
        <v>44989.76517658565</v>
      </c>
      <c r="R2344" s="40" t="s">
        <v>3841</v>
      </c>
    </row>
    <row r="2345" spans="1:18" x14ac:dyDescent="0.3">
      <c r="A2345" s="41">
        <v>2344</v>
      </c>
      <c r="B2345" s="42">
        <v>2502</v>
      </c>
      <c r="C2345" s="42">
        <v>4</v>
      </c>
      <c r="D2345" s="37" t="str" cm="1">
        <f t="array" ref="D2345:E2345">_xlfn.XLOOKUP(C2345,Table1[StoreID],Table1[[StoreName]:[Region]],0)</f>
        <v>StoreD</v>
      </c>
      <c r="E2345" s="42" t="str">
        <v>Alex</v>
      </c>
      <c r="F2345" s="42">
        <v>23</v>
      </c>
      <c r="G2345" s="42" t="str">
        <f>_xlfn.XLOOKUP(F2345,Reps!A:A,Reps!B:B,0)</f>
        <v>Essam</v>
      </c>
      <c r="H2345" s="42">
        <v>2786</v>
      </c>
      <c r="I2345" s="42" t="str" cm="1">
        <f t="array" ref="I2345:M2345">_xlfn.XLOOKUP(H2345,Product!A:A,Product!B:F,0)</f>
        <v>RSH-OFG179</v>
      </c>
      <c r="J2345" s="42" t="str">
        <v>Canal Toys - Style 4 Ever Mini Deco Glow In Dark Asst</v>
      </c>
      <c r="K2345" s="42" t="str">
        <v>Education &amp; Learning</v>
      </c>
      <c r="L2345" s="42" t="str">
        <v>Art &amp; Craft</v>
      </c>
      <c r="M2345" s="42" t="str">
        <v>Style 4 Ever</v>
      </c>
      <c r="N2345" s="42">
        <v>1</v>
      </c>
      <c r="O2345" s="43">
        <v>150</v>
      </c>
      <c r="P2345" s="43"/>
      <c r="Q2345" s="44">
        <v>45036.963043437499</v>
      </c>
      <c r="R2345" s="45" t="s">
        <v>3842</v>
      </c>
    </row>
    <row r="2346" spans="1:18" x14ac:dyDescent="0.3">
      <c r="A2346" s="36">
        <v>2345</v>
      </c>
      <c r="B2346" s="37">
        <v>2503</v>
      </c>
      <c r="C2346" s="37">
        <v>1</v>
      </c>
      <c r="D2346" s="37" t="str" cm="1">
        <f t="array" ref="D2346:E2346">_xlfn.XLOOKUP(C2346,Table1[StoreID],Table1[[StoreName]:[Region]],0)</f>
        <v>StoreA</v>
      </c>
      <c r="E2346" s="37" t="str">
        <v>Cairo</v>
      </c>
      <c r="F2346" s="37">
        <v>5</v>
      </c>
      <c r="G2346" s="37" t="str">
        <f>_xlfn.XLOOKUP(F2346,Reps!A:A,Reps!B:B,0)</f>
        <v>Yara</v>
      </c>
      <c r="H2346" s="37">
        <v>653</v>
      </c>
      <c r="I2346" s="37" t="str" cm="1">
        <f t="array" ref="I2346:M2346">_xlfn.XLOOKUP(H2346,Product!A:A,Product!B:F,0)</f>
        <v>TMP-15367</v>
      </c>
      <c r="J2346" s="37" t="str">
        <v>DC Gaming 7In Figures Wv5 - Red Hood</v>
      </c>
      <c r="K2346" s="37" t="str">
        <v>Action Figure</v>
      </c>
      <c r="L2346" s="37" t="str">
        <v>Figures</v>
      </c>
      <c r="M2346" s="37" t="str">
        <v>DC Comics</v>
      </c>
      <c r="N2346" s="37">
        <v>1</v>
      </c>
      <c r="O2346" s="38">
        <v>400</v>
      </c>
      <c r="P2346" s="38"/>
      <c r="Q2346" s="39">
        <v>44984.696902118056</v>
      </c>
      <c r="R2346" s="40" t="s">
        <v>3843</v>
      </c>
    </row>
    <row r="2347" spans="1:18" x14ac:dyDescent="0.3">
      <c r="A2347" s="41">
        <v>2346</v>
      </c>
      <c r="B2347" s="42">
        <v>2503</v>
      </c>
      <c r="C2347" s="42">
        <v>1</v>
      </c>
      <c r="D2347" s="37" t="str" cm="1">
        <f t="array" ref="D2347:E2347">_xlfn.XLOOKUP(C2347,Table1[StoreID],Table1[[StoreName]:[Region]],0)</f>
        <v>StoreA</v>
      </c>
      <c r="E2347" s="42" t="str">
        <v>Cairo</v>
      </c>
      <c r="F2347" s="42">
        <v>5</v>
      </c>
      <c r="G2347" s="42" t="str">
        <f>_xlfn.XLOOKUP(F2347,Reps!A:A,Reps!B:B,0)</f>
        <v>Yara</v>
      </c>
      <c r="H2347" s="42">
        <v>651</v>
      </c>
      <c r="I2347" s="42" t="str" cm="1">
        <f t="array" ref="I2347:M2347">_xlfn.XLOOKUP(H2347,Product!A:A,Product!B:F,0)</f>
        <v>TMP-15458</v>
      </c>
      <c r="J2347" s="42" t="str">
        <v>DC Collector Multipack  Batman Vs Hush</v>
      </c>
      <c r="K2347" s="42" t="str">
        <v>Action Figure</v>
      </c>
      <c r="L2347" s="42" t="str">
        <v>Figures</v>
      </c>
      <c r="M2347" s="42" t="str">
        <v>DC Comics</v>
      </c>
      <c r="N2347" s="42">
        <v>1</v>
      </c>
      <c r="O2347" s="43">
        <v>747.5</v>
      </c>
      <c r="P2347" s="43"/>
      <c r="Q2347" s="44">
        <v>44984.696902199074</v>
      </c>
      <c r="R2347" s="45" t="s">
        <v>3843</v>
      </c>
    </row>
    <row r="2348" spans="1:18" x14ac:dyDescent="0.3">
      <c r="A2348" s="36">
        <v>2347</v>
      </c>
      <c r="B2348" s="37">
        <v>2505</v>
      </c>
      <c r="C2348" s="37">
        <v>3</v>
      </c>
      <c r="D2348" s="37" t="str" cm="1">
        <f t="array" ref="D2348:E2348">_xlfn.XLOOKUP(C2348,Table1[StoreID],Table1[[StoreName]:[Region]],0)</f>
        <v>StoreC</v>
      </c>
      <c r="E2348" s="37" t="str">
        <v>Alex</v>
      </c>
      <c r="F2348" s="37">
        <v>13</v>
      </c>
      <c r="G2348" s="37" t="str">
        <f>_xlfn.XLOOKUP(F2348,Reps!A:A,Reps!B:B,0)</f>
        <v>Shady</v>
      </c>
      <c r="H2348" s="37">
        <v>4078</v>
      </c>
      <c r="I2348" s="37" t="str" cm="1">
        <f t="array" ref="I2348:M2348">_xlfn.XLOOKUP(H2348,Product!A:A,Product!B:F,0)</f>
        <v>E91 BP6</v>
      </c>
      <c r="J2348" s="37" t="str">
        <v>Energizer Card 4+2  AA Promo</v>
      </c>
      <c r="K2348" s="37" t="str">
        <v>Add-ons</v>
      </c>
      <c r="L2348" s="37" t="str">
        <v>Battery</v>
      </c>
      <c r="M2348" s="37" t="str">
        <v>Energizer</v>
      </c>
      <c r="N2348" s="37">
        <v>1</v>
      </c>
      <c r="O2348" s="38">
        <v>49.5</v>
      </c>
      <c r="P2348" s="38"/>
      <c r="Q2348" s="39">
        <v>44989.769731631946</v>
      </c>
      <c r="R2348" s="40" t="s">
        <v>3844</v>
      </c>
    </row>
    <row r="2349" spans="1:18" x14ac:dyDescent="0.3">
      <c r="A2349" s="41">
        <v>2348</v>
      </c>
      <c r="B2349" s="42">
        <v>2505</v>
      </c>
      <c r="C2349" s="42">
        <v>4</v>
      </c>
      <c r="D2349" s="37" t="str" cm="1">
        <f t="array" ref="D2349:E2349">_xlfn.XLOOKUP(C2349,Table1[StoreID],Table1[[StoreName]:[Region]],0)</f>
        <v>StoreD</v>
      </c>
      <c r="E2349" s="42" t="str">
        <v>Alex</v>
      </c>
      <c r="F2349" s="42">
        <v>2</v>
      </c>
      <c r="G2349" s="42" t="str">
        <f>_xlfn.XLOOKUP(F2349,Reps!A:A,Reps!B:B,0)</f>
        <v>Bassem</v>
      </c>
      <c r="H2349" s="42">
        <v>2766</v>
      </c>
      <c r="I2349" s="42" t="str" cm="1">
        <f t="array" ref="I2349:M2349">_xlfn.XLOOKUP(H2349,Product!A:A,Product!B:F,0)</f>
        <v>RSH-SGD001</v>
      </c>
      <c r="J2349" s="42" t="str">
        <v>Canal Toys - So Glow MAGIC JAR MINI KIT</v>
      </c>
      <c r="K2349" s="42" t="str">
        <v>Education &amp; Learning</v>
      </c>
      <c r="L2349" s="42" t="str">
        <v>Art &amp; Craft</v>
      </c>
      <c r="M2349" s="42" t="str">
        <v xml:space="preserve">So Glow </v>
      </c>
      <c r="N2349" s="42">
        <v>2</v>
      </c>
      <c r="O2349" s="43">
        <v>350</v>
      </c>
      <c r="P2349" s="43"/>
      <c r="Q2349" s="44">
        <v>45036.983650428243</v>
      </c>
      <c r="R2349" s="45" t="s">
        <v>3845</v>
      </c>
    </row>
    <row r="2350" spans="1:18" x14ac:dyDescent="0.3">
      <c r="A2350" s="36">
        <v>2349</v>
      </c>
      <c r="B2350" s="37">
        <v>2506</v>
      </c>
      <c r="C2350" s="37">
        <v>3</v>
      </c>
      <c r="D2350" s="37" t="str" cm="1">
        <f t="array" ref="D2350:E2350">_xlfn.XLOOKUP(C2350,Table1[StoreID],Table1[[StoreName]:[Region]],0)</f>
        <v>StoreC</v>
      </c>
      <c r="E2350" s="37" t="str">
        <v>Alex</v>
      </c>
      <c r="F2350" s="37">
        <v>30</v>
      </c>
      <c r="G2350" s="37" t="str">
        <f>_xlfn.XLOOKUP(F2350,Reps!A:A,Reps!B:B,0)</f>
        <v>Fady</v>
      </c>
      <c r="H2350" s="37">
        <v>1166</v>
      </c>
      <c r="I2350" s="37" t="str" cm="1">
        <f t="array" ref="I2350:M2350">_xlfn.XLOOKUP(H2350,Product!A:A,Product!B:F,0)</f>
        <v>SH-3683</v>
      </c>
      <c r="J2350" s="37" t="str">
        <v>Die Cast Super Hero 6asst</v>
      </c>
      <c r="K2350" s="37" t="str">
        <v>Vehicle - Parking &amp; Robots</v>
      </c>
      <c r="L2350" s="37" t="str">
        <v>Car</v>
      </c>
      <c r="M2350" s="37" t="str">
        <v>Super Hero</v>
      </c>
      <c r="N2350" s="37">
        <v>1</v>
      </c>
      <c r="O2350" s="38">
        <v>25</v>
      </c>
      <c r="P2350" s="38"/>
      <c r="Q2350" s="39">
        <v>44989.775644560184</v>
      </c>
      <c r="R2350" s="40" t="s">
        <v>3846</v>
      </c>
    </row>
    <row r="2351" spans="1:18" x14ac:dyDescent="0.3">
      <c r="A2351" s="41">
        <v>2350</v>
      </c>
      <c r="B2351" s="42">
        <v>2506</v>
      </c>
      <c r="C2351" s="42">
        <v>3</v>
      </c>
      <c r="D2351" s="37" t="str" cm="1">
        <f t="array" ref="D2351:E2351">_xlfn.XLOOKUP(C2351,Table1[StoreID],Table1[[StoreName]:[Region]],0)</f>
        <v>StoreC</v>
      </c>
      <c r="E2351" s="42" t="str">
        <v>Alex</v>
      </c>
      <c r="F2351" s="42">
        <v>30</v>
      </c>
      <c r="G2351" s="42" t="str">
        <f>_xlfn.XLOOKUP(F2351,Reps!A:A,Reps!B:B,0)</f>
        <v>Fady</v>
      </c>
      <c r="H2351" s="42">
        <v>1166</v>
      </c>
      <c r="I2351" s="42" t="str" cm="1">
        <f t="array" ref="I2351:M2351">_xlfn.XLOOKUP(H2351,Product!A:A,Product!B:F,0)</f>
        <v>SH-3683</v>
      </c>
      <c r="J2351" s="42" t="str">
        <v>Die Cast Super Hero 6asst</v>
      </c>
      <c r="K2351" s="42" t="str">
        <v>Vehicle - Parking &amp; Robots</v>
      </c>
      <c r="L2351" s="42" t="str">
        <v>Car</v>
      </c>
      <c r="M2351" s="42" t="str">
        <v>Super Hero</v>
      </c>
      <c r="N2351" s="42">
        <v>1</v>
      </c>
      <c r="O2351" s="43">
        <v>25</v>
      </c>
      <c r="P2351" s="43"/>
      <c r="Q2351" s="44">
        <v>44989.775644594905</v>
      </c>
      <c r="R2351" s="45" t="s">
        <v>3846</v>
      </c>
    </row>
    <row r="2352" spans="1:18" x14ac:dyDescent="0.3">
      <c r="A2352" s="36">
        <v>2351</v>
      </c>
      <c r="B2352" s="37">
        <v>2506</v>
      </c>
      <c r="C2352" s="37">
        <v>4</v>
      </c>
      <c r="D2352" s="37" t="str" cm="1">
        <f t="array" ref="D2352:E2352">_xlfn.XLOOKUP(C2352,Table1[StoreID],Table1[[StoreName]:[Region]],0)</f>
        <v>StoreD</v>
      </c>
      <c r="E2352" s="37" t="str">
        <v>Alex</v>
      </c>
      <c r="F2352" s="37">
        <v>23</v>
      </c>
      <c r="G2352" s="37" t="str">
        <f>_xlfn.XLOOKUP(F2352,Reps!A:A,Reps!B:B,0)</f>
        <v>Essam</v>
      </c>
      <c r="H2352" s="37">
        <v>414</v>
      </c>
      <c r="I2352" s="37" t="str" cm="1">
        <f t="array" ref="I2352:M2352">_xlfn.XLOOKUP(H2352,Product!A:A,Product!B:F,0)</f>
        <v>YW-28-006</v>
      </c>
      <c r="J2352" s="37" t="str">
        <v>L.O.L. Egg Stand 12 pieces</v>
      </c>
      <c r="K2352" s="37" t="str">
        <v>Surprise</v>
      </c>
      <c r="L2352" s="37" t="str">
        <v>Egg</v>
      </c>
      <c r="M2352" s="37" t="str">
        <v>L.O.L. Surprise</v>
      </c>
      <c r="N2352" s="37">
        <v>1</v>
      </c>
      <c r="O2352" s="38">
        <v>25</v>
      </c>
      <c r="P2352" s="38"/>
      <c r="Q2352" s="39">
        <v>45036.983900543979</v>
      </c>
      <c r="R2352" s="40" t="s">
        <v>3847</v>
      </c>
    </row>
    <row r="2353" spans="1:18" x14ac:dyDescent="0.3">
      <c r="A2353" s="41">
        <v>2352</v>
      </c>
      <c r="B2353" s="42">
        <v>2507</v>
      </c>
      <c r="C2353" s="42">
        <v>1</v>
      </c>
      <c r="D2353" s="37" t="str" cm="1">
        <f t="array" ref="D2353:E2353">_xlfn.XLOOKUP(C2353,Table1[StoreID],Table1[[StoreName]:[Region]],0)</f>
        <v>StoreA</v>
      </c>
      <c r="E2353" s="42" t="str">
        <v>Cairo</v>
      </c>
      <c r="F2353" s="42">
        <v>11</v>
      </c>
      <c r="G2353" s="42" t="str">
        <f>_xlfn.XLOOKUP(F2353,Reps!A:A,Reps!B:B,0)</f>
        <v>Ola</v>
      </c>
      <c r="H2353" s="42">
        <v>3364</v>
      </c>
      <c r="I2353" s="42" t="str" cm="1">
        <f t="array" ref="I2353:M2353">_xlfn.XLOOKUP(H2353,Product!A:A,Product!B:F,0)</f>
        <v>MGA-584292</v>
      </c>
      <c r="J2353" s="42" t="str">
        <v>L.O.L. Surprise OMG Fashion Show Hair Edition - Twist Queen</v>
      </c>
      <c r="K2353" s="42" t="str">
        <v>Dolls &amp; Accessories</v>
      </c>
      <c r="L2353" s="42" t="str">
        <v>Fashion Doll</v>
      </c>
      <c r="M2353" s="42" t="str">
        <v>L.O.L. Surprise</v>
      </c>
      <c r="N2353" s="42">
        <v>1</v>
      </c>
      <c r="O2353" s="43">
        <v>1100</v>
      </c>
      <c r="P2353" s="43"/>
      <c r="Q2353" s="44">
        <v>44984.728230439818</v>
      </c>
      <c r="R2353" s="45" t="s">
        <v>3848</v>
      </c>
    </row>
    <row r="2354" spans="1:18" x14ac:dyDescent="0.3">
      <c r="A2354" s="36">
        <v>2353</v>
      </c>
      <c r="B2354" s="37">
        <v>2507</v>
      </c>
      <c r="C2354" s="37">
        <v>3</v>
      </c>
      <c r="D2354" s="37" t="str" cm="1">
        <f t="array" ref="D2354:E2354">_xlfn.XLOOKUP(C2354,Table1[StoreID],Table1[[StoreName]:[Region]],0)</f>
        <v>StoreC</v>
      </c>
      <c r="E2354" s="37" t="str">
        <v>Alex</v>
      </c>
      <c r="F2354" s="37">
        <v>19</v>
      </c>
      <c r="G2354" s="37" t="str">
        <f>_xlfn.XLOOKUP(F2354,Reps!A:A,Reps!B:B,0)</f>
        <v>Omar</v>
      </c>
      <c r="H2354" s="37">
        <v>4091</v>
      </c>
      <c r="I2354" s="37" t="str" cm="1">
        <f t="array" ref="I2354:M2354">_xlfn.XLOOKUP(H2354,Product!A:A,Product!B:F,0)</f>
        <v>DOH-SH-3663</v>
      </c>
      <c r="J2354" s="37" t="str">
        <v>Bingo Dough 5 Mini Can Style 2</v>
      </c>
      <c r="K2354" s="37" t="str">
        <v>Clay</v>
      </c>
      <c r="L2354" s="37" t="str">
        <v>Dough</v>
      </c>
      <c r="M2354" s="37" t="str">
        <v>Bingo Dough</v>
      </c>
      <c r="N2354" s="37">
        <v>1</v>
      </c>
      <c r="O2354" s="38">
        <v>25</v>
      </c>
      <c r="P2354" s="38"/>
      <c r="Q2354" s="39">
        <v>44989.779724918983</v>
      </c>
      <c r="R2354" s="40" t="s">
        <v>3849</v>
      </c>
    </row>
    <row r="2355" spans="1:18" x14ac:dyDescent="0.3">
      <c r="A2355" s="41">
        <v>2354</v>
      </c>
      <c r="B2355" s="42">
        <v>2507</v>
      </c>
      <c r="C2355" s="42">
        <v>3</v>
      </c>
      <c r="D2355" s="37" t="str" cm="1">
        <f t="array" ref="D2355:E2355">_xlfn.XLOOKUP(C2355,Table1[StoreID],Table1[[StoreName]:[Region]],0)</f>
        <v>StoreC</v>
      </c>
      <c r="E2355" s="42" t="str">
        <v>Alex</v>
      </c>
      <c r="F2355" s="42">
        <v>19</v>
      </c>
      <c r="G2355" s="42" t="str">
        <f>_xlfn.XLOOKUP(F2355,Reps!A:A,Reps!B:B,0)</f>
        <v>Omar</v>
      </c>
      <c r="H2355" s="42">
        <v>76</v>
      </c>
      <c r="I2355" s="42" t="str" cm="1">
        <f t="array" ref="I2355:M2355">_xlfn.XLOOKUP(H2355,Product!A:A,Product!B:F,0)</f>
        <v>ZT-DP197119-1</v>
      </c>
      <c r="J2355" s="42" t="str">
        <v>Avenir Nail stickers</v>
      </c>
      <c r="K2355" s="42" t="str">
        <v>Education &amp; Learning</v>
      </c>
      <c r="L2355" s="42" t="str">
        <v>Art &amp; Craft</v>
      </c>
      <c r="M2355" s="42" t="str">
        <v>Avenir</v>
      </c>
      <c r="N2355" s="42">
        <v>1</v>
      </c>
      <c r="O2355" s="43">
        <v>39.5</v>
      </c>
      <c r="P2355" s="43"/>
      <c r="Q2355" s="44">
        <v>44989.779724965279</v>
      </c>
      <c r="R2355" s="45" t="s">
        <v>3849</v>
      </c>
    </row>
    <row r="2356" spans="1:18" x14ac:dyDescent="0.3">
      <c r="A2356" s="36">
        <v>2355</v>
      </c>
      <c r="B2356" s="37">
        <v>2507</v>
      </c>
      <c r="C2356" s="37">
        <v>3</v>
      </c>
      <c r="D2356" s="37" t="str" cm="1">
        <f t="array" ref="D2356:E2356">_xlfn.XLOOKUP(C2356,Table1[StoreID],Table1[[StoreName]:[Region]],0)</f>
        <v>StoreC</v>
      </c>
      <c r="E2356" s="37" t="str">
        <v>Alex</v>
      </c>
      <c r="F2356" s="37">
        <v>19</v>
      </c>
      <c r="G2356" s="37" t="str">
        <f>_xlfn.XLOOKUP(F2356,Reps!A:A,Reps!B:B,0)</f>
        <v>Omar</v>
      </c>
      <c r="H2356" s="37">
        <v>3589</v>
      </c>
      <c r="I2356" s="37" t="str" cm="1">
        <f t="array" ref="I2356:M2356">_xlfn.XLOOKUP(H2356,Product!A:A,Product!B:F,0)</f>
        <v>LA-BX1495Z</v>
      </c>
      <c r="J2356" s="37" t="str">
        <v>MINI SCHOOL BUS</v>
      </c>
      <c r="K2356" s="37" t="str">
        <v>Plush &amp; Soft Toys</v>
      </c>
      <c r="L2356" s="37" t="str">
        <v>Non Battery</v>
      </c>
      <c r="M2356" s="37" t="str">
        <v>B.Toys</v>
      </c>
      <c r="N2356" s="37">
        <v>1</v>
      </c>
      <c r="O2356" s="38">
        <v>149.5</v>
      </c>
      <c r="P2356" s="38"/>
      <c r="Q2356" s="39">
        <v>44989.779724965279</v>
      </c>
      <c r="R2356" s="40" t="s">
        <v>3849</v>
      </c>
    </row>
    <row r="2357" spans="1:18" x14ac:dyDescent="0.3">
      <c r="A2357" s="41">
        <v>2356</v>
      </c>
      <c r="B2357" s="42">
        <v>2507</v>
      </c>
      <c r="C2357" s="42">
        <v>4</v>
      </c>
      <c r="D2357" s="37" t="str" cm="1">
        <f t="array" ref="D2357:E2357">_xlfn.XLOOKUP(C2357,Table1[StoreID],Table1[[StoreName]:[Region]],0)</f>
        <v>StoreD</v>
      </c>
      <c r="E2357" s="42" t="str">
        <v>Alex</v>
      </c>
      <c r="F2357" s="42">
        <v>2</v>
      </c>
      <c r="G2357" s="42" t="str">
        <f>_xlfn.XLOOKUP(F2357,Reps!A:A,Reps!B:B,0)</f>
        <v>Bassem</v>
      </c>
      <c r="H2357" s="42">
        <v>16</v>
      </c>
      <c r="I2357" s="42" t="str" cm="1">
        <f t="array" ref="I2357:M2357">_xlfn.XLOOKUP(H2357,Product!A:A,Product!B:F,0)</f>
        <v>ZUR-7486</v>
      </c>
      <c r="J2357" s="42" t="str">
        <v>Zuru Smasher Mini Egg Dino S5 Over 10 Surprises Cdu6Pcs</v>
      </c>
      <c r="K2357" s="42" t="str">
        <v>Surprise</v>
      </c>
      <c r="L2357" s="42" t="str">
        <v>Egg</v>
      </c>
      <c r="M2357" s="42" t="str">
        <v>Smashers</v>
      </c>
      <c r="N2357" s="42">
        <v>1</v>
      </c>
      <c r="O2357" s="43">
        <v>225</v>
      </c>
      <c r="P2357" s="43"/>
      <c r="Q2357" s="44">
        <v>45036.984533680552</v>
      </c>
      <c r="R2357" s="45" t="s">
        <v>3850</v>
      </c>
    </row>
    <row r="2358" spans="1:18" x14ac:dyDescent="0.3">
      <c r="A2358" s="36">
        <v>2357</v>
      </c>
      <c r="B2358" s="37">
        <v>2508</v>
      </c>
      <c r="C2358" s="37">
        <v>4</v>
      </c>
      <c r="D2358" s="37" t="str" cm="1">
        <f t="array" ref="D2358:E2358">_xlfn.XLOOKUP(C2358,Table1[StoreID],Table1[[StoreName]:[Region]],0)</f>
        <v>StoreD</v>
      </c>
      <c r="E2358" s="37" t="str">
        <v>Alex</v>
      </c>
      <c r="F2358" s="37">
        <v>23</v>
      </c>
      <c r="G2358" s="37" t="str">
        <f>_xlfn.XLOOKUP(F2358,Reps!A:A,Reps!B:B,0)</f>
        <v>Essam</v>
      </c>
      <c r="H2358" s="37">
        <v>584</v>
      </c>
      <c r="I2358" s="37" t="str" cm="1">
        <f t="array" ref="I2358:M2358">_xlfn.XLOOKUP(H2358,Product!A:A,Product!B:F,0)</f>
        <v>YA-PKL2D212IN00</v>
      </c>
      <c r="J2358" s="37" t="str">
        <v>Kookyloos Ii - Display 2X12 (Vii)</v>
      </c>
      <c r="K2358" s="37" t="str">
        <v>Surprise</v>
      </c>
      <c r="L2358" s="37" t="str">
        <v>Tube</v>
      </c>
      <c r="M2358" s="37" t="str">
        <v>Kookyloos</v>
      </c>
      <c r="N2358" s="37">
        <v>1</v>
      </c>
      <c r="O2358" s="38">
        <v>245</v>
      </c>
      <c r="P2358" s="38"/>
      <c r="Q2358" s="39">
        <v>45036.986055011577</v>
      </c>
      <c r="R2358" s="40" t="s">
        <v>3851</v>
      </c>
    </row>
    <row r="2359" spans="1:18" x14ac:dyDescent="0.3">
      <c r="A2359" s="41">
        <v>2358</v>
      </c>
      <c r="B2359" s="42">
        <v>2508</v>
      </c>
      <c r="C2359" s="42">
        <v>4</v>
      </c>
      <c r="D2359" s="37" t="str" cm="1">
        <f t="array" ref="D2359:E2359">_xlfn.XLOOKUP(C2359,Table1[StoreID],Table1[[StoreName]:[Region]],0)</f>
        <v>StoreD</v>
      </c>
      <c r="E2359" s="42" t="str">
        <v>Alex</v>
      </c>
      <c r="F2359" s="42">
        <v>23</v>
      </c>
      <c r="G2359" s="42" t="str">
        <f>_xlfn.XLOOKUP(F2359,Reps!A:A,Reps!B:B,0)</f>
        <v>Essam</v>
      </c>
      <c r="H2359" s="42">
        <v>585</v>
      </c>
      <c r="I2359" s="42" t="str" cm="1">
        <f t="array" ref="I2359:M2359">_xlfn.XLOOKUP(H2359,Product!A:A,Product!B:F,0)</f>
        <v>YA-PKL1D406IN00</v>
      </c>
      <c r="J2359" s="42" t="str">
        <v>Kookyloos I - Display 1x48 FSDU</v>
      </c>
      <c r="K2359" s="42" t="str">
        <v>Surprise</v>
      </c>
      <c r="L2359" s="42" t="str">
        <v>Tube</v>
      </c>
      <c r="M2359" s="42" t="str">
        <v>Kookyloos</v>
      </c>
      <c r="N2359" s="42">
        <v>1</v>
      </c>
      <c r="O2359" s="43">
        <v>245</v>
      </c>
      <c r="P2359" s="43"/>
      <c r="Q2359" s="44">
        <v>45036.986055011577</v>
      </c>
      <c r="R2359" s="45" t="s">
        <v>3851</v>
      </c>
    </row>
    <row r="2360" spans="1:18" x14ac:dyDescent="0.3">
      <c r="A2360" s="36">
        <v>2359</v>
      </c>
      <c r="B2360" s="37">
        <v>2508</v>
      </c>
      <c r="C2360" s="37">
        <v>4</v>
      </c>
      <c r="D2360" s="37" t="str" cm="1">
        <f t="array" ref="D2360:E2360">_xlfn.XLOOKUP(C2360,Table1[StoreID],Table1[[StoreName]:[Region]],0)</f>
        <v>StoreD</v>
      </c>
      <c r="E2360" s="37" t="str">
        <v>Alex</v>
      </c>
      <c r="F2360" s="37">
        <v>23</v>
      </c>
      <c r="G2360" s="37" t="str">
        <f>_xlfn.XLOOKUP(F2360,Reps!A:A,Reps!B:B,0)</f>
        <v>Essam</v>
      </c>
      <c r="H2360" s="37">
        <v>575</v>
      </c>
      <c r="I2360" s="37" t="str" cm="1">
        <f t="array" ref="I2360:M2360">_xlfn.XLOOKUP(H2360,Product!A:A,Product!B:F,0)</f>
        <v>YA-PTRSD014IN00</v>
      </c>
      <c r="J2360" s="37" t="str">
        <v>T- Racers S - Playset 1X4 Eagle Jump</v>
      </c>
      <c r="K2360" s="37" t="str">
        <v>Vehicle - Parking &amp; Robots</v>
      </c>
      <c r="L2360" s="37" t="str">
        <v>Track &amp; Parking Slot</v>
      </c>
      <c r="M2360" s="37" t="str">
        <v>T-Racers</v>
      </c>
      <c r="N2360" s="37">
        <v>1</v>
      </c>
      <c r="O2360" s="38">
        <v>445</v>
      </c>
      <c r="P2360" s="38"/>
      <c r="Q2360" s="39">
        <v>45036.986055011577</v>
      </c>
      <c r="R2360" s="40" t="s">
        <v>3851</v>
      </c>
    </row>
    <row r="2361" spans="1:18" x14ac:dyDescent="0.3">
      <c r="A2361" s="41">
        <v>2360</v>
      </c>
      <c r="B2361" s="42">
        <v>2509</v>
      </c>
      <c r="C2361" s="42">
        <v>1</v>
      </c>
      <c r="D2361" s="37" t="str" cm="1">
        <f t="array" ref="D2361:E2361">_xlfn.XLOOKUP(C2361,Table1[StoreID],Table1[[StoreName]:[Region]],0)</f>
        <v>StoreA</v>
      </c>
      <c r="E2361" s="42" t="str">
        <v>Cairo</v>
      </c>
      <c r="F2361" s="42">
        <v>11</v>
      </c>
      <c r="G2361" s="42" t="str">
        <f>_xlfn.XLOOKUP(F2361,Reps!A:A,Reps!B:B,0)</f>
        <v>Ola</v>
      </c>
      <c r="H2361" s="42">
        <v>4090</v>
      </c>
      <c r="I2361" s="42" t="str" cm="1">
        <f t="array" ref="I2361:M2361">_xlfn.XLOOKUP(H2361,Product!A:A,Product!B:F,0)</f>
        <v>DOH-SH-3664</v>
      </c>
      <c r="J2361" s="42" t="str">
        <v>Bingo Dough 10 Mini Can</v>
      </c>
      <c r="K2361" s="42" t="str">
        <v>Clay</v>
      </c>
      <c r="L2361" s="42" t="str">
        <v>Dough</v>
      </c>
      <c r="M2361" s="42" t="str">
        <v>Bingo Dough</v>
      </c>
      <c r="N2361" s="42">
        <v>1</v>
      </c>
      <c r="O2361" s="43">
        <v>47.5</v>
      </c>
      <c r="P2361" s="43"/>
      <c r="Q2361" s="44">
        <v>44984.751517280092</v>
      </c>
      <c r="R2361" s="45" t="s">
        <v>3852</v>
      </c>
    </row>
    <row r="2362" spans="1:18" x14ac:dyDescent="0.3">
      <c r="A2362" s="36">
        <v>2361</v>
      </c>
      <c r="B2362" s="37">
        <v>2509</v>
      </c>
      <c r="C2362" s="37">
        <v>1</v>
      </c>
      <c r="D2362" s="37" t="str" cm="1">
        <f t="array" ref="D2362:E2362">_xlfn.XLOOKUP(C2362,Table1[StoreID],Table1[[StoreName]:[Region]],0)</f>
        <v>StoreA</v>
      </c>
      <c r="E2362" s="37" t="str">
        <v>Cairo</v>
      </c>
      <c r="F2362" s="37">
        <v>11</v>
      </c>
      <c r="G2362" s="37" t="str">
        <f>_xlfn.XLOOKUP(F2362,Reps!A:A,Reps!B:B,0)</f>
        <v>Ola</v>
      </c>
      <c r="H2362" s="37">
        <v>4090</v>
      </c>
      <c r="I2362" s="37" t="str" cm="1">
        <f t="array" ref="I2362:M2362">_xlfn.XLOOKUP(H2362,Product!A:A,Product!B:F,0)</f>
        <v>DOH-SH-3664</v>
      </c>
      <c r="J2362" s="37" t="str">
        <v>Bingo Dough 10 Mini Can</v>
      </c>
      <c r="K2362" s="37" t="str">
        <v>Clay</v>
      </c>
      <c r="L2362" s="37" t="str">
        <v>Dough</v>
      </c>
      <c r="M2362" s="37" t="str">
        <v>Bingo Dough</v>
      </c>
      <c r="N2362" s="37">
        <v>1</v>
      </c>
      <c r="O2362" s="38">
        <v>47.5</v>
      </c>
      <c r="P2362" s="38"/>
      <c r="Q2362" s="39">
        <v>44984.751517326389</v>
      </c>
      <c r="R2362" s="40" t="s">
        <v>3852</v>
      </c>
    </row>
    <row r="2363" spans="1:18" x14ac:dyDescent="0.3">
      <c r="A2363" s="41">
        <v>2362</v>
      </c>
      <c r="B2363" s="42">
        <v>2509</v>
      </c>
      <c r="C2363" s="42">
        <v>1</v>
      </c>
      <c r="D2363" s="37" t="str" cm="1">
        <f t="array" ref="D2363:E2363">_xlfn.XLOOKUP(C2363,Table1[StoreID],Table1[[StoreName]:[Region]],0)</f>
        <v>StoreA</v>
      </c>
      <c r="E2363" s="42" t="str">
        <v>Cairo</v>
      </c>
      <c r="F2363" s="42">
        <v>11</v>
      </c>
      <c r="G2363" s="42" t="str">
        <f>_xlfn.XLOOKUP(F2363,Reps!A:A,Reps!B:B,0)</f>
        <v>Ola</v>
      </c>
      <c r="H2363" s="42">
        <v>4090</v>
      </c>
      <c r="I2363" s="42" t="str" cm="1">
        <f t="array" ref="I2363:M2363">_xlfn.XLOOKUP(H2363,Product!A:A,Product!B:F,0)</f>
        <v>DOH-SH-3664</v>
      </c>
      <c r="J2363" s="42" t="str">
        <v>Bingo Dough 10 Mini Can</v>
      </c>
      <c r="K2363" s="42" t="str">
        <v>Clay</v>
      </c>
      <c r="L2363" s="42" t="str">
        <v>Dough</v>
      </c>
      <c r="M2363" s="42" t="str">
        <v>Bingo Dough</v>
      </c>
      <c r="N2363" s="42">
        <v>1</v>
      </c>
      <c r="O2363" s="43">
        <v>47.5</v>
      </c>
      <c r="P2363" s="43"/>
      <c r="Q2363" s="44">
        <v>44984.751517326389</v>
      </c>
      <c r="R2363" s="45" t="s">
        <v>3852</v>
      </c>
    </row>
    <row r="2364" spans="1:18" x14ac:dyDescent="0.3">
      <c r="A2364" s="36">
        <v>2363</v>
      </c>
      <c r="B2364" s="37">
        <v>2509</v>
      </c>
      <c r="C2364" s="37">
        <v>4</v>
      </c>
      <c r="D2364" s="37" t="str" cm="1">
        <f t="array" ref="D2364:E2364">_xlfn.XLOOKUP(C2364,Table1[StoreID],Table1[[StoreName]:[Region]],0)</f>
        <v>StoreD</v>
      </c>
      <c r="E2364" s="37" t="str">
        <v>Alex</v>
      </c>
      <c r="F2364" s="37">
        <v>23</v>
      </c>
      <c r="G2364" s="37" t="str">
        <f>_xlfn.XLOOKUP(F2364,Reps!A:A,Reps!B:B,0)</f>
        <v>Essam</v>
      </c>
      <c r="H2364" s="37">
        <v>3402</v>
      </c>
      <c r="I2364" s="37" t="str" cm="1">
        <f t="array" ref="I2364:M2364">_xlfn.XLOOKUP(H2364,Product!A:A,Product!B:F,0)</f>
        <v>MGA-580522</v>
      </c>
      <c r="J2364" s="37" t="str">
        <v>L.O.L. Surprise OMG Core Doll Series- Royal B</v>
      </c>
      <c r="K2364" s="37" t="str">
        <v>Dolls &amp; Accessories</v>
      </c>
      <c r="L2364" s="37" t="str">
        <v>Fashion Doll</v>
      </c>
      <c r="M2364" s="37" t="str">
        <v>L.O.L. Surprise</v>
      </c>
      <c r="N2364" s="37">
        <v>1</v>
      </c>
      <c r="O2364" s="38">
        <v>550</v>
      </c>
      <c r="P2364" s="38"/>
      <c r="Q2364" s="39">
        <v>45036.986904131947</v>
      </c>
      <c r="R2364" s="40" t="s">
        <v>3853</v>
      </c>
    </row>
    <row r="2365" spans="1:18" x14ac:dyDescent="0.3">
      <c r="A2365" s="41">
        <v>2364</v>
      </c>
      <c r="B2365" s="42">
        <v>2514</v>
      </c>
      <c r="C2365" s="42">
        <v>3</v>
      </c>
      <c r="D2365" s="37" t="str" cm="1">
        <f t="array" ref="D2365:E2365">_xlfn.XLOOKUP(C2365,Table1[StoreID],Table1[[StoreName]:[Region]],0)</f>
        <v>StoreC</v>
      </c>
      <c r="E2365" s="42" t="str">
        <v>Alex</v>
      </c>
      <c r="F2365" s="42">
        <v>1</v>
      </c>
      <c r="G2365" s="42" t="str">
        <f>_xlfn.XLOOKUP(F2365,Reps!A:A,Reps!B:B,0)</f>
        <v>Ahmed</v>
      </c>
      <c r="H2365" s="42">
        <v>3371</v>
      </c>
      <c r="I2365" s="42" t="str" cm="1">
        <f t="array" ref="I2365:M2365">_xlfn.XLOOKUP(H2365,Product!A:A,Product!B:F,0)</f>
        <v>MGA-583769-4</v>
      </c>
      <c r="J2365" s="42" t="str">
        <v>L.O.L. Surprise HOS Furniture Playset with Doll S2 Asst in PDQ</v>
      </c>
      <c r="K2365" s="42" t="str">
        <v>Dolls &amp; Accessories</v>
      </c>
      <c r="L2365" s="42" t="str">
        <v>Doll House &amp; Play set</v>
      </c>
      <c r="M2365" s="42" t="str">
        <v>L.O.L. Surprise</v>
      </c>
      <c r="N2365" s="42">
        <v>1</v>
      </c>
      <c r="O2365" s="43">
        <v>347.5</v>
      </c>
      <c r="P2365" s="43"/>
      <c r="Q2365" s="44">
        <v>44989.800094710648</v>
      </c>
      <c r="R2365" s="45" t="s">
        <v>3854</v>
      </c>
    </row>
    <row r="2366" spans="1:18" x14ac:dyDescent="0.3">
      <c r="A2366" s="36">
        <v>2365</v>
      </c>
      <c r="B2366" s="37">
        <v>2514</v>
      </c>
      <c r="C2366" s="37">
        <v>4</v>
      </c>
      <c r="D2366" s="37" t="str" cm="1">
        <f t="array" ref="D2366:E2366">_xlfn.XLOOKUP(C2366,Table1[StoreID],Table1[[StoreName]:[Region]],0)</f>
        <v>StoreD</v>
      </c>
      <c r="E2366" s="37" t="str">
        <v>Alex</v>
      </c>
      <c r="F2366" s="37">
        <v>23</v>
      </c>
      <c r="G2366" s="37" t="str">
        <f>_xlfn.XLOOKUP(F2366,Reps!A:A,Reps!B:B,0)</f>
        <v>Essam</v>
      </c>
      <c r="H2366" s="37">
        <v>3419</v>
      </c>
      <c r="I2366" s="37" t="str" cm="1">
        <f t="array" ref="I2366:M2366">_xlfn.XLOOKUP(H2366,Product!A:A,Product!B:F,0)</f>
        <v>MGA-579823-S7</v>
      </c>
      <c r="J2366" s="37" t="str">
        <v>L.O.L. Surprise All Star Sports in Sidekick- Baske</v>
      </c>
      <c r="K2366" s="37" t="str">
        <v>Surprise</v>
      </c>
      <c r="L2366" s="37" t="str">
        <v>Ball</v>
      </c>
      <c r="M2366" s="37" t="str">
        <v>L.O.L. Surprise</v>
      </c>
      <c r="N2366" s="37">
        <v>1</v>
      </c>
      <c r="O2366" s="38">
        <v>287.5</v>
      </c>
      <c r="P2366" s="38"/>
      <c r="Q2366" s="39">
        <v>45037.001268946762</v>
      </c>
      <c r="R2366" s="40" t="s">
        <v>3855</v>
      </c>
    </row>
    <row r="2367" spans="1:18" x14ac:dyDescent="0.3">
      <c r="A2367" s="41">
        <v>2366</v>
      </c>
      <c r="B2367" s="42">
        <v>2517</v>
      </c>
      <c r="C2367" s="42">
        <v>3</v>
      </c>
      <c r="D2367" s="37" t="str" cm="1">
        <f t="array" ref="D2367:E2367">_xlfn.XLOOKUP(C2367,Table1[StoreID],Table1[[StoreName]:[Region]],0)</f>
        <v>StoreC</v>
      </c>
      <c r="E2367" s="42" t="str">
        <v>Alex</v>
      </c>
      <c r="F2367" s="42">
        <v>19</v>
      </c>
      <c r="G2367" s="42" t="str">
        <f>_xlfn.XLOOKUP(F2367,Reps!A:A,Reps!B:B,0)</f>
        <v>Omar</v>
      </c>
      <c r="H2367" s="42">
        <v>462</v>
      </c>
      <c r="I2367" s="42" t="str" cm="1">
        <f t="array" ref="I2367:M2367">_xlfn.XLOOKUP(H2367,Product!A:A,Product!B:F,0)</f>
        <v>YW-26-036</v>
      </c>
      <c r="J2367" s="42" t="str">
        <v>Pokémon Boosters ( Stand 36 Pcs )</v>
      </c>
      <c r="K2367" s="42" t="str">
        <v>Games</v>
      </c>
      <c r="L2367" s="42" t="str">
        <v>Card Game</v>
      </c>
      <c r="M2367" s="42" t="str">
        <v>Pokémon</v>
      </c>
      <c r="N2367" s="42">
        <v>1</v>
      </c>
      <c r="O2367" s="43">
        <v>10</v>
      </c>
      <c r="P2367" s="43"/>
      <c r="Q2367" s="44">
        <v>44989.823495335651</v>
      </c>
      <c r="R2367" s="45" t="s">
        <v>3856</v>
      </c>
    </row>
    <row r="2368" spans="1:18" x14ac:dyDescent="0.3">
      <c r="A2368" s="36">
        <v>2367</v>
      </c>
      <c r="B2368" s="37">
        <v>2517</v>
      </c>
      <c r="C2368" s="37">
        <v>3</v>
      </c>
      <c r="D2368" s="37" t="str" cm="1">
        <f t="array" ref="D2368:E2368">_xlfn.XLOOKUP(C2368,Table1[StoreID],Table1[[StoreName]:[Region]],0)</f>
        <v>StoreC</v>
      </c>
      <c r="E2368" s="37" t="str">
        <v>Alex</v>
      </c>
      <c r="F2368" s="37">
        <v>19</v>
      </c>
      <c r="G2368" s="37" t="str">
        <f>_xlfn.XLOOKUP(F2368,Reps!A:A,Reps!B:B,0)</f>
        <v>Omar</v>
      </c>
      <c r="H2368" s="37">
        <v>462</v>
      </c>
      <c r="I2368" s="37" t="str" cm="1">
        <f t="array" ref="I2368:M2368">_xlfn.XLOOKUP(H2368,Product!A:A,Product!B:F,0)</f>
        <v>YW-26-036</v>
      </c>
      <c r="J2368" s="37" t="str">
        <v>Pokémon Boosters ( Stand 36 Pcs )</v>
      </c>
      <c r="K2368" s="37" t="str">
        <v>Games</v>
      </c>
      <c r="L2368" s="37" t="str">
        <v>Card Game</v>
      </c>
      <c r="M2368" s="37" t="str">
        <v>Pokémon</v>
      </c>
      <c r="N2368" s="37">
        <v>1</v>
      </c>
      <c r="O2368" s="38">
        <v>10</v>
      </c>
      <c r="P2368" s="38"/>
      <c r="Q2368" s="39">
        <v>44989.823495370372</v>
      </c>
      <c r="R2368" s="40" t="s">
        <v>3856</v>
      </c>
    </row>
    <row r="2369" spans="1:18" x14ac:dyDescent="0.3">
      <c r="A2369" s="41">
        <v>2368</v>
      </c>
      <c r="B2369" s="42">
        <v>2517</v>
      </c>
      <c r="C2369" s="42">
        <v>3</v>
      </c>
      <c r="D2369" s="37" t="str" cm="1">
        <f t="array" ref="D2369:E2369">_xlfn.XLOOKUP(C2369,Table1[StoreID],Table1[[StoreName]:[Region]],0)</f>
        <v>StoreC</v>
      </c>
      <c r="E2369" s="42" t="str">
        <v>Alex</v>
      </c>
      <c r="F2369" s="42">
        <v>19</v>
      </c>
      <c r="G2369" s="42" t="str">
        <f>_xlfn.XLOOKUP(F2369,Reps!A:A,Reps!B:B,0)</f>
        <v>Omar</v>
      </c>
      <c r="H2369" s="42">
        <v>462</v>
      </c>
      <c r="I2369" s="42" t="str" cm="1">
        <f t="array" ref="I2369:M2369">_xlfn.XLOOKUP(H2369,Product!A:A,Product!B:F,0)</f>
        <v>YW-26-036</v>
      </c>
      <c r="J2369" s="42" t="str">
        <v>Pokémon Boosters ( Stand 36 Pcs )</v>
      </c>
      <c r="K2369" s="42" t="str">
        <v>Games</v>
      </c>
      <c r="L2369" s="42" t="str">
        <v>Card Game</v>
      </c>
      <c r="M2369" s="42" t="str">
        <v>Pokémon</v>
      </c>
      <c r="N2369" s="42">
        <v>1</v>
      </c>
      <c r="O2369" s="43">
        <v>10</v>
      </c>
      <c r="P2369" s="43"/>
      <c r="Q2369" s="44">
        <v>44989.823495370372</v>
      </c>
      <c r="R2369" s="45" t="s">
        <v>3856</v>
      </c>
    </row>
    <row r="2370" spans="1:18" x14ac:dyDescent="0.3">
      <c r="A2370" s="36">
        <v>2369</v>
      </c>
      <c r="B2370" s="37">
        <v>2517</v>
      </c>
      <c r="C2370" s="37">
        <v>3</v>
      </c>
      <c r="D2370" s="37" t="str" cm="1">
        <f t="array" ref="D2370:E2370">_xlfn.XLOOKUP(C2370,Table1[StoreID],Table1[[StoreName]:[Region]],0)</f>
        <v>StoreC</v>
      </c>
      <c r="E2370" s="37" t="str">
        <v>Alex</v>
      </c>
      <c r="F2370" s="37">
        <v>19</v>
      </c>
      <c r="G2370" s="37" t="str">
        <f>_xlfn.XLOOKUP(F2370,Reps!A:A,Reps!B:B,0)</f>
        <v>Omar</v>
      </c>
      <c r="H2370" s="37">
        <v>462</v>
      </c>
      <c r="I2370" s="37" t="str" cm="1">
        <f t="array" ref="I2370:M2370">_xlfn.XLOOKUP(H2370,Product!A:A,Product!B:F,0)</f>
        <v>YW-26-036</v>
      </c>
      <c r="J2370" s="37" t="str">
        <v>Pokémon Boosters ( Stand 36 Pcs )</v>
      </c>
      <c r="K2370" s="37" t="str">
        <v>Games</v>
      </c>
      <c r="L2370" s="37" t="str">
        <v>Card Game</v>
      </c>
      <c r="M2370" s="37" t="str">
        <v>Pokémon</v>
      </c>
      <c r="N2370" s="37">
        <v>1</v>
      </c>
      <c r="O2370" s="38">
        <v>10</v>
      </c>
      <c r="P2370" s="38"/>
      <c r="Q2370" s="39">
        <v>44989.823495370372</v>
      </c>
      <c r="R2370" s="40" t="s">
        <v>3856</v>
      </c>
    </row>
    <row r="2371" spans="1:18" x14ac:dyDescent="0.3">
      <c r="A2371" s="41">
        <v>2370</v>
      </c>
      <c r="B2371" s="42">
        <v>2517</v>
      </c>
      <c r="C2371" s="42">
        <v>3</v>
      </c>
      <c r="D2371" s="37" t="str" cm="1">
        <f t="array" ref="D2371:E2371">_xlfn.XLOOKUP(C2371,Table1[StoreID],Table1[[StoreName]:[Region]],0)</f>
        <v>StoreC</v>
      </c>
      <c r="E2371" s="42" t="str">
        <v>Alex</v>
      </c>
      <c r="F2371" s="42">
        <v>19</v>
      </c>
      <c r="G2371" s="42" t="str">
        <f>_xlfn.XLOOKUP(F2371,Reps!A:A,Reps!B:B,0)</f>
        <v>Omar</v>
      </c>
      <c r="H2371" s="42">
        <v>474</v>
      </c>
      <c r="I2371" s="42" t="str" cm="1">
        <f t="array" ref="I2371:M2371">_xlfn.XLOOKUP(H2371,Product!A:A,Product!B:F,0)</f>
        <v>YW-26-023</v>
      </c>
      <c r="J2371" s="42" t="str">
        <v>Pokémon Ball ( Stand 12 pcs )</v>
      </c>
      <c r="K2371" s="42" t="str">
        <v>Surprise</v>
      </c>
      <c r="L2371" s="42" t="str">
        <v>Ball</v>
      </c>
      <c r="M2371" s="42" t="str">
        <v>Pokémon</v>
      </c>
      <c r="N2371" s="42">
        <v>1</v>
      </c>
      <c r="O2371" s="43">
        <v>50</v>
      </c>
      <c r="P2371" s="43"/>
      <c r="Q2371" s="44">
        <v>44989.823495370372</v>
      </c>
      <c r="R2371" s="45" t="s">
        <v>3856</v>
      </c>
    </row>
    <row r="2372" spans="1:18" x14ac:dyDescent="0.3">
      <c r="A2372" s="36">
        <v>2371</v>
      </c>
      <c r="B2372" s="37">
        <v>2517</v>
      </c>
      <c r="C2372" s="37">
        <v>4</v>
      </c>
      <c r="D2372" s="37" t="str" cm="1">
        <f t="array" ref="D2372:E2372">_xlfn.XLOOKUP(C2372,Table1[StoreID],Table1[[StoreName]:[Region]],0)</f>
        <v>StoreD</v>
      </c>
      <c r="E2372" s="37" t="str">
        <v>Alex</v>
      </c>
      <c r="F2372" s="37">
        <v>23</v>
      </c>
      <c r="G2372" s="37" t="str">
        <f>_xlfn.XLOOKUP(F2372,Reps!A:A,Reps!B:B,0)</f>
        <v>Essam</v>
      </c>
      <c r="H2372" s="37">
        <v>575</v>
      </c>
      <c r="I2372" s="37" t="str" cm="1">
        <f t="array" ref="I2372:M2372">_xlfn.XLOOKUP(H2372,Product!A:A,Product!B:F,0)</f>
        <v>YA-PTRSD014IN00</v>
      </c>
      <c r="J2372" s="37" t="str">
        <v>T- Racers S - Playset 1X4 Eagle Jump</v>
      </c>
      <c r="K2372" s="37" t="str">
        <v>Vehicle - Parking &amp; Robots</v>
      </c>
      <c r="L2372" s="37" t="str">
        <v>Track &amp; Parking Slot</v>
      </c>
      <c r="M2372" s="37" t="str">
        <v>T-Racers</v>
      </c>
      <c r="N2372" s="37">
        <v>1</v>
      </c>
      <c r="O2372" s="38">
        <v>445</v>
      </c>
      <c r="P2372" s="38"/>
      <c r="Q2372" s="39">
        <v>45037.008357025465</v>
      </c>
      <c r="R2372" s="40" t="s">
        <v>3857</v>
      </c>
    </row>
    <row r="2373" spans="1:18" x14ac:dyDescent="0.3">
      <c r="A2373" s="41">
        <v>2372</v>
      </c>
      <c r="B2373" s="42">
        <v>2518</v>
      </c>
      <c r="C2373" s="42">
        <v>4</v>
      </c>
      <c r="D2373" s="37" t="str" cm="1">
        <f t="array" ref="D2373:E2373">_xlfn.XLOOKUP(C2373,Table1[StoreID],Table1[[StoreName]:[Region]],0)</f>
        <v>StoreD</v>
      </c>
      <c r="E2373" s="42" t="str">
        <v>Alex</v>
      </c>
      <c r="F2373" s="42">
        <v>2</v>
      </c>
      <c r="G2373" s="42" t="str">
        <f>_xlfn.XLOOKUP(F2373,Reps!A:A,Reps!B:B,0)</f>
        <v>Bassem</v>
      </c>
      <c r="H2373" s="42">
        <v>2</v>
      </c>
      <c r="I2373" s="42" t="str" cm="1">
        <f t="array" ref="I2373:M2373">_xlfn.XLOOKUP(H2373,Product!A:A,Product!B:F,0)</f>
        <v>ZUR-9616</v>
      </c>
      <c r="J2373" s="42" t="str">
        <v>COCO Surprise Squishies S1,6pcs PDQ</v>
      </c>
      <c r="K2373" s="42" t="str">
        <v>Plush &amp; Soft Toys</v>
      </c>
      <c r="L2373" s="42" t="str">
        <v>Non Battery</v>
      </c>
      <c r="M2373" s="42" t="str">
        <v>COCO SURPRISE</v>
      </c>
      <c r="N2373" s="42">
        <v>1</v>
      </c>
      <c r="O2373" s="43">
        <v>297.5</v>
      </c>
      <c r="P2373" s="43"/>
      <c r="Q2373" s="44">
        <v>45037.00938009259</v>
      </c>
      <c r="R2373" s="45" t="s">
        <v>3858</v>
      </c>
    </row>
    <row r="2374" spans="1:18" x14ac:dyDescent="0.3">
      <c r="A2374" s="36">
        <v>2373</v>
      </c>
      <c r="B2374" s="37">
        <v>2518</v>
      </c>
      <c r="C2374" s="37">
        <v>4</v>
      </c>
      <c r="D2374" s="37" t="str" cm="1">
        <f t="array" ref="D2374:E2374">_xlfn.XLOOKUP(C2374,Table1[StoreID],Table1[[StoreName]:[Region]],0)</f>
        <v>StoreD</v>
      </c>
      <c r="E2374" s="37" t="str">
        <v>Alex</v>
      </c>
      <c r="F2374" s="37">
        <v>2</v>
      </c>
      <c r="G2374" s="37" t="str">
        <f>_xlfn.XLOOKUP(F2374,Reps!A:A,Reps!B:B,0)</f>
        <v>Bassem</v>
      </c>
      <c r="H2374" s="37">
        <v>605</v>
      </c>
      <c r="I2374" s="37" t="str" cm="1">
        <f t="array" ref="I2374:M2374">_xlfn.XLOOKUP(H2374,Product!A:A,Product!B:F,0)</f>
        <v>XS-36583</v>
      </c>
      <c r="J2374" s="37" t="str">
        <v>Zuru X-Shot Skins Dread Sonic (12 Darts) Open Box</v>
      </c>
      <c r="K2374" s="37" t="str">
        <v>Guns</v>
      </c>
      <c r="L2374" s="37" t="str">
        <v>Gun</v>
      </c>
      <c r="M2374" s="37" t="str">
        <v>X-Shot</v>
      </c>
      <c r="N2374" s="37">
        <v>1</v>
      </c>
      <c r="O2374" s="38">
        <v>447.5</v>
      </c>
      <c r="P2374" s="38"/>
      <c r="Q2374" s="39">
        <v>45037.00938009259</v>
      </c>
      <c r="R2374" s="40" t="s">
        <v>3858</v>
      </c>
    </row>
    <row r="2375" spans="1:18" x14ac:dyDescent="0.3">
      <c r="A2375" s="41">
        <v>2374</v>
      </c>
      <c r="B2375" s="42">
        <v>2520</v>
      </c>
      <c r="C2375" s="42">
        <v>3</v>
      </c>
      <c r="D2375" s="37" t="str" cm="1">
        <f t="array" ref="D2375:E2375">_xlfn.XLOOKUP(C2375,Table1[StoreID],Table1[[StoreName]:[Region]],0)</f>
        <v>StoreC</v>
      </c>
      <c r="E2375" s="42" t="str">
        <v>Alex</v>
      </c>
      <c r="F2375" s="42">
        <v>19</v>
      </c>
      <c r="G2375" s="42" t="str">
        <f>_xlfn.XLOOKUP(F2375,Reps!A:A,Reps!B:B,0)</f>
        <v>Omar</v>
      </c>
      <c r="H2375" s="42">
        <v>4090</v>
      </c>
      <c r="I2375" s="42" t="str" cm="1">
        <f t="array" ref="I2375:M2375">_xlfn.XLOOKUP(H2375,Product!A:A,Product!B:F,0)</f>
        <v>DOH-SH-3664</v>
      </c>
      <c r="J2375" s="42" t="str">
        <v>Bingo Dough 10 Mini Can</v>
      </c>
      <c r="K2375" s="42" t="str">
        <v>Clay</v>
      </c>
      <c r="L2375" s="42" t="str">
        <v>Dough</v>
      </c>
      <c r="M2375" s="42" t="str">
        <v>Bingo Dough</v>
      </c>
      <c r="N2375" s="42">
        <v>1</v>
      </c>
      <c r="O2375" s="43">
        <v>47.5</v>
      </c>
      <c r="P2375" s="43"/>
      <c r="Q2375" s="44">
        <v>44989.865450196761</v>
      </c>
      <c r="R2375" s="45" t="s">
        <v>3859</v>
      </c>
    </row>
    <row r="2376" spans="1:18" x14ac:dyDescent="0.3">
      <c r="A2376" s="36">
        <v>2375</v>
      </c>
      <c r="B2376" s="37">
        <v>2521</v>
      </c>
      <c r="C2376" s="37">
        <v>1</v>
      </c>
      <c r="D2376" s="37" t="str" cm="1">
        <f t="array" ref="D2376:E2376">_xlfn.XLOOKUP(C2376,Table1[StoreID],Table1[[StoreName]:[Region]],0)</f>
        <v>StoreA</v>
      </c>
      <c r="E2376" s="37" t="str">
        <v>Cairo</v>
      </c>
      <c r="F2376" s="37">
        <v>3</v>
      </c>
      <c r="G2376" s="37" t="str">
        <f>_xlfn.XLOOKUP(F2376,Reps!A:A,Reps!B:B,0)</f>
        <v>Nada</v>
      </c>
      <c r="H2376" s="37">
        <v>4076</v>
      </c>
      <c r="I2376" s="37" t="str" cm="1">
        <f t="array" ref="I2376:M2376">_xlfn.XLOOKUP(H2376,Product!A:A,Product!B:F,0)</f>
        <v>E92 BP-6</v>
      </c>
      <c r="J2376" s="37" t="str">
        <v>Energizer Remote Card 4+2 AAA Promo</v>
      </c>
      <c r="K2376" s="37" t="str">
        <v>Add-ons</v>
      </c>
      <c r="L2376" s="37" t="str">
        <v>Battery</v>
      </c>
      <c r="M2376" s="37" t="str">
        <v>Energizer</v>
      </c>
      <c r="N2376" s="37">
        <v>1</v>
      </c>
      <c r="O2376" s="38">
        <v>49.5</v>
      </c>
      <c r="P2376" s="38"/>
      <c r="Q2376" s="39">
        <v>44984.842053622684</v>
      </c>
      <c r="R2376" s="40" t="s">
        <v>3860</v>
      </c>
    </row>
    <row r="2377" spans="1:18" x14ac:dyDescent="0.3">
      <c r="A2377" s="41">
        <v>2376</v>
      </c>
      <c r="B2377" s="42">
        <v>2521</v>
      </c>
      <c r="C2377" s="42">
        <v>4</v>
      </c>
      <c r="D2377" s="37" t="str" cm="1">
        <f t="array" ref="D2377:E2377">_xlfn.XLOOKUP(C2377,Table1[StoreID],Table1[[StoreName]:[Region]],0)</f>
        <v>StoreD</v>
      </c>
      <c r="E2377" s="42" t="str">
        <v>Alex</v>
      </c>
      <c r="F2377" s="42">
        <v>23</v>
      </c>
      <c r="G2377" s="42" t="str">
        <f>_xlfn.XLOOKUP(F2377,Reps!A:A,Reps!B:B,0)</f>
        <v>Essam</v>
      </c>
      <c r="H2377" s="42">
        <v>465</v>
      </c>
      <c r="I2377" s="42" t="str" cm="1">
        <f t="array" ref="I2377:M2377">_xlfn.XLOOKUP(H2377,Product!A:A,Product!B:F,0)</f>
        <v>YW-26-032</v>
      </c>
      <c r="J2377" s="42" t="str">
        <v>Pokémon Card 25 card ( Stand 20 pcs )</v>
      </c>
      <c r="K2377" s="42" t="str">
        <v>Games</v>
      </c>
      <c r="L2377" s="42" t="str">
        <v>Card Game</v>
      </c>
      <c r="M2377" s="42" t="str">
        <v>Pokémon</v>
      </c>
      <c r="N2377" s="42">
        <v>1</v>
      </c>
      <c r="O2377" s="43">
        <v>25</v>
      </c>
      <c r="P2377" s="43"/>
      <c r="Q2377" s="44">
        <v>45037.029677696759</v>
      </c>
      <c r="R2377" s="45" t="s">
        <v>3861</v>
      </c>
    </row>
    <row r="2378" spans="1:18" x14ac:dyDescent="0.3">
      <c r="A2378" s="36">
        <v>2377</v>
      </c>
      <c r="B2378" s="37">
        <v>2521</v>
      </c>
      <c r="C2378" s="37">
        <v>4</v>
      </c>
      <c r="D2378" s="37" t="str" cm="1">
        <f t="array" ref="D2378:E2378">_xlfn.XLOOKUP(C2378,Table1[StoreID],Table1[[StoreName]:[Region]],0)</f>
        <v>StoreD</v>
      </c>
      <c r="E2378" s="37" t="str">
        <v>Alex</v>
      </c>
      <c r="F2378" s="37">
        <v>23</v>
      </c>
      <c r="G2378" s="37" t="str">
        <f>_xlfn.XLOOKUP(F2378,Reps!A:A,Reps!B:B,0)</f>
        <v>Essam</v>
      </c>
      <c r="H2378" s="37">
        <v>465</v>
      </c>
      <c r="I2378" s="37" t="str" cm="1">
        <f t="array" ref="I2378:M2378">_xlfn.XLOOKUP(H2378,Product!A:A,Product!B:F,0)</f>
        <v>YW-26-032</v>
      </c>
      <c r="J2378" s="37" t="str">
        <v>Pokémon Card 25 card ( Stand 20 pcs )</v>
      </c>
      <c r="K2378" s="37" t="str">
        <v>Games</v>
      </c>
      <c r="L2378" s="37" t="str">
        <v>Card Game</v>
      </c>
      <c r="M2378" s="37" t="str">
        <v>Pokémon</v>
      </c>
      <c r="N2378" s="37">
        <v>1</v>
      </c>
      <c r="O2378" s="38">
        <v>25</v>
      </c>
      <c r="P2378" s="38"/>
      <c r="Q2378" s="39">
        <v>45037.029677696759</v>
      </c>
      <c r="R2378" s="40" t="s">
        <v>3861</v>
      </c>
    </row>
    <row r="2379" spans="1:18" x14ac:dyDescent="0.3">
      <c r="A2379" s="41">
        <v>2378</v>
      </c>
      <c r="B2379" s="42">
        <v>2522</v>
      </c>
      <c r="C2379" s="42">
        <v>1</v>
      </c>
      <c r="D2379" s="37" t="str" cm="1">
        <f t="array" ref="D2379:E2379">_xlfn.XLOOKUP(C2379,Table1[StoreID],Table1[[StoreName]:[Region]],0)</f>
        <v>StoreA</v>
      </c>
      <c r="E2379" s="42" t="str">
        <v>Cairo</v>
      </c>
      <c r="F2379" s="42">
        <v>10</v>
      </c>
      <c r="G2379" s="42" t="str">
        <f>_xlfn.XLOOKUP(F2379,Reps!A:A,Reps!B:B,0)</f>
        <v>Asya</v>
      </c>
      <c r="H2379" s="42">
        <v>471</v>
      </c>
      <c r="I2379" s="42" t="str" cm="1">
        <f t="array" ref="I2379:M2379">_xlfn.XLOOKUP(H2379,Product!A:A,Product!B:F,0)</f>
        <v>YW-26-026</v>
      </c>
      <c r="J2379" s="42" t="str">
        <v>Yoyo Stich ( Stand 24 pcs )</v>
      </c>
      <c r="K2379" s="42" t="str">
        <v>Games</v>
      </c>
      <c r="L2379" s="42" t="str">
        <v>Yoyo</v>
      </c>
      <c r="M2379" s="42" t="str">
        <v>Stich &amp; Lilo</v>
      </c>
      <c r="N2379" s="42">
        <v>1</v>
      </c>
      <c r="O2379" s="43">
        <v>20</v>
      </c>
      <c r="P2379" s="43"/>
      <c r="Q2379" s="44">
        <v>44984.847852743056</v>
      </c>
      <c r="R2379" s="45" t="s">
        <v>3862</v>
      </c>
    </row>
    <row r="2380" spans="1:18" x14ac:dyDescent="0.3">
      <c r="A2380" s="36">
        <v>2379</v>
      </c>
      <c r="B2380" s="37">
        <v>2522</v>
      </c>
      <c r="C2380" s="37">
        <v>1</v>
      </c>
      <c r="D2380" s="37" t="str" cm="1">
        <f t="array" ref="D2380:E2380">_xlfn.XLOOKUP(C2380,Table1[StoreID],Table1[[StoreName]:[Region]],0)</f>
        <v>StoreA</v>
      </c>
      <c r="E2380" s="37" t="str">
        <v>Cairo</v>
      </c>
      <c r="F2380" s="37">
        <v>10</v>
      </c>
      <c r="G2380" s="37" t="str">
        <f>_xlfn.XLOOKUP(F2380,Reps!A:A,Reps!B:B,0)</f>
        <v>Asya</v>
      </c>
      <c r="H2380" s="37">
        <v>471</v>
      </c>
      <c r="I2380" s="37" t="str" cm="1">
        <f t="array" ref="I2380:M2380">_xlfn.XLOOKUP(H2380,Product!A:A,Product!B:F,0)</f>
        <v>YW-26-026</v>
      </c>
      <c r="J2380" s="37" t="str">
        <v>Yoyo Stich ( Stand 24 pcs )</v>
      </c>
      <c r="K2380" s="37" t="str">
        <v>Games</v>
      </c>
      <c r="L2380" s="37" t="str">
        <v>Yoyo</v>
      </c>
      <c r="M2380" s="37" t="str">
        <v>Stich &amp; Lilo</v>
      </c>
      <c r="N2380" s="37">
        <v>1</v>
      </c>
      <c r="O2380" s="38">
        <v>20</v>
      </c>
      <c r="P2380" s="38"/>
      <c r="Q2380" s="39">
        <v>44984.847852928244</v>
      </c>
      <c r="R2380" s="40" t="s">
        <v>3862</v>
      </c>
    </row>
    <row r="2381" spans="1:18" x14ac:dyDescent="0.3">
      <c r="A2381" s="41">
        <v>2380</v>
      </c>
      <c r="B2381" s="42">
        <v>2522</v>
      </c>
      <c r="C2381" s="42">
        <v>4</v>
      </c>
      <c r="D2381" s="37" t="str" cm="1">
        <f t="array" ref="D2381:E2381">_xlfn.XLOOKUP(C2381,Table1[StoreID],Table1[[StoreName]:[Region]],0)</f>
        <v>StoreD</v>
      </c>
      <c r="E2381" s="42" t="str">
        <v>Alex</v>
      </c>
      <c r="F2381" s="42">
        <v>2</v>
      </c>
      <c r="G2381" s="42" t="str">
        <f>_xlfn.XLOOKUP(F2381,Reps!A:A,Reps!B:B,0)</f>
        <v>Bassem</v>
      </c>
      <c r="H2381" s="42">
        <v>2766</v>
      </c>
      <c r="I2381" s="42" t="str" cm="1">
        <f t="array" ref="I2381:M2381">_xlfn.XLOOKUP(H2381,Product!A:A,Product!B:F,0)</f>
        <v>RSH-SGD001</v>
      </c>
      <c r="J2381" s="42" t="str">
        <v>Canal Toys - So Glow MAGIC JAR MINI KIT</v>
      </c>
      <c r="K2381" s="42" t="str">
        <v>Education &amp; Learning</v>
      </c>
      <c r="L2381" s="42" t="str">
        <v>Art &amp; Craft</v>
      </c>
      <c r="M2381" s="42" t="str">
        <v xml:space="preserve">So Glow </v>
      </c>
      <c r="N2381" s="42">
        <v>-2</v>
      </c>
      <c r="O2381" s="43">
        <v>-350</v>
      </c>
      <c r="P2381" s="43" t="s">
        <v>241</v>
      </c>
      <c r="Q2381" s="44">
        <v>45037.031612002313</v>
      </c>
      <c r="R2381" s="45" t="s">
        <v>3863</v>
      </c>
    </row>
    <row r="2382" spans="1:18" x14ac:dyDescent="0.3">
      <c r="A2382" s="36">
        <v>2381</v>
      </c>
      <c r="B2382" s="37">
        <v>2524</v>
      </c>
      <c r="C2382" s="37">
        <v>1</v>
      </c>
      <c r="D2382" s="37" t="str" cm="1">
        <f t="array" ref="D2382:E2382">_xlfn.XLOOKUP(C2382,Table1[StoreID],Table1[[StoreName]:[Region]],0)</f>
        <v>StoreA</v>
      </c>
      <c r="E2382" s="37" t="str">
        <v>Cairo</v>
      </c>
      <c r="F2382" s="37">
        <v>14</v>
      </c>
      <c r="G2382" s="37" t="str">
        <f>_xlfn.XLOOKUP(F2382,Reps!A:A,Reps!B:B,0)</f>
        <v>Mariam</v>
      </c>
      <c r="H2382" s="37">
        <v>4078</v>
      </c>
      <c r="I2382" s="37" t="str" cm="1">
        <f t="array" ref="I2382:M2382">_xlfn.XLOOKUP(H2382,Product!A:A,Product!B:F,0)</f>
        <v>E91 BP6</v>
      </c>
      <c r="J2382" s="37" t="str">
        <v>Energizer Card 4+2  AA Promo</v>
      </c>
      <c r="K2382" s="37" t="str">
        <v>Add-ons</v>
      </c>
      <c r="L2382" s="37" t="str">
        <v>Battery</v>
      </c>
      <c r="M2382" s="37" t="str">
        <v>Energizer</v>
      </c>
      <c r="N2382" s="37">
        <v>1</v>
      </c>
      <c r="O2382" s="38">
        <v>49.5</v>
      </c>
      <c r="P2382" s="38"/>
      <c r="Q2382" s="39">
        <v>44984.850874571763</v>
      </c>
      <c r="R2382" s="40" t="s">
        <v>3864</v>
      </c>
    </row>
    <row r="2383" spans="1:18" x14ac:dyDescent="0.3">
      <c r="A2383" s="41">
        <v>2382</v>
      </c>
      <c r="B2383" s="42">
        <v>2524</v>
      </c>
      <c r="C2383" s="42">
        <v>3</v>
      </c>
      <c r="D2383" s="37" t="str" cm="1">
        <f t="array" ref="D2383:E2383">_xlfn.XLOOKUP(C2383,Table1[StoreID],Table1[[StoreName]:[Region]],0)</f>
        <v>StoreC</v>
      </c>
      <c r="E2383" s="42" t="str">
        <v>Alex</v>
      </c>
      <c r="F2383" s="42">
        <v>19</v>
      </c>
      <c r="G2383" s="42" t="str">
        <f>_xlfn.XLOOKUP(F2383,Reps!A:A,Reps!B:B,0)</f>
        <v>Omar</v>
      </c>
      <c r="H2383" s="42">
        <v>458</v>
      </c>
      <c r="I2383" s="42" t="str" cm="1">
        <f t="array" ref="I2383:M2383">_xlfn.XLOOKUP(H2383,Product!A:A,Product!B:F,0)</f>
        <v>YW-26-040</v>
      </c>
      <c r="J2383" s="42" t="str">
        <v>Pokémon Card tin box</v>
      </c>
      <c r="K2383" s="42" t="str">
        <v>Games</v>
      </c>
      <c r="L2383" s="42" t="str">
        <v>Card Game</v>
      </c>
      <c r="M2383" s="42" t="str">
        <v>Pokémon</v>
      </c>
      <c r="N2383" s="42">
        <v>1</v>
      </c>
      <c r="O2383" s="43">
        <v>200</v>
      </c>
      <c r="P2383" s="43"/>
      <c r="Q2383" s="44">
        <v>44989.879958067133</v>
      </c>
      <c r="R2383" s="45" t="s">
        <v>3865</v>
      </c>
    </row>
    <row r="2384" spans="1:18" x14ac:dyDescent="0.3">
      <c r="A2384" s="36">
        <v>2383</v>
      </c>
      <c r="B2384" s="37">
        <v>2524</v>
      </c>
      <c r="C2384" s="37">
        <v>4</v>
      </c>
      <c r="D2384" s="37" t="str" cm="1">
        <f t="array" ref="D2384:E2384">_xlfn.XLOOKUP(C2384,Table1[StoreID],Table1[[StoreName]:[Region]],0)</f>
        <v>StoreD</v>
      </c>
      <c r="E2384" s="37" t="str">
        <v>Alex</v>
      </c>
      <c r="F2384" s="37">
        <v>23</v>
      </c>
      <c r="G2384" s="37" t="str">
        <f>_xlfn.XLOOKUP(F2384,Reps!A:A,Reps!B:B,0)</f>
        <v>Essam</v>
      </c>
      <c r="H2384" s="37">
        <v>464</v>
      </c>
      <c r="I2384" s="37" t="str" cm="1">
        <f t="array" ref="I2384:M2384">_xlfn.XLOOKUP(H2384,Product!A:A,Product!B:F,0)</f>
        <v>YW-26-034</v>
      </c>
      <c r="J2384" s="37" t="str">
        <v>Pokémon Card doubke</v>
      </c>
      <c r="K2384" s="37" t="str">
        <v>Games</v>
      </c>
      <c r="L2384" s="37" t="str">
        <v>Card Game</v>
      </c>
      <c r="M2384" s="37" t="str">
        <v>Pokémon</v>
      </c>
      <c r="N2384" s="37">
        <v>1</v>
      </c>
      <c r="O2384" s="38">
        <v>75</v>
      </c>
      <c r="P2384" s="38"/>
      <c r="Q2384" s="39">
        <v>45037.035547835651</v>
      </c>
      <c r="R2384" s="40" t="s">
        <v>3866</v>
      </c>
    </row>
    <row r="2385" spans="1:18" x14ac:dyDescent="0.3">
      <c r="A2385" s="41">
        <v>2384</v>
      </c>
      <c r="B2385" s="42">
        <v>2524</v>
      </c>
      <c r="C2385" s="42">
        <v>4</v>
      </c>
      <c r="D2385" s="37" t="str" cm="1">
        <f t="array" ref="D2385:E2385">_xlfn.XLOOKUP(C2385,Table1[StoreID],Table1[[StoreName]:[Region]],0)</f>
        <v>StoreD</v>
      </c>
      <c r="E2385" s="42" t="str">
        <v>Alex</v>
      </c>
      <c r="F2385" s="42">
        <v>23</v>
      </c>
      <c r="G2385" s="42" t="str">
        <f>_xlfn.XLOOKUP(F2385,Reps!A:A,Reps!B:B,0)</f>
        <v>Essam</v>
      </c>
      <c r="H2385" s="42">
        <v>465</v>
      </c>
      <c r="I2385" s="42" t="str" cm="1">
        <f t="array" ref="I2385:M2385">_xlfn.XLOOKUP(H2385,Product!A:A,Product!B:F,0)</f>
        <v>YW-26-032</v>
      </c>
      <c r="J2385" s="42" t="str">
        <v>Pokémon Card 25 card ( Stand 20 pcs )</v>
      </c>
      <c r="K2385" s="42" t="str">
        <v>Games</v>
      </c>
      <c r="L2385" s="42" t="str">
        <v>Card Game</v>
      </c>
      <c r="M2385" s="42" t="str">
        <v>Pokémon</v>
      </c>
      <c r="N2385" s="42">
        <v>1</v>
      </c>
      <c r="O2385" s="43">
        <v>25</v>
      </c>
      <c r="P2385" s="43"/>
      <c r="Q2385" s="44">
        <v>45037.035547835651</v>
      </c>
      <c r="R2385" s="45" t="s">
        <v>3866</v>
      </c>
    </row>
    <row r="2386" spans="1:18" x14ac:dyDescent="0.3">
      <c r="A2386" s="36">
        <v>2385</v>
      </c>
      <c r="B2386" s="37">
        <v>2524</v>
      </c>
      <c r="C2386" s="37">
        <v>4</v>
      </c>
      <c r="D2386" s="37" t="str" cm="1">
        <f t="array" ref="D2386:E2386">_xlfn.XLOOKUP(C2386,Table1[StoreID],Table1[[StoreName]:[Region]],0)</f>
        <v>StoreD</v>
      </c>
      <c r="E2386" s="37" t="str">
        <v>Alex</v>
      </c>
      <c r="F2386" s="37">
        <v>23</v>
      </c>
      <c r="G2386" s="37" t="str">
        <f>_xlfn.XLOOKUP(F2386,Reps!A:A,Reps!B:B,0)</f>
        <v>Essam</v>
      </c>
      <c r="H2386" s="37">
        <v>388</v>
      </c>
      <c r="I2386" s="37" t="str" cm="1">
        <f t="array" ref="I2386:M2386">_xlfn.XLOOKUP(H2386,Product!A:A,Product!B:F,0)</f>
        <v>YW-28-034</v>
      </c>
      <c r="J2386" s="37" t="str">
        <v>Pokémon Album Black* Gold 9PCS in the page</v>
      </c>
      <c r="K2386" s="37" t="str">
        <v>Games</v>
      </c>
      <c r="L2386" s="37" t="str">
        <v>Card Game</v>
      </c>
      <c r="M2386" s="37" t="str">
        <v>Pokémon</v>
      </c>
      <c r="N2386" s="37">
        <v>1</v>
      </c>
      <c r="O2386" s="38">
        <v>150</v>
      </c>
      <c r="P2386" s="38"/>
      <c r="Q2386" s="39">
        <v>45037.035547835651</v>
      </c>
      <c r="R2386" s="40" t="s">
        <v>3866</v>
      </c>
    </row>
    <row r="2387" spans="1:18" x14ac:dyDescent="0.3">
      <c r="A2387" s="41">
        <v>2386</v>
      </c>
      <c r="B2387" s="42">
        <v>2525</v>
      </c>
      <c r="C2387" s="42">
        <v>3</v>
      </c>
      <c r="D2387" s="37" t="str" cm="1">
        <f t="array" ref="D2387:E2387">_xlfn.XLOOKUP(C2387,Table1[StoreID],Table1[[StoreName]:[Region]],0)</f>
        <v>StoreC</v>
      </c>
      <c r="E2387" s="42" t="str">
        <v>Alex</v>
      </c>
      <c r="F2387" s="42">
        <v>1</v>
      </c>
      <c r="G2387" s="42" t="str">
        <f>_xlfn.XLOOKUP(F2387,Reps!A:A,Reps!B:B,0)</f>
        <v>Ahmed</v>
      </c>
      <c r="H2387" s="42">
        <v>3515</v>
      </c>
      <c r="I2387" s="42" t="str" cm="1">
        <f t="array" ref="I2387:M2387">_xlfn.XLOOKUP(H2387,Product!A:A,Product!B:F,0)</f>
        <v>M38-B0627</v>
      </c>
      <c r="J2387" s="42" t="str">
        <v>Platform Fire Truck + Fire Helicopter 394PCS</v>
      </c>
      <c r="K2387" s="42" t="str">
        <v>Blocks</v>
      </c>
      <c r="L2387" s="42" t="str">
        <v>Lego</v>
      </c>
      <c r="M2387" s="42" t="str">
        <v>Sluban</v>
      </c>
      <c r="N2387" s="42">
        <v>1</v>
      </c>
      <c r="O2387" s="43">
        <v>237.5</v>
      </c>
      <c r="P2387" s="43"/>
      <c r="Q2387" s="44">
        <v>44989.908635335647</v>
      </c>
      <c r="R2387" s="45" t="s">
        <v>3867</v>
      </c>
    </row>
    <row r="2388" spans="1:18" x14ac:dyDescent="0.3">
      <c r="A2388" s="36">
        <v>2387</v>
      </c>
      <c r="B2388" s="37">
        <v>2525</v>
      </c>
      <c r="C2388" s="37">
        <v>4</v>
      </c>
      <c r="D2388" s="37" t="str" cm="1">
        <f t="array" ref="D2388:E2388">_xlfn.XLOOKUP(C2388,Table1[StoreID],Table1[[StoreName]:[Region]],0)</f>
        <v>StoreD</v>
      </c>
      <c r="E2388" s="37" t="str">
        <v>Alex</v>
      </c>
      <c r="F2388" s="37">
        <v>23</v>
      </c>
      <c r="G2388" s="37" t="str">
        <f>_xlfn.XLOOKUP(F2388,Reps!A:A,Reps!B:B,0)</f>
        <v>Essam</v>
      </c>
      <c r="H2388" s="37">
        <v>464</v>
      </c>
      <c r="I2388" s="37" t="str" cm="1">
        <f t="array" ref="I2388:M2388">_xlfn.XLOOKUP(H2388,Product!A:A,Product!B:F,0)</f>
        <v>YW-26-034</v>
      </c>
      <c r="J2388" s="37" t="str">
        <v>Pokémon Card doubke</v>
      </c>
      <c r="K2388" s="37" t="str">
        <v>Games</v>
      </c>
      <c r="L2388" s="37" t="str">
        <v>Card Game</v>
      </c>
      <c r="M2388" s="37" t="str">
        <v>Pokémon</v>
      </c>
      <c r="N2388" s="37">
        <v>-1</v>
      </c>
      <c r="O2388" s="38">
        <v>-75</v>
      </c>
      <c r="P2388" s="38" t="s">
        <v>122</v>
      </c>
      <c r="Q2388" s="39">
        <v>45037.037482094907</v>
      </c>
      <c r="R2388" s="40" t="s">
        <v>3868</v>
      </c>
    </row>
    <row r="2389" spans="1:18" x14ac:dyDescent="0.3">
      <c r="A2389" s="41">
        <v>2388</v>
      </c>
      <c r="B2389" s="42">
        <v>2525</v>
      </c>
      <c r="C2389" s="42">
        <v>4</v>
      </c>
      <c r="D2389" s="37" t="str" cm="1">
        <f t="array" ref="D2389:E2389">_xlfn.XLOOKUP(C2389,Table1[StoreID],Table1[[StoreName]:[Region]],0)</f>
        <v>StoreD</v>
      </c>
      <c r="E2389" s="42" t="str">
        <v>Alex</v>
      </c>
      <c r="F2389" s="42">
        <v>23</v>
      </c>
      <c r="G2389" s="42" t="str">
        <f>_xlfn.XLOOKUP(F2389,Reps!A:A,Reps!B:B,0)</f>
        <v>Essam</v>
      </c>
      <c r="H2389" s="42">
        <v>465</v>
      </c>
      <c r="I2389" s="42" t="str" cm="1">
        <f t="array" ref="I2389:M2389">_xlfn.XLOOKUP(H2389,Product!A:A,Product!B:F,0)</f>
        <v>YW-26-032</v>
      </c>
      <c r="J2389" s="42" t="str">
        <v>Pokémon Card 25 card ( Stand 20 pcs )</v>
      </c>
      <c r="K2389" s="42" t="str">
        <v>Games</v>
      </c>
      <c r="L2389" s="42" t="str">
        <v>Card Game</v>
      </c>
      <c r="M2389" s="42" t="str">
        <v>Pokémon</v>
      </c>
      <c r="N2389" s="42">
        <v>-1</v>
      </c>
      <c r="O2389" s="43">
        <v>-25</v>
      </c>
      <c r="P2389" s="43" t="s">
        <v>122</v>
      </c>
      <c r="Q2389" s="44">
        <v>45037.037482094907</v>
      </c>
      <c r="R2389" s="45" t="s">
        <v>3868</v>
      </c>
    </row>
    <row r="2390" spans="1:18" x14ac:dyDescent="0.3">
      <c r="A2390" s="36">
        <v>2389</v>
      </c>
      <c r="B2390" s="37">
        <v>2525</v>
      </c>
      <c r="C2390" s="37">
        <v>4</v>
      </c>
      <c r="D2390" s="37" t="str" cm="1">
        <f t="array" ref="D2390:E2390">_xlfn.XLOOKUP(C2390,Table1[StoreID],Table1[[StoreName]:[Region]],0)</f>
        <v>StoreD</v>
      </c>
      <c r="E2390" s="37" t="str">
        <v>Alex</v>
      </c>
      <c r="F2390" s="37">
        <v>23</v>
      </c>
      <c r="G2390" s="37" t="str">
        <f>_xlfn.XLOOKUP(F2390,Reps!A:A,Reps!B:B,0)</f>
        <v>Essam</v>
      </c>
      <c r="H2390" s="37">
        <v>388</v>
      </c>
      <c r="I2390" s="37" t="str" cm="1">
        <f t="array" ref="I2390:M2390">_xlfn.XLOOKUP(H2390,Product!A:A,Product!B:F,0)</f>
        <v>YW-28-034</v>
      </c>
      <c r="J2390" s="37" t="str">
        <v>Pokémon Album Black* Gold 9PCS in the page</v>
      </c>
      <c r="K2390" s="37" t="str">
        <v>Games</v>
      </c>
      <c r="L2390" s="37" t="str">
        <v>Card Game</v>
      </c>
      <c r="M2390" s="37" t="str">
        <v>Pokémon</v>
      </c>
      <c r="N2390" s="37">
        <v>-1</v>
      </c>
      <c r="O2390" s="38">
        <v>-150</v>
      </c>
      <c r="P2390" s="38" t="s">
        <v>122</v>
      </c>
      <c r="Q2390" s="39">
        <v>45037.037482094907</v>
      </c>
      <c r="R2390" s="40" t="s">
        <v>3868</v>
      </c>
    </row>
    <row r="2391" spans="1:18" x14ac:dyDescent="0.3">
      <c r="A2391" s="41">
        <v>2390</v>
      </c>
      <c r="B2391" s="42">
        <v>2526</v>
      </c>
      <c r="C2391" s="42">
        <v>3</v>
      </c>
      <c r="D2391" s="37" t="str" cm="1">
        <f t="array" ref="D2391:E2391">_xlfn.XLOOKUP(C2391,Table1[StoreID],Table1[[StoreName]:[Region]],0)</f>
        <v>StoreC</v>
      </c>
      <c r="E2391" s="42" t="str">
        <v>Alex</v>
      </c>
      <c r="F2391" s="42">
        <v>1</v>
      </c>
      <c r="G2391" s="42" t="str">
        <f>_xlfn.XLOOKUP(F2391,Reps!A:A,Reps!B:B,0)</f>
        <v>Ahmed</v>
      </c>
      <c r="H2391" s="42">
        <v>3515</v>
      </c>
      <c r="I2391" s="42" t="str" cm="1">
        <f t="array" ref="I2391:M2391">_xlfn.XLOOKUP(H2391,Product!A:A,Product!B:F,0)</f>
        <v>M38-B0627</v>
      </c>
      <c r="J2391" s="42" t="str">
        <v>Platform Fire Truck + Fire Helicopter 394PCS</v>
      </c>
      <c r="K2391" s="42" t="str">
        <v>Blocks</v>
      </c>
      <c r="L2391" s="42" t="str">
        <v>Lego</v>
      </c>
      <c r="M2391" s="42" t="str">
        <v>Sluban</v>
      </c>
      <c r="N2391" s="42">
        <v>1</v>
      </c>
      <c r="O2391" s="43">
        <v>237.5</v>
      </c>
      <c r="P2391" s="43"/>
      <c r="Q2391" s="44">
        <v>44989.910249768516</v>
      </c>
      <c r="R2391" s="45" t="s">
        <v>3869</v>
      </c>
    </row>
    <row r="2392" spans="1:18" x14ac:dyDescent="0.3">
      <c r="A2392" s="36">
        <v>2391</v>
      </c>
      <c r="B2392" s="37">
        <v>2527</v>
      </c>
      <c r="C2392" s="37">
        <v>4</v>
      </c>
      <c r="D2392" s="37" t="str" cm="1">
        <f t="array" ref="D2392:E2392">_xlfn.XLOOKUP(C2392,Table1[StoreID],Table1[[StoreName]:[Region]],0)</f>
        <v>StoreD</v>
      </c>
      <c r="E2392" s="37" t="str">
        <v>Alex</v>
      </c>
      <c r="F2392" s="37">
        <v>23</v>
      </c>
      <c r="G2392" s="37" t="str">
        <f>_xlfn.XLOOKUP(F2392,Reps!A:A,Reps!B:B,0)</f>
        <v>Essam</v>
      </c>
      <c r="H2392" s="37">
        <v>464</v>
      </c>
      <c r="I2392" s="37" t="str" cm="1">
        <f t="array" ref="I2392:M2392">_xlfn.XLOOKUP(H2392,Product!A:A,Product!B:F,0)</f>
        <v>YW-26-034</v>
      </c>
      <c r="J2392" s="37" t="str">
        <v>Pokémon Card doubke</v>
      </c>
      <c r="K2392" s="37" t="str">
        <v>Games</v>
      </c>
      <c r="L2392" s="37" t="str">
        <v>Card Game</v>
      </c>
      <c r="M2392" s="37" t="str">
        <v>Pokémon</v>
      </c>
      <c r="N2392" s="37">
        <v>1</v>
      </c>
      <c r="O2392" s="38">
        <v>75</v>
      </c>
      <c r="P2392" s="38"/>
      <c r="Q2392" s="39">
        <v>45037.040537581015</v>
      </c>
      <c r="R2392" s="40" t="s">
        <v>3870</v>
      </c>
    </row>
    <row r="2393" spans="1:18" x14ac:dyDescent="0.3">
      <c r="A2393" s="41">
        <v>2392</v>
      </c>
      <c r="B2393" s="42">
        <v>2527</v>
      </c>
      <c r="C2393" s="42">
        <v>4</v>
      </c>
      <c r="D2393" s="37" t="str" cm="1">
        <f t="array" ref="D2393:E2393">_xlfn.XLOOKUP(C2393,Table1[StoreID],Table1[[StoreName]:[Region]],0)</f>
        <v>StoreD</v>
      </c>
      <c r="E2393" s="42" t="str">
        <v>Alex</v>
      </c>
      <c r="F2393" s="42">
        <v>23</v>
      </c>
      <c r="G2393" s="42" t="str">
        <f>_xlfn.XLOOKUP(F2393,Reps!A:A,Reps!B:B,0)</f>
        <v>Essam</v>
      </c>
      <c r="H2393" s="42">
        <v>465</v>
      </c>
      <c r="I2393" s="42" t="str" cm="1">
        <f t="array" ref="I2393:M2393">_xlfn.XLOOKUP(H2393,Product!A:A,Product!B:F,0)</f>
        <v>YW-26-032</v>
      </c>
      <c r="J2393" s="42" t="str">
        <v>Pokémon Card 25 card ( Stand 20 pcs )</v>
      </c>
      <c r="K2393" s="42" t="str">
        <v>Games</v>
      </c>
      <c r="L2393" s="42" t="str">
        <v>Card Game</v>
      </c>
      <c r="M2393" s="42" t="str">
        <v>Pokémon</v>
      </c>
      <c r="N2393" s="42">
        <v>1</v>
      </c>
      <c r="O2393" s="43">
        <v>25</v>
      </c>
      <c r="P2393" s="43"/>
      <c r="Q2393" s="44">
        <v>45037.040537581015</v>
      </c>
      <c r="R2393" s="45" t="s">
        <v>3870</v>
      </c>
    </row>
    <row r="2394" spans="1:18" x14ac:dyDescent="0.3">
      <c r="A2394" s="36">
        <v>2393</v>
      </c>
      <c r="B2394" s="37">
        <v>2527</v>
      </c>
      <c r="C2394" s="37">
        <v>4</v>
      </c>
      <c r="D2394" s="37" t="str" cm="1">
        <f t="array" ref="D2394:E2394">_xlfn.XLOOKUP(C2394,Table1[StoreID],Table1[[StoreName]:[Region]],0)</f>
        <v>StoreD</v>
      </c>
      <c r="E2394" s="37" t="str">
        <v>Alex</v>
      </c>
      <c r="F2394" s="37">
        <v>23</v>
      </c>
      <c r="G2394" s="37" t="str">
        <f>_xlfn.XLOOKUP(F2394,Reps!A:A,Reps!B:B,0)</f>
        <v>Essam</v>
      </c>
      <c r="H2394" s="37">
        <v>388</v>
      </c>
      <c r="I2394" s="37" t="str" cm="1">
        <f t="array" ref="I2394:M2394">_xlfn.XLOOKUP(H2394,Product!A:A,Product!B:F,0)</f>
        <v>YW-28-034</v>
      </c>
      <c r="J2394" s="37" t="str">
        <v>Pokémon Album Black* Gold 9PCS in the page</v>
      </c>
      <c r="K2394" s="37" t="str">
        <v>Games</v>
      </c>
      <c r="L2394" s="37" t="str">
        <v>Card Game</v>
      </c>
      <c r="M2394" s="37" t="str">
        <v>Pokémon</v>
      </c>
      <c r="N2394" s="37">
        <v>1</v>
      </c>
      <c r="O2394" s="38">
        <v>150</v>
      </c>
      <c r="P2394" s="38"/>
      <c r="Q2394" s="39">
        <v>45037.040537581015</v>
      </c>
      <c r="R2394" s="40" t="s">
        <v>3870</v>
      </c>
    </row>
    <row r="2395" spans="1:18" x14ac:dyDescent="0.3">
      <c r="A2395" s="41">
        <v>2394</v>
      </c>
      <c r="B2395" s="42">
        <v>2529</v>
      </c>
      <c r="C2395" s="42">
        <v>3</v>
      </c>
      <c r="D2395" s="37" t="str" cm="1">
        <f t="array" ref="D2395:E2395">_xlfn.XLOOKUP(C2395,Table1[StoreID],Table1[[StoreName]:[Region]],0)</f>
        <v>StoreC</v>
      </c>
      <c r="E2395" s="42" t="str">
        <v>Alex</v>
      </c>
      <c r="F2395" s="42">
        <v>19</v>
      </c>
      <c r="G2395" s="42" t="str">
        <f>_xlfn.XLOOKUP(F2395,Reps!A:A,Reps!B:B,0)</f>
        <v>Omar</v>
      </c>
      <c r="H2395" s="42">
        <v>465</v>
      </c>
      <c r="I2395" s="42" t="str" cm="1">
        <f t="array" ref="I2395:M2395">_xlfn.XLOOKUP(H2395,Product!A:A,Product!B:F,0)</f>
        <v>YW-26-032</v>
      </c>
      <c r="J2395" s="42" t="str">
        <v>Pokémon Card 25 card ( Stand 20 pcs )</v>
      </c>
      <c r="K2395" s="42" t="str">
        <v>Games</v>
      </c>
      <c r="L2395" s="42" t="str">
        <v>Card Game</v>
      </c>
      <c r="M2395" s="42" t="str">
        <v>Pokémon</v>
      </c>
      <c r="N2395" s="42">
        <v>1</v>
      </c>
      <c r="O2395" s="43">
        <v>25</v>
      </c>
      <c r="P2395" s="43"/>
      <c r="Q2395" s="44">
        <v>44989.916219791667</v>
      </c>
      <c r="R2395" s="45" t="s">
        <v>3871</v>
      </c>
    </row>
    <row r="2396" spans="1:18" x14ac:dyDescent="0.3">
      <c r="A2396" s="36">
        <v>2395</v>
      </c>
      <c r="B2396" s="37">
        <v>2529</v>
      </c>
      <c r="C2396" s="37">
        <v>3</v>
      </c>
      <c r="D2396" s="37" t="str" cm="1">
        <f t="array" ref="D2396:E2396">_xlfn.XLOOKUP(C2396,Table1[StoreID],Table1[[StoreName]:[Region]],0)</f>
        <v>StoreC</v>
      </c>
      <c r="E2396" s="37" t="str">
        <v>Alex</v>
      </c>
      <c r="F2396" s="37">
        <v>19</v>
      </c>
      <c r="G2396" s="37" t="str">
        <f>_xlfn.XLOOKUP(F2396,Reps!A:A,Reps!B:B,0)</f>
        <v>Omar</v>
      </c>
      <c r="H2396" s="37">
        <v>465</v>
      </c>
      <c r="I2396" s="37" t="str" cm="1">
        <f t="array" ref="I2396:M2396">_xlfn.XLOOKUP(H2396,Product!A:A,Product!B:F,0)</f>
        <v>YW-26-032</v>
      </c>
      <c r="J2396" s="37" t="str">
        <v>Pokémon Card 25 card ( Stand 20 pcs )</v>
      </c>
      <c r="K2396" s="37" t="str">
        <v>Games</v>
      </c>
      <c r="L2396" s="37" t="str">
        <v>Card Game</v>
      </c>
      <c r="M2396" s="37" t="str">
        <v>Pokémon</v>
      </c>
      <c r="N2396" s="37">
        <v>1</v>
      </c>
      <c r="O2396" s="38">
        <v>25</v>
      </c>
      <c r="P2396" s="38"/>
      <c r="Q2396" s="39">
        <v>44989.916219791667</v>
      </c>
      <c r="R2396" s="40" t="s">
        <v>3871</v>
      </c>
    </row>
    <row r="2397" spans="1:18" x14ac:dyDescent="0.3">
      <c r="A2397" s="41">
        <v>2396</v>
      </c>
      <c r="B2397" s="42">
        <v>2529</v>
      </c>
      <c r="C2397" s="42">
        <v>4</v>
      </c>
      <c r="D2397" s="37" t="str" cm="1">
        <f t="array" ref="D2397:E2397">_xlfn.XLOOKUP(C2397,Table1[StoreID],Table1[[StoreName]:[Region]],0)</f>
        <v>StoreD</v>
      </c>
      <c r="E2397" s="42" t="str">
        <v>Alex</v>
      </c>
      <c r="F2397" s="42">
        <v>2</v>
      </c>
      <c r="G2397" s="42" t="str">
        <f>_xlfn.XLOOKUP(F2397,Reps!A:A,Reps!B:B,0)</f>
        <v>Bassem</v>
      </c>
      <c r="H2397" s="42">
        <v>462</v>
      </c>
      <c r="I2397" s="42" t="str" cm="1">
        <f t="array" ref="I2397:M2397">_xlfn.XLOOKUP(H2397,Product!A:A,Product!B:F,0)</f>
        <v>YW-26-036</v>
      </c>
      <c r="J2397" s="42" t="str">
        <v>Pokémon Boosters ( Stand 36 Pcs )</v>
      </c>
      <c r="K2397" s="42" t="str">
        <v>Games</v>
      </c>
      <c r="L2397" s="42" t="str">
        <v>Card Game</v>
      </c>
      <c r="M2397" s="42" t="str">
        <v>Pokémon</v>
      </c>
      <c r="N2397" s="42">
        <v>3</v>
      </c>
      <c r="O2397" s="43">
        <v>30</v>
      </c>
      <c r="P2397" s="43"/>
      <c r="Q2397" s="44">
        <v>45037.04644633102</v>
      </c>
      <c r="R2397" s="45" t="s">
        <v>3872</v>
      </c>
    </row>
    <row r="2398" spans="1:18" x14ac:dyDescent="0.3">
      <c r="A2398" s="36">
        <v>2397</v>
      </c>
      <c r="B2398" s="37">
        <v>2531</v>
      </c>
      <c r="C2398" s="37">
        <v>3</v>
      </c>
      <c r="D2398" s="37" t="str" cm="1">
        <f t="array" ref="D2398:E2398">_xlfn.XLOOKUP(C2398,Table1[StoreID],Table1[[StoreName]:[Region]],0)</f>
        <v>StoreC</v>
      </c>
      <c r="E2398" s="37" t="str">
        <v>Alex</v>
      </c>
      <c r="F2398" s="37">
        <v>1</v>
      </c>
      <c r="G2398" s="37" t="str">
        <f>_xlfn.XLOOKUP(F2398,Reps!A:A,Reps!B:B,0)</f>
        <v>Ahmed</v>
      </c>
      <c r="H2398" s="37">
        <v>3515</v>
      </c>
      <c r="I2398" s="37" t="str" cm="1">
        <f t="array" ref="I2398:M2398">_xlfn.XLOOKUP(H2398,Product!A:A,Product!B:F,0)</f>
        <v>M38-B0627</v>
      </c>
      <c r="J2398" s="37" t="str">
        <v>Platform Fire Truck + Fire Helicopter 394PCS</v>
      </c>
      <c r="K2398" s="37" t="str">
        <v>Blocks</v>
      </c>
      <c r="L2398" s="37" t="str">
        <v>Lego</v>
      </c>
      <c r="M2398" s="37" t="str">
        <v>Sluban</v>
      </c>
      <c r="N2398" s="37">
        <v>-1</v>
      </c>
      <c r="O2398" s="38">
        <v>-237.5</v>
      </c>
      <c r="P2398" s="38" t="s">
        <v>241</v>
      </c>
      <c r="Q2398" s="39">
        <v>44989.918278784724</v>
      </c>
      <c r="R2398" s="40" t="s">
        <v>3873</v>
      </c>
    </row>
    <row r="2399" spans="1:18" x14ac:dyDescent="0.3">
      <c r="A2399" s="41">
        <v>2398</v>
      </c>
      <c r="B2399" s="42">
        <v>2531</v>
      </c>
      <c r="C2399" s="42">
        <v>4</v>
      </c>
      <c r="D2399" s="37" t="str" cm="1">
        <f t="array" ref="D2399:E2399">_xlfn.XLOOKUP(C2399,Table1[StoreID],Table1[[StoreName]:[Region]],0)</f>
        <v>StoreD</v>
      </c>
      <c r="E2399" s="42" t="str">
        <v>Alex</v>
      </c>
      <c r="F2399" s="42">
        <v>2</v>
      </c>
      <c r="G2399" s="42" t="str">
        <f>_xlfn.XLOOKUP(F2399,Reps!A:A,Reps!B:B,0)</f>
        <v>Bassem</v>
      </c>
      <c r="H2399" s="42">
        <v>4090</v>
      </c>
      <c r="I2399" s="42" t="str" cm="1">
        <f t="array" ref="I2399:M2399">_xlfn.XLOOKUP(H2399,Product!A:A,Product!B:F,0)</f>
        <v>DOH-SH-3664</v>
      </c>
      <c r="J2399" s="42" t="str">
        <v>Bingo Dough 10 Mini Can</v>
      </c>
      <c r="K2399" s="42" t="str">
        <v>Clay</v>
      </c>
      <c r="L2399" s="42" t="str">
        <v>Dough</v>
      </c>
      <c r="M2399" s="42" t="str">
        <v>Bingo Dough</v>
      </c>
      <c r="N2399" s="42">
        <v>1</v>
      </c>
      <c r="O2399" s="43">
        <v>47.5</v>
      </c>
      <c r="P2399" s="43"/>
      <c r="Q2399" s="44">
        <v>45037.052591203705</v>
      </c>
      <c r="R2399" s="45" t="s">
        <v>3874</v>
      </c>
    </row>
    <row r="2400" spans="1:18" x14ac:dyDescent="0.3">
      <c r="A2400" s="36">
        <v>2399</v>
      </c>
      <c r="B2400" s="37">
        <v>2532</v>
      </c>
      <c r="C2400" s="37">
        <v>4</v>
      </c>
      <c r="D2400" s="37" t="str" cm="1">
        <f t="array" ref="D2400:E2400">_xlfn.XLOOKUP(C2400,Table1[StoreID],Table1[[StoreName]:[Region]],0)</f>
        <v>StoreD</v>
      </c>
      <c r="E2400" s="37" t="str">
        <v>Alex</v>
      </c>
      <c r="F2400" s="37">
        <v>2</v>
      </c>
      <c r="G2400" s="37" t="str">
        <f>_xlfn.XLOOKUP(F2400,Reps!A:A,Reps!B:B,0)</f>
        <v>Bassem</v>
      </c>
      <c r="H2400" s="37">
        <v>465</v>
      </c>
      <c r="I2400" s="37" t="str" cm="1">
        <f t="array" ref="I2400:M2400">_xlfn.XLOOKUP(H2400,Product!A:A,Product!B:F,0)</f>
        <v>YW-26-032</v>
      </c>
      <c r="J2400" s="37" t="str">
        <v>Pokémon Card 25 card ( Stand 20 pcs )</v>
      </c>
      <c r="K2400" s="37" t="str">
        <v>Games</v>
      </c>
      <c r="L2400" s="37" t="str">
        <v>Card Game</v>
      </c>
      <c r="M2400" s="37" t="str">
        <v>Pokémon</v>
      </c>
      <c r="N2400" s="37">
        <v>1</v>
      </c>
      <c r="O2400" s="38">
        <v>25</v>
      </c>
      <c r="P2400" s="38"/>
      <c r="Q2400" s="39">
        <v>45037.056556747688</v>
      </c>
      <c r="R2400" s="40" t="s">
        <v>3875</v>
      </c>
    </row>
    <row r="2401" spans="1:18" x14ac:dyDescent="0.3">
      <c r="A2401" s="41">
        <v>2400</v>
      </c>
      <c r="B2401" s="42">
        <v>2534</v>
      </c>
      <c r="C2401" s="42">
        <v>3</v>
      </c>
      <c r="D2401" s="37" t="str" cm="1">
        <f t="array" ref="D2401:E2401">_xlfn.XLOOKUP(C2401,Table1[StoreID],Table1[[StoreName]:[Region]],0)</f>
        <v>StoreC</v>
      </c>
      <c r="E2401" s="42" t="str">
        <v>Alex</v>
      </c>
      <c r="F2401" s="42">
        <v>1</v>
      </c>
      <c r="G2401" s="42" t="str">
        <f>_xlfn.XLOOKUP(F2401,Reps!A:A,Reps!B:B,0)</f>
        <v>Ahmed</v>
      </c>
      <c r="H2401" s="42">
        <v>462</v>
      </c>
      <c r="I2401" s="42" t="str" cm="1">
        <f t="array" ref="I2401:M2401">_xlfn.XLOOKUP(H2401,Product!A:A,Product!B:F,0)</f>
        <v>YW-26-036</v>
      </c>
      <c r="J2401" s="42" t="str">
        <v>Pokémon Boosters ( Stand 36 Pcs )</v>
      </c>
      <c r="K2401" s="42" t="str">
        <v>Games</v>
      </c>
      <c r="L2401" s="42" t="str">
        <v>Card Game</v>
      </c>
      <c r="M2401" s="42" t="str">
        <v>Pokémon</v>
      </c>
      <c r="N2401" s="42">
        <v>1</v>
      </c>
      <c r="O2401" s="43">
        <v>10</v>
      </c>
      <c r="P2401" s="43"/>
      <c r="Q2401" s="44">
        <v>44989.93417079861</v>
      </c>
      <c r="R2401" s="45" t="s">
        <v>3876</v>
      </c>
    </row>
    <row r="2402" spans="1:18" x14ac:dyDescent="0.3">
      <c r="A2402" s="36">
        <v>2401</v>
      </c>
      <c r="B2402" s="37">
        <v>2534</v>
      </c>
      <c r="C2402" s="37">
        <v>3</v>
      </c>
      <c r="D2402" s="37" t="str" cm="1">
        <f t="array" ref="D2402:E2402">_xlfn.XLOOKUP(C2402,Table1[StoreID],Table1[[StoreName]:[Region]],0)</f>
        <v>StoreC</v>
      </c>
      <c r="E2402" s="37" t="str">
        <v>Alex</v>
      </c>
      <c r="F2402" s="37">
        <v>1</v>
      </c>
      <c r="G2402" s="37" t="str">
        <f>_xlfn.XLOOKUP(F2402,Reps!A:A,Reps!B:B,0)</f>
        <v>Ahmed</v>
      </c>
      <c r="H2402" s="37">
        <v>462</v>
      </c>
      <c r="I2402" s="37" t="str" cm="1">
        <f t="array" ref="I2402:M2402">_xlfn.XLOOKUP(H2402,Product!A:A,Product!B:F,0)</f>
        <v>YW-26-036</v>
      </c>
      <c r="J2402" s="37" t="str">
        <v>Pokémon Boosters ( Stand 36 Pcs )</v>
      </c>
      <c r="K2402" s="37" t="str">
        <v>Games</v>
      </c>
      <c r="L2402" s="37" t="str">
        <v>Card Game</v>
      </c>
      <c r="M2402" s="37" t="str">
        <v>Pokémon</v>
      </c>
      <c r="N2402" s="37">
        <v>1</v>
      </c>
      <c r="O2402" s="38">
        <v>10</v>
      </c>
      <c r="P2402" s="38"/>
      <c r="Q2402" s="39">
        <v>44989.93417079861</v>
      </c>
      <c r="R2402" s="40" t="s">
        <v>3876</v>
      </c>
    </row>
    <row r="2403" spans="1:18" x14ac:dyDescent="0.3">
      <c r="A2403" s="41">
        <v>2402</v>
      </c>
      <c r="B2403" s="42">
        <v>2534</v>
      </c>
      <c r="C2403" s="42">
        <v>3</v>
      </c>
      <c r="D2403" s="37" t="str" cm="1">
        <f t="array" ref="D2403:E2403">_xlfn.XLOOKUP(C2403,Table1[StoreID],Table1[[StoreName]:[Region]],0)</f>
        <v>StoreC</v>
      </c>
      <c r="E2403" s="42" t="str">
        <v>Alex</v>
      </c>
      <c r="F2403" s="42">
        <v>1</v>
      </c>
      <c r="G2403" s="42" t="str">
        <f>_xlfn.XLOOKUP(F2403,Reps!A:A,Reps!B:B,0)</f>
        <v>Ahmed</v>
      </c>
      <c r="H2403" s="42">
        <v>392</v>
      </c>
      <c r="I2403" s="42" t="str" cm="1">
        <f t="array" ref="I2403:M2403">_xlfn.XLOOKUP(H2403,Product!A:A,Product!B:F,0)</f>
        <v>YW-28-030</v>
      </c>
      <c r="J2403" s="42" t="str">
        <v>Pokémon Album 3D 4PCS in the page</v>
      </c>
      <c r="K2403" s="42" t="str">
        <v>Games</v>
      </c>
      <c r="L2403" s="42" t="str">
        <v>Card Game</v>
      </c>
      <c r="M2403" s="42" t="str">
        <v>Pokémon</v>
      </c>
      <c r="N2403" s="42">
        <v>1</v>
      </c>
      <c r="O2403" s="43">
        <v>75</v>
      </c>
      <c r="P2403" s="43"/>
      <c r="Q2403" s="44">
        <v>44989.93417079861</v>
      </c>
      <c r="R2403" s="45" t="s">
        <v>3876</v>
      </c>
    </row>
    <row r="2404" spans="1:18" x14ac:dyDescent="0.3">
      <c r="A2404" s="36">
        <v>2403</v>
      </c>
      <c r="B2404" s="37">
        <v>2534</v>
      </c>
      <c r="C2404" s="37">
        <v>3</v>
      </c>
      <c r="D2404" s="37" t="str" cm="1">
        <f t="array" ref="D2404:E2404">_xlfn.XLOOKUP(C2404,Table1[StoreID],Table1[[StoreName]:[Region]],0)</f>
        <v>StoreC</v>
      </c>
      <c r="E2404" s="37" t="str">
        <v>Alex</v>
      </c>
      <c r="F2404" s="37">
        <v>1</v>
      </c>
      <c r="G2404" s="37" t="str">
        <f>_xlfn.XLOOKUP(F2404,Reps!A:A,Reps!B:B,0)</f>
        <v>Ahmed</v>
      </c>
      <c r="H2404" s="37">
        <v>392</v>
      </c>
      <c r="I2404" s="37" t="str" cm="1">
        <f t="array" ref="I2404:M2404">_xlfn.XLOOKUP(H2404,Product!A:A,Product!B:F,0)</f>
        <v>YW-28-030</v>
      </c>
      <c r="J2404" s="37" t="str">
        <v>Pokémon Album 3D 4PCS in the page</v>
      </c>
      <c r="K2404" s="37" t="str">
        <v>Games</v>
      </c>
      <c r="L2404" s="37" t="str">
        <v>Card Game</v>
      </c>
      <c r="M2404" s="37" t="str">
        <v>Pokémon</v>
      </c>
      <c r="N2404" s="37">
        <v>1</v>
      </c>
      <c r="O2404" s="38">
        <v>75</v>
      </c>
      <c r="P2404" s="38"/>
      <c r="Q2404" s="39">
        <v>44989.93417079861</v>
      </c>
      <c r="R2404" s="40" t="s">
        <v>3876</v>
      </c>
    </row>
    <row r="2405" spans="1:18" x14ac:dyDescent="0.3">
      <c r="A2405" s="41">
        <v>2404</v>
      </c>
      <c r="B2405" s="42">
        <v>2534</v>
      </c>
      <c r="C2405" s="42">
        <v>4</v>
      </c>
      <c r="D2405" s="37" t="str" cm="1">
        <f t="array" ref="D2405:E2405">_xlfn.XLOOKUP(C2405,Table1[StoreID],Table1[[StoreName]:[Region]],0)</f>
        <v>StoreD</v>
      </c>
      <c r="E2405" s="42" t="str">
        <v>Alex</v>
      </c>
      <c r="F2405" s="42">
        <v>33</v>
      </c>
      <c r="G2405" s="42" t="str">
        <f>_xlfn.XLOOKUP(F2405,Reps!A:A,Reps!B:B,0)</f>
        <v>Alaa</v>
      </c>
      <c r="H2405" s="42">
        <v>2816</v>
      </c>
      <c r="I2405" s="42" t="str" cm="1">
        <f t="array" ref="I2405:M2405">_xlfn.XLOOKUP(H2405,Product!A:A,Product!B:F,0)</f>
        <v>RSH-50008</v>
      </c>
      <c r="J2405" s="42" t="str">
        <v>Moose - Kindikids Snack Time Friends Jessicake</v>
      </c>
      <c r="K2405" s="42" t="str">
        <v>Dolls &amp; Accessories</v>
      </c>
      <c r="L2405" s="42" t="str">
        <v>Doll</v>
      </c>
      <c r="M2405" s="42" t="str">
        <v>Kindi Kids</v>
      </c>
      <c r="N2405" s="42">
        <v>1</v>
      </c>
      <c r="O2405" s="43">
        <v>675</v>
      </c>
      <c r="P2405" s="43"/>
      <c r="Q2405" s="44">
        <v>45037.270348032405</v>
      </c>
      <c r="R2405" s="45" t="s">
        <v>3877</v>
      </c>
    </row>
    <row r="2406" spans="1:18" x14ac:dyDescent="0.3">
      <c r="A2406" s="36">
        <v>2405</v>
      </c>
      <c r="B2406" s="37">
        <v>2534</v>
      </c>
      <c r="C2406" s="37">
        <v>4</v>
      </c>
      <c r="D2406" s="37" t="str" cm="1">
        <f t="array" ref="D2406:E2406">_xlfn.XLOOKUP(C2406,Table1[StoreID],Table1[[StoreName]:[Region]],0)</f>
        <v>StoreD</v>
      </c>
      <c r="E2406" s="37" t="str">
        <v>Alex</v>
      </c>
      <c r="F2406" s="37">
        <v>33</v>
      </c>
      <c r="G2406" s="37" t="str">
        <f>_xlfn.XLOOKUP(F2406,Reps!A:A,Reps!B:B,0)</f>
        <v>Alaa</v>
      </c>
      <c r="H2406" s="37">
        <v>2780</v>
      </c>
      <c r="I2406" s="37" t="str" cm="1">
        <f t="array" ref="I2406:M2406">_xlfn.XLOOKUP(H2406,Product!A:A,Product!B:F,0)</f>
        <v>RSH-OFG221</v>
      </c>
      <c r="J2406" s="37" t="str">
        <v>Canal Toys - Style 4 Ever Tie Dye Stamp art kit  Bucket</v>
      </c>
      <c r="K2406" s="37" t="str">
        <v>Education &amp; Learning</v>
      </c>
      <c r="L2406" s="37" t="str">
        <v>Art &amp; Craft</v>
      </c>
      <c r="M2406" s="37" t="str">
        <v>Style 4 Ever</v>
      </c>
      <c r="N2406" s="37">
        <v>1</v>
      </c>
      <c r="O2406" s="38">
        <v>325</v>
      </c>
      <c r="P2406" s="38"/>
      <c r="Q2406" s="39">
        <v>45037.27034826389</v>
      </c>
      <c r="R2406" s="40" t="s">
        <v>3877</v>
      </c>
    </row>
    <row r="2407" spans="1:18" x14ac:dyDescent="0.3">
      <c r="A2407" s="41">
        <v>2406</v>
      </c>
      <c r="B2407" s="42">
        <v>2534</v>
      </c>
      <c r="C2407" s="42">
        <v>4</v>
      </c>
      <c r="D2407" s="37" t="str" cm="1">
        <f t="array" ref="D2407:E2407">_xlfn.XLOOKUP(C2407,Table1[StoreID],Table1[[StoreName]:[Region]],0)</f>
        <v>StoreD</v>
      </c>
      <c r="E2407" s="42" t="str">
        <v>Alex</v>
      </c>
      <c r="F2407" s="42">
        <v>33</v>
      </c>
      <c r="G2407" s="42" t="str">
        <f>_xlfn.XLOOKUP(F2407,Reps!A:A,Reps!B:B,0)</f>
        <v>Alaa</v>
      </c>
      <c r="H2407" s="42">
        <v>2</v>
      </c>
      <c r="I2407" s="42" t="str" cm="1">
        <f t="array" ref="I2407:M2407">_xlfn.XLOOKUP(H2407,Product!A:A,Product!B:F,0)</f>
        <v>ZUR-9616</v>
      </c>
      <c r="J2407" s="42" t="str">
        <v>COCO Surprise Squishies S1,6pcs PDQ</v>
      </c>
      <c r="K2407" s="42" t="str">
        <v>Plush &amp; Soft Toys</v>
      </c>
      <c r="L2407" s="42" t="str">
        <v>Non Battery</v>
      </c>
      <c r="M2407" s="42" t="str">
        <v>COCO SURPRISE</v>
      </c>
      <c r="N2407" s="42">
        <v>1</v>
      </c>
      <c r="O2407" s="43">
        <v>297.5</v>
      </c>
      <c r="P2407" s="43"/>
      <c r="Q2407" s="44">
        <v>45037.27034826389</v>
      </c>
      <c r="R2407" s="45" t="s">
        <v>3877</v>
      </c>
    </row>
    <row r="2408" spans="1:18" x14ac:dyDescent="0.3">
      <c r="A2408" s="36">
        <v>2407</v>
      </c>
      <c r="B2408" s="37">
        <v>2534</v>
      </c>
      <c r="C2408" s="37">
        <v>4</v>
      </c>
      <c r="D2408" s="37" t="str" cm="1">
        <f t="array" ref="D2408:E2408">_xlfn.XLOOKUP(C2408,Table1[StoreID],Table1[[StoreName]:[Region]],0)</f>
        <v>StoreD</v>
      </c>
      <c r="E2408" s="37" t="str">
        <v>Alex</v>
      </c>
      <c r="F2408" s="37">
        <v>33</v>
      </c>
      <c r="G2408" s="37" t="str">
        <f>_xlfn.XLOOKUP(F2408,Reps!A:A,Reps!B:B,0)</f>
        <v>Alaa</v>
      </c>
      <c r="H2408" s="37">
        <v>12</v>
      </c>
      <c r="I2408" s="37" t="str" cm="1">
        <f t="array" ref="I2408:M2408">_xlfn.XLOOKUP(H2408,Product!A:A,Product!B:F,0)</f>
        <v>ZUR-9258</v>
      </c>
      <c r="J2408" s="37" t="str">
        <v>Zuru Rainbocorns Eggzania Surprise Mania Over 20 Surprises</v>
      </c>
      <c r="K2408" s="37" t="str">
        <v>Surprise</v>
      </c>
      <c r="L2408" s="37" t="str">
        <v>Egg</v>
      </c>
      <c r="M2408" s="37" t="str">
        <v>Rainbocorns</v>
      </c>
      <c r="N2408" s="37">
        <v>1</v>
      </c>
      <c r="O2408" s="38">
        <v>797.5</v>
      </c>
      <c r="P2408" s="38"/>
      <c r="Q2408" s="39">
        <v>45037.27034826389</v>
      </c>
      <c r="R2408" s="40" t="s">
        <v>3877</v>
      </c>
    </row>
    <row r="2409" spans="1:18" x14ac:dyDescent="0.3">
      <c r="A2409" s="41">
        <v>2408</v>
      </c>
      <c r="B2409" s="42">
        <v>2534</v>
      </c>
      <c r="C2409" s="42">
        <v>4</v>
      </c>
      <c r="D2409" s="37" t="str" cm="1">
        <f t="array" ref="D2409:E2409">_xlfn.XLOOKUP(C2409,Table1[StoreID],Table1[[StoreName]:[Region]],0)</f>
        <v>StoreD</v>
      </c>
      <c r="E2409" s="42" t="str">
        <v>Alex</v>
      </c>
      <c r="F2409" s="42">
        <v>33</v>
      </c>
      <c r="G2409" s="42" t="str">
        <f>_xlfn.XLOOKUP(F2409,Reps!A:A,Reps!B:B,0)</f>
        <v>Alaa</v>
      </c>
      <c r="H2409" s="42">
        <v>18</v>
      </c>
      <c r="I2409" s="42" t="str" cm="1">
        <f t="array" ref="I2409:M2409">_xlfn.XLOOKUP(H2409,Product!A:A,Product!B:F,0)</f>
        <v>ZUR-11701-S1</v>
      </c>
      <c r="J2409" s="42" t="str">
        <v>Zuru Vlad &amp; Niki-Superhero Surprise Egg-Series 1</v>
      </c>
      <c r="K2409" s="42" t="str">
        <v>Surprise</v>
      </c>
      <c r="L2409" s="42" t="str">
        <v>Egg</v>
      </c>
      <c r="M2409" s="42" t="str">
        <v>Vlad &amp; Niki</v>
      </c>
      <c r="N2409" s="42">
        <v>1</v>
      </c>
      <c r="O2409" s="43">
        <v>725</v>
      </c>
      <c r="P2409" s="43"/>
      <c r="Q2409" s="44">
        <v>45037.27034826389</v>
      </c>
      <c r="R2409" s="45" t="s">
        <v>3877</v>
      </c>
    </row>
    <row r="2410" spans="1:18" x14ac:dyDescent="0.3">
      <c r="A2410" s="36">
        <v>2409</v>
      </c>
      <c r="B2410" s="37">
        <v>2535</v>
      </c>
      <c r="C2410" s="37">
        <v>1</v>
      </c>
      <c r="D2410" s="37" t="str" cm="1">
        <f t="array" ref="D2410:E2410">_xlfn.XLOOKUP(C2410,Table1[StoreID],Table1[[StoreName]:[Region]],0)</f>
        <v>StoreA</v>
      </c>
      <c r="E2410" s="37" t="str">
        <v>Cairo</v>
      </c>
      <c r="F2410" s="37">
        <v>10</v>
      </c>
      <c r="G2410" s="37" t="str">
        <f>_xlfn.XLOOKUP(F2410,Reps!A:A,Reps!B:B,0)</f>
        <v>Asya</v>
      </c>
      <c r="H2410" s="37">
        <v>604</v>
      </c>
      <c r="I2410" s="37" t="str" cm="1">
        <f t="array" ref="I2410:M2410">_xlfn.XLOOKUP(H2410,Product!A:A,Product!B:F,0)</f>
        <v>XS-3695</v>
      </c>
      <c r="J2410" s="37" t="str">
        <v>X-Shot Swords 12pcs</v>
      </c>
      <c r="K2410" s="37" t="str">
        <v>Guns</v>
      </c>
      <c r="L2410" s="37" t="str">
        <v>Swords</v>
      </c>
      <c r="M2410" s="37" t="str">
        <v>X-Shot</v>
      </c>
      <c r="N2410" s="37">
        <v>1</v>
      </c>
      <c r="O2410" s="38">
        <v>97.5</v>
      </c>
      <c r="P2410" s="38"/>
      <c r="Q2410" s="39">
        <v>44984.888117708331</v>
      </c>
      <c r="R2410" s="40" t="s">
        <v>3878</v>
      </c>
    </row>
    <row r="2411" spans="1:18" x14ac:dyDescent="0.3">
      <c r="A2411" s="41">
        <v>2410</v>
      </c>
      <c r="B2411" s="42">
        <v>2535</v>
      </c>
      <c r="C2411" s="42">
        <v>4</v>
      </c>
      <c r="D2411" s="37" t="str" cm="1">
        <f t="array" ref="D2411:E2411">_xlfn.XLOOKUP(C2411,Table1[StoreID],Table1[[StoreName]:[Region]],0)</f>
        <v>StoreD</v>
      </c>
      <c r="E2411" s="42" t="str">
        <v>Alex</v>
      </c>
      <c r="F2411" s="42">
        <v>33</v>
      </c>
      <c r="G2411" s="42" t="str">
        <f>_xlfn.XLOOKUP(F2411,Reps!A:A,Reps!B:B,0)</f>
        <v>Alaa</v>
      </c>
      <c r="H2411" s="42">
        <v>413</v>
      </c>
      <c r="I2411" s="42" t="str" cm="1">
        <f t="array" ref="I2411:M2411">_xlfn.XLOOKUP(H2411,Product!A:A,Product!B:F,0)</f>
        <v>YW-28-007</v>
      </c>
      <c r="J2411" s="42" t="str">
        <v>Frozen Egg Stand 12 pieces</v>
      </c>
      <c r="K2411" s="42" t="str">
        <v>Surprise</v>
      </c>
      <c r="L2411" s="42" t="str">
        <v>Egg</v>
      </c>
      <c r="M2411" s="42" t="str">
        <v>Disney</v>
      </c>
      <c r="N2411" s="42">
        <v>2</v>
      </c>
      <c r="O2411" s="43">
        <v>50</v>
      </c>
      <c r="P2411" s="43"/>
      <c r="Q2411" s="44">
        <v>45037.276751736114</v>
      </c>
      <c r="R2411" s="45" t="s">
        <v>3879</v>
      </c>
    </row>
    <row r="2412" spans="1:18" x14ac:dyDescent="0.3">
      <c r="A2412" s="36">
        <v>2411</v>
      </c>
      <c r="B2412" s="37">
        <v>2536</v>
      </c>
      <c r="C2412" s="37">
        <v>4</v>
      </c>
      <c r="D2412" s="37" t="str" cm="1">
        <f t="array" ref="D2412:E2412">_xlfn.XLOOKUP(C2412,Table1[StoreID],Table1[[StoreName]:[Region]],0)</f>
        <v>StoreD</v>
      </c>
      <c r="E2412" s="37" t="str">
        <v>Alex</v>
      </c>
      <c r="F2412" s="37">
        <v>33</v>
      </c>
      <c r="G2412" s="37" t="str">
        <f>_xlfn.XLOOKUP(F2412,Reps!A:A,Reps!B:B,0)</f>
        <v>Alaa</v>
      </c>
      <c r="H2412" s="37">
        <v>4079</v>
      </c>
      <c r="I2412" s="37" t="str" cm="1">
        <f t="array" ref="I2412:M2412">_xlfn.XLOOKUP(H2412,Product!A:A,Product!B:F,0)</f>
        <v>E91 BP-2</v>
      </c>
      <c r="J2412" s="37" t="str">
        <v>Energizer Card 2  AA Promo</v>
      </c>
      <c r="K2412" s="37" t="str">
        <v>Add-ons</v>
      </c>
      <c r="L2412" s="37" t="str">
        <v>Battery</v>
      </c>
      <c r="M2412" s="37" t="str">
        <v>Energizer</v>
      </c>
      <c r="N2412" s="37">
        <v>2</v>
      </c>
      <c r="O2412" s="38">
        <v>50</v>
      </c>
      <c r="P2412" s="38"/>
      <c r="Q2412" s="39">
        <v>45037.278436458335</v>
      </c>
      <c r="R2412" s="40" t="s">
        <v>3880</v>
      </c>
    </row>
    <row r="2413" spans="1:18" x14ac:dyDescent="0.3">
      <c r="A2413" s="41">
        <v>2412</v>
      </c>
      <c r="B2413" s="42">
        <v>2538</v>
      </c>
      <c r="C2413" s="42">
        <v>3</v>
      </c>
      <c r="D2413" s="37" t="str" cm="1">
        <f t="array" ref="D2413:E2413">_xlfn.XLOOKUP(C2413,Table1[StoreID],Table1[[StoreName]:[Region]],0)</f>
        <v>StoreC</v>
      </c>
      <c r="E2413" s="42" t="str">
        <v>Alex</v>
      </c>
      <c r="F2413" s="42">
        <v>30</v>
      </c>
      <c r="G2413" s="42" t="str">
        <f>_xlfn.XLOOKUP(F2413,Reps!A:A,Reps!B:B,0)</f>
        <v>Fady</v>
      </c>
      <c r="H2413" s="42">
        <v>462</v>
      </c>
      <c r="I2413" s="42" t="str" cm="1">
        <f t="array" ref="I2413:M2413">_xlfn.XLOOKUP(H2413,Product!A:A,Product!B:F,0)</f>
        <v>YW-26-036</v>
      </c>
      <c r="J2413" s="42" t="str">
        <v>Pokémon Boosters ( Stand 36 Pcs )</v>
      </c>
      <c r="K2413" s="42" t="str">
        <v>Games</v>
      </c>
      <c r="L2413" s="42" t="str">
        <v>Card Game</v>
      </c>
      <c r="M2413" s="42" t="str">
        <v>Pokémon</v>
      </c>
      <c r="N2413" s="42">
        <v>3</v>
      </c>
      <c r="O2413" s="43">
        <v>30</v>
      </c>
      <c r="P2413" s="43"/>
      <c r="Q2413" s="44">
        <v>44990.488347418985</v>
      </c>
      <c r="R2413" s="45" t="s">
        <v>3881</v>
      </c>
    </row>
    <row r="2414" spans="1:18" x14ac:dyDescent="0.3">
      <c r="A2414" s="36">
        <v>2413</v>
      </c>
      <c r="B2414" s="37">
        <v>2539</v>
      </c>
      <c r="C2414" s="37">
        <v>2</v>
      </c>
      <c r="D2414" s="37" t="str" cm="1">
        <f t="array" ref="D2414:E2414">_xlfn.XLOOKUP(C2414,Table1[StoreID],Table1[[StoreName]:[Region]],0)</f>
        <v>StoreB</v>
      </c>
      <c r="E2414" s="37" t="str">
        <v>Cairo</v>
      </c>
      <c r="F2414" s="37">
        <v>24</v>
      </c>
      <c r="G2414" s="37" t="str">
        <f>_xlfn.XLOOKUP(F2414,Reps!A:A,Reps!B:B,0)</f>
        <v>Farida</v>
      </c>
      <c r="H2414" s="37">
        <v>18</v>
      </c>
      <c r="I2414" s="37" t="str" cm="1">
        <f t="array" ref="I2414:M2414">_xlfn.XLOOKUP(H2414,Product!A:A,Product!B:F,0)</f>
        <v>ZUR-11701-S1</v>
      </c>
      <c r="J2414" s="37" t="str">
        <v>Zuru Vlad &amp; Niki-Superhero Surprise Egg-Series 1</v>
      </c>
      <c r="K2414" s="37" t="str">
        <v>Surprise</v>
      </c>
      <c r="L2414" s="37" t="str">
        <v>Egg</v>
      </c>
      <c r="M2414" s="37" t="str">
        <v>Vlad &amp; Niki</v>
      </c>
      <c r="N2414" s="37">
        <v>1</v>
      </c>
      <c r="O2414" s="38">
        <v>725</v>
      </c>
      <c r="P2414" s="38"/>
      <c r="Q2414" s="39">
        <v>44984.562670520834</v>
      </c>
      <c r="R2414" s="40" t="s">
        <v>3882</v>
      </c>
    </row>
    <row r="2415" spans="1:18" x14ac:dyDescent="0.3">
      <c r="A2415" s="41">
        <v>2414</v>
      </c>
      <c r="B2415" s="42">
        <v>2539</v>
      </c>
      <c r="C2415" s="42">
        <v>2</v>
      </c>
      <c r="D2415" s="37" t="str" cm="1">
        <f t="array" ref="D2415:E2415">_xlfn.XLOOKUP(C2415,Table1[StoreID],Table1[[StoreName]:[Region]],0)</f>
        <v>StoreB</v>
      </c>
      <c r="E2415" s="42" t="str">
        <v>Cairo</v>
      </c>
      <c r="F2415" s="42">
        <v>24</v>
      </c>
      <c r="G2415" s="42" t="str">
        <f>_xlfn.XLOOKUP(F2415,Reps!A:A,Reps!B:B,0)</f>
        <v>Farida</v>
      </c>
      <c r="H2415" s="42">
        <v>4078</v>
      </c>
      <c r="I2415" s="42" t="str" cm="1">
        <f t="array" ref="I2415:M2415">_xlfn.XLOOKUP(H2415,Product!A:A,Product!B:F,0)</f>
        <v>E91 BP6</v>
      </c>
      <c r="J2415" s="42" t="str">
        <v>Energizer Card 4+2  AA Promo</v>
      </c>
      <c r="K2415" s="42" t="str">
        <v>Add-ons</v>
      </c>
      <c r="L2415" s="42" t="str">
        <v>Battery</v>
      </c>
      <c r="M2415" s="42" t="str">
        <v>Energizer</v>
      </c>
      <c r="N2415" s="42">
        <v>1</v>
      </c>
      <c r="O2415" s="43">
        <v>49.5</v>
      </c>
      <c r="P2415" s="43"/>
      <c r="Q2415" s="44">
        <v>44984.562670601852</v>
      </c>
      <c r="R2415" s="45" t="s">
        <v>3882</v>
      </c>
    </row>
    <row r="2416" spans="1:18" x14ac:dyDescent="0.3">
      <c r="A2416" s="36">
        <v>2415</v>
      </c>
      <c r="B2416" s="37">
        <v>2539</v>
      </c>
      <c r="C2416" s="37">
        <v>2</v>
      </c>
      <c r="D2416" s="37" t="str" cm="1">
        <f t="array" ref="D2416:E2416">_xlfn.XLOOKUP(C2416,Table1[StoreID],Table1[[StoreName]:[Region]],0)</f>
        <v>StoreB</v>
      </c>
      <c r="E2416" s="37" t="str">
        <v>Cairo</v>
      </c>
      <c r="F2416" s="37">
        <v>24</v>
      </c>
      <c r="G2416" s="37" t="str">
        <f>_xlfn.XLOOKUP(F2416,Reps!A:A,Reps!B:B,0)</f>
        <v>Farida</v>
      </c>
      <c r="H2416" s="37">
        <v>4078</v>
      </c>
      <c r="I2416" s="37" t="str" cm="1">
        <f t="array" ref="I2416:M2416">_xlfn.XLOOKUP(H2416,Product!A:A,Product!B:F,0)</f>
        <v>E91 BP6</v>
      </c>
      <c r="J2416" s="37" t="str">
        <v>Energizer Card 4+2  AA Promo</v>
      </c>
      <c r="K2416" s="37" t="str">
        <v>Add-ons</v>
      </c>
      <c r="L2416" s="37" t="str">
        <v>Battery</v>
      </c>
      <c r="M2416" s="37" t="str">
        <v>Energizer</v>
      </c>
      <c r="N2416" s="37">
        <v>1</v>
      </c>
      <c r="O2416" s="38">
        <v>49.5</v>
      </c>
      <c r="P2416" s="38"/>
      <c r="Q2416" s="39">
        <v>44984.562670601852</v>
      </c>
      <c r="R2416" s="40" t="s">
        <v>3882</v>
      </c>
    </row>
    <row r="2417" spans="1:18" x14ac:dyDescent="0.3">
      <c r="A2417" s="41">
        <v>2416</v>
      </c>
      <c r="B2417" s="42">
        <v>2539</v>
      </c>
      <c r="C2417" s="42">
        <v>4</v>
      </c>
      <c r="D2417" s="37" t="str" cm="1">
        <f t="array" ref="D2417:E2417">_xlfn.XLOOKUP(C2417,Table1[StoreID],Table1[[StoreName]:[Region]],0)</f>
        <v>StoreD</v>
      </c>
      <c r="E2417" s="42" t="str">
        <v>Alex</v>
      </c>
      <c r="F2417" s="42">
        <v>33</v>
      </c>
      <c r="G2417" s="42" t="str">
        <f>_xlfn.XLOOKUP(F2417,Reps!A:A,Reps!B:B,0)</f>
        <v>Alaa</v>
      </c>
      <c r="H2417" s="42">
        <v>2777</v>
      </c>
      <c r="I2417" s="42" t="str" cm="1">
        <f t="array" ref="I2417:M2417">_xlfn.XLOOKUP(H2417,Product!A:A,Product!B:F,0)</f>
        <v>RSH-OFG233</v>
      </c>
      <c r="J2417" s="42" t="str">
        <v>Canal Toys - Style 4 Ever Fashion Designer Kit</v>
      </c>
      <c r="K2417" s="42" t="str">
        <v>Education &amp; Learning</v>
      </c>
      <c r="L2417" s="42" t="str">
        <v>Art &amp; Craft</v>
      </c>
      <c r="M2417" s="42" t="str">
        <v>Style 4 Ever</v>
      </c>
      <c r="N2417" s="42">
        <v>1</v>
      </c>
      <c r="O2417" s="43">
        <v>212.5</v>
      </c>
      <c r="P2417" s="43"/>
      <c r="Q2417" s="44">
        <v>45037.307022650464</v>
      </c>
      <c r="R2417" s="45" t="s">
        <v>3883</v>
      </c>
    </row>
    <row r="2418" spans="1:18" x14ac:dyDescent="0.3">
      <c r="A2418" s="36">
        <v>2417</v>
      </c>
      <c r="B2418" s="37">
        <v>2540</v>
      </c>
      <c r="C2418" s="37">
        <v>3</v>
      </c>
      <c r="D2418" s="37" t="str" cm="1">
        <f t="array" ref="D2418:E2418">_xlfn.XLOOKUP(C2418,Table1[StoreID],Table1[[StoreName]:[Region]],0)</f>
        <v>StoreC</v>
      </c>
      <c r="E2418" s="37" t="str">
        <v>Alex</v>
      </c>
      <c r="F2418" s="37">
        <v>30</v>
      </c>
      <c r="G2418" s="37" t="str">
        <f>_xlfn.XLOOKUP(F2418,Reps!A:A,Reps!B:B,0)</f>
        <v>Fady</v>
      </c>
      <c r="H2418" s="37">
        <v>465</v>
      </c>
      <c r="I2418" s="37" t="str" cm="1">
        <f t="array" ref="I2418:M2418">_xlfn.XLOOKUP(H2418,Product!A:A,Product!B:F,0)</f>
        <v>YW-26-032</v>
      </c>
      <c r="J2418" s="37" t="str">
        <v>Pokémon Card 25 card ( Stand 20 pcs )</v>
      </c>
      <c r="K2418" s="37" t="str">
        <v>Games</v>
      </c>
      <c r="L2418" s="37" t="str">
        <v>Card Game</v>
      </c>
      <c r="M2418" s="37" t="str">
        <v>Pokémon</v>
      </c>
      <c r="N2418" s="37">
        <v>1</v>
      </c>
      <c r="O2418" s="38">
        <v>25</v>
      </c>
      <c r="P2418" s="38"/>
      <c r="Q2418" s="39">
        <v>44990.601853275461</v>
      </c>
      <c r="R2418" s="40" t="s">
        <v>3884</v>
      </c>
    </row>
    <row r="2419" spans="1:18" x14ac:dyDescent="0.3">
      <c r="A2419" s="41">
        <v>2418</v>
      </c>
      <c r="B2419" s="42">
        <v>2540</v>
      </c>
      <c r="C2419" s="42">
        <v>4</v>
      </c>
      <c r="D2419" s="37" t="str" cm="1">
        <f t="array" ref="D2419:E2419">_xlfn.XLOOKUP(C2419,Table1[StoreID],Table1[[StoreName]:[Region]],0)</f>
        <v>StoreD</v>
      </c>
      <c r="E2419" s="42" t="str">
        <v>Alex</v>
      </c>
      <c r="F2419" s="42">
        <v>33</v>
      </c>
      <c r="G2419" s="42" t="str">
        <f>_xlfn.XLOOKUP(F2419,Reps!A:A,Reps!B:B,0)</f>
        <v>Alaa</v>
      </c>
      <c r="H2419" s="42">
        <v>3425</v>
      </c>
      <c r="I2419" s="42" t="str" cm="1">
        <f t="array" ref="I2419:M2419">_xlfn.XLOOKUP(H2419,Product!A:A,Product!B:F,0)</f>
        <v>MGA-579632-S1</v>
      </c>
      <c r="J2419" s="42" t="str">
        <v>Mga L.O.L. Surprise Omg Mini Family Asst In Cdu</v>
      </c>
      <c r="K2419" s="42" t="str">
        <v>Surprise</v>
      </c>
      <c r="L2419" s="42" t="str">
        <v>Ball</v>
      </c>
      <c r="M2419" s="42" t="str">
        <v>L.O.L. Surprise</v>
      </c>
      <c r="N2419" s="42">
        <v>1</v>
      </c>
      <c r="O2419" s="43">
        <v>299.5</v>
      </c>
      <c r="P2419" s="43"/>
      <c r="Q2419" s="44">
        <v>45037.322673344905</v>
      </c>
      <c r="R2419" s="45" t="s">
        <v>3885</v>
      </c>
    </row>
    <row r="2420" spans="1:18" x14ac:dyDescent="0.3">
      <c r="A2420" s="36">
        <v>2419</v>
      </c>
      <c r="B2420" s="37">
        <v>2540</v>
      </c>
      <c r="C2420" s="37">
        <v>4</v>
      </c>
      <c r="D2420" s="37" t="str" cm="1">
        <f t="array" ref="D2420:E2420">_xlfn.XLOOKUP(C2420,Table1[StoreID],Table1[[StoreName]:[Region]],0)</f>
        <v>StoreD</v>
      </c>
      <c r="E2420" s="37" t="str">
        <v>Alex</v>
      </c>
      <c r="F2420" s="37">
        <v>33</v>
      </c>
      <c r="G2420" s="37" t="str">
        <f>_xlfn.XLOOKUP(F2420,Reps!A:A,Reps!B:B,0)</f>
        <v>Alaa</v>
      </c>
      <c r="H2420" s="37">
        <v>2825</v>
      </c>
      <c r="I2420" s="37" t="str" cm="1">
        <f t="array" ref="I2420:M2420">_xlfn.XLOOKUP(H2420,Product!A:A,Product!B:F,0)</f>
        <v>RSH-41294</v>
      </c>
      <c r="J2420" s="37" t="str">
        <v>Moose - Goo Jit Zu Galaxy Blast - Air Vac Steel Thrsh</v>
      </c>
      <c r="K2420" s="37" t="str">
        <v>Action Figure</v>
      </c>
      <c r="L2420" s="37" t="str">
        <v>Figures</v>
      </c>
      <c r="M2420" s="37" t="str">
        <v>Goo Jit Zu</v>
      </c>
      <c r="N2420" s="37">
        <v>1</v>
      </c>
      <c r="O2420" s="38">
        <v>425</v>
      </c>
      <c r="P2420" s="38"/>
      <c r="Q2420" s="39">
        <v>45037.322673344905</v>
      </c>
      <c r="R2420" s="40" t="s">
        <v>3885</v>
      </c>
    </row>
    <row r="2421" spans="1:18" x14ac:dyDescent="0.3">
      <c r="A2421" s="41">
        <v>2420</v>
      </c>
      <c r="B2421" s="42">
        <v>2541</v>
      </c>
      <c r="C2421" s="42">
        <v>1</v>
      </c>
      <c r="D2421" s="37" t="str" cm="1">
        <f t="array" ref="D2421:E2421">_xlfn.XLOOKUP(C2421,Table1[StoreID],Table1[[StoreName]:[Region]],0)</f>
        <v>StoreA</v>
      </c>
      <c r="E2421" s="42" t="str">
        <v>Cairo</v>
      </c>
      <c r="F2421" s="42">
        <v>15</v>
      </c>
      <c r="G2421" s="42" t="str">
        <f>_xlfn.XLOOKUP(F2421,Reps!A:A,Reps!B:B,0)</f>
        <v>Esraa</v>
      </c>
      <c r="H2421" s="42">
        <v>3322</v>
      </c>
      <c r="I2421" s="42" t="str" cm="1">
        <f t="array" ref="I2421:M2421">_xlfn.XLOOKUP(H2421,Product!A:A,Product!B:F,0)</f>
        <v>NB-1559</v>
      </c>
      <c r="J2421" s="42" t="str">
        <v>New Bright 1:15 Mega Muscle</v>
      </c>
      <c r="K2421" s="42" t="str">
        <v>Vehicle - Parking &amp; Robots</v>
      </c>
      <c r="L2421" s="42" t="str">
        <v>Car</v>
      </c>
      <c r="M2421" s="42" t="str">
        <v>New Bright</v>
      </c>
      <c r="N2421" s="42">
        <v>1</v>
      </c>
      <c r="O2421" s="43">
        <v>1100</v>
      </c>
      <c r="P2421" s="43"/>
      <c r="Q2421" s="44">
        <v>44984.924208761571</v>
      </c>
      <c r="R2421" s="45" t="s">
        <v>3886</v>
      </c>
    </row>
    <row r="2422" spans="1:18" x14ac:dyDescent="0.3">
      <c r="A2422" s="36">
        <v>2421</v>
      </c>
      <c r="B2422" s="37">
        <v>2541</v>
      </c>
      <c r="C2422" s="37">
        <v>1</v>
      </c>
      <c r="D2422" s="37" t="str" cm="1">
        <f t="array" ref="D2422:E2422">_xlfn.XLOOKUP(C2422,Table1[StoreID],Table1[[StoreName]:[Region]],0)</f>
        <v>StoreA</v>
      </c>
      <c r="E2422" s="37" t="str">
        <v>Cairo</v>
      </c>
      <c r="F2422" s="37">
        <v>15</v>
      </c>
      <c r="G2422" s="37" t="str">
        <f>_xlfn.XLOOKUP(F2422,Reps!A:A,Reps!B:B,0)</f>
        <v>Esraa</v>
      </c>
      <c r="H2422" s="37">
        <v>4078</v>
      </c>
      <c r="I2422" s="37" t="str" cm="1">
        <f t="array" ref="I2422:M2422">_xlfn.XLOOKUP(H2422,Product!A:A,Product!B:F,0)</f>
        <v>E91 BP6</v>
      </c>
      <c r="J2422" s="37" t="str">
        <v>Energizer Card 4+2  AA Promo</v>
      </c>
      <c r="K2422" s="37" t="str">
        <v>Add-ons</v>
      </c>
      <c r="L2422" s="37" t="str">
        <v>Battery</v>
      </c>
      <c r="M2422" s="37" t="str">
        <v>Energizer</v>
      </c>
      <c r="N2422" s="37">
        <v>2</v>
      </c>
      <c r="O2422" s="38">
        <v>99</v>
      </c>
      <c r="P2422" s="38"/>
      <c r="Q2422" s="39">
        <v>44984.924208761571</v>
      </c>
      <c r="R2422" s="40" t="s">
        <v>3886</v>
      </c>
    </row>
    <row r="2423" spans="1:18" x14ac:dyDescent="0.3">
      <c r="A2423" s="41">
        <v>2422</v>
      </c>
      <c r="B2423" s="42">
        <v>2541</v>
      </c>
      <c r="C2423" s="42">
        <v>3</v>
      </c>
      <c r="D2423" s="37" t="str" cm="1">
        <f t="array" ref="D2423:E2423">_xlfn.XLOOKUP(C2423,Table1[StoreID],Table1[[StoreName]:[Region]],0)</f>
        <v>StoreC</v>
      </c>
      <c r="E2423" s="42" t="str">
        <v>Alex</v>
      </c>
      <c r="F2423" s="42">
        <v>4</v>
      </c>
      <c r="G2423" s="42" t="str">
        <f>_xlfn.XLOOKUP(F2423,Reps!A:A,Reps!B:B,0)</f>
        <v>Ali</v>
      </c>
      <c r="H2423" s="42">
        <v>4078</v>
      </c>
      <c r="I2423" s="42" t="str" cm="1">
        <f t="array" ref="I2423:M2423">_xlfn.XLOOKUP(H2423,Product!A:A,Product!B:F,0)</f>
        <v>E91 BP6</v>
      </c>
      <c r="J2423" s="42" t="str">
        <v>Energizer Card 4+2  AA Promo</v>
      </c>
      <c r="K2423" s="42" t="str">
        <v>Add-ons</v>
      </c>
      <c r="L2423" s="42" t="str">
        <v>Battery</v>
      </c>
      <c r="M2423" s="42" t="str">
        <v>Energizer</v>
      </c>
      <c r="N2423" s="42">
        <v>1</v>
      </c>
      <c r="O2423" s="43">
        <v>49.5</v>
      </c>
      <c r="P2423" s="43"/>
      <c r="Q2423" s="44">
        <v>44990.618140740742</v>
      </c>
      <c r="R2423" s="45" t="s">
        <v>3887</v>
      </c>
    </row>
    <row r="2424" spans="1:18" x14ac:dyDescent="0.3">
      <c r="A2424" s="36">
        <v>2423</v>
      </c>
      <c r="B2424" s="37">
        <v>2541</v>
      </c>
      <c r="C2424" s="37">
        <v>3</v>
      </c>
      <c r="D2424" s="37" t="str" cm="1">
        <f t="array" ref="D2424:E2424">_xlfn.XLOOKUP(C2424,Table1[StoreID],Table1[[StoreName]:[Region]],0)</f>
        <v>StoreC</v>
      </c>
      <c r="E2424" s="37" t="str">
        <v>Alex</v>
      </c>
      <c r="F2424" s="37">
        <v>4</v>
      </c>
      <c r="G2424" s="37" t="str">
        <f>_xlfn.XLOOKUP(F2424,Reps!A:A,Reps!B:B,0)</f>
        <v>Ali</v>
      </c>
      <c r="H2424" s="37">
        <v>685</v>
      </c>
      <c r="I2424" s="37" t="str" cm="1">
        <f t="array" ref="I2424:M2424">_xlfn.XLOOKUP(H2424,Product!A:A,Product!B:F,0)</f>
        <v>TH-LIT-654824</v>
      </c>
      <c r="J2424" s="37" t="str">
        <v>Little Tikes My Real Jam- Drums</v>
      </c>
      <c r="K2424" s="37" t="str">
        <v>Music</v>
      </c>
      <c r="L2424" s="37" t="str">
        <v>Drum</v>
      </c>
      <c r="M2424" s="37" t="str">
        <v>Little Tikes</v>
      </c>
      <c r="N2424" s="37">
        <v>1</v>
      </c>
      <c r="O2424" s="38">
        <v>1099.5</v>
      </c>
      <c r="P2424" s="38"/>
      <c r="Q2424" s="39">
        <v>44990.618140740742</v>
      </c>
      <c r="R2424" s="40" t="s">
        <v>3887</v>
      </c>
    </row>
    <row r="2425" spans="1:18" x14ac:dyDescent="0.3">
      <c r="A2425" s="41">
        <v>2424</v>
      </c>
      <c r="B2425" s="42">
        <v>2541</v>
      </c>
      <c r="C2425" s="42">
        <v>3</v>
      </c>
      <c r="D2425" s="37" t="str" cm="1">
        <f t="array" ref="D2425:E2425">_xlfn.XLOOKUP(C2425,Table1[StoreID],Table1[[StoreName]:[Region]],0)</f>
        <v>StoreC</v>
      </c>
      <c r="E2425" s="42" t="str">
        <v>Alex</v>
      </c>
      <c r="F2425" s="42">
        <v>4</v>
      </c>
      <c r="G2425" s="42" t="str">
        <f>_xlfn.XLOOKUP(F2425,Reps!A:A,Reps!B:B,0)</f>
        <v>Ali</v>
      </c>
      <c r="H2425" s="42">
        <v>1172</v>
      </c>
      <c r="I2425" s="42" t="str" cm="1">
        <f t="array" ref="I2425:M2425">_xlfn.XLOOKUP(H2425,Product!A:A,Product!B:F,0)</f>
        <v>SH-3676</v>
      </c>
      <c r="J2425" s="42" t="str">
        <v>LOL MIC</v>
      </c>
      <c r="K2425" s="42" t="str">
        <v>Music</v>
      </c>
      <c r="L2425" s="42" t="str">
        <v>Mic</v>
      </c>
      <c r="M2425" s="42" t="str">
        <v>L.O.L. Surprise</v>
      </c>
      <c r="N2425" s="42">
        <v>1</v>
      </c>
      <c r="O2425" s="43">
        <v>150</v>
      </c>
      <c r="P2425" s="43"/>
      <c r="Q2425" s="44">
        <v>44990.618140740742</v>
      </c>
      <c r="R2425" s="45" t="s">
        <v>3887</v>
      </c>
    </row>
    <row r="2426" spans="1:18" x14ac:dyDescent="0.3">
      <c r="A2426" s="36">
        <v>2425</v>
      </c>
      <c r="B2426" s="37">
        <v>2541</v>
      </c>
      <c r="C2426" s="37">
        <v>3</v>
      </c>
      <c r="D2426" s="37" t="str" cm="1">
        <f t="array" ref="D2426:E2426">_xlfn.XLOOKUP(C2426,Table1[StoreID],Table1[[StoreName]:[Region]],0)</f>
        <v>StoreC</v>
      </c>
      <c r="E2426" s="37" t="str">
        <v>Alex</v>
      </c>
      <c r="F2426" s="37">
        <v>4</v>
      </c>
      <c r="G2426" s="37" t="str">
        <f>_xlfn.XLOOKUP(F2426,Reps!A:A,Reps!B:B,0)</f>
        <v>Ali</v>
      </c>
      <c r="H2426" s="37">
        <v>4078</v>
      </c>
      <c r="I2426" s="37" t="str" cm="1">
        <f t="array" ref="I2426:M2426">_xlfn.XLOOKUP(H2426,Product!A:A,Product!B:F,0)</f>
        <v>E91 BP6</v>
      </c>
      <c r="J2426" s="37" t="str">
        <v>Energizer Card 4+2  AA Promo</v>
      </c>
      <c r="K2426" s="37" t="str">
        <v>Add-ons</v>
      </c>
      <c r="L2426" s="37" t="str">
        <v>Battery</v>
      </c>
      <c r="M2426" s="37" t="str">
        <v>Energizer</v>
      </c>
      <c r="N2426" s="37">
        <v>1</v>
      </c>
      <c r="O2426" s="38">
        <v>49.5</v>
      </c>
      <c r="P2426" s="38"/>
      <c r="Q2426" s="39">
        <v>44990.618140775463</v>
      </c>
      <c r="R2426" s="40" t="s">
        <v>3887</v>
      </c>
    </row>
    <row r="2427" spans="1:18" x14ac:dyDescent="0.3">
      <c r="A2427" s="41">
        <v>2426</v>
      </c>
      <c r="B2427" s="42">
        <v>2541</v>
      </c>
      <c r="C2427" s="42">
        <v>4</v>
      </c>
      <c r="D2427" s="37" t="str" cm="1">
        <f t="array" ref="D2427:E2427">_xlfn.XLOOKUP(C2427,Table1[StoreID],Table1[[StoreName]:[Region]],0)</f>
        <v>StoreD</v>
      </c>
      <c r="E2427" s="42" t="str">
        <v>Alex</v>
      </c>
      <c r="F2427" s="42">
        <v>33</v>
      </c>
      <c r="G2427" s="42" t="str">
        <f>_xlfn.XLOOKUP(F2427,Reps!A:A,Reps!B:B,0)</f>
        <v>Alaa</v>
      </c>
      <c r="H2427" s="42">
        <v>1099</v>
      </c>
      <c r="I2427" s="42" t="str" cm="1">
        <f t="array" ref="I2427:M2427">_xlfn.XLOOKUP(H2427,Product!A:A,Product!B:F,0)</f>
        <v>SH-3768</v>
      </c>
      <c r="J2427" s="42" t="str">
        <v>Colour Change  Fashion doll Stand 12 Pieces</v>
      </c>
      <c r="K2427" s="42" t="str">
        <v>Surprise</v>
      </c>
      <c r="L2427" s="42" t="str">
        <v>Tube</v>
      </c>
      <c r="M2427" s="42" t="str">
        <v>Barbie</v>
      </c>
      <c r="N2427" s="42">
        <v>1</v>
      </c>
      <c r="O2427" s="43">
        <v>287.5</v>
      </c>
      <c r="P2427" s="43"/>
      <c r="Q2427" s="44">
        <v>45037.324347488429</v>
      </c>
      <c r="R2427" s="45" t="s">
        <v>3888</v>
      </c>
    </row>
    <row r="2428" spans="1:18" x14ac:dyDescent="0.3">
      <c r="A2428" s="36">
        <v>2427</v>
      </c>
      <c r="B2428" s="37">
        <v>2542</v>
      </c>
      <c r="C2428" s="37">
        <v>3</v>
      </c>
      <c r="D2428" s="37" t="str" cm="1">
        <f t="array" ref="D2428:E2428">_xlfn.XLOOKUP(C2428,Table1[StoreID],Table1[[StoreName]:[Region]],0)</f>
        <v>StoreC</v>
      </c>
      <c r="E2428" s="37" t="str">
        <v>Alex</v>
      </c>
      <c r="F2428" s="37">
        <v>19</v>
      </c>
      <c r="G2428" s="37" t="str">
        <f>_xlfn.XLOOKUP(F2428,Reps!A:A,Reps!B:B,0)</f>
        <v>Omar</v>
      </c>
      <c r="H2428" s="37">
        <v>3389</v>
      </c>
      <c r="I2428" s="37" t="str" cm="1">
        <f t="array" ref="I2428:M2428">_xlfn.XLOOKUP(H2428,Product!A:A,Product!B:F,0)</f>
        <v>MGA-580935-3</v>
      </c>
      <c r="J2428" s="37" t="str">
        <v>Dream Bella Small Unicorn Pink  in PDQ</v>
      </c>
      <c r="K2428" s="37" t="str">
        <v>Dolls &amp; Accessories</v>
      </c>
      <c r="L2428" s="37" t="str">
        <v>Doll Accessories</v>
      </c>
      <c r="M2428" s="37" t="str">
        <v>Dream Bella</v>
      </c>
      <c r="N2428" s="37">
        <v>1</v>
      </c>
      <c r="O2428" s="38">
        <v>175</v>
      </c>
      <c r="P2428" s="38"/>
      <c r="Q2428" s="39">
        <v>44990.636168252313</v>
      </c>
      <c r="R2428" s="40" t="s">
        <v>3889</v>
      </c>
    </row>
    <row r="2429" spans="1:18" x14ac:dyDescent="0.3">
      <c r="A2429" s="41">
        <v>2428</v>
      </c>
      <c r="B2429" s="42">
        <v>2542</v>
      </c>
      <c r="C2429" s="42">
        <v>3</v>
      </c>
      <c r="D2429" s="37" t="str" cm="1">
        <f t="array" ref="D2429:E2429">_xlfn.XLOOKUP(C2429,Table1[StoreID],Table1[[StoreName]:[Region]],0)</f>
        <v>StoreC</v>
      </c>
      <c r="E2429" s="42" t="str">
        <v>Alex</v>
      </c>
      <c r="F2429" s="42">
        <v>19</v>
      </c>
      <c r="G2429" s="42" t="str">
        <f>_xlfn.XLOOKUP(F2429,Reps!A:A,Reps!B:B,0)</f>
        <v>Omar</v>
      </c>
      <c r="H2429" s="42">
        <v>4223</v>
      </c>
      <c r="I2429" s="42" t="str" cm="1">
        <f t="array" ref="I2429:M2429">_xlfn.XLOOKUP(H2429,Product!A:A,Product!B:F,0)</f>
        <v>AY-20352031</v>
      </c>
      <c r="J2429" s="42" t="str">
        <v>Fun Day Corn Popcorn Toffee Chocolate 60 gm (Pack 12 Pieces) 20352031</v>
      </c>
      <c r="K2429" s="42" t="str">
        <v>F&amp;B</v>
      </c>
      <c r="L2429" s="42" t="str">
        <v>Food</v>
      </c>
      <c r="M2429" s="42" t="str">
        <v>POP CORN</v>
      </c>
      <c r="N2429" s="42">
        <v>1</v>
      </c>
      <c r="O2429" s="43">
        <v>7.5</v>
      </c>
      <c r="P2429" s="43"/>
      <c r="Q2429" s="44">
        <v>44990.636168252313</v>
      </c>
      <c r="R2429" s="45" t="s">
        <v>3889</v>
      </c>
    </row>
    <row r="2430" spans="1:18" x14ac:dyDescent="0.3">
      <c r="A2430" s="36">
        <v>2429</v>
      </c>
      <c r="B2430" s="37">
        <v>2542</v>
      </c>
      <c r="C2430" s="37">
        <v>3</v>
      </c>
      <c r="D2430" s="37" t="str" cm="1">
        <f t="array" ref="D2430:E2430">_xlfn.XLOOKUP(C2430,Table1[StoreID],Table1[[StoreName]:[Region]],0)</f>
        <v>StoreC</v>
      </c>
      <c r="E2430" s="37" t="str">
        <v>Alex</v>
      </c>
      <c r="F2430" s="37">
        <v>19</v>
      </c>
      <c r="G2430" s="37" t="str">
        <f>_xlfn.XLOOKUP(F2430,Reps!A:A,Reps!B:B,0)</f>
        <v>Omar</v>
      </c>
      <c r="H2430" s="37">
        <v>4224</v>
      </c>
      <c r="I2430" s="37" t="str" cm="1">
        <f t="array" ref="I2430:M2430">_xlfn.XLOOKUP(H2430,Product!A:A,Product!B:F,0)</f>
        <v>AY-20352030</v>
      </c>
      <c r="J2430" s="37" t="str">
        <v>Fun Day Corn Fruit Popcorn 60 gm (Pack 12 Pieces) 20352030</v>
      </c>
      <c r="K2430" s="37" t="str">
        <v>F&amp;B</v>
      </c>
      <c r="L2430" s="37" t="str">
        <v>Food</v>
      </c>
      <c r="M2430" s="37" t="str">
        <v>POP CORN</v>
      </c>
      <c r="N2430" s="37">
        <v>1</v>
      </c>
      <c r="O2430" s="38">
        <v>7.5</v>
      </c>
      <c r="P2430" s="38"/>
      <c r="Q2430" s="39">
        <v>44990.636168252313</v>
      </c>
      <c r="R2430" s="40" t="s">
        <v>3889</v>
      </c>
    </row>
    <row r="2431" spans="1:18" x14ac:dyDescent="0.3">
      <c r="A2431" s="41">
        <v>2430</v>
      </c>
      <c r="B2431" s="42">
        <v>2542</v>
      </c>
      <c r="C2431" s="42">
        <v>4</v>
      </c>
      <c r="D2431" s="37" t="str" cm="1">
        <f t="array" ref="D2431:E2431">_xlfn.XLOOKUP(C2431,Table1[StoreID],Table1[[StoreName]:[Region]],0)</f>
        <v>StoreD</v>
      </c>
      <c r="E2431" s="42" t="str">
        <v>Alex</v>
      </c>
      <c r="F2431" s="42">
        <v>33</v>
      </c>
      <c r="G2431" s="42" t="str">
        <f>_xlfn.XLOOKUP(F2431,Reps!A:A,Reps!B:B,0)</f>
        <v>Alaa</v>
      </c>
      <c r="H2431" s="42">
        <v>374</v>
      </c>
      <c r="I2431" s="42" t="str" cm="1">
        <f t="array" ref="I2431:M2431">_xlfn.XLOOKUP(H2431,Product!A:A,Product!B:F,0)</f>
        <v>YW-28-048</v>
      </c>
      <c r="J2431" s="42" t="str">
        <v>Water Balloons 1 Bunch 37 Balloons</v>
      </c>
      <c r="K2431" s="42" t="str">
        <v>Season</v>
      </c>
      <c r="L2431" s="42" t="str">
        <v>Summer</v>
      </c>
      <c r="M2431" s="42" t="str">
        <v>Audi</v>
      </c>
      <c r="N2431" s="42">
        <v>1</v>
      </c>
      <c r="O2431" s="43">
        <v>15</v>
      </c>
      <c r="P2431" s="43"/>
      <c r="Q2431" s="44">
        <v>45037.350040046294</v>
      </c>
      <c r="R2431" s="45" t="s">
        <v>3890</v>
      </c>
    </row>
    <row r="2432" spans="1:18" x14ac:dyDescent="0.3">
      <c r="A2432" s="36">
        <v>2431</v>
      </c>
      <c r="B2432" s="37">
        <v>2545</v>
      </c>
      <c r="C2432" s="37">
        <v>3</v>
      </c>
      <c r="D2432" s="37" t="str" cm="1">
        <f t="array" ref="D2432:E2432">_xlfn.XLOOKUP(C2432,Table1[StoreID],Table1[[StoreName]:[Region]],0)</f>
        <v>StoreC</v>
      </c>
      <c r="E2432" s="37" t="str">
        <v>Alex</v>
      </c>
      <c r="F2432" s="37">
        <v>19</v>
      </c>
      <c r="G2432" s="37" t="str">
        <f>_xlfn.XLOOKUP(F2432,Reps!A:A,Reps!B:B,0)</f>
        <v>Omar</v>
      </c>
      <c r="H2432" s="37">
        <v>3431</v>
      </c>
      <c r="I2432" s="37" t="str" cm="1">
        <f t="array" ref="I2432:M2432">_xlfn.XLOOKUP(H2432,Product!A:A,Product!B:F,0)</f>
        <v>MGA-578758</v>
      </c>
      <c r="J2432" s="37" t="str">
        <v>Dream Bella Color Change Surprise Little Fairies Doll- Aubrey (Purple)</v>
      </c>
      <c r="K2432" s="37" t="str">
        <v>Dolls &amp; Accessories</v>
      </c>
      <c r="L2432" s="37" t="str">
        <v>Pocket Doll</v>
      </c>
      <c r="M2432" s="37" t="str">
        <v>Dream Bella</v>
      </c>
      <c r="N2432" s="37">
        <v>1</v>
      </c>
      <c r="O2432" s="38">
        <v>199.5</v>
      </c>
      <c r="P2432" s="38"/>
      <c r="Q2432" s="39">
        <v>44990.672913194445</v>
      </c>
      <c r="R2432" s="40" t="s">
        <v>3891</v>
      </c>
    </row>
    <row r="2433" spans="1:18" x14ac:dyDescent="0.3">
      <c r="A2433" s="41">
        <v>2432</v>
      </c>
      <c r="B2433" s="42">
        <v>2545</v>
      </c>
      <c r="C2433" s="42">
        <v>4</v>
      </c>
      <c r="D2433" s="37" t="str" cm="1">
        <f t="array" ref="D2433:E2433">_xlfn.XLOOKUP(C2433,Table1[StoreID],Table1[[StoreName]:[Region]],0)</f>
        <v>StoreD</v>
      </c>
      <c r="E2433" s="42" t="str">
        <v>Alex</v>
      </c>
      <c r="F2433" s="42">
        <v>33</v>
      </c>
      <c r="G2433" s="42" t="str">
        <f>_xlfn.XLOOKUP(F2433,Reps!A:A,Reps!B:B,0)</f>
        <v>Alaa</v>
      </c>
      <c r="H2433" s="42">
        <v>608</v>
      </c>
      <c r="I2433" s="42" t="str" cm="1">
        <f t="array" ref="I2433:M2433">_xlfn.XLOOKUP(H2433,Product!A:A,Product!B:F,0)</f>
        <v>XS-36534</v>
      </c>
      <c r="J2433" s="42" t="str">
        <v>Zuru X-Shot - Excel Skin Flux 2 Pack</v>
      </c>
      <c r="K2433" s="42" t="str">
        <v>Guns</v>
      </c>
      <c r="L2433" s="42" t="str">
        <v>Gun</v>
      </c>
      <c r="M2433" s="42" t="str">
        <v>X-Shot</v>
      </c>
      <c r="N2433" s="42">
        <v>1</v>
      </c>
      <c r="O2433" s="43">
        <v>325</v>
      </c>
      <c r="P2433" s="43"/>
      <c r="Q2433" s="44">
        <v>45037.388197071756</v>
      </c>
      <c r="R2433" s="45" t="s">
        <v>3892</v>
      </c>
    </row>
    <row r="2434" spans="1:18" x14ac:dyDescent="0.3">
      <c r="A2434" s="36">
        <v>2433</v>
      </c>
      <c r="B2434" s="37">
        <v>2548</v>
      </c>
      <c r="C2434" s="37">
        <v>1</v>
      </c>
      <c r="D2434" s="37" t="str" cm="1">
        <f t="array" ref="D2434:E2434">_xlfn.XLOOKUP(C2434,Table1[StoreID],Table1[[StoreName]:[Region]],0)</f>
        <v>StoreA</v>
      </c>
      <c r="E2434" s="37" t="str">
        <v>Cairo</v>
      </c>
      <c r="F2434" s="37">
        <v>5</v>
      </c>
      <c r="G2434" s="37" t="str">
        <f>_xlfn.XLOOKUP(F2434,Reps!A:A,Reps!B:B,0)</f>
        <v>Yara</v>
      </c>
      <c r="H2434" s="37">
        <v>706</v>
      </c>
      <c r="I2434" s="37" t="str" cm="1">
        <f t="array" ref="I2434:M2434">_xlfn.XLOOKUP(H2434,Product!A:A,Product!B:F,0)</f>
        <v>SM-0444</v>
      </c>
      <c r="J2434" s="37" t="str">
        <v>Yogi Card (Stand 36 Bag )</v>
      </c>
      <c r="K2434" s="37" t="str">
        <v>Games</v>
      </c>
      <c r="L2434" s="37" t="str">
        <v>Card Game</v>
      </c>
      <c r="M2434" s="37" t="str">
        <v>Yu-Gi-Oh!</v>
      </c>
      <c r="N2434" s="37">
        <v>2</v>
      </c>
      <c r="O2434" s="38">
        <v>20</v>
      </c>
      <c r="P2434" s="38"/>
      <c r="Q2434" s="39">
        <v>44985.536411539353</v>
      </c>
      <c r="R2434" s="40" t="s">
        <v>3893</v>
      </c>
    </row>
    <row r="2435" spans="1:18" x14ac:dyDescent="0.3">
      <c r="A2435" s="41">
        <v>2434</v>
      </c>
      <c r="B2435" s="42">
        <v>2548</v>
      </c>
      <c r="C2435" s="42">
        <v>3</v>
      </c>
      <c r="D2435" s="37" t="str" cm="1">
        <f t="array" ref="D2435:E2435">_xlfn.XLOOKUP(C2435,Table1[StoreID],Table1[[StoreName]:[Region]],0)</f>
        <v>StoreC</v>
      </c>
      <c r="E2435" s="42" t="str">
        <v>Alex</v>
      </c>
      <c r="F2435" s="42">
        <v>30</v>
      </c>
      <c r="G2435" s="42" t="str">
        <f>_xlfn.XLOOKUP(F2435,Reps!A:A,Reps!B:B,0)</f>
        <v>Fady</v>
      </c>
      <c r="H2435" s="42">
        <v>3565</v>
      </c>
      <c r="I2435" s="42" t="str" cm="1">
        <f t="array" ref="I2435:M2435">_xlfn.XLOOKUP(H2435,Product!A:A,Product!B:F,0)</f>
        <v>LA-BX1998Z</v>
      </c>
      <c r="J2435" s="42" t="str">
        <v>B. Turtle with Pegs</v>
      </c>
      <c r="K2435" s="42" t="str">
        <v>Baby</v>
      </c>
      <c r="L2435" s="42" t="str">
        <v>Toddler</v>
      </c>
      <c r="M2435" s="42" t="str">
        <v>B.Toys</v>
      </c>
      <c r="N2435" s="42">
        <v>1</v>
      </c>
      <c r="O2435" s="43">
        <v>349.5</v>
      </c>
      <c r="P2435" s="43"/>
      <c r="Q2435" s="44">
        <v>44990.691203935188</v>
      </c>
      <c r="R2435" s="45" t="s">
        <v>3894</v>
      </c>
    </row>
    <row r="2436" spans="1:18" x14ac:dyDescent="0.3">
      <c r="A2436" s="36">
        <v>2435</v>
      </c>
      <c r="B2436" s="37">
        <v>2548</v>
      </c>
      <c r="C2436" s="37">
        <v>3</v>
      </c>
      <c r="D2436" s="37" t="str" cm="1">
        <f t="array" ref="D2436:E2436">_xlfn.XLOOKUP(C2436,Table1[StoreID],Table1[[StoreName]:[Region]],0)</f>
        <v>StoreC</v>
      </c>
      <c r="E2436" s="37" t="str">
        <v>Alex</v>
      </c>
      <c r="F2436" s="37">
        <v>30</v>
      </c>
      <c r="G2436" s="37" t="str">
        <f>_xlfn.XLOOKUP(F2436,Reps!A:A,Reps!B:B,0)</f>
        <v>Fady</v>
      </c>
      <c r="H2436" s="37">
        <v>604</v>
      </c>
      <c r="I2436" s="37" t="str" cm="1">
        <f t="array" ref="I2436:M2436">_xlfn.XLOOKUP(H2436,Product!A:A,Product!B:F,0)</f>
        <v>XS-3695</v>
      </c>
      <c r="J2436" s="37" t="str">
        <v>X-Shot Swords 12pcs</v>
      </c>
      <c r="K2436" s="37" t="str">
        <v>Guns</v>
      </c>
      <c r="L2436" s="37" t="str">
        <v>Swords</v>
      </c>
      <c r="M2436" s="37" t="str">
        <v>X-Shot</v>
      </c>
      <c r="N2436" s="37">
        <v>2</v>
      </c>
      <c r="O2436" s="38">
        <v>195</v>
      </c>
      <c r="P2436" s="38"/>
      <c r="Q2436" s="39">
        <v>44990.69120390046</v>
      </c>
      <c r="R2436" s="40" t="s">
        <v>3894</v>
      </c>
    </row>
    <row r="2437" spans="1:18" x14ac:dyDescent="0.3">
      <c r="A2437" s="41">
        <v>2436</v>
      </c>
      <c r="B2437" s="42">
        <v>2548</v>
      </c>
      <c r="C2437" s="42">
        <v>4</v>
      </c>
      <c r="D2437" s="37" t="str" cm="1">
        <f t="array" ref="D2437:E2437">_xlfn.XLOOKUP(C2437,Table1[StoreID],Table1[[StoreName]:[Region]],0)</f>
        <v>StoreD</v>
      </c>
      <c r="E2437" s="42" t="str">
        <v>Alex</v>
      </c>
      <c r="F2437" s="42">
        <v>33</v>
      </c>
      <c r="G2437" s="42" t="str">
        <f>_xlfn.XLOOKUP(F2437,Reps!A:A,Reps!B:B,0)</f>
        <v>Alaa</v>
      </c>
      <c r="H2437" s="42">
        <v>3269</v>
      </c>
      <c r="I2437" s="42" t="str" cm="1">
        <f t="array" ref="I2437:M2437">_xlfn.XLOOKUP(H2437,Product!A:A,Product!B:F,0)</f>
        <v>NK-20634</v>
      </c>
      <c r="J2437" s="42" t="str">
        <v>Playing Cards 2x1</v>
      </c>
      <c r="K2437" s="42" t="str">
        <v>Games</v>
      </c>
      <c r="L2437" s="42" t="str">
        <v>Card Game</v>
      </c>
      <c r="M2437" s="42" t="str">
        <v>Nilco</v>
      </c>
      <c r="N2437" s="42">
        <v>1</v>
      </c>
      <c r="O2437" s="43">
        <v>22.5</v>
      </c>
      <c r="P2437" s="43"/>
      <c r="Q2437" s="44">
        <v>45037.438796446761</v>
      </c>
      <c r="R2437" s="45" t="s">
        <v>3895</v>
      </c>
    </row>
    <row r="2438" spans="1:18" x14ac:dyDescent="0.3">
      <c r="A2438" s="36">
        <v>2437</v>
      </c>
      <c r="B2438" s="37">
        <v>2548</v>
      </c>
      <c r="C2438" s="37">
        <v>4</v>
      </c>
      <c r="D2438" s="37" t="str" cm="1">
        <f t="array" ref="D2438:E2438">_xlfn.XLOOKUP(C2438,Table1[StoreID],Table1[[StoreName]:[Region]],0)</f>
        <v>StoreD</v>
      </c>
      <c r="E2438" s="37" t="str">
        <v>Alex</v>
      </c>
      <c r="F2438" s="37">
        <v>33</v>
      </c>
      <c r="G2438" s="37" t="str">
        <f>_xlfn.XLOOKUP(F2438,Reps!A:A,Reps!B:B,0)</f>
        <v>Alaa</v>
      </c>
      <c r="H2438" s="37">
        <v>3271</v>
      </c>
      <c r="I2438" s="37" t="str" cm="1">
        <f t="array" ref="I2438:M2438">_xlfn.XLOOKUP(H2438,Product!A:A,Product!B:F,0)</f>
        <v>NK-20610</v>
      </c>
      <c r="J2438" s="37" t="str">
        <v>Phase 10 Travel</v>
      </c>
      <c r="K2438" s="37" t="str">
        <v>Games</v>
      </c>
      <c r="L2438" s="37" t="str">
        <v>Card Game</v>
      </c>
      <c r="M2438" s="37" t="str">
        <v>Nilco</v>
      </c>
      <c r="N2438" s="37">
        <v>1</v>
      </c>
      <c r="O2438" s="38">
        <v>29.5</v>
      </c>
      <c r="P2438" s="38"/>
      <c r="Q2438" s="39">
        <v>45037.438796446761</v>
      </c>
      <c r="R2438" s="40" t="s">
        <v>3895</v>
      </c>
    </row>
    <row r="2439" spans="1:18" x14ac:dyDescent="0.3">
      <c r="A2439" s="41">
        <v>2438</v>
      </c>
      <c r="B2439" s="42">
        <v>2548</v>
      </c>
      <c r="C2439" s="42">
        <v>4</v>
      </c>
      <c r="D2439" s="37" t="str" cm="1">
        <f t="array" ref="D2439:E2439">_xlfn.XLOOKUP(C2439,Table1[StoreID],Table1[[StoreName]:[Region]],0)</f>
        <v>StoreD</v>
      </c>
      <c r="E2439" s="42" t="str">
        <v>Alex</v>
      </c>
      <c r="F2439" s="42">
        <v>33</v>
      </c>
      <c r="G2439" s="42" t="str">
        <f>_xlfn.XLOOKUP(F2439,Reps!A:A,Reps!B:B,0)</f>
        <v>Alaa</v>
      </c>
      <c r="H2439" s="42">
        <v>3304</v>
      </c>
      <c r="I2439" s="42" t="str" cm="1">
        <f t="array" ref="I2439:M2439">_xlfn.XLOOKUP(H2439,Product!A:A,Product!B:F,0)</f>
        <v>NK-20184</v>
      </c>
      <c r="J2439" s="42" t="str">
        <v>Mini Four In a Row</v>
      </c>
      <c r="K2439" s="42" t="str">
        <v>Games</v>
      </c>
      <c r="L2439" s="42" t="str">
        <v>Board Game</v>
      </c>
      <c r="M2439" s="42" t="str">
        <v>Nilco</v>
      </c>
      <c r="N2439" s="42">
        <v>1</v>
      </c>
      <c r="O2439" s="43">
        <v>14.5</v>
      </c>
      <c r="P2439" s="43"/>
      <c r="Q2439" s="44">
        <v>45037.438796446761</v>
      </c>
      <c r="R2439" s="45" t="s">
        <v>3895</v>
      </c>
    </row>
    <row r="2440" spans="1:18" x14ac:dyDescent="0.3">
      <c r="A2440" s="36">
        <v>2439</v>
      </c>
      <c r="B2440" s="37">
        <v>2549</v>
      </c>
      <c r="C2440" s="37">
        <v>3</v>
      </c>
      <c r="D2440" s="37" t="str" cm="1">
        <f t="array" ref="D2440:E2440">_xlfn.XLOOKUP(C2440,Table1[StoreID],Table1[[StoreName]:[Region]],0)</f>
        <v>StoreC</v>
      </c>
      <c r="E2440" s="37" t="str">
        <v>Alex</v>
      </c>
      <c r="F2440" s="37">
        <v>30</v>
      </c>
      <c r="G2440" s="37" t="str">
        <f>_xlfn.XLOOKUP(F2440,Reps!A:A,Reps!B:B,0)</f>
        <v>Fady</v>
      </c>
      <c r="H2440" s="37">
        <v>4091</v>
      </c>
      <c r="I2440" s="37" t="str" cm="1">
        <f t="array" ref="I2440:M2440">_xlfn.XLOOKUP(H2440,Product!A:A,Product!B:F,0)</f>
        <v>DOH-SH-3663</v>
      </c>
      <c r="J2440" s="37" t="str">
        <v>Bingo Dough 5 Mini Can Style 2</v>
      </c>
      <c r="K2440" s="37" t="str">
        <v>Clay</v>
      </c>
      <c r="L2440" s="37" t="str">
        <v>Dough</v>
      </c>
      <c r="M2440" s="37" t="str">
        <v>Bingo Dough</v>
      </c>
      <c r="N2440" s="37">
        <v>1</v>
      </c>
      <c r="O2440" s="38">
        <v>25</v>
      </c>
      <c r="P2440" s="38"/>
      <c r="Q2440" s="39">
        <v>44990.691863773151</v>
      </c>
      <c r="R2440" s="40" t="s">
        <v>3896</v>
      </c>
    </row>
    <row r="2441" spans="1:18" x14ac:dyDescent="0.3">
      <c r="A2441" s="41">
        <v>2440</v>
      </c>
      <c r="B2441" s="42">
        <v>2549</v>
      </c>
      <c r="C2441" s="42">
        <v>3</v>
      </c>
      <c r="D2441" s="37" t="str" cm="1">
        <f t="array" ref="D2441:E2441">_xlfn.XLOOKUP(C2441,Table1[StoreID],Table1[[StoreName]:[Region]],0)</f>
        <v>StoreC</v>
      </c>
      <c r="E2441" s="42" t="str">
        <v>Alex</v>
      </c>
      <c r="F2441" s="42">
        <v>30</v>
      </c>
      <c r="G2441" s="42" t="str">
        <f>_xlfn.XLOOKUP(F2441,Reps!A:A,Reps!B:B,0)</f>
        <v>Fady</v>
      </c>
      <c r="H2441" s="42">
        <v>4092</v>
      </c>
      <c r="I2441" s="42" t="str" cm="1">
        <f t="array" ref="I2441:M2441">_xlfn.XLOOKUP(H2441,Product!A:A,Product!B:F,0)</f>
        <v>DOH-SH-3662</v>
      </c>
      <c r="J2441" s="42" t="str">
        <v>Bingo Dough 5 Mini Can Style 1</v>
      </c>
      <c r="K2441" s="42" t="str">
        <v>Clay</v>
      </c>
      <c r="L2441" s="42" t="str">
        <v>Dough</v>
      </c>
      <c r="M2441" s="42" t="str">
        <v>Bingo Dough</v>
      </c>
      <c r="N2441" s="42">
        <v>1</v>
      </c>
      <c r="O2441" s="43">
        <v>25</v>
      </c>
      <c r="P2441" s="43"/>
      <c r="Q2441" s="44">
        <v>44990.691863773151</v>
      </c>
      <c r="R2441" s="45" t="s">
        <v>3896</v>
      </c>
    </row>
    <row r="2442" spans="1:18" x14ac:dyDescent="0.3">
      <c r="A2442" s="36">
        <v>2441</v>
      </c>
      <c r="B2442" s="37">
        <v>2549</v>
      </c>
      <c r="C2442" s="37">
        <v>4</v>
      </c>
      <c r="D2442" s="37" t="str" cm="1">
        <f t="array" ref="D2442:E2442">_xlfn.XLOOKUP(C2442,Table1[StoreID],Table1[[StoreName]:[Region]],0)</f>
        <v>StoreD</v>
      </c>
      <c r="E2442" s="37" t="str">
        <v>Alex</v>
      </c>
      <c r="F2442" s="37">
        <v>33</v>
      </c>
      <c r="G2442" s="37" t="str">
        <f>_xlfn.XLOOKUP(F2442,Reps!A:A,Reps!B:B,0)</f>
        <v>Alaa</v>
      </c>
      <c r="H2442" s="37">
        <v>2780</v>
      </c>
      <c r="I2442" s="37" t="str" cm="1">
        <f t="array" ref="I2442:M2442">_xlfn.XLOOKUP(H2442,Product!A:A,Product!B:F,0)</f>
        <v>RSH-OFG221</v>
      </c>
      <c r="J2442" s="37" t="str">
        <v>Canal Toys - Style 4 Ever Tie Dye Stamp art kit  Bucket</v>
      </c>
      <c r="K2442" s="37" t="str">
        <v>Education &amp; Learning</v>
      </c>
      <c r="L2442" s="37" t="str">
        <v>Art &amp; Craft</v>
      </c>
      <c r="M2442" s="37" t="str">
        <v>Style 4 Ever</v>
      </c>
      <c r="N2442" s="37">
        <v>1</v>
      </c>
      <c r="O2442" s="38">
        <v>325</v>
      </c>
      <c r="P2442" s="38"/>
      <c r="Q2442" s="39">
        <v>45037.459421840278</v>
      </c>
      <c r="R2442" s="40" t="s">
        <v>3897</v>
      </c>
    </row>
    <row r="2443" spans="1:18" x14ac:dyDescent="0.3">
      <c r="A2443" s="41">
        <v>2442</v>
      </c>
      <c r="B2443" s="42">
        <v>2550</v>
      </c>
      <c r="C2443" s="42">
        <v>4</v>
      </c>
      <c r="D2443" s="37" t="str" cm="1">
        <f t="array" ref="D2443:E2443">_xlfn.XLOOKUP(C2443,Table1[StoreID],Table1[[StoreName]:[Region]],0)</f>
        <v>StoreD</v>
      </c>
      <c r="E2443" s="42" t="str">
        <v>Alex</v>
      </c>
      <c r="F2443" s="42">
        <v>33</v>
      </c>
      <c r="G2443" s="42" t="str">
        <f>_xlfn.XLOOKUP(F2443,Reps!A:A,Reps!B:B,0)</f>
        <v>Alaa</v>
      </c>
      <c r="H2443" s="42">
        <v>2834</v>
      </c>
      <c r="I2443" s="42" t="str" cm="1">
        <f t="array" ref="I2443:M2443">_xlfn.XLOOKUP(H2443,Product!A:A,Product!B:F,0)</f>
        <v>RSH-41276</v>
      </c>
      <c r="J2443" s="42" t="str">
        <v>Moose - Goo Jit Zu Galaxy Blast Hero - Blazagon</v>
      </c>
      <c r="K2443" s="42" t="str">
        <v>Action Figure</v>
      </c>
      <c r="L2443" s="42" t="str">
        <v>Figures</v>
      </c>
      <c r="M2443" s="42" t="str">
        <v>Goo Jit Zu</v>
      </c>
      <c r="N2443" s="42">
        <v>1</v>
      </c>
      <c r="O2443" s="43">
        <v>300</v>
      </c>
      <c r="P2443" s="43"/>
      <c r="Q2443" s="44">
        <v>45037.470808298611</v>
      </c>
      <c r="R2443" s="45" t="s">
        <v>3898</v>
      </c>
    </row>
    <row r="2444" spans="1:18" x14ac:dyDescent="0.3">
      <c r="A2444" s="36">
        <v>2443</v>
      </c>
      <c r="B2444" s="37">
        <v>2551</v>
      </c>
      <c r="C2444" s="37">
        <v>1</v>
      </c>
      <c r="D2444" s="37" t="str" cm="1">
        <f t="array" ref="D2444:E2444">_xlfn.XLOOKUP(C2444,Table1[StoreID],Table1[[StoreName]:[Region]],0)</f>
        <v>StoreA</v>
      </c>
      <c r="E2444" s="37" t="str">
        <v>Cairo</v>
      </c>
      <c r="F2444" s="37">
        <v>10</v>
      </c>
      <c r="G2444" s="37" t="str">
        <f>_xlfn.XLOOKUP(F2444,Reps!A:A,Reps!B:B,0)</f>
        <v>Asya</v>
      </c>
      <c r="H2444" s="37">
        <v>4090</v>
      </c>
      <c r="I2444" s="37" t="str" cm="1">
        <f t="array" ref="I2444:M2444">_xlfn.XLOOKUP(H2444,Product!A:A,Product!B:F,0)</f>
        <v>DOH-SH-3664</v>
      </c>
      <c r="J2444" s="37" t="str">
        <v>Bingo Dough 10 Mini Can</v>
      </c>
      <c r="K2444" s="37" t="str">
        <v>Clay</v>
      </c>
      <c r="L2444" s="37" t="str">
        <v>Dough</v>
      </c>
      <c r="M2444" s="37" t="str">
        <v>Bingo Dough</v>
      </c>
      <c r="N2444" s="37">
        <v>1</v>
      </c>
      <c r="O2444" s="38">
        <v>47.5</v>
      </c>
      <c r="P2444" s="38"/>
      <c r="Q2444" s="39">
        <v>44985.569210648151</v>
      </c>
      <c r="R2444" s="40" t="s">
        <v>3899</v>
      </c>
    </row>
    <row r="2445" spans="1:18" x14ac:dyDescent="0.3">
      <c r="A2445" s="41">
        <v>2444</v>
      </c>
      <c r="B2445" s="42">
        <v>2551</v>
      </c>
      <c r="C2445" s="42">
        <v>4</v>
      </c>
      <c r="D2445" s="37" t="str" cm="1">
        <f t="array" ref="D2445:E2445">_xlfn.XLOOKUP(C2445,Table1[StoreID],Table1[[StoreName]:[Region]],0)</f>
        <v>StoreD</v>
      </c>
      <c r="E2445" s="42" t="str">
        <v>Alex</v>
      </c>
      <c r="F2445" s="42">
        <v>33</v>
      </c>
      <c r="G2445" s="42" t="str">
        <f>_xlfn.XLOOKUP(F2445,Reps!A:A,Reps!B:B,0)</f>
        <v>Alaa</v>
      </c>
      <c r="H2445" s="42">
        <v>3263</v>
      </c>
      <c r="I2445" s="42" t="str" cm="1">
        <f t="array" ref="I2445:M2445">_xlfn.XLOOKUP(H2445,Product!A:A,Product!B:F,0)</f>
        <v>NK-20702</v>
      </c>
      <c r="J2445" s="42" t="str">
        <v>Tottery Tower Classic</v>
      </c>
      <c r="K2445" s="42" t="str">
        <v>Games</v>
      </c>
      <c r="L2445" s="42" t="str">
        <v>Board Game</v>
      </c>
      <c r="M2445" s="42" t="str">
        <v>Nilco</v>
      </c>
      <c r="N2445" s="42">
        <v>1</v>
      </c>
      <c r="O2445" s="43">
        <v>112.5</v>
      </c>
      <c r="P2445" s="43"/>
      <c r="Q2445" s="44">
        <v>45037.475681215277</v>
      </c>
      <c r="R2445" s="45" t="s">
        <v>3900</v>
      </c>
    </row>
    <row r="2446" spans="1:18" x14ac:dyDescent="0.3">
      <c r="A2446" s="36">
        <v>2445</v>
      </c>
      <c r="B2446" s="37">
        <v>2552</v>
      </c>
      <c r="C2446" s="37">
        <v>1</v>
      </c>
      <c r="D2446" s="37" t="str" cm="1">
        <f t="array" ref="D2446:E2446">_xlfn.XLOOKUP(C2446,Table1[StoreID],Table1[[StoreName]:[Region]],0)</f>
        <v>StoreA</v>
      </c>
      <c r="E2446" s="37" t="str">
        <v>Cairo</v>
      </c>
      <c r="F2446" s="37">
        <v>2</v>
      </c>
      <c r="G2446" s="37" t="str">
        <f>_xlfn.XLOOKUP(F2446,Reps!A:A,Reps!B:B,0)</f>
        <v>Bassem</v>
      </c>
      <c r="H2446" s="37">
        <v>4078</v>
      </c>
      <c r="I2446" s="37" t="str" cm="1">
        <f t="array" ref="I2446:M2446">_xlfn.XLOOKUP(H2446,Product!A:A,Product!B:F,0)</f>
        <v>E91 BP6</v>
      </c>
      <c r="J2446" s="37" t="str">
        <v>Energizer Card 4+2  AA Promo</v>
      </c>
      <c r="K2446" s="37" t="str">
        <v>Add-ons</v>
      </c>
      <c r="L2446" s="37" t="str">
        <v>Battery</v>
      </c>
      <c r="M2446" s="37" t="str">
        <v>Energizer</v>
      </c>
      <c r="N2446" s="37">
        <v>1</v>
      </c>
      <c r="O2446" s="38">
        <v>49.5</v>
      </c>
      <c r="P2446" s="38"/>
      <c r="Q2446" s="39">
        <v>44985.572439849537</v>
      </c>
      <c r="R2446" s="40" t="s">
        <v>3901</v>
      </c>
    </row>
    <row r="2447" spans="1:18" x14ac:dyDescent="0.3">
      <c r="A2447" s="41">
        <v>2446</v>
      </c>
      <c r="B2447" s="42">
        <v>2552</v>
      </c>
      <c r="C2447" s="42">
        <v>4</v>
      </c>
      <c r="D2447" s="37" t="str" cm="1">
        <f t="array" ref="D2447:E2447">_xlfn.XLOOKUP(C2447,Table1[StoreID],Table1[[StoreName]:[Region]],0)</f>
        <v>StoreD</v>
      </c>
      <c r="E2447" s="42" t="str">
        <v>Alex</v>
      </c>
      <c r="F2447" s="42">
        <v>33</v>
      </c>
      <c r="G2447" s="42" t="str">
        <f>_xlfn.XLOOKUP(F2447,Reps!A:A,Reps!B:B,0)</f>
        <v>Alaa</v>
      </c>
      <c r="H2447" s="42">
        <v>4079</v>
      </c>
      <c r="I2447" s="42" t="str" cm="1">
        <f t="array" ref="I2447:M2447">_xlfn.XLOOKUP(H2447,Product!A:A,Product!B:F,0)</f>
        <v>E91 BP-2</v>
      </c>
      <c r="J2447" s="42" t="str">
        <v>Energizer Card 2  AA Promo</v>
      </c>
      <c r="K2447" s="42" t="str">
        <v>Add-ons</v>
      </c>
      <c r="L2447" s="42" t="str">
        <v>Battery</v>
      </c>
      <c r="M2447" s="42" t="str">
        <v>Energizer</v>
      </c>
      <c r="N2447" s="42">
        <v>2</v>
      </c>
      <c r="O2447" s="43">
        <v>50</v>
      </c>
      <c r="P2447" s="43"/>
      <c r="Q2447" s="44">
        <v>45037.536726701386</v>
      </c>
      <c r="R2447" s="45" t="s">
        <v>3902</v>
      </c>
    </row>
    <row r="2448" spans="1:18" x14ac:dyDescent="0.3">
      <c r="A2448" s="36">
        <v>2447</v>
      </c>
      <c r="B2448" s="37">
        <v>2554</v>
      </c>
      <c r="C2448" s="37">
        <v>4</v>
      </c>
      <c r="D2448" s="37" t="str" cm="1">
        <f t="array" ref="D2448:E2448">_xlfn.XLOOKUP(C2448,Table1[StoreID],Table1[[StoreName]:[Region]],0)</f>
        <v>StoreD</v>
      </c>
      <c r="E2448" s="37" t="str">
        <v>Alex</v>
      </c>
      <c r="F2448" s="37">
        <v>33</v>
      </c>
      <c r="G2448" s="37" t="str">
        <f>_xlfn.XLOOKUP(F2448,Reps!A:A,Reps!B:B,0)</f>
        <v>Alaa</v>
      </c>
      <c r="H2448" s="37">
        <v>3325</v>
      </c>
      <c r="I2448" s="37" t="str" cm="1">
        <f t="array" ref="I2448:M2448">_xlfn.XLOOKUP(H2448,Product!A:A,Product!B:F,0)</f>
        <v>MTR-4438</v>
      </c>
      <c r="J2448" s="37" t="str">
        <v>Make It Real - Juicy Couture Glamour Stacks</v>
      </c>
      <c r="K2448" s="37" t="str">
        <v>Fashion</v>
      </c>
      <c r="L2448" s="37" t="str">
        <v>Accessories</v>
      </c>
      <c r="M2448" s="37" t="str">
        <v>Juicy Couture</v>
      </c>
      <c r="N2448" s="37">
        <v>1</v>
      </c>
      <c r="O2448" s="38">
        <v>237.5</v>
      </c>
      <c r="P2448" s="38"/>
      <c r="Q2448" s="39">
        <v>45037.543326238425</v>
      </c>
      <c r="R2448" s="40" t="s">
        <v>3903</v>
      </c>
    </row>
    <row r="2449" spans="1:18" x14ac:dyDescent="0.3">
      <c r="A2449" s="41">
        <v>2448</v>
      </c>
      <c r="B2449" s="42">
        <v>2554</v>
      </c>
      <c r="C2449" s="42">
        <v>4</v>
      </c>
      <c r="D2449" s="37" t="str" cm="1">
        <f t="array" ref="D2449:E2449">_xlfn.XLOOKUP(C2449,Table1[StoreID],Table1[[StoreName]:[Region]],0)</f>
        <v>StoreD</v>
      </c>
      <c r="E2449" s="42" t="str">
        <v>Alex</v>
      </c>
      <c r="F2449" s="42">
        <v>33</v>
      </c>
      <c r="G2449" s="42" t="str">
        <f>_xlfn.XLOOKUP(F2449,Reps!A:A,Reps!B:B,0)</f>
        <v>Alaa</v>
      </c>
      <c r="H2449" s="42">
        <v>620</v>
      </c>
      <c r="I2449" s="42" t="str" cm="1">
        <f t="array" ref="I2449:M2449">_xlfn.XLOOKUP(H2449,Product!A:A,Product!B:F,0)</f>
        <v>XS-36516-E</v>
      </c>
      <c r="J2449" s="42" t="str">
        <v>Zuru X-Shot - Excel Skin Flux - Game Over</v>
      </c>
      <c r="K2449" s="42" t="str">
        <v>Guns</v>
      </c>
      <c r="L2449" s="42" t="str">
        <v>Gun</v>
      </c>
      <c r="M2449" s="42" t="str">
        <v>X-Shot</v>
      </c>
      <c r="N2449" s="42">
        <v>1</v>
      </c>
      <c r="O2449" s="43">
        <v>225</v>
      </c>
      <c r="P2449" s="43"/>
      <c r="Q2449" s="44">
        <v>45037.543326238425</v>
      </c>
      <c r="R2449" s="45" t="s">
        <v>3903</v>
      </c>
    </row>
    <row r="2450" spans="1:18" x14ac:dyDescent="0.3">
      <c r="A2450" s="36">
        <v>2449</v>
      </c>
      <c r="B2450" s="37">
        <v>2556</v>
      </c>
      <c r="C2450" s="37">
        <v>2</v>
      </c>
      <c r="D2450" s="37" t="str" cm="1">
        <f t="array" ref="D2450:E2450">_xlfn.XLOOKUP(C2450,Table1[StoreID],Table1[[StoreName]:[Region]],0)</f>
        <v>StoreB</v>
      </c>
      <c r="E2450" s="37" t="str">
        <v>Cairo</v>
      </c>
      <c r="F2450" s="37">
        <v>24</v>
      </c>
      <c r="G2450" s="37" t="str">
        <f>_xlfn.XLOOKUP(F2450,Reps!A:A,Reps!B:B,0)</f>
        <v>Farida</v>
      </c>
      <c r="H2450" s="37">
        <v>472</v>
      </c>
      <c r="I2450" s="37" t="str" cm="1">
        <f t="array" ref="I2450:M2450">_xlfn.XLOOKUP(H2450,Product!A:A,Product!B:F,0)</f>
        <v>YW-26-025</v>
      </c>
      <c r="J2450" s="37" t="str">
        <v>Beyblade</v>
      </c>
      <c r="K2450" s="37" t="str">
        <v>Games</v>
      </c>
      <c r="L2450" s="37" t="str">
        <v>Top &amp; Battle</v>
      </c>
      <c r="M2450" s="37" t="str">
        <v>Beyblade</v>
      </c>
      <c r="N2450" s="37">
        <v>1</v>
      </c>
      <c r="O2450" s="38">
        <v>62.5</v>
      </c>
      <c r="P2450" s="38"/>
      <c r="Q2450" s="39">
        <v>44984.848498530089</v>
      </c>
      <c r="R2450" s="40" t="s">
        <v>3904</v>
      </c>
    </row>
    <row r="2451" spans="1:18" x14ac:dyDescent="0.3">
      <c r="A2451" s="41">
        <v>2450</v>
      </c>
      <c r="B2451" s="42">
        <v>2556</v>
      </c>
      <c r="C2451" s="42">
        <v>2</v>
      </c>
      <c r="D2451" s="37" t="str" cm="1">
        <f t="array" ref="D2451:E2451">_xlfn.XLOOKUP(C2451,Table1[StoreID],Table1[[StoreName]:[Region]],0)</f>
        <v>StoreB</v>
      </c>
      <c r="E2451" s="42" t="str">
        <v>Cairo</v>
      </c>
      <c r="F2451" s="42">
        <v>24</v>
      </c>
      <c r="G2451" s="42" t="str">
        <f>_xlfn.XLOOKUP(F2451,Reps!A:A,Reps!B:B,0)</f>
        <v>Farida</v>
      </c>
      <c r="H2451" s="42">
        <v>3268</v>
      </c>
      <c r="I2451" s="42" t="str" cm="1">
        <f t="array" ref="I2451:M2451">_xlfn.XLOOKUP(H2451,Product!A:A,Product!B:F,0)</f>
        <v>NK-20641</v>
      </c>
      <c r="J2451" s="42" t="str">
        <v>Playing Cards</v>
      </c>
      <c r="K2451" s="42" t="str">
        <v>Games</v>
      </c>
      <c r="L2451" s="42" t="str">
        <v>Card Game</v>
      </c>
      <c r="M2451" s="42" t="str">
        <v>Nilco</v>
      </c>
      <c r="N2451" s="42">
        <v>1</v>
      </c>
      <c r="O2451" s="43">
        <v>12.5</v>
      </c>
      <c r="P2451" s="43"/>
      <c r="Q2451" s="44">
        <v>44984.848498530089</v>
      </c>
      <c r="R2451" s="45" t="s">
        <v>3904</v>
      </c>
    </row>
    <row r="2452" spans="1:18" x14ac:dyDescent="0.3">
      <c r="A2452" s="36">
        <v>2451</v>
      </c>
      <c r="B2452" s="37">
        <v>2556</v>
      </c>
      <c r="C2452" s="37">
        <v>2</v>
      </c>
      <c r="D2452" s="37" t="str" cm="1">
        <f t="array" ref="D2452:E2452">_xlfn.XLOOKUP(C2452,Table1[StoreID],Table1[[StoreName]:[Region]],0)</f>
        <v>StoreB</v>
      </c>
      <c r="E2452" s="37" t="str">
        <v>Cairo</v>
      </c>
      <c r="F2452" s="37">
        <v>24</v>
      </c>
      <c r="G2452" s="37" t="str">
        <f>_xlfn.XLOOKUP(F2452,Reps!A:A,Reps!B:B,0)</f>
        <v>Farida</v>
      </c>
      <c r="H2452" s="37">
        <v>706</v>
      </c>
      <c r="I2452" s="37" t="str" cm="1">
        <f t="array" ref="I2452:M2452">_xlfn.XLOOKUP(H2452,Product!A:A,Product!B:F,0)</f>
        <v>SM-0444</v>
      </c>
      <c r="J2452" s="37" t="str">
        <v>Yogi Card (Stand 36 Bag )</v>
      </c>
      <c r="K2452" s="37" t="str">
        <v>Games</v>
      </c>
      <c r="L2452" s="37" t="str">
        <v>Card Game</v>
      </c>
      <c r="M2452" s="37" t="str">
        <v>Yu-Gi-Oh!</v>
      </c>
      <c r="N2452" s="37">
        <v>1</v>
      </c>
      <c r="O2452" s="38">
        <v>10</v>
      </c>
      <c r="P2452" s="38"/>
      <c r="Q2452" s="39">
        <v>44984.848498576386</v>
      </c>
      <c r="R2452" s="40" t="s">
        <v>3904</v>
      </c>
    </row>
    <row r="2453" spans="1:18" x14ac:dyDescent="0.3">
      <c r="A2453" s="41">
        <v>2452</v>
      </c>
      <c r="B2453" s="42">
        <v>2556</v>
      </c>
      <c r="C2453" s="42">
        <v>2</v>
      </c>
      <c r="D2453" s="37" t="str" cm="1">
        <f t="array" ref="D2453:E2453">_xlfn.XLOOKUP(C2453,Table1[StoreID],Table1[[StoreName]:[Region]],0)</f>
        <v>StoreB</v>
      </c>
      <c r="E2453" s="42" t="str">
        <v>Cairo</v>
      </c>
      <c r="F2453" s="42">
        <v>24</v>
      </c>
      <c r="G2453" s="42" t="str">
        <f>_xlfn.XLOOKUP(F2453,Reps!A:A,Reps!B:B,0)</f>
        <v>Farida</v>
      </c>
      <c r="H2453" s="42">
        <v>706</v>
      </c>
      <c r="I2453" s="42" t="str" cm="1">
        <f t="array" ref="I2453:M2453">_xlfn.XLOOKUP(H2453,Product!A:A,Product!B:F,0)</f>
        <v>SM-0444</v>
      </c>
      <c r="J2453" s="42" t="str">
        <v>Yogi Card (Stand 36 Bag )</v>
      </c>
      <c r="K2453" s="42" t="str">
        <v>Games</v>
      </c>
      <c r="L2453" s="42" t="str">
        <v>Card Game</v>
      </c>
      <c r="M2453" s="42" t="str">
        <v>Yu-Gi-Oh!</v>
      </c>
      <c r="N2453" s="42">
        <v>1</v>
      </c>
      <c r="O2453" s="43">
        <v>10</v>
      </c>
      <c r="P2453" s="43"/>
      <c r="Q2453" s="44">
        <v>44984.848498576386</v>
      </c>
      <c r="R2453" s="45" t="s">
        <v>3904</v>
      </c>
    </row>
    <row r="2454" spans="1:18" x14ac:dyDescent="0.3">
      <c r="A2454" s="36">
        <v>2453</v>
      </c>
      <c r="B2454" s="37">
        <v>2557</v>
      </c>
      <c r="C2454" s="37">
        <v>4</v>
      </c>
      <c r="D2454" s="37" t="str" cm="1">
        <f t="array" ref="D2454:E2454">_xlfn.XLOOKUP(C2454,Table1[StoreID],Table1[[StoreName]:[Region]],0)</f>
        <v>StoreD</v>
      </c>
      <c r="E2454" s="37" t="str">
        <v>Alex</v>
      </c>
      <c r="F2454" s="37">
        <v>33</v>
      </c>
      <c r="G2454" s="37" t="str">
        <f>_xlfn.XLOOKUP(F2454,Reps!A:A,Reps!B:B,0)</f>
        <v>Alaa</v>
      </c>
      <c r="H2454" s="37">
        <v>3277</v>
      </c>
      <c r="I2454" s="37" t="str" cm="1">
        <f t="array" ref="I2454:M2454">_xlfn.XLOOKUP(H2454,Product!A:A,Product!B:F,0)</f>
        <v>NK-20542</v>
      </c>
      <c r="J2454" s="37" t="str">
        <v>Plastic Box- Phase 10</v>
      </c>
      <c r="K2454" s="37" t="str">
        <v>Games</v>
      </c>
      <c r="L2454" s="37" t="str">
        <v>Card Game</v>
      </c>
      <c r="M2454" s="37" t="str">
        <v>Nilco</v>
      </c>
      <c r="N2454" s="37">
        <v>1</v>
      </c>
      <c r="O2454" s="38">
        <v>75</v>
      </c>
      <c r="P2454" s="38"/>
      <c r="Q2454" s="39">
        <v>45037.557079363425</v>
      </c>
      <c r="R2454" s="40" t="s">
        <v>3905</v>
      </c>
    </row>
    <row r="2455" spans="1:18" x14ac:dyDescent="0.3">
      <c r="A2455" s="41">
        <v>2454</v>
      </c>
      <c r="B2455" s="42">
        <v>2557</v>
      </c>
      <c r="C2455" s="42">
        <v>4</v>
      </c>
      <c r="D2455" s="37" t="str" cm="1">
        <f t="array" ref="D2455:E2455">_xlfn.XLOOKUP(C2455,Table1[StoreID],Table1[[StoreName]:[Region]],0)</f>
        <v>StoreD</v>
      </c>
      <c r="E2455" s="42" t="str">
        <v>Alex</v>
      </c>
      <c r="F2455" s="42">
        <v>33</v>
      </c>
      <c r="G2455" s="42" t="str">
        <f>_xlfn.XLOOKUP(F2455,Reps!A:A,Reps!B:B,0)</f>
        <v>Alaa</v>
      </c>
      <c r="H2455" s="42">
        <v>3268</v>
      </c>
      <c r="I2455" s="42" t="str" cm="1">
        <f t="array" ref="I2455:M2455">_xlfn.XLOOKUP(H2455,Product!A:A,Product!B:F,0)</f>
        <v>NK-20641</v>
      </c>
      <c r="J2455" s="42" t="str">
        <v>Playing Cards</v>
      </c>
      <c r="K2455" s="42" t="str">
        <v>Games</v>
      </c>
      <c r="L2455" s="42" t="str">
        <v>Card Game</v>
      </c>
      <c r="M2455" s="42" t="str">
        <v>Nilco</v>
      </c>
      <c r="N2455" s="42">
        <v>1</v>
      </c>
      <c r="O2455" s="43">
        <v>12.5</v>
      </c>
      <c r="P2455" s="43"/>
      <c r="Q2455" s="44">
        <v>45037.557079363425</v>
      </c>
      <c r="R2455" s="45" t="s">
        <v>3905</v>
      </c>
    </row>
    <row r="2456" spans="1:18" x14ac:dyDescent="0.3">
      <c r="A2456" s="36">
        <v>2455</v>
      </c>
      <c r="B2456" s="37">
        <v>2558</v>
      </c>
      <c r="C2456" s="37">
        <v>4</v>
      </c>
      <c r="D2456" s="37" t="str" cm="1">
        <f t="array" ref="D2456:E2456">_xlfn.XLOOKUP(C2456,Table1[StoreID],Table1[[StoreName]:[Region]],0)</f>
        <v>StoreD</v>
      </c>
      <c r="E2456" s="37" t="str">
        <v>Alex</v>
      </c>
      <c r="F2456" s="37">
        <v>33</v>
      </c>
      <c r="G2456" s="37" t="str">
        <f>_xlfn.XLOOKUP(F2456,Reps!A:A,Reps!B:B,0)</f>
        <v>Alaa</v>
      </c>
      <c r="H2456" s="37">
        <v>2854</v>
      </c>
      <c r="I2456" s="37" t="str" cm="1">
        <f t="array" ref="I2456:M2456">_xlfn.XLOOKUP(H2456,Product!A:A,Product!B:F,0)</f>
        <v>RSH-25278</v>
      </c>
      <c r="J2456" s="37" t="str">
        <v>Real Littles S2 Back Packs Stand 18 pcs</v>
      </c>
      <c r="K2456" s="37" t="str">
        <v>Fashion</v>
      </c>
      <c r="L2456" s="37" t="str">
        <v>Accessories</v>
      </c>
      <c r="M2456" s="37" t="str">
        <v>Real Littles</v>
      </c>
      <c r="N2456" s="37">
        <v>2</v>
      </c>
      <c r="O2456" s="38">
        <v>350</v>
      </c>
      <c r="P2456" s="38"/>
      <c r="Q2456" s="39">
        <v>45037.558916435184</v>
      </c>
      <c r="R2456" s="40" t="s">
        <v>3906</v>
      </c>
    </row>
    <row r="2457" spans="1:18" x14ac:dyDescent="0.3">
      <c r="A2457" s="41">
        <v>2456</v>
      </c>
      <c r="B2457" s="42">
        <v>2558</v>
      </c>
      <c r="C2457" s="42">
        <v>4</v>
      </c>
      <c r="D2457" s="37" t="str" cm="1">
        <f t="array" ref="D2457:E2457">_xlfn.XLOOKUP(C2457,Table1[StoreID],Table1[[StoreName]:[Region]],0)</f>
        <v>StoreD</v>
      </c>
      <c r="E2457" s="42" t="str">
        <v>Alex</v>
      </c>
      <c r="F2457" s="42">
        <v>33</v>
      </c>
      <c r="G2457" s="42" t="str">
        <f>_xlfn.XLOOKUP(F2457,Reps!A:A,Reps!B:B,0)</f>
        <v>Alaa</v>
      </c>
      <c r="H2457" s="42">
        <v>11</v>
      </c>
      <c r="I2457" s="42" t="str" cm="1">
        <f t="array" ref="I2457:M2457">_xlfn.XLOOKUP(H2457,Product!A:A,Product!B:F,0)</f>
        <v>ZUR-9259</v>
      </c>
      <c r="J2457" s="42" t="str">
        <v>Zuru Rainbocorns KitTYcorn Magic Glowing 10 Surprises  S1 -CDU6PCS</v>
      </c>
      <c r="K2457" s="42" t="str">
        <v>Surprise</v>
      </c>
      <c r="L2457" s="42" t="str">
        <v>Egg</v>
      </c>
      <c r="M2457" s="42" t="str">
        <v>Rainbocorns</v>
      </c>
      <c r="N2457" s="42">
        <v>2</v>
      </c>
      <c r="O2457" s="43">
        <v>450</v>
      </c>
      <c r="P2457" s="43"/>
      <c r="Q2457" s="44">
        <v>45037.558916435184</v>
      </c>
      <c r="R2457" s="45" t="s">
        <v>3906</v>
      </c>
    </row>
    <row r="2458" spans="1:18" x14ac:dyDescent="0.3">
      <c r="A2458" s="36">
        <v>2457</v>
      </c>
      <c r="B2458" s="37">
        <v>2559</v>
      </c>
      <c r="C2458" s="37">
        <v>4</v>
      </c>
      <c r="D2458" s="37" t="str" cm="1">
        <f t="array" ref="D2458:E2458">_xlfn.XLOOKUP(C2458,Table1[StoreID],Table1[[StoreName]:[Region]],0)</f>
        <v>StoreD</v>
      </c>
      <c r="E2458" s="37" t="str">
        <v>Alex</v>
      </c>
      <c r="F2458" s="37">
        <v>33</v>
      </c>
      <c r="G2458" s="37" t="str">
        <f>_xlfn.XLOOKUP(F2458,Reps!A:A,Reps!B:B,0)</f>
        <v>Alaa</v>
      </c>
      <c r="H2458" s="37">
        <v>415</v>
      </c>
      <c r="I2458" s="37" t="str" cm="1">
        <f t="array" ref="I2458:M2458">_xlfn.XLOOKUP(H2458,Product!A:A,Product!B:F,0)</f>
        <v>YW-28-005</v>
      </c>
      <c r="J2458" s="37" t="str">
        <v>Block Bag Super Hero ( Stand 24 Pieces )</v>
      </c>
      <c r="K2458" s="37" t="str">
        <v>Blocks</v>
      </c>
      <c r="L2458" s="37" t="str">
        <v>Lego</v>
      </c>
      <c r="M2458" s="37" t="str">
        <v>Lego</v>
      </c>
      <c r="N2458" s="37">
        <v>1</v>
      </c>
      <c r="O2458" s="38">
        <v>15</v>
      </c>
      <c r="P2458" s="38"/>
      <c r="Q2458" s="39">
        <v>45037.563208645835</v>
      </c>
      <c r="R2458" s="40" t="s">
        <v>3907</v>
      </c>
    </row>
    <row r="2459" spans="1:18" x14ac:dyDescent="0.3">
      <c r="A2459" s="41">
        <v>2458</v>
      </c>
      <c r="B2459" s="42">
        <v>2559</v>
      </c>
      <c r="C2459" s="42">
        <v>4</v>
      </c>
      <c r="D2459" s="37" t="str" cm="1">
        <f t="array" ref="D2459:E2459">_xlfn.XLOOKUP(C2459,Table1[StoreID],Table1[[StoreName]:[Region]],0)</f>
        <v>StoreD</v>
      </c>
      <c r="E2459" s="42" t="str">
        <v>Alex</v>
      </c>
      <c r="F2459" s="42">
        <v>33</v>
      </c>
      <c r="G2459" s="42" t="str">
        <f>_xlfn.XLOOKUP(F2459,Reps!A:A,Reps!B:B,0)</f>
        <v>Alaa</v>
      </c>
      <c r="H2459" s="42">
        <v>416</v>
      </c>
      <c r="I2459" s="42" t="str" cm="1">
        <f t="array" ref="I2459:M2459">_xlfn.XLOOKUP(H2459,Product!A:A,Product!B:F,0)</f>
        <v>YW-28-004</v>
      </c>
      <c r="J2459" s="42" t="str">
        <v>Block Bag Sider Man ( Stand 24 pieces )</v>
      </c>
      <c r="K2459" s="42" t="str">
        <v>Blocks</v>
      </c>
      <c r="L2459" s="42" t="str">
        <v>Lego</v>
      </c>
      <c r="M2459" s="42" t="str">
        <v>Lego</v>
      </c>
      <c r="N2459" s="42">
        <v>1</v>
      </c>
      <c r="O2459" s="43">
        <v>15</v>
      </c>
      <c r="P2459" s="43"/>
      <c r="Q2459" s="44">
        <v>45037.563208645835</v>
      </c>
      <c r="R2459" s="45" t="s">
        <v>3907</v>
      </c>
    </row>
    <row r="2460" spans="1:18" x14ac:dyDescent="0.3">
      <c r="A2460" s="36">
        <v>2459</v>
      </c>
      <c r="B2460" s="37">
        <v>2559</v>
      </c>
      <c r="C2460" s="37">
        <v>4</v>
      </c>
      <c r="D2460" s="37" t="str" cm="1">
        <f t="array" ref="D2460:E2460">_xlfn.XLOOKUP(C2460,Table1[StoreID],Table1[[StoreName]:[Region]],0)</f>
        <v>StoreD</v>
      </c>
      <c r="E2460" s="37" t="str">
        <v>Alex</v>
      </c>
      <c r="F2460" s="37">
        <v>33</v>
      </c>
      <c r="G2460" s="37" t="str">
        <f>_xlfn.XLOOKUP(F2460,Reps!A:A,Reps!B:B,0)</f>
        <v>Alaa</v>
      </c>
      <c r="H2460" s="37">
        <v>3247</v>
      </c>
      <c r="I2460" s="37" t="str" cm="1">
        <f t="array" ref="I2460:M2460">_xlfn.XLOOKUP(H2460,Product!A:A,Product!B:F,0)</f>
        <v>NK-20917</v>
      </c>
      <c r="J2460" s="37" t="str">
        <v>Quizoo</v>
      </c>
      <c r="K2460" s="37" t="str">
        <v>Games</v>
      </c>
      <c r="L2460" s="37" t="str">
        <v>Board Game</v>
      </c>
      <c r="M2460" s="37" t="str">
        <v>Nilco</v>
      </c>
      <c r="N2460" s="37">
        <v>1</v>
      </c>
      <c r="O2460" s="38">
        <v>97.5</v>
      </c>
      <c r="P2460" s="38"/>
      <c r="Q2460" s="39">
        <v>45037.563208645835</v>
      </c>
      <c r="R2460" s="40" t="s">
        <v>3907</v>
      </c>
    </row>
    <row r="2461" spans="1:18" x14ac:dyDescent="0.3">
      <c r="A2461" s="41">
        <v>2460</v>
      </c>
      <c r="B2461" s="42">
        <v>2559</v>
      </c>
      <c r="C2461" s="42">
        <v>4</v>
      </c>
      <c r="D2461" s="37" t="str" cm="1">
        <f t="array" ref="D2461:E2461">_xlfn.XLOOKUP(C2461,Table1[StoreID],Table1[[StoreName]:[Region]],0)</f>
        <v>StoreD</v>
      </c>
      <c r="E2461" s="42" t="str">
        <v>Alex</v>
      </c>
      <c r="F2461" s="42">
        <v>33</v>
      </c>
      <c r="G2461" s="42" t="str">
        <f>_xlfn.XLOOKUP(F2461,Reps!A:A,Reps!B:B,0)</f>
        <v>Alaa</v>
      </c>
      <c r="H2461" s="42">
        <v>3245</v>
      </c>
      <c r="I2461" s="42" t="str" cm="1">
        <f t="array" ref="I2461:M2461">_xlfn.XLOOKUP(H2461,Product!A:A,Product!B:F,0)</f>
        <v>NK-20931</v>
      </c>
      <c r="J2461" s="42" t="str">
        <v>Pengoloo</v>
      </c>
      <c r="K2461" s="42" t="str">
        <v>Games</v>
      </c>
      <c r="L2461" s="42" t="str">
        <v>Board Game</v>
      </c>
      <c r="M2461" s="42" t="str">
        <v>Nilco</v>
      </c>
      <c r="N2461" s="42">
        <v>1</v>
      </c>
      <c r="O2461" s="43">
        <v>175</v>
      </c>
      <c r="P2461" s="43"/>
      <c r="Q2461" s="44">
        <v>45037.563208645835</v>
      </c>
      <c r="R2461" s="45" t="s">
        <v>3907</v>
      </c>
    </row>
    <row r="2462" spans="1:18" x14ac:dyDescent="0.3">
      <c r="A2462" s="36">
        <v>2461</v>
      </c>
      <c r="B2462" s="37">
        <v>2561</v>
      </c>
      <c r="C2462" s="37">
        <v>4</v>
      </c>
      <c r="D2462" s="37" t="str" cm="1">
        <f t="array" ref="D2462:E2462">_xlfn.XLOOKUP(C2462,Table1[StoreID],Table1[[StoreName]:[Region]],0)</f>
        <v>StoreD</v>
      </c>
      <c r="E2462" s="37" t="str">
        <v>Alex</v>
      </c>
      <c r="F2462" s="37">
        <v>33</v>
      </c>
      <c r="G2462" s="37" t="str">
        <f>_xlfn.XLOOKUP(F2462,Reps!A:A,Reps!B:B,0)</f>
        <v>Alaa</v>
      </c>
      <c r="H2462" s="37">
        <v>2757</v>
      </c>
      <c r="I2462" s="37" t="str" cm="1">
        <f t="array" ref="I2462:M2462">_xlfn.XLOOKUP(H2462,Product!A:A,Product!B:F,0)</f>
        <v>RSH-SSC158</v>
      </c>
      <c r="J2462" s="37" t="str">
        <v>Canal Toys - Slime  Tie  Dye Table &amp; Iron Color Change</v>
      </c>
      <c r="K2462" s="37" t="str">
        <v>Clay</v>
      </c>
      <c r="L2462" s="37" t="str">
        <v>Slime</v>
      </c>
      <c r="M2462" s="37" t="str">
        <v>So Slime</v>
      </c>
      <c r="N2462" s="37">
        <v>1</v>
      </c>
      <c r="O2462" s="38">
        <v>297.5</v>
      </c>
      <c r="P2462" s="38"/>
      <c r="Q2462" s="39">
        <v>45037.573855358794</v>
      </c>
      <c r="R2462" s="40" t="s">
        <v>3908</v>
      </c>
    </row>
    <row r="2463" spans="1:18" x14ac:dyDescent="0.3">
      <c r="A2463" s="41">
        <v>2462</v>
      </c>
      <c r="B2463" s="42">
        <v>2561</v>
      </c>
      <c r="C2463" s="42">
        <v>4</v>
      </c>
      <c r="D2463" s="37" t="str" cm="1">
        <f t="array" ref="D2463:E2463">_xlfn.XLOOKUP(C2463,Table1[StoreID],Table1[[StoreName]:[Region]],0)</f>
        <v>StoreD</v>
      </c>
      <c r="E2463" s="42" t="str">
        <v>Alex</v>
      </c>
      <c r="F2463" s="42">
        <v>33</v>
      </c>
      <c r="G2463" s="42" t="str">
        <f>_xlfn.XLOOKUP(F2463,Reps!A:A,Reps!B:B,0)</f>
        <v>Alaa</v>
      </c>
      <c r="H2463" s="42">
        <v>4079</v>
      </c>
      <c r="I2463" s="42" t="str" cm="1">
        <f t="array" ref="I2463:M2463">_xlfn.XLOOKUP(H2463,Product!A:A,Product!B:F,0)</f>
        <v>E91 BP-2</v>
      </c>
      <c r="J2463" s="42" t="str">
        <v>Energizer Card 2  AA Promo</v>
      </c>
      <c r="K2463" s="42" t="str">
        <v>Add-ons</v>
      </c>
      <c r="L2463" s="42" t="str">
        <v>Battery</v>
      </c>
      <c r="M2463" s="42" t="str">
        <v>Energizer</v>
      </c>
      <c r="N2463" s="42">
        <v>2</v>
      </c>
      <c r="O2463" s="43">
        <v>50</v>
      </c>
      <c r="P2463" s="43"/>
      <c r="Q2463" s="44">
        <v>45037.573855405091</v>
      </c>
      <c r="R2463" s="45" t="s">
        <v>3908</v>
      </c>
    </row>
    <row r="2464" spans="1:18" x14ac:dyDescent="0.3">
      <c r="A2464" s="36">
        <v>2463</v>
      </c>
      <c r="B2464" s="37">
        <v>2562</v>
      </c>
      <c r="C2464" s="37">
        <v>3</v>
      </c>
      <c r="D2464" s="37" t="str" cm="1">
        <f t="array" ref="D2464:E2464">_xlfn.XLOOKUP(C2464,Table1[StoreID],Table1[[StoreName]:[Region]],0)</f>
        <v>StoreC</v>
      </c>
      <c r="E2464" s="37" t="str">
        <v>Alex</v>
      </c>
      <c r="F2464" s="37">
        <v>19</v>
      </c>
      <c r="G2464" s="37" t="str">
        <f>_xlfn.XLOOKUP(F2464,Reps!A:A,Reps!B:B,0)</f>
        <v>Omar</v>
      </c>
      <c r="H2464" s="37">
        <v>3461</v>
      </c>
      <c r="I2464" s="37" t="str" cm="1">
        <f t="array" ref="I2464:M2464">_xlfn.XLOOKUP(H2464,Product!A:A,Product!B:F,0)</f>
        <v>MGA-576488</v>
      </c>
      <c r="J2464" s="37" t="str">
        <v>L.O.L. Surprise Movie Magic Doll Asst in Sidekick</v>
      </c>
      <c r="K2464" s="37" t="str">
        <v>Surprise</v>
      </c>
      <c r="L2464" s="37" t="str">
        <v>Ball</v>
      </c>
      <c r="M2464" s="37" t="str">
        <v>L.O.L. Surprise</v>
      </c>
      <c r="N2464" s="37">
        <v>1</v>
      </c>
      <c r="O2464" s="38">
        <v>299.5</v>
      </c>
      <c r="P2464" s="38"/>
      <c r="Q2464" s="39">
        <v>44990.883964120374</v>
      </c>
      <c r="R2464" s="40" t="s">
        <v>3909</v>
      </c>
    </row>
    <row r="2465" spans="1:18" x14ac:dyDescent="0.3">
      <c r="A2465" s="41">
        <v>2464</v>
      </c>
      <c r="B2465" s="42">
        <v>2562</v>
      </c>
      <c r="C2465" s="42">
        <v>3</v>
      </c>
      <c r="D2465" s="37" t="str" cm="1">
        <f t="array" ref="D2465:E2465">_xlfn.XLOOKUP(C2465,Table1[StoreID],Table1[[StoreName]:[Region]],0)</f>
        <v>StoreC</v>
      </c>
      <c r="E2465" s="42" t="str">
        <v>Alex</v>
      </c>
      <c r="F2465" s="42">
        <v>19</v>
      </c>
      <c r="G2465" s="42" t="str">
        <f>_xlfn.XLOOKUP(F2465,Reps!A:A,Reps!B:B,0)</f>
        <v>Omar</v>
      </c>
      <c r="H2465" s="42">
        <v>3445</v>
      </c>
      <c r="I2465" s="42" t="str" cm="1">
        <f t="array" ref="I2465:M2465">_xlfn.XLOOKUP(H2465,Product!A:A,Product!B:F,0)</f>
        <v>MGA-578017</v>
      </c>
      <c r="J2465" s="42" t="str">
        <v>MGA’s Dream Ella Color Change Surprise Fairies - DreamElla teal</v>
      </c>
      <c r="K2465" s="42" t="str">
        <v>Surprise</v>
      </c>
      <c r="L2465" s="42" t="str">
        <v>Box</v>
      </c>
      <c r="M2465" s="42" t="str">
        <v>Dream Ella</v>
      </c>
      <c r="N2465" s="42">
        <v>1</v>
      </c>
      <c r="O2465" s="43">
        <v>299.5</v>
      </c>
      <c r="P2465" s="43"/>
      <c r="Q2465" s="44">
        <v>44990.883964155095</v>
      </c>
      <c r="R2465" s="45" t="s">
        <v>3909</v>
      </c>
    </row>
    <row r="2466" spans="1:18" x14ac:dyDescent="0.3">
      <c r="A2466" s="36">
        <v>2465</v>
      </c>
      <c r="B2466" s="37">
        <v>2563</v>
      </c>
      <c r="C2466" s="37">
        <v>4</v>
      </c>
      <c r="D2466" s="37" t="str" cm="1">
        <f t="array" ref="D2466:E2466">_xlfn.XLOOKUP(C2466,Table1[StoreID],Table1[[StoreName]:[Region]],0)</f>
        <v>StoreD</v>
      </c>
      <c r="E2466" s="37" t="str">
        <v>Alex</v>
      </c>
      <c r="F2466" s="37">
        <v>33</v>
      </c>
      <c r="G2466" s="37" t="str">
        <f>_xlfn.XLOOKUP(F2466,Reps!A:A,Reps!B:B,0)</f>
        <v>Alaa</v>
      </c>
      <c r="H2466" s="37">
        <v>3339</v>
      </c>
      <c r="I2466" s="37" t="str" cm="1">
        <f t="array" ref="I2466:M2466">_xlfn.XLOOKUP(H2466,Product!A:A,Product!B:F,0)</f>
        <v>MTR-1323</v>
      </c>
      <c r="J2466" s="37" t="str">
        <v>Make It Real Butterfly Jewelry Set</v>
      </c>
      <c r="K2466" s="37" t="str">
        <v>Fashion</v>
      </c>
      <c r="L2466" s="37" t="str">
        <v>Accessories</v>
      </c>
      <c r="M2466" s="37" t="str">
        <v>Make It Real</v>
      </c>
      <c r="N2466" s="37">
        <v>1</v>
      </c>
      <c r="O2466" s="38">
        <v>225</v>
      </c>
      <c r="P2466" s="38"/>
      <c r="Q2466" s="39">
        <v>45037.581132488427</v>
      </c>
      <c r="R2466" s="40" t="s">
        <v>3910</v>
      </c>
    </row>
    <row r="2467" spans="1:18" x14ac:dyDescent="0.3">
      <c r="A2467" s="41">
        <v>2466</v>
      </c>
      <c r="B2467" s="42">
        <v>2564</v>
      </c>
      <c r="C2467" s="42">
        <v>1</v>
      </c>
      <c r="D2467" s="37" t="str" cm="1">
        <f t="array" ref="D2467:E2467">_xlfn.XLOOKUP(C2467,Table1[StoreID],Table1[[StoreName]:[Region]],0)</f>
        <v>StoreA</v>
      </c>
      <c r="E2467" s="42" t="str">
        <v>Cairo</v>
      </c>
      <c r="F2467" s="42">
        <v>14</v>
      </c>
      <c r="G2467" s="42" t="str">
        <f>_xlfn.XLOOKUP(F2467,Reps!A:A,Reps!B:B,0)</f>
        <v>Mariam</v>
      </c>
      <c r="H2467" s="42">
        <v>4078</v>
      </c>
      <c r="I2467" s="42" t="str" cm="1">
        <f t="array" ref="I2467:M2467">_xlfn.XLOOKUP(H2467,Product!A:A,Product!B:F,0)</f>
        <v>E91 BP6</v>
      </c>
      <c r="J2467" s="42" t="str">
        <v>Energizer Card 4+2  AA Promo</v>
      </c>
      <c r="K2467" s="42" t="str">
        <v>Add-ons</v>
      </c>
      <c r="L2467" s="42" t="str">
        <v>Battery</v>
      </c>
      <c r="M2467" s="42" t="str">
        <v>Energizer</v>
      </c>
      <c r="N2467" s="42">
        <v>1</v>
      </c>
      <c r="O2467" s="43">
        <v>49.5</v>
      </c>
      <c r="P2467" s="43"/>
      <c r="Q2467" s="44">
        <v>44985.638325196756</v>
      </c>
      <c r="R2467" s="45" t="s">
        <v>3911</v>
      </c>
    </row>
    <row r="2468" spans="1:18" x14ac:dyDescent="0.3">
      <c r="A2468" s="36">
        <v>2467</v>
      </c>
      <c r="B2468" s="37">
        <v>2564</v>
      </c>
      <c r="C2468" s="37">
        <v>3</v>
      </c>
      <c r="D2468" s="37" t="str" cm="1">
        <f t="array" ref="D2468:E2468">_xlfn.XLOOKUP(C2468,Table1[StoreID],Table1[[StoreName]:[Region]],0)</f>
        <v>StoreC</v>
      </c>
      <c r="E2468" s="37" t="str">
        <v>Alex</v>
      </c>
      <c r="F2468" s="37">
        <v>19</v>
      </c>
      <c r="G2468" s="37" t="str">
        <f>_xlfn.XLOOKUP(F2468,Reps!A:A,Reps!B:B,0)</f>
        <v>Omar</v>
      </c>
      <c r="H2468" s="37">
        <v>659</v>
      </c>
      <c r="I2468" s="37" t="str" cm="1">
        <f t="array" ref="I2468:M2468">_xlfn.XLOOKUP(H2468,Product!A:A,Product!B:F,0)</f>
        <v>TMP-15256</v>
      </c>
      <c r="J2468" s="37" t="str">
        <v>Mcfarlane Dc Black Adam Movie 7In Figures Black Adam (Hero Costume)</v>
      </c>
      <c r="K2468" s="37" t="str">
        <v>Action Figure</v>
      </c>
      <c r="L2468" s="37" t="str">
        <v>Figures</v>
      </c>
      <c r="M2468" s="37" t="str">
        <v>Dc Multiverse</v>
      </c>
      <c r="N2468" s="37">
        <v>1</v>
      </c>
      <c r="O2468" s="38">
        <v>449.5</v>
      </c>
      <c r="P2468" s="38"/>
      <c r="Q2468" s="39">
        <v>44990.925683715279</v>
      </c>
      <c r="R2468" s="40" t="s">
        <v>3912</v>
      </c>
    </row>
    <row r="2469" spans="1:18" x14ac:dyDescent="0.3">
      <c r="A2469" s="41">
        <v>2468</v>
      </c>
      <c r="B2469" s="42">
        <v>2564</v>
      </c>
      <c r="C2469" s="42">
        <v>3</v>
      </c>
      <c r="D2469" s="37" t="str" cm="1">
        <f t="array" ref="D2469:E2469">_xlfn.XLOOKUP(C2469,Table1[StoreID],Table1[[StoreName]:[Region]],0)</f>
        <v>StoreC</v>
      </c>
      <c r="E2469" s="42" t="str">
        <v>Alex</v>
      </c>
      <c r="F2469" s="42">
        <v>19</v>
      </c>
      <c r="G2469" s="42" t="str">
        <f>_xlfn.XLOOKUP(F2469,Reps!A:A,Reps!B:B,0)</f>
        <v>Omar</v>
      </c>
      <c r="H2469" s="42">
        <v>1136</v>
      </c>
      <c r="I2469" s="42" t="str" cm="1">
        <f t="array" ref="I2469:M2469">_xlfn.XLOOKUP(H2469,Product!A:A,Product!B:F,0)</f>
        <v>SH-3715</v>
      </c>
      <c r="J2469" s="42" t="str">
        <v>12INCH AVENGER WITH LIGHT 7INCH 12ASST</v>
      </c>
      <c r="K2469" s="42" t="str">
        <v>Action Figure</v>
      </c>
      <c r="L2469" s="42" t="str">
        <v>Figures</v>
      </c>
      <c r="M2469" s="42" t="str">
        <v>Super Hero</v>
      </c>
      <c r="N2469" s="42">
        <v>1</v>
      </c>
      <c r="O2469" s="43">
        <v>75</v>
      </c>
      <c r="P2469" s="43"/>
      <c r="Q2469" s="44">
        <v>44990.925684293979</v>
      </c>
      <c r="R2469" s="45" t="s">
        <v>3912</v>
      </c>
    </row>
    <row r="2470" spans="1:18" x14ac:dyDescent="0.3">
      <c r="A2470" s="36">
        <v>2469</v>
      </c>
      <c r="B2470" s="37">
        <v>2564</v>
      </c>
      <c r="C2470" s="37">
        <v>3</v>
      </c>
      <c r="D2470" s="37" t="str" cm="1">
        <f t="array" ref="D2470:E2470">_xlfn.XLOOKUP(C2470,Table1[StoreID],Table1[[StoreName]:[Region]],0)</f>
        <v>StoreC</v>
      </c>
      <c r="E2470" s="37" t="str">
        <v>Alex</v>
      </c>
      <c r="F2470" s="37">
        <v>19</v>
      </c>
      <c r="G2470" s="37" t="str">
        <f>_xlfn.XLOOKUP(F2470,Reps!A:A,Reps!B:B,0)</f>
        <v>Omar</v>
      </c>
      <c r="H2470" s="37">
        <v>3388</v>
      </c>
      <c r="I2470" s="37" t="str" cm="1">
        <f t="array" ref="I2470:M2470">_xlfn.XLOOKUP(H2470,Product!A:A,Product!B:F,0)</f>
        <v>MGA-581260</v>
      </c>
      <c r="J2470" s="37" t="str">
        <v>L.O.L. Surprise Queens Doll Asst in Sidekick</v>
      </c>
      <c r="K2470" s="37" t="str">
        <v>Surprise</v>
      </c>
      <c r="L2470" s="37" t="str">
        <v>Ball</v>
      </c>
      <c r="M2470" s="37" t="str">
        <v>L.O.L. Surprise</v>
      </c>
      <c r="N2470" s="37">
        <v>1</v>
      </c>
      <c r="O2470" s="38">
        <v>299.5</v>
      </c>
      <c r="P2470" s="38"/>
      <c r="Q2470" s="39">
        <v>44990.925684293979</v>
      </c>
      <c r="R2470" s="40" t="s">
        <v>3912</v>
      </c>
    </row>
    <row r="2471" spans="1:18" x14ac:dyDescent="0.3">
      <c r="A2471" s="41">
        <v>2470</v>
      </c>
      <c r="B2471" s="42">
        <v>2564</v>
      </c>
      <c r="C2471" s="42">
        <v>4</v>
      </c>
      <c r="D2471" s="37" t="str" cm="1">
        <f t="array" ref="D2471:E2471">_xlfn.XLOOKUP(C2471,Table1[StoreID],Table1[[StoreName]:[Region]],0)</f>
        <v>StoreD</v>
      </c>
      <c r="E2471" s="42" t="str">
        <v>Alex</v>
      </c>
      <c r="F2471" s="42">
        <v>33</v>
      </c>
      <c r="G2471" s="42" t="str">
        <f>_xlfn.XLOOKUP(F2471,Reps!A:A,Reps!B:B,0)</f>
        <v>Alaa</v>
      </c>
      <c r="H2471" s="42">
        <v>2769</v>
      </c>
      <c r="I2471" s="42" t="str" cm="1">
        <f t="array" ref="I2471:M2471">_xlfn.XLOOKUP(H2471,Product!A:A,Product!B:F,0)</f>
        <v>RSH-OFG253</v>
      </c>
      <c r="J2471" s="42" t="str">
        <v>Canal Toys - Style 4 Ever Fashion Designer Portfolio</v>
      </c>
      <c r="K2471" s="42" t="str">
        <v>Education &amp; Learning</v>
      </c>
      <c r="L2471" s="42" t="str">
        <v>Art &amp; Craft</v>
      </c>
      <c r="M2471" s="42" t="str">
        <v>Style 4 Ever</v>
      </c>
      <c r="N2471" s="42">
        <v>1</v>
      </c>
      <c r="O2471" s="43">
        <v>325</v>
      </c>
      <c r="P2471" s="43"/>
      <c r="Q2471" s="44">
        <v>45037.582960960652</v>
      </c>
      <c r="R2471" s="45" t="s">
        <v>3913</v>
      </c>
    </row>
    <row r="2472" spans="1:18" x14ac:dyDescent="0.3">
      <c r="A2472" s="36">
        <v>2471</v>
      </c>
      <c r="B2472" s="37">
        <v>2565</v>
      </c>
      <c r="C2472" s="37">
        <v>4</v>
      </c>
      <c r="D2472" s="37" t="str" cm="1">
        <f t="array" ref="D2472:E2472">_xlfn.XLOOKUP(C2472,Table1[StoreID],Table1[[StoreName]:[Region]],0)</f>
        <v>StoreD</v>
      </c>
      <c r="E2472" s="37" t="str">
        <v>Alex</v>
      </c>
      <c r="F2472" s="37">
        <v>33</v>
      </c>
      <c r="G2472" s="37" t="str">
        <f>_xlfn.XLOOKUP(F2472,Reps!A:A,Reps!B:B,0)</f>
        <v>Alaa</v>
      </c>
      <c r="H2472" s="37">
        <v>386</v>
      </c>
      <c r="I2472" s="37" t="str" cm="1">
        <f t="array" ref="I2472:M2472">_xlfn.XLOOKUP(H2472,Product!A:A,Product!B:F,0)</f>
        <v>YW-28-036</v>
      </c>
      <c r="J2472" s="37" t="str">
        <v>Pokémon Card 30 Card</v>
      </c>
      <c r="K2472" s="37" t="str">
        <v>Games</v>
      </c>
      <c r="L2472" s="37" t="str">
        <v>Card Game</v>
      </c>
      <c r="M2472" s="37" t="str">
        <v>Pokémon</v>
      </c>
      <c r="N2472" s="37">
        <v>1</v>
      </c>
      <c r="O2472" s="38">
        <v>20</v>
      </c>
      <c r="P2472" s="38"/>
      <c r="Q2472" s="39">
        <v>45037.592486655092</v>
      </c>
      <c r="R2472" s="40" t="s">
        <v>3914</v>
      </c>
    </row>
    <row r="2473" spans="1:18" x14ac:dyDescent="0.3">
      <c r="A2473" s="41">
        <v>2472</v>
      </c>
      <c r="B2473" s="42">
        <v>2565</v>
      </c>
      <c r="C2473" s="42">
        <v>4</v>
      </c>
      <c r="D2473" s="37" t="str" cm="1">
        <f t="array" ref="D2473:E2473">_xlfn.XLOOKUP(C2473,Table1[StoreID],Table1[[StoreName]:[Region]],0)</f>
        <v>StoreD</v>
      </c>
      <c r="E2473" s="42" t="str">
        <v>Alex</v>
      </c>
      <c r="F2473" s="42">
        <v>33</v>
      </c>
      <c r="G2473" s="42" t="str">
        <f>_xlfn.XLOOKUP(F2473,Reps!A:A,Reps!B:B,0)</f>
        <v>Alaa</v>
      </c>
      <c r="H2473" s="42">
        <v>465</v>
      </c>
      <c r="I2473" s="42" t="str" cm="1">
        <f t="array" ref="I2473:M2473">_xlfn.XLOOKUP(H2473,Product!A:A,Product!B:F,0)</f>
        <v>YW-26-032</v>
      </c>
      <c r="J2473" s="42" t="str">
        <v>Pokémon Card 25 card ( Stand 20 pcs )</v>
      </c>
      <c r="K2473" s="42" t="str">
        <v>Games</v>
      </c>
      <c r="L2473" s="42" t="str">
        <v>Card Game</v>
      </c>
      <c r="M2473" s="42" t="str">
        <v>Pokémon</v>
      </c>
      <c r="N2473" s="42">
        <v>3</v>
      </c>
      <c r="O2473" s="43">
        <v>75</v>
      </c>
      <c r="P2473" s="43"/>
      <c r="Q2473" s="44">
        <v>45037.592486655092</v>
      </c>
      <c r="R2473" s="45" t="s">
        <v>3914</v>
      </c>
    </row>
    <row r="2474" spans="1:18" x14ac:dyDescent="0.3">
      <c r="A2474" s="36">
        <v>2473</v>
      </c>
      <c r="B2474" s="37">
        <v>2565</v>
      </c>
      <c r="C2474" s="37">
        <v>4</v>
      </c>
      <c r="D2474" s="37" t="str" cm="1">
        <f t="array" ref="D2474:E2474">_xlfn.XLOOKUP(C2474,Table1[StoreID],Table1[[StoreName]:[Region]],0)</f>
        <v>StoreD</v>
      </c>
      <c r="E2474" s="37" t="str">
        <v>Alex</v>
      </c>
      <c r="F2474" s="37">
        <v>33</v>
      </c>
      <c r="G2474" s="37" t="str">
        <f>_xlfn.XLOOKUP(F2474,Reps!A:A,Reps!B:B,0)</f>
        <v>Alaa</v>
      </c>
      <c r="H2474" s="37">
        <v>476</v>
      </c>
      <c r="I2474" s="37" t="str" cm="1">
        <f t="array" ref="I2474:M2474">_xlfn.XLOOKUP(H2474,Product!A:A,Product!B:F,0)</f>
        <v>YW-26-021</v>
      </c>
      <c r="J2474" s="37" t="str">
        <v>Pockemon Bag ( Stand 24 pcs )</v>
      </c>
      <c r="K2474" s="37" t="str">
        <v>Games</v>
      </c>
      <c r="L2474" s="37" t="str">
        <v>Card Game</v>
      </c>
      <c r="M2474" s="37" t="str">
        <v>Pokémon</v>
      </c>
      <c r="N2474" s="37">
        <v>3</v>
      </c>
      <c r="O2474" s="38">
        <v>90</v>
      </c>
      <c r="P2474" s="38"/>
      <c r="Q2474" s="39">
        <v>45037.592486655092</v>
      </c>
      <c r="R2474" s="40" t="s">
        <v>3914</v>
      </c>
    </row>
    <row r="2475" spans="1:18" x14ac:dyDescent="0.3">
      <c r="A2475" s="41">
        <v>2474</v>
      </c>
      <c r="B2475" s="42">
        <v>2566</v>
      </c>
      <c r="C2475" s="42">
        <v>3</v>
      </c>
      <c r="D2475" s="37" t="str" cm="1">
        <f t="array" ref="D2475:E2475">_xlfn.XLOOKUP(C2475,Table1[StoreID],Table1[[StoreName]:[Region]],0)</f>
        <v>StoreC</v>
      </c>
      <c r="E2475" s="42" t="str">
        <v>Alex</v>
      </c>
      <c r="F2475" s="42">
        <v>19</v>
      </c>
      <c r="G2475" s="42" t="str">
        <f>_xlfn.XLOOKUP(F2475,Reps!A:A,Reps!B:B,0)</f>
        <v>Omar</v>
      </c>
      <c r="H2475" s="42">
        <v>4205</v>
      </c>
      <c r="I2475" s="42" t="str" cm="1">
        <f t="array" ref="I2475:M2475">_xlfn.XLOOKUP(H2475,Product!A:A,Product!B:F,0)</f>
        <v>AY-20482010</v>
      </c>
      <c r="J2475" s="42" t="str">
        <v>Bo &amp; Jo Hazelnut Cream With Strawberry Cream 33 gm (Stand 12 Pieces) 20482010</v>
      </c>
      <c r="K2475" s="42" t="str">
        <v>F&amp;B</v>
      </c>
      <c r="L2475" s="42" t="str">
        <v>Food</v>
      </c>
      <c r="M2475" s="42" t="str">
        <v>BOBOO</v>
      </c>
      <c r="N2475" s="42">
        <v>1</v>
      </c>
      <c r="O2475" s="43">
        <v>7.5</v>
      </c>
      <c r="P2475" s="43"/>
      <c r="Q2475" s="44">
        <v>44990.931197303238</v>
      </c>
      <c r="R2475" s="45" t="s">
        <v>3915</v>
      </c>
    </row>
    <row r="2476" spans="1:18" x14ac:dyDescent="0.3">
      <c r="A2476" s="36">
        <v>2475</v>
      </c>
      <c r="B2476" s="37">
        <v>2569</v>
      </c>
      <c r="C2476" s="37">
        <v>1</v>
      </c>
      <c r="D2476" s="37" t="str" cm="1">
        <f t="array" ref="D2476:E2476">_xlfn.XLOOKUP(C2476,Table1[StoreID],Table1[[StoreName]:[Region]],0)</f>
        <v>StoreA</v>
      </c>
      <c r="E2476" s="37" t="str">
        <v>Cairo</v>
      </c>
      <c r="F2476" s="37">
        <v>5</v>
      </c>
      <c r="G2476" s="37" t="str">
        <f>_xlfn.XLOOKUP(F2476,Reps!A:A,Reps!B:B,0)</f>
        <v>Yara</v>
      </c>
      <c r="H2476" s="37">
        <v>458</v>
      </c>
      <c r="I2476" s="37" t="str" cm="1">
        <f t="array" ref="I2476:M2476">_xlfn.XLOOKUP(H2476,Product!A:A,Product!B:F,0)</f>
        <v>YW-26-040</v>
      </c>
      <c r="J2476" s="37" t="str">
        <v>Pokémon Card tin box</v>
      </c>
      <c r="K2476" s="37" t="str">
        <v>Games</v>
      </c>
      <c r="L2476" s="37" t="str">
        <v>Card Game</v>
      </c>
      <c r="M2476" s="37" t="str">
        <v>Pokémon</v>
      </c>
      <c r="N2476" s="37">
        <v>1</v>
      </c>
      <c r="O2476" s="38">
        <v>200</v>
      </c>
      <c r="P2476" s="38"/>
      <c r="Q2476" s="39">
        <v>44985.648805555553</v>
      </c>
      <c r="R2476" s="40" t="s">
        <v>3916</v>
      </c>
    </row>
    <row r="2477" spans="1:18" x14ac:dyDescent="0.3">
      <c r="A2477" s="41">
        <v>2476</v>
      </c>
      <c r="B2477" s="42">
        <v>2570</v>
      </c>
      <c r="C2477" s="42">
        <v>4</v>
      </c>
      <c r="D2477" s="37" t="str" cm="1">
        <f t="array" ref="D2477:E2477">_xlfn.XLOOKUP(C2477,Table1[StoreID],Table1[[StoreName]:[Region]],0)</f>
        <v>StoreD</v>
      </c>
      <c r="E2477" s="42" t="str">
        <v>Alex</v>
      </c>
      <c r="F2477" s="42">
        <v>33</v>
      </c>
      <c r="G2477" s="42" t="str">
        <f>_xlfn.XLOOKUP(F2477,Reps!A:A,Reps!B:B,0)</f>
        <v>Alaa</v>
      </c>
      <c r="H2477" s="42">
        <v>4079</v>
      </c>
      <c r="I2477" s="42" t="str" cm="1">
        <f t="array" ref="I2477:M2477">_xlfn.XLOOKUP(H2477,Product!A:A,Product!B:F,0)</f>
        <v>E91 BP-2</v>
      </c>
      <c r="J2477" s="42" t="str">
        <v>Energizer Card 2  AA Promo</v>
      </c>
      <c r="K2477" s="42" t="str">
        <v>Add-ons</v>
      </c>
      <c r="L2477" s="42" t="str">
        <v>Battery</v>
      </c>
      <c r="M2477" s="42" t="str">
        <v>Energizer</v>
      </c>
      <c r="N2477" s="42">
        <v>2</v>
      </c>
      <c r="O2477" s="43">
        <v>50</v>
      </c>
      <c r="P2477" s="43"/>
      <c r="Q2477" s="44">
        <v>45037.612705324071</v>
      </c>
      <c r="R2477" s="45" t="s">
        <v>3917</v>
      </c>
    </row>
    <row r="2478" spans="1:18" x14ac:dyDescent="0.3">
      <c r="A2478" s="36">
        <v>2477</v>
      </c>
      <c r="B2478" s="37">
        <v>2572</v>
      </c>
      <c r="C2478" s="37">
        <v>1</v>
      </c>
      <c r="D2478" s="37" t="str" cm="1">
        <f t="array" ref="D2478:E2478">_xlfn.XLOOKUP(C2478,Table1[StoreID],Table1[[StoreName]:[Region]],0)</f>
        <v>StoreA</v>
      </c>
      <c r="E2478" s="37" t="str">
        <v>Cairo</v>
      </c>
      <c r="F2478" s="37">
        <v>5</v>
      </c>
      <c r="G2478" s="37" t="str">
        <f>_xlfn.XLOOKUP(F2478,Reps!A:A,Reps!B:B,0)</f>
        <v>Yara</v>
      </c>
      <c r="H2478" s="37">
        <v>470</v>
      </c>
      <c r="I2478" s="37" t="str" cm="1">
        <f t="array" ref="I2478:M2478">_xlfn.XLOOKUP(H2478,Product!A:A,Product!B:F,0)</f>
        <v>YW-26-027</v>
      </c>
      <c r="J2478" s="37" t="str">
        <v>Yoyo Pokémon ( Stand 24 pcs )</v>
      </c>
      <c r="K2478" s="37" t="str">
        <v>Games</v>
      </c>
      <c r="L2478" s="37" t="str">
        <v>Yoyo</v>
      </c>
      <c r="M2478" s="37" t="str">
        <v>Pokémon</v>
      </c>
      <c r="N2478" s="37">
        <v>1</v>
      </c>
      <c r="O2478" s="38">
        <v>20</v>
      </c>
      <c r="P2478" s="38"/>
      <c r="Q2478" s="39">
        <v>44985.655519328706</v>
      </c>
      <c r="R2478" s="40" t="s">
        <v>3918</v>
      </c>
    </row>
    <row r="2479" spans="1:18" x14ac:dyDescent="0.3">
      <c r="A2479" s="41">
        <v>2478</v>
      </c>
      <c r="B2479" s="42">
        <v>2572</v>
      </c>
      <c r="C2479" s="42">
        <v>2</v>
      </c>
      <c r="D2479" s="37" t="str" cm="1">
        <f t="array" ref="D2479:E2479">_xlfn.XLOOKUP(C2479,Table1[StoreID],Table1[[StoreName]:[Region]],0)</f>
        <v>StoreB</v>
      </c>
      <c r="E2479" s="42" t="str">
        <v>Cairo</v>
      </c>
      <c r="F2479" s="42">
        <v>24</v>
      </c>
      <c r="G2479" s="42" t="str">
        <f>_xlfn.XLOOKUP(F2479,Reps!A:A,Reps!B:B,0)</f>
        <v>Farida</v>
      </c>
      <c r="H2479" s="42">
        <v>3252</v>
      </c>
      <c r="I2479" s="42" t="str" cm="1">
        <f t="array" ref="I2479:M2479">_xlfn.XLOOKUP(H2479,Product!A:A,Product!B:F,0)</f>
        <v>NK-20856</v>
      </c>
      <c r="J2479" s="42" t="str">
        <v>Mafia</v>
      </c>
      <c r="K2479" s="42" t="str">
        <v>Games</v>
      </c>
      <c r="L2479" s="42" t="str">
        <v>Board Game</v>
      </c>
      <c r="M2479" s="42" t="str">
        <v>Nilco</v>
      </c>
      <c r="N2479" s="42">
        <v>1</v>
      </c>
      <c r="O2479" s="43">
        <v>82.5</v>
      </c>
      <c r="P2479" s="43"/>
      <c r="Q2479" s="44">
        <v>44985.631261192131</v>
      </c>
      <c r="R2479" s="45" t="s">
        <v>3919</v>
      </c>
    </row>
    <row r="2480" spans="1:18" x14ac:dyDescent="0.3">
      <c r="A2480" s="36">
        <v>2479</v>
      </c>
      <c r="B2480" s="37">
        <v>2572</v>
      </c>
      <c r="C2480" s="37">
        <v>2</v>
      </c>
      <c r="D2480" s="37" t="str" cm="1">
        <f t="array" ref="D2480:E2480">_xlfn.XLOOKUP(C2480,Table1[StoreID],Table1[[StoreName]:[Region]],0)</f>
        <v>StoreB</v>
      </c>
      <c r="E2480" s="37" t="str">
        <v>Cairo</v>
      </c>
      <c r="F2480" s="37">
        <v>24</v>
      </c>
      <c r="G2480" s="37" t="str">
        <f>_xlfn.XLOOKUP(F2480,Reps!A:A,Reps!B:B,0)</f>
        <v>Farida</v>
      </c>
      <c r="H2480" s="37">
        <v>3309</v>
      </c>
      <c r="I2480" s="37" t="str" cm="1">
        <f t="array" ref="I2480:M2480">_xlfn.XLOOKUP(H2480,Product!A:A,Product!B:F,0)</f>
        <v>NK-20092</v>
      </c>
      <c r="J2480" s="37" t="str">
        <v>Dots &amp; Lines</v>
      </c>
      <c r="K2480" s="37" t="str">
        <v>Games</v>
      </c>
      <c r="L2480" s="37" t="str">
        <v>Board Game</v>
      </c>
      <c r="M2480" s="37" t="str">
        <v>Nilco</v>
      </c>
      <c r="N2480" s="37">
        <v>1</v>
      </c>
      <c r="O2480" s="38">
        <v>97.5</v>
      </c>
      <c r="P2480" s="38"/>
      <c r="Q2480" s="39">
        <v>44985.631261192131</v>
      </c>
      <c r="R2480" s="40" t="s">
        <v>3919</v>
      </c>
    </row>
    <row r="2481" spans="1:18" x14ac:dyDescent="0.3">
      <c r="A2481" s="41">
        <v>2480</v>
      </c>
      <c r="B2481" s="42">
        <v>2572</v>
      </c>
      <c r="C2481" s="42">
        <v>2</v>
      </c>
      <c r="D2481" s="37" t="str" cm="1">
        <f t="array" ref="D2481:E2481">_xlfn.XLOOKUP(C2481,Table1[StoreID],Table1[[StoreName]:[Region]],0)</f>
        <v>StoreB</v>
      </c>
      <c r="E2481" s="42" t="str">
        <v>Cairo</v>
      </c>
      <c r="F2481" s="42">
        <v>24</v>
      </c>
      <c r="G2481" s="42" t="str">
        <f>_xlfn.XLOOKUP(F2481,Reps!A:A,Reps!B:B,0)</f>
        <v>Farida</v>
      </c>
      <c r="H2481" s="42">
        <v>3221</v>
      </c>
      <c r="I2481" s="42" t="str" cm="1">
        <f t="array" ref="I2481:M2481">_xlfn.XLOOKUP(H2481,Product!A:A,Product!B:F,0)</f>
        <v>NK-21372</v>
      </c>
      <c r="J2481" s="42" t="str">
        <v>Sea Ghosts</v>
      </c>
      <c r="K2481" s="42" t="str">
        <v>Games</v>
      </c>
      <c r="L2481" s="42" t="str">
        <v>Board Game</v>
      </c>
      <c r="M2481" s="42" t="str">
        <v>Nilco</v>
      </c>
      <c r="N2481" s="42">
        <v>1</v>
      </c>
      <c r="O2481" s="43">
        <v>174.5</v>
      </c>
      <c r="P2481" s="43"/>
      <c r="Q2481" s="44">
        <v>44985.631261226852</v>
      </c>
      <c r="R2481" s="45" t="s">
        <v>3919</v>
      </c>
    </row>
    <row r="2482" spans="1:18" x14ac:dyDescent="0.3">
      <c r="A2482" s="36">
        <v>2481</v>
      </c>
      <c r="B2482" s="37">
        <v>2572</v>
      </c>
      <c r="C2482" s="37">
        <v>2</v>
      </c>
      <c r="D2482" s="37" t="str" cm="1">
        <f t="array" ref="D2482:E2482">_xlfn.XLOOKUP(C2482,Table1[StoreID],Table1[[StoreName]:[Region]],0)</f>
        <v>StoreB</v>
      </c>
      <c r="E2482" s="37" t="str">
        <v>Cairo</v>
      </c>
      <c r="F2482" s="37">
        <v>24</v>
      </c>
      <c r="G2482" s="37" t="str">
        <f>_xlfn.XLOOKUP(F2482,Reps!A:A,Reps!B:B,0)</f>
        <v>Farida</v>
      </c>
      <c r="H2482" s="37">
        <v>3247</v>
      </c>
      <c r="I2482" s="37" t="str" cm="1">
        <f t="array" ref="I2482:M2482">_xlfn.XLOOKUP(H2482,Product!A:A,Product!B:F,0)</f>
        <v>NK-20917</v>
      </c>
      <c r="J2482" s="37" t="str">
        <v>Quizoo</v>
      </c>
      <c r="K2482" s="37" t="str">
        <v>Games</v>
      </c>
      <c r="L2482" s="37" t="str">
        <v>Board Game</v>
      </c>
      <c r="M2482" s="37" t="str">
        <v>Nilco</v>
      </c>
      <c r="N2482" s="37">
        <v>1</v>
      </c>
      <c r="O2482" s="38">
        <v>97.5</v>
      </c>
      <c r="P2482" s="38"/>
      <c r="Q2482" s="39">
        <v>44985.631261226852</v>
      </c>
      <c r="R2482" s="40" t="s">
        <v>3919</v>
      </c>
    </row>
    <row r="2483" spans="1:18" x14ac:dyDescent="0.3">
      <c r="A2483" s="41">
        <v>2482</v>
      </c>
      <c r="B2483" s="42">
        <v>2572</v>
      </c>
      <c r="C2483" s="42">
        <v>4</v>
      </c>
      <c r="D2483" s="37" t="str" cm="1">
        <f t="array" ref="D2483:E2483">_xlfn.XLOOKUP(C2483,Table1[StoreID],Table1[[StoreName]:[Region]],0)</f>
        <v>StoreD</v>
      </c>
      <c r="E2483" s="42" t="str">
        <v>Alex</v>
      </c>
      <c r="F2483" s="42">
        <v>33</v>
      </c>
      <c r="G2483" s="42" t="str">
        <f>_xlfn.XLOOKUP(F2483,Reps!A:A,Reps!B:B,0)</f>
        <v>Alaa</v>
      </c>
      <c r="H2483" s="42">
        <v>2863</v>
      </c>
      <c r="I2483" s="42" t="str" cm="1">
        <f t="array" ref="I2483:M2483">_xlfn.XLOOKUP(H2483,Product!A:A,Product!B:F,0)</f>
        <v>RSH-13007</v>
      </c>
      <c r="J2483" s="42" t="str">
        <v>Moose - Bluey 20Cm Plush Blue Mix Cdu10Pcs</v>
      </c>
      <c r="K2483" s="42" t="str">
        <v>Plush &amp; Soft Toys</v>
      </c>
      <c r="L2483" s="42" t="str">
        <v>Non Battery</v>
      </c>
      <c r="M2483" s="42" t="str">
        <v>Bluey</v>
      </c>
      <c r="N2483" s="42">
        <v>1</v>
      </c>
      <c r="O2483" s="43">
        <v>275</v>
      </c>
      <c r="P2483" s="43"/>
      <c r="Q2483" s="44">
        <v>45037.617561956016</v>
      </c>
      <c r="R2483" s="45" t="s">
        <v>3920</v>
      </c>
    </row>
    <row r="2484" spans="1:18" x14ac:dyDescent="0.3">
      <c r="A2484" s="36">
        <v>2483</v>
      </c>
      <c r="B2484" s="37">
        <v>2572</v>
      </c>
      <c r="C2484" s="37">
        <v>4</v>
      </c>
      <c r="D2484" s="37" t="str" cm="1">
        <f t="array" ref="D2484:E2484">_xlfn.XLOOKUP(C2484,Table1[StoreID],Table1[[StoreName]:[Region]],0)</f>
        <v>StoreD</v>
      </c>
      <c r="E2484" s="37" t="str">
        <v>Alex</v>
      </c>
      <c r="F2484" s="37">
        <v>33</v>
      </c>
      <c r="G2484" s="37" t="str">
        <f>_xlfn.XLOOKUP(F2484,Reps!A:A,Reps!B:B,0)</f>
        <v>Alaa</v>
      </c>
      <c r="H2484" s="37">
        <v>2862</v>
      </c>
      <c r="I2484" s="37" t="str" cm="1">
        <f t="array" ref="I2484:M2484">_xlfn.XLOOKUP(H2484,Product!A:A,Product!B:F,0)</f>
        <v>RSH-13008</v>
      </c>
      <c r="J2484" s="37" t="str">
        <v>Moose - Bluey 20Cm Plush Orange Mix Cdu10Pcs</v>
      </c>
      <c r="K2484" s="37" t="str">
        <v>Plush &amp; Soft Toys</v>
      </c>
      <c r="L2484" s="37" t="str">
        <v>Non Battery</v>
      </c>
      <c r="M2484" s="37" t="str">
        <v>Bluey</v>
      </c>
      <c r="N2484" s="37">
        <v>1</v>
      </c>
      <c r="O2484" s="38">
        <v>275</v>
      </c>
      <c r="P2484" s="38"/>
      <c r="Q2484" s="39">
        <v>45037.617561956016</v>
      </c>
      <c r="R2484" s="40" t="s">
        <v>3920</v>
      </c>
    </row>
    <row r="2485" spans="1:18" x14ac:dyDescent="0.3">
      <c r="A2485" s="41">
        <v>2484</v>
      </c>
      <c r="B2485" s="42">
        <v>2575</v>
      </c>
      <c r="C2485" s="42">
        <v>4</v>
      </c>
      <c r="D2485" s="37" t="str" cm="1">
        <f t="array" ref="D2485:E2485">_xlfn.XLOOKUP(C2485,Table1[StoreID],Table1[[StoreName]:[Region]],0)</f>
        <v>StoreD</v>
      </c>
      <c r="E2485" s="42" t="str">
        <v>Alex</v>
      </c>
      <c r="F2485" s="42">
        <v>2</v>
      </c>
      <c r="G2485" s="42" t="str">
        <f>_xlfn.XLOOKUP(F2485,Reps!A:A,Reps!B:B,0)</f>
        <v>Bassem</v>
      </c>
      <c r="H2485" s="42">
        <v>579</v>
      </c>
      <c r="I2485" s="42" t="str" cm="1">
        <f t="array" ref="I2485:M2485">_xlfn.XLOOKUP(H2485,Product!A:A,Product!B:F,0)</f>
        <v>YA-PKLSP114IN60</v>
      </c>
      <c r="J2485" s="42" t="str">
        <v>Kookyloos S - Playset Ava''S Wardrobe 1X4</v>
      </c>
      <c r="K2485" s="42" t="str">
        <v>Dolls &amp; Accessories</v>
      </c>
      <c r="L2485" s="42" t="str">
        <v>Fashion Doll</v>
      </c>
      <c r="M2485" s="42" t="str">
        <v>Kookyloos</v>
      </c>
      <c r="N2485" s="42">
        <v>1</v>
      </c>
      <c r="O2485" s="43">
        <v>445</v>
      </c>
      <c r="P2485" s="43"/>
      <c r="Q2485" s="44">
        <v>45037.634974618057</v>
      </c>
      <c r="R2485" s="45" t="s">
        <v>3921</v>
      </c>
    </row>
    <row r="2486" spans="1:18" x14ac:dyDescent="0.3">
      <c r="A2486" s="36">
        <v>2485</v>
      </c>
      <c r="B2486" s="37">
        <v>2575</v>
      </c>
      <c r="C2486" s="37">
        <v>4</v>
      </c>
      <c r="D2486" s="37" t="str" cm="1">
        <f t="array" ref="D2486:E2486">_xlfn.XLOOKUP(C2486,Table1[StoreID],Table1[[StoreName]:[Region]],0)</f>
        <v>StoreD</v>
      </c>
      <c r="E2486" s="37" t="str">
        <v>Alex</v>
      </c>
      <c r="F2486" s="37">
        <v>2</v>
      </c>
      <c r="G2486" s="37" t="str">
        <f>_xlfn.XLOOKUP(F2486,Reps!A:A,Reps!B:B,0)</f>
        <v>Bassem</v>
      </c>
      <c r="H2486" s="37">
        <v>577</v>
      </c>
      <c r="I2486" s="37" t="str" cm="1">
        <f t="array" ref="I2486:M2486">_xlfn.XLOOKUP(H2486,Product!A:A,Product!B:F,0)</f>
        <v>YA-PTR2D208IN00</v>
      </c>
      <c r="J2486" s="37" t="str">
        <v>T-Racers Ii - Display 2X8 Square Box</v>
      </c>
      <c r="K2486" s="37" t="str">
        <v>Vehicle - Parking &amp; Robots</v>
      </c>
      <c r="L2486" s="37" t="str">
        <v>Car</v>
      </c>
      <c r="M2486" s="37" t="str">
        <v>T-Racers</v>
      </c>
      <c r="N2486" s="37">
        <v>1</v>
      </c>
      <c r="O2486" s="38">
        <v>195</v>
      </c>
      <c r="P2486" s="38"/>
      <c r="Q2486" s="39">
        <v>45037.634974618057</v>
      </c>
      <c r="R2486" s="40" t="s">
        <v>3921</v>
      </c>
    </row>
    <row r="2487" spans="1:18" x14ac:dyDescent="0.3">
      <c r="A2487" s="41">
        <v>2486</v>
      </c>
      <c r="B2487" s="42">
        <v>2576</v>
      </c>
      <c r="C2487" s="42">
        <v>4</v>
      </c>
      <c r="D2487" s="37" t="str" cm="1">
        <f t="array" ref="D2487:E2487">_xlfn.XLOOKUP(C2487,Table1[StoreID],Table1[[StoreName]:[Region]],0)</f>
        <v>StoreD</v>
      </c>
      <c r="E2487" s="42" t="str">
        <v>Alex</v>
      </c>
      <c r="F2487" s="42">
        <v>33</v>
      </c>
      <c r="G2487" s="42" t="str">
        <f>_xlfn.XLOOKUP(F2487,Reps!A:A,Reps!B:B,0)</f>
        <v>Alaa</v>
      </c>
      <c r="H2487" s="42">
        <v>4079</v>
      </c>
      <c r="I2487" s="42" t="str" cm="1">
        <f t="array" ref="I2487:M2487">_xlfn.XLOOKUP(H2487,Product!A:A,Product!B:F,0)</f>
        <v>E91 BP-2</v>
      </c>
      <c r="J2487" s="42" t="str">
        <v>Energizer Card 2  AA Promo</v>
      </c>
      <c r="K2487" s="42" t="str">
        <v>Add-ons</v>
      </c>
      <c r="L2487" s="42" t="str">
        <v>Battery</v>
      </c>
      <c r="M2487" s="42" t="str">
        <v>Energizer</v>
      </c>
      <c r="N2487" s="42">
        <v>2</v>
      </c>
      <c r="O2487" s="43">
        <v>50</v>
      </c>
      <c r="P2487" s="43"/>
      <c r="Q2487" s="44">
        <v>45037.639216585645</v>
      </c>
      <c r="R2487" s="45" t="s">
        <v>3922</v>
      </c>
    </row>
    <row r="2488" spans="1:18" x14ac:dyDescent="0.3">
      <c r="A2488" s="36">
        <v>2487</v>
      </c>
      <c r="B2488" s="37">
        <v>2577</v>
      </c>
      <c r="C2488" s="37">
        <v>4</v>
      </c>
      <c r="D2488" s="37" t="str" cm="1">
        <f t="array" ref="D2488:E2488">_xlfn.XLOOKUP(C2488,Table1[StoreID],Table1[[StoreName]:[Region]],0)</f>
        <v>StoreD</v>
      </c>
      <c r="E2488" s="37" t="str">
        <v>Alex</v>
      </c>
      <c r="F2488" s="37">
        <v>2</v>
      </c>
      <c r="G2488" s="37" t="str">
        <f>_xlfn.XLOOKUP(F2488,Reps!A:A,Reps!B:B,0)</f>
        <v>Bassem</v>
      </c>
      <c r="H2488" s="37">
        <v>4087</v>
      </c>
      <c r="I2488" s="37" t="str" cm="1">
        <f t="array" ref="I2488:M2488">_xlfn.XLOOKUP(H2488,Product!A:A,Product!B:F,0)</f>
        <v>DOH-SH-5277</v>
      </c>
      <c r="J2488" s="37" t="str">
        <v>Bingo Dough Can 56gm - Red</v>
      </c>
      <c r="K2488" s="37" t="str">
        <v>Clay</v>
      </c>
      <c r="L2488" s="37" t="str">
        <v>Dough</v>
      </c>
      <c r="M2488" s="37" t="str">
        <v>Bingo Dough</v>
      </c>
      <c r="N2488" s="37">
        <v>1</v>
      </c>
      <c r="O2488" s="38">
        <v>10</v>
      </c>
      <c r="P2488" s="38"/>
      <c r="Q2488" s="39">
        <v>45037.640530173609</v>
      </c>
      <c r="R2488" s="40" t="s">
        <v>3923</v>
      </c>
    </row>
    <row r="2489" spans="1:18" x14ac:dyDescent="0.3">
      <c r="A2489" s="41">
        <v>2488</v>
      </c>
      <c r="B2489" s="42">
        <v>2577</v>
      </c>
      <c r="C2489" s="42">
        <v>4</v>
      </c>
      <c r="D2489" s="37" t="str" cm="1">
        <f t="array" ref="D2489:E2489">_xlfn.XLOOKUP(C2489,Table1[StoreID],Table1[[StoreName]:[Region]],0)</f>
        <v>StoreD</v>
      </c>
      <c r="E2489" s="42" t="str">
        <v>Alex</v>
      </c>
      <c r="F2489" s="42">
        <v>2</v>
      </c>
      <c r="G2489" s="42" t="str">
        <f>_xlfn.XLOOKUP(F2489,Reps!A:A,Reps!B:B,0)</f>
        <v>Bassem</v>
      </c>
      <c r="H2489" s="42">
        <v>4089</v>
      </c>
      <c r="I2489" s="42" t="str" cm="1">
        <f t="array" ref="I2489:M2489">_xlfn.XLOOKUP(H2489,Product!A:A,Product!B:F,0)</f>
        <v>DOH-SH-5275</v>
      </c>
      <c r="J2489" s="42" t="str">
        <v>Bingo Dough Can 56gm - Pink</v>
      </c>
      <c r="K2489" s="42" t="str">
        <v>Clay</v>
      </c>
      <c r="L2489" s="42" t="str">
        <v>Dough</v>
      </c>
      <c r="M2489" s="42" t="str">
        <v>Bingo Dough</v>
      </c>
      <c r="N2489" s="42">
        <v>1</v>
      </c>
      <c r="O2489" s="43">
        <v>10</v>
      </c>
      <c r="P2489" s="43"/>
      <c r="Q2489" s="44">
        <v>45037.640530173609</v>
      </c>
      <c r="R2489" s="45" t="s">
        <v>3923</v>
      </c>
    </row>
    <row r="2490" spans="1:18" x14ac:dyDescent="0.3">
      <c r="A2490" s="36">
        <v>2489</v>
      </c>
      <c r="B2490" s="37">
        <v>2578</v>
      </c>
      <c r="C2490" s="37">
        <v>2</v>
      </c>
      <c r="D2490" s="37" t="str" cm="1">
        <f t="array" ref="D2490:E2490">_xlfn.XLOOKUP(C2490,Table1[StoreID],Table1[[StoreName]:[Region]],0)</f>
        <v>StoreB</v>
      </c>
      <c r="E2490" s="37" t="str">
        <v>Cairo</v>
      </c>
      <c r="F2490" s="37">
        <v>16</v>
      </c>
      <c r="G2490" s="37" t="str">
        <f>_xlfn.XLOOKUP(F2490,Reps!A:A,Reps!B:B,0)</f>
        <v>Faten</v>
      </c>
      <c r="H2490" s="37">
        <v>4090</v>
      </c>
      <c r="I2490" s="37" t="str" cm="1">
        <f t="array" ref="I2490:M2490">_xlfn.XLOOKUP(H2490,Product!A:A,Product!B:F,0)</f>
        <v>DOH-SH-3664</v>
      </c>
      <c r="J2490" s="37" t="str">
        <v>Bingo Dough 10 Mini Can</v>
      </c>
      <c r="K2490" s="37" t="str">
        <v>Clay</v>
      </c>
      <c r="L2490" s="37" t="str">
        <v>Dough</v>
      </c>
      <c r="M2490" s="37" t="str">
        <v>Bingo Dough</v>
      </c>
      <c r="N2490" s="37">
        <v>1</v>
      </c>
      <c r="O2490" s="38">
        <v>47.5</v>
      </c>
      <c r="P2490" s="38"/>
      <c r="Q2490" s="39">
        <v>44985.859300694443</v>
      </c>
      <c r="R2490" s="40" t="s">
        <v>3924</v>
      </c>
    </row>
    <row r="2491" spans="1:18" x14ac:dyDescent="0.3">
      <c r="A2491" s="41">
        <v>2490</v>
      </c>
      <c r="B2491" s="42">
        <v>2579</v>
      </c>
      <c r="C2491" s="42">
        <v>4</v>
      </c>
      <c r="D2491" s="37" t="str" cm="1">
        <f t="array" ref="D2491:E2491">_xlfn.XLOOKUP(C2491,Table1[StoreID],Table1[[StoreName]:[Region]],0)</f>
        <v>StoreD</v>
      </c>
      <c r="E2491" s="42" t="str">
        <v>Alex</v>
      </c>
      <c r="F2491" s="42">
        <v>2</v>
      </c>
      <c r="G2491" s="42" t="str">
        <f>_xlfn.XLOOKUP(F2491,Reps!A:A,Reps!B:B,0)</f>
        <v>Bassem</v>
      </c>
      <c r="H2491" s="42">
        <v>3263</v>
      </c>
      <c r="I2491" s="42" t="str" cm="1">
        <f t="array" ref="I2491:M2491">_xlfn.XLOOKUP(H2491,Product!A:A,Product!B:F,0)</f>
        <v>NK-20702</v>
      </c>
      <c r="J2491" s="42" t="str">
        <v>Tottery Tower Classic</v>
      </c>
      <c r="K2491" s="42" t="str">
        <v>Games</v>
      </c>
      <c r="L2491" s="42" t="str">
        <v>Board Game</v>
      </c>
      <c r="M2491" s="42" t="str">
        <v>Nilco</v>
      </c>
      <c r="N2491" s="42">
        <v>1</v>
      </c>
      <c r="O2491" s="43">
        <v>112.5</v>
      </c>
      <c r="P2491" s="43"/>
      <c r="Q2491" s="44">
        <v>45037.652634756945</v>
      </c>
      <c r="R2491" s="45" t="s">
        <v>3925</v>
      </c>
    </row>
    <row r="2492" spans="1:18" x14ac:dyDescent="0.3">
      <c r="A2492" s="36">
        <v>2491</v>
      </c>
      <c r="B2492" s="37">
        <v>2580</v>
      </c>
      <c r="C2492" s="37">
        <v>4</v>
      </c>
      <c r="D2492" s="37" t="str" cm="1">
        <f t="array" ref="D2492:E2492">_xlfn.XLOOKUP(C2492,Table1[StoreID],Table1[[StoreName]:[Region]],0)</f>
        <v>StoreD</v>
      </c>
      <c r="E2492" s="37" t="str">
        <v>Alex</v>
      </c>
      <c r="F2492" s="37">
        <v>23</v>
      </c>
      <c r="G2492" s="37" t="str">
        <f>_xlfn.XLOOKUP(F2492,Reps!A:A,Reps!B:B,0)</f>
        <v>Essam</v>
      </c>
      <c r="H2492" s="37">
        <v>686</v>
      </c>
      <c r="I2492" s="37" t="str" cm="1">
        <f t="array" ref="I2492:M2492">_xlfn.XLOOKUP(H2492,Product!A:A,Product!B:F,0)</f>
        <v>TH-LIT-654817</v>
      </c>
      <c r="J2492" s="37" t="str">
        <v>Little Tikes My Real Jam- Keyboard</v>
      </c>
      <c r="K2492" s="37" t="str">
        <v>Music</v>
      </c>
      <c r="L2492" s="37" t="str">
        <v>Keyboard</v>
      </c>
      <c r="M2492" s="37" t="str">
        <v>Little Tikes</v>
      </c>
      <c r="N2492" s="37">
        <v>1</v>
      </c>
      <c r="O2492" s="38">
        <v>900</v>
      </c>
      <c r="P2492" s="38"/>
      <c r="Q2492" s="39">
        <v>45037.654128206021</v>
      </c>
      <c r="R2492" s="40" t="s">
        <v>3926</v>
      </c>
    </row>
    <row r="2493" spans="1:18" x14ac:dyDescent="0.3">
      <c r="A2493" s="41">
        <v>2492</v>
      </c>
      <c r="B2493" s="42">
        <v>2580</v>
      </c>
      <c r="C2493" s="42">
        <v>4</v>
      </c>
      <c r="D2493" s="37" t="str" cm="1">
        <f t="array" ref="D2493:E2493">_xlfn.XLOOKUP(C2493,Table1[StoreID],Table1[[StoreName]:[Region]],0)</f>
        <v>StoreD</v>
      </c>
      <c r="E2493" s="42" t="str">
        <v>Alex</v>
      </c>
      <c r="F2493" s="42">
        <v>23</v>
      </c>
      <c r="G2493" s="42" t="str">
        <f>_xlfn.XLOOKUP(F2493,Reps!A:A,Reps!B:B,0)</f>
        <v>Essam</v>
      </c>
      <c r="H2493" s="42">
        <v>458</v>
      </c>
      <c r="I2493" s="42" t="str" cm="1">
        <f t="array" ref="I2493:M2493">_xlfn.XLOOKUP(H2493,Product!A:A,Product!B:F,0)</f>
        <v>YW-26-040</v>
      </c>
      <c r="J2493" s="42" t="str">
        <v>Pokémon Card tin box</v>
      </c>
      <c r="K2493" s="42" t="str">
        <v>Games</v>
      </c>
      <c r="L2493" s="42" t="str">
        <v>Card Game</v>
      </c>
      <c r="M2493" s="42" t="str">
        <v>Pokémon</v>
      </c>
      <c r="N2493" s="42">
        <v>1</v>
      </c>
      <c r="O2493" s="43">
        <v>200</v>
      </c>
      <c r="P2493" s="43"/>
      <c r="Q2493" s="44">
        <v>45037.654128206021</v>
      </c>
      <c r="R2493" s="45" t="s">
        <v>3926</v>
      </c>
    </row>
    <row r="2494" spans="1:18" x14ac:dyDescent="0.3">
      <c r="A2494" s="36">
        <v>2493</v>
      </c>
      <c r="B2494" s="37">
        <v>2580</v>
      </c>
      <c r="C2494" s="37">
        <v>4</v>
      </c>
      <c r="D2494" s="37" t="str" cm="1">
        <f t="array" ref="D2494:E2494">_xlfn.XLOOKUP(C2494,Table1[StoreID],Table1[[StoreName]:[Region]],0)</f>
        <v>StoreD</v>
      </c>
      <c r="E2494" s="37" t="str">
        <v>Alex</v>
      </c>
      <c r="F2494" s="37">
        <v>23</v>
      </c>
      <c r="G2494" s="37" t="str">
        <f>_xlfn.XLOOKUP(F2494,Reps!A:A,Reps!B:B,0)</f>
        <v>Essam</v>
      </c>
      <c r="H2494" s="37">
        <v>465</v>
      </c>
      <c r="I2494" s="37" t="str" cm="1">
        <f t="array" ref="I2494:M2494">_xlfn.XLOOKUP(H2494,Product!A:A,Product!B:F,0)</f>
        <v>YW-26-032</v>
      </c>
      <c r="J2494" s="37" t="str">
        <v>Pokémon Card 25 card ( Stand 20 pcs )</v>
      </c>
      <c r="K2494" s="37" t="str">
        <v>Games</v>
      </c>
      <c r="L2494" s="37" t="str">
        <v>Card Game</v>
      </c>
      <c r="M2494" s="37" t="str">
        <v>Pokémon</v>
      </c>
      <c r="N2494" s="37">
        <v>2</v>
      </c>
      <c r="O2494" s="38">
        <v>50</v>
      </c>
      <c r="P2494" s="38"/>
      <c r="Q2494" s="39">
        <v>45037.654128206021</v>
      </c>
      <c r="R2494" s="40" t="s">
        <v>3926</v>
      </c>
    </row>
    <row r="2495" spans="1:18" x14ac:dyDescent="0.3">
      <c r="A2495" s="41">
        <v>2494</v>
      </c>
      <c r="B2495" s="42">
        <v>2583</v>
      </c>
      <c r="C2495" s="42">
        <v>4</v>
      </c>
      <c r="D2495" s="37" t="str" cm="1">
        <f t="array" ref="D2495:E2495">_xlfn.XLOOKUP(C2495,Table1[StoreID],Table1[[StoreName]:[Region]],0)</f>
        <v>StoreD</v>
      </c>
      <c r="E2495" s="42" t="str">
        <v>Alex</v>
      </c>
      <c r="F2495" s="42">
        <v>2</v>
      </c>
      <c r="G2495" s="42" t="str">
        <f>_xlfn.XLOOKUP(F2495,Reps!A:A,Reps!B:B,0)</f>
        <v>Bassem</v>
      </c>
      <c r="H2495" s="42">
        <v>461</v>
      </c>
      <c r="I2495" s="42" t="str" cm="1">
        <f t="array" ref="I2495:M2495">_xlfn.XLOOKUP(H2495,Product!A:A,Product!B:F,0)</f>
        <v>YW-26-037</v>
      </c>
      <c r="J2495" s="42" t="str">
        <v>Pokémon Card tin box</v>
      </c>
      <c r="K2495" s="42" t="str">
        <v>Games</v>
      </c>
      <c r="L2495" s="42" t="str">
        <v>Card Game</v>
      </c>
      <c r="M2495" s="42" t="str">
        <v>Pokémon</v>
      </c>
      <c r="N2495" s="42">
        <v>1</v>
      </c>
      <c r="O2495" s="43">
        <v>100</v>
      </c>
      <c r="P2495" s="43"/>
      <c r="Q2495" s="44">
        <v>45037.658768090281</v>
      </c>
      <c r="R2495" s="45" t="s">
        <v>3927</v>
      </c>
    </row>
    <row r="2496" spans="1:18" x14ac:dyDescent="0.3">
      <c r="A2496" s="36">
        <v>2495</v>
      </c>
      <c r="B2496" s="37">
        <v>2585</v>
      </c>
      <c r="C2496" s="37">
        <v>1</v>
      </c>
      <c r="D2496" s="37" t="str" cm="1">
        <f t="array" ref="D2496:E2496">_xlfn.XLOOKUP(C2496,Table1[StoreID],Table1[[StoreName]:[Region]],0)</f>
        <v>StoreA</v>
      </c>
      <c r="E2496" s="37" t="str">
        <v>Cairo</v>
      </c>
      <c r="F2496" s="37">
        <v>10</v>
      </c>
      <c r="G2496" s="37" t="str">
        <f>_xlfn.XLOOKUP(F2496,Reps!A:A,Reps!B:B,0)</f>
        <v>Asya</v>
      </c>
      <c r="H2496" s="37">
        <v>444</v>
      </c>
      <c r="I2496" s="37" t="str" cm="1">
        <f t="array" ref="I2496:M2496">_xlfn.XLOOKUP(H2496,Product!A:A,Product!B:F,0)</f>
        <v>YW-26-054</v>
      </c>
      <c r="J2496" s="37" t="str">
        <v>Dargon ball 4 charchters</v>
      </c>
      <c r="K2496" s="37" t="str">
        <v>Action Figure</v>
      </c>
      <c r="L2496" s="37" t="str">
        <v>Figures</v>
      </c>
      <c r="M2496" s="37" t="str">
        <v>Dargon ball</v>
      </c>
      <c r="N2496" s="37">
        <v>1</v>
      </c>
      <c r="O2496" s="38">
        <v>150</v>
      </c>
      <c r="P2496" s="38"/>
      <c r="Q2496" s="39">
        <v>44985.743915474537</v>
      </c>
      <c r="R2496" s="40" t="s">
        <v>3928</v>
      </c>
    </row>
    <row r="2497" spans="1:18" x14ac:dyDescent="0.3">
      <c r="A2497" s="41">
        <v>2496</v>
      </c>
      <c r="B2497" s="42">
        <v>2585</v>
      </c>
      <c r="C2497" s="42">
        <v>4</v>
      </c>
      <c r="D2497" s="37" t="str" cm="1">
        <f t="array" ref="D2497:E2497">_xlfn.XLOOKUP(C2497,Table1[StoreID],Table1[[StoreName]:[Region]],0)</f>
        <v>StoreD</v>
      </c>
      <c r="E2497" s="42" t="str">
        <v>Alex</v>
      </c>
      <c r="F2497" s="42">
        <v>2</v>
      </c>
      <c r="G2497" s="42" t="str">
        <f>_xlfn.XLOOKUP(F2497,Reps!A:A,Reps!B:B,0)</f>
        <v>Bassem</v>
      </c>
      <c r="H2497" s="42">
        <v>475</v>
      </c>
      <c r="I2497" s="42" t="str" cm="1">
        <f t="array" ref="I2497:M2497">_xlfn.XLOOKUP(H2497,Product!A:A,Product!B:F,0)</f>
        <v>YW-26-022</v>
      </c>
      <c r="J2497" s="42" t="str">
        <v>Pokémon Ball ( Stand 12 pcs )</v>
      </c>
      <c r="K2497" s="42" t="str">
        <v>Surprise</v>
      </c>
      <c r="L2497" s="42" t="str">
        <v>Ball</v>
      </c>
      <c r="M2497" s="42" t="str">
        <v>Pokémon</v>
      </c>
      <c r="N2497" s="42">
        <v>1</v>
      </c>
      <c r="O2497" s="43">
        <v>50</v>
      </c>
      <c r="P2497" s="43"/>
      <c r="Q2497" s="44">
        <v>45037.661380011574</v>
      </c>
      <c r="R2497" s="45" t="s">
        <v>3929</v>
      </c>
    </row>
    <row r="2498" spans="1:18" x14ac:dyDescent="0.3">
      <c r="A2498" s="36">
        <v>2497</v>
      </c>
      <c r="B2498" s="37">
        <v>2586</v>
      </c>
      <c r="C2498" s="37">
        <v>1</v>
      </c>
      <c r="D2498" s="37" t="str" cm="1">
        <f t="array" ref="D2498:E2498">_xlfn.XLOOKUP(C2498,Table1[StoreID],Table1[[StoreName]:[Region]],0)</f>
        <v>StoreA</v>
      </c>
      <c r="E2498" s="37" t="str">
        <v>Cairo</v>
      </c>
      <c r="F2498" s="37">
        <v>15</v>
      </c>
      <c r="G2498" s="37" t="str">
        <f>_xlfn.XLOOKUP(F2498,Reps!A:A,Reps!B:B,0)</f>
        <v>Esraa</v>
      </c>
      <c r="H2498" s="37">
        <v>4078</v>
      </c>
      <c r="I2498" s="37" t="str" cm="1">
        <f t="array" ref="I2498:M2498">_xlfn.XLOOKUP(H2498,Product!A:A,Product!B:F,0)</f>
        <v>E91 BP6</v>
      </c>
      <c r="J2498" s="37" t="str">
        <v>Energizer Card 4+2  AA Promo</v>
      </c>
      <c r="K2498" s="37" t="str">
        <v>Add-ons</v>
      </c>
      <c r="L2498" s="37" t="str">
        <v>Battery</v>
      </c>
      <c r="M2498" s="37" t="str">
        <v>Energizer</v>
      </c>
      <c r="N2498" s="37">
        <v>1</v>
      </c>
      <c r="O2498" s="38">
        <v>49.5</v>
      </c>
      <c r="P2498" s="38"/>
      <c r="Q2498" s="39">
        <v>44985.745449189817</v>
      </c>
      <c r="R2498" s="40" t="s">
        <v>3930</v>
      </c>
    </row>
    <row r="2499" spans="1:18" x14ac:dyDescent="0.3">
      <c r="A2499" s="41">
        <v>2498</v>
      </c>
      <c r="B2499" s="42">
        <v>2587</v>
      </c>
      <c r="C2499" s="42">
        <v>4</v>
      </c>
      <c r="D2499" s="37" t="str" cm="1">
        <f t="array" ref="D2499:E2499">_xlfn.XLOOKUP(C2499,Table1[StoreID],Table1[[StoreName]:[Region]],0)</f>
        <v>StoreD</v>
      </c>
      <c r="E2499" s="42" t="str">
        <v>Alex</v>
      </c>
      <c r="F2499" s="42">
        <v>23</v>
      </c>
      <c r="G2499" s="42" t="str">
        <f>_xlfn.XLOOKUP(F2499,Reps!A:A,Reps!B:B,0)</f>
        <v>Essam</v>
      </c>
      <c r="H2499" s="42">
        <v>458</v>
      </c>
      <c r="I2499" s="42" t="str" cm="1">
        <f t="array" ref="I2499:M2499">_xlfn.XLOOKUP(H2499,Product!A:A,Product!B:F,0)</f>
        <v>YW-26-040</v>
      </c>
      <c r="J2499" s="42" t="str">
        <v>Pokémon Card tin box</v>
      </c>
      <c r="K2499" s="42" t="str">
        <v>Games</v>
      </c>
      <c r="L2499" s="42" t="str">
        <v>Card Game</v>
      </c>
      <c r="M2499" s="42" t="str">
        <v>Pokémon</v>
      </c>
      <c r="N2499" s="42">
        <v>1</v>
      </c>
      <c r="O2499" s="43">
        <v>200</v>
      </c>
      <c r="P2499" s="43"/>
      <c r="Q2499" s="44">
        <v>45037.669476817129</v>
      </c>
      <c r="R2499" s="45" t="s">
        <v>3931</v>
      </c>
    </row>
    <row r="2500" spans="1:18" x14ac:dyDescent="0.3">
      <c r="A2500" s="36">
        <v>2499</v>
      </c>
      <c r="B2500" s="37">
        <v>2587</v>
      </c>
      <c r="C2500" s="37">
        <v>4</v>
      </c>
      <c r="D2500" s="37" t="str" cm="1">
        <f t="array" ref="D2500:E2500">_xlfn.XLOOKUP(C2500,Table1[StoreID],Table1[[StoreName]:[Region]],0)</f>
        <v>StoreD</v>
      </c>
      <c r="E2500" s="37" t="str">
        <v>Alex</v>
      </c>
      <c r="F2500" s="37">
        <v>23</v>
      </c>
      <c r="G2500" s="37" t="str">
        <f>_xlfn.XLOOKUP(F2500,Reps!A:A,Reps!B:B,0)</f>
        <v>Essam</v>
      </c>
      <c r="H2500" s="37">
        <v>419</v>
      </c>
      <c r="I2500" s="37" t="str" cm="1">
        <f t="array" ref="I2500:M2500">_xlfn.XLOOKUP(H2500,Product!A:A,Product!B:F,0)</f>
        <v>YW-28-001</v>
      </c>
      <c r="J2500" s="37" t="str">
        <v>Pokémon Hand Bag</v>
      </c>
      <c r="K2500" s="37" t="str">
        <v>Games</v>
      </c>
      <c r="L2500" s="37" t="str">
        <v>Card Game</v>
      </c>
      <c r="M2500" s="37" t="str">
        <v>Pokémon</v>
      </c>
      <c r="N2500" s="37">
        <v>1</v>
      </c>
      <c r="O2500" s="38">
        <v>197.5</v>
      </c>
      <c r="P2500" s="38"/>
      <c r="Q2500" s="39">
        <v>45037.669476817129</v>
      </c>
      <c r="R2500" s="40" t="s">
        <v>3931</v>
      </c>
    </row>
    <row r="2501" spans="1:18" x14ac:dyDescent="0.3">
      <c r="A2501" s="41">
        <v>2500</v>
      </c>
      <c r="B2501" s="42">
        <v>2588</v>
      </c>
      <c r="C2501" s="42">
        <v>1</v>
      </c>
      <c r="D2501" s="37" t="str" cm="1">
        <f t="array" ref="D2501:E2501">_xlfn.XLOOKUP(C2501,Table1[StoreID],Table1[[StoreName]:[Region]],0)</f>
        <v>StoreA</v>
      </c>
      <c r="E2501" s="42" t="str">
        <v>Cairo</v>
      </c>
      <c r="F2501" s="42">
        <v>5</v>
      </c>
      <c r="G2501" s="42" t="str">
        <f>_xlfn.XLOOKUP(F2501,Reps!A:A,Reps!B:B,0)</f>
        <v>Yara</v>
      </c>
      <c r="H2501" s="42">
        <v>4091</v>
      </c>
      <c r="I2501" s="42" t="str" cm="1">
        <f t="array" ref="I2501:M2501">_xlfn.XLOOKUP(H2501,Product!A:A,Product!B:F,0)</f>
        <v>DOH-SH-3663</v>
      </c>
      <c r="J2501" s="42" t="str">
        <v>Bingo Dough 5 Mini Can Style 2</v>
      </c>
      <c r="K2501" s="42" t="str">
        <v>Clay</v>
      </c>
      <c r="L2501" s="42" t="str">
        <v>Dough</v>
      </c>
      <c r="M2501" s="42" t="str">
        <v>Bingo Dough</v>
      </c>
      <c r="N2501" s="42">
        <v>1</v>
      </c>
      <c r="O2501" s="43">
        <v>25</v>
      </c>
      <c r="P2501" s="43"/>
      <c r="Q2501" s="44">
        <v>44985.74901605324</v>
      </c>
      <c r="R2501" s="45" t="s">
        <v>3932</v>
      </c>
    </row>
    <row r="2502" spans="1:18" x14ac:dyDescent="0.3">
      <c r="A2502" s="36">
        <v>2501</v>
      </c>
      <c r="B2502" s="37">
        <v>2589</v>
      </c>
      <c r="C2502" s="37">
        <v>2</v>
      </c>
      <c r="D2502" s="37" t="str" cm="1">
        <f t="array" ref="D2502:E2502">_xlfn.XLOOKUP(C2502,Table1[StoreID],Table1[[StoreName]:[Region]],0)</f>
        <v>StoreB</v>
      </c>
      <c r="E2502" s="37" t="str">
        <v>Cairo</v>
      </c>
      <c r="F2502" s="37">
        <v>24</v>
      </c>
      <c r="G2502" s="37" t="str">
        <f>_xlfn.XLOOKUP(F2502,Reps!A:A,Reps!B:B,0)</f>
        <v>Farida</v>
      </c>
      <c r="H2502" s="37">
        <v>444</v>
      </c>
      <c r="I2502" s="37" t="str" cm="1">
        <f t="array" ref="I2502:M2502">_xlfn.XLOOKUP(H2502,Product!A:A,Product!B:F,0)</f>
        <v>YW-26-054</v>
      </c>
      <c r="J2502" s="37" t="str">
        <v>Dargon ball 4 charchters</v>
      </c>
      <c r="K2502" s="37" t="str">
        <v>Action Figure</v>
      </c>
      <c r="L2502" s="37" t="str">
        <v>Figures</v>
      </c>
      <c r="M2502" s="37" t="str">
        <v>Dargon ball</v>
      </c>
      <c r="N2502" s="37">
        <v>1</v>
      </c>
      <c r="O2502" s="38">
        <v>150</v>
      </c>
      <c r="P2502" s="38"/>
      <c r="Q2502" s="39">
        <v>44986.553592048615</v>
      </c>
      <c r="R2502" s="40" t="s">
        <v>3933</v>
      </c>
    </row>
    <row r="2503" spans="1:18" x14ac:dyDescent="0.3">
      <c r="A2503" s="41">
        <v>2502</v>
      </c>
      <c r="B2503" s="42">
        <v>2589</v>
      </c>
      <c r="C2503" s="42">
        <v>4</v>
      </c>
      <c r="D2503" s="37" t="str" cm="1">
        <f t="array" ref="D2503:E2503">_xlfn.XLOOKUP(C2503,Table1[StoreID],Table1[[StoreName]:[Region]],0)</f>
        <v>StoreD</v>
      </c>
      <c r="E2503" s="42" t="str">
        <v>Alex</v>
      </c>
      <c r="F2503" s="42">
        <v>23</v>
      </c>
      <c r="G2503" s="42" t="str">
        <f>_xlfn.XLOOKUP(F2503,Reps!A:A,Reps!B:B,0)</f>
        <v>Essam</v>
      </c>
      <c r="H2503" s="42">
        <v>3462</v>
      </c>
      <c r="I2503" s="42" t="str" cm="1">
        <f t="array" ref="I2503:M2503">_xlfn.XLOOKUP(H2503,Product!A:A,Product!B:F,0)</f>
        <v>MGA-576402-S3</v>
      </c>
      <c r="J2503" s="42" t="str">
        <v>L.O.L. Surprise Present Surprise Tots Asst in Side</v>
      </c>
      <c r="K2503" s="42" t="str">
        <v>Surprise</v>
      </c>
      <c r="L2503" s="42" t="str">
        <v>Box</v>
      </c>
      <c r="M2503" s="42" t="str">
        <v>L.O.L. Surprise</v>
      </c>
      <c r="N2503" s="42">
        <v>1</v>
      </c>
      <c r="O2503" s="43">
        <v>250</v>
      </c>
      <c r="P2503" s="43"/>
      <c r="Q2503" s="44">
        <v>45037.672940277778</v>
      </c>
      <c r="R2503" s="45" t="s">
        <v>3934</v>
      </c>
    </row>
    <row r="2504" spans="1:18" x14ac:dyDescent="0.3">
      <c r="A2504" s="36">
        <v>2503</v>
      </c>
      <c r="B2504" s="37">
        <v>2589</v>
      </c>
      <c r="C2504" s="37">
        <v>4</v>
      </c>
      <c r="D2504" s="37" t="str" cm="1">
        <f t="array" ref="D2504:E2504">_xlfn.XLOOKUP(C2504,Table1[StoreID],Table1[[StoreName]:[Region]],0)</f>
        <v>StoreD</v>
      </c>
      <c r="E2504" s="37" t="str">
        <v>Alex</v>
      </c>
      <c r="F2504" s="37">
        <v>23</v>
      </c>
      <c r="G2504" s="37" t="str">
        <f>_xlfn.XLOOKUP(F2504,Reps!A:A,Reps!B:B,0)</f>
        <v>Essam</v>
      </c>
      <c r="H2504" s="37">
        <v>3363</v>
      </c>
      <c r="I2504" s="37" t="str" cm="1">
        <f t="array" ref="I2504:M2504">_xlfn.XLOOKUP(H2504,Product!A:A,Product!B:F,0)</f>
        <v>MGA-585244</v>
      </c>
      <c r="J2504" s="37" t="str">
        <v>Mga L.O.L. Surprise 707 Omg Dolls - Swag</v>
      </c>
      <c r="K2504" s="37" t="str">
        <v>Dolls &amp; Accessories</v>
      </c>
      <c r="L2504" s="37" t="str">
        <v>Fashion Doll</v>
      </c>
      <c r="M2504" s="37" t="str">
        <v>L.O.L. Surprise</v>
      </c>
      <c r="N2504" s="37">
        <v>1</v>
      </c>
      <c r="O2504" s="38">
        <v>947.5</v>
      </c>
      <c r="P2504" s="38"/>
      <c r="Q2504" s="39">
        <v>45037.672941238423</v>
      </c>
      <c r="R2504" s="40" t="s">
        <v>3934</v>
      </c>
    </row>
    <row r="2505" spans="1:18" x14ac:dyDescent="0.3">
      <c r="A2505" s="41">
        <v>2504</v>
      </c>
      <c r="B2505" s="42">
        <v>2590</v>
      </c>
      <c r="C2505" s="42">
        <v>1</v>
      </c>
      <c r="D2505" s="37" t="str" cm="1">
        <f t="array" ref="D2505:E2505">_xlfn.XLOOKUP(C2505,Table1[StoreID],Table1[[StoreName]:[Region]],0)</f>
        <v>StoreA</v>
      </c>
      <c r="E2505" s="42" t="str">
        <v>Cairo</v>
      </c>
      <c r="F2505" s="42">
        <v>15</v>
      </c>
      <c r="G2505" s="42" t="str">
        <f>_xlfn.XLOOKUP(F2505,Reps!A:A,Reps!B:B,0)</f>
        <v>Esraa</v>
      </c>
      <c r="H2505" s="42">
        <v>678</v>
      </c>
      <c r="I2505" s="42" t="str" cm="1">
        <f t="array" ref="I2505:M2505">_xlfn.XLOOKUP(H2505,Product!A:A,Product!B:F,0)</f>
        <v>TH-RMS-99-004</v>
      </c>
      <c r="J2505" s="42" t="str">
        <v>Barbie Foil Reveal Scrapbook Set</v>
      </c>
      <c r="K2505" s="42" t="str">
        <v>Education &amp; Learning</v>
      </c>
      <c r="L2505" s="42" t="str">
        <v>Art &amp; Craft</v>
      </c>
      <c r="M2505" s="42" t="str">
        <v>Barbie</v>
      </c>
      <c r="N2505" s="42">
        <v>1</v>
      </c>
      <c r="O2505" s="43">
        <v>187.5</v>
      </c>
      <c r="P2505" s="43"/>
      <c r="Q2505" s="44">
        <v>44985.7891471412</v>
      </c>
      <c r="R2505" s="45" t="s">
        <v>3935</v>
      </c>
    </row>
    <row r="2506" spans="1:18" x14ac:dyDescent="0.3">
      <c r="A2506" s="36">
        <v>2505</v>
      </c>
      <c r="B2506" s="37">
        <v>2590</v>
      </c>
      <c r="C2506" s="37">
        <v>4</v>
      </c>
      <c r="D2506" s="37" t="str" cm="1">
        <f t="array" ref="D2506:E2506">_xlfn.XLOOKUP(C2506,Table1[StoreID],Table1[[StoreName]:[Region]],0)</f>
        <v>StoreD</v>
      </c>
      <c r="E2506" s="37" t="str">
        <v>Alex</v>
      </c>
      <c r="F2506" s="37">
        <v>23</v>
      </c>
      <c r="G2506" s="37" t="str">
        <f>_xlfn.XLOOKUP(F2506,Reps!A:A,Reps!B:B,0)</f>
        <v>Essam</v>
      </c>
      <c r="H2506" s="37">
        <v>3461</v>
      </c>
      <c r="I2506" s="37" t="str" cm="1">
        <f t="array" ref="I2506:M2506">_xlfn.XLOOKUP(H2506,Product!A:A,Product!B:F,0)</f>
        <v>MGA-576488</v>
      </c>
      <c r="J2506" s="37" t="str">
        <v>L.O.L. Surprise Movie Magic Doll Asst in Sidekick</v>
      </c>
      <c r="K2506" s="37" t="str">
        <v>Surprise</v>
      </c>
      <c r="L2506" s="37" t="str">
        <v>Ball</v>
      </c>
      <c r="M2506" s="37" t="str">
        <v>L.O.L. Surprise</v>
      </c>
      <c r="N2506" s="37">
        <v>1</v>
      </c>
      <c r="O2506" s="38">
        <v>299.5</v>
      </c>
      <c r="P2506" s="38"/>
      <c r="Q2506" s="39">
        <v>45037.676075578704</v>
      </c>
      <c r="R2506" s="40" t="s">
        <v>3936</v>
      </c>
    </row>
    <row r="2507" spans="1:18" x14ac:dyDescent="0.3">
      <c r="A2507" s="41">
        <v>2506</v>
      </c>
      <c r="B2507" s="42">
        <v>2591</v>
      </c>
      <c r="C2507" s="42">
        <v>2</v>
      </c>
      <c r="D2507" s="37" t="str" cm="1">
        <f t="array" ref="D2507:E2507">_xlfn.XLOOKUP(C2507,Table1[StoreID],Table1[[StoreName]:[Region]],0)</f>
        <v>StoreB</v>
      </c>
      <c r="E2507" s="42" t="str">
        <v>Cairo</v>
      </c>
      <c r="F2507" s="42">
        <v>24</v>
      </c>
      <c r="G2507" s="42" t="str">
        <f>_xlfn.XLOOKUP(F2507,Reps!A:A,Reps!B:B,0)</f>
        <v>Farida</v>
      </c>
      <c r="H2507" s="42">
        <v>3379</v>
      </c>
      <c r="I2507" s="42" t="str" cm="1">
        <f t="array" ref="I2507:M2507">_xlfn.XLOOKUP(H2507,Product!A:A,Product!B:F,0)</f>
        <v>MGA-582397-S2</v>
      </c>
      <c r="J2507" s="42" t="str">
        <v>MGA''s Dream Ella Color Change Surprise Fairies Doll Series 2- DreamElla (Teal) PDQ</v>
      </c>
      <c r="K2507" s="42" t="str">
        <v>Surprise</v>
      </c>
      <c r="L2507" s="42" t="str">
        <v>Box</v>
      </c>
      <c r="M2507" s="42" t="str">
        <v>Dream Ella</v>
      </c>
      <c r="N2507" s="42">
        <v>1</v>
      </c>
      <c r="O2507" s="43">
        <v>299.5</v>
      </c>
      <c r="P2507" s="43"/>
      <c r="Q2507" s="44">
        <v>44986.556567673608</v>
      </c>
      <c r="R2507" s="45" t="s">
        <v>3937</v>
      </c>
    </row>
    <row r="2508" spans="1:18" x14ac:dyDescent="0.3">
      <c r="A2508" s="36">
        <v>2507</v>
      </c>
      <c r="B2508" s="37">
        <v>2591</v>
      </c>
      <c r="C2508" s="37">
        <v>2</v>
      </c>
      <c r="D2508" s="37" t="str" cm="1">
        <f t="array" ref="D2508:E2508">_xlfn.XLOOKUP(C2508,Table1[StoreID],Table1[[StoreName]:[Region]],0)</f>
        <v>StoreB</v>
      </c>
      <c r="E2508" s="37" t="str">
        <v>Cairo</v>
      </c>
      <c r="F2508" s="37">
        <v>24</v>
      </c>
      <c r="G2508" s="37" t="str">
        <f>_xlfn.XLOOKUP(F2508,Reps!A:A,Reps!B:B,0)</f>
        <v>Farida</v>
      </c>
      <c r="H2508" s="37">
        <v>3379</v>
      </c>
      <c r="I2508" s="37" t="str" cm="1">
        <f t="array" ref="I2508:M2508">_xlfn.XLOOKUP(H2508,Product!A:A,Product!B:F,0)</f>
        <v>MGA-582397-S2</v>
      </c>
      <c r="J2508" s="37" t="str">
        <v>MGA''s Dream Ella Color Change Surprise Fairies Doll Series 2- DreamElla (Teal) PDQ</v>
      </c>
      <c r="K2508" s="37" t="str">
        <v>Surprise</v>
      </c>
      <c r="L2508" s="37" t="str">
        <v>Box</v>
      </c>
      <c r="M2508" s="37" t="str">
        <v>Dream Ella</v>
      </c>
      <c r="N2508" s="37">
        <v>1</v>
      </c>
      <c r="O2508" s="38">
        <v>299.5</v>
      </c>
      <c r="P2508" s="38"/>
      <c r="Q2508" s="39">
        <v>44986.556567673608</v>
      </c>
      <c r="R2508" s="40" t="s">
        <v>3937</v>
      </c>
    </row>
    <row r="2509" spans="1:18" x14ac:dyDescent="0.3">
      <c r="A2509" s="41">
        <v>2508</v>
      </c>
      <c r="B2509" s="42">
        <v>2591</v>
      </c>
      <c r="C2509" s="42">
        <v>4</v>
      </c>
      <c r="D2509" s="37" t="str" cm="1">
        <f t="array" ref="D2509:E2509">_xlfn.XLOOKUP(C2509,Table1[StoreID],Table1[[StoreName]:[Region]],0)</f>
        <v>StoreD</v>
      </c>
      <c r="E2509" s="42" t="str">
        <v>Alex</v>
      </c>
      <c r="F2509" s="42">
        <v>23</v>
      </c>
      <c r="G2509" s="42" t="str">
        <f>_xlfn.XLOOKUP(F2509,Reps!A:A,Reps!B:B,0)</f>
        <v>Essam</v>
      </c>
      <c r="H2509" s="42">
        <v>3429</v>
      </c>
      <c r="I2509" s="42" t="str" cm="1">
        <f t="array" ref="I2509:M2509">_xlfn.XLOOKUP(H2509,Product!A:A,Product!B:F,0)</f>
        <v>MGA-579571-S2</v>
      </c>
      <c r="J2509" s="42" t="str">
        <v>MGA’s L.O.L. Surprise Tweens Doll Series 2 - Goldie Twist</v>
      </c>
      <c r="K2509" s="42" t="str">
        <v>Dolls &amp; Accessories</v>
      </c>
      <c r="L2509" s="42" t="str">
        <v>Fashion Doll</v>
      </c>
      <c r="M2509" s="42" t="str">
        <v>L.O.L. Surprise</v>
      </c>
      <c r="N2509" s="42">
        <v>1</v>
      </c>
      <c r="O2509" s="43">
        <v>449.5</v>
      </c>
      <c r="P2509" s="43"/>
      <c r="Q2509" s="44">
        <v>45037.677804664352</v>
      </c>
      <c r="R2509" s="45" t="s">
        <v>3938</v>
      </c>
    </row>
    <row r="2510" spans="1:18" x14ac:dyDescent="0.3">
      <c r="A2510" s="36">
        <v>2509</v>
      </c>
      <c r="B2510" s="37">
        <v>2591</v>
      </c>
      <c r="C2510" s="37">
        <v>4</v>
      </c>
      <c r="D2510" s="37" t="str" cm="1">
        <f t="array" ref="D2510:E2510">_xlfn.XLOOKUP(C2510,Table1[StoreID],Table1[[StoreName]:[Region]],0)</f>
        <v>StoreD</v>
      </c>
      <c r="E2510" s="37" t="str">
        <v>Alex</v>
      </c>
      <c r="F2510" s="37">
        <v>23</v>
      </c>
      <c r="G2510" s="37" t="str">
        <f>_xlfn.XLOOKUP(F2510,Reps!A:A,Reps!B:B,0)</f>
        <v>Essam</v>
      </c>
      <c r="H2510" s="37">
        <v>11</v>
      </c>
      <c r="I2510" s="37" t="str" cm="1">
        <f t="array" ref="I2510:M2510">_xlfn.XLOOKUP(H2510,Product!A:A,Product!B:F,0)</f>
        <v>ZUR-9259</v>
      </c>
      <c r="J2510" s="37" t="str">
        <v>Zuru Rainbocorns KitTYcorn Magic Glowing 10 Surprises  S1 -CDU6PCS</v>
      </c>
      <c r="K2510" s="37" t="str">
        <v>Surprise</v>
      </c>
      <c r="L2510" s="37" t="str">
        <v>Egg</v>
      </c>
      <c r="M2510" s="37" t="str">
        <v>Rainbocorns</v>
      </c>
      <c r="N2510" s="37">
        <v>1</v>
      </c>
      <c r="O2510" s="38">
        <v>225</v>
      </c>
      <c r="P2510" s="38"/>
      <c r="Q2510" s="39">
        <v>45037.677804664352</v>
      </c>
      <c r="R2510" s="40" t="s">
        <v>3938</v>
      </c>
    </row>
    <row r="2511" spans="1:18" x14ac:dyDescent="0.3">
      <c r="A2511" s="41">
        <v>2510</v>
      </c>
      <c r="B2511" s="42">
        <v>2592</v>
      </c>
      <c r="C2511" s="42">
        <v>2</v>
      </c>
      <c r="D2511" s="37" t="str" cm="1">
        <f t="array" ref="D2511:E2511">_xlfn.XLOOKUP(C2511,Table1[StoreID],Table1[[StoreName]:[Region]],0)</f>
        <v>StoreB</v>
      </c>
      <c r="E2511" s="42" t="str">
        <v>Cairo</v>
      </c>
      <c r="F2511" s="42">
        <v>24</v>
      </c>
      <c r="G2511" s="42" t="str">
        <f>_xlfn.XLOOKUP(F2511,Reps!A:A,Reps!B:B,0)</f>
        <v>Farida</v>
      </c>
      <c r="H2511" s="42">
        <v>462</v>
      </c>
      <c r="I2511" s="42" t="str" cm="1">
        <f t="array" ref="I2511:M2511">_xlfn.XLOOKUP(H2511,Product!A:A,Product!B:F,0)</f>
        <v>YW-26-036</v>
      </c>
      <c r="J2511" s="42" t="str">
        <v>Pokémon Boosters ( Stand 36 Pcs )</v>
      </c>
      <c r="K2511" s="42" t="str">
        <v>Games</v>
      </c>
      <c r="L2511" s="42" t="str">
        <v>Card Game</v>
      </c>
      <c r="M2511" s="42" t="str">
        <v>Pokémon</v>
      </c>
      <c r="N2511" s="42">
        <v>2</v>
      </c>
      <c r="O2511" s="43">
        <v>20</v>
      </c>
      <c r="P2511" s="43"/>
      <c r="Q2511" s="44">
        <v>44986.557134988427</v>
      </c>
      <c r="R2511" s="45" t="s">
        <v>3939</v>
      </c>
    </row>
    <row r="2512" spans="1:18" x14ac:dyDescent="0.3">
      <c r="A2512" s="36">
        <v>2511</v>
      </c>
      <c r="B2512" s="37">
        <v>2592</v>
      </c>
      <c r="C2512" s="37">
        <v>4</v>
      </c>
      <c r="D2512" s="37" t="str" cm="1">
        <f t="array" ref="D2512:E2512">_xlfn.XLOOKUP(C2512,Table1[StoreID],Table1[[StoreName]:[Region]],0)</f>
        <v>StoreD</v>
      </c>
      <c r="E2512" s="37" t="str">
        <v>Alex</v>
      </c>
      <c r="F2512" s="37">
        <v>2</v>
      </c>
      <c r="G2512" s="37" t="str">
        <f>_xlfn.XLOOKUP(F2512,Reps!A:A,Reps!B:B,0)</f>
        <v>Bassem</v>
      </c>
      <c r="H2512" s="37">
        <v>3411</v>
      </c>
      <c r="I2512" s="37" t="str" cm="1">
        <f t="array" ref="I2512:M2512">_xlfn.XLOOKUP(H2512,Product!A:A,Product!B:F,0)</f>
        <v>MGA-579960</v>
      </c>
      <c r="J2512" s="37" t="str">
        <v>RH Junior High Fashion Doll - Poppy Rowan (Orange)</v>
      </c>
      <c r="K2512" s="37" t="str">
        <v>Dolls &amp; Accessories</v>
      </c>
      <c r="L2512" s="37" t="str">
        <v>Fashion Doll</v>
      </c>
      <c r="M2512" s="37" t="str">
        <v>Rainbow High</v>
      </c>
      <c r="N2512" s="37">
        <v>1</v>
      </c>
      <c r="O2512" s="38">
        <v>550</v>
      </c>
      <c r="P2512" s="38"/>
      <c r="Q2512" s="39">
        <v>45037.681068402781</v>
      </c>
      <c r="R2512" s="40" t="s">
        <v>3940</v>
      </c>
    </row>
    <row r="2513" spans="1:18" x14ac:dyDescent="0.3">
      <c r="A2513" s="41">
        <v>2512</v>
      </c>
      <c r="B2513" s="42">
        <v>2592</v>
      </c>
      <c r="C2513" s="42">
        <v>4</v>
      </c>
      <c r="D2513" s="37" t="str" cm="1">
        <f t="array" ref="D2513:E2513">_xlfn.XLOOKUP(C2513,Table1[StoreID],Table1[[StoreName]:[Region]],0)</f>
        <v>StoreD</v>
      </c>
      <c r="E2513" s="42" t="str">
        <v>Alex</v>
      </c>
      <c r="F2513" s="42">
        <v>2</v>
      </c>
      <c r="G2513" s="42" t="str">
        <f>_xlfn.XLOOKUP(F2513,Reps!A:A,Reps!B:B,0)</f>
        <v>Bassem</v>
      </c>
      <c r="H2513" s="42">
        <v>3490</v>
      </c>
      <c r="I2513" s="42" t="str" cm="1">
        <f t="array" ref="I2513:M2513">_xlfn.XLOOKUP(H2513,Product!A:A,Product!B:F,0)</f>
        <v>MGA-119197-3</v>
      </c>
      <c r="J2513" s="42" t="str">
        <v>Mga L.O.L. Surprise 707 Dolls Neno Q.T. In Cdu</v>
      </c>
      <c r="K2513" s="42" t="str">
        <v>Surprise</v>
      </c>
      <c r="L2513" s="42" t="str">
        <v>Ball</v>
      </c>
      <c r="M2513" s="42" t="str">
        <v>L.O.L. Surprise</v>
      </c>
      <c r="N2513" s="42">
        <v>1</v>
      </c>
      <c r="O2513" s="43">
        <v>249.5</v>
      </c>
      <c r="P2513" s="43"/>
      <c r="Q2513" s="44">
        <v>45037.681068402781</v>
      </c>
      <c r="R2513" s="45" t="s">
        <v>3940</v>
      </c>
    </row>
    <row r="2514" spans="1:18" x14ac:dyDescent="0.3">
      <c r="A2514" s="36">
        <v>2513</v>
      </c>
      <c r="B2514" s="37">
        <v>2592</v>
      </c>
      <c r="C2514" s="37">
        <v>4</v>
      </c>
      <c r="D2514" s="37" t="str" cm="1">
        <f t="array" ref="D2514:E2514">_xlfn.XLOOKUP(C2514,Table1[StoreID],Table1[[StoreName]:[Region]],0)</f>
        <v>StoreD</v>
      </c>
      <c r="E2514" s="37" t="str">
        <v>Alex</v>
      </c>
      <c r="F2514" s="37">
        <v>2</v>
      </c>
      <c r="G2514" s="37" t="str">
        <f>_xlfn.XLOOKUP(F2514,Reps!A:A,Reps!B:B,0)</f>
        <v>Bassem</v>
      </c>
      <c r="H2514" s="37">
        <v>3425</v>
      </c>
      <c r="I2514" s="37" t="str" cm="1">
        <f t="array" ref="I2514:M2514">_xlfn.XLOOKUP(H2514,Product!A:A,Product!B:F,0)</f>
        <v>MGA-579632-S1</v>
      </c>
      <c r="J2514" s="37" t="str">
        <v>Mga L.O.L. Surprise Omg Mini Family Asst In Cdu</v>
      </c>
      <c r="K2514" s="37" t="str">
        <v>Surprise</v>
      </c>
      <c r="L2514" s="37" t="str">
        <v>Ball</v>
      </c>
      <c r="M2514" s="37" t="str">
        <v>L.O.L. Surprise</v>
      </c>
      <c r="N2514" s="37">
        <v>1</v>
      </c>
      <c r="O2514" s="38">
        <v>299.5</v>
      </c>
      <c r="P2514" s="38"/>
      <c r="Q2514" s="39">
        <v>45037.681068402781</v>
      </c>
      <c r="R2514" s="40" t="s">
        <v>3940</v>
      </c>
    </row>
    <row r="2515" spans="1:18" x14ac:dyDescent="0.3">
      <c r="A2515" s="41">
        <v>2514</v>
      </c>
      <c r="B2515" s="42">
        <v>2592</v>
      </c>
      <c r="C2515" s="42">
        <v>4</v>
      </c>
      <c r="D2515" s="37" t="str" cm="1">
        <f t="array" ref="D2515:E2515">_xlfn.XLOOKUP(C2515,Table1[StoreID],Table1[[StoreName]:[Region]],0)</f>
        <v>StoreD</v>
      </c>
      <c r="E2515" s="42" t="str">
        <v>Alex</v>
      </c>
      <c r="F2515" s="42">
        <v>2</v>
      </c>
      <c r="G2515" s="42" t="str">
        <f>_xlfn.XLOOKUP(F2515,Reps!A:A,Reps!B:B,0)</f>
        <v>Bassem</v>
      </c>
      <c r="H2515" s="42">
        <v>3491</v>
      </c>
      <c r="I2515" s="42" t="str" cm="1">
        <f t="array" ref="I2515:M2515">_xlfn.XLOOKUP(H2515,Product!A:A,Product!B:F,0)</f>
        <v>MGA-119197-2</v>
      </c>
      <c r="J2515" s="42" t="str">
        <v>Mga L.O.L. Surprise 707 Dolls Qyueen Bee In Cdu</v>
      </c>
      <c r="K2515" s="42" t="str">
        <v>Surprise</v>
      </c>
      <c r="L2515" s="42" t="str">
        <v>Ball</v>
      </c>
      <c r="M2515" s="42" t="str">
        <v>L.O.L. Surprise</v>
      </c>
      <c r="N2515" s="42">
        <v>1</v>
      </c>
      <c r="O2515" s="43">
        <v>249.5</v>
      </c>
      <c r="P2515" s="43"/>
      <c r="Q2515" s="44">
        <v>45037.681068402781</v>
      </c>
      <c r="R2515" s="45" t="s">
        <v>3940</v>
      </c>
    </row>
    <row r="2516" spans="1:18" x14ac:dyDescent="0.3">
      <c r="A2516" s="36">
        <v>2515</v>
      </c>
      <c r="B2516" s="37">
        <v>2592</v>
      </c>
      <c r="C2516" s="37">
        <v>4</v>
      </c>
      <c r="D2516" s="37" t="str" cm="1">
        <f t="array" ref="D2516:E2516">_xlfn.XLOOKUP(C2516,Table1[StoreID],Table1[[StoreName]:[Region]],0)</f>
        <v>StoreD</v>
      </c>
      <c r="E2516" s="37" t="str">
        <v>Alex</v>
      </c>
      <c r="F2516" s="37">
        <v>2</v>
      </c>
      <c r="G2516" s="37" t="str">
        <f>_xlfn.XLOOKUP(F2516,Reps!A:A,Reps!B:B,0)</f>
        <v>Bassem</v>
      </c>
      <c r="H2516" s="37">
        <v>3490</v>
      </c>
      <c r="I2516" s="37" t="str" cm="1">
        <f t="array" ref="I2516:M2516">_xlfn.XLOOKUP(H2516,Product!A:A,Product!B:F,0)</f>
        <v>MGA-119197-3</v>
      </c>
      <c r="J2516" s="37" t="str">
        <v>Mga L.O.L. Surprise 707 Dolls Neno Q.T. In Cdu</v>
      </c>
      <c r="K2516" s="37" t="str">
        <v>Surprise</v>
      </c>
      <c r="L2516" s="37" t="str">
        <v>Ball</v>
      </c>
      <c r="M2516" s="37" t="str">
        <v>L.O.L. Surprise</v>
      </c>
      <c r="N2516" s="37">
        <v>1</v>
      </c>
      <c r="O2516" s="38">
        <v>249.5</v>
      </c>
      <c r="P2516" s="38"/>
      <c r="Q2516" s="39">
        <v>45037.681068402781</v>
      </c>
      <c r="R2516" s="40" t="s">
        <v>3940</v>
      </c>
    </row>
    <row r="2517" spans="1:18" x14ac:dyDescent="0.3">
      <c r="A2517" s="41">
        <v>2516</v>
      </c>
      <c r="B2517" s="42">
        <v>2592</v>
      </c>
      <c r="C2517" s="42">
        <v>4</v>
      </c>
      <c r="D2517" s="37" t="str" cm="1">
        <f t="array" ref="D2517:E2517">_xlfn.XLOOKUP(C2517,Table1[StoreID],Table1[[StoreName]:[Region]],0)</f>
        <v>StoreD</v>
      </c>
      <c r="E2517" s="42" t="str">
        <v>Alex</v>
      </c>
      <c r="F2517" s="42">
        <v>2</v>
      </c>
      <c r="G2517" s="42" t="str">
        <f>_xlfn.XLOOKUP(F2517,Reps!A:A,Reps!B:B,0)</f>
        <v>Bassem</v>
      </c>
      <c r="H2517" s="42">
        <v>3411</v>
      </c>
      <c r="I2517" s="42" t="str" cm="1">
        <f t="array" ref="I2517:M2517">_xlfn.XLOOKUP(H2517,Product!A:A,Product!B:F,0)</f>
        <v>MGA-579960</v>
      </c>
      <c r="J2517" s="42" t="str">
        <v>RH Junior High Fashion Doll - Poppy Rowan (Orange)</v>
      </c>
      <c r="K2517" s="42" t="str">
        <v>Dolls &amp; Accessories</v>
      </c>
      <c r="L2517" s="42" t="str">
        <v>Fashion Doll</v>
      </c>
      <c r="M2517" s="42" t="str">
        <v>Rainbow High</v>
      </c>
      <c r="N2517" s="42">
        <v>1</v>
      </c>
      <c r="O2517" s="43">
        <v>550</v>
      </c>
      <c r="P2517" s="43"/>
      <c r="Q2517" s="44">
        <v>45037.681068402781</v>
      </c>
      <c r="R2517" s="45" t="s">
        <v>3940</v>
      </c>
    </row>
    <row r="2518" spans="1:18" x14ac:dyDescent="0.3">
      <c r="A2518" s="36">
        <v>2517</v>
      </c>
      <c r="B2518" s="37">
        <v>2592</v>
      </c>
      <c r="C2518" s="37">
        <v>4</v>
      </c>
      <c r="D2518" s="37" t="str" cm="1">
        <f t="array" ref="D2518:E2518">_xlfn.XLOOKUP(C2518,Table1[StoreID],Table1[[StoreName]:[Region]],0)</f>
        <v>StoreD</v>
      </c>
      <c r="E2518" s="37" t="str">
        <v>Alex</v>
      </c>
      <c r="F2518" s="37">
        <v>2</v>
      </c>
      <c r="G2518" s="37" t="str">
        <f>_xlfn.XLOOKUP(F2518,Reps!A:A,Reps!B:B,0)</f>
        <v>Bassem</v>
      </c>
      <c r="H2518" s="37">
        <v>3221</v>
      </c>
      <c r="I2518" s="37" t="str" cm="1">
        <f t="array" ref="I2518:M2518">_xlfn.XLOOKUP(H2518,Product!A:A,Product!B:F,0)</f>
        <v>NK-21372</v>
      </c>
      <c r="J2518" s="37" t="str">
        <v>Sea Ghosts</v>
      </c>
      <c r="K2518" s="37" t="str">
        <v>Games</v>
      </c>
      <c r="L2518" s="37" t="str">
        <v>Board Game</v>
      </c>
      <c r="M2518" s="37" t="str">
        <v>Nilco</v>
      </c>
      <c r="N2518" s="37">
        <v>1</v>
      </c>
      <c r="O2518" s="38">
        <v>174.5</v>
      </c>
      <c r="P2518" s="38"/>
      <c r="Q2518" s="39">
        <v>45037.681068402781</v>
      </c>
      <c r="R2518" s="40" t="s">
        <v>3940</v>
      </c>
    </row>
    <row r="2519" spans="1:18" x14ac:dyDescent="0.3">
      <c r="A2519" s="41">
        <v>2518</v>
      </c>
      <c r="B2519" s="42">
        <v>2592</v>
      </c>
      <c r="C2519" s="42">
        <v>4</v>
      </c>
      <c r="D2519" s="37" t="str" cm="1">
        <f t="array" ref="D2519:E2519">_xlfn.XLOOKUP(C2519,Table1[StoreID],Table1[[StoreName]:[Region]],0)</f>
        <v>StoreD</v>
      </c>
      <c r="E2519" s="42" t="str">
        <v>Alex</v>
      </c>
      <c r="F2519" s="42">
        <v>2</v>
      </c>
      <c r="G2519" s="42" t="str">
        <f>_xlfn.XLOOKUP(F2519,Reps!A:A,Reps!B:B,0)</f>
        <v>Bassem</v>
      </c>
      <c r="H2519" s="42">
        <v>3314</v>
      </c>
      <c r="I2519" s="42" t="str" cm="1">
        <f t="array" ref="I2519:M2519">_xlfn.XLOOKUP(H2519,Product!A:A,Product!B:F,0)</f>
        <v>NK-20047</v>
      </c>
      <c r="J2519" s="42" t="str">
        <v>The Heist</v>
      </c>
      <c r="K2519" s="42" t="str">
        <v>Games</v>
      </c>
      <c r="L2519" s="42" t="str">
        <v>Board Game</v>
      </c>
      <c r="M2519" s="42" t="str">
        <v>Nilco</v>
      </c>
      <c r="N2519" s="42">
        <v>1</v>
      </c>
      <c r="O2519" s="43">
        <v>175</v>
      </c>
      <c r="P2519" s="43"/>
      <c r="Q2519" s="44">
        <v>45037.681068402781</v>
      </c>
      <c r="R2519" s="45" t="s">
        <v>3940</v>
      </c>
    </row>
    <row r="2520" spans="1:18" x14ac:dyDescent="0.3">
      <c r="A2520" s="36">
        <v>2519</v>
      </c>
      <c r="B2520" s="37">
        <v>2592</v>
      </c>
      <c r="C2520" s="37">
        <v>4</v>
      </c>
      <c r="D2520" s="37" t="str" cm="1">
        <f t="array" ref="D2520:E2520">_xlfn.XLOOKUP(C2520,Table1[StoreID],Table1[[StoreName]:[Region]],0)</f>
        <v>StoreD</v>
      </c>
      <c r="E2520" s="37" t="str">
        <v>Alex</v>
      </c>
      <c r="F2520" s="37">
        <v>2</v>
      </c>
      <c r="G2520" s="37" t="str">
        <f>_xlfn.XLOOKUP(F2520,Reps!A:A,Reps!B:B,0)</f>
        <v>Bassem</v>
      </c>
      <c r="H2520" s="37">
        <v>619</v>
      </c>
      <c r="I2520" s="37" t="str" cm="1">
        <f t="array" ref="I2520:M2520">_xlfn.XLOOKUP(H2520,Product!A:A,Product!B:F,0)</f>
        <v>XS-36516-G</v>
      </c>
      <c r="J2520" s="37" t="str">
        <v>Zuru X-Shot - Excel Skin Flux - Apocalypse</v>
      </c>
      <c r="K2520" s="37" t="str">
        <v>Guns</v>
      </c>
      <c r="L2520" s="37" t="str">
        <v>Gun</v>
      </c>
      <c r="M2520" s="37" t="str">
        <v>X-Shot</v>
      </c>
      <c r="N2520" s="37">
        <v>1</v>
      </c>
      <c r="O2520" s="38">
        <v>225</v>
      </c>
      <c r="P2520" s="38"/>
      <c r="Q2520" s="39">
        <v>45037.681068402781</v>
      </c>
      <c r="R2520" s="40" t="s">
        <v>3940</v>
      </c>
    </row>
    <row r="2521" spans="1:18" x14ac:dyDescent="0.3">
      <c r="A2521" s="41">
        <v>2520</v>
      </c>
      <c r="B2521" s="42">
        <v>2592</v>
      </c>
      <c r="C2521" s="42">
        <v>4</v>
      </c>
      <c r="D2521" s="37" t="str" cm="1">
        <f t="array" ref="D2521:E2521">_xlfn.XLOOKUP(C2521,Table1[StoreID],Table1[[StoreName]:[Region]],0)</f>
        <v>StoreD</v>
      </c>
      <c r="E2521" s="42" t="str">
        <v>Alex</v>
      </c>
      <c r="F2521" s="42">
        <v>2</v>
      </c>
      <c r="G2521" s="42" t="str">
        <f>_xlfn.XLOOKUP(F2521,Reps!A:A,Reps!B:B,0)</f>
        <v>Bassem</v>
      </c>
      <c r="H2521" s="42">
        <v>645</v>
      </c>
      <c r="I2521" s="42" t="str" cm="1">
        <f t="array" ref="I2521:M2521">_xlfn.XLOOKUP(H2521,Product!A:A,Product!B:F,0)</f>
        <v>XS-3618</v>
      </c>
      <c r="J2521" s="42" t="str">
        <v>X-Shot Excel 36 Pack Darts Refill</v>
      </c>
      <c r="K2521" s="42" t="str">
        <v>Guns</v>
      </c>
      <c r="L2521" s="42" t="str">
        <v>Bullet</v>
      </c>
      <c r="M2521" s="42" t="str">
        <v>X-Shot</v>
      </c>
      <c r="N2521" s="42">
        <v>2</v>
      </c>
      <c r="O2521" s="43">
        <v>195</v>
      </c>
      <c r="P2521" s="43"/>
      <c r="Q2521" s="44">
        <v>45037.681068402781</v>
      </c>
      <c r="R2521" s="45" t="s">
        <v>3940</v>
      </c>
    </row>
    <row r="2522" spans="1:18" x14ac:dyDescent="0.3">
      <c r="A2522" s="36">
        <v>2521</v>
      </c>
      <c r="B2522" s="37">
        <v>2593</v>
      </c>
      <c r="C2522" s="37">
        <v>2</v>
      </c>
      <c r="D2522" s="37" t="str" cm="1">
        <f t="array" ref="D2522:E2522">_xlfn.XLOOKUP(C2522,Table1[StoreID],Table1[[StoreName]:[Region]],0)</f>
        <v>StoreB</v>
      </c>
      <c r="E2522" s="37" t="str">
        <v>Cairo</v>
      </c>
      <c r="F2522" s="37">
        <v>24</v>
      </c>
      <c r="G2522" s="37" t="str">
        <f>_xlfn.XLOOKUP(F2522,Reps!A:A,Reps!B:B,0)</f>
        <v>Farida</v>
      </c>
      <c r="H2522" s="37">
        <v>641</v>
      </c>
      <c r="I2522" s="37" t="str" cm="1">
        <f t="array" ref="I2522:M2522">_xlfn.XLOOKUP(H2522,Product!A:A,Product!B:F,0)</f>
        <v>XS-36270</v>
      </c>
      <c r="J2522" s="37" t="str">
        <v>X-Shot Excel-Turbo Fire(48Darts)</v>
      </c>
      <c r="K2522" s="37" t="str">
        <v>Guns</v>
      </c>
      <c r="L2522" s="37" t="str">
        <v>Gun</v>
      </c>
      <c r="M2522" s="37" t="str">
        <v>X-Shot</v>
      </c>
      <c r="N2522" s="37">
        <v>1</v>
      </c>
      <c r="O2522" s="38">
        <v>550</v>
      </c>
      <c r="P2522" s="38"/>
      <c r="Q2522" s="39">
        <v>44986.595040474538</v>
      </c>
      <c r="R2522" s="40" t="s">
        <v>3941</v>
      </c>
    </row>
    <row r="2523" spans="1:18" x14ac:dyDescent="0.3">
      <c r="A2523" s="41">
        <v>2522</v>
      </c>
      <c r="B2523" s="42">
        <v>2595</v>
      </c>
      <c r="C2523" s="42">
        <v>2</v>
      </c>
      <c r="D2523" s="37" t="str" cm="1">
        <f t="array" ref="D2523:E2523">_xlfn.XLOOKUP(C2523,Table1[StoreID],Table1[[StoreName]:[Region]],0)</f>
        <v>StoreB</v>
      </c>
      <c r="E2523" s="42" t="str">
        <v>Cairo</v>
      </c>
      <c r="F2523" s="42">
        <v>16</v>
      </c>
      <c r="G2523" s="42" t="str">
        <f>_xlfn.XLOOKUP(F2523,Reps!A:A,Reps!B:B,0)</f>
        <v>Faten</v>
      </c>
      <c r="H2523" s="42">
        <v>2160</v>
      </c>
      <c r="I2523" s="42" t="str" cm="1">
        <f t="array" ref="I2523:M2523">_xlfn.XLOOKUP(H2523,Product!A:A,Product!B:F,0)</f>
        <v>RT03070</v>
      </c>
      <c r="J2523" s="42" t="str">
        <v>Connect 4 ( Join 4 ) Original Pocket Size</v>
      </c>
      <c r="K2523" s="42" t="str">
        <v>Games</v>
      </c>
      <c r="L2523" s="42" t="str">
        <v>Board Game</v>
      </c>
      <c r="M2523" s="42" t="str">
        <v>Connect 4</v>
      </c>
      <c r="N2523" s="42">
        <v>1</v>
      </c>
      <c r="O2523" s="43">
        <v>30</v>
      </c>
      <c r="P2523" s="43"/>
      <c r="Q2523" s="44">
        <v>44986.674064548613</v>
      </c>
      <c r="R2523" s="45" t="s">
        <v>3942</v>
      </c>
    </row>
    <row r="2524" spans="1:18" x14ac:dyDescent="0.3">
      <c r="A2524" s="36">
        <v>2523</v>
      </c>
      <c r="B2524" s="37">
        <v>2595</v>
      </c>
      <c r="C2524" s="37">
        <v>2</v>
      </c>
      <c r="D2524" s="37" t="str" cm="1">
        <f t="array" ref="D2524:E2524">_xlfn.XLOOKUP(C2524,Table1[StoreID],Table1[[StoreName]:[Region]],0)</f>
        <v>StoreB</v>
      </c>
      <c r="E2524" s="37" t="str">
        <v>Cairo</v>
      </c>
      <c r="F2524" s="37">
        <v>16</v>
      </c>
      <c r="G2524" s="37" t="str">
        <f>_xlfn.XLOOKUP(F2524,Reps!A:A,Reps!B:B,0)</f>
        <v>Faten</v>
      </c>
      <c r="H2524" s="37">
        <v>1136</v>
      </c>
      <c r="I2524" s="37" t="str" cm="1">
        <f t="array" ref="I2524:M2524">_xlfn.XLOOKUP(H2524,Product!A:A,Product!B:F,0)</f>
        <v>SH-3715</v>
      </c>
      <c r="J2524" s="37" t="str">
        <v>12INCH AVENGER WITH LIGHT 7INCH 12ASST</v>
      </c>
      <c r="K2524" s="37" t="str">
        <v>Action Figure</v>
      </c>
      <c r="L2524" s="37" t="str">
        <v>Figures</v>
      </c>
      <c r="M2524" s="37" t="str">
        <v>Super Hero</v>
      </c>
      <c r="N2524" s="37">
        <v>1</v>
      </c>
      <c r="O2524" s="38">
        <v>75</v>
      </c>
      <c r="P2524" s="38"/>
      <c r="Q2524" s="39">
        <v>44986.674064548613</v>
      </c>
      <c r="R2524" s="40" t="s">
        <v>3942</v>
      </c>
    </row>
    <row r="2525" spans="1:18" x14ac:dyDescent="0.3">
      <c r="A2525" s="41">
        <v>2524</v>
      </c>
      <c r="B2525" s="42">
        <v>2602</v>
      </c>
      <c r="C2525" s="42">
        <v>1</v>
      </c>
      <c r="D2525" s="37" t="str" cm="1">
        <f t="array" ref="D2525:E2525">_xlfn.XLOOKUP(C2525,Table1[StoreID],Table1[[StoreName]:[Region]],0)</f>
        <v>StoreA</v>
      </c>
      <c r="E2525" s="42" t="str">
        <v>Cairo</v>
      </c>
      <c r="F2525" s="42">
        <v>14</v>
      </c>
      <c r="G2525" s="42" t="str">
        <f>_xlfn.XLOOKUP(F2525,Reps!A:A,Reps!B:B,0)</f>
        <v>Mariam</v>
      </c>
      <c r="H2525" s="42">
        <v>4078</v>
      </c>
      <c r="I2525" s="42" t="str" cm="1">
        <f t="array" ref="I2525:M2525">_xlfn.XLOOKUP(H2525,Product!A:A,Product!B:F,0)</f>
        <v>E91 BP6</v>
      </c>
      <c r="J2525" s="42" t="str">
        <v>Energizer Card 4+2  AA Promo</v>
      </c>
      <c r="K2525" s="42" t="str">
        <v>Add-ons</v>
      </c>
      <c r="L2525" s="42" t="str">
        <v>Battery</v>
      </c>
      <c r="M2525" s="42" t="str">
        <v>Energizer</v>
      </c>
      <c r="N2525" s="42">
        <v>1</v>
      </c>
      <c r="O2525" s="43">
        <v>49.5</v>
      </c>
      <c r="P2525" s="43"/>
      <c r="Q2525" s="44">
        <v>44985.903422453703</v>
      </c>
      <c r="R2525" s="45" t="s">
        <v>3943</v>
      </c>
    </row>
    <row r="2526" spans="1:18" x14ac:dyDescent="0.3">
      <c r="A2526" s="36">
        <v>2525</v>
      </c>
      <c r="B2526" s="37">
        <v>2602</v>
      </c>
      <c r="C2526" s="37">
        <v>4</v>
      </c>
      <c r="D2526" s="37" t="str" cm="1">
        <f t="array" ref="D2526:E2526">_xlfn.XLOOKUP(C2526,Table1[StoreID],Table1[[StoreName]:[Region]],0)</f>
        <v>StoreD</v>
      </c>
      <c r="E2526" s="37" t="str">
        <v>Alex</v>
      </c>
      <c r="F2526" s="37">
        <v>23</v>
      </c>
      <c r="G2526" s="37" t="str">
        <f>_xlfn.XLOOKUP(F2526,Reps!A:A,Reps!B:B,0)</f>
        <v>Essam</v>
      </c>
      <c r="H2526" s="37">
        <v>463</v>
      </c>
      <c r="I2526" s="37" t="str" cm="1">
        <f t="array" ref="I2526:M2526">_xlfn.XLOOKUP(H2526,Product!A:A,Product!B:F,0)</f>
        <v>YW-26-035</v>
      </c>
      <c r="J2526" s="37" t="str">
        <v>Pokémon Card ( Stand 8 pcs )</v>
      </c>
      <c r="K2526" s="37" t="str">
        <v>Games</v>
      </c>
      <c r="L2526" s="37" t="str">
        <v>Card Game</v>
      </c>
      <c r="M2526" s="37" t="str">
        <v>Pokémon</v>
      </c>
      <c r="N2526" s="37">
        <v>1</v>
      </c>
      <c r="O2526" s="38">
        <v>75</v>
      </c>
      <c r="P2526" s="38"/>
      <c r="Q2526" s="39">
        <v>45037.711327349534</v>
      </c>
      <c r="R2526" s="40" t="s">
        <v>3944</v>
      </c>
    </row>
    <row r="2527" spans="1:18" x14ac:dyDescent="0.3">
      <c r="A2527" s="41">
        <v>2526</v>
      </c>
      <c r="B2527" s="42">
        <v>2602</v>
      </c>
      <c r="C2527" s="42">
        <v>4</v>
      </c>
      <c r="D2527" s="37" t="str" cm="1">
        <f t="array" ref="D2527:E2527">_xlfn.XLOOKUP(C2527,Table1[StoreID],Table1[[StoreName]:[Region]],0)</f>
        <v>StoreD</v>
      </c>
      <c r="E2527" s="42" t="str">
        <v>Alex</v>
      </c>
      <c r="F2527" s="42">
        <v>23</v>
      </c>
      <c r="G2527" s="42" t="str">
        <f>_xlfn.XLOOKUP(F2527,Reps!A:A,Reps!B:B,0)</f>
        <v>Essam</v>
      </c>
      <c r="H2527" s="42">
        <v>386</v>
      </c>
      <c r="I2527" s="42" t="str" cm="1">
        <f t="array" ref="I2527:M2527">_xlfn.XLOOKUP(H2527,Product!A:A,Product!B:F,0)</f>
        <v>YW-28-036</v>
      </c>
      <c r="J2527" s="42" t="str">
        <v>Pokémon Card 30 Card</v>
      </c>
      <c r="K2527" s="42" t="str">
        <v>Games</v>
      </c>
      <c r="L2527" s="42" t="str">
        <v>Card Game</v>
      </c>
      <c r="M2527" s="42" t="str">
        <v>Pokémon</v>
      </c>
      <c r="N2527" s="42">
        <v>1</v>
      </c>
      <c r="O2527" s="43">
        <v>20</v>
      </c>
      <c r="P2527" s="43"/>
      <c r="Q2527" s="44">
        <v>45037.711327349534</v>
      </c>
      <c r="R2527" s="45" t="s">
        <v>3944</v>
      </c>
    </row>
    <row r="2528" spans="1:18" x14ac:dyDescent="0.3">
      <c r="A2528" s="36">
        <v>2527</v>
      </c>
      <c r="B2528" s="37">
        <v>2603</v>
      </c>
      <c r="C2528" s="37">
        <v>2</v>
      </c>
      <c r="D2528" s="37" t="str" cm="1">
        <f t="array" ref="D2528:E2528">_xlfn.XLOOKUP(C2528,Table1[StoreID],Table1[[StoreName]:[Region]],0)</f>
        <v>StoreB</v>
      </c>
      <c r="E2528" s="37" t="str">
        <v>Cairo</v>
      </c>
      <c r="F2528" s="37">
        <v>16</v>
      </c>
      <c r="G2528" s="37" t="str">
        <f>_xlfn.XLOOKUP(F2528,Reps!A:A,Reps!B:B,0)</f>
        <v>Faten</v>
      </c>
      <c r="H2528" s="37">
        <v>16</v>
      </c>
      <c r="I2528" s="37" t="str" cm="1">
        <f t="array" ref="I2528:M2528">_xlfn.XLOOKUP(H2528,Product!A:A,Product!B:F,0)</f>
        <v>ZUR-7486</v>
      </c>
      <c r="J2528" s="37" t="str">
        <v>Zuru Smasher Mini Egg Dino S5 Over 10 Surprises Cdu6Pcs</v>
      </c>
      <c r="K2528" s="37" t="str">
        <v>Surprise</v>
      </c>
      <c r="L2528" s="37" t="str">
        <v>Egg</v>
      </c>
      <c r="M2528" s="37" t="str">
        <v>Smashers</v>
      </c>
      <c r="N2528" s="37">
        <v>1</v>
      </c>
      <c r="O2528" s="38">
        <v>225</v>
      </c>
      <c r="P2528" s="38"/>
      <c r="Q2528" s="39">
        <v>44986.803294710648</v>
      </c>
      <c r="R2528" s="40" t="s">
        <v>3945</v>
      </c>
    </row>
    <row r="2529" spans="1:18" x14ac:dyDescent="0.3">
      <c r="A2529" s="41">
        <v>2528</v>
      </c>
      <c r="B2529" s="42">
        <v>2603</v>
      </c>
      <c r="C2529" s="42">
        <v>4</v>
      </c>
      <c r="D2529" s="37" t="str" cm="1">
        <f t="array" ref="D2529:E2529">_xlfn.XLOOKUP(C2529,Table1[StoreID],Table1[[StoreName]:[Region]],0)</f>
        <v>StoreD</v>
      </c>
      <c r="E2529" s="42" t="str">
        <v>Alex</v>
      </c>
      <c r="F2529" s="42">
        <v>2</v>
      </c>
      <c r="G2529" s="42" t="str">
        <f>_xlfn.XLOOKUP(F2529,Reps!A:A,Reps!B:B,0)</f>
        <v>Bassem</v>
      </c>
      <c r="H2529" s="42">
        <v>4087</v>
      </c>
      <c r="I2529" s="42" t="str" cm="1">
        <f t="array" ref="I2529:M2529">_xlfn.XLOOKUP(H2529,Product!A:A,Product!B:F,0)</f>
        <v>DOH-SH-5277</v>
      </c>
      <c r="J2529" s="42" t="str">
        <v>Bingo Dough Can 56gm - Red</v>
      </c>
      <c r="K2529" s="42" t="str">
        <v>Clay</v>
      </c>
      <c r="L2529" s="42" t="str">
        <v>Dough</v>
      </c>
      <c r="M2529" s="42" t="str">
        <v>Bingo Dough</v>
      </c>
      <c r="N2529" s="42">
        <v>1</v>
      </c>
      <c r="O2529" s="43">
        <v>10</v>
      </c>
      <c r="P2529" s="43"/>
      <c r="Q2529" s="44">
        <v>45037.714930324073</v>
      </c>
      <c r="R2529" s="45" t="s">
        <v>3946</v>
      </c>
    </row>
    <row r="2530" spans="1:18" x14ac:dyDescent="0.3">
      <c r="A2530" s="36">
        <v>2529</v>
      </c>
      <c r="B2530" s="37">
        <v>2603</v>
      </c>
      <c r="C2530" s="37">
        <v>4</v>
      </c>
      <c r="D2530" s="37" t="str" cm="1">
        <f t="array" ref="D2530:E2530">_xlfn.XLOOKUP(C2530,Table1[StoreID],Table1[[StoreName]:[Region]],0)</f>
        <v>StoreD</v>
      </c>
      <c r="E2530" s="37" t="str">
        <v>Alex</v>
      </c>
      <c r="F2530" s="37">
        <v>2</v>
      </c>
      <c r="G2530" s="37" t="str">
        <f>_xlfn.XLOOKUP(F2530,Reps!A:A,Reps!B:B,0)</f>
        <v>Bassem</v>
      </c>
      <c r="H2530" s="37">
        <v>4089</v>
      </c>
      <c r="I2530" s="37" t="str" cm="1">
        <f t="array" ref="I2530:M2530">_xlfn.XLOOKUP(H2530,Product!A:A,Product!B:F,0)</f>
        <v>DOH-SH-5275</v>
      </c>
      <c r="J2530" s="37" t="str">
        <v>Bingo Dough Can 56gm - Pink</v>
      </c>
      <c r="K2530" s="37" t="str">
        <v>Clay</v>
      </c>
      <c r="L2530" s="37" t="str">
        <v>Dough</v>
      </c>
      <c r="M2530" s="37" t="str">
        <v>Bingo Dough</v>
      </c>
      <c r="N2530" s="37">
        <v>3</v>
      </c>
      <c r="O2530" s="38">
        <v>30</v>
      </c>
      <c r="P2530" s="38"/>
      <c r="Q2530" s="39">
        <v>45037.714930324073</v>
      </c>
      <c r="R2530" s="40" t="s">
        <v>3946</v>
      </c>
    </row>
    <row r="2531" spans="1:18" x14ac:dyDescent="0.3">
      <c r="A2531" s="41">
        <v>2530</v>
      </c>
      <c r="B2531" s="42">
        <v>2604</v>
      </c>
      <c r="C2531" s="42">
        <v>4</v>
      </c>
      <c r="D2531" s="37" t="str" cm="1">
        <f t="array" ref="D2531:E2531">_xlfn.XLOOKUP(C2531,Table1[StoreID],Table1[[StoreName]:[Region]],0)</f>
        <v>StoreD</v>
      </c>
      <c r="E2531" s="42" t="str">
        <v>Alex</v>
      </c>
      <c r="F2531" s="42">
        <v>23</v>
      </c>
      <c r="G2531" s="42" t="str">
        <f>_xlfn.XLOOKUP(F2531,Reps!A:A,Reps!B:B,0)</f>
        <v>Essam</v>
      </c>
      <c r="H2531" s="42">
        <v>1099</v>
      </c>
      <c r="I2531" s="42" t="str" cm="1">
        <f t="array" ref="I2531:M2531">_xlfn.XLOOKUP(H2531,Product!A:A,Product!B:F,0)</f>
        <v>SH-3768</v>
      </c>
      <c r="J2531" s="42" t="str">
        <v>Colour Change  Fashion doll Stand 12 Pieces</v>
      </c>
      <c r="K2531" s="42" t="str">
        <v>Surprise</v>
      </c>
      <c r="L2531" s="42" t="str">
        <v>Tube</v>
      </c>
      <c r="M2531" s="42" t="str">
        <v>Barbie</v>
      </c>
      <c r="N2531" s="42">
        <v>1</v>
      </c>
      <c r="O2531" s="43">
        <v>287.5</v>
      </c>
      <c r="P2531" s="43"/>
      <c r="Q2531" s="44">
        <v>45037.716540393521</v>
      </c>
      <c r="R2531" s="45" t="s">
        <v>3947</v>
      </c>
    </row>
    <row r="2532" spans="1:18" x14ac:dyDescent="0.3">
      <c r="A2532" s="36">
        <v>2531</v>
      </c>
      <c r="B2532" s="37">
        <v>2606</v>
      </c>
      <c r="C2532" s="37">
        <v>1</v>
      </c>
      <c r="D2532" s="37" t="str" cm="1">
        <f t="array" ref="D2532:E2532">_xlfn.XLOOKUP(C2532,Table1[StoreID],Table1[[StoreName]:[Region]],0)</f>
        <v>StoreA</v>
      </c>
      <c r="E2532" s="37" t="str">
        <v>Cairo</v>
      </c>
      <c r="F2532" s="37">
        <v>9</v>
      </c>
      <c r="G2532" s="37" t="str">
        <f>_xlfn.XLOOKUP(F2532,Reps!A:A,Reps!B:B,0)</f>
        <v>Loaa</v>
      </c>
      <c r="H2532" s="37">
        <v>3646</v>
      </c>
      <c r="I2532" s="37" t="str" cm="1">
        <f t="array" ref="I2532:M2532">_xlfn.XLOOKUP(H2532,Product!A:A,Product!B:F,0)</f>
        <v>LA-BD31066T</v>
      </c>
      <c r="J2532" s="37" t="str">
        <v>Our Generation - DOLL W/ SCHOOL UNIFORM, MAEVA (AA)</v>
      </c>
      <c r="K2532" s="37" t="str">
        <v>Dolls &amp; Accessories</v>
      </c>
      <c r="L2532" s="37" t="str">
        <v>Doll</v>
      </c>
      <c r="M2532" s="37" t="str">
        <v>Our Generation</v>
      </c>
      <c r="N2532" s="37">
        <v>1</v>
      </c>
      <c r="O2532" s="38">
        <v>599.5</v>
      </c>
      <c r="P2532" s="38"/>
      <c r="Q2532" s="39">
        <v>44986.446896990739</v>
      </c>
      <c r="R2532" s="40" t="s">
        <v>3948</v>
      </c>
    </row>
    <row r="2533" spans="1:18" x14ac:dyDescent="0.3">
      <c r="A2533" s="41">
        <v>2532</v>
      </c>
      <c r="B2533" s="42">
        <v>2607</v>
      </c>
      <c r="C2533" s="42">
        <v>1</v>
      </c>
      <c r="D2533" s="37" t="str" cm="1">
        <f t="array" ref="D2533:E2533">_xlfn.XLOOKUP(C2533,Table1[StoreID],Table1[[StoreName]:[Region]],0)</f>
        <v>StoreA</v>
      </c>
      <c r="E2533" s="42" t="str">
        <v>Cairo</v>
      </c>
      <c r="F2533" s="42">
        <v>10</v>
      </c>
      <c r="G2533" s="42" t="str">
        <f>_xlfn.XLOOKUP(F2533,Reps!A:A,Reps!B:B,0)</f>
        <v>Asya</v>
      </c>
      <c r="H2533" s="42">
        <v>4078</v>
      </c>
      <c r="I2533" s="42" t="str" cm="1">
        <f t="array" ref="I2533:M2533">_xlfn.XLOOKUP(H2533,Product!A:A,Product!B:F,0)</f>
        <v>E91 BP6</v>
      </c>
      <c r="J2533" s="42" t="str">
        <v>Energizer Card 4+2  AA Promo</v>
      </c>
      <c r="K2533" s="42" t="str">
        <v>Add-ons</v>
      </c>
      <c r="L2533" s="42" t="str">
        <v>Battery</v>
      </c>
      <c r="M2533" s="42" t="str">
        <v>Energizer</v>
      </c>
      <c r="N2533" s="42">
        <v>1</v>
      </c>
      <c r="O2533" s="43">
        <v>49.5</v>
      </c>
      <c r="P2533" s="43"/>
      <c r="Q2533" s="44">
        <v>44986.448195104167</v>
      </c>
      <c r="R2533" s="45" t="s">
        <v>3949</v>
      </c>
    </row>
    <row r="2534" spans="1:18" x14ac:dyDescent="0.3">
      <c r="A2534" s="36">
        <v>2533</v>
      </c>
      <c r="B2534" s="37">
        <v>2607</v>
      </c>
      <c r="C2534" s="37">
        <v>2</v>
      </c>
      <c r="D2534" s="37" t="str" cm="1">
        <f t="array" ref="D2534:E2534">_xlfn.XLOOKUP(C2534,Table1[StoreID],Table1[[StoreName]:[Region]],0)</f>
        <v>StoreB</v>
      </c>
      <c r="E2534" s="37" t="str">
        <v>Cairo</v>
      </c>
      <c r="F2534" s="37">
        <v>16</v>
      </c>
      <c r="G2534" s="37" t="str">
        <f>_xlfn.XLOOKUP(F2534,Reps!A:A,Reps!B:B,0)</f>
        <v>Faten</v>
      </c>
      <c r="H2534" s="37">
        <v>442</v>
      </c>
      <c r="I2534" s="37" t="str" cm="1">
        <f t="array" ref="I2534:M2534">_xlfn.XLOOKUP(H2534,Product!A:A,Product!B:F,0)</f>
        <v>YW-26-056</v>
      </c>
      <c r="J2534" s="37" t="str">
        <v>Dargon ball 8 charchters</v>
      </c>
      <c r="K2534" s="37" t="str">
        <v>Action Figure</v>
      </c>
      <c r="L2534" s="37" t="str">
        <v>Figures</v>
      </c>
      <c r="M2534" s="37" t="str">
        <v>Dargon ball</v>
      </c>
      <c r="N2534" s="37">
        <v>1</v>
      </c>
      <c r="O2534" s="38">
        <v>300</v>
      </c>
      <c r="P2534" s="38"/>
      <c r="Q2534" s="39">
        <v>44986.819448530092</v>
      </c>
      <c r="R2534" s="40" t="s">
        <v>3950</v>
      </c>
    </row>
    <row r="2535" spans="1:18" x14ac:dyDescent="0.3">
      <c r="A2535" s="41">
        <v>2534</v>
      </c>
      <c r="B2535" s="42">
        <v>2608</v>
      </c>
      <c r="C2535" s="42">
        <v>2</v>
      </c>
      <c r="D2535" s="37" t="str" cm="1">
        <f t="array" ref="D2535:E2535">_xlfn.XLOOKUP(C2535,Table1[StoreID],Table1[[StoreName]:[Region]],0)</f>
        <v>StoreB</v>
      </c>
      <c r="E2535" s="42" t="str">
        <v>Cairo</v>
      </c>
      <c r="F2535" s="42">
        <v>16</v>
      </c>
      <c r="G2535" s="42" t="str">
        <f>_xlfn.XLOOKUP(F2535,Reps!A:A,Reps!B:B,0)</f>
        <v>Faten</v>
      </c>
      <c r="H2535" s="42">
        <v>462</v>
      </c>
      <c r="I2535" s="42" t="str" cm="1">
        <f t="array" ref="I2535:M2535">_xlfn.XLOOKUP(H2535,Product!A:A,Product!B:F,0)</f>
        <v>YW-26-036</v>
      </c>
      <c r="J2535" s="42" t="str">
        <v>Pokémon Boosters ( Stand 36 Pcs )</v>
      </c>
      <c r="K2535" s="42" t="str">
        <v>Games</v>
      </c>
      <c r="L2535" s="42" t="str">
        <v>Card Game</v>
      </c>
      <c r="M2535" s="42" t="str">
        <v>Pokémon</v>
      </c>
      <c r="N2535" s="42">
        <v>3</v>
      </c>
      <c r="O2535" s="43">
        <v>30</v>
      </c>
      <c r="P2535" s="43"/>
      <c r="Q2535" s="44">
        <v>44986.856546261573</v>
      </c>
      <c r="R2535" s="45" t="s">
        <v>3951</v>
      </c>
    </row>
    <row r="2536" spans="1:18" x14ac:dyDescent="0.3">
      <c r="A2536" s="36">
        <v>2535</v>
      </c>
      <c r="B2536" s="37">
        <v>2608</v>
      </c>
      <c r="C2536" s="37">
        <v>4</v>
      </c>
      <c r="D2536" s="37" t="str" cm="1">
        <f t="array" ref="D2536:E2536">_xlfn.XLOOKUP(C2536,Table1[StoreID],Table1[[StoreName]:[Region]],0)</f>
        <v>StoreD</v>
      </c>
      <c r="E2536" s="37" t="str">
        <v>Alex</v>
      </c>
      <c r="F2536" s="37">
        <v>2</v>
      </c>
      <c r="G2536" s="37" t="str">
        <f>_xlfn.XLOOKUP(F2536,Reps!A:A,Reps!B:B,0)</f>
        <v>Bassem</v>
      </c>
      <c r="H2536" s="37">
        <v>3486</v>
      </c>
      <c r="I2536" s="37" t="str" cm="1">
        <f t="array" ref="I2536:M2536">_xlfn.XLOOKUP(H2536,Product!A:A,Product!B:F,0)</f>
        <v>MGA-119289-3</v>
      </c>
      <c r="J2536" s="37" t="str">
        <v>Mga Na! Na! Na! Surprise 2In1 Fashion Doll And Purse Glam Series 2</v>
      </c>
      <c r="K2536" s="37" t="str">
        <v>Surprise</v>
      </c>
      <c r="L2536" s="37" t="str">
        <v>Box</v>
      </c>
      <c r="M2536" s="37" t="str">
        <v>Na! Na! Na! Surprise</v>
      </c>
      <c r="N2536" s="37">
        <v>1</v>
      </c>
      <c r="O2536" s="38">
        <v>497.5</v>
      </c>
      <c r="P2536" s="38"/>
      <c r="Q2536" s="39">
        <v>45037.726746412038</v>
      </c>
      <c r="R2536" s="40" t="s">
        <v>3952</v>
      </c>
    </row>
    <row r="2537" spans="1:18" x14ac:dyDescent="0.3">
      <c r="A2537" s="41">
        <v>2536</v>
      </c>
      <c r="B2537" s="42">
        <v>2610</v>
      </c>
      <c r="C2537" s="42">
        <v>2</v>
      </c>
      <c r="D2537" s="37" t="str" cm="1">
        <f t="array" ref="D2537:E2537">_xlfn.XLOOKUP(C2537,Table1[StoreID],Table1[[StoreName]:[Region]],0)</f>
        <v>StoreB</v>
      </c>
      <c r="E2537" s="42" t="str">
        <v>Cairo</v>
      </c>
      <c r="F2537" s="42">
        <v>16</v>
      </c>
      <c r="G2537" s="42" t="str">
        <f>_xlfn.XLOOKUP(F2537,Reps!A:A,Reps!B:B,0)</f>
        <v>Faten</v>
      </c>
      <c r="H2537" s="42">
        <v>3389</v>
      </c>
      <c r="I2537" s="42" t="str" cm="1">
        <f t="array" ref="I2537:M2537">_xlfn.XLOOKUP(H2537,Product!A:A,Product!B:F,0)</f>
        <v>MGA-580935-3</v>
      </c>
      <c r="J2537" s="42" t="str">
        <v>Dream Bella Small Unicorn Pink  in PDQ</v>
      </c>
      <c r="K2537" s="42" t="str">
        <v>Dolls &amp; Accessories</v>
      </c>
      <c r="L2537" s="42" t="str">
        <v>Doll Accessories</v>
      </c>
      <c r="M2537" s="42" t="str">
        <v>Dream Bella</v>
      </c>
      <c r="N2537" s="42">
        <v>1</v>
      </c>
      <c r="O2537" s="43">
        <v>175</v>
      </c>
      <c r="P2537" s="43"/>
      <c r="Q2537" s="44">
        <v>44986.888248067131</v>
      </c>
      <c r="R2537" s="45" t="s">
        <v>3953</v>
      </c>
    </row>
    <row r="2538" spans="1:18" x14ac:dyDescent="0.3">
      <c r="A2538" s="36">
        <v>2537</v>
      </c>
      <c r="B2538" s="37">
        <v>2610</v>
      </c>
      <c r="C2538" s="37">
        <v>2</v>
      </c>
      <c r="D2538" s="37" t="str" cm="1">
        <f t="array" ref="D2538:E2538">_xlfn.XLOOKUP(C2538,Table1[StoreID],Table1[[StoreName]:[Region]],0)</f>
        <v>StoreB</v>
      </c>
      <c r="E2538" s="37" t="str">
        <v>Cairo</v>
      </c>
      <c r="F2538" s="37">
        <v>16</v>
      </c>
      <c r="G2538" s="37" t="str">
        <f>_xlfn.XLOOKUP(F2538,Reps!A:A,Reps!B:B,0)</f>
        <v>Faten</v>
      </c>
      <c r="H2538" s="37">
        <v>4078</v>
      </c>
      <c r="I2538" s="37" t="str" cm="1">
        <f t="array" ref="I2538:M2538">_xlfn.XLOOKUP(H2538,Product!A:A,Product!B:F,0)</f>
        <v>E91 BP6</v>
      </c>
      <c r="J2538" s="37" t="str">
        <v>Energizer Card 4+2  AA Promo</v>
      </c>
      <c r="K2538" s="37" t="str">
        <v>Add-ons</v>
      </c>
      <c r="L2538" s="37" t="str">
        <v>Battery</v>
      </c>
      <c r="M2538" s="37" t="str">
        <v>Energizer</v>
      </c>
      <c r="N2538" s="37">
        <v>1</v>
      </c>
      <c r="O2538" s="38">
        <v>49.5</v>
      </c>
      <c r="P2538" s="38"/>
      <c r="Q2538" s="39">
        <v>44986.888248113428</v>
      </c>
      <c r="R2538" s="40" t="s">
        <v>3953</v>
      </c>
    </row>
    <row r="2539" spans="1:18" x14ac:dyDescent="0.3">
      <c r="A2539" s="41">
        <v>2538</v>
      </c>
      <c r="B2539" s="42">
        <v>2610</v>
      </c>
      <c r="C2539" s="42">
        <v>4</v>
      </c>
      <c r="D2539" s="37" t="str" cm="1">
        <f t="array" ref="D2539:E2539">_xlfn.XLOOKUP(C2539,Table1[StoreID],Table1[[StoreName]:[Region]],0)</f>
        <v>StoreD</v>
      </c>
      <c r="E2539" s="42" t="str">
        <v>Alex</v>
      </c>
      <c r="F2539" s="42">
        <v>2</v>
      </c>
      <c r="G2539" s="42" t="str">
        <f>_xlfn.XLOOKUP(F2539,Reps!A:A,Reps!B:B,0)</f>
        <v>Bassem</v>
      </c>
      <c r="H2539" s="42">
        <v>2784</v>
      </c>
      <c r="I2539" s="42" t="str" cm="1">
        <f t="array" ref="I2539:M2539">_xlfn.XLOOKUP(H2539,Product!A:A,Product!B:F,0)</f>
        <v>RSH-OFG194</v>
      </c>
      <c r="J2539" s="42" t="str">
        <v>Canal Toys - Style 4 Ever Glitter Nail Art Kit</v>
      </c>
      <c r="K2539" s="42" t="str">
        <v>Education &amp; Learning</v>
      </c>
      <c r="L2539" s="42" t="str">
        <v>Art &amp; Craft</v>
      </c>
      <c r="M2539" s="42" t="str">
        <v>Style 4 Ever</v>
      </c>
      <c r="N2539" s="42">
        <v>1</v>
      </c>
      <c r="O2539" s="43">
        <v>325</v>
      </c>
      <c r="P2539" s="43"/>
      <c r="Q2539" s="44">
        <v>45037.732133136575</v>
      </c>
      <c r="R2539" s="45" t="s">
        <v>3954</v>
      </c>
    </row>
    <row r="2540" spans="1:18" x14ac:dyDescent="0.3">
      <c r="A2540" s="36">
        <v>2539</v>
      </c>
      <c r="B2540" s="37">
        <v>2611</v>
      </c>
      <c r="C2540" s="37">
        <v>2</v>
      </c>
      <c r="D2540" s="37" t="str" cm="1">
        <f t="array" ref="D2540:E2540">_xlfn.XLOOKUP(C2540,Table1[StoreID],Table1[[StoreName]:[Region]],0)</f>
        <v>StoreB</v>
      </c>
      <c r="E2540" s="37" t="str">
        <v>Cairo</v>
      </c>
      <c r="F2540" s="37">
        <v>16</v>
      </c>
      <c r="G2540" s="37" t="str">
        <f>_xlfn.XLOOKUP(F2540,Reps!A:A,Reps!B:B,0)</f>
        <v>Faten</v>
      </c>
      <c r="H2540" s="37">
        <v>3234</v>
      </c>
      <c r="I2540" s="37" t="str" cm="1">
        <f t="array" ref="I2540:M2540">_xlfn.XLOOKUP(H2540,Product!A:A,Product!B:F,0)</f>
        <v>NK-21082</v>
      </c>
      <c r="J2540" s="37" t="str">
        <v>Rummikub Travel</v>
      </c>
      <c r="K2540" s="37" t="str">
        <v>Games</v>
      </c>
      <c r="L2540" s="37" t="str">
        <v>Board Game</v>
      </c>
      <c r="M2540" s="37" t="str">
        <v>Nilco</v>
      </c>
      <c r="N2540" s="37">
        <v>1</v>
      </c>
      <c r="O2540" s="38">
        <v>147.5</v>
      </c>
      <c r="P2540" s="38"/>
      <c r="Q2540" s="39">
        <v>44986.914090706021</v>
      </c>
      <c r="R2540" s="40" t="s">
        <v>3955</v>
      </c>
    </row>
    <row r="2541" spans="1:18" x14ac:dyDescent="0.3">
      <c r="A2541" s="41">
        <v>2540</v>
      </c>
      <c r="B2541" s="42">
        <v>2614</v>
      </c>
      <c r="C2541" s="42">
        <v>1</v>
      </c>
      <c r="D2541" s="37" t="str" cm="1">
        <f t="array" ref="D2541:E2541">_xlfn.XLOOKUP(C2541,Table1[StoreID],Table1[[StoreName]:[Region]],0)</f>
        <v>StoreA</v>
      </c>
      <c r="E2541" s="42" t="str">
        <v>Cairo</v>
      </c>
      <c r="F2541" s="42">
        <v>10</v>
      </c>
      <c r="G2541" s="42" t="str">
        <f>_xlfn.XLOOKUP(F2541,Reps!A:A,Reps!B:B,0)</f>
        <v>Asya</v>
      </c>
      <c r="H2541" s="42">
        <v>465</v>
      </c>
      <c r="I2541" s="42" t="str" cm="1">
        <f t="array" ref="I2541:M2541">_xlfn.XLOOKUP(H2541,Product!A:A,Product!B:F,0)</f>
        <v>YW-26-032</v>
      </c>
      <c r="J2541" s="42" t="str">
        <v>Pokémon Card 25 card ( Stand 20 pcs )</v>
      </c>
      <c r="K2541" s="42" t="str">
        <v>Games</v>
      </c>
      <c r="L2541" s="42" t="str">
        <v>Card Game</v>
      </c>
      <c r="M2541" s="42" t="str">
        <v>Pokémon</v>
      </c>
      <c r="N2541" s="42">
        <v>1</v>
      </c>
      <c r="O2541" s="43">
        <v>25</v>
      </c>
      <c r="P2541" s="43"/>
      <c r="Q2541" s="44">
        <v>44986.520540393518</v>
      </c>
      <c r="R2541" s="45" t="s">
        <v>3956</v>
      </c>
    </row>
    <row r="2542" spans="1:18" x14ac:dyDescent="0.3">
      <c r="A2542" s="36">
        <v>2541</v>
      </c>
      <c r="B2542" s="37">
        <v>2614</v>
      </c>
      <c r="C2542" s="37">
        <v>1</v>
      </c>
      <c r="D2542" s="37" t="str" cm="1">
        <f t="array" ref="D2542:E2542">_xlfn.XLOOKUP(C2542,Table1[StoreID],Table1[[StoreName]:[Region]],0)</f>
        <v>StoreA</v>
      </c>
      <c r="E2542" s="37" t="str">
        <v>Cairo</v>
      </c>
      <c r="F2542" s="37">
        <v>10</v>
      </c>
      <c r="G2542" s="37" t="str">
        <f>_xlfn.XLOOKUP(F2542,Reps!A:A,Reps!B:B,0)</f>
        <v>Asya</v>
      </c>
      <c r="H2542" s="37">
        <v>465</v>
      </c>
      <c r="I2542" s="37" t="str" cm="1">
        <f t="array" ref="I2542:M2542">_xlfn.XLOOKUP(H2542,Product!A:A,Product!B:F,0)</f>
        <v>YW-26-032</v>
      </c>
      <c r="J2542" s="37" t="str">
        <v>Pokémon Card 25 card ( Stand 20 pcs )</v>
      </c>
      <c r="K2542" s="37" t="str">
        <v>Games</v>
      </c>
      <c r="L2542" s="37" t="str">
        <v>Card Game</v>
      </c>
      <c r="M2542" s="37" t="str">
        <v>Pokémon</v>
      </c>
      <c r="N2542" s="37">
        <v>1</v>
      </c>
      <c r="O2542" s="38">
        <v>25</v>
      </c>
      <c r="P2542" s="38"/>
      <c r="Q2542" s="39">
        <v>44986.520540428239</v>
      </c>
      <c r="R2542" s="40" t="s">
        <v>3956</v>
      </c>
    </row>
    <row r="2543" spans="1:18" x14ac:dyDescent="0.3">
      <c r="A2543" s="41">
        <v>2542</v>
      </c>
      <c r="B2543" s="42">
        <v>2614</v>
      </c>
      <c r="C2543" s="42">
        <v>1</v>
      </c>
      <c r="D2543" s="37" t="str" cm="1">
        <f t="array" ref="D2543:E2543">_xlfn.XLOOKUP(C2543,Table1[StoreID],Table1[[StoreName]:[Region]],0)</f>
        <v>StoreA</v>
      </c>
      <c r="E2543" s="42" t="str">
        <v>Cairo</v>
      </c>
      <c r="F2543" s="42">
        <v>10</v>
      </c>
      <c r="G2543" s="42" t="str">
        <f>_xlfn.XLOOKUP(F2543,Reps!A:A,Reps!B:B,0)</f>
        <v>Asya</v>
      </c>
      <c r="H2543" s="42">
        <v>465</v>
      </c>
      <c r="I2543" s="42" t="str" cm="1">
        <f t="array" ref="I2543:M2543">_xlfn.XLOOKUP(H2543,Product!A:A,Product!B:F,0)</f>
        <v>YW-26-032</v>
      </c>
      <c r="J2543" s="42" t="str">
        <v>Pokémon Card 25 card ( Stand 20 pcs )</v>
      </c>
      <c r="K2543" s="42" t="str">
        <v>Games</v>
      </c>
      <c r="L2543" s="42" t="str">
        <v>Card Game</v>
      </c>
      <c r="M2543" s="42" t="str">
        <v>Pokémon</v>
      </c>
      <c r="N2543" s="42">
        <v>1</v>
      </c>
      <c r="O2543" s="43">
        <v>25</v>
      </c>
      <c r="P2543" s="43"/>
      <c r="Q2543" s="44">
        <v>44986.520540474536</v>
      </c>
      <c r="R2543" s="45" t="s">
        <v>3956</v>
      </c>
    </row>
    <row r="2544" spans="1:18" x14ac:dyDescent="0.3">
      <c r="A2544" s="36">
        <v>2543</v>
      </c>
      <c r="B2544" s="37">
        <v>2614</v>
      </c>
      <c r="C2544" s="37">
        <v>2</v>
      </c>
      <c r="D2544" s="37" t="str" cm="1">
        <f t="array" ref="D2544:E2544">_xlfn.XLOOKUP(C2544,Table1[StoreID],Table1[[StoreName]:[Region]],0)</f>
        <v>StoreB</v>
      </c>
      <c r="E2544" s="37" t="str">
        <v>Cairo</v>
      </c>
      <c r="F2544" s="37">
        <v>16</v>
      </c>
      <c r="G2544" s="37" t="str">
        <f>_xlfn.XLOOKUP(F2544,Reps!A:A,Reps!B:B,0)</f>
        <v>Faten</v>
      </c>
      <c r="H2544" s="37">
        <v>2792</v>
      </c>
      <c r="I2544" s="37" t="str" cm="1">
        <f t="array" ref="I2544:M2544">_xlfn.XLOOKUP(H2544,Product!A:A,Product!B:F,0)</f>
        <v>RSH-ART002</v>
      </c>
      <c r="J2544" s="37" t="str">
        <v>Canal Toys - ART LAB Ranibow Pouring  Kit - 2 Asst</v>
      </c>
      <c r="K2544" s="37" t="str">
        <v>Education &amp; Learning</v>
      </c>
      <c r="L2544" s="37" t="str">
        <v>Art &amp; Craft</v>
      </c>
      <c r="M2544" s="37" t="str">
        <v>Art Lab</v>
      </c>
      <c r="N2544" s="37">
        <v>1</v>
      </c>
      <c r="O2544" s="38">
        <v>300</v>
      </c>
      <c r="P2544" s="38"/>
      <c r="Q2544" s="39">
        <v>44987.45125755787</v>
      </c>
      <c r="R2544" s="40" t="s">
        <v>3957</v>
      </c>
    </row>
    <row r="2545" spans="1:18" x14ac:dyDescent="0.3">
      <c r="A2545" s="41">
        <v>2544</v>
      </c>
      <c r="B2545" s="42">
        <v>2614</v>
      </c>
      <c r="C2545" s="42">
        <v>4</v>
      </c>
      <c r="D2545" s="37" t="str" cm="1">
        <f t="array" ref="D2545:E2545">_xlfn.XLOOKUP(C2545,Table1[StoreID],Table1[[StoreName]:[Region]],0)</f>
        <v>StoreD</v>
      </c>
      <c r="E2545" s="42" t="str">
        <v>Alex</v>
      </c>
      <c r="F2545" s="42">
        <v>23</v>
      </c>
      <c r="G2545" s="42" t="str">
        <f>_xlfn.XLOOKUP(F2545,Reps!A:A,Reps!B:B,0)</f>
        <v>Essam</v>
      </c>
      <c r="H2545" s="42">
        <v>446</v>
      </c>
      <c r="I2545" s="42" t="str" cm="1">
        <f t="array" ref="I2545:M2545">_xlfn.XLOOKUP(H2545,Product!A:A,Product!B:F,0)</f>
        <v>YW-26-052</v>
      </c>
      <c r="J2545" s="42" t="str">
        <v>Pokémon Card</v>
      </c>
      <c r="K2545" s="42" t="str">
        <v>Action Figure</v>
      </c>
      <c r="L2545" s="42" t="str">
        <v>Figures</v>
      </c>
      <c r="M2545" s="42" t="str">
        <v>Pokémon</v>
      </c>
      <c r="N2545" s="42">
        <v>1</v>
      </c>
      <c r="O2545" s="43">
        <v>50</v>
      </c>
      <c r="P2545" s="43"/>
      <c r="Q2545" s="44">
        <v>45037.742608101849</v>
      </c>
      <c r="R2545" s="45" t="s">
        <v>3958</v>
      </c>
    </row>
    <row r="2546" spans="1:18" x14ac:dyDescent="0.3">
      <c r="A2546" s="36">
        <v>2545</v>
      </c>
      <c r="B2546" s="37">
        <v>2614</v>
      </c>
      <c r="C2546" s="37">
        <v>4</v>
      </c>
      <c r="D2546" s="37" t="str" cm="1">
        <f t="array" ref="D2546:E2546">_xlfn.XLOOKUP(C2546,Table1[StoreID],Table1[[StoreName]:[Region]],0)</f>
        <v>StoreD</v>
      </c>
      <c r="E2546" s="37" t="str">
        <v>Alex</v>
      </c>
      <c r="F2546" s="37">
        <v>23</v>
      </c>
      <c r="G2546" s="37" t="str">
        <f>_xlfn.XLOOKUP(F2546,Reps!A:A,Reps!B:B,0)</f>
        <v>Essam</v>
      </c>
      <c r="H2546" s="37">
        <v>455</v>
      </c>
      <c r="I2546" s="37" t="str" cm="1">
        <f t="array" ref="I2546:M2546">_xlfn.XLOOKUP(H2546,Product!A:A,Product!B:F,0)</f>
        <v>YW-26-043</v>
      </c>
      <c r="J2546" s="37" t="str">
        <v>Pokémon Box 10 pcs</v>
      </c>
      <c r="K2546" s="37" t="str">
        <v>Action Figure</v>
      </c>
      <c r="L2546" s="37" t="str">
        <v>Figures</v>
      </c>
      <c r="M2546" s="37" t="str">
        <v>Pokémon</v>
      </c>
      <c r="N2546" s="37">
        <v>1</v>
      </c>
      <c r="O2546" s="38">
        <v>250</v>
      </c>
      <c r="P2546" s="38"/>
      <c r="Q2546" s="39">
        <v>45037.742608101849</v>
      </c>
      <c r="R2546" s="40" t="s">
        <v>3958</v>
      </c>
    </row>
    <row r="2547" spans="1:18" x14ac:dyDescent="0.3">
      <c r="A2547" s="41">
        <v>2546</v>
      </c>
      <c r="B2547" s="42">
        <v>2615</v>
      </c>
      <c r="C2547" s="42">
        <v>4</v>
      </c>
      <c r="D2547" s="37" t="str" cm="1">
        <f t="array" ref="D2547:E2547">_xlfn.XLOOKUP(C2547,Table1[StoreID],Table1[[StoreName]:[Region]],0)</f>
        <v>StoreD</v>
      </c>
      <c r="E2547" s="42" t="str">
        <v>Alex</v>
      </c>
      <c r="F2547" s="42">
        <v>2</v>
      </c>
      <c r="G2547" s="42" t="str">
        <f>_xlfn.XLOOKUP(F2547,Reps!A:A,Reps!B:B,0)</f>
        <v>Bassem</v>
      </c>
      <c r="H2547" s="42">
        <v>4079</v>
      </c>
      <c r="I2547" s="42" t="str" cm="1">
        <f t="array" ref="I2547:M2547">_xlfn.XLOOKUP(H2547,Product!A:A,Product!B:F,0)</f>
        <v>E91 BP-2</v>
      </c>
      <c r="J2547" s="42" t="str">
        <v>Energizer Card 2  AA Promo</v>
      </c>
      <c r="K2547" s="42" t="str">
        <v>Add-ons</v>
      </c>
      <c r="L2547" s="42" t="str">
        <v>Battery</v>
      </c>
      <c r="M2547" s="42" t="str">
        <v>Energizer</v>
      </c>
      <c r="N2547" s="42">
        <v>2</v>
      </c>
      <c r="O2547" s="43">
        <v>50</v>
      </c>
      <c r="P2547" s="43"/>
      <c r="Q2547" s="44">
        <v>45037.746163506941</v>
      </c>
      <c r="R2547" s="45" t="s">
        <v>3959</v>
      </c>
    </row>
    <row r="2548" spans="1:18" x14ac:dyDescent="0.3">
      <c r="A2548" s="36">
        <v>2547</v>
      </c>
      <c r="B2548" s="37">
        <v>2617</v>
      </c>
      <c r="C2548" s="37">
        <v>1</v>
      </c>
      <c r="D2548" s="37" t="str" cm="1">
        <f t="array" ref="D2548:E2548">_xlfn.XLOOKUP(C2548,Table1[StoreID],Table1[[StoreName]:[Region]],0)</f>
        <v>StoreA</v>
      </c>
      <c r="E2548" s="37" t="str">
        <v>Cairo</v>
      </c>
      <c r="F2548" s="37">
        <v>10</v>
      </c>
      <c r="G2548" s="37" t="str">
        <f>_xlfn.XLOOKUP(F2548,Reps!A:A,Reps!B:B,0)</f>
        <v>Asya</v>
      </c>
      <c r="H2548" s="37">
        <v>4092</v>
      </c>
      <c r="I2548" s="37" t="str" cm="1">
        <f t="array" ref="I2548:M2548">_xlfn.XLOOKUP(H2548,Product!A:A,Product!B:F,0)</f>
        <v>DOH-SH-3662</v>
      </c>
      <c r="J2548" s="37" t="str">
        <v>Bingo Dough 5 Mini Can Style 1</v>
      </c>
      <c r="K2548" s="37" t="str">
        <v>Clay</v>
      </c>
      <c r="L2548" s="37" t="str">
        <v>Dough</v>
      </c>
      <c r="M2548" s="37" t="str">
        <v>Bingo Dough</v>
      </c>
      <c r="N2548" s="37">
        <v>1</v>
      </c>
      <c r="O2548" s="38">
        <v>25</v>
      </c>
      <c r="P2548" s="38"/>
      <c r="Q2548" s="39">
        <v>44986.530201157409</v>
      </c>
      <c r="R2548" s="40" t="s">
        <v>3960</v>
      </c>
    </row>
    <row r="2549" spans="1:18" x14ac:dyDescent="0.3">
      <c r="A2549" s="41">
        <v>2548</v>
      </c>
      <c r="B2549" s="42">
        <v>2617</v>
      </c>
      <c r="C2549" s="42">
        <v>4</v>
      </c>
      <c r="D2549" s="37" t="str" cm="1">
        <f t="array" ref="D2549:E2549">_xlfn.XLOOKUP(C2549,Table1[StoreID],Table1[[StoreName]:[Region]],0)</f>
        <v>StoreD</v>
      </c>
      <c r="E2549" s="42" t="str">
        <v>Alex</v>
      </c>
      <c r="F2549" s="42">
        <v>2</v>
      </c>
      <c r="G2549" s="42" t="str">
        <f>_xlfn.XLOOKUP(F2549,Reps!A:A,Reps!B:B,0)</f>
        <v>Bassem</v>
      </c>
      <c r="H2549" s="42">
        <v>617</v>
      </c>
      <c r="I2549" s="42" t="str" cm="1">
        <f t="array" ref="I2549:M2549">_xlfn.XLOOKUP(H2549,Product!A:A,Product!B:F,0)</f>
        <v>XS-36517-B</v>
      </c>
      <c r="J2549" s="42" t="str">
        <v>X-Shot - Excel Skin Dread - K.O.</v>
      </c>
      <c r="K2549" s="42" t="str">
        <v>Guns</v>
      </c>
      <c r="L2549" s="42" t="str">
        <v>Gun</v>
      </c>
      <c r="M2549" s="42" t="str">
        <v>X-Shot</v>
      </c>
      <c r="N2549" s="42">
        <v>1</v>
      </c>
      <c r="O2549" s="43">
        <v>387.5</v>
      </c>
      <c r="P2549" s="43"/>
      <c r="Q2549" s="44">
        <v>45037.756024768518</v>
      </c>
      <c r="R2549" s="45" t="s">
        <v>3961</v>
      </c>
    </row>
    <row r="2550" spans="1:18" x14ac:dyDescent="0.3">
      <c r="A2550" s="36">
        <v>2549</v>
      </c>
      <c r="B2550" s="37">
        <v>2617</v>
      </c>
      <c r="C2550" s="37">
        <v>4</v>
      </c>
      <c r="D2550" s="37" t="str" cm="1">
        <f t="array" ref="D2550:E2550">_xlfn.XLOOKUP(C2550,Table1[StoreID],Table1[[StoreName]:[Region]],0)</f>
        <v>StoreD</v>
      </c>
      <c r="E2550" s="37" t="str">
        <v>Alex</v>
      </c>
      <c r="F2550" s="37">
        <v>2</v>
      </c>
      <c r="G2550" s="37" t="str">
        <f>_xlfn.XLOOKUP(F2550,Reps!A:A,Reps!B:B,0)</f>
        <v>Bassem</v>
      </c>
      <c r="H2550" s="37">
        <v>614</v>
      </c>
      <c r="I2550" s="37" t="str" cm="1">
        <f t="array" ref="I2550:M2550">_xlfn.XLOOKUP(H2550,Product!A:A,Product!B:F,0)</f>
        <v>XS-36517-H</v>
      </c>
      <c r="J2550" s="37" t="str">
        <v>Zuru X-Shot - Excel Skin Dread - Sketch</v>
      </c>
      <c r="K2550" s="37" t="str">
        <v>Guns</v>
      </c>
      <c r="L2550" s="37" t="str">
        <v>Gun</v>
      </c>
      <c r="M2550" s="37" t="str">
        <v>X-Shot</v>
      </c>
      <c r="N2550" s="37">
        <v>1</v>
      </c>
      <c r="O2550" s="38">
        <v>387.5</v>
      </c>
      <c r="P2550" s="38"/>
      <c r="Q2550" s="39">
        <v>45037.756024768518</v>
      </c>
      <c r="R2550" s="40" t="s">
        <v>3961</v>
      </c>
    </row>
    <row r="2551" spans="1:18" x14ac:dyDescent="0.3">
      <c r="A2551" s="41">
        <v>2550</v>
      </c>
      <c r="B2551" s="42">
        <v>2618</v>
      </c>
      <c r="C2551" s="42">
        <v>1</v>
      </c>
      <c r="D2551" s="37" t="str" cm="1">
        <f t="array" ref="D2551:E2551">_xlfn.XLOOKUP(C2551,Table1[StoreID],Table1[[StoreName]:[Region]],0)</f>
        <v>StoreA</v>
      </c>
      <c r="E2551" s="42" t="str">
        <v>Cairo</v>
      </c>
      <c r="F2551" s="42">
        <v>10</v>
      </c>
      <c r="G2551" s="42" t="str">
        <f>_xlfn.XLOOKUP(F2551,Reps!A:A,Reps!B:B,0)</f>
        <v>Asya</v>
      </c>
      <c r="H2551" s="42">
        <v>3249</v>
      </c>
      <c r="I2551" s="42" t="str" cm="1">
        <f t="array" ref="I2551:M2551">_xlfn.XLOOKUP(H2551,Product!A:A,Product!B:F,0)</f>
        <v>NK-20894</v>
      </c>
      <c r="J2551" s="42" t="str">
        <v>Cherlock Express</v>
      </c>
      <c r="K2551" s="42" t="str">
        <v>Games</v>
      </c>
      <c r="L2551" s="42" t="str">
        <v>Board Game</v>
      </c>
      <c r="M2551" s="42" t="str">
        <v>Nilco</v>
      </c>
      <c r="N2551" s="42">
        <v>1</v>
      </c>
      <c r="O2551" s="43">
        <v>97.5</v>
      </c>
      <c r="P2551" s="43"/>
      <c r="Q2551" s="44">
        <v>44986.536286076385</v>
      </c>
      <c r="R2551" s="45" t="s">
        <v>3962</v>
      </c>
    </row>
    <row r="2552" spans="1:18" x14ac:dyDescent="0.3">
      <c r="A2552" s="36">
        <v>2551</v>
      </c>
      <c r="B2552" s="37">
        <v>2621</v>
      </c>
      <c r="C2552" s="37">
        <v>1</v>
      </c>
      <c r="D2552" s="37" t="str" cm="1">
        <f t="array" ref="D2552:E2552">_xlfn.XLOOKUP(C2552,Table1[StoreID],Table1[[StoreName]:[Region]],0)</f>
        <v>StoreA</v>
      </c>
      <c r="E2552" s="37" t="str">
        <v>Cairo</v>
      </c>
      <c r="F2552" s="37">
        <v>10</v>
      </c>
      <c r="G2552" s="37" t="str">
        <f>_xlfn.XLOOKUP(F2552,Reps!A:A,Reps!B:B,0)</f>
        <v>Asya</v>
      </c>
      <c r="H2552" s="37">
        <v>3282</v>
      </c>
      <c r="I2552" s="37" t="str" cm="1">
        <f t="array" ref="I2552:M2552">_xlfn.XLOOKUP(H2552,Product!A:A,Product!B:F,0)</f>
        <v>NK-20498</v>
      </c>
      <c r="J2552" s="37" t="str">
        <v>T.A.Go plastic box</v>
      </c>
      <c r="K2552" s="37" t="str">
        <v>Games</v>
      </c>
      <c r="L2552" s="37" t="str">
        <v>Board Game</v>
      </c>
      <c r="M2552" s="37" t="str">
        <v>Nilco</v>
      </c>
      <c r="N2552" s="37">
        <v>1</v>
      </c>
      <c r="O2552" s="38">
        <v>75</v>
      </c>
      <c r="P2552" s="38"/>
      <c r="Q2552" s="39">
        <v>44986.584348611112</v>
      </c>
      <c r="R2552" s="40" t="s">
        <v>3963</v>
      </c>
    </row>
    <row r="2553" spans="1:18" x14ac:dyDescent="0.3">
      <c r="A2553" s="41">
        <v>2552</v>
      </c>
      <c r="B2553" s="42">
        <v>2622</v>
      </c>
      <c r="C2553" s="42">
        <v>4</v>
      </c>
      <c r="D2553" s="37" t="str" cm="1">
        <f t="array" ref="D2553:E2553">_xlfn.XLOOKUP(C2553,Table1[StoreID],Table1[[StoreName]:[Region]],0)</f>
        <v>StoreD</v>
      </c>
      <c r="E2553" s="42" t="str">
        <v>Alex</v>
      </c>
      <c r="F2553" s="42">
        <v>23</v>
      </c>
      <c r="G2553" s="42" t="str">
        <f>_xlfn.XLOOKUP(F2553,Reps!A:A,Reps!B:B,0)</f>
        <v>Essam</v>
      </c>
      <c r="H2553" s="42">
        <v>3327</v>
      </c>
      <c r="I2553" s="42" t="str" cm="1">
        <f t="array" ref="I2553:M2553">_xlfn.XLOOKUP(H2553,Product!A:A,Product!B:F,0)</f>
        <v>MTR-4432</v>
      </c>
      <c r="J2553" s="42" t="str">
        <v>Make It Real - Juicy Couture Mini Pink And Precious Bracelets</v>
      </c>
      <c r="K2553" s="42" t="str">
        <v>Fashion</v>
      </c>
      <c r="L2553" s="42" t="str">
        <v>Accessories</v>
      </c>
      <c r="M2553" s="42" t="str">
        <v>Juicy Couture</v>
      </c>
      <c r="N2553" s="42">
        <v>1</v>
      </c>
      <c r="O2553" s="43">
        <v>237.5</v>
      </c>
      <c r="P2553" s="43"/>
      <c r="Q2553" s="44">
        <v>45037.766580173608</v>
      </c>
      <c r="R2553" s="45" t="s">
        <v>3964</v>
      </c>
    </row>
    <row r="2554" spans="1:18" x14ac:dyDescent="0.3">
      <c r="A2554" s="36">
        <v>2553</v>
      </c>
      <c r="B2554" s="37">
        <v>2623</v>
      </c>
      <c r="C2554" s="37">
        <v>2</v>
      </c>
      <c r="D2554" s="37" t="str" cm="1">
        <f t="array" ref="D2554:E2554">_xlfn.XLOOKUP(C2554,Table1[StoreID],Table1[[StoreName]:[Region]],0)</f>
        <v>StoreB</v>
      </c>
      <c r="E2554" s="37" t="str">
        <v>Cairo</v>
      </c>
      <c r="F2554" s="37">
        <v>16</v>
      </c>
      <c r="G2554" s="37" t="str">
        <f>_xlfn.XLOOKUP(F2554,Reps!A:A,Reps!B:B,0)</f>
        <v>Faten</v>
      </c>
      <c r="H2554" s="37">
        <v>4090</v>
      </c>
      <c r="I2554" s="37" t="str" cm="1">
        <f t="array" ref="I2554:M2554">_xlfn.XLOOKUP(H2554,Product!A:A,Product!B:F,0)</f>
        <v>DOH-SH-3664</v>
      </c>
      <c r="J2554" s="37" t="str">
        <v>Bingo Dough 10 Mini Can</v>
      </c>
      <c r="K2554" s="37" t="str">
        <v>Clay</v>
      </c>
      <c r="L2554" s="37" t="str">
        <v>Dough</v>
      </c>
      <c r="M2554" s="37" t="str">
        <v>Bingo Dough</v>
      </c>
      <c r="N2554" s="37">
        <v>1</v>
      </c>
      <c r="O2554" s="38">
        <v>47.5</v>
      </c>
      <c r="P2554" s="38"/>
      <c r="Q2554" s="39">
        <v>44987.669084803238</v>
      </c>
      <c r="R2554" s="40" t="s">
        <v>3965</v>
      </c>
    </row>
    <row r="2555" spans="1:18" x14ac:dyDescent="0.3">
      <c r="A2555" s="41">
        <v>2554</v>
      </c>
      <c r="B2555" s="42">
        <v>2625</v>
      </c>
      <c r="C2555" s="42">
        <v>2</v>
      </c>
      <c r="D2555" s="37" t="str" cm="1">
        <f t="array" ref="D2555:E2555">_xlfn.XLOOKUP(C2555,Table1[StoreID],Table1[[StoreName]:[Region]],0)</f>
        <v>StoreB</v>
      </c>
      <c r="E2555" s="42" t="str">
        <v>Cairo</v>
      </c>
      <c r="F2555" s="42">
        <v>17</v>
      </c>
      <c r="G2555" s="42" t="str">
        <f>_xlfn.XLOOKUP(F2555,Reps!A:A,Reps!B:B,0)</f>
        <v>Hossam</v>
      </c>
      <c r="H2555" s="42">
        <v>477</v>
      </c>
      <c r="I2555" s="42" t="str" cm="1">
        <f t="array" ref="I2555:M2555">_xlfn.XLOOKUP(H2555,Product!A:A,Product!B:F,0)</f>
        <v>YW-26-020</v>
      </c>
      <c r="J2555" s="42" t="str">
        <v>Pokémon Blind Box ( Stand 24 pcs )</v>
      </c>
      <c r="K2555" s="42" t="str">
        <v>Surprise</v>
      </c>
      <c r="L2555" s="42" t="str">
        <v>Box</v>
      </c>
      <c r="M2555" s="42" t="str">
        <v>Pokémon</v>
      </c>
      <c r="N2555" s="42">
        <v>1</v>
      </c>
      <c r="O2555" s="43">
        <v>35</v>
      </c>
      <c r="P2555" s="43"/>
      <c r="Q2555" s="44">
        <v>44987.706848877315</v>
      </c>
      <c r="R2555" s="45" t="s">
        <v>3966</v>
      </c>
    </row>
    <row r="2556" spans="1:18" x14ac:dyDescent="0.3">
      <c r="A2556" s="36">
        <v>2555</v>
      </c>
      <c r="B2556" s="37">
        <v>2625</v>
      </c>
      <c r="C2556" s="37">
        <v>4</v>
      </c>
      <c r="D2556" s="37" t="str" cm="1">
        <f t="array" ref="D2556:E2556">_xlfn.XLOOKUP(C2556,Table1[StoreID],Table1[[StoreName]:[Region]],0)</f>
        <v>StoreD</v>
      </c>
      <c r="E2556" s="37" t="str">
        <v>Alex</v>
      </c>
      <c r="F2556" s="37">
        <v>2</v>
      </c>
      <c r="G2556" s="37" t="str">
        <f>_xlfn.XLOOKUP(F2556,Reps!A:A,Reps!B:B,0)</f>
        <v>Bassem</v>
      </c>
      <c r="H2556" s="37">
        <v>643</v>
      </c>
      <c r="I2556" s="37" t="str" cm="1">
        <f t="array" ref="I2556:M2556">_xlfn.XLOOKUP(H2556,Product!A:A,Product!B:F,0)</f>
        <v>XS-3621</v>
      </c>
      <c r="J2556" s="37" t="str">
        <v>X-Shot -Excel, Double Micro (3Cans,8Darts)</v>
      </c>
      <c r="K2556" s="37" t="str">
        <v>Guns</v>
      </c>
      <c r="L2556" s="37" t="str">
        <v>Gun</v>
      </c>
      <c r="M2556" s="37" t="str">
        <v>X-Shot</v>
      </c>
      <c r="N2556" s="37">
        <v>1</v>
      </c>
      <c r="O2556" s="38">
        <v>125</v>
      </c>
      <c r="P2556" s="38"/>
      <c r="Q2556" s="39">
        <v>45037.770416053238</v>
      </c>
      <c r="R2556" s="40" t="s">
        <v>3967</v>
      </c>
    </row>
    <row r="2557" spans="1:18" x14ac:dyDescent="0.3">
      <c r="A2557" s="41">
        <v>2556</v>
      </c>
      <c r="B2557" s="42">
        <v>2625</v>
      </c>
      <c r="C2557" s="42">
        <v>4</v>
      </c>
      <c r="D2557" s="37" t="str" cm="1">
        <f t="array" ref="D2557:E2557">_xlfn.XLOOKUP(C2557,Table1[StoreID],Table1[[StoreName]:[Region]],0)</f>
        <v>StoreD</v>
      </c>
      <c r="E2557" s="42" t="str">
        <v>Alex</v>
      </c>
      <c r="F2557" s="42">
        <v>2</v>
      </c>
      <c r="G2557" s="42" t="str">
        <f>_xlfn.XLOOKUP(F2557,Reps!A:A,Reps!B:B,0)</f>
        <v>Bassem</v>
      </c>
      <c r="H2557" s="42">
        <v>2784</v>
      </c>
      <c r="I2557" s="42" t="str" cm="1">
        <f t="array" ref="I2557:M2557">_xlfn.XLOOKUP(H2557,Product!A:A,Product!B:F,0)</f>
        <v>RSH-OFG194</v>
      </c>
      <c r="J2557" s="42" t="str">
        <v>Canal Toys - Style 4 Ever Glitter Nail Art Kit</v>
      </c>
      <c r="K2557" s="42" t="str">
        <v>Education &amp; Learning</v>
      </c>
      <c r="L2557" s="42" t="str">
        <v>Art &amp; Craft</v>
      </c>
      <c r="M2557" s="42" t="str">
        <v>Style 4 Ever</v>
      </c>
      <c r="N2557" s="42">
        <v>1</v>
      </c>
      <c r="O2557" s="43">
        <v>325</v>
      </c>
      <c r="P2557" s="43"/>
      <c r="Q2557" s="44">
        <v>45037.770416168984</v>
      </c>
      <c r="R2557" s="45" t="s">
        <v>3967</v>
      </c>
    </row>
    <row r="2558" spans="1:18" x14ac:dyDescent="0.3">
      <c r="A2558" s="36">
        <v>2557</v>
      </c>
      <c r="B2558" s="37">
        <v>2625</v>
      </c>
      <c r="C2558" s="37">
        <v>4</v>
      </c>
      <c r="D2558" s="37" t="str" cm="1">
        <f t="array" ref="D2558:E2558">_xlfn.XLOOKUP(C2558,Table1[StoreID],Table1[[StoreName]:[Region]],0)</f>
        <v>StoreD</v>
      </c>
      <c r="E2558" s="37" t="str">
        <v>Alex</v>
      </c>
      <c r="F2558" s="37">
        <v>2</v>
      </c>
      <c r="G2558" s="37" t="str">
        <f>_xlfn.XLOOKUP(F2558,Reps!A:A,Reps!B:B,0)</f>
        <v>Bassem</v>
      </c>
      <c r="H2558" s="37">
        <v>2768</v>
      </c>
      <c r="I2558" s="37" t="str" cm="1">
        <f t="array" ref="I2558:M2558">_xlfn.XLOOKUP(H2558,Product!A:A,Product!B:F,0)</f>
        <v>RSH-OFG255</v>
      </c>
      <c r="J2558" s="37" t="str">
        <v>Canal Toys - Style 4 Ever Nail Art Manicure Set</v>
      </c>
      <c r="K2558" s="37" t="str">
        <v>Education &amp; Learning</v>
      </c>
      <c r="L2558" s="37" t="str">
        <v>Art &amp; Craft</v>
      </c>
      <c r="M2558" s="37" t="str">
        <v>Style 4 Ever</v>
      </c>
      <c r="N2558" s="37">
        <v>1</v>
      </c>
      <c r="O2558" s="38">
        <v>600</v>
      </c>
      <c r="P2558" s="38"/>
      <c r="Q2558" s="39">
        <v>45037.770416168984</v>
      </c>
      <c r="R2558" s="40" t="s">
        <v>3967</v>
      </c>
    </row>
    <row r="2559" spans="1:18" x14ac:dyDescent="0.3">
      <c r="A2559" s="41">
        <v>2558</v>
      </c>
      <c r="B2559" s="42">
        <v>2627</v>
      </c>
      <c r="C2559" s="42">
        <v>1</v>
      </c>
      <c r="D2559" s="37" t="str" cm="1">
        <f t="array" ref="D2559:E2559">_xlfn.XLOOKUP(C2559,Table1[StoreID],Table1[[StoreName]:[Region]],0)</f>
        <v>StoreA</v>
      </c>
      <c r="E2559" s="42" t="str">
        <v>Cairo</v>
      </c>
      <c r="F2559" s="42">
        <v>9</v>
      </c>
      <c r="G2559" s="42" t="str">
        <f>_xlfn.XLOOKUP(F2559,Reps!A:A,Reps!B:B,0)</f>
        <v>Loaa</v>
      </c>
      <c r="H2559" s="42">
        <v>681</v>
      </c>
      <c r="I2559" s="42" t="str" cm="1">
        <f t="array" ref="I2559:M2559">_xlfn.XLOOKUP(H2559,Product!A:A,Product!B:F,0)</f>
        <v>TH-RMS-99-001</v>
      </c>
      <c r="J2559" s="42" t="str">
        <v>Barbie Confetti Drinks Bottle</v>
      </c>
      <c r="K2559" s="42" t="str">
        <v>Education &amp; Learning</v>
      </c>
      <c r="L2559" s="42" t="str">
        <v>Art &amp; Craft</v>
      </c>
      <c r="M2559" s="42" t="str">
        <v>Barbie</v>
      </c>
      <c r="N2559" s="42">
        <v>1</v>
      </c>
      <c r="O2559" s="43">
        <v>187.5</v>
      </c>
      <c r="P2559" s="43"/>
      <c r="Q2559" s="44">
        <v>44986.649480821761</v>
      </c>
      <c r="R2559" s="45" t="s">
        <v>3968</v>
      </c>
    </row>
    <row r="2560" spans="1:18" x14ac:dyDescent="0.3">
      <c r="A2560" s="36">
        <v>2559</v>
      </c>
      <c r="B2560" s="37">
        <v>2627</v>
      </c>
      <c r="C2560" s="37">
        <v>2</v>
      </c>
      <c r="D2560" s="37" t="str" cm="1">
        <f t="array" ref="D2560:E2560">_xlfn.XLOOKUP(C2560,Table1[StoreID],Table1[[StoreName]:[Region]],0)</f>
        <v>StoreB</v>
      </c>
      <c r="E2560" s="37" t="str">
        <v>Cairo</v>
      </c>
      <c r="F2560" s="37">
        <v>17</v>
      </c>
      <c r="G2560" s="37" t="str">
        <f>_xlfn.XLOOKUP(F2560,Reps!A:A,Reps!B:B,0)</f>
        <v>Hossam</v>
      </c>
      <c r="H2560" s="37">
        <v>477</v>
      </c>
      <c r="I2560" s="37" t="str" cm="1">
        <f t="array" ref="I2560:M2560">_xlfn.XLOOKUP(H2560,Product!A:A,Product!B:F,0)</f>
        <v>YW-26-020</v>
      </c>
      <c r="J2560" s="37" t="str">
        <v>Pokémon Blind Box ( Stand 24 pcs )</v>
      </c>
      <c r="K2560" s="37" t="str">
        <v>Surprise</v>
      </c>
      <c r="L2560" s="37" t="str">
        <v>Box</v>
      </c>
      <c r="M2560" s="37" t="str">
        <v>Pokémon</v>
      </c>
      <c r="N2560" s="37">
        <v>-1</v>
      </c>
      <c r="O2560" s="38">
        <v>-35</v>
      </c>
      <c r="P2560" s="38" t="s">
        <v>122</v>
      </c>
      <c r="Q2560" s="39">
        <v>44987.708508715281</v>
      </c>
      <c r="R2560" s="40" t="s">
        <v>3969</v>
      </c>
    </row>
    <row r="2561" spans="1:18" x14ac:dyDescent="0.3">
      <c r="A2561" s="41">
        <v>2560</v>
      </c>
      <c r="B2561" s="42">
        <v>2630</v>
      </c>
      <c r="C2561" s="42">
        <v>4</v>
      </c>
      <c r="D2561" s="37" t="str" cm="1">
        <f t="array" ref="D2561:E2561">_xlfn.XLOOKUP(C2561,Table1[StoreID],Table1[[StoreName]:[Region]],0)</f>
        <v>StoreD</v>
      </c>
      <c r="E2561" s="42" t="str">
        <v>Alex</v>
      </c>
      <c r="F2561" s="42">
        <v>2</v>
      </c>
      <c r="G2561" s="42" t="str">
        <f>_xlfn.XLOOKUP(F2561,Reps!A:A,Reps!B:B,0)</f>
        <v>Bassem</v>
      </c>
      <c r="H2561" s="42">
        <v>2786</v>
      </c>
      <c r="I2561" s="42" t="str" cm="1">
        <f t="array" ref="I2561:M2561">_xlfn.XLOOKUP(H2561,Product!A:A,Product!B:F,0)</f>
        <v>RSH-OFG179</v>
      </c>
      <c r="J2561" s="42" t="str">
        <v>Canal Toys - Style 4 Ever Mini Deco Glow In Dark Asst</v>
      </c>
      <c r="K2561" s="42" t="str">
        <v>Education &amp; Learning</v>
      </c>
      <c r="L2561" s="42" t="str">
        <v>Art &amp; Craft</v>
      </c>
      <c r="M2561" s="42" t="str">
        <v>Style 4 Ever</v>
      </c>
      <c r="N2561" s="42">
        <v>4</v>
      </c>
      <c r="O2561" s="43">
        <v>600</v>
      </c>
      <c r="P2561" s="43"/>
      <c r="Q2561" s="44">
        <v>45037.779559027775</v>
      </c>
      <c r="R2561" s="45" t="s">
        <v>3970</v>
      </c>
    </row>
    <row r="2562" spans="1:18" x14ac:dyDescent="0.3">
      <c r="A2562" s="36">
        <v>2561</v>
      </c>
      <c r="B2562" s="37">
        <v>2631</v>
      </c>
      <c r="C2562" s="37">
        <v>4</v>
      </c>
      <c r="D2562" s="37" t="str" cm="1">
        <f t="array" ref="D2562:E2562">_xlfn.XLOOKUP(C2562,Table1[StoreID],Table1[[StoreName]:[Region]],0)</f>
        <v>StoreD</v>
      </c>
      <c r="E2562" s="37" t="str">
        <v>Alex</v>
      </c>
      <c r="F2562" s="37">
        <v>2</v>
      </c>
      <c r="G2562" s="37" t="str">
        <f>_xlfn.XLOOKUP(F2562,Reps!A:A,Reps!B:B,0)</f>
        <v>Bassem</v>
      </c>
      <c r="H2562" s="37">
        <v>2768</v>
      </c>
      <c r="I2562" s="37" t="str" cm="1">
        <f t="array" ref="I2562:M2562">_xlfn.XLOOKUP(H2562,Product!A:A,Product!B:F,0)</f>
        <v>RSH-OFG255</v>
      </c>
      <c r="J2562" s="37" t="str">
        <v>Canal Toys - Style 4 Ever Nail Art Manicure Set</v>
      </c>
      <c r="K2562" s="37" t="str">
        <v>Education &amp; Learning</v>
      </c>
      <c r="L2562" s="37" t="str">
        <v>Art &amp; Craft</v>
      </c>
      <c r="M2562" s="37" t="str">
        <v>Style 4 Ever</v>
      </c>
      <c r="N2562" s="37">
        <v>1</v>
      </c>
      <c r="O2562" s="38">
        <v>600</v>
      </c>
      <c r="P2562" s="38"/>
      <c r="Q2562" s="39">
        <v>45037.782496562497</v>
      </c>
      <c r="R2562" s="40" t="s">
        <v>3971</v>
      </c>
    </row>
    <row r="2563" spans="1:18" x14ac:dyDescent="0.3">
      <c r="A2563" s="41">
        <v>2562</v>
      </c>
      <c r="B2563" s="42">
        <v>2632</v>
      </c>
      <c r="C2563" s="42">
        <v>2</v>
      </c>
      <c r="D2563" s="37" t="str" cm="1">
        <f t="array" ref="D2563:E2563">_xlfn.XLOOKUP(C2563,Table1[StoreID],Table1[[StoreName]:[Region]],0)</f>
        <v>StoreB</v>
      </c>
      <c r="E2563" s="42" t="str">
        <v>Cairo</v>
      </c>
      <c r="F2563" s="42">
        <v>17</v>
      </c>
      <c r="G2563" s="42" t="str">
        <f>_xlfn.XLOOKUP(F2563,Reps!A:A,Reps!B:B,0)</f>
        <v>Hossam</v>
      </c>
      <c r="H2563" s="42">
        <v>4078</v>
      </c>
      <c r="I2563" s="42" t="str" cm="1">
        <f t="array" ref="I2563:M2563">_xlfn.XLOOKUP(H2563,Product!A:A,Product!B:F,0)</f>
        <v>E91 BP6</v>
      </c>
      <c r="J2563" s="42" t="str">
        <v>Energizer Card 4+2  AA Promo</v>
      </c>
      <c r="K2563" s="42" t="str">
        <v>Add-ons</v>
      </c>
      <c r="L2563" s="42" t="str">
        <v>Battery</v>
      </c>
      <c r="M2563" s="42" t="str">
        <v>Energizer</v>
      </c>
      <c r="N2563" s="42">
        <v>1</v>
      </c>
      <c r="O2563" s="43">
        <v>49.5</v>
      </c>
      <c r="P2563" s="43"/>
      <c r="Q2563" s="44">
        <v>44987.776377083334</v>
      </c>
      <c r="R2563" s="45" t="s">
        <v>3972</v>
      </c>
    </row>
    <row r="2564" spans="1:18" x14ac:dyDescent="0.3">
      <c r="A2564" s="36">
        <v>2563</v>
      </c>
      <c r="B2564" s="37">
        <v>2632</v>
      </c>
      <c r="C2564" s="37">
        <v>2</v>
      </c>
      <c r="D2564" s="37" t="str" cm="1">
        <f t="array" ref="D2564:E2564">_xlfn.XLOOKUP(C2564,Table1[StoreID],Table1[[StoreName]:[Region]],0)</f>
        <v>StoreB</v>
      </c>
      <c r="E2564" s="37" t="str">
        <v>Cairo</v>
      </c>
      <c r="F2564" s="37">
        <v>17</v>
      </c>
      <c r="G2564" s="37" t="str">
        <f>_xlfn.XLOOKUP(F2564,Reps!A:A,Reps!B:B,0)</f>
        <v>Hossam</v>
      </c>
      <c r="H2564" s="37">
        <v>4078</v>
      </c>
      <c r="I2564" s="37" t="str" cm="1">
        <f t="array" ref="I2564:M2564">_xlfn.XLOOKUP(H2564,Product!A:A,Product!B:F,0)</f>
        <v>E91 BP6</v>
      </c>
      <c r="J2564" s="37" t="str">
        <v>Energizer Card 4+2  AA Promo</v>
      </c>
      <c r="K2564" s="37" t="str">
        <v>Add-ons</v>
      </c>
      <c r="L2564" s="37" t="str">
        <v>Battery</v>
      </c>
      <c r="M2564" s="37" t="str">
        <v>Energizer</v>
      </c>
      <c r="N2564" s="37">
        <v>1</v>
      </c>
      <c r="O2564" s="38">
        <v>49.5</v>
      </c>
      <c r="P2564" s="38"/>
      <c r="Q2564" s="39">
        <v>44987.776377118054</v>
      </c>
      <c r="R2564" s="40" t="s">
        <v>3972</v>
      </c>
    </row>
    <row r="2565" spans="1:18" x14ac:dyDescent="0.3">
      <c r="A2565" s="41">
        <v>2564</v>
      </c>
      <c r="B2565" s="42">
        <v>2632</v>
      </c>
      <c r="C2565" s="42">
        <v>2</v>
      </c>
      <c r="D2565" s="37" t="str" cm="1">
        <f t="array" ref="D2565:E2565">_xlfn.XLOOKUP(C2565,Table1[StoreID],Table1[[StoreName]:[Region]],0)</f>
        <v>StoreB</v>
      </c>
      <c r="E2565" s="42" t="str">
        <v>Cairo</v>
      </c>
      <c r="F2565" s="42">
        <v>17</v>
      </c>
      <c r="G2565" s="42" t="str">
        <f>_xlfn.XLOOKUP(F2565,Reps!A:A,Reps!B:B,0)</f>
        <v>Hossam</v>
      </c>
      <c r="H2565" s="42">
        <v>4078</v>
      </c>
      <c r="I2565" s="42" t="str" cm="1">
        <f t="array" ref="I2565:M2565">_xlfn.XLOOKUP(H2565,Product!A:A,Product!B:F,0)</f>
        <v>E91 BP6</v>
      </c>
      <c r="J2565" s="42" t="str">
        <v>Energizer Card 4+2  AA Promo</v>
      </c>
      <c r="K2565" s="42" t="str">
        <v>Add-ons</v>
      </c>
      <c r="L2565" s="42" t="str">
        <v>Battery</v>
      </c>
      <c r="M2565" s="42" t="str">
        <v>Energizer</v>
      </c>
      <c r="N2565" s="42">
        <v>1</v>
      </c>
      <c r="O2565" s="43">
        <v>49.5</v>
      </c>
      <c r="P2565" s="43"/>
      <c r="Q2565" s="44">
        <v>44987.776377199072</v>
      </c>
      <c r="R2565" s="45" t="s">
        <v>3972</v>
      </c>
    </row>
    <row r="2566" spans="1:18" x14ac:dyDescent="0.3">
      <c r="A2566" s="36">
        <v>2565</v>
      </c>
      <c r="B2566" s="37">
        <v>2632</v>
      </c>
      <c r="C2566" s="37">
        <v>2</v>
      </c>
      <c r="D2566" s="37" t="str" cm="1">
        <f t="array" ref="D2566:E2566">_xlfn.XLOOKUP(C2566,Table1[StoreID],Table1[[StoreName]:[Region]],0)</f>
        <v>StoreB</v>
      </c>
      <c r="E2566" s="37" t="str">
        <v>Cairo</v>
      </c>
      <c r="F2566" s="37">
        <v>17</v>
      </c>
      <c r="G2566" s="37" t="str">
        <f>_xlfn.XLOOKUP(F2566,Reps!A:A,Reps!B:B,0)</f>
        <v>Hossam</v>
      </c>
      <c r="H2566" s="37">
        <v>2757</v>
      </c>
      <c r="I2566" s="37" t="str" cm="1">
        <f t="array" ref="I2566:M2566">_xlfn.XLOOKUP(H2566,Product!A:A,Product!B:F,0)</f>
        <v>RSH-SSC158</v>
      </c>
      <c r="J2566" s="37" t="str">
        <v>Canal Toys - Slime  Tie  Dye Table &amp; Iron Color Change</v>
      </c>
      <c r="K2566" s="37" t="str">
        <v>Clay</v>
      </c>
      <c r="L2566" s="37" t="str">
        <v>Slime</v>
      </c>
      <c r="M2566" s="37" t="str">
        <v>So Slime</v>
      </c>
      <c r="N2566" s="37">
        <v>1</v>
      </c>
      <c r="O2566" s="38">
        <v>297.5</v>
      </c>
      <c r="P2566" s="38"/>
      <c r="Q2566" s="39">
        <v>44987.776377199072</v>
      </c>
      <c r="R2566" s="40" t="s">
        <v>3972</v>
      </c>
    </row>
    <row r="2567" spans="1:18" x14ac:dyDescent="0.3">
      <c r="A2567" s="41">
        <v>2566</v>
      </c>
      <c r="B2567" s="42">
        <v>2632</v>
      </c>
      <c r="C2567" s="42">
        <v>2</v>
      </c>
      <c r="D2567" s="37" t="str" cm="1">
        <f t="array" ref="D2567:E2567">_xlfn.XLOOKUP(C2567,Table1[StoreID],Table1[[StoreName]:[Region]],0)</f>
        <v>StoreB</v>
      </c>
      <c r="E2567" s="42" t="str">
        <v>Cairo</v>
      </c>
      <c r="F2567" s="42">
        <v>17</v>
      </c>
      <c r="G2567" s="42" t="str">
        <f>_xlfn.XLOOKUP(F2567,Reps!A:A,Reps!B:B,0)</f>
        <v>Hossam</v>
      </c>
      <c r="H2567" s="42">
        <v>4078</v>
      </c>
      <c r="I2567" s="42" t="str" cm="1">
        <f t="array" ref="I2567:M2567">_xlfn.XLOOKUP(H2567,Product!A:A,Product!B:F,0)</f>
        <v>E91 BP6</v>
      </c>
      <c r="J2567" s="42" t="str">
        <v>Energizer Card 4+2  AA Promo</v>
      </c>
      <c r="K2567" s="42" t="str">
        <v>Add-ons</v>
      </c>
      <c r="L2567" s="42" t="str">
        <v>Battery</v>
      </c>
      <c r="M2567" s="42" t="str">
        <v>Energizer</v>
      </c>
      <c r="N2567" s="42">
        <v>1</v>
      </c>
      <c r="O2567" s="43">
        <v>49.5</v>
      </c>
      <c r="P2567" s="43"/>
      <c r="Q2567" s="44">
        <v>44987.776377233793</v>
      </c>
      <c r="R2567" s="45" t="s">
        <v>3972</v>
      </c>
    </row>
    <row r="2568" spans="1:18" x14ac:dyDescent="0.3">
      <c r="A2568" s="36">
        <v>2567</v>
      </c>
      <c r="B2568" s="37">
        <v>2633</v>
      </c>
      <c r="C2568" s="37">
        <v>1</v>
      </c>
      <c r="D2568" s="37" t="str" cm="1">
        <f t="array" ref="D2568:E2568">_xlfn.XLOOKUP(C2568,Table1[StoreID],Table1[[StoreName]:[Region]],0)</f>
        <v>StoreA</v>
      </c>
      <c r="E2568" s="37" t="str">
        <v>Cairo</v>
      </c>
      <c r="F2568" s="37">
        <v>11</v>
      </c>
      <c r="G2568" s="37" t="str">
        <f>_xlfn.XLOOKUP(F2568,Reps!A:A,Reps!B:B,0)</f>
        <v>Ola</v>
      </c>
      <c r="H2568" s="37">
        <v>465</v>
      </c>
      <c r="I2568" s="37" t="str" cm="1">
        <f t="array" ref="I2568:M2568">_xlfn.XLOOKUP(H2568,Product!A:A,Product!B:F,0)</f>
        <v>YW-26-032</v>
      </c>
      <c r="J2568" s="37" t="str">
        <v>Pokémon Card 25 card ( Stand 20 pcs )</v>
      </c>
      <c r="K2568" s="37" t="str">
        <v>Games</v>
      </c>
      <c r="L2568" s="37" t="str">
        <v>Card Game</v>
      </c>
      <c r="M2568" s="37" t="str">
        <v>Pokémon</v>
      </c>
      <c r="N2568" s="37">
        <v>1</v>
      </c>
      <c r="O2568" s="38">
        <v>25</v>
      </c>
      <c r="P2568" s="38"/>
      <c r="Q2568" s="39">
        <v>44986.709154710647</v>
      </c>
      <c r="R2568" s="40" t="s">
        <v>3973</v>
      </c>
    </row>
    <row r="2569" spans="1:18" x14ac:dyDescent="0.3">
      <c r="A2569" s="41">
        <v>2568</v>
      </c>
      <c r="B2569" s="42">
        <v>2633</v>
      </c>
      <c r="C2569" s="42">
        <v>1</v>
      </c>
      <c r="D2569" s="37" t="str" cm="1">
        <f t="array" ref="D2569:E2569">_xlfn.XLOOKUP(C2569,Table1[StoreID],Table1[[StoreName]:[Region]],0)</f>
        <v>StoreA</v>
      </c>
      <c r="E2569" s="42" t="str">
        <v>Cairo</v>
      </c>
      <c r="F2569" s="42">
        <v>11</v>
      </c>
      <c r="G2569" s="42" t="str">
        <f>_xlfn.XLOOKUP(F2569,Reps!A:A,Reps!B:B,0)</f>
        <v>Ola</v>
      </c>
      <c r="H2569" s="42">
        <v>462</v>
      </c>
      <c r="I2569" s="42" t="str" cm="1">
        <f t="array" ref="I2569:M2569">_xlfn.XLOOKUP(H2569,Product!A:A,Product!B:F,0)</f>
        <v>YW-26-036</v>
      </c>
      <c r="J2569" s="42" t="str">
        <v>Pokémon Boosters ( Stand 36 Pcs )</v>
      </c>
      <c r="K2569" s="42" t="str">
        <v>Games</v>
      </c>
      <c r="L2569" s="42" t="str">
        <v>Card Game</v>
      </c>
      <c r="M2569" s="42" t="str">
        <v>Pokémon</v>
      </c>
      <c r="N2569" s="42">
        <v>3</v>
      </c>
      <c r="O2569" s="43">
        <v>30</v>
      </c>
      <c r="P2569" s="43"/>
      <c r="Q2569" s="44">
        <v>44986.709154594908</v>
      </c>
      <c r="R2569" s="45" t="s">
        <v>3973</v>
      </c>
    </row>
    <row r="2570" spans="1:18" x14ac:dyDescent="0.3">
      <c r="A2570" s="36">
        <v>2569</v>
      </c>
      <c r="B2570" s="37">
        <v>2633</v>
      </c>
      <c r="C2570" s="37">
        <v>4</v>
      </c>
      <c r="D2570" s="37" t="str" cm="1">
        <f t="array" ref="D2570:E2570">_xlfn.XLOOKUP(C2570,Table1[StoreID],Table1[[StoreName]:[Region]],0)</f>
        <v>StoreD</v>
      </c>
      <c r="E2570" s="37" t="str">
        <v>Alex</v>
      </c>
      <c r="F2570" s="37">
        <v>2</v>
      </c>
      <c r="G2570" s="37" t="str">
        <f>_xlfn.XLOOKUP(F2570,Reps!A:A,Reps!B:B,0)</f>
        <v>Bassem</v>
      </c>
      <c r="H2570" s="37">
        <v>2828</v>
      </c>
      <c r="I2570" s="37" t="str" cm="1">
        <f t="array" ref="I2570:M2570">_xlfn.XLOOKUP(H2570,Product!A:A,Product!B:F,0)</f>
        <v>RSH-41288</v>
      </c>
      <c r="J2570" s="37" t="str">
        <v>Moose - Goo Jit Zu Dc Hero - Kryptonian Armor Superman</v>
      </c>
      <c r="K2570" s="37" t="str">
        <v>Action Figure</v>
      </c>
      <c r="L2570" s="37" t="str">
        <v>Figures</v>
      </c>
      <c r="M2570" s="37" t="str">
        <v>Goo Jit Zu</v>
      </c>
      <c r="N2570" s="37">
        <v>1</v>
      </c>
      <c r="O2570" s="38">
        <v>400</v>
      </c>
      <c r="P2570" s="38"/>
      <c r="Q2570" s="39">
        <v>45037.785062650466</v>
      </c>
      <c r="R2570" s="40" t="s">
        <v>3974</v>
      </c>
    </row>
    <row r="2571" spans="1:18" x14ac:dyDescent="0.3">
      <c r="A2571" s="41">
        <v>2570</v>
      </c>
      <c r="B2571" s="42">
        <v>2633</v>
      </c>
      <c r="C2571" s="42">
        <v>4</v>
      </c>
      <c r="D2571" s="37" t="str" cm="1">
        <f t="array" ref="D2571:E2571">_xlfn.XLOOKUP(C2571,Table1[StoreID],Table1[[StoreName]:[Region]],0)</f>
        <v>StoreD</v>
      </c>
      <c r="E2571" s="42" t="str">
        <v>Alex</v>
      </c>
      <c r="F2571" s="42">
        <v>2</v>
      </c>
      <c r="G2571" s="42" t="str">
        <f>_xlfn.XLOOKUP(F2571,Reps!A:A,Reps!B:B,0)</f>
        <v>Bassem</v>
      </c>
      <c r="H2571" s="42">
        <v>1166</v>
      </c>
      <c r="I2571" s="42" t="str" cm="1">
        <f t="array" ref="I2571:M2571">_xlfn.XLOOKUP(H2571,Product!A:A,Product!B:F,0)</f>
        <v>SH-3683</v>
      </c>
      <c r="J2571" s="42" t="str">
        <v>Die Cast Super Hero 6asst</v>
      </c>
      <c r="K2571" s="42" t="str">
        <v>Vehicle - Parking &amp; Robots</v>
      </c>
      <c r="L2571" s="42" t="str">
        <v>Car</v>
      </c>
      <c r="M2571" s="42" t="str">
        <v>Super Hero</v>
      </c>
      <c r="N2571" s="42">
        <v>1</v>
      </c>
      <c r="O2571" s="43">
        <v>25</v>
      </c>
      <c r="P2571" s="43"/>
      <c r="Q2571" s="44">
        <v>45037.785062650466</v>
      </c>
      <c r="R2571" s="45" t="s">
        <v>3974</v>
      </c>
    </row>
    <row r="2572" spans="1:18" x14ac:dyDescent="0.3">
      <c r="A2572" s="36">
        <v>2571</v>
      </c>
      <c r="B2572" s="37">
        <v>2633</v>
      </c>
      <c r="C2572" s="37">
        <v>4</v>
      </c>
      <c r="D2572" s="37" t="str" cm="1">
        <f t="array" ref="D2572:E2572">_xlfn.XLOOKUP(C2572,Table1[StoreID],Table1[[StoreName]:[Region]],0)</f>
        <v>StoreD</v>
      </c>
      <c r="E2572" s="37" t="str">
        <v>Alex</v>
      </c>
      <c r="F2572" s="37">
        <v>2</v>
      </c>
      <c r="G2572" s="37" t="str">
        <f>_xlfn.XLOOKUP(F2572,Reps!A:A,Reps!B:B,0)</f>
        <v>Bassem</v>
      </c>
      <c r="H2572" s="37">
        <v>1165</v>
      </c>
      <c r="I2572" s="37" t="str" cm="1">
        <f t="array" ref="I2572:M2572">_xlfn.XLOOKUP(H2572,Product!A:A,Product!B:F,0)</f>
        <v>SH-3684</v>
      </c>
      <c r="J2572" s="37" t="str">
        <v>Die Cast Super Hero 6asst</v>
      </c>
      <c r="K2572" s="37" t="str">
        <v>Vehicle - Parking &amp; Robots</v>
      </c>
      <c r="L2572" s="37" t="str">
        <v>Car</v>
      </c>
      <c r="M2572" s="37" t="str">
        <v>Super Hero</v>
      </c>
      <c r="N2572" s="37">
        <v>1</v>
      </c>
      <c r="O2572" s="38">
        <v>25</v>
      </c>
      <c r="P2572" s="38"/>
      <c r="Q2572" s="39">
        <v>45037.785062650466</v>
      </c>
      <c r="R2572" s="40" t="s">
        <v>3974</v>
      </c>
    </row>
    <row r="2573" spans="1:18" x14ac:dyDescent="0.3">
      <c r="A2573" s="41">
        <v>2572</v>
      </c>
      <c r="B2573" s="42">
        <v>2633</v>
      </c>
      <c r="C2573" s="42">
        <v>4</v>
      </c>
      <c r="D2573" s="37" t="str" cm="1">
        <f t="array" ref="D2573:E2573">_xlfn.XLOOKUP(C2573,Table1[StoreID],Table1[[StoreName]:[Region]],0)</f>
        <v>StoreD</v>
      </c>
      <c r="E2573" s="42" t="str">
        <v>Alex</v>
      </c>
      <c r="F2573" s="42">
        <v>2</v>
      </c>
      <c r="G2573" s="42" t="str">
        <f>_xlfn.XLOOKUP(F2573,Reps!A:A,Reps!B:B,0)</f>
        <v>Bassem</v>
      </c>
      <c r="H2573" s="42">
        <v>415</v>
      </c>
      <c r="I2573" s="42" t="str" cm="1">
        <f t="array" ref="I2573:M2573">_xlfn.XLOOKUP(H2573,Product!A:A,Product!B:F,0)</f>
        <v>YW-28-005</v>
      </c>
      <c r="J2573" s="42" t="str">
        <v>Block Bag Super Hero ( Stand 24 Pieces )</v>
      </c>
      <c r="K2573" s="42" t="str">
        <v>Blocks</v>
      </c>
      <c r="L2573" s="42" t="str">
        <v>Lego</v>
      </c>
      <c r="M2573" s="42" t="str">
        <v>Lego</v>
      </c>
      <c r="N2573" s="42">
        <v>1</v>
      </c>
      <c r="O2573" s="43">
        <v>15</v>
      </c>
      <c r="P2573" s="43"/>
      <c r="Q2573" s="44">
        <v>45037.785062650466</v>
      </c>
      <c r="R2573" s="45" t="s">
        <v>3974</v>
      </c>
    </row>
    <row r="2574" spans="1:18" x14ac:dyDescent="0.3">
      <c r="A2574" s="36">
        <v>2573</v>
      </c>
      <c r="B2574" s="37">
        <v>2633</v>
      </c>
      <c r="C2574" s="37">
        <v>4</v>
      </c>
      <c r="D2574" s="37" t="str" cm="1">
        <f t="array" ref="D2574:E2574">_xlfn.XLOOKUP(C2574,Table1[StoreID],Table1[[StoreName]:[Region]],0)</f>
        <v>StoreD</v>
      </c>
      <c r="E2574" s="37" t="str">
        <v>Alex</v>
      </c>
      <c r="F2574" s="37">
        <v>2</v>
      </c>
      <c r="G2574" s="37" t="str">
        <f>_xlfn.XLOOKUP(F2574,Reps!A:A,Reps!B:B,0)</f>
        <v>Bassem</v>
      </c>
      <c r="H2574" s="37">
        <v>1167</v>
      </c>
      <c r="I2574" s="37" t="str" cm="1">
        <f t="array" ref="I2574:M2574">_xlfn.XLOOKUP(H2574,Product!A:A,Product!B:F,0)</f>
        <v>SH-3682</v>
      </c>
      <c r="J2574" s="37" t="str">
        <v>Die Cast Super Hero 6asst</v>
      </c>
      <c r="K2574" s="37" t="str">
        <v>Vehicle - Parking &amp; Robots</v>
      </c>
      <c r="L2574" s="37" t="str">
        <v>Car</v>
      </c>
      <c r="M2574" s="37" t="str">
        <v>Super Hero</v>
      </c>
      <c r="N2574" s="37">
        <v>2</v>
      </c>
      <c r="O2574" s="38">
        <v>50</v>
      </c>
      <c r="P2574" s="38"/>
      <c r="Q2574" s="39">
        <v>45037.785062650466</v>
      </c>
      <c r="R2574" s="40" t="s">
        <v>3974</v>
      </c>
    </row>
    <row r="2575" spans="1:18" x14ac:dyDescent="0.3">
      <c r="A2575" s="41">
        <v>2574</v>
      </c>
      <c r="B2575" s="42">
        <v>2633</v>
      </c>
      <c r="C2575" s="42">
        <v>4</v>
      </c>
      <c r="D2575" s="37" t="str" cm="1">
        <f t="array" ref="D2575:E2575">_xlfn.XLOOKUP(C2575,Table1[StoreID],Table1[[StoreName]:[Region]],0)</f>
        <v>StoreD</v>
      </c>
      <c r="E2575" s="42" t="str">
        <v>Alex</v>
      </c>
      <c r="F2575" s="42">
        <v>2</v>
      </c>
      <c r="G2575" s="42" t="str">
        <f>_xlfn.XLOOKUP(F2575,Reps!A:A,Reps!B:B,0)</f>
        <v>Bassem</v>
      </c>
      <c r="H2575" s="42">
        <v>1169</v>
      </c>
      <c r="I2575" s="42" t="str" cm="1">
        <f t="array" ref="I2575:M2575">_xlfn.XLOOKUP(H2575,Product!A:A,Product!B:F,0)</f>
        <v>SH-3680</v>
      </c>
      <c r="J2575" s="42" t="str">
        <v>Die Cast Super Hero 6asst</v>
      </c>
      <c r="K2575" s="42" t="str">
        <v>Vehicle - Parking &amp; Robots</v>
      </c>
      <c r="L2575" s="42" t="str">
        <v>Car</v>
      </c>
      <c r="M2575" s="42" t="str">
        <v>Super Hero</v>
      </c>
      <c r="N2575" s="42">
        <v>3</v>
      </c>
      <c r="O2575" s="43">
        <v>75</v>
      </c>
      <c r="P2575" s="43"/>
      <c r="Q2575" s="44">
        <v>45037.785062650466</v>
      </c>
      <c r="R2575" s="45" t="s">
        <v>3974</v>
      </c>
    </row>
    <row r="2576" spans="1:18" x14ac:dyDescent="0.3">
      <c r="A2576" s="36">
        <v>2575</v>
      </c>
      <c r="B2576" s="37">
        <v>2634</v>
      </c>
      <c r="C2576" s="37">
        <v>2</v>
      </c>
      <c r="D2576" s="37" t="str" cm="1">
        <f t="array" ref="D2576:E2576">_xlfn.XLOOKUP(C2576,Table1[StoreID],Table1[[StoreName]:[Region]],0)</f>
        <v>StoreB</v>
      </c>
      <c r="E2576" s="37" t="str">
        <v>Cairo</v>
      </c>
      <c r="F2576" s="37">
        <v>19</v>
      </c>
      <c r="G2576" s="37" t="str">
        <f>_xlfn.XLOOKUP(F2576,Reps!A:A,Reps!B:B,0)</f>
        <v>Omar</v>
      </c>
      <c r="H2576" s="37">
        <v>2760</v>
      </c>
      <c r="I2576" s="37" t="str" cm="1">
        <f t="array" ref="I2576:M2576">_xlfn.XLOOKUP(H2576,Product!A:A,Product!B:F,0)</f>
        <v>RSH-SSC137</v>
      </c>
      <c r="J2576" s="37" t="str">
        <v>Canal Toys - Slime Kit TIE-DYE</v>
      </c>
      <c r="K2576" s="37" t="str">
        <v>Clay</v>
      </c>
      <c r="L2576" s="37" t="str">
        <v>Slime</v>
      </c>
      <c r="M2576" s="37" t="str">
        <v>So Slime</v>
      </c>
      <c r="N2576" s="37">
        <v>-1</v>
      </c>
      <c r="O2576" s="38">
        <v>-275</v>
      </c>
      <c r="P2576" s="38" t="s">
        <v>241</v>
      </c>
      <c r="Q2576" s="39">
        <v>44987.801456250003</v>
      </c>
      <c r="R2576" s="40" t="s">
        <v>3975</v>
      </c>
    </row>
    <row r="2577" spans="1:18" x14ac:dyDescent="0.3">
      <c r="A2577" s="41">
        <v>2576</v>
      </c>
      <c r="B2577" s="42">
        <v>2634</v>
      </c>
      <c r="C2577" s="42">
        <v>4</v>
      </c>
      <c r="D2577" s="37" t="str" cm="1">
        <f t="array" ref="D2577:E2577">_xlfn.XLOOKUP(C2577,Table1[StoreID],Table1[[StoreName]:[Region]],0)</f>
        <v>StoreD</v>
      </c>
      <c r="E2577" s="42" t="str">
        <v>Alex</v>
      </c>
      <c r="F2577" s="42">
        <v>23</v>
      </c>
      <c r="G2577" s="42" t="str">
        <f>_xlfn.XLOOKUP(F2577,Reps!A:A,Reps!B:B,0)</f>
        <v>Essam</v>
      </c>
      <c r="H2577" s="42">
        <v>3463</v>
      </c>
      <c r="I2577" s="42" t="str" cm="1">
        <f t="array" ref="I2577:M2577">_xlfn.XLOOKUP(H2577,Product!A:A,Product!B:F,0)</f>
        <v>MGA-576297</v>
      </c>
      <c r="J2577" s="42" t="str">
        <v>Mga L.O.L. Surprise Mini Shop Playset</v>
      </c>
      <c r="K2577" s="42" t="str">
        <v>Dolls &amp; Accessories</v>
      </c>
      <c r="L2577" s="42" t="str">
        <v>Doll House &amp; Play set</v>
      </c>
      <c r="M2577" s="42" t="str">
        <v>L.O.L. Surprise</v>
      </c>
      <c r="N2577" s="42">
        <v>1</v>
      </c>
      <c r="O2577" s="43">
        <v>1100</v>
      </c>
      <c r="P2577" s="43"/>
      <c r="Q2577" s="44">
        <v>45037.787500034719</v>
      </c>
      <c r="R2577" s="45" t="s">
        <v>3976</v>
      </c>
    </row>
    <row r="2578" spans="1:18" x14ac:dyDescent="0.3">
      <c r="A2578" s="36">
        <v>2577</v>
      </c>
      <c r="B2578" s="37">
        <v>2634</v>
      </c>
      <c r="C2578" s="37">
        <v>4</v>
      </c>
      <c r="D2578" s="37" t="str" cm="1">
        <f t="array" ref="D2578:E2578">_xlfn.XLOOKUP(C2578,Table1[StoreID],Table1[[StoreName]:[Region]],0)</f>
        <v>StoreD</v>
      </c>
      <c r="E2578" s="37" t="str">
        <v>Alex</v>
      </c>
      <c r="F2578" s="37">
        <v>23</v>
      </c>
      <c r="G2578" s="37" t="str">
        <f>_xlfn.XLOOKUP(F2578,Reps!A:A,Reps!B:B,0)</f>
        <v>Essam</v>
      </c>
      <c r="H2578" s="37">
        <v>2854</v>
      </c>
      <c r="I2578" s="37" t="str" cm="1">
        <f t="array" ref="I2578:M2578">_xlfn.XLOOKUP(H2578,Product!A:A,Product!B:F,0)</f>
        <v>RSH-25278</v>
      </c>
      <c r="J2578" s="37" t="str">
        <v>Real Littles S2 Back Packs Stand 18 pcs</v>
      </c>
      <c r="K2578" s="37" t="str">
        <v>Fashion</v>
      </c>
      <c r="L2578" s="37" t="str">
        <v>Accessories</v>
      </c>
      <c r="M2578" s="37" t="str">
        <v>Real Littles</v>
      </c>
      <c r="N2578" s="37">
        <v>1</v>
      </c>
      <c r="O2578" s="38">
        <v>175</v>
      </c>
      <c r="P2578" s="38"/>
      <c r="Q2578" s="39">
        <v>45037.787500034719</v>
      </c>
      <c r="R2578" s="40" t="s">
        <v>3976</v>
      </c>
    </row>
    <row r="2579" spans="1:18" x14ac:dyDescent="0.3">
      <c r="A2579" s="41">
        <v>2578</v>
      </c>
      <c r="B2579" s="42">
        <v>2634</v>
      </c>
      <c r="C2579" s="42">
        <v>4</v>
      </c>
      <c r="D2579" s="37" t="str" cm="1">
        <f t="array" ref="D2579:E2579">_xlfn.XLOOKUP(C2579,Table1[StoreID],Table1[[StoreName]:[Region]],0)</f>
        <v>StoreD</v>
      </c>
      <c r="E2579" s="42" t="str">
        <v>Alex</v>
      </c>
      <c r="F2579" s="42">
        <v>23</v>
      </c>
      <c r="G2579" s="42" t="str">
        <f>_xlfn.XLOOKUP(F2579,Reps!A:A,Reps!B:B,0)</f>
        <v>Essam</v>
      </c>
      <c r="H2579" s="42">
        <v>2854</v>
      </c>
      <c r="I2579" s="42" t="str" cm="1">
        <f t="array" ref="I2579:M2579">_xlfn.XLOOKUP(H2579,Product!A:A,Product!B:F,0)</f>
        <v>RSH-25278</v>
      </c>
      <c r="J2579" s="42" t="str">
        <v>Real Littles S2 Back Packs Stand 18 pcs</v>
      </c>
      <c r="K2579" s="42" t="str">
        <v>Fashion</v>
      </c>
      <c r="L2579" s="42" t="str">
        <v>Accessories</v>
      </c>
      <c r="M2579" s="42" t="str">
        <v>Real Littles</v>
      </c>
      <c r="N2579" s="42">
        <v>1</v>
      </c>
      <c r="O2579" s="43">
        <v>175</v>
      </c>
      <c r="P2579" s="43"/>
      <c r="Q2579" s="44">
        <v>45037.787500034719</v>
      </c>
      <c r="R2579" s="45" t="s">
        <v>3976</v>
      </c>
    </row>
    <row r="2580" spans="1:18" x14ac:dyDescent="0.3">
      <c r="A2580" s="36">
        <v>2579</v>
      </c>
      <c r="B2580" s="37">
        <v>2634</v>
      </c>
      <c r="C2580" s="37">
        <v>4</v>
      </c>
      <c r="D2580" s="37" t="str" cm="1">
        <f t="array" ref="D2580:E2580">_xlfn.XLOOKUP(C2580,Table1[StoreID],Table1[[StoreName]:[Region]],0)</f>
        <v>StoreD</v>
      </c>
      <c r="E2580" s="37" t="str">
        <v>Alex</v>
      </c>
      <c r="F2580" s="37">
        <v>23</v>
      </c>
      <c r="G2580" s="37" t="str">
        <f>_xlfn.XLOOKUP(F2580,Reps!A:A,Reps!B:B,0)</f>
        <v>Essam</v>
      </c>
      <c r="H2580" s="37">
        <v>2852</v>
      </c>
      <c r="I2580" s="37" t="str" cm="1">
        <f t="array" ref="I2580:M2580">_xlfn.XLOOKUP(H2580,Product!A:A,Product!B:F,0)</f>
        <v>RSH-25296</v>
      </c>
      <c r="J2580" s="37" t="str">
        <v>Moose - Real Littles Sneaker Cdu12Pcs</v>
      </c>
      <c r="K2580" s="37" t="str">
        <v>Fashion</v>
      </c>
      <c r="L2580" s="37" t="str">
        <v>Accessories</v>
      </c>
      <c r="M2580" s="37" t="str">
        <v>Real Littles</v>
      </c>
      <c r="N2580" s="37">
        <v>1</v>
      </c>
      <c r="O2580" s="38">
        <v>137.5</v>
      </c>
      <c r="P2580" s="38"/>
      <c r="Q2580" s="39">
        <v>45037.787500034719</v>
      </c>
      <c r="R2580" s="40" t="s">
        <v>3976</v>
      </c>
    </row>
    <row r="2581" spans="1:18" x14ac:dyDescent="0.3">
      <c r="A2581" s="41">
        <v>2580</v>
      </c>
      <c r="B2581" s="42">
        <v>2634</v>
      </c>
      <c r="C2581" s="42">
        <v>4</v>
      </c>
      <c r="D2581" s="37" t="str" cm="1">
        <f t="array" ref="D2581:E2581">_xlfn.XLOOKUP(C2581,Table1[StoreID],Table1[[StoreName]:[Region]],0)</f>
        <v>StoreD</v>
      </c>
      <c r="E2581" s="42" t="str">
        <v>Alex</v>
      </c>
      <c r="F2581" s="42">
        <v>23</v>
      </c>
      <c r="G2581" s="42" t="str">
        <f>_xlfn.XLOOKUP(F2581,Reps!A:A,Reps!B:B,0)</f>
        <v>Essam</v>
      </c>
      <c r="H2581" s="42">
        <v>3429</v>
      </c>
      <c r="I2581" s="42" t="str" cm="1">
        <f t="array" ref="I2581:M2581">_xlfn.XLOOKUP(H2581,Product!A:A,Product!B:F,0)</f>
        <v>MGA-579571-S2</v>
      </c>
      <c r="J2581" s="42" t="str">
        <v>MGA’s L.O.L. Surprise Tweens Doll Series 2 - Goldie Twist</v>
      </c>
      <c r="K2581" s="42" t="str">
        <v>Dolls &amp; Accessories</v>
      </c>
      <c r="L2581" s="42" t="str">
        <v>Fashion Doll</v>
      </c>
      <c r="M2581" s="42" t="str">
        <v>L.O.L. Surprise</v>
      </c>
      <c r="N2581" s="42">
        <v>1</v>
      </c>
      <c r="O2581" s="43">
        <v>449.5</v>
      </c>
      <c r="P2581" s="43"/>
      <c r="Q2581" s="44">
        <v>45037.787500034719</v>
      </c>
      <c r="R2581" s="45" t="s">
        <v>3976</v>
      </c>
    </row>
    <row r="2582" spans="1:18" x14ac:dyDescent="0.3">
      <c r="A2582" s="36">
        <v>2581</v>
      </c>
      <c r="B2582" s="37">
        <v>2634</v>
      </c>
      <c r="C2582" s="37">
        <v>4</v>
      </c>
      <c r="D2582" s="37" t="str" cm="1">
        <f t="array" ref="D2582:E2582">_xlfn.XLOOKUP(C2582,Table1[StoreID],Table1[[StoreName]:[Region]],0)</f>
        <v>StoreD</v>
      </c>
      <c r="E2582" s="37" t="str">
        <v>Alex</v>
      </c>
      <c r="F2582" s="37">
        <v>23</v>
      </c>
      <c r="G2582" s="37" t="str">
        <f>_xlfn.XLOOKUP(F2582,Reps!A:A,Reps!B:B,0)</f>
        <v>Essam</v>
      </c>
      <c r="H2582" s="37">
        <v>3428</v>
      </c>
      <c r="I2582" s="37" t="str" cm="1">
        <f t="array" ref="I2582:M2582">_xlfn.XLOOKUP(H2582,Product!A:A,Product!B:F,0)</f>
        <v>MGA-579588-S2</v>
      </c>
      <c r="J2582" s="37" t="str">
        <v>L.O.L. Surprise Tweens Doll Series 2 - Aya Cherry</v>
      </c>
      <c r="K2582" s="37" t="str">
        <v>Dolls &amp; Accessories</v>
      </c>
      <c r="L2582" s="37" t="str">
        <v>Fashion Doll</v>
      </c>
      <c r="M2582" s="37" t="str">
        <v>L.O.L. Surprise</v>
      </c>
      <c r="N2582" s="37">
        <v>1</v>
      </c>
      <c r="O2582" s="38">
        <v>449.5</v>
      </c>
      <c r="P2582" s="38"/>
      <c r="Q2582" s="39">
        <v>45037.787500034719</v>
      </c>
      <c r="R2582" s="40" t="s">
        <v>3976</v>
      </c>
    </row>
    <row r="2583" spans="1:18" x14ac:dyDescent="0.3">
      <c r="A2583" s="41">
        <v>2582</v>
      </c>
      <c r="B2583" s="42">
        <v>2635</v>
      </c>
      <c r="C2583" s="42">
        <v>1</v>
      </c>
      <c r="D2583" s="37" t="str" cm="1">
        <f t="array" ref="D2583:E2583">_xlfn.XLOOKUP(C2583,Table1[StoreID],Table1[[StoreName]:[Region]],0)</f>
        <v>StoreA</v>
      </c>
      <c r="E2583" s="42" t="str">
        <v>Cairo</v>
      </c>
      <c r="F2583" s="42">
        <v>11</v>
      </c>
      <c r="G2583" s="42" t="str">
        <f>_xlfn.XLOOKUP(F2583,Reps!A:A,Reps!B:B,0)</f>
        <v>Ola</v>
      </c>
      <c r="H2583" s="42">
        <v>465</v>
      </c>
      <c r="I2583" s="42" t="str" cm="1">
        <f t="array" ref="I2583:M2583">_xlfn.XLOOKUP(H2583,Product!A:A,Product!B:F,0)</f>
        <v>YW-26-032</v>
      </c>
      <c r="J2583" s="42" t="str">
        <v>Pokémon Card 25 card ( Stand 20 pcs )</v>
      </c>
      <c r="K2583" s="42" t="str">
        <v>Games</v>
      </c>
      <c r="L2583" s="42" t="str">
        <v>Card Game</v>
      </c>
      <c r="M2583" s="42" t="str">
        <v>Pokémon</v>
      </c>
      <c r="N2583" s="42">
        <v>1</v>
      </c>
      <c r="O2583" s="43">
        <v>25</v>
      </c>
      <c r="P2583" s="43"/>
      <c r="Q2583" s="44">
        <v>44986.725023344909</v>
      </c>
      <c r="R2583" s="45" t="s">
        <v>3977</v>
      </c>
    </row>
    <row r="2584" spans="1:18" x14ac:dyDescent="0.3">
      <c r="A2584" s="36">
        <v>2583</v>
      </c>
      <c r="B2584" s="37">
        <v>2636</v>
      </c>
      <c r="C2584" s="37">
        <v>4</v>
      </c>
      <c r="D2584" s="37" t="str" cm="1">
        <f t="array" ref="D2584:E2584">_xlfn.XLOOKUP(C2584,Table1[StoreID],Table1[[StoreName]:[Region]],0)</f>
        <v>StoreD</v>
      </c>
      <c r="E2584" s="37" t="str">
        <v>Alex</v>
      </c>
      <c r="F2584" s="37">
        <v>2</v>
      </c>
      <c r="G2584" s="37" t="str">
        <f>_xlfn.XLOOKUP(F2584,Reps!A:A,Reps!B:B,0)</f>
        <v>Bassem</v>
      </c>
      <c r="H2584" s="37">
        <v>2786</v>
      </c>
      <c r="I2584" s="37" t="str" cm="1">
        <f t="array" ref="I2584:M2584">_xlfn.XLOOKUP(H2584,Product!A:A,Product!B:F,0)</f>
        <v>RSH-OFG179</v>
      </c>
      <c r="J2584" s="37" t="str">
        <v>Canal Toys - Style 4 Ever Mini Deco Glow In Dark Asst</v>
      </c>
      <c r="K2584" s="37" t="str">
        <v>Education &amp; Learning</v>
      </c>
      <c r="L2584" s="37" t="str">
        <v>Art &amp; Craft</v>
      </c>
      <c r="M2584" s="37" t="str">
        <v>Style 4 Ever</v>
      </c>
      <c r="N2584" s="37">
        <v>-4</v>
      </c>
      <c r="O2584" s="38">
        <v>-600</v>
      </c>
      <c r="P2584" s="38" t="s">
        <v>241</v>
      </c>
      <c r="Q2584" s="39">
        <v>45037.788771331019</v>
      </c>
      <c r="R2584" s="40" t="s">
        <v>3978</v>
      </c>
    </row>
    <row r="2585" spans="1:18" x14ac:dyDescent="0.3">
      <c r="A2585" s="41">
        <v>2584</v>
      </c>
      <c r="B2585" s="42">
        <v>2637</v>
      </c>
      <c r="C2585" s="42">
        <v>1</v>
      </c>
      <c r="D2585" s="37" t="str" cm="1">
        <f t="array" ref="D2585:E2585">_xlfn.XLOOKUP(C2585,Table1[StoreID],Table1[[StoreName]:[Region]],0)</f>
        <v>StoreA</v>
      </c>
      <c r="E2585" s="42" t="str">
        <v>Cairo</v>
      </c>
      <c r="F2585" s="42">
        <v>11</v>
      </c>
      <c r="G2585" s="42" t="str">
        <f>_xlfn.XLOOKUP(F2585,Reps!A:A,Reps!B:B,0)</f>
        <v>Ola</v>
      </c>
      <c r="H2585" s="42">
        <v>4090</v>
      </c>
      <c r="I2585" s="42" t="str" cm="1">
        <f t="array" ref="I2585:M2585">_xlfn.XLOOKUP(H2585,Product!A:A,Product!B:F,0)</f>
        <v>DOH-SH-3664</v>
      </c>
      <c r="J2585" s="42" t="str">
        <v>Bingo Dough 10 Mini Can</v>
      </c>
      <c r="K2585" s="42" t="str">
        <v>Clay</v>
      </c>
      <c r="L2585" s="42" t="str">
        <v>Dough</v>
      </c>
      <c r="M2585" s="42" t="str">
        <v>Bingo Dough</v>
      </c>
      <c r="N2585" s="42">
        <v>1</v>
      </c>
      <c r="O2585" s="43">
        <v>47.5</v>
      </c>
      <c r="P2585" s="43"/>
      <c r="Q2585" s="44">
        <v>44986.748852974539</v>
      </c>
      <c r="R2585" s="45" t="s">
        <v>3979</v>
      </c>
    </row>
    <row r="2586" spans="1:18" x14ac:dyDescent="0.3">
      <c r="A2586" s="36">
        <v>2585</v>
      </c>
      <c r="B2586" s="37">
        <v>2644</v>
      </c>
      <c r="C2586" s="37">
        <v>4</v>
      </c>
      <c r="D2586" s="37" t="str" cm="1">
        <f t="array" ref="D2586:E2586">_xlfn.XLOOKUP(C2586,Table1[StoreID],Table1[[StoreName]:[Region]],0)</f>
        <v>StoreD</v>
      </c>
      <c r="E2586" s="37" t="str">
        <v>Alex</v>
      </c>
      <c r="F2586" s="37">
        <v>2</v>
      </c>
      <c r="G2586" s="37" t="str">
        <f>_xlfn.XLOOKUP(F2586,Reps!A:A,Reps!B:B,0)</f>
        <v>Bassem</v>
      </c>
      <c r="H2586" s="37">
        <v>12</v>
      </c>
      <c r="I2586" s="37" t="str" cm="1">
        <f t="array" ref="I2586:M2586">_xlfn.XLOOKUP(H2586,Product!A:A,Product!B:F,0)</f>
        <v>ZUR-9258</v>
      </c>
      <c r="J2586" s="37" t="str">
        <v>Zuru Rainbocorns Eggzania Surprise Mania Over 20 Surprises</v>
      </c>
      <c r="K2586" s="37" t="str">
        <v>Surprise</v>
      </c>
      <c r="L2586" s="37" t="str">
        <v>Egg</v>
      </c>
      <c r="M2586" s="37" t="str">
        <v>Rainbocorns</v>
      </c>
      <c r="N2586" s="37">
        <v>1</v>
      </c>
      <c r="O2586" s="38">
        <v>797.5</v>
      </c>
      <c r="P2586" s="38"/>
      <c r="Q2586" s="39">
        <v>45037.805910451389</v>
      </c>
      <c r="R2586" s="40" t="s">
        <v>3980</v>
      </c>
    </row>
    <row r="2587" spans="1:18" x14ac:dyDescent="0.3">
      <c r="A2587" s="41">
        <v>2586</v>
      </c>
      <c r="B2587" s="42">
        <v>2645</v>
      </c>
      <c r="C2587" s="42">
        <v>2</v>
      </c>
      <c r="D2587" s="37" t="str" cm="1">
        <f t="array" ref="D2587:E2587">_xlfn.XLOOKUP(C2587,Table1[StoreID],Table1[[StoreName]:[Region]],0)</f>
        <v>StoreB</v>
      </c>
      <c r="E2587" s="42" t="str">
        <v>Cairo</v>
      </c>
      <c r="F2587" s="42">
        <v>17</v>
      </c>
      <c r="G2587" s="42" t="str">
        <f>_xlfn.XLOOKUP(F2587,Reps!A:A,Reps!B:B,0)</f>
        <v>Hossam</v>
      </c>
      <c r="H2587" s="42">
        <v>474</v>
      </c>
      <c r="I2587" s="42" t="str" cm="1">
        <f t="array" ref="I2587:M2587">_xlfn.XLOOKUP(H2587,Product!A:A,Product!B:F,0)</f>
        <v>YW-26-023</v>
      </c>
      <c r="J2587" s="42" t="str">
        <v>Pokémon Ball ( Stand 12 pcs )</v>
      </c>
      <c r="K2587" s="42" t="str">
        <v>Surprise</v>
      </c>
      <c r="L2587" s="42" t="str">
        <v>Ball</v>
      </c>
      <c r="M2587" s="42" t="str">
        <v>Pokémon</v>
      </c>
      <c r="N2587" s="42">
        <v>1</v>
      </c>
      <c r="O2587" s="43">
        <v>50</v>
      </c>
      <c r="P2587" s="43"/>
      <c r="Q2587" s="44">
        <v>44987.887654282407</v>
      </c>
      <c r="R2587" s="45" t="s">
        <v>3981</v>
      </c>
    </row>
    <row r="2588" spans="1:18" x14ac:dyDescent="0.3">
      <c r="A2588" s="36">
        <v>2587</v>
      </c>
      <c r="B2588" s="37">
        <v>2646</v>
      </c>
      <c r="C2588" s="37">
        <v>2</v>
      </c>
      <c r="D2588" s="37" t="str" cm="1">
        <f t="array" ref="D2588:E2588">_xlfn.XLOOKUP(C2588,Table1[StoreID],Table1[[StoreName]:[Region]],0)</f>
        <v>StoreB</v>
      </c>
      <c r="E2588" s="37" t="str">
        <v>Cairo</v>
      </c>
      <c r="F2588" s="37">
        <v>17</v>
      </c>
      <c r="G2588" s="37" t="str">
        <f>_xlfn.XLOOKUP(F2588,Reps!A:A,Reps!B:B,0)</f>
        <v>Hossam</v>
      </c>
      <c r="H2588" s="37">
        <v>478</v>
      </c>
      <c r="I2588" s="37" t="str" cm="1">
        <f t="array" ref="I2588:M2588">_xlfn.XLOOKUP(H2588,Product!A:A,Product!B:F,0)</f>
        <v>YW-26-019</v>
      </c>
      <c r="J2588" s="37" t="str">
        <v>Pokémon Stand 12 pcs</v>
      </c>
      <c r="K2588" s="37" t="str">
        <v>Action Figure</v>
      </c>
      <c r="L2588" s="37" t="str">
        <v>Figures</v>
      </c>
      <c r="M2588" s="37" t="str">
        <v>Pokémon</v>
      </c>
      <c r="N2588" s="37">
        <v>1</v>
      </c>
      <c r="O2588" s="38">
        <v>75</v>
      </c>
      <c r="P2588" s="38"/>
      <c r="Q2588" s="39">
        <v>44987.890281099535</v>
      </c>
      <c r="R2588" s="40" t="s">
        <v>3982</v>
      </c>
    </row>
    <row r="2589" spans="1:18" x14ac:dyDescent="0.3">
      <c r="A2589" s="41">
        <v>2588</v>
      </c>
      <c r="B2589" s="42">
        <v>2650</v>
      </c>
      <c r="C2589" s="42">
        <v>1</v>
      </c>
      <c r="D2589" s="37" t="str" cm="1">
        <f t="array" ref="D2589:E2589">_xlfn.XLOOKUP(C2589,Table1[StoreID],Table1[[StoreName]:[Region]],0)</f>
        <v>StoreA</v>
      </c>
      <c r="E2589" s="42" t="str">
        <v>Cairo</v>
      </c>
      <c r="F2589" s="42">
        <v>11</v>
      </c>
      <c r="G2589" s="42" t="str">
        <f>_xlfn.XLOOKUP(F2589,Reps!A:A,Reps!B:B,0)</f>
        <v>Ola</v>
      </c>
      <c r="H2589" s="42">
        <v>464</v>
      </c>
      <c r="I2589" s="42" t="str" cm="1">
        <f t="array" ref="I2589:M2589">_xlfn.XLOOKUP(H2589,Product!A:A,Product!B:F,0)</f>
        <v>YW-26-034</v>
      </c>
      <c r="J2589" s="42" t="str">
        <v>Pokémon Card doubke</v>
      </c>
      <c r="K2589" s="42" t="str">
        <v>Games</v>
      </c>
      <c r="L2589" s="42" t="str">
        <v>Card Game</v>
      </c>
      <c r="M2589" s="42" t="str">
        <v>Pokémon</v>
      </c>
      <c r="N2589" s="42">
        <v>1</v>
      </c>
      <c r="O2589" s="43">
        <v>75</v>
      </c>
      <c r="P2589" s="43"/>
      <c r="Q2589" s="44">
        <v>44986.815265590281</v>
      </c>
      <c r="R2589" s="45" t="s">
        <v>3983</v>
      </c>
    </row>
    <row r="2590" spans="1:18" x14ac:dyDescent="0.3">
      <c r="A2590" s="36">
        <v>2589</v>
      </c>
      <c r="B2590" s="37">
        <v>2650</v>
      </c>
      <c r="C2590" s="37">
        <v>2</v>
      </c>
      <c r="D2590" s="37" t="str" cm="1">
        <f t="array" ref="D2590:E2590">_xlfn.XLOOKUP(C2590,Table1[StoreID],Table1[[StoreName]:[Region]],0)</f>
        <v>StoreB</v>
      </c>
      <c r="E2590" s="37" t="str">
        <v>Cairo</v>
      </c>
      <c r="F2590" s="37">
        <v>17</v>
      </c>
      <c r="G2590" s="37" t="str">
        <f>_xlfn.XLOOKUP(F2590,Reps!A:A,Reps!B:B,0)</f>
        <v>Hossam</v>
      </c>
      <c r="H2590" s="37">
        <v>4078</v>
      </c>
      <c r="I2590" s="37" t="str" cm="1">
        <f t="array" ref="I2590:M2590">_xlfn.XLOOKUP(H2590,Product!A:A,Product!B:F,0)</f>
        <v>E91 BP6</v>
      </c>
      <c r="J2590" s="37" t="str">
        <v>Energizer Card 4+2  AA Promo</v>
      </c>
      <c r="K2590" s="37" t="str">
        <v>Add-ons</v>
      </c>
      <c r="L2590" s="37" t="str">
        <v>Battery</v>
      </c>
      <c r="M2590" s="37" t="str">
        <v>Energizer</v>
      </c>
      <c r="N2590" s="37">
        <v>1</v>
      </c>
      <c r="O2590" s="38">
        <v>49.5</v>
      </c>
      <c r="P2590" s="38"/>
      <c r="Q2590" s="39">
        <v>44987.910362812501</v>
      </c>
      <c r="R2590" s="40" t="s">
        <v>3984</v>
      </c>
    </row>
    <row r="2591" spans="1:18" x14ac:dyDescent="0.3">
      <c r="A2591" s="41">
        <v>2590</v>
      </c>
      <c r="B2591" s="42">
        <v>2650</v>
      </c>
      <c r="C2591" s="42">
        <v>4</v>
      </c>
      <c r="D2591" s="37" t="str" cm="1">
        <f t="array" ref="D2591:E2591">_xlfn.XLOOKUP(C2591,Table1[StoreID],Table1[[StoreName]:[Region]],0)</f>
        <v>StoreD</v>
      </c>
      <c r="E2591" s="42" t="str">
        <v>Alex</v>
      </c>
      <c r="F2591" s="42">
        <v>2</v>
      </c>
      <c r="G2591" s="42" t="str">
        <f>_xlfn.XLOOKUP(F2591,Reps!A:A,Reps!B:B,0)</f>
        <v>Bassem</v>
      </c>
      <c r="H2591" s="42">
        <v>3633</v>
      </c>
      <c r="I2591" s="42" t="str" cm="1">
        <f t="array" ref="I2591:M2591">_xlfn.XLOOKUP(H2591,Product!A:A,Product!B:F,0)</f>
        <v>LA-BD31253Z</v>
      </c>
      <c r="J2591" s="42" t="str">
        <v>Our Generation - DOLL W/ PINK GLITTER DRESS (AA), RIYA</v>
      </c>
      <c r="K2591" s="42" t="str">
        <v>Dolls &amp; Accessories</v>
      </c>
      <c r="L2591" s="42" t="str">
        <v>Doll</v>
      </c>
      <c r="M2591" s="42" t="str">
        <v>Our Generation</v>
      </c>
      <c r="N2591" s="42">
        <v>1</v>
      </c>
      <c r="O2591" s="43">
        <v>599.5</v>
      </c>
      <c r="P2591" s="43"/>
      <c r="Q2591" s="44">
        <v>45037.823697997686</v>
      </c>
      <c r="R2591" s="45" t="s">
        <v>3985</v>
      </c>
    </row>
    <row r="2592" spans="1:18" x14ac:dyDescent="0.3">
      <c r="A2592" s="36">
        <v>2591</v>
      </c>
      <c r="B2592" s="37">
        <v>2653</v>
      </c>
      <c r="C2592" s="37">
        <v>2</v>
      </c>
      <c r="D2592" s="37" t="str" cm="1">
        <f t="array" ref="D2592:E2592">_xlfn.XLOOKUP(C2592,Table1[StoreID],Table1[[StoreName]:[Region]],0)</f>
        <v>StoreB</v>
      </c>
      <c r="E2592" s="37" t="str">
        <v>Cairo</v>
      </c>
      <c r="F2592" s="37">
        <v>17</v>
      </c>
      <c r="G2592" s="37" t="str">
        <f>_xlfn.XLOOKUP(F2592,Reps!A:A,Reps!B:B,0)</f>
        <v>Hossam</v>
      </c>
      <c r="H2592" s="37">
        <v>462</v>
      </c>
      <c r="I2592" s="37" t="str" cm="1">
        <f t="array" ref="I2592:M2592">_xlfn.XLOOKUP(H2592,Product!A:A,Product!B:F,0)</f>
        <v>YW-26-036</v>
      </c>
      <c r="J2592" s="37" t="str">
        <v>Pokémon Boosters ( Stand 36 Pcs )</v>
      </c>
      <c r="K2592" s="37" t="str">
        <v>Games</v>
      </c>
      <c r="L2592" s="37" t="str">
        <v>Card Game</v>
      </c>
      <c r="M2592" s="37" t="str">
        <v>Pokémon</v>
      </c>
      <c r="N2592" s="37">
        <v>1</v>
      </c>
      <c r="O2592" s="38">
        <v>10</v>
      </c>
      <c r="P2592" s="38"/>
      <c r="Q2592" s="39">
        <v>44987.919807326391</v>
      </c>
      <c r="R2592" s="40" t="s">
        <v>3986</v>
      </c>
    </row>
    <row r="2593" spans="1:18" x14ac:dyDescent="0.3">
      <c r="A2593" s="41">
        <v>2592</v>
      </c>
      <c r="B2593" s="42">
        <v>2653</v>
      </c>
      <c r="C2593" s="42">
        <v>4</v>
      </c>
      <c r="D2593" s="37" t="str" cm="1">
        <f t="array" ref="D2593:E2593">_xlfn.XLOOKUP(C2593,Table1[StoreID],Table1[[StoreName]:[Region]],0)</f>
        <v>StoreD</v>
      </c>
      <c r="E2593" s="42" t="str">
        <v>Alex</v>
      </c>
      <c r="F2593" s="42">
        <v>2</v>
      </c>
      <c r="G2593" s="42" t="str">
        <f>_xlfn.XLOOKUP(F2593,Reps!A:A,Reps!B:B,0)</f>
        <v>Bassem</v>
      </c>
      <c r="H2593" s="42">
        <v>12</v>
      </c>
      <c r="I2593" s="42" t="str" cm="1">
        <f t="array" ref="I2593:M2593">_xlfn.XLOOKUP(H2593,Product!A:A,Product!B:F,0)</f>
        <v>ZUR-9258</v>
      </c>
      <c r="J2593" s="42" t="str">
        <v>Zuru Rainbocorns Eggzania Surprise Mania Over 20 Surprises</v>
      </c>
      <c r="K2593" s="42" t="str">
        <v>Surprise</v>
      </c>
      <c r="L2593" s="42" t="str">
        <v>Egg</v>
      </c>
      <c r="M2593" s="42" t="str">
        <v>Rainbocorns</v>
      </c>
      <c r="N2593" s="42">
        <v>1</v>
      </c>
      <c r="O2593" s="43">
        <v>797.5</v>
      </c>
      <c r="P2593" s="43"/>
      <c r="Q2593" s="44">
        <v>45037.82920709491</v>
      </c>
      <c r="R2593" s="45" t="s">
        <v>3987</v>
      </c>
    </row>
    <row r="2594" spans="1:18" x14ac:dyDescent="0.3">
      <c r="A2594" s="36">
        <v>2593</v>
      </c>
      <c r="B2594" s="37">
        <v>2653</v>
      </c>
      <c r="C2594" s="37">
        <v>4</v>
      </c>
      <c r="D2594" s="37" t="str" cm="1">
        <f t="array" ref="D2594:E2594">_xlfn.XLOOKUP(C2594,Table1[StoreID],Table1[[StoreName]:[Region]],0)</f>
        <v>StoreD</v>
      </c>
      <c r="E2594" s="37" t="str">
        <v>Alex</v>
      </c>
      <c r="F2594" s="37">
        <v>2</v>
      </c>
      <c r="G2594" s="37" t="str">
        <f>_xlfn.XLOOKUP(F2594,Reps!A:A,Reps!B:B,0)</f>
        <v>Bassem</v>
      </c>
      <c r="H2594" s="37">
        <v>3397</v>
      </c>
      <c r="I2594" s="37" t="str" cm="1">
        <f t="array" ref="I2594:M2594">_xlfn.XLOOKUP(H2594,Product!A:A,Product!B:F,0)</f>
        <v>MGA-580768</v>
      </c>
      <c r="J2594" s="37" t="str">
        <v>Mga L.O.L. Surprise Color Change 2-In-1 Me &amp; My Lil Si Cdu</v>
      </c>
      <c r="K2594" s="37" t="str">
        <v>Surprise</v>
      </c>
      <c r="L2594" s="37" t="str">
        <v>Ball</v>
      </c>
      <c r="M2594" s="37" t="str">
        <v>L.O.L. Surprise</v>
      </c>
      <c r="N2594" s="37">
        <v>1</v>
      </c>
      <c r="O2594" s="38">
        <v>249.5</v>
      </c>
      <c r="P2594" s="38"/>
      <c r="Q2594" s="39">
        <v>45037.82920709491</v>
      </c>
      <c r="R2594" s="40" t="s">
        <v>3987</v>
      </c>
    </row>
    <row r="2595" spans="1:18" x14ac:dyDescent="0.3">
      <c r="A2595" s="41">
        <v>2594</v>
      </c>
      <c r="B2595" s="42">
        <v>2654</v>
      </c>
      <c r="C2595" s="42">
        <v>2</v>
      </c>
      <c r="D2595" s="37" t="str" cm="1">
        <f t="array" ref="D2595:E2595">_xlfn.XLOOKUP(C2595,Table1[StoreID],Table1[[StoreName]:[Region]],0)</f>
        <v>StoreB</v>
      </c>
      <c r="E2595" s="42" t="str">
        <v>Cairo</v>
      </c>
      <c r="F2595" s="42">
        <v>17</v>
      </c>
      <c r="G2595" s="42" t="str">
        <f>_xlfn.XLOOKUP(F2595,Reps!A:A,Reps!B:B,0)</f>
        <v>Hossam</v>
      </c>
      <c r="H2595" s="42">
        <v>392</v>
      </c>
      <c r="I2595" s="42" t="str" cm="1">
        <f t="array" ref="I2595:M2595">_xlfn.XLOOKUP(H2595,Product!A:A,Product!B:F,0)</f>
        <v>YW-28-030</v>
      </c>
      <c r="J2595" s="42" t="str">
        <v>Pokémon Album 3D 4PCS in the page</v>
      </c>
      <c r="K2595" s="42" t="str">
        <v>Games</v>
      </c>
      <c r="L2595" s="42" t="str">
        <v>Card Game</v>
      </c>
      <c r="M2595" s="42" t="str">
        <v>Pokémon</v>
      </c>
      <c r="N2595" s="42">
        <v>2</v>
      </c>
      <c r="O2595" s="43">
        <v>150</v>
      </c>
      <c r="P2595" s="43"/>
      <c r="Q2595" s="44">
        <v>44987.925940358793</v>
      </c>
      <c r="R2595" s="45" t="s">
        <v>3988</v>
      </c>
    </row>
    <row r="2596" spans="1:18" x14ac:dyDescent="0.3">
      <c r="A2596" s="36">
        <v>2595</v>
      </c>
      <c r="B2596" s="37">
        <v>2654</v>
      </c>
      <c r="C2596" s="37">
        <v>2</v>
      </c>
      <c r="D2596" s="37" t="str" cm="1">
        <f t="array" ref="D2596:E2596">_xlfn.XLOOKUP(C2596,Table1[StoreID],Table1[[StoreName]:[Region]],0)</f>
        <v>StoreB</v>
      </c>
      <c r="E2596" s="37" t="str">
        <v>Cairo</v>
      </c>
      <c r="F2596" s="37">
        <v>17</v>
      </c>
      <c r="G2596" s="37" t="str">
        <f>_xlfn.XLOOKUP(F2596,Reps!A:A,Reps!B:B,0)</f>
        <v>Hossam</v>
      </c>
      <c r="H2596" s="37">
        <v>451</v>
      </c>
      <c r="I2596" s="37" t="str" cm="1">
        <f t="array" ref="I2596:M2596">_xlfn.XLOOKUP(H2596,Product!A:A,Product!B:F,0)</f>
        <v>YW-26-047</v>
      </c>
      <c r="J2596" s="37" t="str">
        <v>Pokémon Box 8 Pcs</v>
      </c>
      <c r="K2596" s="37" t="str">
        <v>Action Figure</v>
      </c>
      <c r="L2596" s="37" t="str">
        <v>Figures</v>
      </c>
      <c r="M2596" s="37" t="str">
        <v>Pokémon</v>
      </c>
      <c r="N2596" s="37">
        <v>2</v>
      </c>
      <c r="O2596" s="38">
        <v>400</v>
      </c>
      <c r="P2596" s="38"/>
      <c r="Q2596" s="39">
        <v>44987.925940358793</v>
      </c>
      <c r="R2596" s="40" t="s">
        <v>3988</v>
      </c>
    </row>
    <row r="2597" spans="1:18" x14ac:dyDescent="0.3">
      <c r="A2597" s="41">
        <v>2596</v>
      </c>
      <c r="B2597" s="42">
        <v>2654</v>
      </c>
      <c r="C2597" s="42">
        <v>4</v>
      </c>
      <c r="D2597" s="37" t="str" cm="1">
        <f t="array" ref="D2597:E2597">_xlfn.XLOOKUP(C2597,Table1[StoreID],Table1[[StoreName]:[Region]],0)</f>
        <v>StoreD</v>
      </c>
      <c r="E2597" s="42" t="str">
        <v>Alex</v>
      </c>
      <c r="F2597" s="42">
        <v>23</v>
      </c>
      <c r="G2597" s="42" t="str">
        <f>_xlfn.XLOOKUP(F2597,Reps!A:A,Reps!B:B,0)</f>
        <v>Essam</v>
      </c>
      <c r="H2597" s="42">
        <v>3549</v>
      </c>
      <c r="I2597" s="42" t="str" cm="1">
        <f t="array" ref="I2597:M2597">_xlfn.XLOOKUP(H2597,Product!A:A,Product!B:F,0)</f>
        <v>LA-GG51102Z</v>
      </c>
      <c r="J2597" s="42" t="str">
        <v>Glitter Girls - 14" Doll Laica, Blonde Hair</v>
      </c>
      <c r="K2597" s="42" t="str">
        <v>Dolls &amp; Accessories</v>
      </c>
      <c r="L2597" s="42" t="str">
        <v>Doll</v>
      </c>
      <c r="M2597" s="42" t="str">
        <v>Glitter Girls</v>
      </c>
      <c r="N2597" s="42">
        <v>1</v>
      </c>
      <c r="O2597" s="43">
        <v>575</v>
      </c>
      <c r="P2597" s="43"/>
      <c r="Q2597" s="44">
        <v>45037.830005324075</v>
      </c>
      <c r="R2597" s="45" t="s">
        <v>3989</v>
      </c>
    </row>
    <row r="2598" spans="1:18" x14ac:dyDescent="0.3">
      <c r="A2598" s="36">
        <v>2597</v>
      </c>
      <c r="B2598" s="37">
        <v>2654</v>
      </c>
      <c r="C2598" s="37">
        <v>4</v>
      </c>
      <c r="D2598" s="37" t="str" cm="1">
        <f t="array" ref="D2598:E2598">_xlfn.XLOOKUP(C2598,Table1[StoreID],Table1[[StoreName]:[Region]],0)</f>
        <v>StoreD</v>
      </c>
      <c r="E2598" s="37" t="str">
        <v>Alex</v>
      </c>
      <c r="F2598" s="37">
        <v>23</v>
      </c>
      <c r="G2598" s="37" t="str">
        <f>_xlfn.XLOOKUP(F2598,Reps!A:A,Reps!B:B,0)</f>
        <v>Essam</v>
      </c>
      <c r="H2598" s="37">
        <v>4082</v>
      </c>
      <c r="I2598" s="37" t="str" cm="1">
        <f t="array" ref="I2598:M2598">_xlfn.XLOOKUP(H2598,Product!A:A,Product!B:F,0)</f>
        <v>DOH-SH-5282</v>
      </c>
      <c r="J2598" s="37" t="str">
        <v>Bingo Dough Can 56gm - White</v>
      </c>
      <c r="K2598" s="37" t="str">
        <v>Clay</v>
      </c>
      <c r="L2598" s="37" t="str">
        <v>Dough</v>
      </c>
      <c r="M2598" s="37" t="str">
        <v>Bingo Dough</v>
      </c>
      <c r="N2598" s="37">
        <v>1</v>
      </c>
      <c r="O2598" s="38">
        <v>10</v>
      </c>
      <c r="P2598" s="38"/>
      <c r="Q2598" s="39">
        <v>45037.830005324075</v>
      </c>
      <c r="R2598" s="40" t="s">
        <v>3989</v>
      </c>
    </row>
    <row r="2599" spans="1:18" x14ac:dyDescent="0.3">
      <c r="A2599" s="41">
        <v>2598</v>
      </c>
      <c r="B2599" s="42">
        <v>2656</v>
      </c>
      <c r="C2599" s="42">
        <v>1</v>
      </c>
      <c r="D2599" s="37" t="str" cm="1">
        <f t="array" ref="D2599:E2599">_xlfn.XLOOKUP(C2599,Table1[StoreID],Table1[[StoreName]:[Region]],0)</f>
        <v>StoreA</v>
      </c>
      <c r="E2599" s="42" t="str">
        <v>Cairo</v>
      </c>
      <c r="F2599" s="42">
        <v>14</v>
      </c>
      <c r="G2599" s="42" t="str">
        <f>_xlfn.XLOOKUP(F2599,Reps!A:A,Reps!B:B,0)</f>
        <v>Mariam</v>
      </c>
      <c r="H2599" s="42">
        <v>659</v>
      </c>
      <c r="I2599" s="42" t="str" cm="1">
        <f t="array" ref="I2599:M2599">_xlfn.XLOOKUP(H2599,Product!A:A,Product!B:F,0)</f>
        <v>TMP-15256</v>
      </c>
      <c r="J2599" s="42" t="str">
        <v>Mcfarlane Dc Black Adam Movie 7In Figures Black Adam (Hero Costume)</v>
      </c>
      <c r="K2599" s="42" t="str">
        <v>Action Figure</v>
      </c>
      <c r="L2599" s="42" t="str">
        <v>Figures</v>
      </c>
      <c r="M2599" s="42" t="str">
        <v>Dc Multiverse</v>
      </c>
      <c r="N2599" s="42">
        <v>1</v>
      </c>
      <c r="O2599" s="43">
        <v>449.5</v>
      </c>
      <c r="P2599" s="43"/>
      <c r="Q2599" s="44">
        <v>44986.863903090278</v>
      </c>
      <c r="R2599" s="45" t="s">
        <v>3990</v>
      </c>
    </row>
    <row r="2600" spans="1:18" x14ac:dyDescent="0.3">
      <c r="A2600" s="36">
        <v>2599</v>
      </c>
      <c r="B2600" s="37">
        <v>2656</v>
      </c>
      <c r="C2600" s="37">
        <v>2</v>
      </c>
      <c r="D2600" s="37" t="str" cm="1">
        <f t="array" ref="D2600:E2600">_xlfn.XLOOKUP(C2600,Table1[StoreID],Table1[[StoreName]:[Region]],0)</f>
        <v>StoreB</v>
      </c>
      <c r="E2600" s="37" t="str">
        <v>Cairo</v>
      </c>
      <c r="F2600" s="37">
        <v>17</v>
      </c>
      <c r="G2600" s="37" t="str">
        <f>_xlfn.XLOOKUP(F2600,Reps!A:A,Reps!B:B,0)</f>
        <v>Hossam</v>
      </c>
      <c r="H2600" s="37">
        <v>4078</v>
      </c>
      <c r="I2600" s="37" t="str" cm="1">
        <f t="array" ref="I2600:M2600">_xlfn.XLOOKUP(H2600,Product!A:A,Product!B:F,0)</f>
        <v>E91 BP6</v>
      </c>
      <c r="J2600" s="37" t="str">
        <v>Energizer Card 4+2  AA Promo</v>
      </c>
      <c r="K2600" s="37" t="str">
        <v>Add-ons</v>
      </c>
      <c r="L2600" s="37" t="str">
        <v>Battery</v>
      </c>
      <c r="M2600" s="37" t="str">
        <v>Energizer</v>
      </c>
      <c r="N2600" s="37">
        <v>1</v>
      </c>
      <c r="O2600" s="38">
        <v>49.5</v>
      </c>
      <c r="P2600" s="38"/>
      <c r="Q2600" s="39">
        <v>44987.939433182873</v>
      </c>
      <c r="R2600" s="40" t="s">
        <v>3991</v>
      </c>
    </row>
    <row r="2601" spans="1:18" x14ac:dyDescent="0.3">
      <c r="A2601" s="41">
        <v>2600</v>
      </c>
      <c r="B2601" s="42">
        <v>2657</v>
      </c>
      <c r="C2601" s="42">
        <v>4</v>
      </c>
      <c r="D2601" s="37" t="str" cm="1">
        <f t="array" ref="D2601:E2601">_xlfn.XLOOKUP(C2601,Table1[StoreID],Table1[[StoreName]:[Region]],0)</f>
        <v>StoreD</v>
      </c>
      <c r="E2601" s="42" t="str">
        <v>Alex</v>
      </c>
      <c r="F2601" s="42">
        <v>2</v>
      </c>
      <c r="G2601" s="42" t="str">
        <f>_xlfn.XLOOKUP(F2601,Reps!A:A,Reps!B:B,0)</f>
        <v>Bassem</v>
      </c>
      <c r="H2601" s="42">
        <v>613</v>
      </c>
      <c r="I2601" s="42" t="str" cm="1">
        <f t="array" ref="I2601:M2601">_xlfn.XLOOKUP(H2601,Product!A:A,Product!B:F,0)</f>
        <v>XS-36518-A</v>
      </c>
      <c r="J2601" s="42" t="str">
        <v>Zuru X-Shot - Excel Skin Last Stand - Game Over</v>
      </c>
      <c r="K2601" s="42" t="str">
        <v>Guns</v>
      </c>
      <c r="L2601" s="42" t="str">
        <v>Gun</v>
      </c>
      <c r="M2601" s="42" t="str">
        <v>X-Shot</v>
      </c>
      <c r="N2601" s="42">
        <v>1</v>
      </c>
      <c r="O2601" s="43">
        <v>627.5</v>
      </c>
      <c r="P2601" s="43"/>
      <c r="Q2601" s="44">
        <v>45037.834409409719</v>
      </c>
      <c r="R2601" s="45" t="s">
        <v>3992</v>
      </c>
    </row>
    <row r="2602" spans="1:18" x14ac:dyDescent="0.3">
      <c r="A2602" s="36">
        <v>2601</v>
      </c>
      <c r="B2602" s="37">
        <v>2657</v>
      </c>
      <c r="C2602" s="37">
        <v>4</v>
      </c>
      <c r="D2602" s="37" t="str" cm="1">
        <f t="array" ref="D2602:E2602">_xlfn.XLOOKUP(C2602,Table1[StoreID],Table1[[StoreName]:[Region]],0)</f>
        <v>StoreD</v>
      </c>
      <c r="E2602" s="37" t="str">
        <v>Alex</v>
      </c>
      <c r="F2602" s="37">
        <v>2</v>
      </c>
      <c r="G2602" s="37" t="str">
        <f>_xlfn.XLOOKUP(F2602,Reps!A:A,Reps!B:B,0)</f>
        <v>Bassem</v>
      </c>
      <c r="H2602" s="37">
        <v>3637</v>
      </c>
      <c r="I2602" s="37" t="str" cm="1">
        <f t="array" ref="I2602:M2602">_xlfn.XLOOKUP(H2602,Product!A:A,Product!B:F,0)</f>
        <v>LA-BD31237Z</v>
      </c>
      <c r="J2602" s="37" t="str">
        <v>Our Generation - DOLL W/ SPARKLY COLLAR, IVORY</v>
      </c>
      <c r="K2602" s="37" t="str">
        <v>Dolls &amp; Accessories</v>
      </c>
      <c r="L2602" s="37" t="str">
        <v>Doll</v>
      </c>
      <c r="M2602" s="37" t="str">
        <v>Our Generation</v>
      </c>
      <c r="N2602" s="37">
        <v>1</v>
      </c>
      <c r="O2602" s="38">
        <v>699.5</v>
      </c>
      <c r="P2602" s="38"/>
      <c r="Q2602" s="39">
        <v>45037.834409409719</v>
      </c>
      <c r="R2602" s="40" t="s">
        <v>3992</v>
      </c>
    </row>
    <row r="2603" spans="1:18" x14ac:dyDescent="0.3">
      <c r="A2603" s="41">
        <v>2602</v>
      </c>
      <c r="B2603" s="42">
        <v>2657</v>
      </c>
      <c r="C2603" s="42">
        <v>4</v>
      </c>
      <c r="D2603" s="37" t="str" cm="1">
        <f t="array" ref="D2603:E2603">_xlfn.XLOOKUP(C2603,Table1[StoreID],Table1[[StoreName]:[Region]],0)</f>
        <v>StoreD</v>
      </c>
      <c r="E2603" s="42" t="str">
        <v>Alex</v>
      </c>
      <c r="F2603" s="42">
        <v>2</v>
      </c>
      <c r="G2603" s="42" t="str">
        <f>_xlfn.XLOOKUP(F2603,Reps!A:A,Reps!B:B,0)</f>
        <v>Bassem</v>
      </c>
      <c r="H2603" s="42">
        <v>3622</v>
      </c>
      <c r="I2603" s="42" t="str" cm="1">
        <f t="array" ref="I2603:M2603">_xlfn.XLOOKUP(H2603,Product!A:A,Product!B:F,0)</f>
        <v>LA-BD31329Z</v>
      </c>
      <c r="J2603" s="42" t="str">
        <v>Our Generation - Doll w/Pink Sweater &amp; Skateboard, Yanika</v>
      </c>
      <c r="K2603" s="42" t="str">
        <v>Dolls &amp; Accessories</v>
      </c>
      <c r="L2603" s="42" t="str">
        <v>Doll</v>
      </c>
      <c r="M2603" s="42" t="str">
        <v>Our Generation</v>
      </c>
      <c r="N2603" s="42">
        <v>1</v>
      </c>
      <c r="O2603" s="43">
        <v>799.5</v>
      </c>
      <c r="P2603" s="43"/>
      <c r="Q2603" s="44">
        <v>45037.834409409719</v>
      </c>
      <c r="R2603" s="45" t="s">
        <v>3992</v>
      </c>
    </row>
    <row r="2604" spans="1:18" x14ac:dyDescent="0.3">
      <c r="A2604" s="36">
        <v>2603</v>
      </c>
      <c r="B2604" s="37">
        <v>2660</v>
      </c>
      <c r="C2604" s="37">
        <v>4</v>
      </c>
      <c r="D2604" s="37" t="str" cm="1">
        <f t="array" ref="D2604:E2604">_xlfn.XLOOKUP(C2604,Table1[StoreID],Table1[[StoreName]:[Region]],0)</f>
        <v>StoreD</v>
      </c>
      <c r="E2604" s="37" t="str">
        <v>Alex</v>
      </c>
      <c r="F2604" s="37">
        <v>2</v>
      </c>
      <c r="G2604" s="37" t="str">
        <f>_xlfn.XLOOKUP(F2604,Reps!A:A,Reps!B:B,0)</f>
        <v>Bassem</v>
      </c>
      <c r="H2604" s="37">
        <v>2854</v>
      </c>
      <c r="I2604" s="37" t="str" cm="1">
        <f t="array" ref="I2604:M2604">_xlfn.XLOOKUP(H2604,Product!A:A,Product!B:F,0)</f>
        <v>RSH-25278</v>
      </c>
      <c r="J2604" s="37" t="str">
        <v>Real Littles S2 Back Packs Stand 18 pcs</v>
      </c>
      <c r="K2604" s="37" t="str">
        <v>Fashion</v>
      </c>
      <c r="L2604" s="37" t="str">
        <v>Accessories</v>
      </c>
      <c r="M2604" s="37" t="str">
        <v>Real Littles</v>
      </c>
      <c r="N2604" s="37">
        <v>1</v>
      </c>
      <c r="O2604" s="38">
        <v>175</v>
      </c>
      <c r="P2604" s="38"/>
      <c r="Q2604" s="39">
        <v>45037.840932673615</v>
      </c>
      <c r="R2604" s="40" t="s">
        <v>3993</v>
      </c>
    </row>
    <row r="2605" spans="1:18" x14ac:dyDescent="0.3">
      <c r="A2605" s="41">
        <v>2604</v>
      </c>
      <c r="B2605" s="42">
        <v>2660</v>
      </c>
      <c r="C2605" s="42">
        <v>4</v>
      </c>
      <c r="D2605" s="37" t="str" cm="1">
        <f t="array" ref="D2605:E2605">_xlfn.XLOOKUP(C2605,Table1[StoreID],Table1[[StoreName]:[Region]],0)</f>
        <v>StoreD</v>
      </c>
      <c r="E2605" s="42" t="str">
        <v>Alex</v>
      </c>
      <c r="F2605" s="42">
        <v>2</v>
      </c>
      <c r="G2605" s="42" t="str">
        <f>_xlfn.XLOOKUP(F2605,Reps!A:A,Reps!B:B,0)</f>
        <v>Bassem</v>
      </c>
      <c r="H2605" s="42">
        <v>2757</v>
      </c>
      <c r="I2605" s="42" t="str" cm="1">
        <f t="array" ref="I2605:M2605">_xlfn.XLOOKUP(H2605,Product!A:A,Product!B:F,0)</f>
        <v>RSH-SSC158</v>
      </c>
      <c r="J2605" s="42" t="str">
        <v>Canal Toys - Slime  Tie  Dye Table &amp; Iron Color Change</v>
      </c>
      <c r="K2605" s="42" t="str">
        <v>Clay</v>
      </c>
      <c r="L2605" s="42" t="str">
        <v>Slime</v>
      </c>
      <c r="M2605" s="42" t="str">
        <v>So Slime</v>
      </c>
      <c r="N2605" s="42">
        <v>1</v>
      </c>
      <c r="O2605" s="43">
        <v>297.5</v>
      </c>
      <c r="P2605" s="43"/>
      <c r="Q2605" s="44">
        <v>45037.840932673615</v>
      </c>
      <c r="R2605" s="45" t="s">
        <v>3993</v>
      </c>
    </row>
    <row r="2606" spans="1:18" x14ac:dyDescent="0.3">
      <c r="A2606" s="36">
        <v>2605</v>
      </c>
      <c r="B2606" s="37">
        <v>2661</v>
      </c>
      <c r="C2606" s="37">
        <v>2</v>
      </c>
      <c r="D2606" s="37" t="str" cm="1">
        <f t="array" ref="D2606:E2606">_xlfn.XLOOKUP(C2606,Table1[StoreID],Table1[[StoreName]:[Region]],0)</f>
        <v>StoreB</v>
      </c>
      <c r="E2606" s="37" t="str">
        <v>Cairo</v>
      </c>
      <c r="F2606" s="37">
        <v>24</v>
      </c>
      <c r="G2606" s="37" t="str">
        <f>_xlfn.XLOOKUP(F2606,Reps!A:A,Reps!B:B,0)</f>
        <v>Farida</v>
      </c>
      <c r="H2606" s="37">
        <v>476</v>
      </c>
      <c r="I2606" s="37" t="str" cm="1">
        <f t="array" ref="I2606:M2606">_xlfn.XLOOKUP(H2606,Product!A:A,Product!B:F,0)</f>
        <v>YW-26-021</v>
      </c>
      <c r="J2606" s="37" t="str">
        <v>Pockemon Bag ( Stand 24 pcs )</v>
      </c>
      <c r="K2606" s="37" t="str">
        <v>Games</v>
      </c>
      <c r="L2606" s="37" t="str">
        <v>Card Game</v>
      </c>
      <c r="M2606" s="37" t="str">
        <v>Pokémon</v>
      </c>
      <c r="N2606" s="37">
        <v>1</v>
      </c>
      <c r="O2606" s="38">
        <v>30</v>
      </c>
      <c r="P2606" s="38"/>
      <c r="Q2606" s="39">
        <v>44988.54881508102</v>
      </c>
      <c r="R2606" s="40" t="s">
        <v>3994</v>
      </c>
    </row>
    <row r="2607" spans="1:18" x14ac:dyDescent="0.3">
      <c r="A2607" s="41">
        <v>2606</v>
      </c>
      <c r="B2607" s="42">
        <v>2661</v>
      </c>
      <c r="C2607" s="42">
        <v>2</v>
      </c>
      <c r="D2607" s="37" t="str" cm="1">
        <f t="array" ref="D2607:E2607">_xlfn.XLOOKUP(C2607,Table1[StoreID],Table1[[StoreName]:[Region]],0)</f>
        <v>StoreB</v>
      </c>
      <c r="E2607" s="42" t="str">
        <v>Cairo</v>
      </c>
      <c r="F2607" s="42">
        <v>24</v>
      </c>
      <c r="G2607" s="42" t="str">
        <f>_xlfn.XLOOKUP(F2607,Reps!A:A,Reps!B:B,0)</f>
        <v>Farida</v>
      </c>
      <c r="H2607" s="42">
        <v>706</v>
      </c>
      <c r="I2607" s="42" t="str" cm="1">
        <f t="array" ref="I2607:M2607">_xlfn.XLOOKUP(H2607,Product!A:A,Product!B:F,0)</f>
        <v>SM-0444</v>
      </c>
      <c r="J2607" s="42" t="str">
        <v>Yogi Card (Stand 36 Bag )</v>
      </c>
      <c r="K2607" s="42" t="str">
        <v>Games</v>
      </c>
      <c r="L2607" s="42" t="str">
        <v>Card Game</v>
      </c>
      <c r="M2607" s="42" t="str">
        <v>Yu-Gi-Oh!</v>
      </c>
      <c r="N2607" s="42">
        <v>1</v>
      </c>
      <c r="O2607" s="43">
        <v>10</v>
      </c>
      <c r="P2607" s="43"/>
      <c r="Q2607" s="44">
        <v>44988.548815706017</v>
      </c>
      <c r="R2607" s="45" t="s">
        <v>3994</v>
      </c>
    </row>
    <row r="2608" spans="1:18" x14ac:dyDescent="0.3">
      <c r="A2608" s="36">
        <v>2607</v>
      </c>
      <c r="B2608" s="37">
        <v>2661</v>
      </c>
      <c r="C2608" s="37">
        <v>2</v>
      </c>
      <c r="D2608" s="37" t="str" cm="1">
        <f t="array" ref="D2608:E2608">_xlfn.XLOOKUP(C2608,Table1[StoreID],Table1[[StoreName]:[Region]],0)</f>
        <v>StoreB</v>
      </c>
      <c r="E2608" s="37" t="str">
        <v>Cairo</v>
      </c>
      <c r="F2608" s="37">
        <v>24</v>
      </c>
      <c r="G2608" s="37" t="str">
        <f>_xlfn.XLOOKUP(F2608,Reps!A:A,Reps!B:B,0)</f>
        <v>Farida</v>
      </c>
      <c r="H2608" s="37">
        <v>462</v>
      </c>
      <c r="I2608" s="37" t="str" cm="1">
        <f t="array" ref="I2608:M2608">_xlfn.XLOOKUP(H2608,Product!A:A,Product!B:F,0)</f>
        <v>YW-26-036</v>
      </c>
      <c r="J2608" s="37" t="str">
        <v>Pokémon Boosters ( Stand 36 Pcs )</v>
      </c>
      <c r="K2608" s="37" t="str">
        <v>Games</v>
      </c>
      <c r="L2608" s="37" t="str">
        <v>Card Game</v>
      </c>
      <c r="M2608" s="37" t="str">
        <v>Pokémon</v>
      </c>
      <c r="N2608" s="37">
        <v>1</v>
      </c>
      <c r="O2608" s="38">
        <v>10</v>
      </c>
      <c r="P2608" s="38"/>
      <c r="Q2608" s="39">
        <v>44988.548815706017</v>
      </c>
      <c r="R2608" s="40" t="s">
        <v>3994</v>
      </c>
    </row>
    <row r="2609" spans="1:18" x14ac:dyDescent="0.3">
      <c r="A2609" s="41">
        <v>2608</v>
      </c>
      <c r="B2609" s="42">
        <v>2661</v>
      </c>
      <c r="C2609" s="42">
        <v>2</v>
      </c>
      <c r="D2609" s="37" t="str" cm="1">
        <f t="array" ref="D2609:E2609">_xlfn.XLOOKUP(C2609,Table1[StoreID],Table1[[StoreName]:[Region]],0)</f>
        <v>StoreB</v>
      </c>
      <c r="E2609" s="42" t="str">
        <v>Cairo</v>
      </c>
      <c r="F2609" s="42">
        <v>24</v>
      </c>
      <c r="G2609" s="42" t="str">
        <f>_xlfn.XLOOKUP(F2609,Reps!A:A,Reps!B:B,0)</f>
        <v>Farida</v>
      </c>
      <c r="H2609" s="42">
        <v>470</v>
      </c>
      <c r="I2609" s="42" t="str" cm="1">
        <f t="array" ref="I2609:M2609">_xlfn.XLOOKUP(H2609,Product!A:A,Product!B:F,0)</f>
        <v>YW-26-027</v>
      </c>
      <c r="J2609" s="42" t="str">
        <v>Yoyo Pokémon ( Stand 24 pcs )</v>
      </c>
      <c r="K2609" s="42" t="str">
        <v>Games</v>
      </c>
      <c r="L2609" s="42" t="str">
        <v>Yoyo</v>
      </c>
      <c r="M2609" s="42" t="str">
        <v>Pokémon</v>
      </c>
      <c r="N2609" s="42">
        <v>1</v>
      </c>
      <c r="O2609" s="43">
        <v>20</v>
      </c>
      <c r="P2609" s="43"/>
      <c r="Q2609" s="44">
        <v>44988.548815706017</v>
      </c>
      <c r="R2609" s="45" t="s">
        <v>3994</v>
      </c>
    </row>
    <row r="2610" spans="1:18" x14ac:dyDescent="0.3">
      <c r="A2610" s="36">
        <v>2609</v>
      </c>
      <c r="B2610" s="37">
        <v>2661</v>
      </c>
      <c r="C2610" s="37">
        <v>4</v>
      </c>
      <c r="D2610" s="37" t="str" cm="1">
        <f t="array" ref="D2610:E2610">_xlfn.XLOOKUP(C2610,Table1[StoreID],Table1[[StoreName]:[Region]],0)</f>
        <v>StoreD</v>
      </c>
      <c r="E2610" s="37" t="str">
        <v>Alex</v>
      </c>
      <c r="F2610" s="37">
        <v>2</v>
      </c>
      <c r="G2610" s="37" t="str">
        <f>_xlfn.XLOOKUP(F2610,Reps!A:A,Reps!B:B,0)</f>
        <v>Bassem</v>
      </c>
      <c r="H2610" s="37">
        <v>416</v>
      </c>
      <c r="I2610" s="37" t="str" cm="1">
        <f t="array" ref="I2610:M2610">_xlfn.XLOOKUP(H2610,Product!A:A,Product!B:F,0)</f>
        <v>YW-28-004</v>
      </c>
      <c r="J2610" s="37" t="str">
        <v>Block Bag Sider Man ( Stand 24 pieces )</v>
      </c>
      <c r="K2610" s="37" t="str">
        <v>Blocks</v>
      </c>
      <c r="L2610" s="37" t="str">
        <v>Lego</v>
      </c>
      <c r="M2610" s="37" t="str">
        <v>Lego</v>
      </c>
      <c r="N2610" s="37">
        <v>1</v>
      </c>
      <c r="O2610" s="38">
        <v>15</v>
      </c>
      <c r="P2610" s="38"/>
      <c r="Q2610" s="39">
        <v>45037.841966354164</v>
      </c>
      <c r="R2610" s="40" t="s">
        <v>3995</v>
      </c>
    </row>
    <row r="2611" spans="1:18" x14ac:dyDescent="0.3">
      <c r="A2611" s="41">
        <v>2610</v>
      </c>
      <c r="B2611" s="42">
        <v>2662</v>
      </c>
      <c r="C2611" s="42">
        <v>4</v>
      </c>
      <c r="D2611" s="37" t="str" cm="1">
        <f t="array" ref="D2611:E2611">_xlfn.XLOOKUP(C2611,Table1[StoreID],Table1[[StoreName]:[Region]],0)</f>
        <v>StoreD</v>
      </c>
      <c r="E2611" s="42" t="str">
        <v>Alex</v>
      </c>
      <c r="F2611" s="42">
        <v>23</v>
      </c>
      <c r="G2611" s="42" t="str">
        <f>_xlfn.XLOOKUP(F2611,Reps!A:A,Reps!B:B,0)</f>
        <v>Essam</v>
      </c>
      <c r="H2611" s="42">
        <v>4079</v>
      </c>
      <c r="I2611" s="42" t="str" cm="1">
        <f t="array" ref="I2611:M2611">_xlfn.XLOOKUP(H2611,Product!A:A,Product!B:F,0)</f>
        <v>E91 BP-2</v>
      </c>
      <c r="J2611" s="42" t="str">
        <v>Energizer Card 2  AA Promo</v>
      </c>
      <c r="K2611" s="42" t="str">
        <v>Add-ons</v>
      </c>
      <c r="L2611" s="42" t="str">
        <v>Battery</v>
      </c>
      <c r="M2611" s="42" t="str">
        <v>Energizer</v>
      </c>
      <c r="N2611" s="42">
        <v>1</v>
      </c>
      <c r="O2611" s="43">
        <v>25</v>
      </c>
      <c r="P2611" s="43"/>
      <c r="Q2611" s="44">
        <v>45037.843798761576</v>
      </c>
      <c r="R2611" s="45" t="s">
        <v>3996</v>
      </c>
    </row>
    <row r="2612" spans="1:18" x14ac:dyDescent="0.3">
      <c r="A2612" s="36">
        <v>2611</v>
      </c>
      <c r="B2612" s="37">
        <v>2662</v>
      </c>
      <c r="C2612" s="37">
        <v>4</v>
      </c>
      <c r="D2612" s="37" t="str" cm="1">
        <f t="array" ref="D2612:E2612">_xlfn.XLOOKUP(C2612,Table1[StoreID],Table1[[StoreName]:[Region]],0)</f>
        <v>StoreD</v>
      </c>
      <c r="E2612" s="37" t="str">
        <v>Alex</v>
      </c>
      <c r="F2612" s="37">
        <v>23</v>
      </c>
      <c r="G2612" s="37" t="str">
        <f>_xlfn.XLOOKUP(F2612,Reps!A:A,Reps!B:B,0)</f>
        <v>Essam</v>
      </c>
      <c r="H2612" s="37">
        <v>414</v>
      </c>
      <c r="I2612" s="37" t="str" cm="1">
        <f t="array" ref="I2612:M2612">_xlfn.XLOOKUP(H2612,Product!A:A,Product!B:F,0)</f>
        <v>YW-28-006</v>
      </c>
      <c r="J2612" s="37" t="str">
        <v>L.O.L. Egg Stand 12 pieces</v>
      </c>
      <c r="K2612" s="37" t="str">
        <v>Surprise</v>
      </c>
      <c r="L2612" s="37" t="str">
        <v>Egg</v>
      </c>
      <c r="M2612" s="37" t="str">
        <v>L.O.L. Surprise</v>
      </c>
      <c r="N2612" s="37">
        <v>1</v>
      </c>
      <c r="O2612" s="38">
        <v>25</v>
      </c>
      <c r="P2612" s="38"/>
      <c r="Q2612" s="39">
        <v>45037.843798761576</v>
      </c>
      <c r="R2612" s="40" t="s">
        <v>3996</v>
      </c>
    </row>
    <row r="2613" spans="1:18" x14ac:dyDescent="0.3">
      <c r="A2613" s="41">
        <v>2612</v>
      </c>
      <c r="B2613" s="42">
        <v>2663</v>
      </c>
      <c r="C2613" s="42">
        <v>2</v>
      </c>
      <c r="D2613" s="37" t="str" cm="1">
        <f t="array" ref="D2613:E2613">_xlfn.XLOOKUP(C2613,Table1[StoreID],Table1[[StoreName]:[Region]],0)</f>
        <v>StoreB</v>
      </c>
      <c r="E2613" s="42" t="str">
        <v>Cairo</v>
      </c>
      <c r="F2613" s="42">
        <v>24</v>
      </c>
      <c r="G2613" s="42" t="str">
        <f>_xlfn.XLOOKUP(F2613,Reps!A:A,Reps!B:B,0)</f>
        <v>Farida</v>
      </c>
      <c r="H2613" s="42">
        <v>462</v>
      </c>
      <c r="I2613" s="42" t="str" cm="1">
        <f t="array" ref="I2613:M2613">_xlfn.XLOOKUP(H2613,Product!A:A,Product!B:F,0)</f>
        <v>YW-26-036</v>
      </c>
      <c r="J2613" s="42" t="str">
        <v>Pokémon Boosters ( Stand 36 Pcs )</v>
      </c>
      <c r="K2613" s="42" t="str">
        <v>Games</v>
      </c>
      <c r="L2613" s="42" t="str">
        <v>Card Game</v>
      </c>
      <c r="M2613" s="42" t="str">
        <v>Pokémon</v>
      </c>
      <c r="N2613" s="42">
        <v>3</v>
      </c>
      <c r="O2613" s="43">
        <v>30</v>
      </c>
      <c r="P2613" s="43"/>
      <c r="Q2613" s="44">
        <v>44988.553581863423</v>
      </c>
      <c r="R2613" s="45" t="s">
        <v>3997</v>
      </c>
    </row>
    <row r="2614" spans="1:18" x14ac:dyDescent="0.3">
      <c r="A2614" s="36">
        <v>2613</v>
      </c>
      <c r="B2614" s="37">
        <v>2666</v>
      </c>
      <c r="C2614" s="37">
        <v>4</v>
      </c>
      <c r="D2614" s="37" t="str" cm="1">
        <f t="array" ref="D2614:E2614">_xlfn.XLOOKUP(C2614,Table1[StoreID],Table1[[StoreName]:[Region]],0)</f>
        <v>StoreD</v>
      </c>
      <c r="E2614" s="37" t="str">
        <v>Alex</v>
      </c>
      <c r="F2614" s="37">
        <v>2</v>
      </c>
      <c r="G2614" s="37" t="str">
        <f>_xlfn.XLOOKUP(F2614,Reps!A:A,Reps!B:B,0)</f>
        <v>Bassem</v>
      </c>
      <c r="H2614" s="37">
        <v>2752</v>
      </c>
      <c r="I2614" s="37" t="str" cm="1">
        <f t="array" ref="I2614:M2614">_xlfn.XLOOKUP(H2614,Product!A:A,Product!B:F,0)</f>
        <v>RSH-SSC201</v>
      </c>
      <c r="J2614" s="37" t="str">
        <v>Canal Toys - So Slime Magical slime Mystery Potion Single Kit</v>
      </c>
      <c r="K2614" s="37" t="str">
        <v>Clay</v>
      </c>
      <c r="L2614" s="37" t="str">
        <v>Slime</v>
      </c>
      <c r="M2614" s="37" t="str">
        <v>So Slime</v>
      </c>
      <c r="N2614" s="37">
        <v>1</v>
      </c>
      <c r="O2614" s="38">
        <v>125</v>
      </c>
      <c r="P2614" s="38"/>
      <c r="Q2614" s="39">
        <v>45037.849951192133</v>
      </c>
      <c r="R2614" s="40" t="s">
        <v>3998</v>
      </c>
    </row>
    <row r="2615" spans="1:18" x14ac:dyDescent="0.3">
      <c r="A2615" s="41">
        <v>2614</v>
      </c>
      <c r="B2615" s="42">
        <v>2666</v>
      </c>
      <c r="C2615" s="42">
        <v>4</v>
      </c>
      <c r="D2615" s="37" t="str" cm="1">
        <f t="array" ref="D2615:E2615">_xlfn.XLOOKUP(C2615,Table1[StoreID],Table1[[StoreName]:[Region]],0)</f>
        <v>StoreD</v>
      </c>
      <c r="E2615" s="42" t="str">
        <v>Alex</v>
      </c>
      <c r="F2615" s="42">
        <v>2</v>
      </c>
      <c r="G2615" s="42" t="str">
        <f>_xlfn.XLOOKUP(F2615,Reps!A:A,Reps!B:B,0)</f>
        <v>Bassem</v>
      </c>
      <c r="H2615" s="42">
        <v>671</v>
      </c>
      <c r="I2615" s="42" t="str" cm="1">
        <f t="array" ref="I2615:M2615">_xlfn.XLOOKUP(H2615,Product!A:A,Product!B:F,0)</f>
        <v>TH-ZUR-9609</v>
      </c>
      <c r="J2615" s="42" t="str">
        <v>COCO Surprise Cones Neon PDQ 6 Asst (12 PCS)</v>
      </c>
      <c r="K2615" s="42" t="str">
        <v>Plush &amp; Soft Toys</v>
      </c>
      <c r="L2615" s="42" t="str">
        <v>Non Battery</v>
      </c>
      <c r="M2615" s="42" t="str">
        <v>COCO SURPRISE</v>
      </c>
      <c r="N2615" s="42">
        <v>1</v>
      </c>
      <c r="O2615" s="43">
        <v>149.5</v>
      </c>
      <c r="P2615" s="43"/>
      <c r="Q2615" s="44">
        <v>45037.849951192133</v>
      </c>
      <c r="R2615" s="45" t="s">
        <v>3998</v>
      </c>
    </row>
    <row r="2616" spans="1:18" x14ac:dyDescent="0.3">
      <c r="A2616" s="36">
        <v>2615</v>
      </c>
      <c r="B2616" s="37">
        <v>2666</v>
      </c>
      <c r="C2616" s="37">
        <v>4</v>
      </c>
      <c r="D2616" s="37" t="str" cm="1">
        <f t="array" ref="D2616:E2616">_xlfn.XLOOKUP(C2616,Table1[StoreID],Table1[[StoreName]:[Region]],0)</f>
        <v>StoreD</v>
      </c>
      <c r="E2616" s="37" t="str">
        <v>Alex</v>
      </c>
      <c r="F2616" s="37">
        <v>2</v>
      </c>
      <c r="G2616" s="37" t="str">
        <f>_xlfn.XLOOKUP(F2616,Reps!A:A,Reps!B:B,0)</f>
        <v>Bassem</v>
      </c>
      <c r="H2616" s="37">
        <v>672</v>
      </c>
      <c r="I2616" s="37" t="str" cm="1">
        <f t="array" ref="I2616:M2616">_xlfn.XLOOKUP(H2616,Product!A:A,Product!B:F,0)</f>
        <v>TH-ZUR-9608</v>
      </c>
      <c r="J2616" s="37" t="str">
        <v>COCO Surprise Cones Fantacy 6 Asst (12 PCS)</v>
      </c>
      <c r="K2616" s="37" t="str">
        <v>Plush &amp; Soft Toys</v>
      </c>
      <c r="L2616" s="37" t="str">
        <v>Non Battery</v>
      </c>
      <c r="M2616" s="37" t="str">
        <v>COCO SURPRISE</v>
      </c>
      <c r="N2616" s="37">
        <v>1</v>
      </c>
      <c r="O2616" s="38">
        <v>149.5</v>
      </c>
      <c r="P2616" s="38"/>
      <c r="Q2616" s="39">
        <v>45037.849951192133</v>
      </c>
      <c r="R2616" s="40" t="s">
        <v>3998</v>
      </c>
    </row>
    <row r="2617" spans="1:18" x14ac:dyDescent="0.3">
      <c r="A2617" s="41">
        <v>2616</v>
      </c>
      <c r="B2617" s="42">
        <v>2668</v>
      </c>
      <c r="C2617" s="42">
        <v>2</v>
      </c>
      <c r="D2617" s="37" t="str" cm="1">
        <f t="array" ref="D2617:E2617">_xlfn.XLOOKUP(C2617,Table1[StoreID],Table1[[StoreName]:[Region]],0)</f>
        <v>StoreB</v>
      </c>
      <c r="E2617" s="42" t="str">
        <v>Cairo</v>
      </c>
      <c r="F2617" s="42">
        <v>24</v>
      </c>
      <c r="G2617" s="42" t="str">
        <f>_xlfn.XLOOKUP(F2617,Reps!A:A,Reps!B:B,0)</f>
        <v>Farida</v>
      </c>
      <c r="H2617" s="42">
        <v>4078</v>
      </c>
      <c r="I2617" s="42" t="str" cm="1">
        <f t="array" ref="I2617:M2617">_xlfn.XLOOKUP(H2617,Product!A:A,Product!B:F,0)</f>
        <v>E91 BP6</v>
      </c>
      <c r="J2617" s="42" t="str">
        <v>Energizer Card 4+2  AA Promo</v>
      </c>
      <c r="K2617" s="42" t="str">
        <v>Add-ons</v>
      </c>
      <c r="L2617" s="42" t="str">
        <v>Battery</v>
      </c>
      <c r="M2617" s="42" t="str">
        <v>Energizer</v>
      </c>
      <c r="N2617" s="42">
        <v>1</v>
      </c>
      <c r="O2617" s="43">
        <v>49.5</v>
      </c>
      <c r="P2617" s="43"/>
      <c r="Q2617" s="44">
        <v>44988.639773229166</v>
      </c>
      <c r="R2617" s="45" t="s">
        <v>3999</v>
      </c>
    </row>
    <row r="2618" spans="1:18" x14ac:dyDescent="0.3">
      <c r="A2618" s="36">
        <v>2617</v>
      </c>
      <c r="B2618" s="37">
        <v>2668</v>
      </c>
      <c r="C2618" s="37">
        <v>4</v>
      </c>
      <c r="D2618" s="37" t="str" cm="1">
        <f t="array" ref="D2618:E2618">_xlfn.XLOOKUP(C2618,Table1[StoreID],Table1[[StoreName]:[Region]],0)</f>
        <v>StoreD</v>
      </c>
      <c r="E2618" s="37" t="str">
        <v>Alex</v>
      </c>
      <c r="F2618" s="37">
        <v>2</v>
      </c>
      <c r="G2618" s="37" t="str">
        <f>_xlfn.XLOOKUP(F2618,Reps!A:A,Reps!B:B,0)</f>
        <v>Bassem</v>
      </c>
      <c r="H2618" s="37">
        <v>2808</v>
      </c>
      <c r="I2618" s="37" t="str" cm="1">
        <f t="array" ref="I2618:M2618">_xlfn.XLOOKUP(H2618,Product!A:A,Product!B:F,0)</f>
        <v>RSH-50110</v>
      </c>
      <c r="J2618" s="37" t="str">
        <v>Moose - KindiKids  PETS - PUPKIN PUPPY</v>
      </c>
      <c r="K2618" s="37" t="str">
        <v>Dolls &amp; Accessories</v>
      </c>
      <c r="L2618" s="37" t="str">
        <v>Doll Accessories</v>
      </c>
      <c r="M2618" s="37" t="str">
        <v>Kindi Kids</v>
      </c>
      <c r="N2618" s="37">
        <v>1</v>
      </c>
      <c r="O2618" s="38">
        <v>275</v>
      </c>
      <c r="P2618" s="38"/>
      <c r="Q2618" s="39">
        <v>45037.851347766205</v>
      </c>
      <c r="R2618" s="40" t="s">
        <v>4000</v>
      </c>
    </row>
    <row r="2619" spans="1:18" x14ac:dyDescent="0.3">
      <c r="A2619" s="41">
        <v>2618</v>
      </c>
      <c r="B2619" s="42">
        <v>2670</v>
      </c>
      <c r="C2619" s="42">
        <v>1</v>
      </c>
      <c r="D2619" s="37" t="str" cm="1">
        <f t="array" ref="D2619:E2619">_xlfn.XLOOKUP(C2619,Table1[StoreID],Table1[[StoreName]:[Region]],0)</f>
        <v>StoreA</v>
      </c>
      <c r="E2619" s="42" t="str">
        <v>Cairo</v>
      </c>
      <c r="F2619" s="42">
        <v>3</v>
      </c>
      <c r="G2619" s="42" t="str">
        <f>_xlfn.XLOOKUP(F2619,Reps!A:A,Reps!B:B,0)</f>
        <v>Nada</v>
      </c>
      <c r="H2619" s="42">
        <v>614</v>
      </c>
      <c r="I2619" s="42" t="str" cm="1">
        <f t="array" ref="I2619:M2619">_xlfn.XLOOKUP(H2619,Product!A:A,Product!B:F,0)</f>
        <v>XS-36517-H</v>
      </c>
      <c r="J2619" s="42" t="str">
        <v>Zuru X-Shot - Excel Skin Dread - Sketch</v>
      </c>
      <c r="K2619" s="42" t="str">
        <v>Guns</v>
      </c>
      <c r="L2619" s="42" t="str">
        <v>Gun</v>
      </c>
      <c r="M2619" s="42" t="str">
        <v>X-Shot</v>
      </c>
      <c r="N2619" s="42">
        <v>1</v>
      </c>
      <c r="O2619" s="43">
        <v>387.5</v>
      </c>
      <c r="P2619" s="43"/>
      <c r="Q2619" s="44">
        <v>44987.527453587965</v>
      </c>
      <c r="R2619" s="45" t="s">
        <v>4001</v>
      </c>
    </row>
    <row r="2620" spans="1:18" x14ac:dyDescent="0.3">
      <c r="A2620" s="36">
        <v>2619</v>
      </c>
      <c r="B2620" s="37">
        <v>2670</v>
      </c>
      <c r="C2620" s="37">
        <v>1</v>
      </c>
      <c r="D2620" s="37" t="str" cm="1">
        <f t="array" ref="D2620:E2620">_xlfn.XLOOKUP(C2620,Table1[StoreID],Table1[[StoreName]:[Region]],0)</f>
        <v>StoreA</v>
      </c>
      <c r="E2620" s="37" t="str">
        <v>Cairo</v>
      </c>
      <c r="F2620" s="37">
        <v>3</v>
      </c>
      <c r="G2620" s="37" t="str">
        <f>_xlfn.XLOOKUP(F2620,Reps!A:A,Reps!B:B,0)</f>
        <v>Nada</v>
      </c>
      <c r="H2620" s="37">
        <v>12</v>
      </c>
      <c r="I2620" s="37" t="str" cm="1">
        <f t="array" ref="I2620:M2620">_xlfn.XLOOKUP(H2620,Product!A:A,Product!B:F,0)</f>
        <v>ZUR-9258</v>
      </c>
      <c r="J2620" s="37" t="str">
        <v>Zuru Rainbocorns Eggzania Surprise Mania Over 20 Surprises</v>
      </c>
      <c r="K2620" s="37" t="str">
        <v>Surprise</v>
      </c>
      <c r="L2620" s="37" t="str">
        <v>Egg</v>
      </c>
      <c r="M2620" s="37" t="str">
        <v>Rainbocorns</v>
      </c>
      <c r="N2620" s="37">
        <v>1</v>
      </c>
      <c r="O2620" s="38">
        <v>797.5</v>
      </c>
      <c r="P2620" s="38"/>
      <c r="Q2620" s="39">
        <v>44987.527453668983</v>
      </c>
      <c r="R2620" s="40" t="s">
        <v>4001</v>
      </c>
    </row>
    <row r="2621" spans="1:18" x14ac:dyDescent="0.3">
      <c r="A2621" s="41">
        <v>2620</v>
      </c>
      <c r="B2621" s="42">
        <v>2671</v>
      </c>
      <c r="C2621" s="42">
        <v>4</v>
      </c>
      <c r="D2621" s="37" t="str" cm="1">
        <f t="array" ref="D2621:E2621">_xlfn.XLOOKUP(C2621,Table1[StoreID],Table1[[StoreName]:[Region]],0)</f>
        <v>StoreD</v>
      </c>
      <c r="E2621" s="42" t="str">
        <v>Alex</v>
      </c>
      <c r="F2621" s="42">
        <v>2</v>
      </c>
      <c r="G2621" s="42" t="str">
        <f>_xlfn.XLOOKUP(F2621,Reps!A:A,Reps!B:B,0)</f>
        <v>Bassem</v>
      </c>
      <c r="H2621" s="42">
        <v>11</v>
      </c>
      <c r="I2621" s="42" t="str" cm="1">
        <f t="array" ref="I2621:M2621">_xlfn.XLOOKUP(H2621,Product!A:A,Product!B:F,0)</f>
        <v>ZUR-9259</v>
      </c>
      <c r="J2621" s="42" t="str">
        <v>Zuru Rainbocorns KitTYcorn Magic Glowing 10 Surprises  S1 -CDU6PCS</v>
      </c>
      <c r="K2621" s="42" t="str">
        <v>Surprise</v>
      </c>
      <c r="L2621" s="42" t="str">
        <v>Egg</v>
      </c>
      <c r="M2621" s="42" t="str">
        <v>Rainbocorns</v>
      </c>
      <c r="N2621" s="42">
        <v>1</v>
      </c>
      <c r="O2621" s="43">
        <v>225</v>
      </c>
      <c r="P2621" s="43"/>
      <c r="Q2621" s="44">
        <v>45037.856440474534</v>
      </c>
      <c r="R2621" s="45" t="s">
        <v>4002</v>
      </c>
    </row>
    <row r="2622" spans="1:18" x14ac:dyDescent="0.3">
      <c r="A2622" s="36">
        <v>2621</v>
      </c>
      <c r="B2622" s="37">
        <v>2671</v>
      </c>
      <c r="C2622" s="37">
        <v>4</v>
      </c>
      <c r="D2622" s="37" t="str" cm="1">
        <f t="array" ref="D2622:E2622">_xlfn.XLOOKUP(C2622,Table1[StoreID],Table1[[StoreName]:[Region]],0)</f>
        <v>StoreD</v>
      </c>
      <c r="E2622" s="37" t="str">
        <v>Alex</v>
      </c>
      <c r="F2622" s="37">
        <v>2</v>
      </c>
      <c r="G2622" s="37" t="str">
        <f>_xlfn.XLOOKUP(F2622,Reps!A:A,Reps!B:B,0)</f>
        <v>Bassem</v>
      </c>
      <c r="H2622" s="37">
        <v>2854</v>
      </c>
      <c r="I2622" s="37" t="str" cm="1">
        <f t="array" ref="I2622:M2622">_xlfn.XLOOKUP(H2622,Product!A:A,Product!B:F,0)</f>
        <v>RSH-25278</v>
      </c>
      <c r="J2622" s="37" t="str">
        <v>Real Littles S2 Back Packs Stand 18 pcs</v>
      </c>
      <c r="K2622" s="37" t="str">
        <v>Fashion</v>
      </c>
      <c r="L2622" s="37" t="str">
        <v>Accessories</v>
      </c>
      <c r="M2622" s="37" t="str">
        <v>Real Littles</v>
      </c>
      <c r="N2622" s="37">
        <v>1</v>
      </c>
      <c r="O2622" s="38">
        <v>175</v>
      </c>
      <c r="P2622" s="38"/>
      <c r="Q2622" s="39">
        <v>45037.856440474534</v>
      </c>
      <c r="R2622" s="40" t="s">
        <v>4002</v>
      </c>
    </row>
    <row r="2623" spans="1:18" x14ac:dyDescent="0.3">
      <c r="A2623" s="41">
        <v>2622</v>
      </c>
      <c r="B2623" s="42">
        <v>2671</v>
      </c>
      <c r="C2623" s="42">
        <v>4</v>
      </c>
      <c r="D2623" s="37" t="str" cm="1">
        <f t="array" ref="D2623:E2623">_xlfn.XLOOKUP(C2623,Table1[StoreID],Table1[[StoreName]:[Region]],0)</f>
        <v>StoreD</v>
      </c>
      <c r="E2623" s="42" t="str">
        <v>Alex</v>
      </c>
      <c r="F2623" s="42">
        <v>2</v>
      </c>
      <c r="G2623" s="42" t="str">
        <f>_xlfn.XLOOKUP(F2623,Reps!A:A,Reps!B:B,0)</f>
        <v>Bassem</v>
      </c>
      <c r="H2623" s="42">
        <v>2834</v>
      </c>
      <c r="I2623" s="42" t="str" cm="1">
        <f t="array" ref="I2623:M2623">_xlfn.XLOOKUP(H2623,Product!A:A,Product!B:F,0)</f>
        <v>RSH-41276</v>
      </c>
      <c r="J2623" s="42" t="str">
        <v>Moose - Goo Jit Zu Galaxy Blast Hero - Blazagon</v>
      </c>
      <c r="K2623" s="42" t="str">
        <v>Action Figure</v>
      </c>
      <c r="L2623" s="42" t="str">
        <v>Figures</v>
      </c>
      <c r="M2623" s="42" t="str">
        <v>Goo Jit Zu</v>
      </c>
      <c r="N2623" s="42">
        <v>1</v>
      </c>
      <c r="O2623" s="43">
        <v>300</v>
      </c>
      <c r="P2623" s="43"/>
      <c r="Q2623" s="44">
        <v>45037.856440474534</v>
      </c>
      <c r="R2623" s="45" t="s">
        <v>4002</v>
      </c>
    </row>
    <row r="2624" spans="1:18" x14ac:dyDescent="0.3">
      <c r="A2624" s="36">
        <v>2623</v>
      </c>
      <c r="B2624" s="37">
        <v>2672</v>
      </c>
      <c r="C2624" s="37">
        <v>2</v>
      </c>
      <c r="D2624" s="37" t="str" cm="1">
        <f t="array" ref="D2624:E2624">_xlfn.XLOOKUP(C2624,Table1[StoreID],Table1[[StoreName]:[Region]],0)</f>
        <v>StoreB</v>
      </c>
      <c r="E2624" s="37" t="str">
        <v>Cairo</v>
      </c>
      <c r="F2624" s="37">
        <v>17</v>
      </c>
      <c r="G2624" s="37" t="str">
        <f>_xlfn.XLOOKUP(F2624,Reps!A:A,Reps!B:B,0)</f>
        <v>Hossam</v>
      </c>
      <c r="H2624" s="37">
        <v>4078</v>
      </c>
      <c r="I2624" s="37" t="str" cm="1">
        <f t="array" ref="I2624:M2624">_xlfn.XLOOKUP(H2624,Product!A:A,Product!B:F,0)</f>
        <v>E91 BP6</v>
      </c>
      <c r="J2624" s="37" t="str">
        <v>Energizer Card 4+2  AA Promo</v>
      </c>
      <c r="K2624" s="37" t="str">
        <v>Add-ons</v>
      </c>
      <c r="L2624" s="37" t="str">
        <v>Battery</v>
      </c>
      <c r="M2624" s="37" t="str">
        <v>Energizer</v>
      </c>
      <c r="N2624" s="37">
        <v>1</v>
      </c>
      <c r="O2624" s="38">
        <v>49.5</v>
      </c>
      <c r="P2624" s="38"/>
      <c r="Q2624" s="39">
        <v>44988.658692627316</v>
      </c>
      <c r="R2624" s="40" t="s">
        <v>4003</v>
      </c>
    </row>
    <row r="2625" spans="1:18" x14ac:dyDescent="0.3">
      <c r="A2625" s="41">
        <v>2624</v>
      </c>
      <c r="B2625" s="42">
        <v>2672</v>
      </c>
      <c r="C2625" s="42">
        <v>2</v>
      </c>
      <c r="D2625" s="37" t="str" cm="1">
        <f t="array" ref="D2625:E2625">_xlfn.XLOOKUP(C2625,Table1[StoreID],Table1[[StoreName]:[Region]],0)</f>
        <v>StoreB</v>
      </c>
      <c r="E2625" s="42" t="str">
        <v>Cairo</v>
      </c>
      <c r="F2625" s="42">
        <v>17</v>
      </c>
      <c r="G2625" s="42" t="str">
        <f>_xlfn.XLOOKUP(F2625,Reps!A:A,Reps!B:B,0)</f>
        <v>Hossam</v>
      </c>
      <c r="H2625" s="42">
        <v>472</v>
      </c>
      <c r="I2625" s="42" t="str" cm="1">
        <f t="array" ref="I2625:M2625">_xlfn.XLOOKUP(H2625,Product!A:A,Product!B:F,0)</f>
        <v>YW-26-025</v>
      </c>
      <c r="J2625" s="42" t="str">
        <v>Beyblade</v>
      </c>
      <c r="K2625" s="42" t="str">
        <v>Games</v>
      </c>
      <c r="L2625" s="42" t="str">
        <v>Top &amp; Battle</v>
      </c>
      <c r="M2625" s="42" t="str">
        <v>Beyblade</v>
      </c>
      <c r="N2625" s="42">
        <v>1</v>
      </c>
      <c r="O2625" s="43">
        <v>62.5</v>
      </c>
      <c r="P2625" s="43"/>
      <c r="Q2625" s="44">
        <v>44988.658692708334</v>
      </c>
      <c r="R2625" s="45" t="s">
        <v>4003</v>
      </c>
    </row>
    <row r="2626" spans="1:18" x14ac:dyDescent="0.3">
      <c r="A2626" s="36">
        <v>2625</v>
      </c>
      <c r="B2626" s="37">
        <v>2672</v>
      </c>
      <c r="C2626" s="37">
        <v>4</v>
      </c>
      <c r="D2626" s="37" t="str" cm="1">
        <f t="array" ref="D2626:E2626">_xlfn.XLOOKUP(C2626,Table1[StoreID],Table1[[StoreName]:[Region]],0)</f>
        <v>StoreD</v>
      </c>
      <c r="E2626" s="37" t="str">
        <v>Alex</v>
      </c>
      <c r="F2626" s="37">
        <v>2</v>
      </c>
      <c r="G2626" s="37" t="str">
        <f>_xlfn.XLOOKUP(F2626,Reps!A:A,Reps!B:B,0)</f>
        <v>Bassem</v>
      </c>
      <c r="H2626" s="37">
        <v>2819</v>
      </c>
      <c r="I2626" s="37" t="str" cm="1">
        <f t="array" ref="I2626:M2626">_xlfn.XLOOKUP(H2626,Product!A:A,Product!B:F,0)</f>
        <v>RSH-41641</v>
      </c>
      <c r="J2626" s="37" t="str">
        <v>Moose - Treasure X Minecraft Cdu12Pcs</v>
      </c>
      <c r="K2626" s="37" t="str">
        <v>Action Figure</v>
      </c>
      <c r="L2626" s="37" t="str">
        <v>Figures</v>
      </c>
      <c r="M2626" s="37" t="str">
        <v>TreasureX</v>
      </c>
      <c r="N2626" s="37">
        <v>1</v>
      </c>
      <c r="O2626" s="38">
        <v>325</v>
      </c>
      <c r="P2626" s="38"/>
      <c r="Q2626" s="39">
        <v>45037.86299228009</v>
      </c>
      <c r="R2626" s="40" t="s">
        <v>4004</v>
      </c>
    </row>
    <row r="2627" spans="1:18" x14ac:dyDescent="0.3">
      <c r="A2627" s="41">
        <v>2626</v>
      </c>
      <c r="B2627" s="42">
        <v>2680</v>
      </c>
      <c r="C2627" s="42">
        <v>2</v>
      </c>
      <c r="D2627" s="37" t="str" cm="1">
        <f t="array" ref="D2627:E2627">_xlfn.XLOOKUP(C2627,Table1[StoreID],Table1[[StoreName]:[Region]],0)</f>
        <v>StoreB</v>
      </c>
      <c r="E2627" s="42" t="str">
        <v>Cairo</v>
      </c>
      <c r="F2627" s="42">
        <v>17</v>
      </c>
      <c r="G2627" s="42" t="str">
        <f>_xlfn.XLOOKUP(F2627,Reps!A:A,Reps!B:B,0)</f>
        <v>Hossam</v>
      </c>
      <c r="H2627" s="42">
        <v>471</v>
      </c>
      <c r="I2627" s="42" t="str" cm="1">
        <f t="array" ref="I2627:M2627">_xlfn.XLOOKUP(H2627,Product!A:A,Product!B:F,0)</f>
        <v>YW-26-026</v>
      </c>
      <c r="J2627" s="42" t="str">
        <v>Yoyo Stich ( Stand 24 pcs )</v>
      </c>
      <c r="K2627" s="42" t="str">
        <v>Games</v>
      </c>
      <c r="L2627" s="42" t="str">
        <v>Yoyo</v>
      </c>
      <c r="M2627" s="42" t="str">
        <v>Stich &amp; Lilo</v>
      </c>
      <c r="N2627" s="42">
        <v>1</v>
      </c>
      <c r="O2627" s="43">
        <v>20</v>
      </c>
      <c r="P2627" s="43"/>
      <c r="Q2627" s="44">
        <v>44988.681217557867</v>
      </c>
      <c r="R2627" s="45" t="s">
        <v>4005</v>
      </c>
    </row>
    <row r="2628" spans="1:18" x14ac:dyDescent="0.3">
      <c r="A2628" s="36">
        <v>2627</v>
      </c>
      <c r="B2628" s="37">
        <v>2680</v>
      </c>
      <c r="C2628" s="37">
        <v>4</v>
      </c>
      <c r="D2628" s="37" t="str" cm="1">
        <f t="array" ref="D2628:E2628">_xlfn.XLOOKUP(C2628,Table1[StoreID],Table1[[StoreName]:[Region]],0)</f>
        <v>StoreD</v>
      </c>
      <c r="E2628" s="37" t="str">
        <v>Alex</v>
      </c>
      <c r="F2628" s="37">
        <v>2</v>
      </c>
      <c r="G2628" s="37" t="str">
        <f>_xlfn.XLOOKUP(F2628,Reps!A:A,Reps!B:B,0)</f>
        <v>Bassem</v>
      </c>
      <c r="H2628" s="37">
        <v>3398</v>
      </c>
      <c r="I2628" s="37" t="str" cm="1">
        <f t="array" ref="I2628:M2628">_xlfn.XLOOKUP(H2628,Product!A:A,Product!B:F,0)</f>
        <v>MGA-580638</v>
      </c>
      <c r="J2628" s="37" t="str">
        <v>L.O.L. Surprise Color Change 2-in-1 Me &amp; My Doll +</v>
      </c>
      <c r="K2628" s="37" t="str">
        <v>Surprise</v>
      </c>
      <c r="L2628" s="37" t="str">
        <v>Ball</v>
      </c>
      <c r="M2628" s="37" t="str">
        <v>L.O.L. Surprise</v>
      </c>
      <c r="N2628" s="37">
        <v>1</v>
      </c>
      <c r="O2628" s="38">
        <v>437.5</v>
      </c>
      <c r="P2628" s="38"/>
      <c r="Q2628" s="39">
        <v>45037.885143831016</v>
      </c>
      <c r="R2628" s="40" t="s">
        <v>4006</v>
      </c>
    </row>
    <row r="2629" spans="1:18" x14ac:dyDescent="0.3">
      <c r="A2629" s="41">
        <v>2628</v>
      </c>
      <c r="B2629" s="42">
        <v>2680</v>
      </c>
      <c r="C2629" s="42">
        <v>4</v>
      </c>
      <c r="D2629" s="37" t="str" cm="1">
        <f t="array" ref="D2629:E2629">_xlfn.XLOOKUP(C2629,Table1[StoreID],Table1[[StoreName]:[Region]],0)</f>
        <v>StoreD</v>
      </c>
      <c r="E2629" s="42" t="str">
        <v>Alex</v>
      </c>
      <c r="F2629" s="42">
        <v>2</v>
      </c>
      <c r="G2629" s="42" t="str">
        <f>_xlfn.XLOOKUP(F2629,Reps!A:A,Reps!B:B,0)</f>
        <v>Bassem</v>
      </c>
      <c r="H2629" s="42">
        <v>2854</v>
      </c>
      <c r="I2629" s="42" t="str" cm="1">
        <f t="array" ref="I2629:M2629">_xlfn.XLOOKUP(H2629,Product!A:A,Product!B:F,0)</f>
        <v>RSH-25278</v>
      </c>
      <c r="J2629" s="42" t="str">
        <v>Real Littles S2 Back Packs Stand 18 pcs</v>
      </c>
      <c r="K2629" s="42" t="str">
        <v>Fashion</v>
      </c>
      <c r="L2629" s="42" t="str">
        <v>Accessories</v>
      </c>
      <c r="M2629" s="42" t="str">
        <v>Real Littles</v>
      </c>
      <c r="N2629" s="42">
        <v>1</v>
      </c>
      <c r="O2629" s="43">
        <v>175</v>
      </c>
      <c r="P2629" s="43"/>
      <c r="Q2629" s="44">
        <v>45037.885143831016</v>
      </c>
      <c r="R2629" s="45" t="s">
        <v>4006</v>
      </c>
    </row>
    <row r="2630" spans="1:18" x14ac:dyDescent="0.3">
      <c r="A2630" s="36">
        <v>2629</v>
      </c>
      <c r="B2630" s="37">
        <v>2681</v>
      </c>
      <c r="C2630" s="37">
        <v>1</v>
      </c>
      <c r="D2630" s="37" t="str" cm="1">
        <f t="array" ref="D2630:E2630">_xlfn.XLOOKUP(C2630,Table1[StoreID],Table1[[StoreName]:[Region]],0)</f>
        <v>StoreA</v>
      </c>
      <c r="E2630" s="37" t="str">
        <v>Cairo</v>
      </c>
      <c r="F2630" s="37">
        <v>2</v>
      </c>
      <c r="G2630" s="37" t="str">
        <f>_xlfn.XLOOKUP(F2630,Reps!A:A,Reps!B:B,0)</f>
        <v>Bassem</v>
      </c>
      <c r="H2630" s="37">
        <v>4078</v>
      </c>
      <c r="I2630" s="37" t="str" cm="1">
        <f t="array" ref="I2630:M2630">_xlfn.XLOOKUP(H2630,Product!A:A,Product!B:F,0)</f>
        <v>E91 BP6</v>
      </c>
      <c r="J2630" s="37" t="str">
        <v>Energizer Card 4+2  AA Promo</v>
      </c>
      <c r="K2630" s="37" t="str">
        <v>Add-ons</v>
      </c>
      <c r="L2630" s="37" t="str">
        <v>Battery</v>
      </c>
      <c r="M2630" s="37" t="str">
        <v>Energizer</v>
      </c>
      <c r="N2630" s="37">
        <v>1</v>
      </c>
      <c r="O2630" s="38">
        <v>49.5</v>
      </c>
      <c r="P2630" s="38"/>
      <c r="Q2630" s="39">
        <v>44987.593724803242</v>
      </c>
      <c r="R2630" s="40" t="s">
        <v>4007</v>
      </c>
    </row>
    <row r="2631" spans="1:18" x14ac:dyDescent="0.3">
      <c r="A2631" s="41">
        <v>2630</v>
      </c>
      <c r="B2631" s="42">
        <v>2682</v>
      </c>
      <c r="C2631" s="42">
        <v>1</v>
      </c>
      <c r="D2631" s="37" t="str" cm="1">
        <f t="array" ref="D2631:E2631">_xlfn.XLOOKUP(C2631,Table1[StoreID],Table1[[StoreName]:[Region]],0)</f>
        <v>StoreA</v>
      </c>
      <c r="E2631" s="42" t="str">
        <v>Cairo</v>
      </c>
      <c r="F2631" s="42">
        <v>3</v>
      </c>
      <c r="G2631" s="42" t="str">
        <f>_xlfn.XLOOKUP(F2631,Reps!A:A,Reps!B:B,0)</f>
        <v>Nada</v>
      </c>
      <c r="H2631" s="42">
        <v>471</v>
      </c>
      <c r="I2631" s="42" t="str" cm="1">
        <f t="array" ref="I2631:M2631">_xlfn.XLOOKUP(H2631,Product!A:A,Product!B:F,0)</f>
        <v>YW-26-026</v>
      </c>
      <c r="J2631" s="42" t="str">
        <v>Yoyo Stich ( Stand 24 pcs )</v>
      </c>
      <c r="K2631" s="42" t="str">
        <v>Games</v>
      </c>
      <c r="L2631" s="42" t="str">
        <v>Yoyo</v>
      </c>
      <c r="M2631" s="42" t="str">
        <v>Stich &amp; Lilo</v>
      </c>
      <c r="N2631" s="42">
        <v>1</v>
      </c>
      <c r="O2631" s="43">
        <v>20</v>
      </c>
      <c r="P2631" s="43"/>
      <c r="Q2631" s="44">
        <v>44987.595896724539</v>
      </c>
      <c r="R2631" s="45" t="s">
        <v>4008</v>
      </c>
    </row>
    <row r="2632" spans="1:18" x14ac:dyDescent="0.3">
      <c r="A2632" s="36">
        <v>2631</v>
      </c>
      <c r="B2632" s="37">
        <v>2682</v>
      </c>
      <c r="C2632" s="37">
        <v>1</v>
      </c>
      <c r="D2632" s="37" t="str" cm="1">
        <f t="array" ref="D2632:E2632">_xlfn.XLOOKUP(C2632,Table1[StoreID],Table1[[StoreName]:[Region]],0)</f>
        <v>StoreA</v>
      </c>
      <c r="E2632" s="37" t="str">
        <v>Cairo</v>
      </c>
      <c r="F2632" s="37">
        <v>3</v>
      </c>
      <c r="G2632" s="37" t="str">
        <f>_xlfn.XLOOKUP(F2632,Reps!A:A,Reps!B:B,0)</f>
        <v>Nada</v>
      </c>
      <c r="H2632" s="37">
        <v>476</v>
      </c>
      <c r="I2632" s="37" t="str" cm="1">
        <f t="array" ref="I2632:M2632">_xlfn.XLOOKUP(H2632,Product!A:A,Product!B:F,0)</f>
        <v>YW-26-021</v>
      </c>
      <c r="J2632" s="37" t="str">
        <v>Pockemon Bag ( Stand 24 pcs )</v>
      </c>
      <c r="K2632" s="37" t="str">
        <v>Games</v>
      </c>
      <c r="L2632" s="37" t="str">
        <v>Card Game</v>
      </c>
      <c r="M2632" s="37" t="str">
        <v>Pokémon</v>
      </c>
      <c r="N2632" s="37">
        <v>4</v>
      </c>
      <c r="O2632" s="38">
        <v>120</v>
      </c>
      <c r="P2632" s="38"/>
      <c r="Q2632" s="39">
        <v>44987.595896643521</v>
      </c>
      <c r="R2632" s="40" t="s">
        <v>4008</v>
      </c>
    </row>
    <row r="2633" spans="1:18" x14ac:dyDescent="0.3">
      <c r="A2633" s="41">
        <v>2632</v>
      </c>
      <c r="B2633" s="42">
        <v>2682</v>
      </c>
      <c r="C2633" s="42">
        <v>2</v>
      </c>
      <c r="D2633" s="37" t="str" cm="1">
        <f t="array" ref="D2633:E2633">_xlfn.XLOOKUP(C2633,Table1[StoreID],Table1[[StoreName]:[Region]],0)</f>
        <v>StoreB</v>
      </c>
      <c r="E2633" s="42" t="str">
        <v>Cairo</v>
      </c>
      <c r="F2633" s="42">
        <v>24</v>
      </c>
      <c r="G2633" s="42" t="str">
        <f>_xlfn.XLOOKUP(F2633,Reps!A:A,Reps!B:B,0)</f>
        <v>Farida</v>
      </c>
      <c r="H2633" s="42">
        <v>4089</v>
      </c>
      <c r="I2633" s="42" t="str" cm="1">
        <f t="array" ref="I2633:M2633">_xlfn.XLOOKUP(H2633,Product!A:A,Product!B:F,0)</f>
        <v>DOH-SH-5275</v>
      </c>
      <c r="J2633" s="42" t="str">
        <v>Bingo Dough Can 56gm - Pink</v>
      </c>
      <c r="K2633" s="42" t="str">
        <v>Clay</v>
      </c>
      <c r="L2633" s="42" t="str">
        <v>Dough</v>
      </c>
      <c r="M2633" s="42" t="str">
        <v>Bingo Dough</v>
      </c>
      <c r="N2633" s="42">
        <v>1</v>
      </c>
      <c r="O2633" s="43">
        <v>10</v>
      </c>
      <c r="P2633" s="43"/>
      <c r="Q2633" s="44">
        <v>44988.691852349541</v>
      </c>
      <c r="R2633" s="45" t="s">
        <v>4009</v>
      </c>
    </row>
    <row r="2634" spans="1:18" x14ac:dyDescent="0.3">
      <c r="A2634" s="36">
        <v>2633</v>
      </c>
      <c r="B2634" s="37">
        <v>2684</v>
      </c>
      <c r="C2634" s="37">
        <v>2</v>
      </c>
      <c r="D2634" s="37" t="str" cm="1">
        <f t="array" ref="D2634:E2634">_xlfn.XLOOKUP(C2634,Table1[StoreID],Table1[[StoreName]:[Region]],0)</f>
        <v>StoreB</v>
      </c>
      <c r="E2634" s="37" t="str">
        <v>Cairo</v>
      </c>
      <c r="F2634" s="37">
        <v>24</v>
      </c>
      <c r="G2634" s="37" t="str">
        <f>_xlfn.XLOOKUP(F2634,Reps!A:A,Reps!B:B,0)</f>
        <v>Farida</v>
      </c>
      <c r="H2634" s="37">
        <v>474</v>
      </c>
      <c r="I2634" s="37" t="str" cm="1">
        <f t="array" ref="I2634:M2634">_xlfn.XLOOKUP(H2634,Product!A:A,Product!B:F,0)</f>
        <v>YW-26-023</v>
      </c>
      <c r="J2634" s="37" t="str">
        <v>Pokémon Ball ( Stand 12 pcs )</v>
      </c>
      <c r="K2634" s="37" t="str">
        <v>Surprise</v>
      </c>
      <c r="L2634" s="37" t="str">
        <v>Ball</v>
      </c>
      <c r="M2634" s="37" t="str">
        <v>Pokémon</v>
      </c>
      <c r="N2634" s="37">
        <v>1</v>
      </c>
      <c r="O2634" s="38">
        <v>50</v>
      </c>
      <c r="P2634" s="38"/>
      <c r="Q2634" s="39">
        <v>44988.7115466088</v>
      </c>
      <c r="R2634" s="40" t="s">
        <v>4010</v>
      </c>
    </row>
    <row r="2635" spans="1:18" x14ac:dyDescent="0.3">
      <c r="A2635" s="41">
        <v>2634</v>
      </c>
      <c r="B2635" s="42">
        <v>2685</v>
      </c>
      <c r="C2635" s="42">
        <v>1</v>
      </c>
      <c r="D2635" s="37" t="str" cm="1">
        <f t="array" ref="D2635:E2635">_xlfn.XLOOKUP(C2635,Table1[StoreID],Table1[[StoreName]:[Region]],0)</f>
        <v>StoreA</v>
      </c>
      <c r="E2635" s="42" t="str">
        <v>Cairo</v>
      </c>
      <c r="F2635" s="42">
        <v>2</v>
      </c>
      <c r="G2635" s="42" t="str">
        <f>_xlfn.XLOOKUP(F2635,Reps!A:A,Reps!B:B,0)</f>
        <v>Bassem</v>
      </c>
      <c r="H2635" s="42">
        <v>472</v>
      </c>
      <c r="I2635" s="42" t="str" cm="1">
        <f t="array" ref="I2635:M2635">_xlfn.XLOOKUP(H2635,Product!A:A,Product!B:F,0)</f>
        <v>YW-26-025</v>
      </c>
      <c r="J2635" s="42" t="str">
        <v>Beyblade</v>
      </c>
      <c r="K2635" s="42" t="str">
        <v>Games</v>
      </c>
      <c r="L2635" s="42" t="str">
        <v>Top &amp; Battle</v>
      </c>
      <c r="M2635" s="42" t="str">
        <v>Beyblade</v>
      </c>
      <c r="N2635" s="42">
        <v>1</v>
      </c>
      <c r="O2635" s="43">
        <v>62.5</v>
      </c>
      <c r="P2635" s="43"/>
      <c r="Q2635" s="44">
        <v>44987.614454050927</v>
      </c>
      <c r="R2635" s="45" t="s">
        <v>4011</v>
      </c>
    </row>
    <row r="2636" spans="1:18" x14ac:dyDescent="0.3">
      <c r="A2636" s="36">
        <v>2635</v>
      </c>
      <c r="B2636" s="37">
        <v>2685</v>
      </c>
      <c r="C2636" s="37">
        <v>1</v>
      </c>
      <c r="D2636" s="37" t="str" cm="1">
        <f t="array" ref="D2636:E2636">_xlfn.XLOOKUP(C2636,Table1[StoreID],Table1[[StoreName]:[Region]],0)</f>
        <v>StoreA</v>
      </c>
      <c r="E2636" s="37" t="str">
        <v>Cairo</v>
      </c>
      <c r="F2636" s="37">
        <v>2</v>
      </c>
      <c r="G2636" s="37" t="str">
        <f>_xlfn.XLOOKUP(F2636,Reps!A:A,Reps!B:B,0)</f>
        <v>Bassem</v>
      </c>
      <c r="H2636" s="37">
        <v>472</v>
      </c>
      <c r="I2636" s="37" t="str" cm="1">
        <f t="array" ref="I2636:M2636">_xlfn.XLOOKUP(H2636,Product!A:A,Product!B:F,0)</f>
        <v>YW-26-025</v>
      </c>
      <c r="J2636" s="37" t="str">
        <v>Beyblade</v>
      </c>
      <c r="K2636" s="37" t="str">
        <v>Games</v>
      </c>
      <c r="L2636" s="37" t="str">
        <v>Top &amp; Battle</v>
      </c>
      <c r="M2636" s="37" t="str">
        <v>Beyblade</v>
      </c>
      <c r="N2636" s="37">
        <v>1</v>
      </c>
      <c r="O2636" s="38">
        <v>62.5</v>
      </c>
      <c r="P2636" s="38"/>
      <c r="Q2636" s="39">
        <v>44987.614454085648</v>
      </c>
      <c r="R2636" s="40" t="s">
        <v>4011</v>
      </c>
    </row>
    <row r="2637" spans="1:18" x14ac:dyDescent="0.3">
      <c r="A2637" s="41">
        <v>2636</v>
      </c>
      <c r="B2637" s="42">
        <v>2686</v>
      </c>
      <c r="C2637" s="42">
        <v>1</v>
      </c>
      <c r="D2637" s="37" t="str" cm="1">
        <f t="array" ref="D2637:E2637">_xlfn.XLOOKUP(C2637,Table1[StoreID],Table1[[StoreName]:[Region]],0)</f>
        <v>StoreA</v>
      </c>
      <c r="E2637" s="42" t="str">
        <v>Cairo</v>
      </c>
      <c r="F2637" s="42">
        <v>15</v>
      </c>
      <c r="G2637" s="42" t="str">
        <f>_xlfn.XLOOKUP(F2637,Reps!A:A,Reps!B:B,0)</f>
        <v>Esraa</v>
      </c>
      <c r="H2637" s="42">
        <v>1165</v>
      </c>
      <c r="I2637" s="42" t="str" cm="1">
        <f t="array" ref="I2637:M2637">_xlfn.XLOOKUP(H2637,Product!A:A,Product!B:F,0)</f>
        <v>SH-3684</v>
      </c>
      <c r="J2637" s="42" t="str">
        <v>Die Cast Super Hero 6asst</v>
      </c>
      <c r="K2637" s="42" t="str">
        <v>Vehicle - Parking &amp; Robots</v>
      </c>
      <c r="L2637" s="42" t="str">
        <v>Car</v>
      </c>
      <c r="M2637" s="42" t="str">
        <v>Super Hero</v>
      </c>
      <c r="N2637" s="42">
        <v>1</v>
      </c>
      <c r="O2637" s="43">
        <v>25</v>
      </c>
      <c r="P2637" s="43"/>
      <c r="Q2637" s="44">
        <v>44987.621828206022</v>
      </c>
      <c r="R2637" s="45" t="s">
        <v>4012</v>
      </c>
    </row>
    <row r="2638" spans="1:18" x14ac:dyDescent="0.3">
      <c r="A2638" s="36">
        <v>2637</v>
      </c>
      <c r="B2638" s="37">
        <v>2686</v>
      </c>
      <c r="C2638" s="37">
        <v>4</v>
      </c>
      <c r="D2638" s="37" t="str" cm="1">
        <f t="array" ref="D2638:E2638">_xlfn.XLOOKUP(C2638,Table1[StoreID],Table1[[StoreName]:[Region]],0)</f>
        <v>StoreD</v>
      </c>
      <c r="E2638" s="37" t="str">
        <v>Alex</v>
      </c>
      <c r="F2638" s="37">
        <v>23</v>
      </c>
      <c r="G2638" s="37" t="str">
        <f>_xlfn.XLOOKUP(F2638,Reps!A:A,Reps!B:B,0)</f>
        <v>Essam</v>
      </c>
      <c r="H2638" s="37">
        <v>4090</v>
      </c>
      <c r="I2638" s="37" t="str" cm="1">
        <f t="array" ref="I2638:M2638">_xlfn.XLOOKUP(H2638,Product!A:A,Product!B:F,0)</f>
        <v>DOH-SH-3664</v>
      </c>
      <c r="J2638" s="37" t="str">
        <v>Bingo Dough 10 Mini Can</v>
      </c>
      <c r="K2638" s="37" t="str">
        <v>Clay</v>
      </c>
      <c r="L2638" s="37" t="str">
        <v>Dough</v>
      </c>
      <c r="M2638" s="37" t="str">
        <v>Bingo Dough</v>
      </c>
      <c r="N2638" s="37">
        <v>1</v>
      </c>
      <c r="O2638" s="38">
        <v>47.5</v>
      </c>
      <c r="P2638" s="38"/>
      <c r="Q2638" s="39">
        <v>45037.900774155096</v>
      </c>
      <c r="R2638" s="40" t="s">
        <v>4013</v>
      </c>
    </row>
    <row r="2639" spans="1:18" x14ac:dyDescent="0.3">
      <c r="A2639" s="41">
        <v>2638</v>
      </c>
      <c r="B2639" s="42">
        <v>2689</v>
      </c>
      <c r="C2639" s="42">
        <v>2</v>
      </c>
      <c r="D2639" s="37" t="str" cm="1">
        <f t="array" ref="D2639:E2639">_xlfn.XLOOKUP(C2639,Table1[StoreID],Table1[[StoreName]:[Region]],0)</f>
        <v>StoreB</v>
      </c>
      <c r="E2639" s="42" t="str">
        <v>Cairo</v>
      </c>
      <c r="F2639" s="42">
        <v>17</v>
      </c>
      <c r="G2639" s="42" t="str">
        <f>_xlfn.XLOOKUP(F2639,Reps!A:A,Reps!B:B,0)</f>
        <v>Hossam</v>
      </c>
      <c r="H2639" s="42">
        <v>680</v>
      </c>
      <c r="I2639" s="42" t="str" cm="1">
        <f t="array" ref="I2639:M2639">_xlfn.XLOOKUP(H2639,Product!A:A,Product!B:F,0)</f>
        <v>TH-RMS-99-002</v>
      </c>
      <c r="J2639" s="42" t="str">
        <v>Barbie Pencil Case Set</v>
      </c>
      <c r="K2639" s="42" t="str">
        <v>Education &amp; Learning</v>
      </c>
      <c r="L2639" s="42" t="str">
        <v>Art &amp; Craft</v>
      </c>
      <c r="M2639" s="42" t="str">
        <v>Barbie</v>
      </c>
      <c r="N2639" s="42">
        <v>1</v>
      </c>
      <c r="O2639" s="43">
        <v>199.5</v>
      </c>
      <c r="P2639" s="43"/>
      <c r="Q2639" s="44">
        <v>44988.737274189814</v>
      </c>
      <c r="R2639" s="45" t="s">
        <v>4014</v>
      </c>
    </row>
    <row r="2640" spans="1:18" x14ac:dyDescent="0.3">
      <c r="A2640" s="36">
        <v>2639</v>
      </c>
      <c r="B2640" s="37">
        <v>2689</v>
      </c>
      <c r="C2640" s="37">
        <v>4</v>
      </c>
      <c r="D2640" s="37" t="str" cm="1">
        <f t="array" ref="D2640:E2640">_xlfn.XLOOKUP(C2640,Table1[StoreID],Table1[[StoreName]:[Region]],0)</f>
        <v>StoreD</v>
      </c>
      <c r="E2640" s="37" t="str">
        <v>Alex</v>
      </c>
      <c r="F2640" s="37">
        <v>23</v>
      </c>
      <c r="G2640" s="37" t="str">
        <f>_xlfn.XLOOKUP(F2640,Reps!A:A,Reps!B:B,0)</f>
        <v>Essam</v>
      </c>
      <c r="H2640" s="37">
        <v>161</v>
      </c>
      <c r="I2640" s="37" t="str" cm="1">
        <f t="array" ref="I2640:M2640">_xlfn.XLOOKUP(H2640,Product!A:A,Product!B:F,0)</f>
        <v>ZT-33032</v>
      </c>
      <c r="J2640" s="37" t="str">
        <v>PuzzleThe Roofs Of Jerusalem</v>
      </c>
      <c r="K2640" s="37" t="str">
        <v>Education &amp; Learning</v>
      </c>
      <c r="L2640" s="37" t="str">
        <v>Puzzle</v>
      </c>
      <c r="M2640" s="37" t="str">
        <v>Trefl</v>
      </c>
      <c r="N2640" s="37">
        <v>1</v>
      </c>
      <c r="O2640" s="38">
        <v>362.5</v>
      </c>
      <c r="P2640" s="38"/>
      <c r="Q2640" s="39">
        <v>45037.908500034719</v>
      </c>
      <c r="R2640" s="40" t="s">
        <v>4015</v>
      </c>
    </row>
    <row r="2641" spans="1:18" x14ac:dyDescent="0.3">
      <c r="A2641" s="41">
        <v>2640</v>
      </c>
      <c r="B2641" s="42">
        <v>2696</v>
      </c>
      <c r="C2641" s="42">
        <v>4</v>
      </c>
      <c r="D2641" s="37" t="str" cm="1">
        <f t="array" ref="D2641:E2641">_xlfn.XLOOKUP(C2641,Table1[StoreID],Table1[[StoreName]:[Region]],0)</f>
        <v>StoreD</v>
      </c>
      <c r="E2641" s="42" t="str">
        <v>Alex</v>
      </c>
      <c r="F2641" s="42">
        <v>23</v>
      </c>
      <c r="G2641" s="42" t="str">
        <f>_xlfn.XLOOKUP(F2641,Reps!A:A,Reps!B:B,0)</f>
        <v>Essam</v>
      </c>
      <c r="H2641" s="42">
        <v>3225</v>
      </c>
      <c r="I2641" s="42" t="str" cm="1">
        <f t="array" ref="I2641:M2641">_xlfn.XLOOKUP(H2641,Product!A:A,Product!B:F,0)</f>
        <v>NK-21242</v>
      </c>
      <c r="J2641" s="42" t="str">
        <v>High Five Original Travel</v>
      </c>
      <c r="K2641" s="42" t="str">
        <v>Games</v>
      </c>
      <c r="L2641" s="42" t="str">
        <v>Board Game</v>
      </c>
      <c r="M2641" s="42" t="str">
        <v>Nilco</v>
      </c>
      <c r="N2641" s="42">
        <v>1</v>
      </c>
      <c r="O2641" s="43">
        <v>34.5</v>
      </c>
      <c r="P2641" s="43"/>
      <c r="Q2641" s="44">
        <v>45037.924451076389</v>
      </c>
      <c r="R2641" s="45" t="s">
        <v>4016</v>
      </c>
    </row>
    <row r="2642" spans="1:18" x14ac:dyDescent="0.3">
      <c r="A2642" s="36">
        <v>2641</v>
      </c>
      <c r="B2642" s="37">
        <v>2698</v>
      </c>
      <c r="C2642" s="37">
        <v>1</v>
      </c>
      <c r="D2642" s="37" t="str" cm="1">
        <f t="array" ref="D2642:E2642">_xlfn.XLOOKUP(C2642,Table1[StoreID],Table1[[StoreName]:[Region]],0)</f>
        <v>StoreA</v>
      </c>
      <c r="E2642" s="37" t="str">
        <v>Cairo</v>
      </c>
      <c r="F2642" s="37">
        <v>11</v>
      </c>
      <c r="G2642" s="37" t="str">
        <f>_xlfn.XLOOKUP(F2642,Reps!A:A,Reps!B:B,0)</f>
        <v>Ola</v>
      </c>
      <c r="H2642" s="37">
        <v>471</v>
      </c>
      <c r="I2642" s="37" t="str" cm="1">
        <f t="array" ref="I2642:M2642">_xlfn.XLOOKUP(H2642,Product!A:A,Product!B:F,0)</f>
        <v>YW-26-026</v>
      </c>
      <c r="J2642" s="37" t="str">
        <v>Yoyo Stich ( Stand 24 pcs )</v>
      </c>
      <c r="K2642" s="37" t="str">
        <v>Games</v>
      </c>
      <c r="L2642" s="37" t="str">
        <v>Yoyo</v>
      </c>
      <c r="M2642" s="37" t="str">
        <v>Stich &amp; Lilo</v>
      </c>
      <c r="N2642" s="37">
        <v>1</v>
      </c>
      <c r="O2642" s="38">
        <v>20</v>
      </c>
      <c r="P2642" s="38"/>
      <c r="Q2642" s="39">
        <v>44987.654803090278</v>
      </c>
      <c r="R2642" s="40" t="s">
        <v>4017</v>
      </c>
    </row>
    <row r="2643" spans="1:18" x14ac:dyDescent="0.3">
      <c r="A2643" s="41">
        <v>2642</v>
      </c>
      <c r="B2643" s="42">
        <v>2699</v>
      </c>
      <c r="C2643" s="42">
        <v>4</v>
      </c>
      <c r="D2643" s="37" t="str" cm="1">
        <f t="array" ref="D2643:E2643">_xlfn.XLOOKUP(C2643,Table1[StoreID],Table1[[StoreName]:[Region]],0)</f>
        <v>StoreD</v>
      </c>
      <c r="E2643" s="42" t="str">
        <v>Alex</v>
      </c>
      <c r="F2643" s="42">
        <v>23</v>
      </c>
      <c r="G2643" s="42" t="str">
        <f>_xlfn.XLOOKUP(F2643,Reps!A:A,Reps!B:B,0)</f>
        <v>Essam</v>
      </c>
      <c r="H2643" s="42">
        <v>4091</v>
      </c>
      <c r="I2643" s="42" t="str" cm="1">
        <f t="array" ref="I2643:M2643">_xlfn.XLOOKUP(H2643,Product!A:A,Product!B:F,0)</f>
        <v>DOH-SH-3663</v>
      </c>
      <c r="J2643" s="42" t="str">
        <v>Bingo Dough 5 Mini Can Style 2</v>
      </c>
      <c r="K2643" s="42" t="str">
        <v>Clay</v>
      </c>
      <c r="L2643" s="42" t="str">
        <v>Dough</v>
      </c>
      <c r="M2643" s="42" t="str">
        <v>Bingo Dough</v>
      </c>
      <c r="N2643" s="42">
        <v>1</v>
      </c>
      <c r="O2643" s="43">
        <v>25</v>
      </c>
      <c r="P2643" s="43"/>
      <c r="Q2643" s="44">
        <v>45037.93577369213</v>
      </c>
      <c r="R2643" s="45" t="s">
        <v>4018</v>
      </c>
    </row>
    <row r="2644" spans="1:18" x14ac:dyDescent="0.3">
      <c r="A2644" s="36">
        <v>2643</v>
      </c>
      <c r="B2644" s="37">
        <v>2700</v>
      </c>
      <c r="C2644" s="37">
        <v>2</v>
      </c>
      <c r="D2644" s="37" t="str" cm="1">
        <f t="array" ref="D2644:E2644">_xlfn.XLOOKUP(C2644,Table1[StoreID],Table1[[StoreName]:[Region]],0)</f>
        <v>StoreB</v>
      </c>
      <c r="E2644" s="37" t="str">
        <v>Cairo</v>
      </c>
      <c r="F2644" s="37">
        <v>16</v>
      </c>
      <c r="G2644" s="37" t="str">
        <f>_xlfn.XLOOKUP(F2644,Reps!A:A,Reps!B:B,0)</f>
        <v>Faten</v>
      </c>
      <c r="H2644" s="37">
        <v>472</v>
      </c>
      <c r="I2644" s="37" t="str" cm="1">
        <f t="array" ref="I2644:M2644">_xlfn.XLOOKUP(H2644,Product!A:A,Product!B:F,0)</f>
        <v>YW-26-025</v>
      </c>
      <c r="J2644" s="37" t="str">
        <v>Beyblade</v>
      </c>
      <c r="K2644" s="37" t="str">
        <v>Games</v>
      </c>
      <c r="L2644" s="37" t="str">
        <v>Top &amp; Battle</v>
      </c>
      <c r="M2644" s="37" t="str">
        <v>Beyblade</v>
      </c>
      <c r="N2644" s="37">
        <v>1</v>
      </c>
      <c r="O2644" s="38">
        <v>62.5</v>
      </c>
      <c r="P2644" s="38"/>
      <c r="Q2644" s="39">
        <v>44988.786982060185</v>
      </c>
      <c r="R2644" s="40" t="s">
        <v>4019</v>
      </c>
    </row>
    <row r="2645" spans="1:18" x14ac:dyDescent="0.3">
      <c r="A2645" s="41">
        <v>2644</v>
      </c>
      <c r="B2645" s="42">
        <v>2701</v>
      </c>
      <c r="C2645" s="42">
        <v>4</v>
      </c>
      <c r="D2645" s="37" t="str" cm="1">
        <f t="array" ref="D2645:E2645">_xlfn.XLOOKUP(C2645,Table1[StoreID],Table1[[StoreName]:[Region]],0)</f>
        <v>StoreD</v>
      </c>
      <c r="E2645" s="42" t="str">
        <v>Alex</v>
      </c>
      <c r="F2645" s="42">
        <v>2</v>
      </c>
      <c r="G2645" s="42" t="str">
        <f>_xlfn.XLOOKUP(F2645,Reps!A:A,Reps!B:B,0)</f>
        <v>Bassem</v>
      </c>
      <c r="H2645" s="42">
        <v>11</v>
      </c>
      <c r="I2645" s="42" t="str" cm="1">
        <f t="array" ref="I2645:M2645">_xlfn.XLOOKUP(H2645,Product!A:A,Product!B:F,0)</f>
        <v>ZUR-9259</v>
      </c>
      <c r="J2645" s="42" t="str">
        <v>Zuru Rainbocorns KitTYcorn Magic Glowing 10 Surprises  S1 -CDU6PCS</v>
      </c>
      <c r="K2645" s="42" t="str">
        <v>Surprise</v>
      </c>
      <c r="L2645" s="42" t="str">
        <v>Egg</v>
      </c>
      <c r="M2645" s="42" t="str">
        <v>Rainbocorns</v>
      </c>
      <c r="N2645" s="42">
        <v>1</v>
      </c>
      <c r="O2645" s="43">
        <v>225</v>
      </c>
      <c r="P2645" s="43"/>
      <c r="Q2645" s="44">
        <v>45037.936504976853</v>
      </c>
      <c r="R2645" s="45" t="s">
        <v>4020</v>
      </c>
    </row>
    <row r="2646" spans="1:18" x14ac:dyDescent="0.3">
      <c r="A2646" s="36">
        <v>2645</v>
      </c>
      <c r="B2646" s="37">
        <v>2703</v>
      </c>
      <c r="C2646" s="37">
        <v>4</v>
      </c>
      <c r="D2646" s="37" t="str" cm="1">
        <f t="array" ref="D2646:E2646">_xlfn.XLOOKUP(C2646,Table1[StoreID],Table1[[StoreName]:[Region]],0)</f>
        <v>StoreD</v>
      </c>
      <c r="E2646" s="37" t="str">
        <v>Alex</v>
      </c>
      <c r="F2646" s="37">
        <v>23</v>
      </c>
      <c r="G2646" s="37" t="str">
        <f>_xlfn.XLOOKUP(F2646,Reps!A:A,Reps!B:B,0)</f>
        <v>Essam</v>
      </c>
      <c r="H2646" s="37">
        <v>3271</v>
      </c>
      <c r="I2646" s="37" t="str" cm="1">
        <f t="array" ref="I2646:M2646">_xlfn.XLOOKUP(H2646,Product!A:A,Product!B:F,0)</f>
        <v>NK-20610</v>
      </c>
      <c r="J2646" s="37" t="str">
        <v>Phase 10 Travel</v>
      </c>
      <c r="K2646" s="37" t="str">
        <v>Games</v>
      </c>
      <c r="L2646" s="37" t="str">
        <v>Card Game</v>
      </c>
      <c r="M2646" s="37" t="str">
        <v>Nilco</v>
      </c>
      <c r="N2646" s="37">
        <v>1</v>
      </c>
      <c r="O2646" s="38">
        <v>29.5</v>
      </c>
      <c r="P2646" s="38"/>
      <c r="Q2646" s="39">
        <v>45037.938281168979</v>
      </c>
      <c r="R2646" s="40" t="s">
        <v>4021</v>
      </c>
    </row>
    <row r="2647" spans="1:18" x14ac:dyDescent="0.3">
      <c r="A2647" s="41">
        <v>2646</v>
      </c>
      <c r="B2647" s="42">
        <v>2704</v>
      </c>
      <c r="C2647" s="42">
        <v>1</v>
      </c>
      <c r="D2647" s="37" t="str" cm="1">
        <f t="array" ref="D2647:E2647">_xlfn.XLOOKUP(C2647,Table1[StoreID],Table1[[StoreName]:[Region]],0)</f>
        <v>StoreA</v>
      </c>
      <c r="E2647" s="42" t="str">
        <v>Cairo</v>
      </c>
      <c r="F2647" s="42">
        <v>9</v>
      </c>
      <c r="G2647" s="42" t="str">
        <f>_xlfn.XLOOKUP(F2647,Reps!A:A,Reps!B:B,0)</f>
        <v>Loaa</v>
      </c>
      <c r="H2647" s="42">
        <v>4091</v>
      </c>
      <c r="I2647" s="42" t="str" cm="1">
        <f t="array" ref="I2647:M2647">_xlfn.XLOOKUP(H2647,Product!A:A,Product!B:F,0)</f>
        <v>DOH-SH-3663</v>
      </c>
      <c r="J2647" s="42" t="str">
        <v>Bingo Dough 5 Mini Can Style 2</v>
      </c>
      <c r="K2647" s="42" t="str">
        <v>Clay</v>
      </c>
      <c r="L2647" s="42" t="str">
        <v>Dough</v>
      </c>
      <c r="M2647" s="42" t="str">
        <v>Bingo Dough</v>
      </c>
      <c r="N2647" s="42">
        <v>2</v>
      </c>
      <c r="O2647" s="43">
        <v>50</v>
      </c>
      <c r="P2647" s="43"/>
      <c r="Q2647" s="44">
        <v>44987.690573460648</v>
      </c>
      <c r="R2647" s="45" t="s">
        <v>4022</v>
      </c>
    </row>
    <row r="2648" spans="1:18" x14ac:dyDescent="0.3">
      <c r="A2648" s="36">
        <v>2647</v>
      </c>
      <c r="B2648" s="37">
        <v>2704</v>
      </c>
      <c r="C2648" s="37">
        <v>2</v>
      </c>
      <c r="D2648" s="37" t="str" cm="1">
        <f t="array" ref="D2648:E2648">_xlfn.XLOOKUP(C2648,Table1[StoreID],Table1[[StoreName]:[Region]],0)</f>
        <v>StoreB</v>
      </c>
      <c r="E2648" s="37" t="str">
        <v>Cairo</v>
      </c>
      <c r="F2648" s="37">
        <v>16</v>
      </c>
      <c r="G2648" s="37" t="str">
        <f>_xlfn.XLOOKUP(F2648,Reps!A:A,Reps!B:B,0)</f>
        <v>Faten</v>
      </c>
      <c r="H2648" s="37">
        <v>1984</v>
      </c>
      <c r="I2648" s="37" t="str" cm="1">
        <f t="array" ref="I2648:M2648">_xlfn.XLOOKUP(H2648,Product!A:A,Product!B:F,0)</f>
        <v>RT03434</v>
      </c>
      <c r="J2648" s="37" t="str">
        <v>Cashier Bow L.O.L Surprise</v>
      </c>
      <c r="K2648" s="37" t="str">
        <v>Role Play</v>
      </c>
      <c r="L2648" s="37" t="str">
        <v>cashier Set</v>
      </c>
      <c r="M2648" s="37" t="str">
        <v>L.O.L. Surprise</v>
      </c>
      <c r="N2648" s="37">
        <v>1</v>
      </c>
      <c r="O2648" s="38">
        <v>287.5</v>
      </c>
      <c r="P2648" s="38"/>
      <c r="Q2648" s="39">
        <v>44988.804573530091</v>
      </c>
      <c r="R2648" s="40" t="s">
        <v>4023</v>
      </c>
    </row>
    <row r="2649" spans="1:18" x14ac:dyDescent="0.3">
      <c r="A2649" s="41">
        <v>2648</v>
      </c>
      <c r="B2649" s="42">
        <v>2704</v>
      </c>
      <c r="C2649" s="42">
        <v>2</v>
      </c>
      <c r="D2649" s="37" t="str" cm="1">
        <f t="array" ref="D2649:E2649">_xlfn.XLOOKUP(C2649,Table1[StoreID],Table1[[StoreName]:[Region]],0)</f>
        <v>StoreB</v>
      </c>
      <c r="E2649" s="42" t="str">
        <v>Cairo</v>
      </c>
      <c r="F2649" s="42">
        <v>16</v>
      </c>
      <c r="G2649" s="42" t="str">
        <f>_xlfn.XLOOKUP(F2649,Reps!A:A,Reps!B:B,0)</f>
        <v>Faten</v>
      </c>
      <c r="H2649" s="42">
        <v>2800</v>
      </c>
      <c r="I2649" s="42" t="str" cm="1">
        <f t="array" ref="I2649:M2649">_xlfn.XLOOKUP(H2649,Product!A:A,Product!B:F,0)</f>
        <v>RSH-50129</v>
      </c>
      <c r="J2649" s="42" t="str">
        <v>Moose - KindiKids POPPI PEARL Bubble ''''''''''''''''N'''''''''''''''' Sing</v>
      </c>
      <c r="K2649" s="42" t="str">
        <v>Dolls &amp; Accessories</v>
      </c>
      <c r="L2649" s="42" t="str">
        <v>Doll</v>
      </c>
      <c r="M2649" s="42" t="str">
        <v>Kindi Kids</v>
      </c>
      <c r="N2649" s="42">
        <v>1</v>
      </c>
      <c r="O2649" s="43">
        <v>775</v>
      </c>
      <c r="P2649" s="43"/>
      <c r="Q2649" s="44">
        <v>44988.804573576388</v>
      </c>
      <c r="R2649" s="45" t="s">
        <v>4023</v>
      </c>
    </row>
    <row r="2650" spans="1:18" x14ac:dyDescent="0.3">
      <c r="A2650" s="36">
        <v>2649</v>
      </c>
      <c r="B2650" s="37">
        <v>2705</v>
      </c>
      <c r="C2650" s="37">
        <v>4</v>
      </c>
      <c r="D2650" s="37" t="str" cm="1">
        <f t="array" ref="D2650:E2650">_xlfn.XLOOKUP(C2650,Table1[StoreID],Table1[[StoreName]:[Region]],0)</f>
        <v>StoreD</v>
      </c>
      <c r="E2650" s="37" t="str">
        <v>Alex</v>
      </c>
      <c r="F2650" s="37">
        <v>2</v>
      </c>
      <c r="G2650" s="37" t="str">
        <f>_xlfn.XLOOKUP(F2650,Reps!A:A,Reps!B:B,0)</f>
        <v>Bassem</v>
      </c>
      <c r="H2650" s="37">
        <v>16</v>
      </c>
      <c r="I2650" s="37" t="str" cm="1">
        <f t="array" ref="I2650:M2650">_xlfn.XLOOKUP(H2650,Product!A:A,Product!B:F,0)</f>
        <v>ZUR-7486</v>
      </c>
      <c r="J2650" s="37" t="str">
        <v>Zuru Smasher Mini Egg Dino S5 Over 10 Surprises Cdu6Pcs</v>
      </c>
      <c r="K2650" s="37" t="str">
        <v>Surprise</v>
      </c>
      <c r="L2650" s="37" t="str">
        <v>Egg</v>
      </c>
      <c r="M2650" s="37" t="str">
        <v>Smashers</v>
      </c>
      <c r="N2650" s="37">
        <v>1</v>
      </c>
      <c r="O2650" s="38">
        <v>225</v>
      </c>
      <c r="P2650" s="38"/>
      <c r="Q2650" s="39">
        <v>45037.942474849537</v>
      </c>
      <c r="R2650" s="40" t="s">
        <v>4024</v>
      </c>
    </row>
    <row r="2651" spans="1:18" x14ac:dyDescent="0.3">
      <c r="A2651" s="41">
        <v>2650</v>
      </c>
      <c r="B2651" s="42">
        <v>2708</v>
      </c>
      <c r="C2651" s="42">
        <v>4</v>
      </c>
      <c r="D2651" s="37" t="str" cm="1">
        <f t="array" ref="D2651:E2651">_xlfn.XLOOKUP(C2651,Table1[StoreID],Table1[[StoreName]:[Region]],0)</f>
        <v>StoreD</v>
      </c>
      <c r="E2651" s="42" t="str">
        <v>Alex</v>
      </c>
      <c r="F2651" s="42">
        <v>2</v>
      </c>
      <c r="G2651" s="42" t="str">
        <f>_xlfn.XLOOKUP(F2651,Reps!A:A,Reps!B:B,0)</f>
        <v>Bassem</v>
      </c>
      <c r="H2651" s="42">
        <v>2769</v>
      </c>
      <c r="I2651" s="42" t="str" cm="1">
        <f t="array" ref="I2651:M2651">_xlfn.XLOOKUP(H2651,Product!A:A,Product!B:F,0)</f>
        <v>RSH-OFG253</v>
      </c>
      <c r="J2651" s="42" t="str">
        <v>Canal Toys - Style 4 Ever Fashion Designer Portfolio</v>
      </c>
      <c r="K2651" s="42" t="str">
        <v>Education &amp; Learning</v>
      </c>
      <c r="L2651" s="42" t="str">
        <v>Art &amp; Craft</v>
      </c>
      <c r="M2651" s="42" t="str">
        <v>Style 4 Ever</v>
      </c>
      <c r="N2651" s="42">
        <v>1</v>
      </c>
      <c r="O2651" s="43">
        <v>325</v>
      </c>
      <c r="P2651" s="43"/>
      <c r="Q2651" s="44">
        <v>45037.946815625</v>
      </c>
      <c r="R2651" s="45" t="s">
        <v>4025</v>
      </c>
    </row>
    <row r="2652" spans="1:18" x14ac:dyDescent="0.3">
      <c r="A2652" s="36">
        <v>2651</v>
      </c>
      <c r="B2652" s="37">
        <v>2709</v>
      </c>
      <c r="C2652" s="37">
        <v>4</v>
      </c>
      <c r="D2652" s="37" t="str" cm="1">
        <f t="array" ref="D2652:E2652">_xlfn.XLOOKUP(C2652,Table1[StoreID],Table1[[StoreName]:[Region]],0)</f>
        <v>StoreD</v>
      </c>
      <c r="E2652" s="37" t="str">
        <v>Alex</v>
      </c>
      <c r="F2652" s="37">
        <v>2</v>
      </c>
      <c r="G2652" s="37" t="str">
        <f>_xlfn.XLOOKUP(F2652,Reps!A:A,Reps!B:B,0)</f>
        <v>Bassem</v>
      </c>
      <c r="H2652" s="37">
        <v>2776</v>
      </c>
      <c r="I2652" s="37" t="str" cm="1">
        <f t="array" ref="I2652:M2652">_xlfn.XLOOKUP(H2652,Product!A:A,Product!B:F,0)</f>
        <v>RSH-OFG234</v>
      </c>
      <c r="J2652" s="37" t="str">
        <v>Canal Toys - Style 4 Ever Mini Lava Lamp Diy</v>
      </c>
      <c r="K2652" s="37" t="str">
        <v>Education &amp; Learning</v>
      </c>
      <c r="L2652" s="37" t="str">
        <v>Art &amp; Craft</v>
      </c>
      <c r="M2652" s="37" t="str">
        <v>Style 4 Ever</v>
      </c>
      <c r="N2652" s="37">
        <v>1</v>
      </c>
      <c r="O2652" s="38">
        <v>225</v>
      </c>
      <c r="P2652" s="38"/>
      <c r="Q2652" s="39">
        <v>45037.947859224536</v>
      </c>
      <c r="R2652" s="40" t="s">
        <v>4026</v>
      </c>
    </row>
    <row r="2653" spans="1:18" x14ac:dyDescent="0.3">
      <c r="A2653" s="41">
        <v>2652</v>
      </c>
      <c r="B2653" s="42">
        <v>2714</v>
      </c>
      <c r="C2653" s="42">
        <v>4</v>
      </c>
      <c r="D2653" s="37" t="str" cm="1">
        <f t="array" ref="D2653:E2653">_xlfn.XLOOKUP(C2653,Table1[StoreID],Table1[[StoreName]:[Region]],0)</f>
        <v>StoreD</v>
      </c>
      <c r="E2653" s="42" t="str">
        <v>Alex</v>
      </c>
      <c r="F2653" s="42">
        <v>2</v>
      </c>
      <c r="G2653" s="42" t="str">
        <f>_xlfn.XLOOKUP(F2653,Reps!A:A,Reps!B:B,0)</f>
        <v>Bassem</v>
      </c>
      <c r="H2653" s="42">
        <v>4092</v>
      </c>
      <c r="I2653" s="42" t="str" cm="1">
        <f t="array" ref="I2653:M2653">_xlfn.XLOOKUP(H2653,Product!A:A,Product!B:F,0)</f>
        <v>DOH-SH-3662</v>
      </c>
      <c r="J2653" s="42" t="str">
        <v>Bingo Dough 5 Mini Can Style 1</v>
      </c>
      <c r="K2653" s="42" t="str">
        <v>Clay</v>
      </c>
      <c r="L2653" s="42" t="str">
        <v>Dough</v>
      </c>
      <c r="M2653" s="42" t="str">
        <v>Bingo Dough</v>
      </c>
      <c r="N2653" s="42">
        <v>1</v>
      </c>
      <c r="O2653" s="43">
        <v>25</v>
      </c>
      <c r="P2653" s="43"/>
      <c r="Q2653" s="44">
        <v>45037.968389895832</v>
      </c>
      <c r="R2653" s="45" t="s">
        <v>4027</v>
      </c>
    </row>
    <row r="2654" spans="1:18" x14ac:dyDescent="0.3">
      <c r="A2654" s="36">
        <v>2653</v>
      </c>
      <c r="B2654" s="37">
        <v>2714</v>
      </c>
      <c r="C2654" s="37">
        <v>4</v>
      </c>
      <c r="D2654" s="37" t="str" cm="1">
        <f t="array" ref="D2654:E2654">_xlfn.XLOOKUP(C2654,Table1[StoreID],Table1[[StoreName]:[Region]],0)</f>
        <v>StoreD</v>
      </c>
      <c r="E2654" s="37" t="str">
        <v>Alex</v>
      </c>
      <c r="F2654" s="37">
        <v>2</v>
      </c>
      <c r="G2654" s="37" t="str">
        <f>_xlfn.XLOOKUP(F2654,Reps!A:A,Reps!B:B,0)</f>
        <v>Bassem</v>
      </c>
      <c r="H2654" s="37">
        <v>4090</v>
      </c>
      <c r="I2654" s="37" t="str" cm="1">
        <f t="array" ref="I2654:M2654">_xlfn.XLOOKUP(H2654,Product!A:A,Product!B:F,0)</f>
        <v>DOH-SH-3664</v>
      </c>
      <c r="J2654" s="37" t="str">
        <v>Bingo Dough 10 Mini Can</v>
      </c>
      <c r="K2654" s="37" t="str">
        <v>Clay</v>
      </c>
      <c r="L2654" s="37" t="str">
        <v>Dough</v>
      </c>
      <c r="M2654" s="37" t="str">
        <v>Bingo Dough</v>
      </c>
      <c r="N2654" s="37">
        <v>1</v>
      </c>
      <c r="O2654" s="38">
        <v>47.5</v>
      </c>
      <c r="P2654" s="38"/>
      <c r="Q2654" s="39">
        <v>45037.968389895832</v>
      </c>
      <c r="R2654" s="40" t="s">
        <v>4027</v>
      </c>
    </row>
    <row r="2655" spans="1:18" x14ac:dyDescent="0.3">
      <c r="A2655" s="41">
        <v>2654</v>
      </c>
      <c r="B2655" s="42">
        <v>2716</v>
      </c>
      <c r="C2655" s="42">
        <v>1</v>
      </c>
      <c r="D2655" s="37" t="str" cm="1">
        <f t="array" ref="D2655:E2655">_xlfn.XLOOKUP(C2655,Table1[StoreID],Table1[[StoreName]:[Region]],0)</f>
        <v>StoreA</v>
      </c>
      <c r="E2655" s="42" t="str">
        <v>Cairo</v>
      </c>
      <c r="F2655" s="42">
        <v>5</v>
      </c>
      <c r="G2655" s="42" t="str">
        <f>_xlfn.XLOOKUP(F2655,Reps!A:A,Reps!B:B,0)</f>
        <v>Yara</v>
      </c>
      <c r="H2655" s="42">
        <v>3267</v>
      </c>
      <c r="I2655" s="42" t="str" cm="1">
        <f t="array" ref="I2655:M2655">_xlfn.XLOOKUP(H2655,Product!A:A,Product!B:F,0)</f>
        <v>NK-20665</v>
      </c>
      <c r="J2655" s="42" t="str">
        <v>Cylinder Ludo Snakes&amp;Ladders</v>
      </c>
      <c r="K2655" s="42" t="str">
        <v>Games</v>
      </c>
      <c r="L2655" s="42" t="str">
        <v>Board Game</v>
      </c>
      <c r="M2655" s="42" t="str">
        <v>Nilco</v>
      </c>
      <c r="N2655" s="42">
        <v>1</v>
      </c>
      <c r="O2655" s="43">
        <v>175</v>
      </c>
      <c r="P2655" s="43"/>
      <c r="Q2655" s="44">
        <v>44987.767731516207</v>
      </c>
      <c r="R2655" s="45" t="s">
        <v>4028</v>
      </c>
    </row>
    <row r="2656" spans="1:18" x14ac:dyDescent="0.3">
      <c r="A2656" s="36">
        <v>2655</v>
      </c>
      <c r="B2656" s="37">
        <v>2718</v>
      </c>
      <c r="C2656" s="37">
        <v>2</v>
      </c>
      <c r="D2656" s="37" t="str" cm="1">
        <f t="array" ref="D2656:E2656">_xlfn.XLOOKUP(C2656,Table1[StoreID],Table1[[StoreName]:[Region]],0)</f>
        <v>StoreB</v>
      </c>
      <c r="E2656" s="37" t="str">
        <v>Cairo</v>
      </c>
      <c r="F2656" s="37">
        <v>16</v>
      </c>
      <c r="G2656" s="37" t="str">
        <f>_xlfn.XLOOKUP(F2656,Reps!A:A,Reps!B:B,0)</f>
        <v>Faten</v>
      </c>
      <c r="H2656" s="37">
        <v>4078</v>
      </c>
      <c r="I2656" s="37" t="str" cm="1">
        <f t="array" ref="I2656:M2656">_xlfn.XLOOKUP(H2656,Product!A:A,Product!B:F,0)</f>
        <v>E91 BP6</v>
      </c>
      <c r="J2656" s="37" t="str">
        <v>Energizer Card 4+2  AA Promo</v>
      </c>
      <c r="K2656" s="37" t="str">
        <v>Add-ons</v>
      </c>
      <c r="L2656" s="37" t="str">
        <v>Battery</v>
      </c>
      <c r="M2656" s="37" t="str">
        <v>Energizer</v>
      </c>
      <c r="N2656" s="37">
        <v>1</v>
      </c>
      <c r="O2656" s="38">
        <v>49.5</v>
      </c>
      <c r="P2656" s="38"/>
      <c r="Q2656" s="39">
        <v>44988.902905937503</v>
      </c>
      <c r="R2656" s="40" t="s">
        <v>4029</v>
      </c>
    </row>
    <row r="2657" spans="1:18" x14ac:dyDescent="0.3">
      <c r="A2657" s="41">
        <v>2656</v>
      </c>
      <c r="B2657" s="42">
        <v>2719</v>
      </c>
      <c r="C2657" s="42">
        <v>1</v>
      </c>
      <c r="D2657" s="37" t="str" cm="1">
        <f t="array" ref="D2657:E2657">_xlfn.XLOOKUP(C2657,Table1[StoreID],Table1[[StoreName]:[Region]],0)</f>
        <v>StoreA</v>
      </c>
      <c r="E2657" s="42" t="str">
        <v>Cairo</v>
      </c>
      <c r="F2657" s="42">
        <v>5</v>
      </c>
      <c r="G2657" s="42" t="str">
        <f>_xlfn.XLOOKUP(F2657,Reps!A:A,Reps!B:B,0)</f>
        <v>Yara</v>
      </c>
      <c r="H2657" s="42">
        <v>4092</v>
      </c>
      <c r="I2657" s="42" t="str" cm="1">
        <f t="array" ref="I2657:M2657">_xlfn.XLOOKUP(H2657,Product!A:A,Product!B:F,0)</f>
        <v>DOH-SH-3662</v>
      </c>
      <c r="J2657" s="42" t="str">
        <v>Bingo Dough 5 Mini Can Style 1</v>
      </c>
      <c r="K2657" s="42" t="str">
        <v>Clay</v>
      </c>
      <c r="L2657" s="42" t="str">
        <v>Dough</v>
      </c>
      <c r="M2657" s="42" t="str">
        <v>Bingo Dough</v>
      </c>
      <c r="N2657" s="42">
        <v>1</v>
      </c>
      <c r="O2657" s="43">
        <v>25</v>
      </c>
      <c r="P2657" s="43"/>
      <c r="Q2657" s="44">
        <v>44987.782886956018</v>
      </c>
      <c r="R2657" s="45" t="s">
        <v>4030</v>
      </c>
    </row>
    <row r="2658" spans="1:18" x14ac:dyDescent="0.3">
      <c r="A2658" s="36">
        <v>2657</v>
      </c>
      <c r="B2658" s="37">
        <v>2719</v>
      </c>
      <c r="C2658" s="37">
        <v>4</v>
      </c>
      <c r="D2658" s="37" t="str" cm="1">
        <f t="array" ref="D2658:E2658">_xlfn.XLOOKUP(C2658,Table1[StoreID],Table1[[StoreName]:[Region]],0)</f>
        <v>StoreD</v>
      </c>
      <c r="E2658" s="37" t="str">
        <v>Alex</v>
      </c>
      <c r="F2658" s="37">
        <v>2</v>
      </c>
      <c r="G2658" s="37" t="str">
        <f>_xlfn.XLOOKUP(F2658,Reps!A:A,Reps!B:B,0)</f>
        <v>Bassem</v>
      </c>
      <c r="H2658" s="37">
        <v>11</v>
      </c>
      <c r="I2658" s="37" t="str" cm="1">
        <f t="array" ref="I2658:M2658">_xlfn.XLOOKUP(H2658,Product!A:A,Product!B:F,0)</f>
        <v>ZUR-9259</v>
      </c>
      <c r="J2658" s="37" t="str">
        <v>Zuru Rainbocorns KitTYcorn Magic Glowing 10 Surprises  S1 -CDU6PCS</v>
      </c>
      <c r="K2658" s="37" t="str">
        <v>Surprise</v>
      </c>
      <c r="L2658" s="37" t="str">
        <v>Egg</v>
      </c>
      <c r="M2658" s="37" t="str">
        <v>Rainbocorns</v>
      </c>
      <c r="N2658" s="37">
        <v>1</v>
      </c>
      <c r="O2658" s="38">
        <v>225</v>
      </c>
      <c r="P2658" s="38"/>
      <c r="Q2658" s="39">
        <v>45037.981642164355</v>
      </c>
      <c r="R2658" s="40" t="s">
        <v>4031</v>
      </c>
    </row>
    <row r="2659" spans="1:18" x14ac:dyDescent="0.3">
      <c r="A2659" s="41">
        <v>2658</v>
      </c>
      <c r="B2659" s="42">
        <v>2720</v>
      </c>
      <c r="C2659" s="42">
        <v>1</v>
      </c>
      <c r="D2659" s="37" t="str" cm="1">
        <f t="array" ref="D2659:E2659">_xlfn.XLOOKUP(C2659,Table1[StoreID],Table1[[StoreName]:[Region]],0)</f>
        <v>StoreA</v>
      </c>
      <c r="E2659" s="42" t="str">
        <v>Cairo</v>
      </c>
      <c r="F2659" s="42">
        <v>9</v>
      </c>
      <c r="G2659" s="42" t="str">
        <f>_xlfn.XLOOKUP(F2659,Reps!A:A,Reps!B:B,0)</f>
        <v>Loaa</v>
      </c>
      <c r="H2659" s="42">
        <v>458</v>
      </c>
      <c r="I2659" s="42" t="str" cm="1">
        <f t="array" ref="I2659:M2659">_xlfn.XLOOKUP(H2659,Product!A:A,Product!B:F,0)</f>
        <v>YW-26-040</v>
      </c>
      <c r="J2659" s="42" t="str">
        <v>Pokémon Card tin box</v>
      </c>
      <c r="K2659" s="42" t="str">
        <v>Games</v>
      </c>
      <c r="L2659" s="42" t="str">
        <v>Card Game</v>
      </c>
      <c r="M2659" s="42" t="str">
        <v>Pokémon</v>
      </c>
      <c r="N2659" s="42">
        <v>1</v>
      </c>
      <c r="O2659" s="43">
        <v>200</v>
      </c>
      <c r="P2659" s="43"/>
      <c r="Q2659" s="44">
        <v>44987.785888078703</v>
      </c>
      <c r="R2659" s="45" t="s">
        <v>4032</v>
      </c>
    </row>
    <row r="2660" spans="1:18" x14ac:dyDescent="0.3">
      <c r="A2660" s="36">
        <v>2659</v>
      </c>
      <c r="B2660" s="37">
        <v>2720</v>
      </c>
      <c r="C2660" s="37">
        <v>2</v>
      </c>
      <c r="D2660" s="37" t="str" cm="1">
        <f t="array" ref="D2660:E2660">_xlfn.XLOOKUP(C2660,Table1[StoreID],Table1[[StoreName]:[Region]],0)</f>
        <v>StoreB</v>
      </c>
      <c r="E2660" s="37" t="str">
        <v>Cairo</v>
      </c>
      <c r="F2660" s="37">
        <v>17</v>
      </c>
      <c r="G2660" s="37" t="str">
        <f>_xlfn.XLOOKUP(F2660,Reps!A:A,Reps!B:B,0)</f>
        <v>Hossam</v>
      </c>
      <c r="H2660" s="37">
        <v>443</v>
      </c>
      <c r="I2660" s="37" t="str" cm="1">
        <f t="array" ref="I2660:M2660">_xlfn.XLOOKUP(H2660,Product!A:A,Product!B:F,0)</f>
        <v>YW-26-055</v>
      </c>
      <c r="J2660" s="37" t="str">
        <v>Dargon ball 5 charchters</v>
      </c>
      <c r="K2660" s="37" t="str">
        <v>Action Figure</v>
      </c>
      <c r="L2660" s="37" t="str">
        <v>Figures</v>
      </c>
      <c r="M2660" s="37" t="str">
        <v>Dargon ball</v>
      </c>
      <c r="N2660" s="37">
        <v>1</v>
      </c>
      <c r="O2660" s="38">
        <v>225</v>
      </c>
      <c r="P2660" s="38"/>
      <c r="Q2660" s="39">
        <v>44988.910595752313</v>
      </c>
      <c r="R2660" s="40" t="s">
        <v>4033</v>
      </c>
    </row>
    <row r="2661" spans="1:18" x14ac:dyDescent="0.3">
      <c r="A2661" s="41">
        <v>2660</v>
      </c>
      <c r="B2661" s="42">
        <v>2720</v>
      </c>
      <c r="C2661" s="42">
        <v>2</v>
      </c>
      <c r="D2661" s="37" t="str" cm="1">
        <f t="array" ref="D2661:E2661">_xlfn.XLOOKUP(C2661,Table1[StoreID],Table1[[StoreName]:[Region]],0)</f>
        <v>StoreB</v>
      </c>
      <c r="E2661" s="42" t="str">
        <v>Cairo</v>
      </c>
      <c r="F2661" s="42">
        <v>17</v>
      </c>
      <c r="G2661" s="42" t="str">
        <f>_xlfn.XLOOKUP(F2661,Reps!A:A,Reps!B:B,0)</f>
        <v>Hossam</v>
      </c>
      <c r="H2661" s="42">
        <v>476</v>
      </c>
      <c r="I2661" s="42" t="str" cm="1">
        <f t="array" ref="I2661:M2661">_xlfn.XLOOKUP(H2661,Product!A:A,Product!B:F,0)</f>
        <v>YW-26-021</v>
      </c>
      <c r="J2661" s="42" t="str">
        <v>Pockemon Bag ( Stand 24 pcs )</v>
      </c>
      <c r="K2661" s="42" t="str">
        <v>Games</v>
      </c>
      <c r="L2661" s="42" t="str">
        <v>Card Game</v>
      </c>
      <c r="M2661" s="42" t="str">
        <v>Pokémon</v>
      </c>
      <c r="N2661" s="42">
        <v>1</v>
      </c>
      <c r="O2661" s="43">
        <v>30</v>
      </c>
      <c r="P2661" s="43"/>
      <c r="Q2661" s="44">
        <v>44988.910595752313</v>
      </c>
      <c r="R2661" s="45" t="s">
        <v>4033</v>
      </c>
    </row>
    <row r="2662" spans="1:18" x14ac:dyDescent="0.3">
      <c r="A2662" s="36">
        <v>2661</v>
      </c>
      <c r="B2662" s="37">
        <v>2720</v>
      </c>
      <c r="C2662" s="37">
        <v>2</v>
      </c>
      <c r="D2662" s="37" t="str" cm="1">
        <f t="array" ref="D2662:E2662">_xlfn.XLOOKUP(C2662,Table1[StoreID],Table1[[StoreName]:[Region]],0)</f>
        <v>StoreB</v>
      </c>
      <c r="E2662" s="37" t="str">
        <v>Cairo</v>
      </c>
      <c r="F2662" s="37">
        <v>17</v>
      </c>
      <c r="G2662" s="37" t="str">
        <f>_xlfn.XLOOKUP(F2662,Reps!A:A,Reps!B:B,0)</f>
        <v>Hossam</v>
      </c>
      <c r="H2662" s="37">
        <v>475</v>
      </c>
      <c r="I2662" s="37" t="str" cm="1">
        <f t="array" ref="I2662:M2662">_xlfn.XLOOKUP(H2662,Product!A:A,Product!B:F,0)</f>
        <v>YW-26-022</v>
      </c>
      <c r="J2662" s="37" t="str">
        <v>Pokémon Ball ( Stand 12 pcs )</v>
      </c>
      <c r="K2662" s="37" t="str">
        <v>Surprise</v>
      </c>
      <c r="L2662" s="37" t="str">
        <v>Ball</v>
      </c>
      <c r="M2662" s="37" t="str">
        <v>Pokémon</v>
      </c>
      <c r="N2662" s="37">
        <v>1</v>
      </c>
      <c r="O2662" s="38">
        <v>50</v>
      </c>
      <c r="P2662" s="38"/>
      <c r="Q2662" s="39">
        <v>44988.910595752313</v>
      </c>
      <c r="R2662" s="40" t="s">
        <v>4033</v>
      </c>
    </row>
    <row r="2663" spans="1:18" x14ac:dyDescent="0.3">
      <c r="A2663" s="41">
        <v>2662</v>
      </c>
      <c r="B2663" s="42">
        <v>2720</v>
      </c>
      <c r="C2663" s="42">
        <v>4</v>
      </c>
      <c r="D2663" s="37" t="str" cm="1">
        <f t="array" ref="D2663:E2663">_xlfn.XLOOKUP(C2663,Table1[StoreID],Table1[[StoreName]:[Region]],0)</f>
        <v>StoreD</v>
      </c>
      <c r="E2663" s="42" t="str">
        <v>Alex</v>
      </c>
      <c r="F2663" s="42">
        <v>23</v>
      </c>
      <c r="G2663" s="42" t="str">
        <f>_xlfn.XLOOKUP(F2663,Reps!A:A,Reps!B:B,0)</f>
        <v>Essam</v>
      </c>
      <c r="H2663" s="42">
        <v>2823</v>
      </c>
      <c r="I2663" s="42" t="str" cm="1">
        <f t="array" ref="I2663:M2663">_xlfn.XLOOKUP(H2663,Product!A:A,Product!B:F,0)</f>
        <v>RSH-41306</v>
      </c>
      <c r="J2663" s="42" t="str">
        <v>Moose - Goo Jit Zu Jurassic World Hero Pk - Giganotosaurus</v>
      </c>
      <c r="K2663" s="42" t="str">
        <v>Animals</v>
      </c>
      <c r="L2663" s="42" t="str">
        <v>Dino</v>
      </c>
      <c r="M2663" s="42" t="str">
        <v>Goo Jit Zu</v>
      </c>
      <c r="N2663" s="42">
        <v>1</v>
      </c>
      <c r="O2663" s="43">
        <v>487.5</v>
      </c>
      <c r="P2663" s="43"/>
      <c r="Q2663" s="44">
        <v>45037.982935729167</v>
      </c>
      <c r="R2663" s="45" t="s">
        <v>4034</v>
      </c>
    </row>
    <row r="2664" spans="1:18" x14ac:dyDescent="0.3">
      <c r="A2664" s="36">
        <v>2663</v>
      </c>
      <c r="B2664" s="37">
        <v>2723</v>
      </c>
      <c r="C2664" s="37">
        <v>2</v>
      </c>
      <c r="D2664" s="37" t="str" cm="1">
        <f t="array" ref="D2664:E2664">_xlfn.XLOOKUP(C2664,Table1[StoreID],Table1[[StoreName]:[Region]],0)</f>
        <v>StoreB</v>
      </c>
      <c r="E2664" s="37" t="str">
        <v>Cairo</v>
      </c>
      <c r="F2664" s="37">
        <v>17</v>
      </c>
      <c r="G2664" s="37" t="str">
        <f>_xlfn.XLOOKUP(F2664,Reps!A:A,Reps!B:B,0)</f>
        <v>Hossam</v>
      </c>
      <c r="H2664" s="37">
        <v>463</v>
      </c>
      <c r="I2664" s="37" t="str" cm="1">
        <f t="array" ref="I2664:M2664">_xlfn.XLOOKUP(H2664,Product!A:A,Product!B:F,0)</f>
        <v>YW-26-035</v>
      </c>
      <c r="J2664" s="37" t="str">
        <v>Pokémon Card ( Stand 8 pcs )</v>
      </c>
      <c r="K2664" s="37" t="str">
        <v>Games</v>
      </c>
      <c r="L2664" s="37" t="str">
        <v>Card Game</v>
      </c>
      <c r="M2664" s="37" t="str">
        <v>Pokémon</v>
      </c>
      <c r="N2664" s="37">
        <v>1</v>
      </c>
      <c r="O2664" s="38">
        <v>75</v>
      </c>
      <c r="P2664" s="38"/>
      <c r="Q2664" s="39">
        <v>44988.928622222222</v>
      </c>
      <c r="R2664" s="40" t="s">
        <v>4035</v>
      </c>
    </row>
    <row r="2665" spans="1:18" x14ac:dyDescent="0.3">
      <c r="A2665" s="41">
        <v>2664</v>
      </c>
      <c r="B2665" s="42">
        <v>2723</v>
      </c>
      <c r="C2665" s="42">
        <v>2</v>
      </c>
      <c r="D2665" s="37" t="str" cm="1">
        <f t="array" ref="D2665:E2665">_xlfn.XLOOKUP(C2665,Table1[StoreID],Table1[[StoreName]:[Region]],0)</f>
        <v>StoreB</v>
      </c>
      <c r="E2665" s="42" t="str">
        <v>Cairo</v>
      </c>
      <c r="F2665" s="42">
        <v>17</v>
      </c>
      <c r="G2665" s="42" t="str">
        <f>_xlfn.XLOOKUP(F2665,Reps!A:A,Reps!B:B,0)</f>
        <v>Hossam</v>
      </c>
      <c r="H2665" s="42">
        <v>462</v>
      </c>
      <c r="I2665" s="42" t="str" cm="1">
        <f t="array" ref="I2665:M2665">_xlfn.XLOOKUP(H2665,Product!A:A,Product!B:F,0)</f>
        <v>YW-26-036</v>
      </c>
      <c r="J2665" s="42" t="str">
        <v>Pokémon Boosters ( Stand 36 Pcs )</v>
      </c>
      <c r="K2665" s="42" t="str">
        <v>Games</v>
      </c>
      <c r="L2665" s="42" t="str">
        <v>Card Game</v>
      </c>
      <c r="M2665" s="42" t="str">
        <v>Pokémon</v>
      </c>
      <c r="N2665" s="42">
        <v>1</v>
      </c>
      <c r="O2665" s="43">
        <v>10</v>
      </c>
      <c r="P2665" s="43"/>
      <c r="Q2665" s="44">
        <v>44988.928622256943</v>
      </c>
      <c r="R2665" s="45" t="s">
        <v>4035</v>
      </c>
    </row>
    <row r="2666" spans="1:18" x14ac:dyDescent="0.3">
      <c r="A2666" s="36">
        <v>2665</v>
      </c>
      <c r="B2666" s="37">
        <v>2723</v>
      </c>
      <c r="C2666" s="37">
        <v>2</v>
      </c>
      <c r="D2666" s="37" t="str" cm="1">
        <f t="array" ref="D2666:E2666">_xlfn.XLOOKUP(C2666,Table1[StoreID],Table1[[StoreName]:[Region]],0)</f>
        <v>StoreB</v>
      </c>
      <c r="E2666" s="37" t="str">
        <v>Cairo</v>
      </c>
      <c r="F2666" s="37">
        <v>17</v>
      </c>
      <c r="G2666" s="37" t="str">
        <f>_xlfn.XLOOKUP(F2666,Reps!A:A,Reps!B:B,0)</f>
        <v>Hossam</v>
      </c>
      <c r="H2666" s="37">
        <v>462</v>
      </c>
      <c r="I2666" s="37" t="str" cm="1">
        <f t="array" ref="I2666:M2666">_xlfn.XLOOKUP(H2666,Product!A:A,Product!B:F,0)</f>
        <v>YW-26-036</v>
      </c>
      <c r="J2666" s="37" t="str">
        <v>Pokémon Boosters ( Stand 36 Pcs )</v>
      </c>
      <c r="K2666" s="37" t="str">
        <v>Games</v>
      </c>
      <c r="L2666" s="37" t="str">
        <v>Card Game</v>
      </c>
      <c r="M2666" s="37" t="str">
        <v>Pokémon</v>
      </c>
      <c r="N2666" s="37">
        <v>1</v>
      </c>
      <c r="O2666" s="38">
        <v>10</v>
      </c>
      <c r="P2666" s="38"/>
      <c r="Q2666" s="39">
        <v>44988.928622256943</v>
      </c>
      <c r="R2666" s="40" t="s">
        <v>4035</v>
      </c>
    </row>
    <row r="2667" spans="1:18" x14ac:dyDescent="0.3">
      <c r="A2667" s="41">
        <v>2666</v>
      </c>
      <c r="B2667" s="42">
        <v>2723</v>
      </c>
      <c r="C2667" s="42">
        <v>4</v>
      </c>
      <c r="D2667" s="37" t="str" cm="1">
        <f t="array" ref="D2667:E2667">_xlfn.XLOOKUP(C2667,Table1[StoreID],Table1[[StoreName]:[Region]],0)</f>
        <v>StoreD</v>
      </c>
      <c r="E2667" s="42" t="str">
        <v>Alex</v>
      </c>
      <c r="F2667" s="42">
        <v>23</v>
      </c>
      <c r="G2667" s="42" t="str">
        <f>_xlfn.XLOOKUP(F2667,Reps!A:A,Reps!B:B,0)</f>
        <v>Essam</v>
      </c>
      <c r="H2667" s="42">
        <v>13</v>
      </c>
      <c r="I2667" s="42" t="str" cm="1">
        <f t="array" ref="I2667:M2667">_xlfn.XLOOKUP(H2667,Product!A:A,Product!B:F,0)</f>
        <v>ZUR-9244</v>
      </c>
      <c r="J2667" s="42" t="str">
        <v>Zuru Rainbocorns Epic Golden Egg Over 25 Golden Surprises 3Asst</v>
      </c>
      <c r="K2667" s="42" t="str">
        <v>Surprise</v>
      </c>
      <c r="L2667" s="42" t="str">
        <v>Egg</v>
      </c>
      <c r="M2667" s="42" t="str">
        <v>Rainbocorns</v>
      </c>
      <c r="N2667" s="42">
        <v>1</v>
      </c>
      <c r="O2667" s="43">
        <v>1025</v>
      </c>
      <c r="P2667" s="43"/>
      <c r="Q2667" s="44">
        <v>45037.993429363429</v>
      </c>
      <c r="R2667" s="45" t="s">
        <v>4036</v>
      </c>
    </row>
    <row r="2668" spans="1:18" x14ac:dyDescent="0.3">
      <c r="A2668" s="36">
        <v>2667</v>
      </c>
      <c r="B2668" s="37">
        <v>2723</v>
      </c>
      <c r="C2668" s="37">
        <v>4</v>
      </c>
      <c r="D2668" s="37" t="str" cm="1">
        <f t="array" ref="D2668:E2668">_xlfn.XLOOKUP(C2668,Table1[StoreID],Table1[[StoreName]:[Region]],0)</f>
        <v>StoreD</v>
      </c>
      <c r="E2668" s="37" t="str">
        <v>Alex</v>
      </c>
      <c r="F2668" s="37">
        <v>23</v>
      </c>
      <c r="G2668" s="37" t="str">
        <f>_xlfn.XLOOKUP(F2668,Reps!A:A,Reps!B:B,0)</f>
        <v>Essam</v>
      </c>
      <c r="H2668" s="37">
        <v>683</v>
      </c>
      <c r="I2668" s="37" t="str" cm="1">
        <f t="array" ref="I2668:M2668">_xlfn.XLOOKUP(H2668,Product!A:A,Product!B:F,0)</f>
        <v>TH-MGA-572794</v>
      </c>
      <c r="J2668" s="37" t="str">
        <v>L.O.L. Surprise OMG Doll Series 4.5 - Moonlight B.</v>
      </c>
      <c r="K2668" s="37" t="str">
        <v>Dolls &amp; Accessories</v>
      </c>
      <c r="L2668" s="37" t="str">
        <v>Fashion Doll</v>
      </c>
      <c r="M2668" s="37" t="str">
        <v>L.O.L. Surprise</v>
      </c>
      <c r="N2668" s="37">
        <v>1</v>
      </c>
      <c r="O2668" s="38">
        <v>725</v>
      </c>
      <c r="P2668" s="38"/>
      <c r="Q2668" s="39">
        <v>45037.993429363429</v>
      </c>
      <c r="R2668" s="40" t="s">
        <v>4036</v>
      </c>
    </row>
    <row r="2669" spans="1:18" x14ac:dyDescent="0.3">
      <c r="A2669" s="41">
        <v>2668</v>
      </c>
      <c r="B2669" s="42">
        <v>2723</v>
      </c>
      <c r="C2669" s="42">
        <v>4</v>
      </c>
      <c r="D2669" s="37" t="str" cm="1">
        <f t="array" ref="D2669:E2669">_xlfn.XLOOKUP(C2669,Table1[StoreID],Table1[[StoreName]:[Region]],0)</f>
        <v>StoreD</v>
      </c>
      <c r="E2669" s="42" t="str">
        <v>Alex</v>
      </c>
      <c r="F2669" s="42">
        <v>23</v>
      </c>
      <c r="G2669" s="42" t="str">
        <f>_xlfn.XLOOKUP(F2669,Reps!A:A,Reps!B:B,0)</f>
        <v>Essam</v>
      </c>
      <c r="H2669" s="42">
        <v>416</v>
      </c>
      <c r="I2669" s="42" t="str" cm="1">
        <f t="array" ref="I2669:M2669">_xlfn.XLOOKUP(H2669,Product!A:A,Product!B:F,0)</f>
        <v>YW-28-004</v>
      </c>
      <c r="J2669" s="42" t="str">
        <v>Block Bag Sider Man ( Stand 24 pieces )</v>
      </c>
      <c r="K2669" s="42" t="str">
        <v>Blocks</v>
      </c>
      <c r="L2669" s="42" t="str">
        <v>Lego</v>
      </c>
      <c r="M2669" s="42" t="str">
        <v>Lego</v>
      </c>
      <c r="N2669" s="42">
        <v>1</v>
      </c>
      <c r="O2669" s="43">
        <v>15</v>
      </c>
      <c r="P2669" s="43"/>
      <c r="Q2669" s="44">
        <v>45037.993429363429</v>
      </c>
      <c r="R2669" s="45" t="s">
        <v>4036</v>
      </c>
    </row>
    <row r="2670" spans="1:18" x14ac:dyDescent="0.3">
      <c r="A2670" s="36">
        <v>2669</v>
      </c>
      <c r="B2670" s="37">
        <v>2723</v>
      </c>
      <c r="C2670" s="37">
        <v>4</v>
      </c>
      <c r="D2670" s="37" t="str" cm="1">
        <f t="array" ref="D2670:E2670">_xlfn.XLOOKUP(C2670,Table1[StoreID],Table1[[StoreName]:[Region]],0)</f>
        <v>StoreD</v>
      </c>
      <c r="E2670" s="37" t="str">
        <v>Alex</v>
      </c>
      <c r="F2670" s="37">
        <v>23</v>
      </c>
      <c r="G2670" s="37" t="str">
        <f>_xlfn.XLOOKUP(F2670,Reps!A:A,Reps!B:B,0)</f>
        <v>Essam</v>
      </c>
      <c r="H2670" s="37">
        <v>415</v>
      </c>
      <c r="I2670" s="37" t="str" cm="1">
        <f t="array" ref="I2670:M2670">_xlfn.XLOOKUP(H2670,Product!A:A,Product!B:F,0)</f>
        <v>YW-28-005</v>
      </c>
      <c r="J2670" s="37" t="str">
        <v>Block Bag Super Hero ( Stand 24 Pieces )</v>
      </c>
      <c r="K2670" s="37" t="str">
        <v>Blocks</v>
      </c>
      <c r="L2670" s="37" t="str">
        <v>Lego</v>
      </c>
      <c r="M2670" s="37" t="str">
        <v>Lego</v>
      </c>
      <c r="N2670" s="37">
        <v>1</v>
      </c>
      <c r="O2670" s="38">
        <v>15</v>
      </c>
      <c r="P2670" s="38"/>
      <c r="Q2670" s="39">
        <v>45037.993429363429</v>
      </c>
      <c r="R2670" s="40" t="s">
        <v>4036</v>
      </c>
    </row>
    <row r="2671" spans="1:18" x14ac:dyDescent="0.3">
      <c r="A2671" s="41">
        <v>2670</v>
      </c>
      <c r="B2671" s="42">
        <v>2725</v>
      </c>
      <c r="C2671" s="42">
        <v>2</v>
      </c>
      <c r="D2671" s="37" t="str" cm="1">
        <f t="array" ref="D2671:E2671">_xlfn.XLOOKUP(C2671,Table1[StoreID],Table1[[StoreName]:[Region]],0)</f>
        <v>StoreB</v>
      </c>
      <c r="E2671" s="42" t="str">
        <v>Cairo</v>
      </c>
      <c r="F2671" s="42">
        <v>17</v>
      </c>
      <c r="G2671" s="42" t="str">
        <f>_xlfn.XLOOKUP(F2671,Reps!A:A,Reps!B:B,0)</f>
        <v>Hossam</v>
      </c>
      <c r="H2671" s="42">
        <v>671</v>
      </c>
      <c r="I2671" s="42" t="str" cm="1">
        <f t="array" ref="I2671:M2671">_xlfn.XLOOKUP(H2671,Product!A:A,Product!B:F,0)</f>
        <v>TH-ZUR-9609</v>
      </c>
      <c r="J2671" s="42" t="str">
        <v>COCO Surprise Cones Neon PDQ 6 Asst (12 PCS)</v>
      </c>
      <c r="K2671" s="42" t="str">
        <v>Plush &amp; Soft Toys</v>
      </c>
      <c r="L2671" s="42" t="str">
        <v>Non Battery</v>
      </c>
      <c r="M2671" s="42" t="str">
        <v>COCO SURPRISE</v>
      </c>
      <c r="N2671" s="42">
        <v>1</v>
      </c>
      <c r="O2671" s="43">
        <v>149.5</v>
      </c>
      <c r="P2671" s="43"/>
      <c r="Q2671" s="44">
        <v>44988.935253784723</v>
      </c>
      <c r="R2671" s="45" t="s">
        <v>4037</v>
      </c>
    </row>
    <row r="2672" spans="1:18" x14ac:dyDescent="0.3">
      <c r="A2672" s="36">
        <v>2671</v>
      </c>
      <c r="B2672" s="37">
        <v>2725</v>
      </c>
      <c r="C2672" s="37">
        <v>2</v>
      </c>
      <c r="D2672" s="37" t="str" cm="1">
        <f t="array" ref="D2672:E2672">_xlfn.XLOOKUP(C2672,Table1[StoreID],Table1[[StoreName]:[Region]],0)</f>
        <v>StoreB</v>
      </c>
      <c r="E2672" s="37" t="str">
        <v>Cairo</v>
      </c>
      <c r="F2672" s="37">
        <v>17</v>
      </c>
      <c r="G2672" s="37" t="str">
        <f>_xlfn.XLOOKUP(F2672,Reps!A:A,Reps!B:B,0)</f>
        <v>Hossam</v>
      </c>
      <c r="H2672" s="37">
        <v>274</v>
      </c>
      <c r="I2672" s="37" t="str" cm="1">
        <f t="array" ref="I2672:M2672">_xlfn.XLOOKUP(H2672,Product!A:A,Product!B:F,0)</f>
        <v>ZT-0110</v>
      </c>
      <c r="J2672" s="37" t="str">
        <v>Uno Tin Box</v>
      </c>
      <c r="K2672" s="37" t="str">
        <v>Games</v>
      </c>
      <c r="L2672" s="37" t="str">
        <v>Card Game</v>
      </c>
      <c r="M2672" s="37" t="str">
        <v>UNO</v>
      </c>
      <c r="N2672" s="37">
        <v>1</v>
      </c>
      <c r="O2672" s="38">
        <v>75</v>
      </c>
      <c r="P2672" s="38"/>
      <c r="Q2672" s="39">
        <v>44988.935253784723</v>
      </c>
      <c r="R2672" s="40" t="s">
        <v>4037</v>
      </c>
    </row>
    <row r="2673" spans="1:18" x14ac:dyDescent="0.3">
      <c r="A2673" s="41">
        <v>2672</v>
      </c>
      <c r="B2673" s="42">
        <v>2725</v>
      </c>
      <c r="C2673" s="42">
        <v>2</v>
      </c>
      <c r="D2673" s="37" t="str" cm="1">
        <f t="array" ref="D2673:E2673">_xlfn.XLOOKUP(C2673,Table1[StoreID],Table1[[StoreName]:[Region]],0)</f>
        <v>StoreB</v>
      </c>
      <c r="E2673" s="42" t="str">
        <v>Cairo</v>
      </c>
      <c r="F2673" s="42">
        <v>17</v>
      </c>
      <c r="G2673" s="42" t="str">
        <f>_xlfn.XLOOKUP(F2673,Reps!A:A,Reps!B:B,0)</f>
        <v>Hossam</v>
      </c>
      <c r="H2673" s="42">
        <v>631</v>
      </c>
      <c r="I2673" s="42" t="str" cm="1">
        <f t="array" ref="I2673:M2673">_xlfn.XLOOKUP(H2673,Product!A:A,Product!B:F,0)</f>
        <v>XS-36437</v>
      </c>
      <c r="J2673" s="42" t="str">
        <v>X-SHOT EXCEL-Vigilante-24Darts</v>
      </c>
      <c r="K2673" s="42" t="str">
        <v>Guns</v>
      </c>
      <c r="L2673" s="42" t="str">
        <v>Gun</v>
      </c>
      <c r="M2673" s="42" t="str">
        <v>X-Shot</v>
      </c>
      <c r="N2673" s="42">
        <v>1</v>
      </c>
      <c r="O2673" s="43">
        <v>375</v>
      </c>
      <c r="P2673" s="43"/>
      <c r="Q2673" s="44">
        <v>44988.935253819443</v>
      </c>
      <c r="R2673" s="45" t="s">
        <v>4037</v>
      </c>
    </row>
    <row r="2674" spans="1:18" x14ac:dyDescent="0.3">
      <c r="A2674" s="36">
        <v>2673</v>
      </c>
      <c r="B2674" s="37">
        <v>2726</v>
      </c>
      <c r="C2674" s="37">
        <v>2</v>
      </c>
      <c r="D2674" s="37" t="str" cm="1">
        <f t="array" ref="D2674:E2674">_xlfn.XLOOKUP(C2674,Table1[StoreID],Table1[[StoreName]:[Region]],0)</f>
        <v>StoreB</v>
      </c>
      <c r="E2674" s="37" t="str">
        <v>Cairo</v>
      </c>
      <c r="F2674" s="37">
        <v>17</v>
      </c>
      <c r="G2674" s="37" t="str">
        <f>_xlfn.XLOOKUP(F2674,Reps!A:A,Reps!B:B,0)</f>
        <v>Hossam</v>
      </c>
      <c r="H2674" s="37">
        <v>457</v>
      </c>
      <c r="I2674" s="37" t="str" cm="1">
        <f t="array" ref="I2674:M2674">_xlfn.XLOOKUP(H2674,Product!A:A,Product!B:F,0)</f>
        <v>YW-26-041</v>
      </c>
      <c r="J2674" s="37" t="str">
        <v>Pokémon Plush Toys 45 cm</v>
      </c>
      <c r="K2674" s="37" t="str">
        <v>Plush &amp; Soft Toys</v>
      </c>
      <c r="L2674" s="37" t="str">
        <v>Non Battery</v>
      </c>
      <c r="M2674" s="37" t="str">
        <v>Pokémon</v>
      </c>
      <c r="N2674" s="37">
        <v>1</v>
      </c>
      <c r="O2674" s="38">
        <v>287.5</v>
      </c>
      <c r="P2674" s="38"/>
      <c r="Q2674" s="39">
        <v>44988.972194247683</v>
      </c>
      <c r="R2674" s="40" t="s">
        <v>4038</v>
      </c>
    </row>
    <row r="2675" spans="1:18" x14ac:dyDescent="0.3">
      <c r="A2675" s="41">
        <v>2674</v>
      </c>
      <c r="B2675" s="42">
        <v>2726</v>
      </c>
      <c r="C2675" s="42">
        <v>2</v>
      </c>
      <c r="D2675" s="37" t="str" cm="1">
        <f t="array" ref="D2675:E2675">_xlfn.XLOOKUP(C2675,Table1[StoreID],Table1[[StoreName]:[Region]],0)</f>
        <v>StoreB</v>
      </c>
      <c r="E2675" s="42" t="str">
        <v>Cairo</v>
      </c>
      <c r="F2675" s="42">
        <v>17</v>
      </c>
      <c r="G2675" s="42" t="str">
        <f>_xlfn.XLOOKUP(F2675,Reps!A:A,Reps!B:B,0)</f>
        <v>Hossam</v>
      </c>
      <c r="H2675" s="42">
        <v>473</v>
      </c>
      <c r="I2675" s="42" t="str" cm="1">
        <f t="array" ref="I2675:M2675">_xlfn.XLOOKUP(H2675,Product!A:A,Product!B:F,0)</f>
        <v>YW-26-024</v>
      </c>
      <c r="J2675" s="42" t="str">
        <v>Pokémon Rubics ( Stand 6 pcs )</v>
      </c>
      <c r="K2675" s="42" t="str">
        <v>Fidget</v>
      </c>
      <c r="L2675" s="42" t="str">
        <v>Cubes</v>
      </c>
      <c r="M2675" s="42" t="str">
        <v>Pokémon</v>
      </c>
      <c r="N2675" s="42">
        <v>1</v>
      </c>
      <c r="O2675" s="43">
        <v>45</v>
      </c>
      <c r="P2675" s="43"/>
      <c r="Q2675" s="44">
        <v>44988.972194907408</v>
      </c>
      <c r="R2675" s="45" t="s">
        <v>4038</v>
      </c>
    </row>
    <row r="2676" spans="1:18" x14ac:dyDescent="0.3">
      <c r="A2676" s="36">
        <v>2675</v>
      </c>
      <c r="B2676" s="37">
        <v>2727</v>
      </c>
      <c r="C2676" s="37">
        <v>1</v>
      </c>
      <c r="D2676" s="37" t="str" cm="1">
        <f t="array" ref="D2676:E2676">_xlfn.XLOOKUP(C2676,Table1[StoreID],Table1[[StoreName]:[Region]],0)</f>
        <v>StoreA</v>
      </c>
      <c r="E2676" s="37" t="str">
        <v>Cairo</v>
      </c>
      <c r="F2676" s="37">
        <v>9</v>
      </c>
      <c r="G2676" s="37" t="str">
        <f>_xlfn.XLOOKUP(F2676,Reps!A:A,Reps!B:B,0)</f>
        <v>Loaa</v>
      </c>
      <c r="H2676" s="37">
        <v>4078</v>
      </c>
      <c r="I2676" s="37" t="str" cm="1">
        <f t="array" ref="I2676:M2676">_xlfn.XLOOKUP(H2676,Product!A:A,Product!B:F,0)</f>
        <v>E91 BP6</v>
      </c>
      <c r="J2676" s="37" t="str">
        <v>Energizer Card 4+2  AA Promo</v>
      </c>
      <c r="K2676" s="37" t="str">
        <v>Add-ons</v>
      </c>
      <c r="L2676" s="37" t="str">
        <v>Battery</v>
      </c>
      <c r="M2676" s="37" t="str">
        <v>Energizer</v>
      </c>
      <c r="N2676" s="37">
        <v>1</v>
      </c>
      <c r="O2676" s="38">
        <v>49.5</v>
      </c>
      <c r="P2676" s="38"/>
      <c r="Q2676" s="39">
        <v>44987.814279050923</v>
      </c>
      <c r="R2676" s="40" t="s">
        <v>4039</v>
      </c>
    </row>
    <row r="2677" spans="1:18" x14ac:dyDescent="0.3">
      <c r="A2677" s="41">
        <v>2676</v>
      </c>
      <c r="B2677" s="42">
        <v>2728</v>
      </c>
      <c r="C2677" s="42">
        <v>1</v>
      </c>
      <c r="D2677" s="37" t="str" cm="1">
        <f t="array" ref="D2677:E2677">_xlfn.XLOOKUP(C2677,Table1[StoreID],Table1[[StoreName]:[Region]],0)</f>
        <v>StoreA</v>
      </c>
      <c r="E2677" s="42" t="str">
        <v>Cairo</v>
      </c>
      <c r="F2677" s="42">
        <v>9</v>
      </c>
      <c r="G2677" s="42" t="str">
        <f>_xlfn.XLOOKUP(F2677,Reps!A:A,Reps!B:B,0)</f>
        <v>Loaa</v>
      </c>
      <c r="H2677" s="42">
        <v>477</v>
      </c>
      <c r="I2677" s="42" t="str" cm="1">
        <f t="array" ref="I2677:M2677">_xlfn.XLOOKUP(H2677,Product!A:A,Product!B:F,0)</f>
        <v>YW-26-020</v>
      </c>
      <c r="J2677" s="42" t="str">
        <v>Pokémon Blind Box ( Stand 24 pcs )</v>
      </c>
      <c r="K2677" s="42" t="str">
        <v>Surprise</v>
      </c>
      <c r="L2677" s="42" t="str">
        <v>Box</v>
      </c>
      <c r="M2677" s="42" t="str">
        <v>Pokémon</v>
      </c>
      <c r="N2677" s="42">
        <v>1</v>
      </c>
      <c r="O2677" s="43">
        <v>35</v>
      </c>
      <c r="P2677" s="43"/>
      <c r="Q2677" s="44">
        <v>44987.815870601851</v>
      </c>
      <c r="R2677" s="45" t="s">
        <v>4040</v>
      </c>
    </row>
    <row r="2678" spans="1:18" x14ac:dyDescent="0.3">
      <c r="A2678" s="36">
        <v>2677</v>
      </c>
      <c r="B2678" s="37">
        <v>2728</v>
      </c>
      <c r="C2678" s="37">
        <v>2</v>
      </c>
      <c r="D2678" s="37" t="str" cm="1">
        <f t="array" ref="D2678:E2678">_xlfn.XLOOKUP(C2678,Table1[StoreID],Table1[[StoreName]:[Region]],0)</f>
        <v>StoreB</v>
      </c>
      <c r="E2678" s="37" t="str">
        <v>Cairo</v>
      </c>
      <c r="F2678" s="37">
        <v>17</v>
      </c>
      <c r="G2678" s="37" t="str">
        <f>_xlfn.XLOOKUP(F2678,Reps!A:A,Reps!B:B,0)</f>
        <v>Hossam</v>
      </c>
      <c r="H2678" s="37">
        <v>4087</v>
      </c>
      <c r="I2678" s="37" t="str" cm="1">
        <f t="array" ref="I2678:M2678">_xlfn.XLOOKUP(H2678,Product!A:A,Product!B:F,0)</f>
        <v>DOH-SH-5277</v>
      </c>
      <c r="J2678" s="37" t="str">
        <v>Bingo Dough Can 56gm - Red</v>
      </c>
      <c r="K2678" s="37" t="str">
        <v>Clay</v>
      </c>
      <c r="L2678" s="37" t="str">
        <v>Dough</v>
      </c>
      <c r="M2678" s="37" t="str">
        <v>Bingo Dough</v>
      </c>
      <c r="N2678" s="37">
        <v>1</v>
      </c>
      <c r="O2678" s="38">
        <v>10</v>
      </c>
      <c r="P2678" s="38"/>
      <c r="Q2678" s="39">
        <v>44988.991210185188</v>
      </c>
      <c r="R2678" s="40" t="s">
        <v>4041</v>
      </c>
    </row>
    <row r="2679" spans="1:18" x14ac:dyDescent="0.3">
      <c r="A2679" s="41">
        <v>2678</v>
      </c>
      <c r="B2679" s="42">
        <v>2730</v>
      </c>
      <c r="C2679" s="42">
        <v>1</v>
      </c>
      <c r="D2679" s="37" t="str" cm="1">
        <f t="array" ref="D2679:E2679">_xlfn.XLOOKUP(C2679,Table1[StoreID],Table1[[StoreName]:[Region]],0)</f>
        <v>StoreA</v>
      </c>
      <c r="E2679" s="42" t="str">
        <v>Cairo</v>
      </c>
      <c r="F2679" s="42">
        <v>2</v>
      </c>
      <c r="G2679" s="42" t="str">
        <f>_xlfn.XLOOKUP(F2679,Reps!A:A,Reps!B:B,0)</f>
        <v>Bassem</v>
      </c>
      <c r="H2679" s="42">
        <v>4078</v>
      </c>
      <c r="I2679" s="42" t="str" cm="1">
        <f t="array" ref="I2679:M2679">_xlfn.XLOOKUP(H2679,Product!A:A,Product!B:F,0)</f>
        <v>E91 BP6</v>
      </c>
      <c r="J2679" s="42" t="str">
        <v>Energizer Card 4+2  AA Promo</v>
      </c>
      <c r="K2679" s="42" t="str">
        <v>Add-ons</v>
      </c>
      <c r="L2679" s="42" t="str">
        <v>Battery</v>
      </c>
      <c r="M2679" s="42" t="str">
        <v>Energizer</v>
      </c>
      <c r="N2679" s="42">
        <v>1</v>
      </c>
      <c r="O2679" s="43">
        <v>49.5</v>
      </c>
      <c r="P2679" s="43"/>
      <c r="Q2679" s="44">
        <v>44987.820831134261</v>
      </c>
      <c r="R2679" s="45" t="s">
        <v>4042</v>
      </c>
    </row>
    <row r="2680" spans="1:18" x14ac:dyDescent="0.3">
      <c r="A2680" s="36">
        <v>2679</v>
      </c>
      <c r="B2680" s="37">
        <v>2730</v>
      </c>
      <c r="C2680" s="37">
        <v>4</v>
      </c>
      <c r="D2680" s="37" t="str" cm="1">
        <f t="array" ref="D2680:E2680">_xlfn.XLOOKUP(C2680,Table1[StoreID],Table1[[StoreName]:[Region]],0)</f>
        <v>StoreD</v>
      </c>
      <c r="E2680" s="37" t="str">
        <v>Alex</v>
      </c>
      <c r="F2680" s="37">
        <v>23</v>
      </c>
      <c r="G2680" s="37" t="str">
        <f>_xlfn.XLOOKUP(F2680,Reps!A:A,Reps!B:B,0)</f>
        <v>Essam</v>
      </c>
      <c r="H2680" s="37">
        <v>3388</v>
      </c>
      <c r="I2680" s="37" t="str" cm="1">
        <f t="array" ref="I2680:M2680">_xlfn.XLOOKUP(H2680,Product!A:A,Product!B:F,0)</f>
        <v>MGA-581260</v>
      </c>
      <c r="J2680" s="37" t="str">
        <v>L.O.L. Surprise Queens Doll Asst in Sidekick</v>
      </c>
      <c r="K2680" s="37" t="str">
        <v>Surprise</v>
      </c>
      <c r="L2680" s="37" t="str">
        <v>Ball</v>
      </c>
      <c r="M2680" s="37" t="str">
        <v>L.O.L. Surprise</v>
      </c>
      <c r="N2680" s="37">
        <v>1</v>
      </c>
      <c r="O2680" s="38">
        <v>299.5</v>
      </c>
      <c r="P2680" s="38"/>
      <c r="Q2680" s="39">
        <v>45038.015009143521</v>
      </c>
      <c r="R2680" s="40" t="s">
        <v>4043</v>
      </c>
    </row>
    <row r="2681" spans="1:18" x14ac:dyDescent="0.3">
      <c r="A2681" s="41">
        <v>2680</v>
      </c>
      <c r="B2681" s="42">
        <v>2730</v>
      </c>
      <c r="C2681" s="42">
        <v>4</v>
      </c>
      <c r="D2681" s="37" t="str" cm="1">
        <f t="array" ref="D2681:E2681">_xlfn.XLOOKUP(C2681,Table1[StoreID],Table1[[StoreName]:[Region]],0)</f>
        <v>StoreD</v>
      </c>
      <c r="E2681" s="42" t="str">
        <v>Alex</v>
      </c>
      <c r="F2681" s="42">
        <v>23</v>
      </c>
      <c r="G2681" s="42" t="str">
        <f>_xlfn.XLOOKUP(F2681,Reps!A:A,Reps!B:B,0)</f>
        <v>Essam</v>
      </c>
      <c r="H2681" s="42">
        <v>3428</v>
      </c>
      <c r="I2681" s="42" t="str" cm="1">
        <f t="array" ref="I2681:M2681">_xlfn.XLOOKUP(H2681,Product!A:A,Product!B:F,0)</f>
        <v>MGA-579588-S2</v>
      </c>
      <c r="J2681" s="42" t="str">
        <v>L.O.L. Surprise Tweens Doll Series 2 - Aya Cherry</v>
      </c>
      <c r="K2681" s="42" t="str">
        <v>Dolls &amp; Accessories</v>
      </c>
      <c r="L2681" s="42" t="str">
        <v>Fashion Doll</v>
      </c>
      <c r="M2681" s="42" t="str">
        <v>L.O.L. Surprise</v>
      </c>
      <c r="N2681" s="42">
        <v>1</v>
      </c>
      <c r="O2681" s="43">
        <v>449.5</v>
      </c>
      <c r="P2681" s="43"/>
      <c r="Q2681" s="44">
        <v>45038.015009143521</v>
      </c>
      <c r="R2681" s="45" t="s">
        <v>4043</v>
      </c>
    </row>
    <row r="2682" spans="1:18" x14ac:dyDescent="0.3">
      <c r="A2682" s="36">
        <v>2681</v>
      </c>
      <c r="B2682" s="37">
        <v>2730</v>
      </c>
      <c r="C2682" s="37">
        <v>4</v>
      </c>
      <c r="D2682" s="37" t="str" cm="1">
        <f t="array" ref="D2682:E2682">_xlfn.XLOOKUP(C2682,Table1[StoreID],Table1[[StoreName]:[Region]],0)</f>
        <v>StoreD</v>
      </c>
      <c r="E2682" s="37" t="str">
        <v>Alex</v>
      </c>
      <c r="F2682" s="37">
        <v>23</v>
      </c>
      <c r="G2682" s="37" t="str">
        <f>_xlfn.XLOOKUP(F2682,Reps!A:A,Reps!B:B,0)</f>
        <v>Essam</v>
      </c>
      <c r="H2682" s="37">
        <v>3649</v>
      </c>
      <c r="I2682" s="37" t="str" cm="1">
        <f t="array" ref="I2682:M2682">_xlfn.XLOOKUP(H2682,Product!A:A,Product!B:F,0)</f>
        <v>LA-BD30469Z</v>
      </c>
      <c r="J2682" s="37" t="str">
        <v>Our Generation - Pajama Outfit w/Sleeping Mask &amp; Flamingo Slippers</v>
      </c>
      <c r="K2682" s="37" t="str">
        <v>Dolls &amp; Accessories</v>
      </c>
      <c r="L2682" s="37" t="str">
        <v>Doll Accessories</v>
      </c>
      <c r="M2682" s="37" t="str">
        <v>Our Generation</v>
      </c>
      <c r="N2682" s="37">
        <v>1</v>
      </c>
      <c r="O2682" s="38">
        <v>275</v>
      </c>
      <c r="P2682" s="38"/>
      <c r="Q2682" s="39">
        <v>45038.015009143521</v>
      </c>
      <c r="R2682" s="40" t="s">
        <v>4043</v>
      </c>
    </row>
    <row r="2683" spans="1:18" x14ac:dyDescent="0.3">
      <c r="A2683" s="41">
        <v>2682</v>
      </c>
      <c r="B2683" s="42">
        <v>2730</v>
      </c>
      <c r="C2683" s="42">
        <v>4</v>
      </c>
      <c r="D2683" s="37" t="str" cm="1">
        <f t="array" ref="D2683:E2683">_xlfn.XLOOKUP(C2683,Table1[StoreID],Table1[[StoreName]:[Region]],0)</f>
        <v>StoreD</v>
      </c>
      <c r="E2683" s="42" t="str">
        <v>Alex</v>
      </c>
      <c r="F2683" s="42">
        <v>23</v>
      </c>
      <c r="G2683" s="42" t="str">
        <f>_xlfn.XLOOKUP(F2683,Reps!A:A,Reps!B:B,0)</f>
        <v>Essam</v>
      </c>
      <c r="H2683" s="42">
        <v>3648</v>
      </c>
      <c r="I2683" s="42" t="str" cm="1">
        <f t="array" ref="I2683:M2683">_xlfn.XLOOKUP(H2683,Product!A:A,Product!B:F,0)</f>
        <v>LA-BD30471Z</v>
      </c>
      <c r="J2683" s="42" t="str">
        <v>Our Generation - Deluxe Astronomy Outfit</v>
      </c>
      <c r="K2683" s="42" t="str">
        <v>Dolls &amp; Accessories</v>
      </c>
      <c r="L2683" s="42" t="str">
        <v>Doll Accessories</v>
      </c>
      <c r="M2683" s="42" t="str">
        <v>Our Generation</v>
      </c>
      <c r="N2683" s="42">
        <v>1</v>
      </c>
      <c r="O2683" s="43">
        <v>325</v>
      </c>
      <c r="P2683" s="43"/>
      <c r="Q2683" s="44">
        <v>45038.015009143521</v>
      </c>
      <c r="R2683" s="45" t="s">
        <v>4043</v>
      </c>
    </row>
    <row r="2684" spans="1:18" x14ac:dyDescent="0.3">
      <c r="A2684" s="36">
        <v>2683</v>
      </c>
      <c r="B2684" s="37">
        <v>2732</v>
      </c>
      <c r="C2684" s="37">
        <v>2</v>
      </c>
      <c r="D2684" s="37" t="str" cm="1">
        <f t="array" ref="D2684:E2684">_xlfn.XLOOKUP(C2684,Table1[StoreID],Table1[[StoreName]:[Region]],0)</f>
        <v>StoreB</v>
      </c>
      <c r="E2684" s="37" t="str">
        <v>Cairo</v>
      </c>
      <c r="F2684" s="37">
        <v>24</v>
      </c>
      <c r="G2684" s="37" t="str">
        <f>_xlfn.XLOOKUP(F2684,Reps!A:A,Reps!B:B,0)</f>
        <v>Farida</v>
      </c>
      <c r="H2684" s="37">
        <v>1165</v>
      </c>
      <c r="I2684" s="37" t="str" cm="1">
        <f t="array" ref="I2684:M2684">_xlfn.XLOOKUP(H2684,Product!A:A,Product!B:F,0)</f>
        <v>SH-3684</v>
      </c>
      <c r="J2684" s="37" t="str">
        <v>Die Cast Super Hero 6asst</v>
      </c>
      <c r="K2684" s="37" t="str">
        <v>Vehicle - Parking &amp; Robots</v>
      </c>
      <c r="L2684" s="37" t="str">
        <v>Car</v>
      </c>
      <c r="M2684" s="37" t="str">
        <v>Super Hero</v>
      </c>
      <c r="N2684" s="37">
        <v>1</v>
      </c>
      <c r="O2684" s="38">
        <v>25</v>
      </c>
      <c r="P2684" s="38"/>
      <c r="Q2684" s="39">
        <v>44989.508355057871</v>
      </c>
      <c r="R2684" s="40" t="s">
        <v>4044</v>
      </c>
    </row>
    <row r="2685" spans="1:18" x14ac:dyDescent="0.3">
      <c r="A2685" s="41">
        <v>2684</v>
      </c>
      <c r="B2685" s="42">
        <v>2734</v>
      </c>
      <c r="C2685" s="42">
        <v>1</v>
      </c>
      <c r="D2685" s="37" t="str" cm="1">
        <f t="array" ref="D2685:E2685">_xlfn.XLOOKUP(C2685,Table1[StoreID],Table1[[StoreName]:[Region]],0)</f>
        <v>StoreA</v>
      </c>
      <c r="E2685" s="42" t="str">
        <v>Cairo</v>
      </c>
      <c r="F2685" s="42">
        <v>2</v>
      </c>
      <c r="G2685" s="42" t="str">
        <f>_xlfn.XLOOKUP(F2685,Reps!A:A,Reps!B:B,0)</f>
        <v>Bassem</v>
      </c>
      <c r="H2685" s="42">
        <v>470</v>
      </c>
      <c r="I2685" s="42" t="str" cm="1">
        <f t="array" ref="I2685:M2685">_xlfn.XLOOKUP(H2685,Product!A:A,Product!B:F,0)</f>
        <v>YW-26-027</v>
      </c>
      <c r="J2685" s="42" t="str">
        <v>Yoyo Pokémon ( Stand 24 pcs )</v>
      </c>
      <c r="K2685" s="42" t="str">
        <v>Games</v>
      </c>
      <c r="L2685" s="42" t="str">
        <v>Yoyo</v>
      </c>
      <c r="M2685" s="42" t="str">
        <v>Pokémon</v>
      </c>
      <c r="N2685" s="42">
        <v>1</v>
      </c>
      <c r="O2685" s="43">
        <v>20</v>
      </c>
      <c r="P2685" s="43"/>
      <c r="Q2685" s="44">
        <v>44987.82939806713</v>
      </c>
      <c r="R2685" s="45" t="s">
        <v>4045</v>
      </c>
    </row>
    <row r="2686" spans="1:18" x14ac:dyDescent="0.3">
      <c r="A2686" s="36">
        <v>2685</v>
      </c>
      <c r="B2686" s="37">
        <v>2734</v>
      </c>
      <c r="C2686" s="37">
        <v>4</v>
      </c>
      <c r="D2686" s="37" t="str" cm="1">
        <f t="array" ref="D2686:E2686">_xlfn.XLOOKUP(C2686,Table1[StoreID],Table1[[StoreName]:[Region]],0)</f>
        <v>StoreD</v>
      </c>
      <c r="E2686" s="37" t="str">
        <v>Alex</v>
      </c>
      <c r="F2686" s="37">
        <v>2</v>
      </c>
      <c r="G2686" s="37" t="str">
        <f>_xlfn.XLOOKUP(F2686,Reps!A:A,Reps!B:B,0)</f>
        <v>Bassem</v>
      </c>
      <c r="H2686" s="37">
        <v>1167</v>
      </c>
      <c r="I2686" s="37" t="str" cm="1">
        <f t="array" ref="I2686:M2686">_xlfn.XLOOKUP(H2686,Product!A:A,Product!B:F,0)</f>
        <v>SH-3682</v>
      </c>
      <c r="J2686" s="37" t="str">
        <v>Die Cast Super Hero 6asst</v>
      </c>
      <c r="K2686" s="37" t="str">
        <v>Vehicle - Parking &amp; Robots</v>
      </c>
      <c r="L2686" s="37" t="str">
        <v>Car</v>
      </c>
      <c r="M2686" s="37" t="str">
        <v>Super Hero</v>
      </c>
      <c r="N2686" s="37">
        <v>1</v>
      </c>
      <c r="O2686" s="38">
        <v>25</v>
      </c>
      <c r="P2686" s="38"/>
      <c r="Q2686" s="39">
        <v>45038.025149456022</v>
      </c>
      <c r="R2686" s="40" t="s">
        <v>4046</v>
      </c>
    </row>
    <row r="2687" spans="1:18" x14ac:dyDescent="0.3">
      <c r="A2687" s="41">
        <v>2686</v>
      </c>
      <c r="B2687" s="42">
        <v>2734</v>
      </c>
      <c r="C2687" s="42">
        <v>4</v>
      </c>
      <c r="D2687" s="37" t="str" cm="1">
        <f t="array" ref="D2687:E2687">_xlfn.XLOOKUP(C2687,Table1[StoreID],Table1[[StoreName]:[Region]],0)</f>
        <v>StoreD</v>
      </c>
      <c r="E2687" s="42" t="str">
        <v>Alex</v>
      </c>
      <c r="F2687" s="42">
        <v>2</v>
      </c>
      <c r="G2687" s="42" t="str">
        <f>_xlfn.XLOOKUP(F2687,Reps!A:A,Reps!B:B,0)</f>
        <v>Bassem</v>
      </c>
      <c r="H2687" s="42">
        <v>4079</v>
      </c>
      <c r="I2687" s="42" t="str" cm="1">
        <f t="array" ref="I2687:M2687">_xlfn.XLOOKUP(H2687,Product!A:A,Product!B:F,0)</f>
        <v>E91 BP-2</v>
      </c>
      <c r="J2687" s="42" t="str">
        <v>Energizer Card 2  AA Promo</v>
      </c>
      <c r="K2687" s="42" t="str">
        <v>Add-ons</v>
      </c>
      <c r="L2687" s="42" t="str">
        <v>Battery</v>
      </c>
      <c r="M2687" s="42" t="str">
        <v>Energizer</v>
      </c>
      <c r="N2687" s="42">
        <v>1</v>
      </c>
      <c r="O2687" s="43">
        <v>25</v>
      </c>
      <c r="P2687" s="43"/>
      <c r="Q2687" s="44">
        <v>45038.025149456022</v>
      </c>
      <c r="R2687" s="45" t="s">
        <v>4046</v>
      </c>
    </row>
    <row r="2688" spans="1:18" x14ac:dyDescent="0.3">
      <c r="A2688" s="36">
        <v>2687</v>
      </c>
      <c r="B2688" s="37">
        <v>2735</v>
      </c>
      <c r="C2688" s="37">
        <v>1</v>
      </c>
      <c r="D2688" s="37" t="str" cm="1">
        <f t="array" ref="D2688:E2688">_xlfn.XLOOKUP(C2688,Table1[StoreID],Table1[[StoreName]:[Region]],0)</f>
        <v>StoreA</v>
      </c>
      <c r="E2688" s="37" t="str">
        <v>Cairo</v>
      </c>
      <c r="F2688" s="37">
        <v>9</v>
      </c>
      <c r="G2688" s="37" t="str">
        <f>_xlfn.XLOOKUP(F2688,Reps!A:A,Reps!B:B,0)</f>
        <v>Loaa</v>
      </c>
      <c r="H2688" s="37">
        <v>3462</v>
      </c>
      <c r="I2688" s="37" t="str" cm="1">
        <f t="array" ref="I2688:M2688">_xlfn.XLOOKUP(H2688,Product!A:A,Product!B:F,0)</f>
        <v>MGA-576402-S3</v>
      </c>
      <c r="J2688" s="37" t="str">
        <v>L.O.L. Surprise Present Surprise Tots Asst in Side</v>
      </c>
      <c r="K2688" s="37" t="str">
        <v>Surprise</v>
      </c>
      <c r="L2688" s="37" t="str">
        <v>Box</v>
      </c>
      <c r="M2688" s="37" t="str">
        <v>L.O.L. Surprise</v>
      </c>
      <c r="N2688" s="37">
        <v>1</v>
      </c>
      <c r="O2688" s="38">
        <v>250</v>
      </c>
      <c r="P2688" s="38"/>
      <c r="Q2688" s="39">
        <v>44987.830840590279</v>
      </c>
      <c r="R2688" s="40" t="s">
        <v>4047</v>
      </c>
    </row>
    <row r="2689" spans="1:18" x14ac:dyDescent="0.3">
      <c r="A2689" s="41">
        <v>2688</v>
      </c>
      <c r="B2689" s="42">
        <v>2735</v>
      </c>
      <c r="C2689" s="42">
        <v>2</v>
      </c>
      <c r="D2689" s="37" t="str" cm="1">
        <f t="array" ref="D2689:E2689">_xlfn.XLOOKUP(C2689,Table1[StoreID],Table1[[StoreName]:[Region]],0)</f>
        <v>StoreB</v>
      </c>
      <c r="E2689" s="42" t="str">
        <v>Cairo</v>
      </c>
      <c r="F2689" s="42">
        <v>17</v>
      </c>
      <c r="G2689" s="42" t="str">
        <f>_xlfn.XLOOKUP(F2689,Reps!A:A,Reps!B:B,0)</f>
        <v>Hossam</v>
      </c>
      <c r="H2689" s="42">
        <v>3305</v>
      </c>
      <c r="I2689" s="42" t="str" cm="1">
        <f t="array" ref="I2689:M2689">_xlfn.XLOOKUP(H2689,Product!A:A,Product!B:F,0)</f>
        <v>NK-20177</v>
      </c>
      <c r="J2689" s="42" t="str">
        <v>Four In a Row</v>
      </c>
      <c r="K2689" s="42" t="str">
        <v>Games</v>
      </c>
      <c r="L2689" s="42" t="str">
        <v>Board Game</v>
      </c>
      <c r="M2689" s="42" t="str">
        <v>Nilco</v>
      </c>
      <c r="N2689" s="42">
        <v>1</v>
      </c>
      <c r="O2689" s="43">
        <v>97.5</v>
      </c>
      <c r="P2689" s="43"/>
      <c r="Q2689" s="44">
        <v>44989.591774618057</v>
      </c>
      <c r="R2689" s="45" t="s">
        <v>4048</v>
      </c>
    </row>
    <row r="2690" spans="1:18" x14ac:dyDescent="0.3">
      <c r="A2690" s="36">
        <v>2689</v>
      </c>
      <c r="B2690" s="37">
        <v>2736</v>
      </c>
      <c r="C2690" s="37">
        <v>2</v>
      </c>
      <c r="D2690" s="37" t="str" cm="1">
        <f t="array" ref="D2690:E2690">_xlfn.XLOOKUP(C2690,Table1[StoreID],Table1[[StoreName]:[Region]],0)</f>
        <v>StoreB</v>
      </c>
      <c r="E2690" s="37" t="str">
        <v>Cairo</v>
      </c>
      <c r="F2690" s="37">
        <v>16</v>
      </c>
      <c r="G2690" s="37" t="str">
        <f>_xlfn.XLOOKUP(F2690,Reps!A:A,Reps!B:B,0)</f>
        <v>Faten</v>
      </c>
      <c r="H2690" s="37">
        <v>475</v>
      </c>
      <c r="I2690" s="37" t="str" cm="1">
        <f t="array" ref="I2690:M2690">_xlfn.XLOOKUP(H2690,Product!A:A,Product!B:F,0)</f>
        <v>YW-26-022</v>
      </c>
      <c r="J2690" s="37" t="str">
        <v>Pokémon Ball ( Stand 12 pcs )</v>
      </c>
      <c r="K2690" s="37" t="str">
        <v>Surprise</v>
      </c>
      <c r="L2690" s="37" t="str">
        <v>Ball</v>
      </c>
      <c r="M2690" s="37" t="str">
        <v>Pokémon</v>
      </c>
      <c r="N2690" s="37">
        <v>1</v>
      </c>
      <c r="O2690" s="38">
        <v>50</v>
      </c>
      <c r="P2690" s="38"/>
      <c r="Q2690" s="39">
        <v>44989.607102696762</v>
      </c>
      <c r="R2690" s="40" t="s">
        <v>4049</v>
      </c>
    </row>
    <row r="2691" spans="1:18" x14ac:dyDescent="0.3">
      <c r="A2691" s="41">
        <v>2690</v>
      </c>
      <c r="B2691" s="42">
        <v>2736</v>
      </c>
      <c r="C2691" s="42">
        <v>4</v>
      </c>
      <c r="D2691" s="37" t="str" cm="1">
        <f t="array" ref="D2691:E2691">_xlfn.XLOOKUP(C2691,Table1[StoreID],Table1[[StoreName]:[Region]],0)</f>
        <v>StoreD</v>
      </c>
      <c r="E2691" s="42" t="str">
        <v>Alex</v>
      </c>
      <c r="F2691" s="42">
        <v>2</v>
      </c>
      <c r="G2691" s="42" t="str">
        <f>_xlfn.XLOOKUP(F2691,Reps!A:A,Reps!B:B,0)</f>
        <v>Bassem</v>
      </c>
      <c r="H2691" s="42">
        <v>3338</v>
      </c>
      <c r="I2691" s="42" t="str" cm="1">
        <f t="array" ref="I2691:M2691">_xlfn.XLOOKUP(H2691,Product!A:A,Product!B:F,0)</f>
        <v>MTR-1515</v>
      </c>
      <c r="J2691" s="42" t="str">
        <v>Make It Real Mega Jewelry Studio</v>
      </c>
      <c r="K2691" s="42" t="str">
        <v>Fashion</v>
      </c>
      <c r="L2691" s="42" t="str">
        <v>Accessories</v>
      </c>
      <c r="M2691" s="42" t="str">
        <v>Make It Real</v>
      </c>
      <c r="N2691" s="42">
        <v>1</v>
      </c>
      <c r="O2691" s="43">
        <v>425</v>
      </c>
      <c r="P2691" s="43"/>
      <c r="Q2691" s="44">
        <v>45038.033608877318</v>
      </c>
      <c r="R2691" s="45" t="s">
        <v>4050</v>
      </c>
    </row>
    <row r="2692" spans="1:18" x14ac:dyDescent="0.3">
      <c r="A2692" s="36">
        <v>2691</v>
      </c>
      <c r="B2692" s="37">
        <v>2737</v>
      </c>
      <c r="C2692" s="37">
        <v>4</v>
      </c>
      <c r="D2692" s="37" t="str" cm="1">
        <f t="array" ref="D2692:E2692">_xlfn.XLOOKUP(C2692,Table1[StoreID],Table1[[StoreName]:[Region]],0)</f>
        <v>StoreD</v>
      </c>
      <c r="E2692" s="37" t="str">
        <v>Alex</v>
      </c>
      <c r="F2692" s="37">
        <v>2</v>
      </c>
      <c r="G2692" s="37" t="str">
        <f>_xlfn.XLOOKUP(F2692,Reps!A:A,Reps!B:B,0)</f>
        <v>Bassem</v>
      </c>
      <c r="H2692" s="37">
        <v>3236</v>
      </c>
      <c r="I2692" s="37" t="str" cm="1">
        <f t="array" ref="I2692:M2692">_xlfn.XLOOKUP(H2692,Product!A:A,Product!B:F,0)</f>
        <v>NK-21068</v>
      </c>
      <c r="J2692" s="37" t="str">
        <v>Bedoon Kalaam Magnetic</v>
      </c>
      <c r="K2692" s="37" t="str">
        <v>Games</v>
      </c>
      <c r="L2692" s="37" t="str">
        <v>Board Game</v>
      </c>
      <c r="M2692" s="37" t="str">
        <v>Nilco</v>
      </c>
      <c r="N2692" s="37">
        <v>1</v>
      </c>
      <c r="O2692" s="38">
        <v>82.5</v>
      </c>
      <c r="P2692" s="38"/>
      <c r="Q2692" s="39">
        <v>45038.465339502312</v>
      </c>
      <c r="R2692" s="40" t="s">
        <v>4051</v>
      </c>
    </row>
    <row r="2693" spans="1:18" x14ac:dyDescent="0.3">
      <c r="A2693" s="41">
        <v>2692</v>
      </c>
      <c r="B2693" s="42">
        <v>2737</v>
      </c>
      <c r="C2693" s="42">
        <v>4</v>
      </c>
      <c r="D2693" s="37" t="str" cm="1">
        <f t="array" ref="D2693:E2693">_xlfn.XLOOKUP(C2693,Table1[StoreID],Table1[[StoreName]:[Region]],0)</f>
        <v>StoreD</v>
      </c>
      <c r="E2693" s="42" t="str">
        <v>Alex</v>
      </c>
      <c r="F2693" s="42">
        <v>2</v>
      </c>
      <c r="G2693" s="42" t="str">
        <f>_xlfn.XLOOKUP(F2693,Reps!A:A,Reps!B:B,0)</f>
        <v>Bassem</v>
      </c>
      <c r="H2693" s="42">
        <v>3260</v>
      </c>
      <c r="I2693" s="42" t="str" cm="1">
        <f t="array" ref="I2693:M2693">_xlfn.XLOOKUP(H2693,Product!A:A,Product!B:F,0)</f>
        <v>NK-20764</v>
      </c>
      <c r="J2693" s="42" t="str">
        <v>Bedoon Kalaam Travel</v>
      </c>
      <c r="K2693" s="42" t="str">
        <v>Games</v>
      </c>
      <c r="L2693" s="42" t="str">
        <v>Board Game</v>
      </c>
      <c r="M2693" s="42" t="str">
        <v>Nilco</v>
      </c>
      <c r="N2693" s="42">
        <v>1</v>
      </c>
      <c r="O2693" s="43">
        <v>19.5</v>
      </c>
      <c r="P2693" s="43"/>
      <c r="Q2693" s="44">
        <v>45038.465339895833</v>
      </c>
      <c r="R2693" s="45" t="s">
        <v>4051</v>
      </c>
    </row>
    <row r="2694" spans="1:18" x14ac:dyDescent="0.3">
      <c r="A2694" s="36">
        <v>2693</v>
      </c>
      <c r="B2694" s="37">
        <v>2737</v>
      </c>
      <c r="C2694" s="37">
        <v>4</v>
      </c>
      <c r="D2694" s="37" t="str" cm="1">
        <f t="array" ref="D2694:E2694">_xlfn.XLOOKUP(C2694,Table1[StoreID],Table1[[StoreName]:[Region]],0)</f>
        <v>StoreD</v>
      </c>
      <c r="E2694" s="37" t="str">
        <v>Alex</v>
      </c>
      <c r="F2694" s="37">
        <v>2</v>
      </c>
      <c r="G2694" s="37" t="str">
        <f>_xlfn.XLOOKUP(F2694,Reps!A:A,Reps!B:B,0)</f>
        <v>Bassem</v>
      </c>
      <c r="H2694" s="37">
        <v>3275</v>
      </c>
      <c r="I2694" s="37" t="str" cm="1">
        <f t="array" ref="I2694:M2694">_xlfn.XLOOKUP(H2694,Product!A:A,Product!B:F,0)</f>
        <v>NK-20573</v>
      </c>
      <c r="J2694" s="37" t="str">
        <v>Plastic Box Golden Playing Cards</v>
      </c>
      <c r="K2694" s="37" t="str">
        <v>Games</v>
      </c>
      <c r="L2694" s="37" t="str">
        <v>Card Game</v>
      </c>
      <c r="M2694" s="37" t="str">
        <v>Nilco</v>
      </c>
      <c r="N2694" s="37">
        <v>1</v>
      </c>
      <c r="O2694" s="38">
        <v>47.5</v>
      </c>
      <c r="P2694" s="38"/>
      <c r="Q2694" s="39">
        <v>45038.465339895833</v>
      </c>
      <c r="R2694" s="40" t="s">
        <v>4051</v>
      </c>
    </row>
    <row r="2695" spans="1:18" x14ac:dyDescent="0.3">
      <c r="A2695" s="41">
        <v>2694</v>
      </c>
      <c r="B2695" s="42">
        <v>2738</v>
      </c>
      <c r="C2695" s="42">
        <v>1</v>
      </c>
      <c r="D2695" s="37" t="str" cm="1">
        <f t="array" ref="D2695:E2695">_xlfn.XLOOKUP(C2695,Table1[StoreID],Table1[[StoreName]:[Region]],0)</f>
        <v>StoreA</v>
      </c>
      <c r="E2695" s="42" t="str">
        <v>Cairo</v>
      </c>
      <c r="F2695" s="42">
        <v>9</v>
      </c>
      <c r="G2695" s="42" t="str">
        <f>_xlfn.XLOOKUP(F2695,Reps!A:A,Reps!B:B,0)</f>
        <v>Loaa</v>
      </c>
      <c r="H2695" s="42">
        <v>4078</v>
      </c>
      <c r="I2695" s="42" t="str" cm="1">
        <f t="array" ref="I2695:M2695">_xlfn.XLOOKUP(H2695,Product!A:A,Product!B:F,0)</f>
        <v>E91 BP6</v>
      </c>
      <c r="J2695" s="42" t="str">
        <v>Energizer Card 4+2  AA Promo</v>
      </c>
      <c r="K2695" s="42" t="str">
        <v>Add-ons</v>
      </c>
      <c r="L2695" s="42" t="str">
        <v>Battery</v>
      </c>
      <c r="M2695" s="42" t="str">
        <v>Energizer</v>
      </c>
      <c r="N2695" s="42">
        <v>1</v>
      </c>
      <c r="O2695" s="43">
        <v>49.5</v>
      </c>
      <c r="P2695" s="43"/>
      <c r="Q2695" s="44">
        <v>44987.840367326389</v>
      </c>
      <c r="R2695" s="45" t="s">
        <v>4052</v>
      </c>
    </row>
    <row r="2696" spans="1:18" x14ac:dyDescent="0.3">
      <c r="A2696" s="36">
        <v>2695</v>
      </c>
      <c r="B2696" s="37">
        <v>2738</v>
      </c>
      <c r="C2696" s="37">
        <v>2</v>
      </c>
      <c r="D2696" s="37" t="str" cm="1">
        <f t="array" ref="D2696:E2696">_xlfn.XLOOKUP(C2696,Table1[StoreID],Table1[[StoreName]:[Region]],0)</f>
        <v>StoreB</v>
      </c>
      <c r="E2696" s="37" t="str">
        <v>Cairo</v>
      </c>
      <c r="F2696" s="37">
        <v>24</v>
      </c>
      <c r="G2696" s="37" t="str">
        <f>_xlfn.XLOOKUP(F2696,Reps!A:A,Reps!B:B,0)</f>
        <v>Farida</v>
      </c>
      <c r="H2696" s="37">
        <v>275</v>
      </c>
      <c r="I2696" s="37" t="str" cm="1">
        <f t="array" ref="I2696:M2696">_xlfn.XLOOKUP(H2696,Product!A:A,Product!B:F,0)</f>
        <v>ZT-0108</v>
      </c>
      <c r="J2696" s="37" t="str">
        <v>Uno Tin Box</v>
      </c>
      <c r="K2696" s="37" t="str">
        <v>Games</v>
      </c>
      <c r="L2696" s="37" t="str">
        <v>Card Game</v>
      </c>
      <c r="M2696" s="37" t="str">
        <v>UNO</v>
      </c>
      <c r="N2696" s="37">
        <v>1</v>
      </c>
      <c r="O2696" s="38">
        <v>75</v>
      </c>
      <c r="P2696" s="38"/>
      <c r="Q2696" s="39">
        <v>44989.62547554398</v>
      </c>
      <c r="R2696" s="40" t="s">
        <v>4053</v>
      </c>
    </row>
    <row r="2697" spans="1:18" x14ac:dyDescent="0.3">
      <c r="A2697" s="41">
        <v>2696</v>
      </c>
      <c r="B2697" s="42">
        <v>2739</v>
      </c>
      <c r="C2697" s="42">
        <v>1</v>
      </c>
      <c r="D2697" s="37" t="str" cm="1">
        <f t="array" ref="D2697:E2697">_xlfn.XLOOKUP(C2697,Table1[StoreID],Table1[[StoreName]:[Region]],0)</f>
        <v>StoreA</v>
      </c>
      <c r="E2697" s="42" t="str">
        <v>Cairo</v>
      </c>
      <c r="F2697" s="42">
        <v>15</v>
      </c>
      <c r="G2697" s="42" t="str">
        <f>_xlfn.XLOOKUP(F2697,Reps!A:A,Reps!B:B,0)</f>
        <v>Esraa</v>
      </c>
      <c r="H2697" s="42">
        <v>4092</v>
      </c>
      <c r="I2697" s="42" t="str" cm="1">
        <f t="array" ref="I2697:M2697">_xlfn.XLOOKUP(H2697,Product!A:A,Product!B:F,0)</f>
        <v>DOH-SH-3662</v>
      </c>
      <c r="J2697" s="42" t="str">
        <v>Bingo Dough 5 Mini Can Style 1</v>
      </c>
      <c r="K2697" s="42" t="str">
        <v>Clay</v>
      </c>
      <c r="L2697" s="42" t="str">
        <v>Dough</v>
      </c>
      <c r="M2697" s="42" t="str">
        <v>Bingo Dough</v>
      </c>
      <c r="N2697" s="42">
        <v>1</v>
      </c>
      <c r="O2697" s="43">
        <v>25</v>
      </c>
      <c r="P2697" s="43"/>
      <c r="Q2697" s="44">
        <v>44987.843121446756</v>
      </c>
      <c r="R2697" s="45" t="s">
        <v>4054</v>
      </c>
    </row>
    <row r="2698" spans="1:18" x14ac:dyDescent="0.3">
      <c r="A2698" s="36">
        <v>2697</v>
      </c>
      <c r="B2698" s="37">
        <v>2740</v>
      </c>
      <c r="C2698" s="37">
        <v>4</v>
      </c>
      <c r="D2698" s="37" t="str" cm="1">
        <f t="array" ref="D2698:E2698">_xlfn.XLOOKUP(C2698,Table1[StoreID],Table1[[StoreName]:[Region]],0)</f>
        <v>StoreD</v>
      </c>
      <c r="E2698" s="37" t="str">
        <v>Alex</v>
      </c>
      <c r="F2698" s="37">
        <v>2</v>
      </c>
      <c r="G2698" s="37" t="str">
        <f>_xlfn.XLOOKUP(F2698,Reps!A:A,Reps!B:B,0)</f>
        <v>Bassem</v>
      </c>
      <c r="H2698" s="37">
        <v>3224</v>
      </c>
      <c r="I2698" s="37" t="str" cm="1">
        <f t="array" ref="I2698:M2698">_xlfn.XLOOKUP(H2698,Product!A:A,Product!B:F,0)</f>
        <v>NK-21259</v>
      </c>
      <c r="J2698" s="37" t="str">
        <v>Identical Travel</v>
      </c>
      <c r="K2698" s="37" t="str">
        <v>Games</v>
      </c>
      <c r="L2698" s="37" t="str">
        <v>Board Game</v>
      </c>
      <c r="M2698" s="37" t="str">
        <v>Nilco</v>
      </c>
      <c r="N2698" s="37">
        <v>1</v>
      </c>
      <c r="O2698" s="38">
        <v>34.5</v>
      </c>
      <c r="P2698" s="38"/>
      <c r="Q2698" s="39">
        <v>45038.520112534723</v>
      </c>
      <c r="R2698" s="40" t="s">
        <v>4055</v>
      </c>
    </row>
    <row r="2699" spans="1:18" x14ac:dyDescent="0.3">
      <c r="A2699" s="41">
        <v>2698</v>
      </c>
      <c r="B2699" s="42">
        <v>2740</v>
      </c>
      <c r="C2699" s="42">
        <v>4</v>
      </c>
      <c r="D2699" s="37" t="str" cm="1">
        <f t="array" ref="D2699:E2699">_xlfn.XLOOKUP(C2699,Table1[StoreID],Table1[[StoreName]:[Region]],0)</f>
        <v>StoreD</v>
      </c>
      <c r="E2699" s="42" t="str">
        <v>Alex</v>
      </c>
      <c r="F2699" s="42">
        <v>2</v>
      </c>
      <c r="G2699" s="42" t="str">
        <f>_xlfn.XLOOKUP(F2699,Reps!A:A,Reps!B:B,0)</f>
        <v>Bassem</v>
      </c>
      <c r="H2699" s="42">
        <v>415</v>
      </c>
      <c r="I2699" s="42" t="str" cm="1">
        <f t="array" ref="I2699:M2699">_xlfn.XLOOKUP(H2699,Product!A:A,Product!B:F,0)</f>
        <v>YW-28-005</v>
      </c>
      <c r="J2699" s="42" t="str">
        <v>Block Bag Super Hero ( Stand 24 Pieces )</v>
      </c>
      <c r="K2699" s="42" t="str">
        <v>Blocks</v>
      </c>
      <c r="L2699" s="42" t="str">
        <v>Lego</v>
      </c>
      <c r="M2699" s="42" t="str">
        <v>Lego</v>
      </c>
      <c r="N2699" s="42">
        <v>1</v>
      </c>
      <c r="O2699" s="43">
        <v>15</v>
      </c>
      <c r="P2699" s="43"/>
      <c r="Q2699" s="44">
        <v>45038.520112534723</v>
      </c>
      <c r="R2699" s="45" t="s">
        <v>4055</v>
      </c>
    </row>
    <row r="2700" spans="1:18" x14ac:dyDescent="0.3">
      <c r="A2700" s="36">
        <v>2699</v>
      </c>
      <c r="B2700" s="37">
        <v>2740</v>
      </c>
      <c r="C2700" s="37">
        <v>4</v>
      </c>
      <c r="D2700" s="37" t="str" cm="1">
        <f t="array" ref="D2700:E2700">_xlfn.XLOOKUP(C2700,Table1[StoreID],Table1[[StoreName]:[Region]],0)</f>
        <v>StoreD</v>
      </c>
      <c r="E2700" s="37" t="str">
        <v>Alex</v>
      </c>
      <c r="F2700" s="37">
        <v>2</v>
      </c>
      <c r="G2700" s="37" t="str">
        <f>_xlfn.XLOOKUP(F2700,Reps!A:A,Reps!B:B,0)</f>
        <v>Bassem</v>
      </c>
      <c r="H2700" s="37">
        <v>416</v>
      </c>
      <c r="I2700" s="37" t="str" cm="1">
        <f t="array" ref="I2700:M2700">_xlfn.XLOOKUP(H2700,Product!A:A,Product!B:F,0)</f>
        <v>YW-28-004</v>
      </c>
      <c r="J2700" s="37" t="str">
        <v>Block Bag Sider Man ( Stand 24 pieces )</v>
      </c>
      <c r="K2700" s="37" t="str">
        <v>Blocks</v>
      </c>
      <c r="L2700" s="37" t="str">
        <v>Lego</v>
      </c>
      <c r="M2700" s="37" t="str">
        <v>Lego</v>
      </c>
      <c r="N2700" s="37">
        <v>2</v>
      </c>
      <c r="O2700" s="38">
        <v>30</v>
      </c>
      <c r="P2700" s="38"/>
      <c r="Q2700" s="39">
        <v>45038.520112534723</v>
      </c>
      <c r="R2700" s="40" t="s">
        <v>4055</v>
      </c>
    </row>
    <row r="2701" spans="1:18" x14ac:dyDescent="0.3">
      <c r="A2701" s="41">
        <v>2700</v>
      </c>
      <c r="B2701" s="42">
        <v>2741</v>
      </c>
      <c r="C2701" s="42">
        <v>4</v>
      </c>
      <c r="D2701" s="37" t="str" cm="1">
        <f t="array" ref="D2701:E2701">_xlfn.XLOOKUP(C2701,Table1[StoreID],Table1[[StoreName]:[Region]],0)</f>
        <v>StoreD</v>
      </c>
      <c r="E2701" s="42" t="str">
        <v>Alex</v>
      </c>
      <c r="F2701" s="42">
        <v>2</v>
      </c>
      <c r="G2701" s="42" t="str">
        <f>_xlfn.XLOOKUP(F2701,Reps!A:A,Reps!B:B,0)</f>
        <v>Bassem</v>
      </c>
      <c r="H2701" s="42">
        <v>577</v>
      </c>
      <c r="I2701" s="42" t="str" cm="1">
        <f t="array" ref="I2701:M2701">_xlfn.XLOOKUP(H2701,Product!A:A,Product!B:F,0)</f>
        <v>YA-PTR2D208IN00</v>
      </c>
      <c r="J2701" s="42" t="str">
        <v>T-Racers Ii - Display 2X8 Square Box</v>
      </c>
      <c r="K2701" s="42" t="str">
        <v>Vehicle - Parking &amp; Robots</v>
      </c>
      <c r="L2701" s="42" t="str">
        <v>Car</v>
      </c>
      <c r="M2701" s="42" t="str">
        <v>T-Racers</v>
      </c>
      <c r="N2701" s="42">
        <v>1</v>
      </c>
      <c r="O2701" s="43">
        <v>195</v>
      </c>
      <c r="P2701" s="43"/>
      <c r="Q2701" s="44">
        <v>45038.521376273151</v>
      </c>
      <c r="R2701" s="45" t="s">
        <v>4056</v>
      </c>
    </row>
    <row r="2702" spans="1:18" x14ac:dyDescent="0.3">
      <c r="A2702" s="36">
        <v>2701</v>
      </c>
      <c r="B2702" s="37">
        <v>2742</v>
      </c>
      <c r="C2702" s="37">
        <v>4</v>
      </c>
      <c r="D2702" s="37" t="str" cm="1">
        <f t="array" ref="D2702:E2702">_xlfn.XLOOKUP(C2702,Table1[StoreID],Table1[[StoreName]:[Region]],0)</f>
        <v>StoreD</v>
      </c>
      <c r="E2702" s="37" t="str">
        <v>Alex</v>
      </c>
      <c r="F2702" s="37">
        <v>2</v>
      </c>
      <c r="G2702" s="37" t="str">
        <f>_xlfn.XLOOKUP(F2702,Reps!A:A,Reps!B:B,0)</f>
        <v>Bassem</v>
      </c>
      <c r="H2702" s="37">
        <v>4090</v>
      </c>
      <c r="I2702" s="37" t="str" cm="1">
        <f t="array" ref="I2702:M2702">_xlfn.XLOOKUP(H2702,Product!A:A,Product!B:F,0)</f>
        <v>DOH-SH-3664</v>
      </c>
      <c r="J2702" s="37" t="str">
        <v>Bingo Dough 10 Mini Can</v>
      </c>
      <c r="K2702" s="37" t="str">
        <v>Clay</v>
      </c>
      <c r="L2702" s="37" t="str">
        <v>Dough</v>
      </c>
      <c r="M2702" s="37" t="str">
        <v>Bingo Dough</v>
      </c>
      <c r="N2702" s="37">
        <v>1</v>
      </c>
      <c r="O2702" s="38">
        <v>47.5</v>
      </c>
      <c r="P2702" s="38"/>
      <c r="Q2702" s="39">
        <v>45038.521825347219</v>
      </c>
      <c r="R2702" s="40" t="s">
        <v>4057</v>
      </c>
    </row>
    <row r="2703" spans="1:18" x14ac:dyDescent="0.3">
      <c r="A2703" s="41">
        <v>2702</v>
      </c>
      <c r="B2703" s="42">
        <v>2743</v>
      </c>
      <c r="C2703" s="42">
        <v>2</v>
      </c>
      <c r="D2703" s="37" t="str" cm="1">
        <f t="array" ref="D2703:E2703">_xlfn.XLOOKUP(C2703,Table1[StoreID],Table1[[StoreName]:[Region]],0)</f>
        <v>StoreB</v>
      </c>
      <c r="E2703" s="42" t="str">
        <v>Cairo</v>
      </c>
      <c r="F2703" s="42">
        <v>16</v>
      </c>
      <c r="G2703" s="42" t="str">
        <f>_xlfn.XLOOKUP(F2703,Reps!A:A,Reps!B:B,0)</f>
        <v>Faten</v>
      </c>
      <c r="H2703" s="42">
        <v>1168</v>
      </c>
      <c r="I2703" s="42" t="str" cm="1">
        <f t="array" ref="I2703:M2703">_xlfn.XLOOKUP(H2703,Product!A:A,Product!B:F,0)</f>
        <v>SH-3681</v>
      </c>
      <c r="J2703" s="42" t="str">
        <v>Die Cast Super Hero 6asst</v>
      </c>
      <c r="K2703" s="42" t="str">
        <v>Vehicle - Parking &amp; Robots</v>
      </c>
      <c r="L2703" s="42" t="str">
        <v>Car</v>
      </c>
      <c r="M2703" s="42" t="str">
        <v>Super Hero</v>
      </c>
      <c r="N2703" s="42">
        <v>1</v>
      </c>
      <c r="O2703" s="43">
        <v>25</v>
      </c>
      <c r="P2703" s="43"/>
      <c r="Q2703" s="44">
        <v>44989.731166238424</v>
      </c>
      <c r="R2703" s="45" t="s">
        <v>4058</v>
      </c>
    </row>
    <row r="2704" spans="1:18" x14ac:dyDescent="0.3">
      <c r="A2704" s="36">
        <v>2703</v>
      </c>
      <c r="B2704" s="37">
        <v>2744</v>
      </c>
      <c r="C2704" s="37">
        <v>1</v>
      </c>
      <c r="D2704" s="37" t="str" cm="1">
        <f t="array" ref="D2704:E2704">_xlfn.XLOOKUP(C2704,Table1[StoreID],Table1[[StoreName]:[Region]],0)</f>
        <v>StoreA</v>
      </c>
      <c r="E2704" s="37" t="str">
        <v>Cairo</v>
      </c>
      <c r="F2704" s="37">
        <v>2</v>
      </c>
      <c r="G2704" s="37" t="str">
        <f>_xlfn.XLOOKUP(F2704,Reps!A:A,Reps!B:B,0)</f>
        <v>Bassem</v>
      </c>
      <c r="H2704" s="37">
        <v>1985</v>
      </c>
      <c r="I2704" s="37" t="str" cm="1">
        <f t="array" ref="I2704:M2704">_xlfn.XLOOKUP(H2704,Product!A:A,Product!B:F,0)</f>
        <v>RT03433</v>
      </c>
      <c r="J2704" s="37" t="str">
        <v>Cashier Bow Minnie Mouse</v>
      </c>
      <c r="K2704" s="37" t="str">
        <v>Role Play</v>
      </c>
      <c r="L2704" s="37" t="str">
        <v>cashier Set</v>
      </c>
      <c r="M2704" s="37" t="str">
        <v>Mickey &amp; Minnie</v>
      </c>
      <c r="N2704" s="37">
        <v>1</v>
      </c>
      <c r="O2704" s="38">
        <v>287.5</v>
      </c>
      <c r="P2704" s="38"/>
      <c r="Q2704" s="39">
        <v>44987.866095798614</v>
      </c>
      <c r="R2704" s="40" t="s">
        <v>4059</v>
      </c>
    </row>
    <row r="2705" spans="1:18" x14ac:dyDescent="0.3">
      <c r="A2705" s="41">
        <v>2704</v>
      </c>
      <c r="B2705" s="42">
        <v>2744</v>
      </c>
      <c r="C2705" s="42">
        <v>1</v>
      </c>
      <c r="D2705" s="37" t="str" cm="1">
        <f t="array" ref="D2705:E2705">_xlfn.XLOOKUP(C2705,Table1[StoreID],Table1[[StoreName]:[Region]],0)</f>
        <v>StoreA</v>
      </c>
      <c r="E2705" s="42" t="str">
        <v>Cairo</v>
      </c>
      <c r="F2705" s="42">
        <v>2</v>
      </c>
      <c r="G2705" s="42" t="str">
        <f>_xlfn.XLOOKUP(F2705,Reps!A:A,Reps!B:B,0)</f>
        <v>Bassem</v>
      </c>
      <c r="H2705" s="42">
        <v>4078</v>
      </c>
      <c r="I2705" s="42" t="str" cm="1">
        <f t="array" ref="I2705:M2705">_xlfn.XLOOKUP(H2705,Product!A:A,Product!B:F,0)</f>
        <v>E91 BP6</v>
      </c>
      <c r="J2705" s="42" t="str">
        <v>Energizer Card 4+2  AA Promo</v>
      </c>
      <c r="K2705" s="42" t="str">
        <v>Add-ons</v>
      </c>
      <c r="L2705" s="42" t="str">
        <v>Battery</v>
      </c>
      <c r="M2705" s="42" t="str">
        <v>Energizer</v>
      </c>
      <c r="N2705" s="42">
        <v>1</v>
      </c>
      <c r="O2705" s="43">
        <v>49.5</v>
      </c>
      <c r="P2705" s="43"/>
      <c r="Q2705" s="44">
        <v>44987.866095868056</v>
      </c>
      <c r="R2705" s="45" t="s">
        <v>4059</v>
      </c>
    </row>
    <row r="2706" spans="1:18" x14ac:dyDescent="0.3">
      <c r="A2706" s="36">
        <v>2705</v>
      </c>
      <c r="B2706" s="37">
        <v>2745</v>
      </c>
      <c r="C2706" s="37">
        <v>4</v>
      </c>
      <c r="D2706" s="37" t="str" cm="1">
        <f t="array" ref="D2706:E2706">_xlfn.XLOOKUP(C2706,Table1[StoreID],Table1[[StoreName]:[Region]],0)</f>
        <v>StoreD</v>
      </c>
      <c r="E2706" s="37" t="str">
        <v>Alex</v>
      </c>
      <c r="F2706" s="37">
        <v>33</v>
      </c>
      <c r="G2706" s="37" t="str">
        <f>_xlfn.XLOOKUP(F2706,Reps!A:A,Reps!B:B,0)</f>
        <v>Alaa</v>
      </c>
      <c r="H2706" s="37">
        <v>4079</v>
      </c>
      <c r="I2706" s="37" t="str" cm="1">
        <f t="array" ref="I2706:M2706">_xlfn.XLOOKUP(H2706,Product!A:A,Product!B:F,0)</f>
        <v>E91 BP-2</v>
      </c>
      <c r="J2706" s="37" t="str">
        <v>Energizer Card 2  AA Promo</v>
      </c>
      <c r="K2706" s="37" t="str">
        <v>Add-ons</v>
      </c>
      <c r="L2706" s="37" t="str">
        <v>Battery</v>
      </c>
      <c r="M2706" s="37" t="str">
        <v>Energizer</v>
      </c>
      <c r="N2706" s="37">
        <v>2</v>
      </c>
      <c r="O2706" s="38">
        <v>50</v>
      </c>
      <c r="P2706" s="38"/>
      <c r="Q2706" s="39">
        <v>45038.574576620369</v>
      </c>
      <c r="R2706" s="40" t="s">
        <v>4060</v>
      </c>
    </row>
    <row r="2707" spans="1:18" x14ac:dyDescent="0.3">
      <c r="A2707" s="41">
        <v>2706</v>
      </c>
      <c r="B2707" s="42">
        <v>2746</v>
      </c>
      <c r="C2707" s="42">
        <v>4</v>
      </c>
      <c r="D2707" s="37" t="str" cm="1">
        <f t="array" ref="D2707:E2707">_xlfn.XLOOKUP(C2707,Table1[StoreID],Table1[[StoreName]:[Region]],0)</f>
        <v>StoreD</v>
      </c>
      <c r="E2707" s="42" t="str">
        <v>Alex</v>
      </c>
      <c r="F2707" s="42">
        <v>33</v>
      </c>
      <c r="G2707" s="42" t="str">
        <f>_xlfn.XLOOKUP(F2707,Reps!A:A,Reps!B:B,0)</f>
        <v>Alaa</v>
      </c>
      <c r="H2707" s="42">
        <v>459</v>
      </c>
      <c r="I2707" s="42" t="str" cm="1">
        <f t="array" ref="I2707:M2707">_xlfn.XLOOKUP(H2707,Product!A:A,Product!B:F,0)</f>
        <v>YW-26-039</v>
      </c>
      <c r="J2707" s="42" t="str">
        <v>Pokémon Card tin box</v>
      </c>
      <c r="K2707" s="42" t="str">
        <v>Games</v>
      </c>
      <c r="L2707" s="42" t="str">
        <v>Card Game</v>
      </c>
      <c r="M2707" s="42" t="str">
        <v>Pokémon</v>
      </c>
      <c r="N2707" s="42">
        <v>1</v>
      </c>
      <c r="O2707" s="43">
        <v>150</v>
      </c>
      <c r="P2707" s="43"/>
      <c r="Q2707" s="44">
        <v>45038.57873572917</v>
      </c>
      <c r="R2707" s="45" t="s">
        <v>4061</v>
      </c>
    </row>
    <row r="2708" spans="1:18" x14ac:dyDescent="0.3">
      <c r="A2708" s="36">
        <v>2707</v>
      </c>
      <c r="B2708" s="37">
        <v>2746</v>
      </c>
      <c r="C2708" s="37">
        <v>4</v>
      </c>
      <c r="D2708" s="37" t="str" cm="1">
        <f t="array" ref="D2708:E2708">_xlfn.XLOOKUP(C2708,Table1[StoreID],Table1[[StoreName]:[Region]],0)</f>
        <v>StoreD</v>
      </c>
      <c r="E2708" s="37" t="str">
        <v>Alex</v>
      </c>
      <c r="F2708" s="37">
        <v>33</v>
      </c>
      <c r="G2708" s="37" t="str">
        <f>_xlfn.XLOOKUP(F2708,Reps!A:A,Reps!B:B,0)</f>
        <v>Alaa</v>
      </c>
      <c r="H2708" s="37">
        <v>3303</v>
      </c>
      <c r="I2708" s="37" t="str" cm="1">
        <f t="array" ref="I2708:M2708">_xlfn.XLOOKUP(H2708,Product!A:A,Product!B:F,0)</f>
        <v>NK-20191</v>
      </c>
      <c r="J2708" s="37" t="str">
        <v>Crazy Talk Arabic</v>
      </c>
      <c r="K2708" s="37" t="str">
        <v>Games</v>
      </c>
      <c r="L2708" s="37" t="str">
        <v>Board Game</v>
      </c>
      <c r="M2708" s="37" t="str">
        <v>Nilco</v>
      </c>
      <c r="N2708" s="37">
        <v>1</v>
      </c>
      <c r="O2708" s="38">
        <v>162.5</v>
      </c>
      <c r="P2708" s="38"/>
      <c r="Q2708" s="39">
        <v>45038.57873572917</v>
      </c>
      <c r="R2708" s="40" t="s">
        <v>4061</v>
      </c>
    </row>
    <row r="2709" spans="1:18" x14ac:dyDescent="0.3">
      <c r="A2709" s="41">
        <v>2708</v>
      </c>
      <c r="B2709" s="42">
        <v>2747</v>
      </c>
      <c r="C2709" s="42">
        <v>4</v>
      </c>
      <c r="D2709" s="37" t="str" cm="1">
        <f t="array" ref="D2709:E2709">_xlfn.XLOOKUP(C2709,Table1[StoreID],Table1[[StoreName]:[Region]],0)</f>
        <v>StoreD</v>
      </c>
      <c r="E2709" s="42" t="str">
        <v>Alex</v>
      </c>
      <c r="F2709" s="42">
        <v>33</v>
      </c>
      <c r="G2709" s="42" t="str">
        <f>_xlfn.XLOOKUP(F2709,Reps!A:A,Reps!B:B,0)</f>
        <v>Alaa</v>
      </c>
      <c r="H2709" s="42">
        <v>3260</v>
      </c>
      <c r="I2709" s="42" t="str" cm="1">
        <f t="array" ref="I2709:M2709">_xlfn.XLOOKUP(H2709,Product!A:A,Product!B:F,0)</f>
        <v>NK-20764</v>
      </c>
      <c r="J2709" s="42" t="str">
        <v>Bedoon Kalaam Travel</v>
      </c>
      <c r="K2709" s="42" t="str">
        <v>Games</v>
      </c>
      <c r="L2709" s="42" t="str">
        <v>Board Game</v>
      </c>
      <c r="M2709" s="42" t="str">
        <v>Nilco</v>
      </c>
      <c r="N2709" s="42">
        <v>1</v>
      </c>
      <c r="O2709" s="43">
        <v>19.5</v>
      </c>
      <c r="P2709" s="43"/>
      <c r="Q2709" s="44">
        <v>45038.589983599537</v>
      </c>
      <c r="R2709" s="45" t="s">
        <v>4062</v>
      </c>
    </row>
    <row r="2710" spans="1:18" x14ac:dyDescent="0.3">
      <c r="A2710" s="36">
        <v>2709</v>
      </c>
      <c r="B2710" s="37">
        <v>2747</v>
      </c>
      <c r="C2710" s="37">
        <v>4</v>
      </c>
      <c r="D2710" s="37" t="str" cm="1">
        <f t="array" ref="D2710:E2710">_xlfn.XLOOKUP(C2710,Table1[StoreID],Table1[[StoreName]:[Region]],0)</f>
        <v>StoreD</v>
      </c>
      <c r="E2710" s="37" t="str">
        <v>Alex</v>
      </c>
      <c r="F2710" s="37">
        <v>33</v>
      </c>
      <c r="G2710" s="37" t="str">
        <f>_xlfn.XLOOKUP(F2710,Reps!A:A,Reps!B:B,0)</f>
        <v>Alaa</v>
      </c>
      <c r="H2710" s="37">
        <v>3220</v>
      </c>
      <c r="I2710" s="37" t="str" cm="1">
        <f t="array" ref="I2710:M2710">_xlfn.XLOOKUP(H2710,Product!A:A,Product!B:F,0)</f>
        <v>NK-21396</v>
      </c>
      <c r="J2710" s="37" t="str">
        <v>El koz</v>
      </c>
      <c r="K2710" s="37" t="str">
        <v>Games</v>
      </c>
      <c r="L2710" s="37" t="str">
        <v>Board Game</v>
      </c>
      <c r="M2710" s="37" t="str">
        <v>Nilco</v>
      </c>
      <c r="N2710" s="37">
        <v>1</v>
      </c>
      <c r="O2710" s="38">
        <v>89.5</v>
      </c>
      <c r="P2710" s="38"/>
      <c r="Q2710" s="39">
        <v>45038.589983599537</v>
      </c>
      <c r="R2710" s="40" t="s">
        <v>4062</v>
      </c>
    </row>
    <row r="2711" spans="1:18" x14ac:dyDescent="0.3">
      <c r="A2711" s="41">
        <v>2710</v>
      </c>
      <c r="B2711" s="42">
        <v>2747</v>
      </c>
      <c r="C2711" s="42">
        <v>4</v>
      </c>
      <c r="D2711" s="37" t="str" cm="1">
        <f t="array" ref="D2711:E2711">_xlfn.XLOOKUP(C2711,Table1[StoreID],Table1[[StoreName]:[Region]],0)</f>
        <v>StoreD</v>
      </c>
      <c r="E2711" s="42" t="str">
        <v>Alex</v>
      </c>
      <c r="F2711" s="42">
        <v>33</v>
      </c>
      <c r="G2711" s="42" t="str">
        <f>_xlfn.XLOOKUP(F2711,Reps!A:A,Reps!B:B,0)</f>
        <v>Alaa</v>
      </c>
      <c r="H2711" s="42">
        <v>386</v>
      </c>
      <c r="I2711" s="42" t="str" cm="1">
        <f t="array" ref="I2711:M2711">_xlfn.XLOOKUP(H2711,Product!A:A,Product!B:F,0)</f>
        <v>YW-28-036</v>
      </c>
      <c r="J2711" s="42" t="str">
        <v>Pokémon Card 30 Card</v>
      </c>
      <c r="K2711" s="42" t="str">
        <v>Games</v>
      </c>
      <c r="L2711" s="42" t="str">
        <v>Card Game</v>
      </c>
      <c r="M2711" s="42" t="str">
        <v>Pokémon</v>
      </c>
      <c r="N2711" s="42">
        <v>1</v>
      </c>
      <c r="O2711" s="43">
        <v>20</v>
      </c>
      <c r="P2711" s="43"/>
      <c r="Q2711" s="44">
        <v>45038.589983599537</v>
      </c>
      <c r="R2711" s="45" t="s">
        <v>4062</v>
      </c>
    </row>
    <row r="2712" spans="1:18" x14ac:dyDescent="0.3">
      <c r="A2712" s="36">
        <v>2711</v>
      </c>
      <c r="B2712" s="37">
        <v>2747</v>
      </c>
      <c r="C2712" s="37">
        <v>4</v>
      </c>
      <c r="D2712" s="37" t="str" cm="1">
        <f t="array" ref="D2712:E2712">_xlfn.XLOOKUP(C2712,Table1[StoreID],Table1[[StoreName]:[Region]],0)</f>
        <v>StoreD</v>
      </c>
      <c r="E2712" s="37" t="str">
        <v>Alex</v>
      </c>
      <c r="F2712" s="37">
        <v>33</v>
      </c>
      <c r="G2712" s="37" t="str">
        <f>_xlfn.XLOOKUP(F2712,Reps!A:A,Reps!B:B,0)</f>
        <v>Alaa</v>
      </c>
      <c r="H2712" s="37">
        <v>386</v>
      </c>
      <c r="I2712" s="37" t="str" cm="1">
        <f t="array" ref="I2712:M2712">_xlfn.XLOOKUP(H2712,Product!A:A,Product!B:F,0)</f>
        <v>YW-28-036</v>
      </c>
      <c r="J2712" s="37" t="str">
        <v>Pokémon Card 30 Card</v>
      </c>
      <c r="K2712" s="37" t="str">
        <v>Games</v>
      </c>
      <c r="L2712" s="37" t="str">
        <v>Card Game</v>
      </c>
      <c r="M2712" s="37" t="str">
        <v>Pokémon</v>
      </c>
      <c r="N2712" s="37">
        <v>1</v>
      </c>
      <c r="O2712" s="38">
        <v>20</v>
      </c>
      <c r="P2712" s="38"/>
      <c r="Q2712" s="39">
        <v>45038.589983645834</v>
      </c>
      <c r="R2712" s="40" t="s">
        <v>4062</v>
      </c>
    </row>
    <row r="2713" spans="1:18" x14ac:dyDescent="0.3">
      <c r="A2713" s="41">
        <v>2712</v>
      </c>
      <c r="B2713" s="42">
        <v>2747</v>
      </c>
      <c r="C2713" s="42">
        <v>4</v>
      </c>
      <c r="D2713" s="37" t="str" cm="1">
        <f t="array" ref="D2713:E2713">_xlfn.XLOOKUP(C2713,Table1[StoreID],Table1[[StoreName]:[Region]],0)</f>
        <v>StoreD</v>
      </c>
      <c r="E2713" s="42" t="str">
        <v>Alex</v>
      </c>
      <c r="F2713" s="42">
        <v>33</v>
      </c>
      <c r="G2713" s="42" t="str">
        <f>_xlfn.XLOOKUP(F2713,Reps!A:A,Reps!B:B,0)</f>
        <v>Alaa</v>
      </c>
      <c r="H2713" s="42">
        <v>2861</v>
      </c>
      <c r="I2713" s="42" t="str" cm="1">
        <f t="array" ref="I2713:M2713">_xlfn.XLOOKUP(H2713,Product!A:A,Product!B:F,0)</f>
        <v>RSH-14215</v>
      </c>
      <c r="J2713" s="42" t="str">
        <v>Moose - Akedo S1 Single Pack Cdu8Pcs</v>
      </c>
      <c r="K2713" s="42" t="str">
        <v>Games</v>
      </c>
      <c r="L2713" s="42" t="str">
        <v>Top &amp; Battle</v>
      </c>
      <c r="M2713" s="42" t="str">
        <v>Akedo</v>
      </c>
      <c r="N2713" s="42">
        <v>1</v>
      </c>
      <c r="O2713" s="43">
        <v>175</v>
      </c>
      <c r="P2713" s="43"/>
      <c r="Q2713" s="44">
        <v>45038.589983645834</v>
      </c>
      <c r="R2713" s="45" t="s">
        <v>4062</v>
      </c>
    </row>
    <row r="2714" spans="1:18" x14ac:dyDescent="0.3">
      <c r="A2714" s="36">
        <v>2713</v>
      </c>
      <c r="B2714" s="37">
        <v>2748</v>
      </c>
      <c r="C2714" s="37">
        <v>2</v>
      </c>
      <c r="D2714" s="37" t="str" cm="1">
        <f t="array" ref="D2714:E2714">_xlfn.XLOOKUP(C2714,Table1[StoreID],Table1[[StoreName]:[Region]],0)</f>
        <v>StoreB</v>
      </c>
      <c r="E2714" s="37" t="str">
        <v>Cairo</v>
      </c>
      <c r="F2714" s="37">
        <v>16</v>
      </c>
      <c r="G2714" s="37" t="str">
        <f>_xlfn.XLOOKUP(F2714,Reps!A:A,Reps!B:B,0)</f>
        <v>Faten</v>
      </c>
      <c r="H2714" s="37">
        <v>3445</v>
      </c>
      <c r="I2714" s="37" t="str" cm="1">
        <f t="array" ref="I2714:M2714">_xlfn.XLOOKUP(H2714,Product!A:A,Product!B:F,0)</f>
        <v>MGA-578017</v>
      </c>
      <c r="J2714" s="37" t="str">
        <v>MGA’s Dream Ella Color Change Surprise Fairies - DreamElla teal</v>
      </c>
      <c r="K2714" s="37" t="str">
        <v>Surprise</v>
      </c>
      <c r="L2714" s="37" t="str">
        <v>Box</v>
      </c>
      <c r="M2714" s="37" t="str">
        <v>Dream Ella</v>
      </c>
      <c r="N2714" s="37">
        <v>1</v>
      </c>
      <c r="O2714" s="38">
        <v>299.5</v>
      </c>
      <c r="P2714" s="38"/>
      <c r="Q2714" s="39">
        <v>44989.778007407411</v>
      </c>
      <c r="R2714" s="40" t="s">
        <v>4063</v>
      </c>
    </row>
    <row r="2715" spans="1:18" x14ac:dyDescent="0.3">
      <c r="A2715" s="41">
        <v>2714</v>
      </c>
      <c r="B2715" s="42">
        <v>2748</v>
      </c>
      <c r="C2715" s="42">
        <v>4</v>
      </c>
      <c r="D2715" s="37" t="str" cm="1">
        <f t="array" ref="D2715:E2715">_xlfn.XLOOKUP(C2715,Table1[StoreID],Table1[[StoreName]:[Region]],0)</f>
        <v>StoreD</v>
      </c>
      <c r="E2715" s="42" t="str">
        <v>Alex</v>
      </c>
      <c r="F2715" s="42">
        <v>33</v>
      </c>
      <c r="G2715" s="42" t="str">
        <f>_xlfn.XLOOKUP(F2715,Reps!A:A,Reps!B:B,0)</f>
        <v>Alaa</v>
      </c>
      <c r="H2715" s="42">
        <v>2781</v>
      </c>
      <c r="I2715" s="42" t="str" cm="1">
        <f t="array" ref="I2715:M2715">_xlfn.XLOOKUP(H2715,Product!A:A,Product!B:F,0)</f>
        <v>RSH-OFG216</v>
      </c>
      <c r="J2715" s="42" t="str">
        <v>Canal Toys - Style 4 Ever Tie Dye Kit (2 asst)</v>
      </c>
      <c r="K2715" s="42" t="str">
        <v>Education &amp; Learning</v>
      </c>
      <c r="L2715" s="42" t="str">
        <v>Art &amp; Craft</v>
      </c>
      <c r="M2715" s="42" t="str">
        <v>Style 4 Ever</v>
      </c>
      <c r="N2715" s="42">
        <v>1</v>
      </c>
      <c r="O2715" s="43">
        <v>197.5</v>
      </c>
      <c r="P2715" s="43"/>
      <c r="Q2715" s="44">
        <v>45038.595728622684</v>
      </c>
      <c r="R2715" s="45" t="s">
        <v>4064</v>
      </c>
    </row>
    <row r="2716" spans="1:18" x14ac:dyDescent="0.3">
      <c r="A2716" s="36">
        <v>2715</v>
      </c>
      <c r="B2716" s="37">
        <v>2748</v>
      </c>
      <c r="C2716" s="37">
        <v>4</v>
      </c>
      <c r="D2716" s="37" t="str" cm="1">
        <f t="array" ref="D2716:E2716">_xlfn.XLOOKUP(C2716,Table1[StoreID],Table1[[StoreName]:[Region]],0)</f>
        <v>StoreD</v>
      </c>
      <c r="E2716" s="37" t="str">
        <v>Alex</v>
      </c>
      <c r="F2716" s="37">
        <v>33</v>
      </c>
      <c r="G2716" s="37" t="str">
        <f>_xlfn.XLOOKUP(F2716,Reps!A:A,Reps!B:B,0)</f>
        <v>Alaa</v>
      </c>
      <c r="H2716" s="37">
        <v>2781</v>
      </c>
      <c r="I2716" s="37" t="str" cm="1">
        <f t="array" ref="I2716:M2716">_xlfn.XLOOKUP(H2716,Product!A:A,Product!B:F,0)</f>
        <v>RSH-OFG216</v>
      </c>
      <c r="J2716" s="37" t="str">
        <v>Canal Toys - Style 4 Ever Tie Dye Kit (2 asst)</v>
      </c>
      <c r="K2716" s="37" t="str">
        <v>Education &amp; Learning</v>
      </c>
      <c r="L2716" s="37" t="str">
        <v>Art &amp; Craft</v>
      </c>
      <c r="M2716" s="37" t="str">
        <v>Style 4 Ever</v>
      </c>
      <c r="N2716" s="37">
        <v>1</v>
      </c>
      <c r="O2716" s="38">
        <v>197.5</v>
      </c>
      <c r="P2716" s="38"/>
      <c r="Q2716" s="39">
        <v>45038.595728622684</v>
      </c>
      <c r="R2716" s="40" t="s">
        <v>4064</v>
      </c>
    </row>
    <row r="2717" spans="1:18" x14ac:dyDescent="0.3">
      <c r="A2717" s="41">
        <v>2716</v>
      </c>
      <c r="B2717" s="42">
        <v>2750</v>
      </c>
      <c r="C2717" s="42">
        <v>4</v>
      </c>
      <c r="D2717" s="37" t="str" cm="1">
        <f t="array" ref="D2717:E2717">_xlfn.XLOOKUP(C2717,Table1[StoreID],Table1[[StoreName]:[Region]],0)</f>
        <v>StoreD</v>
      </c>
      <c r="E2717" s="42" t="str">
        <v>Alex</v>
      </c>
      <c r="F2717" s="42">
        <v>33</v>
      </c>
      <c r="G2717" s="42" t="str">
        <f>_xlfn.XLOOKUP(F2717,Reps!A:A,Reps!B:B,0)</f>
        <v>Alaa</v>
      </c>
      <c r="H2717" s="42">
        <v>4091</v>
      </c>
      <c r="I2717" s="42" t="str" cm="1">
        <f t="array" ref="I2717:M2717">_xlfn.XLOOKUP(H2717,Product!A:A,Product!B:F,0)</f>
        <v>DOH-SH-3663</v>
      </c>
      <c r="J2717" s="42" t="str">
        <v>Bingo Dough 5 Mini Can Style 2</v>
      </c>
      <c r="K2717" s="42" t="str">
        <v>Clay</v>
      </c>
      <c r="L2717" s="42" t="str">
        <v>Dough</v>
      </c>
      <c r="M2717" s="42" t="str">
        <v>Bingo Dough</v>
      </c>
      <c r="N2717" s="42">
        <v>1</v>
      </c>
      <c r="O2717" s="43">
        <v>25</v>
      </c>
      <c r="P2717" s="43"/>
      <c r="Q2717" s="44">
        <v>45038.615715011576</v>
      </c>
      <c r="R2717" s="45" t="s">
        <v>4065</v>
      </c>
    </row>
    <row r="2718" spans="1:18" x14ac:dyDescent="0.3">
      <c r="A2718" s="36">
        <v>2717</v>
      </c>
      <c r="B2718" s="37">
        <v>2750</v>
      </c>
      <c r="C2718" s="37">
        <v>4</v>
      </c>
      <c r="D2718" s="37" t="str" cm="1">
        <f t="array" ref="D2718:E2718">_xlfn.XLOOKUP(C2718,Table1[StoreID],Table1[[StoreName]:[Region]],0)</f>
        <v>StoreD</v>
      </c>
      <c r="E2718" s="37" t="str">
        <v>Alex</v>
      </c>
      <c r="F2718" s="37">
        <v>33</v>
      </c>
      <c r="G2718" s="37" t="str">
        <f>_xlfn.XLOOKUP(F2718,Reps!A:A,Reps!B:B,0)</f>
        <v>Alaa</v>
      </c>
      <c r="H2718" s="37">
        <v>4090</v>
      </c>
      <c r="I2718" s="37" t="str" cm="1">
        <f t="array" ref="I2718:M2718">_xlfn.XLOOKUP(H2718,Product!A:A,Product!B:F,0)</f>
        <v>DOH-SH-3664</v>
      </c>
      <c r="J2718" s="37" t="str">
        <v>Bingo Dough 10 Mini Can</v>
      </c>
      <c r="K2718" s="37" t="str">
        <v>Clay</v>
      </c>
      <c r="L2718" s="37" t="str">
        <v>Dough</v>
      </c>
      <c r="M2718" s="37" t="str">
        <v>Bingo Dough</v>
      </c>
      <c r="N2718" s="37">
        <v>1</v>
      </c>
      <c r="O2718" s="38">
        <v>47.5</v>
      </c>
      <c r="P2718" s="38"/>
      <c r="Q2718" s="39">
        <v>45038.615715011576</v>
      </c>
      <c r="R2718" s="40" t="s">
        <v>4065</v>
      </c>
    </row>
    <row r="2719" spans="1:18" x14ac:dyDescent="0.3">
      <c r="A2719" s="41">
        <v>2718</v>
      </c>
      <c r="B2719" s="42">
        <v>2753</v>
      </c>
      <c r="C2719" s="42">
        <v>4</v>
      </c>
      <c r="D2719" s="37" t="str" cm="1">
        <f t="array" ref="D2719:E2719">_xlfn.XLOOKUP(C2719,Table1[StoreID],Table1[[StoreName]:[Region]],0)</f>
        <v>StoreD</v>
      </c>
      <c r="E2719" s="42" t="str">
        <v>Alex</v>
      </c>
      <c r="F2719" s="42">
        <v>33</v>
      </c>
      <c r="G2719" s="42" t="str">
        <f>_xlfn.XLOOKUP(F2719,Reps!A:A,Reps!B:B,0)</f>
        <v>Alaa</v>
      </c>
      <c r="H2719" s="42">
        <v>4076</v>
      </c>
      <c r="I2719" s="42" t="str" cm="1">
        <f t="array" ref="I2719:M2719">_xlfn.XLOOKUP(H2719,Product!A:A,Product!B:F,0)</f>
        <v>E92 BP-6</v>
      </c>
      <c r="J2719" s="42" t="str">
        <v>Energizer Remote Card 4+2 AAA Promo</v>
      </c>
      <c r="K2719" s="42" t="str">
        <v>Add-ons</v>
      </c>
      <c r="L2719" s="42" t="str">
        <v>Battery</v>
      </c>
      <c r="M2719" s="42" t="str">
        <v>Energizer</v>
      </c>
      <c r="N2719" s="42">
        <v>1</v>
      </c>
      <c r="O2719" s="43">
        <v>49.5</v>
      </c>
      <c r="P2719" s="43"/>
      <c r="Q2719" s="44">
        <v>45038.621714155095</v>
      </c>
      <c r="R2719" s="45" t="s">
        <v>4066</v>
      </c>
    </row>
    <row r="2720" spans="1:18" x14ac:dyDescent="0.3">
      <c r="A2720" s="36">
        <v>2719</v>
      </c>
      <c r="B2720" s="37">
        <v>2755</v>
      </c>
      <c r="C2720" s="37">
        <v>2</v>
      </c>
      <c r="D2720" s="37" t="str" cm="1">
        <f t="array" ref="D2720:E2720">_xlfn.XLOOKUP(C2720,Table1[StoreID],Table1[[StoreName]:[Region]],0)</f>
        <v>StoreB</v>
      </c>
      <c r="E2720" s="37" t="str">
        <v>Cairo</v>
      </c>
      <c r="F2720" s="37">
        <v>24</v>
      </c>
      <c r="G2720" s="37" t="str">
        <f>_xlfn.XLOOKUP(F2720,Reps!A:A,Reps!B:B,0)</f>
        <v>Farida</v>
      </c>
      <c r="H2720" s="37">
        <v>3315</v>
      </c>
      <c r="I2720" s="37" t="str" cm="1">
        <f t="array" ref="I2720:M2720">_xlfn.XLOOKUP(H2720,Product!A:A,Product!B:F,0)</f>
        <v>NK-20030</v>
      </c>
      <c r="J2720" s="37" t="str">
        <v>Egytopoly Arabic</v>
      </c>
      <c r="K2720" s="37" t="str">
        <v>Games</v>
      </c>
      <c r="L2720" s="37" t="str">
        <v>Board Game</v>
      </c>
      <c r="M2720" s="37" t="str">
        <v>Nilco</v>
      </c>
      <c r="N2720" s="37">
        <v>1</v>
      </c>
      <c r="O2720" s="38">
        <v>175</v>
      </c>
      <c r="P2720" s="38"/>
      <c r="Q2720" s="39">
        <v>44989.866777164352</v>
      </c>
      <c r="R2720" s="40" t="s">
        <v>4067</v>
      </c>
    </row>
    <row r="2721" spans="1:18" x14ac:dyDescent="0.3">
      <c r="A2721" s="41">
        <v>2720</v>
      </c>
      <c r="B2721" s="42">
        <v>2755</v>
      </c>
      <c r="C2721" s="42">
        <v>4</v>
      </c>
      <c r="D2721" s="37" t="str" cm="1">
        <f t="array" ref="D2721:E2721">_xlfn.XLOOKUP(C2721,Table1[StoreID],Table1[[StoreName]:[Region]],0)</f>
        <v>StoreD</v>
      </c>
      <c r="E2721" s="42" t="str">
        <v>Alex</v>
      </c>
      <c r="F2721" s="42">
        <v>33</v>
      </c>
      <c r="G2721" s="42" t="str">
        <f>_xlfn.XLOOKUP(F2721,Reps!A:A,Reps!B:B,0)</f>
        <v>Alaa</v>
      </c>
      <c r="H2721" s="42">
        <v>413</v>
      </c>
      <c r="I2721" s="42" t="str" cm="1">
        <f t="array" ref="I2721:M2721">_xlfn.XLOOKUP(H2721,Product!A:A,Product!B:F,0)</f>
        <v>YW-28-007</v>
      </c>
      <c r="J2721" s="42" t="str">
        <v>Frozen Egg Stand 12 pieces</v>
      </c>
      <c r="K2721" s="42" t="str">
        <v>Surprise</v>
      </c>
      <c r="L2721" s="42" t="str">
        <v>Egg</v>
      </c>
      <c r="M2721" s="42" t="str">
        <v>Disney</v>
      </c>
      <c r="N2721" s="42">
        <v>1</v>
      </c>
      <c r="O2721" s="43">
        <v>25</v>
      </c>
      <c r="P2721" s="43"/>
      <c r="Q2721" s="44">
        <v>45038.62381099537</v>
      </c>
      <c r="R2721" s="45" t="s">
        <v>4068</v>
      </c>
    </row>
    <row r="2722" spans="1:18" x14ac:dyDescent="0.3">
      <c r="A2722" s="36">
        <v>2721</v>
      </c>
      <c r="B2722" s="37">
        <v>2757</v>
      </c>
      <c r="C2722" s="37">
        <v>4</v>
      </c>
      <c r="D2722" s="37" t="str" cm="1">
        <f t="array" ref="D2722:E2722">_xlfn.XLOOKUP(C2722,Table1[StoreID],Table1[[StoreName]:[Region]],0)</f>
        <v>StoreD</v>
      </c>
      <c r="E2722" s="37" t="str">
        <v>Alex</v>
      </c>
      <c r="F2722" s="37">
        <v>33</v>
      </c>
      <c r="G2722" s="37" t="str">
        <f>_xlfn.XLOOKUP(F2722,Reps!A:A,Reps!B:B,0)</f>
        <v>Alaa</v>
      </c>
      <c r="H2722" s="37">
        <v>3229</v>
      </c>
      <c r="I2722" s="37" t="str" cm="1">
        <f t="array" ref="I2722:M2722">_xlfn.XLOOKUP(H2722,Product!A:A,Product!B:F,0)</f>
        <v>NK-21150</v>
      </c>
      <c r="J2722" s="37" t="str">
        <v>Tago Travel</v>
      </c>
      <c r="K2722" s="37" t="str">
        <v>Games</v>
      </c>
      <c r="L2722" s="37" t="str">
        <v>Board Game</v>
      </c>
      <c r="M2722" s="37" t="str">
        <v>Nilco</v>
      </c>
      <c r="N2722" s="37">
        <v>1</v>
      </c>
      <c r="O2722" s="38">
        <v>29.5</v>
      </c>
      <c r="P2722" s="38"/>
      <c r="Q2722" s="39">
        <v>45038.625433877314</v>
      </c>
      <c r="R2722" s="40" t="s">
        <v>4069</v>
      </c>
    </row>
    <row r="2723" spans="1:18" x14ac:dyDescent="0.3">
      <c r="A2723" s="41">
        <v>2722</v>
      </c>
      <c r="B2723" s="42">
        <v>2757</v>
      </c>
      <c r="C2723" s="42">
        <v>4</v>
      </c>
      <c r="D2723" s="37" t="str" cm="1">
        <f t="array" ref="D2723:E2723">_xlfn.XLOOKUP(C2723,Table1[StoreID],Table1[[StoreName]:[Region]],0)</f>
        <v>StoreD</v>
      </c>
      <c r="E2723" s="42" t="str">
        <v>Alex</v>
      </c>
      <c r="F2723" s="42">
        <v>33</v>
      </c>
      <c r="G2723" s="42" t="str">
        <f>_xlfn.XLOOKUP(F2723,Reps!A:A,Reps!B:B,0)</f>
        <v>Alaa</v>
      </c>
      <c r="H2723" s="42">
        <v>4090</v>
      </c>
      <c r="I2723" s="42" t="str" cm="1">
        <f t="array" ref="I2723:M2723">_xlfn.XLOOKUP(H2723,Product!A:A,Product!B:F,0)</f>
        <v>DOH-SH-3664</v>
      </c>
      <c r="J2723" s="42" t="str">
        <v>Bingo Dough 10 Mini Can</v>
      </c>
      <c r="K2723" s="42" t="str">
        <v>Clay</v>
      </c>
      <c r="L2723" s="42" t="str">
        <v>Dough</v>
      </c>
      <c r="M2723" s="42" t="str">
        <v>Bingo Dough</v>
      </c>
      <c r="N2723" s="42">
        <v>1</v>
      </c>
      <c r="O2723" s="43">
        <v>47.5</v>
      </c>
      <c r="P2723" s="43"/>
      <c r="Q2723" s="44">
        <v>45038.625433877314</v>
      </c>
      <c r="R2723" s="45" t="s">
        <v>4069</v>
      </c>
    </row>
    <row r="2724" spans="1:18" x14ac:dyDescent="0.3">
      <c r="A2724" s="36">
        <v>2723</v>
      </c>
      <c r="B2724" s="37">
        <v>2758</v>
      </c>
      <c r="C2724" s="37">
        <v>4</v>
      </c>
      <c r="D2724" s="37" t="str" cm="1">
        <f t="array" ref="D2724:E2724">_xlfn.XLOOKUP(C2724,Table1[StoreID],Table1[[StoreName]:[Region]],0)</f>
        <v>StoreD</v>
      </c>
      <c r="E2724" s="37" t="str">
        <v>Alex</v>
      </c>
      <c r="F2724" s="37">
        <v>33</v>
      </c>
      <c r="G2724" s="37" t="str">
        <f>_xlfn.XLOOKUP(F2724,Reps!A:A,Reps!B:B,0)</f>
        <v>Alaa</v>
      </c>
      <c r="H2724" s="37">
        <v>3282</v>
      </c>
      <c r="I2724" s="37" t="str" cm="1">
        <f t="array" ref="I2724:M2724">_xlfn.XLOOKUP(H2724,Product!A:A,Product!B:F,0)</f>
        <v>NK-20498</v>
      </c>
      <c r="J2724" s="37" t="str">
        <v>T.A.Go plastic box</v>
      </c>
      <c r="K2724" s="37" t="str">
        <v>Games</v>
      </c>
      <c r="L2724" s="37" t="str">
        <v>Board Game</v>
      </c>
      <c r="M2724" s="37" t="str">
        <v>Nilco</v>
      </c>
      <c r="N2724" s="37">
        <v>1</v>
      </c>
      <c r="O2724" s="38">
        <v>75</v>
      </c>
      <c r="P2724" s="38"/>
      <c r="Q2724" s="39">
        <v>45038.626372881947</v>
      </c>
      <c r="R2724" s="40" t="s">
        <v>4070</v>
      </c>
    </row>
    <row r="2725" spans="1:18" x14ac:dyDescent="0.3">
      <c r="A2725" s="41">
        <v>2724</v>
      </c>
      <c r="B2725" s="42">
        <v>2759</v>
      </c>
      <c r="C2725" s="42">
        <v>1</v>
      </c>
      <c r="D2725" s="37" t="str" cm="1">
        <f t="array" ref="D2725:E2725">_xlfn.XLOOKUP(C2725,Table1[StoreID],Table1[[StoreName]:[Region]],0)</f>
        <v>StoreA</v>
      </c>
      <c r="E2725" s="42" t="str">
        <v>Cairo</v>
      </c>
      <c r="F2725" s="42">
        <v>11</v>
      </c>
      <c r="G2725" s="42" t="str">
        <f>_xlfn.XLOOKUP(F2725,Reps!A:A,Reps!B:B,0)</f>
        <v>Ola</v>
      </c>
      <c r="H2725" s="42">
        <v>3235</v>
      </c>
      <c r="I2725" s="42" t="str" cm="1">
        <f t="array" ref="I2725:M2725">_xlfn.XLOOKUP(H2725,Product!A:A,Product!B:F,0)</f>
        <v>NK-21075</v>
      </c>
      <c r="J2725" s="42" t="str">
        <v>Rummikub</v>
      </c>
      <c r="K2725" s="42" t="str">
        <v>Games</v>
      </c>
      <c r="L2725" s="42" t="str">
        <v>Board Game</v>
      </c>
      <c r="M2725" s="42" t="str">
        <v>Nilco</v>
      </c>
      <c r="N2725" s="42">
        <v>1</v>
      </c>
      <c r="O2725" s="43">
        <v>225</v>
      </c>
      <c r="P2725" s="43"/>
      <c r="Q2725" s="44">
        <v>44988.532111307868</v>
      </c>
      <c r="R2725" s="45" t="s">
        <v>4071</v>
      </c>
    </row>
    <row r="2726" spans="1:18" x14ac:dyDescent="0.3">
      <c r="A2726" s="36">
        <v>2725</v>
      </c>
      <c r="B2726" s="37">
        <v>2759</v>
      </c>
      <c r="C2726" s="37">
        <v>2</v>
      </c>
      <c r="D2726" s="37" t="str" cm="1">
        <f t="array" ref="D2726:E2726">_xlfn.XLOOKUP(C2726,Table1[StoreID],Table1[[StoreName]:[Region]],0)</f>
        <v>StoreB</v>
      </c>
      <c r="E2726" s="37" t="str">
        <v>Cairo</v>
      </c>
      <c r="F2726" s="37">
        <v>16</v>
      </c>
      <c r="G2726" s="37" t="str">
        <f>_xlfn.XLOOKUP(F2726,Reps!A:A,Reps!B:B,0)</f>
        <v>Faten</v>
      </c>
      <c r="H2726" s="37">
        <v>4092</v>
      </c>
      <c r="I2726" s="37" t="str" cm="1">
        <f t="array" ref="I2726:M2726">_xlfn.XLOOKUP(H2726,Product!A:A,Product!B:F,0)</f>
        <v>DOH-SH-3662</v>
      </c>
      <c r="J2726" s="37" t="str">
        <v>Bingo Dough 5 Mini Can Style 1</v>
      </c>
      <c r="K2726" s="37" t="str">
        <v>Clay</v>
      </c>
      <c r="L2726" s="37" t="str">
        <v>Dough</v>
      </c>
      <c r="M2726" s="37" t="str">
        <v>Bingo Dough</v>
      </c>
      <c r="N2726" s="37">
        <v>1</v>
      </c>
      <c r="O2726" s="38">
        <v>25</v>
      </c>
      <c r="P2726" s="38"/>
      <c r="Q2726" s="39">
        <v>44989.909549618053</v>
      </c>
      <c r="R2726" s="40" t="s">
        <v>4072</v>
      </c>
    </row>
    <row r="2727" spans="1:18" x14ac:dyDescent="0.3">
      <c r="A2727" s="41">
        <v>2726</v>
      </c>
      <c r="B2727" s="42">
        <v>2759</v>
      </c>
      <c r="C2727" s="42">
        <v>2</v>
      </c>
      <c r="D2727" s="37" t="str" cm="1">
        <f t="array" ref="D2727:E2727">_xlfn.XLOOKUP(C2727,Table1[StoreID],Table1[[StoreName]:[Region]],0)</f>
        <v>StoreB</v>
      </c>
      <c r="E2727" s="42" t="str">
        <v>Cairo</v>
      </c>
      <c r="F2727" s="42">
        <v>16</v>
      </c>
      <c r="G2727" s="42" t="str">
        <f>_xlfn.XLOOKUP(F2727,Reps!A:A,Reps!B:B,0)</f>
        <v>Faten</v>
      </c>
      <c r="H2727" s="42">
        <v>4092</v>
      </c>
      <c r="I2727" s="42" t="str" cm="1">
        <f t="array" ref="I2727:M2727">_xlfn.XLOOKUP(H2727,Product!A:A,Product!B:F,0)</f>
        <v>DOH-SH-3662</v>
      </c>
      <c r="J2727" s="42" t="str">
        <v>Bingo Dough 5 Mini Can Style 1</v>
      </c>
      <c r="K2727" s="42" t="str">
        <v>Clay</v>
      </c>
      <c r="L2727" s="42" t="str">
        <v>Dough</v>
      </c>
      <c r="M2727" s="42" t="str">
        <v>Bingo Dough</v>
      </c>
      <c r="N2727" s="42">
        <v>1</v>
      </c>
      <c r="O2727" s="43">
        <v>25</v>
      </c>
      <c r="P2727" s="43"/>
      <c r="Q2727" s="44">
        <v>44989.909549618053</v>
      </c>
      <c r="R2727" s="45" t="s">
        <v>4072</v>
      </c>
    </row>
    <row r="2728" spans="1:18" x14ac:dyDescent="0.3">
      <c r="A2728" s="36">
        <v>2727</v>
      </c>
      <c r="B2728" s="37">
        <v>2760</v>
      </c>
      <c r="C2728" s="37">
        <v>4</v>
      </c>
      <c r="D2728" s="37" t="str" cm="1">
        <f t="array" ref="D2728:E2728">_xlfn.XLOOKUP(C2728,Table1[StoreID],Table1[[StoreName]:[Region]],0)</f>
        <v>StoreD</v>
      </c>
      <c r="E2728" s="37" t="str">
        <v>Alex</v>
      </c>
      <c r="F2728" s="37">
        <v>33</v>
      </c>
      <c r="G2728" s="37" t="str">
        <f>_xlfn.XLOOKUP(F2728,Reps!A:A,Reps!B:B,0)</f>
        <v>Alaa</v>
      </c>
      <c r="H2728" s="37">
        <v>2803</v>
      </c>
      <c r="I2728" s="37" t="str" cm="1">
        <f t="array" ref="I2728:M2728">_xlfn.XLOOKUP(H2728,Product!A:A,Product!B:F,0)</f>
        <v>RSH-50125</v>
      </c>
      <c r="J2728" s="37" t="str">
        <v>Moose - KindiKids Scented Sisters- BLOSSOM BERRI</v>
      </c>
      <c r="K2728" s="37" t="str">
        <v>Dolls &amp; Accessories</v>
      </c>
      <c r="L2728" s="37" t="str">
        <v>Doll</v>
      </c>
      <c r="M2728" s="37" t="str">
        <v>Kindi Kids</v>
      </c>
      <c r="N2728" s="37">
        <v>2</v>
      </c>
      <c r="O2728" s="38">
        <v>975</v>
      </c>
      <c r="P2728" s="38"/>
      <c r="Q2728" s="39">
        <v>45038.634583993058</v>
      </c>
      <c r="R2728" s="40" t="s">
        <v>4073</v>
      </c>
    </row>
    <row r="2729" spans="1:18" x14ac:dyDescent="0.3">
      <c r="A2729" s="41">
        <v>2728</v>
      </c>
      <c r="B2729" s="42">
        <v>2761</v>
      </c>
      <c r="C2729" s="42">
        <v>2</v>
      </c>
      <c r="D2729" s="37" t="str" cm="1">
        <f t="array" ref="D2729:E2729">_xlfn.XLOOKUP(C2729,Table1[StoreID],Table1[[StoreName]:[Region]],0)</f>
        <v>StoreB</v>
      </c>
      <c r="E2729" s="42" t="str">
        <v>Cairo</v>
      </c>
      <c r="F2729" s="42">
        <v>16</v>
      </c>
      <c r="G2729" s="42" t="str">
        <f>_xlfn.XLOOKUP(F2729,Reps!A:A,Reps!B:B,0)</f>
        <v>Faten</v>
      </c>
      <c r="H2729" s="42">
        <v>599</v>
      </c>
      <c r="I2729" s="42" t="str" cm="1">
        <f t="array" ref="I2729:M2729">_xlfn.XLOOKUP(H2729,Product!A:A,Product!B:F,0)</f>
        <v>XS-4870</v>
      </c>
      <c r="J2729" s="42" t="str">
        <v>X-Shot Dino Attack Extinct (1Medium Egg,8Darts)</v>
      </c>
      <c r="K2729" s="42" t="str">
        <v>Guns</v>
      </c>
      <c r="L2729" s="42" t="str">
        <v>Gun</v>
      </c>
      <c r="M2729" s="42" t="str">
        <v>X-Shot</v>
      </c>
      <c r="N2729" s="42">
        <v>1</v>
      </c>
      <c r="O2729" s="43">
        <v>175</v>
      </c>
      <c r="P2729" s="43"/>
      <c r="Q2729" s="44">
        <v>44989.919651585646</v>
      </c>
      <c r="R2729" s="45" t="s">
        <v>4074</v>
      </c>
    </row>
    <row r="2730" spans="1:18" x14ac:dyDescent="0.3">
      <c r="A2730" s="36">
        <v>2729</v>
      </c>
      <c r="B2730" s="37">
        <v>2762</v>
      </c>
      <c r="C2730" s="37">
        <v>4</v>
      </c>
      <c r="D2730" s="37" t="str" cm="1">
        <f t="array" ref="D2730:E2730">_xlfn.XLOOKUP(C2730,Table1[StoreID],Table1[[StoreName]:[Region]],0)</f>
        <v>StoreD</v>
      </c>
      <c r="E2730" s="37" t="str">
        <v>Alex</v>
      </c>
      <c r="F2730" s="37">
        <v>33</v>
      </c>
      <c r="G2730" s="37" t="str">
        <f>_xlfn.XLOOKUP(F2730,Reps!A:A,Reps!B:B,0)</f>
        <v>Alaa</v>
      </c>
      <c r="H2730" s="37">
        <v>2825</v>
      </c>
      <c r="I2730" s="37" t="str" cm="1">
        <f t="array" ref="I2730:M2730">_xlfn.XLOOKUP(H2730,Product!A:A,Product!B:F,0)</f>
        <v>RSH-41294</v>
      </c>
      <c r="J2730" s="37" t="str">
        <v>Moose - Goo Jit Zu Galaxy Blast - Air Vac Steel Thrsh</v>
      </c>
      <c r="K2730" s="37" t="str">
        <v>Action Figure</v>
      </c>
      <c r="L2730" s="37" t="str">
        <v>Figures</v>
      </c>
      <c r="M2730" s="37" t="str">
        <v>Goo Jit Zu</v>
      </c>
      <c r="N2730" s="37">
        <v>1</v>
      </c>
      <c r="O2730" s="38">
        <v>425</v>
      </c>
      <c r="P2730" s="38"/>
      <c r="Q2730" s="39">
        <v>45038.647185300928</v>
      </c>
      <c r="R2730" s="40" t="s">
        <v>4075</v>
      </c>
    </row>
    <row r="2731" spans="1:18" x14ac:dyDescent="0.3">
      <c r="A2731" s="41">
        <v>2730</v>
      </c>
      <c r="B2731" s="42">
        <v>2762</v>
      </c>
      <c r="C2731" s="42">
        <v>4</v>
      </c>
      <c r="D2731" s="37" t="str" cm="1">
        <f t="array" ref="D2731:E2731">_xlfn.XLOOKUP(C2731,Table1[StoreID],Table1[[StoreName]:[Region]],0)</f>
        <v>StoreD</v>
      </c>
      <c r="E2731" s="42" t="str">
        <v>Alex</v>
      </c>
      <c r="F2731" s="42">
        <v>33</v>
      </c>
      <c r="G2731" s="42" t="str">
        <f>_xlfn.XLOOKUP(F2731,Reps!A:A,Reps!B:B,0)</f>
        <v>Alaa</v>
      </c>
      <c r="H2731" s="42">
        <v>2831</v>
      </c>
      <c r="I2731" s="42" t="str" cm="1">
        <f t="array" ref="I2731:M2731">_xlfn.XLOOKUP(H2731,Product!A:A,Product!B:F,0)</f>
        <v>RSH-41279</v>
      </c>
      <c r="J2731" s="42" t="str">
        <v>Moose - Goo Jit Zu Galaxy Blast Hero- Warsnap</v>
      </c>
      <c r="K2731" s="42" t="str">
        <v>Action Figure</v>
      </c>
      <c r="L2731" s="42" t="str">
        <v>Figures</v>
      </c>
      <c r="M2731" s="42" t="str">
        <v>Goo Jit Zu</v>
      </c>
      <c r="N2731" s="42">
        <v>1</v>
      </c>
      <c r="O2731" s="43">
        <v>300</v>
      </c>
      <c r="P2731" s="43"/>
      <c r="Q2731" s="44">
        <v>45038.647185300928</v>
      </c>
      <c r="R2731" s="45" t="s">
        <v>4075</v>
      </c>
    </row>
    <row r="2732" spans="1:18" x14ac:dyDescent="0.3">
      <c r="A2732" s="36">
        <v>2731</v>
      </c>
      <c r="B2732" s="37">
        <v>2764</v>
      </c>
      <c r="C2732" s="37">
        <v>1</v>
      </c>
      <c r="D2732" s="37" t="str" cm="1">
        <f t="array" ref="D2732:E2732">_xlfn.XLOOKUP(C2732,Table1[StoreID],Table1[[StoreName]:[Region]],0)</f>
        <v>StoreA</v>
      </c>
      <c r="E2732" s="37" t="str">
        <v>Cairo</v>
      </c>
      <c r="F2732" s="37">
        <v>3</v>
      </c>
      <c r="G2732" s="37" t="str">
        <f>_xlfn.XLOOKUP(F2732,Reps!A:A,Reps!B:B,0)</f>
        <v>Nada</v>
      </c>
      <c r="H2732" s="37">
        <v>2799</v>
      </c>
      <c r="I2732" s="37" t="str" cm="1">
        <f t="array" ref="I2732:M2732">_xlfn.XLOOKUP(H2732,Product!A:A,Product!B:F,0)</f>
        <v>RSH-50157</v>
      </c>
      <c r="J2732" s="37" t="str">
        <v>Moose - Kindikids Scented Sisters Summer Ice Cream Scent-</v>
      </c>
      <c r="K2732" s="37" t="str">
        <v>Dolls &amp; Accessories</v>
      </c>
      <c r="L2732" s="37" t="str">
        <v>Doll</v>
      </c>
      <c r="M2732" s="37" t="str">
        <v>Kindi Kids</v>
      </c>
      <c r="N2732" s="37">
        <v>1</v>
      </c>
      <c r="O2732" s="38">
        <v>725</v>
      </c>
      <c r="P2732" s="38"/>
      <c r="Q2732" s="39">
        <v>44988.574742280092</v>
      </c>
      <c r="R2732" s="40" t="s">
        <v>4076</v>
      </c>
    </row>
    <row r="2733" spans="1:18" x14ac:dyDescent="0.3">
      <c r="A2733" s="41">
        <v>2732</v>
      </c>
      <c r="B2733" s="42">
        <v>2765</v>
      </c>
      <c r="C2733" s="42">
        <v>4</v>
      </c>
      <c r="D2733" s="37" t="str" cm="1">
        <f t="array" ref="D2733:E2733">_xlfn.XLOOKUP(C2733,Table1[StoreID],Table1[[StoreName]:[Region]],0)</f>
        <v>StoreD</v>
      </c>
      <c r="E2733" s="42" t="str">
        <v>Alex</v>
      </c>
      <c r="F2733" s="42">
        <v>33</v>
      </c>
      <c r="G2733" s="42" t="str">
        <f>_xlfn.XLOOKUP(F2733,Reps!A:A,Reps!B:B,0)</f>
        <v>Alaa</v>
      </c>
      <c r="H2733" s="42">
        <v>11</v>
      </c>
      <c r="I2733" s="42" t="str" cm="1">
        <f t="array" ref="I2733:M2733">_xlfn.XLOOKUP(H2733,Product!A:A,Product!B:F,0)</f>
        <v>ZUR-9259</v>
      </c>
      <c r="J2733" s="42" t="str">
        <v>Zuru Rainbocorns KitTYcorn Magic Glowing 10 Surprises  S1 -CDU6PCS</v>
      </c>
      <c r="K2733" s="42" t="str">
        <v>Surprise</v>
      </c>
      <c r="L2733" s="42" t="str">
        <v>Egg</v>
      </c>
      <c r="M2733" s="42" t="str">
        <v>Rainbocorns</v>
      </c>
      <c r="N2733" s="42">
        <v>1</v>
      </c>
      <c r="O2733" s="43">
        <v>225</v>
      </c>
      <c r="P2733" s="43"/>
      <c r="Q2733" s="44">
        <v>45038.651157673608</v>
      </c>
      <c r="R2733" s="45" t="s">
        <v>4077</v>
      </c>
    </row>
    <row r="2734" spans="1:18" x14ac:dyDescent="0.3">
      <c r="A2734" s="36">
        <v>2733</v>
      </c>
      <c r="B2734" s="37">
        <v>2767</v>
      </c>
      <c r="C2734" s="37">
        <v>1</v>
      </c>
      <c r="D2734" s="37" t="str" cm="1">
        <f t="array" ref="D2734:E2734">_xlfn.XLOOKUP(C2734,Table1[StoreID],Table1[[StoreName]:[Region]],0)</f>
        <v>StoreA</v>
      </c>
      <c r="E2734" s="37" t="str">
        <v>Cairo</v>
      </c>
      <c r="F2734" s="37">
        <v>3</v>
      </c>
      <c r="G2734" s="37" t="str">
        <f>_xlfn.XLOOKUP(F2734,Reps!A:A,Reps!B:B,0)</f>
        <v>Nada</v>
      </c>
      <c r="H2734" s="37">
        <v>3354</v>
      </c>
      <c r="I2734" s="37" t="str" cm="1">
        <f t="array" ref="I2734:M2734">_xlfn.XLOOKUP(H2734,Product!A:A,Product!B:F,0)</f>
        <v>MGA-586517</v>
      </c>
      <c r="J2734" s="37" t="str">
        <v>MGA’s Dream Ella Extra Iconic Doll- DreamElla</v>
      </c>
      <c r="K2734" s="37" t="str">
        <v>Dolls &amp; Accessories</v>
      </c>
      <c r="L2734" s="37" t="str">
        <v>Fashion Doll</v>
      </c>
      <c r="M2734" s="37" t="str">
        <v>Dream Ella</v>
      </c>
      <c r="N2734" s="37">
        <v>1</v>
      </c>
      <c r="O2734" s="38">
        <v>375</v>
      </c>
      <c r="P2734" s="38"/>
      <c r="Q2734" s="39">
        <v>44988.587223414354</v>
      </c>
      <c r="R2734" s="40" t="s">
        <v>4078</v>
      </c>
    </row>
    <row r="2735" spans="1:18" x14ac:dyDescent="0.3">
      <c r="A2735" s="41">
        <v>2734</v>
      </c>
      <c r="B2735" s="42">
        <v>2767</v>
      </c>
      <c r="C2735" s="42">
        <v>4</v>
      </c>
      <c r="D2735" s="37" t="str" cm="1">
        <f t="array" ref="D2735:E2735">_xlfn.XLOOKUP(C2735,Table1[StoreID],Table1[[StoreName]:[Region]],0)</f>
        <v>StoreD</v>
      </c>
      <c r="E2735" s="42" t="str">
        <v>Alex</v>
      </c>
      <c r="F2735" s="42">
        <v>33</v>
      </c>
      <c r="G2735" s="42" t="str">
        <f>_xlfn.XLOOKUP(F2735,Reps!A:A,Reps!B:B,0)</f>
        <v>Alaa</v>
      </c>
      <c r="H2735" s="42">
        <v>475</v>
      </c>
      <c r="I2735" s="42" t="str" cm="1">
        <f t="array" ref="I2735:M2735">_xlfn.XLOOKUP(H2735,Product!A:A,Product!B:F,0)</f>
        <v>YW-26-022</v>
      </c>
      <c r="J2735" s="42" t="str">
        <v>Pokémon Ball ( Stand 12 pcs )</v>
      </c>
      <c r="K2735" s="42" t="str">
        <v>Surprise</v>
      </c>
      <c r="L2735" s="42" t="str">
        <v>Ball</v>
      </c>
      <c r="M2735" s="42" t="str">
        <v>Pokémon</v>
      </c>
      <c r="N2735" s="42">
        <v>1</v>
      </c>
      <c r="O2735" s="43">
        <v>50</v>
      </c>
      <c r="P2735" s="43"/>
      <c r="Q2735" s="44">
        <v>45038.654918749999</v>
      </c>
      <c r="R2735" s="45" t="s">
        <v>4079</v>
      </c>
    </row>
    <row r="2736" spans="1:18" x14ac:dyDescent="0.3">
      <c r="A2736" s="36">
        <v>2735</v>
      </c>
      <c r="B2736" s="37">
        <v>2769</v>
      </c>
      <c r="C2736" s="37">
        <v>2</v>
      </c>
      <c r="D2736" s="37" t="str" cm="1">
        <f t="array" ref="D2736:E2736">_xlfn.XLOOKUP(C2736,Table1[StoreID],Table1[[StoreName]:[Region]],0)</f>
        <v>StoreB</v>
      </c>
      <c r="E2736" s="37" t="str">
        <v>Cairo</v>
      </c>
      <c r="F2736" s="37">
        <v>16</v>
      </c>
      <c r="G2736" s="37" t="str">
        <f>_xlfn.XLOOKUP(F2736,Reps!A:A,Reps!B:B,0)</f>
        <v>Faten</v>
      </c>
      <c r="H2736" s="37">
        <v>2760</v>
      </c>
      <c r="I2736" s="37" t="str" cm="1">
        <f t="array" ref="I2736:M2736">_xlfn.XLOOKUP(H2736,Product!A:A,Product!B:F,0)</f>
        <v>RSH-SSC137</v>
      </c>
      <c r="J2736" s="37" t="str">
        <v>Canal Toys - Slime Kit TIE-DYE</v>
      </c>
      <c r="K2736" s="37" t="str">
        <v>Clay</v>
      </c>
      <c r="L2736" s="37" t="str">
        <v>Slime</v>
      </c>
      <c r="M2736" s="37" t="str">
        <v>So Slime</v>
      </c>
      <c r="N2736" s="37">
        <v>1</v>
      </c>
      <c r="O2736" s="38">
        <v>275</v>
      </c>
      <c r="P2736" s="38"/>
      <c r="Q2736" s="39">
        <v>44990.626352280095</v>
      </c>
      <c r="R2736" s="40" t="s">
        <v>4080</v>
      </c>
    </row>
    <row r="2737" spans="1:18" x14ac:dyDescent="0.3">
      <c r="A2737" s="41">
        <v>2736</v>
      </c>
      <c r="B2737" s="42">
        <v>2769</v>
      </c>
      <c r="C2737" s="42">
        <v>2</v>
      </c>
      <c r="D2737" s="37" t="str" cm="1">
        <f t="array" ref="D2737:E2737">_xlfn.XLOOKUP(C2737,Table1[StoreID],Table1[[StoreName]:[Region]],0)</f>
        <v>StoreB</v>
      </c>
      <c r="E2737" s="42" t="str">
        <v>Cairo</v>
      </c>
      <c r="F2737" s="42">
        <v>16</v>
      </c>
      <c r="G2737" s="42" t="str">
        <f>_xlfn.XLOOKUP(F2737,Reps!A:A,Reps!B:B,0)</f>
        <v>Faten</v>
      </c>
      <c r="H2737" s="42">
        <v>628</v>
      </c>
      <c r="I2737" s="42" t="str" cm="1">
        <f t="array" ref="I2737:M2737">_xlfn.XLOOKUP(H2737,Product!A:A,Product!B:F,0)</f>
        <v>XS-36515-B</v>
      </c>
      <c r="J2737" s="42" t="str">
        <v>X-Shot - Excel Skin Menance - Game Over</v>
      </c>
      <c r="K2737" s="42" t="str">
        <v>Guns</v>
      </c>
      <c r="L2737" s="42" t="str">
        <v>Gun</v>
      </c>
      <c r="M2737" s="42" t="str">
        <v>X-Shot</v>
      </c>
      <c r="N2737" s="42">
        <v>1</v>
      </c>
      <c r="O2737" s="43">
        <v>137.5</v>
      </c>
      <c r="P2737" s="43"/>
      <c r="Q2737" s="44">
        <v>44990.626352928244</v>
      </c>
      <c r="R2737" s="45" t="s">
        <v>4080</v>
      </c>
    </row>
    <row r="2738" spans="1:18" x14ac:dyDescent="0.3">
      <c r="A2738" s="36">
        <v>2737</v>
      </c>
      <c r="B2738" s="37">
        <v>2769</v>
      </c>
      <c r="C2738" s="37">
        <v>4</v>
      </c>
      <c r="D2738" s="37" t="str" cm="1">
        <f t="array" ref="D2738:E2738">_xlfn.XLOOKUP(C2738,Table1[StoreID],Table1[[StoreName]:[Region]],0)</f>
        <v>StoreD</v>
      </c>
      <c r="E2738" s="37" t="str">
        <v>Alex</v>
      </c>
      <c r="F2738" s="37">
        <v>33</v>
      </c>
      <c r="G2738" s="37" t="str">
        <f>_xlfn.XLOOKUP(F2738,Reps!A:A,Reps!B:B,0)</f>
        <v>Alaa</v>
      </c>
      <c r="H2738" s="37">
        <v>3263</v>
      </c>
      <c r="I2738" s="37" t="str" cm="1">
        <f t="array" ref="I2738:M2738">_xlfn.XLOOKUP(H2738,Product!A:A,Product!B:F,0)</f>
        <v>NK-20702</v>
      </c>
      <c r="J2738" s="37" t="str">
        <v>Tottery Tower Classic</v>
      </c>
      <c r="K2738" s="37" t="str">
        <v>Games</v>
      </c>
      <c r="L2738" s="37" t="str">
        <v>Board Game</v>
      </c>
      <c r="M2738" s="37" t="str">
        <v>Nilco</v>
      </c>
      <c r="N2738" s="37">
        <v>1</v>
      </c>
      <c r="O2738" s="38">
        <v>112.5</v>
      </c>
      <c r="P2738" s="38"/>
      <c r="Q2738" s="39">
        <v>45038.675320983799</v>
      </c>
      <c r="R2738" s="40" t="s">
        <v>4081</v>
      </c>
    </row>
    <row r="2739" spans="1:18" x14ac:dyDescent="0.3">
      <c r="A2739" s="41">
        <v>2738</v>
      </c>
      <c r="B2739" s="42">
        <v>2770</v>
      </c>
      <c r="C2739" s="42">
        <v>2</v>
      </c>
      <c r="D2739" s="37" t="str" cm="1">
        <f t="array" ref="D2739:E2739">_xlfn.XLOOKUP(C2739,Table1[StoreID],Table1[[StoreName]:[Region]],0)</f>
        <v>StoreB</v>
      </c>
      <c r="E2739" s="42" t="str">
        <v>Cairo</v>
      </c>
      <c r="F2739" s="42">
        <v>17</v>
      </c>
      <c r="G2739" s="42" t="str">
        <f>_xlfn.XLOOKUP(F2739,Reps!A:A,Reps!B:B,0)</f>
        <v>Hossam</v>
      </c>
      <c r="H2739" s="42">
        <v>11</v>
      </c>
      <c r="I2739" s="42" t="str" cm="1">
        <f t="array" ref="I2739:M2739">_xlfn.XLOOKUP(H2739,Product!A:A,Product!B:F,0)</f>
        <v>ZUR-9259</v>
      </c>
      <c r="J2739" s="42" t="str">
        <v>Zuru Rainbocorns KitTYcorn Magic Glowing 10 Surprises  S1 -CDU6PCS</v>
      </c>
      <c r="K2739" s="42" t="str">
        <v>Surprise</v>
      </c>
      <c r="L2739" s="42" t="str">
        <v>Egg</v>
      </c>
      <c r="M2739" s="42" t="str">
        <v>Rainbocorns</v>
      </c>
      <c r="N2739" s="42">
        <v>1</v>
      </c>
      <c r="O2739" s="43">
        <v>225</v>
      </c>
      <c r="P2739" s="43"/>
      <c r="Q2739" s="44">
        <v>44990.671227118059</v>
      </c>
      <c r="R2739" s="45" t="s">
        <v>4082</v>
      </c>
    </row>
    <row r="2740" spans="1:18" x14ac:dyDescent="0.3">
      <c r="A2740" s="36">
        <v>2739</v>
      </c>
      <c r="B2740" s="37">
        <v>2770</v>
      </c>
      <c r="C2740" s="37">
        <v>2</v>
      </c>
      <c r="D2740" s="37" t="str" cm="1">
        <f t="array" ref="D2740:E2740">_xlfn.XLOOKUP(C2740,Table1[StoreID],Table1[[StoreName]:[Region]],0)</f>
        <v>StoreB</v>
      </c>
      <c r="E2740" s="37" t="str">
        <v>Cairo</v>
      </c>
      <c r="F2740" s="37">
        <v>17</v>
      </c>
      <c r="G2740" s="37" t="str">
        <f>_xlfn.XLOOKUP(F2740,Reps!A:A,Reps!B:B,0)</f>
        <v>Hossam</v>
      </c>
      <c r="H2740" s="37">
        <v>3390</v>
      </c>
      <c r="I2740" s="37" t="str" cm="1">
        <f t="array" ref="I2740:M2740">_xlfn.XLOOKUP(H2740,Product!A:A,Product!B:F,0)</f>
        <v>MGA-580935-2</v>
      </c>
      <c r="J2740" s="37" t="str">
        <v>Dream Bella Small Unicorn Purple  in PDQ</v>
      </c>
      <c r="K2740" s="37" t="str">
        <v>Dolls &amp; Accessories</v>
      </c>
      <c r="L2740" s="37" t="str">
        <v>Doll Accessories</v>
      </c>
      <c r="M2740" s="37" t="str">
        <v>Dream Bella</v>
      </c>
      <c r="N2740" s="37">
        <v>1</v>
      </c>
      <c r="O2740" s="38">
        <v>175</v>
      </c>
      <c r="P2740" s="38"/>
      <c r="Q2740" s="39">
        <v>44990.671228391206</v>
      </c>
      <c r="R2740" s="40" t="s">
        <v>4082</v>
      </c>
    </row>
    <row r="2741" spans="1:18" x14ac:dyDescent="0.3">
      <c r="A2741" s="41">
        <v>2740</v>
      </c>
      <c r="B2741" s="42">
        <v>2771</v>
      </c>
      <c r="C2741" s="42">
        <v>2</v>
      </c>
      <c r="D2741" s="37" t="str" cm="1">
        <f t="array" ref="D2741:E2741">_xlfn.XLOOKUP(C2741,Table1[StoreID],Table1[[StoreName]:[Region]],0)</f>
        <v>StoreB</v>
      </c>
      <c r="E2741" s="42" t="str">
        <v>Cairo</v>
      </c>
      <c r="F2741" s="42">
        <v>17</v>
      </c>
      <c r="G2741" s="42" t="str">
        <f>_xlfn.XLOOKUP(F2741,Reps!A:A,Reps!B:B,0)</f>
        <v>Hossam</v>
      </c>
      <c r="H2741" s="42">
        <v>3624</v>
      </c>
      <c r="I2741" s="42" t="str" cm="1">
        <f t="array" ref="I2741:M2741">_xlfn.XLOOKUP(H2741,Product!A:A,Product!B:F,0)</f>
        <v>LA-BD31321Z</v>
      </c>
      <c r="J2741" s="42" t="str">
        <v>Our Generation - Doll with Pet Dog - Guide Dog, Marlow</v>
      </c>
      <c r="K2741" s="42" t="str">
        <v>Dolls &amp; Accessories</v>
      </c>
      <c r="L2741" s="42" t="str">
        <v>Doll</v>
      </c>
      <c r="M2741" s="42" t="str">
        <v>Our Generation</v>
      </c>
      <c r="N2741" s="42">
        <v>1</v>
      </c>
      <c r="O2741" s="43">
        <v>1075</v>
      </c>
      <c r="P2741" s="43"/>
      <c r="Q2741" s="44">
        <v>44990.687689467595</v>
      </c>
      <c r="R2741" s="45" t="s">
        <v>4083</v>
      </c>
    </row>
    <row r="2742" spans="1:18" x14ac:dyDescent="0.3">
      <c r="A2742" s="36">
        <v>2741</v>
      </c>
      <c r="B2742" s="37">
        <v>2771</v>
      </c>
      <c r="C2742" s="37">
        <v>2</v>
      </c>
      <c r="D2742" s="37" t="str" cm="1">
        <f t="array" ref="D2742:E2742">_xlfn.XLOOKUP(C2742,Table1[StoreID],Table1[[StoreName]:[Region]],0)</f>
        <v>StoreB</v>
      </c>
      <c r="E2742" s="37" t="str">
        <v>Cairo</v>
      </c>
      <c r="F2742" s="37">
        <v>17</v>
      </c>
      <c r="G2742" s="37" t="str">
        <f>_xlfn.XLOOKUP(F2742,Reps!A:A,Reps!B:B,0)</f>
        <v>Hossam</v>
      </c>
      <c r="H2742" s="37">
        <v>4078</v>
      </c>
      <c r="I2742" s="37" t="str" cm="1">
        <f t="array" ref="I2742:M2742">_xlfn.XLOOKUP(H2742,Product!A:A,Product!B:F,0)</f>
        <v>E91 BP6</v>
      </c>
      <c r="J2742" s="37" t="str">
        <v>Energizer Card 4+2  AA Promo</v>
      </c>
      <c r="K2742" s="37" t="str">
        <v>Add-ons</v>
      </c>
      <c r="L2742" s="37" t="str">
        <v>Battery</v>
      </c>
      <c r="M2742" s="37" t="str">
        <v>Energizer</v>
      </c>
      <c r="N2742" s="37">
        <v>1</v>
      </c>
      <c r="O2742" s="38">
        <v>49.5</v>
      </c>
      <c r="P2742" s="38"/>
      <c r="Q2742" s="39">
        <v>44990.687689502316</v>
      </c>
      <c r="R2742" s="40" t="s">
        <v>4083</v>
      </c>
    </row>
    <row r="2743" spans="1:18" x14ac:dyDescent="0.3">
      <c r="A2743" s="41">
        <v>2742</v>
      </c>
      <c r="B2743" s="42">
        <v>2772</v>
      </c>
      <c r="C2743" s="42">
        <v>1</v>
      </c>
      <c r="D2743" s="37" t="str" cm="1">
        <f t="array" ref="D2743:E2743">_xlfn.XLOOKUP(C2743,Table1[StoreID],Table1[[StoreName]:[Region]],0)</f>
        <v>StoreA</v>
      </c>
      <c r="E2743" s="42" t="str">
        <v>Cairo</v>
      </c>
      <c r="F2743" s="42">
        <v>3</v>
      </c>
      <c r="G2743" s="42" t="str">
        <f>_xlfn.XLOOKUP(F2743,Reps!A:A,Reps!B:B,0)</f>
        <v>Nada</v>
      </c>
      <c r="H2743" s="42">
        <v>3480</v>
      </c>
      <c r="I2743" s="42" t="str" cm="1">
        <f t="array" ref="I2743:M2743">_xlfn.XLOOKUP(H2743,Product!A:A,Product!B:F,0)</f>
        <v>MGA-4322EUC</v>
      </c>
      <c r="J2743" s="42" t="str">
        <v>LOL Surprise OMG Fashion Show Style Edition Larose</v>
      </c>
      <c r="K2743" s="42" t="str">
        <v>Dolls &amp; Accessories</v>
      </c>
      <c r="L2743" s="42" t="str">
        <v>Fashion Doll</v>
      </c>
      <c r="M2743" s="42" t="str">
        <v>L.O.L. Surprise</v>
      </c>
      <c r="N2743" s="42">
        <v>1</v>
      </c>
      <c r="O2743" s="43">
        <v>1100</v>
      </c>
      <c r="P2743" s="43"/>
      <c r="Q2743" s="44">
        <v>44988.599206516206</v>
      </c>
      <c r="R2743" s="45" t="s">
        <v>4084</v>
      </c>
    </row>
    <row r="2744" spans="1:18" x14ac:dyDescent="0.3">
      <c r="A2744" s="36">
        <v>2743</v>
      </c>
      <c r="B2744" s="37">
        <v>2772</v>
      </c>
      <c r="C2744" s="37">
        <v>4</v>
      </c>
      <c r="D2744" s="37" t="str" cm="1">
        <f t="array" ref="D2744:E2744">_xlfn.XLOOKUP(C2744,Table1[StoreID],Table1[[StoreName]:[Region]],0)</f>
        <v>StoreD</v>
      </c>
      <c r="E2744" s="37" t="str">
        <v>Alex</v>
      </c>
      <c r="F2744" s="37">
        <v>33</v>
      </c>
      <c r="G2744" s="37" t="str">
        <f>_xlfn.XLOOKUP(F2744,Reps!A:A,Reps!B:B,0)</f>
        <v>Alaa</v>
      </c>
      <c r="H2744" s="37">
        <v>2807</v>
      </c>
      <c r="I2744" s="37" t="str" cm="1">
        <f t="array" ref="I2744:M2744">_xlfn.XLOOKUP(H2744,Product!A:A,Product!B:F,0)</f>
        <v>RSH-50111</v>
      </c>
      <c r="J2744" s="37" t="str">
        <v>Moose - KindiKids PETS - CATERINA THE KITTY</v>
      </c>
      <c r="K2744" s="37" t="str">
        <v>Dolls &amp; Accessories</v>
      </c>
      <c r="L2744" s="37" t="str">
        <v>Doll Accessories</v>
      </c>
      <c r="M2744" s="37" t="str">
        <v>Kindi Kids</v>
      </c>
      <c r="N2744" s="37">
        <v>1</v>
      </c>
      <c r="O2744" s="38">
        <v>275</v>
      </c>
      <c r="P2744" s="38"/>
      <c r="Q2744" s="39">
        <v>45038.691554131947</v>
      </c>
      <c r="R2744" s="40" t="s">
        <v>4085</v>
      </c>
    </row>
    <row r="2745" spans="1:18" x14ac:dyDescent="0.3">
      <c r="A2745" s="41">
        <v>2744</v>
      </c>
      <c r="B2745" s="42">
        <v>2774</v>
      </c>
      <c r="C2745" s="42">
        <v>4</v>
      </c>
      <c r="D2745" s="37" t="str" cm="1">
        <f t="array" ref="D2745:E2745">_xlfn.XLOOKUP(C2745,Table1[StoreID],Table1[[StoreName]:[Region]],0)</f>
        <v>StoreD</v>
      </c>
      <c r="E2745" s="42" t="str">
        <v>Alex</v>
      </c>
      <c r="F2745" s="42">
        <v>33</v>
      </c>
      <c r="G2745" s="42" t="str">
        <f>_xlfn.XLOOKUP(F2745,Reps!A:A,Reps!B:B,0)</f>
        <v>Alaa</v>
      </c>
      <c r="H2745" s="42">
        <v>2753</v>
      </c>
      <c r="I2745" s="42" t="str" cm="1">
        <f t="array" ref="I2745:M2745">_xlfn.XLOOKUP(H2745,Product!A:A,Product!B:F,0)</f>
        <v>RSH-SSC185</v>
      </c>
      <c r="J2745" s="42" t="str">
        <v>Canal Toys - So Slime Mix'''''''''''''''' In Kit DIY Slime 20 Pack</v>
      </c>
      <c r="K2745" s="42" t="str">
        <v>Clay</v>
      </c>
      <c r="L2745" s="42" t="str">
        <v>Slime</v>
      </c>
      <c r="M2745" s="42" t="str">
        <v>So Slime</v>
      </c>
      <c r="N2745" s="42">
        <v>1</v>
      </c>
      <c r="O2745" s="43">
        <v>400</v>
      </c>
      <c r="P2745" s="43"/>
      <c r="Q2745" s="44">
        <v>45038.695518136577</v>
      </c>
      <c r="R2745" s="45" t="s">
        <v>4086</v>
      </c>
    </row>
    <row r="2746" spans="1:18" x14ac:dyDescent="0.3">
      <c r="A2746" s="36">
        <v>2745</v>
      </c>
      <c r="B2746" s="37">
        <v>2775</v>
      </c>
      <c r="C2746" s="37">
        <v>1</v>
      </c>
      <c r="D2746" s="37" t="str" cm="1">
        <f t="array" ref="D2746:E2746">_xlfn.XLOOKUP(C2746,Table1[StoreID],Table1[[StoreName]:[Region]],0)</f>
        <v>StoreA</v>
      </c>
      <c r="E2746" s="37" t="str">
        <v>Cairo</v>
      </c>
      <c r="F2746" s="37">
        <v>14</v>
      </c>
      <c r="G2746" s="37" t="str">
        <f>_xlfn.XLOOKUP(F2746,Reps!A:A,Reps!B:B,0)</f>
        <v>Mariam</v>
      </c>
      <c r="H2746" s="37">
        <v>4078</v>
      </c>
      <c r="I2746" s="37" t="str" cm="1">
        <f t="array" ref="I2746:M2746">_xlfn.XLOOKUP(H2746,Product!A:A,Product!B:F,0)</f>
        <v>E91 BP6</v>
      </c>
      <c r="J2746" s="37" t="str">
        <v>Energizer Card 4+2  AA Promo</v>
      </c>
      <c r="K2746" s="37" t="str">
        <v>Add-ons</v>
      </c>
      <c r="L2746" s="37" t="str">
        <v>Battery</v>
      </c>
      <c r="M2746" s="37" t="str">
        <v>Energizer</v>
      </c>
      <c r="N2746" s="37">
        <v>1</v>
      </c>
      <c r="O2746" s="38">
        <v>49.5</v>
      </c>
      <c r="P2746" s="38"/>
      <c r="Q2746" s="39">
        <v>44988.61083946759</v>
      </c>
      <c r="R2746" s="40" t="s">
        <v>4087</v>
      </c>
    </row>
    <row r="2747" spans="1:18" x14ac:dyDescent="0.3">
      <c r="A2747" s="41">
        <v>2746</v>
      </c>
      <c r="B2747" s="42">
        <v>2776</v>
      </c>
      <c r="C2747" s="42">
        <v>1</v>
      </c>
      <c r="D2747" s="37" t="str" cm="1">
        <f t="array" ref="D2747:E2747">_xlfn.XLOOKUP(C2747,Table1[StoreID],Table1[[StoreName]:[Region]],0)</f>
        <v>StoreA</v>
      </c>
      <c r="E2747" s="42" t="str">
        <v>Cairo</v>
      </c>
      <c r="F2747" s="42">
        <v>3</v>
      </c>
      <c r="G2747" s="42" t="str">
        <f>_xlfn.XLOOKUP(F2747,Reps!A:A,Reps!B:B,0)</f>
        <v>Nada</v>
      </c>
      <c r="H2747" s="42">
        <v>676</v>
      </c>
      <c r="I2747" s="42" t="str" cm="1">
        <f t="array" ref="I2747:M2747">_xlfn.XLOOKUP(H2747,Product!A:A,Product!B:F,0)</f>
        <v>TH-RMS-99-010</v>
      </c>
      <c r="J2747" s="42" t="str">
        <v>Barbie Reveal Diary Set</v>
      </c>
      <c r="K2747" s="42" t="str">
        <v>Education &amp; Learning</v>
      </c>
      <c r="L2747" s="42" t="str">
        <v>Art &amp; Craft</v>
      </c>
      <c r="M2747" s="42" t="str">
        <v>Barbie</v>
      </c>
      <c r="N2747" s="42">
        <v>1</v>
      </c>
      <c r="O2747" s="43">
        <v>212.5</v>
      </c>
      <c r="P2747" s="43"/>
      <c r="Q2747" s="44">
        <v>44988.614064201392</v>
      </c>
      <c r="R2747" s="45" t="s">
        <v>4088</v>
      </c>
    </row>
    <row r="2748" spans="1:18" x14ac:dyDescent="0.3">
      <c r="A2748" s="36">
        <v>2747</v>
      </c>
      <c r="B2748" s="37">
        <v>2776</v>
      </c>
      <c r="C2748" s="37">
        <v>4</v>
      </c>
      <c r="D2748" s="37" t="str" cm="1">
        <f t="array" ref="D2748:E2748">_xlfn.XLOOKUP(C2748,Table1[StoreID],Table1[[StoreName]:[Region]],0)</f>
        <v>StoreD</v>
      </c>
      <c r="E2748" s="37" t="str">
        <v>Alex</v>
      </c>
      <c r="F2748" s="37">
        <v>33</v>
      </c>
      <c r="G2748" s="37" t="str">
        <f>_xlfn.XLOOKUP(F2748,Reps!A:A,Reps!B:B,0)</f>
        <v>Alaa</v>
      </c>
      <c r="H2748" s="37">
        <v>2753</v>
      </c>
      <c r="I2748" s="37" t="str" cm="1">
        <f t="array" ref="I2748:M2748">_xlfn.XLOOKUP(H2748,Product!A:A,Product!B:F,0)</f>
        <v>RSH-SSC185</v>
      </c>
      <c r="J2748" s="37" t="str">
        <v>Canal Toys - So Slime Mix'''''''''''''''' In Kit DIY Slime 20 Pack</v>
      </c>
      <c r="K2748" s="37" t="str">
        <v>Clay</v>
      </c>
      <c r="L2748" s="37" t="str">
        <v>Slime</v>
      </c>
      <c r="M2748" s="37" t="str">
        <v>So Slime</v>
      </c>
      <c r="N2748" s="37">
        <v>-1</v>
      </c>
      <c r="O2748" s="38">
        <v>-400</v>
      </c>
      <c r="P2748" s="38" t="s">
        <v>122</v>
      </c>
      <c r="Q2748" s="39">
        <v>45038.698108067132</v>
      </c>
      <c r="R2748" s="40" t="s">
        <v>4089</v>
      </c>
    </row>
    <row r="2749" spans="1:18" x14ac:dyDescent="0.3">
      <c r="A2749" s="41">
        <v>2748</v>
      </c>
      <c r="B2749" s="42">
        <v>2778</v>
      </c>
      <c r="C2749" s="42">
        <v>2</v>
      </c>
      <c r="D2749" s="37" t="str" cm="1">
        <f t="array" ref="D2749:E2749">_xlfn.XLOOKUP(C2749,Table1[StoreID],Table1[[StoreName]:[Region]],0)</f>
        <v>StoreB</v>
      </c>
      <c r="E2749" s="42" t="str">
        <v>Cairo</v>
      </c>
      <c r="F2749" s="42">
        <v>16</v>
      </c>
      <c r="G2749" s="42" t="str">
        <f>_xlfn.XLOOKUP(F2749,Reps!A:A,Reps!B:B,0)</f>
        <v>Faten</v>
      </c>
      <c r="H2749" s="42">
        <v>4078</v>
      </c>
      <c r="I2749" s="42" t="str" cm="1">
        <f t="array" ref="I2749:M2749">_xlfn.XLOOKUP(H2749,Product!A:A,Product!B:F,0)</f>
        <v>E91 BP6</v>
      </c>
      <c r="J2749" s="42" t="str">
        <v>Energizer Card 4+2  AA Promo</v>
      </c>
      <c r="K2749" s="42" t="str">
        <v>Add-ons</v>
      </c>
      <c r="L2749" s="42" t="str">
        <v>Battery</v>
      </c>
      <c r="M2749" s="42" t="str">
        <v>Energizer</v>
      </c>
      <c r="N2749" s="42">
        <v>1</v>
      </c>
      <c r="O2749" s="43">
        <v>49.5</v>
      </c>
      <c r="P2749" s="43"/>
      <c r="Q2749" s="44">
        <v>44990.741951736112</v>
      </c>
      <c r="R2749" s="45" t="s">
        <v>4090</v>
      </c>
    </row>
    <row r="2750" spans="1:18" x14ac:dyDescent="0.3">
      <c r="A2750" s="36">
        <v>2749</v>
      </c>
      <c r="B2750" s="37">
        <v>2778</v>
      </c>
      <c r="C2750" s="37">
        <v>2</v>
      </c>
      <c r="D2750" s="37" t="str" cm="1">
        <f t="array" ref="D2750:E2750">_xlfn.XLOOKUP(C2750,Table1[StoreID],Table1[[StoreName]:[Region]],0)</f>
        <v>StoreB</v>
      </c>
      <c r="E2750" s="37" t="str">
        <v>Cairo</v>
      </c>
      <c r="F2750" s="37">
        <v>16</v>
      </c>
      <c r="G2750" s="37" t="str">
        <f>_xlfn.XLOOKUP(F2750,Reps!A:A,Reps!B:B,0)</f>
        <v>Faten</v>
      </c>
      <c r="H2750" s="37">
        <v>4078</v>
      </c>
      <c r="I2750" s="37" t="str" cm="1">
        <f t="array" ref="I2750:M2750">_xlfn.XLOOKUP(H2750,Product!A:A,Product!B:F,0)</f>
        <v>E91 BP6</v>
      </c>
      <c r="J2750" s="37" t="str">
        <v>Energizer Card 4+2  AA Promo</v>
      </c>
      <c r="K2750" s="37" t="str">
        <v>Add-ons</v>
      </c>
      <c r="L2750" s="37" t="str">
        <v>Battery</v>
      </c>
      <c r="M2750" s="37" t="str">
        <v>Energizer</v>
      </c>
      <c r="N2750" s="37">
        <v>1</v>
      </c>
      <c r="O2750" s="38">
        <v>49.5</v>
      </c>
      <c r="P2750" s="38"/>
      <c r="Q2750" s="39">
        <v>44990.741951736112</v>
      </c>
      <c r="R2750" s="40" t="s">
        <v>4090</v>
      </c>
    </row>
    <row r="2751" spans="1:18" x14ac:dyDescent="0.3">
      <c r="A2751" s="41">
        <v>2750</v>
      </c>
      <c r="B2751" s="42">
        <v>2779</v>
      </c>
      <c r="C2751" s="42">
        <v>1</v>
      </c>
      <c r="D2751" s="37" t="str" cm="1">
        <f t="array" ref="D2751:E2751">_xlfn.XLOOKUP(C2751,Table1[StoreID],Table1[[StoreName]:[Region]],0)</f>
        <v>StoreA</v>
      </c>
      <c r="E2751" s="42" t="str">
        <v>Cairo</v>
      </c>
      <c r="F2751" s="42">
        <v>5</v>
      </c>
      <c r="G2751" s="42" t="str">
        <f>_xlfn.XLOOKUP(F2751,Reps!A:A,Reps!B:B,0)</f>
        <v>Yara</v>
      </c>
      <c r="H2751" s="42">
        <v>4090</v>
      </c>
      <c r="I2751" s="42" t="str" cm="1">
        <f t="array" ref="I2751:M2751">_xlfn.XLOOKUP(H2751,Product!A:A,Product!B:F,0)</f>
        <v>DOH-SH-3664</v>
      </c>
      <c r="J2751" s="42" t="str">
        <v>Bingo Dough 10 Mini Can</v>
      </c>
      <c r="K2751" s="42" t="str">
        <v>Clay</v>
      </c>
      <c r="L2751" s="42" t="str">
        <v>Dough</v>
      </c>
      <c r="M2751" s="42" t="str">
        <v>Bingo Dough</v>
      </c>
      <c r="N2751" s="42">
        <v>1</v>
      </c>
      <c r="O2751" s="43">
        <v>47.5</v>
      </c>
      <c r="P2751" s="43"/>
      <c r="Q2751" s="44">
        <v>44988.631894791666</v>
      </c>
      <c r="R2751" s="45" t="s">
        <v>4091</v>
      </c>
    </row>
    <row r="2752" spans="1:18" x14ac:dyDescent="0.3">
      <c r="A2752" s="36">
        <v>2751</v>
      </c>
      <c r="B2752" s="37">
        <v>2779</v>
      </c>
      <c r="C2752" s="37">
        <v>2</v>
      </c>
      <c r="D2752" s="37" t="str" cm="1">
        <f t="array" ref="D2752:E2752">_xlfn.XLOOKUP(C2752,Table1[StoreID],Table1[[StoreName]:[Region]],0)</f>
        <v>StoreB</v>
      </c>
      <c r="E2752" s="37" t="str">
        <v>Cairo</v>
      </c>
      <c r="F2752" s="37">
        <v>16</v>
      </c>
      <c r="G2752" s="37" t="str">
        <f>_xlfn.XLOOKUP(F2752,Reps!A:A,Reps!B:B,0)</f>
        <v>Faten</v>
      </c>
      <c r="H2752" s="37">
        <v>3441</v>
      </c>
      <c r="I2752" s="37" t="str" cm="1">
        <f t="array" ref="I2752:M2752">_xlfn.XLOOKUP(H2752,Product!A:A,Product!B:F,0)</f>
        <v>MGA-578307-S4</v>
      </c>
      <c r="J2752" s="37" t="str">
        <v>Rainbow High CORE Fashion Doll- BC</v>
      </c>
      <c r="K2752" s="37" t="str">
        <v>Dolls &amp; Accessories</v>
      </c>
      <c r="L2752" s="37" t="str">
        <v>Fashion Doll</v>
      </c>
      <c r="M2752" s="37" t="str">
        <v>Rainbow High</v>
      </c>
      <c r="N2752" s="37">
        <v>1</v>
      </c>
      <c r="O2752" s="38">
        <v>699.5</v>
      </c>
      <c r="P2752" s="38"/>
      <c r="Q2752" s="39">
        <v>44990.743379780091</v>
      </c>
      <c r="R2752" s="40" t="s">
        <v>4092</v>
      </c>
    </row>
    <row r="2753" spans="1:18" x14ac:dyDescent="0.3">
      <c r="A2753" s="41">
        <v>2752</v>
      </c>
      <c r="B2753" s="42">
        <v>2780</v>
      </c>
      <c r="C2753" s="42">
        <v>2</v>
      </c>
      <c r="D2753" s="37" t="str" cm="1">
        <f t="array" ref="D2753:E2753">_xlfn.XLOOKUP(C2753,Table1[StoreID],Table1[[StoreName]:[Region]],0)</f>
        <v>StoreB</v>
      </c>
      <c r="E2753" s="42" t="str">
        <v>Cairo</v>
      </c>
      <c r="F2753" s="42">
        <v>17</v>
      </c>
      <c r="G2753" s="42" t="str">
        <f>_xlfn.XLOOKUP(F2753,Reps!A:A,Reps!B:B,0)</f>
        <v>Hossam</v>
      </c>
      <c r="H2753" s="42">
        <v>460</v>
      </c>
      <c r="I2753" s="42" t="str" cm="1">
        <f t="array" ref="I2753:M2753">_xlfn.XLOOKUP(H2753,Product!A:A,Product!B:F,0)</f>
        <v>YW-26-038</v>
      </c>
      <c r="J2753" s="42" t="str">
        <v>Pokémon Card tin box</v>
      </c>
      <c r="K2753" s="42" t="str">
        <v>Games</v>
      </c>
      <c r="L2753" s="42" t="str">
        <v>Card Game</v>
      </c>
      <c r="M2753" s="42" t="str">
        <v>Pokémon</v>
      </c>
      <c r="N2753" s="42">
        <v>1</v>
      </c>
      <c r="O2753" s="43">
        <v>75</v>
      </c>
      <c r="P2753" s="43"/>
      <c r="Q2753" s="44">
        <v>44990.784939467594</v>
      </c>
      <c r="R2753" s="45" t="s">
        <v>4093</v>
      </c>
    </row>
    <row r="2754" spans="1:18" x14ac:dyDescent="0.3">
      <c r="A2754" s="36">
        <v>2753</v>
      </c>
      <c r="B2754" s="37">
        <v>2780</v>
      </c>
      <c r="C2754" s="37">
        <v>2</v>
      </c>
      <c r="D2754" s="37" t="str" cm="1">
        <f t="array" ref="D2754:E2754">_xlfn.XLOOKUP(C2754,Table1[StoreID],Table1[[StoreName]:[Region]],0)</f>
        <v>StoreB</v>
      </c>
      <c r="E2754" s="37" t="str">
        <v>Cairo</v>
      </c>
      <c r="F2754" s="37">
        <v>17</v>
      </c>
      <c r="G2754" s="37" t="str">
        <f>_xlfn.XLOOKUP(F2754,Reps!A:A,Reps!B:B,0)</f>
        <v>Hossam</v>
      </c>
      <c r="H2754" s="37">
        <v>462</v>
      </c>
      <c r="I2754" s="37" t="str" cm="1">
        <f t="array" ref="I2754:M2754">_xlfn.XLOOKUP(H2754,Product!A:A,Product!B:F,0)</f>
        <v>YW-26-036</v>
      </c>
      <c r="J2754" s="37" t="str">
        <v>Pokémon Boosters ( Stand 36 Pcs )</v>
      </c>
      <c r="K2754" s="37" t="str">
        <v>Games</v>
      </c>
      <c r="L2754" s="37" t="str">
        <v>Card Game</v>
      </c>
      <c r="M2754" s="37" t="str">
        <v>Pokémon</v>
      </c>
      <c r="N2754" s="37">
        <v>1</v>
      </c>
      <c r="O2754" s="38">
        <v>10</v>
      </c>
      <c r="P2754" s="38"/>
      <c r="Q2754" s="39">
        <v>44990.784939502315</v>
      </c>
      <c r="R2754" s="40" t="s">
        <v>4093</v>
      </c>
    </row>
    <row r="2755" spans="1:18" x14ac:dyDescent="0.3">
      <c r="A2755" s="41">
        <v>2754</v>
      </c>
      <c r="B2755" s="42">
        <v>2780</v>
      </c>
      <c r="C2755" s="42">
        <v>2</v>
      </c>
      <c r="D2755" s="37" t="str" cm="1">
        <f t="array" ref="D2755:E2755">_xlfn.XLOOKUP(C2755,Table1[StoreID],Table1[[StoreName]:[Region]],0)</f>
        <v>StoreB</v>
      </c>
      <c r="E2755" s="42" t="str">
        <v>Cairo</v>
      </c>
      <c r="F2755" s="42">
        <v>17</v>
      </c>
      <c r="G2755" s="42" t="str">
        <f>_xlfn.XLOOKUP(F2755,Reps!A:A,Reps!B:B,0)</f>
        <v>Hossam</v>
      </c>
      <c r="H2755" s="42">
        <v>462</v>
      </c>
      <c r="I2755" s="42" t="str" cm="1">
        <f t="array" ref="I2755:M2755">_xlfn.XLOOKUP(H2755,Product!A:A,Product!B:F,0)</f>
        <v>YW-26-036</v>
      </c>
      <c r="J2755" s="42" t="str">
        <v>Pokémon Boosters ( Stand 36 Pcs )</v>
      </c>
      <c r="K2755" s="42" t="str">
        <v>Games</v>
      </c>
      <c r="L2755" s="42" t="str">
        <v>Card Game</v>
      </c>
      <c r="M2755" s="42" t="str">
        <v>Pokémon</v>
      </c>
      <c r="N2755" s="42">
        <v>1</v>
      </c>
      <c r="O2755" s="43">
        <v>10</v>
      </c>
      <c r="P2755" s="43"/>
      <c r="Q2755" s="44">
        <v>44990.784939502315</v>
      </c>
      <c r="R2755" s="45" t="s">
        <v>4093</v>
      </c>
    </row>
    <row r="2756" spans="1:18" x14ac:dyDescent="0.3">
      <c r="A2756" s="36">
        <v>2755</v>
      </c>
      <c r="B2756" s="37">
        <v>2780</v>
      </c>
      <c r="C2756" s="37">
        <v>2</v>
      </c>
      <c r="D2756" s="37" t="str" cm="1">
        <f t="array" ref="D2756:E2756">_xlfn.XLOOKUP(C2756,Table1[StoreID],Table1[[StoreName]:[Region]],0)</f>
        <v>StoreB</v>
      </c>
      <c r="E2756" s="37" t="str">
        <v>Cairo</v>
      </c>
      <c r="F2756" s="37">
        <v>17</v>
      </c>
      <c r="G2756" s="37" t="str">
        <f>_xlfn.XLOOKUP(F2756,Reps!A:A,Reps!B:B,0)</f>
        <v>Hossam</v>
      </c>
      <c r="H2756" s="37">
        <v>462</v>
      </c>
      <c r="I2756" s="37" t="str" cm="1">
        <f t="array" ref="I2756:M2756">_xlfn.XLOOKUP(H2756,Product!A:A,Product!B:F,0)</f>
        <v>YW-26-036</v>
      </c>
      <c r="J2756" s="37" t="str">
        <v>Pokémon Boosters ( Stand 36 Pcs )</v>
      </c>
      <c r="K2756" s="37" t="str">
        <v>Games</v>
      </c>
      <c r="L2756" s="37" t="str">
        <v>Card Game</v>
      </c>
      <c r="M2756" s="37" t="str">
        <v>Pokémon</v>
      </c>
      <c r="N2756" s="37">
        <v>1</v>
      </c>
      <c r="O2756" s="38">
        <v>10</v>
      </c>
      <c r="P2756" s="38"/>
      <c r="Q2756" s="39">
        <v>44990.784939502315</v>
      </c>
      <c r="R2756" s="40" t="s">
        <v>4093</v>
      </c>
    </row>
    <row r="2757" spans="1:18" x14ac:dyDescent="0.3">
      <c r="A2757" s="41">
        <v>2756</v>
      </c>
      <c r="B2757" s="42">
        <v>2780</v>
      </c>
      <c r="C2757" s="42">
        <v>4</v>
      </c>
      <c r="D2757" s="37" t="str" cm="1">
        <f t="array" ref="D2757:E2757">_xlfn.XLOOKUP(C2757,Table1[StoreID],Table1[[StoreName]:[Region]],0)</f>
        <v>StoreD</v>
      </c>
      <c r="E2757" s="42" t="str">
        <v>Alex</v>
      </c>
      <c r="F2757" s="42">
        <v>2</v>
      </c>
      <c r="G2757" s="42" t="str">
        <f>_xlfn.XLOOKUP(F2757,Reps!A:A,Reps!B:B,0)</f>
        <v>Bassem</v>
      </c>
      <c r="H2757" s="42">
        <v>443</v>
      </c>
      <c r="I2757" s="42" t="str" cm="1">
        <f t="array" ref="I2757:M2757">_xlfn.XLOOKUP(H2757,Product!A:A,Product!B:F,0)</f>
        <v>YW-26-055</v>
      </c>
      <c r="J2757" s="42" t="str">
        <v>Dargon ball 5 charchters</v>
      </c>
      <c r="K2757" s="42" t="str">
        <v>Action Figure</v>
      </c>
      <c r="L2757" s="42" t="str">
        <v>Figures</v>
      </c>
      <c r="M2757" s="42" t="str">
        <v>Dargon ball</v>
      </c>
      <c r="N2757" s="42">
        <v>1</v>
      </c>
      <c r="O2757" s="43">
        <v>225</v>
      </c>
      <c r="P2757" s="43"/>
      <c r="Q2757" s="44">
        <v>45038.707699849539</v>
      </c>
      <c r="R2757" s="45" t="s">
        <v>4094</v>
      </c>
    </row>
    <row r="2758" spans="1:18" x14ac:dyDescent="0.3">
      <c r="A2758" s="36">
        <v>2757</v>
      </c>
      <c r="B2758" s="37">
        <v>2781</v>
      </c>
      <c r="C2758" s="37">
        <v>4</v>
      </c>
      <c r="D2758" s="37" t="str" cm="1">
        <f t="array" ref="D2758:E2758">_xlfn.XLOOKUP(C2758,Table1[StoreID],Table1[[StoreName]:[Region]],0)</f>
        <v>StoreD</v>
      </c>
      <c r="E2758" s="37" t="str">
        <v>Alex</v>
      </c>
      <c r="F2758" s="37">
        <v>23</v>
      </c>
      <c r="G2758" s="37" t="str">
        <f>_xlfn.XLOOKUP(F2758,Reps!A:A,Reps!B:B,0)</f>
        <v>Essam</v>
      </c>
      <c r="H2758" s="37">
        <v>419</v>
      </c>
      <c r="I2758" s="37" t="str" cm="1">
        <f t="array" ref="I2758:M2758">_xlfn.XLOOKUP(H2758,Product!A:A,Product!B:F,0)</f>
        <v>YW-28-001</v>
      </c>
      <c r="J2758" s="37" t="str">
        <v>Pokémon Hand Bag</v>
      </c>
      <c r="K2758" s="37" t="str">
        <v>Games</v>
      </c>
      <c r="L2758" s="37" t="str">
        <v>Card Game</v>
      </c>
      <c r="M2758" s="37" t="str">
        <v>Pokémon</v>
      </c>
      <c r="N2758" s="37">
        <v>1</v>
      </c>
      <c r="O2758" s="38">
        <v>197.5</v>
      </c>
      <c r="P2758" s="38"/>
      <c r="Q2758" s="39">
        <v>45038.714670914349</v>
      </c>
      <c r="R2758" s="40" t="s">
        <v>4095</v>
      </c>
    </row>
    <row r="2759" spans="1:18" x14ac:dyDescent="0.3">
      <c r="A2759" s="41">
        <v>2758</v>
      </c>
      <c r="B2759" s="42">
        <v>2782</v>
      </c>
      <c r="C2759" s="42">
        <v>2</v>
      </c>
      <c r="D2759" s="37" t="str" cm="1">
        <f t="array" ref="D2759:E2759">_xlfn.XLOOKUP(C2759,Table1[StoreID],Table1[[StoreName]:[Region]],0)</f>
        <v>StoreB</v>
      </c>
      <c r="E2759" s="42" t="str">
        <v>Cairo</v>
      </c>
      <c r="F2759" s="42">
        <v>16</v>
      </c>
      <c r="G2759" s="42" t="str">
        <f>_xlfn.XLOOKUP(F2759,Reps!A:A,Reps!B:B,0)</f>
        <v>Faten</v>
      </c>
      <c r="H2759" s="42">
        <v>392</v>
      </c>
      <c r="I2759" s="42" t="str" cm="1">
        <f t="array" ref="I2759:M2759">_xlfn.XLOOKUP(H2759,Product!A:A,Product!B:F,0)</f>
        <v>YW-28-030</v>
      </c>
      <c r="J2759" s="42" t="str">
        <v>Pokémon Album 3D 4PCS in the page</v>
      </c>
      <c r="K2759" s="42" t="str">
        <v>Games</v>
      </c>
      <c r="L2759" s="42" t="str">
        <v>Card Game</v>
      </c>
      <c r="M2759" s="42" t="str">
        <v>Pokémon</v>
      </c>
      <c r="N2759" s="42">
        <v>2</v>
      </c>
      <c r="O2759" s="43">
        <v>150</v>
      </c>
      <c r="P2759" s="43"/>
      <c r="Q2759" s="44">
        <v>44990.832899849534</v>
      </c>
      <c r="R2759" s="45" t="s">
        <v>4096</v>
      </c>
    </row>
    <row r="2760" spans="1:18" x14ac:dyDescent="0.3">
      <c r="A2760" s="36">
        <v>2759</v>
      </c>
      <c r="B2760" s="37">
        <v>2784</v>
      </c>
      <c r="C2760" s="37">
        <v>1</v>
      </c>
      <c r="D2760" s="37" t="str" cm="1">
        <f t="array" ref="D2760:E2760">_xlfn.XLOOKUP(C2760,Table1[StoreID],Table1[[StoreName]:[Region]],0)</f>
        <v>StoreA</v>
      </c>
      <c r="E2760" s="37" t="str">
        <v>Cairo</v>
      </c>
      <c r="F2760" s="37">
        <v>14</v>
      </c>
      <c r="G2760" s="37" t="str">
        <f>_xlfn.XLOOKUP(F2760,Reps!A:A,Reps!B:B,0)</f>
        <v>Mariam</v>
      </c>
      <c r="H2760" s="37">
        <v>2815</v>
      </c>
      <c r="I2760" s="37" t="str" cm="1">
        <f t="array" ref="I2760:M2760">_xlfn.XLOOKUP(H2760,Product!A:A,Product!B:F,0)</f>
        <v>RSH-50009</v>
      </c>
      <c r="J2760" s="37" t="str">
        <v>Moose - Kindikids Snack Time Friends Marsha Mello</v>
      </c>
      <c r="K2760" s="37" t="str">
        <v>Dolls &amp; Accessories</v>
      </c>
      <c r="L2760" s="37" t="str">
        <v>Doll</v>
      </c>
      <c r="M2760" s="37" t="str">
        <v>Kindi Kids</v>
      </c>
      <c r="N2760" s="37">
        <v>1</v>
      </c>
      <c r="O2760" s="38">
        <v>675</v>
      </c>
      <c r="P2760" s="38"/>
      <c r="Q2760" s="39">
        <v>44988.640779016205</v>
      </c>
      <c r="R2760" s="40" t="s">
        <v>4097</v>
      </c>
    </row>
    <row r="2761" spans="1:18" x14ac:dyDescent="0.3">
      <c r="A2761" s="41">
        <v>2760</v>
      </c>
      <c r="B2761" s="42">
        <v>2785</v>
      </c>
      <c r="C2761" s="42">
        <v>2</v>
      </c>
      <c r="D2761" s="37" t="str" cm="1">
        <f t="array" ref="D2761:E2761">_xlfn.XLOOKUP(C2761,Table1[StoreID],Table1[[StoreName]:[Region]],0)</f>
        <v>StoreB</v>
      </c>
      <c r="E2761" s="42" t="str">
        <v>Cairo</v>
      </c>
      <c r="F2761" s="42">
        <v>16</v>
      </c>
      <c r="G2761" s="42" t="str">
        <f>_xlfn.XLOOKUP(F2761,Reps!A:A,Reps!B:B,0)</f>
        <v>Faten</v>
      </c>
      <c r="H2761" s="42">
        <v>649</v>
      </c>
      <c r="I2761" s="42" t="str" cm="1">
        <f t="array" ref="I2761:M2761">_xlfn.XLOOKUP(H2761,Product!A:A,Product!B:F,0)</f>
        <v>TMP-15713</v>
      </c>
      <c r="J2761" s="42" t="str">
        <v>DC Batman Movie Vehicles Batcycle</v>
      </c>
      <c r="K2761" s="42" t="str">
        <v>Action Figure</v>
      </c>
      <c r="L2761" s="42" t="str">
        <v>Figures</v>
      </c>
      <c r="M2761" s="42" t="str">
        <v>DC Comics</v>
      </c>
      <c r="N2761" s="42">
        <v>1</v>
      </c>
      <c r="O2761" s="43">
        <v>625</v>
      </c>
      <c r="P2761" s="43"/>
      <c r="Q2761" s="44">
        <v>44990.868197418982</v>
      </c>
      <c r="R2761" s="45" t="s">
        <v>4098</v>
      </c>
    </row>
    <row r="2762" spans="1:18" x14ac:dyDescent="0.3">
      <c r="A2762" s="36">
        <v>2761</v>
      </c>
      <c r="B2762" s="37">
        <v>2785</v>
      </c>
      <c r="C2762" s="37">
        <v>4</v>
      </c>
      <c r="D2762" s="37" t="str" cm="1">
        <f t="array" ref="D2762:E2762">_xlfn.XLOOKUP(C2762,Table1[StoreID],Table1[[StoreName]:[Region]],0)</f>
        <v>StoreD</v>
      </c>
      <c r="E2762" s="37" t="str">
        <v>Alex</v>
      </c>
      <c r="F2762" s="37">
        <v>33</v>
      </c>
      <c r="G2762" s="37" t="str">
        <f>_xlfn.XLOOKUP(F2762,Reps!A:A,Reps!B:B,0)</f>
        <v>Alaa</v>
      </c>
      <c r="H2762" s="37">
        <v>3420</v>
      </c>
      <c r="I2762" s="37" t="str" cm="1">
        <f t="array" ref="I2762:M2762">_xlfn.XLOOKUP(H2762,Product!A:A,Product!B:F,0)</f>
        <v>MGA-579816-S7</v>
      </c>
      <c r="J2762" s="37" t="str">
        <v>Mga L.O.L. Surprise All Star Sports Basketball Asst In Cdu-</v>
      </c>
      <c r="K2762" s="37" t="str">
        <v>Surprise</v>
      </c>
      <c r="L2762" s="37" t="str">
        <v>Ball</v>
      </c>
      <c r="M2762" s="37" t="str">
        <v>L.O.L. Surprise</v>
      </c>
      <c r="N2762" s="37">
        <v>1</v>
      </c>
      <c r="O2762" s="38">
        <v>287.5</v>
      </c>
      <c r="P2762" s="38"/>
      <c r="Q2762" s="39">
        <v>45038.730802233797</v>
      </c>
      <c r="R2762" s="40" t="s">
        <v>4099</v>
      </c>
    </row>
    <row r="2763" spans="1:18" x14ac:dyDescent="0.3">
      <c r="A2763" s="41">
        <v>2762</v>
      </c>
      <c r="B2763" s="42">
        <v>2787</v>
      </c>
      <c r="C2763" s="42">
        <v>1</v>
      </c>
      <c r="D2763" s="37" t="str" cm="1">
        <f t="array" ref="D2763:E2763">_xlfn.XLOOKUP(C2763,Table1[StoreID],Table1[[StoreName]:[Region]],0)</f>
        <v>StoreA</v>
      </c>
      <c r="E2763" s="42" t="str">
        <v>Cairo</v>
      </c>
      <c r="F2763" s="42">
        <v>10</v>
      </c>
      <c r="G2763" s="42" t="str">
        <f>_xlfn.XLOOKUP(F2763,Reps!A:A,Reps!B:B,0)</f>
        <v>Asya</v>
      </c>
      <c r="H2763" s="42">
        <v>4078</v>
      </c>
      <c r="I2763" s="42" t="str" cm="1">
        <f t="array" ref="I2763:M2763">_xlfn.XLOOKUP(H2763,Product!A:A,Product!B:F,0)</f>
        <v>E91 BP6</v>
      </c>
      <c r="J2763" s="42" t="str">
        <v>Energizer Card 4+2  AA Promo</v>
      </c>
      <c r="K2763" s="42" t="str">
        <v>Add-ons</v>
      </c>
      <c r="L2763" s="42" t="str">
        <v>Battery</v>
      </c>
      <c r="M2763" s="42" t="str">
        <v>Energizer</v>
      </c>
      <c r="N2763" s="42">
        <v>1</v>
      </c>
      <c r="O2763" s="43">
        <v>49.5</v>
      </c>
      <c r="P2763" s="43"/>
      <c r="Q2763" s="44">
        <v>44988.649124074072</v>
      </c>
      <c r="R2763" s="45" t="s">
        <v>4100</v>
      </c>
    </row>
    <row r="2764" spans="1:18" x14ac:dyDescent="0.3">
      <c r="A2764" s="36">
        <v>2763</v>
      </c>
      <c r="B2764" s="37">
        <v>2787</v>
      </c>
      <c r="C2764" s="37">
        <v>1</v>
      </c>
      <c r="D2764" s="37" t="str" cm="1">
        <f t="array" ref="D2764:E2764">_xlfn.XLOOKUP(C2764,Table1[StoreID],Table1[[StoreName]:[Region]],0)</f>
        <v>StoreA</v>
      </c>
      <c r="E2764" s="37" t="str">
        <v>Cairo</v>
      </c>
      <c r="F2764" s="37">
        <v>10</v>
      </c>
      <c r="G2764" s="37" t="str">
        <f>_xlfn.XLOOKUP(F2764,Reps!A:A,Reps!B:B,0)</f>
        <v>Asya</v>
      </c>
      <c r="H2764" s="37">
        <v>4078</v>
      </c>
      <c r="I2764" s="37" t="str" cm="1">
        <f t="array" ref="I2764:M2764">_xlfn.XLOOKUP(H2764,Product!A:A,Product!B:F,0)</f>
        <v>E91 BP6</v>
      </c>
      <c r="J2764" s="37" t="str">
        <v>Energizer Card 4+2  AA Promo</v>
      </c>
      <c r="K2764" s="37" t="str">
        <v>Add-ons</v>
      </c>
      <c r="L2764" s="37" t="str">
        <v>Battery</v>
      </c>
      <c r="M2764" s="37" t="str">
        <v>Energizer</v>
      </c>
      <c r="N2764" s="37">
        <v>1</v>
      </c>
      <c r="O2764" s="38">
        <v>49.5</v>
      </c>
      <c r="P2764" s="38"/>
      <c r="Q2764" s="39">
        <v>44988.649124074072</v>
      </c>
      <c r="R2764" s="40" t="s">
        <v>4100</v>
      </c>
    </row>
    <row r="2765" spans="1:18" x14ac:dyDescent="0.3">
      <c r="A2765" s="41">
        <v>2764</v>
      </c>
      <c r="B2765" s="42">
        <v>2787</v>
      </c>
      <c r="C2765" s="42">
        <v>2</v>
      </c>
      <c r="D2765" s="37" t="str" cm="1">
        <f t="array" ref="D2765:E2765">_xlfn.XLOOKUP(C2765,Table1[StoreID],Table1[[StoreName]:[Region]],0)</f>
        <v>StoreB</v>
      </c>
      <c r="E2765" s="42" t="str">
        <v>Cairo</v>
      </c>
      <c r="F2765" s="42">
        <v>16</v>
      </c>
      <c r="G2765" s="42" t="str">
        <f>_xlfn.XLOOKUP(F2765,Reps!A:A,Reps!B:B,0)</f>
        <v>Faten</v>
      </c>
      <c r="H2765" s="42">
        <v>449</v>
      </c>
      <c r="I2765" s="42" t="str" cm="1">
        <f t="array" ref="I2765:M2765">_xlfn.XLOOKUP(H2765,Product!A:A,Product!B:F,0)</f>
        <v>YW-26-049</v>
      </c>
      <c r="J2765" s="42" t="str">
        <v>Pokémon box 12 charchters</v>
      </c>
      <c r="K2765" s="42" t="str">
        <v>Action Figure</v>
      </c>
      <c r="L2765" s="42" t="str">
        <v>Figures</v>
      </c>
      <c r="M2765" s="42" t="str">
        <v>Pokémon</v>
      </c>
      <c r="N2765" s="42">
        <v>1</v>
      </c>
      <c r="O2765" s="43">
        <v>300</v>
      </c>
      <c r="P2765" s="43"/>
      <c r="Q2765" s="44">
        <v>44990.899021874997</v>
      </c>
      <c r="R2765" s="45" t="s">
        <v>4101</v>
      </c>
    </row>
    <row r="2766" spans="1:18" x14ac:dyDescent="0.3">
      <c r="A2766" s="36">
        <v>2765</v>
      </c>
      <c r="B2766" s="37">
        <v>2787</v>
      </c>
      <c r="C2766" s="37">
        <v>4</v>
      </c>
      <c r="D2766" s="37" t="str" cm="1">
        <f t="array" ref="D2766:E2766">_xlfn.XLOOKUP(C2766,Table1[StoreID],Table1[[StoreName]:[Region]],0)</f>
        <v>StoreD</v>
      </c>
      <c r="E2766" s="37" t="str">
        <v>Alex</v>
      </c>
      <c r="F2766" s="37">
        <v>33</v>
      </c>
      <c r="G2766" s="37" t="str">
        <f>_xlfn.XLOOKUP(F2766,Reps!A:A,Reps!B:B,0)</f>
        <v>Alaa</v>
      </c>
      <c r="H2766" s="37">
        <v>2778</v>
      </c>
      <c r="I2766" s="37" t="str" cm="1">
        <f t="array" ref="I2766:M2766">_xlfn.XLOOKUP(H2766,Product!A:A,Product!B:F,0)</f>
        <v>RSH-OFG232</v>
      </c>
      <c r="J2766" s="37" t="str">
        <v>Canal Toys - Style 4 Ever FASHION DESIGNER</v>
      </c>
      <c r="K2766" s="37" t="str">
        <v>Education &amp; Learning</v>
      </c>
      <c r="L2766" s="37" t="str">
        <v>Art &amp; Craft</v>
      </c>
      <c r="M2766" s="37" t="str">
        <v>Style 4 Ever</v>
      </c>
      <c r="N2766" s="37">
        <v>1</v>
      </c>
      <c r="O2766" s="38">
        <v>600</v>
      </c>
      <c r="P2766" s="38"/>
      <c r="Q2766" s="39">
        <v>45038.736732407408</v>
      </c>
      <c r="R2766" s="40" t="s">
        <v>4102</v>
      </c>
    </row>
    <row r="2767" spans="1:18" x14ac:dyDescent="0.3">
      <c r="A2767" s="41">
        <v>2766</v>
      </c>
      <c r="B2767" s="42">
        <v>2787</v>
      </c>
      <c r="C2767" s="42">
        <v>4</v>
      </c>
      <c r="D2767" s="37" t="str" cm="1">
        <f t="array" ref="D2767:E2767">_xlfn.XLOOKUP(C2767,Table1[StoreID],Table1[[StoreName]:[Region]],0)</f>
        <v>StoreD</v>
      </c>
      <c r="E2767" s="42" t="str">
        <v>Alex</v>
      </c>
      <c r="F2767" s="42">
        <v>33</v>
      </c>
      <c r="G2767" s="42" t="str">
        <f>_xlfn.XLOOKUP(F2767,Reps!A:A,Reps!B:B,0)</f>
        <v>Alaa</v>
      </c>
      <c r="H2767" s="42">
        <v>3415</v>
      </c>
      <c r="I2767" s="42" t="str" cm="1">
        <f t="array" ref="I2767:M2767">_xlfn.XLOOKUP(H2767,Product!A:A,Product!B:F,0)</f>
        <v>MGA-579915</v>
      </c>
      <c r="J2767" s="42" t="str">
        <v>L.O.L. Surprise OMG Queens  - Prism</v>
      </c>
      <c r="K2767" s="42" t="str">
        <v>Dolls &amp; Accessories</v>
      </c>
      <c r="L2767" s="42" t="str">
        <v>Fashion Doll</v>
      </c>
      <c r="M2767" s="42" t="str">
        <v>L.O.L. Surprise</v>
      </c>
      <c r="N2767" s="42">
        <v>1</v>
      </c>
      <c r="O2767" s="43">
        <v>699.5</v>
      </c>
      <c r="P2767" s="43"/>
      <c r="Q2767" s="44">
        <v>45038.736732407408</v>
      </c>
      <c r="R2767" s="45" t="s">
        <v>4102</v>
      </c>
    </row>
    <row r="2768" spans="1:18" x14ac:dyDescent="0.3">
      <c r="A2768" s="36">
        <v>2767</v>
      </c>
      <c r="B2768" s="37">
        <v>2788</v>
      </c>
      <c r="C2768" s="37">
        <v>4</v>
      </c>
      <c r="D2768" s="37" t="str" cm="1">
        <f t="array" ref="D2768:E2768">_xlfn.XLOOKUP(C2768,Table1[StoreID],Table1[[StoreName]:[Region]],0)</f>
        <v>StoreD</v>
      </c>
      <c r="E2768" s="37" t="str">
        <v>Alex</v>
      </c>
      <c r="F2768" s="37">
        <v>23</v>
      </c>
      <c r="G2768" s="37" t="str">
        <f>_xlfn.XLOOKUP(F2768,Reps!A:A,Reps!B:B,0)</f>
        <v>Essam</v>
      </c>
      <c r="H2768" s="37">
        <v>4079</v>
      </c>
      <c r="I2768" s="37" t="str" cm="1">
        <f t="array" ref="I2768:M2768">_xlfn.XLOOKUP(H2768,Product!A:A,Product!B:F,0)</f>
        <v>E91 BP-2</v>
      </c>
      <c r="J2768" s="37" t="str">
        <v>Energizer Card 2  AA Promo</v>
      </c>
      <c r="K2768" s="37" t="str">
        <v>Add-ons</v>
      </c>
      <c r="L2768" s="37" t="str">
        <v>Battery</v>
      </c>
      <c r="M2768" s="37" t="str">
        <v>Energizer</v>
      </c>
      <c r="N2768" s="37">
        <v>1</v>
      </c>
      <c r="O2768" s="38">
        <v>25</v>
      </c>
      <c r="P2768" s="38"/>
      <c r="Q2768" s="39">
        <v>45038.739893518519</v>
      </c>
      <c r="R2768" s="40" t="s">
        <v>4103</v>
      </c>
    </row>
    <row r="2769" spans="1:18" x14ac:dyDescent="0.3">
      <c r="A2769" s="41">
        <v>2768</v>
      </c>
      <c r="B2769" s="42">
        <v>2789</v>
      </c>
      <c r="C2769" s="42">
        <v>2</v>
      </c>
      <c r="D2769" s="37" t="str" cm="1">
        <f t="array" ref="D2769:E2769">_xlfn.XLOOKUP(C2769,Table1[StoreID],Table1[[StoreName]:[Region]],0)</f>
        <v>StoreB</v>
      </c>
      <c r="E2769" s="42" t="str">
        <v>Cairo</v>
      </c>
      <c r="F2769" s="42">
        <v>16</v>
      </c>
      <c r="G2769" s="42" t="str">
        <f>_xlfn.XLOOKUP(F2769,Reps!A:A,Reps!B:B,0)</f>
        <v>Faten</v>
      </c>
      <c r="H2769" s="42">
        <v>4078</v>
      </c>
      <c r="I2769" s="42" t="str" cm="1">
        <f t="array" ref="I2769:M2769">_xlfn.XLOOKUP(H2769,Product!A:A,Product!B:F,0)</f>
        <v>E91 BP6</v>
      </c>
      <c r="J2769" s="42" t="str">
        <v>Energizer Card 4+2  AA Promo</v>
      </c>
      <c r="K2769" s="42" t="str">
        <v>Add-ons</v>
      </c>
      <c r="L2769" s="42" t="str">
        <v>Battery</v>
      </c>
      <c r="M2769" s="42" t="str">
        <v>Energizer</v>
      </c>
      <c r="N2769" s="42">
        <v>1</v>
      </c>
      <c r="O2769" s="43">
        <v>49.5</v>
      </c>
      <c r="P2769" s="43"/>
      <c r="Q2769" s="44">
        <v>44990.935216319442</v>
      </c>
      <c r="R2769" s="45" t="s">
        <v>4104</v>
      </c>
    </row>
    <row r="2770" spans="1:18" x14ac:dyDescent="0.3">
      <c r="A2770" s="36">
        <v>2769</v>
      </c>
      <c r="B2770" s="37">
        <v>2790</v>
      </c>
      <c r="C2770" s="37">
        <v>4</v>
      </c>
      <c r="D2770" s="37" t="str" cm="1">
        <f t="array" ref="D2770:E2770">_xlfn.XLOOKUP(C2770,Table1[StoreID],Table1[[StoreName]:[Region]],0)</f>
        <v>StoreD</v>
      </c>
      <c r="E2770" s="37" t="str">
        <v>Alex</v>
      </c>
      <c r="F2770" s="37">
        <v>2</v>
      </c>
      <c r="G2770" s="37" t="str">
        <f>_xlfn.XLOOKUP(F2770,Reps!A:A,Reps!B:B,0)</f>
        <v>Bassem</v>
      </c>
      <c r="H2770" s="37">
        <v>1171</v>
      </c>
      <c r="I2770" s="37" t="str" cm="1">
        <f t="array" ref="I2770:M2770">_xlfn.XLOOKUP(H2770,Product!A:A,Product!B:F,0)</f>
        <v>SH-3677</v>
      </c>
      <c r="J2770" s="37" t="str">
        <v>Two Mic L.O.L.</v>
      </c>
      <c r="K2770" s="37" t="str">
        <v>Music</v>
      </c>
      <c r="L2770" s="37" t="str">
        <v>Mic</v>
      </c>
      <c r="M2770" s="37" t="str">
        <v>L.O.L. Surprise</v>
      </c>
      <c r="N2770" s="37">
        <v>1</v>
      </c>
      <c r="O2770" s="38">
        <v>175</v>
      </c>
      <c r="P2770" s="38"/>
      <c r="Q2770" s="39">
        <v>45038.741502893521</v>
      </c>
      <c r="R2770" s="40" t="s">
        <v>4105</v>
      </c>
    </row>
    <row r="2771" spans="1:18" x14ac:dyDescent="0.3">
      <c r="A2771" s="41">
        <v>2770</v>
      </c>
      <c r="B2771" s="42">
        <v>2791</v>
      </c>
      <c r="C2771" s="42">
        <v>4</v>
      </c>
      <c r="D2771" s="37" t="str" cm="1">
        <f t="array" ref="D2771:E2771">_xlfn.XLOOKUP(C2771,Table1[StoreID],Table1[[StoreName]:[Region]],0)</f>
        <v>StoreD</v>
      </c>
      <c r="E2771" s="42" t="str">
        <v>Alex</v>
      </c>
      <c r="F2771" s="42">
        <v>33</v>
      </c>
      <c r="G2771" s="42" t="str">
        <f>_xlfn.XLOOKUP(F2771,Reps!A:A,Reps!B:B,0)</f>
        <v>Alaa</v>
      </c>
      <c r="H2771" s="42">
        <v>3644</v>
      </c>
      <c r="I2771" s="42" t="str" cm="1">
        <f t="array" ref="I2771:M2771">_xlfn.XLOOKUP(H2771,Product!A:A,Product!B:F,0)</f>
        <v>LA-BD31099ATZ</v>
      </c>
      <c r="J2771" s="42" t="str">
        <v>Our Generation - 18DELUXE SYDNY LEE DOLL.BOOK</v>
      </c>
      <c r="K2771" s="42" t="str">
        <v>Dolls &amp; Accessories</v>
      </c>
      <c r="L2771" s="42" t="str">
        <v>Doll</v>
      </c>
      <c r="M2771" s="42" t="str">
        <v>Our Generation</v>
      </c>
      <c r="N2771" s="42">
        <v>1</v>
      </c>
      <c r="O2771" s="43">
        <v>1050</v>
      </c>
      <c r="P2771" s="43"/>
      <c r="Q2771" s="44">
        <v>45038.742773761573</v>
      </c>
      <c r="R2771" s="45" t="s">
        <v>4106</v>
      </c>
    </row>
    <row r="2772" spans="1:18" x14ac:dyDescent="0.3">
      <c r="A2772" s="36">
        <v>2771</v>
      </c>
      <c r="B2772" s="37">
        <v>2792</v>
      </c>
      <c r="C2772" s="37">
        <v>4</v>
      </c>
      <c r="D2772" s="37" t="str" cm="1">
        <f t="array" ref="D2772:E2772">_xlfn.XLOOKUP(C2772,Table1[StoreID],Table1[[StoreName]:[Region]],0)</f>
        <v>StoreD</v>
      </c>
      <c r="E2772" s="37" t="str">
        <v>Alex</v>
      </c>
      <c r="F2772" s="37">
        <v>2</v>
      </c>
      <c r="G2772" s="37" t="str">
        <f>_xlfn.XLOOKUP(F2772,Reps!A:A,Reps!B:B,0)</f>
        <v>Bassem</v>
      </c>
      <c r="H2772" s="37">
        <v>2805</v>
      </c>
      <c r="I2772" s="37" t="str" cm="1">
        <f t="array" ref="I2772:M2772">_xlfn.XLOOKUP(H2772,Product!A:A,Product!B:F,0)</f>
        <v>RSH-50113</v>
      </c>
      <c r="J2772" s="37" t="str">
        <v>Moose - KindiKids PETS - MARLO BUNNY</v>
      </c>
      <c r="K2772" s="37" t="str">
        <v>Dolls &amp; Accessories</v>
      </c>
      <c r="L2772" s="37" t="str">
        <v>Doll Accessories</v>
      </c>
      <c r="M2772" s="37" t="str">
        <v>Kindi Kids</v>
      </c>
      <c r="N2772" s="37">
        <v>1</v>
      </c>
      <c r="O2772" s="38">
        <v>275</v>
      </c>
      <c r="P2772" s="38"/>
      <c r="Q2772" s="39">
        <v>45038.748680324075</v>
      </c>
      <c r="R2772" s="40" t="s">
        <v>4107</v>
      </c>
    </row>
    <row r="2773" spans="1:18" x14ac:dyDescent="0.3">
      <c r="A2773" s="41">
        <v>2772</v>
      </c>
      <c r="B2773" s="42">
        <v>2792</v>
      </c>
      <c r="C2773" s="42">
        <v>4</v>
      </c>
      <c r="D2773" s="37" t="str" cm="1">
        <f t="array" ref="D2773:E2773">_xlfn.XLOOKUP(C2773,Table1[StoreID],Table1[[StoreName]:[Region]],0)</f>
        <v>StoreD</v>
      </c>
      <c r="E2773" s="42" t="str">
        <v>Alex</v>
      </c>
      <c r="F2773" s="42">
        <v>2</v>
      </c>
      <c r="G2773" s="42" t="str">
        <f>_xlfn.XLOOKUP(F2773,Reps!A:A,Reps!B:B,0)</f>
        <v>Bassem</v>
      </c>
      <c r="H2773" s="42">
        <v>18</v>
      </c>
      <c r="I2773" s="42" t="str" cm="1">
        <f t="array" ref="I2773:M2773">_xlfn.XLOOKUP(H2773,Product!A:A,Product!B:F,0)</f>
        <v>ZUR-11701-S1</v>
      </c>
      <c r="J2773" s="42" t="str">
        <v>Zuru Vlad &amp; Niki-Superhero Surprise Egg-Series 1</v>
      </c>
      <c r="K2773" s="42" t="str">
        <v>Surprise</v>
      </c>
      <c r="L2773" s="42" t="str">
        <v>Egg</v>
      </c>
      <c r="M2773" s="42" t="str">
        <v>Vlad &amp; Niki</v>
      </c>
      <c r="N2773" s="42">
        <v>1</v>
      </c>
      <c r="O2773" s="43">
        <v>725</v>
      </c>
      <c r="P2773" s="43"/>
      <c r="Q2773" s="44">
        <v>45038.748680324075</v>
      </c>
      <c r="R2773" s="45" t="s">
        <v>4107</v>
      </c>
    </row>
    <row r="2774" spans="1:18" x14ac:dyDescent="0.3">
      <c r="A2774" s="36">
        <v>2773</v>
      </c>
      <c r="B2774" s="37">
        <v>2792</v>
      </c>
      <c r="C2774" s="37">
        <v>4</v>
      </c>
      <c r="D2774" s="37" t="str" cm="1">
        <f t="array" ref="D2774:E2774">_xlfn.XLOOKUP(C2774,Table1[StoreID],Table1[[StoreName]:[Region]],0)</f>
        <v>StoreD</v>
      </c>
      <c r="E2774" s="37" t="str">
        <v>Alex</v>
      </c>
      <c r="F2774" s="37">
        <v>2</v>
      </c>
      <c r="G2774" s="37" t="str">
        <f>_xlfn.XLOOKUP(F2774,Reps!A:A,Reps!B:B,0)</f>
        <v>Bassem</v>
      </c>
      <c r="H2774" s="37">
        <v>13</v>
      </c>
      <c r="I2774" s="37" t="str" cm="1">
        <f t="array" ref="I2774:M2774">_xlfn.XLOOKUP(H2774,Product!A:A,Product!B:F,0)</f>
        <v>ZUR-9244</v>
      </c>
      <c r="J2774" s="37" t="str">
        <v>Zuru Rainbocorns Epic Golden Egg Over 25 Golden Surprises 3Asst</v>
      </c>
      <c r="K2774" s="37" t="str">
        <v>Surprise</v>
      </c>
      <c r="L2774" s="37" t="str">
        <v>Egg</v>
      </c>
      <c r="M2774" s="37" t="str">
        <v>Rainbocorns</v>
      </c>
      <c r="N2774" s="37">
        <v>1</v>
      </c>
      <c r="O2774" s="38">
        <v>1025</v>
      </c>
      <c r="P2774" s="38"/>
      <c r="Q2774" s="39">
        <v>45038.748680324075</v>
      </c>
      <c r="R2774" s="40" t="s">
        <v>4107</v>
      </c>
    </row>
    <row r="2775" spans="1:18" x14ac:dyDescent="0.3">
      <c r="A2775" s="41">
        <v>2774</v>
      </c>
      <c r="B2775" s="42">
        <v>2794</v>
      </c>
      <c r="C2775" s="42">
        <v>2</v>
      </c>
      <c r="D2775" s="37" t="str" cm="1">
        <f t="array" ref="D2775:E2775">_xlfn.XLOOKUP(C2775,Table1[StoreID],Table1[[StoreName]:[Region]],0)</f>
        <v>StoreB</v>
      </c>
      <c r="E2775" s="42" t="str">
        <v>Cairo</v>
      </c>
      <c r="F2775" s="42">
        <v>16</v>
      </c>
      <c r="G2775" s="42" t="str">
        <f>_xlfn.XLOOKUP(F2775,Reps!A:A,Reps!B:B,0)</f>
        <v>Faten</v>
      </c>
      <c r="H2775" s="42">
        <v>3571</v>
      </c>
      <c r="I2775" s="42" t="str" cm="1">
        <f t="array" ref="I2775:M2775">_xlfn.XLOOKUP(H2775,Product!A:A,Product!B:F,0)</f>
        <v>LA-BX1923Z</v>
      </c>
      <c r="J2775" s="42" t="str">
        <v>B. MUSICAL LIGHT-UP BABY TOY</v>
      </c>
      <c r="K2775" s="42" t="str">
        <v>Baby</v>
      </c>
      <c r="L2775" s="42" t="str">
        <v>Toddler</v>
      </c>
      <c r="M2775" s="42" t="str">
        <v>B.Toys</v>
      </c>
      <c r="N2775" s="42">
        <v>1</v>
      </c>
      <c r="O2775" s="43">
        <v>449.5</v>
      </c>
      <c r="P2775" s="43"/>
      <c r="Q2775" s="44">
        <v>44990.972473958333</v>
      </c>
      <c r="R2775" s="45" t="s">
        <v>4108</v>
      </c>
    </row>
    <row r="2776" spans="1:18" x14ac:dyDescent="0.3">
      <c r="A2776" s="36">
        <v>2775</v>
      </c>
      <c r="B2776" s="37">
        <v>2794</v>
      </c>
      <c r="C2776" s="37">
        <v>4</v>
      </c>
      <c r="D2776" s="37" t="str" cm="1">
        <f t="array" ref="D2776:E2776">_xlfn.XLOOKUP(C2776,Table1[StoreID],Table1[[StoreName]:[Region]],0)</f>
        <v>StoreD</v>
      </c>
      <c r="E2776" s="37" t="str">
        <v>Alex</v>
      </c>
      <c r="F2776" s="37">
        <v>33</v>
      </c>
      <c r="G2776" s="37" t="str">
        <f>_xlfn.XLOOKUP(F2776,Reps!A:A,Reps!B:B,0)</f>
        <v>Alaa</v>
      </c>
      <c r="H2776" s="37">
        <v>3303</v>
      </c>
      <c r="I2776" s="37" t="str" cm="1">
        <f t="array" ref="I2776:M2776">_xlfn.XLOOKUP(H2776,Product!A:A,Product!B:F,0)</f>
        <v>NK-20191</v>
      </c>
      <c r="J2776" s="37" t="str">
        <v>Crazy Talk Arabic</v>
      </c>
      <c r="K2776" s="37" t="str">
        <v>Games</v>
      </c>
      <c r="L2776" s="37" t="str">
        <v>Board Game</v>
      </c>
      <c r="M2776" s="37" t="str">
        <v>Nilco</v>
      </c>
      <c r="N2776" s="37">
        <v>-1</v>
      </c>
      <c r="O2776" s="38">
        <v>-162.5</v>
      </c>
      <c r="P2776" s="38" t="s">
        <v>122</v>
      </c>
      <c r="Q2776" s="39">
        <v>45038.756382789354</v>
      </c>
      <c r="R2776" s="40" t="s">
        <v>4109</v>
      </c>
    </row>
    <row r="2777" spans="1:18" x14ac:dyDescent="0.3">
      <c r="A2777" s="41">
        <v>2776</v>
      </c>
      <c r="B2777" s="42">
        <v>2796</v>
      </c>
      <c r="C2777" s="42">
        <v>2</v>
      </c>
      <c r="D2777" s="37" t="str" cm="1">
        <f t="array" ref="D2777:E2777">_xlfn.XLOOKUP(C2777,Table1[StoreID],Table1[[StoreName]:[Region]],0)</f>
        <v>StoreB</v>
      </c>
      <c r="E2777" s="42" t="str">
        <v>Cairo</v>
      </c>
      <c r="F2777" s="42">
        <v>24</v>
      </c>
      <c r="G2777" s="42" t="str">
        <f>_xlfn.XLOOKUP(F2777,Reps!A:A,Reps!B:B,0)</f>
        <v>Farida</v>
      </c>
      <c r="H2777" s="42">
        <v>2757</v>
      </c>
      <c r="I2777" s="42" t="str" cm="1">
        <f t="array" ref="I2777:M2777">_xlfn.XLOOKUP(H2777,Product!A:A,Product!B:F,0)</f>
        <v>RSH-SSC158</v>
      </c>
      <c r="J2777" s="42" t="str">
        <v>Canal Toys - Slime  Tie  Dye Table &amp; Iron Color Change</v>
      </c>
      <c r="K2777" s="42" t="str">
        <v>Clay</v>
      </c>
      <c r="L2777" s="42" t="str">
        <v>Slime</v>
      </c>
      <c r="M2777" s="42" t="str">
        <v>So Slime</v>
      </c>
      <c r="N2777" s="42">
        <v>1</v>
      </c>
      <c r="O2777" s="43">
        <v>297.5</v>
      </c>
      <c r="P2777" s="43"/>
      <c r="Q2777" s="44">
        <v>44991.583883645835</v>
      </c>
      <c r="R2777" s="45" t="s">
        <v>4110</v>
      </c>
    </row>
    <row r="2778" spans="1:18" x14ac:dyDescent="0.3">
      <c r="A2778" s="36">
        <v>2777</v>
      </c>
      <c r="B2778" s="37">
        <v>2796</v>
      </c>
      <c r="C2778" s="37">
        <v>4</v>
      </c>
      <c r="D2778" s="37" t="str" cm="1">
        <f t="array" ref="D2778:E2778">_xlfn.XLOOKUP(C2778,Table1[StoreID],Table1[[StoreName]:[Region]],0)</f>
        <v>StoreD</v>
      </c>
      <c r="E2778" s="37" t="str">
        <v>Alex</v>
      </c>
      <c r="F2778" s="37">
        <v>33</v>
      </c>
      <c r="G2778" s="37" t="str">
        <f>_xlfn.XLOOKUP(F2778,Reps!A:A,Reps!B:B,0)</f>
        <v>Alaa</v>
      </c>
      <c r="H2778" s="37">
        <v>2814</v>
      </c>
      <c r="I2778" s="37" t="str" cm="1">
        <f t="array" ref="I2778:M2778">_xlfn.XLOOKUP(H2778,Product!A:A,Product!B:F,0)</f>
        <v>RSH-50023</v>
      </c>
      <c r="J2778" s="37" t="str">
        <v>Moose - Kindikids Snack Time Friends Rainbow Kate</v>
      </c>
      <c r="K2778" s="37" t="str">
        <v>Dolls &amp; Accessories</v>
      </c>
      <c r="L2778" s="37" t="str">
        <v>Doll</v>
      </c>
      <c r="M2778" s="37" t="str">
        <v>Kindi Kids</v>
      </c>
      <c r="N2778" s="37">
        <v>1</v>
      </c>
      <c r="O2778" s="38">
        <v>675</v>
      </c>
      <c r="P2778" s="38"/>
      <c r="Q2778" s="39">
        <v>45038.784804282404</v>
      </c>
      <c r="R2778" s="40" t="s">
        <v>4111</v>
      </c>
    </row>
    <row r="2779" spans="1:18" x14ac:dyDescent="0.3">
      <c r="A2779" s="41">
        <v>2778</v>
      </c>
      <c r="B2779" s="42">
        <v>2797</v>
      </c>
      <c r="C2779" s="42">
        <v>2</v>
      </c>
      <c r="D2779" s="37" t="str" cm="1">
        <f t="array" ref="D2779:E2779">_xlfn.XLOOKUP(C2779,Table1[StoreID],Table1[[StoreName]:[Region]],0)</f>
        <v>StoreB</v>
      </c>
      <c r="E2779" s="42" t="str">
        <v>Cairo</v>
      </c>
      <c r="F2779" s="42">
        <v>24</v>
      </c>
      <c r="G2779" s="42" t="str">
        <f>_xlfn.XLOOKUP(F2779,Reps!A:A,Reps!B:B,0)</f>
        <v>Farida</v>
      </c>
      <c r="H2779" s="42">
        <v>1169</v>
      </c>
      <c r="I2779" s="42" t="str" cm="1">
        <f t="array" ref="I2779:M2779">_xlfn.XLOOKUP(H2779,Product!A:A,Product!B:F,0)</f>
        <v>SH-3680</v>
      </c>
      <c r="J2779" s="42" t="str">
        <v>Die Cast Super Hero 6asst</v>
      </c>
      <c r="K2779" s="42" t="str">
        <v>Vehicle - Parking &amp; Robots</v>
      </c>
      <c r="L2779" s="42" t="str">
        <v>Car</v>
      </c>
      <c r="M2779" s="42" t="str">
        <v>Super Hero</v>
      </c>
      <c r="N2779" s="42">
        <v>1</v>
      </c>
      <c r="O2779" s="43">
        <v>25</v>
      </c>
      <c r="P2779" s="43"/>
      <c r="Q2779" s="44">
        <v>44991.646933101852</v>
      </c>
      <c r="R2779" s="45" t="s">
        <v>4112</v>
      </c>
    </row>
    <row r="2780" spans="1:18" x14ac:dyDescent="0.3">
      <c r="A2780" s="36">
        <v>2779</v>
      </c>
      <c r="B2780" s="37">
        <v>2797</v>
      </c>
      <c r="C2780" s="37">
        <v>4</v>
      </c>
      <c r="D2780" s="37" t="str" cm="1">
        <f t="array" ref="D2780:E2780">_xlfn.XLOOKUP(C2780,Table1[StoreID],Table1[[StoreName]:[Region]],0)</f>
        <v>StoreD</v>
      </c>
      <c r="E2780" s="37" t="str">
        <v>Alex</v>
      </c>
      <c r="F2780" s="37">
        <v>23</v>
      </c>
      <c r="G2780" s="37" t="str">
        <f>_xlfn.XLOOKUP(F2780,Reps!A:A,Reps!B:B,0)</f>
        <v>Essam</v>
      </c>
      <c r="H2780" s="37">
        <v>3461</v>
      </c>
      <c r="I2780" s="37" t="str" cm="1">
        <f t="array" ref="I2780:M2780">_xlfn.XLOOKUP(H2780,Product!A:A,Product!B:F,0)</f>
        <v>MGA-576488</v>
      </c>
      <c r="J2780" s="37" t="str">
        <v>L.O.L. Surprise Movie Magic Doll Asst in Sidekick</v>
      </c>
      <c r="K2780" s="37" t="str">
        <v>Surprise</v>
      </c>
      <c r="L2780" s="37" t="str">
        <v>Ball</v>
      </c>
      <c r="M2780" s="37" t="str">
        <v>L.O.L. Surprise</v>
      </c>
      <c r="N2780" s="37">
        <v>1</v>
      </c>
      <c r="O2780" s="38">
        <v>299.5</v>
      </c>
      <c r="P2780" s="38"/>
      <c r="Q2780" s="39">
        <v>45038.786550925928</v>
      </c>
      <c r="R2780" s="40" t="s">
        <v>4113</v>
      </c>
    </row>
    <row r="2781" spans="1:18" x14ac:dyDescent="0.3">
      <c r="A2781" s="41">
        <v>2780</v>
      </c>
      <c r="B2781" s="42">
        <v>2798</v>
      </c>
      <c r="C2781" s="42">
        <v>4</v>
      </c>
      <c r="D2781" s="37" t="str" cm="1">
        <f t="array" ref="D2781:E2781">_xlfn.XLOOKUP(C2781,Table1[StoreID],Table1[[StoreName]:[Region]],0)</f>
        <v>StoreD</v>
      </c>
      <c r="E2781" s="42" t="str">
        <v>Alex</v>
      </c>
      <c r="F2781" s="42">
        <v>23</v>
      </c>
      <c r="G2781" s="42" t="str">
        <f>_xlfn.XLOOKUP(F2781,Reps!A:A,Reps!B:B,0)</f>
        <v>Essam</v>
      </c>
      <c r="H2781" s="42">
        <v>3461</v>
      </c>
      <c r="I2781" s="42" t="str" cm="1">
        <f t="array" ref="I2781:M2781">_xlfn.XLOOKUP(H2781,Product!A:A,Product!B:F,0)</f>
        <v>MGA-576488</v>
      </c>
      <c r="J2781" s="42" t="str">
        <v>L.O.L. Surprise Movie Magic Doll Asst in Sidekick</v>
      </c>
      <c r="K2781" s="42" t="str">
        <v>Surprise</v>
      </c>
      <c r="L2781" s="42" t="str">
        <v>Ball</v>
      </c>
      <c r="M2781" s="42" t="str">
        <v>L.O.L. Surprise</v>
      </c>
      <c r="N2781" s="42">
        <v>1</v>
      </c>
      <c r="O2781" s="43">
        <v>299.5</v>
      </c>
      <c r="P2781" s="43"/>
      <c r="Q2781" s="44">
        <v>45038.787471377313</v>
      </c>
      <c r="R2781" s="45" t="s">
        <v>4114</v>
      </c>
    </row>
    <row r="2782" spans="1:18" x14ac:dyDescent="0.3">
      <c r="A2782" s="36">
        <v>2781</v>
      </c>
      <c r="B2782" s="37">
        <v>2799</v>
      </c>
      <c r="C2782" s="37">
        <v>4</v>
      </c>
      <c r="D2782" s="37" t="str" cm="1">
        <f t="array" ref="D2782:E2782">_xlfn.XLOOKUP(C2782,Table1[StoreID],Table1[[StoreName]:[Region]],0)</f>
        <v>StoreD</v>
      </c>
      <c r="E2782" s="37" t="str">
        <v>Alex</v>
      </c>
      <c r="F2782" s="37">
        <v>23</v>
      </c>
      <c r="G2782" s="37" t="str">
        <f>_xlfn.XLOOKUP(F2782,Reps!A:A,Reps!B:B,0)</f>
        <v>Essam</v>
      </c>
      <c r="H2782" s="37">
        <v>477</v>
      </c>
      <c r="I2782" s="37" t="str" cm="1">
        <f t="array" ref="I2782:M2782">_xlfn.XLOOKUP(H2782,Product!A:A,Product!B:F,0)</f>
        <v>YW-26-020</v>
      </c>
      <c r="J2782" s="37" t="str">
        <v>Pokémon Blind Box ( Stand 24 pcs )</v>
      </c>
      <c r="K2782" s="37" t="str">
        <v>Surprise</v>
      </c>
      <c r="L2782" s="37" t="str">
        <v>Box</v>
      </c>
      <c r="M2782" s="37" t="str">
        <v>Pokémon</v>
      </c>
      <c r="N2782" s="37">
        <v>1</v>
      </c>
      <c r="O2782" s="38">
        <v>35</v>
      </c>
      <c r="P2782" s="38"/>
      <c r="Q2782" s="39">
        <v>45038.788222766205</v>
      </c>
      <c r="R2782" s="40" t="s">
        <v>4115</v>
      </c>
    </row>
    <row r="2783" spans="1:18" x14ac:dyDescent="0.3">
      <c r="A2783" s="41">
        <v>2782</v>
      </c>
      <c r="B2783" s="42">
        <v>2799</v>
      </c>
      <c r="C2783" s="42">
        <v>4</v>
      </c>
      <c r="D2783" s="37" t="str" cm="1">
        <f t="array" ref="D2783:E2783">_xlfn.XLOOKUP(C2783,Table1[StoreID],Table1[[StoreName]:[Region]],0)</f>
        <v>StoreD</v>
      </c>
      <c r="E2783" s="42" t="str">
        <v>Alex</v>
      </c>
      <c r="F2783" s="42">
        <v>23</v>
      </c>
      <c r="G2783" s="42" t="str">
        <f>_xlfn.XLOOKUP(F2783,Reps!A:A,Reps!B:B,0)</f>
        <v>Essam</v>
      </c>
      <c r="H2783" s="42">
        <v>465</v>
      </c>
      <c r="I2783" s="42" t="str" cm="1">
        <f t="array" ref="I2783:M2783">_xlfn.XLOOKUP(H2783,Product!A:A,Product!B:F,0)</f>
        <v>YW-26-032</v>
      </c>
      <c r="J2783" s="42" t="str">
        <v>Pokémon Card 25 card ( Stand 20 pcs )</v>
      </c>
      <c r="K2783" s="42" t="str">
        <v>Games</v>
      </c>
      <c r="L2783" s="42" t="str">
        <v>Card Game</v>
      </c>
      <c r="M2783" s="42" t="str">
        <v>Pokémon</v>
      </c>
      <c r="N2783" s="42">
        <v>1</v>
      </c>
      <c r="O2783" s="43">
        <v>25</v>
      </c>
      <c r="P2783" s="43"/>
      <c r="Q2783" s="44">
        <v>45038.788222800926</v>
      </c>
      <c r="R2783" s="45" t="s">
        <v>4115</v>
      </c>
    </row>
    <row r="2784" spans="1:18" x14ac:dyDescent="0.3">
      <c r="A2784" s="36">
        <v>2783</v>
      </c>
      <c r="B2784" s="37">
        <v>2801</v>
      </c>
      <c r="C2784" s="37">
        <v>1</v>
      </c>
      <c r="D2784" s="37" t="str" cm="1">
        <f t="array" ref="D2784:E2784">_xlfn.XLOOKUP(C2784,Table1[StoreID],Table1[[StoreName]:[Region]],0)</f>
        <v>StoreA</v>
      </c>
      <c r="E2784" s="37" t="str">
        <v>Cairo</v>
      </c>
      <c r="F2784" s="37">
        <v>3</v>
      </c>
      <c r="G2784" s="37" t="str">
        <f>_xlfn.XLOOKUP(F2784,Reps!A:A,Reps!B:B,0)</f>
        <v>Nada</v>
      </c>
      <c r="H2784" s="37">
        <v>4202</v>
      </c>
      <c r="I2784" s="37" t="str" cm="1">
        <f t="array" ref="I2784:M2784">_xlfn.XLOOKUP(H2784,Product!A:A,Product!B:F,0)</f>
        <v>AY-30022008</v>
      </c>
      <c r="J2784" s="37" t="str">
        <v>Astra Natural Fruit Flavor  Lollipop 10 gm (Pack 100 Pieces) 30022008</v>
      </c>
      <c r="K2784" s="37" t="str">
        <v>F&amp;B</v>
      </c>
      <c r="L2784" s="37" t="str">
        <v>Food</v>
      </c>
      <c r="M2784" s="37" t="str">
        <v>ASTRA</v>
      </c>
      <c r="N2784" s="37">
        <v>1</v>
      </c>
      <c r="O2784" s="38">
        <v>2.5</v>
      </c>
      <c r="P2784" s="38"/>
      <c r="Q2784" s="39">
        <v>44988.708813310186</v>
      </c>
      <c r="R2784" s="40" t="s">
        <v>4116</v>
      </c>
    </row>
    <row r="2785" spans="1:18" x14ac:dyDescent="0.3">
      <c r="A2785" s="41">
        <v>2784</v>
      </c>
      <c r="B2785" s="42">
        <v>2801</v>
      </c>
      <c r="C2785" s="42">
        <v>4</v>
      </c>
      <c r="D2785" s="37" t="str" cm="1">
        <f t="array" ref="D2785:E2785">_xlfn.XLOOKUP(C2785,Table1[StoreID],Table1[[StoreName]:[Region]],0)</f>
        <v>StoreD</v>
      </c>
      <c r="E2785" s="42" t="str">
        <v>Alex</v>
      </c>
      <c r="F2785" s="42">
        <v>23</v>
      </c>
      <c r="G2785" s="42" t="str">
        <f>_xlfn.XLOOKUP(F2785,Reps!A:A,Reps!B:B,0)</f>
        <v>Essam</v>
      </c>
      <c r="H2785" s="42">
        <v>4090</v>
      </c>
      <c r="I2785" s="42" t="str" cm="1">
        <f t="array" ref="I2785:M2785">_xlfn.XLOOKUP(H2785,Product!A:A,Product!B:F,0)</f>
        <v>DOH-SH-3664</v>
      </c>
      <c r="J2785" s="42" t="str">
        <v>Bingo Dough 10 Mini Can</v>
      </c>
      <c r="K2785" s="42" t="str">
        <v>Clay</v>
      </c>
      <c r="L2785" s="42" t="str">
        <v>Dough</v>
      </c>
      <c r="M2785" s="42" t="str">
        <v>Bingo Dough</v>
      </c>
      <c r="N2785" s="42">
        <v>1</v>
      </c>
      <c r="O2785" s="43">
        <v>47.5</v>
      </c>
      <c r="P2785" s="43"/>
      <c r="Q2785" s="44">
        <v>45038.799086030092</v>
      </c>
      <c r="R2785" s="45" t="s">
        <v>4117</v>
      </c>
    </row>
    <row r="2786" spans="1:18" x14ac:dyDescent="0.3">
      <c r="A2786" s="36">
        <v>2785</v>
      </c>
      <c r="B2786" s="37">
        <v>2802</v>
      </c>
      <c r="C2786" s="37">
        <v>2</v>
      </c>
      <c r="D2786" s="37" t="str" cm="1">
        <f t="array" ref="D2786:E2786">_xlfn.XLOOKUP(C2786,Table1[StoreID],Table1[[StoreName]:[Region]],0)</f>
        <v>StoreB</v>
      </c>
      <c r="E2786" s="37" t="str">
        <v>Cairo</v>
      </c>
      <c r="F2786" s="37">
        <v>24</v>
      </c>
      <c r="G2786" s="37" t="str">
        <f>_xlfn.XLOOKUP(F2786,Reps!A:A,Reps!B:B,0)</f>
        <v>Farida</v>
      </c>
      <c r="H2786" s="37">
        <v>3249</v>
      </c>
      <c r="I2786" s="37" t="str" cm="1">
        <f t="array" ref="I2786:M2786">_xlfn.XLOOKUP(H2786,Product!A:A,Product!B:F,0)</f>
        <v>NK-20894</v>
      </c>
      <c r="J2786" s="37" t="str">
        <v>Cherlock Express</v>
      </c>
      <c r="K2786" s="37" t="str">
        <v>Games</v>
      </c>
      <c r="L2786" s="37" t="str">
        <v>Board Game</v>
      </c>
      <c r="M2786" s="37" t="str">
        <v>Nilco</v>
      </c>
      <c r="N2786" s="37">
        <v>1</v>
      </c>
      <c r="O2786" s="38">
        <v>97.5</v>
      </c>
      <c r="P2786" s="38"/>
      <c r="Q2786" s="39">
        <v>44991.769848530093</v>
      </c>
      <c r="R2786" s="40" t="s">
        <v>4118</v>
      </c>
    </row>
    <row r="2787" spans="1:18" x14ac:dyDescent="0.3">
      <c r="A2787" s="41">
        <v>2786</v>
      </c>
      <c r="B2787" s="42">
        <v>2802</v>
      </c>
      <c r="C2787" s="42">
        <v>4</v>
      </c>
      <c r="D2787" s="37" t="str" cm="1">
        <f t="array" ref="D2787:E2787">_xlfn.XLOOKUP(C2787,Table1[StoreID],Table1[[StoreName]:[Region]],0)</f>
        <v>StoreD</v>
      </c>
      <c r="E2787" s="42" t="str">
        <v>Alex</v>
      </c>
      <c r="F2787" s="42">
        <v>33</v>
      </c>
      <c r="G2787" s="42" t="str">
        <f>_xlfn.XLOOKUP(F2787,Reps!A:A,Reps!B:B,0)</f>
        <v>Alaa</v>
      </c>
      <c r="H2787" s="42">
        <v>12</v>
      </c>
      <c r="I2787" s="42" t="str" cm="1">
        <f t="array" ref="I2787:M2787">_xlfn.XLOOKUP(H2787,Product!A:A,Product!B:F,0)</f>
        <v>ZUR-9258</v>
      </c>
      <c r="J2787" s="42" t="str">
        <v>Zuru Rainbocorns Eggzania Surprise Mania Over 20 Surprises</v>
      </c>
      <c r="K2787" s="42" t="str">
        <v>Surprise</v>
      </c>
      <c r="L2787" s="42" t="str">
        <v>Egg</v>
      </c>
      <c r="M2787" s="42" t="str">
        <v>Rainbocorns</v>
      </c>
      <c r="N2787" s="42">
        <v>1</v>
      </c>
      <c r="O2787" s="43">
        <v>797.5</v>
      </c>
      <c r="P2787" s="43"/>
      <c r="Q2787" s="44">
        <v>45038.801330752314</v>
      </c>
      <c r="R2787" s="45" t="s">
        <v>4119</v>
      </c>
    </row>
    <row r="2788" spans="1:18" x14ac:dyDescent="0.3">
      <c r="A2788" s="36">
        <v>2787</v>
      </c>
      <c r="B2788" s="37">
        <v>2804</v>
      </c>
      <c r="C2788" s="37">
        <v>1</v>
      </c>
      <c r="D2788" s="37" t="str" cm="1">
        <f t="array" ref="D2788:E2788">_xlfn.XLOOKUP(C2788,Table1[StoreID],Table1[[StoreName]:[Region]],0)</f>
        <v>StoreA</v>
      </c>
      <c r="E2788" s="37" t="str">
        <v>Cairo</v>
      </c>
      <c r="F2788" s="37">
        <v>9</v>
      </c>
      <c r="G2788" s="37" t="str">
        <f>_xlfn.XLOOKUP(F2788,Reps!A:A,Reps!B:B,0)</f>
        <v>Loaa</v>
      </c>
      <c r="H2788" s="37">
        <v>478</v>
      </c>
      <c r="I2788" s="37" t="str" cm="1">
        <f t="array" ref="I2788:M2788">_xlfn.XLOOKUP(H2788,Product!A:A,Product!B:F,0)</f>
        <v>YW-26-019</v>
      </c>
      <c r="J2788" s="37" t="str">
        <v>Pokémon Stand 12 pcs</v>
      </c>
      <c r="K2788" s="37" t="str">
        <v>Action Figure</v>
      </c>
      <c r="L2788" s="37" t="str">
        <v>Figures</v>
      </c>
      <c r="M2788" s="37" t="str">
        <v>Pokémon</v>
      </c>
      <c r="N2788" s="37">
        <v>1</v>
      </c>
      <c r="O2788" s="38">
        <v>75</v>
      </c>
      <c r="P2788" s="38"/>
      <c r="Q2788" s="39">
        <v>44988.724759571756</v>
      </c>
      <c r="R2788" s="40" t="s">
        <v>4120</v>
      </c>
    </row>
    <row r="2789" spans="1:18" x14ac:dyDescent="0.3">
      <c r="A2789" s="41">
        <v>2788</v>
      </c>
      <c r="B2789" s="42">
        <v>2804</v>
      </c>
      <c r="C2789" s="42">
        <v>2</v>
      </c>
      <c r="D2789" s="37" t="str" cm="1">
        <f t="array" ref="D2789:E2789">_xlfn.XLOOKUP(C2789,Table1[StoreID],Table1[[StoreName]:[Region]],0)</f>
        <v>StoreB</v>
      </c>
      <c r="E2789" s="42" t="str">
        <v>Cairo</v>
      </c>
      <c r="F2789" s="42">
        <v>22</v>
      </c>
      <c r="G2789" s="42" t="str">
        <f>_xlfn.XLOOKUP(F2789,Reps!A:A,Reps!B:B,0)</f>
        <v>Bahi</v>
      </c>
      <c r="H2789" s="42">
        <v>2855</v>
      </c>
      <c r="I2789" s="42" t="str" cm="1">
        <f t="array" ref="I2789:M2789">_xlfn.XLOOKUP(H2789,Product!A:A,Product!B:F,0)</f>
        <v>RSH-25262</v>
      </c>
      <c r="J2789" s="42" t="str">
        <v>Moose - Real Littlesback Packs Cdu9Pcs</v>
      </c>
      <c r="K2789" s="42" t="str">
        <v>Fashion</v>
      </c>
      <c r="L2789" s="42" t="str">
        <v>Accessories</v>
      </c>
      <c r="M2789" s="42" t="str">
        <v>Real Littles</v>
      </c>
      <c r="N2789" s="42">
        <v>1</v>
      </c>
      <c r="O2789" s="43">
        <v>150</v>
      </c>
      <c r="P2789" s="43"/>
      <c r="Q2789" s="44">
        <v>44991.798013425927</v>
      </c>
      <c r="R2789" s="45" t="s">
        <v>4121</v>
      </c>
    </row>
    <row r="2790" spans="1:18" x14ac:dyDescent="0.3">
      <c r="A2790" s="36">
        <v>2789</v>
      </c>
      <c r="B2790" s="37">
        <v>2804</v>
      </c>
      <c r="C2790" s="37">
        <v>4</v>
      </c>
      <c r="D2790" s="37" t="str" cm="1">
        <f t="array" ref="D2790:E2790">_xlfn.XLOOKUP(C2790,Table1[StoreID],Table1[[StoreName]:[Region]],0)</f>
        <v>StoreD</v>
      </c>
      <c r="E2790" s="37" t="str">
        <v>Alex</v>
      </c>
      <c r="F2790" s="37">
        <v>33</v>
      </c>
      <c r="G2790" s="37" t="str">
        <f>_xlfn.XLOOKUP(F2790,Reps!A:A,Reps!B:B,0)</f>
        <v>Alaa</v>
      </c>
      <c r="H2790" s="37">
        <v>415</v>
      </c>
      <c r="I2790" s="37" t="str" cm="1">
        <f t="array" ref="I2790:M2790">_xlfn.XLOOKUP(H2790,Product!A:A,Product!B:F,0)</f>
        <v>YW-28-005</v>
      </c>
      <c r="J2790" s="37" t="str">
        <v>Block Bag Super Hero ( Stand 24 Pieces )</v>
      </c>
      <c r="K2790" s="37" t="str">
        <v>Blocks</v>
      </c>
      <c r="L2790" s="37" t="str">
        <v>Lego</v>
      </c>
      <c r="M2790" s="37" t="str">
        <v>Lego</v>
      </c>
      <c r="N2790" s="37">
        <v>3</v>
      </c>
      <c r="O2790" s="38">
        <v>45</v>
      </c>
      <c r="P2790" s="38"/>
      <c r="Q2790" s="39">
        <v>45038.810451307872</v>
      </c>
      <c r="R2790" s="40" t="s">
        <v>4122</v>
      </c>
    </row>
    <row r="2791" spans="1:18" x14ac:dyDescent="0.3">
      <c r="A2791" s="41">
        <v>2790</v>
      </c>
      <c r="B2791" s="42">
        <v>2804</v>
      </c>
      <c r="C2791" s="42">
        <v>4</v>
      </c>
      <c r="D2791" s="37" t="str" cm="1">
        <f t="array" ref="D2791:E2791">_xlfn.XLOOKUP(C2791,Table1[StoreID],Table1[[StoreName]:[Region]],0)</f>
        <v>StoreD</v>
      </c>
      <c r="E2791" s="42" t="str">
        <v>Alex</v>
      </c>
      <c r="F2791" s="42">
        <v>33</v>
      </c>
      <c r="G2791" s="42" t="str">
        <f>_xlfn.XLOOKUP(F2791,Reps!A:A,Reps!B:B,0)</f>
        <v>Alaa</v>
      </c>
      <c r="H2791" s="42">
        <v>416</v>
      </c>
      <c r="I2791" s="42" t="str" cm="1">
        <f t="array" ref="I2791:M2791">_xlfn.XLOOKUP(H2791,Product!A:A,Product!B:F,0)</f>
        <v>YW-28-004</v>
      </c>
      <c r="J2791" s="42" t="str">
        <v>Block Bag Sider Man ( Stand 24 pieces )</v>
      </c>
      <c r="K2791" s="42" t="str">
        <v>Blocks</v>
      </c>
      <c r="L2791" s="42" t="str">
        <v>Lego</v>
      </c>
      <c r="M2791" s="42" t="str">
        <v>Lego</v>
      </c>
      <c r="N2791" s="42">
        <v>3</v>
      </c>
      <c r="O2791" s="43">
        <v>45</v>
      </c>
      <c r="P2791" s="43"/>
      <c r="Q2791" s="44">
        <v>45038.810451307872</v>
      </c>
      <c r="R2791" s="45" t="s">
        <v>4122</v>
      </c>
    </row>
    <row r="2792" spans="1:18" x14ac:dyDescent="0.3">
      <c r="A2792" s="36">
        <v>2791</v>
      </c>
      <c r="B2792" s="37">
        <v>2805</v>
      </c>
      <c r="C2792" s="37">
        <v>1</v>
      </c>
      <c r="D2792" s="37" t="str" cm="1">
        <f t="array" ref="D2792:E2792">_xlfn.XLOOKUP(C2792,Table1[StoreID],Table1[[StoreName]:[Region]],0)</f>
        <v>StoreA</v>
      </c>
      <c r="E2792" s="37" t="str">
        <v>Cairo</v>
      </c>
      <c r="F2792" s="37">
        <v>11</v>
      </c>
      <c r="G2792" s="37" t="str">
        <f>_xlfn.XLOOKUP(F2792,Reps!A:A,Reps!B:B,0)</f>
        <v>Ola</v>
      </c>
      <c r="H2792" s="37">
        <v>3272</v>
      </c>
      <c r="I2792" s="37" t="str" cm="1">
        <f t="array" ref="I2792:M2792">_xlfn.XLOOKUP(H2792,Product!A:A,Product!B:F,0)</f>
        <v>NK-20603</v>
      </c>
      <c r="J2792" s="37" t="str">
        <v>Deal Millionaire Travel</v>
      </c>
      <c r="K2792" s="37" t="str">
        <v>Games</v>
      </c>
      <c r="L2792" s="37" t="str">
        <v>Board Game</v>
      </c>
      <c r="M2792" s="37" t="str">
        <v>Nilco</v>
      </c>
      <c r="N2792" s="37">
        <v>1</v>
      </c>
      <c r="O2792" s="38">
        <v>29.5</v>
      </c>
      <c r="P2792" s="38"/>
      <c r="Q2792" s="39">
        <v>44988.726454826392</v>
      </c>
      <c r="R2792" s="40" t="s">
        <v>4123</v>
      </c>
    </row>
    <row r="2793" spans="1:18" x14ac:dyDescent="0.3">
      <c r="A2793" s="41">
        <v>2792</v>
      </c>
      <c r="B2793" s="42">
        <v>2806</v>
      </c>
      <c r="C2793" s="42">
        <v>1</v>
      </c>
      <c r="D2793" s="37" t="str" cm="1">
        <f t="array" ref="D2793:E2793">_xlfn.XLOOKUP(C2793,Table1[StoreID],Table1[[StoreName]:[Region]],0)</f>
        <v>StoreA</v>
      </c>
      <c r="E2793" s="42" t="str">
        <v>Cairo</v>
      </c>
      <c r="F2793" s="42">
        <v>15</v>
      </c>
      <c r="G2793" s="42" t="str">
        <f>_xlfn.XLOOKUP(F2793,Reps!A:A,Reps!B:B,0)</f>
        <v>Esraa</v>
      </c>
      <c r="H2793" s="42">
        <v>3581</v>
      </c>
      <c r="I2793" s="42" t="str" cm="1">
        <f t="array" ref="I2793:M2793">_xlfn.XLOOKUP(H2793,Product!A:A,Product!B:F,0)</f>
        <v>LA-BX1660Z</v>
      </c>
      <c r="J2793" s="42" t="str">
        <v>ROCKING UNICORN</v>
      </c>
      <c r="K2793" s="42" t="str">
        <v>Baby</v>
      </c>
      <c r="L2793" s="42" t="str">
        <v>Baby Gear</v>
      </c>
      <c r="M2793" s="42" t="str">
        <v>B.Toys</v>
      </c>
      <c r="N2793" s="42">
        <v>1</v>
      </c>
      <c r="O2793" s="43">
        <v>1249.5</v>
      </c>
      <c r="P2793" s="43"/>
      <c r="Q2793" s="44">
        <v>44988.731564895832</v>
      </c>
      <c r="R2793" s="45" t="s">
        <v>4124</v>
      </c>
    </row>
    <row r="2794" spans="1:18" x14ac:dyDescent="0.3">
      <c r="A2794" s="36">
        <v>2793</v>
      </c>
      <c r="B2794" s="37">
        <v>2806</v>
      </c>
      <c r="C2794" s="37">
        <v>1</v>
      </c>
      <c r="D2794" s="37" t="str" cm="1">
        <f t="array" ref="D2794:E2794">_xlfn.XLOOKUP(C2794,Table1[StoreID],Table1[[StoreName]:[Region]],0)</f>
        <v>StoreA</v>
      </c>
      <c r="E2794" s="37" t="str">
        <v>Cairo</v>
      </c>
      <c r="F2794" s="37">
        <v>15</v>
      </c>
      <c r="G2794" s="37" t="str">
        <f>_xlfn.XLOOKUP(F2794,Reps!A:A,Reps!B:B,0)</f>
        <v>Esraa</v>
      </c>
      <c r="H2794" s="37">
        <v>9</v>
      </c>
      <c r="I2794" s="37" t="str" cm="1">
        <f t="array" ref="I2794:M2794">_xlfn.XLOOKUP(H2794,Product!A:A,Product!B:F,0)</f>
        <v>ZUR-9262</v>
      </c>
      <c r="J2794" s="37" t="str">
        <v>Rainbocorns Big Surprise Unicorn Rescue Big Size</v>
      </c>
      <c r="K2794" s="37" t="str">
        <v>Surprise</v>
      </c>
      <c r="L2794" s="37" t="str">
        <v>Egg</v>
      </c>
      <c r="M2794" s="37" t="str">
        <v>Rainbocorns</v>
      </c>
      <c r="N2794" s="37">
        <v>1</v>
      </c>
      <c r="O2794" s="38">
        <v>1025</v>
      </c>
      <c r="P2794" s="38"/>
      <c r="Q2794" s="39">
        <v>44988.731564930553</v>
      </c>
      <c r="R2794" s="40" t="s">
        <v>4124</v>
      </c>
    </row>
    <row r="2795" spans="1:18" x14ac:dyDescent="0.3">
      <c r="A2795" s="41">
        <v>2794</v>
      </c>
      <c r="B2795" s="42">
        <v>2806</v>
      </c>
      <c r="C2795" s="42">
        <v>2</v>
      </c>
      <c r="D2795" s="37" t="str" cm="1">
        <f t="array" ref="D2795:E2795">_xlfn.XLOOKUP(C2795,Table1[StoreID],Table1[[StoreName]:[Region]],0)</f>
        <v>StoreB</v>
      </c>
      <c r="E2795" s="42" t="str">
        <v>Cairo</v>
      </c>
      <c r="F2795" s="42">
        <v>22</v>
      </c>
      <c r="G2795" s="42" t="str">
        <f>_xlfn.XLOOKUP(F2795,Reps!A:A,Reps!B:B,0)</f>
        <v>Bahi</v>
      </c>
      <c r="H2795" s="42">
        <v>3304</v>
      </c>
      <c r="I2795" s="42" t="str" cm="1">
        <f t="array" ref="I2795:M2795">_xlfn.XLOOKUP(H2795,Product!A:A,Product!B:F,0)</f>
        <v>NK-20184</v>
      </c>
      <c r="J2795" s="42" t="str">
        <v>Mini Four In a Row</v>
      </c>
      <c r="K2795" s="42" t="str">
        <v>Games</v>
      </c>
      <c r="L2795" s="42" t="str">
        <v>Board Game</v>
      </c>
      <c r="M2795" s="42" t="str">
        <v>Nilco</v>
      </c>
      <c r="N2795" s="42">
        <v>1</v>
      </c>
      <c r="O2795" s="43">
        <v>14.5</v>
      </c>
      <c r="P2795" s="43"/>
      <c r="Q2795" s="44">
        <v>44991.818637002318</v>
      </c>
      <c r="R2795" s="45" t="s">
        <v>4125</v>
      </c>
    </row>
    <row r="2796" spans="1:18" x14ac:dyDescent="0.3">
      <c r="A2796" s="36">
        <v>2795</v>
      </c>
      <c r="B2796" s="37">
        <v>2806</v>
      </c>
      <c r="C2796" s="37">
        <v>2</v>
      </c>
      <c r="D2796" s="37" t="str" cm="1">
        <f t="array" ref="D2796:E2796">_xlfn.XLOOKUP(C2796,Table1[StoreID],Table1[[StoreName]:[Region]],0)</f>
        <v>StoreB</v>
      </c>
      <c r="E2796" s="37" t="str">
        <v>Cairo</v>
      </c>
      <c r="F2796" s="37">
        <v>22</v>
      </c>
      <c r="G2796" s="37" t="str">
        <f>_xlfn.XLOOKUP(F2796,Reps!A:A,Reps!B:B,0)</f>
        <v>Bahi</v>
      </c>
      <c r="H2796" s="37">
        <v>3251</v>
      </c>
      <c r="I2796" s="37" t="str" cm="1">
        <f t="array" ref="I2796:M2796">_xlfn.XLOOKUP(H2796,Product!A:A,Product!B:F,0)</f>
        <v>NK-20870</v>
      </c>
      <c r="J2796" s="37" t="str">
        <v>Ludo XO</v>
      </c>
      <c r="K2796" s="37" t="str">
        <v>Games</v>
      </c>
      <c r="L2796" s="37" t="str">
        <v>Board Game</v>
      </c>
      <c r="M2796" s="37" t="str">
        <v>Nilco</v>
      </c>
      <c r="N2796" s="37">
        <v>1</v>
      </c>
      <c r="O2796" s="38">
        <v>57.5</v>
      </c>
      <c r="P2796" s="38"/>
      <c r="Q2796" s="39">
        <v>44991.818637037039</v>
      </c>
      <c r="R2796" s="40" t="s">
        <v>4125</v>
      </c>
    </row>
    <row r="2797" spans="1:18" x14ac:dyDescent="0.3">
      <c r="A2797" s="41">
        <v>2796</v>
      </c>
      <c r="B2797" s="42">
        <v>2807</v>
      </c>
      <c r="C2797" s="42">
        <v>4</v>
      </c>
      <c r="D2797" s="37" t="str" cm="1">
        <f t="array" ref="D2797:E2797">_xlfn.XLOOKUP(C2797,Table1[StoreID],Table1[[StoreName]:[Region]],0)</f>
        <v>StoreD</v>
      </c>
      <c r="E2797" s="42" t="str">
        <v>Alex</v>
      </c>
      <c r="F2797" s="42">
        <v>23</v>
      </c>
      <c r="G2797" s="42" t="str">
        <f>_xlfn.XLOOKUP(F2797,Reps!A:A,Reps!B:B,0)</f>
        <v>Essam</v>
      </c>
      <c r="H2797" s="42">
        <v>476</v>
      </c>
      <c r="I2797" s="42" t="str" cm="1">
        <f t="array" ref="I2797:M2797">_xlfn.XLOOKUP(H2797,Product!A:A,Product!B:F,0)</f>
        <v>YW-26-021</v>
      </c>
      <c r="J2797" s="42" t="str">
        <v>Pockemon Bag ( Stand 24 pcs )</v>
      </c>
      <c r="K2797" s="42" t="str">
        <v>Games</v>
      </c>
      <c r="L2797" s="42" t="str">
        <v>Card Game</v>
      </c>
      <c r="M2797" s="42" t="str">
        <v>Pokémon</v>
      </c>
      <c r="N2797" s="42">
        <v>1</v>
      </c>
      <c r="O2797" s="43">
        <v>30</v>
      </c>
      <c r="P2797" s="43"/>
      <c r="Q2797" s="44">
        <v>45038.826732372683</v>
      </c>
      <c r="R2797" s="45" t="s">
        <v>4126</v>
      </c>
    </row>
    <row r="2798" spans="1:18" x14ac:dyDescent="0.3">
      <c r="A2798" s="36">
        <v>2797</v>
      </c>
      <c r="B2798" s="37">
        <v>2807</v>
      </c>
      <c r="C2798" s="37">
        <v>4</v>
      </c>
      <c r="D2798" s="37" t="str" cm="1">
        <f t="array" ref="D2798:E2798">_xlfn.XLOOKUP(C2798,Table1[StoreID],Table1[[StoreName]:[Region]],0)</f>
        <v>StoreD</v>
      </c>
      <c r="E2798" s="37" t="str">
        <v>Alex</v>
      </c>
      <c r="F2798" s="37">
        <v>23</v>
      </c>
      <c r="G2798" s="37" t="str">
        <f>_xlfn.XLOOKUP(F2798,Reps!A:A,Reps!B:B,0)</f>
        <v>Essam</v>
      </c>
      <c r="H2798" s="37">
        <v>459</v>
      </c>
      <c r="I2798" s="37" t="str" cm="1">
        <f t="array" ref="I2798:M2798">_xlfn.XLOOKUP(H2798,Product!A:A,Product!B:F,0)</f>
        <v>YW-26-039</v>
      </c>
      <c r="J2798" s="37" t="str">
        <v>Pokémon Card tin box</v>
      </c>
      <c r="K2798" s="37" t="str">
        <v>Games</v>
      </c>
      <c r="L2798" s="37" t="str">
        <v>Card Game</v>
      </c>
      <c r="M2798" s="37" t="str">
        <v>Pokémon</v>
      </c>
      <c r="N2798" s="37">
        <v>1</v>
      </c>
      <c r="O2798" s="38">
        <v>150</v>
      </c>
      <c r="P2798" s="38"/>
      <c r="Q2798" s="39">
        <v>45038.826732372683</v>
      </c>
      <c r="R2798" s="40" t="s">
        <v>4126</v>
      </c>
    </row>
    <row r="2799" spans="1:18" x14ac:dyDescent="0.3">
      <c r="A2799" s="41">
        <v>2798</v>
      </c>
      <c r="B2799" s="42">
        <v>2808</v>
      </c>
      <c r="C2799" s="42">
        <v>2</v>
      </c>
      <c r="D2799" s="37" t="str" cm="1">
        <f t="array" ref="D2799:E2799">_xlfn.XLOOKUP(C2799,Table1[StoreID],Table1[[StoreName]:[Region]],0)</f>
        <v>StoreB</v>
      </c>
      <c r="E2799" s="42" t="str">
        <v>Cairo</v>
      </c>
      <c r="F2799" s="42">
        <v>22</v>
      </c>
      <c r="G2799" s="42" t="str">
        <f>_xlfn.XLOOKUP(F2799,Reps!A:A,Reps!B:B,0)</f>
        <v>Bahi</v>
      </c>
      <c r="H2799" s="42">
        <v>4092</v>
      </c>
      <c r="I2799" s="42" t="str" cm="1">
        <f t="array" ref="I2799:M2799">_xlfn.XLOOKUP(H2799,Product!A:A,Product!B:F,0)</f>
        <v>DOH-SH-3662</v>
      </c>
      <c r="J2799" s="42" t="str">
        <v>Bingo Dough 5 Mini Can Style 1</v>
      </c>
      <c r="K2799" s="42" t="str">
        <v>Clay</v>
      </c>
      <c r="L2799" s="42" t="str">
        <v>Dough</v>
      </c>
      <c r="M2799" s="42" t="str">
        <v>Bingo Dough</v>
      </c>
      <c r="N2799" s="42">
        <v>1</v>
      </c>
      <c r="O2799" s="43">
        <v>25</v>
      </c>
      <c r="P2799" s="43"/>
      <c r="Q2799" s="44">
        <v>44991.835902314815</v>
      </c>
      <c r="R2799" s="45" t="s">
        <v>4127</v>
      </c>
    </row>
    <row r="2800" spans="1:18" x14ac:dyDescent="0.3">
      <c r="A2800" s="36">
        <v>2799</v>
      </c>
      <c r="B2800" s="37">
        <v>2809</v>
      </c>
      <c r="C2800" s="37">
        <v>1</v>
      </c>
      <c r="D2800" s="37" t="str" cm="1">
        <f t="array" ref="D2800:E2800">_xlfn.XLOOKUP(C2800,Table1[StoreID],Table1[[StoreName]:[Region]],0)</f>
        <v>StoreA</v>
      </c>
      <c r="E2800" s="37" t="str">
        <v>Cairo</v>
      </c>
      <c r="F2800" s="37">
        <v>10</v>
      </c>
      <c r="G2800" s="37" t="str">
        <f>_xlfn.XLOOKUP(F2800,Reps!A:A,Reps!B:B,0)</f>
        <v>Asya</v>
      </c>
      <c r="H2800" s="37">
        <v>16</v>
      </c>
      <c r="I2800" s="37" t="str" cm="1">
        <f t="array" ref="I2800:M2800">_xlfn.XLOOKUP(H2800,Product!A:A,Product!B:F,0)</f>
        <v>ZUR-7486</v>
      </c>
      <c r="J2800" s="37" t="str">
        <v>Zuru Smasher Mini Egg Dino S5 Over 10 Surprises Cdu6Pcs</v>
      </c>
      <c r="K2800" s="37" t="str">
        <v>Surprise</v>
      </c>
      <c r="L2800" s="37" t="str">
        <v>Egg</v>
      </c>
      <c r="M2800" s="37" t="str">
        <v>Smashers</v>
      </c>
      <c r="N2800" s="37">
        <v>1</v>
      </c>
      <c r="O2800" s="38">
        <v>225</v>
      </c>
      <c r="P2800" s="38"/>
      <c r="Q2800" s="39">
        <v>44988.735891701392</v>
      </c>
      <c r="R2800" s="40" t="s">
        <v>4128</v>
      </c>
    </row>
    <row r="2801" spans="1:18" x14ac:dyDescent="0.3">
      <c r="A2801" s="41">
        <v>2800</v>
      </c>
      <c r="B2801" s="42">
        <v>2809</v>
      </c>
      <c r="C2801" s="42">
        <v>4</v>
      </c>
      <c r="D2801" s="37" t="str" cm="1">
        <f t="array" ref="D2801:E2801">_xlfn.XLOOKUP(C2801,Table1[StoreID],Table1[[StoreName]:[Region]],0)</f>
        <v>StoreD</v>
      </c>
      <c r="E2801" s="42" t="str">
        <v>Alex</v>
      </c>
      <c r="F2801" s="42">
        <v>33</v>
      </c>
      <c r="G2801" s="42" t="str">
        <f>_xlfn.XLOOKUP(F2801,Reps!A:A,Reps!B:B,0)</f>
        <v>Alaa</v>
      </c>
      <c r="H2801" s="42">
        <v>2786</v>
      </c>
      <c r="I2801" s="42" t="str" cm="1">
        <f t="array" ref="I2801:M2801">_xlfn.XLOOKUP(H2801,Product!A:A,Product!B:F,0)</f>
        <v>RSH-OFG179</v>
      </c>
      <c r="J2801" s="42" t="str">
        <v>Canal Toys - Style 4 Ever Mini Deco Glow In Dark Asst</v>
      </c>
      <c r="K2801" s="42" t="str">
        <v>Education &amp; Learning</v>
      </c>
      <c r="L2801" s="42" t="str">
        <v>Art &amp; Craft</v>
      </c>
      <c r="M2801" s="42" t="str">
        <v>Style 4 Ever</v>
      </c>
      <c r="N2801" s="42">
        <v>1</v>
      </c>
      <c r="O2801" s="43">
        <v>150</v>
      </c>
      <c r="P2801" s="43"/>
      <c r="Q2801" s="44">
        <v>45038.840662962961</v>
      </c>
      <c r="R2801" s="45" t="s">
        <v>4129</v>
      </c>
    </row>
    <row r="2802" spans="1:18" x14ac:dyDescent="0.3">
      <c r="A2802" s="36">
        <v>2801</v>
      </c>
      <c r="B2802" s="37">
        <v>2810</v>
      </c>
      <c r="C2802" s="37">
        <v>4</v>
      </c>
      <c r="D2802" s="37" t="str" cm="1">
        <f t="array" ref="D2802:E2802">_xlfn.XLOOKUP(C2802,Table1[StoreID],Table1[[StoreName]:[Region]],0)</f>
        <v>StoreD</v>
      </c>
      <c r="E2802" s="37" t="str">
        <v>Alex</v>
      </c>
      <c r="F2802" s="37">
        <v>23</v>
      </c>
      <c r="G2802" s="37" t="str">
        <f>_xlfn.XLOOKUP(F2802,Reps!A:A,Reps!B:B,0)</f>
        <v>Essam</v>
      </c>
      <c r="H2802" s="37">
        <v>2777</v>
      </c>
      <c r="I2802" s="37" t="str" cm="1">
        <f t="array" ref="I2802:M2802">_xlfn.XLOOKUP(H2802,Product!A:A,Product!B:F,0)</f>
        <v>RSH-OFG233</v>
      </c>
      <c r="J2802" s="37" t="str">
        <v>Canal Toys - Style 4 Ever Fashion Designer Kit</v>
      </c>
      <c r="K2802" s="37" t="str">
        <v>Education &amp; Learning</v>
      </c>
      <c r="L2802" s="37" t="str">
        <v>Art &amp; Craft</v>
      </c>
      <c r="M2802" s="37" t="str">
        <v>Style 4 Ever</v>
      </c>
      <c r="N2802" s="37">
        <v>1</v>
      </c>
      <c r="O2802" s="38">
        <v>212.5</v>
      </c>
      <c r="P2802" s="38"/>
      <c r="Q2802" s="39">
        <v>45038.844505868059</v>
      </c>
      <c r="R2802" s="40" t="s">
        <v>4130</v>
      </c>
    </row>
    <row r="2803" spans="1:18" x14ac:dyDescent="0.3">
      <c r="A2803" s="41">
        <v>2802</v>
      </c>
      <c r="B2803" s="42">
        <v>2810</v>
      </c>
      <c r="C2803" s="42">
        <v>4</v>
      </c>
      <c r="D2803" s="37" t="str" cm="1">
        <f t="array" ref="D2803:E2803">_xlfn.XLOOKUP(C2803,Table1[StoreID],Table1[[StoreName]:[Region]],0)</f>
        <v>StoreD</v>
      </c>
      <c r="E2803" s="42" t="str">
        <v>Alex</v>
      </c>
      <c r="F2803" s="42">
        <v>23</v>
      </c>
      <c r="G2803" s="42" t="str">
        <f>_xlfn.XLOOKUP(F2803,Reps!A:A,Reps!B:B,0)</f>
        <v>Essam</v>
      </c>
      <c r="H2803" s="42">
        <v>2776</v>
      </c>
      <c r="I2803" s="42" t="str" cm="1">
        <f t="array" ref="I2803:M2803">_xlfn.XLOOKUP(H2803,Product!A:A,Product!B:F,0)</f>
        <v>RSH-OFG234</v>
      </c>
      <c r="J2803" s="42" t="str">
        <v>Canal Toys - Style 4 Ever Mini Lava Lamp Diy</v>
      </c>
      <c r="K2803" s="42" t="str">
        <v>Education &amp; Learning</v>
      </c>
      <c r="L2803" s="42" t="str">
        <v>Art &amp; Craft</v>
      </c>
      <c r="M2803" s="42" t="str">
        <v>Style 4 Ever</v>
      </c>
      <c r="N2803" s="42">
        <v>1</v>
      </c>
      <c r="O2803" s="43">
        <v>225</v>
      </c>
      <c r="P2803" s="43"/>
      <c r="Q2803" s="44">
        <v>45038.844505868059</v>
      </c>
      <c r="R2803" s="45" t="s">
        <v>4130</v>
      </c>
    </row>
    <row r="2804" spans="1:18" x14ac:dyDescent="0.3">
      <c r="A2804" s="36">
        <v>2803</v>
      </c>
      <c r="B2804" s="37">
        <v>2811</v>
      </c>
      <c r="C2804" s="37">
        <v>4</v>
      </c>
      <c r="D2804" s="37" t="str" cm="1">
        <f t="array" ref="D2804:E2804">_xlfn.XLOOKUP(C2804,Table1[StoreID],Table1[[StoreName]:[Region]],0)</f>
        <v>StoreD</v>
      </c>
      <c r="E2804" s="37" t="str">
        <v>Alex</v>
      </c>
      <c r="F2804" s="37">
        <v>33</v>
      </c>
      <c r="G2804" s="37" t="str">
        <f>_xlfn.XLOOKUP(F2804,Reps!A:A,Reps!B:B,0)</f>
        <v>Alaa</v>
      </c>
      <c r="H2804" s="37">
        <v>386</v>
      </c>
      <c r="I2804" s="37" t="str" cm="1">
        <f t="array" ref="I2804:M2804">_xlfn.XLOOKUP(H2804,Product!A:A,Product!B:F,0)</f>
        <v>YW-28-036</v>
      </c>
      <c r="J2804" s="37" t="str">
        <v>Pokémon Card 30 Card</v>
      </c>
      <c r="K2804" s="37" t="str">
        <v>Games</v>
      </c>
      <c r="L2804" s="37" t="str">
        <v>Card Game</v>
      </c>
      <c r="M2804" s="37" t="str">
        <v>Pokémon</v>
      </c>
      <c r="N2804" s="37">
        <v>2</v>
      </c>
      <c r="O2804" s="38">
        <v>40</v>
      </c>
      <c r="P2804" s="38"/>
      <c r="Q2804" s="39">
        <v>45038.850068206018</v>
      </c>
      <c r="R2804" s="40" t="s">
        <v>4131</v>
      </c>
    </row>
    <row r="2805" spans="1:18" x14ac:dyDescent="0.3">
      <c r="A2805" s="41">
        <v>2804</v>
      </c>
      <c r="B2805" s="42">
        <v>2815</v>
      </c>
      <c r="C2805" s="42">
        <v>2</v>
      </c>
      <c r="D2805" s="37" t="str" cm="1">
        <f t="array" ref="D2805:E2805">_xlfn.XLOOKUP(C2805,Table1[StoreID],Table1[[StoreName]:[Region]],0)</f>
        <v>StoreB</v>
      </c>
      <c r="E2805" s="42" t="str">
        <v>Cairo</v>
      </c>
      <c r="F2805" s="42">
        <v>22</v>
      </c>
      <c r="G2805" s="42" t="str">
        <f>_xlfn.XLOOKUP(F2805,Reps!A:A,Reps!B:B,0)</f>
        <v>Bahi</v>
      </c>
      <c r="H2805" s="42">
        <v>681</v>
      </c>
      <c r="I2805" s="42" t="str" cm="1">
        <f t="array" ref="I2805:M2805">_xlfn.XLOOKUP(H2805,Product!A:A,Product!B:F,0)</f>
        <v>TH-RMS-99-001</v>
      </c>
      <c r="J2805" s="42" t="str">
        <v>Barbie Confetti Drinks Bottle</v>
      </c>
      <c r="K2805" s="42" t="str">
        <v>Education &amp; Learning</v>
      </c>
      <c r="L2805" s="42" t="str">
        <v>Art &amp; Craft</v>
      </c>
      <c r="M2805" s="42" t="str">
        <v>Barbie</v>
      </c>
      <c r="N2805" s="42">
        <v>1</v>
      </c>
      <c r="O2805" s="43">
        <v>187.5</v>
      </c>
      <c r="P2805" s="43"/>
      <c r="Q2805" s="44">
        <v>44991.882823032407</v>
      </c>
      <c r="R2805" s="45" t="s">
        <v>4132</v>
      </c>
    </row>
    <row r="2806" spans="1:18" x14ac:dyDescent="0.3">
      <c r="A2806" s="36">
        <v>2805</v>
      </c>
      <c r="B2806" s="37">
        <v>2815</v>
      </c>
      <c r="C2806" s="37">
        <v>4</v>
      </c>
      <c r="D2806" s="37" t="str" cm="1">
        <f t="array" ref="D2806:E2806">_xlfn.XLOOKUP(C2806,Table1[StoreID],Table1[[StoreName]:[Region]],0)</f>
        <v>StoreD</v>
      </c>
      <c r="E2806" s="37" t="str">
        <v>Alex</v>
      </c>
      <c r="F2806" s="37">
        <v>33</v>
      </c>
      <c r="G2806" s="37" t="str">
        <f>_xlfn.XLOOKUP(F2806,Reps!A:A,Reps!B:B,0)</f>
        <v>Alaa</v>
      </c>
      <c r="H2806" s="37">
        <v>3340</v>
      </c>
      <c r="I2806" s="37" t="str" cm="1">
        <f t="array" ref="I2806:M2806">_xlfn.XLOOKUP(H2806,Product!A:A,Product!B:F,0)</f>
        <v>MTR-1322</v>
      </c>
      <c r="J2806" s="37" t="str">
        <v>Make It Real Celestial Stones DIY Bracelets</v>
      </c>
      <c r="K2806" s="37" t="str">
        <v>Fashion</v>
      </c>
      <c r="L2806" s="37" t="str">
        <v>Accessories</v>
      </c>
      <c r="M2806" s="37" t="str">
        <v>Make It Real</v>
      </c>
      <c r="N2806" s="37">
        <v>1</v>
      </c>
      <c r="O2806" s="38">
        <v>225</v>
      </c>
      <c r="P2806" s="38"/>
      <c r="Q2806" s="39">
        <v>45038.856517673608</v>
      </c>
      <c r="R2806" s="40" t="s">
        <v>4133</v>
      </c>
    </row>
    <row r="2807" spans="1:18" x14ac:dyDescent="0.3">
      <c r="A2807" s="41">
        <v>2806</v>
      </c>
      <c r="B2807" s="42">
        <v>2816</v>
      </c>
      <c r="C2807" s="42">
        <v>2</v>
      </c>
      <c r="D2807" s="37" t="str" cm="1">
        <f t="array" ref="D2807:E2807">_xlfn.XLOOKUP(C2807,Table1[StoreID],Table1[[StoreName]:[Region]],0)</f>
        <v>StoreB</v>
      </c>
      <c r="E2807" s="42" t="str">
        <v>Cairo</v>
      </c>
      <c r="F2807" s="42">
        <v>22</v>
      </c>
      <c r="G2807" s="42" t="str">
        <f>_xlfn.XLOOKUP(F2807,Reps!A:A,Reps!B:B,0)</f>
        <v>Bahi</v>
      </c>
      <c r="H2807" s="42">
        <v>4078</v>
      </c>
      <c r="I2807" s="42" t="str" cm="1">
        <f t="array" ref="I2807:M2807">_xlfn.XLOOKUP(H2807,Product!A:A,Product!B:F,0)</f>
        <v>E91 BP6</v>
      </c>
      <c r="J2807" s="42" t="str">
        <v>Energizer Card 4+2  AA Promo</v>
      </c>
      <c r="K2807" s="42" t="str">
        <v>Add-ons</v>
      </c>
      <c r="L2807" s="42" t="str">
        <v>Battery</v>
      </c>
      <c r="M2807" s="42" t="str">
        <v>Energizer</v>
      </c>
      <c r="N2807" s="42">
        <v>1</v>
      </c>
      <c r="O2807" s="43">
        <v>49.5</v>
      </c>
      <c r="P2807" s="43"/>
      <c r="Q2807" s="44">
        <v>44991.90389170139</v>
      </c>
      <c r="R2807" s="45" t="s">
        <v>4134</v>
      </c>
    </row>
    <row r="2808" spans="1:18" x14ac:dyDescent="0.3">
      <c r="A2808" s="36">
        <v>2807</v>
      </c>
      <c r="B2808" s="37">
        <v>2816</v>
      </c>
      <c r="C2808" s="37">
        <v>2</v>
      </c>
      <c r="D2808" s="37" t="str" cm="1">
        <f t="array" ref="D2808:E2808">_xlfn.XLOOKUP(C2808,Table1[StoreID],Table1[[StoreName]:[Region]],0)</f>
        <v>StoreB</v>
      </c>
      <c r="E2808" s="37" t="str">
        <v>Cairo</v>
      </c>
      <c r="F2808" s="37">
        <v>22</v>
      </c>
      <c r="G2808" s="37" t="str">
        <f>_xlfn.XLOOKUP(F2808,Reps!A:A,Reps!B:B,0)</f>
        <v>Bahi</v>
      </c>
      <c r="H2808" s="37">
        <v>4076</v>
      </c>
      <c r="I2808" s="37" t="str" cm="1">
        <f t="array" ref="I2808:M2808">_xlfn.XLOOKUP(H2808,Product!A:A,Product!B:F,0)</f>
        <v>E92 BP-6</v>
      </c>
      <c r="J2808" s="37" t="str">
        <v>Energizer Remote Card 4+2 AAA Promo</v>
      </c>
      <c r="K2808" s="37" t="str">
        <v>Add-ons</v>
      </c>
      <c r="L2808" s="37" t="str">
        <v>Battery</v>
      </c>
      <c r="M2808" s="37" t="str">
        <v>Energizer</v>
      </c>
      <c r="N2808" s="37">
        <v>1</v>
      </c>
      <c r="O2808" s="38">
        <v>49.5</v>
      </c>
      <c r="P2808" s="38"/>
      <c r="Q2808" s="39">
        <v>44991.90389170139</v>
      </c>
      <c r="R2808" s="40" t="s">
        <v>4134</v>
      </c>
    </row>
    <row r="2809" spans="1:18" x14ac:dyDescent="0.3">
      <c r="A2809" s="41">
        <v>2808</v>
      </c>
      <c r="B2809" s="42">
        <v>2817</v>
      </c>
      <c r="C2809" s="42">
        <v>2</v>
      </c>
      <c r="D2809" s="37" t="str" cm="1">
        <f t="array" ref="D2809:E2809">_xlfn.XLOOKUP(C2809,Table1[StoreID],Table1[[StoreName]:[Region]],0)</f>
        <v>StoreB</v>
      </c>
      <c r="E2809" s="42" t="str">
        <v>Cairo</v>
      </c>
      <c r="F2809" s="42">
        <v>22</v>
      </c>
      <c r="G2809" s="42" t="str">
        <f>_xlfn.XLOOKUP(F2809,Reps!A:A,Reps!B:B,0)</f>
        <v>Bahi</v>
      </c>
      <c r="H2809" s="42">
        <v>4087</v>
      </c>
      <c r="I2809" s="42" t="str" cm="1">
        <f t="array" ref="I2809:M2809">_xlfn.XLOOKUP(H2809,Product!A:A,Product!B:F,0)</f>
        <v>DOH-SH-5277</v>
      </c>
      <c r="J2809" s="42" t="str">
        <v>Bingo Dough Can 56gm - Red</v>
      </c>
      <c r="K2809" s="42" t="str">
        <v>Clay</v>
      </c>
      <c r="L2809" s="42" t="str">
        <v>Dough</v>
      </c>
      <c r="M2809" s="42" t="str">
        <v>Bingo Dough</v>
      </c>
      <c r="N2809" s="42">
        <v>1</v>
      </c>
      <c r="O2809" s="43">
        <v>10</v>
      </c>
      <c r="P2809" s="43"/>
      <c r="Q2809" s="44">
        <v>44991.947667245367</v>
      </c>
      <c r="R2809" s="45" t="s">
        <v>4135</v>
      </c>
    </row>
    <row r="2810" spans="1:18" x14ac:dyDescent="0.3">
      <c r="A2810" s="36">
        <v>2809</v>
      </c>
      <c r="B2810" s="37">
        <v>2817</v>
      </c>
      <c r="C2810" s="37">
        <v>2</v>
      </c>
      <c r="D2810" s="37" t="str" cm="1">
        <f t="array" ref="D2810:E2810">_xlfn.XLOOKUP(C2810,Table1[StoreID],Table1[[StoreName]:[Region]],0)</f>
        <v>StoreB</v>
      </c>
      <c r="E2810" s="37" t="str">
        <v>Cairo</v>
      </c>
      <c r="F2810" s="37">
        <v>22</v>
      </c>
      <c r="G2810" s="37" t="str">
        <f>_xlfn.XLOOKUP(F2810,Reps!A:A,Reps!B:B,0)</f>
        <v>Bahi</v>
      </c>
      <c r="H2810" s="37">
        <v>4084</v>
      </c>
      <c r="I2810" s="37" t="str" cm="1">
        <f t="array" ref="I2810:M2810">_xlfn.XLOOKUP(H2810,Product!A:A,Product!B:F,0)</f>
        <v>DOH-SH-5280</v>
      </c>
      <c r="J2810" s="37" t="str">
        <v>Bingo Dough Can 56gm - Yellow</v>
      </c>
      <c r="K2810" s="37" t="str">
        <v>Clay</v>
      </c>
      <c r="L2810" s="37" t="str">
        <v>Dough</v>
      </c>
      <c r="M2810" s="37" t="str">
        <v>Bingo Dough</v>
      </c>
      <c r="N2810" s="37">
        <v>1</v>
      </c>
      <c r="O2810" s="38">
        <v>10</v>
      </c>
      <c r="P2810" s="38"/>
      <c r="Q2810" s="39">
        <v>44991.947667245367</v>
      </c>
      <c r="R2810" s="40" t="s">
        <v>4135</v>
      </c>
    </row>
    <row r="2811" spans="1:18" x14ac:dyDescent="0.3">
      <c r="A2811" s="41">
        <v>2810</v>
      </c>
      <c r="B2811" s="42">
        <v>2819</v>
      </c>
      <c r="C2811" s="42">
        <v>2</v>
      </c>
      <c r="D2811" s="37" t="str" cm="1">
        <f t="array" ref="D2811:E2811">_xlfn.XLOOKUP(C2811,Table1[StoreID],Table1[[StoreName]:[Region]],0)</f>
        <v>StoreB</v>
      </c>
      <c r="E2811" s="42" t="str">
        <v>Cairo</v>
      </c>
      <c r="F2811" s="42">
        <v>24</v>
      </c>
      <c r="G2811" s="42" t="str">
        <f>_xlfn.XLOOKUP(F2811,Reps!A:A,Reps!B:B,0)</f>
        <v>Farida</v>
      </c>
      <c r="H2811" s="42">
        <v>11</v>
      </c>
      <c r="I2811" s="42" t="str" cm="1">
        <f t="array" ref="I2811:M2811">_xlfn.XLOOKUP(H2811,Product!A:A,Product!B:F,0)</f>
        <v>ZUR-9259</v>
      </c>
      <c r="J2811" s="42" t="str">
        <v>Zuru Rainbocorns KitTYcorn Magic Glowing 10 Surprises  S1 -CDU6PCS</v>
      </c>
      <c r="K2811" s="42" t="str">
        <v>Surprise</v>
      </c>
      <c r="L2811" s="42" t="str">
        <v>Egg</v>
      </c>
      <c r="M2811" s="42" t="str">
        <v>Rainbocorns</v>
      </c>
      <c r="N2811" s="42">
        <v>1</v>
      </c>
      <c r="O2811" s="43">
        <v>225</v>
      </c>
      <c r="P2811" s="43"/>
      <c r="Q2811" s="44">
        <v>44992.494556597223</v>
      </c>
      <c r="R2811" s="45" t="s">
        <v>4136</v>
      </c>
    </row>
    <row r="2812" spans="1:18" x14ac:dyDescent="0.3">
      <c r="A2812" s="36">
        <v>2811</v>
      </c>
      <c r="B2812" s="37">
        <v>2822</v>
      </c>
      <c r="C2812" s="37">
        <v>4</v>
      </c>
      <c r="D2812" s="37" t="str" cm="1">
        <f t="array" ref="D2812:E2812">_xlfn.XLOOKUP(C2812,Table1[StoreID],Table1[[StoreName]:[Region]],0)</f>
        <v>StoreD</v>
      </c>
      <c r="E2812" s="37" t="str">
        <v>Alex</v>
      </c>
      <c r="F2812" s="37">
        <v>23</v>
      </c>
      <c r="G2812" s="37" t="str">
        <f>_xlfn.XLOOKUP(F2812,Reps!A:A,Reps!B:B,0)</f>
        <v>Essam</v>
      </c>
      <c r="H2812" s="37">
        <v>3416</v>
      </c>
      <c r="I2812" s="37" t="str" cm="1">
        <f t="array" ref="I2812:M2812">_xlfn.XLOOKUP(H2812,Product!A:A,Product!B:F,0)</f>
        <v>MGA-579908</v>
      </c>
      <c r="J2812" s="37" t="str">
        <v>L.O.L. Surprise OMG Queens  - Sways</v>
      </c>
      <c r="K2812" s="37" t="str">
        <v>Dolls &amp; Accessories</v>
      </c>
      <c r="L2812" s="37" t="str">
        <v>Fashion Doll</v>
      </c>
      <c r="M2812" s="37" t="str">
        <v>L.O.L. Surprise</v>
      </c>
      <c r="N2812" s="37">
        <v>1</v>
      </c>
      <c r="O2812" s="38">
        <v>699.5</v>
      </c>
      <c r="P2812" s="38"/>
      <c r="Q2812" s="39">
        <v>45038.888627233799</v>
      </c>
      <c r="R2812" s="40" t="s">
        <v>4137</v>
      </c>
    </row>
    <row r="2813" spans="1:18" x14ac:dyDescent="0.3">
      <c r="A2813" s="41">
        <v>2812</v>
      </c>
      <c r="B2813" s="42">
        <v>2822</v>
      </c>
      <c r="C2813" s="42">
        <v>4</v>
      </c>
      <c r="D2813" s="37" t="str" cm="1">
        <f t="array" ref="D2813:E2813">_xlfn.XLOOKUP(C2813,Table1[StoreID],Table1[[StoreName]:[Region]],0)</f>
        <v>StoreD</v>
      </c>
      <c r="E2813" s="42" t="str">
        <v>Alex</v>
      </c>
      <c r="F2813" s="42">
        <v>23</v>
      </c>
      <c r="G2813" s="42" t="str">
        <f>_xlfn.XLOOKUP(F2813,Reps!A:A,Reps!B:B,0)</f>
        <v>Essam</v>
      </c>
      <c r="H2813" s="42">
        <v>11</v>
      </c>
      <c r="I2813" s="42" t="str" cm="1">
        <f t="array" ref="I2813:M2813">_xlfn.XLOOKUP(H2813,Product!A:A,Product!B:F,0)</f>
        <v>ZUR-9259</v>
      </c>
      <c r="J2813" s="42" t="str">
        <v>Zuru Rainbocorns KitTYcorn Magic Glowing 10 Surprises  S1 -CDU6PCS</v>
      </c>
      <c r="K2813" s="42" t="str">
        <v>Surprise</v>
      </c>
      <c r="L2813" s="42" t="str">
        <v>Egg</v>
      </c>
      <c r="M2813" s="42" t="str">
        <v>Rainbocorns</v>
      </c>
      <c r="N2813" s="42">
        <v>1</v>
      </c>
      <c r="O2813" s="43">
        <v>225</v>
      </c>
      <c r="P2813" s="43"/>
      <c r="Q2813" s="44">
        <v>45038.888627280096</v>
      </c>
      <c r="R2813" s="45" t="s">
        <v>4137</v>
      </c>
    </row>
    <row r="2814" spans="1:18" x14ac:dyDescent="0.3">
      <c r="A2814" s="36">
        <v>2813</v>
      </c>
      <c r="B2814" s="37">
        <v>2824</v>
      </c>
      <c r="C2814" s="37">
        <v>2</v>
      </c>
      <c r="D2814" s="37" t="str" cm="1">
        <f t="array" ref="D2814:E2814">_xlfn.XLOOKUP(C2814,Table1[StoreID],Table1[[StoreName]:[Region]],0)</f>
        <v>StoreB</v>
      </c>
      <c r="E2814" s="37" t="str">
        <v>Cairo</v>
      </c>
      <c r="F2814" s="37">
        <v>24</v>
      </c>
      <c r="G2814" s="37" t="str">
        <f>_xlfn.XLOOKUP(F2814,Reps!A:A,Reps!B:B,0)</f>
        <v>Farida</v>
      </c>
      <c r="H2814" s="37">
        <v>470</v>
      </c>
      <c r="I2814" s="37" t="str" cm="1">
        <f t="array" ref="I2814:M2814">_xlfn.XLOOKUP(H2814,Product!A:A,Product!B:F,0)</f>
        <v>YW-26-027</v>
      </c>
      <c r="J2814" s="37" t="str">
        <v>Yoyo Pokémon ( Stand 24 pcs )</v>
      </c>
      <c r="K2814" s="37" t="str">
        <v>Games</v>
      </c>
      <c r="L2814" s="37" t="str">
        <v>Yoyo</v>
      </c>
      <c r="M2814" s="37" t="str">
        <v>Pokémon</v>
      </c>
      <c r="N2814" s="37">
        <v>1</v>
      </c>
      <c r="O2814" s="38">
        <v>20</v>
      </c>
      <c r="P2814" s="38"/>
      <c r="Q2814" s="39">
        <v>44992.569713229168</v>
      </c>
      <c r="R2814" s="40" t="s">
        <v>4138</v>
      </c>
    </row>
    <row r="2815" spans="1:18" x14ac:dyDescent="0.3">
      <c r="A2815" s="41">
        <v>2814</v>
      </c>
      <c r="B2815" s="42">
        <v>2825</v>
      </c>
      <c r="C2815" s="42">
        <v>2</v>
      </c>
      <c r="D2815" s="37" t="str" cm="1">
        <f t="array" ref="D2815:E2815">_xlfn.XLOOKUP(C2815,Table1[StoreID],Table1[[StoreName]:[Region]],0)</f>
        <v>StoreB</v>
      </c>
      <c r="E2815" s="42" t="str">
        <v>Cairo</v>
      </c>
      <c r="F2815" s="42">
        <v>16</v>
      </c>
      <c r="G2815" s="42" t="str">
        <f>_xlfn.XLOOKUP(F2815,Reps!A:A,Reps!B:B,0)</f>
        <v>Faten</v>
      </c>
      <c r="H2815" s="42">
        <v>4078</v>
      </c>
      <c r="I2815" s="42" t="str" cm="1">
        <f t="array" ref="I2815:M2815">_xlfn.XLOOKUP(H2815,Product!A:A,Product!B:F,0)</f>
        <v>E91 BP6</v>
      </c>
      <c r="J2815" s="42" t="str">
        <v>Energizer Card 4+2  AA Promo</v>
      </c>
      <c r="K2815" s="42" t="str">
        <v>Add-ons</v>
      </c>
      <c r="L2815" s="42" t="str">
        <v>Battery</v>
      </c>
      <c r="M2815" s="42" t="str">
        <v>Energizer</v>
      </c>
      <c r="N2815" s="42">
        <v>1</v>
      </c>
      <c r="O2815" s="43">
        <v>49.5</v>
      </c>
      <c r="P2815" s="43"/>
      <c r="Q2815" s="44">
        <v>44992.611190358795</v>
      </c>
      <c r="R2815" s="45" t="s">
        <v>4139</v>
      </c>
    </row>
    <row r="2816" spans="1:18" x14ac:dyDescent="0.3">
      <c r="A2816" s="36">
        <v>2815</v>
      </c>
      <c r="B2816" s="37">
        <v>2826</v>
      </c>
      <c r="C2816" s="37">
        <v>2</v>
      </c>
      <c r="D2816" s="37" t="str" cm="1">
        <f t="array" ref="D2816:E2816">_xlfn.XLOOKUP(C2816,Table1[StoreID],Table1[[StoreName]:[Region]],0)</f>
        <v>StoreB</v>
      </c>
      <c r="E2816" s="37" t="str">
        <v>Cairo</v>
      </c>
      <c r="F2816" s="37">
        <v>24</v>
      </c>
      <c r="G2816" s="37" t="str">
        <f>_xlfn.XLOOKUP(F2816,Reps!A:A,Reps!B:B,0)</f>
        <v>Farida</v>
      </c>
      <c r="H2816" s="37">
        <v>4078</v>
      </c>
      <c r="I2816" s="37" t="str" cm="1">
        <f t="array" ref="I2816:M2816">_xlfn.XLOOKUP(H2816,Product!A:A,Product!B:F,0)</f>
        <v>E91 BP6</v>
      </c>
      <c r="J2816" s="37" t="str">
        <v>Energizer Card 4+2  AA Promo</v>
      </c>
      <c r="K2816" s="37" t="str">
        <v>Add-ons</v>
      </c>
      <c r="L2816" s="37" t="str">
        <v>Battery</v>
      </c>
      <c r="M2816" s="37" t="str">
        <v>Energizer</v>
      </c>
      <c r="N2816" s="37">
        <v>1</v>
      </c>
      <c r="O2816" s="38">
        <v>49.5</v>
      </c>
      <c r="P2816" s="38"/>
      <c r="Q2816" s="39">
        <v>44992.612013969905</v>
      </c>
      <c r="R2816" s="40" t="s">
        <v>4140</v>
      </c>
    </row>
    <row r="2817" spans="1:18" x14ac:dyDescent="0.3">
      <c r="A2817" s="41">
        <v>2816</v>
      </c>
      <c r="B2817" s="42">
        <v>2826</v>
      </c>
      <c r="C2817" s="42">
        <v>4</v>
      </c>
      <c r="D2817" s="37" t="str" cm="1">
        <f t="array" ref="D2817:E2817">_xlfn.XLOOKUP(C2817,Table1[StoreID],Table1[[StoreName]:[Region]],0)</f>
        <v>StoreD</v>
      </c>
      <c r="E2817" s="42" t="str">
        <v>Alex</v>
      </c>
      <c r="F2817" s="42">
        <v>33</v>
      </c>
      <c r="G2817" s="42" t="str">
        <f>_xlfn.XLOOKUP(F2817,Reps!A:A,Reps!B:B,0)</f>
        <v>Alaa</v>
      </c>
      <c r="H2817" s="42">
        <v>4090</v>
      </c>
      <c r="I2817" s="42" t="str" cm="1">
        <f t="array" ref="I2817:M2817">_xlfn.XLOOKUP(H2817,Product!A:A,Product!B:F,0)</f>
        <v>DOH-SH-3664</v>
      </c>
      <c r="J2817" s="42" t="str">
        <v>Bingo Dough 10 Mini Can</v>
      </c>
      <c r="K2817" s="42" t="str">
        <v>Clay</v>
      </c>
      <c r="L2817" s="42" t="str">
        <v>Dough</v>
      </c>
      <c r="M2817" s="42" t="str">
        <v>Bingo Dough</v>
      </c>
      <c r="N2817" s="42">
        <v>1</v>
      </c>
      <c r="O2817" s="43">
        <v>47.5</v>
      </c>
      <c r="P2817" s="43"/>
      <c r="Q2817" s="44">
        <v>45038.892017708335</v>
      </c>
      <c r="R2817" s="45" t="s">
        <v>4141</v>
      </c>
    </row>
    <row r="2818" spans="1:18" x14ac:dyDescent="0.3">
      <c r="A2818" s="36">
        <v>2817</v>
      </c>
      <c r="B2818" s="37">
        <v>2828</v>
      </c>
      <c r="C2818" s="37">
        <v>2</v>
      </c>
      <c r="D2818" s="37" t="str" cm="1">
        <f t="array" ref="D2818:E2818">_xlfn.XLOOKUP(C2818,Table1[StoreID],Table1[[StoreName]:[Region]],0)</f>
        <v>StoreB</v>
      </c>
      <c r="E2818" s="37" t="str">
        <v>Cairo</v>
      </c>
      <c r="F2818" s="37">
        <v>16</v>
      </c>
      <c r="G2818" s="37" t="str">
        <f>_xlfn.XLOOKUP(F2818,Reps!A:A,Reps!B:B,0)</f>
        <v>Faten</v>
      </c>
      <c r="H2818" s="37">
        <v>4078</v>
      </c>
      <c r="I2818" s="37" t="str" cm="1">
        <f t="array" ref="I2818:M2818">_xlfn.XLOOKUP(H2818,Product!A:A,Product!B:F,0)</f>
        <v>E91 BP6</v>
      </c>
      <c r="J2818" s="37" t="str">
        <v>Energizer Card 4+2  AA Promo</v>
      </c>
      <c r="K2818" s="37" t="str">
        <v>Add-ons</v>
      </c>
      <c r="L2818" s="37" t="str">
        <v>Battery</v>
      </c>
      <c r="M2818" s="37" t="str">
        <v>Energizer</v>
      </c>
      <c r="N2818" s="37">
        <v>1</v>
      </c>
      <c r="O2818" s="38">
        <v>49.5</v>
      </c>
      <c r="P2818" s="38"/>
      <c r="Q2818" s="39">
        <v>44992.652086574075</v>
      </c>
      <c r="R2818" s="40" t="s">
        <v>4142</v>
      </c>
    </row>
    <row r="2819" spans="1:18" x14ac:dyDescent="0.3">
      <c r="A2819" s="41">
        <v>2818</v>
      </c>
      <c r="B2819" s="42">
        <v>2829</v>
      </c>
      <c r="C2819" s="42">
        <v>1</v>
      </c>
      <c r="D2819" s="37" t="str" cm="1">
        <f t="array" ref="D2819:E2819">_xlfn.XLOOKUP(C2819,Table1[StoreID],Table1[[StoreName]:[Region]],0)</f>
        <v>StoreA</v>
      </c>
      <c r="E2819" s="42" t="str">
        <v>Cairo</v>
      </c>
      <c r="F2819" s="42">
        <v>9</v>
      </c>
      <c r="G2819" s="42" t="str">
        <f>_xlfn.XLOOKUP(F2819,Reps!A:A,Reps!B:B,0)</f>
        <v>Loaa</v>
      </c>
      <c r="H2819" s="42">
        <v>462</v>
      </c>
      <c r="I2819" s="42" t="str" cm="1">
        <f t="array" ref="I2819:M2819">_xlfn.XLOOKUP(H2819,Product!A:A,Product!B:F,0)</f>
        <v>YW-26-036</v>
      </c>
      <c r="J2819" s="42" t="str">
        <v>Pokémon Boosters ( Stand 36 Pcs )</v>
      </c>
      <c r="K2819" s="42" t="str">
        <v>Games</v>
      </c>
      <c r="L2819" s="42" t="str">
        <v>Card Game</v>
      </c>
      <c r="M2819" s="42" t="str">
        <v>Pokémon</v>
      </c>
      <c r="N2819" s="42">
        <v>4</v>
      </c>
      <c r="O2819" s="43">
        <v>40</v>
      </c>
      <c r="P2819" s="43"/>
      <c r="Q2819" s="44">
        <v>44988.782165543984</v>
      </c>
      <c r="R2819" s="45" t="s">
        <v>4143</v>
      </c>
    </row>
    <row r="2820" spans="1:18" x14ac:dyDescent="0.3">
      <c r="A2820" s="36">
        <v>2819</v>
      </c>
      <c r="B2820" s="37">
        <v>2829</v>
      </c>
      <c r="C2820" s="37">
        <v>4</v>
      </c>
      <c r="D2820" s="37" t="str" cm="1">
        <f t="array" ref="D2820:E2820">_xlfn.XLOOKUP(C2820,Table1[StoreID],Table1[[StoreName]:[Region]],0)</f>
        <v>StoreD</v>
      </c>
      <c r="E2820" s="37" t="str">
        <v>Alex</v>
      </c>
      <c r="F2820" s="37">
        <v>33</v>
      </c>
      <c r="G2820" s="37" t="str">
        <f>_xlfn.XLOOKUP(F2820,Reps!A:A,Reps!B:B,0)</f>
        <v>Alaa</v>
      </c>
      <c r="H2820" s="37">
        <v>3603</v>
      </c>
      <c r="I2820" s="37" t="str" cm="1">
        <f t="array" ref="I2820:M2820">_xlfn.XLOOKUP(H2820,Product!A:A,Product!B:F,0)</f>
        <v>LA-BD37979Z</v>
      </c>
      <c r="J2820" s="37" t="str">
        <v>Our Generation - COMBO WASHER-DRYER &amp; ACCESSORIES</v>
      </c>
      <c r="K2820" s="37" t="str">
        <v>Dolls &amp; Accessories</v>
      </c>
      <c r="L2820" s="37" t="str">
        <v>Doll Accessories</v>
      </c>
      <c r="M2820" s="37" t="str">
        <v>Our Generation</v>
      </c>
      <c r="N2820" s="37">
        <v>1</v>
      </c>
      <c r="O2820" s="38">
        <v>749.5</v>
      </c>
      <c r="P2820" s="38"/>
      <c r="Q2820" s="39">
        <v>45038.90239383102</v>
      </c>
      <c r="R2820" s="40" t="s">
        <v>4144</v>
      </c>
    </row>
    <row r="2821" spans="1:18" x14ac:dyDescent="0.3">
      <c r="A2821" s="41">
        <v>2820</v>
      </c>
      <c r="B2821" s="42">
        <v>2829</v>
      </c>
      <c r="C2821" s="42">
        <v>4</v>
      </c>
      <c r="D2821" s="37" t="str" cm="1">
        <f t="array" ref="D2821:E2821">_xlfn.XLOOKUP(C2821,Table1[StoreID],Table1[[StoreName]:[Region]],0)</f>
        <v>StoreD</v>
      </c>
      <c r="E2821" s="42" t="str">
        <v>Alex</v>
      </c>
      <c r="F2821" s="42">
        <v>33</v>
      </c>
      <c r="G2821" s="42" t="str">
        <f>_xlfn.XLOOKUP(F2821,Reps!A:A,Reps!B:B,0)</f>
        <v>Alaa</v>
      </c>
      <c r="H2821" s="42">
        <v>3552</v>
      </c>
      <c r="I2821" s="42" t="str" cm="1">
        <f t="array" ref="I2821:M2821">_xlfn.XLOOKUP(H2821,Product!A:A,Product!B:F,0)</f>
        <v>LA-GG51046Z</v>
      </c>
      <c r="J2821" s="42" t="str">
        <v>Glitter Girls - 14" DOLL W/ HORSE, JAIME &amp; JUMPER</v>
      </c>
      <c r="K2821" s="42" t="str">
        <v>Dolls &amp; Accessories</v>
      </c>
      <c r="L2821" s="42" t="str">
        <v>Doll</v>
      </c>
      <c r="M2821" s="42" t="str">
        <v>Glitter Girls</v>
      </c>
      <c r="N2821" s="42">
        <v>1</v>
      </c>
      <c r="O2821" s="43">
        <v>1199.5</v>
      </c>
      <c r="P2821" s="43"/>
      <c r="Q2821" s="44">
        <v>45038.90239383102</v>
      </c>
      <c r="R2821" s="45" t="s">
        <v>4144</v>
      </c>
    </row>
    <row r="2822" spans="1:18" x14ac:dyDescent="0.3">
      <c r="A2822" s="36">
        <v>2821</v>
      </c>
      <c r="B2822" s="37">
        <v>2831</v>
      </c>
      <c r="C2822" s="37">
        <v>1</v>
      </c>
      <c r="D2822" s="37" t="str" cm="1">
        <f t="array" ref="D2822:E2822">_xlfn.XLOOKUP(C2822,Table1[StoreID],Table1[[StoreName]:[Region]],0)</f>
        <v>StoreA</v>
      </c>
      <c r="E2822" s="37" t="str">
        <v>Cairo</v>
      </c>
      <c r="F2822" s="37">
        <v>15</v>
      </c>
      <c r="G2822" s="37" t="str">
        <f>_xlfn.XLOOKUP(F2822,Reps!A:A,Reps!B:B,0)</f>
        <v>Esraa</v>
      </c>
      <c r="H2822" s="37">
        <v>4078</v>
      </c>
      <c r="I2822" s="37" t="str" cm="1">
        <f t="array" ref="I2822:M2822">_xlfn.XLOOKUP(H2822,Product!A:A,Product!B:F,0)</f>
        <v>E91 BP6</v>
      </c>
      <c r="J2822" s="37" t="str">
        <v>Energizer Card 4+2  AA Promo</v>
      </c>
      <c r="K2822" s="37" t="str">
        <v>Add-ons</v>
      </c>
      <c r="L2822" s="37" t="str">
        <v>Battery</v>
      </c>
      <c r="M2822" s="37" t="str">
        <v>Energizer</v>
      </c>
      <c r="N2822" s="37">
        <v>1</v>
      </c>
      <c r="O2822" s="38">
        <v>49.5</v>
      </c>
      <c r="P2822" s="38"/>
      <c r="Q2822" s="39">
        <v>44988.796263622688</v>
      </c>
      <c r="R2822" s="40" t="s">
        <v>4145</v>
      </c>
    </row>
    <row r="2823" spans="1:18" x14ac:dyDescent="0.3">
      <c r="A2823" s="41">
        <v>2822</v>
      </c>
      <c r="B2823" s="42">
        <v>2832</v>
      </c>
      <c r="C2823" s="42">
        <v>2</v>
      </c>
      <c r="D2823" s="37" t="str" cm="1">
        <f t="array" ref="D2823:E2823">_xlfn.XLOOKUP(C2823,Table1[StoreID],Table1[[StoreName]:[Region]],0)</f>
        <v>StoreB</v>
      </c>
      <c r="E2823" s="42" t="str">
        <v>Cairo</v>
      </c>
      <c r="F2823" s="42">
        <v>16</v>
      </c>
      <c r="G2823" s="42" t="str">
        <f>_xlfn.XLOOKUP(F2823,Reps!A:A,Reps!B:B,0)</f>
        <v>Faten</v>
      </c>
      <c r="H2823" s="42">
        <v>2</v>
      </c>
      <c r="I2823" s="42" t="str" cm="1">
        <f t="array" ref="I2823:M2823">_xlfn.XLOOKUP(H2823,Product!A:A,Product!B:F,0)</f>
        <v>ZUR-9616</v>
      </c>
      <c r="J2823" s="42" t="str">
        <v>COCO Surprise Squishies S1,6pcs PDQ</v>
      </c>
      <c r="K2823" s="42" t="str">
        <v>Plush &amp; Soft Toys</v>
      </c>
      <c r="L2823" s="42" t="str">
        <v>Non Battery</v>
      </c>
      <c r="M2823" s="42" t="str">
        <v>COCO SURPRISE</v>
      </c>
      <c r="N2823" s="42">
        <v>1</v>
      </c>
      <c r="O2823" s="43">
        <v>297.5</v>
      </c>
      <c r="P2823" s="43"/>
      <c r="Q2823" s="44">
        <v>44992.722684340275</v>
      </c>
      <c r="R2823" s="45" t="s">
        <v>4146</v>
      </c>
    </row>
    <row r="2824" spans="1:18" x14ac:dyDescent="0.3">
      <c r="A2824" s="36">
        <v>2823</v>
      </c>
      <c r="B2824" s="37">
        <v>2833</v>
      </c>
      <c r="C2824" s="37">
        <v>1</v>
      </c>
      <c r="D2824" s="37" t="str" cm="1">
        <f t="array" ref="D2824:E2824">_xlfn.XLOOKUP(C2824,Table1[StoreID],Table1[[StoreName]:[Region]],0)</f>
        <v>StoreA</v>
      </c>
      <c r="E2824" s="37" t="str">
        <v>Cairo</v>
      </c>
      <c r="F2824" s="37">
        <v>9</v>
      </c>
      <c r="G2824" s="37" t="str">
        <f>_xlfn.XLOOKUP(F2824,Reps!A:A,Reps!B:B,0)</f>
        <v>Loaa</v>
      </c>
      <c r="H2824" s="37">
        <v>3288</v>
      </c>
      <c r="I2824" s="37" t="str" cm="1">
        <f t="array" ref="I2824:M2824">_xlfn.XLOOKUP(H2824,Product!A:A,Product!B:F,0)</f>
        <v>NK-20399</v>
      </c>
      <c r="J2824" s="37" t="str">
        <v>Learning Words (EN-FR)</v>
      </c>
      <c r="K2824" s="37" t="str">
        <v>Education &amp; Learning</v>
      </c>
      <c r="L2824" s="37" t="str">
        <v>Puzzle</v>
      </c>
      <c r="M2824" s="37" t="str">
        <v>Nilco</v>
      </c>
      <c r="N2824" s="37">
        <v>1</v>
      </c>
      <c r="O2824" s="38">
        <v>47.5</v>
      </c>
      <c r="P2824" s="38"/>
      <c r="Q2824" s="39">
        <v>44988.799359687502</v>
      </c>
      <c r="R2824" s="40" t="s">
        <v>4147</v>
      </c>
    </row>
    <row r="2825" spans="1:18" x14ac:dyDescent="0.3">
      <c r="A2825" s="41">
        <v>2824</v>
      </c>
      <c r="B2825" s="42">
        <v>2833</v>
      </c>
      <c r="C2825" s="42">
        <v>1</v>
      </c>
      <c r="D2825" s="37" t="str" cm="1">
        <f t="array" ref="D2825:E2825">_xlfn.XLOOKUP(C2825,Table1[StoreID],Table1[[StoreName]:[Region]],0)</f>
        <v>StoreA</v>
      </c>
      <c r="E2825" s="42" t="str">
        <v>Cairo</v>
      </c>
      <c r="F2825" s="42">
        <v>9</v>
      </c>
      <c r="G2825" s="42" t="str">
        <f>_xlfn.XLOOKUP(F2825,Reps!A:A,Reps!B:B,0)</f>
        <v>Loaa</v>
      </c>
      <c r="H2825" s="42">
        <v>3222</v>
      </c>
      <c r="I2825" s="42" t="str" cm="1">
        <f t="array" ref="I2825:M2825">_xlfn.XLOOKUP(H2825,Product!A:A,Product!B:F,0)</f>
        <v>NK-21334</v>
      </c>
      <c r="J2825" s="42" t="str">
        <v>learn the body parts</v>
      </c>
      <c r="K2825" s="42" t="str">
        <v>Education &amp; Learning</v>
      </c>
      <c r="L2825" s="42" t="str">
        <v>Puzzle</v>
      </c>
      <c r="M2825" s="42" t="str">
        <v>Nilco</v>
      </c>
      <c r="N2825" s="42">
        <v>1</v>
      </c>
      <c r="O2825" s="43">
        <v>47.5</v>
      </c>
      <c r="P2825" s="43"/>
      <c r="Q2825" s="44">
        <v>44988.799359687502</v>
      </c>
      <c r="R2825" s="45" t="s">
        <v>4147</v>
      </c>
    </row>
    <row r="2826" spans="1:18" x14ac:dyDescent="0.3">
      <c r="A2826" s="36">
        <v>2825</v>
      </c>
      <c r="B2826" s="37">
        <v>2833</v>
      </c>
      <c r="C2826" s="37">
        <v>1</v>
      </c>
      <c r="D2826" s="37" t="str" cm="1">
        <f t="array" ref="D2826:E2826">_xlfn.XLOOKUP(C2826,Table1[StoreID],Table1[[StoreName]:[Region]],0)</f>
        <v>StoreA</v>
      </c>
      <c r="E2826" s="37" t="str">
        <v>Cairo</v>
      </c>
      <c r="F2826" s="37">
        <v>9</v>
      </c>
      <c r="G2826" s="37" t="str">
        <f>_xlfn.XLOOKUP(F2826,Reps!A:A,Reps!B:B,0)</f>
        <v>Loaa</v>
      </c>
      <c r="H2826" s="37">
        <v>3223</v>
      </c>
      <c r="I2826" s="37" t="str" cm="1">
        <f t="array" ref="I2826:M2826">_xlfn.XLOOKUP(H2826,Product!A:A,Product!B:F,0)</f>
        <v>NK-21310</v>
      </c>
      <c r="J2826" s="37" t="str">
        <v>head to tail</v>
      </c>
      <c r="K2826" s="37" t="str">
        <v>Games</v>
      </c>
      <c r="L2826" s="37" t="str">
        <v>Board Game</v>
      </c>
      <c r="M2826" s="37" t="str">
        <v>Nilco</v>
      </c>
      <c r="N2826" s="37">
        <v>1</v>
      </c>
      <c r="O2826" s="38">
        <v>47.5</v>
      </c>
      <c r="P2826" s="38"/>
      <c r="Q2826" s="39">
        <v>44988.799359722223</v>
      </c>
      <c r="R2826" s="40" t="s">
        <v>4147</v>
      </c>
    </row>
    <row r="2827" spans="1:18" x14ac:dyDescent="0.3">
      <c r="A2827" s="41">
        <v>2826</v>
      </c>
      <c r="B2827" s="42">
        <v>2833</v>
      </c>
      <c r="C2827" s="42">
        <v>1</v>
      </c>
      <c r="D2827" s="37" t="str" cm="1">
        <f t="array" ref="D2827:E2827">_xlfn.XLOOKUP(C2827,Table1[StoreID],Table1[[StoreName]:[Region]],0)</f>
        <v>StoreA</v>
      </c>
      <c r="E2827" s="42" t="str">
        <v>Cairo</v>
      </c>
      <c r="F2827" s="42">
        <v>9</v>
      </c>
      <c r="G2827" s="42" t="str">
        <f>_xlfn.XLOOKUP(F2827,Reps!A:A,Reps!B:B,0)</f>
        <v>Loaa</v>
      </c>
      <c r="H2827" s="42">
        <v>388</v>
      </c>
      <c r="I2827" s="42" t="str" cm="1">
        <f t="array" ref="I2827:M2827">_xlfn.XLOOKUP(H2827,Product!A:A,Product!B:F,0)</f>
        <v>YW-28-034</v>
      </c>
      <c r="J2827" s="42" t="str">
        <v>Pokémon Album Black* Gold 9PCS in the page</v>
      </c>
      <c r="K2827" s="42" t="str">
        <v>Games</v>
      </c>
      <c r="L2827" s="42" t="str">
        <v>Card Game</v>
      </c>
      <c r="M2827" s="42" t="str">
        <v>Pokémon</v>
      </c>
      <c r="N2827" s="42">
        <v>1</v>
      </c>
      <c r="O2827" s="43">
        <v>150</v>
      </c>
      <c r="P2827" s="43"/>
      <c r="Q2827" s="44">
        <v>44988.799359756944</v>
      </c>
      <c r="R2827" s="45" t="s">
        <v>4147</v>
      </c>
    </row>
    <row r="2828" spans="1:18" x14ac:dyDescent="0.3">
      <c r="A2828" s="36">
        <v>2827</v>
      </c>
      <c r="B2828" s="37">
        <v>2833</v>
      </c>
      <c r="C2828" s="37">
        <v>1</v>
      </c>
      <c r="D2828" s="37" t="str" cm="1">
        <f t="array" ref="D2828:E2828">_xlfn.XLOOKUP(C2828,Table1[StoreID],Table1[[StoreName]:[Region]],0)</f>
        <v>StoreA</v>
      </c>
      <c r="E2828" s="37" t="str">
        <v>Cairo</v>
      </c>
      <c r="F2828" s="37">
        <v>9</v>
      </c>
      <c r="G2828" s="37" t="str">
        <f>_xlfn.XLOOKUP(F2828,Reps!A:A,Reps!B:B,0)</f>
        <v>Loaa</v>
      </c>
      <c r="H2828" s="37">
        <v>458</v>
      </c>
      <c r="I2828" s="37" t="str" cm="1">
        <f t="array" ref="I2828:M2828">_xlfn.XLOOKUP(H2828,Product!A:A,Product!B:F,0)</f>
        <v>YW-26-040</v>
      </c>
      <c r="J2828" s="37" t="str">
        <v>Pokémon Card tin box</v>
      </c>
      <c r="K2828" s="37" t="str">
        <v>Games</v>
      </c>
      <c r="L2828" s="37" t="str">
        <v>Card Game</v>
      </c>
      <c r="M2828" s="37" t="str">
        <v>Pokémon</v>
      </c>
      <c r="N2828" s="37">
        <v>1</v>
      </c>
      <c r="O2828" s="38">
        <v>200</v>
      </c>
      <c r="P2828" s="38"/>
      <c r="Q2828" s="39">
        <v>44988.799359803241</v>
      </c>
      <c r="R2828" s="40" t="s">
        <v>4147</v>
      </c>
    </row>
    <row r="2829" spans="1:18" x14ac:dyDescent="0.3">
      <c r="A2829" s="41">
        <v>2828</v>
      </c>
      <c r="B2829" s="42">
        <v>2833</v>
      </c>
      <c r="C2829" s="42">
        <v>1</v>
      </c>
      <c r="D2829" s="37" t="str" cm="1">
        <f t="array" ref="D2829:E2829">_xlfn.XLOOKUP(C2829,Table1[StoreID],Table1[[StoreName]:[Region]],0)</f>
        <v>StoreA</v>
      </c>
      <c r="E2829" s="42" t="str">
        <v>Cairo</v>
      </c>
      <c r="F2829" s="42">
        <v>9</v>
      </c>
      <c r="G2829" s="42" t="str">
        <f>_xlfn.XLOOKUP(F2829,Reps!A:A,Reps!B:B,0)</f>
        <v>Loaa</v>
      </c>
      <c r="H2829" s="42">
        <v>392</v>
      </c>
      <c r="I2829" s="42" t="str" cm="1">
        <f t="array" ref="I2829:M2829">_xlfn.XLOOKUP(H2829,Product!A:A,Product!B:F,0)</f>
        <v>YW-28-030</v>
      </c>
      <c r="J2829" s="42" t="str">
        <v>Pokémon Album 3D 4PCS in the page</v>
      </c>
      <c r="K2829" s="42" t="str">
        <v>Games</v>
      </c>
      <c r="L2829" s="42" t="str">
        <v>Card Game</v>
      </c>
      <c r="M2829" s="42" t="str">
        <v>Pokémon</v>
      </c>
      <c r="N2829" s="42">
        <v>1</v>
      </c>
      <c r="O2829" s="43">
        <v>75</v>
      </c>
      <c r="P2829" s="43"/>
      <c r="Q2829" s="44">
        <v>44988.799359837962</v>
      </c>
      <c r="R2829" s="45" t="s">
        <v>4147</v>
      </c>
    </row>
    <row r="2830" spans="1:18" x14ac:dyDescent="0.3">
      <c r="A2830" s="36">
        <v>2829</v>
      </c>
      <c r="B2830" s="37">
        <v>2833</v>
      </c>
      <c r="C2830" s="37">
        <v>4</v>
      </c>
      <c r="D2830" s="37" t="str" cm="1">
        <f t="array" ref="D2830:E2830">_xlfn.XLOOKUP(C2830,Table1[StoreID],Table1[[StoreName]:[Region]],0)</f>
        <v>StoreD</v>
      </c>
      <c r="E2830" s="37" t="str">
        <v>Alex</v>
      </c>
      <c r="F2830" s="37">
        <v>33</v>
      </c>
      <c r="G2830" s="37" t="str">
        <f>_xlfn.XLOOKUP(F2830,Reps!A:A,Reps!B:B,0)</f>
        <v>Alaa</v>
      </c>
      <c r="H2830" s="37">
        <v>3277</v>
      </c>
      <c r="I2830" s="37" t="str" cm="1">
        <f t="array" ref="I2830:M2830">_xlfn.XLOOKUP(H2830,Product!A:A,Product!B:F,0)</f>
        <v>NK-20542</v>
      </c>
      <c r="J2830" s="37" t="str">
        <v>Plastic Box- Phase 10</v>
      </c>
      <c r="K2830" s="37" t="str">
        <v>Games</v>
      </c>
      <c r="L2830" s="37" t="str">
        <v>Card Game</v>
      </c>
      <c r="M2830" s="37" t="str">
        <v>Nilco</v>
      </c>
      <c r="N2830" s="37">
        <v>1</v>
      </c>
      <c r="O2830" s="38">
        <v>75</v>
      </c>
      <c r="P2830" s="38"/>
      <c r="Q2830" s="39">
        <v>45038.915634606485</v>
      </c>
      <c r="R2830" s="40" t="s">
        <v>4148</v>
      </c>
    </row>
    <row r="2831" spans="1:18" x14ac:dyDescent="0.3">
      <c r="A2831" s="41">
        <v>2830</v>
      </c>
      <c r="B2831" s="42">
        <v>2834</v>
      </c>
      <c r="C2831" s="42">
        <v>1</v>
      </c>
      <c r="D2831" s="37" t="str" cm="1">
        <f t="array" ref="D2831:E2831">_xlfn.XLOOKUP(C2831,Table1[StoreID],Table1[[StoreName]:[Region]],0)</f>
        <v>StoreA</v>
      </c>
      <c r="E2831" s="42" t="str">
        <v>Cairo</v>
      </c>
      <c r="F2831" s="42">
        <v>9</v>
      </c>
      <c r="G2831" s="42" t="str">
        <f>_xlfn.XLOOKUP(F2831,Reps!A:A,Reps!B:B,0)</f>
        <v>Loaa</v>
      </c>
      <c r="H2831" s="42">
        <v>3462</v>
      </c>
      <c r="I2831" s="42" t="str" cm="1">
        <f t="array" ref="I2831:M2831">_xlfn.XLOOKUP(H2831,Product!A:A,Product!B:F,0)</f>
        <v>MGA-576402-S3</v>
      </c>
      <c r="J2831" s="42" t="str">
        <v>L.O.L. Surprise Present Surprise Tots Asst in Side</v>
      </c>
      <c r="K2831" s="42" t="str">
        <v>Surprise</v>
      </c>
      <c r="L2831" s="42" t="str">
        <v>Box</v>
      </c>
      <c r="M2831" s="42" t="str">
        <v>L.O.L. Surprise</v>
      </c>
      <c r="N2831" s="42">
        <v>1</v>
      </c>
      <c r="O2831" s="43">
        <v>250</v>
      </c>
      <c r="P2831" s="43"/>
      <c r="Q2831" s="44">
        <v>44988.800556678238</v>
      </c>
      <c r="R2831" s="45" t="s">
        <v>4149</v>
      </c>
    </row>
    <row r="2832" spans="1:18" x14ac:dyDescent="0.3">
      <c r="A2832" s="36">
        <v>2831</v>
      </c>
      <c r="B2832" s="37">
        <v>2834</v>
      </c>
      <c r="C2832" s="37">
        <v>1</v>
      </c>
      <c r="D2832" s="37" t="str" cm="1">
        <f t="array" ref="D2832:E2832">_xlfn.XLOOKUP(C2832,Table1[StoreID],Table1[[StoreName]:[Region]],0)</f>
        <v>StoreA</v>
      </c>
      <c r="E2832" s="37" t="str">
        <v>Cairo</v>
      </c>
      <c r="F2832" s="37">
        <v>9</v>
      </c>
      <c r="G2832" s="37" t="str">
        <f>_xlfn.XLOOKUP(F2832,Reps!A:A,Reps!B:B,0)</f>
        <v>Loaa</v>
      </c>
      <c r="H2832" s="37">
        <v>3232</v>
      </c>
      <c r="I2832" s="37" t="str" cm="1">
        <f t="array" ref="I2832:M2832">_xlfn.XLOOKUP(H2832,Product!A:A,Product!B:F,0)</f>
        <v>NK-21112</v>
      </c>
      <c r="J2832" s="37" t="str">
        <v>Carnaval</v>
      </c>
      <c r="K2832" s="37" t="str">
        <v>Games</v>
      </c>
      <c r="L2832" s="37" t="str">
        <v>Board Game</v>
      </c>
      <c r="M2832" s="37" t="str">
        <v>Nilco</v>
      </c>
      <c r="N2832" s="37">
        <v>1</v>
      </c>
      <c r="O2832" s="38">
        <v>172.5</v>
      </c>
      <c r="P2832" s="38"/>
      <c r="Q2832" s="39">
        <v>44988.800556712966</v>
      </c>
      <c r="R2832" s="40" t="s">
        <v>4149</v>
      </c>
    </row>
    <row r="2833" spans="1:18" x14ac:dyDescent="0.3">
      <c r="A2833" s="41">
        <v>2832</v>
      </c>
      <c r="B2833" s="42">
        <v>2834</v>
      </c>
      <c r="C2833" s="42">
        <v>4</v>
      </c>
      <c r="D2833" s="37" t="str" cm="1">
        <f t="array" ref="D2833:E2833">_xlfn.XLOOKUP(C2833,Table1[StoreID],Table1[[StoreName]:[Region]],0)</f>
        <v>StoreD</v>
      </c>
      <c r="E2833" s="42" t="str">
        <v>Alex</v>
      </c>
      <c r="F2833" s="42">
        <v>33</v>
      </c>
      <c r="G2833" s="42" t="str">
        <f>_xlfn.XLOOKUP(F2833,Reps!A:A,Reps!B:B,0)</f>
        <v>Alaa</v>
      </c>
      <c r="H2833" s="42">
        <v>2166</v>
      </c>
      <c r="I2833" s="42" t="str" cm="1">
        <f t="array" ref="I2833:M2833">_xlfn.XLOOKUP(H2833,Product!A:A,Product!B:F,0)</f>
        <v>RT03063</v>
      </c>
      <c r="J2833" s="42" t="str">
        <v>Connect 4 Original Big size</v>
      </c>
      <c r="K2833" s="42" t="str">
        <v>Games</v>
      </c>
      <c r="L2833" s="42" t="str">
        <v>Board Game</v>
      </c>
      <c r="M2833" s="42" t="str">
        <v>Connect 4</v>
      </c>
      <c r="N2833" s="42">
        <v>1</v>
      </c>
      <c r="O2833" s="43">
        <v>100</v>
      </c>
      <c r="P2833" s="43"/>
      <c r="Q2833" s="44">
        <v>45038.918026736108</v>
      </c>
      <c r="R2833" s="45" t="s">
        <v>4150</v>
      </c>
    </row>
    <row r="2834" spans="1:18" x14ac:dyDescent="0.3">
      <c r="A2834" s="36">
        <v>2833</v>
      </c>
      <c r="B2834" s="37">
        <v>2837</v>
      </c>
      <c r="C2834" s="37">
        <v>1</v>
      </c>
      <c r="D2834" s="37" t="str" cm="1">
        <f t="array" ref="D2834:E2834">_xlfn.XLOOKUP(C2834,Table1[StoreID],Table1[[StoreName]:[Region]],0)</f>
        <v>StoreA</v>
      </c>
      <c r="E2834" s="37" t="str">
        <v>Cairo</v>
      </c>
      <c r="F2834" s="37">
        <v>9</v>
      </c>
      <c r="G2834" s="37" t="str">
        <f>_xlfn.XLOOKUP(F2834,Reps!A:A,Reps!B:B,0)</f>
        <v>Loaa</v>
      </c>
      <c r="H2834" s="37">
        <v>4078</v>
      </c>
      <c r="I2834" s="37" t="str" cm="1">
        <f t="array" ref="I2834:M2834">_xlfn.XLOOKUP(H2834,Product!A:A,Product!B:F,0)</f>
        <v>E91 BP6</v>
      </c>
      <c r="J2834" s="37" t="str">
        <v>Energizer Card 4+2  AA Promo</v>
      </c>
      <c r="K2834" s="37" t="str">
        <v>Add-ons</v>
      </c>
      <c r="L2834" s="37" t="str">
        <v>Battery</v>
      </c>
      <c r="M2834" s="37" t="str">
        <v>Energizer</v>
      </c>
      <c r="N2834" s="37">
        <v>1</v>
      </c>
      <c r="O2834" s="38">
        <v>49.5</v>
      </c>
      <c r="P2834" s="38"/>
      <c r="Q2834" s="39">
        <v>44988.810100775459</v>
      </c>
      <c r="R2834" s="40" t="s">
        <v>4151</v>
      </c>
    </row>
    <row r="2835" spans="1:18" x14ac:dyDescent="0.3">
      <c r="A2835" s="41">
        <v>2834</v>
      </c>
      <c r="B2835" s="42">
        <v>2838</v>
      </c>
      <c r="C2835" s="42">
        <v>1</v>
      </c>
      <c r="D2835" s="37" t="str" cm="1">
        <f t="array" ref="D2835:E2835">_xlfn.XLOOKUP(C2835,Table1[StoreID],Table1[[StoreName]:[Region]],0)</f>
        <v>StoreA</v>
      </c>
      <c r="E2835" s="42" t="str">
        <v>Cairo</v>
      </c>
      <c r="F2835" s="42">
        <v>14</v>
      </c>
      <c r="G2835" s="42" t="str">
        <f>_xlfn.XLOOKUP(F2835,Reps!A:A,Reps!B:B,0)</f>
        <v>Mariam</v>
      </c>
      <c r="H2835" s="42">
        <v>4078</v>
      </c>
      <c r="I2835" s="42" t="str" cm="1">
        <f t="array" ref="I2835:M2835">_xlfn.XLOOKUP(H2835,Product!A:A,Product!B:F,0)</f>
        <v>E91 BP6</v>
      </c>
      <c r="J2835" s="42" t="str">
        <v>Energizer Card 4+2  AA Promo</v>
      </c>
      <c r="K2835" s="42" t="str">
        <v>Add-ons</v>
      </c>
      <c r="L2835" s="42" t="str">
        <v>Battery</v>
      </c>
      <c r="M2835" s="42" t="str">
        <v>Energizer</v>
      </c>
      <c r="N2835" s="42">
        <v>1</v>
      </c>
      <c r="O2835" s="43">
        <v>49.5</v>
      </c>
      <c r="P2835" s="43"/>
      <c r="Q2835" s="44">
        <v>44988.811581481481</v>
      </c>
      <c r="R2835" s="45" t="s">
        <v>4152</v>
      </c>
    </row>
    <row r="2836" spans="1:18" x14ac:dyDescent="0.3">
      <c r="A2836" s="36">
        <v>2835</v>
      </c>
      <c r="B2836" s="37">
        <v>2838</v>
      </c>
      <c r="C2836" s="37">
        <v>2</v>
      </c>
      <c r="D2836" s="37" t="str" cm="1">
        <f t="array" ref="D2836:E2836">_xlfn.XLOOKUP(C2836,Table1[StoreID],Table1[[StoreName]:[Region]],0)</f>
        <v>StoreB</v>
      </c>
      <c r="E2836" s="37" t="str">
        <v>Cairo</v>
      </c>
      <c r="F2836" s="37">
        <v>16</v>
      </c>
      <c r="G2836" s="37" t="str">
        <f>_xlfn.XLOOKUP(F2836,Reps!A:A,Reps!B:B,0)</f>
        <v>Faten</v>
      </c>
      <c r="H2836" s="37">
        <v>3619</v>
      </c>
      <c r="I2836" s="37" t="str" cm="1">
        <f t="array" ref="I2836:M2836">_xlfn.XLOOKUP(H2836,Product!A:A,Product!B:F,0)</f>
        <v>LA-BD31357Z</v>
      </c>
      <c r="J2836" s="37" t="str">
        <v>Our Generation - 18-inch Doll &amp; Starry Fashion Gift Box Set! 15 PIE</v>
      </c>
      <c r="K2836" s="37" t="str">
        <v>Dolls &amp; Accessories</v>
      </c>
      <c r="L2836" s="37" t="str">
        <v>Doll</v>
      </c>
      <c r="M2836" s="37" t="str">
        <v>Our Generation</v>
      </c>
      <c r="N2836" s="37">
        <v>1</v>
      </c>
      <c r="O2836" s="38">
        <v>1499.5</v>
      </c>
      <c r="P2836" s="38"/>
      <c r="Q2836" s="39">
        <v>44992.778011770832</v>
      </c>
      <c r="R2836" s="40" t="s">
        <v>4153</v>
      </c>
    </row>
    <row r="2837" spans="1:18" x14ac:dyDescent="0.3">
      <c r="A2837" s="41">
        <v>2836</v>
      </c>
      <c r="B2837" s="42">
        <v>2838</v>
      </c>
      <c r="C2837" s="42">
        <v>2</v>
      </c>
      <c r="D2837" s="37" t="str" cm="1">
        <f t="array" ref="D2837:E2837">_xlfn.XLOOKUP(C2837,Table1[StoreID],Table1[[StoreName]:[Region]],0)</f>
        <v>StoreB</v>
      </c>
      <c r="E2837" s="42" t="str">
        <v>Cairo</v>
      </c>
      <c r="F2837" s="42">
        <v>16</v>
      </c>
      <c r="G2837" s="42" t="str">
        <f>_xlfn.XLOOKUP(F2837,Reps!A:A,Reps!B:B,0)</f>
        <v>Faten</v>
      </c>
      <c r="H2837" s="42">
        <v>3612</v>
      </c>
      <c r="I2837" s="42" t="str" cm="1">
        <f t="array" ref="I2837:M2837">_xlfn.XLOOKUP(H2837,Product!A:A,Product!B:F,0)</f>
        <v>LA-BD31399Z</v>
      </c>
      <c r="J2837" s="42" t="str">
        <v>Our Generation - Doll w/ Pet Dog, Elliot &amp; Australian Shepherd</v>
      </c>
      <c r="K2837" s="42" t="str">
        <v>Plush &amp; Soft Toys</v>
      </c>
      <c r="L2837" s="42" t="str">
        <v>Non Battery</v>
      </c>
      <c r="M2837" s="42" t="str">
        <v>Our Generation</v>
      </c>
      <c r="N2837" s="42">
        <v>1</v>
      </c>
      <c r="O2837" s="43">
        <v>1099.5</v>
      </c>
      <c r="P2837" s="43"/>
      <c r="Q2837" s="44">
        <v>44992.778011805553</v>
      </c>
      <c r="R2837" s="45" t="s">
        <v>4153</v>
      </c>
    </row>
    <row r="2838" spans="1:18" x14ac:dyDescent="0.3">
      <c r="A2838" s="36">
        <v>2837</v>
      </c>
      <c r="B2838" s="37">
        <v>2839</v>
      </c>
      <c r="C2838" s="37">
        <v>1</v>
      </c>
      <c r="D2838" s="37" t="str" cm="1">
        <f t="array" ref="D2838:E2838">_xlfn.XLOOKUP(C2838,Table1[StoreID],Table1[[StoreName]:[Region]],0)</f>
        <v>StoreA</v>
      </c>
      <c r="E2838" s="37" t="str">
        <v>Cairo</v>
      </c>
      <c r="F2838" s="37">
        <v>5</v>
      </c>
      <c r="G2838" s="37" t="str">
        <f>_xlfn.XLOOKUP(F2838,Reps!A:A,Reps!B:B,0)</f>
        <v>Yara</v>
      </c>
      <c r="H2838" s="37">
        <v>4078</v>
      </c>
      <c r="I2838" s="37" t="str" cm="1">
        <f t="array" ref="I2838:M2838">_xlfn.XLOOKUP(H2838,Product!A:A,Product!B:F,0)</f>
        <v>E91 BP6</v>
      </c>
      <c r="J2838" s="37" t="str">
        <v>Energizer Card 4+2  AA Promo</v>
      </c>
      <c r="K2838" s="37" t="str">
        <v>Add-ons</v>
      </c>
      <c r="L2838" s="37" t="str">
        <v>Battery</v>
      </c>
      <c r="M2838" s="37" t="str">
        <v>Energizer</v>
      </c>
      <c r="N2838" s="37">
        <v>1</v>
      </c>
      <c r="O2838" s="38">
        <v>49.5</v>
      </c>
      <c r="P2838" s="38"/>
      <c r="Q2838" s="39">
        <v>44988.813709872687</v>
      </c>
      <c r="R2838" s="40" t="s">
        <v>4154</v>
      </c>
    </row>
    <row r="2839" spans="1:18" x14ac:dyDescent="0.3">
      <c r="A2839" s="41">
        <v>2838</v>
      </c>
      <c r="B2839" s="42">
        <v>2839</v>
      </c>
      <c r="C2839" s="42">
        <v>4</v>
      </c>
      <c r="D2839" s="37" t="str" cm="1">
        <f t="array" ref="D2839:E2839">_xlfn.XLOOKUP(C2839,Table1[StoreID],Table1[[StoreName]:[Region]],0)</f>
        <v>StoreD</v>
      </c>
      <c r="E2839" s="42" t="str">
        <v>Alex</v>
      </c>
      <c r="F2839" s="42">
        <v>23</v>
      </c>
      <c r="G2839" s="42" t="str">
        <f>_xlfn.XLOOKUP(F2839,Reps!A:A,Reps!B:B,0)</f>
        <v>Essam</v>
      </c>
      <c r="H2839" s="42">
        <v>3260</v>
      </c>
      <c r="I2839" s="42" t="str" cm="1">
        <f t="array" ref="I2839:M2839">_xlfn.XLOOKUP(H2839,Product!A:A,Product!B:F,0)</f>
        <v>NK-20764</v>
      </c>
      <c r="J2839" s="42" t="str">
        <v>Bedoon Kalaam Travel</v>
      </c>
      <c r="K2839" s="42" t="str">
        <v>Games</v>
      </c>
      <c r="L2839" s="42" t="str">
        <v>Board Game</v>
      </c>
      <c r="M2839" s="42" t="str">
        <v>Nilco</v>
      </c>
      <c r="N2839" s="42">
        <v>1</v>
      </c>
      <c r="O2839" s="43">
        <v>19.5</v>
      </c>
      <c r="P2839" s="43"/>
      <c r="Q2839" s="44">
        <v>45038.936291168982</v>
      </c>
      <c r="R2839" s="45" t="s">
        <v>4155</v>
      </c>
    </row>
    <row r="2840" spans="1:18" x14ac:dyDescent="0.3">
      <c r="A2840" s="36">
        <v>2839</v>
      </c>
      <c r="B2840" s="37">
        <v>2840</v>
      </c>
      <c r="C2840" s="37">
        <v>1</v>
      </c>
      <c r="D2840" s="37" t="str" cm="1">
        <f t="array" ref="D2840:E2840">_xlfn.XLOOKUP(C2840,Table1[StoreID],Table1[[StoreName]:[Region]],0)</f>
        <v>StoreA</v>
      </c>
      <c r="E2840" s="37" t="str">
        <v>Cairo</v>
      </c>
      <c r="F2840" s="37">
        <v>10</v>
      </c>
      <c r="G2840" s="37" t="str">
        <f>_xlfn.XLOOKUP(F2840,Reps!A:A,Reps!B:B,0)</f>
        <v>Asya</v>
      </c>
      <c r="H2840" s="37">
        <v>465</v>
      </c>
      <c r="I2840" s="37" t="str" cm="1">
        <f t="array" ref="I2840:M2840">_xlfn.XLOOKUP(H2840,Product!A:A,Product!B:F,0)</f>
        <v>YW-26-032</v>
      </c>
      <c r="J2840" s="37" t="str">
        <v>Pokémon Card 25 card ( Stand 20 pcs )</v>
      </c>
      <c r="K2840" s="37" t="str">
        <v>Games</v>
      </c>
      <c r="L2840" s="37" t="str">
        <v>Card Game</v>
      </c>
      <c r="M2840" s="37" t="str">
        <v>Pokémon</v>
      </c>
      <c r="N2840" s="37">
        <v>1</v>
      </c>
      <c r="O2840" s="38">
        <v>25</v>
      </c>
      <c r="P2840" s="38"/>
      <c r="Q2840" s="39">
        <v>44988.815697256941</v>
      </c>
      <c r="R2840" s="40" t="s">
        <v>4156</v>
      </c>
    </row>
    <row r="2841" spans="1:18" x14ac:dyDescent="0.3">
      <c r="A2841" s="41">
        <v>2840</v>
      </c>
      <c r="B2841" s="42">
        <v>2840</v>
      </c>
      <c r="C2841" s="42">
        <v>1</v>
      </c>
      <c r="D2841" s="37" t="str" cm="1">
        <f t="array" ref="D2841:E2841">_xlfn.XLOOKUP(C2841,Table1[StoreID],Table1[[StoreName]:[Region]],0)</f>
        <v>StoreA</v>
      </c>
      <c r="E2841" s="42" t="str">
        <v>Cairo</v>
      </c>
      <c r="F2841" s="42">
        <v>14</v>
      </c>
      <c r="G2841" s="42" t="str">
        <f>_xlfn.XLOOKUP(F2841,Reps!A:A,Reps!B:B,0)</f>
        <v>Mariam</v>
      </c>
      <c r="H2841" s="42">
        <v>612</v>
      </c>
      <c r="I2841" s="42" t="str" cm="1">
        <f t="array" ref="I2841:M2841">_xlfn.XLOOKUP(H2841,Product!A:A,Product!B:F,0)</f>
        <v>XS-36518-B</v>
      </c>
      <c r="J2841" s="42" t="str">
        <v>Zuru X-Shot - Excel Skin Last Stand - Graffiti</v>
      </c>
      <c r="K2841" s="42" t="str">
        <v>Guns</v>
      </c>
      <c r="L2841" s="42" t="str">
        <v>Gun</v>
      </c>
      <c r="M2841" s="42" t="str">
        <v>X-Shot</v>
      </c>
      <c r="N2841" s="42">
        <v>1</v>
      </c>
      <c r="O2841" s="43">
        <v>627.5</v>
      </c>
      <c r="P2841" s="43"/>
      <c r="Q2841" s="44">
        <v>44988.8156971875</v>
      </c>
      <c r="R2841" s="45" t="s">
        <v>4156</v>
      </c>
    </row>
    <row r="2842" spans="1:18" x14ac:dyDescent="0.3">
      <c r="A2842" s="36">
        <v>2841</v>
      </c>
      <c r="B2842" s="37">
        <v>2840</v>
      </c>
      <c r="C2842" s="37">
        <v>1</v>
      </c>
      <c r="D2842" s="37" t="str" cm="1">
        <f t="array" ref="D2842:E2842">_xlfn.XLOOKUP(C2842,Table1[StoreID],Table1[[StoreName]:[Region]],0)</f>
        <v>StoreA</v>
      </c>
      <c r="E2842" s="37" t="str">
        <v>Cairo</v>
      </c>
      <c r="F2842" s="37">
        <v>14</v>
      </c>
      <c r="G2842" s="37" t="str">
        <f>_xlfn.XLOOKUP(F2842,Reps!A:A,Reps!B:B,0)</f>
        <v>Mariam</v>
      </c>
      <c r="H2842" s="37">
        <v>17</v>
      </c>
      <c r="I2842" s="37" t="str" cm="1">
        <f t="array" ref="I2842:M2842">_xlfn.XLOOKUP(H2842,Product!A:A,Product!B:F,0)</f>
        <v>ZUR-7474</v>
      </c>
      <c r="J2842" s="37" t="str">
        <v>Smasher Epic Egg Mega Light-Up Dino</v>
      </c>
      <c r="K2842" s="37" t="str">
        <v>Surprise</v>
      </c>
      <c r="L2842" s="37" t="str">
        <v>Egg</v>
      </c>
      <c r="M2842" s="37" t="str">
        <v>Smashers</v>
      </c>
      <c r="N2842" s="37">
        <v>1</v>
      </c>
      <c r="O2842" s="38">
        <v>575</v>
      </c>
      <c r="P2842" s="38"/>
      <c r="Q2842" s="39">
        <v>44988.8156971875</v>
      </c>
      <c r="R2842" s="40" t="s">
        <v>4156</v>
      </c>
    </row>
    <row r="2843" spans="1:18" x14ac:dyDescent="0.3">
      <c r="A2843" s="41">
        <v>2842</v>
      </c>
      <c r="B2843" s="42">
        <v>2841</v>
      </c>
      <c r="C2843" s="42">
        <v>4</v>
      </c>
      <c r="D2843" s="37" t="str" cm="1">
        <f t="array" ref="D2843:E2843">_xlfn.XLOOKUP(C2843,Table1[StoreID],Table1[[StoreName]:[Region]],0)</f>
        <v>StoreD</v>
      </c>
      <c r="E2843" s="42" t="str">
        <v>Alex</v>
      </c>
      <c r="F2843" s="42">
        <v>23</v>
      </c>
      <c r="G2843" s="42" t="str">
        <f>_xlfn.XLOOKUP(F2843,Reps!A:A,Reps!B:B,0)</f>
        <v>Essam</v>
      </c>
      <c r="H2843" s="42">
        <v>459</v>
      </c>
      <c r="I2843" s="42" t="str" cm="1">
        <f t="array" ref="I2843:M2843">_xlfn.XLOOKUP(H2843,Product!A:A,Product!B:F,0)</f>
        <v>YW-26-039</v>
      </c>
      <c r="J2843" s="42" t="str">
        <v>Pokémon Card tin box</v>
      </c>
      <c r="K2843" s="42" t="str">
        <v>Games</v>
      </c>
      <c r="L2843" s="42" t="str">
        <v>Card Game</v>
      </c>
      <c r="M2843" s="42" t="str">
        <v>Pokémon</v>
      </c>
      <c r="N2843" s="42">
        <v>1</v>
      </c>
      <c r="O2843" s="43">
        <v>150</v>
      </c>
      <c r="P2843" s="43"/>
      <c r="Q2843" s="44">
        <v>45038.941977974537</v>
      </c>
      <c r="R2843" s="45" t="s">
        <v>4157</v>
      </c>
    </row>
    <row r="2844" spans="1:18" x14ac:dyDescent="0.3">
      <c r="A2844" s="36">
        <v>2843</v>
      </c>
      <c r="B2844" s="37">
        <v>2841</v>
      </c>
      <c r="C2844" s="37">
        <v>4</v>
      </c>
      <c r="D2844" s="37" t="str" cm="1">
        <f t="array" ref="D2844:E2844">_xlfn.XLOOKUP(C2844,Table1[StoreID],Table1[[StoreName]:[Region]],0)</f>
        <v>StoreD</v>
      </c>
      <c r="E2844" s="37" t="str">
        <v>Alex</v>
      </c>
      <c r="F2844" s="37">
        <v>23</v>
      </c>
      <c r="G2844" s="37" t="str">
        <f>_xlfn.XLOOKUP(F2844,Reps!A:A,Reps!B:B,0)</f>
        <v>Essam</v>
      </c>
      <c r="H2844" s="37">
        <v>468</v>
      </c>
      <c r="I2844" s="37" t="str" cm="1">
        <f t="array" ref="I2844:M2844">_xlfn.XLOOKUP(H2844,Product!A:A,Product!B:F,0)</f>
        <v>YW-26-029</v>
      </c>
      <c r="J2844" s="37" t="str">
        <v>Pokémon Card</v>
      </c>
      <c r="K2844" s="37" t="str">
        <v>Games</v>
      </c>
      <c r="L2844" s="37" t="str">
        <v>Card Game</v>
      </c>
      <c r="M2844" s="37" t="str">
        <v>Pokémon</v>
      </c>
      <c r="N2844" s="37">
        <v>1</v>
      </c>
      <c r="O2844" s="38">
        <v>125</v>
      </c>
      <c r="P2844" s="38"/>
      <c r="Q2844" s="39">
        <v>45038.941977974537</v>
      </c>
      <c r="R2844" s="40" t="s">
        <v>4157</v>
      </c>
    </row>
    <row r="2845" spans="1:18" x14ac:dyDescent="0.3">
      <c r="A2845" s="41">
        <v>2844</v>
      </c>
      <c r="B2845" s="42">
        <v>2841</v>
      </c>
      <c r="C2845" s="42">
        <v>4</v>
      </c>
      <c r="D2845" s="37" t="str" cm="1">
        <f t="array" ref="D2845:E2845">_xlfn.XLOOKUP(C2845,Table1[StoreID],Table1[[StoreName]:[Region]],0)</f>
        <v>StoreD</v>
      </c>
      <c r="E2845" s="42" t="str">
        <v>Alex</v>
      </c>
      <c r="F2845" s="42">
        <v>23</v>
      </c>
      <c r="G2845" s="42" t="str">
        <f>_xlfn.XLOOKUP(F2845,Reps!A:A,Reps!B:B,0)</f>
        <v>Essam</v>
      </c>
      <c r="H2845" s="42">
        <v>2819</v>
      </c>
      <c r="I2845" s="42" t="str" cm="1">
        <f t="array" ref="I2845:M2845">_xlfn.XLOOKUP(H2845,Product!A:A,Product!B:F,0)</f>
        <v>RSH-41641</v>
      </c>
      <c r="J2845" s="42" t="str">
        <v>Moose - Treasure X Minecraft Cdu12Pcs</v>
      </c>
      <c r="K2845" s="42" t="str">
        <v>Action Figure</v>
      </c>
      <c r="L2845" s="42" t="str">
        <v>Figures</v>
      </c>
      <c r="M2845" s="42" t="str">
        <v>TreasureX</v>
      </c>
      <c r="N2845" s="42">
        <v>1</v>
      </c>
      <c r="O2845" s="43">
        <v>325</v>
      </c>
      <c r="P2845" s="43"/>
      <c r="Q2845" s="44">
        <v>45038.941977974537</v>
      </c>
      <c r="R2845" s="45" t="s">
        <v>4157</v>
      </c>
    </row>
    <row r="2846" spans="1:18" x14ac:dyDescent="0.3">
      <c r="A2846" s="36">
        <v>2845</v>
      </c>
      <c r="B2846" s="37">
        <v>2843</v>
      </c>
      <c r="C2846" s="37">
        <v>2</v>
      </c>
      <c r="D2846" s="37" t="str" cm="1">
        <f t="array" ref="D2846:E2846">_xlfn.XLOOKUP(C2846,Table1[StoreID],Table1[[StoreName]:[Region]],0)</f>
        <v>StoreB</v>
      </c>
      <c r="E2846" s="37" t="str">
        <v>Cairo</v>
      </c>
      <c r="F2846" s="37">
        <v>16</v>
      </c>
      <c r="G2846" s="37" t="str">
        <f>_xlfn.XLOOKUP(F2846,Reps!A:A,Reps!B:B,0)</f>
        <v>Faten</v>
      </c>
      <c r="H2846" s="37">
        <v>462</v>
      </c>
      <c r="I2846" s="37" t="str" cm="1">
        <f t="array" ref="I2846:M2846">_xlfn.XLOOKUP(H2846,Product!A:A,Product!B:F,0)</f>
        <v>YW-26-036</v>
      </c>
      <c r="J2846" s="37" t="str">
        <v>Pokémon Boosters ( Stand 36 Pcs )</v>
      </c>
      <c r="K2846" s="37" t="str">
        <v>Games</v>
      </c>
      <c r="L2846" s="37" t="str">
        <v>Card Game</v>
      </c>
      <c r="M2846" s="37" t="str">
        <v>Pokémon</v>
      </c>
      <c r="N2846" s="37">
        <v>5</v>
      </c>
      <c r="O2846" s="38">
        <v>50</v>
      </c>
      <c r="P2846" s="38"/>
      <c r="Q2846" s="39">
        <v>44992.827323344907</v>
      </c>
      <c r="R2846" s="40" t="s">
        <v>4158</v>
      </c>
    </row>
    <row r="2847" spans="1:18" x14ac:dyDescent="0.3">
      <c r="A2847" s="41">
        <v>2846</v>
      </c>
      <c r="B2847" s="42">
        <v>2844</v>
      </c>
      <c r="C2847" s="42">
        <v>1</v>
      </c>
      <c r="D2847" s="37" t="str" cm="1">
        <f t="array" ref="D2847:E2847">_xlfn.XLOOKUP(C2847,Table1[StoreID],Table1[[StoreName]:[Region]],0)</f>
        <v>StoreA</v>
      </c>
      <c r="E2847" s="42" t="str">
        <v>Cairo</v>
      </c>
      <c r="F2847" s="42">
        <v>9</v>
      </c>
      <c r="G2847" s="42" t="str">
        <f>_xlfn.XLOOKUP(F2847,Reps!A:A,Reps!B:B,0)</f>
        <v>Loaa</v>
      </c>
      <c r="H2847" s="42">
        <v>457</v>
      </c>
      <c r="I2847" s="42" t="str" cm="1">
        <f t="array" ref="I2847:M2847">_xlfn.XLOOKUP(H2847,Product!A:A,Product!B:F,0)</f>
        <v>YW-26-041</v>
      </c>
      <c r="J2847" s="42" t="str">
        <v>Pokémon Plush Toys 45 cm</v>
      </c>
      <c r="K2847" s="42" t="str">
        <v>Plush &amp; Soft Toys</v>
      </c>
      <c r="L2847" s="42" t="str">
        <v>Non Battery</v>
      </c>
      <c r="M2847" s="42" t="str">
        <v>Pokémon</v>
      </c>
      <c r="N2847" s="42">
        <v>1</v>
      </c>
      <c r="O2847" s="43">
        <v>287.5</v>
      </c>
      <c r="P2847" s="43"/>
      <c r="Q2847" s="44">
        <v>44988.850683182871</v>
      </c>
      <c r="R2847" s="45" t="s">
        <v>4159</v>
      </c>
    </row>
    <row r="2848" spans="1:18" x14ac:dyDescent="0.3">
      <c r="A2848" s="36">
        <v>2847</v>
      </c>
      <c r="B2848" s="37">
        <v>2845</v>
      </c>
      <c r="C2848" s="37">
        <v>2</v>
      </c>
      <c r="D2848" s="37" t="str" cm="1">
        <f t="array" ref="D2848:E2848">_xlfn.XLOOKUP(C2848,Table1[StoreID],Table1[[StoreName]:[Region]],0)</f>
        <v>StoreB</v>
      </c>
      <c r="E2848" s="37" t="str">
        <v>Cairo</v>
      </c>
      <c r="F2848" s="37">
        <v>16</v>
      </c>
      <c r="G2848" s="37" t="str">
        <f>_xlfn.XLOOKUP(F2848,Reps!A:A,Reps!B:B,0)</f>
        <v>Faten</v>
      </c>
      <c r="H2848" s="37">
        <v>475</v>
      </c>
      <c r="I2848" s="37" t="str" cm="1">
        <f t="array" ref="I2848:M2848">_xlfn.XLOOKUP(H2848,Product!A:A,Product!B:F,0)</f>
        <v>YW-26-022</v>
      </c>
      <c r="J2848" s="37" t="str">
        <v>Pokémon Ball ( Stand 12 pcs )</v>
      </c>
      <c r="K2848" s="37" t="str">
        <v>Surprise</v>
      </c>
      <c r="L2848" s="37" t="str">
        <v>Ball</v>
      </c>
      <c r="M2848" s="37" t="str">
        <v>Pokémon</v>
      </c>
      <c r="N2848" s="37">
        <v>1</v>
      </c>
      <c r="O2848" s="38">
        <v>50</v>
      </c>
      <c r="P2848" s="38"/>
      <c r="Q2848" s="39">
        <v>44992.875696793984</v>
      </c>
      <c r="R2848" s="40" t="s">
        <v>4160</v>
      </c>
    </row>
    <row r="2849" spans="1:18" x14ac:dyDescent="0.3">
      <c r="A2849" s="41">
        <v>2848</v>
      </c>
      <c r="B2849" s="42">
        <v>2845</v>
      </c>
      <c r="C2849" s="42">
        <v>2</v>
      </c>
      <c r="D2849" s="37" t="str" cm="1">
        <f t="array" ref="D2849:E2849">_xlfn.XLOOKUP(C2849,Table1[StoreID],Table1[[StoreName]:[Region]],0)</f>
        <v>StoreB</v>
      </c>
      <c r="E2849" s="42" t="str">
        <v>Cairo</v>
      </c>
      <c r="F2849" s="42">
        <v>16</v>
      </c>
      <c r="G2849" s="42" t="str">
        <f>_xlfn.XLOOKUP(F2849,Reps!A:A,Reps!B:B,0)</f>
        <v>Faten</v>
      </c>
      <c r="H2849" s="42">
        <v>475</v>
      </c>
      <c r="I2849" s="42" t="str" cm="1">
        <f t="array" ref="I2849:M2849">_xlfn.XLOOKUP(H2849,Product!A:A,Product!B:F,0)</f>
        <v>YW-26-022</v>
      </c>
      <c r="J2849" s="42" t="str">
        <v>Pokémon Ball ( Stand 12 pcs )</v>
      </c>
      <c r="K2849" s="42" t="str">
        <v>Surprise</v>
      </c>
      <c r="L2849" s="42" t="str">
        <v>Ball</v>
      </c>
      <c r="M2849" s="42" t="str">
        <v>Pokémon</v>
      </c>
      <c r="N2849" s="42">
        <v>1</v>
      </c>
      <c r="O2849" s="43">
        <v>50</v>
      </c>
      <c r="P2849" s="43"/>
      <c r="Q2849" s="44">
        <v>44992.875696793984</v>
      </c>
      <c r="R2849" s="45" t="s">
        <v>4160</v>
      </c>
    </row>
    <row r="2850" spans="1:18" x14ac:dyDescent="0.3">
      <c r="A2850" s="36">
        <v>2849</v>
      </c>
      <c r="B2850" s="37">
        <v>2846</v>
      </c>
      <c r="C2850" s="37">
        <v>1</v>
      </c>
      <c r="D2850" s="37" t="str" cm="1">
        <f t="array" ref="D2850:E2850">_xlfn.XLOOKUP(C2850,Table1[StoreID],Table1[[StoreName]:[Region]],0)</f>
        <v>StoreA</v>
      </c>
      <c r="E2850" s="37" t="str">
        <v>Cairo</v>
      </c>
      <c r="F2850" s="37">
        <v>9</v>
      </c>
      <c r="G2850" s="37" t="str">
        <f>_xlfn.XLOOKUP(F2850,Reps!A:A,Reps!B:B,0)</f>
        <v>Loaa</v>
      </c>
      <c r="H2850" s="37">
        <v>4083</v>
      </c>
      <c r="I2850" s="37" t="str" cm="1">
        <f t="array" ref="I2850:M2850">_xlfn.XLOOKUP(H2850,Product!A:A,Product!B:F,0)</f>
        <v>DOH-SH-5281</v>
      </c>
      <c r="J2850" s="37" t="str">
        <v>Bingo Dough Can 56gm - Green</v>
      </c>
      <c r="K2850" s="37" t="str">
        <v>Clay</v>
      </c>
      <c r="L2850" s="37" t="str">
        <v>Dough</v>
      </c>
      <c r="M2850" s="37" t="str">
        <v>Bingo Dough</v>
      </c>
      <c r="N2850" s="37">
        <v>1</v>
      </c>
      <c r="O2850" s="38">
        <v>10</v>
      </c>
      <c r="P2850" s="38"/>
      <c r="Q2850" s="39">
        <v>44988.869233831021</v>
      </c>
      <c r="R2850" s="40" t="s">
        <v>4161</v>
      </c>
    </row>
    <row r="2851" spans="1:18" x14ac:dyDescent="0.3">
      <c r="A2851" s="41">
        <v>2850</v>
      </c>
      <c r="B2851" s="42">
        <v>2846</v>
      </c>
      <c r="C2851" s="42">
        <v>1</v>
      </c>
      <c r="D2851" s="37" t="str" cm="1">
        <f t="array" ref="D2851:E2851">_xlfn.XLOOKUP(C2851,Table1[StoreID],Table1[[StoreName]:[Region]],0)</f>
        <v>StoreA</v>
      </c>
      <c r="E2851" s="42" t="str">
        <v>Cairo</v>
      </c>
      <c r="F2851" s="42">
        <v>9</v>
      </c>
      <c r="G2851" s="42" t="str">
        <f>_xlfn.XLOOKUP(F2851,Reps!A:A,Reps!B:B,0)</f>
        <v>Loaa</v>
      </c>
      <c r="H2851" s="42">
        <v>4086</v>
      </c>
      <c r="I2851" s="42" t="str" cm="1">
        <f t="array" ref="I2851:M2851">_xlfn.XLOOKUP(H2851,Product!A:A,Product!B:F,0)</f>
        <v>DOH-SH-5278</v>
      </c>
      <c r="J2851" s="42" t="str">
        <v>Bingo Dough Can 56gm - Blue</v>
      </c>
      <c r="K2851" s="42" t="str">
        <v>Clay</v>
      </c>
      <c r="L2851" s="42" t="str">
        <v>Dough</v>
      </c>
      <c r="M2851" s="42" t="str">
        <v>Bingo Dough</v>
      </c>
      <c r="N2851" s="42">
        <v>1</v>
      </c>
      <c r="O2851" s="43">
        <v>10</v>
      </c>
      <c r="P2851" s="43"/>
      <c r="Q2851" s="44">
        <v>44988.869233877318</v>
      </c>
      <c r="R2851" s="45" t="s">
        <v>4161</v>
      </c>
    </row>
    <row r="2852" spans="1:18" x14ac:dyDescent="0.3">
      <c r="A2852" s="36">
        <v>2851</v>
      </c>
      <c r="B2852" s="37">
        <v>2846</v>
      </c>
      <c r="C2852" s="37">
        <v>1</v>
      </c>
      <c r="D2852" s="37" t="str" cm="1">
        <f t="array" ref="D2852:E2852">_xlfn.XLOOKUP(C2852,Table1[StoreID],Table1[[StoreName]:[Region]],0)</f>
        <v>StoreA</v>
      </c>
      <c r="E2852" s="37" t="str">
        <v>Cairo</v>
      </c>
      <c r="F2852" s="37">
        <v>9</v>
      </c>
      <c r="G2852" s="37" t="str">
        <f>_xlfn.XLOOKUP(F2852,Reps!A:A,Reps!B:B,0)</f>
        <v>Loaa</v>
      </c>
      <c r="H2852" s="37">
        <v>4084</v>
      </c>
      <c r="I2852" s="37" t="str" cm="1">
        <f t="array" ref="I2852:M2852">_xlfn.XLOOKUP(H2852,Product!A:A,Product!B:F,0)</f>
        <v>DOH-SH-5280</v>
      </c>
      <c r="J2852" s="37" t="str">
        <v>Bingo Dough Can 56gm - Yellow</v>
      </c>
      <c r="K2852" s="37" t="str">
        <v>Clay</v>
      </c>
      <c r="L2852" s="37" t="str">
        <v>Dough</v>
      </c>
      <c r="M2852" s="37" t="str">
        <v>Bingo Dough</v>
      </c>
      <c r="N2852" s="37">
        <v>1</v>
      </c>
      <c r="O2852" s="38">
        <v>10</v>
      </c>
      <c r="P2852" s="38"/>
      <c r="Q2852" s="39">
        <v>44988.869233877318</v>
      </c>
      <c r="R2852" s="40" t="s">
        <v>4161</v>
      </c>
    </row>
    <row r="2853" spans="1:18" x14ac:dyDescent="0.3">
      <c r="A2853" s="41">
        <v>2852</v>
      </c>
      <c r="B2853" s="42">
        <v>2846</v>
      </c>
      <c r="C2853" s="42">
        <v>1</v>
      </c>
      <c r="D2853" s="37" t="str" cm="1">
        <f t="array" ref="D2853:E2853">_xlfn.XLOOKUP(C2853,Table1[StoreID],Table1[[StoreName]:[Region]],0)</f>
        <v>StoreA</v>
      </c>
      <c r="E2853" s="42" t="str">
        <v>Cairo</v>
      </c>
      <c r="F2853" s="42">
        <v>9</v>
      </c>
      <c r="G2853" s="42" t="str">
        <f>_xlfn.XLOOKUP(F2853,Reps!A:A,Reps!B:B,0)</f>
        <v>Loaa</v>
      </c>
      <c r="H2853" s="42">
        <v>4088</v>
      </c>
      <c r="I2853" s="42" t="str" cm="1">
        <f t="array" ref="I2853:M2853">_xlfn.XLOOKUP(H2853,Product!A:A,Product!B:F,0)</f>
        <v>DOH-SH-5276</v>
      </c>
      <c r="J2853" s="42" t="str">
        <v>Bingo Dough Can 56gm - Purple</v>
      </c>
      <c r="K2853" s="42" t="str">
        <v>Clay</v>
      </c>
      <c r="L2853" s="42" t="str">
        <v>Dough</v>
      </c>
      <c r="M2853" s="42" t="str">
        <v>Bingo Dough</v>
      </c>
      <c r="N2853" s="42">
        <v>1</v>
      </c>
      <c r="O2853" s="43">
        <v>10</v>
      </c>
      <c r="P2853" s="43"/>
      <c r="Q2853" s="44">
        <v>44988.869233912039</v>
      </c>
      <c r="R2853" s="45" t="s">
        <v>4161</v>
      </c>
    </row>
    <row r="2854" spans="1:18" x14ac:dyDescent="0.3">
      <c r="A2854" s="36">
        <v>2853</v>
      </c>
      <c r="B2854" s="37">
        <v>2846</v>
      </c>
      <c r="C2854" s="37">
        <v>2</v>
      </c>
      <c r="D2854" s="37" t="str" cm="1">
        <f t="array" ref="D2854:E2854">_xlfn.XLOOKUP(C2854,Table1[StoreID],Table1[[StoreName]:[Region]],0)</f>
        <v>StoreB</v>
      </c>
      <c r="E2854" s="37" t="str">
        <v>Cairo</v>
      </c>
      <c r="F2854" s="37">
        <v>16</v>
      </c>
      <c r="G2854" s="37" t="str">
        <f>_xlfn.XLOOKUP(F2854,Reps!A:A,Reps!B:B,0)</f>
        <v>Faten</v>
      </c>
      <c r="H2854" s="37">
        <v>3441</v>
      </c>
      <c r="I2854" s="37" t="str" cm="1">
        <f t="array" ref="I2854:M2854">_xlfn.XLOOKUP(H2854,Product!A:A,Product!B:F,0)</f>
        <v>MGA-578307-S4</v>
      </c>
      <c r="J2854" s="37" t="str">
        <v>Rainbow High CORE Fashion Doll- BC</v>
      </c>
      <c r="K2854" s="37" t="str">
        <v>Dolls &amp; Accessories</v>
      </c>
      <c r="L2854" s="37" t="str">
        <v>Fashion Doll</v>
      </c>
      <c r="M2854" s="37" t="str">
        <v>Rainbow High</v>
      </c>
      <c r="N2854" s="37">
        <v>1</v>
      </c>
      <c r="O2854" s="38">
        <v>699.5</v>
      </c>
      <c r="P2854" s="38"/>
      <c r="Q2854" s="39">
        <v>44992.892093831018</v>
      </c>
      <c r="R2854" s="40" t="s">
        <v>4162</v>
      </c>
    </row>
    <row r="2855" spans="1:18" x14ac:dyDescent="0.3">
      <c r="A2855" s="41">
        <v>2854</v>
      </c>
      <c r="B2855" s="42">
        <v>2846</v>
      </c>
      <c r="C2855" s="42">
        <v>4</v>
      </c>
      <c r="D2855" s="37" t="str" cm="1">
        <f t="array" ref="D2855:E2855">_xlfn.XLOOKUP(C2855,Table1[StoreID],Table1[[StoreName]:[Region]],0)</f>
        <v>StoreD</v>
      </c>
      <c r="E2855" s="42" t="str">
        <v>Alex</v>
      </c>
      <c r="F2855" s="42">
        <v>23</v>
      </c>
      <c r="G2855" s="42" t="str">
        <f>_xlfn.XLOOKUP(F2855,Reps!A:A,Reps!B:B,0)</f>
        <v>Essam</v>
      </c>
      <c r="H2855" s="42">
        <v>4077</v>
      </c>
      <c r="I2855" s="42" t="str" cm="1">
        <f t="array" ref="I2855:M2855">_xlfn.XLOOKUP(H2855,Product!A:A,Product!B:F,0)</f>
        <v>E92 BP-2</v>
      </c>
      <c r="J2855" s="42" t="str">
        <v>Energizer Card 2  AAA</v>
      </c>
      <c r="K2855" s="42" t="str">
        <v>Add-ons</v>
      </c>
      <c r="L2855" s="42" t="str">
        <v>Battery</v>
      </c>
      <c r="M2855" s="42" t="str">
        <v>Energizer</v>
      </c>
      <c r="N2855" s="42">
        <v>1</v>
      </c>
      <c r="O2855" s="43">
        <v>25</v>
      </c>
      <c r="P2855" s="43"/>
      <c r="Q2855" s="44">
        <v>45038.966870983793</v>
      </c>
      <c r="R2855" s="45" t="s">
        <v>4163</v>
      </c>
    </row>
    <row r="2856" spans="1:18" x14ac:dyDescent="0.3">
      <c r="A2856" s="36">
        <v>2855</v>
      </c>
      <c r="B2856" s="37">
        <v>2848</v>
      </c>
      <c r="C2856" s="37">
        <v>2</v>
      </c>
      <c r="D2856" s="37" t="str" cm="1">
        <f t="array" ref="D2856:E2856">_xlfn.XLOOKUP(C2856,Table1[StoreID],Table1[[StoreName]:[Region]],0)</f>
        <v>StoreB</v>
      </c>
      <c r="E2856" s="37" t="str">
        <v>Cairo</v>
      </c>
      <c r="F2856" s="37">
        <v>16</v>
      </c>
      <c r="G2856" s="37" t="str">
        <f>_xlfn.XLOOKUP(F2856,Reps!A:A,Reps!B:B,0)</f>
        <v>Faten</v>
      </c>
      <c r="H2856" s="37">
        <v>475</v>
      </c>
      <c r="I2856" s="37" t="str" cm="1">
        <f t="array" ref="I2856:M2856">_xlfn.XLOOKUP(H2856,Product!A:A,Product!B:F,0)</f>
        <v>YW-26-022</v>
      </c>
      <c r="J2856" s="37" t="str">
        <v>Pokémon Ball ( Stand 12 pcs )</v>
      </c>
      <c r="K2856" s="37" t="str">
        <v>Surprise</v>
      </c>
      <c r="L2856" s="37" t="str">
        <v>Ball</v>
      </c>
      <c r="M2856" s="37" t="str">
        <v>Pokémon</v>
      </c>
      <c r="N2856" s="37">
        <v>1</v>
      </c>
      <c r="O2856" s="38">
        <v>50</v>
      </c>
      <c r="P2856" s="38"/>
      <c r="Q2856" s="39">
        <v>44992.930323726854</v>
      </c>
      <c r="R2856" s="40" t="s">
        <v>4164</v>
      </c>
    </row>
    <row r="2857" spans="1:18" x14ac:dyDescent="0.3">
      <c r="A2857" s="41">
        <v>2856</v>
      </c>
      <c r="B2857" s="42">
        <v>2848</v>
      </c>
      <c r="C2857" s="42">
        <v>2</v>
      </c>
      <c r="D2857" s="37" t="str" cm="1">
        <f t="array" ref="D2857:E2857">_xlfn.XLOOKUP(C2857,Table1[StoreID],Table1[[StoreName]:[Region]],0)</f>
        <v>StoreB</v>
      </c>
      <c r="E2857" s="42" t="str">
        <v>Cairo</v>
      </c>
      <c r="F2857" s="42">
        <v>16</v>
      </c>
      <c r="G2857" s="42" t="str">
        <f>_xlfn.XLOOKUP(F2857,Reps!A:A,Reps!B:B,0)</f>
        <v>Faten</v>
      </c>
      <c r="H2857" s="42">
        <v>710</v>
      </c>
      <c r="I2857" s="42" t="str" cm="1">
        <f t="array" ref="I2857:M2857">_xlfn.XLOOKUP(H2857,Product!A:A,Product!B:F,0)</f>
        <v>SM-0440</v>
      </c>
      <c r="J2857" s="42" t="str">
        <v>Uno is a large tin box</v>
      </c>
      <c r="K2857" s="42" t="str">
        <v>Games</v>
      </c>
      <c r="L2857" s="42" t="str">
        <v>Card Game</v>
      </c>
      <c r="M2857" s="42" t="str">
        <v>UNO</v>
      </c>
      <c r="N2857" s="42">
        <v>1</v>
      </c>
      <c r="O2857" s="43">
        <v>100</v>
      </c>
      <c r="P2857" s="43"/>
      <c r="Q2857" s="44">
        <v>44992.930323726854</v>
      </c>
      <c r="R2857" s="45" t="s">
        <v>4164</v>
      </c>
    </row>
    <row r="2858" spans="1:18" x14ac:dyDescent="0.3">
      <c r="A2858" s="36">
        <v>2857</v>
      </c>
      <c r="B2858" s="37">
        <v>2848</v>
      </c>
      <c r="C2858" s="37">
        <v>2</v>
      </c>
      <c r="D2858" s="37" t="str" cm="1">
        <f t="array" ref="D2858:E2858">_xlfn.XLOOKUP(C2858,Table1[StoreID],Table1[[StoreName]:[Region]],0)</f>
        <v>StoreB</v>
      </c>
      <c r="E2858" s="37" t="str">
        <v>Cairo</v>
      </c>
      <c r="F2858" s="37">
        <v>16</v>
      </c>
      <c r="G2858" s="37" t="str">
        <f>_xlfn.XLOOKUP(F2858,Reps!A:A,Reps!B:B,0)</f>
        <v>Faten</v>
      </c>
      <c r="H2858" s="37">
        <v>3261</v>
      </c>
      <c r="I2858" s="37" t="str" cm="1">
        <f t="array" ref="I2858:M2858">_xlfn.XLOOKUP(H2858,Product!A:A,Product!B:F,0)</f>
        <v>NK-20726</v>
      </c>
      <c r="J2858" s="37" t="str">
        <v>Tottery Tower</v>
      </c>
      <c r="K2858" s="37" t="str">
        <v>Games</v>
      </c>
      <c r="L2858" s="37" t="str">
        <v>Board Game</v>
      </c>
      <c r="M2858" s="37" t="str">
        <v>Nilco</v>
      </c>
      <c r="N2858" s="37">
        <v>1</v>
      </c>
      <c r="O2858" s="38">
        <v>82.5</v>
      </c>
      <c r="P2858" s="38"/>
      <c r="Q2858" s="39">
        <v>44992.930323726854</v>
      </c>
      <c r="R2858" s="40" t="s">
        <v>4164</v>
      </c>
    </row>
    <row r="2859" spans="1:18" x14ac:dyDescent="0.3">
      <c r="A2859" s="41">
        <v>2858</v>
      </c>
      <c r="B2859" s="42">
        <v>2849</v>
      </c>
      <c r="C2859" s="42">
        <v>1</v>
      </c>
      <c r="D2859" s="37" t="str" cm="1">
        <f t="array" ref="D2859:E2859">_xlfn.XLOOKUP(C2859,Table1[StoreID],Table1[[StoreName]:[Region]],0)</f>
        <v>StoreA</v>
      </c>
      <c r="E2859" s="42" t="str">
        <v>Cairo</v>
      </c>
      <c r="F2859" s="42">
        <v>14</v>
      </c>
      <c r="G2859" s="42" t="str">
        <f>_xlfn.XLOOKUP(F2859,Reps!A:A,Reps!B:B,0)</f>
        <v>Mariam</v>
      </c>
      <c r="H2859" s="42">
        <v>624</v>
      </c>
      <c r="I2859" s="42" t="str" cm="1">
        <f t="array" ref="I2859:M2859">_xlfn.XLOOKUP(H2859,Product!A:A,Product!B:F,0)</f>
        <v>XS-36515-J</v>
      </c>
      <c r="J2859" s="42" t="str">
        <v>X-Shot - Excel Skin Menance - Scream</v>
      </c>
      <c r="K2859" s="42" t="str">
        <v>Guns</v>
      </c>
      <c r="L2859" s="42" t="str">
        <v>Gun</v>
      </c>
      <c r="M2859" s="42" t="str">
        <v>X-Shot</v>
      </c>
      <c r="N2859" s="42">
        <v>1</v>
      </c>
      <c r="O2859" s="43">
        <v>137.5</v>
      </c>
      <c r="P2859" s="43"/>
      <c r="Q2859" s="44">
        <v>44988.873475497683</v>
      </c>
      <c r="R2859" s="45" t="s">
        <v>4165</v>
      </c>
    </row>
    <row r="2860" spans="1:18" x14ac:dyDescent="0.3">
      <c r="A2860" s="36">
        <v>2859</v>
      </c>
      <c r="B2860" s="37">
        <v>2849</v>
      </c>
      <c r="C2860" s="37">
        <v>1</v>
      </c>
      <c r="D2860" s="37" t="str" cm="1">
        <f t="array" ref="D2860:E2860">_xlfn.XLOOKUP(C2860,Table1[StoreID],Table1[[StoreName]:[Region]],0)</f>
        <v>StoreA</v>
      </c>
      <c r="E2860" s="37" t="str">
        <v>Cairo</v>
      </c>
      <c r="F2860" s="37">
        <v>14</v>
      </c>
      <c r="G2860" s="37" t="str">
        <f>_xlfn.XLOOKUP(F2860,Reps!A:A,Reps!B:B,0)</f>
        <v>Mariam</v>
      </c>
      <c r="H2860" s="37">
        <v>629</v>
      </c>
      <c r="I2860" s="37" t="str" cm="1">
        <f t="array" ref="I2860:M2860">_xlfn.XLOOKUP(H2860,Product!A:A,Product!B:F,0)</f>
        <v>XS-36515-A</v>
      </c>
      <c r="J2860" s="37" t="str">
        <v>X-Shot - Excel Skin Menance - Camo</v>
      </c>
      <c r="K2860" s="37" t="str">
        <v>Guns</v>
      </c>
      <c r="L2860" s="37" t="str">
        <v>Gun</v>
      </c>
      <c r="M2860" s="37" t="str">
        <v>X-Shot</v>
      </c>
      <c r="N2860" s="37">
        <v>1</v>
      </c>
      <c r="O2860" s="38">
        <v>137.5</v>
      </c>
      <c r="P2860" s="38"/>
      <c r="Q2860" s="39">
        <v>44988.87347554398</v>
      </c>
      <c r="R2860" s="40" t="s">
        <v>4165</v>
      </c>
    </row>
    <row r="2861" spans="1:18" x14ac:dyDescent="0.3">
      <c r="A2861" s="41">
        <v>2860</v>
      </c>
      <c r="B2861" s="42">
        <v>2850</v>
      </c>
      <c r="C2861" s="42">
        <v>2</v>
      </c>
      <c r="D2861" s="37" t="str" cm="1">
        <f t="array" ref="D2861:E2861">_xlfn.XLOOKUP(C2861,Table1[StoreID],Table1[[StoreName]:[Region]],0)</f>
        <v>StoreB</v>
      </c>
      <c r="E2861" s="42" t="str">
        <v>Cairo</v>
      </c>
      <c r="F2861" s="42">
        <v>16</v>
      </c>
      <c r="G2861" s="42" t="str">
        <f>_xlfn.XLOOKUP(F2861,Reps!A:A,Reps!B:B,0)</f>
        <v>Faten</v>
      </c>
      <c r="H2861" s="42">
        <v>599</v>
      </c>
      <c r="I2861" s="42" t="str" cm="1">
        <f t="array" ref="I2861:M2861">_xlfn.XLOOKUP(H2861,Product!A:A,Product!B:F,0)</f>
        <v>XS-4870</v>
      </c>
      <c r="J2861" s="42" t="str">
        <v>X-Shot Dino Attack Extinct (1Medium Egg,8Darts)</v>
      </c>
      <c r="K2861" s="42" t="str">
        <v>Guns</v>
      </c>
      <c r="L2861" s="42" t="str">
        <v>Gun</v>
      </c>
      <c r="M2861" s="42" t="str">
        <v>X-Shot</v>
      </c>
      <c r="N2861" s="42">
        <v>1</v>
      </c>
      <c r="O2861" s="43">
        <v>175</v>
      </c>
      <c r="P2861" s="43"/>
      <c r="Q2861" s="44">
        <v>44992.933554432871</v>
      </c>
      <c r="R2861" s="45" t="s">
        <v>4166</v>
      </c>
    </row>
    <row r="2862" spans="1:18" x14ac:dyDescent="0.3">
      <c r="A2862" s="36">
        <v>2861</v>
      </c>
      <c r="B2862" s="37">
        <v>2851</v>
      </c>
      <c r="C2862" s="37">
        <v>2</v>
      </c>
      <c r="D2862" s="37" t="str" cm="1">
        <f t="array" ref="D2862:E2862">_xlfn.XLOOKUP(C2862,Table1[StoreID],Table1[[StoreName]:[Region]],0)</f>
        <v>StoreB</v>
      </c>
      <c r="E2862" s="37" t="str">
        <v>Cairo</v>
      </c>
      <c r="F2862" s="37">
        <v>16</v>
      </c>
      <c r="G2862" s="37" t="str">
        <f>_xlfn.XLOOKUP(F2862,Reps!A:A,Reps!B:B,0)</f>
        <v>Faten</v>
      </c>
      <c r="H2862" s="37">
        <v>599</v>
      </c>
      <c r="I2862" s="37" t="str" cm="1">
        <f t="array" ref="I2862:M2862">_xlfn.XLOOKUP(H2862,Product!A:A,Product!B:F,0)</f>
        <v>XS-4870</v>
      </c>
      <c r="J2862" s="37" t="str">
        <v>X-Shot Dino Attack Extinct (1Medium Egg,8Darts)</v>
      </c>
      <c r="K2862" s="37" t="str">
        <v>Guns</v>
      </c>
      <c r="L2862" s="37" t="str">
        <v>Gun</v>
      </c>
      <c r="M2862" s="37" t="str">
        <v>X-Shot</v>
      </c>
      <c r="N2862" s="37">
        <v>-1</v>
      </c>
      <c r="O2862" s="38">
        <v>-175</v>
      </c>
      <c r="P2862" s="38" t="s">
        <v>241</v>
      </c>
      <c r="Q2862" s="39">
        <v>44992.934971030096</v>
      </c>
      <c r="R2862" s="40" t="s">
        <v>4167</v>
      </c>
    </row>
    <row r="2863" spans="1:18" x14ac:dyDescent="0.3">
      <c r="A2863" s="41">
        <v>2862</v>
      </c>
      <c r="B2863" s="42">
        <v>2852</v>
      </c>
      <c r="C2863" s="42">
        <v>1</v>
      </c>
      <c r="D2863" s="37" t="str" cm="1">
        <f t="array" ref="D2863:E2863">_xlfn.XLOOKUP(C2863,Table1[StoreID],Table1[[StoreName]:[Region]],0)</f>
        <v>StoreA</v>
      </c>
      <c r="E2863" s="42" t="str">
        <v>Cairo</v>
      </c>
      <c r="F2863" s="42">
        <v>9</v>
      </c>
      <c r="G2863" s="42" t="str">
        <f>_xlfn.XLOOKUP(F2863,Reps!A:A,Reps!B:B,0)</f>
        <v>Loaa</v>
      </c>
      <c r="H2863" s="42">
        <v>1099</v>
      </c>
      <c r="I2863" s="42" t="str" cm="1">
        <f t="array" ref="I2863:M2863">_xlfn.XLOOKUP(H2863,Product!A:A,Product!B:F,0)</f>
        <v>SH-3768</v>
      </c>
      <c r="J2863" s="42" t="str">
        <v>Colour Change  Fashion doll Stand 12 Pieces</v>
      </c>
      <c r="K2863" s="42" t="str">
        <v>Surprise</v>
      </c>
      <c r="L2863" s="42" t="str">
        <v>Tube</v>
      </c>
      <c r="M2863" s="42" t="str">
        <v>Barbie</v>
      </c>
      <c r="N2863" s="42">
        <v>1</v>
      </c>
      <c r="O2863" s="43">
        <v>287.5</v>
      </c>
      <c r="P2863" s="43"/>
      <c r="Q2863" s="44">
        <v>44988.881346956019</v>
      </c>
      <c r="R2863" s="45" t="s">
        <v>4168</v>
      </c>
    </row>
    <row r="2864" spans="1:18" x14ac:dyDescent="0.3">
      <c r="A2864" s="36">
        <v>2863</v>
      </c>
      <c r="B2864" s="37">
        <v>2852</v>
      </c>
      <c r="C2864" s="37">
        <v>2</v>
      </c>
      <c r="D2864" s="37" t="str" cm="1">
        <f t="array" ref="D2864:E2864">_xlfn.XLOOKUP(C2864,Table1[StoreID],Table1[[StoreName]:[Region]],0)</f>
        <v>StoreB</v>
      </c>
      <c r="E2864" s="37" t="str">
        <v>Cairo</v>
      </c>
      <c r="F2864" s="37">
        <v>16</v>
      </c>
      <c r="G2864" s="37" t="str">
        <f>_xlfn.XLOOKUP(F2864,Reps!A:A,Reps!B:B,0)</f>
        <v>Faten</v>
      </c>
      <c r="H2864" s="37">
        <v>599</v>
      </c>
      <c r="I2864" s="37" t="str" cm="1">
        <f t="array" ref="I2864:M2864">_xlfn.XLOOKUP(H2864,Product!A:A,Product!B:F,0)</f>
        <v>XS-4870</v>
      </c>
      <c r="J2864" s="37" t="str">
        <v>X-Shot Dino Attack Extinct (1Medium Egg,8Darts)</v>
      </c>
      <c r="K2864" s="37" t="str">
        <v>Guns</v>
      </c>
      <c r="L2864" s="37" t="str">
        <v>Gun</v>
      </c>
      <c r="M2864" s="37" t="str">
        <v>X-Shot</v>
      </c>
      <c r="N2864" s="37">
        <v>1</v>
      </c>
      <c r="O2864" s="38">
        <v>175</v>
      </c>
      <c r="P2864" s="38"/>
      <c r="Q2864" s="39">
        <v>44992.93658425926</v>
      </c>
      <c r="R2864" s="40" t="s">
        <v>4169</v>
      </c>
    </row>
    <row r="2865" spans="1:18" x14ac:dyDescent="0.3">
      <c r="A2865" s="41">
        <v>2864</v>
      </c>
      <c r="B2865" s="42">
        <v>2853</v>
      </c>
      <c r="C2865" s="42">
        <v>2</v>
      </c>
      <c r="D2865" s="37" t="str" cm="1">
        <f t="array" ref="D2865:E2865">_xlfn.XLOOKUP(C2865,Table1[StoreID],Table1[[StoreName]:[Region]],0)</f>
        <v>StoreB</v>
      </c>
      <c r="E2865" s="42" t="str">
        <v>Cairo</v>
      </c>
      <c r="F2865" s="42">
        <v>24</v>
      </c>
      <c r="G2865" s="42" t="str">
        <f>_xlfn.XLOOKUP(F2865,Reps!A:A,Reps!B:B,0)</f>
        <v>Farida</v>
      </c>
      <c r="H2865" s="42">
        <v>1169</v>
      </c>
      <c r="I2865" s="42" t="str" cm="1">
        <f t="array" ref="I2865:M2865">_xlfn.XLOOKUP(H2865,Product!A:A,Product!B:F,0)</f>
        <v>SH-3680</v>
      </c>
      <c r="J2865" s="42" t="str">
        <v>Die Cast Super Hero 6asst</v>
      </c>
      <c r="K2865" s="42" t="str">
        <v>Vehicle - Parking &amp; Robots</v>
      </c>
      <c r="L2865" s="42" t="str">
        <v>Car</v>
      </c>
      <c r="M2865" s="42" t="str">
        <v>Super Hero</v>
      </c>
      <c r="N2865" s="42">
        <v>1</v>
      </c>
      <c r="O2865" s="43">
        <v>25</v>
      </c>
      <c r="P2865" s="43"/>
      <c r="Q2865" s="44">
        <v>44993.425536226852</v>
      </c>
      <c r="R2865" s="45" t="s">
        <v>4170</v>
      </c>
    </row>
    <row r="2866" spans="1:18" x14ac:dyDescent="0.3">
      <c r="A2866" s="36">
        <v>2865</v>
      </c>
      <c r="B2866" s="37">
        <v>2853</v>
      </c>
      <c r="C2866" s="37">
        <v>4</v>
      </c>
      <c r="D2866" s="37" t="str" cm="1">
        <f t="array" ref="D2866:E2866">_xlfn.XLOOKUP(C2866,Table1[StoreID],Table1[[StoreName]:[Region]],0)</f>
        <v>StoreD</v>
      </c>
      <c r="E2866" s="37" t="str">
        <v>Alex</v>
      </c>
      <c r="F2866" s="37">
        <v>23</v>
      </c>
      <c r="G2866" s="37" t="str">
        <f>_xlfn.XLOOKUP(F2866,Reps!A:A,Reps!B:B,0)</f>
        <v>Essam</v>
      </c>
      <c r="H2866" s="37">
        <v>475</v>
      </c>
      <c r="I2866" s="37" t="str" cm="1">
        <f t="array" ref="I2866:M2866">_xlfn.XLOOKUP(H2866,Product!A:A,Product!B:F,0)</f>
        <v>YW-26-022</v>
      </c>
      <c r="J2866" s="37" t="str">
        <v>Pokémon Ball ( Stand 12 pcs )</v>
      </c>
      <c r="K2866" s="37" t="str">
        <v>Surprise</v>
      </c>
      <c r="L2866" s="37" t="str">
        <v>Ball</v>
      </c>
      <c r="M2866" s="37" t="str">
        <v>Pokémon</v>
      </c>
      <c r="N2866" s="37">
        <v>1</v>
      </c>
      <c r="O2866" s="38">
        <v>50</v>
      </c>
      <c r="P2866" s="38"/>
      <c r="Q2866" s="39">
        <v>45039.498801238427</v>
      </c>
      <c r="R2866" s="40" t="s">
        <v>4171</v>
      </c>
    </row>
    <row r="2867" spans="1:18" x14ac:dyDescent="0.3">
      <c r="A2867" s="41">
        <v>2866</v>
      </c>
      <c r="B2867" s="42">
        <v>2853</v>
      </c>
      <c r="C2867" s="42">
        <v>4</v>
      </c>
      <c r="D2867" s="37" t="str" cm="1">
        <f t="array" ref="D2867:E2867">_xlfn.XLOOKUP(C2867,Table1[StoreID],Table1[[StoreName]:[Region]],0)</f>
        <v>StoreD</v>
      </c>
      <c r="E2867" s="42" t="str">
        <v>Alex</v>
      </c>
      <c r="F2867" s="42">
        <v>23</v>
      </c>
      <c r="G2867" s="42" t="str">
        <f>_xlfn.XLOOKUP(F2867,Reps!A:A,Reps!B:B,0)</f>
        <v>Essam</v>
      </c>
      <c r="H2867" s="42">
        <v>465</v>
      </c>
      <c r="I2867" s="42" t="str" cm="1">
        <f t="array" ref="I2867:M2867">_xlfn.XLOOKUP(H2867,Product!A:A,Product!B:F,0)</f>
        <v>YW-26-032</v>
      </c>
      <c r="J2867" s="42" t="str">
        <v>Pokémon Card 25 card ( Stand 20 pcs )</v>
      </c>
      <c r="K2867" s="42" t="str">
        <v>Games</v>
      </c>
      <c r="L2867" s="42" t="str">
        <v>Card Game</v>
      </c>
      <c r="M2867" s="42" t="str">
        <v>Pokémon</v>
      </c>
      <c r="N2867" s="42">
        <v>1</v>
      </c>
      <c r="O2867" s="43">
        <v>25</v>
      </c>
      <c r="P2867" s="43"/>
      <c r="Q2867" s="44">
        <v>45039.498801620372</v>
      </c>
      <c r="R2867" s="45" t="s">
        <v>4171</v>
      </c>
    </row>
    <row r="2868" spans="1:18" x14ac:dyDescent="0.3">
      <c r="A2868" s="36">
        <v>2867</v>
      </c>
      <c r="B2868" s="37">
        <v>2853</v>
      </c>
      <c r="C2868" s="37">
        <v>4</v>
      </c>
      <c r="D2868" s="37" t="str" cm="1">
        <f t="array" ref="D2868:E2868">_xlfn.XLOOKUP(C2868,Table1[StoreID],Table1[[StoreName]:[Region]],0)</f>
        <v>StoreD</v>
      </c>
      <c r="E2868" s="37" t="str">
        <v>Alex</v>
      </c>
      <c r="F2868" s="37">
        <v>23</v>
      </c>
      <c r="G2868" s="37" t="str">
        <f>_xlfn.XLOOKUP(F2868,Reps!A:A,Reps!B:B,0)</f>
        <v>Essam</v>
      </c>
      <c r="H2868" s="37">
        <v>464</v>
      </c>
      <c r="I2868" s="37" t="str" cm="1">
        <f t="array" ref="I2868:M2868">_xlfn.XLOOKUP(H2868,Product!A:A,Product!B:F,0)</f>
        <v>YW-26-034</v>
      </c>
      <c r="J2868" s="37" t="str">
        <v>Pokémon Card doubke</v>
      </c>
      <c r="K2868" s="37" t="str">
        <v>Games</v>
      </c>
      <c r="L2868" s="37" t="str">
        <v>Card Game</v>
      </c>
      <c r="M2868" s="37" t="str">
        <v>Pokémon</v>
      </c>
      <c r="N2868" s="37">
        <v>1</v>
      </c>
      <c r="O2868" s="38">
        <v>75</v>
      </c>
      <c r="P2868" s="38"/>
      <c r="Q2868" s="39">
        <v>45039.498801620372</v>
      </c>
      <c r="R2868" s="40" t="s">
        <v>4171</v>
      </c>
    </row>
    <row r="2869" spans="1:18" x14ac:dyDescent="0.3">
      <c r="A2869" s="41">
        <v>2868</v>
      </c>
      <c r="B2869" s="42">
        <v>2854</v>
      </c>
      <c r="C2869" s="42">
        <v>4</v>
      </c>
      <c r="D2869" s="37" t="str" cm="1">
        <f t="array" ref="D2869:E2869">_xlfn.XLOOKUP(C2869,Table1[StoreID],Table1[[StoreName]:[Region]],0)</f>
        <v>StoreD</v>
      </c>
      <c r="E2869" s="42" t="str">
        <v>Alex</v>
      </c>
      <c r="F2869" s="42">
        <v>23</v>
      </c>
      <c r="G2869" s="42" t="str">
        <f>_xlfn.XLOOKUP(F2869,Reps!A:A,Reps!B:B,0)</f>
        <v>Essam</v>
      </c>
      <c r="H2869" s="42">
        <v>475</v>
      </c>
      <c r="I2869" s="42" t="str" cm="1">
        <f t="array" ref="I2869:M2869">_xlfn.XLOOKUP(H2869,Product!A:A,Product!B:F,0)</f>
        <v>YW-26-022</v>
      </c>
      <c r="J2869" s="42" t="str">
        <v>Pokémon Ball ( Stand 12 pcs )</v>
      </c>
      <c r="K2869" s="42" t="str">
        <v>Surprise</v>
      </c>
      <c r="L2869" s="42" t="str">
        <v>Ball</v>
      </c>
      <c r="M2869" s="42" t="str">
        <v>Pokémon</v>
      </c>
      <c r="N2869" s="42">
        <v>-1</v>
      </c>
      <c r="O2869" s="43">
        <v>-50</v>
      </c>
      <c r="P2869" s="43" t="s">
        <v>122</v>
      </c>
      <c r="Q2869" s="44">
        <v>45039.510690358795</v>
      </c>
      <c r="R2869" s="45" t="s">
        <v>4172</v>
      </c>
    </row>
    <row r="2870" spans="1:18" x14ac:dyDescent="0.3">
      <c r="A2870" s="36">
        <v>2869</v>
      </c>
      <c r="B2870" s="37">
        <v>2855</v>
      </c>
      <c r="C2870" s="37">
        <v>2</v>
      </c>
      <c r="D2870" s="37" t="str" cm="1">
        <f t="array" ref="D2870:E2870">_xlfn.XLOOKUP(C2870,Table1[StoreID],Table1[[StoreName]:[Region]],0)</f>
        <v>StoreB</v>
      </c>
      <c r="E2870" s="37" t="str">
        <v>Cairo</v>
      </c>
      <c r="F2870" s="37">
        <v>24</v>
      </c>
      <c r="G2870" s="37" t="str">
        <f>_xlfn.XLOOKUP(F2870,Reps!A:A,Reps!B:B,0)</f>
        <v>Farida</v>
      </c>
      <c r="H2870" s="37">
        <v>462</v>
      </c>
      <c r="I2870" s="37" t="str" cm="1">
        <f t="array" ref="I2870:M2870">_xlfn.XLOOKUP(H2870,Product!A:A,Product!B:F,0)</f>
        <v>YW-26-036</v>
      </c>
      <c r="J2870" s="37" t="str">
        <v>Pokémon Boosters ( Stand 36 Pcs )</v>
      </c>
      <c r="K2870" s="37" t="str">
        <v>Games</v>
      </c>
      <c r="L2870" s="37" t="str">
        <v>Card Game</v>
      </c>
      <c r="M2870" s="37" t="str">
        <v>Pokémon</v>
      </c>
      <c r="N2870" s="37">
        <v>1</v>
      </c>
      <c r="O2870" s="38">
        <v>10</v>
      </c>
      <c r="P2870" s="38"/>
      <c r="Q2870" s="39">
        <v>44993.512178321762</v>
      </c>
      <c r="R2870" s="40" t="s">
        <v>4173</v>
      </c>
    </row>
    <row r="2871" spans="1:18" x14ac:dyDescent="0.3">
      <c r="A2871" s="41">
        <v>2870</v>
      </c>
      <c r="B2871" s="42">
        <v>2855</v>
      </c>
      <c r="C2871" s="42">
        <v>2</v>
      </c>
      <c r="D2871" s="37" t="str" cm="1">
        <f t="array" ref="D2871:E2871">_xlfn.XLOOKUP(C2871,Table1[StoreID],Table1[[StoreName]:[Region]],0)</f>
        <v>StoreB</v>
      </c>
      <c r="E2871" s="42" t="str">
        <v>Cairo</v>
      </c>
      <c r="F2871" s="42">
        <v>24</v>
      </c>
      <c r="G2871" s="42" t="str">
        <f>_xlfn.XLOOKUP(F2871,Reps!A:A,Reps!B:B,0)</f>
        <v>Farida</v>
      </c>
      <c r="H2871" s="42">
        <v>11</v>
      </c>
      <c r="I2871" s="42" t="str" cm="1">
        <f t="array" ref="I2871:M2871">_xlfn.XLOOKUP(H2871,Product!A:A,Product!B:F,0)</f>
        <v>ZUR-9259</v>
      </c>
      <c r="J2871" s="42" t="str">
        <v>Zuru Rainbocorns KitTYcorn Magic Glowing 10 Surprises  S1 -CDU6PCS</v>
      </c>
      <c r="K2871" s="42" t="str">
        <v>Surprise</v>
      </c>
      <c r="L2871" s="42" t="str">
        <v>Egg</v>
      </c>
      <c r="M2871" s="42" t="str">
        <v>Rainbocorns</v>
      </c>
      <c r="N2871" s="42">
        <v>1</v>
      </c>
      <c r="O2871" s="43">
        <v>225</v>
      </c>
      <c r="P2871" s="43"/>
      <c r="Q2871" s="44">
        <v>44993.512178935183</v>
      </c>
      <c r="R2871" s="45" t="s">
        <v>4173</v>
      </c>
    </row>
    <row r="2872" spans="1:18" x14ac:dyDescent="0.3">
      <c r="A2872" s="36">
        <v>2871</v>
      </c>
      <c r="B2872" s="37">
        <v>2855</v>
      </c>
      <c r="C2872" s="37">
        <v>4</v>
      </c>
      <c r="D2872" s="37" t="str" cm="1">
        <f t="array" ref="D2872:E2872">_xlfn.XLOOKUP(C2872,Table1[StoreID],Table1[[StoreName]:[Region]],0)</f>
        <v>StoreD</v>
      </c>
      <c r="E2872" s="37" t="str">
        <v>Alex</v>
      </c>
      <c r="F2872" s="37">
        <v>23</v>
      </c>
      <c r="G2872" s="37" t="str">
        <f>_xlfn.XLOOKUP(F2872,Reps!A:A,Reps!B:B,0)</f>
        <v>Essam</v>
      </c>
      <c r="H2872" s="37">
        <v>465</v>
      </c>
      <c r="I2872" s="37" t="str" cm="1">
        <f t="array" ref="I2872:M2872">_xlfn.XLOOKUP(H2872,Product!A:A,Product!B:F,0)</f>
        <v>YW-26-032</v>
      </c>
      <c r="J2872" s="37" t="str">
        <v>Pokémon Card 25 card ( Stand 20 pcs )</v>
      </c>
      <c r="K2872" s="37" t="str">
        <v>Games</v>
      </c>
      <c r="L2872" s="37" t="str">
        <v>Card Game</v>
      </c>
      <c r="M2872" s="37" t="str">
        <v>Pokémon</v>
      </c>
      <c r="N2872" s="37">
        <v>1</v>
      </c>
      <c r="O2872" s="38">
        <v>25</v>
      </c>
      <c r="P2872" s="38"/>
      <c r="Q2872" s="39">
        <v>45039.511279247687</v>
      </c>
      <c r="R2872" s="40" t="s">
        <v>4174</v>
      </c>
    </row>
    <row r="2873" spans="1:18" x14ac:dyDescent="0.3">
      <c r="A2873" s="41">
        <v>2872</v>
      </c>
      <c r="B2873" s="42">
        <v>2855</v>
      </c>
      <c r="C2873" s="42">
        <v>4</v>
      </c>
      <c r="D2873" s="37" t="str" cm="1">
        <f t="array" ref="D2873:E2873">_xlfn.XLOOKUP(C2873,Table1[StoreID],Table1[[StoreName]:[Region]],0)</f>
        <v>StoreD</v>
      </c>
      <c r="E2873" s="42" t="str">
        <v>Alex</v>
      </c>
      <c r="F2873" s="42">
        <v>23</v>
      </c>
      <c r="G2873" s="42" t="str">
        <f>_xlfn.XLOOKUP(F2873,Reps!A:A,Reps!B:B,0)</f>
        <v>Essam</v>
      </c>
      <c r="H2873" s="42">
        <v>465</v>
      </c>
      <c r="I2873" s="42" t="str" cm="1">
        <f t="array" ref="I2873:M2873">_xlfn.XLOOKUP(H2873,Product!A:A,Product!B:F,0)</f>
        <v>YW-26-032</v>
      </c>
      <c r="J2873" s="42" t="str">
        <v>Pokémon Card 25 card ( Stand 20 pcs )</v>
      </c>
      <c r="K2873" s="42" t="str">
        <v>Games</v>
      </c>
      <c r="L2873" s="42" t="str">
        <v>Card Game</v>
      </c>
      <c r="M2873" s="42" t="str">
        <v>Pokémon</v>
      </c>
      <c r="N2873" s="42">
        <v>1</v>
      </c>
      <c r="O2873" s="43">
        <v>25</v>
      </c>
      <c r="P2873" s="43"/>
      <c r="Q2873" s="44">
        <v>45039.511279247687</v>
      </c>
      <c r="R2873" s="45" t="s">
        <v>4174</v>
      </c>
    </row>
    <row r="2874" spans="1:18" x14ac:dyDescent="0.3">
      <c r="A2874" s="36">
        <v>2873</v>
      </c>
      <c r="B2874" s="37">
        <v>2856</v>
      </c>
      <c r="C2874" s="37">
        <v>2</v>
      </c>
      <c r="D2874" s="37" t="str" cm="1">
        <f t="array" ref="D2874:E2874">_xlfn.XLOOKUP(C2874,Table1[StoreID],Table1[[StoreName]:[Region]],0)</f>
        <v>StoreB</v>
      </c>
      <c r="E2874" s="37" t="str">
        <v>Cairo</v>
      </c>
      <c r="F2874" s="37">
        <v>24</v>
      </c>
      <c r="G2874" s="37" t="str">
        <f>_xlfn.XLOOKUP(F2874,Reps!A:A,Reps!B:B,0)</f>
        <v>Farida</v>
      </c>
      <c r="H2874" s="37">
        <v>185</v>
      </c>
      <c r="I2874" s="37" t="str" cm="1">
        <f t="array" ref="I2874:M2874">_xlfn.XLOOKUP(H2874,Product!A:A,Product!B:F,0)</f>
        <v>ZT-29503</v>
      </c>
      <c r="J2874" s="37" t="str">
        <v>PuzzleAcropolis, Athens</v>
      </c>
      <c r="K2874" s="37" t="str">
        <v>Education &amp; Learning</v>
      </c>
      <c r="L2874" s="37" t="str">
        <v>Puzzle</v>
      </c>
      <c r="M2874" s="37" t="str">
        <v>Trefl</v>
      </c>
      <c r="N2874" s="37">
        <v>1</v>
      </c>
      <c r="O2874" s="38">
        <v>137.5</v>
      </c>
      <c r="P2874" s="38"/>
      <c r="Q2874" s="39">
        <v>44993.568240659719</v>
      </c>
      <c r="R2874" s="40" t="s">
        <v>4175</v>
      </c>
    </row>
    <row r="2875" spans="1:18" x14ac:dyDescent="0.3">
      <c r="A2875" s="41">
        <v>2874</v>
      </c>
      <c r="B2875" s="42">
        <v>2856</v>
      </c>
      <c r="C2875" s="42">
        <v>4</v>
      </c>
      <c r="D2875" s="37" t="str" cm="1">
        <f t="array" ref="D2875:E2875">_xlfn.XLOOKUP(C2875,Table1[StoreID],Table1[[StoreName]:[Region]],0)</f>
        <v>StoreD</v>
      </c>
      <c r="E2875" s="42" t="str">
        <v>Alex</v>
      </c>
      <c r="F2875" s="42">
        <v>23</v>
      </c>
      <c r="G2875" s="42" t="str">
        <f>_xlfn.XLOOKUP(F2875,Reps!A:A,Reps!B:B,0)</f>
        <v>Essam</v>
      </c>
      <c r="H2875" s="42">
        <v>465</v>
      </c>
      <c r="I2875" s="42" t="str" cm="1">
        <f t="array" ref="I2875:M2875">_xlfn.XLOOKUP(H2875,Product!A:A,Product!B:F,0)</f>
        <v>YW-26-032</v>
      </c>
      <c r="J2875" s="42" t="str">
        <v>Pokémon Card 25 card ( Stand 20 pcs )</v>
      </c>
      <c r="K2875" s="42" t="str">
        <v>Games</v>
      </c>
      <c r="L2875" s="42" t="str">
        <v>Card Game</v>
      </c>
      <c r="M2875" s="42" t="str">
        <v>Pokémon</v>
      </c>
      <c r="N2875" s="42">
        <v>1</v>
      </c>
      <c r="O2875" s="43">
        <v>25</v>
      </c>
      <c r="P2875" s="43"/>
      <c r="Q2875" s="44">
        <v>45039.518080405091</v>
      </c>
      <c r="R2875" s="45" t="s">
        <v>4176</v>
      </c>
    </row>
    <row r="2876" spans="1:18" x14ac:dyDescent="0.3">
      <c r="A2876" s="36">
        <v>2875</v>
      </c>
      <c r="B2876" s="37">
        <v>2857</v>
      </c>
      <c r="C2876" s="37">
        <v>4</v>
      </c>
      <c r="D2876" s="37" t="str" cm="1">
        <f t="array" ref="D2876:E2876">_xlfn.XLOOKUP(C2876,Table1[StoreID],Table1[[StoreName]:[Region]],0)</f>
        <v>StoreD</v>
      </c>
      <c r="E2876" s="37" t="str">
        <v>Alex</v>
      </c>
      <c r="F2876" s="37">
        <v>23</v>
      </c>
      <c r="G2876" s="37" t="str">
        <f>_xlfn.XLOOKUP(F2876,Reps!A:A,Reps!B:B,0)</f>
        <v>Essam</v>
      </c>
      <c r="H2876" s="37">
        <v>465</v>
      </c>
      <c r="I2876" s="37" t="str" cm="1">
        <f t="array" ref="I2876:M2876">_xlfn.XLOOKUP(H2876,Product!A:A,Product!B:F,0)</f>
        <v>YW-26-032</v>
      </c>
      <c r="J2876" s="37" t="str">
        <v>Pokémon Card 25 card ( Stand 20 pcs )</v>
      </c>
      <c r="K2876" s="37" t="str">
        <v>Games</v>
      </c>
      <c r="L2876" s="37" t="str">
        <v>Card Game</v>
      </c>
      <c r="M2876" s="37" t="str">
        <v>Pokémon</v>
      </c>
      <c r="N2876" s="37">
        <v>1</v>
      </c>
      <c r="O2876" s="38">
        <v>25</v>
      </c>
      <c r="P2876" s="38"/>
      <c r="Q2876" s="39">
        <v>45039.519171643522</v>
      </c>
      <c r="R2876" s="40" t="s">
        <v>4177</v>
      </c>
    </row>
    <row r="2877" spans="1:18" x14ac:dyDescent="0.3">
      <c r="A2877" s="41">
        <v>2876</v>
      </c>
      <c r="B2877" s="42">
        <v>2858</v>
      </c>
      <c r="C2877" s="42">
        <v>2</v>
      </c>
      <c r="D2877" s="37" t="str" cm="1">
        <f t="array" ref="D2877:E2877">_xlfn.XLOOKUP(C2877,Table1[StoreID],Table1[[StoreName]:[Region]],0)</f>
        <v>StoreB</v>
      </c>
      <c r="E2877" s="42" t="str">
        <v>Cairo</v>
      </c>
      <c r="F2877" s="42">
        <v>17</v>
      </c>
      <c r="G2877" s="42" t="str">
        <f>_xlfn.XLOOKUP(F2877,Reps!A:A,Reps!B:B,0)</f>
        <v>Hossam</v>
      </c>
      <c r="H2877" s="42">
        <v>3304</v>
      </c>
      <c r="I2877" s="42" t="str" cm="1">
        <f t="array" ref="I2877:M2877">_xlfn.XLOOKUP(H2877,Product!A:A,Product!B:F,0)</f>
        <v>NK-20184</v>
      </c>
      <c r="J2877" s="42" t="str">
        <v>Mini Four In a Row</v>
      </c>
      <c r="K2877" s="42" t="str">
        <v>Games</v>
      </c>
      <c r="L2877" s="42" t="str">
        <v>Board Game</v>
      </c>
      <c r="M2877" s="42" t="str">
        <v>Nilco</v>
      </c>
      <c r="N2877" s="42">
        <v>1</v>
      </c>
      <c r="O2877" s="43">
        <v>14.5</v>
      </c>
      <c r="P2877" s="43"/>
      <c r="Q2877" s="44">
        <v>44993.623399386575</v>
      </c>
      <c r="R2877" s="45" t="s">
        <v>4178</v>
      </c>
    </row>
    <row r="2878" spans="1:18" x14ac:dyDescent="0.3">
      <c r="A2878" s="36">
        <v>2877</v>
      </c>
      <c r="B2878" s="37">
        <v>2858</v>
      </c>
      <c r="C2878" s="37">
        <v>2</v>
      </c>
      <c r="D2878" s="37" t="str" cm="1">
        <f t="array" ref="D2878:E2878">_xlfn.XLOOKUP(C2878,Table1[StoreID],Table1[[StoreName]:[Region]],0)</f>
        <v>StoreB</v>
      </c>
      <c r="E2878" s="37" t="str">
        <v>Cairo</v>
      </c>
      <c r="F2878" s="37">
        <v>17</v>
      </c>
      <c r="G2878" s="37" t="str">
        <f>_xlfn.XLOOKUP(F2878,Reps!A:A,Reps!B:B,0)</f>
        <v>Hossam</v>
      </c>
      <c r="H2878" s="37">
        <v>3268</v>
      </c>
      <c r="I2878" s="37" t="str" cm="1">
        <f t="array" ref="I2878:M2878">_xlfn.XLOOKUP(H2878,Product!A:A,Product!B:F,0)</f>
        <v>NK-20641</v>
      </c>
      <c r="J2878" s="37" t="str">
        <v>Playing Cards</v>
      </c>
      <c r="K2878" s="37" t="str">
        <v>Games</v>
      </c>
      <c r="L2878" s="37" t="str">
        <v>Card Game</v>
      </c>
      <c r="M2878" s="37" t="str">
        <v>Nilco</v>
      </c>
      <c r="N2878" s="37">
        <v>1</v>
      </c>
      <c r="O2878" s="38">
        <v>12.5</v>
      </c>
      <c r="P2878" s="38"/>
      <c r="Q2878" s="39">
        <v>44993.623399386575</v>
      </c>
      <c r="R2878" s="40" t="s">
        <v>4178</v>
      </c>
    </row>
    <row r="2879" spans="1:18" x14ac:dyDescent="0.3">
      <c r="A2879" s="41">
        <v>2878</v>
      </c>
      <c r="B2879" s="42">
        <v>2859</v>
      </c>
      <c r="C2879" s="42">
        <v>1</v>
      </c>
      <c r="D2879" s="37" t="str" cm="1">
        <f t="array" ref="D2879:E2879">_xlfn.XLOOKUP(C2879,Table1[StoreID],Table1[[StoreName]:[Region]],0)</f>
        <v>StoreA</v>
      </c>
      <c r="E2879" s="42" t="str">
        <v>Cairo</v>
      </c>
      <c r="F2879" s="42">
        <v>9</v>
      </c>
      <c r="G2879" s="42" t="str">
        <f>_xlfn.XLOOKUP(F2879,Reps!A:A,Reps!B:B,0)</f>
        <v>Loaa</v>
      </c>
      <c r="H2879" s="42">
        <v>478</v>
      </c>
      <c r="I2879" s="42" t="str" cm="1">
        <f t="array" ref="I2879:M2879">_xlfn.XLOOKUP(H2879,Product!A:A,Product!B:F,0)</f>
        <v>YW-26-019</v>
      </c>
      <c r="J2879" s="42" t="str">
        <v>Pokémon Stand 12 pcs</v>
      </c>
      <c r="K2879" s="42" t="str">
        <v>Action Figure</v>
      </c>
      <c r="L2879" s="42" t="str">
        <v>Figures</v>
      </c>
      <c r="M2879" s="42" t="str">
        <v>Pokémon</v>
      </c>
      <c r="N2879" s="42">
        <v>1</v>
      </c>
      <c r="O2879" s="43">
        <v>75</v>
      </c>
      <c r="P2879" s="43"/>
      <c r="Q2879" s="44">
        <v>44988.91559074074</v>
      </c>
      <c r="R2879" s="45" t="s">
        <v>4179</v>
      </c>
    </row>
    <row r="2880" spans="1:18" x14ac:dyDescent="0.3">
      <c r="A2880" s="36">
        <v>2879</v>
      </c>
      <c r="B2880" s="37">
        <v>2859</v>
      </c>
      <c r="C2880" s="37">
        <v>1</v>
      </c>
      <c r="D2880" s="37" t="str" cm="1">
        <f t="array" ref="D2880:E2880">_xlfn.XLOOKUP(C2880,Table1[StoreID],Table1[[StoreName]:[Region]],0)</f>
        <v>StoreA</v>
      </c>
      <c r="E2880" s="37" t="str">
        <v>Cairo</v>
      </c>
      <c r="F2880" s="37">
        <v>9</v>
      </c>
      <c r="G2880" s="37" t="str">
        <f>_xlfn.XLOOKUP(F2880,Reps!A:A,Reps!B:B,0)</f>
        <v>Loaa</v>
      </c>
      <c r="H2880" s="37">
        <v>2824</v>
      </c>
      <c r="I2880" s="37" t="str" cm="1">
        <f t="array" ref="I2880:M2880">_xlfn.XLOOKUP(H2880,Product!A:A,Product!B:F,0)</f>
        <v>RSH-41305</v>
      </c>
      <c r="J2880" s="37" t="str">
        <v>Moose - Goo Jit Zu Jurassic World HERO PK - PYRORAPTOR</v>
      </c>
      <c r="K2880" s="37" t="str">
        <v>Animals</v>
      </c>
      <c r="L2880" s="37" t="str">
        <v>Dino</v>
      </c>
      <c r="M2880" s="37" t="str">
        <v>Goo Jit Zu</v>
      </c>
      <c r="N2880" s="37">
        <v>1</v>
      </c>
      <c r="O2880" s="38">
        <v>487.5</v>
      </c>
      <c r="P2880" s="38"/>
      <c r="Q2880" s="39">
        <v>44988.91559074074</v>
      </c>
      <c r="R2880" s="40" t="s">
        <v>4179</v>
      </c>
    </row>
    <row r="2881" spans="1:18" x14ac:dyDescent="0.3">
      <c r="A2881" s="41">
        <v>2880</v>
      </c>
      <c r="B2881" s="42">
        <v>2859</v>
      </c>
      <c r="C2881" s="42">
        <v>1</v>
      </c>
      <c r="D2881" s="37" t="str" cm="1">
        <f t="array" ref="D2881:E2881">_xlfn.XLOOKUP(C2881,Table1[StoreID],Table1[[StoreName]:[Region]],0)</f>
        <v>StoreA</v>
      </c>
      <c r="E2881" s="42" t="str">
        <v>Cairo</v>
      </c>
      <c r="F2881" s="42">
        <v>9</v>
      </c>
      <c r="G2881" s="42" t="str">
        <f>_xlfn.XLOOKUP(F2881,Reps!A:A,Reps!B:B,0)</f>
        <v>Loaa</v>
      </c>
      <c r="H2881" s="42">
        <v>7</v>
      </c>
      <c r="I2881" s="42" t="str" cm="1">
        <f t="array" ref="I2881:M2881">_xlfn.XLOOKUP(H2881,Product!A:A,Product!B:F,0)</f>
        <v>ZUR-9601-B</v>
      </c>
      <c r="J2881" s="42" t="str">
        <v>COCO Surprise Cones Classics-Bon-Bon PDQ (12 PCS)</v>
      </c>
      <c r="K2881" s="42" t="str">
        <v>Plush &amp; Soft Toys</v>
      </c>
      <c r="L2881" s="42" t="str">
        <v>Non Battery</v>
      </c>
      <c r="M2881" s="42" t="str">
        <v>COCO SURPRISE</v>
      </c>
      <c r="N2881" s="42">
        <v>1</v>
      </c>
      <c r="O2881" s="43">
        <v>149.5</v>
      </c>
      <c r="P2881" s="43"/>
      <c r="Q2881" s="44">
        <v>44988.915590775461</v>
      </c>
      <c r="R2881" s="45" t="s">
        <v>4179</v>
      </c>
    </row>
    <row r="2882" spans="1:18" x14ac:dyDescent="0.3">
      <c r="A2882" s="36">
        <v>2881</v>
      </c>
      <c r="B2882" s="37">
        <v>2859</v>
      </c>
      <c r="C2882" s="37">
        <v>1</v>
      </c>
      <c r="D2882" s="37" t="str" cm="1">
        <f t="array" ref="D2882:E2882">_xlfn.XLOOKUP(C2882,Table1[StoreID],Table1[[StoreName]:[Region]],0)</f>
        <v>StoreA</v>
      </c>
      <c r="E2882" s="37" t="str">
        <v>Cairo</v>
      </c>
      <c r="F2882" s="37">
        <v>9</v>
      </c>
      <c r="G2882" s="37" t="str">
        <f>_xlfn.XLOOKUP(F2882,Reps!A:A,Reps!B:B,0)</f>
        <v>Loaa</v>
      </c>
      <c r="H2882" s="37">
        <v>474</v>
      </c>
      <c r="I2882" s="37" t="str" cm="1">
        <f t="array" ref="I2882:M2882">_xlfn.XLOOKUP(H2882,Product!A:A,Product!B:F,0)</f>
        <v>YW-26-023</v>
      </c>
      <c r="J2882" s="37" t="str">
        <v>Pokémon Ball ( Stand 12 pcs )</v>
      </c>
      <c r="K2882" s="37" t="str">
        <v>Surprise</v>
      </c>
      <c r="L2882" s="37" t="str">
        <v>Ball</v>
      </c>
      <c r="M2882" s="37" t="str">
        <v>Pokémon</v>
      </c>
      <c r="N2882" s="37">
        <v>1</v>
      </c>
      <c r="O2882" s="38">
        <v>50</v>
      </c>
      <c r="P2882" s="38"/>
      <c r="Q2882" s="39">
        <v>44988.915590856479</v>
      </c>
      <c r="R2882" s="40" t="s">
        <v>4179</v>
      </c>
    </row>
    <row r="2883" spans="1:18" x14ac:dyDescent="0.3">
      <c r="A2883" s="41">
        <v>2882</v>
      </c>
      <c r="B2883" s="42">
        <v>2859</v>
      </c>
      <c r="C2883" s="42">
        <v>2</v>
      </c>
      <c r="D2883" s="37" t="str" cm="1">
        <f t="array" ref="D2883:E2883">_xlfn.XLOOKUP(C2883,Table1[StoreID],Table1[[StoreName]:[Region]],0)</f>
        <v>StoreB</v>
      </c>
      <c r="E2883" s="42" t="str">
        <v>Cairo</v>
      </c>
      <c r="F2883" s="42">
        <v>17</v>
      </c>
      <c r="G2883" s="42" t="str">
        <f>_xlfn.XLOOKUP(F2883,Reps!A:A,Reps!B:B,0)</f>
        <v>Hossam</v>
      </c>
      <c r="H2883" s="42">
        <v>3268</v>
      </c>
      <c r="I2883" s="42" t="str" cm="1">
        <f t="array" ref="I2883:M2883">_xlfn.XLOOKUP(H2883,Product!A:A,Product!B:F,0)</f>
        <v>NK-20641</v>
      </c>
      <c r="J2883" s="42" t="str">
        <v>Playing Cards</v>
      </c>
      <c r="K2883" s="42" t="str">
        <v>Games</v>
      </c>
      <c r="L2883" s="42" t="str">
        <v>Card Game</v>
      </c>
      <c r="M2883" s="42" t="str">
        <v>Nilco</v>
      </c>
      <c r="N2883" s="42">
        <v>1</v>
      </c>
      <c r="O2883" s="43">
        <v>12.5</v>
      </c>
      <c r="P2883" s="43"/>
      <c r="Q2883" s="44">
        <v>44993.628495949073</v>
      </c>
      <c r="R2883" s="45" t="s">
        <v>4180</v>
      </c>
    </row>
    <row r="2884" spans="1:18" x14ac:dyDescent="0.3">
      <c r="A2884" s="36">
        <v>2883</v>
      </c>
      <c r="B2884" s="37">
        <v>2860</v>
      </c>
      <c r="C2884" s="37">
        <v>2</v>
      </c>
      <c r="D2884" s="37" t="str" cm="1">
        <f t="array" ref="D2884:E2884">_xlfn.XLOOKUP(C2884,Table1[StoreID],Table1[[StoreName]:[Region]],0)</f>
        <v>StoreB</v>
      </c>
      <c r="E2884" s="37" t="str">
        <v>Cairo</v>
      </c>
      <c r="F2884" s="37">
        <v>24</v>
      </c>
      <c r="G2884" s="37" t="str">
        <f>_xlfn.XLOOKUP(F2884,Reps!A:A,Reps!B:B,0)</f>
        <v>Farida</v>
      </c>
      <c r="H2884" s="37">
        <v>3719</v>
      </c>
      <c r="I2884" s="37" t="str" cm="1">
        <f t="array" ref="I2884:M2884">_xlfn.XLOOKUP(H2884,Product!A:A,Product!B:F,0)</f>
        <v>JP-44562</v>
      </c>
      <c r="J2884" s="37" t="str">
        <v>Disney Doorables Mini Peek Series 8</v>
      </c>
      <c r="K2884" s="37" t="str">
        <v>Surprise</v>
      </c>
      <c r="L2884" s="37" t="str">
        <v>Box</v>
      </c>
      <c r="M2884" s="37" t="str">
        <v>Disney</v>
      </c>
      <c r="N2884" s="37">
        <v>1</v>
      </c>
      <c r="O2884" s="38">
        <v>100</v>
      </c>
      <c r="P2884" s="38"/>
      <c r="Q2884" s="39">
        <v>44993.646865937502</v>
      </c>
      <c r="R2884" s="40" t="s">
        <v>4181</v>
      </c>
    </row>
    <row r="2885" spans="1:18" x14ac:dyDescent="0.3">
      <c r="A2885" s="41">
        <v>2884</v>
      </c>
      <c r="B2885" s="42">
        <v>2861</v>
      </c>
      <c r="C2885" s="42">
        <v>4</v>
      </c>
      <c r="D2885" s="37" t="str" cm="1">
        <f t="array" ref="D2885:E2885">_xlfn.XLOOKUP(C2885,Table1[StoreID],Table1[[StoreName]:[Region]],0)</f>
        <v>StoreD</v>
      </c>
      <c r="E2885" s="42" t="str">
        <v>Alex</v>
      </c>
      <c r="F2885" s="42">
        <v>33</v>
      </c>
      <c r="G2885" s="42" t="str">
        <f>_xlfn.XLOOKUP(F2885,Reps!A:A,Reps!B:B,0)</f>
        <v>Alaa</v>
      </c>
      <c r="H2885" s="42">
        <v>2765</v>
      </c>
      <c r="I2885" s="42" t="str" cm="1">
        <f t="array" ref="I2885:M2885">_xlfn.XLOOKUP(H2885,Product!A:A,Product!B:F,0)</f>
        <v>RSH-SSC002</v>
      </c>
      <c r="J2885" s="42" t="str">
        <v>Canal Toys - So Slime SLIME FACTORY</v>
      </c>
      <c r="K2885" s="42" t="str">
        <v>Clay</v>
      </c>
      <c r="L2885" s="42" t="str">
        <v>Slime</v>
      </c>
      <c r="M2885" s="42" t="str">
        <v>So Slime</v>
      </c>
      <c r="N2885" s="42">
        <v>1</v>
      </c>
      <c r="O2885" s="43">
        <v>600</v>
      </c>
      <c r="P2885" s="43"/>
      <c r="Q2885" s="44">
        <v>45039.572332754629</v>
      </c>
      <c r="R2885" s="45" t="s">
        <v>4182</v>
      </c>
    </row>
    <row r="2886" spans="1:18" x14ac:dyDescent="0.3">
      <c r="A2886" s="36">
        <v>2885</v>
      </c>
      <c r="B2886" s="37">
        <v>2863</v>
      </c>
      <c r="C2886" s="37">
        <v>4</v>
      </c>
      <c r="D2886" s="37" t="str" cm="1">
        <f t="array" ref="D2886:E2886">_xlfn.XLOOKUP(C2886,Table1[StoreID],Table1[[StoreName]:[Region]],0)</f>
        <v>StoreD</v>
      </c>
      <c r="E2886" s="37" t="str">
        <v>Alex</v>
      </c>
      <c r="F2886" s="37">
        <v>33</v>
      </c>
      <c r="G2886" s="37" t="str">
        <f>_xlfn.XLOOKUP(F2886,Reps!A:A,Reps!B:B,0)</f>
        <v>Alaa</v>
      </c>
      <c r="H2886" s="37">
        <v>3419</v>
      </c>
      <c r="I2886" s="37" t="str" cm="1">
        <f t="array" ref="I2886:M2886">_xlfn.XLOOKUP(H2886,Product!A:A,Product!B:F,0)</f>
        <v>MGA-579823-S7</v>
      </c>
      <c r="J2886" s="37" t="str">
        <v>L.O.L. Surprise All Star Sports in Sidekick- Baske</v>
      </c>
      <c r="K2886" s="37" t="str">
        <v>Surprise</v>
      </c>
      <c r="L2886" s="37" t="str">
        <v>Ball</v>
      </c>
      <c r="M2886" s="37" t="str">
        <v>L.O.L. Surprise</v>
      </c>
      <c r="N2886" s="37">
        <v>1</v>
      </c>
      <c r="O2886" s="38">
        <v>287.5</v>
      </c>
      <c r="P2886" s="38"/>
      <c r="Q2886" s="39">
        <v>45039.589535497682</v>
      </c>
      <c r="R2886" s="40" t="s">
        <v>4183</v>
      </c>
    </row>
    <row r="2887" spans="1:18" x14ac:dyDescent="0.3">
      <c r="A2887" s="41">
        <v>2886</v>
      </c>
      <c r="B2887" s="42">
        <v>2864</v>
      </c>
      <c r="C2887" s="42">
        <v>4</v>
      </c>
      <c r="D2887" s="37" t="str" cm="1">
        <f t="array" ref="D2887:E2887">_xlfn.XLOOKUP(C2887,Table1[StoreID],Table1[[StoreName]:[Region]],0)</f>
        <v>StoreD</v>
      </c>
      <c r="E2887" s="42" t="str">
        <v>Alex</v>
      </c>
      <c r="F2887" s="42">
        <v>33</v>
      </c>
      <c r="G2887" s="42" t="str">
        <f>_xlfn.XLOOKUP(F2887,Reps!A:A,Reps!B:B,0)</f>
        <v>Alaa</v>
      </c>
      <c r="H2887" s="42">
        <v>1171</v>
      </c>
      <c r="I2887" s="42" t="str" cm="1">
        <f t="array" ref="I2887:M2887">_xlfn.XLOOKUP(H2887,Product!A:A,Product!B:F,0)</f>
        <v>SH-3677</v>
      </c>
      <c r="J2887" s="42" t="str">
        <v>Two Mic L.O.L.</v>
      </c>
      <c r="K2887" s="42" t="str">
        <v>Music</v>
      </c>
      <c r="L2887" s="42" t="str">
        <v>Mic</v>
      </c>
      <c r="M2887" s="42" t="str">
        <v>L.O.L. Surprise</v>
      </c>
      <c r="N2887" s="42">
        <v>1</v>
      </c>
      <c r="O2887" s="43">
        <v>175</v>
      </c>
      <c r="P2887" s="43"/>
      <c r="Q2887" s="44">
        <v>45039.594940659721</v>
      </c>
      <c r="R2887" s="45" t="s">
        <v>4184</v>
      </c>
    </row>
    <row r="2888" spans="1:18" x14ac:dyDescent="0.3">
      <c r="A2888" s="36">
        <v>2887</v>
      </c>
      <c r="B2888" s="37">
        <v>2864</v>
      </c>
      <c r="C2888" s="37">
        <v>4</v>
      </c>
      <c r="D2888" s="37" t="str" cm="1">
        <f t="array" ref="D2888:E2888">_xlfn.XLOOKUP(C2888,Table1[StoreID],Table1[[StoreName]:[Region]],0)</f>
        <v>StoreD</v>
      </c>
      <c r="E2888" s="37" t="str">
        <v>Alex</v>
      </c>
      <c r="F2888" s="37">
        <v>33</v>
      </c>
      <c r="G2888" s="37" t="str">
        <f>_xlfn.XLOOKUP(F2888,Reps!A:A,Reps!B:B,0)</f>
        <v>Alaa</v>
      </c>
      <c r="H2888" s="37">
        <v>4079</v>
      </c>
      <c r="I2888" s="37" t="str" cm="1">
        <f t="array" ref="I2888:M2888">_xlfn.XLOOKUP(H2888,Product!A:A,Product!B:F,0)</f>
        <v>E91 BP-2</v>
      </c>
      <c r="J2888" s="37" t="str">
        <v>Energizer Card 2  AA Promo</v>
      </c>
      <c r="K2888" s="37" t="str">
        <v>Add-ons</v>
      </c>
      <c r="L2888" s="37" t="str">
        <v>Battery</v>
      </c>
      <c r="M2888" s="37" t="str">
        <v>Energizer</v>
      </c>
      <c r="N2888" s="37">
        <v>2</v>
      </c>
      <c r="O2888" s="38">
        <v>50</v>
      </c>
      <c r="P2888" s="38"/>
      <c r="Q2888" s="39">
        <v>45039.594940659721</v>
      </c>
      <c r="R2888" s="40" t="s">
        <v>4184</v>
      </c>
    </row>
    <row r="2889" spans="1:18" x14ac:dyDescent="0.3">
      <c r="A2889" s="41">
        <v>2888</v>
      </c>
      <c r="B2889" s="42">
        <v>2865</v>
      </c>
      <c r="C2889" s="42">
        <v>4</v>
      </c>
      <c r="D2889" s="37" t="str" cm="1">
        <f t="array" ref="D2889:E2889">_xlfn.XLOOKUP(C2889,Table1[StoreID],Table1[[StoreName]:[Region]],0)</f>
        <v>StoreD</v>
      </c>
      <c r="E2889" s="42" t="str">
        <v>Alex</v>
      </c>
      <c r="F2889" s="42">
        <v>33</v>
      </c>
      <c r="G2889" s="42" t="str">
        <f>_xlfn.XLOOKUP(F2889,Reps!A:A,Reps!B:B,0)</f>
        <v>Alaa</v>
      </c>
      <c r="H2889" s="42">
        <v>415</v>
      </c>
      <c r="I2889" s="42" t="str" cm="1">
        <f t="array" ref="I2889:M2889">_xlfn.XLOOKUP(H2889,Product!A:A,Product!B:F,0)</f>
        <v>YW-28-005</v>
      </c>
      <c r="J2889" s="42" t="str">
        <v>Block Bag Super Hero ( Stand 24 Pieces )</v>
      </c>
      <c r="K2889" s="42" t="str">
        <v>Blocks</v>
      </c>
      <c r="L2889" s="42" t="str">
        <v>Lego</v>
      </c>
      <c r="M2889" s="42" t="str">
        <v>Lego</v>
      </c>
      <c r="N2889" s="42">
        <v>1</v>
      </c>
      <c r="O2889" s="43">
        <v>15</v>
      </c>
      <c r="P2889" s="43"/>
      <c r="Q2889" s="44">
        <v>45039.622424687499</v>
      </c>
      <c r="R2889" s="45" t="s">
        <v>4185</v>
      </c>
    </row>
    <row r="2890" spans="1:18" x14ac:dyDescent="0.3">
      <c r="A2890" s="36">
        <v>2889</v>
      </c>
      <c r="B2890" s="37">
        <v>2865</v>
      </c>
      <c r="C2890" s="37">
        <v>4</v>
      </c>
      <c r="D2890" s="37" t="str" cm="1">
        <f t="array" ref="D2890:E2890">_xlfn.XLOOKUP(C2890,Table1[StoreID],Table1[[StoreName]:[Region]],0)</f>
        <v>StoreD</v>
      </c>
      <c r="E2890" s="37" t="str">
        <v>Alex</v>
      </c>
      <c r="F2890" s="37">
        <v>33</v>
      </c>
      <c r="G2890" s="37" t="str">
        <f>_xlfn.XLOOKUP(F2890,Reps!A:A,Reps!B:B,0)</f>
        <v>Alaa</v>
      </c>
      <c r="H2890" s="37">
        <v>624</v>
      </c>
      <c r="I2890" s="37" t="str" cm="1">
        <f t="array" ref="I2890:M2890">_xlfn.XLOOKUP(H2890,Product!A:A,Product!B:F,0)</f>
        <v>XS-36515-J</v>
      </c>
      <c r="J2890" s="37" t="str">
        <v>X-Shot - Excel Skin Menance - Scream</v>
      </c>
      <c r="K2890" s="37" t="str">
        <v>Guns</v>
      </c>
      <c r="L2890" s="37" t="str">
        <v>Gun</v>
      </c>
      <c r="M2890" s="37" t="str">
        <v>X-Shot</v>
      </c>
      <c r="N2890" s="37">
        <v>1</v>
      </c>
      <c r="O2890" s="38">
        <v>137.5</v>
      </c>
      <c r="P2890" s="38"/>
      <c r="Q2890" s="39">
        <v>45039.622424687499</v>
      </c>
      <c r="R2890" s="40" t="s">
        <v>4185</v>
      </c>
    </row>
    <row r="2891" spans="1:18" x14ac:dyDescent="0.3">
      <c r="A2891" s="41">
        <v>2890</v>
      </c>
      <c r="B2891" s="42">
        <v>2865</v>
      </c>
      <c r="C2891" s="42">
        <v>4</v>
      </c>
      <c r="D2891" s="37" t="str" cm="1">
        <f t="array" ref="D2891:E2891">_xlfn.XLOOKUP(C2891,Table1[StoreID],Table1[[StoreName]:[Region]],0)</f>
        <v>StoreD</v>
      </c>
      <c r="E2891" s="42" t="str">
        <v>Alex</v>
      </c>
      <c r="F2891" s="42">
        <v>33</v>
      </c>
      <c r="G2891" s="42" t="str">
        <f>_xlfn.XLOOKUP(F2891,Reps!A:A,Reps!B:B,0)</f>
        <v>Alaa</v>
      </c>
      <c r="H2891" s="42">
        <v>476</v>
      </c>
      <c r="I2891" s="42" t="str" cm="1">
        <f t="array" ref="I2891:M2891">_xlfn.XLOOKUP(H2891,Product!A:A,Product!B:F,0)</f>
        <v>YW-26-021</v>
      </c>
      <c r="J2891" s="42" t="str">
        <v>Pockemon Bag ( Stand 24 pcs )</v>
      </c>
      <c r="K2891" s="42" t="str">
        <v>Games</v>
      </c>
      <c r="L2891" s="42" t="str">
        <v>Card Game</v>
      </c>
      <c r="M2891" s="42" t="str">
        <v>Pokémon</v>
      </c>
      <c r="N2891" s="42">
        <v>1</v>
      </c>
      <c r="O2891" s="43">
        <v>30</v>
      </c>
      <c r="P2891" s="43"/>
      <c r="Q2891" s="44">
        <v>45039.622424687499</v>
      </c>
      <c r="R2891" s="45" t="s">
        <v>4185</v>
      </c>
    </row>
    <row r="2892" spans="1:18" x14ac:dyDescent="0.3">
      <c r="A2892" s="36">
        <v>2891</v>
      </c>
      <c r="B2892" s="37">
        <v>2866</v>
      </c>
      <c r="C2892" s="37">
        <v>1</v>
      </c>
      <c r="D2892" s="37" t="str" cm="1">
        <f t="array" ref="D2892:E2892">_xlfn.XLOOKUP(C2892,Table1[StoreID],Table1[[StoreName]:[Region]],0)</f>
        <v>StoreA</v>
      </c>
      <c r="E2892" s="37" t="str">
        <v>Cairo</v>
      </c>
      <c r="F2892" s="37">
        <v>14</v>
      </c>
      <c r="G2892" s="37" t="str">
        <f>_xlfn.XLOOKUP(F2892,Reps!A:A,Reps!B:B,0)</f>
        <v>Mariam</v>
      </c>
      <c r="H2892" s="37">
        <v>464</v>
      </c>
      <c r="I2892" s="37" t="str" cm="1">
        <f t="array" ref="I2892:M2892">_xlfn.XLOOKUP(H2892,Product!A:A,Product!B:F,0)</f>
        <v>YW-26-034</v>
      </c>
      <c r="J2892" s="37" t="str">
        <v>Pokémon Card doubke</v>
      </c>
      <c r="K2892" s="37" t="str">
        <v>Games</v>
      </c>
      <c r="L2892" s="37" t="str">
        <v>Card Game</v>
      </c>
      <c r="M2892" s="37" t="str">
        <v>Pokémon</v>
      </c>
      <c r="N2892" s="37">
        <v>1</v>
      </c>
      <c r="O2892" s="38">
        <v>75</v>
      </c>
      <c r="P2892" s="38"/>
      <c r="Q2892" s="39">
        <v>44988.9428596875</v>
      </c>
      <c r="R2892" s="40" t="s">
        <v>4186</v>
      </c>
    </row>
    <row r="2893" spans="1:18" x14ac:dyDescent="0.3">
      <c r="A2893" s="41">
        <v>2892</v>
      </c>
      <c r="B2893" s="42">
        <v>2866</v>
      </c>
      <c r="C2893" s="42">
        <v>1</v>
      </c>
      <c r="D2893" s="37" t="str" cm="1">
        <f t="array" ref="D2893:E2893">_xlfn.XLOOKUP(C2893,Table1[StoreID],Table1[[StoreName]:[Region]],0)</f>
        <v>StoreA</v>
      </c>
      <c r="E2893" s="42" t="str">
        <v>Cairo</v>
      </c>
      <c r="F2893" s="42">
        <v>14</v>
      </c>
      <c r="G2893" s="42" t="str">
        <f>_xlfn.XLOOKUP(F2893,Reps!A:A,Reps!B:B,0)</f>
        <v>Mariam</v>
      </c>
      <c r="H2893" s="42">
        <v>392</v>
      </c>
      <c r="I2893" s="42" t="str" cm="1">
        <f t="array" ref="I2893:M2893">_xlfn.XLOOKUP(H2893,Product!A:A,Product!B:F,0)</f>
        <v>YW-28-030</v>
      </c>
      <c r="J2893" s="42" t="str">
        <v>Pokémon Album 3D 4PCS in the page</v>
      </c>
      <c r="K2893" s="42" t="str">
        <v>Games</v>
      </c>
      <c r="L2893" s="42" t="str">
        <v>Card Game</v>
      </c>
      <c r="M2893" s="42" t="str">
        <v>Pokémon</v>
      </c>
      <c r="N2893" s="42">
        <v>1</v>
      </c>
      <c r="O2893" s="43">
        <v>75</v>
      </c>
      <c r="P2893" s="43"/>
      <c r="Q2893" s="44">
        <v>44988.942859722221</v>
      </c>
      <c r="R2893" s="45" t="s">
        <v>4186</v>
      </c>
    </row>
    <row r="2894" spans="1:18" x14ac:dyDescent="0.3">
      <c r="A2894" s="36">
        <v>2893</v>
      </c>
      <c r="B2894" s="37">
        <v>2866</v>
      </c>
      <c r="C2894" s="37">
        <v>1</v>
      </c>
      <c r="D2894" s="37" t="str" cm="1">
        <f t="array" ref="D2894:E2894">_xlfn.XLOOKUP(C2894,Table1[StoreID],Table1[[StoreName]:[Region]],0)</f>
        <v>StoreA</v>
      </c>
      <c r="E2894" s="37" t="str">
        <v>Cairo</v>
      </c>
      <c r="F2894" s="37">
        <v>14</v>
      </c>
      <c r="G2894" s="37" t="str">
        <f>_xlfn.XLOOKUP(F2894,Reps!A:A,Reps!B:B,0)</f>
        <v>Mariam</v>
      </c>
      <c r="H2894" s="37">
        <v>388</v>
      </c>
      <c r="I2894" s="37" t="str" cm="1">
        <f t="array" ref="I2894:M2894">_xlfn.XLOOKUP(H2894,Product!A:A,Product!B:F,0)</f>
        <v>YW-28-034</v>
      </c>
      <c r="J2894" s="37" t="str">
        <v>Pokémon Album Black* Gold 9PCS in the page</v>
      </c>
      <c r="K2894" s="37" t="str">
        <v>Games</v>
      </c>
      <c r="L2894" s="37" t="str">
        <v>Card Game</v>
      </c>
      <c r="M2894" s="37" t="str">
        <v>Pokémon</v>
      </c>
      <c r="N2894" s="37">
        <v>1</v>
      </c>
      <c r="O2894" s="38">
        <v>150</v>
      </c>
      <c r="P2894" s="38"/>
      <c r="Q2894" s="39">
        <v>44988.942859756942</v>
      </c>
      <c r="R2894" s="40" t="s">
        <v>4186</v>
      </c>
    </row>
    <row r="2895" spans="1:18" x14ac:dyDescent="0.3">
      <c r="A2895" s="41">
        <v>2894</v>
      </c>
      <c r="B2895" s="42">
        <v>2866</v>
      </c>
      <c r="C2895" s="42">
        <v>4</v>
      </c>
      <c r="D2895" s="37" t="str" cm="1">
        <f t="array" ref="D2895:E2895">_xlfn.XLOOKUP(C2895,Table1[StoreID],Table1[[StoreName]:[Region]],0)</f>
        <v>StoreD</v>
      </c>
      <c r="E2895" s="42" t="str">
        <v>Alex</v>
      </c>
      <c r="F2895" s="42">
        <v>23</v>
      </c>
      <c r="G2895" s="42" t="str">
        <f>_xlfn.XLOOKUP(F2895,Reps!A:A,Reps!B:B,0)</f>
        <v>Essam</v>
      </c>
      <c r="H2895" s="42">
        <v>11</v>
      </c>
      <c r="I2895" s="42" t="str" cm="1">
        <f t="array" ref="I2895:M2895">_xlfn.XLOOKUP(H2895,Product!A:A,Product!B:F,0)</f>
        <v>ZUR-9259</v>
      </c>
      <c r="J2895" s="42" t="str">
        <v>Zuru Rainbocorns KitTYcorn Magic Glowing 10 Surprises  S1 -CDU6PCS</v>
      </c>
      <c r="K2895" s="42" t="str">
        <v>Surprise</v>
      </c>
      <c r="L2895" s="42" t="str">
        <v>Egg</v>
      </c>
      <c r="M2895" s="42" t="str">
        <v>Rainbocorns</v>
      </c>
      <c r="N2895" s="42">
        <v>1</v>
      </c>
      <c r="O2895" s="43">
        <v>225</v>
      </c>
      <c r="P2895" s="43"/>
      <c r="Q2895" s="44">
        <v>45039.623868946757</v>
      </c>
      <c r="R2895" s="45" t="s">
        <v>4187</v>
      </c>
    </row>
    <row r="2896" spans="1:18" x14ac:dyDescent="0.3">
      <c r="A2896" s="36">
        <v>2895</v>
      </c>
      <c r="B2896" s="37">
        <v>2868</v>
      </c>
      <c r="C2896" s="37">
        <v>1</v>
      </c>
      <c r="D2896" s="37" t="str" cm="1">
        <f t="array" ref="D2896:E2896">_xlfn.XLOOKUP(C2896,Table1[StoreID],Table1[[StoreName]:[Region]],0)</f>
        <v>StoreA</v>
      </c>
      <c r="E2896" s="37" t="str">
        <v>Cairo</v>
      </c>
      <c r="F2896" s="37">
        <v>14</v>
      </c>
      <c r="G2896" s="37" t="str">
        <f>_xlfn.XLOOKUP(F2896,Reps!A:A,Reps!B:B,0)</f>
        <v>Mariam</v>
      </c>
      <c r="H2896" s="37">
        <v>3972</v>
      </c>
      <c r="I2896" s="37" t="str" cm="1">
        <f t="array" ref="I2896:M2896">_xlfn.XLOOKUP(H2896,Product!A:A,Product!B:F,0)</f>
        <v>HK-0150</v>
      </c>
      <c r="J2896" s="37" t="str">
        <v>Bingo Dough 3D assorted Box - Burger Maker TOM&amp;JER</v>
      </c>
      <c r="K2896" s="37" t="str">
        <v>Clay</v>
      </c>
      <c r="L2896" s="37" t="str">
        <v>Dough</v>
      </c>
      <c r="M2896" s="37" t="str">
        <v>Bingo Dough</v>
      </c>
      <c r="N2896" s="37">
        <v>1</v>
      </c>
      <c r="O2896" s="38">
        <v>50</v>
      </c>
      <c r="P2896" s="38"/>
      <c r="Q2896" s="39">
        <v>44988.947817361113</v>
      </c>
      <c r="R2896" s="40" t="s">
        <v>4188</v>
      </c>
    </row>
    <row r="2897" spans="1:18" x14ac:dyDescent="0.3">
      <c r="A2897" s="41">
        <v>2896</v>
      </c>
      <c r="B2897" s="42">
        <v>2868</v>
      </c>
      <c r="C2897" s="42">
        <v>2</v>
      </c>
      <c r="D2897" s="37" t="str" cm="1">
        <f t="array" ref="D2897:E2897">_xlfn.XLOOKUP(C2897,Table1[StoreID],Table1[[StoreName]:[Region]],0)</f>
        <v>StoreB</v>
      </c>
      <c r="E2897" s="42" t="str">
        <v>Cairo</v>
      </c>
      <c r="F2897" s="42">
        <v>17</v>
      </c>
      <c r="G2897" s="42" t="str">
        <f>_xlfn.XLOOKUP(F2897,Reps!A:A,Reps!B:B,0)</f>
        <v>Hossam</v>
      </c>
      <c r="H2897" s="42">
        <v>2807</v>
      </c>
      <c r="I2897" s="42" t="str" cm="1">
        <f t="array" ref="I2897:M2897">_xlfn.XLOOKUP(H2897,Product!A:A,Product!B:F,0)</f>
        <v>RSH-50111</v>
      </c>
      <c r="J2897" s="42" t="str">
        <v>Moose - KindiKids PETS - CATERINA THE KITTY</v>
      </c>
      <c r="K2897" s="42" t="str">
        <v>Dolls &amp; Accessories</v>
      </c>
      <c r="L2897" s="42" t="str">
        <v>Doll Accessories</v>
      </c>
      <c r="M2897" s="42" t="str">
        <v>Kindi Kids</v>
      </c>
      <c r="N2897" s="42">
        <v>1</v>
      </c>
      <c r="O2897" s="43">
        <v>275</v>
      </c>
      <c r="P2897" s="43"/>
      <c r="Q2897" s="44">
        <v>44993.754118518518</v>
      </c>
      <c r="R2897" s="45" t="s">
        <v>4189</v>
      </c>
    </row>
    <row r="2898" spans="1:18" x14ac:dyDescent="0.3">
      <c r="A2898" s="36">
        <v>2897</v>
      </c>
      <c r="B2898" s="37">
        <v>2868</v>
      </c>
      <c r="C2898" s="37">
        <v>4</v>
      </c>
      <c r="D2898" s="37" t="str" cm="1">
        <f t="array" ref="D2898:E2898">_xlfn.XLOOKUP(C2898,Table1[StoreID],Table1[[StoreName]:[Region]],0)</f>
        <v>StoreD</v>
      </c>
      <c r="E2898" s="37" t="str">
        <v>Alex</v>
      </c>
      <c r="F2898" s="37">
        <v>33</v>
      </c>
      <c r="G2898" s="37" t="str">
        <f>_xlfn.XLOOKUP(F2898,Reps!A:A,Reps!B:B,0)</f>
        <v>Alaa</v>
      </c>
      <c r="H2898" s="37">
        <v>2861</v>
      </c>
      <c r="I2898" s="37" t="str" cm="1">
        <f t="array" ref="I2898:M2898">_xlfn.XLOOKUP(H2898,Product!A:A,Product!B:F,0)</f>
        <v>RSH-14215</v>
      </c>
      <c r="J2898" s="37" t="str">
        <v>Moose - Akedo S1 Single Pack Cdu8Pcs</v>
      </c>
      <c r="K2898" s="37" t="str">
        <v>Games</v>
      </c>
      <c r="L2898" s="37" t="str">
        <v>Top &amp; Battle</v>
      </c>
      <c r="M2898" s="37" t="str">
        <v>Akedo</v>
      </c>
      <c r="N2898" s="37">
        <v>1</v>
      </c>
      <c r="O2898" s="38">
        <v>175</v>
      </c>
      <c r="P2898" s="38"/>
      <c r="Q2898" s="39">
        <v>45039.630625381942</v>
      </c>
      <c r="R2898" s="40" t="s">
        <v>4190</v>
      </c>
    </row>
    <row r="2899" spans="1:18" x14ac:dyDescent="0.3">
      <c r="A2899" s="41">
        <v>2898</v>
      </c>
      <c r="B2899" s="42">
        <v>2870</v>
      </c>
      <c r="C2899" s="42">
        <v>1</v>
      </c>
      <c r="D2899" s="37" t="str" cm="1">
        <f t="array" ref="D2899:E2899">_xlfn.XLOOKUP(C2899,Table1[StoreID],Table1[[StoreName]:[Region]],0)</f>
        <v>StoreA</v>
      </c>
      <c r="E2899" s="42" t="str">
        <v>Cairo</v>
      </c>
      <c r="F2899" s="42">
        <v>11</v>
      </c>
      <c r="G2899" s="42" t="str">
        <f>_xlfn.XLOOKUP(F2899,Reps!A:A,Reps!B:B,0)</f>
        <v>Ola</v>
      </c>
      <c r="H2899" s="42">
        <v>3238</v>
      </c>
      <c r="I2899" s="42" t="str" cm="1">
        <f t="array" ref="I2899:M2899">_xlfn.XLOOKUP(H2899,Product!A:A,Product!B:F,0)</f>
        <v>NK-21044</v>
      </c>
      <c r="J2899" s="42" t="str">
        <v>Oula</v>
      </c>
      <c r="K2899" s="42" t="str">
        <v>Games</v>
      </c>
      <c r="L2899" s="42" t="str">
        <v>Board Game</v>
      </c>
      <c r="M2899" s="42" t="str">
        <v>Nilco</v>
      </c>
      <c r="N2899" s="42">
        <v>1</v>
      </c>
      <c r="O2899" s="43">
        <v>175</v>
      </c>
      <c r="P2899" s="43"/>
      <c r="Q2899" s="44">
        <v>44989.517676006944</v>
      </c>
      <c r="R2899" s="45" t="s">
        <v>4191</v>
      </c>
    </row>
    <row r="2900" spans="1:18" x14ac:dyDescent="0.3">
      <c r="A2900" s="36">
        <v>2899</v>
      </c>
      <c r="B2900" s="37">
        <v>2871</v>
      </c>
      <c r="C2900" s="37">
        <v>4</v>
      </c>
      <c r="D2900" s="37" t="str" cm="1">
        <f t="array" ref="D2900:E2900">_xlfn.XLOOKUP(C2900,Table1[StoreID],Table1[[StoreName]:[Region]],0)</f>
        <v>StoreD</v>
      </c>
      <c r="E2900" s="37" t="str">
        <v>Alex</v>
      </c>
      <c r="F2900" s="37">
        <v>33</v>
      </c>
      <c r="G2900" s="37" t="str">
        <f>_xlfn.XLOOKUP(F2900,Reps!A:A,Reps!B:B,0)</f>
        <v>Alaa</v>
      </c>
      <c r="H2900" s="37">
        <v>3341</v>
      </c>
      <c r="I2900" s="37" t="str" cm="1">
        <f t="array" ref="I2900:M2900">_xlfn.XLOOKUP(H2900,Product!A:A,Product!B:F,0)</f>
        <v>MTR-1317</v>
      </c>
      <c r="J2900" s="37" t="str">
        <v>Make It Real Summer Vibes Heishi Bead Set</v>
      </c>
      <c r="K2900" s="37" t="str">
        <v>Fashion</v>
      </c>
      <c r="L2900" s="37" t="str">
        <v>Accessories</v>
      </c>
      <c r="M2900" s="37" t="str">
        <v>Make It Real</v>
      </c>
      <c r="N2900" s="37">
        <v>1</v>
      </c>
      <c r="O2900" s="38">
        <v>225</v>
      </c>
      <c r="P2900" s="38"/>
      <c r="Q2900" s="39">
        <v>45039.655414664354</v>
      </c>
      <c r="R2900" s="40" t="s">
        <v>4192</v>
      </c>
    </row>
    <row r="2901" spans="1:18" x14ac:dyDescent="0.3">
      <c r="A2901" s="41">
        <v>2900</v>
      </c>
      <c r="B2901" s="42">
        <v>2872</v>
      </c>
      <c r="C2901" s="42">
        <v>1</v>
      </c>
      <c r="D2901" s="37" t="str" cm="1">
        <f t="array" ref="D2901:E2901">_xlfn.XLOOKUP(C2901,Table1[StoreID],Table1[[StoreName]:[Region]],0)</f>
        <v>StoreA</v>
      </c>
      <c r="E2901" s="42" t="str">
        <v>Cairo</v>
      </c>
      <c r="F2901" s="42">
        <v>11</v>
      </c>
      <c r="G2901" s="42" t="str">
        <f>_xlfn.XLOOKUP(F2901,Reps!A:A,Reps!B:B,0)</f>
        <v>Ola</v>
      </c>
      <c r="H2901" s="42">
        <v>462</v>
      </c>
      <c r="I2901" s="42" t="str" cm="1">
        <f t="array" ref="I2901:M2901">_xlfn.XLOOKUP(H2901,Product!A:A,Product!B:F,0)</f>
        <v>YW-26-036</v>
      </c>
      <c r="J2901" s="42" t="str">
        <v>Pokémon Boosters ( Stand 36 Pcs )</v>
      </c>
      <c r="K2901" s="42" t="str">
        <v>Games</v>
      </c>
      <c r="L2901" s="42" t="str">
        <v>Card Game</v>
      </c>
      <c r="M2901" s="42" t="str">
        <v>Pokémon</v>
      </c>
      <c r="N2901" s="42">
        <v>1</v>
      </c>
      <c r="O2901" s="43">
        <v>10</v>
      </c>
      <c r="P2901" s="43"/>
      <c r="Q2901" s="44">
        <v>44989.544810960651</v>
      </c>
      <c r="R2901" s="45" t="s">
        <v>4193</v>
      </c>
    </row>
    <row r="2902" spans="1:18" x14ac:dyDescent="0.3">
      <c r="A2902" s="36">
        <v>2901</v>
      </c>
      <c r="B2902" s="37">
        <v>2872</v>
      </c>
      <c r="C2902" s="37">
        <v>2</v>
      </c>
      <c r="D2902" s="37" t="str" cm="1">
        <f t="array" ref="D2902:E2902">_xlfn.XLOOKUP(C2902,Table1[StoreID],Table1[[StoreName]:[Region]],0)</f>
        <v>StoreB</v>
      </c>
      <c r="E2902" s="37" t="str">
        <v>Cairo</v>
      </c>
      <c r="F2902" s="37">
        <v>17</v>
      </c>
      <c r="G2902" s="37" t="str">
        <f>_xlfn.XLOOKUP(F2902,Reps!A:A,Reps!B:B,0)</f>
        <v>Hossam</v>
      </c>
      <c r="H2902" s="37">
        <v>3552</v>
      </c>
      <c r="I2902" s="37" t="str" cm="1">
        <f t="array" ref="I2902:M2902">_xlfn.XLOOKUP(H2902,Product!A:A,Product!B:F,0)</f>
        <v>LA-GG51046Z</v>
      </c>
      <c r="J2902" s="37" t="str">
        <v>Glitter Girls - 14" DOLL W/ HORSE, JAIME &amp; JUMPER</v>
      </c>
      <c r="K2902" s="37" t="str">
        <v>Dolls &amp; Accessories</v>
      </c>
      <c r="L2902" s="37" t="str">
        <v>Doll</v>
      </c>
      <c r="M2902" s="37" t="str">
        <v>Glitter Girls</v>
      </c>
      <c r="N2902" s="37">
        <v>1</v>
      </c>
      <c r="O2902" s="38">
        <v>1199.5</v>
      </c>
      <c r="P2902" s="38"/>
      <c r="Q2902" s="39">
        <v>44993.812122997682</v>
      </c>
      <c r="R2902" s="40" t="s">
        <v>4194</v>
      </c>
    </row>
    <row r="2903" spans="1:18" x14ac:dyDescent="0.3">
      <c r="A2903" s="41">
        <v>2902</v>
      </c>
      <c r="B2903" s="42">
        <v>2872</v>
      </c>
      <c r="C2903" s="42">
        <v>2</v>
      </c>
      <c r="D2903" s="37" t="str" cm="1">
        <f t="array" ref="D2903:E2903">_xlfn.XLOOKUP(C2903,Table1[StoreID],Table1[[StoreName]:[Region]],0)</f>
        <v>StoreB</v>
      </c>
      <c r="E2903" s="42" t="str">
        <v>Cairo</v>
      </c>
      <c r="F2903" s="42">
        <v>17</v>
      </c>
      <c r="G2903" s="42" t="str">
        <f>_xlfn.XLOOKUP(F2903,Reps!A:A,Reps!B:B,0)</f>
        <v>Hossam</v>
      </c>
      <c r="H2903" s="42">
        <v>3631</v>
      </c>
      <c r="I2903" s="42" t="str" cm="1">
        <f t="array" ref="I2903:M2903">_xlfn.XLOOKUP(H2903,Product!A:A,Product!B:F,0)</f>
        <v>LA-BD31264</v>
      </c>
      <c r="J2903" s="42" t="str">
        <v>Our Generation - PROFESSIONAL DESIGNER DOLL, OLINDA</v>
      </c>
      <c r="K2903" s="42" t="str">
        <v>Dolls &amp; Accessories</v>
      </c>
      <c r="L2903" s="42" t="str">
        <v>Doll</v>
      </c>
      <c r="M2903" s="42" t="str">
        <v>Our Generation</v>
      </c>
      <c r="N2903" s="42">
        <v>1</v>
      </c>
      <c r="O2903" s="43">
        <v>949.5</v>
      </c>
      <c r="P2903" s="43"/>
      <c r="Q2903" s="44">
        <v>44993.81212303241</v>
      </c>
      <c r="R2903" s="45" t="s">
        <v>4194</v>
      </c>
    </row>
    <row r="2904" spans="1:18" x14ac:dyDescent="0.3">
      <c r="A2904" s="36">
        <v>2903</v>
      </c>
      <c r="B2904" s="37">
        <v>2872</v>
      </c>
      <c r="C2904" s="37">
        <v>4</v>
      </c>
      <c r="D2904" s="37" t="str" cm="1">
        <f t="array" ref="D2904:E2904">_xlfn.XLOOKUP(C2904,Table1[StoreID],Table1[[StoreName]:[Region]],0)</f>
        <v>StoreD</v>
      </c>
      <c r="E2904" s="37" t="str">
        <v>Alex</v>
      </c>
      <c r="F2904" s="37">
        <v>23</v>
      </c>
      <c r="G2904" s="37" t="str">
        <f>_xlfn.XLOOKUP(F2904,Reps!A:A,Reps!B:B,0)</f>
        <v>Essam</v>
      </c>
      <c r="H2904" s="37">
        <v>3268</v>
      </c>
      <c r="I2904" s="37" t="str" cm="1">
        <f t="array" ref="I2904:M2904">_xlfn.XLOOKUP(H2904,Product!A:A,Product!B:F,0)</f>
        <v>NK-20641</v>
      </c>
      <c r="J2904" s="37" t="str">
        <v>Playing Cards</v>
      </c>
      <c r="K2904" s="37" t="str">
        <v>Games</v>
      </c>
      <c r="L2904" s="37" t="str">
        <v>Card Game</v>
      </c>
      <c r="M2904" s="37" t="str">
        <v>Nilco</v>
      </c>
      <c r="N2904" s="37">
        <v>1</v>
      </c>
      <c r="O2904" s="38">
        <v>12.5</v>
      </c>
      <c r="P2904" s="38"/>
      <c r="Q2904" s="39">
        <v>45039.658537581017</v>
      </c>
      <c r="R2904" s="40" t="s">
        <v>4195</v>
      </c>
    </row>
    <row r="2905" spans="1:18" x14ac:dyDescent="0.3">
      <c r="A2905" s="41">
        <v>2904</v>
      </c>
      <c r="B2905" s="42">
        <v>2872</v>
      </c>
      <c r="C2905" s="42">
        <v>4</v>
      </c>
      <c r="D2905" s="37" t="str" cm="1">
        <f t="array" ref="D2905:E2905">_xlfn.XLOOKUP(C2905,Table1[StoreID],Table1[[StoreName]:[Region]],0)</f>
        <v>StoreD</v>
      </c>
      <c r="E2905" s="42" t="str">
        <v>Alex</v>
      </c>
      <c r="F2905" s="42">
        <v>23</v>
      </c>
      <c r="G2905" s="42" t="str">
        <f>_xlfn.XLOOKUP(F2905,Reps!A:A,Reps!B:B,0)</f>
        <v>Essam</v>
      </c>
      <c r="H2905" s="42">
        <v>459</v>
      </c>
      <c r="I2905" s="42" t="str" cm="1">
        <f t="array" ref="I2905:M2905">_xlfn.XLOOKUP(H2905,Product!A:A,Product!B:F,0)</f>
        <v>YW-26-039</v>
      </c>
      <c r="J2905" s="42" t="str">
        <v>Pokémon Card tin box</v>
      </c>
      <c r="K2905" s="42" t="str">
        <v>Games</v>
      </c>
      <c r="L2905" s="42" t="str">
        <v>Card Game</v>
      </c>
      <c r="M2905" s="42" t="str">
        <v>Pokémon</v>
      </c>
      <c r="N2905" s="42">
        <v>1</v>
      </c>
      <c r="O2905" s="43">
        <v>150</v>
      </c>
      <c r="P2905" s="43"/>
      <c r="Q2905" s="44">
        <v>45039.658537581017</v>
      </c>
      <c r="R2905" s="45" t="s">
        <v>4195</v>
      </c>
    </row>
    <row r="2906" spans="1:18" x14ac:dyDescent="0.3">
      <c r="A2906" s="36">
        <v>2905</v>
      </c>
      <c r="B2906" s="37">
        <v>2872</v>
      </c>
      <c r="C2906" s="37">
        <v>4</v>
      </c>
      <c r="D2906" s="37" t="str" cm="1">
        <f t="array" ref="D2906:E2906">_xlfn.XLOOKUP(C2906,Table1[StoreID],Table1[[StoreName]:[Region]],0)</f>
        <v>StoreD</v>
      </c>
      <c r="E2906" s="37" t="str">
        <v>Alex</v>
      </c>
      <c r="F2906" s="37">
        <v>23</v>
      </c>
      <c r="G2906" s="37" t="str">
        <f>_xlfn.XLOOKUP(F2906,Reps!A:A,Reps!B:B,0)</f>
        <v>Essam</v>
      </c>
      <c r="H2906" s="37">
        <v>468</v>
      </c>
      <c r="I2906" s="37" t="str" cm="1">
        <f t="array" ref="I2906:M2906">_xlfn.XLOOKUP(H2906,Product!A:A,Product!B:F,0)</f>
        <v>YW-26-029</v>
      </c>
      <c r="J2906" s="37" t="str">
        <v>Pokémon Card</v>
      </c>
      <c r="K2906" s="37" t="str">
        <v>Games</v>
      </c>
      <c r="L2906" s="37" t="str">
        <v>Card Game</v>
      </c>
      <c r="M2906" s="37" t="str">
        <v>Pokémon</v>
      </c>
      <c r="N2906" s="37">
        <v>1</v>
      </c>
      <c r="O2906" s="38">
        <v>125</v>
      </c>
      <c r="P2906" s="38"/>
      <c r="Q2906" s="39">
        <v>45039.658537581017</v>
      </c>
      <c r="R2906" s="40" t="s">
        <v>4195</v>
      </c>
    </row>
    <row r="2907" spans="1:18" x14ac:dyDescent="0.3">
      <c r="A2907" s="41">
        <v>2906</v>
      </c>
      <c r="B2907" s="42">
        <v>2874</v>
      </c>
      <c r="C2907" s="42">
        <v>4</v>
      </c>
      <c r="D2907" s="37" t="str" cm="1">
        <f t="array" ref="D2907:E2907">_xlfn.XLOOKUP(C2907,Table1[StoreID],Table1[[StoreName]:[Region]],0)</f>
        <v>StoreD</v>
      </c>
      <c r="E2907" s="42" t="str">
        <v>Alex</v>
      </c>
      <c r="F2907" s="42">
        <v>33</v>
      </c>
      <c r="G2907" s="42" t="str">
        <f>_xlfn.XLOOKUP(F2907,Reps!A:A,Reps!B:B,0)</f>
        <v>Alaa</v>
      </c>
      <c r="H2907" s="42">
        <v>3388</v>
      </c>
      <c r="I2907" s="42" t="str" cm="1">
        <f t="array" ref="I2907:M2907">_xlfn.XLOOKUP(H2907,Product!A:A,Product!B:F,0)</f>
        <v>MGA-581260</v>
      </c>
      <c r="J2907" s="42" t="str">
        <v>L.O.L. Surprise Queens Doll Asst in Sidekick</v>
      </c>
      <c r="K2907" s="42" t="str">
        <v>Surprise</v>
      </c>
      <c r="L2907" s="42" t="str">
        <v>Ball</v>
      </c>
      <c r="M2907" s="42" t="str">
        <v>L.O.L. Surprise</v>
      </c>
      <c r="N2907" s="42">
        <v>1</v>
      </c>
      <c r="O2907" s="43">
        <v>299.5</v>
      </c>
      <c r="P2907" s="43"/>
      <c r="Q2907" s="44">
        <v>45039.675448229165</v>
      </c>
      <c r="R2907" s="45" t="s">
        <v>4196</v>
      </c>
    </row>
    <row r="2908" spans="1:18" x14ac:dyDescent="0.3">
      <c r="A2908" s="36">
        <v>2907</v>
      </c>
      <c r="B2908" s="37">
        <v>2874</v>
      </c>
      <c r="C2908" s="37">
        <v>4</v>
      </c>
      <c r="D2908" s="37" t="str" cm="1">
        <f t="array" ref="D2908:E2908">_xlfn.XLOOKUP(C2908,Table1[StoreID],Table1[[StoreName]:[Region]],0)</f>
        <v>StoreD</v>
      </c>
      <c r="E2908" s="37" t="str">
        <v>Alex</v>
      </c>
      <c r="F2908" s="37">
        <v>33</v>
      </c>
      <c r="G2908" s="37" t="str">
        <f>_xlfn.XLOOKUP(F2908,Reps!A:A,Reps!B:B,0)</f>
        <v>Alaa</v>
      </c>
      <c r="H2908" s="37">
        <v>2854</v>
      </c>
      <c r="I2908" s="37" t="str" cm="1">
        <f t="array" ref="I2908:M2908">_xlfn.XLOOKUP(H2908,Product!A:A,Product!B:F,0)</f>
        <v>RSH-25278</v>
      </c>
      <c r="J2908" s="37" t="str">
        <v>Real Littles S2 Back Packs Stand 18 pcs</v>
      </c>
      <c r="K2908" s="37" t="str">
        <v>Fashion</v>
      </c>
      <c r="L2908" s="37" t="str">
        <v>Accessories</v>
      </c>
      <c r="M2908" s="37" t="str">
        <v>Real Littles</v>
      </c>
      <c r="N2908" s="37">
        <v>1</v>
      </c>
      <c r="O2908" s="38">
        <v>175</v>
      </c>
      <c r="P2908" s="38"/>
      <c r="Q2908" s="39">
        <v>45039.675448229165</v>
      </c>
      <c r="R2908" s="40" t="s">
        <v>4196</v>
      </c>
    </row>
    <row r="2909" spans="1:18" x14ac:dyDescent="0.3">
      <c r="A2909" s="41">
        <v>2908</v>
      </c>
      <c r="B2909" s="42">
        <v>2874</v>
      </c>
      <c r="C2909" s="42">
        <v>4</v>
      </c>
      <c r="D2909" s="37" t="str" cm="1">
        <f t="array" ref="D2909:E2909">_xlfn.XLOOKUP(C2909,Table1[StoreID],Table1[[StoreName]:[Region]],0)</f>
        <v>StoreD</v>
      </c>
      <c r="E2909" s="42" t="str">
        <v>Alex</v>
      </c>
      <c r="F2909" s="42">
        <v>33</v>
      </c>
      <c r="G2909" s="42" t="str">
        <f>_xlfn.XLOOKUP(F2909,Reps!A:A,Reps!B:B,0)</f>
        <v>Alaa</v>
      </c>
      <c r="H2909" s="42">
        <v>3256</v>
      </c>
      <c r="I2909" s="42" t="str" cm="1">
        <f t="array" ref="I2909:M2909">_xlfn.XLOOKUP(H2909,Product!A:A,Product!B:F,0)</f>
        <v>NK-20801</v>
      </c>
      <c r="J2909" s="42" t="str">
        <v>High Five Original</v>
      </c>
      <c r="K2909" s="42" t="str">
        <v>Games</v>
      </c>
      <c r="L2909" s="42" t="str">
        <v>Board Game</v>
      </c>
      <c r="M2909" s="42" t="str">
        <v>Nilco</v>
      </c>
      <c r="N2909" s="42">
        <v>1</v>
      </c>
      <c r="O2909" s="43">
        <v>87.5</v>
      </c>
      <c r="P2909" s="43"/>
      <c r="Q2909" s="44">
        <v>45039.675448229165</v>
      </c>
      <c r="R2909" s="45" t="s">
        <v>4196</v>
      </c>
    </row>
    <row r="2910" spans="1:18" x14ac:dyDescent="0.3">
      <c r="A2910" s="36">
        <v>2909</v>
      </c>
      <c r="B2910" s="37">
        <v>2876</v>
      </c>
      <c r="C2910" s="37">
        <v>4</v>
      </c>
      <c r="D2910" s="37" t="str" cm="1">
        <f t="array" ref="D2910:E2910">_xlfn.XLOOKUP(C2910,Table1[StoreID],Table1[[StoreName]:[Region]],0)</f>
        <v>StoreD</v>
      </c>
      <c r="E2910" s="37" t="str">
        <v>Alex</v>
      </c>
      <c r="F2910" s="37">
        <v>23</v>
      </c>
      <c r="G2910" s="37" t="str">
        <f>_xlfn.XLOOKUP(F2910,Reps!A:A,Reps!B:B,0)</f>
        <v>Essam</v>
      </c>
      <c r="H2910" s="37">
        <v>468</v>
      </c>
      <c r="I2910" s="37" t="str" cm="1">
        <f t="array" ref="I2910:M2910">_xlfn.XLOOKUP(H2910,Product!A:A,Product!B:F,0)</f>
        <v>YW-26-029</v>
      </c>
      <c r="J2910" s="37" t="str">
        <v>Pokémon Card</v>
      </c>
      <c r="K2910" s="37" t="str">
        <v>Games</v>
      </c>
      <c r="L2910" s="37" t="str">
        <v>Card Game</v>
      </c>
      <c r="M2910" s="37" t="str">
        <v>Pokémon</v>
      </c>
      <c r="N2910" s="37">
        <v>1</v>
      </c>
      <c r="O2910" s="38">
        <v>125</v>
      </c>
      <c r="P2910" s="38"/>
      <c r="Q2910" s="39">
        <v>45039.684892858793</v>
      </c>
      <c r="R2910" s="40" t="s">
        <v>4197</v>
      </c>
    </row>
    <row r="2911" spans="1:18" x14ac:dyDescent="0.3">
      <c r="A2911" s="41">
        <v>2910</v>
      </c>
      <c r="B2911" s="42">
        <v>2877</v>
      </c>
      <c r="C2911" s="42">
        <v>1</v>
      </c>
      <c r="D2911" s="37" t="str" cm="1">
        <f t="array" ref="D2911:E2911">_xlfn.XLOOKUP(C2911,Table1[StoreID],Table1[[StoreName]:[Region]],0)</f>
        <v>StoreA</v>
      </c>
      <c r="E2911" s="42" t="str">
        <v>Cairo</v>
      </c>
      <c r="F2911" s="42">
        <v>14</v>
      </c>
      <c r="G2911" s="42" t="str">
        <f>_xlfn.XLOOKUP(F2911,Reps!A:A,Reps!B:B,0)</f>
        <v>Mariam</v>
      </c>
      <c r="H2911" s="42">
        <v>477</v>
      </c>
      <c r="I2911" s="42" t="str" cm="1">
        <f t="array" ref="I2911:M2911">_xlfn.XLOOKUP(H2911,Product!A:A,Product!B:F,0)</f>
        <v>YW-26-020</v>
      </c>
      <c r="J2911" s="42" t="str">
        <v>Pokémon Blind Box ( Stand 24 pcs )</v>
      </c>
      <c r="K2911" s="42" t="str">
        <v>Surprise</v>
      </c>
      <c r="L2911" s="42" t="str">
        <v>Box</v>
      </c>
      <c r="M2911" s="42" t="str">
        <v>Pokémon</v>
      </c>
      <c r="N2911" s="42">
        <v>1</v>
      </c>
      <c r="O2911" s="43">
        <v>35</v>
      </c>
      <c r="P2911" s="43"/>
      <c r="Q2911" s="44">
        <v>44989.617154548614</v>
      </c>
      <c r="R2911" s="45" t="s">
        <v>4198</v>
      </c>
    </row>
    <row r="2912" spans="1:18" x14ac:dyDescent="0.3">
      <c r="A2912" s="36">
        <v>2911</v>
      </c>
      <c r="B2912" s="37">
        <v>2877</v>
      </c>
      <c r="C2912" s="37">
        <v>1</v>
      </c>
      <c r="D2912" s="37" t="str" cm="1">
        <f t="array" ref="D2912:E2912">_xlfn.XLOOKUP(C2912,Table1[StoreID],Table1[[StoreName]:[Region]],0)</f>
        <v>StoreA</v>
      </c>
      <c r="E2912" s="37" t="str">
        <v>Cairo</v>
      </c>
      <c r="F2912" s="37">
        <v>14</v>
      </c>
      <c r="G2912" s="37" t="str">
        <f>_xlfn.XLOOKUP(F2912,Reps!A:A,Reps!B:B,0)</f>
        <v>Mariam</v>
      </c>
      <c r="H2912" s="37">
        <v>470</v>
      </c>
      <c r="I2912" s="37" t="str" cm="1">
        <f t="array" ref="I2912:M2912">_xlfn.XLOOKUP(H2912,Product!A:A,Product!B:F,0)</f>
        <v>YW-26-027</v>
      </c>
      <c r="J2912" s="37" t="str">
        <v>Yoyo Pokémon ( Stand 24 pcs )</v>
      </c>
      <c r="K2912" s="37" t="str">
        <v>Games</v>
      </c>
      <c r="L2912" s="37" t="str">
        <v>Yoyo</v>
      </c>
      <c r="M2912" s="37" t="str">
        <v>Pokémon</v>
      </c>
      <c r="N2912" s="37">
        <v>1</v>
      </c>
      <c r="O2912" s="38">
        <v>20</v>
      </c>
      <c r="P2912" s="38"/>
      <c r="Q2912" s="39">
        <v>44989.617154594911</v>
      </c>
      <c r="R2912" s="40" t="s">
        <v>4198</v>
      </c>
    </row>
    <row r="2913" spans="1:18" x14ac:dyDescent="0.3">
      <c r="A2913" s="41">
        <v>2912</v>
      </c>
      <c r="B2913" s="42">
        <v>2878</v>
      </c>
      <c r="C2913" s="42">
        <v>1</v>
      </c>
      <c r="D2913" s="37" t="str" cm="1">
        <f t="array" ref="D2913:E2913">_xlfn.XLOOKUP(C2913,Table1[StoreID],Table1[[StoreName]:[Region]],0)</f>
        <v>StoreA</v>
      </c>
      <c r="E2913" s="42" t="str">
        <v>Cairo</v>
      </c>
      <c r="F2913" s="42">
        <v>11</v>
      </c>
      <c r="G2913" s="42" t="str">
        <f>_xlfn.XLOOKUP(F2913,Reps!A:A,Reps!B:B,0)</f>
        <v>Ola</v>
      </c>
      <c r="H2913" s="42">
        <v>470</v>
      </c>
      <c r="I2913" s="42" t="str" cm="1">
        <f t="array" ref="I2913:M2913">_xlfn.XLOOKUP(H2913,Product!A:A,Product!B:F,0)</f>
        <v>YW-26-027</v>
      </c>
      <c r="J2913" s="42" t="str">
        <v>Yoyo Pokémon ( Stand 24 pcs )</v>
      </c>
      <c r="K2913" s="42" t="str">
        <v>Games</v>
      </c>
      <c r="L2913" s="42" t="str">
        <v>Yoyo</v>
      </c>
      <c r="M2913" s="42" t="str">
        <v>Pokémon</v>
      </c>
      <c r="N2913" s="42">
        <v>1</v>
      </c>
      <c r="O2913" s="43">
        <v>20</v>
      </c>
      <c r="P2913" s="43"/>
      <c r="Q2913" s="44">
        <v>44989.62548707176</v>
      </c>
      <c r="R2913" s="45" t="s">
        <v>4199</v>
      </c>
    </row>
    <row r="2914" spans="1:18" x14ac:dyDescent="0.3">
      <c r="A2914" s="36">
        <v>2913</v>
      </c>
      <c r="B2914" s="37">
        <v>2879</v>
      </c>
      <c r="C2914" s="37">
        <v>1</v>
      </c>
      <c r="D2914" s="37" t="str" cm="1">
        <f t="array" ref="D2914:E2914">_xlfn.XLOOKUP(C2914,Table1[StoreID],Table1[[StoreName]:[Region]],0)</f>
        <v>StoreA</v>
      </c>
      <c r="E2914" s="37" t="str">
        <v>Cairo</v>
      </c>
      <c r="F2914" s="37">
        <v>11</v>
      </c>
      <c r="G2914" s="37" t="str">
        <f>_xlfn.XLOOKUP(F2914,Reps!A:A,Reps!B:B,0)</f>
        <v>Ola</v>
      </c>
      <c r="H2914" s="37">
        <v>1165</v>
      </c>
      <c r="I2914" s="37" t="str" cm="1">
        <f t="array" ref="I2914:M2914">_xlfn.XLOOKUP(H2914,Product!A:A,Product!B:F,0)</f>
        <v>SH-3684</v>
      </c>
      <c r="J2914" s="37" t="str">
        <v>Die Cast Super Hero 6asst</v>
      </c>
      <c r="K2914" s="37" t="str">
        <v>Vehicle - Parking &amp; Robots</v>
      </c>
      <c r="L2914" s="37" t="str">
        <v>Car</v>
      </c>
      <c r="M2914" s="37" t="str">
        <v>Super Hero</v>
      </c>
      <c r="N2914" s="37">
        <v>1</v>
      </c>
      <c r="O2914" s="38">
        <v>25</v>
      </c>
      <c r="P2914" s="38"/>
      <c r="Q2914" s="39">
        <v>44989.62772592593</v>
      </c>
      <c r="R2914" s="40" t="s">
        <v>4200</v>
      </c>
    </row>
    <row r="2915" spans="1:18" x14ac:dyDescent="0.3">
      <c r="A2915" s="41">
        <v>2914</v>
      </c>
      <c r="B2915" s="42">
        <v>2879</v>
      </c>
      <c r="C2915" s="42">
        <v>1</v>
      </c>
      <c r="D2915" s="37" t="str" cm="1">
        <f t="array" ref="D2915:E2915">_xlfn.XLOOKUP(C2915,Table1[StoreID],Table1[[StoreName]:[Region]],0)</f>
        <v>StoreA</v>
      </c>
      <c r="E2915" s="42" t="str">
        <v>Cairo</v>
      </c>
      <c r="F2915" s="42">
        <v>11</v>
      </c>
      <c r="G2915" s="42" t="str">
        <f>_xlfn.XLOOKUP(F2915,Reps!A:A,Reps!B:B,0)</f>
        <v>Ola</v>
      </c>
      <c r="H2915" s="42">
        <v>1165</v>
      </c>
      <c r="I2915" s="42" t="str" cm="1">
        <f t="array" ref="I2915:M2915">_xlfn.XLOOKUP(H2915,Product!A:A,Product!B:F,0)</f>
        <v>SH-3684</v>
      </c>
      <c r="J2915" s="42" t="str">
        <v>Die Cast Super Hero 6asst</v>
      </c>
      <c r="K2915" s="42" t="str">
        <v>Vehicle - Parking &amp; Robots</v>
      </c>
      <c r="L2915" s="42" t="str">
        <v>Car</v>
      </c>
      <c r="M2915" s="42" t="str">
        <v>Super Hero</v>
      </c>
      <c r="N2915" s="42">
        <v>1</v>
      </c>
      <c r="O2915" s="43">
        <v>25</v>
      </c>
      <c r="P2915" s="43"/>
      <c r="Q2915" s="44">
        <v>44989.62772592593</v>
      </c>
      <c r="R2915" s="45" t="s">
        <v>4200</v>
      </c>
    </row>
    <row r="2916" spans="1:18" x14ac:dyDescent="0.3">
      <c r="A2916" s="36">
        <v>2915</v>
      </c>
      <c r="B2916" s="37">
        <v>2880</v>
      </c>
      <c r="C2916" s="37">
        <v>1</v>
      </c>
      <c r="D2916" s="37" t="str" cm="1">
        <f t="array" ref="D2916:E2916">_xlfn.XLOOKUP(C2916,Table1[StoreID],Table1[[StoreName]:[Region]],0)</f>
        <v>StoreA</v>
      </c>
      <c r="E2916" s="37" t="str">
        <v>Cairo</v>
      </c>
      <c r="F2916" s="37">
        <v>11</v>
      </c>
      <c r="G2916" s="37" t="str">
        <f>_xlfn.XLOOKUP(F2916,Reps!A:A,Reps!B:B,0)</f>
        <v>Ola</v>
      </c>
      <c r="H2916" s="37">
        <v>1165</v>
      </c>
      <c r="I2916" s="37" t="str" cm="1">
        <f t="array" ref="I2916:M2916">_xlfn.XLOOKUP(H2916,Product!A:A,Product!B:F,0)</f>
        <v>SH-3684</v>
      </c>
      <c r="J2916" s="37" t="str">
        <v>Die Cast Super Hero 6asst</v>
      </c>
      <c r="K2916" s="37" t="str">
        <v>Vehicle - Parking &amp; Robots</v>
      </c>
      <c r="L2916" s="37" t="str">
        <v>Car</v>
      </c>
      <c r="M2916" s="37" t="str">
        <v>Super Hero</v>
      </c>
      <c r="N2916" s="37">
        <v>-1</v>
      </c>
      <c r="O2916" s="38">
        <v>-25</v>
      </c>
      <c r="P2916" s="38" t="s">
        <v>131</v>
      </c>
      <c r="Q2916" s="39">
        <v>44989.629280706016</v>
      </c>
      <c r="R2916" s="40" t="s">
        <v>4201</v>
      </c>
    </row>
    <row r="2917" spans="1:18" x14ac:dyDescent="0.3">
      <c r="A2917" s="41">
        <v>2916</v>
      </c>
      <c r="B2917" s="42">
        <v>2880</v>
      </c>
      <c r="C2917" s="42">
        <v>2</v>
      </c>
      <c r="D2917" s="37" t="str" cm="1">
        <f t="array" ref="D2917:E2917">_xlfn.XLOOKUP(C2917,Table1[StoreID],Table1[[StoreName]:[Region]],0)</f>
        <v>StoreB</v>
      </c>
      <c r="E2917" s="42" t="str">
        <v>Cairo</v>
      </c>
      <c r="F2917" s="42">
        <v>17</v>
      </c>
      <c r="G2917" s="42" t="str">
        <f>_xlfn.XLOOKUP(F2917,Reps!A:A,Reps!B:B,0)</f>
        <v>Hossam</v>
      </c>
      <c r="H2917" s="42">
        <v>461</v>
      </c>
      <c r="I2917" s="42" t="str" cm="1">
        <f t="array" ref="I2917:M2917">_xlfn.XLOOKUP(H2917,Product!A:A,Product!B:F,0)</f>
        <v>YW-26-037</v>
      </c>
      <c r="J2917" s="42" t="str">
        <v>Pokémon Card tin box</v>
      </c>
      <c r="K2917" s="42" t="str">
        <v>Games</v>
      </c>
      <c r="L2917" s="42" t="str">
        <v>Card Game</v>
      </c>
      <c r="M2917" s="42" t="str">
        <v>Pokémon</v>
      </c>
      <c r="N2917" s="42">
        <v>1</v>
      </c>
      <c r="O2917" s="43">
        <v>100</v>
      </c>
      <c r="P2917" s="43"/>
      <c r="Q2917" s="44">
        <v>44993.865737071763</v>
      </c>
      <c r="R2917" s="45" t="s">
        <v>4202</v>
      </c>
    </row>
    <row r="2918" spans="1:18" x14ac:dyDescent="0.3">
      <c r="A2918" s="36">
        <v>2917</v>
      </c>
      <c r="B2918" s="37">
        <v>2882</v>
      </c>
      <c r="C2918" s="37">
        <v>1</v>
      </c>
      <c r="D2918" s="37" t="str" cm="1">
        <f t="array" ref="D2918:E2918">_xlfn.XLOOKUP(C2918,Table1[StoreID],Table1[[StoreName]:[Region]],0)</f>
        <v>StoreA</v>
      </c>
      <c r="E2918" s="37" t="str">
        <v>Cairo</v>
      </c>
      <c r="F2918" s="37">
        <v>11</v>
      </c>
      <c r="G2918" s="37" t="str">
        <f>_xlfn.XLOOKUP(F2918,Reps!A:A,Reps!B:B,0)</f>
        <v>Ola</v>
      </c>
      <c r="H2918" s="37">
        <v>1165</v>
      </c>
      <c r="I2918" s="37" t="str" cm="1">
        <f t="array" ref="I2918:M2918">_xlfn.XLOOKUP(H2918,Product!A:A,Product!B:F,0)</f>
        <v>SH-3684</v>
      </c>
      <c r="J2918" s="37" t="str">
        <v>Die Cast Super Hero 6asst</v>
      </c>
      <c r="K2918" s="37" t="str">
        <v>Vehicle - Parking &amp; Robots</v>
      </c>
      <c r="L2918" s="37" t="str">
        <v>Car</v>
      </c>
      <c r="M2918" s="37" t="str">
        <v>Super Hero</v>
      </c>
      <c r="N2918" s="37">
        <v>-1</v>
      </c>
      <c r="O2918" s="38">
        <v>-25</v>
      </c>
      <c r="P2918" s="38" t="s">
        <v>122</v>
      </c>
      <c r="Q2918" s="39">
        <v>44989.631533136577</v>
      </c>
      <c r="R2918" s="40" t="s">
        <v>4203</v>
      </c>
    </row>
    <row r="2919" spans="1:18" x14ac:dyDescent="0.3">
      <c r="A2919" s="41">
        <v>2918</v>
      </c>
      <c r="B2919" s="42">
        <v>2884</v>
      </c>
      <c r="C2919" s="42">
        <v>4</v>
      </c>
      <c r="D2919" s="37" t="str" cm="1">
        <f t="array" ref="D2919:E2919">_xlfn.XLOOKUP(C2919,Table1[StoreID],Table1[[StoreName]:[Region]],0)</f>
        <v>StoreD</v>
      </c>
      <c r="E2919" s="42" t="str">
        <v>Alex</v>
      </c>
      <c r="F2919" s="42">
        <v>33</v>
      </c>
      <c r="G2919" s="42" t="str">
        <f>_xlfn.XLOOKUP(F2919,Reps!A:A,Reps!B:B,0)</f>
        <v>Alaa</v>
      </c>
      <c r="H2919" s="42">
        <v>624</v>
      </c>
      <c r="I2919" s="42" t="str" cm="1">
        <f t="array" ref="I2919:M2919">_xlfn.XLOOKUP(H2919,Product!A:A,Product!B:F,0)</f>
        <v>XS-36515-J</v>
      </c>
      <c r="J2919" s="42" t="str">
        <v>X-Shot - Excel Skin Menance - Scream</v>
      </c>
      <c r="K2919" s="42" t="str">
        <v>Guns</v>
      </c>
      <c r="L2919" s="42" t="str">
        <v>Gun</v>
      </c>
      <c r="M2919" s="42" t="str">
        <v>X-Shot</v>
      </c>
      <c r="N2919" s="42">
        <v>1</v>
      </c>
      <c r="O2919" s="43">
        <v>137.5</v>
      </c>
      <c r="P2919" s="43"/>
      <c r="Q2919" s="44">
        <v>45039.74305798611</v>
      </c>
      <c r="R2919" s="45" t="s">
        <v>4204</v>
      </c>
    </row>
    <row r="2920" spans="1:18" x14ac:dyDescent="0.3">
      <c r="A2920" s="36">
        <v>2919</v>
      </c>
      <c r="B2920" s="37">
        <v>2886</v>
      </c>
      <c r="C2920" s="37">
        <v>4</v>
      </c>
      <c r="D2920" s="37" t="str" cm="1">
        <f t="array" ref="D2920:E2920">_xlfn.XLOOKUP(C2920,Table1[StoreID],Table1[[StoreName]:[Region]],0)</f>
        <v>StoreD</v>
      </c>
      <c r="E2920" s="37" t="str">
        <v>Alex</v>
      </c>
      <c r="F2920" s="37">
        <v>2</v>
      </c>
      <c r="G2920" s="37" t="str">
        <f>_xlfn.XLOOKUP(F2920,Reps!A:A,Reps!B:B,0)</f>
        <v>Bassem</v>
      </c>
      <c r="H2920" s="37">
        <v>3268</v>
      </c>
      <c r="I2920" s="37" t="str" cm="1">
        <f t="array" ref="I2920:M2920">_xlfn.XLOOKUP(H2920,Product!A:A,Product!B:F,0)</f>
        <v>NK-20641</v>
      </c>
      <c r="J2920" s="37" t="str">
        <v>Playing Cards</v>
      </c>
      <c r="K2920" s="37" t="str">
        <v>Games</v>
      </c>
      <c r="L2920" s="37" t="str">
        <v>Card Game</v>
      </c>
      <c r="M2920" s="37" t="str">
        <v>Nilco</v>
      </c>
      <c r="N2920" s="37">
        <v>1</v>
      </c>
      <c r="O2920" s="38">
        <v>12.5</v>
      </c>
      <c r="P2920" s="38"/>
      <c r="Q2920" s="39">
        <v>45039.750719444448</v>
      </c>
      <c r="R2920" s="40" t="s">
        <v>4205</v>
      </c>
    </row>
    <row r="2921" spans="1:18" x14ac:dyDescent="0.3">
      <c r="A2921" s="41">
        <v>2920</v>
      </c>
      <c r="B2921" s="42">
        <v>2888</v>
      </c>
      <c r="C2921" s="42">
        <v>2</v>
      </c>
      <c r="D2921" s="37" t="str" cm="1">
        <f t="array" ref="D2921:E2921">_xlfn.XLOOKUP(C2921,Table1[StoreID],Table1[[StoreName]:[Region]],0)</f>
        <v>StoreB</v>
      </c>
      <c r="E2921" s="42" t="str">
        <v>Cairo</v>
      </c>
      <c r="F2921" s="42">
        <v>24</v>
      </c>
      <c r="G2921" s="42" t="str">
        <f>_xlfn.XLOOKUP(F2921,Reps!A:A,Reps!B:B,0)</f>
        <v>Farida</v>
      </c>
      <c r="H2921" s="42">
        <v>4078</v>
      </c>
      <c r="I2921" s="42" t="str" cm="1">
        <f t="array" ref="I2921:M2921">_xlfn.XLOOKUP(H2921,Product!A:A,Product!B:F,0)</f>
        <v>E91 BP6</v>
      </c>
      <c r="J2921" s="42" t="str">
        <v>Energizer Card 4+2  AA Promo</v>
      </c>
      <c r="K2921" s="42" t="str">
        <v>Add-ons</v>
      </c>
      <c r="L2921" s="42" t="str">
        <v>Battery</v>
      </c>
      <c r="M2921" s="42" t="str">
        <v>Energizer</v>
      </c>
      <c r="N2921" s="42">
        <v>1</v>
      </c>
      <c r="O2921" s="43">
        <v>49.5</v>
      </c>
      <c r="P2921" s="43"/>
      <c r="Q2921" s="44">
        <v>44994.490244710651</v>
      </c>
      <c r="R2921" s="45" t="s">
        <v>4206</v>
      </c>
    </row>
    <row r="2922" spans="1:18" x14ac:dyDescent="0.3">
      <c r="A2922" s="36">
        <v>2921</v>
      </c>
      <c r="B2922" s="37">
        <v>2890</v>
      </c>
      <c r="C2922" s="37">
        <v>2</v>
      </c>
      <c r="D2922" s="37" t="str" cm="1">
        <f t="array" ref="D2922:E2922">_xlfn.XLOOKUP(C2922,Table1[StoreID],Table1[[StoreName]:[Region]],0)</f>
        <v>StoreB</v>
      </c>
      <c r="E2922" s="37" t="str">
        <v>Cairo</v>
      </c>
      <c r="F2922" s="37">
        <v>24</v>
      </c>
      <c r="G2922" s="37" t="str">
        <f>_xlfn.XLOOKUP(F2922,Reps!A:A,Reps!B:B,0)</f>
        <v>Farida</v>
      </c>
      <c r="H2922" s="37">
        <v>3261</v>
      </c>
      <c r="I2922" s="37" t="str" cm="1">
        <f t="array" ref="I2922:M2922">_xlfn.XLOOKUP(H2922,Product!A:A,Product!B:F,0)</f>
        <v>NK-20726</v>
      </c>
      <c r="J2922" s="37" t="str">
        <v>Tottery Tower</v>
      </c>
      <c r="K2922" s="37" t="str">
        <v>Games</v>
      </c>
      <c r="L2922" s="37" t="str">
        <v>Board Game</v>
      </c>
      <c r="M2922" s="37" t="str">
        <v>Nilco</v>
      </c>
      <c r="N2922" s="37">
        <v>1</v>
      </c>
      <c r="O2922" s="38">
        <v>82.5</v>
      </c>
      <c r="P2922" s="38"/>
      <c r="Q2922" s="39">
        <v>44994.54939591435</v>
      </c>
      <c r="R2922" s="40" t="s">
        <v>4207</v>
      </c>
    </row>
    <row r="2923" spans="1:18" x14ac:dyDescent="0.3">
      <c r="A2923" s="41">
        <v>2922</v>
      </c>
      <c r="B2923" s="42">
        <v>2891</v>
      </c>
      <c r="C2923" s="42">
        <v>1</v>
      </c>
      <c r="D2923" s="37" t="str" cm="1">
        <f t="array" ref="D2923:E2923">_xlfn.XLOOKUP(C2923,Table1[StoreID],Table1[[StoreName]:[Region]],0)</f>
        <v>StoreA</v>
      </c>
      <c r="E2923" s="42" t="str">
        <v>Cairo</v>
      </c>
      <c r="F2923" s="42">
        <v>9</v>
      </c>
      <c r="G2923" s="42" t="str">
        <f>_xlfn.XLOOKUP(F2923,Reps!A:A,Reps!B:B,0)</f>
        <v>Loaa</v>
      </c>
      <c r="H2923" s="42">
        <v>3382</v>
      </c>
      <c r="I2923" s="42" t="str" cm="1">
        <f t="array" ref="I2923:M2923">_xlfn.XLOOKUP(H2923,Product!A:A,Product!B:F,0)</f>
        <v>MGA-581857</v>
      </c>
      <c r="J2923" s="42" t="str">
        <v>MGA’s L.O.L. Surprise OMG Core Series 6 Sketches</v>
      </c>
      <c r="K2923" s="42" t="str">
        <v>Dolls &amp; Accessories</v>
      </c>
      <c r="L2923" s="42" t="str">
        <v>Fashion Doll</v>
      </c>
      <c r="M2923" s="42" t="str">
        <v>L.O.L. Surprise</v>
      </c>
      <c r="N2923" s="42">
        <v>1</v>
      </c>
      <c r="O2923" s="43">
        <v>725</v>
      </c>
      <c r="P2923" s="43"/>
      <c r="Q2923" s="44">
        <v>44989.694656516207</v>
      </c>
      <c r="R2923" s="45" t="s">
        <v>4208</v>
      </c>
    </row>
    <row r="2924" spans="1:18" x14ac:dyDescent="0.3">
      <c r="A2924" s="36">
        <v>2923</v>
      </c>
      <c r="B2924" s="37">
        <v>2891</v>
      </c>
      <c r="C2924" s="37">
        <v>1</v>
      </c>
      <c r="D2924" s="37" t="str" cm="1">
        <f t="array" ref="D2924:E2924">_xlfn.XLOOKUP(C2924,Table1[StoreID],Table1[[StoreName]:[Region]],0)</f>
        <v>StoreA</v>
      </c>
      <c r="E2924" s="37" t="str">
        <v>Cairo</v>
      </c>
      <c r="F2924" s="37">
        <v>9</v>
      </c>
      <c r="G2924" s="37" t="str">
        <f>_xlfn.XLOOKUP(F2924,Reps!A:A,Reps!B:B,0)</f>
        <v>Loaa</v>
      </c>
      <c r="H2924" s="37">
        <v>719</v>
      </c>
      <c r="I2924" s="37" t="str" cm="1">
        <f t="array" ref="I2924:M2924">_xlfn.XLOOKUP(H2924,Product!A:A,Product!B:F,0)</f>
        <v>SM-0431</v>
      </c>
      <c r="J2924" s="37" t="str">
        <v>Doll changes color in the water</v>
      </c>
      <c r="K2924" s="37" t="str">
        <v>Surprise</v>
      </c>
      <c r="L2924" s="37" t="str">
        <v>Tube</v>
      </c>
      <c r="M2924" s="37" t="str">
        <v>Barbie</v>
      </c>
      <c r="N2924" s="37">
        <v>1</v>
      </c>
      <c r="O2924" s="38">
        <v>75</v>
      </c>
      <c r="P2924" s="38"/>
      <c r="Q2924" s="39">
        <v>44989.694656597225</v>
      </c>
      <c r="R2924" s="40" t="s">
        <v>4208</v>
      </c>
    </row>
    <row r="2925" spans="1:18" x14ac:dyDescent="0.3">
      <c r="A2925" s="41">
        <v>2924</v>
      </c>
      <c r="B2925" s="42">
        <v>2891</v>
      </c>
      <c r="C2925" s="42">
        <v>2</v>
      </c>
      <c r="D2925" s="37" t="str" cm="1">
        <f t="array" ref="D2925:E2925">_xlfn.XLOOKUP(C2925,Table1[StoreID],Table1[[StoreName]:[Region]],0)</f>
        <v>StoreB</v>
      </c>
      <c r="E2925" s="42" t="str">
        <v>Cairo</v>
      </c>
      <c r="F2925" s="42">
        <v>24</v>
      </c>
      <c r="G2925" s="42" t="str">
        <f>_xlfn.XLOOKUP(F2925,Reps!A:A,Reps!B:B,0)</f>
        <v>Farida</v>
      </c>
      <c r="H2925" s="42">
        <v>465</v>
      </c>
      <c r="I2925" s="42" t="str" cm="1">
        <f t="array" ref="I2925:M2925">_xlfn.XLOOKUP(H2925,Product!A:A,Product!B:F,0)</f>
        <v>YW-26-032</v>
      </c>
      <c r="J2925" s="42" t="str">
        <v>Pokémon Card 25 card ( Stand 20 pcs )</v>
      </c>
      <c r="K2925" s="42" t="str">
        <v>Games</v>
      </c>
      <c r="L2925" s="42" t="str">
        <v>Card Game</v>
      </c>
      <c r="M2925" s="42" t="str">
        <v>Pokémon</v>
      </c>
      <c r="N2925" s="42">
        <v>1</v>
      </c>
      <c r="O2925" s="43">
        <v>25</v>
      </c>
      <c r="P2925" s="43"/>
      <c r="Q2925" s="44">
        <v>44994.592749224539</v>
      </c>
      <c r="R2925" s="45" t="s">
        <v>4209</v>
      </c>
    </row>
    <row r="2926" spans="1:18" x14ac:dyDescent="0.3">
      <c r="A2926" s="36">
        <v>2925</v>
      </c>
      <c r="B2926" s="37">
        <v>2891</v>
      </c>
      <c r="C2926" s="37">
        <v>2</v>
      </c>
      <c r="D2926" s="37" t="str" cm="1">
        <f t="array" ref="D2926:E2926">_xlfn.XLOOKUP(C2926,Table1[StoreID],Table1[[StoreName]:[Region]],0)</f>
        <v>StoreB</v>
      </c>
      <c r="E2926" s="37" t="str">
        <v>Cairo</v>
      </c>
      <c r="F2926" s="37">
        <v>24</v>
      </c>
      <c r="G2926" s="37" t="str">
        <f>_xlfn.XLOOKUP(F2926,Reps!A:A,Reps!B:B,0)</f>
        <v>Farida</v>
      </c>
      <c r="H2926" s="37">
        <v>392</v>
      </c>
      <c r="I2926" s="37" t="str" cm="1">
        <f t="array" ref="I2926:M2926">_xlfn.XLOOKUP(H2926,Product!A:A,Product!B:F,0)</f>
        <v>YW-28-030</v>
      </c>
      <c r="J2926" s="37" t="str">
        <v>Pokémon Album 3D 4PCS in the page</v>
      </c>
      <c r="K2926" s="37" t="str">
        <v>Games</v>
      </c>
      <c r="L2926" s="37" t="str">
        <v>Card Game</v>
      </c>
      <c r="M2926" s="37" t="str">
        <v>Pokémon</v>
      </c>
      <c r="N2926" s="37">
        <v>1</v>
      </c>
      <c r="O2926" s="38">
        <v>75</v>
      </c>
      <c r="P2926" s="38"/>
      <c r="Q2926" s="39">
        <v>44994.592749849537</v>
      </c>
      <c r="R2926" s="40" t="s">
        <v>4209</v>
      </c>
    </row>
    <row r="2927" spans="1:18" x14ac:dyDescent="0.3">
      <c r="A2927" s="41">
        <v>2926</v>
      </c>
      <c r="B2927" s="42">
        <v>2891</v>
      </c>
      <c r="C2927" s="42">
        <v>4</v>
      </c>
      <c r="D2927" s="37" t="str" cm="1">
        <f t="array" ref="D2927:E2927">_xlfn.XLOOKUP(C2927,Table1[StoreID],Table1[[StoreName]:[Region]],0)</f>
        <v>StoreD</v>
      </c>
      <c r="E2927" s="42" t="str">
        <v>Alex</v>
      </c>
      <c r="F2927" s="42">
        <v>2</v>
      </c>
      <c r="G2927" s="42" t="str">
        <f>_xlfn.XLOOKUP(F2927,Reps!A:A,Reps!B:B,0)</f>
        <v>Bassem</v>
      </c>
      <c r="H2927" s="42">
        <v>3274</v>
      </c>
      <c r="I2927" s="42" t="str" cm="1">
        <f t="array" ref="I2927:M2927">_xlfn.XLOOKUP(H2927,Product!A:A,Product!B:F,0)</f>
        <v>NK-20580</v>
      </c>
      <c r="J2927" s="42" t="str">
        <v>Identical Cards</v>
      </c>
      <c r="K2927" s="42" t="str">
        <v>Games</v>
      </c>
      <c r="L2927" s="42" t="str">
        <v>Board Game</v>
      </c>
      <c r="M2927" s="42" t="str">
        <v>Nilco</v>
      </c>
      <c r="N2927" s="42">
        <v>1</v>
      </c>
      <c r="O2927" s="43">
        <v>87.5</v>
      </c>
      <c r="P2927" s="43"/>
      <c r="Q2927" s="44">
        <v>45039.798575810186</v>
      </c>
      <c r="R2927" s="45" t="s">
        <v>4210</v>
      </c>
    </row>
    <row r="2928" spans="1:18" x14ac:dyDescent="0.3">
      <c r="A2928" s="36">
        <v>2927</v>
      </c>
      <c r="B2928" s="37">
        <v>2893</v>
      </c>
      <c r="C2928" s="37">
        <v>1</v>
      </c>
      <c r="D2928" s="37" t="str" cm="1">
        <f t="array" ref="D2928:E2928">_xlfn.XLOOKUP(C2928,Table1[StoreID],Table1[[StoreName]:[Region]],0)</f>
        <v>StoreA</v>
      </c>
      <c r="E2928" s="37" t="str">
        <v>Cairo</v>
      </c>
      <c r="F2928" s="37">
        <v>14</v>
      </c>
      <c r="G2928" s="37" t="str">
        <f>_xlfn.XLOOKUP(F2928,Reps!A:A,Reps!B:B,0)</f>
        <v>Mariam</v>
      </c>
      <c r="H2928" s="37">
        <v>3380</v>
      </c>
      <c r="I2928" s="37" t="str" cm="1">
        <f t="array" ref="I2928:M2928">_xlfn.XLOOKUP(H2928,Product!A:A,Product!B:F,0)</f>
        <v>MGA-582380-S2</v>
      </c>
      <c r="J2928" s="37" t="str">
        <v>MGA''s Dream Ella Color Change Surprise Fairies Doll Series 2- Aria (Purple) PDQ</v>
      </c>
      <c r="K2928" s="37" t="str">
        <v>Surprise</v>
      </c>
      <c r="L2928" s="37" t="str">
        <v>Box</v>
      </c>
      <c r="M2928" s="37" t="str">
        <v>Dream Ella</v>
      </c>
      <c r="N2928" s="37">
        <v>1</v>
      </c>
      <c r="O2928" s="38">
        <v>299.5</v>
      </c>
      <c r="P2928" s="38"/>
      <c r="Q2928" s="39">
        <v>44989.714286539354</v>
      </c>
      <c r="R2928" s="40" t="s">
        <v>4211</v>
      </c>
    </row>
    <row r="2929" spans="1:18" x14ac:dyDescent="0.3">
      <c r="A2929" s="41">
        <v>2928</v>
      </c>
      <c r="B2929" s="42">
        <v>2893</v>
      </c>
      <c r="C2929" s="42">
        <v>1</v>
      </c>
      <c r="D2929" s="37" t="str" cm="1">
        <f t="array" ref="D2929:E2929">_xlfn.XLOOKUP(C2929,Table1[StoreID],Table1[[StoreName]:[Region]],0)</f>
        <v>StoreA</v>
      </c>
      <c r="E2929" s="42" t="str">
        <v>Cairo</v>
      </c>
      <c r="F2929" s="42">
        <v>14</v>
      </c>
      <c r="G2929" s="42" t="str">
        <f>_xlfn.XLOOKUP(F2929,Reps!A:A,Reps!B:B,0)</f>
        <v>Mariam</v>
      </c>
      <c r="H2929" s="42">
        <v>3467</v>
      </c>
      <c r="I2929" s="42" t="str" cm="1">
        <f t="array" ref="I2929:M2929">_xlfn.XLOOKUP(H2929,Product!A:A,Product!B:F,0)</f>
        <v>MGA-575764-S3</v>
      </c>
      <c r="J2929" s="42" t="str">
        <v>MGA’s Rainbow High Fashion Doll- Mint Series 3</v>
      </c>
      <c r="K2929" s="42" t="str">
        <v>Dolls &amp; Accessories</v>
      </c>
      <c r="L2929" s="42" t="str">
        <v>Fashion Doll</v>
      </c>
      <c r="M2929" s="42" t="str">
        <v>Rainbow High</v>
      </c>
      <c r="N2929" s="42">
        <v>1</v>
      </c>
      <c r="O2929" s="43">
        <v>699.5</v>
      </c>
      <c r="P2929" s="43"/>
      <c r="Q2929" s="44">
        <v>44989.714286539354</v>
      </c>
      <c r="R2929" s="45" t="s">
        <v>4211</v>
      </c>
    </row>
    <row r="2930" spans="1:18" x14ac:dyDescent="0.3">
      <c r="A2930" s="36">
        <v>2929</v>
      </c>
      <c r="B2930" s="37">
        <v>2893</v>
      </c>
      <c r="C2930" s="37">
        <v>1</v>
      </c>
      <c r="D2930" s="37" t="str" cm="1">
        <f t="array" ref="D2930:E2930">_xlfn.XLOOKUP(C2930,Table1[StoreID],Table1[[StoreName]:[Region]],0)</f>
        <v>StoreA</v>
      </c>
      <c r="E2930" s="37" t="str">
        <v>Cairo</v>
      </c>
      <c r="F2930" s="37">
        <v>14</v>
      </c>
      <c r="G2930" s="37" t="str">
        <f>_xlfn.XLOOKUP(F2930,Reps!A:A,Reps!B:B,0)</f>
        <v>Mariam</v>
      </c>
      <c r="H2930" s="37">
        <v>602</v>
      </c>
      <c r="I2930" s="37" t="str" cm="1">
        <f t="array" ref="I2930:M2930">_xlfn.XLOOKUP(H2930,Product!A:A,Product!B:F,0)</f>
        <v>XS-4860</v>
      </c>
      <c r="J2930" s="37" t="str">
        <v>X-Shot-Dino Attack- Hunter (2Medium Egg,2 Small Egg,16Darts)</v>
      </c>
      <c r="K2930" s="37" t="str">
        <v>Guns</v>
      </c>
      <c r="L2930" s="37" t="str">
        <v>Gun</v>
      </c>
      <c r="M2930" s="37" t="str">
        <v>X-Shot</v>
      </c>
      <c r="N2930" s="37">
        <v>1</v>
      </c>
      <c r="O2930" s="38">
        <v>247.5</v>
      </c>
      <c r="P2930" s="38"/>
      <c r="Q2930" s="39">
        <v>44989.714286574075</v>
      </c>
      <c r="R2930" s="40" t="s">
        <v>4211</v>
      </c>
    </row>
    <row r="2931" spans="1:18" x14ac:dyDescent="0.3">
      <c r="A2931" s="41">
        <v>2930</v>
      </c>
      <c r="B2931" s="42">
        <v>2893</v>
      </c>
      <c r="C2931" s="42">
        <v>2</v>
      </c>
      <c r="D2931" s="37" t="str" cm="1">
        <f t="array" ref="D2931:E2931">_xlfn.XLOOKUP(C2931,Table1[StoreID],Table1[[StoreName]:[Region]],0)</f>
        <v>StoreB</v>
      </c>
      <c r="E2931" s="42" t="str">
        <v>Cairo</v>
      </c>
      <c r="F2931" s="42">
        <v>24</v>
      </c>
      <c r="G2931" s="42" t="str">
        <f>_xlfn.XLOOKUP(F2931,Reps!A:A,Reps!B:B,0)</f>
        <v>Farida</v>
      </c>
      <c r="H2931" s="42">
        <v>470</v>
      </c>
      <c r="I2931" s="42" t="str" cm="1">
        <f t="array" ref="I2931:M2931">_xlfn.XLOOKUP(H2931,Product!A:A,Product!B:F,0)</f>
        <v>YW-26-027</v>
      </c>
      <c r="J2931" s="42" t="str">
        <v>Yoyo Pokémon ( Stand 24 pcs )</v>
      </c>
      <c r="K2931" s="42" t="str">
        <v>Games</v>
      </c>
      <c r="L2931" s="42" t="str">
        <v>Yoyo</v>
      </c>
      <c r="M2931" s="42" t="str">
        <v>Pokémon</v>
      </c>
      <c r="N2931" s="42">
        <v>1</v>
      </c>
      <c r="O2931" s="43">
        <v>20</v>
      </c>
      <c r="P2931" s="43"/>
      <c r="Q2931" s="44">
        <v>44994.644561886576</v>
      </c>
      <c r="R2931" s="45" t="s">
        <v>4212</v>
      </c>
    </row>
    <row r="2932" spans="1:18" x14ac:dyDescent="0.3">
      <c r="A2932" s="36">
        <v>2931</v>
      </c>
      <c r="B2932" s="37">
        <v>2893</v>
      </c>
      <c r="C2932" s="37">
        <v>2</v>
      </c>
      <c r="D2932" s="37" t="str" cm="1">
        <f t="array" ref="D2932:E2932">_xlfn.XLOOKUP(C2932,Table1[StoreID],Table1[[StoreName]:[Region]],0)</f>
        <v>StoreB</v>
      </c>
      <c r="E2932" s="37" t="str">
        <v>Cairo</v>
      </c>
      <c r="F2932" s="37">
        <v>24</v>
      </c>
      <c r="G2932" s="37" t="str">
        <f>_xlfn.XLOOKUP(F2932,Reps!A:A,Reps!B:B,0)</f>
        <v>Farida</v>
      </c>
      <c r="H2932" s="37">
        <v>3725</v>
      </c>
      <c r="I2932" s="37" t="str" cm="1">
        <f t="array" ref="I2932:M2932">_xlfn.XLOOKUP(H2932,Product!A:A,Product!B:F,0)</f>
        <v>JP-38550</v>
      </c>
      <c r="J2932" s="37" t="str">
        <v>Mickey Mouse Fire Engine ( Same As JP-38551 )</v>
      </c>
      <c r="K2932" s="37" t="str">
        <v>Vehicle - Parking &amp; Robots</v>
      </c>
      <c r="L2932" s="37" t="str">
        <v>Car</v>
      </c>
      <c r="M2932" s="37" t="str">
        <v>Mickey &amp; Minnie</v>
      </c>
      <c r="N2932" s="37">
        <v>1</v>
      </c>
      <c r="O2932" s="38">
        <v>750</v>
      </c>
      <c r="P2932" s="38"/>
      <c r="Q2932" s="39">
        <v>44994.644561921297</v>
      </c>
      <c r="R2932" s="40" t="s">
        <v>4212</v>
      </c>
    </row>
    <row r="2933" spans="1:18" x14ac:dyDescent="0.3">
      <c r="A2933" s="41">
        <v>2932</v>
      </c>
      <c r="B2933" s="42">
        <v>2893</v>
      </c>
      <c r="C2933" s="42">
        <v>4</v>
      </c>
      <c r="D2933" s="37" t="str" cm="1">
        <f t="array" ref="D2933:E2933">_xlfn.XLOOKUP(C2933,Table1[StoreID],Table1[[StoreName]:[Region]],0)</f>
        <v>StoreD</v>
      </c>
      <c r="E2933" s="42" t="str">
        <v>Alex</v>
      </c>
      <c r="F2933" s="42">
        <v>2</v>
      </c>
      <c r="G2933" s="42" t="str">
        <f>_xlfn.XLOOKUP(F2933,Reps!A:A,Reps!B:B,0)</f>
        <v>Bassem</v>
      </c>
      <c r="H2933" s="42">
        <v>466</v>
      </c>
      <c r="I2933" s="42" t="str" cm="1">
        <f t="array" ref="I2933:M2933">_xlfn.XLOOKUP(H2933,Product!A:A,Product!B:F,0)</f>
        <v>YW-26-031</v>
      </c>
      <c r="J2933" s="42" t="str">
        <v>Pokémon Academy Box</v>
      </c>
      <c r="K2933" s="42" t="str">
        <v>Games</v>
      </c>
      <c r="L2933" s="42" t="str">
        <v>Card Game</v>
      </c>
      <c r="M2933" s="42" t="str">
        <v>Pokémon</v>
      </c>
      <c r="N2933" s="42">
        <v>1</v>
      </c>
      <c r="O2933" s="43">
        <v>150</v>
      </c>
      <c r="P2933" s="43"/>
      <c r="Q2933" s="44">
        <v>45039.824377233796</v>
      </c>
      <c r="R2933" s="45" t="s">
        <v>4213</v>
      </c>
    </row>
    <row r="2934" spans="1:18" x14ac:dyDescent="0.3">
      <c r="A2934" s="36">
        <v>2933</v>
      </c>
      <c r="B2934" s="37">
        <v>2896</v>
      </c>
      <c r="C2934" s="37">
        <v>2</v>
      </c>
      <c r="D2934" s="37" t="str" cm="1">
        <f t="array" ref="D2934:E2934">_xlfn.XLOOKUP(C2934,Table1[StoreID],Table1[[StoreName]:[Region]],0)</f>
        <v>StoreB</v>
      </c>
      <c r="E2934" s="37" t="str">
        <v>Cairo</v>
      </c>
      <c r="F2934" s="37">
        <v>17</v>
      </c>
      <c r="G2934" s="37" t="str">
        <f>_xlfn.XLOOKUP(F2934,Reps!A:A,Reps!B:B,0)</f>
        <v>Hossam</v>
      </c>
      <c r="H2934" s="37">
        <v>4078</v>
      </c>
      <c r="I2934" s="37" t="str" cm="1">
        <f t="array" ref="I2934:M2934">_xlfn.XLOOKUP(H2934,Product!A:A,Product!B:F,0)</f>
        <v>E91 BP6</v>
      </c>
      <c r="J2934" s="37" t="str">
        <v>Energizer Card 4+2  AA Promo</v>
      </c>
      <c r="K2934" s="37" t="str">
        <v>Add-ons</v>
      </c>
      <c r="L2934" s="37" t="str">
        <v>Battery</v>
      </c>
      <c r="M2934" s="37" t="str">
        <v>Energizer</v>
      </c>
      <c r="N2934" s="37">
        <v>2</v>
      </c>
      <c r="O2934" s="38">
        <v>99</v>
      </c>
      <c r="P2934" s="38"/>
      <c r="Q2934" s="39">
        <v>44994.673834490743</v>
      </c>
      <c r="R2934" s="40" t="s">
        <v>4214</v>
      </c>
    </row>
    <row r="2935" spans="1:18" x14ac:dyDescent="0.3">
      <c r="A2935" s="41">
        <v>2934</v>
      </c>
      <c r="B2935" s="42">
        <v>2896</v>
      </c>
      <c r="C2935" s="42">
        <v>4</v>
      </c>
      <c r="D2935" s="37" t="str" cm="1">
        <f t="array" ref="D2935:E2935">_xlfn.XLOOKUP(C2935,Table1[StoreID],Table1[[StoreName]:[Region]],0)</f>
        <v>StoreD</v>
      </c>
      <c r="E2935" s="42" t="str">
        <v>Alex</v>
      </c>
      <c r="F2935" s="42">
        <v>33</v>
      </c>
      <c r="G2935" s="42" t="str">
        <f>_xlfn.XLOOKUP(F2935,Reps!A:A,Reps!B:B,0)</f>
        <v>Alaa</v>
      </c>
      <c r="H2935" s="42">
        <v>2854</v>
      </c>
      <c r="I2935" s="42" t="str" cm="1">
        <f t="array" ref="I2935:M2935">_xlfn.XLOOKUP(H2935,Product!A:A,Product!B:F,0)</f>
        <v>RSH-25278</v>
      </c>
      <c r="J2935" s="42" t="str">
        <v>Real Littles S2 Back Packs Stand 18 pcs</v>
      </c>
      <c r="K2935" s="42" t="str">
        <v>Fashion</v>
      </c>
      <c r="L2935" s="42" t="str">
        <v>Accessories</v>
      </c>
      <c r="M2935" s="42" t="str">
        <v>Real Littles</v>
      </c>
      <c r="N2935" s="42">
        <v>1</v>
      </c>
      <c r="O2935" s="43">
        <v>175</v>
      </c>
      <c r="P2935" s="43"/>
      <c r="Q2935" s="44">
        <v>45039.844619062504</v>
      </c>
      <c r="R2935" s="45" t="s">
        <v>4215</v>
      </c>
    </row>
    <row r="2936" spans="1:18" x14ac:dyDescent="0.3">
      <c r="A2936" s="36">
        <v>2935</v>
      </c>
      <c r="B2936" s="37">
        <v>2896</v>
      </c>
      <c r="C2936" s="37">
        <v>4</v>
      </c>
      <c r="D2936" s="37" t="str" cm="1">
        <f t="array" ref="D2936:E2936">_xlfn.XLOOKUP(C2936,Table1[StoreID],Table1[[StoreName]:[Region]],0)</f>
        <v>StoreD</v>
      </c>
      <c r="E2936" s="37" t="str">
        <v>Alex</v>
      </c>
      <c r="F2936" s="37">
        <v>33</v>
      </c>
      <c r="G2936" s="37" t="str">
        <f>_xlfn.XLOOKUP(F2936,Reps!A:A,Reps!B:B,0)</f>
        <v>Alaa</v>
      </c>
      <c r="H2936" s="37">
        <v>3427</v>
      </c>
      <c r="I2936" s="37" t="str" cm="1">
        <f t="array" ref="I2936:M2936">_xlfn.XLOOKUP(H2936,Product!A:A,Product!B:F,0)</f>
        <v>MGA-579601-S2</v>
      </c>
      <c r="J2936" s="37" t="str">
        <v>L.O.L. Surprise Tweens Doll Series 2 - Lexi Gurl</v>
      </c>
      <c r="K2936" s="37" t="str">
        <v>Dolls &amp; Accessories</v>
      </c>
      <c r="L2936" s="37" t="str">
        <v>Fashion Doll</v>
      </c>
      <c r="M2936" s="37" t="str">
        <v>L.O.L. Surprise</v>
      </c>
      <c r="N2936" s="37">
        <v>1</v>
      </c>
      <c r="O2936" s="38">
        <v>449.5</v>
      </c>
      <c r="P2936" s="38"/>
      <c r="Q2936" s="39">
        <v>45039.844619062504</v>
      </c>
      <c r="R2936" s="40" t="s">
        <v>4215</v>
      </c>
    </row>
    <row r="2937" spans="1:18" x14ac:dyDescent="0.3">
      <c r="A2937" s="41">
        <v>2936</v>
      </c>
      <c r="B2937" s="42">
        <v>2897</v>
      </c>
      <c r="C2937" s="42">
        <v>4</v>
      </c>
      <c r="D2937" s="37" t="str" cm="1">
        <f t="array" ref="D2937:E2937">_xlfn.XLOOKUP(C2937,Table1[StoreID],Table1[[StoreName]:[Region]],0)</f>
        <v>StoreD</v>
      </c>
      <c r="E2937" s="42" t="str">
        <v>Alex</v>
      </c>
      <c r="F2937" s="42">
        <v>33</v>
      </c>
      <c r="G2937" s="42" t="str">
        <f>_xlfn.XLOOKUP(F2937,Reps!A:A,Reps!B:B,0)</f>
        <v>Alaa</v>
      </c>
      <c r="H2937" s="42">
        <v>3461</v>
      </c>
      <c r="I2937" s="42" t="str" cm="1">
        <f t="array" ref="I2937:M2937">_xlfn.XLOOKUP(H2937,Product!A:A,Product!B:F,0)</f>
        <v>MGA-576488</v>
      </c>
      <c r="J2937" s="42" t="str">
        <v>L.O.L. Surprise Movie Magic Doll Asst in Sidekick</v>
      </c>
      <c r="K2937" s="42" t="str">
        <v>Surprise</v>
      </c>
      <c r="L2937" s="42" t="str">
        <v>Ball</v>
      </c>
      <c r="M2937" s="42" t="str">
        <v>L.O.L. Surprise</v>
      </c>
      <c r="N2937" s="42">
        <v>1</v>
      </c>
      <c r="O2937" s="43">
        <v>299.5</v>
      </c>
      <c r="P2937" s="43"/>
      <c r="Q2937" s="44">
        <v>45039.84725914352</v>
      </c>
      <c r="R2937" s="45" t="s">
        <v>4216</v>
      </c>
    </row>
    <row r="2938" spans="1:18" x14ac:dyDescent="0.3">
      <c r="A2938" s="36">
        <v>2937</v>
      </c>
      <c r="B2938" s="37">
        <v>2898</v>
      </c>
      <c r="C2938" s="37">
        <v>2</v>
      </c>
      <c r="D2938" s="37" t="str" cm="1">
        <f t="array" ref="D2938:E2938">_xlfn.XLOOKUP(C2938,Table1[StoreID],Table1[[StoreName]:[Region]],0)</f>
        <v>StoreB</v>
      </c>
      <c r="E2938" s="37" t="str">
        <v>Cairo</v>
      </c>
      <c r="F2938" s="37">
        <v>17</v>
      </c>
      <c r="G2938" s="37" t="str">
        <f>_xlfn.XLOOKUP(F2938,Reps!A:A,Reps!B:B,0)</f>
        <v>Hossam</v>
      </c>
      <c r="H2938" s="37">
        <v>3398</v>
      </c>
      <c r="I2938" s="37" t="str" cm="1">
        <f t="array" ref="I2938:M2938">_xlfn.XLOOKUP(H2938,Product!A:A,Product!B:F,0)</f>
        <v>MGA-580638</v>
      </c>
      <c r="J2938" s="37" t="str">
        <v>L.O.L. Surprise Color Change 2-in-1 Me &amp; My Doll +</v>
      </c>
      <c r="K2938" s="37" t="str">
        <v>Surprise</v>
      </c>
      <c r="L2938" s="37" t="str">
        <v>Ball</v>
      </c>
      <c r="M2938" s="37" t="str">
        <v>L.O.L. Surprise</v>
      </c>
      <c r="N2938" s="37">
        <v>1</v>
      </c>
      <c r="O2938" s="38">
        <v>437.5</v>
      </c>
      <c r="P2938" s="38"/>
      <c r="Q2938" s="39">
        <v>44994.697444594909</v>
      </c>
      <c r="R2938" s="40" t="s">
        <v>4217</v>
      </c>
    </row>
    <row r="2939" spans="1:18" x14ac:dyDescent="0.3">
      <c r="A2939" s="41">
        <v>2938</v>
      </c>
      <c r="B2939" s="42">
        <v>2899</v>
      </c>
      <c r="C2939" s="42">
        <v>1</v>
      </c>
      <c r="D2939" s="37" t="str" cm="1">
        <f t="array" ref="D2939:E2939">_xlfn.XLOOKUP(C2939,Table1[StoreID],Table1[[StoreName]:[Region]],0)</f>
        <v>StoreA</v>
      </c>
      <c r="E2939" s="42" t="str">
        <v>Cairo</v>
      </c>
      <c r="F2939" s="42">
        <v>9</v>
      </c>
      <c r="G2939" s="42" t="str">
        <f>_xlfn.XLOOKUP(F2939,Reps!A:A,Reps!B:B,0)</f>
        <v>Loaa</v>
      </c>
      <c r="H2939" s="42">
        <v>443</v>
      </c>
      <c r="I2939" s="42" t="str" cm="1">
        <f t="array" ref="I2939:M2939">_xlfn.XLOOKUP(H2939,Product!A:A,Product!B:F,0)</f>
        <v>YW-26-055</v>
      </c>
      <c r="J2939" s="42" t="str">
        <v>Dargon ball 5 charchters</v>
      </c>
      <c r="K2939" s="42" t="str">
        <v>Action Figure</v>
      </c>
      <c r="L2939" s="42" t="str">
        <v>Figures</v>
      </c>
      <c r="M2939" s="42" t="str">
        <v>Dargon ball</v>
      </c>
      <c r="N2939" s="42">
        <v>1</v>
      </c>
      <c r="O2939" s="43">
        <v>225</v>
      </c>
      <c r="P2939" s="43"/>
      <c r="Q2939" s="44">
        <v>44989.734873067129</v>
      </c>
      <c r="R2939" s="45" t="s">
        <v>4218</v>
      </c>
    </row>
    <row r="2940" spans="1:18" x14ac:dyDescent="0.3">
      <c r="A2940" s="36">
        <v>2939</v>
      </c>
      <c r="B2940" s="37">
        <v>2899</v>
      </c>
      <c r="C2940" s="37">
        <v>4</v>
      </c>
      <c r="D2940" s="37" t="str" cm="1">
        <f t="array" ref="D2940:E2940">_xlfn.XLOOKUP(C2940,Table1[StoreID],Table1[[StoreName]:[Region]],0)</f>
        <v>StoreD</v>
      </c>
      <c r="E2940" s="37" t="str">
        <v>Alex</v>
      </c>
      <c r="F2940" s="37">
        <v>2</v>
      </c>
      <c r="G2940" s="37" t="str">
        <f>_xlfn.XLOOKUP(F2940,Reps!A:A,Reps!B:B,0)</f>
        <v>Bassem</v>
      </c>
      <c r="H2940" s="37">
        <v>3263</v>
      </c>
      <c r="I2940" s="37" t="str" cm="1">
        <f t="array" ref="I2940:M2940">_xlfn.XLOOKUP(H2940,Product!A:A,Product!B:F,0)</f>
        <v>NK-20702</v>
      </c>
      <c r="J2940" s="37" t="str">
        <v>Tottery Tower Classic</v>
      </c>
      <c r="K2940" s="37" t="str">
        <v>Games</v>
      </c>
      <c r="L2940" s="37" t="str">
        <v>Board Game</v>
      </c>
      <c r="M2940" s="37" t="str">
        <v>Nilco</v>
      </c>
      <c r="N2940" s="37">
        <v>1</v>
      </c>
      <c r="O2940" s="38">
        <v>112.5</v>
      </c>
      <c r="P2940" s="38"/>
      <c r="Q2940" s="39">
        <v>45039.852731712963</v>
      </c>
      <c r="R2940" s="40" t="s">
        <v>4219</v>
      </c>
    </row>
    <row r="2941" spans="1:18" x14ac:dyDescent="0.3">
      <c r="A2941" s="41">
        <v>2940</v>
      </c>
      <c r="B2941" s="42">
        <v>2901</v>
      </c>
      <c r="C2941" s="42">
        <v>2</v>
      </c>
      <c r="D2941" s="37" t="str" cm="1">
        <f t="array" ref="D2941:E2941">_xlfn.XLOOKUP(C2941,Table1[StoreID],Table1[[StoreName]:[Region]],0)</f>
        <v>StoreB</v>
      </c>
      <c r="E2941" s="42" t="str">
        <v>Cairo</v>
      </c>
      <c r="F2941" s="42">
        <v>17</v>
      </c>
      <c r="G2941" s="42" t="str">
        <f>_xlfn.XLOOKUP(F2941,Reps!A:A,Reps!B:B,0)</f>
        <v>Hossam</v>
      </c>
      <c r="H2941" s="42">
        <v>442</v>
      </c>
      <c r="I2941" s="42" t="str" cm="1">
        <f t="array" ref="I2941:M2941">_xlfn.XLOOKUP(H2941,Product!A:A,Product!B:F,0)</f>
        <v>YW-26-056</v>
      </c>
      <c r="J2941" s="42" t="str">
        <v>Dargon ball 8 charchters</v>
      </c>
      <c r="K2941" s="42" t="str">
        <v>Action Figure</v>
      </c>
      <c r="L2941" s="42" t="str">
        <v>Figures</v>
      </c>
      <c r="M2941" s="42" t="str">
        <v>Dargon ball</v>
      </c>
      <c r="N2941" s="42">
        <v>1</v>
      </c>
      <c r="O2941" s="43">
        <v>300</v>
      </c>
      <c r="P2941" s="43"/>
      <c r="Q2941" s="44">
        <v>44994.775075381942</v>
      </c>
      <c r="R2941" s="45" t="s">
        <v>4220</v>
      </c>
    </row>
    <row r="2942" spans="1:18" x14ac:dyDescent="0.3">
      <c r="A2942" s="36">
        <v>2941</v>
      </c>
      <c r="B2942" s="37">
        <v>2903</v>
      </c>
      <c r="C2942" s="37">
        <v>1</v>
      </c>
      <c r="D2942" s="37" t="str" cm="1">
        <f t="array" ref="D2942:E2942">_xlfn.XLOOKUP(C2942,Table1[StoreID],Table1[[StoreName]:[Region]],0)</f>
        <v>StoreA</v>
      </c>
      <c r="E2942" s="37" t="str">
        <v>Cairo</v>
      </c>
      <c r="F2942" s="37">
        <v>1</v>
      </c>
      <c r="G2942" s="37" t="str">
        <f>_xlfn.XLOOKUP(F2942,Reps!A:A,Reps!B:B,0)</f>
        <v>Ahmed</v>
      </c>
      <c r="H2942" s="37">
        <v>471</v>
      </c>
      <c r="I2942" s="37" t="str" cm="1">
        <f t="array" ref="I2942:M2942">_xlfn.XLOOKUP(H2942,Product!A:A,Product!B:F,0)</f>
        <v>YW-26-026</v>
      </c>
      <c r="J2942" s="37" t="str">
        <v>Yoyo Stich ( Stand 24 pcs )</v>
      </c>
      <c r="K2942" s="37" t="str">
        <v>Games</v>
      </c>
      <c r="L2942" s="37" t="str">
        <v>Yoyo</v>
      </c>
      <c r="M2942" s="37" t="str">
        <v>Stich &amp; Lilo</v>
      </c>
      <c r="N2942" s="37">
        <v>1</v>
      </c>
      <c r="O2942" s="38">
        <v>20</v>
      </c>
      <c r="P2942" s="38"/>
      <c r="Q2942" s="39">
        <v>44989.739391122683</v>
      </c>
      <c r="R2942" s="40" t="s">
        <v>4221</v>
      </c>
    </row>
    <row r="2943" spans="1:18" x14ac:dyDescent="0.3">
      <c r="A2943" s="41">
        <v>2942</v>
      </c>
      <c r="B2943" s="42">
        <v>2903</v>
      </c>
      <c r="C2943" s="42">
        <v>1</v>
      </c>
      <c r="D2943" s="37" t="str" cm="1">
        <f t="array" ref="D2943:E2943">_xlfn.XLOOKUP(C2943,Table1[StoreID],Table1[[StoreName]:[Region]],0)</f>
        <v>StoreA</v>
      </c>
      <c r="E2943" s="42" t="str">
        <v>Cairo</v>
      </c>
      <c r="F2943" s="42">
        <v>1</v>
      </c>
      <c r="G2943" s="42" t="str">
        <f>_xlfn.XLOOKUP(F2943,Reps!A:A,Reps!B:B,0)</f>
        <v>Ahmed</v>
      </c>
      <c r="H2943" s="42">
        <v>471</v>
      </c>
      <c r="I2943" s="42" t="str" cm="1">
        <f t="array" ref="I2943:M2943">_xlfn.XLOOKUP(H2943,Product!A:A,Product!B:F,0)</f>
        <v>YW-26-026</v>
      </c>
      <c r="J2943" s="42" t="str">
        <v>Yoyo Stich ( Stand 24 pcs )</v>
      </c>
      <c r="K2943" s="42" t="str">
        <v>Games</v>
      </c>
      <c r="L2943" s="42" t="str">
        <v>Yoyo</v>
      </c>
      <c r="M2943" s="42" t="str">
        <v>Stich &amp; Lilo</v>
      </c>
      <c r="N2943" s="42">
        <v>1</v>
      </c>
      <c r="O2943" s="43">
        <v>20</v>
      </c>
      <c r="P2943" s="43"/>
      <c r="Q2943" s="44">
        <v>44989.73939116898</v>
      </c>
      <c r="R2943" s="45" t="s">
        <v>4221</v>
      </c>
    </row>
    <row r="2944" spans="1:18" x14ac:dyDescent="0.3">
      <c r="A2944" s="36">
        <v>2943</v>
      </c>
      <c r="B2944" s="37">
        <v>2904</v>
      </c>
      <c r="C2944" s="37">
        <v>2</v>
      </c>
      <c r="D2944" s="37" t="str" cm="1">
        <f t="array" ref="D2944:E2944">_xlfn.XLOOKUP(C2944,Table1[StoreID],Table1[[StoreName]:[Region]],0)</f>
        <v>StoreB</v>
      </c>
      <c r="E2944" s="37" t="str">
        <v>Cairo</v>
      </c>
      <c r="F2944" s="37">
        <v>24</v>
      </c>
      <c r="G2944" s="37" t="str">
        <f>_xlfn.XLOOKUP(F2944,Reps!A:A,Reps!B:B,0)</f>
        <v>Farida</v>
      </c>
      <c r="H2944" s="37">
        <v>16</v>
      </c>
      <c r="I2944" s="37" t="str" cm="1">
        <f t="array" ref="I2944:M2944">_xlfn.XLOOKUP(H2944,Product!A:A,Product!B:F,0)</f>
        <v>ZUR-7486</v>
      </c>
      <c r="J2944" s="37" t="str">
        <v>Zuru Smasher Mini Egg Dino S5 Over 10 Surprises Cdu6Pcs</v>
      </c>
      <c r="K2944" s="37" t="str">
        <v>Surprise</v>
      </c>
      <c r="L2944" s="37" t="str">
        <v>Egg</v>
      </c>
      <c r="M2944" s="37" t="str">
        <v>Smashers</v>
      </c>
      <c r="N2944" s="37">
        <v>1</v>
      </c>
      <c r="O2944" s="38">
        <v>225</v>
      </c>
      <c r="P2944" s="38"/>
      <c r="Q2944" s="39">
        <v>44994.791612962959</v>
      </c>
      <c r="R2944" s="40" t="s">
        <v>4222</v>
      </c>
    </row>
    <row r="2945" spans="1:18" x14ac:dyDescent="0.3">
      <c r="A2945" s="41">
        <v>2944</v>
      </c>
      <c r="B2945" s="42">
        <v>2904</v>
      </c>
      <c r="C2945" s="42">
        <v>2</v>
      </c>
      <c r="D2945" s="37" t="str" cm="1">
        <f t="array" ref="D2945:E2945">_xlfn.XLOOKUP(C2945,Table1[StoreID],Table1[[StoreName]:[Region]],0)</f>
        <v>StoreB</v>
      </c>
      <c r="E2945" s="42" t="str">
        <v>Cairo</v>
      </c>
      <c r="F2945" s="42">
        <v>24</v>
      </c>
      <c r="G2945" s="42" t="str">
        <f>_xlfn.XLOOKUP(F2945,Reps!A:A,Reps!B:B,0)</f>
        <v>Farida</v>
      </c>
      <c r="H2945" s="42">
        <v>16</v>
      </c>
      <c r="I2945" s="42" t="str" cm="1">
        <f t="array" ref="I2945:M2945">_xlfn.XLOOKUP(H2945,Product!A:A,Product!B:F,0)</f>
        <v>ZUR-7486</v>
      </c>
      <c r="J2945" s="42" t="str">
        <v>Zuru Smasher Mini Egg Dino S5 Over 10 Surprises Cdu6Pcs</v>
      </c>
      <c r="K2945" s="42" t="str">
        <v>Surprise</v>
      </c>
      <c r="L2945" s="42" t="str">
        <v>Egg</v>
      </c>
      <c r="M2945" s="42" t="str">
        <v>Smashers</v>
      </c>
      <c r="N2945" s="42">
        <v>1</v>
      </c>
      <c r="O2945" s="43">
        <v>225</v>
      </c>
      <c r="P2945" s="43"/>
      <c r="Q2945" s="44">
        <v>44994.791612962959</v>
      </c>
      <c r="R2945" s="45" t="s">
        <v>4222</v>
      </c>
    </row>
    <row r="2946" spans="1:18" x14ac:dyDescent="0.3">
      <c r="A2946" s="36">
        <v>2945</v>
      </c>
      <c r="B2946" s="37">
        <v>2906</v>
      </c>
      <c r="C2946" s="37">
        <v>4</v>
      </c>
      <c r="D2946" s="37" t="str" cm="1">
        <f t="array" ref="D2946:E2946">_xlfn.XLOOKUP(C2946,Table1[StoreID],Table1[[StoreName]:[Region]],0)</f>
        <v>StoreD</v>
      </c>
      <c r="E2946" s="37" t="str">
        <v>Alex</v>
      </c>
      <c r="F2946" s="37">
        <v>33</v>
      </c>
      <c r="G2946" s="37" t="str">
        <f>_xlfn.XLOOKUP(F2946,Reps!A:A,Reps!B:B,0)</f>
        <v>Alaa</v>
      </c>
      <c r="H2946" s="37">
        <v>4091</v>
      </c>
      <c r="I2946" s="37" t="str" cm="1">
        <f t="array" ref="I2946:M2946">_xlfn.XLOOKUP(H2946,Product!A:A,Product!B:F,0)</f>
        <v>DOH-SH-3663</v>
      </c>
      <c r="J2946" s="37" t="str">
        <v>Bingo Dough 5 Mini Can Style 2</v>
      </c>
      <c r="K2946" s="37" t="str">
        <v>Clay</v>
      </c>
      <c r="L2946" s="37" t="str">
        <v>Dough</v>
      </c>
      <c r="M2946" s="37" t="str">
        <v>Bingo Dough</v>
      </c>
      <c r="N2946" s="37">
        <v>1</v>
      </c>
      <c r="O2946" s="38">
        <v>25</v>
      </c>
      <c r="P2946" s="38"/>
      <c r="Q2946" s="39">
        <v>45039.901074456022</v>
      </c>
      <c r="R2946" s="40" t="s">
        <v>4223</v>
      </c>
    </row>
    <row r="2947" spans="1:18" x14ac:dyDescent="0.3">
      <c r="A2947" s="41">
        <v>2946</v>
      </c>
      <c r="B2947" s="42">
        <v>2907</v>
      </c>
      <c r="C2947" s="42">
        <v>2</v>
      </c>
      <c r="D2947" s="37" t="str" cm="1">
        <f t="array" ref="D2947:E2947">_xlfn.XLOOKUP(C2947,Table1[StoreID],Table1[[StoreName]:[Region]],0)</f>
        <v>StoreB</v>
      </c>
      <c r="E2947" s="42" t="str">
        <v>Cairo</v>
      </c>
      <c r="F2947" s="42">
        <v>24</v>
      </c>
      <c r="G2947" s="42" t="str">
        <f>_xlfn.XLOOKUP(F2947,Reps!A:A,Reps!B:B,0)</f>
        <v>Farida</v>
      </c>
      <c r="H2947" s="42">
        <v>4078</v>
      </c>
      <c r="I2947" s="42" t="str" cm="1">
        <f t="array" ref="I2947:M2947">_xlfn.XLOOKUP(H2947,Product!A:A,Product!B:F,0)</f>
        <v>E91 BP6</v>
      </c>
      <c r="J2947" s="42" t="str">
        <v>Energizer Card 4+2  AA Promo</v>
      </c>
      <c r="K2947" s="42" t="str">
        <v>Add-ons</v>
      </c>
      <c r="L2947" s="42" t="str">
        <v>Battery</v>
      </c>
      <c r="M2947" s="42" t="str">
        <v>Energizer</v>
      </c>
      <c r="N2947" s="42">
        <v>1</v>
      </c>
      <c r="O2947" s="43">
        <v>49.5</v>
      </c>
      <c r="P2947" s="43"/>
      <c r="Q2947" s="44">
        <v>44994.803190358798</v>
      </c>
      <c r="R2947" s="45" t="s">
        <v>4224</v>
      </c>
    </row>
    <row r="2948" spans="1:18" x14ac:dyDescent="0.3">
      <c r="A2948" s="36">
        <v>2947</v>
      </c>
      <c r="B2948" s="37">
        <v>2907</v>
      </c>
      <c r="C2948" s="37">
        <v>2</v>
      </c>
      <c r="D2948" s="37" t="str" cm="1">
        <f t="array" ref="D2948:E2948">_xlfn.XLOOKUP(C2948,Table1[StoreID],Table1[[StoreName]:[Region]],0)</f>
        <v>StoreB</v>
      </c>
      <c r="E2948" s="37" t="str">
        <v>Cairo</v>
      </c>
      <c r="F2948" s="37">
        <v>24</v>
      </c>
      <c r="G2948" s="37" t="str">
        <f>_xlfn.XLOOKUP(F2948,Reps!A:A,Reps!B:B,0)</f>
        <v>Farida</v>
      </c>
      <c r="H2948" s="37">
        <v>681</v>
      </c>
      <c r="I2948" s="37" t="str" cm="1">
        <f t="array" ref="I2948:M2948">_xlfn.XLOOKUP(H2948,Product!A:A,Product!B:F,0)</f>
        <v>TH-RMS-99-001</v>
      </c>
      <c r="J2948" s="37" t="str">
        <v>Barbie Confetti Drinks Bottle</v>
      </c>
      <c r="K2948" s="37" t="str">
        <v>Education &amp; Learning</v>
      </c>
      <c r="L2948" s="37" t="str">
        <v>Art &amp; Craft</v>
      </c>
      <c r="M2948" s="37" t="str">
        <v>Barbie</v>
      </c>
      <c r="N2948" s="37">
        <v>1</v>
      </c>
      <c r="O2948" s="38">
        <v>187.5</v>
      </c>
      <c r="P2948" s="38"/>
      <c r="Q2948" s="39">
        <v>44994.803190358798</v>
      </c>
      <c r="R2948" s="40" t="s">
        <v>4224</v>
      </c>
    </row>
    <row r="2949" spans="1:18" x14ac:dyDescent="0.3">
      <c r="A2949" s="41">
        <v>2948</v>
      </c>
      <c r="B2949" s="42">
        <v>2907</v>
      </c>
      <c r="C2949" s="42">
        <v>4</v>
      </c>
      <c r="D2949" s="37" t="str" cm="1">
        <f t="array" ref="D2949:E2949">_xlfn.XLOOKUP(C2949,Table1[StoreID],Table1[[StoreName]:[Region]],0)</f>
        <v>StoreD</v>
      </c>
      <c r="E2949" s="42" t="str">
        <v>Alex</v>
      </c>
      <c r="F2949" s="42">
        <v>33</v>
      </c>
      <c r="G2949" s="42" t="str">
        <f>_xlfn.XLOOKUP(F2949,Reps!A:A,Reps!B:B,0)</f>
        <v>Alaa</v>
      </c>
      <c r="H2949" s="42">
        <v>464</v>
      </c>
      <c r="I2949" s="42" t="str" cm="1">
        <f t="array" ref="I2949:M2949">_xlfn.XLOOKUP(H2949,Product!A:A,Product!B:F,0)</f>
        <v>YW-26-034</v>
      </c>
      <c r="J2949" s="42" t="str">
        <v>Pokémon Card doubke</v>
      </c>
      <c r="K2949" s="42" t="str">
        <v>Games</v>
      </c>
      <c r="L2949" s="42" t="str">
        <v>Card Game</v>
      </c>
      <c r="M2949" s="42" t="str">
        <v>Pokémon</v>
      </c>
      <c r="N2949" s="42">
        <v>1</v>
      </c>
      <c r="O2949" s="43">
        <v>75</v>
      </c>
      <c r="P2949" s="43"/>
      <c r="Q2949" s="44">
        <v>45039.909927465276</v>
      </c>
      <c r="R2949" s="45" t="s">
        <v>4225</v>
      </c>
    </row>
    <row r="2950" spans="1:18" x14ac:dyDescent="0.3">
      <c r="A2950" s="36">
        <v>2949</v>
      </c>
      <c r="B2950" s="37">
        <v>2910</v>
      </c>
      <c r="C2950" s="37">
        <v>2</v>
      </c>
      <c r="D2950" s="37" t="str" cm="1">
        <f t="array" ref="D2950:E2950">_xlfn.XLOOKUP(C2950,Table1[StoreID],Table1[[StoreName]:[Region]],0)</f>
        <v>StoreB</v>
      </c>
      <c r="E2950" s="37" t="str">
        <v>Cairo</v>
      </c>
      <c r="F2950" s="37">
        <v>17</v>
      </c>
      <c r="G2950" s="37" t="str">
        <f>_xlfn.XLOOKUP(F2950,Reps!A:A,Reps!B:B,0)</f>
        <v>Hossam</v>
      </c>
      <c r="H2950" s="37">
        <v>634</v>
      </c>
      <c r="I2950" s="37" t="str" cm="1">
        <f t="array" ref="I2950:M2950">_xlfn.XLOOKUP(H2950,Product!A:A,Product!B:F,0)</f>
        <v>XS-36434</v>
      </c>
      <c r="J2950" s="37" t="str">
        <v>X-SHOT - Excel-REFLEX 6 Double Pack (2 Shooters, 3</v>
      </c>
      <c r="K2950" s="37" t="str">
        <v>Guns</v>
      </c>
      <c r="L2950" s="37" t="str">
        <v>Gun</v>
      </c>
      <c r="M2950" s="37" t="str">
        <v>X-Shot</v>
      </c>
      <c r="N2950" s="37">
        <v>1</v>
      </c>
      <c r="O2950" s="38">
        <v>349.5</v>
      </c>
      <c r="P2950" s="38"/>
      <c r="Q2950" s="39">
        <v>44994.846755752318</v>
      </c>
      <c r="R2950" s="40" t="s">
        <v>4226</v>
      </c>
    </row>
    <row r="2951" spans="1:18" x14ac:dyDescent="0.3">
      <c r="A2951" s="41">
        <v>2950</v>
      </c>
      <c r="B2951" s="42">
        <v>2911</v>
      </c>
      <c r="C2951" s="42">
        <v>1</v>
      </c>
      <c r="D2951" s="37" t="str" cm="1">
        <f t="array" ref="D2951:E2951">_xlfn.XLOOKUP(C2951,Table1[StoreID],Table1[[StoreName]:[Region]],0)</f>
        <v>StoreA</v>
      </c>
      <c r="E2951" s="42" t="str">
        <v>Cairo</v>
      </c>
      <c r="F2951" s="42">
        <v>3</v>
      </c>
      <c r="G2951" s="42" t="str">
        <f>_xlfn.XLOOKUP(F2951,Reps!A:A,Reps!B:B,0)</f>
        <v>Nada</v>
      </c>
      <c r="H2951" s="42">
        <v>1168</v>
      </c>
      <c r="I2951" s="42" t="str" cm="1">
        <f t="array" ref="I2951:M2951">_xlfn.XLOOKUP(H2951,Product!A:A,Product!B:F,0)</f>
        <v>SH-3681</v>
      </c>
      <c r="J2951" s="42" t="str">
        <v>Die Cast Super Hero 6asst</v>
      </c>
      <c r="K2951" s="42" t="str">
        <v>Vehicle - Parking &amp; Robots</v>
      </c>
      <c r="L2951" s="42" t="str">
        <v>Car</v>
      </c>
      <c r="M2951" s="42" t="str">
        <v>Super Hero</v>
      </c>
      <c r="N2951" s="42">
        <v>1</v>
      </c>
      <c r="O2951" s="43">
        <v>25</v>
      </c>
      <c r="P2951" s="43"/>
      <c r="Q2951" s="44">
        <v>44989.765603969907</v>
      </c>
      <c r="R2951" s="45" t="s">
        <v>4227</v>
      </c>
    </row>
    <row r="2952" spans="1:18" x14ac:dyDescent="0.3">
      <c r="A2952" s="36">
        <v>2951</v>
      </c>
      <c r="B2952" s="37">
        <v>2911</v>
      </c>
      <c r="C2952" s="37">
        <v>1</v>
      </c>
      <c r="D2952" s="37" t="str" cm="1">
        <f t="array" ref="D2952:E2952">_xlfn.XLOOKUP(C2952,Table1[StoreID],Table1[[StoreName]:[Region]],0)</f>
        <v>StoreA</v>
      </c>
      <c r="E2952" s="37" t="str">
        <v>Cairo</v>
      </c>
      <c r="F2952" s="37">
        <v>3</v>
      </c>
      <c r="G2952" s="37" t="str">
        <f>_xlfn.XLOOKUP(F2952,Reps!A:A,Reps!B:B,0)</f>
        <v>Nada</v>
      </c>
      <c r="H2952" s="37">
        <v>1167</v>
      </c>
      <c r="I2952" s="37" t="str" cm="1">
        <f t="array" ref="I2952:M2952">_xlfn.XLOOKUP(H2952,Product!A:A,Product!B:F,0)</f>
        <v>SH-3682</v>
      </c>
      <c r="J2952" s="37" t="str">
        <v>Die Cast Super Hero 6asst</v>
      </c>
      <c r="K2952" s="37" t="str">
        <v>Vehicle - Parking &amp; Robots</v>
      </c>
      <c r="L2952" s="37" t="str">
        <v>Car</v>
      </c>
      <c r="M2952" s="37" t="str">
        <v>Super Hero</v>
      </c>
      <c r="N2952" s="37">
        <v>1</v>
      </c>
      <c r="O2952" s="38">
        <v>25</v>
      </c>
      <c r="P2952" s="38"/>
      <c r="Q2952" s="39">
        <v>44989.765604016204</v>
      </c>
      <c r="R2952" s="40" t="s">
        <v>4227</v>
      </c>
    </row>
    <row r="2953" spans="1:18" x14ac:dyDescent="0.3">
      <c r="A2953" s="41">
        <v>2952</v>
      </c>
      <c r="B2953" s="42">
        <v>2912</v>
      </c>
      <c r="C2953" s="42">
        <v>2</v>
      </c>
      <c r="D2953" s="37" t="str" cm="1">
        <f t="array" ref="D2953:E2953">_xlfn.XLOOKUP(C2953,Table1[StoreID],Table1[[StoreName]:[Region]],0)</f>
        <v>StoreB</v>
      </c>
      <c r="E2953" s="42" t="str">
        <v>Cairo</v>
      </c>
      <c r="F2953" s="42">
        <v>17</v>
      </c>
      <c r="G2953" s="42" t="str">
        <f>_xlfn.XLOOKUP(F2953,Reps!A:A,Reps!B:B,0)</f>
        <v>Hossam</v>
      </c>
      <c r="H2953" s="42">
        <v>3273</v>
      </c>
      <c r="I2953" s="42" t="str" cm="1">
        <f t="array" ref="I2953:M2953">_xlfn.XLOOKUP(H2953,Product!A:A,Product!B:F,0)</f>
        <v>NK-20597</v>
      </c>
      <c r="J2953" s="42" t="str">
        <v>Deal Travel</v>
      </c>
      <c r="K2953" s="42" t="str">
        <v>Games</v>
      </c>
      <c r="L2953" s="42" t="str">
        <v>Board Game</v>
      </c>
      <c r="M2953" s="42" t="str">
        <v>Nilco</v>
      </c>
      <c r="N2953" s="42">
        <v>1</v>
      </c>
      <c r="O2953" s="43">
        <v>29.5</v>
      </c>
      <c r="P2953" s="43"/>
      <c r="Q2953" s="44">
        <v>44994.855185613429</v>
      </c>
      <c r="R2953" s="45" t="s">
        <v>4228</v>
      </c>
    </row>
    <row r="2954" spans="1:18" x14ac:dyDescent="0.3">
      <c r="A2954" s="36">
        <v>2953</v>
      </c>
      <c r="B2954" s="37">
        <v>2912</v>
      </c>
      <c r="C2954" s="37">
        <v>4</v>
      </c>
      <c r="D2954" s="37" t="str" cm="1">
        <f t="array" ref="D2954:E2954">_xlfn.XLOOKUP(C2954,Table1[StoreID],Table1[[StoreName]:[Region]],0)</f>
        <v>StoreD</v>
      </c>
      <c r="E2954" s="37" t="str">
        <v>Alex</v>
      </c>
      <c r="F2954" s="37">
        <v>2</v>
      </c>
      <c r="G2954" s="37" t="str">
        <f>_xlfn.XLOOKUP(F2954,Reps!A:A,Reps!B:B,0)</f>
        <v>Bassem</v>
      </c>
      <c r="H2954" s="37">
        <v>16</v>
      </c>
      <c r="I2954" s="37" t="str" cm="1">
        <f t="array" ref="I2954:M2954">_xlfn.XLOOKUP(H2954,Product!A:A,Product!B:F,0)</f>
        <v>ZUR-7486</v>
      </c>
      <c r="J2954" s="37" t="str">
        <v>Zuru Smasher Mini Egg Dino S5 Over 10 Surprises Cdu6Pcs</v>
      </c>
      <c r="K2954" s="37" t="str">
        <v>Surprise</v>
      </c>
      <c r="L2954" s="37" t="str">
        <v>Egg</v>
      </c>
      <c r="M2954" s="37" t="str">
        <v>Smashers</v>
      </c>
      <c r="N2954" s="37">
        <v>1</v>
      </c>
      <c r="O2954" s="38">
        <v>225</v>
      </c>
      <c r="P2954" s="38"/>
      <c r="Q2954" s="39">
        <v>45039.942538425923</v>
      </c>
      <c r="R2954" s="40" t="s">
        <v>4229</v>
      </c>
    </row>
    <row r="2955" spans="1:18" x14ac:dyDescent="0.3">
      <c r="A2955" s="41">
        <v>2954</v>
      </c>
      <c r="B2955" s="42">
        <v>2912</v>
      </c>
      <c r="C2955" s="42">
        <v>4</v>
      </c>
      <c r="D2955" s="37" t="str" cm="1">
        <f t="array" ref="D2955:E2955">_xlfn.XLOOKUP(C2955,Table1[StoreID],Table1[[StoreName]:[Region]],0)</f>
        <v>StoreD</v>
      </c>
      <c r="E2955" s="42" t="str">
        <v>Alex</v>
      </c>
      <c r="F2955" s="42">
        <v>2</v>
      </c>
      <c r="G2955" s="42" t="str">
        <f>_xlfn.XLOOKUP(F2955,Reps!A:A,Reps!B:B,0)</f>
        <v>Bassem</v>
      </c>
      <c r="H2955" s="42">
        <v>466</v>
      </c>
      <c r="I2955" s="42" t="str" cm="1">
        <f t="array" ref="I2955:M2955">_xlfn.XLOOKUP(H2955,Product!A:A,Product!B:F,0)</f>
        <v>YW-26-031</v>
      </c>
      <c r="J2955" s="42" t="str">
        <v>Pokémon Academy Box</v>
      </c>
      <c r="K2955" s="42" t="str">
        <v>Games</v>
      </c>
      <c r="L2955" s="42" t="str">
        <v>Card Game</v>
      </c>
      <c r="M2955" s="42" t="str">
        <v>Pokémon</v>
      </c>
      <c r="N2955" s="42">
        <v>1</v>
      </c>
      <c r="O2955" s="43">
        <v>150</v>
      </c>
      <c r="P2955" s="43"/>
      <c r="Q2955" s="44">
        <v>45039.942538425923</v>
      </c>
      <c r="R2955" s="45" t="s">
        <v>4229</v>
      </c>
    </row>
    <row r="2956" spans="1:18" x14ac:dyDescent="0.3">
      <c r="A2956" s="36">
        <v>2955</v>
      </c>
      <c r="B2956" s="37">
        <v>2912</v>
      </c>
      <c r="C2956" s="37">
        <v>4</v>
      </c>
      <c r="D2956" s="37" t="str" cm="1">
        <f t="array" ref="D2956:E2956">_xlfn.XLOOKUP(C2956,Table1[StoreID],Table1[[StoreName]:[Region]],0)</f>
        <v>StoreD</v>
      </c>
      <c r="E2956" s="37" t="str">
        <v>Alex</v>
      </c>
      <c r="F2956" s="37">
        <v>2</v>
      </c>
      <c r="G2956" s="37" t="str">
        <f>_xlfn.XLOOKUP(F2956,Reps!A:A,Reps!B:B,0)</f>
        <v>Bassem</v>
      </c>
      <c r="H2956" s="37">
        <v>4079</v>
      </c>
      <c r="I2956" s="37" t="str" cm="1">
        <f t="array" ref="I2956:M2956">_xlfn.XLOOKUP(H2956,Product!A:A,Product!B:F,0)</f>
        <v>E91 BP-2</v>
      </c>
      <c r="J2956" s="37" t="str">
        <v>Energizer Card 2  AA Promo</v>
      </c>
      <c r="K2956" s="37" t="str">
        <v>Add-ons</v>
      </c>
      <c r="L2956" s="37" t="str">
        <v>Battery</v>
      </c>
      <c r="M2956" s="37" t="str">
        <v>Energizer</v>
      </c>
      <c r="N2956" s="37">
        <v>1</v>
      </c>
      <c r="O2956" s="38">
        <v>25</v>
      </c>
      <c r="P2956" s="38"/>
      <c r="Q2956" s="39">
        <v>45039.942538425923</v>
      </c>
      <c r="R2956" s="40" t="s">
        <v>4229</v>
      </c>
    </row>
    <row r="2957" spans="1:18" x14ac:dyDescent="0.3">
      <c r="A2957" s="41">
        <v>2956</v>
      </c>
      <c r="B2957" s="42">
        <v>2915</v>
      </c>
      <c r="C2957" s="42">
        <v>2</v>
      </c>
      <c r="D2957" s="37" t="str" cm="1">
        <f t="array" ref="D2957:E2957">_xlfn.XLOOKUP(C2957,Table1[StoreID],Table1[[StoreName]:[Region]],0)</f>
        <v>StoreB</v>
      </c>
      <c r="E2957" s="42" t="str">
        <v>Cairo</v>
      </c>
      <c r="F2957" s="42">
        <v>17</v>
      </c>
      <c r="G2957" s="42" t="str">
        <f>_xlfn.XLOOKUP(F2957,Reps!A:A,Reps!B:B,0)</f>
        <v>Hossam</v>
      </c>
      <c r="H2957" s="42">
        <v>3488</v>
      </c>
      <c r="I2957" s="42" t="str" cm="1">
        <f t="array" ref="I2957:M2957">_xlfn.XLOOKUP(H2957,Product!A:A,Product!B:F,0)</f>
        <v>MGA-119289-1</v>
      </c>
      <c r="J2957" s="42" t="str">
        <v>Mga Na! Na! Na! Surprise 2In1 Fashion Doll And Purse Glam Series 2</v>
      </c>
      <c r="K2957" s="42" t="str">
        <v>Surprise</v>
      </c>
      <c r="L2957" s="42" t="str">
        <v>Box</v>
      </c>
      <c r="M2957" s="42" t="str">
        <v>Na! Na! Na! Surprise</v>
      </c>
      <c r="N2957" s="42">
        <v>1</v>
      </c>
      <c r="O2957" s="43">
        <v>497.5</v>
      </c>
      <c r="P2957" s="43"/>
      <c r="Q2957" s="44">
        <v>44994.90614684028</v>
      </c>
      <c r="R2957" s="45" t="s">
        <v>4230</v>
      </c>
    </row>
    <row r="2958" spans="1:18" x14ac:dyDescent="0.3">
      <c r="A2958" s="36">
        <v>2957</v>
      </c>
      <c r="B2958" s="37">
        <v>2915</v>
      </c>
      <c r="C2958" s="37">
        <v>2</v>
      </c>
      <c r="D2958" s="37" t="str" cm="1">
        <f t="array" ref="D2958:E2958">_xlfn.XLOOKUP(C2958,Table1[StoreID],Table1[[StoreName]:[Region]],0)</f>
        <v>StoreB</v>
      </c>
      <c r="E2958" s="37" t="str">
        <v>Cairo</v>
      </c>
      <c r="F2958" s="37">
        <v>17</v>
      </c>
      <c r="G2958" s="37" t="str">
        <f>_xlfn.XLOOKUP(F2958,Reps!A:A,Reps!B:B,0)</f>
        <v>Hossam</v>
      </c>
      <c r="H2958" s="37">
        <v>3486</v>
      </c>
      <c r="I2958" s="37" t="str" cm="1">
        <f t="array" ref="I2958:M2958">_xlfn.XLOOKUP(H2958,Product!A:A,Product!B:F,0)</f>
        <v>MGA-119289-3</v>
      </c>
      <c r="J2958" s="37" t="str">
        <v>Mga Na! Na! Na! Surprise 2In1 Fashion Doll And Purse Glam Series 2</v>
      </c>
      <c r="K2958" s="37" t="str">
        <v>Surprise</v>
      </c>
      <c r="L2958" s="37" t="str">
        <v>Box</v>
      </c>
      <c r="M2958" s="37" t="str">
        <v>Na! Na! Na! Surprise</v>
      </c>
      <c r="N2958" s="37">
        <v>1</v>
      </c>
      <c r="O2958" s="38">
        <v>497.5</v>
      </c>
      <c r="P2958" s="38"/>
      <c r="Q2958" s="39">
        <v>44994.90614684028</v>
      </c>
      <c r="R2958" s="40" t="s">
        <v>4230</v>
      </c>
    </row>
    <row r="2959" spans="1:18" x14ac:dyDescent="0.3">
      <c r="A2959" s="41">
        <v>2958</v>
      </c>
      <c r="B2959" s="42">
        <v>2915</v>
      </c>
      <c r="C2959" s="42">
        <v>2</v>
      </c>
      <c r="D2959" s="37" t="str" cm="1">
        <f t="array" ref="D2959:E2959">_xlfn.XLOOKUP(C2959,Table1[StoreID],Table1[[StoreName]:[Region]],0)</f>
        <v>StoreB</v>
      </c>
      <c r="E2959" s="42" t="str">
        <v>Cairo</v>
      </c>
      <c r="F2959" s="42">
        <v>17</v>
      </c>
      <c r="G2959" s="42" t="str">
        <f>_xlfn.XLOOKUP(F2959,Reps!A:A,Reps!B:B,0)</f>
        <v>Hossam</v>
      </c>
      <c r="H2959" s="42">
        <v>3304</v>
      </c>
      <c r="I2959" s="42" t="str" cm="1">
        <f t="array" ref="I2959:M2959">_xlfn.XLOOKUP(H2959,Product!A:A,Product!B:F,0)</f>
        <v>NK-20184</v>
      </c>
      <c r="J2959" s="42" t="str">
        <v>Mini Four In a Row</v>
      </c>
      <c r="K2959" s="42" t="str">
        <v>Games</v>
      </c>
      <c r="L2959" s="42" t="str">
        <v>Board Game</v>
      </c>
      <c r="M2959" s="42" t="str">
        <v>Nilco</v>
      </c>
      <c r="N2959" s="42">
        <v>1</v>
      </c>
      <c r="O2959" s="43">
        <v>14.5</v>
      </c>
      <c r="P2959" s="43"/>
      <c r="Q2959" s="44">
        <v>44994.90614684028</v>
      </c>
      <c r="R2959" s="45" t="s">
        <v>4230</v>
      </c>
    </row>
    <row r="2960" spans="1:18" x14ac:dyDescent="0.3">
      <c r="A2960" s="36">
        <v>2959</v>
      </c>
      <c r="B2960" s="37">
        <v>2916</v>
      </c>
      <c r="C2960" s="37">
        <v>2</v>
      </c>
      <c r="D2960" s="37" t="str" cm="1">
        <f t="array" ref="D2960:E2960">_xlfn.XLOOKUP(C2960,Table1[StoreID],Table1[[StoreName]:[Region]],0)</f>
        <v>StoreB</v>
      </c>
      <c r="E2960" s="37" t="str">
        <v>Cairo</v>
      </c>
      <c r="F2960" s="37">
        <v>17</v>
      </c>
      <c r="G2960" s="37" t="str">
        <f>_xlfn.XLOOKUP(F2960,Reps!A:A,Reps!B:B,0)</f>
        <v>Hossam</v>
      </c>
      <c r="H2960" s="37">
        <v>465</v>
      </c>
      <c r="I2960" s="37" t="str" cm="1">
        <f t="array" ref="I2960:M2960">_xlfn.XLOOKUP(H2960,Product!A:A,Product!B:F,0)</f>
        <v>YW-26-032</v>
      </c>
      <c r="J2960" s="37" t="str">
        <v>Pokémon Card 25 card ( Stand 20 pcs )</v>
      </c>
      <c r="K2960" s="37" t="str">
        <v>Games</v>
      </c>
      <c r="L2960" s="37" t="str">
        <v>Card Game</v>
      </c>
      <c r="M2960" s="37" t="str">
        <v>Pokémon</v>
      </c>
      <c r="N2960" s="37">
        <v>2</v>
      </c>
      <c r="O2960" s="38">
        <v>50</v>
      </c>
      <c r="P2960" s="38"/>
      <c r="Q2960" s="39">
        <v>44994.943409918982</v>
      </c>
      <c r="R2960" s="40" t="s">
        <v>4231</v>
      </c>
    </row>
    <row r="2961" spans="1:18" x14ac:dyDescent="0.3">
      <c r="A2961" s="41">
        <v>2960</v>
      </c>
      <c r="B2961" s="42">
        <v>2917</v>
      </c>
      <c r="C2961" s="42">
        <v>4</v>
      </c>
      <c r="D2961" s="37" t="str" cm="1">
        <f t="array" ref="D2961:E2961">_xlfn.XLOOKUP(C2961,Table1[StoreID],Table1[[StoreName]:[Region]],0)</f>
        <v>StoreD</v>
      </c>
      <c r="E2961" s="42" t="str">
        <v>Alex</v>
      </c>
      <c r="F2961" s="42">
        <v>2</v>
      </c>
      <c r="G2961" s="42" t="str">
        <f>_xlfn.XLOOKUP(F2961,Reps!A:A,Reps!B:B,0)</f>
        <v>Bassem</v>
      </c>
      <c r="H2961" s="42">
        <v>3264</v>
      </c>
      <c r="I2961" s="42" t="str" cm="1">
        <f t="array" ref="I2961:M2961">_xlfn.XLOOKUP(H2961,Product!A:A,Product!B:F,0)</f>
        <v>NK-20696</v>
      </c>
      <c r="J2961" s="42" t="str">
        <v>Cylinder Sequence</v>
      </c>
      <c r="K2961" s="42" t="str">
        <v>Games</v>
      </c>
      <c r="L2961" s="42" t="str">
        <v>Board Game</v>
      </c>
      <c r="M2961" s="42" t="str">
        <v>Nilco</v>
      </c>
      <c r="N2961" s="42">
        <v>1</v>
      </c>
      <c r="O2961" s="43">
        <v>225</v>
      </c>
      <c r="P2961" s="43"/>
      <c r="Q2961" s="44">
        <v>45039.971122337964</v>
      </c>
      <c r="R2961" s="45" t="s">
        <v>4232</v>
      </c>
    </row>
    <row r="2962" spans="1:18" x14ac:dyDescent="0.3">
      <c r="A2962" s="36">
        <v>2961</v>
      </c>
      <c r="B2962" s="37">
        <v>2919</v>
      </c>
      <c r="C2962" s="37">
        <v>1</v>
      </c>
      <c r="D2962" s="37" t="str" cm="1">
        <f t="array" ref="D2962:E2962">_xlfn.XLOOKUP(C2962,Table1[StoreID],Table1[[StoreName]:[Region]],0)</f>
        <v>StoreA</v>
      </c>
      <c r="E2962" s="37" t="str">
        <v>Cairo</v>
      </c>
      <c r="F2962" s="37">
        <v>1</v>
      </c>
      <c r="G2962" s="37" t="str">
        <f>_xlfn.XLOOKUP(F2962,Reps!A:A,Reps!B:B,0)</f>
        <v>Ahmed</v>
      </c>
      <c r="H2962" s="37">
        <v>3302</v>
      </c>
      <c r="I2962" s="37" t="str" cm="1">
        <f t="array" ref="I2962:M2962">_xlfn.XLOOKUP(H2962,Product!A:A,Product!B:F,0)</f>
        <v>NK-20207</v>
      </c>
      <c r="J2962" s="37" t="str">
        <v>Crazy talk English</v>
      </c>
      <c r="K2962" s="37" t="str">
        <v>Games</v>
      </c>
      <c r="L2962" s="37" t="str">
        <v>Board Game</v>
      </c>
      <c r="M2962" s="37" t="str">
        <v>Nilco</v>
      </c>
      <c r="N2962" s="37">
        <v>1</v>
      </c>
      <c r="O2962" s="38">
        <v>162.5</v>
      </c>
      <c r="P2962" s="38"/>
      <c r="Q2962" s="39">
        <v>44989.832594293985</v>
      </c>
      <c r="R2962" s="40" t="s">
        <v>4233</v>
      </c>
    </row>
    <row r="2963" spans="1:18" x14ac:dyDescent="0.3">
      <c r="A2963" s="41">
        <v>2962</v>
      </c>
      <c r="B2963" s="42">
        <v>2921</v>
      </c>
      <c r="C2963" s="42">
        <v>4</v>
      </c>
      <c r="D2963" s="37" t="str" cm="1">
        <f t="array" ref="D2963:E2963">_xlfn.XLOOKUP(C2963,Table1[StoreID],Table1[[StoreName]:[Region]],0)</f>
        <v>StoreD</v>
      </c>
      <c r="E2963" s="42" t="str">
        <v>Alex</v>
      </c>
      <c r="F2963" s="42">
        <v>2</v>
      </c>
      <c r="G2963" s="42" t="str">
        <f>_xlfn.XLOOKUP(F2963,Reps!A:A,Reps!B:B,0)</f>
        <v>Bassem</v>
      </c>
      <c r="H2963" s="42">
        <v>465</v>
      </c>
      <c r="I2963" s="42" t="str" cm="1">
        <f t="array" ref="I2963:M2963">_xlfn.XLOOKUP(H2963,Product!A:A,Product!B:F,0)</f>
        <v>YW-26-032</v>
      </c>
      <c r="J2963" s="42" t="str">
        <v>Pokémon Card 25 card ( Stand 20 pcs )</v>
      </c>
      <c r="K2963" s="42" t="str">
        <v>Games</v>
      </c>
      <c r="L2963" s="42" t="str">
        <v>Card Game</v>
      </c>
      <c r="M2963" s="42" t="str">
        <v>Pokémon</v>
      </c>
      <c r="N2963" s="42">
        <v>1</v>
      </c>
      <c r="O2963" s="43">
        <v>25</v>
      </c>
      <c r="P2963" s="43"/>
      <c r="Q2963" s="44">
        <v>45040.008968437498</v>
      </c>
      <c r="R2963" s="45" t="s">
        <v>4234</v>
      </c>
    </row>
    <row r="2964" spans="1:18" x14ac:dyDescent="0.3">
      <c r="A2964" s="36">
        <v>2963</v>
      </c>
      <c r="B2964" s="37">
        <v>2922</v>
      </c>
      <c r="C2964" s="37">
        <v>1</v>
      </c>
      <c r="D2964" s="37" t="str" cm="1">
        <f t="array" ref="D2964:E2964">_xlfn.XLOOKUP(C2964,Table1[StoreID],Table1[[StoreName]:[Region]],0)</f>
        <v>StoreA</v>
      </c>
      <c r="E2964" s="37" t="str">
        <v>Cairo</v>
      </c>
      <c r="F2964" s="37">
        <v>1</v>
      </c>
      <c r="G2964" s="37" t="str">
        <f>_xlfn.XLOOKUP(F2964,Reps!A:A,Reps!B:B,0)</f>
        <v>Ahmed</v>
      </c>
      <c r="H2964" s="37">
        <v>4078</v>
      </c>
      <c r="I2964" s="37" t="str" cm="1">
        <f t="array" ref="I2964:M2964">_xlfn.XLOOKUP(H2964,Product!A:A,Product!B:F,0)</f>
        <v>E91 BP6</v>
      </c>
      <c r="J2964" s="37" t="str">
        <v>Energizer Card 4+2  AA Promo</v>
      </c>
      <c r="K2964" s="37" t="str">
        <v>Add-ons</v>
      </c>
      <c r="L2964" s="37" t="str">
        <v>Battery</v>
      </c>
      <c r="M2964" s="37" t="str">
        <v>Energizer</v>
      </c>
      <c r="N2964" s="37">
        <v>1</v>
      </c>
      <c r="O2964" s="38">
        <v>49.5</v>
      </c>
      <c r="P2964" s="38"/>
      <c r="Q2964" s="39">
        <v>44989.877727118059</v>
      </c>
      <c r="R2964" s="40" t="s">
        <v>4235</v>
      </c>
    </row>
    <row r="2965" spans="1:18" x14ac:dyDescent="0.3">
      <c r="A2965" s="41">
        <v>2964</v>
      </c>
      <c r="B2965" s="42">
        <v>2922</v>
      </c>
      <c r="C2965" s="42">
        <v>2</v>
      </c>
      <c r="D2965" s="37" t="str" cm="1">
        <f t="array" ref="D2965:E2965">_xlfn.XLOOKUP(C2965,Table1[StoreID],Table1[[StoreName]:[Region]],0)</f>
        <v>StoreB</v>
      </c>
      <c r="E2965" s="42" t="str">
        <v>Cairo</v>
      </c>
      <c r="F2965" s="42">
        <v>24</v>
      </c>
      <c r="G2965" s="42" t="str">
        <f>_xlfn.XLOOKUP(F2965,Reps!A:A,Reps!B:B,0)</f>
        <v>Farida</v>
      </c>
      <c r="H2965" s="42">
        <v>1166</v>
      </c>
      <c r="I2965" s="42" t="str" cm="1">
        <f t="array" ref="I2965:M2965">_xlfn.XLOOKUP(H2965,Product!A:A,Product!B:F,0)</f>
        <v>SH-3683</v>
      </c>
      <c r="J2965" s="42" t="str">
        <v>Die Cast Super Hero 6asst</v>
      </c>
      <c r="K2965" s="42" t="str">
        <v>Vehicle - Parking &amp; Robots</v>
      </c>
      <c r="L2965" s="42" t="str">
        <v>Car</v>
      </c>
      <c r="M2965" s="42" t="str">
        <v>Super Hero</v>
      </c>
      <c r="N2965" s="42">
        <v>1</v>
      </c>
      <c r="O2965" s="43">
        <v>25</v>
      </c>
      <c r="P2965" s="43"/>
      <c r="Q2965" s="44">
        <v>44995.507568715278</v>
      </c>
      <c r="R2965" s="45" t="s">
        <v>4236</v>
      </c>
    </row>
    <row r="2966" spans="1:18" x14ac:dyDescent="0.3">
      <c r="A2966" s="36">
        <v>2965</v>
      </c>
      <c r="B2966" s="37">
        <v>2922</v>
      </c>
      <c r="C2966" s="37">
        <v>2</v>
      </c>
      <c r="D2966" s="37" t="str" cm="1">
        <f t="array" ref="D2966:E2966">_xlfn.XLOOKUP(C2966,Table1[StoreID],Table1[[StoreName]:[Region]],0)</f>
        <v>StoreB</v>
      </c>
      <c r="E2966" s="37" t="str">
        <v>Cairo</v>
      </c>
      <c r="F2966" s="37">
        <v>24</v>
      </c>
      <c r="G2966" s="37" t="str">
        <f>_xlfn.XLOOKUP(F2966,Reps!A:A,Reps!B:B,0)</f>
        <v>Farida</v>
      </c>
      <c r="H2966" s="37">
        <v>1167</v>
      </c>
      <c r="I2966" s="37" t="str" cm="1">
        <f t="array" ref="I2966:M2966">_xlfn.XLOOKUP(H2966,Product!A:A,Product!B:F,0)</f>
        <v>SH-3682</v>
      </c>
      <c r="J2966" s="37" t="str">
        <v>Die Cast Super Hero 6asst</v>
      </c>
      <c r="K2966" s="37" t="str">
        <v>Vehicle - Parking &amp; Robots</v>
      </c>
      <c r="L2966" s="37" t="str">
        <v>Car</v>
      </c>
      <c r="M2966" s="37" t="str">
        <v>Super Hero</v>
      </c>
      <c r="N2966" s="37">
        <v>1</v>
      </c>
      <c r="O2966" s="38">
        <v>25</v>
      </c>
      <c r="P2966" s="38"/>
      <c r="Q2966" s="39">
        <v>44995.507568715278</v>
      </c>
      <c r="R2966" s="40" t="s">
        <v>4236</v>
      </c>
    </row>
    <row r="2967" spans="1:18" x14ac:dyDescent="0.3">
      <c r="A2967" s="41">
        <v>2966</v>
      </c>
      <c r="B2967" s="42">
        <v>2922</v>
      </c>
      <c r="C2967" s="42">
        <v>2</v>
      </c>
      <c r="D2967" s="37" t="str" cm="1">
        <f t="array" ref="D2967:E2967">_xlfn.XLOOKUP(C2967,Table1[StoreID],Table1[[StoreName]:[Region]],0)</f>
        <v>StoreB</v>
      </c>
      <c r="E2967" s="42" t="str">
        <v>Cairo</v>
      </c>
      <c r="F2967" s="42">
        <v>24</v>
      </c>
      <c r="G2967" s="42" t="str">
        <f>_xlfn.XLOOKUP(F2967,Reps!A:A,Reps!B:B,0)</f>
        <v>Farida</v>
      </c>
      <c r="H2967" s="42">
        <v>1165</v>
      </c>
      <c r="I2967" s="42" t="str" cm="1">
        <f t="array" ref="I2967:M2967">_xlfn.XLOOKUP(H2967,Product!A:A,Product!B:F,0)</f>
        <v>SH-3684</v>
      </c>
      <c r="J2967" s="42" t="str">
        <v>Die Cast Super Hero 6asst</v>
      </c>
      <c r="K2967" s="42" t="str">
        <v>Vehicle - Parking &amp; Robots</v>
      </c>
      <c r="L2967" s="42" t="str">
        <v>Car</v>
      </c>
      <c r="M2967" s="42" t="str">
        <v>Super Hero</v>
      </c>
      <c r="N2967" s="42">
        <v>1</v>
      </c>
      <c r="O2967" s="43">
        <v>25</v>
      </c>
      <c r="P2967" s="43"/>
      <c r="Q2967" s="44">
        <v>44995.507568749999</v>
      </c>
      <c r="R2967" s="45" t="s">
        <v>4236</v>
      </c>
    </row>
    <row r="2968" spans="1:18" x14ac:dyDescent="0.3">
      <c r="A2968" s="36">
        <v>2967</v>
      </c>
      <c r="B2968" s="37">
        <v>2923</v>
      </c>
      <c r="C2968" s="37">
        <v>4</v>
      </c>
      <c r="D2968" s="37" t="str" cm="1">
        <f t="array" ref="D2968:E2968">_xlfn.XLOOKUP(C2968,Table1[StoreID],Table1[[StoreName]:[Region]],0)</f>
        <v>StoreD</v>
      </c>
      <c r="E2968" s="37" t="str">
        <v>Alex</v>
      </c>
      <c r="F2968" s="37">
        <v>2</v>
      </c>
      <c r="G2968" s="37" t="str">
        <f>_xlfn.XLOOKUP(F2968,Reps!A:A,Reps!B:B,0)</f>
        <v>Bassem</v>
      </c>
      <c r="H2968" s="37">
        <v>4079</v>
      </c>
      <c r="I2968" s="37" t="str" cm="1">
        <f t="array" ref="I2968:M2968">_xlfn.XLOOKUP(H2968,Product!A:A,Product!B:F,0)</f>
        <v>E91 BP-2</v>
      </c>
      <c r="J2968" s="37" t="str">
        <v>Energizer Card 2  AA Promo</v>
      </c>
      <c r="K2968" s="37" t="str">
        <v>Add-ons</v>
      </c>
      <c r="L2968" s="37" t="str">
        <v>Battery</v>
      </c>
      <c r="M2968" s="37" t="str">
        <v>Energizer</v>
      </c>
      <c r="N2968" s="37">
        <v>2</v>
      </c>
      <c r="O2968" s="38">
        <v>50</v>
      </c>
      <c r="P2968" s="38"/>
      <c r="Q2968" s="39">
        <v>45040.043031134257</v>
      </c>
      <c r="R2968" s="40" t="s">
        <v>4237</v>
      </c>
    </row>
    <row r="2969" spans="1:18" x14ac:dyDescent="0.3">
      <c r="A2969" s="41">
        <v>2968</v>
      </c>
      <c r="B2969" s="42">
        <v>2924</v>
      </c>
      <c r="C2969" s="42">
        <v>2</v>
      </c>
      <c r="D2969" s="37" t="str" cm="1">
        <f t="array" ref="D2969:E2969">_xlfn.XLOOKUP(C2969,Table1[StoreID],Table1[[StoreName]:[Region]],0)</f>
        <v>StoreB</v>
      </c>
      <c r="E2969" s="42" t="str">
        <v>Cairo</v>
      </c>
      <c r="F2969" s="42">
        <v>17</v>
      </c>
      <c r="G2969" s="42" t="str">
        <f>_xlfn.XLOOKUP(F2969,Reps!A:A,Reps!B:B,0)</f>
        <v>Hossam</v>
      </c>
      <c r="H2969" s="42">
        <v>472</v>
      </c>
      <c r="I2969" s="42" t="str" cm="1">
        <f t="array" ref="I2969:M2969">_xlfn.XLOOKUP(H2969,Product!A:A,Product!B:F,0)</f>
        <v>YW-26-025</v>
      </c>
      <c r="J2969" s="42" t="str">
        <v>Beyblade</v>
      </c>
      <c r="K2969" s="42" t="str">
        <v>Games</v>
      </c>
      <c r="L2969" s="42" t="str">
        <v>Top &amp; Battle</v>
      </c>
      <c r="M2969" s="42" t="str">
        <v>Beyblade</v>
      </c>
      <c r="N2969" s="42">
        <v>1</v>
      </c>
      <c r="O2969" s="43">
        <v>62.5</v>
      </c>
      <c r="P2969" s="43"/>
      <c r="Q2969" s="44">
        <v>44995.534847951392</v>
      </c>
      <c r="R2969" s="45" t="s">
        <v>4238</v>
      </c>
    </row>
    <row r="2970" spans="1:18" x14ac:dyDescent="0.3">
      <c r="A2970" s="36">
        <v>2969</v>
      </c>
      <c r="B2970" s="37">
        <v>2924</v>
      </c>
      <c r="C2970" s="37">
        <v>4</v>
      </c>
      <c r="D2970" s="37" t="str" cm="1">
        <f t="array" ref="D2970:E2970">_xlfn.XLOOKUP(C2970,Table1[StoreID],Table1[[StoreName]:[Region]],0)</f>
        <v>StoreD</v>
      </c>
      <c r="E2970" s="37" t="str">
        <v>Alex</v>
      </c>
      <c r="F2970" s="37">
        <v>33</v>
      </c>
      <c r="G2970" s="37" t="str">
        <f>_xlfn.XLOOKUP(F2970,Reps!A:A,Reps!B:B,0)</f>
        <v>Alaa</v>
      </c>
      <c r="H2970" s="37">
        <v>3305</v>
      </c>
      <c r="I2970" s="37" t="str" cm="1">
        <f t="array" ref="I2970:M2970">_xlfn.XLOOKUP(H2970,Product!A:A,Product!B:F,0)</f>
        <v>NK-20177</v>
      </c>
      <c r="J2970" s="37" t="str">
        <v>Four In a Row</v>
      </c>
      <c r="K2970" s="37" t="str">
        <v>Games</v>
      </c>
      <c r="L2970" s="37" t="str">
        <v>Board Game</v>
      </c>
      <c r="M2970" s="37" t="str">
        <v>Nilco</v>
      </c>
      <c r="N2970" s="37">
        <v>1</v>
      </c>
      <c r="O2970" s="38">
        <v>97.5</v>
      </c>
      <c r="P2970" s="38"/>
      <c r="Q2970" s="39">
        <v>45040.463549305554</v>
      </c>
      <c r="R2970" s="40" t="s">
        <v>4239</v>
      </c>
    </row>
    <row r="2971" spans="1:18" x14ac:dyDescent="0.3">
      <c r="A2971" s="41">
        <v>2970</v>
      </c>
      <c r="B2971" s="42">
        <v>2925</v>
      </c>
      <c r="C2971" s="42">
        <v>1</v>
      </c>
      <c r="D2971" s="37" t="str" cm="1">
        <f t="array" ref="D2971:E2971">_xlfn.XLOOKUP(C2971,Table1[StoreID],Table1[[StoreName]:[Region]],0)</f>
        <v>StoreA</v>
      </c>
      <c r="E2971" s="42" t="str">
        <v>Cairo</v>
      </c>
      <c r="F2971" s="42">
        <v>15</v>
      </c>
      <c r="G2971" s="42" t="str">
        <f>_xlfn.XLOOKUP(F2971,Reps!A:A,Reps!B:B,0)</f>
        <v>Esraa</v>
      </c>
      <c r="H2971" s="42">
        <v>4090</v>
      </c>
      <c r="I2971" s="42" t="str" cm="1">
        <f t="array" ref="I2971:M2971">_xlfn.XLOOKUP(H2971,Product!A:A,Product!B:F,0)</f>
        <v>DOH-SH-3664</v>
      </c>
      <c r="J2971" s="42" t="str">
        <v>Bingo Dough 10 Mini Can</v>
      </c>
      <c r="K2971" s="42" t="str">
        <v>Clay</v>
      </c>
      <c r="L2971" s="42" t="str">
        <v>Dough</v>
      </c>
      <c r="M2971" s="42" t="str">
        <v>Bingo Dough</v>
      </c>
      <c r="N2971" s="42">
        <v>1</v>
      </c>
      <c r="O2971" s="43">
        <v>47.5</v>
      </c>
      <c r="P2971" s="43"/>
      <c r="Q2971" s="44">
        <v>44989.890449502316</v>
      </c>
      <c r="R2971" s="45" t="s">
        <v>4240</v>
      </c>
    </row>
    <row r="2972" spans="1:18" x14ac:dyDescent="0.3">
      <c r="A2972" s="36">
        <v>2971</v>
      </c>
      <c r="B2972" s="37">
        <v>2926</v>
      </c>
      <c r="C2972" s="37">
        <v>2</v>
      </c>
      <c r="D2972" s="37" t="str" cm="1">
        <f t="array" ref="D2972:E2972">_xlfn.XLOOKUP(C2972,Table1[StoreID],Table1[[StoreName]:[Region]],0)</f>
        <v>StoreB</v>
      </c>
      <c r="E2972" s="37" t="str">
        <v>Cairo</v>
      </c>
      <c r="F2972" s="37">
        <v>24</v>
      </c>
      <c r="G2972" s="37" t="str">
        <f>_xlfn.XLOOKUP(F2972,Reps!A:A,Reps!B:B,0)</f>
        <v>Farida</v>
      </c>
      <c r="H2972" s="37">
        <v>471</v>
      </c>
      <c r="I2972" s="37" t="str" cm="1">
        <f t="array" ref="I2972:M2972">_xlfn.XLOOKUP(H2972,Product!A:A,Product!B:F,0)</f>
        <v>YW-26-026</v>
      </c>
      <c r="J2972" s="37" t="str">
        <v>Yoyo Stich ( Stand 24 pcs )</v>
      </c>
      <c r="K2972" s="37" t="str">
        <v>Games</v>
      </c>
      <c r="L2972" s="37" t="str">
        <v>Yoyo</v>
      </c>
      <c r="M2972" s="37" t="str">
        <v>Stich &amp; Lilo</v>
      </c>
      <c r="N2972" s="37">
        <v>1</v>
      </c>
      <c r="O2972" s="38">
        <v>20</v>
      </c>
      <c r="P2972" s="38"/>
      <c r="Q2972" s="39">
        <v>44995.551758136571</v>
      </c>
      <c r="R2972" s="40" t="s">
        <v>4241</v>
      </c>
    </row>
    <row r="2973" spans="1:18" x14ac:dyDescent="0.3">
      <c r="A2973" s="41">
        <v>2972</v>
      </c>
      <c r="B2973" s="42">
        <v>2927</v>
      </c>
      <c r="C2973" s="42">
        <v>1</v>
      </c>
      <c r="D2973" s="37" t="str" cm="1">
        <f t="array" ref="D2973:E2973">_xlfn.XLOOKUP(C2973,Table1[StoreID],Table1[[StoreName]:[Region]],0)</f>
        <v>StoreA</v>
      </c>
      <c r="E2973" s="42" t="str">
        <v>Cairo</v>
      </c>
      <c r="F2973" s="42">
        <v>9</v>
      </c>
      <c r="G2973" s="42" t="str">
        <f>_xlfn.XLOOKUP(F2973,Reps!A:A,Reps!B:B,0)</f>
        <v>Loaa</v>
      </c>
      <c r="H2973" s="42">
        <v>4090</v>
      </c>
      <c r="I2973" s="42" t="str" cm="1">
        <f t="array" ref="I2973:M2973">_xlfn.XLOOKUP(H2973,Product!A:A,Product!B:F,0)</f>
        <v>DOH-SH-3664</v>
      </c>
      <c r="J2973" s="42" t="str">
        <v>Bingo Dough 10 Mini Can</v>
      </c>
      <c r="K2973" s="42" t="str">
        <v>Clay</v>
      </c>
      <c r="L2973" s="42" t="str">
        <v>Dough</v>
      </c>
      <c r="M2973" s="42" t="str">
        <v>Bingo Dough</v>
      </c>
      <c r="N2973" s="42">
        <v>1</v>
      </c>
      <c r="O2973" s="43">
        <v>47.5</v>
      </c>
      <c r="P2973" s="43"/>
      <c r="Q2973" s="44">
        <v>44989.896696493059</v>
      </c>
      <c r="R2973" s="45" t="s">
        <v>4242</v>
      </c>
    </row>
    <row r="2974" spans="1:18" x14ac:dyDescent="0.3">
      <c r="A2974" s="36">
        <v>2973</v>
      </c>
      <c r="B2974" s="37">
        <v>2927</v>
      </c>
      <c r="C2974" s="37">
        <v>2</v>
      </c>
      <c r="D2974" s="37" t="str" cm="1">
        <f t="array" ref="D2974:E2974">_xlfn.XLOOKUP(C2974,Table1[StoreID],Table1[[StoreName]:[Region]],0)</f>
        <v>StoreB</v>
      </c>
      <c r="E2974" s="37" t="str">
        <v>Cairo</v>
      </c>
      <c r="F2974" s="37">
        <v>17</v>
      </c>
      <c r="G2974" s="37" t="str">
        <f>_xlfn.XLOOKUP(F2974,Reps!A:A,Reps!B:B,0)</f>
        <v>Hossam</v>
      </c>
      <c r="H2974" s="37">
        <v>680</v>
      </c>
      <c r="I2974" s="37" t="str" cm="1">
        <f t="array" ref="I2974:M2974">_xlfn.XLOOKUP(H2974,Product!A:A,Product!B:F,0)</f>
        <v>TH-RMS-99-002</v>
      </c>
      <c r="J2974" s="37" t="str">
        <v>Barbie Pencil Case Set</v>
      </c>
      <c r="K2974" s="37" t="str">
        <v>Education &amp; Learning</v>
      </c>
      <c r="L2974" s="37" t="str">
        <v>Art &amp; Craft</v>
      </c>
      <c r="M2974" s="37" t="str">
        <v>Barbie</v>
      </c>
      <c r="N2974" s="37">
        <v>1</v>
      </c>
      <c r="O2974" s="38">
        <v>199.5</v>
      </c>
      <c r="P2974" s="38"/>
      <c r="Q2974" s="39">
        <v>44995.5576965625</v>
      </c>
      <c r="R2974" s="40" t="s">
        <v>4243</v>
      </c>
    </row>
    <row r="2975" spans="1:18" x14ac:dyDescent="0.3">
      <c r="A2975" s="41">
        <v>2974</v>
      </c>
      <c r="B2975" s="42">
        <v>2928</v>
      </c>
      <c r="C2975" s="42">
        <v>1</v>
      </c>
      <c r="D2975" s="37" t="str" cm="1">
        <f t="array" ref="D2975:E2975">_xlfn.XLOOKUP(C2975,Table1[StoreID],Table1[[StoreName]:[Region]],0)</f>
        <v>StoreA</v>
      </c>
      <c r="E2975" s="42" t="str">
        <v>Cairo</v>
      </c>
      <c r="F2975" s="42">
        <v>1</v>
      </c>
      <c r="G2975" s="42" t="str">
        <f>_xlfn.XLOOKUP(F2975,Reps!A:A,Reps!B:B,0)</f>
        <v>Ahmed</v>
      </c>
      <c r="H2975" s="42">
        <v>4090</v>
      </c>
      <c r="I2975" s="42" t="str" cm="1">
        <f t="array" ref="I2975:M2975">_xlfn.XLOOKUP(H2975,Product!A:A,Product!B:F,0)</f>
        <v>DOH-SH-3664</v>
      </c>
      <c r="J2975" s="42" t="str">
        <v>Bingo Dough 10 Mini Can</v>
      </c>
      <c r="K2975" s="42" t="str">
        <v>Clay</v>
      </c>
      <c r="L2975" s="42" t="str">
        <v>Dough</v>
      </c>
      <c r="M2975" s="42" t="str">
        <v>Bingo Dough</v>
      </c>
      <c r="N2975" s="42">
        <v>1</v>
      </c>
      <c r="O2975" s="43">
        <v>47.5</v>
      </c>
      <c r="P2975" s="43"/>
      <c r="Q2975" s="44">
        <v>44989.900216747686</v>
      </c>
      <c r="R2975" s="45" t="s">
        <v>4244</v>
      </c>
    </row>
    <row r="2976" spans="1:18" x14ac:dyDescent="0.3">
      <c r="A2976" s="36">
        <v>2975</v>
      </c>
      <c r="B2976" s="37">
        <v>2928</v>
      </c>
      <c r="C2976" s="37">
        <v>4</v>
      </c>
      <c r="D2976" s="37" t="str" cm="1">
        <f t="array" ref="D2976:E2976">_xlfn.XLOOKUP(C2976,Table1[StoreID],Table1[[StoreName]:[Region]],0)</f>
        <v>StoreD</v>
      </c>
      <c r="E2976" s="37" t="str">
        <v>Alex</v>
      </c>
      <c r="F2976" s="37">
        <v>33</v>
      </c>
      <c r="G2976" s="37" t="str">
        <f>_xlfn.XLOOKUP(F2976,Reps!A:A,Reps!B:B,0)</f>
        <v>Alaa</v>
      </c>
      <c r="H2976" s="37">
        <v>2820</v>
      </c>
      <c r="I2976" s="37" t="str" cm="1">
        <f t="array" ref="I2976:M2976">_xlfn.XLOOKUP(H2976,Product!A:A,Product!B:F,0)</f>
        <v>RSH-41507</v>
      </c>
      <c r="J2976" s="37" t="str">
        <v>Moose - Treasure X Dragon Gold S2 Sidekick Fsdu</v>
      </c>
      <c r="K2976" s="37" t="str">
        <v>Action Figure</v>
      </c>
      <c r="L2976" s="37" t="str">
        <v>Figures</v>
      </c>
      <c r="M2976" s="37" t="str">
        <v>TreasureX</v>
      </c>
      <c r="N2976" s="37">
        <v>1</v>
      </c>
      <c r="O2976" s="38">
        <v>375</v>
      </c>
      <c r="P2976" s="38"/>
      <c r="Q2976" s="39">
        <v>45040.570322106483</v>
      </c>
      <c r="R2976" s="40" t="s">
        <v>4245</v>
      </c>
    </row>
    <row r="2977" spans="1:18" x14ac:dyDescent="0.3">
      <c r="A2977" s="41">
        <v>2976</v>
      </c>
      <c r="B2977" s="42">
        <v>2928</v>
      </c>
      <c r="C2977" s="42">
        <v>4</v>
      </c>
      <c r="D2977" s="37" t="str" cm="1">
        <f t="array" ref="D2977:E2977">_xlfn.XLOOKUP(C2977,Table1[StoreID],Table1[[StoreName]:[Region]],0)</f>
        <v>StoreD</v>
      </c>
      <c r="E2977" s="42" t="str">
        <v>Alex</v>
      </c>
      <c r="F2977" s="42">
        <v>33</v>
      </c>
      <c r="G2977" s="42" t="str">
        <f>_xlfn.XLOOKUP(F2977,Reps!A:A,Reps!B:B,0)</f>
        <v>Alaa</v>
      </c>
      <c r="H2977" s="42">
        <v>475</v>
      </c>
      <c r="I2977" s="42" t="str" cm="1">
        <f t="array" ref="I2977:M2977">_xlfn.XLOOKUP(H2977,Product!A:A,Product!B:F,0)</f>
        <v>YW-26-022</v>
      </c>
      <c r="J2977" s="42" t="str">
        <v>Pokémon Ball ( Stand 12 pcs )</v>
      </c>
      <c r="K2977" s="42" t="str">
        <v>Surprise</v>
      </c>
      <c r="L2977" s="42" t="str">
        <v>Ball</v>
      </c>
      <c r="M2977" s="42" t="str">
        <v>Pokémon</v>
      </c>
      <c r="N2977" s="42">
        <v>1</v>
      </c>
      <c r="O2977" s="43">
        <v>50</v>
      </c>
      <c r="P2977" s="43"/>
      <c r="Q2977" s="44">
        <v>45040.570322106483</v>
      </c>
      <c r="R2977" s="45" t="s">
        <v>4245</v>
      </c>
    </row>
    <row r="2978" spans="1:18" x14ac:dyDescent="0.3">
      <c r="A2978" s="36">
        <v>2977</v>
      </c>
      <c r="B2978" s="37">
        <v>2929</v>
      </c>
      <c r="C2978" s="37">
        <v>4</v>
      </c>
      <c r="D2978" s="37" t="str" cm="1">
        <f t="array" ref="D2978:E2978">_xlfn.XLOOKUP(C2978,Table1[StoreID],Table1[[StoreName]:[Region]],0)</f>
        <v>StoreD</v>
      </c>
      <c r="E2978" s="37" t="str">
        <v>Alex</v>
      </c>
      <c r="F2978" s="37">
        <v>33</v>
      </c>
      <c r="G2978" s="37" t="str">
        <f>_xlfn.XLOOKUP(F2978,Reps!A:A,Reps!B:B,0)</f>
        <v>Alaa</v>
      </c>
      <c r="H2978" s="37">
        <v>3413</v>
      </c>
      <c r="I2978" s="37" t="str" cm="1">
        <f t="array" ref="I2978:M2978">_xlfn.XLOOKUP(H2978,Product!A:A,Product!B:F,0)</f>
        <v>MGA-579939</v>
      </c>
      <c r="J2978" s="37" t="str">
        <v>LOL Surprise OMG Queens Splash Beauty Fashion Doll</v>
      </c>
      <c r="K2978" s="37" t="str">
        <v>Dolls &amp; Accessories</v>
      </c>
      <c r="L2978" s="37" t="str">
        <v>Fashion Doll</v>
      </c>
      <c r="M2978" s="37" t="str">
        <v>L.O.L. Surprise</v>
      </c>
      <c r="N2978" s="37">
        <v>1</v>
      </c>
      <c r="O2978" s="38">
        <v>1100</v>
      </c>
      <c r="P2978" s="38"/>
      <c r="Q2978" s="39">
        <v>45040.607698067128</v>
      </c>
      <c r="R2978" s="40" t="s">
        <v>4246</v>
      </c>
    </row>
    <row r="2979" spans="1:18" x14ac:dyDescent="0.3">
      <c r="A2979" s="41">
        <v>2978</v>
      </c>
      <c r="B2979" s="42">
        <v>2931</v>
      </c>
      <c r="C2979" s="42">
        <v>4</v>
      </c>
      <c r="D2979" s="37" t="str" cm="1">
        <f t="array" ref="D2979:E2979">_xlfn.XLOOKUP(C2979,Table1[StoreID],Table1[[StoreName]:[Region]],0)</f>
        <v>StoreD</v>
      </c>
      <c r="E2979" s="42" t="str">
        <v>Alex</v>
      </c>
      <c r="F2979" s="42">
        <v>33</v>
      </c>
      <c r="G2979" s="42" t="str">
        <f>_xlfn.XLOOKUP(F2979,Reps!A:A,Reps!B:B,0)</f>
        <v>Alaa</v>
      </c>
      <c r="H2979" s="42">
        <v>415</v>
      </c>
      <c r="I2979" s="42" t="str" cm="1">
        <f t="array" ref="I2979:M2979">_xlfn.XLOOKUP(H2979,Product!A:A,Product!B:F,0)</f>
        <v>YW-28-005</v>
      </c>
      <c r="J2979" s="42" t="str">
        <v>Block Bag Super Hero ( Stand 24 Pieces )</v>
      </c>
      <c r="K2979" s="42" t="str">
        <v>Blocks</v>
      </c>
      <c r="L2979" s="42" t="str">
        <v>Lego</v>
      </c>
      <c r="M2979" s="42" t="str">
        <v>Lego</v>
      </c>
      <c r="N2979" s="42">
        <v>1</v>
      </c>
      <c r="O2979" s="43">
        <v>15</v>
      </c>
      <c r="P2979" s="43"/>
      <c r="Q2979" s="44">
        <v>45040.628804826389</v>
      </c>
      <c r="R2979" s="45" t="s">
        <v>4247</v>
      </c>
    </row>
    <row r="2980" spans="1:18" x14ac:dyDescent="0.3">
      <c r="A2980" s="36">
        <v>2979</v>
      </c>
      <c r="B2980" s="37">
        <v>2932</v>
      </c>
      <c r="C2980" s="37">
        <v>4</v>
      </c>
      <c r="D2980" s="37" t="str" cm="1">
        <f t="array" ref="D2980:E2980">_xlfn.XLOOKUP(C2980,Table1[StoreID],Table1[[StoreName]:[Region]],0)</f>
        <v>StoreD</v>
      </c>
      <c r="E2980" s="37" t="str">
        <v>Alex</v>
      </c>
      <c r="F2980" s="37">
        <v>33</v>
      </c>
      <c r="G2980" s="37" t="str">
        <f>_xlfn.XLOOKUP(F2980,Reps!A:A,Reps!B:B,0)</f>
        <v>Alaa</v>
      </c>
      <c r="H2980" s="37">
        <v>3220</v>
      </c>
      <c r="I2980" s="37" t="str" cm="1">
        <f t="array" ref="I2980:M2980">_xlfn.XLOOKUP(H2980,Product!A:A,Product!B:F,0)</f>
        <v>NK-21396</v>
      </c>
      <c r="J2980" s="37" t="str">
        <v>El koz</v>
      </c>
      <c r="K2980" s="37" t="str">
        <v>Games</v>
      </c>
      <c r="L2980" s="37" t="str">
        <v>Board Game</v>
      </c>
      <c r="M2980" s="37" t="str">
        <v>Nilco</v>
      </c>
      <c r="N2980" s="37">
        <v>1</v>
      </c>
      <c r="O2980" s="38">
        <v>89.5</v>
      </c>
      <c r="P2980" s="38"/>
      <c r="Q2980" s="39">
        <v>45040.631982326391</v>
      </c>
      <c r="R2980" s="40" t="s">
        <v>4248</v>
      </c>
    </row>
    <row r="2981" spans="1:18" x14ac:dyDescent="0.3">
      <c r="A2981" s="41">
        <v>2980</v>
      </c>
      <c r="B2981" s="42">
        <v>2932</v>
      </c>
      <c r="C2981" s="42">
        <v>4</v>
      </c>
      <c r="D2981" s="37" t="str" cm="1">
        <f t="array" ref="D2981:E2981">_xlfn.XLOOKUP(C2981,Table1[StoreID],Table1[[StoreName]:[Region]],0)</f>
        <v>StoreD</v>
      </c>
      <c r="E2981" s="42" t="str">
        <v>Alex</v>
      </c>
      <c r="F2981" s="42">
        <v>33</v>
      </c>
      <c r="G2981" s="42" t="str">
        <f>_xlfn.XLOOKUP(F2981,Reps!A:A,Reps!B:B,0)</f>
        <v>Alaa</v>
      </c>
      <c r="H2981" s="42">
        <v>236</v>
      </c>
      <c r="I2981" s="42" t="str" cm="1">
        <f t="array" ref="I2981:M2981">_xlfn.XLOOKUP(H2981,Product!A:A,Product!B:F,0)</f>
        <v>ZT-10524</v>
      </c>
      <c r="J2981" s="42" t="str">
        <v>Puzzle Colours of Paris</v>
      </c>
      <c r="K2981" s="42" t="str">
        <v>Education &amp; Learning</v>
      </c>
      <c r="L2981" s="42" t="str">
        <v>Puzzle</v>
      </c>
      <c r="M2981" s="42" t="str">
        <v>Trefl</v>
      </c>
      <c r="N2981" s="42">
        <v>1</v>
      </c>
      <c r="O2981" s="43">
        <v>174.5</v>
      </c>
      <c r="P2981" s="43"/>
      <c r="Q2981" s="44">
        <v>45040.631982326391</v>
      </c>
      <c r="R2981" s="45" t="s">
        <v>4248</v>
      </c>
    </row>
    <row r="2982" spans="1:18" x14ac:dyDescent="0.3">
      <c r="A2982" s="36">
        <v>2981</v>
      </c>
      <c r="B2982" s="37">
        <v>2934</v>
      </c>
      <c r="C2982" s="37">
        <v>2</v>
      </c>
      <c r="D2982" s="37" t="str" cm="1">
        <f t="array" ref="D2982:E2982">_xlfn.XLOOKUP(C2982,Table1[StoreID],Table1[[StoreName]:[Region]],0)</f>
        <v>StoreB</v>
      </c>
      <c r="E2982" s="37" t="str">
        <v>Cairo</v>
      </c>
      <c r="F2982" s="37">
        <v>17</v>
      </c>
      <c r="G2982" s="37" t="str">
        <f>_xlfn.XLOOKUP(F2982,Reps!A:A,Reps!B:B,0)</f>
        <v>Hossam</v>
      </c>
      <c r="H2982" s="37">
        <v>3467</v>
      </c>
      <c r="I2982" s="37" t="str" cm="1">
        <f t="array" ref="I2982:M2982">_xlfn.XLOOKUP(H2982,Product!A:A,Product!B:F,0)</f>
        <v>MGA-575764-S3</v>
      </c>
      <c r="J2982" s="37" t="str">
        <v>MGA’s Rainbow High Fashion Doll- Mint Series 3</v>
      </c>
      <c r="K2982" s="37" t="str">
        <v>Dolls &amp; Accessories</v>
      </c>
      <c r="L2982" s="37" t="str">
        <v>Fashion Doll</v>
      </c>
      <c r="M2982" s="37" t="str">
        <v>Rainbow High</v>
      </c>
      <c r="N2982" s="37">
        <v>2</v>
      </c>
      <c r="O2982" s="38">
        <v>1399</v>
      </c>
      <c r="P2982" s="38"/>
      <c r="Q2982" s="39">
        <v>44995.626699224536</v>
      </c>
      <c r="R2982" s="40" t="s">
        <v>4249</v>
      </c>
    </row>
    <row r="2983" spans="1:18" x14ac:dyDescent="0.3">
      <c r="A2983" s="41">
        <v>2982</v>
      </c>
      <c r="B2983" s="42">
        <v>2937</v>
      </c>
      <c r="C2983" s="42">
        <v>4</v>
      </c>
      <c r="D2983" s="37" t="str" cm="1">
        <f t="array" ref="D2983:E2983">_xlfn.XLOOKUP(C2983,Table1[StoreID],Table1[[StoreName]:[Region]],0)</f>
        <v>StoreD</v>
      </c>
      <c r="E2983" s="42" t="str">
        <v>Alex</v>
      </c>
      <c r="F2983" s="42">
        <v>33</v>
      </c>
      <c r="G2983" s="42" t="str">
        <f>_xlfn.XLOOKUP(F2983,Reps!A:A,Reps!B:B,0)</f>
        <v>Alaa</v>
      </c>
      <c r="H2983" s="42">
        <v>4091</v>
      </c>
      <c r="I2983" s="42" t="str" cm="1">
        <f t="array" ref="I2983:M2983">_xlfn.XLOOKUP(H2983,Product!A:A,Product!B:F,0)</f>
        <v>DOH-SH-3663</v>
      </c>
      <c r="J2983" s="42" t="str">
        <v>Bingo Dough 5 Mini Can Style 2</v>
      </c>
      <c r="K2983" s="42" t="str">
        <v>Clay</v>
      </c>
      <c r="L2983" s="42" t="str">
        <v>Dough</v>
      </c>
      <c r="M2983" s="42" t="str">
        <v>Bingo Dough</v>
      </c>
      <c r="N2983" s="42">
        <v>1</v>
      </c>
      <c r="O2983" s="43">
        <v>25</v>
      </c>
      <c r="P2983" s="43"/>
      <c r="Q2983" s="44">
        <v>45040.664417824075</v>
      </c>
      <c r="R2983" s="45" t="s">
        <v>4250</v>
      </c>
    </row>
    <row r="2984" spans="1:18" x14ac:dyDescent="0.3">
      <c r="A2984" s="36">
        <v>2983</v>
      </c>
      <c r="B2984" s="37">
        <v>2938</v>
      </c>
      <c r="C2984" s="37">
        <v>4</v>
      </c>
      <c r="D2984" s="37" t="str" cm="1">
        <f t="array" ref="D2984:E2984">_xlfn.XLOOKUP(C2984,Table1[StoreID],Table1[[StoreName]:[Region]],0)</f>
        <v>StoreD</v>
      </c>
      <c r="E2984" s="37" t="str">
        <v>Alex</v>
      </c>
      <c r="F2984" s="37">
        <v>33</v>
      </c>
      <c r="G2984" s="37" t="str">
        <f>_xlfn.XLOOKUP(F2984,Reps!A:A,Reps!B:B,0)</f>
        <v>Alaa</v>
      </c>
      <c r="H2984" s="37">
        <v>4090</v>
      </c>
      <c r="I2984" s="37" t="str" cm="1">
        <f t="array" ref="I2984:M2984">_xlfn.XLOOKUP(H2984,Product!A:A,Product!B:F,0)</f>
        <v>DOH-SH-3664</v>
      </c>
      <c r="J2984" s="37" t="str">
        <v>Bingo Dough 10 Mini Can</v>
      </c>
      <c r="K2984" s="37" t="str">
        <v>Clay</v>
      </c>
      <c r="L2984" s="37" t="str">
        <v>Dough</v>
      </c>
      <c r="M2984" s="37" t="str">
        <v>Bingo Dough</v>
      </c>
      <c r="N2984" s="37">
        <v>1</v>
      </c>
      <c r="O2984" s="38">
        <v>47.5</v>
      </c>
      <c r="P2984" s="38"/>
      <c r="Q2984" s="39">
        <v>45040.666459375003</v>
      </c>
      <c r="R2984" s="40" t="s">
        <v>4251</v>
      </c>
    </row>
    <row r="2985" spans="1:18" x14ac:dyDescent="0.3">
      <c r="A2985" s="41">
        <v>2984</v>
      </c>
      <c r="B2985" s="42">
        <v>2939</v>
      </c>
      <c r="C2985" s="42">
        <v>1</v>
      </c>
      <c r="D2985" s="37" t="str" cm="1">
        <f t="array" ref="D2985:E2985">_xlfn.XLOOKUP(C2985,Table1[StoreID],Table1[[StoreName]:[Region]],0)</f>
        <v>StoreA</v>
      </c>
      <c r="E2985" s="42" t="str">
        <v>Cairo</v>
      </c>
      <c r="F2985" s="42">
        <v>15</v>
      </c>
      <c r="G2985" s="42" t="str">
        <f>_xlfn.XLOOKUP(F2985,Reps!A:A,Reps!B:B,0)</f>
        <v>Esraa</v>
      </c>
      <c r="H2985" s="42">
        <v>11</v>
      </c>
      <c r="I2985" s="42" t="str" cm="1">
        <f t="array" ref="I2985:M2985">_xlfn.XLOOKUP(H2985,Product!A:A,Product!B:F,0)</f>
        <v>ZUR-9259</v>
      </c>
      <c r="J2985" s="42" t="str">
        <v>Zuru Rainbocorns KitTYcorn Magic Glowing 10 Surprises  S1 -CDU6PCS</v>
      </c>
      <c r="K2985" s="42" t="str">
        <v>Surprise</v>
      </c>
      <c r="L2985" s="42" t="str">
        <v>Egg</v>
      </c>
      <c r="M2985" s="42" t="str">
        <v>Rainbocorns</v>
      </c>
      <c r="N2985" s="42">
        <v>1</v>
      </c>
      <c r="O2985" s="43">
        <v>225</v>
      </c>
      <c r="P2985" s="43"/>
      <c r="Q2985" s="44">
        <v>44990.501076932873</v>
      </c>
      <c r="R2985" s="45" t="s">
        <v>4252</v>
      </c>
    </row>
    <row r="2986" spans="1:18" x14ac:dyDescent="0.3">
      <c r="A2986" s="36">
        <v>2985</v>
      </c>
      <c r="B2986" s="37">
        <v>2939</v>
      </c>
      <c r="C2986" s="37">
        <v>1</v>
      </c>
      <c r="D2986" s="37" t="str" cm="1">
        <f t="array" ref="D2986:E2986">_xlfn.XLOOKUP(C2986,Table1[StoreID],Table1[[StoreName]:[Region]],0)</f>
        <v>StoreA</v>
      </c>
      <c r="E2986" s="37" t="str">
        <v>Cairo</v>
      </c>
      <c r="F2986" s="37">
        <v>15</v>
      </c>
      <c r="G2986" s="37" t="str">
        <f>_xlfn.XLOOKUP(F2986,Reps!A:A,Reps!B:B,0)</f>
        <v>Esraa</v>
      </c>
      <c r="H2986" s="37">
        <v>3389</v>
      </c>
      <c r="I2986" s="37" t="str" cm="1">
        <f t="array" ref="I2986:M2986">_xlfn.XLOOKUP(H2986,Product!A:A,Product!B:F,0)</f>
        <v>MGA-580935-3</v>
      </c>
      <c r="J2986" s="37" t="str">
        <v>Dream Bella Small Unicorn Pink  in PDQ</v>
      </c>
      <c r="K2986" s="37" t="str">
        <v>Dolls &amp; Accessories</v>
      </c>
      <c r="L2986" s="37" t="str">
        <v>Doll Accessories</v>
      </c>
      <c r="M2986" s="37" t="str">
        <v>Dream Bella</v>
      </c>
      <c r="N2986" s="37">
        <v>1</v>
      </c>
      <c r="O2986" s="38">
        <v>175</v>
      </c>
      <c r="P2986" s="38"/>
      <c r="Q2986" s="39">
        <v>44990.501076932873</v>
      </c>
      <c r="R2986" s="40" t="s">
        <v>4252</v>
      </c>
    </row>
    <row r="2987" spans="1:18" x14ac:dyDescent="0.3">
      <c r="A2987" s="41">
        <v>2986</v>
      </c>
      <c r="B2987" s="42">
        <v>2939</v>
      </c>
      <c r="C2987" s="42">
        <v>1</v>
      </c>
      <c r="D2987" s="37" t="str" cm="1">
        <f t="array" ref="D2987:E2987">_xlfn.XLOOKUP(C2987,Table1[StoreID],Table1[[StoreName]:[Region]],0)</f>
        <v>StoreA</v>
      </c>
      <c r="E2987" s="42" t="str">
        <v>Cairo</v>
      </c>
      <c r="F2987" s="42">
        <v>15</v>
      </c>
      <c r="G2987" s="42" t="str">
        <f>_xlfn.XLOOKUP(F2987,Reps!A:A,Reps!B:B,0)</f>
        <v>Esraa</v>
      </c>
      <c r="H2987" s="42">
        <v>3446</v>
      </c>
      <c r="I2987" s="42" t="str" cm="1">
        <f t="array" ref="I2987:M2987">_xlfn.XLOOKUP(H2987,Product!A:A,Product!B:F,0)</f>
        <v>MGA-578000</v>
      </c>
      <c r="J2987" s="42" t="str">
        <v>MGA’s Dream Ella Color Change Surprise Fairies - Aria purple</v>
      </c>
      <c r="K2987" s="42" t="str">
        <v>Surprise</v>
      </c>
      <c r="L2987" s="42" t="str">
        <v>Box</v>
      </c>
      <c r="M2987" s="42" t="str">
        <v>Dream Ella</v>
      </c>
      <c r="N2987" s="42">
        <v>1</v>
      </c>
      <c r="O2987" s="43">
        <v>299.5</v>
      </c>
      <c r="P2987" s="43"/>
      <c r="Q2987" s="44">
        <v>44990.501076967594</v>
      </c>
      <c r="R2987" s="45" t="s">
        <v>4252</v>
      </c>
    </row>
    <row r="2988" spans="1:18" x14ac:dyDescent="0.3">
      <c r="A2988" s="36">
        <v>2987</v>
      </c>
      <c r="B2988" s="37">
        <v>2939</v>
      </c>
      <c r="C2988" s="37">
        <v>1</v>
      </c>
      <c r="D2988" s="37" t="str" cm="1">
        <f t="array" ref="D2988:E2988">_xlfn.XLOOKUP(C2988,Table1[StoreID],Table1[[StoreName]:[Region]],0)</f>
        <v>StoreA</v>
      </c>
      <c r="E2988" s="37" t="str">
        <v>Cairo</v>
      </c>
      <c r="F2988" s="37">
        <v>15</v>
      </c>
      <c r="G2988" s="37" t="str">
        <f>_xlfn.XLOOKUP(F2988,Reps!A:A,Reps!B:B,0)</f>
        <v>Esraa</v>
      </c>
      <c r="H2988" s="37">
        <v>5</v>
      </c>
      <c r="I2988" s="37" t="str" cm="1">
        <f t="array" ref="I2988:M2988">_xlfn.XLOOKUP(H2988,Product!A:A,Product!B:F,0)</f>
        <v>ZUR-9601-E</v>
      </c>
      <c r="J2988" s="37" t="str">
        <v>COCO Surprise Cones Classics-Mitty PDQ (12 PCS)</v>
      </c>
      <c r="K2988" s="37" t="str">
        <v>Plush &amp; Soft Toys</v>
      </c>
      <c r="L2988" s="37" t="str">
        <v>Non Battery</v>
      </c>
      <c r="M2988" s="37" t="str">
        <v>COCO SURPRISE</v>
      </c>
      <c r="N2988" s="37">
        <v>1</v>
      </c>
      <c r="O2988" s="38">
        <v>149.5</v>
      </c>
      <c r="P2988" s="38"/>
      <c r="Q2988" s="39">
        <v>44990.501077048611</v>
      </c>
      <c r="R2988" s="40" t="s">
        <v>4252</v>
      </c>
    </row>
    <row r="2989" spans="1:18" x14ac:dyDescent="0.3">
      <c r="A2989" s="41">
        <v>2988</v>
      </c>
      <c r="B2989" s="42">
        <v>2939</v>
      </c>
      <c r="C2989" s="42">
        <v>4</v>
      </c>
      <c r="D2989" s="37" t="str" cm="1">
        <f t="array" ref="D2989:E2989">_xlfn.XLOOKUP(C2989,Table1[StoreID],Table1[[StoreName]:[Region]],0)</f>
        <v>StoreD</v>
      </c>
      <c r="E2989" s="42" t="str">
        <v>Alex</v>
      </c>
      <c r="F2989" s="42">
        <v>33</v>
      </c>
      <c r="G2989" s="42" t="str">
        <f>_xlfn.XLOOKUP(F2989,Reps!A:A,Reps!B:B,0)</f>
        <v>Alaa</v>
      </c>
      <c r="H2989" s="42">
        <v>415</v>
      </c>
      <c r="I2989" s="42" t="str" cm="1">
        <f t="array" ref="I2989:M2989">_xlfn.XLOOKUP(H2989,Product!A:A,Product!B:F,0)</f>
        <v>YW-28-005</v>
      </c>
      <c r="J2989" s="42" t="str">
        <v>Block Bag Super Hero ( Stand 24 Pieces )</v>
      </c>
      <c r="K2989" s="42" t="str">
        <v>Blocks</v>
      </c>
      <c r="L2989" s="42" t="str">
        <v>Lego</v>
      </c>
      <c r="M2989" s="42" t="str">
        <v>Lego</v>
      </c>
      <c r="N2989" s="42">
        <v>1</v>
      </c>
      <c r="O2989" s="43">
        <v>15</v>
      </c>
      <c r="P2989" s="43"/>
      <c r="Q2989" s="44">
        <v>45040.67679690972</v>
      </c>
      <c r="R2989" s="45" t="s">
        <v>4253</v>
      </c>
    </row>
    <row r="2990" spans="1:18" x14ac:dyDescent="0.3">
      <c r="A2990" s="36">
        <v>2989</v>
      </c>
      <c r="B2990" s="37">
        <v>2940</v>
      </c>
      <c r="C2990" s="37">
        <v>2</v>
      </c>
      <c r="D2990" s="37" t="str" cm="1">
        <f t="array" ref="D2990:E2990">_xlfn.XLOOKUP(C2990,Table1[StoreID],Table1[[StoreName]:[Region]],0)</f>
        <v>StoreB</v>
      </c>
      <c r="E2990" s="37" t="str">
        <v>Cairo</v>
      </c>
      <c r="F2990" s="37">
        <v>24</v>
      </c>
      <c r="G2990" s="37" t="str">
        <f>_xlfn.XLOOKUP(F2990,Reps!A:A,Reps!B:B,0)</f>
        <v>Farida</v>
      </c>
      <c r="H2990" s="37">
        <v>3369</v>
      </c>
      <c r="I2990" s="37" t="str" cm="1">
        <f t="array" ref="I2990:M2990">_xlfn.XLOOKUP(H2990,Product!A:A,Product!B:F,0)</f>
        <v>MGA-583943</v>
      </c>
      <c r="J2990" s="37" t="str">
        <v>Mga L.O.L. Surprise Mini Family Asst S2 In Cdu</v>
      </c>
      <c r="K2990" s="37" t="str">
        <v>Surprise</v>
      </c>
      <c r="L2990" s="37" t="str">
        <v>Ball</v>
      </c>
      <c r="M2990" s="37" t="str">
        <v>L.O.L. Surprise</v>
      </c>
      <c r="N2990" s="37">
        <v>1</v>
      </c>
      <c r="O2990" s="38">
        <v>287.5</v>
      </c>
      <c r="P2990" s="38"/>
      <c r="Q2990" s="39">
        <v>44995.650370520831</v>
      </c>
      <c r="R2990" s="40" t="s">
        <v>4254</v>
      </c>
    </row>
    <row r="2991" spans="1:18" x14ac:dyDescent="0.3">
      <c r="A2991" s="41">
        <v>2990</v>
      </c>
      <c r="B2991" s="42">
        <v>2942</v>
      </c>
      <c r="C2991" s="42">
        <v>2</v>
      </c>
      <c r="D2991" s="37" t="str" cm="1">
        <f t="array" ref="D2991:E2991">_xlfn.XLOOKUP(C2991,Table1[StoreID],Table1[[StoreName]:[Region]],0)</f>
        <v>StoreB</v>
      </c>
      <c r="E2991" s="42" t="str">
        <v>Cairo</v>
      </c>
      <c r="F2991" s="42">
        <v>16</v>
      </c>
      <c r="G2991" s="42" t="str">
        <f>_xlfn.XLOOKUP(F2991,Reps!A:A,Reps!B:B,0)</f>
        <v>Faten</v>
      </c>
      <c r="H2991" s="42">
        <v>3279</v>
      </c>
      <c r="I2991" s="42" t="str" cm="1">
        <f t="array" ref="I2991:M2991">_xlfn.XLOOKUP(H2991,Product!A:A,Product!B:F,0)</f>
        <v>NK-20528</v>
      </c>
      <c r="J2991" s="42" t="str">
        <v>Plastic Box Deal Millionaire</v>
      </c>
      <c r="K2991" s="42" t="str">
        <v>Games</v>
      </c>
      <c r="L2991" s="42" t="str">
        <v>Board Game</v>
      </c>
      <c r="M2991" s="42" t="str">
        <v>Nilco</v>
      </c>
      <c r="N2991" s="42">
        <v>1</v>
      </c>
      <c r="O2991" s="43">
        <v>75</v>
      </c>
      <c r="P2991" s="43"/>
      <c r="Q2991" s="44">
        <v>44995.66233579861</v>
      </c>
      <c r="R2991" s="45" t="s">
        <v>4255</v>
      </c>
    </row>
    <row r="2992" spans="1:18" x14ac:dyDescent="0.3">
      <c r="A2992" s="36">
        <v>2991</v>
      </c>
      <c r="B2992" s="37">
        <v>2943</v>
      </c>
      <c r="C2992" s="37">
        <v>4</v>
      </c>
      <c r="D2992" s="37" t="str" cm="1">
        <f t="array" ref="D2992:E2992">_xlfn.XLOOKUP(C2992,Table1[StoreID],Table1[[StoreName]:[Region]],0)</f>
        <v>StoreD</v>
      </c>
      <c r="E2992" s="37" t="str">
        <v>Alex</v>
      </c>
      <c r="F2992" s="37">
        <v>23</v>
      </c>
      <c r="G2992" s="37" t="str">
        <f>_xlfn.XLOOKUP(F2992,Reps!A:A,Reps!B:B,0)</f>
        <v>Essam</v>
      </c>
      <c r="H2992" s="37">
        <v>464</v>
      </c>
      <c r="I2992" s="37" t="str" cm="1">
        <f t="array" ref="I2992:M2992">_xlfn.XLOOKUP(H2992,Product!A:A,Product!B:F,0)</f>
        <v>YW-26-034</v>
      </c>
      <c r="J2992" s="37" t="str">
        <v>Pokémon Card doubke</v>
      </c>
      <c r="K2992" s="37" t="str">
        <v>Games</v>
      </c>
      <c r="L2992" s="37" t="str">
        <v>Card Game</v>
      </c>
      <c r="M2992" s="37" t="str">
        <v>Pokémon</v>
      </c>
      <c r="N2992" s="37">
        <v>1</v>
      </c>
      <c r="O2992" s="38">
        <v>75</v>
      </c>
      <c r="P2992" s="38"/>
      <c r="Q2992" s="39">
        <v>45040.711110335651</v>
      </c>
      <c r="R2992" s="40" t="s">
        <v>4256</v>
      </c>
    </row>
    <row r="2993" spans="1:18" x14ac:dyDescent="0.3">
      <c r="A2993" s="41">
        <v>2992</v>
      </c>
      <c r="B2993" s="42">
        <v>2944</v>
      </c>
      <c r="C2993" s="42">
        <v>2</v>
      </c>
      <c r="D2993" s="37" t="str" cm="1">
        <f t="array" ref="D2993:E2993">_xlfn.XLOOKUP(C2993,Table1[StoreID],Table1[[StoreName]:[Region]],0)</f>
        <v>StoreB</v>
      </c>
      <c r="E2993" s="42" t="str">
        <v>Cairo</v>
      </c>
      <c r="F2993" s="42">
        <v>16</v>
      </c>
      <c r="G2993" s="42" t="str">
        <f>_xlfn.XLOOKUP(F2993,Reps!A:A,Reps!B:B,0)</f>
        <v>Faten</v>
      </c>
      <c r="H2993" s="42">
        <v>2782</v>
      </c>
      <c r="I2993" s="42" t="str" cm="1">
        <f t="array" ref="I2993:M2993">_xlfn.XLOOKUP(H2993,Product!A:A,Product!B:F,0)</f>
        <v>RSH-OFG210</v>
      </c>
      <c r="J2993" s="42" t="str">
        <v>Canal Toys - Style 4 Ever Color Pets</v>
      </c>
      <c r="K2993" s="42" t="str">
        <v>Education &amp; Learning</v>
      </c>
      <c r="L2993" s="42" t="str">
        <v>Art &amp; Craft</v>
      </c>
      <c r="M2993" s="42" t="str">
        <v>Style 4 Ever</v>
      </c>
      <c r="N2993" s="42">
        <v>1</v>
      </c>
      <c r="O2993" s="43">
        <v>375</v>
      </c>
      <c r="P2993" s="43"/>
      <c r="Q2993" s="44">
        <v>44995.691619328703</v>
      </c>
      <c r="R2993" s="45" t="s">
        <v>4257</v>
      </c>
    </row>
    <row r="2994" spans="1:18" x14ac:dyDescent="0.3">
      <c r="A2994" s="36">
        <v>2993</v>
      </c>
      <c r="B2994" s="37">
        <v>2944</v>
      </c>
      <c r="C2994" s="37">
        <v>4</v>
      </c>
      <c r="D2994" s="37" t="str" cm="1">
        <f t="array" ref="D2994:E2994">_xlfn.XLOOKUP(C2994,Table1[StoreID],Table1[[StoreName]:[Region]],0)</f>
        <v>StoreD</v>
      </c>
      <c r="E2994" s="37" t="str">
        <v>Alex</v>
      </c>
      <c r="F2994" s="37">
        <v>2</v>
      </c>
      <c r="G2994" s="37" t="str">
        <f>_xlfn.XLOOKUP(F2994,Reps!A:A,Reps!B:B,0)</f>
        <v>Bassem</v>
      </c>
      <c r="H2994" s="37">
        <v>3406</v>
      </c>
      <c r="I2994" s="37" t="str" cm="1">
        <f t="array" ref="I2994:M2994">_xlfn.XLOOKUP(H2994,Product!A:A,Product!B:F,0)</f>
        <v>MGA-580430-S5</v>
      </c>
      <c r="J2994" s="37" t="str">
        <v>Mga L.O.L. Surprise Omg Trendsetter Fashion Doll</v>
      </c>
      <c r="K2994" s="37" t="str">
        <v>Dolls &amp; Accessories</v>
      </c>
      <c r="L2994" s="37" t="str">
        <v>Fashion Doll</v>
      </c>
      <c r="M2994" s="37" t="str">
        <v>L.O.L. Surprise</v>
      </c>
      <c r="N2994" s="37">
        <v>1</v>
      </c>
      <c r="O2994" s="38">
        <v>725</v>
      </c>
      <c r="P2994" s="38"/>
      <c r="Q2994" s="39">
        <v>45040.725777395834</v>
      </c>
      <c r="R2994" s="40" t="s">
        <v>4258</v>
      </c>
    </row>
    <row r="2995" spans="1:18" x14ac:dyDescent="0.3">
      <c r="A2995" s="41">
        <v>2994</v>
      </c>
      <c r="B2995" s="42">
        <v>2946</v>
      </c>
      <c r="C2995" s="42">
        <v>1</v>
      </c>
      <c r="D2995" s="37" t="str" cm="1">
        <f t="array" ref="D2995:E2995">_xlfn.XLOOKUP(C2995,Table1[StoreID],Table1[[StoreName]:[Region]],0)</f>
        <v>StoreA</v>
      </c>
      <c r="E2995" s="42" t="str">
        <v>Cairo</v>
      </c>
      <c r="F2995" s="42">
        <v>15</v>
      </c>
      <c r="G2995" s="42" t="str">
        <f>_xlfn.XLOOKUP(F2995,Reps!A:A,Reps!B:B,0)</f>
        <v>Esraa</v>
      </c>
      <c r="H2995" s="42">
        <v>4076</v>
      </c>
      <c r="I2995" s="42" t="str" cm="1">
        <f t="array" ref="I2995:M2995">_xlfn.XLOOKUP(H2995,Product!A:A,Product!B:F,0)</f>
        <v>E92 BP-6</v>
      </c>
      <c r="J2995" s="42" t="str">
        <v>Energizer Remote Card 4+2 AAA Promo</v>
      </c>
      <c r="K2995" s="42" t="str">
        <v>Add-ons</v>
      </c>
      <c r="L2995" s="42" t="str">
        <v>Battery</v>
      </c>
      <c r="M2995" s="42" t="str">
        <v>Energizer</v>
      </c>
      <c r="N2995" s="42">
        <v>1</v>
      </c>
      <c r="O2995" s="43">
        <v>49.5</v>
      </c>
      <c r="P2995" s="43"/>
      <c r="Q2995" s="44">
        <v>44990.651222534725</v>
      </c>
      <c r="R2995" s="45" t="s">
        <v>4259</v>
      </c>
    </row>
    <row r="2996" spans="1:18" x14ac:dyDescent="0.3">
      <c r="A2996" s="36">
        <v>2995</v>
      </c>
      <c r="B2996" s="37">
        <v>2946</v>
      </c>
      <c r="C2996" s="37">
        <v>1</v>
      </c>
      <c r="D2996" s="37" t="str" cm="1">
        <f t="array" ref="D2996:E2996">_xlfn.XLOOKUP(C2996,Table1[StoreID],Table1[[StoreName]:[Region]],0)</f>
        <v>StoreA</v>
      </c>
      <c r="E2996" s="37" t="str">
        <v>Cairo</v>
      </c>
      <c r="F2996" s="37">
        <v>15</v>
      </c>
      <c r="G2996" s="37" t="str">
        <f>_xlfn.XLOOKUP(F2996,Reps!A:A,Reps!B:B,0)</f>
        <v>Esraa</v>
      </c>
      <c r="H2996" s="37">
        <v>4078</v>
      </c>
      <c r="I2996" s="37" t="str" cm="1">
        <f t="array" ref="I2996:M2996">_xlfn.XLOOKUP(H2996,Product!A:A,Product!B:F,0)</f>
        <v>E91 BP6</v>
      </c>
      <c r="J2996" s="37" t="str">
        <v>Energizer Card 4+2  AA Promo</v>
      </c>
      <c r="K2996" s="37" t="str">
        <v>Add-ons</v>
      </c>
      <c r="L2996" s="37" t="str">
        <v>Battery</v>
      </c>
      <c r="M2996" s="37" t="str">
        <v>Energizer</v>
      </c>
      <c r="N2996" s="37">
        <v>1</v>
      </c>
      <c r="O2996" s="38">
        <v>49.5</v>
      </c>
      <c r="P2996" s="38"/>
      <c r="Q2996" s="39">
        <v>44990.651222534725</v>
      </c>
      <c r="R2996" s="40" t="s">
        <v>4259</v>
      </c>
    </row>
    <row r="2997" spans="1:18" x14ac:dyDescent="0.3">
      <c r="A2997" s="41">
        <v>2996</v>
      </c>
      <c r="B2997" s="42">
        <v>2948</v>
      </c>
      <c r="C2997" s="42">
        <v>4</v>
      </c>
      <c r="D2997" s="37" t="str" cm="1">
        <f t="array" ref="D2997:E2997">_xlfn.XLOOKUP(C2997,Table1[StoreID],Table1[[StoreName]:[Region]],0)</f>
        <v>StoreD</v>
      </c>
      <c r="E2997" s="42" t="str">
        <v>Alex</v>
      </c>
      <c r="F2997" s="42">
        <v>2</v>
      </c>
      <c r="G2997" s="42" t="str">
        <f>_xlfn.XLOOKUP(F2997,Reps!A:A,Reps!B:B,0)</f>
        <v>Bassem</v>
      </c>
      <c r="H2997" s="42">
        <v>3419</v>
      </c>
      <c r="I2997" s="42" t="str" cm="1">
        <f t="array" ref="I2997:M2997">_xlfn.XLOOKUP(H2997,Product!A:A,Product!B:F,0)</f>
        <v>MGA-579823-S7</v>
      </c>
      <c r="J2997" s="42" t="str">
        <v>L.O.L. Surprise All Star Sports in Sidekick- Baske</v>
      </c>
      <c r="K2997" s="42" t="str">
        <v>Surprise</v>
      </c>
      <c r="L2997" s="42" t="str">
        <v>Ball</v>
      </c>
      <c r="M2997" s="42" t="str">
        <v>L.O.L. Surprise</v>
      </c>
      <c r="N2997" s="42">
        <v>1</v>
      </c>
      <c r="O2997" s="43">
        <v>287.5</v>
      </c>
      <c r="P2997" s="43"/>
      <c r="Q2997" s="44">
        <v>45040.757809340277</v>
      </c>
      <c r="R2997" s="45" t="s">
        <v>4260</v>
      </c>
    </row>
    <row r="2998" spans="1:18" x14ac:dyDescent="0.3">
      <c r="A2998" s="36">
        <v>2997</v>
      </c>
      <c r="B2998" s="37">
        <v>2950</v>
      </c>
      <c r="C2998" s="37">
        <v>2</v>
      </c>
      <c r="D2998" s="37" t="str" cm="1">
        <f t="array" ref="D2998:E2998">_xlfn.XLOOKUP(C2998,Table1[StoreID],Table1[[StoreName]:[Region]],0)</f>
        <v>StoreB</v>
      </c>
      <c r="E2998" s="37" t="str">
        <v>Cairo</v>
      </c>
      <c r="F2998" s="37">
        <v>16</v>
      </c>
      <c r="G2998" s="37" t="str">
        <f>_xlfn.XLOOKUP(F2998,Reps!A:A,Reps!B:B,0)</f>
        <v>Faten</v>
      </c>
      <c r="H2998" s="37">
        <v>465</v>
      </c>
      <c r="I2998" s="37" t="str" cm="1">
        <f t="array" ref="I2998:M2998">_xlfn.XLOOKUP(H2998,Product!A:A,Product!B:F,0)</f>
        <v>YW-26-032</v>
      </c>
      <c r="J2998" s="37" t="str">
        <v>Pokémon Card 25 card ( Stand 20 pcs )</v>
      </c>
      <c r="K2998" s="37" t="str">
        <v>Games</v>
      </c>
      <c r="L2998" s="37" t="str">
        <v>Card Game</v>
      </c>
      <c r="M2998" s="37" t="str">
        <v>Pokémon</v>
      </c>
      <c r="N2998" s="37">
        <v>1</v>
      </c>
      <c r="O2998" s="38">
        <v>25</v>
      </c>
      <c r="P2998" s="38"/>
      <c r="Q2998" s="39">
        <v>44995.754252893516</v>
      </c>
      <c r="R2998" s="40" t="s">
        <v>4261</v>
      </c>
    </row>
    <row r="2999" spans="1:18" x14ac:dyDescent="0.3">
      <c r="A2999" s="41">
        <v>2998</v>
      </c>
      <c r="B2999" s="42">
        <v>2950</v>
      </c>
      <c r="C2999" s="42">
        <v>2</v>
      </c>
      <c r="D2999" s="37" t="str" cm="1">
        <f t="array" ref="D2999:E2999">_xlfn.XLOOKUP(C2999,Table1[StoreID],Table1[[StoreName]:[Region]],0)</f>
        <v>StoreB</v>
      </c>
      <c r="E2999" s="42" t="str">
        <v>Cairo</v>
      </c>
      <c r="F2999" s="42">
        <v>16</v>
      </c>
      <c r="G2999" s="42" t="str">
        <f>_xlfn.XLOOKUP(F2999,Reps!A:A,Reps!B:B,0)</f>
        <v>Faten</v>
      </c>
      <c r="H2999" s="42">
        <v>465</v>
      </c>
      <c r="I2999" s="42" t="str" cm="1">
        <f t="array" ref="I2999:M2999">_xlfn.XLOOKUP(H2999,Product!A:A,Product!B:F,0)</f>
        <v>YW-26-032</v>
      </c>
      <c r="J2999" s="42" t="str">
        <v>Pokémon Card 25 card ( Stand 20 pcs )</v>
      </c>
      <c r="K2999" s="42" t="str">
        <v>Games</v>
      </c>
      <c r="L2999" s="42" t="str">
        <v>Card Game</v>
      </c>
      <c r="M2999" s="42" t="str">
        <v>Pokémon</v>
      </c>
      <c r="N2999" s="42">
        <v>1</v>
      </c>
      <c r="O2999" s="43">
        <v>25</v>
      </c>
      <c r="P2999" s="43"/>
      <c r="Q2999" s="44">
        <v>44995.754252928244</v>
      </c>
      <c r="R2999" s="45" t="s">
        <v>4261</v>
      </c>
    </row>
    <row r="3000" spans="1:18" x14ac:dyDescent="0.3">
      <c r="A3000" s="36">
        <v>2999</v>
      </c>
      <c r="B3000" s="37">
        <v>2950</v>
      </c>
      <c r="C3000" s="37">
        <v>2</v>
      </c>
      <c r="D3000" s="37" t="str" cm="1">
        <f t="array" ref="D3000:E3000">_xlfn.XLOOKUP(C3000,Table1[StoreID],Table1[[StoreName]:[Region]],0)</f>
        <v>StoreB</v>
      </c>
      <c r="E3000" s="37" t="str">
        <v>Cairo</v>
      </c>
      <c r="F3000" s="37">
        <v>16</v>
      </c>
      <c r="G3000" s="37" t="str">
        <f>_xlfn.XLOOKUP(F3000,Reps!A:A,Reps!B:B,0)</f>
        <v>Faten</v>
      </c>
      <c r="H3000" s="37">
        <v>385</v>
      </c>
      <c r="I3000" s="37" t="str" cm="1">
        <f t="array" ref="I3000:M3000">_xlfn.XLOOKUP(H3000,Product!A:A,Product!B:F,0)</f>
        <v>YW-28-037</v>
      </c>
      <c r="J3000" s="37" t="str">
        <v>Pokémon Tin Box 4 Asst</v>
      </c>
      <c r="K3000" s="37" t="str">
        <v>Games</v>
      </c>
      <c r="L3000" s="37" t="str">
        <v>Card Game</v>
      </c>
      <c r="M3000" s="37" t="str">
        <v>Pokémon</v>
      </c>
      <c r="N3000" s="37">
        <v>1</v>
      </c>
      <c r="O3000" s="38">
        <v>197.5</v>
      </c>
      <c r="P3000" s="38"/>
      <c r="Q3000" s="39">
        <v>44995.754252928244</v>
      </c>
      <c r="R3000" s="40" t="s">
        <v>4261</v>
      </c>
    </row>
    <row r="3001" spans="1:18" x14ac:dyDescent="0.3">
      <c r="A3001" s="41">
        <v>3000</v>
      </c>
      <c r="B3001" s="42">
        <v>2950</v>
      </c>
      <c r="C3001" s="42">
        <v>2</v>
      </c>
      <c r="D3001" s="37" t="str" cm="1">
        <f t="array" ref="D3001:E3001">_xlfn.XLOOKUP(C3001,Table1[StoreID],Table1[[StoreName]:[Region]],0)</f>
        <v>StoreB</v>
      </c>
      <c r="E3001" s="42" t="str">
        <v>Cairo</v>
      </c>
      <c r="F3001" s="42">
        <v>16</v>
      </c>
      <c r="G3001" s="42" t="str">
        <f>_xlfn.XLOOKUP(F3001,Reps!A:A,Reps!B:B,0)</f>
        <v>Faten</v>
      </c>
      <c r="H3001" s="42">
        <v>467</v>
      </c>
      <c r="I3001" s="42" t="str" cm="1">
        <f t="array" ref="I3001:M3001">_xlfn.XLOOKUP(H3001,Product!A:A,Product!B:F,0)</f>
        <v>YW-26-030</v>
      </c>
      <c r="J3001" s="42" t="str">
        <v>Pokmeon Card tin box ( stand 6 pcs )</v>
      </c>
      <c r="K3001" s="42" t="str">
        <v>Games</v>
      </c>
      <c r="L3001" s="42" t="str">
        <v>Card Game</v>
      </c>
      <c r="M3001" s="42" t="str">
        <v>Pokémon</v>
      </c>
      <c r="N3001" s="42">
        <v>1</v>
      </c>
      <c r="O3001" s="43">
        <v>150</v>
      </c>
      <c r="P3001" s="43"/>
      <c r="Q3001" s="44">
        <v>44995.754252928244</v>
      </c>
      <c r="R3001" s="45" t="s">
        <v>4261</v>
      </c>
    </row>
    <row r="3002" spans="1:18" x14ac:dyDescent="0.3">
      <c r="A3002" s="36">
        <v>3001</v>
      </c>
      <c r="B3002" s="37">
        <v>2950</v>
      </c>
      <c r="C3002" s="37">
        <v>2</v>
      </c>
      <c r="D3002" s="37" t="str" cm="1">
        <f t="array" ref="D3002:E3002">_xlfn.XLOOKUP(C3002,Table1[StoreID],Table1[[StoreName]:[Region]],0)</f>
        <v>StoreB</v>
      </c>
      <c r="E3002" s="37" t="str">
        <v>Cairo</v>
      </c>
      <c r="F3002" s="37">
        <v>16</v>
      </c>
      <c r="G3002" s="37" t="str">
        <f>_xlfn.XLOOKUP(F3002,Reps!A:A,Reps!B:B,0)</f>
        <v>Faten</v>
      </c>
      <c r="H3002" s="37">
        <v>462</v>
      </c>
      <c r="I3002" s="37" t="str" cm="1">
        <f t="array" ref="I3002:M3002">_xlfn.XLOOKUP(H3002,Product!A:A,Product!B:F,0)</f>
        <v>YW-26-036</v>
      </c>
      <c r="J3002" s="37" t="str">
        <v>Pokémon Boosters ( Stand 36 Pcs )</v>
      </c>
      <c r="K3002" s="37" t="str">
        <v>Games</v>
      </c>
      <c r="L3002" s="37" t="str">
        <v>Card Game</v>
      </c>
      <c r="M3002" s="37" t="str">
        <v>Pokémon</v>
      </c>
      <c r="N3002" s="37">
        <v>8</v>
      </c>
      <c r="O3002" s="38">
        <v>80</v>
      </c>
      <c r="P3002" s="38"/>
      <c r="Q3002" s="39">
        <v>44995.754252928244</v>
      </c>
      <c r="R3002" s="40" t="s">
        <v>4261</v>
      </c>
    </row>
    <row r="3003" spans="1:18" x14ac:dyDescent="0.3">
      <c r="A3003" s="41">
        <v>3002</v>
      </c>
      <c r="B3003" s="42">
        <v>2950</v>
      </c>
      <c r="C3003" s="42">
        <v>4</v>
      </c>
      <c r="D3003" s="37" t="str" cm="1">
        <f t="array" ref="D3003:E3003">_xlfn.XLOOKUP(C3003,Table1[StoreID],Table1[[StoreName]:[Region]],0)</f>
        <v>StoreD</v>
      </c>
      <c r="E3003" s="42" t="str">
        <v>Alex</v>
      </c>
      <c r="F3003" s="42">
        <v>23</v>
      </c>
      <c r="G3003" s="42" t="str">
        <f>_xlfn.XLOOKUP(F3003,Reps!A:A,Reps!B:B,0)</f>
        <v>Essam</v>
      </c>
      <c r="H3003" s="42">
        <v>1169</v>
      </c>
      <c r="I3003" s="42" t="str" cm="1">
        <f t="array" ref="I3003:M3003">_xlfn.XLOOKUP(H3003,Product!A:A,Product!B:F,0)</f>
        <v>SH-3680</v>
      </c>
      <c r="J3003" s="42" t="str">
        <v>Die Cast Super Hero 6asst</v>
      </c>
      <c r="K3003" s="42" t="str">
        <v>Vehicle - Parking &amp; Robots</v>
      </c>
      <c r="L3003" s="42" t="str">
        <v>Car</v>
      </c>
      <c r="M3003" s="42" t="str">
        <v>Super Hero</v>
      </c>
      <c r="N3003" s="42">
        <v>1</v>
      </c>
      <c r="O3003" s="43">
        <v>25</v>
      </c>
      <c r="P3003" s="43"/>
      <c r="Q3003" s="44">
        <v>45040.767272025463</v>
      </c>
      <c r="R3003" s="45" t="s">
        <v>4262</v>
      </c>
    </row>
    <row r="3004" spans="1:18" x14ac:dyDescent="0.3">
      <c r="A3004" s="36">
        <v>3003</v>
      </c>
      <c r="B3004" s="37">
        <v>2953</v>
      </c>
      <c r="C3004" s="37">
        <v>2</v>
      </c>
      <c r="D3004" s="37" t="str" cm="1">
        <f t="array" ref="D3004:E3004">_xlfn.XLOOKUP(C3004,Table1[StoreID],Table1[[StoreName]:[Region]],0)</f>
        <v>StoreB</v>
      </c>
      <c r="E3004" s="37" t="str">
        <v>Cairo</v>
      </c>
      <c r="F3004" s="37">
        <v>16</v>
      </c>
      <c r="G3004" s="37" t="str">
        <f>_xlfn.XLOOKUP(F3004,Reps!A:A,Reps!B:B,0)</f>
        <v>Faten</v>
      </c>
      <c r="H3004" s="37">
        <v>3277</v>
      </c>
      <c r="I3004" s="37" t="str" cm="1">
        <f t="array" ref="I3004:M3004">_xlfn.XLOOKUP(H3004,Product!A:A,Product!B:F,0)</f>
        <v>NK-20542</v>
      </c>
      <c r="J3004" s="37" t="str">
        <v>Plastic Box- Phase 10</v>
      </c>
      <c r="K3004" s="37" t="str">
        <v>Games</v>
      </c>
      <c r="L3004" s="37" t="str">
        <v>Card Game</v>
      </c>
      <c r="M3004" s="37" t="str">
        <v>Nilco</v>
      </c>
      <c r="N3004" s="37">
        <v>1</v>
      </c>
      <c r="O3004" s="38">
        <v>75</v>
      </c>
      <c r="P3004" s="38"/>
      <c r="Q3004" s="39">
        <v>44995.811777511575</v>
      </c>
      <c r="R3004" s="40" t="s">
        <v>4263</v>
      </c>
    </row>
    <row r="3005" spans="1:18" x14ac:dyDescent="0.3">
      <c r="A3005" s="41">
        <v>3004</v>
      </c>
      <c r="B3005" s="42">
        <v>2953</v>
      </c>
      <c r="C3005" s="42">
        <v>4</v>
      </c>
      <c r="D3005" s="37" t="str" cm="1">
        <f t="array" ref="D3005:E3005">_xlfn.XLOOKUP(C3005,Table1[StoreID],Table1[[StoreName]:[Region]],0)</f>
        <v>StoreD</v>
      </c>
      <c r="E3005" s="42" t="str">
        <v>Alex</v>
      </c>
      <c r="F3005" s="42">
        <v>23</v>
      </c>
      <c r="G3005" s="42" t="str">
        <f>_xlfn.XLOOKUP(F3005,Reps!A:A,Reps!B:B,0)</f>
        <v>Essam</v>
      </c>
      <c r="H3005" s="42">
        <v>4092</v>
      </c>
      <c r="I3005" s="42" t="str" cm="1">
        <f t="array" ref="I3005:M3005">_xlfn.XLOOKUP(H3005,Product!A:A,Product!B:F,0)</f>
        <v>DOH-SH-3662</v>
      </c>
      <c r="J3005" s="42" t="str">
        <v>Bingo Dough 5 Mini Can Style 1</v>
      </c>
      <c r="K3005" s="42" t="str">
        <v>Clay</v>
      </c>
      <c r="L3005" s="42" t="str">
        <v>Dough</v>
      </c>
      <c r="M3005" s="42" t="str">
        <v>Bingo Dough</v>
      </c>
      <c r="N3005" s="42">
        <v>1</v>
      </c>
      <c r="O3005" s="43">
        <v>25</v>
      </c>
      <c r="P3005" s="43"/>
      <c r="Q3005" s="44">
        <v>45040.786961307873</v>
      </c>
      <c r="R3005" s="45" t="s">
        <v>4264</v>
      </c>
    </row>
    <row r="3006" spans="1:18" x14ac:dyDescent="0.3">
      <c r="A3006" s="36">
        <v>3005</v>
      </c>
      <c r="B3006" s="37">
        <v>2955</v>
      </c>
      <c r="C3006" s="37">
        <v>4</v>
      </c>
      <c r="D3006" s="37" t="str" cm="1">
        <f t="array" ref="D3006:E3006">_xlfn.XLOOKUP(C3006,Table1[StoreID],Table1[[StoreName]:[Region]],0)</f>
        <v>StoreD</v>
      </c>
      <c r="E3006" s="37" t="str">
        <v>Alex</v>
      </c>
      <c r="F3006" s="37">
        <v>23</v>
      </c>
      <c r="G3006" s="37" t="str">
        <f>_xlfn.XLOOKUP(F3006,Reps!A:A,Reps!B:B,0)</f>
        <v>Essam</v>
      </c>
      <c r="H3006" s="37">
        <v>15</v>
      </c>
      <c r="I3006" s="37" t="str" cm="1">
        <f t="array" ref="I3006:M3006">_xlfn.XLOOKUP(H3006,Product!A:A,Product!B:F,0)</f>
        <v>ZUR-7487</v>
      </c>
      <c r="J3006" s="37" t="str">
        <v>Zuru Smasher Smashers Dino Island Mega Dino Egg Over 25 Surprisses</v>
      </c>
      <c r="K3006" s="37" t="str">
        <v>Surprise</v>
      </c>
      <c r="L3006" s="37" t="str">
        <v>Egg</v>
      </c>
      <c r="M3006" s="37" t="str">
        <v>Smashers</v>
      </c>
      <c r="N3006" s="37">
        <v>1</v>
      </c>
      <c r="O3006" s="38">
        <v>575</v>
      </c>
      <c r="P3006" s="38"/>
      <c r="Q3006" s="39">
        <v>45040.795595219904</v>
      </c>
      <c r="R3006" s="40" t="s">
        <v>4265</v>
      </c>
    </row>
    <row r="3007" spans="1:18" x14ac:dyDescent="0.3">
      <c r="A3007" s="41">
        <v>3006</v>
      </c>
      <c r="B3007" s="42">
        <v>2955</v>
      </c>
      <c r="C3007" s="42">
        <v>4</v>
      </c>
      <c r="D3007" s="37" t="str" cm="1">
        <f t="array" ref="D3007:E3007">_xlfn.XLOOKUP(C3007,Table1[StoreID],Table1[[StoreName]:[Region]],0)</f>
        <v>StoreD</v>
      </c>
      <c r="E3007" s="42" t="str">
        <v>Alex</v>
      </c>
      <c r="F3007" s="42">
        <v>23</v>
      </c>
      <c r="G3007" s="42" t="str">
        <f>_xlfn.XLOOKUP(F3007,Reps!A:A,Reps!B:B,0)</f>
        <v>Essam</v>
      </c>
      <c r="H3007" s="42">
        <v>16</v>
      </c>
      <c r="I3007" s="42" t="str" cm="1">
        <f t="array" ref="I3007:M3007">_xlfn.XLOOKUP(H3007,Product!A:A,Product!B:F,0)</f>
        <v>ZUR-7486</v>
      </c>
      <c r="J3007" s="42" t="str">
        <v>Zuru Smasher Mini Egg Dino S5 Over 10 Surprises Cdu6Pcs</v>
      </c>
      <c r="K3007" s="42" t="str">
        <v>Surprise</v>
      </c>
      <c r="L3007" s="42" t="str">
        <v>Egg</v>
      </c>
      <c r="M3007" s="42" t="str">
        <v>Smashers</v>
      </c>
      <c r="N3007" s="42">
        <v>1</v>
      </c>
      <c r="O3007" s="43">
        <v>225</v>
      </c>
      <c r="P3007" s="43"/>
      <c r="Q3007" s="44">
        <v>45040.795595219904</v>
      </c>
      <c r="R3007" s="45" t="s">
        <v>4265</v>
      </c>
    </row>
    <row r="3008" spans="1:18" x14ac:dyDescent="0.3">
      <c r="A3008" s="36">
        <v>3007</v>
      </c>
      <c r="B3008" s="37">
        <v>2956</v>
      </c>
      <c r="C3008" s="37">
        <v>2</v>
      </c>
      <c r="D3008" s="37" t="str" cm="1">
        <f t="array" ref="D3008:E3008">_xlfn.XLOOKUP(C3008,Table1[StoreID],Table1[[StoreName]:[Region]],0)</f>
        <v>StoreB</v>
      </c>
      <c r="E3008" s="37" t="str">
        <v>Cairo</v>
      </c>
      <c r="F3008" s="37">
        <v>16</v>
      </c>
      <c r="G3008" s="37" t="str">
        <f>_xlfn.XLOOKUP(F3008,Reps!A:A,Reps!B:B,0)</f>
        <v>Faten</v>
      </c>
      <c r="H3008" s="37">
        <v>470</v>
      </c>
      <c r="I3008" s="37" t="str" cm="1">
        <f t="array" ref="I3008:M3008">_xlfn.XLOOKUP(H3008,Product!A:A,Product!B:F,0)</f>
        <v>YW-26-027</v>
      </c>
      <c r="J3008" s="37" t="str">
        <v>Yoyo Pokémon ( Stand 24 pcs )</v>
      </c>
      <c r="K3008" s="37" t="str">
        <v>Games</v>
      </c>
      <c r="L3008" s="37" t="str">
        <v>Yoyo</v>
      </c>
      <c r="M3008" s="37" t="str">
        <v>Pokémon</v>
      </c>
      <c r="N3008" s="37">
        <v>1</v>
      </c>
      <c r="O3008" s="38">
        <v>20</v>
      </c>
      <c r="P3008" s="38"/>
      <c r="Q3008" s="39">
        <v>44995.82015482639</v>
      </c>
      <c r="R3008" s="40" t="s">
        <v>4266</v>
      </c>
    </row>
    <row r="3009" spans="1:18" x14ac:dyDescent="0.3">
      <c r="A3009" s="41">
        <v>3008</v>
      </c>
      <c r="B3009" s="42">
        <v>2956</v>
      </c>
      <c r="C3009" s="42">
        <v>4</v>
      </c>
      <c r="D3009" s="37" t="str" cm="1">
        <f t="array" ref="D3009:E3009">_xlfn.XLOOKUP(C3009,Table1[StoreID],Table1[[StoreName]:[Region]],0)</f>
        <v>StoreD</v>
      </c>
      <c r="E3009" s="42" t="str">
        <v>Alex</v>
      </c>
      <c r="F3009" s="42">
        <v>23</v>
      </c>
      <c r="G3009" s="42" t="str">
        <f>_xlfn.XLOOKUP(F3009,Reps!A:A,Reps!B:B,0)</f>
        <v>Essam</v>
      </c>
      <c r="H3009" s="42">
        <v>3236</v>
      </c>
      <c r="I3009" s="42" t="str" cm="1">
        <f t="array" ref="I3009:M3009">_xlfn.XLOOKUP(H3009,Product!A:A,Product!B:F,0)</f>
        <v>NK-21068</v>
      </c>
      <c r="J3009" s="42" t="str">
        <v>Bedoon Kalaam Magnetic</v>
      </c>
      <c r="K3009" s="42" t="str">
        <v>Games</v>
      </c>
      <c r="L3009" s="42" t="str">
        <v>Board Game</v>
      </c>
      <c r="M3009" s="42" t="str">
        <v>Nilco</v>
      </c>
      <c r="N3009" s="42">
        <v>1</v>
      </c>
      <c r="O3009" s="43">
        <v>82.5</v>
      </c>
      <c r="P3009" s="43"/>
      <c r="Q3009" s="44">
        <v>45040.801503043978</v>
      </c>
      <c r="R3009" s="45" t="s">
        <v>4267</v>
      </c>
    </row>
    <row r="3010" spans="1:18" x14ac:dyDescent="0.3">
      <c r="A3010" s="36">
        <v>3009</v>
      </c>
      <c r="B3010" s="37">
        <v>2957</v>
      </c>
      <c r="C3010" s="37">
        <v>2</v>
      </c>
      <c r="D3010" s="37" t="str" cm="1">
        <f t="array" ref="D3010:E3010">_xlfn.XLOOKUP(C3010,Table1[StoreID],Table1[[StoreName]:[Region]],0)</f>
        <v>StoreB</v>
      </c>
      <c r="E3010" s="37" t="str">
        <v>Cairo</v>
      </c>
      <c r="F3010" s="37">
        <v>16</v>
      </c>
      <c r="G3010" s="37" t="str">
        <f>_xlfn.XLOOKUP(F3010,Reps!A:A,Reps!B:B,0)</f>
        <v>Faten</v>
      </c>
      <c r="H3010" s="37">
        <v>470</v>
      </c>
      <c r="I3010" s="37" t="str" cm="1">
        <f t="array" ref="I3010:M3010">_xlfn.XLOOKUP(H3010,Product!A:A,Product!B:F,0)</f>
        <v>YW-26-027</v>
      </c>
      <c r="J3010" s="37" t="str">
        <v>Yoyo Pokémon ( Stand 24 pcs )</v>
      </c>
      <c r="K3010" s="37" t="str">
        <v>Games</v>
      </c>
      <c r="L3010" s="37" t="str">
        <v>Yoyo</v>
      </c>
      <c r="M3010" s="37" t="str">
        <v>Pokémon</v>
      </c>
      <c r="N3010" s="37">
        <v>1</v>
      </c>
      <c r="O3010" s="38">
        <v>20</v>
      </c>
      <c r="P3010" s="38"/>
      <c r="Q3010" s="39">
        <v>44995.828540775467</v>
      </c>
      <c r="R3010" s="40" t="s">
        <v>4268</v>
      </c>
    </row>
    <row r="3011" spans="1:18" x14ac:dyDescent="0.3">
      <c r="A3011" s="41">
        <v>3010</v>
      </c>
      <c r="B3011" s="42">
        <v>2958</v>
      </c>
      <c r="C3011" s="42">
        <v>2</v>
      </c>
      <c r="D3011" s="37" t="str" cm="1">
        <f t="array" ref="D3011:E3011">_xlfn.XLOOKUP(C3011,Table1[StoreID],Table1[[StoreName]:[Region]],0)</f>
        <v>StoreB</v>
      </c>
      <c r="E3011" s="42" t="str">
        <v>Cairo</v>
      </c>
      <c r="F3011" s="42">
        <v>16</v>
      </c>
      <c r="G3011" s="42" t="str">
        <f>_xlfn.XLOOKUP(F3011,Reps!A:A,Reps!B:B,0)</f>
        <v>Faten</v>
      </c>
      <c r="H3011" s="42">
        <v>4078</v>
      </c>
      <c r="I3011" s="42" t="str" cm="1">
        <f t="array" ref="I3011:M3011">_xlfn.XLOOKUP(H3011,Product!A:A,Product!B:F,0)</f>
        <v>E91 BP6</v>
      </c>
      <c r="J3011" s="42" t="str">
        <v>Energizer Card 4+2  AA Promo</v>
      </c>
      <c r="K3011" s="42" t="str">
        <v>Add-ons</v>
      </c>
      <c r="L3011" s="42" t="str">
        <v>Battery</v>
      </c>
      <c r="M3011" s="42" t="str">
        <v>Energizer</v>
      </c>
      <c r="N3011" s="42">
        <v>1</v>
      </c>
      <c r="O3011" s="43">
        <v>49.5</v>
      </c>
      <c r="P3011" s="43"/>
      <c r="Q3011" s="44">
        <v>44995.853360104164</v>
      </c>
      <c r="R3011" s="45" t="s">
        <v>4269</v>
      </c>
    </row>
    <row r="3012" spans="1:18" x14ac:dyDescent="0.3">
      <c r="A3012" s="36">
        <v>3011</v>
      </c>
      <c r="B3012" s="37">
        <v>2958</v>
      </c>
      <c r="C3012" s="37">
        <v>4</v>
      </c>
      <c r="D3012" s="37" t="str" cm="1">
        <f t="array" ref="D3012:E3012">_xlfn.XLOOKUP(C3012,Table1[StoreID],Table1[[StoreName]:[Region]],0)</f>
        <v>StoreD</v>
      </c>
      <c r="E3012" s="37" t="str">
        <v>Alex</v>
      </c>
      <c r="F3012" s="37">
        <v>23</v>
      </c>
      <c r="G3012" s="37" t="str">
        <f>_xlfn.XLOOKUP(F3012,Reps!A:A,Reps!B:B,0)</f>
        <v>Essam</v>
      </c>
      <c r="H3012" s="37">
        <v>3302</v>
      </c>
      <c r="I3012" s="37" t="str" cm="1">
        <f t="array" ref="I3012:M3012">_xlfn.XLOOKUP(H3012,Product!A:A,Product!B:F,0)</f>
        <v>NK-20207</v>
      </c>
      <c r="J3012" s="37" t="str">
        <v>Crazy talk English</v>
      </c>
      <c r="K3012" s="37" t="str">
        <v>Games</v>
      </c>
      <c r="L3012" s="37" t="str">
        <v>Board Game</v>
      </c>
      <c r="M3012" s="37" t="str">
        <v>Nilco</v>
      </c>
      <c r="N3012" s="37">
        <v>1</v>
      </c>
      <c r="O3012" s="38">
        <v>162.5</v>
      </c>
      <c r="P3012" s="38"/>
      <c r="Q3012" s="39">
        <v>45040.822620451392</v>
      </c>
      <c r="R3012" s="40" t="s">
        <v>4270</v>
      </c>
    </row>
    <row r="3013" spans="1:18" x14ac:dyDescent="0.3">
      <c r="A3013" s="41">
        <v>3012</v>
      </c>
      <c r="B3013" s="42">
        <v>2959</v>
      </c>
      <c r="C3013" s="42">
        <v>2</v>
      </c>
      <c r="D3013" s="37" t="str" cm="1">
        <f t="array" ref="D3013:E3013">_xlfn.XLOOKUP(C3013,Table1[StoreID],Table1[[StoreName]:[Region]],0)</f>
        <v>StoreB</v>
      </c>
      <c r="E3013" s="42" t="str">
        <v>Cairo</v>
      </c>
      <c r="F3013" s="42">
        <v>16</v>
      </c>
      <c r="G3013" s="42" t="str">
        <f>_xlfn.XLOOKUP(F3013,Reps!A:A,Reps!B:B,0)</f>
        <v>Faten</v>
      </c>
      <c r="H3013" s="42">
        <v>599</v>
      </c>
      <c r="I3013" s="42" t="str" cm="1">
        <f t="array" ref="I3013:M3013">_xlfn.XLOOKUP(H3013,Product!A:A,Product!B:F,0)</f>
        <v>XS-4870</v>
      </c>
      <c r="J3013" s="42" t="str">
        <v>X-Shot Dino Attack Extinct (1Medium Egg,8Darts)</v>
      </c>
      <c r="K3013" s="42" t="str">
        <v>Guns</v>
      </c>
      <c r="L3013" s="42" t="str">
        <v>Gun</v>
      </c>
      <c r="M3013" s="42" t="str">
        <v>X-Shot</v>
      </c>
      <c r="N3013" s="42">
        <v>1</v>
      </c>
      <c r="O3013" s="43">
        <v>175</v>
      </c>
      <c r="P3013" s="43"/>
      <c r="Q3013" s="44">
        <v>44995.854241550929</v>
      </c>
      <c r="R3013" s="45" t="s">
        <v>4271</v>
      </c>
    </row>
    <row r="3014" spans="1:18" x14ac:dyDescent="0.3">
      <c r="A3014" s="36">
        <v>3013</v>
      </c>
      <c r="B3014" s="37">
        <v>2963</v>
      </c>
      <c r="C3014" s="37">
        <v>1</v>
      </c>
      <c r="D3014" s="37" t="str" cm="1">
        <f t="array" ref="D3014:E3014">_xlfn.XLOOKUP(C3014,Table1[StoreID],Table1[[StoreName]:[Region]],0)</f>
        <v>StoreA</v>
      </c>
      <c r="E3014" s="37" t="str">
        <v>Cairo</v>
      </c>
      <c r="F3014" s="37">
        <v>11</v>
      </c>
      <c r="G3014" s="37" t="str">
        <f>_xlfn.XLOOKUP(F3014,Reps!A:A,Reps!B:B,0)</f>
        <v>Ola</v>
      </c>
      <c r="H3014" s="37">
        <v>4078</v>
      </c>
      <c r="I3014" s="37" t="str" cm="1">
        <f t="array" ref="I3014:M3014">_xlfn.XLOOKUP(H3014,Product!A:A,Product!B:F,0)</f>
        <v>E91 BP6</v>
      </c>
      <c r="J3014" s="37" t="str">
        <v>Energizer Card 4+2  AA Promo</v>
      </c>
      <c r="K3014" s="37" t="str">
        <v>Add-ons</v>
      </c>
      <c r="L3014" s="37" t="str">
        <v>Battery</v>
      </c>
      <c r="M3014" s="37" t="str">
        <v>Energizer</v>
      </c>
      <c r="N3014" s="37">
        <v>1</v>
      </c>
      <c r="O3014" s="38">
        <v>49.5</v>
      </c>
      <c r="P3014" s="38"/>
      <c r="Q3014" s="39">
        <v>44990.887460879632</v>
      </c>
      <c r="R3014" s="40" t="s">
        <v>4272</v>
      </c>
    </row>
    <row r="3015" spans="1:18" x14ac:dyDescent="0.3">
      <c r="A3015" s="41">
        <v>3014</v>
      </c>
      <c r="B3015" s="42">
        <v>2963</v>
      </c>
      <c r="C3015" s="42">
        <v>2</v>
      </c>
      <c r="D3015" s="37" t="str" cm="1">
        <f t="array" ref="D3015:E3015">_xlfn.XLOOKUP(C3015,Table1[StoreID],Table1[[StoreName]:[Region]],0)</f>
        <v>StoreB</v>
      </c>
      <c r="E3015" s="42" t="str">
        <v>Cairo</v>
      </c>
      <c r="F3015" s="42">
        <v>16</v>
      </c>
      <c r="G3015" s="42" t="str">
        <f>_xlfn.XLOOKUP(F3015,Reps!A:A,Reps!B:B,0)</f>
        <v>Faten</v>
      </c>
      <c r="H3015" s="42">
        <v>4092</v>
      </c>
      <c r="I3015" s="42" t="str" cm="1">
        <f t="array" ref="I3015:M3015">_xlfn.XLOOKUP(H3015,Product!A:A,Product!B:F,0)</f>
        <v>DOH-SH-3662</v>
      </c>
      <c r="J3015" s="42" t="str">
        <v>Bingo Dough 5 Mini Can Style 1</v>
      </c>
      <c r="K3015" s="42" t="str">
        <v>Clay</v>
      </c>
      <c r="L3015" s="42" t="str">
        <v>Dough</v>
      </c>
      <c r="M3015" s="42" t="str">
        <v>Bingo Dough</v>
      </c>
      <c r="N3015" s="42">
        <v>1</v>
      </c>
      <c r="O3015" s="43">
        <v>25</v>
      </c>
      <c r="P3015" s="43"/>
      <c r="Q3015" s="44">
        <v>44995.862355902776</v>
      </c>
      <c r="R3015" s="45" t="s">
        <v>4273</v>
      </c>
    </row>
    <row r="3016" spans="1:18" x14ac:dyDescent="0.3">
      <c r="A3016" s="36">
        <v>3015</v>
      </c>
      <c r="B3016" s="37">
        <v>2963</v>
      </c>
      <c r="C3016" s="37">
        <v>2</v>
      </c>
      <c r="D3016" s="37" t="str" cm="1">
        <f t="array" ref="D3016:E3016">_xlfn.XLOOKUP(C3016,Table1[StoreID],Table1[[StoreName]:[Region]],0)</f>
        <v>StoreB</v>
      </c>
      <c r="E3016" s="37" t="str">
        <v>Cairo</v>
      </c>
      <c r="F3016" s="37">
        <v>16</v>
      </c>
      <c r="G3016" s="37" t="str">
        <f>_xlfn.XLOOKUP(F3016,Reps!A:A,Reps!B:B,0)</f>
        <v>Faten</v>
      </c>
      <c r="H3016" s="37">
        <v>4092</v>
      </c>
      <c r="I3016" s="37" t="str" cm="1">
        <f t="array" ref="I3016:M3016">_xlfn.XLOOKUP(H3016,Product!A:A,Product!B:F,0)</f>
        <v>DOH-SH-3662</v>
      </c>
      <c r="J3016" s="37" t="str">
        <v>Bingo Dough 5 Mini Can Style 1</v>
      </c>
      <c r="K3016" s="37" t="str">
        <v>Clay</v>
      </c>
      <c r="L3016" s="37" t="str">
        <v>Dough</v>
      </c>
      <c r="M3016" s="37" t="str">
        <v>Bingo Dough</v>
      </c>
      <c r="N3016" s="37">
        <v>1</v>
      </c>
      <c r="O3016" s="38">
        <v>25</v>
      </c>
      <c r="P3016" s="38"/>
      <c r="Q3016" s="39">
        <v>44995.862355902776</v>
      </c>
      <c r="R3016" s="40" t="s">
        <v>4273</v>
      </c>
    </row>
    <row r="3017" spans="1:18" x14ac:dyDescent="0.3">
      <c r="A3017" s="41">
        <v>3016</v>
      </c>
      <c r="B3017" s="42">
        <v>2963</v>
      </c>
      <c r="C3017" s="42">
        <v>2</v>
      </c>
      <c r="D3017" s="37" t="str" cm="1">
        <f t="array" ref="D3017:E3017">_xlfn.XLOOKUP(C3017,Table1[StoreID],Table1[[StoreName]:[Region]],0)</f>
        <v>StoreB</v>
      </c>
      <c r="E3017" s="42" t="str">
        <v>Cairo</v>
      </c>
      <c r="F3017" s="42">
        <v>16</v>
      </c>
      <c r="G3017" s="42" t="str">
        <f>_xlfn.XLOOKUP(F3017,Reps!A:A,Reps!B:B,0)</f>
        <v>Faten</v>
      </c>
      <c r="H3017" s="42">
        <v>706</v>
      </c>
      <c r="I3017" s="42" t="str" cm="1">
        <f t="array" ref="I3017:M3017">_xlfn.XLOOKUP(H3017,Product!A:A,Product!B:F,0)</f>
        <v>SM-0444</v>
      </c>
      <c r="J3017" s="42" t="str">
        <v>Yogi Card (Stand 36 Bag )</v>
      </c>
      <c r="K3017" s="42" t="str">
        <v>Games</v>
      </c>
      <c r="L3017" s="42" t="str">
        <v>Card Game</v>
      </c>
      <c r="M3017" s="42" t="str">
        <v>Yu-Gi-Oh!</v>
      </c>
      <c r="N3017" s="42">
        <v>1</v>
      </c>
      <c r="O3017" s="43">
        <v>10</v>
      </c>
      <c r="P3017" s="43"/>
      <c r="Q3017" s="44">
        <v>44995.862355902776</v>
      </c>
      <c r="R3017" s="45" t="s">
        <v>4273</v>
      </c>
    </row>
    <row r="3018" spans="1:18" x14ac:dyDescent="0.3">
      <c r="A3018" s="36">
        <v>3017</v>
      </c>
      <c r="B3018" s="37">
        <v>2964</v>
      </c>
      <c r="C3018" s="37">
        <v>2</v>
      </c>
      <c r="D3018" s="37" t="str" cm="1">
        <f t="array" ref="D3018:E3018">_xlfn.XLOOKUP(C3018,Table1[StoreID],Table1[[StoreName]:[Region]],0)</f>
        <v>StoreB</v>
      </c>
      <c r="E3018" s="37" t="str">
        <v>Cairo</v>
      </c>
      <c r="F3018" s="37">
        <v>16</v>
      </c>
      <c r="G3018" s="37" t="str">
        <f>_xlfn.XLOOKUP(F3018,Reps!A:A,Reps!B:B,0)</f>
        <v>Faten</v>
      </c>
      <c r="H3018" s="37">
        <v>374</v>
      </c>
      <c r="I3018" s="37" t="str" cm="1">
        <f t="array" ref="I3018:M3018">_xlfn.XLOOKUP(H3018,Product!A:A,Product!B:F,0)</f>
        <v>YW-28-048</v>
      </c>
      <c r="J3018" s="37" t="str">
        <v>Water Balloons 1 Bunch 37 Balloons</v>
      </c>
      <c r="K3018" s="37" t="str">
        <v>Season</v>
      </c>
      <c r="L3018" s="37" t="str">
        <v>Summer</v>
      </c>
      <c r="M3018" s="37" t="str">
        <v>Audi</v>
      </c>
      <c r="N3018" s="37">
        <v>1</v>
      </c>
      <c r="O3018" s="38">
        <v>15</v>
      </c>
      <c r="P3018" s="38"/>
      <c r="Q3018" s="39">
        <v>44995.871006631947</v>
      </c>
      <c r="R3018" s="40" t="s">
        <v>4274</v>
      </c>
    </row>
    <row r="3019" spans="1:18" x14ac:dyDescent="0.3">
      <c r="A3019" s="41">
        <v>3018</v>
      </c>
      <c r="B3019" s="42">
        <v>2967</v>
      </c>
      <c r="C3019" s="42">
        <v>1</v>
      </c>
      <c r="D3019" s="37" t="str" cm="1">
        <f t="array" ref="D3019:E3019">_xlfn.XLOOKUP(C3019,Table1[StoreID],Table1[[StoreName]:[Region]],0)</f>
        <v>StoreA</v>
      </c>
      <c r="E3019" s="42" t="str">
        <v>Cairo</v>
      </c>
      <c r="F3019" s="42">
        <v>15</v>
      </c>
      <c r="G3019" s="42" t="str">
        <f>_xlfn.XLOOKUP(F3019,Reps!A:A,Reps!B:B,0)</f>
        <v>Esraa</v>
      </c>
      <c r="H3019" s="42">
        <v>471</v>
      </c>
      <c r="I3019" s="42" t="str" cm="1">
        <f t="array" ref="I3019:M3019">_xlfn.XLOOKUP(H3019,Product!A:A,Product!B:F,0)</f>
        <v>YW-26-026</v>
      </c>
      <c r="J3019" s="42" t="str">
        <v>Yoyo Stich ( Stand 24 pcs )</v>
      </c>
      <c r="K3019" s="42" t="str">
        <v>Games</v>
      </c>
      <c r="L3019" s="42" t="str">
        <v>Yoyo</v>
      </c>
      <c r="M3019" s="42" t="str">
        <v>Stich &amp; Lilo</v>
      </c>
      <c r="N3019" s="42">
        <v>1</v>
      </c>
      <c r="O3019" s="43">
        <v>20</v>
      </c>
      <c r="P3019" s="43"/>
      <c r="Q3019" s="44">
        <v>44991.479530671299</v>
      </c>
      <c r="R3019" s="45" t="s">
        <v>4275</v>
      </c>
    </row>
    <row r="3020" spans="1:18" x14ac:dyDescent="0.3">
      <c r="A3020" s="36">
        <v>3019</v>
      </c>
      <c r="B3020" s="37">
        <v>2967</v>
      </c>
      <c r="C3020" s="37">
        <v>4</v>
      </c>
      <c r="D3020" s="37" t="str" cm="1">
        <f t="array" ref="D3020:E3020">_xlfn.XLOOKUP(C3020,Table1[StoreID],Table1[[StoreName]:[Region]],0)</f>
        <v>StoreD</v>
      </c>
      <c r="E3020" s="37" t="str">
        <v>Alex</v>
      </c>
      <c r="F3020" s="37">
        <v>23</v>
      </c>
      <c r="G3020" s="37" t="str">
        <f>_xlfn.XLOOKUP(F3020,Reps!A:A,Reps!B:B,0)</f>
        <v>Essam</v>
      </c>
      <c r="H3020" s="37">
        <v>465</v>
      </c>
      <c r="I3020" s="37" t="str" cm="1">
        <f t="array" ref="I3020:M3020">_xlfn.XLOOKUP(H3020,Product!A:A,Product!B:F,0)</f>
        <v>YW-26-032</v>
      </c>
      <c r="J3020" s="37" t="str">
        <v>Pokémon Card 25 card ( Stand 20 pcs )</v>
      </c>
      <c r="K3020" s="37" t="str">
        <v>Games</v>
      </c>
      <c r="L3020" s="37" t="str">
        <v>Card Game</v>
      </c>
      <c r="M3020" s="37" t="str">
        <v>Pokémon</v>
      </c>
      <c r="N3020" s="37">
        <v>1</v>
      </c>
      <c r="O3020" s="38">
        <v>25</v>
      </c>
      <c r="P3020" s="38"/>
      <c r="Q3020" s="39">
        <v>45040.912535300929</v>
      </c>
      <c r="R3020" s="40" t="s">
        <v>4276</v>
      </c>
    </row>
    <row r="3021" spans="1:18" x14ac:dyDescent="0.3">
      <c r="A3021" s="41">
        <v>3020</v>
      </c>
      <c r="B3021" s="42">
        <v>2967</v>
      </c>
      <c r="C3021" s="42">
        <v>4</v>
      </c>
      <c r="D3021" s="37" t="str" cm="1">
        <f t="array" ref="D3021:E3021">_xlfn.XLOOKUP(C3021,Table1[StoreID],Table1[[StoreName]:[Region]],0)</f>
        <v>StoreD</v>
      </c>
      <c r="E3021" s="42" t="str">
        <v>Alex</v>
      </c>
      <c r="F3021" s="42">
        <v>23</v>
      </c>
      <c r="G3021" s="42" t="str">
        <f>_xlfn.XLOOKUP(F3021,Reps!A:A,Reps!B:B,0)</f>
        <v>Essam</v>
      </c>
      <c r="H3021" s="42">
        <v>465</v>
      </c>
      <c r="I3021" s="42" t="str" cm="1">
        <f t="array" ref="I3021:M3021">_xlfn.XLOOKUP(H3021,Product!A:A,Product!B:F,0)</f>
        <v>YW-26-032</v>
      </c>
      <c r="J3021" s="42" t="str">
        <v>Pokémon Card 25 card ( Stand 20 pcs )</v>
      </c>
      <c r="K3021" s="42" t="str">
        <v>Games</v>
      </c>
      <c r="L3021" s="42" t="str">
        <v>Card Game</v>
      </c>
      <c r="M3021" s="42" t="str">
        <v>Pokémon</v>
      </c>
      <c r="N3021" s="42">
        <v>1</v>
      </c>
      <c r="O3021" s="43">
        <v>25</v>
      </c>
      <c r="P3021" s="43"/>
      <c r="Q3021" s="44">
        <v>45040.912535300929</v>
      </c>
      <c r="R3021" s="45" t="s">
        <v>4276</v>
      </c>
    </row>
    <row r="3022" spans="1:18" x14ac:dyDescent="0.3">
      <c r="A3022" s="36">
        <v>3021</v>
      </c>
      <c r="B3022" s="37">
        <v>2968</v>
      </c>
      <c r="C3022" s="37">
        <v>2</v>
      </c>
      <c r="D3022" s="37" t="str" cm="1">
        <f t="array" ref="D3022:E3022">_xlfn.XLOOKUP(C3022,Table1[StoreID],Table1[[StoreName]:[Region]],0)</f>
        <v>StoreB</v>
      </c>
      <c r="E3022" s="37" t="str">
        <v>Cairo</v>
      </c>
      <c r="F3022" s="37">
        <v>16</v>
      </c>
      <c r="G3022" s="37" t="str">
        <f>_xlfn.XLOOKUP(F3022,Reps!A:A,Reps!B:B,0)</f>
        <v>Faten</v>
      </c>
      <c r="H3022" s="37">
        <v>706</v>
      </c>
      <c r="I3022" s="37" t="str" cm="1">
        <f t="array" ref="I3022:M3022">_xlfn.XLOOKUP(H3022,Product!A:A,Product!B:F,0)</f>
        <v>SM-0444</v>
      </c>
      <c r="J3022" s="37" t="str">
        <v>Yogi Card (Stand 36 Bag )</v>
      </c>
      <c r="K3022" s="37" t="str">
        <v>Games</v>
      </c>
      <c r="L3022" s="37" t="str">
        <v>Card Game</v>
      </c>
      <c r="M3022" s="37" t="str">
        <v>Yu-Gi-Oh!</v>
      </c>
      <c r="N3022" s="37">
        <v>1</v>
      </c>
      <c r="O3022" s="38">
        <v>10</v>
      </c>
      <c r="P3022" s="38"/>
      <c r="Q3022" s="39">
        <v>44995.906194178242</v>
      </c>
      <c r="R3022" s="40" t="s">
        <v>4277</v>
      </c>
    </row>
    <row r="3023" spans="1:18" x14ac:dyDescent="0.3">
      <c r="A3023" s="41">
        <v>3022</v>
      </c>
      <c r="B3023" s="42">
        <v>2968</v>
      </c>
      <c r="C3023" s="42">
        <v>4</v>
      </c>
      <c r="D3023" s="37" t="str" cm="1">
        <f t="array" ref="D3023:E3023">_xlfn.XLOOKUP(C3023,Table1[StoreID],Table1[[StoreName]:[Region]],0)</f>
        <v>StoreD</v>
      </c>
      <c r="E3023" s="42" t="str">
        <v>Alex</v>
      </c>
      <c r="F3023" s="42">
        <v>23</v>
      </c>
      <c r="G3023" s="42" t="str">
        <f>_xlfn.XLOOKUP(F3023,Reps!A:A,Reps!B:B,0)</f>
        <v>Essam</v>
      </c>
      <c r="H3023" s="42">
        <v>13</v>
      </c>
      <c r="I3023" s="42" t="str" cm="1">
        <f t="array" ref="I3023:M3023">_xlfn.XLOOKUP(H3023,Product!A:A,Product!B:F,0)</f>
        <v>ZUR-9244</v>
      </c>
      <c r="J3023" s="42" t="str">
        <v>Zuru Rainbocorns Epic Golden Egg Over 25 Golden Surprises 3Asst</v>
      </c>
      <c r="K3023" s="42" t="str">
        <v>Surprise</v>
      </c>
      <c r="L3023" s="42" t="str">
        <v>Egg</v>
      </c>
      <c r="M3023" s="42" t="str">
        <v>Rainbocorns</v>
      </c>
      <c r="N3023" s="42">
        <v>1</v>
      </c>
      <c r="O3023" s="43">
        <v>1025</v>
      </c>
      <c r="P3023" s="43"/>
      <c r="Q3023" s="44">
        <v>45040.920446990742</v>
      </c>
      <c r="R3023" s="45" t="s">
        <v>4278</v>
      </c>
    </row>
    <row r="3024" spans="1:18" x14ac:dyDescent="0.3">
      <c r="A3024" s="36">
        <v>3023</v>
      </c>
      <c r="B3024" s="37">
        <v>2969</v>
      </c>
      <c r="C3024" s="37">
        <v>2</v>
      </c>
      <c r="D3024" s="37" t="str" cm="1">
        <f t="array" ref="D3024:E3024">_xlfn.XLOOKUP(C3024,Table1[StoreID],Table1[[StoreName]:[Region]],0)</f>
        <v>StoreB</v>
      </c>
      <c r="E3024" s="37" t="str">
        <v>Cairo</v>
      </c>
      <c r="F3024" s="37">
        <v>16</v>
      </c>
      <c r="G3024" s="37" t="str">
        <f>_xlfn.XLOOKUP(F3024,Reps!A:A,Reps!B:B,0)</f>
        <v>Faten</v>
      </c>
      <c r="H3024" s="37">
        <v>463</v>
      </c>
      <c r="I3024" s="37" t="str" cm="1">
        <f t="array" ref="I3024:M3024">_xlfn.XLOOKUP(H3024,Product!A:A,Product!B:F,0)</f>
        <v>YW-26-035</v>
      </c>
      <c r="J3024" s="37" t="str">
        <v>Pokémon Card ( Stand 8 pcs )</v>
      </c>
      <c r="K3024" s="37" t="str">
        <v>Games</v>
      </c>
      <c r="L3024" s="37" t="str">
        <v>Card Game</v>
      </c>
      <c r="M3024" s="37" t="str">
        <v>Pokémon</v>
      </c>
      <c r="N3024" s="37">
        <v>1</v>
      </c>
      <c r="O3024" s="38">
        <v>75</v>
      </c>
      <c r="P3024" s="38"/>
      <c r="Q3024" s="39">
        <v>44995.906795405092</v>
      </c>
      <c r="R3024" s="40" t="s">
        <v>4279</v>
      </c>
    </row>
    <row r="3025" spans="1:18" x14ac:dyDescent="0.3">
      <c r="A3025" s="41">
        <v>3024</v>
      </c>
      <c r="B3025" s="42">
        <v>2971</v>
      </c>
      <c r="C3025" s="42">
        <v>1</v>
      </c>
      <c r="D3025" s="37" t="str" cm="1">
        <f t="array" ref="D3025:E3025">_xlfn.XLOOKUP(C3025,Table1[StoreID],Table1[[StoreName]:[Region]],0)</f>
        <v>StoreA</v>
      </c>
      <c r="E3025" s="42" t="str">
        <v>Cairo</v>
      </c>
      <c r="F3025" s="42">
        <v>9</v>
      </c>
      <c r="G3025" s="42" t="str">
        <f>_xlfn.XLOOKUP(F3025,Reps!A:A,Reps!B:B,0)</f>
        <v>Loaa</v>
      </c>
      <c r="H3025" s="42">
        <v>3251</v>
      </c>
      <c r="I3025" s="42" t="str" cm="1">
        <f t="array" ref="I3025:M3025">_xlfn.XLOOKUP(H3025,Product!A:A,Product!B:F,0)</f>
        <v>NK-20870</v>
      </c>
      <c r="J3025" s="42" t="str">
        <v>Ludo XO</v>
      </c>
      <c r="K3025" s="42" t="str">
        <v>Games</v>
      </c>
      <c r="L3025" s="42" t="str">
        <v>Board Game</v>
      </c>
      <c r="M3025" s="42" t="str">
        <v>Nilco</v>
      </c>
      <c r="N3025" s="42">
        <v>1</v>
      </c>
      <c r="O3025" s="43">
        <v>57.5</v>
      </c>
      <c r="P3025" s="43"/>
      <c r="Q3025" s="44">
        <v>44991.533971215278</v>
      </c>
      <c r="R3025" s="45" t="s">
        <v>4280</v>
      </c>
    </row>
    <row r="3026" spans="1:18" x14ac:dyDescent="0.3">
      <c r="A3026" s="36">
        <v>3025</v>
      </c>
      <c r="B3026" s="37">
        <v>2971</v>
      </c>
      <c r="C3026" s="37">
        <v>1</v>
      </c>
      <c r="D3026" s="37" t="str" cm="1">
        <f t="array" ref="D3026:E3026">_xlfn.XLOOKUP(C3026,Table1[StoreID],Table1[[StoreName]:[Region]],0)</f>
        <v>StoreA</v>
      </c>
      <c r="E3026" s="37" t="str">
        <v>Cairo</v>
      </c>
      <c r="F3026" s="37">
        <v>9</v>
      </c>
      <c r="G3026" s="37" t="str">
        <f>_xlfn.XLOOKUP(F3026,Reps!A:A,Reps!B:B,0)</f>
        <v>Loaa</v>
      </c>
      <c r="H3026" s="37">
        <v>3306</v>
      </c>
      <c r="I3026" s="37" t="str" cm="1">
        <f t="array" ref="I3026:M3026">_xlfn.XLOOKUP(H3026,Product!A:A,Product!B:F,0)</f>
        <v>NK-20122</v>
      </c>
      <c r="J3026" s="37" t="str">
        <v>Ludo - Snakes&amp;Ladders Jungle</v>
      </c>
      <c r="K3026" s="37" t="str">
        <v>Games</v>
      </c>
      <c r="L3026" s="37" t="str">
        <v>Board Game</v>
      </c>
      <c r="M3026" s="37" t="str">
        <v>Nilco</v>
      </c>
      <c r="N3026" s="37">
        <v>2</v>
      </c>
      <c r="O3026" s="38">
        <v>95</v>
      </c>
      <c r="P3026" s="38"/>
      <c r="Q3026" s="39">
        <v>44991.533973576392</v>
      </c>
      <c r="R3026" s="40" t="s">
        <v>4280</v>
      </c>
    </row>
    <row r="3027" spans="1:18" x14ac:dyDescent="0.3">
      <c r="A3027" s="41">
        <v>3026</v>
      </c>
      <c r="B3027" s="42">
        <v>2971</v>
      </c>
      <c r="C3027" s="42">
        <v>1</v>
      </c>
      <c r="D3027" s="37" t="str" cm="1">
        <f t="array" ref="D3027:E3027">_xlfn.XLOOKUP(C3027,Table1[StoreID],Table1[[StoreName]:[Region]],0)</f>
        <v>StoreA</v>
      </c>
      <c r="E3027" s="42" t="str">
        <v>Cairo</v>
      </c>
      <c r="F3027" s="42">
        <v>9</v>
      </c>
      <c r="G3027" s="42" t="str">
        <f>_xlfn.XLOOKUP(F3027,Reps!A:A,Reps!B:B,0)</f>
        <v>Loaa</v>
      </c>
      <c r="H3027" s="42">
        <v>3258</v>
      </c>
      <c r="I3027" s="42" t="str" cm="1">
        <f t="array" ref="I3027:M3027">_xlfn.XLOOKUP(H3027,Product!A:A,Product!B:F,0)</f>
        <v>NK-20788</v>
      </c>
      <c r="J3027" s="42" t="str">
        <v>High Five Ediucational</v>
      </c>
      <c r="K3027" s="42" t="str">
        <v>Games</v>
      </c>
      <c r="L3027" s="42" t="str">
        <v>Board Game</v>
      </c>
      <c r="M3027" s="42" t="str">
        <v>Nilco</v>
      </c>
      <c r="N3027" s="42">
        <v>2</v>
      </c>
      <c r="O3027" s="43">
        <v>175</v>
      </c>
      <c r="P3027" s="43"/>
      <c r="Q3027" s="44">
        <v>44991.533973611113</v>
      </c>
      <c r="R3027" s="45" t="s">
        <v>4280</v>
      </c>
    </row>
    <row r="3028" spans="1:18" x14ac:dyDescent="0.3">
      <c r="A3028" s="36">
        <v>3027</v>
      </c>
      <c r="B3028" s="37">
        <v>2971</v>
      </c>
      <c r="C3028" s="37">
        <v>4</v>
      </c>
      <c r="D3028" s="37" t="str" cm="1">
        <f t="array" ref="D3028:E3028">_xlfn.XLOOKUP(C3028,Table1[StoreID],Table1[[StoreName]:[Region]],0)</f>
        <v>StoreD</v>
      </c>
      <c r="E3028" s="37" t="str">
        <v>Alex</v>
      </c>
      <c r="F3028" s="37">
        <v>23</v>
      </c>
      <c r="G3028" s="37" t="str">
        <f>_xlfn.XLOOKUP(F3028,Reps!A:A,Reps!B:B,0)</f>
        <v>Essam</v>
      </c>
      <c r="H3028" s="37">
        <v>388</v>
      </c>
      <c r="I3028" s="37" t="str" cm="1">
        <f t="array" ref="I3028:M3028">_xlfn.XLOOKUP(H3028,Product!A:A,Product!B:F,0)</f>
        <v>YW-28-034</v>
      </c>
      <c r="J3028" s="37" t="str">
        <v>Pokémon Album Black* Gold 9PCS in the page</v>
      </c>
      <c r="K3028" s="37" t="str">
        <v>Games</v>
      </c>
      <c r="L3028" s="37" t="str">
        <v>Card Game</v>
      </c>
      <c r="M3028" s="37" t="str">
        <v>Pokémon</v>
      </c>
      <c r="N3028" s="37">
        <v>1</v>
      </c>
      <c r="O3028" s="38">
        <v>150</v>
      </c>
      <c r="P3028" s="38"/>
      <c r="Q3028" s="39">
        <v>45040.941244363428</v>
      </c>
      <c r="R3028" s="40" t="s">
        <v>4281</v>
      </c>
    </row>
    <row r="3029" spans="1:18" x14ac:dyDescent="0.3">
      <c r="A3029" s="41">
        <v>3028</v>
      </c>
      <c r="B3029" s="42">
        <v>2972</v>
      </c>
      <c r="C3029" s="42">
        <v>2</v>
      </c>
      <c r="D3029" s="37" t="str" cm="1">
        <f t="array" ref="D3029:E3029">_xlfn.XLOOKUP(C3029,Table1[StoreID],Table1[[StoreName]:[Region]],0)</f>
        <v>StoreB</v>
      </c>
      <c r="E3029" s="42" t="str">
        <v>Cairo</v>
      </c>
      <c r="F3029" s="42">
        <v>16</v>
      </c>
      <c r="G3029" s="42" t="str">
        <f>_xlfn.XLOOKUP(F3029,Reps!A:A,Reps!B:B,0)</f>
        <v>Faten</v>
      </c>
      <c r="H3029" s="42">
        <v>2837</v>
      </c>
      <c r="I3029" s="42" t="str" cm="1">
        <f t="array" ref="I3029:M3029">_xlfn.XLOOKUP(H3029,Product!A:A,Product!B:F,0)</f>
        <v>RSH-41203</v>
      </c>
      <c r="J3029" s="42" t="str">
        <v>Moose - Goo Jit Zu  MARVEL THANOS</v>
      </c>
      <c r="K3029" s="42" t="str">
        <v>Action Figure</v>
      </c>
      <c r="L3029" s="42" t="str">
        <v>Figures</v>
      </c>
      <c r="M3029" s="42" t="str">
        <v>Goo Jit Zu</v>
      </c>
      <c r="N3029" s="42">
        <v>1</v>
      </c>
      <c r="O3029" s="43">
        <v>375</v>
      </c>
      <c r="P3029" s="43"/>
      <c r="Q3029" s="44">
        <v>44995.928173877313</v>
      </c>
      <c r="R3029" s="45" t="s">
        <v>4282</v>
      </c>
    </row>
    <row r="3030" spans="1:18" x14ac:dyDescent="0.3">
      <c r="A3030" s="36">
        <v>3029</v>
      </c>
      <c r="B3030" s="37">
        <v>2972</v>
      </c>
      <c r="C3030" s="37">
        <v>2</v>
      </c>
      <c r="D3030" s="37" t="str" cm="1">
        <f t="array" ref="D3030:E3030">_xlfn.XLOOKUP(C3030,Table1[StoreID],Table1[[StoreName]:[Region]],0)</f>
        <v>StoreB</v>
      </c>
      <c r="E3030" s="37" t="str">
        <v>Cairo</v>
      </c>
      <c r="F3030" s="37">
        <v>16</v>
      </c>
      <c r="G3030" s="37" t="str">
        <f>_xlfn.XLOOKUP(F3030,Reps!A:A,Reps!B:B,0)</f>
        <v>Faten</v>
      </c>
      <c r="H3030" s="37">
        <v>446</v>
      </c>
      <c r="I3030" s="37" t="str" cm="1">
        <f t="array" ref="I3030:M3030">_xlfn.XLOOKUP(H3030,Product!A:A,Product!B:F,0)</f>
        <v>YW-26-052</v>
      </c>
      <c r="J3030" s="37" t="str">
        <v>Pokémon Card</v>
      </c>
      <c r="K3030" s="37" t="str">
        <v>Action Figure</v>
      </c>
      <c r="L3030" s="37" t="str">
        <v>Figures</v>
      </c>
      <c r="M3030" s="37" t="str">
        <v>Pokémon</v>
      </c>
      <c r="N3030" s="37">
        <v>1</v>
      </c>
      <c r="O3030" s="38">
        <v>50</v>
      </c>
      <c r="P3030" s="38"/>
      <c r="Q3030" s="39">
        <v>44995.92817392361</v>
      </c>
      <c r="R3030" s="40" t="s">
        <v>4282</v>
      </c>
    </row>
    <row r="3031" spans="1:18" x14ac:dyDescent="0.3">
      <c r="A3031" s="41">
        <v>3030</v>
      </c>
      <c r="B3031" s="42">
        <v>2973</v>
      </c>
      <c r="C3031" s="42">
        <v>4</v>
      </c>
      <c r="D3031" s="37" t="str" cm="1">
        <f t="array" ref="D3031:E3031">_xlfn.XLOOKUP(C3031,Table1[StoreID],Table1[[StoreName]:[Region]],0)</f>
        <v>StoreD</v>
      </c>
      <c r="E3031" s="42" t="str">
        <v>Alex</v>
      </c>
      <c r="F3031" s="42">
        <v>23</v>
      </c>
      <c r="G3031" s="42" t="str">
        <f>_xlfn.XLOOKUP(F3031,Reps!A:A,Reps!B:B,0)</f>
        <v>Essam</v>
      </c>
      <c r="H3031" s="42">
        <v>3220</v>
      </c>
      <c r="I3031" s="42" t="str" cm="1">
        <f t="array" ref="I3031:M3031">_xlfn.XLOOKUP(H3031,Product!A:A,Product!B:F,0)</f>
        <v>NK-21396</v>
      </c>
      <c r="J3031" s="42" t="str">
        <v>El koz</v>
      </c>
      <c r="K3031" s="42" t="str">
        <v>Games</v>
      </c>
      <c r="L3031" s="42" t="str">
        <v>Board Game</v>
      </c>
      <c r="M3031" s="42" t="str">
        <v>Nilco</v>
      </c>
      <c r="N3031" s="42">
        <v>1</v>
      </c>
      <c r="O3031" s="43">
        <v>89.5</v>
      </c>
      <c r="P3031" s="43"/>
      <c r="Q3031" s="44">
        <v>45040.94898587963</v>
      </c>
      <c r="R3031" s="45" t="s">
        <v>4283</v>
      </c>
    </row>
    <row r="3032" spans="1:18" x14ac:dyDescent="0.3">
      <c r="A3032" s="36">
        <v>3031</v>
      </c>
      <c r="B3032" s="37">
        <v>2973</v>
      </c>
      <c r="C3032" s="37">
        <v>4</v>
      </c>
      <c r="D3032" s="37" t="str" cm="1">
        <f t="array" ref="D3032:E3032">_xlfn.XLOOKUP(C3032,Table1[StoreID],Table1[[StoreName]:[Region]],0)</f>
        <v>StoreD</v>
      </c>
      <c r="E3032" s="37" t="str">
        <v>Alex</v>
      </c>
      <c r="F3032" s="37">
        <v>23</v>
      </c>
      <c r="G3032" s="37" t="str">
        <f>_xlfn.XLOOKUP(F3032,Reps!A:A,Reps!B:B,0)</f>
        <v>Essam</v>
      </c>
      <c r="H3032" s="37">
        <v>3260</v>
      </c>
      <c r="I3032" s="37" t="str" cm="1">
        <f t="array" ref="I3032:M3032">_xlfn.XLOOKUP(H3032,Product!A:A,Product!B:F,0)</f>
        <v>NK-20764</v>
      </c>
      <c r="J3032" s="37" t="str">
        <v>Bedoon Kalaam Travel</v>
      </c>
      <c r="K3032" s="37" t="str">
        <v>Games</v>
      </c>
      <c r="L3032" s="37" t="str">
        <v>Board Game</v>
      </c>
      <c r="M3032" s="37" t="str">
        <v>Nilco</v>
      </c>
      <c r="N3032" s="37">
        <v>1</v>
      </c>
      <c r="O3032" s="38">
        <v>19.5</v>
      </c>
      <c r="P3032" s="38"/>
      <c r="Q3032" s="39">
        <v>45040.94898587963</v>
      </c>
      <c r="R3032" s="40" t="s">
        <v>4283</v>
      </c>
    </row>
    <row r="3033" spans="1:18" x14ac:dyDescent="0.3">
      <c r="A3033" s="41">
        <v>3032</v>
      </c>
      <c r="B3033" s="42">
        <v>2974</v>
      </c>
      <c r="C3033" s="42">
        <v>2</v>
      </c>
      <c r="D3033" s="37" t="str" cm="1">
        <f t="array" ref="D3033:E3033">_xlfn.XLOOKUP(C3033,Table1[StoreID],Table1[[StoreName]:[Region]],0)</f>
        <v>StoreB</v>
      </c>
      <c r="E3033" s="42" t="str">
        <v>Cairo</v>
      </c>
      <c r="F3033" s="42">
        <v>16</v>
      </c>
      <c r="G3033" s="42" t="str">
        <f>_xlfn.XLOOKUP(F3033,Reps!A:A,Reps!B:B,0)</f>
        <v>Faten</v>
      </c>
      <c r="H3033" s="42">
        <v>4089</v>
      </c>
      <c r="I3033" s="42" t="str" cm="1">
        <f t="array" ref="I3033:M3033">_xlfn.XLOOKUP(H3033,Product!A:A,Product!B:F,0)</f>
        <v>DOH-SH-5275</v>
      </c>
      <c r="J3033" s="42" t="str">
        <v>Bingo Dough Can 56gm - Pink</v>
      </c>
      <c r="K3033" s="42" t="str">
        <v>Clay</v>
      </c>
      <c r="L3033" s="42" t="str">
        <v>Dough</v>
      </c>
      <c r="M3033" s="42" t="str">
        <v>Bingo Dough</v>
      </c>
      <c r="N3033" s="42">
        <v>1</v>
      </c>
      <c r="O3033" s="43">
        <v>10</v>
      </c>
      <c r="P3033" s="43"/>
      <c r="Q3033" s="44">
        <v>44995.938878969908</v>
      </c>
      <c r="R3033" s="45" t="s">
        <v>4284</v>
      </c>
    </row>
    <row r="3034" spans="1:18" x14ac:dyDescent="0.3">
      <c r="A3034" s="36">
        <v>3033</v>
      </c>
      <c r="B3034" s="37">
        <v>2976</v>
      </c>
      <c r="C3034" s="37">
        <v>4</v>
      </c>
      <c r="D3034" s="37" t="str" cm="1">
        <f t="array" ref="D3034:E3034">_xlfn.XLOOKUP(C3034,Table1[StoreID],Table1[[StoreName]:[Region]],0)</f>
        <v>StoreD</v>
      </c>
      <c r="E3034" s="37" t="str">
        <v>Alex</v>
      </c>
      <c r="F3034" s="37">
        <v>2</v>
      </c>
      <c r="G3034" s="37" t="str">
        <f>_xlfn.XLOOKUP(F3034,Reps!A:A,Reps!B:B,0)</f>
        <v>Bassem</v>
      </c>
      <c r="H3034" s="37">
        <v>2805</v>
      </c>
      <c r="I3034" s="37" t="str" cm="1">
        <f t="array" ref="I3034:M3034">_xlfn.XLOOKUP(H3034,Product!A:A,Product!B:F,0)</f>
        <v>RSH-50113</v>
      </c>
      <c r="J3034" s="37" t="str">
        <v>Moose - KindiKids PETS - MARLO BUNNY</v>
      </c>
      <c r="K3034" s="37" t="str">
        <v>Dolls &amp; Accessories</v>
      </c>
      <c r="L3034" s="37" t="str">
        <v>Doll Accessories</v>
      </c>
      <c r="M3034" s="37" t="str">
        <v>Kindi Kids</v>
      </c>
      <c r="N3034" s="37">
        <v>1</v>
      </c>
      <c r="O3034" s="38">
        <v>275</v>
      </c>
      <c r="P3034" s="38"/>
      <c r="Q3034" s="39">
        <v>45040.992974884262</v>
      </c>
      <c r="R3034" s="40" t="s">
        <v>4285</v>
      </c>
    </row>
    <row r="3035" spans="1:18" x14ac:dyDescent="0.3">
      <c r="A3035" s="41">
        <v>3034</v>
      </c>
      <c r="B3035" s="42">
        <v>2976</v>
      </c>
      <c r="C3035" s="42">
        <v>4</v>
      </c>
      <c r="D3035" s="37" t="str" cm="1">
        <f t="array" ref="D3035:E3035">_xlfn.XLOOKUP(C3035,Table1[StoreID],Table1[[StoreName]:[Region]],0)</f>
        <v>StoreD</v>
      </c>
      <c r="E3035" s="42" t="str">
        <v>Alex</v>
      </c>
      <c r="F3035" s="42">
        <v>2</v>
      </c>
      <c r="G3035" s="42" t="str">
        <f>_xlfn.XLOOKUP(F3035,Reps!A:A,Reps!B:B,0)</f>
        <v>Bassem</v>
      </c>
      <c r="H3035" s="42">
        <v>2807</v>
      </c>
      <c r="I3035" s="42" t="str" cm="1">
        <f t="array" ref="I3035:M3035">_xlfn.XLOOKUP(H3035,Product!A:A,Product!B:F,0)</f>
        <v>RSH-50111</v>
      </c>
      <c r="J3035" s="42" t="str">
        <v>Moose - KindiKids PETS - CATERINA THE KITTY</v>
      </c>
      <c r="K3035" s="42" t="str">
        <v>Dolls &amp; Accessories</v>
      </c>
      <c r="L3035" s="42" t="str">
        <v>Doll Accessories</v>
      </c>
      <c r="M3035" s="42" t="str">
        <v>Kindi Kids</v>
      </c>
      <c r="N3035" s="42">
        <v>1</v>
      </c>
      <c r="O3035" s="43">
        <v>275</v>
      </c>
      <c r="P3035" s="43"/>
      <c r="Q3035" s="44">
        <v>45040.992974884262</v>
      </c>
      <c r="R3035" s="45" t="s">
        <v>4285</v>
      </c>
    </row>
    <row r="3036" spans="1:18" x14ac:dyDescent="0.3">
      <c r="A3036" s="36">
        <v>3035</v>
      </c>
      <c r="B3036" s="37">
        <v>2977</v>
      </c>
      <c r="C3036" s="37">
        <v>2</v>
      </c>
      <c r="D3036" s="37" t="str" cm="1">
        <f t="array" ref="D3036:E3036">_xlfn.XLOOKUP(C3036,Table1[StoreID],Table1[[StoreName]:[Region]],0)</f>
        <v>StoreB</v>
      </c>
      <c r="E3036" s="37" t="str">
        <v>Cairo</v>
      </c>
      <c r="F3036" s="37">
        <v>16</v>
      </c>
      <c r="G3036" s="37" t="str">
        <f>_xlfn.XLOOKUP(F3036,Reps!A:A,Reps!B:B,0)</f>
        <v>Faten</v>
      </c>
      <c r="H3036" s="37">
        <v>462</v>
      </c>
      <c r="I3036" s="37" t="str" cm="1">
        <f t="array" ref="I3036:M3036">_xlfn.XLOOKUP(H3036,Product!A:A,Product!B:F,0)</f>
        <v>YW-26-036</v>
      </c>
      <c r="J3036" s="37" t="str">
        <v>Pokémon Boosters ( Stand 36 Pcs )</v>
      </c>
      <c r="K3036" s="37" t="str">
        <v>Games</v>
      </c>
      <c r="L3036" s="37" t="str">
        <v>Card Game</v>
      </c>
      <c r="M3036" s="37" t="str">
        <v>Pokémon</v>
      </c>
      <c r="N3036" s="37">
        <v>1</v>
      </c>
      <c r="O3036" s="38">
        <v>10</v>
      </c>
      <c r="P3036" s="38"/>
      <c r="Q3036" s="39">
        <v>44995.953195057868</v>
      </c>
      <c r="R3036" s="40" t="s">
        <v>4286</v>
      </c>
    </row>
    <row r="3037" spans="1:18" x14ac:dyDescent="0.3">
      <c r="A3037" s="41">
        <v>3036</v>
      </c>
      <c r="B3037" s="42">
        <v>2978</v>
      </c>
      <c r="C3037" s="42">
        <v>4</v>
      </c>
      <c r="D3037" s="37" t="str" cm="1">
        <f t="array" ref="D3037:E3037">_xlfn.XLOOKUP(C3037,Table1[StoreID],Table1[[StoreName]:[Region]],0)</f>
        <v>StoreD</v>
      </c>
      <c r="E3037" s="42" t="str">
        <v>Alex</v>
      </c>
      <c r="F3037" s="42">
        <v>2</v>
      </c>
      <c r="G3037" s="42" t="str">
        <f>_xlfn.XLOOKUP(F3037,Reps!A:A,Reps!B:B,0)</f>
        <v>Bassem</v>
      </c>
      <c r="H3037" s="42">
        <v>3229</v>
      </c>
      <c r="I3037" s="42" t="str" cm="1">
        <f t="array" ref="I3037:M3037">_xlfn.XLOOKUP(H3037,Product!A:A,Product!B:F,0)</f>
        <v>NK-21150</v>
      </c>
      <c r="J3037" s="42" t="str">
        <v>Tago Travel</v>
      </c>
      <c r="K3037" s="42" t="str">
        <v>Games</v>
      </c>
      <c r="L3037" s="42" t="str">
        <v>Board Game</v>
      </c>
      <c r="M3037" s="42" t="str">
        <v>Nilco</v>
      </c>
      <c r="N3037" s="42">
        <v>1</v>
      </c>
      <c r="O3037" s="43">
        <v>29.5</v>
      </c>
      <c r="P3037" s="43"/>
      <c r="Q3037" s="44">
        <v>45041.015129629632</v>
      </c>
      <c r="R3037" s="45" t="s">
        <v>4287</v>
      </c>
    </row>
    <row r="3038" spans="1:18" x14ac:dyDescent="0.3">
      <c r="A3038" s="36">
        <v>3037</v>
      </c>
      <c r="B3038" s="37">
        <v>2979</v>
      </c>
      <c r="C3038" s="37">
        <v>2</v>
      </c>
      <c r="D3038" s="37" t="str" cm="1">
        <f t="array" ref="D3038:E3038">_xlfn.XLOOKUP(C3038,Table1[StoreID],Table1[[StoreName]:[Region]],0)</f>
        <v>StoreB</v>
      </c>
      <c r="E3038" s="37" t="str">
        <v>Cairo</v>
      </c>
      <c r="F3038" s="37">
        <v>16</v>
      </c>
      <c r="G3038" s="37" t="str">
        <f>_xlfn.XLOOKUP(F3038,Reps!A:A,Reps!B:B,0)</f>
        <v>Faten</v>
      </c>
      <c r="H3038" s="37">
        <v>465</v>
      </c>
      <c r="I3038" s="37" t="str" cm="1">
        <f t="array" ref="I3038:M3038">_xlfn.XLOOKUP(H3038,Product!A:A,Product!B:F,0)</f>
        <v>YW-26-032</v>
      </c>
      <c r="J3038" s="37" t="str">
        <v>Pokémon Card 25 card ( Stand 20 pcs )</v>
      </c>
      <c r="K3038" s="37" t="str">
        <v>Games</v>
      </c>
      <c r="L3038" s="37" t="str">
        <v>Card Game</v>
      </c>
      <c r="M3038" s="37" t="str">
        <v>Pokémon</v>
      </c>
      <c r="N3038" s="37">
        <v>1</v>
      </c>
      <c r="O3038" s="38">
        <v>25</v>
      </c>
      <c r="P3038" s="38"/>
      <c r="Q3038" s="39">
        <v>44995.970245289354</v>
      </c>
      <c r="R3038" s="40" t="s">
        <v>4288</v>
      </c>
    </row>
    <row r="3039" spans="1:18" x14ac:dyDescent="0.3">
      <c r="A3039" s="41">
        <v>3038</v>
      </c>
      <c r="B3039" s="42">
        <v>2979</v>
      </c>
      <c r="C3039" s="42">
        <v>2</v>
      </c>
      <c r="D3039" s="37" t="str" cm="1">
        <f t="array" ref="D3039:E3039">_xlfn.XLOOKUP(C3039,Table1[StoreID],Table1[[StoreName]:[Region]],0)</f>
        <v>StoreB</v>
      </c>
      <c r="E3039" s="42" t="str">
        <v>Cairo</v>
      </c>
      <c r="F3039" s="42">
        <v>16</v>
      </c>
      <c r="G3039" s="42" t="str">
        <f>_xlfn.XLOOKUP(F3039,Reps!A:A,Reps!B:B,0)</f>
        <v>Faten</v>
      </c>
      <c r="H3039" s="42">
        <v>462</v>
      </c>
      <c r="I3039" s="42" t="str" cm="1">
        <f t="array" ref="I3039:M3039">_xlfn.XLOOKUP(H3039,Product!A:A,Product!B:F,0)</f>
        <v>YW-26-036</v>
      </c>
      <c r="J3039" s="42" t="str">
        <v>Pokémon Boosters ( Stand 36 Pcs )</v>
      </c>
      <c r="K3039" s="42" t="str">
        <v>Games</v>
      </c>
      <c r="L3039" s="42" t="str">
        <v>Card Game</v>
      </c>
      <c r="M3039" s="42" t="str">
        <v>Pokémon</v>
      </c>
      <c r="N3039" s="42">
        <v>1</v>
      </c>
      <c r="O3039" s="43">
        <v>10</v>
      </c>
      <c r="P3039" s="43"/>
      <c r="Q3039" s="44">
        <v>44995.970245335651</v>
      </c>
      <c r="R3039" s="45" t="s">
        <v>4288</v>
      </c>
    </row>
    <row r="3040" spans="1:18" x14ac:dyDescent="0.3">
      <c r="A3040" s="36">
        <v>3039</v>
      </c>
      <c r="B3040" s="37">
        <v>2979</v>
      </c>
      <c r="C3040" s="37">
        <v>4</v>
      </c>
      <c r="D3040" s="37" t="str" cm="1">
        <f t="array" ref="D3040:E3040">_xlfn.XLOOKUP(C3040,Table1[StoreID],Table1[[StoreName]:[Region]],0)</f>
        <v>StoreD</v>
      </c>
      <c r="E3040" s="37" t="str">
        <v>Alex</v>
      </c>
      <c r="F3040" s="37">
        <v>23</v>
      </c>
      <c r="G3040" s="37" t="str">
        <f>_xlfn.XLOOKUP(F3040,Reps!A:A,Reps!B:B,0)</f>
        <v>Essam</v>
      </c>
      <c r="H3040" s="37">
        <v>2812</v>
      </c>
      <c r="I3040" s="37" t="str" cm="1">
        <f t="array" ref="I3040:M3040">_xlfn.XLOOKUP(H3040,Product!A:A,Product!B:F,0)</f>
        <v>RSH-50047</v>
      </c>
      <c r="J3040" s="37" t="str">
        <v>Moose - KindiKids  Kindi Fund Delivery Scooter</v>
      </c>
      <c r="K3040" s="37" t="str">
        <v>Dolls &amp; Accessories</v>
      </c>
      <c r="L3040" s="37" t="str">
        <v>Doll</v>
      </c>
      <c r="M3040" s="37" t="str">
        <v>Kindi Kids</v>
      </c>
      <c r="N3040" s="37">
        <v>1</v>
      </c>
      <c r="O3040" s="38">
        <v>997.5</v>
      </c>
      <c r="P3040" s="38"/>
      <c r="Q3040" s="39">
        <v>45041.024378553244</v>
      </c>
      <c r="R3040" s="40" t="s">
        <v>4289</v>
      </c>
    </row>
    <row r="3041" spans="1:18" x14ac:dyDescent="0.3">
      <c r="A3041" s="41">
        <v>3040</v>
      </c>
      <c r="B3041" s="42">
        <v>2981</v>
      </c>
      <c r="C3041" s="42">
        <v>2</v>
      </c>
      <c r="D3041" s="37" t="str" cm="1">
        <f t="array" ref="D3041:E3041">_xlfn.XLOOKUP(C3041,Table1[StoreID],Table1[[StoreName]:[Region]],0)</f>
        <v>StoreB</v>
      </c>
      <c r="E3041" s="42" t="str">
        <v>Cairo</v>
      </c>
      <c r="F3041" s="42">
        <v>16</v>
      </c>
      <c r="G3041" s="42" t="str">
        <f>_xlfn.XLOOKUP(F3041,Reps!A:A,Reps!B:B,0)</f>
        <v>Faten</v>
      </c>
      <c r="H3041" s="42">
        <v>2797</v>
      </c>
      <c r="I3041" s="42" t="str" cm="1">
        <f t="array" ref="I3041:M3041">_xlfn.XLOOKUP(H3041,Product!A:A,Product!B:F,0)</f>
        <v>RSH-50214</v>
      </c>
      <c r="J3041" s="42" t="str">
        <v>Moose - KindiKids Mystabella and Mirabella Scented Kisses</v>
      </c>
      <c r="K3041" s="42" t="str">
        <v>Dolls &amp; Accessories</v>
      </c>
      <c r="L3041" s="42" t="str">
        <v>Doll</v>
      </c>
      <c r="M3041" s="42" t="str">
        <v>Kindi Kids</v>
      </c>
      <c r="N3041" s="42">
        <v>1</v>
      </c>
      <c r="O3041" s="43">
        <v>1050</v>
      </c>
      <c r="P3041" s="43"/>
      <c r="Q3041" s="44">
        <v>44996.470459687502</v>
      </c>
      <c r="R3041" s="45" t="s">
        <v>4290</v>
      </c>
    </row>
    <row r="3042" spans="1:18" x14ac:dyDescent="0.3">
      <c r="A3042" s="36">
        <v>3041</v>
      </c>
      <c r="B3042" s="37">
        <v>2981</v>
      </c>
      <c r="C3042" s="37">
        <v>2</v>
      </c>
      <c r="D3042" s="37" t="str" cm="1">
        <f t="array" ref="D3042:E3042">_xlfn.XLOOKUP(C3042,Table1[StoreID],Table1[[StoreName]:[Region]],0)</f>
        <v>StoreB</v>
      </c>
      <c r="E3042" s="37" t="str">
        <v>Cairo</v>
      </c>
      <c r="F3042" s="37">
        <v>16</v>
      </c>
      <c r="G3042" s="37" t="str">
        <f>_xlfn.XLOOKUP(F3042,Reps!A:A,Reps!B:B,0)</f>
        <v>Faten</v>
      </c>
      <c r="H3042" s="37">
        <v>2798</v>
      </c>
      <c r="I3042" s="37" t="str" cm="1">
        <f t="array" ref="I3042:M3042">_xlfn.XLOOKUP(H3042,Product!A:A,Product!B:F,0)</f>
        <v>RSH-50212</v>
      </c>
      <c r="J3042" s="37" t="str">
        <v>Moose - KindiKids  BUBBLEISHA</v>
      </c>
      <c r="K3042" s="37" t="str">
        <v>Dolls &amp; Accessories</v>
      </c>
      <c r="L3042" s="37" t="str">
        <v>Doll</v>
      </c>
      <c r="M3042" s="37" t="str">
        <v>Kindi Kids</v>
      </c>
      <c r="N3042" s="37">
        <v>1</v>
      </c>
      <c r="O3042" s="38">
        <v>747.5</v>
      </c>
      <c r="P3042" s="38"/>
      <c r="Q3042" s="39">
        <v>44996.47046045139</v>
      </c>
      <c r="R3042" s="40" t="s">
        <v>4290</v>
      </c>
    </row>
    <row r="3043" spans="1:18" x14ac:dyDescent="0.3">
      <c r="A3043" s="41">
        <v>3042</v>
      </c>
      <c r="B3043" s="42">
        <v>2982</v>
      </c>
      <c r="C3043" s="42">
        <v>2</v>
      </c>
      <c r="D3043" s="37" t="str" cm="1">
        <f t="array" ref="D3043:E3043">_xlfn.XLOOKUP(C3043,Table1[StoreID],Table1[[StoreName]:[Region]],0)</f>
        <v>StoreB</v>
      </c>
      <c r="E3043" s="42" t="str">
        <v>Cairo</v>
      </c>
      <c r="F3043" s="42">
        <v>16</v>
      </c>
      <c r="G3043" s="42" t="str">
        <f>_xlfn.XLOOKUP(F3043,Reps!A:A,Reps!B:B,0)</f>
        <v>Faten</v>
      </c>
      <c r="H3043" s="42">
        <v>475</v>
      </c>
      <c r="I3043" s="42" t="str" cm="1">
        <f t="array" ref="I3043:M3043">_xlfn.XLOOKUP(H3043,Product!A:A,Product!B:F,0)</f>
        <v>YW-26-022</v>
      </c>
      <c r="J3043" s="42" t="str">
        <v>Pokémon Ball ( Stand 12 pcs )</v>
      </c>
      <c r="K3043" s="42" t="str">
        <v>Surprise</v>
      </c>
      <c r="L3043" s="42" t="str">
        <v>Ball</v>
      </c>
      <c r="M3043" s="42" t="str">
        <v>Pokémon</v>
      </c>
      <c r="N3043" s="42">
        <v>1</v>
      </c>
      <c r="O3043" s="43">
        <v>50</v>
      </c>
      <c r="P3043" s="43"/>
      <c r="Q3043" s="44">
        <v>44996.471580289355</v>
      </c>
      <c r="R3043" s="45" t="s">
        <v>4291</v>
      </c>
    </row>
    <row r="3044" spans="1:18" x14ac:dyDescent="0.3">
      <c r="A3044" s="36">
        <v>3043</v>
      </c>
      <c r="B3044" s="37">
        <v>2985</v>
      </c>
      <c r="C3044" s="37">
        <v>1</v>
      </c>
      <c r="D3044" s="37" t="str" cm="1">
        <f t="array" ref="D3044:E3044">_xlfn.XLOOKUP(C3044,Table1[StoreID],Table1[[StoreName]:[Region]],0)</f>
        <v>StoreA</v>
      </c>
      <c r="E3044" s="37" t="str">
        <v>Cairo</v>
      </c>
      <c r="F3044" s="37">
        <v>5</v>
      </c>
      <c r="G3044" s="37" t="str">
        <f>_xlfn.XLOOKUP(F3044,Reps!A:A,Reps!B:B,0)</f>
        <v>Yara</v>
      </c>
      <c r="H3044" s="37">
        <v>663</v>
      </c>
      <c r="I3044" s="37" t="str" cm="1">
        <f t="array" ref="I3044:M3044">_xlfn.XLOOKUP(H3044,Product!A:A,Product!B:F,0)</f>
        <v>TMP-15243</v>
      </c>
      <c r="J3044" s="37" t="str">
        <v>DC Multiverse 7In  The Flash (Wally West  Red Suit)</v>
      </c>
      <c r="K3044" s="37" t="str">
        <v>Action Figure</v>
      </c>
      <c r="L3044" s="37" t="str">
        <v>Figures</v>
      </c>
      <c r="M3044" s="37" t="str">
        <v>DC Comics</v>
      </c>
      <c r="N3044" s="37">
        <v>1</v>
      </c>
      <c r="O3044" s="38">
        <v>400</v>
      </c>
      <c r="P3044" s="38"/>
      <c r="Q3044" s="39">
        <v>44991.702982141207</v>
      </c>
      <c r="R3044" s="40" t="s">
        <v>4292</v>
      </c>
    </row>
    <row r="3045" spans="1:18" x14ac:dyDescent="0.3">
      <c r="A3045" s="41">
        <v>3044</v>
      </c>
      <c r="B3045" s="42">
        <v>2985</v>
      </c>
      <c r="C3045" s="42">
        <v>2</v>
      </c>
      <c r="D3045" s="37" t="str" cm="1">
        <f t="array" ref="D3045:E3045">_xlfn.XLOOKUP(C3045,Table1[StoreID],Table1[[StoreName]:[Region]],0)</f>
        <v>StoreB</v>
      </c>
      <c r="E3045" s="42" t="str">
        <v>Cairo</v>
      </c>
      <c r="F3045" s="42">
        <v>16</v>
      </c>
      <c r="G3045" s="42" t="str">
        <f>_xlfn.XLOOKUP(F3045,Reps!A:A,Reps!B:B,0)</f>
        <v>Faten</v>
      </c>
      <c r="H3045" s="42">
        <v>4078</v>
      </c>
      <c r="I3045" s="42" t="str" cm="1">
        <f t="array" ref="I3045:M3045">_xlfn.XLOOKUP(H3045,Product!A:A,Product!B:F,0)</f>
        <v>E91 BP6</v>
      </c>
      <c r="J3045" s="42" t="str">
        <v>Energizer Card 4+2  AA Promo</v>
      </c>
      <c r="K3045" s="42" t="str">
        <v>Add-ons</v>
      </c>
      <c r="L3045" s="42" t="str">
        <v>Battery</v>
      </c>
      <c r="M3045" s="42" t="str">
        <v>Energizer</v>
      </c>
      <c r="N3045" s="42">
        <v>1</v>
      </c>
      <c r="O3045" s="43">
        <v>49.5</v>
      </c>
      <c r="P3045" s="43"/>
      <c r="Q3045" s="44">
        <v>44996.540006134259</v>
      </c>
      <c r="R3045" s="45" t="s">
        <v>4293</v>
      </c>
    </row>
    <row r="3046" spans="1:18" x14ac:dyDescent="0.3">
      <c r="A3046" s="36">
        <v>3045</v>
      </c>
      <c r="B3046" s="37">
        <v>2986</v>
      </c>
      <c r="C3046" s="37">
        <v>1</v>
      </c>
      <c r="D3046" s="37" t="str" cm="1">
        <f t="array" ref="D3046:E3046">_xlfn.XLOOKUP(C3046,Table1[StoreID],Table1[[StoreName]:[Region]],0)</f>
        <v>StoreA</v>
      </c>
      <c r="E3046" s="37" t="str">
        <v>Cairo</v>
      </c>
      <c r="F3046" s="37">
        <v>5</v>
      </c>
      <c r="G3046" s="37" t="str">
        <f>_xlfn.XLOOKUP(F3046,Reps!A:A,Reps!B:B,0)</f>
        <v>Yara</v>
      </c>
      <c r="H3046" s="37">
        <v>4088</v>
      </c>
      <c r="I3046" s="37" t="str" cm="1">
        <f t="array" ref="I3046:M3046">_xlfn.XLOOKUP(H3046,Product!A:A,Product!B:F,0)</f>
        <v>DOH-SH-5276</v>
      </c>
      <c r="J3046" s="37" t="str">
        <v>Bingo Dough Can 56gm - Purple</v>
      </c>
      <c r="K3046" s="37" t="str">
        <v>Clay</v>
      </c>
      <c r="L3046" s="37" t="str">
        <v>Dough</v>
      </c>
      <c r="M3046" s="37" t="str">
        <v>Bingo Dough</v>
      </c>
      <c r="N3046" s="37">
        <v>1</v>
      </c>
      <c r="O3046" s="38">
        <v>10</v>
      </c>
      <c r="P3046" s="38"/>
      <c r="Q3046" s="39">
        <v>44991.704080324074</v>
      </c>
      <c r="R3046" s="40" t="s">
        <v>4294</v>
      </c>
    </row>
    <row r="3047" spans="1:18" x14ac:dyDescent="0.3">
      <c r="A3047" s="41">
        <v>3046</v>
      </c>
      <c r="B3047" s="42">
        <v>2987</v>
      </c>
      <c r="C3047" s="42">
        <v>1</v>
      </c>
      <c r="D3047" s="37" t="str" cm="1">
        <f t="array" ref="D3047:E3047">_xlfn.XLOOKUP(C3047,Table1[StoreID],Table1[[StoreName]:[Region]],0)</f>
        <v>StoreA</v>
      </c>
      <c r="E3047" s="42" t="str">
        <v>Cairo</v>
      </c>
      <c r="F3047" s="42">
        <v>9</v>
      </c>
      <c r="G3047" s="42" t="str">
        <f>_xlfn.XLOOKUP(F3047,Reps!A:A,Reps!B:B,0)</f>
        <v>Loaa</v>
      </c>
      <c r="H3047" s="42">
        <v>3245</v>
      </c>
      <c r="I3047" s="42" t="str" cm="1">
        <f t="array" ref="I3047:M3047">_xlfn.XLOOKUP(H3047,Product!A:A,Product!B:F,0)</f>
        <v>NK-20931</v>
      </c>
      <c r="J3047" s="42" t="str">
        <v>Pengoloo</v>
      </c>
      <c r="K3047" s="42" t="str">
        <v>Games</v>
      </c>
      <c r="L3047" s="42" t="str">
        <v>Board Game</v>
      </c>
      <c r="M3047" s="42" t="str">
        <v>Nilco</v>
      </c>
      <c r="N3047" s="42">
        <v>1</v>
      </c>
      <c r="O3047" s="43">
        <v>175</v>
      </c>
      <c r="P3047" s="43"/>
      <c r="Q3047" s="44">
        <v>44991.706569525464</v>
      </c>
      <c r="R3047" s="45" t="s">
        <v>4295</v>
      </c>
    </row>
    <row r="3048" spans="1:18" x14ac:dyDescent="0.3">
      <c r="A3048" s="36">
        <v>3047</v>
      </c>
      <c r="B3048" s="37">
        <v>2988</v>
      </c>
      <c r="C3048" s="37">
        <v>2</v>
      </c>
      <c r="D3048" s="37" t="str" cm="1">
        <f t="array" ref="D3048:E3048">_xlfn.XLOOKUP(C3048,Table1[StoreID],Table1[[StoreName]:[Region]],0)</f>
        <v>StoreB</v>
      </c>
      <c r="E3048" s="37" t="str">
        <v>Cairo</v>
      </c>
      <c r="F3048" s="37">
        <v>26</v>
      </c>
      <c r="G3048" s="37" t="str">
        <f>_xlfn.XLOOKUP(F3048,Reps!A:A,Reps!B:B,0)</f>
        <v>Sara</v>
      </c>
      <c r="H3048" s="37">
        <v>2786</v>
      </c>
      <c r="I3048" s="37" t="str" cm="1">
        <f t="array" ref="I3048:M3048">_xlfn.XLOOKUP(H3048,Product!A:A,Product!B:F,0)</f>
        <v>RSH-OFG179</v>
      </c>
      <c r="J3048" s="37" t="str">
        <v>Canal Toys - Style 4 Ever Mini Deco Glow In Dark Asst</v>
      </c>
      <c r="K3048" s="37" t="str">
        <v>Education &amp; Learning</v>
      </c>
      <c r="L3048" s="37" t="str">
        <v>Art &amp; Craft</v>
      </c>
      <c r="M3048" s="37" t="str">
        <v>Style 4 Ever</v>
      </c>
      <c r="N3048" s="37">
        <v>1</v>
      </c>
      <c r="O3048" s="38">
        <v>150</v>
      </c>
      <c r="P3048" s="38"/>
      <c r="Q3048" s="39">
        <v>44996.592044212965</v>
      </c>
      <c r="R3048" s="40" t="s">
        <v>4296</v>
      </c>
    </row>
    <row r="3049" spans="1:18" x14ac:dyDescent="0.3">
      <c r="A3049" s="41">
        <v>3048</v>
      </c>
      <c r="B3049" s="42">
        <v>2988</v>
      </c>
      <c r="C3049" s="42">
        <v>2</v>
      </c>
      <c r="D3049" s="37" t="str" cm="1">
        <f t="array" ref="D3049:E3049">_xlfn.XLOOKUP(C3049,Table1[StoreID],Table1[[StoreName]:[Region]],0)</f>
        <v>StoreB</v>
      </c>
      <c r="E3049" s="42" t="str">
        <v>Cairo</v>
      </c>
      <c r="F3049" s="42">
        <v>26</v>
      </c>
      <c r="G3049" s="42" t="str">
        <f>_xlfn.XLOOKUP(F3049,Reps!A:A,Reps!B:B,0)</f>
        <v>Sara</v>
      </c>
      <c r="H3049" s="42">
        <v>475</v>
      </c>
      <c r="I3049" s="42" t="str" cm="1">
        <f t="array" ref="I3049:M3049">_xlfn.XLOOKUP(H3049,Product!A:A,Product!B:F,0)</f>
        <v>YW-26-022</v>
      </c>
      <c r="J3049" s="42" t="str">
        <v>Pokémon Ball ( Stand 12 pcs )</v>
      </c>
      <c r="K3049" s="42" t="str">
        <v>Surprise</v>
      </c>
      <c r="L3049" s="42" t="str">
        <v>Ball</v>
      </c>
      <c r="M3049" s="42" t="str">
        <v>Pokémon</v>
      </c>
      <c r="N3049" s="42">
        <v>1</v>
      </c>
      <c r="O3049" s="43">
        <v>50</v>
      </c>
      <c r="P3049" s="43"/>
      <c r="Q3049" s="44">
        <v>44996.592044212965</v>
      </c>
      <c r="R3049" s="45" t="s">
        <v>4296</v>
      </c>
    </row>
    <row r="3050" spans="1:18" x14ac:dyDescent="0.3">
      <c r="A3050" s="36">
        <v>3049</v>
      </c>
      <c r="B3050" s="37">
        <v>2988</v>
      </c>
      <c r="C3050" s="37">
        <v>2</v>
      </c>
      <c r="D3050" s="37" t="str" cm="1">
        <f t="array" ref="D3050:E3050">_xlfn.XLOOKUP(C3050,Table1[StoreID],Table1[[StoreName]:[Region]],0)</f>
        <v>StoreB</v>
      </c>
      <c r="E3050" s="37" t="str">
        <v>Cairo</v>
      </c>
      <c r="F3050" s="37">
        <v>26</v>
      </c>
      <c r="G3050" s="37" t="str">
        <f>_xlfn.XLOOKUP(F3050,Reps!A:A,Reps!B:B,0)</f>
        <v>Sara</v>
      </c>
      <c r="H3050" s="37">
        <v>475</v>
      </c>
      <c r="I3050" s="37" t="str" cm="1">
        <f t="array" ref="I3050:M3050">_xlfn.XLOOKUP(H3050,Product!A:A,Product!B:F,0)</f>
        <v>YW-26-022</v>
      </c>
      <c r="J3050" s="37" t="str">
        <v>Pokémon Ball ( Stand 12 pcs )</v>
      </c>
      <c r="K3050" s="37" t="str">
        <v>Surprise</v>
      </c>
      <c r="L3050" s="37" t="str">
        <v>Ball</v>
      </c>
      <c r="M3050" s="37" t="str">
        <v>Pokémon</v>
      </c>
      <c r="N3050" s="37">
        <v>1</v>
      </c>
      <c r="O3050" s="38">
        <v>50</v>
      </c>
      <c r="P3050" s="38"/>
      <c r="Q3050" s="39">
        <v>44996.592044247685</v>
      </c>
      <c r="R3050" s="40" t="s">
        <v>4296</v>
      </c>
    </row>
    <row r="3051" spans="1:18" x14ac:dyDescent="0.3">
      <c r="A3051" s="41">
        <v>3050</v>
      </c>
      <c r="B3051" s="42">
        <v>2991</v>
      </c>
      <c r="C3051" s="42">
        <v>1</v>
      </c>
      <c r="D3051" s="37" t="str" cm="1">
        <f t="array" ref="D3051:E3051">_xlfn.XLOOKUP(C3051,Table1[StoreID],Table1[[StoreName]:[Region]],0)</f>
        <v>StoreA</v>
      </c>
      <c r="E3051" s="42" t="str">
        <v>Cairo</v>
      </c>
      <c r="F3051" s="42">
        <v>15</v>
      </c>
      <c r="G3051" s="42" t="str">
        <f>_xlfn.XLOOKUP(F3051,Reps!A:A,Reps!B:B,0)</f>
        <v>Esraa</v>
      </c>
      <c r="H3051" s="42">
        <v>1169</v>
      </c>
      <c r="I3051" s="42" t="str" cm="1">
        <f t="array" ref="I3051:M3051">_xlfn.XLOOKUP(H3051,Product!A:A,Product!B:F,0)</f>
        <v>SH-3680</v>
      </c>
      <c r="J3051" s="42" t="str">
        <v>Die Cast Super Hero 6asst</v>
      </c>
      <c r="K3051" s="42" t="str">
        <v>Vehicle - Parking &amp; Robots</v>
      </c>
      <c r="L3051" s="42" t="str">
        <v>Car</v>
      </c>
      <c r="M3051" s="42" t="str">
        <v>Super Hero</v>
      </c>
      <c r="N3051" s="42">
        <v>1</v>
      </c>
      <c r="O3051" s="43">
        <v>25</v>
      </c>
      <c r="P3051" s="43"/>
      <c r="Q3051" s="44">
        <v>44991.754580937501</v>
      </c>
      <c r="R3051" s="45" t="s">
        <v>4297</v>
      </c>
    </row>
    <row r="3052" spans="1:18" x14ac:dyDescent="0.3">
      <c r="A3052" s="36">
        <v>3051</v>
      </c>
      <c r="B3052" s="37">
        <v>2991</v>
      </c>
      <c r="C3052" s="37">
        <v>2</v>
      </c>
      <c r="D3052" s="37" t="str" cm="1">
        <f t="array" ref="D3052:E3052">_xlfn.XLOOKUP(C3052,Table1[StoreID],Table1[[StoreName]:[Region]],0)</f>
        <v>StoreB</v>
      </c>
      <c r="E3052" s="37" t="str">
        <v>Cairo</v>
      </c>
      <c r="F3052" s="37">
        <v>26</v>
      </c>
      <c r="G3052" s="37" t="str">
        <f>_xlfn.XLOOKUP(F3052,Reps!A:A,Reps!B:B,0)</f>
        <v>Sara</v>
      </c>
      <c r="H3052" s="37">
        <v>707</v>
      </c>
      <c r="I3052" s="37" t="str" cm="1">
        <f t="array" ref="I3052:M3052">_xlfn.XLOOKUP(H3052,Product!A:A,Product!B:F,0)</f>
        <v>SM-0443</v>
      </c>
      <c r="J3052" s="37" t="str">
        <v>Yogi Card (Stand 12 Pcs)</v>
      </c>
      <c r="K3052" s="37" t="str">
        <v>Games</v>
      </c>
      <c r="L3052" s="37" t="str">
        <v>Card Game</v>
      </c>
      <c r="M3052" s="37" t="str">
        <v>Yu-Gi-Oh!</v>
      </c>
      <c r="N3052" s="37">
        <v>1</v>
      </c>
      <c r="O3052" s="38">
        <v>25</v>
      </c>
      <c r="P3052" s="38"/>
      <c r="Q3052" s="39">
        <v>44996.633639548614</v>
      </c>
      <c r="R3052" s="40" t="s">
        <v>4298</v>
      </c>
    </row>
    <row r="3053" spans="1:18" x14ac:dyDescent="0.3">
      <c r="A3053" s="41">
        <v>3052</v>
      </c>
      <c r="B3053" s="42">
        <v>2991</v>
      </c>
      <c r="C3053" s="42">
        <v>2</v>
      </c>
      <c r="D3053" s="37" t="str" cm="1">
        <f t="array" ref="D3053:E3053">_xlfn.XLOOKUP(C3053,Table1[StoreID],Table1[[StoreName]:[Region]],0)</f>
        <v>StoreB</v>
      </c>
      <c r="E3053" s="42" t="str">
        <v>Cairo</v>
      </c>
      <c r="F3053" s="42">
        <v>26</v>
      </c>
      <c r="G3053" s="42" t="str">
        <f>_xlfn.XLOOKUP(F3053,Reps!A:A,Reps!B:B,0)</f>
        <v>Sara</v>
      </c>
      <c r="H3053" s="42">
        <v>465</v>
      </c>
      <c r="I3053" s="42" t="str" cm="1">
        <f t="array" ref="I3053:M3053">_xlfn.XLOOKUP(H3053,Product!A:A,Product!B:F,0)</f>
        <v>YW-26-032</v>
      </c>
      <c r="J3053" s="42" t="str">
        <v>Pokémon Card 25 card ( Stand 20 pcs )</v>
      </c>
      <c r="K3053" s="42" t="str">
        <v>Games</v>
      </c>
      <c r="L3053" s="42" t="str">
        <v>Card Game</v>
      </c>
      <c r="M3053" s="42" t="str">
        <v>Pokémon</v>
      </c>
      <c r="N3053" s="42">
        <v>1</v>
      </c>
      <c r="O3053" s="43">
        <v>25</v>
      </c>
      <c r="P3053" s="43"/>
      <c r="Q3053" s="44">
        <v>44996.633639548614</v>
      </c>
      <c r="R3053" s="45" t="s">
        <v>4298</v>
      </c>
    </row>
    <row r="3054" spans="1:18" x14ac:dyDescent="0.3">
      <c r="A3054" s="36">
        <v>3053</v>
      </c>
      <c r="B3054" s="37">
        <v>2992</v>
      </c>
      <c r="C3054" s="37">
        <v>4</v>
      </c>
      <c r="D3054" s="37" t="str" cm="1">
        <f t="array" ref="D3054:E3054">_xlfn.XLOOKUP(C3054,Table1[StoreID],Table1[[StoreName]:[Region]],0)</f>
        <v>StoreD</v>
      </c>
      <c r="E3054" s="37" t="str">
        <v>Alex</v>
      </c>
      <c r="F3054" s="37">
        <v>23</v>
      </c>
      <c r="G3054" s="37" t="str">
        <f>_xlfn.XLOOKUP(F3054,Reps!A:A,Reps!B:B,0)</f>
        <v>Essam</v>
      </c>
      <c r="H3054" s="37">
        <v>392</v>
      </c>
      <c r="I3054" s="37" t="str" cm="1">
        <f t="array" ref="I3054:M3054">_xlfn.XLOOKUP(H3054,Product!A:A,Product!B:F,0)</f>
        <v>YW-28-030</v>
      </c>
      <c r="J3054" s="37" t="str">
        <v>Pokémon Album 3D 4PCS in the page</v>
      </c>
      <c r="K3054" s="37" t="str">
        <v>Games</v>
      </c>
      <c r="L3054" s="37" t="str">
        <v>Card Game</v>
      </c>
      <c r="M3054" s="37" t="str">
        <v>Pokémon</v>
      </c>
      <c r="N3054" s="37">
        <v>1</v>
      </c>
      <c r="O3054" s="38">
        <v>75</v>
      </c>
      <c r="P3054" s="38"/>
      <c r="Q3054" s="39">
        <v>45041.699460451389</v>
      </c>
      <c r="R3054" s="40" t="s">
        <v>4299</v>
      </c>
    </row>
    <row r="3055" spans="1:18" x14ac:dyDescent="0.3">
      <c r="A3055" s="41">
        <v>3054</v>
      </c>
      <c r="B3055" s="42">
        <v>2992</v>
      </c>
      <c r="C3055" s="42">
        <v>4</v>
      </c>
      <c r="D3055" s="37" t="str" cm="1">
        <f t="array" ref="D3055:E3055">_xlfn.XLOOKUP(C3055,Table1[StoreID],Table1[[StoreName]:[Region]],0)</f>
        <v>StoreD</v>
      </c>
      <c r="E3055" s="42" t="str">
        <v>Alex</v>
      </c>
      <c r="F3055" s="42">
        <v>23</v>
      </c>
      <c r="G3055" s="42" t="str">
        <f>_xlfn.XLOOKUP(F3055,Reps!A:A,Reps!B:B,0)</f>
        <v>Essam</v>
      </c>
      <c r="H3055" s="42">
        <v>465</v>
      </c>
      <c r="I3055" s="42" t="str" cm="1">
        <f t="array" ref="I3055:M3055">_xlfn.XLOOKUP(H3055,Product!A:A,Product!B:F,0)</f>
        <v>YW-26-032</v>
      </c>
      <c r="J3055" s="42" t="str">
        <v>Pokémon Card 25 card ( Stand 20 pcs )</v>
      </c>
      <c r="K3055" s="42" t="str">
        <v>Games</v>
      </c>
      <c r="L3055" s="42" t="str">
        <v>Card Game</v>
      </c>
      <c r="M3055" s="42" t="str">
        <v>Pokémon</v>
      </c>
      <c r="N3055" s="42">
        <v>2</v>
      </c>
      <c r="O3055" s="43">
        <v>50</v>
      </c>
      <c r="P3055" s="43"/>
      <c r="Q3055" s="44">
        <v>45041.699460451389</v>
      </c>
      <c r="R3055" s="45" t="s">
        <v>4299</v>
      </c>
    </row>
    <row r="3056" spans="1:18" x14ac:dyDescent="0.3">
      <c r="A3056" s="36">
        <v>3055</v>
      </c>
      <c r="B3056" s="37">
        <v>2993</v>
      </c>
      <c r="C3056" s="37">
        <v>1</v>
      </c>
      <c r="D3056" s="37" t="str" cm="1">
        <f t="array" ref="D3056:E3056">_xlfn.XLOOKUP(C3056,Table1[StoreID],Table1[[StoreName]:[Region]],0)</f>
        <v>StoreA</v>
      </c>
      <c r="E3056" s="37" t="str">
        <v>Cairo</v>
      </c>
      <c r="F3056" s="37">
        <v>2</v>
      </c>
      <c r="G3056" s="37" t="str">
        <f>_xlfn.XLOOKUP(F3056,Reps!A:A,Reps!B:B,0)</f>
        <v>Bassem</v>
      </c>
      <c r="H3056" s="37">
        <v>4092</v>
      </c>
      <c r="I3056" s="37" t="str" cm="1">
        <f t="array" ref="I3056:M3056">_xlfn.XLOOKUP(H3056,Product!A:A,Product!B:F,0)</f>
        <v>DOH-SH-3662</v>
      </c>
      <c r="J3056" s="37" t="str">
        <v>Bingo Dough 5 Mini Can Style 1</v>
      </c>
      <c r="K3056" s="37" t="str">
        <v>Clay</v>
      </c>
      <c r="L3056" s="37" t="str">
        <v>Dough</v>
      </c>
      <c r="M3056" s="37" t="str">
        <v>Bingo Dough</v>
      </c>
      <c r="N3056" s="37">
        <v>1</v>
      </c>
      <c r="O3056" s="38">
        <v>25</v>
      </c>
      <c r="P3056" s="38"/>
      <c r="Q3056" s="39">
        <v>44991.761107754632</v>
      </c>
      <c r="R3056" s="40" t="s">
        <v>4300</v>
      </c>
    </row>
    <row r="3057" spans="1:18" x14ac:dyDescent="0.3">
      <c r="A3057" s="41">
        <v>3056</v>
      </c>
      <c r="B3057" s="42">
        <v>2994</v>
      </c>
      <c r="C3057" s="42">
        <v>1</v>
      </c>
      <c r="D3057" s="37" t="str" cm="1">
        <f t="array" ref="D3057:E3057">_xlfn.XLOOKUP(C3057,Table1[StoreID],Table1[[StoreName]:[Region]],0)</f>
        <v>StoreA</v>
      </c>
      <c r="E3057" s="42" t="str">
        <v>Cairo</v>
      </c>
      <c r="F3057" s="42">
        <v>10</v>
      </c>
      <c r="G3057" s="42" t="str">
        <f>_xlfn.XLOOKUP(F3057,Reps!A:A,Reps!B:B,0)</f>
        <v>Asya</v>
      </c>
      <c r="H3057" s="42">
        <v>719</v>
      </c>
      <c r="I3057" s="42" t="str" cm="1">
        <f t="array" ref="I3057:M3057">_xlfn.XLOOKUP(H3057,Product!A:A,Product!B:F,0)</f>
        <v>SM-0431</v>
      </c>
      <c r="J3057" s="42" t="str">
        <v>Doll changes color in the water</v>
      </c>
      <c r="K3057" s="42" t="str">
        <v>Surprise</v>
      </c>
      <c r="L3057" s="42" t="str">
        <v>Tube</v>
      </c>
      <c r="M3057" s="42" t="str">
        <v>Barbie</v>
      </c>
      <c r="N3057" s="42">
        <v>1</v>
      </c>
      <c r="O3057" s="43">
        <v>75</v>
      </c>
      <c r="P3057" s="43"/>
      <c r="Q3057" s="44">
        <v>44991.767545798612</v>
      </c>
      <c r="R3057" s="45" t="s">
        <v>4301</v>
      </c>
    </row>
    <row r="3058" spans="1:18" x14ac:dyDescent="0.3">
      <c r="A3058" s="36">
        <v>3057</v>
      </c>
      <c r="B3058" s="37">
        <v>2994</v>
      </c>
      <c r="C3058" s="37">
        <v>1</v>
      </c>
      <c r="D3058" s="37" t="str" cm="1">
        <f t="array" ref="D3058:E3058">_xlfn.XLOOKUP(C3058,Table1[StoreID],Table1[[StoreName]:[Region]],0)</f>
        <v>StoreA</v>
      </c>
      <c r="E3058" s="37" t="str">
        <v>Cairo</v>
      </c>
      <c r="F3058" s="37">
        <v>15</v>
      </c>
      <c r="G3058" s="37" t="str">
        <f>_xlfn.XLOOKUP(F3058,Reps!A:A,Reps!B:B,0)</f>
        <v>Esraa</v>
      </c>
      <c r="H3058" s="37">
        <v>472</v>
      </c>
      <c r="I3058" s="37" t="str" cm="1">
        <f t="array" ref="I3058:M3058">_xlfn.XLOOKUP(H3058,Product!A:A,Product!B:F,0)</f>
        <v>YW-26-025</v>
      </c>
      <c r="J3058" s="37" t="str">
        <v>Beyblade</v>
      </c>
      <c r="K3058" s="37" t="str">
        <v>Games</v>
      </c>
      <c r="L3058" s="37" t="str">
        <v>Top &amp; Battle</v>
      </c>
      <c r="M3058" s="37" t="str">
        <v>Beyblade</v>
      </c>
      <c r="N3058" s="37">
        <v>1</v>
      </c>
      <c r="O3058" s="38">
        <v>62.5</v>
      </c>
      <c r="P3058" s="38"/>
      <c r="Q3058" s="39">
        <v>44991.767545798612</v>
      </c>
      <c r="R3058" s="40" t="s">
        <v>4301</v>
      </c>
    </row>
    <row r="3059" spans="1:18" x14ac:dyDescent="0.3">
      <c r="A3059" s="41">
        <v>3058</v>
      </c>
      <c r="B3059" s="42">
        <v>2995</v>
      </c>
      <c r="C3059" s="42">
        <v>2</v>
      </c>
      <c r="D3059" s="37" t="str" cm="1">
        <f t="array" ref="D3059:E3059">_xlfn.XLOOKUP(C3059,Table1[StoreID],Table1[[StoreName]:[Region]],0)</f>
        <v>StoreB</v>
      </c>
      <c r="E3059" s="42" t="str">
        <v>Cairo</v>
      </c>
      <c r="F3059" s="42">
        <v>23</v>
      </c>
      <c r="G3059" s="42" t="str">
        <f>_xlfn.XLOOKUP(F3059,Reps!A:A,Reps!B:B,0)</f>
        <v>Essam</v>
      </c>
      <c r="H3059" s="42">
        <v>1165</v>
      </c>
      <c r="I3059" s="42" t="str" cm="1">
        <f t="array" ref="I3059:M3059">_xlfn.XLOOKUP(H3059,Product!A:A,Product!B:F,0)</f>
        <v>SH-3684</v>
      </c>
      <c r="J3059" s="42" t="str">
        <v>Die Cast Super Hero 6asst</v>
      </c>
      <c r="K3059" s="42" t="str">
        <v>Vehicle - Parking &amp; Robots</v>
      </c>
      <c r="L3059" s="42" t="str">
        <v>Car</v>
      </c>
      <c r="M3059" s="42" t="str">
        <v>Super Hero</v>
      </c>
      <c r="N3059" s="42">
        <v>1</v>
      </c>
      <c r="O3059" s="43">
        <v>25</v>
      </c>
      <c r="P3059" s="43"/>
      <c r="Q3059" s="44">
        <v>44996.749890243053</v>
      </c>
      <c r="R3059" s="45" t="s">
        <v>4302</v>
      </c>
    </row>
    <row r="3060" spans="1:18" x14ac:dyDescent="0.3">
      <c r="A3060" s="36">
        <v>3059</v>
      </c>
      <c r="B3060" s="37">
        <v>2997</v>
      </c>
      <c r="C3060" s="37">
        <v>2</v>
      </c>
      <c r="D3060" s="37" t="str" cm="1">
        <f t="array" ref="D3060:E3060">_xlfn.XLOOKUP(C3060,Table1[StoreID],Table1[[StoreName]:[Region]],0)</f>
        <v>StoreB</v>
      </c>
      <c r="E3060" s="37" t="str">
        <v>Cairo</v>
      </c>
      <c r="F3060" s="37">
        <v>16</v>
      </c>
      <c r="G3060" s="37" t="str">
        <f>_xlfn.XLOOKUP(F3060,Reps!A:A,Reps!B:B,0)</f>
        <v>Faten</v>
      </c>
      <c r="H3060" s="37">
        <v>2809</v>
      </c>
      <c r="I3060" s="37" t="str" cm="1">
        <f t="array" ref="I3060:M3060">_xlfn.XLOOKUP(H3060,Product!A:A,Product!B:F,0)</f>
        <v>RSH-50065</v>
      </c>
      <c r="J3060" s="37" t="str">
        <v>Moose - Kindikids Fun Time Friends - Donatina</v>
      </c>
      <c r="K3060" s="37" t="str">
        <v>Dolls &amp; Accessories</v>
      </c>
      <c r="L3060" s="37" t="str">
        <v>Doll</v>
      </c>
      <c r="M3060" s="37" t="str">
        <v>Kindi Kids</v>
      </c>
      <c r="N3060" s="37">
        <v>1</v>
      </c>
      <c r="O3060" s="38">
        <v>725</v>
      </c>
      <c r="P3060" s="38"/>
      <c r="Q3060" s="39">
        <v>44996.774088541664</v>
      </c>
      <c r="R3060" s="40" t="s">
        <v>4303</v>
      </c>
    </row>
    <row r="3061" spans="1:18" x14ac:dyDescent="0.3">
      <c r="A3061" s="41">
        <v>3060</v>
      </c>
      <c r="B3061" s="42">
        <v>2999</v>
      </c>
      <c r="C3061" s="42">
        <v>4</v>
      </c>
      <c r="D3061" s="37" t="str" cm="1">
        <f t="array" ref="D3061:E3061">_xlfn.XLOOKUP(C3061,Table1[StoreID],Table1[[StoreName]:[Region]],0)</f>
        <v>StoreD</v>
      </c>
      <c r="E3061" s="42" t="str">
        <v>Alex</v>
      </c>
      <c r="F3061" s="42">
        <v>2</v>
      </c>
      <c r="G3061" s="42" t="str">
        <f>_xlfn.XLOOKUP(F3061,Reps!A:A,Reps!B:B,0)</f>
        <v>Bassem</v>
      </c>
      <c r="H3061" s="42">
        <v>3239</v>
      </c>
      <c r="I3061" s="42" t="str" cm="1">
        <f t="array" ref="I3061:M3061">_xlfn.XLOOKUP(H3061,Product!A:A,Product!B:F,0)</f>
        <v>NK-21037</v>
      </c>
      <c r="J3061" s="42" t="str">
        <v>Palstic Box Bank El-Haz Deal</v>
      </c>
      <c r="K3061" s="42" t="str">
        <v>Games</v>
      </c>
      <c r="L3061" s="42" t="str">
        <v>Board Game</v>
      </c>
      <c r="M3061" s="42" t="str">
        <v>Nilco</v>
      </c>
      <c r="N3061" s="42">
        <v>1</v>
      </c>
      <c r="O3061" s="43">
        <v>75</v>
      </c>
      <c r="P3061" s="43"/>
      <c r="Q3061" s="44">
        <v>45041.790645914349</v>
      </c>
      <c r="R3061" s="45" t="s">
        <v>4304</v>
      </c>
    </row>
    <row r="3062" spans="1:18" x14ac:dyDescent="0.3">
      <c r="A3062" s="36">
        <v>3061</v>
      </c>
      <c r="B3062" s="37">
        <v>2999</v>
      </c>
      <c r="C3062" s="37">
        <v>4</v>
      </c>
      <c r="D3062" s="37" t="str" cm="1">
        <f t="array" ref="D3062:E3062">_xlfn.XLOOKUP(C3062,Table1[StoreID],Table1[[StoreName]:[Region]],0)</f>
        <v>StoreD</v>
      </c>
      <c r="E3062" s="37" t="str">
        <v>Alex</v>
      </c>
      <c r="F3062" s="37">
        <v>2</v>
      </c>
      <c r="G3062" s="37" t="str">
        <f>_xlfn.XLOOKUP(F3062,Reps!A:A,Reps!B:B,0)</f>
        <v>Bassem</v>
      </c>
      <c r="H3062" s="37">
        <v>3260</v>
      </c>
      <c r="I3062" s="37" t="str" cm="1">
        <f t="array" ref="I3062:M3062">_xlfn.XLOOKUP(H3062,Product!A:A,Product!B:F,0)</f>
        <v>NK-20764</v>
      </c>
      <c r="J3062" s="37" t="str">
        <v>Bedoon Kalaam Travel</v>
      </c>
      <c r="K3062" s="37" t="str">
        <v>Games</v>
      </c>
      <c r="L3062" s="37" t="str">
        <v>Board Game</v>
      </c>
      <c r="M3062" s="37" t="str">
        <v>Nilco</v>
      </c>
      <c r="N3062" s="37">
        <v>1</v>
      </c>
      <c r="O3062" s="38">
        <v>19.5</v>
      </c>
      <c r="P3062" s="38"/>
      <c r="Q3062" s="39">
        <v>45041.790645914349</v>
      </c>
      <c r="R3062" s="40" t="s">
        <v>4304</v>
      </c>
    </row>
    <row r="3063" spans="1:18" x14ac:dyDescent="0.3">
      <c r="A3063" s="41">
        <v>3062</v>
      </c>
      <c r="B3063" s="42">
        <v>3001</v>
      </c>
      <c r="C3063" s="42">
        <v>1</v>
      </c>
      <c r="D3063" s="37" t="str" cm="1">
        <f t="array" ref="D3063:E3063">_xlfn.XLOOKUP(C3063,Table1[StoreID],Table1[[StoreName]:[Region]],0)</f>
        <v>StoreA</v>
      </c>
      <c r="E3063" s="42" t="str">
        <v>Cairo</v>
      </c>
      <c r="F3063" s="42">
        <v>10</v>
      </c>
      <c r="G3063" s="42" t="str">
        <f>_xlfn.XLOOKUP(F3063,Reps!A:A,Reps!B:B,0)</f>
        <v>Asya</v>
      </c>
      <c r="H3063" s="42">
        <v>679</v>
      </c>
      <c r="I3063" s="42" t="str" cm="1">
        <f t="array" ref="I3063:M3063">_xlfn.XLOOKUP(H3063,Product!A:A,Product!B:F,0)</f>
        <v>TH-RMS-99-003</v>
      </c>
      <c r="J3063" s="42" t="str">
        <v>Barbie Uv Reveal/ Light Up Diary</v>
      </c>
      <c r="K3063" s="42" t="str">
        <v>Education &amp; Learning</v>
      </c>
      <c r="L3063" s="42" t="str">
        <v>Art &amp; Craft</v>
      </c>
      <c r="M3063" s="42" t="str">
        <v>Barbie</v>
      </c>
      <c r="N3063" s="42">
        <v>1</v>
      </c>
      <c r="O3063" s="43">
        <v>212.5</v>
      </c>
      <c r="P3063" s="43"/>
      <c r="Q3063" s="44">
        <v>44991.842118206019</v>
      </c>
      <c r="R3063" s="45" t="s">
        <v>4305</v>
      </c>
    </row>
    <row r="3064" spans="1:18" x14ac:dyDescent="0.3">
      <c r="A3064" s="36">
        <v>3063</v>
      </c>
      <c r="B3064" s="37">
        <v>3001</v>
      </c>
      <c r="C3064" s="37">
        <v>4</v>
      </c>
      <c r="D3064" s="37" t="str" cm="1">
        <f t="array" ref="D3064:E3064">_xlfn.XLOOKUP(C3064,Table1[StoreID],Table1[[StoreName]:[Region]],0)</f>
        <v>StoreD</v>
      </c>
      <c r="E3064" s="37" t="str">
        <v>Alex</v>
      </c>
      <c r="F3064" s="37">
        <v>2</v>
      </c>
      <c r="G3064" s="37" t="str">
        <f>_xlfn.XLOOKUP(F3064,Reps!A:A,Reps!B:B,0)</f>
        <v>Bassem</v>
      </c>
      <c r="H3064" s="37">
        <v>467</v>
      </c>
      <c r="I3064" s="37" t="str" cm="1">
        <f t="array" ref="I3064:M3064">_xlfn.XLOOKUP(H3064,Product!A:A,Product!B:F,0)</f>
        <v>YW-26-030</v>
      </c>
      <c r="J3064" s="37" t="str">
        <v>Pokmeon Card tin box ( stand 6 pcs )</v>
      </c>
      <c r="K3064" s="37" t="str">
        <v>Games</v>
      </c>
      <c r="L3064" s="37" t="str">
        <v>Card Game</v>
      </c>
      <c r="M3064" s="37" t="str">
        <v>Pokémon</v>
      </c>
      <c r="N3064" s="37">
        <v>1</v>
      </c>
      <c r="O3064" s="38">
        <v>150</v>
      </c>
      <c r="P3064" s="38"/>
      <c r="Q3064" s="39">
        <v>45041.805896261576</v>
      </c>
      <c r="R3064" s="40" t="s">
        <v>4306</v>
      </c>
    </row>
    <row r="3065" spans="1:18" x14ac:dyDescent="0.3">
      <c r="A3065" s="41">
        <v>3064</v>
      </c>
      <c r="B3065" s="42">
        <v>3004</v>
      </c>
      <c r="C3065" s="42">
        <v>2</v>
      </c>
      <c r="D3065" s="37" t="str" cm="1">
        <f t="array" ref="D3065:E3065">_xlfn.XLOOKUP(C3065,Table1[StoreID],Table1[[StoreName]:[Region]],0)</f>
        <v>StoreB</v>
      </c>
      <c r="E3065" s="42" t="str">
        <v>Cairo</v>
      </c>
      <c r="F3065" s="42">
        <v>23</v>
      </c>
      <c r="G3065" s="42" t="str">
        <f>_xlfn.XLOOKUP(F3065,Reps!A:A,Reps!B:B,0)</f>
        <v>Essam</v>
      </c>
      <c r="H3065" s="42">
        <v>3312</v>
      </c>
      <c r="I3065" s="42" t="str" cm="1">
        <f t="array" ref="I3065:M3065">_xlfn.XLOOKUP(H3065,Product!A:A,Product!B:F,0)</f>
        <v>NK-20061</v>
      </c>
      <c r="J3065" s="42" t="str">
        <v>Cross Words English</v>
      </c>
      <c r="K3065" s="42" t="str">
        <v>Games</v>
      </c>
      <c r="L3065" s="42" t="str">
        <v>Board Game</v>
      </c>
      <c r="M3065" s="42" t="str">
        <v>Nilco</v>
      </c>
      <c r="N3065" s="42">
        <v>1</v>
      </c>
      <c r="O3065" s="43">
        <v>137.5</v>
      </c>
      <c r="P3065" s="43"/>
      <c r="Q3065" s="44">
        <v>44996.799373229165</v>
      </c>
      <c r="R3065" s="45" t="s">
        <v>4307</v>
      </c>
    </row>
    <row r="3066" spans="1:18" x14ac:dyDescent="0.3">
      <c r="A3066" s="36">
        <v>3065</v>
      </c>
      <c r="B3066" s="37">
        <v>3004</v>
      </c>
      <c r="C3066" s="37">
        <v>2</v>
      </c>
      <c r="D3066" s="37" t="str" cm="1">
        <f t="array" ref="D3066:E3066">_xlfn.XLOOKUP(C3066,Table1[StoreID],Table1[[StoreName]:[Region]],0)</f>
        <v>StoreB</v>
      </c>
      <c r="E3066" s="37" t="str">
        <v>Cairo</v>
      </c>
      <c r="F3066" s="37">
        <v>23</v>
      </c>
      <c r="G3066" s="37" t="str">
        <f>_xlfn.XLOOKUP(F3066,Reps!A:A,Reps!B:B,0)</f>
        <v>Essam</v>
      </c>
      <c r="H3066" s="37">
        <v>471</v>
      </c>
      <c r="I3066" s="37" t="str" cm="1">
        <f t="array" ref="I3066:M3066">_xlfn.XLOOKUP(H3066,Product!A:A,Product!B:F,0)</f>
        <v>YW-26-026</v>
      </c>
      <c r="J3066" s="37" t="str">
        <v>Yoyo Stich ( Stand 24 pcs )</v>
      </c>
      <c r="K3066" s="37" t="str">
        <v>Games</v>
      </c>
      <c r="L3066" s="37" t="str">
        <v>Yoyo</v>
      </c>
      <c r="M3066" s="37" t="str">
        <v>Stich &amp; Lilo</v>
      </c>
      <c r="N3066" s="37">
        <v>1</v>
      </c>
      <c r="O3066" s="38">
        <v>20</v>
      </c>
      <c r="P3066" s="38"/>
      <c r="Q3066" s="39">
        <v>44996.799373229165</v>
      </c>
      <c r="R3066" s="40" t="s">
        <v>4307</v>
      </c>
    </row>
    <row r="3067" spans="1:18" x14ac:dyDescent="0.3">
      <c r="A3067" s="41">
        <v>3066</v>
      </c>
      <c r="B3067" s="42">
        <v>3004</v>
      </c>
      <c r="C3067" s="42">
        <v>4</v>
      </c>
      <c r="D3067" s="37" t="str" cm="1">
        <f t="array" ref="D3067:E3067">_xlfn.XLOOKUP(C3067,Table1[StoreID],Table1[[StoreName]:[Region]],0)</f>
        <v>StoreD</v>
      </c>
      <c r="E3067" s="42" t="str">
        <v>Alex</v>
      </c>
      <c r="F3067" s="42">
        <v>23</v>
      </c>
      <c r="G3067" s="42" t="str">
        <f>_xlfn.XLOOKUP(F3067,Reps!A:A,Reps!B:B,0)</f>
        <v>Essam</v>
      </c>
      <c r="H3067" s="42">
        <v>4090</v>
      </c>
      <c r="I3067" s="42" t="str" cm="1">
        <f t="array" ref="I3067:M3067">_xlfn.XLOOKUP(H3067,Product!A:A,Product!B:F,0)</f>
        <v>DOH-SH-3664</v>
      </c>
      <c r="J3067" s="42" t="str">
        <v>Bingo Dough 10 Mini Can</v>
      </c>
      <c r="K3067" s="42" t="str">
        <v>Clay</v>
      </c>
      <c r="L3067" s="42" t="str">
        <v>Dough</v>
      </c>
      <c r="M3067" s="42" t="str">
        <v>Bingo Dough</v>
      </c>
      <c r="N3067" s="42">
        <v>2</v>
      </c>
      <c r="O3067" s="43">
        <v>95</v>
      </c>
      <c r="P3067" s="43"/>
      <c r="Q3067" s="44">
        <v>45041.818574421297</v>
      </c>
      <c r="R3067" s="45" t="s">
        <v>4308</v>
      </c>
    </row>
    <row r="3068" spans="1:18" x14ac:dyDescent="0.3">
      <c r="A3068" s="36">
        <v>3067</v>
      </c>
      <c r="B3068" s="37">
        <v>3005</v>
      </c>
      <c r="C3068" s="37">
        <v>4</v>
      </c>
      <c r="D3068" s="37" t="str" cm="1">
        <f t="array" ref="D3068:E3068">_xlfn.XLOOKUP(C3068,Table1[StoreID],Table1[[StoreName]:[Region]],0)</f>
        <v>StoreD</v>
      </c>
      <c r="E3068" s="37" t="str">
        <v>Alex</v>
      </c>
      <c r="F3068" s="37">
        <v>2</v>
      </c>
      <c r="G3068" s="37" t="str">
        <f>_xlfn.XLOOKUP(F3068,Reps!A:A,Reps!B:B,0)</f>
        <v>Bassem</v>
      </c>
      <c r="H3068" s="37">
        <v>416</v>
      </c>
      <c r="I3068" s="37" t="str" cm="1">
        <f t="array" ref="I3068:M3068">_xlfn.XLOOKUP(H3068,Product!A:A,Product!B:F,0)</f>
        <v>YW-28-004</v>
      </c>
      <c r="J3068" s="37" t="str">
        <v>Block Bag Sider Man ( Stand 24 pieces )</v>
      </c>
      <c r="K3068" s="37" t="str">
        <v>Blocks</v>
      </c>
      <c r="L3068" s="37" t="str">
        <v>Lego</v>
      </c>
      <c r="M3068" s="37" t="str">
        <v>Lego</v>
      </c>
      <c r="N3068" s="37">
        <v>1</v>
      </c>
      <c r="O3068" s="38">
        <v>15</v>
      </c>
      <c r="P3068" s="38"/>
      <c r="Q3068" s="39">
        <v>45041.824723807869</v>
      </c>
      <c r="R3068" s="40" t="s">
        <v>4309</v>
      </c>
    </row>
    <row r="3069" spans="1:18" x14ac:dyDescent="0.3">
      <c r="A3069" s="41">
        <v>3068</v>
      </c>
      <c r="B3069" s="42">
        <v>3007</v>
      </c>
      <c r="C3069" s="42">
        <v>1</v>
      </c>
      <c r="D3069" s="37" t="str" cm="1">
        <f t="array" ref="D3069:E3069">_xlfn.XLOOKUP(C3069,Table1[StoreID],Table1[[StoreName]:[Region]],0)</f>
        <v>StoreA</v>
      </c>
      <c r="E3069" s="42" t="str">
        <v>Cairo</v>
      </c>
      <c r="F3069" s="42">
        <v>5</v>
      </c>
      <c r="G3069" s="42" t="str">
        <f>_xlfn.XLOOKUP(F3069,Reps!A:A,Reps!B:B,0)</f>
        <v>Yara</v>
      </c>
      <c r="H3069" s="42">
        <v>4090</v>
      </c>
      <c r="I3069" s="42" t="str" cm="1">
        <f t="array" ref="I3069:M3069">_xlfn.XLOOKUP(H3069,Product!A:A,Product!B:F,0)</f>
        <v>DOH-SH-3664</v>
      </c>
      <c r="J3069" s="42" t="str">
        <v>Bingo Dough 10 Mini Can</v>
      </c>
      <c r="K3069" s="42" t="str">
        <v>Clay</v>
      </c>
      <c r="L3069" s="42" t="str">
        <v>Dough</v>
      </c>
      <c r="M3069" s="42" t="str">
        <v>Bingo Dough</v>
      </c>
      <c r="N3069" s="42">
        <v>1</v>
      </c>
      <c r="O3069" s="43">
        <v>47.5</v>
      </c>
      <c r="P3069" s="43"/>
      <c r="Q3069" s="44">
        <v>44991.917550115744</v>
      </c>
      <c r="R3069" s="45" t="s">
        <v>4310</v>
      </c>
    </row>
    <row r="3070" spans="1:18" x14ac:dyDescent="0.3">
      <c r="A3070" s="36">
        <v>3069</v>
      </c>
      <c r="B3070" s="37">
        <v>3007</v>
      </c>
      <c r="C3070" s="37">
        <v>4</v>
      </c>
      <c r="D3070" s="37" t="str" cm="1">
        <f t="array" ref="D3070:E3070">_xlfn.XLOOKUP(C3070,Table1[StoreID],Table1[[StoreName]:[Region]],0)</f>
        <v>StoreD</v>
      </c>
      <c r="E3070" s="37" t="str">
        <v>Alex</v>
      </c>
      <c r="F3070" s="37">
        <v>23</v>
      </c>
      <c r="G3070" s="37" t="str">
        <f>_xlfn.XLOOKUP(F3070,Reps!A:A,Reps!B:B,0)</f>
        <v>Essam</v>
      </c>
      <c r="H3070" s="37">
        <v>3490</v>
      </c>
      <c r="I3070" s="37" t="str" cm="1">
        <f t="array" ref="I3070:M3070">_xlfn.XLOOKUP(H3070,Product!A:A,Product!B:F,0)</f>
        <v>MGA-119197-3</v>
      </c>
      <c r="J3070" s="37" t="str">
        <v>Mga L.O.L. Surprise 707 Dolls Neno Q.T. In Cdu</v>
      </c>
      <c r="K3070" s="37" t="str">
        <v>Surprise</v>
      </c>
      <c r="L3070" s="37" t="str">
        <v>Ball</v>
      </c>
      <c r="M3070" s="37" t="str">
        <v>L.O.L. Surprise</v>
      </c>
      <c r="N3070" s="37">
        <v>1</v>
      </c>
      <c r="O3070" s="38">
        <v>249.5</v>
      </c>
      <c r="P3070" s="38"/>
      <c r="Q3070" s="39">
        <v>45041.850417395835</v>
      </c>
      <c r="R3070" s="40" t="s">
        <v>4311</v>
      </c>
    </row>
    <row r="3071" spans="1:18" x14ac:dyDescent="0.3">
      <c r="A3071" s="41">
        <v>3070</v>
      </c>
      <c r="B3071" s="42">
        <v>3010</v>
      </c>
      <c r="C3071" s="42">
        <v>1</v>
      </c>
      <c r="D3071" s="37" t="str" cm="1">
        <f t="array" ref="D3071:E3071">_xlfn.XLOOKUP(C3071,Table1[StoreID],Table1[[StoreName]:[Region]],0)</f>
        <v>StoreA</v>
      </c>
      <c r="E3071" s="42" t="str">
        <v>Cairo</v>
      </c>
      <c r="F3071" s="42">
        <v>5</v>
      </c>
      <c r="G3071" s="42" t="str">
        <f>_xlfn.XLOOKUP(F3071,Reps!A:A,Reps!B:B,0)</f>
        <v>Yara</v>
      </c>
      <c r="H3071" s="42">
        <v>4078</v>
      </c>
      <c r="I3071" s="42" t="str" cm="1">
        <f t="array" ref="I3071:M3071">_xlfn.XLOOKUP(H3071,Product!A:A,Product!B:F,0)</f>
        <v>E91 BP6</v>
      </c>
      <c r="J3071" s="42" t="str">
        <v>Energizer Card 4+2  AA Promo</v>
      </c>
      <c r="K3071" s="42" t="str">
        <v>Add-ons</v>
      </c>
      <c r="L3071" s="42" t="str">
        <v>Battery</v>
      </c>
      <c r="M3071" s="42" t="str">
        <v>Energizer</v>
      </c>
      <c r="N3071" s="42">
        <v>1</v>
      </c>
      <c r="O3071" s="43">
        <v>49.5</v>
      </c>
      <c r="P3071" s="43"/>
      <c r="Q3071" s="44">
        <v>44992.518824421299</v>
      </c>
      <c r="R3071" s="45" t="s">
        <v>4312</v>
      </c>
    </row>
    <row r="3072" spans="1:18" x14ac:dyDescent="0.3">
      <c r="A3072" s="36">
        <v>3071</v>
      </c>
      <c r="B3072" s="37">
        <v>3011</v>
      </c>
      <c r="C3072" s="37">
        <v>4</v>
      </c>
      <c r="D3072" s="37" t="str" cm="1">
        <f t="array" ref="D3072:E3072">_xlfn.XLOOKUP(C3072,Table1[StoreID],Table1[[StoreName]:[Region]],0)</f>
        <v>StoreD</v>
      </c>
      <c r="E3072" s="37" t="str">
        <v>Alex</v>
      </c>
      <c r="F3072" s="37">
        <v>23</v>
      </c>
      <c r="G3072" s="37" t="str">
        <f>_xlfn.XLOOKUP(F3072,Reps!A:A,Reps!B:B,0)</f>
        <v>Essam</v>
      </c>
      <c r="H3072" s="37">
        <v>2786</v>
      </c>
      <c r="I3072" s="37" t="str" cm="1">
        <f t="array" ref="I3072:M3072">_xlfn.XLOOKUP(H3072,Product!A:A,Product!B:F,0)</f>
        <v>RSH-OFG179</v>
      </c>
      <c r="J3072" s="37" t="str">
        <v>Canal Toys - Style 4 Ever Mini Deco Glow In Dark Asst</v>
      </c>
      <c r="K3072" s="37" t="str">
        <v>Education &amp; Learning</v>
      </c>
      <c r="L3072" s="37" t="str">
        <v>Art &amp; Craft</v>
      </c>
      <c r="M3072" s="37" t="str">
        <v>Style 4 Ever</v>
      </c>
      <c r="N3072" s="37">
        <v>1</v>
      </c>
      <c r="O3072" s="38">
        <v>150</v>
      </c>
      <c r="P3072" s="38"/>
      <c r="Q3072" s="39">
        <v>45041.890429780091</v>
      </c>
      <c r="R3072" s="40" t="s">
        <v>4313</v>
      </c>
    </row>
    <row r="3073" spans="1:18" x14ac:dyDescent="0.3">
      <c r="A3073" s="41">
        <v>3072</v>
      </c>
      <c r="B3073" s="42">
        <v>3012</v>
      </c>
      <c r="C3073" s="42">
        <v>4</v>
      </c>
      <c r="D3073" s="37" t="str" cm="1">
        <f t="array" ref="D3073:E3073">_xlfn.XLOOKUP(C3073,Table1[StoreID],Table1[[StoreName]:[Region]],0)</f>
        <v>StoreD</v>
      </c>
      <c r="E3073" s="42" t="str">
        <v>Alex</v>
      </c>
      <c r="F3073" s="42">
        <v>23</v>
      </c>
      <c r="G3073" s="42" t="str">
        <f>_xlfn.XLOOKUP(F3073,Reps!A:A,Reps!B:B,0)</f>
        <v>Essam</v>
      </c>
      <c r="H3073" s="42">
        <v>626</v>
      </c>
      <c r="I3073" s="42" t="str" cm="1">
        <f t="array" ref="I3073:M3073">_xlfn.XLOOKUP(H3073,Product!A:A,Product!B:F,0)</f>
        <v>XS-36515-G</v>
      </c>
      <c r="J3073" s="42" t="str">
        <v>X-Shot - Excel Skin Menance - Beast Out</v>
      </c>
      <c r="K3073" s="42" t="str">
        <v>Guns</v>
      </c>
      <c r="L3073" s="42" t="str">
        <v>Gun</v>
      </c>
      <c r="M3073" s="42" t="str">
        <v>X-Shot</v>
      </c>
      <c r="N3073" s="42">
        <v>1</v>
      </c>
      <c r="O3073" s="43">
        <v>137.5</v>
      </c>
      <c r="P3073" s="43"/>
      <c r="Q3073" s="44">
        <v>45041.899339120369</v>
      </c>
      <c r="R3073" s="45" t="s">
        <v>4314</v>
      </c>
    </row>
    <row r="3074" spans="1:18" x14ac:dyDescent="0.3">
      <c r="A3074" s="36">
        <v>3073</v>
      </c>
      <c r="B3074" s="37">
        <v>3014</v>
      </c>
      <c r="C3074" s="37">
        <v>1</v>
      </c>
      <c r="D3074" s="37" t="str" cm="1">
        <f t="array" ref="D3074:E3074">_xlfn.XLOOKUP(C3074,Table1[StoreID],Table1[[StoreName]:[Region]],0)</f>
        <v>StoreA</v>
      </c>
      <c r="E3074" s="37" t="str">
        <v>Cairo</v>
      </c>
      <c r="F3074" s="37">
        <v>5</v>
      </c>
      <c r="G3074" s="37" t="str">
        <f>_xlfn.XLOOKUP(F3074,Reps!A:A,Reps!B:B,0)</f>
        <v>Yara</v>
      </c>
      <c r="H3074" s="37">
        <v>462</v>
      </c>
      <c r="I3074" s="37" t="str" cm="1">
        <f t="array" ref="I3074:M3074">_xlfn.XLOOKUP(H3074,Product!A:A,Product!B:F,0)</f>
        <v>YW-26-036</v>
      </c>
      <c r="J3074" s="37" t="str">
        <v>Pokémon Boosters ( Stand 36 Pcs )</v>
      </c>
      <c r="K3074" s="37" t="str">
        <v>Games</v>
      </c>
      <c r="L3074" s="37" t="str">
        <v>Card Game</v>
      </c>
      <c r="M3074" s="37" t="str">
        <v>Pokémon</v>
      </c>
      <c r="N3074" s="37">
        <v>1</v>
      </c>
      <c r="O3074" s="38">
        <v>10</v>
      </c>
      <c r="P3074" s="38"/>
      <c r="Q3074" s="39">
        <v>44992.539040277778</v>
      </c>
      <c r="R3074" s="40" t="s">
        <v>4315</v>
      </c>
    </row>
    <row r="3075" spans="1:18" x14ac:dyDescent="0.3">
      <c r="A3075" s="41">
        <v>3074</v>
      </c>
      <c r="B3075" s="42">
        <v>3014</v>
      </c>
      <c r="C3075" s="42">
        <v>1</v>
      </c>
      <c r="D3075" s="37" t="str" cm="1">
        <f t="array" ref="D3075:E3075">_xlfn.XLOOKUP(C3075,Table1[StoreID],Table1[[StoreName]:[Region]],0)</f>
        <v>StoreA</v>
      </c>
      <c r="E3075" s="42" t="str">
        <v>Cairo</v>
      </c>
      <c r="F3075" s="42">
        <v>5</v>
      </c>
      <c r="G3075" s="42" t="str">
        <f>_xlfn.XLOOKUP(F3075,Reps!A:A,Reps!B:B,0)</f>
        <v>Yara</v>
      </c>
      <c r="H3075" s="42">
        <v>465</v>
      </c>
      <c r="I3075" s="42" t="str" cm="1">
        <f t="array" ref="I3075:M3075">_xlfn.XLOOKUP(H3075,Product!A:A,Product!B:F,0)</f>
        <v>YW-26-032</v>
      </c>
      <c r="J3075" s="42" t="str">
        <v>Pokémon Card 25 card ( Stand 20 pcs )</v>
      </c>
      <c r="K3075" s="42" t="str">
        <v>Games</v>
      </c>
      <c r="L3075" s="42" t="str">
        <v>Card Game</v>
      </c>
      <c r="M3075" s="42" t="str">
        <v>Pokémon</v>
      </c>
      <c r="N3075" s="42">
        <v>1</v>
      </c>
      <c r="O3075" s="43">
        <v>25</v>
      </c>
      <c r="P3075" s="43"/>
      <c r="Q3075" s="44">
        <v>44992.539040312498</v>
      </c>
      <c r="R3075" s="45" t="s">
        <v>4315</v>
      </c>
    </row>
    <row r="3076" spans="1:18" x14ac:dyDescent="0.3">
      <c r="A3076" s="36">
        <v>3075</v>
      </c>
      <c r="B3076" s="37">
        <v>3014</v>
      </c>
      <c r="C3076" s="37">
        <v>4</v>
      </c>
      <c r="D3076" s="37" t="str" cm="1">
        <f t="array" ref="D3076:E3076">_xlfn.XLOOKUP(C3076,Table1[StoreID],Table1[[StoreName]:[Region]],0)</f>
        <v>StoreD</v>
      </c>
      <c r="E3076" s="37" t="str">
        <v>Alex</v>
      </c>
      <c r="F3076" s="37">
        <v>2</v>
      </c>
      <c r="G3076" s="37" t="str">
        <f>_xlfn.XLOOKUP(F3076,Reps!A:A,Reps!B:B,0)</f>
        <v>Bassem</v>
      </c>
      <c r="H3076" s="37">
        <v>4092</v>
      </c>
      <c r="I3076" s="37" t="str" cm="1">
        <f t="array" ref="I3076:M3076">_xlfn.XLOOKUP(H3076,Product!A:A,Product!B:F,0)</f>
        <v>DOH-SH-3662</v>
      </c>
      <c r="J3076" s="37" t="str">
        <v>Bingo Dough 5 Mini Can Style 1</v>
      </c>
      <c r="K3076" s="37" t="str">
        <v>Clay</v>
      </c>
      <c r="L3076" s="37" t="str">
        <v>Dough</v>
      </c>
      <c r="M3076" s="37" t="str">
        <v>Bingo Dough</v>
      </c>
      <c r="N3076" s="37">
        <v>1</v>
      </c>
      <c r="O3076" s="38">
        <v>25</v>
      </c>
      <c r="P3076" s="38"/>
      <c r="Q3076" s="39">
        <v>45041.919120023151</v>
      </c>
      <c r="R3076" s="40" t="s">
        <v>4316</v>
      </c>
    </row>
    <row r="3077" spans="1:18" x14ac:dyDescent="0.3">
      <c r="A3077" s="41">
        <v>3076</v>
      </c>
      <c r="B3077" s="42">
        <v>3015</v>
      </c>
      <c r="C3077" s="42">
        <v>2</v>
      </c>
      <c r="D3077" s="37" t="str" cm="1">
        <f t="array" ref="D3077:E3077">_xlfn.XLOOKUP(C3077,Table1[StoreID],Table1[[StoreName]:[Region]],0)</f>
        <v>StoreB</v>
      </c>
      <c r="E3077" s="42" t="str">
        <v>Cairo</v>
      </c>
      <c r="F3077" s="42">
        <v>23</v>
      </c>
      <c r="G3077" s="42" t="str">
        <f>_xlfn.XLOOKUP(F3077,Reps!A:A,Reps!B:B,0)</f>
        <v>Essam</v>
      </c>
      <c r="H3077" s="42">
        <v>4078</v>
      </c>
      <c r="I3077" s="42" t="str" cm="1">
        <f t="array" ref="I3077:M3077">_xlfn.XLOOKUP(H3077,Product!A:A,Product!B:F,0)</f>
        <v>E91 BP6</v>
      </c>
      <c r="J3077" s="42" t="str">
        <v>Energizer Card 4+2  AA Promo</v>
      </c>
      <c r="K3077" s="42" t="str">
        <v>Add-ons</v>
      </c>
      <c r="L3077" s="42" t="str">
        <v>Battery</v>
      </c>
      <c r="M3077" s="42" t="str">
        <v>Energizer</v>
      </c>
      <c r="N3077" s="42">
        <v>1</v>
      </c>
      <c r="O3077" s="43">
        <v>49.5</v>
      </c>
      <c r="P3077" s="43"/>
      <c r="Q3077" s="44">
        <v>44996.893101967595</v>
      </c>
      <c r="R3077" s="45" t="s">
        <v>4317</v>
      </c>
    </row>
    <row r="3078" spans="1:18" x14ac:dyDescent="0.3">
      <c r="A3078" s="36">
        <v>3077</v>
      </c>
      <c r="B3078" s="37">
        <v>3016</v>
      </c>
      <c r="C3078" s="37">
        <v>1</v>
      </c>
      <c r="D3078" s="37" t="str" cm="1">
        <f t="array" ref="D3078:E3078">_xlfn.XLOOKUP(C3078,Table1[StoreID],Table1[[StoreName]:[Region]],0)</f>
        <v>StoreA</v>
      </c>
      <c r="E3078" s="37" t="str">
        <v>Cairo</v>
      </c>
      <c r="F3078" s="37">
        <v>5</v>
      </c>
      <c r="G3078" s="37" t="str">
        <f>_xlfn.XLOOKUP(F3078,Reps!A:A,Reps!B:B,0)</f>
        <v>Yara</v>
      </c>
      <c r="H3078" s="37">
        <v>4202</v>
      </c>
      <c r="I3078" s="37" t="str" cm="1">
        <f t="array" ref="I3078:M3078">_xlfn.XLOOKUP(H3078,Product!A:A,Product!B:F,0)</f>
        <v>AY-30022008</v>
      </c>
      <c r="J3078" s="37" t="str">
        <v>Astra Natural Fruit Flavor  Lollipop 10 gm (Pack 100 Pieces) 30022008</v>
      </c>
      <c r="K3078" s="37" t="str">
        <v>F&amp;B</v>
      </c>
      <c r="L3078" s="37" t="str">
        <v>Food</v>
      </c>
      <c r="M3078" s="37" t="str">
        <v>ASTRA</v>
      </c>
      <c r="N3078" s="37">
        <v>1</v>
      </c>
      <c r="O3078" s="38">
        <v>2.5</v>
      </c>
      <c r="P3078" s="38"/>
      <c r="Q3078" s="39">
        <v>44992.556329942126</v>
      </c>
      <c r="R3078" s="40" t="s">
        <v>4318</v>
      </c>
    </row>
    <row r="3079" spans="1:18" x14ac:dyDescent="0.3">
      <c r="A3079" s="41">
        <v>3078</v>
      </c>
      <c r="B3079" s="42">
        <v>3017</v>
      </c>
      <c r="C3079" s="42">
        <v>1</v>
      </c>
      <c r="D3079" s="37" t="str" cm="1">
        <f t="array" ref="D3079:E3079">_xlfn.XLOOKUP(C3079,Table1[StoreID],Table1[[StoreName]:[Region]],0)</f>
        <v>StoreA</v>
      </c>
      <c r="E3079" s="42" t="str">
        <v>Cairo</v>
      </c>
      <c r="F3079" s="42">
        <v>5</v>
      </c>
      <c r="G3079" s="42" t="str">
        <f>_xlfn.XLOOKUP(F3079,Reps!A:A,Reps!B:B,0)</f>
        <v>Yara</v>
      </c>
      <c r="H3079" s="42">
        <v>719</v>
      </c>
      <c r="I3079" s="42" t="str" cm="1">
        <f t="array" ref="I3079:M3079">_xlfn.XLOOKUP(H3079,Product!A:A,Product!B:F,0)</f>
        <v>SM-0431</v>
      </c>
      <c r="J3079" s="42" t="str">
        <v>Doll changes color in the water</v>
      </c>
      <c r="K3079" s="42" t="str">
        <v>Surprise</v>
      </c>
      <c r="L3079" s="42" t="str">
        <v>Tube</v>
      </c>
      <c r="M3079" s="42" t="str">
        <v>Barbie</v>
      </c>
      <c r="N3079" s="42">
        <v>1</v>
      </c>
      <c r="O3079" s="43">
        <v>75</v>
      </c>
      <c r="P3079" s="43"/>
      <c r="Q3079" s="44">
        <v>44992.558780474537</v>
      </c>
      <c r="R3079" s="45" t="s">
        <v>4319</v>
      </c>
    </row>
    <row r="3080" spans="1:18" x14ac:dyDescent="0.3">
      <c r="A3080" s="36">
        <v>3079</v>
      </c>
      <c r="B3080" s="37">
        <v>3017</v>
      </c>
      <c r="C3080" s="37">
        <v>1</v>
      </c>
      <c r="D3080" s="37" t="str" cm="1">
        <f t="array" ref="D3080:E3080">_xlfn.XLOOKUP(C3080,Table1[StoreID],Table1[[StoreName]:[Region]],0)</f>
        <v>StoreA</v>
      </c>
      <c r="E3080" s="37" t="str">
        <v>Cairo</v>
      </c>
      <c r="F3080" s="37">
        <v>5</v>
      </c>
      <c r="G3080" s="37" t="str">
        <f>_xlfn.XLOOKUP(F3080,Reps!A:A,Reps!B:B,0)</f>
        <v>Yara</v>
      </c>
      <c r="H3080" s="37">
        <v>4091</v>
      </c>
      <c r="I3080" s="37" t="str" cm="1">
        <f t="array" ref="I3080:M3080">_xlfn.XLOOKUP(H3080,Product!A:A,Product!B:F,0)</f>
        <v>DOH-SH-3663</v>
      </c>
      <c r="J3080" s="37" t="str">
        <v>Bingo Dough 5 Mini Can Style 2</v>
      </c>
      <c r="K3080" s="37" t="str">
        <v>Clay</v>
      </c>
      <c r="L3080" s="37" t="str">
        <v>Dough</v>
      </c>
      <c r="M3080" s="37" t="str">
        <v>Bingo Dough</v>
      </c>
      <c r="N3080" s="37">
        <v>1</v>
      </c>
      <c r="O3080" s="38">
        <v>25</v>
      </c>
      <c r="P3080" s="38"/>
      <c r="Q3080" s="39">
        <v>44992.558780555555</v>
      </c>
      <c r="R3080" s="40" t="s">
        <v>4319</v>
      </c>
    </row>
    <row r="3081" spans="1:18" x14ac:dyDescent="0.3">
      <c r="A3081" s="41">
        <v>3080</v>
      </c>
      <c r="B3081" s="42">
        <v>3018</v>
      </c>
      <c r="C3081" s="42">
        <v>4</v>
      </c>
      <c r="D3081" s="37" t="str" cm="1">
        <f t="array" ref="D3081:E3081">_xlfn.XLOOKUP(C3081,Table1[StoreID],Table1[[StoreName]:[Region]],0)</f>
        <v>StoreD</v>
      </c>
      <c r="E3081" s="42" t="str">
        <v>Alex</v>
      </c>
      <c r="F3081" s="42">
        <v>2</v>
      </c>
      <c r="G3081" s="42" t="str">
        <f>_xlfn.XLOOKUP(F3081,Reps!A:A,Reps!B:B,0)</f>
        <v>Bassem</v>
      </c>
      <c r="H3081" s="42">
        <v>3264</v>
      </c>
      <c r="I3081" s="42" t="str" cm="1">
        <f t="array" ref="I3081:M3081">_xlfn.XLOOKUP(H3081,Product!A:A,Product!B:F,0)</f>
        <v>NK-20696</v>
      </c>
      <c r="J3081" s="42" t="str">
        <v>Cylinder Sequence</v>
      </c>
      <c r="K3081" s="42" t="str">
        <v>Games</v>
      </c>
      <c r="L3081" s="42" t="str">
        <v>Board Game</v>
      </c>
      <c r="M3081" s="42" t="str">
        <v>Nilco</v>
      </c>
      <c r="N3081" s="42">
        <v>2</v>
      </c>
      <c r="O3081" s="43">
        <v>450</v>
      </c>
      <c r="P3081" s="43"/>
      <c r="Q3081" s="44">
        <v>45041.956188229167</v>
      </c>
      <c r="R3081" s="45" t="s">
        <v>4320</v>
      </c>
    </row>
    <row r="3082" spans="1:18" x14ac:dyDescent="0.3">
      <c r="A3082" s="36">
        <v>3081</v>
      </c>
      <c r="B3082" s="37">
        <v>3020</v>
      </c>
      <c r="C3082" s="37">
        <v>1</v>
      </c>
      <c r="D3082" s="37" t="str" cm="1">
        <f t="array" ref="D3082:E3082">_xlfn.XLOOKUP(C3082,Table1[StoreID],Table1[[StoreName]:[Region]],0)</f>
        <v>StoreA</v>
      </c>
      <c r="E3082" s="37" t="str">
        <v>Cairo</v>
      </c>
      <c r="F3082" s="37">
        <v>1</v>
      </c>
      <c r="G3082" s="37" t="str">
        <f>_xlfn.XLOOKUP(F3082,Reps!A:A,Reps!B:B,0)</f>
        <v>Ahmed</v>
      </c>
      <c r="H3082" s="37">
        <v>3265</v>
      </c>
      <c r="I3082" s="37" t="str" cm="1">
        <f t="array" ref="I3082:M3082">_xlfn.XLOOKUP(H3082,Product!A:A,Product!B:F,0)</f>
        <v>NK-20689</v>
      </c>
      <c r="J3082" s="37" t="str">
        <v>Cylinder Twist and Turn</v>
      </c>
      <c r="K3082" s="37" t="str">
        <v>Games</v>
      </c>
      <c r="L3082" s="37" t="str">
        <v>Board Game</v>
      </c>
      <c r="M3082" s="37" t="str">
        <v>Nilco</v>
      </c>
      <c r="N3082" s="37">
        <v>1</v>
      </c>
      <c r="O3082" s="38">
        <v>225</v>
      </c>
      <c r="P3082" s="38"/>
      <c r="Q3082" s="39">
        <v>44992.60749047454</v>
      </c>
      <c r="R3082" s="40" t="s">
        <v>4321</v>
      </c>
    </row>
    <row r="3083" spans="1:18" x14ac:dyDescent="0.3">
      <c r="A3083" s="41">
        <v>3082</v>
      </c>
      <c r="B3083" s="42">
        <v>3020</v>
      </c>
      <c r="C3083" s="42">
        <v>1</v>
      </c>
      <c r="D3083" s="37" t="str" cm="1">
        <f t="array" ref="D3083:E3083">_xlfn.XLOOKUP(C3083,Table1[StoreID],Table1[[StoreName]:[Region]],0)</f>
        <v>StoreA</v>
      </c>
      <c r="E3083" s="42" t="str">
        <v>Cairo</v>
      </c>
      <c r="F3083" s="42">
        <v>1</v>
      </c>
      <c r="G3083" s="42" t="str">
        <f>_xlfn.XLOOKUP(F3083,Reps!A:A,Reps!B:B,0)</f>
        <v>Ahmed</v>
      </c>
      <c r="H3083" s="42">
        <v>3254</v>
      </c>
      <c r="I3083" s="42" t="str" cm="1">
        <f t="array" ref="I3083:M3083">_xlfn.XLOOKUP(H3083,Product!A:A,Product!B:F,0)</f>
        <v>NK-20832</v>
      </c>
      <c r="J3083" s="42" t="str">
        <v>Plastic Box - Taco</v>
      </c>
      <c r="K3083" s="42" t="str">
        <v>Games</v>
      </c>
      <c r="L3083" s="42" t="str">
        <v>Board Game</v>
      </c>
      <c r="M3083" s="42" t="str">
        <v>Nilco</v>
      </c>
      <c r="N3083" s="42">
        <v>1</v>
      </c>
      <c r="O3083" s="43">
        <v>75</v>
      </c>
      <c r="P3083" s="43"/>
      <c r="Q3083" s="44">
        <v>44992.607490509261</v>
      </c>
      <c r="R3083" s="45" t="s">
        <v>4321</v>
      </c>
    </row>
    <row r="3084" spans="1:18" x14ac:dyDescent="0.3">
      <c r="A3084" s="36">
        <v>3083</v>
      </c>
      <c r="B3084" s="37">
        <v>3020</v>
      </c>
      <c r="C3084" s="37">
        <v>1</v>
      </c>
      <c r="D3084" s="37" t="str" cm="1">
        <f t="array" ref="D3084:E3084">_xlfn.XLOOKUP(C3084,Table1[StoreID],Table1[[StoreName]:[Region]],0)</f>
        <v>StoreA</v>
      </c>
      <c r="E3084" s="37" t="str">
        <v>Cairo</v>
      </c>
      <c r="F3084" s="37">
        <v>1</v>
      </c>
      <c r="G3084" s="37" t="str">
        <f>_xlfn.XLOOKUP(F3084,Reps!A:A,Reps!B:B,0)</f>
        <v>Ahmed</v>
      </c>
      <c r="H3084" s="37">
        <v>3271</v>
      </c>
      <c r="I3084" s="37" t="str" cm="1">
        <f t="array" ref="I3084:M3084">_xlfn.XLOOKUP(H3084,Product!A:A,Product!B:F,0)</f>
        <v>NK-20610</v>
      </c>
      <c r="J3084" s="37" t="str">
        <v>Phase 10 Travel</v>
      </c>
      <c r="K3084" s="37" t="str">
        <v>Games</v>
      </c>
      <c r="L3084" s="37" t="str">
        <v>Card Game</v>
      </c>
      <c r="M3084" s="37" t="str">
        <v>Nilco</v>
      </c>
      <c r="N3084" s="37">
        <v>1</v>
      </c>
      <c r="O3084" s="38">
        <v>29.5</v>
      </c>
      <c r="P3084" s="38"/>
      <c r="Q3084" s="39">
        <v>44992.607490543982</v>
      </c>
      <c r="R3084" s="40" t="s">
        <v>4321</v>
      </c>
    </row>
    <row r="3085" spans="1:18" x14ac:dyDescent="0.3">
      <c r="A3085" s="41">
        <v>3084</v>
      </c>
      <c r="B3085" s="42">
        <v>3020</v>
      </c>
      <c r="C3085" s="42">
        <v>1</v>
      </c>
      <c r="D3085" s="37" t="str" cm="1">
        <f t="array" ref="D3085:E3085">_xlfn.XLOOKUP(C3085,Table1[StoreID],Table1[[StoreName]:[Region]],0)</f>
        <v>StoreA</v>
      </c>
      <c r="E3085" s="42" t="str">
        <v>Cairo</v>
      </c>
      <c r="F3085" s="42">
        <v>1</v>
      </c>
      <c r="G3085" s="42" t="str">
        <f>_xlfn.XLOOKUP(F3085,Reps!A:A,Reps!B:B,0)</f>
        <v>Ahmed</v>
      </c>
      <c r="H3085" s="42">
        <v>3232</v>
      </c>
      <c r="I3085" s="42" t="str" cm="1">
        <f t="array" ref="I3085:M3085">_xlfn.XLOOKUP(H3085,Product!A:A,Product!B:F,0)</f>
        <v>NK-21112</v>
      </c>
      <c r="J3085" s="42" t="str">
        <v>Carnaval</v>
      </c>
      <c r="K3085" s="42" t="str">
        <v>Games</v>
      </c>
      <c r="L3085" s="42" t="str">
        <v>Board Game</v>
      </c>
      <c r="M3085" s="42" t="str">
        <v>Nilco</v>
      </c>
      <c r="N3085" s="42">
        <v>1</v>
      </c>
      <c r="O3085" s="43">
        <v>172.5</v>
      </c>
      <c r="P3085" s="43"/>
      <c r="Q3085" s="44">
        <v>44992.607490625</v>
      </c>
      <c r="R3085" s="45" t="s">
        <v>4321</v>
      </c>
    </row>
    <row r="3086" spans="1:18" x14ac:dyDescent="0.3">
      <c r="A3086" s="36">
        <v>3085</v>
      </c>
      <c r="B3086" s="37">
        <v>3020</v>
      </c>
      <c r="C3086" s="37">
        <v>4</v>
      </c>
      <c r="D3086" s="37" t="str" cm="1">
        <f t="array" ref="D3086:E3086">_xlfn.XLOOKUP(C3086,Table1[StoreID],Table1[[StoreName]:[Region]],0)</f>
        <v>StoreD</v>
      </c>
      <c r="E3086" s="37" t="str">
        <v>Alex</v>
      </c>
      <c r="F3086" s="37">
        <v>2</v>
      </c>
      <c r="G3086" s="37" t="str">
        <f>_xlfn.XLOOKUP(F3086,Reps!A:A,Reps!B:B,0)</f>
        <v>Bassem</v>
      </c>
      <c r="H3086" s="37">
        <v>4090</v>
      </c>
      <c r="I3086" s="37" t="str" cm="1">
        <f t="array" ref="I3086:M3086">_xlfn.XLOOKUP(H3086,Product!A:A,Product!B:F,0)</f>
        <v>DOH-SH-3664</v>
      </c>
      <c r="J3086" s="37" t="str">
        <v>Bingo Dough 10 Mini Can</v>
      </c>
      <c r="K3086" s="37" t="str">
        <v>Clay</v>
      </c>
      <c r="L3086" s="37" t="str">
        <v>Dough</v>
      </c>
      <c r="M3086" s="37" t="str">
        <v>Bingo Dough</v>
      </c>
      <c r="N3086" s="37">
        <v>1</v>
      </c>
      <c r="O3086" s="38">
        <v>47.5</v>
      </c>
      <c r="P3086" s="38"/>
      <c r="Q3086" s="39">
        <v>45041.986082372685</v>
      </c>
      <c r="R3086" s="40" t="s">
        <v>4322</v>
      </c>
    </row>
    <row r="3087" spans="1:18" x14ac:dyDescent="0.3">
      <c r="A3087" s="41">
        <v>3086</v>
      </c>
      <c r="B3087" s="42">
        <v>3021</v>
      </c>
      <c r="C3087" s="42">
        <v>2</v>
      </c>
      <c r="D3087" s="37" t="str" cm="1">
        <f t="array" ref="D3087:E3087">_xlfn.XLOOKUP(C3087,Table1[StoreID],Table1[[StoreName]:[Region]],0)</f>
        <v>StoreB</v>
      </c>
      <c r="E3087" s="42" t="str">
        <v>Cairo</v>
      </c>
      <c r="F3087" s="42">
        <v>23</v>
      </c>
      <c r="G3087" s="42" t="str">
        <f>_xlfn.XLOOKUP(F3087,Reps!A:A,Reps!B:B,0)</f>
        <v>Essam</v>
      </c>
      <c r="H3087" s="42">
        <v>3409</v>
      </c>
      <c r="I3087" s="42" t="str" cm="1">
        <f t="array" ref="I3087:M3087">_xlfn.XLOOKUP(H3087,Product!A:A,Product!B:F,0)</f>
        <v>MGA-580027</v>
      </c>
      <c r="J3087" s="42" t="str">
        <v>MGA’s Rainbow High  Junior High Fashion Doll - Violet Willow (Purple)</v>
      </c>
      <c r="K3087" s="42" t="str">
        <v>Dolls &amp; Accessories</v>
      </c>
      <c r="L3087" s="42" t="str">
        <v>Fashion Doll</v>
      </c>
      <c r="M3087" s="42" t="str">
        <v>Rainbow High</v>
      </c>
      <c r="N3087" s="42">
        <v>1</v>
      </c>
      <c r="O3087" s="43">
        <v>550</v>
      </c>
      <c r="P3087" s="43"/>
      <c r="Q3087" s="44">
        <v>44996.908836539355</v>
      </c>
      <c r="R3087" s="45" t="s">
        <v>4323</v>
      </c>
    </row>
    <row r="3088" spans="1:18" x14ac:dyDescent="0.3">
      <c r="A3088" s="36">
        <v>3087</v>
      </c>
      <c r="B3088" s="37">
        <v>3021</v>
      </c>
      <c r="C3088" s="37">
        <v>2</v>
      </c>
      <c r="D3088" s="37" t="str" cm="1">
        <f t="array" ref="D3088:E3088">_xlfn.XLOOKUP(C3088,Table1[StoreID],Table1[[StoreName]:[Region]],0)</f>
        <v>StoreB</v>
      </c>
      <c r="E3088" s="37" t="str">
        <v>Cairo</v>
      </c>
      <c r="F3088" s="37">
        <v>23</v>
      </c>
      <c r="G3088" s="37" t="str">
        <f>_xlfn.XLOOKUP(F3088,Reps!A:A,Reps!B:B,0)</f>
        <v>Essam</v>
      </c>
      <c r="H3088" s="37">
        <v>3412</v>
      </c>
      <c r="I3088" s="37" t="str" cm="1">
        <f t="array" ref="I3088:M3088">_xlfn.XLOOKUP(H3088,Product!A:A,Product!B:F,0)</f>
        <v>MGA-579953</v>
      </c>
      <c r="J3088" s="37" t="str">
        <v>RH Junior High Fashion Doll - Ruby Anderson (Red)</v>
      </c>
      <c r="K3088" s="37" t="str">
        <v>Dolls &amp; Accessories</v>
      </c>
      <c r="L3088" s="37" t="str">
        <v>Fashion Doll</v>
      </c>
      <c r="M3088" s="37" t="str">
        <v>Rainbow High</v>
      </c>
      <c r="N3088" s="37">
        <v>1</v>
      </c>
      <c r="O3088" s="38">
        <v>550</v>
      </c>
      <c r="P3088" s="38"/>
      <c r="Q3088" s="39">
        <v>44996.908836574075</v>
      </c>
      <c r="R3088" s="40" t="s">
        <v>4323</v>
      </c>
    </row>
    <row r="3089" spans="1:18" x14ac:dyDescent="0.3">
      <c r="A3089" s="41">
        <v>3088</v>
      </c>
      <c r="B3089" s="42">
        <v>3022</v>
      </c>
      <c r="C3089" s="42">
        <v>1</v>
      </c>
      <c r="D3089" s="37" t="str" cm="1">
        <f t="array" ref="D3089:E3089">_xlfn.XLOOKUP(C3089,Table1[StoreID],Table1[[StoreName]:[Region]],0)</f>
        <v>StoreA</v>
      </c>
      <c r="E3089" s="42" t="str">
        <v>Cairo</v>
      </c>
      <c r="F3089" s="42">
        <v>15</v>
      </c>
      <c r="G3089" s="42" t="str">
        <f>_xlfn.XLOOKUP(F3089,Reps!A:A,Reps!B:B,0)</f>
        <v>Esraa</v>
      </c>
      <c r="H3089" s="42">
        <v>2</v>
      </c>
      <c r="I3089" s="42" t="str" cm="1">
        <f t="array" ref="I3089:M3089">_xlfn.XLOOKUP(H3089,Product!A:A,Product!B:F,0)</f>
        <v>ZUR-9616</v>
      </c>
      <c r="J3089" s="42" t="str">
        <v>COCO Surprise Squishies S1,6pcs PDQ</v>
      </c>
      <c r="K3089" s="42" t="str">
        <v>Plush &amp; Soft Toys</v>
      </c>
      <c r="L3089" s="42" t="str">
        <v>Non Battery</v>
      </c>
      <c r="M3089" s="42" t="str">
        <v>COCO SURPRISE</v>
      </c>
      <c r="N3089" s="42">
        <v>1</v>
      </c>
      <c r="O3089" s="43">
        <v>297.5</v>
      </c>
      <c r="P3089" s="43"/>
      <c r="Q3089" s="44">
        <v>44992.622709872689</v>
      </c>
      <c r="R3089" s="45" t="s">
        <v>4324</v>
      </c>
    </row>
    <row r="3090" spans="1:18" x14ac:dyDescent="0.3">
      <c r="A3090" s="36">
        <v>3089</v>
      </c>
      <c r="B3090" s="37">
        <v>3022</v>
      </c>
      <c r="C3090" s="37">
        <v>4</v>
      </c>
      <c r="D3090" s="37" t="str" cm="1">
        <f t="array" ref="D3090:E3090">_xlfn.XLOOKUP(C3090,Table1[StoreID],Table1[[StoreName]:[Region]],0)</f>
        <v>StoreD</v>
      </c>
      <c r="E3090" s="37" t="str">
        <v>Alex</v>
      </c>
      <c r="F3090" s="37">
        <v>2</v>
      </c>
      <c r="G3090" s="37" t="str">
        <f>_xlfn.XLOOKUP(F3090,Reps!A:A,Reps!B:B,0)</f>
        <v>Bassem</v>
      </c>
      <c r="H3090" s="37">
        <v>2854</v>
      </c>
      <c r="I3090" s="37" t="str" cm="1">
        <f t="array" ref="I3090:M3090">_xlfn.XLOOKUP(H3090,Product!A:A,Product!B:F,0)</f>
        <v>RSH-25278</v>
      </c>
      <c r="J3090" s="37" t="str">
        <v>Real Littles S2 Back Packs Stand 18 pcs</v>
      </c>
      <c r="K3090" s="37" t="str">
        <v>Fashion</v>
      </c>
      <c r="L3090" s="37" t="str">
        <v>Accessories</v>
      </c>
      <c r="M3090" s="37" t="str">
        <v>Real Littles</v>
      </c>
      <c r="N3090" s="37">
        <v>1</v>
      </c>
      <c r="O3090" s="38">
        <v>175</v>
      </c>
      <c r="P3090" s="38"/>
      <c r="Q3090" s="39">
        <v>45042.017686608793</v>
      </c>
      <c r="R3090" s="40" t="s">
        <v>4325</v>
      </c>
    </row>
    <row r="3091" spans="1:18" x14ac:dyDescent="0.3">
      <c r="A3091" s="41">
        <v>3090</v>
      </c>
      <c r="B3091" s="42">
        <v>3023</v>
      </c>
      <c r="C3091" s="42">
        <v>1</v>
      </c>
      <c r="D3091" s="37" t="str" cm="1">
        <f t="array" ref="D3091:E3091">_xlfn.XLOOKUP(C3091,Table1[StoreID],Table1[[StoreName]:[Region]],0)</f>
        <v>StoreA</v>
      </c>
      <c r="E3091" s="42" t="str">
        <v>Cairo</v>
      </c>
      <c r="F3091" s="42">
        <v>1</v>
      </c>
      <c r="G3091" s="42" t="str">
        <f>_xlfn.XLOOKUP(F3091,Reps!A:A,Reps!B:B,0)</f>
        <v>Ahmed</v>
      </c>
      <c r="H3091" s="42">
        <v>10</v>
      </c>
      <c r="I3091" s="42" t="str" cm="1">
        <f t="array" ref="I3091:M3091">_xlfn.XLOOKUP(H3091,Product!A:A,Product!B:F,0)</f>
        <v>ZUR-9261</v>
      </c>
      <c r="J3091" s="42" t="str">
        <v>Zuru Rainbocornspuppycorn Rescue Magic Peel Reveal Hearts Over 12 Surprises S5</v>
      </c>
      <c r="K3091" s="42" t="str">
        <v>Surprise</v>
      </c>
      <c r="L3091" s="42" t="str">
        <v>Egg</v>
      </c>
      <c r="M3091" s="42" t="str">
        <v>Rainbocorns</v>
      </c>
      <c r="N3091" s="42">
        <v>1</v>
      </c>
      <c r="O3091" s="43">
        <v>650</v>
      </c>
      <c r="P3091" s="43"/>
      <c r="Q3091" s="44">
        <v>44992.656348645833</v>
      </c>
      <c r="R3091" s="45" t="s">
        <v>4326</v>
      </c>
    </row>
    <row r="3092" spans="1:18" x14ac:dyDescent="0.3">
      <c r="A3092" s="36">
        <v>3091</v>
      </c>
      <c r="B3092" s="37">
        <v>3023</v>
      </c>
      <c r="C3092" s="37">
        <v>2</v>
      </c>
      <c r="D3092" s="37" t="str" cm="1">
        <f t="array" ref="D3092:E3092">_xlfn.XLOOKUP(C3092,Table1[StoreID],Table1[[StoreName]:[Region]],0)</f>
        <v>StoreB</v>
      </c>
      <c r="E3092" s="37" t="str">
        <v>Cairo</v>
      </c>
      <c r="F3092" s="37">
        <v>23</v>
      </c>
      <c r="G3092" s="37" t="str">
        <f>_xlfn.XLOOKUP(F3092,Reps!A:A,Reps!B:B,0)</f>
        <v>Essam</v>
      </c>
      <c r="H3092" s="37">
        <v>4090</v>
      </c>
      <c r="I3092" s="37" t="str" cm="1">
        <f t="array" ref="I3092:M3092">_xlfn.XLOOKUP(H3092,Product!A:A,Product!B:F,0)</f>
        <v>DOH-SH-3664</v>
      </c>
      <c r="J3092" s="37" t="str">
        <v>Bingo Dough 10 Mini Can</v>
      </c>
      <c r="K3092" s="37" t="str">
        <v>Clay</v>
      </c>
      <c r="L3092" s="37" t="str">
        <v>Dough</v>
      </c>
      <c r="M3092" s="37" t="str">
        <v>Bingo Dough</v>
      </c>
      <c r="N3092" s="37">
        <v>1</v>
      </c>
      <c r="O3092" s="38">
        <v>47.5</v>
      </c>
      <c r="P3092" s="38"/>
      <c r="Q3092" s="39">
        <v>44996.918017743053</v>
      </c>
      <c r="R3092" s="40" t="s">
        <v>4327</v>
      </c>
    </row>
    <row r="3093" spans="1:18" x14ac:dyDescent="0.3">
      <c r="A3093" s="41">
        <v>3092</v>
      </c>
      <c r="B3093" s="42">
        <v>3023</v>
      </c>
      <c r="C3093" s="42">
        <v>2</v>
      </c>
      <c r="D3093" s="37" t="str" cm="1">
        <f t="array" ref="D3093:E3093">_xlfn.XLOOKUP(C3093,Table1[StoreID],Table1[[StoreName]:[Region]],0)</f>
        <v>StoreB</v>
      </c>
      <c r="E3093" s="42" t="str">
        <v>Cairo</v>
      </c>
      <c r="F3093" s="42">
        <v>23</v>
      </c>
      <c r="G3093" s="42" t="str">
        <f>_xlfn.XLOOKUP(F3093,Reps!A:A,Reps!B:B,0)</f>
        <v>Essam</v>
      </c>
      <c r="H3093" s="42">
        <v>4090</v>
      </c>
      <c r="I3093" s="42" t="str" cm="1">
        <f t="array" ref="I3093:M3093">_xlfn.XLOOKUP(H3093,Product!A:A,Product!B:F,0)</f>
        <v>DOH-SH-3664</v>
      </c>
      <c r="J3093" s="42" t="str">
        <v>Bingo Dough 10 Mini Can</v>
      </c>
      <c r="K3093" s="42" t="str">
        <v>Clay</v>
      </c>
      <c r="L3093" s="42" t="str">
        <v>Dough</v>
      </c>
      <c r="M3093" s="42" t="str">
        <v>Bingo Dough</v>
      </c>
      <c r="N3093" s="42">
        <v>1</v>
      </c>
      <c r="O3093" s="43">
        <v>47.5</v>
      </c>
      <c r="P3093" s="43"/>
      <c r="Q3093" s="44">
        <v>44996.918017743053</v>
      </c>
      <c r="R3093" s="45" t="s">
        <v>4327</v>
      </c>
    </row>
    <row r="3094" spans="1:18" x14ac:dyDescent="0.3">
      <c r="A3094" s="36">
        <v>3093</v>
      </c>
      <c r="B3094" s="37">
        <v>3024</v>
      </c>
      <c r="C3094" s="37">
        <v>1</v>
      </c>
      <c r="D3094" s="37" t="str" cm="1">
        <f t="array" ref="D3094:E3094">_xlfn.XLOOKUP(C3094,Table1[StoreID],Table1[[StoreName]:[Region]],0)</f>
        <v>StoreA</v>
      </c>
      <c r="E3094" s="37" t="str">
        <v>Cairo</v>
      </c>
      <c r="F3094" s="37">
        <v>15</v>
      </c>
      <c r="G3094" s="37" t="str">
        <f>_xlfn.XLOOKUP(F3094,Reps!A:A,Reps!B:B,0)</f>
        <v>Esraa</v>
      </c>
      <c r="H3094" s="37">
        <v>462</v>
      </c>
      <c r="I3094" s="37" t="str" cm="1">
        <f t="array" ref="I3094:M3094">_xlfn.XLOOKUP(H3094,Product!A:A,Product!B:F,0)</f>
        <v>YW-26-036</v>
      </c>
      <c r="J3094" s="37" t="str">
        <v>Pokémon Boosters ( Stand 36 Pcs )</v>
      </c>
      <c r="K3094" s="37" t="str">
        <v>Games</v>
      </c>
      <c r="L3094" s="37" t="str">
        <v>Card Game</v>
      </c>
      <c r="M3094" s="37" t="str">
        <v>Pokémon</v>
      </c>
      <c r="N3094" s="37">
        <v>3</v>
      </c>
      <c r="O3094" s="38">
        <v>30</v>
      </c>
      <c r="P3094" s="38"/>
      <c r="Q3094" s="39">
        <v>44992.683705868054</v>
      </c>
      <c r="R3094" s="40" t="s">
        <v>4328</v>
      </c>
    </row>
    <row r="3095" spans="1:18" x14ac:dyDescent="0.3">
      <c r="A3095" s="41">
        <v>3094</v>
      </c>
      <c r="B3095" s="42">
        <v>3028</v>
      </c>
      <c r="C3095" s="42">
        <v>4</v>
      </c>
      <c r="D3095" s="37" t="str" cm="1">
        <f t="array" ref="D3095:E3095">_xlfn.XLOOKUP(C3095,Table1[StoreID],Table1[[StoreName]:[Region]],0)</f>
        <v>StoreD</v>
      </c>
      <c r="E3095" s="42" t="str">
        <v>Alex</v>
      </c>
      <c r="F3095" s="42">
        <v>33</v>
      </c>
      <c r="G3095" s="42" t="str">
        <f>_xlfn.XLOOKUP(F3095,Reps!A:A,Reps!B:B,0)</f>
        <v>Alaa</v>
      </c>
      <c r="H3095" s="42">
        <v>2776</v>
      </c>
      <c r="I3095" s="42" t="str" cm="1">
        <f t="array" ref="I3095:M3095">_xlfn.XLOOKUP(H3095,Product!A:A,Product!B:F,0)</f>
        <v>RSH-OFG234</v>
      </c>
      <c r="J3095" s="42" t="str">
        <v>Canal Toys - Style 4 Ever Mini Lava Lamp Diy</v>
      </c>
      <c r="K3095" s="42" t="str">
        <v>Education &amp; Learning</v>
      </c>
      <c r="L3095" s="42" t="str">
        <v>Art &amp; Craft</v>
      </c>
      <c r="M3095" s="42" t="str">
        <v>Style 4 Ever</v>
      </c>
      <c r="N3095" s="42">
        <v>1</v>
      </c>
      <c r="O3095" s="43">
        <v>225</v>
      </c>
      <c r="P3095" s="43"/>
      <c r="Q3095" s="44">
        <v>45042.634688113423</v>
      </c>
      <c r="R3095" s="45" t="s">
        <v>4329</v>
      </c>
    </row>
    <row r="3096" spans="1:18" x14ac:dyDescent="0.3">
      <c r="A3096" s="36">
        <v>3095</v>
      </c>
      <c r="B3096" s="37">
        <v>3028</v>
      </c>
      <c r="C3096" s="37">
        <v>4</v>
      </c>
      <c r="D3096" s="37" t="str" cm="1">
        <f t="array" ref="D3096:E3096">_xlfn.XLOOKUP(C3096,Table1[StoreID],Table1[[StoreName]:[Region]],0)</f>
        <v>StoreD</v>
      </c>
      <c r="E3096" s="37" t="str">
        <v>Alex</v>
      </c>
      <c r="F3096" s="37">
        <v>33</v>
      </c>
      <c r="G3096" s="37" t="str">
        <f>_xlfn.XLOOKUP(F3096,Reps!A:A,Reps!B:B,0)</f>
        <v>Alaa</v>
      </c>
      <c r="H3096" s="37">
        <v>3327</v>
      </c>
      <c r="I3096" s="37" t="str" cm="1">
        <f t="array" ref="I3096:M3096">_xlfn.XLOOKUP(H3096,Product!A:A,Product!B:F,0)</f>
        <v>MTR-4432</v>
      </c>
      <c r="J3096" s="37" t="str">
        <v>Make It Real - Juicy Couture Mini Pink And Precious Bracelets</v>
      </c>
      <c r="K3096" s="37" t="str">
        <v>Fashion</v>
      </c>
      <c r="L3096" s="37" t="str">
        <v>Accessories</v>
      </c>
      <c r="M3096" s="37" t="str">
        <v>Juicy Couture</v>
      </c>
      <c r="N3096" s="37">
        <v>1</v>
      </c>
      <c r="O3096" s="38">
        <v>237.5</v>
      </c>
      <c r="P3096" s="38"/>
      <c r="Q3096" s="39">
        <v>45042.634688113423</v>
      </c>
      <c r="R3096" s="40" t="s">
        <v>4329</v>
      </c>
    </row>
    <row r="3097" spans="1:18" x14ac:dyDescent="0.3">
      <c r="A3097" s="41">
        <v>3096</v>
      </c>
      <c r="B3097" s="42">
        <v>3028</v>
      </c>
      <c r="C3097" s="42">
        <v>4</v>
      </c>
      <c r="D3097" s="37" t="str" cm="1">
        <f t="array" ref="D3097:E3097">_xlfn.XLOOKUP(C3097,Table1[StoreID],Table1[[StoreName]:[Region]],0)</f>
        <v>StoreD</v>
      </c>
      <c r="E3097" s="42" t="str">
        <v>Alex</v>
      </c>
      <c r="F3097" s="42">
        <v>33</v>
      </c>
      <c r="G3097" s="42" t="str">
        <f>_xlfn.XLOOKUP(F3097,Reps!A:A,Reps!B:B,0)</f>
        <v>Alaa</v>
      </c>
      <c r="H3097" s="42">
        <v>2772</v>
      </c>
      <c r="I3097" s="42" t="str" cm="1">
        <f t="array" ref="I3097:M3097">_xlfn.XLOOKUP(H3097,Product!A:A,Product!B:F,0)</f>
        <v>RSH-OFG248</v>
      </c>
      <c r="J3097" s="42" t="str">
        <v>Canal Toys - Style 4 Ever Airbrush Plush - Kitty</v>
      </c>
      <c r="K3097" s="42" t="str">
        <v>Education &amp; Learning</v>
      </c>
      <c r="L3097" s="42" t="str">
        <v>Art &amp; Craft</v>
      </c>
      <c r="M3097" s="42" t="str">
        <v>Style 4 Ever</v>
      </c>
      <c r="N3097" s="42">
        <v>1</v>
      </c>
      <c r="O3097" s="43">
        <v>750</v>
      </c>
      <c r="P3097" s="43"/>
      <c r="Q3097" s="44">
        <v>45042.634688113423</v>
      </c>
      <c r="R3097" s="45" t="s">
        <v>4329</v>
      </c>
    </row>
    <row r="3098" spans="1:18" x14ac:dyDescent="0.3">
      <c r="A3098" s="36">
        <v>3097</v>
      </c>
      <c r="B3098" s="37">
        <v>3029</v>
      </c>
      <c r="C3098" s="37">
        <v>1</v>
      </c>
      <c r="D3098" s="37" t="str" cm="1">
        <f t="array" ref="D3098:E3098">_xlfn.XLOOKUP(C3098,Table1[StoreID],Table1[[StoreName]:[Region]],0)</f>
        <v>StoreA</v>
      </c>
      <c r="E3098" s="37" t="str">
        <v>Cairo</v>
      </c>
      <c r="F3098" s="37">
        <v>1</v>
      </c>
      <c r="G3098" s="37" t="str">
        <f>_xlfn.XLOOKUP(F3098,Reps!A:A,Reps!B:B,0)</f>
        <v>Ahmed</v>
      </c>
      <c r="H3098" s="37">
        <v>11</v>
      </c>
      <c r="I3098" s="37" t="str" cm="1">
        <f t="array" ref="I3098:M3098">_xlfn.XLOOKUP(H3098,Product!A:A,Product!B:F,0)</f>
        <v>ZUR-9259</v>
      </c>
      <c r="J3098" s="37" t="str">
        <v>Zuru Rainbocorns KitTYcorn Magic Glowing 10 Surprises  S1 -CDU6PCS</v>
      </c>
      <c r="K3098" s="37" t="str">
        <v>Surprise</v>
      </c>
      <c r="L3098" s="37" t="str">
        <v>Egg</v>
      </c>
      <c r="M3098" s="37" t="str">
        <v>Rainbocorns</v>
      </c>
      <c r="N3098" s="37">
        <v>1</v>
      </c>
      <c r="O3098" s="38">
        <v>225</v>
      </c>
      <c r="P3098" s="38"/>
      <c r="Q3098" s="39">
        <v>44992.710741979165</v>
      </c>
      <c r="R3098" s="40" t="s">
        <v>4330</v>
      </c>
    </row>
    <row r="3099" spans="1:18" x14ac:dyDescent="0.3">
      <c r="A3099" s="41">
        <v>3098</v>
      </c>
      <c r="B3099" s="42">
        <v>3031</v>
      </c>
      <c r="C3099" s="42">
        <v>1</v>
      </c>
      <c r="D3099" s="37" t="str" cm="1">
        <f t="array" ref="D3099:E3099">_xlfn.XLOOKUP(C3099,Table1[StoreID],Table1[[StoreName]:[Region]],0)</f>
        <v>StoreA</v>
      </c>
      <c r="E3099" s="42" t="str">
        <v>Cairo</v>
      </c>
      <c r="F3099" s="42">
        <v>5</v>
      </c>
      <c r="G3099" s="42" t="str">
        <f>_xlfn.XLOOKUP(F3099,Reps!A:A,Reps!B:B,0)</f>
        <v>Yara</v>
      </c>
      <c r="H3099" s="42">
        <v>3268</v>
      </c>
      <c r="I3099" s="42" t="str" cm="1">
        <f t="array" ref="I3099:M3099">_xlfn.XLOOKUP(H3099,Product!A:A,Product!B:F,0)</f>
        <v>NK-20641</v>
      </c>
      <c r="J3099" s="42" t="str">
        <v>Playing Cards</v>
      </c>
      <c r="K3099" s="42" t="str">
        <v>Games</v>
      </c>
      <c r="L3099" s="42" t="str">
        <v>Card Game</v>
      </c>
      <c r="M3099" s="42" t="str">
        <v>Nilco</v>
      </c>
      <c r="N3099" s="42">
        <v>1</v>
      </c>
      <c r="O3099" s="43">
        <v>12.5</v>
      </c>
      <c r="P3099" s="43"/>
      <c r="Q3099" s="44">
        <v>44992.735359259263</v>
      </c>
      <c r="R3099" s="45" t="s">
        <v>4331</v>
      </c>
    </row>
    <row r="3100" spans="1:18" x14ac:dyDescent="0.3">
      <c r="A3100" s="36">
        <v>3099</v>
      </c>
      <c r="B3100" s="37">
        <v>3031</v>
      </c>
      <c r="C3100" s="37">
        <v>4</v>
      </c>
      <c r="D3100" s="37" t="str" cm="1">
        <f t="array" ref="D3100:E3100">_xlfn.XLOOKUP(C3100,Table1[StoreID],Table1[[StoreName]:[Region]],0)</f>
        <v>StoreD</v>
      </c>
      <c r="E3100" s="37" t="str">
        <v>Alex</v>
      </c>
      <c r="F3100" s="37">
        <v>33</v>
      </c>
      <c r="G3100" s="37" t="str">
        <f>_xlfn.XLOOKUP(F3100,Reps!A:A,Reps!B:B,0)</f>
        <v>Alaa</v>
      </c>
      <c r="H3100" s="37">
        <v>2166</v>
      </c>
      <c r="I3100" s="37" t="str" cm="1">
        <f t="array" ref="I3100:M3100">_xlfn.XLOOKUP(H3100,Product!A:A,Product!B:F,0)</f>
        <v>RT03063</v>
      </c>
      <c r="J3100" s="37" t="str">
        <v>Connect 4 Original Big size</v>
      </c>
      <c r="K3100" s="37" t="str">
        <v>Games</v>
      </c>
      <c r="L3100" s="37" t="str">
        <v>Board Game</v>
      </c>
      <c r="M3100" s="37" t="str">
        <v>Connect 4</v>
      </c>
      <c r="N3100" s="37">
        <v>1</v>
      </c>
      <c r="O3100" s="38">
        <v>100</v>
      </c>
      <c r="P3100" s="38"/>
      <c r="Q3100" s="39">
        <v>45042.694842094905</v>
      </c>
      <c r="R3100" s="40" t="s">
        <v>4332</v>
      </c>
    </row>
    <row r="3101" spans="1:18" x14ac:dyDescent="0.3">
      <c r="A3101" s="41">
        <v>3100</v>
      </c>
      <c r="B3101" s="42">
        <v>3032</v>
      </c>
      <c r="C3101" s="42">
        <v>4</v>
      </c>
      <c r="D3101" s="37" t="str" cm="1">
        <f t="array" ref="D3101:E3101">_xlfn.XLOOKUP(C3101,Table1[StoreID],Table1[[StoreName]:[Region]],0)</f>
        <v>StoreD</v>
      </c>
      <c r="E3101" s="42" t="str">
        <v>Alex</v>
      </c>
      <c r="F3101" s="42">
        <v>33</v>
      </c>
      <c r="G3101" s="42" t="str">
        <f>_xlfn.XLOOKUP(F3101,Reps!A:A,Reps!B:B,0)</f>
        <v>Alaa</v>
      </c>
      <c r="H3101" s="42">
        <v>3426</v>
      </c>
      <c r="I3101" s="42" t="str" cm="1">
        <f t="array" ref="I3101:M3101">_xlfn.XLOOKUP(H3101,Product!A:A,Product!B:F,0)</f>
        <v>MGA-579618-S1</v>
      </c>
      <c r="J3101" s="42" t="str">
        <v>Mga L.O.L. Surprise Omg Minis In Cdu</v>
      </c>
      <c r="K3101" s="42" t="str">
        <v>Surprise</v>
      </c>
      <c r="L3101" s="42" t="str">
        <v>Ball</v>
      </c>
      <c r="M3101" s="42" t="str">
        <v>L.O.L. Surprise</v>
      </c>
      <c r="N3101" s="42">
        <v>2</v>
      </c>
      <c r="O3101" s="43">
        <v>360</v>
      </c>
      <c r="P3101" s="43"/>
      <c r="Q3101" s="44">
        <v>45042.697918483798</v>
      </c>
      <c r="R3101" s="45" t="s">
        <v>4333</v>
      </c>
    </row>
    <row r="3102" spans="1:18" x14ac:dyDescent="0.3">
      <c r="A3102" s="36">
        <v>3101</v>
      </c>
      <c r="B3102" s="37">
        <v>3034</v>
      </c>
      <c r="C3102" s="37">
        <v>1</v>
      </c>
      <c r="D3102" s="37" t="str" cm="1">
        <f t="array" ref="D3102:E3102">_xlfn.XLOOKUP(C3102,Table1[StoreID],Table1[[StoreName]:[Region]],0)</f>
        <v>StoreA</v>
      </c>
      <c r="E3102" s="37" t="str">
        <v>Cairo</v>
      </c>
      <c r="F3102" s="37">
        <v>15</v>
      </c>
      <c r="G3102" s="37" t="str">
        <f>_xlfn.XLOOKUP(F3102,Reps!A:A,Reps!B:B,0)</f>
        <v>Esraa</v>
      </c>
      <c r="H3102" s="37">
        <v>4078</v>
      </c>
      <c r="I3102" s="37" t="str" cm="1">
        <f t="array" ref="I3102:M3102">_xlfn.XLOOKUP(H3102,Product!A:A,Product!B:F,0)</f>
        <v>E91 BP6</v>
      </c>
      <c r="J3102" s="37" t="str">
        <v>Energizer Card 4+2  AA Promo</v>
      </c>
      <c r="K3102" s="37" t="str">
        <v>Add-ons</v>
      </c>
      <c r="L3102" s="37" t="str">
        <v>Battery</v>
      </c>
      <c r="M3102" s="37" t="str">
        <v>Energizer</v>
      </c>
      <c r="N3102" s="37">
        <v>1</v>
      </c>
      <c r="O3102" s="38">
        <v>49.5</v>
      </c>
      <c r="P3102" s="38"/>
      <c r="Q3102" s="39">
        <v>44992.761005324071</v>
      </c>
      <c r="R3102" s="40" t="s">
        <v>4334</v>
      </c>
    </row>
    <row r="3103" spans="1:18" x14ac:dyDescent="0.3">
      <c r="A3103" s="41">
        <v>3102</v>
      </c>
      <c r="B3103" s="42">
        <v>3035</v>
      </c>
      <c r="C3103" s="42">
        <v>2</v>
      </c>
      <c r="D3103" s="37" t="str" cm="1">
        <f t="array" ref="D3103:E3103">_xlfn.XLOOKUP(C3103,Table1[StoreID],Table1[[StoreName]:[Region]],0)</f>
        <v>StoreB</v>
      </c>
      <c r="E3103" s="42" t="str">
        <v>Cairo</v>
      </c>
      <c r="F3103" s="42">
        <v>16</v>
      </c>
      <c r="G3103" s="42" t="str">
        <f>_xlfn.XLOOKUP(F3103,Reps!A:A,Reps!B:B,0)</f>
        <v>Faten</v>
      </c>
      <c r="H3103" s="42">
        <v>475</v>
      </c>
      <c r="I3103" s="42" t="str" cm="1">
        <f t="array" ref="I3103:M3103">_xlfn.XLOOKUP(H3103,Product!A:A,Product!B:F,0)</f>
        <v>YW-26-022</v>
      </c>
      <c r="J3103" s="42" t="str">
        <v>Pokémon Ball ( Stand 12 pcs )</v>
      </c>
      <c r="K3103" s="42" t="str">
        <v>Surprise</v>
      </c>
      <c r="L3103" s="42" t="str">
        <v>Ball</v>
      </c>
      <c r="M3103" s="42" t="str">
        <v>Pokémon</v>
      </c>
      <c r="N3103" s="42">
        <v>1</v>
      </c>
      <c r="O3103" s="43">
        <v>50</v>
      </c>
      <c r="P3103" s="43"/>
      <c r="Q3103" s="44">
        <v>44997.560406562501</v>
      </c>
      <c r="R3103" s="45" t="s">
        <v>4335</v>
      </c>
    </row>
    <row r="3104" spans="1:18" x14ac:dyDescent="0.3">
      <c r="A3104" s="36">
        <v>3103</v>
      </c>
      <c r="B3104" s="37">
        <v>3035</v>
      </c>
      <c r="C3104" s="37">
        <v>2</v>
      </c>
      <c r="D3104" s="37" t="str" cm="1">
        <f t="array" ref="D3104:E3104">_xlfn.XLOOKUP(C3104,Table1[StoreID],Table1[[StoreName]:[Region]],0)</f>
        <v>StoreB</v>
      </c>
      <c r="E3104" s="37" t="str">
        <v>Cairo</v>
      </c>
      <c r="F3104" s="37">
        <v>16</v>
      </c>
      <c r="G3104" s="37" t="str">
        <f>_xlfn.XLOOKUP(F3104,Reps!A:A,Reps!B:B,0)</f>
        <v>Faten</v>
      </c>
      <c r="H3104" s="37">
        <v>451</v>
      </c>
      <c r="I3104" s="37" t="str" cm="1">
        <f t="array" ref="I3104:M3104">_xlfn.XLOOKUP(H3104,Product!A:A,Product!B:F,0)</f>
        <v>YW-26-047</v>
      </c>
      <c r="J3104" s="37" t="str">
        <v>Pokémon Box 8 Pcs</v>
      </c>
      <c r="K3104" s="37" t="str">
        <v>Action Figure</v>
      </c>
      <c r="L3104" s="37" t="str">
        <v>Figures</v>
      </c>
      <c r="M3104" s="37" t="str">
        <v>Pokémon</v>
      </c>
      <c r="N3104" s="37">
        <v>1</v>
      </c>
      <c r="O3104" s="38">
        <v>200</v>
      </c>
      <c r="P3104" s="38"/>
      <c r="Q3104" s="39">
        <v>44997.560407141202</v>
      </c>
      <c r="R3104" s="40" t="s">
        <v>4335</v>
      </c>
    </row>
    <row r="3105" spans="1:18" x14ac:dyDescent="0.3">
      <c r="A3105" s="41">
        <v>3104</v>
      </c>
      <c r="B3105" s="42">
        <v>3037</v>
      </c>
      <c r="C3105" s="42">
        <v>4</v>
      </c>
      <c r="D3105" s="37" t="str" cm="1">
        <f t="array" ref="D3105:E3105">_xlfn.XLOOKUP(C3105,Table1[StoreID],Table1[[StoreName]:[Region]],0)</f>
        <v>StoreD</v>
      </c>
      <c r="E3105" s="42" t="str">
        <v>Alex</v>
      </c>
      <c r="F3105" s="42">
        <v>33</v>
      </c>
      <c r="G3105" s="42" t="str">
        <f>_xlfn.XLOOKUP(F3105,Reps!A:A,Reps!B:B,0)</f>
        <v>Alaa</v>
      </c>
      <c r="H3105" s="42">
        <v>457</v>
      </c>
      <c r="I3105" s="42" t="str" cm="1">
        <f t="array" ref="I3105:M3105">_xlfn.XLOOKUP(H3105,Product!A:A,Product!B:F,0)</f>
        <v>YW-26-041</v>
      </c>
      <c r="J3105" s="42" t="str">
        <v>Pokémon Plush Toys 45 cm</v>
      </c>
      <c r="K3105" s="42" t="str">
        <v>Plush &amp; Soft Toys</v>
      </c>
      <c r="L3105" s="42" t="str">
        <v>Non Battery</v>
      </c>
      <c r="M3105" s="42" t="str">
        <v>Pokémon</v>
      </c>
      <c r="N3105" s="42">
        <v>1</v>
      </c>
      <c r="O3105" s="43">
        <v>287.5</v>
      </c>
      <c r="P3105" s="43"/>
      <c r="Q3105" s="44">
        <v>45042.732040162038</v>
      </c>
      <c r="R3105" s="45" t="s">
        <v>4336</v>
      </c>
    </row>
    <row r="3106" spans="1:18" x14ac:dyDescent="0.3">
      <c r="A3106" s="36">
        <v>3105</v>
      </c>
      <c r="B3106" s="37">
        <v>3038</v>
      </c>
      <c r="C3106" s="37">
        <v>1</v>
      </c>
      <c r="D3106" s="37" t="str" cm="1">
        <f t="array" ref="D3106:E3106">_xlfn.XLOOKUP(C3106,Table1[StoreID],Table1[[StoreName]:[Region]],0)</f>
        <v>StoreA</v>
      </c>
      <c r="E3106" s="37" t="str">
        <v>Cairo</v>
      </c>
      <c r="F3106" s="37">
        <v>15</v>
      </c>
      <c r="G3106" s="37" t="str">
        <f>_xlfn.XLOOKUP(F3106,Reps!A:A,Reps!B:B,0)</f>
        <v>Esraa</v>
      </c>
      <c r="H3106" s="37">
        <v>3581</v>
      </c>
      <c r="I3106" s="37" t="str" cm="1">
        <f t="array" ref="I3106:M3106">_xlfn.XLOOKUP(H3106,Product!A:A,Product!B:F,0)</f>
        <v>LA-BX1660Z</v>
      </c>
      <c r="J3106" s="37" t="str">
        <v>ROCKING UNICORN</v>
      </c>
      <c r="K3106" s="37" t="str">
        <v>Baby</v>
      </c>
      <c r="L3106" s="37" t="str">
        <v>Baby Gear</v>
      </c>
      <c r="M3106" s="37" t="str">
        <v>B.Toys</v>
      </c>
      <c r="N3106" s="37">
        <v>-1</v>
      </c>
      <c r="O3106" s="38">
        <v>-1249.5</v>
      </c>
      <c r="P3106" s="38" t="s">
        <v>122</v>
      </c>
      <c r="Q3106" s="39">
        <v>44992.768011608794</v>
      </c>
      <c r="R3106" s="40" t="s">
        <v>4337</v>
      </c>
    </row>
    <row r="3107" spans="1:18" x14ac:dyDescent="0.3">
      <c r="A3107" s="41">
        <v>3106</v>
      </c>
      <c r="B3107" s="42">
        <v>3038</v>
      </c>
      <c r="C3107" s="42">
        <v>4</v>
      </c>
      <c r="D3107" s="37" t="str" cm="1">
        <f t="array" ref="D3107:E3107">_xlfn.XLOOKUP(C3107,Table1[StoreID],Table1[[StoreName]:[Region]],0)</f>
        <v>StoreD</v>
      </c>
      <c r="E3107" s="42" t="str">
        <v>Alex</v>
      </c>
      <c r="F3107" s="42">
        <v>33</v>
      </c>
      <c r="G3107" s="42" t="str">
        <f>_xlfn.XLOOKUP(F3107,Reps!A:A,Reps!B:B,0)</f>
        <v>Alaa</v>
      </c>
      <c r="H3107" s="42">
        <v>476</v>
      </c>
      <c r="I3107" s="42" t="str" cm="1">
        <f t="array" ref="I3107:M3107">_xlfn.XLOOKUP(H3107,Product!A:A,Product!B:F,0)</f>
        <v>YW-26-021</v>
      </c>
      <c r="J3107" s="42" t="str">
        <v>Pockemon Bag ( Stand 24 pcs )</v>
      </c>
      <c r="K3107" s="42" t="str">
        <v>Games</v>
      </c>
      <c r="L3107" s="42" t="str">
        <v>Card Game</v>
      </c>
      <c r="M3107" s="42" t="str">
        <v>Pokémon</v>
      </c>
      <c r="N3107" s="42">
        <v>1</v>
      </c>
      <c r="O3107" s="43">
        <v>30</v>
      </c>
      <c r="P3107" s="43"/>
      <c r="Q3107" s="44">
        <v>45042.732963541668</v>
      </c>
      <c r="R3107" s="45" t="s">
        <v>4338</v>
      </c>
    </row>
    <row r="3108" spans="1:18" x14ac:dyDescent="0.3">
      <c r="A3108" s="36">
        <v>3107</v>
      </c>
      <c r="B3108" s="37">
        <v>3039</v>
      </c>
      <c r="C3108" s="37">
        <v>4</v>
      </c>
      <c r="D3108" s="37" t="str" cm="1">
        <f t="array" ref="D3108:E3108">_xlfn.XLOOKUP(C3108,Table1[StoreID],Table1[[StoreName]:[Region]],0)</f>
        <v>StoreD</v>
      </c>
      <c r="E3108" s="37" t="str">
        <v>Alex</v>
      </c>
      <c r="F3108" s="37">
        <v>33</v>
      </c>
      <c r="G3108" s="37" t="str">
        <f>_xlfn.XLOOKUP(F3108,Reps!A:A,Reps!B:B,0)</f>
        <v>Alaa</v>
      </c>
      <c r="H3108" s="37">
        <v>10</v>
      </c>
      <c r="I3108" s="37" t="str" cm="1">
        <f t="array" ref="I3108:M3108">_xlfn.XLOOKUP(H3108,Product!A:A,Product!B:F,0)</f>
        <v>ZUR-9261</v>
      </c>
      <c r="J3108" s="37" t="str">
        <v>Zuru Rainbocornspuppycorn Rescue Magic Peel Reveal Hearts Over 12 Surprises S5</v>
      </c>
      <c r="K3108" s="37" t="str">
        <v>Surprise</v>
      </c>
      <c r="L3108" s="37" t="str">
        <v>Egg</v>
      </c>
      <c r="M3108" s="37" t="str">
        <v>Rainbocorns</v>
      </c>
      <c r="N3108" s="37">
        <v>1</v>
      </c>
      <c r="O3108" s="38">
        <v>650</v>
      </c>
      <c r="P3108" s="38"/>
      <c r="Q3108" s="39">
        <v>45042.7386772338</v>
      </c>
      <c r="R3108" s="40" t="s">
        <v>4339</v>
      </c>
    </row>
    <row r="3109" spans="1:18" x14ac:dyDescent="0.3">
      <c r="A3109" s="41">
        <v>3108</v>
      </c>
      <c r="B3109" s="42">
        <v>3040</v>
      </c>
      <c r="C3109" s="42">
        <v>4</v>
      </c>
      <c r="D3109" s="37" t="str" cm="1">
        <f t="array" ref="D3109:E3109">_xlfn.XLOOKUP(C3109,Table1[StoreID],Table1[[StoreName]:[Region]],0)</f>
        <v>StoreD</v>
      </c>
      <c r="E3109" s="42" t="str">
        <v>Alex</v>
      </c>
      <c r="F3109" s="42">
        <v>23</v>
      </c>
      <c r="G3109" s="42" t="str">
        <f>_xlfn.XLOOKUP(F3109,Reps!A:A,Reps!B:B,0)</f>
        <v>Essam</v>
      </c>
      <c r="H3109" s="42">
        <v>2802</v>
      </c>
      <c r="I3109" s="42" t="str" cm="1">
        <f t="array" ref="I3109:M3109">_xlfn.XLOOKUP(H3109,Product!A:A,Product!B:F,0)</f>
        <v>RSH-50127</v>
      </c>
      <c r="J3109" s="42" t="str">
        <v>Moose - Kindikids Scented Sisters - Teenie Tiara</v>
      </c>
      <c r="K3109" s="42" t="str">
        <v>Dolls &amp; Accessories</v>
      </c>
      <c r="L3109" s="42" t="str">
        <v>Doll</v>
      </c>
      <c r="M3109" s="42" t="str">
        <v>Kindi Kids</v>
      </c>
      <c r="N3109" s="42">
        <v>1</v>
      </c>
      <c r="O3109" s="43">
        <v>487.5</v>
      </c>
      <c r="P3109" s="43"/>
      <c r="Q3109" s="44">
        <v>45042.758409571761</v>
      </c>
      <c r="R3109" s="45" t="s">
        <v>4340</v>
      </c>
    </row>
    <row r="3110" spans="1:18" x14ac:dyDescent="0.3">
      <c r="A3110" s="36">
        <v>3109</v>
      </c>
      <c r="B3110" s="37">
        <v>3041</v>
      </c>
      <c r="C3110" s="37">
        <v>4</v>
      </c>
      <c r="D3110" s="37" t="str" cm="1">
        <f t="array" ref="D3110:E3110">_xlfn.XLOOKUP(C3110,Table1[StoreID],Table1[[StoreName]:[Region]],0)</f>
        <v>StoreD</v>
      </c>
      <c r="E3110" s="37" t="str">
        <v>Alex</v>
      </c>
      <c r="F3110" s="37">
        <v>23</v>
      </c>
      <c r="G3110" s="37" t="str">
        <f>_xlfn.XLOOKUP(F3110,Reps!A:A,Reps!B:B,0)</f>
        <v>Essam</v>
      </c>
      <c r="H3110" s="37">
        <v>2812</v>
      </c>
      <c r="I3110" s="37" t="str" cm="1">
        <f t="array" ref="I3110:M3110">_xlfn.XLOOKUP(H3110,Product!A:A,Product!B:F,0)</f>
        <v>RSH-50047</v>
      </c>
      <c r="J3110" s="37" t="str">
        <v>Moose - KindiKids  Kindi Fund Delivery Scooter</v>
      </c>
      <c r="K3110" s="37" t="str">
        <v>Dolls &amp; Accessories</v>
      </c>
      <c r="L3110" s="37" t="str">
        <v>Doll</v>
      </c>
      <c r="M3110" s="37" t="str">
        <v>Kindi Kids</v>
      </c>
      <c r="N3110" s="37">
        <v>1</v>
      </c>
      <c r="O3110" s="38">
        <v>997.5</v>
      </c>
      <c r="P3110" s="38"/>
      <c r="Q3110" s="39">
        <v>45042.798431863426</v>
      </c>
      <c r="R3110" s="40" t="s">
        <v>4341</v>
      </c>
    </row>
    <row r="3111" spans="1:18" x14ac:dyDescent="0.3">
      <c r="A3111" s="41">
        <v>3110</v>
      </c>
      <c r="B3111" s="42">
        <v>3043</v>
      </c>
      <c r="C3111" s="42">
        <v>4</v>
      </c>
      <c r="D3111" s="37" t="str" cm="1">
        <f t="array" ref="D3111:E3111">_xlfn.XLOOKUP(C3111,Table1[StoreID],Table1[[StoreName]:[Region]],0)</f>
        <v>StoreD</v>
      </c>
      <c r="E3111" s="42" t="str">
        <v>Alex</v>
      </c>
      <c r="F3111" s="42">
        <v>33</v>
      </c>
      <c r="G3111" s="42" t="str">
        <f>_xlfn.XLOOKUP(F3111,Reps!A:A,Reps!B:B,0)</f>
        <v>Alaa</v>
      </c>
      <c r="H3111" s="42">
        <v>3255</v>
      </c>
      <c r="I3111" s="42" t="str" cm="1">
        <f t="array" ref="I3111:M3111">_xlfn.XLOOKUP(H3111,Product!A:A,Product!B:F,0)</f>
        <v>NK-20818</v>
      </c>
      <c r="J3111" s="42" t="str">
        <v>Bank El-Hazz</v>
      </c>
      <c r="K3111" s="42" t="str">
        <v>Games</v>
      </c>
      <c r="L3111" s="42" t="str">
        <v>Board Game</v>
      </c>
      <c r="M3111" s="42" t="str">
        <v>Nilco</v>
      </c>
      <c r="N3111" s="42">
        <v>1</v>
      </c>
      <c r="O3111" s="43">
        <v>37.5</v>
      </c>
      <c r="P3111" s="43"/>
      <c r="Q3111" s="44">
        <v>45042.814905127314</v>
      </c>
      <c r="R3111" s="45" t="s">
        <v>4342</v>
      </c>
    </row>
    <row r="3112" spans="1:18" x14ac:dyDescent="0.3">
      <c r="A3112" s="36">
        <v>3111</v>
      </c>
      <c r="B3112" s="37">
        <v>3043</v>
      </c>
      <c r="C3112" s="37">
        <v>4</v>
      </c>
      <c r="D3112" s="37" t="str" cm="1">
        <f t="array" ref="D3112:E3112">_xlfn.XLOOKUP(C3112,Table1[StoreID],Table1[[StoreName]:[Region]],0)</f>
        <v>StoreD</v>
      </c>
      <c r="E3112" s="37" t="str">
        <v>Alex</v>
      </c>
      <c r="F3112" s="37">
        <v>33</v>
      </c>
      <c r="G3112" s="37" t="str">
        <f>_xlfn.XLOOKUP(F3112,Reps!A:A,Reps!B:B,0)</f>
        <v>Alaa</v>
      </c>
      <c r="H3112" s="37">
        <v>3269</v>
      </c>
      <c r="I3112" s="37" t="str" cm="1">
        <f t="array" ref="I3112:M3112">_xlfn.XLOOKUP(H3112,Product!A:A,Product!B:F,0)</f>
        <v>NK-20634</v>
      </c>
      <c r="J3112" s="37" t="str">
        <v>Playing Cards 2x1</v>
      </c>
      <c r="K3112" s="37" t="str">
        <v>Games</v>
      </c>
      <c r="L3112" s="37" t="str">
        <v>Card Game</v>
      </c>
      <c r="M3112" s="37" t="str">
        <v>Nilco</v>
      </c>
      <c r="N3112" s="37">
        <v>1</v>
      </c>
      <c r="O3112" s="38">
        <v>22.5</v>
      </c>
      <c r="P3112" s="38"/>
      <c r="Q3112" s="39">
        <v>45042.814905127314</v>
      </c>
      <c r="R3112" s="40" t="s">
        <v>4342</v>
      </c>
    </row>
    <row r="3113" spans="1:18" x14ac:dyDescent="0.3">
      <c r="A3113" s="41">
        <v>3112</v>
      </c>
      <c r="B3113" s="42">
        <v>3045</v>
      </c>
      <c r="C3113" s="42">
        <v>2</v>
      </c>
      <c r="D3113" s="37" t="str" cm="1">
        <f t="array" ref="D3113:E3113">_xlfn.XLOOKUP(C3113,Table1[StoreID],Table1[[StoreName]:[Region]],0)</f>
        <v>StoreB</v>
      </c>
      <c r="E3113" s="42" t="str">
        <v>Cairo</v>
      </c>
      <c r="F3113" s="42">
        <v>23</v>
      </c>
      <c r="G3113" s="42" t="str">
        <f>_xlfn.XLOOKUP(F3113,Reps!A:A,Reps!B:B,0)</f>
        <v>Essam</v>
      </c>
      <c r="H3113" s="42">
        <v>3562</v>
      </c>
      <c r="I3113" s="42" t="str" cm="1">
        <f t="array" ref="I3113:M3113">_xlfn.XLOOKUP(H3113,Product!A:A,Product!B:F,0)</f>
        <v>LA-BX2076Z</v>
      </c>
      <c r="J3113" s="42" t="str">
        <v>Rattle Balls</v>
      </c>
      <c r="K3113" s="42" t="str">
        <v>Baby</v>
      </c>
      <c r="L3113" s="42" t="str">
        <v>Toddler</v>
      </c>
      <c r="M3113" s="42" t="str">
        <v>B.Toys</v>
      </c>
      <c r="N3113" s="42">
        <v>1</v>
      </c>
      <c r="O3113" s="43">
        <v>249.5</v>
      </c>
      <c r="P3113" s="43"/>
      <c r="Q3113" s="44">
        <v>44997.714578321757</v>
      </c>
      <c r="R3113" s="45" t="s">
        <v>4343</v>
      </c>
    </row>
    <row r="3114" spans="1:18" x14ac:dyDescent="0.3">
      <c r="A3114" s="36">
        <v>3113</v>
      </c>
      <c r="B3114" s="37">
        <v>3045</v>
      </c>
      <c r="C3114" s="37">
        <v>2</v>
      </c>
      <c r="D3114" s="37" t="str" cm="1">
        <f t="array" ref="D3114:E3114">_xlfn.XLOOKUP(C3114,Table1[StoreID],Table1[[StoreName]:[Region]],0)</f>
        <v>StoreB</v>
      </c>
      <c r="E3114" s="37" t="str">
        <v>Cairo</v>
      </c>
      <c r="F3114" s="37">
        <v>23</v>
      </c>
      <c r="G3114" s="37" t="str">
        <f>_xlfn.XLOOKUP(F3114,Reps!A:A,Reps!B:B,0)</f>
        <v>Essam</v>
      </c>
      <c r="H3114" s="37">
        <v>3563</v>
      </c>
      <c r="I3114" s="37" t="str" cm="1">
        <f t="array" ref="I3114:M3114">_xlfn.XLOOKUP(H3114,Product!A:A,Product!B:F,0)</f>
        <v>LA-BX2019Z</v>
      </c>
      <c r="J3114" s="37" t="str">
        <v>Crinkly Cloud, Sensory Baby Toy</v>
      </c>
      <c r="K3114" s="37" t="str">
        <v>Baby</v>
      </c>
      <c r="L3114" s="37" t="str">
        <v>Toddler</v>
      </c>
      <c r="M3114" s="37" t="str">
        <v>B.Toys</v>
      </c>
      <c r="N3114" s="37">
        <v>1</v>
      </c>
      <c r="O3114" s="38">
        <v>125</v>
      </c>
      <c r="P3114" s="38"/>
      <c r="Q3114" s="39">
        <v>44997.714579016203</v>
      </c>
      <c r="R3114" s="40" t="s">
        <v>4343</v>
      </c>
    </row>
    <row r="3115" spans="1:18" x14ac:dyDescent="0.3">
      <c r="A3115" s="41">
        <v>3114</v>
      </c>
      <c r="B3115" s="42">
        <v>3046</v>
      </c>
      <c r="C3115" s="42">
        <v>1</v>
      </c>
      <c r="D3115" s="37" t="str" cm="1">
        <f t="array" ref="D3115:E3115">_xlfn.XLOOKUP(C3115,Table1[StoreID],Table1[[StoreName]:[Region]],0)</f>
        <v>StoreA</v>
      </c>
      <c r="E3115" s="42" t="str">
        <v>Cairo</v>
      </c>
      <c r="F3115" s="42">
        <v>14</v>
      </c>
      <c r="G3115" s="42" t="str">
        <f>_xlfn.XLOOKUP(F3115,Reps!A:A,Reps!B:B,0)</f>
        <v>Mariam</v>
      </c>
      <c r="H3115" s="42">
        <v>4091</v>
      </c>
      <c r="I3115" s="42" t="str" cm="1">
        <f t="array" ref="I3115:M3115">_xlfn.XLOOKUP(H3115,Product!A:A,Product!B:F,0)</f>
        <v>DOH-SH-3663</v>
      </c>
      <c r="J3115" s="42" t="str">
        <v>Bingo Dough 5 Mini Can Style 2</v>
      </c>
      <c r="K3115" s="42" t="str">
        <v>Clay</v>
      </c>
      <c r="L3115" s="42" t="str">
        <v>Dough</v>
      </c>
      <c r="M3115" s="42" t="str">
        <v>Bingo Dough</v>
      </c>
      <c r="N3115" s="42">
        <v>1</v>
      </c>
      <c r="O3115" s="43">
        <v>25</v>
      </c>
      <c r="P3115" s="43"/>
      <c r="Q3115" s="44">
        <v>44992.830624386574</v>
      </c>
      <c r="R3115" s="45" t="s">
        <v>4344</v>
      </c>
    </row>
    <row r="3116" spans="1:18" x14ac:dyDescent="0.3">
      <c r="A3116" s="36">
        <v>3115</v>
      </c>
      <c r="B3116" s="37">
        <v>3046</v>
      </c>
      <c r="C3116" s="37">
        <v>4</v>
      </c>
      <c r="D3116" s="37" t="str" cm="1">
        <f t="array" ref="D3116:E3116">_xlfn.XLOOKUP(C3116,Table1[StoreID],Table1[[StoreName]:[Region]],0)</f>
        <v>StoreD</v>
      </c>
      <c r="E3116" s="37" t="str">
        <v>Alex</v>
      </c>
      <c r="F3116" s="37">
        <v>33</v>
      </c>
      <c r="G3116" s="37" t="str">
        <f>_xlfn.XLOOKUP(F3116,Reps!A:A,Reps!B:B,0)</f>
        <v>Alaa</v>
      </c>
      <c r="H3116" s="37">
        <v>608</v>
      </c>
      <c r="I3116" s="37" t="str" cm="1">
        <f t="array" ref="I3116:M3116">_xlfn.XLOOKUP(H3116,Product!A:A,Product!B:F,0)</f>
        <v>XS-36534</v>
      </c>
      <c r="J3116" s="37" t="str">
        <v>Zuru X-Shot - Excel Skin Flux 2 Pack</v>
      </c>
      <c r="K3116" s="37" t="str">
        <v>Guns</v>
      </c>
      <c r="L3116" s="37" t="str">
        <v>Gun</v>
      </c>
      <c r="M3116" s="37" t="str">
        <v>X-Shot</v>
      </c>
      <c r="N3116" s="37">
        <v>1</v>
      </c>
      <c r="O3116" s="38">
        <v>325</v>
      </c>
      <c r="P3116" s="38"/>
      <c r="Q3116" s="39">
        <v>45042.86004699074</v>
      </c>
      <c r="R3116" s="40" t="s">
        <v>4345</v>
      </c>
    </row>
    <row r="3117" spans="1:18" x14ac:dyDescent="0.3">
      <c r="A3117" s="41">
        <v>3116</v>
      </c>
      <c r="B3117" s="42">
        <v>3046</v>
      </c>
      <c r="C3117" s="42">
        <v>4</v>
      </c>
      <c r="D3117" s="37" t="str" cm="1">
        <f t="array" ref="D3117:E3117">_xlfn.XLOOKUP(C3117,Table1[StoreID],Table1[[StoreName]:[Region]],0)</f>
        <v>StoreD</v>
      </c>
      <c r="E3117" s="42" t="str">
        <v>Alex</v>
      </c>
      <c r="F3117" s="42">
        <v>33</v>
      </c>
      <c r="G3117" s="42" t="str">
        <f>_xlfn.XLOOKUP(F3117,Reps!A:A,Reps!B:B,0)</f>
        <v>Alaa</v>
      </c>
      <c r="H3117" s="42">
        <v>4079</v>
      </c>
      <c r="I3117" s="42" t="str" cm="1">
        <f t="array" ref="I3117:M3117">_xlfn.XLOOKUP(H3117,Product!A:A,Product!B:F,0)</f>
        <v>E91 BP-2</v>
      </c>
      <c r="J3117" s="42" t="str">
        <v>Energizer Card 2  AA Promo</v>
      </c>
      <c r="K3117" s="42" t="str">
        <v>Add-ons</v>
      </c>
      <c r="L3117" s="42" t="str">
        <v>Battery</v>
      </c>
      <c r="M3117" s="42" t="str">
        <v>Energizer</v>
      </c>
      <c r="N3117" s="42">
        <v>2</v>
      </c>
      <c r="O3117" s="43">
        <v>50</v>
      </c>
      <c r="P3117" s="43"/>
      <c r="Q3117" s="44">
        <v>45042.86004699074</v>
      </c>
      <c r="R3117" s="45" t="s">
        <v>4345</v>
      </c>
    </row>
    <row r="3118" spans="1:18" x14ac:dyDescent="0.3">
      <c r="A3118" s="36">
        <v>3117</v>
      </c>
      <c r="B3118" s="37">
        <v>3050</v>
      </c>
      <c r="C3118" s="37">
        <v>4</v>
      </c>
      <c r="D3118" s="37" t="str" cm="1">
        <f t="array" ref="D3118:E3118">_xlfn.XLOOKUP(C3118,Table1[StoreID],Table1[[StoreName]:[Region]],0)</f>
        <v>StoreD</v>
      </c>
      <c r="E3118" s="37" t="str">
        <v>Alex</v>
      </c>
      <c r="F3118" s="37">
        <v>33</v>
      </c>
      <c r="G3118" s="37" t="str">
        <f>_xlfn.XLOOKUP(F3118,Reps!A:A,Reps!B:B,0)</f>
        <v>Alaa</v>
      </c>
      <c r="H3118" s="37">
        <v>9</v>
      </c>
      <c r="I3118" s="37" t="str" cm="1">
        <f t="array" ref="I3118:M3118">_xlfn.XLOOKUP(H3118,Product!A:A,Product!B:F,0)</f>
        <v>ZUR-9262</v>
      </c>
      <c r="J3118" s="37" t="str">
        <v>Rainbocorns Big Surprise Unicorn Rescue Big Size</v>
      </c>
      <c r="K3118" s="37" t="str">
        <v>Surprise</v>
      </c>
      <c r="L3118" s="37" t="str">
        <v>Egg</v>
      </c>
      <c r="M3118" s="37" t="str">
        <v>Rainbocorns</v>
      </c>
      <c r="N3118" s="37">
        <v>1</v>
      </c>
      <c r="O3118" s="38">
        <v>1025</v>
      </c>
      <c r="P3118" s="38"/>
      <c r="Q3118" s="39">
        <v>45042.885972916665</v>
      </c>
      <c r="R3118" s="40" t="s">
        <v>4346</v>
      </c>
    </row>
    <row r="3119" spans="1:18" x14ac:dyDescent="0.3">
      <c r="A3119" s="41">
        <v>3118</v>
      </c>
      <c r="B3119" s="42">
        <v>3051</v>
      </c>
      <c r="C3119" s="42">
        <v>1</v>
      </c>
      <c r="D3119" s="37" t="str" cm="1">
        <f t="array" ref="D3119:E3119">_xlfn.XLOOKUP(C3119,Table1[StoreID],Table1[[StoreName]:[Region]],0)</f>
        <v>StoreA</v>
      </c>
      <c r="E3119" s="42" t="str">
        <v>Cairo</v>
      </c>
      <c r="F3119" s="42">
        <v>10</v>
      </c>
      <c r="G3119" s="42" t="str">
        <f>_xlfn.XLOOKUP(F3119,Reps!A:A,Reps!B:B,0)</f>
        <v>Asya</v>
      </c>
      <c r="H3119" s="42">
        <v>3399</v>
      </c>
      <c r="I3119" s="42" t="str" cm="1">
        <f t="array" ref="I3119:M3119">_xlfn.XLOOKUP(H3119,Product!A:A,Product!B:F,0)</f>
        <v>MGA-580614</v>
      </c>
      <c r="J3119" s="42" t="str">
        <v>L.O.L. Surprise Color Change 2-in-1 Me &amp; My Doll +</v>
      </c>
      <c r="K3119" s="42" t="str">
        <v>Surprise</v>
      </c>
      <c r="L3119" s="42" t="str">
        <v>Ball</v>
      </c>
      <c r="M3119" s="42" t="str">
        <v>L.O.L. Surprise</v>
      </c>
      <c r="N3119" s="42">
        <v>1</v>
      </c>
      <c r="O3119" s="43">
        <v>375</v>
      </c>
      <c r="P3119" s="43"/>
      <c r="Q3119" s="44">
        <v>44992.890492094906</v>
      </c>
      <c r="R3119" s="45" t="s">
        <v>4347</v>
      </c>
    </row>
    <row r="3120" spans="1:18" x14ac:dyDescent="0.3">
      <c r="A3120" s="36">
        <v>3119</v>
      </c>
      <c r="B3120" s="37">
        <v>3051</v>
      </c>
      <c r="C3120" s="37">
        <v>4</v>
      </c>
      <c r="D3120" s="37" t="str" cm="1">
        <f t="array" ref="D3120:E3120">_xlfn.XLOOKUP(C3120,Table1[StoreID],Table1[[StoreName]:[Region]],0)</f>
        <v>StoreD</v>
      </c>
      <c r="E3120" s="37" t="str">
        <v>Alex</v>
      </c>
      <c r="F3120" s="37">
        <v>23</v>
      </c>
      <c r="G3120" s="37" t="str">
        <f>_xlfn.XLOOKUP(F3120,Reps!A:A,Reps!B:B,0)</f>
        <v>Essam</v>
      </c>
      <c r="H3120" s="37">
        <v>12</v>
      </c>
      <c r="I3120" s="37" t="str" cm="1">
        <f t="array" ref="I3120:M3120">_xlfn.XLOOKUP(H3120,Product!A:A,Product!B:F,0)</f>
        <v>ZUR-9258</v>
      </c>
      <c r="J3120" s="37" t="str">
        <v>Zuru Rainbocorns Eggzania Surprise Mania Over 20 Surprises</v>
      </c>
      <c r="K3120" s="37" t="str">
        <v>Surprise</v>
      </c>
      <c r="L3120" s="37" t="str">
        <v>Egg</v>
      </c>
      <c r="M3120" s="37" t="str">
        <v>Rainbocorns</v>
      </c>
      <c r="N3120" s="37">
        <v>1</v>
      </c>
      <c r="O3120" s="38">
        <v>797.5</v>
      </c>
      <c r="P3120" s="38"/>
      <c r="Q3120" s="39">
        <v>45042.9005034375</v>
      </c>
      <c r="R3120" s="40" t="s">
        <v>4348</v>
      </c>
    </row>
    <row r="3121" spans="1:18" x14ac:dyDescent="0.3">
      <c r="A3121" s="41">
        <v>3120</v>
      </c>
      <c r="B3121" s="42">
        <v>3053</v>
      </c>
      <c r="C3121" s="42">
        <v>4</v>
      </c>
      <c r="D3121" s="37" t="str" cm="1">
        <f t="array" ref="D3121:E3121">_xlfn.XLOOKUP(C3121,Table1[StoreID],Table1[[StoreName]:[Region]],0)</f>
        <v>StoreD</v>
      </c>
      <c r="E3121" s="42" t="str">
        <v>Alex</v>
      </c>
      <c r="F3121" s="42">
        <v>23</v>
      </c>
      <c r="G3121" s="42" t="str">
        <f>_xlfn.XLOOKUP(F3121,Reps!A:A,Reps!B:B,0)</f>
        <v>Essam</v>
      </c>
      <c r="H3121" s="42">
        <v>417</v>
      </c>
      <c r="I3121" s="42" t="str" cm="1">
        <f t="array" ref="I3121:M3121">_xlfn.XLOOKUP(H3121,Product!A:A,Product!B:F,0)</f>
        <v>YW-28-003</v>
      </c>
      <c r="J3121" s="42" t="str">
        <v>Dargon Ball 5 Figuers</v>
      </c>
      <c r="K3121" s="42" t="str">
        <v>Action Figure</v>
      </c>
      <c r="L3121" s="42" t="str">
        <v>Figures</v>
      </c>
      <c r="M3121" s="42" t="str">
        <v>Dargon ball</v>
      </c>
      <c r="N3121" s="42">
        <v>1</v>
      </c>
      <c r="O3121" s="43">
        <v>497.5</v>
      </c>
      <c r="P3121" s="43"/>
      <c r="Q3121" s="44">
        <v>45042.924005092595</v>
      </c>
      <c r="R3121" s="45" t="s">
        <v>4349</v>
      </c>
    </row>
    <row r="3122" spans="1:18" x14ac:dyDescent="0.3">
      <c r="A3122" s="36">
        <v>3121</v>
      </c>
      <c r="B3122" s="37">
        <v>3056</v>
      </c>
      <c r="C3122" s="37">
        <v>1</v>
      </c>
      <c r="D3122" s="37" t="str" cm="1">
        <f t="array" ref="D3122:E3122">_xlfn.XLOOKUP(C3122,Table1[StoreID],Table1[[StoreName]:[Region]],0)</f>
        <v>StoreA</v>
      </c>
      <c r="E3122" s="37" t="str">
        <v>Cairo</v>
      </c>
      <c r="F3122" s="37">
        <v>1</v>
      </c>
      <c r="G3122" s="37" t="str">
        <f>_xlfn.XLOOKUP(F3122,Reps!A:A,Reps!B:B,0)</f>
        <v>Ahmed</v>
      </c>
      <c r="H3122" s="37">
        <v>392</v>
      </c>
      <c r="I3122" s="37" t="str" cm="1">
        <f t="array" ref="I3122:M3122">_xlfn.XLOOKUP(H3122,Product!A:A,Product!B:F,0)</f>
        <v>YW-28-030</v>
      </c>
      <c r="J3122" s="37" t="str">
        <v>Pokémon Album 3D 4PCS in the page</v>
      </c>
      <c r="K3122" s="37" t="str">
        <v>Games</v>
      </c>
      <c r="L3122" s="37" t="str">
        <v>Card Game</v>
      </c>
      <c r="M3122" s="37" t="str">
        <v>Pokémon</v>
      </c>
      <c r="N3122" s="37">
        <v>1</v>
      </c>
      <c r="O3122" s="38">
        <v>75</v>
      </c>
      <c r="P3122" s="38"/>
      <c r="Q3122" s="39">
        <v>44992.918828125003</v>
      </c>
      <c r="R3122" s="40" t="s">
        <v>4350</v>
      </c>
    </row>
    <row r="3123" spans="1:18" x14ac:dyDescent="0.3">
      <c r="A3123" s="41">
        <v>3122</v>
      </c>
      <c r="B3123" s="42">
        <v>3056</v>
      </c>
      <c r="C3123" s="42">
        <v>1</v>
      </c>
      <c r="D3123" s="37" t="str" cm="1">
        <f t="array" ref="D3123:E3123">_xlfn.XLOOKUP(C3123,Table1[StoreID],Table1[[StoreName]:[Region]],0)</f>
        <v>StoreA</v>
      </c>
      <c r="E3123" s="42" t="str">
        <v>Cairo</v>
      </c>
      <c r="F3123" s="42">
        <v>1</v>
      </c>
      <c r="G3123" s="42" t="str">
        <f>_xlfn.XLOOKUP(F3123,Reps!A:A,Reps!B:B,0)</f>
        <v>Ahmed</v>
      </c>
      <c r="H3123" s="42">
        <v>392</v>
      </c>
      <c r="I3123" s="42" t="str" cm="1">
        <f t="array" ref="I3123:M3123">_xlfn.XLOOKUP(H3123,Product!A:A,Product!B:F,0)</f>
        <v>YW-28-030</v>
      </c>
      <c r="J3123" s="42" t="str">
        <v>Pokémon Album 3D 4PCS in the page</v>
      </c>
      <c r="K3123" s="42" t="str">
        <v>Games</v>
      </c>
      <c r="L3123" s="42" t="str">
        <v>Card Game</v>
      </c>
      <c r="M3123" s="42" t="str">
        <v>Pokémon</v>
      </c>
      <c r="N3123" s="42">
        <v>1</v>
      </c>
      <c r="O3123" s="43">
        <v>75</v>
      </c>
      <c r="P3123" s="43"/>
      <c r="Q3123" s="44">
        <v>44992.918828159723</v>
      </c>
      <c r="R3123" s="45" t="s">
        <v>4350</v>
      </c>
    </row>
    <row r="3124" spans="1:18" x14ac:dyDescent="0.3">
      <c r="A3124" s="36">
        <v>3123</v>
      </c>
      <c r="B3124" s="37">
        <v>3056</v>
      </c>
      <c r="C3124" s="37">
        <v>1</v>
      </c>
      <c r="D3124" s="37" t="str" cm="1">
        <f t="array" ref="D3124:E3124">_xlfn.XLOOKUP(C3124,Table1[StoreID],Table1[[StoreName]:[Region]],0)</f>
        <v>StoreA</v>
      </c>
      <c r="E3124" s="37" t="str">
        <v>Cairo</v>
      </c>
      <c r="F3124" s="37">
        <v>1</v>
      </c>
      <c r="G3124" s="37" t="str">
        <f>_xlfn.XLOOKUP(F3124,Reps!A:A,Reps!B:B,0)</f>
        <v>Ahmed</v>
      </c>
      <c r="H3124" s="37">
        <v>462</v>
      </c>
      <c r="I3124" s="37" t="str" cm="1">
        <f t="array" ref="I3124:M3124">_xlfn.XLOOKUP(H3124,Product!A:A,Product!B:F,0)</f>
        <v>YW-26-036</v>
      </c>
      <c r="J3124" s="37" t="str">
        <v>Pokémon Boosters ( Stand 36 Pcs )</v>
      </c>
      <c r="K3124" s="37" t="str">
        <v>Games</v>
      </c>
      <c r="L3124" s="37" t="str">
        <v>Card Game</v>
      </c>
      <c r="M3124" s="37" t="str">
        <v>Pokémon</v>
      </c>
      <c r="N3124" s="37">
        <v>2</v>
      </c>
      <c r="O3124" s="38">
        <v>20</v>
      </c>
      <c r="P3124" s="38"/>
      <c r="Q3124" s="39">
        <v>44992.918828090274</v>
      </c>
      <c r="R3124" s="40" t="s">
        <v>4350</v>
      </c>
    </row>
    <row r="3125" spans="1:18" x14ac:dyDescent="0.3">
      <c r="A3125" s="41">
        <v>3124</v>
      </c>
      <c r="B3125" s="42">
        <v>3059</v>
      </c>
      <c r="C3125" s="42">
        <v>2</v>
      </c>
      <c r="D3125" s="37" t="str" cm="1">
        <f t="array" ref="D3125:E3125">_xlfn.XLOOKUP(C3125,Table1[StoreID],Table1[[StoreName]:[Region]],0)</f>
        <v>StoreB</v>
      </c>
      <c r="E3125" s="42" t="str">
        <v>Cairo</v>
      </c>
      <c r="F3125" s="42">
        <v>23</v>
      </c>
      <c r="G3125" s="42" t="str">
        <f>_xlfn.XLOOKUP(F3125,Reps!A:A,Reps!B:B,0)</f>
        <v>Essam</v>
      </c>
      <c r="H3125" s="42">
        <v>475</v>
      </c>
      <c r="I3125" s="42" t="str" cm="1">
        <f t="array" ref="I3125:M3125">_xlfn.XLOOKUP(H3125,Product!A:A,Product!B:F,0)</f>
        <v>YW-26-022</v>
      </c>
      <c r="J3125" s="42" t="str">
        <v>Pokémon Ball ( Stand 12 pcs )</v>
      </c>
      <c r="K3125" s="42" t="str">
        <v>Surprise</v>
      </c>
      <c r="L3125" s="42" t="str">
        <v>Ball</v>
      </c>
      <c r="M3125" s="42" t="str">
        <v>Pokémon</v>
      </c>
      <c r="N3125" s="42">
        <v>1</v>
      </c>
      <c r="O3125" s="43">
        <v>50</v>
      </c>
      <c r="P3125" s="43"/>
      <c r="Q3125" s="44">
        <v>44997.839229710647</v>
      </c>
      <c r="R3125" s="45" t="s">
        <v>4351</v>
      </c>
    </row>
    <row r="3126" spans="1:18" x14ac:dyDescent="0.3">
      <c r="A3126" s="36">
        <v>3125</v>
      </c>
      <c r="B3126" s="37">
        <v>3059</v>
      </c>
      <c r="C3126" s="37">
        <v>2</v>
      </c>
      <c r="D3126" s="37" t="str" cm="1">
        <f t="array" ref="D3126:E3126">_xlfn.XLOOKUP(C3126,Table1[StoreID],Table1[[StoreName]:[Region]],0)</f>
        <v>StoreB</v>
      </c>
      <c r="E3126" s="37" t="str">
        <v>Cairo</v>
      </c>
      <c r="F3126" s="37">
        <v>23</v>
      </c>
      <c r="G3126" s="37" t="str">
        <f>_xlfn.XLOOKUP(F3126,Reps!A:A,Reps!B:B,0)</f>
        <v>Essam</v>
      </c>
      <c r="H3126" s="37">
        <v>471</v>
      </c>
      <c r="I3126" s="37" t="str" cm="1">
        <f t="array" ref="I3126:M3126">_xlfn.XLOOKUP(H3126,Product!A:A,Product!B:F,0)</f>
        <v>YW-26-026</v>
      </c>
      <c r="J3126" s="37" t="str">
        <v>Yoyo Stich ( Stand 24 pcs )</v>
      </c>
      <c r="K3126" s="37" t="str">
        <v>Games</v>
      </c>
      <c r="L3126" s="37" t="str">
        <v>Yoyo</v>
      </c>
      <c r="M3126" s="37" t="str">
        <v>Stich &amp; Lilo</v>
      </c>
      <c r="N3126" s="37">
        <v>1</v>
      </c>
      <c r="O3126" s="38">
        <v>20</v>
      </c>
      <c r="P3126" s="38"/>
      <c r="Q3126" s="39">
        <v>44997.839229710647</v>
      </c>
      <c r="R3126" s="40" t="s">
        <v>4351</v>
      </c>
    </row>
    <row r="3127" spans="1:18" x14ac:dyDescent="0.3">
      <c r="A3127" s="41">
        <v>3126</v>
      </c>
      <c r="B3127" s="42">
        <v>3059</v>
      </c>
      <c r="C3127" s="42">
        <v>4</v>
      </c>
      <c r="D3127" s="37" t="str" cm="1">
        <f t="array" ref="D3127:E3127">_xlfn.XLOOKUP(C3127,Table1[StoreID],Table1[[StoreName]:[Region]],0)</f>
        <v>StoreD</v>
      </c>
      <c r="E3127" s="42" t="str">
        <v>Alex</v>
      </c>
      <c r="F3127" s="42">
        <v>33</v>
      </c>
      <c r="G3127" s="42" t="str">
        <f>_xlfn.XLOOKUP(F3127,Reps!A:A,Reps!B:B,0)</f>
        <v>Alaa</v>
      </c>
      <c r="H3127" s="42">
        <v>464</v>
      </c>
      <c r="I3127" s="42" t="str" cm="1">
        <f t="array" ref="I3127:M3127">_xlfn.XLOOKUP(H3127,Product!A:A,Product!B:F,0)</f>
        <v>YW-26-034</v>
      </c>
      <c r="J3127" s="42" t="str">
        <v>Pokémon Card doubke</v>
      </c>
      <c r="K3127" s="42" t="str">
        <v>Games</v>
      </c>
      <c r="L3127" s="42" t="str">
        <v>Card Game</v>
      </c>
      <c r="M3127" s="42" t="str">
        <v>Pokémon</v>
      </c>
      <c r="N3127" s="42">
        <v>1</v>
      </c>
      <c r="O3127" s="43">
        <v>75</v>
      </c>
      <c r="P3127" s="43"/>
      <c r="Q3127" s="44">
        <v>45043.604972337962</v>
      </c>
      <c r="R3127" s="45" t="s">
        <v>4352</v>
      </c>
    </row>
    <row r="3128" spans="1:18" x14ac:dyDescent="0.3">
      <c r="A3128" s="36">
        <v>3127</v>
      </c>
      <c r="B3128" s="37">
        <v>3060</v>
      </c>
      <c r="C3128" s="37">
        <v>1</v>
      </c>
      <c r="D3128" s="37" t="str" cm="1">
        <f t="array" ref="D3128:E3128">_xlfn.XLOOKUP(C3128,Table1[StoreID],Table1[[StoreName]:[Region]],0)</f>
        <v>StoreA</v>
      </c>
      <c r="E3128" s="37" t="str">
        <v>Cairo</v>
      </c>
      <c r="F3128" s="37">
        <v>10</v>
      </c>
      <c r="G3128" s="37" t="str">
        <f>_xlfn.XLOOKUP(F3128,Reps!A:A,Reps!B:B,0)</f>
        <v>Asya</v>
      </c>
      <c r="H3128" s="37">
        <v>392</v>
      </c>
      <c r="I3128" s="37" t="str" cm="1">
        <f t="array" ref="I3128:M3128">_xlfn.XLOOKUP(H3128,Product!A:A,Product!B:F,0)</f>
        <v>YW-28-030</v>
      </c>
      <c r="J3128" s="37" t="str">
        <v>Pokémon Album 3D 4PCS in the page</v>
      </c>
      <c r="K3128" s="37" t="str">
        <v>Games</v>
      </c>
      <c r="L3128" s="37" t="str">
        <v>Card Game</v>
      </c>
      <c r="M3128" s="37" t="str">
        <v>Pokémon</v>
      </c>
      <c r="N3128" s="37">
        <v>1</v>
      </c>
      <c r="O3128" s="38">
        <v>75</v>
      </c>
      <c r="P3128" s="38"/>
      <c r="Q3128" s="39">
        <v>44993.449915243058</v>
      </c>
      <c r="R3128" s="40" t="s">
        <v>4353</v>
      </c>
    </row>
    <row r="3129" spans="1:18" x14ac:dyDescent="0.3">
      <c r="A3129" s="41">
        <v>3128</v>
      </c>
      <c r="B3129" s="42">
        <v>3061</v>
      </c>
      <c r="C3129" s="42">
        <v>1</v>
      </c>
      <c r="D3129" s="37" t="str" cm="1">
        <f t="array" ref="D3129:E3129">_xlfn.XLOOKUP(C3129,Table1[StoreID],Table1[[StoreName]:[Region]],0)</f>
        <v>StoreA</v>
      </c>
      <c r="E3129" s="42" t="str">
        <v>Cairo</v>
      </c>
      <c r="F3129" s="42">
        <v>10</v>
      </c>
      <c r="G3129" s="42" t="str">
        <f>_xlfn.XLOOKUP(F3129,Reps!A:A,Reps!B:B,0)</f>
        <v>Asya</v>
      </c>
      <c r="H3129" s="42">
        <v>465</v>
      </c>
      <c r="I3129" s="42" t="str" cm="1">
        <f t="array" ref="I3129:M3129">_xlfn.XLOOKUP(H3129,Product!A:A,Product!B:F,0)</f>
        <v>YW-26-032</v>
      </c>
      <c r="J3129" s="42" t="str">
        <v>Pokémon Card 25 card ( Stand 20 pcs )</v>
      </c>
      <c r="K3129" s="42" t="str">
        <v>Games</v>
      </c>
      <c r="L3129" s="42" t="str">
        <v>Card Game</v>
      </c>
      <c r="M3129" s="42" t="str">
        <v>Pokémon</v>
      </c>
      <c r="N3129" s="42">
        <v>1</v>
      </c>
      <c r="O3129" s="43">
        <v>25</v>
      </c>
      <c r="P3129" s="43"/>
      <c r="Q3129" s="44">
        <v>44993.451131018519</v>
      </c>
      <c r="R3129" s="45" t="s">
        <v>4354</v>
      </c>
    </row>
    <row r="3130" spans="1:18" x14ac:dyDescent="0.3">
      <c r="A3130" s="36">
        <v>3129</v>
      </c>
      <c r="B3130" s="37">
        <v>3062</v>
      </c>
      <c r="C3130" s="37">
        <v>4</v>
      </c>
      <c r="D3130" s="37" t="str" cm="1">
        <f t="array" ref="D3130:E3130">_xlfn.XLOOKUP(C3130,Table1[StoreID],Table1[[StoreName]:[Region]],0)</f>
        <v>StoreD</v>
      </c>
      <c r="E3130" s="37" t="str">
        <v>Alex</v>
      </c>
      <c r="F3130" s="37">
        <v>33</v>
      </c>
      <c r="G3130" s="37" t="str">
        <f>_xlfn.XLOOKUP(F3130,Reps!A:A,Reps!B:B,0)</f>
        <v>Alaa</v>
      </c>
      <c r="H3130" s="37">
        <v>3268</v>
      </c>
      <c r="I3130" s="37" t="str" cm="1">
        <f t="array" ref="I3130:M3130">_xlfn.XLOOKUP(H3130,Product!A:A,Product!B:F,0)</f>
        <v>NK-20641</v>
      </c>
      <c r="J3130" s="37" t="str">
        <v>Playing Cards</v>
      </c>
      <c r="K3130" s="37" t="str">
        <v>Games</v>
      </c>
      <c r="L3130" s="37" t="str">
        <v>Card Game</v>
      </c>
      <c r="M3130" s="37" t="str">
        <v>Nilco</v>
      </c>
      <c r="N3130" s="37">
        <v>2</v>
      </c>
      <c r="O3130" s="38">
        <v>25</v>
      </c>
      <c r="P3130" s="38"/>
      <c r="Q3130" s="39">
        <v>45043.628594988426</v>
      </c>
      <c r="R3130" s="40" t="s">
        <v>4355</v>
      </c>
    </row>
    <row r="3131" spans="1:18" x14ac:dyDescent="0.3">
      <c r="A3131" s="41">
        <v>3130</v>
      </c>
      <c r="B3131" s="42">
        <v>3063</v>
      </c>
      <c r="C3131" s="42">
        <v>2</v>
      </c>
      <c r="D3131" s="37" t="str" cm="1">
        <f t="array" ref="D3131:E3131">_xlfn.XLOOKUP(C3131,Table1[StoreID],Table1[[StoreName]:[Region]],0)</f>
        <v>StoreB</v>
      </c>
      <c r="E3131" s="42" t="str">
        <v>Cairo</v>
      </c>
      <c r="F3131" s="42">
        <v>23</v>
      </c>
      <c r="G3131" s="42" t="str">
        <f>_xlfn.XLOOKUP(F3131,Reps!A:A,Reps!B:B,0)</f>
        <v>Essam</v>
      </c>
      <c r="H3131" s="42">
        <v>21</v>
      </c>
      <c r="I3131" s="42" t="str" cm="1">
        <f t="array" ref="I3131:M3131">_xlfn.XLOOKUP(H3131,Product!A:A,Product!B:F,0)</f>
        <v>ZT-NT10G4</v>
      </c>
      <c r="J3131" s="42" t="str">
        <v>NEON COMBO SKATES (SIZE 3-6) - NT10?GREEN )</v>
      </c>
      <c r="K3131" s="42" t="str">
        <v>Out Door &amp; Garden</v>
      </c>
      <c r="L3131" s="42" t="str">
        <v>Skate Roller</v>
      </c>
      <c r="M3131" s="42" t="str">
        <v>Neon</v>
      </c>
      <c r="N3131" s="42">
        <v>1</v>
      </c>
      <c r="O3131" s="43">
        <v>1349.5</v>
      </c>
      <c r="P3131" s="43"/>
      <c r="Q3131" s="44">
        <v>44997.893083645831</v>
      </c>
      <c r="R3131" s="45" t="s">
        <v>4356</v>
      </c>
    </row>
    <row r="3132" spans="1:18" x14ac:dyDescent="0.3">
      <c r="A3132" s="36">
        <v>3131</v>
      </c>
      <c r="B3132" s="37">
        <v>3063</v>
      </c>
      <c r="C3132" s="37">
        <v>2</v>
      </c>
      <c r="D3132" s="37" t="str" cm="1">
        <f t="array" ref="D3132:E3132">_xlfn.XLOOKUP(C3132,Table1[StoreID],Table1[[StoreName]:[Region]],0)</f>
        <v>StoreB</v>
      </c>
      <c r="E3132" s="37" t="str">
        <v>Cairo</v>
      </c>
      <c r="F3132" s="37">
        <v>23</v>
      </c>
      <c r="G3132" s="37" t="str">
        <f>_xlfn.XLOOKUP(F3132,Reps!A:A,Reps!B:B,0)</f>
        <v>Essam</v>
      </c>
      <c r="H3132" s="37">
        <v>470</v>
      </c>
      <c r="I3132" s="37" t="str" cm="1">
        <f t="array" ref="I3132:M3132">_xlfn.XLOOKUP(H3132,Product!A:A,Product!B:F,0)</f>
        <v>YW-26-027</v>
      </c>
      <c r="J3132" s="37" t="str">
        <v>Yoyo Pokémon ( Stand 24 pcs )</v>
      </c>
      <c r="K3132" s="37" t="str">
        <v>Games</v>
      </c>
      <c r="L3132" s="37" t="str">
        <v>Yoyo</v>
      </c>
      <c r="M3132" s="37" t="str">
        <v>Pokémon</v>
      </c>
      <c r="N3132" s="37">
        <v>1</v>
      </c>
      <c r="O3132" s="38">
        <v>20</v>
      </c>
      <c r="P3132" s="38"/>
      <c r="Q3132" s="39">
        <v>44997.893083645831</v>
      </c>
      <c r="R3132" s="40" t="s">
        <v>4356</v>
      </c>
    </row>
    <row r="3133" spans="1:18" x14ac:dyDescent="0.3">
      <c r="A3133" s="41">
        <v>3132</v>
      </c>
      <c r="B3133" s="42">
        <v>3063</v>
      </c>
      <c r="C3133" s="42">
        <v>4</v>
      </c>
      <c r="D3133" s="37" t="str" cm="1">
        <f t="array" ref="D3133:E3133">_xlfn.XLOOKUP(C3133,Table1[StoreID],Table1[[StoreName]:[Region]],0)</f>
        <v>StoreD</v>
      </c>
      <c r="E3133" s="42" t="str">
        <v>Alex</v>
      </c>
      <c r="F3133" s="42">
        <v>2</v>
      </c>
      <c r="G3133" s="42" t="str">
        <f>_xlfn.XLOOKUP(F3133,Reps!A:A,Reps!B:B,0)</f>
        <v>Bassem</v>
      </c>
      <c r="H3133" s="42">
        <v>2802</v>
      </c>
      <c r="I3133" s="42" t="str" cm="1">
        <f t="array" ref="I3133:M3133">_xlfn.XLOOKUP(H3133,Product!A:A,Product!B:F,0)</f>
        <v>RSH-50127</v>
      </c>
      <c r="J3133" s="42" t="str">
        <v>Moose - Kindikids Scented Sisters - Teenie Tiara</v>
      </c>
      <c r="K3133" s="42" t="str">
        <v>Dolls &amp; Accessories</v>
      </c>
      <c r="L3133" s="42" t="str">
        <v>Doll</v>
      </c>
      <c r="M3133" s="42" t="str">
        <v>Kindi Kids</v>
      </c>
      <c r="N3133" s="42">
        <v>1</v>
      </c>
      <c r="O3133" s="43">
        <v>487.5</v>
      </c>
      <c r="P3133" s="43"/>
      <c r="Q3133" s="44">
        <v>45043.6686122338</v>
      </c>
      <c r="R3133" s="45" t="s">
        <v>4357</v>
      </c>
    </row>
    <row r="3134" spans="1:18" x14ac:dyDescent="0.3">
      <c r="A3134" s="36">
        <v>3133</v>
      </c>
      <c r="B3134" s="37">
        <v>3064</v>
      </c>
      <c r="C3134" s="37">
        <v>4</v>
      </c>
      <c r="D3134" s="37" t="str" cm="1">
        <f t="array" ref="D3134:E3134">_xlfn.XLOOKUP(C3134,Table1[StoreID],Table1[[StoreName]:[Region]],0)</f>
        <v>StoreD</v>
      </c>
      <c r="E3134" s="37" t="str">
        <v>Alex</v>
      </c>
      <c r="F3134" s="37">
        <v>33</v>
      </c>
      <c r="G3134" s="37" t="str">
        <f>_xlfn.XLOOKUP(F3134,Reps!A:A,Reps!B:B,0)</f>
        <v>Alaa</v>
      </c>
      <c r="H3134" s="37">
        <v>2801</v>
      </c>
      <c r="I3134" s="37" t="str" cm="1">
        <f t="array" ref="I3134:M3134">_xlfn.XLOOKUP(H3134,Product!A:A,Product!B:F,0)</f>
        <v>RSH-50128</v>
      </c>
      <c r="J3134" s="37" t="str">
        <v>Moose - KindiKids Scented Sisters MINI MELLO</v>
      </c>
      <c r="K3134" s="37" t="str">
        <v>Dolls &amp; Accessories</v>
      </c>
      <c r="L3134" s="37" t="str">
        <v>Doll</v>
      </c>
      <c r="M3134" s="37" t="str">
        <v>Kindi Kids</v>
      </c>
      <c r="N3134" s="37">
        <v>1</v>
      </c>
      <c r="O3134" s="38">
        <v>487.5</v>
      </c>
      <c r="P3134" s="38"/>
      <c r="Q3134" s="39">
        <v>45043.669212418979</v>
      </c>
      <c r="R3134" s="40" t="s">
        <v>4358</v>
      </c>
    </row>
    <row r="3135" spans="1:18" x14ac:dyDescent="0.3">
      <c r="A3135" s="41">
        <v>3134</v>
      </c>
      <c r="B3135" s="42">
        <v>3065</v>
      </c>
      <c r="C3135" s="42">
        <v>1</v>
      </c>
      <c r="D3135" s="37" t="str" cm="1">
        <f t="array" ref="D3135:E3135">_xlfn.XLOOKUP(C3135,Table1[StoreID],Table1[[StoreName]:[Region]],0)</f>
        <v>StoreA</v>
      </c>
      <c r="E3135" s="42" t="str">
        <v>Cairo</v>
      </c>
      <c r="F3135" s="42">
        <v>9</v>
      </c>
      <c r="G3135" s="42" t="str">
        <f>_xlfn.XLOOKUP(F3135,Reps!A:A,Reps!B:B,0)</f>
        <v>Loaa</v>
      </c>
      <c r="H3135" s="42">
        <v>3258</v>
      </c>
      <c r="I3135" s="42" t="str" cm="1">
        <f t="array" ref="I3135:M3135">_xlfn.XLOOKUP(H3135,Product!A:A,Product!B:F,0)</f>
        <v>NK-20788</v>
      </c>
      <c r="J3135" s="42" t="str">
        <v>High Five Ediucational</v>
      </c>
      <c r="K3135" s="42" t="str">
        <v>Games</v>
      </c>
      <c r="L3135" s="42" t="str">
        <v>Board Game</v>
      </c>
      <c r="M3135" s="42" t="str">
        <v>Nilco</v>
      </c>
      <c r="N3135" s="42">
        <v>-2</v>
      </c>
      <c r="O3135" s="43">
        <v>-175</v>
      </c>
      <c r="P3135" s="43" t="s">
        <v>241</v>
      </c>
      <c r="Q3135" s="44">
        <v>44993.511181250004</v>
      </c>
      <c r="R3135" s="45" t="s">
        <v>4359</v>
      </c>
    </row>
    <row r="3136" spans="1:18" x14ac:dyDescent="0.3">
      <c r="A3136" s="36">
        <v>3135</v>
      </c>
      <c r="B3136" s="37">
        <v>3065</v>
      </c>
      <c r="C3136" s="37">
        <v>1</v>
      </c>
      <c r="D3136" s="37" t="str" cm="1">
        <f t="array" ref="D3136:E3136">_xlfn.XLOOKUP(C3136,Table1[StoreID],Table1[[StoreName]:[Region]],0)</f>
        <v>StoreA</v>
      </c>
      <c r="E3136" s="37" t="str">
        <v>Cairo</v>
      </c>
      <c r="F3136" s="37">
        <v>9</v>
      </c>
      <c r="G3136" s="37" t="str">
        <f>_xlfn.XLOOKUP(F3136,Reps!A:A,Reps!B:B,0)</f>
        <v>Loaa</v>
      </c>
      <c r="H3136" s="37">
        <v>3251</v>
      </c>
      <c r="I3136" s="37" t="str" cm="1">
        <f t="array" ref="I3136:M3136">_xlfn.XLOOKUP(H3136,Product!A:A,Product!B:F,0)</f>
        <v>NK-20870</v>
      </c>
      <c r="J3136" s="37" t="str">
        <v>Ludo XO</v>
      </c>
      <c r="K3136" s="37" t="str">
        <v>Games</v>
      </c>
      <c r="L3136" s="37" t="str">
        <v>Board Game</v>
      </c>
      <c r="M3136" s="37" t="str">
        <v>Nilco</v>
      </c>
      <c r="N3136" s="37">
        <v>-1</v>
      </c>
      <c r="O3136" s="38">
        <v>-57.5</v>
      </c>
      <c r="P3136" s="38" t="s">
        <v>241</v>
      </c>
      <c r="Q3136" s="39">
        <v>44993.511181168979</v>
      </c>
      <c r="R3136" s="40" t="s">
        <v>4359</v>
      </c>
    </row>
    <row r="3137" spans="1:18" x14ac:dyDescent="0.3">
      <c r="A3137" s="41">
        <v>3136</v>
      </c>
      <c r="B3137" s="42">
        <v>3065</v>
      </c>
      <c r="C3137" s="42">
        <v>4</v>
      </c>
      <c r="D3137" s="37" t="str" cm="1">
        <f t="array" ref="D3137:E3137">_xlfn.XLOOKUP(C3137,Table1[StoreID],Table1[[StoreName]:[Region]],0)</f>
        <v>StoreD</v>
      </c>
      <c r="E3137" s="42" t="str">
        <v>Alex</v>
      </c>
      <c r="F3137" s="42">
        <v>33</v>
      </c>
      <c r="G3137" s="42" t="str">
        <f>_xlfn.XLOOKUP(F3137,Reps!A:A,Reps!B:B,0)</f>
        <v>Alaa</v>
      </c>
      <c r="H3137" s="42">
        <v>3225</v>
      </c>
      <c r="I3137" s="42" t="str" cm="1">
        <f t="array" ref="I3137:M3137">_xlfn.XLOOKUP(H3137,Product!A:A,Product!B:F,0)</f>
        <v>NK-21242</v>
      </c>
      <c r="J3137" s="42" t="str">
        <v>High Five Original Travel</v>
      </c>
      <c r="K3137" s="42" t="str">
        <v>Games</v>
      </c>
      <c r="L3137" s="42" t="str">
        <v>Board Game</v>
      </c>
      <c r="M3137" s="42" t="str">
        <v>Nilco</v>
      </c>
      <c r="N3137" s="42">
        <v>3</v>
      </c>
      <c r="O3137" s="43">
        <v>103.5</v>
      </c>
      <c r="P3137" s="43"/>
      <c r="Q3137" s="44">
        <v>45043.67200810185</v>
      </c>
      <c r="R3137" s="45" t="s">
        <v>4360</v>
      </c>
    </row>
    <row r="3138" spans="1:18" x14ac:dyDescent="0.3">
      <c r="A3138" s="36">
        <v>3137</v>
      </c>
      <c r="B3138" s="37">
        <v>3066</v>
      </c>
      <c r="C3138" s="37">
        <v>1</v>
      </c>
      <c r="D3138" s="37" t="str" cm="1">
        <f t="array" ref="D3138:E3138">_xlfn.XLOOKUP(C3138,Table1[StoreID],Table1[[StoreName]:[Region]],0)</f>
        <v>StoreA</v>
      </c>
      <c r="E3138" s="37" t="str">
        <v>Cairo</v>
      </c>
      <c r="F3138" s="37">
        <v>10</v>
      </c>
      <c r="G3138" s="37" t="str">
        <f>_xlfn.XLOOKUP(F3138,Reps!A:A,Reps!B:B,0)</f>
        <v>Asya</v>
      </c>
      <c r="H3138" s="37">
        <v>3273</v>
      </c>
      <c r="I3138" s="37" t="str" cm="1">
        <f t="array" ref="I3138:M3138">_xlfn.XLOOKUP(H3138,Product!A:A,Product!B:F,0)</f>
        <v>NK-20597</v>
      </c>
      <c r="J3138" s="37" t="str">
        <v>Deal Travel</v>
      </c>
      <c r="K3138" s="37" t="str">
        <v>Games</v>
      </c>
      <c r="L3138" s="37" t="str">
        <v>Board Game</v>
      </c>
      <c r="M3138" s="37" t="str">
        <v>Nilco</v>
      </c>
      <c r="N3138" s="37">
        <v>1</v>
      </c>
      <c r="O3138" s="38">
        <v>29.5</v>
      </c>
      <c r="P3138" s="38"/>
      <c r="Q3138" s="39">
        <v>44993.513509340279</v>
      </c>
      <c r="R3138" s="40" t="s">
        <v>4361</v>
      </c>
    </row>
    <row r="3139" spans="1:18" x14ac:dyDescent="0.3">
      <c r="A3139" s="41">
        <v>3138</v>
      </c>
      <c r="B3139" s="42">
        <v>3066</v>
      </c>
      <c r="C3139" s="42">
        <v>1</v>
      </c>
      <c r="D3139" s="37" t="str" cm="1">
        <f t="array" ref="D3139:E3139">_xlfn.XLOOKUP(C3139,Table1[StoreID],Table1[[StoreName]:[Region]],0)</f>
        <v>StoreA</v>
      </c>
      <c r="E3139" s="42" t="str">
        <v>Cairo</v>
      </c>
      <c r="F3139" s="42">
        <v>10</v>
      </c>
      <c r="G3139" s="42" t="str">
        <f>_xlfn.XLOOKUP(F3139,Reps!A:A,Reps!B:B,0)</f>
        <v>Asya</v>
      </c>
      <c r="H3139" s="42">
        <v>3226</v>
      </c>
      <c r="I3139" s="42" t="str" cm="1">
        <f t="array" ref="I3139:M3139">_xlfn.XLOOKUP(H3139,Product!A:A,Product!B:F,0)</f>
        <v>NK-21235</v>
      </c>
      <c r="J3139" s="42" t="str">
        <v>High Five Educational Travel</v>
      </c>
      <c r="K3139" s="42" t="str">
        <v>Games</v>
      </c>
      <c r="L3139" s="42" t="str">
        <v>Board Game</v>
      </c>
      <c r="M3139" s="42" t="str">
        <v>Nilco</v>
      </c>
      <c r="N3139" s="42">
        <v>1</v>
      </c>
      <c r="O3139" s="43">
        <v>34.5</v>
      </c>
      <c r="P3139" s="43"/>
      <c r="Q3139" s="44">
        <v>44993.513509490738</v>
      </c>
      <c r="R3139" s="45" t="s">
        <v>4361</v>
      </c>
    </row>
    <row r="3140" spans="1:18" x14ac:dyDescent="0.3">
      <c r="A3140" s="36">
        <v>3139</v>
      </c>
      <c r="B3140" s="37">
        <v>3067</v>
      </c>
      <c r="C3140" s="37">
        <v>1</v>
      </c>
      <c r="D3140" s="37" t="str" cm="1">
        <f t="array" ref="D3140:E3140">_xlfn.XLOOKUP(C3140,Table1[StoreID],Table1[[StoreName]:[Region]],0)</f>
        <v>StoreA</v>
      </c>
      <c r="E3140" s="37" t="str">
        <v>Cairo</v>
      </c>
      <c r="F3140" s="37">
        <v>14</v>
      </c>
      <c r="G3140" s="37" t="str">
        <f>_xlfn.XLOOKUP(F3140,Reps!A:A,Reps!B:B,0)</f>
        <v>Mariam</v>
      </c>
      <c r="H3140" s="37">
        <v>3431</v>
      </c>
      <c r="I3140" s="37" t="str" cm="1">
        <f t="array" ref="I3140:M3140">_xlfn.XLOOKUP(H3140,Product!A:A,Product!B:F,0)</f>
        <v>MGA-578758</v>
      </c>
      <c r="J3140" s="37" t="str">
        <v>Dream Bella Color Change Surprise Little Fairies Doll- Aubrey (Purple)</v>
      </c>
      <c r="K3140" s="37" t="str">
        <v>Dolls &amp; Accessories</v>
      </c>
      <c r="L3140" s="37" t="str">
        <v>Pocket Doll</v>
      </c>
      <c r="M3140" s="37" t="str">
        <v>Dream Bella</v>
      </c>
      <c r="N3140" s="37">
        <v>1</v>
      </c>
      <c r="O3140" s="38">
        <v>199.5</v>
      </c>
      <c r="P3140" s="38"/>
      <c r="Q3140" s="39">
        <v>44993.531952974539</v>
      </c>
      <c r="R3140" s="40" t="s">
        <v>4362</v>
      </c>
    </row>
    <row r="3141" spans="1:18" x14ac:dyDescent="0.3">
      <c r="A3141" s="41">
        <v>3140</v>
      </c>
      <c r="B3141" s="42">
        <v>3067</v>
      </c>
      <c r="C3141" s="42">
        <v>4</v>
      </c>
      <c r="D3141" s="37" t="str" cm="1">
        <f t="array" ref="D3141:E3141">_xlfn.XLOOKUP(C3141,Table1[StoreID],Table1[[StoreName]:[Region]],0)</f>
        <v>StoreD</v>
      </c>
      <c r="E3141" s="42" t="str">
        <v>Alex</v>
      </c>
      <c r="F3141" s="42">
        <v>33</v>
      </c>
      <c r="G3141" s="42" t="str">
        <f>_xlfn.XLOOKUP(F3141,Reps!A:A,Reps!B:B,0)</f>
        <v>Alaa</v>
      </c>
      <c r="H3141" s="42">
        <v>4077</v>
      </c>
      <c r="I3141" s="42" t="str" cm="1">
        <f t="array" ref="I3141:M3141">_xlfn.XLOOKUP(H3141,Product!A:A,Product!B:F,0)</f>
        <v>E92 BP-2</v>
      </c>
      <c r="J3141" s="42" t="str">
        <v>Energizer Card 2  AAA</v>
      </c>
      <c r="K3141" s="42" t="str">
        <v>Add-ons</v>
      </c>
      <c r="L3141" s="42" t="str">
        <v>Battery</v>
      </c>
      <c r="M3141" s="42" t="str">
        <v>Energizer</v>
      </c>
      <c r="N3141" s="42">
        <v>1</v>
      </c>
      <c r="O3141" s="43">
        <v>25</v>
      </c>
      <c r="P3141" s="43"/>
      <c r="Q3141" s="44">
        <v>45043.796191979163</v>
      </c>
      <c r="R3141" s="45" t="s">
        <v>4363</v>
      </c>
    </row>
    <row r="3142" spans="1:18" x14ac:dyDescent="0.3">
      <c r="A3142" s="36">
        <v>3141</v>
      </c>
      <c r="B3142" s="37">
        <v>3067</v>
      </c>
      <c r="C3142" s="37">
        <v>4</v>
      </c>
      <c r="D3142" s="37" t="str" cm="1">
        <f t="array" ref="D3142:E3142">_xlfn.XLOOKUP(C3142,Table1[StoreID],Table1[[StoreName]:[Region]],0)</f>
        <v>StoreD</v>
      </c>
      <c r="E3142" s="37" t="str">
        <v>Alex</v>
      </c>
      <c r="F3142" s="37">
        <v>33</v>
      </c>
      <c r="G3142" s="37" t="str">
        <f>_xlfn.XLOOKUP(F3142,Reps!A:A,Reps!B:B,0)</f>
        <v>Alaa</v>
      </c>
      <c r="H3142" s="37">
        <v>4079</v>
      </c>
      <c r="I3142" s="37" t="str" cm="1">
        <f t="array" ref="I3142:M3142">_xlfn.XLOOKUP(H3142,Product!A:A,Product!B:F,0)</f>
        <v>E91 BP-2</v>
      </c>
      <c r="J3142" s="37" t="str">
        <v>Energizer Card 2  AA Promo</v>
      </c>
      <c r="K3142" s="37" t="str">
        <v>Add-ons</v>
      </c>
      <c r="L3142" s="37" t="str">
        <v>Battery</v>
      </c>
      <c r="M3142" s="37" t="str">
        <v>Energizer</v>
      </c>
      <c r="N3142" s="37">
        <v>2</v>
      </c>
      <c r="O3142" s="38">
        <v>50</v>
      </c>
      <c r="P3142" s="38"/>
      <c r="Q3142" s="39">
        <v>45043.796191979163</v>
      </c>
      <c r="R3142" s="40" t="s">
        <v>4363</v>
      </c>
    </row>
    <row r="3143" spans="1:18" x14ac:dyDescent="0.3">
      <c r="A3143" s="41">
        <v>3142</v>
      </c>
      <c r="B3143" s="42">
        <v>3069</v>
      </c>
      <c r="C3143" s="42">
        <v>4</v>
      </c>
      <c r="D3143" s="37" t="str" cm="1">
        <f t="array" ref="D3143:E3143">_xlfn.XLOOKUP(C3143,Table1[StoreID],Table1[[StoreName]:[Region]],0)</f>
        <v>StoreD</v>
      </c>
      <c r="E3143" s="42" t="str">
        <v>Alex</v>
      </c>
      <c r="F3143" s="42">
        <v>33</v>
      </c>
      <c r="G3143" s="42" t="str">
        <f>_xlfn.XLOOKUP(F3143,Reps!A:A,Reps!B:B,0)</f>
        <v>Alaa</v>
      </c>
      <c r="H3143" s="42">
        <v>465</v>
      </c>
      <c r="I3143" s="42" t="str" cm="1">
        <f t="array" ref="I3143:M3143">_xlfn.XLOOKUP(H3143,Product!A:A,Product!B:F,0)</f>
        <v>YW-26-032</v>
      </c>
      <c r="J3143" s="42" t="str">
        <v>Pokémon Card 25 card ( Stand 20 pcs )</v>
      </c>
      <c r="K3143" s="42" t="str">
        <v>Games</v>
      </c>
      <c r="L3143" s="42" t="str">
        <v>Card Game</v>
      </c>
      <c r="M3143" s="42" t="str">
        <v>Pokémon</v>
      </c>
      <c r="N3143" s="42">
        <v>2</v>
      </c>
      <c r="O3143" s="43">
        <v>50</v>
      </c>
      <c r="P3143" s="43"/>
      <c r="Q3143" s="44">
        <v>45043.805356863428</v>
      </c>
      <c r="R3143" s="45" t="s">
        <v>4364</v>
      </c>
    </row>
    <row r="3144" spans="1:18" x14ac:dyDescent="0.3">
      <c r="A3144" s="36">
        <v>3143</v>
      </c>
      <c r="B3144" s="37">
        <v>3071</v>
      </c>
      <c r="C3144" s="37">
        <v>4</v>
      </c>
      <c r="D3144" s="37" t="str" cm="1">
        <f t="array" ref="D3144:E3144">_xlfn.XLOOKUP(C3144,Table1[StoreID],Table1[[StoreName]:[Region]],0)</f>
        <v>StoreD</v>
      </c>
      <c r="E3144" s="37" t="str">
        <v>Alex</v>
      </c>
      <c r="F3144" s="37">
        <v>33</v>
      </c>
      <c r="G3144" s="37" t="str">
        <f>_xlfn.XLOOKUP(F3144,Reps!A:A,Reps!B:B,0)</f>
        <v>Alaa</v>
      </c>
      <c r="H3144" s="37">
        <v>3419</v>
      </c>
      <c r="I3144" s="37" t="str" cm="1">
        <f t="array" ref="I3144:M3144">_xlfn.XLOOKUP(H3144,Product!A:A,Product!B:F,0)</f>
        <v>MGA-579823-S7</v>
      </c>
      <c r="J3144" s="37" t="str">
        <v>L.O.L. Surprise All Star Sports in Sidekick- Baske</v>
      </c>
      <c r="K3144" s="37" t="str">
        <v>Surprise</v>
      </c>
      <c r="L3144" s="37" t="str">
        <v>Ball</v>
      </c>
      <c r="M3144" s="37" t="str">
        <v>L.O.L. Surprise</v>
      </c>
      <c r="N3144" s="37">
        <v>1</v>
      </c>
      <c r="O3144" s="38">
        <v>287.5</v>
      </c>
      <c r="P3144" s="38"/>
      <c r="Q3144" s="39">
        <v>45043.816677546296</v>
      </c>
      <c r="R3144" s="40" t="s">
        <v>4365</v>
      </c>
    </row>
    <row r="3145" spans="1:18" x14ac:dyDescent="0.3">
      <c r="A3145" s="41">
        <v>3144</v>
      </c>
      <c r="B3145" s="42">
        <v>3072</v>
      </c>
      <c r="C3145" s="42">
        <v>4</v>
      </c>
      <c r="D3145" s="37" t="str" cm="1">
        <f t="array" ref="D3145:E3145">_xlfn.XLOOKUP(C3145,Table1[StoreID],Table1[[StoreName]:[Region]],0)</f>
        <v>StoreD</v>
      </c>
      <c r="E3145" s="42" t="str">
        <v>Alex</v>
      </c>
      <c r="F3145" s="42">
        <v>2</v>
      </c>
      <c r="G3145" s="42" t="str">
        <f>_xlfn.XLOOKUP(F3145,Reps!A:A,Reps!B:B,0)</f>
        <v>Bassem</v>
      </c>
      <c r="H3145" s="42">
        <v>584</v>
      </c>
      <c r="I3145" s="42" t="str" cm="1">
        <f t="array" ref="I3145:M3145">_xlfn.XLOOKUP(H3145,Product!A:A,Product!B:F,0)</f>
        <v>YA-PKL2D212IN00</v>
      </c>
      <c r="J3145" s="42" t="str">
        <v>Kookyloos Ii - Display 2X12 (Vii)</v>
      </c>
      <c r="K3145" s="42" t="str">
        <v>Surprise</v>
      </c>
      <c r="L3145" s="42" t="str">
        <v>Tube</v>
      </c>
      <c r="M3145" s="42" t="str">
        <v>Kookyloos</v>
      </c>
      <c r="N3145" s="42">
        <v>1</v>
      </c>
      <c r="O3145" s="43">
        <v>245</v>
      </c>
      <c r="P3145" s="43"/>
      <c r="Q3145" s="44">
        <v>45043.821322997683</v>
      </c>
      <c r="R3145" s="45" t="s">
        <v>4366</v>
      </c>
    </row>
    <row r="3146" spans="1:18" x14ac:dyDescent="0.3">
      <c r="A3146" s="36">
        <v>3145</v>
      </c>
      <c r="B3146" s="37">
        <v>3072</v>
      </c>
      <c r="C3146" s="37">
        <v>4</v>
      </c>
      <c r="D3146" s="37" t="str" cm="1">
        <f t="array" ref="D3146:E3146">_xlfn.XLOOKUP(C3146,Table1[StoreID],Table1[[StoreName]:[Region]],0)</f>
        <v>StoreD</v>
      </c>
      <c r="E3146" s="37" t="str">
        <v>Alex</v>
      </c>
      <c r="F3146" s="37">
        <v>2</v>
      </c>
      <c r="G3146" s="37" t="str">
        <f>_xlfn.XLOOKUP(F3146,Reps!A:A,Reps!B:B,0)</f>
        <v>Bassem</v>
      </c>
      <c r="H3146" s="37">
        <v>413</v>
      </c>
      <c r="I3146" s="37" t="str" cm="1">
        <f t="array" ref="I3146:M3146">_xlfn.XLOOKUP(H3146,Product!A:A,Product!B:F,0)</f>
        <v>YW-28-007</v>
      </c>
      <c r="J3146" s="37" t="str">
        <v>Frozen Egg Stand 12 pieces</v>
      </c>
      <c r="K3146" s="37" t="str">
        <v>Surprise</v>
      </c>
      <c r="L3146" s="37" t="str">
        <v>Egg</v>
      </c>
      <c r="M3146" s="37" t="str">
        <v>Disney</v>
      </c>
      <c r="N3146" s="37">
        <v>2</v>
      </c>
      <c r="O3146" s="38">
        <v>50</v>
      </c>
      <c r="P3146" s="38"/>
      <c r="Q3146" s="39">
        <v>45043.821322997683</v>
      </c>
      <c r="R3146" s="40" t="s">
        <v>4366</v>
      </c>
    </row>
    <row r="3147" spans="1:18" x14ac:dyDescent="0.3">
      <c r="A3147" s="41">
        <v>3146</v>
      </c>
      <c r="B3147" s="42">
        <v>3076</v>
      </c>
      <c r="C3147" s="42">
        <v>4</v>
      </c>
      <c r="D3147" s="37" t="str" cm="1">
        <f t="array" ref="D3147:E3147">_xlfn.XLOOKUP(C3147,Table1[StoreID],Table1[[StoreName]:[Region]],0)</f>
        <v>StoreD</v>
      </c>
      <c r="E3147" s="42" t="str">
        <v>Alex</v>
      </c>
      <c r="F3147" s="42">
        <v>23</v>
      </c>
      <c r="G3147" s="42" t="str">
        <f>_xlfn.XLOOKUP(F3147,Reps!A:A,Reps!B:B,0)</f>
        <v>Essam</v>
      </c>
      <c r="H3147" s="42">
        <v>2841</v>
      </c>
      <c r="I3147" s="42" t="str" cm="1">
        <f t="array" ref="I3147:M3147">_xlfn.XLOOKUP(H3147,Product!A:A,Product!B:F,0)</f>
        <v>RSH-41167</v>
      </c>
      <c r="J3147" s="42" t="str">
        <v>Moose - Goo Jit Zu Dc Hero- Supagoo Bat-Man</v>
      </c>
      <c r="K3147" s="42" t="str">
        <v>Action Figure</v>
      </c>
      <c r="L3147" s="42" t="str">
        <v>Figures</v>
      </c>
      <c r="M3147" s="42" t="str">
        <v>Goo Jit Zu</v>
      </c>
      <c r="N3147" s="42">
        <v>1</v>
      </c>
      <c r="O3147" s="43">
        <v>800</v>
      </c>
      <c r="P3147" s="43"/>
      <c r="Q3147" s="44">
        <v>45043.891651122685</v>
      </c>
      <c r="R3147" s="45" t="s">
        <v>4367</v>
      </c>
    </row>
    <row r="3148" spans="1:18" x14ac:dyDescent="0.3">
      <c r="A3148" s="36">
        <v>3147</v>
      </c>
      <c r="B3148" s="37">
        <v>3077</v>
      </c>
      <c r="C3148" s="37">
        <v>4</v>
      </c>
      <c r="D3148" s="37" t="str" cm="1">
        <f t="array" ref="D3148:E3148">_xlfn.XLOOKUP(C3148,Table1[StoreID],Table1[[StoreName]:[Region]],0)</f>
        <v>StoreD</v>
      </c>
      <c r="E3148" s="37" t="str">
        <v>Alex</v>
      </c>
      <c r="F3148" s="37">
        <v>2</v>
      </c>
      <c r="G3148" s="37" t="str">
        <f>_xlfn.XLOOKUP(F3148,Reps!A:A,Reps!B:B,0)</f>
        <v>Bassem</v>
      </c>
      <c r="H3148" s="37">
        <v>416</v>
      </c>
      <c r="I3148" s="37" t="str" cm="1">
        <f t="array" ref="I3148:M3148">_xlfn.XLOOKUP(H3148,Product!A:A,Product!B:F,0)</f>
        <v>YW-28-004</v>
      </c>
      <c r="J3148" s="37" t="str">
        <v>Block Bag Sider Man ( Stand 24 pieces )</v>
      </c>
      <c r="K3148" s="37" t="str">
        <v>Blocks</v>
      </c>
      <c r="L3148" s="37" t="str">
        <v>Lego</v>
      </c>
      <c r="M3148" s="37" t="str">
        <v>Lego</v>
      </c>
      <c r="N3148" s="37">
        <v>1</v>
      </c>
      <c r="O3148" s="38">
        <v>15</v>
      </c>
      <c r="P3148" s="38"/>
      <c r="Q3148" s="39">
        <v>45043.892799270834</v>
      </c>
      <c r="R3148" s="40" t="s">
        <v>4368</v>
      </c>
    </row>
    <row r="3149" spans="1:18" x14ac:dyDescent="0.3">
      <c r="A3149" s="41">
        <v>3148</v>
      </c>
      <c r="B3149" s="42">
        <v>3078</v>
      </c>
      <c r="C3149" s="42">
        <v>4</v>
      </c>
      <c r="D3149" s="37" t="str" cm="1">
        <f t="array" ref="D3149:E3149">_xlfn.XLOOKUP(C3149,Table1[StoreID],Table1[[StoreName]:[Region]],0)</f>
        <v>StoreD</v>
      </c>
      <c r="E3149" s="42" t="str">
        <v>Alex</v>
      </c>
      <c r="F3149" s="42">
        <v>2</v>
      </c>
      <c r="G3149" s="42" t="str">
        <f>_xlfn.XLOOKUP(F3149,Reps!A:A,Reps!B:B,0)</f>
        <v>Bassem</v>
      </c>
      <c r="H3149" s="42">
        <v>3397</v>
      </c>
      <c r="I3149" s="42" t="str" cm="1">
        <f t="array" ref="I3149:M3149">_xlfn.XLOOKUP(H3149,Product!A:A,Product!B:F,0)</f>
        <v>MGA-580768</v>
      </c>
      <c r="J3149" s="42" t="str">
        <v>Mga L.O.L. Surprise Color Change 2-In-1 Me &amp; My Lil Si Cdu</v>
      </c>
      <c r="K3149" s="42" t="str">
        <v>Surprise</v>
      </c>
      <c r="L3149" s="42" t="str">
        <v>Ball</v>
      </c>
      <c r="M3149" s="42" t="str">
        <v>L.O.L. Surprise</v>
      </c>
      <c r="N3149" s="42">
        <v>1</v>
      </c>
      <c r="O3149" s="43">
        <v>249.5</v>
      </c>
      <c r="P3149" s="43"/>
      <c r="Q3149" s="44">
        <v>45043.895667511577</v>
      </c>
      <c r="R3149" s="45" t="s">
        <v>4369</v>
      </c>
    </row>
    <row r="3150" spans="1:18" x14ac:dyDescent="0.3">
      <c r="A3150" s="36">
        <v>3149</v>
      </c>
      <c r="B3150" s="37">
        <v>3081</v>
      </c>
      <c r="C3150" s="37">
        <v>1</v>
      </c>
      <c r="D3150" s="37" t="str" cm="1">
        <f t="array" ref="D3150:E3150">_xlfn.XLOOKUP(C3150,Table1[StoreID],Table1[[StoreName]:[Region]],0)</f>
        <v>StoreA</v>
      </c>
      <c r="E3150" s="37" t="str">
        <v>Cairo</v>
      </c>
      <c r="F3150" s="37">
        <v>9</v>
      </c>
      <c r="G3150" s="37" t="str">
        <f>_xlfn.XLOOKUP(F3150,Reps!A:A,Reps!B:B,0)</f>
        <v>Loaa</v>
      </c>
      <c r="H3150" s="37">
        <v>3261</v>
      </c>
      <c r="I3150" s="37" t="str" cm="1">
        <f t="array" ref="I3150:M3150">_xlfn.XLOOKUP(H3150,Product!A:A,Product!B:F,0)</f>
        <v>NK-20726</v>
      </c>
      <c r="J3150" s="37" t="str">
        <v>Tottery Tower</v>
      </c>
      <c r="K3150" s="37" t="str">
        <v>Games</v>
      </c>
      <c r="L3150" s="37" t="str">
        <v>Board Game</v>
      </c>
      <c r="M3150" s="37" t="str">
        <v>Nilco</v>
      </c>
      <c r="N3150" s="37">
        <v>1</v>
      </c>
      <c r="O3150" s="38">
        <v>82.5</v>
      </c>
      <c r="P3150" s="38"/>
      <c r="Q3150" s="39">
        <v>44993.69277858796</v>
      </c>
      <c r="R3150" s="40" t="s">
        <v>4370</v>
      </c>
    </row>
    <row r="3151" spans="1:18" x14ac:dyDescent="0.3">
      <c r="A3151" s="41">
        <v>3150</v>
      </c>
      <c r="B3151" s="42">
        <v>3081</v>
      </c>
      <c r="C3151" s="42">
        <v>4</v>
      </c>
      <c r="D3151" s="37" t="str" cm="1">
        <f t="array" ref="D3151:E3151">_xlfn.XLOOKUP(C3151,Table1[StoreID],Table1[[StoreName]:[Region]],0)</f>
        <v>StoreD</v>
      </c>
      <c r="E3151" s="42" t="str">
        <v>Alex</v>
      </c>
      <c r="F3151" s="42">
        <v>23</v>
      </c>
      <c r="G3151" s="42" t="str">
        <f>_xlfn.XLOOKUP(F3151,Reps!A:A,Reps!B:B,0)</f>
        <v>Essam</v>
      </c>
      <c r="H3151" s="42">
        <v>3281</v>
      </c>
      <c r="I3151" s="42" t="str" cm="1">
        <f t="array" ref="I3151:M3151">_xlfn.XLOOKUP(H3151,Product!A:A,Product!B:F,0)</f>
        <v>NK-20504</v>
      </c>
      <c r="J3151" s="42" t="str">
        <v>Pack Rat</v>
      </c>
      <c r="K3151" s="42" t="str">
        <v>Games</v>
      </c>
      <c r="L3151" s="42" t="str">
        <v>Board Game</v>
      </c>
      <c r="M3151" s="42" t="str">
        <v>Nilco</v>
      </c>
      <c r="N3151" s="42">
        <v>1</v>
      </c>
      <c r="O3151" s="43">
        <v>82.5</v>
      </c>
      <c r="P3151" s="43"/>
      <c r="Q3151" s="44">
        <v>45043.914429363424</v>
      </c>
      <c r="R3151" s="45" t="s">
        <v>4371</v>
      </c>
    </row>
    <row r="3152" spans="1:18" x14ac:dyDescent="0.3">
      <c r="A3152" s="36">
        <v>3151</v>
      </c>
      <c r="B3152" s="37">
        <v>3081</v>
      </c>
      <c r="C3152" s="37">
        <v>4</v>
      </c>
      <c r="D3152" s="37" t="str" cm="1">
        <f t="array" ref="D3152:E3152">_xlfn.XLOOKUP(C3152,Table1[StoreID],Table1[[StoreName]:[Region]],0)</f>
        <v>StoreD</v>
      </c>
      <c r="E3152" s="37" t="str">
        <v>Alex</v>
      </c>
      <c r="F3152" s="37">
        <v>23</v>
      </c>
      <c r="G3152" s="37" t="str">
        <f>_xlfn.XLOOKUP(F3152,Reps!A:A,Reps!B:B,0)</f>
        <v>Essam</v>
      </c>
      <c r="H3152" s="37">
        <v>3277</v>
      </c>
      <c r="I3152" s="37" t="str" cm="1">
        <f t="array" ref="I3152:M3152">_xlfn.XLOOKUP(H3152,Product!A:A,Product!B:F,0)</f>
        <v>NK-20542</v>
      </c>
      <c r="J3152" s="37" t="str">
        <v>Plastic Box- Phase 10</v>
      </c>
      <c r="K3152" s="37" t="str">
        <v>Games</v>
      </c>
      <c r="L3152" s="37" t="str">
        <v>Card Game</v>
      </c>
      <c r="M3152" s="37" t="str">
        <v>Nilco</v>
      </c>
      <c r="N3152" s="37">
        <v>1</v>
      </c>
      <c r="O3152" s="38">
        <v>75</v>
      </c>
      <c r="P3152" s="38"/>
      <c r="Q3152" s="39">
        <v>45043.914429363424</v>
      </c>
      <c r="R3152" s="40" t="s">
        <v>4371</v>
      </c>
    </row>
    <row r="3153" spans="1:18" x14ac:dyDescent="0.3">
      <c r="A3153" s="41">
        <v>3152</v>
      </c>
      <c r="B3153" s="42">
        <v>3081</v>
      </c>
      <c r="C3153" s="42">
        <v>4</v>
      </c>
      <c r="D3153" s="37" t="str" cm="1">
        <f t="array" ref="D3153:E3153">_xlfn.XLOOKUP(C3153,Table1[StoreID],Table1[[StoreName]:[Region]],0)</f>
        <v>StoreD</v>
      </c>
      <c r="E3153" s="42" t="str">
        <v>Alex</v>
      </c>
      <c r="F3153" s="42">
        <v>23</v>
      </c>
      <c r="G3153" s="42" t="str">
        <f>_xlfn.XLOOKUP(F3153,Reps!A:A,Reps!B:B,0)</f>
        <v>Essam</v>
      </c>
      <c r="H3153" s="42">
        <v>3260</v>
      </c>
      <c r="I3153" s="42" t="str" cm="1">
        <f t="array" ref="I3153:M3153">_xlfn.XLOOKUP(H3153,Product!A:A,Product!B:F,0)</f>
        <v>NK-20764</v>
      </c>
      <c r="J3153" s="42" t="str">
        <v>Bedoon Kalaam Travel</v>
      </c>
      <c r="K3153" s="42" t="str">
        <v>Games</v>
      </c>
      <c r="L3153" s="42" t="str">
        <v>Board Game</v>
      </c>
      <c r="M3153" s="42" t="str">
        <v>Nilco</v>
      </c>
      <c r="N3153" s="42">
        <v>1</v>
      </c>
      <c r="O3153" s="43">
        <v>19.5</v>
      </c>
      <c r="P3153" s="43"/>
      <c r="Q3153" s="44">
        <v>45043.914429363424</v>
      </c>
      <c r="R3153" s="45" t="s">
        <v>4371</v>
      </c>
    </row>
    <row r="3154" spans="1:18" x14ac:dyDescent="0.3">
      <c r="A3154" s="36">
        <v>3153</v>
      </c>
      <c r="B3154" s="37">
        <v>3083</v>
      </c>
      <c r="C3154" s="37">
        <v>2</v>
      </c>
      <c r="D3154" s="37" t="str" cm="1">
        <f t="array" ref="D3154:E3154">_xlfn.XLOOKUP(C3154,Table1[StoreID],Table1[[StoreName]:[Region]],0)</f>
        <v>StoreB</v>
      </c>
      <c r="E3154" s="37" t="str">
        <v>Cairo</v>
      </c>
      <c r="F3154" s="37">
        <v>23</v>
      </c>
      <c r="G3154" s="37" t="str">
        <f>_xlfn.XLOOKUP(F3154,Reps!A:A,Reps!B:B,0)</f>
        <v>Essam</v>
      </c>
      <c r="H3154" s="37">
        <v>446</v>
      </c>
      <c r="I3154" s="37" t="str" cm="1">
        <f t="array" ref="I3154:M3154">_xlfn.XLOOKUP(H3154,Product!A:A,Product!B:F,0)</f>
        <v>YW-26-052</v>
      </c>
      <c r="J3154" s="37" t="str">
        <v>Pokémon Card</v>
      </c>
      <c r="K3154" s="37" t="str">
        <v>Action Figure</v>
      </c>
      <c r="L3154" s="37" t="str">
        <v>Figures</v>
      </c>
      <c r="M3154" s="37" t="str">
        <v>Pokémon</v>
      </c>
      <c r="N3154" s="37">
        <v>1</v>
      </c>
      <c r="O3154" s="38">
        <v>50</v>
      </c>
      <c r="P3154" s="38"/>
      <c r="Q3154" s="39">
        <v>44998.853033101848</v>
      </c>
      <c r="R3154" s="40" t="s">
        <v>4372</v>
      </c>
    </row>
    <row r="3155" spans="1:18" x14ac:dyDescent="0.3">
      <c r="A3155" s="41">
        <v>3154</v>
      </c>
      <c r="B3155" s="42">
        <v>3084</v>
      </c>
      <c r="C3155" s="42">
        <v>4</v>
      </c>
      <c r="D3155" s="37" t="str" cm="1">
        <f t="array" ref="D3155:E3155">_xlfn.XLOOKUP(C3155,Table1[StoreID],Table1[[StoreName]:[Region]],0)</f>
        <v>StoreD</v>
      </c>
      <c r="E3155" s="42" t="str">
        <v>Alex</v>
      </c>
      <c r="F3155" s="42">
        <v>2</v>
      </c>
      <c r="G3155" s="42" t="str">
        <f>_xlfn.XLOOKUP(F3155,Reps!A:A,Reps!B:B,0)</f>
        <v>Bassem</v>
      </c>
      <c r="H3155" s="42">
        <v>18</v>
      </c>
      <c r="I3155" s="42" t="str" cm="1">
        <f t="array" ref="I3155:M3155">_xlfn.XLOOKUP(H3155,Product!A:A,Product!B:F,0)</f>
        <v>ZUR-11701-S1</v>
      </c>
      <c r="J3155" s="42" t="str">
        <v>Zuru Vlad &amp; Niki-Superhero Surprise Egg-Series 1</v>
      </c>
      <c r="K3155" s="42" t="str">
        <v>Surprise</v>
      </c>
      <c r="L3155" s="42" t="str">
        <v>Egg</v>
      </c>
      <c r="M3155" s="42" t="str">
        <v>Vlad &amp; Niki</v>
      </c>
      <c r="N3155" s="42">
        <v>1</v>
      </c>
      <c r="O3155" s="43">
        <v>725</v>
      </c>
      <c r="P3155" s="43"/>
      <c r="Q3155" s="44">
        <v>45043.942693946759</v>
      </c>
      <c r="R3155" s="45" t="s">
        <v>4373</v>
      </c>
    </row>
    <row r="3156" spans="1:18" x14ac:dyDescent="0.3">
      <c r="A3156" s="36">
        <v>3155</v>
      </c>
      <c r="B3156" s="37">
        <v>3085</v>
      </c>
      <c r="C3156" s="37">
        <v>4</v>
      </c>
      <c r="D3156" s="37" t="str" cm="1">
        <f t="array" ref="D3156:E3156">_xlfn.XLOOKUP(C3156,Table1[StoreID],Table1[[StoreName]:[Region]],0)</f>
        <v>StoreD</v>
      </c>
      <c r="E3156" s="37" t="str">
        <v>Alex</v>
      </c>
      <c r="F3156" s="37">
        <v>2</v>
      </c>
      <c r="G3156" s="37" t="str">
        <f>_xlfn.XLOOKUP(F3156,Reps!A:A,Reps!B:B,0)</f>
        <v>Bassem</v>
      </c>
      <c r="H3156" s="37">
        <v>18</v>
      </c>
      <c r="I3156" s="37" t="str" cm="1">
        <f t="array" ref="I3156:M3156">_xlfn.XLOOKUP(H3156,Product!A:A,Product!B:F,0)</f>
        <v>ZUR-11701-S1</v>
      </c>
      <c r="J3156" s="37" t="str">
        <v>Zuru Vlad &amp; Niki-Superhero Surprise Egg-Series 1</v>
      </c>
      <c r="K3156" s="37" t="str">
        <v>Surprise</v>
      </c>
      <c r="L3156" s="37" t="str">
        <v>Egg</v>
      </c>
      <c r="M3156" s="37" t="str">
        <v>Vlad &amp; Niki</v>
      </c>
      <c r="N3156" s="37">
        <v>-1</v>
      </c>
      <c r="O3156" s="38">
        <v>-725</v>
      </c>
      <c r="P3156" s="38" t="s">
        <v>241</v>
      </c>
      <c r="Q3156" s="39">
        <v>45043.943811192126</v>
      </c>
      <c r="R3156" s="40" t="s">
        <v>4374</v>
      </c>
    </row>
    <row r="3157" spans="1:18" x14ac:dyDescent="0.3">
      <c r="A3157" s="41">
        <v>3156</v>
      </c>
      <c r="B3157" s="42">
        <v>3086</v>
      </c>
      <c r="C3157" s="42">
        <v>4</v>
      </c>
      <c r="D3157" s="37" t="str" cm="1">
        <f t="array" ref="D3157:E3157">_xlfn.XLOOKUP(C3157,Table1[StoreID],Table1[[StoreName]:[Region]],0)</f>
        <v>StoreD</v>
      </c>
      <c r="E3157" s="42" t="str">
        <v>Alex</v>
      </c>
      <c r="F3157" s="42">
        <v>2</v>
      </c>
      <c r="G3157" s="42" t="str">
        <f>_xlfn.XLOOKUP(F3157,Reps!A:A,Reps!B:B,0)</f>
        <v>Bassem</v>
      </c>
      <c r="H3157" s="42">
        <v>2822</v>
      </c>
      <c r="I3157" s="42" t="str" cm="1">
        <f t="array" ref="I3157:M3157">_xlfn.XLOOKUP(H3157,Product!A:A,Product!B:F,0)</f>
        <v>RSH-41307</v>
      </c>
      <c r="J3157" s="42" t="str">
        <v>Moose - Goo Jit Zu Jurassic World Hero - Supagoo T-Rex</v>
      </c>
      <c r="K3157" s="42" t="str">
        <v>Animals</v>
      </c>
      <c r="L3157" s="42" t="str">
        <v>Dino</v>
      </c>
      <c r="M3157" s="42" t="str">
        <v>Goo Jit Zu</v>
      </c>
      <c r="N3157" s="42">
        <v>1</v>
      </c>
      <c r="O3157" s="43">
        <v>950</v>
      </c>
      <c r="P3157" s="43"/>
      <c r="Q3157" s="44">
        <v>45043.944938969908</v>
      </c>
      <c r="R3157" s="45" t="s">
        <v>4375</v>
      </c>
    </row>
    <row r="3158" spans="1:18" x14ac:dyDescent="0.3">
      <c r="A3158" s="36">
        <v>3157</v>
      </c>
      <c r="B3158" s="37">
        <v>3087</v>
      </c>
      <c r="C3158" s="37">
        <v>2</v>
      </c>
      <c r="D3158" s="37" t="str" cm="1">
        <f t="array" ref="D3158:E3158">_xlfn.XLOOKUP(C3158,Table1[StoreID],Table1[[StoreName]:[Region]],0)</f>
        <v>StoreB</v>
      </c>
      <c r="E3158" s="37" t="str">
        <v>Cairo</v>
      </c>
      <c r="F3158" s="37">
        <v>23</v>
      </c>
      <c r="G3158" s="37" t="str">
        <f>_xlfn.XLOOKUP(F3158,Reps!A:A,Reps!B:B,0)</f>
        <v>Essam</v>
      </c>
      <c r="H3158" s="37">
        <v>659</v>
      </c>
      <c r="I3158" s="37" t="str" cm="1">
        <f t="array" ref="I3158:M3158">_xlfn.XLOOKUP(H3158,Product!A:A,Product!B:F,0)</f>
        <v>TMP-15256</v>
      </c>
      <c r="J3158" s="37" t="str">
        <v>Mcfarlane Dc Black Adam Movie 7In Figures Black Adam (Hero Costume)</v>
      </c>
      <c r="K3158" s="37" t="str">
        <v>Action Figure</v>
      </c>
      <c r="L3158" s="37" t="str">
        <v>Figures</v>
      </c>
      <c r="M3158" s="37" t="str">
        <v>Dc Multiverse</v>
      </c>
      <c r="N3158" s="37">
        <v>1</v>
      </c>
      <c r="O3158" s="38">
        <v>449.5</v>
      </c>
      <c r="P3158" s="38"/>
      <c r="Q3158" s="39">
        <v>44998.964695567127</v>
      </c>
      <c r="R3158" s="40" t="s">
        <v>4376</v>
      </c>
    </row>
    <row r="3159" spans="1:18" x14ac:dyDescent="0.3">
      <c r="A3159" s="41">
        <v>3158</v>
      </c>
      <c r="B3159" s="42">
        <v>3087</v>
      </c>
      <c r="C3159" s="42">
        <v>2</v>
      </c>
      <c r="D3159" s="37" t="str" cm="1">
        <f t="array" ref="D3159:E3159">_xlfn.XLOOKUP(C3159,Table1[StoreID],Table1[[StoreName]:[Region]],0)</f>
        <v>StoreB</v>
      </c>
      <c r="E3159" s="42" t="str">
        <v>Cairo</v>
      </c>
      <c r="F3159" s="42">
        <v>23</v>
      </c>
      <c r="G3159" s="42" t="str">
        <f>_xlfn.XLOOKUP(F3159,Reps!A:A,Reps!B:B,0)</f>
        <v>Essam</v>
      </c>
      <c r="H3159" s="42">
        <v>662</v>
      </c>
      <c r="I3159" s="42" t="str" cm="1">
        <f t="array" ref="I3159:M3159">_xlfn.XLOOKUP(H3159,Product!A:A,Product!B:F,0)</f>
        <v>TMP-15244</v>
      </c>
      <c r="J3159" s="42" t="str">
        <v>DC Multiverse 7In  The Flash Tv Show (Season 7)</v>
      </c>
      <c r="K3159" s="42" t="str">
        <v>Action Figure</v>
      </c>
      <c r="L3159" s="42" t="str">
        <v>Figures</v>
      </c>
      <c r="M3159" s="42" t="str">
        <v>DC Comics</v>
      </c>
      <c r="N3159" s="42">
        <v>1</v>
      </c>
      <c r="O3159" s="43">
        <v>400</v>
      </c>
      <c r="P3159" s="43"/>
      <c r="Q3159" s="44">
        <v>44998.964696215276</v>
      </c>
      <c r="R3159" s="45" t="s">
        <v>4376</v>
      </c>
    </row>
    <row r="3160" spans="1:18" x14ac:dyDescent="0.3">
      <c r="A3160" s="36">
        <v>3159</v>
      </c>
      <c r="B3160" s="37">
        <v>3088</v>
      </c>
      <c r="C3160" s="37">
        <v>4</v>
      </c>
      <c r="D3160" s="37" t="str" cm="1">
        <f t="array" ref="D3160:E3160">_xlfn.XLOOKUP(C3160,Table1[StoreID],Table1[[StoreName]:[Region]],0)</f>
        <v>StoreD</v>
      </c>
      <c r="E3160" s="37" t="str">
        <v>Alex</v>
      </c>
      <c r="F3160" s="37">
        <v>2</v>
      </c>
      <c r="G3160" s="37" t="str">
        <f>_xlfn.XLOOKUP(F3160,Reps!A:A,Reps!B:B,0)</f>
        <v>Bassem</v>
      </c>
      <c r="H3160" s="37">
        <v>457</v>
      </c>
      <c r="I3160" s="37" t="str" cm="1">
        <f t="array" ref="I3160:M3160">_xlfn.XLOOKUP(H3160,Product!A:A,Product!B:F,0)</f>
        <v>YW-26-041</v>
      </c>
      <c r="J3160" s="37" t="str">
        <v>Pokémon Plush Toys 45 cm</v>
      </c>
      <c r="K3160" s="37" t="str">
        <v>Plush &amp; Soft Toys</v>
      </c>
      <c r="L3160" s="37" t="str">
        <v>Non Battery</v>
      </c>
      <c r="M3160" s="37" t="str">
        <v>Pokémon</v>
      </c>
      <c r="N3160" s="37">
        <v>1</v>
      </c>
      <c r="O3160" s="38">
        <v>287.5</v>
      </c>
      <c r="P3160" s="38"/>
      <c r="Q3160" s="39">
        <v>45043.973873298608</v>
      </c>
      <c r="R3160" s="40" t="s">
        <v>4377</v>
      </c>
    </row>
    <row r="3161" spans="1:18" x14ac:dyDescent="0.3">
      <c r="A3161" s="41">
        <v>3160</v>
      </c>
      <c r="B3161" s="42">
        <v>3088</v>
      </c>
      <c r="C3161" s="42">
        <v>4</v>
      </c>
      <c r="D3161" s="37" t="str" cm="1">
        <f t="array" ref="D3161:E3161">_xlfn.XLOOKUP(C3161,Table1[StoreID],Table1[[StoreName]:[Region]],0)</f>
        <v>StoreD</v>
      </c>
      <c r="E3161" s="42" t="str">
        <v>Alex</v>
      </c>
      <c r="F3161" s="42">
        <v>2</v>
      </c>
      <c r="G3161" s="42" t="str">
        <f>_xlfn.XLOOKUP(F3161,Reps!A:A,Reps!B:B,0)</f>
        <v>Bassem</v>
      </c>
      <c r="H3161" s="42">
        <v>419</v>
      </c>
      <c r="I3161" s="42" t="str" cm="1">
        <f t="array" ref="I3161:M3161">_xlfn.XLOOKUP(H3161,Product!A:A,Product!B:F,0)</f>
        <v>YW-28-001</v>
      </c>
      <c r="J3161" s="42" t="str">
        <v>Pokémon Hand Bag</v>
      </c>
      <c r="K3161" s="42" t="str">
        <v>Games</v>
      </c>
      <c r="L3161" s="42" t="str">
        <v>Card Game</v>
      </c>
      <c r="M3161" s="42" t="str">
        <v>Pokémon</v>
      </c>
      <c r="N3161" s="42">
        <v>1</v>
      </c>
      <c r="O3161" s="43">
        <v>197.5</v>
      </c>
      <c r="P3161" s="43"/>
      <c r="Q3161" s="44">
        <v>45043.973873298608</v>
      </c>
      <c r="R3161" s="45" t="s">
        <v>4377</v>
      </c>
    </row>
    <row r="3162" spans="1:18" x14ac:dyDescent="0.3">
      <c r="A3162" s="36">
        <v>3161</v>
      </c>
      <c r="B3162" s="37">
        <v>3088</v>
      </c>
      <c r="C3162" s="37">
        <v>4</v>
      </c>
      <c r="D3162" s="37" t="str" cm="1">
        <f t="array" ref="D3162:E3162">_xlfn.XLOOKUP(C3162,Table1[StoreID],Table1[[StoreName]:[Region]],0)</f>
        <v>StoreD</v>
      </c>
      <c r="E3162" s="37" t="str">
        <v>Alex</v>
      </c>
      <c r="F3162" s="37">
        <v>2</v>
      </c>
      <c r="G3162" s="37" t="str">
        <f>_xlfn.XLOOKUP(F3162,Reps!A:A,Reps!B:B,0)</f>
        <v>Bassem</v>
      </c>
      <c r="H3162" s="37">
        <v>392</v>
      </c>
      <c r="I3162" s="37" t="str" cm="1">
        <f t="array" ref="I3162:M3162">_xlfn.XLOOKUP(H3162,Product!A:A,Product!B:F,0)</f>
        <v>YW-28-030</v>
      </c>
      <c r="J3162" s="37" t="str">
        <v>Pokémon Album 3D 4PCS in the page</v>
      </c>
      <c r="K3162" s="37" t="str">
        <v>Games</v>
      </c>
      <c r="L3162" s="37" t="str">
        <v>Card Game</v>
      </c>
      <c r="M3162" s="37" t="str">
        <v>Pokémon</v>
      </c>
      <c r="N3162" s="37">
        <v>1</v>
      </c>
      <c r="O3162" s="38">
        <v>75</v>
      </c>
      <c r="P3162" s="38"/>
      <c r="Q3162" s="39">
        <v>45043.973873298608</v>
      </c>
      <c r="R3162" s="40" t="s">
        <v>4377</v>
      </c>
    </row>
    <row r="3163" spans="1:18" x14ac:dyDescent="0.3">
      <c r="A3163" s="41">
        <v>3162</v>
      </c>
      <c r="B3163" s="42">
        <v>3091</v>
      </c>
      <c r="C3163" s="42">
        <v>2</v>
      </c>
      <c r="D3163" s="37" t="str" cm="1">
        <f t="array" ref="D3163:E3163">_xlfn.XLOOKUP(C3163,Table1[StoreID],Table1[[StoreName]:[Region]],0)</f>
        <v>StoreB</v>
      </c>
      <c r="E3163" s="42" t="str">
        <v>Cairo</v>
      </c>
      <c r="F3163" s="42">
        <v>24</v>
      </c>
      <c r="G3163" s="42" t="str">
        <f>_xlfn.XLOOKUP(F3163,Reps!A:A,Reps!B:B,0)</f>
        <v>Farida</v>
      </c>
      <c r="H3163" s="42">
        <v>412</v>
      </c>
      <c r="I3163" s="42" t="str" cm="1">
        <f t="array" ref="I3163:M3163">_xlfn.XLOOKUP(H3163,Product!A:A,Product!B:F,0)</f>
        <v>YW-28-008</v>
      </c>
      <c r="J3163" s="42" t="str">
        <v>Pokémon Pop 8 Style</v>
      </c>
      <c r="K3163" s="42" t="str">
        <v>Action Figure</v>
      </c>
      <c r="L3163" s="42" t="str">
        <v>Figures</v>
      </c>
      <c r="M3163" s="42" t="str">
        <v>Pokémon</v>
      </c>
      <c r="N3163" s="42">
        <v>1</v>
      </c>
      <c r="O3163" s="43">
        <v>97.5</v>
      </c>
      <c r="P3163" s="43"/>
      <c r="Q3163" s="44">
        <v>44999.580611770834</v>
      </c>
      <c r="R3163" s="45" t="s">
        <v>4378</v>
      </c>
    </row>
    <row r="3164" spans="1:18" x14ac:dyDescent="0.3">
      <c r="A3164" s="36">
        <v>3163</v>
      </c>
      <c r="B3164" s="37">
        <v>3094</v>
      </c>
      <c r="C3164" s="37">
        <v>4</v>
      </c>
      <c r="D3164" s="37" t="str" cm="1">
        <f t="array" ref="D3164:E3164">_xlfn.XLOOKUP(C3164,Table1[StoreID],Table1[[StoreName]:[Region]],0)</f>
        <v>StoreD</v>
      </c>
      <c r="E3164" s="37" t="str">
        <v>Alex</v>
      </c>
      <c r="F3164" s="37">
        <v>33</v>
      </c>
      <c r="G3164" s="37" t="str">
        <f>_xlfn.XLOOKUP(F3164,Reps!A:A,Reps!B:B,0)</f>
        <v>Alaa</v>
      </c>
      <c r="H3164" s="37">
        <v>2758</v>
      </c>
      <c r="I3164" s="37" t="str" cm="1">
        <f t="array" ref="I3164:M3164">_xlfn.XLOOKUP(H3164,Product!A:A,Product!B:F,0)</f>
        <v>RSH-SSC154</v>
      </c>
      <c r="J3164" s="37" t="str">
        <v>Canal Toys - So Slime Slimelicious Milkshake Deluxe DIY</v>
      </c>
      <c r="K3164" s="37" t="str">
        <v>Clay</v>
      </c>
      <c r="L3164" s="37" t="str">
        <v>Slime</v>
      </c>
      <c r="M3164" s="37" t="str">
        <v>So Slime</v>
      </c>
      <c r="N3164" s="37">
        <v>1</v>
      </c>
      <c r="O3164" s="38">
        <v>600</v>
      </c>
      <c r="P3164" s="38"/>
      <c r="Q3164" s="39">
        <v>45044.61833769676</v>
      </c>
      <c r="R3164" s="40" t="s">
        <v>4379</v>
      </c>
    </row>
    <row r="3165" spans="1:18" x14ac:dyDescent="0.3">
      <c r="A3165" s="41">
        <v>3164</v>
      </c>
      <c r="B3165" s="42">
        <v>3095</v>
      </c>
      <c r="C3165" s="42">
        <v>1</v>
      </c>
      <c r="D3165" s="37" t="str" cm="1">
        <f t="array" ref="D3165:E3165">_xlfn.XLOOKUP(C3165,Table1[StoreID],Table1[[StoreName]:[Region]],0)</f>
        <v>StoreA</v>
      </c>
      <c r="E3165" s="42" t="str">
        <v>Cairo</v>
      </c>
      <c r="F3165" s="42">
        <v>1</v>
      </c>
      <c r="G3165" s="42" t="str">
        <f>_xlfn.XLOOKUP(F3165,Reps!A:A,Reps!B:B,0)</f>
        <v>Ahmed</v>
      </c>
      <c r="H3165" s="42">
        <v>4089</v>
      </c>
      <c r="I3165" s="42" t="str" cm="1">
        <f t="array" ref="I3165:M3165">_xlfn.XLOOKUP(H3165,Product!A:A,Product!B:F,0)</f>
        <v>DOH-SH-5275</v>
      </c>
      <c r="J3165" s="42" t="str">
        <v>Bingo Dough Can 56gm - Pink</v>
      </c>
      <c r="K3165" s="42" t="str">
        <v>Clay</v>
      </c>
      <c r="L3165" s="42" t="str">
        <v>Dough</v>
      </c>
      <c r="M3165" s="42" t="str">
        <v>Bingo Dough</v>
      </c>
      <c r="N3165" s="42">
        <v>1</v>
      </c>
      <c r="O3165" s="43">
        <v>10</v>
      </c>
      <c r="P3165" s="43"/>
      <c r="Q3165" s="44">
        <v>44993.798654432867</v>
      </c>
      <c r="R3165" s="45" t="s">
        <v>4380</v>
      </c>
    </row>
    <row r="3166" spans="1:18" x14ac:dyDescent="0.3">
      <c r="A3166" s="36">
        <v>3165</v>
      </c>
      <c r="B3166" s="37">
        <v>3095</v>
      </c>
      <c r="C3166" s="37">
        <v>1</v>
      </c>
      <c r="D3166" s="37" t="str" cm="1">
        <f t="array" ref="D3166:E3166">_xlfn.XLOOKUP(C3166,Table1[StoreID],Table1[[StoreName]:[Region]],0)</f>
        <v>StoreA</v>
      </c>
      <c r="E3166" s="37" t="str">
        <v>Cairo</v>
      </c>
      <c r="F3166" s="37">
        <v>1</v>
      </c>
      <c r="G3166" s="37" t="str">
        <f>_xlfn.XLOOKUP(F3166,Reps!A:A,Reps!B:B,0)</f>
        <v>Ahmed</v>
      </c>
      <c r="H3166" s="37">
        <v>4088</v>
      </c>
      <c r="I3166" s="37" t="str" cm="1">
        <f t="array" ref="I3166:M3166">_xlfn.XLOOKUP(H3166,Product!A:A,Product!B:F,0)</f>
        <v>DOH-SH-5276</v>
      </c>
      <c r="J3166" s="37" t="str">
        <v>Bingo Dough Can 56gm - Purple</v>
      </c>
      <c r="K3166" s="37" t="str">
        <v>Clay</v>
      </c>
      <c r="L3166" s="37" t="str">
        <v>Dough</v>
      </c>
      <c r="M3166" s="37" t="str">
        <v>Bingo Dough</v>
      </c>
      <c r="N3166" s="37">
        <v>1</v>
      </c>
      <c r="O3166" s="38">
        <v>10</v>
      </c>
      <c r="P3166" s="38"/>
      <c r="Q3166" s="39">
        <v>44993.798654479164</v>
      </c>
      <c r="R3166" s="40" t="s">
        <v>4380</v>
      </c>
    </row>
    <row r="3167" spans="1:18" x14ac:dyDescent="0.3">
      <c r="A3167" s="41">
        <v>3166</v>
      </c>
      <c r="B3167" s="42">
        <v>3095</v>
      </c>
      <c r="C3167" s="42">
        <v>2</v>
      </c>
      <c r="D3167" s="37" t="str" cm="1">
        <f t="array" ref="D3167:E3167">_xlfn.XLOOKUP(C3167,Table1[StoreID],Table1[[StoreName]:[Region]],0)</f>
        <v>StoreB</v>
      </c>
      <c r="E3167" s="42" t="str">
        <v>Cairo</v>
      </c>
      <c r="F3167" s="42">
        <v>25</v>
      </c>
      <c r="G3167" s="42" t="str">
        <f>_xlfn.XLOOKUP(F3167,Reps!A:A,Reps!B:B,0)</f>
        <v>Marwa</v>
      </c>
      <c r="H3167" s="42">
        <v>4022</v>
      </c>
      <c r="I3167" s="42" t="str" cm="1">
        <f t="array" ref="I3167:M3167">_xlfn.XLOOKUP(H3167,Product!A:A,Product!B:F,0)</f>
        <v>FS-5053307057852</v>
      </c>
      <c r="J3167" s="42" t="str">
        <v>Topps UEFA Champions League 2022/2023</v>
      </c>
      <c r="K3167" s="42" t="str">
        <v>Games</v>
      </c>
      <c r="L3167" s="42" t="str">
        <v>Card Game</v>
      </c>
      <c r="M3167" s="42" t="str">
        <v>Match Attax</v>
      </c>
      <c r="N3167" s="42">
        <v>1</v>
      </c>
      <c r="O3167" s="43">
        <v>250</v>
      </c>
      <c r="P3167" s="43"/>
      <c r="Q3167" s="44">
        <v>44999.624662766204</v>
      </c>
      <c r="R3167" s="45" t="s">
        <v>4381</v>
      </c>
    </row>
    <row r="3168" spans="1:18" x14ac:dyDescent="0.3">
      <c r="A3168" s="36">
        <v>3167</v>
      </c>
      <c r="B3168" s="37">
        <v>3097</v>
      </c>
      <c r="C3168" s="37">
        <v>4</v>
      </c>
      <c r="D3168" s="37" t="str" cm="1">
        <f t="array" ref="D3168:E3168">_xlfn.XLOOKUP(C3168,Table1[StoreID],Table1[[StoreName]:[Region]],0)</f>
        <v>StoreD</v>
      </c>
      <c r="E3168" s="37" t="str">
        <v>Alex</v>
      </c>
      <c r="F3168" s="37">
        <v>33</v>
      </c>
      <c r="G3168" s="37" t="str">
        <f>_xlfn.XLOOKUP(F3168,Reps!A:A,Reps!B:B,0)</f>
        <v>Alaa</v>
      </c>
      <c r="H3168" s="37">
        <v>467</v>
      </c>
      <c r="I3168" s="37" t="str" cm="1">
        <f t="array" ref="I3168:M3168">_xlfn.XLOOKUP(H3168,Product!A:A,Product!B:F,0)</f>
        <v>YW-26-030</v>
      </c>
      <c r="J3168" s="37" t="str">
        <v>Pokmeon Card tin box ( stand 6 pcs )</v>
      </c>
      <c r="K3168" s="37" t="str">
        <v>Games</v>
      </c>
      <c r="L3168" s="37" t="str">
        <v>Card Game</v>
      </c>
      <c r="M3168" s="37" t="str">
        <v>Pokémon</v>
      </c>
      <c r="N3168" s="37">
        <v>1</v>
      </c>
      <c r="O3168" s="38">
        <v>150</v>
      </c>
      <c r="P3168" s="38"/>
      <c r="Q3168" s="39">
        <v>45044.670743252318</v>
      </c>
      <c r="R3168" s="40" t="s">
        <v>4382</v>
      </c>
    </row>
    <row r="3169" spans="1:18" x14ac:dyDescent="0.3">
      <c r="A3169" s="41">
        <v>3168</v>
      </c>
      <c r="B3169" s="42">
        <v>3097</v>
      </c>
      <c r="C3169" s="42">
        <v>4</v>
      </c>
      <c r="D3169" s="37" t="str" cm="1">
        <f t="array" ref="D3169:E3169">_xlfn.XLOOKUP(C3169,Table1[StoreID],Table1[[StoreName]:[Region]],0)</f>
        <v>StoreD</v>
      </c>
      <c r="E3169" s="42" t="str">
        <v>Alex</v>
      </c>
      <c r="F3169" s="42">
        <v>33</v>
      </c>
      <c r="G3169" s="42" t="str">
        <f>_xlfn.XLOOKUP(F3169,Reps!A:A,Reps!B:B,0)</f>
        <v>Alaa</v>
      </c>
      <c r="H3169" s="42">
        <v>465</v>
      </c>
      <c r="I3169" s="42" t="str" cm="1">
        <f t="array" ref="I3169:M3169">_xlfn.XLOOKUP(H3169,Product!A:A,Product!B:F,0)</f>
        <v>YW-26-032</v>
      </c>
      <c r="J3169" s="42" t="str">
        <v>Pokémon Card 25 card ( Stand 20 pcs )</v>
      </c>
      <c r="K3169" s="42" t="str">
        <v>Games</v>
      </c>
      <c r="L3169" s="42" t="str">
        <v>Card Game</v>
      </c>
      <c r="M3169" s="42" t="str">
        <v>Pokémon</v>
      </c>
      <c r="N3169" s="42">
        <v>1</v>
      </c>
      <c r="O3169" s="43">
        <v>25</v>
      </c>
      <c r="P3169" s="43"/>
      <c r="Q3169" s="44">
        <v>45044.670743599534</v>
      </c>
      <c r="R3169" s="45" t="s">
        <v>4382</v>
      </c>
    </row>
    <row r="3170" spans="1:18" x14ac:dyDescent="0.3">
      <c r="A3170" s="36">
        <v>3169</v>
      </c>
      <c r="B3170" s="37">
        <v>3097</v>
      </c>
      <c r="C3170" s="37">
        <v>4</v>
      </c>
      <c r="D3170" s="37" t="str" cm="1">
        <f t="array" ref="D3170:E3170">_xlfn.XLOOKUP(C3170,Table1[StoreID],Table1[[StoreName]:[Region]],0)</f>
        <v>StoreD</v>
      </c>
      <c r="E3170" s="37" t="str">
        <v>Alex</v>
      </c>
      <c r="F3170" s="37">
        <v>33</v>
      </c>
      <c r="G3170" s="37" t="str">
        <f>_xlfn.XLOOKUP(F3170,Reps!A:A,Reps!B:B,0)</f>
        <v>Alaa</v>
      </c>
      <c r="H3170" s="37">
        <v>392</v>
      </c>
      <c r="I3170" s="37" t="str" cm="1">
        <f t="array" ref="I3170:M3170">_xlfn.XLOOKUP(H3170,Product!A:A,Product!B:F,0)</f>
        <v>YW-28-030</v>
      </c>
      <c r="J3170" s="37" t="str">
        <v>Pokémon Album 3D 4PCS in the page</v>
      </c>
      <c r="K3170" s="37" t="str">
        <v>Games</v>
      </c>
      <c r="L3170" s="37" t="str">
        <v>Card Game</v>
      </c>
      <c r="M3170" s="37" t="str">
        <v>Pokémon</v>
      </c>
      <c r="N3170" s="37">
        <v>1</v>
      </c>
      <c r="O3170" s="38">
        <v>75</v>
      </c>
      <c r="P3170" s="38"/>
      <c r="Q3170" s="39">
        <v>45044.670743599534</v>
      </c>
      <c r="R3170" s="40" t="s">
        <v>4382</v>
      </c>
    </row>
    <row r="3171" spans="1:18" x14ac:dyDescent="0.3">
      <c r="A3171" s="41">
        <v>3170</v>
      </c>
      <c r="B3171" s="42">
        <v>3098</v>
      </c>
      <c r="C3171" s="42">
        <v>4</v>
      </c>
      <c r="D3171" s="37" t="str" cm="1">
        <f t="array" ref="D3171:E3171">_xlfn.XLOOKUP(C3171,Table1[StoreID],Table1[[StoreName]:[Region]],0)</f>
        <v>StoreD</v>
      </c>
      <c r="E3171" s="42" t="str">
        <v>Alex</v>
      </c>
      <c r="F3171" s="42">
        <v>33</v>
      </c>
      <c r="G3171" s="42" t="str">
        <f>_xlfn.XLOOKUP(F3171,Reps!A:A,Reps!B:B,0)</f>
        <v>Alaa</v>
      </c>
      <c r="H3171" s="42">
        <v>3230</v>
      </c>
      <c r="I3171" s="42" t="str" cm="1">
        <f t="array" ref="I3171:M3171">_xlfn.XLOOKUP(H3171,Product!A:A,Product!B:F,0)</f>
        <v>NK-21143</v>
      </c>
      <c r="J3171" s="42" t="str">
        <v>Plastic Box The Heist</v>
      </c>
      <c r="K3171" s="42" t="str">
        <v>Games</v>
      </c>
      <c r="L3171" s="42" t="str">
        <v>Board Game</v>
      </c>
      <c r="M3171" s="42" t="str">
        <v>Nilco</v>
      </c>
      <c r="N3171" s="42">
        <v>1</v>
      </c>
      <c r="O3171" s="43">
        <v>75</v>
      </c>
      <c r="P3171" s="43"/>
      <c r="Q3171" s="44">
        <v>45044.677796493059</v>
      </c>
      <c r="R3171" s="45" t="s">
        <v>4383</v>
      </c>
    </row>
    <row r="3172" spans="1:18" x14ac:dyDescent="0.3">
      <c r="A3172" s="36">
        <v>3171</v>
      </c>
      <c r="B3172" s="37">
        <v>3098</v>
      </c>
      <c r="C3172" s="37">
        <v>4</v>
      </c>
      <c r="D3172" s="37" t="str" cm="1">
        <f t="array" ref="D3172:E3172">_xlfn.XLOOKUP(C3172,Table1[StoreID],Table1[[StoreName]:[Region]],0)</f>
        <v>StoreD</v>
      </c>
      <c r="E3172" s="37" t="str">
        <v>Alex</v>
      </c>
      <c r="F3172" s="37">
        <v>33</v>
      </c>
      <c r="G3172" s="37" t="str">
        <f>_xlfn.XLOOKUP(F3172,Reps!A:A,Reps!B:B,0)</f>
        <v>Alaa</v>
      </c>
      <c r="H3172" s="37">
        <v>3224</v>
      </c>
      <c r="I3172" s="37" t="str" cm="1">
        <f t="array" ref="I3172:M3172">_xlfn.XLOOKUP(H3172,Product!A:A,Product!B:F,0)</f>
        <v>NK-21259</v>
      </c>
      <c r="J3172" s="37" t="str">
        <v>Identical Travel</v>
      </c>
      <c r="K3172" s="37" t="str">
        <v>Games</v>
      </c>
      <c r="L3172" s="37" t="str">
        <v>Board Game</v>
      </c>
      <c r="M3172" s="37" t="str">
        <v>Nilco</v>
      </c>
      <c r="N3172" s="37">
        <v>1</v>
      </c>
      <c r="O3172" s="38">
        <v>34.5</v>
      </c>
      <c r="P3172" s="38"/>
      <c r="Q3172" s="39">
        <v>45044.677796493059</v>
      </c>
      <c r="R3172" s="40" t="s">
        <v>4383</v>
      </c>
    </row>
    <row r="3173" spans="1:18" x14ac:dyDescent="0.3">
      <c r="A3173" s="41">
        <v>3172</v>
      </c>
      <c r="B3173" s="42">
        <v>3100</v>
      </c>
      <c r="C3173" s="42">
        <v>1</v>
      </c>
      <c r="D3173" s="37" t="str" cm="1">
        <f t="array" ref="D3173:E3173">_xlfn.XLOOKUP(C3173,Table1[StoreID],Table1[[StoreName]:[Region]],0)</f>
        <v>StoreA</v>
      </c>
      <c r="E3173" s="42" t="str">
        <v>Cairo</v>
      </c>
      <c r="F3173" s="42">
        <v>1</v>
      </c>
      <c r="G3173" s="42" t="str">
        <f>_xlfn.XLOOKUP(F3173,Reps!A:A,Reps!B:B,0)</f>
        <v>Ahmed</v>
      </c>
      <c r="H3173" s="42">
        <v>4092</v>
      </c>
      <c r="I3173" s="42" t="str" cm="1">
        <f t="array" ref="I3173:M3173">_xlfn.XLOOKUP(H3173,Product!A:A,Product!B:F,0)</f>
        <v>DOH-SH-3662</v>
      </c>
      <c r="J3173" s="42" t="str">
        <v>Bingo Dough 5 Mini Can Style 1</v>
      </c>
      <c r="K3173" s="42" t="str">
        <v>Clay</v>
      </c>
      <c r="L3173" s="42" t="str">
        <v>Dough</v>
      </c>
      <c r="M3173" s="42" t="str">
        <v>Bingo Dough</v>
      </c>
      <c r="N3173" s="42">
        <v>1</v>
      </c>
      <c r="O3173" s="43">
        <v>25</v>
      </c>
      <c r="P3173" s="43"/>
      <c r="Q3173" s="44">
        <v>44993.813319444445</v>
      </c>
      <c r="R3173" s="45" t="s">
        <v>4384</v>
      </c>
    </row>
    <row r="3174" spans="1:18" x14ac:dyDescent="0.3">
      <c r="A3174" s="36">
        <v>3173</v>
      </c>
      <c r="B3174" s="37">
        <v>3100</v>
      </c>
      <c r="C3174" s="37">
        <v>4</v>
      </c>
      <c r="D3174" s="37" t="str" cm="1">
        <f t="array" ref="D3174:E3174">_xlfn.XLOOKUP(C3174,Table1[StoreID],Table1[[StoreName]:[Region]],0)</f>
        <v>StoreD</v>
      </c>
      <c r="E3174" s="37" t="str">
        <v>Alex</v>
      </c>
      <c r="F3174" s="37">
        <v>2</v>
      </c>
      <c r="G3174" s="37" t="str">
        <f>_xlfn.XLOOKUP(F3174,Reps!A:A,Reps!B:B,0)</f>
        <v>Bassem</v>
      </c>
      <c r="H3174" s="37">
        <v>2842</v>
      </c>
      <c r="I3174" s="37" t="str" cm="1">
        <f t="array" ref="I3174:M3174">_xlfn.XLOOKUP(H3174,Product!A:A,Product!B:F,0)</f>
        <v>RSH-41146</v>
      </c>
      <c r="J3174" s="37" t="str">
        <v>Moose - Goo Jit Zu Marvel Hero- Spider-Man Vs Venom</v>
      </c>
      <c r="K3174" s="37" t="str">
        <v>Action Figure</v>
      </c>
      <c r="L3174" s="37" t="str">
        <v>Figures</v>
      </c>
      <c r="M3174" s="37" t="str">
        <v>Goo Jit Zu</v>
      </c>
      <c r="N3174" s="37">
        <v>1</v>
      </c>
      <c r="O3174" s="38">
        <v>800</v>
      </c>
      <c r="P3174" s="38"/>
      <c r="Q3174" s="39">
        <v>45044.682678437501</v>
      </c>
      <c r="R3174" s="40" t="s">
        <v>4385</v>
      </c>
    </row>
    <row r="3175" spans="1:18" x14ac:dyDescent="0.3">
      <c r="A3175" s="41">
        <v>3174</v>
      </c>
      <c r="B3175" s="42">
        <v>3101</v>
      </c>
      <c r="C3175" s="42">
        <v>4</v>
      </c>
      <c r="D3175" s="37" t="str" cm="1">
        <f t="array" ref="D3175:E3175">_xlfn.XLOOKUP(C3175,Table1[StoreID],Table1[[StoreName]:[Region]],0)</f>
        <v>StoreD</v>
      </c>
      <c r="E3175" s="42" t="str">
        <v>Alex</v>
      </c>
      <c r="F3175" s="42">
        <v>33</v>
      </c>
      <c r="G3175" s="42" t="str">
        <f>_xlfn.XLOOKUP(F3175,Reps!A:A,Reps!B:B,0)</f>
        <v>Alaa</v>
      </c>
      <c r="H3175" s="42">
        <v>2839</v>
      </c>
      <c r="I3175" s="42" t="str" cm="1">
        <f t="array" ref="I3175:M3175">_xlfn.XLOOKUP(H3175,Product!A:A,Product!B:F,0)</f>
        <v>RSH-41184</v>
      </c>
      <c r="J3175" s="42" t="str">
        <v>Moose - Goo Jit Zu Dc Hero - Batman Vs Joker</v>
      </c>
      <c r="K3175" s="42" t="str">
        <v>Action Figure</v>
      </c>
      <c r="L3175" s="42" t="str">
        <v>Figures</v>
      </c>
      <c r="M3175" s="42" t="str">
        <v>Goo Jit Zu</v>
      </c>
      <c r="N3175" s="42">
        <v>1</v>
      </c>
      <c r="O3175" s="43">
        <v>800</v>
      </c>
      <c r="P3175" s="43"/>
      <c r="Q3175" s="44">
        <v>45044.684789733794</v>
      </c>
      <c r="R3175" s="45" t="s">
        <v>4386</v>
      </c>
    </row>
    <row r="3176" spans="1:18" x14ac:dyDescent="0.3">
      <c r="A3176" s="36">
        <v>3175</v>
      </c>
      <c r="B3176" s="37">
        <v>3101</v>
      </c>
      <c r="C3176" s="37">
        <v>4</v>
      </c>
      <c r="D3176" s="37" t="str" cm="1">
        <f t="array" ref="D3176:E3176">_xlfn.XLOOKUP(C3176,Table1[StoreID],Table1[[StoreName]:[Region]],0)</f>
        <v>StoreD</v>
      </c>
      <c r="E3176" s="37" t="str">
        <v>Alex</v>
      </c>
      <c r="F3176" s="37">
        <v>33</v>
      </c>
      <c r="G3176" s="37" t="str">
        <f>_xlfn.XLOOKUP(F3176,Reps!A:A,Reps!B:B,0)</f>
        <v>Alaa</v>
      </c>
      <c r="H3176" s="37">
        <v>415</v>
      </c>
      <c r="I3176" s="37" t="str" cm="1">
        <f t="array" ref="I3176:M3176">_xlfn.XLOOKUP(H3176,Product!A:A,Product!B:F,0)</f>
        <v>YW-28-005</v>
      </c>
      <c r="J3176" s="37" t="str">
        <v>Block Bag Super Hero ( Stand 24 Pieces )</v>
      </c>
      <c r="K3176" s="37" t="str">
        <v>Blocks</v>
      </c>
      <c r="L3176" s="37" t="str">
        <v>Lego</v>
      </c>
      <c r="M3176" s="37" t="str">
        <v>Lego</v>
      </c>
      <c r="N3176" s="37">
        <v>1</v>
      </c>
      <c r="O3176" s="38">
        <v>15</v>
      </c>
      <c r="P3176" s="38"/>
      <c r="Q3176" s="39">
        <v>45044.684789733794</v>
      </c>
      <c r="R3176" s="40" t="s">
        <v>4386</v>
      </c>
    </row>
    <row r="3177" spans="1:18" x14ac:dyDescent="0.3">
      <c r="A3177" s="41">
        <v>3176</v>
      </c>
      <c r="B3177" s="42">
        <v>3102</v>
      </c>
      <c r="C3177" s="42">
        <v>2</v>
      </c>
      <c r="D3177" s="37" t="str" cm="1">
        <f t="array" ref="D3177:E3177">_xlfn.XLOOKUP(C3177,Table1[StoreID],Table1[[StoreName]:[Region]],0)</f>
        <v>StoreB</v>
      </c>
      <c r="E3177" s="42" t="str">
        <v>Cairo</v>
      </c>
      <c r="F3177" s="42">
        <v>23</v>
      </c>
      <c r="G3177" s="42" t="str">
        <f>_xlfn.XLOOKUP(F3177,Reps!A:A,Reps!B:B,0)</f>
        <v>Essam</v>
      </c>
      <c r="H3177" s="42">
        <v>4078</v>
      </c>
      <c r="I3177" s="42" t="str" cm="1">
        <f t="array" ref="I3177:M3177">_xlfn.XLOOKUP(H3177,Product!A:A,Product!B:F,0)</f>
        <v>E91 BP6</v>
      </c>
      <c r="J3177" s="42" t="str">
        <v>Energizer Card 4+2  AA Promo</v>
      </c>
      <c r="K3177" s="42" t="str">
        <v>Add-ons</v>
      </c>
      <c r="L3177" s="42" t="str">
        <v>Battery</v>
      </c>
      <c r="M3177" s="42" t="str">
        <v>Energizer</v>
      </c>
      <c r="N3177" s="42">
        <v>1</v>
      </c>
      <c r="O3177" s="43">
        <v>49.5</v>
      </c>
      <c r="P3177" s="43"/>
      <c r="Q3177" s="44">
        <v>44999.680242858798</v>
      </c>
      <c r="R3177" s="45" t="s">
        <v>4387</v>
      </c>
    </row>
    <row r="3178" spans="1:18" x14ac:dyDescent="0.3">
      <c r="A3178" s="36">
        <v>3177</v>
      </c>
      <c r="B3178" s="37">
        <v>3103</v>
      </c>
      <c r="C3178" s="37">
        <v>1</v>
      </c>
      <c r="D3178" s="37" t="str" cm="1">
        <f t="array" ref="D3178:E3178">_xlfn.XLOOKUP(C3178,Table1[StoreID],Table1[[StoreName]:[Region]],0)</f>
        <v>StoreA</v>
      </c>
      <c r="E3178" s="37" t="str">
        <v>Cairo</v>
      </c>
      <c r="F3178" s="37">
        <v>3</v>
      </c>
      <c r="G3178" s="37" t="str">
        <f>_xlfn.XLOOKUP(F3178,Reps!A:A,Reps!B:B,0)</f>
        <v>Nada</v>
      </c>
      <c r="H3178" s="37">
        <v>1172</v>
      </c>
      <c r="I3178" s="37" t="str" cm="1">
        <f t="array" ref="I3178:M3178">_xlfn.XLOOKUP(H3178,Product!A:A,Product!B:F,0)</f>
        <v>SH-3676</v>
      </c>
      <c r="J3178" s="37" t="str">
        <v>LOL MIC</v>
      </c>
      <c r="K3178" s="37" t="str">
        <v>Music</v>
      </c>
      <c r="L3178" s="37" t="str">
        <v>Mic</v>
      </c>
      <c r="M3178" s="37" t="str">
        <v>L.O.L. Surprise</v>
      </c>
      <c r="N3178" s="37">
        <v>1</v>
      </c>
      <c r="O3178" s="38">
        <v>150</v>
      </c>
      <c r="P3178" s="38"/>
      <c r="Q3178" s="39">
        <v>44993.830163506944</v>
      </c>
      <c r="R3178" s="40" t="s">
        <v>4388</v>
      </c>
    </row>
    <row r="3179" spans="1:18" x14ac:dyDescent="0.3">
      <c r="A3179" s="41">
        <v>3178</v>
      </c>
      <c r="B3179" s="42">
        <v>3106</v>
      </c>
      <c r="C3179" s="42">
        <v>4</v>
      </c>
      <c r="D3179" s="37" t="str" cm="1">
        <f t="array" ref="D3179:E3179">_xlfn.XLOOKUP(C3179,Table1[StoreID],Table1[[StoreName]:[Region]],0)</f>
        <v>StoreD</v>
      </c>
      <c r="E3179" s="42" t="str">
        <v>Alex</v>
      </c>
      <c r="F3179" s="42">
        <v>23</v>
      </c>
      <c r="G3179" s="42" t="str">
        <f>_xlfn.XLOOKUP(F3179,Reps!A:A,Reps!B:B,0)</f>
        <v>Essam</v>
      </c>
      <c r="H3179" s="42">
        <v>4092</v>
      </c>
      <c r="I3179" s="42" t="str" cm="1">
        <f t="array" ref="I3179:M3179">_xlfn.XLOOKUP(H3179,Product!A:A,Product!B:F,0)</f>
        <v>DOH-SH-3662</v>
      </c>
      <c r="J3179" s="42" t="str">
        <v>Bingo Dough 5 Mini Can Style 1</v>
      </c>
      <c r="K3179" s="42" t="str">
        <v>Clay</v>
      </c>
      <c r="L3179" s="42" t="str">
        <v>Dough</v>
      </c>
      <c r="M3179" s="42" t="str">
        <v>Bingo Dough</v>
      </c>
      <c r="N3179" s="42">
        <v>1</v>
      </c>
      <c r="O3179" s="43">
        <v>25</v>
      </c>
      <c r="P3179" s="43"/>
      <c r="Q3179" s="44">
        <v>45044.843947337962</v>
      </c>
      <c r="R3179" s="45" t="s">
        <v>4389</v>
      </c>
    </row>
    <row r="3180" spans="1:18" x14ac:dyDescent="0.3">
      <c r="A3180" s="36">
        <v>3179</v>
      </c>
      <c r="B3180" s="37">
        <v>3107</v>
      </c>
      <c r="C3180" s="37">
        <v>2</v>
      </c>
      <c r="D3180" s="37" t="str" cm="1">
        <f t="array" ref="D3180:E3180">_xlfn.XLOOKUP(C3180,Table1[StoreID],Table1[[StoreName]:[Region]],0)</f>
        <v>StoreB</v>
      </c>
      <c r="E3180" s="37" t="str">
        <v>Cairo</v>
      </c>
      <c r="F3180" s="37">
        <v>23</v>
      </c>
      <c r="G3180" s="37" t="str">
        <f>_xlfn.XLOOKUP(F3180,Reps!A:A,Reps!B:B,0)</f>
        <v>Essam</v>
      </c>
      <c r="H3180" s="37">
        <v>4087</v>
      </c>
      <c r="I3180" s="37" t="str" cm="1">
        <f t="array" ref="I3180:M3180">_xlfn.XLOOKUP(H3180,Product!A:A,Product!B:F,0)</f>
        <v>DOH-SH-5277</v>
      </c>
      <c r="J3180" s="37" t="str">
        <v>Bingo Dough Can 56gm - Red</v>
      </c>
      <c r="K3180" s="37" t="str">
        <v>Clay</v>
      </c>
      <c r="L3180" s="37" t="str">
        <v>Dough</v>
      </c>
      <c r="M3180" s="37" t="str">
        <v>Bingo Dough</v>
      </c>
      <c r="N3180" s="37">
        <v>1</v>
      </c>
      <c r="O3180" s="38">
        <v>10</v>
      </c>
      <c r="P3180" s="38"/>
      <c r="Q3180" s="39">
        <v>44999.748566087961</v>
      </c>
      <c r="R3180" s="40" t="s">
        <v>4390</v>
      </c>
    </row>
    <row r="3181" spans="1:18" x14ac:dyDescent="0.3">
      <c r="A3181" s="41">
        <v>3180</v>
      </c>
      <c r="B3181" s="42">
        <v>3107</v>
      </c>
      <c r="C3181" s="42">
        <v>2</v>
      </c>
      <c r="D3181" s="37" t="str" cm="1">
        <f t="array" ref="D3181:E3181">_xlfn.XLOOKUP(C3181,Table1[StoreID],Table1[[StoreName]:[Region]],0)</f>
        <v>StoreB</v>
      </c>
      <c r="E3181" s="42" t="str">
        <v>Cairo</v>
      </c>
      <c r="F3181" s="42">
        <v>23</v>
      </c>
      <c r="G3181" s="42" t="str">
        <f>_xlfn.XLOOKUP(F3181,Reps!A:A,Reps!B:B,0)</f>
        <v>Essam</v>
      </c>
      <c r="H3181" s="42">
        <v>4081</v>
      </c>
      <c r="I3181" s="42" t="str" cm="1">
        <f t="array" ref="I3181:M3181">_xlfn.XLOOKUP(H3181,Product!A:A,Product!B:F,0)</f>
        <v>DOH-SH-5283</v>
      </c>
      <c r="J3181" s="42" t="str">
        <v>Bingo Dough Can 56gm - Brown</v>
      </c>
      <c r="K3181" s="42" t="str">
        <v>Clay</v>
      </c>
      <c r="L3181" s="42" t="str">
        <v>Dough</v>
      </c>
      <c r="M3181" s="42" t="str">
        <v>Bingo Dough</v>
      </c>
      <c r="N3181" s="42">
        <v>1</v>
      </c>
      <c r="O3181" s="43">
        <v>10</v>
      </c>
      <c r="P3181" s="43"/>
      <c r="Q3181" s="44">
        <v>44999.748566087961</v>
      </c>
      <c r="R3181" s="45" t="s">
        <v>4390</v>
      </c>
    </row>
    <row r="3182" spans="1:18" x14ac:dyDescent="0.3">
      <c r="A3182" s="36">
        <v>3181</v>
      </c>
      <c r="B3182" s="37">
        <v>3107</v>
      </c>
      <c r="C3182" s="37">
        <v>2</v>
      </c>
      <c r="D3182" s="37" t="str" cm="1">
        <f t="array" ref="D3182:E3182">_xlfn.XLOOKUP(C3182,Table1[StoreID],Table1[[StoreName]:[Region]],0)</f>
        <v>StoreB</v>
      </c>
      <c r="E3182" s="37" t="str">
        <v>Cairo</v>
      </c>
      <c r="F3182" s="37">
        <v>23</v>
      </c>
      <c r="G3182" s="37" t="str">
        <f>_xlfn.XLOOKUP(F3182,Reps!A:A,Reps!B:B,0)</f>
        <v>Essam</v>
      </c>
      <c r="H3182" s="37">
        <v>4086</v>
      </c>
      <c r="I3182" s="37" t="str" cm="1">
        <f t="array" ref="I3182:M3182">_xlfn.XLOOKUP(H3182,Product!A:A,Product!B:F,0)</f>
        <v>DOH-SH-5278</v>
      </c>
      <c r="J3182" s="37" t="str">
        <v>Bingo Dough Can 56gm - Blue</v>
      </c>
      <c r="K3182" s="37" t="str">
        <v>Clay</v>
      </c>
      <c r="L3182" s="37" t="str">
        <v>Dough</v>
      </c>
      <c r="M3182" s="37" t="str">
        <v>Bingo Dough</v>
      </c>
      <c r="N3182" s="37">
        <v>1</v>
      </c>
      <c r="O3182" s="38">
        <v>10</v>
      </c>
      <c r="P3182" s="38"/>
      <c r="Q3182" s="39">
        <v>44999.748566122682</v>
      </c>
      <c r="R3182" s="40" t="s">
        <v>4390</v>
      </c>
    </row>
    <row r="3183" spans="1:18" x14ac:dyDescent="0.3">
      <c r="A3183" s="41">
        <v>3182</v>
      </c>
      <c r="B3183" s="42">
        <v>3107</v>
      </c>
      <c r="C3183" s="42">
        <v>2</v>
      </c>
      <c r="D3183" s="37" t="str" cm="1">
        <f t="array" ref="D3183:E3183">_xlfn.XLOOKUP(C3183,Table1[StoreID],Table1[[StoreName]:[Region]],0)</f>
        <v>StoreB</v>
      </c>
      <c r="E3183" s="42" t="str">
        <v>Cairo</v>
      </c>
      <c r="F3183" s="42">
        <v>23</v>
      </c>
      <c r="G3183" s="42" t="str">
        <f>_xlfn.XLOOKUP(F3183,Reps!A:A,Reps!B:B,0)</f>
        <v>Essam</v>
      </c>
      <c r="H3183" s="42">
        <v>470</v>
      </c>
      <c r="I3183" s="42" t="str" cm="1">
        <f t="array" ref="I3183:M3183">_xlfn.XLOOKUP(H3183,Product!A:A,Product!B:F,0)</f>
        <v>YW-26-027</v>
      </c>
      <c r="J3183" s="42" t="str">
        <v>Yoyo Pokémon ( Stand 24 pcs )</v>
      </c>
      <c r="K3183" s="42" t="str">
        <v>Games</v>
      </c>
      <c r="L3183" s="42" t="str">
        <v>Yoyo</v>
      </c>
      <c r="M3183" s="42" t="str">
        <v>Pokémon</v>
      </c>
      <c r="N3183" s="42">
        <v>1</v>
      </c>
      <c r="O3183" s="43">
        <v>20</v>
      </c>
      <c r="P3183" s="43"/>
      <c r="Q3183" s="44">
        <v>44999.748566122682</v>
      </c>
      <c r="R3183" s="45" t="s">
        <v>4390</v>
      </c>
    </row>
    <row r="3184" spans="1:18" x14ac:dyDescent="0.3">
      <c r="A3184" s="36">
        <v>3183</v>
      </c>
      <c r="B3184" s="37">
        <v>3107</v>
      </c>
      <c r="C3184" s="37">
        <v>2</v>
      </c>
      <c r="D3184" s="37" t="str" cm="1">
        <f t="array" ref="D3184:E3184">_xlfn.XLOOKUP(C3184,Table1[StoreID],Table1[[StoreName]:[Region]],0)</f>
        <v>StoreB</v>
      </c>
      <c r="E3184" s="37" t="str">
        <v>Cairo</v>
      </c>
      <c r="F3184" s="37">
        <v>23</v>
      </c>
      <c r="G3184" s="37" t="str">
        <f>_xlfn.XLOOKUP(F3184,Reps!A:A,Reps!B:B,0)</f>
        <v>Essam</v>
      </c>
      <c r="H3184" s="37">
        <v>4090</v>
      </c>
      <c r="I3184" s="37" t="str" cm="1">
        <f t="array" ref="I3184:M3184">_xlfn.XLOOKUP(H3184,Product!A:A,Product!B:F,0)</f>
        <v>DOH-SH-3664</v>
      </c>
      <c r="J3184" s="37" t="str">
        <v>Bingo Dough 10 Mini Can</v>
      </c>
      <c r="K3184" s="37" t="str">
        <v>Clay</v>
      </c>
      <c r="L3184" s="37" t="str">
        <v>Dough</v>
      </c>
      <c r="M3184" s="37" t="str">
        <v>Bingo Dough</v>
      </c>
      <c r="N3184" s="37">
        <v>1</v>
      </c>
      <c r="O3184" s="38">
        <v>47.5</v>
      </c>
      <c r="P3184" s="38"/>
      <c r="Q3184" s="39">
        <v>44999.748566122682</v>
      </c>
      <c r="R3184" s="40" t="s">
        <v>4390</v>
      </c>
    </row>
    <row r="3185" spans="1:18" x14ac:dyDescent="0.3">
      <c r="A3185" s="41">
        <v>3184</v>
      </c>
      <c r="B3185" s="42">
        <v>3108</v>
      </c>
      <c r="C3185" s="42">
        <v>4</v>
      </c>
      <c r="D3185" s="37" t="str" cm="1">
        <f t="array" ref="D3185:E3185">_xlfn.XLOOKUP(C3185,Table1[StoreID],Table1[[StoreName]:[Region]],0)</f>
        <v>StoreD</v>
      </c>
      <c r="E3185" s="42" t="str">
        <v>Alex</v>
      </c>
      <c r="F3185" s="42">
        <v>23</v>
      </c>
      <c r="G3185" s="42" t="str">
        <f>_xlfn.XLOOKUP(F3185,Reps!A:A,Reps!B:B,0)</f>
        <v>Essam</v>
      </c>
      <c r="H3185" s="42">
        <v>3425</v>
      </c>
      <c r="I3185" s="42" t="str" cm="1">
        <f t="array" ref="I3185:M3185">_xlfn.XLOOKUP(H3185,Product!A:A,Product!B:F,0)</f>
        <v>MGA-579632-S1</v>
      </c>
      <c r="J3185" s="42" t="str">
        <v>Mga L.O.L. Surprise Omg Mini Family Asst In Cdu</v>
      </c>
      <c r="K3185" s="42" t="str">
        <v>Surprise</v>
      </c>
      <c r="L3185" s="42" t="str">
        <v>Ball</v>
      </c>
      <c r="M3185" s="42" t="str">
        <v>L.O.L. Surprise</v>
      </c>
      <c r="N3185" s="42">
        <v>1</v>
      </c>
      <c r="O3185" s="43">
        <v>299.5</v>
      </c>
      <c r="P3185" s="43"/>
      <c r="Q3185" s="44">
        <v>45044.871436608795</v>
      </c>
      <c r="R3185" s="45" t="s">
        <v>4391</v>
      </c>
    </row>
    <row r="3186" spans="1:18" x14ac:dyDescent="0.3">
      <c r="A3186" s="36">
        <v>3185</v>
      </c>
      <c r="B3186" s="37">
        <v>3109</v>
      </c>
      <c r="C3186" s="37">
        <v>4</v>
      </c>
      <c r="D3186" s="37" t="str" cm="1">
        <f t="array" ref="D3186:E3186">_xlfn.XLOOKUP(C3186,Table1[StoreID],Table1[[StoreName]:[Region]],0)</f>
        <v>StoreD</v>
      </c>
      <c r="E3186" s="37" t="str">
        <v>Alex</v>
      </c>
      <c r="F3186" s="37">
        <v>2</v>
      </c>
      <c r="G3186" s="37" t="str">
        <f>_xlfn.XLOOKUP(F3186,Reps!A:A,Reps!B:B,0)</f>
        <v>Bassem</v>
      </c>
      <c r="H3186" s="37">
        <v>4090</v>
      </c>
      <c r="I3186" s="37" t="str" cm="1">
        <f t="array" ref="I3186:M3186">_xlfn.XLOOKUP(H3186,Product!A:A,Product!B:F,0)</f>
        <v>DOH-SH-3664</v>
      </c>
      <c r="J3186" s="37" t="str">
        <v>Bingo Dough 10 Mini Can</v>
      </c>
      <c r="K3186" s="37" t="str">
        <v>Clay</v>
      </c>
      <c r="L3186" s="37" t="str">
        <v>Dough</v>
      </c>
      <c r="M3186" s="37" t="str">
        <v>Bingo Dough</v>
      </c>
      <c r="N3186" s="37">
        <v>1</v>
      </c>
      <c r="O3186" s="38">
        <v>47.5</v>
      </c>
      <c r="P3186" s="38"/>
      <c r="Q3186" s="39">
        <v>45044.883587037039</v>
      </c>
      <c r="R3186" s="40" t="s">
        <v>4392</v>
      </c>
    </row>
    <row r="3187" spans="1:18" x14ac:dyDescent="0.3">
      <c r="A3187" s="41">
        <v>3186</v>
      </c>
      <c r="B3187" s="42">
        <v>3111</v>
      </c>
      <c r="C3187" s="42">
        <v>4</v>
      </c>
      <c r="D3187" s="37" t="str" cm="1">
        <f t="array" ref="D3187:E3187">_xlfn.XLOOKUP(C3187,Table1[StoreID],Table1[[StoreName]:[Region]],0)</f>
        <v>StoreD</v>
      </c>
      <c r="E3187" s="42" t="str">
        <v>Alex</v>
      </c>
      <c r="F3187" s="42">
        <v>2</v>
      </c>
      <c r="G3187" s="42" t="str">
        <f>_xlfn.XLOOKUP(F3187,Reps!A:A,Reps!B:B,0)</f>
        <v>Bassem</v>
      </c>
      <c r="H3187" s="42">
        <v>2778</v>
      </c>
      <c r="I3187" s="42" t="str" cm="1">
        <f t="array" ref="I3187:M3187">_xlfn.XLOOKUP(H3187,Product!A:A,Product!B:F,0)</f>
        <v>RSH-OFG232</v>
      </c>
      <c r="J3187" s="42" t="str">
        <v>Canal Toys - Style 4 Ever FASHION DESIGNER</v>
      </c>
      <c r="K3187" s="42" t="str">
        <v>Education &amp; Learning</v>
      </c>
      <c r="L3187" s="42" t="str">
        <v>Art &amp; Craft</v>
      </c>
      <c r="M3187" s="42" t="str">
        <v>Style 4 Ever</v>
      </c>
      <c r="N3187" s="42">
        <v>1</v>
      </c>
      <c r="O3187" s="43">
        <v>600</v>
      </c>
      <c r="P3187" s="43"/>
      <c r="Q3187" s="44">
        <v>45044.900529085651</v>
      </c>
      <c r="R3187" s="45" t="s">
        <v>4393</v>
      </c>
    </row>
    <row r="3188" spans="1:18" x14ac:dyDescent="0.3">
      <c r="A3188" s="36">
        <v>3187</v>
      </c>
      <c r="B3188" s="37">
        <v>3112</v>
      </c>
      <c r="C3188" s="37">
        <v>2</v>
      </c>
      <c r="D3188" s="37" t="str" cm="1">
        <f t="array" ref="D3188:E3188">_xlfn.XLOOKUP(C3188,Table1[StoreID],Table1[[StoreName]:[Region]],0)</f>
        <v>StoreB</v>
      </c>
      <c r="E3188" s="37" t="str">
        <v>Cairo</v>
      </c>
      <c r="F3188" s="37">
        <v>26</v>
      </c>
      <c r="G3188" s="37" t="str">
        <f>_xlfn.XLOOKUP(F3188,Reps!A:A,Reps!B:B,0)</f>
        <v>Sara</v>
      </c>
      <c r="H3188" s="37">
        <v>4088</v>
      </c>
      <c r="I3188" s="37" t="str" cm="1">
        <f t="array" ref="I3188:M3188">_xlfn.XLOOKUP(H3188,Product!A:A,Product!B:F,0)</f>
        <v>DOH-SH-5276</v>
      </c>
      <c r="J3188" s="37" t="str">
        <v>Bingo Dough Can 56gm - Purple</v>
      </c>
      <c r="K3188" s="37" t="str">
        <v>Clay</v>
      </c>
      <c r="L3188" s="37" t="str">
        <v>Dough</v>
      </c>
      <c r="M3188" s="37" t="str">
        <v>Bingo Dough</v>
      </c>
      <c r="N3188" s="37">
        <v>1</v>
      </c>
      <c r="O3188" s="38">
        <v>10</v>
      </c>
      <c r="P3188" s="38"/>
      <c r="Q3188" s="39">
        <v>44999.803140393517</v>
      </c>
      <c r="R3188" s="40" t="s">
        <v>4394</v>
      </c>
    </row>
    <row r="3189" spans="1:18" x14ac:dyDescent="0.3">
      <c r="A3189" s="41">
        <v>3188</v>
      </c>
      <c r="B3189" s="42">
        <v>3112</v>
      </c>
      <c r="C3189" s="42">
        <v>2</v>
      </c>
      <c r="D3189" s="37" t="str" cm="1">
        <f t="array" ref="D3189:E3189">_xlfn.XLOOKUP(C3189,Table1[StoreID],Table1[[StoreName]:[Region]],0)</f>
        <v>StoreB</v>
      </c>
      <c r="E3189" s="42" t="str">
        <v>Cairo</v>
      </c>
      <c r="F3189" s="42">
        <v>26</v>
      </c>
      <c r="G3189" s="42" t="str">
        <f>_xlfn.XLOOKUP(F3189,Reps!A:A,Reps!B:B,0)</f>
        <v>Sara</v>
      </c>
      <c r="H3189" s="42">
        <v>4088</v>
      </c>
      <c r="I3189" s="42" t="str" cm="1">
        <f t="array" ref="I3189:M3189">_xlfn.XLOOKUP(H3189,Product!A:A,Product!B:F,0)</f>
        <v>DOH-SH-5276</v>
      </c>
      <c r="J3189" s="42" t="str">
        <v>Bingo Dough Can 56gm - Purple</v>
      </c>
      <c r="K3189" s="42" t="str">
        <v>Clay</v>
      </c>
      <c r="L3189" s="42" t="str">
        <v>Dough</v>
      </c>
      <c r="M3189" s="42" t="str">
        <v>Bingo Dough</v>
      </c>
      <c r="N3189" s="42">
        <v>1</v>
      </c>
      <c r="O3189" s="43">
        <v>10</v>
      </c>
      <c r="P3189" s="43"/>
      <c r="Q3189" s="44">
        <v>44999.803140393517</v>
      </c>
      <c r="R3189" s="45" t="s">
        <v>4394</v>
      </c>
    </row>
    <row r="3190" spans="1:18" x14ac:dyDescent="0.3">
      <c r="A3190" s="36">
        <v>3189</v>
      </c>
      <c r="B3190" s="37">
        <v>3112</v>
      </c>
      <c r="C3190" s="37">
        <v>2</v>
      </c>
      <c r="D3190" s="37" t="str" cm="1">
        <f t="array" ref="D3190:E3190">_xlfn.XLOOKUP(C3190,Table1[StoreID],Table1[[StoreName]:[Region]],0)</f>
        <v>StoreB</v>
      </c>
      <c r="E3190" s="37" t="str">
        <v>Cairo</v>
      </c>
      <c r="F3190" s="37">
        <v>26</v>
      </c>
      <c r="G3190" s="37" t="str">
        <f>_xlfn.XLOOKUP(F3190,Reps!A:A,Reps!B:B,0)</f>
        <v>Sara</v>
      </c>
      <c r="H3190" s="37">
        <v>3430</v>
      </c>
      <c r="I3190" s="37" t="str" cm="1">
        <f t="array" ref="I3190:M3190">_xlfn.XLOOKUP(H3190,Product!A:A,Product!B:F,0)</f>
        <v>MGA-578765</v>
      </c>
      <c r="J3190" s="37" t="str">
        <v>Dream Bella Color Change Surprise Little Fairies Doll- DreamBella (Teal)</v>
      </c>
      <c r="K3190" s="37" t="str">
        <v>Dolls &amp; Accessories</v>
      </c>
      <c r="L3190" s="37" t="str">
        <v>Pocket Doll</v>
      </c>
      <c r="M3190" s="37" t="str">
        <v>Dream Bella</v>
      </c>
      <c r="N3190" s="37">
        <v>1</v>
      </c>
      <c r="O3190" s="38">
        <v>199.5</v>
      </c>
      <c r="P3190" s="38"/>
      <c r="Q3190" s="39">
        <v>44999.803140428237</v>
      </c>
      <c r="R3190" s="40" t="s">
        <v>4394</v>
      </c>
    </row>
    <row r="3191" spans="1:18" x14ac:dyDescent="0.3">
      <c r="A3191" s="41">
        <v>3190</v>
      </c>
      <c r="B3191" s="42">
        <v>3112</v>
      </c>
      <c r="C3191" s="42">
        <v>2</v>
      </c>
      <c r="D3191" s="37" t="str" cm="1">
        <f t="array" ref="D3191:E3191">_xlfn.XLOOKUP(C3191,Table1[StoreID],Table1[[StoreName]:[Region]],0)</f>
        <v>StoreB</v>
      </c>
      <c r="E3191" s="42" t="str">
        <v>Cairo</v>
      </c>
      <c r="F3191" s="42">
        <v>26</v>
      </c>
      <c r="G3191" s="42" t="str">
        <f>_xlfn.XLOOKUP(F3191,Reps!A:A,Reps!B:B,0)</f>
        <v>Sara</v>
      </c>
      <c r="H3191" s="42">
        <v>3430</v>
      </c>
      <c r="I3191" s="42" t="str" cm="1">
        <f t="array" ref="I3191:M3191">_xlfn.XLOOKUP(H3191,Product!A:A,Product!B:F,0)</f>
        <v>MGA-578765</v>
      </c>
      <c r="J3191" s="42" t="str">
        <v>Dream Bella Color Change Surprise Little Fairies Doll- DreamBella (Teal)</v>
      </c>
      <c r="K3191" s="42" t="str">
        <v>Dolls &amp; Accessories</v>
      </c>
      <c r="L3191" s="42" t="str">
        <v>Pocket Doll</v>
      </c>
      <c r="M3191" s="42" t="str">
        <v>Dream Bella</v>
      </c>
      <c r="N3191" s="42">
        <v>1</v>
      </c>
      <c r="O3191" s="43">
        <v>199.5</v>
      </c>
      <c r="P3191" s="43"/>
      <c r="Q3191" s="44">
        <v>44999.803140428237</v>
      </c>
      <c r="R3191" s="45" t="s">
        <v>4394</v>
      </c>
    </row>
    <row r="3192" spans="1:18" x14ac:dyDescent="0.3">
      <c r="A3192" s="36">
        <v>3191</v>
      </c>
      <c r="B3192" s="37">
        <v>3113</v>
      </c>
      <c r="C3192" s="37">
        <v>1</v>
      </c>
      <c r="D3192" s="37" t="str" cm="1">
        <f t="array" ref="D3192:E3192">_xlfn.XLOOKUP(C3192,Table1[StoreID],Table1[[StoreName]:[Region]],0)</f>
        <v>StoreA</v>
      </c>
      <c r="E3192" s="37" t="str">
        <v>Cairo</v>
      </c>
      <c r="F3192" s="37">
        <v>3</v>
      </c>
      <c r="G3192" s="37" t="str">
        <f>_xlfn.XLOOKUP(F3192,Reps!A:A,Reps!B:B,0)</f>
        <v>Nada</v>
      </c>
      <c r="H3192" s="37">
        <v>468</v>
      </c>
      <c r="I3192" s="37" t="str" cm="1">
        <f t="array" ref="I3192:M3192">_xlfn.XLOOKUP(H3192,Product!A:A,Product!B:F,0)</f>
        <v>YW-26-029</v>
      </c>
      <c r="J3192" s="37" t="str">
        <v>Pokémon Card</v>
      </c>
      <c r="K3192" s="37" t="str">
        <v>Games</v>
      </c>
      <c r="L3192" s="37" t="str">
        <v>Card Game</v>
      </c>
      <c r="M3192" s="37" t="str">
        <v>Pokémon</v>
      </c>
      <c r="N3192" s="37">
        <v>1</v>
      </c>
      <c r="O3192" s="38">
        <v>125</v>
      </c>
      <c r="P3192" s="38"/>
      <c r="Q3192" s="39">
        <v>44993.882683530093</v>
      </c>
      <c r="R3192" s="40" t="s">
        <v>4395</v>
      </c>
    </row>
    <row r="3193" spans="1:18" x14ac:dyDescent="0.3">
      <c r="A3193" s="41">
        <v>3192</v>
      </c>
      <c r="B3193" s="42">
        <v>3113</v>
      </c>
      <c r="C3193" s="42">
        <v>2</v>
      </c>
      <c r="D3193" s="37" t="str" cm="1">
        <f t="array" ref="D3193:E3193">_xlfn.XLOOKUP(C3193,Table1[StoreID],Table1[[StoreName]:[Region]],0)</f>
        <v>StoreB</v>
      </c>
      <c r="E3193" s="42" t="str">
        <v>Cairo</v>
      </c>
      <c r="F3193" s="42">
        <v>26</v>
      </c>
      <c r="G3193" s="42" t="str">
        <f>_xlfn.XLOOKUP(F3193,Reps!A:A,Reps!B:B,0)</f>
        <v>Sara</v>
      </c>
      <c r="H3193" s="42">
        <v>4090</v>
      </c>
      <c r="I3193" s="42" t="str" cm="1">
        <f t="array" ref="I3193:M3193">_xlfn.XLOOKUP(H3193,Product!A:A,Product!B:F,0)</f>
        <v>DOH-SH-3664</v>
      </c>
      <c r="J3193" s="42" t="str">
        <v>Bingo Dough 10 Mini Can</v>
      </c>
      <c r="K3193" s="42" t="str">
        <v>Clay</v>
      </c>
      <c r="L3193" s="42" t="str">
        <v>Dough</v>
      </c>
      <c r="M3193" s="42" t="str">
        <v>Bingo Dough</v>
      </c>
      <c r="N3193" s="42">
        <v>1</v>
      </c>
      <c r="O3193" s="43">
        <v>47.5</v>
      </c>
      <c r="P3193" s="43"/>
      <c r="Q3193" s="44">
        <v>44999.813824386576</v>
      </c>
      <c r="R3193" s="45" t="s">
        <v>4396</v>
      </c>
    </row>
    <row r="3194" spans="1:18" x14ac:dyDescent="0.3">
      <c r="A3194" s="36">
        <v>3193</v>
      </c>
      <c r="B3194" s="37">
        <v>3113</v>
      </c>
      <c r="C3194" s="37">
        <v>4</v>
      </c>
      <c r="D3194" s="37" t="str" cm="1">
        <f t="array" ref="D3194:E3194">_xlfn.XLOOKUP(C3194,Table1[StoreID],Table1[[StoreName]:[Region]],0)</f>
        <v>StoreD</v>
      </c>
      <c r="E3194" s="37" t="str">
        <v>Alex</v>
      </c>
      <c r="F3194" s="37">
        <v>2</v>
      </c>
      <c r="G3194" s="37" t="str">
        <f>_xlfn.XLOOKUP(F3194,Reps!A:A,Reps!B:B,0)</f>
        <v>Bassem</v>
      </c>
      <c r="H3194" s="37">
        <v>1099</v>
      </c>
      <c r="I3194" s="37" t="str" cm="1">
        <f t="array" ref="I3194:M3194">_xlfn.XLOOKUP(H3194,Product!A:A,Product!B:F,0)</f>
        <v>SH-3768</v>
      </c>
      <c r="J3194" s="37" t="str">
        <v>Colour Change  Fashion doll Stand 12 Pieces</v>
      </c>
      <c r="K3194" s="37" t="str">
        <v>Surprise</v>
      </c>
      <c r="L3194" s="37" t="str">
        <v>Tube</v>
      </c>
      <c r="M3194" s="37" t="str">
        <v>Barbie</v>
      </c>
      <c r="N3194" s="37">
        <v>1</v>
      </c>
      <c r="O3194" s="38">
        <v>287.5</v>
      </c>
      <c r="P3194" s="38"/>
      <c r="Q3194" s="39">
        <v>45044.915322604167</v>
      </c>
      <c r="R3194" s="40" t="s">
        <v>4397</v>
      </c>
    </row>
    <row r="3195" spans="1:18" x14ac:dyDescent="0.3">
      <c r="A3195" s="41">
        <v>3194</v>
      </c>
      <c r="B3195" s="42">
        <v>3113</v>
      </c>
      <c r="C3195" s="42">
        <v>4</v>
      </c>
      <c r="D3195" s="37" t="str" cm="1">
        <f t="array" ref="D3195:E3195">_xlfn.XLOOKUP(C3195,Table1[StoreID],Table1[[StoreName]:[Region]],0)</f>
        <v>StoreD</v>
      </c>
      <c r="E3195" s="42" t="str">
        <v>Alex</v>
      </c>
      <c r="F3195" s="42">
        <v>2</v>
      </c>
      <c r="G3195" s="42" t="str">
        <f>_xlfn.XLOOKUP(F3195,Reps!A:A,Reps!B:B,0)</f>
        <v>Bassem</v>
      </c>
      <c r="H3195" s="42">
        <v>467</v>
      </c>
      <c r="I3195" s="42" t="str" cm="1">
        <f t="array" ref="I3195:M3195">_xlfn.XLOOKUP(H3195,Product!A:A,Product!B:F,0)</f>
        <v>YW-26-030</v>
      </c>
      <c r="J3195" s="42" t="str">
        <v>Pokmeon Card tin box ( stand 6 pcs )</v>
      </c>
      <c r="K3195" s="42" t="str">
        <v>Games</v>
      </c>
      <c r="L3195" s="42" t="str">
        <v>Card Game</v>
      </c>
      <c r="M3195" s="42" t="str">
        <v>Pokémon</v>
      </c>
      <c r="N3195" s="42">
        <v>1</v>
      </c>
      <c r="O3195" s="43">
        <v>150</v>
      </c>
      <c r="P3195" s="43"/>
      <c r="Q3195" s="44">
        <v>45044.915322604167</v>
      </c>
      <c r="R3195" s="45" t="s">
        <v>4397</v>
      </c>
    </row>
    <row r="3196" spans="1:18" x14ac:dyDescent="0.3">
      <c r="A3196" s="36">
        <v>3195</v>
      </c>
      <c r="B3196" s="37">
        <v>3115</v>
      </c>
      <c r="C3196" s="37">
        <v>4</v>
      </c>
      <c r="D3196" s="37" t="str" cm="1">
        <f t="array" ref="D3196:E3196">_xlfn.XLOOKUP(C3196,Table1[StoreID],Table1[[StoreName]:[Region]],0)</f>
        <v>StoreD</v>
      </c>
      <c r="E3196" s="37" t="str">
        <v>Alex</v>
      </c>
      <c r="F3196" s="37">
        <v>2</v>
      </c>
      <c r="G3196" s="37" t="str">
        <f>_xlfn.XLOOKUP(F3196,Reps!A:A,Reps!B:B,0)</f>
        <v>Bassem</v>
      </c>
      <c r="H3196" s="37">
        <v>467</v>
      </c>
      <c r="I3196" s="37" t="str" cm="1">
        <f t="array" ref="I3196:M3196">_xlfn.XLOOKUP(H3196,Product!A:A,Product!B:F,0)</f>
        <v>YW-26-030</v>
      </c>
      <c r="J3196" s="37" t="str">
        <v>Pokmeon Card tin box ( stand 6 pcs )</v>
      </c>
      <c r="K3196" s="37" t="str">
        <v>Games</v>
      </c>
      <c r="L3196" s="37" t="str">
        <v>Card Game</v>
      </c>
      <c r="M3196" s="37" t="str">
        <v>Pokémon</v>
      </c>
      <c r="N3196" s="37">
        <v>1</v>
      </c>
      <c r="O3196" s="38">
        <v>150</v>
      </c>
      <c r="P3196" s="38"/>
      <c r="Q3196" s="39">
        <v>45044.918499270832</v>
      </c>
      <c r="R3196" s="40" t="s">
        <v>4398</v>
      </c>
    </row>
    <row r="3197" spans="1:18" x14ac:dyDescent="0.3">
      <c r="A3197" s="41">
        <v>3196</v>
      </c>
      <c r="B3197" s="42">
        <v>3115</v>
      </c>
      <c r="C3197" s="42">
        <v>4</v>
      </c>
      <c r="D3197" s="37" t="str" cm="1">
        <f t="array" ref="D3197:E3197">_xlfn.XLOOKUP(C3197,Table1[StoreID],Table1[[StoreName]:[Region]],0)</f>
        <v>StoreD</v>
      </c>
      <c r="E3197" s="42" t="str">
        <v>Alex</v>
      </c>
      <c r="F3197" s="42">
        <v>2</v>
      </c>
      <c r="G3197" s="42" t="str">
        <f>_xlfn.XLOOKUP(F3197,Reps!A:A,Reps!B:B,0)</f>
        <v>Bassem</v>
      </c>
      <c r="H3197" s="42">
        <v>466</v>
      </c>
      <c r="I3197" s="42" t="str" cm="1">
        <f t="array" ref="I3197:M3197">_xlfn.XLOOKUP(H3197,Product!A:A,Product!B:F,0)</f>
        <v>YW-26-031</v>
      </c>
      <c r="J3197" s="42" t="str">
        <v>Pokémon Academy Box</v>
      </c>
      <c r="K3197" s="42" t="str">
        <v>Games</v>
      </c>
      <c r="L3197" s="42" t="str">
        <v>Card Game</v>
      </c>
      <c r="M3197" s="42" t="str">
        <v>Pokémon</v>
      </c>
      <c r="N3197" s="42">
        <v>1</v>
      </c>
      <c r="O3197" s="43">
        <v>150</v>
      </c>
      <c r="P3197" s="43"/>
      <c r="Q3197" s="44">
        <v>45044.918499270832</v>
      </c>
      <c r="R3197" s="45" t="s">
        <v>4398</v>
      </c>
    </row>
    <row r="3198" spans="1:18" x14ac:dyDescent="0.3">
      <c r="A3198" s="36">
        <v>3197</v>
      </c>
      <c r="B3198" s="37">
        <v>3115</v>
      </c>
      <c r="C3198" s="37">
        <v>4</v>
      </c>
      <c r="D3198" s="37" t="str" cm="1">
        <f t="array" ref="D3198:E3198">_xlfn.XLOOKUP(C3198,Table1[StoreID],Table1[[StoreName]:[Region]],0)</f>
        <v>StoreD</v>
      </c>
      <c r="E3198" s="37" t="str">
        <v>Alex</v>
      </c>
      <c r="F3198" s="37">
        <v>2</v>
      </c>
      <c r="G3198" s="37" t="str">
        <f>_xlfn.XLOOKUP(F3198,Reps!A:A,Reps!B:B,0)</f>
        <v>Bassem</v>
      </c>
      <c r="H3198" s="37">
        <v>468</v>
      </c>
      <c r="I3198" s="37" t="str" cm="1">
        <f t="array" ref="I3198:M3198">_xlfn.XLOOKUP(H3198,Product!A:A,Product!B:F,0)</f>
        <v>YW-26-029</v>
      </c>
      <c r="J3198" s="37" t="str">
        <v>Pokémon Card</v>
      </c>
      <c r="K3198" s="37" t="str">
        <v>Games</v>
      </c>
      <c r="L3198" s="37" t="str">
        <v>Card Game</v>
      </c>
      <c r="M3198" s="37" t="str">
        <v>Pokémon</v>
      </c>
      <c r="N3198" s="37">
        <v>2</v>
      </c>
      <c r="O3198" s="38">
        <v>250</v>
      </c>
      <c r="P3198" s="38"/>
      <c r="Q3198" s="39">
        <v>45044.918499270832</v>
      </c>
      <c r="R3198" s="40" t="s">
        <v>4398</v>
      </c>
    </row>
    <row r="3199" spans="1:18" x14ac:dyDescent="0.3">
      <c r="A3199" s="41">
        <v>3198</v>
      </c>
      <c r="B3199" s="42">
        <v>3118</v>
      </c>
      <c r="C3199" s="42">
        <v>1</v>
      </c>
      <c r="D3199" s="37" t="str" cm="1">
        <f t="array" ref="D3199:E3199">_xlfn.XLOOKUP(C3199,Table1[StoreID],Table1[[StoreName]:[Region]],0)</f>
        <v>StoreA</v>
      </c>
      <c r="E3199" s="42" t="str">
        <v>Cairo</v>
      </c>
      <c r="F3199" s="42">
        <v>11</v>
      </c>
      <c r="G3199" s="42" t="str">
        <f>_xlfn.XLOOKUP(F3199,Reps!A:A,Reps!B:B,0)</f>
        <v>Ola</v>
      </c>
      <c r="H3199" s="42">
        <v>475</v>
      </c>
      <c r="I3199" s="42" t="str" cm="1">
        <f t="array" ref="I3199:M3199">_xlfn.XLOOKUP(H3199,Product!A:A,Product!B:F,0)</f>
        <v>YW-26-022</v>
      </c>
      <c r="J3199" s="42" t="str">
        <v>Pokémon Ball ( Stand 12 pcs )</v>
      </c>
      <c r="K3199" s="42" t="str">
        <v>Surprise</v>
      </c>
      <c r="L3199" s="42" t="str">
        <v>Ball</v>
      </c>
      <c r="M3199" s="42" t="str">
        <v>Pokémon</v>
      </c>
      <c r="N3199" s="42">
        <v>1</v>
      </c>
      <c r="O3199" s="43">
        <v>50</v>
      </c>
      <c r="P3199" s="43"/>
      <c r="Q3199" s="44">
        <v>44993.897122418981</v>
      </c>
      <c r="R3199" s="45" t="s">
        <v>4399</v>
      </c>
    </row>
    <row r="3200" spans="1:18" x14ac:dyDescent="0.3">
      <c r="A3200" s="36">
        <v>3199</v>
      </c>
      <c r="B3200" s="37">
        <v>3119</v>
      </c>
      <c r="C3200" s="37">
        <v>1</v>
      </c>
      <c r="D3200" s="37" t="str" cm="1">
        <f t="array" ref="D3200:E3200">_xlfn.XLOOKUP(C3200,Table1[StoreID],Table1[[StoreName]:[Region]],0)</f>
        <v>StoreA</v>
      </c>
      <c r="E3200" s="37" t="str">
        <v>Cairo</v>
      </c>
      <c r="F3200" s="37">
        <v>14</v>
      </c>
      <c r="G3200" s="37" t="str">
        <f>_xlfn.XLOOKUP(F3200,Reps!A:A,Reps!B:B,0)</f>
        <v>Mariam</v>
      </c>
      <c r="H3200" s="37">
        <v>4078</v>
      </c>
      <c r="I3200" s="37" t="str" cm="1">
        <f t="array" ref="I3200:M3200">_xlfn.XLOOKUP(H3200,Product!A:A,Product!B:F,0)</f>
        <v>E91 BP6</v>
      </c>
      <c r="J3200" s="37" t="str">
        <v>Energizer Card 4+2  AA Promo</v>
      </c>
      <c r="K3200" s="37" t="str">
        <v>Add-ons</v>
      </c>
      <c r="L3200" s="37" t="str">
        <v>Battery</v>
      </c>
      <c r="M3200" s="37" t="str">
        <v>Energizer</v>
      </c>
      <c r="N3200" s="37">
        <v>1</v>
      </c>
      <c r="O3200" s="38">
        <v>49.5</v>
      </c>
      <c r="P3200" s="38"/>
      <c r="Q3200" s="39">
        <v>44993.899532951385</v>
      </c>
      <c r="R3200" s="40" t="s">
        <v>4400</v>
      </c>
    </row>
    <row r="3201" spans="1:18" x14ac:dyDescent="0.3">
      <c r="A3201" s="41">
        <v>3200</v>
      </c>
      <c r="B3201" s="42">
        <v>3120</v>
      </c>
      <c r="C3201" s="42">
        <v>1</v>
      </c>
      <c r="D3201" s="37" t="str" cm="1">
        <f t="array" ref="D3201:E3201">_xlfn.XLOOKUP(C3201,Table1[StoreID],Table1[[StoreName]:[Region]],0)</f>
        <v>StoreA</v>
      </c>
      <c r="E3201" s="42" t="str">
        <v>Cairo</v>
      </c>
      <c r="F3201" s="42">
        <v>11</v>
      </c>
      <c r="G3201" s="42" t="str">
        <f>_xlfn.XLOOKUP(F3201,Reps!A:A,Reps!B:B,0)</f>
        <v>Ola</v>
      </c>
      <c r="H3201" s="42">
        <v>4084</v>
      </c>
      <c r="I3201" s="42" t="str" cm="1">
        <f t="array" ref="I3201:M3201">_xlfn.XLOOKUP(H3201,Product!A:A,Product!B:F,0)</f>
        <v>DOH-SH-5280</v>
      </c>
      <c r="J3201" s="42" t="str">
        <v>Bingo Dough Can 56gm - Yellow</v>
      </c>
      <c r="K3201" s="42" t="str">
        <v>Clay</v>
      </c>
      <c r="L3201" s="42" t="str">
        <v>Dough</v>
      </c>
      <c r="M3201" s="42" t="str">
        <v>Bingo Dough</v>
      </c>
      <c r="N3201" s="42">
        <v>1</v>
      </c>
      <c r="O3201" s="43">
        <v>10</v>
      </c>
      <c r="P3201" s="43"/>
      <c r="Q3201" s="44">
        <v>44993.907316932869</v>
      </c>
      <c r="R3201" s="45" t="s">
        <v>4401</v>
      </c>
    </row>
    <row r="3202" spans="1:18" x14ac:dyDescent="0.3">
      <c r="A3202" s="36">
        <v>3201</v>
      </c>
      <c r="B3202" s="37">
        <v>3120</v>
      </c>
      <c r="C3202" s="37">
        <v>1</v>
      </c>
      <c r="D3202" s="37" t="str" cm="1">
        <f t="array" ref="D3202:E3202">_xlfn.XLOOKUP(C3202,Table1[StoreID],Table1[[StoreName]:[Region]],0)</f>
        <v>StoreA</v>
      </c>
      <c r="E3202" s="37" t="str">
        <v>Cairo</v>
      </c>
      <c r="F3202" s="37">
        <v>11</v>
      </c>
      <c r="G3202" s="37" t="str">
        <f>_xlfn.XLOOKUP(F3202,Reps!A:A,Reps!B:B,0)</f>
        <v>Ola</v>
      </c>
      <c r="H3202" s="37">
        <v>4080</v>
      </c>
      <c r="I3202" s="37" t="str" cm="1">
        <f t="array" ref="I3202:M3202">_xlfn.XLOOKUP(H3202,Product!A:A,Product!B:F,0)</f>
        <v>DOH-SH-5284</v>
      </c>
      <c r="J3202" s="37" t="str">
        <v>Bingo Dough Can 56gm - Black</v>
      </c>
      <c r="K3202" s="37" t="str">
        <v>Clay</v>
      </c>
      <c r="L3202" s="37" t="str">
        <v>Dough</v>
      </c>
      <c r="M3202" s="37" t="str">
        <v>Bingo Dough</v>
      </c>
      <c r="N3202" s="37">
        <v>1</v>
      </c>
      <c r="O3202" s="38">
        <v>10</v>
      </c>
      <c r="P3202" s="38"/>
      <c r="Q3202" s="39">
        <v>44993.907316979166</v>
      </c>
      <c r="R3202" s="40" t="s">
        <v>4401</v>
      </c>
    </row>
    <row r="3203" spans="1:18" x14ac:dyDescent="0.3">
      <c r="A3203" s="41">
        <v>3202</v>
      </c>
      <c r="B3203" s="42">
        <v>3120</v>
      </c>
      <c r="C3203" s="42">
        <v>1</v>
      </c>
      <c r="D3203" s="37" t="str" cm="1">
        <f t="array" ref="D3203:E3203">_xlfn.XLOOKUP(C3203,Table1[StoreID],Table1[[StoreName]:[Region]],0)</f>
        <v>StoreA</v>
      </c>
      <c r="E3203" s="42" t="str">
        <v>Cairo</v>
      </c>
      <c r="F3203" s="42">
        <v>11</v>
      </c>
      <c r="G3203" s="42" t="str">
        <f>_xlfn.XLOOKUP(F3203,Reps!A:A,Reps!B:B,0)</f>
        <v>Ola</v>
      </c>
      <c r="H3203" s="42">
        <v>4081</v>
      </c>
      <c r="I3203" s="42" t="str" cm="1">
        <f t="array" ref="I3203:M3203">_xlfn.XLOOKUP(H3203,Product!A:A,Product!B:F,0)</f>
        <v>DOH-SH-5283</v>
      </c>
      <c r="J3203" s="42" t="str">
        <v>Bingo Dough Can 56gm - Brown</v>
      </c>
      <c r="K3203" s="42" t="str">
        <v>Clay</v>
      </c>
      <c r="L3203" s="42" t="str">
        <v>Dough</v>
      </c>
      <c r="M3203" s="42" t="str">
        <v>Bingo Dough</v>
      </c>
      <c r="N3203" s="42">
        <v>1</v>
      </c>
      <c r="O3203" s="43">
        <v>10</v>
      </c>
      <c r="P3203" s="43"/>
      <c r="Q3203" s="44">
        <v>44993.907317013887</v>
      </c>
      <c r="R3203" s="45" t="s">
        <v>4401</v>
      </c>
    </row>
    <row r="3204" spans="1:18" x14ac:dyDescent="0.3">
      <c r="A3204" s="36">
        <v>3203</v>
      </c>
      <c r="B3204" s="37">
        <v>3120</v>
      </c>
      <c r="C3204" s="37">
        <v>1</v>
      </c>
      <c r="D3204" s="37" t="str" cm="1">
        <f t="array" ref="D3204:E3204">_xlfn.XLOOKUP(C3204,Table1[StoreID],Table1[[StoreName]:[Region]],0)</f>
        <v>StoreA</v>
      </c>
      <c r="E3204" s="37" t="str">
        <v>Cairo</v>
      </c>
      <c r="F3204" s="37">
        <v>11</v>
      </c>
      <c r="G3204" s="37" t="str">
        <f>_xlfn.XLOOKUP(F3204,Reps!A:A,Reps!B:B,0)</f>
        <v>Ola</v>
      </c>
      <c r="H3204" s="37">
        <v>4086</v>
      </c>
      <c r="I3204" s="37" t="str" cm="1">
        <f t="array" ref="I3204:M3204">_xlfn.XLOOKUP(H3204,Product!A:A,Product!B:F,0)</f>
        <v>DOH-SH-5278</v>
      </c>
      <c r="J3204" s="37" t="str">
        <v>Bingo Dough Can 56gm - Blue</v>
      </c>
      <c r="K3204" s="37" t="str">
        <v>Clay</v>
      </c>
      <c r="L3204" s="37" t="str">
        <v>Dough</v>
      </c>
      <c r="M3204" s="37" t="str">
        <v>Bingo Dough</v>
      </c>
      <c r="N3204" s="37">
        <v>1</v>
      </c>
      <c r="O3204" s="38">
        <v>10</v>
      </c>
      <c r="P3204" s="38"/>
      <c r="Q3204" s="39">
        <v>44993.907317048608</v>
      </c>
      <c r="R3204" s="40" t="s">
        <v>4401</v>
      </c>
    </row>
    <row r="3205" spans="1:18" x14ac:dyDescent="0.3">
      <c r="A3205" s="41">
        <v>3204</v>
      </c>
      <c r="B3205" s="42">
        <v>3120</v>
      </c>
      <c r="C3205" s="42">
        <v>1</v>
      </c>
      <c r="D3205" s="37" t="str" cm="1">
        <f t="array" ref="D3205:E3205">_xlfn.XLOOKUP(C3205,Table1[StoreID],Table1[[StoreName]:[Region]],0)</f>
        <v>StoreA</v>
      </c>
      <c r="E3205" s="42" t="str">
        <v>Cairo</v>
      </c>
      <c r="F3205" s="42">
        <v>11</v>
      </c>
      <c r="G3205" s="42" t="str">
        <f>_xlfn.XLOOKUP(F3205,Reps!A:A,Reps!B:B,0)</f>
        <v>Ola</v>
      </c>
      <c r="H3205" s="42">
        <v>2822</v>
      </c>
      <c r="I3205" s="42" t="str" cm="1">
        <f t="array" ref="I3205:M3205">_xlfn.XLOOKUP(H3205,Product!A:A,Product!B:F,0)</f>
        <v>RSH-41307</v>
      </c>
      <c r="J3205" s="42" t="str">
        <v>Moose - Goo Jit Zu Jurassic World Hero - Supagoo T-Rex</v>
      </c>
      <c r="K3205" s="42" t="str">
        <v>Animals</v>
      </c>
      <c r="L3205" s="42" t="str">
        <v>Dino</v>
      </c>
      <c r="M3205" s="42" t="str">
        <v>Goo Jit Zu</v>
      </c>
      <c r="N3205" s="42">
        <v>1</v>
      </c>
      <c r="O3205" s="43">
        <v>950</v>
      </c>
      <c r="P3205" s="43"/>
      <c r="Q3205" s="44">
        <v>44993.907317094905</v>
      </c>
      <c r="R3205" s="45" t="s">
        <v>4401</v>
      </c>
    </row>
    <row r="3206" spans="1:18" x14ac:dyDescent="0.3">
      <c r="A3206" s="36">
        <v>3205</v>
      </c>
      <c r="B3206" s="37">
        <v>3120</v>
      </c>
      <c r="C3206" s="37">
        <v>4</v>
      </c>
      <c r="D3206" s="37" t="str" cm="1">
        <f t="array" ref="D3206:E3206">_xlfn.XLOOKUP(C3206,Table1[StoreID],Table1[[StoreName]:[Region]],0)</f>
        <v>StoreD</v>
      </c>
      <c r="E3206" s="37" t="str">
        <v>Alex</v>
      </c>
      <c r="F3206" s="37">
        <v>2</v>
      </c>
      <c r="G3206" s="37" t="str">
        <f>_xlfn.XLOOKUP(F3206,Reps!A:A,Reps!B:B,0)</f>
        <v>Bassem</v>
      </c>
      <c r="H3206" s="37">
        <v>4084</v>
      </c>
      <c r="I3206" s="37" t="str" cm="1">
        <f t="array" ref="I3206:M3206">_xlfn.XLOOKUP(H3206,Product!A:A,Product!B:F,0)</f>
        <v>DOH-SH-5280</v>
      </c>
      <c r="J3206" s="37" t="str">
        <v>Bingo Dough Can 56gm - Yellow</v>
      </c>
      <c r="K3206" s="37" t="str">
        <v>Clay</v>
      </c>
      <c r="L3206" s="37" t="str">
        <v>Dough</v>
      </c>
      <c r="M3206" s="37" t="str">
        <v>Bingo Dough</v>
      </c>
      <c r="N3206" s="37">
        <v>1</v>
      </c>
      <c r="O3206" s="38">
        <v>10</v>
      </c>
      <c r="P3206" s="38"/>
      <c r="Q3206" s="39">
        <v>45045.464666550928</v>
      </c>
      <c r="R3206" s="40" t="s">
        <v>4402</v>
      </c>
    </row>
    <row r="3207" spans="1:18" x14ac:dyDescent="0.3">
      <c r="A3207" s="41">
        <v>3206</v>
      </c>
      <c r="B3207" s="42">
        <v>3120</v>
      </c>
      <c r="C3207" s="42">
        <v>4</v>
      </c>
      <c r="D3207" s="37" t="str" cm="1">
        <f t="array" ref="D3207:E3207">_xlfn.XLOOKUP(C3207,Table1[StoreID],Table1[[StoreName]:[Region]],0)</f>
        <v>StoreD</v>
      </c>
      <c r="E3207" s="42" t="str">
        <v>Alex</v>
      </c>
      <c r="F3207" s="42">
        <v>2</v>
      </c>
      <c r="G3207" s="42" t="str">
        <f>_xlfn.XLOOKUP(F3207,Reps!A:A,Reps!B:B,0)</f>
        <v>Bassem</v>
      </c>
      <c r="H3207" s="42">
        <v>4087</v>
      </c>
      <c r="I3207" s="42" t="str" cm="1">
        <f t="array" ref="I3207:M3207">_xlfn.XLOOKUP(H3207,Product!A:A,Product!B:F,0)</f>
        <v>DOH-SH-5277</v>
      </c>
      <c r="J3207" s="42" t="str">
        <v>Bingo Dough Can 56gm - Red</v>
      </c>
      <c r="K3207" s="42" t="str">
        <v>Clay</v>
      </c>
      <c r="L3207" s="42" t="str">
        <v>Dough</v>
      </c>
      <c r="M3207" s="42" t="str">
        <v>Bingo Dough</v>
      </c>
      <c r="N3207" s="42">
        <v>1</v>
      </c>
      <c r="O3207" s="43">
        <v>10</v>
      </c>
      <c r="P3207" s="43"/>
      <c r="Q3207" s="44">
        <v>45045.464666550928</v>
      </c>
      <c r="R3207" s="45" t="s">
        <v>4402</v>
      </c>
    </row>
    <row r="3208" spans="1:18" x14ac:dyDescent="0.3">
      <c r="A3208" s="36">
        <v>3207</v>
      </c>
      <c r="B3208" s="37">
        <v>3120</v>
      </c>
      <c r="C3208" s="37">
        <v>4</v>
      </c>
      <c r="D3208" s="37" t="str" cm="1">
        <f t="array" ref="D3208:E3208">_xlfn.XLOOKUP(C3208,Table1[StoreID],Table1[[StoreName]:[Region]],0)</f>
        <v>StoreD</v>
      </c>
      <c r="E3208" s="37" t="str">
        <v>Alex</v>
      </c>
      <c r="F3208" s="37">
        <v>2</v>
      </c>
      <c r="G3208" s="37" t="str">
        <f>_xlfn.XLOOKUP(F3208,Reps!A:A,Reps!B:B,0)</f>
        <v>Bassem</v>
      </c>
      <c r="H3208" s="37">
        <v>4088</v>
      </c>
      <c r="I3208" s="37" t="str" cm="1">
        <f t="array" ref="I3208:M3208">_xlfn.XLOOKUP(H3208,Product!A:A,Product!B:F,0)</f>
        <v>DOH-SH-5276</v>
      </c>
      <c r="J3208" s="37" t="str">
        <v>Bingo Dough Can 56gm - Purple</v>
      </c>
      <c r="K3208" s="37" t="str">
        <v>Clay</v>
      </c>
      <c r="L3208" s="37" t="str">
        <v>Dough</v>
      </c>
      <c r="M3208" s="37" t="str">
        <v>Bingo Dough</v>
      </c>
      <c r="N3208" s="37">
        <v>1</v>
      </c>
      <c r="O3208" s="38">
        <v>10</v>
      </c>
      <c r="P3208" s="38"/>
      <c r="Q3208" s="39">
        <v>45045.464666550928</v>
      </c>
      <c r="R3208" s="40" t="s">
        <v>4402</v>
      </c>
    </row>
    <row r="3209" spans="1:18" x14ac:dyDescent="0.3">
      <c r="A3209" s="41">
        <v>3208</v>
      </c>
      <c r="B3209" s="42">
        <v>3126</v>
      </c>
      <c r="C3209" s="42">
        <v>1</v>
      </c>
      <c r="D3209" s="37" t="str" cm="1">
        <f t="array" ref="D3209:E3209">_xlfn.XLOOKUP(C3209,Table1[StoreID],Table1[[StoreName]:[Region]],0)</f>
        <v>StoreA</v>
      </c>
      <c r="E3209" s="42" t="str">
        <v>Cairo</v>
      </c>
      <c r="F3209" s="42">
        <v>5</v>
      </c>
      <c r="G3209" s="42" t="str">
        <f>_xlfn.XLOOKUP(F3209,Reps!A:A,Reps!B:B,0)</f>
        <v>Yara</v>
      </c>
      <c r="H3209" s="42">
        <v>471</v>
      </c>
      <c r="I3209" s="42" t="str" cm="1">
        <f t="array" ref="I3209:M3209">_xlfn.XLOOKUP(H3209,Product!A:A,Product!B:F,0)</f>
        <v>YW-26-026</v>
      </c>
      <c r="J3209" s="42" t="str">
        <v>Yoyo Stich ( Stand 24 pcs )</v>
      </c>
      <c r="K3209" s="42" t="str">
        <v>Games</v>
      </c>
      <c r="L3209" s="42" t="str">
        <v>Yoyo</v>
      </c>
      <c r="M3209" s="42" t="str">
        <v>Stich &amp; Lilo</v>
      </c>
      <c r="N3209" s="42">
        <v>3</v>
      </c>
      <c r="O3209" s="43">
        <v>60</v>
      </c>
      <c r="P3209" s="43"/>
      <c r="Q3209" s="44">
        <v>44994.464873113429</v>
      </c>
      <c r="R3209" s="45" t="s">
        <v>4403</v>
      </c>
    </row>
    <row r="3210" spans="1:18" x14ac:dyDescent="0.3">
      <c r="A3210" s="36">
        <v>3209</v>
      </c>
      <c r="B3210" s="37">
        <v>3126</v>
      </c>
      <c r="C3210" s="37">
        <v>4</v>
      </c>
      <c r="D3210" s="37" t="str" cm="1">
        <f t="array" ref="D3210:E3210">_xlfn.XLOOKUP(C3210,Table1[StoreID],Table1[[StoreName]:[Region]],0)</f>
        <v>StoreD</v>
      </c>
      <c r="E3210" s="37" t="str">
        <v>Alex</v>
      </c>
      <c r="F3210" s="37">
        <v>23</v>
      </c>
      <c r="G3210" s="37" t="str">
        <f>_xlfn.XLOOKUP(F3210,Reps!A:A,Reps!B:B,0)</f>
        <v>Essam</v>
      </c>
      <c r="H3210" s="37">
        <v>618</v>
      </c>
      <c r="I3210" s="37" t="str" cm="1">
        <f t="array" ref="I3210:M3210">_xlfn.XLOOKUP(H3210,Product!A:A,Product!B:F,0)</f>
        <v>XS-36517-A</v>
      </c>
      <c r="J3210" s="37" t="str">
        <v>Zuru X-Shot - Excel Skin Dread - Boom</v>
      </c>
      <c r="K3210" s="37" t="str">
        <v>Guns</v>
      </c>
      <c r="L3210" s="37" t="str">
        <v>Gun</v>
      </c>
      <c r="M3210" s="37" t="str">
        <v>X-Shot</v>
      </c>
      <c r="N3210" s="37">
        <v>1</v>
      </c>
      <c r="O3210" s="38">
        <v>387.5</v>
      </c>
      <c r="P3210" s="38"/>
      <c r="Q3210" s="39">
        <v>45045.649636111113</v>
      </c>
      <c r="R3210" s="40" t="s">
        <v>4404</v>
      </c>
    </row>
    <row r="3211" spans="1:18" x14ac:dyDescent="0.3">
      <c r="A3211" s="41">
        <v>3210</v>
      </c>
      <c r="B3211" s="42">
        <v>3127</v>
      </c>
      <c r="C3211" s="42">
        <v>1</v>
      </c>
      <c r="D3211" s="37" t="str" cm="1">
        <f t="array" ref="D3211:E3211">_xlfn.XLOOKUP(C3211,Table1[StoreID],Table1[[StoreName]:[Region]],0)</f>
        <v>StoreA</v>
      </c>
      <c r="E3211" s="42" t="str">
        <v>Cairo</v>
      </c>
      <c r="F3211" s="42">
        <v>10</v>
      </c>
      <c r="G3211" s="42" t="str">
        <f>_xlfn.XLOOKUP(F3211,Reps!A:A,Reps!B:B,0)</f>
        <v>Asya</v>
      </c>
      <c r="H3211" s="42">
        <v>4078</v>
      </c>
      <c r="I3211" s="42" t="str" cm="1">
        <f t="array" ref="I3211:M3211">_xlfn.XLOOKUP(H3211,Product!A:A,Product!B:F,0)</f>
        <v>E91 BP6</v>
      </c>
      <c r="J3211" s="42" t="str">
        <v>Energizer Card 4+2  AA Promo</v>
      </c>
      <c r="K3211" s="42" t="str">
        <v>Add-ons</v>
      </c>
      <c r="L3211" s="42" t="str">
        <v>Battery</v>
      </c>
      <c r="M3211" s="42" t="str">
        <v>Energizer</v>
      </c>
      <c r="N3211" s="42">
        <v>1</v>
      </c>
      <c r="O3211" s="43">
        <v>49.5</v>
      </c>
      <c r="P3211" s="43"/>
      <c r="Q3211" s="44">
        <v>44994.472083333334</v>
      </c>
      <c r="R3211" s="45" t="s">
        <v>4405</v>
      </c>
    </row>
    <row r="3212" spans="1:18" x14ac:dyDescent="0.3">
      <c r="A3212" s="36">
        <v>3211</v>
      </c>
      <c r="B3212" s="37">
        <v>3127</v>
      </c>
      <c r="C3212" s="37">
        <v>2</v>
      </c>
      <c r="D3212" s="37" t="str" cm="1">
        <f t="array" ref="D3212:E3212">_xlfn.XLOOKUP(C3212,Table1[StoreID],Table1[[StoreName]:[Region]],0)</f>
        <v>StoreB</v>
      </c>
      <c r="E3212" s="37" t="str">
        <v>Cairo</v>
      </c>
      <c r="F3212" s="37">
        <v>23</v>
      </c>
      <c r="G3212" s="37" t="str">
        <f>_xlfn.XLOOKUP(F3212,Reps!A:A,Reps!B:B,0)</f>
        <v>Essam</v>
      </c>
      <c r="H3212" s="37">
        <v>374</v>
      </c>
      <c r="I3212" s="37" t="str" cm="1">
        <f t="array" ref="I3212:M3212">_xlfn.XLOOKUP(H3212,Product!A:A,Product!B:F,0)</f>
        <v>YW-28-048</v>
      </c>
      <c r="J3212" s="37" t="str">
        <v>Water Balloons 1 Bunch 37 Balloons</v>
      </c>
      <c r="K3212" s="37" t="str">
        <v>Season</v>
      </c>
      <c r="L3212" s="37" t="str">
        <v>Summer</v>
      </c>
      <c r="M3212" s="37" t="str">
        <v>Audi</v>
      </c>
      <c r="N3212" s="37">
        <v>1</v>
      </c>
      <c r="O3212" s="38">
        <v>15</v>
      </c>
      <c r="P3212" s="38"/>
      <c r="Q3212" s="39">
        <v>44999.909490011574</v>
      </c>
      <c r="R3212" s="40" t="s">
        <v>4406</v>
      </c>
    </row>
    <row r="3213" spans="1:18" x14ac:dyDescent="0.3">
      <c r="A3213" s="41">
        <v>3212</v>
      </c>
      <c r="B3213" s="42">
        <v>3128</v>
      </c>
      <c r="C3213" s="42">
        <v>1</v>
      </c>
      <c r="D3213" s="37" t="str" cm="1">
        <f t="array" ref="D3213:E3213">_xlfn.XLOOKUP(C3213,Table1[StoreID],Table1[[StoreName]:[Region]],0)</f>
        <v>StoreA</v>
      </c>
      <c r="E3213" s="42" t="str">
        <v>Cairo</v>
      </c>
      <c r="F3213" s="42">
        <v>10</v>
      </c>
      <c r="G3213" s="42" t="str">
        <f>_xlfn.XLOOKUP(F3213,Reps!A:A,Reps!B:B,0)</f>
        <v>Asya</v>
      </c>
      <c r="H3213" s="42">
        <v>2860</v>
      </c>
      <c r="I3213" s="42" t="str" cm="1">
        <f t="array" ref="I3213:M3213">_xlfn.XLOOKUP(H3213,Product!A:A,Product!B:F,0)</f>
        <v>RSH-1437771</v>
      </c>
      <c r="J3213" s="42" t="str">
        <v>HTI- EVO Scooter PUPPY LIGHT UP</v>
      </c>
      <c r="K3213" s="42" t="str">
        <v>Out Door &amp; Garden</v>
      </c>
      <c r="L3213" s="42" t="str">
        <v>Scooter</v>
      </c>
      <c r="M3213" s="42" t="str">
        <v>EVO</v>
      </c>
      <c r="N3213" s="42">
        <v>1</v>
      </c>
      <c r="O3213" s="43">
        <v>750</v>
      </c>
      <c r="P3213" s="43"/>
      <c r="Q3213" s="44">
        <v>44994.476719560182</v>
      </c>
      <c r="R3213" s="45" t="s">
        <v>4407</v>
      </c>
    </row>
    <row r="3214" spans="1:18" x14ac:dyDescent="0.3">
      <c r="A3214" s="36">
        <v>3213</v>
      </c>
      <c r="B3214" s="37">
        <v>3130</v>
      </c>
      <c r="C3214" s="37">
        <v>1</v>
      </c>
      <c r="D3214" s="37" t="str" cm="1">
        <f t="array" ref="D3214:E3214">_xlfn.XLOOKUP(C3214,Table1[StoreID],Table1[[StoreName]:[Region]],0)</f>
        <v>StoreA</v>
      </c>
      <c r="E3214" s="37" t="str">
        <v>Cairo</v>
      </c>
      <c r="F3214" s="37">
        <v>10</v>
      </c>
      <c r="G3214" s="37" t="str">
        <f>_xlfn.XLOOKUP(F3214,Reps!A:A,Reps!B:B,0)</f>
        <v>Asya</v>
      </c>
      <c r="H3214" s="37">
        <v>2860</v>
      </c>
      <c r="I3214" s="37" t="str" cm="1">
        <f t="array" ref="I3214:M3214">_xlfn.XLOOKUP(H3214,Product!A:A,Product!B:F,0)</f>
        <v>RSH-1437771</v>
      </c>
      <c r="J3214" s="37" t="str">
        <v>HTI- EVO Scooter PUPPY LIGHT UP</v>
      </c>
      <c r="K3214" s="37" t="str">
        <v>Out Door &amp; Garden</v>
      </c>
      <c r="L3214" s="37" t="str">
        <v>Scooter</v>
      </c>
      <c r="M3214" s="37" t="str">
        <v>EVO</v>
      </c>
      <c r="N3214" s="37">
        <v>-1</v>
      </c>
      <c r="O3214" s="38">
        <v>-750</v>
      </c>
      <c r="P3214" s="38" t="s">
        <v>122</v>
      </c>
      <c r="Q3214" s="39">
        <v>44994.48849822917</v>
      </c>
      <c r="R3214" s="40" t="s">
        <v>4408</v>
      </c>
    </row>
    <row r="3215" spans="1:18" x14ac:dyDescent="0.3">
      <c r="A3215" s="41">
        <v>3214</v>
      </c>
      <c r="B3215" s="42">
        <v>3130</v>
      </c>
      <c r="C3215" s="42">
        <v>4</v>
      </c>
      <c r="D3215" s="37" t="str" cm="1">
        <f t="array" ref="D3215:E3215">_xlfn.XLOOKUP(C3215,Table1[StoreID],Table1[[StoreName]:[Region]],0)</f>
        <v>StoreD</v>
      </c>
      <c r="E3215" s="42" t="str">
        <v>Alex</v>
      </c>
      <c r="F3215" s="42">
        <v>23</v>
      </c>
      <c r="G3215" s="42" t="str">
        <f>_xlfn.XLOOKUP(F3215,Reps!A:A,Reps!B:B,0)</f>
        <v>Essam</v>
      </c>
      <c r="H3215" s="42">
        <v>467</v>
      </c>
      <c r="I3215" s="42" t="str" cm="1">
        <f t="array" ref="I3215:M3215">_xlfn.XLOOKUP(H3215,Product!A:A,Product!B:F,0)</f>
        <v>YW-26-030</v>
      </c>
      <c r="J3215" s="42" t="str">
        <v>Pokmeon Card tin box ( stand 6 pcs )</v>
      </c>
      <c r="K3215" s="42" t="str">
        <v>Games</v>
      </c>
      <c r="L3215" s="42" t="str">
        <v>Card Game</v>
      </c>
      <c r="M3215" s="42" t="str">
        <v>Pokémon</v>
      </c>
      <c r="N3215" s="42">
        <v>1</v>
      </c>
      <c r="O3215" s="43">
        <v>150</v>
      </c>
      <c r="P3215" s="43"/>
      <c r="Q3215" s="44">
        <v>45045.672041550926</v>
      </c>
      <c r="R3215" s="45" t="s">
        <v>4409</v>
      </c>
    </row>
    <row r="3216" spans="1:18" x14ac:dyDescent="0.3">
      <c r="A3216" s="36">
        <v>3215</v>
      </c>
      <c r="B3216" s="37">
        <v>3130</v>
      </c>
      <c r="C3216" s="37">
        <v>4</v>
      </c>
      <c r="D3216" s="37" t="str" cm="1">
        <f t="array" ref="D3216:E3216">_xlfn.XLOOKUP(C3216,Table1[StoreID],Table1[[StoreName]:[Region]],0)</f>
        <v>StoreD</v>
      </c>
      <c r="E3216" s="37" t="str">
        <v>Alex</v>
      </c>
      <c r="F3216" s="37">
        <v>23</v>
      </c>
      <c r="G3216" s="37" t="str">
        <f>_xlfn.XLOOKUP(F3216,Reps!A:A,Reps!B:B,0)</f>
        <v>Essam</v>
      </c>
      <c r="H3216" s="37">
        <v>467</v>
      </c>
      <c r="I3216" s="37" t="str" cm="1">
        <f t="array" ref="I3216:M3216">_xlfn.XLOOKUP(H3216,Product!A:A,Product!B:F,0)</f>
        <v>YW-26-030</v>
      </c>
      <c r="J3216" s="37" t="str">
        <v>Pokmeon Card tin box ( stand 6 pcs )</v>
      </c>
      <c r="K3216" s="37" t="str">
        <v>Games</v>
      </c>
      <c r="L3216" s="37" t="str">
        <v>Card Game</v>
      </c>
      <c r="M3216" s="37" t="str">
        <v>Pokémon</v>
      </c>
      <c r="N3216" s="37">
        <v>1</v>
      </c>
      <c r="O3216" s="38">
        <v>150</v>
      </c>
      <c r="P3216" s="38"/>
      <c r="Q3216" s="39">
        <v>45045.672041550926</v>
      </c>
      <c r="R3216" s="40" t="s">
        <v>4409</v>
      </c>
    </row>
    <row r="3217" spans="1:18" x14ac:dyDescent="0.3">
      <c r="A3217" s="41">
        <v>3216</v>
      </c>
      <c r="B3217" s="42">
        <v>3131</v>
      </c>
      <c r="C3217" s="42">
        <v>2</v>
      </c>
      <c r="D3217" s="37" t="str" cm="1">
        <f t="array" ref="D3217:E3217">_xlfn.XLOOKUP(C3217,Table1[StoreID],Table1[[StoreName]:[Region]],0)</f>
        <v>StoreB</v>
      </c>
      <c r="E3217" s="42" t="str">
        <v>Cairo</v>
      </c>
      <c r="F3217" s="42">
        <v>26</v>
      </c>
      <c r="G3217" s="42" t="str">
        <f>_xlfn.XLOOKUP(F3217,Reps!A:A,Reps!B:B,0)</f>
        <v>Sara</v>
      </c>
      <c r="H3217" s="42">
        <v>676</v>
      </c>
      <c r="I3217" s="42" t="str" cm="1">
        <f t="array" ref="I3217:M3217">_xlfn.XLOOKUP(H3217,Product!A:A,Product!B:F,0)</f>
        <v>TH-RMS-99-010</v>
      </c>
      <c r="J3217" s="42" t="str">
        <v>Barbie Reveal Diary Set</v>
      </c>
      <c r="K3217" s="42" t="str">
        <v>Education &amp; Learning</v>
      </c>
      <c r="L3217" s="42" t="str">
        <v>Art &amp; Craft</v>
      </c>
      <c r="M3217" s="42" t="str">
        <v>Barbie</v>
      </c>
      <c r="N3217" s="42">
        <v>1</v>
      </c>
      <c r="O3217" s="43">
        <v>212.5</v>
      </c>
      <c r="P3217" s="43"/>
      <c r="Q3217" s="44">
        <v>44999.958714699074</v>
      </c>
      <c r="R3217" s="45" t="s">
        <v>4410</v>
      </c>
    </row>
    <row r="3218" spans="1:18" x14ac:dyDescent="0.3">
      <c r="A3218" s="36">
        <v>3217</v>
      </c>
      <c r="B3218" s="37">
        <v>3131</v>
      </c>
      <c r="C3218" s="37">
        <v>2</v>
      </c>
      <c r="D3218" s="37" t="str" cm="1">
        <f t="array" ref="D3218:E3218">_xlfn.XLOOKUP(C3218,Table1[StoreID],Table1[[StoreName]:[Region]],0)</f>
        <v>StoreB</v>
      </c>
      <c r="E3218" s="37" t="str">
        <v>Cairo</v>
      </c>
      <c r="F3218" s="37">
        <v>26</v>
      </c>
      <c r="G3218" s="37" t="str">
        <f>_xlfn.XLOOKUP(F3218,Reps!A:A,Reps!B:B,0)</f>
        <v>Sara</v>
      </c>
      <c r="H3218" s="37">
        <v>2843</v>
      </c>
      <c r="I3218" s="37" t="str" cm="1">
        <f t="array" ref="I3218:M3218">_xlfn.XLOOKUP(H3218,Product!A:A,Product!B:F,0)</f>
        <v>RSH-30147</v>
      </c>
      <c r="J3218" s="37" t="str">
        <v>Moose - Little Live Pets Cutie Cuts Purple</v>
      </c>
      <c r="K3218" s="37" t="str">
        <v>Role Play</v>
      </c>
      <c r="L3218" s="37" t="str">
        <v>Pets</v>
      </c>
      <c r="M3218" s="37" t="str">
        <v>Little Live Pets</v>
      </c>
      <c r="N3218" s="37">
        <v>1</v>
      </c>
      <c r="O3218" s="38">
        <v>947.5</v>
      </c>
      <c r="P3218" s="38"/>
      <c r="Q3218" s="39">
        <v>44999.958714699074</v>
      </c>
      <c r="R3218" s="40" t="s">
        <v>4410</v>
      </c>
    </row>
    <row r="3219" spans="1:18" x14ac:dyDescent="0.3">
      <c r="A3219" s="41">
        <v>3218</v>
      </c>
      <c r="B3219" s="42">
        <v>3131</v>
      </c>
      <c r="C3219" s="42">
        <v>2</v>
      </c>
      <c r="D3219" s="37" t="str" cm="1">
        <f t="array" ref="D3219:E3219">_xlfn.XLOOKUP(C3219,Table1[StoreID],Table1[[StoreName]:[Region]],0)</f>
        <v>StoreB</v>
      </c>
      <c r="E3219" s="42" t="str">
        <v>Cairo</v>
      </c>
      <c r="F3219" s="42">
        <v>26</v>
      </c>
      <c r="G3219" s="42" t="str">
        <f>_xlfn.XLOOKUP(F3219,Reps!A:A,Reps!B:B,0)</f>
        <v>Sara</v>
      </c>
      <c r="H3219" s="42">
        <v>606</v>
      </c>
      <c r="I3219" s="42" t="str" cm="1">
        <f t="array" ref="I3219:M3219">_xlfn.XLOOKUP(H3219,Product!A:A,Product!B:F,0)</f>
        <v>XS-36543</v>
      </c>
      <c r="J3219" s="42" t="str">
        <v>Zuru X-Shot Skins Menace 4Pk (24Darts)</v>
      </c>
      <c r="K3219" s="42" t="str">
        <v>Guns</v>
      </c>
      <c r="L3219" s="42" t="str">
        <v>Gun</v>
      </c>
      <c r="M3219" s="42" t="str">
        <v>X-Shot</v>
      </c>
      <c r="N3219" s="42">
        <v>1</v>
      </c>
      <c r="O3219" s="43">
        <v>425</v>
      </c>
      <c r="P3219" s="43"/>
      <c r="Q3219" s="44">
        <v>44999.958714733795</v>
      </c>
      <c r="R3219" s="45" t="s">
        <v>4410</v>
      </c>
    </row>
    <row r="3220" spans="1:18" x14ac:dyDescent="0.3">
      <c r="A3220" s="36">
        <v>3219</v>
      </c>
      <c r="B3220" s="37">
        <v>3131</v>
      </c>
      <c r="C3220" s="37">
        <v>2</v>
      </c>
      <c r="D3220" s="37" t="str" cm="1">
        <f t="array" ref="D3220:E3220">_xlfn.XLOOKUP(C3220,Table1[StoreID],Table1[[StoreName]:[Region]],0)</f>
        <v>StoreB</v>
      </c>
      <c r="E3220" s="37" t="str">
        <v>Cairo</v>
      </c>
      <c r="F3220" s="37">
        <v>26</v>
      </c>
      <c r="G3220" s="37" t="str">
        <f>_xlfn.XLOOKUP(F3220,Reps!A:A,Reps!B:B,0)</f>
        <v>Sara</v>
      </c>
      <c r="H3220" s="37">
        <v>644</v>
      </c>
      <c r="I3220" s="37" t="str" cm="1">
        <f t="array" ref="I3220:M3220">_xlfn.XLOOKUP(H3220,Product!A:A,Product!B:F,0)</f>
        <v>XS-36181</v>
      </c>
      <c r="J3220" s="37" t="str">
        <v>Zuru X-Shot Excel Ultimate Value 200 Darts Refill Carry Case</v>
      </c>
      <c r="K3220" s="37" t="str">
        <v>Guns</v>
      </c>
      <c r="L3220" s="37" t="str">
        <v>Bullet</v>
      </c>
      <c r="M3220" s="37" t="str">
        <v>X-Shot</v>
      </c>
      <c r="N3220" s="37">
        <v>1</v>
      </c>
      <c r="O3220" s="38">
        <v>297.5</v>
      </c>
      <c r="P3220" s="38"/>
      <c r="Q3220" s="39">
        <v>44999.958714780092</v>
      </c>
      <c r="R3220" s="40" t="s">
        <v>4410</v>
      </c>
    </row>
    <row r="3221" spans="1:18" x14ac:dyDescent="0.3">
      <c r="A3221" s="41">
        <v>3220</v>
      </c>
      <c r="B3221" s="42">
        <v>3131</v>
      </c>
      <c r="C3221" s="42">
        <v>2</v>
      </c>
      <c r="D3221" s="37" t="str" cm="1">
        <f t="array" ref="D3221:E3221">_xlfn.XLOOKUP(C3221,Table1[StoreID],Table1[[StoreName]:[Region]],0)</f>
        <v>StoreB</v>
      </c>
      <c r="E3221" s="42" t="str">
        <v>Cairo</v>
      </c>
      <c r="F3221" s="42">
        <v>26</v>
      </c>
      <c r="G3221" s="42" t="str">
        <f>_xlfn.XLOOKUP(F3221,Reps!A:A,Reps!B:B,0)</f>
        <v>Sara</v>
      </c>
      <c r="H3221" s="42">
        <v>471</v>
      </c>
      <c r="I3221" s="42" t="str" cm="1">
        <f t="array" ref="I3221:M3221">_xlfn.XLOOKUP(H3221,Product!A:A,Product!B:F,0)</f>
        <v>YW-26-026</v>
      </c>
      <c r="J3221" s="42" t="str">
        <v>Yoyo Stich ( Stand 24 pcs )</v>
      </c>
      <c r="K3221" s="42" t="str">
        <v>Games</v>
      </c>
      <c r="L3221" s="42" t="str">
        <v>Yoyo</v>
      </c>
      <c r="M3221" s="42" t="str">
        <v>Stich &amp; Lilo</v>
      </c>
      <c r="N3221" s="42">
        <v>3</v>
      </c>
      <c r="O3221" s="43">
        <v>60</v>
      </c>
      <c r="P3221" s="43"/>
      <c r="Q3221" s="44">
        <v>44999.958714780092</v>
      </c>
      <c r="R3221" s="45" t="s">
        <v>4410</v>
      </c>
    </row>
    <row r="3222" spans="1:18" x14ac:dyDescent="0.3">
      <c r="A3222" s="36">
        <v>3221</v>
      </c>
      <c r="B3222" s="37">
        <v>3131</v>
      </c>
      <c r="C3222" s="37">
        <v>4</v>
      </c>
      <c r="D3222" s="37" t="str" cm="1">
        <f t="array" ref="D3222:E3222">_xlfn.XLOOKUP(C3222,Table1[StoreID],Table1[[StoreName]:[Region]],0)</f>
        <v>StoreD</v>
      </c>
      <c r="E3222" s="37" t="str">
        <v>Alex</v>
      </c>
      <c r="F3222" s="37">
        <v>23</v>
      </c>
      <c r="G3222" s="37" t="str">
        <f>_xlfn.XLOOKUP(F3222,Reps!A:A,Reps!B:B,0)</f>
        <v>Essam</v>
      </c>
      <c r="H3222" s="37">
        <v>4077</v>
      </c>
      <c r="I3222" s="37" t="str" cm="1">
        <f t="array" ref="I3222:M3222">_xlfn.XLOOKUP(H3222,Product!A:A,Product!B:F,0)</f>
        <v>E92 BP-2</v>
      </c>
      <c r="J3222" s="37" t="str">
        <v>Energizer Card 2  AAA</v>
      </c>
      <c r="K3222" s="37" t="str">
        <v>Add-ons</v>
      </c>
      <c r="L3222" s="37" t="str">
        <v>Battery</v>
      </c>
      <c r="M3222" s="37" t="str">
        <v>Energizer</v>
      </c>
      <c r="N3222" s="37">
        <v>1</v>
      </c>
      <c r="O3222" s="38">
        <v>25</v>
      </c>
      <c r="P3222" s="38"/>
      <c r="Q3222" s="39">
        <v>45045.692133217592</v>
      </c>
      <c r="R3222" s="40" t="s">
        <v>4411</v>
      </c>
    </row>
    <row r="3223" spans="1:18" x14ac:dyDescent="0.3">
      <c r="A3223" s="41">
        <v>3222</v>
      </c>
      <c r="B3223" s="42">
        <v>3132</v>
      </c>
      <c r="C3223" s="42">
        <v>2</v>
      </c>
      <c r="D3223" s="37" t="str" cm="1">
        <f t="array" ref="D3223:E3223">_xlfn.XLOOKUP(C3223,Table1[StoreID],Table1[[StoreName]:[Region]],0)</f>
        <v>StoreB</v>
      </c>
      <c r="E3223" s="42" t="str">
        <v>Cairo</v>
      </c>
      <c r="F3223" s="42">
        <v>26</v>
      </c>
      <c r="G3223" s="42" t="str">
        <f>_xlfn.XLOOKUP(F3223,Reps!A:A,Reps!B:B,0)</f>
        <v>Sara</v>
      </c>
      <c r="H3223" s="42">
        <v>643</v>
      </c>
      <c r="I3223" s="42" t="str" cm="1">
        <f t="array" ref="I3223:M3223">_xlfn.XLOOKUP(H3223,Product!A:A,Product!B:F,0)</f>
        <v>XS-3621</v>
      </c>
      <c r="J3223" s="42" t="str">
        <v>X-Shot -Excel, Double Micro (3Cans,8Darts)</v>
      </c>
      <c r="K3223" s="42" t="str">
        <v>Guns</v>
      </c>
      <c r="L3223" s="42" t="str">
        <v>Gun</v>
      </c>
      <c r="M3223" s="42" t="str">
        <v>X-Shot</v>
      </c>
      <c r="N3223" s="42">
        <v>1</v>
      </c>
      <c r="O3223" s="43">
        <v>125</v>
      </c>
      <c r="P3223" s="43"/>
      <c r="Q3223" s="44">
        <v>45000.47332380787</v>
      </c>
      <c r="R3223" s="45" t="s">
        <v>4412</v>
      </c>
    </row>
    <row r="3224" spans="1:18" x14ac:dyDescent="0.3">
      <c r="A3224" s="36">
        <v>3223</v>
      </c>
      <c r="B3224" s="37">
        <v>3132</v>
      </c>
      <c r="C3224" s="37">
        <v>2</v>
      </c>
      <c r="D3224" s="37" t="str" cm="1">
        <f t="array" ref="D3224:E3224">_xlfn.XLOOKUP(C3224,Table1[StoreID],Table1[[StoreName]:[Region]],0)</f>
        <v>StoreB</v>
      </c>
      <c r="E3224" s="37" t="str">
        <v>Cairo</v>
      </c>
      <c r="F3224" s="37">
        <v>26</v>
      </c>
      <c r="G3224" s="37" t="str">
        <f>_xlfn.XLOOKUP(F3224,Reps!A:A,Reps!B:B,0)</f>
        <v>Sara</v>
      </c>
      <c r="H3224" s="37">
        <v>4078</v>
      </c>
      <c r="I3224" s="37" t="str" cm="1">
        <f t="array" ref="I3224:M3224">_xlfn.XLOOKUP(H3224,Product!A:A,Product!B:F,0)</f>
        <v>E91 BP6</v>
      </c>
      <c r="J3224" s="37" t="str">
        <v>Energizer Card 4+2  AA Promo</v>
      </c>
      <c r="K3224" s="37" t="str">
        <v>Add-ons</v>
      </c>
      <c r="L3224" s="37" t="str">
        <v>Battery</v>
      </c>
      <c r="M3224" s="37" t="str">
        <v>Energizer</v>
      </c>
      <c r="N3224" s="37">
        <v>1</v>
      </c>
      <c r="O3224" s="38">
        <v>49.5</v>
      </c>
      <c r="P3224" s="38"/>
      <c r="Q3224" s="39">
        <v>45000.47332380787</v>
      </c>
      <c r="R3224" s="40" t="s">
        <v>4412</v>
      </c>
    </row>
    <row r="3225" spans="1:18" x14ac:dyDescent="0.3">
      <c r="A3225" s="41">
        <v>3224</v>
      </c>
      <c r="B3225" s="42">
        <v>3133</v>
      </c>
      <c r="C3225" s="42">
        <v>2</v>
      </c>
      <c r="D3225" s="37" t="str" cm="1">
        <f t="array" ref="D3225:E3225">_xlfn.XLOOKUP(C3225,Table1[StoreID],Table1[[StoreName]:[Region]],0)</f>
        <v>StoreB</v>
      </c>
      <c r="E3225" s="42" t="str">
        <v>Cairo</v>
      </c>
      <c r="F3225" s="42">
        <v>26</v>
      </c>
      <c r="G3225" s="42" t="str">
        <f>_xlfn.XLOOKUP(F3225,Reps!A:A,Reps!B:B,0)</f>
        <v>Sara</v>
      </c>
      <c r="H3225" s="42">
        <v>4090</v>
      </c>
      <c r="I3225" s="42" t="str" cm="1">
        <f t="array" ref="I3225:M3225">_xlfn.XLOOKUP(H3225,Product!A:A,Product!B:F,0)</f>
        <v>DOH-SH-3664</v>
      </c>
      <c r="J3225" s="42" t="str">
        <v>Bingo Dough 10 Mini Can</v>
      </c>
      <c r="K3225" s="42" t="str">
        <v>Clay</v>
      </c>
      <c r="L3225" s="42" t="str">
        <v>Dough</v>
      </c>
      <c r="M3225" s="42" t="str">
        <v>Bingo Dough</v>
      </c>
      <c r="N3225" s="42">
        <v>4</v>
      </c>
      <c r="O3225" s="43">
        <v>190</v>
      </c>
      <c r="P3225" s="43"/>
      <c r="Q3225" s="44">
        <v>45000.480484224536</v>
      </c>
      <c r="R3225" s="45" t="s">
        <v>4413</v>
      </c>
    </row>
    <row r="3226" spans="1:18" x14ac:dyDescent="0.3">
      <c r="A3226" s="36">
        <v>3225</v>
      </c>
      <c r="B3226" s="37">
        <v>3134</v>
      </c>
      <c r="C3226" s="37">
        <v>1</v>
      </c>
      <c r="D3226" s="37" t="str" cm="1">
        <f t="array" ref="D3226:E3226">_xlfn.XLOOKUP(C3226,Table1[StoreID],Table1[[StoreName]:[Region]],0)</f>
        <v>StoreA</v>
      </c>
      <c r="E3226" s="37" t="str">
        <v>Cairo</v>
      </c>
      <c r="F3226" s="37">
        <v>14</v>
      </c>
      <c r="G3226" s="37" t="str">
        <f>_xlfn.XLOOKUP(F3226,Reps!A:A,Reps!B:B,0)</f>
        <v>Mariam</v>
      </c>
      <c r="H3226" s="37">
        <v>721</v>
      </c>
      <c r="I3226" s="37" t="str" cm="1">
        <f t="array" ref="I3226:M3226">_xlfn.XLOOKUP(H3226,Product!A:A,Product!B:F,0)</f>
        <v>SM-0429</v>
      </c>
      <c r="J3226" s="37" t="str">
        <v>Safe Box Desniey</v>
      </c>
      <c r="K3226" s="37" t="str">
        <v>Role Play</v>
      </c>
      <c r="L3226" s="37" t="str">
        <v>Bank Set</v>
      </c>
      <c r="M3226" s="37" t="str">
        <v>Disney</v>
      </c>
      <c r="N3226" s="37">
        <v>1</v>
      </c>
      <c r="O3226" s="38">
        <v>200</v>
      </c>
      <c r="P3226" s="38"/>
      <c r="Q3226" s="39">
        <v>44994.544484027778</v>
      </c>
      <c r="R3226" s="40" t="s">
        <v>4414</v>
      </c>
    </row>
    <row r="3227" spans="1:18" x14ac:dyDescent="0.3">
      <c r="A3227" s="41">
        <v>3226</v>
      </c>
      <c r="B3227" s="42">
        <v>3134</v>
      </c>
      <c r="C3227" s="42">
        <v>4</v>
      </c>
      <c r="D3227" s="37" t="str" cm="1">
        <f t="array" ref="D3227:E3227">_xlfn.XLOOKUP(C3227,Table1[StoreID],Table1[[StoreName]:[Region]],0)</f>
        <v>StoreD</v>
      </c>
      <c r="E3227" s="42" t="str">
        <v>Alex</v>
      </c>
      <c r="F3227" s="42">
        <v>23</v>
      </c>
      <c r="G3227" s="42" t="str">
        <f>_xlfn.XLOOKUP(F3227,Reps!A:A,Reps!B:B,0)</f>
        <v>Essam</v>
      </c>
      <c r="H3227" s="42">
        <v>3418</v>
      </c>
      <c r="I3227" s="42" t="str" cm="1">
        <f t="array" ref="I3227:M3227">_xlfn.XLOOKUP(H3227,Product!A:A,Product!B:F,0)</f>
        <v>MGA-579830</v>
      </c>
      <c r="J3227" s="42" t="str">
        <v>L.O.L. Surprise Queens Doll Asst in PDQ</v>
      </c>
      <c r="K3227" s="42" t="str">
        <v>Surprise</v>
      </c>
      <c r="L3227" s="42" t="str">
        <v>Ball</v>
      </c>
      <c r="M3227" s="42" t="str">
        <v>L.O.L. Surprise</v>
      </c>
      <c r="N3227" s="42">
        <v>1</v>
      </c>
      <c r="O3227" s="43">
        <v>299.5</v>
      </c>
      <c r="P3227" s="43"/>
      <c r="Q3227" s="44">
        <v>45045.738030405089</v>
      </c>
      <c r="R3227" s="45" t="s">
        <v>4415</v>
      </c>
    </row>
    <row r="3228" spans="1:18" x14ac:dyDescent="0.3">
      <c r="A3228" s="36">
        <v>3227</v>
      </c>
      <c r="B3228" s="37">
        <v>3135</v>
      </c>
      <c r="C3228" s="37">
        <v>2</v>
      </c>
      <c r="D3228" s="37" t="str" cm="1">
        <f t="array" ref="D3228:E3228">_xlfn.XLOOKUP(C3228,Table1[StoreID],Table1[[StoreName]:[Region]],0)</f>
        <v>StoreB</v>
      </c>
      <c r="E3228" s="37" t="str">
        <v>Cairo</v>
      </c>
      <c r="F3228" s="37">
        <v>26</v>
      </c>
      <c r="G3228" s="37" t="str">
        <f>_xlfn.XLOOKUP(F3228,Reps!A:A,Reps!B:B,0)</f>
        <v>Sara</v>
      </c>
      <c r="H3228" s="37">
        <v>16</v>
      </c>
      <c r="I3228" s="37" t="str" cm="1">
        <f t="array" ref="I3228:M3228">_xlfn.XLOOKUP(H3228,Product!A:A,Product!B:F,0)</f>
        <v>ZUR-7486</v>
      </c>
      <c r="J3228" s="37" t="str">
        <v>Zuru Smasher Mini Egg Dino S5 Over 10 Surprises Cdu6Pcs</v>
      </c>
      <c r="K3228" s="37" t="str">
        <v>Surprise</v>
      </c>
      <c r="L3228" s="37" t="str">
        <v>Egg</v>
      </c>
      <c r="M3228" s="37" t="str">
        <v>Smashers</v>
      </c>
      <c r="N3228" s="37">
        <v>1</v>
      </c>
      <c r="O3228" s="38">
        <v>225</v>
      </c>
      <c r="P3228" s="38"/>
      <c r="Q3228" s="39">
        <v>45000.500001469911</v>
      </c>
      <c r="R3228" s="40" t="s">
        <v>4416</v>
      </c>
    </row>
    <row r="3229" spans="1:18" x14ac:dyDescent="0.3">
      <c r="A3229" s="41">
        <v>3228</v>
      </c>
      <c r="B3229" s="42">
        <v>3135</v>
      </c>
      <c r="C3229" s="42">
        <v>4</v>
      </c>
      <c r="D3229" s="37" t="str" cm="1">
        <f t="array" ref="D3229:E3229">_xlfn.XLOOKUP(C3229,Table1[StoreID],Table1[[StoreName]:[Region]],0)</f>
        <v>StoreD</v>
      </c>
      <c r="E3229" s="42" t="str">
        <v>Alex</v>
      </c>
      <c r="F3229" s="42">
        <v>2</v>
      </c>
      <c r="G3229" s="42" t="str">
        <f>_xlfn.XLOOKUP(F3229,Reps!A:A,Reps!B:B,0)</f>
        <v>Bassem</v>
      </c>
      <c r="H3229" s="42">
        <v>4092</v>
      </c>
      <c r="I3229" s="42" t="str" cm="1">
        <f t="array" ref="I3229:M3229">_xlfn.XLOOKUP(H3229,Product!A:A,Product!B:F,0)</f>
        <v>DOH-SH-3662</v>
      </c>
      <c r="J3229" s="42" t="str">
        <v>Bingo Dough 5 Mini Can Style 1</v>
      </c>
      <c r="K3229" s="42" t="str">
        <v>Clay</v>
      </c>
      <c r="L3229" s="42" t="str">
        <v>Dough</v>
      </c>
      <c r="M3229" s="42" t="str">
        <v>Bingo Dough</v>
      </c>
      <c r="N3229" s="42">
        <v>1</v>
      </c>
      <c r="O3229" s="43">
        <v>25</v>
      </c>
      <c r="P3229" s="43"/>
      <c r="Q3229" s="44">
        <v>45045.767911770832</v>
      </c>
      <c r="R3229" s="45" t="s">
        <v>4417</v>
      </c>
    </row>
    <row r="3230" spans="1:18" x14ac:dyDescent="0.3">
      <c r="A3230" s="36">
        <v>3229</v>
      </c>
      <c r="B3230" s="37">
        <v>3135</v>
      </c>
      <c r="C3230" s="37">
        <v>4</v>
      </c>
      <c r="D3230" s="37" t="str" cm="1">
        <f t="array" ref="D3230:E3230">_xlfn.XLOOKUP(C3230,Table1[StoreID],Table1[[StoreName]:[Region]],0)</f>
        <v>StoreD</v>
      </c>
      <c r="E3230" s="37" t="str">
        <v>Alex</v>
      </c>
      <c r="F3230" s="37">
        <v>2</v>
      </c>
      <c r="G3230" s="37" t="str">
        <f>_xlfn.XLOOKUP(F3230,Reps!A:A,Reps!B:B,0)</f>
        <v>Bassem</v>
      </c>
      <c r="H3230" s="37">
        <v>2819</v>
      </c>
      <c r="I3230" s="37" t="str" cm="1">
        <f t="array" ref="I3230:M3230">_xlfn.XLOOKUP(H3230,Product!A:A,Product!B:F,0)</f>
        <v>RSH-41641</v>
      </c>
      <c r="J3230" s="37" t="str">
        <v>Moose - Treasure X Minecraft Cdu12Pcs</v>
      </c>
      <c r="K3230" s="37" t="str">
        <v>Action Figure</v>
      </c>
      <c r="L3230" s="37" t="str">
        <v>Figures</v>
      </c>
      <c r="M3230" s="37" t="str">
        <v>TreasureX</v>
      </c>
      <c r="N3230" s="37">
        <v>1</v>
      </c>
      <c r="O3230" s="38">
        <v>325</v>
      </c>
      <c r="P3230" s="38"/>
      <c r="Q3230" s="39">
        <v>45045.767911805553</v>
      </c>
      <c r="R3230" s="40" t="s">
        <v>4417</v>
      </c>
    </row>
    <row r="3231" spans="1:18" x14ac:dyDescent="0.3">
      <c r="A3231" s="41">
        <v>3230</v>
      </c>
      <c r="B3231" s="42">
        <v>3136</v>
      </c>
      <c r="C3231" s="42">
        <v>2</v>
      </c>
      <c r="D3231" s="37" t="str" cm="1">
        <f t="array" ref="D3231:E3231">_xlfn.XLOOKUP(C3231,Table1[StoreID],Table1[[StoreName]:[Region]],0)</f>
        <v>StoreB</v>
      </c>
      <c r="E3231" s="42" t="str">
        <v>Cairo</v>
      </c>
      <c r="F3231" s="42">
        <v>26</v>
      </c>
      <c r="G3231" s="42" t="str">
        <f>_xlfn.XLOOKUP(F3231,Reps!A:A,Reps!B:B,0)</f>
        <v>Sara</v>
      </c>
      <c r="H3231" s="42">
        <v>2858</v>
      </c>
      <c r="I3231" s="42" t="str" cm="1">
        <f t="array" ref="I3231:M3231">_xlfn.XLOOKUP(H3231,Product!A:A,Product!B:F,0)</f>
        <v>RSH-25202</v>
      </c>
      <c r="J3231" s="42" t="str">
        <v>Moose - Blingle Bands Refill - CDU18PCS</v>
      </c>
      <c r="K3231" s="42" t="str">
        <v>Education &amp; Learning</v>
      </c>
      <c r="L3231" s="42" t="str">
        <v>Art &amp; Craft</v>
      </c>
      <c r="M3231" s="42" t="str">
        <v>Blingle Bands</v>
      </c>
      <c r="N3231" s="42">
        <v>1</v>
      </c>
      <c r="O3231" s="43">
        <v>162.5</v>
      </c>
      <c r="P3231" s="43"/>
      <c r="Q3231" s="44">
        <v>45000.500813969906</v>
      </c>
      <c r="R3231" s="45" t="s">
        <v>4418</v>
      </c>
    </row>
    <row r="3232" spans="1:18" x14ac:dyDescent="0.3">
      <c r="A3232" s="36">
        <v>3231</v>
      </c>
      <c r="B3232" s="37">
        <v>3137</v>
      </c>
      <c r="C3232" s="37">
        <v>2</v>
      </c>
      <c r="D3232" s="37" t="str" cm="1">
        <f t="array" ref="D3232:E3232">_xlfn.XLOOKUP(C3232,Table1[StoreID],Table1[[StoreName]:[Region]],0)</f>
        <v>StoreB</v>
      </c>
      <c r="E3232" s="37" t="str">
        <v>Cairo</v>
      </c>
      <c r="F3232" s="37">
        <v>26</v>
      </c>
      <c r="G3232" s="37" t="str">
        <f>_xlfn.XLOOKUP(F3232,Reps!A:A,Reps!B:B,0)</f>
        <v>Sara</v>
      </c>
      <c r="H3232" s="37">
        <v>4090</v>
      </c>
      <c r="I3232" s="37" t="str" cm="1">
        <f t="array" ref="I3232:M3232">_xlfn.XLOOKUP(H3232,Product!A:A,Product!B:F,0)</f>
        <v>DOH-SH-3664</v>
      </c>
      <c r="J3232" s="37" t="str">
        <v>Bingo Dough 10 Mini Can</v>
      </c>
      <c r="K3232" s="37" t="str">
        <v>Clay</v>
      </c>
      <c r="L3232" s="37" t="str">
        <v>Dough</v>
      </c>
      <c r="M3232" s="37" t="str">
        <v>Bingo Dough</v>
      </c>
      <c r="N3232" s="37">
        <v>1</v>
      </c>
      <c r="O3232" s="38">
        <v>47.5</v>
      </c>
      <c r="P3232" s="38"/>
      <c r="Q3232" s="39">
        <v>45000.52122033565</v>
      </c>
      <c r="R3232" s="40" t="s">
        <v>4419</v>
      </c>
    </row>
    <row r="3233" spans="1:18" x14ac:dyDescent="0.3">
      <c r="A3233" s="41">
        <v>3232</v>
      </c>
      <c r="B3233" s="42">
        <v>3137</v>
      </c>
      <c r="C3233" s="42">
        <v>4</v>
      </c>
      <c r="D3233" s="37" t="str" cm="1">
        <f t="array" ref="D3233:E3233">_xlfn.XLOOKUP(C3233,Table1[StoreID],Table1[[StoreName]:[Region]],0)</f>
        <v>StoreD</v>
      </c>
      <c r="E3233" s="42" t="str">
        <v>Alex</v>
      </c>
      <c r="F3233" s="42">
        <v>2</v>
      </c>
      <c r="G3233" s="42" t="str">
        <f>_xlfn.XLOOKUP(F3233,Reps!A:A,Reps!B:B,0)</f>
        <v>Bassem</v>
      </c>
      <c r="H3233" s="42">
        <v>465</v>
      </c>
      <c r="I3233" s="42" t="str" cm="1">
        <f t="array" ref="I3233:M3233">_xlfn.XLOOKUP(H3233,Product!A:A,Product!B:F,0)</f>
        <v>YW-26-032</v>
      </c>
      <c r="J3233" s="42" t="str">
        <v>Pokémon Card 25 card ( Stand 20 pcs )</v>
      </c>
      <c r="K3233" s="42" t="str">
        <v>Games</v>
      </c>
      <c r="L3233" s="42" t="str">
        <v>Card Game</v>
      </c>
      <c r="M3233" s="42" t="str">
        <v>Pokémon</v>
      </c>
      <c r="N3233" s="42">
        <v>2</v>
      </c>
      <c r="O3233" s="43">
        <v>50</v>
      </c>
      <c r="P3233" s="43"/>
      <c r="Q3233" s="44">
        <v>45045.77586184028</v>
      </c>
      <c r="R3233" s="45" t="s">
        <v>4420</v>
      </c>
    </row>
    <row r="3234" spans="1:18" x14ac:dyDescent="0.3">
      <c r="A3234" s="36">
        <v>3233</v>
      </c>
      <c r="B3234" s="37">
        <v>3139</v>
      </c>
      <c r="C3234" s="37">
        <v>1</v>
      </c>
      <c r="D3234" s="37" t="str" cm="1">
        <f t="array" ref="D3234:E3234">_xlfn.XLOOKUP(C3234,Table1[StoreID],Table1[[StoreName]:[Region]],0)</f>
        <v>StoreA</v>
      </c>
      <c r="E3234" s="37" t="str">
        <v>Cairo</v>
      </c>
      <c r="F3234" s="37">
        <v>11</v>
      </c>
      <c r="G3234" s="37" t="str">
        <f>_xlfn.XLOOKUP(F3234,Reps!A:A,Reps!B:B,0)</f>
        <v>Ola</v>
      </c>
      <c r="H3234" s="37">
        <v>3972</v>
      </c>
      <c r="I3234" s="37" t="str" cm="1">
        <f t="array" ref="I3234:M3234">_xlfn.XLOOKUP(H3234,Product!A:A,Product!B:F,0)</f>
        <v>HK-0150</v>
      </c>
      <c r="J3234" s="37" t="str">
        <v>Bingo Dough 3D assorted Box - Burger Maker TOM&amp;JER</v>
      </c>
      <c r="K3234" s="37" t="str">
        <v>Clay</v>
      </c>
      <c r="L3234" s="37" t="str">
        <v>Dough</v>
      </c>
      <c r="M3234" s="37" t="str">
        <v>Bingo Dough</v>
      </c>
      <c r="N3234" s="37">
        <v>1</v>
      </c>
      <c r="O3234" s="38">
        <v>50</v>
      </c>
      <c r="P3234" s="38"/>
      <c r="Q3234" s="39">
        <v>44994.610207638892</v>
      </c>
      <c r="R3234" s="40" t="s">
        <v>4421</v>
      </c>
    </row>
    <row r="3235" spans="1:18" x14ac:dyDescent="0.3">
      <c r="A3235" s="41">
        <v>3234</v>
      </c>
      <c r="B3235" s="42">
        <v>3139</v>
      </c>
      <c r="C3235" s="42">
        <v>1</v>
      </c>
      <c r="D3235" s="37" t="str" cm="1">
        <f t="array" ref="D3235:E3235">_xlfn.XLOOKUP(C3235,Table1[StoreID],Table1[[StoreName]:[Region]],0)</f>
        <v>StoreA</v>
      </c>
      <c r="E3235" s="42" t="str">
        <v>Cairo</v>
      </c>
      <c r="F3235" s="42">
        <v>11</v>
      </c>
      <c r="G3235" s="42" t="str">
        <f>_xlfn.XLOOKUP(F3235,Reps!A:A,Reps!B:B,0)</f>
        <v>Ola</v>
      </c>
      <c r="H3235" s="42">
        <v>4090</v>
      </c>
      <c r="I3235" s="42" t="str" cm="1">
        <f t="array" ref="I3235:M3235">_xlfn.XLOOKUP(H3235,Product!A:A,Product!B:F,0)</f>
        <v>DOH-SH-3664</v>
      </c>
      <c r="J3235" s="42" t="str">
        <v>Bingo Dough 10 Mini Can</v>
      </c>
      <c r="K3235" s="42" t="str">
        <v>Clay</v>
      </c>
      <c r="L3235" s="42" t="str">
        <v>Dough</v>
      </c>
      <c r="M3235" s="42" t="str">
        <v>Bingo Dough</v>
      </c>
      <c r="N3235" s="42">
        <v>2</v>
      </c>
      <c r="O3235" s="43">
        <v>95</v>
      </c>
      <c r="P3235" s="43"/>
      <c r="Q3235" s="44">
        <v>44994.610207673613</v>
      </c>
      <c r="R3235" s="45" t="s">
        <v>4421</v>
      </c>
    </row>
    <row r="3236" spans="1:18" x14ac:dyDescent="0.3">
      <c r="A3236" s="36">
        <v>3235</v>
      </c>
      <c r="B3236" s="37">
        <v>3141</v>
      </c>
      <c r="C3236" s="37">
        <v>2</v>
      </c>
      <c r="D3236" s="37" t="str" cm="1">
        <f t="array" ref="D3236:E3236">_xlfn.XLOOKUP(C3236,Table1[StoreID],Table1[[StoreName]:[Region]],0)</f>
        <v>StoreB</v>
      </c>
      <c r="E3236" s="37" t="str">
        <v>Cairo</v>
      </c>
      <c r="F3236" s="37">
        <v>26</v>
      </c>
      <c r="G3236" s="37" t="str">
        <f>_xlfn.XLOOKUP(F3236,Reps!A:A,Reps!B:B,0)</f>
        <v>Sara</v>
      </c>
      <c r="H3236" s="37">
        <v>462</v>
      </c>
      <c r="I3236" s="37" t="str" cm="1">
        <f t="array" ref="I3236:M3236">_xlfn.XLOOKUP(H3236,Product!A:A,Product!B:F,0)</f>
        <v>YW-26-036</v>
      </c>
      <c r="J3236" s="37" t="str">
        <v>Pokémon Boosters ( Stand 36 Pcs )</v>
      </c>
      <c r="K3236" s="37" t="str">
        <v>Games</v>
      </c>
      <c r="L3236" s="37" t="str">
        <v>Card Game</v>
      </c>
      <c r="M3236" s="37" t="str">
        <v>Pokémon</v>
      </c>
      <c r="N3236" s="37">
        <v>2</v>
      </c>
      <c r="O3236" s="38">
        <v>20</v>
      </c>
      <c r="P3236" s="38"/>
      <c r="Q3236" s="39">
        <v>45000.572402627316</v>
      </c>
      <c r="R3236" s="40" t="s">
        <v>4422</v>
      </c>
    </row>
    <row r="3237" spans="1:18" x14ac:dyDescent="0.3">
      <c r="A3237" s="41">
        <v>3236</v>
      </c>
      <c r="B3237" s="42">
        <v>3141</v>
      </c>
      <c r="C3237" s="42">
        <v>4</v>
      </c>
      <c r="D3237" s="37" t="str" cm="1">
        <f t="array" ref="D3237:E3237">_xlfn.XLOOKUP(C3237,Table1[StoreID],Table1[[StoreName]:[Region]],0)</f>
        <v>StoreD</v>
      </c>
      <c r="E3237" s="42" t="str">
        <v>Alex</v>
      </c>
      <c r="F3237" s="42">
        <v>23</v>
      </c>
      <c r="G3237" s="42" t="str">
        <f>_xlfn.XLOOKUP(F3237,Reps!A:A,Reps!B:B,0)</f>
        <v>Essam</v>
      </c>
      <c r="H3237" s="42">
        <v>465</v>
      </c>
      <c r="I3237" s="42" t="str" cm="1">
        <f t="array" ref="I3237:M3237">_xlfn.XLOOKUP(H3237,Product!A:A,Product!B:F,0)</f>
        <v>YW-26-032</v>
      </c>
      <c r="J3237" s="42" t="str">
        <v>Pokémon Card 25 card ( Stand 20 pcs )</v>
      </c>
      <c r="K3237" s="42" t="str">
        <v>Games</v>
      </c>
      <c r="L3237" s="42" t="str">
        <v>Card Game</v>
      </c>
      <c r="M3237" s="42" t="str">
        <v>Pokémon</v>
      </c>
      <c r="N3237" s="42">
        <v>1</v>
      </c>
      <c r="O3237" s="43">
        <v>25</v>
      </c>
      <c r="P3237" s="43"/>
      <c r="Q3237" s="44">
        <v>45045.816882870371</v>
      </c>
      <c r="R3237" s="45" t="s">
        <v>4423</v>
      </c>
    </row>
    <row r="3238" spans="1:18" x14ac:dyDescent="0.3">
      <c r="A3238" s="36">
        <v>3237</v>
      </c>
      <c r="B3238" s="37">
        <v>3142</v>
      </c>
      <c r="C3238" s="37">
        <v>1</v>
      </c>
      <c r="D3238" s="37" t="str" cm="1">
        <f t="array" ref="D3238:E3238">_xlfn.XLOOKUP(C3238,Table1[StoreID],Table1[[StoreName]:[Region]],0)</f>
        <v>StoreA</v>
      </c>
      <c r="E3238" s="37" t="str">
        <v>Cairo</v>
      </c>
      <c r="F3238" s="37">
        <v>3</v>
      </c>
      <c r="G3238" s="37" t="str">
        <f>_xlfn.XLOOKUP(F3238,Reps!A:A,Reps!B:B,0)</f>
        <v>Nada</v>
      </c>
      <c r="H3238" s="37">
        <v>1136</v>
      </c>
      <c r="I3238" s="37" t="str" cm="1">
        <f t="array" ref="I3238:M3238">_xlfn.XLOOKUP(H3238,Product!A:A,Product!B:F,0)</f>
        <v>SH-3715</v>
      </c>
      <c r="J3238" s="37" t="str">
        <v>12INCH AVENGER WITH LIGHT 7INCH 12ASST</v>
      </c>
      <c r="K3238" s="37" t="str">
        <v>Action Figure</v>
      </c>
      <c r="L3238" s="37" t="str">
        <v>Figures</v>
      </c>
      <c r="M3238" s="37" t="str">
        <v>Super Hero</v>
      </c>
      <c r="N3238" s="37">
        <v>1</v>
      </c>
      <c r="O3238" s="38">
        <v>75</v>
      </c>
      <c r="P3238" s="38"/>
      <c r="Q3238" s="39">
        <v>44994.623029710645</v>
      </c>
      <c r="R3238" s="40" t="s">
        <v>4424</v>
      </c>
    </row>
    <row r="3239" spans="1:18" x14ac:dyDescent="0.3">
      <c r="A3239" s="41">
        <v>3238</v>
      </c>
      <c r="B3239" s="42">
        <v>3142</v>
      </c>
      <c r="C3239" s="42">
        <v>1</v>
      </c>
      <c r="D3239" s="37" t="str" cm="1">
        <f t="array" ref="D3239:E3239">_xlfn.XLOOKUP(C3239,Table1[StoreID],Table1[[StoreName]:[Region]],0)</f>
        <v>StoreA</v>
      </c>
      <c r="E3239" s="42" t="str">
        <v>Cairo</v>
      </c>
      <c r="F3239" s="42">
        <v>3</v>
      </c>
      <c r="G3239" s="42" t="str">
        <f>_xlfn.XLOOKUP(F3239,Reps!A:A,Reps!B:B,0)</f>
        <v>Nada</v>
      </c>
      <c r="H3239" s="42">
        <v>1138</v>
      </c>
      <c r="I3239" s="42" t="str" cm="1">
        <f t="array" ref="I3239:M3239">_xlfn.XLOOKUP(H3239,Product!A:A,Product!B:F,0)</f>
        <v>SH-3713</v>
      </c>
      <c r="J3239" s="42" t="str">
        <v>12INCH AVENGER WITH LIGHT&amp;SOUNDS 12INCH 18ASST</v>
      </c>
      <c r="K3239" s="42" t="str">
        <v>Action Figure</v>
      </c>
      <c r="L3239" s="42" t="str">
        <v>Figures</v>
      </c>
      <c r="M3239" s="42" t="str">
        <v>Super Hero</v>
      </c>
      <c r="N3239" s="42">
        <v>1</v>
      </c>
      <c r="O3239" s="43">
        <v>200</v>
      </c>
      <c r="P3239" s="43"/>
      <c r="Q3239" s="44">
        <v>44994.623029745373</v>
      </c>
      <c r="R3239" s="45" t="s">
        <v>4424</v>
      </c>
    </row>
    <row r="3240" spans="1:18" x14ac:dyDescent="0.3">
      <c r="A3240" s="36">
        <v>3239</v>
      </c>
      <c r="B3240" s="37">
        <v>3142</v>
      </c>
      <c r="C3240" s="37">
        <v>1</v>
      </c>
      <c r="D3240" s="37" t="str" cm="1">
        <f t="array" ref="D3240:E3240">_xlfn.XLOOKUP(C3240,Table1[StoreID],Table1[[StoreName]:[Region]],0)</f>
        <v>StoreA</v>
      </c>
      <c r="E3240" s="37" t="str">
        <v>Cairo</v>
      </c>
      <c r="F3240" s="37">
        <v>3</v>
      </c>
      <c r="G3240" s="37" t="str">
        <f>_xlfn.XLOOKUP(F3240,Reps!A:A,Reps!B:B,0)</f>
        <v>Nada</v>
      </c>
      <c r="H3240" s="37">
        <v>1137</v>
      </c>
      <c r="I3240" s="37" t="str" cm="1">
        <f t="array" ref="I3240:M3240">_xlfn.XLOOKUP(H3240,Product!A:A,Product!B:F,0)</f>
        <v>SH-3714</v>
      </c>
      <c r="J3240" s="37" t="str">
        <v>12INCH AVENGER WITH LIGHT&amp;SOUNDS 12INCH 9ASST</v>
      </c>
      <c r="K3240" s="37" t="str">
        <v>Action Figure</v>
      </c>
      <c r="L3240" s="37" t="str">
        <v>Figures</v>
      </c>
      <c r="M3240" s="37" t="str">
        <v>Super Hero</v>
      </c>
      <c r="N3240" s="37">
        <v>1</v>
      </c>
      <c r="O3240" s="38">
        <v>200</v>
      </c>
      <c r="P3240" s="38"/>
      <c r="Q3240" s="39">
        <v>44994.623029780094</v>
      </c>
      <c r="R3240" s="40" t="s">
        <v>4424</v>
      </c>
    </row>
    <row r="3241" spans="1:18" x14ac:dyDescent="0.3">
      <c r="A3241" s="41">
        <v>3240</v>
      </c>
      <c r="B3241" s="42">
        <v>3142</v>
      </c>
      <c r="C3241" s="42">
        <v>1</v>
      </c>
      <c r="D3241" s="37" t="str" cm="1">
        <f t="array" ref="D3241:E3241">_xlfn.XLOOKUP(C3241,Table1[StoreID],Table1[[StoreName]:[Region]],0)</f>
        <v>StoreA</v>
      </c>
      <c r="E3241" s="42" t="str">
        <v>Cairo</v>
      </c>
      <c r="F3241" s="42">
        <v>3</v>
      </c>
      <c r="G3241" s="42" t="str">
        <f>_xlfn.XLOOKUP(F3241,Reps!A:A,Reps!B:B,0)</f>
        <v>Nada</v>
      </c>
      <c r="H3241" s="42">
        <v>1138</v>
      </c>
      <c r="I3241" s="42" t="str" cm="1">
        <f t="array" ref="I3241:M3241">_xlfn.XLOOKUP(H3241,Product!A:A,Product!B:F,0)</f>
        <v>SH-3713</v>
      </c>
      <c r="J3241" s="42" t="str">
        <v>12INCH AVENGER WITH LIGHT&amp;SOUNDS 12INCH 18ASST</v>
      </c>
      <c r="K3241" s="42" t="str">
        <v>Action Figure</v>
      </c>
      <c r="L3241" s="42" t="str">
        <v>Figures</v>
      </c>
      <c r="M3241" s="42" t="str">
        <v>Super Hero</v>
      </c>
      <c r="N3241" s="42">
        <v>1</v>
      </c>
      <c r="O3241" s="43">
        <v>200</v>
      </c>
      <c r="P3241" s="43"/>
      <c r="Q3241" s="44">
        <v>44994.623029826391</v>
      </c>
      <c r="R3241" s="45" t="s">
        <v>4424</v>
      </c>
    </row>
    <row r="3242" spans="1:18" x14ac:dyDescent="0.3">
      <c r="A3242" s="36">
        <v>3241</v>
      </c>
      <c r="B3242" s="37">
        <v>3142</v>
      </c>
      <c r="C3242" s="37">
        <v>4</v>
      </c>
      <c r="D3242" s="37" t="str" cm="1">
        <f t="array" ref="D3242:E3242">_xlfn.XLOOKUP(C3242,Table1[StoreID],Table1[[StoreName]:[Region]],0)</f>
        <v>StoreD</v>
      </c>
      <c r="E3242" s="37" t="str">
        <v>Alex</v>
      </c>
      <c r="F3242" s="37">
        <v>23</v>
      </c>
      <c r="G3242" s="37" t="str">
        <f>_xlfn.XLOOKUP(F3242,Reps!A:A,Reps!B:B,0)</f>
        <v>Essam</v>
      </c>
      <c r="H3242" s="37">
        <v>464</v>
      </c>
      <c r="I3242" s="37" t="str" cm="1">
        <f t="array" ref="I3242:M3242">_xlfn.XLOOKUP(H3242,Product!A:A,Product!B:F,0)</f>
        <v>YW-26-034</v>
      </c>
      <c r="J3242" s="37" t="str">
        <v>Pokémon Card doubke</v>
      </c>
      <c r="K3242" s="37" t="str">
        <v>Games</v>
      </c>
      <c r="L3242" s="37" t="str">
        <v>Card Game</v>
      </c>
      <c r="M3242" s="37" t="str">
        <v>Pokémon</v>
      </c>
      <c r="N3242" s="37">
        <v>1</v>
      </c>
      <c r="O3242" s="38">
        <v>75</v>
      </c>
      <c r="P3242" s="38"/>
      <c r="Q3242" s="39">
        <v>45045.827684490738</v>
      </c>
      <c r="R3242" s="40" t="s">
        <v>4425</v>
      </c>
    </row>
    <row r="3243" spans="1:18" x14ac:dyDescent="0.3">
      <c r="A3243" s="41">
        <v>3242</v>
      </c>
      <c r="B3243" s="42">
        <v>3144</v>
      </c>
      <c r="C3243" s="42">
        <v>1</v>
      </c>
      <c r="D3243" s="37" t="str" cm="1">
        <f t="array" ref="D3243:E3243">_xlfn.XLOOKUP(C3243,Table1[StoreID],Table1[[StoreName]:[Region]],0)</f>
        <v>StoreA</v>
      </c>
      <c r="E3243" s="42" t="str">
        <v>Cairo</v>
      </c>
      <c r="F3243" s="42">
        <v>14</v>
      </c>
      <c r="G3243" s="42" t="str">
        <f>_xlfn.XLOOKUP(F3243,Reps!A:A,Reps!B:B,0)</f>
        <v>Mariam</v>
      </c>
      <c r="H3243" s="42">
        <v>680</v>
      </c>
      <c r="I3243" s="42" t="str" cm="1">
        <f t="array" ref="I3243:M3243">_xlfn.XLOOKUP(H3243,Product!A:A,Product!B:F,0)</f>
        <v>TH-RMS-99-002</v>
      </c>
      <c r="J3243" s="42" t="str">
        <v>Barbie Pencil Case Set</v>
      </c>
      <c r="K3243" s="42" t="str">
        <v>Education &amp; Learning</v>
      </c>
      <c r="L3243" s="42" t="str">
        <v>Art &amp; Craft</v>
      </c>
      <c r="M3243" s="42" t="str">
        <v>Barbie</v>
      </c>
      <c r="N3243" s="42">
        <v>1</v>
      </c>
      <c r="O3243" s="43">
        <v>199.5</v>
      </c>
      <c r="P3243" s="43"/>
      <c r="Q3243" s="44">
        <v>44994.627990937501</v>
      </c>
      <c r="R3243" s="45" t="s">
        <v>4426</v>
      </c>
    </row>
    <row r="3244" spans="1:18" x14ac:dyDescent="0.3">
      <c r="A3244" s="36">
        <v>3243</v>
      </c>
      <c r="B3244" s="37">
        <v>3144</v>
      </c>
      <c r="C3244" s="37">
        <v>1</v>
      </c>
      <c r="D3244" s="37" t="str" cm="1">
        <f t="array" ref="D3244:E3244">_xlfn.XLOOKUP(C3244,Table1[StoreID],Table1[[StoreName]:[Region]],0)</f>
        <v>StoreA</v>
      </c>
      <c r="E3244" s="37" t="str">
        <v>Cairo</v>
      </c>
      <c r="F3244" s="37">
        <v>14</v>
      </c>
      <c r="G3244" s="37" t="str">
        <f>_xlfn.XLOOKUP(F3244,Reps!A:A,Reps!B:B,0)</f>
        <v>Mariam</v>
      </c>
      <c r="H3244" s="37">
        <v>619</v>
      </c>
      <c r="I3244" s="37" t="str" cm="1">
        <f t="array" ref="I3244:M3244">_xlfn.XLOOKUP(H3244,Product!A:A,Product!B:F,0)</f>
        <v>XS-36516-G</v>
      </c>
      <c r="J3244" s="37" t="str">
        <v>Zuru X-Shot - Excel Skin Flux - Apocalypse</v>
      </c>
      <c r="K3244" s="37" t="str">
        <v>Guns</v>
      </c>
      <c r="L3244" s="37" t="str">
        <v>Gun</v>
      </c>
      <c r="M3244" s="37" t="str">
        <v>X-Shot</v>
      </c>
      <c r="N3244" s="37">
        <v>1</v>
      </c>
      <c r="O3244" s="38">
        <v>225</v>
      </c>
      <c r="P3244" s="38"/>
      <c r="Q3244" s="39">
        <v>44994.627991006942</v>
      </c>
      <c r="R3244" s="40" t="s">
        <v>4426</v>
      </c>
    </row>
    <row r="3245" spans="1:18" x14ac:dyDescent="0.3">
      <c r="A3245" s="41">
        <v>3244</v>
      </c>
      <c r="B3245" s="42">
        <v>3144</v>
      </c>
      <c r="C3245" s="42">
        <v>4</v>
      </c>
      <c r="D3245" s="37" t="str" cm="1">
        <f t="array" ref="D3245:E3245">_xlfn.XLOOKUP(C3245,Table1[StoreID],Table1[[StoreName]:[Region]],0)</f>
        <v>StoreD</v>
      </c>
      <c r="E3245" s="42" t="str">
        <v>Alex</v>
      </c>
      <c r="F3245" s="42">
        <v>23</v>
      </c>
      <c r="G3245" s="42" t="str">
        <f>_xlfn.XLOOKUP(F3245,Reps!A:A,Reps!B:B,0)</f>
        <v>Essam</v>
      </c>
      <c r="H3245" s="42">
        <v>3338</v>
      </c>
      <c r="I3245" s="42" t="str" cm="1">
        <f t="array" ref="I3245:M3245">_xlfn.XLOOKUP(H3245,Product!A:A,Product!B:F,0)</f>
        <v>MTR-1515</v>
      </c>
      <c r="J3245" s="42" t="str">
        <v>Make It Real Mega Jewelry Studio</v>
      </c>
      <c r="K3245" s="42" t="str">
        <v>Fashion</v>
      </c>
      <c r="L3245" s="42" t="str">
        <v>Accessories</v>
      </c>
      <c r="M3245" s="42" t="str">
        <v>Make It Real</v>
      </c>
      <c r="N3245" s="42">
        <v>1</v>
      </c>
      <c r="O3245" s="43">
        <v>425</v>
      </c>
      <c r="P3245" s="43"/>
      <c r="Q3245" s="44">
        <v>45045.865445949072</v>
      </c>
      <c r="R3245" s="45" t="s">
        <v>4427</v>
      </c>
    </row>
    <row r="3246" spans="1:18" x14ac:dyDescent="0.3">
      <c r="A3246" s="36">
        <v>3245</v>
      </c>
      <c r="B3246" s="37">
        <v>3144</v>
      </c>
      <c r="C3246" s="37">
        <v>4</v>
      </c>
      <c r="D3246" s="37" t="str" cm="1">
        <f t="array" ref="D3246:E3246">_xlfn.XLOOKUP(C3246,Table1[StoreID],Table1[[StoreName]:[Region]],0)</f>
        <v>StoreD</v>
      </c>
      <c r="E3246" s="37" t="str">
        <v>Alex</v>
      </c>
      <c r="F3246" s="37">
        <v>23</v>
      </c>
      <c r="G3246" s="37" t="str">
        <f>_xlfn.XLOOKUP(F3246,Reps!A:A,Reps!B:B,0)</f>
        <v>Essam</v>
      </c>
      <c r="H3246" s="37">
        <v>4077</v>
      </c>
      <c r="I3246" s="37" t="str" cm="1">
        <f t="array" ref="I3246:M3246">_xlfn.XLOOKUP(H3246,Product!A:A,Product!B:F,0)</f>
        <v>E92 BP-2</v>
      </c>
      <c r="J3246" s="37" t="str">
        <v>Energizer Card 2  AAA</v>
      </c>
      <c r="K3246" s="37" t="str">
        <v>Add-ons</v>
      </c>
      <c r="L3246" s="37" t="str">
        <v>Battery</v>
      </c>
      <c r="M3246" s="37" t="str">
        <v>Energizer</v>
      </c>
      <c r="N3246" s="37">
        <v>1</v>
      </c>
      <c r="O3246" s="38">
        <v>25</v>
      </c>
      <c r="P3246" s="38"/>
      <c r="Q3246" s="39">
        <v>45045.865445949072</v>
      </c>
      <c r="R3246" s="40" t="s">
        <v>4427</v>
      </c>
    </row>
    <row r="3247" spans="1:18" x14ac:dyDescent="0.3">
      <c r="A3247" s="41">
        <v>3246</v>
      </c>
      <c r="B3247" s="42">
        <v>3145</v>
      </c>
      <c r="C3247" s="42">
        <v>4</v>
      </c>
      <c r="D3247" s="37" t="str" cm="1">
        <f t="array" ref="D3247:E3247">_xlfn.XLOOKUP(C3247,Table1[StoreID],Table1[[StoreName]:[Region]],0)</f>
        <v>StoreD</v>
      </c>
      <c r="E3247" s="42" t="str">
        <v>Alex</v>
      </c>
      <c r="F3247" s="42">
        <v>2</v>
      </c>
      <c r="G3247" s="42" t="str">
        <f>_xlfn.XLOOKUP(F3247,Reps!A:A,Reps!B:B,0)</f>
        <v>Bassem</v>
      </c>
      <c r="H3247" s="42">
        <v>3224</v>
      </c>
      <c r="I3247" s="42" t="str" cm="1">
        <f t="array" ref="I3247:M3247">_xlfn.XLOOKUP(H3247,Product!A:A,Product!B:F,0)</f>
        <v>NK-21259</v>
      </c>
      <c r="J3247" s="42" t="str">
        <v>Identical Travel</v>
      </c>
      <c r="K3247" s="42" t="str">
        <v>Games</v>
      </c>
      <c r="L3247" s="42" t="str">
        <v>Board Game</v>
      </c>
      <c r="M3247" s="42" t="str">
        <v>Nilco</v>
      </c>
      <c r="N3247" s="42">
        <v>1</v>
      </c>
      <c r="O3247" s="43">
        <v>34.5</v>
      </c>
      <c r="P3247" s="43"/>
      <c r="Q3247" s="44">
        <v>45045.89830763889</v>
      </c>
      <c r="R3247" s="45" t="s">
        <v>4428</v>
      </c>
    </row>
    <row r="3248" spans="1:18" x14ac:dyDescent="0.3">
      <c r="A3248" s="36">
        <v>3247</v>
      </c>
      <c r="B3248" s="37">
        <v>3146</v>
      </c>
      <c r="C3248" s="37">
        <v>2</v>
      </c>
      <c r="D3248" s="37" t="str" cm="1">
        <f t="array" ref="D3248:E3248">_xlfn.XLOOKUP(C3248,Table1[StoreID],Table1[[StoreName]:[Region]],0)</f>
        <v>StoreB</v>
      </c>
      <c r="E3248" s="37" t="str">
        <v>Cairo</v>
      </c>
      <c r="F3248" s="37">
        <v>24</v>
      </c>
      <c r="G3248" s="37" t="str">
        <f>_xlfn.XLOOKUP(F3248,Reps!A:A,Reps!B:B,0)</f>
        <v>Farida</v>
      </c>
      <c r="H3248" s="37">
        <v>4078</v>
      </c>
      <c r="I3248" s="37" t="str" cm="1">
        <f t="array" ref="I3248:M3248">_xlfn.XLOOKUP(H3248,Product!A:A,Product!B:F,0)</f>
        <v>E91 BP6</v>
      </c>
      <c r="J3248" s="37" t="str">
        <v>Energizer Card 4+2  AA Promo</v>
      </c>
      <c r="K3248" s="37" t="str">
        <v>Add-ons</v>
      </c>
      <c r="L3248" s="37" t="str">
        <v>Battery</v>
      </c>
      <c r="M3248" s="37" t="str">
        <v>Energizer</v>
      </c>
      <c r="N3248" s="37">
        <v>1</v>
      </c>
      <c r="O3248" s="38">
        <v>49.5</v>
      </c>
      <c r="P3248" s="38"/>
      <c r="Q3248" s="39">
        <v>45000.659827812502</v>
      </c>
      <c r="R3248" s="40" t="s">
        <v>4429</v>
      </c>
    </row>
    <row r="3249" spans="1:18" x14ac:dyDescent="0.3">
      <c r="A3249" s="41">
        <v>3248</v>
      </c>
      <c r="B3249" s="42">
        <v>3146</v>
      </c>
      <c r="C3249" s="42">
        <v>4</v>
      </c>
      <c r="D3249" s="37" t="str" cm="1">
        <f t="array" ref="D3249:E3249">_xlfn.XLOOKUP(C3249,Table1[StoreID],Table1[[StoreName]:[Region]],0)</f>
        <v>StoreD</v>
      </c>
      <c r="E3249" s="42" t="str">
        <v>Alex</v>
      </c>
      <c r="F3249" s="42">
        <v>2</v>
      </c>
      <c r="G3249" s="42" t="str">
        <f>_xlfn.XLOOKUP(F3249,Reps!A:A,Reps!B:B,0)</f>
        <v>Bassem</v>
      </c>
      <c r="H3249" s="42">
        <v>457</v>
      </c>
      <c r="I3249" s="42" t="str" cm="1">
        <f t="array" ref="I3249:M3249">_xlfn.XLOOKUP(H3249,Product!A:A,Product!B:F,0)</f>
        <v>YW-26-041</v>
      </c>
      <c r="J3249" s="42" t="str">
        <v>Pokémon Plush Toys 45 cm</v>
      </c>
      <c r="K3249" s="42" t="str">
        <v>Plush &amp; Soft Toys</v>
      </c>
      <c r="L3249" s="42" t="str">
        <v>Non Battery</v>
      </c>
      <c r="M3249" s="42" t="str">
        <v>Pokémon</v>
      </c>
      <c r="N3249" s="42">
        <v>1</v>
      </c>
      <c r="O3249" s="43">
        <v>287.5</v>
      </c>
      <c r="P3249" s="43"/>
      <c r="Q3249" s="44">
        <v>45045.921650891207</v>
      </c>
      <c r="R3249" s="45" t="s">
        <v>4430</v>
      </c>
    </row>
    <row r="3250" spans="1:18" x14ac:dyDescent="0.3">
      <c r="A3250" s="36">
        <v>3249</v>
      </c>
      <c r="B3250" s="37">
        <v>3147</v>
      </c>
      <c r="C3250" s="37">
        <v>4</v>
      </c>
      <c r="D3250" s="37" t="str" cm="1">
        <f t="array" ref="D3250:E3250">_xlfn.XLOOKUP(C3250,Table1[StoreID],Table1[[StoreName]:[Region]],0)</f>
        <v>StoreD</v>
      </c>
      <c r="E3250" s="37" t="str">
        <v>Alex</v>
      </c>
      <c r="F3250" s="37">
        <v>2</v>
      </c>
      <c r="G3250" s="37" t="str">
        <f>_xlfn.XLOOKUP(F3250,Reps!A:A,Reps!B:B,0)</f>
        <v>Bassem</v>
      </c>
      <c r="H3250" s="37">
        <v>606</v>
      </c>
      <c r="I3250" s="37" t="str" cm="1">
        <f t="array" ref="I3250:M3250">_xlfn.XLOOKUP(H3250,Product!A:A,Product!B:F,0)</f>
        <v>XS-36543</v>
      </c>
      <c r="J3250" s="37" t="str">
        <v>Zuru X-Shot Skins Menace 4Pk (24Darts)</v>
      </c>
      <c r="K3250" s="37" t="str">
        <v>Guns</v>
      </c>
      <c r="L3250" s="37" t="str">
        <v>Gun</v>
      </c>
      <c r="M3250" s="37" t="str">
        <v>X-Shot</v>
      </c>
      <c r="N3250" s="37">
        <v>1</v>
      </c>
      <c r="O3250" s="38">
        <v>425</v>
      </c>
      <c r="P3250" s="38"/>
      <c r="Q3250" s="39">
        <v>45045.929871261571</v>
      </c>
      <c r="R3250" s="40" t="s">
        <v>4431</v>
      </c>
    </row>
    <row r="3251" spans="1:18" x14ac:dyDescent="0.3">
      <c r="A3251" s="41">
        <v>3250</v>
      </c>
      <c r="B3251" s="42">
        <v>3148</v>
      </c>
      <c r="C3251" s="42">
        <v>4</v>
      </c>
      <c r="D3251" s="37" t="str" cm="1">
        <f t="array" ref="D3251:E3251">_xlfn.XLOOKUP(C3251,Table1[StoreID],Table1[[StoreName]:[Region]],0)</f>
        <v>StoreD</v>
      </c>
      <c r="E3251" s="42" t="str">
        <v>Alex</v>
      </c>
      <c r="F3251" s="42">
        <v>2</v>
      </c>
      <c r="G3251" s="42" t="str">
        <f>_xlfn.XLOOKUP(F3251,Reps!A:A,Reps!B:B,0)</f>
        <v>Bassem</v>
      </c>
      <c r="H3251" s="42">
        <v>2842</v>
      </c>
      <c r="I3251" s="42" t="str" cm="1">
        <f t="array" ref="I3251:M3251">_xlfn.XLOOKUP(H3251,Product!A:A,Product!B:F,0)</f>
        <v>RSH-41146</v>
      </c>
      <c r="J3251" s="42" t="str">
        <v>Moose - Goo Jit Zu Marvel Hero- Spider-Man Vs Venom</v>
      </c>
      <c r="K3251" s="42" t="str">
        <v>Action Figure</v>
      </c>
      <c r="L3251" s="42" t="str">
        <v>Figures</v>
      </c>
      <c r="M3251" s="42" t="str">
        <v>Goo Jit Zu</v>
      </c>
      <c r="N3251" s="42">
        <v>1</v>
      </c>
      <c r="O3251" s="43">
        <v>800</v>
      </c>
      <c r="P3251" s="43"/>
      <c r="Q3251" s="44">
        <v>45045.95084247685</v>
      </c>
      <c r="R3251" s="45" t="s">
        <v>4432</v>
      </c>
    </row>
    <row r="3252" spans="1:18" x14ac:dyDescent="0.3">
      <c r="A3252" s="36">
        <v>3251</v>
      </c>
      <c r="B3252" s="37">
        <v>3148</v>
      </c>
      <c r="C3252" s="37">
        <v>4</v>
      </c>
      <c r="D3252" s="37" t="str" cm="1">
        <f t="array" ref="D3252:E3252">_xlfn.XLOOKUP(C3252,Table1[StoreID],Table1[[StoreName]:[Region]],0)</f>
        <v>StoreD</v>
      </c>
      <c r="E3252" s="37" t="str">
        <v>Alex</v>
      </c>
      <c r="F3252" s="37">
        <v>2</v>
      </c>
      <c r="G3252" s="37" t="str">
        <f>_xlfn.XLOOKUP(F3252,Reps!A:A,Reps!B:B,0)</f>
        <v>Bassem</v>
      </c>
      <c r="H3252" s="37">
        <v>416</v>
      </c>
      <c r="I3252" s="37" t="str" cm="1">
        <f t="array" ref="I3252:M3252">_xlfn.XLOOKUP(H3252,Product!A:A,Product!B:F,0)</f>
        <v>YW-28-004</v>
      </c>
      <c r="J3252" s="37" t="str">
        <v>Block Bag Sider Man ( Stand 24 pieces )</v>
      </c>
      <c r="K3252" s="37" t="str">
        <v>Blocks</v>
      </c>
      <c r="L3252" s="37" t="str">
        <v>Lego</v>
      </c>
      <c r="M3252" s="37" t="str">
        <v>Lego</v>
      </c>
      <c r="N3252" s="37">
        <v>1</v>
      </c>
      <c r="O3252" s="38">
        <v>15</v>
      </c>
      <c r="P3252" s="38"/>
      <c r="Q3252" s="39">
        <v>45045.950842789352</v>
      </c>
      <c r="R3252" s="40" t="s">
        <v>4432</v>
      </c>
    </row>
    <row r="3253" spans="1:18" x14ac:dyDescent="0.3">
      <c r="A3253" s="41">
        <v>3252</v>
      </c>
      <c r="B3253" s="42">
        <v>3149</v>
      </c>
      <c r="C3253" s="42">
        <v>4</v>
      </c>
      <c r="D3253" s="37" t="str" cm="1">
        <f t="array" ref="D3253:E3253">_xlfn.XLOOKUP(C3253,Table1[StoreID],Table1[[StoreName]:[Region]],0)</f>
        <v>StoreD</v>
      </c>
      <c r="E3253" s="42" t="str">
        <v>Alex</v>
      </c>
      <c r="F3253" s="42">
        <v>2</v>
      </c>
      <c r="G3253" s="42" t="str">
        <f>_xlfn.XLOOKUP(F3253,Reps!A:A,Reps!B:B,0)</f>
        <v>Bassem</v>
      </c>
      <c r="H3253" s="42">
        <v>467</v>
      </c>
      <c r="I3253" s="42" t="str" cm="1">
        <f t="array" ref="I3253:M3253">_xlfn.XLOOKUP(H3253,Product!A:A,Product!B:F,0)</f>
        <v>YW-26-030</v>
      </c>
      <c r="J3253" s="42" t="str">
        <v>Pokmeon Card tin box ( stand 6 pcs )</v>
      </c>
      <c r="K3253" s="42" t="str">
        <v>Games</v>
      </c>
      <c r="L3253" s="42" t="str">
        <v>Card Game</v>
      </c>
      <c r="M3253" s="42" t="str">
        <v>Pokémon</v>
      </c>
      <c r="N3253" s="42">
        <v>1</v>
      </c>
      <c r="O3253" s="43">
        <v>150</v>
      </c>
      <c r="P3253" s="43"/>
      <c r="Q3253" s="44">
        <v>45046.573841122685</v>
      </c>
      <c r="R3253" s="45" t="s">
        <v>4433</v>
      </c>
    </row>
    <row r="3254" spans="1:18" x14ac:dyDescent="0.3">
      <c r="A3254" s="36">
        <v>3253</v>
      </c>
      <c r="B3254" s="37">
        <v>3150</v>
      </c>
      <c r="C3254" s="37">
        <v>2</v>
      </c>
      <c r="D3254" s="37" t="str" cm="1">
        <f t="array" ref="D3254:E3254">_xlfn.XLOOKUP(C3254,Table1[StoreID],Table1[[StoreName]:[Region]],0)</f>
        <v>StoreB</v>
      </c>
      <c r="E3254" s="37" t="str">
        <v>Cairo</v>
      </c>
      <c r="F3254" s="37">
        <v>24</v>
      </c>
      <c r="G3254" s="37" t="str">
        <f>_xlfn.XLOOKUP(F3254,Reps!A:A,Reps!B:B,0)</f>
        <v>Farida</v>
      </c>
      <c r="H3254" s="37">
        <v>392</v>
      </c>
      <c r="I3254" s="37" t="str" cm="1">
        <f t="array" ref="I3254:M3254">_xlfn.XLOOKUP(H3254,Product!A:A,Product!B:F,0)</f>
        <v>YW-28-030</v>
      </c>
      <c r="J3254" s="37" t="str">
        <v>Pokémon Album 3D 4PCS in the page</v>
      </c>
      <c r="K3254" s="37" t="str">
        <v>Games</v>
      </c>
      <c r="L3254" s="37" t="str">
        <v>Card Game</v>
      </c>
      <c r="M3254" s="37" t="str">
        <v>Pokémon</v>
      </c>
      <c r="N3254" s="37">
        <v>1</v>
      </c>
      <c r="O3254" s="38">
        <v>75</v>
      </c>
      <c r="P3254" s="38"/>
      <c r="Q3254" s="39">
        <v>45000.698368368059</v>
      </c>
      <c r="R3254" s="40" t="s">
        <v>4434</v>
      </c>
    </row>
    <row r="3255" spans="1:18" x14ac:dyDescent="0.3">
      <c r="A3255" s="41">
        <v>3254</v>
      </c>
      <c r="B3255" s="42">
        <v>3151</v>
      </c>
      <c r="C3255" s="42">
        <v>1</v>
      </c>
      <c r="D3255" s="37" t="str" cm="1">
        <f t="array" ref="D3255:E3255">_xlfn.XLOOKUP(C3255,Table1[StoreID],Table1[[StoreName]:[Region]],0)</f>
        <v>StoreA</v>
      </c>
      <c r="E3255" s="42" t="str">
        <v>Cairo</v>
      </c>
      <c r="F3255" s="42">
        <v>2</v>
      </c>
      <c r="G3255" s="42" t="str">
        <f>_xlfn.XLOOKUP(F3255,Reps!A:A,Reps!B:B,0)</f>
        <v>Bassem</v>
      </c>
      <c r="H3255" s="42">
        <v>4078</v>
      </c>
      <c r="I3255" s="42" t="str" cm="1">
        <f t="array" ref="I3255:M3255">_xlfn.XLOOKUP(H3255,Product!A:A,Product!B:F,0)</f>
        <v>E91 BP6</v>
      </c>
      <c r="J3255" s="42" t="str">
        <v>Energizer Card 4+2  AA Promo</v>
      </c>
      <c r="K3255" s="42" t="str">
        <v>Add-ons</v>
      </c>
      <c r="L3255" s="42" t="str">
        <v>Battery</v>
      </c>
      <c r="M3255" s="42" t="str">
        <v>Energizer</v>
      </c>
      <c r="N3255" s="42">
        <v>1</v>
      </c>
      <c r="O3255" s="43">
        <v>49.5</v>
      </c>
      <c r="P3255" s="43"/>
      <c r="Q3255" s="44">
        <v>44994.670542164349</v>
      </c>
      <c r="R3255" s="45" t="s">
        <v>4435</v>
      </c>
    </row>
    <row r="3256" spans="1:18" x14ac:dyDescent="0.3">
      <c r="A3256" s="36">
        <v>3255</v>
      </c>
      <c r="B3256" s="37">
        <v>3152</v>
      </c>
      <c r="C3256" s="37">
        <v>2</v>
      </c>
      <c r="D3256" s="37" t="str" cm="1">
        <f t="array" ref="D3256:E3256">_xlfn.XLOOKUP(C3256,Table1[StoreID],Table1[[StoreName]:[Region]],0)</f>
        <v>StoreB</v>
      </c>
      <c r="E3256" s="37" t="str">
        <v>Cairo</v>
      </c>
      <c r="F3256" s="37">
        <v>24</v>
      </c>
      <c r="G3256" s="37" t="str">
        <f>_xlfn.XLOOKUP(F3256,Reps!A:A,Reps!B:B,0)</f>
        <v>Farida</v>
      </c>
      <c r="H3256" s="37">
        <v>4092</v>
      </c>
      <c r="I3256" s="37" t="str" cm="1">
        <f t="array" ref="I3256:M3256">_xlfn.XLOOKUP(H3256,Product!A:A,Product!B:F,0)</f>
        <v>DOH-SH-3662</v>
      </c>
      <c r="J3256" s="37" t="str">
        <v>Bingo Dough 5 Mini Can Style 1</v>
      </c>
      <c r="K3256" s="37" t="str">
        <v>Clay</v>
      </c>
      <c r="L3256" s="37" t="str">
        <v>Dough</v>
      </c>
      <c r="M3256" s="37" t="str">
        <v>Bingo Dough</v>
      </c>
      <c r="N3256" s="37">
        <v>1</v>
      </c>
      <c r="O3256" s="38">
        <v>25</v>
      </c>
      <c r="P3256" s="38"/>
      <c r="Q3256" s="39">
        <v>45000.710615821758</v>
      </c>
      <c r="R3256" s="40" t="s">
        <v>4436</v>
      </c>
    </row>
    <row r="3257" spans="1:18" x14ac:dyDescent="0.3">
      <c r="A3257" s="41">
        <v>3256</v>
      </c>
      <c r="B3257" s="42">
        <v>3153</v>
      </c>
      <c r="C3257" s="42">
        <v>2</v>
      </c>
      <c r="D3257" s="37" t="str" cm="1">
        <f t="array" ref="D3257:E3257">_xlfn.XLOOKUP(C3257,Table1[StoreID],Table1[[StoreName]:[Region]],0)</f>
        <v>StoreB</v>
      </c>
      <c r="E3257" s="42" t="str">
        <v>Cairo</v>
      </c>
      <c r="F3257" s="42">
        <v>24</v>
      </c>
      <c r="G3257" s="42" t="str">
        <f>_xlfn.XLOOKUP(F3257,Reps!A:A,Reps!B:B,0)</f>
        <v>Farida</v>
      </c>
      <c r="H3257" s="42">
        <v>463</v>
      </c>
      <c r="I3257" s="42" t="str" cm="1">
        <f t="array" ref="I3257:M3257">_xlfn.XLOOKUP(H3257,Product!A:A,Product!B:F,0)</f>
        <v>YW-26-035</v>
      </c>
      <c r="J3257" s="42" t="str">
        <v>Pokémon Card ( Stand 8 pcs )</v>
      </c>
      <c r="K3257" s="42" t="str">
        <v>Games</v>
      </c>
      <c r="L3257" s="42" t="str">
        <v>Card Game</v>
      </c>
      <c r="M3257" s="42" t="str">
        <v>Pokémon</v>
      </c>
      <c r="N3257" s="42">
        <v>1</v>
      </c>
      <c r="O3257" s="43">
        <v>75</v>
      </c>
      <c r="P3257" s="43"/>
      <c r="Q3257" s="44">
        <v>45000.713386724536</v>
      </c>
      <c r="R3257" s="45" t="s">
        <v>4437</v>
      </c>
    </row>
    <row r="3258" spans="1:18" x14ac:dyDescent="0.3">
      <c r="A3258" s="36">
        <v>3257</v>
      </c>
      <c r="B3258" s="37">
        <v>3154</v>
      </c>
      <c r="C3258" s="37">
        <v>2</v>
      </c>
      <c r="D3258" s="37" t="str" cm="1">
        <f t="array" ref="D3258:E3258">_xlfn.XLOOKUP(C3258,Table1[StoreID],Table1[[StoreName]:[Region]],0)</f>
        <v>StoreB</v>
      </c>
      <c r="E3258" s="37" t="str">
        <v>Cairo</v>
      </c>
      <c r="F3258" s="37">
        <v>24</v>
      </c>
      <c r="G3258" s="37" t="str">
        <f>_xlfn.XLOOKUP(F3258,Reps!A:A,Reps!B:B,0)</f>
        <v>Farida</v>
      </c>
      <c r="H3258" s="37">
        <v>1169</v>
      </c>
      <c r="I3258" s="37" t="str" cm="1">
        <f t="array" ref="I3258:M3258">_xlfn.XLOOKUP(H3258,Product!A:A,Product!B:F,0)</f>
        <v>SH-3680</v>
      </c>
      <c r="J3258" s="37" t="str">
        <v>Die Cast Super Hero 6asst</v>
      </c>
      <c r="K3258" s="37" t="str">
        <v>Vehicle - Parking &amp; Robots</v>
      </c>
      <c r="L3258" s="37" t="str">
        <v>Car</v>
      </c>
      <c r="M3258" s="37" t="str">
        <v>Super Hero</v>
      </c>
      <c r="N3258" s="37">
        <v>1</v>
      </c>
      <c r="O3258" s="38">
        <v>25</v>
      </c>
      <c r="P3258" s="38"/>
      <c r="Q3258" s="39">
        <v>45000.728255636575</v>
      </c>
      <c r="R3258" s="40" t="s">
        <v>4438</v>
      </c>
    </row>
    <row r="3259" spans="1:18" x14ac:dyDescent="0.3">
      <c r="A3259" s="41">
        <v>3258</v>
      </c>
      <c r="B3259" s="42">
        <v>3154</v>
      </c>
      <c r="C3259" s="42">
        <v>2</v>
      </c>
      <c r="D3259" s="37" t="str" cm="1">
        <f t="array" ref="D3259:E3259">_xlfn.XLOOKUP(C3259,Table1[StoreID],Table1[[StoreName]:[Region]],0)</f>
        <v>StoreB</v>
      </c>
      <c r="E3259" s="42" t="str">
        <v>Cairo</v>
      </c>
      <c r="F3259" s="42">
        <v>24</v>
      </c>
      <c r="G3259" s="42" t="str">
        <f>_xlfn.XLOOKUP(F3259,Reps!A:A,Reps!B:B,0)</f>
        <v>Farida</v>
      </c>
      <c r="H3259" s="42">
        <v>1169</v>
      </c>
      <c r="I3259" s="42" t="str" cm="1">
        <f t="array" ref="I3259:M3259">_xlfn.XLOOKUP(H3259,Product!A:A,Product!B:F,0)</f>
        <v>SH-3680</v>
      </c>
      <c r="J3259" s="42" t="str">
        <v>Die Cast Super Hero 6asst</v>
      </c>
      <c r="K3259" s="42" t="str">
        <v>Vehicle - Parking &amp; Robots</v>
      </c>
      <c r="L3259" s="42" t="str">
        <v>Car</v>
      </c>
      <c r="M3259" s="42" t="str">
        <v>Super Hero</v>
      </c>
      <c r="N3259" s="42">
        <v>1</v>
      </c>
      <c r="O3259" s="43">
        <v>25</v>
      </c>
      <c r="P3259" s="43"/>
      <c r="Q3259" s="44">
        <v>45000.728255636575</v>
      </c>
      <c r="R3259" s="45" t="s">
        <v>4438</v>
      </c>
    </row>
    <row r="3260" spans="1:18" x14ac:dyDescent="0.3">
      <c r="A3260" s="36">
        <v>3259</v>
      </c>
      <c r="B3260" s="37">
        <v>3154</v>
      </c>
      <c r="C3260" s="37">
        <v>2</v>
      </c>
      <c r="D3260" s="37" t="str" cm="1">
        <f t="array" ref="D3260:E3260">_xlfn.XLOOKUP(C3260,Table1[StoreID],Table1[[StoreName]:[Region]],0)</f>
        <v>StoreB</v>
      </c>
      <c r="E3260" s="37" t="str">
        <v>Cairo</v>
      </c>
      <c r="F3260" s="37">
        <v>24</v>
      </c>
      <c r="G3260" s="37" t="str">
        <f>_xlfn.XLOOKUP(F3260,Reps!A:A,Reps!B:B,0)</f>
        <v>Farida</v>
      </c>
      <c r="H3260" s="37">
        <v>4078</v>
      </c>
      <c r="I3260" s="37" t="str" cm="1">
        <f t="array" ref="I3260:M3260">_xlfn.XLOOKUP(H3260,Product!A:A,Product!B:F,0)</f>
        <v>E91 BP6</v>
      </c>
      <c r="J3260" s="37" t="str">
        <v>Energizer Card 4+2  AA Promo</v>
      </c>
      <c r="K3260" s="37" t="str">
        <v>Add-ons</v>
      </c>
      <c r="L3260" s="37" t="str">
        <v>Battery</v>
      </c>
      <c r="M3260" s="37" t="str">
        <v>Energizer</v>
      </c>
      <c r="N3260" s="37">
        <v>1</v>
      </c>
      <c r="O3260" s="38">
        <v>49.5</v>
      </c>
      <c r="P3260" s="38"/>
      <c r="Q3260" s="39">
        <v>45000.728255671296</v>
      </c>
      <c r="R3260" s="40" t="s">
        <v>4438</v>
      </c>
    </row>
    <row r="3261" spans="1:18" x14ac:dyDescent="0.3">
      <c r="A3261" s="41">
        <v>3260</v>
      </c>
      <c r="B3261" s="42">
        <v>3154</v>
      </c>
      <c r="C3261" s="42">
        <v>4</v>
      </c>
      <c r="D3261" s="37" t="str" cm="1">
        <f t="array" ref="D3261:E3261">_xlfn.XLOOKUP(C3261,Table1[StoreID],Table1[[StoreName]:[Region]],0)</f>
        <v>StoreD</v>
      </c>
      <c r="E3261" s="42" t="str">
        <v>Alex</v>
      </c>
      <c r="F3261" s="42">
        <v>2</v>
      </c>
      <c r="G3261" s="42" t="str">
        <f>_xlfn.XLOOKUP(F3261,Reps!A:A,Reps!B:B,0)</f>
        <v>Bassem</v>
      </c>
      <c r="H3261" s="42">
        <v>3383</v>
      </c>
      <c r="I3261" s="42" t="str" cm="1">
        <f t="array" ref="I3261:M3261">_xlfn.XLOOKUP(H3261,Product!A:A,Product!B:F,0)</f>
        <v>MGA-581642-4</v>
      </c>
      <c r="J3261" s="42" t="str">
        <v>L.O.L. Surprise Furniture Playset with Doll SNACK</v>
      </c>
      <c r="K3261" s="42" t="str">
        <v>Dolls &amp; Accessories</v>
      </c>
      <c r="L3261" s="42" t="str">
        <v>Doll House &amp; Play set</v>
      </c>
      <c r="M3261" s="42" t="str">
        <v>L.O.L. Surprise</v>
      </c>
      <c r="N3261" s="42">
        <v>1</v>
      </c>
      <c r="O3261" s="43">
        <v>437.5</v>
      </c>
      <c r="P3261" s="43"/>
      <c r="Q3261" s="44">
        <v>45046.64760517361</v>
      </c>
      <c r="R3261" s="45" t="s">
        <v>4439</v>
      </c>
    </row>
    <row r="3262" spans="1:18" x14ac:dyDescent="0.3">
      <c r="A3262" s="36">
        <v>3261</v>
      </c>
      <c r="B3262" s="37">
        <v>3156</v>
      </c>
      <c r="C3262" s="37">
        <v>1</v>
      </c>
      <c r="D3262" s="37" t="str" cm="1">
        <f t="array" ref="D3262:E3262">_xlfn.XLOOKUP(C3262,Table1[StoreID],Table1[[StoreName]:[Region]],0)</f>
        <v>StoreA</v>
      </c>
      <c r="E3262" s="37" t="str">
        <v>Cairo</v>
      </c>
      <c r="F3262" s="37">
        <v>3</v>
      </c>
      <c r="G3262" s="37" t="str">
        <f>_xlfn.XLOOKUP(F3262,Reps!A:A,Reps!B:B,0)</f>
        <v>Nada</v>
      </c>
      <c r="H3262" s="37">
        <v>678</v>
      </c>
      <c r="I3262" s="37" t="str" cm="1">
        <f t="array" ref="I3262:M3262">_xlfn.XLOOKUP(H3262,Product!A:A,Product!B:F,0)</f>
        <v>TH-RMS-99-004</v>
      </c>
      <c r="J3262" s="37" t="str">
        <v>Barbie Foil Reveal Scrapbook Set</v>
      </c>
      <c r="K3262" s="37" t="str">
        <v>Education &amp; Learning</v>
      </c>
      <c r="L3262" s="37" t="str">
        <v>Art &amp; Craft</v>
      </c>
      <c r="M3262" s="37" t="str">
        <v>Barbie</v>
      </c>
      <c r="N3262" s="37">
        <v>1</v>
      </c>
      <c r="O3262" s="38">
        <v>187.5</v>
      </c>
      <c r="P3262" s="38"/>
      <c r="Q3262" s="39">
        <v>44994.703302974536</v>
      </c>
      <c r="R3262" s="40" t="s">
        <v>4440</v>
      </c>
    </row>
    <row r="3263" spans="1:18" x14ac:dyDescent="0.3">
      <c r="A3263" s="41">
        <v>3262</v>
      </c>
      <c r="B3263" s="42">
        <v>3156</v>
      </c>
      <c r="C3263" s="42">
        <v>1</v>
      </c>
      <c r="D3263" s="37" t="str" cm="1">
        <f t="array" ref="D3263:E3263">_xlfn.XLOOKUP(C3263,Table1[StoreID],Table1[[StoreName]:[Region]],0)</f>
        <v>StoreA</v>
      </c>
      <c r="E3263" s="42" t="str">
        <v>Cairo</v>
      </c>
      <c r="F3263" s="42">
        <v>3</v>
      </c>
      <c r="G3263" s="42" t="str">
        <f>_xlfn.XLOOKUP(F3263,Reps!A:A,Reps!B:B,0)</f>
        <v>Nada</v>
      </c>
      <c r="H3263" s="42">
        <v>471</v>
      </c>
      <c r="I3263" s="42" t="str" cm="1">
        <f t="array" ref="I3263:M3263">_xlfn.XLOOKUP(H3263,Product!A:A,Product!B:F,0)</f>
        <v>YW-26-026</v>
      </c>
      <c r="J3263" s="42" t="str">
        <v>Yoyo Stich ( Stand 24 pcs )</v>
      </c>
      <c r="K3263" s="42" t="str">
        <v>Games</v>
      </c>
      <c r="L3263" s="42" t="str">
        <v>Yoyo</v>
      </c>
      <c r="M3263" s="42" t="str">
        <v>Stich &amp; Lilo</v>
      </c>
      <c r="N3263" s="42">
        <v>1</v>
      </c>
      <c r="O3263" s="43">
        <v>20</v>
      </c>
      <c r="P3263" s="43"/>
      <c r="Q3263" s="44">
        <v>44994.703303043978</v>
      </c>
      <c r="R3263" s="45" t="s">
        <v>4440</v>
      </c>
    </row>
    <row r="3264" spans="1:18" x14ac:dyDescent="0.3">
      <c r="A3264" s="36">
        <v>3263</v>
      </c>
      <c r="B3264" s="37">
        <v>3156</v>
      </c>
      <c r="C3264" s="37">
        <v>2</v>
      </c>
      <c r="D3264" s="37" t="str" cm="1">
        <f t="array" ref="D3264:E3264">_xlfn.XLOOKUP(C3264,Table1[StoreID],Table1[[StoreName]:[Region]],0)</f>
        <v>StoreB</v>
      </c>
      <c r="E3264" s="37" t="str">
        <v>Cairo</v>
      </c>
      <c r="F3264" s="37">
        <v>24</v>
      </c>
      <c r="G3264" s="37" t="str">
        <f>_xlfn.XLOOKUP(F3264,Reps!A:A,Reps!B:B,0)</f>
        <v>Farida</v>
      </c>
      <c r="H3264" s="37">
        <v>471</v>
      </c>
      <c r="I3264" s="37" t="str" cm="1">
        <f t="array" ref="I3264:M3264">_xlfn.XLOOKUP(H3264,Product!A:A,Product!B:F,0)</f>
        <v>YW-26-026</v>
      </c>
      <c r="J3264" s="37" t="str">
        <v>Yoyo Stich ( Stand 24 pcs )</v>
      </c>
      <c r="K3264" s="37" t="str">
        <v>Games</v>
      </c>
      <c r="L3264" s="37" t="str">
        <v>Yoyo</v>
      </c>
      <c r="M3264" s="37" t="str">
        <v>Stich &amp; Lilo</v>
      </c>
      <c r="N3264" s="37">
        <v>1</v>
      </c>
      <c r="O3264" s="38">
        <v>20</v>
      </c>
      <c r="P3264" s="38"/>
      <c r="Q3264" s="39">
        <v>45000.769646724541</v>
      </c>
      <c r="R3264" s="40" t="s">
        <v>4441</v>
      </c>
    </row>
    <row r="3265" spans="1:18" x14ac:dyDescent="0.3">
      <c r="A3265" s="41">
        <v>3264</v>
      </c>
      <c r="B3265" s="42">
        <v>3157</v>
      </c>
      <c r="C3265" s="42">
        <v>1</v>
      </c>
      <c r="D3265" s="37" t="str" cm="1">
        <f t="array" ref="D3265:E3265">_xlfn.XLOOKUP(C3265,Table1[StoreID],Table1[[StoreName]:[Region]],0)</f>
        <v>StoreA</v>
      </c>
      <c r="E3265" s="42" t="str">
        <v>Cairo</v>
      </c>
      <c r="F3265" s="42">
        <v>3</v>
      </c>
      <c r="G3265" s="42" t="str">
        <f>_xlfn.XLOOKUP(F3265,Reps!A:A,Reps!B:B,0)</f>
        <v>Nada</v>
      </c>
      <c r="H3265" s="42">
        <v>471</v>
      </c>
      <c r="I3265" s="42" t="str" cm="1">
        <f t="array" ref="I3265:M3265">_xlfn.XLOOKUP(H3265,Product!A:A,Product!B:F,0)</f>
        <v>YW-26-026</v>
      </c>
      <c r="J3265" s="42" t="str">
        <v>Yoyo Stich ( Stand 24 pcs )</v>
      </c>
      <c r="K3265" s="42" t="str">
        <v>Games</v>
      </c>
      <c r="L3265" s="42" t="str">
        <v>Yoyo</v>
      </c>
      <c r="M3265" s="42" t="str">
        <v>Stich &amp; Lilo</v>
      </c>
      <c r="N3265" s="42">
        <v>-1</v>
      </c>
      <c r="O3265" s="43">
        <v>-20</v>
      </c>
      <c r="P3265" s="43" t="s">
        <v>122</v>
      </c>
      <c r="Q3265" s="44">
        <v>44994.705994178243</v>
      </c>
      <c r="R3265" s="45" t="s">
        <v>4442</v>
      </c>
    </row>
    <row r="3266" spans="1:18" x14ac:dyDescent="0.3">
      <c r="A3266" s="36">
        <v>3265</v>
      </c>
      <c r="B3266" s="37">
        <v>3158</v>
      </c>
      <c r="C3266" s="37">
        <v>2</v>
      </c>
      <c r="D3266" s="37" t="str" cm="1">
        <f t="array" ref="D3266:E3266">_xlfn.XLOOKUP(C3266,Table1[StoreID],Table1[[StoreName]:[Region]],0)</f>
        <v>StoreB</v>
      </c>
      <c r="E3266" s="37" t="str">
        <v>Cairo</v>
      </c>
      <c r="F3266" s="37">
        <v>26</v>
      </c>
      <c r="G3266" s="37" t="str">
        <f>_xlfn.XLOOKUP(F3266,Reps!A:A,Reps!B:B,0)</f>
        <v>Sara</v>
      </c>
      <c r="H3266" s="37">
        <v>681</v>
      </c>
      <c r="I3266" s="37" t="str" cm="1">
        <f t="array" ref="I3266:M3266">_xlfn.XLOOKUP(H3266,Product!A:A,Product!B:F,0)</f>
        <v>TH-RMS-99-001</v>
      </c>
      <c r="J3266" s="37" t="str">
        <v>Barbie Confetti Drinks Bottle</v>
      </c>
      <c r="K3266" s="37" t="str">
        <v>Education &amp; Learning</v>
      </c>
      <c r="L3266" s="37" t="str">
        <v>Art &amp; Craft</v>
      </c>
      <c r="M3266" s="37" t="str">
        <v>Barbie</v>
      </c>
      <c r="N3266" s="37">
        <v>1</v>
      </c>
      <c r="O3266" s="38">
        <v>187.5</v>
      </c>
      <c r="P3266" s="38"/>
      <c r="Q3266" s="39">
        <v>45000.776447800927</v>
      </c>
      <c r="R3266" s="40" t="s">
        <v>4443</v>
      </c>
    </row>
    <row r="3267" spans="1:18" x14ac:dyDescent="0.3">
      <c r="A3267" s="41">
        <v>3266</v>
      </c>
      <c r="B3267" s="42">
        <v>3159</v>
      </c>
      <c r="C3267" s="42">
        <v>1</v>
      </c>
      <c r="D3267" s="37" t="str" cm="1">
        <f t="array" ref="D3267:E3267">_xlfn.XLOOKUP(C3267,Table1[StoreID],Table1[[StoreName]:[Region]],0)</f>
        <v>StoreA</v>
      </c>
      <c r="E3267" s="42" t="str">
        <v>Cairo</v>
      </c>
      <c r="F3267" s="42">
        <v>2</v>
      </c>
      <c r="G3267" s="42" t="str">
        <f>_xlfn.XLOOKUP(F3267,Reps!A:A,Reps!B:B,0)</f>
        <v>Bassem</v>
      </c>
      <c r="H3267" s="42">
        <v>652</v>
      </c>
      <c r="I3267" s="42" t="str" cm="1">
        <f t="array" ref="I3267:M3267">_xlfn.XLOOKUP(H3267,Product!A:A,Product!B:F,0)</f>
        <v>TMP-15413</v>
      </c>
      <c r="J3267" s="42" t="str">
        <v>DC Dark Nights Metal Earth 44 Batman</v>
      </c>
      <c r="K3267" s="42" t="str">
        <v>Action Figure</v>
      </c>
      <c r="L3267" s="42" t="str">
        <v>Figures</v>
      </c>
      <c r="M3267" s="42" t="str">
        <v>DC Comics</v>
      </c>
      <c r="N3267" s="42">
        <v>1</v>
      </c>
      <c r="O3267" s="43">
        <v>400</v>
      </c>
      <c r="P3267" s="43"/>
      <c r="Q3267" s="44">
        <v>44994.711786261571</v>
      </c>
      <c r="R3267" s="45" t="s">
        <v>4444</v>
      </c>
    </row>
    <row r="3268" spans="1:18" x14ac:dyDescent="0.3">
      <c r="A3268" s="36">
        <v>3267</v>
      </c>
      <c r="B3268" s="37">
        <v>3159</v>
      </c>
      <c r="C3268" s="37">
        <v>1</v>
      </c>
      <c r="D3268" s="37" t="str" cm="1">
        <f t="array" ref="D3268:E3268">_xlfn.XLOOKUP(C3268,Table1[StoreID],Table1[[StoreName]:[Region]],0)</f>
        <v>StoreA</v>
      </c>
      <c r="E3268" s="37" t="str">
        <v>Cairo</v>
      </c>
      <c r="F3268" s="37">
        <v>2</v>
      </c>
      <c r="G3268" s="37" t="str">
        <f>_xlfn.XLOOKUP(F3268,Reps!A:A,Reps!B:B,0)</f>
        <v>Bassem</v>
      </c>
      <c r="H3268" s="37">
        <v>658</v>
      </c>
      <c r="I3268" s="37" t="str" cm="1">
        <f t="array" ref="I3268:M3268">_xlfn.XLOOKUP(H3268,Product!A:A,Product!B:F,0)</f>
        <v>TMP-15257</v>
      </c>
      <c r="J3268" s="37" t="str">
        <v>Mcfarlane Dc Black Adam Movie 7In Figures Hawkman</v>
      </c>
      <c r="K3268" s="37" t="str">
        <v>Action Figure</v>
      </c>
      <c r="L3268" s="37" t="str">
        <v>Figures</v>
      </c>
      <c r="M3268" s="37" t="str">
        <v>Dc Multiverse</v>
      </c>
      <c r="N3268" s="37">
        <v>1</v>
      </c>
      <c r="O3268" s="38">
        <v>400</v>
      </c>
      <c r="P3268" s="38"/>
      <c r="Q3268" s="39">
        <v>44994.711786342596</v>
      </c>
      <c r="R3268" s="40" t="s">
        <v>4444</v>
      </c>
    </row>
    <row r="3269" spans="1:18" x14ac:dyDescent="0.3">
      <c r="A3269" s="41">
        <v>3268</v>
      </c>
      <c r="B3269" s="42">
        <v>3159</v>
      </c>
      <c r="C3269" s="42">
        <v>2</v>
      </c>
      <c r="D3269" s="37" t="str" cm="1">
        <f t="array" ref="D3269:E3269">_xlfn.XLOOKUP(C3269,Table1[StoreID],Table1[[StoreName]:[Region]],0)</f>
        <v>StoreB</v>
      </c>
      <c r="E3269" s="42" t="str">
        <v>Cairo</v>
      </c>
      <c r="F3269" s="42">
        <v>26</v>
      </c>
      <c r="G3269" s="42" t="str">
        <f>_xlfn.XLOOKUP(F3269,Reps!A:A,Reps!B:B,0)</f>
        <v>Sara</v>
      </c>
      <c r="H3269" s="42">
        <v>4078</v>
      </c>
      <c r="I3269" s="42" t="str" cm="1">
        <f t="array" ref="I3269:M3269">_xlfn.XLOOKUP(H3269,Product!A:A,Product!B:F,0)</f>
        <v>E91 BP6</v>
      </c>
      <c r="J3269" s="42" t="str">
        <v>Energizer Card 4+2  AA Promo</v>
      </c>
      <c r="K3269" s="42" t="str">
        <v>Add-ons</v>
      </c>
      <c r="L3269" s="42" t="str">
        <v>Battery</v>
      </c>
      <c r="M3269" s="42" t="str">
        <v>Energizer</v>
      </c>
      <c r="N3269" s="42">
        <v>1</v>
      </c>
      <c r="O3269" s="43">
        <v>49.5</v>
      </c>
      <c r="P3269" s="43"/>
      <c r="Q3269" s="44">
        <v>45000.777496840281</v>
      </c>
      <c r="R3269" s="45" t="s">
        <v>4445</v>
      </c>
    </row>
    <row r="3270" spans="1:18" x14ac:dyDescent="0.3">
      <c r="A3270" s="36">
        <v>3269</v>
      </c>
      <c r="B3270" s="37">
        <v>3159</v>
      </c>
      <c r="C3270" s="37">
        <v>4</v>
      </c>
      <c r="D3270" s="37" t="str" cm="1">
        <f t="array" ref="D3270:E3270">_xlfn.XLOOKUP(C3270,Table1[StoreID],Table1[[StoreName]:[Region]],0)</f>
        <v>StoreD</v>
      </c>
      <c r="E3270" s="37" t="str">
        <v>Alex</v>
      </c>
      <c r="F3270" s="37">
        <v>2</v>
      </c>
      <c r="G3270" s="37" t="str">
        <f>_xlfn.XLOOKUP(F3270,Reps!A:A,Reps!B:B,0)</f>
        <v>Bassem</v>
      </c>
      <c r="H3270" s="37">
        <v>3255</v>
      </c>
      <c r="I3270" s="37" t="str" cm="1">
        <f t="array" ref="I3270:M3270">_xlfn.XLOOKUP(H3270,Product!A:A,Product!B:F,0)</f>
        <v>NK-20818</v>
      </c>
      <c r="J3270" s="37" t="str">
        <v>Bank El-Hazz</v>
      </c>
      <c r="K3270" s="37" t="str">
        <v>Games</v>
      </c>
      <c r="L3270" s="37" t="str">
        <v>Board Game</v>
      </c>
      <c r="M3270" s="37" t="str">
        <v>Nilco</v>
      </c>
      <c r="N3270" s="37">
        <v>1</v>
      </c>
      <c r="O3270" s="38">
        <v>37.5</v>
      </c>
      <c r="P3270" s="38"/>
      <c r="Q3270" s="39">
        <v>45046.702180590277</v>
      </c>
      <c r="R3270" s="40" t="s">
        <v>4446</v>
      </c>
    </row>
    <row r="3271" spans="1:18" x14ac:dyDescent="0.3">
      <c r="A3271" s="41">
        <v>3270</v>
      </c>
      <c r="B3271" s="42">
        <v>3159</v>
      </c>
      <c r="C3271" s="42">
        <v>4</v>
      </c>
      <c r="D3271" s="37" t="str" cm="1">
        <f t="array" ref="D3271:E3271">_xlfn.XLOOKUP(C3271,Table1[StoreID],Table1[[StoreName]:[Region]],0)</f>
        <v>StoreD</v>
      </c>
      <c r="E3271" s="42" t="str">
        <v>Alex</v>
      </c>
      <c r="F3271" s="42">
        <v>2</v>
      </c>
      <c r="G3271" s="42" t="str">
        <f>_xlfn.XLOOKUP(F3271,Reps!A:A,Reps!B:B,0)</f>
        <v>Bassem</v>
      </c>
      <c r="H3271" s="42">
        <v>4091</v>
      </c>
      <c r="I3271" s="42" t="str" cm="1">
        <f t="array" ref="I3271:M3271">_xlfn.XLOOKUP(H3271,Product!A:A,Product!B:F,0)</f>
        <v>DOH-SH-3663</v>
      </c>
      <c r="J3271" s="42" t="str">
        <v>Bingo Dough 5 Mini Can Style 2</v>
      </c>
      <c r="K3271" s="42" t="str">
        <v>Clay</v>
      </c>
      <c r="L3271" s="42" t="str">
        <v>Dough</v>
      </c>
      <c r="M3271" s="42" t="str">
        <v>Bingo Dough</v>
      </c>
      <c r="N3271" s="42">
        <v>3</v>
      </c>
      <c r="O3271" s="43">
        <v>75</v>
      </c>
      <c r="P3271" s="43"/>
      <c r="Q3271" s="44">
        <v>45046.702180590277</v>
      </c>
      <c r="R3271" s="45" t="s">
        <v>4446</v>
      </c>
    </row>
    <row r="3272" spans="1:18" x14ac:dyDescent="0.3">
      <c r="A3272" s="36">
        <v>3271</v>
      </c>
      <c r="B3272" s="37">
        <v>3160</v>
      </c>
      <c r="C3272" s="37">
        <v>4</v>
      </c>
      <c r="D3272" s="37" t="str" cm="1">
        <f t="array" ref="D3272:E3272">_xlfn.XLOOKUP(C3272,Table1[StoreID],Table1[[StoreName]:[Region]],0)</f>
        <v>StoreD</v>
      </c>
      <c r="E3272" s="37" t="str">
        <v>Alex</v>
      </c>
      <c r="F3272" s="37">
        <v>23</v>
      </c>
      <c r="G3272" s="37" t="str">
        <f>_xlfn.XLOOKUP(F3272,Reps!A:A,Reps!B:B,0)</f>
        <v>Essam</v>
      </c>
      <c r="H3272" s="37">
        <v>581</v>
      </c>
      <c r="I3272" s="37" t="str" cm="1">
        <f t="array" ref="I3272:M3272">_xlfn.XLOOKUP(H3272,Product!A:A,Product!B:F,0)</f>
        <v>YA-PKLSP114IN30</v>
      </c>
      <c r="J3272" s="37" t="str">
        <v>Kookyloos S - Playset Tiffany''S Popup Bakery 1X4</v>
      </c>
      <c r="K3272" s="37" t="str">
        <v>Role Play</v>
      </c>
      <c r="L3272" s="37" t="str">
        <v>Cake &amp; Desert Set</v>
      </c>
      <c r="M3272" s="37" t="str">
        <v>Kookyloos</v>
      </c>
      <c r="N3272" s="37">
        <v>1</v>
      </c>
      <c r="O3272" s="38">
        <v>497.5</v>
      </c>
      <c r="P3272" s="38"/>
      <c r="Q3272" s="39">
        <v>45046.736575115741</v>
      </c>
      <c r="R3272" s="40" t="s">
        <v>4447</v>
      </c>
    </row>
    <row r="3273" spans="1:18" x14ac:dyDescent="0.3">
      <c r="A3273" s="41">
        <v>3272</v>
      </c>
      <c r="B3273" s="42">
        <v>3160</v>
      </c>
      <c r="C3273" s="42">
        <v>4</v>
      </c>
      <c r="D3273" s="37" t="str" cm="1">
        <f t="array" ref="D3273:E3273">_xlfn.XLOOKUP(C3273,Table1[StoreID],Table1[[StoreName]:[Region]],0)</f>
        <v>StoreD</v>
      </c>
      <c r="E3273" s="42" t="str">
        <v>Alex</v>
      </c>
      <c r="F3273" s="42">
        <v>23</v>
      </c>
      <c r="G3273" s="42" t="str">
        <f>_xlfn.XLOOKUP(F3273,Reps!A:A,Reps!B:B,0)</f>
        <v>Essam</v>
      </c>
      <c r="H3273" s="42">
        <v>3406</v>
      </c>
      <c r="I3273" s="42" t="str" cm="1">
        <f t="array" ref="I3273:M3273">_xlfn.XLOOKUP(H3273,Product!A:A,Product!B:F,0)</f>
        <v>MGA-580430-S5</v>
      </c>
      <c r="J3273" s="42" t="str">
        <v>Mga L.O.L. Surprise Omg Trendsetter Fashion Doll</v>
      </c>
      <c r="K3273" s="42" t="str">
        <v>Dolls &amp; Accessories</v>
      </c>
      <c r="L3273" s="42" t="str">
        <v>Fashion Doll</v>
      </c>
      <c r="M3273" s="42" t="str">
        <v>L.O.L. Surprise</v>
      </c>
      <c r="N3273" s="42">
        <v>1</v>
      </c>
      <c r="O3273" s="43">
        <v>725</v>
      </c>
      <c r="P3273" s="43"/>
      <c r="Q3273" s="44">
        <v>45046.736575462965</v>
      </c>
      <c r="R3273" s="45" t="s">
        <v>4447</v>
      </c>
    </row>
    <row r="3274" spans="1:18" x14ac:dyDescent="0.3">
      <c r="A3274" s="36">
        <v>3273</v>
      </c>
      <c r="B3274" s="37">
        <v>3161</v>
      </c>
      <c r="C3274" s="37">
        <v>2</v>
      </c>
      <c r="D3274" s="37" t="str" cm="1">
        <f t="array" ref="D3274:E3274">_xlfn.XLOOKUP(C3274,Table1[StoreID],Table1[[StoreName]:[Region]],0)</f>
        <v>StoreB</v>
      </c>
      <c r="E3274" s="37" t="str">
        <v>Cairo</v>
      </c>
      <c r="F3274" s="37">
        <v>24</v>
      </c>
      <c r="G3274" s="37" t="str">
        <f>_xlfn.XLOOKUP(F3274,Reps!A:A,Reps!B:B,0)</f>
        <v>Farida</v>
      </c>
      <c r="H3274" s="37">
        <v>4090</v>
      </c>
      <c r="I3274" s="37" t="str" cm="1">
        <f t="array" ref="I3274:M3274">_xlfn.XLOOKUP(H3274,Product!A:A,Product!B:F,0)</f>
        <v>DOH-SH-3664</v>
      </c>
      <c r="J3274" s="37" t="str">
        <v>Bingo Dough 10 Mini Can</v>
      </c>
      <c r="K3274" s="37" t="str">
        <v>Clay</v>
      </c>
      <c r="L3274" s="37" t="str">
        <v>Dough</v>
      </c>
      <c r="M3274" s="37" t="str">
        <v>Bingo Dough</v>
      </c>
      <c r="N3274" s="37">
        <v>1</v>
      </c>
      <c r="O3274" s="38">
        <v>47.5</v>
      </c>
      <c r="P3274" s="38"/>
      <c r="Q3274" s="39">
        <v>45000.822867048613</v>
      </c>
      <c r="R3274" s="40" t="s">
        <v>4448</v>
      </c>
    </row>
    <row r="3275" spans="1:18" x14ac:dyDescent="0.3">
      <c r="A3275" s="41">
        <v>3274</v>
      </c>
      <c r="B3275" s="42">
        <v>3162</v>
      </c>
      <c r="C3275" s="42">
        <v>2</v>
      </c>
      <c r="D3275" s="37" t="str" cm="1">
        <f t="array" ref="D3275:E3275">_xlfn.XLOOKUP(C3275,Table1[StoreID],Table1[[StoreName]:[Region]],0)</f>
        <v>StoreB</v>
      </c>
      <c r="E3275" s="42" t="str">
        <v>Cairo</v>
      </c>
      <c r="F3275" s="42">
        <v>24</v>
      </c>
      <c r="G3275" s="42" t="str">
        <f>_xlfn.XLOOKUP(F3275,Reps!A:A,Reps!B:B,0)</f>
        <v>Farida</v>
      </c>
      <c r="H3275" s="42">
        <v>3269</v>
      </c>
      <c r="I3275" s="42" t="str" cm="1">
        <f t="array" ref="I3275:M3275">_xlfn.XLOOKUP(H3275,Product!A:A,Product!B:F,0)</f>
        <v>NK-20634</v>
      </c>
      <c r="J3275" s="42" t="str">
        <v>Playing Cards 2x1</v>
      </c>
      <c r="K3275" s="42" t="str">
        <v>Games</v>
      </c>
      <c r="L3275" s="42" t="str">
        <v>Card Game</v>
      </c>
      <c r="M3275" s="42" t="str">
        <v>Nilco</v>
      </c>
      <c r="N3275" s="42">
        <v>1</v>
      </c>
      <c r="O3275" s="43">
        <v>22.5</v>
      </c>
      <c r="P3275" s="43"/>
      <c r="Q3275" s="44">
        <v>45000.82423460648</v>
      </c>
      <c r="R3275" s="45" t="s">
        <v>4449</v>
      </c>
    </row>
    <row r="3276" spans="1:18" x14ac:dyDescent="0.3">
      <c r="A3276" s="36">
        <v>3275</v>
      </c>
      <c r="B3276" s="37">
        <v>3163</v>
      </c>
      <c r="C3276" s="37">
        <v>1</v>
      </c>
      <c r="D3276" s="37" t="str" cm="1">
        <f t="array" ref="D3276:E3276">_xlfn.XLOOKUP(C3276,Table1[StoreID],Table1[[StoreName]:[Region]],0)</f>
        <v>StoreA</v>
      </c>
      <c r="E3276" s="37" t="str">
        <v>Cairo</v>
      </c>
      <c r="F3276" s="37">
        <v>5</v>
      </c>
      <c r="G3276" s="37" t="str">
        <f>_xlfn.XLOOKUP(F3276,Reps!A:A,Reps!B:B,0)</f>
        <v>Yara</v>
      </c>
      <c r="H3276" s="37">
        <v>4202</v>
      </c>
      <c r="I3276" s="37" t="str" cm="1">
        <f t="array" ref="I3276:M3276">_xlfn.XLOOKUP(H3276,Product!A:A,Product!B:F,0)</f>
        <v>AY-30022008</v>
      </c>
      <c r="J3276" s="37" t="str">
        <v>Astra Natural Fruit Flavor  Lollipop 10 gm (Pack 100 Pieces) 30022008</v>
      </c>
      <c r="K3276" s="37" t="str">
        <v>F&amp;B</v>
      </c>
      <c r="L3276" s="37" t="str">
        <v>Food</v>
      </c>
      <c r="M3276" s="37" t="str">
        <v>ASTRA</v>
      </c>
      <c r="N3276" s="37">
        <v>1</v>
      </c>
      <c r="O3276" s="38">
        <v>2.5</v>
      </c>
      <c r="P3276" s="38"/>
      <c r="Q3276" s="39">
        <v>44994.731889699076</v>
      </c>
      <c r="R3276" s="40" t="s">
        <v>4450</v>
      </c>
    </row>
    <row r="3277" spans="1:18" x14ac:dyDescent="0.3">
      <c r="A3277" s="41">
        <v>3276</v>
      </c>
      <c r="B3277" s="42">
        <v>3163</v>
      </c>
      <c r="C3277" s="42">
        <v>2</v>
      </c>
      <c r="D3277" s="37" t="str" cm="1">
        <f t="array" ref="D3277:E3277">_xlfn.XLOOKUP(C3277,Table1[StoreID],Table1[[StoreName]:[Region]],0)</f>
        <v>StoreB</v>
      </c>
      <c r="E3277" s="42" t="str">
        <v>Cairo</v>
      </c>
      <c r="F3277" s="42">
        <v>25</v>
      </c>
      <c r="G3277" s="42" t="str">
        <f>_xlfn.XLOOKUP(F3277,Reps!A:A,Reps!B:B,0)</f>
        <v>Marwa</v>
      </c>
      <c r="H3277" s="42">
        <v>2858</v>
      </c>
      <c r="I3277" s="42" t="str" cm="1">
        <f t="array" ref="I3277:M3277">_xlfn.XLOOKUP(H3277,Product!A:A,Product!B:F,0)</f>
        <v>RSH-25202</v>
      </c>
      <c r="J3277" s="42" t="str">
        <v>Moose - Blingle Bands Refill - CDU18PCS</v>
      </c>
      <c r="K3277" s="42" t="str">
        <v>Education &amp; Learning</v>
      </c>
      <c r="L3277" s="42" t="str">
        <v>Art &amp; Craft</v>
      </c>
      <c r="M3277" s="42" t="str">
        <v>Blingle Bands</v>
      </c>
      <c r="N3277" s="42">
        <v>1</v>
      </c>
      <c r="O3277" s="43">
        <v>162.5</v>
      </c>
      <c r="P3277" s="43"/>
      <c r="Q3277" s="44">
        <v>45000.859246678243</v>
      </c>
      <c r="R3277" s="45" t="s">
        <v>4451</v>
      </c>
    </row>
    <row r="3278" spans="1:18" x14ac:dyDescent="0.3">
      <c r="A3278" s="36">
        <v>3277</v>
      </c>
      <c r="B3278" s="37">
        <v>3166</v>
      </c>
      <c r="C3278" s="37">
        <v>1</v>
      </c>
      <c r="D3278" s="37" t="str" cm="1">
        <f t="array" ref="D3278:E3278">_xlfn.XLOOKUP(C3278,Table1[StoreID],Table1[[StoreName]:[Region]],0)</f>
        <v>StoreA</v>
      </c>
      <c r="E3278" s="37" t="str">
        <v>Cairo</v>
      </c>
      <c r="F3278" s="37">
        <v>14</v>
      </c>
      <c r="G3278" s="37" t="str">
        <f>_xlfn.XLOOKUP(F3278,Reps!A:A,Reps!B:B,0)</f>
        <v>Mariam</v>
      </c>
      <c r="H3278" s="37">
        <v>2160</v>
      </c>
      <c r="I3278" s="37" t="str" cm="1">
        <f t="array" ref="I3278:M3278">_xlfn.XLOOKUP(H3278,Product!A:A,Product!B:F,0)</f>
        <v>RT03070</v>
      </c>
      <c r="J3278" s="37" t="str">
        <v>Connect 4 ( Join 4 ) Original Pocket Size</v>
      </c>
      <c r="K3278" s="37" t="str">
        <v>Games</v>
      </c>
      <c r="L3278" s="37" t="str">
        <v>Board Game</v>
      </c>
      <c r="M3278" s="37" t="str">
        <v>Connect 4</v>
      </c>
      <c r="N3278" s="37">
        <v>3</v>
      </c>
      <c r="O3278" s="38">
        <v>90</v>
      </c>
      <c r="P3278" s="38"/>
      <c r="Q3278" s="39">
        <v>44994.766986539355</v>
      </c>
      <c r="R3278" s="40" t="s">
        <v>4452</v>
      </c>
    </row>
    <row r="3279" spans="1:18" x14ac:dyDescent="0.3">
      <c r="A3279" s="41">
        <v>3278</v>
      </c>
      <c r="B3279" s="42">
        <v>3166</v>
      </c>
      <c r="C3279" s="42">
        <v>4</v>
      </c>
      <c r="D3279" s="37" t="str" cm="1">
        <f t="array" ref="D3279:E3279">_xlfn.XLOOKUP(C3279,Table1[StoreID],Table1[[StoreName]:[Region]],0)</f>
        <v>StoreD</v>
      </c>
      <c r="E3279" s="42" t="str">
        <v>Alex</v>
      </c>
      <c r="F3279" s="42">
        <v>23</v>
      </c>
      <c r="G3279" s="42" t="str">
        <f>_xlfn.XLOOKUP(F3279,Reps!A:A,Reps!B:B,0)</f>
        <v>Essam</v>
      </c>
      <c r="H3279" s="42">
        <v>2815</v>
      </c>
      <c r="I3279" s="42" t="str" cm="1">
        <f t="array" ref="I3279:M3279">_xlfn.XLOOKUP(H3279,Product!A:A,Product!B:F,0)</f>
        <v>RSH-50009</v>
      </c>
      <c r="J3279" s="42" t="str">
        <v>Moose - Kindikids Snack Time Friends Marsha Mello</v>
      </c>
      <c r="K3279" s="42" t="str">
        <v>Dolls &amp; Accessories</v>
      </c>
      <c r="L3279" s="42" t="str">
        <v>Doll</v>
      </c>
      <c r="M3279" s="42" t="str">
        <v>Kindi Kids</v>
      </c>
      <c r="N3279" s="42">
        <v>1</v>
      </c>
      <c r="O3279" s="43">
        <v>675</v>
      </c>
      <c r="P3279" s="43"/>
      <c r="Q3279" s="44">
        <v>45046.83615787037</v>
      </c>
      <c r="R3279" s="45" t="s">
        <v>4453</v>
      </c>
    </row>
    <row r="3280" spans="1:18" x14ac:dyDescent="0.3">
      <c r="A3280" s="36">
        <v>3279</v>
      </c>
      <c r="B3280" s="37">
        <v>3170</v>
      </c>
      <c r="C3280" s="37">
        <v>4</v>
      </c>
      <c r="D3280" s="37" t="str" cm="1">
        <f t="array" ref="D3280:E3280">_xlfn.XLOOKUP(C3280,Table1[StoreID],Table1[[StoreName]:[Region]],0)</f>
        <v>StoreD</v>
      </c>
      <c r="E3280" s="37" t="str">
        <v>Alex</v>
      </c>
      <c r="F3280" s="37">
        <v>33</v>
      </c>
      <c r="G3280" s="37" t="str">
        <f>_xlfn.XLOOKUP(F3280,Reps!A:A,Reps!B:B,0)</f>
        <v>Alaa</v>
      </c>
      <c r="H3280" s="37">
        <v>467</v>
      </c>
      <c r="I3280" s="37" t="str" cm="1">
        <f t="array" ref="I3280:M3280">_xlfn.XLOOKUP(H3280,Product!A:A,Product!B:F,0)</f>
        <v>YW-26-030</v>
      </c>
      <c r="J3280" s="37" t="str">
        <v>Pokmeon Card tin box ( stand 6 pcs )</v>
      </c>
      <c r="K3280" s="37" t="str">
        <v>Games</v>
      </c>
      <c r="L3280" s="37" t="str">
        <v>Card Game</v>
      </c>
      <c r="M3280" s="37" t="str">
        <v>Pokémon</v>
      </c>
      <c r="N3280" s="37">
        <v>1</v>
      </c>
      <c r="O3280" s="38">
        <v>150</v>
      </c>
      <c r="P3280" s="38"/>
      <c r="Q3280" s="39">
        <v>45047.637292395833</v>
      </c>
      <c r="R3280" s="40" t="s">
        <v>4454</v>
      </c>
    </row>
    <row r="3281" spans="1:18" x14ac:dyDescent="0.3">
      <c r="A3281" s="41">
        <v>3280</v>
      </c>
      <c r="B3281" s="42">
        <v>3172</v>
      </c>
      <c r="C3281" s="42">
        <v>1</v>
      </c>
      <c r="D3281" s="37" t="str" cm="1">
        <f t="array" ref="D3281:E3281">_xlfn.XLOOKUP(C3281,Table1[StoreID],Table1[[StoreName]:[Region]],0)</f>
        <v>StoreA</v>
      </c>
      <c r="E3281" s="42" t="str">
        <v>Cairo</v>
      </c>
      <c r="F3281" s="42">
        <v>2</v>
      </c>
      <c r="G3281" s="42" t="str">
        <f>_xlfn.XLOOKUP(F3281,Reps!A:A,Reps!B:B,0)</f>
        <v>Bassem</v>
      </c>
      <c r="H3281" s="42">
        <v>600</v>
      </c>
      <c r="I3281" s="42" t="str" cm="1">
        <f t="array" ref="I3281:M3281">_xlfn.XLOOKUP(H3281,Product!A:A,Product!B:F,0)</f>
        <v>XS-4862</v>
      </c>
      <c r="J3281" s="42" t="str">
        <v>X-Shot Dino Attack-Inflatable Dino Target</v>
      </c>
      <c r="K3281" s="42" t="str">
        <v>Guns</v>
      </c>
      <c r="L3281" s="42" t="str">
        <v>Bullet</v>
      </c>
      <c r="M3281" s="42" t="str">
        <v>X-Shot</v>
      </c>
      <c r="N3281" s="42">
        <v>1</v>
      </c>
      <c r="O3281" s="43">
        <v>237.5</v>
      </c>
      <c r="P3281" s="43"/>
      <c r="Q3281" s="44">
        <v>44994.788835497682</v>
      </c>
      <c r="R3281" s="45" t="s">
        <v>4455</v>
      </c>
    </row>
    <row r="3282" spans="1:18" x14ac:dyDescent="0.3">
      <c r="A3282" s="36">
        <v>3281</v>
      </c>
      <c r="B3282" s="37">
        <v>3172</v>
      </c>
      <c r="C3282" s="37">
        <v>1</v>
      </c>
      <c r="D3282" s="37" t="str" cm="1">
        <f t="array" ref="D3282:E3282">_xlfn.XLOOKUP(C3282,Table1[StoreID],Table1[[StoreName]:[Region]],0)</f>
        <v>StoreA</v>
      </c>
      <c r="E3282" s="37" t="str">
        <v>Cairo</v>
      </c>
      <c r="F3282" s="37">
        <v>2</v>
      </c>
      <c r="G3282" s="37" t="str">
        <f>_xlfn.XLOOKUP(F3282,Reps!A:A,Reps!B:B,0)</f>
        <v>Bassem</v>
      </c>
      <c r="H3282" s="37">
        <v>602</v>
      </c>
      <c r="I3282" s="37" t="str" cm="1">
        <f t="array" ref="I3282:M3282">_xlfn.XLOOKUP(H3282,Product!A:A,Product!B:F,0)</f>
        <v>XS-4860</v>
      </c>
      <c r="J3282" s="37" t="str">
        <v>X-Shot-Dino Attack- Hunter (2Medium Egg,2 Small Egg,16Darts)</v>
      </c>
      <c r="K3282" s="37" t="str">
        <v>Guns</v>
      </c>
      <c r="L3282" s="37" t="str">
        <v>Gun</v>
      </c>
      <c r="M3282" s="37" t="str">
        <v>X-Shot</v>
      </c>
      <c r="N3282" s="37">
        <v>1</v>
      </c>
      <c r="O3282" s="38">
        <v>247.5</v>
      </c>
      <c r="P3282" s="38"/>
      <c r="Q3282" s="39">
        <v>44994.78883553241</v>
      </c>
      <c r="R3282" s="40" t="s">
        <v>4455</v>
      </c>
    </row>
    <row r="3283" spans="1:18" x14ac:dyDescent="0.3">
      <c r="A3283" s="41">
        <v>3282</v>
      </c>
      <c r="B3283" s="42">
        <v>3172</v>
      </c>
      <c r="C3283" s="42">
        <v>4</v>
      </c>
      <c r="D3283" s="37" t="str" cm="1">
        <f t="array" ref="D3283:E3283">_xlfn.XLOOKUP(C3283,Table1[StoreID],Table1[[StoreName]:[Region]],0)</f>
        <v>StoreD</v>
      </c>
      <c r="E3283" s="42" t="str">
        <v>Alex</v>
      </c>
      <c r="F3283" s="42">
        <v>23</v>
      </c>
      <c r="G3283" s="42" t="str">
        <f>_xlfn.XLOOKUP(F3283,Reps!A:A,Reps!B:B,0)</f>
        <v>Essam</v>
      </c>
      <c r="H3283" s="42">
        <v>3229</v>
      </c>
      <c r="I3283" s="42" t="str" cm="1">
        <f t="array" ref="I3283:M3283">_xlfn.XLOOKUP(H3283,Product!A:A,Product!B:F,0)</f>
        <v>NK-21150</v>
      </c>
      <c r="J3283" s="42" t="str">
        <v>Tago Travel</v>
      </c>
      <c r="K3283" s="42" t="str">
        <v>Games</v>
      </c>
      <c r="L3283" s="42" t="str">
        <v>Board Game</v>
      </c>
      <c r="M3283" s="42" t="str">
        <v>Nilco</v>
      </c>
      <c r="N3283" s="42">
        <v>1</v>
      </c>
      <c r="O3283" s="43">
        <v>29.5</v>
      </c>
      <c r="P3283" s="43"/>
      <c r="Q3283" s="44">
        <v>45047.705673229168</v>
      </c>
      <c r="R3283" s="45" t="s">
        <v>4456</v>
      </c>
    </row>
    <row r="3284" spans="1:18" x14ac:dyDescent="0.3">
      <c r="A3284" s="36">
        <v>3283</v>
      </c>
      <c r="B3284" s="37">
        <v>3172</v>
      </c>
      <c r="C3284" s="37">
        <v>5</v>
      </c>
      <c r="D3284" s="37" t="str" cm="1">
        <f t="array" ref="D3284:E3284">_xlfn.XLOOKUP(C3284,Table1[StoreID],Table1[[StoreName]:[Region]],0)</f>
        <v>StoreE</v>
      </c>
      <c r="E3284" s="37" t="str">
        <v>Delta</v>
      </c>
      <c r="F3284" s="37">
        <v>2</v>
      </c>
      <c r="G3284" s="37" t="str">
        <f>_xlfn.XLOOKUP(F3284,Reps!A:A,Reps!B:B,0)</f>
        <v>Bassem</v>
      </c>
      <c r="H3284" s="37">
        <v>4086</v>
      </c>
      <c r="I3284" s="37" t="str" cm="1">
        <f t="array" ref="I3284:M3284">_xlfn.XLOOKUP(H3284,Product!A:A,Product!B:F,0)</f>
        <v>DOH-SH-5278</v>
      </c>
      <c r="J3284" s="37" t="str">
        <v>Bingo Dough Can 56gm - Blue</v>
      </c>
      <c r="K3284" s="37" t="str">
        <v>Clay</v>
      </c>
      <c r="L3284" s="37" t="str">
        <v>Dough</v>
      </c>
      <c r="M3284" s="37" t="str">
        <v>Bingo Dough</v>
      </c>
      <c r="N3284" s="37">
        <v>1</v>
      </c>
      <c r="O3284" s="38">
        <v>10</v>
      </c>
      <c r="P3284" s="38"/>
      <c r="Q3284" s="39">
        <v>44969.665048298608</v>
      </c>
      <c r="R3284" s="40" t="s">
        <v>4457</v>
      </c>
    </row>
    <row r="3285" spans="1:18" x14ac:dyDescent="0.3">
      <c r="A3285" s="41">
        <v>3284</v>
      </c>
      <c r="B3285" s="42">
        <v>3172</v>
      </c>
      <c r="C3285" s="42">
        <v>5</v>
      </c>
      <c r="D3285" s="37" t="str" cm="1">
        <f t="array" ref="D3285:E3285">_xlfn.XLOOKUP(C3285,Table1[StoreID],Table1[[StoreName]:[Region]],0)</f>
        <v>StoreE</v>
      </c>
      <c r="E3285" s="42" t="str">
        <v>Delta</v>
      </c>
      <c r="F3285" s="42">
        <v>2</v>
      </c>
      <c r="G3285" s="42" t="str">
        <f>_xlfn.XLOOKUP(F3285,Reps!A:A,Reps!B:B,0)</f>
        <v>Bassem</v>
      </c>
      <c r="H3285" s="42">
        <v>4082</v>
      </c>
      <c r="I3285" s="42" t="str" cm="1">
        <f t="array" ref="I3285:M3285">_xlfn.XLOOKUP(H3285,Product!A:A,Product!B:F,0)</f>
        <v>DOH-SH-5282</v>
      </c>
      <c r="J3285" s="42" t="str">
        <v>Bingo Dough Can 56gm - White</v>
      </c>
      <c r="K3285" s="42" t="str">
        <v>Clay</v>
      </c>
      <c r="L3285" s="42" t="str">
        <v>Dough</v>
      </c>
      <c r="M3285" s="42" t="str">
        <v>Bingo Dough</v>
      </c>
      <c r="N3285" s="42">
        <v>1</v>
      </c>
      <c r="O3285" s="43">
        <v>10</v>
      </c>
      <c r="P3285" s="43"/>
      <c r="Q3285" s="44">
        <v>44969.665048298608</v>
      </c>
      <c r="R3285" s="45" t="s">
        <v>4457</v>
      </c>
    </row>
    <row r="3286" spans="1:18" x14ac:dyDescent="0.3">
      <c r="A3286" s="36">
        <v>3285</v>
      </c>
      <c r="B3286" s="37">
        <v>3172</v>
      </c>
      <c r="C3286" s="37">
        <v>5</v>
      </c>
      <c r="D3286" s="37" t="str" cm="1">
        <f t="array" ref="D3286:E3286">_xlfn.XLOOKUP(C3286,Table1[StoreID],Table1[[StoreName]:[Region]],0)</f>
        <v>StoreE</v>
      </c>
      <c r="E3286" s="37" t="str">
        <v>Delta</v>
      </c>
      <c r="F3286" s="37">
        <v>2</v>
      </c>
      <c r="G3286" s="37" t="str">
        <f>_xlfn.XLOOKUP(F3286,Reps!A:A,Reps!B:B,0)</f>
        <v>Bassem</v>
      </c>
      <c r="H3286" s="37">
        <v>4082</v>
      </c>
      <c r="I3286" s="37" t="str" cm="1">
        <f t="array" ref="I3286:M3286">_xlfn.XLOOKUP(H3286,Product!A:A,Product!B:F,0)</f>
        <v>DOH-SH-5282</v>
      </c>
      <c r="J3286" s="37" t="str">
        <v>Bingo Dough Can 56gm - White</v>
      </c>
      <c r="K3286" s="37" t="str">
        <v>Clay</v>
      </c>
      <c r="L3286" s="37" t="str">
        <v>Dough</v>
      </c>
      <c r="M3286" s="37" t="str">
        <v>Bingo Dough</v>
      </c>
      <c r="N3286" s="37">
        <v>1</v>
      </c>
      <c r="O3286" s="38">
        <v>10</v>
      </c>
      <c r="P3286" s="38"/>
      <c r="Q3286" s="39">
        <v>44969.665048298608</v>
      </c>
      <c r="R3286" s="40" t="s">
        <v>4457</v>
      </c>
    </row>
    <row r="3287" spans="1:18" x14ac:dyDescent="0.3">
      <c r="A3287" s="41">
        <v>3286</v>
      </c>
      <c r="B3287" s="42">
        <v>3172</v>
      </c>
      <c r="C3287" s="42">
        <v>5</v>
      </c>
      <c r="D3287" s="37" t="str" cm="1">
        <f t="array" ref="D3287:E3287">_xlfn.XLOOKUP(C3287,Table1[StoreID],Table1[[StoreName]:[Region]],0)</f>
        <v>StoreE</v>
      </c>
      <c r="E3287" s="42" t="str">
        <v>Delta</v>
      </c>
      <c r="F3287" s="42">
        <v>2</v>
      </c>
      <c r="G3287" s="42" t="str">
        <f>_xlfn.XLOOKUP(F3287,Reps!A:A,Reps!B:B,0)</f>
        <v>Bassem</v>
      </c>
      <c r="H3287" s="42">
        <v>4085</v>
      </c>
      <c r="I3287" s="42" t="str" cm="1">
        <f t="array" ref="I3287:M3287">_xlfn.XLOOKUP(H3287,Product!A:A,Product!B:F,0)</f>
        <v>DOH-SH-5279</v>
      </c>
      <c r="J3287" s="42" t="str">
        <v>Bingo Dough Can 56gm - Orange</v>
      </c>
      <c r="K3287" s="42" t="str">
        <v>Clay</v>
      </c>
      <c r="L3287" s="42" t="str">
        <v>Dough</v>
      </c>
      <c r="M3287" s="42" t="str">
        <v>Bingo Dough</v>
      </c>
      <c r="N3287" s="42">
        <v>1</v>
      </c>
      <c r="O3287" s="43">
        <v>10</v>
      </c>
      <c r="P3287" s="43"/>
      <c r="Q3287" s="44">
        <v>44969.665048298608</v>
      </c>
      <c r="R3287" s="45" t="s">
        <v>4457</v>
      </c>
    </row>
    <row r="3288" spans="1:18" x14ac:dyDescent="0.3">
      <c r="A3288" s="36">
        <v>3287</v>
      </c>
      <c r="B3288" s="37">
        <v>3172</v>
      </c>
      <c r="C3288" s="37">
        <v>5</v>
      </c>
      <c r="D3288" s="37" t="str" cm="1">
        <f t="array" ref="D3288:E3288">_xlfn.XLOOKUP(C3288,Table1[StoreID],Table1[[StoreName]:[Region]],0)</f>
        <v>StoreE</v>
      </c>
      <c r="E3288" s="37" t="str">
        <v>Delta</v>
      </c>
      <c r="F3288" s="37">
        <v>2</v>
      </c>
      <c r="G3288" s="37" t="str">
        <f>_xlfn.XLOOKUP(F3288,Reps!A:A,Reps!B:B,0)</f>
        <v>Bassem</v>
      </c>
      <c r="H3288" s="37">
        <v>4085</v>
      </c>
      <c r="I3288" s="37" t="str" cm="1">
        <f t="array" ref="I3288:M3288">_xlfn.XLOOKUP(H3288,Product!A:A,Product!B:F,0)</f>
        <v>DOH-SH-5279</v>
      </c>
      <c r="J3288" s="37" t="str">
        <v>Bingo Dough Can 56gm - Orange</v>
      </c>
      <c r="K3288" s="37" t="str">
        <v>Clay</v>
      </c>
      <c r="L3288" s="37" t="str">
        <v>Dough</v>
      </c>
      <c r="M3288" s="37" t="str">
        <v>Bingo Dough</v>
      </c>
      <c r="N3288" s="37">
        <v>1</v>
      </c>
      <c r="O3288" s="38">
        <v>10</v>
      </c>
      <c r="P3288" s="38"/>
      <c r="Q3288" s="39">
        <v>44969.665048298608</v>
      </c>
      <c r="R3288" s="40" t="s">
        <v>4457</v>
      </c>
    </row>
    <row r="3289" spans="1:18" x14ac:dyDescent="0.3">
      <c r="A3289" s="41">
        <v>3288</v>
      </c>
      <c r="B3289" s="42">
        <v>3172</v>
      </c>
      <c r="C3289" s="42">
        <v>5</v>
      </c>
      <c r="D3289" s="37" t="str" cm="1">
        <f t="array" ref="D3289:E3289">_xlfn.XLOOKUP(C3289,Table1[StoreID],Table1[[StoreName]:[Region]],0)</f>
        <v>StoreE</v>
      </c>
      <c r="E3289" s="42" t="str">
        <v>Delta</v>
      </c>
      <c r="F3289" s="42">
        <v>2</v>
      </c>
      <c r="G3289" s="42" t="str">
        <f>_xlfn.XLOOKUP(F3289,Reps!A:A,Reps!B:B,0)</f>
        <v>Bassem</v>
      </c>
      <c r="H3289" s="42">
        <v>4083</v>
      </c>
      <c r="I3289" s="42" t="str" cm="1">
        <f t="array" ref="I3289:M3289">_xlfn.XLOOKUP(H3289,Product!A:A,Product!B:F,0)</f>
        <v>DOH-SH-5281</v>
      </c>
      <c r="J3289" s="42" t="str">
        <v>Bingo Dough Can 56gm - Green</v>
      </c>
      <c r="K3289" s="42" t="str">
        <v>Clay</v>
      </c>
      <c r="L3289" s="42" t="str">
        <v>Dough</v>
      </c>
      <c r="M3289" s="42" t="str">
        <v>Bingo Dough</v>
      </c>
      <c r="N3289" s="42">
        <v>1</v>
      </c>
      <c r="O3289" s="43">
        <v>10</v>
      </c>
      <c r="P3289" s="43"/>
      <c r="Q3289" s="44">
        <v>44969.665048298608</v>
      </c>
      <c r="R3289" s="45" t="s">
        <v>4457</v>
      </c>
    </row>
    <row r="3290" spans="1:18" x14ac:dyDescent="0.3">
      <c r="A3290" s="36">
        <v>3289</v>
      </c>
      <c r="B3290" s="37">
        <v>3172</v>
      </c>
      <c r="C3290" s="37">
        <v>5</v>
      </c>
      <c r="D3290" s="37" t="str" cm="1">
        <f t="array" ref="D3290:E3290">_xlfn.XLOOKUP(C3290,Table1[StoreID],Table1[[StoreName]:[Region]],0)</f>
        <v>StoreE</v>
      </c>
      <c r="E3290" s="37" t="str">
        <v>Delta</v>
      </c>
      <c r="F3290" s="37">
        <v>2</v>
      </c>
      <c r="G3290" s="37" t="str">
        <f>_xlfn.XLOOKUP(F3290,Reps!A:A,Reps!B:B,0)</f>
        <v>Bassem</v>
      </c>
      <c r="H3290" s="37">
        <v>4083</v>
      </c>
      <c r="I3290" s="37" t="str" cm="1">
        <f t="array" ref="I3290:M3290">_xlfn.XLOOKUP(H3290,Product!A:A,Product!B:F,0)</f>
        <v>DOH-SH-5281</v>
      </c>
      <c r="J3290" s="37" t="str">
        <v>Bingo Dough Can 56gm - Green</v>
      </c>
      <c r="K3290" s="37" t="str">
        <v>Clay</v>
      </c>
      <c r="L3290" s="37" t="str">
        <v>Dough</v>
      </c>
      <c r="M3290" s="37" t="str">
        <v>Bingo Dough</v>
      </c>
      <c r="N3290" s="37">
        <v>1</v>
      </c>
      <c r="O3290" s="38">
        <v>10</v>
      </c>
      <c r="P3290" s="38"/>
      <c r="Q3290" s="39">
        <v>44969.665048298608</v>
      </c>
      <c r="R3290" s="40" t="s">
        <v>4457</v>
      </c>
    </row>
    <row r="3291" spans="1:18" x14ac:dyDescent="0.3">
      <c r="A3291" s="41">
        <v>3290</v>
      </c>
      <c r="B3291" s="42">
        <v>3172</v>
      </c>
      <c r="C3291" s="42">
        <v>5</v>
      </c>
      <c r="D3291" s="37" t="str" cm="1">
        <f t="array" ref="D3291:E3291">_xlfn.XLOOKUP(C3291,Table1[StoreID],Table1[[StoreName]:[Region]],0)</f>
        <v>StoreE</v>
      </c>
      <c r="E3291" s="42" t="str">
        <v>Delta</v>
      </c>
      <c r="F3291" s="42">
        <v>2</v>
      </c>
      <c r="G3291" s="42" t="str">
        <f>_xlfn.XLOOKUP(F3291,Reps!A:A,Reps!B:B,0)</f>
        <v>Bassem</v>
      </c>
      <c r="H3291" s="42">
        <v>4081</v>
      </c>
      <c r="I3291" s="42" t="str" cm="1">
        <f t="array" ref="I3291:M3291">_xlfn.XLOOKUP(H3291,Product!A:A,Product!B:F,0)</f>
        <v>DOH-SH-5283</v>
      </c>
      <c r="J3291" s="42" t="str">
        <v>Bingo Dough Can 56gm - Brown</v>
      </c>
      <c r="K3291" s="42" t="str">
        <v>Clay</v>
      </c>
      <c r="L3291" s="42" t="str">
        <v>Dough</v>
      </c>
      <c r="M3291" s="42" t="str">
        <v>Bingo Dough</v>
      </c>
      <c r="N3291" s="42">
        <v>1</v>
      </c>
      <c r="O3291" s="43">
        <v>10</v>
      </c>
      <c r="P3291" s="43"/>
      <c r="Q3291" s="44">
        <v>44969.665048298608</v>
      </c>
      <c r="R3291" s="45" t="s">
        <v>4457</v>
      </c>
    </row>
    <row r="3292" spans="1:18" x14ac:dyDescent="0.3">
      <c r="A3292" s="36">
        <v>3291</v>
      </c>
      <c r="B3292" s="37">
        <v>3172</v>
      </c>
      <c r="C3292" s="37">
        <v>5</v>
      </c>
      <c r="D3292" s="37" t="str" cm="1">
        <f t="array" ref="D3292:E3292">_xlfn.XLOOKUP(C3292,Table1[StoreID],Table1[[StoreName]:[Region]],0)</f>
        <v>StoreE</v>
      </c>
      <c r="E3292" s="37" t="str">
        <v>Delta</v>
      </c>
      <c r="F3292" s="37">
        <v>2</v>
      </c>
      <c r="G3292" s="37" t="str">
        <f>_xlfn.XLOOKUP(F3292,Reps!A:A,Reps!B:B,0)</f>
        <v>Bassem</v>
      </c>
      <c r="H3292" s="37">
        <v>4081</v>
      </c>
      <c r="I3292" s="37" t="str" cm="1">
        <f t="array" ref="I3292:M3292">_xlfn.XLOOKUP(H3292,Product!A:A,Product!B:F,0)</f>
        <v>DOH-SH-5283</v>
      </c>
      <c r="J3292" s="37" t="str">
        <v>Bingo Dough Can 56gm - Brown</v>
      </c>
      <c r="K3292" s="37" t="str">
        <v>Clay</v>
      </c>
      <c r="L3292" s="37" t="str">
        <v>Dough</v>
      </c>
      <c r="M3292" s="37" t="str">
        <v>Bingo Dough</v>
      </c>
      <c r="N3292" s="37">
        <v>1</v>
      </c>
      <c r="O3292" s="38">
        <v>10</v>
      </c>
      <c r="P3292" s="38"/>
      <c r="Q3292" s="39">
        <v>44969.665048298608</v>
      </c>
      <c r="R3292" s="40" t="s">
        <v>4457</v>
      </c>
    </row>
    <row r="3293" spans="1:18" x14ac:dyDescent="0.3">
      <c r="A3293" s="41">
        <v>3292</v>
      </c>
      <c r="B3293" s="42">
        <v>3172</v>
      </c>
      <c r="C3293" s="42">
        <v>5</v>
      </c>
      <c r="D3293" s="37" t="str" cm="1">
        <f t="array" ref="D3293:E3293">_xlfn.XLOOKUP(C3293,Table1[StoreID],Table1[[StoreName]:[Region]],0)</f>
        <v>StoreE</v>
      </c>
      <c r="E3293" s="42" t="str">
        <v>Delta</v>
      </c>
      <c r="F3293" s="42">
        <v>2</v>
      </c>
      <c r="G3293" s="42" t="str">
        <f>_xlfn.XLOOKUP(F3293,Reps!A:A,Reps!B:B,0)</f>
        <v>Bassem</v>
      </c>
      <c r="H3293" s="42">
        <v>4080</v>
      </c>
      <c r="I3293" s="42" t="str" cm="1">
        <f t="array" ref="I3293:M3293">_xlfn.XLOOKUP(H3293,Product!A:A,Product!B:F,0)</f>
        <v>DOH-SH-5284</v>
      </c>
      <c r="J3293" s="42" t="str">
        <v>Bingo Dough Can 56gm - Black</v>
      </c>
      <c r="K3293" s="42" t="str">
        <v>Clay</v>
      </c>
      <c r="L3293" s="42" t="str">
        <v>Dough</v>
      </c>
      <c r="M3293" s="42" t="str">
        <v>Bingo Dough</v>
      </c>
      <c r="N3293" s="42">
        <v>1</v>
      </c>
      <c r="O3293" s="43">
        <v>10</v>
      </c>
      <c r="P3293" s="43"/>
      <c r="Q3293" s="44">
        <v>44969.665048298608</v>
      </c>
      <c r="R3293" s="45" t="s">
        <v>4457</v>
      </c>
    </row>
    <row r="3294" spans="1:18" x14ac:dyDescent="0.3">
      <c r="A3294" s="36">
        <v>3293</v>
      </c>
      <c r="B3294" s="37">
        <v>3172</v>
      </c>
      <c r="C3294" s="37">
        <v>5</v>
      </c>
      <c r="D3294" s="37" t="str" cm="1">
        <f t="array" ref="D3294:E3294">_xlfn.XLOOKUP(C3294,Table1[StoreID],Table1[[StoreName]:[Region]],0)</f>
        <v>StoreE</v>
      </c>
      <c r="E3294" s="37" t="str">
        <v>Delta</v>
      </c>
      <c r="F3294" s="37">
        <v>2</v>
      </c>
      <c r="G3294" s="37" t="str">
        <f>_xlfn.XLOOKUP(F3294,Reps!A:A,Reps!B:B,0)</f>
        <v>Bassem</v>
      </c>
      <c r="H3294" s="37">
        <v>4080</v>
      </c>
      <c r="I3294" s="37" t="str" cm="1">
        <f t="array" ref="I3294:M3294">_xlfn.XLOOKUP(H3294,Product!A:A,Product!B:F,0)</f>
        <v>DOH-SH-5284</v>
      </c>
      <c r="J3294" s="37" t="str">
        <v>Bingo Dough Can 56gm - Black</v>
      </c>
      <c r="K3294" s="37" t="str">
        <v>Clay</v>
      </c>
      <c r="L3294" s="37" t="str">
        <v>Dough</v>
      </c>
      <c r="M3294" s="37" t="str">
        <v>Bingo Dough</v>
      </c>
      <c r="N3294" s="37">
        <v>1</v>
      </c>
      <c r="O3294" s="38">
        <v>10</v>
      </c>
      <c r="P3294" s="38"/>
      <c r="Q3294" s="39">
        <v>44969.665048298608</v>
      </c>
      <c r="R3294" s="40" t="s">
        <v>4457</v>
      </c>
    </row>
    <row r="3295" spans="1:18" x14ac:dyDescent="0.3">
      <c r="A3295" s="41">
        <v>3294</v>
      </c>
      <c r="B3295" s="42">
        <v>3172</v>
      </c>
      <c r="C3295" s="42">
        <v>5</v>
      </c>
      <c r="D3295" s="37" t="str" cm="1">
        <f t="array" ref="D3295:E3295">_xlfn.XLOOKUP(C3295,Table1[StoreID],Table1[[StoreName]:[Region]],0)</f>
        <v>StoreE</v>
      </c>
      <c r="E3295" s="42" t="str">
        <v>Delta</v>
      </c>
      <c r="F3295" s="42">
        <v>2</v>
      </c>
      <c r="G3295" s="42" t="str">
        <f>_xlfn.XLOOKUP(F3295,Reps!A:A,Reps!B:B,0)</f>
        <v>Bassem</v>
      </c>
      <c r="H3295" s="42">
        <v>4089</v>
      </c>
      <c r="I3295" s="42" t="str" cm="1">
        <f t="array" ref="I3295:M3295">_xlfn.XLOOKUP(H3295,Product!A:A,Product!B:F,0)</f>
        <v>DOH-SH-5275</v>
      </c>
      <c r="J3295" s="42" t="str">
        <v>Bingo Dough Can 56gm - Pink</v>
      </c>
      <c r="K3295" s="42" t="str">
        <v>Clay</v>
      </c>
      <c r="L3295" s="42" t="str">
        <v>Dough</v>
      </c>
      <c r="M3295" s="42" t="str">
        <v>Bingo Dough</v>
      </c>
      <c r="N3295" s="42">
        <v>1</v>
      </c>
      <c r="O3295" s="43">
        <v>10</v>
      </c>
      <c r="P3295" s="43"/>
      <c r="Q3295" s="44">
        <v>44969.665048298608</v>
      </c>
      <c r="R3295" s="45" t="s">
        <v>4457</v>
      </c>
    </row>
    <row r="3296" spans="1:18" x14ac:dyDescent="0.3">
      <c r="A3296" s="36">
        <v>3295</v>
      </c>
      <c r="B3296" s="37">
        <v>3172</v>
      </c>
      <c r="C3296" s="37">
        <v>5</v>
      </c>
      <c r="D3296" s="37" t="str" cm="1">
        <f t="array" ref="D3296:E3296">_xlfn.XLOOKUP(C3296,Table1[StoreID],Table1[[StoreName]:[Region]],0)</f>
        <v>StoreE</v>
      </c>
      <c r="E3296" s="37" t="str">
        <v>Delta</v>
      </c>
      <c r="F3296" s="37">
        <v>2</v>
      </c>
      <c r="G3296" s="37" t="str">
        <f>_xlfn.XLOOKUP(F3296,Reps!A:A,Reps!B:B,0)</f>
        <v>Bassem</v>
      </c>
      <c r="H3296" s="37">
        <v>4089</v>
      </c>
      <c r="I3296" s="37" t="str" cm="1">
        <f t="array" ref="I3296:M3296">_xlfn.XLOOKUP(H3296,Product!A:A,Product!B:F,0)</f>
        <v>DOH-SH-5275</v>
      </c>
      <c r="J3296" s="37" t="str">
        <v>Bingo Dough Can 56gm - Pink</v>
      </c>
      <c r="K3296" s="37" t="str">
        <v>Clay</v>
      </c>
      <c r="L3296" s="37" t="str">
        <v>Dough</v>
      </c>
      <c r="M3296" s="37" t="str">
        <v>Bingo Dough</v>
      </c>
      <c r="N3296" s="37">
        <v>1</v>
      </c>
      <c r="O3296" s="38">
        <v>10</v>
      </c>
      <c r="P3296" s="38"/>
      <c r="Q3296" s="39">
        <v>44969.665048298608</v>
      </c>
      <c r="R3296" s="40" t="s">
        <v>4457</v>
      </c>
    </row>
    <row r="3297" spans="1:18" x14ac:dyDescent="0.3">
      <c r="A3297" s="41">
        <v>3296</v>
      </c>
      <c r="B3297" s="42">
        <v>3172</v>
      </c>
      <c r="C3297" s="42">
        <v>5</v>
      </c>
      <c r="D3297" s="37" t="str" cm="1">
        <f t="array" ref="D3297:E3297">_xlfn.XLOOKUP(C3297,Table1[StoreID],Table1[[StoreName]:[Region]],0)</f>
        <v>StoreE</v>
      </c>
      <c r="E3297" s="42" t="str">
        <v>Delta</v>
      </c>
      <c r="F3297" s="42">
        <v>2</v>
      </c>
      <c r="G3297" s="42" t="str">
        <f>_xlfn.XLOOKUP(F3297,Reps!A:A,Reps!B:B,0)</f>
        <v>Bassem</v>
      </c>
      <c r="H3297" s="42">
        <v>4089</v>
      </c>
      <c r="I3297" s="42" t="str" cm="1">
        <f t="array" ref="I3297:M3297">_xlfn.XLOOKUP(H3297,Product!A:A,Product!B:F,0)</f>
        <v>DOH-SH-5275</v>
      </c>
      <c r="J3297" s="42" t="str">
        <v>Bingo Dough Can 56gm - Pink</v>
      </c>
      <c r="K3297" s="42" t="str">
        <v>Clay</v>
      </c>
      <c r="L3297" s="42" t="str">
        <v>Dough</v>
      </c>
      <c r="M3297" s="42" t="str">
        <v>Bingo Dough</v>
      </c>
      <c r="N3297" s="42">
        <v>1</v>
      </c>
      <c r="O3297" s="43">
        <v>10</v>
      </c>
      <c r="P3297" s="43"/>
      <c r="Q3297" s="44">
        <v>44969.665048298608</v>
      </c>
      <c r="R3297" s="45" t="s">
        <v>4457</v>
      </c>
    </row>
    <row r="3298" spans="1:18" x14ac:dyDescent="0.3">
      <c r="A3298" s="36">
        <v>3297</v>
      </c>
      <c r="B3298" s="37">
        <v>3172</v>
      </c>
      <c r="C3298" s="37">
        <v>5</v>
      </c>
      <c r="D3298" s="37" t="str" cm="1">
        <f t="array" ref="D3298:E3298">_xlfn.XLOOKUP(C3298,Table1[StoreID],Table1[[StoreName]:[Region]],0)</f>
        <v>StoreE</v>
      </c>
      <c r="E3298" s="37" t="str">
        <v>Delta</v>
      </c>
      <c r="F3298" s="37">
        <v>2</v>
      </c>
      <c r="G3298" s="37" t="str">
        <f>_xlfn.XLOOKUP(F3298,Reps!A:A,Reps!B:B,0)</f>
        <v>Bassem</v>
      </c>
      <c r="H3298" s="37">
        <v>4089</v>
      </c>
      <c r="I3298" s="37" t="str" cm="1">
        <f t="array" ref="I3298:M3298">_xlfn.XLOOKUP(H3298,Product!A:A,Product!B:F,0)</f>
        <v>DOH-SH-5275</v>
      </c>
      <c r="J3298" s="37" t="str">
        <v>Bingo Dough Can 56gm - Pink</v>
      </c>
      <c r="K3298" s="37" t="str">
        <v>Clay</v>
      </c>
      <c r="L3298" s="37" t="str">
        <v>Dough</v>
      </c>
      <c r="M3298" s="37" t="str">
        <v>Bingo Dough</v>
      </c>
      <c r="N3298" s="37">
        <v>1</v>
      </c>
      <c r="O3298" s="38">
        <v>10</v>
      </c>
      <c r="P3298" s="38"/>
      <c r="Q3298" s="39">
        <v>44969.665048298608</v>
      </c>
      <c r="R3298" s="40" t="s">
        <v>4457</v>
      </c>
    </row>
    <row r="3299" spans="1:18" x14ac:dyDescent="0.3">
      <c r="A3299" s="41">
        <v>3298</v>
      </c>
      <c r="B3299" s="42">
        <v>3172</v>
      </c>
      <c r="C3299" s="42">
        <v>5</v>
      </c>
      <c r="D3299" s="37" t="str" cm="1">
        <f t="array" ref="D3299:E3299">_xlfn.XLOOKUP(C3299,Table1[StoreID],Table1[[StoreName]:[Region]],0)</f>
        <v>StoreE</v>
      </c>
      <c r="E3299" s="42" t="str">
        <v>Delta</v>
      </c>
      <c r="F3299" s="42">
        <v>2</v>
      </c>
      <c r="G3299" s="42" t="str">
        <f>_xlfn.XLOOKUP(F3299,Reps!A:A,Reps!B:B,0)</f>
        <v>Bassem</v>
      </c>
      <c r="H3299" s="42">
        <v>4088</v>
      </c>
      <c r="I3299" s="42" t="str" cm="1">
        <f t="array" ref="I3299:M3299">_xlfn.XLOOKUP(H3299,Product!A:A,Product!B:F,0)</f>
        <v>DOH-SH-5276</v>
      </c>
      <c r="J3299" s="42" t="str">
        <v>Bingo Dough Can 56gm - Purple</v>
      </c>
      <c r="K3299" s="42" t="str">
        <v>Clay</v>
      </c>
      <c r="L3299" s="42" t="str">
        <v>Dough</v>
      </c>
      <c r="M3299" s="42" t="str">
        <v>Bingo Dough</v>
      </c>
      <c r="N3299" s="42">
        <v>1</v>
      </c>
      <c r="O3299" s="43">
        <v>10</v>
      </c>
      <c r="P3299" s="43"/>
      <c r="Q3299" s="44">
        <v>44969.665048298608</v>
      </c>
      <c r="R3299" s="45" t="s">
        <v>4457</v>
      </c>
    </row>
    <row r="3300" spans="1:18" x14ac:dyDescent="0.3">
      <c r="A3300" s="36">
        <v>3299</v>
      </c>
      <c r="B3300" s="37">
        <v>3172</v>
      </c>
      <c r="C3300" s="37">
        <v>5</v>
      </c>
      <c r="D3300" s="37" t="str" cm="1">
        <f t="array" ref="D3300:E3300">_xlfn.XLOOKUP(C3300,Table1[StoreID],Table1[[StoreName]:[Region]],0)</f>
        <v>StoreE</v>
      </c>
      <c r="E3300" s="37" t="str">
        <v>Delta</v>
      </c>
      <c r="F3300" s="37">
        <v>2</v>
      </c>
      <c r="G3300" s="37" t="str">
        <f>_xlfn.XLOOKUP(F3300,Reps!A:A,Reps!B:B,0)</f>
        <v>Bassem</v>
      </c>
      <c r="H3300" s="37">
        <v>4088</v>
      </c>
      <c r="I3300" s="37" t="str" cm="1">
        <f t="array" ref="I3300:M3300">_xlfn.XLOOKUP(H3300,Product!A:A,Product!B:F,0)</f>
        <v>DOH-SH-5276</v>
      </c>
      <c r="J3300" s="37" t="str">
        <v>Bingo Dough Can 56gm - Purple</v>
      </c>
      <c r="K3300" s="37" t="str">
        <v>Clay</v>
      </c>
      <c r="L3300" s="37" t="str">
        <v>Dough</v>
      </c>
      <c r="M3300" s="37" t="str">
        <v>Bingo Dough</v>
      </c>
      <c r="N3300" s="37">
        <v>1</v>
      </c>
      <c r="O3300" s="38">
        <v>10</v>
      </c>
      <c r="P3300" s="38"/>
      <c r="Q3300" s="39">
        <v>44969.665048298608</v>
      </c>
      <c r="R3300" s="40" t="s">
        <v>4457</v>
      </c>
    </row>
    <row r="3301" spans="1:18" x14ac:dyDescent="0.3">
      <c r="A3301" s="41">
        <v>3300</v>
      </c>
      <c r="B3301" s="42">
        <v>3172</v>
      </c>
      <c r="C3301" s="42">
        <v>5</v>
      </c>
      <c r="D3301" s="37" t="str" cm="1">
        <f t="array" ref="D3301:E3301">_xlfn.XLOOKUP(C3301,Table1[StoreID],Table1[[StoreName]:[Region]],0)</f>
        <v>StoreE</v>
      </c>
      <c r="E3301" s="42" t="str">
        <v>Delta</v>
      </c>
      <c r="F3301" s="42">
        <v>2</v>
      </c>
      <c r="G3301" s="42" t="str">
        <f>_xlfn.XLOOKUP(F3301,Reps!A:A,Reps!B:B,0)</f>
        <v>Bassem</v>
      </c>
      <c r="H3301" s="42">
        <v>4088</v>
      </c>
      <c r="I3301" s="42" t="str" cm="1">
        <f t="array" ref="I3301:M3301">_xlfn.XLOOKUP(H3301,Product!A:A,Product!B:F,0)</f>
        <v>DOH-SH-5276</v>
      </c>
      <c r="J3301" s="42" t="str">
        <v>Bingo Dough Can 56gm - Purple</v>
      </c>
      <c r="K3301" s="42" t="str">
        <v>Clay</v>
      </c>
      <c r="L3301" s="42" t="str">
        <v>Dough</v>
      </c>
      <c r="M3301" s="42" t="str">
        <v>Bingo Dough</v>
      </c>
      <c r="N3301" s="42">
        <v>1</v>
      </c>
      <c r="O3301" s="43">
        <v>10</v>
      </c>
      <c r="P3301" s="43"/>
      <c r="Q3301" s="44">
        <v>44969.665048298608</v>
      </c>
      <c r="R3301" s="45" t="s">
        <v>4457</v>
      </c>
    </row>
    <row r="3302" spans="1:18" x14ac:dyDescent="0.3">
      <c r="A3302" s="36">
        <v>3301</v>
      </c>
      <c r="B3302" s="37">
        <v>3172</v>
      </c>
      <c r="C3302" s="37">
        <v>5</v>
      </c>
      <c r="D3302" s="37" t="str" cm="1">
        <f t="array" ref="D3302:E3302">_xlfn.XLOOKUP(C3302,Table1[StoreID],Table1[[StoreName]:[Region]],0)</f>
        <v>StoreE</v>
      </c>
      <c r="E3302" s="37" t="str">
        <v>Delta</v>
      </c>
      <c r="F3302" s="37">
        <v>2</v>
      </c>
      <c r="G3302" s="37" t="str">
        <f>_xlfn.XLOOKUP(F3302,Reps!A:A,Reps!B:B,0)</f>
        <v>Bassem</v>
      </c>
      <c r="H3302" s="37">
        <v>4088</v>
      </c>
      <c r="I3302" s="37" t="str" cm="1">
        <f t="array" ref="I3302:M3302">_xlfn.XLOOKUP(H3302,Product!A:A,Product!B:F,0)</f>
        <v>DOH-SH-5276</v>
      </c>
      <c r="J3302" s="37" t="str">
        <v>Bingo Dough Can 56gm - Purple</v>
      </c>
      <c r="K3302" s="37" t="str">
        <v>Clay</v>
      </c>
      <c r="L3302" s="37" t="str">
        <v>Dough</v>
      </c>
      <c r="M3302" s="37" t="str">
        <v>Bingo Dough</v>
      </c>
      <c r="N3302" s="37">
        <v>1</v>
      </c>
      <c r="O3302" s="38">
        <v>10</v>
      </c>
      <c r="P3302" s="38"/>
      <c r="Q3302" s="39">
        <v>44969.665048298608</v>
      </c>
      <c r="R3302" s="40" t="s">
        <v>4457</v>
      </c>
    </row>
    <row r="3303" spans="1:18" x14ac:dyDescent="0.3">
      <c r="A3303" s="41">
        <v>3302</v>
      </c>
      <c r="B3303" s="42">
        <v>3172</v>
      </c>
      <c r="C3303" s="42">
        <v>5</v>
      </c>
      <c r="D3303" s="37" t="str" cm="1">
        <f t="array" ref="D3303:E3303">_xlfn.XLOOKUP(C3303,Table1[StoreID],Table1[[StoreName]:[Region]],0)</f>
        <v>StoreE</v>
      </c>
      <c r="E3303" s="42" t="str">
        <v>Delta</v>
      </c>
      <c r="F3303" s="42">
        <v>2</v>
      </c>
      <c r="G3303" s="42" t="str">
        <f>_xlfn.XLOOKUP(F3303,Reps!A:A,Reps!B:B,0)</f>
        <v>Bassem</v>
      </c>
      <c r="H3303" s="42">
        <v>4086</v>
      </c>
      <c r="I3303" s="42" t="str" cm="1">
        <f t="array" ref="I3303:M3303">_xlfn.XLOOKUP(H3303,Product!A:A,Product!B:F,0)</f>
        <v>DOH-SH-5278</v>
      </c>
      <c r="J3303" s="42" t="str">
        <v>Bingo Dough Can 56gm - Blue</v>
      </c>
      <c r="K3303" s="42" t="str">
        <v>Clay</v>
      </c>
      <c r="L3303" s="42" t="str">
        <v>Dough</v>
      </c>
      <c r="M3303" s="42" t="str">
        <v>Bingo Dough</v>
      </c>
      <c r="N3303" s="42">
        <v>1</v>
      </c>
      <c r="O3303" s="43">
        <v>10</v>
      </c>
      <c r="P3303" s="43"/>
      <c r="Q3303" s="44">
        <v>44969.665048460651</v>
      </c>
      <c r="R3303" s="45" t="s">
        <v>4457</v>
      </c>
    </row>
    <row r="3304" spans="1:18" x14ac:dyDescent="0.3">
      <c r="A3304" s="36">
        <v>3303</v>
      </c>
      <c r="B3304" s="37">
        <v>3173</v>
      </c>
      <c r="C3304" s="37">
        <v>2</v>
      </c>
      <c r="D3304" s="37" t="str" cm="1">
        <f t="array" ref="D3304:E3304">_xlfn.XLOOKUP(C3304,Table1[StoreID],Table1[[StoreName]:[Region]],0)</f>
        <v>StoreB</v>
      </c>
      <c r="E3304" s="37" t="str">
        <v>Cairo</v>
      </c>
      <c r="F3304" s="37">
        <v>25</v>
      </c>
      <c r="G3304" s="37" t="str">
        <f>_xlfn.XLOOKUP(F3304,Reps!A:A,Reps!B:B,0)</f>
        <v>Marwa</v>
      </c>
      <c r="H3304" s="37">
        <v>412</v>
      </c>
      <c r="I3304" s="37" t="str" cm="1">
        <f t="array" ref="I3304:M3304">_xlfn.XLOOKUP(H3304,Product!A:A,Product!B:F,0)</f>
        <v>YW-28-008</v>
      </c>
      <c r="J3304" s="37" t="str">
        <v>Pokémon Pop 8 Style</v>
      </c>
      <c r="K3304" s="37" t="str">
        <v>Action Figure</v>
      </c>
      <c r="L3304" s="37" t="str">
        <v>Figures</v>
      </c>
      <c r="M3304" s="37" t="str">
        <v>Pokémon</v>
      </c>
      <c r="N3304" s="37">
        <v>1</v>
      </c>
      <c r="O3304" s="38">
        <v>97.5</v>
      </c>
      <c r="P3304" s="38"/>
      <c r="Q3304" s="39">
        <v>45000.910112928243</v>
      </c>
      <c r="R3304" s="40" t="s">
        <v>4458</v>
      </c>
    </row>
    <row r="3305" spans="1:18" x14ac:dyDescent="0.3">
      <c r="A3305" s="41">
        <v>3304</v>
      </c>
      <c r="B3305" s="42">
        <v>3173</v>
      </c>
      <c r="C3305" s="42">
        <v>2</v>
      </c>
      <c r="D3305" s="37" t="str" cm="1">
        <f t="array" ref="D3305:E3305">_xlfn.XLOOKUP(C3305,Table1[StoreID],Table1[[StoreName]:[Region]],0)</f>
        <v>StoreB</v>
      </c>
      <c r="E3305" s="42" t="str">
        <v>Cairo</v>
      </c>
      <c r="F3305" s="42">
        <v>25</v>
      </c>
      <c r="G3305" s="42" t="str">
        <f>_xlfn.XLOOKUP(F3305,Reps!A:A,Reps!B:B,0)</f>
        <v>Marwa</v>
      </c>
      <c r="H3305" s="42">
        <v>4027</v>
      </c>
      <c r="I3305" s="42" t="str" cm="1">
        <f t="array" ref="I3305:M3305">_xlfn.XLOOKUP(H3305,Product!A:A,Product!B:F,0)</f>
        <v>FS0003594</v>
      </c>
      <c r="J3305" s="42" t="str">
        <v>Topps Match Attax 2022/2023 - Starter Pack</v>
      </c>
      <c r="K3305" s="42" t="str">
        <v>Games</v>
      </c>
      <c r="L3305" s="42" t="str">
        <v>Card Game</v>
      </c>
      <c r="M3305" s="42" t="str">
        <v>Match Attax</v>
      </c>
      <c r="N3305" s="42">
        <v>1</v>
      </c>
      <c r="O3305" s="43">
        <v>275</v>
      </c>
      <c r="P3305" s="43"/>
      <c r="Q3305" s="44">
        <v>45000.910112962963</v>
      </c>
      <c r="R3305" s="45" t="s">
        <v>4458</v>
      </c>
    </row>
    <row r="3306" spans="1:18" x14ac:dyDescent="0.3">
      <c r="A3306" s="36">
        <v>3305</v>
      </c>
      <c r="B3306" s="37">
        <v>3174</v>
      </c>
      <c r="C3306" s="37">
        <v>1</v>
      </c>
      <c r="D3306" s="37" t="str" cm="1">
        <f t="array" ref="D3306:E3306">_xlfn.XLOOKUP(C3306,Table1[StoreID],Table1[[StoreName]:[Region]],0)</f>
        <v>StoreA</v>
      </c>
      <c r="E3306" s="37" t="str">
        <v>Cairo</v>
      </c>
      <c r="F3306" s="37">
        <v>5</v>
      </c>
      <c r="G3306" s="37" t="str">
        <f>_xlfn.XLOOKUP(F3306,Reps!A:A,Reps!B:B,0)</f>
        <v>Yara</v>
      </c>
      <c r="H3306" s="37">
        <v>465</v>
      </c>
      <c r="I3306" s="37" t="str" cm="1">
        <f t="array" ref="I3306:M3306">_xlfn.XLOOKUP(H3306,Product!A:A,Product!B:F,0)</f>
        <v>YW-26-032</v>
      </c>
      <c r="J3306" s="37" t="str">
        <v>Pokémon Card 25 card ( Stand 20 pcs )</v>
      </c>
      <c r="K3306" s="37" t="str">
        <v>Games</v>
      </c>
      <c r="L3306" s="37" t="str">
        <v>Card Game</v>
      </c>
      <c r="M3306" s="37" t="str">
        <v>Pokémon</v>
      </c>
      <c r="N3306" s="37">
        <v>1</v>
      </c>
      <c r="O3306" s="38">
        <v>25</v>
      </c>
      <c r="P3306" s="38"/>
      <c r="Q3306" s="39">
        <v>44994.792450428242</v>
      </c>
      <c r="R3306" s="40" t="s">
        <v>4459</v>
      </c>
    </row>
    <row r="3307" spans="1:18" x14ac:dyDescent="0.3">
      <c r="A3307" s="41">
        <v>3306</v>
      </c>
      <c r="B3307" s="42">
        <v>3174</v>
      </c>
      <c r="C3307" s="42">
        <v>1</v>
      </c>
      <c r="D3307" s="37" t="str" cm="1">
        <f t="array" ref="D3307:E3307">_xlfn.XLOOKUP(C3307,Table1[StoreID],Table1[[StoreName]:[Region]],0)</f>
        <v>StoreA</v>
      </c>
      <c r="E3307" s="42" t="str">
        <v>Cairo</v>
      </c>
      <c r="F3307" s="42">
        <v>5</v>
      </c>
      <c r="G3307" s="42" t="str">
        <f>_xlfn.XLOOKUP(F3307,Reps!A:A,Reps!B:B,0)</f>
        <v>Yara</v>
      </c>
      <c r="H3307" s="42">
        <v>4087</v>
      </c>
      <c r="I3307" s="42" t="str" cm="1">
        <f t="array" ref="I3307:M3307">_xlfn.XLOOKUP(H3307,Product!A:A,Product!B:F,0)</f>
        <v>DOH-SH-5277</v>
      </c>
      <c r="J3307" s="42" t="str">
        <v>Bingo Dough Can 56gm - Red</v>
      </c>
      <c r="K3307" s="42" t="str">
        <v>Clay</v>
      </c>
      <c r="L3307" s="42" t="str">
        <v>Dough</v>
      </c>
      <c r="M3307" s="42" t="str">
        <v>Bingo Dough</v>
      </c>
      <c r="N3307" s="42">
        <v>1</v>
      </c>
      <c r="O3307" s="43">
        <v>10</v>
      </c>
      <c r="P3307" s="43"/>
      <c r="Q3307" s="44">
        <v>44994.792450543981</v>
      </c>
      <c r="R3307" s="45" t="s">
        <v>4459</v>
      </c>
    </row>
    <row r="3308" spans="1:18" x14ac:dyDescent="0.3">
      <c r="A3308" s="36">
        <v>3307</v>
      </c>
      <c r="B3308" s="37">
        <v>3174</v>
      </c>
      <c r="C3308" s="37">
        <v>1</v>
      </c>
      <c r="D3308" s="37" t="str" cm="1">
        <f t="array" ref="D3308:E3308">_xlfn.XLOOKUP(C3308,Table1[StoreID],Table1[[StoreName]:[Region]],0)</f>
        <v>StoreA</v>
      </c>
      <c r="E3308" s="37" t="str">
        <v>Cairo</v>
      </c>
      <c r="F3308" s="37">
        <v>5</v>
      </c>
      <c r="G3308" s="37" t="str">
        <f>_xlfn.XLOOKUP(F3308,Reps!A:A,Reps!B:B,0)</f>
        <v>Yara</v>
      </c>
      <c r="H3308" s="37">
        <v>4089</v>
      </c>
      <c r="I3308" s="37" t="str" cm="1">
        <f t="array" ref="I3308:M3308">_xlfn.XLOOKUP(H3308,Product!A:A,Product!B:F,0)</f>
        <v>DOH-SH-5275</v>
      </c>
      <c r="J3308" s="37" t="str">
        <v>Bingo Dough Can 56gm - Pink</v>
      </c>
      <c r="K3308" s="37" t="str">
        <v>Clay</v>
      </c>
      <c r="L3308" s="37" t="str">
        <v>Dough</v>
      </c>
      <c r="M3308" s="37" t="str">
        <v>Bingo Dough</v>
      </c>
      <c r="N3308" s="37">
        <v>1</v>
      </c>
      <c r="O3308" s="38">
        <v>10</v>
      </c>
      <c r="P3308" s="38"/>
      <c r="Q3308" s="39">
        <v>44994.792450578701</v>
      </c>
      <c r="R3308" s="40" t="s">
        <v>4459</v>
      </c>
    </row>
    <row r="3309" spans="1:18" x14ac:dyDescent="0.3">
      <c r="A3309" s="41">
        <v>3308</v>
      </c>
      <c r="B3309" s="42">
        <v>3174</v>
      </c>
      <c r="C3309" s="42">
        <v>1</v>
      </c>
      <c r="D3309" s="37" t="str" cm="1">
        <f t="array" ref="D3309:E3309">_xlfn.XLOOKUP(C3309,Table1[StoreID],Table1[[StoreName]:[Region]],0)</f>
        <v>StoreA</v>
      </c>
      <c r="E3309" s="42" t="str">
        <v>Cairo</v>
      </c>
      <c r="F3309" s="42">
        <v>5</v>
      </c>
      <c r="G3309" s="42" t="str">
        <f>_xlfn.XLOOKUP(F3309,Reps!A:A,Reps!B:B,0)</f>
        <v>Yara</v>
      </c>
      <c r="H3309" s="42">
        <v>4088</v>
      </c>
      <c r="I3309" s="42" t="str" cm="1">
        <f t="array" ref="I3309:M3309">_xlfn.XLOOKUP(H3309,Product!A:A,Product!B:F,0)</f>
        <v>DOH-SH-5276</v>
      </c>
      <c r="J3309" s="42" t="str">
        <v>Bingo Dough Can 56gm - Purple</v>
      </c>
      <c r="K3309" s="42" t="str">
        <v>Clay</v>
      </c>
      <c r="L3309" s="42" t="str">
        <v>Dough</v>
      </c>
      <c r="M3309" s="42" t="str">
        <v>Bingo Dough</v>
      </c>
      <c r="N3309" s="42">
        <v>1</v>
      </c>
      <c r="O3309" s="43">
        <v>10</v>
      </c>
      <c r="P3309" s="43"/>
      <c r="Q3309" s="44">
        <v>44994.79245061343</v>
      </c>
      <c r="R3309" s="45" t="s">
        <v>4459</v>
      </c>
    </row>
    <row r="3310" spans="1:18" x14ac:dyDescent="0.3">
      <c r="A3310" s="36">
        <v>3309</v>
      </c>
      <c r="B3310" s="37">
        <v>3174</v>
      </c>
      <c r="C3310" s="37">
        <v>1</v>
      </c>
      <c r="D3310" s="37" t="str" cm="1">
        <f t="array" ref="D3310:E3310">_xlfn.XLOOKUP(C3310,Table1[StoreID],Table1[[StoreName]:[Region]],0)</f>
        <v>StoreA</v>
      </c>
      <c r="E3310" s="37" t="str">
        <v>Cairo</v>
      </c>
      <c r="F3310" s="37">
        <v>5</v>
      </c>
      <c r="G3310" s="37" t="str">
        <f>_xlfn.XLOOKUP(F3310,Reps!A:A,Reps!B:B,0)</f>
        <v>Yara</v>
      </c>
      <c r="H3310" s="37">
        <v>4086</v>
      </c>
      <c r="I3310" s="37" t="str" cm="1">
        <f t="array" ref="I3310:M3310">_xlfn.XLOOKUP(H3310,Product!A:A,Product!B:F,0)</f>
        <v>DOH-SH-5278</v>
      </c>
      <c r="J3310" s="37" t="str">
        <v>Bingo Dough Can 56gm - Blue</v>
      </c>
      <c r="K3310" s="37" t="str">
        <v>Clay</v>
      </c>
      <c r="L3310" s="37" t="str">
        <v>Dough</v>
      </c>
      <c r="M3310" s="37" t="str">
        <v>Bingo Dough</v>
      </c>
      <c r="N3310" s="37">
        <v>1</v>
      </c>
      <c r="O3310" s="38">
        <v>10</v>
      </c>
      <c r="P3310" s="38"/>
      <c r="Q3310" s="39">
        <v>44994.792450659719</v>
      </c>
      <c r="R3310" s="40" t="s">
        <v>4459</v>
      </c>
    </row>
    <row r="3311" spans="1:18" x14ac:dyDescent="0.3">
      <c r="A3311" s="41">
        <v>3310</v>
      </c>
      <c r="B3311" s="42">
        <v>3174</v>
      </c>
      <c r="C3311" s="42">
        <v>1</v>
      </c>
      <c r="D3311" s="37" t="str" cm="1">
        <f t="array" ref="D3311:E3311">_xlfn.XLOOKUP(C3311,Table1[StoreID],Table1[[StoreName]:[Region]],0)</f>
        <v>StoreA</v>
      </c>
      <c r="E3311" s="42" t="str">
        <v>Cairo</v>
      </c>
      <c r="F3311" s="42">
        <v>5</v>
      </c>
      <c r="G3311" s="42" t="str">
        <f>_xlfn.XLOOKUP(F3311,Reps!A:A,Reps!B:B,0)</f>
        <v>Yara</v>
      </c>
      <c r="H3311" s="42">
        <v>392</v>
      </c>
      <c r="I3311" s="42" t="str" cm="1">
        <f t="array" ref="I3311:M3311">_xlfn.XLOOKUP(H3311,Product!A:A,Product!B:F,0)</f>
        <v>YW-28-030</v>
      </c>
      <c r="J3311" s="42" t="str">
        <v>Pokémon Album 3D 4PCS in the page</v>
      </c>
      <c r="K3311" s="42" t="str">
        <v>Games</v>
      </c>
      <c r="L3311" s="42" t="str">
        <v>Card Game</v>
      </c>
      <c r="M3311" s="42" t="str">
        <v>Pokémon</v>
      </c>
      <c r="N3311" s="42">
        <v>1</v>
      </c>
      <c r="O3311" s="43">
        <v>75</v>
      </c>
      <c r="P3311" s="43"/>
      <c r="Q3311" s="44">
        <v>44994.792450659719</v>
      </c>
      <c r="R3311" s="45" t="s">
        <v>4459</v>
      </c>
    </row>
    <row r="3312" spans="1:18" x14ac:dyDescent="0.3">
      <c r="A3312" s="36">
        <v>3311</v>
      </c>
      <c r="B3312" s="37">
        <v>3175</v>
      </c>
      <c r="C3312" s="37">
        <v>5</v>
      </c>
      <c r="D3312" s="37" t="str" cm="1">
        <f t="array" ref="D3312:E3312">_xlfn.XLOOKUP(C3312,Table1[StoreID],Table1[[StoreName]:[Region]],0)</f>
        <v>StoreE</v>
      </c>
      <c r="E3312" s="37" t="str">
        <v>Delta</v>
      </c>
      <c r="F3312" s="37">
        <v>34</v>
      </c>
      <c r="G3312" s="37" t="str">
        <f>_xlfn.XLOOKUP(F3312,Reps!A:A,Reps!B:B,0)</f>
        <v>Nora</v>
      </c>
      <c r="H3312" s="37">
        <v>12</v>
      </c>
      <c r="I3312" s="37" t="str" cm="1">
        <f t="array" ref="I3312:M3312">_xlfn.XLOOKUP(H3312,Product!A:A,Product!B:F,0)</f>
        <v>ZUR-9258</v>
      </c>
      <c r="J3312" s="37" t="str">
        <v>Zuru Rainbocorns Eggzania Surprise Mania Over 20 Surprises</v>
      </c>
      <c r="K3312" s="37" t="str">
        <v>Surprise</v>
      </c>
      <c r="L3312" s="37" t="str">
        <v>Egg</v>
      </c>
      <c r="M3312" s="37" t="str">
        <v>Rainbocorns</v>
      </c>
      <c r="N3312" s="37">
        <v>1</v>
      </c>
      <c r="O3312" s="38">
        <v>797.5</v>
      </c>
      <c r="P3312" s="38"/>
      <c r="Q3312" s="39">
        <v>44969.790836145832</v>
      </c>
      <c r="R3312" s="40" t="s">
        <v>4460</v>
      </c>
    </row>
    <row r="3313" spans="1:18" x14ac:dyDescent="0.3">
      <c r="A3313" s="41">
        <v>3312</v>
      </c>
      <c r="B3313" s="42">
        <v>3175</v>
      </c>
      <c r="C3313" s="42">
        <v>5</v>
      </c>
      <c r="D3313" s="37" t="str" cm="1">
        <f t="array" ref="D3313:E3313">_xlfn.XLOOKUP(C3313,Table1[StoreID],Table1[[StoreName]:[Region]],0)</f>
        <v>StoreE</v>
      </c>
      <c r="E3313" s="42" t="str">
        <v>Delta</v>
      </c>
      <c r="F3313" s="42">
        <v>34</v>
      </c>
      <c r="G3313" s="42" t="str">
        <f>_xlfn.XLOOKUP(F3313,Reps!A:A,Reps!B:B,0)</f>
        <v>Nora</v>
      </c>
      <c r="H3313" s="42">
        <v>18</v>
      </c>
      <c r="I3313" s="42" t="str" cm="1">
        <f t="array" ref="I3313:M3313">_xlfn.XLOOKUP(H3313,Product!A:A,Product!B:F,0)</f>
        <v>ZUR-11701-S1</v>
      </c>
      <c r="J3313" s="42" t="str">
        <v>Zuru Vlad &amp; Niki-Superhero Surprise Egg-Series 1</v>
      </c>
      <c r="K3313" s="42" t="str">
        <v>Surprise</v>
      </c>
      <c r="L3313" s="42" t="str">
        <v>Egg</v>
      </c>
      <c r="M3313" s="42" t="str">
        <v>Vlad &amp; Niki</v>
      </c>
      <c r="N3313" s="42">
        <v>1</v>
      </c>
      <c r="O3313" s="43">
        <v>725</v>
      </c>
      <c r="P3313" s="43"/>
      <c r="Q3313" s="44">
        <v>44969.790836539352</v>
      </c>
      <c r="R3313" s="45" t="s">
        <v>4460</v>
      </c>
    </row>
    <row r="3314" spans="1:18" x14ac:dyDescent="0.3">
      <c r="A3314" s="36">
        <v>3313</v>
      </c>
      <c r="B3314" s="37">
        <v>3175</v>
      </c>
      <c r="C3314" s="37">
        <v>5</v>
      </c>
      <c r="D3314" s="37" t="str" cm="1">
        <f t="array" ref="D3314:E3314">_xlfn.XLOOKUP(C3314,Table1[StoreID],Table1[[StoreName]:[Region]],0)</f>
        <v>StoreE</v>
      </c>
      <c r="E3314" s="37" t="str">
        <v>Delta</v>
      </c>
      <c r="F3314" s="37">
        <v>34</v>
      </c>
      <c r="G3314" s="37" t="str">
        <f>_xlfn.XLOOKUP(F3314,Reps!A:A,Reps!B:B,0)</f>
        <v>Nora</v>
      </c>
      <c r="H3314" s="37">
        <v>13</v>
      </c>
      <c r="I3314" s="37" t="str" cm="1">
        <f t="array" ref="I3314:M3314">_xlfn.XLOOKUP(H3314,Product!A:A,Product!B:F,0)</f>
        <v>ZUR-9244</v>
      </c>
      <c r="J3314" s="37" t="str">
        <v>Zuru Rainbocorns Epic Golden Egg Over 25 Golden Surprises 3Asst</v>
      </c>
      <c r="K3314" s="37" t="str">
        <v>Surprise</v>
      </c>
      <c r="L3314" s="37" t="str">
        <v>Egg</v>
      </c>
      <c r="M3314" s="37" t="str">
        <v>Rainbocorns</v>
      </c>
      <c r="N3314" s="37">
        <v>1</v>
      </c>
      <c r="O3314" s="38">
        <v>1025</v>
      </c>
      <c r="P3314" s="38"/>
      <c r="Q3314" s="39">
        <v>44969.790836539352</v>
      </c>
      <c r="R3314" s="40" t="s">
        <v>4460</v>
      </c>
    </row>
    <row r="3315" spans="1:18" x14ac:dyDescent="0.3">
      <c r="A3315" s="41">
        <v>3314</v>
      </c>
      <c r="B3315" s="42">
        <v>3176</v>
      </c>
      <c r="C3315" s="42">
        <v>5</v>
      </c>
      <c r="D3315" s="37" t="str" cm="1">
        <f t="array" ref="D3315:E3315">_xlfn.XLOOKUP(C3315,Table1[StoreID],Table1[[StoreName]:[Region]],0)</f>
        <v>StoreE</v>
      </c>
      <c r="E3315" s="42" t="str">
        <v>Delta</v>
      </c>
      <c r="F3315" s="42">
        <v>34</v>
      </c>
      <c r="G3315" s="42" t="str">
        <f>_xlfn.XLOOKUP(F3315,Reps!A:A,Reps!B:B,0)</f>
        <v>Nora</v>
      </c>
      <c r="H3315" s="42">
        <v>3224</v>
      </c>
      <c r="I3315" s="42" t="str" cm="1">
        <f t="array" ref="I3315:M3315">_xlfn.XLOOKUP(H3315,Product!A:A,Product!B:F,0)</f>
        <v>NK-21259</v>
      </c>
      <c r="J3315" s="42" t="str">
        <v>Identical Travel</v>
      </c>
      <c r="K3315" s="42" t="str">
        <v>Games</v>
      </c>
      <c r="L3315" s="42" t="str">
        <v>Board Game</v>
      </c>
      <c r="M3315" s="42" t="str">
        <v>Nilco</v>
      </c>
      <c r="N3315" s="42">
        <v>1</v>
      </c>
      <c r="O3315" s="43">
        <v>34.5</v>
      </c>
      <c r="P3315" s="43"/>
      <c r="Q3315" s="44">
        <v>44969.796686724534</v>
      </c>
      <c r="R3315" s="45" t="s">
        <v>4461</v>
      </c>
    </row>
    <row r="3316" spans="1:18" x14ac:dyDescent="0.3">
      <c r="A3316" s="36">
        <v>3315</v>
      </c>
      <c r="B3316" s="37">
        <v>3176</v>
      </c>
      <c r="C3316" s="37">
        <v>5</v>
      </c>
      <c r="D3316" s="37" t="str" cm="1">
        <f t="array" ref="D3316:E3316">_xlfn.XLOOKUP(C3316,Table1[StoreID],Table1[[StoreName]:[Region]],0)</f>
        <v>StoreE</v>
      </c>
      <c r="E3316" s="37" t="str">
        <v>Delta</v>
      </c>
      <c r="F3316" s="37">
        <v>34</v>
      </c>
      <c r="G3316" s="37" t="str">
        <f>_xlfn.XLOOKUP(F3316,Reps!A:A,Reps!B:B,0)</f>
        <v>Nora</v>
      </c>
      <c r="H3316" s="37">
        <v>4078</v>
      </c>
      <c r="I3316" s="37" t="str" cm="1">
        <f t="array" ref="I3316:M3316">_xlfn.XLOOKUP(H3316,Product!A:A,Product!B:F,0)</f>
        <v>E91 BP6</v>
      </c>
      <c r="J3316" s="37" t="str">
        <v>Energizer Card 4+2  AA Promo</v>
      </c>
      <c r="K3316" s="37" t="str">
        <v>Add-ons</v>
      </c>
      <c r="L3316" s="37" t="str">
        <v>Battery</v>
      </c>
      <c r="M3316" s="37" t="str">
        <v>Energizer</v>
      </c>
      <c r="N3316" s="37">
        <v>1</v>
      </c>
      <c r="O3316" s="38">
        <v>49.5</v>
      </c>
      <c r="P3316" s="38"/>
      <c r="Q3316" s="39">
        <v>44969.796686724534</v>
      </c>
      <c r="R3316" s="40" t="s">
        <v>4461</v>
      </c>
    </row>
    <row r="3317" spans="1:18" x14ac:dyDescent="0.3">
      <c r="A3317" s="41">
        <v>3316</v>
      </c>
      <c r="B3317" s="42">
        <v>3177</v>
      </c>
      <c r="C3317" s="42">
        <v>1</v>
      </c>
      <c r="D3317" s="37" t="str" cm="1">
        <f t="array" ref="D3317:E3317">_xlfn.XLOOKUP(C3317,Table1[StoreID],Table1[[StoreName]:[Region]],0)</f>
        <v>StoreA</v>
      </c>
      <c r="E3317" s="42" t="str">
        <v>Cairo</v>
      </c>
      <c r="F3317" s="42">
        <v>11</v>
      </c>
      <c r="G3317" s="42" t="str">
        <f>_xlfn.XLOOKUP(F3317,Reps!A:A,Reps!B:B,0)</f>
        <v>Ola</v>
      </c>
      <c r="H3317" s="42">
        <v>471</v>
      </c>
      <c r="I3317" s="42" t="str" cm="1">
        <f t="array" ref="I3317:M3317">_xlfn.XLOOKUP(H3317,Product!A:A,Product!B:F,0)</f>
        <v>YW-26-026</v>
      </c>
      <c r="J3317" s="42" t="str">
        <v>Yoyo Stich ( Stand 24 pcs )</v>
      </c>
      <c r="K3317" s="42" t="str">
        <v>Games</v>
      </c>
      <c r="L3317" s="42" t="str">
        <v>Yoyo</v>
      </c>
      <c r="M3317" s="42" t="str">
        <v>Stich &amp; Lilo</v>
      </c>
      <c r="N3317" s="42">
        <v>1</v>
      </c>
      <c r="O3317" s="43">
        <v>20</v>
      </c>
      <c r="P3317" s="43"/>
      <c r="Q3317" s="44">
        <v>44994.800132326389</v>
      </c>
      <c r="R3317" s="45" t="s">
        <v>4462</v>
      </c>
    </row>
    <row r="3318" spans="1:18" x14ac:dyDescent="0.3">
      <c r="A3318" s="36">
        <v>3317</v>
      </c>
      <c r="B3318" s="37">
        <v>3177</v>
      </c>
      <c r="C3318" s="37">
        <v>1</v>
      </c>
      <c r="D3318" s="37" t="str" cm="1">
        <f t="array" ref="D3318:E3318">_xlfn.XLOOKUP(C3318,Table1[StoreID],Table1[[StoreName]:[Region]],0)</f>
        <v>StoreA</v>
      </c>
      <c r="E3318" s="37" t="str">
        <v>Cairo</v>
      </c>
      <c r="F3318" s="37">
        <v>11</v>
      </c>
      <c r="G3318" s="37" t="str">
        <f>_xlfn.XLOOKUP(F3318,Reps!A:A,Reps!B:B,0)</f>
        <v>Ola</v>
      </c>
      <c r="H3318" s="37">
        <v>471</v>
      </c>
      <c r="I3318" s="37" t="str" cm="1">
        <f t="array" ref="I3318:M3318">_xlfn.XLOOKUP(H3318,Product!A:A,Product!B:F,0)</f>
        <v>YW-26-026</v>
      </c>
      <c r="J3318" s="37" t="str">
        <v>Yoyo Stich ( Stand 24 pcs )</v>
      </c>
      <c r="K3318" s="37" t="str">
        <v>Games</v>
      </c>
      <c r="L3318" s="37" t="str">
        <v>Yoyo</v>
      </c>
      <c r="M3318" s="37" t="str">
        <v>Stich &amp; Lilo</v>
      </c>
      <c r="N3318" s="37">
        <v>1</v>
      </c>
      <c r="O3318" s="38">
        <v>20</v>
      </c>
      <c r="P3318" s="38"/>
      <c r="Q3318" s="39">
        <v>44994.800132372686</v>
      </c>
      <c r="R3318" s="40" t="s">
        <v>4462</v>
      </c>
    </row>
    <row r="3319" spans="1:18" x14ac:dyDescent="0.3">
      <c r="A3319" s="41">
        <v>3318</v>
      </c>
      <c r="B3319" s="42">
        <v>3178</v>
      </c>
      <c r="C3319" s="42">
        <v>4</v>
      </c>
      <c r="D3319" s="37" t="str" cm="1">
        <f t="array" ref="D3319:E3319">_xlfn.XLOOKUP(C3319,Table1[StoreID],Table1[[StoreName]:[Region]],0)</f>
        <v>StoreD</v>
      </c>
      <c r="E3319" s="42" t="str">
        <v>Alex</v>
      </c>
      <c r="F3319" s="42">
        <v>23</v>
      </c>
      <c r="G3319" s="42" t="str">
        <f>_xlfn.XLOOKUP(F3319,Reps!A:A,Reps!B:B,0)</f>
        <v>Essam</v>
      </c>
      <c r="H3319" s="42">
        <v>3330</v>
      </c>
      <c r="I3319" s="42" t="str" cm="1">
        <f t="array" ref="I3319:M3319">_xlfn.XLOOKUP(H3319,Product!A:A,Product!B:F,0)</f>
        <v>MTR-4414</v>
      </c>
      <c r="J3319" s="42" t="str">
        <v>Make It Real - Juicy Couture Absolutely Charming Bracelets</v>
      </c>
      <c r="K3319" s="42" t="str">
        <v>Fashion</v>
      </c>
      <c r="L3319" s="42" t="str">
        <v>Accessories</v>
      </c>
      <c r="M3319" s="42" t="str">
        <v>Juicy Couture</v>
      </c>
      <c r="N3319" s="42">
        <v>1</v>
      </c>
      <c r="O3319" s="43">
        <v>387.5</v>
      </c>
      <c r="P3319" s="43"/>
      <c r="Q3319" s="44">
        <v>45047.796071909725</v>
      </c>
      <c r="R3319" s="45" t="s">
        <v>4463</v>
      </c>
    </row>
    <row r="3320" spans="1:18" x14ac:dyDescent="0.3">
      <c r="A3320" s="36">
        <v>3319</v>
      </c>
      <c r="B3320" s="37">
        <v>3178</v>
      </c>
      <c r="C3320" s="37">
        <v>4</v>
      </c>
      <c r="D3320" s="37" t="str" cm="1">
        <f t="array" ref="D3320:E3320">_xlfn.XLOOKUP(C3320,Table1[StoreID],Table1[[StoreName]:[Region]],0)</f>
        <v>StoreD</v>
      </c>
      <c r="E3320" s="37" t="str">
        <v>Alex</v>
      </c>
      <c r="F3320" s="37">
        <v>23</v>
      </c>
      <c r="G3320" s="37" t="str">
        <f>_xlfn.XLOOKUP(F3320,Reps!A:A,Reps!B:B,0)</f>
        <v>Essam</v>
      </c>
      <c r="H3320" s="37">
        <v>465</v>
      </c>
      <c r="I3320" s="37" t="str" cm="1">
        <f t="array" ref="I3320:M3320">_xlfn.XLOOKUP(H3320,Product!A:A,Product!B:F,0)</f>
        <v>YW-26-032</v>
      </c>
      <c r="J3320" s="37" t="str">
        <v>Pokémon Card 25 card ( Stand 20 pcs )</v>
      </c>
      <c r="K3320" s="37" t="str">
        <v>Games</v>
      </c>
      <c r="L3320" s="37" t="str">
        <v>Card Game</v>
      </c>
      <c r="M3320" s="37" t="str">
        <v>Pokémon</v>
      </c>
      <c r="N3320" s="37">
        <v>1</v>
      </c>
      <c r="O3320" s="38">
        <v>25</v>
      </c>
      <c r="P3320" s="38"/>
      <c r="Q3320" s="39">
        <v>45047.796071909725</v>
      </c>
      <c r="R3320" s="40" t="s">
        <v>4463</v>
      </c>
    </row>
    <row r="3321" spans="1:18" x14ac:dyDescent="0.3">
      <c r="A3321" s="41">
        <v>3320</v>
      </c>
      <c r="B3321" s="42">
        <v>3179</v>
      </c>
      <c r="C3321" s="42">
        <v>1</v>
      </c>
      <c r="D3321" s="37" t="str" cm="1">
        <f t="array" ref="D3321:E3321">_xlfn.XLOOKUP(C3321,Table1[StoreID],Table1[[StoreName]:[Region]],0)</f>
        <v>StoreA</v>
      </c>
      <c r="E3321" s="42" t="str">
        <v>Cairo</v>
      </c>
      <c r="F3321" s="42">
        <v>9</v>
      </c>
      <c r="G3321" s="42" t="str">
        <f>_xlfn.XLOOKUP(F3321,Reps!A:A,Reps!B:B,0)</f>
        <v>Loaa</v>
      </c>
      <c r="H3321" s="42">
        <v>707</v>
      </c>
      <c r="I3321" s="42" t="str" cm="1">
        <f t="array" ref="I3321:M3321">_xlfn.XLOOKUP(H3321,Product!A:A,Product!B:F,0)</f>
        <v>SM-0443</v>
      </c>
      <c r="J3321" s="42" t="str">
        <v>Yogi Card (Stand 12 Pcs)</v>
      </c>
      <c r="K3321" s="42" t="str">
        <v>Games</v>
      </c>
      <c r="L3321" s="42" t="str">
        <v>Card Game</v>
      </c>
      <c r="M3321" s="42" t="str">
        <v>Yu-Gi-Oh!</v>
      </c>
      <c r="N3321" s="42">
        <v>1</v>
      </c>
      <c r="O3321" s="43">
        <v>25</v>
      </c>
      <c r="P3321" s="43"/>
      <c r="Q3321" s="44">
        <v>44994.813532638887</v>
      </c>
      <c r="R3321" s="45" t="s">
        <v>4464</v>
      </c>
    </row>
    <row r="3322" spans="1:18" x14ac:dyDescent="0.3">
      <c r="A3322" s="36">
        <v>3321</v>
      </c>
      <c r="B3322" s="37">
        <v>3180</v>
      </c>
      <c r="C3322" s="37">
        <v>5</v>
      </c>
      <c r="D3322" s="37" t="str" cm="1">
        <f t="array" ref="D3322:E3322">_xlfn.XLOOKUP(C3322,Table1[StoreID],Table1[[StoreName]:[Region]],0)</f>
        <v>StoreE</v>
      </c>
      <c r="E3322" s="37" t="str">
        <v>Delta</v>
      </c>
      <c r="F3322" s="37">
        <v>2</v>
      </c>
      <c r="G3322" s="37" t="str">
        <f>_xlfn.XLOOKUP(F3322,Reps!A:A,Reps!B:B,0)</f>
        <v>Bassem</v>
      </c>
      <c r="H3322" s="37">
        <v>1099</v>
      </c>
      <c r="I3322" s="37" t="str" cm="1">
        <f t="array" ref="I3322:M3322">_xlfn.XLOOKUP(H3322,Product!A:A,Product!B:F,0)</f>
        <v>SH-3768</v>
      </c>
      <c r="J3322" s="37" t="str">
        <v>Colour Change  Fashion doll Stand 12 Pieces</v>
      </c>
      <c r="K3322" s="37" t="str">
        <v>Surprise</v>
      </c>
      <c r="L3322" s="37" t="str">
        <v>Tube</v>
      </c>
      <c r="M3322" s="37" t="str">
        <v>Barbie</v>
      </c>
      <c r="N3322" s="37">
        <v>1</v>
      </c>
      <c r="O3322" s="38">
        <v>287.5</v>
      </c>
      <c r="P3322" s="38"/>
      <c r="Q3322" s="39">
        <v>44969.847266666664</v>
      </c>
      <c r="R3322" s="40" t="s">
        <v>4465</v>
      </c>
    </row>
    <row r="3323" spans="1:18" x14ac:dyDescent="0.3">
      <c r="A3323" s="41">
        <v>3322</v>
      </c>
      <c r="B3323" s="42">
        <v>3182</v>
      </c>
      <c r="C3323" s="42">
        <v>2</v>
      </c>
      <c r="D3323" s="37" t="str" cm="1">
        <f t="array" ref="D3323:E3323">_xlfn.XLOOKUP(C3323,Table1[StoreID],Table1[[StoreName]:[Region]],0)</f>
        <v>StoreB</v>
      </c>
      <c r="E3323" s="42" t="str">
        <v>Cairo</v>
      </c>
      <c r="F3323" s="42">
        <v>26</v>
      </c>
      <c r="G3323" s="42" t="str">
        <f>_xlfn.XLOOKUP(F3323,Reps!A:A,Reps!B:B,0)</f>
        <v>Sara</v>
      </c>
      <c r="H3323" s="42">
        <v>468</v>
      </c>
      <c r="I3323" s="42" t="str" cm="1">
        <f t="array" ref="I3323:M3323">_xlfn.XLOOKUP(H3323,Product!A:A,Product!B:F,0)</f>
        <v>YW-26-029</v>
      </c>
      <c r="J3323" s="42" t="str">
        <v>Pokémon Card</v>
      </c>
      <c r="K3323" s="42" t="str">
        <v>Games</v>
      </c>
      <c r="L3323" s="42" t="str">
        <v>Card Game</v>
      </c>
      <c r="M3323" s="42" t="str">
        <v>Pokémon</v>
      </c>
      <c r="N3323" s="42">
        <v>1</v>
      </c>
      <c r="O3323" s="43">
        <v>125</v>
      </c>
      <c r="P3323" s="43"/>
      <c r="Q3323" s="44">
        <v>45001.460286111113</v>
      </c>
      <c r="R3323" s="45" t="s">
        <v>4466</v>
      </c>
    </row>
    <row r="3324" spans="1:18" x14ac:dyDescent="0.3">
      <c r="A3324" s="36">
        <v>3323</v>
      </c>
      <c r="B3324" s="37">
        <v>3183</v>
      </c>
      <c r="C3324" s="37">
        <v>4</v>
      </c>
      <c r="D3324" s="37" t="str" cm="1">
        <f t="array" ref="D3324:E3324">_xlfn.XLOOKUP(C3324,Table1[StoreID],Table1[[StoreName]:[Region]],0)</f>
        <v>StoreD</v>
      </c>
      <c r="E3324" s="37" t="str">
        <v>Alex</v>
      </c>
      <c r="F3324" s="37">
        <v>23</v>
      </c>
      <c r="G3324" s="37" t="str">
        <f>_xlfn.XLOOKUP(F3324,Reps!A:A,Reps!B:B,0)</f>
        <v>Essam</v>
      </c>
      <c r="H3324" s="37">
        <v>446</v>
      </c>
      <c r="I3324" s="37" t="str" cm="1">
        <f t="array" ref="I3324:M3324">_xlfn.XLOOKUP(H3324,Product!A:A,Product!B:F,0)</f>
        <v>YW-26-052</v>
      </c>
      <c r="J3324" s="37" t="str">
        <v>Pokémon Card</v>
      </c>
      <c r="K3324" s="37" t="str">
        <v>Action Figure</v>
      </c>
      <c r="L3324" s="37" t="str">
        <v>Figures</v>
      </c>
      <c r="M3324" s="37" t="str">
        <v>Pokémon</v>
      </c>
      <c r="N3324" s="37">
        <v>1</v>
      </c>
      <c r="O3324" s="38">
        <v>50</v>
      </c>
      <c r="P3324" s="38"/>
      <c r="Q3324" s="39">
        <v>45047.897259953701</v>
      </c>
      <c r="R3324" s="40" t="s">
        <v>4467</v>
      </c>
    </row>
    <row r="3325" spans="1:18" x14ac:dyDescent="0.3">
      <c r="A3325" s="41">
        <v>3324</v>
      </c>
      <c r="B3325" s="42">
        <v>3184</v>
      </c>
      <c r="C3325" s="42">
        <v>4</v>
      </c>
      <c r="D3325" s="37" t="str" cm="1">
        <f t="array" ref="D3325:E3325">_xlfn.XLOOKUP(C3325,Table1[StoreID],Table1[[StoreName]:[Region]],0)</f>
        <v>StoreD</v>
      </c>
      <c r="E3325" s="42" t="str">
        <v>Alex</v>
      </c>
      <c r="F3325" s="42">
        <v>23</v>
      </c>
      <c r="G3325" s="42" t="str">
        <f>_xlfn.XLOOKUP(F3325,Reps!A:A,Reps!B:B,0)</f>
        <v>Essam</v>
      </c>
      <c r="H3325" s="42">
        <v>465</v>
      </c>
      <c r="I3325" s="42" t="str" cm="1">
        <f t="array" ref="I3325:M3325">_xlfn.XLOOKUP(H3325,Product!A:A,Product!B:F,0)</f>
        <v>YW-26-032</v>
      </c>
      <c r="J3325" s="42" t="str">
        <v>Pokémon Card 25 card ( Stand 20 pcs )</v>
      </c>
      <c r="K3325" s="42" t="str">
        <v>Games</v>
      </c>
      <c r="L3325" s="42" t="str">
        <v>Card Game</v>
      </c>
      <c r="M3325" s="42" t="str">
        <v>Pokémon</v>
      </c>
      <c r="N3325" s="42">
        <v>4</v>
      </c>
      <c r="O3325" s="43">
        <v>100</v>
      </c>
      <c r="P3325" s="43"/>
      <c r="Q3325" s="44">
        <v>45047.899088969905</v>
      </c>
      <c r="R3325" s="45" t="s">
        <v>4468</v>
      </c>
    </row>
    <row r="3326" spans="1:18" x14ac:dyDescent="0.3">
      <c r="A3326" s="36">
        <v>3325</v>
      </c>
      <c r="B3326" s="37">
        <v>3184</v>
      </c>
      <c r="C3326" s="37">
        <v>5</v>
      </c>
      <c r="D3326" s="37" t="str" cm="1">
        <f t="array" ref="D3326:E3326">_xlfn.XLOOKUP(C3326,Table1[StoreID],Table1[[StoreName]:[Region]],0)</f>
        <v>StoreE</v>
      </c>
      <c r="E3326" s="37" t="str">
        <v>Delta</v>
      </c>
      <c r="F3326" s="37">
        <v>34</v>
      </c>
      <c r="G3326" s="37" t="str">
        <f>_xlfn.XLOOKUP(F3326,Reps!A:A,Reps!B:B,0)</f>
        <v>Nora</v>
      </c>
      <c r="H3326" s="37">
        <v>4088</v>
      </c>
      <c r="I3326" s="37" t="str" cm="1">
        <f t="array" ref="I3326:M3326">_xlfn.XLOOKUP(H3326,Product!A:A,Product!B:F,0)</f>
        <v>DOH-SH-5276</v>
      </c>
      <c r="J3326" s="37" t="str">
        <v>Bingo Dough Can 56gm - Purple</v>
      </c>
      <c r="K3326" s="37" t="str">
        <v>Clay</v>
      </c>
      <c r="L3326" s="37" t="str">
        <v>Dough</v>
      </c>
      <c r="M3326" s="37" t="str">
        <v>Bingo Dough</v>
      </c>
      <c r="N3326" s="37">
        <v>1</v>
      </c>
      <c r="O3326" s="38">
        <v>10</v>
      </c>
      <c r="P3326" s="38"/>
      <c r="Q3326" s="39">
        <v>44970.50242384259</v>
      </c>
      <c r="R3326" s="40" t="s">
        <v>4469</v>
      </c>
    </row>
    <row r="3327" spans="1:18" x14ac:dyDescent="0.3">
      <c r="A3327" s="41">
        <v>3326</v>
      </c>
      <c r="B3327" s="42">
        <v>3184</v>
      </c>
      <c r="C3327" s="42">
        <v>5</v>
      </c>
      <c r="D3327" s="37" t="str" cm="1">
        <f t="array" ref="D3327:E3327">_xlfn.XLOOKUP(C3327,Table1[StoreID],Table1[[StoreName]:[Region]],0)</f>
        <v>StoreE</v>
      </c>
      <c r="E3327" s="42" t="str">
        <v>Delta</v>
      </c>
      <c r="F3327" s="42">
        <v>34</v>
      </c>
      <c r="G3327" s="42" t="str">
        <f>_xlfn.XLOOKUP(F3327,Reps!A:A,Reps!B:B,0)</f>
        <v>Nora</v>
      </c>
      <c r="H3327" s="42">
        <v>4089</v>
      </c>
      <c r="I3327" s="42" t="str" cm="1">
        <f t="array" ref="I3327:M3327">_xlfn.XLOOKUP(H3327,Product!A:A,Product!B:F,0)</f>
        <v>DOH-SH-5275</v>
      </c>
      <c r="J3327" s="42" t="str">
        <v>Bingo Dough Can 56gm - Pink</v>
      </c>
      <c r="K3327" s="42" t="str">
        <v>Clay</v>
      </c>
      <c r="L3327" s="42" t="str">
        <v>Dough</v>
      </c>
      <c r="M3327" s="42" t="str">
        <v>Bingo Dough</v>
      </c>
      <c r="N3327" s="42">
        <v>1</v>
      </c>
      <c r="O3327" s="43">
        <v>10</v>
      </c>
      <c r="P3327" s="43"/>
      <c r="Q3327" s="44">
        <v>44970.50242384259</v>
      </c>
      <c r="R3327" s="45" t="s">
        <v>4469</v>
      </c>
    </row>
    <row r="3328" spans="1:18" x14ac:dyDescent="0.3">
      <c r="A3328" s="36">
        <v>3327</v>
      </c>
      <c r="B3328" s="37">
        <v>3184</v>
      </c>
      <c r="C3328" s="37">
        <v>5</v>
      </c>
      <c r="D3328" s="37" t="str" cm="1">
        <f t="array" ref="D3328:E3328">_xlfn.XLOOKUP(C3328,Table1[StoreID],Table1[[StoreName]:[Region]],0)</f>
        <v>StoreE</v>
      </c>
      <c r="E3328" s="37" t="str">
        <v>Delta</v>
      </c>
      <c r="F3328" s="37">
        <v>34</v>
      </c>
      <c r="G3328" s="37" t="str">
        <f>_xlfn.XLOOKUP(F3328,Reps!A:A,Reps!B:B,0)</f>
        <v>Nora</v>
      </c>
      <c r="H3328" s="37">
        <v>11</v>
      </c>
      <c r="I3328" s="37" t="str" cm="1">
        <f t="array" ref="I3328:M3328">_xlfn.XLOOKUP(H3328,Product!A:A,Product!B:F,0)</f>
        <v>ZUR-9259</v>
      </c>
      <c r="J3328" s="37" t="str">
        <v>Zuru Rainbocorns KitTYcorn Magic Glowing 10 Surprises  S1 -CDU6PCS</v>
      </c>
      <c r="K3328" s="37" t="str">
        <v>Surprise</v>
      </c>
      <c r="L3328" s="37" t="str">
        <v>Egg</v>
      </c>
      <c r="M3328" s="37" t="str">
        <v>Rainbocorns</v>
      </c>
      <c r="N3328" s="37">
        <v>1</v>
      </c>
      <c r="O3328" s="38">
        <v>225</v>
      </c>
      <c r="P3328" s="38"/>
      <c r="Q3328" s="39">
        <v>44970.50242384259</v>
      </c>
      <c r="R3328" s="40" t="s">
        <v>4469</v>
      </c>
    </row>
    <row r="3329" spans="1:18" x14ac:dyDescent="0.3">
      <c r="A3329" s="41">
        <v>3328</v>
      </c>
      <c r="B3329" s="42">
        <v>3185</v>
      </c>
      <c r="C3329" s="42">
        <v>5</v>
      </c>
      <c r="D3329" s="37" t="str" cm="1">
        <f t="array" ref="D3329:E3329">_xlfn.XLOOKUP(C3329,Table1[StoreID],Table1[[StoreName]:[Region]],0)</f>
        <v>StoreE</v>
      </c>
      <c r="E3329" s="42" t="str">
        <v>Delta</v>
      </c>
      <c r="F3329" s="42">
        <v>34</v>
      </c>
      <c r="G3329" s="42" t="str">
        <f>_xlfn.XLOOKUP(F3329,Reps!A:A,Reps!B:B,0)</f>
        <v>Nora</v>
      </c>
      <c r="H3329" s="42">
        <v>4090</v>
      </c>
      <c r="I3329" s="42" t="str" cm="1">
        <f t="array" ref="I3329:M3329">_xlfn.XLOOKUP(H3329,Product!A:A,Product!B:F,0)</f>
        <v>DOH-SH-3664</v>
      </c>
      <c r="J3329" s="42" t="str">
        <v>Bingo Dough 10 Mini Can</v>
      </c>
      <c r="K3329" s="42" t="str">
        <v>Clay</v>
      </c>
      <c r="L3329" s="42" t="str">
        <v>Dough</v>
      </c>
      <c r="M3329" s="42" t="str">
        <v>Bingo Dough</v>
      </c>
      <c r="N3329" s="42">
        <v>1</v>
      </c>
      <c r="O3329" s="43">
        <v>47.5</v>
      </c>
      <c r="P3329" s="43"/>
      <c r="Q3329" s="44">
        <v>44970.528982488424</v>
      </c>
      <c r="R3329" s="45" t="s">
        <v>4470</v>
      </c>
    </row>
    <row r="3330" spans="1:18" x14ac:dyDescent="0.3">
      <c r="A3330" s="36">
        <v>3329</v>
      </c>
      <c r="B3330" s="37">
        <v>3187</v>
      </c>
      <c r="C3330" s="37">
        <v>2</v>
      </c>
      <c r="D3330" s="37" t="str" cm="1">
        <f t="array" ref="D3330:E3330">_xlfn.XLOOKUP(C3330,Table1[StoreID],Table1[[StoreName]:[Region]],0)</f>
        <v>StoreB</v>
      </c>
      <c r="E3330" s="37" t="str">
        <v>Cairo</v>
      </c>
      <c r="F3330" s="37">
        <v>24</v>
      </c>
      <c r="G3330" s="37" t="str">
        <f>_xlfn.XLOOKUP(F3330,Reps!A:A,Reps!B:B,0)</f>
        <v>Farida</v>
      </c>
      <c r="H3330" s="37">
        <v>3396</v>
      </c>
      <c r="I3330" s="37" t="str" cm="1">
        <f t="array" ref="I3330:M3330">_xlfn.XLOOKUP(H3330,Product!A:A,Product!B:F,0)</f>
        <v>MGA-580775</v>
      </c>
      <c r="J3330" s="37" t="str">
        <v>Mga Rainbow High Kia Hart</v>
      </c>
      <c r="K3330" s="37" t="str">
        <v>Dolls &amp; Accessories</v>
      </c>
      <c r="L3330" s="37" t="str">
        <v>Fashion Doll</v>
      </c>
      <c r="M3330" s="37" t="str">
        <v>Rainbow High</v>
      </c>
      <c r="N3330" s="37">
        <v>1</v>
      </c>
      <c r="O3330" s="38">
        <v>899.5</v>
      </c>
      <c r="P3330" s="38"/>
      <c r="Q3330" s="39">
        <v>45001.56665547454</v>
      </c>
      <c r="R3330" s="40" t="s">
        <v>4471</v>
      </c>
    </row>
    <row r="3331" spans="1:18" x14ac:dyDescent="0.3">
      <c r="A3331" s="41">
        <v>3330</v>
      </c>
      <c r="B3331" s="42">
        <v>3187</v>
      </c>
      <c r="C3331" s="42">
        <v>2</v>
      </c>
      <c r="D3331" s="37" t="str" cm="1">
        <f t="array" ref="D3331:E3331">_xlfn.XLOOKUP(C3331,Table1[StoreID],Table1[[StoreName]:[Region]],0)</f>
        <v>StoreB</v>
      </c>
      <c r="E3331" s="42" t="str">
        <v>Cairo</v>
      </c>
      <c r="F3331" s="42">
        <v>24</v>
      </c>
      <c r="G3331" s="42" t="str">
        <f>_xlfn.XLOOKUP(F3331,Reps!A:A,Reps!B:B,0)</f>
        <v>Farida</v>
      </c>
      <c r="H3331" s="42">
        <v>17</v>
      </c>
      <c r="I3331" s="42" t="str" cm="1">
        <f t="array" ref="I3331:M3331">_xlfn.XLOOKUP(H3331,Product!A:A,Product!B:F,0)</f>
        <v>ZUR-7474</v>
      </c>
      <c r="J3331" s="42" t="str">
        <v>Smasher Epic Egg Mega Light-Up Dino</v>
      </c>
      <c r="K3331" s="42" t="str">
        <v>Surprise</v>
      </c>
      <c r="L3331" s="42" t="str">
        <v>Egg</v>
      </c>
      <c r="M3331" s="42" t="str">
        <v>Smashers</v>
      </c>
      <c r="N3331" s="42">
        <v>1</v>
      </c>
      <c r="O3331" s="43">
        <v>575</v>
      </c>
      <c r="P3331" s="43"/>
      <c r="Q3331" s="44">
        <v>45001.56665552083</v>
      </c>
      <c r="R3331" s="45" t="s">
        <v>4471</v>
      </c>
    </row>
    <row r="3332" spans="1:18" x14ac:dyDescent="0.3">
      <c r="A3332" s="36">
        <v>3331</v>
      </c>
      <c r="B3332" s="37">
        <v>3188</v>
      </c>
      <c r="C3332" s="37">
        <v>2</v>
      </c>
      <c r="D3332" s="37" t="str" cm="1">
        <f t="array" ref="D3332:E3332">_xlfn.XLOOKUP(C3332,Table1[StoreID],Table1[[StoreName]:[Region]],0)</f>
        <v>StoreB</v>
      </c>
      <c r="E3332" s="37" t="str">
        <v>Cairo</v>
      </c>
      <c r="F3332" s="37">
        <v>26</v>
      </c>
      <c r="G3332" s="37" t="str">
        <f>_xlfn.XLOOKUP(F3332,Reps!A:A,Reps!B:B,0)</f>
        <v>Sara</v>
      </c>
      <c r="H3332" s="37">
        <v>475</v>
      </c>
      <c r="I3332" s="37" t="str" cm="1">
        <f t="array" ref="I3332:M3332">_xlfn.XLOOKUP(H3332,Product!A:A,Product!B:F,0)</f>
        <v>YW-26-022</v>
      </c>
      <c r="J3332" s="37" t="str">
        <v>Pokémon Ball ( Stand 12 pcs )</v>
      </c>
      <c r="K3332" s="37" t="str">
        <v>Surprise</v>
      </c>
      <c r="L3332" s="37" t="str">
        <v>Ball</v>
      </c>
      <c r="M3332" s="37" t="str">
        <v>Pokémon</v>
      </c>
      <c r="N3332" s="37">
        <v>1</v>
      </c>
      <c r="O3332" s="38">
        <v>50</v>
      </c>
      <c r="P3332" s="38"/>
      <c r="Q3332" s="39">
        <v>45001.568485914351</v>
      </c>
      <c r="R3332" s="40" t="s">
        <v>4472</v>
      </c>
    </row>
    <row r="3333" spans="1:18" x14ac:dyDescent="0.3">
      <c r="A3333" s="41">
        <v>3332</v>
      </c>
      <c r="B3333" s="42">
        <v>3188</v>
      </c>
      <c r="C3333" s="42">
        <v>2</v>
      </c>
      <c r="D3333" s="37" t="str" cm="1">
        <f t="array" ref="D3333:E3333">_xlfn.XLOOKUP(C3333,Table1[StoreID],Table1[[StoreName]:[Region]],0)</f>
        <v>StoreB</v>
      </c>
      <c r="E3333" s="42" t="str">
        <v>Cairo</v>
      </c>
      <c r="F3333" s="42">
        <v>26</v>
      </c>
      <c r="G3333" s="42" t="str">
        <f>_xlfn.XLOOKUP(F3333,Reps!A:A,Reps!B:B,0)</f>
        <v>Sara</v>
      </c>
      <c r="H3333" s="42">
        <v>474</v>
      </c>
      <c r="I3333" s="42" t="str" cm="1">
        <f t="array" ref="I3333:M3333">_xlfn.XLOOKUP(H3333,Product!A:A,Product!B:F,0)</f>
        <v>YW-26-023</v>
      </c>
      <c r="J3333" s="42" t="str">
        <v>Pokémon Ball ( Stand 12 pcs )</v>
      </c>
      <c r="K3333" s="42" t="str">
        <v>Surprise</v>
      </c>
      <c r="L3333" s="42" t="str">
        <v>Ball</v>
      </c>
      <c r="M3333" s="42" t="str">
        <v>Pokémon</v>
      </c>
      <c r="N3333" s="42">
        <v>1</v>
      </c>
      <c r="O3333" s="43">
        <v>50</v>
      </c>
      <c r="P3333" s="43"/>
      <c r="Q3333" s="44">
        <v>45001.568485914351</v>
      </c>
      <c r="R3333" s="45" t="s">
        <v>4472</v>
      </c>
    </row>
    <row r="3334" spans="1:18" x14ac:dyDescent="0.3">
      <c r="A3334" s="36">
        <v>3333</v>
      </c>
      <c r="B3334" s="37">
        <v>3189</v>
      </c>
      <c r="C3334" s="37">
        <v>1</v>
      </c>
      <c r="D3334" s="37" t="str" cm="1">
        <f t="array" ref="D3334:E3334">_xlfn.XLOOKUP(C3334,Table1[StoreID],Table1[[StoreName]:[Region]],0)</f>
        <v>StoreA</v>
      </c>
      <c r="E3334" s="37" t="str">
        <v>Cairo</v>
      </c>
      <c r="F3334" s="37">
        <v>9</v>
      </c>
      <c r="G3334" s="37" t="str">
        <f>_xlfn.XLOOKUP(F3334,Reps!A:A,Reps!B:B,0)</f>
        <v>Loaa</v>
      </c>
      <c r="H3334" s="37">
        <v>4092</v>
      </c>
      <c r="I3334" s="37" t="str" cm="1">
        <f t="array" ref="I3334:M3334">_xlfn.XLOOKUP(H3334,Product!A:A,Product!B:F,0)</f>
        <v>DOH-SH-3662</v>
      </c>
      <c r="J3334" s="37" t="str">
        <v>Bingo Dough 5 Mini Can Style 1</v>
      </c>
      <c r="K3334" s="37" t="str">
        <v>Clay</v>
      </c>
      <c r="L3334" s="37" t="str">
        <v>Dough</v>
      </c>
      <c r="M3334" s="37" t="str">
        <v>Bingo Dough</v>
      </c>
      <c r="N3334" s="37">
        <v>1</v>
      </c>
      <c r="O3334" s="38">
        <v>25</v>
      </c>
      <c r="P3334" s="38"/>
      <c r="Q3334" s="39">
        <v>44994.844730868055</v>
      </c>
      <c r="R3334" s="40" t="s">
        <v>4473</v>
      </c>
    </row>
    <row r="3335" spans="1:18" x14ac:dyDescent="0.3">
      <c r="A3335" s="41">
        <v>3334</v>
      </c>
      <c r="B3335" s="42">
        <v>3189</v>
      </c>
      <c r="C3335" s="42">
        <v>1</v>
      </c>
      <c r="D3335" s="37" t="str" cm="1">
        <f t="array" ref="D3335:E3335">_xlfn.XLOOKUP(C3335,Table1[StoreID],Table1[[StoreName]:[Region]],0)</f>
        <v>StoreA</v>
      </c>
      <c r="E3335" s="42" t="str">
        <v>Cairo</v>
      </c>
      <c r="F3335" s="42">
        <v>9</v>
      </c>
      <c r="G3335" s="42" t="str">
        <f>_xlfn.XLOOKUP(F3335,Reps!A:A,Reps!B:B,0)</f>
        <v>Loaa</v>
      </c>
      <c r="H3335" s="42">
        <v>472</v>
      </c>
      <c r="I3335" s="42" t="str" cm="1">
        <f t="array" ref="I3335:M3335">_xlfn.XLOOKUP(H3335,Product!A:A,Product!B:F,0)</f>
        <v>YW-26-025</v>
      </c>
      <c r="J3335" s="42" t="str">
        <v>Beyblade</v>
      </c>
      <c r="K3335" s="42" t="str">
        <v>Games</v>
      </c>
      <c r="L3335" s="42" t="str">
        <v>Top &amp; Battle</v>
      </c>
      <c r="M3335" s="42" t="str">
        <v>Beyblade</v>
      </c>
      <c r="N3335" s="42">
        <v>1</v>
      </c>
      <c r="O3335" s="43">
        <v>62.5</v>
      </c>
      <c r="P3335" s="43"/>
      <c r="Q3335" s="44">
        <v>44994.844730868055</v>
      </c>
      <c r="R3335" s="45" t="s">
        <v>4473</v>
      </c>
    </row>
    <row r="3336" spans="1:18" x14ac:dyDescent="0.3">
      <c r="A3336" s="36">
        <v>3335</v>
      </c>
      <c r="B3336" s="37">
        <v>3192</v>
      </c>
      <c r="C3336" s="37">
        <v>2</v>
      </c>
      <c r="D3336" s="37" t="str" cm="1">
        <f t="array" ref="D3336:E3336">_xlfn.XLOOKUP(C3336,Table1[StoreID],Table1[[StoreName]:[Region]],0)</f>
        <v>StoreB</v>
      </c>
      <c r="E3336" s="37" t="str">
        <v>Cairo</v>
      </c>
      <c r="F3336" s="37">
        <v>26</v>
      </c>
      <c r="G3336" s="37" t="str">
        <f>_xlfn.XLOOKUP(F3336,Reps!A:A,Reps!B:B,0)</f>
        <v>Sara</v>
      </c>
      <c r="H3336" s="37">
        <v>475</v>
      </c>
      <c r="I3336" s="37" t="str" cm="1">
        <f t="array" ref="I3336:M3336">_xlfn.XLOOKUP(H3336,Product!A:A,Product!B:F,0)</f>
        <v>YW-26-022</v>
      </c>
      <c r="J3336" s="37" t="str">
        <v>Pokémon Ball ( Stand 12 pcs )</v>
      </c>
      <c r="K3336" s="37" t="str">
        <v>Surprise</v>
      </c>
      <c r="L3336" s="37" t="str">
        <v>Ball</v>
      </c>
      <c r="M3336" s="37" t="str">
        <v>Pokémon</v>
      </c>
      <c r="N3336" s="37">
        <v>2</v>
      </c>
      <c r="O3336" s="38">
        <v>100</v>
      </c>
      <c r="P3336" s="38"/>
      <c r="Q3336" s="39">
        <v>45001.647415775464</v>
      </c>
      <c r="R3336" s="40" t="s">
        <v>4474</v>
      </c>
    </row>
    <row r="3337" spans="1:18" x14ac:dyDescent="0.3">
      <c r="A3337" s="41">
        <v>3336</v>
      </c>
      <c r="B3337" s="42">
        <v>3192</v>
      </c>
      <c r="C3337" s="42">
        <v>2</v>
      </c>
      <c r="D3337" s="37" t="str" cm="1">
        <f t="array" ref="D3337:E3337">_xlfn.XLOOKUP(C3337,Table1[StoreID],Table1[[StoreName]:[Region]],0)</f>
        <v>StoreB</v>
      </c>
      <c r="E3337" s="42" t="str">
        <v>Cairo</v>
      </c>
      <c r="F3337" s="42">
        <v>26</v>
      </c>
      <c r="G3337" s="42" t="str">
        <f>_xlfn.XLOOKUP(F3337,Reps!A:A,Reps!B:B,0)</f>
        <v>Sara</v>
      </c>
      <c r="H3337" s="42">
        <v>474</v>
      </c>
      <c r="I3337" s="42" t="str" cm="1">
        <f t="array" ref="I3337:M3337">_xlfn.XLOOKUP(H3337,Product!A:A,Product!B:F,0)</f>
        <v>YW-26-023</v>
      </c>
      <c r="J3337" s="42" t="str">
        <v>Pokémon Ball ( Stand 12 pcs )</v>
      </c>
      <c r="K3337" s="42" t="str">
        <v>Surprise</v>
      </c>
      <c r="L3337" s="42" t="str">
        <v>Ball</v>
      </c>
      <c r="M3337" s="42" t="str">
        <v>Pokémon</v>
      </c>
      <c r="N3337" s="42">
        <v>2</v>
      </c>
      <c r="O3337" s="43">
        <v>100</v>
      </c>
      <c r="P3337" s="43"/>
      <c r="Q3337" s="44">
        <v>45001.647415821761</v>
      </c>
      <c r="R3337" s="45" t="s">
        <v>4474</v>
      </c>
    </row>
    <row r="3338" spans="1:18" x14ac:dyDescent="0.3">
      <c r="A3338" s="36">
        <v>3337</v>
      </c>
      <c r="B3338" s="37">
        <v>3196</v>
      </c>
      <c r="C3338" s="37">
        <v>1</v>
      </c>
      <c r="D3338" s="37" t="str" cm="1">
        <f t="array" ref="D3338:E3338">_xlfn.XLOOKUP(C3338,Table1[StoreID],Table1[[StoreName]:[Region]],0)</f>
        <v>StoreA</v>
      </c>
      <c r="E3338" s="37" t="str">
        <v>Cairo</v>
      </c>
      <c r="F3338" s="37">
        <v>15</v>
      </c>
      <c r="G3338" s="37" t="str">
        <f>_xlfn.XLOOKUP(F3338,Reps!A:A,Reps!B:B,0)</f>
        <v>Esraa</v>
      </c>
      <c r="H3338" s="37">
        <v>4090</v>
      </c>
      <c r="I3338" s="37" t="str" cm="1">
        <f t="array" ref="I3338:M3338">_xlfn.XLOOKUP(H3338,Product!A:A,Product!B:F,0)</f>
        <v>DOH-SH-3664</v>
      </c>
      <c r="J3338" s="37" t="str">
        <v>Bingo Dough 10 Mini Can</v>
      </c>
      <c r="K3338" s="37" t="str">
        <v>Clay</v>
      </c>
      <c r="L3338" s="37" t="str">
        <v>Dough</v>
      </c>
      <c r="M3338" s="37" t="str">
        <v>Bingo Dough</v>
      </c>
      <c r="N3338" s="37">
        <v>1</v>
      </c>
      <c r="O3338" s="38">
        <v>47.5</v>
      </c>
      <c r="P3338" s="38"/>
      <c r="Q3338" s="39">
        <v>44994.881648495371</v>
      </c>
      <c r="R3338" s="40" t="s">
        <v>4475</v>
      </c>
    </row>
    <row r="3339" spans="1:18" x14ac:dyDescent="0.3">
      <c r="A3339" s="41">
        <v>3338</v>
      </c>
      <c r="B3339" s="42">
        <v>3196</v>
      </c>
      <c r="C3339" s="42">
        <v>2</v>
      </c>
      <c r="D3339" s="37" t="str" cm="1">
        <f t="array" ref="D3339:E3339">_xlfn.XLOOKUP(C3339,Table1[StoreID],Table1[[StoreName]:[Region]],0)</f>
        <v>StoreB</v>
      </c>
      <c r="E3339" s="42" t="str">
        <v>Cairo</v>
      </c>
      <c r="F3339" s="42">
        <v>24</v>
      </c>
      <c r="G3339" s="42" t="str">
        <f>_xlfn.XLOOKUP(F3339,Reps!A:A,Reps!B:B,0)</f>
        <v>Farida</v>
      </c>
      <c r="H3339" s="42">
        <v>4092</v>
      </c>
      <c r="I3339" s="42" t="str" cm="1">
        <f t="array" ref="I3339:M3339">_xlfn.XLOOKUP(H3339,Product!A:A,Product!B:F,0)</f>
        <v>DOH-SH-3662</v>
      </c>
      <c r="J3339" s="42" t="str">
        <v>Bingo Dough 5 Mini Can Style 1</v>
      </c>
      <c r="K3339" s="42" t="str">
        <v>Clay</v>
      </c>
      <c r="L3339" s="42" t="str">
        <v>Dough</v>
      </c>
      <c r="M3339" s="42" t="str">
        <v>Bingo Dough</v>
      </c>
      <c r="N3339" s="42">
        <v>1</v>
      </c>
      <c r="O3339" s="43">
        <v>25</v>
      </c>
      <c r="P3339" s="43"/>
      <c r="Q3339" s="44">
        <v>45001.701142210652</v>
      </c>
      <c r="R3339" s="45" t="s">
        <v>4476</v>
      </c>
    </row>
    <row r="3340" spans="1:18" x14ac:dyDescent="0.3">
      <c r="A3340" s="36">
        <v>3339</v>
      </c>
      <c r="B3340" s="37">
        <v>3197</v>
      </c>
      <c r="C3340" s="37">
        <v>1</v>
      </c>
      <c r="D3340" s="37" t="str" cm="1">
        <f t="array" ref="D3340:E3340">_xlfn.XLOOKUP(C3340,Table1[StoreID],Table1[[StoreName]:[Region]],0)</f>
        <v>StoreA</v>
      </c>
      <c r="E3340" s="37" t="str">
        <v>Cairo</v>
      </c>
      <c r="F3340" s="37">
        <v>2</v>
      </c>
      <c r="G3340" s="37" t="str">
        <f>_xlfn.XLOOKUP(F3340,Reps!A:A,Reps!B:B,0)</f>
        <v>Bassem</v>
      </c>
      <c r="H3340" s="37">
        <v>472</v>
      </c>
      <c r="I3340" s="37" t="str" cm="1">
        <f t="array" ref="I3340:M3340">_xlfn.XLOOKUP(H3340,Product!A:A,Product!B:F,0)</f>
        <v>YW-26-025</v>
      </c>
      <c r="J3340" s="37" t="str">
        <v>Beyblade</v>
      </c>
      <c r="K3340" s="37" t="str">
        <v>Games</v>
      </c>
      <c r="L3340" s="37" t="str">
        <v>Top &amp; Battle</v>
      </c>
      <c r="M3340" s="37" t="str">
        <v>Beyblade</v>
      </c>
      <c r="N3340" s="37">
        <v>1</v>
      </c>
      <c r="O3340" s="38">
        <v>62.5</v>
      </c>
      <c r="P3340" s="38"/>
      <c r="Q3340" s="39">
        <v>44994.88259429398</v>
      </c>
      <c r="R3340" s="40" t="s">
        <v>4477</v>
      </c>
    </row>
    <row r="3341" spans="1:18" x14ac:dyDescent="0.3">
      <c r="A3341" s="41">
        <v>3340</v>
      </c>
      <c r="B3341" s="42">
        <v>3197</v>
      </c>
      <c r="C3341" s="42">
        <v>2</v>
      </c>
      <c r="D3341" s="37" t="str" cm="1">
        <f t="array" ref="D3341:E3341">_xlfn.XLOOKUP(C3341,Table1[StoreID],Table1[[StoreName]:[Region]],0)</f>
        <v>StoreB</v>
      </c>
      <c r="E3341" s="42" t="str">
        <v>Cairo</v>
      </c>
      <c r="F3341" s="42">
        <v>24</v>
      </c>
      <c r="G3341" s="42" t="str">
        <f>_xlfn.XLOOKUP(F3341,Reps!A:A,Reps!B:B,0)</f>
        <v>Farida</v>
      </c>
      <c r="H3341" s="42">
        <v>2853</v>
      </c>
      <c r="I3341" s="42" t="str" cm="1">
        <f t="array" ref="I3341:M3341">_xlfn.XLOOKUP(H3341,Product!A:A,Product!B:F,0)</f>
        <v>RSH-25292</v>
      </c>
      <c r="J3341" s="42" t="str">
        <v>Moose - Real Littles Hand Bags Cdu10Pcs</v>
      </c>
      <c r="K3341" s="42" t="str">
        <v>Fashion</v>
      </c>
      <c r="L3341" s="42" t="str">
        <v>Accessories</v>
      </c>
      <c r="M3341" s="42" t="str">
        <v>Real Littles</v>
      </c>
      <c r="N3341" s="42">
        <v>1</v>
      </c>
      <c r="O3341" s="43">
        <v>150</v>
      </c>
      <c r="P3341" s="43"/>
      <c r="Q3341" s="44">
        <v>45001.703835613429</v>
      </c>
      <c r="R3341" s="45" t="s">
        <v>4478</v>
      </c>
    </row>
    <row r="3342" spans="1:18" x14ac:dyDescent="0.3">
      <c r="A3342" s="36">
        <v>3341</v>
      </c>
      <c r="B3342" s="37">
        <v>3200</v>
      </c>
      <c r="C3342" s="37">
        <v>1</v>
      </c>
      <c r="D3342" s="37" t="str" cm="1">
        <f t="array" ref="D3342:E3342">_xlfn.XLOOKUP(C3342,Table1[StoreID],Table1[[StoreName]:[Region]],0)</f>
        <v>StoreA</v>
      </c>
      <c r="E3342" s="37" t="str">
        <v>Cairo</v>
      </c>
      <c r="F3342" s="37">
        <v>9</v>
      </c>
      <c r="G3342" s="37" t="str">
        <f>_xlfn.XLOOKUP(F3342,Reps!A:A,Reps!B:B,0)</f>
        <v>Loaa</v>
      </c>
      <c r="H3342" s="37">
        <v>681</v>
      </c>
      <c r="I3342" s="37" t="str" cm="1">
        <f t="array" ref="I3342:M3342">_xlfn.XLOOKUP(H3342,Product!A:A,Product!B:F,0)</f>
        <v>TH-RMS-99-001</v>
      </c>
      <c r="J3342" s="37" t="str">
        <v>Barbie Confetti Drinks Bottle</v>
      </c>
      <c r="K3342" s="37" t="str">
        <v>Education &amp; Learning</v>
      </c>
      <c r="L3342" s="37" t="str">
        <v>Art &amp; Craft</v>
      </c>
      <c r="M3342" s="37" t="str">
        <v>Barbie</v>
      </c>
      <c r="N3342" s="37">
        <v>1</v>
      </c>
      <c r="O3342" s="38">
        <v>187.5</v>
      </c>
      <c r="P3342" s="38"/>
      <c r="Q3342" s="39">
        <v>44994.909532256941</v>
      </c>
      <c r="R3342" s="40" t="s">
        <v>4479</v>
      </c>
    </row>
    <row r="3343" spans="1:18" x14ac:dyDescent="0.3">
      <c r="A3343" s="41">
        <v>3342</v>
      </c>
      <c r="B3343" s="42">
        <v>3201</v>
      </c>
      <c r="C3343" s="42">
        <v>1</v>
      </c>
      <c r="D3343" s="37" t="str" cm="1">
        <f t="array" ref="D3343:E3343">_xlfn.XLOOKUP(C3343,Table1[StoreID],Table1[[StoreName]:[Region]],0)</f>
        <v>StoreA</v>
      </c>
      <c r="E3343" s="42" t="str">
        <v>Cairo</v>
      </c>
      <c r="F3343" s="42">
        <v>11</v>
      </c>
      <c r="G3343" s="42" t="str">
        <f>_xlfn.XLOOKUP(F3343,Reps!A:A,Reps!B:B,0)</f>
        <v>Ola</v>
      </c>
      <c r="H3343" s="42">
        <v>719</v>
      </c>
      <c r="I3343" s="42" t="str" cm="1">
        <f t="array" ref="I3343:M3343">_xlfn.XLOOKUP(H3343,Product!A:A,Product!B:F,0)</f>
        <v>SM-0431</v>
      </c>
      <c r="J3343" s="42" t="str">
        <v>Doll changes color in the water</v>
      </c>
      <c r="K3343" s="42" t="str">
        <v>Surprise</v>
      </c>
      <c r="L3343" s="42" t="str">
        <v>Tube</v>
      </c>
      <c r="M3343" s="42" t="str">
        <v>Barbie</v>
      </c>
      <c r="N3343" s="42">
        <v>1</v>
      </c>
      <c r="O3343" s="43">
        <v>75</v>
      </c>
      <c r="P3343" s="43"/>
      <c r="Q3343" s="44">
        <v>44994.910749456016</v>
      </c>
      <c r="R3343" s="45" t="s">
        <v>4480</v>
      </c>
    </row>
    <row r="3344" spans="1:18" x14ac:dyDescent="0.3">
      <c r="A3344" s="36">
        <v>3343</v>
      </c>
      <c r="B3344" s="37">
        <v>3202</v>
      </c>
      <c r="C3344" s="37">
        <v>5</v>
      </c>
      <c r="D3344" s="37" t="str" cm="1">
        <f t="array" ref="D3344:E3344">_xlfn.XLOOKUP(C3344,Table1[StoreID],Table1[[StoreName]:[Region]],0)</f>
        <v>StoreE</v>
      </c>
      <c r="E3344" s="37" t="str">
        <v>Delta</v>
      </c>
      <c r="F3344" s="37">
        <v>2</v>
      </c>
      <c r="G3344" s="37" t="str">
        <f>_xlfn.XLOOKUP(F3344,Reps!A:A,Reps!B:B,0)</f>
        <v>Bassem</v>
      </c>
      <c r="H3344" s="37">
        <v>1098</v>
      </c>
      <c r="I3344" s="37" t="str" cm="1">
        <f t="array" ref="I3344:M3344">_xlfn.XLOOKUP(H3344,Product!A:A,Product!B:F,0)</f>
        <v>SH-3769</v>
      </c>
      <c r="J3344" s="37" t="str">
        <v>Colour Change  Pocket doll Stand 12 Pieces</v>
      </c>
      <c r="K3344" s="37" t="str">
        <v>Surprise</v>
      </c>
      <c r="L3344" s="37" t="str">
        <v>Tube</v>
      </c>
      <c r="M3344" s="37" t="str">
        <v>Barbie</v>
      </c>
      <c r="N3344" s="37">
        <v>1</v>
      </c>
      <c r="O3344" s="38">
        <v>187.5</v>
      </c>
      <c r="P3344" s="38"/>
      <c r="Q3344" s="39">
        <v>44970.909664004626</v>
      </c>
      <c r="R3344" s="40" t="s">
        <v>4481</v>
      </c>
    </row>
    <row r="3345" spans="1:18" x14ac:dyDescent="0.3">
      <c r="A3345" s="41">
        <v>3344</v>
      </c>
      <c r="B3345" s="42">
        <v>3206</v>
      </c>
      <c r="C3345" s="42">
        <v>2</v>
      </c>
      <c r="D3345" s="37" t="str" cm="1">
        <f t="array" ref="D3345:E3345">_xlfn.XLOOKUP(C3345,Table1[StoreID],Table1[[StoreName]:[Region]],0)</f>
        <v>StoreB</v>
      </c>
      <c r="E3345" s="42" t="str">
        <v>Cairo</v>
      </c>
      <c r="F3345" s="42">
        <v>23</v>
      </c>
      <c r="G3345" s="42" t="str">
        <f>_xlfn.XLOOKUP(F3345,Reps!A:A,Reps!B:B,0)</f>
        <v>Essam</v>
      </c>
      <c r="H3345" s="42">
        <v>476</v>
      </c>
      <c r="I3345" s="42" t="str" cm="1">
        <f t="array" ref="I3345:M3345">_xlfn.XLOOKUP(H3345,Product!A:A,Product!B:F,0)</f>
        <v>YW-26-021</v>
      </c>
      <c r="J3345" s="42" t="str">
        <v>Pockemon Bag ( Stand 24 pcs )</v>
      </c>
      <c r="K3345" s="42" t="str">
        <v>Games</v>
      </c>
      <c r="L3345" s="42" t="str">
        <v>Card Game</v>
      </c>
      <c r="M3345" s="42" t="str">
        <v>Pokémon</v>
      </c>
      <c r="N3345" s="42">
        <v>1</v>
      </c>
      <c r="O3345" s="43">
        <v>30</v>
      </c>
      <c r="P3345" s="43"/>
      <c r="Q3345" s="44">
        <v>45001.828741863428</v>
      </c>
      <c r="R3345" s="45" t="s">
        <v>4482</v>
      </c>
    </row>
    <row r="3346" spans="1:18" x14ac:dyDescent="0.3">
      <c r="A3346" s="36">
        <v>3345</v>
      </c>
      <c r="B3346" s="37">
        <v>3206</v>
      </c>
      <c r="C3346" s="37">
        <v>2</v>
      </c>
      <c r="D3346" s="37" t="str" cm="1">
        <f t="array" ref="D3346:E3346">_xlfn.XLOOKUP(C3346,Table1[StoreID],Table1[[StoreName]:[Region]],0)</f>
        <v>StoreB</v>
      </c>
      <c r="E3346" s="37" t="str">
        <v>Cairo</v>
      </c>
      <c r="F3346" s="37">
        <v>23</v>
      </c>
      <c r="G3346" s="37" t="str">
        <f>_xlfn.XLOOKUP(F3346,Reps!A:A,Reps!B:B,0)</f>
        <v>Essam</v>
      </c>
      <c r="H3346" s="37">
        <v>460</v>
      </c>
      <c r="I3346" s="37" t="str" cm="1">
        <f t="array" ref="I3346:M3346">_xlfn.XLOOKUP(H3346,Product!A:A,Product!B:F,0)</f>
        <v>YW-26-038</v>
      </c>
      <c r="J3346" s="37" t="str">
        <v>Pokémon Card tin box</v>
      </c>
      <c r="K3346" s="37" t="str">
        <v>Games</v>
      </c>
      <c r="L3346" s="37" t="str">
        <v>Card Game</v>
      </c>
      <c r="M3346" s="37" t="str">
        <v>Pokémon</v>
      </c>
      <c r="N3346" s="37">
        <v>1</v>
      </c>
      <c r="O3346" s="38">
        <v>75</v>
      </c>
      <c r="P3346" s="38"/>
      <c r="Q3346" s="39">
        <v>45001.828741863428</v>
      </c>
      <c r="R3346" s="40" t="s">
        <v>4482</v>
      </c>
    </row>
    <row r="3347" spans="1:18" x14ac:dyDescent="0.3">
      <c r="A3347" s="41">
        <v>3346</v>
      </c>
      <c r="B3347" s="42">
        <v>3208</v>
      </c>
      <c r="C3347" s="42">
        <v>5</v>
      </c>
      <c r="D3347" s="37" t="str" cm="1">
        <f t="array" ref="D3347:E3347">_xlfn.XLOOKUP(C3347,Table1[StoreID],Table1[[StoreName]:[Region]],0)</f>
        <v>StoreE</v>
      </c>
      <c r="E3347" s="42" t="str">
        <v>Delta</v>
      </c>
      <c r="F3347" s="42">
        <v>25</v>
      </c>
      <c r="G3347" s="42" t="str">
        <f>_xlfn.XLOOKUP(F3347,Reps!A:A,Reps!B:B,0)</f>
        <v>Marwa</v>
      </c>
      <c r="H3347" s="42">
        <v>4087</v>
      </c>
      <c r="I3347" s="42" t="str" cm="1">
        <f t="array" ref="I3347:M3347">_xlfn.XLOOKUP(H3347,Product!A:A,Product!B:F,0)</f>
        <v>DOH-SH-5277</v>
      </c>
      <c r="J3347" s="42" t="str">
        <v>Bingo Dough Can 56gm - Red</v>
      </c>
      <c r="K3347" s="42" t="str">
        <v>Clay</v>
      </c>
      <c r="L3347" s="42" t="str">
        <v>Dough</v>
      </c>
      <c r="M3347" s="42" t="str">
        <v>Bingo Dough</v>
      </c>
      <c r="N3347" s="42">
        <v>1</v>
      </c>
      <c r="O3347" s="43">
        <v>10</v>
      </c>
      <c r="P3347" s="43"/>
      <c r="Q3347" s="44">
        <v>44971.650135960648</v>
      </c>
      <c r="R3347" s="45" t="s">
        <v>4483</v>
      </c>
    </row>
    <row r="3348" spans="1:18" x14ac:dyDescent="0.3">
      <c r="A3348" s="36">
        <v>3347</v>
      </c>
      <c r="B3348" s="37">
        <v>3209</v>
      </c>
      <c r="C3348" s="37">
        <v>1</v>
      </c>
      <c r="D3348" s="37" t="str" cm="1">
        <f t="array" ref="D3348:E3348">_xlfn.XLOOKUP(C3348,Table1[StoreID],Table1[[StoreName]:[Region]],0)</f>
        <v>StoreA</v>
      </c>
      <c r="E3348" s="37" t="str">
        <v>Cairo</v>
      </c>
      <c r="F3348" s="37">
        <v>11</v>
      </c>
      <c r="G3348" s="37" t="str">
        <f>_xlfn.XLOOKUP(F3348,Reps!A:A,Reps!B:B,0)</f>
        <v>Ola</v>
      </c>
      <c r="H3348" s="37">
        <v>721</v>
      </c>
      <c r="I3348" s="37" t="str" cm="1">
        <f t="array" ref="I3348:M3348">_xlfn.XLOOKUP(H3348,Product!A:A,Product!B:F,0)</f>
        <v>SM-0429</v>
      </c>
      <c r="J3348" s="37" t="str">
        <v>Safe Box Desniey</v>
      </c>
      <c r="K3348" s="37" t="str">
        <v>Role Play</v>
      </c>
      <c r="L3348" s="37" t="str">
        <v>Bank Set</v>
      </c>
      <c r="M3348" s="37" t="str">
        <v>Disney</v>
      </c>
      <c r="N3348" s="37">
        <v>1</v>
      </c>
      <c r="O3348" s="38">
        <v>200</v>
      </c>
      <c r="P3348" s="38"/>
      <c r="Q3348" s="39">
        <v>44994.940469988425</v>
      </c>
      <c r="R3348" s="40" t="s">
        <v>4484</v>
      </c>
    </row>
    <row r="3349" spans="1:18" x14ac:dyDescent="0.3">
      <c r="A3349" s="41">
        <v>3348</v>
      </c>
      <c r="B3349" s="42">
        <v>3212</v>
      </c>
      <c r="C3349" s="42">
        <v>1</v>
      </c>
      <c r="D3349" s="37" t="str" cm="1">
        <f t="array" ref="D3349:E3349">_xlfn.XLOOKUP(C3349,Table1[StoreID],Table1[[StoreName]:[Region]],0)</f>
        <v>StoreA</v>
      </c>
      <c r="E3349" s="42" t="str">
        <v>Cairo</v>
      </c>
      <c r="F3349" s="42">
        <v>9</v>
      </c>
      <c r="G3349" s="42" t="str">
        <f>_xlfn.XLOOKUP(F3349,Reps!A:A,Reps!B:B,0)</f>
        <v>Loaa</v>
      </c>
      <c r="H3349" s="42">
        <v>3357</v>
      </c>
      <c r="I3349" s="42" t="str" cm="1">
        <f t="array" ref="I3349:M3349">_xlfn.XLOOKUP(H3349,Product!A:A,Product!B:F,0)</f>
        <v>MGA-586050</v>
      </c>
      <c r="J3349" s="42" t="str">
        <v>L.O.L. Surprise Fashion Show House</v>
      </c>
      <c r="K3349" s="42" t="str">
        <v>Dolls &amp; Accessories</v>
      </c>
      <c r="L3349" s="42" t="str">
        <v>Doll House &amp; Play set</v>
      </c>
      <c r="M3349" s="42" t="str">
        <v>L.O.L. Surprise</v>
      </c>
      <c r="N3349" s="42">
        <v>1</v>
      </c>
      <c r="O3349" s="43">
        <v>1225</v>
      </c>
      <c r="P3349" s="43"/>
      <c r="Q3349" s="44">
        <v>44994.95262369213</v>
      </c>
      <c r="R3349" s="45" t="s">
        <v>4485</v>
      </c>
    </row>
    <row r="3350" spans="1:18" x14ac:dyDescent="0.3">
      <c r="A3350" s="36">
        <v>3349</v>
      </c>
      <c r="B3350" s="37">
        <v>3212</v>
      </c>
      <c r="C3350" s="37">
        <v>2</v>
      </c>
      <c r="D3350" s="37" t="str" cm="1">
        <f t="array" ref="D3350:E3350">_xlfn.XLOOKUP(C3350,Table1[StoreID],Table1[[StoreName]:[Region]],0)</f>
        <v>StoreB</v>
      </c>
      <c r="E3350" s="37" t="str">
        <v>Cairo</v>
      </c>
      <c r="F3350" s="37">
        <v>25</v>
      </c>
      <c r="G3350" s="37" t="str">
        <f>_xlfn.XLOOKUP(F3350,Reps!A:A,Reps!B:B,0)</f>
        <v>Marwa</v>
      </c>
      <c r="H3350" s="37">
        <v>456</v>
      </c>
      <c r="I3350" s="37" t="str" cm="1">
        <f t="array" ref="I3350:M3350">_xlfn.XLOOKUP(H3350,Product!A:A,Product!B:F,0)</f>
        <v>YW-26-042</v>
      </c>
      <c r="J3350" s="37" t="str">
        <v>Pokémon Charchters</v>
      </c>
      <c r="K3350" s="37" t="str">
        <v>Action Figure</v>
      </c>
      <c r="L3350" s="37" t="str">
        <v>Figures</v>
      </c>
      <c r="M3350" s="37" t="str">
        <v>Pokémon</v>
      </c>
      <c r="N3350" s="37">
        <v>1</v>
      </c>
      <c r="O3350" s="38">
        <v>87.5</v>
      </c>
      <c r="P3350" s="38"/>
      <c r="Q3350" s="39">
        <v>45001.902451932867</v>
      </c>
      <c r="R3350" s="40" t="s">
        <v>4486</v>
      </c>
    </row>
    <row r="3351" spans="1:18" x14ac:dyDescent="0.3">
      <c r="A3351" s="41">
        <v>3350</v>
      </c>
      <c r="B3351" s="42">
        <v>3215</v>
      </c>
      <c r="C3351" s="42">
        <v>1</v>
      </c>
      <c r="D3351" s="37" t="str" cm="1">
        <f t="array" ref="D3351:E3351">_xlfn.XLOOKUP(C3351,Table1[StoreID],Table1[[StoreName]:[Region]],0)</f>
        <v>StoreA</v>
      </c>
      <c r="E3351" s="42" t="str">
        <v>Cairo</v>
      </c>
      <c r="F3351" s="42">
        <v>11</v>
      </c>
      <c r="G3351" s="42" t="str">
        <f>_xlfn.XLOOKUP(F3351,Reps!A:A,Reps!B:B,0)</f>
        <v>Ola</v>
      </c>
      <c r="H3351" s="42">
        <v>4078</v>
      </c>
      <c r="I3351" s="42" t="str" cm="1">
        <f t="array" ref="I3351:M3351">_xlfn.XLOOKUP(H3351,Product!A:A,Product!B:F,0)</f>
        <v>E91 BP6</v>
      </c>
      <c r="J3351" s="42" t="str">
        <v>Energizer Card 4+2  AA Promo</v>
      </c>
      <c r="K3351" s="42" t="str">
        <v>Add-ons</v>
      </c>
      <c r="L3351" s="42" t="str">
        <v>Battery</v>
      </c>
      <c r="M3351" s="42" t="str">
        <v>Energizer</v>
      </c>
      <c r="N3351" s="42">
        <v>1</v>
      </c>
      <c r="O3351" s="43">
        <v>49.5</v>
      </c>
      <c r="P3351" s="43"/>
      <c r="Q3351" s="44">
        <v>44995.479642743056</v>
      </c>
      <c r="R3351" s="45" t="s">
        <v>4487</v>
      </c>
    </row>
    <row r="3352" spans="1:18" x14ac:dyDescent="0.3">
      <c r="A3352" s="36">
        <v>3351</v>
      </c>
      <c r="B3352" s="37">
        <v>3215</v>
      </c>
      <c r="C3352" s="37">
        <v>2</v>
      </c>
      <c r="D3352" s="37" t="str" cm="1">
        <f t="array" ref="D3352:E3352">_xlfn.XLOOKUP(C3352,Table1[StoreID],Table1[[StoreName]:[Region]],0)</f>
        <v>StoreB</v>
      </c>
      <c r="E3352" s="37" t="str">
        <v>Cairo</v>
      </c>
      <c r="F3352" s="37">
        <v>24</v>
      </c>
      <c r="G3352" s="37" t="str">
        <f>_xlfn.XLOOKUP(F3352,Reps!A:A,Reps!B:B,0)</f>
        <v>Farida</v>
      </c>
      <c r="H3352" s="37">
        <v>3369</v>
      </c>
      <c r="I3352" s="37" t="str" cm="1">
        <f t="array" ref="I3352:M3352">_xlfn.XLOOKUP(H3352,Product!A:A,Product!B:F,0)</f>
        <v>MGA-583943</v>
      </c>
      <c r="J3352" s="37" t="str">
        <v>Mga L.O.L. Surprise Mini Family Asst S2 In Cdu</v>
      </c>
      <c r="K3352" s="37" t="str">
        <v>Surprise</v>
      </c>
      <c r="L3352" s="37" t="str">
        <v>Ball</v>
      </c>
      <c r="M3352" s="37" t="str">
        <v>L.O.L. Surprise</v>
      </c>
      <c r="N3352" s="37">
        <v>-1</v>
      </c>
      <c r="O3352" s="38">
        <v>-287.5</v>
      </c>
      <c r="P3352" s="38" t="s">
        <v>241</v>
      </c>
      <c r="Q3352" s="39">
        <v>45001.929960451387</v>
      </c>
      <c r="R3352" s="40" t="s">
        <v>4488</v>
      </c>
    </row>
    <row r="3353" spans="1:18" x14ac:dyDescent="0.3">
      <c r="A3353" s="41">
        <v>3352</v>
      </c>
      <c r="B3353" s="42">
        <v>3218</v>
      </c>
      <c r="C3353" s="42">
        <v>5</v>
      </c>
      <c r="D3353" s="37" t="str" cm="1">
        <f t="array" ref="D3353:E3353">_xlfn.XLOOKUP(C3353,Table1[StoreID],Table1[[StoreName]:[Region]],0)</f>
        <v>StoreE</v>
      </c>
      <c r="E3353" s="42" t="str">
        <v>Delta</v>
      </c>
      <c r="F3353" s="42">
        <v>34</v>
      </c>
      <c r="G3353" s="42" t="str">
        <f>_xlfn.XLOOKUP(F3353,Reps!A:A,Reps!B:B,0)</f>
        <v>Nora</v>
      </c>
      <c r="H3353" s="42">
        <v>4083</v>
      </c>
      <c r="I3353" s="42" t="str" cm="1">
        <f t="array" ref="I3353:M3353">_xlfn.XLOOKUP(H3353,Product!A:A,Product!B:F,0)</f>
        <v>DOH-SH-5281</v>
      </c>
      <c r="J3353" s="42" t="str">
        <v>Bingo Dough Can 56gm - Green</v>
      </c>
      <c r="K3353" s="42" t="str">
        <v>Clay</v>
      </c>
      <c r="L3353" s="42" t="str">
        <v>Dough</v>
      </c>
      <c r="M3353" s="42" t="str">
        <v>Bingo Dough</v>
      </c>
      <c r="N3353" s="42">
        <v>1</v>
      </c>
      <c r="O3353" s="43">
        <v>10</v>
      </c>
      <c r="P3353" s="43"/>
      <c r="Q3353" s="44">
        <v>44972.519123113423</v>
      </c>
      <c r="R3353" s="45" t="s">
        <v>4489</v>
      </c>
    </row>
    <row r="3354" spans="1:18" x14ac:dyDescent="0.3">
      <c r="A3354" s="36">
        <v>3353</v>
      </c>
      <c r="B3354" s="37">
        <v>3221</v>
      </c>
      <c r="C3354" s="37">
        <v>1</v>
      </c>
      <c r="D3354" s="37" t="str" cm="1">
        <f t="array" ref="D3354:E3354">_xlfn.XLOOKUP(C3354,Table1[StoreID],Table1[[StoreName]:[Region]],0)</f>
        <v>StoreA</v>
      </c>
      <c r="E3354" s="37" t="str">
        <v>Cairo</v>
      </c>
      <c r="F3354" s="37">
        <v>15</v>
      </c>
      <c r="G3354" s="37" t="str">
        <f>_xlfn.XLOOKUP(F3354,Reps!A:A,Reps!B:B,0)</f>
        <v>Esraa</v>
      </c>
      <c r="H3354" s="37">
        <v>4076</v>
      </c>
      <c r="I3354" s="37" t="str" cm="1">
        <f t="array" ref="I3354:M3354">_xlfn.XLOOKUP(H3354,Product!A:A,Product!B:F,0)</f>
        <v>E92 BP-6</v>
      </c>
      <c r="J3354" s="37" t="str">
        <v>Energizer Remote Card 4+2 AAA Promo</v>
      </c>
      <c r="K3354" s="37" t="str">
        <v>Add-ons</v>
      </c>
      <c r="L3354" s="37" t="str">
        <v>Battery</v>
      </c>
      <c r="M3354" s="37" t="str">
        <v>Energizer</v>
      </c>
      <c r="N3354" s="37">
        <v>1</v>
      </c>
      <c r="O3354" s="38">
        <v>49.5</v>
      </c>
      <c r="P3354" s="38"/>
      <c r="Q3354" s="39">
        <v>44995.541816666664</v>
      </c>
      <c r="R3354" s="40" t="s">
        <v>4490</v>
      </c>
    </row>
    <row r="3355" spans="1:18" x14ac:dyDescent="0.3">
      <c r="A3355" s="41">
        <v>3354</v>
      </c>
      <c r="B3355" s="42">
        <v>3221</v>
      </c>
      <c r="C3355" s="42">
        <v>5</v>
      </c>
      <c r="D3355" s="37" t="str" cm="1">
        <f t="array" ref="D3355:E3355">_xlfn.XLOOKUP(C3355,Table1[StoreID],Table1[[StoreName]:[Region]],0)</f>
        <v>StoreE</v>
      </c>
      <c r="E3355" s="42" t="str">
        <v>Delta</v>
      </c>
      <c r="F3355" s="42">
        <v>34</v>
      </c>
      <c r="G3355" s="42" t="str">
        <f>_xlfn.XLOOKUP(F3355,Reps!A:A,Reps!B:B,0)</f>
        <v>Nora</v>
      </c>
      <c r="H3355" s="42">
        <v>622</v>
      </c>
      <c r="I3355" s="42" t="str" cm="1">
        <f t="array" ref="I3355:M3355">_xlfn.XLOOKUP(H3355,Product!A:A,Product!B:F,0)</f>
        <v>XS-36516-B</v>
      </c>
      <c r="J3355" s="42" t="str">
        <v>Zuru X-Shot - Excel Skin Flux - Graffiti</v>
      </c>
      <c r="K3355" s="42" t="str">
        <v>Guns</v>
      </c>
      <c r="L3355" s="42" t="str">
        <v>Gun</v>
      </c>
      <c r="M3355" s="42" t="str">
        <v>X-Shot</v>
      </c>
      <c r="N3355" s="42">
        <v>1</v>
      </c>
      <c r="O3355" s="43">
        <v>225</v>
      </c>
      <c r="P3355" s="43"/>
      <c r="Q3355" s="44">
        <v>44972.648519409726</v>
      </c>
      <c r="R3355" s="45" t="s">
        <v>4491</v>
      </c>
    </row>
    <row r="3356" spans="1:18" x14ac:dyDescent="0.3">
      <c r="A3356" s="36">
        <v>3355</v>
      </c>
      <c r="B3356" s="37">
        <v>3223</v>
      </c>
      <c r="C3356" s="37">
        <v>1</v>
      </c>
      <c r="D3356" s="37" t="str" cm="1">
        <f t="array" ref="D3356:E3356">_xlfn.XLOOKUP(C3356,Table1[StoreID],Table1[[StoreName]:[Region]],0)</f>
        <v>StoreA</v>
      </c>
      <c r="E3356" s="37" t="str">
        <v>Cairo</v>
      </c>
      <c r="F3356" s="37">
        <v>11</v>
      </c>
      <c r="G3356" s="37" t="str">
        <f>_xlfn.XLOOKUP(F3356,Reps!A:A,Reps!B:B,0)</f>
        <v>Ola</v>
      </c>
      <c r="H3356" s="37">
        <v>471</v>
      </c>
      <c r="I3356" s="37" t="str" cm="1">
        <f t="array" ref="I3356:M3356">_xlfn.XLOOKUP(H3356,Product!A:A,Product!B:F,0)</f>
        <v>YW-26-026</v>
      </c>
      <c r="J3356" s="37" t="str">
        <v>Yoyo Stich ( Stand 24 pcs )</v>
      </c>
      <c r="K3356" s="37" t="str">
        <v>Games</v>
      </c>
      <c r="L3356" s="37" t="str">
        <v>Yoyo</v>
      </c>
      <c r="M3356" s="37" t="str">
        <v>Stich &amp; Lilo</v>
      </c>
      <c r="N3356" s="37">
        <v>1</v>
      </c>
      <c r="O3356" s="38">
        <v>20</v>
      </c>
      <c r="P3356" s="38"/>
      <c r="Q3356" s="39">
        <v>44995.548757094904</v>
      </c>
      <c r="R3356" s="40" t="s">
        <v>4492</v>
      </c>
    </row>
    <row r="3357" spans="1:18" x14ac:dyDescent="0.3">
      <c r="A3357" s="41">
        <v>3356</v>
      </c>
      <c r="B3357" s="42">
        <v>3224</v>
      </c>
      <c r="C3357" s="42">
        <v>1</v>
      </c>
      <c r="D3357" s="37" t="str" cm="1">
        <f t="array" ref="D3357:E3357">_xlfn.XLOOKUP(C3357,Table1[StoreID],Table1[[StoreName]:[Region]],0)</f>
        <v>StoreA</v>
      </c>
      <c r="E3357" s="42" t="str">
        <v>Cairo</v>
      </c>
      <c r="F3357" s="42">
        <v>3</v>
      </c>
      <c r="G3357" s="42" t="str">
        <f>_xlfn.XLOOKUP(F3357,Reps!A:A,Reps!B:B,0)</f>
        <v>Nada</v>
      </c>
      <c r="H3357" s="42">
        <v>3220</v>
      </c>
      <c r="I3357" s="42" t="str" cm="1">
        <f t="array" ref="I3357:M3357">_xlfn.XLOOKUP(H3357,Product!A:A,Product!B:F,0)</f>
        <v>NK-21396</v>
      </c>
      <c r="J3357" s="42" t="str">
        <v>El koz</v>
      </c>
      <c r="K3357" s="42" t="str">
        <v>Games</v>
      </c>
      <c r="L3357" s="42" t="str">
        <v>Board Game</v>
      </c>
      <c r="M3357" s="42" t="str">
        <v>Nilco</v>
      </c>
      <c r="N3357" s="42">
        <v>1</v>
      </c>
      <c r="O3357" s="43">
        <v>89.5</v>
      </c>
      <c r="P3357" s="43"/>
      <c r="Q3357" s="44">
        <v>44995.560452002312</v>
      </c>
      <c r="R3357" s="45" t="s">
        <v>4493</v>
      </c>
    </row>
    <row r="3358" spans="1:18" x14ac:dyDescent="0.3">
      <c r="A3358" s="36">
        <v>3357</v>
      </c>
      <c r="B3358" s="37">
        <v>3224</v>
      </c>
      <c r="C3358" s="37">
        <v>1</v>
      </c>
      <c r="D3358" s="37" t="str" cm="1">
        <f t="array" ref="D3358:E3358">_xlfn.XLOOKUP(C3358,Table1[StoreID],Table1[[StoreName]:[Region]],0)</f>
        <v>StoreA</v>
      </c>
      <c r="E3358" s="37" t="str">
        <v>Cairo</v>
      </c>
      <c r="F3358" s="37">
        <v>3</v>
      </c>
      <c r="G3358" s="37" t="str">
        <f>_xlfn.XLOOKUP(F3358,Reps!A:A,Reps!B:B,0)</f>
        <v>Nada</v>
      </c>
      <c r="H3358" s="37">
        <v>1169</v>
      </c>
      <c r="I3358" s="37" t="str" cm="1">
        <f t="array" ref="I3358:M3358">_xlfn.XLOOKUP(H3358,Product!A:A,Product!B:F,0)</f>
        <v>SH-3680</v>
      </c>
      <c r="J3358" s="37" t="str">
        <v>Die Cast Super Hero 6asst</v>
      </c>
      <c r="K3358" s="37" t="str">
        <v>Vehicle - Parking &amp; Robots</v>
      </c>
      <c r="L3358" s="37" t="str">
        <v>Car</v>
      </c>
      <c r="M3358" s="37" t="str">
        <v>Super Hero</v>
      </c>
      <c r="N3358" s="37">
        <v>1</v>
      </c>
      <c r="O3358" s="38">
        <v>25</v>
      </c>
      <c r="P3358" s="38"/>
      <c r="Q3358" s="39">
        <v>44995.560452048609</v>
      </c>
      <c r="R3358" s="40" t="s">
        <v>4493</v>
      </c>
    </row>
    <row r="3359" spans="1:18" x14ac:dyDescent="0.3">
      <c r="A3359" s="41">
        <v>3358</v>
      </c>
      <c r="B3359" s="42">
        <v>3224</v>
      </c>
      <c r="C3359" s="42">
        <v>2</v>
      </c>
      <c r="D3359" s="37" t="str" cm="1">
        <f t="array" ref="D3359:E3359">_xlfn.XLOOKUP(C3359,Table1[StoreID],Table1[[StoreName]:[Region]],0)</f>
        <v>StoreB</v>
      </c>
      <c r="E3359" s="42" t="str">
        <v>Cairo</v>
      </c>
      <c r="F3359" s="42">
        <v>24</v>
      </c>
      <c r="G3359" s="42" t="str">
        <f>_xlfn.XLOOKUP(F3359,Reps!A:A,Reps!B:B,0)</f>
        <v>Farida</v>
      </c>
      <c r="H3359" s="42">
        <v>4078</v>
      </c>
      <c r="I3359" s="42" t="str" cm="1">
        <f t="array" ref="I3359:M3359">_xlfn.XLOOKUP(H3359,Product!A:A,Product!B:F,0)</f>
        <v>E91 BP6</v>
      </c>
      <c r="J3359" s="42" t="str">
        <v>Energizer Card 4+2  AA Promo</v>
      </c>
      <c r="K3359" s="42" t="str">
        <v>Add-ons</v>
      </c>
      <c r="L3359" s="42" t="str">
        <v>Battery</v>
      </c>
      <c r="M3359" s="42" t="str">
        <v>Energizer</v>
      </c>
      <c r="N3359" s="42">
        <v>1</v>
      </c>
      <c r="O3359" s="43">
        <v>49.5</v>
      </c>
      <c r="P3359" s="43"/>
      <c r="Q3359" s="44">
        <v>45002.58652665509</v>
      </c>
      <c r="R3359" s="45" t="s">
        <v>4494</v>
      </c>
    </row>
    <row r="3360" spans="1:18" x14ac:dyDescent="0.3">
      <c r="A3360" s="36">
        <v>3359</v>
      </c>
      <c r="B3360" s="37">
        <v>3226</v>
      </c>
      <c r="C3360" s="37">
        <v>2</v>
      </c>
      <c r="D3360" s="37" t="str" cm="1">
        <f t="array" ref="D3360:E3360">_xlfn.XLOOKUP(C3360,Table1[StoreID],Table1[[StoreName]:[Region]],0)</f>
        <v>StoreB</v>
      </c>
      <c r="E3360" s="37" t="str">
        <v>Cairo</v>
      </c>
      <c r="F3360" s="37">
        <v>24</v>
      </c>
      <c r="G3360" s="37" t="str">
        <f>_xlfn.XLOOKUP(F3360,Reps!A:A,Reps!B:B,0)</f>
        <v>Farida</v>
      </c>
      <c r="H3360" s="37">
        <v>4027</v>
      </c>
      <c r="I3360" s="37" t="str" cm="1">
        <f t="array" ref="I3360:M3360">_xlfn.XLOOKUP(H3360,Product!A:A,Product!B:F,0)</f>
        <v>FS0003594</v>
      </c>
      <c r="J3360" s="37" t="str">
        <v>Topps Match Attax 2022/2023 - Starter Pack</v>
      </c>
      <c r="K3360" s="37" t="str">
        <v>Games</v>
      </c>
      <c r="L3360" s="37" t="str">
        <v>Card Game</v>
      </c>
      <c r="M3360" s="37" t="str">
        <v>Match Attax</v>
      </c>
      <c r="N3360" s="37">
        <v>1</v>
      </c>
      <c r="O3360" s="38">
        <v>275</v>
      </c>
      <c r="P3360" s="38"/>
      <c r="Q3360" s="39">
        <v>45002.596717326385</v>
      </c>
      <c r="R3360" s="40" t="s">
        <v>4495</v>
      </c>
    </row>
    <row r="3361" spans="1:18" x14ac:dyDescent="0.3">
      <c r="A3361" s="41">
        <v>3360</v>
      </c>
      <c r="B3361" s="42">
        <v>3227</v>
      </c>
      <c r="C3361" s="42">
        <v>2</v>
      </c>
      <c r="D3361" s="37" t="str" cm="1">
        <f t="array" ref="D3361:E3361">_xlfn.XLOOKUP(C3361,Table1[StoreID],Table1[[StoreName]:[Region]],0)</f>
        <v>StoreB</v>
      </c>
      <c r="E3361" s="42" t="str">
        <v>Cairo</v>
      </c>
      <c r="F3361" s="42">
        <v>24</v>
      </c>
      <c r="G3361" s="42" t="str">
        <f>_xlfn.XLOOKUP(F3361,Reps!A:A,Reps!B:B,0)</f>
        <v>Farida</v>
      </c>
      <c r="H3361" s="42">
        <v>3390</v>
      </c>
      <c r="I3361" s="42" t="str" cm="1">
        <f t="array" ref="I3361:M3361">_xlfn.XLOOKUP(H3361,Product!A:A,Product!B:F,0)</f>
        <v>MGA-580935-2</v>
      </c>
      <c r="J3361" s="42" t="str">
        <v>Dream Bella Small Unicorn Purple  in PDQ</v>
      </c>
      <c r="K3361" s="42" t="str">
        <v>Dolls &amp; Accessories</v>
      </c>
      <c r="L3361" s="42" t="str">
        <v>Doll Accessories</v>
      </c>
      <c r="M3361" s="42" t="str">
        <v>Dream Bella</v>
      </c>
      <c r="N3361" s="42">
        <v>1</v>
      </c>
      <c r="O3361" s="43">
        <v>175</v>
      </c>
      <c r="P3361" s="43"/>
      <c r="Q3361" s="44">
        <v>45002.615409837963</v>
      </c>
      <c r="R3361" s="45" t="s">
        <v>4496</v>
      </c>
    </row>
    <row r="3362" spans="1:18" x14ac:dyDescent="0.3">
      <c r="A3362" s="36">
        <v>3361</v>
      </c>
      <c r="B3362" s="37">
        <v>3227</v>
      </c>
      <c r="C3362" s="37">
        <v>2</v>
      </c>
      <c r="D3362" s="37" t="str" cm="1">
        <f t="array" ref="D3362:E3362">_xlfn.XLOOKUP(C3362,Table1[StoreID],Table1[[StoreName]:[Region]],0)</f>
        <v>StoreB</v>
      </c>
      <c r="E3362" s="37" t="str">
        <v>Cairo</v>
      </c>
      <c r="F3362" s="37">
        <v>24</v>
      </c>
      <c r="G3362" s="37" t="str">
        <f>_xlfn.XLOOKUP(F3362,Reps!A:A,Reps!B:B,0)</f>
        <v>Farida</v>
      </c>
      <c r="H3362" s="37">
        <v>1169</v>
      </c>
      <c r="I3362" s="37" t="str" cm="1">
        <f t="array" ref="I3362:M3362">_xlfn.XLOOKUP(H3362,Product!A:A,Product!B:F,0)</f>
        <v>SH-3680</v>
      </c>
      <c r="J3362" s="37" t="str">
        <v>Die Cast Super Hero 6asst</v>
      </c>
      <c r="K3362" s="37" t="str">
        <v>Vehicle - Parking &amp; Robots</v>
      </c>
      <c r="L3362" s="37" t="str">
        <v>Car</v>
      </c>
      <c r="M3362" s="37" t="str">
        <v>Super Hero</v>
      </c>
      <c r="N3362" s="37">
        <v>1</v>
      </c>
      <c r="O3362" s="38">
        <v>25</v>
      </c>
      <c r="P3362" s="38"/>
      <c r="Q3362" s="39">
        <v>45002.615409837963</v>
      </c>
      <c r="R3362" s="40" t="s">
        <v>4496</v>
      </c>
    </row>
    <row r="3363" spans="1:18" x14ac:dyDescent="0.3">
      <c r="A3363" s="41">
        <v>3362</v>
      </c>
      <c r="B3363" s="42">
        <v>3227</v>
      </c>
      <c r="C3363" s="42">
        <v>5</v>
      </c>
      <c r="D3363" s="37" t="str" cm="1">
        <f t="array" ref="D3363:E3363">_xlfn.XLOOKUP(C3363,Table1[StoreID],Table1[[StoreName]:[Region]],0)</f>
        <v>StoreE</v>
      </c>
      <c r="E3363" s="42" t="str">
        <v>Delta</v>
      </c>
      <c r="F3363" s="42">
        <v>23</v>
      </c>
      <c r="G3363" s="42" t="str">
        <f>_xlfn.XLOOKUP(F3363,Reps!A:A,Reps!B:B,0)</f>
        <v>Essam</v>
      </c>
      <c r="H3363" s="42">
        <v>4090</v>
      </c>
      <c r="I3363" s="42" t="str" cm="1">
        <f t="array" ref="I3363:M3363">_xlfn.XLOOKUP(H3363,Product!A:A,Product!B:F,0)</f>
        <v>DOH-SH-3664</v>
      </c>
      <c r="J3363" s="42" t="str">
        <v>Bingo Dough 10 Mini Can</v>
      </c>
      <c r="K3363" s="42" t="str">
        <v>Clay</v>
      </c>
      <c r="L3363" s="42" t="str">
        <v>Dough</v>
      </c>
      <c r="M3363" s="42" t="str">
        <v>Bingo Dough</v>
      </c>
      <c r="N3363" s="42">
        <v>1</v>
      </c>
      <c r="O3363" s="43">
        <v>47.5</v>
      </c>
      <c r="P3363" s="43"/>
      <c r="Q3363" s="44">
        <v>44972.831951423614</v>
      </c>
      <c r="R3363" s="45" t="s">
        <v>4497</v>
      </c>
    </row>
    <row r="3364" spans="1:18" x14ac:dyDescent="0.3">
      <c r="A3364" s="36">
        <v>3363</v>
      </c>
      <c r="B3364" s="37">
        <v>3227</v>
      </c>
      <c r="C3364" s="37">
        <v>5</v>
      </c>
      <c r="D3364" s="37" t="str" cm="1">
        <f t="array" ref="D3364:E3364">_xlfn.XLOOKUP(C3364,Table1[StoreID],Table1[[StoreName]:[Region]],0)</f>
        <v>StoreE</v>
      </c>
      <c r="E3364" s="37" t="str">
        <v>Delta</v>
      </c>
      <c r="F3364" s="37">
        <v>23</v>
      </c>
      <c r="G3364" s="37" t="str">
        <f>_xlfn.XLOOKUP(F3364,Reps!A:A,Reps!B:B,0)</f>
        <v>Essam</v>
      </c>
      <c r="H3364" s="37">
        <v>3260</v>
      </c>
      <c r="I3364" s="37" t="str" cm="1">
        <f t="array" ref="I3364:M3364">_xlfn.XLOOKUP(H3364,Product!A:A,Product!B:F,0)</f>
        <v>NK-20764</v>
      </c>
      <c r="J3364" s="37" t="str">
        <v>Bedoon Kalaam Travel</v>
      </c>
      <c r="K3364" s="37" t="str">
        <v>Games</v>
      </c>
      <c r="L3364" s="37" t="str">
        <v>Board Game</v>
      </c>
      <c r="M3364" s="37" t="str">
        <v>Nilco</v>
      </c>
      <c r="N3364" s="37">
        <v>1</v>
      </c>
      <c r="O3364" s="38">
        <v>19.5</v>
      </c>
      <c r="P3364" s="38"/>
      <c r="Q3364" s="39">
        <v>44972.831951423614</v>
      </c>
      <c r="R3364" s="40" t="s">
        <v>4497</v>
      </c>
    </row>
    <row r="3365" spans="1:18" x14ac:dyDescent="0.3">
      <c r="A3365" s="41">
        <v>3364</v>
      </c>
      <c r="B3365" s="42">
        <v>3231</v>
      </c>
      <c r="C3365" s="42">
        <v>2</v>
      </c>
      <c r="D3365" s="37" t="str" cm="1">
        <f t="array" ref="D3365:E3365">_xlfn.XLOOKUP(C3365,Table1[StoreID],Table1[[StoreName]:[Region]],0)</f>
        <v>StoreB</v>
      </c>
      <c r="E3365" s="42" t="str">
        <v>Cairo</v>
      </c>
      <c r="F3365" s="42">
        <v>25</v>
      </c>
      <c r="G3365" s="42" t="str">
        <f>_xlfn.XLOOKUP(F3365,Reps!A:A,Reps!B:B,0)</f>
        <v>Marwa</v>
      </c>
      <c r="H3365" s="42">
        <v>470</v>
      </c>
      <c r="I3365" s="42" t="str" cm="1">
        <f t="array" ref="I3365:M3365">_xlfn.XLOOKUP(H3365,Product!A:A,Product!B:F,0)</f>
        <v>YW-26-027</v>
      </c>
      <c r="J3365" s="42" t="str">
        <v>Yoyo Pokémon ( Stand 24 pcs )</v>
      </c>
      <c r="K3365" s="42" t="str">
        <v>Games</v>
      </c>
      <c r="L3365" s="42" t="str">
        <v>Yoyo</v>
      </c>
      <c r="M3365" s="42" t="str">
        <v>Pokémon</v>
      </c>
      <c r="N3365" s="42">
        <v>1</v>
      </c>
      <c r="O3365" s="43">
        <v>20</v>
      </c>
      <c r="P3365" s="43"/>
      <c r="Q3365" s="44">
        <v>45002.659848761577</v>
      </c>
      <c r="R3365" s="45" t="s">
        <v>4498</v>
      </c>
    </row>
    <row r="3366" spans="1:18" x14ac:dyDescent="0.3">
      <c r="A3366" s="36">
        <v>3365</v>
      </c>
      <c r="B3366" s="37">
        <v>3231</v>
      </c>
      <c r="C3366" s="37">
        <v>2</v>
      </c>
      <c r="D3366" s="37" t="str" cm="1">
        <f t="array" ref="D3366:E3366">_xlfn.XLOOKUP(C3366,Table1[StoreID],Table1[[StoreName]:[Region]],0)</f>
        <v>StoreB</v>
      </c>
      <c r="E3366" s="37" t="str">
        <v>Cairo</v>
      </c>
      <c r="F3366" s="37">
        <v>25</v>
      </c>
      <c r="G3366" s="37" t="str">
        <f>_xlfn.XLOOKUP(F3366,Reps!A:A,Reps!B:B,0)</f>
        <v>Marwa</v>
      </c>
      <c r="H3366" s="37">
        <v>471</v>
      </c>
      <c r="I3366" s="37" t="str" cm="1">
        <f t="array" ref="I3366:M3366">_xlfn.XLOOKUP(H3366,Product!A:A,Product!B:F,0)</f>
        <v>YW-26-026</v>
      </c>
      <c r="J3366" s="37" t="str">
        <v>Yoyo Stich ( Stand 24 pcs )</v>
      </c>
      <c r="K3366" s="37" t="str">
        <v>Games</v>
      </c>
      <c r="L3366" s="37" t="str">
        <v>Yoyo</v>
      </c>
      <c r="M3366" s="37" t="str">
        <v>Stich &amp; Lilo</v>
      </c>
      <c r="N3366" s="37">
        <v>1</v>
      </c>
      <c r="O3366" s="38">
        <v>20</v>
      </c>
      <c r="P3366" s="38"/>
      <c r="Q3366" s="39">
        <v>45002.659848761577</v>
      </c>
      <c r="R3366" s="40" t="s">
        <v>4498</v>
      </c>
    </row>
    <row r="3367" spans="1:18" x14ac:dyDescent="0.3">
      <c r="A3367" s="41">
        <v>3366</v>
      </c>
      <c r="B3367" s="42">
        <v>3234</v>
      </c>
      <c r="C3367" s="42">
        <v>1</v>
      </c>
      <c r="D3367" s="37" t="str" cm="1">
        <f t="array" ref="D3367:E3367">_xlfn.XLOOKUP(C3367,Table1[StoreID],Table1[[StoreName]:[Region]],0)</f>
        <v>StoreA</v>
      </c>
      <c r="E3367" s="42" t="str">
        <v>Cairo</v>
      </c>
      <c r="F3367" s="42">
        <v>3</v>
      </c>
      <c r="G3367" s="42" t="str">
        <f>_xlfn.XLOOKUP(F3367,Reps!A:A,Reps!B:B,0)</f>
        <v>Nada</v>
      </c>
      <c r="H3367" s="42">
        <v>3224</v>
      </c>
      <c r="I3367" s="42" t="str" cm="1">
        <f t="array" ref="I3367:M3367">_xlfn.XLOOKUP(H3367,Product!A:A,Product!B:F,0)</f>
        <v>NK-21259</v>
      </c>
      <c r="J3367" s="42" t="str">
        <v>Identical Travel</v>
      </c>
      <c r="K3367" s="42" t="str">
        <v>Games</v>
      </c>
      <c r="L3367" s="42" t="str">
        <v>Board Game</v>
      </c>
      <c r="M3367" s="42" t="str">
        <v>Nilco</v>
      </c>
      <c r="N3367" s="42">
        <v>1</v>
      </c>
      <c r="O3367" s="43">
        <v>34.5</v>
      </c>
      <c r="P3367" s="43"/>
      <c r="Q3367" s="44">
        <v>44995.587320370367</v>
      </c>
      <c r="R3367" s="45" t="s">
        <v>4499</v>
      </c>
    </row>
    <row r="3368" spans="1:18" x14ac:dyDescent="0.3">
      <c r="A3368" s="36">
        <v>3367</v>
      </c>
      <c r="B3368" s="37">
        <v>3234</v>
      </c>
      <c r="C3368" s="37">
        <v>2</v>
      </c>
      <c r="D3368" s="37" t="str" cm="1">
        <f t="array" ref="D3368:E3368">_xlfn.XLOOKUP(C3368,Table1[StoreID],Table1[[StoreName]:[Region]],0)</f>
        <v>StoreB</v>
      </c>
      <c r="E3368" s="37" t="str">
        <v>Cairo</v>
      </c>
      <c r="F3368" s="37">
        <v>25</v>
      </c>
      <c r="G3368" s="37" t="str">
        <f>_xlfn.XLOOKUP(F3368,Reps!A:A,Reps!B:B,0)</f>
        <v>Marwa</v>
      </c>
      <c r="H3368" s="37">
        <v>3971</v>
      </c>
      <c r="I3368" s="37" t="str" cm="1">
        <f t="array" ref="I3368:M3368">_xlfn.XLOOKUP(H3368,Product!A:A,Product!B:F,0)</f>
        <v>HK-0151</v>
      </c>
      <c r="J3368" s="37" t="str">
        <v>Bingo Dough 3D assorted Box – Cookie Maker TOM&amp;JER</v>
      </c>
      <c r="K3368" s="37" t="str">
        <v>Clay</v>
      </c>
      <c r="L3368" s="37" t="str">
        <v>Dough</v>
      </c>
      <c r="M3368" s="37" t="str">
        <v>Bingo Dough</v>
      </c>
      <c r="N3368" s="37">
        <v>1</v>
      </c>
      <c r="O3368" s="38">
        <v>50</v>
      </c>
      <c r="P3368" s="38"/>
      <c r="Q3368" s="39">
        <v>45002.686141006947</v>
      </c>
      <c r="R3368" s="40" t="s">
        <v>4500</v>
      </c>
    </row>
    <row r="3369" spans="1:18" x14ac:dyDescent="0.3">
      <c r="A3369" s="41">
        <v>3368</v>
      </c>
      <c r="B3369" s="42">
        <v>3234</v>
      </c>
      <c r="C3369" s="42">
        <v>2</v>
      </c>
      <c r="D3369" s="37" t="str" cm="1">
        <f t="array" ref="D3369:E3369">_xlfn.XLOOKUP(C3369,Table1[StoreID],Table1[[StoreName]:[Region]],0)</f>
        <v>StoreB</v>
      </c>
      <c r="E3369" s="42" t="str">
        <v>Cairo</v>
      </c>
      <c r="F3369" s="42">
        <v>25</v>
      </c>
      <c r="G3369" s="42" t="str">
        <f>_xlfn.XLOOKUP(F3369,Reps!A:A,Reps!B:B,0)</f>
        <v>Marwa</v>
      </c>
      <c r="H3369" s="42">
        <v>4091</v>
      </c>
      <c r="I3369" s="42" t="str" cm="1">
        <f t="array" ref="I3369:M3369">_xlfn.XLOOKUP(H3369,Product!A:A,Product!B:F,0)</f>
        <v>DOH-SH-3663</v>
      </c>
      <c r="J3369" s="42" t="str">
        <v>Bingo Dough 5 Mini Can Style 2</v>
      </c>
      <c r="K3369" s="42" t="str">
        <v>Clay</v>
      </c>
      <c r="L3369" s="42" t="str">
        <v>Dough</v>
      </c>
      <c r="M3369" s="42" t="str">
        <v>Bingo Dough</v>
      </c>
      <c r="N3369" s="42">
        <v>1</v>
      </c>
      <c r="O3369" s="43">
        <v>25</v>
      </c>
      <c r="P3369" s="43"/>
      <c r="Q3369" s="44">
        <v>45002.686141631944</v>
      </c>
      <c r="R3369" s="45" t="s">
        <v>4500</v>
      </c>
    </row>
    <row r="3370" spans="1:18" x14ac:dyDescent="0.3">
      <c r="A3370" s="36">
        <v>3369</v>
      </c>
      <c r="B3370" s="37">
        <v>3235</v>
      </c>
      <c r="C3370" s="37">
        <v>2</v>
      </c>
      <c r="D3370" s="37" t="str" cm="1">
        <f t="array" ref="D3370:E3370">_xlfn.XLOOKUP(C3370,Table1[StoreID],Table1[[StoreName]:[Region]],0)</f>
        <v>StoreB</v>
      </c>
      <c r="E3370" s="37" t="str">
        <v>Cairo</v>
      </c>
      <c r="F3370" s="37">
        <v>25</v>
      </c>
      <c r="G3370" s="37" t="str">
        <f>_xlfn.XLOOKUP(F3370,Reps!A:A,Reps!B:B,0)</f>
        <v>Marwa</v>
      </c>
      <c r="H3370" s="37">
        <v>4082</v>
      </c>
      <c r="I3370" s="37" t="str" cm="1">
        <f t="array" ref="I3370:M3370">_xlfn.XLOOKUP(H3370,Product!A:A,Product!B:F,0)</f>
        <v>DOH-SH-5282</v>
      </c>
      <c r="J3370" s="37" t="str">
        <v>Bingo Dough Can 56gm - White</v>
      </c>
      <c r="K3370" s="37" t="str">
        <v>Clay</v>
      </c>
      <c r="L3370" s="37" t="str">
        <v>Dough</v>
      </c>
      <c r="M3370" s="37" t="str">
        <v>Bingo Dough</v>
      </c>
      <c r="N3370" s="37">
        <v>1</v>
      </c>
      <c r="O3370" s="38">
        <v>10</v>
      </c>
      <c r="P3370" s="38"/>
      <c r="Q3370" s="39">
        <v>45002.691851076386</v>
      </c>
      <c r="R3370" s="40" t="s">
        <v>4501</v>
      </c>
    </row>
    <row r="3371" spans="1:18" x14ac:dyDescent="0.3">
      <c r="A3371" s="41">
        <v>3370</v>
      </c>
      <c r="B3371" s="42">
        <v>3236</v>
      </c>
      <c r="C3371" s="42">
        <v>1</v>
      </c>
      <c r="D3371" s="37" t="str" cm="1">
        <f t="array" ref="D3371:E3371">_xlfn.XLOOKUP(C3371,Table1[StoreID],Table1[[StoreName]:[Region]],0)</f>
        <v>StoreA</v>
      </c>
      <c r="E3371" s="42" t="str">
        <v>Cairo</v>
      </c>
      <c r="F3371" s="42">
        <v>15</v>
      </c>
      <c r="G3371" s="42" t="str">
        <f>_xlfn.XLOOKUP(F3371,Reps!A:A,Reps!B:B,0)</f>
        <v>Esraa</v>
      </c>
      <c r="H3371" s="42">
        <v>4090</v>
      </c>
      <c r="I3371" s="42" t="str" cm="1">
        <f t="array" ref="I3371:M3371">_xlfn.XLOOKUP(H3371,Product!A:A,Product!B:F,0)</f>
        <v>DOH-SH-3664</v>
      </c>
      <c r="J3371" s="42" t="str">
        <v>Bingo Dough 10 Mini Can</v>
      </c>
      <c r="K3371" s="42" t="str">
        <v>Clay</v>
      </c>
      <c r="L3371" s="42" t="str">
        <v>Dough</v>
      </c>
      <c r="M3371" s="42" t="str">
        <v>Bingo Dough</v>
      </c>
      <c r="N3371" s="42">
        <v>1</v>
      </c>
      <c r="O3371" s="43">
        <v>47.5</v>
      </c>
      <c r="P3371" s="43"/>
      <c r="Q3371" s="44">
        <v>44995.595264895834</v>
      </c>
      <c r="R3371" s="45" t="s">
        <v>4502</v>
      </c>
    </row>
    <row r="3372" spans="1:18" x14ac:dyDescent="0.3">
      <c r="A3372" s="36">
        <v>3371</v>
      </c>
      <c r="B3372" s="37">
        <v>3236</v>
      </c>
      <c r="C3372" s="37">
        <v>5</v>
      </c>
      <c r="D3372" s="37" t="str" cm="1">
        <f t="array" ref="D3372:E3372">_xlfn.XLOOKUP(C3372,Table1[StoreID],Table1[[StoreName]:[Region]],0)</f>
        <v>StoreE</v>
      </c>
      <c r="E3372" s="37" t="str">
        <v>Delta</v>
      </c>
      <c r="F3372" s="37">
        <v>34</v>
      </c>
      <c r="G3372" s="37" t="str">
        <f>_xlfn.XLOOKUP(F3372,Reps!A:A,Reps!B:B,0)</f>
        <v>Nora</v>
      </c>
      <c r="H3372" s="37">
        <v>4090</v>
      </c>
      <c r="I3372" s="37" t="str" cm="1">
        <f t="array" ref="I3372:M3372">_xlfn.XLOOKUP(H3372,Product!A:A,Product!B:F,0)</f>
        <v>DOH-SH-3664</v>
      </c>
      <c r="J3372" s="37" t="str">
        <v>Bingo Dough 10 Mini Can</v>
      </c>
      <c r="K3372" s="37" t="str">
        <v>Clay</v>
      </c>
      <c r="L3372" s="37" t="str">
        <v>Dough</v>
      </c>
      <c r="M3372" s="37" t="str">
        <v>Bingo Dough</v>
      </c>
      <c r="N3372" s="37">
        <v>1</v>
      </c>
      <c r="O3372" s="38">
        <v>47.5</v>
      </c>
      <c r="P3372" s="38"/>
      <c r="Q3372" s="39">
        <v>44973.519216631947</v>
      </c>
      <c r="R3372" s="40" t="s">
        <v>4503</v>
      </c>
    </row>
    <row r="3373" spans="1:18" x14ac:dyDescent="0.3">
      <c r="A3373" s="41">
        <v>3372</v>
      </c>
      <c r="B3373" s="42">
        <v>3237</v>
      </c>
      <c r="C3373" s="42">
        <v>1</v>
      </c>
      <c r="D3373" s="37" t="str" cm="1">
        <f t="array" ref="D3373:E3373">_xlfn.XLOOKUP(C3373,Table1[StoreID],Table1[[StoreName]:[Region]],0)</f>
        <v>StoreA</v>
      </c>
      <c r="E3373" s="42" t="str">
        <v>Cairo</v>
      </c>
      <c r="F3373" s="42">
        <v>10</v>
      </c>
      <c r="G3373" s="42" t="str">
        <f>_xlfn.XLOOKUP(F3373,Reps!A:A,Reps!B:B,0)</f>
        <v>Asya</v>
      </c>
      <c r="H3373" s="42">
        <v>4078</v>
      </c>
      <c r="I3373" s="42" t="str" cm="1">
        <f t="array" ref="I3373:M3373">_xlfn.XLOOKUP(H3373,Product!A:A,Product!B:F,0)</f>
        <v>E91 BP6</v>
      </c>
      <c r="J3373" s="42" t="str">
        <v>Energizer Card 4+2  AA Promo</v>
      </c>
      <c r="K3373" s="42" t="str">
        <v>Add-ons</v>
      </c>
      <c r="L3373" s="42" t="str">
        <v>Battery</v>
      </c>
      <c r="M3373" s="42" t="str">
        <v>Energizer</v>
      </c>
      <c r="N3373" s="42">
        <v>1</v>
      </c>
      <c r="O3373" s="43">
        <v>49.5</v>
      </c>
      <c r="P3373" s="43"/>
      <c r="Q3373" s="44">
        <v>44995.615717442131</v>
      </c>
      <c r="R3373" s="45" t="s">
        <v>4504</v>
      </c>
    </row>
    <row r="3374" spans="1:18" x14ac:dyDescent="0.3">
      <c r="A3374" s="36">
        <v>3373</v>
      </c>
      <c r="B3374" s="37">
        <v>3237</v>
      </c>
      <c r="C3374" s="37">
        <v>1</v>
      </c>
      <c r="D3374" s="37" t="str" cm="1">
        <f t="array" ref="D3374:E3374">_xlfn.XLOOKUP(C3374,Table1[StoreID],Table1[[StoreName]:[Region]],0)</f>
        <v>StoreA</v>
      </c>
      <c r="E3374" s="37" t="str">
        <v>Cairo</v>
      </c>
      <c r="F3374" s="37">
        <v>10</v>
      </c>
      <c r="G3374" s="37" t="str">
        <f>_xlfn.XLOOKUP(F3374,Reps!A:A,Reps!B:B,0)</f>
        <v>Asya</v>
      </c>
      <c r="H3374" s="37">
        <v>4078</v>
      </c>
      <c r="I3374" s="37" t="str" cm="1">
        <f t="array" ref="I3374:M3374">_xlfn.XLOOKUP(H3374,Product!A:A,Product!B:F,0)</f>
        <v>E91 BP6</v>
      </c>
      <c r="J3374" s="37" t="str">
        <v>Energizer Card 4+2  AA Promo</v>
      </c>
      <c r="K3374" s="37" t="str">
        <v>Add-ons</v>
      </c>
      <c r="L3374" s="37" t="str">
        <v>Battery</v>
      </c>
      <c r="M3374" s="37" t="str">
        <v>Energizer</v>
      </c>
      <c r="N3374" s="37">
        <v>1</v>
      </c>
      <c r="O3374" s="38">
        <v>49.5</v>
      </c>
      <c r="P3374" s="38"/>
      <c r="Q3374" s="39">
        <v>44995.615719756941</v>
      </c>
      <c r="R3374" s="40" t="s">
        <v>4504</v>
      </c>
    </row>
    <row r="3375" spans="1:18" x14ac:dyDescent="0.3">
      <c r="A3375" s="41">
        <v>3374</v>
      </c>
      <c r="B3375" s="42">
        <v>3237</v>
      </c>
      <c r="C3375" s="42">
        <v>1</v>
      </c>
      <c r="D3375" s="37" t="str" cm="1">
        <f t="array" ref="D3375:E3375">_xlfn.XLOOKUP(C3375,Table1[StoreID],Table1[[StoreName]:[Region]],0)</f>
        <v>StoreA</v>
      </c>
      <c r="E3375" s="42" t="str">
        <v>Cairo</v>
      </c>
      <c r="F3375" s="42">
        <v>10</v>
      </c>
      <c r="G3375" s="42" t="str">
        <f>_xlfn.XLOOKUP(F3375,Reps!A:A,Reps!B:B,0)</f>
        <v>Asya</v>
      </c>
      <c r="H3375" s="42">
        <v>471</v>
      </c>
      <c r="I3375" s="42" t="str" cm="1">
        <f t="array" ref="I3375:M3375">_xlfn.XLOOKUP(H3375,Product!A:A,Product!B:F,0)</f>
        <v>YW-26-026</v>
      </c>
      <c r="J3375" s="42" t="str">
        <v>Yoyo Stich ( Stand 24 pcs )</v>
      </c>
      <c r="K3375" s="42" t="str">
        <v>Games</v>
      </c>
      <c r="L3375" s="42" t="str">
        <v>Yoyo</v>
      </c>
      <c r="M3375" s="42" t="str">
        <v>Stich &amp; Lilo</v>
      </c>
      <c r="N3375" s="42">
        <v>1</v>
      </c>
      <c r="O3375" s="43">
        <v>20</v>
      </c>
      <c r="P3375" s="43"/>
      <c r="Q3375" s="44">
        <v>44995.61571982639</v>
      </c>
      <c r="R3375" s="45" t="s">
        <v>4504</v>
      </c>
    </row>
    <row r="3376" spans="1:18" x14ac:dyDescent="0.3">
      <c r="A3376" s="36">
        <v>3375</v>
      </c>
      <c r="B3376" s="37">
        <v>3237</v>
      </c>
      <c r="C3376" s="37">
        <v>1</v>
      </c>
      <c r="D3376" s="37" t="str" cm="1">
        <f t="array" ref="D3376:E3376">_xlfn.XLOOKUP(C3376,Table1[StoreID],Table1[[StoreName]:[Region]],0)</f>
        <v>StoreA</v>
      </c>
      <c r="E3376" s="37" t="str">
        <v>Cairo</v>
      </c>
      <c r="F3376" s="37">
        <v>10</v>
      </c>
      <c r="G3376" s="37" t="str">
        <f>_xlfn.XLOOKUP(F3376,Reps!A:A,Reps!B:B,0)</f>
        <v>Asya</v>
      </c>
      <c r="H3376" s="37">
        <v>471</v>
      </c>
      <c r="I3376" s="37" t="str" cm="1">
        <f t="array" ref="I3376:M3376">_xlfn.XLOOKUP(H3376,Product!A:A,Product!B:F,0)</f>
        <v>YW-26-026</v>
      </c>
      <c r="J3376" s="37" t="str">
        <v>Yoyo Stich ( Stand 24 pcs )</v>
      </c>
      <c r="K3376" s="37" t="str">
        <v>Games</v>
      </c>
      <c r="L3376" s="37" t="str">
        <v>Yoyo</v>
      </c>
      <c r="M3376" s="37" t="str">
        <v>Stich &amp; Lilo</v>
      </c>
      <c r="N3376" s="37">
        <v>1</v>
      </c>
      <c r="O3376" s="38">
        <v>20</v>
      </c>
      <c r="P3376" s="38"/>
      <c r="Q3376" s="39">
        <v>44995.61571982639</v>
      </c>
      <c r="R3376" s="40" t="s">
        <v>4504</v>
      </c>
    </row>
    <row r="3377" spans="1:18" x14ac:dyDescent="0.3">
      <c r="A3377" s="41">
        <v>3376</v>
      </c>
      <c r="B3377" s="42">
        <v>3238</v>
      </c>
      <c r="C3377" s="42">
        <v>1</v>
      </c>
      <c r="D3377" s="37" t="str" cm="1">
        <f t="array" ref="D3377:E3377">_xlfn.XLOOKUP(C3377,Table1[StoreID],Table1[[StoreName]:[Region]],0)</f>
        <v>StoreA</v>
      </c>
      <c r="E3377" s="42" t="str">
        <v>Cairo</v>
      </c>
      <c r="F3377" s="42">
        <v>11</v>
      </c>
      <c r="G3377" s="42" t="str">
        <f>_xlfn.XLOOKUP(F3377,Reps!A:A,Reps!B:B,0)</f>
        <v>Ola</v>
      </c>
      <c r="H3377" s="42">
        <v>462</v>
      </c>
      <c r="I3377" s="42" t="str" cm="1">
        <f t="array" ref="I3377:M3377">_xlfn.XLOOKUP(H3377,Product!A:A,Product!B:F,0)</f>
        <v>YW-26-036</v>
      </c>
      <c r="J3377" s="42" t="str">
        <v>Pokémon Boosters ( Stand 36 Pcs )</v>
      </c>
      <c r="K3377" s="42" t="str">
        <v>Games</v>
      </c>
      <c r="L3377" s="42" t="str">
        <v>Card Game</v>
      </c>
      <c r="M3377" s="42" t="str">
        <v>Pokémon</v>
      </c>
      <c r="N3377" s="42">
        <v>5</v>
      </c>
      <c r="O3377" s="43">
        <v>50</v>
      </c>
      <c r="P3377" s="43"/>
      <c r="Q3377" s="44">
        <v>44995.618297453701</v>
      </c>
      <c r="R3377" s="45" t="s">
        <v>4505</v>
      </c>
    </row>
    <row r="3378" spans="1:18" x14ac:dyDescent="0.3">
      <c r="A3378" s="36">
        <v>3377</v>
      </c>
      <c r="B3378" s="37">
        <v>3238</v>
      </c>
      <c r="C3378" s="37">
        <v>5</v>
      </c>
      <c r="D3378" s="37" t="str" cm="1">
        <f t="array" ref="D3378:E3378">_xlfn.XLOOKUP(C3378,Table1[StoreID],Table1[[StoreName]:[Region]],0)</f>
        <v>StoreE</v>
      </c>
      <c r="E3378" s="37" t="str">
        <v>Delta</v>
      </c>
      <c r="F3378" s="37">
        <v>34</v>
      </c>
      <c r="G3378" s="37" t="str">
        <f>_xlfn.XLOOKUP(F3378,Reps!A:A,Reps!B:B,0)</f>
        <v>Nora</v>
      </c>
      <c r="H3378" s="37">
        <v>4078</v>
      </c>
      <c r="I3378" s="37" t="str" cm="1">
        <f t="array" ref="I3378:M3378">_xlfn.XLOOKUP(H3378,Product!A:A,Product!B:F,0)</f>
        <v>E91 BP6</v>
      </c>
      <c r="J3378" s="37" t="str">
        <v>Energizer Card 4+2  AA Promo</v>
      </c>
      <c r="K3378" s="37" t="str">
        <v>Add-ons</v>
      </c>
      <c r="L3378" s="37" t="str">
        <v>Battery</v>
      </c>
      <c r="M3378" s="37" t="str">
        <v>Energizer</v>
      </c>
      <c r="N3378" s="37">
        <v>1</v>
      </c>
      <c r="O3378" s="38">
        <v>49.5</v>
      </c>
      <c r="P3378" s="38"/>
      <c r="Q3378" s="39">
        <v>44973.645616203707</v>
      </c>
      <c r="R3378" s="40" t="s">
        <v>4506</v>
      </c>
    </row>
    <row r="3379" spans="1:18" x14ac:dyDescent="0.3">
      <c r="A3379" s="41">
        <v>3378</v>
      </c>
      <c r="B3379" s="42">
        <v>3239</v>
      </c>
      <c r="C3379" s="42">
        <v>1</v>
      </c>
      <c r="D3379" s="37" t="str" cm="1">
        <f t="array" ref="D3379:E3379">_xlfn.XLOOKUP(C3379,Table1[StoreID],Table1[[StoreName]:[Region]],0)</f>
        <v>StoreA</v>
      </c>
      <c r="E3379" s="42" t="str">
        <v>Cairo</v>
      </c>
      <c r="F3379" s="42">
        <v>11</v>
      </c>
      <c r="G3379" s="42" t="str">
        <f>_xlfn.XLOOKUP(F3379,Reps!A:A,Reps!B:B,0)</f>
        <v>Ola</v>
      </c>
      <c r="H3379" s="42">
        <v>620</v>
      </c>
      <c r="I3379" s="42" t="str" cm="1">
        <f t="array" ref="I3379:M3379">_xlfn.XLOOKUP(H3379,Product!A:A,Product!B:F,0)</f>
        <v>XS-36516-E</v>
      </c>
      <c r="J3379" s="42" t="str">
        <v>Zuru X-Shot - Excel Skin Flux - Game Over</v>
      </c>
      <c r="K3379" s="42" t="str">
        <v>Guns</v>
      </c>
      <c r="L3379" s="42" t="str">
        <v>Gun</v>
      </c>
      <c r="M3379" s="42" t="str">
        <v>X-Shot</v>
      </c>
      <c r="N3379" s="42">
        <v>1</v>
      </c>
      <c r="O3379" s="43">
        <v>225</v>
      </c>
      <c r="P3379" s="43"/>
      <c r="Q3379" s="44">
        <v>44995.624595567133</v>
      </c>
      <c r="R3379" s="45" t="s">
        <v>4507</v>
      </c>
    </row>
    <row r="3380" spans="1:18" x14ac:dyDescent="0.3">
      <c r="A3380" s="36">
        <v>3379</v>
      </c>
      <c r="B3380" s="37">
        <v>3240</v>
      </c>
      <c r="C3380" s="37">
        <v>2</v>
      </c>
      <c r="D3380" s="37" t="str" cm="1">
        <f t="array" ref="D3380:E3380">_xlfn.XLOOKUP(C3380,Table1[StoreID],Table1[[StoreName]:[Region]],0)</f>
        <v>StoreB</v>
      </c>
      <c r="E3380" s="37" t="str">
        <v>Cairo</v>
      </c>
      <c r="F3380" s="37">
        <v>23</v>
      </c>
      <c r="G3380" s="37" t="str">
        <f>_xlfn.XLOOKUP(F3380,Reps!A:A,Reps!B:B,0)</f>
        <v>Essam</v>
      </c>
      <c r="H3380" s="37">
        <v>4028</v>
      </c>
      <c r="I3380" s="37" t="str" cm="1">
        <f t="array" ref="I3380:M3380">_xlfn.XLOOKUP(H3380,Product!A:A,Product!B:F,0)</f>
        <v>FS0003570</v>
      </c>
      <c r="J3380" s="37" t="str">
        <v>Topps Match Attax 2022/2023 - Single Pack  Stand (36 pieces)</v>
      </c>
      <c r="K3380" s="37" t="str">
        <v>Games</v>
      </c>
      <c r="L3380" s="37" t="str">
        <v>Card Game</v>
      </c>
      <c r="M3380" s="37" t="str">
        <v>Match Attax</v>
      </c>
      <c r="N3380" s="37">
        <v>1</v>
      </c>
      <c r="O3380" s="38">
        <v>45</v>
      </c>
      <c r="P3380" s="38"/>
      <c r="Q3380" s="39">
        <v>45002.746226967596</v>
      </c>
      <c r="R3380" s="40" t="s">
        <v>4508</v>
      </c>
    </row>
    <row r="3381" spans="1:18" x14ac:dyDescent="0.3">
      <c r="A3381" s="41">
        <v>3380</v>
      </c>
      <c r="B3381" s="42">
        <v>3242</v>
      </c>
      <c r="C3381" s="42">
        <v>2</v>
      </c>
      <c r="D3381" s="37" t="str" cm="1">
        <f t="array" ref="D3381:E3381">_xlfn.XLOOKUP(C3381,Table1[StoreID],Table1[[StoreName]:[Region]],0)</f>
        <v>StoreB</v>
      </c>
      <c r="E3381" s="42" t="str">
        <v>Cairo</v>
      </c>
      <c r="F3381" s="42">
        <v>25</v>
      </c>
      <c r="G3381" s="42" t="str">
        <f>_xlfn.XLOOKUP(F3381,Reps!A:A,Reps!B:B,0)</f>
        <v>Marwa</v>
      </c>
      <c r="H3381" s="42">
        <v>4028</v>
      </c>
      <c r="I3381" s="42" t="str" cm="1">
        <f t="array" ref="I3381:M3381">_xlfn.XLOOKUP(H3381,Product!A:A,Product!B:F,0)</f>
        <v>FS0003570</v>
      </c>
      <c r="J3381" s="42" t="str">
        <v>Topps Match Attax 2022/2023 - Single Pack  Stand (36 pieces)</v>
      </c>
      <c r="K3381" s="42" t="str">
        <v>Games</v>
      </c>
      <c r="L3381" s="42" t="str">
        <v>Card Game</v>
      </c>
      <c r="M3381" s="42" t="str">
        <v>Match Attax</v>
      </c>
      <c r="N3381" s="42">
        <v>1</v>
      </c>
      <c r="O3381" s="43">
        <v>45</v>
      </c>
      <c r="P3381" s="43"/>
      <c r="Q3381" s="44">
        <v>45002.755604826387</v>
      </c>
      <c r="R3381" s="45" t="s">
        <v>4509</v>
      </c>
    </row>
    <row r="3382" spans="1:18" x14ac:dyDescent="0.3">
      <c r="A3382" s="36">
        <v>3381</v>
      </c>
      <c r="B3382" s="37">
        <v>3242</v>
      </c>
      <c r="C3382" s="37">
        <v>5</v>
      </c>
      <c r="D3382" s="37" t="str" cm="1">
        <f t="array" ref="D3382:E3382">_xlfn.XLOOKUP(C3382,Table1[StoreID],Table1[[StoreName]:[Region]],0)</f>
        <v>StoreE</v>
      </c>
      <c r="E3382" s="37" t="str">
        <v>Delta</v>
      </c>
      <c r="F3382" s="37">
        <v>2</v>
      </c>
      <c r="G3382" s="37" t="str">
        <f>_xlfn.XLOOKUP(F3382,Reps!A:A,Reps!B:B,0)</f>
        <v>Bassem</v>
      </c>
      <c r="H3382" s="37">
        <v>3276</v>
      </c>
      <c r="I3382" s="37" t="str" cm="1">
        <f t="array" ref="I3382:M3382">_xlfn.XLOOKUP(H3382,Product!A:A,Product!B:F,0)</f>
        <v>NK-20559</v>
      </c>
      <c r="J3382" s="37" t="str">
        <v>Plastic Box- Egytopoly</v>
      </c>
      <c r="K3382" s="37" t="str">
        <v>Games</v>
      </c>
      <c r="L3382" s="37" t="str">
        <v>Board Game</v>
      </c>
      <c r="M3382" s="37" t="str">
        <v>Nilco</v>
      </c>
      <c r="N3382" s="37">
        <v>1</v>
      </c>
      <c r="O3382" s="38">
        <v>75</v>
      </c>
      <c r="P3382" s="38"/>
      <c r="Q3382" s="39">
        <v>44973.715318946757</v>
      </c>
      <c r="R3382" s="40" t="s">
        <v>4510</v>
      </c>
    </row>
    <row r="3383" spans="1:18" x14ac:dyDescent="0.3">
      <c r="A3383" s="41">
        <v>3382</v>
      </c>
      <c r="B3383" s="42">
        <v>3244</v>
      </c>
      <c r="C3383" s="42">
        <v>1</v>
      </c>
      <c r="D3383" s="37" t="str" cm="1">
        <f t="array" ref="D3383:E3383">_xlfn.XLOOKUP(C3383,Table1[StoreID],Table1[[StoreName]:[Region]],0)</f>
        <v>StoreA</v>
      </c>
      <c r="E3383" s="42" t="str">
        <v>Cairo</v>
      </c>
      <c r="F3383" s="42">
        <v>14</v>
      </c>
      <c r="G3383" s="42" t="str">
        <f>_xlfn.XLOOKUP(F3383,Reps!A:A,Reps!B:B,0)</f>
        <v>Mariam</v>
      </c>
      <c r="H3383" s="42">
        <v>2815</v>
      </c>
      <c r="I3383" s="42" t="str" cm="1">
        <f t="array" ref="I3383:M3383">_xlfn.XLOOKUP(H3383,Product!A:A,Product!B:F,0)</f>
        <v>RSH-50009</v>
      </c>
      <c r="J3383" s="42" t="str">
        <v>Moose - Kindikids Snack Time Friends Marsha Mello</v>
      </c>
      <c r="K3383" s="42" t="str">
        <v>Dolls &amp; Accessories</v>
      </c>
      <c r="L3383" s="42" t="str">
        <v>Doll</v>
      </c>
      <c r="M3383" s="42" t="str">
        <v>Kindi Kids</v>
      </c>
      <c r="N3383" s="42">
        <v>1</v>
      </c>
      <c r="O3383" s="43">
        <v>675</v>
      </c>
      <c r="P3383" s="43"/>
      <c r="Q3383" s="44">
        <v>44995.640257060186</v>
      </c>
      <c r="R3383" s="45" t="s">
        <v>4511</v>
      </c>
    </row>
    <row r="3384" spans="1:18" x14ac:dyDescent="0.3">
      <c r="A3384" s="36">
        <v>3383</v>
      </c>
      <c r="B3384" s="37">
        <v>3244</v>
      </c>
      <c r="C3384" s="37">
        <v>1</v>
      </c>
      <c r="D3384" s="37" t="str" cm="1">
        <f t="array" ref="D3384:E3384">_xlfn.XLOOKUP(C3384,Table1[StoreID],Table1[[StoreName]:[Region]],0)</f>
        <v>StoreA</v>
      </c>
      <c r="E3384" s="37" t="str">
        <v>Cairo</v>
      </c>
      <c r="F3384" s="37">
        <v>14</v>
      </c>
      <c r="G3384" s="37" t="str">
        <f>_xlfn.XLOOKUP(F3384,Reps!A:A,Reps!B:B,0)</f>
        <v>Mariam</v>
      </c>
      <c r="H3384" s="37">
        <v>471</v>
      </c>
      <c r="I3384" s="37" t="str" cm="1">
        <f t="array" ref="I3384:M3384">_xlfn.XLOOKUP(H3384,Product!A:A,Product!B:F,0)</f>
        <v>YW-26-026</v>
      </c>
      <c r="J3384" s="37" t="str">
        <v>Yoyo Stich ( Stand 24 pcs )</v>
      </c>
      <c r="K3384" s="37" t="str">
        <v>Games</v>
      </c>
      <c r="L3384" s="37" t="str">
        <v>Yoyo</v>
      </c>
      <c r="M3384" s="37" t="str">
        <v>Stich &amp; Lilo</v>
      </c>
      <c r="N3384" s="37">
        <v>1</v>
      </c>
      <c r="O3384" s="38">
        <v>20</v>
      </c>
      <c r="P3384" s="38"/>
      <c r="Q3384" s="39">
        <v>44995.640257141204</v>
      </c>
      <c r="R3384" s="40" t="s">
        <v>4511</v>
      </c>
    </row>
    <row r="3385" spans="1:18" x14ac:dyDescent="0.3">
      <c r="A3385" s="41">
        <v>3384</v>
      </c>
      <c r="B3385" s="42">
        <v>3244</v>
      </c>
      <c r="C3385" s="42">
        <v>1</v>
      </c>
      <c r="D3385" s="37" t="str" cm="1">
        <f t="array" ref="D3385:E3385">_xlfn.XLOOKUP(C3385,Table1[StoreID],Table1[[StoreName]:[Region]],0)</f>
        <v>StoreA</v>
      </c>
      <c r="E3385" s="42" t="str">
        <v>Cairo</v>
      </c>
      <c r="F3385" s="42">
        <v>14</v>
      </c>
      <c r="G3385" s="42" t="str">
        <f>_xlfn.XLOOKUP(F3385,Reps!A:A,Reps!B:B,0)</f>
        <v>Mariam</v>
      </c>
      <c r="H3385" s="42">
        <v>471</v>
      </c>
      <c r="I3385" s="42" t="str" cm="1">
        <f t="array" ref="I3385:M3385">_xlfn.XLOOKUP(H3385,Product!A:A,Product!B:F,0)</f>
        <v>YW-26-026</v>
      </c>
      <c r="J3385" s="42" t="str">
        <v>Yoyo Stich ( Stand 24 pcs )</v>
      </c>
      <c r="K3385" s="42" t="str">
        <v>Games</v>
      </c>
      <c r="L3385" s="42" t="str">
        <v>Yoyo</v>
      </c>
      <c r="M3385" s="42" t="str">
        <v>Stich &amp; Lilo</v>
      </c>
      <c r="N3385" s="42">
        <v>1</v>
      </c>
      <c r="O3385" s="43">
        <v>20</v>
      </c>
      <c r="P3385" s="43"/>
      <c r="Q3385" s="44">
        <v>44995.640257141204</v>
      </c>
      <c r="R3385" s="45" t="s">
        <v>4511</v>
      </c>
    </row>
    <row r="3386" spans="1:18" x14ac:dyDescent="0.3">
      <c r="A3386" s="36">
        <v>3385</v>
      </c>
      <c r="B3386" s="37">
        <v>3244</v>
      </c>
      <c r="C3386" s="37">
        <v>5</v>
      </c>
      <c r="D3386" s="37" t="str" cm="1">
        <f t="array" ref="D3386:E3386">_xlfn.XLOOKUP(C3386,Table1[StoreID],Table1[[StoreName]:[Region]],0)</f>
        <v>StoreE</v>
      </c>
      <c r="E3386" s="37" t="str">
        <v>Delta</v>
      </c>
      <c r="F3386" s="37">
        <v>34</v>
      </c>
      <c r="G3386" s="37" t="str">
        <f>_xlfn.XLOOKUP(F3386,Reps!A:A,Reps!B:B,0)</f>
        <v>Nora</v>
      </c>
      <c r="H3386" s="37">
        <v>4091</v>
      </c>
      <c r="I3386" s="37" t="str" cm="1">
        <f t="array" ref="I3386:M3386">_xlfn.XLOOKUP(H3386,Product!A:A,Product!B:F,0)</f>
        <v>DOH-SH-3663</v>
      </c>
      <c r="J3386" s="37" t="str">
        <v>Bingo Dough 5 Mini Can Style 2</v>
      </c>
      <c r="K3386" s="37" t="str">
        <v>Clay</v>
      </c>
      <c r="L3386" s="37" t="str">
        <v>Dough</v>
      </c>
      <c r="M3386" s="37" t="str">
        <v>Bingo Dough</v>
      </c>
      <c r="N3386" s="37">
        <v>1</v>
      </c>
      <c r="O3386" s="38">
        <v>25</v>
      </c>
      <c r="P3386" s="38"/>
      <c r="Q3386" s="39">
        <v>44973.792904398149</v>
      </c>
      <c r="R3386" s="40" t="s">
        <v>4512</v>
      </c>
    </row>
    <row r="3387" spans="1:18" x14ac:dyDescent="0.3">
      <c r="A3387" s="41">
        <v>3386</v>
      </c>
      <c r="B3387" s="42">
        <v>3245</v>
      </c>
      <c r="C3387" s="42">
        <v>1</v>
      </c>
      <c r="D3387" s="37" t="str" cm="1">
        <f t="array" ref="D3387:E3387">_xlfn.XLOOKUP(C3387,Table1[StoreID],Table1[[StoreName]:[Region]],0)</f>
        <v>StoreA</v>
      </c>
      <c r="E3387" s="42" t="str">
        <v>Cairo</v>
      </c>
      <c r="F3387" s="42">
        <v>14</v>
      </c>
      <c r="G3387" s="42" t="str">
        <f>_xlfn.XLOOKUP(F3387,Reps!A:A,Reps!B:B,0)</f>
        <v>Mariam</v>
      </c>
      <c r="H3387" s="42">
        <v>2810</v>
      </c>
      <c r="I3387" s="42" t="str" cm="1">
        <f t="array" ref="I3387:M3387">_xlfn.XLOOKUP(H3387,Product!A:A,Product!B:F,0)</f>
        <v>RSH-50060</v>
      </c>
      <c r="J3387" s="42" t="str">
        <v>Moose - Kindikids Fun Time Friends Pirouetta</v>
      </c>
      <c r="K3387" s="42" t="str">
        <v>Dolls &amp; Accessories</v>
      </c>
      <c r="L3387" s="42" t="str">
        <v>Doll</v>
      </c>
      <c r="M3387" s="42" t="str">
        <v>Kindi Kids</v>
      </c>
      <c r="N3387" s="42">
        <v>1</v>
      </c>
      <c r="O3387" s="43">
        <v>725</v>
      </c>
      <c r="P3387" s="43"/>
      <c r="Q3387" s="44">
        <v>44995.641193750002</v>
      </c>
      <c r="R3387" s="45" t="s">
        <v>4513</v>
      </c>
    </row>
    <row r="3388" spans="1:18" x14ac:dyDescent="0.3">
      <c r="A3388" s="36">
        <v>3387</v>
      </c>
      <c r="B3388" s="37">
        <v>3248</v>
      </c>
      <c r="C3388" s="37">
        <v>2</v>
      </c>
      <c r="D3388" s="37" t="str" cm="1">
        <f t="array" ref="D3388:E3388">_xlfn.XLOOKUP(C3388,Table1[StoreID],Table1[[StoreName]:[Region]],0)</f>
        <v>StoreB</v>
      </c>
      <c r="E3388" s="37" t="str">
        <v>Cairo</v>
      </c>
      <c r="F3388" s="37">
        <v>23</v>
      </c>
      <c r="G3388" s="37" t="str">
        <f>_xlfn.XLOOKUP(F3388,Reps!A:A,Reps!B:B,0)</f>
        <v>Essam</v>
      </c>
      <c r="H3388" s="37">
        <v>719</v>
      </c>
      <c r="I3388" s="37" t="str" cm="1">
        <f t="array" ref="I3388:M3388">_xlfn.XLOOKUP(H3388,Product!A:A,Product!B:F,0)</f>
        <v>SM-0431</v>
      </c>
      <c r="J3388" s="37" t="str">
        <v>Doll changes color in the water</v>
      </c>
      <c r="K3388" s="37" t="str">
        <v>Surprise</v>
      </c>
      <c r="L3388" s="37" t="str">
        <v>Tube</v>
      </c>
      <c r="M3388" s="37" t="str">
        <v>Barbie</v>
      </c>
      <c r="N3388" s="37">
        <v>1</v>
      </c>
      <c r="O3388" s="38">
        <v>75</v>
      </c>
      <c r="P3388" s="38"/>
      <c r="Q3388" s="39">
        <v>45002.808465937502</v>
      </c>
      <c r="R3388" s="40" t="s">
        <v>4514</v>
      </c>
    </row>
    <row r="3389" spans="1:18" x14ac:dyDescent="0.3">
      <c r="A3389" s="41">
        <v>3388</v>
      </c>
      <c r="B3389" s="42">
        <v>3249</v>
      </c>
      <c r="C3389" s="42">
        <v>1</v>
      </c>
      <c r="D3389" s="37" t="str" cm="1">
        <f t="array" ref="D3389:E3389">_xlfn.XLOOKUP(C3389,Table1[StoreID],Table1[[StoreName]:[Region]],0)</f>
        <v>StoreA</v>
      </c>
      <c r="E3389" s="42" t="str">
        <v>Cairo</v>
      </c>
      <c r="F3389" s="42">
        <v>10</v>
      </c>
      <c r="G3389" s="42" t="str">
        <f>_xlfn.XLOOKUP(F3389,Reps!A:A,Reps!B:B,0)</f>
        <v>Asya</v>
      </c>
      <c r="H3389" s="42">
        <v>459</v>
      </c>
      <c r="I3389" s="42" t="str" cm="1">
        <f t="array" ref="I3389:M3389">_xlfn.XLOOKUP(H3389,Product!A:A,Product!B:F,0)</f>
        <v>YW-26-039</v>
      </c>
      <c r="J3389" s="42" t="str">
        <v>Pokémon Card tin box</v>
      </c>
      <c r="K3389" s="42" t="str">
        <v>Games</v>
      </c>
      <c r="L3389" s="42" t="str">
        <v>Card Game</v>
      </c>
      <c r="M3389" s="42" t="str">
        <v>Pokémon</v>
      </c>
      <c r="N3389" s="42">
        <v>1</v>
      </c>
      <c r="O3389" s="43">
        <v>150</v>
      </c>
      <c r="P3389" s="43"/>
      <c r="Q3389" s="44">
        <v>44995.652281793984</v>
      </c>
      <c r="R3389" s="45" t="s">
        <v>4515</v>
      </c>
    </row>
    <row r="3390" spans="1:18" x14ac:dyDescent="0.3">
      <c r="A3390" s="36">
        <v>3389</v>
      </c>
      <c r="B3390" s="37">
        <v>3249</v>
      </c>
      <c r="C3390" s="37">
        <v>1</v>
      </c>
      <c r="D3390" s="37" t="str" cm="1">
        <f t="array" ref="D3390:E3390">_xlfn.XLOOKUP(C3390,Table1[StoreID],Table1[[StoreName]:[Region]],0)</f>
        <v>StoreA</v>
      </c>
      <c r="E3390" s="37" t="str">
        <v>Cairo</v>
      </c>
      <c r="F3390" s="37">
        <v>10</v>
      </c>
      <c r="G3390" s="37" t="str">
        <f>_xlfn.XLOOKUP(F3390,Reps!A:A,Reps!B:B,0)</f>
        <v>Asya</v>
      </c>
      <c r="H3390" s="37">
        <v>459</v>
      </c>
      <c r="I3390" s="37" t="str" cm="1">
        <f t="array" ref="I3390:M3390">_xlfn.XLOOKUP(H3390,Product!A:A,Product!B:F,0)</f>
        <v>YW-26-039</v>
      </c>
      <c r="J3390" s="37" t="str">
        <v>Pokémon Card tin box</v>
      </c>
      <c r="K3390" s="37" t="str">
        <v>Games</v>
      </c>
      <c r="L3390" s="37" t="str">
        <v>Card Game</v>
      </c>
      <c r="M3390" s="37" t="str">
        <v>Pokémon</v>
      </c>
      <c r="N3390" s="37">
        <v>1</v>
      </c>
      <c r="O3390" s="38">
        <v>150</v>
      </c>
      <c r="P3390" s="38"/>
      <c r="Q3390" s="39">
        <v>44995.652281828705</v>
      </c>
      <c r="R3390" s="40" t="s">
        <v>4515</v>
      </c>
    </row>
    <row r="3391" spans="1:18" x14ac:dyDescent="0.3">
      <c r="A3391" s="41">
        <v>3390</v>
      </c>
      <c r="B3391" s="42">
        <v>3249</v>
      </c>
      <c r="C3391" s="42">
        <v>1</v>
      </c>
      <c r="D3391" s="37" t="str" cm="1">
        <f t="array" ref="D3391:E3391">_xlfn.XLOOKUP(C3391,Table1[StoreID],Table1[[StoreName]:[Region]],0)</f>
        <v>StoreA</v>
      </c>
      <c r="E3391" s="42" t="str">
        <v>Cairo</v>
      </c>
      <c r="F3391" s="42">
        <v>10</v>
      </c>
      <c r="G3391" s="42" t="str">
        <f>_xlfn.XLOOKUP(F3391,Reps!A:A,Reps!B:B,0)</f>
        <v>Asya</v>
      </c>
      <c r="H3391" s="42">
        <v>458</v>
      </c>
      <c r="I3391" s="42" t="str" cm="1">
        <f t="array" ref="I3391:M3391">_xlfn.XLOOKUP(H3391,Product!A:A,Product!B:F,0)</f>
        <v>YW-26-040</v>
      </c>
      <c r="J3391" s="42" t="str">
        <v>Pokémon Card tin box</v>
      </c>
      <c r="K3391" s="42" t="str">
        <v>Games</v>
      </c>
      <c r="L3391" s="42" t="str">
        <v>Card Game</v>
      </c>
      <c r="M3391" s="42" t="str">
        <v>Pokémon</v>
      </c>
      <c r="N3391" s="42">
        <v>1</v>
      </c>
      <c r="O3391" s="43">
        <v>200</v>
      </c>
      <c r="P3391" s="43"/>
      <c r="Q3391" s="44">
        <v>44995.652281863426</v>
      </c>
      <c r="R3391" s="45" t="s">
        <v>4515</v>
      </c>
    </row>
    <row r="3392" spans="1:18" x14ac:dyDescent="0.3">
      <c r="A3392" s="36">
        <v>3391</v>
      </c>
      <c r="B3392" s="37">
        <v>3249</v>
      </c>
      <c r="C3392" s="37">
        <v>1</v>
      </c>
      <c r="D3392" s="37" t="str" cm="1">
        <f t="array" ref="D3392:E3392">_xlfn.XLOOKUP(C3392,Table1[StoreID],Table1[[StoreName]:[Region]],0)</f>
        <v>StoreA</v>
      </c>
      <c r="E3392" s="37" t="str">
        <v>Cairo</v>
      </c>
      <c r="F3392" s="37">
        <v>10</v>
      </c>
      <c r="G3392" s="37" t="str">
        <f>_xlfn.XLOOKUP(F3392,Reps!A:A,Reps!B:B,0)</f>
        <v>Asya</v>
      </c>
      <c r="H3392" s="37">
        <v>458</v>
      </c>
      <c r="I3392" s="37" t="str" cm="1">
        <f t="array" ref="I3392:M3392">_xlfn.XLOOKUP(H3392,Product!A:A,Product!B:F,0)</f>
        <v>YW-26-040</v>
      </c>
      <c r="J3392" s="37" t="str">
        <v>Pokémon Card tin box</v>
      </c>
      <c r="K3392" s="37" t="str">
        <v>Games</v>
      </c>
      <c r="L3392" s="37" t="str">
        <v>Card Game</v>
      </c>
      <c r="M3392" s="37" t="str">
        <v>Pokémon</v>
      </c>
      <c r="N3392" s="37">
        <v>1</v>
      </c>
      <c r="O3392" s="38">
        <v>200</v>
      </c>
      <c r="P3392" s="38"/>
      <c r="Q3392" s="39">
        <v>44995.652281863426</v>
      </c>
      <c r="R3392" s="40" t="s">
        <v>4515</v>
      </c>
    </row>
    <row r="3393" spans="1:18" x14ac:dyDescent="0.3">
      <c r="A3393" s="41">
        <v>3392</v>
      </c>
      <c r="B3393" s="42">
        <v>3249</v>
      </c>
      <c r="C3393" s="42">
        <v>1</v>
      </c>
      <c r="D3393" s="37" t="str" cm="1">
        <f t="array" ref="D3393:E3393">_xlfn.XLOOKUP(C3393,Table1[StoreID],Table1[[StoreName]:[Region]],0)</f>
        <v>StoreA</v>
      </c>
      <c r="E3393" s="42" t="str">
        <v>Cairo</v>
      </c>
      <c r="F3393" s="42">
        <v>10</v>
      </c>
      <c r="G3393" s="42" t="str">
        <f>_xlfn.XLOOKUP(F3393,Reps!A:A,Reps!B:B,0)</f>
        <v>Asya</v>
      </c>
      <c r="H3393" s="42">
        <v>463</v>
      </c>
      <c r="I3393" s="42" t="str" cm="1">
        <f t="array" ref="I3393:M3393">_xlfn.XLOOKUP(H3393,Product!A:A,Product!B:F,0)</f>
        <v>YW-26-035</v>
      </c>
      <c r="J3393" s="42" t="str">
        <v>Pokémon Card ( Stand 8 pcs )</v>
      </c>
      <c r="K3393" s="42" t="str">
        <v>Games</v>
      </c>
      <c r="L3393" s="42" t="str">
        <v>Card Game</v>
      </c>
      <c r="M3393" s="42" t="str">
        <v>Pokémon</v>
      </c>
      <c r="N3393" s="42">
        <v>1</v>
      </c>
      <c r="O3393" s="43">
        <v>75</v>
      </c>
      <c r="P3393" s="43"/>
      <c r="Q3393" s="44">
        <v>44995.652281909723</v>
      </c>
      <c r="R3393" s="45" t="s">
        <v>4515</v>
      </c>
    </row>
    <row r="3394" spans="1:18" x14ac:dyDescent="0.3">
      <c r="A3394" s="36">
        <v>3393</v>
      </c>
      <c r="B3394" s="37">
        <v>3249</v>
      </c>
      <c r="C3394" s="37">
        <v>1</v>
      </c>
      <c r="D3394" s="37" t="str" cm="1">
        <f t="array" ref="D3394:E3394">_xlfn.XLOOKUP(C3394,Table1[StoreID],Table1[[StoreName]:[Region]],0)</f>
        <v>StoreA</v>
      </c>
      <c r="E3394" s="37" t="str">
        <v>Cairo</v>
      </c>
      <c r="F3394" s="37">
        <v>10</v>
      </c>
      <c r="G3394" s="37" t="str">
        <f>_xlfn.XLOOKUP(F3394,Reps!A:A,Reps!B:B,0)</f>
        <v>Asya</v>
      </c>
      <c r="H3394" s="37">
        <v>463</v>
      </c>
      <c r="I3394" s="37" t="str" cm="1">
        <f t="array" ref="I3394:M3394">_xlfn.XLOOKUP(H3394,Product!A:A,Product!B:F,0)</f>
        <v>YW-26-035</v>
      </c>
      <c r="J3394" s="37" t="str">
        <v>Pokémon Card ( Stand 8 pcs )</v>
      </c>
      <c r="K3394" s="37" t="str">
        <v>Games</v>
      </c>
      <c r="L3394" s="37" t="str">
        <v>Card Game</v>
      </c>
      <c r="M3394" s="37" t="str">
        <v>Pokémon</v>
      </c>
      <c r="N3394" s="37">
        <v>1</v>
      </c>
      <c r="O3394" s="38">
        <v>75</v>
      </c>
      <c r="P3394" s="38"/>
      <c r="Q3394" s="39">
        <v>44995.652281944444</v>
      </c>
      <c r="R3394" s="40" t="s">
        <v>4515</v>
      </c>
    </row>
    <row r="3395" spans="1:18" x14ac:dyDescent="0.3">
      <c r="A3395" s="41">
        <v>3394</v>
      </c>
      <c r="B3395" s="42">
        <v>3249</v>
      </c>
      <c r="C3395" s="42">
        <v>1</v>
      </c>
      <c r="D3395" s="37" t="str" cm="1">
        <f t="array" ref="D3395:E3395">_xlfn.XLOOKUP(C3395,Table1[StoreID],Table1[[StoreName]:[Region]],0)</f>
        <v>StoreA</v>
      </c>
      <c r="E3395" s="42" t="str">
        <v>Cairo</v>
      </c>
      <c r="F3395" s="42">
        <v>10</v>
      </c>
      <c r="G3395" s="42" t="str">
        <f>_xlfn.XLOOKUP(F3395,Reps!A:A,Reps!B:B,0)</f>
        <v>Asya</v>
      </c>
      <c r="H3395" s="42">
        <v>463</v>
      </c>
      <c r="I3395" s="42" t="str" cm="1">
        <f t="array" ref="I3395:M3395">_xlfn.XLOOKUP(H3395,Product!A:A,Product!B:F,0)</f>
        <v>YW-26-035</v>
      </c>
      <c r="J3395" s="42" t="str">
        <v>Pokémon Card ( Stand 8 pcs )</v>
      </c>
      <c r="K3395" s="42" t="str">
        <v>Games</v>
      </c>
      <c r="L3395" s="42" t="str">
        <v>Card Game</v>
      </c>
      <c r="M3395" s="42" t="str">
        <v>Pokémon</v>
      </c>
      <c r="N3395" s="42">
        <v>1</v>
      </c>
      <c r="O3395" s="43">
        <v>75</v>
      </c>
      <c r="P3395" s="43"/>
      <c r="Q3395" s="44">
        <v>44995.652281979164</v>
      </c>
      <c r="R3395" s="45" t="s">
        <v>4515</v>
      </c>
    </row>
    <row r="3396" spans="1:18" x14ac:dyDescent="0.3">
      <c r="A3396" s="36">
        <v>3395</v>
      </c>
      <c r="B3396" s="37">
        <v>3249</v>
      </c>
      <c r="C3396" s="37">
        <v>1</v>
      </c>
      <c r="D3396" s="37" t="str" cm="1">
        <f t="array" ref="D3396:E3396">_xlfn.XLOOKUP(C3396,Table1[StoreID],Table1[[StoreName]:[Region]],0)</f>
        <v>StoreA</v>
      </c>
      <c r="E3396" s="37" t="str">
        <v>Cairo</v>
      </c>
      <c r="F3396" s="37">
        <v>10</v>
      </c>
      <c r="G3396" s="37" t="str">
        <f>_xlfn.XLOOKUP(F3396,Reps!A:A,Reps!B:B,0)</f>
        <v>Asya</v>
      </c>
      <c r="H3396" s="37">
        <v>463</v>
      </c>
      <c r="I3396" s="37" t="str" cm="1">
        <f t="array" ref="I3396:M3396">_xlfn.XLOOKUP(H3396,Product!A:A,Product!B:F,0)</f>
        <v>YW-26-035</v>
      </c>
      <c r="J3396" s="37" t="str">
        <v>Pokémon Card ( Stand 8 pcs )</v>
      </c>
      <c r="K3396" s="37" t="str">
        <v>Games</v>
      </c>
      <c r="L3396" s="37" t="str">
        <v>Card Game</v>
      </c>
      <c r="M3396" s="37" t="str">
        <v>Pokémon</v>
      </c>
      <c r="N3396" s="37">
        <v>1</v>
      </c>
      <c r="O3396" s="38">
        <v>75</v>
      </c>
      <c r="P3396" s="38"/>
      <c r="Q3396" s="39">
        <v>44995.652282025461</v>
      </c>
      <c r="R3396" s="40" t="s">
        <v>4515</v>
      </c>
    </row>
    <row r="3397" spans="1:18" x14ac:dyDescent="0.3">
      <c r="A3397" s="41">
        <v>3396</v>
      </c>
      <c r="B3397" s="42">
        <v>3249</v>
      </c>
      <c r="C3397" s="42">
        <v>2</v>
      </c>
      <c r="D3397" s="37" t="str" cm="1">
        <f t="array" ref="D3397:E3397">_xlfn.XLOOKUP(C3397,Table1[StoreID],Table1[[StoreName]:[Region]],0)</f>
        <v>StoreB</v>
      </c>
      <c r="E3397" s="42" t="str">
        <v>Cairo</v>
      </c>
      <c r="F3397" s="42">
        <v>25</v>
      </c>
      <c r="G3397" s="42" t="str">
        <f>_xlfn.XLOOKUP(F3397,Reps!A:A,Reps!B:B,0)</f>
        <v>Marwa</v>
      </c>
      <c r="H3397" s="42">
        <v>444</v>
      </c>
      <c r="I3397" s="42" t="str" cm="1">
        <f t="array" ref="I3397:M3397">_xlfn.XLOOKUP(H3397,Product!A:A,Product!B:F,0)</f>
        <v>YW-26-054</v>
      </c>
      <c r="J3397" s="42" t="str">
        <v>Dargon ball 4 charchters</v>
      </c>
      <c r="K3397" s="42" t="str">
        <v>Action Figure</v>
      </c>
      <c r="L3397" s="42" t="str">
        <v>Figures</v>
      </c>
      <c r="M3397" s="42" t="str">
        <v>Dargon ball</v>
      </c>
      <c r="N3397" s="42">
        <v>1</v>
      </c>
      <c r="O3397" s="43">
        <v>150</v>
      </c>
      <c r="P3397" s="43"/>
      <c r="Q3397" s="44">
        <v>45002.819433020835</v>
      </c>
      <c r="R3397" s="45" t="s">
        <v>4516</v>
      </c>
    </row>
    <row r="3398" spans="1:18" x14ac:dyDescent="0.3">
      <c r="A3398" s="36">
        <v>3397</v>
      </c>
      <c r="B3398" s="37">
        <v>3254</v>
      </c>
      <c r="C3398" s="37">
        <v>1</v>
      </c>
      <c r="D3398" s="37" t="str" cm="1">
        <f t="array" ref="D3398:E3398">_xlfn.XLOOKUP(C3398,Table1[StoreID],Table1[[StoreName]:[Region]],0)</f>
        <v>StoreA</v>
      </c>
      <c r="E3398" s="37" t="str">
        <v>Cairo</v>
      </c>
      <c r="F3398" s="37">
        <v>1</v>
      </c>
      <c r="G3398" s="37" t="str">
        <f>_xlfn.XLOOKUP(F3398,Reps!A:A,Reps!B:B,0)</f>
        <v>Ahmed</v>
      </c>
      <c r="H3398" s="37">
        <v>471</v>
      </c>
      <c r="I3398" s="37" t="str" cm="1">
        <f t="array" ref="I3398:M3398">_xlfn.XLOOKUP(H3398,Product!A:A,Product!B:F,0)</f>
        <v>YW-26-026</v>
      </c>
      <c r="J3398" s="37" t="str">
        <v>Yoyo Stich ( Stand 24 pcs )</v>
      </c>
      <c r="K3398" s="37" t="str">
        <v>Games</v>
      </c>
      <c r="L3398" s="37" t="str">
        <v>Yoyo</v>
      </c>
      <c r="M3398" s="37" t="str">
        <v>Stich &amp; Lilo</v>
      </c>
      <c r="N3398" s="37">
        <v>1</v>
      </c>
      <c r="O3398" s="38">
        <v>20</v>
      </c>
      <c r="P3398" s="38"/>
      <c r="Q3398" s="39">
        <v>44995.666259259262</v>
      </c>
      <c r="R3398" s="40" t="s">
        <v>4517</v>
      </c>
    </row>
    <row r="3399" spans="1:18" x14ac:dyDescent="0.3">
      <c r="A3399" s="41">
        <v>3398</v>
      </c>
      <c r="B3399" s="42">
        <v>3254</v>
      </c>
      <c r="C3399" s="42">
        <v>1</v>
      </c>
      <c r="D3399" s="37" t="str" cm="1">
        <f t="array" ref="D3399:E3399">_xlfn.XLOOKUP(C3399,Table1[StoreID],Table1[[StoreName]:[Region]],0)</f>
        <v>StoreA</v>
      </c>
      <c r="E3399" s="42" t="str">
        <v>Cairo</v>
      </c>
      <c r="F3399" s="42">
        <v>1</v>
      </c>
      <c r="G3399" s="42" t="str">
        <f>_xlfn.XLOOKUP(F3399,Reps!A:A,Reps!B:B,0)</f>
        <v>Ahmed</v>
      </c>
      <c r="H3399" s="42">
        <v>471</v>
      </c>
      <c r="I3399" s="42" t="str" cm="1">
        <f t="array" ref="I3399:M3399">_xlfn.XLOOKUP(H3399,Product!A:A,Product!B:F,0)</f>
        <v>YW-26-026</v>
      </c>
      <c r="J3399" s="42" t="str">
        <v>Yoyo Stich ( Stand 24 pcs )</v>
      </c>
      <c r="K3399" s="42" t="str">
        <v>Games</v>
      </c>
      <c r="L3399" s="42" t="str">
        <v>Yoyo</v>
      </c>
      <c r="M3399" s="42" t="str">
        <v>Stich &amp; Lilo</v>
      </c>
      <c r="N3399" s="42">
        <v>1</v>
      </c>
      <c r="O3399" s="43">
        <v>20</v>
      </c>
      <c r="P3399" s="43"/>
      <c r="Q3399" s="44">
        <v>44995.666259293983</v>
      </c>
      <c r="R3399" s="45" t="s">
        <v>4517</v>
      </c>
    </row>
    <row r="3400" spans="1:18" x14ac:dyDescent="0.3">
      <c r="A3400" s="36">
        <v>3399</v>
      </c>
      <c r="B3400" s="37">
        <v>3254</v>
      </c>
      <c r="C3400" s="37">
        <v>5</v>
      </c>
      <c r="D3400" s="37" t="str" cm="1">
        <f t="array" ref="D3400:E3400">_xlfn.XLOOKUP(C3400,Table1[StoreID],Table1[[StoreName]:[Region]],0)</f>
        <v>StoreE</v>
      </c>
      <c r="E3400" s="37" t="str">
        <v>Delta</v>
      </c>
      <c r="F3400" s="37">
        <v>34</v>
      </c>
      <c r="G3400" s="37" t="str">
        <f>_xlfn.XLOOKUP(F3400,Reps!A:A,Reps!B:B,0)</f>
        <v>Nora</v>
      </c>
      <c r="H3400" s="37">
        <v>16</v>
      </c>
      <c r="I3400" s="37" t="str" cm="1">
        <f t="array" ref="I3400:M3400">_xlfn.XLOOKUP(H3400,Product!A:A,Product!B:F,0)</f>
        <v>ZUR-7486</v>
      </c>
      <c r="J3400" s="37" t="str">
        <v>Zuru Smasher Mini Egg Dino S5 Over 10 Surprises Cdu6Pcs</v>
      </c>
      <c r="K3400" s="37" t="str">
        <v>Surprise</v>
      </c>
      <c r="L3400" s="37" t="str">
        <v>Egg</v>
      </c>
      <c r="M3400" s="37" t="str">
        <v>Smashers</v>
      </c>
      <c r="N3400" s="37">
        <v>1</v>
      </c>
      <c r="O3400" s="38">
        <v>225</v>
      </c>
      <c r="P3400" s="38"/>
      <c r="Q3400" s="39">
        <v>44974.466154895832</v>
      </c>
      <c r="R3400" s="40" t="s">
        <v>4518</v>
      </c>
    </row>
    <row r="3401" spans="1:18" x14ac:dyDescent="0.3">
      <c r="A3401" s="41">
        <v>3400</v>
      </c>
      <c r="B3401" s="42">
        <v>3256</v>
      </c>
      <c r="C3401" s="42">
        <v>2</v>
      </c>
      <c r="D3401" s="37" t="str" cm="1">
        <f t="array" ref="D3401:E3401">_xlfn.XLOOKUP(C3401,Table1[StoreID],Table1[[StoreName]:[Region]],0)</f>
        <v>StoreB</v>
      </c>
      <c r="E3401" s="42" t="str">
        <v>Cairo</v>
      </c>
      <c r="F3401" s="42">
        <v>25</v>
      </c>
      <c r="G3401" s="42" t="str">
        <f>_xlfn.XLOOKUP(F3401,Reps!A:A,Reps!B:B,0)</f>
        <v>Marwa</v>
      </c>
      <c r="H3401" s="42">
        <v>624</v>
      </c>
      <c r="I3401" s="42" t="str" cm="1">
        <f t="array" ref="I3401:M3401">_xlfn.XLOOKUP(H3401,Product!A:A,Product!B:F,0)</f>
        <v>XS-36515-J</v>
      </c>
      <c r="J3401" s="42" t="str">
        <v>X-Shot - Excel Skin Menance - Scream</v>
      </c>
      <c r="K3401" s="42" t="str">
        <v>Guns</v>
      </c>
      <c r="L3401" s="42" t="str">
        <v>Gun</v>
      </c>
      <c r="M3401" s="42" t="str">
        <v>X-Shot</v>
      </c>
      <c r="N3401" s="42">
        <v>1</v>
      </c>
      <c r="O3401" s="43">
        <v>137.5</v>
      </c>
      <c r="P3401" s="43"/>
      <c r="Q3401" s="44">
        <v>45002.861856863427</v>
      </c>
      <c r="R3401" s="45" t="s">
        <v>4519</v>
      </c>
    </row>
    <row r="3402" spans="1:18" x14ac:dyDescent="0.3">
      <c r="A3402" s="36">
        <v>3401</v>
      </c>
      <c r="B3402" s="37">
        <v>3256</v>
      </c>
      <c r="C3402" s="37">
        <v>2</v>
      </c>
      <c r="D3402" s="37" t="str" cm="1">
        <f t="array" ref="D3402:E3402">_xlfn.XLOOKUP(C3402,Table1[StoreID],Table1[[StoreName]:[Region]],0)</f>
        <v>StoreB</v>
      </c>
      <c r="E3402" s="37" t="str">
        <v>Cairo</v>
      </c>
      <c r="F3402" s="37">
        <v>25</v>
      </c>
      <c r="G3402" s="37" t="str">
        <f>_xlfn.XLOOKUP(F3402,Reps!A:A,Reps!B:B,0)</f>
        <v>Marwa</v>
      </c>
      <c r="H3402" s="37">
        <v>628</v>
      </c>
      <c r="I3402" s="37" t="str" cm="1">
        <f t="array" ref="I3402:M3402">_xlfn.XLOOKUP(H3402,Product!A:A,Product!B:F,0)</f>
        <v>XS-36515-B</v>
      </c>
      <c r="J3402" s="37" t="str">
        <v>X-Shot - Excel Skin Menance - Game Over</v>
      </c>
      <c r="K3402" s="37" t="str">
        <v>Guns</v>
      </c>
      <c r="L3402" s="37" t="str">
        <v>Gun</v>
      </c>
      <c r="M3402" s="37" t="str">
        <v>X-Shot</v>
      </c>
      <c r="N3402" s="37">
        <v>1</v>
      </c>
      <c r="O3402" s="38">
        <v>137.5</v>
      </c>
      <c r="P3402" s="38"/>
      <c r="Q3402" s="39">
        <v>45002.861856863427</v>
      </c>
      <c r="R3402" s="40" t="s">
        <v>4519</v>
      </c>
    </row>
    <row r="3403" spans="1:18" x14ac:dyDescent="0.3">
      <c r="A3403" s="41">
        <v>3402</v>
      </c>
      <c r="B3403" s="42">
        <v>3256</v>
      </c>
      <c r="C3403" s="42">
        <v>2</v>
      </c>
      <c r="D3403" s="37" t="str" cm="1">
        <f t="array" ref="D3403:E3403">_xlfn.XLOOKUP(C3403,Table1[StoreID],Table1[[StoreName]:[Region]],0)</f>
        <v>StoreB</v>
      </c>
      <c r="E3403" s="42" t="str">
        <v>Cairo</v>
      </c>
      <c r="F3403" s="42">
        <v>25</v>
      </c>
      <c r="G3403" s="42" t="str">
        <f>_xlfn.XLOOKUP(F3403,Reps!A:A,Reps!B:B,0)</f>
        <v>Marwa</v>
      </c>
      <c r="H3403" s="42">
        <v>471</v>
      </c>
      <c r="I3403" s="42" t="str" cm="1">
        <f t="array" ref="I3403:M3403">_xlfn.XLOOKUP(H3403,Product!A:A,Product!B:F,0)</f>
        <v>YW-26-026</v>
      </c>
      <c r="J3403" s="42" t="str">
        <v>Yoyo Stich ( Stand 24 pcs )</v>
      </c>
      <c r="K3403" s="42" t="str">
        <v>Games</v>
      </c>
      <c r="L3403" s="42" t="str">
        <v>Yoyo</v>
      </c>
      <c r="M3403" s="42" t="str">
        <v>Stich &amp; Lilo</v>
      </c>
      <c r="N3403" s="42">
        <v>1</v>
      </c>
      <c r="O3403" s="43">
        <v>20</v>
      </c>
      <c r="P3403" s="43"/>
      <c r="Q3403" s="44">
        <v>45002.861856909723</v>
      </c>
      <c r="R3403" s="45" t="s">
        <v>4519</v>
      </c>
    </row>
    <row r="3404" spans="1:18" x14ac:dyDescent="0.3">
      <c r="A3404" s="36">
        <v>3403</v>
      </c>
      <c r="B3404" s="37">
        <v>3256</v>
      </c>
      <c r="C3404" s="37">
        <v>2</v>
      </c>
      <c r="D3404" s="37" t="str" cm="1">
        <f t="array" ref="D3404:E3404">_xlfn.XLOOKUP(C3404,Table1[StoreID],Table1[[StoreName]:[Region]],0)</f>
        <v>StoreB</v>
      </c>
      <c r="E3404" s="37" t="str">
        <v>Cairo</v>
      </c>
      <c r="F3404" s="37">
        <v>25</v>
      </c>
      <c r="G3404" s="37" t="str">
        <f>_xlfn.XLOOKUP(F3404,Reps!A:A,Reps!B:B,0)</f>
        <v>Marwa</v>
      </c>
      <c r="H3404" s="37">
        <v>470</v>
      </c>
      <c r="I3404" s="37" t="str" cm="1">
        <f t="array" ref="I3404:M3404">_xlfn.XLOOKUP(H3404,Product!A:A,Product!B:F,0)</f>
        <v>YW-26-027</v>
      </c>
      <c r="J3404" s="37" t="str">
        <v>Yoyo Pokémon ( Stand 24 pcs )</v>
      </c>
      <c r="K3404" s="37" t="str">
        <v>Games</v>
      </c>
      <c r="L3404" s="37" t="str">
        <v>Yoyo</v>
      </c>
      <c r="M3404" s="37" t="str">
        <v>Pokémon</v>
      </c>
      <c r="N3404" s="37">
        <v>1</v>
      </c>
      <c r="O3404" s="38">
        <v>20</v>
      </c>
      <c r="P3404" s="38"/>
      <c r="Q3404" s="39">
        <v>45002.861856909723</v>
      </c>
      <c r="R3404" s="40" t="s">
        <v>4519</v>
      </c>
    </row>
    <row r="3405" spans="1:18" x14ac:dyDescent="0.3">
      <c r="A3405" s="41">
        <v>3404</v>
      </c>
      <c r="B3405" s="42">
        <v>3256</v>
      </c>
      <c r="C3405" s="42">
        <v>2</v>
      </c>
      <c r="D3405" s="37" t="str" cm="1">
        <f t="array" ref="D3405:E3405">_xlfn.XLOOKUP(C3405,Table1[StoreID],Table1[[StoreName]:[Region]],0)</f>
        <v>StoreB</v>
      </c>
      <c r="E3405" s="42" t="str">
        <v>Cairo</v>
      </c>
      <c r="F3405" s="42">
        <v>25</v>
      </c>
      <c r="G3405" s="42" t="str">
        <f>_xlfn.XLOOKUP(F3405,Reps!A:A,Reps!B:B,0)</f>
        <v>Marwa</v>
      </c>
      <c r="H3405" s="42">
        <v>470</v>
      </c>
      <c r="I3405" s="42" t="str" cm="1">
        <f t="array" ref="I3405:M3405">_xlfn.XLOOKUP(H3405,Product!A:A,Product!B:F,0)</f>
        <v>YW-26-027</v>
      </c>
      <c r="J3405" s="42" t="str">
        <v>Yoyo Pokémon ( Stand 24 pcs )</v>
      </c>
      <c r="K3405" s="42" t="str">
        <v>Games</v>
      </c>
      <c r="L3405" s="42" t="str">
        <v>Yoyo</v>
      </c>
      <c r="M3405" s="42" t="str">
        <v>Pokémon</v>
      </c>
      <c r="N3405" s="42">
        <v>1</v>
      </c>
      <c r="O3405" s="43">
        <v>20</v>
      </c>
      <c r="P3405" s="43"/>
      <c r="Q3405" s="44">
        <v>45002.861856909723</v>
      </c>
      <c r="R3405" s="45" t="s">
        <v>4519</v>
      </c>
    </row>
    <row r="3406" spans="1:18" x14ac:dyDescent="0.3">
      <c r="A3406" s="36">
        <v>3405</v>
      </c>
      <c r="B3406" s="37">
        <v>3259</v>
      </c>
      <c r="C3406" s="37">
        <v>1</v>
      </c>
      <c r="D3406" s="37" t="str" cm="1">
        <f t="array" ref="D3406:E3406">_xlfn.XLOOKUP(C3406,Table1[StoreID],Table1[[StoreName]:[Region]],0)</f>
        <v>StoreA</v>
      </c>
      <c r="E3406" s="37" t="str">
        <v>Cairo</v>
      </c>
      <c r="F3406" s="37">
        <v>14</v>
      </c>
      <c r="G3406" s="37" t="str">
        <f>_xlfn.XLOOKUP(F3406,Reps!A:A,Reps!B:B,0)</f>
        <v>Mariam</v>
      </c>
      <c r="H3406" s="37">
        <v>3271</v>
      </c>
      <c r="I3406" s="37" t="str" cm="1">
        <f t="array" ref="I3406:M3406">_xlfn.XLOOKUP(H3406,Product!A:A,Product!B:F,0)</f>
        <v>NK-20610</v>
      </c>
      <c r="J3406" s="37" t="str">
        <v>Phase 10 Travel</v>
      </c>
      <c r="K3406" s="37" t="str">
        <v>Games</v>
      </c>
      <c r="L3406" s="37" t="str">
        <v>Card Game</v>
      </c>
      <c r="M3406" s="37" t="str">
        <v>Nilco</v>
      </c>
      <c r="N3406" s="37">
        <v>1</v>
      </c>
      <c r="O3406" s="38">
        <v>29.5</v>
      </c>
      <c r="P3406" s="38"/>
      <c r="Q3406" s="39">
        <v>44995.698092789353</v>
      </c>
      <c r="R3406" s="40" t="s">
        <v>4520</v>
      </c>
    </row>
    <row r="3407" spans="1:18" x14ac:dyDescent="0.3">
      <c r="A3407" s="41">
        <v>3406</v>
      </c>
      <c r="B3407" s="42">
        <v>3260</v>
      </c>
      <c r="C3407" s="42">
        <v>2</v>
      </c>
      <c r="D3407" s="37" t="str" cm="1">
        <f t="array" ref="D3407:E3407">_xlfn.XLOOKUP(C3407,Table1[StoreID],Table1[[StoreName]:[Region]],0)</f>
        <v>StoreB</v>
      </c>
      <c r="E3407" s="42" t="str">
        <v>Cairo</v>
      </c>
      <c r="F3407" s="42">
        <v>25</v>
      </c>
      <c r="G3407" s="42" t="str">
        <f>_xlfn.XLOOKUP(F3407,Reps!A:A,Reps!B:B,0)</f>
        <v>Marwa</v>
      </c>
      <c r="H3407" s="42">
        <v>4028</v>
      </c>
      <c r="I3407" s="42" t="str" cm="1">
        <f t="array" ref="I3407:M3407">_xlfn.XLOOKUP(H3407,Product!A:A,Product!B:F,0)</f>
        <v>FS0003570</v>
      </c>
      <c r="J3407" s="42" t="str">
        <v>Topps Match Attax 2022/2023 - Single Pack  Stand (36 pieces)</v>
      </c>
      <c r="K3407" s="42" t="str">
        <v>Games</v>
      </c>
      <c r="L3407" s="42" t="str">
        <v>Card Game</v>
      </c>
      <c r="M3407" s="42" t="str">
        <v>Match Attax</v>
      </c>
      <c r="N3407" s="42">
        <v>1</v>
      </c>
      <c r="O3407" s="43">
        <v>45</v>
      </c>
      <c r="P3407" s="43"/>
      <c r="Q3407" s="44">
        <v>45002.900536261572</v>
      </c>
      <c r="R3407" s="45" t="s">
        <v>4521</v>
      </c>
    </row>
    <row r="3408" spans="1:18" x14ac:dyDescent="0.3">
      <c r="A3408" s="36">
        <v>3407</v>
      </c>
      <c r="B3408" s="37">
        <v>3261</v>
      </c>
      <c r="C3408" s="37">
        <v>2</v>
      </c>
      <c r="D3408" s="37" t="str" cm="1">
        <f t="array" ref="D3408:E3408">_xlfn.XLOOKUP(C3408,Table1[StoreID],Table1[[StoreName]:[Region]],0)</f>
        <v>StoreB</v>
      </c>
      <c r="E3408" s="37" t="str">
        <v>Cairo</v>
      </c>
      <c r="F3408" s="37">
        <v>23</v>
      </c>
      <c r="G3408" s="37" t="str">
        <f>_xlfn.XLOOKUP(F3408,Reps!A:A,Reps!B:B,0)</f>
        <v>Essam</v>
      </c>
      <c r="H3408" s="37">
        <v>4078</v>
      </c>
      <c r="I3408" s="37" t="str" cm="1">
        <f t="array" ref="I3408:M3408">_xlfn.XLOOKUP(H3408,Product!A:A,Product!B:F,0)</f>
        <v>E91 BP6</v>
      </c>
      <c r="J3408" s="37" t="str">
        <v>Energizer Card 4+2  AA Promo</v>
      </c>
      <c r="K3408" s="37" t="str">
        <v>Add-ons</v>
      </c>
      <c r="L3408" s="37" t="str">
        <v>Battery</v>
      </c>
      <c r="M3408" s="37" t="str">
        <v>Energizer</v>
      </c>
      <c r="N3408" s="37">
        <v>1</v>
      </c>
      <c r="O3408" s="38">
        <v>49.5</v>
      </c>
      <c r="P3408" s="38"/>
      <c r="Q3408" s="39">
        <v>45002.903590590278</v>
      </c>
      <c r="R3408" s="40" t="s">
        <v>4522</v>
      </c>
    </row>
    <row r="3409" spans="1:18" x14ac:dyDescent="0.3">
      <c r="A3409" s="41">
        <v>3408</v>
      </c>
      <c r="B3409" s="42">
        <v>3262</v>
      </c>
      <c r="C3409" s="42">
        <v>5</v>
      </c>
      <c r="D3409" s="37" t="str" cm="1">
        <f t="array" ref="D3409:E3409">_xlfn.XLOOKUP(C3409,Table1[StoreID],Table1[[StoreName]:[Region]],0)</f>
        <v>StoreE</v>
      </c>
      <c r="E3409" s="42" t="str">
        <v>Delta</v>
      </c>
      <c r="F3409" s="42">
        <v>34</v>
      </c>
      <c r="G3409" s="42" t="str">
        <f>_xlfn.XLOOKUP(F3409,Reps!A:A,Reps!B:B,0)</f>
        <v>Nora</v>
      </c>
      <c r="H3409" s="42">
        <v>473</v>
      </c>
      <c r="I3409" s="42" t="str" cm="1">
        <f t="array" ref="I3409:M3409">_xlfn.XLOOKUP(H3409,Product!A:A,Product!B:F,0)</f>
        <v>YW-26-024</v>
      </c>
      <c r="J3409" s="42" t="str">
        <v>Pokémon Rubics ( Stand 6 pcs )</v>
      </c>
      <c r="K3409" s="42" t="str">
        <v>Fidget</v>
      </c>
      <c r="L3409" s="42" t="str">
        <v>Cubes</v>
      </c>
      <c r="M3409" s="42" t="str">
        <v>Pokémon</v>
      </c>
      <c r="N3409" s="42">
        <v>1</v>
      </c>
      <c r="O3409" s="43">
        <v>45</v>
      </c>
      <c r="P3409" s="43"/>
      <c r="Q3409" s="44">
        <v>44974.640745219906</v>
      </c>
      <c r="R3409" s="45" t="s">
        <v>4523</v>
      </c>
    </row>
    <row r="3410" spans="1:18" x14ac:dyDescent="0.3">
      <c r="A3410" s="36">
        <v>3409</v>
      </c>
      <c r="B3410" s="37">
        <v>3264</v>
      </c>
      <c r="C3410" s="37">
        <v>5</v>
      </c>
      <c r="D3410" s="37" t="str" cm="1">
        <f t="array" ref="D3410:E3410">_xlfn.XLOOKUP(C3410,Table1[StoreID],Table1[[StoreName]:[Region]],0)</f>
        <v>StoreE</v>
      </c>
      <c r="E3410" s="37" t="str">
        <v>Delta</v>
      </c>
      <c r="F3410" s="37">
        <v>34</v>
      </c>
      <c r="G3410" s="37" t="str">
        <f>_xlfn.XLOOKUP(F3410,Reps!A:A,Reps!B:B,0)</f>
        <v>Nora</v>
      </c>
      <c r="H3410" s="37">
        <v>475</v>
      </c>
      <c r="I3410" s="37" t="str" cm="1">
        <f t="array" ref="I3410:M3410">_xlfn.XLOOKUP(H3410,Product!A:A,Product!B:F,0)</f>
        <v>YW-26-022</v>
      </c>
      <c r="J3410" s="37" t="str">
        <v>Pokémon Ball ( Stand 12 pcs )</v>
      </c>
      <c r="K3410" s="37" t="str">
        <v>Surprise</v>
      </c>
      <c r="L3410" s="37" t="str">
        <v>Ball</v>
      </c>
      <c r="M3410" s="37" t="str">
        <v>Pokémon</v>
      </c>
      <c r="N3410" s="37">
        <v>1</v>
      </c>
      <c r="O3410" s="38">
        <v>50</v>
      </c>
      <c r="P3410" s="38"/>
      <c r="Q3410" s="39">
        <v>44974.684280358793</v>
      </c>
      <c r="R3410" s="40" t="s">
        <v>4524</v>
      </c>
    </row>
    <row r="3411" spans="1:18" x14ac:dyDescent="0.3">
      <c r="A3411" s="41">
        <v>3410</v>
      </c>
      <c r="B3411" s="42">
        <v>3264</v>
      </c>
      <c r="C3411" s="42">
        <v>5</v>
      </c>
      <c r="D3411" s="37" t="str" cm="1">
        <f t="array" ref="D3411:E3411">_xlfn.XLOOKUP(C3411,Table1[StoreID],Table1[[StoreName]:[Region]],0)</f>
        <v>StoreE</v>
      </c>
      <c r="E3411" s="42" t="str">
        <v>Delta</v>
      </c>
      <c r="F3411" s="42">
        <v>34</v>
      </c>
      <c r="G3411" s="42" t="str">
        <f>_xlfn.XLOOKUP(F3411,Reps!A:A,Reps!B:B,0)</f>
        <v>Nora</v>
      </c>
      <c r="H3411" s="42">
        <v>4089</v>
      </c>
      <c r="I3411" s="42" t="str" cm="1">
        <f t="array" ref="I3411:M3411">_xlfn.XLOOKUP(H3411,Product!A:A,Product!B:F,0)</f>
        <v>DOH-SH-5275</v>
      </c>
      <c r="J3411" s="42" t="str">
        <v>Bingo Dough Can 56gm - Pink</v>
      </c>
      <c r="K3411" s="42" t="str">
        <v>Clay</v>
      </c>
      <c r="L3411" s="42" t="str">
        <v>Dough</v>
      </c>
      <c r="M3411" s="42" t="str">
        <v>Bingo Dough</v>
      </c>
      <c r="N3411" s="42">
        <v>1</v>
      </c>
      <c r="O3411" s="43">
        <v>10</v>
      </c>
      <c r="P3411" s="43"/>
      <c r="Q3411" s="44">
        <v>44974.684280358793</v>
      </c>
      <c r="R3411" s="45" t="s">
        <v>4524</v>
      </c>
    </row>
    <row r="3412" spans="1:18" x14ac:dyDescent="0.3">
      <c r="A3412" s="36">
        <v>3411</v>
      </c>
      <c r="B3412" s="37">
        <v>3264</v>
      </c>
      <c r="C3412" s="37">
        <v>5</v>
      </c>
      <c r="D3412" s="37" t="str" cm="1">
        <f t="array" ref="D3412:E3412">_xlfn.XLOOKUP(C3412,Table1[StoreID],Table1[[StoreName]:[Region]],0)</f>
        <v>StoreE</v>
      </c>
      <c r="E3412" s="37" t="str">
        <v>Delta</v>
      </c>
      <c r="F3412" s="37">
        <v>34</v>
      </c>
      <c r="G3412" s="37" t="str">
        <f>_xlfn.XLOOKUP(F3412,Reps!A:A,Reps!B:B,0)</f>
        <v>Nora</v>
      </c>
      <c r="H3412" s="37">
        <v>462</v>
      </c>
      <c r="I3412" s="37" t="str" cm="1">
        <f t="array" ref="I3412:M3412">_xlfn.XLOOKUP(H3412,Product!A:A,Product!B:F,0)</f>
        <v>YW-26-036</v>
      </c>
      <c r="J3412" s="37" t="str">
        <v>Pokémon Boosters ( Stand 36 Pcs )</v>
      </c>
      <c r="K3412" s="37" t="str">
        <v>Games</v>
      </c>
      <c r="L3412" s="37" t="str">
        <v>Card Game</v>
      </c>
      <c r="M3412" s="37" t="str">
        <v>Pokémon</v>
      </c>
      <c r="N3412" s="37">
        <v>1</v>
      </c>
      <c r="O3412" s="38">
        <v>10</v>
      </c>
      <c r="P3412" s="38"/>
      <c r="Q3412" s="39">
        <v>44974.68428040509</v>
      </c>
      <c r="R3412" s="40" t="s">
        <v>4524</v>
      </c>
    </row>
    <row r="3413" spans="1:18" x14ac:dyDescent="0.3">
      <c r="A3413" s="41">
        <v>3412</v>
      </c>
      <c r="B3413" s="42">
        <v>3264</v>
      </c>
      <c r="C3413" s="42">
        <v>5</v>
      </c>
      <c r="D3413" s="37" t="str" cm="1">
        <f t="array" ref="D3413:E3413">_xlfn.XLOOKUP(C3413,Table1[StoreID],Table1[[StoreName]:[Region]],0)</f>
        <v>StoreE</v>
      </c>
      <c r="E3413" s="42" t="str">
        <v>Delta</v>
      </c>
      <c r="F3413" s="42">
        <v>34</v>
      </c>
      <c r="G3413" s="42" t="str">
        <f>_xlfn.XLOOKUP(F3413,Reps!A:A,Reps!B:B,0)</f>
        <v>Nora</v>
      </c>
      <c r="H3413" s="42">
        <v>462</v>
      </c>
      <c r="I3413" s="42" t="str" cm="1">
        <f t="array" ref="I3413:M3413">_xlfn.XLOOKUP(H3413,Product!A:A,Product!B:F,0)</f>
        <v>YW-26-036</v>
      </c>
      <c r="J3413" s="42" t="str">
        <v>Pokémon Boosters ( Stand 36 Pcs )</v>
      </c>
      <c r="K3413" s="42" t="str">
        <v>Games</v>
      </c>
      <c r="L3413" s="42" t="str">
        <v>Card Game</v>
      </c>
      <c r="M3413" s="42" t="str">
        <v>Pokémon</v>
      </c>
      <c r="N3413" s="42">
        <v>1</v>
      </c>
      <c r="O3413" s="43">
        <v>10</v>
      </c>
      <c r="P3413" s="43"/>
      <c r="Q3413" s="44">
        <v>44974.68428040509</v>
      </c>
      <c r="R3413" s="45" t="s">
        <v>4524</v>
      </c>
    </row>
    <row r="3414" spans="1:18" x14ac:dyDescent="0.3">
      <c r="A3414" s="36">
        <v>3413</v>
      </c>
      <c r="B3414" s="37">
        <v>3264</v>
      </c>
      <c r="C3414" s="37">
        <v>5</v>
      </c>
      <c r="D3414" s="37" t="str" cm="1">
        <f t="array" ref="D3414:E3414">_xlfn.XLOOKUP(C3414,Table1[StoreID],Table1[[StoreName]:[Region]],0)</f>
        <v>StoreE</v>
      </c>
      <c r="E3414" s="37" t="str">
        <v>Delta</v>
      </c>
      <c r="F3414" s="37">
        <v>34</v>
      </c>
      <c r="G3414" s="37" t="str">
        <f>_xlfn.XLOOKUP(F3414,Reps!A:A,Reps!B:B,0)</f>
        <v>Nora</v>
      </c>
      <c r="H3414" s="37">
        <v>462</v>
      </c>
      <c r="I3414" s="37" t="str" cm="1">
        <f t="array" ref="I3414:M3414">_xlfn.XLOOKUP(H3414,Product!A:A,Product!B:F,0)</f>
        <v>YW-26-036</v>
      </c>
      <c r="J3414" s="37" t="str">
        <v>Pokémon Boosters ( Stand 36 Pcs )</v>
      </c>
      <c r="K3414" s="37" t="str">
        <v>Games</v>
      </c>
      <c r="L3414" s="37" t="str">
        <v>Card Game</v>
      </c>
      <c r="M3414" s="37" t="str">
        <v>Pokémon</v>
      </c>
      <c r="N3414" s="37">
        <v>1</v>
      </c>
      <c r="O3414" s="38">
        <v>10</v>
      </c>
      <c r="P3414" s="38"/>
      <c r="Q3414" s="39">
        <v>44974.68428040509</v>
      </c>
      <c r="R3414" s="40" t="s">
        <v>4524</v>
      </c>
    </row>
    <row r="3415" spans="1:18" x14ac:dyDescent="0.3">
      <c r="A3415" s="41">
        <v>3414</v>
      </c>
      <c r="B3415" s="42">
        <v>3264</v>
      </c>
      <c r="C3415" s="42">
        <v>5</v>
      </c>
      <c r="D3415" s="37" t="str" cm="1">
        <f t="array" ref="D3415:E3415">_xlfn.XLOOKUP(C3415,Table1[StoreID],Table1[[StoreName]:[Region]],0)</f>
        <v>StoreE</v>
      </c>
      <c r="E3415" s="42" t="str">
        <v>Delta</v>
      </c>
      <c r="F3415" s="42">
        <v>34</v>
      </c>
      <c r="G3415" s="42" t="str">
        <f>_xlfn.XLOOKUP(F3415,Reps!A:A,Reps!B:B,0)</f>
        <v>Nora</v>
      </c>
      <c r="H3415" s="42">
        <v>462</v>
      </c>
      <c r="I3415" s="42" t="str" cm="1">
        <f t="array" ref="I3415:M3415">_xlfn.XLOOKUP(H3415,Product!A:A,Product!B:F,0)</f>
        <v>YW-26-036</v>
      </c>
      <c r="J3415" s="42" t="str">
        <v>Pokémon Boosters ( Stand 36 Pcs )</v>
      </c>
      <c r="K3415" s="42" t="str">
        <v>Games</v>
      </c>
      <c r="L3415" s="42" t="str">
        <v>Card Game</v>
      </c>
      <c r="M3415" s="42" t="str">
        <v>Pokémon</v>
      </c>
      <c r="N3415" s="42">
        <v>1</v>
      </c>
      <c r="O3415" s="43">
        <v>10</v>
      </c>
      <c r="P3415" s="43"/>
      <c r="Q3415" s="44">
        <v>44974.68428040509</v>
      </c>
      <c r="R3415" s="45" t="s">
        <v>4524</v>
      </c>
    </row>
    <row r="3416" spans="1:18" x14ac:dyDescent="0.3">
      <c r="A3416" s="36">
        <v>3415</v>
      </c>
      <c r="B3416" s="37">
        <v>3265</v>
      </c>
      <c r="C3416" s="37">
        <v>5</v>
      </c>
      <c r="D3416" s="37" t="str" cm="1">
        <f t="array" ref="D3416:E3416">_xlfn.XLOOKUP(C3416,Table1[StoreID],Table1[[StoreName]:[Region]],0)</f>
        <v>StoreE</v>
      </c>
      <c r="E3416" s="37" t="str">
        <v>Delta</v>
      </c>
      <c r="F3416" s="37">
        <v>2</v>
      </c>
      <c r="G3416" s="37" t="str">
        <f>_xlfn.XLOOKUP(F3416,Reps!A:A,Reps!B:B,0)</f>
        <v>Bassem</v>
      </c>
      <c r="H3416" s="37">
        <v>4092</v>
      </c>
      <c r="I3416" s="37" t="str" cm="1">
        <f t="array" ref="I3416:M3416">_xlfn.XLOOKUP(H3416,Product!A:A,Product!B:F,0)</f>
        <v>DOH-SH-3662</v>
      </c>
      <c r="J3416" s="37" t="str">
        <v>Bingo Dough 5 Mini Can Style 1</v>
      </c>
      <c r="K3416" s="37" t="str">
        <v>Clay</v>
      </c>
      <c r="L3416" s="37" t="str">
        <v>Dough</v>
      </c>
      <c r="M3416" s="37" t="str">
        <v>Bingo Dough</v>
      </c>
      <c r="N3416" s="37">
        <v>1</v>
      </c>
      <c r="O3416" s="38">
        <v>25</v>
      </c>
      <c r="P3416" s="38"/>
      <c r="Q3416" s="39">
        <v>44974.684862465278</v>
      </c>
      <c r="R3416" s="40" t="s">
        <v>4525</v>
      </c>
    </row>
    <row r="3417" spans="1:18" x14ac:dyDescent="0.3">
      <c r="A3417" s="41">
        <v>3416</v>
      </c>
      <c r="B3417" s="42">
        <v>3266</v>
      </c>
      <c r="C3417" s="42">
        <v>1</v>
      </c>
      <c r="D3417" s="37" t="str" cm="1">
        <f t="array" ref="D3417:E3417">_xlfn.XLOOKUP(C3417,Table1[StoreID],Table1[[StoreName]:[Region]],0)</f>
        <v>StoreA</v>
      </c>
      <c r="E3417" s="42" t="str">
        <v>Cairo</v>
      </c>
      <c r="F3417" s="42">
        <v>11</v>
      </c>
      <c r="G3417" s="42" t="str">
        <f>_xlfn.XLOOKUP(F3417,Reps!A:A,Reps!B:B,0)</f>
        <v>Ola</v>
      </c>
      <c r="H3417" s="42">
        <v>1165</v>
      </c>
      <c r="I3417" s="42" t="str" cm="1">
        <f t="array" ref="I3417:M3417">_xlfn.XLOOKUP(H3417,Product!A:A,Product!B:F,0)</f>
        <v>SH-3684</v>
      </c>
      <c r="J3417" s="42" t="str">
        <v>Die Cast Super Hero 6asst</v>
      </c>
      <c r="K3417" s="42" t="str">
        <v>Vehicle - Parking &amp; Robots</v>
      </c>
      <c r="L3417" s="42" t="str">
        <v>Car</v>
      </c>
      <c r="M3417" s="42" t="str">
        <v>Super Hero</v>
      </c>
      <c r="N3417" s="42">
        <v>1</v>
      </c>
      <c r="O3417" s="43">
        <v>25</v>
      </c>
      <c r="P3417" s="43"/>
      <c r="Q3417" s="44">
        <v>44995.723466354168</v>
      </c>
      <c r="R3417" s="45" t="s">
        <v>4526</v>
      </c>
    </row>
    <row r="3418" spans="1:18" x14ac:dyDescent="0.3">
      <c r="A3418" s="36">
        <v>3417</v>
      </c>
      <c r="B3418" s="37">
        <v>3266</v>
      </c>
      <c r="C3418" s="37">
        <v>1</v>
      </c>
      <c r="D3418" s="37" t="str" cm="1">
        <f t="array" ref="D3418:E3418">_xlfn.XLOOKUP(C3418,Table1[StoreID],Table1[[StoreName]:[Region]],0)</f>
        <v>StoreA</v>
      </c>
      <c r="E3418" s="37" t="str">
        <v>Cairo</v>
      </c>
      <c r="F3418" s="37">
        <v>11</v>
      </c>
      <c r="G3418" s="37" t="str">
        <f>_xlfn.XLOOKUP(F3418,Reps!A:A,Reps!B:B,0)</f>
        <v>Ola</v>
      </c>
      <c r="H3418" s="37">
        <v>4091</v>
      </c>
      <c r="I3418" s="37" t="str" cm="1">
        <f t="array" ref="I3418:M3418">_xlfn.XLOOKUP(H3418,Product!A:A,Product!B:F,0)</f>
        <v>DOH-SH-3663</v>
      </c>
      <c r="J3418" s="37" t="str">
        <v>Bingo Dough 5 Mini Can Style 2</v>
      </c>
      <c r="K3418" s="37" t="str">
        <v>Clay</v>
      </c>
      <c r="L3418" s="37" t="str">
        <v>Dough</v>
      </c>
      <c r="M3418" s="37" t="str">
        <v>Bingo Dough</v>
      </c>
      <c r="N3418" s="37">
        <v>1</v>
      </c>
      <c r="O3418" s="38">
        <v>25</v>
      </c>
      <c r="P3418" s="38"/>
      <c r="Q3418" s="39">
        <v>44995.723466400465</v>
      </c>
      <c r="R3418" s="40" t="s">
        <v>4526</v>
      </c>
    </row>
    <row r="3419" spans="1:18" x14ac:dyDescent="0.3">
      <c r="A3419" s="41">
        <v>3418</v>
      </c>
      <c r="B3419" s="42">
        <v>3266</v>
      </c>
      <c r="C3419" s="42">
        <v>2</v>
      </c>
      <c r="D3419" s="37" t="str" cm="1">
        <f t="array" ref="D3419:E3419">_xlfn.XLOOKUP(C3419,Table1[StoreID],Table1[[StoreName]:[Region]],0)</f>
        <v>StoreB</v>
      </c>
      <c r="E3419" s="42" t="str">
        <v>Cairo</v>
      </c>
      <c r="F3419" s="42">
        <v>25</v>
      </c>
      <c r="G3419" s="42" t="str">
        <f>_xlfn.XLOOKUP(F3419,Reps!A:A,Reps!B:B,0)</f>
        <v>Marwa</v>
      </c>
      <c r="H3419" s="42">
        <v>3307</v>
      </c>
      <c r="I3419" s="42" t="str" cm="1">
        <f t="array" ref="I3419:M3419">_xlfn.XLOOKUP(H3419,Product!A:A,Product!B:F,0)</f>
        <v>NK-20115</v>
      </c>
      <c r="J3419" s="42" t="str">
        <v>Giant Snakes And Ladders</v>
      </c>
      <c r="K3419" s="42" t="str">
        <v>Games</v>
      </c>
      <c r="L3419" s="42" t="str">
        <v>Board Game</v>
      </c>
      <c r="M3419" s="42" t="str">
        <v>Nilco</v>
      </c>
      <c r="N3419" s="42">
        <v>1</v>
      </c>
      <c r="O3419" s="43">
        <v>97.5</v>
      </c>
      <c r="P3419" s="43"/>
      <c r="Q3419" s="44">
        <v>45002.994929745371</v>
      </c>
      <c r="R3419" s="45" t="s">
        <v>4527</v>
      </c>
    </row>
    <row r="3420" spans="1:18" x14ac:dyDescent="0.3">
      <c r="A3420" s="36">
        <v>3419</v>
      </c>
      <c r="B3420" s="37">
        <v>3267</v>
      </c>
      <c r="C3420" s="37">
        <v>5</v>
      </c>
      <c r="D3420" s="37" t="str" cm="1">
        <f t="array" ref="D3420:E3420">_xlfn.XLOOKUP(C3420,Table1[StoreID],Table1[[StoreName]:[Region]],0)</f>
        <v>StoreE</v>
      </c>
      <c r="E3420" s="37" t="str">
        <v>Delta</v>
      </c>
      <c r="F3420" s="37">
        <v>34</v>
      </c>
      <c r="G3420" s="37" t="str">
        <f>_xlfn.XLOOKUP(F3420,Reps!A:A,Reps!B:B,0)</f>
        <v>Nora</v>
      </c>
      <c r="H3420" s="37">
        <v>4090</v>
      </c>
      <c r="I3420" s="37" t="str" cm="1">
        <f t="array" ref="I3420:M3420">_xlfn.XLOOKUP(H3420,Product!A:A,Product!B:F,0)</f>
        <v>DOH-SH-3664</v>
      </c>
      <c r="J3420" s="37" t="str">
        <v>Bingo Dough 10 Mini Can</v>
      </c>
      <c r="K3420" s="37" t="str">
        <v>Clay</v>
      </c>
      <c r="L3420" s="37" t="str">
        <v>Dough</v>
      </c>
      <c r="M3420" s="37" t="str">
        <v>Bingo Dough</v>
      </c>
      <c r="N3420" s="37">
        <v>-1</v>
      </c>
      <c r="O3420" s="38">
        <v>-47.5</v>
      </c>
      <c r="P3420" s="38" t="s">
        <v>122</v>
      </c>
      <c r="Q3420" s="39">
        <v>44974.69465046296</v>
      </c>
      <c r="R3420" s="40" t="s">
        <v>4528</v>
      </c>
    </row>
    <row r="3421" spans="1:18" x14ac:dyDescent="0.3">
      <c r="A3421" s="41">
        <v>3420</v>
      </c>
      <c r="B3421" s="42">
        <v>3268</v>
      </c>
      <c r="C3421" s="42">
        <v>1</v>
      </c>
      <c r="D3421" s="37" t="str" cm="1">
        <f t="array" ref="D3421:E3421">_xlfn.XLOOKUP(C3421,Table1[StoreID],Table1[[StoreName]:[Region]],0)</f>
        <v>StoreA</v>
      </c>
      <c r="E3421" s="42" t="str">
        <v>Cairo</v>
      </c>
      <c r="F3421" s="42">
        <v>11</v>
      </c>
      <c r="G3421" s="42" t="str">
        <f>_xlfn.XLOOKUP(F3421,Reps!A:A,Reps!B:B,0)</f>
        <v>Ola</v>
      </c>
      <c r="H3421" s="42">
        <v>3295</v>
      </c>
      <c r="I3421" s="42" t="str" cm="1">
        <f t="array" ref="I3421:M3421">_xlfn.XLOOKUP(H3421,Product!A:A,Product!B:F,0)</f>
        <v>NK-20313</v>
      </c>
      <c r="J3421" s="42" t="str">
        <v>Learning To Classify</v>
      </c>
      <c r="K3421" s="42" t="str">
        <v>Education &amp; Learning</v>
      </c>
      <c r="L3421" s="42" t="str">
        <v>Puzzle</v>
      </c>
      <c r="M3421" s="42" t="str">
        <v>Nilco</v>
      </c>
      <c r="N3421" s="42">
        <v>1</v>
      </c>
      <c r="O3421" s="43">
        <v>47.5</v>
      </c>
      <c r="P3421" s="43"/>
      <c r="Q3421" s="44">
        <v>44995.72655605324</v>
      </c>
      <c r="R3421" s="45" t="s">
        <v>4529</v>
      </c>
    </row>
    <row r="3422" spans="1:18" x14ac:dyDescent="0.3">
      <c r="A3422" s="36">
        <v>3421</v>
      </c>
      <c r="B3422" s="37">
        <v>3270</v>
      </c>
      <c r="C3422" s="37">
        <v>1</v>
      </c>
      <c r="D3422" s="37" t="str" cm="1">
        <f t="array" ref="D3422:E3422">_xlfn.XLOOKUP(C3422,Table1[StoreID],Table1[[StoreName]:[Region]],0)</f>
        <v>StoreA</v>
      </c>
      <c r="E3422" s="37" t="str">
        <v>Cairo</v>
      </c>
      <c r="F3422" s="37">
        <v>9</v>
      </c>
      <c r="G3422" s="37" t="str">
        <f>_xlfn.XLOOKUP(F3422,Reps!A:A,Reps!B:B,0)</f>
        <v>Loaa</v>
      </c>
      <c r="H3422" s="37">
        <v>680</v>
      </c>
      <c r="I3422" s="37" t="str" cm="1">
        <f t="array" ref="I3422:M3422">_xlfn.XLOOKUP(H3422,Product!A:A,Product!B:F,0)</f>
        <v>TH-RMS-99-002</v>
      </c>
      <c r="J3422" s="37" t="str">
        <v>Barbie Pencil Case Set</v>
      </c>
      <c r="K3422" s="37" t="str">
        <v>Education &amp; Learning</v>
      </c>
      <c r="L3422" s="37" t="str">
        <v>Art &amp; Craft</v>
      </c>
      <c r="M3422" s="37" t="str">
        <v>Barbie</v>
      </c>
      <c r="N3422" s="37">
        <v>1</v>
      </c>
      <c r="O3422" s="38">
        <v>199.5</v>
      </c>
      <c r="P3422" s="38"/>
      <c r="Q3422" s="39">
        <v>44995.734304363425</v>
      </c>
      <c r="R3422" s="40" t="s">
        <v>4530</v>
      </c>
    </row>
    <row r="3423" spans="1:18" x14ac:dyDescent="0.3">
      <c r="A3423" s="41">
        <v>3422</v>
      </c>
      <c r="B3423" s="42">
        <v>3270</v>
      </c>
      <c r="C3423" s="42">
        <v>1</v>
      </c>
      <c r="D3423" s="37" t="str" cm="1">
        <f t="array" ref="D3423:E3423">_xlfn.XLOOKUP(C3423,Table1[StoreID],Table1[[StoreName]:[Region]],0)</f>
        <v>StoreA</v>
      </c>
      <c r="E3423" s="42" t="str">
        <v>Cairo</v>
      </c>
      <c r="F3423" s="42">
        <v>9</v>
      </c>
      <c r="G3423" s="42" t="str">
        <f>_xlfn.XLOOKUP(F3423,Reps!A:A,Reps!B:B,0)</f>
        <v>Loaa</v>
      </c>
      <c r="H3423" s="42">
        <v>676</v>
      </c>
      <c r="I3423" s="42" t="str" cm="1">
        <f t="array" ref="I3423:M3423">_xlfn.XLOOKUP(H3423,Product!A:A,Product!B:F,0)</f>
        <v>TH-RMS-99-010</v>
      </c>
      <c r="J3423" s="42" t="str">
        <v>Barbie Reveal Diary Set</v>
      </c>
      <c r="K3423" s="42" t="str">
        <v>Education &amp; Learning</v>
      </c>
      <c r="L3423" s="42" t="str">
        <v>Art &amp; Craft</v>
      </c>
      <c r="M3423" s="42" t="str">
        <v>Barbie</v>
      </c>
      <c r="N3423" s="42">
        <v>1</v>
      </c>
      <c r="O3423" s="43">
        <v>212.5</v>
      </c>
      <c r="P3423" s="43"/>
      <c r="Q3423" s="44">
        <v>44995.734304363425</v>
      </c>
      <c r="R3423" s="45" t="s">
        <v>4530</v>
      </c>
    </row>
    <row r="3424" spans="1:18" x14ac:dyDescent="0.3">
      <c r="A3424" s="36">
        <v>3423</v>
      </c>
      <c r="B3424" s="37">
        <v>3270</v>
      </c>
      <c r="C3424" s="37">
        <v>5</v>
      </c>
      <c r="D3424" s="37" t="str" cm="1">
        <f t="array" ref="D3424:E3424">_xlfn.XLOOKUP(C3424,Table1[StoreID],Table1[[StoreName]:[Region]],0)</f>
        <v>StoreE</v>
      </c>
      <c r="E3424" s="37" t="str">
        <v>Delta</v>
      </c>
      <c r="F3424" s="37">
        <v>2</v>
      </c>
      <c r="G3424" s="37" t="str">
        <f>_xlfn.XLOOKUP(F3424,Reps!A:A,Reps!B:B,0)</f>
        <v>Bassem</v>
      </c>
      <c r="H3424" s="37">
        <v>11</v>
      </c>
      <c r="I3424" s="37" t="str" cm="1">
        <f t="array" ref="I3424:M3424">_xlfn.XLOOKUP(H3424,Product!A:A,Product!B:F,0)</f>
        <v>ZUR-9259</v>
      </c>
      <c r="J3424" s="37" t="str">
        <v>Zuru Rainbocorns KitTYcorn Magic Glowing 10 Surprises  S1 -CDU6PCS</v>
      </c>
      <c r="K3424" s="37" t="str">
        <v>Surprise</v>
      </c>
      <c r="L3424" s="37" t="str">
        <v>Egg</v>
      </c>
      <c r="M3424" s="37" t="str">
        <v>Rainbocorns</v>
      </c>
      <c r="N3424" s="37">
        <v>1</v>
      </c>
      <c r="O3424" s="38">
        <v>225</v>
      </c>
      <c r="P3424" s="38"/>
      <c r="Q3424" s="39">
        <v>44974.704792442128</v>
      </c>
      <c r="R3424" s="40" t="s">
        <v>4531</v>
      </c>
    </row>
    <row r="3425" spans="1:18" x14ac:dyDescent="0.3">
      <c r="A3425" s="41">
        <v>3424</v>
      </c>
      <c r="B3425" s="42">
        <v>3270</v>
      </c>
      <c r="C3425" s="42">
        <v>5</v>
      </c>
      <c r="D3425" s="37" t="str" cm="1">
        <f t="array" ref="D3425:E3425">_xlfn.XLOOKUP(C3425,Table1[StoreID],Table1[[StoreName]:[Region]],0)</f>
        <v>StoreE</v>
      </c>
      <c r="E3425" s="42" t="str">
        <v>Delta</v>
      </c>
      <c r="F3425" s="42">
        <v>2</v>
      </c>
      <c r="G3425" s="42" t="str">
        <f>_xlfn.XLOOKUP(F3425,Reps!A:A,Reps!B:B,0)</f>
        <v>Bassem</v>
      </c>
      <c r="H3425" s="42">
        <v>11</v>
      </c>
      <c r="I3425" s="42" t="str" cm="1">
        <f t="array" ref="I3425:M3425">_xlfn.XLOOKUP(H3425,Product!A:A,Product!B:F,0)</f>
        <v>ZUR-9259</v>
      </c>
      <c r="J3425" s="42" t="str">
        <v>Zuru Rainbocorns KitTYcorn Magic Glowing 10 Surprises  S1 -CDU6PCS</v>
      </c>
      <c r="K3425" s="42" t="str">
        <v>Surprise</v>
      </c>
      <c r="L3425" s="42" t="str">
        <v>Egg</v>
      </c>
      <c r="M3425" s="42" t="str">
        <v>Rainbocorns</v>
      </c>
      <c r="N3425" s="42">
        <v>1</v>
      </c>
      <c r="O3425" s="43">
        <v>225</v>
      </c>
      <c r="P3425" s="43"/>
      <c r="Q3425" s="44">
        <v>44974.704792442128</v>
      </c>
      <c r="R3425" s="45" t="s">
        <v>4531</v>
      </c>
    </row>
    <row r="3426" spans="1:18" x14ac:dyDescent="0.3">
      <c r="A3426" s="36">
        <v>3425</v>
      </c>
      <c r="B3426" s="37">
        <v>3271</v>
      </c>
      <c r="C3426" s="37">
        <v>1</v>
      </c>
      <c r="D3426" s="37" t="str" cm="1">
        <f t="array" ref="D3426:E3426">_xlfn.XLOOKUP(C3426,Table1[StoreID],Table1[[StoreName]:[Region]],0)</f>
        <v>StoreA</v>
      </c>
      <c r="E3426" s="37" t="str">
        <v>Cairo</v>
      </c>
      <c r="F3426" s="37">
        <v>1</v>
      </c>
      <c r="G3426" s="37" t="str">
        <f>_xlfn.XLOOKUP(F3426,Reps!A:A,Reps!B:B,0)</f>
        <v>Ahmed</v>
      </c>
      <c r="H3426" s="37">
        <v>12</v>
      </c>
      <c r="I3426" s="37" t="str" cm="1">
        <f t="array" ref="I3426:M3426">_xlfn.XLOOKUP(H3426,Product!A:A,Product!B:F,0)</f>
        <v>ZUR-9258</v>
      </c>
      <c r="J3426" s="37" t="str">
        <v>Zuru Rainbocorns Eggzania Surprise Mania Over 20 Surprises</v>
      </c>
      <c r="K3426" s="37" t="str">
        <v>Surprise</v>
      </c>
      <c r="L3426" s="37" t="str">
        <v>Egg</v>
      </c>
      <c r="M3426" s="37" t="str">
        <v>Rainbocorns</v>
      </c>
      <c r="N3426" s="37">
        <v>1</v>
      </c>
      <c r="O3426" s="38">
        <v>797.5</v>
      </c>
      <c r="P3426" s="38"/>
      <c r="Q3426" s="39">
        <v>44995.735657094905</v>
      </c>
      <c r="R3426" s="40" t="s">
        <v>4532</v>
      </c>
    </row>
    <row r="3427" spans="1:18" x14ac:dyDescent="0.3">
      <c r="A3427" s="41">
        <v>3426</v>
      </c>
      <c r="B3427" s="42">
        <v>3272</v>
      </c>
      <c r="C3427" s="42">
        <v>5</v>
      </c>
      <c r="D3427" s="37" t="str" cm="1">
        <f t="array" ref="D3427:E3427">_xlfn.XLOOKUP(C3427,Table1[StoreID],Table1[[StoreName]:[Region]],0)</f>
        <v>StoreE</v>
      </c>
      <c r="E3427" s="42" t="str">
        <v>Delta</v>
      </c>
      <c r="F3427" s="42">
        <v>34</v>
      </c>
      <c r="G3427" s="42" t="str">
        <f>_xlfn.XLOOKUP(F3427,Reps!A:A,Reps!B:B,0)</f>
        <v>Nora</v>
      </c>
      <c r="H3427" s="42">
        <v>3227</v>
      </c>
      <c r="I3427" s="42" t="str" cm="1">
        <f t="array" ref="I3427:M3427">_xlfn.XLOOKUP(H3427,Product!A:A,Product!B:F,0)</f>
        <v>NK-21228</v>
      </c>
      <c r="J3427" s="42" t="str">
        <v>High Five Cartoon Travel</v>
      </c>
      <c r="K3427" s="42" t="str">
        <v>Games</v>
      </c>
      <c r="L3427" s="42" t="str">
        <v>Board Game</v>
      </c>
      <c r="M3427" s="42" t="str">
        <v>Nilco</v>
      </c>
      <c r="N3427" s="42">
        <v>1</v>
      </c>
      <c r="O3427" s="43">
        <v>34.5</v>
      </c>
      <c r="P3427" s="43"/>
      <c r="Q3427" s="44">
        <v>44974.742867013891</v>
      </c>
      <c r="R3427" s="45" t="s">
        <v>4533</v>
      </c>
    </row>
    <row r="3428" spans="1:18" x14ac:dyDescent="0.3">
      <c r="A3428" s="36">
        <v>3427</v>
      </c>
      <c r="B3428" s="37">
        <v>3275</v>
      </c>
      <c r="C3428" s="37">
        <v>1</v>
      </c>
      <c r="D3428" s="37" t="str" cm="1">
        <f t="array" ref="D3428:E3428">_xlfn.XLOOKUP(C3428,Table1[StoreID],Table1[[StoreName]:[Region]],0)</f>
        <v>StoreA</v>
      </c>
      <c r="E3428" s="37" t="str">
        <v>Cairo</v>
      </c>
      <c r="F3428" s="37">
        <v>3</v>
      </c>
      <c r="G3428" s="37" t="str">
        <f>_xlfn.XLOOKUP(F3428,Reps!A:A,Reps!B:B,0)</f>
        <v>Nada</v>
      </c>
      <c r="H3428" s="37">
        <v>465</v>
      </c>
      <c r="I3428" s="37" t="str" cm="1">
        <f t="array" ref="I3428:M3428">_xlfn.XLOOKUP(H3428,Product!A:A,Product!B:F,0)</f>
        <v>YW-26-032</v>
      </c>
      <c r="J3428" s="37" t="str">
        <v>Pokémon Card 25 card ( Stand 20 pcs )</v>
      </c>
      <c r="K3428" s="37" t="str">
        <v>Games</v>
      </c>
      <c r="L3428" s="37" t="str">
        <v>Card Game</v>
      </c>
      <c r="M3428" s="37" t="str">
        <v>Pokémon</v>
      </c>
      <c r="N3428" s="37">
        <v>1</v>
      </c>
      <c r="O3428" s="38">
        <v>25</v>
      </c>
      <c r="P3428" s="38"/>
      <c r="Q3428" s="39">
        <v>44995.742000266204</v>
      </c>
      <c r="R3428" s="40" t="s">
        <v>4534</v>
      </c>
    </row>
    <row r="3429" spans="1:18" x14ac:dyDescent="0.3">
      <c r="A3429" s="41">
        <v>3428</v>
      </c>
      <c r="B3429" s="42">
        <v>3275</v>
      </c>
      <c r="C3429" s="42">
        <v>1</v>
      </c>
      <c r="D3429" s="37" t="str" cm="1">
        <f t="array" ref="D3429:E3429">_xlfn.XLOOKUP(C3429,Table1[StoreID],Table1[[StoreName]:[Region]],0)</f>
        <v>StoreA</v>
      </c>
      <c r="E3429" s="42" t="str">
        <v>Cairo</v>
      </c>
      <c r="F3429" s="42">
        <v>3</v>
      </c>
      <c r="G3429" s="42" t="str">
        <f>_xlfn.XLOOKUP(F3429,Reps!A:A,Reps!B:B,0)</f>
        <v>Nada</v>
      </c>
      <c r="H3429" s="42">
        <v>465</v>
      </c>
      <c r="I3429" s="42" t="str" cm="1">
        <f t="array" ref="I3429:M3429">_xlfn.XLOOKUP(H3429,Product!A:A,Product!B:F,0)</f>
        <v>YW-26-032</v>
      </c>
      <c r="J3429" s="42" t="str">
        <v>Pokémon Card 25 card ( Stand 20 pcs )</v>
      </c>
      <c r="K3429" s="42" t="str">
        <v>Games</v>
      </c>
      <c r="L3429" s="42" t="str">
        <v>Card Game</v>
      </c>
      <c r="M3429" s="42" t="str">
        <v>Pokémon</v>
      </c>
      <c r="N3429" s="42">
        <v>1</v>
      </c>
      <c r="O3429" s="43">
        <v>25</v>
      </c>
      <c r="P3429" s="43"/>
      <c r="Q3429" s="44">
        <v>44995.742000266204</v>
      </c>
      <c r="R3429" s="45" t="s">
        <v>4534</v>
      </c>
    </row>
    <row r="3430" spans="1:18" x14ac:dyDescent="0.3">
      <c r="A3430" s="36">
        <v>3429</v>
      </c>
      <c r="B3430" s="37">
        <v>3275</v>
      </c>
      <c r="C3430" s="37">
        <v>1</v>
      </c>
      <c r="D3430" s="37" t="str" cm="1">
        <f t="array" ref="D3430:E3430">_xlfn.XLOOKUP(C3430,Table1[StoreID],Table1[[StoreName]:[Region]],0)</f>
        <v>StoreA</v>
      </c>
      <c r="E3430" s="37" t="str">
        <v>Cairo</v>
      </c>
      <c r="F3430" s="37">
        <v>3</v>
      </c>
      <c r="G3430" s="37" t="str">
        <f>_xlfn.XLOOKUP(F3430,Reps!A:A,Reps!B:B,0)</f>
        <v>Nada</v>
      </c>
      <c r="H3430" s="37">
        <v>390</v>
      </c>
      <c r="I3430" s="37" t="str" cm="1">
        <f t="array" ref="I3430:M3430">_xlfn.XLOOKUP(H3430,Product!A:A,Product!B:F,0)</f>
        <v>YW-28-032</v>
      </c>
      <c r="J3430" s="37" t="str">
        <v>Pokémon Album 3D 9PCS in the page</v>
      </c>
      <c r="K3430" s="37" t="str">
        <v>Games</v>
      </c>
      <c r="L3430" s="37" t="str">
        <v>Card Game</v>
      </c>
      <c r="M3430" s="37" t="str">
        <v>Pokémon</v>
      </c>
      <c r="N3430" s="37">
        <v>1</v>
      </c>
      <c r="O3430" s="38">
        <v>137.5</v>
      </c>
      <c r="P3430" s="38"/>
      <c r="Q3430" s="39">
        <v>44995.742000312501</v>
      </c>
      <c r="R3430" s="40" t="s">
        <v>4534</v>
      </c>
    </row>
    <row r="3431" spans="1:18" x14ac:dyDescent="0.3">
      <c r="A3431" s="41">
        <v>3430</v>
      </c>
      <c r="B3431" s="42">
        <v>3275</v>
      </c>
      <c r="C3431" s="42">
        <v>1</v>
      </c>
      <c r="D3431" s="37" t="str" cm="1">
        <f t="array" ref="D3431:E3431">_xlfn.XLOOKUP(C3431,Table1[StoreID],Table1[[StoreName]:[Region]],0)</f>
        <v>StoreA</v>
      </c>
      <c r="E3431" s="42" t="str">
        <v>Cairo</v>
      </c>
      <c r="F3431" s="42">
        <v>3</v>
      </c>
      <c r="G3431" s="42" t="str">
        <f>_xlfn.XLOOKUP(F3431,Reps!A:A,Reps!B:B,0)</f>
        <v>Nada</v>
      </c>
      <c r="H3431" s="42">
        <v>390</v>
      </c>
      <c r="I3431" s="42" t="str" cm="1">
        <f t="array" ref="I3431:M3431">_xlfn.XLOOKUP(H3431,Product!A:A,Product!B:F,0)</f>
        <v>YW-28-032</v>
      </c>
      <c r="J3431" s="42" t="str">
        <v>Pokémon Album 3D 9PCS in the page</v>
      </c>
      <c r="K3431" s="42" t="str">
        <v>Games</v>
      </c>
      <c r="L3431" s="42" t="str">
        <v>Card Game</v>
      </c>
      <c r="M3431" s="42" t="str">
        <v>Pokémon</v>
      </c>
      <c r="N3431" s="42">
        <v>1</v>
      </c>
      <c r="O3431" s="43">
        <v>137.5</v>
      </c>
      <c r="P3431" s="43"/>
      <c r="Q3431" s="44">
        <v>44995.742000347222</v>
      </c>
      <c r="R3431" s="45" t="s">
        <v>4534</v>
      </c>
    </row>
    <row r="3432" spans="1:18" x14ac:dyDescent="0.3">
      <c r="A3432" s="36">
        <v>3431</v>
      </c>
      <c r="B3432" s="37">
        <v>3275</v>
      </c>
      <c r="C3432" s="37">
        <v>5</v>
      </c>
      <c r="D3432" s="37" t="str" cm="1">
        <f t="array" ref="D3432:E3432">_xlfn.XLOOKUP(C3432,Table1[StoreID],Table1[[StoreName]:[Region]],0)</f>
        <v>StoreE</v>
      </c>
      <c r="E3432" s="37" t="str">
        <v>Delta</v>
      </c>
      <c r="F3432" s="37">
        <v>2</v>
      </c>
      <c r="G3432" s="37" t="str">
        <f>_xlfn.XLOOKUP(F3432,Reps!A:A,Reps!B:B,0)</f>
        <v>Bassem</v>
      </c>
      <c r="H3432" s="37">
        <v>4084</v>
      </c>
      <c r="I3432" s="37" t="str" cm="1">
        <f t="array" ref="I3432:M3432">_xlfn.XLOOKUP(H3432,Product!A:A,Product!B:F,0)</f>
        <v>DOH-SH-5280</v>
      </c>
      <c r="J3432" s="37" t="str">
        <v>Bingo Dough Can 56gm - Yellow</v>
      </c>
      <c r="K3432" s="37" t="str">
        <v>Clay</v>
      </c>
      <c r="L3432" s="37" t="str">
        <v>Dough</v>
      </c>
      <c r="M3432" s="37" t="str">
        <v>Bingo Dough</v>
      </c>
      <c r="N3432" s="37">
        <v>1</v>
      </c>
      <c r="O3432" s="38">
        <v>10</v>
      </c>
      <c r="P3432" s="38"/>
      <c r="Q3432" s="39">
        <v>44974.762428159724</v>
      </c>
      <c r="R3432" s="40" t="s">
        <v>4535</v>
      </c>
    </row>
    <row r="3433" spans="1:18" x14ac:dyDescent="0.3">
      <c r="A3433" s="41">
        <v>3432</v>
      </c>
      <c r="B3433" s="42">
        <v>3279</v>
      </c>
      <c r="C3433" s="42">
        <v>1</v>
      </c>
      <c r="D3433" s="37" t="str" cm="1">
        <f t="array" ref="D3433:E3433">_xlfn.XLOOKUP(C3433,Table1[StoreID],Table1[[StoreName]:[Region]],0)</f>
        <v>StoreA</v>
      </c>
      <c r="E3433" s="42" t="str">
        <v>Cairo</v>
      </c>
      <c r="F3433" s="42">
        <v>10</v>
      </c>
      <c r="G3433" s="42" t="str">
        <f>_xlfn.XLOOKUP(F3433,Reps!A:A,Reps!B:B,0)</f>
        <v>Asya</v>
      </c>
      <c r="H3433" s="42">
        <v>4078</v>
      </c>
      <c r="I3433" s="42" t="str" cm="1">
        <f t="array" ref="I3433:M3433">_xlfn.XLOOKUP(H3433,Product!A:A,Product!B:F,0)</f>
        <v>E91 BP6</v>
      </c>
      <c r="J3433" s="42" t="str">
        <v>Energizer Card 4+2  AA Promo</v>
      </c>
      <c r="K3433" s="42" t="str">
        <v>Add-ons</v>
      </c>
      <c r="L3433" s="42" t="str">
        <v>Battery</v>
      </c>
      <c r="M3433" s="42" t="str">
        <v>Energizer</v>
      </c>
      <c r="N3433" s="42">
        <v>1</v>
      </c>
      <c r="O3433" s="43">
        <v>49.5</v>
      </c>
      <c r="P3433" s="43"/>
      <c r="Q3433" s="44">
        <v>44995.762587766207</v>
      </c>
      <c r="R3433" s="45" t="s">
        <v>4536</v>
      </c>
    </row>
    <row r="3434" spans="1:18" x14ac:dyDescent="0.3">
      <c r="A3434" s="36">
        <v>3433</v>
      </c>
      <c r="B3434" s="37">
        <v>3279</v>
      </c>
      <c r="C3434" s="37">
        <v>2</v>
      </c>
      <c r="D3434" s="37" t="str" cm="1">
        <f t="array" ref="D3434:E3434">_xlfn.XLOOKUP(C3434,Table1[StoreID],Table1[[StoreName]:[Region]],0)</f>
        <v>StoreB</v>
      </c>
      <c r="E3434" s="37" t="str">
        <v>Cairo</v>
      </c>
      <c r="F3434" s="37">
        <v>16</v>
      </c>
      <c r="G3434" s="37" t="str">
        <f>_xlfn.XLOOKUP(F3434,Reps!A:A,Reps!B:B,0)</f>
        <v>Faten</v>
      </c>
      <c r="H3434" s="37">
        <v>4023</v>
      </c>
      <c r="I3434" s="37" t="str" cm="1">
        <f t="array" ref="I3434:M3434">_xlfn.XLOOKUP(H3434,Product!A:A,Product!B:F,0)</f>
        <v>FS0003686</v>
      </c>
      <c r="J3434" s="37" t="str">
        <v>Topps Match Attax 2022/2023 - Mega Tin (Assorted)Stand (6 pieces)</v>
      </c>
      <c r="K3434" s="37" t="str">
        <v>Games</v>
      </c>
      <c r="L3434" s="37" t="str">
        <v>Card Game</v>
      </c>
      <c r="M3434" s="37" t="str">
        <v>Match Attax</v>
      </c>
      <c r="N3434" s="37">
        <v>1</v>
      </c>
      <c r="O3434" s="38">
        <v>400</v>
      </c>
      <c r="P3434" s="38"/>
      <c r="Q3434" s="39">
        <v>45003.59956855324</v>
      </c>
      <c r="R3434" s="40" t="s">
        <v>4537</v>
      </c>
    </row>
    <row r="3435" spans="1:18" x14ac:dyDescent="0.3">
      <c r="A3435" s="41">
        <v>3434</v>
      </c>
      <c r="B3435" s="42">
        <v>3279</v>
      </c>
      <c r="C3435" s="42">
        <v>2</v>
      </c>
      <c r="D3435" s="37" t="str" cm="1">
        <f t="array" ref="D3435:E3435">_xlfn.XLOOKUP(C3435,Table1[StoreID],Table1[[StoreName]:[Region]],0)</f>
        <v>StoreB</v>
      </c>
      <c r="E3435" s="42" t="str">
        <v>Cairo</v>
      </c>
      <c r="F3435" s="42">
        <v>16</v>
      </c>
      <c r="G3435" s="42" t="str">
        <f>_xlfn.XLOOKUP(F3435,Reps!A:A,Reps!B:B,0)</f>
        <v>Faten</v>
      </c>
      <c r="H3435" s="42">
        <v>478</v>
      </c>
      <c r="I3435" s="42" t="str" cm="1">
        <f t="array" ref="I3435:M3435">_xlfn.XLOOKUP(H3435,Product!A:A,Product!B:F,0)</f>
        <v>YW-26-019</v>
      </c>
      <c r="J3435" s="42" t="str">
        <v>Pokémon Stand 12 pcs</v>
      </c>
      <c r="K3435" s="42" t="str">
        <v>Action Figure</v>
      </c>
      <c r="L3435" s="42" t="str">
        <v>Figures</v>
      </c>
      <c r="M3435" s="42" t="str">
        <v>Pokémon</v>
      </c>
      <c r="N3435" s="42">
        <v>1</v>
      </c>
      <c r="O3435" s="43">
        <v>75</v>
      </c>
      <c r="P3435" s="43"/>
      <c r="Q3435" s="44">
        <v>45003.599568599537</v>
      </c>
      <c r="R3435" s="45" t="s">
        <v>4537</v>
      </c>
    </row>
    <row r="3436" spans="1:18" x14ac:dyDescent="0.3">
      <c r="A3436" s="36">
        <v>3435</v>
      </c>
      <c r="B3436" s="37">
        <v>3279</v>
      </c>
      <c r="C3436" s="37">
        <v>2</v>
      </c>
      <c r="D3436" s="37" t="str" cm="1">
        <f t="array" ref="D3436:E3436">_xlfn.XLOOKUP(C3436,Table1[StoreID],Table1[[StoreName]:[Region]],0)</f>
        <v>StoreB</v>
      </c>
      <c r="E3436" s="37" t="str">
        <v>Cairo</v>
      </c>
      <c r="F3436" s="37">
        <v>16</v>
      </c>
      <c r="G3436" s="37" t="str">
        <f>_xlfn.XLOOKUP(F3436,Reps!A:A,Reps!B:B,0)</f>
        <v>Faten</v>
      </c>
      <c r="H3436" s="37">
        <v>4027</v>
      </c>
      <c r="I3436" s="37" t="str" cm="1">
        <f t="array" ref="I3436:M3436">_xlfn.XLOOKUP(H3436,Product!A:A,Product!B:F,0)</f>
        <v>FS0003594</v>
      </c>
      <c r="J3436" s="37" t="str">
        <v>Topps Match Attax 2022/2023 - Starter Pack</v>
      </c>
      <c r="K3436" s="37" t="str">
        <v>Games</v>
      </c>
      <c r="L3436" s="37" t="str">
        <v>Card Game</v>
      </c>
      <c r="M3436" s="37" t="str">
        <v>Match Attax</v>
      </c>
      <c r="N3436" s="37">
        <v>1</v>
      </c>
      <c r="O3436" s="38">
        <v>275</v>
      </c>
      <c r="P3436" s="38"/>
      <c r="Q3436" s="39">
        <v>45003.599568599537</v>
      </c>
      <c r="R3436" s="40" t="s">
        <v>4537</v>
      </c>
    </row>
    <row r="3437" spans="1:18" x14ac:dyDescent="0.3">
      <c r="A3437" s="41">
        <v>3436</v>
      </c>
      <c r="B3437" s="42">
        <v>3280</v>
      </c>
      <c r="C3437" s="42">
        <v>2</v>
      </c>
      <c r="D3437" s="37" t="str" cm="1">
        <f t="array" ref="D3437:E3437">_xlfn.XLOOKUP(C3437,Table1[StoreID],Table1[[StoreName]:[Region]],0)</f>
        <v>StoreB</v>
      </c>
      <c r="E3437" s="42" t="str">
        <v>Cairo</v>
      </c>
      <c r="F3437" s="42">
        <v>25</v>
      </c>
      <c r="G3437" s="42" t="str">
        <f>_xlfn.XLOOKUP(F3437,Reps!A:A,Reps!B:B,0)</f>
        <v>Marwa</v>
      </c>
      <c r="H3437" s="42">
        <v>4090</v>
      </c>
      <c r="I3437" s="42" t="str" cm="1">
        <f t="array" ref="I3437:M3437">_xlfn.XLOOKUP(H3437,Product!A:A,Product!B:F,0)</f>
        <v>DOH-SH-3664</v>
      </c>
      <c r="J3437" s="42" t="str">
        <v>Bingo Dough 10 Mini Can</v>
      </c>
      <c r="K3437" s="42" t="str">
        <v>Clay</v>
      </c>
      <c r="L3437" s="42" t="str">
        <v>Dough</v>
      </c>
      <c r="M3437" s="42" t="str">
        <v>Bingo Dough</v>
      </c>
      <c r="N3437" s="42">
        <v>1</v>
      </c>
      <c r="O3437" s="43">
        <v>47.5</v>
      </c>
      <c r="P3437" s="43"/>
      <c r="Q3437" s="44">
        <v>45003.604072418981</v>
      </c>
      <c r="R3437" s="45" t="s">
        <v>4538</v>
      </c>
    </row>
    <row r="3438" spans="1:18" x14ac:dyDescent="0.3">
      <c r="A3438" s="36">
        <v>3437</v>
      </c>
      <c r="B3438" s="37">
        <v>3285</v>
      </c>
      <c r="C3438" s="37">
        <v>1</v>
      </c>
      <c r="D3438" s="37" t="str" cm="1">
        <f t="array" ref="D3438:E3438">_xlfn.XLOOKUP(C3438,Table1[StoreID],Table1[[StoreName]:[Region]],0)</f>
        <v>StoreA</v>
      </c>
      <c r="E3438" s="37" t="str">
        <v>Cairo</v>
      </c>
      <c r="F3438" s="37">
        <v>3</v>
      </c>
      <c r="G3438" s="37" t="str">
        <f>_xlfn.XLOOKUP(F3438,Reps!A:A,Reps!B:B,0)</f>
        <v>Nada</v>
      </c>
      <c r="H3438" s="37">
        <v>4090</v>
      </c>
      <c r="I3438" s="37" t="str" cm="1">
        <f t="array" ref="I3438:M3438">_xlfn.XLOOKUP(H3438,Product!A:A,Product!B:F,0)</f>
        <v>DOH-SH-3664</v>
      </c>
      <c r="J3438" s="37" t="str">
        <v>Bingo Dough 10 Mini Can</v>
      </c>
      <c r="K3438" s="37" t="str">
        <v>Clay</v>
      </c>
      <c r="L3438" s="37" t="str">
        <v>Dough</v>
      </c>
      <c r="M3438" s="37" t="str">
        <v>Bingo Dough</v>
      </c>
      <c r="N3438" s="37">
        <v>1</v>
      </c>
      <c r="O3438" s="38">
        <v>47.5</v>
      </c>
      <c r="P3438" s="38"/>
      <c r="Q3438" s="39">
        <v>44995.772990972226</v>
      </c>
      <c r="R3438" s="40" t="s">
        <v>4539</v>
      </c>
    </row>
    <row r="3439" spans="1:18" x14ac:dyDescent="0.3">
      <c r="A3439" s="41">
        <v>3438</v>
      </c>
      <c r="B3439" s="42">
        <v>3285</v>
      </c>
      <c r="C3439" s="42">
        <v>2</v>
      </c>
      <c r="D3439" s="37" t="str" cm="1">
        <f t="array" ref="D3439:E3439">_xlfn.XLOOKUP(C3439,Table1[StoreID],Table1[[StoreName]:[Region]],0)</f>
        <v>StoreB</v>
      </c>
      <c r="E3439" s="42" t="str">
        <v>Cairo</v>
      </c>
      <c r="F3439" s="42">
        <v>16</v>
      </c>
      <c r="G3439" s="42" t="str">
        <f>_xlfn.XLOOKUP(F3439,Reps!A:A,Reps!B:B,0)</f>
        <v>Faten</v>
      </c>
      <c r="H3439" s="42">
        <v>3600</v>
      </c>
      <c r="I3439" s="42" t="str" cm="1">
        <f t="array" ref="I3439:M3439">_xlfn.XLOOKUP(H3439,Product!A:A,Product!B:F,0)</f>
        <v>LA-BD38146Z</v>
      </c>
      <c r="J3439" s="42" t="str">
        <v>Our Generation - MORGAN HORSE</v>
      </c>
      <c r="K3439" s="42" t="str">
        <v>Dolls &amp; Accessories</v>
      </c>
      <c r="L3439" s="42" t="str">
        <v>Doll Accessories</v>
      </c>
      <c r="M3439" s="42" t="str">
        <v>Our Generation</v>
      </c>
      <c r="N3439" s="42">
        <v>1</v>
      </c>
      <c r="O3439" s="43">
        <v>1199.5</v>
      </c>
      <c r="P3439" s="43"/>
      <c r="Q3439" s="44">
        <v>45003.682751307868</v>
      </c>
      <c r="R3439" s="45" t="s">
        <v>4540</v>
      </c>
    </row>
    <row r="3440" spans="1:18" x14ac:dyDescent="0.3">
      <c r="A3440" s="36">
        <v>3439</v>
      </c>
      <c r="B3440" s="37">
        <v>3286</v>
      </c>
      <c r="C3440" s="37">
        <v>2</v>
      </c>
      <c r="D3440" s="37" t="str" cm="1">
        <f t="array" ref="D3440:E3440">_xlfn.XLOOKUP(C3440,Table1[StoreID],Table1[[StoreName]:[Region]],0)</f>
        <v>StoreB</v>
      </c>
      <c r="E3440" s="37" t="str">
        <v>Cairo</v>
      </c>
      <c r="F3440" s="37">
        <v>25</v>
      </c>
      <c r="G3440" s="37" t="str">
        <f>_xlfn.XLOOKUP(F3440,Reps!A:A,Reps!B:B,0)</f>
        <v>Marwa</v>
      </c>
      <c r="H3440" s="37">
        <v>1167</v>
      </c>
      <c r="I3440" s="37" t="str" cm="1">
        <f t="array" ref="I3440:M3440">_xlfn.XLOOKUP(H3440,Product!A:A,Product!B:F,0)</f>
        <v>SH-3682</v>
      </c>
      <c r="J3440" s="37" t="str">
        <v>Die Cast Super Hero 6asst</v>
      </c>
      <c r="K3440" s="37" t="str">
        <v>Vehicle - Parking &amp; Robots</v>
      </c>
      <c r="L3440" s="37" t="str">
        <v>Car</v>
      </c>
      <c r="M3440" s="37" t="str">
        <v>Super Hero</v>
      </c>
      <c r="N3440" s="37">
        <v>1</v>
      </c>
      <c r="O3440" s="38">
        <v>25</v>
      </c>
      <c r="P3440" s="38"/>
      <c r="Q3440" s="39">
        <v>45003.686766747684</v>
      </c>
      <c r="R3440" s="40" t="s">
        <v>4541</v>
      </c>
    </row>
    <row r="3441" spans="1:18" x14ac:dyDescent="0.3">
      <c r="A3441" s="41">
        <v>3440</v>
      </c>
      <c r="B3441" s="42">
        <v>3289</v>
      </c>
      <c r="C3441" s="42">
        <v>1</v>
      </c>
      <c r="D3441" s="37" t="str" cm="1">
        <f t="array" ref="D3441:E3441">_xlfn.XLOOKUP(C3441,Table1[StoreID],Table1[[StoreName]:[Region]],0)</f>
        <v>StoreA</v>
      </c>
      <c r="E3441" s="42" t="str">
        <v>Cairo</v>
      </c>
      <c r="F3441" s="42">
        <v>11</v>
      </c>
      <c r="G3441" s="42" t="str">
        <f>_xlfn.XLOOKUP(F3441,Reps!A:A,Reps!B:B,0)</f>
        <v>Ola</v>
      </c>
      <c r="H3441" s="42">
        <v>385</v>
      </c>
      <c r="I3441" s="42" t="str" cm="1">
        <f t="array" ref="I3441:M3441">_xlfn.XLOOKUP(H3441,Product!A:A,Product!B:F,0)</f>
        <v>YW-28-037</v>
      </c>
      <c r="J3441" s="42" t="str">
        <v>Pokémon Tin Box 4 Asst</v>
      </c>
      <c r="K3441" s="42" t="str">
        <v>Games</v>
      </c>
      <c r="L3441" s="42" t="str">
        <v>Card Game</v>
      </c>
      <c r="M3441" s="42" t="str">
        <v>Pokémon</v>
      </c>
      <c r="N3441" s="42">
        <v>2</v>
      </c>
      <c r="O3441" s="43">
        <v>395</v>
      </c>
      <c r="P3441" s="43"/>
      <c r="Q3441" s="44">
        <v>44995.783724270834</v>
      </c>
      <c r="R3441" s="45" t="s">
        <v>4542</v>
      </c>
    </row>
    <row r="3442" spans="1:18" x14ac:dyDescent="0.3">
      <c r="A3442" s="36">
        <v>3441</v>
      </c>
      <c r="B3442" s="37">
        <v>3289</v>
      </c>
      <c r="C3442" s="37">
        <v>2</v>
      </c>
      <c r="D3442" s="37" t="str" cm="1">
        <f t="array" ref="D3442:E3442">_xlfn.XLOOKUP(C3442,Table1[StoreID],Table1[[StoreName]:[Region]],0)</f>
        <v>StoreB</v>
      </c>
      <c r="E3442" s="37" t="str">
        <v>Cairo</v>
      </c>
      <c r="F3442" s="37">
        <v>25</v>
      </c>
      <c r="G3442" s="37" t="str">
        <f>_xlfn.XLOOKUP(F3442,Reps!A:A,Reps!B:B,0)</f>
        <v>Marwa</v>
      </c>
      <c r="H3442" s="37">
        <v>471</v>
      </c>
      <c r="I3442" s="37" t="str" cm="1">
        <f t="array" ref="I3442:M3442">_xlfn.XLOOKUP(H3442,Product!A:A,Product!B:F,0)</f>
        <v>YW-26-026</v>
      </c>
      <c r="J3442" s="37" t="str">
        <v>Yoyo Stich ( Stand 24 pcs )</v>
      </c>
      <c r="K3442" s="37" t="str">
        <v>Games</v>
      </c>
      <c r="L3442" s="37" t="str">
        <v>Yoyo</v>
      </c>
      <c r="M3442" s="37" t="str">
        <v>Stich &amp; Lilo</v>
      </c>
      <c r="N3442" s="37">
        <v>1</v>
      </c>
      <c r="O3442" s="38">
        <v>20</v>
      </c>
      <c r="P3442" s="38"/>
      <c r="Q3442" s="39">
        <v>45003.696820520832</v>
      </c>
      <c r="R3442" s="40" t="s">
        <v>4543</v>
      </c>
    </row>
    <row r="3443" spans="1:18" x14ac:dyDescent="0.3">
      <c r="A3443" s="41">
        <v>3442</v>
      </c>
      <c r="B3443" s="42">
        <v>3290</v>
      </c>
      <c r="C3443" s="42">
        <v>1</v>
      </c>
      <c r="D3443" s="37" t="str" cm="1">
        <f t="array" ref="D3443:E3443">_xlfn.XLOOKUP(C3443,Table1[StoreID],Table1[[StoreName]:[Region]],0)</f>
        <v>StoreA</v>
      </c>
      <c r="E3443" s="42" t="str">
        <v>Cairo</v>
      </c>
      <c r="F3443" s="42">
        <v>2</v>
      </c>
      <c r="G3443" s="42" t="str">
        <f>_xlfn.XLOOKUP(F3443,Reps!A:A,Reps!B:B,0)</f>
        <v>Bassem</v>
      </c>
      <c r="H3443" s="42">
        <v>4078</v>
      </c>
      <c r="I3443" s="42" t="str" cm="1">
        <f t="array" ref="I3443:M3443">_xlfn.XLOOKUP(H3443,Product!A:A,Product!B:F,0)</f>
        <v>E91 BP6</v>
      </c>
      <c r="J3443" s="42" t="str">
        <v>Energizer Card 4+2  AA Promo</v>
      </c>
      <c r="K3443" s="42" t="str">
        <v>Add-ons</v>
      </c>
      <c r="L3443" s="42" t="str">
        <v>Battery</v>
      </c>
      <c r="M3443" s="42" t="str">
        <v>Energizer</v>
      </c>
      <c r="N3443" s="42">
        <v>2</v>
      </c>
      <c r="O3443" s="43">
        <v>99</v>
      </c>
      <c r="P3443" s="43"/>
      <c r="Q3443" s="44">
        <v>44995.786895254627</v>
      </c>
      <c r="R3443" s="45" t="s">
        <v>4544</v>
      </c>
    </row>
    <row r="3444" spans="1:18" x14ac:dyDescent="0.3">
      <c r="A3444" s="36">
        <v>3443</v>
      </c>
      <c r="B3444" s="37">
        <v>3295</v>
      </c>
      <c r="C3444" s="37">
        <v>1</v>
      </c>
      <c r="D3444" s="37" t="str" cm="1">
        <f t="array" ref="D3444:E3444">_xlfn.XLOOKUP(C3444,Table1[StoreID],Table1[[StoreName]:[Region]],0)</f>
        <v>StoreA</v>
      </c>
      <c r="E3444" s="37" t="str">
        <v>Cairo</v>
      </c>
      <c r="F3444" s="37">
        <v>11</v>
      </c>
      <c r="G3444" s="37" t="str">
        <f>_xlfn.XLOOKUP(F3444,Reps!A:A,Reps!B:B,0)</f>
        <v>Ola</v>
      </c>
      <c r="H3444" s="37">
        <v>2165</v>
      </c>
      <c r="I3444" s="37" t="str" cm="1">
        <f t="array" ref="I3444:M3444">_xlfn.XLOOKUP(H3444,Product!A:A,Product!B:F,0)</f>
        <v>RT03064</v>
      </c>
      <c r="J3444" s="37" t="str">
        <v>Connect 4 Elephant Big size</v>
      </c>
      <c r="K3444" s="37" t="str">
        <v>Games</v>
      </c>
      <c r="L3444" s="37" t="str">
        <v>Board Game</v>
      </c>
      <c r="M3444" s="37" t="str">
        <v>Connect 4</v>
      </c>
      <c r="N3444" s="37">
        <v>1</v>
      </c>
      <c r="O3444" s="38">
        <v>100</v>
      </c>
      <c r="P3444" s="38"/>
      <c r="Q3444" s="39">
        <v>44995.795167939817</v>
      </c>
      <c r="R3444" s="40" t="s">
        <v>4545</v>
      </c>
    </row>
    <row r="3445" spans="1:18" x14ac:dyDescent="0.3">
      <c r="A3445" s="41">
        <v>3444</v>
      </c>
      <c r="B3445" s="42">
        <v>3295</v>
      </c>
      <c r="C3445" s="42">
        <v>1</v>
      </c>
      <c r="D3445" s="37" t="str" cm="1">
        <f t="array" ref="D3445:E3445">_xlfn.XLOOKUP(C3445,Table1[StoreID],Table1[[StoreName]:[Region]],0)</f>
        <v>StoreA</v>
      </c>
      <c r="E3445" s="42" t="str">
        <v>Cairo</v>
      </c>
      <c r="F3445" s="42">
        <v>11</v>
      </c>
      <c r="G3445" s="42" t="str">
        <f>_xlfn.XLOOKUP(F3445,Reps!A:A,Reps!B:B,0)</f>
        <v>Ola</v>
      </c>
      <c r="H3445" s="42">
        <v>3246</v>
      </c>
      <c r="I3445" s="42" t="str" cm="1">
        <f t="array" ref="I3445:M3445">_xlfn.XLOOKUP(H3445,Product!A:A,Product!B:F,0)</f>
        <v>NK-20924</v>
      </c>
      <c r="J3445" s="42" t="str">
        <v>Cubeez</v>
      </c>
      <c r="K3445" s="42" t="str">
        <v>Games</v>
      </c>
      <c r="L3445" s="42" t="str">
        <v>Board Game</v>
      </c>
      <c r="M3445" s="42" t="str">
        <v>Nilco</v>
      </c>
      <c r="N3445" s="42">
        <v>1</v>
      </c>
      <c r="O3445" s="43">
        <v>125</v>
      </c>
      <c r="P3445" s="43"/>
      <c r="Q3445" s="44">
        <v>44995.795167974538</v>
      </c>
      <c r="R3445" s="45" t="s">
        <v>4545</v>
      </c>
    </row>
    <row r="3446" spans="1:18" x14ac:dyDescent="0.3">
      <c r="A3446" s="36">
        <v>3445</v>
      </c>
      <c r="B3446" s="37">
        <v>3295</v>
      </c>
      <c r="C3446" s="37">
        <v>1</v>
      </c>
      <c r="D3446" s="37" t="str" cm="1">
        <f t="array" ref="D3446:E3446">_xlfn.XLOOKUP(C3446,Table1[StoreID],Table1[[StoreName]:[Region]],0)</f>
        <v>StoreA</v>
      </c>
      <c r="E3446" s="37" t="str">
        <v>Cairo</v>
      </c>
      <c r="F3446" s="37">
        <v>11</v>
      </c>
      <c r="G3446" s="37" t="str">
        <f>_xlfn.XLOOKUP(F3446,Reps!A:A,Reps!B:B,0)</f>
        <v>Ola</v>
      </c>
      <c r="H3446" s="37">
        <v>3258</v>
      </c>
      <c r="I3446" s="37" t="str" cm="1">
        <f t="array" ref="I3446:M3446">_xlfn.XLOOKUP(H3446,Product!A:A,Product!B:F,0)</f>
        <v>NK-20788</v>
      </c>
      <c r="J3446" s="37" t="str">
        <v>High Five Ediucational</v>
      </c>
      <c r="K3446" s="37" t="str">
        <v>Games</v>
      </c>
      <c r="L3446" s="37" t="str">
        <v>Board Game</v>
      </c>
      <c r="M3446" s="37" t="str">
        <v>Nilco</v>
      </c>
      <c r="N3446" s="37">
        <v>1</v>
      </c>
      <c r="O3446" s="38">
        <v>87.5</v>
      </c>
      <c r="P3446" s="38"/>
      <c r="Q3446" s="39">
        <v>44995.795168020835</v>
      </c>
      <c r="R3446" s="40" t="s">
        <v>4545</v>
      </c>
    </row>
    <row r="3447" spans="1:18" x14ac:dyDescent="0.3">
      <c r="A3447" s="41">
        <v>3446</v>
      </c>
      <c r="B3447" s="42">
        <v>3295</v>
      </c>
      <c r="C3447" s="42">
        <v>1</v>
      </c>
      <c r="D3447" s="37" t="str" cm="1">
        <f t="array" ref="D3447:E3447">_xlfn.XLOOKUP(C3447,Table1[StoreID],Table1[[StoreName]:[Region]],0)</f>
        <v>StoreA</v>
      </c>
      <c r="E3447" s="42" t="str">
        <v>Cairo</v>
      </c>
      <c r="F3447" s="42">
        <v>11</v>
      </c>
      <c r="G3447" s="42" t="str">
        <f>_xlfn.XLOOKUP(F3447,Reps!A:A,Reps!B:B,0)</f>
        <v>Ola</v>
      </c>
      <c r="H3447" s="42">
        <v>4086</v>
      </c>
      <c r="I3447" s="42" t="str" cm="1">
        <f t="array" ref="I3447:M3447">_xlfn.XLOOKUP(H3447,Product!A:A,Product!B:F,0)</f>
        <v>DOH-SH-5278</v>
      </c>
      <c r="J3447" s="42" t="str">
        <v>Bingo Dough Can 56gm - Blue</v>
      </c>
      <c r="K3447" s="42" t="str">
        <v>Clay</v>
      </c>
      <c r="L3447" s="42" t="str">
        <v>Dough</v>
      </c>
      <c r="M3447" s="42" t="str">
        <v>Bingo Dough</v>
      </c>
      <c r="N3447" s="42">
        <v>1</v>
      </c>
      <c r="O3447" s="43">
        <v>10</v>
      </c>
      <c r="P3447" s="43"/>
      <c r="Q3447" s="44">
        <v>44995.795168090277</v>
      </c>
      <c r="R3447" s="45" t="s">
        <v>4545</v>
      </c>
    </row>
    <row r="3448" spans="1:18" x14ac:dyDescent="0.3">
      <c r="A3448" s="36">
        <v>3447</v>
      </c>
      <c r="B3448" s="37">
        <v>3295</v>
      </c>
      <c r="C3448" s="37">
        <v>1</v>
      </c>
      <c r="D3448" s="37" t="str" cm="1">
        <f t="array" ref="D3448:E3448">_xlfn.XLOOKUP(C3448,Table1[StoreID],Table1[[StoreName]:[Region]],0)</f>
        <v>StoreA</v>
      </c>
      <c r="E3448" s="37" t="str">
        <v>Cairo</v>
      </c>
      <c r="F3448" s="37">
        <v>11</v>
      </c>
      <c r="G3448" s="37" t="str">
        <f>_xlfn.XLOOKUP(F3448,Reps!A:A,Reps!B:B,0)</f>
        <v>Ola</v>
      </c>
      <c r="H3448" s="37">
        <v>4082</v>
      </c>
      <c r="I3448" s="37" t="str" cm="1">
        <f t="array" ref="I3448:M3448">_xlfn.XLOOKUP(H3448,Product!A:A,Product!B:F,0)</f>
        <v>DOH-SH-5282</v>
      </c>
      <c r="J3448" s="37" t="str">
        <v>Bingo Dough Can 56gm - White</v>
      </c>
      <c r="K3448" s="37" t="str">
        <v>Clay</v>
      </c>
      <c r="L3448" s="37" t="str">
        <v>Dough</v>
      </c>
      <c r="M3448" s="37" t="str">
        <v>Bingo Dough</v>
      </c>
      <c r="N3448" s="37">
        <v>1</v>
      </c>
      <c r="O3448" s="38">
        <v>10</v>
      </c>
      <c r="P3448" s="38"/>
      <c r="Q3448" s="39">
        <v>44995.795168136574</v>
      </c>
      <c r="R3448" s="40" t="s">
        <v>4545</v>
      </c>
    </row>
    <row r="3449" spans="1:18" x14ac:dyDescent="0.3">
      <c r="A3449" s="41">
        <v>3448</v>
      </c>
      <c r="B3449" s="42">
        <v>3295</v>
      </c>
      <c r="C3449" s="42">
        <v>1</v>
      </c>
      <c r="D3449" s="37" t="str" cm="1">
        <f t="array" ref="D3449:E3449">_xlfn.XLOOKUP(C3449,Table1[StoreID],Table1[[StoreName]:[Region]],0)</f>
        <v>StoreA</v>
      </c>
      <c r="E3449" s="42" t="str">
        <v>Cairo</v>
      </c>
      <c r="F3449" s="42">
        <v>11</v>
      </c>
      <c r="G3449" s="42" t="str">
        <f>_xlfn.XLOOKUP(F3449,Reps!A:A,Reps!B:B,0)</f>
        <v>Ola</v>
      </c>
      <c r="H3449" s="42">
        <v>4087</v>
      </c>
      <c r="I3449" s="42" t="str" cm="1">
        <f t="array" ref="I3449:M3449">_xlfn.XLOOKUP(H3449,Product!A:A,Product!B:F,0)</f>
        <v>DOH-SH-5277</v>
      </c>
      <c r="J3449" s="42" t="str">
        <v>Bingo Dough Can 56gm - Red</v>
      </c>
      <c r="K3449" s="42" t="str">
        <v>Clay</v>
      </c>
      <c r="L3449" s="42" t="str">
        <v>Dough</v>
      </c>
      <c r="M3449" s="42" t="str">
        <v>Bingo Dough</v>
      </c>
      <c r="N3449" s="42">
        <v>1</v>
      </c>
      <c r="O3449" s="43">
        <v>10</v>
      </c>
      <c r="P3449" s="43"/>
      <c r="Q3449" s="44">
        <v>44995.795168136574</v>
      </c>
      <c r="R3449" s="45" t="s">
        <v>4545</v>
      </c>
    </row>
    <row r="3450" spans="1:18" x14ac:dyDescent="0.3">
      <c r="A3450" s="36">
        <v>3449</v>
      </c>
      <c r="B3450" s="37">
        <v>3295</v>
      </c>
      <c r="C3450" s="37">
        <v>1</v>
      </c>
      <c r="D3450" s="37" t="str" cm="1">
        <f t="array" ref="D3450:E3450">_xlfn.XLOOKUP(C3450,Table1[StoreID],Table1[[StoreName]:[Region]],0)</f>
        <v>StoreA</v>
      </c>
      <c r="E3450" s="37" t="str">
        <v>Cairo</v>
      </c>
      <c r="F3450" s="37">
        <v>11</v>
      </c>
      <c r="G3450" s="37" t="str">
        <f>_xlfn.XLOOKUP(F3450,Reps!A:A,Reps!B:B,0)</f>
        <v>Ola</v>
      </c>
      <c r="H3450" s="37">
        <v>4085</v>
      </c>
      <c r="I3450" s="37" t="str" cm="1">
        <f t="array" ref="I3450:M3450">_xlfn.XLOOKUP(H3450,Product!A:A,Product!B:F,0)</f>
        <v>DOH-SH-5279</v>
      </c>
      <c r="J3450" s="37" t="str">
        <v>Bingo Dough Can 56gm - Orange</v>
      </c>
      <c r="K3450" s="37" t="str">
        <v>Clay</v>
      </c>
      <c r="L3450" s="37" t="str">
        <v>Dough</v>
      </c>
      <c r="M3450" s="37" t="str">
        <v>Bingo Dough</v>
      </c>
      <c r="N3450" s="37">
        <v>1</v>
      </c>
      <c r="O3450" s="38">
        <v>10</v>
      </c>
      <c r="P3450" s="38"/>
      <c r="Q3450" s="39">
        <v>44995.795168171295</v>
      </c>
      <c r="R3450" s="40" t="s">
        <v>4545</v>
      </c>
    </row>
    <row r="3451" spans="1:18" x14ac:dyDescent="0.3">
      <c r="A3451" s="41">
        <v>3450</v>
      </c>
      <c r="B3451" s="42">
        <v>3295</v>
      </c>
      <c r="C3451" s="42">
        <v>1</v>
      </c>
      <c r="D3451" s="37" t="str" cm="1">
        <f t="array" ref="D3451:E3451">_xlfn.XLOOKUP(C3451,Table1[StoreID],Table1[[StoreName]:[Region]],0)</f>
        <v>StoreA</v>
      </c>
      <c r="E3451" s="42" t="str">
        <v>Cairo</v>
      </c>
      <c r="F3451" s="42">
        <v>11</v>
      </c>
      <c r="G3451" s="42" t="str">
        <f>_xlfn.XLOOKUP(F3451,Reps!A:A,Reps!B:B,0)</f>
        <v>Ola</v>
      </c>
      <c r="H3451" s="42">
        <v>4084</v>
      </c>
      <c r="I3451" s="42" t="str" cm="1">
        <f t="array" ref="I3451:M3451">_xlfn.XLOOKUP(H3451,Product!A:A,Product!B:F,0)</f>
        <v>DOH-SH-5280</v>
      </c>
      <c r="J3451" s="42" t="str">
        <v>Bingo Dough Can 56gm - Yellow</v>
      </c>
      <c r="K3451" s="42" t="str">
        <v>Clay</v>
      </c>
      <c r="L3451" s="42" t="str">
        <v>Dough</v>
      </c>
      <c r="M3451" s="42" t="str">
        <v>Bingo Dough</v>
      </c>
      <c r="N3451" s="42">
        <v>1</v>
      </c>
      <c r="O3451" s="43">
        <v>10</v>
      </c>
      <c r="P3451" s="43"/>
      <c r="Q3451" s="44">
        <v>44995.795168206016</v>
      </c>
      <c r="R3451" s="45" t="s">
        <v>4545</v>
      </c>
    </row>
    <row r="3452" spans="1:18" x14ac:dyDescent="0.3">
      <c r="A3452" s="36">
        <v>3451</v>
      </c>
      <c r="B3452" s="37">
        <v>3295</v>
      </c>
      <c r="C3452" s="37">
        <v>2</v>
      </c>
      <c r="D3452" s="37" t="str" cm="1">
        <f t="array" ref="D3452:E3452">_xlfn.XLOOKUP(C3452,Table1[StoreID],Table1[[StoreName]:[Region]],0)</f>
        <v>StoreB</v>
      </c>
      <c r="E3452" s="37" t="str">
        <v>Cairo</v>
      </c>
      <c r="F3452" s="37">
        <v>26</v>
      </c>
      <c r="G3452" s="37" t="str">
        <f>_xlfn.XLOOKUP(F3452,Reps!A:A,Reps!B:B,0)</f>
        <v>Sara</v>
      </c>
      <c r="H3452" s="37">
        <v>470</v>
      </c>
      <c r="I3452" s="37" t="str" cm="1">
        <f t="array" ref="I3452:M3452">_xlfn.XLOOKUP(H3452,Product!A:A,Product!B:F,0)</f>
        <v>YW-26-027</v>
      </c>
      <c r="J3452" s="37" t="str">
        <v>Yoyo Pokémon ( Stand 24 pcs )</v>
      </c>
      <c r="K3452" s="37" t="str">
        <v>Games</v>
      </c>
      <c r="L3452" s="37" t="str">
        <v>Yoyo</v>
      </c>
      <c r="M3452" s="37" t="str">
        <v>Pokémon</v>
      </c>
      <c r="N3452" s="37">
        <v>1</v>
      </c>
      <c r="O3452" s="38">
        <v>20</v>
      </c>
      <c r="P3452" s="38"/>
      <c r="Q3452" s="39">
        <v>45003.746457060188</v>
      </c>
      <c r="R3452" s="40" t="s">
        <v>4546</v>
      </c>
    </row>
    <row r="3453" spans="1:18" x14ac:dyDescent="0.3">
      <c r="A3453" s="41">
        <v>3452</v>
      </c>
      <c r="B3453" s="42">
        <v>3296</v>
      </c>
      <c r="C3453" s="42">
        <v>5</v>
      </c>
      <c r="D3453" s="37" t="str" cm="1">
        <f t="array" ref="D3453:E3453">_xlfn.XLOOKUP(C3453,Table1[StoreID],Table1[[StoreName]:[Region]],0)</f>
        <v>StoreE</v>
      </c>
      <c r="E3453" s="42" t="str">
        <v>Delta</v>
      </c>
      <c r="F3453" s="42">
        <v>2</v>
      </c>
      <c r="G3453" s="42" t="str">
        <f>_xlfn.XLOOKUP(F3453,Reps!A:A,Reps!B:B,0)</f>
        <v>Bassem</v>
      </c>
      <c r="H3453" s="42">
        <v>3276</v>
      </c>
      <c r="I3453" s="42" t="str" cm="1">
        <f t="array" ref="I3453:M3453">_xlfn.XLOOKUP(H3453,Product!A:A,Product!B:F,0)</f>
        <v>NK-20559</v>
      </c>
      <c r="J3453" s="42" t="str">
        <v>Plastic Box- Egytopoly</v>
      </c>
      <c r="K3453" s="42" t="str">
        <v>Games</v>
      </c>
      <c r="L3453" s="42" t="str">
        <v>Board Game</v>
      </c>
      <c r="M3453" s="42" t="str">
        <v>Nilco</v>
      </c>
      <c r="N3453" s="42">
        <v>-1</v>
      </c>
      <c r="O3453" s="43">
        <v>-75</v>
      </c>
      <c r="P3453" s="43" t="s">
        <v>122</v>
      </c>
      <c r="Q3453" s="44">
        <v>44975.50464309028</v>
      </c>
      <c r="R3453" s="45" t="s">
        <v>4547</v>
      </c>
    </row>
    <row r="3454" spans="1:18" x14ac:dyDescent="0.3">
      <c r="A3454" s="36">
        <v>3453</v>
      </c>
      <c r="B3454" s="37">
        <v>3297</v>
      </c>
      <c r="C3454" s="37">
        <v>1</v>
      </c>
      <c r="D3454" s="37" t="str" cm="1">
        <f t="array" ref="D3454:E3454">_xlfn.XLOOKUP(C3454,Table1[StoreID],Table1[[StoreName]:[Region]],0)</f>
        <v>StoreA</v>
      </c>
      <c r="E3454" s="37" t="str">
        <v>Cairo</v>
      </c>
      <c r="F3454" s="37">
        <v>14</v>
      </c>
      <c r="G3454" s="37" t="str">
        <f>_xlfn.XLOOKUP(F3454,Reps!A:A,Reps!B:B,0)</f>
        <v>Mariam</v>
      </c>
      <c r="H3454" s="37">
        <v>15</v>
      </c>
      <c r="I3454" s="37" t="str" cm="1">
        <f t="array" ref="I3454:M3454">_xlfn.XLOOKUP(H3454,Product!A:A,Product!B:F,0)</f>
        <v>ZUR-7487</v>
      </c>
      <c r="J3454" s="37" t="str">
        <v>Zuru Smasher Smashers Dino Island Mega Dino Egg Over 25 Surprisses</v>
      </c>
      <c r="K3454" s="37" t="str">
        <v>Surprise</v>
      </c>
      <c r="L3454" s="37" t="str">
        <v>Egg</v>
      </c>
      <c r="M3454" s="37" t="str">
        <v>Smashers</v>
      </c>
      <c r="N3454" s="37">
        <v>1</v>
      </c>
      <c r="O3454" s="38">
        <v>575</v>
      </c>
      <c r="P3454" s="38"/>
      <c r="Q3454" s="39">
        <v>44995.797947997686</v>
      </c>
      <c r="R3454" s="40" t="s">
        <v>4548</v>
      </c>
    </row>
    <row r="3455" spans="1:18" x14ac:dyDescent="0.3">
      <c r="A3455" s="41">
        <v>3454</v>
      </c>
      <c r="B3455" s="42">
        <v>3301</v>
      </c>
      <c r="C3455" s="42">
        <v>1</v>
      </c>
      <c r="D3455" s="37" t="str" cm="1">
        <f t="array" ref="D3455:E3455">_xlfn.XLOOKUP(C3455,Table1[StoreID],Table1[[StoreName]:[Region]],0)</f>
        <v>StoreA</v>
      </c>
      <c r="E3455" s="42" t="str">
        <v>Cairo</v>
      </c>
      <c r="F3455" s="42">
        <v>14</v>
      </c>
      <c r="G3455" s="42" t="str">
        <f>_xlfn.XLOOKUP(F3455,Reps!A:A,Reps!B:B,0)</f>
        <v>Mariam</v>
      </c>
      <c r="H3455" s="42">
        <v>2842</v>
      </c>
      <c r="I3455" s="42" t="str" cm="1">
        <f t="array" ref="I3455:M3455">_xlfn.XLOOKUP(H3455,Product!A:A,Product!B:F,0)</f>
        <v>RSH-41146</v>
      </c>
      <c r="J3455" s="42" t="str">
        <v>Moose - Goo Jit Zu Marvel Hero- Spider-Man Vs Venom</v>
      </c>
      <c r="K3455" s="42" t="str">
        <v>Action Figure</v>
      </c>
      <c r="L3455" s="42" t="str">
        <v>Figures</v>
      </c>
      <c r="M3455" s="42" t="str">
        <v>Goo Jit Zu</v>
      </c>
      <c r="N3455" s="42">
        <v>1</v>
      </c>
      <c r="O3455" s="43">
        <v>800</v>
      </c>
      <c r="P3455" s="43"/>
      <c r="Q3455" s="44">
        <v>44995.802797766206</v>
      </c>
      <c r="R3455" s="45" t="s">
        <v>4549</v>
      </c>
    </row>
    <row r="3456" spans="1:18" x14ac:dyDescent="0.3">
      <c r="A3456" s="36">
        <v>3455</v>
      </c>
      <c r="B3456" s="37">
        <v>3301</v>
      </c>
      <c r="C3456" s="37">
        <v>1</v>
      </c>
      <c r="D3456" s="37" t="str" cm="1">
        <f t="array" ref="D3456:E3456">_xlfn.XLOOKUP(C3456,Table1[StoreID],Table1[[StoreName]:[Region]],0)</f>
        <v>StoreA</v>
      </c>
      <c r="E3456" s="37" t="str">
        <v>Cairo</v>
      </c>
      <c r="F3456" s="37">
        <v>14</v>
      </c>
      <c r="G3456" s="37" t="str">
        <f>_xlfn.XLOOKUP(F3456,Reps!A:A,Reps!B:B,0)</f>
        <v>Mariam</v>
      </c>
      <c r="H3456" s="37">
        <v>476</v>
      </c>
      <c r="I3456" s="37" t="str" cm="1">
        <f t="array" ref="I3456:M3456">_xlfn.XLOOKUP(H3456,Product!A:A,Product!B:F,0)</f>
        <v>YW-26-021</v>
      </c>
      <c r="J3456" s="37" t="str">
        <v>Pockemon Bag ( Stand 24 pcs )</v>
      </c>
      <c r="K3456" s="37" t="str">
        <v>Games</v>
      </c>
      <c r="L3456" s="37" t="str">
        <v>Card Game</v>
      </c>
      <c r="M3456" s="37" t="str">
        <v>Pokémon</v>
      </c>
      <c r="N3456" s="37">
        <v>1</v>
      </c>
      <c r="O3456" s="38">
        <v>30</v>
      </c>
      <c r="P3456" s="38"/>
      <c r="Q3456" s="39">
        <v>44995.802797800927</v>
      </c>
      <c r="R3456" s="40" t="s">
        <v>4549</v>
      </c>
    </row>
    <row r="3457" spans="1:18" x14ac:dyDescent="0.3">
      <c r="A3457" s="41">
        <v>3456</v>
      </c>
      <c r="B3457" s="42">
        <v>3301</v>
      </c>
      <c r="C3457" s="42">
        <v>2</v>
      </c>
      <c r="D3457" s="37" t="str" cm="1">
        <f t="array" ref="D3457:E3457">_xlfn.XLOOKUP(C3457,Table1[StoreID],Table1[[StoreName]:[Region]],0)</f>
        <v>StoreB</v>
      </c>
      <c r="E3457" s="42" t="str">
        <v>Cairo</v>
      </c>
      <c r="F3457" s="42">
        <v>25</v>
      </c>
      <c r="G3457" s="42" t="str">
        <f>_xlfn.XLOOKUP(F3457,Reps!A:A,Reps!B:B,0)</f>
        <v>Marwa</v>
      </c>
      <c r="H3457" s="42">
        <v>638</v>
      </c>
      <c r="I3457" s="42" t="str" cm="1">
        <f t="array" ref="I3457:M3457">_xlfn.XLOOKUP(H3457,Product!A:A,Product!B:F,0)</f>
        <v>XS-36377</v>
      </c>
      <c r="J3457" s="42" t="str">
        <v>X-SHOT- EXCEL-FURY 4</v>
      </c>
      <c r="K3457" s="42" t="str">
        <v>Guns</v>
      </c>
      <c r="L3457" s="42" t="str">
        <v>Gun</v>
      </c>
      <c r="M3457" s="42" t="str">
        <v>X-Shot</v>
      </c>
      <c r="N3457" s="42">
        <v>1</v>
      </c>
      <c r="O3457" s="43">
        <v>175</v>
      </c>
      <c r="P3457" s="43"/>
      <c r="Q3457" s="44">
        <v>45003.792319062501</v>
      </c>
      <c r="R3457" s="45" t="s">
        <v>4550</v>
      </c>
    </row>
    <row r="3458" spans="1:18" x14ac:dyDescent="0.3">
      <c r="A3458" s="36">
        <v>3457</v>
      </c>
      <c r="B3458" s="37">
        <v>3301</v>
      </c>
      <c r="C3458" s="37">
        <v>5</v>
      </c>
      <c r="D3458" s="37" t="str" cm="1">
        <f t="array" ref="D3458:E3458">_xlfn.XLOOKUP(C3458,Table1[StoreID],Table1[[StoreName]:[Region]],0)</f>
        <v>StoreE</v>
      </c>
      <c r="E3458" s="37" t="str">
        <v>Delta</v>
      </c>
      <c r="F3458" s="37">
        <v>2</v>
      </c>
      <c r="G3458" s="37" t="str">
        <f>_xlfn.XLOOKUP(F3458,Reps!A:A,Reps!B:B,0)</f>
        <v>Bassem</v>
      </c>
      <c r="H3458" s="37">
        <v>471</v>
      </c>
      <c r="I3458" s="37" t="str" cm="1">
        <f t="array" ref="I3458:M3458">_xlfn.XLOOKUP(H3458,Product!A:A,Product!B:F,0)</f>
        <v>YW-26-026</v>
      </c>
      <c r="J3458" s="37" t="str">
        <v>Yoyo Stich ( Stand 24 pcs )</v>
      </c>
      <c r="K3458" s="37" t="str">
        <v>Games</v>
      </c>
      <c r="L3458" s="37" t="str">
        <v>Yoyo</v>
      </c>
      <c r="M3458" s="37" t="str">
        <v>Stich &amp; Lilo</v>
      </c>
      <c r="N3458" s="37">
        <v>1</v>
      </c>
      <c r="O3458" s="38">
        <v>20</v>
      </c>
      <c r="P3458" s="38"/>
      <c r="Q3458" s="39">
        <v>44975.562292974537</v>
      </c>
      <c r="R3458" s="40" t="s">
        <v>4551</v>
      </c>
    </row>
    <row r="3459" spans="1:18" x14ac:dyDescent="0.3">
      <c r="A3459" s="41">
        <v>3458</v>
      </c>
      <c r="B3459" s="42">
        <v>3303</v>
      </c>
      <c r="C3459" s="42">
        <v>1</v>
      </c>
      <c r="D3459" s="37" t="str" cm="1">
        <f t="array" ref="D3459:E3459">_xlfn.XLOOKUP(C3459,Table1[StoreID],Table1[[StoreName]:[Region]],0)</f>
        <v>StoreA</v>
      </c>
      <c r="E3459" s="42" t="str">
        <v>Cairo</v>
      </c>
      <c r="F3459" s="42">
        <v>5</v>
      </c>
      <c r="G3459" s="42" t="str">
        <f>_xlfn.XLOOKUP(F3459,Reps!A:A,Reps!B:B,0)</f>
        <v>Yara</v>
      </c>
      <c r="H3459" s="42">
        <v>4078</v>
      </c>
      <c r="I3459" s="42" t="str" cm="1">
        <f t="array" ref="I3459:M3459">_xlfn.XLOOKUP(H3459,Product!A:A,Product!B:F,0)</f>
        <v>E91 BP6</v>
      </c>
      <c r="J3459" s="42" t="str">
        <v>Energizer Card 4+2  AA Promo</v>
      </c>
      <c r="K3459" s="42" t="str">
        <v>Add-ons</v>
      </c>
      <c r="L3459" s="42" t="str">
        <v>Battery</v>
      </c>
      <c r="M3459" s="42" t="str">
        <v>Energizer</v>
      </c>
      <c r="N3459" s="42">
        <v>1</v>
      </c>
      <c r="O3459" s="43">
        <v>49.5</v>
      </c>
      <c r="P3459" s="43"/>
      <c r="Q3459" s="44">
        <v>44995.806342442127</v>
      </c>
      <c r="R3459" s="45" t="s">
        <v>4552</v>
      </c>
    </row>
    <row r="3460" spans="1:18" x14ac:dyDescent="0.3">
      <c r="A3460" s="36">
        <v>3459</v>
      </c>
      <c r="B3460" s="37">
        <v>3304</v>
      </c>
      <c r="C3460" s="37">
        <v>1</v>
      </c>
      <c r="D3460" s="37" t="str" cm="1">
        <f t="array" ref="D3460:E3460">_xlfn.XLOOKUP(C3460,Table1[StoreID],Table1[[StoreName]:[Region]],0)</f>
        <v>StoreA</v>
      </c>
      <c r="E3460" s="37" t="str">
        <v>Cairo</v>
      </c>
      <c r="F3460" s="37">
        <v>10</v>
      </c>
      <c r="G3460" s="37" t="str">
        <f>_xlfn.XLOOKUP(F3460,Reps!A:A,Reps!B:B,0)</f>
        <v>Asya</v>
      </c>
      <c r="H3460" s="37">
        <v>11</v>
      </c>
      <c r="I3460" s="37" t="str" cm="1">
        <f t="array" ref="I3460:M3460">_xlfn.XLOOKUP(H3460,Product!A:A,Product!B:F,0)</f>
        <v>ZUR-9259</v>
      </c>
      <c r="J3460" s="37" t="str">
        <v>Zuru Rainbocorns KitTYcorn Magic Glowing 10 Surprises  S1 -CDU6PCS</v>
      </c>
      <c r="K3460" s="37" t="str">
        <v>Surprise</v>
      </c>
      <c r="L3460" s="37" t="str">
        <v>Egg</v>
      </c>
      <c r="M3460" s="37" t="str">
        <v>Rainbocorns</v>
      </c>
      <c r="N3460" s="37">
        <v>1</v>
      </c>
      <c r="O3460" s="38">
        <v>225</v>
      </c>
      <c r="P3460" s="38"/>
      <c r="Q3460" s="39">
        <v>44995.812490081022</v>
      </c>
      <c r="R3460" s="40" t="s">
        <v>4553</v>
      </c>
    </row>
    <row r="3461" spans="1:18" x14ac:dyDescent="0.3">
      <c r="A3461" s="41">
        <v>3460</v>
      </c>
      <c r="B3461" s="42">
        <v>3308</v>
      </c>
      <c r="C3461" s="42">
        <v>5</v>
      </c>
      <c r="D3461" s="37" t="str" cm="1">
        <f t="array" ref="D3461:E3461">_xlfn.XLOOKUP(C3461,Table1[StoreID],Table1[[StoreName]:[Region]],0)</f>
        <v>StoreE</v>
      </c>
      <c r="E3461" s="42" t="str">
        <v>Delta</v>
      </c>
      <c r="F3461" s="42">
        <v>34</v>
      </c>
      <c r="G3461" s="42" t="str">
        <f>_xlfn.XLOOKUP(F3461,Reps!A:A,Reps!B:B,0)</f>
        <v>Nora</v>
      </c>
      <c r="H3461" s="42">
        <v>471</v>
      </c>
      <c r="I3461" s="42" t="str" cm="1">
        <f t="array" ref="I3461:M3461">_xlfn.XLOOKUP(H3461,Product!A:A,Product!B:F,0)</f>
        <v>YW-26-026</v>
      </c>
      <c r="J3461" s="42" t="str">
        <v>Yoyo Stich ( Stand 24 pcs )</v>
      </c>
      <c r="K3461" s="42" t="str">
        <v>Games</v>
      </c>
      <c r="L3461" s="42" t="str">
        <v>Yoyo</v>
      </c>
      <c r="M3461" s="42" t="str">
        <v>Stich &amp; Lilo</v>
      </c>
      <c r="N3461" s="42">
        <v>1</v>
      </c>
      <c r="O3461" s="43">
        <v>20</v>
      </c>
      <c r="P3461" s="43"/>
      <c r="Q3461" s="44">
        <v>44975.756378703707</v>
      </c>
      <c r="R3461" s="45" t="s">
        <v>4554</v>
      </c>
    </row>
    <row r="3462" spans="1:18" x14ac:dyDescent="0.3">
      <c r="A3462" s="36">
        <v>3461</v>
      </c>
      <c r="B3462" s="37">
        <v>3308</v>
      </c>
      <c r="C3462" s="37">
        <v>5</v>
      </c>
      <c r="D3462" s="37" t="str" cm="1">
        <f t="array" ref="D3462:E3462">_xlfn.XLOOKUP(C3462,Table1[StoreID],Table1[[StoreName]:[Region]],0)</f>
        <v>StoreE</v>
      </c>
      <c r="E3462" s="37" t="str">
        <v>Delta</v>
      </c>
      <c r="F3462" s="37">
        <v>34</v>
      </c>
      <c r="G3462" s="37" t="str">
        <f>_xlfn.XLOOKUP(F3462,Reps!A:A,Reps!B:B,0)</f>
        <v>Nora</v>
      </c>
      <c r="H3462" s="37">
        <v>471</v>
      </c>
      <c r="I3462" s="37" t="str" cm="1">
        <f t="array" ref="I3462:M3462">_xlfn.XLOOKUP(H3462,Product!A:A,Product!B:F,0)</f>
        <v>YW-26-026</v>
      </c>
      <c r="J3462" s="37" t="str">
        <v>Yoyo Stich ( Stand 24 pcs )</v>
      </c>
      <c r="K3462" s="37" t="str">
        <v>Games</v>
      </c>
      <c r="L3462" s="37" t="str">
        <v>Yoyo</v>
      </c>
      <c r="M3462" s="37" t="str">
        <v>Stich &amp; Lilo</v>
      </c>
      <c r="N3462" s="37">
        <v>1</v>
      </c>
      <c r="O3462" s="38">
        <v>20</v>
      </c>
      <c r="P3462" s="38"/>
      <c r="Q3462" s="39">
        <v>44975.756379085651</v>
      </c>
      <c r="R3462" s="40" t="s">
        <v>4554</v>
      </c>
    </row>
    <row r="3463" spans="1:18" x14ac:dyDescent="0.3">
      <c r="A3463" s="41">
        <v>3462</v>
      </c>
      <c r="B3463" s="42">
        <v>3309</v>
      </c>
      <c r="C3463" s="42">
        <v>1</v>
      </c>
      <c r="D3463" s="37" t="str" cm="1">
        <f t="array" ref="D3463:E3463">_xlfn.XLOOKUP(C3463,Table1[StoreID],Table1[[StoreName]:[Region]],0)</f>
        <v>StoreA</v>
      </c>
      <c r="E3463" s="42" t="str">
        <v>Cairo</v>
      </c>
      <c r="F3463" s="42">
        <v>9</v>
      </c>
      <c r="G3463" s="42" t="str">
        <f>_xlfn.XLOOKUP(F3463,Reps!A:A,Reps!B:B,0)</f>
        <v>Loaa</v>
      </c>
      <c r="H3463" s="42">
        <v>462</v>
      </c>
      <c r="I3463" s="42" t="str" cm="1">
        <f t="array" ref="I3463:M3463">_xlfn.XLOOKUP(H3463,Product!A:A,Product!B:F,0)</f>
        <v>YW-26-036</v>
      </c>
      <c r="J3463" s="42" t="str">
        <v>Pokémon Boosters ( Stand 36 Pcs )</v>
      </c>
      <c r="K3463" s="42" t="str">
        <v>Games</v>
      </c>
      <c r="L3463" s="42" t="str">
        <v>Card Game</v>
      </c>
      <c r="M3463" s="42" t="str">
        <v>Pokémon</v>
      </c>
      <c r="N3463" s="42">
        <v>1</v>
      </c>
      <c r="O3463" s="43">
        <v>10</v>
      </c>
      <c r="P3463" s="43"/>
      <c r="Q3463" s="44">
        <v>44995.828226076388</v>
      </c>
      <c r="R3463" s="45" t="s">
        <v>4555</v>
      </c>
    </row>
    <row r="3464" spans="1:18" x14ac:dyDescent="0.3">
      <c r="A3464" s="36">
        <v>3463</v>
      </c>
      <c r="B3464" s="37">
        <v>3309</v>
      </c>
      <c r="C3464" s="37">
        <v>1</v>
      </c>
      <c r="D3464" s="37" t="str" cm="1">
        <f t="array" ref="D3464:E3464">_xlfn.XLOOKUP(C3464,Table1[StoreID],Table1[[StoreName]:[Region]],0)</f>
        <v>StoreA</v>
      </c>
      <c r="E3464" s="37" t="str">
        <v>Cairo</v>
      </c>
      <c r="F3464" s="37">
        <v>9</v>
      </c>
      <c r="G3464" s="37" t="str">
        <f>_xlfn.XLOOKUP(F3464,Reps!A:A,Reps!B:B,0)</f>
        <v>Loaa</v>
      </c>
      <c r="H3464" s="37">
        <v>472</v>
      </c>
      <c r="I3464" s="37" t="str" cm="1">
        <f t="array" ref="I3464:M3464">_xlfn.XLOOKUP(H3464,Product!A:A,Product!B:F,0)</f>
        <v>YW-26-025</v>
      </c>
      <c r="J3464" s="37" t="str">
        <v>Beyblade</v>
      </c>
      <c r="K3464" s="37" t="str">
        <v>Games</v>
      </c>
      <c r="L3464" s="37" t="str">
        <v>Top &amp; Battle</v>
      </c>
      <c r="M3464" s="37" t="str">
        <v>Beyblade</v>
      </c>
      <c r="N3464" s="37">
        <v>1</v>
      </c>
      <c r="O3464" s="38">
        <v>62.5</v>
      </c>
      <c r="P3464" s="38"/>
      <c r="Q3464" s="39">
        <v>44995.828226122685</v>
      </c>
      <c r="R3464" s="40" t="s">
        <v>4555</v>
      </c>
    </row>
    <row r="3465" spans="1:18" x14ac:dyDescent="0.3">
      <c r="A3465" s="41">
        <v>3464</v>
      </c>
      <c r="B3465" s="42">
        <v>3311</v>
      </c>
      <c r="C3465" s="42">
        <v>1</v>
      </c>
      <c r="D3465" s="37" t="str" cm="1">
        <f t="array" ref="D3465:E3465">_xlfn.XLOOKUP(C3465,Table1[StoreID],Table1[[StoreName]:[Region]],0)</f>
        <v>StoreA</v>
      </c>
      <c r="E3465" s="42" t="str">
        <v>Cairo</v>
      </c>
      <c r="F3465" s="42">
        <v>1</v>
      </c>
      <c r="G3465" s="42" t="str">
        <f>_xlfn.XLOOKUP(F3465,Reps!A:A,Reps!B:B,0)</f>
        <v>Ahmed</v>
      </c>
      <c r="H3465" s="42">
        <v>4078</v>
      </c>
      <c r="I3465" s="42" t="str" cm="1">
        <f t="array" ref="I3465:M3465">_xlfn.XLOOKUP(H3465,Product!A:A,Product!B:F,0)</f>
        <v>E91 BP6</v>
      </c>
      <c r="J3465" s="42" t="str">
        <v>Energizer Card 4+2  AA Promo</v>
      </c>
      <c r="K3465" s="42" t="str">
        <v>Add-ons</v>
      </c>
      <c r="L3465" s="42" t="str">
        <v>Battery</v>
      </c>
      <c r="M3465" s="42" t="str">
        <v>Energizer</v>
      </c>
      <c r="N3465" s="42">
        <v>1</v>
      </c>
      <c r="O3465" s="43">
        <v>49.5</v>
      </c>
      <c r="P3465" s="43"/>
      <c r="Q3465" s="44">
        <v>44995.836758993057</v>
      </c>
      <c r="R3465" s="45" t="s">
        <v>4556</v>
      </c>
    </row>
    <row r="3466" spans="1:18" x14ac:dyDescent="0.3">
      <c r="A3466" s="36">
        <v>3465</v>
      </c>
      <c r="B3466" s="37">
        <v>3313</v>
      </c>
      <c r="C3466" s="37">
        <v>1</v>
      </c>
      <c r="D3466" s="37" t="str" cm="1">
        <f t="array" ref="D3466:E3466">_xlfn.XLOOKUP(C3466,Table1[StoreID],Table1[[StoreName]:[Region]],0)</f>
        <v>StoreA</v>
      </c>
      <c r="E3466" s="37" t="str">
        <v>Cairo</v>
      </c>
      <c r="F3466" s="37">
        <v>2</v>
      </c>
      <c r="G3466" s="37" t="str">
        <f>_xlfn.XLOOKUP(F3466,Reps!A:A,Reps!B:B,0)</f>
        <v>Bassem</v>
      </c>
      <c r="H3466" s="37">
        <v>470</v>
      </c>
      <c r="I3466" s="37" t="str" cm="1">
        <f t="array" ref="I3466:M3466">_xlfn.XLOOKUP(H3466,Product!A:A,Product!B:F,0)</f>
        <v>YW-26-027</v>
      </c>
      <c r="J3466" s="37" t="str">
        <v>Yoyo Pokémon ( Stand 24 pcs )</v>
      </c>
      <c r="K3466" s="37" t="str">
        <v>Games</v>
      </c>
      <c r="L3466" s="37" t="str">
        <v>Yoyo</v>
      </c>
      <c r="M3466" s="37" t="str">
        <v>Pokémon</v>
      </c>
      <c r="N3466" s="37">
        <v>1</v>
      </c>
      <c r="O3466" s="38">
        <v>20</v>
      </c>
      <c r="P3466" s="38"/>
      <c r="Q3466" s="39">
        <v>44995.845092048614</v>
      </c>
      <c r="R3466" s="40" t="s">
        <v>4557</v>
      </c>
    </row>
    <row r="3467" spans="1:18" x14ac:dyDescent="0.3">
      <c r="A3467" s="41">
        <v>3466</v>
      </c>
      <c r="B3467" s="42">
        <v>3313</v>
      </c>
      <c r="C3467" s="42">
        <v>1</v>
      </c>
      <c r="D3467" s="37" t="str" cm="1">
        <f t="array" ref="D3467:E3467">_xlfn.XLOOKUP(C3467,Table1[StoreID],Table1[[StoreName]:[Region]],0)</f>
        <v>StoreA</v>
      </c>
      <c r="E3467" s="42" t="str">
        <v>Cairo</v>
      </c>
      <c r="F3467" s="42">
        <v>2</v>
      </c>
      <c r="G3467" s="42" t="str">
        <f>_xlfn.XLOOKUP(F3467,Reps!A:A,Reps!B:B,0)</f>
        <v>Bassem</v>
      </c>
      <c r="H3467" s="42">
        <v>470</v>
      </c>
      <c r="I3467" s="42" t="str" cm="1">
        <f t="array" ref="I3467:M3467">_xlfn.XLOOKUP(H3467,Product!A:A,Product!B:F,0)</f>
        <v>YW-26-027</v>
      </c>
      <c r="J3467" s="42" t="str">
        <v>Yoyo Pokémon ( Stand 24 pcs )</v>
      </c>
      <c r="K3467" s="42" t="str">
        <v>Games</v>
      </c>
      <c r="L3467" s="42" t="str">
        <v>Yoyo</v>
      </c>
      <c r="M3467" s="42" t="str">
        <v>Pokémon</v>
      </c>
      <c r="N3467" s="42">
        <v>1</v>
      </c>
      <c r="O3467" s="43">
        <v>20</v>
      </c>
      <c r="P3467" s="43"/>
      <c r="Q3467" s="44">
        <v>44995.845092048614</v>
      </c>
      <c r="R3467" s="45" t="s">
        <v>4557</v>
      </c>
    </row>
    <row r="3468" spans="1:18" x14ac:dyDescent="0.3">
      <c r="A3468" s="36">
        <v>3467</v>
      </c>
      <c r="B3468" s="37">
        <v>3313</v>
      </c>
      <c r="C3468" s="37">
        <v>1</v>
      </c>
      <c r="D3468" s="37" t="str" cm="1">
        <f t="array" ref="D3468:E3468">_xlfn.XLOOKUP(C3468,Table1[StoreID],Table1[[StoreName]:[Region]],0)</f>
        <v>StoreA</v>
      </c>
      <c r="E3468" s="37" t="str">
        <v>Cairo</v>
      </c>
      <c r="F3468" s="37">
        <v>2</v>
      </c>
      <c r="G3468" s="37" t="str">
        <f>_xlfn.XLOOKUP(F3468,Reps!A:A,Reps!B:B,0)</f>
        <v>Bassem</v>
      </c>
      <c r="H3468" s="37">
        <v>470</v>
      </c>
      <c r="I3468" s="37" t="str" cm="1">
        <f t="array" ref="I3468:M3468">_xlfn.XLOOKUP(H3468,Product!A:A,Product!B:F,0)</f>
        <v>YW-26-027</v>
      </c>
      <c r="J3468" s="37" t="str">
        <v>Yoyo Pokémon ( Stand 24 pcs )</v>
      </c>
      <c r="K3468" s="37" t="str">
        <v>Games</v>
      </c>
      <c r="L3468" s="37" t="str">
        <v>Yoyo</v>
      </c>
      <c r="M3468" s="37" t="str">
        <v>Pokémon</v>
      </c>
      <c r="N3468" s="37">
        <v>1</v>
      </c>
      <c r="O3468" s="38">
        <v>20</v>
      </c>
      <c r="P3468" s="38"/>
      <c r="Q3468" s="39">
        <v>44995.845092094911</v>
      </c>
      <c r="R3468" s="40" t="s">
        <v>4557</v>
      </c>
    </row>
    <row r="3469" spans="1:18" x14ac:dyDescent="0.3">
      <c r="A3469" s="41">
        <v>3468</v>
      </c>
      <c r="B3469" s="42">
        <v>3316</v>
      </c>
      <c r="C3469" s="42">
        <v>1</v>
      </c>
      <c r="D3469" s="37" t="str" cm="1">
        <f t="array" ref="D3469:E3469">_xlfn.XLOOKUP(C3469,Table1[StoreID],Table1[[StoreName]:[Region]],0)</f>
        <v>StoreA</v>
      </c>
      <c r="E3469" s="42" t="str">
        <v>Cairo</v>
      </c>
      <c r="F3469" s="42">
        <v>1</v>
      </c>
      <c r="G3469" s="42" t="str">
        <f>_xlfn.XLOOKUP(F3469,Reps!A:A,Reps!B:B,0)</f>
        <v>Ahmed</v>
      </c>
      <c r="H3469" s="42">
        <v>9</v>
      </c>
      <c r="I3469" s="42" t="str" cm="1">
        <f t="array" ref="I3469:M3469">_xlfn.XLOOKUP(H3469,Product!A:A,Product!B:F,0)</f>
        <v>ZUR-9262</v>
      </c>
      <c r="J3469" s="42" t="str">
        <v>Rainbocorns Big Surprise Unicorn Rescue Big Size</v>
      </c>
      <c r="K3469" s="42" t="str">
        <v>Surprise</v>
      </c>
      <c r="L3469" s="42" t="str">
        <v>Egg</v>
      </c>
      <c r="M3469" s="42" t="str">
        <v>Rainbocorns</v>
      </c>
      <c r="N3469" s="42">
        <v>1</v>
      </c>
      <c r="O3469" s="43">
        <v>1025</v>
      </c>
      <c r="P3469" s="43"/>
      <c r="Q3469" s="44">
        <v>44995.851064201386</v>
      </c>
      <c r="R3469" s="45" t="s">
        <v>4558</v>
      </c>
    </row>
    <row r="3470" spans="1:18" x14ac:dyDescent="0.3">
      <c r="A3470" s="36">
        <v>3469</v>
      </c>
      <c r="B3470" s="37">
        <v>3317</v>
      </c>
      <c r="C3470" s="37">
        <v>1</v>
      </c>
      <c r="D3470" s="37" t="str" cm="1">
        <f t="array" ref="D3470:E3470">_xlfn.XLOOKUP(C3470,Table1[StoreID],Table1[[StoreName]:[Region]],0)</f>
        <v>StoreA</v>
      </c>
      <c r="E3470" s="37" t="str">
        <v>Cairo</v>
      </c>
      <c r="F3470" s="37">
        <v>5</v>
      </c>
      <c r="G3470" s="37" t="str">
        <f>_xlfn.XLOOKUP(F3470,Reps!A:A,Reps!B:B,0)</f>
        <v>Yara</v>
      </c>
      <c r="H3470" s="37">
        <v>463</v>
      </c>
      <c r="I3470" s="37" t="str" cm="1">
        <f t="array" ref="I3470:M3470">_xlfn.XLOOKUP(H3470,Product!A:A,Product!B:F,0)</f>
        <v>YW-26-035</v>
      </c>
      <c r="J3470" s="37" t="str">
        <v>Pokémon Card ( Stand 8 pcs )</v>
      </c>
      <c r="K3470" s="37" t="str">
        <v>Games</v>
      </c>
      <c r="L3470" s="37" t="str">
        <v>Card Game</v>
      </c>
      <c r="M3470" s="37" t="str">
        <v>Pokémon</v>
      </c>
      <c r="N3470" s="37">
        <v>1</v>
      </c>
      <c r="O3470" s="38">
        <v>75</v>
      </c>
      <c r="P3470" s="38"/>
      <c r="Q3470" s="39">
        <v>44995.858286539355</v>
      </c>
      <c r="R3470" s="40" t="s">
        <v>4559</v>
      </c>
    </row>
    <row r="3471" spans="1:18" x14ac:dyDescent="0.3">
      <c r="A3471" s="41">
        <v>3470</v>
      </c>
      <c r="B3471" s="42">
        <v>3317</v>
      </c>
      <c r="C3471" s="42">
        <v>1</v>
      </c>
      <c r="D3471" s="37" t="str" cm="1">
        <f t="array" ref="D3471:E3471">_xlfn.XLOOKUP(C3471,Table1[StoreID],Table1[[StoreName]:[Region]],0)</f>
        <v>StoreA</v>
      </c>
      <c r="E3471" s="42" t="str">
        <v>Cairo</v>
      </c>
      <c r="F3471" s="42">
        <v>5</v>
      </c>
      <c r="G3471" s="42" t="str">
        <f>_xlfn.XLOOKUP(F3471,Reps!A:A,Reps!B:B,0)</f>
        <v>Yara</v>
      </c>
      <c r="H3471" s="42">
        <v>392</v>
      </c>
      <c r="I3471" s="42" t="str" cm="1">
        <f t="array" ref="I3471:M3471">_xlfn.XLOOKUP(H3471,Product!A:A,Product!B:F,0)</f>
        <v>YW-28-030</v>
      </c>
      <c r="J3471" s="42" t="str">
        <v>Pokémon Album 3D 4PCS in the page</v>
      </c>
      <c r="K3471" s="42" t="str">
        <v>Games</v>
      </c>
      <c r="L3471" s="42" t="str">
        <v>Card Game</v>
      </c>
      <c r="M3471" s="42" t="str">
        <v>Pokémon</v>
      </c>
      <c r="N3471" s="42">
        <v>1</v>
      </c>
      <c r="O3471" s="43">
        <v>75</v>
      </c>
      <c r="P3471" s="43"/>
      <c r="Q3471" s="44">
        <v>44995.858286539355</v>
      </c>
      <c r="R3471" s="45" t="s">
        <v>4559</v>
      </c>
    </row>
    <row r="3472" spans="1:18" x14ac:dyDescent="0.3">
      <c r="A3472" s="36">
        <v>3471</v>
      </c>
      <c r="B3472" s="37">
        <v>3317</v>
      </c>
      <c r="C3472" s="37">
        <v>5</v>
      </c>
      <c r="D3472" s="37" t="str" cm="1">
        <f t="array" ref="D3472:E3472">_xlfn.XLOOKUP(C3472,Table1[StoreID],Table1[[StoreName]:[Region]],0)</f>
        <v>StoreE</v>
      </c>
      <c r="E3472" s="37" t="str">
        <v>Delta</v>
      </c>
      <c r="F3472" s="37">
        <v>34</v>
      </c>
      <c r="G3472" s="37" t="str">
        <f>_xlfn.XLOOKUP(F3472,Reps!A:A,Reps!B:B,0)</f>
        <v>Nora</v>
      </c>
      <c r="H3472" s="37">
        <v>476</v>
      </c>
      <c r="I3472" s="37" t="str" cm="1">
        <f t="array" ref="I3472:M3472">_xlfn.XLOOKUP(H3472,Product!A:A,Product!B:F,0)</f>
        <v>YW-26-021</v>
      </c>
      <c r="J3472" s="37" t="str">
        <v>Pockemon Bag ( Stand 24 pcs )</v>
      </c>
      <c r="K3472" s="37" t="str">
        <v>Games</v>
      </c>
      <c r="L3472" s="37" t="str">
        <v>Card Game</v>
      </c>
      <c r="M3472" s="37" t="str">
        <v>Pokémon</v>
      </c>
      <c r="N3472" s="37">
        <v>1</v>
      </c>
      <c r="O3472" s="38">
        <v>30</v>
      </c>
      <c r="P3472" s="38"/>
      <c r="Q3472" s="39">
        <v>44975.905701469906</v>
      </c>
      <c r="R3472" s="40" t="s">
        <v>4560</v>
      </c>
    </row>
    <row r="3473" spans="1:18" x14ac:dyDescent="0.3">
      <c r="A3473" s="41">
        <v>3472</v>
      </c>
      <c r="B3473" s="42">
        <v>3317</v>
      </c>
      <c r="C3473" s="42">
        <v>5</v>
      </c>
      <c r="D3473" s="37" t="str" cm="1">
        <f t="array" ref="D3473:E3473">_xlfn.XLOOKUP(C3473,Table1[StoreID],Table1[[StoreName]:[Region]],0)</f>
        <v>StoreE</v>
      </c>
      <c r="E3473" s="42" t="str">
        <v>Delta</v>
      </c>
      <c r="F3473" s="42">
        <v>34</v>
      </c>
      <c r="G3473" s="42" t="str">
        <f>_xlfn.XLOOKUP(F3473,Reps!A:A,Reps!B:B,0)</f>
        <v>Nora</v>
      </c>
      <c r="H3473" s="42">
        <v>456</v>
      </c>
      <c r="I3473" s="42" t="str" cm="1">
        <f t="array" ref="I3473:M3473">_xlfn.XLOOKUP(H3473,Product!A:A,Product!B:F,0)</f>
        <v>YW-26-042</v>
      </c>
      <c r="J3473" s="42" t="str">
        <v>Pokémon Charchters</v>
      </c>
      <c r="K3473" s="42" t="str">
        <v>Action Figure</v>
      </c>
      <c r="L3473" s="42" t="str">
        <v>Figures</v>
      </c>
      <c r="M3473" s="42" t="str">
        <v>Pokémon</v>
      </c>
      <c r="N3473" s="42">
        <v>1</v>
      </c>
      <c r="O3473" s="43">
        <v>87.5</v>
      </c>
      <c r="P3473" s="43"/>
      <c r="Q3473" s="44">
        <v>44975.905701851851</v>
      </c>
      <c r="R3473" s="45" t="s">
        <v>4560</v>
      </c>
    </row>
    <row r="3474" spans="1:18" x14ac:dyDescent="0.3">
      <c r="A3474" s="36">
        <v>3473</v>
      </c>
      <c r="B3474" s="37">
        <v>3318</v>
      </c>
      <c r="C3474" s="37">
        <v>1</v>
      </c>
      <c r="D3474" s="37" t="str" cm="1">
        <f t="array" ref="D3474:E3474">_xlfn.XLOOKUP(C3474,Table1[StoreID],Table1[[StoreName]:[Region]],0)</f>
        <v>StoreA</v>
      </c>
      <c r="E3474" s="37" t="str">
        <v>Cairo</v>
      </c>
      <c r="F3474" s="37">
        <v>14</v>
      </c>
      <c r="G3474" s="37" t="str">
        <f>_xlfn.XLOOKUP(F3474,Reps!A:A,Reps!B:B,0)</f>
        <v>Mariam</v>
      </c>
      <c r="H3474" s="37">
        <v>13</v>
      </c>
      <c r="I3474" s="37" t="str" cm="1">
        <f t="array" ref="I3474:M3474">_xlfn.XLOOKUP(H3474,Product!A:A,Product!B:F,0)</f>
        <v>ZUR-9244</v>
      </c>
      <c r="J3474" s="37" t="str">
        <v>Zuru Rainbocorns Epic Golden Egg Over 25 Golden Surprises 3Asst</v>
      </c>
      <c r="K3474" s="37" t="str">
        <v>Surprise</v>
      </c>
      <c r="L3474" s="37" t="str">
        <v>Egg</v>
      </c>
      <c r="M3474" s="37" t="str">
        <v>Rainbocorns</v>
      </c>
      <c r="N3474" s="37">
        <v>1</v>
      </c>
      <c r="O3474" s="38">
        <v>1025</v>
      </c>
      <c r="P3474" s="38"/>
      <c r="Q3474" s="39">
        <v>44995.862778356481</v>
      </c>
      <c r="R3474" s="40" t="s">
        <v>4561</v>
      </c>
    </row>
    <row r="3475" spans="1:18" x14ac:dyDescent="0.3">
      <c r="A3475" s="41">
        <v>3474</v>
      </c>
      <c r="B3475" s="42">
        <v>3320</v>
      </c>
      <c r="C3475" s="42">
        <v>5</v>
      </c>
      <c r="D3475" s="37" t="str" cm="1">
        <f t="array" ref="D3475:E3475">_xlfn.XLOOKUP(C3475,Table1[StoreID],Table1[[StoreName]:[Region]],0)</f>
        <v>StoreE</v>
      </c>
      <c r="E3475" s="42" t="str">
        <v>Delta</v>
      </c>
      <c r="F3475" s="42">
        <v>34</v>
      </c>
      <c r="G3475" s="42" t="str">
        <f>_xlfn.XLOOKUP(F3475,Reps!A:A,Reps!B:B,0)</f>
        <v>Nora</v>
      </c>
      <c r="H3475" s="42">
        <v>16</v>
      </c>
      <c r="I3475" s="42" t="str" cm="1">
        <f t="array" ref="I3475:M3475">_xlfn.XLOOKUP(H3475,Product!A:A,Product!B:F,0)</f>
        <v>ZUR-7486</v>
      </c>
      <c r="J3475" s="42" t="str">
        <v>Zuru Smasher Mini Egg Dino S5 Over 10 Surprises Cdu6Pcs</v>
      </c>
      <c r="K3475" s="42" t="str">
        <v>Surprise</v>
      </c>
      <c r="L3475" s="42" t="str">
        <v>Egg</v>
      </c>
      <c r="M3475" s="42" t="str">
        <v>Smashers</v>
      </c>
      <c r="N3475" s="42">
        <v>1</v>
      </c>
      <c r="O3475" s="43">
        <v>225</v>
      </c>
      <c r="P3475" s="43"/>
      <c r="Q3475" s="44">
        <v>44975.939161539354</v>
      </c>
      <c r="R3475" s="45" t="s">
        <v>4562</v>
      </c>
    </row>
    <row r="3476" spans="1:18" x14ac:dyDescent="0.3">
      <c r="A3476" s="36">
        <v>3475</v>
      </c>
      <c r="B3476" s="37">
        <v>3321</v>
      </c>
      <c r="C3476" s="37">
        <v>1</v>
      </c>
      <c r="D3476" s="37" t="str" cm="1">
        <f t="array" ref="D3476:E3476">_xlfn.XLOOKUP(C3476,Table1[StoreID],Table1[[StoreName]:[Region]],0)</f>
        <v>StoreA</v>
      </c>
      <c r="E3476" s="37" t="str">
        <v>Cairo</v>
      </c>
      <c r="F3476" s="37">
        <v>9</v>
      </c>
      <c r="G3476" s="37" t="str">
        <f>_xlfn.XLOOKUP(F3476,Reps!A:A,Reps!B:B,0)</f>
        <v>Loaa</v>
      </c>
      <c r="H3476" s="37">
        <v>3293</v>
      </c>
      <c r="I3476" s="37" t="str" cm="1">
        <f t="array" ref="I3476:M3476">_xlfn.XLOOKUP(H3476,Product!A:A,Product!B:F,0)</f>
        <v>NK-20337</v>
      </c>
      <c r="J3476" s="37" t="str">
        <v>Learning The Alphabet</v>
      </c>
      <c r="K3476" s="37" t="str">
        <v>Education &amp; Learning</v>
      </c>
      <c r="L3476" s="37" t="str">
        <v>Puzzle</v>
      </c>
      <c r="M3476" s="37" t="str">
        <v>Nilco</v>
      </c>
      <c r="N3476" s="37">
        <v>1</v>
      </c>
      <c r="O3476" s="38">
        <v>47.5</v>
      </c>
      <c r="P3476" s="38"/>
      <c r="Q3476" s="39">
        <v>44995.866838773145</v>
      </c>
      <c r="R3476" s="40" t="s">
        <v>4563</v>
      </c>
    </row>
    <row r="3477" spans="1:18" x14ac:dyDescent="0.3">
      <c r="A3477" s="41">
        <v>3476</v>
      </c>
      <c r="B3477" s="42">
        <v>3324</v>
      </c>
      <c r="C3477" s="42">
        <v>1</v>
      </c>
      <c r="D3477" s="37" t="str" cm="1">
        <f t="array" ref="D3477:E3477">_xlfn.XLOOKUP(C3477,Table1[StoreID],Table1[[StoreName]:[Region]],0)</f>
        <v>StoreA</v>
      </c>
      <c r="E3477" s="42" t="str">
        <v>Cairo</v>
      </c>
      <c r="F3477" s="42">
        <v>14</v>
      </c>
      <c r="G3477" s="42" t="str">
        <f>_xlfn.XLOOKUP(F3477,Reps!A:A,Reps!B:B,0)</f>
        <v>Mariam</v>
      </c>
      <c r="H3477" s="42">
        <v>3398</v>
      </c>
      <c r="I3477" s="42" t="str" cm="1">
        <f t="array" ref="I3477:M3477">_xlfn.XLOOKUP(H3477,Product!A:A,Product!B:F,0)</f>
        <v>MGA-580638</v>
      </c>
      <c r="J3477" s="42" t="str">
        <v>L.O.L. Surprise Color Change 2-in-1 Me &amp; My Doll +</v>
      </c>
      <c r="K3477" s="42" t="str">
        <v>Surprise</v>
      </c>
      <c r="L3477" s="42" t="str">
        <v>Ball</v>
      </c>
      <c r="M3477" s="42" t="str">
        <v>L.O.L. Surprise</v>
      </c>
      <c r="N3477" s="42">
        <v>1</v>
      </c>
      <c r="O3477" s="43">
        <v>437.5</v>
      </c>
      <c r="P3477" s="43"/>
      <c r="Q3477" s="44">
        <v>44995.873561689812</v>
      </c>
      <c r="R3477" s="45" t="s">
        <v>4564</v>
      </c>
    </row>
    <row r="3478" spans="1:18" x14ac:dyDescent="0.3">
      <c r="A3478" s="36">
        <v>3477</v>
      </c>
      <c r="B3478" s="37">
        <v>3324</v>
      </c>
      <c r="C3478" s="37">
        <v>1</v>
      </c>
      <c r="D3478" s="37" t="str" cm="1">
        <f t="array" ref="D3478:E3478">_xlfn.XLOOKUP(C3478,Table1[StoreID],Table1[[StoreName]:[Region]],0)</f>
        <v>StoreA</v>
      </c>
      <c r="E3478" s="37" t="str">
        <v>Cairo</v>
      </c>
      <c r="F3478" s="37">
        <v>14</v>
      </c>
      <c r="G3478" s="37" t="str">
        <f>_xlfn.XLOOKUP(F3478,Reps!A:A,Reps!B:B,0)</f>
        <v>Mariam</v>
      </c>
      <c r="H3478" s="37">
        <v>3718</v>
      </c>
      <c r="I3478" s="37" t="str" cm="1">
        <f t="array" ref="I3478:M3478">_xlfn.XLOOKUP(H3478,Product!A:A,Product!B:F,0)</f>
        <v>JP-44563</v>
      </c>
      <c r="J3478" s="37" t="str">
        <v>Disney Doorables Multi Peek Series 8</v>
      </c>
      <c r="K3478" s="37" t="str">
        <v>Surprise</v>
      </c>
      <c r="L3478" s="37" t="str">
        <v>Box</v>
      </c>
      <c r="M3478" s="37" t="str">
        <v>Disney</v>
      </c>
      <c r="N3478" s="37">
        <v>1</v>
      </c>
      <c r="O3478" s="38">
        <v>275</v>
      </c>
      <c r="P3478" s="38"/>
      <c r="Q3478" s="39">
        <v>44995.87356172454</v>
      </c>
      <c r="R3478" s="40" t="s">
        <v>4564</v>
      </c>
    </row>
    <row r="3479" spans="1:18" x14ac:dyDescent="0.3">
      <c r="A3479" s="41">
        <v>3478</v>
      </c>
      <c r="B3479" s="42">
        <v>3324</v>
      </c>
      <c r="C3479" s="42">
        <v>1</v>
      </c>
      <c r="D3479" s="37" t="str" cm="1">
        <f t="array" ref="D3479:E3479">_xlfn.XLOOKUP(C3479,Table1[StoreID],Table1[[StoreName]:[Region]],0)</f>
        <v>StoreA</v>
      </c>
      <c r="E3479" s="42" t="str">
        <v>Cairo</v>
      </c>
      <c r="F3479" s="42">
        <v>14</v>
      </c>
      <c r="G3479" s="42" t="str">
        <f>_xlfn.XLOOKUP(F3479,Reps!A:A,Reps!B:B,0)</f>
        <v>Mariam</v>
      </c>
      <c r="H3479" s="42">
        <v>3719</v>
      </c>
      <c r="I3479" s="42" t="str" cm="1">
        <f t="array" ref="I3479:M3479">_xlfn.XLOOKUP(H3479,Product!A:A,Product!B:F,0)</f>
        <v>JP-44562</v>
      </c>
      <c r="J3479" s="42" t="str">
        <v>Disney Doorables Mini Peek Series 8</v>
      </c>
      <c r="K3479" s="42" t="str">
        <v>Surprise</v>
      </c>
      <c r="L3479" s="42" t="str">
        <v>Box</v>
      </c>
      <c r="M3479" s="42" t="str">
        <v>Disney</v>
      </c>
      <c r="N3479" s="42">
        <v>2</v>
      </c>
      <c r="O3479" s="43">
        <v>200</v>
      </c>
      <c r="P3479" s="43"/>
      <c r="Q3479" s="44">
        <v>44995.873561655091</v>
      </c>
      <c r="R3479" s="45" t="s">
        <v>4564</v>
      </c>
    </row>
    <row r="3480" spans="1:18" x14ac:dyDescent="0.3">
      <c r="A3480" s="36">
        <v>3479</v>
      </c>
      <c r="B3480" s="37">
        <v>3324</v>
      </c>
      <c r="C3480" s="37">
        <v>2</v>
      </c>
      <c r="D3480" s="37" t="str" cm="1">
        <f t="array" ref="D3480:E3480">_xlfn.XLOOKUP(C3480,Table1[StoreID],Table1[[StoreName]:[Region]],0)</f>
        <v>StoreB</v>
      </c>
      <c r="E3480" s="37" t="str">
        <v>Cairo</v>
      </c>
      <c r="F3480" s="37">
        <v>16</v>
      </c>
      <c r="G3480" s="37" t="str">
        <f>_xlfn.XLOOKUP(F3480,Reps!A:A,Reps!B:B,0)</f>
        <v>Faten</v>
      </c>
      <c r="H3480" s="37">
        <v>638</v>
      </c>
      <c r="I3480" s="37" t="str" cm="1">
        <f t="array" ref="I3480:M3480">_xlfn.XLOOKUP(H3480,Product!A:A,Product!B:F,0)</f>
        <v>XS-36377</v>
      </c>
      <c r="J3480" s="37" t="str">
        <v>X-SHOT- EXCEL-FURY 4</v>
      </c>
      <c r="K3480" s="37" t="str">
        <v>Guns</v>
      </c>
      <c r="L3480" s="37" t="str">
        <v>Gun</v>
      </c>
      <c r="M3480" s="37" t="str">
        <v>X-Shot</v>
      </c>
      <c r="N3480" s="37">
        <v>1</v>
      </c>
      <c r="O3480" s="38">
        <v>175</v>
      </c>
      <c r="P3480" s="38"/>
      <c r="Q3480" s="39">
        <v>45004.562661608797</v>
      </c>
      <c r="R3480" s="40" t="s">
        <v>4565</v>
      </c>
    </row>
    <row r="3481" spans="1:18" x14ac:dyDescent="0.3">
      <c r="A3481" s="41">
        <v>3480</v>
      </c>
      <c r="B3481" s="42">
        <v>3324</v>
      </c>
      <c r="C3481" s="42">
        <v>2</v>
      </c>
      <c r="D3481" s="37" t="str" cm="1">
        <f t="array" ref="D3481:E3481">_xlfn.XLOOKUP(C3481,Table1[StoreID],Table1[[StoreName]:[Region]],0)</f>
        <v>StoreB</v>
      </c>
      <c r="E3481" s="42" t="str">
        <v>Cairo</v>
      </c>
      <c r="F3481" s="42">
        <v>16</v>
      </c>
      <c r="G3481" s="42" t="str">
        <f>_xlfn.XLOOKUP(F3481,Reps!A:A,Reps!B:B,0)</f>
        <v>Faten</v>
      </c>
      <c r="H3481" s="42">
        <v>3268</v>
      </c>
      <c r="I3481" s="42" t="str" cm="1">
        <f t="array" ref="I3481:M3481">_xlfn.XLOOKUP(H3481,Product!A:A,Product!B:F,0)</f>
        <v>NK-20641</v>
      </c>
      <c r="J3481" s="42" t="str">
        <v>Playing Cards</v>
      </c>
      <c r="K3481" s="42" t="str">
        <v>Games</v>
      </c>
      <c r="L3481" s="42" t="str">
        <v>Card Game</v>
      </c>
      <c r="M3481" s="42" t="str">
        <v>Nilco</v>
      </c>
      <c r="N3481" s="42">
        <v>1</v>
      </c>
      <c r="O3481" s="43">
        <v>12.5</v>
      </c>
      <c r="P3481" s="43"/>
      <c r="Q3481" s="44">
        <v>45004.562661608797</v>
      </c>
      <c r="R3481" s="45" t="s">
        <v>4565</v>
      </c>
    </row>
    <row r="3482" spans="1:18" x14ac:dyDescent="0.3">
      <c r="A3482" s="36">
        <v>3481</v>
      </c>
      <c r="B3482" s="37">
        <v>3326</v>
      </c>
      <c r="C3482" s="37">
        <v>1</v>
      </c>
      <c r="D3482" s="37" t="str" cm="1">
        <f t="array" ref="D3482:E3482">_xlfn.XLOOKUP(C3482,Table1[StoreID],Table1[[StoreName]:[Region]],0)</f>
        <v>StoreA</v>
      </c>
      <c r="E3482" s="37" t="str">
        <v>Cairo</v>
      </c>
      <c r="F3482" s="37">
        <v>9</v>
      </c>
      <c r="G3482" s="37" t="str">
        <f>_xlfn.XLOOKUP(F3482,Reps!A:A,Reps!B:B,0)</f>
        <v>Loaa</v>
      </c>
      <c r="H3482" s="37">
        <v>3241</v>
      </c>
      <c r="I3482" s="37" t="str" cm="1">
        <f t="array" ref="I3482:M3482">_xlfn.XLOOKUP(H3482,Product!A:A,Product!B:F,0)</f>
        <v>NK-20986</v>
      </c>
      <c r="J3482" s="37" t="str">
        <v>Dr Eureka</v>
      </c>
      <c r="K3482" s="37" t="str">
        <v>Games</v>
      </c>
      <c r="L3482" s="37" t="str">
        <v>Board Game</v>
      </c>
      <c r="M3482" s="37" t="str">
        <v>Nilco</v>
      </c>
      <c r="N3482" s="37">
        <v>1</v>
      </c>
      <c r="O3482" s="38">
        <v>175</v>
      </c>
      <c r="P3482" s="38"/>
      <c r="Q3482" s="39">
        <v>44995.877118668985</v>
      </c>
      <c r="R3482" s="40" t="s">
        <v>4566</v>
      </c>
    </row>
    <row r="3483" spans="1:18" x14ac:dyDescent="0.3">
      <c r="A3483" s="41">
        <v>3482</v>
      </c>
      <c r="B3483" s="42">
        <v>3327</v>
      </c>
      <c r="C3483" s="42">
        <v>2</v>
      </c>
      <c r="D3483" s="37" t="str" cm="1">
        <f t="array" ref="D3483:E3483">_xlfn.XLOOKUP(C3483,Table1[StoreID],Table1[[StoreName]:[Region]],0)</f>
        <v>StoreB</v>
      </c>
      <c r="E3483" s="42" t="str">
        <v>Cairo</v>
      </c>
      <c r="F3483" s="42">
        <v>25</v>
      </c>
      <c r="G3483" s="42" t="str">
        <f>_xlfn.XLOOKUP(F3483,Reps!A:A,Reps!B:B,0)</f>
        <v>Marwa</v>
      </c>
      <c r="H3483" s="42">
        <v>2862</v>
      </c>
      <c r="I3483" s="42" t="str" cm="1">
        <f t="array" ref="I3483:M3483">_xlfn.XLOOKUP(H3483,Product!A:A,Product!B:F,0)</f>
        <v>RSH-13008</v>
      </c>
      <c r="J3483" s="42" t="str">
        <v>Moose - Bluey 20Cm Plush Orange Mix Cdu10Pcs</v>
      </c>
      <c r="K3483" s="42" t="str">
        <v>Plush &amp; Soft Toys</v>
      </c>
      <c r="L3483" s="42" t="str">
        <v>Non Battery</v>
      </c>
      <c r="M3483" s="42" t="str">
        <v>Bluey</v>
      </c>
      <c r="N3483" s="42">
        <v>1</v>
      </c>
      <c r="O3483" s="43">
        <v>275</v>
      </c>
      <c r="P3483" s="43"/>
      <c r="Q3483" s="44">
        <v>45004.643764120374</v>
      </c>
      <c r="R3483" s="45" t="s">
        <v>4567</v>
      </c>
    </row>
    <row r="3484" spans="1:18" x14ac:dyDescent="0.3">
      <c r="A3484" s="36">
        <v>3483</v>
      </c>
      <c r="B3484" s="37">
        <v>3328</v>
      </c>
      <c r="C3484" s="37">
        <v>1</v>
      </c>
      <c r="D3484" s="37" t="str" cm="1">
        <f t="array" ref="D3484:E3484">_xlfn.XLOOKUP(C3484,Table1[StoreID],Table1[[StoreName]:[Region]],0)</f>
        <v>StoreA</v>
      </c>
      <c r="E3484" s="37" t="str">
        <v>Cairo</v>
      </c>
      <c r="F3484" s="37">
        <v>2</v>
      </c>
      <c r="G3484" s="37" t="str">
        <f>_xlfn.XLOOKUP(F3484,Reps!A:A,Reps!B:B,0)</f>
        <v>Bassem</v>
      </c>
      <c r="H3484" s="37">
        <v>4078</v>
      </c>
      <c r="I3484" s="37" t="str" cm="1">
        <f t="array" ref="I3484:M3484">_xlfn.XLOOKUP(H3484,Product!A:A,Product!B:F,0)</f>
        <v>E91 BP6</v>
      </c>
      <c r="J3484" s="37" t="str">
        <v>Energizer Card 4+2  AA Promo</v>
      </c>
      <c r="K3484" s="37" t="str">
        <v>Add-ons</v>
      </c>
      <c r="L3484" s="37" t="str">
        <v>Battery</v>
      </c>
      <c r="M3484" s="37" t="str">
        <v>Energizer</v>
      </c>
      <c r="N3484" s="37">
        <v>1</v>
      </c>
      <c r="O3484" s="38">
        <v>49.5</v>
      </c>
      <c r="P3484" s="38"/>
      <c r="Q3484" s="39">
        <v>44995.880415821761</v>
      </c>
      <c r="R3484" s="40" t="s">
        <v>4568</v>
      </c>
    </row>
    <row r="3485" spans="1:18" x14ac:dyDescent="0.3">
      <c r="A3485" s="41">
        <v>3484</v>
      </c>
      <c r="B3485" s="42">
        <v>3329</v>
      </c>
      <c r="C3485" s="42">
        <v>1</v>
      </c>
      <c r="D3485" s="37" t="str" cm="1">
        <f t="array" ref="D3485:E3485">_xlfn.XLOOKUP(C3485,Table1[StoreID],Table1[[StoreName]:[Region]],0)</f>
        <v>StoreA</v>
      </c>
      <c r="E3485" s="42" t="str">
        <v>Cairo</v>
      </c>
      <c r="F3485" s="42">
        <v>9</v>
      </c>
      <c r="G3485" s="42" t="str">
        <f>_xlfn.XLOOKUP(F3485,Reps!A:A,Reps!B:B,0)</f>
        <v>Loaa</v>
      </c>
      <c r="H3485" s="42">
        <v>472</v>
      </c>
      <c r="I3485" s="42" t="str" cm="1">
        <f t="array" ref="I3485:M3485">_xlfn.XLOOKUP(H3485,Product!A:A,Product!B:F,0)</f>
        <v>YW-26-025</v>
      </c>
      <c r="J3485" s="42" t="str">
        <v>Beyblade</v>
      </c>
      <c r="K3485" s="42" t="str">
        <v>Games</v>
      </c>
      <c r="L3485" s="42" t="str">
        <v>Top &amp; Battle</v>
      </c>
      <c r="M3485" s="42" t="str">
        <v>Beyblade</v>
      </c>
      <c r="N3485" s="42">
        <v>-1</v>
      </c>
      <c r="O3485" s="43">
        <v>-62.5</v>
      </c>
      <c r="P3485" s="43" t="s">
        <v>122</v>
      </c>
      <c r="Q3485" s="44">
        <v>44995.88116582176</v>
      </c>
      <c r="R3485" s="45" t="s">
        <v>4569</v>
      </c>
    </row>
    <row r="3486" spans="1:18" x14ac:dyDescent="0.3">
      <c r="A3486" s="36">
        <v>3485</v>
      </c>
      <c r="B3486" s="37">
        <v>3329</v>
      </c>
      <c r="C3486" s="37">
        <v>5</v>
      </c>
      <c r="D3486" s="37" t="str" cm="1">
        <f t="array" ref="D3486:E3486">_xlfn.XLOOKUP(C3486,Table1[StoreID],Table1[[StoreName]:[Region]],0)</f>
        <v>StoreE</v>
      </c>
      <c r="E3486" s="37" t="str">
        <v>Delta</v>
      </c>
      <c r="F3486" s="37">
        <v>2</v>
      </c>
      <c r="G3486" s="37" t="str">
        <f>_xlfn.XLOOKUP(F3486,Reps!A:A,Reps!B:B,0)</f>
        <v>Bassem</v>
      </c>
      <c r="H3486" s="37">
        <v>3277</v>
      </c>
      <c r="I3486" s="37" t="str" cm="1">
        <f t="array" ref="I3486:M3486">_xlfn.XLOOKUP(H3486,Product!A:A,Product!B:F,0)</f>
        <v>NK-20542</v>
      </c>
      <c r="J3486" s="37" t="str">
        <v>Plastic Box- Phase 10</v>
      </c>
      <c r="K3486" s="37" t="str">
        <v>Games</v>
      </c>
      <c r="L3486" s="37" t="str">
        <v>Card Game</v>
      </c>
      <c r="M3486" s="37" t="str">
        <v>Nilco</v>
      </c>
      <c r="N3486" s="37">
        <v>1</v>
      </c>
      <c r="O3486" s="38">
        <v>75</v>
      </c>
      <c r="P3486" s="38"/>
      <c r="Q3486" s="39">
        <v>44976.768687812502</v>
      </c>
      <c r="R3486" s="40" t="s">
        <v>4570</v>
      </c>
    </row>
    <row r="3487" spans="1:18" x14ac:dyDescent="0.3">
      <c r="A3487" s="41">
        <v>3486</v>
      </c>
      <c r="B3487" s="42">
        <v>3330</v>
      </c>
      <c r="C3487" s="42">
        <v>1</v>
      </c>
      <c r="D3487" s="37" t="str" cm="1">
        <f t="array" ref="D3487:E3487">_xlfn.XLOOKUP(C3487,Table1[StoreID],Table1[[StoreName]:[Region]],0)</f>
        <v>StoreA</v>
      </c>
      <c r="E3487" s="42" t="str">
        <v>Cairo</v>
      </c>
      <c r="F3487" s="42">
        <v>9</v>
      </c>
      <c r="G3487" s="42" t="str">
        <f>_xlfn.XLOOKUP(F3487,Reps!A:A,Reps!B:B,0)</f>
        <v>Loaa</v>
      </c>
      <c r="H3487" s="42">
        <v>462</v>
      </c>
      <c r="I3487" s="42" t="str" cm="1">
        <f t="array" ref="I3487:M3487">_xlfn.XLOOKUP(H3487,Product!A:A,Product!B:F,0)</f>
        <v>YW-26-036</v>
      </c>
      <c r="J3487" s="42" t="str">
        <v>Pokémon Boosters ( Stand 36 Pcs )</v>
      </c>
      <c r="K3487" s="42" t="str">
        <v>Games</v>
      </c>
      <c r="L3487" s="42" t="str">
        <v>Card Game</v>
      </c>
      <c r="M3487" s="42" t="str">
        <v>Pokémon</v>
      </c>
      <c r="N3487" s="42">
        <v>1</v>
      </c>
      <c r="O3487" s="43">
        <v>10</v>
      </c>
      <c r="P3487" s="43"/>
      <c r="Q3487" s="44">
        <v>44995.881939120372</v>
      </c>
      <c r="R3487" s="45" t="s">
        <v>4571</v>
      </c>
    </row>
    <row r="3488" spans="1:18" x14ac:dyDescent="0.3">
      <c r="A3488" s="36">
        <v>3487</v>
      </c>
      <c r="B3488" s="37">
        <v>3331</v>
      </c>
      <c r="C3488" s="37">
        <v>1</v>
      </c>
      <c r="D3488" s="37" t="str" cm="1">
        <f t="array" ref="D3488:E3488">_xlfn.XLOOKUP(C3488,Table1[StoreID],Table1[[StoreName]:[Region]],0)</f>
        <v>StoreA</v>
      </c>
      <c r="E3488" s="37" t="str">
        <v>Cairo</v>
      </c>
      <c r="F3488" s="37">
        <v>9</v>
      </c>
      <c r="G3488" s="37" t="str">
        <f>_xlfn.XLOOKUP(F3488,Reps!A:A,Reps!B:B,0)</f>
        <v>Loaa</v>
      </c>
      <c r="H3488" s="37">
        <v>4089</v>
      </c>
      <c r="I3488" s="37" t="str" cm="1">
        <f t="array" ref="I3488:M3488">_xlfn.XLOOKUP(H3488,Product!A:A,Product!B:F,0)</f>
        <v>DOH-SH-5275</v>
      </c>
      <c r="J3488" s="37" t="str">
        <v>Bingo Dough Can 56gm - Pink</v>
      </c>
      <c r="K3488" s="37" t="str">
        <v>Clay</v>
      </c>
      <c r="L3488" s="37" t="str">
        <v>Dough</v>
      </c>
      <c r="M3488" s="37" t="str">
        <v>Bingo Dough</v>
      </c>
      <c r="N3488" s="37">
        <v>1</v>
      </c>
      <c r="O3488" s="38">
        <v>10</v>
      </c>
      <c r="P3488" s="38"/>
      <c r="Q3488" s="39">
        <v>44995.883971064817</v>
      </c>
      <c r="R3488" s="40" t="s">
        <v>4572</v>
      </c>
    </row>
    <row r="3489" spans="1:18" x14ac:dyDescent="0.3">
      <c r="A3489" s="41">
        <v>3488</v>
      </c>
      <c r="B3489" s="42">
        <v>3332</v>
      </c>
      <c r="C3489" s="42">
        <v>5</v>
      </c>
      <c r="D3489" s="37" t="str" cm="1">
        <f t="array" ref="D3489:E3489">_xlfn.XLOOKUP(C3489,Table1[StoreID],Table1[[StoreName]:[Region]],0)</f>
        <v>StoreE</v>
      </c>
      <c r="E3489" s="42" t="str">
        <v>Delta</v>
      </c>
      <c r="F3489" s="42">
        <v>2</v>
      </c>
      <c r="G3489" s="42" t="str">
        <f>_xlfn.XLOOKUP(F3489,Reps!A:A,Reps!B:B,0)</f>
        <v>Bassem</v>
      </c>
      <c r="H3489" s="42">
        <v>4088</v>
      </c>
      <c r="I3489" s="42" t="str" cm="1">
        <f t="array" ref="I3489:M3489">_xlfn.XLOOKUP(H3489,Product!A:A,Product!B:F,0)</f>
        <v>DOH-SH-5276</v>
      </c>
      <c r="J3489" s="42" t="str">
        <v>Bingo Dough Can 56gm - Purple</v>
      </c>
      <c r="K3489" s="42" t="str">
        <v>Clay</v>
      </c>
      <c r="L3489" s="42" t="str">
        <v>Dough</v>
      </c>
      <c r="M3489" s="42" t="str">
        <v>Bingo Dough</v>
      </c>
      <c r="N3489" s="42">
        <v>1</v>
      </c>
      <c r="O3489" s="43">
        <v>10</v>
      </c>
      <c r="P3489" s="43"/>
      <c r="Q3489" s="44">
        <v>44976.835492673614</v>
      </c>
      <c r="R3489" s="45" t="s">
        <v>4573</v>
      </c>
    </row>
    <row r="3490" spans="1:18" x14ac:dyDescent="0.3">
      <c r="A3490" s="36">
        <v>3489</v>
      </c>
      <c r="B3490" s="37">
        <v>3332</v>
      </c>
      <c r="C3490" s="37">
        <v>5</v>
      </c>
      <c r="D3490" s="37" t="str" cm="1">
        <f t="array" ref="D3490:E3490">_xlfn.XLOOKUP(C3490,Table1[StoreID],Table1[[StoreName]:[Region]],0)</f>
        <v>StoreE</v>
      </c>
      <c r="E3490" s="37" t="str">
        <v>Delta</v>
      </c>
      <c r="F3490" s="37">
        <v>2</v>
      </c>
      <c r="G3490" s="37" t="str">
        <f>_xlfn.XLOOKUP(F3490,Reps!A:A,Reps!B:B,0)</f>
        <v>Bassem</v>
      </c>
      <c r="H3490" s="37">
        <v>4085</v>
      </c>
      <c r="I3490" s="37" t="str" cm="1">
        <f t="array" ref="I3490:M3490">_xlfn.XLOOKUP(H3490,Product!A:A,Product!B:F,0)</f>
        <v>DOH-SH-5279</v>
      </c>
      <c r="J3490" s="37" t="str">
        <v>Bingo Dough Can 56gm - Orange</v>
      </c>
      <c r="K3490" s="37" t="str">
        <v>Clay</v>
      </c>
      <c r="L3490" s="37" t="str">
        <v>Dough</v>
      </c>
      <c r="M3490" s="37" t="str">
        <v>Bingo Dough</v>
      </c>
      <c r="N3490" s="37">
        <v>1</v>
      </c>
      <c r="O3490" s="38">
        <v>10</v>
      </c>
      <c r="P3490" s="38"/>
      <c r="Q3490" s="39">
        <v>44976.835492708335</v>
      </c>
      <c r="R3490" s="40" t="s">
        <v>4573</v>
      </c>
    </row>
    <row r="3491" spans="1:18" x14ac:dyDescent="0.3">
      <c r="A3491" s="41">
        <v>3490</v>
      </c>
      <c r="B3491" s="42">
        <v>3334</v>
      </c>
      <c r="C3491" s="42">
        <v>1</v>
      </c>
      <c r="D3491" s="37" t="str" cm="1">
        <f t="array" ref="D3491:E3491">_xlfn.XLOOKUP(C3491,Table1[StoreID],Table1[[StoreName]:[Region]],0)</f>
        <v>StoreA</v>
      </c>
      <c r="E3491" s="42" t="str">
        <v>Cairo</v>
      </c>
      <c r="F3491" s="42">
        <v>9</v>
      </c>
      <c r="G3491" s="42" t="str">
        <f>_xlfn.XLOOKUP(F3491,Reps!A:A,Reps!B:B,0)</f>
        <v>Loaa</v>
      </c>
      <c r="H3491" s="42">
        <v>3461</v>
      </c>
      <c r="I3491" s="42" t="str" cm="1">
        <f t="array" ref="I3491:M3491">_xlfn.XLOOKUP(H3491,Product!A:A,Product!B:F,0)</f>
        <v>MGA-576488</v>
      </c>
      <c r="J3491" s="42" t="str">
        <v>L.O.L. Surprise Movie Magic Doll Asst in Sidekick</v>
      </c>
      <c r="K3491" s="42" t="str">
        <v>Surprise</v>
      </c>
      <c r="L3491" s="42" t="str">
        <v>Ball</v>
      </c>
      <c r="M3491" s="42" t="str">
        <v>L.O.L. Surprise</v>
      </c>
      <c r="N3491" s="42">
        <v>1</v>
      </c>
      <c r="O3491" s="43">
        <v>299.5</v>
      </c>
      <c r="P3491" s="43"/>
      <c r="Q3491" s="44">
        <v>44995.888936261574</v>
      </c>
      <c r="R3491" s="45" t="s">
        <v>4574</v>
      </c>
    </row>
    <row r="3492" spans="1:18" x14ac:dyDescent="0.3">
      <c r="A3492" s="36">
        <v>3491</v>
      </c>
      <c r="B3492" s="37">
        <v>3334</v>
      </c>
      <c r="C3492" s="37">
        <v>1</v>
      </c>
      <c r="D3492" s="37" t="str" cm="1">
        <f t="array" ref="D3492:E3492">_xlfn.XLOOKUP(C3492,Table1[StoreID],Table1[[StoreName]:[Region]],0)</f>
        <v>StoreA</v>
      </c>
      <c r="E3492" s="37" t="str">
        <v>Cairo</v>
      </c>
      <c r="F3492" s="37">
        <v>9</v>
      </c>
      <c r="G3492" s="37" t="str">
        <f>_xlfn.XLOOKUP(F3492,Reps!A:A,Reps!B:B,0)</f>
        <v>Loaa</v>
      </c>
      <c r="H3492" s="37">
        <v>3305</v>
      </c>
      <c r="I3492" s="37" t="str" cm="1">
        <f t="array" ref="I3492:M3492">_xlfn.XLOOKUP(H3492,Product!A:A,Product!B:F,0)</f>
        <v>NK-20177</v>
      </c>
      <c r="J3492" s="37" t="str">
        <v>Four In a Row</v>
      </c>
      <c r="K3492" s="37" t="str">
        <v>Games</v>
      </c>
      <c r="L3492" s="37" t="str">
        <v>Board Game</v>
      </c>
      <c r="M3492" s="37" t="str">
        <v>Nilco</v>
      </c>
      <c r="N3492" s="37">
        <v>1</v>
      </c>
      <c r="O3492" s="38">
        <v>97.5</v>
      </c>
      <c r="P3492" s="38"/>
      <c r="Q3492" s="39">
        <v>44995.888936377312</v>
      </c>
      <c r="R3492" s="40" t="s">
        <v>4574</v>
      </c>
    </row>
    <row r="3493" spans="1:18" x14ac:dyDescent="0.3">
      <c r="A3493" s="41">
        <v>3492</v>
      </c>
      <c r="B3493" s="42">
        <v>3338</v>
      </c>
      <c r="C3493" s="42">
        <v>5</v>
      </c>
      <c r="D3493" s="37" t="str" cm="1">
        <f t="array" ref="D3493:E3493">_xlfn.XLOOKUP(C3493,Table1[StoreID],Table1[[StoreName]:[Region]],0)</f>
        <v>StoreE</v>
      </c>
      <c r="E3493" s="42" t="str">
        <v>Delta</v>
      </c>
      <c r="F3493" s="42">
        <v>2</v>
      </c>
      <c r="G3493" s="42" t="str">
        <f>_xlfn.XLOOKUP(F3493,Reps!A:A,Reps!B:B,0)</f>
        <v>Bassem</v>
      </c>
      <c r="H3493" s="42">
        <v>721</v>
      </c>
      <c r="I3493" s="42" t="str" cm="1">
        <f t="array" ref="I3493:M3493">_xlfn.XLOOKUP(H3493,Product!A:A,Product!B:F,0)</f>
        <v>SM-0429</v>
      </c>
      <c r="J3493" s="42" t="str">
        <v>Safe Box Desniey</v>
      </c>
      <c r="K3493" s="42" t="str">
        <v>Role Play</v>
      </c>
      <c r="L3493" s="42" t="str">
        <v>Bank Set</v>
      </c>
      <c r="M3493" s="42" t="str">
        <v>Disney</v>
      </c>
      <c r="N3493" s="42">
        <v>1</v>
      </c>
      <c r="O3493" s="43">
        <v>200</v>
      </c>
      <c r="P3493" s="43"/>
      <c r="Q3493" s="44">
        <v>44977.680018715277</v>
      </c>
      <c r="R3493" s="45" t="s">
        <v>4575</v>
      </c>
    </row>
    <row r="3494" spans="1:18" x14ac:dyDescent="0.3">
      <c r="A3494" s="36">
        <v>3493</v>
      </c>
      <c r="B3494" s="37">
        <v>3340</v>
      </c>
      <c r="C3494" s="37">
        <v>5</v>
      </c>
      <c r="D3494" s="37" t="str" cm="1">
        <f t="array" ref="D3494:E3494">_xlfn.XLOOKUP(C3494,Table1[StoreID],Table1[[StoreName]:[Region]],0)</f>
        <v>StoreE</v>
      </c>
      <c r="E3494" s="37" t="str">
        <v>Delta</v>
      </c>
      <c r="F3494" s="37">
        <v>2</v>
      </c>
      <c r="G3494" s="37" t="str">
        <f>_xlfn.XLOOKUP(F3494,Reps!A:A,Reps!B:B,0)</f>
        <v>Bassem</v>
      </c>
      <c r="H3494" s="37">
        <v>4084</v>
      </c>
      <c r="I3494" s="37" t="str" cm="1">
        <f t="array" ref="I3494:M3494">_xlfn.XLOOKUP(H3494,Product!A:A,Product!B:F,0)</f>
        <v>DOH-SH-5280</v>
      </c>
      <c r="J3494" s="37" t="str">
        <v>Bingo Dough Can 56gm - Yellow</v>
      </c>
      <c r="K3494" s="37" t="str">
        <v>Clay</v>
      </c>
      <c r="L3494" s="37" t="str">
        <v>Dough</v>
      </c>
      <c r="M3494" s="37" t="str">
        <v>Bingo Dough</v>
      </c>
      <c r="N3494" s="37">
        <v>1</v>
      </c>
      <c r="O3494" s="38">
        <v>10</v>
      </c>
      <c r="P3494" s="38"/>
      <c r="Q3494" s="39">
        <v>44977.794012500002</v>
      </c>
      <c r="R3494" s="40" t="s">
        <v>4576</v>
      </c>
    </row>
    <row r="3495" spans="1:18" x14ac:dyDescent="0.3">
      <c r="A3495" s="41">
        <v>3494</v>
      </c>
      <c r="B3495" s="42">
        <v>3340</v>
      </c>
      <c r="C3495" s="42">
        <v>5</v>
      </c>
      <c r="D3495" s="37" t="str" cm="1">
        <f t="array" ref="D3495:E3495">_xlfn.XLOOKUP(C3495,Table1[StoreID],Table1[[StoreName]:[Region]],0)</f>
        <v>StoreE</v>
      </c>
      <c r="E3495" s="42" t="str">
        <v>Delta</v>
      </c>
      <c r="F3495" s="42">
        <v>2</v>
      </c>
      <c r="G3495" s="42" t="str">
        <f>_xlfn.XLOOKUP(F3495,Reps!A:A,Reps!B:B,0)</f>
        <v>Bassem</v>
      </c>
      <c r="H3495" s="42">
        <v>4086</v>
      </c>
      <c r="I3495" s="42" t="str" cm="1">
        <f t="array" ref="I3495:M3495">_xlfn.XLOOKUP(H3495,Product!A:A,Product!B:F,0)</f>
        <v>DOH-SH-5278</v>
      </c>
      <c r="J3495" s="42" t="str">
        <v>Bingo Dough Can 56gm - Blue</v>
      </c>
      <c r="K3495" s="42" t="str">
        <v>Clay</v>
      </c>
      <c r="L3495" s="42" t="str">
        <v>Dough</v>
      </c>
      <c r="M3495" s="42" t="str">
        <v>Bingo Dough</v>
      </c>
      <c r="N3495" s="42">
        <v>1</v>
      </c>
      <c r="O3495" s="43">
        <v>10</v>
      </c>
      <c r="P3495" s="43"/>
      <c r="Q3495" s="44">
        <v>44977.794012500002</v>
      </c>
      <c r="R3495" s="45" t="s">
        <v>4576</v>
      </c>
    </row>
    <row r="3496" spans="1:18" x14ac:dyDescent="0.3">
      <c r="A3496" s="36">
        <v>3495</v>
      </c>
      <c r="B3496" s="37">
        <v>3340</v>
      </c>
      <c r="C3496" s="37">
        <v>5</v>
      </c>
      <c r="D3496" s="37" t="str" cm="1">
        <f t="array" ref="D3496:E3496">_xlfn.XLOOKUP(C3496,Table1[StoreID],Table1[[StoreName]:[Region]],0)</f>
        <v>StoreE</v>
      </c>
      <c r="E3496" s="37" t="str">
        <v>Delta</v>
      </c>
      <c r="F3496" s="37">
        <v>2</v>
      </c>
      <c r="G3496" s="37" t="str">
        <f>_xlfn.XLOOKUP(F3496,Reps!A:A,Reps!B:B,0)</f>
        <v>Bassem</v>
      </c>
      <c r="H3496" s="37">
        <v>4087</v>
      </c>
      <c r="I3496" s="37" t="str" cm="1">
        <f t="array" ref="I3496:M3496">_xlfn.XLOOKUP(H3496,Product!A:A,Product!B:F,0)</f>
        <v>DOH-SH-5277</v>
      </c>
      <c r="J3496" s="37" t="str">
        <v>Bingo Dough Can 56gm - Red</v>
      </c>
      <c r="K3496" s="37" t="str">
        <v>Clay</v>
      </c>
      <c r="L3496" s="37" t="str">
        <v>Dough</v>
      </c>
      <c r="M3496" s="37" t="str">
        <v>Bingo Dough</v>
      </c>
      <c r="N3496" s="37">
        <v>1</v>
      </c>
      <c r="O3496" s="38">
        <v>10</v>
      </c>
      <c r="P3496" s="38"/>
      <c r="Q3496" s="39">
        <v>44977.794012500002</v>
      </c>
      <c r="R3496" s="40" t="s">
        <v>4576</v>
      </c>
    </row>
    <row r="3497" spans="1:18" x14ac:dyDescent="0.3">
      <c r="A3497" s="41">
        <v>3496</v>
      </c>
      <c r="B3497" s="42">
        <v>3341</v>
      </c>
      <c r="C3497" s="42">
        <v>2</v>
      </c>
      <c r="D3497" s="37" t="str" cm="1">
        <f t="array" ref="D3497:E3497">_xlfn.XLOOKUP(C3497,Table1[StoreID],Table1[[StoreName]:[Region]],0)</f>
        <v>StoreB</v>
      </c>
      <c r="E3497" s="42" t="str">
        <v>Cairo</v>
      </c>
      <c r="F3497" s="42">
        <v>23</v>
      </c>
      <c r="G3497" s="42" t="str">
        <f>_xlfn.XLOOKUP(F3497,Reps!A:A,Reps!B:B,0)</f>
        <v>Essam</v>
      </c>
      <c r="H3497" s="42">
        <v>3304</v>
      </c>
      <c r="I3497" s="42" t="str" cm="1">
        <f t="array" ref="I3497:M3497">_xlfn.XLOOKUP(H3497,Product!A:A,Product!B:F,0)</f>
        <v>NK-20184</v>
      </c>
      <c r="J3497" s="42" t="str">
        <v>Mini Four In a Row</v>
      </c>
      <c r="K3497" s="42" t="str">
        <v>Games</v>
      </c>
      <c r="L3497" s="42" t="str">
        <v>Board Game</v>
      </c>
      <c r="M3497" s="42" t="str">
        <v>Nilco</v>
      </c>
      <c r="N3497" s="42">
        <v>1</v>
      </c>
      <c r="O3497" s="43">
        <v>14.5</v>
      </c>
      <c r="P3497" s="43"/>
      <c r="Q3497" s="44">
        <v>45004.834157523146</v>
      </c>
      <c r="R3497" s="45" t="s">
        <v>4577</v>
      </c>
    </row>
    <row r="3498" spans="1:18" x14ac:dyDescent="0.3">
      <c r="A3498" s="36">
        <v>3497</v>
      </c>
      <c r="B3498" s="37">
        <v>3341</v>
      </c>
      <c r="C3498" s="37">
        <v>2</v>
      </c>
      <c r="D3498" s="37" t="str" cm="1">
        <f t="array" ref="D3498:E3498">_xlfn.XLOOKUP(C3498,Table1[StoreID],Table1[[StoreName]:[Region]],0)</f>
        <v>StoreB</v>
      </c>
      <c r="E3498" s="37" t="str">
        <v>Cairo</v>
      </c>
      <c r="F3498" s="37">
        <v>23</v>
      </c>
      <c r="G3498" s="37" t="str">
        <f>_xlfn.XLOOKUP(F3498,Reps!A:A,Reps!B:B,0)</f>
        <v>Essam</v>
      </c>
      <c r="H3498" s="37">
        <v>460</v>
      </c>
      <c r="I3498" s="37" t="str" cm="1">
        <f t="array" ref="I3498:M3498">_xlfn.XLOOKUP(H3498,Product!A:A,Product!B:F,0)</f>
        <v>YW-26-038</v>
      </c>
      <c r="J3498" s="37" t="str">
        <v>Pokémon Card tin box</v>
      </c>
      <c r="K3498" s="37" t="str">
        <v>Games</v>
      </c>
      <c r="L3498" s="37" t="str">
        <v>Card Game</v>
      </c>
      <c r="M3498" s="37" t="str">
        <v>Pokémon</v>
      </c>
      <c r="N3498" s="37">
        <v>1</v>
      </c>
      <c r="O3498" s="38">
        <v>75</v>
      </c>
      <c r="P3498" s="38"/>
      <c r="Q3498" s="39">
        <v>45004.834157523146</v>
      </c>
      <c r="R3498" s="40" t="s">
        <v>4577</v>
      </c>
    </row>
    <row r="3499" spans="1:18" x14ac:dyDescent="0.3">
      <c r="A3499" s="41">
        <v>3498</v>
      </c>
      <c r="B3499" s="42">
        <v>3343</v>
      </c>
      <c r="C3499" s="42">
        <v>1</v>
      </c>
      <c r="D3499" s="37" t="str" cm="1">
        <f t="array" ref="D3499:E3499">_xlfn.XLOOKUP(C3499,Table1[StoreID],Table1[[StoreName]:[Region]],0)</f>
        <v>StoreA</v>
      </c>
      <c r="E3499" s="42" t="str">
        <v>Cairo</v>
      </c>
      <c r="F3499" s="42">
        <v>14</v>
      </c>
      <c r="G3499" s="42" t="str">
        <f>_xlfn.XLOOKUP(F3499,Reps!A:A,Reps!B:B,0)</f>
        <v>Mariam</v>
      </c>
      <c r="H3499" s="42">
        <v>4078</v>
      </c>
      <c r="I3499" s="42" t="str" cm="1">
        <f t="array" ref="I3499:M3499">_xlfn.XLOOKUP(H3499,Product!A:A,Product!B:F,0)</f>
        <v>E91 BP6</v>
      </c>
      <c r="J3499" s="42" t="str">
        <v>Energizer Card 4+2  AA Promo</v>
      </c>
      <c r="K3499" s="42" t="str">
        <v>Add-ons</v>
      </c>
      <c r="L3499" s="42" t="str">
        <v>Battery</v>
      </c>
      <c r="M3499" s="42" t="str">
        <v>Energizer</v>
      </c>
      <c r="N3499" s="42">
        <v>1</v>
      </c>
      <c r="O3499" s="43">
        <v>49.5</v>
      </c>
      <c r="P3499" s="43"/>
      <c r="Q3499" s="44">
        <v>44995.934653472221</v>
      </c>
      <c r="R3499" s="45" t="s">
        <v>4578</v>
      </c>
    </row>
    <row r="3500" spans="1:18" x14ac:dyDescent="0.3">
      <c r="A3500" s="36">
        <v>3499</v>
      </c>
      <c r="B3500" s="37">
        <v>3343</v>
      </c>
      <c r="C3500" s="37">
        <v>5</v>
      </c>
      <c r="D3500" s="37" t="str" cm="1">
        <f t="array" ref="D3500:E3500">_xlfn.XLOOKUP(C3500,Table1[StoreID],Table1[[StoreName]:[Region]],0)</f>
        <v>StoreE</v>
      </c>
      <c r="E3500" s="37" t="str">
        <v>Delta</v>
      </c>
      <c r="F3500" s="37">
        <v>2</v>
      </c>
      <c r="G3500" s="37" t="str">
        <f>_xlfn.XLOOKUP(F3500,Reps!A:A,Reps!B:B,0)</f>
        <v>Bassem</v>
      </c>
      <c r="H3500" s="37">
        <v>471</v>
      </c>
      <c r="I3500" s="37" t="str" cm="1">
        <f t="array" ref="I3500:M3500">_xlfn.XLOOKUP(H3500,Product!A:A,Product!B:F,0)</f>
        <v>YW-26-026</v>
      </c>
      <c r="J3500" s="37" t="str">
        <v>Yoyo Stich ( Stand 24 pcs )</v>
      </c>
      <c r="K3500" s="37" t="str">
        <v>Games</v>
      </c>
      <c r="L3500" s="37" t="str">
        <v>Yoyo</v>
      </c>
      <c r="M3500" s="37" t="str">
        <v>Stich &amp; Lilo</v>
      </c>
      <c r="N3500" s="37">
        <v>1</v>
      </c>
      <c r="O3500" s="38">
        <v>20</v>
      </c>
      <c r="P3500" s="38"/>
      <c r="Q3500" s="39">
        <v>44977.809796643516</v>
      </c>
      <c r="R3500" s="40" t="s">
        <v>4579</v>
      </c>
    </row>
    <row r="3501" spans="1:18" x14ac:dyDescent="0.3">
      <c r="A3501" s="41">
        <v>3500</v>
      </c>
      <c r="B3501" s="42">
        <v>3345</v>
      </c>
      <c r="C3501" s="42">
        <v>2</v>
      </c>
      <c r="D3501" s="37" t="str" cm="1">
        <f t="array" ref="D3501:E3501">_xlfn.XLOOKUP(C3501,Table1[StoreID],Table1[[StoreName]:[Region]],0)</f>
        <v>StoreB</v>
      </c>
      <c r="E3501" s="42" t="str">
        <v>Cairo</v>
      </c>
      <c r="F3501" s="42">
        <v>23</v>
      </c>
      <c r="G3501" s="42" t="str">
        <f>_xlfn.XLOOKUP(F3501,Reps!A:A,Reps!B:B,0)</f>
        <v>Essam</v>
      </c>
      <c r="H3501" s="42">
        <v>710</v>
      </c>
      <c r="I3501" s="42" t="str" cm="1">
        <f t="array" ref="I3501:M3501">_xlfn.XLOOKUP(H3501,Product!A:A,Product!B:F,0)</f>
        <v>SM-0440</v>
      </c>
      <c r="J3501" s="42" t="str">
        <v>Uno is a large tin box</v>
      </c>
      <c r="K3501" s="42" t="str">
        <v>Games</v>
      </c>
      <c r="L3501" s="42" t="str">
        <v>Card Game</v>
      </c>
      <c r="M3501" s="42" t="str">
        <v>UNO</v>
      </c>
      <c r="N3501" s="42">
        <v>1</v>
      </c>
      <c r="O3501" s="43">
        <v>100</v>
      </c>
      <c r="P3501" s="43"/>
      <c r="Q3501" s="44">
        <v>45004.899848460649</v>
      </c>
      <c r="R3501" s="45" t="s">
        <v>4580</v>
      </c>
    </row>
    <row r="3502" spans="1:18" x14ac:dyDescent="0.3">
      <c r="A3502" s="36">
        <v>3501</v>
      </c>
      <c r="B3502" s="37">
        <v>3345</v>
      </c>
      <c r="C3502" s="37">
        <v>5</v>
      </c>
      <c r="D3502" s="37" t="str" cm="1">
        <f t="array" ref="D3502:E3502">_xlfn.XLOOKUP(C3502,Table1[StoreID],Table1[[StoreName]:[Region]],0)</f>
        <v>StoreE</v>
      </c>
      <c r="E3502" s="37" t="str">
        <v>Delta</v>
      </c>
      <c r="F3502" s="37">
        <v>2</v>
      </c>
      <c r="G3502" s="37" t="str">
        <f>_xlfn.XLOOKUP(F3502,Reps!A:A,Reps!B:B,0)</f>
        <v>Bassem</v>
      </c>
      <c r="H3502" s="37">
        <v>4078</v>
      </c>
      <c r="I3502" s="37" t="str" cm="1">
        <f t="array" ref="I3502:M3502">_xlfn.XLOOKUP(H3502,Product!A:A,Product!B:F,0)</f>
        <v>E91 BP6</v>
      </c>
      <c r="J3502" s="37" t="str">
        <v>Energizer Card 4+2  AA Promo</v>
      </c>
      <c r="K3502" s="37" t="str">
        <v>Add-ons</v>
      </c>
      <c r="L3502" s="37" t="str">
        <v>Battery</v>
      </c>
      <c r="M3502" s="37" t="str">
        <v>Energizer</v>
      </c>
      <c r="N3502" s="37">
        <v>1</v>
      </c>
      <c r="O3502" s="38">
        <v>49.5</v>
      </c>
      <c r="P3502" s="38"/>
      <c r="Q3502" s="39">
        <v>44977.910201736115</v>
      </c>
      <c r="R3502" s="40" t="s">
        <v>4581</v>
      </c>
    </row>
    <row r="3503" spans="1:18" x14ac:dyDescent="0.3">
      <c r="A3503" s="41">
        <v>3502</v>
      </c>
      <c r="B3503" s="42">
        <v>3347</v>
      </c>
      <c r="C3503" s="42">
        <v>5</v>
      </c>
      <c r="D3503" s="37" t="str" cm="1">
        <f t="array" ref="D3503:E3503">_xlfn.XLOOKUP(C3503,Table1[StoreID],Table1[[StoreName]:[Region]],0)</f>
        <v>StoreE</v>
      </c>
      <c r="E3503" s="42" t="str">
        <v>Delta</v>
      </c>
      <c r="F3503" s="42">
        <v>2</v>
      </c>
      <c r="G3503" s="42" t="str">
        <f>_xlfn.XLOOKUP(F3503,Reps!A:A,Reps!B:B,0)</f>
        <v>Bassem</v>
      </c>
      <c r="H3503" s="42">
        <v>4202</v>
      </c>
      <c r="I3503" s="42" t="str" cm="1">
        <f t="array" ref="I3503:M3503">_xlfn.XLOOKUP(H3503,Product!A:A,Product!B:F,0)</f>
        <v>AY-30022008</v>
      </c>
      <c r="J3503" s="42" t="str">
        <v>Astra Natural Fruit Flavor  Lollipop 10 gm (Pack 100 Pieces) 30022008</v>
      </c>
      <c r="K3503" s="42" t="str">
        <v>F&amp;B</v>
      </c>
      <c r="L3503" s="42" t="str">
        <v>Food</v>
      </c>
      <c r="M3503" s="42" t="str">
        <v>ASTRA</v>
      </c>
      <c r="N3503" s="42">
        <v>1</v>
      </c>
      <c r="O3503" s="43">
        <v>2.5</v>
      </c>
      <c r="P3503" s="43"/>
      <c r="Q3503" s="44">
        <v>44977.913854629631</v>
      </c>
      <c r="R3503" s="45" t="s">
        <v>4582</v>
      </c>
    </row>
    <row r="3504" spans="1:18" x14ac:dyDescent="0.3">
      <c r="A3504" s="36">
        <v>3503</v>
      </c>
      <c r="B3504" s="37">
        <v>3348</v>
      </c>
      <c r="C3504" s="37">
        <v>5</v>
      </c>
      <c r="D3504" s="37" t="str" cm="1">
        <f t="array" ref="D3504:E3504">_xlfn.XLOOKUP(C3504,Table1[StoreID],Table1[[StoreName]:[Region]],0)</f>
        <v>StoreE</v>
      </c>
      <c r="E3504" s="37" t="str">
        <v>Delta</v>
      </c>
      <c r="F3504" s="37">
        <v>2</v>
      </c>
      <c r="G3504" s="37" t="str">
        <f>_xlfn.XLOOKUP(F3504,Reps!A:A,Reps!B:B,0)</f>
        <v>Bassem</v>
      </c>
      <c r="H3504" s="37">
        <v>4091</v>
      </c>
      <c r="I3504" s="37" t="str" cm="1">
        <f t="array" ref="I3504:M3504">_xlfn.XLOOKUP(H3504,Product!A:A,Product!B:F,0)</f>
        <v>DOH-SH-3663</v>
      </c>
      <c r="J3504" s="37" t="str">
        <v>Bingo Dough 5 Mini Can Style 2</v>
      </c>
      <c r="K3504" s="37" t="str">
        <v>Clay</v>
      </c>
      <c r="L3504" s="37" t="str">
        <v>Dough</v>
      </c>
      <c r="M3504" s="37" t="str">
        <v>Bingo Dough</v>
      </c>
      <c r="N3504" s="37">
        <v>1</v>
      </c>
      <c r="O3504" s="38">
        <v>25</v>
      </c>
      <c r="P3504" s="38"/>
      <c r="Q3504" s="39">
        <v>44977.948596562499</v>
      </c>
      <c r="R3504" s="40" t="s">
        <v>4583</v>
      </c>
    </row>
    <row r="3505" spans="1:18" x14ac:dyDescent="0.3">
      <c r="A3505" s="41">
        <v>3504</v>
      </c>
      <c r="B3505" s="42">
        <v>3349</v>
      </c>
      <c r="C3505" s="42">
        <v>1</v>
      </c>
      <c r="D3505" s="37" t="str" cm="1">
        <f t="array" ref="D3505:E3505">_xlfn.XLOOKUP(C3505,Table1[StoreID],Table1[[StoreName]:[Region]],0)</f>
        <v>StoreA</v>
      </c>
      <c r="E3505" s="42" t="str">
        <v>Cairo</v>
      </c>
      <c r="F3505" s="42">
        <v>14</v>
      </c>
      <c r="G3505" s="42" t="str">
        <f>_xlfn.XLOOKUP(F3505,Reps!A:A,Reps!B:B,0)</f>
        <v>Mariam</v>
      </c>
      <c r="H3505" s="42">
        <v>471</v>
      </c>
      <c r="I3505" s="42" t="str" cm="1">
        <f t="array" ref="I3505:M3505">_xlfn.XLOOKUP(H3505,Product!A:A,Product!B:F,0)</f>
        <v>YW-26-026</v>
      </c>
      <c r="J3505" s="42" t="str">
        <v>Yoyo Stich ( Stand 24 pcs )</v>
      </c>
      <c r="K3505" s="42" t="str">
        <v>Games</v>
      </c>
      <c r="L3505" s="42" t="str">
        <v>Yoyo</v>
      </c>
      <c r="M3505" s="42" t="str">
        <v>Stich &amp; Lilo</v>
      </c>
      <c r="N3505" s="42">
        <v>2</v>
      </c>
      <c r="O3505" s="43">
        <v>40</v>
      </c>
      <c r="P3505" s="43"/>
      <c r="Q3505" s="44">
        <v>44996.512568287035</v>
      </c>
      <c r="R3505" s="45" t="s">
        <v>4584</v>
      </c>
    </row>
    <row r="3506" spans="1:18" x14ac:dyDescent="0.3">
      <c r="A3506" s="36">
        <v>3505</v>
      </c>
      <c r="B3506" s="37">
        <v>3349</v>
      </c>
      <c r="C3506" s="37">
        <v>5</v>
      </c>
      <c r="D3506" s="37" t="str" cm="1">
        <f t="array" ref="D3506:E3506">_xlfn.XLOOKUP(C3506,Table1[StoreID],Table1[[StoreName]:[Region]],0)</f>
        <v>StoreE</v>
      </c>
      <c r="E3506" s="37" t="str">
        <v>Delta</v>
      </c>
      <c r="F3506" s="37">
        <v>2</v>
      </c>
      <c r="G3506" s="37" t="str">
        <f>_xlfn.XLOOKUP(F3506,Reps!A:A,Reps!B:B,0)</f>
        <v>Bassem</v>
      </c>
      <c r="H3506" s="37">
        <v>3401</v>
      </c>
      <c r="I3506" s="37" t="str" cm="1">
        <f t="array" ref="I3506:M3506">_xlfn.XLOOKUP(H3506,Product!A:A,Product!B:F,0)</f>
        <v>MGA-580539</v>
      </c>
      <c r="J3506" s="37" t="str">
        <v>L.O.L. Surprise OMG Core Doll Series- Lady Diva</v>
      </c>
      <c r="K3506" s="37" t="str">
        <v>Dolls &amp; Accessories</v>
      </c>
      <c r="L3506" s="37" t="str">
        <v>Fashion Doll</v>
      </c>
      <c r="M3506" s="37" t="str">
        <v>L.O.L. Surprise</v>
      </c>
      <c r="N3506" s="37">
        <v>1</v>
      </c>
      <c r="O3506" s="38">
        <v>550</v>
      </c>
      <c r="P3506" s="38"/>
      <c r="Q3506" s="39">
        <v>44978.476946793984</v>
      </c>
      <c r="R3506" s="40" t="s">
        <v>4585</v>
      </c>
    </row>
    <row r="3507" spans="1:18" x14ac:dyDescent="0.3">
      <c r="A3507" s="41">
        <v>3506</v>
      </c>
      <c r="B3507" s="42">
        <v>3351</v>
      </c>
      <c r="C3507" s="42">
        <v>2</v>
      </c>
      <c r="D3507" s="37" t="str" cm="1">
        <f t="array" ref="D3507:E3507">_xlfn.XLOOKUP(C3507,Table1[StoreID],Table1[[StoreName]:[Region]],0)</f>
        <v>StoreB</v>
      </c>
      <c r="E3507" s="42" t="str">
        <v>Cairo</v>
      </c>
      <c r="F3507" s="42">
        <v>23</v>
      </c>
      <c r="G3507" s="42" t="str">
        <f>_xlfn.XLOOKUP(F3507,Reps!A:A,Reps!B:B,0)</f>
        <v>Essam</v>
      </c>
      <c r="H3507" s="42">
        <v>465</v>
      </c>
      <c r="I3507" s="42" t="str" cm="1">
        <f t="array" ref="I3507:M3507">_xlfn.XLOOKUP(H3507,Product!A:A,Product!B:F,0)</f>
        <v>YW-26-032</v>
      </c>
      <c r="J3507" s="42" t="str">
        <v>Pokémon Card 25 card ( Stand 20 pcs )</v>
      </c>
      <c r="K3507" s="42" t="str">
        <v>Games</v>
      </c>
      <c r="L3507" s="42" t="str">
        <v>Card Game</v>
      </c>
      <c r="M3507" s="42" t="str">
        <v>Pokémon</v>
      </c>
      <c r="N3507" s="42">
        <v>1</v>
      </c>
      <c r="O3507" s="43">
        <v>25</v>
      </c>
      <c r="P3507" s="43"/>
      <c r="Q3507" s="44">
        <v>45004.916349768515</v>
      </c>
      <c r="R3507" s="45" t="s">
        <v>4586</v>
      </c>
    </row>
    <row r="3508" spans="1:18" x14ac:dyDescent="0.3">
      <c r="A3508" s="36">
        <v>3507</v>
      </c>
      <c r="B3508" s="37">
        <v>3354</v>
      </c>
      <c r="C3508" s="37">
        <v>1</v>
      </c>
      <c r="D3508" s="37" t="str" cm="1">
        <f t="array" ref="D3508:E3508">_xlfn.XLOOKUP(C3508,Table1[StoreID],Table1[[StoreName]:[Region]],0)</f>
        <v>StoreA</v>
      </c>
      <c r="E3508" s="37" t="str">
        <v>Cairo</v>
      </c>
      <c r="F3508" s="37">
        <v>5</v>
      </c>
      <c r="G3508" s="37" t="str">
        <f>_xlfn.XLOOKUP(F3508,Reps!A:A,Reps!B:B,0)</f>
        <v>Yara</v>
      </c>
      <c r="H3508" s="37">
        <v>462</v>
      </c>
      <c r="I3508" s="37" t="str" cm="1">
        <f t="array" ref="I3508:M3508">_xlfn.XLOOKUP(H3508,Product!A:A,Product!B:F,0)</f>
        <v>YW-26-036</v>
      </c>
      <c r="J3508" s="37" t="str">
        <v>Pokémon Boosters ( Stand 36 Pcs )</v>
      </c>
      <c r="K3508" s="37" t="str">
        <v>Games</v>
      </c>
      <c r="L3508" s="37" t="str">
        <v>Card Game</v>
      </c>
      <c r="M3508" s="37" t="str">
        <v>Pokémon</v>
      </c>
      <c r="N3508" s="37">
        <v>1</v>
      </c>
      <c r="O3508" s="38">
        <v>10</v>
      </c>
      <c r="P3508" s="38"/>
      <c r="Q3508" s="39">
        <v>44996.53617295139</v>
      </c>
      <c r="R3508" s="40" t="s">
        <v>4587</v>
      </c>
    </row>
    <row r="3509" spans="1:18" x14ac:dyDescent="0.3">
      <c r="A3509" s="41">
        <v>3508</v>
      </c>
      <c r="B3509" s="42">
        <v>3354</v>
      </c>
      <c r="C3509" s="42">
        <v>1</v>
      </c>
      <c r="D3509" s="37" t="str" cm="1">
        <f t="array" ref="D3509:E3509">_xlfn.XLOOKUP(C3509,Table1[StoreID],Table1[[StoreName]:[Region]],0)</f>
        <v>StoreA</v>
      </c>
      <c r="E3509" s="42" t="str">
        <v>Cairo</v>
      </c>
      <c r="F3509" s="42">
        <v>5</v>
      </c>
      <c r="G3509" s="42" t="str">
        <f>_xlfn.XLOOKUP(F3509,Reps!A:A,Reps!B:B,0)</f>
        <v>Yara</v>
      </c>
      <c r="H3509" s="42">
        <v>3227</v>
      </c>
      <c r="I3509" s="42" t="str" cm="1">
        <f t="array" ref="I3509:M3509">_xlfn.XLOOKUP(H3509,Product!A:A,Product!B:F,0)</f>
        <v>NK-21228</v>
      </c>
      <c r="J3509" s="42" t="str">
        <v>High Five Cartoon Travel</v>
      </c>
      <c r="K3509" s="42" t="str">
        <v>Games</v>
      </c>
      <c r="L3509" s="42" t="str">
        <v>Board Game</v>
      </c>
      <c r="M3509" s="42" t="str">
        <v>Nilco</v>
      </c>
      <c r="N3509" s="42">
        <v>1</v>
      </c>
      <c r="O3509" s="43">
        <v>34.5</v>
      </c>
      <c r="P3509" s="43"/>
      <c r="Q3509" s="44">
        <v>44996.536173182867</v>
      </c>
      <c r="R3509" s="45" t="s">
        <v>4587</v>
      </c>
    </row>
    <row r="3510" spans="1:18" x14ac:dyDescent="0.3">
      <c r="A3510" s="36">
        <v>3509</v>
      </c>
      <c r="B3510" s="37">
        <v>3354</v>
      </c>
      <c r="C3510" s="37">
        <v>1</v>
      </c>
      <c r="D3510" s="37" t="str" cm="1">
        <f t="array" ref="D3510:E3510">_xlfn.XLOOKUP(C3510,Table1[StoreID],Table1[[StoreName]:[Region]],0)</f>
        <v>StoreA</v>
      </c>
      <c r="E3510" s="37" t="str">
        <v>Cairo</v>
      </c>
      <c r="F3510" s="37">
        <v>5</v>
      </c>
      <c r="G3510" s="37" t="str">
        <f>_xlfn.XLOOKUP(F3510,Reps!A:A,Reps!B:B,0)</f>
        <v>Yara</v>
      </c>
      <c r="H3510" s="37">
        <v>3224</v>
      </c>
      <c r="I3510" s="37" t="str" cm="1">
        <f t="array" ref="I3510:M3510">_xlfn.XLOOKUP(H3510,Product!A:A,Product!B:F,0)</f>
        <v>NK-21259</v>
      </c>
      <c r="J3510" s="37" t="str">
        <v>Identical Travel</v>
      </c>
      <c r="K3510" s="37" t="str">
        <v>Games</v>
      </c>
      <c r="L3510" s="37" t="str">
        <v>Board Game</v>
      </c>
      <c r="M3510" s="37" t="str">
        <v>Nilco</v>
      </c>
      <c r="N3510" s="37">
        <v>1</v>
      </c>
      <c r="O3510" s="38">
        <v>34.5</v>
      </c>
      <c r="P3510" s="38"/>
      <c r="Q3510" s="39">
        <v>44996.536173182867</v>
      </c>
      <c r="R3510" s="40" t="s">
        <v>4587</v>
      </c>
    </row>
    <row r="3511" spans="1:18" x14ac:dyDescent="0.3">
      <c r="A3511" s="41">
        <v>3510</v>
      </c>
      <c r="B3511" s="42">
        <v>3354</v>
      </c>
      <c r="C3511" s="42">
        <v>2</v>
      </c>
      <c r="D3511" s="37" t="str" cm="1">
        <f t="array" ref="D3511:E3511">_xlfn.XLOOKUP(C3511,Table1[StoreID],Table1[[StoreName]:[Region]],0)</f>
        <v>StoreB</v>
      </c>
      <c r="E3511" s="42" t="str">
        <v>Cairo</v>
      </c>
      <c r="F3511" s="42">
        <v>23</v>
      </c>
      <c r="G3511" s="42" t="str">
        <f>_xlfn.XLOOKUP(F3511,Reps!A:A,Reps!B:B,0)</f>
        <v>Essam</v>
      </c>
      <c r="H3511" s="42">
        <v>1168</v>
      </c>
      <c r="I3511" s="42" t="str" cm="1">
        <f t="array" ref="I3511:M3511">_xlfn.XLOOKUP(H3511,Product!A:A,Product!B:F,0)</f>
        <v>SH-3681</v>
      </c>
      <c r="J3511" s="42" t="str">
        <v>Die Cast Super Hero 6asst</v>
      </c>
      <c r="K3511" s="42" t="str">
        <v>Vehicle - Parking &amp; Robots</v>
      </c>
      <c r="L3511" s="42" t="str">
        <v>Car</v>
      </c>
      <c r="M3511" s="42" t="str">
        <v>Super Hero</v>
      </c>
      <c r="N3511" s="42">
        <v>1</v>
      </c>
      <c r="O3511" s="43">
        <v>25</v>
      </c>
      <c r="P3511" s="43"/>
      <c r="Q3511" s="44">
        <v>45004.928235381944</v>
      </c>
      <c r="R3511" s="45" t="s">
        <v>4588</v>
      </c>
    </row>
    <row r="3512" spans="1:18" x14ac:dyDescent="0.3">
      <c r="A3512" s="36">
        <v>3511</v>
      </c>
      <c r="B3512" s="37">
        <v>3354</v>
      </c>
      <c r="C3512" s="37">
        <v>2</v>
      </c>
      <c r="D3512" s="37" t="str" cm="1">
        <f t="array" ref="D3512:E3512">_xlfn.XLOOKUP(C3512,Table1[StoreID],Table1[[StoreName]:[Region]],0)</f>
        <v>StoreB</v>
      </c>
      <c r="E3512" s="37" t="str">
        <v>Cairo</v>
      </c>
      <c r="F3512" s="37">
        <v>23</v>
      </c>
      <c r="G3512" s="37" t="str">
        <f>_xlfn.XLOOKUP(F3512,Reps!A:A,Reps!B:B,0)</f>
        <v>Essam</v>
      </c>
      <c r="H3512" s="37">
        <v>478</v>
      </c>
      <c r="I3512" s="37" t="str" cm="1">
        <f t="array" ref="I3512:M3512">_xlfn.XLOOKUP(H3512,Product!A:A,Product!B:F,0)</f>
        <v>YW-26-019</v>
      </c>
      <c r="J3512" s="37" t="str">
        <v>Pokémon Stand 12 pcs</v>
      </c>
      <c r="K3512" s="37" t="str">
        <v>Action Figure</v>
      </c>
      <c r="L3512" s="37" t="str">
        <v>Figures</v>
      </c>
      <c r="M3512" s="37" t="str">
        <v>Pokémon</v>
      </c>
      <c r="N3512" s="37">
        <v>1</v>
      </c>
      <c r="O3512" s="38">
        <v>75</v>
      </c>
      <c r="P3512" s="38"/>
      <c r="Q3512" s="39">
        <v>45004.928235416664</v>
      </c>
      <c r="R3512" s="40" t="s">
        <v>4588</v>
      </c>
    </row>
    <row r="3513" spans="1:18" x14ac:dyDescent="0.3">
      <c r="A3513" s="41">
        <v>3512</v>
      </c>
      <c r="B3513" s="42">
        <v>3354</v>
      </c>
      <c r="C3513" s="42">
        <v>2</v>
      </c>
      <c r="D3513" s="37" t="str" cm="1">
        <f t="array" ref="D3513:E3513">_xlfn.XLOOKUP(C3513,Table1[StoreID],Table1[[StoreName]:[Region]],0)</f>
        <v>StoreB</v>
      </c>
      <c r="E3513" s="42" t="str">
        <v>Cairo</v>
      </c>
      <c r="F3513" s="42">
        <v>23</v>
      </c>
      <c r="G3513" s="42" t="str">
        <f>_xlfn.XLOOKUP(F3513,Reps!A:A,Reps!B:B,0)</f>
        <v>Essam</v>
      </c>
      <c r="H3513" s="42">
        <v>1167</v>
      </c>
      <c r="I3513" s="42" t="str" cm="1">
        <f t="array" ref="I3513:M3513">_xlfn.XLOOKUP(H3513,Product!A:A,Product!B:F,0)</f>
        <v>SH-3682</v>
      </c>
      <c r="J3513" s="42" t="str">
        <v>Die Cast Super Hero 6asst</v>
      </c>
      <c r="K3513" s="42" t="str">
        <v>Vehicle - Parking &amp; Robots</v>
      </c>
      <c r="L3513" s="42" t="str">
        <v>Car</v>
      </c>
      <c r="M3513" s="42" t="str">
        <v>Super Hero</v>
      </c>
      <c r="N3513" s="42">
        <v>2</v>
      </c>
      <c r="O3513" s="43">
        <v>50</v>
      </c>
      <c r="P3513" s="43"/>
      <c r="Q3513" s="44">
        <v>45004.928235381944</v>
      </c>
      <c r="R3513" s="45" t="s">
        <v>4588</v>
      </c>
    </row>
    <row r="3514" spans="1:18" x14ac:dyDescent="0.3">
      <c r="A3514" s="36">
        <v>3513</v>
      </c>
      <c r="B3514" s="37">
        <v>3355</v>
      </c>
      <c r="C3514" s="37">
        <v>1</v>
      </c>
      <c r="D3514" s="37" t="str" cm="1">
        <f t="array" ref="D3514:E3514">_xlfn.XLOOKUP(C3514,Table1[StoreID],Table1[[StoreName]:[Region]],0)</f>
        <v>StoreA</v>
      </c>
      <c r="E3514" s="37" t="str">
        <v>Cairo</v>
      </c>
      <c r="F3514" s="37">
        <v>14</v>
      </c>
      <c r="G3514" s="37" t="str">
        <f>_xlfn.XLOOKUP(F3514,Reps!A:A,Reps!B:B,0)</f>
        <v>Mariam</v>
      </c>
      <c r="H3514" s="37">
        <v>662</v>
      </c>
      <c r="I3514" s="37" t="str" cm="1">
        <f t="array" ref="I3514:M3514">_xlfn.XLOOKUP(H3514,Product!A:A,Product!B:F,0)</f>
        <v>TMP-15244</v>
      </c>
      <c r="J3514" s="37" t="str">
        <v>DC Multiverse 7In  The Flash Tv Show (Season 7)</v>
      </c>
      <c r="K3514" s="37" t="str">
        <v>Action Figure</v>
      </c>
      <c r="L3514" s="37" t="str">
        <v>Figures</v>
      </c>
      <c r="M3514" s="37" t="str">
        <v>DC Comics</v>
      </c>
      <c r="N3514" s="37">
        <v>1</v>
      </c>
      <c r="O3514" s="38">
        <v>400</v>
      </c>
      <c r="P3514" s="38"/>
      <c r="Q3514" s="39">
        <v>44996.539047071761</v>
      </c>
      <c r="R3514" s="40" t="s">
        <v>4589</v>
      </c>
    </row>
    <row r="3515" spans="1:18" x14ac:dyDescent="0.3">
      <c r="A3515" s="41">
        <v>3514</v>
      </c>
      <c r="B3515" s="42">
        <v>3357</v>
      </c>
      <c r="C3515" s="42">
        <v>2</v>
      </c>
      <c r="D3515" s="37" t="str" cm="1">
        <f t="array" ref="D3515:E3515">_xlfn.XLOOKUP(C3515,Table1[StoreID],Table1[[StoreName]:[Region]],0)</f>
        <v>StoreB</v>
      </c>
      <c r="E3515" s="42" t="str">
        <v>Cairo</v>
      </c>
      <c r="F3515" s="42">
        <v>24</v>
      </c>
      <c r="G3515" s="42" t="str">
        <f>_xlfn.XLOOKUP(F3515,Reps!A:A,Reps!B:B,0)</f>
        <v>Farida</v>
      </c>
      <c r="H3515" s="42">
        <v>465</v>
      </c>
      <c r="I3515" s="42" t="str" cm="1">
        <f t="array" ref="I3515:M3515">_xlfn.XLOOKUP(H3515,Product!A:A,Product!B:F,0)</f>
        <v>YW-26-032</v>
      </c>
      <c r="J3515" s="42" t="str">
        <v>Pokémon Card 25 card ( Stand 20 pcs )</v>
      </c>
      <c r="K3515" s="42" t="str">
        <v>Games</v>
      </c>
      <c r="L3515" s="42" t="str">
        <v>Card Game</v>
      </c>
      <c r="M3515" s="42" t="str">
        <v>Pokémon</v>
      </c>
      <c r="N3515" s="42">
        <v>1</v>
      </c>
      <c r="O3515" s="43">
        <v>25</v>
      </c>
      <c r="P3515" s="43"/>
      <c r="Q3515" s="44">
        <v>45005.583694247682</v>
      </c>
      <c r="R3515" s="45" t="s">
        <v>4590</v>
      </c>
    </row>
    <row r="3516" spans="1:18" x14ac:dyDescent="0.3">
      <c r="A3516" s="36">
        <v>3515</v>
      </c>
      <c r="B3516" s="37">
        <v>3359</v>
      </c>
      <c r="C3516" s="37">
        <v>5</v>
      </c>
      <c r="D3516" s="37" t="str" cm="1">
        <f t="array" ref="D3516:E3516">_xlfn.XLOOKUP(C3516,Table1[StoreID],Table1[[StoreName]:[Region]],0)</f>
        <v>StoreE</v>
      </c>
      <c r="E3516" s="37" t="str">
        <v>Delta</v>
      </c>
      <c r="F3516" s="37">
        <v>23</v>
      </c>
      <c r="G3516" s="37" t="str">
        <f>_xlfn.XLOOKUP(F3516,Reps!A:A,Reps!B:B,0)</f>
        <v>Essam</v>
      </c>
      <c r="H3516" s="37">
        <v>11</v>
      </c>
      <c r="I3516" s="37" t="str" cm="1">
        <f t="array" ref="I3516:M3516">_xlfn.XLOOKUP(H3516,Product!A:A,Product!B:F,0)</f>
        <v>ZUR-9259</v>
      </c>
      <c r="J3516" s="37" t="str">
        <v>Zuru Rainbocorns KitTYcorn Magic Glowing 10 Surprises  S1 -CDU6PCS</v>
      </c>
      <c r="K3516" s="37" t="str">
        <v>Surprise</v>
      </c>
      <c r="L3516" s="37" t="str">
        <v>Egg</v>
      </c>
      <c r="M3516" s="37" t="str">
        <v>Rainbocorns</v>
      </c>
      <c r="N3516" s="37">
        <v>1</v>
      </c>
      <c r="O3516" s="38">
        <v>225</v>
      </c>
      <c r="P3516" s="38"/>
      <c r="Q3516" s="39">
        <v>44978.634951423614</v>
      </c>
      <c r="R3516" s="40" t="s">
        <v>4591</v>
      </c>
    </row>
    <row r="3517" spans="1:18" x14ac:dyDescent="0.3">
      <c r="A3517" s="41">
        <v>3516</v>
      </c>
      <c r="B3517" s="42">
        <v>3360</v>
      </c>
      <c r="C3517" s="42">
        <v>2</v>
      </c>
      <c r="D3517" s="37" t="str" cm="1">
        <f t="array" ref="D3517:E3517">_xlfn.XLOOKUP(C3517,Table1[StoreID],Table1[[StoreName]:[Region]],0)</f>
        <v>StoreB</v>
      </c>
      <c r="E3517" s="42" t="str">
        <v>Cairo</v>
      </c>
      <c r="F3517" s="42">
        <v>24</v>
      </c>
      <c r="G3517" s="42" t="str">
        <f>_xlfn.XLOOKUP(F3517,Reps!A:A,Reps!B:B,0)</f>
        <v>Farida</v>
      </c>
      <c r="H3517" s="42">
        <v>4078</v>
      </c>
      <c r="I3517" s="42" t="str" cm="1">
        <f t="array" ref="I3517:M3517">_xlfn.XLOOKUP(H3517,Product!A:A,Product!B:F,0)</f>
        <v>E91 BP6</v>
      </c>
      <c r="J3517" s="42" t="str">
        <v>Energizer Card 4+2  AA Promo</v>
      </c>
      <c r="K3517" s="42" t="str">
        <v>Add-ons</v>
      </c>
      <c r="L3517" s="42" t="str">
        <v>Battery</v>
      </c>
      <c r="M3517" s="42" t="str">
        <v>Energizer</v>
      </c>
      <c r="N3517" s="42">
        <v>1</v>
      </c>
      <c r="O3517" s="43">
        <v>49.5</v>
      </c>
      <c r="P3517" s="43"/>
      <c r="Q3517" s="44">
        <v>45005.621165590281</v>
      </c>
      <c r="R3517" s="45" t="s">
        <v>4592</v>
      </c>
    </row>
    <row r="3518" spans="1:18" x14ac:dyDescent="0.3">
      <c r="A3518" s="36">
        <v>3517</v>
      </c>
      <c r="B3518" s="37">
        <v>3362</v>
      </c>
      <c r="C3518" s="37">
        <v>1</v>
      </c>
      <c r="D3518" s="37" t="str" cm="1">
        <f t="array" ref="D3518:E3518">_xlfn.XLOOKUP(C3518,Table1[StoreID],Table1[[StoreName]:[Region]],0)</f>
        <v>StoreA</v>
      </c>
      <c r="E3518" s="37" t="str">
        <v>Cairo</v>
      </c>
      <c r="F3518" s="37">
        <v>5</v>
      </c>
      <c r="G3518" s="37" t="str">
        <f>_xlfn.XLOOKUP(F3518,Reps!A:A,Reps!B:B,0)</f>
        <v>Yara</v>
      </c>
      <c r="H3518" s="37">
        <v>3269</v>
      </c>
      <c r="I3518" s="37" t="str" cm="1">
        <f t="array" ref="I3518:M3518">_xlfn.XLOOKUP(H3518,Product!A:A,Product!B:F,0)</f>
        <v>NK-20634</v>
      </c>
      <c r="J3518" s="37" t="str">
        <v>Playing Cards 2x1</v>
      </c>
      <c r="K3518" s="37" t="str">
        <v>Games</v>
      </c>
      <c r="L3518" s="37" t="str">
        <v>Card Game</v>
      </c>
      <c r="M3518" s="37" t="str">
        <v>Nilco</v>
      </c>
      <c r="N3518" s="37">
        <v>1</v>
      </c>
      <c r="O3518" s="38">
        <v>22.5</v>
      </c>
      <c r="P3518" s="38"/>
      <c r="Q3518" s="39">
        <v>44996.553613773147</v>
      </c>
      <c r="R3518" s="40" t="s">
        <v>4593</v>
      </c>
    </row>
    <row r="3519" spans="1:18" x14ac:dyDescent="0.3">
      <c r="A3519" s="41">
        <v>3518</v>
      </c>
      <c r="B3519" s="42">
        <v>3362</v>
      </c>
      <c r="C3519" s="42">
        <v>5</v>
      </c>
      <c r="D3519" s="37" t="str" cm="1">
        <f t="array" ref="D3519:E3519">_xlfn.XLOOKUP(C3519,Table1[StoreID],Table1[[StoreName]:[Region]],0)</f>
        <v>StoreE</v>
      </c>
      <c r="E3519" s="42" t="str">
        <v>Delta</v>
      </c>
      <c r="F3519" s="42">
        <v>23</v>
      </c>
      <c r="G3519" s="42" t="str">
        <f>_xlfn.XLOOKUP(F3519,Reps!A:A,Reps!B:B,0)</f>
        <v>Essam</v>
      </c>
      <c r="H3519" s="42">
        <v>475</v>
      </c>
      <c r="I3519" s="42" t="str" cm="1">
        <f t="array" ref="I3519:M3519">_xlfn.XLOOKUP(H3519,Product!A:A,Product!B:F,0)</f>
        <v>YW-26-022</v>
      </c>
      <c r="J3519" s="42" t="str">
        <v>Pokémon Ball ( Stand 12 pcs )</v>
      </c>
      <c r="K3519" s="42" t="str">
        <v>Surprise</v>
      </c>
      <c r="L3519" s="42" t="str">
        <v>Ball</v>
      </c>
      <c r="M3519" s="42" t="str">
        <v>Pokémon</v>
      </c>
      <c r="N3519" s="42">
        <v>1</v>
      </c>
      <c r="O3519" s="43">
        <v>50</v>
      </c>
      <c r="P3519" s="43"/>
      <c r="Q3519" s="44">
        <v>44978.836991400465</v>
      </c>
      <c r="R3519" s="45" t="s">
        <v>4594</v>
      </c>
    </row>
    <row r="3520" spans="1:18" x14ac:dyDescent="0.3">
      <c r="A3520" s="36">
        <v>3519</v>
      </c>
      <c r="B3520" s="37">
        <v>3362</v>
      </c>
      <c r="C3520" s="37">
        <v>5</v>
      </c>
      <c r="D3520" s="37" t="str" cm="1">
        <f t="array" ref="D3520:E3520">_xlfn.XLOOKUP(C3520,Table1[StoreID],Table1[[StoreName]:[Region]],0)</f>
        <v>StoreE</v>
      </c>
      <c r="E3520" s="37" t="str">
        <v>Delta</v>
      </c>
      <c r="F3520" s="37">
        <v>23</v>
      </c>
      <c r="G3520" s="37" t="str">
        <f>_xlfn.XLOOKUP(F3520,Reps!A:A,Reps!B:B,0)</f>
        <v>Essam</v>
      </c>
      <c r="H3520" s="37">
        <v>443</v>
      </c>
      <c r="I3520" s="37" t="str" cm="1">
        <f t="array" ref="I3520:M3520">_xlfn.XLOOKUP(H3520,Product!A:A,Product!B:F,0)</f>
        <v>YW-26-055</v>
      </c>
      <c r="J3520" s="37" t="str">
        <v>Dargon ball 5 charchters</v>
      </c>
      <c r="K3520" s="37" t="str">
        <v>Action Figure</v>
      </c>
      <c r="L3520" s="37" t="str">
        <v>Figures</v>
      </c>
      <c r="M3520" s="37" t="str">
        <v>Dargon ball</v>
      </c>
      <c r="N3520" s="37">
        <v>1</v>
      </c>
      <c r="O3520" s="38">
        <v>225</v>
      </c>
      <c r="P3520" s="38"/>
      <c r="Q3520" s="39">
        <v>44978.836991400465</v>
      </c>
      <c r="R3520" s="40" t="s">
        <v>4594</v>
      </c>
    </row>
    <row r="3521" spans="1:18" x14ac:dyDescent="0.3">
      <c r="A3521" s="41">
        <v>3520</v>
      </c>
      <c r="B3521" s="42">
        <v>3362</v>
      </c>
      <c r="C3521" s="42">
        <v>5</v>
      </c>
      <c r="D3521" s="37" t="str" cm="1">
        <f t="array" ref="D3521:E3521">_xlfn.XLOOKUP(C3521,Table1[StoreID],Table1[[StoreName]:[Region]],0)</f>
        <v>StoreE</v>
      </c>
      <c r="E3521" s="42" t="str">
        <v>Delta</v>
      </c>
      <c r="F3521" s="42">
        <v>23</v>
      </c>
      <c r="G3521" s="42" t="str">
        <f>_xlfn.XLOOKUP(F3521,Reps!A:A,Reps!B:B,0)</f>
        <v>Essam</v>
      </c>
      <c r="H3521" s="42">
        <v>462</v>
      </c>
      <c r="I3521" s="42" t="str" cm="1">
        <f t="array" ref="I3521:M3521">_xlfn.XLOOKUP(H3521,Product!A:A,Product!B:F,0)</f>
        <v>YW-26-036</v>
      </c>
      <c r="J3521" s="42" t="str">
        <v>Pokémon Boosters ( Stand 36 Pcs )</v>
      </c>
      <c r="K3521" s="42" t="str">
        <v>Games</v>
      </c>
      <c r="L3521" s="42" t="str">
        <v>Card Game</v>
      </c>
      <c r="M3521" s="42" t="str">
        <v>Pokémon</v>
      </c>
      <c r="N3521" s="42">
        <v>1</v>
      </c>
      <c r="O3521" s="43">
        <v>10</v>
      </c>
      <c r="P3521" s="43"/>
      <c r="Q3521" s="44">
        <v>44978.836991400465</v>
      </c>
      <c r="R3521" s="45" t="s">
        <v>4594</v>
      </c>
    </row>
    <row r="3522" spans="1:18" x14ac:dyDescent="0.3">
      <c r="A3522" s="36">
        <v>3521</v>
      </c>
      <c r="B3522" s="37">
        <v>3364</v>
      </c>
      <c r="C3522" s="37">
        <v>2</v>
      </c>
      <c r="D3522" s="37" t="str" cm="1">
        <f t="array" ref="D3522:E3522">_xlfn.XLOOKUP(C3522,Table1[StoreID],Table1[[StoreName]:[Region]],0)</f>
        <v>StoreB</v>
      </c>
      <c r="E3522" s="37" t="str">
        <v>Cairo</v>
      </c>
      <c r="F3522" s="37">
        <v>23</v>
      </c>
      <c r="G3522" s="37" t="str">
        <f>_xlfn.XLOOKUP(F3522,Reps!A:A,Reps!B:B,0)</f>
        <v>Essam</v>
      </c>
      <c r="H3522" s="37">
        <v>676</v>
      </c>
      <c r="I3522" s="37" t="str" cm="1">
        <f t="array" ref="I3522:M3522">_xlfn.XLOOKUP(H3522,Product!A:A,Product!B:F,0)</f>
        <v>TH-RMS-99-010</v>
      </c>
      <c r="J3522" s="37" t="str">
        <v>Barbie Reveal Diary Set</v>
      </c>
      <c r="K3522" s="37" t="str">
        <v>Education &amp; Learning</v>
      </c>
      <c r="L3522" s="37" t="str">
        <v>Art &amp; Craft</v>
      </c>
      <c r="M3522" s="37" t="str">
        <v>Barbie</v>
      </c>
      <c r="N3522" s="37">
        <v>1</v>
      </c>
      <c r="O3522" s="38">
        <v>212.5</v>
      </c>
      <c r="P3522" s="38"/>
      <c r="Q3522" s="39">
        <v>45005.690026157405</v>
      </c>
      <c r="R3522" s="40" t="s">
        <v>4595</v>
      </c>
    </row>
    <row r="3523" spans="1:18" x14ac:dyDescent="0.3">
      <c r="A3523" s="41">
        <v>3522</v>
      </c>
      <c r="B3523" s="42">
        <v>3364</v>
      </c>
      <c r="C3523" s="42">
        <v>5</v>
      </c>
      <c r="D3523" s="37" t="str" cm="1">
        <f t="array" ref="D3523:E3523">_xlfn.XLOOKUP(C3523,Table1[StoreID],Table1[[StoreName]:[Region]],0)</f>
        <v>StoreE</v>
      </c>
      <c r="E3523" s="42" t="str">
        <v>Delta</v>
      </c>
      <c r="F3523" s="42">
        <v>23</v>
      </c>
      <c r="G3523" s="42" t="str">
        <f>_xlfn.XLOOKUP(F3523,Reps!A:A,Reps!B:B,0)</f>
        <v>Essam</v>
      </c>
      <c r="H3523" s="42">
        <v>4091</v>
      </c>
      <c r="I3523" s="42" t="str" cm="1">
        <f t="array" ref="I3523:M3523">_xlfn.XLOOKUP(H3523,Product!A:A,Product!B:F,0)</f>
        <v>DOH-SH-3663</v>
      </c>
      <c r="J3523" s="42" t="str">
        <v>Bingo Dough 5 Mini Can Style 2</v>
      </c>
      <c r="K3523" s="42" t="str">
        <v>Clay</v>
      </c>
      <c r="L3523" s="42" t="str">
        <v>Dough</v>
      </c>
      <c r="M3523" s="42" t="str">
        <v>Bingo Dough</v>
      </c>
      <c r="N3523" s="42">
        <v>1</v>
      </c>
      <c r="O3523" s="43">
        <v>25</v>
      </c>
      <c r="P3523" s="43"/>
      <c r="Q3523" s="44">
        <v>44978.873189386577</v>
      </c>
      <c r="R3523" s="45" t="s">
        <v>4596</v>
      </c>
    </row>
    <row r="3524" spans="1:18" x14ac:dyDescent="0.3">
      <c r="A3524" s="36">
        <v>3523</v>
      </c>
      <c r="B3524" s="37">
        <v>3366</v>
      </c>
      <c r="C3524" s="37">
        <v>2</v>
      </c>
      <c r="D3524" s="37" t="str" cm="1">
        <f t="array" ref="D3524:E3524">_xlfn.XLOOKUP(C3524,Table1[StoreID],Table1[[StoreName]:[Region]],0)</f>
        <v>StoreB</v>
      </c>
      <c r="E3524" s="37" t="str">
        <v>Cairo</v>
      </c>
      <c r="F3524" s="37">
        <v>26</v>
      </c>
      <c r="G3524" s="37" t="str">
        <f>_xlfn.XLOOKUP(F3524,Reps!A:A,Reps!B:B,0)</f>
        <v>Sara</v>
      </c>
      <c r="H3524" s="37">
        <v>706</v>
      </c>
      <c r="I3524" s="37" t="str" cm="1">
        <f t="array" ref="I3524:M3524">_xlfn.XLOOKUP(H3524,Product!A:A,Product!B:F,0)</f>
        <v>SM-0444</v>
      </c>
      <c r="J3524" s="37" t="str">
        <v>Yogi Card (Stand 36 Bag )</v>
      </c>
      <c r="K3524" s="37" t="str">
        <v>Games</v>
      </c>
      <c r="L3524" s="37" t="str">
        <v>Card Game</v>
      </c>
      <c r="M3524" s="37" t="str">
        <v>Yu-Gi-Oh!</v>
      </c>
      <c r="N3524" s="37">
        <v>1</v>
      </c>
      <c r="O3524" s="38">
        <v>10</v>
      </c>
      <c r="P3524" s="38"/>
      <c r="Q3524" s="39">
        <v>45005.730375844905</v>
      </c>
      <c r="R3524" s="40" t="s">
        <v>4597</v>
      </c>
    </row>
    <row r="3525" spans="1:18" x14ac:dyDescent="0.3">
      <c r="A3525" s="41">
        <v>3524</v>
      </c>
      <c r="B3525" s="42">
        <v>3368</v>
      </c>
      <c r="C3525" s="42">
        <v>2</v>
      </c>
      <c r="D3525" s="37" t="str" cm="1">
        <f t="array" ref="D3525:E3525">_xlfn.XLOOKUP(C3525,Table1[StoreID],Table1[[StoreName]:[Region]],0)</f>
        <v>StoreB</v>
      </c>
      <c r="E3525" s="42" t="str">
        <v>Cairo</v>
      </c>
      <c r="F3525" s="42">
        <v>23</v>
      </c>
      <c r="G3525" s="42" t="str">
        <f>_xlfn.XLOOKUP(F3525,Reps!A:A,Reps!B:B,0)</f>
        <v>Essam</v>
      </c>
      <c r="H3525" s="42">
        <v>4078</v>
      </c>
      <c r="I3525" s="42" t="str" cm="1">
        <f t="array" ref="I3525:M3525">_xlfn.XLOOKUP(H3525,Product!A:A,Product!B:F,0)</f>
        <v>E91 BP6</v>
      </c>
      <c r="J3525" s="42" t="str">
        <v>Energizer Card 4+2  AA Promo</v>
      </c>
      <c r="K3525" s="42" t="str">
        <v>Add-ons</v>
      </c>
      <c r="L3525" s="42" t="str">
        <v>Battery</v>
      </c>
      <c r="M3525" s="42" t="str">
        <v>Energizer</v>
      </c>
      <c r="N3525" s="42">
        <v>1</v>
      </c>
      <c r="O3525" s="43">
        <v>49.5</v>
      </c>
      <c r="P3525" s="43"/>
      <c r="Q3525" s="44">
        <v>45005.744498993059</v>
      </c>
      <c r="R3525" s="45" t="s">
        <v>4598</v>
      </c>
    </row>
    <row r="3526" spans="1:18" x14ac:dyDescent="0.3">
      <c r="A3526" s="36">
        <v>3525</v>
      </c>
      <c r="B3526" s="37">
        <v>3369</v>
      </c>
      <c r="C3526" s="37">
        <v>5</v>
      </c>
      <c r="D3526" s="37" t="str" cm="1">
        <f t="array" ref="D3526:E3526">_xlfn.XLOOKUP(C3526,Table1[StoreID],Table1[[StoreName]:[Region]],0)</f>
        <v>StoreE</v>
      </c>
      <c r="E3526" s="37" t="str">
        <v>Delta</v>
      </c>
      <c r="F3526" s="37">
        <v>34</v>
      </c>
      <c r="G3526" s="37" t="str">
        <f>_xlfn.XLOOKUP(F3526,Reps!A:A,Reps!B:B,0)</f>
        <v>Nora</v>
      </c>
      <c r="H3526" s="37">
        <v>4089</v>
      </c>
      <c r="I3526" s="37" t="str" cm="1">
        <f t="array" ref="I3526:M3526">_xlfn.XLOOKUP(H3526,Product!A:A,Product!B:F,0)</f>
        <v>DOH-SH-5275</v>
      </c>
      <c r="J3526" s="37" t="str">
        <v>Bingo Dough Can 56gm - Pink</v>
      </c>
      <c r="K3526" s="37" t="str">
        <v>Clay</v>
      </c>
      <c r="L3526" s="37" t="str">
        <v>Dough</v>
      </c>
      <c r="M3526" s="37" t="str">
        <v>Bingo Dough</v>
      </c>
      <c r="N3526" s="37">
        <v>1</v>
      </c>
      <c r="O3526" s="38">
        <v>10</v>
      </c>
      <c r="P3526" s="38"/>
      <c r="Q3526" s="39">
        <v>44979.548801354169</v>
      </c>
      <c r="R3526" s="40" t="s">
        <v>4599</v>
      </c>
    </row>
    <row r="3527" spans="1:18" x14ac:dyDescent="0.3">
      <c r="A3527" s="41">
        <v>3526</v>
      </c>
      <c r="B3527" s="42">
        <v>3369</v>
      </c>
      <c r="C3527" s="42">
        <v>5</v>
      </c>
      <c r="D3527" s="37" t="str" cm="1">
        <f t="array" ref="D3527:E3527">_xlfn.XLOOKUP(C3527,Table1[StoreID],Table1[[StoreName]:[Region]],0)</f>
        <v>StoreE</v>
      </c>
      <c r="E3527" s="42" t="str">
        <v>Delta</v>
      </c>
      <c r="F3527" s="42">
        <v>34</v>
      </c>
      <c r="G3527" s="42" t="str">
        <f>_xlfn.XLOOKUP(F3527,Reps!A:A,Reps!B:B,0)</f>
        <v>Nora</v>
      </c>
      <c r="H3527" s="42">
        <v>4089</v>
      </c>
      <c r="I3527" s="42" t="str" cm="1">
        <f t="array" ref="I3527:M3527">_xlfn.XLOOKUP(H3527,Product!A:A,Product!B:F,0)</f>
        <v>DOH-SH-5275</v>
      </c>
      <c r="J3527" s="42" t="str">
        <v>Bingo Dough Can 56gm - Pink</v>
      </c>
      <c r="K3527" s="42" t="str">
        <v>Clay</v>
      </c>
      <c r="L3527" s="42" t="str">
        <v>Dough</v>
      </c>
      <c r="M3527" s="42" t="str">
        <v>Bingo Dough</v>
      </c>
      <c r="N3527" s="42">
        <v>1</v>
      </c>
      <c r="O3527" s="43">
        <v>10</v>
      </c>
      <c r="P3527" s="43"/>
      <c r="Q3527" s="44">
        <v>44979.548801354169</v>
      </c>
      <c r="R3527" s="45" t="s">
        <v>4599</v>
      </c>
    </row>
    <row r="3528" spans="1:18" x14ac:dyDescent="0.3">
      <c r="A3528" s="36">
        <v>3527</v>
      </c>
      <c r="B3528" s="37">
        <v>3369</v>
      </c>
      <c r="C3528" s="37">
        <v>5</v>
      </c>
      <c r="D3528" s="37" t="str" cm="1">
        <f t="array" ref="D3528:E3528">_xlfn.XLOOKUP(C3528,Table1[StoreID],Table1[[StoreName]:[Region]],0)</f>
        <v>StoreE</v>
      </c>
      <c r="E3528" s="37" t="str">
        <v>Delta</v>
      </c>
      <c r="F3528" s="37">
        <v>34</v>
      </c>
      <c r="G3528" s="37" t="str">
        <f>_xlfn.XLOOKUP(F3528,Reps!A:A,Reps!B:B,0)</f>
        <v>Nora</v>
      </c>
      <c r="H3528" s="37">
        <v>4085</v>
      </c>
      <c r="I3528" s="37" t="str" cm="1">
        <f t="array" ref="I3528:M3528">_xlfn.XLOOKUP(H3528,Product!A:A,Product!B:F,0)</f>
        <v>DOH-SH-5279</v>
      </c>
      <c r="J3528" s="37" t="str">
        <v>Bingo Dough Can 56gm - Orange</v>
      </c>
      <c r="K3528" s="37" t="str">
        <v>Clay</v>
      </c>
      <c r="L3528" s="37" t="str">
        <v>Dough</v>
      </c>
      <c r="M3528" s="37" t="str">
        <v>Bingo Dough</v>
      </c>
      <c r="N3528" s="37">
        <v>1</v>
      </c>
      <c r="O3528" s="38">
        <v>10</v>
      </c>
      <c r="P3528" s="38"/>
      <c r="Q3528" s="39">
        <v>44979.548801354169</v>
      </c>
      <c r="R3528" s="40" t="s">
        <v>4599</v>
      </c>
    </row>
    <row r="3529" spans="1:18" x14ac:dyDescent="0.3">
      <c r="A3529" s="41">
        <v>3528</v>
      </c>
      <c r="B3529" s="42">
        <v>3369</v>
      </c>
      <c r="C3529" s="42">
        <v>5</v>
      </c>
      <c r="D3529" s="37" t="str" cm="1">
        <f t="array" ref="D3529:E3529">_xlfn.XLOOKUP(C3529,Table1[StoreID],Table1[[StoreName]:[Region]],0)</f>
        <v>StoreE</v>
      </c>
      <c r="E3529" s="42" t="str">
        <v>Delta</v>
      </c>
      <c r="F3529" s="42">
        <v>34</v>
      </c>
      <c r="G3529" s="42" t="str">
        <f>_xlfn.XLOOKUP(F3529,Reps!A:A,Reps!B:B,0)</f>
        <v>Nora</v>
      </c>
      <c r="H3529" s="42">
        <v>4083</v>
      </c>
      <c r="I3529" s="42" t="str" cm="1">
        <f t="array" ref="I3529:M3529">_xlfn.XLOOKUP(H3529,Product!A:A,Product!B:F,0)</f>
        <v>DOH-SH-5281</v>
      </c>
      <c r="J3529" s="42" t="str">
        <v>Bingo Dough Can 56gm - Green</v>
      </c>
      <c r="K3529" s="42" t="str">
        <v>Clay</v>
      </c>
      <c r="L3529" s="42" t="str">
        <v>Dough</v>
      </c>
      <c r="M3529" s="42" t="str">
        <v>Bingo Dough</v>
      </c>
      <c r="N3529" s="42">
        <v>1</v>
      </c>
      <c r="O3529" s="43">
        <v>10</v>
      </c>
      <c r="P3529" s="43"/>
      <c r="Q3529" s="44">
        <v>44979.548801354169</v>
      </c>
      <c r="R3529" s="45" t="s">
        <v>4599</v>
      </c>
    </row>
    <row r="3530" spans="1:18" x14ac:dyDescent="0.3">
      <c r="A3530" s="36">
        <v>3529</v>
      </c>
      <c r="B3530" s="37">
        <v>3369</v>
      </c>
      <c r="C3530" s="37">
        <v>5</v>
      </c>
      <c r="D3530" s="37" t="str" cm="1">
        <f t="array" ref="D3530:E3530">_xlfn.XLOOKUP(C3530,Table1[StoreID],Table1[[StoreName]:[Region]],0)</f>
        <v>StoreE</v>
      </c>
      <c r="E3530" s="37" t="str">
        <v>Delta</v>
      </c>
      <c r="F3530" s="37">
        <v>34</v>
      </c>
      <c r="G3530" s="37" t="str">
        <f>_xlfn.XLOOKUP(F3530,Reps!A:A,Reps!B:B,0)</f>
        <v>Nora</v>
      </c>
      <c r="H3530" s="37">
        <v>4086</v>
      </c>
      <c r="I3530" s="37" t="str" cm="1">
        <f t="array" ref="I3530:M3530">_xlfn.XLOOKUP(H3530,Product!A:A,Product!B:F,0)</f>
        <v>DOH-SH-5278</v>
      </c>
      <c r="J3530" s="37" t="str">
        <v>Bingo Dough Can 56gm - Blue</v>
      </c>
      <c r="K3530" s="37" t="str">
        <v>Clay</v>
      </c>
      <c r="L3530" s="37" t="str">
        <v>Dough</v>
      </c>
      <c r="M3530" s="37" t="str">
        <v>Bingo Dough</v>
      </c>
      <c r="N3530" s="37">
        <v>1</v>
      </c>
      <c r="O3530" s="38">
        <v>10</v>
      </c>
      <c r="P3530" s="38"/>
      <c r="Q3530" s="39">
        <v>44979.548801354169</v>
      </c>
      <c r="R3530" s="40" t="s">
        <v>4599</v>
      </c>
    </row>
    <row r="3531" spans="1:18" x14ac:dyDescent="0.3">
      <c r="A3531" s="41">
        <v>3530</v>
      </c>
      <c r="B3531" s="42">
        <v>3369</v>
      </c>
      <c r="C3531" s="42">
        <v>5</v>
      </c>
      <c r="D3531" s="37" t="str" cm="1">
        <f t="array" ref="D3531:E3531">_xlfn.XLOOKUP(C3531,Table1[StoreID],Table1[[StoreName]:[Region]],0)</f>
        <v>StoreE</v>
      </c>
      <c r="E3531" s="42" t="str">
        <v>Delta</v>
      </c>
      <c r="F3531" s="42">
        <v>34</v>
      </c>
      <c r="G3531" s="42" t="str">
        <f>_xlfn.XLOOKUP(F3531,Reps!A:A,Reps!B:B,0)</f>
        <v>Nora</v>
      </c>
      <c r="H3531" s="42">
        <v>4080</v>
      </c>
      <c r="I3531" s="42" t="str" cm="1">
        <f t="array" ref="I3531:M3531">_xlfn.XLOOKUP(H3531,Product!A:A,Product!B:F,0)</f>
        <v>DOH-SH-5284</v>
      </c>
      <c r="J3531" s="42" t="str">
        <v>Bingo Dough Can 56gm - Black</v>
      </c>
      <c r="K3531" s="42" t="str">
        <v>Clay</v>
      </c>
      <c r="L3531" s="42" t="str">
        <v>Dough</v>
      </c>
      <c r="M3531" s="42" t="str">
        <v>Bingo Dough</v>
      </c>
      <c r="N3531" s="42">
        <v>1</v>
      </c>
      <c r="O3531" s="43">
        <v>10</v>
      </c>
      <c r="P3531" s="43"/>
      <c r="Q3531" s="44">
        <v>44979.548801354169</v>
      </c>
      <c r="R3531" s="45" t="s">
        <v>4599</v>
      </c>
    </row>
    <row r="3532" spans="1:18" x14ac:dyDescent="0.3">
      <c r="A3532" s="36">
        <v>3531</v>
      </c>
      <c r="B3532" s="37">
        <v>3372</v>
      </c>
      <c r="C3532" s="37">
        <v>1</v>
      </c>
      <c r="D3532" s="37" t="str" cm="1">
        <f t="array" ref="D3532:E3532">_xlfn.XLOOKUP(C3532,Table1[StoreID],Table1[[StoreName]:[Region]],0)</f>
        <v>StoreA</v>
      </c>
      <c r="E3532" s="37" t="str">
        <v>Cairo</v>
      </c>
      <c r="F3532" s="37">
        <v>14</v>
      </c>
      <c r="G3532" s="37" t="str">
        <f>_xlfn.XLOOKUP(F3532,Reps!A:A,Reps!B:B,0)</f>
        <v>Mariam</v>
      </c>
      <c r="H3532" s="37">
        <v>4076</v>
      </c>
      <c r="I3532" s="37" t="str" cm="1">
        <f t="array" ref="I3532:M3532">_xlfn.XLOOKUP(H3532,Product!A:A,Product!B:F,0)</f>
        <v>E92 BP-6</v>
      </c>
      <c r="J3532" s="37" t="str">
        <v>Energizer Remote Card 4+2 AAA Promo</v>
      </c>
      <c r="K3532" s="37" t="str">
        <v>Add-ons</v>
      </c>
      <c r="L3532" s="37" t="str">
        <v>Battery</v>
      </c>
      <c r="M3532" s="37" t="str">
        <v>Energizer</v>
      </c>
      <c r="N3532" s="37">
        <v>1</v>
      </c>
      <c r="O3532" s="38">
        <v>49.5</v>
      </c>
      <c r="P3532" s="38"/>
      <c r="Q3532" s="39">
        <v>44996.590894942128</v>
      </c>
      <c r="R3532" s="40" t="s">
        <v>4600</v>
      </c>
    </row>
    <row r="3533" spans="1:18" x14ac:dyDescent="0.3">
      <c r="A3533" s="41">
        <v>3532</v>
      </c>
      <c r="B3533" s="42">
        <v>3372</v>
      </c>
      <c r="C3533" s="42">
        <v>2</v>
      </c>
      <c r="D3533" s="37" t="str" cm="1">
        <f t="array" ref="D3533:E3533">_xlfn.XLOOKUP(C3533,Table1[StoreID],Table1[[StoreName]:[Region]],0)</f>
        <v>StoreB</v>
      </c>
      <c r="E3533" s="42" t="str">
        <v>Cairo</v>
      </c>
      <c r="F3533" s="42">
        <v>24</v>
      </c>
      <c r="G3533" s="42" t="str">
        <f>_xlfn.XLOOKUP(F3533,Reps!A:A,Reps!B:B,0)</f>
        <v>Farida</v>
      </c>
      <c r="H3533" s="42">
        <v>3621</v>
      </c>
      <c r="I3533" s="42" t="str" cm="1">
        <f t="array" ref="I3533:M3533">_xlfn.XLOOKUP(H3533,Product!A:A,Product!B:F,0)</f>
        <v>LA-BD31331Z</v>
      </c>
      <c r="J3533" s="42" t="str">
        <v>Our Generation - Doll w/ Pink Sweater Dress, Reid, Blonde</v>
      </c>
      <c r="K3533" s="42" t="str">
        <v>Dolls &amp; Accessories</v>
      </c>
      <c r="L3533" s="42" t="str">
        <v>Doll</v>
      </c>
      <c r="M3533" s="42" t="str">
        <v>Our Generation</v>
      </c>
      <c r="N3533" s="42">
        <v>1</v>
      </c>
      <c r="O3533" s="43">
        <v>725</v>
      </c>
      <c r="P3533" s="43"/>
      <c r="Q3533" s="44">
        <v>45005.753055937501</v>
      </c>
      <c r="R3533" s="45" t="s">
        <v>4601</v>
      </c>
    </row>
    <row r="3534" spans="1:18" x14ac:dyDescent="0.3">
      <c r="A3534" s="36">
        <v>3533</v>
      </c>
      <c r="B3534" s="37">
        <v>3373</v>
      </c>
      <c r="C3534" s="37">
        <v>5</v>
      </c>
      <c r="D3534" s="37" t="str" cm="1">
        <f t="array" ref="D3534:E3534">_xlfn.XLOOKUP(C3534,Table1[StoreID],Table1[[StoreName]:[Region]],0)</f>
        <v>StoreE</v>
      </c>
      <c r="E3534" s="37" t="str">
        <v>Delta</v>
      </c>
      <c r="F3534" s="37">
        <v>34</v>
      </c>
      <c r="G3534" s="37" t="str">
        <f>_xlfn.XLOOKUP(F3534,Reps!A:A,Reps!B:B,0)</f>
        <v>Nora</v>
      </c>
      <c r="H3534" s="37">
        <v>4091</v>
      </c>
      <c r="I3534" s="37" t="str" cm="1">
        <f t="array" ref="I3534:M3534">_xlfn.XLOOKUP(H3534,Product!A:A,Product!B:F,0)</f>
        <v>DOH-SH-3663</v>
      </c>
      <c r="J3534" s="37" t="str">
        <v>Bingo Dough 5 Mini Can Style 2</v>
      </c>
      <c r="K3534" s="37" t="str">
        <v>Clay</v>
      </c>
      <c r="L3534" s="37" t="str">
        <v>Dough</v>
      </c>
      <c r="M3534" s="37" t="str">
        <v>Bingo Dough</v>
      </c>
      <c r="N3534" s="37">
        <v>1</v>
      </c>
      <c r="O3534" s="38">
        <v>25</v>
      </c>
      <c r="P3534" s="38"/>
      <c r="Q3534" s="39">
        <v>44979.609359756942</v>
      </c>
      <c r="R3534" s="40" t="s">
        <v>4602</v>
      </c>
    </row>
    <row r="3535" spans="1:18" x14ac:dyDescent="0.3">
      <c r="A3535" s="41">
        <v>3534</v>
      </c>
      <c r="B3535" s="42">
        <v>3373</v>
      </c>
      <c r="C3535" s="42">
        <v>5</v>
      </c>
      <c r="D3535" s="37" t="str" cm="1">
        <f t="array" ref="D3535:E3535">_xlfn.XLOOKUP(C3535,Table1[StoreID],Table1[[StoreName]:[Region]],0)</f>
        <v>StoreE</v>
      </c>
      <c r="E3535" s="42" t="str">
        <v>Delta</v>
      </c>
      <c r="F3535" s="42">
        <v>34</v>
      </c>
      <c r="G3535" s="42" t="str">
        <f>_xlfn.XLOOKUP(F3535,Reps!A:A,Reps!B:B,0)</f>
        <v>Nora</v>
      </c>
      <c r="H3535" s="42">
        <v>3304</v>
      </c>
      <c r="I3535" s="42" t="str" cm="1">
        <f t="array" ref="I3535:M3535">_xlfn.XLOOKUP(H3535,Product!A:A,Product!B:F,0)</f>
        <v>NK-20184</v>
      </c>
      <c r="J3535" s="42" t="str">
        <v>Mini Four In a Row</v>
      </c>
      <c r="K3535" s="42" t="str">
        <v>Games</v>
      </c>
      <c r="L3535" s="42" t="str">
        <v>Board Game</v>
      </c>
      <c r="M3535" s="42" t="str">
        <v>Nilco</v>
      </c>
      <c r="N3535" s="42">
        <v>1</v>
      </c>
      <c r="O3535" s="43">
        <v>14.5</v>
      </c>
      <c r="P3535" s="43"/>
      <c r="Q3535" s="44">
        <v>44979.609359756942</v>
      </c>
      <c r="R3535" s="45" t="s">
        <v>4602</v>
      </c>
    </row>
    <row r="3536" spans="1:18" x14ac:dyDescent="0.3">
      <c r="A3536" s="36">
        <v>3535</v>
      </c>
      <c r="B3536" s="37">
        <v>3374</v>
      </c>
      <c r="C3536" s="37">
        <v>1</v>
      </c>
      <c r="D3536" s="37" t="str" cm="1">
        <f t="array" ref="D3536:E3536">_xlfn.XLOOKUP(C3536,Table1[StoreID],Table1[[StoreName]:[Region]],0)</f>
        <v>StoreA</v>
      </c>
      <c r="E3536" s="37" t="str">
        <v>Cairo</v>
      </c>
      <c r="F3536" s="37">
        <v>1</v>
      </c>
      <c r="G3536" s="37" t="str">
        <f>_xlfn.XLOOKUP(F3536,Reps!A:A,Reps!B:B,0)</f>
        <v>Ahmed</v>
      </c>
      <c r="H3536" s="37">
        <v>471</v>
      </c>
      <c r="I3536" s="37" t="str" cm="1">
        <f t="array" ref="I3536:M3536">_xlfn.XLOOKUP(H3536,Product!A:A,Product!B:F,0)</f>
        <v>YW-26-026</v>
      </c>
      <c r="J3536" s="37" t="str">
        <v>Yoyo Stich ( Stand 24 pcs )</v>
      </c>
      <c r="K3536" s="37" t="str">
        <v>Games</v>
      </c>
      <c r="L3536" s="37" t="str">
        <v>Yoyo</v>
      </c>
      <c r="M3536" s="37" t="str">
        <v>Stich &amp; Lilo</v>
      </c>
      <c r="N3536" s="37">
        <v>1</v>
      </c>
      <c r="O3536" s="38">
        <v>20</v>
      </c>
      <c r="P3536" s="38"/>
      <c r="Q3536" s="39">
        <v>44996.609488576389</v>
      </c>
      <c r="R3536" s="40" t="s">
        <v>4603</v>
      </c>
    </row>
    <row r="3537" spans="1:18" x14ac:dyDescent="0.3">
      <c r="A3537" s="41">
        <v>3536</v>
      </c>
      <c r="B3537" s="42">
        <v>3376</v>
      </c>
      <c r="C3537" s="42">
        <v>1</v>
      </c>
      <c r="D3537" s="37" t="str" cm="1">
        <f t="array" ref="D3537:E3537">_xlfn.XLOOKUP(C3537,Table1[StoreID],Table1[[StoreName]:[Region]],0)</f>
        <v>StoreA</v>
      </c>
      <c r="E3537" s="42" t="str">
        <v>Cairo</v>
      </c>
      <c r="F3537" s="42">
        <v>1</v>
      </c>
      <c r="G3537" s="42" t="str">
        <f>_xlfn.XLOOKUP(F3537,Reps!A:A,Reps!B:B,0)</f>
        <v>Ahmed</v>
      </c>
      <c r="H3537" s="42">
        <v>476</v>
      </c>
      <c r="I3537" s="42" t="str" cm="1">
        <f t="array" ref="I3537:M3537">_xlfn.XLOOKUP(H3537,Product!A:A,Product!B:F,0)</f>
        <v>YW-26-021</v>
      </c>
      <c r="J3537" s="42" t="str">
        <v>Pockemon Bag ( Stand 24 pcs )</v>
      </c>
      <c r="K3537" s="42" t="str">
        <v>Games</v>
      </c>
      <c r="L3537" s="42" t="str">
        <v>Card Game</v>
      </c>
      <c r="M3537" s="42" t="str">
        <v>Pokémon</v>
      </c>
      <c r="N3537" s="42">
        <v>3</v>
      </c>
      <c r="O3537" s="43">
        <v>90</v>
      </c>
      <c r="P3537" s="43"/>
      <c r="Q3537" s="44">
        <v>44996.613236030091</v>
      </c>
      <c r="R3537" s="45" t="s">
        <v>4604</v>
      </c>
    </row>
    <row r="3538" spans="1:18" x14ac:dyDescent="0.3">
      <c r="A3538" s="36">
        <v>3537</v>
      </c>
      <c r="B3538" s="37">
        <v>3376</v>
      </c>
      <c r="C3538" s="37">
        <v>2</v>
      </c>
      <c r="D3538" s="37" t="str" cm="1">
        <f t="array" ref="D3538:E3538">_xlfn.XLOOKUP(C3538,Table1[StoreID],Table1[[StoreName]:[Region]],0)</f>
        <v>StoreB</v>
      </c>
      <c r="E3538" s="37" t="str">
        <v>Cairo</v>
      </c>
      <c r="F3538" s="37">
        <v>23</v>
      </c>
      <c r="G3538" s="37" t="str">
        <f>_xlfn.XLOOKUP(F3538,Reps!A:A,Reps!B:B,0)</f>
        <v>Essam</v>
      </c>
      <c r="H3538" s="37">
        <v>4078</v>
      </c>
      <c r="I3538" s="37" t="str" cm="1">
        <f t="array" ref="I3538:M3538">_xlfn.XLOOKUP(H3538,Product!A:A,Product!B:F,0)</f>
        <v>E91 BP6</v>
      </c>
      <c r="J3538" s="37" t="str">
        <v>Energizer Card 4+2  AA Promo</v>
      </c>
      <c r="K3538" s="37" t="str">
        <v>Add-ons</v>
      </c>
      <c r="L3538" s="37" t="str">
        <v>Battery</v>
      </c>
      <c r="M3538" s="37" t="str">
        <v>Energizer</v>
      </c>
      <c r="N3538" s="37">
        <v>1</v>
      </c>
      <c r="O3538" s="38">
        <v>49.5</v>
      </c>
      <c r="P3538" s="38"/>
      <c r="Q3538" s="39">
        <v>45005.810503668981</v>
      </c>
      <c r="R3538" s="40" t="s">
        <v>4605</v>
      </c>
    </row>
    <row r="3539" spans="1:18" x14ac:dyDescent="0.3">
      <c r="A3539" s="41">
        <v>3538</v>
      </c>
      <c r="B3539" s="42">
        <v>3376</v>
      </c>
      <c r="C3539" s="42">
        <v>2</v>
      </c>
      <c r="D3539" s="37" t="str" cm="1">
        <f t="array" ref="D3539:E3539">_xlfn.XLOOKUP(C3539,Table1[StoreID],Table1[[StoreName]:[Region]],0)</f>
        <v>StoreB</v>
      </c>
      <c r="E3539" s="42" t="str">
        <v>Cairo</v>
      </c>
      <c r="F3539" s="42">
        <v>23</v>
      </c>
      <c r="G3539" s="42" t="str">
        <f>_xlfn.XLOOKUP(F3539,Reps!A:A,Reps!B:B,0)</f>
        <v>Essam</v>
      </c>
      <c r="H3539" s="42">
        <v>4076</v>
      </c>
      <c r="I3539" s="42" t="str" cm="1">
        <f t="array" ref="I3539:M3539">_xlfn.XLOOKUP(H3539,Product!A:A,Product!B:F,0)</f>
        <v>E92 BP-6</v>
      </c>
      <c r="J3539" s="42" t="str">
        <v>Energizer Remote Card 4+2 AAA Promo</v>
      </c>
      <c r="K3539" s="42" t="str">
        <v>Add-ons</v>
      </c>
      <c r="L3539" s="42" t="str">
        <v>Battery</v>
      </c>
      <c r="M3539" s="42" t="str">
        <v>Energizer</v>
      </c>
      <c r="N3539" s="42">
        <v>1</v>
      </c>
      <c r="O3539" s="43">
        <v>49.5</v>
      </c>
      <c r="P3539" s="43"/>
      <c r="Q3539" s="44">
        <v>45005.810503668981</v>
      </c>
      <c r="R3539" s="45" t="s">
        <v>4605</v>
      </c>
    </row>
    <row r="3540" spans="1:18" x14ac:dyDescent="0.3">
      <c r="A3540" s="36">
        <v>3539</v>
      </c>
      <c r="B3540" s="37">
        <v>3379</v>
      </c>
      <c r="C3540" s="37">
        <v>2</v>
      </c>
      <c r="D3540" s="37" t="str" cm="1">
        <f t="array" ref="D3540:E3540">_xlfn.XLOOKUP(C3540,Table1[StoreID],Table1[[StoreName]:[Region]],0)</f>
        <v>StoreB</v>
      </c>
      <c r="E3540" s="37" t="str">
        <v>Cairo</v>
      </c>
      <c r="F3540" s="37">
        <v>24</v>
      </c>
      <c r="G3540" s="37" t="str">
        <f>_xlfn.XLOOKUP(F3540,Reps!A:A,Reps!B:B,0)</f>
        <v>Farida</v>
      </c>
      <c r="H3540" s="37">
        <v>465</v>
      </c>
      <c r="I3540" s="37" t="str" cm="1">
        <f t="array" ref="I3540:M3540">_xlfn.XLOOKUP(H3540,Product!A:A,Product!B:F,0)</f>
        <v>YW-26-032</v>
      </c>
      <c r="J3540" s="37" t="str">
        <v>Pokémon Card 25 card ( Stand 20 pcs )</v>
      </c>
      <c r="K3540" s="37" t="str">
        <v>Games</v>
      </c>
      <c r="L3540" s="37" t="str">
        <v>Card Game</v>
      </c>
      <c r="M3540" s="37" t="str">
        <v>Pokémon</v>
      </c>
      <c r="N3540" s="37">
        <v>1</v>
      </c>
      <c r="O3540" s="38">
        <v>25</v>
      </c>
      <c r="P3540" s="38"/>
      <c r="Q3540" s="39">
        <v>45005.822471296298</v>
      </c>
      <c r="R3540" s="40" t="s">
        <v>4606</v>
      </c>
    </row>
    <row r="3541" spans="1:18" x14ac:dyDescent="0.3">
      <c r="A3541" s="41">
        <v>3540</v>
      </c>
      <c r="B3541" s="42">
        <v>3382</v>
      </c>
      <c r="C3541" s="42">
        <v>1</v>
      </c>
      <c r="D3541" s="37" t="str" cm="1">
        <f t="array" ref="D3541:E3541">_xlfn.XLOOKUP(C3541,Table1[StoreID],Table1[[StoreName]:[Region]],0)</f>
        <v>StoreA</v>
      </c>
      <c r="E3541" s="42" t="str">
        <v>Cairo</v>
      </c>
      <c r="F3541" s="42">
        <v>9</v>
      </c>
      <c r="G3541" s="42" t="str">
        <f>_xlfn.XLOOKUP(F3541,Reps!A:A,Reps!B:B,0)</f>
        <v>Loaa</v>
      </c>
      <c r="H3541" s="42">
        <v>3971</v>
      </c>
      <c r="I3541" s="42" t="str" cm="1">
        <f t="array" ref="I3541:M3541">_xlfn.XLOOKUP(H3541,Product!A:A,Product!B:F,0)</f>
        <v>HK-0151</v>
      </c>
      <c r="J3541" s="42" t="str">
        <v>Bingo Dough 3D assorted Box – Cookie Maker TOM&amp;JER</v>
      </c>
      <c r="K3541" s="42" t="str">
        <v>Clay</v>
      </c>
      <c r="L3541" s="42" t="str">
        <v>Dough</v>
      </c>
      <c r="M3541" s="42" t="str">
        <v>Bingo Dough</v>
      </c>
      <c r="N3541" s="42">
        <v>1</v>
      </c>
      <c r="O3541" s="43">
        <v>50</v>
      </c>
      <c r="P3541" s="43"/>
      <c r="Q3541" s="44">
        <v>44996.645539895835</v>
      </c>
      <c r="R3541" s="45" t="s">
        <v>4607</v>
      </c>
    </row>
    <row r="3542" spans="1:18" x14ac:dyDescent="0.3">
      <c r="A3542" s="36">
        <v>3541</v>
      </c>
      <c r="B3542" s="37">
        <v>3382</v>
      </c>
      <c r="C3542" s="37">
        <v>2</v>
      </c>
      <c r="D3542" s="37" t="str" cm="1">
        <f t="array" ref="D3542:E3542">_xlfn.XLOOKUP(C3542,Table1[StoreID],Table1[[StoreName]:[Region]],0)</f>
        <v>StoreB</v>
      </c>
      <c r="E3542" s="37" t="str">
        <v>Cairo</v>
      </c>
      <c r="F3542" s="37">
        <v>24</v>
      </c>
      <c r="G3542" s="37" t="str">
        <f>_xlfn.XLOOKUP(F3542,Reps!A:A,Reps!B:B,0)</f>
        <v>Farida</v>
      </c>
      <c r="H3542" s="37">
        <v>4078</v>
      </c>
      <c r="I3542" s="37" t="str" cm="1">
        <f t="array" ref="I3542:M3542">_xlfn.XLOOKUP(H3542,Product!A:A,Product!B:F,0)</f>
        <v>E91 BP6</v>
      </c>
      <c r="J3542" s="37" t="str">
        <v>Energizer Card 4+2  AA Promo</v>
      </c>
      <c r="K3542" s="37" t="str">
        <v>Add-ons</v>
      </c>
      <c r="L3542" s="37" t="str">
        <v>Battery</v>
      </c>
      <c r="M3542" s="37" t="str">
        <v>Energizer</v>
      </c>
      <c r="N3542" s="37">
        <v>1</v>
      </c>
      <c r="O3542" s="38">
        <v>49.5</v>
      </c>
      <c r="P3542" s="38"/>
      <c r="Q3542" s="39">
        <v>45005.86551265046</v>
      </c>
      <c r="R3542" s="40" t="s">
        <v>4608</v>
      </c>
    </row>
    <row r="3543" spans="1:18" x14ac:dyDescent="0.3">
      <c r="A3543" s="41">
        <v>3542</v>
      </c>
      <c r="B3543" s="42">
        <v>3385</v>
      </c>
      <c r="C3543" s="42">
        <v>2</v>
      </c>
      <c r="D3543" s="37" t="str" cm="1">
        <f t="array" ref="D3543:E3543">_xlfn.XLOOKUP(C3543,Table1[StoreID],Table1[[StoreName]:[Region]],0)</f>
        <v>StoreB</v>
      </c>
      <c r="E3543" s="42" t="str">
        <v>Cairo</v>
      </c>
      <c r="F3543" s="42">
        <v>24</v>
      </c>
      <c r="G3543" s="42" t="str">
        <f>_xlfn.XLOOKUP(F3543,Reps!A:A,Reps!B:B,0)</f>
        <v>Farida</v>
      </c>
      <c r="H3543" s="42">
        <v>4028</v>
      </c>
      <c r="I3543" s="42" t="str" cm="1">
        <f t="array" ref="I3543:M3543">_xlfn.XLOOKUP(H3543,Product!A:A,Product!B:F,0)</f>
        <v>FS0003570</v>
      </c>
      <c r="J3543" s="42" t="str">
        <v>Topps Match Attax 2022/2023 - Single Pack  Stand (36 pieces)</v>
      </c>
      <c r="K3543" s="42" t="str">
        <v>Games</v>
      </c>
      <c r="L3543" s="42" t="str">
        <v>Card Game</v>
      </c>
      <c r="M3543" s="42" t="str">
        <v>Match Attax</v>
      </c>
      <c r="N3543" s="42">
        <v>1</v>
      </c>
      <c r="O3543" s="43">
        <v>45</v>
      </c>
      <c r="P3543" s="43"/>
      <c r="Q3543" s="44">
        <v>45005.882389930557</v>
      </c>
      <c r="R3543" s="45" t="s">
        <v>4609</v>
      </c>
    </row>
    <row r="3544" spans="1:18" x14ac:dyDescent="0.3">
      <c r="A3544" s="36">
        <v>3543</v>
      </c>
      <c r="B3544" s="37">
        <v>3385</v>
      </c>
      <c r="C3544" s="37">
        <v>2</v>
      </c>
      <c r="D3544" s="37" t="str" cm="1">
        <f t="array" ref="D3544:E3544">_xlfn.XLOOKUP(C3544,Table1[StoreID],Table1[[StoreName]:[Region]],0)</f>
        <v>StoreB</v>
      </c>
      <c r="E3544" s="37" t="str">
        <v>Cairo</v>
      </c>
      <c r="F3544" s="37">
        <v>24</v>
      </c>
      <c r="G3544" s="37" t="str">
        <f>_xlfn.XLOOKUP(F3544,Reps!A:A,Reps!B:B,0)</f>
        <v>Farida</v>
      </c>
      <c r="H3544" s="37">
        <v>4028</v>
      </c>
      <c r="I3544" s="37" t="str" cm="1">
        <f t="array" ref="I3544:M3544">_xlfn.XLOOKUP(H3544,Product!A:A,Product!B:F,0)</f>
        <v>FS0003570</v>
      </c>
      <c r="J3544" s="37" t="str">
        <v>Topps Match Attax 2022/2023 - Single Pack  Stand (36 pieces)</v>
      </c>
      <c r="K3544" s="37" t="str">
        <v>Games</v>
      </c>
      <c r="L3544" s="37" t="str">
        <v>Card Game</v>
      </c>
      <c r="M3544" s="37" t="str">
        <v>Match Attax</v>
      </c>
      <c r="N3544" s="37">
        <v>1</v>
      </c>
      <c r="O3544" s="38">
        <v>45</v>
      </c>
      <c r="P3544" s="38"/>
      <c r="Q3544" s="39">
        <v>45005.882389930557</v>
      </c>
      <c r="R3544" s="40" t="s">
        <v>4609</v>
      </c>
    </row>
    <row r="3545" spans="1:18" x14ac:dyDescent="0.3">
      <c r="A3545" s="41">
        <v>3544</v>
      </c>
      <c r="B3545" s="42">
        <v>3385</v>
      </c>
      <c r="C3545" s="42">
        <v>2</v>
      </c>
      <c r="D3545" s="37" t="str" cm="1">
        <f t="array" ref="D3545:E3545">_xlfn.XLOOKUP(C3545,Table1[StoreID],Table1[[StoreName]:[Region]],0)</f>
        <v>StoreB</v>
      </c>
      <c r="E3545" s="42" t="str">
        <v>Cairo</v>
      </c>
      <c r="F3545" s="42">
        <v>24</v>
      </c>
      <c r="G3545" s="42" t="str">
        <f>_xlfn.XLOOKUP(F3545,Reps!A:A,Reps!B:B,0)</f>
        <v>Farida</v>
      </c>
      <c r="H3545" s="42">
        <v>706</v>
      </c>
      <c r="I3545" s="42" t="str" cm="1">
        <f t="array" ref="I3545:M3545">_xlfn.XLOOKUP(H3545,Product!A:A,Product!B:F,0)</f>
        <v>SM-0444</v>
      </c>
      <c r="J3545" s="42" t="str">
        <v>Yogi Card (Stand 36 Bag )</v>
      </c>
      <c r="K3545" s="42" t="str">
        <v>Games</v>
      </c>
      <c r="L3545" s="42" t="str">
        <v>Card Game</v>
      </c>
      <c r="M3545" s="42" t="str">
        <v>Yu-Gi-Oh!</v>
      </c>
      <c r="N3545" s="42">
        <v>1</v>
      </c>
      <c r="O3545" s="43">
        <v>10</v>
      </c>
      <c r="P3545" s="43"/>
      <c r="Q3545" s="44">
        <v>45005.882389930557</v>
      </c>
      <c r="R3545" s="45" t="s">
        <v>4609</v>
      </c>
    </row>
    <row r="3546" spans="1:18" x14ac:dyDescent="0.3">
      <c r="A3546" s="36">
        <v>3545</v>
      </c>
      <c r="B3546" s="37">
        <v>3385</v>
      </c>
      <c r="C3546" s="37">
        <v>2</v>
      </c>
      <c r="D3546" s="37" t="str" cm="1">
        <f t="array" ref="D3546:E3546">_xlfn.XLOOKUP(C3546,Table1[StoreID],Table1[[StoreName]:[Region]],0)</f>
        <v>StoreB</v>
      </c>
      <c r="E3546" s="37" t="str">
        <v>Cairo</v>
      </c>
      <c r="F3546" s="37">
        <v>24</v>
      </c>
      <c r="G3546" s="37" t="str">
        <f>_xlfn.XLOOKUP(F3546,Reps!A:A,Reps!B:B,0)</f>
        <v>Farida</v>
      </c>
      <c r="H3546" s="37">
        <v>706</v>
      </c>
      <c r="I3546" s="37" t="str" cm="1">
        <f t="array" ref="I3546:M3546">_xlfn.XLOOKUP(H3546,Product!A:A,Product!B:F,0)</f>
        <v>SM-0444</v>
      </c>
      <c r="J3546" s="37" t="str">
        <v>Yogi Card (Stand 36 Bag )</v>
      </c>
      <c r="K3546" s="37" t="str">
        <v>Games</v>
      </c>
      <c r="L3546" s="37" t="str">
        <v>Card Game</v>
      </c>
      <c r="M3546" s="37" t="str">
        <v>Yu-Gi-Oh!</v>
      </c>
      <c r="N3546" s="37">
        <v>1</v>
      </c>
      <c r="O3546" s="38">
        <v>10</v>
      </c>
      <c r="P3546" s="38"/>
      <c r="Q3546" s="39">
        <v>45005.882389965278</v>
      </c>
      <c r="R3546" s="40" t="s">
        <v>4609</v>
      </c>
    </row>
    <row r="3547" spans="1:18" x14ac:dyDescent="0.3">
      <c r="A3547" s="41">
        <v>3546</v>
      </c>
      <c r="B3547" s="42">
        <v>3385</v>
      </c>
      <c r="C3547" s="42">
        <v>2</v>
      </c>
      <c r="D3547" s="37" t="str" cm="1">
        <f t="array" ref="D3547:E3547">_xlfn.XLOOKUP(C3547,Table1[StoreID],Table1[[StoreName]:[Region]],0)</f>
        <v>StoreB</v>
      </c>
      <c r="E3547" s="42" t="str">
        <v>Cairo</v>
      </c>
      <c r="F3547" s="42">
        <v>24</v>
      </c>
      <c r="G3547" s="42" t="str">
        <f>_xlfn.XLOOKUP(F3547,Reps!A:A,Reps!B:B,0)</f>
        <v>Farida</v>
      </c>
      <c r="H3547" s="42">
        <v>706</v>
      </c>
      <c r="I3547" s="42" t="str" cm="1">
        <f t="array" ref="I3547:M3547">_xlfn.XLOOKUP(H3547,Product!A:A,Product!B:F,0)</f>
        <v>SM-0444</v>
      </c>
      <c r="J3547" s="42" t="str">
        <v>Yogi Card (Stand 36 Bag )</v>
      </c>
      <c r="K3547" s="42" t="str">
        <v>Games</v>
      </c>
      <c r="L3547" s="42" t="str">
        <v>Card Game</v>
      </c>
      <c r="M3547" s="42" t="str">
        <v>Yu-Gi-Oh!</v>
      </c>
      <c r="N3547" s="42">
        <v>1</v>
      </c>
      <c r="O3547" s="43">
        <v>10</v>
      </c>
      <c r="P3547" s="43"/>
      <c r="Q3547" s="44">
        <v>45005.882389965278</v>
      </c>
      <c r="R3547" s="45" t="s">
        <v>4609</v>
      </c>
    </row>
    <row r="3548" spans="1:18" x14ac:dyDescent="0.3">
      <c r="A3548" s="36">
        <v>3547</v>
      </c>
      <c r="B3548" s="37">
        <v>3385</v>
      </c>
      <c r="C3548" s="37">
        <v>2</v>
      </c>
      <c r="D3548" s="37" t="str" cm="1">
        <f t="array" ref="D3548:E3548">_xlfn.XLOOKUP(C3548,Table1[StoreID],Table1[[StoreName]:[Region]],0)</f>
        <v>StoreB</v>
      </c>
      <c r="E3548" s="37" t="str">
        <v>Cairo</v>
      </c>
      <c r="F3548" s="37">
        <v>24</v>
      </c>
      <c r="G3548" s="37" t="str">
        <f>_xlfn.XLOOKUP(F3548,Reps!A:A,Reps!B:B,0)</f>
        <v>Farida</v>
      </c>
      <c r="H3548" s="37">
        <v>4028</v>
      </c>
      <c r="I3548" s="37" t="str" cm="1">
        <f t="array" ref="I3548:M3548">_xlfn.XLOOKUP(H3548,Product!A:A,Product!B:F,0)</f>
        <v>FS0003570</v>
      </c>
      <c r="J3548" s="37" t="str">
        <v>Topps Match Attax 2022/2023 - Single Pack  Stand (36 pieces)</v>
      </c>
      <c r="K3548" s="37" t="str">
        <v>Games</v>
      </c>
      <c r="L3548" s="37" t="str">
        <v>Card Game</v>
      </c>
      <c r="M3548" s="37" t="str">
        <v>Match Attax</v>
      </c>
      <c r="N3548" s="37">
        <v>1</v>
      </c>
      <c r="O3548" s="38">
        <v>45</v>
      </c>
      <c r="P3548" s="38"/>
      <c r="Q3548" s="39">
        <v>45005.882390011575</v>
      </c>
      <c r="R3548" s="40" t="s">
        <v>4609</v>
      </c>
    </row>
    <row r="3549" spans="1:18" x14ac:dyDescent="0.3">
      <c r="A3549" s="41">
        <v>3548</v>
      </c>
      <c r="B3549" s="42">
        <v>3386</v>
      </c>
      <c r="C3549" s="42">
        <v>1</v>
      </c>
      <c r="D3549" s="37" t="str" cm="1">
        <f t="array" ref="D3549:E3549">_xlfn.XLOOKUP(C3549,Table1[StoreID],Table1[[StoreName]:[Region]],0)</f>
        <v>StoreA</v>
      </c>
      <c r="E3549" s="42" t="str">
        <v>Cairo</v>
      </c>
      <c r="F3549" s="42">
        <v>11</v>
      </c>
      <c r="G3549" s="42" t="str">
        <f>_xlfn.XLOOKUP(F3549,Reps!A:A,Reps!B:B,0)</f>
        <v>Ola</v>
      </c>
      <c r="H3549" s="42">
        <v>4202</v>
      </c>
      <c r="I3549" s="42" t="str" cm="1">
        <f t="array" ref="I3549:M3549">_xlfn.XLOOKUP(H3549,Product!A:A,Product!B:F,0)</f>
        <v>AY-30022008</v>
      </c>
      <c r="J3549" s="42" t="str">
        <v>Astra Natural Fruit Flavor  Lollipop 10 gm (Pack 100 Pieces) 30022008</v>
      </c>
      <c r="K3549" s="42" t="str">
        <v>F&amp;B</v>
      </c>
      <c r="L3549" s="42" t="str">
        <v>Food</v>
      </c>
      <c r="M3549" s="42" t="str">
        <v>ASTRA</v>
      </c>
      <c r="N3549" s="42">
        <v>2</v>
      </c>
      <c r="O3549" s="43">
        <v>5</v>
      </c>
      <c r="P3549" s="43"/>
      <c r="Q3549" s="44">
        <v>44996.690713229167</v>
      </c>
      <c r="R3549" s="45" t="s">
        <v>4610</v>
      </c>
    </row>
    <row r="3550" spans="1:18" x14ac:dyDescent="0.3">
      <c r="A3550" s="36">
        <v>3549</v>
      </c>
      <c r="B3550" s="37">
        <v>3386</v>
      </c>
      <c r="C3550" s="37">
        <v>2</v>
      </c>
      <c r="D3550" s="37" t="str" cm="1">
        <f t="array" ref="D3550:E3550">_xlfn.XLOOKUP(C3550,Table1[StoreID],Table1[[StoreName]:[Region]],0)</f>
        <v>StoreB</v>
      </c>
      <c r="E3550" s="37" t="str">
        <v>Cairo</v>
      </c>
      <c r="F3550" s="37">
        <v>24</v>
      </c>
      <c r="G3550" s="37" t="str">
        <f>_xlfn.XLOOKUP(F3550,Reps!A:A,Reps!B:B,0)</f>
        <v>Farida</v>
      </c>
      <c r="H3550" s="37">
        <v>4078</v>
      </c>
      <c r="I3550" s="37" t="str" cm="1">
        <f t="array" ref="I3550:M3550">_xlfn.XLOOKUP(H3550,Product!A:A,Product!B:F,0)</f>
        <v>E91 BP6</v>
      </c>
      <c r="J3550" s="37" t="str">
        <v>Energizer Card 4+2  AA Promo</v>
      </c>
      <c r="K3550" s="37" t="str">
        <v>Add-ons</v>
      </c>
      <c r="L3550" s="37" t="str">
        <v>Battery</v>
      </c>
      <c r="M3550" s="37" t="str">
        <v>Energizer</v>
      </c>
      <c r="N3550" s="37">
        <v>1</v>
      </c>
      <c r="O3550" s="38">
        <v>49.5</v>
      </c>
      <c r="P3550" s="38"/>
      <c r="Q3550" s="39">
        <v>45005.883946412039</v>
      </c>
      <c r="R3550" s="40" t="s">
        <v>4611</v>
      </c>
    </row>
    <row r="3551" spans="1:18" x14ac:dyDescent="0.3">
      <c r="A3551" s="41">
        <v>3550</v>
      </c>
      <c r="B3551" s="42">
        <v>3386</v>
      </c>
      <c r="C3551" s="42">
        <v>2</v>
      </c>
      <c r="D3551" s="37" t="str" cm="1">
        <f t="array" ref="D3551:E3551">_xlfn.XLOOKUP(C3551,Table1[StoreID],Table1[[StoreName]:[Region]],0)</f>
        <v>StoreB</v>
      </c>
      <c r="E3551" s="42" t="str">
        <v>Cairo</v>
      </c>
      <c r="F3551" s="42">
        <v>24</v>
      </c>
      <c r="G3551" s="42" t="str">
        <f>_xlfn.XLOOKUP(F3551,Reps!A:A,Reps!B:B,0)</f>
        <v>Farida</v>
      </c>
      <c r="H3551" s="42">
        <v>4076</v>
      </c>
      <c r="I3551" s="42" t="str" cm="1">
        <f t="array" ref="I3551:M3551">_xlfn.XLOOKUP(H3551,Product!A:A,Product!B:F,0)</f>
        <v>E92 BP-6</v>
      </c>
      <c r="J3551" s="42" t="str">
        <v>Energizer Remote Card 4+2 AAA Promo</v>
      </c>
      <c r="K3551" s="42" t="str">
        <v>Add-ons</v>
      </c>
      <c r="L3551" s="42" t="str">
        <v>Battery</v>
      </c>
      <c r="M3551" s="42" t="str">
        <v>Energizer</v>
      </c>
      <c r="N3551" s="42">
        <v>1</v>
      </c>
      <c r="O3551" s="43">
        <v>49.5</v>
      </c>
      <c r="P3551" s="43"/>
      <c r="Q3551" s="44">
        <v>45005.883946412039</v>
      </c>
      <c r="R3551" s="45" t="s">
        <v>4611</v>
      </c>
    </row>
    <row r="3552" spans="1:18" x14ac:dyDescent="0.3">
      <c r="A3552" s="36">
        <v>3551</v>
      </c>
      <c r="B3552" s="37">
        <v>3387</v>
      </c>
      <c r="C3552" s="37">
        <v>2</v>
      </c>
      <c r="D3552" s="37" t="str" cm="1">
        <f t="array" ref="D3552:E3552">_xlfn.XLOOKUP(C3552,Table1[StoreID],Table1[[StoreName]:[Region]],0)</f>
        <v>StoreB</v>
      </c>
      <c r="E3552" s="37" t="str">
        <v>Cairo</v>
      </c>
      <c r="F3552" s="37">
        <v>23</v>
      </c>
      <c r="G3552" s="37" t="str">
        <f>_xlfn.XLOOKUP(F3552,Reps!A:A,Reps!B:B,0)</f>
        <v>Essam</v>
      </c>
      <c r="H3552" s="37">
        <v>4078</v>
      </c>
      <c r="I3552" s="37" t="str" cm="1">
        <f t="array" ref="I3552:M3552">_xlfn.XLOOKUP(H3552,Product!A:A,Product!B:F,0)</f>
        <v>E91 BP6</v>
      </c>
      <c r="J3552" s="37" t="str">
        <v>Energizer Card 4+2  AA Promo</v>
      </c>
      <c r="K3552" s="37" t="str">
        <v>Add-ons</v>
      </c>
      <c r="L3552" s="37" t="str">
        <v>Battery</v>
      </c>
      <c r="M3552" s="37" t="str">
        <v>Energizer</v>
      </c>
      <c r="N3552" s="37">
        <v>1</v>
      </c>
      <c r="O3552" s="38">
        <v>49.5</v>
      </c>
      <c r="P3552" s="38"/>
      <c r="Q3552" s="39">
        <v>45005.886341168982</v>
      </c>
      <c r="R3552" s="40" t="s">
        <v>4612</v>
      </c>
    </row>
    <row r="3553" spans="1:18" x14ac:dyDescent="0.3">
      <c r="A3553" s="41">
        <v>3552</v>
      </c>
      <c r="B3553" s="42">
        <v>3388</v>
      </c>
      <c r="C3553" s="42">
        <v>2</v>
      </c>
      <c r="D3553" s="37" t="str" cm="1">
        <f t="array" ref="D3553:E3553">_xlfn.XLOOKUP(C3553,Table1[StoreID],Table1[[StoreName]:[Region]],0)</f>
        <v>StoreB</v>
      </c>
      <c r="E3553" s="42" t="str">
        <v>Cairo</v>
      </c>
      <c r="F3553" s="42">
        <v>23</v>
      </c>
      <c r="G3553" s="42" t="str">
        <f>_xlfn.XLOOKUP(F3553,Reps!A:A,Reps!B:B,0)</f>
        <v>Essam</v>
      </c>
      <c r="H3553" s="42">
        <v>1166</v>
      </c>
      <c r="I3553" s="42" t="str" cm="1">
        <f t="array" ref="I3553:M3553">_xlfn.XLOOKUP(H3553,Product!A:A,Product!B:F,0)</f>
        <v>SH-3683</v>
      </c>
      <c r="J3553" s="42" t="str">
        <v>Die Cast Super Hero 6asst</v>
      </c>
      <c r="K3553" s="42" t="str">
        <v>Vehicle - Parking &amp; Robots</v>
      </c>
      <c r="L3553" s="42" t="str">
        <v>Car</v>
      </c>
      <c r="M3553" s="42" t="str">
        <v>Super Hero</v>
      </c>
      <c r="N3553" s="42">
        <v>1</v>
      </c>
      <c r="O3553" s="43">
        <v>25</v>
      </c>
      <c r="P3553" s="43"/>
      <c r="Q3553" s="44">
        <v>45005.887792326386</v>
      </c>
      <c r="R3553" s="45" t="s">
        <v>4613</v>
      </c>
    </row>
    <row r="3554" spans="1:18" x14ac:dyDescent="0.3">
      <c r="A3554" s="36">
        <v>3553</v>
      </c>
      <c r="B3554" s="37">
        <v>3388</v>
      </c>
      <c r="C3554" s="37">
        <v>2</v>
      </c>
      <c r="D3554" s="37" t="str" cm="1">
        <f t="array" ref="D3554:E3554">_xlfn.XLOOKUP(C3554,Table1[StoreID],Table1[[StoreName]:[Region]],0)</f>
        <v>StoreB</v>
      </c>
      <c r="E3554" s="37" t="str">
        <v>Cairo</v>
      </c>
      <c r="F3554" s="37">
        <v>23</v>
      </c>
      <c r="G3554" s="37" t="str">
        <f>_xlfn.XLOOKUP(F3554,Reps!A:A,Reps!B:B,0)</f>
        <v>Essam</v>
      </c>
      <c r="H3554" s="37">
        <v>1168</v>
      </c>
      <c r="I3554" s="37" t="str" cm="1">
        <f t="array" ref="I3554:M3554">_xlfn.XLOOKUP(H3554,Product!A:A,Product!B:F,0)</f>
        <v>SH-3681</v>
      </c>
      <c r="J3554" s="37" t="str">
        <v>Die Cast Super Hero 6asst</v>
      </c>
      <c r="K3554" s="37" t="str">
        <v>Vehicle - Parking &amp; Robots</v>
      </c>
      <c r="L3554" s="37" t="str">
        <v>Car</v>
      </c>
      <c r="M3554" s="37" t="str">
        <v>Super Hero</v>
      </c>
      <c r="N3554" s="37">
        <v>1</v>
      </c>
      <c r="O3554" s="38">
        <v>25</v>
      </c>
      <c r="P3554" s="38"/>
      <c r="Q3554" s="39">
        <v>45005.887792361114</v>
      </c>
      <c r="R3554" s="40" t="s">
        <v>4613</v>
      </c>
    </row>
    <row r="3555" spans="1:18" x14ac:dyDescent="0.3">
      <c r="A3555" s="41">
        <v>3554</v>
      </c>
      <c r="B3555" s="42">
        <v>3388</v>
      </c>
      <c r="C3555" s="42">
        <v>2</v>
      </c>
      <c r="D3555" s="37" t="str" cm="1">
        <f t="array" ref="D3555:E3555">_xlfn.XLOOKUP(C3555,Table1[StoreID],Table1[[StoreName]:[Region]],0)</f>
        <v>StoreB</v>
      </c>
      <c r="E3555" s="42" t="str">
        <v>Cairo</v>
      </c>
      <c r="F3555" s="42">
        <v>23</v>
      </c>
      <c r="G3555" s="42" t="str">
        <f>_xlfn.XLOOKUP(F3555,Reps!A:A,Reps!B:B,0)</f>
        <v>Essam</v>
      </c>
      <c r="H3555" s="42">
        <v>1168</v>
      </c>
      <c r="I3555" s="42" t="str" cm="1">
        <f t="array" ref="I3555:M3555">_xlfn.XLOOKUP(H3555,Product!A:A,Product!B:F,0)</f>
        <v>SH-3681</v>
      </c>
      <c r="J3555" s="42" t="str">
        <v>Die Cast Super Hero 6asst</v>
      </c>
      <c r="K3555" s="42" t="str">
        <v>Vehicle - Parking &amp; Robots</v>
      </c>
      <c r="L3555" s="42" t="str">
        <v>Car</v>
      </c>
      <c r="M3555" s="42" t="str">
        <v>Super Hero</v>
      </c>
      <c r="N3555" s="42">
        <v>1</v>
      </c>
      <c r="O3555" s="43">
        <v>25</v>
      </c>
      <c r="P3555" s="43"/>
      <c r="Q3555" s="44">
        <v>45005.887792361114</v>
      </c>
      <c r="R3555" s="45" t="s">
        <v>4613</v>
      </c>
    </row>
    <row r="3556" spans="1:18" x14ac:dyDescent="0.3">
      <c r="A3556" s="36">
        <v>3555</v>
      </c>
      <c r="B3556" s="37">
        <v>3388</v>
      </c>
      <c r="C3556" s="37">
        <v>2</v>
      </c>
      <c r="D3556" s="37" t="str" cm="1">
        <f t="array" ref="D3556:E3556">_xlfn.XLOOKUP(C3556,Table1[StoreID],Table1[[StoreName]:[Region]],0)</f>
        <v>StoreB</v>
      </c>
      <c r="E3556" s="37" t="str">
        <v>Cairo</v>
      </c>
      <c r="F3556" s="37">
        <v>23</v>
      </c>
      <c r="G3556" s="37" t="str">
        <f>_xlfn.XLOOKUP(F3556,Reps!A:A,Reps!B:B,0)</f>
        <v>Essam</v>
      </c>
      <c r="H3556" s="37">
        <v>1167</v>
      </c>
      <c r="I3556" s="37" t="str" cm="1">
        <f t="array" ref="I3556:M3556">_xlfn.XLOOKUP(H3556,Product!A:A,Product!B:F,0)</f>
        <v>SH-3682</v>
      </c>
      <c r="J3556" s="37" t="str">
        <v>Die Cast Super Hero 6asst</v>
      </c>
      <c r="K3556" s="37" t="str">
        <v>Vehicle - Parking &amp; Robots</v>
      </c>
      <c r="L3556" s="37" t="str">
        <v>Car</v>
      </c>
      <c r="M3556" s="37" t="str">
        <v>Super Hero</v>
      </c>
      <c r="N3556" s="37">
        <v>1</v>
      </c>
      <c r="O3556" s="38">
        <v>25</v>
      </c>
      <c r="P3556" s="38"/>
      <c r="Q3556" s="39">
        <v>45005.887792361114</v>
      </c>
      <c r="R3556" s="40" t="s">
        <v>4613</v>
      </c>
    </row>
    <row r="3557" spans="1:18" x14ac:dyDescent="0.3">
      <c r="A3557" s="41">
        <v>3556</v>
      </c>
      <c r="B3557" s="42">
        <v>3388</v>
      </c>
      <c r="C3557" s="42">
        <v>2</v>
      </c>
      <c r="D3557" s="37" t="str" cm="1">
        <f t="array" ref="D3557:E3557">_xlfn.XLOOKUP(C3557,Table1[StoreID],Table1[[StoreName]:[Region]],0)</f>
        <v>StoreB</v>
      </c>
      <c r="E3557" s="42" t="str">
        <v>Cairo</v>
      </c>
      <c r="F3557" s="42">
        <v>23</v>
      </c>
      <c r="G3557" s="42" t="str">
        <f>_xlfn.XLOOKUP(F3557,Reps!A:A,Reps!B:B,0)</f>
        <v>Essam</v>
      </c>
      <c r="H3557" s="42">
        <v>1166</v>
      </c>
      <c r="I3557" s="42" t="str" cm="1">
        <f t="array" ref="I3557:M3557">_xlfn.XLOOKUP(H3557,Product!A:A,Product!B:F,0)</f>
        <v>SH-3683</v>
      </c>
      <c r="J3557" s="42" t="str">
        <v>Die Cast Super Hero 6asst</v>
      </c>
      <c r="K3557" s="42" t="str">
        <v>Vehicle - Parking &amp; Robots</v>
      </c>
      <c r="L3557" s="42" t="str">
        <v>Car</v>
      </c>
      <c r="M3557" s="42" t="str">
        <v>Super Hero</v>
      </c>
      <c r="N3557" s="42">
        <v>1</v>
      </c>
      <c r="O3557" s="43">
        <v>25</v>
      </c>
      <c r="P3557" s="43"/>
      <c r="Q3557" s="44">
        <v>45005.887792361114</v>
      </c>
      <c r="R3557" s="45" t="s">
        <v>4613</v>
      </c>
    </row>
    <row r="3558" spans="1:18" x14ac:dyDescent="0.3">
      <c r="A3558" s="36">
        <v>3557</v>
      </c>
      <c r="B3558" s="37">
        <v>3388</v>
      </c>
      <c r="C3558" s="37">
        <v>2</v>
      </c>
      <c r="D3558" s="37" t="str" cm="1">
        <f t="array" ref="D3558:E3558">_xlfn.XLOOKUP(C3558,Table1[StoreID],Table1[[StoreName]:[Region]],0)</f>
        <v>StoreB</v>
      </c>
      <c r="E3558" s="37" t="str">
        <v>Cairo</v>
      </c>
      <c r="F3558" s="37">
        <v>23</v>
      </c>
      <c r="G3558" s="37" t="str">
        <f>_xlfn.XLOOKUP(F3558,Reps!A:A,Reps!B:B,0)</f>
        <v>Essam</v>
      </c>
      <c r="H3558" s="37">
        <v>1167</v>
      </c>
      <c r="I3558" s="37" t="str" cm="1">
        <f t="array" ref="I3558:M3558">_xlfn.XLOOKUP(H3558,Product!A:A,Product!B:F,0)</f>
        <v>SH-3682</v>
      </c>
      <c r="J3558" s="37" t="str">
        <v>Die Cast Super Hero 6asst</v>
      </c>
      <c r="K3558" s="37" t="str">
        <v>Vehicle - Parking &amp; Robots</v>
      </c>
      <c r="L3558" s="37" t="str">
        <v>Car</v>
      </c>
      <c r="M3558" s="37" t="str">
        <v>Super Hero</v>
      </c>
      <c r="N3558" s="37">
        <v>1</v>
      </c>
      <c r="O3558" s="38">
        <v>25</v>
      </c>
      <c r="P3558" s="38"/>
      <c r="Q3558" s="39">
        <v>45005.887792395835</v>
      </c>
      <c r="R3558" s="40" t="s">
        <v>4613</v>
      </c>
    </row>
    <row r="3559" spans="1:18" x14ac:dyDescent="0.3">
      <c r="A3559" s="41">
        <v>3558</v>
      </c>
      <c r="B3559" s="42">
        <v>3388</v>
      </c>
      <c r="C3559" s="42">
        <v>2</v>
      </c>
      <c r="D3559" s="37" t="str" cm="1">
        <f t="array" ref="D3559:E3559">_xlfn.XLOOKUP(C3559,Table1[StoreID],Table1[[StoreName]:[Region]],0)</f>
        <v>StoreB</v>
      </c>
      <c r="E3559" s="42" t="str">
        <v>Cairo</v>
      </c>
      <c r="F3559" s="42">
        <v>23</v>
      </c>
      <c r="G3559" s="42" t="str">
        <f>_xlfn.XLOOKUP(F3559,Reps!A:A,Reps!B:B,0)</f>
        <v>Essam</v>
      </c>
      <c r="H3559" s="42">
        <v>1168</v>
      </c>
      <c r="I3559" s="42" t="str" cm="1">
        <f t="array" ref="I3559:M3559">_xlfn.XLOOKUP(H3559,Product!A:A,Product!B:F,0)</f>
        <v>SH-3681</v>
      </c>
      <c r="J3559" s="42" t="str">
        <v>Die Cast Super Hero 6asst</v>
      </c>
      <c r="K3559" s="42" t="str">
        <v>Vehicle - Parking &amp; Robots</v>
      </c>
      <c r="L3559" s="42" t="str">
        <v>Car</v>
      </c>
      <c r="M3559" s="42" t="str">
        <v>Super Hero</v>
      </c>
      <c r="N3559" s="42">
        <v>1</v>
      </c>
      <c r="O3559" s="43">
        <v>25</v>
      </c>
      <c r="P3559" s="43"/>
      <c r="Q3559" s="44">
        <v>45005.887792395835</v>
      </c>
      <c r="R3559" s="45" t="s">
        <v>4613</v>
      </c>
    </row>
    <row r="3560" spans="1:18" x14ac:dyDescent="0.3">
      <c r="A3560" s="36">
        <v>3559</v>
      </c>
      <c r="B3560" s="37">
        <v>3388</v>
      </c>
      <c r="C3560" s="37">
        <v>2</v>
      </c>
      <c r="D3560" s="37" t="str" cm="1">
        <f t="array" ref="D3560:E3560">_xlfn.XLOOKUP(C3560,Table1[StoreID],Table1[[StoreName]:[Region]],0)</f>
        <v>StoreB</v>
      </c>
      <c r="E3560" s="37" t="str">
        <v>Cairo</v>
      </c>
      <c r="F3560" s="37">
        <v>23</v>
      </c>
      <c r="G3560" s="37" t="str">
        <f>_xlfn.XLOOKUP(F3560,Reps!A:A,Reps!B:B,0)</f>
        <v>Essam</v>
      </c>
      <c r="H3560" s="37">
        <v>412</v>
      </c>
      <c r="I3560" s="37" t="str" cm="1">
        <f t="array" ref="I3560:M3560">_xlfn.XLOOKUP(H3560,Product!A:A,Product!B:F,0)</f>
        <v>YW-28-008</v>
      </c>
      <c r="J3560" s="37" t="str">
        <v>Pokémon Pop 8 Style</v>
      </c>
      <c r="K3560" s="37" t="str">
        <v>Action Figure</v>
      </c>
      <c r="L3560" s="37" t="str">
        <v>Figures</v>
      </c>
      <c r="M3560" s="37" t="str">
        <v>Pokémon</v>
      </c>
      <c r="N3560" s="37">
        <v>1</v>
      </c>
      <c r="O3560" s="38">
        <v>97.5</v>
      </c>
      <c r="P3560" s="38"/>
      <c r="Q3560" s="39">
        <v>45005.887792395835</v>
      </c>
      <c r="R3560" s="40" t="s">
        <v>4613</v>
      </c>
    </row>
    <row r="3561" spans="1:18" x14ac:dyDescent="0.3">
      <c r="A3561" s="41">
        <v>3560</v>
      </c>
      <c r="B3561" s="42">
        <v>3389</v>
      </c>
      <c r="C3561" s="42">
        <v>2</v>
      </c>
      <c r="D3561" s="37" t="str" cm="1">
        <f t="array" ref="D3561:E3561">_xlfn.XLOOKUP(C3561,Table1[StoreID],Table1[[StoreName]:[Region]],0)</f>
        <v>StoreB</v>
      </c>
      <c r="E3561" s="42" t="str">
        <v>Cairo</v>
      </c>
      <c r="F3561" s="42">
        <v>23</v>
      </c>
      <c r="G3561" s="42" t="str">
        <f>_xlfn.XLOOKUP(F3561,Reps!A:A,Reps!B:B,0)</f>
        <v>Essam</v>
      </c>
      <c r="H3561" s="42">
        <v>4078</v>
      </c>
      <c r="I3561" s="42" t="str" cm="1">
        <f t="array" ref="I3561:M3561">_xlfn.XLOOKUP(H3561,Product!A:A,Product!B:F,0)</f>
        <v>E91 BP6</v>
      </c>
      <c r="J3561" s="42" t="str">
        <v>Energizer Card 4+2  AA Promo</v>
      </c>
      <c r="K3561" s="42" t="str">
        <v>Add-ons</v>
      </c>
      <c r="L3561" s="42" t="str">
        <v>Battery</v>
      </c>
      <c r="M3561" s="42" t="str">
        <v>Energizer</v>
      </c>
      <c r="N3561" s="42">
        <v>1</v>
      </c>
      <c r="O3561" s="43">
        <v>49.5</v>
      </c>
      <c r="P3561" s="43"/>
      <c r="Q3561" s="44">
        <v>45005.901651122687</v>
      </c>
      <c r="R3561" s="45" t="s">
        <v>4614</v>
      </c>
    </row>
    <row r="3562" spans="1:18" x14ac:dyDescent="0.3">
      <c r="A3562" s="36">
        <v>3561</v>
      </c>
      <c r="B3562" s="37">
        <v>3389</v>
      </c>
      <c r="C3562" s="37">
        <v>2</v>
      </c>
      <c r="D3562" s="37" t="str" cm="1">
        <f t="array" ref="D3562:E3562">_xlfn.XLOOKUP(C3562,Table1[StoreID],Table1[[StoreName]:[Region]],0)</f>
        <v>StoreB</v>
      </c>
      <c r="E3562" s="37" t="str">
        <v>Cairo</v>
      </c>
      <c r="F3562" s="37">
        <v>23</v>
      </c>
      <c r="G3562" s="37" t="str">
        <f>_xlfn.XLOOKUP(F3562,Reps!A:A,Reps!B:B,0)</f>
        <v>Essam</v>
      </c>
      <c r="H3562" s="37">
        <v>3971</v>
      </c>
      <c r="I3562" s="37" t="str" cm="1">
        <f t="array" ref="I3562:M3562">_xlfn.XLOOKUP(H3562,Product!A:A,Product!B:F,0)</f>
        <v>HK-0151</v>
      </c>
      <c r="J3562" s="37" t="str">
        <v>Bingo Dough 3D assorted Box – Cookie Maker TOM&amp;JER</v>
      </c>
      <c r="K3562" s="37" t="str">
        <v>Clay</v>
      </c>
      <c r="L3562" s="37" t="str">
        <v>Dough</v>
      </c>
      <c r="M3562" s="37" t="str">
        <v>Bingo Dough</v>
      </c>
      <c r="N3562" s="37">
        <v>1</v>
      </c>
      <c r="O3562" s="38">
        <v>50</v>
      </c>
      <c r="P3562" s="38"/>
      <c r="Q3562" s="39">
        <v>45005.901651157408</v>
      </c>
      <c r="R3562" s="40" t="s">
        <v>4614</v>
      </c>
    </row>
    <row r="3563" spans="1:18" x14ac:dyDescent="0.3">
      <c r="A3563" s="41">
        <v>3562</v>
      </c>
      <c r="B3563" s="42">
        <v>3389</v>
      </c>
      <c r="C3563" s="42">
        <v>2</v>
      </c>
      <c r="D3563" s="37" t="str" cm="1">
        <f t="array" ref="D3563:E3563">_xlfn.XLOOKUP(C3563,Table1[StoreID],Table1[[StoreName]:[Region]],0)</f>
        <v>StoreB</v>
      </c>
      <c r="E3563" s="42" t="str">
        <v>Cairo</v>
      </c>
      <c r="F3563" s="42">
        <v>23</v>
      </c>
      <c r="G3563" s="42" t="str">
        <f>_xlfn.XLOOKUP(F3563,Reps!A:A,Reps!B:B,0)</f>
        <v>Essam</v>
      </c>
      <c r="H3563" s="42">
        <v>3972</v>
      </c>
      <c r="I3563" s="42" t="str" cm="1">
        <f t="array" ref="I3563:M3563">_xlfn.XLOOKUP(H3563,Product!A:A,Product!B:F,0)</f>
        <v>HK-0150</v>
      </c>
      <c r="J3563" s="42" t="str">
        <v>Bingo Dough 3D assorted Box - Burger Maker TOM&amp;JER</v>
      </c>
      <c r="K3563" s="42" t="str">
        <v>Clay</v>
      </c>
      <c r="L3563" s="42" t="str">
        <v>Dough</v>
      </c>
      <c r="M3563" s="42" t="str">
        <v>Bingo Dough</v>
      </c>
      <c r="N3563" s="42">
        <v>1</v>
      </c>
      <c r="O3563" s="43">
        <v>50</v>
      </c>
      <c r="P3563" s="43"/>
      <c r="Q3563" s="44">
        <v>45005.901651157408</v>
      </c>
      <c r="R3563" s="45" t="s">
        <v>4614</v>
      </c>
    </row>
    <row r="3564" spans="1:18" x14ac:dyDescent="0.3">
      <c r="A3564" s="36">
        <v>3563</v>
      </c>
      <c r="B3564" s="37">
        <v>3390</v>
      </c>
      <c r="C3564" s="37">
        <v>1</v>
      </c>
      <c r="D3564" s="37" t="str" cm="1">
        <f t="array" ref="D3564:E3564">_xlfn.XLOOKUP(C3564,Table1[StoreID],Table1[[StoreName]:[Region]],0)</f>
        <v>StoreA</v>
      </c>
      <c r="E3564" s="37" t="str">
        <v>Cairo</v>
      </c>
      <c r="F3564" s="37">
        <v>11</v>
      </c>
      <c r="G3564" s="37" t="str">
        <f>_xlfn.XLOOKUP(F3564,Reps!A:A,Reps!B:B,0)</f>
        <v>Ola</v>
      </c>
      <c r="H3564" s="37">
        <v>5</v>
      </c>
      <c r="I3564" s="37" t="str" cm="1">
        <f t="array" ref="I3564:M3564">_xlfn.XLOOKUP(H3564,Product!A:A,Product!B:F,0)</f>
        <v>ZUR-9601-E</v>
      </c>
      <c r="J3564" s="37" t="str">
        <v>COCO Surprise Cones Classics-Mitty PDQ (12 PCS)</v>
      </c>
      <c r="K3564" s="37" t="str">
        <v>Plush &amp; Soft Toys</v>
      </c>
      <c r="L3564" s="37" t="str">
        <v>Non Battery</v>
      </c>
      <c r="M3564" s="37" t="str">
        <v>COCO SURPRISE</v>
      </c>
      <c r="N3564" s="37">
        <v>1</v>
      </c>
      <c r="O3564" s="38">
        <v>149.5</v>
      </c>
      <c r="P3564" s="38"/>
      <c r="Q3564" s="39">
        <v>44996.70042685185</v>
      </c>
      <c r="R3564" s="40" t="s">
        <v>4615</v>
      </c>
    </row>
    <row r="3565" spans="1:18" x14ac:dyDescent="0.3">
      <c r="A3565" s="41">
        <v>3564</v>
      </c>
      <c r="B3565" s="42">
        <v>3390</v>
      </c>
      <c r="C3565" s="42">
        <v>1</v>
      </c>
      <c r="D3565" s="37" t="str" cm="1">
        <f t="array" ref="D3565:E3565">_xlfn.XLOOKUP(C3565,Table1[StoreID],Table1[[StoreName]:[Region]],0)</f>
        <v>StoreA</v>
      </c>
      <c r="E3565" s="42" t="str">
        <v>Cairo</v>
      </c>
      <c r="F3565" s="42">
        <v>11</v>
      </c>
      <c r="G3565" s="42" t="str">
        <f>_xlfn.XLOOKUP(F3565,Reps!A:A,Reps!B:B,0)</f>
        <v>Ola</v>
      </c>
      <c r="H3565" s="42">
        <v>4</v>
      </c>
      <c r="I3565" s="42" t="str" cm="1">
        <f t="array" ref="I3565:M3565">_xlfn.XLOOKUP(H3565,Product!A:A,Product!B:F,0)</f>
        <v>ZUR-9601-G</v>
      </c>
      <c r="J3565" s="42" t="str">
        <v>COCO Surprise Cones Classics-Fizzy PDQ (12 PCS)</v>
      </c>
      <c r="K3565" s="42" t="str">
        <v>Plush &amp; Soft Toys</v>
      </c>
      <c r="L3565" s="42" t="str">
        <v>Non Battery</v>
      </c>
      <c r="M3565" s="42" t="str">
        <v>COCO SURPRISE</v>
      </c>
      <c r="N3565" s="42">
        <v>1</v>
      </c>
      <c r="O3565" s="43">
        <v>149.5</v>
      </c>
      <c r="P3565" s="43"/>
      <c r="Q3565" s="44">
        <v>44996.700426886571</v>
      </c>
      <c r="R3565" s="45" t="s">
        <v>4615</v>
      </c>
    </row>
    <row r="3566" spans="1:18" x14ac:dyDescent="0.3">
      <c r="A3566" s="36">
        <v>3565</v>
      </c>
      <c r="B3566" s="37">
        <v>3390</v>
      </c>
      <c r="C3566" s="37">
        <v>5</v>
      </c>
      <c r="D3566" s="37" t="str" cm="1">
        <f t="array" ref="D3566:E3566">_xlfn.XLOOKUP(C3566,Table1[StoreID],Table1[[StoreName]:[Region]],0)</f>
        <v>StoreE</v>
      </c>
      <c r="E3566" s="37" t="str">
        <v>Delta</v>
      </c>
      <c r="F3566" s="37">
        <v>34</v>
      </c>
      <c r="G3566" s="37" t="str">
        <f>_xlfn.XLOOKUP(F3566,Reps!A:A,Reps!B:B,0)</f>
        <v>Nora</v>
      </c>
      <c r="H3566" s="37">
        <v>608</v>
      </c>
      <c r="I3566" s="37" t="str" cm="1">
        <f t="array" ref="I3566:M3566">_xlfn.XLOOKUP(H3566,Product!A:A,Product!B:F,0)</f>
        <v>XS-36534</v>
      </c>
      <c r="J3566" s="37" t="str">
        <v>Zuru X-Shot - Excel Skin Flux 2 Pack</v>
      </c>
      <c r="K3566" s="37" t="str">
        <v>Guns</v>
      </c>
      <c r="L3566" s="37" t="str">
        <v>Gun</v>
      </c>
      <c r="M3566" s="37" t="str">
        <v>X-Shot</v>
      </c>
      <c r="N3566" s="37">
        <v>1</v>
      </c>
      <c r="O3566" s="38">
        <v>325</v>
      </c>
      <c r="P3566" s="38"/>
      <c r="Q3566" s="39">
        <v>44980.533471064817</v>
      </c>
      <c r="R3566" s="40" t="s">
        <v>4616</v>
      </c>
    </row>
    <row r="3567" spans="1:18" x14ac:dyDescent="0.3">
      <c r="A3567" s="41">
        <v>3566</v>
      </c>
      <c r="B3567" s="42">
        <v>3391</v>
      </c>
      <c r="C3567" s="42">
        <v>1</v>
      </c>
      <c r="D3567" s="37" t="str" cm="1">
        <f t="array" ref="D3567:E3567">_xlfn.XLOOKUP(C3567,Table1[StoreID],Table1[[StoreName]:[Region]],0)</f>
        <v>StoreA</v>
      </c>
      <c r="E3567" s="42" t="str">
        <v>Cairo</v>
      </c>
      <c r="F3567" s="42">
        <v>1</v>
      </c>
      <c r="G3567" s="42" t="str">
        <f>_xlfn.XLOOKUP(F3567,Reps!A:A,Reps!B:B,0)</f>
        <v>Ahmed</v>
      </c>
      <c r="H3567" s="42">
        <v>465</v>
      </c>
      <c r="I3567" s="42" t="str" cm="1">
        <f t="array" ref="I3567:M3567">_xlfn.XLOOKUP(H3567,Product!A:A,Product!B:F,0)</f>
        <v>YW-26-032</v>
      </c>
      <c r="J3567" s="42" t="str">
        <v>Pokémon Card 25 card ( Stand 20 pcs )</v>
      </c>
      <c r="K3567" s="42" t="str">
        <v>Games</v>
      </c>
      <c r="L3567" s="42" t="str">
        <v>Card Game</v>
      </c>
      <c r="M3567" s="42" t="str">
        <v>Pokémon</v>
      </c>
      <c r="N3567" s="42">
        <v>1</v>
      </c>
      <c r="O3567" s="43">
        <v>25</v>
      </c>
      <c r="P3567" s="43"/>
      <c r="Q3567" s="44">
        <v>44996.703557060187</v>
      </c>
      <c r="R3567" s="45" t="s">
        <v>4617</v>
      </c>
    </row>
    <row r="3568" spans="1:18" x14ac:dyDescent="0.3">
      <c r="A3568" s="36">
        <v>3567</v>
      </c>
      <c r="B3568" s="37">
        <v>3391</v>
      </c>
      <c r="C3568" s="37">
        <v>2</v>
      </c>
      <c r="D3568" s="37" t="str" cm="1">
        <f t="array" ref="D3568:E3568">_xlfn.XLOOKUP(C3568,Table1[StoreID],Table1[[StoreName]:[Region]],0)</f>
        <v>StoreB</v>
      </c>
      <c r="E3568" s="37" t="str">
        <v>Cairo</v>
      </c>
      <c r="F3568" s="37">
        <v>23</v>
      </c>
      <c r="G3568" s="37" t="str">
        <f>_xlfn.XLOOKUP(F3568,Reps!A:A,Reps!B:B,0)</f>
        <v>Essam</v>
      </c>
      <c r="H3568" s="37">
        <v>4028</v>
      </c>
      <c r="I3568" s="37" t="str" cm="1">
        <f t="array" ref="I3568:M3568">_xlfn.XLOOKUP(H3568,Product!A:A,Product!B:F,0)</f>
        <v>FS0003570</v>
      </c>
      <c r="J3568" s="37" t="str">
        <v>Topps Match Attax 2022/2023 - Single Pack  Stand (36 pieces)</v>
      </c>
      <c r="K3568" s="37" t="str">
        <v>Games</v>
      </c>
      <c r="L3568" s="37" t="str">
        <v>Card Game</v>
      </c>
      <c r="M3568" s="37" t="str">
        <v>Match Attax</v>
      </c>
      <c r="N3568" s="37">
        <v>1</v>
      </c>
      <c r="O3568" s="38">
        <v>45</v>
      </c>
      <c r="P3568" s="38"/>
      <c r="Q3568" s="39">
        <v>45005.930891516204</v>
      </c>
      <c r="R3568" s="40" t="s">
        <v>4618</v>
      </c>
    </row>
    <row r="3569" spans="1:18" x14ac:dyDescent="0.3">
      <c r="A3569" s="41">
        <v>3568</v>
      </c>
      <c r="B3569" s="42">
        <v>3391</v>
      </c>
      <c r="C3569" s="42">
        <v>2</v>
      </c>
      <c r="D3569" s="37" t="str" cm="1">
        <f t="array" ref="D3569:E3569">_xlfn.XLOOKUP(C3569,Table1[StoreID],Table1[[StoreName]:[Region]],0)</f>
        <v>StoreB</v>
      </c>
      <c r="E3569" s="42" t="str">
        <v>Cairo</v>
      </c>
      <c r="F3569" s="42">
        <v>23</v>
      </c>
      <c r="G3569" s="42" t="str">
        <f>_xlfn.XLOOKUP(F3569,Reps!A:A,Reps!B:B,0)</f>
        <v>Essam</v>
      </c>
      <c r="H3569" s="42">
        <v>4028</v>
      </c>
      <c r="I3569" s="42" t="str" cm="1">
        <f t="array" ref="I3569:M3569">_xlfn.XLOOKUP(H3569,Product!A:A,Product!B:F,0)</f>
        <v>FS0003570</v>
      </c>
      <c r="J3569" s="42" t="str">
        <v>Topps Match Attax 2022/2023 - Single Pack  Stand (36 pieces)</v>
      </c>
      <c r="K3569" s="42" t="str">
        <v>Games</v>
      </c>
      <c r="L3569" s="42" t="str">
        <v>Card Game</v>
      </c>
      <c r="M3569" s="42" t="str">
        <v>Match Attax</v>
      </c>
      <c r="N3569" s="42">
        <v>1</v>
      </c>
      <c r="O3569" s="43">
        <v>45</v>
      </c>
      <c r="P3569" s="43"/>
      <c r="Q3569" s="44">
        <v>45005.930891516204</v>
      </c>
      <c r="R3569" s="45" t="s">
        <v>4618</v>
      </c>
    </row>
    <row r="3570" spans="1:18" x14ac:dyDescent="0.3">
      <c r="A3570" s="36">
        <v>3569</v>
      </c>
      <c r="B3570" s="37">
        <v>3394</v>
      </c>
      <c r="C3570" s="37">
        <v>5</v>
      </c>
      <c r="D3570" s="37" t="str" cm="1">
        <f t="array" ref="D3570:E3570">_xlfn.XLOOKUP(C3570,Table1[StoreID],Table1[[StoreName]:[Region]],0)</f>
        <v>StoreE</v>
      </c>
      <c r="E3570" s="37" t="str">
        <v>Delta</v>
      </c>
      <c r="F3570" s="37">
        <v>34</v>
      </c>
      <c r="G3570" s="37" t="str">
        <f>_xlfn.XLOOKUP(F3570,Reps!A:A,Reps!B:B,0)</f>
        <v>Nora</v>
      </c>
      <c r="H3570" s="37">
        <v>475</v>
      </c>
      <c r="I3570" s="37" t="str" cm="1">
        <f t="array" ref="I3570:M3570">_xlfn.XLOOKUP(H3570,Product!A:A,Product!B:F,0)</f>
        <v>YW-26-022</v>
      </c>
      <c r="J3570" s="37" t="str">
        <v>Pokémon Ball ( Stand 12 pcs )</v>
      </c>
      <c r="K3570" s="37" t="str">
        <v>Surprise</v>
      </c>
      <c r="L3570" s="37" t="str">
        <v>Ball</v>
      </c>
      <c r="M3570" s="37" t="str">
        <v>Pokémon</v>
      </c>
      <c r="N3570" s="37">
        <v>1</v>
      </c>
      <c r="O3570" s="38">
        <v>50</v>
      </c>
      <c r="P3570" s="38"/>
      <c r="Q3570" s="39">
        <v>44980.669680590276</v>
      </c>
      <c r="R3570" s="40" t="s">
        <v>4619</v>
      </c>
    </row>
    <row r="3571" spans="1:18" x14ac:dyDescent="0.3">
      <c r="A3571" s="41">
        <v>3570</v>
      </c>
      <c r="B3571" s="42">
        <v>3394</v>
      </c>
      <c r="C3571" s="42">
        <v>5</v>
      </c>
      <c r="D3571" s="37" t="str" cm="1">
        <f t="array" ref="D3571:E3571">_xlfn.XLOOKUP(C3571,Table1[StoreID],Table1[[StoreName]:[Region]],0)</f>
        <v>StoreE</v>
      </c>
      <c r="E3571" s="42" t="str">
        <v>Delta</v>
      </c>
      <c r="F3571" s="42">
        <v>34</v>
      </c>
      <c r="G3571" s="42" t="str">
        <f>_xlfn.XLOOKUP(F3571,Reps!A:A,Reps!B:B,0)</f>
        <v>Nora</v>
      </c>
      <c r="H3571" s="42">
        <v>462</v>
      </c>
      <c r="I3571" s="42" t="str" cm="1">
        <f t="array" ref="I3571:M3571">_xlfn.XLOOKUP(H3571,Product!A:A,Product!B:F,0)</f>
        <v>YW-26-036</v>
      </c>
      <c r="J3571" s="42" t="str">
        <v>Pokémon Boosters ( Stand 36 Pcs )</v>
      </c>
      <c r="K3571" s="42" t="str">
        <v>Games</v>
      </c>
      <c r="L3571" s="42" t="str">
        <v>Card Game</v>
      </c>
      <c r="M3571" s="42" t="str">
        <v>Pokémon</v>
      </c>
      <c r="N3571" s="42">
        <v>2</v>
      </c>
      <c r="O3571" s="43">
        <v>20</v>
      </c>
      <c r="P3571" s="43"/>
      <c r="Q3571" s="44">
        <v>44980.669680590276</v>
      </c>
      <c r="R3571" s="45" t="s">
        <v>4619</v>
      </c>
    </row>
    <row r="3572" spans="1:18" x14ac:dyDescent="0.3">
      <c r="A3572" s="36">
        <v>3571</v>
      </c>
      <c r="B3572" s="37">
        <v>3397</v>
      </c>
      <c r="C3572" s="37">
        <v>5</v>
      </c>
      <c r="D3572" s="37" t="str" cm="1">
        <f t="array" ref="D3572:E3572">_xlfn.XLOOKUP(C3572,Table1[StoreID],Table1[[StoreName]:[Region]],0)</f>
        <v>StoreE</v>
      </c>
      <c r="E3572" s="37" t="str">
        <v>Delta</v>
      </c>
      <c r="F3572" s="37">
        <v>2</v>
      </c>
      <c r="G3572" s="37" t="str">
        <f>_xlfn.XLOOKUP(F3572,Reps!A:A,Reps!B:B,0)</f>
        <v>Bassem</v>
      </c>
      <c r="H3572" s="37">
        <v>4091</v>
      </c>
      <c r="I3572" s="37" t="str" cm="1">
        <f t="array" ref="I3572:M3572">_xlfn.XLOOKUP(H3572,Product!A:A,Product!B:F,0)</f>
        <v>DOH-SH-3663</v>
      </c>
      <c r="J3572" s="37" t="str">
        <v>Bingo Dough 5 Mini Can Style 2</v>
      </c>
      <c r="K3572" s="37" t="str">
        <v>Clay</v>
      </c>
      <c r="L3572" s="37" t="str">
        <v>Dough</v>
      </c>
      <c r="M3572" s="37" t="str">
        <v>Bingo Dough</v>
      </c>
      <c r="N3572" s="37">
        <v>1</v>
      </c>
      <c r="O3572" s="38">
        <v>25</v>
      </c>
      <c r="P3572" s="38"/>
      <c r="Q3572" s="39">
        <v>44980.737004282404</v>
      </c>
      <c r="R3572" s="40" t="s">
        <v>4620</v>
      </c>
    </row>
    <row r="3573" spans="1:18" x14ac:dyDescent="0.3">
      <c r="A3573" s="41">
        <v>3572</v>
      </c>
      <c r="B3573" s="42">
        <v>3399</v>
      </c>
      <c r="C3573" s="42">
        <v>1</v>
      </c>
      <c r="D3573" s="37" t="str" cm="1">
        <f t="array" ref="D3573:E3573">_xlfn.XLOOKUP(C3573,Table1[StoreID],Table1[[StoreName]:[Region]],0)</f>
        <v>StoreA</v>
      </c>
      <c r="E3573" s="42" t="str">
        <v>Cairo</v>
      </c>
      <c r="F3573" s="42">
        <v>3</v>
      </c>
      <c r="G3573" s="42" t="str">
        <f>_xlfn.XLOOKUP(F3573,Reps!A:A,Reps!B:B,0)</f>
        <v>Nada</v>
      </c>
      <c r="H3573" s="42">
        <v>4090</v>
      </c>
      <c r="I3573" s="42" t="str" cm="1">
        <f t="array" ref="I3573:M3573">_xlfn.XLOOKUP(H3573,Product!A:A,Product!B:F,0)</f>
        <v>DOH-SH-3664</v>
      </c>
      <c r="J3573" s="42" t="str">
        <v>Bingo Dough 10 Mini Can</v>
      </c>
      <c r="K3573" s="42" t="str">
        <v>Clay</v>
      </c>
      <c r="L3573" s="42" t="str">
        <v>Dough</v>
      </c>
      <c r="M3573" s="42" t="str">
        <v>Bingo Dough</v>
      </c>
      <c r="N3573" s="42">
        <v>1</v>
      </c>
      <c r="O3573" s="43">
        <v>47.5</v>
      </c>
      <c r="P3573" s="43"/>
      <c r="Q3573" s="44">
        <v>44996.757631944442</v>
      </c>
      <c r="R3573" s="45" t="s">
        <v>4621</v>
      </c>
    </row>
    <row r="3574" spans="1:18" x14ac:dyDescent="0.3">
      <c r="A3574" s="36">
        <v>3573</v>
      </c>
      <c r="B3574" s="37">
        <v>3399</v>
      </c>
      <c r="C3574" s="37">
        <v>5</v>
      </c>
      <c r="D3574" s="37" t="str" cm="1">
        <f t="array" ref="D3574:E3574">_xlfn.XLOOKUP(C3574,Table1[StoreID],Table1[[StoreName]:[Region]],0)</f>
        <v>StoreE</v>
      </c>
      <c r="E3574" s="37" t="str">
        <v>Delta</v>
      </c>
      <c r="F3574" s="37">
        <v>34</v>
      </c>
      <c r="G3574" s="37" t="str">
        <f>_xlfn.XLOOKUP(F3574,Reps!A:A,Reps!B:B,0)</f>
        <v>Nora</v>
      </c>
      <c r="H3574" s="37">
        <v>475</v>
      </c>
      <c r="I3574" s="37" t="str" cm="1">
        <f t="array" ref="I3574:M3574">_xlfn.XLOOKUP(H3574,Product!A:A,Product!B:F,0)</f>
        <v>YW-26-022</v>
      </c>
      <c r="J3574" s="37" t="str">
        <v>Pokémon Ball ( Stand 12 pcs )</v>
      </c>
      <c r="K3574" s="37" t="str">
        <v>Surprise</v>
      </c>
      <c r="L3574" s="37" t="str">
        <v>Ball</v>
      </c>
      <c r="M3574" s="37" t="str">
        <v>Pokémon</v>
      </c>
      <c r="N3574" s="37">
        <v>1</v>
      </c>
      <c r="O3574" s="38">
        <v>50</v>
      </c>
      <c r="P3574" s="38"/>
      <c r="Q3574" s="39">
        <v>44980.793686307872</v>
      </c>
      <c r="R3574" s="40" t="s">
        <v>4622</v>
      </c>
    </row>
    <row r="3575" spans="1:18" x14ac:dyDescent="0.3">
      <c r="A3575" s="41">
        <v>3574</v>
      </c>
      <c r="B3575" s="42">
        <v>3399</v>
      </c>
      <c r="C3575" s="42">
        <v>5</v>
      </c>
      <c r="D3575" s="37" t="str" cm="1">
        <f t="array" ref="D3575:E3575">_xlfn.XLOOKUP(C3575,Table1[StoreID],Table1[[StoreName]:[Region]],0)</f>
        <v>StoreE</v>
      </c>
      <c r="E3575" s="42" t="str">
        <v>Delta</v>
      </c>
      <c r="F3575" s="42">
        <v>34</v>
      </c>
      <c r="G3575" s="42" t="str">
        <f>_xlfn.XLOOKUP(F3575,Reps!A:A,Reps!B:B,0)</f>
        <v>Nora</v>
      </c>
      <c r="H3575" s="42">
        <v>475</v>
      </c>
      <c r="I3575" s="42" t="str" cm="1">
        <f t="array" ref="I3575:M3575">_xlfn.XLOOKUP(H3575,Product!A:A,Product!B:F,0)</f>
        <v>YW-26-022</v>
      </c>
      <c r="J3575" s="42" t="str">
        <v>Pokémon Ball ( Stand 12 pcs )</v>
      </c>
      <c r="K3575" s="42" t="str">
        <v>Surprise</v>
      </c>
      <c r="L3575" s="42" t="str">
        <v>Ball</v>
      </c>
      <c r="M3575" s="42" t="str">
        <v>Pokémon</v>
      </c>
      <c r="N3575" s="42">
        <v>1</v>
      </c>
      <c r="O3575" s="43">
        <v>50</v>
      </c>
      <c r="P3575" s="43"/>
      <c r="Q3575" s="44">
        <v>44980.793686307872</v>
      </c>
      <c r="R3575" s="45" t="s">
        <v>4622</v>
      </c>
    </row>
    <row r="3576" spans="1:18" x14ac:dyDescent="0.3">
      <c r="A3576" s="36">
        <v>3575</v>
      </c>
      <c r="B3576" s="37">
        <v>3399</v>
      </c>
      <c r="C3576" s="37">
        <v>5</v>
      </c>
      <c r="D3576" s="37" t="str" cm="1">
        <f t="array" ref="D3576:E3576">_xlfn.XLOOKUP(C3576,Table1[StoreID],Table1[[StoreName]:[Region]],0)</f>
        <v>StoreE</v>
      </c>
      <c r="E3576" s="37" t="str">
        <v>Delta</v>
      </c>
      <c r="F3576" s="37">
        <v>34</v>
      </c>
      <c r="G3576" s="37" t="str">
        <f>_xlfn.XLOOKUP(F3576,Reps!A:A,Reps!B:B,0)</f>
        <v>Nora</v>
      </c>
      <c r="H3576" s="37">
        <v>7</v>
      </c>
      <c r="I3576" s="37" t="str" cm="1">
        <f t="array" ref="I3576:M3576">_xlfn.XLOOKUP(H3576,Product!A:A,Product!B:F,0)</f>
        <v>ZUR-9601-B</v>
      </c>
      <c r="J3576" s="37" t="str">
        <v>COCO Surprise Cones Classics-Bon-Bon PDQ (12 PCS)</v>
      </c>
      <c r="K3576" s="37" t="str">
        <v>Plush &amp; Soft Toys</v>
      </c>
      <c r="L3576" s="37" t="str">
        <v>Non Battery</v>
      </c>
      <c r="M3576" s="37" t="str">
        <v>COCO SURPRISE</v>
      </c>
      <c r="N3576" s="37">
        <v>1</v>
      </c>
      <c r="O3576" s="38">
        <v>149.5</v>
      </c>
      <c r="P3576" s="38"/>
      <c r="Q3576" s="39">
        <v>44980.793686307872</v>
      </c>
      <c r="R3576" s="40" t="s">
        <v>4622</v>
      </c>
    </row>
    <row r="3577" spans="1:18" x14ac:dyDescent="0.3">
      <c r="A3577" s="41">
        <v>3576</v>
      </c>
      <c r="B3577" s="42">
        <v>3403</v>
      </c>
      <c r="C3577" s="42">
        <v>1</v>
      </c>
      <c r="D3577" s="37" t="str" cm="1">
        <f t="array" ref="D3577:E3577">_xlfn.XLOOKUP(C3577,Table1[StoreID],Table1[[StoreName]:[Region]],0)</f>
        <v>StoreA</v>
      </c>
      <c r="E3577" s="42" t="str">
        <v>Cairo</v>
      </c>
      <c r="F3577" s="42">
        <v>2</v>
      </c>
      <c r="G3577" s="42" t="str">
        <f>_xlfn.XLOOKUP(F3577,Reps!A:A,Reps!B:B,0)</f>
        <v>Bassem</v>
      </c>
      <c r="H3577" s="42">
        <v>2166</v>
      </c>
      <c r="I3577" s="42" t="str" cm="1">
        <f t="array" ref="I3577:M3577">_xlfn.XLOOKUP(H3577,Product!A:A,Product!B:F,0)</f>
        <v>RT03063</v>
      </c>
      <c r="J3577" s="42" t="str">
        <v>Connect 4 Original Big size</v>
      </c>
      <c r="K3577" s="42" t="str">
        <v>Games</v>
      </c>
      <c r="L3577" s="42" t="str">
        <v>Board Game</v>
      </c>
      <c r="M3577" s="42" t="str">
        <v>Connect 4</v>
      </c>
      <c r="N3577" s="42">
        <v>1</v>
      </c>
      <c r="O3577" s="43">
        <v>100</v>
      </c>
      <c r="P3577" s="43"/>
      <c r="Q3577" s="44">
        <v>44996.768605937497</v>
      </c>
      <c r="R3577" s="45" t="s">
        <v>4623</v>
      </c>
    </row>
    <row r="3578" spans="1:18" x14ac:dyDescent="0.3">
      <c r="A3578" s="36">
        <v>3577</v>
      </c>
      <c r="B3578" s="37">
        <v>3404</v>
      </c>
      <c r="C3578" s="37">
        <v>5</v>
      </c>
      <c r="D3578" s="37" t="str" cm="1">
        <f t="array" ref="D3578:E3578">_xlfn.XLOOKUP(C3578,Table1[StoreID],Table1[[StoreName]:[Region]],0)</f>
        <v>StoreE</v>
      </c>
      <c r="E3578" s="37" t="str">
        <v>Delta</v>
      </c>
      <c r="F3578" s="37">
        <v>2</v>
      </c>
      <c r="G3578" s="37" t="str">
        <f>_xlfn.XLOOKUP(F3578,Reps!A:A,Reps!B:B,0)</f>
        <v>Bassem</v>
      </c>
      <c r="H3578" s="37">
        <v>1166</v>
      </c>
      <c r="I3578" s="37" t="str" cm="1">
        <f t="array" ref="I3578:M3578">_xlfn.XLOOKUP(H3578,Product!A:A,Product!B:F,0)</f>
        <v>SH-3683</v>
      </c>
      <c r="J3578" s="37" t="str">
        <v>Die Cast Super Hero 6asst</v>
      </c>
      <c r="K3578" s="37" t="str">
        <v>Vehicle - Parking &amp; Robots</v>
      </c>
      <c r="L3578" s="37" t="str">
        <v>Car</v>
      </c>
      <c r="M3578" s="37" t="str">
        <v>Super Hero</v>
      </c>
      <c r="N3578" s="37">
        <v>1</v>
      </c>
      <c r="O3578" s="38">
        <v>25</v>
      </c>
      <c r="P3578" s="38"/>
      <c r="Q3578" s="39">
        <v>44980.844592511574</v>
      </c>
      <c r="R3578" s="40" t="s">
        <v>4624</v>
      </c>
    </row>
    <row r="3579" spans="1:18" x14ac:dyDescent="0.3">
      <c r="A3579" s="41">
        <v>3578</v>
      </c>
      <c r="B3579" s="42">
        <v>3406</v>
      </c>
      <c r="C3579" s="42">
        <v>1</v>
      </c>
      <c r="D3579" s="37" t="str" cm="1">
        <f t="array" ref="D3579:E3579">_xlfn.XLOOKUP(C3579,Table1[StoreID],Table1[[StoreName]:[Region]],0)</f>
        <v>StoreA</v>
      </c>
      <c r="E3579" s="42" t="str">
        <v>Cairo</v>
      </c>
      <c r="F3579" s="42">
        <v>14</v>
      </c>
      <c r="G3579" s="42" t="str">
        <f>_xlfn.XLOOKUP(F3579,Reps!A:A,Reps!B:B,0)</f>
        <v>Mariam</v>
      </c>
      <c r="H3579" s="42">
        <v>3282</v>
      </c>
      <c r="I3579" s="42" t="str" cm="1">
        <f t="array" ref="I3579:M3579">_xlfn.XLOOKUP(H3579,Product!A:A,Product!B:F,0)</f>
        <v>NK-20498</v>
      </c>
      <c r="J3579" s="42" t="str">
        <v>T.A.Go plastic box</v>
      </c>
      <c r="K3579" s="42" t="str">
        <v>Games</v>
      </c>
      <c r="L3579" s="42" t="str">
        <v>Board Game</v>
      </c>
      <c r="M3579" s="42" t="str">
        <v>Nilco</v>
      </c>
      <c r="N3579" s="42">
        <v>1</v>
      </c>
      <c r="O3579" s="43">
        <v>75</v>
      </c>
      <c r="P3579" s="43"/>
      <c r="Q3579" s="44">
        <v>44996.771225775461</v>
      </c>
      <c r="R3579" s="45" t="s">
        <v>4625</v>
      </c>
    </row>
    <row r="3580" spans="1:18" x14ac:dyDescent="0.3">
      <c r="A3580" s="36">
        <v>3579</v>
      </c>
      <c r="B3580" s="37">
        <v>3406</v>
      </c>
      <c r="C3580" s="37">
        <v>5</v>
      </c>
      <c r="D3580" s="37" t="str" cm="1">
        <f t="array" ref="D3580:E3580">_xlfn.XLOOKUP(C3580,Table1[StoreID],Table1[[StoreName]:[Region]],0)</f>
        <v>StoreE</v>
      </c>
      <c r="E3580" s="37" t="str">
        <v>Delta</v>
      </c>
      <c r="F3580" s="37">
        <v>2</v>
      </c>
      <c r="G3580" s="37" t="str">
        <f>_xlfn.XLOOKUP(F3580,Reps!A:A,Reps!B:B,0)</f>
        <v>Bassem</v>
      </c>
      <c r="H3580" s="37">
        <v>1099</v>
      </c>
      <c r="I3580" s="37" t="str" cm="1">
        <f t="array" ref="I3580:M3580">_xlfn.XLOOKUP(H3580,Product!A:A,Product!B:F,0)</f>
        <v>SH-3768</v>
      </c>
      <c r="J3580" s="37" t="str">
        <v>Colour Change  Fashion doll Stand 12 Pieces</v>
      </c>
      <c r="K3580" s="37" t="str">
        <v>Surprise</v>
      </c>
      <c r="L3580" s="37" t="str">
        <v>Tube</v>
      </c>
      <c r="M3580" s="37" t="str">
        <v>Barbie</v>
      </c>
      <c r="N3580" s="37">
        <v>1</v>
      </c>
      <c r="O3580" s="38">
        <v>287.5</v>
      </c>
      <c r="P3580" s="38"/>
      <c r="Q3580" s="39">
        <v>44980.872228472224</v>
      </c>
      <c r="R3580" s="40" t="s">
        <v>4626</v>
      </c>
    </row>
    <row r="3581" spans="1:18" x14ac:dyDescent="0.3">
      <c r="A3581" s="41">
        <v>3580</v>
      </c>
      <c r="B3581" s="42">
        <v>3406</v>
      </c>
      <c r="C3581" s="42">
        <v>5</v>
      </c>
      <c r="D3581" s="37" t="str" cm="1">
        <f t="array" ref="D3581:E3581">_xlfn.XLOOKUP(C3581,Table1[StoreID],Table1[[StoreName]:[Region]],0)</f>
        <v>StoreE</v>
      </c>
      <c r="E3581" s="42" t="str">
        <v>Delta</v>
      </c>
      <c r="F3581" s="42">
        <v>2</v>
      </c>
      <c r="G3581" s="42" t="str">
        <f>_xlfn.XLOOKUP(F3581,Reps!A:A,Reps!B:B,0)</f>
        <v>Bassem</v>
      </c>
      <c r="H3581" s="42">
        <v>1977</v>
      </c>
      <c r="I3581" s="42" t="str" cm="1">
        <f t="array" ref="I3581:M3581">_xlfn.XLOOKUP(H3581,Product!A:A,Product!B:F,0)</f>
        <v>RT03441</v>
      </c>
      <c r="J3581" s="42" t="str">
        <v>Cashier L.O.L. Surprise</v>
      </c>
      <c r="K3581" s="42" t="str">
        <v>Role Play</v>
      </c>
      <c r="L3581" s="42" t="str">
        <v>cashier Set</v>
      </c>
      <c r="M3581" s="42" t="str">
        <v>L.O.L. Surprise</v>
      </c>
      <c r="N3581" s="42">
        <v>1</v>
      </c>
      <c r="O3581" s="43">
        <v>200</v>
      </c>
      <c r="P3581" s="43"/>
      <c r="Q3581" s="44">
        <v>44980.872228854168</v>
      </c>
      <c r="R3581" s="45" t="s">
        <v>4626</v>
      </c>
    </row>
    <row r="3582" spans="1:18" x14ac:dyDescent="0.3">
      <c r="A3582" s="36">
        <v>3581</v>
      </c>
      <c r="B3582" s="37">
        <v>3407</v>
      </c>
      <c r="C3582" s="37">
        <v>2</v>
      </c>
      <c r="D3582" s="37" t="str" cm="1">
        <f t="array" ref="D3582:E3582">_xlfn.XLOOKUP(C3582,Table1[StoreID],Table1[[StoreName]:[Region]],0)</f>
        <v>StoreB</v>
      </c>
      <c r="E3582" s="37" t="str">
        <v>Cairo</v>
      </c>
      <c r="F3582" s="37">
        <v>23</v>
      </c>
      <c r="G3582" s="37" t="str">
        <f>_xlfn.XLOOKUP(F3582,Reps!A:A,Reps!B:B,0)</f>
        <v>Essam</v>
      </c>
      <c r="H3582" s="37">
        <v>3448</v>
      </c>
      <c r="I3582" s="37" t="str" cm="1">
        <f t="array" ref="I3582:M3582">_xlfn.XLOOKUP(H3582,Product!A:A,Product!B:F,0)</f>
        <v>MGA-577904</v>
      </c>
      <c r="J3582" s="37" t="str">
        <v>L.O.L. Surprise OMG Movie Doll- Style 2</v>
      </c>
      <c r="K3582" s="37" t="str">
        <v>Dolls &amp; Accessories</v>
      </c>
      <c r="L3582" s="37" t="str">
        <v>Fashion Doll</v>
      </c>
      <c r="M3582" s="37" t="str">
        <v>L.O.L. Surprise</v>
      </c>
      <c r="N3582" s="37">
        <v>1</v>
      </c>
      <c r="O3582" s="38">
        <v>912.5</v>
      </c>
      <c r="P3582" s="38"/>
      <c r="Q3582" s="39">
        <v>45006.728389965276</v>
      </c>
      <c r="R3582" s="40" t="s">
        <v>4627</v>
      </c>
    </row>
    <row r="3583" spans="1:18" x14ac:dyDescent="0.3">
      <c r="A3583" s="41">
        <v>3582</v>
      </c>
      <c r="B3583" s="42">
        <v>3407</v>
      </c>
      <c r="C3583" s="42">
        <v>2</v>
      </c>
      <c r="D3583" s="37" t="str" cm="1">
        <f t="array" ref="D3583:E3583">_xlfn.XLOOKUP(C3583,Table1[StoreID],Table1[[StoreName]:[Region]],0)</f>
        <v>StoreB</v>
      </c>
      <c r="E3583" s="42" t="str">
        <v>Cairo</v>
      </c>
      <c r="F3583" s="42">
        <v>23</v>
      </c>
      <c r="G3583" s="42" t="str">
        <f>_xlfn.XLOOKUP(F3583,Reps!A:A,Reps!B:B,0)</f>
        <v>Essam</v>
      </c>
      <c r="H3583" s="42">
        <v>3463</v>
      </c>
      <c r="I3583" s="42" t="str" cm="1">
        <f t="array" ref="I3583:M3583">_xlfn.XLOOKUP(H3583,Product!A:A,Product!B:F,0)</f>
        <v>MGA-576297</v>
      </c>
      <c r="J3583" s="42" t="str">
        <v>Mga L.O.L. Surprise Mini Shop Playset</v>
      </c>
      <c r="K3583" s="42" t="str">
        <v>Dolls &amp; Accessories</v>
      </c>
      <c r="L3583" s="42" t="str">
        <v>Doll House &amp; Play set</v>
      </c>
      <c r="M3583" s="42" t="str">
        <v>L.O.L. Surprise</v>
      </c>
      <c r="N3583" s="42">
        <v>1</v>
      </c>
      <c r="O3583" s="43">
        <v>1100</v>
      </c>
      <c r="P3583" s="43"/>
      <c r="Q3583" s="44">
        <v>45006.728390011573</v>
      </c>
      <c r="R3583" s="45" t="s">
        <v>4627</v>
      </c>
    </row>
    <row r="3584" spans="1:18" x14ac:dyDescent="0.3">
      <c r="A3584" s="36">
        <v>3583</v>
      </c>
      <c r="B3584" s="37">
        <v>3409</v>
      </c>
      <c r="C3584" s="37">
        <v>5</v>
      </c>
      <c r="D3584" s="37" t="str" cm="1">
        <f t="array" ref="D3584:E3584">_xlfn.XLOOKUP(C3584,Table1[StoreID],Table1[[StoreName]:[Region]],0)</f>
        <v>StoreE</v>
      </c>
      <c r="E3584" s="37" t="str">
        <v>Delta</v>
      </c>
      <c r="F3584" s="37">
        <v>2</v>
      </c>
      <c r="G3584" s="37" t="str">
        <f>_xlfn.XLOOKUP(F3584,Reps!A:A,Reps!B:B,0)</f>
        <v>Bassem</v>
      </c>
      <c r="H3584" s="37">
        <v>18</v>
      </c>
      <c r="I3584" s="37" t="str" cm="1">
        <f t="array" ref="I3584:M3584">_xlfn.XLOOKUP(H3584,Product!A:A,Product!B:F,0)</f>
        <v>ZUR-11701-S1</v>
      </c>
      <c r="J3584" s="37" t="str">
        <v>Zuru Vlad &amp; Niki-Superhero Surprise Egg-Series 1</v>
      </c>
      <c r="K3584" s="37" t="str">
        <v>Surprise</v>
      </c>
      <c r="L3584" s="37" t="str">
        <v>Egg</v>
      </c>
      <c r="M3584" s="37" t="str">
        <v>Vlad &amp; Niki</v>
      </c>
      <c r="N3584" s="37">
        <v>1</v>
      </c>
      <c r="O3584" s="38">
        <v>725</v>
      </c>
      <c r="P3584" s="38"/>
      <c r="Q3584" s="39">
        <v>44980.945912037037</v>
      </c>
      <c r="R3584" s="40" t="s">
        <v>4628</v>
      </c>
    </row>
    <row r="3585" spans="1:18" x14ac:dyDescent="0.3">
      <c r="A3585" s="41">
        <v>3584</v>
      </c>
      <c r="B3585" s="42">
        <v>3410</v>
      </c>
      <c r="C3585" s="42">
        <v>5</v>
      </c>
      <c r="D3585" s="37" t="str" cm="1">
        <f t="array" ref="D3585:E3585">_xlfn.XLOOKUP(C3585,Table1[StoreID],Table1[[StoreName]:[Region]],0)</f>
        <v>StoreE</v>
      </c>
      <c r="E3585" s="42" t="str">
        <v>Delta</v>
      </c>
      <c r="F3585" s="42">
        <v>34</v>
      </c>
      <c r="G3585" s="42" t="str">
        <f>_xlfn.XLOOKUP(F3585,Reps!A:A,Reps!B:B,0)</f>
        <v>Nora</v>
      </c>
      <c r="H3585" s="42">
        <v>4202</v>
      </c>
      <c r="I3585" s="42" t="str" cm="1">
        <f t="array" ref="I3585:M3585">_xlfn.XLOOKUP(H3585,Product!A:A,Product!B:F,0)</f>
        <v>AY-30022008</v>
      </c>
      <c r="J3585" s="42" t="str">
        <v>Astra Natural Fruit Flavor  Lollipop 10 gm (Pack 100 Pieces) 30022008</v>
      </c>
      <c r="K3585" s="42" t="str">
        <v>F&amp;B</v>
      </c>
      <c r="L3585" s="42" t="str">
        <v>Food</v>
      </c>
      <c r="M3585" s="42" t="str">
        <v>ASTRA</v>
      </c>
      <c r="N3585" s="42">
        <v>1</v>
      </c>
      <c r="O3585" s="43">
        <v>2.5</v>
      </c>
      <c r="P3585" s="43"/>
      <c r="Q3585" s="44">
        <v>44981.549792013888</v>
      </c>
      <c r="R3585" s="45" t="s">
        <v>4629</v>
      </c>
    </row>
    <row r="3586" spans="1:18" x14ac:dyDescent="0.3">
      <c r="A3586" s="36">
        <v>3585</v>
      </c>
      <c r="B3586" s="37">
        <v>3410</v>
      </c>
      <c r="C3586" s="37">
        <v>5</v>
      </c>
      <c r="D3586" s="37" t="str" cm="1">
        <f t="array" ref="D3586:E3586">_xlfn.XLOOKUP(C3586,Table1[StoreID],Table1[[StoreName]:[Region]],0)</f>
        <v>StoreE</v>
      </c>
      <c r="E3586" s="37" t="str">
        <v>Delta</v>
      </c>
      <c r="F3586" s="37">
        <v>34</v>
      </c>
      <c r="G3586" s="37" t="str">
        <f>_xlfn.XLOOKUP(F3586,Reps!A:A,Reps!B:B,0)</f>
        <v>Nora</v>
      </c>
      <c r="H3586" s="37">
        <v>4202</v>
      </c>
      <c r="I3586" s="37" t="str" cm="1">
        <f t="array" ref="I3586:M3586">_xlfn.XLOOKUP(H3586,Product!A:A,Product!B:F,0)</f>
        <v>AY-30022008</v>
      </c>
      <c r="J3586" s="37" t="str">
        <v>Astra Natural Fruit Flavor  Lollipop 10 gm (Pack 100 Pieces) 30022008</v>
      </c>
      <c r="K3586" s="37" t="str">
        <v>F&amp;B</v>
      </c>
      <c r="L3586" s="37" t="str">
        <v>Food</v>
      </c>
      <c r="M3586" s="37" t="str">
        <v>ASTRA</v>
      </c>
      <c r="N3586" s="37">
        <v>1</v>
      </c>
      <c r="O3586" s="38">
        <v>2.5</v>
      </c>
      <c r="P3586" s="38"/>
      <c r="Q3586" s="39">
        <v>44981.549792395832</v>
      </c>
      <c r="R3586" s="40" t="s">
        <v>4629</v>
      </c>
    </row>
    <row r="3587" spans="1:18" x14ac:dyDescent="0.3">
      <c r="A3587" s="41">
        <v>3586</v>
      </c>
      <c r="B3587" s="42">
        <v>3411</v>
      </c>
      <c r="C3587" s="42">
        <v>1</v>
      </c>
      <c r="D3587" s="37" t="str" cm="1">
        <f t="array" ref="D3587:E3587">_xlfn.XLOOKUP(C3587,Table1[StoreID],Table1[[StoreName]:[Region]],0)</f>
        <v>StoreA</v>
      </c>
      <c r="E3587" s="42" t="str">
        <v>Cairo</v>
      </c>
      <c r="F3587" s="42">
        <v>9</v>
      </c>
      <c r="G3587" s="42" t="str">
        <f>_xlfn.XLOOKUP(F3587,Reps!A:A,Reps!B:B,0)</f>
        <v>Loaa</v>
      </c>
      <c r="H3587" s="42">
        <v>4080</v>
      </c>
      <c r="I3587" s="42" t="str" cm="1">
        <f t="array" ref="I3587:M3587">_xlfn.XLOOKUP(H3587,Product!A:A,Product!B:F,0)</f>
        <v>DOH-SH-5284</v>
      </c>
      <c r="J3587" s="42" t="str">
        <v>Bingo Dough Can 56gm - Black</v>
      </c>
      <c r="K3587" s="42" t="str">
        <v>Clay</v>
      </c>
      <c r="L3587" s="42" t="str">
        <v>Dough</v>
      </c>
      <c r="M3587" s="42" t="str">
        <v>Bingo Dough</v>
      </c>
      <c r="N3587" s="42">
        <v>1</v>
      </c>
      <c r="O3587" s="43">
        <v>10</v>
      </c>
      <c r="P3587" s="43"/>
      <c r="Q3587" s="44">
        <v>44996.797221180554</v>
      </c>
      <c r="R3587" s="45" t="s">
        <v>4630</v>
      </c>
    </row>
    <row r="3588" spans="1:18" x14ac:dyDescent="0.3">
      <c r="A3588" s="36">
        <v>3587</v>
      </c>
      <c r="B3588" s="37">
        <v>3411</v>
      </c>
      <c r="C3588" s="37">
        <v>1</v>
      </c>
      <c r="D3588" s="37" t="str" cm="1">
        <f t="array" ref="D3588:E3588">_xlfn.XLOOKUP(C3588,Table1[StoreID],Table1[[StoreName]:[Region]],0)</f>
        <v>StoreA</v>
      </c>
      <c r="E3588" s="37" t="str">
        <v>Cairo</v>
      </c>
      <c r="F3588" s="37">
        <v>9</v>
      </c>
      <c r="G3588" s="37" t="str">
        <f>_xlfn.XLOOKUP(F3588,Reps!A:A,Reps!B:B,0)</f>
        <v>Loaa</v>
      </c>
      <c r="H3588" s="37">
        <v>4086</v>
      </c>
      <c r="I3588" s="37" t="str" cm="1">
        <f t="array" ref="I3588:M3588">_xlfn.XLOOKUP(H3588,Product!A:A,Product!B:F,0)</f>
        <v>DOH-SH-5278</v>
      </c>
      <c r="J3588" s="37" t="str">
        <v>Bingo Dough Can 56gm - Blue</v>
      </c>
      <c r="K3588" s="37" t="str">
        <v>Clay</v>
      </c>
      <c r="L3588" s="37" t="str">
        <v>Dough</v>
      </c>
      <c r="M3588" s="37" t="str">
        <v>Bingo Dough</v>
      </c>
      <c r="N3588" s="37">
        <v>1</v>
      </c>
      <c r="O3588" s="38">
        <v>10</v>
      </c>
      <c r="P3588" s="38"/>
      <c r="Q3588" s="39">
        <v>44996.797221261571</v>
      </c>
      <c r="R3588" s="40" t="s">
        <v>4630</v>
      </c>
    </row>
    <row r="3589" spans="1:18" x14ac:dyDescent="0.3">
      <c r="A3589" s="41">
        <v>3588</v>
      </c>
      <c r="B3589" s="42">
        <v>3411</v>
      </c>
      <c r="C3589" s="42">
        <v>1</v>
      </c>
      <c r="D3589" s="37" t="str" cm="1">
        <f t="array" ref="D3589:E3589">_xlfn.XLOOKUP(C3589,Table1[StoreID],Table1[[StoreName]:[Region]],0)</f>
        <v>StoreA</v>
      </c>
      <c r="E3589" s="42" t="str">
        <v>Cairo</v>
      </c>
      <c r="F3589" s="42">
        <v>9</v>
      </c>
      <c r="G3589" s="42" t="str">
        <f>_xlfn.XLOOKUP(F3589,Reps!A:A,Reps!B:B,0)</f>
        <v>Loaa</v>
      </c>
      <c r="H3589" s="42">
        <v>4082</v>
      </c>
      <c r="I3589" s="42" t="str" cm="1">
        <f t="array" ref="I3589:M3589">_xlfn.XLOOKUP(H3589,Product!A:A,Product!B:F,0)</f>
        <v>DOH-SH-5282</v>
      </c>
      <c r="J3589" s="42" t="str">
        <v>Bingo Dough Can 56gm - White</v>
      </c>
      <c r="K3589" s="42" t="str">
        <v>Clay</v>
      </c>
      <c r="L3589" s="42" t="str">
        <v>Dough</v>
      </c>
      <c r="M3589" s="42" t="str">
        <v>Bingo Dough</v>
      </c>
      <c r="N3589" s="42">
        <v>1</v>
      </c>
      <c r="O3589" s="43">
        <v>10</v>
      </c>
      <c r="P3589" s="43"/>
      <c r="Q3589" s="44">
        <v>44996.797221261571</v>
      </c>
      <c r="R3589" s="45" t="s">
        <v>4630</v>
      </c>
    </row>
    <row r="3590" spans="1:18" x14ac:dyDescent="0.3">
      <c r="A3590" s="36">
        <v>3589</v>
      </c>
      <c r="B3590" s="37">
        <v>3411</v>
      </c>
      <c r="C3590" s="37">
        <v>1</v>
      </c>
      <c r="D3590" s="37" t="str" cm="1">
        <f t="array" ref="D3590:E3590">_xlfn.XLOOKUP(C3590,Table1[StoreID],Table1[[StoreName]:[Region]],0)</f>
        <v>StoreA</v>
      </c>
      <c r="E3590" s="37" t="str">
        <v>Cairo</v>
      </c>
      <c r="F3590" s="37">
        <v>9</v>
      </c>
      <c r="G3590" s="37" t="str">
        <f>_xlfn.XLOOKUP(F3590,Reps!A:A,Reps!B:B,0)</f>
        <v>Loaa</v>
      </c>
      <c r="H3590" s="37">
        <v>4087</v>
      </c>
      <c r="I3590" s="37" t="str" cm="1">
        <f t="array" ref="I3590:M3590">_xlfn.XLOOKUP(H3590,Product!A:A,Product!B:F,0)</f>
        <v>DOH-SH-5277</v>
      </c>
      <c r="J3590" s="37" t="str">
        <v>Bingo Dough Can 56gm - Red</v>
      </c>
      <c r="K3590" s="37" t="str">
        <v>Clay</v>
      </c>
      <c r="L3590" s="37" t="str">
        <v>Dough</v>
      </c>
      <c r="M3590" s="37" t="str">
        <v>Bingo Dough</v>
      </c>
      <c r="N3590" s="37">
        <v>2</v>
      </c>
      <c r="O3590" s="38">
        <v>20</v>
      </c>
      <c r="P3590" s="38"/>
      <c r="Q3590" s="39">
        <v>44996.797221145833</v>
      </c>
      <c r="R3590" s="40" t="s">
        <v>4630</v>
      </c>
    </row>
    <row r="3591" spans="1:18" x14ac:dyDescent="0.3">
      <c r="A3591" s="41">
        <v>3590</v>
      </c>
      <c r="B3591" s="42">
        <v>3411</v>
      </c>
      <c r="C3591" s="42">
        <v>2</v>
      </c>
      <c r="D3591" s="37" t="str" cm="1">
        <f t="array" ref="D3591:E3591">_xlfn.XLOOKUP(C3591,Table1[StoreID],Table1[[StoreName]:[Region]],0)</f>
        <v>StoreB</v>
      </c>
      <c r="E3591" s="42" t="str">
        <v>Cairo</v>
      </c>
      <c r="F3591" s="42">
        <v>16</v>
      </c>
      <c r="G3591" s="42" t="str">
        <f>_xlfn.XLOOKUP(F3591,Reps!A:A,Reps!B:B,0)</f>
        <v>Faten</v>
      </c>
      <c r="H3591" s="42">
        <v>645</v>
      </c>
      <c r="I3591" s="42" t="str" cm="1">
        <f t="array" ref="I3591:M3591">_xlfn.XLOOKUP(H3591,Product!A:A,Product!B:F,0)</f>
        <v>XS-3618</v>
      </c>
      <c r="J3591" s="42" t="str">
        <v>X-Shot Excel 36 Pack Darts Refill</v>
      </c>
      <c r="K3591" s="42" t="str">
        <v>Guns</v>
      </c>
      <c r="L3591" s="42" t="str">
        <v>Bullet</v>
      </c>
      <c r="M3591" s="42" t="str">
        <v>X-Shot</v>
      </c>
      <c r="N3591" s="42">
        <v>1</v>
      </c>
      <c r="O3591" s="43">
        <v>97.5</v>
      </c>
      <c r="P3591" s="43"/>
      <c r="Q3591" s="44">
        <v>45006.771532719904</v>
      </c>
      <c r="R3591" s="45" t="s">
        <v>4631</v>
      </c>
    </row>
    <row r="3592" spans="1:18" x14ac:dyDescent="0.3">
      <c r="A3592" s="36">
        <v>3591</v>
      </c>
      <c r="B3592" s="37">
        <v>3411</v>
      </c>
      <c r="C3592" s="37">
        <v>2</v>
      </c>
      <c r="D3592" s="37" t="str" cm="1">
        <f t="array" ref="D3592:E3592">_xlfn.XLOOKUP(C3592,Table1[StoreID],Table1[[StoreName]:[Region]],0)</f>
        <v>StoreB</v>
      </c>
      <c r="E3592" s="37" t="str">
        <v>Cairo</v>
      </c>
      <c r="F3592" s="37">
        <v>16</v>
      </c>
      <c r="G3592" s="37" t="str">
        <f>_xlfn.XLOOKUP(F3592,Reps!A:A,Reps!B:B,0)</f>
        <v>Faten</v>
      </c>
      <c r="H3592" s="37">
        <v>621</v>
      </c>
      <c r="I3592" s="37" t="str" cm="1">
        <f t="array" ref="I3592:M3592">_xlfn.XLOOKUP(H3592,Product!A:A,Product!B:F,0)</f>
        <v>XS-36516-D</v>
      </c>
      <c r="J3592" s="37" t="str">
        <v>Zuru X-Shot - Excel Skin Flux - Illustrate</v>
      </c>
      <c r="K3592" s="37" t="str">
        <v>Guns</v>
      </c>
      <c r="L3592" s="37" t="str">
        <v>Gun</v>
      </c>
      <c r="M3592" s="37" t="str">
        <v>X-Shot</v>
      </c>
      <c r="N3592" s="37">
        <v>1</v>
      </c>
      <c r="O3592" s="38">
        <v>225</v>
      </c>
      <c r="P3592" s="38"/>
      <c r="Q3592" s="39">
        <v>45006.771532719904</v>
      </c>
      <c r="R3592" s="40" t="s">
        <v>4631</v>
      </c>
    </row>
    <row r="3593" spans="1:18" x14ac:dyDescent="0.3">
      <c r="A3593" s="41">
        <v>3592</v>
      </c>
      <c r="B3593" s="42">
        <v>3412</v>
      </c>
      <c r="C3593" s="42">
        <v>5</v>
      </c>
      <c r="D3593" s="37" t="str" cm="1">
        <f t="array" ref="D3593:E3593">_xlfn.XLOOKUP(C3593,Table1[StoreID],Table1[[StoreName]:[Region]],0)</f>
        <v>StoreE</v>
      </c>
      <c r="E3593" s="42" t="str">
        <v>Delta</v>
      </c>
      <c r="F3593" s="42">
        <v>34</v>
      </c>
      <c r="G3593" s="42" t="str">
        <f>_xlfn.XLOOKUP(F3593,Reps!A:A,Reps!B:B,0)</f>
        <v>Nora</v>
      </c>
      <c r="H3593" s="42">
        <v>721</v>
      </c>
      <c r="I3593" s="42" t="str" cm="1">
        <f t="array" ref="I3593:M3593">_xlfn.XLOOKUP(H3593,Product!A:A,Product!B:F,0)</f>
        <v>SM-0429</v>
      </c>
      <c r="J3593" s="42" t="str">
        <v>Safe Box Desniey</v>
      </c>
      <c r="K3593" s="42" t="str">
        <v>Role Play</v>
      </c>
      <c r="L3593" s="42" t="str">
        <v>Bank Set</v>
      </c>
      <c r="M3593" s="42" t="str">
        <v>Disney</v>
      </c>
      <c r="N3593" s="42">
        <v>1</v>
      </c>
      <c r="O3593" s="43">
        <v>200</v>
      </c>
      <c r="P3593" s="43"/>
      <c r="Q3593" s="44">
        <v>44981.563949421296</v>
      </c>
      <c r="R3593" s="45" t="s">
        <v>4632</v>
      </c>
    </row>
    <row r="3594" spans="1:18" x14ac:dyDescent="0.3">
      <c r="A3594" s="36">
        <v>3593</v>
      </c>
      <c r="B3594" s="37">
        <v>3412</v>
      </c>
      <c r="C3594" s="37">
        <v>5</v>
      </c>
      <c r="D3594" s="37" t="str" cm="1">
        <f t="array" ref="D3594:E3594">_xlfn.XLOOKUP(C3594,Table1[StoreID],Table1[[StoreName]:[Region]],0)</f>
        <v>StoreE</v>
      </c>
      <c r="E3594" s="37" t="str">
        <v>Delta</v>
      </c>
      <c r="F3594" s="37">
        <v>34</v>
      </c>
      <c r="G3594" s="37" t="str">
        <f>_xlfn.XLOOKUP(F3594,Reps!A:A,Reps!B:B,0)</f>
        <v>Nora</v>
      </c>
      <c r="H3594" s="37">
        <v>4091</v>
      </c>
      <c r="I3594" s="37" t="str" cm="1">
        <f t="array" ref="I3594:M3594">_xlfn.XLOOKUP(H3594,Product!A:A,Product!B:F,0)</f>
        <v>DOH-SH-3663</v>
      </c>
      <c r="J3594" s="37" t="str">
        <v>Bingo Dough 5 Mini Can Style 2</v>
      </c>
      <c r="K3594" s="37" t="str">
        <v>Clay</v>
      </c>
      <c r="L3594" s="37" t="str">
        <v>Dough</v>
      </c>
      <c r="M3594" s="37" t="str">
        <v>Bingo Dough</v>
      </c>
      <c r="N3594" s="37">
        <v>1</v>
      </c>
      <c r="O3594" s="38">
        <v>25</v>
      </c>
      <c r="P3594" s="38"/>
      <c r="Q3594" s="39">
        <v>44981.563949421296</v>
      </c>
      <c r="R3594" s="40" t="s">
        <v>4632</v>
      </c>
    </row>
    <row r="3595" spans="1:18" x14ac:dyDescent="0.3">
      <c r="A3595" s="41">
        <v>3594</v>
      </c>
      <c r="B3595" s="42">
        <v>3412</v>
      </c>
      <c r="C3595" s="42">
        <v>5</v>
      </c>
      <c r="D3595" s="37" t="str" cm="1">
        <f t="array" ref="D3595:E3595">_xlfn.XLOOKUP(C3595,Table1[StoreID],Table1[[StoreName]:[Region]],0)</f>
        <v>StoreE</v>
      </c>
      <c r="E3595" s="42" t="str">
        <v>Delta</v>
      </c>
      <c r="F3595" s="42">
        <v>34</v>
      </c>
      <c r="G3595" s="42" t="str">
        <f>_xlfn.XLOOKUP(F3595,Reps!A:A,Reps!B:B,0)</f>
        <v>Nora</v>
      </c>
      <c r="H3595" s="42">
        <v>4091</v>
      </c>
      <c r="I3595" s="42" t="str" cm="1">
        <f t="array" ref="I3595:M3595">_xlfn.XLOOKUP(H3595,Product!A:A,Product!B:F,0)</f>
        <v>DOH-SH-3663</v>
      </c>
      <c r="J3595" s="42" t="str">
        <v>Bingo Dough 5 Mini Can Style 2</v>
      </c>
      <c r="K3595" s="42" t="str">
        <v>Clay</v>
      </c>
      <c r="L3595" s="42" t="str">
        <v>Dough</v>
      </c>
      <c r="M3595" s="42" t="str">
        <v>Bingo Dough</v>
      </c>
      <c r="N3595" s="42">
        <v>1</v>
      </c>
      <c r="O3595" s="43">
        <v>25</v>
      </c>
      <c r="P3595" s="43"/>
      <c r="Q3595" s="44">
        <v>44981.563949421296</v>
      </c>
      <c r="R3595" s="45" t="s">
        <v>4632</v>
      </c>
    </row>
    <row r="3596" spans="1:18" x14ac:dyDescent="0.3">
      <c r="A3596" s="36">
        <v>3595</v>
      </c>
      <c r="B3596" s="37">
        <v>3413</v>
      </c>
      <c r="C3596" s="37">
        <v>2</v>
      </c>
      <c r="D3596" s="37" t="str" cm="1">
        <f t="array" ref="D3596:E3596">_xlfn.XLOOKUP(C3596,Table1[StoreID],Table1[[StoreName]:[Region]],0)</f>
        <v>StoreB</v>
      </c>
      <c r="E3596" s="37" t="str">
        <v>Cairo</v>
      </c>
      <c r="F3596" s="37">
        <v>23</v>
      </c>
      <c r="G3596" s="37" t="str">
        <f>_xlfn.XLOOKUP(F3596,Reps!A:A,Reps!B:B,0)</f>
        <v>Essam</v>
      </c>
      <c r="H3596" s="37">
        <v>2802</v>
      </c>
      <c r="I3596" s="37" t="str" cm="1">
        <f t="array" ref="I3596:M3596">_xlfn.XLOOKUP(H3596,Product!A:A,Product!B:F,0)</f>
        <v>RSH-50127</v>
      </c>
      <c r="J3596" s="37" t="str">
        <v>Moose - Kindikids Scented Sisters - Teenie Tiara</v>
      </c>
      <c r="K3596" s="37" t="str">
        <v>Dolls &amp; Accessories</v>
      </c>
      <c r="L3596" s="37" t="str">
        <v>Doll</v>
      </c>
      <c r="M3596" s="37" t="str">
        <v>Kindi Kids</v>
      </c>
      <c r="N3596" s="37">
        <v>1</v>
      </c>
      <c r="O3596" s="38">
        <v>487.5</v>
      </c>
      <c r="P3596" s="38"/>
      <c r="Q3596" s="39">
        <v>45006.793855324075</v>
      </c>
      <c r="R3596" s="40" t="s">
        <v>4633</v>
      </c>
    </row>
    <row r="3597" spans="1:18" x14ac:dyDescent="0.3">
      <c r="A3597" s="41">
        <v>3596</v>
      </c>
      <c r="B3597" s="42">
        <v>3415</v>
      </c>
      <c r="C3597" s="42">
        <v>2</v>
      </c>
      <c r="D3597" s="37" t="str" cm="1">
        <f t="array" ref="D3597:E3597">_xlfn.XLOOKUP(C3597,Table1[StoreID],Table1[[StoreName]:[Region]],0)</f>
        <v>StoreB</v>
      </c>
      <c r="E3597" s="42" t="str">
        <v>Cairo</v>
      </c>
      <c r="F3597" s="42">
        <v>23</v>
      </c>
      <c r="G3597" s="42" t="str">
        <f>_xlfn.XLOOKUP(F3597,Reps!A:A,Reps!B:B,0)</f>
        <v>Essam</v>
      </c>
      <c r="H3597" s="42">
        <v>667</v>
      </c>
      <c r="I3597" s="42" t="str" cm="1">
        <f t="array" ref="I3597:M3597">_xlfn.XLOOKUP(H3597,Product!A:A,Product!B:F,0)</f>
        <v>TMP-15143</v>
      </c>
      <c r="J3597" s="42" t="str">
        <v>DC Multiverse 7In The Dark Knight Returns</v>
      </c>
      <c r="K3597" s="42" t="str">
        <v>Action Figure</v>
      </c>
      <c r="L3597" s="42" t="str">
        <v>Figures</v>
      </c>
      <c r="M3597" s="42" t="str">
        <v>DC Comics</v>
      </c>
      <c r="N3597" s="42">
        <v>1</v>
      </c>
      <c r="O3597" s="43">
        <v>400</v>
      </c>
      <c r="P3597" s="43"/>
      <c r="Q3597" s="44">
        <v>45006.855992974539</v>
      </c>
      <c r="R3597" s="45" t="s">
        <v>4634</v>
      </c>
    </row>
    <row r="3598" spans="1:18" x14ac:dyDescent="0.3">
      <c r="A3598" s="36">
        <v>3597</v>
      </c>
      <c r="B3598" s="37">
        <v>3415</v>
      </c>
      <c r="C3598" s="37">
        <v>2</v>
      </c>
      <c r="D3598" s="37" t="str" cm="1">
        <f t="array" ref="D3598:E3598">_xlfn.XLOOKUP(C3598,Table1[StoreID],Table1[[StoreName]:[Region]],0)</f>
        <v>StoreB</v>
      </c>
      <c r="E3598" s="37" t="str">
        <v>Cairo</v>
      </c>
      <c r="F3598" s="37">
        <v>23</v>
      </c>
      <c r="G3598" s="37" t="str">
        <f>_xlfn.XLOOKUP(F3598,Reps!A:A,Reps!B:B,0)</f>
        <v>Essam</v>
      </c>
      <c r="H3598" s="37">
        <v>4028</v>
      </c>
      <c r="I3598" s="37" t="str" cm="1">
        <f t="array" ref="I3598:M3598">_xlfn.XLOOKUP(H3598,Product!A:A,Product!B:F,0)</f>
        <v>FS0003570</v>
      </c>
      <c r="J3598" s="37" t="str">
        <v>Topps Match Attax 2022/2023 - Single Pack  Stand (36 pieces)</v>
      </c>
      <c r="K3598" s="37" t="str">
        <v>Games</v>
      </c>
      <c r="L3598" s="37" t="str">
        <v>Card Game</v>
      </c>
      <c r="M3598" s="37" t="str">
        <v>Match Attax</v>
      </c>
      <c r="N3598" s="37">
        <v>1</v>
      </c>
      <c r="O3598" s="38">
        <v>45</v>
      </c>
      <c r="P3598" s="38"/>
      <c r="Q3598" s="39">
        <v>45006.855993020836</v>
      </c>
      <c r="R3598" s="40" t="s">
        <v>4634</v>
      </c>
    </row>
    <row r="3599" spans="1:18" x14ac:dyDescent="0.3">
      <c r="A3599" s="41">
        <v>3598</v>
      </c>
      <c r="B3599" s="42">
        <v>3415</v>
      </c>
      <c r="C3599" s="42">
        <v>2</v>
      </c>
      <c r="D3599" s="37" t="str" cm="1">
        <f t="array" ref="D3599:E3599">_xlfn.XLOOKUP(C3599,Table1[StoreID],Table1[[StoreName]:[Region]],0)</f>
        <v>StoreB</v>
      </c>
      <c r="E3599" s="42" t="str">
        <v>Cairo</v>
      </c>
      <c r="F3599" s="42">
        <v>23</v>
      </c>
      <c r="G3599" s="42" t="str">
        <f>_xlfn.XLOOKUP(F3599,Reps!A:A,Reps!B:B,0)</f>
        <v>Essam</v>
      </c>
      <c r="H3599" s="42">
        <v>4028</v>
      </c>
      <c r="I3599" s="42" t="str" cm="1">
        <f t="array" ref="I3599:M3599">_xlfn.XLOOKUP(H3599,Product!A:A,Product!B:F,0)</f>
        <v>FS0003570</v>
      </c>
      <c r="J3599" s="42" t="str">
        <v>Topps Match Attax 2022/2023 - Single Pack  Stand (36 pieces)</v>
      </c>
      <c r="K3599" s="42" t="str">
        <v>Games</v>
      </c>
      <c r="L3599" s="42" t="str">
        <v>Card Game</v>
      </c>
      <c r="M3599" s="42" t="str">
        <v>Match Attax</v>
      </c>
      <c r="N3599" s="42">
        <v>1</v>
      </c>
      <c r="O3599" s="43">
        <v>45</v>
      </c>
      <c r="P3599" s="43"/>
      <c r="Q3599" s="44">
        <v>45006.855993020836</v>
      </c>
      <c r="R3599" s="45" t="s">
        <v>4634</v>
      </c>
    </row>
    <row r="3600" spans="1:18" x14ac:dyDescent="0.3">
      <c r="A3600" s="36">
        <v>3599</v>
      </c>
      <c r="B3600" s="37">
        <v>3415</v>
      </c>
      <c r="C3600" s="37">
        <v>5</v>
      </c>
      <c r="D3600" s="37" t="str" cm="1">
        <f t="array" ref="D3600:E3600">_xlfn.XLOOKUP(C3600,Table1[StoreID],Table1[[StoreName]:[Region]],0)</f>
        <v>StoreE</v>
      </c>
      <c r="E3600" s="37" t="str">
        <v>Delta</v>
      </c>
      <c r="F3600" s="37">
        <v>34</v>
      </c>
      <c r="G3600" s="37" t="str">
        <f>_xlfn.XLOOKUP(F3600,Reps!A:A,Reps!B:B,0)</f>
        <v>Nora</v>
      </c>
      <c r="H3600" s="37">
        <v>3972</v>
      </c>
      <c r="I3600" s="37" t="str" cm="1">
        <f t="array" ref="I3600:M3600">_xlfn.XLOOKUP(H3600,Product!A:A,Product!B:F,0)</f>
        <v>HK-0150</v>
      </c>
      <c r="J3600" s="37" t="str">
        <v>Bingo Dough 3D assorted Box - Burger Maker TOM&amp;JER</v>
      </c>
      <c r="K3600" s="37" t="str">
        <v>Clay</v>
      </c>
      <c r="L3600" s="37" t="str">
        <v>Dough</v>
      </c>
      <c r="M3600" s="37" t="str">
        <v>Bingo Dough</v>
      </c>
      <c r="N3600" s="37">
        <v>1</v>
      </c>
      <c r="O3600" s="38">
        <v>50</v>
      </c>
      <c r="P3600" s="38"/>
      <c r="Q3600" s="39">
        <v>44981.593717708332</v>
      </c>
      <c r="R3600" s="40" t="s">
        <v>4635</v>
      </c>
    </row>
    <row r="3601" spans="1:18" x14ac:dyDescent="0.3">
      <c r="A3601" s="41">
        <v>3600</v>
      </c>
      <c r="B3601" s="42">
        <v>3417</v>
      </c>
      <c r="C3601" s="42">
        <v>5</v>
      </c>
      <c r="D3601" s="37" t="str" cm="1">
        <f t="array" ref="D3601:E3601">_xlfn.XLOOKUP(C3601,Table1[StoreID],Table1[[StoreName]:[Region]],0)</f>
        <v>StoreE</v>
      </c>
      <c r="E3601" s="42" t="str">
        <v>Delta</v>
      </c>
      <c r="F3601" s="42">
        <v>34</v>
      </c>
      <c r="G3601" s="42" t="str">
        <f>_xlfn.XLOOKUP(F3601,Reps!A:A,Reps!B:B,0)</f>
        <v>Nora</v>
      </c>
      <c r="H3601" s="42">
        <v>3972</v>
      </c>
      <c r="I3601" s="42" t="str" cm="1">
        <f t="array" ref="I3601:M3601">_xlfn.XLOOKUP(H3601,Product!A:A,Product!B:F,0)</f>
        <v>HK-0150</v>
      </c>
      <c r="J3601" s="42" t="str">
        <v>Bingo Dough 3D assorted Box - Burger Maker TOM&amp;JER</v>
      </c>
      <c r="K3601" s="42" t="str">
        <v>Clay</v>
      </c>
      <c r="L3601" s="42" t="str">
        <v>Dough</v>
      </c>
      <c r="M3601" s="42" t="str">
        <v>Bingo Dough</v>
      </c>
      <c r="N3601" s="42">
        <v>1</v>
      </c>
      <c r="O3601" s="43">
        <v>50</v>
      </c>
      <c r="P3601" s="43"/>
      <c r="Q3601" s="44">
        <v>44981.629619131942</v>
      </c>
      <c r="R3601" s="45" t="s">
        <v>4636</v>
      </c>
    </row>
    <row r="3602" spans="1:18" x14ac:dyDescent="0.3">
      <c r="A3602" s="36">
        <v>3601</v>
      </c>
      <c r="B3602" s="37">
        <v>3419</v>
      </c>
      <c r="C3602" s="37">
        <v>5</v>
      </c>
      <c r="D3602" s="37" t="str" cm="1">
        <f t="array" ref="D3602:E3602">_xlfn.XLOOKUP(C3602,Table1[StoreID],Table1[[StoreName]:[Region]],0)</f>
        <v>StoreE</v>
      </c>
      <c r="E3602" s="37" t="str">
        <v>Delta</v>
      </c>
      <c r="F3602" s="37">
        <v>34</v>
      </c>
      <c r="G3602" s="37" t="str">
        <f>_xlfn.XLOOKUP(F3602,Reps!A:A,Reps!B:B,0)</f>
        <v>Nora</v>
      </c>
      <c r="H3602" s="37">
        <v>462</v>
      </c>
      <c r="I3602" s="37" t="str" cm="1">
        <f t="array" ref="I3602:M3602">_xlfn.XLOOKUP(H3602,Product!A:A,Product!B:F,0)</f>
        <v>YW-26-036</v>
      </c>
      <c r="J3602" s="37" t="str">
        <v>Pokémon Boosters ( Stand 36 Pcs )</v>
      </c>
      <c r="K3602" s="37" t="str">
        <v>Games</v>
      </c>
      <c r="L3602" s="37" t="str">
        <v>Card Game</v>
      </c>
      <c r="M3602" s="37" t="str">
        <v>Pokémon</v>
      </c>
      <c r="N3602" s="37">
        <v>2</v>
      </c>
      <c r="O3602" s="38">
        <v>20</v>
      </c>
      <c r="P3602" s="38"/>
      <c r="Q3602" s="39">
        <v>44981.644978090277</v>
      </c>
      <c r="R3602" s="40" t="s">
        <v>4637</v>
      </c>
    </row>
    <row r="3603" spans="1:18" x14ac:dyDescent="0.3">
      <c r="A3603" s="41">
        <v>3602</v>
      </c>
      <c r="B3603" s="42">
        <v>3420</v>
      </c>
      <c r="C3603" s="42">
        <v>5</v>
      </c>
      <c r="D3603" s="37" t="str" cm="1">
        <f t="array" ref="D3603:E3603">_xlfn.XLOOKUP(C3603,Table1[StoreID],Table1[[StoreName]:[Region]],0)</f>
        <v>StoreE</v>
      </c>
      <c r="E3603" s="42" t="str">
        <v>Delta</v>
      </c>
      <c r="F3603" s="42">
        <v>34</v>
      </c>
      <c r="G3603" s="42" t="str">
        <f>_xlfn.XLOOKUP(F3603,Reps!A:A,Reps!B:B,0)</f>
        <v>Nora</v>
      </c>
      <c r="H3603" s="42">
        <v>3221</v>
      </c>
      <c r="I3603" s="42" t="str" cm="1">
        <f t="array" ref="I3603:M3603">_xlfn.XLOOKUP(H3603,Product!A:A,Product!B:F,0)</f>
        <v>NK-21372</v>
      </c>
      <c r="J3603" s="42" t="str">
        <v>Sea Ghosts</v>
      </c>
      <c r="K3603" s="42" t="str">
        <v>Games</v>
      </c>
      <c r="L3603" s="42" t="str">
        <v>Board Game</v>
      </c>
      <c r="M3603" s="42" t="str">
        <v>Nilco</v>
      </c>
      <c r="N3603" s="42">
        <v>1</v>
      </c>
      <c r="O3603" s="43">
        <v>174.5</v>
      </c>
      <c r="P3603" s="43"/>
      <c r="Q3603" s="44">
        <v>44981.656826817132</v>
      </c>
      <c r="R3603" s="45" t="s">
        <v>4638</v>
      </c>
    </row>
    <row r="3604" spans="1:18" x14ac:dyDescent="0.3">
      <c r="A3604" s="36">
        <v>3603</v>
      </c>
      <c r="B3604" s="37">
        <v>3422</v>
      </c>
      <c r="C3604" s="37">
        <v>5</v>
      </c>
      <c r="D3604" s="37" t="str" cm="1">
        <f t="array" ref="D3604:E3604">_xlfn.XLOOKUP(C3604,Table1[StoreID],Table1[[StoreName]:[Region]],0)</f>
        <v>StoreE</v>
      </c>
      <c r="E3604" s="37" t="str">
        <v>Delta</v>
      </c>
      <c r="F3604" s="37">
        <v>34</v>
      </c>
      <c r="G3604" s="37" t="str">
        <f>_xlfn.XLOOKUP(F3604,Reps!A:A,Reps!B:B,0)</f>
        <v>Nora</v>
      </c>
      <c r="H3604" s="37">
        <v>4202</v>
      </c>
      <c r="I3604" s="37" t="str" cm="1">
        <f t="array" ref="I3604:M3604">_xlfn.XLOOKUP(H3604,Product!A:A,Product!B:F,0)</f>
        <v>AY-30022008</v>
      </c>
      <c r="J3604" s="37" t="str">
        <v>Astra Natural Fruit Flavor  Lollipop 10 gm (Pack 100 Pieces) 30022008</v>
      </c>
      <c r="K3604" s="37" t="str">
        <v>F&amp;B</v>
      </c>
      <c r="L3604" s="37" t="str">
        <v>Food</v>
      </c>
      <c r="M3604" s="37" t="str">
        <v>ASTRA</v>
      </c>
      <c r="N3604" s="37">
        <v>3</v>
      </c>
      <c r="O3604" s="38">
        <v>7.5</v>
      </c>
      <c r="P3604" s="38"/>
      <c r="Q3604" s="39">
        <v>44981.690591087965</v>
      </c>
      <c r="R3604" s="40" t="s">
        <v>4639</v>
      </c>
    </row>
    <row r="3605" spans="1:18" x14ac:dyDescent="0.3">
      <c r="A3605" s="41">
        <v>3604</v>
      </c>
      <c r="B3605" s="42">
        <v>3423</v>
      </c>
      <c r="C3605" s="42">
        <v>5</v>
      </c>
      <c r="D3605" s="37" t="str" cm="1">
        <f t="array" ref="D3605:E3605">_xlfn.XLOOKUP(C3605,Table1[StoreID],Table1[[StoreName]:[Region]],0)</f>
        <v>StoreE</v>
      </c>
      <c r="E3605" s="42" t="str">
        <v>Delta</v>
      </c>
      <c r="F3605" s="42">
        <v>34</v>
      </c>
      <c r="G3605" s="42" t="str">
        <f>_xlfn.XLOOKUP(F3605,Reps!A:A,Reps!B:B,0)</f>
        <v>Nora</v>
      </c>
      <c r="H3605" s="42">
        <v>4202</v>
      </c>
      <c r="I3605" s="42" t="str" cm="1">
        <f t="array" ref="I3605:M3605">_xlfn.XLOOKUP(H3605,Product!A:A,Product!B:F,0)</f>
        <v>AY-30022008</v>
      </c>
      <c r="J3605" s="42" t="str">
        <v>Astra Natural Fruit Flavor  Lollipop 10 gm (Pack 100 Pieces) 30022008</v>
      </c>
      <c r="K3605" s="42" t="str">
        <v>F&amp;B</v>
      </c>
      <c r="L3605" s="42" t="str">
        <v>Food</v>
      </c>
      <c r="M3605" s="42" t="str">
        <v>ASTRA</v>
      </c>
      <c r="N3605" s="42">
        <v>1</v>
      </c>
      <c r="O3605" s="43">
        <v>2.5</v>
      </c>
      <c r="P3605" s="43"/>
      <c r="Q3605" s="44">
        <v>44981.718402627317</v>
      </c>
      <c r="R3605" s="45" t="s">
        <v>4640</v>
      </c>
    </row>
    <row r="3606" spans="1:18" x14ac:dyDescent="0.3">
      <c r="A3606" s="36">
        <v>3605</v>
      </c>
      <c r="B3606" s="37">
        <v>3423</v>
      </c>
      <c r="C3606" s="37">
        <v>5</v>
      </c>
      <c r="D3606" s="37" t="str" cm="1">
        <f t="array" ref="D3606:E3606">_xlfn.XLOOKUP(C3606,Table1[StoreID],Table1[[StoreName]:[Region]],0)</f>
        <v>StoreE</v>
      </c>
      <c r="E3606" s="37" t="str">
        <v>Delta</v>
      </c>
      <c r="F3606" s="37">
        <v>34</v>
      </c>
      <c r="G3606" s="37" t="str">
        <f>_xlfn.XLOOKUP(F3606,Reps!A:A,Reps!B:B,0)</f>
        <v>Nora</v>
      </c>
      <c r="H3606" s="37">
        <v>4202</v>
      </c>
      <c r="I3606" s="37" t="str" cm="1">
        <f t="array" ref="I3606:M3606">_xlfn.XLOOKUP(H3606,Product!A:A,Product!B:F,0)</f>
        <v>AY-30022008</v>
      </c>
      <c r="J3606" s="37" t="str">
        <v>Astra Natural Fruit Flavor  Lollipop 10 gm (Pack 100 Pieces) 30022008</v>
      </c>
      <c r="K3606" s="37" t="str">
        <v>F&amp;B</v>
      </c>
      <c r="L3606" s="37" t="str">
        <v>Food</v>
      </c>
      <c r="M3606" s="37" t="str">
        <v>ASTRA</v>
      </c>
      <c r="N3606" s="37">
        <v>1</v>
      </c>
      <c r="O3606" s="38">
        <v>2.5</v>
      </c>
      <c r="P3606" s="38"/>
      <c r="Q3606" s="39">
        <v>44981.718402627317</v>
      </c>
      <c r="R3606" s="40" t="s">
        <v>4640</v>
      </c>
    </row>
    <row r="3607" spans="1:18" x14ac:dyDescent="0.3">
      <c r="A3607" s="41">
        <v>3606</v>
      </c>
      <c r="B3607" s="42">
        <v>3425</v>
      </c>
      <c r="C3607" s="42">
        <v>1</v>
      </c>
      <c r="D3607" s="37" t="str" cm="1">
        <f t="array" ref="D3607:E3607">_xlfn.XLOOKUP(C3607,Table1[StoreID],Table1[[StoreName]:[Region]],0)</f>
        <v>StoreA</v>
      </c>
      <c r="E3607" s="42" t="str">
        <v>Cairo</v>
      </c>
      <c r="F3607" s="42">
        <v>9</v>
      </c>
      <c r="G3607" s="42" t="str">
        <f>_xlfn.XLOOKUP(F3607,Reps!A:A,Reps!B:B,0)</f>
        <v>Loaa</v>
      </c>
      <c r="H3607" s="42">
        <v>3269</v>
      </c>
      <c r="I3607" s="42" t="str" cm="1">
        <f t="array" ref="I3607:M3607">_xlfn.XLOOKUP(H3607,Product!A:A,Product!B:F,0)</f>
        <v>NK-20634</v>
      </c>
      <c r="J3607" s="42" t="str">
        <v>Playing Cards 2x1</v>
      </c>
      <c r="K3607" s="42" t="str">
        <v>Games</v>
      </c>
      <c r="L3607" s="42" t="str">
        <v>Card Game</v>
      </c>
      <c r="M3607" s="42" t="str">
        <v>Nilco</v>
      </c>
      <c r="N3607" s="42">
        <v>1</v>
      </c>
      <c r="O3607" s="43">
        <v>22.5</v>
      </c>
      <c r="P3607" s="43"/>
      <c r="Q3607" s="44">
        <v>44996.869435451386</v>
      </c>
      <c r="R3607" s="45" t="s">
        <v>4641</v>
      </c>
    </row>
    <row r="3608" spans="1:18" x14ac:dyDescent="0.3">
      <c r="A3608" s="36">
        <v>3607</v>
      </c>
      <c r="B3608" s="37">
        <v>3425</v>
      </c>
      <c r="C3608" s="37">
        <v>1</v>
      </c>
      <c r="D3608" s="37" t="str" cm="1">
        <f t="array" ref="D3608:E3608">_xlfn.XLOOKUP(C3608,Table1[StoreID],Table1[[StoreName]:[Region]],0)</f>
        <v>StoreA</v>
      </c>
      <c r="E3608" s="37" t="str">
        <v>Cairo</v>
      </c>
      <c r="F3608" s="37">
        <v>9</v>
      </c>
      <c r="G3608" s="37" t="str">
        <f>_xlfn.XLOOKUP(F3608,Reps!A:A,Reps!B:B,0)</f>
        <v>Loaa</v>
      </c>
      <c r="H3608" s="37">
        <v>3260</v>
      </c>
      <c r="I3608" s="37" t="str" cm="1">
        <f t="array" ref="I3608:M3608">_xlfn.XLOOKUP(H3608,Product!A:A,Product!B:F,0)</f>
        <v>NK-20764</v>
      </c>
      <c r="J3608" s="37" t="str">
        <v>Bedoon Kalaam Travel</v>
      </c>
      <c r="K3608" s="37" t="str">
        <v>Games</v>
      </c>
      <c r="L3608" s="37" t="str">
        <v>Board Game</v>
      </c>
      <c r="M3608" s="37" t="str">
        <v>Nilco</v>
      </c>
      <c r="N3608" s="37">
        <v>1</v>
      </c>
      <c r="O3608" s="38">
        <v>19.5</v>
      </c>
      <c r="P3608" s="38"/>
      <c r="Q3608" s="39">
        <v>44996.869435497683</v>
      </c>
      <c r="R3608" s="40" t="s">
        <v>4641</v>
      </c>
    </row>
    <row r="3609" spans="1:18" x14ac:dyDescent="0.3">
      <c r="A3609" s="41">
        <v>3608</v>
      </c>
      <c r="B3609" s="42">
        <v>3428</v>
      </c>
      <c r="C3609" s="42">
        <v>1</v>
      </c>
      <c r="D3609" s="37" t="str" cm="1">
        <f t="array" ref="D3609:E3609">_xlfn.XLOOKUP(C3609,Table1[StoreID],Table1[[StoreName]:[Region]],0)</f>
        <v>StoreA</v>
      </c>
      <c r="E3609" s="42" t="str">
        <v>Cairo</v>
      </c>
      <c r="F3609" s="42">
        <v>11</v>
      </c>
      <c r="G3609" s="42" t="str">
        <f>_xlfn.XLOOKUP(F3609,Reps!A:A,Reps!B:B,0)</f>
        <v>Ola</v>
      </c>
      <c r="H3609" s="42">
        <v>16</v>
      </c>
      <c r="I3609" s="42" t="str" cm="1">
        <f t="array" ref="I3609:M3609">_xlfn.XLOOKUP(H3609,Product!A:A,Product!B:F,0)</f>
        <v>ZUR-7486</v>
      </c>
      <c r="J3609" s="42" t="str">
        <v>Zuru Smasher Mini Egg Dino S5 Over 10 Surprises Cdu6Pcs</v>
      </c>
      <c r="K3609" s="42" t="str">
        <v>Surprise</v>
      </c>
      <c r="L3609" s="42" t="str">
        <v>Egg</v>
      </c>
      <c r="M3609" s="42" t="str">
        <v>Smashers</v>
      </c>
      <c r="N3609" s="42">
        <v>1</v>
      </c>
      <c r="O3609" s="43">
        <v>225</v>
      </c>
      <c r="P3609" s="43"/>
      <c r="Q3609" s="44">
        <v>44996.873237581021</v>
      </c>
      <c r="R3609" s="45" t="s">
        <v>4642</v>
      </c>
    </row>
    <row r="3610" spans="1:18" x14ac:dyDescent="0.3">
      <c r="A3610" s="36">
        <v>3609</v>
      </c>
      <c r="B3610" s="37">
        <v>3428</v>
      </c>
      <c r="C3610" s="37">
        <v>1</v>
      </c>
      <c r="D3610" s="37" t="str" cm="1">
        <f t="array" ref="D3610:E3610">_xlfn.XLOOKUP(C3610,Table1[StoreID],Table1[[StoreName]:[Region]],0)</f>
        <v>StoreA</v>
      </c>
      <c r="E3610" s="37" t="str">
        <v>Cairo</v>
      </c>
      <c r="F3610" s="37">
        <v>11</v>
      </c>
      <c r="G3610" s="37" t="str">
        <f>_xlfn.XLOOKUP(F3610,Reps!A:A,Reps!B:B,0)</f>
        <v>Ola</v>
      </c>
      <c r="H3610" s="37">
        <v>11</v>
      </c>
      <c r="I3610" s="37" t="str" cm="1">
        <f t="array" ref="I3610:M3610">_xlfn.XLOOKUP(H3610,Product!A:A,Product!B:F,0)</f>
        <v>ZUR-9259</v>
      </c>
      <c r="J3610" s="37" t="str">
        <v>Zuru Rainbocorns KitTYcorn Magic Glowing 10 Surprises  S1 -CDU6PCS</v>
      </c>
      <c r="K3610" s="37" t="str">
        <v>Surprise</v>
      </c>
      <c r="L3610" s="37" t="str">
        <v>Egg</v>
      </c>
      <c r="M3610" s="37" t="str">
        <v>Rainbocorns</v>
      </c>
      <c r="N3610" s="37">
        <v>3</v>
      </c>
      <c r="O3610" s="38">
        <v>675</v>
      </c>
      <c r="P3610" s="38"/>
      <c r="Q3610" s="39">
        <v>44996.873237534724</v>
      </c>
      <c r="R3610" s="40" t="s">
        <v>4642</v>
      </c>
    </row>
    <row r="3611" spans="1:18" x14ac:dyDescent="0.3">
      <c r="A3611" s="41">
        <v>3610</v>
      </c>
      <c r="B3611" s="42">
        <v>3430</v>
      </c>
      <c r="C3611" s="42">
        <v>2</v>
      </c>
      <c r="D3611" s="37" t="str" cm="1">
        <f t="array" ref="D3611:E3611">_xlfn.XLOOKUP(C3611,Table1[StoreID],Table1[[StoreName]:[Region]],0)</f>
        <v>StoreB</v>
      </c>
      <c r="E3611" s="42" t="str">
        <v>Cairo</v>
      </c>
      <c r="F3611" s="42">
        <v>25</v>
      </c>
      <c r="G3611" s="42" t="str">
        <f>_xlfn.XLOOKUP(F3611,Reps!A:A,Reps!B:B,0)</f>
        <v>Marwa</v>
      </c>
      <c r="H3611" s="42">
        <v>475</v>
      </c>
      <c r="I3611" s="42" t="str" cm="1">
        <f t="array" ref="I3611:M3611">_xlfn.XLOOKUP(H3611,Product!A:A,Product!B:F,0)</f>
        <v>YW-26-022</v>
      </c>
      <c r="J3611" s="42" t="str">
        <v>Pokémon Ball ( Stand 12 pcs )</v>
      </c>
      <c r="K3611" s="42" t="str">
        <v>Surprise</v>
      </c>
      <c r="L3611" s="42" t="str">
        <v>Ball</v>
      </c>
      <c r="M3611" s="42" t="str">
        <v>Pokémon</v>
      </c>
      <c r="N3611" s="42">
        <v>1</v>
      </c>
      <c r="O3611" s="43">
        <v>50</v>
      </c>
      <c r="P3611" s="43"/>
      <c r="Q3611" s="44">
        <v>45007.572079398145</v>
      </c>
      <c r="R3611" s="45" t="s">
        <v>4643</v>
      </c>
    </row>
    <row r="3612" spans="1:18" x14ac:dyDescent="0.3">
      <c r="A3612" s="36">
        <v>3611</v>
      </c>
      <c r="B3612" s="37">
        <v>3430</v>
      </c>
      <c r="C3612" s="37">
        <v>2</v>
      </c>
      <c r="D3612" s="37" t="str" cm="1">
        <f t="array" ref="D3612:E3612">_xlfn.XLOOKUP(C3612,Table1[StoreID],Table1[[StoreName]:[Region]],0)</f>
        <v>StoreB</v>
      </c>
      <c r="E3612" s="37" t="str">
        <v>Cairo</v>
      </c>
      <c r="F3612" s="37">
        <v>25</v>
      </c>
      <c r="G3612" s="37" t="str">
        <f>_xlfn.XLOOKUP(F3612,Reps!A:A,Reps!B:B,0)</f>
        <v>Marwa</v>
      </c>
      <c r="H3612" s="37">
        <v>474</v>
      </c>
      <c r="I3612" s="37" t="str" cm="1">
        <f t="array" ref="I3612:M3612">_xlfn.XLOOKUP(H3612,Product!A:A,Product!B:F,0)</f>
        <v>YW-26-023</v>
      </c>
      <c r="J3612" s="37" t="str">
        <v>Pokémon Ball ( Stand 12 pcs )</v>
      </c>
      <c r="K3612" s="37" t="str">
        <v>Surprise</v>
      </c>
      <c r="L3612" s="37" t="str">
        <v>Ball</v>
      </c>
      <c r="M3612" s="37" t="str">
        <v>Pokémon</v>
      </c>
      <c r="N3612" s="37">
        <v>1</v>
      </c>
      <c r="O3612" s="38">
        <v>50</v>
      </c>
      <c r="P3612" s="38"/>
      <c r="Q3612" s="39">
        <v>45007.572079398145</v>
      </c>
      <c r="R3612" s="40" t="s">
        <v>4643</v>
      </c>
    </row>
    <row r="3613" spans="1:18" x14ac:dyDescent="0.3">
      <c r="A3613" s="41">
        <v>3612</v>
      </c>
      <c r="B3613" s="42">
        <v>3431</v>
      </c>
      <c r="C3613" s="42">
        <v>2</v>
      </c>
      <c r="D3613" s="37" t="str" cm="1">
        <f t="array" ref="D3613:E3613">_xlfn.XLOOKUP(C3613,Table1[StoreID],Table1[[StoreName]:[Region]],0)</f>
        <v>StoreB</v>
      </c>
      <c r="E3613" s="42" t="str">
        <v>Cairo</v>
      </c>
      <c r="F3613" s="42">
        <v>25</v>
      </c>
      <c r="G3613" s="42" t="str">
        <f>_xlfn.XLOOKUP(F3613,Reps!A:A,Reps!B:B,0)</f>
        <v>Marwa</v>
      </c>
      <c r="H3613" s="42">
        <v>4028</v>
      </c>
      <c r="I3613" s="42" t="str" cm="1">
        <f t="array" ref="I3613:M3613">_xlfn.XLOOKUP(H3613,Product!A:A,Product!B:F,0)</f>
        <v>FS0003570</v>
      </c>
      <c r="J3613" s="42" t="str">
        <v>Topps Match Attax 2022/2023 - Single Pack  Stand (36 pieces)</v>
      </c>
      <c r="K3613" s="42" t="str">
        <v>Games</v>
      </c>
      <c r="L3613" s="42" t="str">
        <v>Card Game</v>
      </c>
      <c r="M3613" s="42" t="str">
        <v>Match Attax</v>
      </c>
      <c r="N3613" s="42">
        <v>1</v>
      </c>
      <c r="O3613" s="43">
        <v>45</v>
      </c>
      <c r="P3613" s="43"/>
      <c r="Q3613" s="44">
        <v>45007.595465243059</v>
      </c>
      <c r="R3613" s="45" t="s">
        <v>4644</v>
      </c>
    </row>
    <row r="3614" spans="1:18" x14ac:dyDescent="0.3">
      <c r="A3614" s="36">
        <v>3613</v>
      </c>
      <c r="B3614" s="37">
        <v>3431</v>
      </c>
      <c r="C3614" s="37">
        <v>2</v>
      </c>
      <c r="D3614" s="37" t="str" cm="1">
        <f t="array" ref="D3614:E3614">_xlfn.XLOOKUP(C3614,Table1[StoreID],Table1[[StoreName]:[Region]],0)</f>
        <v>StoreB</v>
      </c>
      <c r="E3614" s="37" t="str">
        <v>Cairo</v>
      </c>
      <c r="F3614" s="37">
        <v>25</v>
      </c>
      <c r="G3614" s="37" t="str">
        <f>_xlfn.XLOOKUP(F3614,Reps!A:A,Reps!B:B,0)</f>
        <v>Marwa</v>
      </c>
      <c r="H3614" s="37">
        <v>4028</v>
      </c>
      <c r="I3614" s="37" t="str" cm="1">
        <f t="array" ref="I3614:M3614">_xlfn.XLOOKUP(H3614,Product!A:A,Product!B:F,0)</f>
        <v>FS0003570</v>
      </c>
      <c r="J3614" s="37" t="str">
        <v>Topps Match Attax 2022/2023 - Single Pack  Stand (36 pieces)</v>
      </c>
      <c r="K3614" s="37" t="str">
        <v>Games</v>
      </c>
      <c r="L3614" s="37" t="str">
        <v>Card Game</v>
      </c>
      <c r="M3614" s="37" t="str">
        <v>Match Attax</v>
      </c>
      <c r="N3614" s="37">
        <v>1</v>
      </c>
      <c r="O3614" s="38">
        <v>45</v>
      </c>
      <c r="P3614" s="38"/>
      <c r="Q3614" s="39">
        <v>45007.595465243059</v>
      </c>
      <c r="R3614" s="40" t="s">
        <v>4644</v>
      </c>
    </row>
    <row r="3615" spans="1:18" x14ac:dyDescent="0.3">
      <c r="A3615" s="41">
        <v>3614</v>
      </c>
      <c r="B3615" s="42">
        <v>3431</v>
      </c>
      <c r="C3615" s="42">
        <v>5</v>
      </c>
      <c r="D3615" s="37" t="str" cm="1">
        <f t="array" ref="D3615:E3615">_xlfn.XLOOKUP(C3615,Table1[StoreID],Table1[[StoreName]:[Region]],0)</f>
        <v>StoreE</v>
      </c>
      <c r="E3615" s="42" t="str">
        <v>Delta</v>
      </c>
      <c r="F3615" s="42">
        <v>2</v>
      </c>
      <c r="G3615" s="42" t="str">
        <f>_xlfn.XLOOKUP(F3615,Reps!A:A,Reps!B:B,0)</f>
        <v>Bassem</v>
      </c>
      <c r="H3615" s="42">
        <v>5</v>
      </c>
      <c r="I3615" s="42" t="str" cm="1">
        <f t="array" ref="I3615:M3615">_xlfn.XLOOKUP(H3615,Product!A:A,Product!B:F,0)</f>
        <v>ZUR-9601-E</v>
      </c>
      <c r="J3615" s="42" t="str">
        <v>COCO Surprise Cones Classics-Mitty PDQ (12 PCS)</v>
      </c>
      <c r="K3615" s="42" t="str">
        <v>Plush &amp; Soft Toys</v>
      </c>
      <c r="L3615" s="42" t="str">
        <v>Non Battery</v>
      </c>
      <c r="M3615" s="42" t="str">
        <v>COCO SURPRISE</v>
      </c>
      <c r="N3615" s="42">
        <v>1</v>
      </c>
      <c r="O3615" s="43">
        <v>149.5</v>
      </c>
      <c r="P3615" s="43"/>
      <c r="Q3615" s="44">
        <v>44981.849737303244</v>
      </c>
      <c r="R3615" s="45" t="s">
        <v>4645</v>
      </c>
    </row>
    <row r="3616" spans="1:18" x14ac:dyDescent="0.3">
      <c r="A3616" s="36">
        <v>3615</v>
      </c>
      <c r="B3616" s="37">
        <v>3431</v>
      </c>
      <c r="C3616" s="37">
        <v>5</v>
      </c>
      <c r="D3616" s="37" t="str" cm="1">
        <f t="array" ref="D3616:E3616">_xlfn.XLOOKUP(C3616,Table1[StoreID],Table1[[StoreName]:[Region]],0)</f>
        <v>StoreE</v>
      </c>
      <c r="E3616" s="37" t="str">
        <v>Delta</v>
      </c>
      <c r="F3616" s="37">
        <v>2</v>
      </c>
      <c r="G3616" s="37" t="str">
        <f>_xlfn.XLOOKUP(F3616,Reps!A:A,Reps!B:B,0)</f>
        <v>Bassem</v>
      </c>
      <c r="H3616" s="37">
        <v>3305</v>
      </c>
      <c r="I3616" s="37" t="str" cm="1">
        <f t="array" ref="I3616:M3616">_xlfn.XLOOKUP(H3616,Product!A:A,Product!B:F,0)</f>
        <v>NK-20177</v>
      </c>
      <c r="J3616" s="37" t="str">
        <v>Four In a Row</v>
      </c>
      <c r="K3616" s="37" t="str">
        <v>Games</v>
      </c>
      <c r="L3616" s="37" t="str">
        <v>Board Game</v>
      </c>
      <c r="M3616" s="37" t="str">
        <v>Nilco</v>
      </c>
      <c r="N3616" s="37">
        <v>1</v>
      </c>
      <c r="O3616" s="38">
        <v>97.5</v>
      </c>
      <c r="P3616" s="38"/>
      <c r="Q3616" s="39">
        <v>44981.849737696757</v>
      </c>
      <c r="R3616" s="40" t="s">
        <v>4645</v>
      </c>
    </row>
    <row r="3617" spans="1:18" x14ac:dyDescent="0.3">
      <c r="A3617" s="41">
        <v>3616</v>
      </c>
      <c r="B3617" s="42">
        <v>3432</v>
      </c>
      <c r="C3617" s="42">
        <v>5</v>
      </c>
      <c r="D3617" s="37" t="str" cm="1">
        <f t="array" ref="D3617:E3617">_xlfn.XLOOKUP(C3617,Table1[StoreID],Table1[[StoreName]:[Region]],0)</f>
        <v>StoreE</v>
      </c>
      <c r="E3617" s="42" t="str">
        <v>Delta</v>
      </c>
      <c r="F3617" s="42">
        <v>2</v>
      </c>
      <c r="G3617" s="42" t="str">
        <f>_xlfn.XLOOKUP(F3617,Reps!A:A,Reps!B:B,0)</f>
        <v>Bassem</v>
      </c>
      <c r="H3617" s="42">
        <v>4090</v>
      </c>
      <c r="I3617" s="42" t="str" cm="1">
        <f t="array" ref="I3617:M3617">_xlfn.XLOOKUP(H3617,Product!A:A,Product!B:F,0)</f>
        <v>DOH-SH-3664</v>
      </c>
      <c r="J3617" s="42" t="str">
        <v>Bingo Dough 10 Mini Can</v>
      </c>
      <c r="K3617" s="42" t="str">
        <v>Clay</v>
      </c>
      <c r="L3617" s="42" t="str">
        <v>Dough</v>
      </c>
      <c r="M3617" s="42" t="str">
        <v>Bingo Dough</v>
      </c>
      <c r="N3617" s="42">
        <v>1</v>
      </c>
      <c r="O3617" s="43">
        <v>47.5</v>
      </c>
      <c r="P3617" s="43"/>
      <c r="Q3617" s="44">
        <v>44981.890180555558</v>
      </c>
      <c r="R3617" s="45" t="s">
        <v>4646</v>
      </c>
    </row>
    <row r="3618" spans="1:18" x14ac:dyDescent="0.3">
      <c r="A3618" s="36">
        <v>3617</v>
      </c>
      <c r="B3618" s="37">
        <v>3432</v>
      </c>
      <c r="C3618" s="37">
        <v>5</v>
      </c>
      <c r="D3618" s="37" t="str" cm="1">
        <f t="array" ref="D3618:E3618">_xlfn.XLOOKUP(C3618,Table1[StoreID],Table1[[StoreName]:[Region]],0)</f>
        <v>StoreE</v>
      </c>
      <c r="E3618" s="37" t="str">
        <v>Delta</v>
      </c>
      <c r="F3618" s="37">
        <v>2</v>
      </c>
      <c r="G3618" s="37" t="str">
        <f>_xlfn.XLOOKUP(F3618,Reps!A:A,Reps!B:B,0)</f>
        <v>Bassem</v>
      </c>
      <c r="H3618" s="37">
        <v>4078</v>
      </c>
      <c r="I3618" s="37" t="str" cm="1">
        <f t="array" ref="I3618:M3618">_xlfn.XLOOKUP(H3618,Product!A:A,Product!B:F,0)</f>
        <v>E91 BP6</v>
      </c>
      <c r="J3618" s="37" t="str">
        <v>Energizer Card 4+2  AA Promo</v>
      </c>
      <c r="K3618" s="37" t="str">
        <v>Add-ons</v>
      </c>
      <c r="L3618" s="37" t="str">
        <v>Battery</v>
      </c>
      <c r="M3618" s="37" t="str">
        <v>Energizer</v>
      </c>
      <c r="N3618" s="37">
        <v>1</v>
      </c>
      <c r="O3618" s="38">
        <v>49.5</v>
      </c>
      <c r="P3618" s="38"/>
      <c r="Q3618" s="39">
        <v>44981.890180590279</v>
      </c>
      <c r="R3618" s="40" t="s">
        <v>4646</v>
      </c>
    </row>
    <row r="3619" spans="1:18" x14ac:dyDescent="0.3">
      <c r="A3619" s="41">
        <v>3618</v>
      </c>
      <c r="B3619" s="42">
        <v>3435</v>
      </c>
      <c r="C3619" s="42">
        <v>5</v>
      </c>
      <c r="D3619" s="37" t="str" cm="1">
        <f t="array" ref="D3619:E3619">_xlfn.XLOOKUP(C3619,Table1[StoreID],Table1[[StoreName]:[Region]],0)</f>
        <v>StoreE</v>
      </c>
      <c r="E3619" s="42" t="str">
        <v>Delta</v>
      </c>
      <c r="F3619" s="42">
        <v>2</v>
      </c>
      <c r="G3619" s="42" t="str">
        <f>_xlfn.XLOOKUP(F3619,Reps!A:A,Reps!B:B,0)</f>
        <v>Bassem</v>
      </c>
      <c r="H3619" s="42">
        <v>3239</v>
      </c>
      <c r="I3619" s="42" t="str" cm="1">
        <f t="array" ref="I3619:M3619">_xlfn.XLOOKUP(H3619,Product!A:A,Product!B:F,0)</f>
        <v>NK-21037</v>
      </c>
      <c r="J3619" s="42" t="str">
        <v>Palstic Box Bank El-Haz Deal</v>
      </c>
      <c r="K3619" s="42" t="str">
        <v>Games</v>
      </c>
      <c r="L3619" s="42" t="str">
        <v>Board Game</v>
      </c>
      <c r="M3619" s="42" t="str">
        <v>Nilco</v>
      </c>
      <c r="N3619" s="42">
        <v>1</v>
      </c>
      <c r="O3619" s="43">
        <v>75</v>
      </c>
      <c r="P3619" s="43"/>
      <c r="Q3619" s="44">
        <v>44981.899007557869</v>
      </c>
      <c r="R3619" s="45" t="s">
        <v>4647</v>
      </c>
    </row>
    <row r="3620" spans="1:18" x14ac:dyDescent="0.3">
      <c r="A3620" s="36">
        <v>3619</v>
      </c>
      <c r="B3620" s="37">
        <v>3436</v>
      </c>
      <c r="C3620" s="37">
        <v>5</v>
      </c>
      <c r="D3620" s="37" t="str" cm="1">
        <f t="array" ref="D3620:E3620">_xlfn.XLOOKUP(C3620,Table1[StoreID],Table1[[StoreName]:[Region]],0)</f>
        <v>StoreE</v>
      </c>
      <c r="E3620" s="37" t="str">
        <v>Delta</v>
      </c>
      <c r="F3620" s="37">
        <v>2</v>
      </c>
      <c r="G3620" s="37" t="str">
        <f>_xlfn.XLOOKUP(F3620,Reps!A:A,Reps!B:B,0)</f>
        <v>Bassem</v>
      </c>
      <c r="H3620" s="37">
        <v>1136</v>
      </c>
      <c r="I3620" s="37" t="str" cm="1">
        <f t="array" ref="I3620:M3620">_xlfn.XLOOKUP(H3620,Product!A:A,Product!B:F,0)</f>
        <v>SH-3715</v>
      </c>
      <c r="J3620" s="37" t="str">
        <v>12INCH AVENGER WITH LIGHT 7INCH 12ASST</v>
      </c>
      <c r="K3620" s="37" t="str">
        <v>Action Figure</v>
      </c>
      <c r="L3620" s="37" t="str">
        <v>Figures</v>
      </c>
      <c r="M3620" s="37" t="str">
        <v>Super Hero</v>
      </c>
      <c r="N3620" s="37">
        <v>1</v>
      </c>
      <c r="O3620" s="38">
        <v>75</v>
      </c>
      <c r="P3620" s="38"/>
      <c r="Q3620" s="39">
        <v>44981.961234988426</v>
      </c>
      <c r="R3620" s="40" t="s">
        <v>4648</v>
      </c>
    </row>
    <row r="3621" spans="1:18" x14ac:dyDescent="0.3">
      <c r="A3621" s="41">
        <v>3620</v>
      </c>
      <c r="B3621" s="42">
        <v>3437</v>
      </c>
      <c r="C3621" s="42">
        <v>5</v>
      </c>
      <c r="D3621" s="37" t="str" cm="1">
        <f t="array" ref="D3621:E3621">_xlfn.XLOOKUP(C3621,Table1[StoreID],Table1[[StoreName]:[Region]],0)</f>
        <v>StoreE</v>
      </c>
      <c r="E3621" s="42" t="str">
        <v>Delta</v>
      </c>
      <c r="F3621" s="42">
        <v>34</v>
      </c>
      <c r="G3621" s="42" t="str">
        <f>_xlfn.XLOOKUP(F3621,Reps!A:A,Reps!B:B,0)</f>
        <v>Nora</v>
      </c>
      <c r="H3621" s="42">
        <v>4090</v>
      </c>
      <c r="I3621" s="42" t="str" cm="1">
        <f t="array" ref="I3621:M3621">_xlfn.XLOOKUP(H3621,Product!A:A,Product!B:F,0)</f>
        <v>DOH-SH-3664</v>
      </c>
      <c r="J3621" s="42" t="str">
        <v>Bingo Dough 10 Mini Can</v>
      </c>
      <c r="K3621" s="42" t="str">
        <v>Clay</v>
      </c>
      <c r="L3621" s="42" t="str">
        <v>Dough</v>
      </c>
      <c r="M3621" s="42" t="str">
        <v>Bingo Dough</v>
      </c>
      <c r="N3621" s="42">
        <v>1</v>
      </c>
      <c r="O3621" s="43">
        <v>47.5</v>
      </c>
      <c r="P3621" s="43"/>
      <c r="Q3621" s="44">
        <v>44982.524379282404</v>
      </c>
      <c r="R3621" s="45" t="s">
        <v>4649</v>
      </c>
    </row>
    <row r="3622" spans="1:18" x14ac:dyDescent="0.3">
      <c r="A3622" s="36">
        <v>3621</v>
      </c>
      <c r="B3622" s="37">
        <v>3438</v>
      </c>
      <c r="C3622" s="37">
        <v>5</v>
      </c>
      <c r="D3622" s="37" t="str" cm="1">
        <f t="array" ref="D3622:E3622">_xlfn.XLOOKUP(C3622,Table1[StoreID],Table1[[StoreName]:[Region]],0)</f>
        <v>StoreE</v>
      </c>
      <c r="E3622" s="37" t="str">
        <v>Delta</v>
      </c>
      <c r="F3622" s="37">
        <v>34</v>
      </c>
      <c r="G3622" s="37" t="str">
        <f>_xlfn.XLOOKUP(F3622,Reps!A:A,Reps!B:B,0)</f>
        <v>Nora</v>
      </c>
      <c r="H3622" s="37">
        <v>4091</v>
      </c>
      <c r="I3622" s="37" t="str" cm="1">
        <f t="array" ref="I3622:M3622">_xlfn.XLOOKUP(H3622,Product!A:A,Product!B:F,0)</f>
        <v>DOH-SH-3663</v>
      </c>
      <c r="J3622" s="37" t="str">
        <v>Bingo Dough 5 Mini Can Style 2</v>
      </c>
      <c r="K3622" s="37" t="str">
        <v>Clay</v>
      </c>
      <c r="L3622" s="37" t="str">
        <v>Dough</v>
      </c>
      <c r="M3622" s="37" t="str">
        <v>Bingo Dough</v>
      </c>
      <c r="N3622" s="37">
        <v>1</v>
      </c>
      <c r="O3622" s="38">
        <v>25</v>
      </c>
      <c r="P3622" s="38"/>
      <c r="Q3622" s="39">
        <v>44982.538792627318</v>
      </c>
      <c r="R3622" s="40" t="s">
        <v>4650</v>
      </c>
    </row>
    <row r="3623" spans="1:18" x14ac:dyDescent="0.3">
      <c r="A3623" s="41">
        <v>3622</v>
      </c>
      <c r="B3623" s="42">
        <v>3441</v>
      </c>
      <c r="C3623" s="42">
        <v>2</v>
      </c>
      <c r="D3623" s="37" t="str" cm="1">
        <f t="array" ref="D3623:E3623">_xlfn.XLOOKUP(C3623,Table1[StoreID],Table1[[StoreName]:[Region]],0)</f>
        <v>StoreB</v>
      </c>
      <c r="E3623" s="42" t="str">
        <v>Cairo</v>
      </c>
      <c r="F3623" s="42">
        <v>25</v>
      </c>
      <c r="G3623" s="42" t="str">
        <f>_xlfn.XLOOKUP(F3623,Reps!A:A,Reps!B:B,0)</f>
        <v>Marwa</v>
      </c>
      <c r="H3623" s="42">
        <v>447</v>
      </c>
      <c r="I3623" s="42" t="str" cm="1">
        <f t="array" ref="I3623:M3623">_xlfn.XLOOKUP(H3623,Product!A:A,Product!B:F,0)</f>
        <v>YW-26-051</v>
      </c>
      <c r="J3623" s="42" t="str">
        <v>Pokémon box 12 charchters</v>
      </c>
      <c r="K3623" s="42" t="str">
        <v>Action Figure</v>
      </c>
      <c r="L3623" s="42" t="str">
        <v>Figures</v>
      </c>
      <c r="M3623" s="42" t="str">
        <v>Pokémon</v>
      </c>
      <c r="N3623" s="42">
        <v>1</v>
      </c>
      <c r="O3623" s="43">
        <v>300</v>
      </c>
      <c r="P3623" s="43"/>
      <c r="Q3623" s="44">
        <v>45007.695750196763</v>
      </c>
      <c r="R3623" s="45" t="s">
        <v>4651</v>
      </c>
    </row>
    <row r="3624" spans="1:18" x14ac:dyDescent="0.3">
      <c r="A3624" s="36">
        <v>3623</v>
      </c>
      <c r="B3624" s="37">
        <v>3444</v>
      </c>
      <c r="C3624" s="37">
        <v>5</v>
      </c>
      <c r="D3624" s="37" t="str" cm="1">
        <f t="array" ref="D3624:E3624">_xlfn.XLOOKUP(C3624,Table1[StoreID],Table1[[StoreName]:[Region]],0)</f>
        <v>StoreE</v>
      </c>
      <c r="E3624" s="37" t="str">
        <v>Delta</v>
      </c>
      <c r="F3624" s="37">
        <v>34</v>
      </c>
      <c r="G3624" s="37" t="str">
        <f>_xlfn.XLOOKUP(F3624,Reps!A:A,Reps!B:B,0)</f>
        <v>Nora</v>
      </c>
      <c r="H3624" s="37">
        <v>463</v>
      </c>
      <c r="I3624" s="37" t="str" cm="1">
        <f t="array" ref="I3624:M3624">_xlfn.XLOOKUP(H3624,Product!A:A,Product!B:F,0)</f>
        <v>YW-26-035</v>
      </c>
      <c r="J3624" s="37" t="str">
        <v>Pokémon Card ( Stand 8 pcs )</v>
      </c>
      <c r="K3624" s="37" t="str">
        <v>Games</v>
      </c>
      <c r="L3624" s="37" t="str">
        <v>Card Game</v>
      </c>
      <c r="M3624" s="37" t="str">
        <v>Pokémon</v>
      </c>
      <c r="N3624" s="37">
        <v>1</v>
      </c>
      <c r="O3624" s="38">
        <v>75</v>
      </c>
      <c r="P3624" s="38"/>
      <c r="Q3624" s="39">
        <v>44982.595260567126</v>
      </c>
      <c r="R3624" s="40" t="s">
        <v>4652</v>
      </c>
    </row>
    <row r="3625" spans="1:18" x14ac:dyDescent="0.3">
      <c r="A3625" s="41">
        <v>3624</v>
      </c>
      <c r="B3625" s="42">
        <v>3444</v>
      </c>
      <c r="C3625" s="42">
        <v>5</v>
      </c>
      <c r="D3625" s="37" t="str" cm="1">
        <f t="array" ref="D3625:E3625">_xlfn.XLOOKUP(C3625,Table1[StoreID],Table1[[StoreName]:[Region]],0)</f>
        <v>StoreE</v>
      </c>
      <c r="E3625" s="42" t="str">
        <v>Delta</v>
      </c>
      <c r="F3625" s="42">
        <v>34</v>
      </c>
      <c r="G3625" s="42" t="str">
        <f>_xlfn.XLOOKUP(F3625,Reps!A:A,Reps!B:B,0)</f>
        <v>Nora</v>
      </c>
      <c r="H3625" s="42">
        <v>463</v>
      </c>
      <c r="I3625" s="42" t="str" cm="1">
        <f t="array" ref="I3625:M3625">_xlfn.XLOOKUP(H3625,Product!A:A,Product!B:F,0)</f>
        <v>YW-26-035</v>
      </c>
      <c r="J3625" s="42" t="str">
        <v>Pokémon Card ( Stand 8 pcs )</v>
      </c>
      <c r="K3625" s="42" t="str">
        <v>Games</v>
      </c>
      <c r="L3625" s="42" t="str">
        <v>Card Game</v>
      </c>
      <c r="M3625" s="42" t="str">
        <v>Pokémon</v>
      </c>
      <c r="N3625" s="42">
        <v>1</v>
      </c>
      <c r="O3625" s="43">
        <v>75</v>
      </c>
      <c r="P3625" s="43"/>
      <c r="Q3625" s="44">
        <v>44982.595260567126</v>
      </c>
      <c r="R3625" s="45" t="s">
        <v>4652</v>
      </c>
    </row>
    <row r="3626" spans="1:18" x14ac:dyDescent="0.3">
      <c r="A3626" s="36">
        <v>3625</v>
      </c>
      <c r="B3626" s="37">
        <v>3445</v>
      </c>
      <c r="C3626" s="37">
        <v>1</v>
      </c>
      <c r="D3626" s="37" t="str" cm="1">
        <f t="array" ref="D3626:E3626">_xlfn.XLOOKUP(C3626,Table1[StoreID],Table1[[StoreName]:[Region]],0)</f>
        <v>StoreA</v>
      </c>
      <c r="E3626" s="37" t="str">
        <v>Cairo</v>
      </c>
      <c r="F3626" s="37">
        <v>1</v>
      </c>
      <c r="G3626" s="37" t="str">
        <f>_xlfn.XLOOKUP(F3626,Reps!A:A,Reps!B:B,0)</f>
        <v>Ahmed</v>
      </c>
      <c r="H3626" s="37">
        <v>4078</v>
      </c>
      <c r="I3626" s="37" t="str" cm="1">
        <f t="array" ref="I3626:M3626">_xlfn.XLOOKUP(H3626,Product!A:A,Product!B:F,0)</f>
        <v>E91 BP6</v>
      </c>
      <c r="J3626" s="37" t="str">
        <v>Energizer Card 4+2  AA Promo</v>
      </c>
      <c r="K3626" s="37" t="str">
        <v>Add-ons</v>
      </c>
      <c r="L3626" s="37" t="str">
        <v>Battery</v>
      </c>
      <c r="M3626" s="37" t="str">
        <v>Energizer</v>
      </c>
      <c r="N3626" s="37">
        <v>1</v>
      </c>
      <c r="O3626" s="38">
        <v>49.5</v>
      </c>
      <c r="P3626" s="38"/>
      <c r="Q3626" s="39">
        <v>44997.543587268519</v>
      </c>
      <c r="R3626" s="40" t="s">
        <v>4653</v>
      </c>
    </row>
    <row r="3627" spans="1:18" x14ac:dyDescent="0.3">
      <c r="A3627" s="41">
        <v>3626</v>
      </c>
      <c r="B3627" s="42">
        <v>3447</v>
      </c>
      <c r="C3627" s="42">
        <v>5</v>
      </c>
      <c r="D3627" s="37" t="str" cm="1">
        <f t="array" ref="D3627:E3627">_xlfn.XLOOKUP(C3627,Table1[StoreID],Table1[[StoreName]:[Region]],0)</f>
        <v>StoreE</v>
      </c>
      <c r="E3627" s="42" t="str">
        <v>Delta</v>
      </c>
      <c r="F3627" s="42">
        <v>2</v>
      </c>
      <c r="G3627" s="42" t="str">
        <f>_xlfn.XLOOKUP(F3627,Reps!A:A,Reps!B:B,0)</f>
        <v>Bassem</v>
      </c>
      <c r="H3627" s="42">
        <v>3</v>
      </c>
      <c r="I3627" s="42" t="str" cm="1">
        <f t="array" ref="I3627:M3627">_xlfn.XLOOKUP(H3627,Product!A:A,Product!B:F,0)</f>
        <v>ZUR-9601-H</v>
      </c>
      <c r="J3627" s="42" t="str">
        <v>COCO Surprise Cones Classics-Silvy PDQ (12 PCS)</v>
      </c>
      <c r="K3627" s="42" t="str">
        <v>Plush &amp; Soft Toys</v>
      </c>
      <c r="L3627" s="42" t="str">
        <v>Non Battery</v>
      </c>
      <c r="M3627" s="42" t="str">
        <v>COCO SURPRISE</v>
      </c>
      <c r="N3627" s="42">
        <v>1</v>
      </c>
      <c r="O3627" s="43">
        <v>149.5</v>
      </c>
      <c r="P3627" s="43"/>
      <c r="Q3627" s="44">
        <v>44982.682648692127</v>
      </c>
      <c r="R3627" s="45" t="s">
        <v>4654</v>
      </c>
    </row>
    <row r="3628" spans="1:18" x14ac:dyDescent="0.3">
      <c r="A3628" s="36">
        <v>3627</v>
      </c>
      <c r="B3628" s="37">
        <v>3448</v>
      </c>
      <c r="C3628" s="37">
        <v>5</v>
      </c>
      <c r="D3628" s="37" t="str" cm="1">
        <f t="array" ref="D3628:E3628">_xlfn.XLOOKUP(C3628,Table1[StoreID],Table1[[StoreName]:[Region]],0)</f>
        <v>StoreE</v>
      </c>
      <c r="E3628" s="37" t="str">
        <v>Delta</v>
      </c>
      <c r="F3628" s="37">
        <v>2</v>
      </c>
      <c r="G3628" s="37" t="str">
        <f>_xlfn.XLOOKUP(F3628,Reps!A:A,Reps!B:B,0)</f>
        <v>Bassem</v>
      </c>
      <c r="H3628" s="37">
        <v>3317</v>
      </c>
      <c r="I3628" s="37" t="str" cm="1">
        <f t="array" ref="I3628:M3628">_xlfn.XLOOKUP(H3628,Product!A:A,Product!B:F,0)</f>
        <v>NK-1365</v>
      </c>
      <c r="J3628" s="37" t="str">
        <v>sequence classic</v>
      </c>
      <c r="K3628" s="37" t="str">
        <v>Games</v>
      </c>
      <c r="L3628" s="37" t="str">
        <v>Board Game</v>
      </c>
      <c r="M3628" s="37" t="str">
        <v>Nilco</v>
      </c>
      <c r="N3628" s="37">
        <v>1</v>
      </c>
      <c r="O3628" s="38">
        <v>247.5</v>
      </c>
      <c r="P3628" s="38"/>
      <c r="Q3628" s="39">
        <v>44982.740456099535</v>
      </c>
      <c r="R3628" s="40" t="s">
        <v>4655</v>
      </c>
    </row>
    <row r="3629" spans="1:18" x14ac:dyDescent="0.3">
      <c r="A3629" s="41">
        <v>3628</v>
      </c>
      <c r="B3629" s="42">
        <v>3450</v>
      </c>
      <c r="C3629" s="42">
        <v>1</v>
      </c>
      <c r="D3629" s="37" t="str" cm="1">
        <f t="array" ref="D3629:E3629">_xlfn.XLOOKUP(C3629,Table1[StoreID],Table1[[StoreName]:[Region]],0)</f>
        <v>StoreA</v>
      </c>
      <c r="E3629" s="42" t="str">
        <v>Cairo</v>
      </c>
      <c r="F3629" s="42">
        <v>9</v>
      </c>
      <c r="G3629" s="42" t="str">
        <f>_xlfn.XLOOKUP(F3629,Reps!A:A,Reps!B:B,0)</f>
        <v>Loaa</v>
      </c>
      <c r="H3629" s="42">
        <v>473</v>
      </c>
      <c r="I3629" s="42" t="str" cm="1">
        <f t="array" ref="I3629:M3629">_xlfn.XLOOKUP(H3629,Product!A:A,Product!B:F,0)</f>
        <v>YW-26-024</v>
      </c>
      <c r="J3629" s="42" t="str">
        <v>Pokémon Rubics ( Stand 6 pcs )</v>
      </c>
      <c r="K3629" s="42" t="str">
        <v>Fidget</v>
      </c>
      <c r="L3629" s="42" t="str">
        <v>Cubes</v>
      </c>
      <c r="M3629" s="42" t="str">
        <v>Pokémon</v>
      </c>
      <c r="N3629" s="42">
        <v>1</v>
      </c>
      <c r="O3629" s="43">
        <v>45</v>
      </c>
      <c r="P3629" s="43"/>
      <c r="Q3629" s="44">
        <v>44997.714181099538</v>
      </c>
      <c r="R3629" s="45" t="s">
        <v>4656</v>
      </c>
    </row>
    <row r="3630" spans="1:18" x14ac:dyDescent="0.3">
      <c r="A3630" s="36">
        <v>3629</v>
      </c>
      <c r="B3630" s="37">
        <v>3451</v>
      </c>
      <c r="C3630" s="37">
        <v>5</v>
      </c>
      <c r="D3630" s="37" t="str" cm="1">
        <f t="array" ref="D3630:E3630">_xlfn.XLOOKUP(C3630,Table1[StoreID],Table1[[StoreName]:[Region]],0)</f>
        <v>StoreE</v>
      </c>
      <c r="E3630" s="37" t="str">
        <v>Delta</v>
      </c>
      <c r="F3630" s="37">
        <v>2</v>
      </c>
      <c r="G3630" s="37" t="str">
        <f>_xlfn.XLOOKUP(F3630,Reps!A:A,Reps!B:B,0)</f>
        <v>Bassem</v>
      </c>
      <c r="H3630" s="37">
        <v>4082</v>
      </c>
      <c r="I3630" s="37" t="str" cm="1">
        <f t="array" ref="I3630:M3630">_xlfn.XLOOKUP(H3630,Product!A:A,Product!B:F,0)</f>
        <v>DOH-SH-5282</v>
      </c>
      <c r="J3630" s="37" t="str">
        <v>Bingo Dough Can 56gm - White</v>
      </c>
      <c r="K3630" s="37" t="str">
        <v>Clay</v>
      </c>
      <c r="L3630" s="37" t="str">
        <v>Dough</v>
      </c>
      <c r="M3630" s="37" t="str">
        <v>Bingo Dough</v>
      </c>
      <c r="N3630" s="37">
        <v>1</v>
      </c>
      <c r="O3630" s="38">
        <v>10</v>
      </c>
      <c r="P3630" s="38"/>
      <c r="Q3630" s="39">
        <v>44982.759930902779</v>
      </c>
      <c r="R3630" s="40" t="s">
        <v>4657</v>
      </c>
    </row>
    <row r="3631" spans="1:18" x14ac:dyDescent="0.3">
      <c r="A3631" s="41">
        <v>3630</v>
      </c>
      <c r="B3631" s="42">
        <v>3452</v>
      </c>
      <c r="C3631" s="42">
        <v>1</v>
      </c>
      <c r="D3631" s="37" t="str" cm="1">
        <f t="array" ref="D3631:E3631">_xlfn.XLOOKUP(C3631,Table1[StoreID],Table1[[StoreName]:[Region]],0)</f>
        <v>StoreA</v>
      </c>
      <c r="E3631" s="42" t="str">
        <v>Cairo</v>
      </c>
      <c r="F3631" s="42">
        <v>9</v>
      </c>
      <c r="G3631" s="42" t="str">
        <f>_xlfn.XLOOKUP(F3631,Reps!A:A,Reps!B:B,0)</f>
        <v>Loaa</v>
      </c>
      <c r="H3631" s="42">
        <v>4078</v>
      </c>
      <c r="I3631" s="42" t="str" cm="1">
        <f t="array" ref="I3631:M3631">_xlfn.XLOOKUP(H3631,Product!A:A,Product!B:F,0)</f>
        <v>E91 BP6</v>
      </c>
      <c r="J3631" s="42" t="str">
        <v>Energizer Card 4+2  AA Promo</v>
      </c>
      <c r="K3631" s="42" t="str">
        <v>Add-ons</v>
      </c>
      <c r="L3631" s="42" t="str">
        <v>Battery</v>
      </c>
      <c r="M3631" s="42" t="str">
        <v>Energizer</v>
      </c>
      <c r="N3631" s="42">
        <v>1</v>
      </c>
      <c r="O3631" s="43">
        <v>49.5</v>
      </c>
      <c r="P3631" s="43"/>
      <c r="Q3631" s="44">
        <v>44997.726958645835</v>
      </c>
      <c r="R3631" s="45" t="s">
        <v>4658</v>
      </c>
    </row>
    <row r="3632" spans="1:18" x14ac:dyDescent="0.3">
      <c r="A3632" s="36">
        <v>3631</v>
      </c>
      <c r="B3632" s="37">
        <v>3452</v>
      </c>
      <c r="C3632" s="37">
        <v>2</v>
      </c>
      <c r="D3632" s="37" t="str" cm="1">
        <f t="array" ref="D3632:E3632">_xlfn.XLOOKUP(C3632,Table1[StoreID],Table1[[StoreName]:[Region]],0)</f>
        <v>StoreB</v>
      </c>
      <c r="E3632" s="37" t="str">
        <v>Cairo</v>
      </c>
      <c r="F3632" s="37">
        <v>25</v>
      </c>
      <c r="G3632" s="37" t="str">
        <f>_xlfn.XLOOKUP(F3632,Reps!A:A,Reps!B:B,0)</f>
        <v>Marwa</v>
      </c>
      <c r="H3632" s="37">
        <v>641</v>
      </c>
      <c r="I3632" s="37" t="str" cm="1">
        <f t="array" ref="I3632:M3632">_xlfn.XLOOKUP(H3632,Product!A:A,Product!B:F,0)</f>
        <v>XS-36270</v>
      </c>
      <c r="J3632" s="37" t="str">
        <v>X-Shot Excel-Turbo Fire(48Darts)</v>
      </c>
      <c r="K3632" s="37" t="str">
        <v>Guns</v>
      </c>
      <c r="L3632" s="37" t="str">
        <v>Gun</v>
      </c>
      <c r="M3632" s="37" t="str">
        <v>X-Shot</v>
      </c>
      <c r="N3632" s="37">
        <v>1</v>
      </c>
      <c r="O3632" s="38">
        <v>550</v>
      </c>
      <c r="P3632" s="38"/>
      <c r="Q3632" s="39">
        <v>45007.751769131944</v>
      </c>
      <c r="R3632" s="40" t="s">
        <v>4659</v>
      </c>
    </row>
    <row r="3633" spans="1:18" x14ac:dyDescent="0.3">
      <c r="A3633" s="41">
        <v>3632</v>
      </c>
      <c r="B3633" s="42">
        <v>3453</v>
      </c>
      <c r="C3633" s="42">
        <v>1</v>
      </c>
      <c r="D3633" s="37" t="str" cm="1">
        <f t="array" ref="D3633:E3633">_xlfn.XLOOKUP(C3633,Table1[StoreID],Table1[[StoreName]:[Region]],0)</f>
        <v>StoreA</v>
      </c>
      <c r="E3633" s="42" t="str">
        <v>Cairo</v>
      </c>
      <c r="F3633" s="42">
        <v>11</v>
      </c>
      <c r="G3633" s="42" t="str">
        <f>_xlfn.XLOOKUP(F3633,Reps!A:A,Reps!B:B,0)</f>
        <v>Ola</v>
      </c>
      <c r="H3633" s="42">
        <v>477</v>
      </c>
      <c r="I3633" s="42" t="str" cm="1">
        <f t="array" ref="I3633:M3633">_xlfn.XLOOKUP(H3633,Product!A:A,Product!B:F,0)</f>
        <v>YW-26-020</v>
      </c>
      <c r="J3633" s="42" t="str">
        <v>Pokémon Blind Box ( Stand 24 pcs )</v>
      </c>
      <c r="K3633" s="42" t="str">
        <v>Surprise</v>
      </c>
      <c r="L3633" s="42" t="str">
        <v>Box</v>
      </c>
      <c r="M3633" s="42" t="str">
        <v>Pokémon</v>
      </c>
      <c r="N3633" s="42">
        <v>1</v>
      </c>
      <c r="O3633" s="43">
        <v>35</v>
      </c>
      <c r="P3633" s="43"/>
      <c r="Q3633" s="44">
        <v>44997.735444247686</v>
      </c>
      <c r="R3633" s="45" t="s">
        <v>4660</v>
      </c>
    </row>
    <row r="3634" spans="1:18" x14ac:dyDescent="0.3">
      <c r="A3634" s="36">
        <v>3633</v>
      </c>
      <c r="B3634" s="37">
        <v>3453</v>
      </c>
      <c r="C3634" s="37">
        <v>1</v>
      </c>
      <c r="D3634" s="37" t="str" cm="1">
        <f t="array" ref="D3634:E3634">_xlfn.XLOOKUP(C3634,Table1[StoreID],Table1[[StoreName]:[Region]],0)</f>
        <v>StoreA</v>
      </c>
      <c r="E3634" s="37" t="str">
        <v>Cairo</v>
      </c>
      <c r="F3634" s="37">
        <v>11</v>
      </c>
      <c r="G3634" s="37" t="str">
        <f>_xlfn.XLOOKUP(F3634,Reps!A:A,Reps!B:B,0)</f>
        <v>Ola</v>
      </c>
      <c r="H3634" s="37">
        <v>452</v>
      </c>
      <c r="I3634" s="37" t="str" cm="1">
        <f t="array" ref="I3634:M3634">_xlfn.XLOOKUP(H3634,Product!A:A,Product!B:F,0)</f>
        <v>YW-26-046</v>
      </c>
      <c r="J3634" s="37" t="str">
        <v>Pokémon Box 7 Pcs</v>
      </c>
      <c r="K3634" s="37" t="str">
        <v>Action Figure</v>
      </c>
      <c r="L3634" s="37" t="str">
        <v>Figures</v>
      </c>
      <c r="M3634" s="37" t="str">
        <v>Pokémon</v>
      </c>
      <c r="N3634" s="37">
        <v>1</v>
      </c>
      <c r="O3634" s="38">
        <v>300</v>
      </c>
      <c r="P3634" s="38"/>
      <c r="Q3634" s="39">
        <v>44997.735444293983</v>
      </c>
      <c r="R3634" s="40" t="s">
        <v>4660</v>
      </c>
    </row>
    <row r="3635" spans="1:18" x14ac:dyDescent="0.3">
      <c r="A3635" s="41">
        <v>3634</v>
      </c>
      <c r="B3635" s="42">
        <v>3453</v>
      </c>
      <c r="C3635" s="42">
        <v>1</v>
      </c>
      <c r="D3635" s="37" t="str" cm="1">
        <f t="array" ref="D3635:E3635">_xlfn.XLOOKUP(C3635,Table1[StoreID],Table1[[StoreName]:[Region]],0)</f>
        <v>StoreA</v>
      </c>
      <c r="E3635" s="42" t="str">
        <v>Cairo</v>
      </c>
      <c r="F3635" s="42">
        <v>11</v>
      </c>
      <c r="G3635" s="42" t="str">
        <f>_xlfn.XLOOKUP(F3635,Reps!A:A,Reps!B:B,0)</f>
        <v>Ola</v>
      </c>
      <c r="H3635" s="42">
        <v>474</v>
      </c>
      <c r="I3635" s="42" t="str" cm="1">
        <f t="array" ref="I3635:M3635">_xlfn.XLOOKUP(H3635,Product!A:A,Product!B:F,0)</f>
        <v>YW-26-023</v>
      </c>
      <c r="J3635" s="42" t="str">
        <v>Pokémon Ball ( Stand 12 pcs )</v>
      </c>
      <c r="K3635" s="42" t="str">
        <v>Surprise</v>
      </c>
      <c r="L3635" s="42" t="str">
        <v>Ball</v>
      </c>
      <c r="M3635" s="42" t="str">
        <v>Pokémon</v>
      </c>
      <c r="N3635" s="42">
        <v>1</v>
      </c>
      <c r="O3635" s="43">
        <v>50</v>
      </c>
      <c r="P3635" s="43"/>
      <c r="Q3635" s="44">
        <v>44997.735444293983</v>
      </c>
      <c r="R3635" s="45" t="s">
        <v>4660</v>
      </c>
    </row>
    <row r="3636" spans="1:18" x14ac:dyDescent="0.3">
      <c r="A3636" s="36">
        <v>3635</v>
      </c>
      <c r="B3636" s="37">
        <v>3453</v>
      </c>
      <c r="C3636" s="37">
        <v>1</v>
      </c>
      <c r="D3636" s="37" t="str" cm="1">
        <f t="array" ref="D3636:E3636">_xlfn.XLOOKUP(C3636,Table1[StoreID],Table1[[StoreName]:[Region]],0)</f>
        <v>StoreA</v>
      </c>
      <c r="E3636" s="37" t="str">
        <v>Cairo</v>
      </c>
      <c r="F3636" s="37">
        <v>11</v>
      </c>
      <c r="G3636" s="37" t="str">
        <f>_xlfn.XLOOKUP(F3636,Reps!A:A,Reps!B:B,0)</f>
        <v>Ola</v>
      </c>
      <c r="H3636" s="37">
        <v>475</v>
      </c>
      <c r="I3636" s="37" t="str" cm="1">
        <f t="array" ref="I3636:M3636">_xlfn.XLOOKUP(H3636,Product!A:A,Product!B:F,0)</f>
        <v>YW-26-022</v>
      </c>
      <c r="J3636" s="37" t="str">
        <v>Pokémon Ball ( Stand 12 pcs )</v>
      </c>
      <c r="K3636" s="37" t="str">
        <v>Surprise</v>
      </c>
      <c r="L3636" s="37" t="str">
        <v>Ball</v>
      </c>
      <c r="M3636" s="37" t="str">
        <v>Pokémon</v>
      </c>
      <c r="N3636" s="37">
        <v>1</v>
      </c>
      <c r="O3636" s="38">
        <v>50</v>
      </c>
      <c r="P3636" s="38"/>
      <c r="Q3636" s="39">
        <v>44997.735444328704</v>
      </c>
      <c r="R3636" s="40" t="s">
        <v>4660</v>
      </c>
    </row>
    <row r="3637" spans="1:18" x14ac:dyDescent="0.3">
      <c r="A3637" s="41">
        <v>3636</v>
      </c>
      <c r="B3637" s="42">
        <v>3454</v>
      </c>
      <c r="C3637" s="42">
        <v>5</v>
      </c>
      <c r="D3637" s="37" t="str" cm="1">
        <f t="array" ref="D3637:E3637">_xlfn.XLOOKUP(C3637,Table1[StoreID],Table1[[StoreName]:[Region]],0)</f>
        <v>StoreE</v>
      </c>
      <c r="E3637" s="42" t="str">
        <v>Delta</v>
      </c>
      <c r="F3637" s="42">
        <v>2</v>
      </c>
      <c r="G3637" s="42" t="str">
        <f>_xlfn.XLOOKUP(F3637,Reps!A:A,Reps!B:B,0)</f>
        <v>Bassem</v>
      </c>
      <c r="H3637" s="42">
        <v>4089</v>
      </c>
      <c r="I3637" s="42" t="str" cm="1">
        <f t="array" ref="I3637:M3637">_xlfn.XLOOKUP(H3637,Product!A:A,Product!B:F,0)</f>
        <v>DOH-SH-5275</v>
      </c>
      <c r="J3637" s="42" t="str">
        <v>Bingo Dough Can 56gm - Pink</v>
      </c>
      <c r="K3637" s="42" t="str">
        <v>Clay</v>
      </c>
      <c r="L3637" s="42" t="str">
        <v>Dough</v>
      </c>
      <c r="M3637" s="42" t="str">
        <v>Bingo Dough</v>
      </c>
      <c r="N3637" s="42">
        <v>1</v>
      </c>
      <c r="O3637" s="43">
        <v>10</v>
      </c>
      <c r="P3637" s="43"/>
      <c r="Q3637" s="44">
        <v>44982.80990015046</v>
      </c>
      <c r="R3637" s="45" t="s">
        <v>4661</v>
      </c>
    </row>
    <row r="3638" spans="1:18" x14ac:dyDescent="0.3">
      <c r="A3638" s="36">
        <v>3637</v>
      </c>
      <c r="B3638" s="37">
        <v>3454</v>
      </c>
      <c r="C3638" s="37">
        <v>5</v>
      </c>
      <c r="D3638" s="37" t="str" cm="1">
        <f t="array" ref="D3638:E3638">_xlfn.XLOOKUP(C3638,Table1[StoreID],Table1[[StoreName]:[Region]],0)</f>
        <v>StoreE</v>
      </c>
      <c r="E3638" s="37" t="str">
        <v>Delta</v>
      </c>
      <c r="F3638" s="37">
        <v>2</v>
      </c>
      <c r="G3638" s="37" t="str">
        <f>_xlfn.XLOOKUP(F3638,Reps!A:A,Reps!B:B,0)</f>
        <v>Bassem</v>
      </c>
      <c r="H3638" s="37">
        <v>4083</v>
      </c>
      <c r="I3638" s="37" t="str" cm="1">
        <f t="array" ref="I3638:M3638">_xlfn.XLOOKUP(H3638,Product!A:A,Product!B:F,0)</f>
        <v>DOH-SH-5281</v>
      </c>
      <c r="J3638" s="37" t="str">
        <v>Bingo Dough Can 56gm - Green</v>
      </c>
      <c r="K3638" s="37" t="str">
        <v>Clay</v>
      </c>
      <c r="L3638" s="37" t="str">
        <v>Dough</v>
      </c>
      <c r="M3638" s="37" t="str">
        <v>Bingo Dough</v>
      </c>
      <c r="N3638" s="37">
        <v>1</v>
      </c>
      <c r="O3638" s="38">
        <v>10</v>
      </c>
      <c r="P3638" s="38"/>
      <c r="Q3638" s="39">
        <v>44982.80990015046</v>
      </c>
      <c r="R3638" s="40" t="s">
        <v>4661</v>
      </c>
    </row>
    <row r="3639" spans="1:18" x14ac:dyDescent="0.3">
      <c r="A3639" s="41">
        <v>3638</v>
      </c>
      <c r="B3639" s="42">
        <v>3455</v>
      </c>
      <c r="C3639" s="42">
        <v>2</v>
      </c>
      <c r="D3639" s="37" t="str" cm="1">
        <f t="array" ref="D3639:E3639">_xlfn.XLOOKUP(C3639,Table1[StoreID],Table1[[StoreName]:[Region]],0)</f>
        <v>StoreB</v>
      </c>
      <c r="E3639" s="42" t="str">
        <v>Cairo</v>
      </c>
      <c r="F3639" s="42">
        <v>26</v>
      </c>
      <c r="G3639" s="42" t="str">
        <f>_xlfn.XLOOKUP(F3639,Reps!A:A,Reps!B:B,0)</f>
        <v>Sara</v>
      </c>
      <c r="H3639" s="42">
        <v>470</v>
      </c>
      <c r="I3639" s="42" t="str" cm="1">
        <f t="array" ref="I3639:M3639">_xlfn.XLOOKUP(H3639,Product!A:A,Product!B:F,0)</f>
        <v>YW-26-027</v>
      </c>
      <c r="J3639" s="42" t="str">
        <v>Yoyo Pokémon ( Stand 24 pcs )</v>
      </c>
      <c r="K3639" s="42" t="str">
        <v>Games</v>
      </c>
      <c r="L3639" s="42" t="str">
        <v>Yoyo</v>
      </c>
      <c r="M3639" s="42" t="str">
        <v>Pokémon</v>
      </c>
      <c r="N3639" s="42">
        <v>1</v>
      </c>
      <c r="O3639" s="43">
        <v>20</v>
      </c>
      <c r="P3639" s="43"/>
      <c r="Q3639" s="44">
        <v>45007.796067905096</v>
      </c>
      <c r="R3639" s="45" t="s">
        <v>4662</v>
      </c>
    </row>
    <row r="3640" spans="1:18" x14ac:dyDescent="0.3">
      <c r="A3640" s="36">
        <v>3639</v>
      </c>
      <c r="B3640" s="37">
        <v>3457</v>
      </c>
      <c r="C3640" s="37">
        <v>2</v>
      </c>
      <c r="D3640" s="37" t="str" cm="1">
        <f t="array" ref="D3640:E3640">_xlfn.XLOOKUP(C3640,Table1[StoreID],Table1[[StoreName]:[Region]],0)</f>
        <v>StoreB</v>
      </c>
      <c r="E3640" s="37" t="str">
        <v>Cairo</v>
      </c>
      <c r="F3640" s="37">
        <v>26</v>
      </c>
      <c r="G3640" s="37" t="str">
        <f>_xlfn.XLOOKUP(F3640,Reps!A:A,Reps!B:B,0)</f>
        <v>Sara</v>
      </c>
      <c r="H3640" s="37">
        <v>1165</v>
      </c>
      <c r="I3640" s="37" t="str" cm="1">
        <f t="array" ref="I3640:M3640">_xlfn.XLOOKUP(H3640,Product!A:A,Product!B:F,0)</f>
        <v>SH-3684</v>
      </c>
      <c r="J3640" s="37" t="str">
        <v>Die Cast Super Hero 6asst</v>
      </c>
      <c r="K3640" s="37" t="str">
        <v>Vehicle - Parking &amp; Robots</v>
      </c>
      <c r="L3640" s="37" t="str">
        <v>Car</v>
      </c>
      <c r="M3640" s="37" t="str">
        <v>Super Hero</v>
      </c>
      <c r="N3640" s="37">
        <v>1</v>
      </c>
      <c r="O3640" s="38">
        <v>25</v>
      </c>
      <c r="P3640" s="38"/>
      <c r="Q3640" s="39">
        <v>45007.812238460647</v>
      </c>
      <c r="R3640" s="40" t="s">
        <v>4663</v>
      </c>
    </row>
    <row r="3641" spans="1:18" x14ac:dyDescent="0.3">
      <c r="A3641" s="41">
        <v>3640</v>
      </c>
      <c r="B3641" s="42">
        <v>3457</v>
      </c>
      <c r="C3641" s="42">
        <v>2</v>
      </c>
      <c r="D3641" s="37" t="str" cm="1">
        <f t="array" ref="D3641:E3641">_xlfn.XLOOKUP(C3641,Table1[StoreID],Table1[[StoreName]:[Region]],0)</f>
        <v>StoreB</v>
      </c>
      <c r="E3641" s="42" t="str">
        <v>Cairo</v>
      </c>
      <c r="F3641" s="42">
        <v>26</v>
      </c>
      <c r="G3641" s="42" t="str">
        <f>_xlfn.XLOOKUP(F3641,Reps!A:A,Reps!B:B,0)</f>
        <v>Sara</v>
      </c>
      <c r="H3641" s="42">
        <v>1168</v>
      </c>
      <c r="I3641" s="42" t="str" cm="1">
        <f t="array" ref="I3641:M3641">_xlfn.XLOOKUP(H3641,Product!A:A,Product!B:F,0)</f>
        <v>SH-3681</v>
      </c>
      <c r="J3641" s="42" t="str">
        <v>Die Cast Super Hero 6asst</v>
      </c>
      <c r="K3641" s="42" t="str">
        <v>Vehicle - Parking &amp; Robots</v>
      </c>
      <c r="L3641" s="42" t="str">
        <v>Car</v>
      </c>
      <c r="M3641" s="42" t="str">
        <v>Super Hero</v>
      </c>
      <c r="N3641" s="42">
        <v>1</v>
      </c>
      <c r="O3641" s="43">
        <v>25</v>
      </c>
      <c r="P3641" s="43"/>
      <c r="Q3641" s="44">
        <v>45007.812238460647</v>
      </c>
      <c r="R3641" s="45" t="s">
        <v>4663</v>
      </c>
    </row>
    <row r="3642" spans="1:18" x14ac:dyDescent="0.3">
      <c r="A3642" s="36">
        <v>3641</v>
      </c>
      <c r="B3642" s="37">
        <v>3457</v>
      </c>
      <c r="C3642" s="37">
        <v>2</v>
      </c>
      <c r="D3642" s="37" t="str" cm="1">
        <f t="array" ref="D3642:E3642">_xlfn.XLOOKUP(C3642,Table1[StoreID],Table1[[StoreName]:[Region]],0)</f>
        <v>StoreB</v>
      </c>
      <c r="E3642" s="37" t="str">
        <v>Cairo</v>
      </c>
      <c r="F3642" s="37">
        <v>26</v>
      </c>
      <c r="G3642" s="37" t="str">
        <f>_xlfn.XLOOKUP(F3642,Reps!A:A,Reps!B:B,0)</f>
        <v>Sara</v>
      </c>
      <c r="H3642" s="37">
        <v>1167</v>
      </c>
      <c r="I3642" s="37" t="str" cm="1">
        <f t="array" ref="I3642:M3642">_xlfn.XLOOKUP(H3642,Product!A:A,Product!B:F,0)</f>
        <v>SH-3682</v>
      </c>
      <c r="J3642" s="37" t="str">
        <v>Die Cast Super Hero 6asst</v>
      </c>
      <c r="K3642" s="37" t="str">
        <v>Vehicle - Parking &amp; Robots</v>
      </c>
      <c r="L3642" s="37" t="str">
        <v>Car</v>
      </c>
      <c r="M3642" s="37" t="str">
        <v>Super Hero</v>
      </c>
      <c r="N3642" s="37">
        <v>1</v>
      </c>
      <c r="O3642" s="38">
        <v>25</v>
      </c>
      <c r="P3642" s="38"/>
      <c r="Q3642" s="39">
        <v>45007.812238460647</v>
      </c>
      <c r="R3642" s="40" t="s">
        <v>4663</v>
      </c>
    </row>
    <row r="3643" spans="1:18" x14ac:dyDescent="0.3">
      <c r="A3643" s="41">
        <v>3642</v>
      </c>
      <c r="B3643" s="42">
        <v>3457</v>
      </c>
      <c r="C3643" s="42">
        <v>2</v>
      </c>
      <c r="D3643" s="37" t="str" cm="1">
        <f t="array" ref="D3643:E3643">_xlfn.XLOOKUP(C3643,Table1[StoreID],Table1[[StoreName]:[Region]],0)</f>
        <v>StoreB</v>
      </c>
      <c r="E3643" s="42" t="str">
        <v>Cairo</v>
      </c>
      <c r="F3643" s="42">
        <v>26</v>
      </c>
      <c r="G3643" s="42" t="str">
        <f>_xlfn.XLOOKUP(F3643,Reps!A:A,Reps!B:B,0)</f>
        <v>Sara</v>
      </c>
      <c r="H3643" s="42">
        <v>1169</v>
      </c>
      <c r="I3643" s="42" t="str" cm="1">
        <f t="array" ref="I3643:M3643">_xlfn.XLOOKUP(H3643,Product!A:A,Product!B:F,0)</f>
        <v>SH-3680</v>
      </c>
      <c r="J3643" s="42" t="str">
        <v>Die Cast Super Hero 6asst</v>
      </c>
      <c r="K3643" s="42" t="str">
        <v>Vehicle - Parking &amp; Robots</v>
      </c>
      <c r="L3643" s="42" t="str">
        <v>Car</v>
      </c>
      <c r="M3643" s="42" t="str">
        <v>Super Hero</v>
      </c>
      <c r="N3643" s="42">
        <v>1</v>
      </c>
      <c r="O3643" s="43">
        <v>25</v>
      </c>
      <c r="P3643" s="43"/>
      <c r="Q3643" s="44">
        <v>45007.812238506944</v>
      </c>
      <c r="R3643" s="45" t="s">
        <v>4663</v>
      </c>
    </row>
    <row r="3644" spans="1:18" x14ac:dyDescent="0.3">
      <c r="A3644" s="36">
        <v>3643</v>
      </c>
      <c r="B3644" s="37">
        <v>3457</v>
      </c>
      <c r="C3644" s="37">
        <v>5</v>
      </c>
      <c r="D3644" s="37" t="str" cm="1">
        <f t="array" ref="D3644:E3644">_xlfn.XLOOKUP(C3644,Table1[StoreID],Table1[[StoreName]:[Region]],0)</f>
        <v>StoreE</v>
      </c>
      <c r="E3644" s="37" t="str">
        <v>Delta</v>
      </c>
      <c r="F3644" s="37">
        <v>2</v>
      </c>
      <c r="G3644" s="37" t="str">
        <f>_xlfn.XLOOKUP(F3644,Reps!A:A,Reps!B:B,0)</f>
        <v>Bassem</v>
      </c>
      <c r="H3644" s="37">
        <v>471</v>
      </c>
      <c r="I3644" s="37" t="str" cm="1">
        <f t="array" ref="I3644:M3644">_xlfn.XLOOKUP(H3644,Product!A:A,Product!B:F,0)</f>
        <v>YW-26-026</v>
      </c>
      <c r="J3644" s="37" t="str">
        <v>Yoyo Stich ( Stand 24 pcs )</v>
      </c>
      <c r="K3644" s="37" t="str">
        <v>Games</v>
      </c>
      <c r="L3644" s="37" t="str">
        <v>Yoyo</v>
      </c>
      <c r="M3644" s="37" t="str">
        <v>Stich &amp; Lilo</v>
      </c>
      <c r="N3644" s="37">
        <v>1</v>
      </c>
      <c r="O3644" s="38">
        <v>20</v>
      </c>
      <c r="P3644" s="38"/>
      <c r="Q3644" s="39">
        <v>44982.86739846065</v>
      </c>
      <c r="R3644" s="40" t="s">
        <v>4664</v>
      </c>
    </row>
    <row r="3645" spans="1:18" x14ac:dyDescent="0.3">
      <c r="A3645" s="41">
        <v>3644</v>
      </c>
      <c r="B3645" s="42">
        <v>3458</v>
      </c>
      <c r="C3645" s="42">
        <v>1</v>
      </c>
      <c r="D3645" s="37" t="str" cm="1">
        <f t="array" ref="D3645:E3645">_xlfn.XLOOKUP(C3645,Table1[StoreID],Table1[[StoreName]:[Region]],0)</f>
        <v>StoreA</v>
      </c>
      <c r="E3645" s="42" t="str">
        <v>Cairo</v>
      </c>
      <c r="F3645" s="42">
        <v>9</v>
      </c>
      <c r="G3645" s="42" t="str">
        <f>_xlfn.XLOOKUP(F3645,Reps!A:A,Reps!B:B,0)</f>
        <v>Loaa</v>
      </c>
      <c r="H3645" s="42">
        <v>4090</v>
      </c>
      <c r="I3645" s="42" t="str" cm="1">
        <f t="array" ref="I3645:M3645">_xlfn.XLOOKUP(H3645,Product!A:A,Product!B:F,0)</f>
        <v>DOH-SH-3664</v>
      </c>
      <c r="J3645" s="42" t="str">
        <v>Bingo Dough 10 Mini Can</v>
      </c>
      <c r="K3645" s="42" t="str">
        <v>Clay</v>
      </c>
      <c r="L3645" s="42" t="str">
        <v>Dough</v>
      </c>
      <c r="M3645" s="42" t="str">
        <v>Bingo Dough</v>
      </c>
      <c r="N3645" s="42">
        <v>1</v>
      </c>
      <c r="O3645" s="43">
        <v>47.5</v>
      </c>
      <c r="P3645" s="43"/>
      <c r="Q3645" s="44">
        <v>44997.782336770833</v>
      </c>
      <c r="R3645" s="45" t="s">
        <v>4665</v>
      </c>
    </row>
    <row r="3646" spans="1:18" x14ac:dyDescent="0.3">
      <c r="A3646" s="36">
        <v>3645</v>
      </c>
      <c r="B3646" s="37">
        <v>3458</v>
      </c>
      <c r="C3646" s="37">
        <v>2</v>
      </c>
      <c r="D3646" s="37" t="str" cm="1">
        <f t="array" ref="D3646:E3646">_xlfn.XLOOKUP(C3646,Table1[StoreID],Table1[[StoreName]:[Region]],0)</f>
        <v>StoreB</v>
      </c>
      <c r="E3646" s="37" t="str">
        <v>Cairo</v>
      </c>
      <c r="F3646" s="37">
        <v>24</v>
      </c>
      <c r="G3646" s="37" t="str">
        <f>_xlfn.XLOOKUP(F3646,Reps!A:A,Reps!B:B,0)</f>
        <v>Farida</v>
      </c>
      <c r="H3646" s="37">
        <v>3306</v>
      </c>
      <c r="I3646" s="37" t="str" cm="1">
        <f t="array" ref="I3646:M3646">_xlfn.XLOOKUP(H3646,Product!A:A,Product!B:F,0)</f>
        <v>NK-20122</v>
      </c>
      <c r="J3646" s="37" t="str">
        <v>Ludo - Snakes&amp;Ladders Jungle</v>
      </c>
      <c r="K3646" s="37" t="str">
        <v>Games</v>
      </c>
      <c r="L3646" s="37" t="str">
        <v>Board Game</v>
      </c>
      <c r="M3646" s="37" t="str">
        <v>Nilco</v>
      </c>
      <c r="N3646" s="37">
        <v>1</v>
      </c>
      <c r="O3646" s="38">
        <v>47.5</v>
      </c>
      <c r="P3646" s="38"/>
      <c r="Q3646" s="39">
        <v>45007.820255474537</v>
      </c>
      <c r="R3646" s="40" t="s">
        <v>4666</v>
      </c>
    </row>
    <row r="3647" spans="1:18" x14ac:dyDescent="0.3">
      <c r="A3647" s="41">
        <v>3646</v>
      </c>
      <c r="B3647" s="42">
        <v>3459</v>
      </c>
      <c r="C3647" s="42">
        <v>5</v>
      </c>
      <c r="D3647" s="37" t="str" cm="1">
        <f t="array" ref="D3647:E3647">_xlfn.XLOOKUP(C3647,Table1[StoreID],Table1[[StoreName]:[Region]],0)</f>
        <v>StoreE</v>
      </c>
      <c r="E3647" s="42" t="str">
        <v>Delta</v>
      </c>
      <c r="F3647" s="42">
        <v>2</v>
      </c>
      <c r="G3647" s="42" t="str">
        <f>_xlfn.XLOOKUP(F3647,Reps!A:A,Reps!B:B,0)</f>
        <v>Bassem</v>
      </c>
      <c r="H3647" s="42">
        <v>4202</v>
      </c>
      <c r="I3647" s="42" t="str" cm="1">
        <f t="array" ref="I3647:M3647">_xlfn.XLOOKUP(H3647,Product!A:A,Product!B:F,0)</f>
        <v>AY-30022008</v>
      </c>
      <c r="J3647" s="42" t="str">
        <v>Astra Natural Fruit Flavor  Lollipop 10 gm (Pack 100 Pieces) 30022008</v>
      </c>
      <c r="K3647" s="42" t="str">
        <v>F&amp;B</v>
      </c>
      <c r="L3647" s="42" t="str">
        <v>Food</v>
      </c>
      <c r="M3647" s="42" t="str">
        <v>ASTRA</v>
      </c>
      <c r="N3647" s="42">
        <v>1</v>
      </c>
      <c r="O3647" s="43">
        <v>2.5</v>
      </c>
      <c r="P3647" s="43"/>
      <c r="Q3647" s="44">
        <v>44982.94039181713</v>
      </c>
      <c r="R3647" s="45" t="s">
        <v>4667</v>
      </c>
    </row>
    <row r="3648" spans="1:18" x14ac:dyDescent="0.3">
      <c r="A3648" s="36">
        <v>3647</v>
      </c>
      <c r="B3648" s="37">
        <v>3460</v>
      </c>
      <c r="C3648" s="37">
        <v>2</v>
      </c>
      <c r="D3648" s="37" t="str" cm="1">
        <f t="array" ref="D3648:E3648">_xlfn.XLOOKUP(C3648,Table1[StoreID],Table1[[StoreName]:[Region]],0)</f>
        <v>StoreB</v>
      </c>
      <c r="E3648" s="37" t="str">
        <v>Cairo</v>
      </c>
      <c r="F3648" s="37">
        <v>24</v>
      </c>
      <c r="G3648" s="37" t="str">
        <f>_xlfn.XLOOKUP(F3648,Reps!A:A,Reps!B:B,0)</f>
        <v>Farida</v>
      </c>
      <c r="H3648" s="37">
        <v>4090</v>
      </c>
      <c r="I3648" s="37" t="str" cm="1">
        <f t="array" ref="I3648:M3648">_xlfn.XLOOKUP(H3648,Product!A:A,Product!B:F,0)</f>
        <v>DOH-SH-3664</v>
      </c>
      <c r="J3648" s="37" t="str">
        <v>Bingo Dough 10 Mini Can</v>
      </c>
      <c r="K3648" s="37" t="str">
        <v>Clay</v>
      </c>
      <c r="L3648" s="37" t="str">
        <v>Dough</v>
      </c>
      <c r="M3648" s="37" t="str">
        <v>Bingo Dough</v>
      </c>
      <c r="N3648" s="37">
        <v>1</v>
      </c>
      <c r="O3648" s="38">
        <v>47.5</v>
      </c>
      <c r="P3648" s="38"/>
      <c r="Q3648" s="39">
        <v>45007.844231099538</v>
      </c>
      <c r="R3648" s="40" t="s">
        <v>4668</v>
      </c>
    </row>
    <row r="3649" spans="1:18" x14ac:dyDescent="0.3">
      <c r="A3649" s="41">
        <v>3648</v>
      </c>
      <c r="B3649" s="42">
        <v>3460</v>
      </c>
      <c r="C3649" s="42">
        <v>5</v>
      </c>
      <c r="D3649" s="37" t="str" cm="1">
        <f t="array" ref="D3649:E3649">_xlfn.XLOOKUP(C3649,Table1[StoreID],Table1[[StoreName]:[Region]],0)</f>
        <v>StoreE</v>
      </c>
      <c r="E3649" s="42" t="str">
        <v>Delta</v>
      </c>
      <c r="F3649" s="42">
        <v>34</v>
      </c>
      <c r="G3649" s="42" t="str">
        <f>_xlfn.XLOOKUP(F3649,Reps!A:A,Reps!B:B,0)</f>
        <v>Nora</v>
      </c>
      <c r="H3649" s="42">
        <v>463</v>
      </c>
      <c r="I3649" s="42" t="str" cm="1">
        <f t="array" ref="I3649:M3649">_xlfn.XLOOKUP(H3649,Product!A:A,Product!B:F,0)</f>
        <v>YW-26-035</v>
      </c>
      <c r="J3649" s="42" t="str">
        <v>Pokémon Card ( Stand 8 pcs )</v>
      </c>
      <c r="K3649" s="42" t="str">
        <v>Games</v>
      </c>
      <c r="L3649" s="42" t="str">
        <v>Card Game</v>
      </c>
      <c r="M3649" s="42" t="str">
        <v>Pokémon</v>
      </c>
      <c r="N3649" s="42">
        <v>1</v>
      </c>
      <c r="O3649" s="43">
        <v>75</v>
      </c>
      <c r="P3649" s="43"/>
      <c r="Q3649" s="44">
        <v>44983.480372685182</v>
      </c>
      <c r="R3649" s="45" t="s">
        <v>4669</v>
      </c>
    </row>
    <row r="3650" spans="1:18" x14ac:dyDescent="0.3">
      <c r="A3650" s="36">
        <v>3649</v>
      </c>
      <c r="B3650" s="37">
        <v>3460</v>
      </c>
      <c r="C3650" s="37">
        <v>5</v>
      </c>
      <c r="D3650" s="37" t="str" cm="1">
        <f t="array" ref="D3650:E3650">_xlfn.XLOOKUP(C3650,Table1[StoreID],Table1[[StoreName]:[Region]],0)</f>
        <v>StoreE</v>
      </c>
      <c r="E3650" s="37" t="str">
        <v>Delta</v>
      </c>
      <c r="F3650" s="37">
        <v>34</v>
      </c>
      <c r="G3650" s="37" t="str">
        <f>_xlfn.XLOOKUP(F3650,Reps!A:A,Reps!B:B,0)</f>
        <v>Nora</v>
      </c>
      <c r="H3650" s="37">
        <v>465</v>
      </c>
      <c r="I3650" s="37" t="str" cm="1">
        <f t="array" ref="I3650:M3650">_xlfn.XLOOKUP(H3650,Product!A:A,Product!B:F,0)</f>
        <v>YW-26-032</v>
      </c>
      <c r="J3650" s="37" t="str">
        <v>Pokémon Card 25 card ( Stand 20 pcs )</v>
      </c>
      <c r="K3650" s="37" t="str">
        <v>Games</v>
      </c>
      <c r="L3650" s="37" t="str">
        <v>Card Game</v>
      </c>
      <c r="M3650" s="37" t="str">
        <v>Pokémon</v>
      </c>
      <c r="N3650" s="37">
        <v>1</v>
      </c>
      <c r="O3650" s="38">
        <v>25</v>
      </c>
      <c r="P3650" s="38"/>
      <c r="Q3650" s="39">
        <v>44983.480373067126</v>
      </c>
      <c r="R3650" s="40" t="s">
        <v>4669</v>
      </c>
    </row>
    <row r="3651" spans="1:18" x14ac:dyDescent="0.3">
      <c r="A3651" s="41">
        <v>3650</v>
      </c>
      <c r="B3651" s="42">
        <v>3460</v>
      </c>
      <c r="C3651" s="42">
        <v>5</v>
      </c>
      <c r="D3651" s="37" t="str" cm="1">
        <f t="array" ref="D3651:E3651">_xlfn.XLOOKUP(C3651,Table1[StoreID],Table1[[StoreName]:[Region]],0)</f>
        <v>StoreE</v>
      </c>
      <c r="E3651" s="42" t="str">
        <v>Delta</v>
      </c>
      <c r="F3651" s="42">
        <v>34</v>
      </c>
      <c r="G3651" s="42" t="str">
        <f>_xlfn.XLOOKUP(F3651,Reps!A:A,Reps!B:B,0)</f>
        <v>Nora</v>
      </c>
      <c r="H3651" s="42">
        <v>465</v>
      </c>
      <c r="I3651" s="42" t="str" cm="1">
        <f t="array" ref="I3651:M3651">_xlfn.XLOOKUP(H3651,Product!A:A,Product!B:F,0)</f>
        <v>YW-26-032</v>
      </c>
      <c r="J3651" s="42" t="str">
        <v>Pokémon Card 25 card ( Stand 20 pcs )</v>
      </c>
      <c r="K3651" s="42" t="str">
        <v>Games</v>
      </c>
      <c r="L3651" s="42" t="str">
        <v>Card Game</v>
      </c>
      <c r="M3651" s="42" t="str">
        <v>Pokémon</v>
      </c>
      <c r="N3651" s="42">
        <v>1</v>
      </c>
      <c r="O3651" s="43">
        <v>25</v>
      </c>
      <c r="P3651" s="43"/>
      <c r="Q3651" s="44">
        <v>44983.480373067126</v>
      </c>
      <c r="R3651" s="45" t="s">
        <v>4669</v>
      </c>
    </row>
    <row r="3652" spans="1:18" x14ac:dyDescent="0.3">
      <c r="A3652" s="36">
        <v>3651</v>
      </c>
      <c r="B3652" s="37">
        <v>3460</v>
      </c>
      <c r="C3652" s="37">
        <v>5</v>
      </c>
      <c r="D3652" s="37" t="str" cm="1">
        <f t="array" ref="D3652:E3652">_xlfn.XLOOKUP(C3652,Table1[StoreID],Table1[[StoreName]:[Region]],0)</f>
        <v>StoreE</v>
      </c>
      <c r="E3652" s="37" t="str">
        <v>Delta</v>
      </c>
      <c r="F3652" s="37">
        <v>34</v>
      </c>
      <c r="G3652" s="37" t="str">
        <f>_xlfn.XLOOKUP(F3652,Reps!A:A,Reps!B:B,0)</f>
        <v>Nora</v>
      </c>
      <c r="H3652" s="37">
        <v>467</v>
      </c>
      <c r="I3652" s="37" t="str" cm="1">
        <f t="array" ref="I3652:M3652">_xlfn.XLOOKUP(H3652,Product!A:A,Product!B:F,0)</f>
        <v>YW-26-030</v>
      </c>
      <c r="J3652" s="37" t="str">
        <v>Pokmeon Card tin box ( stand 6 pcs )</v>
      </c>
      <c r="K3652" s="37" t="str">
        <v>Games</v>
      </c>
      <c r="L3652" s="37" t="str">
        <v>Card Game</v>
      </c>
      <c r="M3652" s="37" t="str">
        <v>Pokémon</v>
      </c>
      <c r="N3652" s="37">
        <v>1</v>
      </c>
      <c r="O3652" s="38">
        <v>150</v>
      </c>
      <c r="P3652" s="38"/>
      <c r="Q3652" s="39">
        <v>44983.480373067126</v>
      </c>
      <c r="R3652" s="40" t="s">
        <v>4669</v>
      </c>
    </row>
    <row r="3653" spans="1:18" x14ac:dyDescent="0.3">
      <c r="A3653" s="41">
        <v>3652</v>
      </c>
      <c r="B3653" s="42">
        <v>3464</v>
      </c>
      <c r="C3653" s="42">
        <v>5</v>
      </c>
      <c r="D3653" s="37" t="str" cm="1">
        <f t="array" ref="D3653:E3653">_xlfn.XLOOKUP(C3653,Table1[StoreID],Table1[[StoreName]:[Region]],0)</f>
        <v>StoreE</v>
      </c>
      <c r="E3653" s="42" t="str">
        <v>Delta</v>
      </c>
      <c r="F3653" s="42">
        <v>34</v>
      </c>
      <c r="G3653" s="42" t="str">
        <f>_xlfn.XLOOKUP(F3653,Reps!A:A,Reps!B:B,0)</f>
        <v>Nora</v>
      </c>
      <c r="H3653" s="42">
        <v>11</v>
      </c>
      <c r="I3653" s="42" t="str" cm="1">
        <f t="array" ref="I3653:M3653">_xlfn.XLOOKUP(H3653,Product!A:A,Product!B:F,0)</f>
        <v>ZUR-9259</v>
      </c>
      <c r="J3653" s="42" t="str">
        <v>Zuru Rainbocorns KitTYcorn Magic Glowing 10 Surprises  S1 -CDU6PCS</v>
      </c>
      <c r="K3653" s="42" t="str">
        <v>Surprise</v>
      </c>
      <c r="L3653" s="42" t="str">
        <v>Egg</v>
      </c>
      <c r="M3653" s="42" t="str">
        <v>Rainbocorns</v>
      </c>
      <c r="N3653" s="42">
        <v>1</v>
      </c>
      <c r="O3653" s="43">
        <v>225</v>
      </c>
      <c r="P3653" s="43"/>
      <c r="Q3653" s="44">
        <v>44983.674098807867</v>
      </c>
      <c r="R3653" s="45" t="s">
        <v>4670</v>
      </c>
    </row>
    <row r="3654" spans="1:18" x14ac:dyDescent="0.3">
      <c r="A3654" s="36">
        <v>3653</v>
      </c>
      <c r="B3654" s="37">
        <v>3465</v>
      </c>
      <c r="C3654" s="37">
        <v>5</v>
      </c>
      <c r="D3654" s="37" t="str" cm="1">
        <f t="array" ref="D3654:E3654">_xlfn.XLOOKUP(C3654,Table1[StoreID],Table1[[StoreName]:[Region]],0)</f>
        <v>StoreE</v>
      </c>
      <c r="E3654" s="37" t="str">
        <v>Delta</v>
      </c>
      <c r="F3654" s="37">
        <v>34</v>
      </c>
      <c r="G3654" s="37" t="str">
        <f>_xlfn.XLOOKUP(F3654,Reps!A:A,Reps!B:B,0)</f>
        <v>Nora</v>
      </c>
      <c r="H3654" s="37">
        <v>4202</v>
      </c>
      <c r="I3654" s="37" t="str" cm="1">
        <f t="array" ref="I3654:M3654">_xlfn.XLOOKUP(H3654,Product!A:A,Product!B:F,0)</f>
        <v>AY-30022008</v>
      </c>
      <c r="J3654" s="37" t="str">
        <v>Astra Natural Fruit Flavor  Lollipop 10 gm (Pack 100 Pieces) 30022008</v>
      </c>
      <c r="K3654" s="37" t="str">
        <v>F&amp;B</v>
      </c>
      <c r="L3654" s="37" t="str">
        <v>Food</v>
      </c>
      <c r="M3654" s="37" t="str">
        <v>ASTRA</v>
      </c>
      <c r="N3654" s="37">
        <v>1</v>
      </c>
      <c r="O3654" s="38">
        <v>2.5</v>
      </c>
      <c r="P3654" s="38"/>
      <c r="Q3654" s="39">
        <v>44983.677117094907</v>
      </c>
      <c r="R3654" s="40" t="s">
        <v>4671</v>
      </c>
    </row>
    <row r="3655" spans="1:18" x14ac:dyDescent="0.3">
      <c r="A3655" s="41">
        <v>3654</v>
      </c>
      <c r="B3655" s="42">
        <v>3466</v>
      </c>
      <c r="C3655" s="42">
        <v>1</v>
      </c>
      <c r="D3655" s="37" t="str" cm="1">
        <f t="array" ref="D3655:E3655">_xlfn.XLOOKUP(C3655,Table1[StoreID],Table1[[StoreName]:[Region]],0)</f>
        <v>StoreA</v>
      </c>
      <c r="E3655" s="42" t="str">
        <v>Cairo</v>
      </c>
      <c r="F3655" s="42">
        <v>10</v>
      </c>
      <c r="G3655" s="42" t="str">
        <f>_xlfn.XLOOKUP(F3655,Reps!A:A,Reps!B:B,0)</f>
        <v>Asya</v>
      </c>
      <c r="H3655" s="42">
        <v>3424</v>
      </c>
      <c r="I3655" s="42" t="str" cm="1">
        <f t="array" ref="I3655:M3655">_xlfn.XLOOKUP(H3655,Product!A:A,Product!B:F,0)</f>
        <v>MGA-579717EUC</v>
      </c>
      <c r="J3655" s="42" t="str">
        <v>LOL Surprise Big Baby Hair Hair Hair Large 11” Dol</v>
      </c>
      <c r="K3655" s="42" t="str">
        <v>Dolls &amp; Accessories</v>
      </c>
      <c r="L3655" s="42" t="str">
        <v>Fashion Doll</v>
      </c>
      <c r="M3655" s="42" t="str">
        <v>L.O.L. Surprise</v>
      </c>
      <c r="N3655" s="42">
        <v>1</v>
      </c>
      <c r="O3655" s="43">
        <v>1375</v>
      </c>
      <c r="P3655" s="43"/>
      <c r="Q3655" s="44">
        <v>44997.863126504628</v>
      </c>
      <c r="R3655" s="45" t="s">
        <v>4672</v>
      </c>
    </row>
    <row r="3656" spans="1:18" x14ac:dyDescent="0.3">
      <c r="A3656" s="36">
        <v>3655</v>
      </c>
      <c r="B3656" s="37">
        <v>3466</v>
      </c>
      <c r="C3656" s="37">
        <v>2</v>
      </c>
      <c r="D3656" s="37" t="str" cm="1">
        <f t="array" ref="D3656:E3656">_xlfn.XLOOKUP(C3656,Table1[StoreID],Table1[[StoreName]:[Region]],0)</f>
        <v>StoreB</v>
      </c>
      <c r="E3656" s="37" t="str">
        <v>Cairo</v>
      </c>
      <c r="F3656" s="37">
        <v>26</v>
      </c>
      <c r="G3656" s="37" t="str">
        <f>_xlfn.XLOOKUP(F3656,Reps!A:A,Reps!B:B,0)</f>
        <v>Sara</v>
      </c>
      <c r="H3656" s="37">
        <v>4078</v>
      </c>
      <c r="I3656" s="37" t="str" cm="1">
        <f t="array" ref="I3656:M3656">_xlfn.XLOOKUP(H3656,Product!A:A,Product!B:F,0)</f>
        <v>E91 BP6</v>
      </c>
      <c r="J3656" s="37" t="str">
        <v>Energizer Card 4+2  AA Promo</v>
      </c>
      <c r="K3656" s="37" t="str">
        <v>Add-ons</v>
      </c>
      <c r="L3656" s="37" t="str">
        <v>Battery</v>
      </c>
      <c r="M3656" s="37" t="str">
        <v>Energizer</v>
      </c>
      <c r="N3656" s="37">
        <v>1</v>
      </c>
      <c r="O3656" s="38">
        <v>49.5</v>
      </c>
      <c r="P3656" s="38"/>
      <c r="Q3656" s="39">
        <v>45007.913746562503</v>
      </c>
      <c r="R3656" s="40" t="s">
        <v>4673</v>
      </c>
    </row>
    <row r="3657" spans="1:18" x14ac:dyDescent="0.3">
      <c r="A3657" s="41">
        <v>3656</v>
      </c>
      <c r="B3657" s="42">
        <v>3470</v>
      </c>
      <c r="C3657" s="42">
        <v>1</v>
      </c>
      <c r="D3657" s="37" t="str" cm="1">
        <f t="array" ref="D3657:E3657">_xlfn.XLOOKUP(C3657,Table1[StoreID],Table1[[StoreName]:[Region]],0)</f>
        <v>StoreA</v>
      </c>
      <c r="E3657" s="42" t="str">
        <v>Cairo</v>
      </c>
      <c r="F3657" s="42">
        <v>9</v>
      </c>
      <c r="G3657" s="42" t="str">
        <f>_xlfn.XLOOKUP(F3657,Reps!A:A,Reps!B:B,0)</f>
        <v>Loaa</v>
      </c>
      <c r="H3657" s="42">
        <v>10</v>
      </c>
      <c r="I3657" s="42" t="str" cm="1">
        <f t="array" ref="I3657:M3657">_xlfn.XLOOKUP(H3657,Product!A:A,Product!B:F,0)</f>
        <v>ZUR-9261</v>
      </c>
      <c r="J3657" s="42" t="str">
        <v>Zuru Rainbocornspuppycorn Rescue Magic Peel Reveal Hearts Over 12 Surprises S5</v>
      </c>
      <c r="K3657" s="42" t="str">
        <v>Surprise</v>
      </c>
      <c r="L3657" s="42" t="str">
        <v>Egg</v>
      </c>
      <c r="M3657" s="42" t="str">
        <v>Rainbocorns</v>
      </c>
      <c r="N3657" s="42">
        <v>1</v>
      </c>
      <c r="O3657" s="43">
        <v>650</v>
      </c>
      <c r="P3657" s="43"/>
      <c r="Q3657" s="44">
        <v>44997.918795486112</v>
      </c>
      <c r="R3657" s="45" t="s">
        <v>4674</v>
      </c>
    </row>
    <row r="3658" spans="1:18" x14ac:dyDescent="0.3">
      <c r="A3658" s="36">
        <v>3657</v>
      </c>
      <c r="B3658" s="37">
        <v>3470</v>
      </c>
      <c r="C3658" s="37">
        <v>5</v>
      </c>
      <c r="D3658" s="37" t="str" cm="1">
        <f t="array" ref="D3658:E3658">_xlfn.XLOOKUP(C3658,Table1[StoreID],Table1[[StoreName]:[Region]],0)</f>
        <v>StoreE</v>
      </c>
      <c r="E3658" s="37" t="str">
        <v>Delta</v>
      </c>
      <c r="F3658" s="37">
        <v>34</v>
      </c>
      <c r="G3658" s="37" t="str">
        <f>_xlfn.XLOOKUP(F3658,Reps!A:A,Reps!B:B,0)</f>
        <v>Nora</v>
      </c>
      <c r="H3658" s="37">
        <v>4091</v>
      </c>
      <c r="I3658" s="37" t="str" cm="1">
        <f t="array" ref="I3658:M3658">_xlfn.XLOOKUP(H3658,Product!A:A,Product!B:F,0)</f>
        <v>DOH-SH-3663</v>
      </c>
      <c r="J3658" s="37" t="str">
        <v>Bingo Dough 5 Mini Can Style 2</v>
      </c>
      <c r="K3658" s="37" t="str">
        <v>Clay</v>
      </c>
      <c r="L3658" s="37" t="str">
        <v>Dough</v>
      </c>
      <c r="M3658" s="37" t="str">
        <v>Bingo Dough</v>
      </c>
      <c r="N3658" s="37">
        <v>1</v>
      </c>
      <c r="O3658" s="38">
        <v>25</v>
      </c>
      <c r="P3658" s="38"/>
      <c r="Q3658" s="39">
        <v>44983.809007060183</v>
      </c>
      <c r="R3658" s="40" t="s">
        <v>4675</v>
      </c>
    </row>
    <row r="3659" spans="1:18" x14ac:dyDescent="0.3">
      <c r="A3659" s="41">
        <v>3658</v>
      </c>
      <c r="B3659" s="42">
        <v>3470</v>
      </c>
      <c r="C3659" s="42">
        <v>5</v>
      </c>
      <c r="D3659" s="37" t="str" cm="1">
        <f t="array" ref="D3659:E3659">_xlfn.XLOOKUP(C3659,Table1[StoreID],Table1[[StoreName]:[Region]],0)</f>
        <v>StoreE</v>
      </c>
      <c r="E3659" s="42" t="str">
        <v>Delta</v>
      </c>
      <c r="F3659" s="42">
        <v>34</v>
      </c>
      <c r="G3659" s="42" t="str">
        <f>_xlfn.XLOOKUP(F3659,Reps!A:A,Reps!B:B,0)</f>
        <v>Nora</v>
      </c>
      <c r="H3659" s="42">
        <v>4091</v>
      </c>
      <c r="I3659" s="42" t="str" cm="1">
        <f t="array" ref="I3659:M3659">_xlfn.XLOOKUP(H3659,Product!A:A,Product!B:F,0)</f>
        <v>DOH-SH-3663</v>
      </c>
      <c r="J3659" s="42" t="str">
        <v>Bingo Dough 5 Mini Can Style 2</v>
      </c>
      <c r="K3659" s="42" t="str">
        <v>Clay</v>
      </c>
      <c r="L3659" s="42" t="str">
        <v>Dough</v>
      </c>
      <c r="M3659" s="42" t="str">
        <v>Bingo Dough</v>
      </c>
      <c r="N3659" s="42">
        <v>1</v>
      </c>
      <c r="O3659" s="43">
        <v>25</v>
      </c>
      <c r="P3659" s="43"/>
      <c r="Q3659" s="44">
        <v>44983.809007060183</v>
      </c>
      <c r="R3659" s="45" t="s">
        <v>4675</v>
      </c>
    </row>
    <row r="3660" spans="1:18" x14ac:dyDescent="0.3">
      <c r="A3660" s="36">
        <v>3659</v>
      </c>
      <c r="B3660" s="37">
        <v>3470</v>
      </c>
      <c r="C3660" s="37">
        <v>5</v>
      </c>
      <c r="D3660" s="37" t="str" cm="1">
        <f t="array" ref="D3660:E3660">_xlfn.XLOOKUP(C3660,Table1[StoreID],Table1[[StoreName]:[Region]],0)</f>
        <v>StoreE</v>
      </c>
      <c r="E3660" s="37" t="str">
        <v>Delta</v>
      </c>
      <c r="F3660" s="37">
        <v>34</v>
      </c>
      <c r="G3660" s="37" t="str">
        <f>_xlfn.XLOOKUP(F3660,Reps!A:A,Reps!B:B,0)</f>
        <v>Nora</v>
      </c>
      <c r="H3660" s="37">
        <v>4091</v>
      </c>
      <c r="I3660" s="37" t="str" cm="1">
        <f t="array" ref="I3660:M3660">_xlfn.XLOOKUP(H3660,Product!A:A,Product!B:F,0)</f>
        <v>DOH-SH-3663</v>
      </c>
      <c r="J3660" s="37" t="str">
        <v>Bingo Dough 5 Mini Can Style 2</v>
      </c>
      <c r="K3660" s="37" t="str">
        <v>Clay</v>
      </c>
      <c r="L3660" s="37" t="str">
        <v>Dough</v>
      </c>
      <c r="M3660" s="37" t="str">
        <v>Bingo Dough</v>
      </c>
      <c r="N3660" s="37">
        <v>1</v>
      </c>
      <c r="O3660" s="38">
        <v>25</v>
      </c>
      <c r="P3660" s="38"/>
      <c r="Q3660" s="39">
        <v>44983.809007094904</v>
      </c>
      <c r="R3660" s="40" t="s">
        <v>4675</v>
      </c>
    </row>
    <row r="3661" spans="1:18" x14ac:dyDescent="0.3">
      <c r="A3661" s="41">
        <v>3660</v>
      </c>
      <c r="B3661" s="42">
        <v>3470</v>
      </c>
      <c r="C3661" s="42">
        <v>5</v>
      </c>
      <c r="D3661" s="37" t="str" cm="1">
        <f t="array" ref="D3661:E3661">_xlfn.XLOOKUP(C3661,Table1[StoreID],Table1[[StoreName]:[Region]],0)</f>
        <v>StoreE</v>
      </c>
      <c r="E3661" s="42" t="str">
        <v>Delta</v>
      </c>
      <c r="F3661" s="42">
        <v>34</v>
      </c>
      <c r="G3661" s="42" t="str">
        <f>_xlfn.XLOOKUP(F3661,Reps!A:A,Reps!B:B,0)</f>
        <v>Nora</v>
      </c>
      <c r="H3661" s="42">
        <v>4091</v>
      </c>
      <c r="I3661" s="42" t="str" cm="1">
        <f t="array" ref="I3661:M3661">_xlfn.XLOOKUP(H3661,Product!A:A,Product!B:F,0)</f>
        <v>DOH-SH-3663</v>
      </c>
      <c r="J3661" s="42" t="str">
        <v>Bingo Dough 5 Mini Can Style 2</v>
      </c>
      <c r="K3661" s="42" t="str">
        <v>Clay</v>
      </c>
      <c r="L3661" s="42" t="str">
        <v>Dough</v>
      </c>
      <c r="M3661" s="42" t="str">
        <v>Bingo Dough</v>
      </c>
      <c r="N3661" s="42">
        <v>1</v>
      </c>
      <c r="O3661" s="43">
        <v>25</v>
      </c>
      <c r="P3661" s="43"/>
      <c r="Q3661" s="44">
        <v>44983.809007094904</v>
      </c>
      <c r="R3661" s="45" t="s">
        <v>4675</v>
      </c>
    </row>
    <row r="3662" spans="1:18" x14ac:dyDescent="0.3">
      <c r="A3662" s="36">
        <v>3661</v>
      </c>
      <c r="B3662" s="37">
        <v>3472</v>
      </c>
      <c r="C3662" s="37">
        <v>2</v>
      </c>
      <c r="D3662" s="37" t="str" cm="1">
        <f t="array" ref="D3662:E3662">_xlfn.XLOOKUP(C3662,Table1[StoreID],Table1[[StoreName]:[Region]],0)</f>
        <v>StoreB</v>
      </c>
      <c r="E3662" s="37" t="str">
        <v>Cairo</v>
      </c>
      <c r="F3662" s="37">
        <v>26</v>
      </c>
      <c r="G3662" s="37" t="str">
        <f>_xlfn.XLOOKUP(F3662,Reps!A:A,Reps!B:B,0)</f>
        <v>Sara</v>
      </c>
      <c r="H3662" s="37">
        <v>3231</v>
      </c>
      <c r="I3662" s="37" t="str" cm="1">
        <f t="array" ref="I3662:M3662">_xlfn.XLOOKUP(H3662,Product!A:A,Product!B:F,0)</f>
        <v>NK-21136</v>
      </c>
      <c r="J3662" s="37" t="str">
        <v>Ghost Secret</v>
      </c>
      <c r="K3662" s="37" t="str">
        <v>Games</v>
      </c>
      <c r="L3662" s="37" t="str">
        <v>Board Game</v>
      </c>
      <c r="M3662" s="37" t="str">
        <v>Nilco</v>
      </c>
      <c r="N3662" s="37">
        <v>1</v>
      </c>
      <c r="O3662" s="38">
        <v>75</v>
      </c>
      <c r="P3662" s="38"/>
      <c r="Q3662" s="39">
        <v>45007.943721608797</v>
      </c>
      <c r="R3662" s="40" t="s">
        <v>4676</v>
      </c>
    </row>
    <row r="3663" spans="1:18" x14ac:dyDescent="0.3">
      <c r="A3663" s="41">
        <v>3662</v>
      </c>
      <c r="B3663" s="42">
        <v>3472</v>
      </c>
      <c r="C3663" s="42">
        <v>2</v>
      </c>
      <c r="D3663" s="37" t="str" cm="1">
        <f t="array" ref="D3663:E3663">_xlfn.XLOOKUP(C3663,Table1[StoreID],Table1[[StoreName]:[Region]],0)</f>
        <v>StoreB</v>
      </c>
      <c r="E3663" s="42" t="str">
        <v>Cairo</v>
      </c>
      <c r="F3663" s="42">
        <v>26</v>
      </c>
      <c r="G3663" s="42" t="str">
        <f>_xlfn.XLOOKUP(F3663,Reps!A:A,Reps!B:B,0)</f>
        <v>Sara</v>
      </c>
      <c r="H3663" s="42">
        <v>3232</v>
      </c>
      <c r="I3663" s="42" t="str" cm="1">
        <f t="array" ref="I3663:M3663">_xlfn.XLOOKUP(H3663,Product!A:A,Product!B:F,0)</f>
        <v>NK-21112</v>
      </c>
      <c r="J3663" s="42" t="str">
        <v>Carnaval</v>
      </c>
      <c r="K3663" s="42" t="str">
        <v>Games</v>
      </c>
      <c r="L3663" s="42" t="str">
        <v>Board Game</v>
      </c>
      <c r="M3663" s="42" t="str">
        <v>Nilco</v>
      </c>
      <c r="N3663" s="42">
        <v>1</v>
      </c>
      <c r="O3663" s="43">
        <v>172.5</v>
      </c>
      <c r="P3663" s="43"/>
      <c r="Q3663" s="44">
        <v>45007.943721608797</v>
      </c>
      <c r="R3663" s="45" t="s">
        <v>4676</v>
      </c>
    </row>
    <row r="3664" spans="1:18" x14ac:dyDescent="0.3">
      <c r="A3664" s="36">
        <v>3663</v>
      </c>
      <c r="B3664" s="37">
        <v>3473</v>
      </c>
      <c r="C3664" s="37">
        <v>1</v>
      </c>
      <c r="D3664" s="37" t="str" cm="1">
        <f t="array" ref="D3664:E3664">_xlfn.XLOOKUP(C3664,Table1[StoreID],Table1[[StoreName]:[Region]],0)</f>
        <v>StoreA</v>
      </c>
      <c r="E3664" s="37" t="str">
        <v>Cairo</v>
      </c>
      <c r="F3664" s="37">
        <v>9</v>
      </c>
      <c r="G3664" s="37" t="str">
        <f>_xlfn.XLOOKUP(F3664,Reps!A:A,Reps!B:B,0)</f>
        <v>Loaa</v>
      </c>
      <c r="H3664" s="37">
        <v>3445</v>
      </c>
      <c r="I3664" s="37" t="str" cm="1">
        <f t="array" ref="I3664:M3664">_xlfn.XLOOKUP(H3664,Product!A:A,Product!B:F,0)</f>
        <v>MGA-578017</v>
      </c>
      <c r="J3664" s="37" t="str">
        <v>MGA’s Dream Ella Color Change Surprise Fairies - DreamElla teal</v>
      </c>
      <c r="K3664" s="37" t="str">
        <v>Surprise</v>
      </c>
      <c r="L3664" s="37" t="str">
        <v>Box</v>
      </c>
      <c r="M3664" s="37" t="str">
        <v>Dream Ella</v>
      </c>
      <c r="N3664" s="37">
        <v>1</v>
      </c>
      <c r="O3664" s="38">
        <v>299.5</v>
      </c>
      <c r="P3664" s="38"/>
      <c r="Q3664" s="39">
        <v>44997.932326539354</v>
      </c>
      <c r="R3664" s="40" t="s">
        <v>4677</v>
      </c>
    </row>
    <row r="3665" spans="1:18" x14ac:dyDescent="0.3">
      <c r="A3665" s="41">
        <v>3664</v>
      </c>
      <c r="B3665" s="42">
        <v>3473</v>
      </c>
      <c r="C3665" s="42">
        <v>1</v>
      </c>
      <c r="D3665" s="37" t="str" cm="1">
        <f t="array" ref="D3665:E3665">_xlfn.XLOOKUP(C3665,Table1[StoreID],Table1[[StoreName]:[Region]],0)</f>
        <v>StoreA</v>
      </c>
      <c r="E3665" s="42" t="str">
        <v>Cairo</v>
      </c>
      <c r="F3665" s="42">
        <v>9</v>
      </c>
      <c r="G3665" s="42" t="str">
        <f>_xlfn.XLOOKUP(F3665,Reps!A:A,Reps!B:B,0)</f>
        <v>Loaa</v>
      </c>
      <c r="H3665" s="42">
        <v>3431</v>
      </c>
      <c r="I3665" s="42" t="str" cm="1">
        <f t="array" ref="I3665:M3665">_xlfn.XLOOKUP(H3665,Product!A:A,Product!B:F,0)</f>
        <v>MGA-578758</v>
      </c>
      <c r="J3665" s="42" t="str">
        <v>Dream Bella Color Change Surprise Little Fairies Doll- Aubrey (Purple)</v>
      </c>
      <c r="K3665" s="42" t="str">
        <v>Dolls &amp; Accessories</v>
      </c>
      <c r="L3665" s="42" t="str">
        <v>Pocket Doll</v>
      </c>
      <c r="M3665" s="42" t="str">
        <v>Dream Bella</v>
      </c>
      <c r="N3665" s="42">
        <v>1</v>
      </c>
      <c r="O3665" s="43">
        <v>199.5</v>
      </c>
      <c r="P3665" s="43"/>
      <c r="Q3665" s="44">
        <v>44997.932326585651</v>
      </c>
      <c r="R3665" s="45" t="s">
        <v>4677</v>
      </c>
    </row>
    <row r="3666" spans="1:18" x14ac:dyDescent="0.3">
      <c r="A3666" s="36">
        <v>3665</v>
      </c>
      <c r="B3666" s="37">
        <v>3473</v>
      </c>
      <c r="C3666" s="37">
        <v>1</v>
      </c>
      <c r="D3666" s="37" t="str" cm="1">
        <f t="array" ref="D3666:E3666">_xlfn.XLOOKUP(C3666,Table1[StoreID],Table1[[StoreName]:[Region]],0)</f>
        <v>StoreA</v>
      </c>
      <c r="E3666" s="37" t="str">
        <v>Cairo</v>
      </c>
      <c r="F3666" s="37">
        <v>9</v>
      </c>
      <c r="G3666" s="37" t="str">
        <f>_xlfn.XLOOKUP(F3666,Reps!A:A,Reps!B:B,0)</f>
        <v>Loaa</v>
      </c>
      <c r="H3666" s="37">
        <v>1172</v>
      </c>
      <c r="I3666" s="37" t="str" cm="1">
        <f t="array" ref="I3666:M3666">_xlfn.XLOOKUP(H3666,Product!A:A,Product!B:F,0)</f>
        <v>SH-3676</v>
      </c>
      <c r="J3666" s="37" t="str">
        <v>LOL MIC</v>
      </c>
      <c r="K3666" s="37" t="str">
        <v>Music</v>
      </c>
      <c r="L3666" s="37" t="str">
        <v>Mic</v>
      </c>
      <c r="M3666" s="37" t="str">
        <v>L.O.L. Surprise</v>
      </c>
      <c r="N3666" s="37">
        <v>1</v>
      </c>
      <c r="O3666" s="38">
        <v>150</v>
      </c>
      <c r="P3666" s="38"/>
      <c r="Q3666" s="39">
        <v>44997.932326585651</v>
      </c>
      <c r="R3666" s="40" t="s">
        <v>4677</v>
      </c>
    </row>
    <row r="3667" spans="1:18" x14ac:dyDescent="0.3">
      <c r="A3667" s="41">
        <v>3666</v>
      </c>
      <c r="B3667" s="42">
        <v>3474</v>
      </c>
      <c r="C3667" s="42">
        <v>1</v>
      </c>
      <c r="D3667" s="37" t="str" cm="1">
        <f t="array" ref="D3667:E3667">_xlfn.XLOOKUP(C3667,Table1[StoreID],Table1[[StoreName]:[Region]],0)</f>
        <v>StoreA</v>
      </c>
      <c r="E3667" s="42" t="str">
        <v>Cairo</v>
      </c>
      <c r="F3667" s="42">
        <v>9</v>
      </c>
      <c r="G3667" s="42" t="str">
        <f>_xlfn.XLOOKUP(F3667,Reps!A:A,Reps!B:B,0)</f>
        <v>Loaa</v>
      </c>
      <c r="H3667" s="42">
        <v>4090</v>
      </c>
      <c r="I3667" s="42" t="str" cm="1">
        <f t="array" ref="I3667:M3667">_xlfn.XLOOKUP(H3667,Product!A:A,Product!B:F,0)</f>
        <v>DOH-SH-3664</v>
      </c>
      <c r="J3667" s="42" t="str">
        <v>Bingo Dough 10 Mini Can</v>
      </c>
      <c r="K3667" s="42" t="str">
        <v>Clay</v>
      </c>
      <c r="L3667" s="42" t="str">
        <v>Dough</v>
      </c>
      <c r="M3667" s="42" t="str">
        <v>Bingo Dough</v>
      </c>
      <c r="N3667" s="42">
        <v>3</v>
      </c>
      <c r="O3667" s="43">
        <v>142.5</v>
      </c>
      <c r="P3667" s="43"/>
      <c r="Q3667" s="44">
        <v>44998.475910266206</v>
      </c>
      <c r="R3667" s="45" t="s">
        <v>4678</v>
      </c>
    </row>
    <row r="3668" spans="1:18" x14ac:dyDescent="0.3">
      <c r="A3668" s="36">
        <v>3667</v>
      </c>
      <c r="B3668" s="37">
        <v>3475</v>
      </c>
      <c r="C3668" s="37">
        <v>1</v>
      </c>
      <c r="D3668" s="37" t="str" cm="1">
        <f t="array" ref="D3668:E3668">_xlfn.XLOOKUP(C3668,Table1[StoreID],Table1[[StoreName]:[Region]],0)</f>
        <v>StoreA</v>
      </c>
      <c r="E3668" s="37" t="str">
        <v>Cairo</v>
      </c>
      <c r="F3668" s="37">
        <v>9</v>
      </c>
      <c r="G3668" s="37" t="str">
        <f>_xlfn.XLOOKUP(F3668,Reps!A:A,Reps!B:B,0)</f>
        <v>Loaa</v>
      </c>
      <c r="H3668" s="37">
        <v>4078</v>
      </c>
      <c r="I3668" s="37" t="str" cm="1">
        <f t="array" ref="I3668:M3668">_xlfn.XLOOKUP(H3668,Product!A:A,Product!B:F,0)</f>
        <v>E91 BP6</v>
      </c>
      <c r="J3668" s="37" t="str">
        <v>Energizer Card 4+2  AA Promo</v>
      </c>
      <c r="K3668" s="37" t="str">
        <v>Add-ons</v>
      </c>
      <c r="L3668" s="37" t="str">
        <v>Battery</v>
      </c>
      <c r="M3668" s="37" t="str">
        <v>Energizer</v>
      </c>
      <c r="N3668" s="37">
        <v>1</v>
      </c>
      <c r="O3668" s="38">
        <v>49.5</v>
      </c>
      <c r="P3668" s="38"/>
      <c r="Q3668" s="39">
        <v>44998.476643518516</v>
      </c>
      <c r="R3668" s="40" t="s">
        <v>4679</v>
      </c>
    </row>
    <row r="3669" spans="1:18" x14ac:dyDescent="0.3">
      <c r="A3669" s="41">
        <v>3668</v>
      </c>
      <c r="B3669" s="42">
        <v>3476</v>
      </c>
      <c r="C3669" s="42">
        <v>1</v>
      </c>
      <c r="D3669" s="37" t="str" cm="1">
        <f t="array" ref="D3669:E3669">_xlfn.XLOOKUP(C3669,Table1[StoreID],Table1[[StoreName]:[Region]],0)</f>
        <v>StoreA</v>
      </c>
      <c r="E3669" s="42" t="str">
        <v>Cairo</v>
      </c>
      <c r="F3669" s="42">
        <v>9</v>
      </c>
      <c r="G3669" s="42" t="str">
        <f>_xlfn.XLOOKUP(F3669,Reps!A:A,Reps!B:B,0)</f>
        <v>Loaa</v>
      </c>
      <c r="H3669" s="42">
        <v>4092</v>
      </c>
      <c r="I3669" s="42" t="str" cm="1">
        <f t="array" ref="I3669:M3669">_xlfn.XLOOKUP(H3669,Product!A:A,Product!B:F,0)</f>
        <v>DOH-SH-3662</v>
      </c>
      <c r="J3669" s="42" t="str">
        <v>Bingo Dough 5 Mini Can Style 1</v>
      </c>
      <c r="K3669" s="42" t="str">
        <v>Clay</v>
      </c>
      <c r="L3669" s="42" t="str">
        <v>Dough</v>
      </c>
      <c r="M3669" s="42" t="str">
        <v>Bingo Dough</v>
      </c>
      <c r="N3669" s="42">
        <v>1</v>
      </c>
      <c r="O3669" s="43">
        <v>25</v>
      </c>
      <c r="P3669" s="43"/>
      <c r="Q3669" s="44">
        <v>44998.520731863427</v>
      </c>
      <c r="R3669" s="45" t="s">
        <v>4680</v>
      </c>
    </row>
    <row r="3670" spans="1:18" x14ac:dyDescent="0.3">
      <c r="A3670" s="36">
        <v>3669</v>
      </c>
      <c r="B3670" s="37">
        <v>3476</v>
      </c>
      <c r="C3670" s="37">
        <v>1</v>
      </c>
      <c r="D3670" s="37" t="str" cm="1">
        <f t="array" ref="D3670:E3670">_xlfn.XLOOKUP(C3670,Table1[StoreID],Table1[[StoreName]:[Region]],0)</f>
        <v>StoreA</v>
      </c>
      <c r="E3670" s="37" t="str">
        <v>Cairo</v>
      </c>
      <c r="F3670" s="37">
        <v>9</v>
      </c>
      <c r="G3670" s="37" t="str">
        <f>_xlfn.XLOOKUP(F3670,Reps!A:A,Reps!B:B,0)</f>
        <v>Loaa</v>
      </c>
      <c r="H3670" s="37">
        <v>4090</v>
      </c>
      <c r="I3670" s="37" t="str" cm="1">
        <f t="array" ref="I3670:M3670">_xlfn.XLOOKUP(H3670,Product!A:A,Product!B:F,0)</f>
        <v>DOH-SH-3664</v>
      </c>
      <c r="J3670" s="37" t="str">
        <v>Bingo Dough 10 Mini Can</v>
      </c>
      <c r="K3670" s="37" t="str">
        <v>Clay</v>
      </c>
      <c r="L3670" s="37" t="str">
        <v>Dough</v>
      </c>
      <c r="M3670" s="37" t="str">
        <v>Bingo Dough</v>
      </c>
      <c r="N3670" s="37">
        <v>2</v>
      </c>
      <c r="O3670" s="38">
        <v>95</v>
      </c>
      <c r="P3670" s="38"/>
      <c r="Q3670" s="39">
        <v>44998.520731909724</v>
      </c>
      <c r="R3670" s="40" t="s">
        <v>4680</v>
      </c>
    </row>
    <row r="3671" spans="1:18" x14ac:dyDescent="0.3">
      <c r="A3671" s="41">
        <v>3670</v>
      </c>
      <c r="B3671" s="42">
        <v>3477</v>
      </c>
      <c r="C3671" s="42">
        <v>1</v>
      </c>
      <c r="D3671" s="37" t="str" cm="1">
        <f t="array" ref="D3671:E3671">_xlfn.XLOOKUP(C3671,Table1[StoreID],Table1[[StoreName]:[Region]],0)</f>
        <v>StoreA</v>
      </c>
      <c r="E3671" s="42" t="str">
        <v>Cairo</v>
      </c>
      <c r="F3671" s="42">
        <v>3</v>
      </c>
      <c r="G3671" s="42" t="str">
        <f>_xlfn.XLOOKUP(F3671,Reps!A:A,Reps!B:B,0)</f>
        <v>Nada</v>
      </c>
      <c r="H3671" s="42">
        <v>3465</v>
      </c>
      <c r="I3671" s="42" t="str" cm="1">
        <f t="array" ref="I3671:M3671">_xlfn.XLOOKUP(H3671,Product!A:A,Product!B:F,0)</f>
        <v>MGA-575788-S3</v>
      </c>
      <c r="J3671" s="42" t="str">
        <v>Rainbow High Fashion Doll- Orchid Series 3</v>
      </c>
      <c r="K3671" s="42" t="str">
        <v>Dolls &amp; Accessories</v>
      </c>
      <c r="L3671" s="42" t="str">
        <v>Fashion Doll</v>
      </c>
      <c r="M3671" s="42" t="str">
        <v>Rainbow High</v>
      </c>
      <c r="N3671" s="42">
        <v>1</v>
      </c>
      <c r="O3671" s="43">
        <v>699.5</v>
      </c>
      <c r="P3671" s="43"/>
      <c r="Q3671" s="44">
        <v>44998.560154629631</v>
      </c>
      <c r="R3671" s="45" t="s">
        <v>4681</v>
      </c>
    </row>
    <row r="3672" spans="1:18" x14ac:dyDescent="0.3">
      <c r="A3672" s="36">
        <v>3671</v>
      </c>
      <c r="B3672" s="37">
        <v>3477</v>
      </c>
      <c r="C3672" s="37">
        <v>2</v>
      </c>
      <c r="D3672" s="37" t="str" cm="1">
        <f t="array" ref="D3672:E3672">_xlfn.XLOOKUP(C3672,Table1[StoreID],Table1[[StoreName]:[Region]],0)</f>
        <v>StoreB</v>
      </c>
      <c r="E3672" s="37" t="str">
        <v>Cairo</v>
      </c>
      <c r="F3672" s="37">
        <v>26</v>
      </c>
      <c r="G3672" s="37" t="str">
        <f>_xlfn.XLOOKUP(F3672,Reps!A:A,Reps!B:B,0)</f>
        <v>Sara</v>
      </c>
      <c r="H3672" s="37">
        <v>474</v>
      </c>
      <c r="I3672" s="37" t="str" cm="1">
        <f t="array" ref="I3672:M3672">_xlfn.XLOOKUP(H3672,Product!A:A,Product!B:F,0)</f>
        <v>YW-26-023</v>
      </c>
      <c r="J3672" s="37" t="str">
        <v>Pokémon Ball ( Stand 12 pcs )</v>
      </c>
      <c r="K3672" s="37" t="str">
        <v>Surprise</v>
      </c>
      <c r="L3672" s="37" t="str">
        <v>Ball</v>
      </c>
      <c r="M3672" s="37" t="str">
        <v>Pokémon</v>
      </c>
      <c r="N3672" s="37">
        <v>1</v>
      </c>
      <c r="O3672" s="38">
        <v>50</v>
      </c>
      <c r="P3672" s="38"/>
      <c r="Q3672" s="39">
        <v>45008.624435034719</v>
      </c>
      <c r="R3672" s="40" t="s">
        <v>4682</v>
      </c>
    </row>
    <row r="3673" spans="1:18" x14ac:dyDescent="0.3">
      <c r="A3673" s="41">
        <v>3672</v>
      </c>
      <c r="B3673" s="42">
        <v>3479</v>
      </c>
      <c r="C3673" s="42">
        <v>5</v>
      </c>
      <c r="D3673" s="37" t="str" cm="1">
        <f t="array" ref="D3673:E3673">_xlfn.XLOOKUP(C3673,Table1[StoreID],Table1[[StoreName]:[Region]],0)</f>
        <v>StoreE</v>
      </c>
      <c r="E3673" s="42" t="str">
        <v>Delta</v>
      </c>
      <c r="F3673" s="42">
        <v>2</v>
      </c>
      <c r="G3673" s="42" t="str">
        <f>_xlfn.XLOOKUP(F3673,Reps!A:A,Reps!B:B,0)</f>
        <v>Bassem</v>
      </c>
      <c r="H3673" s="42">
        <v>3224</v>
      </c>
      <c r="I3673" s="42" t="str" cm="1">
        <f t="array" ref="I3673:M3673">_xlfn.XLOOKUP(H3673,Product!A:A,Product!B:F,0)</f>
        <v>NK-21259</v>
      </c>
      <c r="J3673" s="42" t="str">
        <v>Identical Travel</v>
      </c>
      <c r="K3673" s="42" t="str">
        <v>Games</v>
      </c>
      <c r="L3673" s="42" t="str">
        <v>Board Game</v>
      </c>
      <c r="M3673" s="42" t="str">
        <v>Nilco</v>
      </c>
      <c r="N3673" s="42">
        <v>1</v>
      </c>
      <c r="O3673" s="43">
        <v>34.5</v>
      </c>
      <c r="P3673" s="43"/>
      <c r="Q3673" s="44">
        <v>44983.918394525463</v>
      </c>
      <c r="R3673" s="45" t="s">
        <v>4683</v>
      </c>
    </row>
    <row r="3674" spans="1:18" x14ac:dyDescent="0.3">
      <c r="A3674" s="36">
        <v>3673</v>
      </c>
      <c r="B3674" s="37">
        <v>3480</v>
      </c>
      <c r="C3674" s="37">
        <v>1</v>
      </c>
      <c r="D3674" s="37" t="str" cm="1">
        <f t="array" ref="D3674:E3674">_xlfn.XLOOKUP(C3674,Table1[StoreID],Table1[[StoreName]:[Region]],0)</f>
        <v>StoreA</v>
      </c>
      <c r="E3674" s="37" t="str">
        <v>Cairo</v>
      </c>
      <c r="F3674" s="37">
        <v>10</v>
      </c>
      <c r="G3674" s="37" t="str">
        <f>_xlfn.XLOOKUP(F3674,Reps!A:A,Reps!B:B,0)</f>
        <v>Asya</v>
      </c>
      <c r="H3674" s="37">
        <v>3288</v>
      </c>
      <c r="I3674" s="37" t="str" cm="1">
        <f t="array" ref="I3674:M3674">_xlfn.XLOOKUP(H3674,Product!A:A,Product!B:F,0)</f>
        <v>NK-20399</v>
      </c>
      <c r="J3674" s="37" t="str">
        <v>Learning Words (EN-FR)</v>
      </c>
      <c r="K3674" s="37" t="str">
        <v>Education &amp; Learning</v>
      </c>
      <c r="L3674" s="37" t="str">
        <v>Puzzle</v>
      </c>
      <c r="M3674" s="37" t="str">
        <v>Nilco</v>
      </c>
      <c r="N3674" s="37">
        <v>1</v>
      </c>
      <c r="O3674" s="38">
        <v>47.5</v>
      </c>
      <c r="P3674" s="38"/>
      <c r="Q3674" s="39">
        <v>44998.611433564816</v>
      </c>
      <c r="R3674" s="40" t="s">
        <v>4684</v>
      </c>
    </row>
    <row r="3675" spans="1:18" x14ac:dyDescent="0.3">
      <c r="A3675" s="41">
        <v>3674</v>
      </c>
      <c r="B3675" s="42">
        <v>3481</v>
      </c>
      <c r="C3675" s="42">
        <v>1</v>
      </c>
      <c r="D3675" s="37" t="str" cm="1">
        <f t="array" ref="D3675:E3675">_xlfn.XLOOKUP(C3675,Table1[StoreID],Table1[[StoreName]:[Region]],0)</f>
        <v>StoreA</v>
      </c>
      <c r="E3675" s="42" t="str">
        <v>Cairo</v>
      </c>
      <c r="F3675" s="42">
        <v>11</v>
      </c>
      <c r="G3675" s="42" t="str">
        <f>_xlfn.XLOOKUP(F3675,Reps!A:A,Reps!B:B,0)</f>
        <v>Ola</v>
      </c>
      <c r="H3675" s="42">
        <v>471</v>
      </c>
      <c r="I3675" s="42" t="str" cm="1">
        <f t="array" ref="I3675:M3675">_xlfn.XLOOKUP(H3675,Product!A:A,Product!B:F,0)</f>
        <v>YW-26-026</v>
      </c>
      <c r="J3675" s="42" t="str">
        <v>Yoyo Stich ( Stand 24 pcs )</v>
      </c>
      <c r="K3675" s="42" t="str">
        <v>Games</v>
      </c>
      <c r="L3675" s="42" t="str">
        <v>Yoyo</v>
      </c>
      <c r="M3675" s="42" t="str">
        <v>Stich &amp; Lilo</v>
      </c>
      <c r="N3675" s="42">
        <v>2</v>
      </c>
      <c r="O3675" s="43">
        <v>40</v>
      </c>
      <c r="P3675" s="43"/>
      <c r="Q3675" s="44">
        <v>44998.619827812501</v>
      </c>
      <c r="R3675" s="45" t="s">
        <v>4685</v>
      </c>
    </row>
    <row r="3676" spans="1:18" x14ac:dyDescent="0.3">
      <c r="A3676" s="36">
        <v>3675</v>
      </c>
      <c r="B3676" s="37">
        <v>3483</v>
      </c>
      <c r="C3676" s="37">
        <v>5</v>
      </c>
      <c r="D3676" s="37" t="str" cm="1">
        <f t="array" ref="D3676:E3676">_xlfn.XLOOKUP(C3676,Table1[StoreID],Table1[[StoreName]:[Region]],0)</f>
        <v>StoreE</v>
      </c>
      <c r="E3676" s="37" t="str">
        <v>Delta</v>
      </c>
      <c r="F3676" s="37">
        <v>34</v>
      </c>
      <c r="G3676" s="37" t="str">
        <f>_xlfn.XLOOKUP(F3676,Reps!A:A,Reps!B:B,0)</f>
        <v>Nora</v>
      </c>
      <c r="H3676" s="37">
        <v>719</v>
      </c>
      <c r="I3676" s="37" t="str" cm="1">
        <f t="array" ref="I3676:M3676">_xlfn.XLOOKUP(H3676,Product!A:A,Product!B:F,0)</f>
        <v>SM-0431</v>
      </c>
      <c r="J3676" s="37" t="str">
        <v>Doll changes color in the water</v>
      </c>
      <c r="K3676" s="37" t="str">
        <v>Surprise</v>
      </c>
      <c r="L3676" s="37" t="str">
        <v>Tube</v>
      </c>
      <c r="M3676" s="37" t="str">
        <v>Barbie</v>
      </c>
      <c r="N3676" s="37">
        <v>1</v>
      </c>
      <c r="O3676" s="38">
        <v>75</v>
      </c>
      <c r="P3676" s="38"/>
      <c r="Q3676" s="39">
        <v>44984.718553206018</v>
      </c>
      <c r="R3676" s="40" t="s">
        <v>4686</v>
      </c>
    </row>
    <row r="3677" spans="1:18" x14ac:dyDescent="0.3">
      <c r="A3677" s="41">
        <v>3676</v>
      </c>
      <c r="B3677" s="42">
        <v>3484</v>
      </c>
      <c r="C3677" s="42">
        <v>5</v>
      </c>
      <c r="D3677" s="37" t="str" cm="1">
        <f t="array" ref="D3677:E3677">_xlfn.XLOOKUP(C3677,Table1[StoreID],Table1[[StoreName]:[Region]],0)</f>
        <v>StoreE</v>
      </c>
      <c r="E3677" s="42" t="str">
        <v>Delta</v>
      </c>
      <c r="F3677" s="42">
        <v>2</v>
      </c>
      <c r="G3677" s="42" t="str">
        <f>_xlfn.XLOOKUP(F3677,Reps!A:A,Reps!B:B,0)</f>
        <v>Bassem</v>
      </c>
      <c r="H3677" s="42">
        <v>476</v>
      </c>
      <c r="I3677" s="42" t="str" cm="1">
        <f t="array" ref="I3677:M3677">_xlfn.XLOOKUP(H3677,Product!A:A,Product!B:F,0)</f>
        <v>YW-26-021</v>
      </c>
      <c r="J3677" s="42" t="str">
        <v>Pockemon Bag ( Stand 24 pcs )</v>
      </c>
      <c r="K3677" s="42" t="str">
        <v>Games</v>
      </c>
      <c r="L3677" s="42" t="str">
        <v>Card Game</v>
      </c>
      <c r="M3677" s="42" t="str">
        <v>Pokémon</v>
      </c>
      <c r="N3677" s="42">
        <v>1</v>
      </c>
      <c r="O3677" s="43">
        <v>30</v>
      </c>
      <c r="P3677" s="43"/>
      <c r="Q3677" s="44">
        <v>44984.728102893518</v>
      </c>
      <c r="R3677" s="45" t="s">
        <v>4687</v>
      </c>
    </row>
    <row r="3678" spans="1:18" x14ac:dyDescent="0.3">
      <c r="A3678" s="36">
        <v>3677</v>
      </c>
      <c r="B3678" s="37">
        <v>3488</v>
      </c>
      <c r="C3678" s="37">
        <v>2</v>
      </c>
      <c r="D3678" s="37" t="str" cm="1">
        <f t="array" ref="D3678:E3678">_xlfn.XLOOKUP(C3678,Table1[StoreID],Table1[[StoreName]:[Region]],0)</f>
        <v>StoreB</v>
      </c>
      <c r="E3678" s="37" t="str">
        <v>Cairo</v>
      </c>
      <c r="F3678" s="37">
        <v>16</v>
      </c>
      <c r="G3678" s="37" t="str">
        <f>_xlfn.XLOOKUP(F3678,Reps!A:A,Reps!B:B,0)</f>
        <v>Faten</v>
      </c>
      <c r="H3678" s="37">
        <v>3260</v>
      </c>
      <c r="I3678" s="37" t="str" cm="1">
        <f t="array" ref="I3678:M3678">_xlfn.XLOOKUP(H3678,Product!A:A,Product!B:F,0)</f>
        <v>NK-20764</v>
      </c>
      <c r="J3678" s="37" t="str">
        <v>Bedoon Kalaam Travel</v>
      </c>
      <c r="K3678" s="37" t="str">
        <v>Games</v>
      </c>
      <c r="L3678" s="37" t="str">
        <v>Board Game</v>
      </c>
      <c r="M3678" s="37" t="str">
        <v>Nilco</v>
      </c>
      <c r="N3678" s="37">
        <v>1</v>
      </c>
      <c r="O3678" s="38">
        <v>19.5</v>
      </c>
      <c r="P3678" s="38"/>
      <c r="Q3678" s="39">
        <v>45009.612331053242</v>
      </c>
      <c r="R3678" s="40" t="s">
        <v>4688</v>
      </c>
    </row>
    <row r="3679" spans="1:18" x14ac:dyDescent="0.3">
      <c r="A3679" s="41">
        <v>3678</v>
      </c>
      <c r="B3679" s="42">
        <v>3489</v>
      </c>
      <c r="C3679" s="42">
        <v>5</v>
      </c>
      <c r="D3679" s="37" t="str" cm="1">
        <f t="array" ref="D3679:E3679">_xlfn.XLOOKUP(C3679,Table1[StoreID],Table1[[StoreName]:[Region]],0)</f>
        <v>StoreE</v>
      </c>
      <c r="E3679" s="42" t="str">
        <v>Delta</v>
      </c>
      <c r="F3679" s="42">
        <v>2</v>
      </c>
      <c r="G3679" s="42" t="str">
        <f>_xlfn.XLOOKUP(F3679,Reps!A:A,Reps!B:B,0)</f>
        <v>Bassem</v>
      </c>
      <c r="H3679" s="42">
        <v>11</v>
      </c>
      <c r="I3679" s="42" t="str" cm="1">
        <f t="array" ref="I3679:M3679">_xlfn.XLOOKUP(H3679,Product!A:A,Product!B:F,0)</f>
        <v>ZUR-9259</v>
      </c>
      <c r="J3679" s="42" t="str">
        <v>Zuru Rainbocorns KitTYcorn Magic Glowing 10 Surprises  S1 -CDU6PCS</v>
      </c>
      <c r="K3679" s="42" t="str">
        <v>Surprise</v>
      </c>
      <c r="L3679" s="42" t="str">
        <v>Egg</v>
      </c>
      <c r="M3679" s="42" t="str">
        <v>Rainbocorns</v>
      </c>
      <c r="N3679" s="42">
        <v>1</v>
      </c>
      <c r="O3679" s="43">
        <v>225</v>
      </c>
      <c r="P3679" s="43"/>
      <c r="Q3679" s="44">
        <v>44984.871690428241</v>
      </c>
      <c r="R3679" s="45" t="s">
        <v>4689</v>
      </c>
    </row>
    <row r="3680" spans="1:18" x14ac:dyDescent="0.3">
      <c r="A3680" s="36">
        <v>3679</v>
      </c>
      <c r="B3680" s="37">
        <v>3491</v>
      </c>
      <c r="C3680" s="37">
        <v>1</v>
      </c>
      <c r="D3680" s="37" t="str" cm="1">
        <f t="array" ref="D3680:E3680">_xlfn.XLOOKUP(C3680,Table1[StoreID],Table1[[StoreName]:[Region]],0)</f>
        <v>StoreA</v>
      </c>
      <c r="E3680" s="37" t="str">
        <v>Cairo</v>
      </c>
      <c r="F3680" s="37">
        <v>3</v>
      </c>
      <c r="G3680" s="37" t="str">
        <f>_xlfn.XLOOKUP(F3680,Reps!A:A,Reps!B:B,0)</f>
        <v>Nada</v>
      </c>
      <c r="H3680" s="37">
        <v>3260</v>
      </c>
      <c r="I3680" s="37" t="str" cm="1">
        <f t="array" ref="I3680:M3680">_xlfn.XLOOKUP(H3680,Product!A:A,Product!B:F,0)</f>
        <v>NK-20764</v>
      </c>
      <c r="J3680" s="37" t="str">
        <v>Bedoon Kalaam Travel</v>
      </c>
      <c r="K3680" s="37" t="str">
        <v>Games</v>
      </c>
      <c r="L3680" s="37" t="str">
        <v>Board Game</v>
      </c>
      <c r="M3680" s="37" t="str">
        <v>Nilco</v>
      </c>
      <c r="N3680" s="37">
        <v>1</v>
      </c>
      <c r="O3680" s="38">
        <v>19.5</v>
      </c>
      <c r="P3680" s="38"/>
      <c r="Q3680" s="39">
        <v>44998.711403275462</v>
      </c>
      <c r="R3680" s="40" t="s">
        <v>4690</v>
      </c>
    </row>
    <row r="3681" spans="1:18" x14ac:dyDescent="0.3">
      <c r="A3681" s="41">
        <v>3680</v>
      </c>
      <c r="B3681" s="42">
        <v>3491</v>
      </c>
      <c r="C3681" s="42">
        <v>1</v>
      </c>
      <c r="D3681" s="37" t="str" cm="1">
        <f t="array" ref="D3681:E3681">_xlfn.XLOOKUP(C3681,Table1[StoreID],Table1[[StoreName]:[Region]],0)</f>
        <v>StoreA</v>
      </c>
      <c r="E3681" s="42" t="str">
        <v>Cairo</v>
      </c>
      <c r="F3681" s="42">
        <v>3</v>
      </c>
      <c r="G3681" s="42" t="str">
        <f>_xlfn.XLOOKUP(F3681,Reps!A:A,Reps!B:B,0)</f>
        <v>Nada</v>
      </c>
      <c r="H3681" s="42">
        <v>3220</v>
      </c>
      <c r="I3681" s="42" t="str" cm="1">
        <f t="array" ref="I3681:M3681">_xlfn.XLOOKUP(H3681,Product!A:A,Product!B:F,0)</f>
        <v>NK-21396</v>
      </c>
      <c r="J3681" s="42" t="str">
        <v>El koz</v>
      </c>
      <c r="K3681" s="42" t="str">
        <v>Games</v>
      </c>
      <c r="L3681" s="42" t="str">
        <v>Board Game</v>
      </c>
      <c r="M3681" s="42" t="str">
        <v>Nilco</v>
      </c>
      <c r="N3681" s="42">
        <v>1</v>
      </c>
      <c r="O3681" s="43">
        <v>89.5</v>
      </c>
      <c r="P3681" s="43"/>
      <c r="Q3681" s="44">
        <v>44998.711403356479</v>
      </c>
      <c r="R3681" s="45" t="s">
        <v>4690</v>
      </c>
    </row>
    <row r="3682" spans="1:18" x14ac:dyDescent="0.3">
      <c r="A3682" s="36">
        <v>3681</v>
      </c>
      <c r="B3682" s="37">
        <v>3492</v>
      </c>
      <c r="C3682" s="37">
        <v>2</v>
      </c>
      <c r="D3682" s="37" t="str" cm="1">
        <f t="array" ref="D3682:E3682">_xlfn.XLOOKUP(C3682,Table1[StoreID],Table1[[StoreName]:[Region]],0)</f>
        <v>StoreB</v>
      </c>
      <c r="E3682" s="37" t="str">
        <v>Cairo</v>
      </c>
      <c r="F3682" s="37">
        <v>16</v>
      </c>
      <c r="G3682" s="37" t="str">
        <f>_xlfn.XLOOKUP(F3682,Reps!A:A,Reps!B:B,0)</f>
        <v>Faten</v>
      </c>
      <c r="H3682" s="37">
        <v>4078</v>
      </c>
      <c r="I3682" s="37" t="str" cm="1">
        <f t="array" ref="I3682:M3682">_xlfn.XLOOKUP(H3682,Product!A:A,Product!B:F,0)</f>
        <v>E91 BP6</v>
      </c>
      <c r="J3682" s="37" t="str">
        <v>Energizer Card 4+2  AA Promo</v>
      </c>
      <c r="K3682" s="37" t="str">
        <v>Add-ons</v>
      </c>
      <c r="L3682" s="37" t="str">
        <v>Battery</v>
      </c>
      <c r="M3682" s="37" t="str">
        <v>Energizer</v>
      </c>
      <c r="N3682" s="37">
        <v>1</v>
      </c>
      <c r="O3682" s="38">
        <v>49.5</v>
      </c>
      <c r="P3682" s="38"/>
      <c r="Q3682" s="39">
        <v>45009.644862233799</v>
      </c>
      <c r="R3682" s="40" t="s">
        <v>4691</v>
      </c>
    </row>
    <row r="3683" spans="1:18" x14ac:dyDescent="0.3">
      <c r="A3683" s="41">
        <v>3682</v>
      </c>
      <c r="B3683" s="42">
        <v>3492</v>
      </c>
      <c r="C3683" s="42">
        <v>5</v>
      </c>
      <c r="D3683" s="37" t="str" cm="1">
        <f t="array" ref="D3683:E3683">_xlfn.XLOOKUP(C3683,Table1[StoreID],Table1[[StoreName]:[Region]],0)</f>
        <v>StoreE</v>
      </c>
      <c r="E3683" s="42" t="str">
        <v>Delta</v>
      </c>
      <c r="F3683" s="42">
        <v>2</v>
      </c>
      <c r="G3683" s="42" t="str">
        <f>_xlfn.XLOOKUP(F3683,Reps!A:A,Reps!B:B,0)</f>
        <v>Bassem</v>
      </c>
      <c r="H3683" s="42">
        <v>1099</v>
      </c>
      <c r="I3683" s="42" t="str" cm="1">
        <f t="array" ref="I3683:M3683">_xlfn.XLOOKUP(H3683,Product!A:A,Product!B:F,0)</f>
        <v>SH-3768</v>
      </c>
      <c r="J3683" s="42" t="str">
        <v>Colour Change  Fashion doll Stand 12 Pieces</v>
      </c>
      <c r="K3683" s="42" t="str">
        <v>Surprise</v>
      </c>
      <c r="L3683" s="42" t="str">
        <v>Tube</v>
      </c>
      <c r="M3683" s="42" t="str">
        <v>Barbie</v>
      </c>
      <c r="N3683" s="42">
        <v>1</v>
      </c>
      <c r="O3683" s="43">
        <v>287.5</v>
      </c>
      <c r="P3683" s="43"/>
      <c r="Q3683" s="44">
        <v>44985.461527002313</v>
      </c>
      <c r="R3683" s="45" t="s">
        <v>4692</v>
      </c>
    </row>
    <row r="3684" spans="1:18" x14ac:dyDescent="0.3">
      <c r="A3684" s="36">
        <v>3683</v>
      </c>
      <c r="B3684" s="37">
        <v>3492</v>
      </c>
      <c r="C3684" s="37">
        <v>5</v>
      </c>
      <c r="D3684" s="37" t="str" cm="1">
        <f t="array" ref="D3684:E3684">_xlfn.XLOOKUP(C3684,Table1[StoreID],Table1[[StoreName]:[Region]],0)</f>
        <v>StoreE</v>
      </c>
      <c r="E3684" s="37" t="str">
        <v>Delta</v>
      </c>
      <c r="F3684" s="37">
        <v>2</v>
      </c>
      <c r="G3684" s="37" t="str">
        <f>_xlfn.XLOOKUP(F3684,Reps!A:A,Reps!B:B,0)</f>
        <v>Bassem</v>
      </c>
      <c r="H3684" s="37">
        <v>4202</v>
      </c>
      <c r="I3684" s="37" t="str" cm="1">
        <f t="array" ref="I3684:M3684">_xlfn.XLOOKUP(H3684,Product!A:A,Product!B:F,0)</f>
        <v>AY-30022008</v>
      </c>
      <c r="J3684" s="37" t="str">
        <v>Astra Natural Fruit Flavor  Lollipop 10 gm (Pack 100 Pieces) 30022008</v>
      </c>
      <c r="K3684" s="37" t="str">
        <v>F&amp;B</v>
      </c>
      <c r="L3684" s="37" t="str">
        <v>Food</v>
      </c>
      <c r="M3684" s="37" t="str">
        <v>ASTRA</v>
      </c>
      <c r="N3684" s="37">
        <v>1</v>
      </c>
      <c r="O3684" s="38">
        <v>2.5</v>
      </c>
      <c r="P3684" s="38"/>
      <c r="Q3684" s="39">
        <v>44985.461527395833</v>
      </c>
      <c r="R3684" s="40" t="s">
        <v>4692</v>
      </c>
    </row>
    <row r="3685" spans="1:18" x14ac:dyDescent="0.3">
      <c r="A3685" s="41">
        <v>3684</v>
      </c>
      <c r="B3685" s="42">
        <v>3493</v>
      </c>
      <c r="C3685" s="42">
        <v>5</v>
      </c>
      <c r="D3685" s="37" t="str" cm="1">
        <f t="array" ref="D3685:E3685">_xlfn.XLOOKUP(C3685,Table1[StoreID],Table1[[StoreName]:[Region]],0)</f>
        <v>StoreE</v>
      </c>
      <c r="E3685" s="42" t="str">
        <v>Delta</v>
      </c>
      <c r="F3685" s="42">
        <v>2</v>
      </c>
      <c r="G3685" s="42" t="str">
        <f>_xlfn.XLOOKUP(F3685,Reps!A:A,Reps!B:B,0)</f>
        <v>Bassem</v>
      </c>
      <c r="H3685" s="42">
        <v>4078</v>
      </c>
      <c r="I3685" s="42" t="str" cm="1">
        <f t="array" ref="I3685:M3685">_xlfn.XLOOKUP(H3685,Product!A:A,Product!B:F,0)</f>
        <v>E91 BP6</v>
      </c>
      <c r="J3685" s="42" t="str">
        <v>Energizer Card 4+2  AA Promo</v>
      </c>
      <c r="K3685" s="42" t="str">
        <v>Add-ons</v>
      </c>
      <c r="L3685" s="42" t="str">
        <v>Battery</v>
      </c>
      <c r="M3685" s="42" t="str">
        <v>Energizer</v>
      </c>
      <c r="N3685" s="42">
        <v>1</v>
      </c>
      <c r="O3685" s="43">
        <v>49.5</v>
      </c>
      <c r="P3685" s="43"/>
      <c r="Q3685" s="44">
        <v>44985.525030324075</v>
      </c>
      <c r="R3685" s="45" t="s">
        <v>4693</v>
      </c>
    </row>
    <row r="3686" spans="1:18" x14ac:dyDescent="0.3">
      <c r="A3686" s="36">
        <v>3685</v>
      </c>
      <c r="B3686" s="37">
        <v>3494</v>
      </c>
      <c r="C3686" s="37">
        <v>1</v>
      </c>
      <c r="D3686" s="37" t="str" cm="1">
        <f t="array" ref="D3686:E3686">_xlfn.XLOOKUP(C3686,Table1[StoreID],Table1[[StoreName]:[Region]],0)</f>
        <v>StoreA</v>
      </c>
      <c r="E3686" s="37" t="str">
        <v>Cairo</v>
      </c>
      <c r="F3686" s="37">
        <v>11</v>
      </c>
      <c r="G3686" s="37" t="str">
        <f>_xlfn.XLOOKUP(F3686,Reps!A:A,Reps!B:B,0)</f>
        <v>Ola</v>
      </c>
      <c r="H3686" s="37">
        <v>3431</v>
      </c>
      <c r="I3686" s="37" t="str" cm="1">
        <f t="array" ref="I3686:M3686">_xlfn.XLOOKUP(H3686,Product!A:A,Product!B:F,0)</f>
        <v>MGA-578758</v>
      </c>
      <c r="J3686" s="37" t="str">
        <v>Dream Bella Color Change Surprise Little Fairies Doll- Aubrey (Purple)</v>
      </c>
      <c r="K3686" s="37" t="str">
        <v>Dolls &amp; Accessories</v>
      </c>
      <c r="L3686" s="37" t="str">
        <v>Pocket Doll</v>
      </c>
      <c r="M3686" s="37" t="str">
        <v>Dream Bella</v>
      </c>
      <c r="N3686" s="37">
        <v>1</v>
      </c>
      <c r="O3686" s="38">
        <v>199.5</v>
      </c>
      <c r="P3686" s="38"/>
      <c r="Q3686" s="39">
        <v>44998.742356053241</v>
      </c>
      <c r="R3686" s="40" t="s">
        <v>4694</v>
      </c>
    </row>
    <row r="3687" spans="1:18" x14ac:dyDescent="0.3">
      <c r="A3687" s="41">
        <v>3686</v>
      </c>
      <c r="B3687" s="42">
        <v>3494</v>
      </c>
      <c r="C3687" s="42">
        <v>2</v>
      </c>
      <c r="D3687" s="37" t="str" cm="1">
        <f t="array" ref="D3687:E3687">_xlfn.XLOOKUP(C3687,Table1[StoreID],Table1[[StoreName]:[Region]],0)</f>
        <v>StoreB</v>
      </c>
      <c r="E3687" s="42" t="str">
        <v>Cairo</v>
      </c>
      <c r="F3687" s="42">
        <v>25</v>
      </c>
      <c r="G3687" s="42" t="str">
        <f>_xlfn.XLOOKUP(F3687,Reps!A:A,Reps!B:B,0)</f>
        <v>Marwa</v>
      </c>
      <c r="H3687" s="42">
        <v>6</v>
      </c>
      <c r="I3687" s="42" t="str" cm="1">
        <f t="array" ref="I3687:M3687">_xlfn.XLOOKUP(H3687,Product!A:A,Product!B:F,0)</f>
        <v>ZUR-9601-D</v>
      </c>
      <c r="J3687" s="42" t="str">
        <v>COCO Surprise Cones Classics-Poncho PDQ (12 PCS)</v>
      </c>
      <c r="K3687" s="42" t="str">
        <v>Plush &amp; Soft Toys</v>
      </c>
      <c r="L3687" s="42" t="str">
        <v>Non Battery</v>
      </c>
      <c r="M3687" s="42" t="str">
        <v>COCO SURPRISE</v>
      </c>
      <c r="N3687" s="42">
        <v>1</v>
      </c>
      <c r="O3687" s="43">
        <v>149.5</v>
      </c>
      <c r="P3687" s="43"/>
      <c r="Q3687" s="44">
        <v>45009.840793981479</v>
      </c>
      <c r="R3687" s="45" t="s">
        <v>4695</v>
      </c>
    </row>
    <row r="3688" spans="1:18" x14ac:dyDescent="0.3">
      <c r="A3688" s="36">
        <v>3687</v>
      </c>
      <c r="B3688" s="37">
        <v>3495</v>
      </c>
      <c r="C3688" s="37">
        <v>2</v>
      </c>
      <c r="D3688" s="37" t="str" cm="1">
        <f t="array" ref="D3688:E3688">_xlfn.XLOOKUP(C3688,Table1[StoreID],Table1[[StoreName]:[Region]],0)</f>
        <v>StoreB</v>
      </c>
      <c r="E3688" s="37" t="str">
        <v>Cairo</v>
      </c>
      <c r="F3688" s="37">
        <v>25</v>
      </c>
      <c r="G3688" s="37" t="str">
        <f>_xlfn.XLOOKUP(F3688,Reps!A:A,Reps!B:B,0)</f>
        <v>Marwa</v>
      </c>
      <c r="H3688" s="37">
        <v>462</v>
      </c>
      <c r="I3688" s="37" t="str" cm="1">
        <f t="array" ref="I3688:M3688">_xlfn.XLOOKUP(H3688,Product!A:A,Product!B:F,0)</f>
        <v>YW-26-036</v>
      </c>
      <c r="J3688" s="37" t="str">
        <v>Pokémon Boosters ( Stand 36 Pcs )</v>
      </c>
      <c r="K3688" s="37" t="str">
        <v>Games</v>
      </c>
      <c r="L3688" s="37" t="str">
        <v>Card Game</v>
      </c>
      <c r="M3688" s="37" t="str">
        <v>Pokémon</v>
      </c>
      <c r="N3688" s="37">
        <v>2</v>
      </c>
      <c r="O3688" s="38">
        <v>20</v>
      </c>
      <c r="P3688" s="38"/>
      <c r="Q3688" s="39">
        <v>45009.861827777779</v>
      </c>
      <c r="R3688" s="40" t="s">
        <v>4696</v>
      </c>
    </row>
    <row r="3689" spans="1:18" x14ac:dyDescent="0.3">
      <c r="A3689" s="41">
        <v>3688</v>
      </c>
      <c r="B3689" s="42">
        <v>3496</v>
      </c>
      <c r="C3689" s="42">
        <v>5</v>
      </c>
      <c r="D3689" s="37" t="str" cm="1">
        <f t="array" ref="D3689:E3689">_xlfn.XLOOKUP(C3689,Table1[StoreID],Table1[[StoreName]:[Region]],0)</f>
        <v>StoreE</v>
      </c>
      <c r="E3689" s="42" t="str">
        <v>Delta</v>
      </c>
      <c r="F3689" s="42">
        <v>2</v>
      </c>
      <c r="G3689" s="42" t="str">
        <f>_xlfn.XLOOKUP(F3689,Reps!A:A,Reps!B:B,0)</f>
        <v>Bassem</v>
      </c>
      <c r="H3689" s="42">
        <v>4078</v>
      </c>
      <c r="I3689" s="42" t="str" cm="1">
        <f t="array" ref="I3689:M3689">_xlfn.XLOOKUP(H3689,Product!A:A,Product!B:F,0)</f>
        <v>E91 BP6</v>
      </c>
      <c r="J3689" s="42" t="str">
        <v>Energizer Card 4+2  AA Promo</v>
      </c>
      <c r="K3689" s="42" t="str">
        <v>Add-ons</v>
      </c>
      <c r="L3689" s="42" t="str">
        <v>Battery</v>
      </c>
      <c r="M3689" s="42" t="str">
        <v>Energizer</v>
      </c>
      <c r="N3689" s="42">
        <v>1</v>
      </c>
      <c r="O3689" s="43">
        <v>49.5</v>
      </c>
      <c r="P3689" s="43"/>
      <c r="Q3689" s="44">
        <v>44985.720653124998</v>
      </c>
      <c r="R3689" s="45" t="s">
        <v>4697</v>
      </c>
    </row>
    <row r="3690" spans="1:18" x14ac:dyDescent="0.3">
      <c r="A3690" s="36">
        <v>3689</v>
      </c>
      <c r="B3690" s="37">
        <v>3497</v>
      </c>
      <c r="C3690" s="37">
        <v>1</v>
      </c>
      <c r="D3690" s="37" t="str" cm="1">
        <f t="array" ref="D3690:E3690">_xlfn.XLOOKUP(C3690,Table1[StoreID],Table1[[StoreName]:[Region]],0)</f>
        <v>StoreA</v>
      </c>
      <c r="E3690" s="37" t="str">
        <v>Cairo</v>
      </c>
      <c r="F3690" s="37">
        <v>3</v>
      </c>
      <c r="G3690" s="37" t="str">
        <f>_xlfn.XLOOKUP(F3690,Reps!A:A,Reps!B:B,0)</f>
        <v>Nada</v>
      </c>
      <c r="H3690" s="37">
        <v>4078</v>
      </c>
      <c r="I3690" s="37" t="str" cm="1">
        <f t="array" ref="I3690:M3690">_xlfn.XLOOKUP(H3690,Product!A:A,Product!B:F,0)</f>
        <v>E91 BP6</v>
      </c>
      <c r="J3690" s="37" t="str">
        <v>Energizer Card 4+2  AA Promo</v>
      </c>
      <c r="K3690" s="37" t="str">
        <v>Add-ons</v>
      </c>
      <c r="L3690" s="37" t="str">
        <v>Battery</v>
      </c>
      <c r="M3690" s="37" t="str">
        <v>Energizer</v>
      </c>
      <c r="N3690" s="37">
        <v>1</v>
      </c>
      <c r="O3690" s="38">
        <v>49.5</v>
      </c>
      <c r="P3690" s="38"/>
      <c r="Q3690" s="39">
        <v>44998.762163310188</v>
      </c>
      <c r="R3690" s="40" t="s">
        <v>4698</v>
      </c>
    </row>
    <row r="3691" spans="1:18" x14ac:dyDescent="0.3">
      <c r="A3691" s="41">
        <v>3690</v>
      </c>
      <c r="B3691" s="42">
        <v>3498</v>
      </c>
      <c r="C3691" s="42">
        <v>2</v>
      </c>
      <c r="D3691" s="37" t="str" cm="1">
        <f t="array" ref="D3691:E3691">_xlfn.XLOOKUP(C3691,Table1[StoreID],Table1[[StoreName]:[Region]],0)</f>
        <v>StoreB</v>
      </c>
      <c r="E3691" s="42" t="str">
        <v>Cairo</v>
      </c>
      <c r="F3691" s="42">
        <v>25</v>
      </c>
      <c r="G3691" s="42" t="str">
        <f>_xlfn.XLOOKUP(F3691,Reps!A:A,Reps!B:B,0)</f>
        <v>Marwa</v>
      </c>
      <c r="H3691" s="42">
        <v>470</v>
      </c>
      <c r="I3691" s="42" t="str" cm="1">
        <f t="array" ref="I3691:M3691">_xlfn.XLOOKUP(H3691,Product!A:A,Product!B:F,0)</f>
        <v>YW-26-027</v>
      </c>
      <c r="J3691" s="42" t="str">
        <v>Yoyo Pokémon ( Stand 24 pcs )</v>
      </c>
      <c r="K3691" s="42" t="str">
        <v>Games</v>
      </c>
      <c r="L3691" s="42" t="str">
        <v>Yoyo</v>
      </c>
      <c r="M3691" s="42" t="str">
        <v>Pokémon</v>
      </c>
      <c r="N3691" s="42">
        <v>1</v>
      </c>
      <c r="O3691" s="43">
        <v>20</v>
      </c>
      <c r="P3691" s="43"/>
      <c r="Q3691" s="44">
        <v>45009.902387766204</v>
      </c>
      <c r="R3691" s="45" t="s">
        <v>4699</v>
      </c>
    </row>
    <row r="3692" spans="1:18" x14ac:dyDescent="0.3">
      <c r="A3692" s="36">
        <v>3691</v>
      </c>
      <c r="B3692" s="37">
        <v>3498</v>
      </c>
      <c r="C3692" s="37">
        <v>2</v>
      </c>
      <c r="D3692" s="37" t="str" cm="1">
        <f t="array" ref="D3692:E3692">_xlfn.XLOOKUP(C3692,Table1[StoreID],Table1[[StoreName]:[Region]],0)</f>
        <v>StoreB</v>
      </c>
      <c r="E3692" s="37" t="str">
        <v>Cairo</v>
      </c>
      <c r="F3692" s="37">
        <v>25</v>
      </c>
      <c r="G3692" s="37" t="str">
        <f>_xlfn.XLOOKUP(F3692,Reps!A:A,Reps!B:B,0)</f>
        <v>Marwa</v>
      </c>
      <c r="H3692" s="37">
        <v>462</v>
      </c>
      <c r="I3692" s="37" t="str" cm="1">
        <f t="array" ref="I3692:M3692">_xlfn.XLOOKUP(H3692,Product!A:A,Product!B:F,0)</f>
        <v>YW-26-036</v>
      </c>
      <c r="J3692" s="37" t="str">
        <v>Pokémon Boosters ( Stand 36 Pcs )</v>
      </c>
      <c r="K3692" s="37" t="str">
        <v>Games</v>
      </c>
      <c r="L3692" s="37" t="str">
        <v>Card Game</v>
      </c>
      <c r="M3692" s="37" t="str">
        <v>Pokémon</v>
      </c>
      <c r="N3692" s="37">
        <v>2</v>
      </c>
      <c r="O3692" s="38">
        <v>20</v>
      </c>
      <c r="P3692" s="38"/>
      <c r="Q3692" s="39">
        <v>45009.902387766204</v>
      </c>
      <c r="R3692" s="40" t="s">
        <v>4699</v>
      </c>
    </row>
    <row r="3693" spans="1:18" x14ac:dyDescent="0.3">
      <c r="A3693" s="41">
        <v>3692</v>
      </c>
      <c r="B3693" s="42">
        <v>3503</v>
      </c>
      <c r="C3693" s="42">
        <v>2</v>
      </c>
      <c r="D3693" s="37" t="str" cm="1">
        <f t="array" ref="D3693:E3693">_xlfn.XLOOKUP(C3693,Table1[StoreID],Table1[[StoreName]:[Region]],0)</f>
        <v>StoreB</v>
      </c>
      <c r="E3693" s="42" t="str">
        <v>Cairo</v>
      </c>
      <c r="F3693" s="42">
        <v>25</v>
      </c>
      <c r="G3693" s="42" t="str">
        <f>_xlfn.XLOOKUP(F3693,Reps!A:A,Reps!B:B,0)</f>
        <v>Marwa</v>
      </c>
      <c r="H3693" s="42">
        <v>3972</v>
      </c>
      <c r="I3693" s="42" t="str" cm="1">
        <f t="array" ref="I3693:M3693">_xlfn.XLOOKUP(H3693,Product!A:A,Product!B:F,0)</f>
        <v>HK-0150</v>
      </c>
      <c r="J3693" s="42" t="str">
        <v>Bingo Dough 3D assorted Box - Burger Maker TOM&amp;JER</v>
      </c>
      <c r="K3693" s="42" t="str">
        <v>Clay</v>
      </c>
      <c r="L3693" s="42" t="str">
        <v>Dough</v>
      </c>
      <c r="M3693" s="42" t="str">
        <v>Bingo Dough</v>
      </c>
      <c r="N3693" s="42">
        <v>1</v>
      </c>
      <c r="O3693" s="43">
        <v>50</v>
      </c>
      <c r="P3693" s="43"/>
      <c r="Q3693" s="44">
        <v>45009.962034374999</v>
      </c>
      <c r="R3693" s="45" t="s">
        <v>4700</v>
      </c>
    </row>
    <row r="3694" spans="1:18" x14ac:dyDescent="0.3">
      <c r="A3694" s="36">
        <v>3693</v>
      </c>
      <c r="B3694" s="37">
        <v>3505</v>
      </c>
      <c r="C3694" s="37">
        <v>1</v>
      </c>
      <c r="D3694" s="37" t="str" cm="1">
        <f t="array" ref="D3694:E3694">_xlfn.XLOOKUP(C3694,Table1[StoreID],Table1[[StoreName]:[Region]],0)</f>
        <v>StoreA</v>
      </c>
      <c r="E3694" s="37" t="str">
        <v>Cairo</v>
      </c>
      <c r="F3694" s="37">
        <v>5</v>
      </c>
      <c r="G3694" s="37" t="str">
        <f>_xlfn.XLOOKUP(F3694,Reps!A:A,Reps!B:B,0)</f>
        <v>Yara</v>
      </c>
      <c r="H3694" s="37">
        <v>462</v>
      </c>
      <c r="I3694" s="37" t="str" cm="1">
        <f t="array" ref="I3694:M3694">_xlfn.XLOOKUP(H3694,Product!A:A,Product!B:F,0)</f>
        <v>YW-26-036</v>
      </c>
      <c r="J3694" s="37" t="str">
        <v>Pokémon Boosters ( Stand 36 Pcs )</v>
      </c>
      <c r="K3694" s="37" t="str">
        <v>Games</v>
      </c>
      <c r="L3694" s="37" t="str">
        <v>Card Game</v>
      </c>
      <c r="M3694" s="37" t="str">
        <v>Pokémon</v>
      </c>
      <c r="N3694" s="37">
        <v>2</v>
      </c>
      <c r="O3694" s="38">
        <v>20</v>
      </c>
      <c r="P3694" s="38"/>
      <c r="Q3694" s="39">
        <v>44998.829193831021</v>
      </c>
      <c r="R3694" s="40" t="s">
        <v>4701</v>
      </c>
    </row>
    <row r="3695" spans="1:18" x14ac:dyDescent="0.3">
      <c r="A3695" s="41">
        <v>3694</v>
      </c>
      <c r="B3695" s="42">
        <v>3505</v>
      </c>
      <c r="C3695" s="42">
        <v>5</v>
      </c>
      <c r="D3695" s="37" t="str" cm="1">
        <f t="array" ref="D3695:E3695">_xlfn.XLOOKUP(C3695,Table1[StoreID],Table1[[StoreName]:[Region]],0)</f>
        <v>StoreE</v>
      </c>
      <c r="E3695" s="42" t="str">
        <v>Delta</v>
      </c>
      <c r="F3695" s="42">
        <v>2</v>
      </c>
      <c r="G3695" s="42" t="str">
        <f>_xlfn.XLOOKUP(F3695,Reps!A:A,Reps!B:B,0)</f>
        <v>Bassem</v>
      </c>
      <c r="H3695" s="42">
        <v>465</v>
      </c>
      <c r="I3695" s="42" t="str" cm="1">
        <f t="array" ref="I3695:M3695">_xlfn.XLOOKUP(H3695,Product!A:A,Product!B:F,0)</f>
        <v>YW-26-032</v>
      </c>
      <c r="J3695" s="42" t="str">
        <v>Pokémon Card 25 card ( Stand 20 pcs )</v>
      </c>
      <c r="K3695" s="42" t="str">
        <v>Games</v>
      </c>
      <c r="L3695" s="42" t="str">
        <v>Card Game</v>
      </c>
      <c r="M3695" s="42" t="str">
        <v>Pokémon</v>
      </c>
      <c r="N3695" s="42">
        <v>1</v>
      </c>
      <c r="O3695" s="43">
        <v>25</v>
      </c>
      <c r="P3695" s="43"/>
      <c r="Q3695" s="44">
        <v>44986.431874270835</v>
      </c>
      <c r="R3695" s="45" t="s">
        <v>4702</v>
      </c>
    </row>
    <row r="3696" spans="1:18" x14ac:dyDescent="0.3">
      <c r="A3696" s="36">
        <v>3695</v>
      </c>
      <c r="B3696" s="37">
        <v>3506</v>
      </c>
      <c r="C3696" s="37">
        <v>1</v>
      </c>
      <c r="D3696" s="37" t="str" cm="1">
        <f t="array" ref="D3696:E3696">_xlfn.XLOOKUP(C3696,Table1[StoreID],Table1[[StoreName]:[Region]],0)</f>
        <v>StoreA</v>
      </c>
      <c r="E3696" s="37" t="str">
        <v>Cairo</v>
      </c>
      <c r="F3696" s="37">
        <v>10</v>
      </c>
      <c r="G3696" s="37" t="str">
        <f>_xlfn.XLOOKUP(F3696,Reps!A:A,Reps!B:B,0)</f>
        <v>Asya</v>
      </c>
      <c r="H3696" s="37">
        <v>4078</v>
      </c>
      <c r="I3696" s="37" t="str" cm="1">
        <f t="array" ref="I3696:M3696">_xlfn.XLOOKUP(H3696,Product!A:A,Product!B:F,0)</f>
        <v>E91 BP6</v>
      </c>
      <c r="J3696" s="37" t="str">
        <v>Energizer Card 4+2  AA Promo</v>
      </c>
      <c r="K3696" s="37" t="str">
        <v>Add-ons</v>
      </c>
      <c r="L3696" s="37" t="str">
        <v>Battery</v>
      </c>
      <c r="M3696" s="37" t="str">
        <v>Energizer</v>
      </c>
      <c r="N3696" s="37">
        <v>1</v>
      </c>
      <c r="O3696" s="38">
        <v>49.5</v>
      </c>
      <c r="P3696" s="38"/>
      <c r="Q3696" s="39">
        <v>44998.832369016207</v>
      </c>
      <c r="R3696" s="40" t="s">
        <v>4703</v>
      </c>
    </row>
    <row r="3697" spans="1:18" x14ac:dyDescent="0.3">
      <c r="A3697" s="41">
        <v>3696</v>
      </c>
      <c r="B3697" s="42">
        <v>3506</v>
      </c>
      <c r="C3697" s="42">
        <v>3</v>
      </c>
      <c r="D3697" s="37" t="str" cm="1">
        <f t="array" ref="D3697:E3697">_xlfn.XLOOKUP(C3697,Table1[StoreID],Table1[[StoreName]:[Region]],0)</f>
        <v>StoreC</v>
      </c>
      <c r="E3697" s="42" t="str">
        <v>Alex</v>
      </c>
      <c r="F3697" s="42">
        <v>4</v>
      </c>
      <c r="G3697" s="42" t="str">
        <f>_xlfn.XLOOKUP(F3697,Reps!A:A,Reps!B:B,0)</f>
        <v>Ali</v>
      </c>
      <c r="H3697" s="42">
        <v>462</v>
      </c>
      <c r="I3697" s="42" t="str" cm="1">
        <f t="array" ref="I3697:M3697">_xlfn.XLOOKUP(H3697,Product!A:A,Product!B:F,0)</f>
        <v>YW-26-036</v>
      </c>
      <c r="J3697" s="42" t="str">
        <v>Pokémon Boosters ( Stand 36 Pcs )</v>
      </c>
      <c r="K3697" s="42" t="str">
        <v>Games</v>
      </c>
      <c r="L3697" s="42" t="str">
        <v>Card Game</v>
      </c>
      <c r="M3697" s="42" t="str">
        <v>Pokémon</v>
      </c>
      <c r="N3697" s="42">
        <v>1</v>
      </c>
      <c r="O3697" s="43">
        <v>10</v>
      </c>
      <c r="P3697" s="43"/>
      <c r="Q3697" s="44">
        <v>44991.62111940972</v>
      </c>
      <c r="R3697" s="45" t="s">
        <v>4704</v>
      </c>
    </row>
    <row r="3698" spans="1:18" x14ac:dyDescent="0.3">
      <c r="A3698" s="36">
        <v>3697</v>
      </c>
      <c r="B3698" s="37">
        <v>3507</v>
      </c>
      <c r="C3698" s="37">
        <v>1</v>
      </c>
      <c r="D3698" s="37" t="str" cm="1">
        <f t="array" ref="D3698:E3698">_xlfn.XLOOKUP(C3698,Table1[StoreID],Table1[[StoreName]:[Region]],0)</f>
        <v>StoreA</v>
      </c>
      <c r="E3698" s="37" t="str">
        <v>Cairo</v>
      </c>
      <c r="F3698" s="37">
        <v>15</v>
      </c>
      <c r="G3698" s="37" t="str">
        <f>_xlfn.XLOOKUP(F3698,Reps!A:A,Reps!B:B,0)</f>
        <v>Esraa</v>
      </c>
      <c r="H3698" s="37">
        <v>4078</v>
      </c>
      <c r="I3698" s="37" t="str" cm="1">
        <f t="array" ref="I3698:M3698">_xlfn.XLOOKUP(H3698,Product!A:A,Product!B:F,0)</f>
        <v>E91 BP6</v>
      </c>
      <c r="J3698" s="37" t="str">
        <v>Energizer Card 4+2  AA Promo</v>
      </c>
      <c r="K3698" s="37" t="str">
        <v>Add-ons</v>
      </c>
      <c r="L3698" s="37" t="str">
        <v>Battery</v>
      </c>
      <c r="M3698" s="37" t="str">
        <v>Energizer</v>
      </c>
      <c r="N3698" s="37">
        <v>11</v>
      </c>
      <c r="O3698" s="38">
        <v>544.5</v>
      </c>
      <c r="P3698" s="38"/>
      <c r="Q3698" s="39">
        <v>44998.840061423609</v>
      </c>
      <c r="R3698" s="40" t="s">
        <v>4705</v>
      </c>
    </row>
    <row r="3699" spans="1:18" x14ac:dyDescent="0.3">
      <c r="A3699" s="41">
        <v>3698</v>
      </c>
      <c r="B3699" s="42">
        <v>3508</v>
      </c>
      <c r="C3699" s="42">
        <v>3</v>
      </c>
      <c r="D3699" s="37" t="str" cm="1">
        <f t="array" ref="D3699:E3699">_xlfn.XLOOKUP(C3699,Table1[StoreID],Table1[[StoreName]:[Region]],0)</f>
        <v>StoreC</v>
      </c>
      <c r="E3699" s="42" t="str">
        <v>Alex</v>
      </c>
      <c r="F3699" s="42">
        <v>4</v>
      </c>
      <c r="G3699" s="42" t="str">
        <f>_xlfn.XLOOKUP(F3699,Reps!A:A,Reps!B:B,0)</f>
        <v>Ali</v>
      </c>
      <c r="H3699" s="42">
        <v>4078</v>
      </c>
      <c r="I3699" s="42" t="str" cm="1">
        <f t="array" ref="I3699:M3699">_xlfn.XLOOKUP(H3699,Product!A:A,Product!B:F,0)</f>
        <v>E91 BP6</v>
      </c>
      <c r="J3699" s="42" t="str">
        <v>Energizer Card 4+2  AA Promo</v>
      </c>
      <c r="K3699" s="42" t="str">
        <v>Add-ons</v>
      </c>
      <c r="L3699" s="42" t="str">
        <v>Battery</v>
      </c>
      <c r="M3699" s="42" t="str">
        <v>Energizer</v>
      </c>
      <c r="N3699" s="42">
        <v>1</v>
      </c>
      <c r="O3699" s="43">
        <v>49.5</v>
      </c>
      <c r="P3699" s="43"/>
      <c r="Q3699" s="44">
        <v>44991.648214351851</v>
      </c>
      <c r="R3699" s="45" t="s">
        <v>4706</v>
      </c>
    </row>
    <row r="3700" spans="1:18" x14ac:dyDescent="0.3">
      <c r="A3700" s="36">
        <v>3699</v>
      </c>
      <c r="B3700" s="37">
        <v>3509</v>
      </c>
      <c r="C3700" s="37">
        <v>2</v>
      </c>
      <c r="D3700" s="37" t="str" cm="1">
        <f t="array" ref="D3700:E3700">_xlfn.XLOOKUP(C3700,Table1[StoreID],Table1[[StoreName]:[Region]],0)</f>
        <v>StoreB</v>
      </c>
      <c r="E3700" s="37" t="str">
        <v>Cairo</v>
      </c>
      <c r="F3700" s="37">
        <v>25</v>
      </c>
      <c r="G3700" s="37" t="str">
        <f>_xlfn.XLOOKUP(F3700,Reps!A:A,Reps!B:B,0)</f>
        <v>Marwa</v>
      </c>
      <c r="H3700" s="37">
        <v>635</v>
      </c>
      <c r="I3700" s="37" t="str" cm="1">
        <f t="array" ref="I3700:M3700">_xlfn.XLOOKUP(H3700,Product!A:A,Product!B:F,0)</f>
        <v>XS-36433</v>
      </c>
      <c r="J3700" s="37" t="str">
        <v>X-SHOT -EXCEL-REFLEX 6 (16Darts)</v>
      </c>
      <c r="K3700" s="37" t="str">
        <v>Guns</v>
      </c>
      <c r="L3700" s="37" t="str">
        <v>Gun</v>
      </c>
      <c r="M3700" s="37" t="str">
        <v>X-Shot</v>
      </c>
      <c r="N3700" s="37">
        <v>1</v>
      </c>
      <c r="O3700" s="38">
        <v>199.5</v>
      </c>
      <c r="P3700" s="38"/>
      <c r="Q3700" s="39">
        <v>45010.848126701392</v>
      </c>
      <c r="R3700" s="40" t="s">
        <v>4707</v>
      </c>
    </row>
    <row r="3701" spans="1:18" x14ac:dyDescent="0.3">
      <c r="A3701" s="41">
        <v>3700</v>
      </c>
      <c r="B3701" s="42">
        <v>3509</v>
      </c>
      <c r="C3701" s="42">
        <v>2</v>
      </c>
      <c r="D3701" s="37" t="str" cm="1">
        <f t="array" ref="D3701:E3701">_xlfn.XLOOKUP(C3701,Table1[StoreID],Table1[[StoreName]:[Region]],0)</f>
        <v>StoreB</v>
      </c>
      <c r="E3701" s="42" t="str">
        <v>Cairo</v>
      </c>
      <c r="F3701" s="42">
        <v>25</v>
      </c>
      <c r="G3701" s="42" t="str">
        <f>_xlfn.XLOOKUP(F3701,Reps!A:A,Reps!B:B,0)</f>
        <v>Marwa</v>
      </c>
      <c r="H3701" s="42">
        <v>3304</v>
      </c>
      <c r="I3701" s="42" t="str" cm="1">
        <f t="array" ref="I3701:M3701">_xlfn.XLOOKUP(H3701,Product!A:A,Product!B:F,0)</f>
        <v>NK-20184</v>
      </c>
      <c r="J3701" s="42" t="str">
        <v>Mini Four In a Row</v>
      </c>
      <c r="K3701" s="42" t="str">
        <v>Games</v>
      </c>
      <c r="L3701" s="42" t="str">
        <v>Board Game</v>
      </c>
      <c r="M3701" s="42" t="str">
        <v>Nilco</v>
      </c>
      <c r="N3701" s="42">
        <v>1</v>
      </c>
      <c r="O3701" s="43">
        <v>14.5</v>
      </c>
      <c r="P3701" s="43"/>
      <c r="Q3701" s="44">
        <v>45010.848126736113</v>
      </c>
      <c r="R3701" s="45" t="s">
        <v>4707</v>
      </c>
    </row>
    <row r="3702" spans="1:18" x14ac:dyDescent="0.3">
      <c r="A3702" s="36">
        <v>3701</v>
      </c>
      <c r="B3702" s="37">
        <v>3509</v>
      </c>
      <c r="C3702" s="37">
        <v>3</v>
      </c>
      <c r="D3702" s="37" t="str" cm="1">
        <f t="array" ref="D3702:E3702">_xlfn.XLOOKUP(C3702,Table1[StoreID],Table1[[StoreName]:[Region]],0)</f>
        <v>StoreC</v>
      </c>
      <c r="E3702" s="37" t="str">
        <v>Alex</v>
      </c>
      <c r="F3702" s="37">
        <v>30</v>
      </c>
      <c r="G3702" s="37" t="str">
        <f>_xlfn.XLOOKUP(F3702,Reps!A:A,Reps!B:B,0)</f>
        <v>Fady</v>
      </c>
      <c r="H3702" s="37">
        <v>462</v>
      </c>
      <c r="I3702" s="37" t="str" cm="1">
        <f t="array" ref="I3702:M3702">_xlfn.XLOOKUP(H3702,Product!A:A,Product!B:F,0)</f>
        <v>YW-26-036</v>
      </c>
      <c r="J3702" s="37" t="str">
        <v>Pokémon Boosters ( Stand 36 Pcs )</v>
      </c>
      <c r="K3702" s="37" t="str">
        <v>Games</v>
      </c>
      <c r="L3702" s="37" t="str">
        <v>Card Game</v>
      </c>
      <c r="M3702" s="37" t="str">
        <v>Pokémon</v>
      </c>
      <c r="N3702" s="37">
        <v>1</v>
      </c>
      <c r="O3702" s="38">
        <v>10</v>
      </c>
      <c r="P3702" s="38"/>
      <c r="Q3702" s="39">
        <v>44991.650541550924</v>
      </c>
      <c r="R3702" s="40" t="s">
        <v>4708</v>
      </c>
    </row>
    <row r="3703" spans="1:18" x14ac:dyDescent="0.3">
      <c r="A3703" s="41">
        <v>3702</v>
      </c>
      <c r="B3703" s="42">
        <v>3509</v>
      </c>
      <c r="C3703" s="42">
        <v>3</v>
      </c>
      <c r="D3703" s="37" t="str" cm="1">
        <f t="array" ref="D3703:E3703">_xlfn.XLOOKUP(C3703,Table1[StoreID],Table1[[StoreName]:[Region]],0)</f>
        <v>StoreC</v>
      </c>
      <c r="E3703" s="42" t="str">
        <v>Alex</v>
      </c>
      <c r="F3703" s="42">
        <v>30</v>
      </c>
      <c r="G3703" s="42" t="str">
        <f>_xlfn.XLOOKUP(F3703,Reps!A:A,Reps!B:B,0)</f>
        <v>Fady</v>
      </c>
      <c r="H3703" s="42">
        <v>465</v>
      </c>
      <c r="I3703" s="42" t="str" cm="1">
        <f t="array" ref="I3703:M3703">_xlfn.XLOOKUP(H3703,Product!A:A,Product!B:F,0)</f>
        <v>YW-26-032</v>
      </c>
      <c r="J3703" s="42" t="str">
        <v>Pokémon Card 25 card ( Stand 20 pcs )</v>
      </c>
      <c r="K3703" s="42" t="str">
        <v>Games</v>
      </c>
      <c r="L3703" s="42" t="str">
        <v>Card Game</v>
      </c>
      <c r="M3703" s="42" t="str">
        <v>Pokémon</v>
      </c>
      <c r="N3703" s="42">
        <v>1</v>
      </c>
      <c r="O3703" s="43">
        <v>25</v>
      </c>
      <c r="P3703" s="43"/>
      <c r="Q3703" s="44">
        <v>44991.650541550924</v>
      </c>
      <c r="R3703" s="45" t="s">
        <v>4708</v>
      </c>
    </row>
    <row r="3704" spans="1:18" x14ac:dyDescent="0.3">
      <c r="A3704" s="36">
        <v>3703</v>
      </c>
      <c r="B3704" s="37">
        <v>3510</v>
      </c>
      <c r="C3704" s="37">
        <v>1</v>
      </c>
      <c r="D3704" s="37" t="str" cm="1">
        <f t="array" ref="D3704:E3704">_xlfn.XLOOKUP(C3704,Table1[StoreID],Table1[[StoreName]:[Region]],0)</f>
        <v>StoreA</v>
      </c>
      <c r="E3704" s="37" t="str">
        <v>Cairo</v>
      </c>
      <c r="F3704" s="37">
        <v>15</v>
      </c>
      <c r="G3704" s="37" t="str">
        <f>_xlfn.XLOOKUP(F3704,Reps!A:A,Reps!B:B,0)</f>
        <v>Esraa</v>
      </c>
      <c r="H3704" s="37">
        <v>3263</v>
      </c>
      <c r="I3704" s="37" t="str" cm="1">
        <f t="array" ref="I3704:M3704">_xlfn.XLOOKUP(H3704,Product!A:A,Product!B:F,0)</f>
        <v>NK-20702</v>
      </c>
      <c r="J3704" s="37" t="str">
        <v>Tottery Tower Classic</v>
      </c>
      <c r="K3704" s="37" t="str">
        <v>Games</v>
      </c>
      <c r="L3704" s="37" t="str">
        <v>Board Game</v>
      </c>
      <c r="M3704" s="37" t="str">
        <v>Nilco</v>
      </c>
      <c r="N3704" s="37">
        <v>1</v>
      </c>
      <c r="O3704" s="38">
        <v>112.5</v>
      </c>
      <c r="P3704" s="38"/>
      <c r="Q3704" s="39">
        <v>44998.888757060187</v>
      </c>
      <c r="R3704" s="40" t="s">
        <v>4709</v>
      </c>
    </row>
    <row r="3705" spans="1:18" x14ac:dyDescent="0.3">
      <c r="A3705" s="41">
        <v>3704</v>
      </c>
      <c r="B3705" s="42">
        <v>3511</v>
      </c>
      <c r="C3705" s="42">
        <v>2</v>
      </c>
      <c r="D3705" s="37" t="str" cm="1">
        <f t="array" ref="D3705:E3705">_xlfn.XLOOKUP(C3705,Table1[StoreID],Table1[[StoreName]:[Region]],0)</f>
        <v>StoreB</v>
      </c>
      <c r="E3705" s="42" t="str">
        <v>Cairo</v>
      </c>
      <c r="F3705" s="42">
        <v>25</v>
      </c>
      <c r="G3705" s="42" t="str">
        <f>_xlfn.XLOOKUP(F3705,Reps!A:A,Reps!B:B,0)</f>
        <v>Marwa</v>
      </c>
      <c r="H3705" s="42">
        <v>4028</v>
      </c>
      <c r="I3705" s="42" t="str" cm="1">
        <f t="array" ref="I3705:M3705">_xlfn.XLOOKUP(H3705,Product!A:A,Product!B:F,0)</f>
        <v>FS0003570</v>
      </c>
      <c r="J3705" s="42" t="str">
        <v>Topps Match Attax 2022/2023 - Single Pack  Stand (36 pieces)</v>
      </c>
      <c r="K3705" s="42" t="str">
        <v>Games</v>
      </c>
      <c r="L3705" s="42" t="str">
        <v>Card Game</v>
      </c>
      <c r="M3705" s="42" t="str">
        <v>Match Attax</v>
      </c>
      <c r="N3705" s="42">
        <v>2</v>
      </c>
      <c r="O3705" s="43">
        <v>90</v>
      </c>
      <c r="P3705" s="43"/>
      <c r="Q3705" s="44">
        <v>45010.851647881944</v>
      </c>
      <c r="R3705" s="45" t="s">
        <v>4710</v>
      </c>
    </row>
    <row r="3706" spans="1:18" x14ac:dyDescent="0.3">
      <c r="A3706" s="36">
        <v>3705</v>
      </c>
      <c r="B3706" s="37">
        <v>3512</v>
      </c>
      <c r="C3706" s="37">
        <v>3</v>
      </c>
      <c r="D3706" s="37" t="str" cm="1">
        <f t="array" ref="D3706:E3706">_xlfn.XLOOKUP(C3706,Table1[StoreID],Table1[[StoreName]:[Region]],0)</f>
        <v>StoreC</v>
      </c>
      <c r="E3706" s="37" t="str">
        <v>Alex</v>
      </c>
      <c r="F3706" s="37">
        <v>30</v>
      </c>
      <c r="G3706" s="37" t="str">
        <f>_xlfn.XLOOKUP(F3706,Reps!A:A,Reps!B:B,0)</f>
        <v>Fady</v>
      </c>
      <c r="H3706" s="37">
        <v>3492</v>
      </c>
      <c r="I3706" s="37" t="str" cm="1">
        <f t="array" ref="I3706:M3706">_xlfn.XLOOKUP(H3706,Product!A:A,Product!B:F,0)</f>
        <v>MGA-119128</v>
      </c>
      <c r="J3706" s="37" t="str">
        <v>L.O.L. Surprise Loves Mini Sweets Dolls Asst in PDQ</v>
      </c>
      <c r="K3706" s="37" t="str">
        <v>Surprise</v>
      </c>
      <c r="L3706" s="37" t="str">
        <v>Ball</v>
      </c>
      <c r="M3706" s="37" t="str">
        <v>L.O.L. Surprise</v>
      </c>
      <c r="N3706" s="37">
        <v>1</v>
      </c>
      <c r="O3706" s="38">
        <v>287.5</v>
      </c>
      <c r="P3706" s="38"/>
      <c r="Q3706" s="39">
        <v>44991.670709687503</v>
      </c>
      <c r="R3706" s="40" t="s">
        <v>4711</v>
      </c>
    </row>
    <row r="3707" spans="1:18" x14ac:dyDescent="0.3">
      <c r="A3707" s="41">
        <v>3706</v>
      </c>
      <c r="B3707" s="42">
        <v>3512</v>
      </c>
      <c r="C3707" s="42">
        <v>5</v>
      </c>
      <c r="D3707" s="37" t="str" cm="1">
        <f t="array" ref="D3707:E3707">_xlfn.XLOOKUP(C3707,Table1[StoreID],Table1[[StoreName]:[Region]],0)</f>
        <v>StoreE</v>
      </c>
      <c r="E3707" s="42" t="str">
        <v>Delta</v>
      </c>
      <c r="F3707" s="42">
        <v>34</v>
      </c>
      <c r="G3707" s="42" t="str">
        <f>_xlfn.XLOOKUP(F3707,Reps!A:A,Reps!B:B,0)</f>
        <v>Nora</v>
      </c>
      <c r="H3707" s="42">
        <v>4090</v>
      </c>
      <c r="I3707" s="42" t="str" cm="1">
        <f t="array" ref="I3707:M3707">_xlfn.XLOOKUP(H3707,Product!A:A,Product!B:F,0)</f>
        <v>DOH-SH-3664</v>
      </c>
      <c r="J3707" s="42" t="str">
        <v>Bingo Dough 10 Mini Can</v>
      </c>
      <c r="K3707" s="42" t="str">
        <v>Clay</v>
      </c>
      <c r="L3707" s="42" t="str">
        <v>Dough</v>
      </c>
      <c r="M3707" s="42" t="str">
        <v>Bingo Dough</v>
      </c>
      <c r="N3707" s="42">
        <v>1</v>
      </c>
      <c r="O3707" s="43">
        <v>47.5</v>
      </c>
      <c r="P3707" s="43"/>
      <c r="Q3707" s="44">
        <v>44986.750620405095</v>
      </c>
      <c r="R3707" s="45" t="s">
        <v>4712</v>
      </c>
    </row>
    <row r="3708" spans="1:18" x14ac:dyDescent="0.3">
      <c r="A3708" s="36">
        <v>3707</v>
      </c>
      <c r="B3708" s="37">
        <v>3514</v>
      </c>
      <c r="C3708" s="37">
        <v>2</v>
      </c>
      <c r="D3708" s="37" t="str" cm="1">
        <f t="array" ref="D3708:E3708">_xlfn.XLOOKUP(C3708,Table1[StoreID],Table1[[StoreName]:[Region]],0)</f>
        <v>StoreB</v>
      </c>
      <c r="E3708" s="37" t="str">
        <v>Cairo</v>
      </c>
      <c r="F3708" s="37">
        <v>25</v>
      </c>
      <c r="G3708" s="37" t="str">
        <f>_xlfn.XLOOKUP(F3708,Reps!A:A,Reps!B:B,0)</f>
        <v>Marwa</v>
      </c>
      <c r="H3708" s="37">
        <v>643</v>
      </c>
      <c r="I3708" s="37" t="str" cm="1">
        <f t="array" ref="I3708:M3708">_xlfn.XLOOKUP(H3708,Product!A:A,Product!B:F,0)</f>
        <v>XS-3621</v>
      </c>
      <c r="J3708" s="37" t="str">
        <v>X-Shot -Excel, Double Micro (3Cans,8Darts)</v>
      </c>
      <c r="K3708" s="37" t="str">
        <v>Guns</v>
      </c>
      <c r="L3708" s="37" t="str">
        <v>Gun</v>
      </c>
      <c r="M3708" s="37" t="str">
        <v>X-Shot</v>
      </c>
      <c r="N3708" s="37">
        <v>1</v>
      </c>
      <c r="O3708" s="38">
        <v>125</v>
      </c>
      <c r="P3708" s="38"/>
      <c r="Q3708" s="39">
        <v>45010.867772951387</v>
      </c>
      <c r="R3708" s="40" t="s">
        <v>4713</v>
      </c>
    </row>
    <row r="3709" spans="1:18" x14ac:dyDescent="0.3">
      <c r="A3709" s="41">
        <v>3708</v>
      </c>
      <c r="B3709" s="42">
        <v>3514</v>
      </c>
      <c r="C3709" s="42">
        <v>3</v>
      </c>
      <c r="D3709" s="37" t="str" cm="1">
        <f t="array" ref="D3709:E3709">_xlfn.XLOOKUP(C3709,Table1[StoreID],Table1[[StoreName]:[Region]],0)</f>
        <v>StoreC</v>
      </c>
      <c r="E3709" s="42" t="str">
        <v>Alex</v>
      </c>
      <c r="F3709" s="42">
        <v>30</v>
      </c>
      <c r="G3709" s="42" t="str">
        <f>_xlfn.XLOOKUP(F3709,Reps!A:A,Reps!B:B,0)</f>
        <v>Fady</v>
      </c>
      <c r="H3709" s="42">
        <v>465</v>
      </c>
      <c r="I3709" s="42" t="str" cm="1">
        <f t="array" ref="I3709:M3709">_xlfn.XLOOKUP(H3709,Product!A:A,Product!B:F,0)</f>
        <v>YW-26-032</v>
      </c>
      <c r="J3709" s="42" t="str">
        <v>Pokémon Card 25 card ( Stand 20 pcs )</v>
      </c>
      <c r="K3709" s="42" t="str">
        <v>Games</v>
      </c>
      <c r="L3709" s="42" t="str">
        <v>Card Game</v>
      </c>
      <c r="M3709" s="42" t="str">
        <v>Pokémon</v>
      </c>
      <c r="N3709" s="42">
        <v>3</v>
      </c>
      <c r="O3709" s="43">
        <v>75</v>
      </c>
      <c r="P3709" s="43"/>
      <c r="Q3709" s="44">
        <v>44991.691346793981</v>
      </c>
      <c r="R3709" s="45" t="s">
        <v>4714</v>
      </c>
    </row>
    <row r="3710" spans="1:18" x14ac:dyDescent="0.3">
      <c r="A3710" s="36">
        <v>3709</v>
      </c>
      <c r="B3710" s="37">
        <v>3515</v>
      </c>
      <c r="C3710" s="37">
        <v>1</v>
      </c>
      <c r="D3710" s="37" t="str" cm="1">
        <f t="array" ref="D3710:E3710">_xlfn.XLOOKUP(C3710,Table1[StoreID],Table1[[StoreName]:[Region]],0)</f>
        <v>StoreA</v>
      </c>
      <c r="E3710" s="37" t="str">
        <v>Cairo</v>
      </c>
      <c r="F3710" s="37">
        <v>14</v>
      </c>
      <c r="G3710" s="37" t="str">
        <f>_xlfn.XLOOKUP(F3710,Reps!A:A,Reps!B:B,0)</f>
        <v>Mariam</v>
      </c>
      <c r="H3710" s="37">
        <v>3234</v>
      </c>
      <c r="I3710" s="37" t="str" cm="1">
        <f t="array" ref="I3710:M3710">_xlfn.XLOOKUP(H3710,Product!A:A,Product!B:F,0)</f>
        <v>NK-21082</v>
      </c>
      <c r="J3710" s="37" t="str">
        <v>Rummikub Travel</v>
      </c>
      <c r="K3710" s="37" t="str">
        <v>Games</v>
      </c>
      <c r="L3710" s="37" t="str">
        <v>Board Game</v>
      </c>
      <c r="M3710" s="37" t="str">
        <v>Nilco</v>
      </c>
      <c r="N3710" s="37">
        <v>1</v>
      </c>
      <c r="O3710" s="38">
        <v>147.5</v>
      </c>
      <c r="P3710" s="38"/>
      <c r="Q3710" s="39">
        <v>44998.93822265046</v>
      </c>
      <c r="R3710" s="40" t="s">
        <v>4715</v>
      </c>
    </row>
    <row r="3711" spans="1:18" x14ac:dyDescent="0.3">
      <c r="A3711" s="41">
        <v>3710</v>
      </c>
      <c r="B3711" s="42">
        <v>3515</v>
      </c>
      <c r="C3711" s="42">
        <v>2</v>
      </c>
      <c r="D3711" s="37" t="str" cm="1">
        <f t="array" ref="D3711:E3711">_xlfn.XLOOKUP(C3711,Table1[StoreID],Table1[[StoreName]:[Region]],0)</f>
        <v>StoreB</v>
      </c>
      <c r="E3711" s="42" t="str">
        <v>Cairo</v>
      </c>
      <c r="F3711" s="42">
        <v>25</v>
      </c>
      <c r="G3711" s="42" t="str">
        <f>_xlfn.XLOOKUP(F3711,Reps!A:A,Reps!B:B,0)</f>
        <v>Marwa</v>
      </c>
      <c r="H3711" s="42">
        <v>663</v>
      </c>
      <c r="I3711" s="42" t="str" cm="1">
        <f t="array" ref="I3711:M3711">_xlfn.XLOOKUP(H3711,Product!A:A,Product!B:F,0)</f>
        <v>TMP-15243</v>
      </c>
      <c r="J3711" s="42" t="str">
        <v>DC Multiverse 7In  The Flash (Wally West  Red Suit)</v>
      </c>
      <c r="K3711" s="42" t="str">
        <v>Action Figure</v>
      </c>
      <c r="L3711" s="42" t="str">
        <v>Figures</v>
      </c>
      <c r="M3711" s="42" t="str">
        <v>DC Comics</v>
      </c>
      <c r="N3711" s="42">
        <v>1</v>
      </c>
      <c r="O3711" s="43">
        <v>400</v>
      </c>
      <c r="P3711" s="43"/>
      <c r="Q3711" s="44">
        <v>45010.872194988428</v>
      </c>
      <c r="R3711" s="45" t="s">
        <v>4716</v>
      </c>
    </row>
    <row r="3712" spans="1:18" x14ac:dyDescent="0.3">
      <c r="A3712" s="36">
        <v>3711</v>
      </c>
      <c r="B3712" s="37">
        <v>3515</v>
      </c>
      <c r="C3712" s="37">
        <v>2</v>
      </c>
      <c r="D3712" s="37" t="str" cm="1">
        <f t="array" ref="D3712:E3712">_xlfn.XLOOKUP(C3712,Table1[StoreID],Table1[[StoreName]:[Region]],0)</f>
        <v>StoreB</v>
      </c>
      <c r="E3712" s="37" t="str">
        <v>Cairo</v>
      </c>
      <c r="F3712" s="37">
        <v>25</v>
      </c>
      <c r="G3712" s="37" t="str">
        <f>_xlfn.XLOOKUP(F3712,Reps!A:A,Reps!B:B,0)</f>
        <v>Marwa</v>
      </c>
      <c r="H3712" s="37">
        <v>7</v>
      </c>
      <c r="I3712" s="37" t="str" cm="1">
        <f t="array" ref="I3712:M3712">_xlfn.XLOOKUP(H3712,Product!A:A,Product!B:F,0)</f>
        <v>ZUR-9601-B</v>
      </c>
      <c r="J3712" s="37" t="str">
        <v>COCO Surprise Cones Classics-Bon-Bon PDQ (12 PCS)</v>
      </c>
      <c r="K3712" s="37" t="str">
        <v>Plush &amp; Soft Toys</v>
      </c>
      <c r="L3712" s="37" t="str">
        <v>Non Battery</v>
      </c>
      <c r="M3712" s="37" t="str">
        <v>COCO SURPRISE</v>
      </c>
      <c r="N3712" s="37">
        <v>1</v>
      </c>
      <c r="O3712" s="38">
        <v>149.5</v>
      </c>
      <c r="P3712" s="38"/>
      <c r="Q3712" s="39">
        <v>45010.872195023148</v>
      </c>
      <c r="R3712" s="40" t="s">
        <v>4716</v>
      </c>
    </row>
    <row r="3713" spans="1:18" x14ac:dyDescent="0.3">
      <c r="A3713" s="41">
        <v>3712</v>
      </c>
      <c r="B3713" s="42">
        <v>3516</v>
      </c>
      <c r="C3713" s="42">
        <v>3</v>
      </c>
      <c r="D3713" s="37" t="str" cm="1">
        <f t="array" ref="D3713:E3713">_xlfn.XLOOKUP(C3713,Table1[StoreID],Table1[[StoreName]:[Region]],0)</f>
        <v>StoreC</v>
      </c>
      <c r="E3713" s="42" t="str">
        <v>Alex</v>
      </c>
      <c r="F3713" s="42">
        <v>30</v>
      </c>
      <c r="G3713" s="42" t="str">
        <f>_xlfn.XLOOKUP(F3713,Reps!A:A,Reps!B:B,0)</f>
        <v>Fady</v>
      </c>
      <c r="H3713" s="42">
        <v>4091</v>
      </c>
      <c r="I3713" s="42" t="str" cm="1">
        <f t="array" ref="I3713:M3713">_xlfn.XLOOKUP(H3713,Product!A:A,Product!B:F,0)</f>
        <v>DOH-SH-3663</v>
      </c>
      <c r="J3713" s="42" t="str">
        <v>Bingo Dough 5 Mini Can Style 2</v>
      </c>
      <c r="K3713" s="42" t="str">
        <v>Clay</v>
      </c>
      <c r="L3713" s="42" t="str">
        <v>Dough</v>
      </c>
      <c r="M3713" s="42" t="str">
        <v>Bingo Dough</v>
      </c>
      <c r="N3713" s="42">
        <v>1</v>
      </c>
      <c r="O3713" s="43">
        <v>25</v>
      </c>
      <c r="P3713" s="43"/>
      <c r="Q3713" s="44">
        <v>44991.694174502314</v>
      </c>
      <c r="R3713" s="45" t="s">
        <v>4717</v>
      </c>
    </row>
    <row r="3714" spans="1:18" x14ac:dyDescent="0.3">
      <c r="A3714" s="36">
        <v>3713</v>
      </c>
      <c r="B3714" s="37">
        <v>3516</v>
      </c>
      <c r="C3714" s="37">
        <v>3</v>
      </c>
      <c r="D3714" s="37" t="str" cm="1">
        <f t="array" ref="D3714:E3714">_xlfn.XLOOKUP(C3714,Table1[StoreID],Table1[[StoreName]:[Region]],0)</f>
        <v>StoreC</v>
      </c>
      <c r="E3714" s="37" t="str">
        <v>Alex</v>
      </c>
      <c r="F3714" s="37">
        <v>30</v>
      </c>
      <c r="G3714" s="37" t="str">
        <f>_xlfn.XLOOKUP(F3714,Reps!A:A,Reps!B:B,0)</f>
        <v>Fady</v>
      </c>
      <c r="H3714" s="37">
        <v>4091</v>
      </c>
      <c r="I3714" s="37" t="str" cm="1">
        <f t="array" ref="I3714:M3714">_xlfn.XLOOKUP(H3714,Product!A:A,Product!B:F,0)</f>
        <v>DOH-SH-3663</v>
      </c>
      <c r="J3714" s="37" t="str">
        <v>Bingo Dough 5 Mini Can Style 2</v>
      </c>
      <c r="K3714" s="37" t="str">
        <v>Clay</v>
      </c>
      <c r="L3714" s="37" t="str">
        <v>Dough</v>
      </c>
      <c r="M3714" s="37" t="str">
        <v>Bingo Dough</v>
      </c>
      <c r="N3714" s="37">
        <v>1</v>
      </c>
      <c r="O3714" s="38">
        <v>25</v>
      </c>
      <c r="P3714" s="38"/>
      <c r="Q3714" s="39">
        <v>44991.694174502314</v>
      </c>
      <c r="R3714" s="40" t="s">
        <v>4717</v>
      </c>
    </row>
    <row r="3715" spans="1:18" x14ac:dyDescent="0.3">
      <c r="A3715" s="41">
        <v>3714</v>
      </c>
      <c r="B3715" s="42">
        <v>3517</v>
      </c>
      <c r="C3715" s="42">
        <v>5</v>
      </c>
      <c r="D3715" s="37" t="str" cm="1">
        <f t="array" ref="D3715:E3715">_xlfn.XLOOKUP(C3715,Table1[StoreID],Table1[[StoreName]:[Region]],0)</f>
        <v>StoreE</v>
      </c>
      <c r="E3715" s="42" t="str">
        <v>Delta</v>
      </c>
      <c r="F3715" s="42">
        <v>34</v>
      </c>
      <c r="G3715" s="42" t="str">
        <f>_xlfn.XLOOKUP(F3715,Reps!A:A,Reps!B:B,0)</f>
        <v>Nora</v>
      </c>
      <c r="H3715" s="42">
        <v>614</v>
      </c>
      <c r="I3715" s="42" t="str" cm="1">
        <f t="array" ref="I3715:M3715">_xlfn.XLOOKUP(H3715,Product!A:A,Product!B:F,0)</f>
        <v>XS-36517-H</v>
      </c>
      <c r="J3715" s="42" t="str">
        <v>Zuru X-Shot - Excel Skin Dread - Sketch</v>
      </c>
      <c r="K3715" s="42" t="str">
        <v>Guns</v>
      </c>
      <c r="L3715" s="42" t="str">
        <v>Gun</v>
      </c>
      <c r="M3715" s="42" t="str">
        <v>X-Shot</v>
      </c>
      <c r="N3715" s="42">
        <v>1</v>
      </c>
      <c r="O3715" s="43">
        <v>387.5</v>
      </c>
      <c r="P3715" s="43"/>
      <c r="Q3715" s="44">
        <v>44986.829196261577</v>
      </c>
      <c r="R3715" s="45" t="s">
        <v>4718</v>
      </c>
    </row>
    <row r="3716" spans="1:18" x14ac:dyDescent="0.3">
      <c r="A3716" s="36">
        <v>3715</v>
      </c>
      <c r="B3716" s="37">
        <v>3517</v>
      </c>
      <c r="C3716" s="37">
        <v>5</v>
      </c>
      <c r="D3716" s="37" t="str" cm="1">
        <f t="array" ref="D3716:E3716">_xlfn.XLOOKUP(C3716,Table1[StoreID],Table1[[StoreName]:[Region]],0)</f>
        <v>StoreE</v>
      </c>
      <c r="E3716" s="37" t="str">
        <v>Delta</v>
      </c>
      <c r="F3716" s="37">
        <v>34</v>
      </c>
      <c r="G3716" s="37" t="str">
        <f>_xlfn.XLOOKUP(F3716,Reps!A:A,Reps!B:B,0)</f>
        <v>Nora</v>
      </c>
      <c r="H3716" s="37">
        <v>621</v>
      </c>
      <c r="I3716" s="37" t="str" cm="1">
        <f t="array" ref="I3716:M3716">_xlfn.XLOOKUP(H3716,Product!A:A,Product!B:F,0)</f>
        <v>XS-36516-D</v>
      </c>
      <c r="J3716" s="37" t="str">
        <v>Zuru X-Shot - Excel Skin Flux - Illustrate</v>
      </c>
      <c r="K3716" s="37" t="str">
        <v>Guns</v>
      </c>
      <c r="L3716" s="37" t="str">
        <v>Gun</v>
      </c>
      <c r="M3716" s="37" t="str">
        <v>X-Shot</v>
      </c>
      <c r="N3716" s="37">
        <v>1</v>
      </c>
      <c r="O3716" s="38">
        <v>225</v>
      </c>
      <c r="P3716" s="38"/>
      <c r="Q3716" s="39">
        <v>44986.829196261577</v>
      </c>
      <c r="R3716" s="40" t="s">
        <v>4718</v>
      </c>
    </row>
    <row r="3717" spans="1:18" x14ac:dyDescent="0.3">
      <c r="A3717" s="41">
        <v>3716</v>
      </c>
      <c r="B3717" s="42">
        <v>3517</v>
      </c>
      <c r="C3717" s="42">
        <v>5</v>
      </c>
      <c r="D3717" s="37" t="str" cm="1">
        <f t="array" ref="D3717:E3717">_xlfn.XLOOKUP(C3717,Table1[StoreID],Table1[[StoreName]:[Region]],0)</f>
        <v>StoreE</v>
      </c>
      <c r="E3717" s="42" t="str">
        <v>Delta</v>
      </c>
      <c r="F3717" s="42">
        <v>34</v>
      </c>
      <c r="G3717" s="42" t="str">
        <f>_xlfn.XLOOKUP(F3717,Reps!A:A,Reps!B:B,0)</f>
        <v>Nora</v>
      </c>
      <c r="H3717" s="42">
        <v>613</v>
      </c>
      <c r="I3717" s="42" t="str" cm="1">
        <f t="array" ref="I3717:M3717">_xlfn.XLOOKUP(H3717,Product!A:A,Product!B:F,0)</f>
        <v>XS-36518-A</v>
      </c>
      <c r="J3717" s="42" t="str">
        <v>Zuru X-Shot - Excel Skin Last Stand - Game Over</v>
      </c>
      <c r="K3717" s="42" t="str">
        <v>Guns</v>
      </c>
      <c r="L3717" s="42" t="str">
        <v>Gun</v>
      </c>
      <c r="M3717" s="42" t="str">
        <v>X-Shot</v>
      </c>
      <c r="N3717" s="42">
        <v>1</v>
      </c>
      <c r="O3717" s="43">
        <v>627.5</v>
      </c>
      <c r="P3717" s="43"/>
      <c r="Q3717" s="44">
        <v>44986.829196261577</v>
      </c>
      <c r="R3717" s="45" t="s">
        <v>4718</v>
      </c>
    </row>
    <row r="3718" spans="1:18" x14ac:dyDescent="0.3">
      <c r="A3718" s="36">
        <v>3717</v>
      </c>
      <c r="B3718" s="37">
        <v>3519</v>
      </c>
      <c r="C3718" s="37">
        <v>2</v>
      </c>
      <c r="D3718" s="37" t="str" cm="1">
        <f t="array" ref="D3718:E3718">_xlfn.XLOOKUP(C3718,Table1[StoreID],Table1[[StoreName]:[Region]],0)</f>
        <v>StoreB</v>
      </c>
      <c r="E3718" s="37" t="str">
        <v>Cairo</v>
      </c>
      <c r="F3718" s="37">
        <v>25</v>
      </c>
      <c r="G3718" s="37" t="str">
        <f>_xlfn.XLOOKUP(F3718,Reps!A:A,Reps!B:B,0)</f>
        <v>Marwa</v>
      </c>
      <c r="H3718" s="37">
        <v>462</v>
      </c>
      <c r="I3718" s="37" t="str" cm="1">
        <f t="array" ref="I3718:M3718">_xlfn.XLOOKUP(H3718,Product!A:A,Product!B:F,0)</f>
        <v>YW-26-036</v>
      </c>
      <c r="J3718" s="37" t="str">
        <v>Pokémon Boosters ( Stand 36 Pcs )</v>
      </c>
      <c r="K3718" s="37" t="str">
        <v>Games</v>
      </c>
      <c r="L3718" s="37" t="str">
        <v>Card Game</v>
      </c>
      <c r="M3718" s="37" t="str">
        <v>Pokémon</v>
      </c>
      <c r="N3718" s="37">
        <v>6</v>
      </c>
      <c r="O3718" s="38">
        <v>60</v>
      </c>
      <c r="P3718" s="38"/>
      <c r="Q3718" s="39">
        <v>45010.978997303238</v>
      </c>
      <c r="R3718" s="40" t="s">
        <v>4719</v>
      </c>
    </row>
    <row r="3719" spans="1:18" x14ac:dyDescent="0.3">
      <c r="A3719" s="41">
        <v>3718</v>
      </c>
      <c r="B3719" s="42">
        <v>3519</v>
      </c>
      <c r="C3719" s="42">
        <v>3</v>
      </c>
      <c r="D3719" s="37" t="str" cm="1">
        <f t="array" ref="D3719:E3719">_xlfn.XLOOKUP(C3719,Table1[StoreID],Table1[[StoreName]:[Region]],0)</f>
        <v>StoreC</v>
      </c>
      <c r="E3719" s="42" t="str">
        <v>Alex</v>
      </c>
      <c r="F3719" s="42">
        <v>30</v>
      </c>
      <c r="G3719" s="42" t="str">
        <f>_xlfn.XLOOKUP(F3719,Reps!A:A,Reps!B:B,0)</f>
        <v>Fady</v>
      </c>
      <c r="H3719" s="42">
        <v>639</v>
      </c>
      <c r="I3719" s="42" t="str" cm="1">
        <f t="array" ref="I3719:M3719">_xlfn.XLOOKUP(H3719,Product!A:A,Product!B:F,0)</f>
        <v>XS-36345</v>
      </c>
      <c r="J3719" s="42" t="str">
        <v>X-Shot Combo Pack Turbo Fire/Fury 4 And Micro (48Darts)</v>
      </c>
      <c r="K3719" s="42" t="str">
        <v>Guns</v>
      </c>
      <c r="L3719" s="42" t="str">
        <v>Gun</v>
      </c>
      <c r="M3719" s="42" t="str">
        <v>X-Shot</v>
      </c>
      <c r="N3719" s="42">
        <v>1</v>
      </c>
      <c r="O3719" s="43">
        <v>725</v>
      </c>
      <c r="P3719" s="43"/>
      <c r="Q3719" s="44">
        <v>44991.719883449077</v>
      </c>
      <c r="R3719" s="45" t="s">
        <v>4720</v>
      </c>
    </row>
    <row r="3720" spans="1:18" x14ac:dyDescent="0.3">
      <c r="A3720" s="36">
        <v>3719</v>
      </c>
      <c r="B3720" s="37">
        <v>3519</v>
      </c>
      <c r="C3720" s="37">
        <v>3</v>
      </c>
      <c r="D3720" s="37" t="str" cm="1">
        <f t="array" ref="D3720:E3720">_xlfn.XLOOKUP(C3720,Table1[StoreID],Table1[[StoreName]:[Region]],0)</f>
        <v>StoreC</v>
      </c>
      <c r="E3720" s="37" t="str">
        <v>Alex</v>
      </c>
      <c r="F3720" s="37">
        <v>30</v>
      </c>
      <c r="G3720" s="37" t="str">
        <f>_xlfn.XLOOKUP(F3720,Reps!A:A,Reps!B:B,0)</f>
        <v>Fady</v>
      </c>
      <c r="H3720" s="37">
        <v>639</v>
      </c>
      <c r="I3720" s="37" t="str" cm="1">
        <f t="array" ref="I3720:M3720">_xlfn.XLOOKUP(H3720,Product!A:A,Product!B:F,0)</f>
        <v>XS-36345</v>
      </c>
      <c r="J3720" s="37" t="str">
        <v>X-Shot Combo Pack Turbo Fire/Fury 4 And Micro (48Darts)</v>
      </c>
      <c r="K3720" s="37" t="str">
        <v>Guns</v>
      </c>
      <c r="L3720" s="37" t="str">
        <v>Gun</v>
      </c>
      <c r="M3720" s="37" t="str">
        <v>X-Shot</v>
      </c>
      <c r="N3720" s="37">
        <v>1</v>
      </c>
      <c r="O3720" s="38">
        <v>725</v>
      </c>
      <c r="P3720" s="38"/>
      <c r="Q3720" s="39">
        <v>44991.719883483798</v>
      </c>
      <c r="R3720" s="40" t="s">
        <v>4720</v>
      </c>
    </row>
    <row r="3721" spans="1:18" x14ac:dyDescent="0.3">
      <c r="A3721" s="41">
        <v>3720</v>
      </c>
      <c r="B3721" s="42">
        <v>3519</v>
      </c>
      <c r="C3721" s="42">
        <v>3</v>
      </c>
      <c r="D3721" s="37" t="str" cm="1">
        <f t="array" ref="D3721:E3721">_xlfn.XLOOKUP(C3721,Table1[StoreID],Table1[[StoreName]:[Region]],0)</f>
        <v>StoreC</v>
      </c>
      <c r="E3721" s="42" t="str">
        <v>Alex</v>
      </c>
      <c r="F3721" s="42">
        <v>30</v>
      </c>
      <c r="G3721" s="42" t="str">
        <f>_xlfn.XLOOKUP(F3721,Reps!A:A,Reps!B:B,0)</f>
        <v>Fady</v>
      </c>
      <c r="H3721" s="42">
        <v>639</v>
      </c>
      <c r="I3721" s="42" t="str" cm="1">
        <f t="array" ref="I3721:M3721">_xlfn.XLOOKUP(H3721,Product!A:A,Product!B:F,0)</f>
        <v>XS-36345</v>
      </c>
      <c r="J3721" s="42" t="str">
        <v>X-Shot Combo Pack Turbo Fire/Fury 4 And Micro (48Darts)</v>
      </c>
      <c r="K3721" s="42" t="str">
        <v>Guns</v>
      </c>
      <c r="L3721" s="42" t="str">
        <v>Gun</v>
      </c>
      <c r="M3721" s="42" t="str">
        <v>X-Shot</v>
      </c>
      <c r="N3721" s="42">
        <v>1</v>
      </c>
      <c r="O3721" s="43">
        <v>725</v>
      </c>
      <c r="P3721" s="43"/>
      <c r="Q3721" s="44">
        <v>44991.719883483798</v>
      </c>
      <c r="R3721" s="45" t="s">
        <v>4720</v>
      </c>
    </row>
    <row r="3722" spans="1:18" x14ac:dyDescent="0.3">
      <c r="A3722" s="36">
        <v>3721</v>
      </c>
      <c r="B3722" s="37">
        <v>3520</v>
      </c>
      <c r="C3722" s="37">
        <v>1</v>
      </c>
      <c r="D3722" s="37" t="str" cm="1">
        <f t="array" ref="D3722:E3722">_xlfn.XLOOKUP(C3722,Table1[StoreID],Table1[[StoreName]:[Region]],0)</f>
        <v>StoreA</v>
      </c>
      <c r="E3722" s="37" t="str">
        <v>Cairo</v>
      </c>
      <c r="F3722" s="37">
        <v>15</v>
      </c>
      <c r="G3722" s="37" t="str">
        <f>_xlfn.XLOOKUP(F3722,Reps!A:A,Reps!B:B,0)</f>
        <v>Esraa</v>
      </c>
      <c r="H3722" s="37">
        <v>471</v>
      </c>
      <c r="I3722" s="37" t="str" cm="1">
        <f t="array" ref="I3722:M3722">_xlfn.XLOOKUP(H3722,Product!A:A,Product!B:F,0)</f>
        <v>YW-26-026</v>
      </c>
      <c r="J3722" s="37" t="str">
        <v>Yoyo Stich ( Stand 24 pcs )</v>
      </c>
      <c r="K3722" s="37" t="str">
        <v>Games</v>
      </c>
      <c r="L3722" s="37" t="str">
        <v>Yoyo</v>
      </c>
      <c r="M3722" s="37" t="str">
        <v>Stich &amp; Lilo</v>
      </c>
      <c r="N3722" s="37">
        <v>2</v>
      </c>
      <c r="O3722" s="38">
        <v>40</v>
      </c>
      <c r="P3722" s="38"/>
      <c r="Q3722" s="39">
        <v>44999.539339814815</v>
      </c>
      <c r="R3722" s="40" t="s">
        <v>4721</v>
      </c>
    </row>
    <row r="3723" spans="1:18" x14ac:dyDescent="0.3">
      <c r="A3723" s="41">
        <v>3722</v>
      </c>
      <c r="B3723" s="42">
        <v>3520</v>
      </c>
      <c r="C3723" s="42">
        <v>3</v>
      </c>
      <c r="D3723" s="37" t="str" cm="1">
        <f t="array" ref="D3723:E3723">_xlfn.XLOOKUP(C3723,Table1[StoreID],Table1[[StoreName]:[Region]],0)</f>
        <v>StoreC</v>
      </c>
      <c r="E3723" s="42" t="str">
        <v>Alex</v>
      </c>
      <c r="F3723" s="42">
        <v>30</v>
      </c>
      <c r="G3723" s="42" t="str">
        <f>_xlfn.XLOOKUP(F3723,Reps!A:A,Reps!B:B,0)</f>
        <v>Fady</v>
      </c>
      <c r="H3723" s="42">
        <v>639</v>
      </c>
      <c r="I3723" s="42" t="str" cm="1">
        <f t="array" ref="I3723:M3723">_xlfn.XLOOKUP(H3723,Product!A:A,Product!B:F,0)</f>
        <v>XS-36345</v>
      </c>
      <c r="J3723" s="42" t="str">
        <v>X-Shot Combo Pack Turbo Fire/Fury 4 And Micro (48Darts)</v>
      </c>
      <c r="K3723" s="42" t="str">
        <v>Guns</v>
      </c>
      <c r="L3723" s="42" t="str">
        <v>Gun</v>
      </c>
      <c r="M3723" s="42" t="str">
        <v>X-Shot</v>
      </c>
      <c r="N3723" s="42">
        <v>-1</v>
      </c>
      <c r="O3723" s="43">
        <v>-725</v>
      </c>
      <c r="P3723" s="43" t="s">
        <v>122</v>
      </c>
      <c r="Q3723" s="44">
        <v>44991.740532754629</v>
      </c>
      <c r="R3723" s="45" t="s">
        <v>4722</v>
      </c>
    </row>
    <row r="3724" spans="1:18" x14ac:dyDescent="0.3">
      <c r="A3724" s="36">
        <v>3723</v>
      </c>
      <c r="B3724" s="37">
        <v>3522</v>
      </c>
      <c r="C3724" s="37">
        <v>1</v>
      </c>
      <c r="D3724" s="37" t="str" cm="1">
        <f t="array" ref="D3724:E3724">_xlfn.XLOOKUP(C3724,Table1[StoreID],Table1[[StoreName]:[Region]],0)</f>
        <v>StoreA</v>
      </c>
      <c r="E3724" s="37" t="str">
        <v>Cairo</v>
      </c>
      <c r="F3724" s="37">
        <v>10</v>
      </c>
      <c r="G3724" s="37" t="str">
        <f>_xlfn.XLOOKUP(F3724,Reps!A:A,Reps!B:B,0)</f>
        <v>Asya</v>
      </c>
      <c r="H3724" s="37">
        <v>4090</v>
      </c>
      <c r="I3724" s="37" t="str" cm="1">
        <f t="array" ref="I3724:M3724">_xlfn.XLOOKUP(H3724,Product!A:A,Product!B:F,0)</f>
        <v>DOH-SH-3664</v>
      </c>
      <c r="J3724" s="37" t="str">
        <v>Bingo Dough 10 Mini Can</v>
      </c>
      <c r="K3724" s="37" t="str">
        <v>Clay</v>
      </c>
      <c r="L3724" s="37" t="str">
        <v>Dough</v>
      </c>
      <c r="M3724" s="37" t="str">
        <v>Bingo Dough</v>
      </c>
      <c r="N3724" s="37">
        <v>1</v>
      </c>
      <c r="O3724" s="38">
        <v>47.5</v>
      </c>
      <c r="P3724" s="38"/>
      <c r="Q3724" s="39">
        <v>44999.567648414355</v>
      </c>
      <c r="R3724" s="40" t="s">
        <v>4723</v>
      </c>
    </row>
    <row r="3725" spans="1:18" x14ac:dyDescent="0.3">
      <c r="A3725" s="41">
        <v>3724</v>
      </c>
      <c r="B3725" s="42">
        <v>3522</v>
      </c>
      <c r="C3725" s="42">
        <v>2</v>
      </c>
      <c r="D3725" s="37" t="str" cm="1">
        <f t="array" ref="D3725:E3725">_xlfn.XLOOKUP(C3725,Table1[StoreID],Table1[[StoreName]:[Region]],0)</f>
        <v>StoreB</v>
      </c>
      <c r="E3725" s="42" t="str">
        <v>Cairo</v>
      </c>
      <c r="F3725" s="42">
        <v>25</v>
      </c>
      <c r="G3725" s="42" t="str">
        <f>_xlfn.XLOOKUP(F3725,Reps!A:A,Reps!B:B,0)</f>
        <v>Marwa</v>
      </c>
      <c r="H3725" s="42">
        <v>4078</v>
      </c>
      <c r="I3725" s="42" t="str" cm="1">
        <f t="array" ref="I3725:M3725">_xlfn.XLOOKUP(H3725,Product!A:A,Product!B:F,0)</f>
        <v>E91 BP6</v>
      </c>
      <c r="J3725" s="42" t="str">
        <v>Energizer Card 4+2  AA Promo</v>
      </c>
      <c r="K3725" s="42" t="str">
        <v>Add-ons</v>
      </c>
      <c r="L3725" s="42" t="str">
        <v>Battery</v>
      </c>
      <c r="M3725" s="42" t="str">
        <v>Energizer</v>
      </c>
      <c r="N3725" s="42">
        <v>1</v>
      </c>
      <c r="O3725" s="43">
        <v>49.5</v>
      </c>
      <c r="P3725" s="43"/>
      <c r="Q3725" s="44">
        <v>45010.999787465276</v>
      </c>
      <c r="R3725" s="45" t="s">
        <v>4724</v>
      </c>
    </row>
    <row r="3726" spans="1:18" x14ac:dyDescent="0.3">
      <c r="A3726" s="36">
        <v>3725</v>
      </c>
      <c r="B3726" s="37">
        <v>3522</v>
      </c>
      <c r="C3726" s="37">
        <v>2</v>
      </c>
      <c r="D3726" s="37" t="str" cm="1">
        <f t="array" ref="D3726:E3726">_xlfn.XLOOKUP(C3726,Table1[StoreID],Table1[[StoreName]:[Region]],0)</f>
        <v>StoreB</v>
      </c>
      <c r="E3726" s="37" t="str">
        <v>Cairo</v>
      </c>
      <c r="F3726" s="37">
        <v>25</v>
      </c>
      <c r="G3726" s="37" t="str">
        <f>_xlfn.XLOOKUP(F3726,Reps!A:A,Reps!B:B,0)</f>
        <v>Marwa</v>
      </c>
      <c r="H3726" s="37">
        <v>462</v>
      </c>
      <c r="I3726" s="37" t="str" cm="1">
        <f t="array" ref="I3726:M3726">_xlfn.XLOOKUP(H3726,Product!A:A,Product!B:F,0)</f>
        <v>YW-26-036</v>
      </c>
      <c r="J3726" s="37" t="str">
        <v>Pokémon Boosters ( Stand 36 Pcs )</v>
      </c>
      <c r="K3726" s="37" t="str">
        <v>Games</v>
      </c>
      <c r="L3726" s="37" t="str">
        <v>Card Game</v>
      </c>
      <c r="M3726" s="37" t="str">
        <v>Pokémon</v>
      </c>
      <c r="N3726" s="37">
        <v>2</v>
      </c>
      <c r="O3726" s="38">
        <v>20</v>
      </c>
      <c r="P3726" s="38"/>
      <c r="Q3726" s="39">
        <v>45010.999787499997</v>
      </c>
      <c r="R3726" s="40" t="s">
        <v>4724</v>
      </c>
    </row>
    <row r="3727" spans="1:18" x14ac:dyDescent="0.3">
      <c r="A3727" s="41">
        <v>3726</v>
      </c>
      <c r="B3727" s="42">
        <v>3526</v>
      </c>
      <c r="C3727" s="42">
        <v>1</v>
      </c>
      <c r="D3727" s="37" t="str" cm="1">
        <f t="array" ref="D3727:E3727">_xlfn.XLOOKUP(C3727,Table1[StoreID],Table1[[StoreName]:[Region]],0)</f>
        <v>StoreA</v>
      </c>
      <c r="E3727" s="42" t="str">
        <v>Cairo</v>
      </c>
      <c r="F3727" s="42">
        <v>5</v>
      </c>
      <c r="G3727" s="42" t="str">
        <f>_xlfn.XLOOKUP(F3727,Reps!A:A,Reps!B:B,0)</f>
        <v>Yara</v>
      </c>
      <c r="H3727" s="42">
        <v>3401</v>
      </c>
      <c r="I3727" s="42" t="str" cm="1">
        <f t="array" ref="I3727:M3727">_xlfn.XLOOKUP(H3727,Product!A:A,Product!B:F,0)</f>
        <v>MGA-580539</v>
      </c>
      <c r="J3727" s="42" t="str">
        <v>L.O.L. Surprise OMG Core Doll Series- Lady Diva</v>
      </c>
      <c r="K3727" s="42" t="str">
        <v>Dolls &amp; Accessories</v>
      </c>
      <c r="L3727" s="42" t="str">
        <v>Fashion Doll</v>
      </c>
      <c r="M3727" s="42" t="str">
        <v>L.O.L. Surprise</v>
      </c>
      <c r="N3727" s="42">
        <v>2</v>
      </c>
      <c r="O3727" s="43">
        <v>1100</v>
      </c>
      <c r="P3727" s="43"/>
      <c r="Q3727" s="44">
        <v>44999.607524421299</v>
      </c>
      <c r="R3727" s="45" t="s">
        <v>4725</v>
      </c>
    </row>
    <row r="3728" spans="1:18" x14ac:dyDescent="0.3">
      <c r="A3728" s="36">
        <v>3727</v>
      </c>
      <c r="B3728" s="37">
        <v>3526</v>
      </c>
      <c r="C3728" s="37">
        <v>2</v>
      </c>
      <c r="D3728" s="37" t="str" cm="1">
        <f t="array" ref="D3728:E3728">_xlfn.XLOOKUP(C3728,Table1[StoreID],Table1[[StoreName]:[Region]],0)</f>
        <v>StoreB</v>
      </c>
      <c r="E3728" s="37" t="str">
        <v>Cairo</v>
      </c>
      <c r="F3728" s="37">
        <v>16</v>
      </c>
      <c r="G3728" s="37" t="str">
        <f>_xlfn.XLOOKUP(F3728,Reps!A:A,Reps!B:B,0)</f>
        <v>Faten</v>
      </c>
      <c r="H3728" s="37">
        <v>1169</v>
      </c>
      <c r="I3728" s="37" t="str" cm="1">
        <f t="array" ref="I3728:M3728">_xlfn.XLOOKUP(H3728,Product!A:A,Product!B:F,0)</f>
        <v>SH-3680</v>
      </c>
      <c r="J3728" s="37" t="str">
        <v>Die Cast Super Hero 6asst</v>
      </c>
      <c r="K3728" s="37" t="str">
        <v>Vehicle - Parking &amp; Robots</v>
      </c>
      <c r="L3728" s="37" t="str">
        <v>Car</v>
      </c>
      <c r="M3728" s="37" t="str">
        <v>Super Hero</v>
      </c>
      <c r="N3728" s="37">
        <v>1</v>
      </c>
      <c r="O3728" s="38">
        <v>25</v>
      </c>
      <c r="P3728" s="38"/>
      <c r="Q3728" s="39">
        <v>45011.662707870368</v>
      </c>
      <c r="R3728" s="40" t="s">
        <v>4726</v>
      </c>
    </row>
    <row r="3729" spans="1:18" x14ac:dyDescent="0.3">
      <c r="A3729" s="41">
        <v>3728</v>
      </c>
      <c r="B3729" s="42">
        <v>3526</v>
      </c>
      <c r="C3729" s="42">
        <v>3</v>
      </c>
      <c r="D3729" s="37" t="str" cm="1">
        <f t="array" ref="D3729:E3729">_xlfn.XLOOKUP(C3729,Table1[StoreID],Table1[[StoreName]:[Region]],0)</f>
        <v>StoreC</v>
      </c>
      <c r="E3729" s="42" t="str">
        <v>Alex</v>
      </c>
      <c r="F3729" s="42">
        <v>30</v>
      </c>
      <c r="G3729" s="42" t="str">
        <f>_xlfn.XLOOKUP(F3729,Reps!A:A,Reps!B:B,0)</f>
        <v>Fady</v>
      </c>
      <c r="H3729" s="42">
        <v>392</v>
      </c>
      <c r="I3729" s="42" t="str" cm="1">
        <f t="array" ref="I3729:M3729">_xlfn.XLOOKUP(H3729,Product!A:A,Product!B:F,0)</f>
        <v>YW-28-030</v>
      </c>
      <c r="J3729" s="42" t="str">
        <v>Pokémon Album 3D 4PCS in the page</v>
      </c>
      <c r="K3729" s="42" t="str">
        <v>Games</v>
      </c>
      <c r="L3729" s="42" t="str">
        <v>Card Game</v>
      </c>
      <c r="M3729" s="42" t="str">
        <v>Pokémon</v>
      </c>
      <c r="N3729" s="42">
        <v>1</v>
      </c>
      <c r="O3729" s="43">
        <v>75</v>
      </c>
      <c r="P3729" s="43"/>
      <c r="Q3729" s="44">
        <v>44991.768933217594</v>
      </c>
      <c r="R3729" s="45" t="s">
        <v>4727</v>
      </c>
    </row>
    <row r="3730" spans="1:18" x14ac:dyDescent="0.3">
      <c r="A3730" s="36">
        <v>3729</v>
      </c>
      <c r="B3730" s="37">
        <v>3526</v>
      </c>
      <c r="C3730" s="37">
        <v>3</v>
      </c>
      <c r="D3730" s="37" t="str" cm="1">
        <f t="array" ref="D3730:E3730">_xlfn.XLOOKUP(C3730,Table1[StoreID],Table1[[StoreName]:[Region]],0)</f>
        <v>StoreC</v>
      </c>
      <c r="E3730" s="37" t="str">
        <v>Alex</v>
      </c>
      <c r="F3730" s="37">
        <v>30</v>
      </c>
      <c r="G3730" s="37" t="str">
        <f>_xlfn.XLOOKUP(F3730,Reps!A:A,Reps!B:B,0)</f>
        <v>Fady</v>
      </c>
      <c r="H3730" s="37">
        <v>387</v>
      </c>
      <c r="I3730" s="37" t="str" cm="1">
        <f t="array" ref="I3730:M3730">_xlfn.XLOOKUP(H3730,Product!A:A,Product!B:F,0)</f>
        <v>YW-28-035</v>
      </c>
      <c r="J3730" s="37" t="str">
        <v>Pokémon Album 9PCS in the page</v>
      </c>
      <c r="K3730" s="37" t="str">
        <v>Games</v>
      </c>
      <c r="L3730" s="37" t="str">
        <v>Card Game</v>
      </c>
      <c r="M3730" s="37" t="str">
        <v>Pokémon</v>
      </c>
      <c r="N3730" s="37">
        <v>1</v>
      </c>
      <c r="O3730" s="38">
        <v>112.5</v>
      </c>
      <c r="P3730" s="38"/>
      <c r="Q3730" s="39">
        <v>44991.768933217594</v>
      </c>
      <c r="R3730" s="40" t="s">
        <v>4727</v>
      </c>
    </row>
    <row r="3731" spans="1:18" x14ac:dyDescent="0.3">
      <c r="A3731" s="41">
        <v>3730</v>
      </c>
      <c r="B3731" s="42">
        <v>3526</v>
      </c>
      <c r="C3731" s="42">
        <v>5</v>
      </c>
      <c r="D3731" s="37" t="str" cm="1">
        <f t="array" ref="D3731:E3731">_xlfn.XLOOKUP(C3731,Table1[StoreID],Table1[[StoreName]:[Region]],0)</f>
        <v>StoreE</v>
      </c>
      <c r="E3731" s="42" t="str">
        <v>Delta</v>
      </c>
      <c r="F3731" s="42">
        <v>34</v>
      </c>
      <c r="G3731" s="42" t="str">
        <f>_xlfn.XLOOKUP(F3731,Reps!A:A,Reps!B:B,0)</f>
        <v>Nora</v>
      </c>
      <c r="H3731" s="42">
        <v>1166</v>
      </c>
      <c r="I3731" s="42" t="str" cm="1">
        <f t="array" ref="I3731:M3731">_xlfn.XLOOKUP(H3731,Product!A:A,Product!B:F,0)</f>
        <v>SH-3683</v>
      </c>
      <c r="J3731" s="42" t="str">
        <v>Die Cast Super Hero 6asst</v>
      </c>
      <c r="K3731" s="42" t="str">
        <v>Vehicle - Parking &amp; Robots</v>
      </c>
      <c r="L3731" s="42" t="str">
        <v>Car</v>
      </c>
      <c r="M3731" s="42" t="str">
        <v>Super Hero</v>
      </c>
      <c r="N3731" s="42">
        <v>1</v>
      </c>
      <c r="O3731" s="43">
        <v>25</v>
      </c>
      <c r="P3731" s="43"/>
      <c r="Q3731" s="44">
        <v>44986.876960381946</v>
      </c>
      <c r="R3731" s="45" t="s">
        <v>4728</v>
      </c>
    </row>
    <row r="3732" spans="1:18" x14ac:dyDescent="0.3">
      <c r="A3732" s="36">
        <v>3731</v>
      </c>
      <c r="B3732" s="37">
        <v>3528</v>
      </c>
      <c r="C3732" s="37">
        <v>2</v>
      </c>
      <c r="D3732" s="37" t="str" cm="1">
        <f t="array" ref="D3732:E3732">_xlfn.XLOOKUP(C3732,Table1[StoreID],Table1[[StoreName]:[Region]],0)</f>
        <v>StoreB</v>
      </c>
      <c r="E3732" s="37" t="str">
        <v>Cairo</v>
      </c>
      <c r="F3732" s="37">
        <v>23</v>
      </c>
      <c r="G3732" s="37" t="str">
        <f>_xlfn.XLOOKUP(F3732,Reps!A:A,Reps!B:B,0)</f>
        <v>Essam</v>
      </c>
      <c r="H3732" s="37">
        <v>3277</v>
      </c>
      <c r="I3732" s="37" t="str" cm="1">
        <f t="array" ref="I3732:M3732">_xlfn.XLOOKUP(H3732,Product!A:A,Product!B:F,0)</f>
        <v>NK-20542</v>
      </c>
      <c r="J3732" s="37" t="str">
        <v>Plastic Box- Phase 10</v>
      </c>
      <c r="K3732" s="37" t="str">
        <v>Games</v>
      </c>
      <c r="L3732" s="37" t="str">
        <v>Card Game</v>
      </c>
      <c r="M3732" s="37" t="str">
        <v>Nilco</v>
      </c>
      <c r="N3732" s="37">
        <v>1</v>
      </c>
      <c r="O3732" s="38">
        <v>75</v>
      </c>
      <c r="P3732" s="38"/>
      <c r="Q3732" s="39">
        <v>45011.853048923615</v>
      </c>
      <c r="R3732" s="40" t="s">
        <v>4729</v>
      </c>
    </row>
    <row r="3733" spans="1:18" x14ac:dyDescent="0.3">
      <c r="A3733" s="41">
        <v>3732</v>
      </c>
      <c r="B3733" s="42">
        <v>3528</v>
      </c>
      <c r="C3733" s="42">
        <v>2</v>
      </c>
      <c r="D3733" s="37" t="str" cm="1">
        <f t="array" ref="D3733:E3733">_xlfn.XLOOKUP(C3733,Table1[StoreID],Table1[[StoreName]:[Region]],0)</f>
        <v>StoreB</v>
      </c>
      <c r="E3733" s="42" t="str">
        <v>Cairo</v>
      </c>
      <c r="F3733" s="42">
        <v>23</v>
      </c>
      <c r="G3733" s="42" t="str">
        <f>_xlfn.XLOOKUP(F3733,Reps!A:A,Reps!B:B,0)</f>
        <v>Essam</v>
      </c>
      <c r="H3733" s="42">
        <v>3274</v>
      </c>
      <c r="I3733" s="42" t="str" cm="1">
        <f t="array" ref="I3733:M3733">_xlfn.XLOOKUP(H3733,Product!A:A,Product!B:F,0)</f>
        <v>NK-20580</v>
      </c>
      <c r="J3733" s="42" t="str">
        <v>Identical Cards</v>
      </c>
      <c r="K3733" s="42" t="str">
        <v>Games</v>
      </c>
      <c r="L3733" s="42" t="str">
        <v>Board Game</v>
      </c>
      <c r="M3733" s="42" t="str">
        <v>Nilco</v>
      </c>
      <c r="N3733" s="42">
        <v>1</v>
      </c>
      <c r="O3733" s="43">
        <v>87.5</v>
      </c>
      <c r="P3733" s="43"/>
      <c r="Q3733" s="44">
        <v>45011.853048923615</v>
      </c>
      <c r="R3733" s="45" t="s">
        <v>4729</v>
      </c>
    </row>
    <row r="3734" spans="1:18" x14ac:dyDescent="0.3">
      <c r="A3734" s="36">
        <v>3733</v>
      </c>
      <c r="B3734" s="37">
        <v>3528</v>
      </c>
      <c r="C3734" s="37">
        <v>2</v>
      </c>
      <c r="D3734" s="37" t="str" cm="1">
        <f t="array" ref="D3734:E3734">_xlfn.XLOOKUP(C3734,Table1[StoreID],Table1[[StoreName]:[Region]],0)</f>
        <v>StoreB</v>
      </c>
      <c r="E3734" s="37" t="str">
        <v>Cairo</v>
      </c>
      <c r="F3734" s="37">
        <v>23</v>
      </c>
      <c r="G3734" s="37" t="str">
        <f>_xlfn.XLOOKUP(F3734,Reps!A:A,Reps!B:B,0)</f>
        <v>Essam</v>
      </c>
      <c r="H3734" s="37">
        <v>3264</v>
      </c>
      <c r="I3734" s="37" t="str" cm="1">
        <f t="array" ref="I3734:M3734">_xlfn.XLOOKUP(H3734,Product!A:A,Product!B:F,0)</f>
        <v>NK-20696</v>
      </c>
      <c r="J3734" s="37" t="str">
        <v>Cylinder Sequence</v>
      </c>
      <c r="K3734" s="37" t="str">
        <v>Games</v>
      </c>
      <c r="L3734" s="37" t="str">
        <v>Board Game</v>
      </c>
      <c r="M3734" s="37" t="str">
        <v>Nilco</v>
      </c>
      <c r="N3734" s="37">
        <v>1</v>
      </c>
      <c r="O3734" s="38">
        <v>225</v>
      </c>
      <c r="P3734" s="38"/>
      <c r="Q3734" s="39">
        <v>45011.853048923615</v>
      </c>
      <c r="R3734" s="40" t="s">
        <v>4729</v>
      </c>
    </row>
    <row r="3735" spans="1:18" x14ac:dyDescent="0.3">
      <c r="A3735" s="41">
        <v>3734</v>
      </c>
      <c r="B3735" s="42">
        <v>3529</v>
      </c>
      <c r="C3735" s="42">
        <v>5</v>
      </c>
      <c r="D3735" s="37" t="str" cm="1">
        <f t="array" ref="D3735:E3735">_xlfn.XLOOKUP(C3735,Table1[StoreID],Table1[[StoreName]:[Region]],0)</f>
        <v>StoreE</v>
      </c>
      <c r="E3735" s="42" t="str">
        <v>Delta</v>
      </c>
      <c r="F3735" s="42">
        <v>34</v>
      </c>
      <c r="G3735" s="42" t="str">
        <f>_xlfn.XLOOKUP(F3735,Reps!A:A,Reps!B:B,0)</f>
        <v>Nora</v>
      </c>
      <c r="H3735" s="42">
        <v>3400</v>
      </c>
      <c r="I3735" s="42" t="str" cm="1">
        <f t="array" ref="I3735:M3735">_xlfn.XLOOKUP(H3735,Product!A:A,Product!B:F,0)</f>
        <v>MGA-580546</v>
      </c>
      <c r="J3735" s="42" t="str">
        <v>Mga L.O.L. Surprise Omg Core Doll Series- Neonlicious</v>
      </c>
      <c r="K3735" s="42" t="str">
        <v>Dolls &amp; Accessories</v>
      </c>
      <c r="L3735" s="42" t="str">
        <v>Fashion Doll</v>
      </c>
      <c r="M3735" s="42" t="str">
        <v>L.O.L. Surprise</v>
      </c>
      <c r="N3735" s="42">
        <v>1</v>
      </c>
      <c r="O3735" s="43">
        <v>550</v>
      </c>
      <c r="P3735" s="43"/>
      <c r="Q3735" s="44">
        <v>44987.459526076389</v>
      </c>
      <c r="R3735" s="45" t="s">
        <v>4730</v>
      </c>
    </row>
    <row r="3736" spans="1:18" x14ac:dyDescent="0.3">
      <c r="A3736" s="36">
        <v>3735</v>
      </c>
      <c r="B3736" s="37">
        <v>3530</v>
      </c>
      <c r="C3736" s="37">
        <v>2</v>
      </c>
      <c r="D3736" s="37" t="str" cm="1">
        <f t="array" ref="D3736:E3736">_xlfn.XLOOKUP(C3736,Table1[StoreID],Table1[[StoreName]:[Region]],0)</f>
        <v>StoreB</v>
      </c>
      <c r="E3736" s="37" t="str">
        <v>Cairo</v>
      </c>
      <c r="F3736" s="37">
        <v>23</v>
      </c>
      <c r="G3736" s="37" t="str">
        <f>_xlfn.XLOOKUP(F3736,Reps!A:A,Reps!B:B,0)</f>
        <v>Essam</v>
      </c>
      <c r="H3736" s="37">
        <v>3224</v>
      </c>
      <c r="I3736" s="37" t="str" cm="1">
        <f t="array" ref="I3736:M3736">_xlfn.XLOOKUP(H3736,Product!A:A,Product!B:F,0)</f>
        <v>NK-21259</v>
      </c>
      <c r="J3736" s="37" t="str">
        <v>Identical Travel</v>
      </c>
      <c r="K3736" s="37" t="str">
        <v>Games</v>
      </c>
      <c r="L3736" s="37" t="str">
        <v>Board Game</v>
      </c>
      <c r="M3736" s="37" t="str">
        <v>Nilco</v>
      </c>
      <c r="N3736" s="37">
        <v>1</v>
      </c>
      <c r="O3736" s="38">
        <v>34.5</v>
      </c>
      <c r="P3736" s="38"/>
      <c r="Q3736" s="39">
        <v>45011.900439930556</v>
      </c>
      <c r="R3736" s="40" t="s">
        <v>4731</v>
      </c>
    </row>
    <row r="3737" spans="1:18" x14ac:dyDescent="0.3">
      <c r="A3737" s="41">
        <v>3736</v>
      </c>
      <c r="B3737" s="42">
        <v>3530</v>
      </c>
      <c r="C3737" s="42">
        <v>2</v>
      </c>
      <c r="D3737" s="37" t="str" cm="1">
        <f t="array" ref="D3737:E3737">_xlfn.XLOOKUP(C3737,Table1[StoreID],Table1[[StoreName]:[Region]],0)</f>
        <v>StoreB</v>
      </c>
      <c r="E3737" s="42" t="str">
        <v>Cairo</v>
      </c>
      <c r="F3737" s="42">
        <v>23</v>
      </c>
      <c r="G3737" s="42" t="str">
        <f>_xlfn.XLOOKUP(F3737,Reps!A:A,Reps!B:B,0)</f>
        <v>Essam</v>
      </c>
      <c r="H3737" s="42">
        <v>3303</v>
      </c>
      <c r="I3737" s="42" t="str" cm="1">
        <f t="array" ref="I3737:M3737">_xlfn.XLOOKUP(H3737,Product!A:A,Product!B:F,0)</f>
        <v>NK-20191</v>
      </c>
      <c r="J3737" s="42" t="str">
        <v>Crazy Talk Arabic</v>
      </c>
      <c r="K3737" s="42" t="str">
        <v>Games</v>
      </c>
      <c r="L3737" s="42" t="str">
        <v>Board Game</v>
      </c>
      <c r="M3737" s="42" t="str">
        <v>Nilco</v>
      </c>
      <c r="N3737" s="42">
        <v>1</v>
      </c>
      <c r="O3737" s="43">
        <v>162.5</v>
      </c>
      <c r="P3737" s="43"/>
      <c r="Q3737" s="44">
        <v>45011.900439930556</v>
      </c>
      <c r="R3737" s="45" t="s">
        <v>4731</v>
      </c>
    </row>
    <row r="3738" spans="1:18" x14ac:dyDescent="0.3">
      <c r="A3738" s="36">
        <v>3737</v>
      </c>
      <c r="B3738" s="37">
        <v>3530</v>
      </c>
      <c r="C3738" s="37">
        <v>3</v>
      </c>
      <c r="D3738" s="37" t="str" cm="1">
        <f t="array" ref="D3738:E3738">_xlfn.XLOOKUP(C3738,Table1[StoreID],Table1[[StoreName]:[Region]],0)</f>
        <v>StoreC</v>
      </c>
      <c r="E3738" s="37" t="str">
        <v>Alex</v>
      </c>
      <c r="F3738" s="37">
        <v>4</v>
      </c>
      <c r="G3738" s="37" t="str">
        <f>_xlfn.XLOOKUP(F3738,Reps!A:A,Reps!B:B,0)</f>
        <v>Ali</v>
      </c>
      <c r="H3738" s="37">
        <v>4091</v>
      </c>
      <c r="I3738" s="37" t="str" cm="1">
        <f t="array" ref="I3738:M3738">_xlfn.XLOOKUP(H3738,Product!A:A,Product!B:F,0)</f>
        <v>DOH-SH-3663</v>
      </c>
      <c r="J3738" s="37" t="str">
        <v>Bingo Dough 5 Mini Can Style 2</v>
      </c>
      <c r="K3738" s="37" t="str">
        <v>Clay</v>
      </c>
      <c r="L3738" s="37" t="str">
        <v>Dough</v>
      </c>
      <c r="M3738" s="37" t="str">
        <v>Bingo Dough</v>
      </c>
      <c r="N3738" s="37">
        <v>11</v>
      </c>
      <c r="O3738" s="38">
        <v>275</v>
      </c>
      <c r="P3738" s="38"/>
      <c r="Q3738" s="39">
        <v>44991.850586076391</v>
      </c>
      <c r="R3738" s="40" t="s">
        <v>4732</v>
      </c>
    </row>
    <row r="3739" spans="1:18" x14ac:dyDescent="0.3">
      <c r="A3739" s="41">
        <v>3738</v>
      </c>
      <c r="B3739" s="42">
        <v>3531</v>
      </c>
      <c r="C3739" s="42">
        <v>3</v>
      </c>
      <c r="D3739" s="37" t="str" cm="1">
        <f t="array" ref="D3739:E3739">_xlfn.XLOOKUP(C3739,Table1[StoreID],Table1[[StoreName]:[Region]],0)</f>
        <v>StoreC</v>
      </c>
      <c r="E3739" s="42" t="str">
        <v>Alex</v>
      </c>
      <c r="F3739" s="42">
        <v>4</v>
      </c>
      <c r="G3739" s="42" t="str">
        <f>_xlfn.XLOOKUP(F3739,Reps!A:A,Reps!B:B,0)</f>
        <v>Ali</v>
      </c>
      <c r="H3739" s="42">
        <v>83</v>
      </c>
      <c r="I3739" s="42" t="str" cm="1">
        <f t="array" ref="I3739:M3739">_xlfn.XLOOKUP(H3739,Product!A:A,Product!B:F,0)</f>
        <v>ZT-CH211732</v>
      </c>
      <c r="J3739" s="42" t="str">
        <v>Scartch Butterfly Bouquet</v>
      </c>
      <c r="K3739" s="42" t="str">
        <v>Education &amp; Learning</v>
      </c>
      <c r="L3739" s="42" t="str">
        <v>Art &amp; Craft</v>
      </c>
      <c r="M3739" s="42" t="str">
        <v>Avenir</v>
      </c>
      <c r="N3739" s="42">
        <v>1</v>
      </c>
      <c r="O3739" s="43">
        <v>69.5</v>
      </c>
      <c r="P3739" s="43"/>
      <c r="Q3739" s="44">
        <v>44991.852958414354</v>
      </c>
      <c r="R3739" s="45" t="s">
        <v>4733</v>
      </c>
    </row>
    <row r="3740" spans="1:18" x14ac:dyDescent="0.3">
      <c r="A3740" s="36">
        <v>3739</v>
      </c>
      <c r="B3740" s="37">
        <v>3531</v>
      </c>
      <c r="C3740" s="37">
        <v>3</v>
      </c>
      <c r="D3740" s="37" t="str" cm="1">
        <f t="array" ref="D3740:E3740">_xlfn.XLOOKUP(C3740,Table1[StoreID],Table1[[StoreName]:[Region]],0)</f>
        <v>StoreC</v>
      </c>
      <c r="E3740" s="37" t="str">
        <v>Alex</v>
      </c>
      <c r="F3740" s="37">
        <v>4</v>
      </c>
      <c r="G3740" s="37" t="str">
        <f>_xlfn.XLOOKUP(F3740,Reps!A:A,Reps!B:B,0)</f>
        <v>Ali</v>
      </c>
      <c r="H3740" s="37">
        <v>82</v>
      </c>
      <c r="I3740" s="37" t="str" cm="1">
        <f t="array" ref="I3740:M3740">_xlfn.XLOOKUP(H3740,Product!A:A,Product!B:F,0)</f>
        <v>ZT-CH211734</v>
      </c>
      <c r="J3740" s="37" t="str">
        <v>Scartch Flower Bouquet</v>
      </c>
      <c r="K3740" s="37" t="str">
        <v>Education &amp; Learning</v>
      </c>
      <c r="L3740" s="37" t="str">
        <v>Art &amp; Craft</v>
      </c>
      <c r="M3740" s="37" t="str">
        <v>Avenir</v>
      </c>
      <c r="N3740" s="37">
        <v>1</v>
      </c>
      <c r="O3740" s="38">
        <v>69.5</v>
      </c>
      <c r="P3740" s="38"/>
      <c r="Q3740" s="39">
        <v>44991.852958449075</v>
      </c>
      <c r="R3740" s="40" t="s">
        <v>4733</v>
      </c>
    </row>
    <row r="3741" spans="1:18" x14ac:dyDescent="0.3">
      <c r="A3741" s="41">
        <v>3740</v>
      </c>
      <c r="B3741" s="42">
        <v>3531</v>
      </c>
      <c r="C3741" s="42">
        <v>3</v>
      </c>
      <c r="D3741" s="37" t="str" cm="1">
        <f t="array" ref="D3741:E3741">_xlfn.XLOOKUP(C3741,Table1[StoreID],Table1[[StoreName]:[Region]],0)</f>
        <v>StoreC</v>
      </c>
      <c r="E3741" s="42" t="str">
        <v>Alex</v>
      </c>
      <c r="F3741" s="42">
        <v>4</v>
      </c>
      <c r="G3741" s="42" t="str">
        <f>_xlfn.XLOOKUP(F3741,Reps!A:A,Reps!B:B,0)</f>
        <v>Ali</v>
      </c>
      <c r="H3741" s="42">
        <v>3249</v>
      </c>
      <c r="I3741" s="42" t="str" cm="1">
        <f t="array" ref="I3741:M3741">_xlfn.XLOOKUP(H3741,Product!A:A,Product!B:F,0)</f>
        <v>NK-20894</v>
      </c>
      <c r="J3741" s="42" t="str">
        <v>Cherlock Express</v>
      </c>
      <c r="K3741" s="42" t="str">
        <v>Games</v>
      </c>
      <c r="L3741" s="42" t="str">
        <v>Board Game</v>
      </c>
      <c r="M3741" s="42" t="str">
        <v>Nilco</v>
      </c>
      <c r="N3741" s="42">
        <v>1</v>
      </c>
      <c r="O3741" s="43">
        <v>97.5</v>
      </c>
      <c r="P3741" s="43"/>
      <c r="Q3741" s="44">
        <v>44991.852958449075</v>
      </c>
      <c r="R3741" s="45" t="s">
        <v>4733</v>
      </c>
    </row>
    <row r="3742" spans="1:18" x14ac:dyDescent="0.3">
      <c r="A3742" s="36">
        <v>3741</v>
      </c>
      <c r="B3742" s="37">
        <v>3531</v>
      </c>
      <c r="C3742" s="37">
        <v>3</v>
      </c>
      <c r="D3742" s="37" t="str" cm="1">
        <f t="array" ref="D3742:E3742">_xlfn.XLOOKUP(C3742,Table1[StoreID],Table1[[StoreName]:[Region]],0)</f>
        <v>StoreC</v>
      </c>
      <c r="E3742" s="37" t="str">
        <v>Alex</v>
      </c>
      <c r="F3742" s="37">
        <v>4</v>
      </c>
      <c r="G3742" s="37" t="str">
        <f>_xlfn.XLOOKUP(F3742,Reps!A:A,Reps!B:B,0)</f>
        <v>Ali</v>
      </c>
      <c r="H3742" s="37">
        <v>3244</v>
      </c>
      <c r="I3742" s="37" t="str" cm="1">
        <f t="array" ref="I3742:M3742">_xlfn.XLOOKUP(H3742,Product!A:A,Product!B:F,0)</f>
        <v>NK-20948</v>
      </c>
      <c r="J3742" s="37" t="str">
        <v>Fast Flip</v>
      </c>
      <c r="K3742" s="37" t="str">
        <v>Games</v>
      </c>
      <c r="L3742" s="37" t="str">
        <v>Board Game</v>
      </c>
      <c r="M3742" s="37" t="str">
        <v>Nilco</v>
      </c>
      <c r="N3742" s="37">
        <v>1</v>
      </c>
      <c r="O3742" s="38">
        <v>97.5</v>
      </c>
      <c r="P3742" s="38"/>
      <c r="Q3742" s="39">
        <v>44991.852958449075</v>
      </c>
      <c r="R3742" s="40" t="s">
        <v>4733</v>
      </c>
    </row>
    <row r="3743" spans="1:18" x14ac:dyDescent="0.3">
      <c r="A3743" s="41">
        <v>3742</v>
      </c>
      <c r="B3743" s="42">
        <v>3531</v>
      </c>
      <c r="C3743" s="42">
        <v>3</v>
      </c>
      <c r="D3743" s="37" t="str" cm="1">
        <f t="array" ref="D3743:E3743">_xlfn.XLOOKUP(C3743,Table1[StoreID],Table1[[StoreName]:[Region]],0)</f>
        <v>StoreC</v>
      </c>
      <c r="E3743" s="42" t="str">
        <v>Alex</v>
      </c>
      <c r="F3743" s="42">
        <v>4</v>
      </c>
      <c r="G3743" s="42" t="str">
        <f>_xlfn.XLOOKUP(F3743,Reps!A:A,Reps!B:B,0)</f>
        <v>Ali</v>
      </c>
      <c r="H3743" s="42">
        <v>3242</v>
      </c>
      <c r="I3743" s="42" t="str" cm="1">
        <f t="array" ref="I3743:M3743">_xlfn.XLOOKUP(H3743,Product!A:A,Product!B:F,0)</f>
        <v>NK-20979</v>
      </c>
      <c r="J3743" s="42" t="str">
        <v>Dice Academy</v>
      </c>
      <c r="K3743" s="42" t="str">
        <v>Games</v>
      </c>
      <c r="L3743" s="42" t="str">
        <v>Board Game</v>
      </c>
      <c r="M3743" s="42" t="str">
        <v>Nilco</v>
      </c>
      <c r="N3743" s="42">
        <v>1</v>
      </c>
      <c r="O3743" s="43">
        <v>75</v>
      </c>
      <c r="P3743" s="43"/>
      <c r="Q3743" s="44">
        <v>44991.852958483796</v>
      </c>
      <c r="R3743" s="45" t="s">
        <v>4733</v>
      </c>
    </row>
    <row r="3744" spans="1:18" x14ac:dyDescent="0.3">
      <c r="A3744" s="36">
        <v>3743</v>
      </c>
      <c r="B3744" s="37">
        <v>3531</v>
      </c>
      <c r="C3744" s="37">
        <v>3</v>
      </c>
      <c r="D3744" s="37" t="str" cm="1">
        <f t="array" ref="D3744:E3744">_xlfn.XLOOKUP(C3744,Table1[StoreID],Table1[[StoreName]:[Region]],0)</f>
        <v>StoreC</v>
      </c>
      <c r="E3744" s="37" t="str">
        <v>Alex</v>
      </c>
      <c r="F3744" s="37">
        <v>4</v>
      </c>
      <c r="G3744" s="37" t="str">
        <f>_xlfn.XLOOKUP(F3744,Reps!A:A,Reps!B:B,0)</f>
        <v>Ali</v>
      </c>
      <c r="H3744" s="37">
        <v>3276</v>
      </c>
      <c r="I3744" s="37" t="str" cm="1">
        <f t="array" ref="I3744:M3744">_xlfn.XLOOKUP(H3744,Product!A:A,Product!B:F,0)</f>
        <v>NK-20559</v>
      </c>
      <c r="J3744" s="37" t="str">
        <v>Plastic Box- Egytopoly</v>
      </c>
      <c r="K3744" s="37" t="str">
        <v>Games</v>
      </c>
      <c r="L3744" s="37" t="str">
        <v>Board Game</v>
      </c>
      <c r="M3744" s="37" t="str">
        <v>Nilco</v>
      </c>
      <c r="N3744" s="37">
        <v>1</v>
      </c>
      <c r="O3744" s="38">
        <v>75</v>
      </c>
      <c r="P3744" s="38"/>
      <c r="Q3744" s="39">
        <v>44991.852958483796</v>
      </c>
      <c r="R3744" s="40" t="s">
        <v>4733</v>
      </c>
    </row>
    <row r="3745" spans="1:18" x14ac:dyDescent="0.3">
      <c r="A3745" s="41">
        <v>3744</v>
      </c>
      <c r="B3745" s="42">
        <v>3531</v>
      </c>
      <c r="C3745" s="42">
        <v>3</v>
      </c>
      <c r="D3745" s="37" t="str" cm="1">
        <f t="array" ref="D3745:E3745">_xlfn.XLOOKUP(C3745,Table1[StoreID],Table1[[StoreName]:[Region]],0)</f>
        <v>StoreC</v>
      </c>
      <c r="E3745" s="42" t="str">
        <v>Alex</v>
      </c>
      <c r="F3745" s="42">
        <v>4</v>
      </c>
      <c r="G3745" s="42" t="str">
        <f>_xlfn.XLOOKUP(F3745,Reps!A:A,Reps!B:B,0)</f>
        <v>Ali</v>
      </c>
      <c r="H3745" s="42">
        <v>3260</v>
      </c>
      <c r="I3745" s="42" t="str" cm="1">
        <f t="array" ref="I3745:M3745">_xlfn.XLOOKUP(H3745,Product!A:A,Product!B:F,0)</f>
        <v>NK-20764</v>
      </c>
      <c r="J3745" s="42" t="str">
        <v>Bedoon Kalaam Travel</v>
      </c>
      <c r="K3745" s="42" t="str">
        <v>Games</v>
      </c>
      <c r="L3745" s="42" t="str">
        <v>Board Game</v>
      </c>
      <c r="M3745" s="42" t="str">
        <v>Nilco</v>
      </c>
      <c r="N3745" s="42">
        <v>1</v>
      </c>
      <c r="O3745" s="43">
        <v>19.5</v>
      </c>
      <c r="P3745" s="43"/>
      <c r="Q3745" s="44">
        <v>44991.852958483796</v>
      </c>
      <c r="R3745" s="45" t="s">
        <v>4733</v>
      </c>
    </row>
    <row r="3746" spans="1:18" x14ac:dyDescent="0.3">
      <c r="A3746" s="36">
        <v>3745</v>
      </c>
      <c r="B3746" s="37">
        <v>3531</v>
      </c>
      <c r="C3746" s="37">
        <v>3</v>
      </c>
      <c r="D3746" s="37" t="str" cm="1">
        <f t="array" ref="D3746:E3746">_xlfn.XLOOKUP(C3746,Table1[StoreID],Table1[[StoreName]:[Region]],0)</f>
        <v>StoreC</v>
      </c>
      <c r="E3746" s="37" t="str">
        <v>Alex</v>
      </c>
      <c r="F3746" s="37">
        <v>4</v>
      </c>
      <c r="G3746" s="37" t="str">
        <f>_xlfn.XLOOKUP(F3746,Reps!A:A,Reps!B:B,0)</f>
        <v>Ali</v>
      </c>
      <c r="H3746" s="37">
        <v>3260</v>
      </c>
      <c r="I3746" s="37" t="str" cm="1">
        <f t="array" ref="I3746:M3746">_xlfn.XLOOKUP(H3746,Product!A:A,Product!B:F,0)</f>
        <v>NK-20764</v>
      </c>
      <c r="J3746" s="37" t="str">
        <v>Bedoon Kalaam Travel</v>
      </c>
      <c r="K3746" s="37" t="str">
        <v>Games</v>
      </c>
      <c r="L3746" s="37" t="str">
        <v>Board Game</v>
      </c>
      <c r="M3746" s="37" t="str">
        <v>Nilco</v>
      </c>
      <c r="N3746" s="37">
        <v>1</v>
      </c>
      <c r="O3746" s="38">
        <v>19.5</v>
      </c>
      <c r="P3746" s="38"/>
      <c r="Q3746" s="39">
        <v>44991.852958483796</v>
      </c>
      <c r="R3746" s="40" t="s">
        <v>4733</v>
      </c>
    </row>
    <row r="3747" spans="1:18" x14ac:dyDescent="0.3">
      <c r="A3747" s="41">
        <v>3746</v>
      </c>
      <c r="B3747" s="42">
        <v>3531</v>
      </c>
      <c r="C3747" s="42">
        <v>3</v>
      </c>
      <c r="D3747" s="37" t="str" cm="1">
        <f t="array" ref="D3747:E3747">_xlfn.XLOOKUP(C3747,Table1[StoreID],Table1[[StoreName]:[Region]],0)</f>
        <v>StoreC</v>
      </c>
      <c r="E3747" s="42" t="str">
        <v>Alex</v>
      </c>
      <c r="F3747" s="42">
        <v>4</v>
      </c>
      <c r="G3747" s="42" t="str">
        <f>_xlfn.XLOOKUP(F3747,Reps!A:A,Reps!B:B,0)</f>
        <v>Ali</v>
      </c>
      <c r="H3747" s="42">
        <v>3268</v>
      </c>
      <c r="I3747" s="42" t="str" cm="1">
        <f t="array" ref="I3747:M3747">_xlfn.XLOOKUP(H3747,Product!A:A,Product!B:F,0)</f>
        <v>NK-20641</v>
      </c>
      <c r="J3747" s="42" t="str">
        <v>Playing Cards</v>
      </c>
      <c r="K3747" s="42" t="str">
        <v>Games</v>
      </c>
      <c r="L3747" s="42" t="str">
        <v>Card Game</v>
      </c>
      <c r="M3747" s="42" t="str">
        <v>Nilco</v>
      </c>
      <c r="N3747" s="42">
        <v>1</v>
      </c>
      <c r="O3747" s="43">
        <v>12.5</v>
      </c>
      <c r="P3747" s="43"/>
      <c r="Q3747" s="44">
        <v>44991.852958530093</v>
      </c>
      <c r="R3747" s="45" t="s">
        <v>4733</v>
      </c>
    </row>
    <row r="3748" spans="1:18" x14ac:dyDescent="0.3">
      <c r="A3748" s="36">
        <v>3747</v>
      </c>
      <c r="B3748" s="37">
        <v>3531</v>
      </c>
      <c r="C3748" s="37">
        <v>3</v>
      </c>
      <c r="D3748" s="37" t="str" cm="1">
        <f t="array" ref="D3748:E3748">_xlfn.XLOOKUP(C3748,Table1[StoreID],Table1[[StoreName]:[Region]],0)</f>
        <v>StoreC</v>
      </c>
      <c r="E3748" s="37" t="str">
        <v>Alex</v>
      </c>
      <c r="F3748" s="37">
        <v>4</v>
      </c>
      <c r="G3748" s="37" t="str">
        <f>_xlfn.XLOOKUP(F3748,Reps!A:A,Reps!B:B,0)</f>
        <v>Ali</v>
      </c>
      <c r="H3748" s="37">
        <v>4092</v>
      </c>
      <c r="I3748" s="37" t="str" cm="1">
        <f t="array" ref="I3748:M3748">_xlfn.XLOOKUP(H3748,Product!A:A,Product!B:F,0)</f>
        <v>DOH-SH-3662</v>
      </c>
      <c r="J3748" s="37" t="str">
        <v>Bingo Dough 5 Mini Can Style 1</v>
      </c>
      <c r="K3748" s="37" t="str">
        <v>Clay</v>
      </c>
      <c r="L3748" s="37" t="str">
        <v>Dough</v>
      </c>
      <c r="M3748" s="37" t="str">
        <v>Bingo Dough</v>
      </c>
      <c r="N3748" s="37">
        <v>1</v>
      </c>
      <c r="O3748" s="38">
        <v>25</v>
      </c>
      <c r="P3748" s="38"/>
      <c r="Q3748" s="39">
        <v>44991.852958530093</v>
      </c>
      <c r="R3748" s="40" t="s">
        <v>4733</v>
      </c>
    </row>
    <row r="3749" spans="1:18" x14ac:dyDescent="0.3">
      <c r="A3749" s="41">
        <v>3748</v>
      </c>
      <c r="B3749" s="42">
        <v>3531</v>
      </c>
      <c r="C3749" s="42">
        <v>3</v>
      </c>
      <c r="D3749" s="37" t="str" cm="1">
        <f t="array" ref="D3749:E3749">_xlfn.XLOOKUP(C3749,Table1[StoreID],Table1[[StoreName]:[Region]],0)</f>
        <v>StoreC</v>
      </c>
      <c r="E3749" s="42" t="str">
        <v>Alex</v>
      </c>
      <c r="F3749" s="42">
        <v>4</v>
      </c>
      <c r="G3749" s="42" t="str">
        <f>_xlfn.XLOOKUP(F3749,Reps!A:A,Reps!B:B,0)</f>
        <v>Ali</v>
      </c>
      <c r="H3749" s="42">
        <v>4091</v>
      </c>
      <c r="I3749" s="42" t="str" cm="1">
        <f t="array" ref="I3749:M3749">_xlfn.XLOOKUP(H3749,Product!A:A,Product!B:F,0)</f>
        <v>DOH-SH-3663</v>
      </c>
      <c r="J3749" s="42" t="str">
        <v>Bingo Dough 5 Mini Can Style 2</v>
      </c>
      <c r="K3749" s="42" t="str">
        <v>Clay</v>
      </c>
      <c r="L3749" s="42" t="str">
        <v>Dough</v>
      </c>
      <c r="M3749" s="42" t="str">
        <v>Bingo Dough</v>
      </c>
      <c r="N3749" s="42">
        <v>1</v>
      </c>
      <c r="O3749" s="43">
        <v>25</v>
      </c>
      <c r="P3749" s="43"/>
      <c r="Q3749" s="44">
        <v>44991.852958530093</v>
      </c>
      <c r="R3749" s="45" t="s">
        <v>4733</v>
      </c>
    </row>
    <row r="3750" spans="1:18" x14ac:dyDescent="0.3">
      <c r="A3750" s="36">
        <v>3749</v>
      </c>
      <c r="B3750" s="37">
        <v>3531</v>
      </c>
      <c r="C3750" s="37">
        <v>3</v>
      </c>
      <c r="D3750" s="37" t="str" cm="1">
        <f t="array" ref="D3750:E3750">_xlfn.XLOOKUP(C3750,Table1[StoreID],Table1[[StoreName]:[Region]],0)</f>
        <v>StoreC</v>
      </c>
      <c r="E3750" s="37" t="str">
        <v>Alex</v>
      </c>
      <c r="F3750" s="37">
        <v>4</v>
      </c>
      <c r="G3750" s="37" t="str">
        <f>_xlfn.XLOOKUP(F3750,Reps!A:A,Reps!B:B,0)</f>
        <v>Ali</v>
      </c>
      <c r="H3750" s="37">
        <v>4091</v>
      </c>
      <c r="I3750" s="37" t="str" cm="1">
        <f t="array" ref="I3750:M3750">_xlfn.XLOOKUP(H3750,Product!A:A,Product!B:F,0)</f>
        <v>DOH-SH-3663</v>
      </c>
      <c r="J3750" s="37" t="str">
        <v>Bingo Dough 5 Mini Can Style 2</v>
      </c>
      <c r="K3750" s="37" t="str">
        <v>Clay</v>
      </c>
      <c r="L3750" s="37" t="str">
        <v>Dough</v>
      </c>
      <c r="M3750" s="37" t="str">
        <v>Bingo Dough</v>
      </c>
      <c r="N3750" s="37">
        <v>1</v>
      </c>
      <c r="O3750" s="38">
        <v>25</v>
      </c>
      <c r="P3750" s="38"/>
      <c r="Q3750" s="39">
        <v>44991.852958530093</v>
      </c>
      <c r="R3750" s="40" t="s">
        <v>4733</v>
      </c>
    </row>
    <row r="3751" spans="1:18" x14ac:dyDescent="0.3">
      <c r="A3751" s="41">
        <v>3750</v>
      </c>
      <c r="B3751" s="42">
        <v>3531</v>
      </c>
      <c r="C3751" s="42">
        <v>3</v>
      </c>
      <c r="D3751" s="37" t="str" cm="1">
        <f t="array" ref="D3751:E3751">_xlfn.XLOOKUP(C3751,Table1[StoreID],Table1[[StoreName]:[Region]],0)</f>
        <v>StoreC</v>
      </c>
      <c r="E3751" s="42" t="str">
        <v>Alex</v>
      </c>
      <c r="F3751" s="42">
        <v>4</v>
      </c>
      <c r="G3751" s="42" t="str">
        <f>_xlfn.XLOOKUP(F3751,Reps!A:A,Reps!B:B,0)</f>
        <v>Ali</v>
      </c>
      <c r="H3751" s="42">
        <v>3252</v>
      </c>
      <c r="I3751" s="42" t="str" cm="1">
        <f t="array" ref="I3751:M3751">_xlfn.XLOOKUP(H3751,Product!A:A,Product!B:F,0)</f>
        <v>NK-20856</v>
      </c>
      <c r="J3751" s="42" t="str">
        <v>Mafia</v>
      </c>
      <c r="K3751" s="42" t="str">
        <v>Games</v>
      </c>
      <c r="L3751" s="42" t="str">
        <v>Board Game</v>
      </c>
      <c r="M3751" s="42" t="str">
        <v>Nilco</v>
      </c>
      <c r="N3751" s="42">
        <v>1</v>
      </c>
      <c r="O3751" s="43">
        <v>82.5</v>
      </c>
      <c r="P3751" s="43"/>
      <c r="Q3751" s="44">
        <v>44991.852958564814</v>
      </c>
      <c r="R3751" s="45" t="s">
        <v>4733</v>
      </c>
    </row>
    <row r="3752" spans="1:18" x14ac:dyDescent="0.3">
      <c r="A3752" s="36">
        <v>3751</v>
      </c>
      <c r="B3752" s="37">
        <v>3533</v>
      </c>
      <c r="C3752" s="37">
        <v>3</v>
      </c>
      <c r="D3752" s="37" t="str" cm="1">
        <f t="array" ref="D3752:E3752">_xlfn.XLOOKUP(C3752,Table1[StoreID],Table1[[StoreName]:[Region]],0)</f>
        <v>StoreC</v>
      </c>
      <c r="E3752" s="37" t="str">
        <v>Alex</v>
      </c>
      <c r="F3752" s="37">
        <v>4</v>
      </c>
      <c r="G3752" s="37" t="str">
        <f>_xlfn.XLOOKUP(F3752,Reps!A:A,Reps!B:B,0)</f>
        <v>Ali</v>
      </c>
      <c r="H3752" s="37">
        <v>3398</v>
      </c>
      <c r="I3752" s="37" t="str" cm="1">
        <f t="array" ref="I3752:M3752">_xlfn.XLOOKUP(H3752,Product!A:A,Product!B:F,0)</f>
        <v>MGA-580638</v>
      </c>
      <c r="J3752" s="37" t="str">
        <v>L.O.L. Surprise Color Change 2-in-1 Me &amp; My Doll +</v>
      </c>
      <c r="K3752" s="37" t="str">
        <v>Surprise</v>
      </c>
      <c r="L3752" s="37" t="str">
        <v>Ball</v>
      </c>
      <c r="M3752" s="37" t="str">
        <v>L.O.L. Surprise</v>
      </c>
      <c r="N3752" s="37">
        <v>1</v>
      </c>
      <c r="O3752" s="38">
        <v>437.5</v>
      </c>
      <c r="P3752" s="38"/>
      <c r="Q3752" s="39">
        <v>44991.871042557868</v>
      </c>
      <c r="R3752" s="40" t="s">
        <v>4734</v>
      </c>
    </row>
    <row r="3753" spans="1:18" x14ac:dyDescent="0.3">
      <c r="A3753" s="41">
        <v>3752</v>
      </c>
      <c r="B3753" s="42">
        <v>3533</v>
      </c>
      <c r="C3753" s="42">
        <v>3</v>
      </c>
      <c r="D3753" s="37" t="str" cm="1">
        <f t="array" ref="D3753:E3753">_xlfn.XLOOKUP(C3753,Table1[StoreID],Table1[[StoreName]:[Region]],0)</f>
        <v>StoreC</v>
      </c>
      <c r="E3753" s="42" t="str">
        <v>Alex</v>
      </c>
      <c r="F3753" s="42">
        <v>4</v>
      </c>
      <c r="G3753" s="42" t="str">
        <f>_xlfn.XLOOKUP(F3753,Reps!A:A,Reps!B:B,0)</f>
        <v>Ali</v>
      </c>
      <c r="H3753" s="42">
        <v>3397</v>
      </c>
      <c r="I3753" s="42" t="str" cm="1">
        <f t="array" ref="I3753:M3753">_xlfn.XLOOKUP(H3753,Product!A:A,Product!B:F,0)</f>
        <v>MGA-580768</v>
      </c>
      <c r="J3753" s="42" t="str">
        <v>Mga L.O.L. Surprise Color Change 2-In-1 Me &amp; My Lil Si Cdu</v>
      </c>
      <c r="K3753" s="42" t="str">
        <v>Surprise</v>
      </c>
      <c r="L3753" s="42" t="str">
        <v>Ball</v>
      </c>
      <c r="M3753" s="42" t="str">
        <v>L.O.L. Surprise</v>
      </c>
      <c r="N3753" s="42">
        <v>1</v>
      </c>
      <c r="O3753" s="43">
        <v>249.5</v>
      </c>
      <c r="P3753" s="43"/>
      <c r="Q3753" s="44">
        <v>44991.871042557868</v>
      </c>
      <c r="R3753" s="45" t="s">
        <v>4734</v>
      </c>
    </row>
    <row r="3754" spans="1:18" x14ac:dyDescent="0.3">
      <c r="A3754" s="36">
        <v>3753</v>
      </c>
      <c r="B3754" s="37">
        <v>3533</v>
      </c>
      <c r="C3754" s="37">
        <v>3</v>
      </c>
      <c r="D3754" s="37" t="str" cm="1">
        <f t="array" ref="D3754:E3754">_xlfn.XLOOKUP(C3754,Table1[StoreID],Table1[[StoreName]:[Region]],0)</f>
        <v>StoreC</v>
      </c>
      <c r="E3754" s="37" t="str">
        <v>Alex</v>
      </c>
      <c r="F3754" s="37">
        <v>4</v>
      </c>
      <c r="G3754" s="37" t="str">
        <f>_xlfn.XLOOKUP(F3754,Reps!A:A,Reps!B:B,0)</f>
        <v>Ali</v>
      </c>
      <c r="H3754" s="37">
        <v>388</v>
      </c>
      <c r="I3754" s="37" t="str" cm="1">
        <f t="array" ref="I3754:M3754">_xlfn.XLOOKUP(H3754,Product!A:A,Product!B:F,0)</f>
        <v>YW-28-034</v>
      </c>
      <c r="J3754" s="37" t="str">
        <v>Pokémon Album Black* Gold 9PCS in the page</v>
      </c>
      <c r="K3754" s="37" t="str">
        <v>Games</v>
      </c>
      <c r="L3754" s="37" t="str">
        <v>Card Game</v>
      </c>
      <c r="M3754" s="37" t="str">
        <v>Pokémon</v>
      </c>
      <c r="N3754" s="37">
        <v>1</v>
      </c>
      <c r="O3754" s="38">
        <v>150</v>
      </c>
      <c r="P3754" s="38"/>
      <c r="Q3754" s="39">
        <v>44991.871042557868</v>
      </c>
      <c r="R3754" s="40" t="s">
        <v>4734</v>
      </c>
    </row>
    <row r="3755" spans="1:18" x14ac:dyDescent="0.3">
      <c r="A3755" s="41">
        <v>3754</v>
      </c>
      <c r="B3755" s="42">
        <v>3536</v>
      </c>
      <c r="C3755" s="42">
        <v>1</v>
      </c>
      <c r="D3755" s="37" t="str" cm="1">
        <f t="array" ref="D3755:E3755">_xlfn.XLOOKUP(C3755,Table1[StoreID],Table1[[StoreName]:[Region]],0)</f>
        <v>StoreA</v>
      </c>
      <c r="E3755" s="42" t="str">
        <v>Cairo</v>
      </c>
      <c r="F3755" s="42">
        <v>10</v>
      </c>
      <c r="G3755" s="42" t="str">
        <f>_xlfn.XLOOKUP(F3755,Reps!A:A,Reps!B:B,0)</f>
        <v>Asya</v>
      </c>
      <c r="H3755" s="42">
        <v>4085</v>
      </c>
      <c r="I3755" s="42" t="str" cm="1">
        <f t="array" ref="I3755:M3755">_xlfn.XLOOKUP(H3755,Product!A:A,Product!B:F,0)</f>
        <v>DOH-SH-5279</v>
      </c>
      <c r="J3755" s="42" t="str">
        <v>Bingo Dough Can 56gm - Orange</v>
      </c>
      <c r="K3755" s="42" t="str">
        <v>Clay</v>
      </c>
      <c r="L3755" s="42" t="str">
        <v>Dough</v>
      </c>
      <c r="M3755" s="42" t="str">
        <v>Bingo Dough</v>
      </c>
      <c r="N3755" s="42">
        <v>1</v>
      </c>
      <c r="O3755" s="43">
        <v>10</v>
      </c>
      <c r="P3755" s="43"/>
      <c r="Q3755" s="44">
        <v>44999.698398229164</v>
      </c>
      <c r="R3755" s="45" t="s">
        <v>4735</v>
      </c>
    </row>
    <row r="3756" spans="1:18" x14ac:dyDescent="0.3">
      <c r="A3756" s="36">
        <v>3755</v>
      </c>
      <c r="B3756" s="37">
        <v>3536</v>
      </c>
      <c r="C3756" s="37">
        <v>1</v>
      </c>
      <c r="D3756" s="37" t="str" cm="1">
        <f t="array" ref="D3756:E3756">_xlfn.XLOOKUP(C3756,Table1[StoreID],Table1[[StoreName]:[Region]],0)</f>
        <v>StoreA</v>
      </c>
      <c r="E3756" s="37" t="str">
        <v>Cairo</v>
      </c>
      <c r="F3756" s="37">
        <v>10</v>
      </c>
      <c r="G3756" s="37" t="str">
        <f>_xlfn.XLOOKUP(F3756,Reps!A:A,Reps!B:B,0)</f>
        <v>Asya</v>
      </c>
      <c r="H3756" s="37">
        <v>4088</v>
      </c>
      <c r="I3756" s="37" t="str" cm="1">
        <f t="array" ref="I3756:M3756">_xlfn.XLOOKUP(H3756,Product!A:A,Product!B:F,0)</f>
        <v>DOH-SH-5276</v>
      </c>
      <c r="J3756" s="37" t="str">
        <v>Bingo Dough Can 56gm - Purple</v>
      </c>
      <c r="K3756" s="37" t="str">
        <v>Clay</v>
      </c>
      <c r="L3756" s="37" t="str">
        <v>Dough</v>
      </c>
      <c r="M3756" s="37" t="str">
        <v>Bingo Dough</v>
      </c>
      <c r="N3756" s="37">
        <v>1</v>
      </c>
      <c r="O3756" s="38">
        <v>10</v>
      </c>
      <c r="P3756" s="38"/>
      <c r="Q3756" s="39">
        <v>44999.698398229164</v>
      </c>
      <c r="R3756" s="40" t="s">
        <v>4735</v>
      </c>
    </row>
    <row r="3757" spans="1:18" x14ac:dyDescent="0.3">
      <c r="A3757" s="41">
        <v>3756</v>
      </c>
      <c r="B3757" s="42">
        <v>3536</v>
      </c>
      <c r="C3757" s="42">
        <v>1</v>
      </c>
      <c r="D3757" s="37" t="str" cm="1">
        <f t="array" ref="D3757:E3757">_xlfn.XLOOKUP(C3757,Table1[StoreID],Table1[[StoreName]:[Region]],0)</f>
        <v>StoreA</v>
      </c>
      <c r="E3757" s="42" t="str">
        <v>Cairo</v>
      </c>
      <c r="F3757" s="42">
        <v>10</v>
      </c>
      <c r="G3757" s="42" t="str">
        <f>_xlfn.XLOOKUP(F3757,Reps!A:A,Reps!B:B,0)</f>
        <v>Asya</v>
      </c>
      <c r="H3757" s="42">
        <v>4089</v>
      </c>
      <c r="I3757" s="42" t="str" cm="1">
        <f t="array" ref="I3757:M3757">_xlfn.XLOOKUP(H3757,Product!A:A,Product!B:F,0)</f>
        <v>DOH-SH-5275</v>
      </c>
      <c r="J3757" s="42" t="str">
        <v>Bingo Dough Can 56gm - Pink</v>
      </c>
      <c r="K3757" s="42" t="str">
        <v>Clay</v>
      </c>
      <c r="L3757" s="42" t="str">
        <v>Dough</v>
      </c>
      <c r="M3757" s="42" t="str">
        <v>Bingo Dough</v>
      </c>
      <c r="N3757" s="42">
        <v>1</v>
      </c>
      <c r="O3757" s="43">
        <v>10</v>
      </c>
      <c r="P3757" s="43"/>
      <c r="Q3757" s="44">
        <v>44999.698398263892</v>
      </c>
      <c r="R3757" s="45" t="s">
        <v>4735</v>
      </c>
    </row>
    <row r="3758" spans="1:18" x14ac:dyDescent="0.3">
      <c r="A3758" s="36">
        <v>3757</v>
      </c>
      <c r="B3758" s="37">
        <v>3536</v>
      </c>
      <c r="C3758" s="37">
        <v>1</v>
      </c>
      <c r="D3758" s="37" t="str" cm="1">
        <f t="array" ref="D3758:E3758">_xlfn.XLOOKUP(C3758,Table1[StoreID],Table1[[StoreName]:[Region]],0)</f>
        <v>StoreA</v>
      </c>
      <c r="E3758" s="37" t="str">
        <v>Cairo</v>
      </c>
      <c r="F3758" s="37">
        <v>10</v>
      </c>
      <c r="G3758" s="37" t="str">
        <f>_xlfn.XLOOKUP(F3758,Reps!A:A,Reps!B:B,0)</f>
        <v>Asya</v>
      </c>
      <c r="H3758" s="37">
        <v>4087</v>
      </c>
      <c r="I3758" s="37" t="str" cm="1">
        <f t="array" ref="I3758:M3758">_xlfn.XLOOKUP(H3758,Product!A:A,Product!B:F,0)</f>
        <v>DOH-SH-5277</v>
      </c>
      <c r="J3758" s="37" t="str">
        <v>Bingo Dough Can 56gm - Red</v>
      </c>
      <c r="K3758" s="37" t="str">
        <v>Clay</v>
      </c>
      <c r="L3758" s="37" t="str">
        <v>Dough</v>
      </c>
      <c r="M3758" s="37" t="str">
        <v>Bingo Dough</v>
      </c>
      <c r="N3758" s="37">
        <v>1</v>
      </c>
      <c r="O3758" s="38">
        <v>10</v>
      </c>
      <c r="P3758" s="38"/>
      <c r="Q3758" s="39">
        <v>44999.698398298613</v>
      </c>
      <c r="R3758" s="40" t="s">
        <v>4735</v>
      </c>
    </row>
    <row r="3759" spans="1:18" x14ac:dyDescent="0.3">
      <c r="A3759" s="41">
        <v>3758</v>
      </c>
      <c r="B3759" s="42">
        <v>3536</v>
      </c>
      <c r="C3759" s="42">
        <v>3</v>
      </c>
      <c r="D3759" s="37" t="str" cm="1">
        <f t="array" ref="D3759:E3759">_xlfn.XLOOKUP(C3759,Table1[StoreID],Table1[[StoreName]:[Region]],0)</f>
        <v>StoreC</v>
      </c>
      <c r="E3759" s="42" t="str">
        <v>Alex</v>
      </c>
      <c r="F3759" s="42">
        <v>30</v>
      </c>
      <c r="G3759" s="42" t="str">
        <f>_xlfn.XLOOKUP(F3759,Reps!A:A,Reps!B:B,0)</f>
        <v>Fady</v>
      </c>
      <c r="H3759" s="42">
        <v>3368</v>
      </c>
      <c r="I3759" s="42" t="str" cm="1">
        <f t="array" ref="I3759:M3759">_xlfn.XLOOKUP(H3759,Product!A:A,Product!B:F,0)</f>
        <v>MGA-584070</v>
      </c>
      <c r="J3759" s="42" t="str">
        <v>LOL Surprise Tweens Series 3 Emma Emo Fashion Doll</v>
      </c>
      <c r="K3759" s="42" t="str">
        <v>Dolls &amp; Accessories</v>
      </c>
      <c r="L3759" s="42" t="str">
        <v>Fashion Doll</v>
      </c>
      <c r="M3759" s="42" t="str">
        <v>L.O.L. Surprise</v>
      </c>
      <c r="N3759" s="42">
        <v>1</v>
      </c>
      <c r="O3759" s="43">
        <v>725</v>
      </c>
      <c r="P3759" s="43"/>
      <c r="Q3759" s="44">
        <v>44992.459151041665</v>
      </c>
      <c r="R3759" s="45" t="s">
        <v>4736</v>
      </c>
    </row>
    <row r="3760" spans="1:18" x14ac:dyDescent="0.3">
      <c r="A3760" s="36">
        <v>3759</v>
      </c>
      <c r="B3760" s="37">
        <v>3537</v>
      </c>
      <c r="C3760" s="37">
        <v>1</v>
      </c>
      <c r="D3760" s="37" t="str" cm="1">
        <f t="array" ref="D3760:E3760">_xlfn.XLOOKUP(C3760,Table1[StoreID],Table1[[StoreName]:[Region]],0)</f>
        <v>StoreA</v>
      </c>
      <c r="E3760" s="37" t="str">
        <v>Cairo</v>
      </c>
      <c r="F3760" s="37">
        <v>2</v>
      </c>
      <c r="G3760" s="37" t="str">
        <f>_xlfn.XLOOKUP(F3760,Reps!A:A,Reps!B:B,0)</f>
        <v>Bassem</v>
      </c>
      <c r="H3760" s="37">
        <v>471</v>
      </c>
      <c r="I3760" s="37" t="str" cm="1">
        <f t="array" ref="I3760:M3760">_xlfn.XLOOKUP(H3760,Product!A:A,Product!B:F,0)</f>
        <v>YW-26-026</v>
      </c>
      <c r="J3760" s="37" t="str">
        <v>Yoyo Stich ( Stand 24 pcs )</v>
      </c>
      <c r="K3760" s="37" t="str">
        <v>Games</v>
      </c>
      <c r="L3760" s="37" t="str">
        <v>Yoyo</v>
      </c>
      <c r="M3760" s="37" t="str">
        <v>Stich &amp; Lilo</v>
      </c>
      <c r="N3760" s="37">
        <v>2</v>
      </c>
      <c r="O3760" s="38">
        <v>40</v>
      </c>
      <c r="P3760" s="38"/>
      <c r="Q3760" s="39">
        <v>44999.709790196757</v>
      </c>
      <c r="R3760" s="40" t="s">
        <v>4737</v>
      </c>
    </row>
    <row r="3761" spans="1:18" x14ac:dyDescent="0.3">
      <c r="A3761" s="41">
        <v>3760</v>
      </c>
      <c r="B3761" s="42">
        <v>3539</v>
      </c>
      <c r="C3761" s="42">
        <v>5</v>
      </c>
      <c r="D3761" s="37" t="str" cm="1">
        <f t="array" ref="D3761:E3761">_xlfn.XLOOKUP(C3761,Table1[StoreID],Table1[[StoreName]:[Region]],0)</f>
        <v>StoreE</v>
      </c>
      <c r="E3761" s="42" t="str">
        <v>Delta</v>
      </c>
      <c r="F3761" s="42">
        <v>34</v>
      </c>
      <c r="G3761" s="42" t="str">
        <f>_xlfn.XLOOKUP(F3761,Reps!A:A,Reps!B:B,0)</f>
        <v>Nora</v>
      </c>
      <c r="H3761" s="42">
        <v>18</v>
      </c>
      <c r="I3761" s="42" t="str" cm="1">
        <f t="array" ref="I3761:M3761">_xlfn.XLOOKUP(H3761,Product!A:A,Product!B:F,0)</f>
        <v>ZUR-11701-S1</v>
      </c>
      <c r="J3761" s="42" t="str">
        <v>Zuru Vlad &amp; Niki-Superhero Surprise Egg-Series 1</v>
      </c>
      <c r="K3761" s="42" t="str">
        <v>Surprise</v>
      </c>
      <c r="L3761" s="42" t="str">
        <v>Egg</v>
      </c>
      <c r="M3761" s="42" t="str">
        <v>Vlad &amp; Niki</v>
      </c>
      <c r="N3761" s="42">
        <v>1</v>
      </c>
      <c r="O3761" s="43">
        <v>725</v>
      </c>
      <c r="P3761" s="43"/>
      <c r="Q3761" s="44">
        <v>44987.723940706019</v>
      </c>
      <c r="R3761" s="45" t="s">
        <v>4738</v>
      </c>
    </row>
    <row r="3762" spans="1:18" x14ac:dyDescent="0.3">
      <c r="A3762" s="36">
        <v>3761</v>
      </c>
      <c r="B3762" s="37">
        <v>3540</v>
      </c>
      <c r="C3762" s="37">
        <v>1</v>
      </c>
      <c r="D3762" s="37" t="str" cm="1">
        <f t="array" ref="D3762:E3762">_xlfn.XLOOKUP(C3762,Table1[StoreID],Table1[[StoreName]:[Region]],0)</f>
        <v>StoreA</v>
      </c>
      <c r="E3762" s="37" t="str">
        <v>Cairo</v>
      </c>
      <c r="F3762" s="37">
        <v>10</v>
      </c>
      <c r="G3762" s="37" t="str">
        <f>_xlfn.XLOOKUP(F3762,Reps!A:A,Reps!B:B,0)</f>
        <v>Asya</v>
      </c>
      <c r="H3762" s="37">
        <v>3269</v>
      </c>
      <c r="I3762" s="37" t="str" cm="1">
        <f t="array" ref="I3762:M3762">_xlfn.XLOOKUP(H3762,Product!A:A,Product!B:F,0)</f>
        <v>NK-20634</v>
      </c>
      <c r="J3762" s="37" t="str">
        <v>Playing Cards 2x1</v>
      </c>
      <c r="K3762" s="37" t="str">
        <v>Games</v>
      </c>
      <c r="L3762" s="37" t="str">
        <v>Card Game</v>
      </c>
      <c r="M3762" s="37" t="str">
        <v>Nilco</v>
      </c>
      <c r="N3762" s="37">
        <v>1</v>
      </c>
      <c r="O3762" s="38">
        <v>22.5</v>
      </c>
      <c r="P3762" s="38"/>
      <c r="Q3762" s="39">
        <v>44999.762944479167</v>
      </c>
      <c r="R3762" s="40" t="s">
        <v>4739</v>
      </c>
    </row>
    <row r="3763" spans="1:18" x14ac:dyDescent="0.3">
      <c r="A3763" s="41">
        <v>3762</v>
      </c>
      <c r="B3763" s="42">
        <v>3540</v>
      </c>
      <c r="C3763" s="42">
        <v>3</v>
      </c>
      <c r="D3763" s="37" t="str" cm="1">
        <f t="array" ref="D3763:E3763">_xlfn.XLOOKUP(C3763,Table1[StoreID],Table1[[StoreName]:[Region]],0)</f>
        <v>StoreC</v>
      </c>
      <c r="E3763" s="42" t="str">
        <v>Alex</v>
      </c>
      <c r="F3763" s="42">
        <v>4</v>
      </c>
      <c r="G3763" s="42" t="str">
        <f>_xlfn.XLOOKUP(F3763,Reps!A:A,Reps!B:B,0)</f>
        <v>Ali</v>
      </c>
      <c r="H3763" s="42">
        <v>11</v>
      </c>
      <c r="I3763" s="42" t="str" cm="1">
        <f t="array" ref="I3763:M3763">_xlfn.XLOOKUP(H3763,Product!A:A,Product!B:F,0)</f>
        <v>ZUR-9259</v>
      </c>
      <c r="J3763" s="42" t="str">
        <v>Zuru Rainbocorns KitTYcorn Magic Glowing 10 Surprises  S1 -CDU6PCS</v>
      </c>
      <c r="K3763" s="42" t="str">
        <v>Surprise</v>
      </c>
      <c r="L3763" s="42" t="str">
        <v>Egg</v>
      </c>
      <c r="M3763" s="42" t="str">
        <v>Rainbocorns</v>
      </c>
      <c r="N3763" s="42">
        <v>1</v>
      </c>
      <c r="O3763" s="43">
        <v>75.375</v>
      </c>
      <c r="P3763" s="43"/>
      <c r="Q3763" s="44">
        <v>44992.576333101853</v>
      </c>
      <c r="R3763" s="45" t="s">
        <v>4740</v>
      </c>
    </row>
    <row r="3764" spans="1:18" x14ac:dyDescent="0.3">
      <c r="A3764" s="36">
        <v>3763</v>
      </c>
      <c r="B3764" s="37">
        <v>3541</v>
      </c>
      <c r="C3764" s="37">
        <v>2</v>
      </c>
      <c r="D3764" s="37" t="str" cm="1">
        <f t="array" ref="D3764:E3764">_xlfn.XLOOKUP(C3764,Table1[StoreID],Table1[[StoreName]:[Region]],0)</f>
        <v>StoreB</v>
      </c>
      <c r="E3764" s="37" t="str">
        <v>Cairo</v>
      </c>
      <c r="F3764" s="37">
        <v>23</v>
      </c>
      <c r="G3764" s="37" t="str">
        <f>_xlfn.XLOOKUP(F3764,Reps!A:A,Reps!B:B,0)</f>
        <v>Essam</v>
      </c>
      <c r="H3764" s="37">
        <v>470</v>
      </c>
      <c r="I3764" s="37" t="str" cm="1">
        <f t="array" ref="I3764:M3764">_xlfn.XLOOKUP(H3764,Product!A:A,Product!B:F,0)</f>
        <v>YW-26-027</v>
      </c>
      <c r="J3764" s="37" t="str">
        <v>Yoyo Pokémon ( Stand 24 pcs )</v>
      </c>
      <c r="K3764" s="37" t="str">
        <v>Games</v>
      </c>
      <c r="L3764" s="37" t="str">
        <v>Yoyo</v>
      </c>
      <c r="M3764" s="37" t="str">
        <v>Pokémon</v>
      </c>
      <c r="N3764" s="37">
        <v>2</v>
      </c>
      <c r="O3764" s="38">
        <v>40</v>
      </c>
      <c r="P3764" s="38"/>
      <c r="Q3764" s="39">
        <v>45012.8442440625</v>
      </c>
      <c r="R3764" s="40" t="s">
        <v>4741</v>
      </c>
    </row>
    <row r="3765" spans="1:18" x14ac:dyDescent="0.3">
      <c r="A3765" s="41">
        <v>3764</v>
      </c>
      <c r="B3765" s="42">
        <v>3541</v>
      </c>
      <c r="C3765" s="42">
        <v>2</v>
      </c>
      <c r="D3765" s="37" t="str" cm="1">
        <f t="array" ref="D3765:E3765">_xlfn.XLOOKUP(C3765,Table1[StoreID],Table1[[StoreName]:[Region]],0)</f>
        <v>StoreB</v>
      </c>
      <c r="E3765" s="42" t="str">
        <v>Cairo</v>
      </c>
      <c r="F3765" s="42">
        <v>23</v>
      </c>
      <c r="G3765" s="42" t="str">
        <f>_xlfn.XLOOKUP(F3765,Reps!A:A,Reps!B:B,0)</f>
        <v>Essam</v>
      </c>
      <c r="H3765" s="42">
        <v>462</v>
      </c>
      <c r="I3765" s="42" t="str" cm="1">
        <f t="array" ref="I3765:M3765">_xlfn.XLOOKUP(H3765,Product!A:A,Product!B:F,0)</f>
        <v>YW-26-036</v>
      </c>
      <c r="J3765" s="42" t="str">
        <v>Pokémon Boosters ( Stand 36 Pcs )</v>
      </c>
      <c r="K3765" s="42" t="str">
        <v>Games</v>
      </c>
      <c r="L3765" s="42" t="str">
        <v>Card Game</v>
      </c>
      <c r="M3765" s="42" t="str">
        <v>Pokémon</v>
      </c>
      <c r="N3765" s="42">
        <v>2</v>
      </c>
      <c r="O3765" s="43">
        <v>20</v>
      </c>
      <c r="P3765" s="43"/>
      <c r="Q3765" s="44">
        <v>45012.844244756947</v>
      </c>
      <c r="R3765" s="45" t="s">
        <v>4741</v>
      </c>
    </row>
    <row r="3766" spans="1:18" x14ac:dyDescent="0.3">
      <c r="A3766" s="36">
        <v>3765</v>
      </c>
      <c r="B3766" s="37">
        <v>3541</v>
      </c>
      <c r="C3766" s="37">
        <v>3</v>
      </c>
      <c r="D3766" s="37" t="str" cm="1">
        <f t="array" ref="D3766:E3766">_xlfn.XLOOKUP(C3766,Table1[StoreID],Table1[[StoreName]:[Region]],0)</f>
        <v>StoreC</v>
      </c>
      <c r="E3766" s="37" t="str">
        <v>Alex</v>
      </c>
      <c r="F3766" s="37">
        <v>30</v>
      </c>
      <c r="G3766" s="37" t="str">
        <f>_xlfn.XLOOKUP(F3766,Reps!A:A,Reps!B:B,0)</f>
        <v>Fady</v>
      </c>
      <c r="H3766" s="37">
        <v>12</v>
      </c>
      <c r="I3766" s="37" t="str" cm="1">
        <f t="array" ref="I3766:M3766">_xlfn.XLOOKUP(H3766,Product!A:A,Product!B:F,0)</f>
        <v>ZUR-9258</v>
      </c>
      <c r="J3766" s="37" t="str">
        <v>Zuru Rainbocorns Eggzania Surprise Mania Over 20 Surprises</v>
      </c>
      <c r="K3766" s="37" t="str">
        <v>Surprise</v>
      </c>
      <c r="L3766" s="37" t="str">
        <v>Egg</v>
      </c>
      <c r="M3766" s="37" t="str">
        <v>Rainbocorns</v>
      </c>
      <c r="N3766" s="37">
        <v>1</v>
      </c>
      <c r="O3766" s="38">
        <v>797.5</v>
      </c>
      <c r="P3766" s="38"/>
      <c r="Q3766" s="39">
        <v>44992.608446759259</v>
      </c>
      <c r="R3766" s="40" t="s">
        <v>4742</v>
      </c>
    </row>
    <row r="3767" spans="1:18" x14ac:dyDescent="0.3">
      <c r="A3767" s="41">
        <v>3766</v>
      </c>
      <c r="B3767" s="42">
        <v>3542</v>
      </c>
      <c r="C3767" s="42">
        <v>5</v>
      </c>
      <c r="D3767" s="37" t="str" cm="1">
        <f t="array" ref="D3767:E3767">_xlfn.XLOOKUP(C3767,Table1[StoreID],Table1[[StoreName]:[Region]],0)</f>
        <v>StoreE</v>
      </c>
      <c r="E3767" s="42" t="str">
        <v>Delta</v>
      </c>
      <c r="F3767" s="42">
        <v>34</v>
      </c>
      <c r="G3767" s="42" t="str">
        <f>_xlfn.XLOOKUP(F3767,Reps!A:A,Reps!B:B,0)</f>
        <v>Nora</v>
      </c>
      <c r="H3767" s="42">
        <v>462</v>
      </c>
      <c r="I3767" s="42" t="str" cm="1">
        <f t="array" ref="I3767:M3767">_xlfn.XLOOKUP(H3767,Product!A:A,Product!B:F,0)</f>
        <v>YW-26-036</v>
      </c>
      <c r="J3767" s="42" t="str">
        <v>Pokémon Boosters ( Stand 36 Pcs )</v>
      </c>
      <c r="K3767" s="42" t="str">
        <v>Games</v>
      </c>
      <c r="L3767" s="42" t="str">
        <v>Card Game</v>
      </c>
      <c r="M3767" s="42" t="str">
        <v>Pokémon</v>
      </c>
      <c r="N3767" s="42">
        <v>1</v>
      </c>
      <c r="O3767" s="43">
        <v>10</v>
      </c>
      <c r="P3767" s="43"/>
      <c r="Q3767" s="44">
        <v>44987.763187766206</v>
      </c>
      <c r="R3767" s="45" t="s">
        <v>4743</v>
      </c>
    </row>
    <row r="3768" spans="1:18" x14ac:dyDescent="0.3">
      <c r="A3768" s="36">
        <v>3767</v>
      </c>
      <c r="B3768" s="37">
        <v>3543</v>
      </c>
      <c r="C3768" s="37">
        <v>2</v>
      </c>
      <c r="D3768" s="37" t="str" cm="1">
        <f t="array" ref="D3768:E3768">_xlfn.XLOOKUP(C3768,Table1[StoreID],Table1[[StoreName]:[Region]],0)</f>
        <v>StoreB</v>
      </c>
      <c r="E3768" s="37" t="str">
        <v>Cairo</v>
      </c>
      <c r="F3768" s="37">
        <v>23</v>
      </c>
      <c r="G3768" s="37" t="str">
        <f>_xlfn.XLOOKUP(F3768,Reps!A:A,Reps!B:B,0)</f>
        <v>Essam</v>
      </c>
      <c r="H3768" s="37">
        <v>3217</v>
      </c>
      <c r="I3768" s="37" t="str" cm="1">
        <f t="array" ref="I3768:M3768">_xlfn.XLOOKUP(H3768,Product!A:A,Product!B:F,0)</f>
        <v>NK-21457</v>
      </c>
      <c r="J3768" s="37" t="str">
        <v>I am a banana</v>
      </c>
      <c r="K3768" s="37" t="str">
        <v>Games</v>
      </c>
      <c r="L3768" s="37" t="str">
        <v>Board Game</v>
      </c>
      <c r="M3768" s="37" t="str">
        <v>Nilco</v>
      </c>
      <c r="N3768" s="37">
        <v>1</v>
      </c>
      <c r="O3768" s="38">
        <v>134.5</v>
      </c>
      <c r="P3768" s="38"/>
      <c r="Q3768" s="39">
        <v>45012.856169872684</v>
      </c>
      <c r="R3768" s="40" t="s">
        <v>4744</v>
      </c>
    </row>
    <row r="3769" spans="1:18" x14ac:dyDescent="0.3">
      <c r="A3769" s="41">
        <v>3768</v>
      </c>
      <c r="B3769" s="42">
        <v>3543</v>
      </c>
      <c r="C3769" s="42">
        <v>2</v>
      </c>
      <c r="D3769" s="37" t="str" cm="1">
        <f t="array" ref="D3769:E3769">_xlfn.XLOOKUP(C3769,Table1[StoreID],Table1[[StoreName]:[Region]],0)</f>
        <v>StoreB</v>
      </c>
      <c r="E3769" s="42" t="str">
        <v>Cairo</v>
      </c>
      <c r="F3769" s="42">
        <v>23</v>
      </c>
      <c r="G3769" s="42" t="str">
        <f>_xlfn.XLOOKUP(F3769,Reps!A:A,Reps!B:B,0)</f>
        <v>Essam</v>
      </c>
      <c r="H3769" s="42">
        <v>570</v>
      </c>
      <c r="I3769" s="42" t="str" cm="1">
        <f t="array" ref="I3769:M3769">_xlfn.XLOOKUP(H3769,Product!A:A,Product!B:F,0)</f>
        <v>YA-YW810020</v>
      </c>
      <c r="J3769" s="42" t="str">
        <v>Alpha Katuri Collectable Figure--Duri</v>
      </c>
      <c r="K3769" s="42" t="str">
        <v>Action Figure</v>
      </c>
      <c r="L3769" s="42" t="str">
        <v>Figures</v>
      </c>
      <c r="M3769" s="42" t="str">
        <v>Katuri</v>
      </c>
      <c r="N3769" s="42">
        <v>1</v>
      </c>
      <c r="O3769" s="43">
        <v>145</v>
      </c>
      <c r="P3769" s="43"/>
      <c r="Q3769" s="44">
        <v>45012.856169872684</v>
      </c>
      <c r="R3769" s="45" t="s">
        <v>4744</v>
      </c>
    </row>
    <row r="3770" spans="1:18" x14ac:dyDescent="0.3">
      <c r="A3770" s="36">
        <v>3769</v>
      </c>
      <c r="B3770" s="37">
        <v>3543</v>
      </c>
      <c r="C3770" s="37">
        <v>5</v>
      </c>
      <c r="D3770" s="37" t="str" cm="1">
        <f t="array" ref="D3770:E3770">_xlfn.XLOOKUP(C3770,Table1[StoreID],Table1[[StoreName]:[Region]],0)</f>
        <v>StoreE</v>
      </c>
      <c r="E3770" s="37" t="str">
        <v>Delta</v>
      </c>
      <c r="F3770" s="37">
        <v>34</v>
      </c>
      <c r="G3770" s="37" t="str">
        <f>_xlfn.XLOOKUP(F3770,Reps!A:A,Reps!B:B,0)</f>
        <v>Nora</v>
      </c>
      <c r="H3770" s="37">
        <v>3261</v>
      </c>
      <c r="I3770" s="37" t="str" cm="1">
        <f t="array" ref="I3770:M3770">_xlfn.XLOOKUP(H3770,Product!A:A,Product!B:F,0)</f>
        <v>NK-20726</v>
      </c>
      <c r="J3770" s="37" t="str">
        <v>Tottery Tower</v>
      </c>
      <c r="K3770" s="37" t="str">
        <v>Games</v>
      </c>
      <c r="L3770" s="37" t="str">
        <v>Board Game</v>
      </c>
      <c r="M3770" s="37" t="str">
        <v>Nilco</v>
      </c>
      <c r="N3770" s="37">
        <v>1</v>
      </c>
      <c r="O3770" s="38">
        <v>82.5</v>
      </c>
      <c r="P3770" s="38"/>
      <c r="Q3770" s="39">
        <v>44987.775073530094</v>
      </c>
      <c r="R3770" s="40" t="s">
        <v>4745</v>
      </c>
    </row>
    <row r="3771" spans="1:18" x14ac:dyDescent="0.3">
      <c r="A3771" s="41">
        <v>3770</v>
      </c>
      <c r="B3771" s="42">
        <v>3544</v>
      </c>
      <c r="C3771" s="42">
        <v>2</v>
      </c>
      <c r="D3771" s="37" t="str" cm="1">
        <f t="array" ref="D3771:E3771">_xlfn.XLOOKUP(C3771,Table1[StoreID],Table1[[StoreName]:[Region]],0)</f>
        <v>StoreB</v>
      </c>
      <c r="E3771" s="42" t="str">
        <v>Cairo</v>
      </c>
      <c r="F3771" s="42">
        <v>23</v>
      </c>
      <c r="G3771" s="42" t="str">
        <f>_xlfn.XLOOKUP(F3771,Reps!A:A,Reps!B:B,0)</f>
        <v>Essam</v>
      </c>
      <c r="H3771" s="42">
        <v>2853</v>
      </c>
      <c r="I3771" s="42" t="str" cm="1">
        <f t="array" ref="I3771:M3771">_xlfn.XLOOKUP(H3771,Product!A:A,Product!B:F,0)</f>
        <v>RSH-25292</v>
      </c>
      <c r="J3771" s="42" t="str">
        <v>Moose - Real Littles Hand Bags Cdu10Pcs</v>
      </c>
      <c r="K3771" s="42" t="str">
        <v>Fashion</v>
      </c>
      <c r="L3771" s="42" t="str">
        <v>Accessories</v>
      </c>
      <c r="M3771" s="42" t="str">
        <v>Real Littles</v>
      </c>
      <c r="N3771" s="42">
        <v>1</v>
      </c>
      <c r="O3771" s="43">
        <v>150</v>
      </c>
      <c r="P3771" s="43"/>
      <c r="Q3771" s="44">
        <v>45012.85883020833</v>
      </c>
      <c r="R3771" s="45" t="s">
        <v>4746</v>
      </c>
    </row>
    <row r="3772" spans="1:18" x14ac:dyDescent="0.3">
      <c r="A3772" s="36">
        <v>3771</v>
      </c>
      <c r="B3772" s="37">
        <v>3544</v>
      </c>
      <c r="C3772" s="37">
        <v>3</v>
      </c>
      <c r="D3772" s="37" t="str" cm="1">
        <f t="array" ref="D3772:E3772">_xlfn.XLOOKUP(C3772,Table1[StoreID],Table1[[StoreName]:[Region]],0)</f>
        <v>StoreC</v>
      </c>
      <c r="E3772" s="37" t="str">
        <v>Alex</v>
      </c>
      <c r="F3772" s="37">
        <v>1</v>
      </c>
      <c r="G3772" s="37" t="str">
        <f>_xlfn.XLOOKUP(F3772,Reps!A:A,Reps!B:B,0)</f>
        <v>Ahmed</v>
      </c>
      <c r="H3772" s="37">
        <v>3435</v>
      </c>
      <c r="I3772" s="37" t="str" cm="1">
        <f t="array" ref="I3772:M3772">_xlfn.XLOOKUP(H3772,Product!A:A,Product!B:F,0)</f>
        <v>MGA-578390</v>
      </c>
      <c r="J3772" s="37" t="str">
        <v>Mga Rainbow High Pacific Coast Fashion Doll- Hali Capr</v>
      </c>
      <c r="K3772" s="37" t="str">
        <v>Dolls &amp; Accessories</v>
      </c>
      <c r="L3772" s="37" t="str">
        <v>Fashion Doll</v>
      </c>
      <c r="M3772" s="37" t="str">
        <v>Rainbow High</v>
      </c>
      <c r="N3772" s="37">
        <v>1</v>
      </c>
      <c r="O3772" s="38">
        <v>699.5</v>
      </c>
      <c r="P3772" s="38"/>
      <c r="Q3772" s="39">
        <v>44992.632660844909</v>
      </c>
      <c r="R3772" s="40" t="s">
        <v>4747</v>
      </c>
    </row>
    <row r="3773" spans="1:18" x14ac:dyDescent="0.3">
      <c r="A3773" s="41">
        <v>3772</v>
      </c>
      <c r="B3773" s="42">
        <v>3545</v>
      </c>
      <c r="C3773" s="42">
        <v>3</v>
      </c>
      <c r="D3773" s="37" t="str" cm="1">
        <f t="array" ref="D3773:E3773">_xlfn.XLOOKUP(C3773,Table1[StoreID],Table1[[StoreName]:[Region]],0)</f>
        <v>StoreC</v>
      </c>
      <c r="E3773" s="42" t="str">
        <v>Alex</v>
      </c>
      <c r="F3773" s="42">
        <v>30</v>
      </c>
      <c r="G3773" s="42" t="str">
        <f>_xlfn.XLOOKUP(F3773,Reps!A:A,Reps!B:B,0)</f>
        <v>Fady</v>
      </c>
      <c r="H3773" s="42">
        <v>3368</v>
      </c>
      <c r="I3773" s="42" t="str" cm="1">
        <f t="array" ref="I3773:M3773">_xlfn.XLOOKUP(H3773,Product!A:A,Product!B:F,0)</f>
        <v>MGA-584070</v>
      </c>
      <c r="J3773" s="42" t="str">
        <v>LOL Surprise Tweens Series 3 Emma Emo Fashion Doll</v>
      </c>
      <c r="K3773" s="42" t="str">
        <v>Dolls &amp; Accessories</v>
      </c>
      <c r="L3773" s="42" t="str">
        <v>Fashion Doll</v>
      </c>
      <c r="M3773" s="42" t="str">
        <v>L.O.L. Surprise</v>
      </c>
      <c r="N3773" s="42">
        <v>-1</v>
      </c>
      <c r="O3773" s="43">
        <v>-725</v>
      </c>
      <c r="P3773" s="43" t="s">
        <v>131</v>
      </c>
      <c r="Q3773" s="44">
        <v>44992.694988657408</v>
      </c>
      <c r="R3773" s="45" t="s">
        <v>4748</v>
      </c>
    </row>
    <row r="3774" spans="1:18" x14ac:dyDescent="0.3">
      <c r="A3774" s="36">
        <v>3773</v>
      </c>
      <c r="B3774" s="37">
        <v>3546</v>
      </c>
      <c r="C3774" s="37">
        <v>2</v>
      </c>
      <c r="D3774" s="37" t="str" cm="1">
        <f t="array" ref="D3774:E3774">_xlfn.XLOOKUP(C3774,Table1[StoreID],Table1[[StoreName]:[Region]],0)</f>
        <v>StoreB</v>
      </c>
      <c r="E3774" s="37" t="str">
        <v>Cairo</v>
      </c>
      <c r="F3774" s="37">
        <v>23</v>
      </c>
      <c r="G3774" s="37" t="str">
        <f>_xlfn.XLOOKUP(F3774,Reps!A:A,Reps!B:B,0)</f>
        <v>Essam</v>
      </c>
      <c r="H3774" s="37">
        <v>443</v>
      </c>
      <c r="I3774" s="37" t="str" cm="1">
        <f t="array" ref="I3774:M3774">_xlfn.XLOOKUP(H3774,Product!A:A,Product!B:F,0)</f>
        <v>YW-26-055</v>
      </c>
      <c r="J3774" s="37" t="str">
        <v>Dargon ball 5 charchters</v>
      </c>
      <c r="K3774" s="37" t="str">
        <v>Action Figure</v>
      </c>
      <c r="L3774" s="37" t="str">
        <v>Figures</v>
      </c>
      <c r="M3774" s="37" t="str">
        <v>Dargon ball</v>
      </c>
      <c r="N3774" s="37">
        <v>1</v>
      </c>
      <c r="O3774" s="38">
        <v>225</v>
      </c>
      <c r="P3774" s="38"/>
      <c r="Q3774" s="39">
        <v>45012.915183530095</v>
      </c>
      <c r="R3774" s="40" t="s">
        <v>4749</v>
      </c>
    </row>
    <row r="3775" spans="1:18" x14ac:dyDescent="0.3">
      <c r="A3775" s="41">
        <v>3774</v>
      </c>
      <c r="B3775" s="42">
        <v>3546</v>
      </c>
      <c r="C3775" s="42">
        <v>2</v>
      </c>
      <c r="D3775" s="37" t="str" cm="1">
        <f t="array" ref="D3775:E3775">_xlfn.XLOOKUP(C3775,Table1[StoreID],Table1[[StoreName]:[Region]],0)</f>
        <v>StoreB</v>
      </c>
      <c r="E3775" s="42" t="str">
        <v>Cairo</v>
      </c>
      <c r="F3775" s="42">
        <v>23</v>
      </c>
      <c r="G3775" s="42" t="str">
        <f>_xlfn.XLOOKUP(F3775,Reps!A:A,Reps!B:B,0)</f>
        <v>Essam</v>
      </c>
      <c r="H3775" s="42">
        <v>11</v>
      </c>
      <c r="I3775" s="42" t="str" cm="1">
        <f t="array" ref="I3775:M3775">_xlfn.XLOOKUP(H3775,Product!A:A,Product!B:F,0)</f>
        <v>ZUR-9259</v>
      </c>
      <c r="J3775" s="42" t="str">
        <v>Zuru Rainbocorns KitTYcorn Magic Glowing 10 Surprises  S1 -CDU6PCS</v>
      </c>
      <c r="K3775" s="42" t="str">
        <v>Surprise</v>
      </c>
      <c r="L3775" s="42" t="str">
        <v>Egg</v>
      </c>
      <c r="M3775" s="42" t="str">
        <v>Rainbocorns</v>
      </c>
      <c r="N3775" s="42">
        <v>2</v>
      </c>
      <c r="O3775" s="43">
        <v>450</v>
      </c>
      <c r="P3775" s="43"/>
      <c r="Q3775" s="44">
        <v>45012.915184108795</v>
      </c>
      <c r="R3775" s="45" t="s">
        <v>4749</v>
      </c>
    </row>
    <row r="3776" spans="1:18" x14ac:dyDescent="0.3">
      <c r="A3776" s="36">
        <v>3775</v>
      </c>
      <c r="B3776" s="37">
        <v>3546</v>
      </c>
      <c r="C3776" s="37">
        <v>3</v>
      </c>
      <c r="D3776" s="37" t="str" cm="1">
        <f t="array" ref="D3776:E3776">_xlfn.XLOOKUP(C3776,Table1[StoreID],Table1[[StoreName]:[Region]],0)</f>
        <v>StoreC</v>
      </c>
      <c r="E3776" s="37" t="str">
        <v>Alex</v>
      </c>
      <c r="F3776" s="37">
        <v>4</v>
      </c>
      <c r="G3776" s="37" t="str">
        <f>_xlfn.XLOOKUP(F3776,Reps!A:A,Reps!B:B,0)</f>
        <v>Ali</v>
      </c>
      <c r="H3776" s="37">
        <v>3545</v>
      </c>
      <c r="I3776" s="37" t="str" cm="1">
        <f t="array" ref="I3776:M3776">_xlfn.XLOOKUP(H3776,Product!A:A,Product!B:F,0)</f>
        <v>LA-LB1903Z</v>
      </c>
      <c r="J3776" s="37" t="str">
        <v>FLUFFY PLUSH DOG</v>
      </c>
      <c r="K3776" s="37" t="str">
        <v>Plush &amp; Soft Toys</v>
      </c>
      <c r="L3776" s="37" t="str">
        <v>Non Battery</v>
      </c>
      <c r="M3776" s="37" t="str">
        <v>B.Toys</v>
      </c>
      <c r="N3776" s="37">
        <v>1</v>
      </c>
      <c r="O3776" s="38">
        <v>299.5</v>
      </c>
      <c r="P3776" s="38"/>
      <c r="Q3776" s="39">
        <v>44992.710563229164</v>
      </c>
      <c r="R3776" s="40" t="s">
        <v>4750</v>
      </c>
    </row>
    <row r="3777" spans="1:18" x14ac:dyDescent="0.3">
      <c r="A3777" s="41">
        <v>3776</v>
      </c>
      <c r="B3777" s="42">
        <v>3547</v>
      </c>
      <c r="C3777" s="42">
        <v>3</v>
      </c>
      <c r="D3777" s="37" t="str" cm="1">
        <f t="array" ref="D3777:E3777">_xlfn.XLOOKUP(C3777,Table1[StoreID],Table1[[StoreName]:[Region]],0)</f>
        <v>StoreC</v>
      </c>
      <c r="E3777" s="42" t="str">
        <v>Alex</v>
      </c>
      <c r="F3777" s="42">
        <v>4</v>
      </c>
      <c r="G3777" s="42" t="str">
        <f>_xlfn.XLOOKUP(F3777,Reps!A:A,Reps!B:B,0)</f>
        <v>Ali</v>
      </c>
      <c r="H3777" s="42">
        <v>76</v>
      </c>
      <c r="I3777" s="42" t="str" cm="1">
        <f t="array" ref="I3777:M3777">_xlfn.XLOOKUP(H3777,Product!A:A,Product!B:F,0)</f>
        <v>ZT-DP197119-1</v>
      </c>
      <c r="J3777" s="42" t="str">
        <v>Avenir Nail stickers</v>
      </c>
      <c r="K3777" s="42" t="str">
        <v>Education &amp; Learning</v>
      </c>
      <c r="L3777" s="42" t="str">
        <v>Art &amp; Craft</v>
      </c>
      <c r="M3777" s="42" t="str">
        <v>Avenir</v>
      </c>
      <c r="N3777" s="42">
        <v>1</v>
      </c>
      <c r="O3777" s="43">
        <v>39.5</v>
      </c>
      <c r="P3777" s="43"/>
      <c r="Q3777" s="44">
        <v>44992.716477349539</v>
      </c>
      <c r="R3777" s="45" t="s">
        <v>4751</v>
      </c>
    </row>
    <row r="3778" spans="1:18" x14ac:dyDescent="0.3">
      <c r="A3778" s="36">
        <v>3777</v>
      </c>
      <c r="B3778" s="37">
        <v>3547</v>
      </c>
      <c r="C3778" s="37">
        <v>3</v>
      </c>
      <c r="D3778" s="37" t="str" cm="1">
        <f t="array" ref="D3778:E3778">_xlfn.XLOOKUP(C3778,Table1[StoreID],Table1[[StoreName]:[Region]],0)</f>
        <v>StoreC</v>
      </c>
      <c r="E3778" s="37" t="str">
        <v>Alex</v>
      </c>
      <c r="F3778" s="37">
        <v>4</v>
      </c>
      <c r="G3778" s="37" t="str">
        <f>_xlfn.XLOOKUP(F3778,Reps!A:A,Reps!B:B,0)</f>
        <v>Ali</v>
      </c>
      <c r="H3778" s="37">
        <v>4078</v>
      </c>
      <c r="I3778" s="37" t="str" cm="1">
        <f t="array" ref="I3778:M3778">_xlfn.XLOOKUP(H3778,Product!A:A,Product!B:F,0)</f>
        <v>E91 BP6</v>
      </c>
      <c r="J3778" s="37" t="str">
        <v>Energizer Card 4+2  AA Promo</v>
      </c>
      <c r="K3778" s="37" t="str">
        <v>Add-ons</v>
      </c>
      <c r="L3778" s="37" t="str">
        <v>Battery</v>
      </c>
      <c r="M3778" s="37" t="str">
        <v>Energizer</v>
      </c>
      <c r="N3778" s="37">
        <v>1</v>
      </c>
      <c r="O3778" s="38">
        <v>49.5</v>
      </c>
      <c r="P3778" s="38"/>
      <c r="Q3778" s="39">
        <v>44992.716477395836</v>
      </c>
      <c r="R3778" s="40" t="s">
        <v>4751</v>
      </c>
    </row>
    <row r="3779" spans="1:18" x14ac:dyDescent="0.3">
      <c r="A3779" s="41">
        <v>3778</v>
      </c>
      <c r="B3779" s="42">
        <v>3548</v>
      </c>
      <c r="C3779" s="42">
        <v>2</v>
      </c>
      <c r="D3779" s="37" t="str" cm="1">
        <f t="array" ref="D3779:E3779">_xlfn.XLOOKUP(C3779,Table1[StoreID],Table1[[StoreName]:[Region]],0)</f>
        <v>StoreB</v>
      </c>
      <c r="E3779" s="42" t="str">
        <v>Cairo</v>
      </c>
      <c r="F3779" s="42">
        <v>23</v>
      </c>
      <c r="G3779" s="42" t="str">
        <f>_xlfn.XLOOKUP(F3779,Reps!A:A,Reps!B:B,0)</f>
        <v>Essam</v>
      </c>
      <c r="H3779" s="42">
        <v>3220</v>
      </c>
      <c r="I3779" s="42" t="str" cm="1">
        <f t="array" ref="I3779:M3779">_xlfn.XLOOKUP(H3779,Product!A:A,Product!B:F,0)</f>
        <v>NK-21396</v>
      </c>
      <c r="J3779" s="42" t="str">
        <v>El koz</v>
      </c>
      <c r="K3779" s="42" t="str">
        <v>Games</v>
      </c>
      <c r="L3779" s="42" t="str">
        <v>Board Game</v>
      </c>
      <c r="M3779" s="42" t="str">
        <v>Nilco</v>
      </c>
      <c r="N3779" s="42">
        <v>1</v>
      </c>
      <c r="O3779" s="43">
        <v>89.5</v>
      </c>
      <c r="P3779" s="43"/>
      <c r="Q3779" s="44">
        <v>45012.953459918979</v>
      </c>
      <c r="R3779" s="45" t="s">
        <v>4752</v>
      </c>
    </row>
    <row r="3780" spans="1:18" x14ac:dyDescent="0.3">
      <c r="A3780" s="36">
        <v>3779</v>
      </c>
      <c r="B3780" s="37">
        <v>3550</v>
      </c>
      <c r="C3780" s="37">
        <v>3</v>
      </c>
      <c r="D3780" s="37" t="str" cm="1">
        <f t="array" ref="D3780:E3780">_xlfn.XLOOKUP(C3780,Table1[StoreID],Table1[[StoreName]:[Region]],0)</f>
        <v>StoreC</v>
      </c>
      <c r="E3780" s="37" t="str">
        <v>Alex</v>
      </c>
      <c r="F3780" s="37">
        <v>4</v>
      </c>
      <c r="G3780" s="37" t="str">
        <f>_xlfn.XLOOKUP(F3780,Reps!A:A,Reps!B:B,0)</f>
        <v>Ali</v>
      </c>
      <c r="H3780" s="37">
        <v>4090</v>
      </c>
      <c r="I3780" s="37" t="str" cm="1">
        <f t="array" ref="I3780:M3780">_xlfn.XLOOKUP(H3780,Product!A:A,Product!B:F,0)</f>
        <v>DOH-SH-3664</v>
      </c>
      <c r="J3780" s="37" t="str">
        <v>Bingo Dough 10 Mini Can</v>
      </c>
      <c r="K3780" s="37" t="str">
        <v>Clay</v>
      </c>
      <c r="L3780" s="37" t="str">
        <v>Dough</v>
      </c>
      <c r="M3780" s="37" t="str">
        <v>Bingo Dough</v>
      </c>
      <c r="N3780" s="37">
        <v>1</v>
      </c>
      <c r="O3780" s="38">
        <v>47.5</v>
      </c>
      <c r="P3780" s="38"/>
      <c r="Q3780" s="39">
        <v>44992.767986261577</v>
      </c>
      <c r="R3780" s="40" t="s">
        <v>4753</v>
      </c>
    </row>
    <row r="3781" spans="1:18" x14ac:dyDescent="0.3">
      <c r="A3781" s="41">
        <v>3780</v>
      </c>
      <c r="B3781" s="42">
        <v>3552</v>
      </c>
      <c r="C3781" s="42">
        <v>3</v>
      </c>
      <c r="D3781" s="37" t="str" cm="1">
        <f t="array" ref="D3781:E3781">_xlfn.XLOOKUP(C3781,Table1[StoreID],Table1[[StoreName]:[Region]],0)</f>
        <v>StoreC</v>
      </c>
      <c r="E3781" s="42" t="str">
        <v>Alex</v>
      </c>
      <c r="F3781" s="42">
        <v>4</v>
      </c>
      <c r="G3781" s="42" t="str">
        <f>_xlfn.XLOOKUP(F3781,Reps!A:A,Reps!B:B,0)</f>
        <v>Ali</v>
      </c>
      <c r="H3781" s="42">
        <v>4228</v>
      </c>
      <c r="I3781" s="42" t="str" cm="1">
        <f t="array" ref="I3781:M3781">_xlfn.XLOOKUP(H3781,Product!A:A,Product!B:F,0)</f>
        <v>AY-20352026</v>
      </c>
      <c r="J3781" s="42" t="str">
        <v>Fun Day Muffin Cake With Chocolate From 64 gm To 58 gm (Stand 20 Pieces) 20352026</v>
      </c>
      <c r="K3781" s="42" t="str">
        <v>F&amp;B</v>
      </c>
      <c r="L3781" s="42" t="str">
        <v>Food</v>
      </c>
      <c r="M3781" s="42" t="str">
        <v>CUP CAKE</v>
      </c>
      <c r="N3781" s="42">
        <v>1</v>
      </c>
      <c r="O3781" s="43">
        <v>5</v>
      </c>
      <c r="P3781" s="43"/>
      <c r="Q3781" s="44">
        <v>44992.77945829861</v>
      </c>
      <c r="R3781" s="45" t="s">
        <v>4754</v>
      </c>
    </row>
    <row r="3782" spans="1:18" x14ac:dyDescent="0.3">
      <c r="A3782" s="36">
        <v>3781</v>
      </c>
      <c r="B3782" s="37">
        <v>3552</v>
      </c>
      <c r="C3782" s="37">
        <v>3</v>
      </c>
      <c r="D3782" s="37" t="str" cm="1">
        <f t="array" ref="D3782:E3782">_xlfn.XLOOKUP(C3782,Table1[StoreID],Table1[[StoreName]:[Region]],0)</f>
        <v>StoreC</v>
      </c>
      <c r="E3782" s="37" t="str">
        <v>Alex</v>
      </c>
      <c r="F3782" s="37">
        <v>4</v>
      </c>
      <c r="G3782" s="37" t="str">
        <f>_xlfn.XLOOKUP(F3782,Reps!A:A,Reps!B:B,0)</f>
        <v>Ali</v>
      </c>
      <c r="H3782" s="37">
        <v>4228</v>
      </c>
      <c r="I3782" s="37" t="str" cm="1">
        <f t="array" ref="I3782:M3782">_xlfn.XLOOKUP(H3782,Product!A:A,Product!B:F,0)</f>
        <v>AY-20352026</v>
      </c>
      <c r="J3782" s="37" t="str">
        <v>Fun Day Muffin Cake With Chocolate From 64 gm To 58 gm (Stand 20 Pieces) 20352026</v>
      </c>
      <c r="K3782" s="37" t="str">
        <v>F&amp;B</v>
      </c>
      <c r="L3782" s="37" t="str">
        <v>Food</v>
      </c>
      <c r="M3782" s="37" t="str">
        <v>CUP CAKE</v>
      </c>
      <c r="N3782" s="37">
        <v>1</v>
      </c>
      <c r="O3782" s="38">
        <v>5</v>
      </c>
      <c r="P3782" s="38"/>
      <c r="Q3782" s="39">
        <v>44992.77945829861</v>
      </c>
      <c r="R3782" s="40" t="s">
        <v>4754</v>
      </c>
    </row>
    <row r="3783" spans="1:18" x14ac:dyDescent="0.3">
      <c r="A3783" s="41">
        <v>3782</v>
      </c>
      <c r="B3783" s="42">
        <v>3552</v>
      </c>
      <c r="C3783" s="42">
        <v>3</v>
      </c>
      <c r="D3783" s="37" t="str" cm="1">
        <f t="array" ref="D3783:E3783">_xlfn.XLOOKUP(C3783,Table1[StoreID],Table1[[StoreName]:[Region]],0)</f>
        <v>StoreC</v>
      </c>
      <c r="E3783" s="42" t="str">
        <v>Alex</v>
      </c>
      <c r="F3783" s="42">
        <v>4</v>
      </c>
      <c r="G3783" s="42" t="str">
        <f>_xlfn.XLOOKUP(F3783,Reps!A:A,Reps!B:B,0)</f>
        <v>Ali</v>
      </c>
      <c r="H3783" s="42">
        <v>4226</v>
      </c>
      <c r="I3783" s="42" t="str" cm="1">
        <f t="array" ref="I3783:M3783">_xlfn.XLOOKUP(H3783,Product!A:A,Product!B:F,0)</f>
        <v>AY-20352028</v>
      </c>
      <c r="J3783" s="42" t="str">
        <v>Fun Day Red Strawberry Velvet From 64 gm To 58 gm (Stand 20 Pieces) 20352028</v>
      </c>
      <c r="K3783" s="42" t="str">
        <v>F&amp;B</v>
      </c>
      <c r="L3783" s="42" t="str">
        <v>Food</v>
      </c>
      <c r="M3783" s="42" t="str">
        <v>CUP CAKE</v>
      </c>
      <c r="N3783" s="42">
        <v>1</v>
      </c>
      <c r="O3783" s="43">
        <v>5</v>
      </c>
      <c r="P3783" s="43"/>
      <c r="Q3783" s="44">
        <v>44992.77945829861</v>
      </c>
      <c r="R3783" s="45" t="s">
        <v>4754</v>
      </c>
    </row>
    <row r="3784" spans="1:18" x14ac:dyDescent="0.3">
      <c r="A3784" s="36">
        <v>3783</v>
      </c>
      <c r="B3784" s="37">
        <v>3552</v>
      </c>
      <c r="C3784" s="37">
        <v>3</v>
      </c>
      <c r="D3784" s="37" t="str" cm="1">
        <f t="array" ref="D3784:E3784">_xlfn.XLOOKUP(C3784,Table1[StoreID],Table1[[StoreName]:[Region]],0)</f>
        <v>StoreC</v>
      </c>
      <c r="E3784" s="37" t="str">
        <v>Alex</v>
      </c>
      <c r="F3784" s="37">
        <v>4</v>
      </c>
      <c r="G3784" s="37" t="str">
        <f>_xlfn.XLOOKUP(F3784,Reps!A:A,Reps!B:B,0)</f>
        <v>Ali</v>
      </c>
      <c r="H3784" s="37">
        <v>391</v>
      </c>
      <c r="I3784" s="37" t="str" cm="1">
        <f t="array" ref="I3784:M3784">_xlfn.XLOOKUP(H3784,Product!A:A,Product!B:F,0)</f>
        <v>YW-28-031</v>
      </c>
      <c r="J3784" s="37" t="str">
        <v>Pokémon Album Metalic  9PCS in the page</v>
      </c>
      <c r="K3784" s="37" t="str">
        <v>Games</v>
      </c>
      <c r="L3784" s="37" t="str">
        <v>Card Game</v>
      </c>
      <c r="M3784" s="37" t="str">
        <v>Pokémon</v>
      </c>
      <c r="N3784" s="37">
        <v>3</v>
      </c>
      <c r="O3784" s="38">
        <v>375</v>
      </c>
      <c r="P3784" s="38"/>
      <c r="Q3784" s="39">
        <v>44992.779458333331</v>
      </c>
      <c r="R3784" s="40" t="s">
        <v>4754</v>
      </c>
    </row>
    <row r="3785" spans="1:18" x14ac:dyDescent="0.3">
      <c r="A3785" s="41">
        <v>3784</v>
      </c>
      <c r="B3785" s="42">
        <v>3552</v>
      </c>
      <c r="C3785" s="42">
        <v>3</v>
      </c>
      <c r="D3785" s="37" t="str" cm="1">
        <f t="array" ref="D3785:E3785">_xlfn.XLOOKUP(C3785,Table1[StoreID],Table1[[StoreName]:[Region]],0)</f>
        <v>StoreC</v>
      </c>
      <c r="E3785" s="42" t="str">
        <v>Alex</v>
      </c>
      <c r="F3785" s="42">
        <v>4</v>
      </c>
      <c r="G3785" s="42" t="str">
        <f>_xlfn.XLOOKUP(F3785,Reps!A:A,Reps!B:B,0)</f>
        <v>Ali</v>
      </c>
      <c r="H3785" s="42">
        <v>462</v>
      </c>
      <c r="I3785" s="42" t="str" cm="1">
        <f t="array" ref="I3785:M3785">_xlfn.XLOOKUP(H3785,Product!A:A,Product!B:F,0)</f>
        <v>YW-26-036</v>
      </c>
      <c r="J3785" s="42" t="str">
        <v>Pokémon Boosters ( Stand 36 Pcs )</v>
      </c>
      <c r="K3785" s="42" t="str">
        <v>Games</v>
      </c>
      <c r="L3785" s="42" t="str">
        <v>Card Game</v>
      </c>
      <c r="M3785" s="42" t="str">
        <v>Pokémon</v>
      </c>
      <c r="N3785" s="42">
        <v>6</v>
      </c>
      <c r="O3785" s="43">
        <v>60</v>
      </c>
      <c r="P3785" s="43"/>
      <c r="Q3785" s="44">
        <v>44992.779458333331</v>
      </c>
      <c r="R3785" s="45" t="s">
        <v>4754</v>
      </c>
    </row>
    <row r="3786" spans="1:18" x14ac:dyDescent="0.3">
      <c r="A3786" s="36">
        <v>3785</v>
      </c>
      <c r="B3786" s="37">
        <v>3553</v>
      </c>
      <c r="C3786" s="37">
        <v>1</v>
      </c>
      <c r="D3786" s="37" t="str" cm="1">
        <f t="array" ref="D3786:E3786">_xlfn.XLOOKUP(C3786,Table1[StoreID],Table1[[StoreName]:[Region]],0)</f>
        <v>StoreA</v>
      </c>
      <c r="E3786" s="37" t="str">
        <v>Cairo</v>
      </c>
      <c r="F3786" s="37">
        <v>4</v>
      </c>
      <c r="G3786" s="37" t="str">
        <f>_xlfn.XLOOKUP(F3786,Reps!A:A,Reps!B:B,0)</f>
        <v>Ali</v>
      </c>
      <c r="H3786" s="37">
        <v>3635</v>
      </c>
      <c r="I3786" s="37" t="str" cm="1">
        <f t="array" ref="I3786:M3786">_xlfn.XLOOKUP(H3786,Product!A:A,Product!B:F,0)</f>
        <v>LA-BD31250Z</v>
      </c>
      <c r="J3786" s="37" t="str">
        <v>Our Generation - DELUXE DOLL W/ DRESS &amp; RED BOW W/ BOOK – NOELLE</v>
      </c>
      <c r="K3786" s="37" t="str">
        <v>Dolls &amp; Accessories</v>
      </c>
      <c r="L3786" s="37" t="str">
        <v>Doll</v>
      </c>
      <c r="M3786" s="37" t="str">
        <v>Our Generation</v>
      </c>
      <c r="N3786" s="37">
        <v>-1</v>
      </c>
      <c r="O3786" s="38">
        <v>-825</v>
      </c>
      <c r="P3786" s="38" t="s">
        <v>131</v>
      </c>
      <c r="Q3786" s="39">
        <v>44999.815659027779</v>
      </c>
      <c r="R3786" s="40" t="s">
        <v>4755</v>
      </c>
    </row>
    <row r="3787" spans="1:18" x14ac:dyDescent="0.3">
      <c r="A3787" s="41">
        <v>3786</v>
      </c>
      <c r="B3787" s="42">
        <v>3554</v>
      </c>
      <c r="C3787" s="42">
        <v>3</v>
      </c>
      <c r="D3787" s="37" t="str" cm="1">
        <f t="array" ref="D3787:E3787">_xlfn.XLOOKUP(C3787,Table1[StoreID],Table1[[StoreName]:[Region]],0)</f>
        <v>StoreC</v>
      </c>
      <c r="E3787" s="42" t="str">
        <v>Alex</v>
      </c>
      <c r="F3787" s="42">
        <v>1</v>
      </c>
      <c r="G3787" s="42" t="str">
        <f>_xlfn.XLOOKUP(F3787,Reps!A:A,Reps!B:B,0)</f>
        <v>Ahmed</v>
      </c>
      <c r="H3787" s="42">
        <v>465</v>
      </c>
      <c r="I3787" s="42" t="str" cm="1">
        <f t="array" ref="I3787:M3787">_xlfn.XLOOKUP(H3787,Product!A:A,Product!B:F,0)</f>
        <v>YW-26-032</v>
      </c>
      <c r="J3787" s="42" t="str">
        <v>Pokémon Card 25 card ( Stand 20 pcs )</v>
      </c>
      <c r="K3787" s="42" t="str">
        <v>Games</v>
      </c>
      <c r="L3787" s="42" t="str">
        <v>Card Game</v>
      </c>
      <c r="M3787" s="42" t="str">
        <v>Pokémon</v>
      </c>
      <c r="N3787" s="42">
        <v>1</v>
      </c>
      <c r="O3787" s="43">
        <v>25</v>
      </c>
      <c r="P3787" s="43"/>
      <c r="Q3787" s="44">
        <v>44992.795023344908</v>
      </c>
      <c r="R3787" s="45" t="s">
        <v>4756</v>
      </c>
    </row>
    <row r="3788" spans="1:18" x14ac:dyDescent="0.3">
      <c r="A3788" s="36">
        <v>3787</v>
      </c>
      <c r="B3788" s="37">
        <v>3554</v>
      </c>
      <c r="C3788" s="37">
        <v>3</v>
      </c>
      <c r="D3788" s="37" t="str" cm="1">
        <f t="array" ref="D3788:E3788">_xlfn.XLOOKUP(C3788,Table1[StoreID],Table1[[StoreName]:[Region]],0)</f>
        <v>StoreC</v>
      </c>
      <c r="E3788" s="37" t="str">
        <v>Alex</v>
      </c>
      <c r="F3788" s="37">
        <v>1</v>
      </c>
      <c r="G3788" s="37" t="str">
        <f>_xlfn.XLOOKUP(F3788,Reps!A:A,Reps!B:B,0)</f>
        <v>Ahmed</v>
      </c>
      <c r="H3788" s="37">
        <v>392</v>
      </c>
      <c r="I3788" s="37" t="str" cm="1">
        <f t="array" ref="I3788:M3788">_xlfn.XLOOKUP(H3788,Product!A:A,Product!B:F,0)</f>
        <v>YW-28-030</v>
      </c>
      <c r="J3788" s="37" t="str">
        <v>Pokémon Album 3D 4PCS in the page</v>
      </c>
      <c r="K3788" s="37" t="str">
        <v>Games</v>
      </c>
      <c r="L3788" s="37" t="str">
        <v>Card Game</v>
      </c>
      <c r="M3788" s="37" t="str">
        <v>Pokémon</v>
      </c>
      <c r="N3788" s="37">
        <v>1</v>
      </c>
      <c r="O3788" s="38">
        <v>75</v>
      </c>
      <c r="P3788" s="38"/>
      <c r="Q3788" s="39">
        <v>44992.795023344908</v>
      </c>
      <c r="R3788" s="40" t="s">
        <v>4756</v>
      </c>
    </row>
    <row r="3789" spans="1:18" x14ac:dyDescent="0.3">
      <c r="A3789" s="41">
        <v>3788</v>
      </c>
      <c r="B3789" s="42">
        <v>3554</v>
      </c>
      <c r="C3789" s="42">
        <v>3</v>
      </c>
      <c r="D3789" s="37" t="str" cm="1">
        <f t="array" ref="D3789:E3789">_xlfn.XLOOKUP(C3789,Table1[StoreID],Table1[[StoreName]:[Region]],0)</f>
        <v>StoreC</v>
      </c>
      <c r="E3789" s="42" t="str">
        <v>Alex</v>
      </c>
      <c r="F3789" s="42">
        <v>1</v>
      </c>
      <c r="G3789" s="42" t="str">
        <f>_xlfn.XLOOKUP(F3789,Reps!A:A,Reps!B:B,0)</f>
        <v>Ahmed</v>
      </c>
      <c r="H3789" s="42">
        <v>462</v>
      </c>
      <c r="I3789" s="42" t="str" cm="1">
        <f t="array" ref="I3789:M3789">_xlfn.XLOOKUP(H3789,Product!A:A,Product!B:F,0)</f>
        <v>YW-26-036</v>
      </c>
      <c r="J3789" s="42" t="str">
        <v>Pokémon Boosters ( Stand 36 Pcs )</v>
      </c>
      <c r="K3789" s="42" t="str">
        <v>Games</v>
      </c>
      <c r="L3789" s="42" t="str">
        <v>Card Game</v>
      </c>
      <c r="M3789" s="42" t="str">
        <v>Pokémon</v>
      </c>
      <c r="N3789" s="42">
        <v>1</v>
      </c>
      <c r="O3789" s="43">
        <v>10</v>
      </c>
      <c r="P3789" s="43"/>
      <c r="Q3789" s="44">
        <v>44992.795023344908</v>
      </c>
      <c r="R3789" s="45" t="s">
        <v>4756</v>
      </c>
    </row>
    <row r="3790" spans="1:18" x14ac:dyDescent="0.3">
      <c r="A3790" s="36">
        <v>3789</v>
      </c>
      <c r="B3790" s="37">
        <v>3554</v>
      </c>
      <c r="C3790" s="37">
        <v>3</v>
      </c>
      <c r="D3790" s="37" t="str" cm="1">
        <f t="array" ref="D3790:E3790">_xlfn.XLOOKUP(C3790,Table1[StoreID],Table1[[StoreName]:[Region]],0)</f>
        <v>StoreC</v>
      </c>
      <c r="E3790" s="37" t="str">
        <v>Alex</v>
      </c>
      <c r="F3790" s="37">
        <v>1</v>
      </c>
      <c r="G3790" s="37" t="str">
        <f>_xlfn.XLOOKUP(F3790,Reps!A:A,Reps!B:B,0)</f>
        <v>Ahmed</v>
      </c>
      <c r="H3790" s="37">
        <v>462</v>
      </c>
      <c r="I3790" s="37" t="str" cm="1">
        <f t="array" ref="I3790:M3790">_xlfn.XLOOKUP(H3790,Product!A:A,Product!B:F,0)</f>
        <v>YW-26-036</v>
      </c>
      <c r="J3790" s="37" t="str">
        <v>Pokémon Boosters ( Stand 36 Pcs )</v>
      </c>
      <c r="K3790" s="37" t="str">
        <v>Games</v>
      </c>
      <c r="L3790" s="37" t="str">
        <v>Card Game</v>
      </c>
      <c r="M3790" s="37" t="str">
        <v>Pokémon</v>
      </c>
      <c r="N3790" s="37">
        <v>1</v>
      </c>
      <c r="O3790" s="38">
        <v>10</v>
      </c>
      <c r="P3790" s="38"/>
      <c r="Q3790" s="39">
        <v>44992.795023379629</v>
      </c>
      <c r="R3790" s="40" t="s">
        <v>4756</v>
      </c>
    </row>
    <row r="3791" spans="1:18" x14ac:dyDescent="0.3">
      <c r="A3791" s="41">
        <v>3790</v>
      </c>
      <c r="B3791" s="42">
        <v>3554</v>
      </c>
      <c r="C3791" s="42">
        <v>3</v>
      </c>
      <c r="D3791" s="37" t="str" cm="1">
        <f t="array" ref="D3791:E3791">_xlfn.XLOOKUP(C3791,Table1[StoreID],Table1[[StoreName]:[Region]],0)</f>
        <v>StoreC</v>
      </c>
      <c r="E3791" s="42" t="str">
        <v>Alex</v>
      </c>
      <c r="F3791" s="42">
        <v>1</v>
      </c>
      <c r="G3791" s="42" t="str">
        <f>_xlfn.XLOOKUP(F3791,Reps!A:A,Reps!B:B,0)</f>
        <v>Ahmed</v>
      </c>
      <c r="H3791" s="42">
        <v>476</v>
      </c>
      <c r="I3791" s="42" t="str" cm="1">
        <f t="array" ref="I3791:M3791">_xlfn.XLOOKUP(H3791,Product!A:A,Product!B:F,0)</f>
        <v>YW-26-021</v>
      </c>
      <c r="J3791" s="42" t="str">
        <v>Pockemon Bag ( Stand 24 pcs )</v>
      </c>
      <c r="K3791" s="42" t="str">
        <v>Games</v>
      </c>
      <c r="L3791" s="42" t="str">
        <v>Card Game</v>
      </c>
      <c r="M3791" s="42" t="str">
        <v>Pokémon</v>
      </c>
      <c r="N3791" s="42">
        <v>1</v>
      </c>
      <c r="O3791" s="43">
        <v>30</v>
      </c>
      <c r="P3791" s="43"/>
      <c r="Q3791" s="44">
        <v>44992.795023379629</v>
      </c>
      <c r="R3791" s="45" t="s">
        <v>4756</v>
      </c>
    </row>
    <row r="3792" spans="1:18" x14ac:dyDescent="0.3">
      <c r="A3792" s="36">
        <v>3791</v>
      </c>
      <c r="B3792" s="37">
        <v>3555</v>
      </c>
      <c r="C3792" s="37">
        <v>1</v>
      </c>
      <c r="D3792" s="37" t="str" cm="1">
        <f t="array" ref="D3792:E3792">_xlfn.XLOOKUP(C3792,Table1[StoreID],Table1[[StoreName]:[Region]],0)</f>
        <v>StoreA</v>
      </c>
      <c r="E3792" s="37" t="str">
        <v>Cairo</v>
      </c>
      <c r="F3792" s="37">
        <v>14</v>
      </c>
      <c r="G3792" s="37" t="str">
        <f>_xlfn.XLOOKUP(F3792,Reps!A:A,Reps!B:B,0)</f>
        <v>Mariam</v>
      </c>
      <c r="H3792" s="37">
        <v>4027</v>
      </c>
      <c r="I3792" s="37" t="str" cm="1">
        <f t="array" ref="I3792:M3792">_xlfn.XLOOKUP(H3792,Product!A:A,Product!B:F,0)</f>
        <v>FS0003594</v>
      </c>
      <c r="J3792" s="37" t="str">
        <v>Topps Match Attax 2022/2023 - Starter Pack</v>
      </c>
      <c r="K3792" s="37" t="str">
        <v>Games</v>
      </c>
      <c r="L3792" s="37" t="str">
        <v>Card Game</v>
      </c>
      <c r="M3792" s="37" t="str">
        <v>Match Attax</v>
      </c>
      <c r="N3792" s="37">
        <v>1</v>
      </c>
      <c r="O3792" s="38">
        <v>275</v>
      </c>
      <c r="P3792" s="38"/>
      <c r="Q3792" s="39">
        <v>44999.821235729163</v>
      </c>
      <c r="R3792" s="40" t="s">
        <v>4757</v>
      </c>
    </row>
    <row r="3793" spans="1:18" x14ac:dyDescent="0.3">
      <c r="A3793" s="41">
        <v>3792</v>
      </c>
      <c r="B3793" s="42">
        <v>3555</v>
      </c>
      <c r="C3793" s="42">
        <v>1</v>
      </c>
      <c r="D3793" s="37" t="str" cm="1">
        <f t="array" ref="D3793:E3793">_xlfn.XLOOKUP(C3793,Table1[StoreID],Table1[[StoreName]:[Region]],0)</f>
        <v>StoreA</v>
      </c>
      <c r="E3793" s="42" t="str">
        <v>Cairo</v>
      </c>
      <c r="F3793" s="42">
        <v>14</v>
      </c>
      <c r="G3793" s="42" t="str">
        <f>_xlfn.XLOOKUP(F3793,Reps!A:A,Reps!B:B,0)</f>
        <v>Mariam</v>
      </c>
      <c r="H3793" s="42">
        <v>4028</v>
      </c>
      <c r="I3793" s="42" t="str" cm="1">
        <f t="array" ref="I3793:M3793">_xlfn.XLOOKUP(H3793,Product!A:A,Product!B:F,0)</f>
        <v>FS0003570</v>
      </c>
      <c r="J3793" s="42" t="str">
        <v>Topps Match Attax 2022/2023 - Single Pack  Stand (36 pieces)</v>
      </c>
      <c r="K3793" s="42" t="str">
        <v>Games</v>
      </c>
      <c r="L3793" s="42" t="str">
        <v>Card Game</v>
      </c>
      <c r="M3793" s="42" t="str">
        <v>Match Attax</v>
      </c>
      <c r="N3793" s="42">
        <v>1</v>
      </c>
      <c r="O3793" s="43">
        <v>45</v>
      </c>
      <c r="P3793" s="43"/>
      <c r="Q3793" s="44">
        <v>44999.821235763891</v>
      </c>
      <c r="R3793" s="45" t="s">
        <v>4757</v>
      </c>
    </row>
    <row r="3794" spans="1:18" x14ac:dyDescent="0.3">
      <c r="A3794" s="36">
        <v>3793</v>
      </c>
      <c r="B3794" s="37">
        <v>3555</v>
      </c>
      <c r="C3794" s="37">
        <v>1</v>
      </c>
      <c r="D3794" s="37" t="str" cm="1">
        <f t="array" ref="D3794:E3794">_xlfn.XLOOKUP(C3794,Table1[StoreID],Table1[[StoreName]:[Region]],0)</f>
        <v>StoreA</v>
      </c>
      <c r="E3794" s="37" t="str">
        <v>Cairo</v>
      </c>
      <c r="F3794" s="37">
        <v>14</v>
      </c>
      <c r="G3794" s="37" t="str">
        <f>_xlfn.XLOOKUP(F3794,Reps!A:A,Reps!B:B,0)</f>
        <v>Mariam</v>
      </c>
      <c r="H3794" s="37">
        <v>4028</v>
      </c>
      <c r="I3794" s="37" t="str" cm="1">
        <f t="array" ref="I3794:M3794">_xlfn.XLOOKUP(H3794,Product!A:A,Product!B:F,0)</f>
        <v>FS0003570</v>
      </c>
      <c r="J3794" s="37" t="str">
        <v>Topps Match Attax 2022/2023 - Single Pack  Stand (36 pieces)</v>
      </c>
      <c r="K3794" s="37" t="str">
        <v>Games</v>
      </c>
      <c r="L3794" s="37" t="str">
        <v>Card Game</v>
      </c>
      <c r="M3794" s="37" t="str">
        <v>Match Attax</v>
      </c>
      <c r="N3794" s="37">
        <v>1</v>
      </c>
      <c r="O3794" s="38">
        <v>45</v>
      </c>
      <c r="P3794" s="38"/>
      <c r="Q3794" s="39">
        <v>44999.821235798612</v>
      </c>
      <c r="R3794" s="40" t="s">
        <v>4757</v>
      </c>
    </row>
    <row r="3795" spans="1:18" x14ac:dyDescent="0.3">
      <c r="A3795" s="41">
        <v>3794</v>
      </c>
      <c r="B3795" s="42">
        <v>3555</v>
      </c>
      <c r="C3795" s="42">
        <v>1</v>
      </c>
      <c r="D3795" s="37" t="str" cm="1">
        <f t="array" ref="D3795:E3795">_xlfn.XLOOKUP(C3795,Table1[StoreID],Table1[[StoreName]:[Region]],0)</f>
        <v>StoreA</v>
      </c>
      <c r="E3795" s="42" t="str">
        <v>Cairo</v>
      </c>
      <c r="F3795" s="42">
        <v>14</v>
      </c>
      <c r="G3795" s="42" t="str">
        <f>_xlfn.XLOOKUP(F3795,Reps!A:A,Reps!B:B,0)</f>
        <v>Mariam</v>
      </c>
      <c r="H3795" s="42">
        <v>471</v>
      </c>
      <c r="I3795" s="42" t="str" cm="1">
        <f t="array" ref="I3795:M3795">_xlfn.XLOOKUP(H3795,Product!A:A,Product!B:F,0)</f>
        <v>YW-26-026</v>
      </c>
      <c r="J3795" s="42" t="str">
        <v>Yoyo Stich ( Stand 24 pcs )</v>
      </c>
      <c r="K3795" s="42" t="str">
        <v>Games</v>
      </c>
      <c r="L3795" s="42" t="str">
        <v>Yoyo</v>
      </c>
      <c r="M3795" s="42" t="str">
        <v>Stich &amp; Lilo</v>
      </c>
      <c r="N3795" s="42">
        <v>1</v>
      </c>
      <c r="O3795" s="43">
        <v>20</v>
      </c>
      <c r="P3795" s="43"/>
      <c r="Q3795" s="44">
        <v>44999.821235914351</v>
      </c>
      <c r="R3795" s="45" t="s">
        <v>4757</v>
      </c>
    </row>
    <row r="3796" spans="1:18" x14ac:dyDescent="0.3">
      <c r="A3796" s="36">
        <v>3795</v>
      </c>
      <c r="B3796" s="37">
        <v>3560</v>
      </c>
      <c r="C3796" s="37">
        <v>2</v>
      </c>
      <c r="D3796" s="37" t="str" cm="1">
        <f t="array" ref="D3796:E3796">_xlfn.XLOOKUP(C3796,Table1[StoreID],Table1[[StoreName]:[Region]],0)</f>
        <v>StoreB</v>
      </c>
      <c r="E3796" s="37" t="str">
        <v>Cairo</v>
      </c>
      <c r="F3796" s="37">
        <v>26</v>
      </c>
      <c r="G3796" s="37" t="str">
        <f>_xlfn.XLOOKUP(F3796,Reps!A:A,Reps!B:B,0)</f>
        <v>Sara</v>
      </c>
      <c r="H3796" s="37">
        <v>660</v>
      </c>
      <c r="I3796" s="37" t="str" cm="1">
        <f t="array" ref="I3796:M3796">_xlfn.XLOOKUP(H3796,Product!A:A,Product!B:F,0)</f>
        <v>TMP-15253</v>
      </c>
      <c r="J3796" s="37" t="str">
        <v>DC Multiverse 7In  Martian Manhunter Variant (Gold</v>
      </c>
      <c r="K3796" s="37" t="str">
        <v>Action Figure</v>
      </c>
      <c r="L3796" s="37" t="str">
        <v>Figures</v>
      </c>
      <c r="M3796" s="37" t="str">
        <v>DC Comics</v>
      </c>
      <c r="N3796" s="37">
        <v>1</v>
      </c>
      <c r="O3796" s="38">
        <v>400</v>
      </c>
      <c r="P3796" s="38"/>
      <c r="Q3796" s="39">
        <v>45013.657792013888</v>
      </c>
      <c r="R3796" s="40" t="s">
        <v>4758</v>
      </c>
    </row>
    <row r="3797" spans="1:18" x14ac:dyDescent="0.3">
      <c r="A3797" s="41">
        <v>3796</v>
      </c>
      <c r="B3797" s="42">
        <v>3560</v>
      </c>
      <c r="C3797" s="42">
        <v>2</v>
      </c>
      <c r="D3797" s="37" t="str" cm="1">
        <f t="array" ref="D3797:E3797">_xlfn.XLOOKUP(C3797,Table1[StoreID],Table1[[StoreName]:[Region]],0)</f>
        <v>StoreB</v>
      </c>
      <c r="E3797" s="42" t="str">
        <v>Cairo</v>
      </c>
      <c r="F3797" s="42">
        <v>26</v>
      </c>
      <c r="G3797" s="42" t="str">
        <f>_xlfn.XLOOKUP(F3797,Reps!A:A,Reps!B:B,0)</f>
        <v>Sara</v>
      </c>
      <c r="H3797" s="42">
        <v>4028</v>
      </c>
      <c r="I3797" s="42" t="str" cm="1">
        <f t="array" ref="I3797:M3797">_xlfn.XLOOKUP(H3797,Product!A:A,Product!B:F,0)</f>
        <v>FS0003570</v>
      </c>
      <c r="J3797" s="42" t="str">
        <v>Topps Match Attax 2022/2023 - Single Pack  Stand (36 pieces)</v>
      </c>
      <c r="K3797" s="42" t="str">
        <v>Games</v>
      </c>
      <c r="L3797" s="42" t="str">
        <v>Card Game</v>
      </c>
      <c r="M3797" s="42" t="str">
        <v>Match Attax</v>
      </c>
      <c r="N3797" s="42">
        <v>1</v>
      </c>
      <c r="O3797" s="43">
        <v>45</v>
      </c>
      <c r="P3797" s="43"/>
      <c r="Q3797" s="44">
        <v>45013.657792673614</v>
      </c>
      <c r="R3797" s="45" t="s">
        <v>4758</v>
      </c>
    </row>
    <row r="3798" spans="1:18" x14ac:dyDescent="0.3">
      <c r="A3798" s="36">
        <v>3797</v>
      </c>
      <c r="B3798" s="37">
        <v>3560</v>
      </c>
      <c r="C3798" s="37">
        <v>2</v>
      </c>
      <c r="D3798" s="37" t="str" cm="1">
        <f t="array" ref="D3798:E3798">_xlfn.XLOOKUP(C3798,Table1[StoreID],Table1[[StoreName]:[Region]],0)</f>
        <v>StoreB</v>
      </c>
      <c r="E3798" s="37" t="str">
        <v>Cairo</v>
      </c>
      <c r="F3798" s="37">
        <v>26</v>
      </c>
      <c r="G3798" s="37" t="str">
        <f>_xlfn.XLOOKUP(F3798,Reps!A:A,Reps!B:B,0)</f>
        <v>Sara</v>
      </c>
      <c r="H3798" s="37">
        <v>4028</v>
      </c>
      <c r="I3798" s="37" t="str" cm="1">
        <f t="array" ref="I3798:M3798">_xlfn.XLOOKUP(H3798,Product!A:A,Product!B:F,0)</f>
        <v>FS0003570</v>
      </c>
      <c r="J3798" s="37" t="str">
        <v>Topps Match Attax 2022/2023 - Single Pack  Stand (36 pieces)</v>
      </c>
      <c r="K3798" s="37" t="str">
        <v>Games</v>
      </c>
      <c r="L3798" s="37" t="str">
        <v>Card Game</v>
      </c>
      <c r="M3798" s="37" t="str">
        <v>Match Attax</v>
      </c>
      <c r="N3798" s="37">
        <v>1</v>
      </c>
      <c r="O3798" s="38">
        <v>45</v>
      </c>
      <c r="P3798" s="38"/>
      <c r="Q3798" s="39">
        <v>45013.657792673614</v>
      </c>
      <c r="R3798" s="40" t="s">
        <v>4758</v>
      </c>
    </row>
    <row r="3799" spans="1:18" x14ac:dyDescent="0.3">
      <c r="A3799" s="41">
        <v>3798</v>
      </c>
      <c r="B3799" s="42">
        <v>3560</v>
      </c>
      <c r="C3799" s="42">
        <v>3</v>
      </c>
      <c r="D3799" s="37" t="str" cm="1">
        <f t="array" ref="D3799:E3799">_xlfn.XLOOKUP(C3799,Table1[StoreID],Table1[[StoreName]:[Region]],0)</f>
        <v>StoreC</v>
      </c>
      <c r="E3799" s="42" t="str">
        <v>Alex</v>
      </c>
      <c r="F3799" s="42">
        <v>4</v>
      </c>
      <c r="G3799" s="42" t="str">
        <f>_xlfn.XLOOKUP(F3799,Reps!A:A,Reps!B:B,0)</f>
        <v>Ali</v>
      </c>
      <c r="H3799" s="42">
        <v>3573</v>
      </c>
      <c r="I3799" s="42" t="str" cm="1">
        <f t="array" ref="I3799:M3799">_xlfn.XLOOKUP(H3799,Product!A:A,Product!B:F,0)</f>
        <v>LA-BX1825Z</v>
      </c>
      <c r="J3799" s="42" t="str">
        <v>B. CLASSIC PLUSH BUNNY - BEIGE</v>
      </c>
      <c r="K3799" s="42" t="str">
        <v>Plush &amp; Soft Toys</v>
      </c>
      <c r="L3799" s="42" t="str">
        <v>Non Battery</v>
      </c>
      <c r="M3799" s="42" t="str">
        <v>B.Toys</v>
      </c>
      <c r="N3799" s="42">
        <v>1</v>
      </c>
      <c r="O3799" s="43">
        <v>275</v>
      </c>
      <c r="P3799" s="43"/>
      <c r="Q3799" s="44">
        <v>44992.846517442129</v>
      </c>
      <c r="R3799" s="45" t="s">
        <v>4759</v>
      </c>
    </row>
    <row r="3800" spans="1:18" x14ac:dyDescent="0.3">
      <c r="A3800" s="36">
        <v>3799</v>
      </c>
      <c r="B3800" s="37">
        <v>3561</v>
      </c>
      <c r="C3800" s="37">
        <v>2</v>
      </c>
      <c r="D3800" s="37" t="str" cm="1">
        <f t="array" ref="D3800:E3800">_xlfn.XLOOKUP(C3800,Table1[StoreID],Table1[[StoreName]:[Region]],0)</f>
        <v>StoreB</v>
      </c>
      <c r="E3800" s="37" t="str">
        <v>Cairo</v>
      </c>
      <c r="F3800" s="37">
        <v>25</v>
      </c>
      <c r="G3800" s="37" t="str">
        <f>_xlfn.XLOOKUP(F3800,Reps!A:A,Reps!B:B,0)</f>
        <v>Marwa</v>
      </c>
      <c r="H3800" s="37">
        <v>3442</v>
      </c>
      <c r="I3800" s="37" t="str" cm="1">
        <f t="array" ref="I3800:M3800">_xlfn.XLOOKUP(H3800,Product!A:A,Product!B:F,0)</f>
        <v>MGA-578291-S4</v>
      </c>
      <c r="J3800" s="37" t="str">
        <v>Mga Rainbow High Core Fashion Doll- Bu</v>
      </c>
      <c r="K3800" s="37" t="str">
        <v>Dolls &amp; Accessories</v>
      </c>
      <c r="L3800" s="37" t="str">
        <v>Fashion Doll</v>
      </c>
      <c r="M3800" s="37" t="str">
        <v>Rainbow High</v>
      </c>
      <c r="N3800" s="37">
        <v>1</v>
      </c>
      <c r="O3800" s="38">
        <v>699.5</v>
      </c>
      <c r="P3800" s="38"/>
      <c r="Q3800" s="39">
        <v>45013.664486076392</v>
      </c>
      <c r="R3800" s="40" t="s">
        <v>4760</v>
      </c>
    </row>
    <row r="3801" spans="1:18" x14ac:dyDescent="0.3">
      <c r="A3801" s="41">
        <v>3800</v>
      </c>
      <c r="B3801" s="42">
        <v>3561</v>
      </c>
      <c r="C3801" s="42">
        <v>3</v>
      </c>
      <c r="D3801" s="37" t="str" cm="1">
        <f t="array" ref="D3801:E3801">_xlfn.XLOOKUP(C3801,Table1[StoreID],Table1[[StoreName]:[Region]],0)</f>
        <v>StoreC</v>
      </c>
      <c r="E3801" s="42" t="str">
        <v>Alex</v>
      </c>
      <c r="F3801" s="42">
        <v>4</v>
      </c>
      <c r="G3801" s="42" t="str">
        <f>_xlfn.XLOOKUP(F3801,Reps!A:A,Reps!B:B,0)</f>
        <v>Ali</v>
      </c>
      <c r="H3801" s="42">
        <v>472</v>
      </c>
      <c r="I3801" s="42" t="str" cm="1">
        <f t="array" ref="I3801:M3801">_xlfn.XLOOKUP(H3801,Product!A:A,Product!B:F,0)</f>
        <v>YW-26-025</v>
      </c>
      <c r="J3801" s="42" t="str">
        <v>Beyblade</v>
      </c>
      <c r="K3801" s="42" t="str">
        <v>Games</v>
      </c>
      <c r="L3801" s="42" t="str">
        <v>Top &amp; Battle</v>
      </c>
      <c r="M3801" s="42" t="str">
        <v>Beyblade</v>
      </c>
      <c r="N3801" s="42">
        <v>1</v>
      </c>
      <c r="O3801" s="43">
        <v>62.5</v>
      </c>
      <c r="P3801" s="43"/>
      <c r="Q3801" s="44">
        <v>44992.851306099539</v>
      </c>
      <c r="R3801" s="45" t="s">
        <v>4761</v>
      </c>
    </row>
    <row r="3802" spans="1:18" x14ac:dyDescent="0.3">
      <c r="A3802" s="36">
        <v>3801</v>
      </c>
      <c r="B3802" s="37">
        <v>3561</v>
      </c>
      <c r="C3802" s="37">
        <v>3</v>
      </c>
      <c r="D3802" s="37" t="str" cm="1">
        <f t="array" ref="D3802:E3802">_xlfn.XLOOKUP(C3802,Table1[StoreID],Table1[[StoreName]:[Region]],0)</f>
        <v>StoreC</v>
      </c>
      <c r="E3802" s="37" t="str">
        <v>Alex</v>
      </c>
      <c r="F3802" s="37">
        <v>4</v>
      </c>
      <c r="G3802" s="37" t="str">
        <f>_xlfn.XLOOKUP(F3802,Reps!A:A,Reps!B:B,0)</f>
        <v>Ali</v>
      </c>
      <c r="H3802" s="37">
        <v>472</v>
      </c>
      <c r="I3802" s="37" t="str" cm="1">
        <f t="array" ref="I3802:M3802">_xlfn.XLOOKUP(H3802,Product!A:A,Product!B:F,0)</f>
        <v>YW-26-025</v>
      </c>
      <c r="J3802" s="37" t="str">
        <v>Beyblade</v>
      </c>
      <c r="K3802" s="37" t="str">
        <v>Games</v>
      </c>
      <c r="L3802" s="37" t="str">
        <v>Top &amp; Battle</v>
      </c>
      <c r="M3802" s="37" t="str">
        <v>Beyblade</v>
      </c>
      <c r="N3802" s="37">
        <v>1</v>
      </c>
      <c r="O3802" s="38">
        <v>62.5</v>
      </c>
      <c r="P3802" s="38"/>
      <c r="Q3802" s="39">
        <v>44992.851306099539</v>
      </c>
      <c r="R3802" s="40" t="s">
        <v>4761</v>
      </c>
    </row>
    <row r="3803" spans="1:18" x14ac:dyDescent="0.3">
      <c r="A3803" s="41">
        <v>3802</v>
      </c>
      <c r="B3803" s="42">
        <v>3562</v>
      </c>
      <c r="C3803" s="42">
        <v>3</v>
      </c>
      <c r="D3803" s="37" t="str" cm="1">
        <f t="array" ref="D3803:E3803">_xlfn.XLOOKUP(C3803,Table1[StoreID],Table1[[StoreName]:[Region]],0)</f>
        <v>StoreC</v>
      </c>
      <c r="E3803" s="42" t="str">
        <v>Alex</v>
      </c>
      <c r="F3803" s="42">
        <v>1</v>
      </c>
      <c r="G3803" s="42" t="str">
        <f>_xlfn.XLOOKUP(F3803,Reps!A:A,Reps!B:B,0)</f>
        <v>Ahmed</v>
      </c>
      <c r="H3803" s="42">
        <v>4092</v>
      </c>
      <c r="I3803" s="42" t="str" cm="1">
        <f t="array" ref="I3803:M3803">_xlfn.XLOOKUP(H3803,Product!A:A,Product!B:F,0)</f>
        <v>DOH-SH-3662</v>
      </c>
      <c r="J3803" s="42" t="str">
        <v>Bingo Dough 5 Mini Can Style 1</v>
      </c>
      <c r="K3803" s="42" t="str">
        <v>Clay</v>
      </c>
      <c r="L3803" s="42" t="str">
        <v>Dough</v>
      </c>
      <c r="M3803" s="42" t="str">
        <v>Bingo Dough</v>
      </c>
      <c r="N3803" s="42">
        <v>1</v>
      </c>
      <c r="O3803" s="43">
        <v>25</v>
      </c>
      <c r="P3803" s="43"/>
      <c r="Q3803" s="44">
        <v>44992.855182488427</v>
      </c>
      <c r="R3803" s="45" t="s">
        <v>4762</v>
      </c>
    </row>
    <row r="3804" spans="1:18" x14ac:dyDescent="0.3">
      <c r="A3804" s="36">
        <v>3803</v>
      </c>
      <c r="B3804" s="37">
        <v>3562</v>
      </c>
      <c r="C3804" s="37">
        <v>3</v>
      </c>
      <c r="D3804" s="37" t="str" cm="1">
        <f t="array" ref="D3804:E3804">_xlfn.XLOOKUP(C3804,Table1[StoreID],Table1[[StoreName]:[Region]],0)</f>
        <v>StoreC</v>
      </c>
      <c r="E3804" s="37" t="str">
        <v>Alex</v>
      </c>
      <c r="F3804" s="37">
        <v>1</v>
      </c>
      <c r="G3804" s="37" t="str">
        <f>_xlfn.XLOOKUP(F3804,Reps!A:A,Reps!B:B,0)</f>
        <v>Ahmed</v>
      </c>
      <c r="H3804" s="37">
        <v>706</v>
      </c>
      <c r="I3804" s="37" t="str" cm="1">
        <f t="array" ref="I3804:M3804">_xlfn.XLOOKUP(H3804,Product!A:A,Product!B:F,0)</f>
        <v>SM-0444</v>
      </c>
      <c r="J3804" s="37" t="str">
        <v>Yogi Card (Stand 36 Bag )</v>
      </c>
      <c r="K3804" s="37" t="str">
        <v>Games</v>
      </c>
      <c r="L3804" s="37" t="str">
        <v>Card Game</v>
      </c>
      <c r="M3804" s="37" t="str">
        <v>Yu-Gi-Oh!</v>
      </c>
      <c r="N3804" s="37">
        <v>1</v>
      </c>
      <c r="O3804" s="38">
        <v>10</v>
      </c>
      <c r="P3804" s="38"/>
      <c r="Q3804" s="39">
        <v>44992.855182488427</v>
      </c>
      <c r="R3804" s="40" t="s">
        <v>4762</v>
      </c>
    </row>
    <row r="3805" spans="1:18" x14ac:dyDescent="0.3">
      <c r="A3805" s="41">
        <v>3804</v>
      </c>
      <c r="B3805" s="42">
        <v>3562</v>
      </c>
      <c r="C3805" s="42">
        <v>3</v>
      </c>
      <c r="D3805" s="37" t="str" cm="1">
        <f t="array" ref="D3805:E3805">_xlfn.XLOOKUP(C3805,Table1[StoreID],Table1[[StoreName]:[Region]],0)</f>
        <v>StoreC</v>
      </c>
      <c r="E3805" s="42" t="str">
        <v>Alex</v>
      </c>
      <c r="F3805" s="42">
        <v>1</v>
      </c>
      <c r="G3805" s="42" t="str">
        <f>_xlfn.XLOOKUP(F3805,Reps!A:A,Reps!B:B,0)</f>
        <v>Ahmed</v>
      </c>
      <c r="H3805" s="42">
        <v>706</v>
      </c>
      <c r="I3805" s="42" t="str" cm="1">
        <f t="array" ref="I3805:M3805">_xlfn.XLOOKUP(H3805,Product!A:A,Product!B:F,0)</f>
        <v>SM-0444</v>
      </c>
      <c r="J3805" s="42" t="str">
        <v>Yogi Card (Stand 36 Bag )</v>
      </c>
      <c r="K3805" s="42" t="str">
        <v>Games</v>
      </c>
      <c r="L3805" s="42" t="str">
        <v>Card Game</v>
      </c>
      <c r="M3805" s="42" t="str">
        <v>Yu-Gi-Oh!</v>
      </c>
      <c r="N3805" s="42">
        <v>1</v>
      </c>
      <c r="O3805" s="43">
        <v>10</v>
      </c>
      <c r="P3805" s="43"/>
      <c r="Q3805" s="44">
        <v>44992.855182488427</v>
      </c>
      <c r="R3805" s="45" t="s">
        <v>4762</v>
      </c>
    </row>
    <row r="3806" spans="1:18" x14ac:dyDescent="0.3">
      <c r="A3806" s="36">
        <v>3805</v>
      </c>
      <c r="B3806" s="37">
        <v>3562</v>
      </c>
      <c r="C3806" s="37">
        <v>3</v>
      </c>
      <c r="D3806" s="37" t="str" cm="1">
        <f t="array" ref="D3806:E3806">_xlfn.XLOOKUP(C3806,Table1[StoreID],Table1[[StoreName]:[Region]],0)</f>
        <v>StoreC</v>
      </c>
      <c r="E3806" s="37" t="str">
        <v>Alex</v>
      </c>
      <c r="F3806" s="37">
        <v>1</v>
      </c>
      <c r="G3806" s="37" t="str">
        <f>_xlfn.XLOOKUP(F3806,Reps!A:A,Reps!B:B,0)</f>
        <v>Ahmed</v>
      </c>
      <c r="H3806" s="37">
        <v>462</v>
      </c>
      <c r="I3806" s="37" t="str" cm="1">
        <f t="array" ref="I3806:M3806">_xlfn.XLOOKUP(H3806,Product!A:A,Product!B:F,0)</f>
        <v>YW-26-036</v>
      </c>
      <c r="J3806" s="37" t="str">
        <v>Pokémon Boosters ( Stand 36 Pcs )</v>
      </c>
      <c r="K3806" s="37" t="str">
        <v>Games</v>
      </c>
      <c r="L3806" s="37" t="str">
        <v>Card Game</v>
      </c>
      <c r="M3806" s="37" t="str">
        <v>Pokémon</v>
      </c>
      <c r="N3806" s="37">
        <v>1</v>
      </c>
      <c r="O3806" s="38">
        <v>10</v>
      </c>
      <c r="P3806" s="38"/>
      <c r="Q3806" s="39">
        <v>44992.855182488427</v>
      </c>
      <c r="R3806" s="40" t="s">
        <v>4762</v>
      </c>
    </row>
    <row r="3807" spans="1:18" x14ac:dyDescent="0.3">
      <c r="A3807" s="41">
        <v>3806</v>
      </c>
      <c r="B3807" s="42">
        <v>3562</v>
      </c>
      <c r="C3807" s="42">
        <v>3</v>
      </c>
      <c r="D3807" s="37" t="str" cm="1">
        <f t="array" ref="D3807:E3807">_xlfn.XLOOKUP(C3807,Table1[StoreID],Table1[[StoreName]:[Region]],0)</f>
        <v>StoreC</v>
      </c>
      <c r="E3807" s="42" t="str">
        <v>Alex</v>
      </c>
      <c r="F3807" s="42">
        <v>1</v>
      </c>
      <c r="G3807" s="42" t="str">
        <f>_xlfn.XLOOKUP(F3807,Reps!A:A,Reps!B:B,0)</f>
        <v>Ahmed</v>
      </c>
      <c r="H3807" s="42">
        <v>462</v>
      </c>
      <c r="I3807" s="42" t="str" cm="1">
        <f t="array" ref="I3807:M3807">_xlfn.XLOOKUP(H3807,Product!A:A,Product!B:F,0)</f>
        <v>YW-26-036</v>
      </c>
      <c r="J3807" s="42" t="str">
        <v>Pokémon Boosters ( Stand 36 Pcs )</v>
      </c>
      <c r="K3807" s="42" t="str">
        <v>Games</v>
      </c>
      <c r="L3807" s="42" t="str">
        <v>Card Game</v>
      </c>
      <c r="M3807" s="42" t="str">
        <v>Pokémon</v>
      </c>
      <c r="N3807" s="42">
        <v>1</v>
      </c>
      <c r="O3807" s="43">
        <v>10</v>
      </c>
      <c r="P3807" s="43"/>
      <c r="Q3807" s="44">
        <v>44992.855182488427</v>
      </c>
      <c r="R3807" s="45" t="s">
        <v>4762</v>
      </c>
    </row>
    <row r="3808" spans="1:18" x14ac:dyDescent="0.3">
      <c r="A3808" s="36">
        <v>3807</v>
      </c>
      <c r="B3808" s="37">
        <v>3563</v>
      </c>
      <c r="C3808" s="37">
        <v>2</v>
      </c>
      <c r="D3808" s="37" t="str" cm="1">
        <f t="array" ref="D3808:E3808">_xlfn.XLOOKUP(C3808,Table1[StoreID],Table1[[StoreName]:[Region]],0)</f>
        <v>StoreB</v>
      </c>
      <c r="E3808" s="37" t="str">
        <v>Cairo</v>
      </c>
      <c r="F3808" s="37">
        <v>16</v>
      </c>
      <c r="G3808" s="37" t="str">
        <f>_xlfn.XLOOKUP(F3808,Reps!A:A,Reps!B:B,0)</f>
        <v>Faten</v>
      </c>
      <c r="H3808" s="37">
        <v>4023</v>
      </c>
      <c r="I3808" s="37" t="str" cm="1">
        <f t="array" ref="I3808:M3808">_xlfn.XLOOKUP(H3808,Product!A:A,Product!B:F,0)</f>
        <v>FS0003686</v>
      </c>
      <c r="J3808" s="37" t="str">
        <v>Topps Match Attax 2022/2023 - Mega Tin (Assorted)Stand (6 pieces)</v>
      </c>
      <c r="K3808" s="37" t="str">
        <v>Games</v>
      </c>
      <c r="L3808" s="37" t="str">
        <v>Card Game</v>
      </c>
      <c r="M3808" s="37" t="str">
        <v>Match Attax</v>
      </c>
      <c r="N3808" s="37">
        <v>1</v>
      </c>
      <c r="O3808" s="38">
        <v>400</v>
      </c>
      <c r="P3808" s="38"/>
      <c r="Q3808" s="39">
        <v>45013.88061724537</v>
      </c>
      <c r="R3808" s="40" t="s">
        <v>4763</v>
      </c>
    </row>
    <row r="3809" spans="1:18" x14ac:dyDescent="0.3">
      <c r="A3809" s="41">
        <v>3808</v>
      </c>
      <c r="B3809" s="42">
        <v>3564</v>
      </c>
      <c r="C3809" s="42">
        <v>5</v>
      </c>
      <c r="D3809" s="37" t="str" cm="1">
        <f t="array" ref="D3809:E3809">_xlfn.XLOOKUP(C3809,Table1[StoreID],Table1[[StoreName]:[Region]],0)</f>
        <v>StoreE</v>
      </c>
      <c r="E3809" s="42" t="str">
        <v>Delta</v>
      </c>
      <c r="F3809" s="42">
        <v>34</v>
      </c>
      <c r="G3809" s="42" t="str">
        <f>_xlfn.XLOOKUP(F3809,Reps!A:A,Reps!B:B,0)</f>
        <v>Nora</v>
      </c>
      <c r="H3809" s="42">
        <v>4090</v>
      </c>
      <c r="I3809" s="42" t="str" cm="1">
        <f t="array" ref="I3809:M3809">_xlfn.XLOOKUP(H3809,Product!A:A,Product!B:F,0)</f>
        <v>DOH-SH-3664</v>
      </c>
      <c r="J3809" s="42" t="str">
        <v>Bingo Dough 10 Mini Can</v>
      </c>
      <c r="K3809" s="42" t="str">
        <v>Clay</v>
      </c>
      <c r="L3809" s="42" t="str">
        <v>Dough</v>
      </c>
      <c r="M3809" s="42" t="str">
        <v>Bingo Dough</v>
      </c>
      <c r="N3809" s="42">
        <v>4</v>
      </c>
      <c r="O3809" s="43">
        <v>190</v>
      </c>
      <c r="P3809" s="43"/>
      <c r="Q3809" s="44">
        <v>44988.635112118056</v>
      </c>
      <c r="R3809" s="45" t="s">
        <v>4764</v>
      </c>
    </row>
    <row r="3810" spans="1:18" x14ac:dyDescent="0.3">
      <c r="A3810" s="36">
        <v>3809</v>
      </c>
      <c r="B3810" s="37">
        <v>3566</v>
      </c>
      <c r="C3810" s="37">
        <v>3</v>
      </c>
      <c r="D3810" s="37" t="str" cm="1">
        <f t="array" ref="D3810:E3810">_xlfn.XLOOKUP(C3810,Table1[StoreID],Table1[[StoreName]:[Region]],0)</f>
        <v>StoreC</v>
      </c>
      <c r="E3810" s="37" t="str">
        <v>Alex</v>
      </c>
      <c r="F3810" s="37">
        <v>4</v>
      </c>
      <c r="G3810" s="37" t="str">
        <f>_xlfn.XLOOKUP(F3810,Reps!A:A,Reps!B:B,0)</f>
        <v>Ali</v>
      </c>
      <c r="H3810" s="37">
        <v>3419</v>
      </c>
      <c r="I3810" s="37" t="str" cm="1">
        <f t="array" ref="I3810:M3810">_xlfn.XLOOKUP(H3810,Product!A:A,Product!B:F,0)</f>
        <v>MGA-579823-S7</v>
      </c>
      <c r="J3810" s="37" t="str">
        <v>L.O.L. Surprise All Star Sports in Sidekick- Baske</v>
      </c>
      <c r="K3810" s="37" t="str">
        <v>Surprise</v>
      </c>
      <c r="L3810" s="37" t="str">
        <v>Ball</v>
      </c>
      <c r="M3810" s="37" t="str">
        <v>L.O.L. Surprise</v>
      </c>
      <c r="N3810" s="37">
        <v>1</v>
      </c>
      <c r="O3810" s="38">
        <v>287.5</v>
      </c>
      <c r="P3810" s="38"/>
      <c r="Q3810" s="39">
        <v>44993.480266087965</v>
      </c>
      <c r="R3810" s="40" t="s">
        <v>4765</v>
      </c>
    </row>
    <row r="3811" spans="1:18" x14ac:dyDescent="0.3">
      <c r="A3811" s="41">
        <v>3810</v>
      </c>
      <c r="B3811" s="42">
        <v>3567</v>
      </c>
      <c r="C3811" s="42">
        <v>3</v>
      </c>
      <c r="D3811" s="37" t="str" cm="1">
        <f t="array" ref="D3811:E3811">_xlfn.XLOOKUP(C3811,Table1[StoreID],Table1[[StoreName]:[Region]],0)</f>
        <v>StoreC</v>
      </c>
      <c r="E3811" s="42" t="str">
        <v>Alex</v>
      </c>
      <c r="F3811" s="42">
        <v>4</v>
      </c>
      <c r="G3811" s="42" t="str">
        <f>_xlfn.XLOOKUP(F3811,Reps!A:A,Reps!B:B,0)</f>
        <v>Ali</v>
      </c>
      <c r="H3811" s="42">
        <v>2829</v>
      </c>
      <c r="I3811" s="42" t="str" cm="1">
        <f t="array" ref="I3811:M3811">_xlfn.XLOOKUP(H3811,Product!A:A,Product!B:F,0)</f>
        <v>RSH-41287</v>
      </c>
      <c r="J3811" s="42" t="str">
        <v>Moose - Goo Jit Zu Dc Hero Pk Armor Batman</v>
      </c>
      <c r="K3811" s="42" t="str">
        <v>Action Figure</v>
      </c>
      <c r="L3811" s="42" t="str">
        <v>Figures</v>
      </c>
      <c r="M3811" s="42" t="str">
        <v>Goo Jit Zu</v>
      </c>
      <c r="N3811" s="42">
        <v>1</v>
      </c>
      <c r="O3811" s="43">
        <v>400</v>
      </c>
      <c r="P3811" s="43"/>
      <c r="Q3811" s="44">
        <v>44993.548632141203</v>
      </c>
      <c r="R3811" s="45" t="s">
        <v>4766</v>
      </c>
    </row>
    <row r="3812" spans="1:18" x14ac:dyDescent="0.3">
      <c r="A3812" s="36">
        <v>3811</v>
      </c>
      <c r="B3812" s="37">
        <v>3568</v>
      </c>
      <c r="C3812" s="37">
        <v>5</v>
      </c>
      <c r="D3812" s="37" t="str" cm="1">
        <f t="array" ref="D3812:E3812">_xlfn.XLOOKUP(C3812,Table1[StoreID],Table1[[StoreName]:[Region]],0)</f>
        <v>StoreE</v>
      </c>
      <c r="E3812" s="37" t="str">
        <v>Delta</v>
      </c>
      <c r="F3812" s="37">
        <v>34</v>
      </c>
      <c r="G3812" s="37" t="str">
        <f>_xlfn.XLOOKUP(F3812,Reps!A:A,Reps!B:B,0)</f>
        <v>Nora</v>
      </c>
      <c r="H3812" s="37">
        <v>676</v>
      </c>
      <c r="I3812" s="37" t="str" cm="1">
        <f t="array" ref="I3812:M3812">_xlfn.XLOOKUP(H3812,Product!A:A,Product!B:F,0)</f>
        <v>TH-RMS-99-010</v>
      </c>
      <c r="J3812" s="37" t="str">
        <v>Barbie Reveal Diary Set</v>
      </c>
      <c r="K3812" s="37" t="str">
        <v>Education &amp; Learning</v>
      </c>
      <c r="L3812" s="37" t="str">
        <v>Art &amp; Craft</v>
      </c>
      <c r="M3812" s="37" t="str">
        <v>Barbie</v>
      </c>
      <c r="N3812" s="37">
        <v>1</v>
      </c>
      <c r="O3812" s="38">
        <v>212.5</v>
      </c>
      <c r="P3812" s="38"/>
      <c r="Q3812" s="39">
        <v>44988.72192311343</v>
      </c>
      <c r="R3812" s="40" t="s">
        <v>4767</v>
      </c>
    </row>
    <row r="3813" spans="1:18" x14ac:dyDescent="0.3">
      <c r="A3813" s="41">
        <v>3812</v>
      </c>
      <c r="B3813" s="42">
        <v>3568</v>
      </c>
      <c r="C3813" s="42">
        <v>5</v>
      </c>
      <c r="D3813" s="37" t="str" cm="1">
        <f t="array" ref="D3813:E3813">_xlfn.XLOOKUP(C3813,Table1[StoreID],Table1[[StoreName]:[Region]],0)</f>
        <v>StoreE</v>
      </c>
      <c r="E3813" s="42" t="str">
        <v>Delta</v>
      </c>
      <c r="F3813" s="42">
        <v>34</v>
      </c>
      <c r="G3813" s="42" t="str">
        <f>_xlfn.XLOOKUP(F3813,Reps!A:A,Reps!B:B,0)</f>
        <v>Nora</v>
      </c>
      <c r="H3813" s="42">
        <v>678</v>
      </c>
      <c r="I3813" s="42" t="str" cm="1">
        <f t="array" ref="I3813:M3813">_xlfn.XLOOKUP(H3813,Product!A:A,Product!B:F,0)</f>
        <v>TH-RMS-99-004</v>
      </c>
      <c r="J3813" s="42" t="str">
        <v>Barbie Foil Reveal Scrapbook Set</v>
      </c>
      <c r="K3813" s="42" t="str">
        <v>Education &amp; Learning</v>
      </c>
      <c r="L3813" s="42" t="str">
        <v>Art &amp; Craft</v>
      </c>
      <c r="M3813" s="42" t="str">
        <v>Barbie</v>
      </c>
      <c r="N3813" s="42">
        <v>1</v>
      </c>
      <c r="O3813" s="43">
        <v>187.5</v>
      </c>
      <c r="P3813" s="43"/>
      <c r="Q3813" s="44">
        <v>44988.72192311343</v>
      </c>
      <c r="R3813" s="45" t="s">
        <v>4767</v>
      </c>
    </row>
    <row r="3814" spans="1:18" x14ac:dyDescent="0.3">
      <c r="A3814" s="36">
        <v>3813</v>
      </c>
      <c r="B3814" s="37">
        <v>3572</v>
      </c>
      <c r="C3814" s="37">
        <v>5</v>
      </c>
      <c r="D3814" s="37" t="str" cm="1">
        <f t="array" ref="D3814:E3814">_xlfn.XLOOKUP(C3814,Table1[StoreID],Table1[[StoreName]:[Region]],0)</f>
        <v>StoreE</v>
      </c>
      <c r="E3814" s="37" t="str">
        <v>Delta</v>
      </c>
      <c r="F3814" s="37">
        <v>34</v>
      </c>
      <c r="G3814" s="37" t="str">
        <f>_xlfn.XLOOKUP(F3814,Reps!A:A,Reps!B:B,0)</f>
        <v>Nora</v>
      </c>
      <c r="H3814" s="37">
        <v>4078</v>
      </c>
      <c r="I3814" s="37" t="str" cm="1">
        <f t="array" ref="I3814:M3814">_xlfn.XLOOKUP(H3814,Product!A:A,Product!B:F,0)</f>
        <v>E91 BP6</v>
      </c>
      <c r="J3814" s="37" t="str">
        <v>Energizer Card 4+2  AA Promo</v>
      </c>
      <c r="K3814" s="37" t="str">
        <v>Add-ons</v>
      </c>
      <c r="L3814" s="37" t="str">
        <v>Battery</v>
      </c>
      <c r="M3814" s="37" t="str">
        <v>Energizer</v>
      </c>
      <c r="N3814" s="37">
        <v>1</v>
      </c>
      <c r="O3814" s="38">
        <v>49.5</v>
      </c>
      <c r="P3814" s="38"/>
      <c r="Q3814" s="39">
        <v>44988.765312002317</v>
      </c>
      <c r="R3814" s="40" t="s">
        <v>4768</v>
      </c>
    </row>
    <row r="3815" spans="1:18" x14ac:dyDescent="0.3">
      <c r="A3815" s="41">
        <v>3814</v>
      </c>
      <c r="B3815" s="42">
        <v>3572</v>
      </c>
      <c r="C3815" s="42">
        <v>5</v>
      </c>
      <c r="D3815" s="37" t="str" cm="1">
        <f t="array" ref="D3815:E3815">_xlfn.XLOOKUP(C3815,Table1[StoreID],Table1[[StoreName]:[Region]],0)</f>
        <v>StoreE</v>
      </c>
      <c r="E3815" s="42" t="str">
        <v>Delta</v>
      </c>
      <c r="F3815" s="42">
        <v>34</v>
      </c>
      <c r="G3815" s="42" t="str">
        <f>_xlfn.XLOOKUP(F3815,Reps!A:A,Reps!B:B,0)</f>
        <v>Nora</v>
      </c>
      <c r="H3815" s="42">
        <v>4078</v>
      </c>
      <c r="I3815" s="42" t="str" cm="1">
        <f t="array" ref="I3815:M3815">_xlfn.XLOOKUP(H3815,Product!A:A,Product!B:F,0)</f>
        <v>E91 BP6</v>
      </c>
      <c r="J3815" s="42" t="str">
        <v>Energizer Card 4+2  AA Promo</v>
      </c>
      <c r="K3815" s="42" t="str">
        <v>Add-ons</v>
      </c>
      <c r="L3815" s="42" t="str">
        <v>Battery</v>
      </c>
      <c r="M3815" s="42" t="str">
        <v>Energizer</v>
      </c>
      <c r="N3815" s="42">
        <v>1</v>
      </c>
      <c r="O3815" s="43">
        <v>49.5</v>
      </c>
      <c r="P3815" s="43"/>
      <c r="Q3815" s="44">
        <v>44988.765312002317</v>
      </c>
      <c r="R3815" s="45" t="s">
        <v>4768</v>
      </c>
    </row>
    <row r="3816" spans="1:18" x14ac:dyDescent="0.3">
      <c r="A3816" s="36">
        <v>3815</v>
      </c>
      <c r="B3816" s="37">
        <v>3574</v>
      </c>
      <c r="C3816" s="37">
        <v>1</v>
      </c>
      <c r="D3816" s="37" t="str" cm="1">
        <f t="array" ref="D3816:E3816">_xlfn.XLOOKUP(C3816,Table1[StoreID],Table1[[StoreName]:[Region]],0)</f>
        <v>StoreA</v>
      </c>
      <c r="E3816" s="37" t="str">
        <v>Cairo</v>
      </c>
      <c r="F3816" s="37">
        <v>14</v>
      </c>
      <c r="G3816" s="37" t="str">
        <f>_xlfn.XLOOKUP(F3816,Reps!A:A,Reps!B:B,0)</f>
        <v>Mariam</v>
      </c>
      <c r="H3816" s="37">
        <v>4078</v>
      </c>
      <c r="I3816" s="37" t="str" cm="1">
        <f t="array" ref="I3816:M3816">_xlfn.XLOOKUP(H3816,Product!A:A,Product!B:F,0)</f>
        <v>E91 BP6</v>
      </c>
      <c r="J3816" s="37" t="str">
        <v>Energizer Card 4+2  AA Promo</v>
      </c>
      <c r="K3816" s="37" t="str">
        <v>Add-ons</v>
      </c>
      <c r="L3816" s="37" t="str">
        <v>Battery</v>
      </c>
      <c r="M3816" s="37" t="str">
        <v>Energizer</v>
      </c>
      <c r="N3816" s="37">
        <v>1</v>
      </c>
      <c r="O3816" s="38">
        <v>49.5</v>
      </c>
      <c r="P3816" s="38"/>
      <c r="Q3816" s="39">
        <v>44999.898047719907</v>
      </c>
      <c r="R3816" s="40" t="s">
        <v>4769</v>
      </c>
    </row>
    <row r="3817" spans="1:18" x14ac:dyDescent="0.3">
      <c r="A3817" s="41">
        <v>3816</v>
      </c>
      <c r="B3817" s="42">
        <v>3575</v>
      </c>
      <c r="C3817" s="42">
        <v>1</v>
      </c>
      <c r="D3817" s="37" t="str" cm="1">
        <f t="array" ref="D3817:E3817">_xlfn.XLOOKUP(C3817,Table1[StoreID],Table1[[StoreName]:[Region]],0)</f>
        <v>StoreA</v>
      </c>
      <c r="E3817" s="42" t="str">
        <v>Cairo</v>
      </c>
      <c r="F3817" s="42">
        <v>10</v>
      </c>
      <c r="G3817" s="42" t="str">
        <f>_xlfn.XLOOKUP(F3817,Reps!A:A,Reps!B:B,0)</f>
        <v>Asya</v>
      </c>
      <c r="H3817" s="42">
        <v>471</v>
      </c>
      <c r="I3817" s="42" t="str" cm="1">
        <f t="array" ref="I3817:M3817">_xlfn.XLOOKUP(H3817,Product!A:A,Product!B:F,0)</f>
        <v>YW-26-026</v>
      </c>
      <c r="J3817" s="42" t="str">
        <v>Yoyo Stich ( Stand 24 pcs )</v>
      </c>
      <c r="K3817" s="42" t="str">
        <v>Games</v>
      </c>
      <c r="L3817" s="42" t="str">
        <v>Yoyo</v>
      </c>
      <c r="M3817" s="42" t="str">
        <v>Stich &amp; Lilo</v>
      </c>
      <c r="N3817" s="42">
        <v>1</v>
      </c>
      <c r="O3817" s="43">
        <v>20</v>
      </c>
      <c r="P3817" s="43"/>
      <c r="Q3817" s="44">
        <v>44999.908835844908</v>
      </c>
      <c r="R3817" s="45" t="s">
        <v>4770</v>
      </c>
    </row>
    <row r="3818" spans="1:18" x14ac:dyDescent="0.3">
      <c r="A3818" s="36">
        <v>3817</v>
      </c>
      <c r="B3818" s="37">
        <v>3575</v>
      </c>
      <c r="C3818" s="37">
        <v>5</v>
      </c>
      <c r="D3818" s="37" t="str" cm="1">
        <f t="array" ref="D3818:E3818">_xlfn.XLOOKUP(C3818,Table1[StoreID],Table1[[StoreName]:[Region]],0)</f>
        <v>StoreE</v>
      </c>
      <c r="E3818" s="37" t="str">
        <v>Delta</v>
      </c>
      <c r="F3818" s="37">
        <v>2</v>
      </c>
      <c r="G3818" s="37" t="str">
        <f>_xlfn.XLOOKUP(F3818,Reps!A:A,Reps!B:B,0)</f>
        <v>Bassem</v>
      </c>
      <c r="H3818" s="37">
        <v>462</v>
      </c>
      <c r="I3818" s="37" t="str" cm="1">
        <f t="array" ref="I3818:M3818">_xlfn.XLOOKUP(H3818,Product!A:A,Product!B:F,0)</f>
        <v>YW-26-036</v>
      </c>
      <c r="J3818" s="37" t="str">
        <v>Pokémon Boosters ( Stand 36 Pcs )</v>
      </c>
      <c r="K3818" s="37" t="str">
        <v>Games</v>
      </c>
      <c r="L3818" s="37" t="str">
        <v>Card Game</v>
      </c>
      <c r="M3818" s="37" t="str">
        <v>Pokémon</v>
      </c>
      <c r="N3818" s="37">
        <v>3</v>
      </c>
      <c r="O3818" s="38">
        <v>30</v>
      </c>
      <c r="P3818" s="38"/>
      <c r="Q3818" s="39">
        <v>44988.83463607639</v>
      </c>
      <c r="R3818" s="40" t="s">
        <v>4771</v>
      </c>
    </row>
    <row r="3819" spans="1:18" x14ac:dyDescent="0.3">
      <c r="A3819" s="41">
        <v>3818</v>
      </c>
      <c r="B3819" s="42">
        <v>3577</v>
      </c>
      <c r="C3819" s="42">
        <v>1</v>
      </c>
      <c r="D3819" s="37" t="str" cm="1">
        <f t="array" ref="D3819:E3819">_xlfn.XLOOKUP(C3819,Table1[StoreID],Table1[[StoreName]:[Region]],0)</f>
        <v>StoreA</v>
      </c>
      <c r="E3819" s="42" t="str">
        <v>Cairo</v>
      </c>
      <c r="F3819" s="42">
        <v>14</v>
      </c>
      <c r="G3819" s="42" t="str">
        <f>_xlfn.XLOOKUP(F3819,Reps!A:A,Reps!B:B,0)</f>
        <v>Mariam</v>
      </c>
      <c r="H3819" s="42">
        <v>1169</v>
      </c>
      <c r="I3819" s="42" t="str" cm="1">
        <f t="array" ref="I3819:M3819">_xlfn.XLOOKUP(H3819,Product!A:A,Product!B:F,0)</f>
        <v>SH-3680</v>
      </c>
      <c r="J3819" s="42" t="str">
        <v>Die Cast Super Hero 6asst</v>
      </c>
      <c r="K3819" s="42" t="str">
        <v>Vehicle - Parking &amp; Robots</v>
      </c>
      <c r="L3819" s="42" t="str">
        <v>Car</v>
      </c>
      <c r="M3819" s="42" t="str">
        <v>Super Hero</v>
      </c>
      <c r="N3819" s="42">
        <v>1</v>
      </c>
      <c r="O3819" s="43">
        <v>25</v>
      </c>
      <c r="P3819" s="43"/>
      <c r="Q3819" s="44">
        <v>44999.938239583331</v>
      </c>
      <c r="R3819" s="45" t="s">
        <v>4772</v>
      </c>
    </row>
    <row r="3820" spans="1:18" x14ac:dyDescent="0.3">
      <c r="A3820" s="36">
        <v>3819</v>
      </c>
      <c r="B3820" s="37">
        <v>3577</v>
      </c>
      <c r="C3820" s="37">
        <v>1</v>
      </c>
      <c r="D3820" s="37" t="str" cm="1">
        <f t="array" ref="D3820:E3820">_xlfn.XLOOKUP(C3820,Table1[StoreID],Table1[[StoreName]:[Region]],0)</f>
        <v>StoreA</v>
      </c>
      <c r="E3820" s="37" t="str">
        <v>Cairo</v>
      </c>
      <c r="F3820" s="37">
        <v>14</v>
      </c>
      <c r="G3820" s="37" t="str">
        <f>_xlfn.XLOOKUP(F3820,Reps!A:A,Reps!B:B,0)</f>
        <v>Mariam</v>
      </c>
      <c r="H3820" s="37">
        <v>1168</v>
      </c>
      <c r="I3820" s="37" t="str" cm="1">
        <f t="array" ref="I3820:M3820">_xlfn.XLOOKUP(H3820,Product!A:A,Product!B:F,0)</f>
        <v>SH-3681</v>
      </c>
      <c r="J3820" s="37" t="str">
        <v>Die Cast Super Hero 6asst</v>
      </c>
      <c r="K3820" s="37" t="str">
        <v>Vehicle - Parking &amp; Robots</v>
      </c>
      <c r="L3820" s="37" t="str">
        <v>Car</v>
      </c>
      <c r="M3820" s="37" t="str">
        <v>Super Hero</v>
      </c>
      <c r="N3820" s="37">
        <v>1</v>
      </c>
      <c r="O3820" s="38">
        <v>25</v>
      </c>
      <c r="P3820" s="38"/>
      <c r="Q3820" s="39">
        <v>44999.938239618059</v>
      </c>
      <c r="R3820" s="40" t="s">
        <v>4772</v>
      </c>
    </row>
    <row r="3821" spans="1:18" x14ac:dyDescent="0.3">
      <c r="A3821" s="41">
        <v>3820</v>
      </c>
      <c r="B3821" s="42">
        <v>3577</v>
      </c>
      <c r="C3821" s="42">
        <v>1</v>
      </c>
      <c r="D3821" s="37" t="str" cm="1">
        <f t="array" ref="D3821:E3821">_xlfn.XLOOKUP(C3821,Table1[StoreID],Table1[[StoreName]:[Region]],0)</f>
        <v>StoreA</v>
      </c>
      <c r="E3821" s="42" t="str">
        <v>Cairo</v>
      </c>
      <c r="F3821" s="42">
        <v>14</v>
      </c>
      <c r="G3821" s="42" t="str">
        <f>_xlfn.XLOOKUP(F3821,Reps!A:A,Reps!B:B,0)</f>
        <v>Mariam</v>
      </c>
      <c r="H3821" s="42">
        <v>473</v>
      </c>
      <c r="I3821" s="42" t="str" cm="1">
        <f t="array" ref="I3821:M3821">_xlfn.XLOOKUP(H3821,Product!A:A,Product!B:F,0)</f>
        <v>YW-26-024</v>
      </c>
      <c r="J3821" s="42" t="str">
        <v>Pokémon Rubics ( Stand 6 pcs )</v>
      </c>
      <c r="K3821" s="42" t="str">
        <v>Fidget</v>
      </c>
      <c r="L3821" s="42" t="str">
        <v>Cubes</v>
      </c>
      <c r="M3821" s="42" t="str">
        <v>Pokémon</v>
      </c>
      <c r="N3821" s="42">
        <v>1</v>
      </c>
      <c r="O3821" s="43">
        <v>45</v>
      </c>
      <c r="P3821" s="43"/>
      <c r="Q3821" s="44">
        <v>44999.938239664349</v>
      </c>
      <c r="R3821" s="45" t="s">
        <v>4772</v>
      </c>
    </row>
    <row r="3822" spans="1:18" x14ac:dyDescent="0.3">
      <c r="A3822" s="36">
        <v>3821</v>
      </c>
      <c r="B3822" s="37">
        <v>3577</v>
      </c>
      <c r="C3822" s="37">
        <v>1</v>
      </c>
      <c r="D3822" s="37" t="str" cm="1">
        <f t="array" ref="D3822:E3822">_xlfn.XLOOKUP(C3822,Table1[StoreID],Table1[[StoreName]:[Region]],0)</f>
        <v>StoreA</v>
      </c>
      <c r="E3822" s="37" t="str">
        <v>Cairo</v>
      </c>
      <c r="F3822" s="37">
        <v>14</v>
      </c>
      <c r="G3822" s="37" t="str">
        <f>_xlfn.XLOOKUP(F3822,Reps!A:A,Reps!B:B,0)</f>
        <v>Mariam</v>
      </c>
      <c r="H3822" s="37">
        <v>473</v>
      </c>
      <c r="I3822" s="37" t="str" cm="1">
        <f t="array" ref="I3822:M3822">_xlfn.XLOOKUP(H3822,Product!A:A,Product!B:F,0)</f>
        <v>YW-26-024</v>
      </c>
      <c r="J3822" s="37" t="str">
        <v>Pokémon Rubics ( Stand 6 pcs )</v>
      </c>
      <c r="K3822" s="37" t="str">
        <v>Fidget</v>
      </c>
      <c r="L3822" s="37" t="str">
        <v>Cubes</v>
      </c>
      <c r="M3822" s="37" t="str">
        <v>Pokémon</v>
      </c>
      <c r="N3822" s="37">
        <v>1</v>
      </c>
      <c r="O3822" s="38">
        <v>45</v>
      </c>
      <c r="P3822" s="38"/>
      <c r="Q3822" s="39">
        <v>44999.938239733798</v>
      </c>
      <c r="R3822" s="40" t="s">
        <v>4772</v>
      </c>
    </row>
    <row r="3823" spans="1:18" x14ac:dyDescent="0.3">
      <c r="A3823" s="41">
        <v>3822</v>
      </c>
      <c r="B3823" s="42">
        <v>3577</v>
      </c>
      <c r="C3823" s="42">
        <v>2</v>
      </c>
      <c r="D3823" s="37" t="str" cm="1">
        <f t="array" ref="D3823:E3823">_xlfn.XLOOKUP(C3823,Table1[StoreID],Table1[[StoreName]:[Region]],0)</f>
        <v>StoreB</v>
      </c>
      <c r="E3823" s="42" t="str">
        <v>Cairo</v>
      </c>
      <c r="F3823" s="42">
        <v>23</v>
      </c>
      <c r="G3823" s="42" t="str">
        <f>_xlfn.XLOOKUP(F3823,Reps!A:A,Reps!B:B,0)</f>
        <v>Essam</v>
      </c>
      <c r="H3823" s="42">
        <v>3594</v>
      </c>
      <c r="I3823" s="42" t="str" cm="1">
        <f t="array" ref="I3823:M3823">_xlfn.XLOOKUP(H3823,Product!A:A,Product!B:F,0)</f>
        <v>LA-BX1119C2Z</v>
      </c>
      <c r="J3823" s="42" t="str">
        <v>POPPITOPPY</v>
      </c>
      <c r="K3823" s="42" t="str">
        <v>Baby</v>
      </c>
      <c r="L3823" s="42" t="str">
        <v>Toddler</v>
      </c>
      <c r="M3823" s="42" t="str">
        <v>B.Toys</v>
      </c>
      <c r="N3823" s="42">
        <v>1</v>
      </c>
      <c r="O3823" s="43">
        <v>275</v>
      </c>
      <c r="P3823" s="43"/>
      <c r="Q3823" s="44">
        <v>45014.853139699073</v>
      </c>
      <c r="R3823" s="45" t="s">
        <v>4773</v>
      </c>
    </row>
    <row r="3824" spans="1:18" x14ac:dyDescent="0.3">
      <c r="A3824" s="36">
        <v>3823</v>
      </c>
      <c r="B3824" s="37">
        <v>3578</v>
      </c>
      <c r="C3824" s="37">
        <v>2</v>
      </c>
      <c r="D3824" s="37" t="str" cm="1">
        <f t="array" ref="D3824:E3824">_xlfn.XLOOKUP(C3824,Table1[StoreID],Table1[[StoreName]:[Region]],0)</f>
        <v>StoreB</v>
      </c>
      <c r="E3824" s="37" t="str">
        <v>Cairo</v>
      </c>
      <c r="F3824" s="37">
        <v>25</v>
      </c>
      <c r="G3824" s="37" t="str">
        <f>_xlfn.XLOOKUP(F3824,Reps!A:A,Reps!B:B,0)</f>
        <v>Marwa</v>
      </c>
      <c r="H3824" s="37">
        <v>4090</v>
      </c>
      <c r="I3824" s="37" t="str" cm="1">
        <f t="array" ref="I3824:M3824">_xlfn.XLOOKUP(H3824,Product!A:A,Product!B:F,0)</f>
        <v>DOH-SH-3664</v>
      </c>
      <c r="J3824" s="37" t="str">
        <v>Bingo Dough 10 Mini Can</v>
      </c>
      <c r="K3824" s="37" t="str">
        <v>Clay</v>
      </c>
      <c r="L3824" s="37" t="str">
        <v>Dough</v>
      </c>
      <c r="M3824" s="37" t="str">
        <v>Bingo Dough</v>
      </c>
      <c r="N3824" s="37">
        <v>1</v>
      </c>
      <c r="O3824" s="38">
        <v>47.5</v>
      </c>
      <c r="P3824" s="38"/>
      <c r="Q3824" s="39">
        <v>45014.854186226854</v>
      </c>
      <c r="R3824" s="40" t="s">
        <v>4774</v>
      </c>
    </row>
    <row r="3825" spans="1:18" x14ac:dyDescent="0.3">
      <c r="A3825" s="41">
        <v>3824</v>
      </c>
      <c r="B3825" s="42">
        <v>3578</v>
      </c>
      <c r="C3825" s="42">
        <v>5</v>
      </c>
      <c r="D3825" s="37" t="str" cm="1">
        <f t="array" ref="D3825:E3825">_xlfn.XLOOKUP(C3825,Table1[StoreID],Table1[[StoreName]:[Region]],0)</f>
        <v>StoreE</v>
      </c>
      <c r="E3825" s="42" t="str">
        <v>Delta</v>
      </c>
      <c r="F3825" s="42">
        <v>2</v>
      </c>
      <c r="G3825" s="42" t="str">
        <f>_xlfn.XLOOKUP(F3825,Reps!A:A,Reps!B:B,0)</f>
        <v>Bassem</v>
      </c>
      <c r="H3825" s="42">
        <v>4092</v>
      </c>
      <c r="I3825" s="42" t="str" cm="1">
        <f t="array" ref="I3825:M3825">_xlfn.XLOOKUP(H3825,Product!A:A,Product!B:F,0)</f>
        <v>DOH-SH-3662</v>
      </c>
      <c r="J3825" s="42" t="str">
        <v>Bingo Dough 5 Mini Can Style 1</v>
      </c>
      <c r="K3825" s="42" t="str">
        <v>Clay</v>
      </c>
      <c r="L3825" s="42" t="str">
        <v>Dough</v>
      </c>
      <c r="M3825" s="42" t="str">
        <v>Bingo Dough</v>
      </c>
      <c r="N3825" s="42">
        <v>1</v>
      </c>
      <c r="O3825" s="43">
        <v>25</v>
      </c>
      <c r="P3825" s="43"/>
      <c r="Q3825" s="44">
        <v>44988.879054131947</v>
      </c>
      <c r="R3825" s="45" t="s">
        <v>4775</v>
      </c>
    </row>
    <row r="3826" spans="1:18" x14ac:dyDescent="0.3">
      <c r="A3826" s="36">
        <v>3825</v>
      </c>
      <c r="B3826" s="37">
        <v>3579</v>
      </c>
      <c r="C3826" s="37">
        <v>5</v>
      </c>
      <c r="D3826" s="37" t="str" cm="1">
        <f t="array" ref="D3826:E3826">_xlfn.XLOOKUP(C3826,Table1[StoreID],Table1[[StoreName]:[Region]],0)</f>
        <v>StoreE</v>
      </c>
      <c r="E3826" s="37" t="str">
        <v>Delta</v>
      </c>
      <c r="F3826" s="37">
        <v>2</v>
      </c>
      <c r="G3826" s="37" t="str">
        <f>_xlfn.XLOOKUP(F3826,Reps!A:A,Reps!B:B,0)</f>
        <v>Bassem</v>
      </c>
      <c r="H3826" s="37">
        <v>4090</v>
      </c>
      <c r="I3826" s="37" t="str" cm="1">
        <f t="array" ref="I3826:M3826">_xlfn.XLOOKUP(H3826,Product!A:A,Product!B:F,0)</f>
        <v>DOH-SH-3664</v>
      </c>
      <c r="J3826" s="37" t="str">
        <v>Bingo Dough 10 Mini Can</v>
      </c>
      <c r="K3826" s="37" t="str">
        <v>Clay</v>
      </c>
      <c r="L3826" s="37" t="str">
        <v>Dough</v>
      </c>
      <c r="M3826" s="37" t="str">
        <v>Bingo Dough</v>
      </c>
      <c r="N3826" s="37">
        <v>1</v>
      </c>
      <c r="O3826" s="38">
        <v>47.5</v>
      </c>
      <c r="P3826" s="38"/>
      <c r="Q3826" s="39">
        <v>44988.903324537037</v>
      </c>
      <c r="R3826" s="40" t="s">
        <v>4776</v>
      </c>
    </row>
    <row r="3827" spans="1:18" x14ac:dyDescent="0.3">
      <c r="A3827" s="41">
        <v>3826</v>
      </c>
      <c r="B3827" s="42">
        <v>3580</v>
      </c>
      <c r="C3827" s="42">
        <v>2</v>
      </c>
      <c r="D3827" s="37" t="str" cm="1">
        <f t="array" ref="D3827:E3827">_xlfn.XLOOKUP(C3827,Table1[StoreID],Table1[[StoreName]:[Region]],0)</f>
        <v>StoreB</v>
      </c>
      <c r="E3827" s="42" t="str">
        <v>Cairo</v>
      </c>
      <c r="F3827" s="42">
        <v>25</v>
      </c>
      <c r="G3827" s="42" t="str">
        <f>_xlfn.XLOOKUP(F3827,Reps!A:A,Reps!B:B,0)</f>
        <v>Marwa</v>
      </c>
      <c r="H3827" s="42">
        <v>587</v>
      </c>
      <c r="I3827" s="42" t="str" cm="1">
        <f t="array" ref="I3827:M3827">_xlfn.XLOOKUP(H3827,Product!A:A,Product!B:F,0)</f>
        <v>YA-EU811902</v>
      </c>
      <c r="J3827" s="42" t="str">
        <v>Alpha Katuri Plush--Mama With Kids</v>
      </c>
      <c r="K3827" s="42" t="str">
        <v>Plush &amp; Soft Toys</v>
      </c>
      <c r="L3827" s="42" t="str">
        <v>Non Battery</v>
      </c>
      <c r="M3827" s="42" t="str">
        <v>Katuri</v>
      </c>
      <c r="N3827" s="42">
        <v>1</v>
      </c>
      <c r="O3827" s="43">
        <v>645</v>
      </c>
      <c r="P3827" s="43"/>
      <c r="Q3827" s="44">
        <v>45014.911090590278</v>
      </c>
      <c r="R3827" s="45" t="s">
        <v>4777</v>
      </c>
    </row>
    <row r="3828" spans="1:18" x14ac:dyDescent="0.3">
      <c r="A3828" s="36">
        <v>3827</v>
      </c>
      <c r="B3828" s="37">
        <v>3581</v>
      </c>
      <c r="C3828" s="37">
        <v>1</v>
      </c>
      <c r="D3828" s="37" t="str" cm="1">
        <f t="array" ref="D3828:E3828">_xlfn.XLOOKUP(C3828,Table1[StoreID],Table1[[StoreName]:[Region]],0)</f>
        <v>StoreA</v>
      </c>
      <c r="E3828" s="37" t="str">
        <v>Cairo</v>
      </c>
      <c r="F3828" s="37">
        <v>10</v>
      </c>
      <c r="G3828" s="37" t="str">
        <f>_xlfn.XLOOKUP(F3828,Reps!A:A,Reps!B:B,0)</f>
        <v>Asya</v>
      </c>
      <c r="H3828" s="37">
        <v>3652</v>
      </c>
      <c r="I3828" s="37" t="str" cm="1">
        <f t="array" ref="I3828:M3828">_xlfn.XLOOKUP(H3828,Product!A:A,Product!B:F,0)</f>
        <v>LA-BD30460Z</v>
      </c>
      <c r="J3828" s="37" t="str">
        <v>Our Generation - Deluxe Duffle Coat Outfit</v>
      </c>
      <c r="K3828" s="37" t="str">
        <v>Dolls &amp; Accessories</v>
      </c>
      <c r="L3828" s="37" t="str">
        <v>Doll Accessories</v>
      </c>
      <c r="M3828" s="37" t="str">
        <v>Our Generation</v>
      </c>
      <c r="N3828" s="37">
        <v>1</v>
      </c>
      <c r="O3828" s="38">
        <v>325</v>
      </c>
      <c r="P3828" s="38"/>
      <c r="Q3828" s="39">
        <v>45000.436414780095</v>
      </c>
      <c r="R3828" s="40" t="s">
        <v>4778</v>
      </c>
    </row>
    <row r="3829" spans="1:18" x14ac:dyDescent="0.3">
      <c r="A3829" s="41">
        <v>3828</v>
      </c>
      <c r="B3829" s="42">
        <v>3581</v>
      </c>
      <c r="C3829" s="42">
        <v>1</v>
      </c>
      <c r="D3829" s="37" t="str" cm="1">
        <f t="array" ref="D3829:E3829">_xlfn.XLOOKUP(C3829,Table1[StoreID],Table1[[StoreName]:[Region]],0)</f>
        <v>StoreA</v>
      </c>
      <c r="E3829" s="42" t="str">
        <v>Cairo</v>
      </c>
      <c r="F3829" s="42">
        <v>10</v>
      </c>
      <c r="G3829" s="42" t="str">
        <f>_xlfn.XLOOKUP(F3829,Reps!A:A,Reps!B:B,0)</f>
        <v>Asya</v>
      </c>
      <c r="H3829" s="42">
        <v>3659</v>
      </c>
      <c r="I3829" s="42" t="str" cm="1">
        <f t="array" ref="I3829:M3829">_xlfn.XLOOKUP(H3829,Product!A:A,Product!B:F,0)</f>
        <v>LA-BD30246Z</v>
      </c>
      <c r="J3829" s="42" t="str">
        <v>Our Generation - DELUXE HEARTPRINT DRESS_</v>
      </c>
      <c r="K3829" s="42" t="str">
        <v>Dolls &amp; Accessories</v>
      </c>
      <c r="L3829" s="42" t="str">
        <v>Doll Accessories</v>
      </c>
      <c r="M3829" s="42" t="str">
        <v>Our Generation</v>
      </c>
      <c r="N3829" s="42">
        <v>1</v>
      </c>
      <c r="O3829" s="43">
        <v>325</v>
      </c>
      <c r="P3829" s="43"/>
      <c r="Q3829" s="44">
        <v>45000.436414849537</v>
      </c>
      <c r="R3829" s="45" t="s">
        <v>4778</v>
      </c>
    </row>
    <row r="3830" spans="1:18" x14ac:dyDescent="0.3">
      <c r="A3830" s="36">
        <v>3829</v>
      </c>
      <c r="B3830" s="37">
        <v>3581</v>
      </c>
      <c r="C3830" s="37">
        <v>2</v>
      </c>
      <c r="D3830" s="37" t="str" cm="1">
        <f t="array" ref="D3830:E3830">_xlfn.XLOOKUP(C3830,Table1[StoreID],Table1[[StoreName]:[Region]],0)</f>
        <v>StoreB</v>
      </c>
      <c r="E3830" s="37" t="str">
        <v>Cairo</v>
      </c>
      <c r="F3830" s="37">
        <v>23</v>
      </c>
      <c r="G3830" s="37" t="str">
        <f>_xlfn.XLOOKUP(F3830,Reps!A:A,Reps!B:B,0)</f>
        <v>Essam</v>
      </c>
      <c r="H3830" s="37">
        <v>3236</v>
      </c>
      <c r="I3830" s="37" t="str" cm="1">
        <f t="array" ref="I3830:M3830">_xlfn.XLOOKUP(H3830,Product!A:A,Product!B:F,0)</f>
        <v>NK-21068</v>
      </c>
      <c r="J3830" s="37" t="str">
        <v>Bedoon Kalaam Magnetic</v>
      </c>
      <c r="K3830" s="37" t="str">
        <v>Games</v>
      </c>
      <c r="L3830" s="37" t="str">
        <v>Board Game</v>
      </c>
      <c r="M3830" s="37" t="str">
        <v>Nilco</v>
      </c>
      <c r="N3830" s="37">
        <v>1</v>
      </c>
      <c r="O3830" s="38">
        <v>82.5</v>
      </c>
      <c r="P3830" s="38"/>
      <c r="Q3830" s="39">
        <v>45014.917402743056</v>
      </c>
      <c r="R3830" s="40" t="s">
        <v>4779</v>
      </c>
    </row>
    <row r="3831" spans="1:18" x14ac:dyDescent="0.3">
      <c r="A3831" s="41">
        <v>3830</v>
      </c>
      <c r="B3831" s="42">
        <v>3582</v>
      </c>
      <c r="C3831" s="42">
        <v>2</v>
      </c>
      <c r="D3831" s="37" t="str" cm="1">
        <f t="array" ref="D3831:E3831">_xlfn.XLOOKUP(C3831,Table1[StoreID],Table1[[StoreName]:[Region]],0)</f>
        <v>StoreB</v>
      </c>
      <c r="E3831" s="42" t="str">
        <v>Cairo</v>
      </c>
      <c r="F3831" s="42">
        <v>23</v>
      </c>
      <c r="G3831" s="42" t="str">
        <f>_xlfn.XLOOKUP(F3831,Reps!A:A,Reps!B:B,0)</f>
        <v>Essam</v>
      </c>
      <c r="H3831" s="42">
        <v>602</v>
      </c>
      <c r="I3831" s="42" t="str" cm="1">
        <f t="array" ref="I3831:M3831">_xlfn.XLOOKUP(H3831,Product!A:A,Product!B:F,0)</f>
        <v>XS-4860</v>
      </c>
      <c r="J3831" s="42" t="str">
        <v>X-Shot-Dino Attack- Hunter (2Medium Egg,2 Small Egg,16Darts)</v>
      </c>
      <c r="K3831" s="42" t="str">
        <v>Guns</v>
      </c>
      <c r="L3831" s="42" t="str">
        <v>Gun</v>
      </c>
      <c r="M3831" s="42" t="str">
        <v>X-Shot</v>
      </c>
      <c r="N3831" s="42">
        <v>1</v>
      </c>
      <c r="O3831" s="43">
        <v>247.5</v>
      </c>
      <c r="P3831" s="43"/>
      <c r="Q3831" s="44">
        <v>45014.933790196759</v>
      </c>
      <c r="R3831" s="45" t="s">
        <v>4780</v>
      </c>
    </row>
    <row r="3832" spans="1:18" x14ac:dyDescent="0.3">
      <c r="A3832" s="36">
        <v>3831</v>
      </c>
      <c r="B3832" s="37">
        <v>3583</v>
      </c>
      <c r="C3832" s="37">
        <v>1</v>
      </c>
      <c r="D3832" s="37" t="str" cm="1">
        <f t="array" ref="D3832:E3832">_xlfn.XLOOKUP(C3832,Table1[StoreID],Table1[[StoreName]:[Region]],0)</f>
        <v>StoreA</v>
      </c>
      <c r="E3832" s="37" t="str">
        <v>Cairo</v>
      </c>
      <c r="F3832" s="37">
        <v>10</v>
      </c>
      <c r="G3832" s="37" t="str">
        <f>_xlfn.XLOOKUP(F3832,Reps!A:A,Reps!B:B,0)</f>
        <v>Asya</v>
      </c>
      <c r="H3832" s="37">
        <v>4078</v>
      </c>
      <c r="I3832" s="37" t="str" cm="1">
        <f t="array" ref="I3832:M3832">_xlfn.XLOOKUP(H3832,Product!A:A,Product!B:F,0)</f>
        <v>E91 BP6</v>
      </c>
      <c r="J3832" s="37" t="str">
        <v>Energizer Card 4+2  AA Promo</v>
      </c>
      <c r="K3832" s="37" t="str">
        <v>Add-ons</v>
      </c>
      <c r="L3832" s="37" t="str">
        <v>Battery</v>
      </c>
      <c r="M3832" s="37" t="str">
        <v>Energizer</v>
      </c>
      <c r="N3832" s="37">
        <v>1</v>
      </c>
      <c r="O3832" s="38">
        <v>49.5</v>
      </c>
      <c r="P3832" s="38"/>
      <c r="Q3832" s="39">
        <v>45000.466337152779</v>
      </c>
      <c r="R3832" s="40" t="s">
        <v>4781</v>
      </c>
    </row>
    <row r="3833" spans="1:18" x14ac:dyDescent="0.3">
      <c r="A3833" s="41">
        <v>3832</v>
      </c>
      <c r="B3833" s="42">
        <v>3584</v>
      </c>
      <c r="C3833" s="42">
        <v>5</v>
      </c>
      <c r="D3833" s="37" t="str" cm="1">
        <f t="array" ref="D3833:E3833">_xlfn.XLOOKUP(C3833,Table1[StoreID],Table1[[StoreName]:[Region]],0)</f>
        <v>StoreE</v>
      </c>
      <c r="E3833" s="42" t="str">
        <v>Delta</v>
      </c>
      <c r="F3833" s="42">
        <v>34</v>
      </c>
      <c r="G3833" s="42" t="str">
        <f>_xlfn.XLOOKUP(F3833,Reps!A:A,Reps!B:B,0)</f>
        <v>Nora</v>
      </c>
      <c r="H3833" s="42">
        <v>4202</v>
      </c>
      <c r="I3833" s="42" t="str" cm="1">
        <f t="array" ref="I3833:M3833">_xlfn.XLOOKUP(H3833,Product!A:A,Product!B:F,0)</f>
        <v>AY-30022008</v>
      </c>
      <c r="J3833" s="42" t="str">
        <v>Astra Natural Fruit Flavor  Lollipop 10 gm (Pack 100 Pieces) 30022008</v>
      </c>
      <c r="K3833" s="42" t="str">
        <v>F&amp;B</v>
      </c>
      <c r="L3833" s="42" t="str">
        <v>Food</v>
      </c>
      <c r="M3833" s="42" t="str">
        <v>ASTRA</v>
      </c>
      <c r="N3833" s="42">
        <v>1</v>
      </c>
      <c r="O3833" s="43">
        <v>2.5</v>
      </c>
      <c r="P3833" s="43"/>
      <c r="Q3833" s="44">
        <v>44989.490077743052</v>
      </c>
      <c r="R3833" s="45" t="s">
        <v>4782</v>
      </c>
    </row>
    <row r="3834" spans="1:18" x14ac:dyDescent="0.3">
      <c r="A3834" s="36">
        <v>3833</v>
      </c>
      <c r="B3834" s="37">
        <v>3587</v>
      </c>
      <c r="C3834" s="37">
        <v>2</v>
      </c>
      <c r="D3834" s="37" t="str" cm="1">
        <f t="array" ref="D3834:E3834">_xlfn.XLOOKUP(C3834,Table1[StoreID],Table1[[StoreName]:[Region]],0)</f>
        <v>StoreB</v>
      </c>
      <c r="E3834" s="37" t="str">
        <v>Cairo</v>
      </c>
      <c r="F3834" s="37">
        <v>26</v>
      </c>
      <c r="G3834" s="37" t="str">
        <f>_xlfn.XLOOKUP(F3834,Reps!A:A,Reps!B:B,0)</f>
        <v>Sara</v>
      </c>
      <c r="H3834" s="37">
        <v>3972</v>
      </c>
      <c r="I3834" s="37" t="str" cm="1">
        <f t="array" ref="I3834:M3834">_xlfn.XLOOKUP(H3834,Product!A:A,Product!B:F,0)</f>
        <v>HK-0150</v>
      </c>
      <c r="J3834" s="37" t="str">
        <v>Bingo Dough 3D assorted Box - Burger Maker TOM&amp;JER</v>
      </c>
      <c r="K3834" s="37" t="str">
        <v>Clay</v>
      </c>
      <c r="L3834" s="37" t="str">
        <v>Dough</v>
      </c>
      <c r="M3834" s="37" t="str">
        <v>Bingo Dough</v>
      </c>
      <c r="N3834" s="37">
        <v>1</v>
      </c>
      <c r="O3834" s="38">
        <v>50</v>
      </c>
      <c r="P3834" s="38"/>
      <c r="Q3834" s="39">
        <v>45015.552941666669</v>
      </c>
      <c r="R3834" s="40" t="s">
        <v>4783</v>
      </c>
    </row>
    <row r="3835" spans="1:18" x14ac:dyDescent="0.3">
      <c r="A3835" s="41">
        <v>3834</v>
      </c>
      <c r="B3835" s="42">
        <v>3588</v>
      </c>
      <c r="C3835" s="42">
        <v>5</v>
      </c>
      <c r="D3835" s="37" t="str" cm="1">
        <f t="array" ref="D3835:E3835">_xlfn.XLOOKUP(C3835,Table1[StoreID],Table1[[StoreName]:[Region]],0)</f>
        <v>StoreE</v>
      </c>
      <c r="E3835" s="42" t="str">
        <v>Delta</v>
      </c>
      <c r="F3835" s="42">
        <v>34</v>
      </c>
      <c r="G3835" s="42" t="str">
        <f>_xlfn.XLOOKUP(F3835,Reps!A:A,Reps!B:B,0)</f>
        <v>Nora</v>
      </c>
      <c r="H3835" s="42">
        <v>473</v>
      </c>
      <c r="I3835" s="42" t="str" cm="1">
        <f t="array" ref="I3835:M3835">_xlfn.XLOOKUP(H3835,Product!A:A,Product!B:F,0)</f>
        <v>YW-26-024</v>
      </c>
      <c r="J3835" s="42" t="str">
        <v>Pokémon Rubics ( Stand 6 pcs )</v>
      </c>
      <c r="K3835" s="42" t="str">
        <v>Fidget</v>
      </c>
      <c r="L3835" s="42" t="str">
        <v>Cubes</v>
      </c>
      <c r="M3835" s="42" t="str">
        <v>Pokémon</v>
      </c>
      <c r="N3835" s="42">
        <v>1</v>
      </c>
      <c r="O3835" s="43">
        <v>45</v>
      </c>
      <c r="P3835" s="43"/>
      <c r="Q3835" s="44">
        <v>44989.69813892361</v>
      </c>
      <c r="R3835" s="45" t="s">
        <v>4784</v>
      </c>
    </row>
    <row r="3836" spans="1:18" x14ac:dyDescent="0.3">
      <c r="A3836" s="36">
        <v>3835</v>
      </c>
      <c r="B3836" s="37">
        <v>3590</v>
      </c>
      <c r="C3836" s="37">
        <v>1</v>
      </c>
      <c r="D3836" s="37" t="str" cm="1">
        <f t="array" ref="D3836:E3836">_xlfn.XLOOKUP(C3836,Table1[StoreID],Table1[[StoreName]:[Region]],0)</f>
        <v>StoreA</v>
      </c>
      <c r="E3836" s="37" t="str">
        <v>Cairo</v>
      </c>
      <c r="F3836" s="37">
        <v>1</v>
      </c>
      <c r="G3836" s="37" t="str">
        <f>_xlfn.XLOOKUP(F3836,Reps!A:A,Reps!B:B,0)</f>
        <v>Ahmed</v>
      </c>
      <c r="H3836" s="37">
        <v>678</v>
      </c>
      <c r="I3836" s="37" t="str" cm="1">
        <f t="array" ref="I3836:M3836">_xlfn.XLOOKUP(H3836,Product!A:A,Product!B:F,0)</f>
        <v>TH-RMS-99-004</v>
      </c>
      <c r="J3836" s="37" t="str">
        <v>Barbie Foil Reveal Scrapbook Set</v>
      </c>
      <c r="K3836" s="37" t="str">
        <v>Education &amp; Learning</v>
      </c>
      <c r="L3836" s="37" t="str">
        <v>Art &amp; Craft</v>
      </c>
      <c r="M3836" s="37" t="str">
        <v>Barbie</v>
      </c>
      <c r="N3836" s="37">
        <v>1</v>
      </c>
      <c r="O3836" s="38">
        <v>187.5</v>
      </c>
      <c r="P3836" s="38"/>
      <c r="Q3836" s="39">
        <v>45000.519661689817</v>
      </c>
      <c r="R3836" s="40" t="s">
        <v>4785</v>
      </c>
    </row>
    <row r="3837" spans="1:18" x14ac:dyDescent="0.3">
      <c r="A3837" s="41">
        <v>3836</v>
      </c>
      <c r="B3837" s="42">
        <v>3590</v>
      </c>
      <c r="C3837" s="42">
        <v>1</v>
      </c>
      <c r="D3837" s="37" t="str" cm="1">
        <f t="array" ref="D3837:E3837">_xlfn.XLOOKUP(C3837,Table1[StoreID],Table1[[StoreName]:[Region]],0)</f>
        <v>StoreA</v>
      </c>
      <c r="E3837" s="42" t="str">
        <v>Cairo</v>
      </c>
      <c r="F3837" s="42">
        <v>1</v>
      </c>
      <c r="G3837" s="42" t="str">
        <f>_xlfn.XLOOKUP(F3837,Reps!A:A,Reps!B:B,0)</f>
        <v>Ahmed</v>
      </c>
      <c r="H3837" s="42">
        <v>3461</v>
      </c>
      <c r="I3837" s="42" t="str" cm="1">
        <f t="array" ref="I3837:M3837">_xlfn.XLOOKUP(H3837,Product!A:A,Product!B:F,0)</f>
        <v>MGA-576488</v>
      </c>
      <c r="J3837" s="42" t="str">
        <v>L.O.L. Surprise Movie Magic Doll Asst in Sidekick</v>
      </c>
      <c r="K3837" s="42" t="str">
        <v>Surprise</v>
      </c>
      <c r="L3837" s="42" t="str">
        <v>Ball</v>
      </c>
      <c r="M3837" s="42" t="str">
        <v>L.O.L. Surprise</v>
      </c>
      <c r="N3837" s="42">
        <v>1</v>
      </c>
      <c r="O3837" s="43">
        <v>299.5</v>
      </c>
      <c r="P3837" s="43"/>
      <c r="Q3837" s="44">
        <v>45000.519661805556</v>
      </c>
      <c r="R3837" s="45" t="s">
        <v>4785</v>
      </c>
    </row>
    <row r="3838" spans="1:18" x14ac:dyDescent="0.3">
      <c r="A3838" s="36">
        <v>3837</v>
      </c>
      <c r="B3838" s="37">
        <v>3590</v>
      </c>
      <c r="C3838" s="37">
        <v>2</v>
      </c>
      <c r="D3838" s="37" t="str" cm="1">
        <f t="array" ref="D3838:E3838">_xlfn.XLOOKUP(C3838,Table1[StoreID],Table1[[StoreName]:[Region]],0)</f>
        <v>StoreB</v>
      </c>
      <c r="E3838" s="37" t="str">
        <v>Cairo</v>
      </c>
      <c r="F3838" s="37">
        <v>26</v>
      </c>
      <c r="G3838" s="37" t="str">
        <f>_xlfn.XLOOKUP(F3838,Reps!A:A,Reps!B:B,0)</f>
        <v>Sara</v>
      </c>
      <c r="H3838" s="37">
        <v>18</v>
      </c>
      <c r="I3838" s="37" t="str" cm="1">
        <f t="array" ref="I3838:M3838">_xlfn.XLOOKUP(H3838,Product!A:A,Product!B:F,0)</f>
        <v>ZUR-11701-S1</v>
      </c>
      <c r="J3838" s="37" t="str">
        <v>Zuru Vlad &amp; Niki-Superhero Surprise Egg-Series 1</v>
      </c>
      <c r="K3838" s="37" t="str">
        <v>Surprise</v>
      </c>
      <c r="L3838" s="37" t="str">
        <v>Egg</v>
      </c>
      <c r="M3838" s="37" t="str">
        <v>Vlad &amp; Niki</v>
      </c>
      <c r="N3838" s="37">
        <v>1</v>
      </c>
      <c r="O3838" s="38">
        <v>725</v>
      </c>
      <c r="P3838" s="38"/>
      <c r="Q3838" s="39">
        <v>45015.64341921296</v>
      </c>
      <c r="R3838" s="40" t="s">
        <v>4786</v>
      </c>
    </row>
    <row r="3839" spans="1:18" x14ac:dyDescent="0.3">
      <c r="A3839" s="41">
        <v>3838</v>
      </c>
      <c r="B3839" s="42">
        <v>3591</v>
      </c>
      <c r="C3839" s="42">
        <v>1</v>
      </c>
      <c r="D3839" s="37" t="str" cm="1">
        <f t="array" ref="D3839:E3839">_xlfn.XLOOKUP(C3839,Table1[StoreID],Table1[[StoreName]:[Region]],0)</f>
        <v>StoreA</v>
      </c>
      <c r="E3839" s="42" t="str">
        <v>Cairo</v>
      </c>
      <c r="F3839" s="42">
        <v>10</v>
      </c>
      <c r="G3839" s="42" t="str">
        <f>_xlfn.XLOOKUP(F3839,Reps!A:A,Reps!B:B,0)</f>
        <v>Asya</v>
      </c>
      <c r="H3839" s="42">
        <v>2822</v>
      </c>
      <c r="I3839" s="42" t="str" cm="1">
        <f t="array" ref="I3839:M3839">_xlfn.XLOOKUP(H3839,Product!A:A,Product!B:F,0)</f>
        <v>RSH-41307</v>
      </c>
      <c r="J3839" s="42" t="str">
        <v>Moose - Goo Jit Zu Jurassic World Hero - Supagoo T-Rex</v>
      </c>
      <c r="K3839" s="42" t="str">
        <v>Animals</v>
      </c>
      <c r="L3839" s="42" t="str">
        <v>Dino</v>
      </c>
      <c r="M3839" s="42" t="str">
        <v>Goo Jit Zu</v>
      </c>
      <c r="N3839" s="42">
        <v>1</v>
      </c>
      <c r="O3839" s="43">
        <v>950</v>
      </c>
      <c r="P3839" s="43"/>
      <c r="Q3839" s="44">
        <v>45000.522770057869</v>
      </c>
      <c r="R3839" s="45" t="s">
        <v>4787</v>
      </c>
    </row>
    <row r="3840" spans="1:18" x14ac:dyDescent="0.3">
      <c r="A3840" s="36">
        <v>3839</v>
      </c>
      <c r="B3840" s="37">
        <v>3591</v>
      </c>
      <c r="C3840" s="37">
        <v>5</v>
      </c>
      <c r="D3840" s="37" t="str" cm="1">
        <f t="array" ref="D3840:E3840">_xlfn.XLOOKUP(C3840,Table1[StoreID],Table1[[StoreName]:[Region]],0)</f>
        <v>StoreE</v>
      </c>
      <c r="E3840" s="37" t="str">
        <v>Delta</v>
      </c>
      <c r="F3840" s="37">
        <v>34</v>
      </c>
      <c r="G3840" s="37" t="str">
        <f>_xlfn.XLOOKUP(F3840,Reps!A:A,Reps!B:B,0)</f>
        <v>Nora</v>
      </c>
      <c r="H3840" s="37">
        <v>4081</v>
      </c>
      <c r="I3840" s="37" t="str" cm="1">
        <f t="array" ref="I3840:M3840">_xlfn.XLOOKUP(H3840,Product!A:A,Product!B:F,0)</f>
        <v>DOH-SH-5283</v>
      </c>
      <c r="J3840" s="37" t="str">
        <v>Bingo Dough Can 56gm - Brown</v>
      </c>
      <c r="K3840" s="37" t="str">
        <v>Clay</v>
      </c>
      <c r="L3840" s="37" t="str">
        <v>Dough</v>
      </c>
      <c r="M3840" s="37" t="str">
        <v>Bingo Dough</v>
      </c>
      <c r="N3840" s="37">
        <v>1</v>
      </c>
      <c r="O3840" s="38">
        <v>10</v>
      </c>
      <c r="P3840" s="38"/>
      <c r="Q3840" s="39">
        <v>44989.767047106485</v>
      </c>
      <c r="R3840" s="40" t="s">
        <v>4788</v>
      </c>
    </row>
    <row r="3841" spans="1:18" x14ac:dyDescent="0.3">
      <c r="A3841" s="41">
        <v>3840</v>
      </c>
      <c r="B3841" s="42">
        <v>3591</v>
      </c>
      <c r="C3841" s="42">
        <v>5</v>
      </c>
      <c r="D3841" s="37" t="str" cm="1">
        <f t="array" ref="D3841:E3841">_xlfn.XLOOKUP(C3841,Table1[StoreID],Table1[[StoreName]:[Region]],0)</f>
        <v>StoreE</v>
      </c>
      <c r="E3841" s="42" t="str">
        <v>Delta</v>
      </c>
      <c r="F3841" s="42">
        <v>34</v>
      </c>
      <c r="G3841" s="42" t="str">
        <f>_xlfn.XLOOKUP(F3841,Reps!A:A,Reps!B:B,0)</f>
        <v>Nora</v>
      </c>
      <c r="H3841" s="42">
        <v>4080</v>
      </c>
      <c r="I3841" s="42" t="str" cm="1">
        <f t="array" ref="I3841:M3841">_xlfn.XLOOKUP(H3841,Product!A:A,Product!B:F,0)</f>
        <v>DOH-SH-5284</v>
      </c>
      <c r="J3841" s="42" t="str">
        <v>Bingo Dough Can 56gm - Black</v>
      </c>
      <c r="K3841" s="42" t="str">
        <v>Clay</v>
      </c>
      <c r="L3841" s="42" t="str">
        <v>Dough</v>
      </c>
      <c r="M3841" s="42" t="str">
        <v>Bingo Dough</v>
      </c>
      <c r="N3841" s="42">
        <v>1</v>
      </c>
      <c r="O3841" s="43">
        <v>10</v>
      </c>
      <c r="P3841" s="43"/>
      <c r="Q3841" s="44">
        <v>44989.767047106485</v>
      </c>
      <c r="R3841" s="45" t="s">
        <v>4788</v>
      </c>
    </row>
    <row r="3842" spans="1:18" x14ac:dyDescent="0.3">
      <c r="A3842" s="36">
        <v>3841</v>
      </c>
      <c r="B3842" s="37">
        <v>3591</v>
      </c>
      <c r="C3842" s="37">
        <v>5</v>
      </c>
      <c r="D3842" s="37" t="str" cm="1">
        <f t="array" ref="D3842:E3842">_xlfn.XLOOKUP(C3842,Table1[StoreID],Table1[[StoreName]:[Region]],0)</f>
        <v>StoreE</v>
      </c>
      <c r="E3842" s="37" t="str">
        <v>Delta</v>
      </c>
      <c r="F3842" s="37">
        <v>34</v>
      </c>
      <c r="G3842" s="37" t="str">
        <f>_xlfn.XLOOKUP(F3842,Reps!A:A,Reps!B:B,0)</f>
        <v>Nora</v>
      </c>
      <c r="H3842" s="37">
        <v>4083</v>
      </c>
      <c r="I3842" s="37" t="str" cm="1">
        <f t="array" ref="I3842:M3842">_xlfn.XLOOKUP(H3842,Product!A:A,Product!B:F,0)</f>
        <v>DOH-SH-5281</v>
      </c>
      <c r="J3842" s="37" t="str">
        <v>Bingo Dough Can 56gm - Green</v>
      </c>
      <c r="K3842" s="37" t="str">
        <v>Clay</v>
      </c>
      <c r="L3842" s="37" t="str">
        <v>Dough</v>
      </c>
      <c r="M3842" s="37" t="str">
        <v>Bingo Dough</v>
      </c>
      <c r="N3842" s="37">
        <v>1</v>
      </c>
      <c r="O3842" s="38">
        <v>10</v>
      </c>
      <c r="P3842" s="38"/>
      <c r="Q3842" s="39">
        <v>44989.767047106485</v>
      </c>
      <c r="R3842" s="40" t="s">
        <v>4788</v>
      </c>
    </row>
    <row r="3843" spans="1:18" x14ac:dyDescent="0.3">
      <c r="A3843" s="41">
        <v>3842</v>
      </c>
      <c r="B3843" s="42">
        <v>3592</v>
      </c>
      <c r="C3843" s="42">
        <v>5</v>
      </c>
      <c r="D3843" s="37" t="str" cm="1">
        <f t="array" ref="D3843:E3843">_xlfn.XLOOKUP(C3843,Table1[StoreID],Table1[[StoreName]:[Region]],0)</f>
        <v>StoreE</v>
      </c>
      <c r="E3843" s="42" t="str">
        <v>Delta</v>
      </c>
      <c r="F3843" s="42">
        <v>34</v>
      </c>
      <c r="G3843" s="42" t="str">
        <f>_xlfn.XLOOKUP(F3843,Reps!A:A,Reps!B:B,0)</f>
        <v>Nora</v>
      </c>
      <c r="H3843" s="42">
        <v>4084</v>
      </c>
      <c r="I3843" s="42" t="str" cm="1">
        <f t="array" ref="I3843:M3843">_xlfn.XLOOKUP(H3843,Product!A:A,Product!B:F,0)</f>
        <v>DOH-SH-5280</v>
      </c>
      <c r="J3843" s="42" t="str">
        <v>Bingo Dough Can 56gm - Yellow</v>
      </c>
      <c r="K3843" s="42" t="str">
        <v>Clay</v>
      </c>
      <c r="L3843" s="42" t="str">
        <v>Dough</v>
      </c>
      <c r="M3843" s="42" t="str">
        <v>Bingo Dough</v>
      </c>
      <c r="N3843" s="42">
        <v>1</v>
      </c>
      <c r="O3843" s="43">
        <v>10</v>
      </c>
      <c r="P3843" s="43"/>
      <c r="Q3843" s="44">
        <v>44989.767572569443</v>
      </c>
      <c r="R3843" s="45" t="s">
        <v>4789</v>
      </c>
    </row>
    <row r="3844" spans="1:18" x14ac:dyDescent="0.3">
      <c r="A3844" s="36">
        <v>3843</v>
      </c>
      <c r="B3844" s="37">
        <v>3593</v>
      </c>
      <c r="C3844" s="37">
        <v>5</v>
      </c>
      <c r="D3844" s="37" t="str" cm="1">
        <f t="array" ref="D3844:E3844">_xlfn.XLOOKUP(C3844,Table1[StoreID],Table1[[StoreName]:[Region]],0)</f>
        <v>StoreE</v>
      </c>
      <c r="E3844" s="37" t="str">
        <v>Delta</v>
      </c>
      <c r="F3844" s="37">
        <v>2</v>
      </c>
      <c r="G3844" s="37" t="str">
        <f>_xlfn.XLOOKUP(F3844,Reps!A:A,Reps!B:B,0)</f>
        <v>Bassem</v>
      </c>
      <c r="H3844" s="37">
        <v>471</v>
      </c>
      <c r="I3844" s="37" t="str" cm="1">
        <f t="array" ref="I3844:M3844">_xlfn.XLOOKUP(H3844,Product!A:A,Product!B:F,0)</f>
        <v>YW-26-026</v>
      </c>
      <c r="J3844" s="37" t="str">
        <v>Yoyo Stich ( Stand 24 pcs )</v>
      </c>
      <c r="K3844" s="37" t="str">
        <v>Games</v>
      </c>
      <c r="L3844" s="37" t="str">
        <v>Yoyo</v>
      </c>
      <c r="M3844" s="37" t="str">
        <v>Stich &amp; Lilo</v>
      </c>
      <c r="N3844" s="37">
        <v>1</v>
      </c>
      <c r="O3844" s="38">
        <v>20</v>
      </c>
      <c r="P3844" s="38"/>
      <c r="Q3844" s="39">
        <v>44989.814160335649</v>
      </c>
      <c r="R3844" s="40" t="s">
        <v>4790</v>
      </c>
    </row>
    <row r="3845" spans="1:18" x14ac:dyDescent="0.3">
      <c r="A3845" s="41">
        <v>3844</v>
      </c>
      <c r="B3845" s="42">
        <v>3593</v>
      </c>
      <c r="C3845" s="42">
        <v>5</v>
      </c>
      <c r="D3845" s="37" t="str" cm="1">
        <f t="array" ref="D3845:E3845">_xlfn.XLOOKUP(C3845,Table1[StoreID],Table1[[StoreName]:[Region]],0)</f>
        <v>StoreE</v>
      </c>
      <c r="E3845" s="42" t="str">
        <v>Delta</v>
      </c>
      <c r="F3845" s="42">
        <v>2</v>
      </c>
      <c r="G3845" s="42" t="str">
        <f>_xlfn.XLOOKUP(F3845,Reps!A:A,Reps!B:B,0)</f>
        <v>Bassem</v>
      </c>
      <c r="H3845" s="42">
        <v>471</v>
      </c>
      <c r="I3845" s="42" t="str" cm="1">
        <f t="array" ref="I3845:M3845">_xlfn.XLOOKUP(H3845,Product!A:A,Product!B:F,0)</f>
        <v>YW-26-026</v>
      </c>
      <c r="J3845" s="42" t="str">
        <v>Yoyo Stich ( Stand 24 pcs )</v>
      </c>
      <c r="K3845" s="42" t="str">
        <v>Games</v>
      </c>
      <c r="L3845" s="42" t="str">
        <v>Yoyo</v>
      </c>
      <c r="M3845" s="42" t="str">
        <v>Stich &amp; Lilo</v>
      </c>
      <c r="N3845" s="42">
        <v>1</v>
      </c>
      <c r="O3845" s="43">
        <v>20</v>
      </c>
      <c r="P3845" s="43"/>
      <c r="Q3845" s="44">
        <v>44989.814160335649</v>
      </c>
      <c r="R3845" s="45" t="s">
        <v>4790</v>
      </c>
    </row>
    <row r="3846" spans="1:18" x14ac:dyDescent="0.3">
      <c r="A3846" s="36">
        <v>3845</v>
      </c>
      <c r="B3846" s="37">
        <v>3597</v>
      </c>
      <c r="C3846" s="37">
        <v>2</v>
      </c>
      <c r="D3846" s="37" t="str" cm="1">
        <f t="array" ref="D3846:E3846">_xlfn.XLOOKUP(C3846,Table1[StoreID],Table1[[StoreName]:[Region]],0)</f>
        <v>StoreB</v>
      </c>
      <c r="E3846" s="37" t="str">
        <v>Cairo</v>
      </c>
      <c r="F3846" s="37">
        <v>16</v>
      </c>
      <c r="G3846" s="37" t="str">
        <f>_xlfn.XLOOKUP(F3846,Reps!A:A,Reps!B:B,0)</f>
        <v>Faten</v>
      </c>
      <c r="H3846" s="37">
        <v>3451</v>
      </c>
      <c r="I3846" s="37" t="str" cm="1">
        <f t="array" ref="I3846:M3846">_xlfn.XLOOKUP(H3846,Product!A:A,Product!B:F,0)</f>
        <v>MGA-577287</v>
      </c>
      <c r="J3846" s="37" t="str">
        <v>Mga Rainbow High Large Doll</v>
      </c>
      <c r="K3846" s="37" t="str">
        <v>Dolls &amp; Accessories</v>
      </c>
      <c r="L3846" s="37" t="str">
        <v>Fashion Doll</v>
      </c>
      <c r="M3846" s="37" t="str">
        <v>Rainbow High</v>
      </c>
      <c r="N3846" s="37">
        <v>1</v>
      </c>
      <c r="O3846" s="38">
        <v>1999.5</v>
      </c>
      <c r="P3846" s="38"/>
      <c r="Q3846" s="39">
        <v>45015.868933599537</v>
      </c>
      <c r="R3846" s="40" t="s">
        <v>4791</v>
      </c>
    </row>
    <row r="3847" spans="1:18" x14ac:dyDescent="0.3">
      <c r="A3847" s="41">
        <v>3846</v>
      </c>
      <c r="B3847" s="42">
        <v>3597</v>
      </c>
      <c r="C3847" s="42">
        <v>2</v>
      </c>
      <c r="D3847" s="37" t="str" cm="1">
        <f t="array" ref="D3847:E3847">_xlfn.XLOOKUP(C3847,Table1[StoreID],Table1[[StoreName]:[Region]],0)</f>
        <v>StoreB</v>
      </c>
      <c r="E3847" s="42" t="str">
        <v>Cairo</v>
      </c>
      <c r="F3847" s="42">
        <v>16</v>
      </c>
      <c r="G3847" s="42" t="str">
        <f>_xlfn.XLOOKUP(F3847,Reps!A:A,Reps!B:B,0)</f>
        <v>Faten</v>
      </c>
      <c r="H3847" s="42">
        <v>4078</v>
      </c>
      <c r="I3847" s="42" t="str" cm="1">
        <f t="array" ref="I3847:M3847">_xlfn.XLOOKUP(H3847,Product!A:A,Product!B:F,0)</f>
        <v>E91 BP6</v>
      </c>
      <c r="J3847" s="42" t="str">
        <v>Energizer Card 4+2  AA Promo</v>
      </c>
      <c r="K3847" s="42" t="str">
        <v>Add-ons</v>
      </c>
      <c r="L3847" s="42" t="str">
        <v>Battery</v>
      </c>
      <c r="M3847" s="42" t="str">
        <v>Energizer</v>
      </c>
      <c r="N3847" s="42">
        <v>2</v>
      </c>
      <c r="O3847" s="43">
        <v>99</v>
      </c>
      <c r="P3847" s="43"/>
      <c r="Q3847" s="44">
        <v>45015.868933599537</v>
      </c>
      <c r="R3847" s="45" t="s">
        <v>4791</v>
      </c>
    </row>
    <row r="3848" spans="1:18" x14ac:dyDescent="0.3">
      <c r="A3848" s="36">
        <v>3847</v>
      </c>
      <c r="B3848" s="37">
        <v>3597</v>
      </c>
      <c r="C3848" s="37">
        <v>5</v>
      </c>
      <c r="D3848" s="37" t="str" cm="1">
        <f t="array" ref="D3848:E3848">_xlfn.XLOOKUP(C3848,Table1[StoreID],Table1[[StoreName]:[Region]],0)</f>
        <v>StoreE</v>
      </c>
      <c r="E3848" s="37" t="str">
        <v>Delta</v>
      </c>
      <c r="F3848" s="37">
        <v>2</v>
      </c>
      <c r="G3848" s="37" t="str">
        <f>_xlfn.XLOOKUP(F3848,Reps!A:A,Reps!B:B,0)</f>
        <v>Bassem</v>
      </c>
      <c r="H3848" s="37">
        <v>719</v>
      </c>
      <c r="I3848" s="37" t="str" cm="1">
        <f t="array" ref="I3848:M3848">_xlfn.XLOOKUP(H3848,Product!A:A,Product!B:F,0)</f>
        <v>SM-0431</v>
      </c>
      <c r="J3848" s="37" t="str">
        <v>Doll changes color in the water</v>
      </c>
      <c r="K3848" s="37" t="str">
        <v>Surprise</v>
      </c>
      <c r="L3848" s="37" t="str">
        <v>Tube</v>
      </c>
      <c r="M3848" s="37" t="str">
        <v>Barbie</v>
      </c>
      <c r="N3848" s="37">
        <v>1</v>
      </c>
      <c r="O3848" s="38">
        <v>75</v>
      </c>
      <c r="P3848" s="38"/>
      <c r="Q3848" s="39">
        <v>44989.868883101852</v>
      </c>
      <c r="R3848" s="40" t="s">
        <v>4792</v>
      </c>
    </row>
    <row r="3849" spans="1:18" x14ac:dyDescent="0.3">
      <c r="A3849" s="41">
        <v>3848</v>
      </c>
      <c r="B3849" s="42">
        <v>3598</v>
      </c>
      <c r="C3849" s="42">
        <v>5</v>
      </c>
      <c r="D3849" s="37" t="str" cm="1">
        <f t="array" ref="D3849:E3849">_xlfn.XLOOKUP(C3849,Table1[StoreID],Table1[[StoreName]:[Region]],0)</f>
        <v>StoreE</v>
      </c>
      <c r="E3849" s="42" t="str">
        <v>Delta</v>
      </c>
      <c r="F3849" s="42">
        <v>2</v>
      </c>
      <c r="G3849" s="42" t="str">
        <f>_xlfn.XLOOKUP(F3849,Reps!A:A,Reps!B:B,0)</f>
        <v>Bassem</v>
      </c>
      <c r="H3849" s="42">
        <v>3972</v>
      </c>
      <c r="I3849" s="42" t="str" cm="1">
        <f t="array" ref="I3849:M3849">_xlfn.XLOOKUP(H3849,Product!A:A,Product!B:F,0)</f>
        <v>HK-0150</v>
      </c>
      <c r="J3849" s="42" t="str">
        <v>Bingo Dough 3D assorted Box - Burger Maker TOM&amp;JER</v>
      </c>
      <c r="K3849" s="42" t="str">
        <v>Clay</v>
      </c>
      <c r="L3849" s="42" t="str">
        <v>Dough</v>
      </c>
      <c r="M3849" s="42" t="str">
        <v>Bingo Dough</v>
      </c>
      <c r="N3849" s="42">
        <v>1</v>
      </c>
      <c r="O3849" s="43">
        <v>50</v>
      </c>
      <c r="P3849" s="43"/>
      <c r="Q3849" s="44">
        <v>44989.87025767361</v>
      </c>
      <c r="R3849" s="45" t="s">
        <v>4793</v>
      </c>
    </row>
    <row r="3850" spans="1:18" x14ac:dyDescent="0.3">
      <c r="A3850" s="36">
        <v>3849</v>
      </c>
      <c r="B3850" s="37">
        <v>3599</v>
      </c>
      <c r="C3850" s="37">
        <v>1</v>
      </c>
      <c r="D3850" s="37" t="str" cm="1">
        <f t="array" ref="D3850:E3850">_xlfn.XLOOKUP(C3850,Table1[StoreID],Table1[[StoreName]:[Region]],0)</f>
        <v>StoreA</v>
      </c>
      <c r="E3850" s="37" t="str">
        <v>Cairo</v>
      </c>
      <c r="F3850" s="37">
        <v>3</v>
      </c>
      <c r="G3850" s="37" t="str">
        <f>_xlfn.XLOOKUP(F3850,Reps!A:A,Reps!B:B,0)</f>
        <v>Nada</v>
      </c>
      <c r="H3850" s="37">
        <v>412</v>
      </c>
      <c r="I3850" s="37" t="str" cm="1">
        <f t="array" ref="I3850:M3850">_xlfn.XLOOKUP(H3850,Product!A:A,Product!B:F,0)</f>
        <v>YW-28-008</v>
      </c>
      <c r="J3850" s="37" t="str">
        <v>Pokémon Pop 8 Style</v>
      </c>
      <c r="K3850" s="37" t="str">
        <v>Action Figure</v>
      </c>
      <c r="L3850" s="37" t="str">
        <v>Figures</v>
      </c>
      <c r="M3850" s="37" t="str">
        <v>Pokémon</v>
      </c>
      <c r="N3850" s="37">
        <v>1</v>
      </c>
      <c r="O3850" s="38">
        <v>97.5</v>
      </c>
      <c r="P3850" s="38"/>
      <c r="Q3850" s="39">
        <v>45000.583062928243</v>
      </c>
      <c r="R3850" s="40" t="s">
        <v>4794</v>
      </c>
    </row>
    <row r="3851" spans="1:18" x14ac:dyDescent="0.3">
      <c r="A3851" s="41">
        <v>3850</v>
      </c>
      <c r="B3851" s="42">
        <v>3599</v>
      </c>
      <c r="C3851" s="42">
        <v>1</v>
      </c>
      <c r="D3851" s="37" t="str" cm="1">
        <f t="array" ref="D3851:E3851">_xlfn.XLOOKUP(C3851,Table1[StoreID],Table1[[StoreName]:[Region]],0)</f>
        <v>StoreA</v>
      </c>
      <c r="E3851" s="42" t="str">
        <v>Cairo</v>
      </c>
      <c r="F3851" s="42">
        <v>3</v>
      </c>
      <c r="G3851" s="42" t="str">
        <f>_xlfn.XLOOKUP(F3851,Reps!A:A,Reps!B:B,0)</f>
        <v>Nada</v>
      </c>
      <c r="H3851" s="42">
        <v>474</v>
      </c>
      <c r="I3851" s="42" t="str" cm="1">
        <f t="array" ref="I3851:M3851">_xlfn.XLOOKUP(H3851,Product!A:A,Product!B:F,0)</f>
        <v>YW-26-023</v>
      </c>
      <c r="J3851" s="42" t="str">
        <v>Pokémon Ball ( Stand 12 pcs )</v>
      </c>
      <c r="K3851" s="42" t="str">
        <v>Surprise</v>
      </c>
      <c r="L3851" s="42" t="str">
        <v>Ball</v>
      </c>
      <c r="M3851" s="42" t="str">
        <v>Pokémon</v>
      </c>
      <c r="N3851" s="42">
        <v>1</v>
      </c>
      <c r="O3851" s="43">
        <v>50</v>
      </c>
      <c r="P3851" s="43"/>
      <c r="Q3851" s="44">
        <v>45000.583062962964</v>
      </c>
      <c r="R3851" s="45" t="s">
        <v>4794</v>
      </c>
    </row>
    <row r="3852" spans="1:18" x14ac:dyDescent="0.3">
      <c r="A3852" s="36">
        <v>3851</v>
      </c>
      <c r="B3852" s="37">
        <v>3600</v>
      </c>
      <c r="C3852" s="37">
        <v>1</v>
      </c>
      <c r="D3852" s="37" t="str" cm="1">
        <f t="array" ref="D3852:E3852">_xlfn.XLOOKUP(C3852,Table1[StoreID],Table1[[StoreName]:[Region]],0)</f>
        <v>StoreA</v>
      </c>
      <c r="E3852" s="37" t="str">
        <v>Cairo</v>
      </c>
      <c r="F3852" s="37">
        <v>2</v>
      </c>
      <c r="G3852" s="37" t="str">
        <f>_xlfn.XLOOKUP(F3852,Reps!A:A,Reps!B:B,0)</f>
        <v>Bassem</v>
      </c>
      <c r="H3852" s="37">
        <v>472</v>
      </c>
      <c r="I3852" s="37" t="str" cm="1">
        <f t="array" ref="I3852:M3852">_xlfn.XLOOKUP(H3852,Product!A:A,Product!B:F,0)</f>
        <v>YW-26-025</v>
      </c>
      <c r="J3852" s="37" t="str">
        <v>Beyblade</v>
      </c>
      <c r="K3852" s="37" t="str">
        <v>Games</v>
      </c>
      <c r="L3852" s="37" t="str">
        <v>Top &amp; Battle</v>
      </c>
      <c r="M3852" s="37" t="str">
        <v>Beyblade</v>
      </c>
      <c r="N3852" s="37">
        <v>-1</v>
      </c>
      <c r="O3852" s="38">
        <v>-62.5</v>
      </c>
      <c r="P3852" s="38" t="s">
        <v>122</v>
      </c>
      <c r="Q3852" s="39">
        <v>45000.587963194441</v>
      </c>
      <c r="R3852" s="40" t="s">
        <v>4795</v>
      </c>
    </row>
    <row r="3853" spans="1:18" x14ac:dyDescent="0.3">
      <c r="A3853" s="41">
        <v>3852</v>
      </c>
      <c r="B3853" s="42">
        <v>3600</v>
      </c>
      <c r="C3853" s="42">
        <v>5</v>
      </c>
      <c r="D3853" s="37" t="str" cm="1">
        <f t="array" ref="D3853:E3853">_xlfn.XLOOKUP(C3853,Table1[StoreID],Table1[[StoreName]:[Region]],0)</f>
        <v>StoreE</v>
      </c>
      <c r="E3853" s="42" t="str">
        <v>Delta</v>
      </c>
      <c r="F3853" s="42">
        <v>2</v>
      </c>
      <c r="G3853" s="42" t="str">
        <f>_xlfn.XLOOKUP(F3853,Reps!A:A,Reps!B:B,0)</f>
        <v>Bassem</v>
      </c>
      <c r="H3853" s="42">
        <v>1983</v>
      </c>
      <c r="I3853" s="42" t="str" cm="1">
        <f t="array" ref="I3853:M3853">_xlfn.XLOOKUP(H3853,Product!A:A,Product!B:F,0)</f>
        <v>RT03435</v>
      </c>
      <c r="J3853" s="42" t="str">
        <v>Cashier Bow Frozen</v>
      </c>
      <c r="K3853" s="42" t="str">
        <v>Role Play</v>
      </c>
      <c r="L3853" s="42" t="str">
        <v>cashier Set</v>
      </c>
      <c r="M3853" s="42" t="str">
        <v>Disney</v>
      </c>
      <c r="N3853" s="42">
        <v>1</v>
      </c>
      <c r="O3853" s="43">
        <v>287.5</v>
      </c>
      <c r="P3853" s="43"/>
      <c r="Q3853" s="44">
        <v>44989.87898105324</v>
      </c>
      <c r="R3853" s="45" t="s">
        <v>4796</v>
      </c>
    </row>
    <row r="3854" spans="1:18" x14ac:dyDescent="0.3">
      <c r="A3854" s="36">
        <v>3853</v>
      </c>
      <c r="B3854" s="37">
        <v>3601</v>
      </c>
      <c r="C3854" s="37">
        <v>1</v>
      </c>
      <c r="D3854" s="37" t="str" cm="1">
        <f t="array" ref="D3854:E3854">_xlfn.XLOOKUP(C3854,Table1[StoreID],Table1[[StoreName]:[Region]],0)</f>
        <v>StoreA</v>
      </c>
      <c r="E3854" s="37" t="str">
        <v>Cairo</v>
      </c>
      <c r="F3854" s="37">
        <v>3</v>
      </c>
      <c r="G3854" s="37" t="str">
        <f>_xlfn.XLOOKUP(F3854,Reps!A:A,Reps!B:B,0)</f>
        <v>Nada</v>
      </c>
      <c r="H3854" s="37">
        <v>473</v>
      </c>
      <c r="I3854" s="37" t="str" cm="1">
        <f t="array" ref="I3854:M3854">_xlfn.XLOOKUP(H3854,Product!A:A,Product!B:F,0)</f>
        <v>YW-26-024</v>
      </c>
      <c r="J3854" s="37" t="str">
        <v>Pokémon Rubics ( Stand 6 pcs )</v>
      </c>
      <c r="K3854" s="37" t="str">
        <v>Fidget</v>
      </c>
      <c r="L3854" s="37" t="str">
        <v>Cubes</v>
      </c>
      <c r="M3854" s="37" t="str">
        <v>Pokémon</v>
      </c>
      <c r="N3854" s="37">
        <v>1</v>
      </c>
      <c r="O3854" s="38">
        <v>45</v>
      </c>
      <c r="P3854" s="38"/>
      <c r="Q3854" s="39">
        <v>45000.594038807867</v>
      </c>
      <c r="R3854" s="40" t="s">
        <v>4797</v>
      </c>
    </row>
    <row r="3855" spans="1:18" x14ac:dyDescent="0.3">
      <c r="A3855" s="41">
        <v>3854</v>
      </c>
      <c r="B3855" s="42">
        <v>3602</v>
      </c>
      <c r="C3855" s="42">
        <v>5</v>
      </c>
      <c r="D3855" s="37" t="str" cm="1">
        <f t="array" ref="D3855:E3855">_xlfn.XLOOKUP(C3855,Table1[StoreID],Table1[[StoreName]:[Region]],0)</f>
        <v>StoreE</v>
      </c>
      <c r="E3855" s="42" t="str">
        <v>Delta</v>
      </c>
      <c r="F3855" s="42">
        <v>2</v>
      </c>
      <c r="G3855" s="42" t="str">
        <f>_xlfn.XLOOKUP(F3855,Reps!A:A,Reps!B:B,0)</f>
        <v>Bassem</v>
      </c>
      <c r="H3855" s="42">
        <v>471</v>
      </c>
      <c r="I3855" s="42" t="str" cm="1">
        <f t="array" ref="I3855:M3855">_xlfn.XLOOKUP(H3855,Product!A:A,Product!B:F,0)</f>
        <v>YW-26-026</v>
      </c>
      <c r="J3855" s="42" t="str">
        <v>Yoyo Stich ( Stand 24 pcs )</v>
      </c>
      <c r="K3855" s="42" t="str">
        <v>Games</v>
      </c>
      <c r="L3855" s="42" t="str">
        <v>Yoyo</v>
      </c>
      <c r="M3855" s="42" t="str">
        <v>Stich &amp; Lilo</v>
      </c>
      <c r="N3855" s="42">
        <v>1</v>
      </c>
      <c r="O3855" s="43">
        <v>20</v>
      </c>
      <c r="P3855" s="43"/>
      <c r="Q3855" s="44">
        <v>44989.918000196762</v>
      </c>
      <c r="R3855" s="45" t="s">
        <v>4798</v>
      </c>
    </row>
    <row r="3856" spans="1:18" x14ac:dyDescent="0.3">
      <c r="A3856" s="36">
        <v>3855</v>
      </c>
      <c r="B3856" s="37">
        <v>3602</v>
      </c>
      <c r="C3856" s="37">
        <v>5</v>
      </c>
      <c r="D3856" s="37" t="str" cm="1">
        <f t="array" ref="D3856:E3856">_xlfn.XLOOKUP(C3856,Table1[StoreID],Table1[[StoreName]:[Region]],0)</f>
        <v>StoreE</v>
      </c>
      <c r="E3856" s="37" t="str">
        <v>Delta</v>
      </c>
      <c r="F3856" s="37">
        <v>2</v>
      </c>
      <c r="G3856" s="37" t="str">
        <f>_xlfn.XLOOKUP(F3856,Reps!A:A,Reps!B:B,0)</f>
        <v>Bassem</v>
      </c>
      <c r="H3856" s="37">
        <v>463</v>
      </c>
      <c r="I3856" s="37" t="str" cm="1">
        <f t="array" ref="I3856:M3856">_xlfn.XLOOKUP(H3856,Product!A:A,Product!B:F,0)</f>
        <v>YW-26-035</v>
      </c>
      <c r="J3856" s="37" t="str">
        <v>Pokémon Card ( Stand 8 pcs )</v>
      </c>
      <c r="K3856" s="37" t="str">
        <v>Games</v>
      </c>
      <c r="L3856" s="37" t="str">
        <v>Card Game</v>
      </c>
      <c r="M3856" s="37" t="str">
        <v>Pokémon</v>
      </c>
      <c r="N3856" s="37">
        <v>1</v>
      </c>
      <c r="O3856" s="38">
        <v>75</v>
      </c>
      <c r="P3856" s="38"/>
      <c r="Q3856" s="39">
        <v>44989.918000196762</v>
      </c>
      <c r="R3856" s="40" t="s">
        <v>4798</v>
      </c>
    </row>
    <row r="3857" spans="1:18" x14ac:dyDescent="0.3">
      <c r="A3857" s="41">
        <v>3856</v>
      </c>
      <c r="B3857" s="42">
        <v>3602</v>
      </c>
      <c r="C3857" s="42">
        <v>5</v>
      </c>
      <c r="D3857" s="37" t="str" cm="1">
        <f t="array" ref="D3857:E3857">_xlfn.XLOOKUP(C3857,Table1[StoreID],Table1[[StoreName]:[Region]],0)</f>
        <v>StoreE</v>
      </c>
      <c r="E3857" s="42" t="str">
        <v>Delta</v>
      </c>
      <c r="F3857" s="42">
        <v>2</v>
      </c>
      <c r="G3857" s="42" t="str">
        <f>_xlfn.XLOOKUP(F3857,Reps!A:A,Reps!B:B,0)</f>
        <v>Bassem</v>
      </c>
      <c r="H3857" s="42">
        <v>392</v>
      </c>
      <c r="I3857" s="42" t="str" cm="1">
        <f t="array" ref="I3857:M3857">_xlfn.XLOOKUP(H3857,Product!A:A,Product!B:F,0)</f>
        <v>YW-28-030</v>
      </c>
      <c r="J3857" s="42" t="str">
        <v>Pokémon Album 3D 4PCS in the page</v>
      </c>
      <c r="K3857" s="42" t="str">
        <v>Games</v>
      </c>
      <c r="L3857" s="42" t="str">
        <v>Card Game</v>
      </c>
      <c r="M3857" s="42" t="str">
        <v>Pokémon</v>
      </c>
      <c r="N3857" s="42">
        <v>1</v>
      </c>
      <c r="O3857" s="43">
        <v>75</v>
      </c>
      <c r="P3857" s="43"/>
      <c r="Q3857" s="44">
        <v>44989.918000196762</v>
      </c>
      <c r="R3857" s="45" t="s">
        <v>4798</v>
      </c>
    </row>
    <row r="3858" spans="1:18" x14ac:dyDescent="0.3">
      <c r="A3858" s="36">
        <v>3857</v>
      </c>
      <c r="B3858" s="37">
        <v>3602</v>
      </c>
      <c r="C3858" s="37">
        <v>5</v>
      </c>
      <c r="D3858" s="37" t="str" cm="1">
        <f t="array" ref="D3858:E3858">_xlfn.XLOOKUP(C3858,Table1[StoreID],Table1[[StoreName]:[Region]],0)</f>
        <v>StoreE</v>
      </c>
      <c r="E3858" s="37" t="str">
        <v>Delta</v>
      </c>
      <c r="F3858" s="37">
        <v>2</v>
      </c>
      <c r="G3858" s="37" t="str">
        <f>_xlfn.XLOOKUP(F3858,Reps!A:A,Reps!B:B,0)</f>
        <v>Bassem</v>
      </c>
      <c r="H3858" s="37">
        <v>474</v>
      </c>
      <c r="I3858" s="37" t="str" cm="1">
        <f t="array" ref="I3858:M3858">_xlfn.XLOOKUP(H3858,Product!A:A,Product!B:F,0)</f>
        <v>YW-26-023</v>
      </c>
      <c r="J3858" s="37" t="str">
        <v>Pokémon Ball ( Stand 12 pcs )</v>
      </c>
      <c r="K3858" s="37" t="str">
        <v>Surprise</v>
      </c>
      <c r="L3858" s="37" t="str">
        <v>Ball</v>
      </c>
      <c r="M3858" s="37" t="str">
        <v>Pokémon</v>
      </c>
      <c r="N3858" s="37">
        <v>1</v>
      </c>
      <c r="O3858" s="38">
        <v>50</v>
      </c>
      <c r="P3858" s="38"/>
      <c r="Q3858" s="39">
        <v>44989.918000196762</v>
      </c>
      <c r="R3858" s="40" t="s">
        <v>4798</v>
      </c>
    </row>
    <row r="3859" spans="1:18" x14ac:dyDescent="0.3">
      <c r="A3859" s="41">
        <v>3858</v>
      </c>
      <c r="B3859" s="42">
        <v>3603</v>
      </c>
      <c r="C3859" s="42">
        <v>2</v>
      </c>
      <c r="D3859" s="37" t="str" cm="1">
        <f t="array" ref="D3859:E3859">_xlfn.XLOOKUP(C3859,Table1[StoreID],Table1[[StoreName]:[Region]],0)</f>
        <v>StoreB</v>
      </c>
      <c r="E3859" s="42" t="str">
        <v>Cairo</v>
      </c>
      <c r="F3859" s="42">
        <v>26</v>
      </c>
      <c r="G3859" s="42" t="str">
        <f>_xlfn.XLOOKUP(F3859,Reps!A:A,Reps!B:B,0)</f>
        <v>Sara</v>
      </c>
      <c r="H3859" s="42">
        <v>11</v>
      </c>
      <c r="I3859" s="42" t="str" cm="1">
        <f t="array" ref="I3859:M3859">_xlfn.XLOOKUP(H3859,Product!A:A,Product!B:F,0)</f>
        <v>ZUR-9259</v>
      </c>
      <c r="J3859" s="42" t="str">
        <v>Zuru Rainbocorns KitTYcorn Magic Glowing 10 Surprises  S1 -CDU6PCS</v>
      </c>
      <c r="K3859" s="42" t="str">
        <v>Surprise</v>
      </c>
      <c r="L3859" s="42" t="str">
        <v>Egg</v>
      </c>
      <c r="M3859" s="42" t="str">
        <v>Rainbocorns</v>
      </c>
      <c r="N3859" s="42">
        <v>1</v>
      </c>
      <c r="O3859" s="43">
        <v>225</v>
      </c>
      <c r="P3859" s="43"/>
      <c r="Q3859" s="44">
        <v>45016.535098807872</v>
      </c>
      <c r="R3859" s="45" t="s">
        <v>4799</v>
      </c>
    </row>
    <row r="3860" spans="1:18" x14ac:dyDescent="0.3">
      <c r="A3860" s="36">
        <v>3859</v>
      </c>
      <c r="B3860" s="37">
        <v>3604</v>
      </c>
      <c r="C3860" s="37">
        <v>2</v>
      </c>
      <c r="D3860" s="37" t="str" cm="1">
        <f t="array" ref="D3860:E3860">_xlfn.XLOOKUP(C3860,Table1[StoreID],Table1[[StoreName]:[Region]],0)</f>
        <v>StoreB</v>
      </c>
      <c r="E3860" s="37" t="str">
        <v>Cairo</v>
      </c>
      <c r="F3860" s="37">
        <v>26</v>
      </c>
      <c r="G3860" s="37" t="str">
        <f>_xlfn.XLOOKUP(F3860,Reps!A:A,Reps!B:B,0)</f>
        <v>Sara</v>
      </c>
      <c r="H3860" s="37">
        <v>148</v>
      </c>
      <c r="I3860" s="37" t="str" cm="1">
        <f t="array" ref="I3860:M3860">_xlfn.XLOOKUP(H3860,Product!A:A,Product!B:F,0)</f>
        <v>ZT-3539</v>
      </c>
      <c r="J3860" s="37" t="str">
        <v>4M Mould &amp; Paint Cute Pets</v>
      </c>
      <c r="K3860" s="37" t="str">
        <v>Education &amp; Learning</v>
      </c>
      <c r="L3860" s="37" t="str">
        <v>Art &amp; Craft</v>
      </c>
      <c r="M3860" s="37" t="str">
        <v>4M</v>
      </c>
      <c r="N3860" s="37">
        <v>1</v>
      </c>
      <c r="O3860" s="38">
        <v>142.5</v>
      </c>
      <c r="P3860" s="38"/>
      <c r="Q3860" s="39">
        <v>45016.565454976851</v>
      </c>
      <c r="R3860" s="40" t="s">
        <v>4800</v>
      </c>
    </row>
    <row r="3861" spans="1:18" x14ac:dyDescent="0.3">
      <c r="A3861" s="41">
        <v>3860</v>
      </c>
      <c r="B3861" s="42">
        <v>3605</v>
      </c>
      <c r="C3861" s="42">
        <v>2</v>
      </c>
      <c r="D3861" s="37" t="str" cm="1">
        <f t="array" ref="D3861:E3861">_xlfn.XLOOKUP(C3861,Table1[StoreID],Table1[[StoreName]:[Region]],0)</f>
        <v>StoreB</v>
      </c>
      <c r="E3861" s="42" t="str">
        <v>Cairo</v>
      </c>
      <c r="F3861" s="42">
        <v>26</v>
      </c>
      <c r="G3861" s="42" t="str">
        <f>_xlfn.XLOOKUP(F3861,Reps!A:A,Reps!B:B,0)</f>
        <v>Sara</v>
      </c>
      <c r="H3861" s="42">
        <v>390</v>
      </c>
      <c r="I3861" s="42" t="str" cm="1">
        <f t="array" ref="I3861:M3861">_xlfn.XLOOKUP(H3861,Product!A:A,Product!B:F,0)</f>
        <v>YW-28-032</v>
      </c>
      <c r="J3861" s="42" t="str">
        <v>Pokémon Album 3D 9PCS in the page</v>
      </c>
      <c r="K3861" s="42" t="str">
        <v>Games</v>
      </c>
      <c r="L3861" s="42" t="str">
        <v>Card Game</v>
      </c>
      <c r="M3861" s="42" t="str">
        <v>Pokémon</v>
      </c>
      <c r="N3861" s="42">
        <v>1</v>
      </c>
      <c r="O3861" s="43">
        <v>137.5</v>
      </c>
      <c r="P3861" s="43"/>
      <c r="Q3861" s="44">
        <v>45016.577649918981</v>
      </c>
      <c r="R3861" s="45" t="s">
        <v>4801</v>
      </c>
    </row>
    <row r="3862" spans="1:18" x14ac:dyDescent="0.3">
      <c r="A3862" s="36">
        <v>3861</v>
      </c>
      <c r="B3862" s="37">
        <v>3607</v>
      </c>
      <c r="C3862" s="37">
        <v>1</v>
      </c>
      <c r="D3862" s="37" t="str" cm="1">
        <f t="array" ref="D3862:E3862">_xlfn.XLOOKUP(C3862,Table1[StoreID],Table1[[StoreName]:[Region]],0)</f>
        <v>StoreA</v>
      </c>
      <c r="E3862" s="37" t="str">
        <v>Cairo</v>
      </c>
      <c r="F3862" s="37">
        <v>10</v>
      </c>
      <c r="G3862" s="37" t="str">
        <f>_xlfn.XLOOKUP(F3862,Reps!A:A,Reps!B:B,0)</f>
        <v>Asya</v>
      </c>
      <c r="H3862" s="37">
        <v>462</v>
      </c>
      <c r="I3862" s="37" t="str" cm="1">
        <f t="array" ref="I3862:M3862">_xlfn.XLOOKUP(H3862,Product!A:A,Product!B:F,0)</f>
        <v>YW-26-036</v>
      </c>
      <c r="J3862" s="37" t="str">
        <v>Pokémon Boosters ( Stand 36 Pcs )</v>
      </c>
      <c r="K3862" s="37" t="str">
        <v>Games</v>
      </c>
      <c r="L3862" s="37" t="str">
        <v>Card Game</v>
      </c>
      <c r="M3862" s="37" t="str">
        <v>Pokémon</v>
      </c>
      <c r="N3862" s="37">
        <v>3</v>
      </c>
      <c r="O3862" s="38">
        <v>30</v>
      </c>
      <c r="P3862" s="38"/>
      <c r="Q3862" s="39">
        <v>45000.660525115738</v>
      </c>
      <c r="R3862" s="40" t="s">
        <v>4802</v>
      </c>
    </row>
    <row r="3863" spans="1:18" x14ac:dyDescent="0.3">
      <c r="A3863" s="41">
        <v>3862</v>
      </c>
      <c r="B3863" s="42">
        <v>3607</v>
      </c>
      <c r="C3863" s="42">
        <v>5</v>
      </c>
      <c r="D3863" s="37" t="str" cm="1">
        <f t="array" ref="D3863:E3863">_xlfn.XLOOKUP(C3863,Table1[StoreID],Table1[[StoreName]:[Region]],0)</f>
        <v>StoreE</v>
      </c>
      <c r="E3863" s="42" t="str">
        <v>Delta</v>
      </c>
      <c r="F3863" s="42">
        <v>34</v>
      </c>
      <c r="G3863" s="42" t="str">
        <f>_xlfn.XLOOKUP(F3863,Reps!A:A,Reps!B:B,0)</f>
        <v>Nora</v>
      </c>
      <c r="H3863" s="42">
        <v>4078</v>
      </c>
      <c r="I3863" s="42" t="str" cm="1">
        <f t="array" ref="I3863:M3863">_xlfn.XLOOKUP(H3863,Product!A:A,Product!B:F,0)</f>
        <v>E91 BP6</v>
      </c>
      <c r="J3863" s="42" t="str">
        <v>Energizer Card 4+2  AA Promo</v>
      </c>
      <c r="K3863" s="42" t="str">
        <v>Add-ons</v>
      </c>
      <c r="L3863" s="42" t="str">
        <v>Battery</v>
      </c>
      <c r="M3863" s="42" t="str">
        <v>Energizer</v>
      </c>
      <c r="N3863" s="42">
        <v>1</v>
      </c>
      <c r="O3863" s="43">
        <v>49.5</v>
      </c>
      <c r="P3863" s="43"/>
      <c r="Q3863" s="44">
        <v>44990.617809224539</v>
      </c>
      <c r="R3863" s="45" t="s">
        <v>4803</v>
      </c>
    </row>
    <row r="3864" spans="1:18" x14ac:dyDescent="0.3">
      <c r="A3864" s="36">
        <v>3863</v>
      </c>
      <c r="B3864" s="37">
        <v>3608</v>
      </c>
      <c r="C3864" s="37">
        <v>1</v>
      </c>
      <c r="D3864" s="37" t="str" cm="1">
        <f t="array" ref="D3864:E3864">_xlfn.XLOOKUP(C3864,Table1[StoreID],Table1[[StoreName]:[Region]],0)</f>
        <v>StoreA</v>
      </c>
      <c r="E3864" s="37" t="str">
        <v>Cairo</v>
      </c>
      <c r="F3864" s="37">
        <v>1</v>
      </c>
      <c r="G3864" s="37" t="str">
        <f>_xlfn.XLOOKUP(F3864,Reps!A:A,Reps!B:B,0)</f>
        <v>Ahmed</v>
      </c>
      <c r="H3864" s="37">
        <v>457</v>
      </c>
      <c r="I3864" s="37" t="str" cm="1">
        <f t="array" ref="I3864:M3864">_xlfn.XLOOKUP(H3864,Product!A:A,Product!B:F,0)</f>
        <v>YW-26-041</v>
      </c>
      <c r="J3864" s="37" t="str">
        <v>Pokémon Plush Toys 45 cm</v>
      </c>
      <c r="K3864" s="37" t="str">
        <v>Plush &amp; Soft Toys</v>
      </c>
      <c r="L3864" s="37" t="str">
        <v>Non Battery</v>
      </c>
      <c r="M3864" s="37" t="str">
        <v>Pokémon</v>
      </c>
      <c r="N3864" s="37">
        <v>1</v>
      </c>
      <c r="O3864" s="38">
        <v>230</v>
      </c>
      <c r="P3864" s="38"/>
      <c r="Q3864" s="39">
        <v>45000.680843020833</v>
      </c>
      <c r="R3864" s="40" t="s">
        <v>4804</v>
      </c>
    </row>
    <row r="3865" spans="1:18" x14ac:dyDescent="0.3">
      <c r="A3865" s="41">
        <v>3864</v>
      </c>
      <c r="B3865" s="42">
        <v>3608</v>
      </c>
      <c r="C3865" s="42">
        <v>1</v>
      </c>
      <c r="D3865" s="37" t="str" cm="1">
        <f t="array" ref="D3865:E3865">_xlfn.XLOOKUP(C3865,Table1[StoreID],Table1[[StoreName]:[Region]],0)</f>
        <v>StoreA</v>
      </c>
      <c r="E3865" s="42" t="str">
        <v>Cairo</v>
      </c>
      <c r="F3865" s="42">
        <v>1</v>
      </c>
      <c r="G3865" s="42" t="str">
        <f>_xlfn.XLOOKUP(F3865,Reps!A:A,Reps!B:B,0)</f>
        <v>Ahmed</v>
      </c>
      <c r="H3865" s="42">
        <v>4084</v>
      </c>
      <c r="I3865" s="42" t="str" cm="1">
        <f t="array" ref="I3865:M3865">_xlfn.XLOOKUP(H3865,Product!A:A,Product!B:F,0)</f>
        <v>DOH-SH-5280</v>
      </c>
      <c r="J3865" s="42" t="str">
        <v>Bingo Dough Can 56gm - Yellow</v>
      </c>
      <c r="K3865" s="42" t="str">
        <v>Clay</v>
      </c>
      <c r="L3865" s="42" t="str">
        <v>Dough</v>
      </c>
      <c r="M3865" s="42" t="str">
        <v>Bingo Dough</v>
      </c>
      <c r="N3865" s="42">
        <v>1</v>
      </c>
      <c r="O3865" s="43">
        <v>8</v>
      </c>
      <c r="P3865" s="43"/>
      <c r="Q3865" s="44">
        <v>45000.680843715279</v>
      </c>
      <c r="R3865" s="45" t="s">
        <v>4804</v>
      </c>
    </row>
    <row r="3866" spans="1:18" x14ac:dyDescent="0.3">
      <c r="A3866" s="36">
        <v>3865</v>
      </c>
      <c r="B3866" s="37">
        <v>3608</v>
      </c>
      <c r="C3866" s="37">
        <v>1</v>
      </c>
      <c r="D3866" s="37" t="str" cm="1">
        <f t="array" ref="D3866:E3866">_xlfn.XLOOKUP(C3866,Table1[StoreID],Table1[[StoreName]:[Region]],0)</f>
        <v>StoreA</v>
      </c>
      <c r="E3866" s="37" t="str">
        <v>Cairo</v>
      </c>
      <c r="F3866" s="37">
        <v>1</v>
      </c>
      <c r="G3866" s="37" t="str">
        <f>_xlfn.XLOOKUP(F3866,Reps!A:A,Reps!B:B,0)</f>
        <v>Ahmed</v>
      </c>
      <c r="H3866" s="37">
        <v>4080</v>
      </c>
      <c r="I3866" s="37" t="str" cm="1">
        <f t="array" ref="I3866:M3866">_xlfn.XLOOKUP(H3866,Product!A:A,Product!B:F,0)</f>
        <v>DOH-SH-5284</v>
      </c>
      <c r="J3866" s="37" t="str">
        <v>Bingo Dough Can 56gm - Black</v>
      </c>
      <c r="K3866" s="37" t="str">
        <v>Clay</v>
      </c>
      <c r="L3866" s="37" t="str">
        <v>Dough</v>
      </c>
      <c r="M3866" s="37" t="str">
        <v>Bingo Dough</v>
      </c>
      <c r="N3866" s="37">
        <v>1</v>
      </c>
      <c r="O3866" s="38">
        <v>8</v>
      </c>
      <c r="P3866" s="38"/>
      <c r="Q3866" s="39">
        <v>45000.680843715279</v>
      </c>
      <c r="R3866" s="40" t="s">
        <v>4804</v>
      </c>
    </row>
    <row r="3867" spans="1:18" x14ac:dyDescent="0.3">
      <c r="A3867" s="41">
        <v>3866</v>
      </c>
      <c r="B3867" s="42">
        <v>3608</v>
      </c>
      <c r="C3867" s="42">
        <v>1</v>
      </c>
      <c r="D3867" s="37" t="str" cm="1">
        <f t="array" ref="D3867:E3867">_xlfn.XLOOKUP(C3867,Table1[StoreID],Table1[[StoreName]:[Region]],0)</f>
        <v>StoreA</v>
      </c>
      <c r="E3867" s="42" t="str">
        <v>Cairo</v>
      </c>
      <c r="F3867" s="42">
        <v>1</v>
      </c>
      <c r="G3867" s="42" t="str">
        <f>_xlfn.XLOOKUP(F3867,Reps!A:A,Reps!B:B,0)</f>
        <v>Ahmed</v>
      </c>
      <c r="H3867" s="42">
        <v>4082</v>
      </c>
      <c r="I3867" s="42" t="str" cm="1">
        <f t="array" ref="I3867:M3867">_xlfn.XLOOKUP(H3867,Product!A:A,Product!B:F,0)</f>
        <v>DOH-SH-5282</v>
      </c>
      <c r="J3867" s="42" t="str">
        <v>Bingo Dough Can 56gm - White</v>
      </c>
      <c r="K3867" s="42" t="str">
        <v>Clay</v>
      </c>
      <c r="L3867" s="42" t="str">
        <v>Dough</v>
      </c>
      <c r="M3867" s="42" t="str">
        <v>Bingo Dough</v>
      </c>
      <c r="N3867" s="42">
        <v>1</v>
      </c>
      <c r="O3867" s="43">
        <v>8</v>
      </c>
      <c r="P3867" s="43"/>
      <c r="Q3867" s="44">
        <v>45000.68084375</v>
      </c>
      <c r="R3867" s="45" t="s">
        <v>4804</v>
      </c>
    </row>
    <row r="3868" spans="1:18" x14ac:dyDescent="0.3">
      <c r="A3868" s="36">
        <v>3867</v>
      </c>
      <c r="B3868" s="37">
        <v>3608</v>
      </c>
      <c r="C3868" s="37">
        <v>1</v>
      </c>
      <c r="D3868" s="37" t="str" cm="1">
        <f t="array" ref="D3868:E3868">_xlfn.XLOOKUP(C3868,Table1[StoreID],Table1[[StoreName]:[Region]],0)</f>
        <v>StoreA</v>
      </c>
      <c r="E3868" s="37" t="str">
        <v>Cairo</v>
      </c>
      <c r="F3868" s="37">
        <v>1</v>
      </c>
      <c r="G3868" s="37" t="str">
        <f>_xlfn.XLOOKUP(F3868,Reps!A:A,Reps!B:B,0)</f>
        <v>Ahmed</v>
      </c>
      <c r="H3868" s="37">
        <v>4085</v>
      </c>
      <c r="I3868" s="37" t="str" cm="1">
        <f t="array" ref="I3868:M3868">_xlfn.XLOOKUP(H3868,Product!A:A,Product!B:F,0)</f>
        <v>DOH-SH-5279</v>
      </c>
      <c r="J3868" s="37" t="str">
        <v>Bingo Dough Can 56gm - Orange</v>
      </c>
      <c r="K3868" s="37" t="str">
        <v>Clay</v>
      </c>
      <c r="L3868" s="37" t="str">
        <v>Dough</v>
      </c>
      <c r="M3868" s="37" t="str">
        <v>Bingo Dough</v>
      </c>
      <c r="N3868" s="37">
        <v>1</v>
      </c>
      <c r="O3868" s="38">
        <v>8</v>
      </c>
      <c r="P3868" s="38"/>
      <c r="Q3868" s="39">
        <v>45000.680843784721</v>
      </c>
      <c r="R3868" s="40" t="s">
        <v>4804</v>
      </c>
    </row>
    <row r="3869" spans="1:18" x14ac:dyDescent="0.3">
      <c r="A3869" s="41">
        <v>3868</v>
      </c>
      <c r="B3869" s="42">
        <v>3608</v>
      </c>
      <c r="C3869" s="42">
        <v>1</v>
      </c>
      <c r="D3869" s="37" t="str" cm="1">
        <f t="array" ref="D3869:E3869">_xlfn.XLOOKUP(C3869,Table1[StoreID],Table1[[StoreName]:[Region]],0)</f>
        <v>StoreA</v>
      </c>
      <c r="E3869" s="42" t="str">
        <v>Cairo</v>
      </c>
      <c r="F3869" s="42">
        <v>1</v>
      </c>
      <c r="G3869" s="42" t="str">
        <f>_xlfn.XLOOKUP(F3869,Reps!A:A,Reps!B:B,0)</f>
        <v>Ahmed</v>
      </c>
      <c r="H3869" s="42">
        <v>4089</v>
      </c>
      <c r="I3869" s="42" t="str" cm="1">
        <f t="array" ref="I3869:M3869">_xlfn.XLOOKUP(H3869,Product!A:A,Product!B:F,0)</f>
        <v>DOH-SH-5275</v>
      </c>
      <c r="J3869" s="42" t="str">
        <v>Bingo Dough Can 56gm - Pink</v>
      </c>
      <c r="K3869" s="42" t="str">
        <v>Clay</v>
      </c>
      <c r="L3869" s="42" t="str">
        <v>Dough</v>
      </c>
      <c r="M3869" s="42" t="str">
        <v>Bingo Dough</v>
      </c>
      <c r="N3869" s="42">
        <v>1</v>
      </c>
      <c r="O3869" s="43">
        <v>8</v>
      </c>
      <c r="P3869" s="43"/>
      <c r="Q3869" s="44">
        <v>45000.680843831018</v>
      </c>
      <c r="R3869" s="45" t="s">
        <v>4804</v>
      </c>
    </row>
    <row r="3870" spans="1:18" x14ac:dyDescent="0.3">
      <c r="A3870" s="36">
        <v>3869</v>
      </c>
      <c r="B3870" s="37">
        <v>3608</v>
      </c>
      <c r="C3870" s="37">
        <v>1</v>
      </c>
      <c r="D3870" s="37" t="str" cm="1">
        <f t="array" ref="D3870:E3870">_xlfn.XLOOKUP(C3870,Table1[StoreID],Table1[[StoreName]:[Region]],0)</f>
        <v>StoreA</v>
      </c>
      <c r="E3870" s="37" t="str">
        <v>Cairo</v>
      </c>
      <c r="F3870" s="37">
        <v>1</v>
      </c>
      <c r="G3870" s="37" t="str">
        <f>_xlfn.XLOOKUP(F3870,Reps!A:A,Reps!B:B,0)</f>
        <v>Ahmed</v>
      </c>
      <c r="H3870" s="37">
        <v>4083</v>
      </c>
      <c r="I3870" s="37" t="str" cm="1">
        <f t="array" ref="I3870:M3870">_xlfn.XLOOKUP(H3870,Product!A:A,Product!B:F,0)</f>
        <v>DOH-SH-5281</v>
      </c>
      <c r="J3870" s="37" t="str">
        <v>Bingo Dough Can 56gm - Green</v>
      </c>
      <c r="K3870" s="37" t="str">
        <v>Clay</v>
      </c>
      <c r="L3870" s="37" t="str">
        <v>Dough</v>
      </c>
      <c r="M3870" s="37" t="str">
        <v>Bingo Dough</v>
      </c>
      <c r="N3870" s="37">
        <v>1</v>
      </c>
      <c r="O3870" s="38">
        <v>8</v>
      </c>
      <c r="P3870" s="38"/>
      <c r="Q3870" s="39">
        <v>45000.68084390046</v>
      </c>
      <c r="R3870" s="40" t="s">
        <v>4804</v>
      </c>
    </row>
    <row r="3871" spans="1:18" x14ac:dyDescent="0.3">
      <c r="A3871" s="41">
        <v>3870</v>
      </c>
      <c r="B3871" s="42">
        <v>3608</v>
      </c>
      <c r="C3871" s="42">
        <v>1</v>
      </c>
      <c r="D3871" s="37" t="str" cm="1">
        <f t="array" ref="D3871:E3871">_xlfn.XLOOKUP(C3871,Table1[StoreID],Table1[[StoreName]:[Region]],0)</f>
        <v>StoreA</v>
      </c>
      <c r="E3871" s="42" t="str">
        <v>Cairo</v>
      </c>
      <c r="F3871" s="42">
        <v>1</v>
      </c>
      <c r="G3871" s="42" t="str">
        <f>_xlfn.XLOOKUP(F3871,Reps!A:A,Reps!B:B,0)</f>
        <v>Ahmed</v>
      </c>
      <c r="H3871" s="42">
        <v>4086</v>
      </c>
      <c r="I3871" s="42" t="str" cm="1">
        <f t="array" ref="I3871:M3871">_xlfn.XLOOKUP(H3871,Product!A:A,Product!B:F,0)</f>
        <v>DOH-SH-5278</v>
      </c>
      <c r="J3871" s="42" t="str">
        <v>Bingo Dough Can 56gm - Blue</v>
      </c>
      <c r="K3871" s="42" t="str">
        <v>Clay</v>
      </c>
      <c r="L3871" s="42" t="str">
        <v>Dough</v>
      </c>
      <c r="M3871" s="42" t="str">
        <v>Bingo Dough</v>
      </c>
      <c r="N3871" s="42">
        <v>1</v>
      </c>
      <c r="O3871" s="43">
        <v>8</v>
      </c>
      <c r="P3871" s="43"/>
      <c r="Q3871" s="44">
        <v>45000.680843946757</v>
      </c>
      <c r="R3871" s="45" t="s">
        <v>4804</v>
      </c>
    </row>
    <row r="3872" spans="1:18" x14ac:dyDescent="0.3">
      <c r="A3872" s="36">
        <v>3871</v>
      </c>
      <c r="B3872" s="37">
        <v>3608</v>
      </c>
      <c r="C3872" s="37">
        <v>1</v>
      </c>
      <c r="D3872" s="37" t="str" cm="1">
        <f t="array" ref="D3872:E3872">_xlfn.XLOOKUP(C3872,Table1[StoreID],Table1[[StoreName]:[Region]],0)</f>
        <v>StoreA</v>
      </c>
      <c r="E3872" s="37" t="str">
        <v>Cairo</v>
      </c>
      <c r="F3872" s="37">
        <v>1</v>
      </c>
      <c r="G3872" s="37" t="str">
        <f>_xlfn.XLOOKUP(F3872,Reps!A:A,Reps!B:B,0)</f>
        <v>Ahmed</v>
      </c>
      <c r="H3872" s="37">
        <v>4081</v>
      </c>
      <c r="I3872" s="37" t="str" cm="1">
        <f t="array" ref="I3872:M3872">_xlfn.XLOOKUP(H3872,Product!A:A,Product!B:F,0)</f>
        <v>DOH-SH-5283</v>
      </c>
      <c r="J3872" s="37" t="str">
        <v>Bingo Dough Can 56gm - Brown</v>
      </c>
      <c r="K3872" s="37" t="str">
        <v>Clay</v>
      </c>
      <c r="L3872" s="37" t="str">
        <v>Dough</v>
      </c>
      <c r="M3872" s="37" t="str">
        <v>Bingo Dough</v>
      </c>
      <c r="N3872" s="37">
        <v>1</v>
      </c>
      <c r="O3872" s="38">
        <v>8</v>
      </c>
      <c r="P3872" s="38"/>
      <c r="Q3872" s="39">
        <v>45000.680843946757</v>
      </c>
      <c r="R3872" s="40" t="s">
        <v>4804</v>
      </c>
    </row>
    <row r="3873" spans="1:18" x14ac:dyDescent="0.3">
      <c r="A3873" s="41">
        <v>3872</v>
      </c>
      <c r="B3873" s="42">
        <v>3608</v>
      </c>
      <c r="C3873" s="42">
        <v>1</v>
      </c>
      <c r="D3873" s="37" t="str" cm="1">
        <f t="array" ref="D3873:E3873">_xlfn.XLOOKUP(C3873,Table1[StoreID],Table1[[StoreName]:[Region]],0)</f>
        <v>StoreA</v>
      </c>
      <c r="E3873" s="42" t="str">
        <v>Cairo</v>
      </c>
      <c r="F3873" s="42">
        <v>1</v>
      </c>
      <c r="G3873" s="42" t="str">
        <f>_xlfn.XLOOKUP(F3873,Reps!A:A,Reps!B:B,0)</f>
        <v>Ahmed</v>
      </c>
      <c r="H3873" s="42">
        <v>4088</v>
      </c>
      <c r="I3873" s="42" t="str" cm="1">
        <f t="array" ref="I3873:M3873">_xlfn.XLOOKUP(H3873,Product!A:A,Product!B:F,0)</f>
        <v>DOH-SH-5276</v>
      </c>
      <c r="J3873" s="42" t="str">
        <v>Bingo Dough Can 56gm - Purple</v>
      </c>
      <c r="K3873" s="42" t="str">
        <v>Clay</v>
      </c>
      <c r="L3873" s="42" t="str">
        <v>Dough</v>
      </c>
      <c r="M3873" s="42" t="str">
        <v>Bingo Dough</v>
      </c>
      <c r="N3873" s="42">
        <v>1</v>
      </c>
      <c r="O3873" s="43">
        <v>8</v>
      </c>
      <c r="P3873" s="43"/>
      <c r="Q3873" s="44">
        <v>45000.680843981485</v>
      </c>
      <c r="R3873" s="45" t="s">
        <v>4804</v>
      </c>
    </row>
    <row r="3874" spans="1:18" x14ac:dyDescent="0.3">
      <c r="A3874" s="36">
        <v>3873</v>
      </c>
      <c r="B3874" s="37">
        <v>3608</v>
      </c>
      <c r="C3874" s="37">
        <v>1</v>
      </c>
      <c r="D3874" s="37" t="str" cm="1">
        <f t="array" ref="D3874:E3874">_xlfn.XLOOKUP(C3874,Table1[StoreID],Table1[[StoreName]:[Region]],0)</f>
        <v>StoreA</v>
      </c>
      <c r="E3874" s="37" t="str">
        <v>Cairo</v>
      </c>
      <c r="F3874" s="37">
        <v>1</v>
      </c>
      <c r="G3874" s="37" t="str">
        <f>_xlfn.XLOOKUP(F3874,Reps!A:A,Reps!B:B,0)</f>
        <v>Ahmed</v>
      </c>
      <c r="H3874" s="37">
        <v>4087</v>
      </c>
      <c r="I3874" s="37" t="str" cm="1">
        <f t="array" ref="I3874:M3874">_xlfn.XLOOKUP(H3874,Product!A:A,Product!B:F,0)</f>
        <v>DOH-SH-5277</v>
      </c>
      <c r="J3874" s="37" t="str">
        <v>Bingo Dough Can 56gm - Red</v>
      </c>
      <c r="K3874" s="37" t="str">
        <v>Clay</v>
      </c>
      <c r="L3874" s="37" t="str">
        <v>Dough</v>
      </c>
      <c r="M3874" s="37" t="str">
        <v>Bingo Dough</v>
      </c>
      <c r="N3874" s="37">
        <v>1</v>
      </c>
      <c r="O3874" s="38">
        <v>8</v>
      </c>
      <c r="P3874" s="38"/>
      <c r="Q3874" s="39">
        <v>45000.680844016206</v>
      </c>
      <c r="R3874" s="40" t="s">
        <v>4804</v>
      </c>
    </row>
    <row r="3875" spans="1:18" x14ac:dyDescent="0.3">
      <c r="A3875" s="41">
        <v>3874</v>
      </c>
      <c r="B3875" s="42">
        <v>3608</v>
      </c>
      <c r="C3875" s="42">
        <v>1</v>
      </c>
      <c r="D3875" s="37" t="str" cm="1">
        <f t="array" ref="D3875:E3875">_xlfn.XLOOKUP(C3875,Table1[StoreID],Table1[[StoreName]:[Region]],0)</f>
        <v>StoreA</v>
      </c>
      <c r="E3875" s="42" t="str">
        <v>Cairo</v>
      </c>
      <c r="F3875" s="42">
        <v>1</v>
      </c>
      <c r="G3875" s="42" t="str">
        <f>_xlfn.XLOOKUP(F3875,Reps!A:A,Reps!B:B,0)</f>
        <v>Ahmed</v>
      </c>
      <c r="H3875" s="42">
        <v>456</v>
      </c>
      <c r="I3875" s="42" t="str" cm="1">
        <f t="array" ref="I3875:M3875">_xlfn.XLOOKUP(H3875,Product!A:A,Product!B:F,0)</f>
        <v>YW-26-042</v>
      </c>
      <c r="J3875" s="42" t="str">
        <v>Pokémon Charchters</v>
      </c>
      <c r="K3875" s="42" t="str">
        <v>Action Figure</v>
      </c>
      <c r="L3875" s="42" t="str">
        <v>Figures</v>
      </c>
      <c r="M3875" s="42" t="str">
        <v>Pokémon</v>
      </c>
      <c r="N3875" s="42">
        <v>3</v>
      </c>
      <c r="O3875" s="43">
        <v>210</v>
      </c>
      <c r="P3875" s="43"/>
      <c r="Q3875" s="44">
        <v>45000.680843402777</v>
      </c>
      <c r="R3875" s="45" t="s">
        <v>4804</v>
      </c>
    </row>
    <row r="3876" spans="1:18" x14ac:dyDescent="0.3">
      <c r="A3876" s="36">
        <v>3875</v>
      </c>
      <c r="B3876" s="37">
        <v>3608</v>
      </c>
      <c r="C3876" s="37">
        <v>1</v>
      </c>
      <c r="D3876" s="37" t="str" cm="1">
        <f t="array" ref="D3876:E3876">_xlfn.XLOOKUP(C3876,Table1[StoreID],Table1[[StoreName]:[Region]],0)</f>
        <v>StoreA</v>
      </c>
      <c r="E3876" s="37" t="str">
        <v>Cairo</v>
      </c>
      <c r="F3876" s="37">
        <v>1</v>
      </c>
      <c r="G3876" s="37" t="str">
        <f>_xlfn.XLOOKUP(F3876,Reps!A:A,Reps!B:B,0)</f>
        <v>Ahmed</v>
      </c>
      <c r="H3876" s="37">
        <v>392</v>
      </c>
      <c r="I3876" s="37" t="str" cm="1">
        <f t="array" ref="I3876:M3876">_xlfn.XLOOKUP(H3876,Product!A:A,Product!B:F,0)</f>
        <v>YW-28-030</v>
      </c>
      <c r="J3876" s="37" t="str">
        <v>Pokémon Album 3D 4PCS in the page</v>
      </c>
      <c r="K3876" s="37" t="str">
        <v>Games</v>
      </c>
      <c r="L3876" s="37" t="str">
        <v>Card Game</v>
      </c>
      <c r="M3876" s="37" t="str">
        <v>Pokémon</v>
      </c>
      <c r="N3876" s="37">
        <v>3</v>
      </c>
      <c r="O3876" s="38">
        <v>180</v>
      </c>
      <c r="P3876" s="38"/>
      <c r="Q3876" s="39">
        <v>45000.680843437498</v>
      </c>
      <c r="R3876" s="40" t="s">
        <v>4804</v>
      </c>
    </row>
    <row r="3877" spans="1:18" x14ac:dyDescent="0.3">
      <c r="A3877" s="41">
        <v>3876</v>
      </c>
      <c r="B3877" s="42">
        <v>3608</v>
      </c>
      <c r="C3877" s="42">
        <v>1</v>
      </c>
      <c r="D3877" s="37" t="str" cm="1">
        <f t="array" ref="D3877:E3877">_xlfn.XLOOKUP(C3877,Table1[StoreID],Table1[[StoreName]:[Region]],0)</f>
        <v>StoreA</v>
      </c>
      <c r="E3877" s="42" t="str">
        <v>Cairo</v>
      </c>
      <c r="F3877" s="42">
        <v>1</v>
      </c>
      <c r="G3877" s="42" t="str">
        <f>_xlfn.XLOOKUP(F3877,Reps!A:A,Reps!B:B,0)</f>
        <v>Ahmed</v>
      </c>
      <c r="H3877" s="42">
        <v>4092</v>
      </c>
      <c r="I3877" s="42" t="str" cm="1">
        <f t="array" ref="I3877:M3877">_xlfn.XLOOKUP(H3877,Product!A:A,Product!B:F,0)</f>
        <v>DOH-SH-3662</v>
      </c>
      <c r="J3877" s="42" t="str">
        <v>Bingo Dough 5 Mini Can Style 1</v>
      </c>
      <c r="K3877" s="42" t="str">
        <v>Clay</v>
      </c>
      <c r="L3877" s="42" t="str">
        <v>Dough</v>
      </c>
      <c r="M3877" s="42" t="str">
        <v>Bingo Dough</v>
      </c>
      <c r="N3877" s="42">
        <v>5</v>
      </c>
      <c r="O3877" s="43">
        <v>100</v>
      </c>
      <c r="P3877" s="43"/>
      <c r="Q3877" s="44">
        <v>45000.680843668983</v>
      </c>
      <c r="R3877" s="45" t="s">
        <v>4804</v>
      </c>
    </row>
    <row r="3878" spans="1:18" x14ac:dyDescent="0.3">
      <c r="A3878" s="36">
        <v>3877</v>
      </c>
      <c r="B3878" s="37">
        <v>3608</v>
      </c>
      <c r="C3878" s="37">
        <v>1</v>
      </c>
      <c r="D3878" s="37" t="str" cm="1">
        <f t="array" ref="D3878:E3878">_xlfn.XLOOKUP(C3878,Table1[StoreID],Table1[[StoreName]:[Region]],0)</f>
        <v>StoreA</v>
      </c>
      <c r="E3878" s="37" t="str">
        <v>Cairo</v>
      </c>
      <c r="F3878" s="37">
        <v>1</v>
      </c>
      <c r="G3878" s="37" t="str">
        <f>_xlfn.XLOOKUP(F3878,Reps!A:A,Reps!B:B,0)</f>
        <v>Ahmed</v>
      </c>
      <c r="H3878" s="37">
        <v>476</v>
      </c>
      <c r="I3878" s="37" t="str" cm="1">
        <f t="array" ref="I3878:M3878">_xlfn.XLOOKUP(H3878,Product!A:A,Product!B:F,0)</f>
        <v>YW-26-021</v>
      </c>
      <c r="J3878" s="37" t="str">
        <v>Pockemon Bag ( Stand 24 pcs )</v>
      </c>
      <c r="K3878" s="37" t="str">
        <v>Games</v>
      </c>
      <c r="L3878" s="37" t="str">
        <v>Card Game</v>
      </c>
      <c r="M3878" s="37" t="str">
        <v>Pokémon</v>
      </c>
      <c r="N3878" s="37">
        <v>6</v>
      </c>
      <c r="O3878" s="38">
        <v>144</v>
      </c>
      <c r="P3878" s="38"/>
      <c r="Q3878" s="39">
        <v>45000.680843368056</v>
      </c>
      <c r="R3878" s="40" t="s">
        <v>4804</v>
      </c>
    </row>
    <row r="3879" spans="1:18" x14ac:dyDescent="0.3">
      <c r="A3879" s="41">
        <v>3878</v>
      </c>
      <c r="B3879" s="42">
        <v>3608</v>
      </c>
      <c r="C3879" s="42">
        <v>1</v>
      </c>
      <c r="D3879" s="37" t="str" cm="1">
        <f t="array" ref="D3879:E3879">_xlfn.XLOOKUP(C3879,Table1[StoreID],Table1[[StoreName]:[Region]],0)</f>
        <v>StoreA</v>
      </c>
      <c r="E3879" s="42" t="str">
        <v>Cairo</v>
      </c>
      <c r="F3879" s="42">
        <v>1</v>
      </c>
      <c r="G3879" s="42" t="str">
        <f>_xlfn.XLOOKUP(F3879,Reps!A:A,Reps!B:B,0)</f>
        <v>Ahmed</v>
      </c>
      <c r="H3879" s="42">
        <v>462</v>
      </c>
      <c r="I3879" s="42" t="str" cm="1">
        <f t="array" ref="I3879:M3879">_xlfn.XLOOKUP(H3879,Product!A:A,Product!B:F,0)</f>
        <v>YW-26-036</v>
      </c>
      <c r="J3879" s="42" t="str">
        <v>Pokémon Boosters ( Stand 36 Pcs )</v>
      </c>
      <c r="K3879" s="42" t="str">
        <v>Games</v>
      </c>
      <c r="L3879" s="42" t="str">
        <v>Card Game</v>
      </c>
      <c r="M3879" s="42" t="str">
        <v>Pokémon</v>
      </c>
      <c r="N3879" s="42">
        <v>30</v>
      </c>
      <c r="O3879" s="43">
        <v>240</v>
      </c>
      <c r="P3879" s="43"/>
      <c r="Q3879" s="44">
        <v>45000.680843483795</v>
      </c>
      <c r="R3879" s="45" t="s">
        <v>4804</v>
      </c>
    </row>
    <row r="3880" spans="1:18" x14ac:dyDescent="0.3">
      <c r="A3880" s="36">
        <v>3879</v>
      </c>
      <c r="B3880" s="37">
        <v>3609</v>
      </c>
      <c r="C3880" s="37">
        <v>1</v>
      </c>
      <c r="D3880" s="37" t="str" cm="1">
        <f t="array" ref="D3880:E3880">_xlfn.XLOOKUP(C3880,Table1[StoreID],Table1[[StoreName]:[Region]],0)</f>
        <v>StoreA</v>
      </c>
      <c r="E3880" s="37" t="str">
        <v>Cairo</v>
      </c>
      <c r="F3880" s="37">
        <v>1</v>
      </c>
      <c r="G3880" s="37" t="str">
        <f>_xlfn.XLOOKUP(F3880,Reps!A:A,Reps!B:B,0)</f>
        <v>Ahmed</v>
      </c>
      <c r="H3880" s="37">
        <v>4027</v>
      </c>
      <c r="I3880" s="37" t="str" cm="1">
        <f t="array" ref="I3880:M3880">_xlfn.XLOOKUP(H3880,Product!A:A,Product!B:F,0)</f>
        <v>FS0003594</v>
      </c>
      <c r="J3880" s="37" t="str">
        <v>Topps Match Attax 2022/2023 - Starter Pack</v>
      </c>
      <c r="K3880" s="37" t="str">
        <v>Games</v>
      </c>
      <c r="L3880" s="37" t="str">
        <v>Card Game</v>
      </c>
      <c r="M3880" s="37" t="str">
        <v>Match Attax</v>
      </c>
      <c r="N3880" s="37">
        <v>2</v>
      </c>
      <c r="O3880" s="38">
        <v>550</v>
      </c>
      <c r="P3880" s="38"/>
      <c r="Q3880" s="39">
        <v>45000.686489004627</v>
      </c>
      <c r="R3880" s="40" t="s">
        <v>4805</v>
      </c>
    </row>
    <row r="3881" spans="1:18" x14ac:dyDescent="0.3">
      <c r="A3881" s="41">
        <v>3880</v>
      </c>
      <c r="B3881" s="42">
        <v>3609</v>
      </c>
      <c r="C3881" s="42">
        <v>1</v>
      </c>
      <c r="D3881" s="37" t="str" cm="1">
        <f t="array" ref="D3881:E3881">_xlfn.XLOOKUP(C3881,Table1[StoreID],Table1[[StoreName]:[Region]],0)</f>
        <v>StoreA</v>
      </c>
      <c r="E3881" s="42" t="str">
        <v>Cairo</v>
      </c>
      <c r="F3881" s="42">
        <v>1</v>
      </c>
      <c r="G3881" s="42" t="str">
        <f>_xlfn.XLOOKUP(F3881,Reps!A:A,Reps!B:B,0)</f>
        <v>Ahmed</v>
      </c>
      <c r="H3881" s="42">
        <v>4028</v>
      </c>
      <c r="I3881" s="42" t="str" cm="1">
        <f t="array" ref="I3881:M3881">_xlfn.XLOOKUP(H3881,Product!A:A,Product!B:F,0)</f>
        <v>FS0003570</v>
      </c>
      <c r="J3881" s="42" t="str">
        <v>Topps Match Attax 2022/2023 - Single Pack  Stand (36 pieces)</v>
      </c>
      <c r="K3881" s="42" t="str">
        <v>Games</v>
      </c>
      <c r="L3881" s="42" t="str">
        <v>Card Game</v>
      </c>
      <c r="M3881" s="42" t="str">
        <v>Match Attax</v>
      </c>
      <c r="N3881" s="42">
        <v>6</v>
      </c>
      <c r="O3881" s="43">
        <v>270</v>
      </c>
      <c r="P3881" s="43"/>
      <c r="Q3881" s="44">
        <v>45000.686489004627</v>
      </c>
      <c r="R3881" s="45" t="s">
        <v>4805</v>
      </c>
    </row>
    <row r="3882" spans="1:18" x14ac:dyDescent="0.3">
      <c r="A3882" s="36">
        <v>3881</v>
      </c>
      <c r="B3882" s="37">
        <v>3610</v>
      </c>
      <c r="C3882" s="37">
        <v>2</v>
      </c>
      <c r="D3882" s="37" t="str" cm="1">
        <f t="array" ref="D3882:E3882">_xlfn.XLOOKUP(C3882,Table1[StoreID],Table1[[StoreName]:[Region]],0)</f>
        <v>StoreB</v>
      </c>
      <c r="E3882" s="37" t="str">
        <v>Cairo</v>
      </c>
      <c r="F3882" s="37">
        <v>26</v>
      </c>
      <c r="G3882" s="37" t="str">
        <f>_xlfn.XLOOKUP(F3882,Reps!A:A,Reps!B:B,0)</f>
        <v>Sara</v>
      </c>
      <c r="H3882" s="37">
        <v>4025</v>
      </c>
      <c r="I3882" s="37" t="str" cm="1">
        <f t="array" ref="I3882:M3882">_xlfn.XLOOKUP(H3882,Product!A:A,Product!B:F,0)</f>
        <v>FS0003624</v>
      </c>
      <c r="J3882" s="37" t="str">
        <v>Topps Match Attax 2022/2023 - Multi Pack</v>
      </c>
      <c r="K3882" s="37" t="str">
        <v>Games</v>
      </c>
      <c r="L3882" s="37" t="str">
        <v>Card Game</v>
      </c>
      <c r="M3882" s="37" t="str">
        <v>Match Attax</v>
      </c>
      <c r="N3882" s="37">
        <v>1</v>
      </c>
      <c r="O3882" s="38">
        <v>175</v>
      </c>
      <c r="P3882" s="38"/>
      <c r="Q3882" s="39">
        <v>45016.691766747688</v>
      </c>
      <c r="R3882" s="40" t="s">
        <v>4806</v>
      </c>
    </row>
    <row r="3883" spans="1:18" x14ac:dyDescent="0.3">
      <c r="A3883" s="41">
        <v>3882</v>
      </c>
      <c r="B3883" s="42">
        <v>3611</v>
      </c>
      <c r="C3883" s="42">
        <v>2</v>
      </c>
      <c r="D3883" s="37" t="str" cm="1">
        <f t="array" ref="D3883:E3883">_xlfn.XLOOKUP(C3883,Table1[StoreID],Table1[[StoreName]:[Region]],0)</f>
        <v>StoreB</v>
      </c>
      <c r="E3883" s="42" t="str">
        <v>Cairo</v>
      </c>
      <c r="F3883" s="42">
        <v>26</v>
      </c>
      <c r="G3883" s="42" t="str">
        <f>_xlfn.XLOOKUP(F3883,Reps!A:A,Reps!B:B,0)</f>
        <v>Sara</v>
      </c>
      <c r="H3883" s="42">
        <v>3229</v>
      </c>
      <c r="I3883" s="42" t="str" cm="1">
        <f t="array" ref="I3883:M3883">_xlfn.XLOOKUP(H3883,Product!A:A,Product!B:F,0)</f>
        <v>NK-21150</v>
      </c>
      <c r="J3883" s="42" t="str">
        <v>Tago Travel</v>
      </c>
      <c r="K3883" s="42" t="str">
        <v>Games</v>
      </c>
      <c r="L3883" s="42" t="str">
        <v>Board Game</v>
      </c>
      <c r="M3883" s="42" t="str">
        <v>Nilco</v>
      </c>
      <c r="N3883" s="42">
        <v>1</v>
      </c>
      <c r="O3883" s="43">
        <v>29.5</v>
      </c>
      <c r="P3883" s="43"/>
      <c r="Q3883" s="44">
        <v>45016.699442280093</v>
      </c>
      <c r="R3883" s="45" t="s">
        <v>4807</v>
      </c>
    </row>
    <row r="3884" spans="1:18" x14ac:dyDescent="0.3">
      <c r="A3884" s="36">
        <v>3883</v>
      </c>
      <c r="B3884" s="37">
        <v>3611</v>
      </c>
      <c r="C3884" s="37">
        <v>2</v>
      </c>
      <c r="D3884" s="37" t="str" cm="1">
        <f t="array" ref="D3884:E3884">_xlfn.XLOOKUP(C3884,Table1[StoreID],Table1[[StoreName]:[Region]],0)</f>
        <v>StoreB</v>
      </c>
      <c r="E3884" s="37" t="str">
        <v>Cairo</v>
      </c>
      <c r="F3884" s="37">
        <v>26</v>
      </c>
      <c r="G3884" s="37" t="str">
        <f>_xlfn.XLOOKUP(F3884,Reps!A:A,Reps!B:B,0)</f>
        <v>Sara</v>
      </c>
      <c r="H3884" s="37">
        <v>3224</v>
      </c>
      <c r="I3884" s="37" t="str" cm="1">
        <f t="array" ref="I3884:M3884">_xlfn.XLOOKUP(H3884,Product!A:A,Product!B:F,0)</f>
        <v>NK-21259</v>
      </c>
      <c r="J3884" s="37" t="str">
        <v>Identical Travel</v>
      </c>
      <c r="K3884" s="37" t="str">
        <v>Games</v>
      </c>
      <c r="L3884" s="37" t="str">
        <v>Board Game</v>
      </c>
      <c r="M3884" s="37" t="str">
        <v>Nilco</v>
      </c>
      <c r="N3884" s="37">
        <v>1</v>
      </c>
      <c r="O3884" s="38">
        <v>34.5</v>
      </c>
      <c r="P3884" s="38"/>
      <c r="Q3884" s="39">
        <v>45016.699442280093</v>
      </c>
      <c r="R3884" s="40" t="s">
        <v>4807</v>
      </c>
    </row>
    <row r="3885" spans="1:18" x14ac:dyDescent="0.3">
      <c r="A3885" s="41">
        <v>3884</v>
      </c>
      <c r="B3885" s="42">
        <v>3612</v>
      </c>
      <c r="C3885" s="42">
        <v>1</v>
      </c>
      <c r="D3885" s="37" t="str" cm="1">
        <f t="array" ref="D3885:E3885">_xlfn.XLOOKUP(C3885,Table1[StoreID],Table1[[StoreName]:[Region]],0)</f>
        <v>StoreA</v>
      </c>
      <c r="E3885" s="42" t="str">
        <v>Cairo</v>
      </c>
      <c r="F3885" s="42">
        <v>10</v>
      </c>
      <c r="G3885" s="42" t="str">
        <f>_xlfn.XLOOKUP(F3885,Reps!A:A,Reps!B:B,0)</f>
        <v>Asya</v>
      </c>
      <c r="H3885" s="42">
        <v>465</v>
      </c>
      <c r="I3885" s="42" t="str" cm="1">
        <f t="array" ref="I3885:M3885">_xlfn.XLOOKUP(H3885,Product!A:A,Product!B:F,0)</f>
        <v>YW-26-032</v>
      </c>
      <c r="J3885" s="42" t="str">
        <v>Pokémon Card 25 card ( Stand 20 pcs )</v>
      </c>
      <c r="K3885" s="42" t="str">
        <v>Games</v>
      </c>
      <c r="L3885" s="42" t="str">
        <v>Card Game</v>
      </c>
      <c r="M3885" s="42" t="str">
        <v>Pokémon</v>
      </c>
      <c r="N3885" s="42">
        <v>1</v>
      </c>
      <c r="O3885" s="43">
        <v>25</v>
      </c>
      <c r="P3885" s="43"/>
      <c r="Q3885" s="44">
        <v>45000.697059456019</v>
      </c>
      <c r="R3885" s="45" t="s">
        <v>4808</v>
      </c>
    </row>
    <row r="3886" spans="1:18" x14ac:dyDescent="0.3">
      <c r="A3886" s="36">
        <v>3885</v>
      </c>
      <c r="B3886" s="37">
        <v>3612</v>
      </c>
      <c r="C3886" s="37">
        <v>1</v>
      </c>
      <c r="D3886" s="37" t="str" cm="1">
        <f t="array" ref="D3886:E3886">_xlfn.XLOOKUP(C3886,Table1[StoreID],Table1[[StoreName]:[Region]],0)</f>
        <v>StoreA</v>
      </c>
      <c r="E3886" s="37" t="str">
        <v>Cairo</v>
      </c>
      <c r="F3886" s="37">
        <v>10</v>
      </c>
      <c r="G3886" s="37" t="str">
        <f>_xlfn.XLOOKUP(F3886,Reps!A:A,Reps!B:B,0)</f>
        <v>Asya</v>
      </c>
      <c r="H3886" s="37">
        <v>392</v>
      </c>
      <c r="I3886" s="37" t="str" cm="1">
        <f t="array" ref="I3886:M3886">_xlfn.XLOOKUP(H3886,Product!A:A,Product!B:F,0)</f>
        <v>YW-28-030</v>
      </c>
      <c r="J3886" s="37" t="str">
        <v>Pokémon Album 3D 4PCS in the page</v>
      </c>
      <c r="K3886" s="37" t="str">
        <v>Games</v>
      </c>
      <c r="L3886" s="37" t="str">
        <v>Card Game</v>
      </c>
      <c r="M3886" s="37" t="str">
        <v>Pokémon</v>
      </c>
      <c r="N3886" s="37">
        <v>1</v>
      </c>
      <c r="O3886" s="38">
        <v>75</v>
      </c>
      <c r="P3886" s="38"/>
      <c r="Q3886" s="39">
        <v>45000.69705949074</v>
      </c>
      <c r="R3886" s="40" t="s">
        <v>4808</v>
      </c>
    </row>
    <row r="3887" spans="1:18" x14ac:dyDescent="0.3">
      <c r="A3887" s="41">
        <v>3886</v>
      </c>
      <c r="B3887" s="42">
        <v>3612</v>
      </c>
      <c r="C3887" s="42">
        <v>1</v>
      </c>
      <c r="D3887" s="37" t="str" cm="1">
        <f t="array" ref="D3887:E3887">_xlfn.XLOOKUP(C3887,Table1[StoreID],Table1[[StoreName]:[Region]],0)</f>
        <v>StoreA</v>
      </c>
      <c r="E3887" s="42" t="str">
        <v>Cairo</v>
      </c>
      <c r="F3887" s="42">
        <v>10</v>
      </c>
      <c r="G3887" s="42" t="str">
        <f>_xlfn.XLOOKUP(F3887,Reps!A:A,Reps!B:B,0)</f>
        <v>Asya</v>
      </c>
      <c r="H3887" s="42">
        <v>462</v>
      </c>
      <c r="I3887" s="42" t="str" cm="1">
        <f t="array" ref="I3887:M3887">_xlfn.XLOOKUP(H3887,Product!A:A,Product!B:F,0)</f>
        <v>YW-26-036</v>
      </c>
      <c r="J3887" s="42" t="str">
        <v>Pokémon Boosters ( Stand 36 Pcs )</v>
      </c>
      <c r="K3887" s="42" t="str">
        <v>Games</v>
      </c>
      <c r="L3887" s="42" t="str">
        <v>Card Game</v>
      </c>
      <c r="M3887" s="42" t="str">
        <v>Pokémon</v>
      </c>
      <c r="N3887" s="42">
        <v>5</v>
      </c>
      <c r="O3887" s="43">
        <v>50</v>
      </c>
      <c r="P3887" s="43"/>
      <c r="Q3887" s="44">
        <v>45000.697059409722</v>
      </c>
      <c r="R3887" s="45" t="s">
        <v>4808</v>
      </c>
    </row>
    <row r="3888" spans="1:18" x14ac:dyDescent="0.3">
      <c r="A3888" s="36">
        <v>3887</v>
      </c>
      <c r="B3888" s="37">
        <v>3612</v>
      </c>
      <c r="C3888" s="37">
        <v>2</v>
      </c>
      <c r="D3888" s="37" t="str" cm="1">
        <f t="array" ref="D3888:E3888">_xlfn.XLOOKUP(C3888,Table1[StoreID],Table1[[StoreName]:[Region]],0)</f>
        <v>StoreB</v>
      </c>
      <c r="E3888" s="37" t="str">
        <v>Cairo</v>
      </c>
      <c r="F3888" s="37">
        <v>26</v>
      </c>
      <c r="G3888" s="37" t="str">
        <f>_xlfn.XLOOKUP(F3888,Reps!A:A,Reps!B:B,0)</f>
        <v>Sara</v>
      </c>
      <c r="H3888" s="37">
        <v>4091</v>
      </c>
      <c r="I3888" s="37" t="str" cm="1">
        <f t="array" ref="I3888:M3888">_xlfn.XLOOKUP(H3888,Product!A:A,Product!B:F,0)</f>
        <v>DOH-SH-3663</v>
      </c>
      <c r="J3888" s="37" t="str">
        <v>Bingo Dough 5 Mini Can Style 2</v>
      </c>
      <c r="K3888" s="37" t="str">
        <v>Clay</v>
      </c>
      <c r="L3888" s="37" t="str">
        <v>Dough</v>
      </c>
      <c r="M3888" s="37" t="str">
        <v>Bingo Dough</v>
      </c>
      <c r="N3888" s="37">
        <v>1</v>
      </c>
      <c r="O3888" s="38">
        <v>25</v>
      </c>
      <c r="P3888" s="38"/>
      <c r="Q3888" s="39">
        <v>45016.700096990739</v>
      </c>
      <c r="R3888" s="40" t="s">
        <v>4809</v>
      </c>
    </row>
    <row r="3889" spans="1:18" x14ac:dyDescent="0.3">
      <c r="A3889" s="41">
        <v>3888</v>
      </c>
      <c r="B3889" s="42">
        <v>3612</v>
      </c>
      <c r="C3889" s="42">
        <v>2</v>
      </c>
      <c r="D3889" s="37" t="str" cm="1">
        <f t="array" ref="D3889:E3889">_xlfn.XLOOKUP(C3889,Table1[StoreID],Table1[[StoreName]:[Region]],0)</f>
        <v>StoreB</v>
      </c>
      <c r="E3889" s="42" t="str">
        <v>Cairo</v>
      </c>
      <c r="F3889" s="42">
        <v>26</v>
      </c>
      <c r="G3889" s="42" t="str">
        <f>_xlfn.XLOOKUP(F3889,Reps!A:A,Reps!B:B,0)</f>
        <v>Sara</v>
      </c>
      <c r="H3889" s="42">
        <v>4091</v>
      </c>
      <c r="I3889" s="42" t="str" cm="1">
        <f t="array" ref="I3889:M3889">_xlfn.XLOOKUP(H3889,Product!A:A,Product!B:F,0)</f>
        <v>DOH-SH-3663</v>
      </c>
      <c r="J3889" s="42" t="str">
        <v>Bingo Dough 5 Mini Can Style 2</v>
      </c>
      <c r="K3889" s="42" t="str">
        <v>Clay</v>
      </c>
      <c r="L3889" s="42" t="str">
        <v>Dough</v>
      </c>
      <c r="M3889" s="42" t="str">
        <v>Bingo Dough</v>
      </c>
      <c r="N3889" s="42">
        <v>1</v>
      </c>
      <c r="O3889" s="43">
        <v>25</v>
      </c>
      <c r="P3889" s="43"/>
      <c r="Q3889" s="44">
        <v>45016.700096990739</v>
      </c>
      <c r="R3889" s="45" t="s">
        <v>4809</v>
      </c>
    </row>
    <row r="3890" spans="1:18" x14ac:dyDescent="0.3">
      <c r="A3890" s="36">
        <v>3889</v>
      </c>
      <c r="B3890" s="37">
        <v>3612</v>
      </c>
      <c r="C3890" s="37">
        <v>2</v>
      </c>
      <c r="D3890" s="37" t="str" cm="1">
        <f t="array" ref="D3890:E3890">_xlfn.XLOOKUP(C3890,Table1[StoreID],Table1[[StoreName]:[Region]],0)</f>
        <v>StoreB</v>
      </c>
      <c r="E3890" s="37" t="str">
        <v>Cairo</v>
      </c>
      <c r="F3890" s="37">
        <v>26</v>
      </c>
      <c r="G3890" s="37" t="str">
        <f>_xlfn.XLOOKUP(F3890,Reps!A:A,Reps!B:B,0)</f>
        <v>Sara</v>
      </c>
      <c r="H3890" s="37">
        <v>4092</v>
      </c>
      <c r="I3890" s="37" t="str" cm="1">
        <f t="array" ref="I3890:M3890">_xlfn.XLOOKUP(H3890,Product!A:A,Product!B:F,0)</f>
        <v>DOH-SH-3662</v>
      </c>
      <c r="J3890" s="37" t="str">
        <v>Bingo Dough 5 Mini Can Style 1</v>
      </c>
      <c r="K3890" s="37" t="str">
        <v>Clay</v>
      </c>
      <c r="L3890" s="37" t="str">
        <v>Dough</v>
      </c>
      <c r="M3890" s="37" t="str">
        <v>Bingo Dough</v>
      </c>
      <c r="N3890" s="37">
        <v>1</v>
      </c>
      <c r="O3890" s="38">
        <v>25</v>
      </c>
      <c r="P3890" s="38"/>
      <c r="Q3890" s="39">
        <v>45016.700097025459</v>
      </c>
      <c r="R3890" s="40" t="s">
        <v>4809</v>
      </c>
    </row>
    <row r="3891" spans="1:18" x14ac:dyDescent="0.3">
      <c r="A3891" s="41">
        <v>3890</v>
      </c>
      <c r="B3891" s="42">
        <v>3613</v>
      </c>
      <c r="C3891" s="42">
        <v>2</v>
      </c>
      <c r="D3891" s="37" t="str" cm="1">
        <f t="array" ref="D3891:E3891">_xlfn.XLOOKUP(C3891,Table1[StoreID],Table1[[StoreName]:[Region]],0)</f>
        <v>StoreB</v>
      </c>
      <c r="E3891" s="42" t="str">
        <v>Cairo</v>
      </c>
      <c r="F3891" s="42">
        <v>26</v>
      </c>
      <c r="G3891" s="42" t="str">
        <f>_xlfn.XLOOKUP(F3891,Reps!A:A,Reps!B:B,0)</f>
        <v>Sara</v>
      </c>
      <c r="H3891" s="42">
        <v>3260</v>
      </c>
      <c r="I3891" s="42" t="str" cm="1">
        <f t="array" ref="I3891:M3891">_xlfn.XLOOKUP(H3891,Product!A:A,Product!B:F,0)</f>
        <v>NK-20764</v>
      </c>
      <c r="J3891" s="42" t="str">
        <v>Bedoon Kalaam Travel</v>
      </c>
      <c r="K3891" s="42" t="str">
        <v>Games</v>
      </c>
      <c r="L3891" s="42" t="str">
        <v>Board Game</v>
      </c>
      <c r="M3891" s="42" t="str">
        <v>Nilco</v>
      </c>
      <c r="N3891" s="42">
        <v>1</v>
      </c>
      <c r="O3891" s="43">
        <v>19.5</v>
      </c>
      <c r="P3891" s="43"/>
      <c r="Q3891" s="44">
        <v>45016.700907754632</v>
      </c>
      <c r="R3891" s="45" t="s">
        <v>4810</v>
      </c>
    </row>
    <row r="3892" spans="1:18" x14ac:dyDescent="0.3">
      <c r="A3892" s="36">
        <v>3891</v>
      </c>
      <c r="B3892" s="37">
        <v>3618</v>
      </c>
      <c r="C3892" s="37">
        <v>1</v>
      </c>
      <c r="D3892" s="37" t="str" cm="1">
        <f t="array" ref="D3892:E3892">_xlfn.XLOOKUP(C3892,Table1[StoreID],Table1[[StoreName]:[Region]],0)</f>
        <v>StoreA</v>
      </c>
      <c r="E3892" s="37" t="str">
        <v>Cairo</v>
      </c>
      <c r="F3892" s="37">
        <v>10</v>
      </c>
      <c r="G3892" s="37" t="str">
        <f>_xlfn.XLOOKUP(F3892,Reps!A:A,Reps!B:B,0)</f>
        <v>Asya</v>
      </c>
      <c r="H3892" s="37">
        <v>2166</v>
      </c>
      <c r="I3892" s="37" t="str" cm="1">
        <f t="array" ref="I3892:M3892">_xlfn.XLOOKUP(H3892,Product!A:A,Product!B:F,0)</f>
        <v>RT03063</v>
      </c>
      <c r="J3892" s="37" t="str">
        <v>Connect 4 Original Big size</v>
      </c>
      <c r="K3892" s="37" t="str">
        <v>Games</v>
      </c>
      <c r="L3892" s="37" t="str">
        <v>Board Game</v>
      </c>
      <c r="M3892" s="37" t="str">
        <v>Connect 4</v>
      </c>
      <c r="N3892" s="37">
        <v>1</v>
      </c>
      <c r="O3892" s="38">
        <v>100</v>
      </c>
      <c r="P3892" s="38"/>
      <c r="Q3892" s="39">
        <v>45000.719175659724</v>
      </c>
      <c r="R3892" s="40" t="s">
        <v>4811</v>
      </c>
    </row>
    <row r="3893" spans="1:18" x14ac:dyDescent="0.3">
      <c r="A3893" s="41">
        <v>3892</v>
      </c>
      <c r="B3893" s="42">
        <v>3618</v>
      </c>
      <c r="C3893" s="42">
        <v>5</v>
      </c>
      <c r="D3893" s="37" t="str" cm="1">
        <f t="array" ref="D3893:E3893">_xlfn.XLOOKUP(C3893,Table1[StoreID],Table1[[StoreName]:[Region]],0)</f>
        <v>StoreE</v>
      </c>
      <c r="E3893" s="42" t="str">
        <v>Delta</v>
      </c>
      <c r="F3893" s="42">
        <v>2</v>
      </c>
      <c r="G3893" s="42" t="str">
        <f>_xlfn.XLOOKUP(F3893,Reps!A:A,Reps!B:B,0)</f>
        <v>Bassem</v>
      </c>
      <c r="H3893" s="42">
        <v>3972</v>
      </c>
      <c r="I3893" s="42" t="str" cm="1">
        <f t="array" ref="I3893:M3893">_xlfn.XLOOKUP(H3893,Product!A:A,Product!B:F,0)</f>
        <v>HK-0150</v>
      </c>
      <c r="J3893" s="42" t="str">
        <v>Bingo Dough 3D assorted Box - Burger Maker TOM&amp;JER</v>
      </c>
      <c r="K3893" s="42" t="str">
        <v>Clay</v>
      </c>
      <c r="L3893" s="42" t="str">
        <v>Dough</v>
      </c>
      <c r="M3893" s="42" t="str">
        <v>Bingo Dough</v>
      </c>
      <c r="N3893" s="42">
        <v>1</v>
      </c>
      <c r="O3893" s="43">
        <v>50</v>
      </c>
      <c r="P3893" s="43"/>
      <c r="Q3893" s="44">
        <v>44990.903727199075</v>
      </c>
      <c r="R3893" s="45" t="s">
        <v>4812</v>
      </c>
    </row>
    <row r="3894" spans="1:18" x14ac:dyDescent="0.3">
      <c r="A3894" s="36">
        <v>3893</v>
      </c>
      <c r="B3894" s="37">
        <v>3619</v>
      </c>
      <c r="C3894" s="37">
        <v>5</v>
      </c>
      <c r="D3894" s="37" t="str" cm="1">
        <f t="array" ref="D3894:E3894">_xlfn.XLOOKUP(C3894,Table1[StoreID],Table1[[StoreName]:[Region]],0)</f>
        <v>StoreE</v>
      </c>
      <c r="E3894" s="37" t="str">
        <v>Delta</v>
      </c>
      <c r="F3894" s="37">
        <v>2</v>
      </c>
      <c r="G3894" s="37" t="str">
        <f>_xlfn.XLOOKUP(F3894,Reps!A:A,Reps!B:B,0)</f>
        <v>Bassem</v>
      </c>
      <c r="H3894" s="37">
        <v>4086</v>
      </c>
      <c r="I3894" s="37" t="str" cm="1">
        <f t="array" ref="I3894:M3894">_xlfn.XLOOKUP(H3894,Product!A:A,Product!B:F,0)</f>
        <v>DOH-SH-5278</v>
      </c>
      <c r="J3894" s="37" t="str">
        <v>Bingo Dough Can 56gm - Blue</v>
      </c>
      <c r="K3894" s="37" t="str">
        <v>Clay</v>
      </c>
      <c r="L3894" s="37" t="str">
        <v>Dough</v>
      </c>
      <c r="M3894" s="37" t="str">
        <v>Bingo Dough</v>
      </c>
      <c r="N3894" s="37">
        <v>1</v>
      </c>
      <c r="O3894" s="38">
        <v>10</v>
      </c>
      <c r="P3894" s="38"/>
      <c r="Q3894" s="39">
        <v>44990.935205127316</v>
      </c>
      <c r="R3894" s="40" t="s">
        <v>4813</v>
      </c>
    </row>
    <row r="3895" spans="1:18" x14ac:dyDescent="0.3">
      <c r="A3895" s="41">
        <v>3894</v>
      </c>
      <c r="B3895" s="42">
        <v>3619</v>
      </c>
      <c r="C3895" s="42">
        <v>5</v>
      </c>
      <c r="D3895" s="37" t="str" cm="1">
        <f t="array" ref="D3895:E3895">_xlfn.XLOOKUP(C3895,Table1[StoreID],Table1[[StoreName]:[Region]],0)</f>
        <v>StoreE</v>
      </c>
      <c r="E3895" s="42" t="str">
        <v>Delta</v>
      </c>
      <c r="F3895" s="42">
        <v>2</v>
      </c>
      <c r="G3895" s="42" t="str">
        <f>_xlfn.XLOOKUP(F3895,Reps!A:A,Reps!B:B,0)</f>
        <v>Bassem</v>
      </c>
      <c r="H3895" s="42">
        <v>4086</v>
      </c>
      <c r="I3895" s="42" t="str" cm="1">
        <f t="array" ref="I3895:M3895">_xlfn.XLOOKUP(H3895,Product!A:A,Product!B:F,0)</f>
        <v>DOH-SH-5278</v>
      </c>
      <c r="J3895" s="42" t="str">
        <v>Bingo Dough Can 56gm - Blue</v>
      </c>
      <c r="K3895" s="42" t="str">
        <v>Clay</v>
      </c>
      <c r="L3895" s="42" t="str">
        <v>Dough</v>
      </c>
      <c r="M3895" s="42" t="str">
        <v>Bingo Dough</v>
      </c>
      <c r="N3895" s="42">
        <v>1</v>
      </c>
      <c r="O3895" s="43">
        <v>10</v>
      </c>
      <c r="P3895" s="43"/>
      <c r="Q3895" s="44">
        <v>44990.93520547454</v>
      </c>
      <c r="R3895" s="45" t="s">
        <v>4813</v>
      </c>
    </row>
    <row r="3896" spans="1:18" x14ac:dyDescent="0.3">
      <c r="A3896" s="36">
        <v>3895</v>
      </c>
      <c r="B3896" s="37">
        <v>3619</v>
      </c>
      <c r="C3896" s="37">
        <v>5</v>
      </c>
      <c r="D3896" s="37" t="str" cm="1">
        <f t="array" ref="D3896:E3896">_xlfn.XLOOKUP(C3896,Table1[StoreID],Table1[[StoreName]:[Region]],0)</f>
        <v>StoreE</v>
      </c>
      <c r="E3896" s="37" t="str">
        <v>Delta</v>
      </c>
      <c r="F3896" s="37">
        <v>2</v>
      </c>
      <c r="G3896" s="37" t="str">
        <f>_xlfn.XLOOKUP(F3896,Reps!A:A,Reps!B:B,0)</f>
        <v>Bassem</v>
      </c>
      <c r="H3896" s="37">
        <v>4084</v>
      </c>
      <c r="I3896" s="37" t="str" cm="1">
        <f t="array" ref="I3896:M3896">_xlfn.XLOOKUP(H3896,Product!A:A,Product!B:F,0)</f>
        <v>DOH-SH-5280</v>
      </c>
      <c r="J3896" s="37" t="str">
        <v>Bingo Dough Can 56gm - Yellow</v>
      </c>
      <c r="K3896" s="37" t="str">
        <v>Clay</v>
      </c>
      <c r="L3896" s="37" t="str">
        <v>Dough</v>
      </c>
      <c r="M3896" s="37" t="str">
        <v>Bingo Dough</v>
      </c>
      <c r="N3896" s="37">
        <v>1</v>
      </c>
      <c r="O3896" s="38">
        <v>10</v>
      </c>
      <c r="P3896" s="38"/>
      <c r="Q3896" s="39">
        <v>44990.93520547454</v>
      </c>
      <c r="R3896" s="40" t="s">
        <v>4813</v>
      </c>
    </row>
    <row r="3897" spans="1:18" x14ac:dyDescent="0.3">
      <c r="A3897" s="41">
        <v>3896</v>
      </c>
      <c r="B3897" s="42">
        <v>3619</v>
      </c>
      <c r="C3897" s="42">
        <v>5</v>
      </c>
      <c r="D3897" s="37" t="str" cm="1">
        <f t="array" ref="D3897:E3897">_xlfn.XLOOKUP(C3897,Table1[StoreID],Table1[[StoreName]:[Region]],0)</f>
        <v>StoreE</v>
      </c>
      <c r="E3897" s="42" t="str">
        <v>Delta</v>
      </c>
      <c r="F3897" s="42">
        <v>2</v>
      </c>
      <c r="G3897" s="42" t="str">
        <f>_xlfn.XLOOKUP(F3897,Reps!A:A,Reps!B:B,0)</f>
        <v>Bassem</v>
      </c>
      <c r="H3897" s="42">
        <v>4089</v>
      </c>
      <c r="I3897" s="42" t="str" cm="1">
        <f t="array" ref="I3897:M3897">_xlfn.XLOOKUP(H3897,Product!A:A,Product!B:F,0)</f>
        <v>DOH-SH-5275</v>
      </c>
      <c r="J3897" s="42" t="str">
        <v>Bingo Dough Can 56gm - Pink</v>
      </c>
      <c r="K3897" s="42" t="str">
        <v>Clay</v>
      </c>
      <c r="L3897" s="42" t="str">
        <v>Dough</v>
      </c>
      <c r="M3897" s="42" t="str">
        <v>Bingo Dough</v>
      </c>
      <c r="N3897" s="42">
        <v>1</v>
      </c>
      <c r="O3897" s="43">
        <v>10</v>
      </c>
      <c r="P3897" s="43"/>
      <c r="Q3897" s="44">
        <v>44990.93520547454</v>
      </c>
      <c r="R3897" s="45" t="s">
        <v>4813</v>
      </c>
    </row>
    <row r="3898" spans="1:18" x14ac:dyDescent="0.3">
      <c r="A3898" s="36">
        <v>3897</v>
      </c>
      <c r="B3898" s="37">
        <v>3620</v>
      </c>
      <c r="C3898" s="37">
        <v>1</v>
      </c>
      <c r="D3898" s="37" t="str" cm="1">
        <f t="array" ref="D3898:E3898">_xlfn.XLOOKUP(C3898,Table1[StoreID],Table1[[StoreName]:[Region]],0)</f>
        <v>StoreA</v>
      </c>
      <c r="E3898" s="37" t="str">
        <v>Cairo</v>
      </c>
      <c r="F3898" s="37">
        <v>14</v>
      </c>
      <c r="G3898" s="37" t="str">
        <f>_xlfn.XLOOKUP(F3898,Reps!A:A,Reps!B:B,0)</f>
        <v>Mariam</v>
      </c>
      <c r="H3898" s="37">
        <v>4078</v>
      </c>
      <c r="I3898" s="37" t="str" cm="1">
        <f t="array" ref="I3898:M3898">_xlfn.XLOOKUP(H3898,Product!A:A,Product!B:F,0)</f>
        <v>E91 BP6</v>
      </c>
      <c r="J3898" s="37" t="str">
        <v>Energizer Card 4+2  AA Promo</v>
      </c>
      <c r="K3898" s="37" t="str">
        <v>Add-ons</v>
      </c>
      <c r="L3898" s="37" t="str">
        <v>Battery</v>
      </c>
      <c r="M3898" s="37" t="str">
        <v>Energizer</v>
      </c>
      <c r="N3898" s="37">
        <v>1</v>
      </c>
      <c r="O3898" s="38">
        <v>49.5</v>
      </c>
      <c r="P3898" s="38"/>
      <c r="Q3898" s="39">
        <v>45000.727851192132</v>
      </c>
      <c r="R3898" s="40" t="s">
        <v>4814</v>
      </c>
    </row>
    <row r="3899" spans="1:18" x14ac:dyDescent="0.3">
      <c r="A3899" s="41">
        <v>3898</v>
      </c>
      <c r="B3899" s="42">
        <v>3621</v>
      </c>
      <c r="C3899" s="42">
        <v>1</v>
      </c>
      <c r="D3899" s="37" t="str" cm="1">
        <f t="array" ref="D3899:E3899">_xlfn.XLOOKUP(C3899,Table1[StoreID],Table1[[StoreName]:[Region]],0)</f>
        <v>StoreA</v>
      </c>
      <c r="E3899" s="42" t="str">
        <v>Cairo</v>
      </c>
      <c r="F3899" s="42">
        <v>10</v>
      </c>
      <c r="G3899" s="42" t="str">
        <f>_xlfn.XLOOKUP(F3899,Reps!A:A,Reps!B:B,0)</f>
        <v>Asya</v>
      </c>
      <c r="H3899" s="42">
        <v>471</v>
      </c>
      <c r="I3899" s="42" t="str" cm="1">
        <f t="array" ref="I3899:M3899">_xlfn.XLOOKUP(H3899,Product!A:A,Product!B:F,0)</f>
        <v>YW-26-026</v>
      </c>
      <c r="J3899" s="42" t="str">
        <v>Yoyo Stich ( Stand 24 pcs )</v>
      </c>
      <c r="K3899" s="42" t="str">
        <v>Games</v>
      </c>
      <c r="L3899" s="42" t="str">
        <v>Yoyo</v>
      </c>
      <c r="M3899" s="42" t="str">
        <v>Stich &amp; Lilo</v>
      </c>
      <c r="N3899" s="42">
        <v>1</v>
      </c>
      <c r="O3899" s="43">
        <v>20</v>
      </c>
      <c r="P3899" s="43"/>
      <c r="Q3899" s="44">
        <v>45000.730271562497</v>
      </c>
      <c r="R3899" s="45" t="s">
        <v>4815</v>
      </c>
    </row>
    <row r="3900" spans="1:18" x14ac:dyDescent="0.3">
      <c r="A3900" s="36">
        <v>3899</v>
      </c>
      <c r="B3900" s="37">
        <v>3621</v>
      </c>
      <c r="C3900" s="37">
        <v>1</v>
      </c>
      <c r="D3900" s="37" t="str" cm="1">
        <f t="array" ref="D3900:E3900">_xlfn.XLOOKUP(C3900,Table1[StoreID],Table1[[StoreName]:[Region]],0)</f>
        <v>StoreA</v>
      </c>
      <c r="E3900" s="37" t="str">
        <v>Cairo</v>
      </c>
      <c r="F3900" s="37">
        <v>10</v>
      </c>
      <c r="G3900" s="37" t="str">
        <f>_xlfn.XLOOKUP(F3900,Reps!A:A,Reps!B:B,0)</f>
        <v>Asya</v>
      </c>
      <c r="H3900" s="37">
        <v>4202</v>
      </c>
      <c r="I3900" s="37" t="str" cm="1">
        <f t="array" ref="I3900:M3900">_xlfn.XLOOKUP(H3900,Product!A:A,Product!B:F,0)</f>
        <v>AY-30022008</v>
      </c>
      <c r="J3900" s="37" t="str">
        <v>Astra Natural Fruit Flavor  Lollipop 10 gm (Pack 100 Pieces) 30022008</v>
      </c>
      <c r="K3900" s="37" t="str">
        <v>F&amp;B</v>
      </c>
      <c r="L3900" s="37" t="str">
        <v>Food</v>
      </c>
      <c r="M3900" s="37" t="str">
        <v>ASTRA</v>
      </c>
      <c r="N3900" s="37">
        <v>20</v>
      </c>
      <c r="O3900" s="38">
        <v>50</v>
      </c>
      <c r="P3900" s="38"/>
      <c r="Q3900" s="39">
        <v>45000.73027172454</v>
      </c>
      <c r="R3900" s="40" t="s">
        <v>4815</v>
      </c>
    </row>
    <row r="3901" spans="1:18" x14ac:dyDescent="0.3">
      <c r="A3901" s="41">
        <v>3900</v>
      </c>
      <c r="B3901" s="42">
        <v>3621</v>
      </c>
      <c r="C3901" s="42">
        <v>2</v>
      </c>
      <c r="D3901" s="37" t="str" cm="1">
        <f t="array" ref="D3901:E3901">_xlfn.XLOOKUP(C3901,Table1[StoreID],Table1[[StoreName]:[Region]],0)</f>
        <v>StoreB</v>
      </c>
      <c r="E3901" s="42" t="str">
        <v>Cairo</v>
      </c>
      <c r="F3901" s="42">
        <v>23</v>
      </c>
      <c r="G3901" s="42" t="str">
        <f>_xlfn.XLOOKUP(F3901,Reps!A:A,Reps!B:B,0)</f>
        <v>Essam</v>
      </c>
      <c r="H3901" s="42">
        <v>4078</v>
      </c>
      <c r="I3901" s="42" t="str" cm="1">
        <f t="array" ref="I3901:M3901">_xlfn.XLOOKUP(H3901,Product!A:A,Product!B:F,0)</f>
        <v>E91 BP6</v>
      </c>
      <c r="J3901" s="42" t="str">
        <v>Energizer Card 4+2  AA Promo</v>
      </c>
      <c r="K3901" s="42" t="str">
        <v>Add-ons</v>
      </c>
      <c r="L3901" s="42" t="str">
        <v>Battery</v>
      </c>
      <c r="M3901" s="42" t="str">
        <v>Energizer</v>
      </c>
      <c r="N3901" s="42">
        <v>1</v>
      </c>
      <c r="O3901" s="43">
        <v>49.5</v>
      </c>
      <c r="P3901" s="43"/>
      <c r="Q3901" s="44">
        <v>45016.871920636571</v>
      </c>
      <c r="R3901" s="45" t="s">
        <v>4816</v>
      </c>
    </row>
    <row r="3902" spans="1:18" x14ac:dyDescent="0.3">
      <c r="A3902" s="36">
        <v>3901</v>
      </c>
      <c r="B3902" s="37">
        <v>3621</v>
      </c>
      <c r="C3902" s="37">
        <v>5</v>
      </c>
      <c r="D3902" s="37" t="str" cm="1">
        <f t="array" ref="D3902:E3902">_xlfn.XLOOKUP(C3902,Table1[StoreID],Table1[[StoreName]:[Region]],0)</f>
        <v>StoreE</v>
      </c>
      <c r="E3902" s="37" t="str">
        <v>Delta</v>
      </c>
      <c r="F3902" s="37">
        <v>34</v>
      </c>
      <c r="G3902" s="37" t="str">
        <f>_xlfn.XLOOKUP(F3902,Reps!A:A,Reps!B:B,0)</f>
        <v>Nora</v>
      </c>
      <c r="H3902" s="37">
        <v>4090</v>
      </c>
      <c r="I3902" s="37" t="str" cm="1">
        <f t="array" ref="I3902:M3902">_xlfn.XLOOKUP(H3902,Product!A:A,Product!B:F,0)</f>
        <v>DOH-SH-3664</v>
      </c>
      <c r="J3902" s="37" t="str">
        <v>Bingo Dough 10 Mini Can</v>
      </c>
      <c r="K3902" s="37" t="str">
        <v>Clay</v>
      </c>
      <c r="L3902" s="37" t="str">
        <v>Dough</v>
      </c>
      <c r="M3902" s="37" t="str">
        <v>Bingo Dough</v>
      </c>
      <c r="N3902" s="37">
        <v>1</v>
      </c>
      <c r="O3902" s="38">
        <v>47.5</v>
      </c>
      <c r="P3902" s="38"/>
      <c r="Q3902" s="39">
        <v>44991.481392974536</v>
      </c>
      <c r="R3902" s="40" t="s">
        <v>4817</v>
      </c>
    </row>
    <row r="3903" spans="1:18" x14ac:dyDescent="0.3">
      <c r="A3903" s="41">
        <v>3902</v>
      </c>
      <c r="B3903" s="42">
        <v>3621</v>
      </c>
      <c r="C3903" s="42">
        <v>5</v>
      </c>
      <c r="D3903" s="37" t="str" cm="1">
        <f t="array" ref="D3903:E3903">_xlfn.XLOOKUP(C3903,Table1[StoreID],Table1[[StoreName]:[Region]],0)</f>
        <v>StoreE</v>
      </c>
      <c r="E3903" s="42" t="str">
        <v>Delta</v>
      </c>
      <c r="F3903" s="42">
        <v>34</v>
      </c>
      <c r="G3903" s="42" t="str">
        <f>_xlfn.XLOOKUP(F3903,Reps!A:A,Reps!B:B,0)</f>
        <v>Nora</v>
      </c>
      <c r="H3903" s="42">
        <v>4202</v>
      </c>
      <c r="I3903" s="42" t="str" cm="1">
        <f t="array" ref="I3903:M3903">_xlfn.XLOOKUP(H3903,Product!A:A,Product!B:F,0)</f>
        <v>AY-30022008</v>
      </c>
      <c r="J3903" s="42" t="str">
        <v>Astra Natural Fruit Flavor  Lollipop 10 gm (Pack 100 Pieces) 30022008</v>
      </c>
      <c r="K3903" s="42" t="str">
        <v>F&amp;B</v>
      </c>
      <c r="L3903" s="42" t="str">
        <v>Food</v>
      </c>
      <c r="M3903" s="42" t="str">
        <v>ASTRA</v>
      </c>
      <c r="N3903" s="42">
        <v>1</v>
      </c>
      <c r="O3903" s="43">
        <v>2.5</v>
      </c>
      <c r="P3903" s="43"/>
      <c r="Q3903" s="44">
        <v>44991.481393368056</v>
      </c>
      <c r="R3903" s="45" t="s">
        <v>4817</v>
      </c>
    </row>
    <row r="3904" spans="1:18" x14ac:dyDescent="0.3">
      <c r="A3904" s="36">
        <v>3903</v>
      </c>
      <c r="B3904" s="37">
        <v>3622</v>
      </c>
      <c r="C3904" s="37">
        <v>5</v>
      </c>
      <c r="D3904" s="37" t="str" cm="1">
        <f t="array" ref="D3904:E3904">_xlfn.XLOOKUP(C3904,Table1[StoreID],Table1[[StoreName]:[Region]],0)</f>
        <v>StoreE</v>
      </c>
      <c r="E3904" s="37" t="str">
        <v>Delta</v>
      </c>
      <c r="F3904" s="37">
        <v>34</v>
      </c>
      <c r="G3904" s="37" t="str">
        <f>_xlfn.XLOOKUP(F3904,Reps!A:A,Reps!B:B,0)</f>
        <v>Nora</v>
      </c>
      <c r="H3904" s="37">
        <v>4202</v>
      </c>
      <c r="I3904" s="37" t="str" cm="1">
        <f t="array" ref="I3904:M3904">_xlfn.XLOOKUP(H3904,Product!A:A,Product!B:F,0)</f>
        <v>AY-30022008</v>
      </c>
      <c r="J3904" s="37" t="str">
        <v>Astra Natural Fruit Flavor  Lollipop 10 gm (Pack 100 Pieces) 30022008</v>
      </c>
      <c r="K3904" s="37" t="str">
        <v>F&amp;B</v>
      </c>
      <c r="L3904" s="37" t="str">
        <v>Food</v>
      </c>
      <c r="M3904" s="37" t="str">
        <v>ASTRA</v>
      </c>
      <c r="N3904" s="37">
        <v>1</v>
      </c>
      <c r="O3904" s="38">
        <v>2.5</v>
      </c>
      <c r="P3904" s="38"/>
      <c r="Q3904" s="39">
        <v>44991.499704513888</v>
      </c>
      <c r="R3904" s="40" t="s">
        <v>4818</v>
      </c>
    </row>
    <row r="3905" spans="1:18" x14ac:dyDescent="0.3">
      <c r="A3905" s="41">
        <v>3904</v>
      </c>
      <c r="B3905" s="42">
        <v>3622</v>
      </c>
      <c r="C3905" s="42">
        <v>5</v>
      </c>
      <c r="D3905" s="37" t="str" cm="1">
        <f t="array" ref="D3905:E3905">_xlfn.XLOOKUP(C3905,Table1[StoreID],Table1[[StoreName]:[Region]],0)</f>
        <v>StoreE</v>
      </c>
      <c r="E3905" s="42" t="str">
        <v>Delta</v>
      </c>
      <c r="F3905" s="42">
        <v>34</v>
      </c>
      <c r="G3905" s="42" t="str">
        <f>_xlfn.XLOOKUP(F3905,Reps!A:A,Reps!B:B,0)</f>
        <v>Nora</v>
      </c>
      <c r="H3905" s="42">
        <v>4202</v>
      </c>
      <c r="I3905" s="42" t="str" cm="1">
        <f t="array" ref="I3905:M3905">_xlfn.XLOOKUP(H3905,Product!A:A,Product!B:F,0)</f>
        <v>AY-30022008</v>
      </c>
      <c r="J3905" s="42" t="str">
        <v>Astra Natural Fruit Flavor  Lollipop 10 gm (Pack 100 Pieces) 30022008</v>
      </c>
      <c r="K3905" s="42" t="str">
        <v>F&amp;B</v>
      </c>
      <c r="L3905" s="42" t="str">
        <v>Food</v>
      </c>
      <c r="M3905" s="42" t="str">
        <v>ASTRA</v>
      </c>
      <c r="N3905" s="42">
        <v>1</v>
      </c>
      <c r="O3905" s="43">
        <v>2.5</v>
      </c>
      <c r="P3905" s="43"/>
      <c r="Q3905" s="44">
        <v>44991.499704513888</v>
      </c>
      <c r="R3905" s="45" t="s">
        <v>4818</v>
      </c>
    </row>
    <row r="3906" spans="1:18" x14ac:dyDescent="0.3">
      <c r="A3906" s="36">
        <v>3905</v>
      </c>
      <c r="B3906" s="37">
        <v>3623</v>
      </c>
      <c r="C3906" s="37">
        <v>1</v>
      </c>
      <c r="D3906" s="37" t="str" cm="1">
        <f t="array" ref="D3906:E3906">_xlfn.XLOOKUP(C3906,Table1[StoreID],Table1[[StoreName]:[Region]],0)</f>
        <v>StoreA</v>
      </c>
      <c r="E3906" s="37" t="str">
        <v>Cairo</v>
      </c>
      <c r="F3906" s="37">
        <v>14</v>
      </c>
      <c r="G3906" s="37" t="str">
        <f>_xlfn.XLOOKUP(F3906,Reps!A:A,Reps!B:B,0)</f>
        <v>Mariam</v>
      </c>
      <c r="H3906" s="37">
        <v>3444</v>
      </c>
      <c r="I3906" s="37" t="str" cm="1">
        <f t="array" ref="I3906:M3906">_xlfn.XLOOKUP(H3906,Product!A:A,Product!B:F,0)</f>
        <v>MGA-578024</v>
      </c>
      <c r="J3906" s="37" t="str">
        <v>Dream Ella Color Change Doll- Pink</v>
      </c>
      <c r="K3906" s="37" t="str">
        <v>Dolls &amp; Accessories</v>
      </c>
      <c r="L3906" s="37" t="str">
        <v>Fashion Doll</v>
      </c>
      <c r="M3906" s="37" t="str">
        <v>Dream Ella</v>
      </c>
      <c r="N3906" s="37">
        <v>2</v>
      </c>
      <c r="O3906" s="38">
        <v>599</v>
      </c>
      <c r="P3906" s="38"/>
      <c r="Q3906" s="39">
        <v>45000.753405127318</v>
      </c>
      <c r="R3906" s="40" t="s">
        <v>4819</v>
      </c>
    </row>
    <row r="3907" spans="1:18" x14ac:dyDescent="0.3">
      <c r="A3907" s="41">
        <v>3906</v>
      </c>
      <c r="B3907" s="42">
        <v>3624</v>
      </c>
      <c r="C3907" s="42">
        <v>2</v>
      </c>
      <c r="D3907" s="37" t="str" cm="1">
        <f t="array" ref="D3907:E3907">_xlfn.XLOOKUP(C3907,Table1[StoreID],Table1[[StoreName]:[Region]],0)</f>
        <v>StoreB</v>
      </c>
      <c r="E3907" s="42" t="str">
        <v>Cairo</v>
      </c>
      <c r="F3907" s="42">
        <v>16</v>
      </c>
      <c r="G3907" s="42" t="str">
        <f>_xlfn.XLOOKUP(F3907,Reps!A:A,Reps!B:B,0)</f>
        <v>Faten</v>
      </c>
      <c r="H3907" s="42">
        <v>13</v>
      </c>
      <c r="I3907" s="42" t="str" cm="1">
        <f t="array" ref="I3907:M3907">_xlfn.XLOOKUP(H3907,Product!A:A,Product!B:F,0)</f>
        <v>ZUR-9244</v>
      </c>
      <c r="J3907" s="42" t="str">
        <v>Zuru Rainbocorns Epic Golden Egg Over 25 Golden Surprises 3Asst</v>
      </c>
      <c r="K3907" s="42" t="str">
        <v>Surprise</v>
      </c>
      <c r="L3907" s="42" t="str">
        <v>Egg</v>
      </c>
      <c r="M3907" s="42" t="str">
        <v>Rainbocorns</v>
      </c>
      <c r="N3907" s="42">
        <v>1</v>
      </c>
      <c r="O3907" s="43">
        <v>1025</v>
      </c>
      <c r="P3907" s="43"/>
      <c r="Q3907" s="44">
        <v>45016.894215590277</v>
      </c>
      <c r="R3907" s="45" t="s">
        <v>4820</v>
      </c>
    </row>
    <row r="3908" spans="1:18" x14ac:dyDescent="0.3">
      <c r="A3908" s="36">
        <v>3907</v>
      </c>
      <c r="B3908" s="37">
        <v>3626</v>
      </c>
      <c r="C3908" s="37">
        <v>1</v>
      </c>
      <c r="D3908" s="37" t="str" cm="1">
        <f t="array" ref="D3908:E3908">_xlfn.XLOOKUP(C3908,Table1[StoreID],Table1[[StoreName]:[Region]],0)</f>
        <v>StoreA</v>
      </c>
      <c r="E3908" s="37" t="str">
        <v>Cairo</v>
      </c>
      <c r="F3908" s="37">
        <v>11</v>
      </c>
      <c r="G3908" s="37" t="str">
        <f>_xlfn.XLOOKUP(F3908,Reps!A:A,Reps!B:B,0)</f>
        <v>Ola</v>
      </c>
      <c r="H3908" s="37">
        <v>473</v>
      </c>
      <c r="I3908" s="37" t="str" cm="1">
        <f t="array" ref="I3908:M3908">_xlfn.XLOOKUP(H3908,Product!A:A,Product!B:F,0)</f>
        <v>YW-26-024</v>
      </c>
      <c r="J3908" s="37" t="str">
        <v>Pokémon Rubics ( Stand 6 pcs )</v>
      </c>
      <c r="K3908" s="37" t="str">
        <v>Fidget</v>
      </c>
      <c r="L3908" s="37" t="str">
        <v>Cubes</v>
      </c>
      <c r="M3908" s="37" t="str">
        <v>Pokémon</v>
      </c>
      <c r="N3908" s="37">
        <v>1</v>
      </c>
      <c r="O3908" s="38">
        <v>45</v>
      </c>
      <c r="P3908" s="38"/>
      <c r="Q3908" s="39">
        <v>45000.774611493056</v>
      </c>
      <c r="R3908" s="40" t="s">
        <v>4821</v>
      </c>
    </row>
    <row r="3909" spans="1:18" x14ac:dyDescent="0.3">
      <c r="A3909" s="41">
        <v>3908</v>
      </c>
      <c r="B3909" s="42">
        <v>3626</v>
      </c>
      <c r="C3909" s="42">
        <v>2</v>
      </c>
      <c r="D3909" s="37" t="str" cm="1">
        <f t="array" ref="D3909:E3909">_xlfn.XLOOKUP(C3909,Table1[StoreID],Table1[[StoreName]:[Region]],0)</f>
        <v>StoreB</v>
      </c>
      <c r="E3909" s="42" t="str">
        <v>Cairo</v>
      </c>
      <c r="F3909" s="42">
        <v>25</v>
      </c>
      <c r="G3909" s="42" t="str">
        <f>_xlfn.XLOOKUP(F3909,Reps!A:A,Reps!B:B,0)</f>
        <v>Marwa</v>
      </c>
      <c r="H3909" s="42">
        <v>587</v>
      </c>
      <c r="I3909" s="42" t="str" cm="1">
        <f t="array" ref="I3909:M3909">_xlfn.XLOOKUP(H3909,Product!A:A,Product!B:F,0)</f>
        <v>YA-EU811902</v>
      </c>
      <c r="J3909" s="42" t="str">
        <v>Alpha Katuri Plush--Mama With Kids</v>
      </c>
      <c r="K3909" s="42" t="str">
        <v>Plush &amp; Soft Toys</v>
      </c>
      <c r="L3909" s="42" t="str">
        <v>Non Battery</v>
      </c>
      <c r="M3909" s="42" t="str">
        <v>Katuri</v>
      </c>
      <c r="N3909" s="42">
        <v>-1</v>
      </c>
      <c r="O3909" s="43">
        <v>-645</v>
      </c>
      <c r="P3909" s="43" t="s">
        <v>241</v>
      </c>
      <c r="Q3909" s="44">
        <v>45016.921677048609</v>
      </c>
      <c r="R3909" s="45" t="s">
        <v>4822</v>
      </c>
    </row>
    <row r="3910" spans="1:18" x14ac:dyDescent="0.3">
      <c r="A3910" s="36">
        <v>3909</v>
      </c>
      <c r="B3910" s="37">
        <v>3628</v>
      </c>
      <c r="C3910" s="37">
        <v>2</v>
      </c>
      <c r="D3910" s="37" t="str" cm="1">
        <f t="array" ref="D3910:E3910">_xlfn.XLOOKUP(C3910,Table1[StoreID],Table1[[StoreName]:[Region]],0)</f>
        <v>StoreB</v>
      </c>
      <c r="E3910" s="37" t="str">
        <v>Cairo</v>
      </c>
      <c r="F3910" s="37">
        <v>25</v>
      </c>
      <c r="G3910" s="37" t="str">
        <f>_xlfn.XLOOKUP(F3910,Reps!A:A,Reps!B:B,0)</f>
        <v>Marwa</v>
      </c>
      <c r="H3910" s="37">
        <v>462</v>
      </c>
      <c r="I3910" s="37" t="str" cm="1">
        <f t="array" ref="I3910:M3910">_xlfn.XLOOKUP(H3910,Product!A:A,Product!B:F,0)</f>
        <v>YW-26-036</v>
      </c>
      <c r="J3910" s="37" t="str">
        <v>Pokémon Boosters ( Stand 36 Pcs )</v>
      </c>
      <c r="K3910" s="37" t="str">
        <v>Games</v>
      </c>
      <c r="L3910" s="37" t="str">
        <v>Card Game</v>
      </c>
      <c r="M3910" s="37" t="str">
        <v>Pokémon</v>
      </c>
      <c r="N3910" s="37">
        <v>1</v>
      </c>
      <c r="O3910" s="38">
        <v>10</v>
      </c>
      <c r="P3910" s="38"/>
      <c r="Q3910" s="39">
        <v>45016.927931516206</v>
      </c>
      <c r="R3910" s="40" t="s">
        <v>4823</v>
      </c>
    </row>
    <row r="3911" spans="1:18" x14ac:dyDescent="0.3">
      <c r="A3911" s="41">
        <v>3910</v>
      </c>
      <c r="B3911" s="42">
        <v>3628</v>
      </c>
      <c r="C3911" s="42">
        <v>2</v>
      </c>
      <c r="D3911" s="37" t="str" cm="1">
        <f t="array" ref="D3911:E3911">_xlfn.XLOOKUP(C3911,Table1[StoreID],Table1[[StoreName]:[Region]],0)</f>
        <v>StoreB</v>
      </c>
      <c r="E3911" s="42" t="str">
        <v>Cairo</v>
      </c>
      <c r="F3911" s="42">
        <v>25</v>
      </c>
      <c r="G3911" s="42" t="str">
        <f>_xlfn.XLOOKUP(F3911,Reps!A:A,Reps!B:B,0)</f>
        <v>Marwa</v>
      </c>
      <c r="H3911" s="42">
        <v>392</v>
      </c>
      <c r="I3911" s="42" t="str" cm="1">
        <f t="array" ref="I3911:M3911">_xlfn.XLOOKUP(H3911,Product!A:A,Product!B:F,0)</f>
        <v>YW-28-030</v>
      </c>
      <c r="J3911" s="42" t="str">
        <v>Pokémon Album 3D 4PCS in the page</v>
      </c>
      <c r="K3911" s="42" t="str">
        <v>Games</v>
      </c>
      <c r="L3911" s="42" t="str">
        <v>Card Game</v>
      </c>
      <c r="M3911" s="42" t="str">
        <v>Pokémon</v>
      </c>
      <c r="N3911" s="42">
        <v>1</v>
      </c>
      <c r="O3911" s="43">
        <v>75</v>
      </c>
      <c r="P3911" s="43"/>
      <c r="Q3911" s="44">
        <v>45016.927931562503</v>
      </c>
      <c r="R3911" s="45" t="s">
        <v>4823</v>
      </c>
    </row>
    <row r="3912" spans="1:18" x14ac:dyDescent="0.3">
      <c r="A3912" s="36">
        <v>3911</v>
      </c>
      <c r="B3912" s="37">
        <v>3631</v>
      </c>
      <c r="C3912" s="37">
        <v>1</v>
      </c>
      <c r="D3912" s="37" t="str" cm="1">
        <f t="array" ref="D3912:E3912">_xlfn.XLOOKUP(C3912,Table1[StoreID],Table1[[StoreName]:[Region]],0)</f>
        <v>StoreA</v>
      </c>
      <c r="E3912" s="37" t="str">
        <v>Cairo</v>
      </c>
      <c r="F3912" s="37">
        <v>14</v>
      </c>
      <c r="G3912" s="37" t="str">
        <f>_xlfn.XLOOKUP(F3912,Reps!A:A,Reps!B:B,0)</f>
        <v>Mariam</v>
      </c>
      <c r="H3912" s="37">
        <v>3482</v>
      </c>
      <c r="I3912" s="37" t="str" cm="1">
        <f t="array" ref="I3912:M3912">_xlfn.XLOOKUP(H3912,Product!A:A,Product!B:F,0)</f>
        <v>MGA-423324</v>
      </c>
      <c r="J3912" s="37" t="str">
        <v>Rainbow High Rockstar Vanessa Tempo Fashion Doll</v>
      </c>
      <c r="K3912" s="37" t="str">
        <v>Dolls &amp; Accessories</v>
      </c>
      <c r="L3912" s="37" t="str">
        <v>Fashion Doll</v>
      </c>
      <c r="M3912" s="37" t="str">
        <v>Rainbow High</v>
      </c>
      <c r="N3912" s="37">
        <v>1</v>
      </c>
      <c r="O3912" s="38">
        <v>1349.5</v>
      </c>
      <c r="P3912" s="38"/>
      <c r="Q3912" s="39">
        <v>45000.800610613427</v>
      </c>
      <c r="R3912" s="40" t="s">
        <v>4824</v>
      </c>
    </row>
    <row r="3913" spans="1:18" x14ac:dyDescent="0.3">
      <c r="A3913" s="41">
        <v>3912</v>
      </c>
      <c r="B3913" s="42">
        <v>3631</v>
      </c>
      <c r="C3913" s="42">
        <v>5</v>
      </c>
      <c r="D3913" s="37" t="str" cm="1">
        <f t="array" ref="D3913:E3913">_xlfn.XLOOKUP(C3913,Table1[StoreID],Table1[[StoreName]:[Region]],0)</f>
        <v>StoreE</v>
      </c>
      <c r="E3913" s="42" t="str">
        <v>Delta</v>
      </c>
      <c r="F3913" s="42">
        <v>34</v>
      </c>
      <c r="G3913" s="42" t="str">
        <f>_xlfn.XLOOKUP(F3913,Reps!A:A,Reps!B:B,0)</f>
        <v>Nora</v>
      </c>
      <c r="H3913" s="42">
        <v>706</v>
      </c>
      <c r="I3913" s="42" t="str" cm="1">
        <f t="array" ref="I3913:M3913">_xlfn.XLOOKUP(H3913,Product!A:A,Product!B:F,0)</f>
        <v>SM-0444</v>
      </c>
      <c r="J3913" s="42" t="str">
        <v>Yogi Card (Stand 36 Bag )</v>
      </c>
      <c r="K3913" s="42" t="str">
        <v>Games</v>
      </c>
      <c r="L3913" s="42" t="str">
        <v>Card Game</v>
      </c>
      <c r="M3913" s="42" t="str">
        <v>Yu-Gi-Oh!</v>
      </c>
      <c r="N3913" s="42">
        <v>1</v>
      </c>
      <c r="O3913" s="43">
        <v>10</v>
      </c>
      <c r="P3913" s="43"/>
      <c r="Q3913" s="44">
        <v>44991.795963854165</v>
      </c>
      <c r="R3913" s="45" t="s">
        <v>4825</v>
      </c>
    </row>
    <row r="3914" spans="1:18" x14ac:dyDescent="0.3">
      <c r="A3914" s="36">
        <v>3913</v>
      </c>
      <c r="B3914" s="37">
        <v>3633</v>
      </c>
      <c r="C3914" s="37">
        <v>5</v>
      </c>
      <c r="D3914" s="37" t="str" cm="1">
        <f t="array" ref="D3914:E3914">_xlfn.XLOOKUP(C3914,Table1[StoreID],Table1[[StoreName]:[Region]],0)</f>
        <v>StoreE</v>
      </c>
      <c r="E3914" s="37" t="str">
        <v>Delta</v>
      </c>
      <c r="F3914" s="37">
        <v>34</v>
      </c>
      <c r="G3914" s="37" t="str">
        <f>_xlfn.XLOOKUP(F3914,Reps!A:A,Reps!B:B,0)</f>
        <v>Nora</v>
      </c>
      <c r="H3914" s="37">
        <v>1098</v>
      </c>
      <c r="I3914" s="37" t="str" cm="1">
        <f t="array" ref="I3914:M3914">_xlfn.XLOOKUP(H3914,Product!A:A,Product!B:F,0)</f>
        <v>SH-3769</v>
      </c>
      <c r="J3914" s="37" t="str">
        <v>Colour Change  Pocket doll Stand 12 Pieces</v>
      </c>
      <c r="K3914" s="37" t="str">
        <v>Surprise</v>
      </c>
      <c r="L3914" s="37" t="str">
        <v>Tube</v>
      </c>
      <c r="M3914" s="37" t="str">
        <v>Barbie</v>
      </c>
      <c r="N3914" s="37">
        <v>1</v>
      </c>
      <c r="O3914" s="38">
        <v>187.5</v>
      </c>
      <c r="P3914" s="38"/>
      <c r="Q3914" s="39">
        <v>44991.841664814812</v>
      </c>
      <c r="R3914" s="40" t="s">
        <v>4826</v>
      </c>
    </row>
    <row r="3915" spans="1:18" x14ac:dyDescent="0.3">
      <c r="A3915" s="41">
        <v>3914</v>
      </c>
      <c r="B3915" s="42">
        <v>3635</v>
      </c>
      <c r="C3915" s="42">
        <v>1</v>
      </c>
      <c r="D3915" s="37" t="str" cm="1">
        <f t="array" ref="D3915:E3915">_xlfn.XLOOKUP(C3915,Table1[StoreID],Table1[[StoreName]:[Region]],0)</f>
        <v>StoreA</v>
      </c>
      <c r="E3915" s="42" t="str">
        <v>Cairo</v>
      </c>
      <c r="F3915" s="42">
        <v>2</v>
      </c>
      <c r="G3915" s="42" t="str">
        <f>_xlfn.XLOOKUP(F3915,Reps!A:A,Reps!B:B,0)</f>
        <v>Bassem</v>
      </c>
      <c r="H3915" s="42">
        <v>4092</v>
      </c>
      <c r="I3915" s="42" t="str" cm="1">
        <f t="array" ref="I3915:M3915">_xlfn.XLOOKUP(H3915,Product!A:A,Product!B:F,0)</f>
        <v>DOH-SH-3662</v>
      </c>
      <c r="J3915" s="42" t="str">
        <v>Bingo Dough 5 Mini Can Style 1</v>
      </c>
      <c r="K3915" s="42" t="str">
        <v>Clay</v>
      </c>
      <c r="L3915" s="42" t="str">
        <v>Dough</v>
      </c>
      <c r="M3915" s="42" t="str">
        <v>Bingo Dough</v>
      </c>
      <c r="N3915" s="42">
        <v>20</v>
      </c>
      <c r="O3915" s="43">
        <v>400</v>
      </c>
      <c r="P3915" s="43"/>
      <c r="Q3915" s="44">
        <v>45000.825865659725</v>
      </c>
      <c r="R3915" s="45" t="s">
        <v>4827</v>
      </c>
    </row>
    <row r="3916" spans="1:18" x14ac:dyDescent="0.3">
      <c r="A3916" s="36">
        <v>3915</v>
      </c>
      <c r="B3916" s="37">
        <v>3635</v>
      </c>
      <c r="C3916" s="37">
        <v>5</v>
      </c>
      <c r="D3916" s="37" t="str" cm="1">
        <f t="array" ref="D3916:E3916">_xlfn.XLOOKUP(C3916,Table1[StoreID],Table1[[StoreName]:[Region]],0)</f>
        <v>StoreE</v>
      </c>
      <c r="E3916" s="37" t="str">
        <v>Delta</v>
      </c>
      <c r="F3916" s="37">
        <v>34</v>
      </c>
      <c r="G3916" s="37" t="str">
        <f>_xlfn.XLOOKUP(F3916,Reps!A:A,Reps!B:B,0)</f>
        <v>Nora</v>
      </c>
      <c r="H3916" s="37">
        <v>4202</v>
      </c>
      <c r="I3916" s="37" t="str" cm="1">
        <f t="array" ref="I3916:M3916">_xlfn.XLOOKUP(H3916,Product!A:A,Product!B:F,0)</f>
        <v>AY-30022008</v>
      </c>
      <c r="J3916" s="37" t="str">
        <v>Astra Natural Fruit Flavor  Lollipop 10 gm (Pack 100 Pieces) 30022008</v>
      </c>
      <c r="K3916" s="37" t="str">
        <v>F&amp;B</v>
      </c>
      <c r="L3916" s="37" t="str">
        <v>Food</v>
      </c>
      <c r="M3916" s="37" t="str">
        <v>ASTRA</v>
      </c>
      <c r="N3916" s="37">
        <v>1</v>
      </c>
      <c r="O3916" s="38">
        <v>2.5</v>
      </c>
      <c r="P3916" s="38"/>
      <c r="Q3916" s="39">
        <v>44991.87601767361</v>
      </c>
      <c r="R3916" s="40" t="s">
        <v>4828</v>
      </c>
    </row>
    <row r="3917" spans="1:18" x14ac:dyDescent="0.3">
      <c r="A3917" s="41">
        <v>3916</v>
      </c>
      <c r="B3917" s="42">
        <v>3636</v>
      </c>
      <c r="C3917" s="42">
        <v>5</v>
      </c>
      <c r="D3917" s="37" t="str" cm="1">
        <f t="array" ref="D3917:E3917">_xlfn.XLOOKUP(C3917,Table1[StoreID],Table1[[StoreName]:[Region]],0)</f>
        <v>StoreE</v>
      </c>
      <c r="E3917" s="42" t="str">
        <v>Delta</v>
      </c>
      <c r="F3917" s="42">
        <v>34</v>
      </c>
      <c r="G3917" s="42" t="str">
        <f>_xlfn.XLOOKUP(F3917,Reps!A:A,Reps!B:B,0)</f>
        <v>Nora</v>
      </c>
      <c r="H3917" s="42">
        <v>4202</v>
      </c>
      <c r="I3917" s="42" t="str" cm="1">
        <f t="array" ref="I3917:M3917">_xlfn.XLOOKUP(H3917,Product!A:A,Product!B:F,0)</f>
        <v>AY-30022008</v>
      </c>
      <c r="J3917" s="42" t="str">
        <v>Astra Natural Fruit Flavor  Lollipop 10 gm (Pack 100 Pieces) 30022008</v>
      </c>
      <c r="K3917" s="42" t="str">
        <v>F&amp;B</v>
      </c>
      <c r="L3917" s="42" t="str">
        <v>Food</v>
      </c>
      <c r="M3917" s="42" t="str">
        <v>ASTRA</v>
      </c>
      <c r="N3917" s="42">
        <v>1</v>
      </c>
      <c r="O3917" s="43">
        <v>2.5</v>
      </c>
      <c r="P3917" s="43"/>
      <c r="Q3917" s="44">
        <v>44991.878747418981</v>
      </c>
      <c r="R3917" s="45" t="s">
        <v>4829</v>
      </c>
    </row>
    <row r="3918" spans="1:18" x14ac:dyDescent="0.3">
      <c r="A3918" s="36">
        <v>3917</v>
      </c>
      <c r="B3918" s="37">
        <v>3637</v>
      </c>
      <c r="C3918" s="37">
        <v>1</v>
      </c>
      <c r="D3918" s="37" t="str" cm="1">
        <f t="array" ref="D3918:E3918">_xlfn.XLOOKUP(C3918,Table1[StoreID],Table1[[StoreName]:[Region]],0)</f>
        <v>StoreA</v>
      </c>
      <c r="E3918" s="37" t="str">
        <v>Cairo</v>
      </c>
      <c r="F3918" s="37">
        <v>14</v>
      </c>
      <c r="G3918" s="37" t="str">
        <f>_xlfn.XLOOKUP(F3918,Reps!A:A,Reps!B:B,0)</f>
        <v>Mariam</v>
      </c>
      <c r="H3918" s="37">
        <v>471</v>
      </c>
      <c r="I3918" s="37" t="str" cm="1">
        <f t="array" ref="I3918:M3918">_xlfn.XLOOKUP(H3918,Product!A:A,Product!B:F,0)</f>
        <v>YW-26-026</v>
      </c>
      <c r="J3918" s="37" t="str">
        <v>Yoyo Stich ( Stand 24 pcs )</v>
      </c>
      <c r="K3918" s="37" t="str">
        <v>Games</v>
      </c>
      <c r="L3918" s="37" t="str">
        <v>Yoyo</v>
      </c>
      <c r="M3918" s="37" t="str">
        <v>Stich &amp; Lilo</v>
      </c>
      <c r="N3918" s="37">
        <v>1</v>
      </c>
      <c r="O3918" s="38">
        <v>20</v>
      </c>
      <c r="P3918" s="38"/>
      <c r="Q3918" s="39">
        <v>45000.829034918985</v>
      </c>
      <c r="R3918" s="40" t="s">
        <v>4830</v>
      </c>
    </row>
    <row r="3919" spans="1:18" x14ac:dyDescent="0.3">
      <c r="A3919" s="41">
        <v>3918</v>
      </c>
      <c r="B3919" s="42">
        <v>3637</v>
      </c>
      <c r="C3919" s="42">
        <v>2</v>
      </c>
      <c r="D3919" s="37" t="str" cm="1">
        <f t="array" ref="D3919:E3919">_xlfn.XLOOKUP(C3919,Table1[StoreID],Table1[[StoreName]:[Region]],0)</f>
        <v>StoreB</v>
      </c>
      <c r="E3919" s="42" t="str">
        <v>Cairo</v>
      </c>
      <c r="F3919" s="42">
        <v>23</v>
      </c>
      <c r="G3919" s="42" t="str">
        <f>_xlfn.XLOOKUP(F3919,Reps!A:A,Reps!B:B,0)</f>
        <v>Essam</v>
      </c>
      <c r="H3919" s="42">
        <v>628</v>
      </c>
      <c r="I3919" s="42" t="str" cm="1">
        <f t="array" ref="I3919:M3919">_xlfn.XLOOKUP(H3919,Product!A:A,Product!B:F,0)</f>
        <v>XS-36515-B</v>
      </c>
      <c r="J3919" s="42" t="str">
        <v>X-Shot - Excel Skin Menance - Game Over</v>
      </c>
      <c r="K3919" s="42" t="str">
        <v>Guns</v>
      </c>
      <c r="L3919" s="42" t="str">
        <v>Gun</v>
      </c>
      <c r="M3919" s="42" t="str">
        <v>X-Shot</v>
      </c>
      <c r="N3919" s="42">
        <v>1</v>
      </c>
      <c r="O3919" s="43">
        <v>137.5</v>
      </c>
      <c r="P3919" s="43"/>
      <c r="Q3919" s="44">
        <v>45016.988888854168</v>
      </c>
      <c r="R3919" s="45" t="s">
        <v>4831</v>
      </c>
    </row>
    <row r="3920" spans="1:18" x14ac:dyDescent="0.3">
      <c r="A3920" s="36">
        <v>3919</v>
      </c>
      <c r="B3920" s="37">
        <v>3639</v>
      </c>
      <c r="C3920" s="37">
        <v>2</v>
      </c>
      <c r="D3920" s="37" t="str" cm="1">
        <f t="array" ref="D3920:E3920">_xlfn.XLOOKUP(C3920,Table1[StoreID],Table1[[StoreName]:[Region]],0)</f>
        <v>StoreB</v>
      </c>
      <c r="E3920" s="37" t="str">
        <v>Cairo</v>
      </c>
      <c r="F3920" s="37">
        <v>25</v>
      </c>
      <c r="G3920" s="37" t="str">
        <f>_xlfn.XLOOKUP(F3920,Reps!A:A,Reps!B:B,0)</f>
        <v>Marwa</v>
      </c>
      <c r="H3920" s="37">
        <v>605</v>
      </c>
      <c r="I3920" s="37" t="str" cm="1">
        <f t="array" ref="I3920:M3920">_xlfn.XLOOKUP(H3920,Product!A:A,Product!B:F,0)</f>
        <v>XS-36583</v>
      </c>
      <c r="J3920" s="37" t="str">
        <v>Zuru X-Shot Skins Dread Sonic (12 Darts) Open Box</v>
      </c>
      <c r="K3920" s="37" t="str">
        <v>Guns</v>
      </c>
      <c r="L3920" s="37" t="str">
        <v>Gun</v>
      </c>
      <c r="M3920" s="37" t="str">
        <v>X-Shot</v>
      </c>
      <c r="N3920" s="37">
        <v>1</v>
      </c>
      <c r="O3920" s="38">
        <v>447.5</v>
      </c>
      <c r="P3920" s="38"/>
      <c r="Q3920" s="39">
        <v>45016.992709641207</v>
      </c>
      <c r="R3920" s="40" t="s">
        <v>4832</v>
      </c>
    </row>
    <row r="3921" spans="1:18" x14ac:dyDescent="0.3">
      <c r="A3921" s="41">
        <v>3920</v>
      </c>
      <c r="B3921" s="42">
        <v>3639</v>
      </c>
      <c r="C3921" s="42">
        <v>2</v>
      </c>
      <c r="D3921" s="37" t="str" cm="1">
        <f t="array" ref="D3921:E3921">_xlfn.XLOOKUP(C3921,Table1[StoreID],Table1[[StoreName]:[Region]],0)</f>
        <v>StoreB</v>
      </c>
      <c r="E3921" s="42" t="str">
        <v>Cairo</v>
      </c>
      <c r="F3921" s="42">
        <v>25</v>
      </c>
      <c r="G3921" s="42" t="str">
        <f>_xlfn.XLOOKUP(F3921,Reps!A:A,Reps!B:B,0)</f>
        <v>Marwa</v>
      </c>
      <c r="H3921" s="42">
        <v>638</v>
      </c>
      <c r="I3921" s="42" t="str" cm="1">
        <f t="array" ref="I3921:M3921">_xlfn.XLOOKUP(H3921,Product!A:A,Product!B:F,0)</f>
        <v>XS-36377</v>
      </c>
      <c r="J3921" s="42" t="str">
        <v>X-SHOT- EXCEL-FURY 4</v>
      </c>
      <c r="K3921" s="42" t="str">
        <v>Guns</v>
      </c>
      <c r="L3921" s="42" t="str">
        <v>Gun</v>
      </c>
      <c r="M3921" s="42" t="str">
        <v>X-Shot</v>
      </c>
      <c r="N3921" s="42">
        <v>1</v>
      </c>
      <c r="O3921" s="43">
        <v>175</v>
      </c>
      <c r="P3921" s="43"/>
      <c r="Q3921" s="44">
        <v>45016.992709641207</v>
      </c>
      <c r="R3921" s="45" t="s">
        <v>4832</v>
      </c>
    </row>
    <row r="3922" spans="1:18" x14ac:dyDescent="0.3">
      <c r="A3922" s="36">
        <v>3921</v>
      </c>
      <c r="B3922" s="37">
        <v>3639</v>
      </c>
      <c r="C3922" s="37">
        <v>2</v>
      </c>
      <c r="D3922" s="37" t="str" cm="1">
        <f t="array" ref="D3922:E3922">_xlfn.XLOOKUP(C3922,Table1[StoreID],Table1[[StoreName]:[Region]],0)</f>
        <v>StoreB</v>
      </c>
      <c r="E3922" s="37" t="str">
        <v>Cairo</v>
      </c>
      <c r="F3922" s="37">
        <v>25</v>
      </c>
      <c r="G3922" s="37" t="str">
        <f>_xlfn.XLOOKUP(F3922,Reps!A:A,Reps!B:B,0)</f>
        <v>Marwa</v>
      </c>
      <c r="H3922" s="37">
        <v>4028</v>
      </c>
      <c r="I3922" s="37" t="str" cm="1">
        <f t="array" ref="I3922:M3922">_xlfn.XLOOKUP(H3922,Product!A:A,Product!B:F,0)</f>
        <v>FS0003570</v>
      </c>
      <c r="J3922" s="37" t="str">
        <v>Topps Match Attax 2022/2023 - Single Pack  Stand (36 pieces)</v>
      </c>
      <c r="K3922" s="37" t="str">
        <v>Games</v>
      </c>
      <c r="L3922" s="37" t="str">
        <v>Card Game</v>
      </c>
      <c r="M3922" s="37" t="str">
        <v>Match Attax</v>
      </c>
      <c r="N3922" s="37">
        <v>1</v>
      </c>
      <c r="O3922" s="38">
        <v>45</v>
      </c>
      <c r="P3922" s="38"/>
      <c r="Q3922" s="39">
        <v>45016.992709687504</v>
      </c>
      <c r="R3922" s="40" t="s">
        <v>4832</v>
      </c>
    </row>
    <row r="3923" spans="1:18" x14ac:dyDescent="0.3">
      <c r="A3923" s="41">
        <v>3922</v>
      </c>
      <c r="B3923" s="42">
        <v>3640</v>
      </c>
      <c r="C3923" s="42">
        <v>5</v>
      </c>
      <c r="D3923" s="37" t="str" cm="1">
        <f t="array" ref="D3923:E3923">_xlfn.XLOOKUP(C3923,Table1[StoreID],Table1[[StoreName]:[Region]],0)</f>
        <v>StoreE</v>
      </c>
      <c r="E3923" s="42" t="str">
        <v>Delta</v>
      </c>
      <c r="F3923" s="42">
        <v>34</v>
      </c>
      <c r="G3923" s="42" t="str">
        <f>_xlfn.XLOOKUP(F3923,Reps!A:A,Reps!B:B,0)</f>
        <v>Nora</v>
      </c>
      <c r="H3923" s="42">
        <v>457</v>
      </c>
      <c r="I3923" s="42" t="str" cm="1">
        <f t="array" ref="I3923:M3923">_xlfn.XLOOKUP(H3923,Product!A:A,Product!B:F,0)</f>
        <v>YW-26-041</v>
      </c>
      <c r="J3923" s="42" t="str">
        <v>Pokémon Plush Toys 45 cm</v>
      </c>
      <c r="K3923" s="42" t="str">
        <v>Plush &amp; Soft Toys</v>
      </c>
      <c r="L3923" s="42" t="str">
        <v>Non Battery</v>
      </c>
      <c r="M3923" s="42" t="str">
        <v>Pokémon</v>
      </c>
      <c r="N3923" s="42">
        <v>1</v>
      </c>
      <c r="O3923" s="43">
        <v>287.5</v>
      </c>
      <c r="P3923" s="43"/>
      <c r="Q3923" s="44">
        <v>44991.948449074072</v>
      </c>
      <c r="R3923" s="45" t="s">
        <v>4833</v>
      </c>
    </row>
    <row r="3924" spans="1:18" x14ac:dyDescent="0.3">
      <c r="A3924" s="36">
        <v>3923</v>
      </c>
      <c r="B3924" s="37">
        <v>3645</v>
      </c>
      <c r="C3924" s="37">
        <v>1</v>
      </c>
      <c r="D3924" s="37" t="str" cm="1">
        <f t="array" ref="D3924:E3924">_xlfn.XLOOKUP(C3924,Table1[StoreID],Table1[[StoreName]:[Region]],0)</f>
        <v>StoreA</v>
      </c>
      <c r="E3924" s="37" t="str">
        <v>Cairo</v>
      </c>
      <c r="F3924" s="37">
        <v>11</v>
      </c>
      <c r="G3924" s="37" t="str">
        <f>_xlfn.XLOOKUP(F3924,Reps!A:A,Reps!B:B,0)</f>
        <v>Ola</v>
      </c>
      <c r="H3924" s="37">
        <v>4028</v>
      </c>
      <c r="I3924" s="37" t="str" cm="1">
        <f t="array" ref="I3924:M3924">_xlfn.XLOOKUP(H3924,Product!A:A,Product!B:F,0)</f>
        <v>FS0003570</v>
      </c>
      <c r="J3924" s="37" t="str">
        <v>Topps Match Attax 2022/2023 - Single Pack  Stand (36 pieces)</v>
      </c>
      <c r="K3924" s="37" t="str">
        <v>Games</v>
      </c>
      <c r="L3924" s="37" t="str">
        <v>Card Game</v>
      </c>
      <c r="M3924" s="37" t="str">
        <v>Match Attax</v>
      </c>
      <c r="N3924" s="37">
        <v>1</v>
      </c>
      <c r="O3924" s="38">
        <v>45</v>
      </c>
      <c r="P3924" s="38"/>
      <c r="Q3924" s="39">
        <v>45000.852907719905</v>
      </c>
      <c r="R3924" s="40" t="s">
        <v>4834</v>
      </c>
    </row>
    <row r="3925" spans="1:18" x14ac:dyDescent="0.3">
      <c r="A3925" s="41">
        <v>3924</v>
      </c>
      <c r="B3925" s="42">
        <v>3645</v>
      </c>
      <c r="C3925" s="42">
        <v>1</v>
      </c>
      <c r="D3925" s="37" t="str" cm="1">
        <f t="array" ref="D3925:E3925">_xlfn.XLOOKUP(C3925,Table1[StoreID],Table1[[StoreName]:[Region]],0)</f>
        <v>StoreA</v>
      </c>
      <c r="E3925" s="42" t="str">
        <v>Cairo</v>
      </c>
      <c r="F3925" s="42">
        <v>11</v>
      </c>
      <c r="G3925" s="42" t="str">
        <f>_xlfn.XLOOKUP(F3925,Reps!A:A,Reps!B:B,0)</f>
        <v>Ola</v>
      </c>
      <c r="H3925" s="42">
        <v>465</v>
      </c>
      <c r="I3925" s="42" t="str" cm="1">
        <f t="array" ref="I3925:M3925">_xlfn.XLOOKUP(H3925,Product!A:A,Product!B:F,0)</f>
        <v>YW-26-032</v>
      </c>
      <c r="J3925" s="42" t="str">
        <v>Pokémon Card 25 card ( Stand 20 pcs )</v>
      </c>
      <c r="K3925" s="42" t="str">
        <v>Games</v>
      </c>
      <c r="L3925" s="42" t="str">
        <v>Card Game</v>
      </c>
      <c r="M3925" s="42" t="str">
        <v>Pokémon</v>
      </c>
      <c r="N3925" s="42">
        <v>1</v>
      </c>
      <c r="O3925" s="43">
        <v>25</v>
      </c>
      <c r="P3925" s="43"/>
      <c r="Q3925" s="44">
        <v>45000.852907719905</v>
      </c>
      <c r="R3925" s="45" t="s">
        <v>4834</v>
      </c>
    </row>
    <row r="3926" spans="1:18" x14ac:dyDescent="0.3">
      <c r="A3926" s="36">
        <v>3925</v>
      </c>
      <c r="B3926" s="37">
        <v>3646</v>
      </c>
      <c r="C3926" s="37">
        <v>1</v>
      </c>
      <c r="D3926" s="37" t="str" cm="1">
        <f t="array" ref="D3926:E3926">_xlfn.XLOOKUP(C3926,Table1[StoreID],Table1[[StoreName]:[Region]],0)</f>
        <v>StoreA</v>
      </c>
      <c r="E3926" s="37" t="str">
        <v>Cairo</v>
      </c>
      <c r="F3926" s="37">
        <v>11</v>
      </c>
      <c r="G3926" s="37" t="str">
        <f>_xlfn.XLOOKUP(F3926,Reps!A:A,Reps!B:B,0)</f>
        <v>Ola</v>
      </c>
      <c r="H3926" s="37">
        <v>3251</v>
      </c>
      <c r="I3926" s="37" t="str" cm="1">
        <f t="array" ref="I3926:M3926">_xlfn.XLOOKUP(H3926,Product!A:A,Product!B:F,0)</f>
        <v>NK-20870</v>
      </c>
      <c r="J3926" s="37" t="str">
        <v>Ludo XO</v>
      </c>
      <c r="K3926" s="37" t="str">
        <v>Games</v>
      </c>
      <c r="L3926" s="37" t="str">
        <v>Board Game</v>
      </c>
      <c r="M3926" s="37" t="str">
        <v>Nilco</v>
      </c>
      <c r="N3926" s="37">
        <v>1</v>
      </c>
      <c r="O3926" s="38">
        <v>57.5</v>
      </c>
      <c r="P3926" s="38"/>
      <c r="Q3926" s="39">
        <v>45000.858076006945</v>
      </c>
      <c r="R3926" s="40" t="s">
        <v>4835</v>
      </c>
    </row>
    <row r="3927" spans="1:18" x14ac:dyDescent="0.3">
      <c r="A3927" s="41">
        <v>3926</v>
      </c>
      <c r="B3927" s="42">
        <v>3648</v>
      </c>
      <c r="C3927" s="42">
        <v>1</v>
      </c>
      <c r="D3927" s="37" t="str" cm="1">
        <f t="array" ref="D3927:E3927">_xlfn.XLOOKUP(C3927,Table1[StoreID],Table1[[StoreName]:[Region]],0)</f>
        <v>StoreA</v>
      </c>
      <c r="E3927" s="42" t="str">
        <v>Cairo</v>
      </c>
      <c r="F3927" s="42">
        <v>11</v>
      </c>
      <c r="G3927" s="42" t="str">
        <f>_xlfn.XLOOKUP(F3927,Reps!A:A,Reps!B:B,0)</f>
        <v>Ola</v>
      </c>
      <c r="H3927" s="42">
        <v>470</v>
      </c>
      <c r="I3927" s="42" t="str" cm="1">
        <f t="array" ref="I3927:M3927">_xlfn.XLOOKUP(H3927,Product!A:A,Product!B:F,0)</f>
        <v>YW-26-027</v>
      </c>
      <c r="J3927" s="42" t="str">
        <v>Yoyo Pokémon ( Stand 24 pcs )</v>
      </c>
      <c r="K3927" s="42" t="str">
        <v>Games</v>
      </c>
      <c r="L3927" s="42" t="str">
        <v>Yoyo</v>
      </c>
      <c r="M3927" s="42" t="str">
        <v>Pokémon</v>
      </c>
      <c r="N3927" s="42">
        <v>1</v>
      </c>
      <c r="O3927" s="43">
        <v>20</v>
      </c>
      <c r="P3927" s="43"/>
      <c r="Q3927" s="44">
        <v>45000.868267013888</v>
      </c>
      <c r="R3927" s="45" t="s">
        <v>4836</v>
      </c>
    </row>
    <row r="3928" spans="1:18" x14ac:dyDescent="0.3">
      <c r="A3928" s="36">
        <v>3927</v>
      </c>
      <c r="B3928" s="37">
        <v>3648</v>
      </c>
      <c r="C3928" s="37">
        <v>5</v>
      </c>
      <c r="D3928" s="37" t="str" cm="1">
        <f t="array" ref="D3928:E3928">_xlfn.XLOOKUP(C3928,Table1[StoreID],Table1[[StoreName]:[Region]],0)</f>
        <v>StoreE</v>
      </c>
      <c r="E3928" s="37" t="str">
        <v>Delta</v>
      </c>
      <c r="F3928" s="37">
        <v>2</v>
      </c>
      <c r="G3928" s="37" t="str">
        <f>_xlfn.XLOOKUP(F3928,Reps!A:A,Reps!B:B,0)</f>
        <v>Bassem</v>
      </c>
      <c r="H3928" s="37">
        <v>3261</v>
      </c>
      <c r="I3928" s="37" t="str" cm="1">
        <f t="array" ref="I3928:M3928">_xlfn.XLOOKUP(H3928,Product!A:A,Product!B:F,0)</f>
        <v>NK-20726</v>
      </c>
      <c r="J3928" s="37" t="str">
        <v>Tottery Tower</v>
      </c>
      <c r="K3928" s="37" t="str">
        <v>Games</v>
      </c>
      <c r="L3928" s="37" t="str">
        <v>Board Game</v>
      </c>
      <c r="M3928" s="37" t="str">
        <v>Nilco</v>
      </c>
      <c r="N3928" s="37">
        <v>1</v>
      </c>
      <c r="O3928" s="38">
        <v>82.5</v>
      </c>
      <c r="P3928" s="38"/>
      <c r="Q3928" s="39">
        <v>44992.794710960647</v>
      </c>
      <c r="R3928" s="40" t="s">
        <v>4837</v>
      </c>
    </row>
    <row r="3929" spans="1:18" x14ac:dyDescent="0.3">
      <c r="A3929" s="41">
        <v>3928</v>
      </c>
      <c r="B3929" s="42">
        <v>3650</v>
      </c>
      <c r="C3929" s="42">
        <v>1</v>
      </c>
      <c r="D3929" s="37" t="str" cm="1">
        <f t="array" ref="D3929:E3929">_xlfn.XLOOKUP(C3929,Table1[StoreID],Table1[[StoreName]:[Region]],0)</f>
        <v>StoreA</v>
      </c>
      <c r="E3929" s="42" t="str">
        <v>Cairo</v>
      </c>
      <c r="F3929" s="42">
        <v>11</v>
      </c>
      <c r="G3929" s="42" t="str">
        <f>_xlfn.XLOOKUP(F3929,Reps!A:A,Reps!B:B,0)</f>
        <v>Ola</v>
      </c>
      <c r="H3929" s="42">
        <v>478</v>
      </c>
      <c r="I3929" s="42" t="str" cm="1">
        <f t="array" ref="I3929:M3929">_xlfn.XLOOKUP(H3929,Product!A:A,Product!B:F,0)</f>
        <v>YW-26-019</v>
      </c>
      <c r="J3929" s="42" t="str">
        <v>Pokémon Stand 12 pcs</v>
      </c>
      <c r="K3929" s="42" t="str">
        <v>Action Figure</v>
      </c>
      <c r="L3929" s="42" t="str">
        <v>Figures</v>
      </c>
      <c r="M3929" s="42" t="str">
        <v>Pokémon</v>
      </c>
      <c r="N3929" s="42">
        <v>1</v>
      </c>
      <c r="O3929" s="43">
        <v>75</v>
      </c>
      <c r="P3929" s="43"/>
      <c r="Q3929" s="44">
        <v>45000.886525925926</v>
      </c>
      <c r="R3929" s="45" t="s">
        <v>4838</v>
      </c>
    </row>
    <row r="3930" spans="1:18" x14ac:dyDescent="0.3">
      <c r="A3930" s="36">
        <v>3929</v>
      </c>
      <c r="B3930" s="37">
        <v>3650</v>
      </c>
      <c r="C3930" s="37">
        <v>1</v>
      </c>
      <c r="D3930" s="37" t="str" cm="1">
        <f t="array" ref="D3930:E3930">_xlfn.XLOOKUP(C3930,Table1[StoreID],Table1[[StoreName]:[Region]],0)</f>
        <v>StoreA</v>
      </c>
      <c r="E3930" s="37" t="str">
        <v>Cairo</v>
      </c>
      <c r="F3930" s="37">
        <v>11</v>
      </c>
      <c r="G3930" s="37" t="str">
        <f>_xlfn.XLOOKUP(F3930,Reps!A:A,Reps!B:B,0)</f>
        <v>Ola</v>
      </c>
      <c r="H3930" s="37">
        <v>4027</v>
      </c>
      <c r="I3930" s="37" t="str" cm="1">
        <f t="array" ref="I3930:M3930">_xlfn.XLOOKUP(H3930,Product!A:A,Product!B:F,0)</f>
        <v>FS0003594</v>
      </c>
      <c r="J3930" s="37" t="str">
        <v>Topps Match Attax 2022/2023 - Starter Pack</v>
      </c>
      <c r="K3930" s="37" t="str">
        <v>Games</v>
      </c>
      <c r="L3930" s="37" t="str">
        <v>Card Game</v>
      </c>
      <c r="M3930" s="37" t="str">
        <v>Match Attax</v>
      </c>
      <c r="N3930" s="37">
        <v>1</v>
      </c>
      <c r="O3930" s="38">
        <v>275</v>
      </c>
      <c r="P3930" s="38"/>
      <c r="Q3930" s="39">
        <v>45000.886526122682</v>
      </c>
      <c r="R3930" s="40" t="s">
        <v>4838</v>
      </c>
    </row>
    <row r="3931" spans="1:18" x14ac:dyDescent="0.3">
      <c r="A3931" s="41">
        <v>3930</v>
      </c>
      <c r="B3931" s="42">
        <v>3651</v>
      </c>
      <c r="C3931" s="42">
        <v>1</v>
      </c>
      <c r="D3931" s="37" t="str" cm="1">
        <f t="array" ref="D3931:E3931">_xlfn.XLOOKUP(C3931,Table1[StoreID],Table1[[StoreName]:[Region]],0)</f>
        <v>StoreA</v>
      </c>
      <c r="E3931" s="42" t="str">
        <v>Cairo</v>
      </c>
      <c r="F3931" s="42">
        <v>11</v>
      </c>
      <c r="G3931" s="42" t="str">
        <f>_xlfn.XLOOKUP(F3931,Reps!A:A,Reps!B:B,0)</f>
        <v>Ola</v>
      </c>
      <c r="H3931" s="42">
        <v>4086</v>
      </c>
      <c r="I3931" s="42" t="str" cm="1">
        <f t="array" ref="I3931:M3931">_xlfn.XLOOKUP(H3931,Product!A:A,Product!B:F,0)</f>
        <v>DOH-SH-5278</v>
      </c>
      <c r="J3931" s="42" t="str">
        <v>Bingo Dough Can 56gm - Blue</v>
      </c>
      <c r="K3931" s="42" t="str">
        <v>Clay</v>
      </c>
      <c r="L3931" s="42" t="str">
        <v>Dough</v>
      </c>
      <c r="M3931" s="42" t="str">
        <v>Bingo Dough</v>
      </c>
      <c r="N3931" s="42">
        <v>1</v>
      </c>
      <c r="O3931" s="43">
        <v>10</v>
      </c>
      <c r="P3931" s="43"/>
      <c r="Q3931" s="44">
        <v>45000.901141747687</v>
      </c>
      <c r="R3931" s="45" t="s">
        <v>4839</v>
      </c>
    </row>
    <row r="3932" spans="1:18" x14ac:dyDescent="0.3">
      <c r="A3932" s="36">
        <v>3931</v>
      </c>
      <c r="B3932" s="37">
        <v>3651</v>
      </c>
      <c r="C3932" s="37">
        <v>1</v>
      </c>
      <c r="D3932" s="37" t="str" cm="1">
        <f t="array" ref="D3932:E3932">_xlfn.XLOOKUP(C3932,Table1[StoreID],Table1[[StoreName]:[Region]],0)</f>
        <v>StoreA</v>
      </c>
      <c r="E3932" s="37" t="str">
        <v>Cairo</v>
      </c>
      <c r="F3932" s="37">
        <v>11</v>
      </c>
      <c r="G3932" s="37" t="str">
        <f>_xlfn.XLOOKUP(F3932,Reps!A:A,Reps!B:B,0)</f>
        <v>Ola</v>
      </c>
      <c r="H3932" s="37">
        <v>4088</v>
      </c>
      <c r="I3932" s="37" t="str" cm="1">
        <f t="array" ref="I3932:M3932">_xlfn.XLOOKUP(H3932,Product!A:A,Product!B:F,0)</f>
        <v>DOH-SH-5276</v>
      </c>
      <c r="J3932" s="37" t="str">
        <v>Bingo Dough Can 56gm - Purple</v>
      </c>
      <c r="K3932" s="37" t="str">
        <v>Clay</v>
      </c>
      <c r="L3932" s="37" t="str">
        <v>Dough</v>
      </c>
      <c r="M3932" s="37" t="str">
        <v>Bingo Dough</v>
      </c>
      <c r="N3932" s="37">
        <v>1</v>
      </c>
      <c r="O3932" s="38">
        <v>10</v>
      </c>
      <c r="P3932" s="38"/>
      <c r="Q3932" s="39">
        <v>45000.901141782408</v>
      </c>
      <c r="R3932" s="40" t="s">
        <v>4839</v>
      </c>
    </row>
    <row r="3933" spans="1:18" x14ac:dyDescent="0.3">
      <c r="A3933" s="41">
        <v>3932</v>
      </c>
      <c r="B3933" s="42">
        <v>3651</v>
      </c>
      <c r="C3933" s="42">
        <v>1</v>
      </c>
      <c r="D3933" s="37" t="str" cm="1">
        <f t="array" ref="D3933:E3933">_xlfn.XLOOKUP(C3933,Table1[StoreID],Table1[[StoreName]:[Region]],0)</f>
        <v>StoreA</v>
      </c>
      <c r="E3933" s="42" t="str">
        <v>Cairo</v>
      </c>
      <c r="F3933" s="42">
        <v>11</v>
      </c>
      <c r="G3933" s="42" t="str">
        <f>_xlfn.XLOOKUP(F3933,Reps!A:A,Reps!B:B,0)</f>
        <v>Ola</v>
      </c>
      <c r="H3933" s="42">
        <v>4087</v>
      </c>
      <c r="I3933" s="42" t="str" cm="1">
        <f t="array" ref="I3933:M3933">_xlfn.XLOOKUP(H3933,Product!A:A,Product!B:F,0)</f>
        <v>DOH-SH-5277</v>
      </c>
      <c r="J3933" s="42" t="str">
        <v>Bingo Dough Can 56gm - Red</v>
      </c>
      <c r="K3933" s="42" t="str">
        <v>Clay</v>
      </c>
      <c r="L3933" s="42" t="str">
        <v>Dough</v>
      </c>
      <c r="M3933" s="42" t="str">
        <v>Bingo Dough</v>
      </c>
      <c r="N3933" s="42">
        <v>1</v>
      </c>
      <c r="O3933" s="43">
        <v>10</v>
      </c>
      <c r="P3933" s="43"/>
      <c r="Q3933" s="44">
        <v>45000.901141817129</v>
      </c>
      <c r="R3933" s="45" t="s">
        <v>4839</v>
      </c>
    </row>
    <row r="3934" spans="1:18" x14ac:dyDescent="0.3">
      <c r="A3934" s="36">
        <v>3933</v>
      </c>
      <c r="B3934" s="37">
        <v>3651</v>
      </c>
      <c r="C3934" s="37">
        <v>1</v>
      </c>
      <c r="D3934" s="37" t="str" cm="1">
        <f t="array" ref="D3934:E3934">_xlfn.XLOOKUP(C3934,Table1[StoreID],Table1[[StoreName]:[Region]],0)</f>
        <v>StoreA</v>
      </c>
      <c r="E3934" s="37" t="str">
        <v>Cairo</v>
      </c>
      <c r="F3934" s="37">
        <v>11</v>
      </c>
      <c r="G3934" s="37" t="str">
        <f>_xlfn.XLOOKUP(F3934,Reps!A:A,Reps!B:B,0)</f>
        <v>Ola</v>
      </c>
      <c r="H3934" s="37">
        <v>4089</v>
      </c>
      <c r="I3934" s="37" t="str" cm="1">
        <f t="array" ref="I3934:M3934">_xlfn.XLOOKUP(H3934,Product!A:A,Product!B:F,0)</f>
        <v>DOH-SH-5275</v>
      </c>
      <c r="J3934" s="37" t="str">
        <v>Bingo Dough Can 56gm - Pink</v>
      </c>
      <c r="K3934" s="37" t="str">
        <v>Clay</v>
      </c>
      <c r="L3934" s="37" t="str">
        <v>Dough</v>
      </c>
      <c r="M3934" s="37" t="str">
        <v>Bingo Dough</v>
      </c>
      <c r="N3934" s="37">
        <v>1</v>
      </c>
      <c r="O3934" s="38">
        <v>10</v>
      </c>
      <c r="P3934" s="38"/>
      <c r="Q3934" s="39">
        <v>45000.901141863425</v>
      </c>
      <c r="R3934" s="40" t="s">
        <v>4839</v>
      </c>
    </row>
    <row r="3935" spans="1:18" x14ac:dyDescent="0.3">
      <c r="A3935" s="41">
        <v>3934</v>
      </c>
      <c r="B3935" s="42">
        <v>3651</v>
      </c>
      <c r="C3935" s="42">
        <v>1</v>
      </c>
      <c r="D3935" s="37" t="str" cm="1">
        <f t="array" ref="D3935:E3935">_xlfn.XLOOKUP(C3935,Table1[StoreID],Table1[[StoreName]:[Region]],0)</f>
        <v>StoreA</v>
      </c>
      <c r="E3935" s="42" t="str">
        <v>Cairo</v>
      </c>
      <c r="F3935" s="42">
        <v>11</v>
      </c>
      <c r="G3935" s="42" t="str">
        <f>_xlfn.XLOOKUP(F3935,Reps!A:A,Reps!B:B,0)</f>
        <v>Ola</v>
      </c>
      <c r="H3935" s="42">
        <v>4084</v>
      </c>
      <c r="I3935" s="42" t="str" cm="1">
        <f t="array" ref="I3935:M3935">_xlfn.XLOOKUP(H3935,Product!A:A,Product!B:F,0)</f>
        <v>DOH-SH-5280</v>
      </c>
      <c r="J3935" s="42" t="str">
        <v>Bingo Dough Can 56gm - Yellow</v>
      </c>
      <c r="K3935" s="42" t="str">
        <v>Clay</v>
      </c>
      <c r="L3935" s="42" t="str">
        <v>Dough</v>
      </c>
      <c r="M3935" s="42" t="str">
        <v>Bingo Dough</v>
      </c>
      <c r="N3935" s="42">
        <v>1</v>
      </c>
      <c r="O3935" s="43">
        <v>10</v>
      </c>
      <c r="P3935" s="43"/>
      <c r="Q3935" s="44">
        <v>45000.901141898146</v>
      </c>
      <c r="R3935" s="45" t="s">
        <v>4839</v>
      </c>
    </row>
    <row r="3936" spans="1:18" x14ac:dyDescent="0.3">
      <c r="A3936" s="36">
        <v>3935</v>
      </c>
      <c r="B3936" s="37">
        <v>3651</v>
      </c>
      <c r="C3936" s="37">
        <v>1</v>
      </c>
      <c r="D3936" s="37" t="str" cm="1">
        <f t="array" ref="D3936:E3936">_xlfn.XLOOKUP(C3936,Table1[StoreID],Table1[[StoreName]:[Region]],0)</f>
        <v>StoreA</v>
      </c>
      <c r="E3936" s="37" t="str">
        <v>Cairo</v>
      </c>
      <c r="F3936" s="37">
        <v>11</v>
      </c>
      <c r="G3936" s="37" t="str">
        <f>_xlfn.XLOOKUP(F3936,Reps!A:A,Reps!B:B,0)</f>
        <v>Ola</v>
      </c>
      <c r="H3936" s="37">
        <v>3261</v>
      </c>
      <c r="I3936" s="37" t="str" cm="1">
        <f t="array" ref="I3936:M3936">_xlfn.XLOOKUP(H3936,Product!A:A,Product!B:F,0)</f>
        <v>NK-20726</v>
      </c>
      <c r="J3936" s="37" t="str">
        <v>Tottery Tower</v>
      </c>
      <c r="K3936" s="37" t="str">
        <v>Games</v>
      </c>
      <c r="L3936" s="37" t="str">
        <v>Board Game</v>
      </c>
      <c r="M3936" s="37" t="str">
        <v>Nilco</v>
      </c>
      <c r="N3936" s="37">
        <v>1</v>
      </c>
      <c r="O3936" s="38">
        <v>82.5</v>
      </c>
      <c r="P3936" s="38"/>
      <c r="Q3936" s="39">
        <v>45000.901141979164</v>
      </c>
      <c r="R3936" s="40" t="s">
        <v>4839</v>
      </c>
    </row>
    <row r="3937" spans="1:18" x14ac:dyDescent="0.3">
      <c r="A3937" s="41">
        <v>3936</v>
      </c>
      <c r="B3937" s="42">
        <v>3651</v>
      </c>
      <c r="C3937" s="42">
        <v>5</v>
      </c>
      <c r="D3937" s="37" t="str" cm="1">
        <f t="array" ref="D3937:E3937">_xlfn.XLOOKUP(C3937,Table1[StoreID],Table1[[StoreName]:[Region]],0)</f>
        <v>StoreE</v>
      </c>
      <c r="E3937" s="42" t="str">
        <v>Delta</v>
      </c>
      <c r="F3937" s="42">
        <v>2</v>
      </c>
      <c r="G3937" s="42" t="str">
        <f>_xlfn.XLOOKUP(F3937,Reps!A:A,Reps!B:B,0)</f>
        <v>Bassem</v>
      </c>
      <c r="H3937" s="42">
        <v>3261</v>
      </c>
      <c r="I3937" s="42" t="str" cm="1">
        <f t="array" ref="I3937:M3937">_xlfn.XLOOKUP(H3937,Product!A:A,Product!B:F,0)</f>
        <v>NK-20726</v>
      </c>
      <c r="J3937" s="42" t="str">
        <v>Tottery Tower</v>
      </c>
      <c r="K3937" s="42" t="str">
        <v>Games</v>
      </c>
      <c r="L3937" s="42" t="str">
        <v>Board Game</v>
      </c>
      <c r="M3937" s="42" t="str">
        <v>Nilco</v>
      </c>
      <c r="N3937" s="42">
        <v>1</v>
      </c>
      <c r="O3937" s="43">
        <v>82.5</v>
      </c>
      <c r="P3937" s="43"/>
      <c r="Q3937" s="44">
        <v>44992.897324108795</v>
      </c>
      <c r="R3937" s="45" t="s">
        <v>4840</v>
      </c>
    </row>
    <row r="3938" spans="1:18" x14ac:dyDescent="0.3">
      <c r="A3938" s="36">
        <v>3937</v>
      </c>
      <c r="B3938" s="37">
        <v>3651</v>
      </c>
      <c r="C3938" s="37">
        <v>5</v>
      </c>
      <c r="D3938" s="37" t="str" cm="1">
        <f t="array" ref="D3938:E3938">_xlfn.XLOOKUP(C3938,Table1[StoreID],Table1[[StoreName]:[Region]],0)</f>
        <v>StoreE</v>
      </c>
      <c r="E3938" s="37" t="str">
        <v>Delta</v>
      </c>
      <c r="F3938" s="37">
        <v>2</v>
      </c>
      <c r="G3938" s="37" t="str">
        <f>_xlfn.XLOOKUP(F3938,Reps!A:A,Reps!B:B,0)</f>
        <v>Bassem</v>
      </c>
      <c r="H3938" s="37">
        <v>622</v>
      </c>
      <c r="I3938" s="37" t="str" cm="1">
        <f t="array" ref="I3938:M3938">_xlfn.XLOOKUP(H3938,Product!A:A,Product!B:F,0)</f>
        <v>XS-36516-B</v>
      </c>
      <c r="J3938" s="37" t="str">
        <v>Zuru X-Shot - Excel Skin Flux - Graffiti</v>
      </c>
      <c r="K3938" s="37" t="str">
        <v>Guns</v>
      </c>
      <c r="L3938" s="37" t="str">
        <v>Gun</v>
      </c>
      <c r="M3938" s="37" t="str">
        <v>X-Shot</v>
      </c>
      <c r="N3938" s="37">
        <v>1</v>
      </c>
      <c r="O3938" s="38">
        <v>225</v>
      </c>
      <c r="P3938" s="38"/>
      <c r="Q3938" s="39">
        <v>44992.897324108795</v>
      </c>
      <c r="R3938" s="40" t="s">
        <v>4840</v>
      </c>
    </row>
    <row r="3939" spans="1:18" x14ac:dyDescent="0.3">
      <c r="A3939" s="41">
        <v>3938</v>
      </c>
      <c r="B3939" s="42">
        <v>3651</v>
      </c>
      <c r="C3939" s="42">
        <v>5</v>
      </c>
      <c r="D3939" s="37" t="str" cm="1">
        <f t="array" ref="D3939:E3939">_xlfn.XLOOKUP(C3939,Table1[StoreID],Table1[[StoreName]:[Region]],0)</f>
        <v>StoreE</v>
      </c>
      <c r="E3939" s="42" t="str">
        <v>Delta</v>
      </c>
      <c r="F3939" s="42">
        <v>2</v>
      </c>
      <c r="G3939" s="42" t="str">
        <f>_xlfn.XLOOKUP(F3939,Reps!A:A,Reps!B:B,0)</f>
        <v>Bassem</v>
      </c>
      <c r="H3939" s="42">
        <v>471</v>
      </c>
      <c r="I3939" s="42" t="str" cm="1">
        <f t="array" ref="I3939:M3939">_xlfn.XLOOKUP(H3939,Product!A:A,Product!B:F,0)</f>
        <v>YW-26-026</v>
      </c>
      <c r="J3939" s="42" t="str">
        <v>Yoyo Stich ( Stand 24 pcs )</v>
      </c>
      <c r="K3939" s="42" t="str">
        <v>Games</v>
      </c>
      <c r="L3939" s="42" t="str">
        <v>Yoyo</v>
      </c>
      <c r="M3939" s="42" t="str">
        <v>Stich &amp; Lilo</v>
      </c>
      <c r="N3939" s="42">
        <v>1</v>
      </c>
      <c r="O3939" s="43">
        <v>20</v>
      </c>
      <c r="P3939" s="43"/>
      <c r="Q3939" s="44">
        <v>44992.897324108795</v>
      </c>
      <c r="R3939" s="45" t="s">
        <v>4840</v>
      </c>
    </row>
    <row r="3940" spans="1:18" x14ac:dyDescent="0.3">
      <c r="A3940" s="36">
        <v>3939</v>
      </c>
      <c r="B3940" s="37">
        <v>3651</v>
      </c>
      <c r="C3940" s="37">
        <v>5</v>
      </c>
      <c r="D3940" s="37" t="str" cm="1">
        <f t="array" ref="D3940:E3940">_xlfn.XLOOKUP(C3940,Table1[StoreID],Table1[[StoreName]:[Region]],0)</f>
        <v>StoreE</v>
      </c>
      <c r="E3940" s="37" t="str">
        <v>Delta</v>
      </c>
      <c r="F3940" s="37">
        <v>2</v>
      </c>
      <c r="G3940" s="37" t="str">
        <f>_xlfn.XLOOKUP(F3940,Reps!A:A,Reps!B:B,0)</f>
        <v>Bassem</v>
      </c>
      <c r="H3940" s="37">
        <v>470</v>
      </c>
      <c r="I3940" s="37" t="str" cm="1">
        <f t="array" ref="I3940:M3940">_xlfn.XLOOKUP(H3940,Product!A:A,Product!B:F,0)</f>
        <v>YW-26-027</v>
      </c>
      <c r="J3940" s="37" t="str">
        <v>Yoyo Pokémon ( Stand 24 pcs )</v>
      </c>
      <c r="K3940" s="37" t="str">
        <v>Games</v>
      </c>
      <c r="L3940" s="37" t="str">
        <v>Yoyo</v>
      </c>
      <c r="M3940" s="37" t="str">
        <v>Pokémon</v>
      </c>
      <c r="N3940" s="37">
        <v>1</v>
      </c>
      <c r="O3940" s="38">
        <v>20</v>
      </c>
      <c r="P3940" s="38"/>
      <c r="Q3940" s="39">
        <v>44992.897324108795</v>
      </c>
      <c r="R3940" s="40" t="s">
        <v>4840</v>
      </c>
    </row>
    <row r="3941" spans="1:18" x14ac:dyDescent="0.3">
      <c r="A3941" s="41">
        <v>3940</v>
      </c>
      <c r="B3941" s="42">
        <v>3651</v>
      </c>
      <c r="C3941" s="42">
        <v>5</v>
      </c>
      <c r="D3941" s="37" t="str" cm="1">
        <f t="array" ref="D3941:E3941">_xlfn.XLOOKUP(C3941,Table1[StoreID],Table1[[StoreName]:[Region]],0)</f>
        <v>StoreE</v>
      </c>
      <c r="E3941" s="42" t="str">
        <v>Delta</v>
      </c>
      <c r="F3941" s="42">
        <v>2</v>
      </c>
      <c r="G3941" s="42" t="str">
        <f>_xlfn.XLOOKUP(F3941,Reps!A:A,Reps!B:B,0)</f>
        <v>Bassem</v>
      </c>
      <c r="H3941" s="42">
        <v>470</v>
      </c>
      <c r="I3941" s="42" t="str" cm="1">
        <f t="array" ref="I3941:M3941">_xlfn.XLOOKUP(H3941,Product!A:A,Product!B:F,0)</f>
        <v>YW-26-027</v>
      </c>
      <c r="J3941" s="42" t="str">
        <v>Yoyo Pokémon ( Stand 24 pcs )</v>
      </c>
      <c r="K3941" s="42" t="str">
        <v>Games</v>
      </c>
      <c r="L3941" s="42" t="str">
        <v>Yoyo</v>
      </c>
      <c r="M3941" s="42" t="str">
        <v>Pokémon</v>
      </c>
      <c r="N3941" s="42">
        <v>1</v>
      </c>
      <c r="O3941" s="43">
        <v>20</v>
      </c>
      <c r="P3941" s="43"/>
      <c r="Q3941" s="44">
        <v>44992.897324108795</v>
      </c>
      <c r="R3941" s="45" t="s">
        <v>4840</v>
      </c>
    </row>
    <row r="3942" spans="1:18" x14ac:dyDescent="0.3">
      <c r="A3942" s="36">
        <v>3941</v>
      </c>
      <c r="B3942" s="37">
        <v>3653</v>
      </c>
      <c r="C3942" s="37">
        <v>1</v>
      </c>
      <c r="D3942" s="37" t="str" cm="1">
        <f t="array" ref="D3942:E3942">_xlfn.XLOOKUP(C3942,Table1[StoreID],Table1[[StoreName]:[Region]],0)</f>
        <v>StoreA</v>
      </c>
      <c r="E3942" s="37" t="str">
        <v>Cairo</v>
      </c>
      <c r="F3942" s="37">
        <v>14</v>
      </c>
      <c r="G3942" s="37" t="str">
        <f>_xlfn.XLOOKUP(F3942,Reps!A:A,Reps!B:B,0)</f>
        <v>Mariam</v>
      </c>
      <c r="H3942" s="37">
        <v>4076</v>
      </c>
      <c r="I3942" s="37" t="str" cm="1">
        <f t="array" ref="I3942:M3942">_xlfn.XLOOKUP(H3942,Product!A:A,Product!B:F,0)</f>
        <v>E92 BP-6</v>
      </c>
      <c r="J3942" s="37" t="str">
        <v>Energizer Remote Card 4+2 AAA Promo</v>
      </c>
      <c r="K3942" s="37" t="str">
        <v>Add-ons</v>
      </c>
      <c r="L3942" s="37" t="str">
        <v>Battery</v>
      </c>
      <c r="M3942" s="37" t="str">
        <v>Energizer</v>
      </c>
      <c r="N3942" s="37">
        <v>1</v>
      </c>
      <c r="O3942" s="38">
        <v>49.5</v>
      </c>
      <c r="P3942" s="38"/>
      <c r="Q3942" s="39">
        <v>45000.905490358797</v>
      </c>
      <c r="R3942" s="40" t="s">
        <v>4841</v>
      </c>
    </row>
    <row r="3943" spans="1:18" x14ac:dyDescent="0.3">
      <c r="A3943" s="41">
        <v>3942</v>
      </c>
      <c r="B3943" s="42">
        <v>3655</v>
      </c>
      <c r="C3943" s="42">
        <v>2</v>
      </c>
      <c r="D3943" s="37" t="str" cm="1">
        <f t="array" ref="D3943:E3943">_xlfn.XLOOKUP(C3943,Table1[StoreID],Table1[[StoreName]:[Region]],0)</f>
        <v>StoreB</v>
      </c>
      <c r="E3943" s="42" t="str">
        <v>Cairo</v>
      </c>
      <c r="F3943" s="42">
        <v>16</v>
      </c>
      <c r="G3943" s="42" t="str">
        <f>_xlfn.XLOOKUP(F3943,Reps!A:A,Reps!B:B,0)</f>
        <v>Faten</v>
      </c>
      <c r="H3943" s="42">
        <v>475</v>
      </c>
      <c r="I3943" s="42" t="str" cm="1">
        <f t="array" ref="I3943:M3943">_xlfn.XLOOKUP(H3943,Product!A:A,Product!B:F,0)</f>
        <v>YW-26-022</v>
      </c>
      <c r="J3943" s="42" t="str">
        <v>Pokémon Ball ( Stand 12 pcs )</v>
      </c>
      <c r="K3943" s="42" t="str">
        <v>Surprise</v>
      </c>
      <c r="L3943" s="42" t="str">
        <v>Ball</v>
      </c>
      <c r="M3943" s="42" t="str">
        <v>Pokémon</v>
      </c>
      <c r="N3943" s="42">
        <v>1</v>
      </c>
      <c r="O3943" s="43">
        <v>50</v>
      </c>
      <c r="P3943" s="43"/>
      <c r="Q3943" s="44">
        <v>45017.956815659723</v>
      </c>
      <c r="R3943" s="45" t="s">
        <v>4842</v>
      </c>
    </row>
    <row r="3944" spans="1:18" x14ac:dyDescent="0.3">
      <c r="A3944" s="36">
        <v>3943</v>
      </c>
      <c r="B3944" s="37">
        <v>3655</v>
      </c>
      <c r="C3944" s="37">
        <v>2</v>
      </c>
      <c r="D3944" s="37" t="str" cm="1">
        <f t="array" ref="D3944:E3944">_xlfn.XLOOKUP(C3944,Table1[StoreID],Table1[[StoreName]:[Region]],0)</f>
        <v>StoreB</v>
      </c>
      <c r="E3944" s="37" t="str">
        <v>Cairo</v>
      </c>
      <c r="F3944" s="37">
        <v>16</v>
      </c>
      <c r="G3944" s="37" t="str">
        <f>_xlfn.XLOOKUP(F3944,Reps!A:A,Reps!B:B,0)</f>
        <v>Faten</v>
      </c>
      <c r="H3944" s="37">
        <v>452</v>
      </c>
      <c r="I3944" s="37" t="str" cm="1">
        <f t="array" ref="I3944:M3944">_xlfn.XLOOKUP(H3944,Product!A:A,Product!B:F,0)</f>
        <v>YW-26-046</v>
      </c>
      <c r="J3944" s="37" t="str">
        <v>Pokémon Box 7 Pcs</v>
      </c>
      <c r="K3944" s="37" t="str">
        <v>Action Figure</v>
      </c>
      <c r="L3944" s="37" t="str">
        <v>Figures</v>
      </c>
      <c r="M3944" s="37" t="str">
        <v>Pokémon</v>
      </c>
      <c r="N3944" s="37">
        <v>1</v>
      </c>
      <c r="O3944" s="38">
        <v>300</v>
      </c>
      <c r="P3944" s="38"/>
      <c r="Q3944" s="39">
        <v>45017.956815659723</v>
      </c>
      <c r="R3944" s="40" t="s">
        <v>4842</v>
      </c>
    </row>
    <row r="3945" spans="1:18" x14ac:dyDescent="0.3">
      <c r="A3945" s="41">
        <v>3944</v>
      </c>
      <c r="B3945" s="42">
        <v>3655</v>
      </c>
      <c r="C3945" s="42">
        <v>2</v>
      </c>
      <c r="D3945" s="37" t="str" cm="1">
        <f t="array" ref="D3945:E3945">_xlfn.XLOOKUP(C3945,Table1[StoreID],Table1[[StoreName]:[Region]],0)</f>
        <v>StoreB</v>
      </c>
      <c r="E3945" s="42" t="str">
        <v>Cairo</v>
      </c>
      <c r="F3945" s="42">
        <v>16</v>
      </c>
      <c r="G3945" s="42" t="str">
        <f>_xlfn.XLOOKUP(F3945,Reps!A:A,Reps!B:B,0)</f>
        <v>Faten</v>
      </c>
      <c r="H3945" s="42">
        <v>412</v>
      </c>
      <c r="I3945" s="42" t="str" cm="1">
        <f t="array" ref="I3945:M3945">_xlfn.XLOOKUP(H3945,Product!A:A,Product!B:F,0)</f>
        <v>YW-28-008</v>
      </c>
      <c r="J3945" s="42" t="str">
        <v>Pokémon Pop 8 Style</v>
      </c>
      <c r="K3945" s="42" t="str">
        <v>Action Figure</v>
      </c>
      <c r="L3945" s="42" t="str">
        <v>Figures</v>
      </c>
      <c r="M3945" s="42" t="str">
        <v>Pokémon</v>
      </c>
      <c r="N3945" s="42">
        <v>1</v>
      </c>
      <c r="O3945" s="43">
        <v>97.5</v>
      </c>
      <c r="P3945" s="43"/>
      <c r="Q3945" s="44">
        <v>45017.956815659723</v>
      </c>
      <c r="R3945" s="45" t="s">
        <v>4842</v>
      </c>
    </row>
    <row r="3946" spans="1:18" x14ac:dyDescent="0.3">
      <c r="A3946" s="36">
        <v>3945</v>
      </c>
      <c r="B3946" s="37">
        <v>3655</v>
      </c>
      <c r="C3946" s="37">
        <v>2</v>
      </c>
      <c r="D3946" s="37" t="str" cm="1">
        <f t="array" ref="D3946:E3946">_xlfn.XLOOKUP(C3946,Table1[StoreID],Table1[[StoreName]:[Region]],0)</f>
        <v>StoreB</v>
      </c>
      <c r="E3946" s="37" t="str">
        <v>Cairo</v>
      </c>
      <c r="F3946" s="37">
        <v>16</v>
      </c>
      <c r="G3946" s="37" t="str">
        <f>_xlfn.XLOOKUP(F3946,Reps!A:A,Reps!B:B,0)</f>
        <v>Faten</v>
      </c>
      <c r="H3946" s="37">
        <v>454</v>
      </c>
      <c r="I3946" s="37" t="str" cm="1">
        <f t="array" ref="I3946:M3946">_xlfn.XLOOKUP(H3946,Product!A:A,Product!B:F,0)</f>
        <v>YW-26-044</v>
      </c>
      <c r="J3946" s="37" t="str">
        <v>Pokémon box 6 pcs</v>
      </c>
      <c r="K3946" s="37" t="str">
        <v>Action Figure</v>
      </c>
      <c r="L3946" s="37" t="str">
        <v>Figures</v>
      </c>
      <c r="M3946" s="37" t="str">
        <v>Pokémon</v>
      </c>
      <c r="N3946" s="37">
        <v>1</v>
      </c>
      <c r="O3946" s="38">
        <v>200</v>
      </c>
      <c r="P3946" s="38"/>
      <c r="Q3946" s="39">
        <v>45017.95681570602</v>
      </c>
      <c r="R3946" s="40" t="s">
        <v>4842</v>
      </c>
    </row>
    <row r="3947" spans="1:18" x14ac:dyDescent="0.3">
      <c r="A3947" s="41">
        <v>3946</v>
      </c>
      <c r="B3947" s="42">
        <v>3655</v>
      </c>
      <c r="C3947" s="42">
        <v>2</v>
      </c>
      <c r="D3947" s="37" t="str" cm="1">
        <f t="array" ref="D3947:E3947">_xlfn.XLOOKUP(C3947,Table1[StoreID],Table1[[StoreName]:[Region]],0)</f>
        <v>StoreB</v>
      </c>
      <c r="E3947" s="42" t="str">
        <v>Cairo</v>
      </c>
      <c r="F3947" s="42">
        <v>16</v>
      </c>
      <c r="G3947" s="42" t="str">
        <f>_xlfn.XLOOKUP(F3947,Reps!A:A,Reps!B:B,0)</f>
        <v>Faten</v>
      </c>
      <c r="H3947" s="42">
        <v>455</v>
      </c>
      <c r="I3947" s="42" t="str" cm="1">
        <f t="array" ref="I3947:M3947">_xlfn.XLOOKUP(H3947,Product!A:A,Product!B:F,0)</f>
        <v>YW-26-043</v>
      </c>
      <c r="J3947" s="42" t="str">
        <v>Pokémon Box 10 pcs</v>
      </c>
      <c r="K3947" s="42" t="str">
        <v>Action Figure</v>
      </c>
      <c r="L3947" s="42" t="str">
        <v>Figures</v>
      </c>
      <c r="M3947" s="42" t="str">
        <v>Pokémon</v>
      </c>
      <c r="N3947" s="42">
        <v>1</v>
      </c>
      <c r="O3947" s="43">
        <v>250</v>
      </c>
      <c r="P3947" s="43"/>
      <c r="Q3947" s="44">
        <v>45017.95681570602</v>
      </c>
      <c r="R3947" s="45" t="s">
        <v>4842</v>
      </c>
    </row>
    <row r="3948" spans="1:18" x14ac:dyDescent="0.3">
      <c r="A3948" s="36">
        <v>3947</v>
      </c>
      <c r="B3948" s="37">
        <v>3655</v>
      </c>
      <c r="C3948" s="37">
        <v>2</v>
      </c>
      <c r="D3948" s="37" t="str" cm="1">
        <f t="array" ref="D3948:E3948">_xlfn.XLOOKUP(C3948,Table1[StoreID],Table1[[StoreName]:[Region]],0)</f>
        <v>StoreB</v>
      </c>
      <c r="E3948" s="37" t="str">
        <v>Cairo</v>
      </c>
      <c r="F3948" s="37">
        <v>16</v>
      </c>
      <c r="G3948" s="37" t="str">
        <f>_xlfn.XLOOKUP(F3948,Reps!A:A,Reps!B:B,0)</f>
        <v>Faten</v>
      </c>
      <c r="H3948" s="37">
        <v>468</v>
      </c>
      <c r="I3948" s="37" t="str" cm="1">
        <f t="array" ref="I3948:M3948">_xlfn.XLOOKUP(H3948,Product!A:A,Product!B:F,0)</f>
        <v>YW-26-029</v>
      </c>
      <c r="J3948" s="37" t="str">
        <v>Pokémon Card</v>
      </c>
      <c r="K3948" s="37" t="str">
        <v>Games</v>
      </c>
      <c r="L3948" s="37" t="str">
        <v>Card Game</v>
      </c>
      <c r="M3948" s="37" t="str">
        <v>Pokémon</v>
      </c>
      <c r="N3948" s="37">
        <v>1</v>
      </c>
      <c r="O3948" s="38">
        <v>125</v>
      </c>
      <c r="P3948" s="38"/>
      <c r="Q3948" s="39">
        <v>45017.95681570602</v>
      </c>
      <c r="R3948" s="40" t="s">
        <v>4842</v>
      </c>
    </row>
    <row r="3949" spans="1:18" x14ac:dyDescent="0.3">
      <c r="A3949" s="41">
        <v>3948</v>
      </c>
      <c r="B3949" s="42">
        <v>3655</v>
      </c>
      <c r="C3949" s="42">
        <v>2</v>
      </c>
      <c r="D3949" s="37" t="str" cm="1">
        <f t="array" ref="D3949:E3949">_xlfn.XLOOKUP(C3949,Table1[StoreID],Table1[[StoreName]:[Region]],0)</f>
        <v>StoreB</v>
      </c>
      <c r="E3949" s="42" t="str">
        <v>Cairo</v>
      </c>
      <c r="F3949" s="42">
        <v>16</v>
      </c>
      <c r="G3949" s="42" t="str">
        <f>_xlfn.XLOOKUP(F3949,Reps!A:A,Reps!B:B,0)</f>
        <v>Faten</v>
      </c>
      <c r="H3949" s="42">
        <v>473</v>
      </c>
      <c r="I3949" s="42" t="str" cm="1">
        <f t="array" ref="I3949:M3949">_xlfn.XLOOKUP(H3949,Product!A:A,Product!B:F,0)</f>
        <v>YW-26-024</v>
      </c>
      <c r="J3949" s="42" t="str">
        <v>Pokémon Rubics ( Stand 6 pcs )</v>
      </c>
      <c r="K3949" s="42" t="str">
        <v>Fidget</v>
      </c>
      <c r="L3949" s="42" t="str">
        <v>Cubes</v>
      </c>
      <c r="M3949" s="42" t="str">
        <v>Pokémon</v>
      </c>
      <c r="N3949" s="42">
        <v>1</v>
      </c>
      <c r="O3949" s="43">
        <v>45</v>
      </c>
      <c r="P3949" s="43"/>
      <c r="Q3949" s="44">
        <v>45017.95681570602</v>
      </c>
      <c r="R3949" s="45" t="s">
        <v>4842</v>
      </c>
    </row>
    <row r="3950" spans="1:18" x14ac:dyDescent="0.3">
      <c r="A3950" s="36">
        <v>3949</v>
      </c>
      <c r="B3950" s="37">
        <v>3655</v>
      </c>
      <c r="C3950" s="37">
        <v>2</v>
      </c>
      <c r="D3950" s="37" t="str" cm="1">
        <f t="array" ref="D3950:E3950">_xlfn.XLOOKUP(C3950,Table1[StoreID],Table1[[StoreName]:[Region]],0)</f>
        <v>StoreB</v>
      </c>
      <c r="E3950" s="37" t="str">
        <v>Cairo</v>
      </c>
      <c r="F3950" s="37">
        <v>16</v>
      </c>
      <c r="G3950" s="37" t="str">
        <f>_xlfn.XLOOKUP(F3950,Reps!A:A,Reps!B:B,0)</f>
        <v>Faten</v>
      </c>
      <c r="H3950" s="37">
        <v>392</v>
      </c>
      <c r="I3950" s="37" t="str" cm="1">
        <f t="array" ref="I3950:M3950">_xlfn.XLOOKUP(H3950,Product!A:A,Product!B:F,0)</f>
        <v>YW-28-030</v>
      </c>
      <c r="J3950" s="37" t="str">
        <v>Pokémon Album 3D 4PCS in the page</v>
      </c>
      <c r="K3950" s="37" t="str">
        <v>Games</v>
      </c>
      <c r="L3950" s="37" t="str">
        <v>Card Game</v>
      </c>
      <c r="M3950" s="37" t="str">
        <v>Pokémon</v>
      </c>
      <c r="N3950" s="37">
        <v>2</v>
      </c>
      <c r="O3950" s="38">
        <v>150</v>
      </c>
      <c r="P3950" s="38"/>
      <c r="Q3950" s="39">
        <v>45017.956815659723</v>
      </c>
      <c r="R3950" s="40" t="s">
        <v>4842</v>
      </c>
    </row>
    <row r="3951" spans="1:18" x14ac:dyDescent="0.3">
      <c r="A3951" s="41">
        <v>3950</v>
      </c>
      <c r="B3951" s="42">
        <v>3655</v>
      </c>
      <c r="C3951" s="42">
        <v>2</v>
      </c>
      <c r="D3951" s="37" t="str" cm="1">
        <f t="array" ref="D3951:E3951">_xlfn.XLOOKUP(C3951,Table1[StoreID],Table1[[StoreName]:[Region]],0)</f>
        <v>StoreB</v>
      </c>
      <c r="E3951" s="42" t="str">
        <v>Cairo</v>
      </c>
      <c r="F3951" s="42">
        <v>16</v>
      </c>
      <c r="G3951" s="42" t="str">
        <f>_xlfn.XLOOKUP(F3951,Reps!A:A,Reps!B:B,0)</f>
        <v>Faten</v>
      </c>
      <c r="H3951" s="42">
        <v>476</v>
      </c>
      <c r="I3951" s="42" t="str" cm="1">
        <f t="array" ref="I3951:M3951">_xlfn.XLOOKUP(H3951,Product!A:A,Product!B:F,0)</f>
        <v>YW-26-021</v>
      </c>
      <c r="J3951" s="42" t="str">
        <v>Pockemon Bag ( Stand 24 pcs )</v>
      </c>
      <c r="K3951" s="42" t="str">
        <v>Games</v>
      </c>
      <c r="L3951" s="42" t="str">
        <v>Card Game</v>
      </c>
      <c r="M3951" s="42" t="str">
        <v>Pokémon</v>
      </c>
      <c r="N3951" s="42">
        <v>2</v>
      </c>
      <c r="O3951" s="43">
        <v>60</v>
      </c>
      <c r="P3951" s="43"/>
      <c r="Q3951" s="44">
        <v>45017.95681570602</v>
      </c>
      <c r="R3951" s="45" t="s">
        <v>4842</v>
      </c>
    </row>
    <row r="3952" spans="1:18" x14ac:dyDescent="0.3">
      <c r="A3952" s="36">
        <v>3951</v>
      </c>
      <c r="B3952" s="37">
        <v>3655</v>
      </c>
      <c r="C3952" s="37">
        <v>2</v>
      </c>
      <c r="D3952" s="37" t="str" cm="1">
        <f t="array" ref="D3952:E3952">_xlfn.XLOOKUP(C3952,Table1[StoreID],Table1[[StoreName]:[Region]],0)</f>
        <v>StoreB</v>
      </c>
      <c r="E3952" s="37" t="str">
        <v>Cairo</v>
      </c>
      <c r="F3952" s="37">
        <v>16</v>
      </c>
      <c r="G3952" s="37" t="str">
        <f>_xlfn.XLOOKUP(F3952,Reps!A:A,Reps!B:B,0)</f>
        <v>Faten</v>
      </c>
      <c r="H3952" s="37">
        <v>462</v>
      </c>
      <c r="I3952" s="37" t="str" cm="1">
        <f t="array" ref="I3952:M3952">_xlfn.XLOOKUP(H3952,Product!A:A,Product!B:F,0)</f>
        <v>YW-26-036</v>
      </c>
      <c r="J3952" s="37" t="str">
        <v>Pokémon Boosters ( Stand 36 Pcs )</v>
      </c>
      <c r="K3952" s="37" t="str">
        <v>Games</v>
      </c>
      <c r="L3952" s="37" t="str">
        <v>Card Game</v>
      </c>
      <c r="M3952" s="37" t="str">
        <v>Pokémon</v>
      </c>
      <c r="N3952" s="37">
        <v>5</v>
      </c>
      <c r="O3952" s="38">
        <v>50</v>
      </c>
      <c r="P3952" s="38"/>
      <c r="Q3952" s="39">
        <v>45017.95681570602</v>
      </c>
      <c r="R3952" s="40" t="s">
        <v>4842</v>
      </c>
    </row>
    <row r="3953" spans="1:18" x14ac:dyDescent="0.3">
      <c r="A3953" s="41">
        <v>3952</v>
      </c>
      <c r="B3953" s="42">
        <v>3656</v>
      </c>
      <c r="C3953" s="42">
        <v>5</v>
      </c>
      <c r="D3953" s="37" t="str" cm="1">
        <f t="array" ref="D3953:E3953">_xlfn.XLOOKUP(C3953,Table1[StoreID],Table1[[StoreName]:[Region]],0)</f>
        <v>StoreE</v>
      </c>
      <c r="E3953" s="42" t="str">
        <v>Delta</v>
      </c>
      <c r="F3953" s="42">
        <v>2</v>
      </c>
      <c r="G3953" s="42" t="str">
        <f>_xlfn.XLOOKUP(F3953,Reps!A:A,Reps!B:B,0)</f>
        <v>Bassem</v>
      </c>
      <c r="H3953" s="42">
        <v>4078</v>
      </c>
      <c r="I3953" s="42" t="str" cm="1">
        <f t="array" ref="I3953:M3953">_xlfn.XLOOKUP(H3953,Product!A:A,Product!B:F,0)</f>
        <v>E91 BP6</v>
      </c>
      <c r="J3953" s="42" t="str">
        <v>Energizer Card 4+2  AA Promo</v>
      </c>
      <c r="K3953" s="42" t="str">
        <v>Add-ons</v>
      </c>
      <c r="L3953" s="42" t="str">
        <v>Battery</v>
      </c>
      <c r="M3953" s="42" t="str">
        <v>Energizer</v>
      </c>
      <c r="N3953" s="42">
        <v>1</v>
      </c>
      <c r="O3953" s="43">
        <v>49.5</v>
      </c>
      <c r="P3953" s="43"/>
      <c r="Q3953" s="44">
        <v>44993.548144178239</v>
      </c>
      <c r="R3953" s="45" t="s">
        <v>4843</v>
      </c>
    </row>
    <row r="3954" spans="1:18" x14ac:dyDescent="0.3">
      <c r="A3954" s="36">
        <v>3953</v>
      </c>
      <c r="B3954" s="37">
        <v>3657</v>
      </c>
      <c r="C3954" s="37">
        <v>1</v>
      </c>
      <c r="D3954" s="37" t="str" cm="1">
        <f t="array" ref="D3954:E3954">_xlfn.XLOOKUP(C3954,Table1[StoreID],Table1[[StoreName]:[Region]],0)</f>
        <v>StoreA</v>
      </c>
      <c r="E3954" s="37" t="str">
        <v>Cairo</v>
      </c>
      <c r="F3954" s="37">
        <v>14</v>
      </c>
      <c r="G3954" s="37" t="str">
        <f>_xlfn.XLOOKUP(F3954,Reps!A:A,Reps!B:B,0)</f>
        <v>Mariam</v>
      </c>
      <c r="H3954" s="37">
        <v>3425</v>
      </c>
      <c r="I3954" s="37" t="str" cm="1">
        <f t="array" ref="I3954:M3954">_xlfn.XLOOKUP(H3954,Product!A:A,Product!B:F,0)</f>
        <v>MGA-579632-S1</v>
      </c>
      <c r="J3954" s="37" t="str">
        <v>Mga L.O.L. Surprise Omg Mini Family Asst In Cdu</v>
      </c>
      <c r="K3954" s="37" t="str">
        <v>Surprise</v>
      </c>
      <c r="L3954" s="37" t="str">
        <v>Ball</v>
      </c>
      <c r="M3954" s="37" t="str">
        <v>L.O.L. Surprise</v>
      </c>
      <c r="N3954" s="37">
        <v>1</v>
      </c>
      <c r="O3954" s="38">
        <v>299.5</v>
      </c>
      <c r="P3954" s="38"/>
      <c r="Q3954" s="39">
        <v>45000.926192557868</v>
      </c>
      <c r="R3954" s="40" t="s">
        <v>4844</v>
      </c>
    </row>
    <row r="3955" spans="1:18" x14ac:dyDescent="0.3">
      <c r="A3955" s="41">
        <v>3954</v>
      </c>
      <c r="B3955" s="42">
        <v>3657</v>
      </c>
      <c r="C3955" s="42">
        <v>1</v>
      </c>
      <c r="D3955" s="37" t="str" cm="1">
        <f t="array" ref="D3955:E3955">_xlfn.XLOOKUP(C3955,Table1[StoreID],Table1[[StoreName]:[Region]],0)</f>
        <v>StoreA</v>
      </c>
      <c r="E3955" s="42" t="str">
        <v>Cairo</v>
      </c>
      <c r="F3955" s="42">
        <v>14</v>
      </c>
      <c r="G3955" s="42" t="str">
        <f>_xlfn.XLOOKUP(F3955,Reps!A:A,Reps!B:B,0)</f>
        <v>Mariam</v>
      </c>
      <c r="H3955" s="42">
        <v>3449</v>
      </c>
      <c r="I3955" s="42" t="str" cm="1">
        <f t="array" ref="I3955:M3955">_xlfn.XLOOKUP(H3955,Product!A:A,Product!B:F,0)</f>
        <v>MGA-577560</v>
      </c>
      <c r="J3955" s="42" t="str">
        <v>Mga Rainbow High Sh Trunk Show (Ainsley)</v>
      </c>
      <c r="K3955" s="42" t="str">
        <v>Dolls &amp; Accessories</v>
      </c>
      <c r="L3955" s="42" t="str">
        <v>Fashion Doll</v>
      </c>
      <c r="M3955" s="42" t="str">
        <v>Rainbow High</v>
      </c>
      <c r="N3955" s="42">
        <v>1</v>
      </c>
      <c r="O3955" s="43">
        <v>1349.5</v>
      </c>
      <c r="P3955" s="43"/>
      <c r="Q3955" s="44">
        <v>45000.926192627318</v>
      </c>
      <c r="R3955" s="45" t="s">
        <v>4844</v>
      </c>
    </row>
    <row r="3956" spans="1:18" x14ac:dyDescent="0.3">
      <c r="A3956" s="36">
        <v>3955</v>
      </c>
      <c r="B3956" s="37">
        <v>3657</v>
      </c>
      <c r="C3956" s="37">
        <v>1</v>
      </c>
      <c r="D3956" s="37" t="str" cm="1">
        <f t="array" ref="D3956:E3956">_xlfn.XLOOKUP(C3956,Table1[StoreID],Table1[[StoreName]:[Region]],0)</f>
        <v>StoreA</v>
      </c>
      <c r="E3956" s="37" t="str">
        <v>Cairo</v>
      </c>
      <c r="F3956" s="37">
        <v>14</v>
      </c>
      <c r="G3956" s="37" t="str">
        <f>_xlfn.XLOOKUP(F3956,Reps!A:A,Reps!B:B,0)</f>
        <v>Mariam</v>
      </c>
      <c r="H3956" s="37">
        <v>671</v>
      </c>
      <c r="I3956" s="37" t="str" cm="1">
        <f t="array" ref="I3956:M3956">_xlfn.XLOOKUP(H3956,Product!A:A,Product!B:F,0)</f>
        <v>TH-ZUR-9609</v>
      </c>
      <c r="J3956" s="37" t="str">
        <v>COCO Surprise Cones Neon PDQ 6 Asst (12 PCS)</v>
      </c>
      <c r="K3956" s="37" t="str">
        <v>Plush &amp; Soft Toys</v>
      </c>
      <c r="L3956" s="37" t="str">
        <v>Non Battery</v>
      </c>
      <c r="M3956" s="37" t="str">
        <v>COCO SURPRISE</v>
      </c>
      <c r="N3956" s="37">
        <v>1</v>
      </c>
      <c r="O3956" s="38">
        <v>149.5</v>
      </c>
      <c r="P3956" s="38"/>
      <c r="Q3956" s="39">
        <v>45000.926192708335</v>
      </c>
      <c r="R3956" s="40" t="s">
        <v>4844</v>
      </c>
    </row>
    <row r="3957" spans="1:18" x14ac:dyDescent="0.3">
      <c r="A3957" s="41">
        <v>3956</v>
      </c>
      <c r="B3957" s="42">
        <v>3657</v>
      </c>
      <c r="C3957" s="42">
        <v>1</v>
      </c>
      <c r="D3957" s="37" t="str" cm="1">
        <f t="array" ref="D3957:E3957">_xlfn.XLOOKUP(C3957,Table1[StoreID],Table1[[StoreName]:[Region]],0)</f>
        <v>StoreA</v>
      </c>
      <c r="E3957" s="42" t="str">
        <v>Cairo</v>
      </c>
      <c r="F3957" s="42">
        <v>14</v>
      </c>
      <c r="G3957" s="42" t="str">
        <f>_xlfn.XLOOKUP(F3957,Reps!A:A,Reps!B:B,0)</f>
        <v>Mariam</v>
      </c>
      <c r="H3957" s="42">
        <v>471</v>
      </c>
      <c r="I3957" s="42" t="str" cm="1">
        <f t="array" ref="I3957:M3957">_xlfn.XLOOKUP(H3957,Product!A:A,Product!B:F,0)</f>
        <v>YW-26-026</v>
      </c>
      <c r="J3957" s="42" t="str">
        <v>Yoyo Stich ( Stand 24 pcs )</v>
      </c>
      <c r="K3957" s="42" t="str">
        <v>Games</v>
      </c>
      <c r="L3957" s="42" t="str">
        <v>Yoyo</v>
      </c>
      <c r="M3957" s="42" t="str">
        <v>Stich &amp; Lilo</v>
      </c>
      <c r="N3957" s="42">
        <v>1</v>
      </c>
      <c r="O3957" s="43">
        <v>20</v>
      </c>
      <c r="P3957" s="43"/>
      <c r="Q3957" s="44">
        <v>45000.926192743056</v>
      </c>
      <c r="R3957" s="45" t="s">
        <v>4844</v>
      </c>
    </row>
    <row r="3958" spans="1:18" x14ac:dyDescent="0.3">
      <c r="A3958" s="36">
        <v>3957</v>
      </c>
      <c r="B3958" s="37">
        <v>3657</v>
      </c>
      <c r="C3958" s="37">
        <v>1</v>
      </c>
      <c r="D3958" s="37" t="str" cm="1">
        <f t="array" ref="D3958:E3958">_xlfn.XLOOKUP(C3958,Table1[StoreID],Table1[[StoreName]:[Region]],0)</f>
        <v>StoreA</v>
      </c>
      <c r="E3958" s="37" t="str">
        <v>Cairo</v>
      </c>
      <c r="F3958" s="37">
        <v>14</v>
      </c>
      <c r="G3958" s="37" t="str">
        <f>_xlfn.XLOOKUP(F3958,Reps!A:A,Reps!B:B,0)</f>
        <v>Mariam</v>
      </c>
      <c r="H3958" s="37">
        <v>12</v>
      </c>
      <c r="I3958" s="37" t="str" cm="1">
        <f t="array" ref="I3958:M3958">_xlfn.XLOOKUP(H3958,Product!A:A,Product!B:F,0)</f>
        <v>ZUR-9258</v>
      </c>
      <c r="J3958" s="37" t="str">
        <v>Zuru Rainbocorns Eggzania Surprise Mania Over 20 Surprises</v>
      </c>
      <c r="K3958" s="37" t="str">
        <v>Surprise</v>
      </c>
      <c r="L3958" s="37" t="str">
        <v>Egg</v>
      </c>
      <c r="M3958" s="37" t="str">
        <v>Rainbocorns</v>
      </c>
      <c r="N3958" s="37">
        <v>1</v>
      </c>
      <c r="O3958" s="38">
        <v>797.5</v>
      </c>
      <c r="P3958" s="38"/>
      <c r="Q3958" s="39">
        <v>45000.926192824074</v>
      </c>
      <c r="R3958" s="40" t="s">
        <v>4844</v>
      </c>
    </row>
    <row r="3959" spans="1:18" x14ac:dyDescent="0.3">
      <c r="A3959" s="41">
        <v>3958</v>
      </c>
      <c r="B3959" s="42">
        <v>3657</v>
      </c>
      <c r="C3959" s="42">
        <v>1</v>
      </c>
      <c r="D3959" s="37" t="str" cm="1">
        <f t="array" ref="D3959:E3959">_xlfn.XLOOKUP(C3959,Table1[StoreID],Table1[[StoreName]:[Region]],0)</f>
        <v>StoreA</v>
      </c>
      <c r="E3959" s="42" t="str">
        <v>Cairo</v>
      </c>
      <c r="F3959" s="42">
        <v>14</v>
      </c>
      <c r="G3959" s="42" t="str">
        <f>_xlfn.XLOOKUP(F3959,Reps!A:A,Reps!B:B,0)</f>
        <v>Mariam</v>
      </c>
      <c r="H3959" s="42">
        <v>1982</v>
      </c>
      <c r="I3959" s="42" t="str" cm="1">
        <f t="array" ref="I3959:M3959">_xlfn.XLOOKUP(H3959,Product!A:A,Product!B:F,0)</f>
        <v>RT03436</v>
      </c>
      <c r="J3959" s="42" t="str">
        <v>Cashier Minnie Mouse</v>
      </c>
      <c r="K3959" s="42" t="str">
        <v>Role Play</v>
      </c>
      <c r="L3959" s="42" t="str">
        <v>cashier Set</v>
      </c>
      <c r="M3959" s="42" t="str">
        <v>Mickey &amp; Minnie</v>
      </c>
      <c r="N3959" s="42">
        <v>1</v>
      </c>
      <c r="O3959" s="43">
        <v>237.5</v>
      </c>
      <c r="P3959" s="43"/>
      <c r="Q3959" s="44">
        <v>45000.926192858795</v>
      </c>
      <c r="R3959" s="45" t="s">
        <v>4844</v>
      </c>
    </row>
    <row r="3960" spans="1:18" x14ac:dyDescent="0.3">
      <c r="A3960" s="36">
        <v>3959</v>
      </c>
      <c r="B3960" s="37">
        <v>3657</v>
      </c>
      <c r="C3960" s="37">
        <v>2</v>
      </c>
      <c r="D3960" s="37" t="str" cm="1">
        <f t="array" ref="D3960:E3960">_xlfn.XLOOKUP(C3960,Table1[StoreID],Table1[[StoreName]:[Region]],0)</f>
        <v>StoreB</v>
      </c>
      <c r="E3960" s="37" t="str">
        <v>Cairo</v>
      </c>
      <c r="F3960" s="37">
        <v>16</v>
      </c>
      <c r="G3960" s="37" t="str">
        <f>_xlfn.XLOOKUP(F3960,Reps!A:A,Reps!B:B,0)</f>
        <v>Faten</v>
      </c>
      <c r="H3960" s="37">
        <v>577</v>
      </c>
      <c r="I3960" s="37" t="str" cm="1">
        <f t="array" ref="I3960:M3960">_xlfn.XLOOKUP(H3960,Product!A:A,Product!B:F,0)</f>
        <v>YA-PTR2D208IN00</v>
      </c>
      <c r="J3960" s="37" t="str">
        <v>T-Racers Ii - Display 2X8 Square Box</v>
      </c>
      <c r="K3960" s="37" t="str">
        <v>Vehicle - Parking &amp; Robots</v>
      </c>
      <c r="L3960" s="37" t="str">
        <v>Car</v>
      </c>
      <c r="M3960" s="37" t="str">
        <v>T-Racers</v>
      </c>
      <c r="N3960" s="37">
        <v>1</v>
      </c>
      <c r="O3960" s="38">
        <v>195</v>
      </c>
      <c r="P3960" s="38"/>
      <c r="Q3960" s="39">
        <v>45017.964078668978</v>
      </c>
      <c r="R3960" s="40" t="s">
        <v>4845</v>
      </c>
    </row>
    <row r="3961" spans="1:18" x14ac:dyDescent="0.3">
      <c r="A3961" s="41">
        <v>3960</v>
      </c>
      <c r="B3961" s="42">
        <v>3657</v>
      </c>
      <c r="C3961" s="42">
        <v>5</v>
      </c>
      <c r="D3961" s="37" t="str" cm="1">
        <f t="array" ref="D3961:E3961">_xlfn.XLOOKUP(C3961,Table1[StoreID],Table1[[StoreName]:[Region]],0)</f>
        <v>StoreE</v>
      </c>
      <c r="E3961" s="42" t="str">
        <v>Delta</v>
      </c>
      <c r="F3961" s="42">
        <v>2</v>
      </c>
      <c r="G3961" s="42" t="str">
        <f>_xlfn.XLOOKUP(F3961,Reps!A:A,Reps!B:B,0)</f>
        <v>Bassem</v>
      </c>
      <c r="H3961" s="42">
        <v>470</v>
      </c>
      <c r="I3961" s="42" t="str" cm="1">
        <f t="array" ref="I3961:M3961">_xlfn.XLOOKUP(H3961,Product!A:A,Product!B:F,0)</f>
        <v>YW-26-027</v>
      </c>
      <c r="J3961" s="42" t="str">
        <v>Yoyo Pokémon ( Stand 24 pcs )</v>
      </c>
      <c r="K3961" s="42" t="str">
        <v>Games</v>
      </c>
      <c r="L3961" s="42" t="str">
        <v>Yoyo</v>
      </c>
      <c r="M3961" s="42" t="str">
        <v>Pokémon</v>
      </c>
      <c r="N3961" s="42">
        <v>1</v>
      </c>
      <c r="O3961" s="43">
        <v>20</v>
      </c>
      <c r="P3961" s="43"/>
      <c r="Q3961" s="44">
        <v>44993.591595949074</v>
      </c>
      <c r="R3961" s="45" t="s">
        <v>4846</v>
      </c>
    </row>
    <row r="3962" spans="1:18" x14ac:dyDescent="0.3">
      <c r="A3962" s="36">
        <v>3961</v>
      </c>
      <c r="B3962" s="37">
        <v>3657</v>
      </c>
      <c r="C3962" s="37">
        <v>5</v>
      </c>
      <c r="D3962" s="37" t="str" cm="1">
        <f t="array" ref="D3962:E3962">_xlfn.XLOOKUP(C3962,Table1[StoreID],Table1[[StoreName]:[Region]],0)</f>
        <v>StoreE</v>
      </c>
      <c r="E3962" s="37" t="str">
        <v>Delta</v>
      </c>
      <c r="F3962" s="37">
        <v>2</v>
      </c>
      <c r="G3962" s="37" t="str">
        <f>_xlfn.XLOOKUP(F3962,Reps!A:A,Reps!B:B,0)</f>
        <v>Bassem</v>
      </c>
      <c r="H3962" s="37">
        <v>471</v>
      </c>
      <c r="I3962" s="37" t="str" cm="1">
        <f t="array" ref="I3962:M3962">_xlfn.XLOOKUP(H3962,Product!A:A,Product!B:F,0)</f>
        <v>YW-26-026</v>
      </c>
      <c r="J3962" s="37" t="str">
        <v>Yoyo Stich ( Stand 24 pcs )</v>
      </c>
      <c r="K3962" s="37" t="str">
        <v>Games</v>
      </c>
      <c r="L3962" s="37" t="str">
        <v>Yoyo</v>
      </c>
      <c r="M3962" s="37" t="str">
        <v>Stich &amp; Lilo</v>
      </c>
      <c r="N3962" s="37">
        <v>1</v>
      </c>
      <c r="O3962" s="38">
        <v>20</v>
      </c>
      <c r="P3962" s="38"/>
      <c r="Q3962" s="39">
        <v>44993.591596331018</v>
      </c>
      <c r="R3962" s="40" t="s">
        <v>4846</v>
      </c>
    </row>
    <row r="3963" spans="1:18" x14ac:dyDescent="0.3">
      <c r="A3963" s="41">
        <v>3962</v>
      </c>
      <c r="B3963" s="42">
        <v>3658</v>
      </c>
      <c r="C3963" s="42">
        <v>5</v>
      </c>
      <c r="D3963" s="37" t="str" cm="1">
        <f t="array" ref="D3963:E3963">_xlfn.XLOOKUP(C3963,Table1[StoreID],Table1[[StoreName]:[Region]],0)</f>
        <v>StoreE</v>
      </c>
      <c r="E3963" s="42" t="str">
        <v>Delta</v>
      </c>
      <c r="F3963" s="42">
        <v>2</v>
      </c>
      <c r="G3963" s="42" t="str">
        <f>_xlfn.XLOOKUP(F3963,Reps!A:A,Reps!B:B,0)</f>
        <v>Bassem</v>
      </c>
      <c r="H3963" s="42">
        <v>4090</v>
      </c>
      <c r="I3963" s="42" t="str" cm="1">
        <f t="array" ref="I3963:M3963">_xlfn.XLOOKUP(H3963,Product!A:A,Product!B:F,0)</f>
        <v>DOH-SH-3664</v>
      </c>
      <c r="J3963" s="42" t="str">
        <v>Bingo Dough 10 Mini Can</v>
      </c>
      <c r="K3963" s="42" t="str">
        <v>Clay</v>
      </c>
      <c r="L3963" s="42" t="str">
        <v>Dough</v>
      </c>
      <c r="M3963" s="42" t="str">
        <v>Bingo Dough</v>
      </c>
      <c r="N3963" s="42">
        <v>1</v>
      </c>
      <c r="O3963" s="43">
        <v>47.5</v>
      </c>
      <c r="P3963" s="43"/>
      <c r="Q3963" s="44">
        <v>44993.621905173612</v>
      </c>
      <c r="R3963" s="45" t="s">
        <v>4847</v>
      </c>
    </row>
    <row r="3964" spans="1:18" x14ac:dyDescent="0.3">
      <c r="A3964" s="36">
        <v>3963</v>
      </c>
      <c r="B3964" s="37">
        <v>3659</v>
      </c>
      <c r="C3964" s="37">
        <v>1</v>
      </c>
      <c r="D3964" s="37" t="str" cm="1">
        <f t="array" ref="D3964:E3964">_xlfn.XLOOKUP(C3964,Table1[StoreID],Table1[[StoreName]:[Region]],0)</f>
        <v>StoreA</v>
      </c>
      <c r="E3964" s="37" t="str">
        <v>Cairo</v>
      </c>
      <c r="F3964" s="37">
        <v>14</v>
      </c>
      <c r="G3964" s="37" t="str">
        <f>_xlfn.XLOOKUP(F3964,Reps!A:A,Reps!B:B,0)</f>
        <v>Mariam</v>
      </c>
      <c r="H3964" s="37">
        <v>3234</v>
      </c>
      <c r="I3964" s="37" t="str" cm="1">
        <f t="array" ref="I3964:M3964">_xlfn.XLOOKUP(H3964,Product!A:A,Product!B:F,0)</f>
        <v>NK-21082</v>
      </c>
      <c r="J3964" s="37" t="str">
        <v>Rummikub Travel</v>
      </c>
      <c r="K3964" s="37" t="str">
        <v>Games</v>
      </c>
      <c r="L3964" s="37" t="str">
        <v>Board Game</v>
      </c>
      <c r="M3964" s="37" t="str">
        <v>Nilco</v>
      </c>
      <c r="N3964" s="37">
        <v>-1</v>
      </c>
      <c r="O3964" s="38">
        <v>-147.5</v>
      </c>
      <c r="P3964" s="38" t="s">
        <v>122</v>
      </c>
      <c r="Q3964" s="39">
        <v>45000.937093715278</v>
      </c>
      <c r="R3964" s="40" t="s">
        <v>4848</v>
      </c>
    </row>
    <row r="3965" spans="1:18" x14ac:dyDescent="0.3">
      <c r="A3965" s="41">
        <v>3964</v>
      </c>
      <c r="B3965" s="42">
        <v>3659</v>
      </c>
      <c r="C3965" s="42">
        <v>5</v>
      </c>
      <c r="D3965" s="37" t="str" cm="1">
        <f t="array" ref="D3965:E3965">_xlfn.XLOOKUP(C3965,Table1[StoreID],Table1[[StoreName]:[Region]],0)</f>
        <v>StoreE</v>
      </c>
      <c r="E3965" s="42" t="str">
        <v>Delta</v>
      </c>
      <c r="F3965" s="42">
        <v>2</v>
      </c>
      <c r="G3965" s="42" t="str">
        <f>_xlfn.XLOOKUP(F3965,Reps!A:A,Reps!B:B,0)</f>
        <v>Bassem</v>
      </c>
      <c r="H3965" s="42">
        <v>470</v>
      </c>
      <c r="I3965" s="42" t="str" cm="1">
        <f t="array" ref="I3965:M3965">_xlfn.XLOOKUP(H3965,Product!A:A,Product!B:F,0)</f>
        <v>YW-26-027</v>
      </c>
      <c r="J3965" s="42" t="str">
        <v>Yoyo Pokémon ( Stand 24 pcs )</v>
      </c>
      <c r="K3965" s="42" t="str">
        <v>Games</v>
      </c>
      <c r="L3965" s="42" t="str">
        <v>Yoyo</v>
      </c>
      <c r="M3965" s="42" t="str">
        <v>Pokémon</v>
      </c>
      <c r="N3965" s="42">
        <v>1</v>
      </c>
      <c r="O3965" s="43">
        <v>20</v>
      </c>
      <c r="P3965" s="43"/>
      <c r="Q3965" s="44">
        <v>44993.624648807869</v>
      </c>
      <c r="R3965" s="45" t="s">
        <v>4849</v>
      </c>
    </row>
    <row r="3966" spans="1:18" x14ac:dyDescent="0.3">
      <c r="A3966" s="36">
        <v>3965</v>
      </c>
      <c r="B3966" s="37">
        <v>3659</v>
      </c>
      <c r="C3966" s="37">
        <v>5</v>
      </c>
      <c r="D3966" s="37" t="str" cm="1">
        <f t="array" ref="D3966:E3966">_xlfn.XLOOKUP(C3966,Table1[StoreID],Table1[[StoreName]:[Region]],0)</f>
        <v>StoreE</v>
      </c>
      <c r="E3966" s="37" t="str">
        <v>Delta</v>
      </c>
      <c r="F3966" s="37">
        <v>2</v>
      </c>
      <c r="G3966" s="37" t="str">
        <f>_xlfn.XLOOKUP(F3966,Reps!A:A,Reps!B:B,0)</f>
        <v>Bassem</v>
      </c>
      <c r="H3966" s="37">
        <v>470</v>
      </c>
      <c r="I3966" s="37" t="str" cm="1">
        <f t="array" ref="I3966:M3966">_xlfn.XLOOKUP(H3966,Product!A:A,Product!B:F,0)</f>
        <v>YW-26-027</v>
      </c>
      <c r="J3966" s="37" t="str">
        <v>Yoyo Pokémon ( Stand 24 pcs )</v>
      </c>
      <c r="K3966" s="37" t="str">
        <v>Games</v>
      </c>
      <c r="L3966" s="37" t="str">
        <v>Yoyo</v>
      </c>
      <c r="M3966" s="37" t="str">
        <v>Pokémon</v>
      </c>
      <c r="N3966" s="37">
        <v>1</v>
      </c>
      <c r="O3966" s="38">
        <v>20</v>
      </c>
      <c r="P3966" s="38"/>
      <c r="Q3966" s="39">
        <v>44993.624648807869</v>
      </c>
      <c r="R3966" s="40" t="s">
        <v>4849</v>
      </c>
    </row>
    <row r="3967" spans="1:18" x14ac:dyDescent="0.3">
      <c r="A3967" s="41">
        <v>3966</v>
      </c>
      <c r="B3967" s="42">
        <v>3659</v>
      </c>
      <c r="C3967" s="42">
        <v>5</v>
      </c>
      <c r="D3967" s="37" t="str" cm="1">
        <f t="array" ref="D3967:E3967">_xlfn.XLOOKUP(C3967,Table1[StoreID],Table1[[StoreName]:[Region]],0)</f>
        <v>StoreE</v>
      </c>
      <c r="E3967" s="42" t="str">
        <v>Delta</v>
      </c>
      <c r="F3967" s="42">
        <v>2</v>
      </c>
      <c r="G3967" s="42" t="str">
        <f>_xlfn.XLOOKUP(F3967,Reps!A:A,Reps!B:B,0)</f>
        <v>Bassem</v>
      </c>
      <c r="H3967" s="42">
        <v>470</v>
      </c>
      <c r="I3967" s="42" t="str" cm="1">
        <f t="array" ref="I3967:M3967">_xlfn.XLOOKUP(H3967,Product!A:A,Product!B:F,0)</f>
        <v>YW-26-027</v>
      </c>
      <c r="J3967" s="42" t="str">
        <v>Yoyo Pokémon ( Stand 24 pcs )</v>
      </c>
      <c r="K3967" s="42" t="str">
        <v>Games</v>
      </c>
      <c r="L3967" s="42" t="str">
        <v>Yoyo</v>
      </c>
      <c r="M3967" s="42" t="str">
        <v>Pokémon</v>
      </c>
      <c r="N3967" s="42">
        <v>1</v>
      </c>
      <c r="O3967" s="43">
        <v>20</v>
      </c>
      <c r="P3967" s="43"/>
      <c r="Q3967" s="44">
        <v>44993.624648807869</v>
      </c>
      <c r="R3967" s="45" t="s">
        <v>4849</v>
      </c>
    </row>
    <row r="3968" spans="1:18" x14ac:dyDescent="0.3">
      <c r="A3968" s="36">
        <v>3967</v>
      </c>
      <c r="B3968" s="37">
        <v>3659</v>
      </c>
      <c r="C3968" s="37">
        <v>5</v>
      </c>
      <c r="D3968" s="37" t="str" cm="1">
        <f t="array" ref="D3968:E3968">_xlfn.XLOOKUP(C3968,Table1[StoreID],Table1[[StoreName]:[Region]],0)</f>
        <v>StoreE</v>
      </c>
      <c r="E3968" s="37" t="str">
        <v>Delta</v>
      </c>
      <c r="F3968" s="37">
        <v>2</v>
      </c>
      <c r="G3968" s="37" t="str">
        <f>_xlfn.XLOOKUP(F3968,Reps!A:A,Reps!B:B,0)</f>
        <v>Bassem</v>
      </c>
      <c r="H3968" s="37">
        <v>4090</v>
      </c>
      <c r="I3968" s="37" t="str" cm="1">
        <f t="array" ref="I3968:M3968">_xlfn.XLOOKUP(H3968,Product!A:A,Product!B:F,0)</f>
        <v>DOH-SH-3664</v>
      </c>
      <c r="J3968" s="37" t="str">
        <v>Bingo Dough 10 Mini Can</v>
      </c>
      <c r="K3968" s="37" t="str">
        <v>Clay</v>
      </c>
      <c r="L3968" s="37" t="str">
        <v>Dough</v>
      </c>
      <c r="M3968" s="37" t="str">
        <v>Bingo Dough</v>
      </c>
      <c r="N3968" s="37">
        <v>1</v>
      </c>
      <c r="O3968" s="38">
        <v>47.5</v>
      </c>
      <c r="P3968" s="38"/>
      <c r="Q3968" s="39">
        <v>44993.624648807869</v>
      </c>
      <c r="R3968" s="40" t="s">
        <v>4849</v>
      </c>
    </row>
    <row r="3969" spans="1:18" x14ac:dyDescent="0.3">
      <c r="A3969" s="41">
        <v>3968</v>
      </c>
      <c r="B3969" s="42">
        <v>3662</v>
      </c>
      <c r="C3969" s="42">
        <v>1</v>
      </c>
      <c r="D3969" s="37" t="str" cm="1">
        <f t="array" ref="D3969:E3969">_xlfn.XLOOKUP(C3969,Table1[StoreID],Table1[[StoreName]:[Region]],0)</f>
        <v>StoreA</v>
      </c>
      <c r="E3969" s="42" t="str">
        <v>Cairo</v>
      </c>
      <c r="F3969" s="42">
        <v>1</v>
      </c>
      <c r="G3969" s="42" t="str">
        <f>_xlfn.XLOOKUP(F3969,Reps!A:A,Reps!B:B,0)</f>
        <v>Ahmed</v>
      </c>
      <c r="H3969" s="42">
        <v>3389</v>
      </c>
      <c r="I3969" s="42" t="str" cm="1">
        <f t="array" ref="I3969:M3969">_xlfn.XLOOKUP(H3969,Product!A:A,Product!B:F,0)</f>
        <v>MGA-580935-3</v>
      </c>
      <c r="J3969" s="42" t="str">
        <v>Dream Bella Small Unicorn Pink  in PDQ</v>
      </c>
      <c r="K3969" s="42" t="str">
        <v>Dolls &amp; Accessories</v>
      </c>
      <c r="L3969" s="42" t="str">
        <v>Doll Accessories</v>
      </c>
      <c r="M3969" s="42" t="str">
        <v>Dream Bella</v>
      </c>
      <c r="N3969" s="42">
        <v>1</v>
      </c>
      <c r="O3969" s="43">
        <v>175</v>
      </c>
      <c r="P3969" s="43"/>
      <c r="Q3969" s="44">
        <v>45001.451611539349</v>
      </c>
      <c r="R3969" s="45" t="s">
        <v>4850</v>
      </c>
    </row>
    <row r="3970" spans="1:18" x14ac:dyDescent="0.3">
      <c r="A3970" s="36">
        <v>3969</v>
      </c>
      <c r="B3970" s="37">
        <v>3662</v>
      </c>
      <c r="C3970" s="37">
        <v>2</v>
      </c>
      <c r="D3970" s="37" t="str" cm="1">
        <f t="array" ref="D3970:E3970">_xlfn.XLOOKUP(C3970,Table1[StoreID],Table1[[StoreName]:[Region]],0)</f>
        <v>StoreB</v>
      </c>
      <c r="E3970" s="37" t="str">
        <v>Cairo</v>
      </c>
      <c r="F3970" s="37">
        <v>16</v>
      </c>
      <c r="G3970" s="37" t="str">
        <f>_xlfn.XLOOKUP(F3970,Reps!A:A,Reps!B:B,0)</f>
        <v>Faten</v>
      </c>
      <c r="H3970" s="37">
        <v>2853</v>
      </c>
      <c r="I3970" s="37" t="str" cm="1">
        <f t="array" ref="I3970:M3970">_xlfn.XLOOKUP(H3970,Product!A:A,Product!B:F,0)</f>
        <v>RSH-25292</v>
      </c>
      <c r="J3970" s="37" t="str">
        <v>Moose - Real Littles Hand Bags Cdu10Pcs</v>
      </c>
      <c r="K3970" s="37" t="str">
        <v>Fashion</v>
      </c>
      <c r="L3970" s="37" t="str">
        <v>Accessories</v>
      </c>
      <c r="M3970" s="37" t="str">
        <v>Real Littles</v>
      </c>
      <c r="N3970" s="37">
        <v>1</v>
      </c>
      <c r="O3970" s="38">
        <v>150</v>
      </c>
      <c r="P3970" s="38"/>
      <c r="Q3970" s="39">
        <v>45018.684015937499</v>
      </c>
      <c r="R3970" s="40" t="s">
        <v>4851</v>
      </c>
    </row>
    <row r="3971" spans="1:18" x14ac:dyDescent="0.3">
      <c r="A3971" s="41">
        <v>3970</v>
      </c>
      <c r="B3971" s="42">
        <v>3662</v>
      </c>
      <c r="C3971" s="42">
        <v>5</v>
      </c>
      <c r="D3971" s="37" t="str" cm="1">
        <f t="array" ref="D3971:E3971">_xlfn.XLOOKUP(C3971,Table1[StoreID],Table1[[StoreName]:[Region]],0)</f>
        <v>StoreE</v>
      </c>
      <c r="E3971" s="42" t="str">
        <v>Delta</v>
      </c>
      <c r="F3971" s="42">
        <v>2</v>
      </c>
      <c r="G3971" s="42" t="str">
        <f>_xlfn.XLOOKUP(F3971,Reps!A:A,Reps!B:B,0)</f>
        <v>Bassem</v>
      </c>
      <c r="H3971" s="42">
        <v>1167</v>
      </c>
      <c r="I3971" s="42" t="str" cm="1">
        <f t="array" ref="I3971:M3971">_xlfn.XLOOKUP(H3971,Product!A:A,Product!B:F,0)</f>
        <v>SH-3682</v>
      </c>
      <c r="J3971" s="42" t="str">
        <v>Die Cast Super Hero 6asst</v>
      </c>
      <c r="K3971" s="42" t="str">
        <v>Vehicle - Parking &amp; Robots</v>
      </c>
      <c r="L3971" s="42" t="str">
        <v>Car</v>
      </c>
      <c r="M3971" s="42" t="str">
        <v>Super Hero</v>
      </c>
      <c r="N3971" s="42">
        <v>1</v>
      </c>
      <c r="O3971" s="43">
        <v>25</v>
      </c>
      <c r="P3971" s="43"/>
      <c r="Q3971" s="44">
        <v>44993.658955902778</v>
      </c>
      <c r="R3971" s="45" t="s">
        <v>4852</v>
      </c>
    </row>
    <row r="3972" spans="1:18" x14ac:dyDescent="0.3">
      <c r="A3972" s="36">
        <v>3971</v>
      </c>
      <c r="B3972" s="37">
        <v>3663</v>
      </c>
      <c r="C3972" s="37">
        <v>1</v>
      </c>
      <c r="D3972" s="37" t="str" cm="1">
        <f t="array" ref="D3972:E3972">_xlfn.XLOOKUP(C3972,Table1[StoreID],Table1[[StoreName]:[Region]],0)</f>
        <v>StoreA</v>
      </c>
      <c r="E3972" s="37" t="str">
        <v>Cairo</v>
      </c>
      <c r="F3972" s="37">
        <v>10</v>
      </c>
      <c r="G3972" s="37" t="str">
        <f>_xlfn.XLOOKUP(F3972,Reps!A:A,Reps!B:B,0)</f>
        <v>Asya</v>
      </c>
      <c r="H3972" s="37">
        <v>721</v>
      </c>
      <c r="I3972" s="37" t="str" cm="1">
        <f t="array" ref="I3972:M3972">_xlfn.XLOOKUP(H3972,Product!A:A,Product!B:F,0)</f>
        <v>SM-0429</v>
      </c>
      <c r="J3972" s="37" t="str">
        <v>Safe Box Desniey</v>
      </c>
      <c r="K3972" s="37" t="str">
        <v>Role Play</v>
      </c>
      <c r="L3972" s="37" t="str">
        <v>Bank Set</v>
      </c>
      <c r="M3972" s="37" t="str">
        <v>Disney</v>
      </c>
      <c r="N3972" s="37">
        <v>1</v>
      </c>
      <c r="O3972" s="38">
        <v>200</v>
      </c>
      <c r="P3972" s="38"/>
      <c r="Q3972" s="39">
        <v>45001.481602430555</v>
      </c>
      <c r="R3972" s="40" t="s">
        <v>4853</v>
      </c>
    </row>
    <row r="3973" spans="1:18" x14ac:dyDescent="0.3">
      <c r="A3973" s="41">
        <v>3972</v>
      </c>
      <c r="B3973" s="42">
        <v>3663</v>
      </c>
      <c r="C3973" s="42">
        <v>1</v>
      </c>
      <c r="D3973" s="37" t="str" cm="1">
        <f t="array" ref="D3973:E3973">_xlfn.XLOOKUP(C3973,Table1[StoreID],Table1[[StoreName]:[Region]],0)</f>
        <v>StoreA</v>
      </c>
      <c r="E3973" s="42" t="str">
        <v>Cairo</v>
      </c>
      <c r="F3973" s="42">
        <v>10</v>
      </c>
      <c r="G3973" s="42" t="str">
        <f>_xlfn.XLOOKUP(F3973,Reps!A:A,Reps!B:B,0)</f>
        <v>Asya</v>
      </c>
      <c r="H3973" s="42">
        <v>3300</v>
      </c>
      <c r="I3973" s="42" t="str" cm="1">
        <f t="array" ref="I3973:M3973">_xlfn.XLOOKUP(H3973,Product!A:A,Product!B:F,0)</f>
        <v>NK-20238</v>
      </c>
      <c r="J3973" s="42" t="str">
        <v>Original Bank El-Hazz</v>
      </c>
      <c r="K3973" s="42" t="str">
        <v>Games</v>
      </c>
      <c r="L3973" s="42" t="str">
        <v>Board Game</v>
      </c>
      <c r="M3973" s="42" t="str">
        <v>Nilco</v>
      </c>
      <c r="N3973" s="42">
        <v>1</v>
      </c>
      <c r="O3973" s="43">
        <v>137.5</v>
      </c>
      <c r="P3973" s="43"/>
      <c r="Q3973" s="44">
        <v>45001.481602465276</v>
      </c>
      <c r="R3973" s="45" t="s">
        <v>4853</v>
      </c>
    </row>
    <row r="3974" spans="1:18" x14ac:dyDescent="0.3">
      <c r="A3974" s="36">
        <v>3973</v>
      </c>
      <c r="B3974" s="37">
        <v>3663</v>
      </c>
      <c r="C3974" s="37">
        <v>1</v>
      </c>
      <c r="D3974" s="37" t="str" cm="1">
        <f t="array" ref="D3974:E3974">_xlfn.XLOOKUP(C3974,Table1[StoreID],Table1[[StoreName]:[Region]],0)</f>
        <v>StoreA</v>
      </c>
      <c r="E3974" s="37" t="str">
        <v>Cairo</v>
      </c>
      <c r="F3974" s="37">
        <v>10</v>
      </c>
      <c r="G3974" s="37" t="str">
        <f>_xlfn.XLOOKUP(F3974,Reps!A:A,Reps!B:B,0)</f>
        <v>Asya</v>
      </c>
      <c r="H3974" s="37">
        <v>457</v>
      </c>
      <c r="I3974" s="37" t="str" cm="1">
        <f t="array" ref="I3974:M3974">_xlfn.XLOOKUP(H3974,Product!A:A,Product!B:F,0)</f>
        <v>YW-26-041</v>
      </c>
      <c r="J3974" s="37" t="str">
        <v>Pokémon Plush Toys 45 cm</v>
      </c>
      <c r="K3974" s="37" t="str">
        <v>Plush &amp; Soft Toys</v>
      </c>
      <c r="L3974" s="37" t="str">
        <v>Non Battery</v>
      </c>
      <c r="M3974" s="37" t="str">
        <v>Pokémon</v>
      </c>
      <c r="N3974" s="37">
        <v>1</v>
      </c>
      <c r="O3974" s="38">
        <v>287.5</v>
      </c>
      <c r="P3974" s="38"/>
      <c r="Q3974" s="39">
        <v>45001.481602662039</v>
      </c>
      <c r="R3974" s="40" t="s">
        <v>4853</v>
      </c>
    </row>
    <row r="3975" spans="1:18" x14ac:dyDescent="0.3">
      <c r="A3975" s="41">
        <v>3974</v>
      </c>
      <c r="B3975" s="42">
        <v>3663</v>
      </c>
      <c r="C3975" s="42">
        <v>2</v>
      </c>
      <c r="D3975" s="37" t="str" cm="1">
        <f t="array" ref="D3975:E3975">_xlfn.XLOOKUP(C3975,Table1[StoreID],Table1[[StoreName]:[Region]],0)</f>
        <v>StoreB</v>
      </c>
      <c r="E3975" s="42" t="str">
        <v>Cairo</v>
      </c>
      <c r="F3975" s="42">
        <v>25</v>
      </c>
      <c r="G3975" s="42" t="str">
        <f>_xlfn.XLOOKUP(F3975,Reps!A:A,Reps!B:B,0)</f>
        <v>Marwa</v>
      </c>
      <c r="H3975" s="42">
        <v>4023</v>
      </c>
      <c r="I3975" s="42" t="str" cm="1">
        <f t="array" ref="I3975:M3975">_xlfn.XLOOKUP(H3975,Product!A:A,Product!B:F,0)</f>
        <v>FS0003686</v>
      </c>
      <c r="J3975" s="42" t="str">
        <v>Topps Match Attax 2022/2023 - Mega Tin (Assorted)Stand (6 pieces)</v>
      </c>
      <c r="K3975" s="42" t="str">
        <v>Games</v>
      </c>
      <c r="L3975" s="42" t="str">
        <v>Card Game</v>
      </c>
      <c r="M3975" s="42" t="str">
        <v>Match Attax</v>
      </c>
      <c r="N3975" s="42">
        <v>1</v>
      </c>
      <c r="O3975" s="43">
        <v>400</v>
      </c>
      <c r="P3975" s="43"/>
      <c r="Q3975" s="44">
        <v>45018.82542627315</v>
      </c>
      <c r="R3975" s="45" t="s">
        <v>4854</v>
      </c>
    </row>
    <row r="3976" spans="1:18" x14ac:dyDescent="0.3">
      <c r="A3976" s="36">
        <v>3975</v>
      </c>
      <c r="B3976" s="37">
        <v>3663</v>
      </c>
      <c r="C3976" s="37">
        <v>5</v>
      </c>
      <c r="D3976" s="37" t="str" cm="1">
        <f t="array" ref="D3976:E3976">_xlfn.XLOOKUP(C3976,Table1[StoreID],Table1[[StoreName]:[Region]],0)</f>
        <v>StoreE</v>
      </c>
      <c r="E3976" s="37" t="str">
        <v>Delta</v>
      </c>
      <c r="F3976" s="37">
        <v>34</v>
      </c>
      <c r="G3976" s="37" t="str">
        <f>_xlfn.XLOOKUP(F3976,Reps!A:A,Reps!B:B,0)</f>
        <v>Nora</v>
      </c>
      <c r="H3976" s="37">
        <v>12</v>
      </c>
      <c r="I3976" s="37" t="str" cm="1">
        <f t="array" ref="I3976:M3976">_xlfn.XLOOKUP(H3976,Product!A:A,Product!B:F,0)</f>
        <v>ZUR-9258</v>
      </c>
      <c r="J3976" s="37" t="str">
        <v>Zuru Rainbocorns Eggzania Surprise Mania Over 20 Surprises</v>
      </c>
      <c r="K3976" s="37" t="str">
        <v>Surprise</v>
      </c>
      <c r="L3976" s="37" t="str">
        <v>Egg</v>
      </c>
      <c r="M3976" s="37" t="str">
        <v>Rainbocorns</v>
      </c>
      <c r="N3976" s="37">
        <v>1</v>
      </c>
      <c r="O3976" s="38">
        <v>797.5</v>
      </c>
      <c r="P3976" s="38"/>
      <c r="Q3976" s="39">
        <v>44993.670003009262</v>
      </c>
      <c r="R3976" s="40" t="s">
        <v>4855</v>
      </c>
    </row>
    <row r="3977" spans="1:18" x14ac:dyDescent="0.3">
      <c r="A3977" s="41">
        <v>3976</v>
      </c>
      <c r="B3977" s="42">
        <v>3663</v>
      </c>
      <c r="C3977" s="42">
        <v>5</v>
      </c>
      <c r="D3977" s="37" t="str" cm="1">
        <f t="array" ref="D3977:E3977">_xlfn.XLOOKUP(C3977,Table1[StoreID],Table1[[StoreName]:[Region]],0)</f>
        <v>StoreE</v>
      </c>
      <c r="E3977" s="42" t="str">
        <v>Delta</v>
      </c>
      <c r="F3977" s="42">
        <v>34</v>
      </c>
      <c r="G3977" s="42" t="str">
        <f>_xlfn.XLOOKUP(F3977,Reps!A:A,Reps!B:B,0)</f>
        <v>Nora</v>
      </c>
      <c r="H3977" s="42">
        <v>9</v>
      </c>
      <c r="I3977" s="42" t="str" cm="1">
        <f t="array" ref="I3977:M3977">_xlfn.XLOOKUP(H3977,Product!A:A,Product!B:F,0)</f>
        <v>ZUR-9262</v>
      </c>
      <c r="J3977" s="42" t="str">
        <v>Rainbocorns Big Surprise Unicorn Rescue Big Size</v>
      </c>
      <c r="K3977" s="42" t="str">
        <v>Surprise</v>
      </c>
      <c r="L3977" s="42" t="str">
        <v>Egg</v>
      </c>
      <c r="M3977" s="42" t="str">
        <v>Rainbocorns</v>
      </c>
      <c r="N3977" s="42">
        <v>1</v>
      </c>
      <c r="O3977" s="43">
        <v>1025</v>
      </c>
      <c r="P3977" s="43"/>
      <c r="Q3977" s="44">
        <v>44993.670003009262</v>
      </c>
      <c r="R3977" s="45" t="s">
        <v>4855</v>
      </c>
    </row>
    <row r="3978" spans="1:18" x14ac:dyDescent="0.3">
      <c r="A3978" s="36">
        <v>3977</v>
      </c>
      <c r="B3978" s="37">
        <v>3664</v>
      </c>
      <c r="C3978" s="37">
        <v>2</v>
      </c>
      <c r="D3978" s="37" t="str" cm="1">
        <f t="array" ref="D3978:E3978">_xlfn.XLOOKUP(C3978,Table1[StoreID],Table1[[StoreName]:[Region]],0)</f>
        <v>StoreB</v>
      </c>
      <c r="E3978" s="37" t="str">
        <v>Cairo</v>
      </c>
      <c r="F3978" s="37">
        <v>25</v>
      </c>
      <c r="G3978" s="37" t="str">
        <f>_xlfn.XLOOKUP(F3978,Reps!A:A,Reps!B:B,0)</f>
        <v>Marwa</v>
      </c>
      <c r="H3978" s="37">
        <v>392</v>
      </c>
      <c r="I3978" s="37" t="str" cm="1">
        <f t="array" ref="I3978:M3978">_xlfn.XLOOKUP(H3978,Product!A:A,Product!B:F,0)</f>
        <v>YW-28-030</v>
      </c>
      <c r="J3978" s="37" t="str">
        <v>Pokémon Album 3D 4PCS in the page</v>
      </c>
      <c r="K3978" s="37" t="str">
        <v>Games</v>
      </c>
      <c r="L3978" s="37" t="str">
        <v>Card Game</v>
      </c>
      <c r="M3978" s="37" t="str">
        <v>Pokémon</v>
      </c>
      <c r="N3978" s="37">
        <v>1</v>
      </c>
      <c r="O3978" s="38">
        <v>75</v>
      </c>
      <c r="P3978" s="38"/>
      <c r="Q3978" s="39">
        <v>45018.829711261576</v>
      </c>
      <c r="R3978" s="40" t="s">
        <v>4856</v>
      </c>
    </row>
    <row r="3979" spans="1:18" x14ac:dyDescent="0.3">
      <c r="A3979" s="41">
        <v>3978</v>
      </c>
      <c r="B3979" s="42">
        <v>3666</v>
      </c>
      <c r="C3979" s="42">
        <v>5</v>
      </c>
      <c r="D3979" s="37" t="str" cm="1">
        <f t="array" ref="D3979:E3979">_xlfn.XLOOKUP(C3979,Table1[StoreID],Table1[[StoreName]:[Region]],0)</f>
        <v>StoreE</v>
      </c>
      <c r="E3979" s="42" t="str">
        <v>Delta</v>
      </c>
      <c r="F3979" s="42">
        <v>34</v>
      </c>
      <c r="G3979" s="42" t="str">
        <f>_xlfn.XLOOKUP(F3979,Reps!A:A,Reps!B:B,0)</f>
        <v>Nora</v>
      </c>
      <c r="H3979" s="42">
        <v>18</v>
      </c>
      <c r="I3979" s="42" t="str" cm="1">
        <f t="array" ref="I3979:M3979">_xlfn.XLOOKUP(H3979,Product!A:A,Product!B:F,0)</f>
        <v>ZUR-11701-S1</v>
      </c>
      <c r="J3979" s="42" t="str">
        <v>Zuru Vlad &amp; Niki-Superhero Surprise Egg-Series 1</v>
      </c>
      <c r="K3979" s="42" t="str">
        <v>Surprise</v>
      </c>
      <c r="L3979" s="42" t="str">
        <v>Egg</v>
      </c>
      <c r="M3979" s="42" t="str">
        <v>Vlad &amp; Niki</v>
      </c>
      <c r="N3979" s="42">
        <v>1</v>
      </c>
      <c r="O3979" s="43">
        <v>725</v>
      </c>
      <c r="P3979" s="43"/>
      <c r="Q3979" s="44">
        <v>44993.726367395837</v>
      </c>
      <c r="R3979" s="45" t="s">
        <v>4857</v>
      </c>
    </row>
    <row r="3980" spans="1:18" x14ac:dyDescent="0.3">
      <c r="A3980" s="36">
        <v>3979</v>
      </c>
      <c r="B3980" s="37">
        <v>3669</v>
      </c>
      <c r="C3980" s="37">
        <v>1</v>
      </c>
      <c r="D3980" s="37" t="str" cm="1">
        <f t="array" ref="D3980:E3980">_xlfn.XLOOKUP(C3980,Table1[StoreID],Table1[[StoreName]:[Region]],0)</f>
        <v>StoreA</v>
      </c>
      <c r="E3980" s="37" t="str">
        <v>Cairo</v>
      </c>
      <c r="F3980" s="37">
        <v>10</v>
      </c>
      <c r="G3980" s="37" t="str">
        <f>_xlfn.XLOOKUP(F3980,Reps!A:A,Reps!B:B,0)</f>
        <v>Asya</v>
      </c>
      <c r="H3980" s="37">
        <v>3379</v>
      </c>
      <c r="I3980" s="37" t="str" cm="1">
        <f t="array" ref="I3980:M3980">_xlfn.XLOOKUP(H3980,Product!A:A,Product!B:F,0)</f>
        <v>MGA-582397-S2</v>
      </c>
      <c r="J3980" s="37" t="str">
        <v>MGA''s Dream Ella Color Change Surprise Fairies Doll Series 2- DreamElla (Teal) PDQ</v>
      </c>
      <c r="K3980" s="37" t="str">
        <v>Surprise</v>
      </c>
      <c r="L3980" s="37" t="str">
        <v>Box</v>
      </c>
      <c r="M3980" s="37" t="str">
        <v>Dream Ella</v>
      </c>
      <c r="N3980" s="37">
        <v>1</v>
      </c>
      <c r="O3980" s="38">
        <v>299.5</v>
      </c>
      <c r="P3980" s="38"/>
      <c r="Q3980" s="39">
        <v>45001.554410104167</v>
      </c>
      <c r="R3980" s="40" t="s">
        <v>4858</v>
      </c>
    </row>
    <row r="3981" spans="1:18" x14ac:dyDescent="0.3">
      <c r="A3981" s="41">
        <v>3980</v>
      </c>
      <c r="B3981" s="42">
        <v>3670</v>
      </c>
      <c r="C3981" s="42">
        <v>5</v>
      </c>
      <c r="D3981" s="37" t="str" cm="1">
        <f t="array" ref="D3981:E3981">_xlfn.XLOOKUP(C3981,Table1[StoreID],Table1[[StoreName]:[Region]],0)</f>
        <v>StoreE</v>
      </c>
      <c r="E3981" s="42" t="str">
        <v>Delta</v>
      </c>
      <c r="F3981" s="42">
        <v>34</v>
      </c>
      <c r="G3981" s="42" t="str">
        <f>_xlfn.XLOOKUP(F3981,Reps!A:A,Reps!B:B,0)</f>
        <v>Nora</v>
      </c>
      <c r="H3981" s="42">
        <v>4092</v>
      </c>
      <c r="I3981" s="42" t="str" cm="1">
        <f t="array" ref="I3981:M3981">_xlfn.XLOOKUP(H3981,Product!A:A,Product!B:F,0)</f>
        <v>DOH-SH-3662</v>
      </c>
      <c r="J3981" s="42" t="str">
        <v>Bingo Dough 5 Mini Can Style 1</v>
      </c>
      <c r="K3981" s="42" t="str">
        <v>Clay</v>
      </c>
      <c r="L3981" s="42" t="str">
        <v>Dough</v>
      </c>
      <c r="M3981" s="42" t="str">
        <v>Bingo Dough</v>
      </c>
      <c r="N3981" s="42">
        <v>1</v>
      </c>
      <c r="O3981" s="43">
        <v>25</v>
      </c>
      <c r="P3981" s="43"/>
      <c r="Q3981" s="44">
        <v>44993.845281793983</v>
      </c>
      <c r="R3981" s="45" t="s">
        <v>4859</v>
      </c>
    </row>
    <row r="3982" spans="1:18" x14ac:dyDescent="0.3">
      <c r="A3982" s="36">
        <v>3981</v>
      </c>
      <c r="B3982" s="37">
        <v>3670</v>
      </c>
      <c r="C3982" s="37">
        <v>5</v>
      </c>
      <c r="D3982" s="37" t="str" cm="1">
        <f t="array" ref="D3982:E3982">_xlfn.XLOOKUP(C3982,Table1[StoreID],Table1[[StoreName]:[Region]],0)</f>
        <v>StoreE</v>
      </c>
      <c r="E3982" s="37" t="str">
        <v>Delta</v>
      </c>
      <c r="F3982" s="37">
        <v>34</v>
      </c>
      <c r="G3982" s="37" t="str">
        <f>_xlfn.XLOOKUP(F3982,Reps!A:A,Reps!B:B,0)</f>
        <v>Nora</v>
      </c>
      <c r="H3982" s="37">
        <v>4092</v>
      </c>
      <c r="I3982" s="37" t="str" cm="1">
        <f t="array" ref="I3982:M3982">_xlfn.XLOOKUP(H3982,Product!A:A,Product!B:F,0)</f>
        <v>DOH-SH-3662</v>
      </c>
      <c r="J3982" s="37" t="str">
        <v>Bingo Dough 5 Mini Can Style 1</v>
      </c>
      <c r="K3982" s="37" t="str">
        <v>Clay</v>
      </c>
      <c r="L3982" s="37" t="str">
        <v>Dough</v>
      </c>
      <c r="M3982" s="37" t="str">
        <v>Bingo Dough</v>
      </c>
      <c r="N3982" s="37">
        <v>1</v>
      </c>
      <c r="O3982" s="38">
        <v>25</v>
      </c>
      <c r="P3982" s="38"/>
      <c r="Q3982" s="39">
        <v>44993.845281979164</v>
      </c>
      <c r="R3982" s="40" t="s">
        <v>4859</v>
      </c>
    </row>
    <row r="3983" spans="1:18" x14ac:dyDescent="0.3">
      <c r="A3983" s="41">
        <v>3982</v>
      </c>
      <c r="B3983" s="42">
        <v>3673</v>
      </c>
      <c r="C3983" s="42">
        <v>1</v>
      </c>
      <c r="D3983" s="37" t="str" cm="1">
        <f t="array" ref="D3983:E3983">_xlfn.XLOOKUP(C3983,Table1[StoreID],Table1[[StoreName]:[Region]],0)</f>
        <v>StoreA</v>
      </c>
      <c r="E3983" s="42" t="str">
        <v>Cairo</v>
      </c>
      <c r="F3983" s="42">
        <v>10</v>
      </c>
      <c r="G3983" s="42" t="str">
        <f>_xlfn.XLOOKUP(F3983,Reps!A:A,Reps!B:B,0)</f>
        <v>Asya</v>
      </c>
      <c r="H3983" s="42">
        <v>463</v>
      </c>
      <c r="I3983" s="42" t="str" cm="1">
        <f t="array" ref="I3983:M3983">_xlfn.XLOOKUP(H3983,Product!A:A,Product!B:F,0)</f>
        <v>YW-26-035</v>
      </c>
      <c r="J3983" s="42" t="str">
        <v>Pokémon Card ( Stand 8 pcs )</v>
      </c>
      <c r="K3983" s="42" t="str">
        <v>Games</v>
      </c>
      <c r="L3983" s="42" t="str">
        <v>Card Game</v>
      </c>
      <c r="M3983" s="42" t="str">
        <v>Pokémon</v>
      </c>
      <c r="N3983" s="42">
        <v>1</v>
      </c>
      <c r="O3983" s="43">
        <v>75</v>
      </c>
      <c r="P3983" s="43"/>
      <c r="Q3983" s="44">
        <v>45001.579084606485</v>
      </c>
      <c r="R3983" s="45" t="s">
        <v>4860</v>
      </c>
    </row>
    <row r="3984" spans="1:18" x14ac:dyDescent="0.3">
      <c r="A3984" s="36">
        <v>3983</v>
      </c>
      <c r="B3984" s="37">
        <v>3673</v>
      </c>
      <c r="C3984" s="37">
        <v>1</v>
      </c>
      <c r="D3984" s="37" t="str" cm="1">
        <f t="array" ref="D3984:E3984">_xlfn.XLOOKUP(C3984,Table1[StoreID],Table1[[StoreName]:[Region]],0)</f>
        <v>StoreA</v>
      </c>
      <c r="E3984" s="37" t="str">
        <v>Cairo</v>
      </c>
      <c r="F3984" s="37">
        <v>10</v>
      </c>
      <c r="G3984" s="37" t="str">
        <f>_xlfn.XLOOKUP(F3984,Reps!A:A,Reps!B:B,0)</f>
        <v>Asya</v>
      </c>
      <c r="H3984" s="37">
        <v>3258</v>
      </c>
      <c r="I3984" s="37" t="str" cm="1">
        <f t="array" ref="I3984:M3984">_xlfn.XLOOKUP(H3984,Product!A:A,Product!B:F,0)</f>
        <v>NK-20788</v>
      </c>
      <c r="J3984" s="37" t="str">
        <v>High Five Ediucational</v>
      </c>
      <c r="K3984" s="37" t="str">
        <v>Games</v>
      </c>
      <c r="L3984" s="37" t="str">
        <v>Board Game</v>
      </c>
      <c r="M3984" s="37" t="str">
        <v>Nilco</v>
      </c>
      <c r="N3984" s="37">
        <v>1</v>
      </c>
      <c r="O3984" s="38">
        <v>87.5</v>
      </c>
      <c r="P3984" s="38"/>
      <c r="Q3984" s="39">
        <v>45001.579084641206</v>
      </c>
      <c r="R3984" s="40" t="s">
        <v>4860</v>
      </c>
    </row>
    <row r="3985" spans="1:18" x14ac:dyDescent="0.3">
      <c r="A3985" s="41">
        <v>3984</v>
      </c>
      <c r="B3985" s="42">
        <v>3673</v>
      </c>
      <c r="C3985" s="42">
        <v>1</v>
      </c>
      <c r="D3985" s="37" t="str" cm="1">
        <f t="array" ref="D3985:E3985">_xlfn.XLOOKUP(C3985,Table1[StoreID],Table1[[StoreName]:[Region]],0)</f>
        <v>StoreA</v>
      </c>
      <c r="E3985" s="42" t="str">
        <v>Cairo</v>
      </c>
      <c r="F3985" s="42">
        <v>10</v>
      </c>
      <c r="G3985" s="42" t="str">
        <f>_xlfn.XLOOKUP(F3985,Reps!A:A,Reps!B:B,0)</f>
        <v>Asya</v>
      </c>
      <c r="H3985" s="42">
        <v>4092</v>
      </c>
      <c r="I3985" s="42" t="str" cm="1">
        <f t="array" ref="I3985:M3985">_xlfn.XLOOKUP(H3985,Product!A:A,Product!B:F,0)</f>
        <v>DOH-SH-3662</v>
      </c>
      <c r="J3985" s="42" t="str">
        <v>Bingo Dough 5 Mini Can Style 1</v>
      </c>
      <c r="K3985" s="42" t="str">
        <v>Clay</v>
      </c>
      <c r="L3985" s="42" t="str">
        <v>Dough</v>
      </c>
      <c r="M3985" s="42" t="str">
        <v>Bingo Dough</v>
      </c>
      <c r="N3985" s="42">
        <v>1</v>
      </c>
      <c r="O3985" s="43">
        <v>25</v>
      </c>
      <c r="P3985" s="43"/>
      <c r="Q3985" s="44">
        <v>45001.579084803241</v>
      </c>
      <c r="R3985" s="45" t="s">
        <v>4860</v>
      </c>
    </row>
    <row r="3986" spans="1:18" x14ac:dyDescent="0.3">
      <c r="A3986" s="36">
        <v>3985</v>
      </c>
      <c r="B3986" s="37">
        <v>3673</v>
      </c>
      <c r="C3986" s="37">
        <v>5</v>
      </c>
      <c r="D3986" s="37" t="str" cm="1">
        <f t="array" ref="D3986:E3986">_xlfn.XLOOKUP(C3986,Table1[StoreID],Table1[[StoreName]:[Region]],0)</f>
        <v>StoreE</v>
      </c>
      <c r="E3986" s="37" t="str">
        <v>Delta</v>
      </c>
      <c r="F3986" s="37">
        <v>34</v>
      </c>
      <c r="G3986" s="37" t="str">
        <f>_xlfn.XLOOKUP(F3986,Reps!A:A,Reps!B:B,0)</f>
        <v>Nora</v>
      </c>
      <c r="H3986" s="37">
        <v>462</v>
      </c>
      <c r="I3986" s="37" t="str" cm="1">
        <f t="array" ref="I3986:M3986">_xlfn.XLOOKUP(H3986,Product!A:A,Product!B:F,0)</f>
        <v>YW-26-036</v>
      </c>
      <c r="J3986" s="37" t="str">
        <v>Pokémon Boosters ( Stand 36 Pcs )</v>
      </c>
      <c r="K3986" s="37" t="str">
        <v>Games</v>
      </c>
      <c r="L3986" s="37" t="str">
        <v>Card Game</v>
      </c>
      <c r="M3986" s="37" t="str">
        <v>Pokémon</v>
      </c>
      <c r="N3986" s="37">
        <v>2</v>
      </c>
      <c r="O3986" s="38">
        <v>20</v>
      </c>
      <c r="P3986" s="38"/>
      <c r="Q3986" s="39">
        <v>44993.899866863423</v>
      </c>
      <c r="R3986" s="40" t="s">
        <v>4861</v>
      </c>
    </row>
    <row r="3987" spans="1:18" x14ac:dyDescent="0.3">
      <c r="A3987" s="41">
        <v>3986</v>
      </c>
      <c r="B3987" s="42">
        <v>3674</v>
      </c>
      <c r="C3987" s="42">
        <v>1</v>
      </c>
      <c r="D3987" s="37" t="str" cm="1">
        <f t="array" ref="D3987:E3987">_xlfn.XLOOKUP(C3987,Table1[StoreID],Table1[[StoreName]:[Region]],0)</f>
        <v>StoreA</v>
      </c>
      <c r="E3987" s="42" t="str">
        <v>Cairo</v>
      </c>
      <c r="F3987" s="42">
        <v>15</v>
      </c>
      <c r="G3987" s="42" t="str">
        <f>_xlfn.XLOOKUP(F3987,Reps!A:A,Reps!B:B,0)</f>
        <v>Esraa</v>
      </c>
      <c r="H3987" s="42">
        <v>2863</v>
      </c>
      <c r="I3987" s="42" t="str" cm="1">
        <f t="array" ref="I3987:M3987">_xlfn.XLOOKUP(H3987,Product!A:A,Product!B:F,0)</f>
        <v>RSH-13007</v>
      </c>
      <c r="J3987" s="42" t="str">
        <v>Moose - Bluey 20Cm Plush Blue Mix Cdu10Pcs</v>
      </c>
      <c r="K3987" s="42" t="str">
        <v>Plush &amp; Soft Toys</v>
      </c>
      <c r="L3987" s="42" t="str">
        <v>Non Battery</v>
      </c>
      <c r="M3987" s="42" t="str">
        <v>Bluey</v>
      </c>
      <c r="N3987" s="42">
        <v>1</v>
      </c>
      <c r="O3987" s="43">
        <v>275</v>
      </c>
      <c r="P3987" s="43"/>
      <c r="Q3987" s="44">
        <v>45001.581802511573</v>
      </c>
      <c r="R3987" s="45" t="s">
        <v>4862</v>
      </c>
    </row>
    <row r="3988" spans="1:18" x14ac:dyDescent="0.3">
      <c r="A3988" s="36">
        <v>3987</v>
      </c>
      <c r="B3988" s="37">
        <v>3674</v>
      </c>
      <c r="C3988" s="37">
        <v>1</v>
      </c>
      <c r="D3988" s="37" t="str" cm="1">
        <f t="array" ref="D3988:E3988">_xlfn.XLOOKUP(C3988,Table1[StoreID],Table1[[StoreName]:[Region]],0)</f>
        <v>StoreA</v>
      </c>
      <c r="E3988" s="37" t="str">
        <v>Cairo</v>
      </c>
      <c r="F3988" s="37">
        <v>15</v>
      </c>
      <c r="G3988" s="37" t="str">
        <f>_xlfn.XLOOKUP(F3988,Reps!A:A,Reps!B:B,0)</f>
        <v>Esraa</v>
      </c>
      <c r="H3988" s="37">
        <v>2862</v>
      </c>
      <c r="I3988" s="37" t="str" cm="1">
        <f t="array" ref="I3988:M3988">_xlfn.XLOOKUP(H3988,Product!A:A,Product!B:F,0)</f>
        <v>RSH-13008</v>
      </c>
      <c r="J3988" s="37" t="str">
        <v>Moose - Bluey 20Cm Plush Orange Mix Cdu10Pcs</v>
      </c>
      <c r="K3988" s="37" t="str">
        <v>Plush &amp; Soft Toys</v>
      </c>
      <c r="L3988" s="37" t="str">
        <v>Non Battery</v>
      </c>
      <c r="M3988" s="37" t="str">
        <v>Bluey</v>
      </c>
      <c r="N3988" s="37">
        <v>1</v>
      </c>
      <c r="O3988" s="38">
        <v>275</v>
      </c>
      <c r="P3988" s="38"/>
      <c r="Q3988" s="39">
        <v>45001.581802511573</v>
      </c>
      <c r="R3988" s="40" t="s">
        <v>4862</v>
      </c>
    </row>
    <row r="3989" spans="1:18" x14ac:dyDescent="0.3">
      <c r="A3989" s="41">
        <v>3988</v>
      </c>
      <c r="B3989" s="42">
        <v>3675</v>
      </c>
      <c r="C3989" s="42">
        <v>1</v>
      </c>
      <c r="D3989" s="37" t="str" cm="1">
        <f t="array" ref="D3989:E3989">_xlfn.XLOOKUP(C3989,Table1[StoreID],Table1[[StoreName]:[Region]],0)</f>
        <v>StoreA</v>
      </c>
      <c r="E3989" s="42" t="str">
        <v>Cairo</v>
      </c>
      <c r="F3989" s="42">
        <v>1</v>
      </c>
      <c r="G3989" s="42" t="str">
        <f>_xlfn.XLOOKUP(F3989,Reps!A:A,Reps!B:B,0)</f>
        <v>Ahmed</v>
      </c>
      <c r="H3989" s="42">
        <v>4078</v>
      </c>
      <c r="I3989" s="42" t="str" cm="1">
        <f t="array" ref="I3989:M3989">_xlfn.XLOOKUP(H3989,Product!A:A,Product!B:F,0)</f>
        <v>E91 BP6</v>
      </c>
      <c r="J3989" s="42" t="str">
        <v>Energizer Card 4+2  AA Promo</v>
      </c>
      <c r="K3989" s="42" t="str">
        <v>Add-ons</v>
      </c>
      <c r="L3989" s="42" t="str">
        <v>Battery</v>
      </c>
      <c r="M3989" s="42" t="str">
        <v>Energizer</v>
      </c>
      <c r="N3989" s="42">
        <v>1</v>
      </c>
      <c r="O3989" s="43">
        <v>49.5</v>
      </c>
      <c r="P3989" s="43"/>
      <c r="Q3989" s="44">
        <v>45001.588231863425</v>
      </c>
      <c r="R3989" s="45" t="s">
        <v>4863</v>
      </c>
    </row>
    <row r="3990" spans="1:18" x14ac:dyDescent="0.3">
      <c r="A3990" s="36">
        <v>3989</v>
      </c>
      <c r="B3990" s="37">
        <v>3679</v>
      </c>
      <c r="C3990" s="37">
        <v>1</v>
      </c>
      <c r="D3990" s="37" t="str" cm="1">
        <f t="array" ref="D3990:E3990">_xlfn.XLOOKUP(C3990,Table1[StoreID],Table1[[StoreName]:[Region]],0)</f>
        <v>StoreA</v>
      </c>
      <c r="E3990" s="37" t="str">
        <v>Cairo</v>
      </c>
      <c r="F3990" s="37">
        <v>10</v>
      </c>
      <c r="G3990" s="37" t="str">
        <f>_xlfn.XLOOKUP(F3990,Reps!A:A,Reps!B:B,0)</f>
        <v>Asya</v>
      </c>
      <c r="H3990" s="37">
        <v>3380</v>
      </c>
      <c r="I3990" s="37" t="str" cm="1">
        <f t="array" ref="I3990:M3990">_xlfn.XLOOKUP(H3990,Product!A:A,Product!B:F,0)</f>
        <v>MGA-582380-S2</v>
      </c>
      <c r="J3990" s="37" t="str">
        <v>MGA''s Dream Ella Color Change Surprise Fairies Doll Series 2- Aria (Purple) PDQ</v>
      </c>
      <c r="K3990" s="37" t="str">
        <v>Surprise</v>
      </c>
      <c r="L3990" s="37" t="str">
        <v>Box</v>
      </c>
      <c r="M3990" s="37" t="str">
        <v>Dream Ella</v>
      </c>
      <c r="N3990" s="37">
        <v>1</v>
      </c>
      <c r="O3990" s="38">
        <v>299.5</v>
      </c>
      <c r="P3990" s="38"/>
      <c r="Q3990" s="39">
        <v>45001.61540667824</v>
      </c>
      <c r="R3990" s="40" t="s">
        <v>4864</v>
      </c>
    </row>
    <row r="3991" spans="1:18" x14ac:dyDescent="0.3">
      <c r="A3991" s="41">
        <v>3990</v>
      </c>
      <c r="B3991" s="42">
        <v>3679</v>
      </c>
      <c r="C3991" s="42">
        <v>1</v>
      </c>
      <c r="D3991" s="37" t="str" cm="1">
        <f t="array" ref="D3991:E3991">_xlfn.XLOOKUP(C3991,Table1[StoreID],Table1[[StoreName]:[Region]],0)</f>
        <v>StoreA</v>
      </c>
      <c r="E3991" s="42" t="str">
        <v>Cairo</v>
      </c>
      <c r="F3991" s="42">
        <v>10</v>
      </c>
      <c r="G3991" s="42" t="str">
        <f>_xlfn.XLOOKUP(F3991,Reps!A:A,Reps!B:B,0)</f>
        <v>Asya</v>
      </c>
      <c r="H3991" s="42">
        <v>719</v>
      </c>
      <c r="I3991" s="42" t="str" cm="1">
        <f t="array" ref="I3991:M3991">_xlfn.XLOOKUP(H3991,Product!A:A,Product!B:F,0)</f>
        <v>SM-0431</v>
      </c>
      <c r="J3991" s="42" t="str">
        <v>Doll changes color in the water</v>
      </c>
      <c r="K3991" s="42" t="str">
        <v>Surprise</v>
      </c>
      <c r="L3991" s="42" t="str">
        <v>Tube</v>
      </c>
      <c r="M3991" s="42" t="str">
        <v>Barbie</v>
      </c>
      <c r="N3991" s="42">
        <v>1</v>
      </c>
      <c r="O3991" s="43">
        <v>75</v>
      </c>
      <c r="P3991" s="43"/>
      <c r="Q3991" s="44">
        <v>45001.615406747682</v>
      </c>
      <c r="R3991" s="45" t="s">
        <v>4864</v>
      </c>
    </row>
    <row r="3992" spans="1:18" x14ac:dyDescent="0.3">
      <c r="A3992" s="36">
        <v>3991</v>
      </c>
      <c r="B3992" s="37">
        <v>3679</v>
      </c>
      <c r="C3992" s="37">
        <v>5</v>
      </c>
      <c r="D3992" s="37" t="str" cm="1">
        <f t="array" ref="D3992:E3992">_xlfn.XLOOKUP(C3992,Table1[StoreID],Table1[[StoreName]:[Region]],0)</f>
        <v>StoreE</v>
      </c>
      <c r="E3992" s="37" t="str">
        <v>Delta</v>
      </c>
      <c r="F3992" s="37">
        <v>2</v>
      </c>
      <c r="G3992" s="37" t="str">
        <f>_xlfn.XLOOKUP(F3992,Reps!A:A,Reps!B:B,0)</f>
        <v>Bassem</v>
      </c>
      <c r="H3992" s="37">
        <v>11</v>
      </c>
      <c r="I3992" s="37" t="str" cm="1">
        <f t="array" ref="I3992:M3992">_xlfn.XLOOKUP(H3992,Product!A:A,Product!B:F,0)</f>
        <v>ZUR-9259</v>
      </c>
      <c r="J3992" s="37" t="str">
        <v>Zuru Rainbocorns KitTYcorn Magic Glowing 10 Surprises  S1 -CDU6PCS</v>
      </c>
      <c r="K3992" s="37" t="str">
        <v>Surprise</v>
      </c>
      <c r="L3992" s="37" t="str">
        <v>Egg</v>
      </c>
      <c r="M3992" s="37" t="str">
        <v>Rainbocorns</v>
      </c>
      <c r="N3992" s="37">
        <v>1</v>
      </c>
      <c r="O3992" s="38">
        <v>225</v>
      </c>
      <c r="P3992" s="38"/>
      <c r="Q3992" s="39">
        <v>44994.653771493053</v>
      </c>
      <c r="R3992" s="40" t="s">
        <v>4865</v>
      </c>
    </row>
    <row r="3993" spans="1:18" x14ac:dyDescent="0.3">
      <c r="A3993" s="41">
        <v>3992</v>
      </c>
      <c r="B3993" s="42">
        <v>3683</v>
      </c>
      <c r="C3993" s="42">
        <v>5</v>
      </c>
      <c r="D3993" s="37" t="str" cm="1">
        <f t="array" ref="D3993:E3993">_xlfn.XLOOKUP(C3993,Table1[StoreID],Table1[[StoreName]:[Region]],0)</f>
        <v>StoreE</v>
      </c>
      <c r="E3993" s="42" t="str">
        <v>Delta</v>
      </c>
      <c r="F3993" s="42">
        <v>34</v>
      </c>
      <c r="G3993" s="42" t="str">
        <f>_xlfn.XLOOKUP(F3993,Reps!A:A,Reps!B:B,0)</f>
        <v>Nora</v>
      </c>
      <c r="H3993" s="42">
        <v>4092</v>
      </c>
      <c r="I3993" s="42" t="str" cm="1">
        <f t="array" ref="I3993:M3993">_xlfn.XLOOKUP(H3993,Product!A:A,Product!B:F,0)</f>
        <v>DOH-SH-3662</v>
      </c>
      <c r="J3993" s="42" t="str">
        <v>Bingo Dough 5 Mini Can Style 1</v>
      </c>
      <c r="K3993" s="42" t="str">
        <v>Clay</v>
      </c>
      <c r="L3993" s="42" t="str">
        <v>Dough</v>
      </c>
      <c r="M3993" s="42" t="str">
        <v>Bingo Dough</v>
      </c>
      <c r="N3993" s="42">
        <v>1</v>
      </c>
      <c r="O3993" s="43">
        <v>25</v>
      </c>
      <c r="P3993" s="43"/>
      <c r="Q3993" s="44">
        <v>44994.677070914353</v>
      </c>
      <c r="R3993" s="45" t="s">
        <v>4866</v>
      </c>
    </row>
    <row r="3994" spans="1:18" x14ac:dyDescent="0.3">
      <c r="A3994" s="36">
        <v>3993</v>
      </c>
      <c r="B3994" s="37">
        <v>3684</v>
      </c>
      <c r="C3994" s="37">
        <v>1</v>
      </c>
      <c r="D3994" s="37" t="str" cm="1">
        <f t="array" ref="D3994:E3994">_xlfn.XLOOKUP(C3994,Table1[StoreID],Table1[[StoreName]:[Region]],0)</f>
        <v>StoreA</v>
      </c>
      <c r="E3994" s="37" t="str">
        <v>Cairo</v>
      </c>
      <c r="F3994" s="37">
        <v>3</v>
      </c>
      <c r="G3994" s="37" t="str">
        <f>_xlfn.XLOOKUP(F3994,Reps!A:A,Reps!B:B,0)</f>
        <v>Nada</v>
      </c>
      <c r="H3994" s="37">
        <v>3286</v>
      </c>
      <c r="I3994" s="37" t="str" cm="1">
        <f t="array" ref="I3994:M3994">_xlfn.XLOOKUP(H3994,Product!A:A,Product!B:F,0)</f>
        <v>NK-20412</v>
      </c>
      <c r="J3994" s="37" t="str">
        <v>Learning The Shapes</v>
      </c>
      <c r="K3994" s="37" t="str">
        <v>Education &amp; Learning</v>
      </c>
      <c r="L3994" s="37" t="str">
        <v>Puzzle</v>
      </c>
      <c r="M3994" s="37" t="str">
        <v>Nilco</v>
      </c>
      <c r="N3994" s="37">
        <v>1</v>
      </c>
      <c r="O3994" s="38">
        <v>47.5</v>
      </c>
      <c r="P3994" s="38"/>
      <c r="Q3994" s="39">
        <v>45001.636055983799</v>
      </c>
      <c r="R3994" s="40" t="s">
        <v>4867</v>
      </c>
    </row>
    <row r="3995" spans="1:18" x14ac:dyDescent="0.3">
      <c r="A3995" s="41">
        <v>3994</v>
      </c>
      <c r="B3995" s="42">
        <v>3685</v>
      </c>
      <c r="C3995" s="42">
        <v>5</v>
      </c>
      <c r="D3995" s="37" t="str" cm="1">
        <f t="array" ref="D3995:E3995">_xlfn.XLOOKUP(C3995,Table1[StoreID],Table1[[StoreName]:[Region]],0)</f>
        <v>StoreE</v>
      </c>
      <c r="E3995" s="42" t="str">
        <v>Delta</v>
      </c>
      <c r="F3995" s="42">
        <v>34</v>
      </c>
      <c r="G3995" s="42" t="str">
        <f>_xlfn.XLOOKUP(F3995,Reps!A:A,Reps!B:B,0)</f>
        <v>Nora</v>
      </c>
      <c r="H3995" s="42">
        <v>4088</v>
      </c>
      <c r="I3995" s="42" t="str" cm="1">
        <f t="array" ref="I3995:M3995">_xlfn.XLOOKUP(H3995,Product!A:A,Product!B:F,0)</f>
        <v>DOH-SH-5276</v>
      </c>
      <c r="J3995" s="42" t="str">
        <v>Bingo Dough Can 56gm - Purple</v>
      </c>
      <c r="K3995" s="42" t="str">
        <v>Clay</v>
      </c>
      <c r="L3995" s="42" t="str">
        <v>Dough</v>
      </c>
      <c r="M3995" s="42" t="str">
        <v>Bingo Dough</v>
      </c>
      <c r="N3995" s="42">
        <v>1</v>
      </c>
      <c r="O3995" s="43">
        <v>10</v>
      </c>
      <c r="P3995" s="43"/>
      <c r="Q3995" s="44">
        <v>44994.706516631944</v>
      </c>
      <c r="R3995" s="45" t="s">
        <v>4868</v>
      </c>
    </row>
    <row r="3996" spans="1:18" x14ac:dyDescent="0.3">
      <c r="A3996" s="36">
        <v>3995</v>
      </c>
      <c r="B3996" s="37">
        <v>3685</v>
      </c>
      <c r="C3996" s="37">
        <v>5</v>
      </c>
      <c r="D3996" s="37" t="str" cm="1">
        <f t="array" ref="D3996:E3996">_xlfn.XLOOKUP(C3996,Table1[StoreID],Table1[[StoreName]:[Region]],0)</f>
        <v>StoreE</v>
      </c>
      <c r="E3996" s="37" t="str">
        <v>Delta</v>
      </c>
      <c r="F3996" s="37">
        <v>34</v>
      </c>
      <c r="G3996" s="37" t="str">
        <f>_xlfn.XLOOKUP(F3996,Reps!A:A,Reps!B:B,0)</f>
        <v>Nora</v>
      </c>
      <c r="H3996" s="37">
        <v>4086</v>
      </c>
      <c r="I3996" s="37" t="str" cm="1">
        <f t="array" ref="I3996:M3996">_xlfn.XLOOKUP(H3996,Product!A:A,Product!B:F,0)</f>
        <v>DOH-SH-5278</v>
      </c>
      <c r="J3996" s="37" t="str">
        <v>Bingo Dough Can 56gm - Blue</v>
      </c>
      <c r="K3996" s="37" t="str">
        <v>Clay</v>
      </c>
      <c r="L3996" s="37" t="str">
        <v>Dough</v>
      </c>
      <c r="M3996" s="37" t="str">
        <v>Bingo Dough</v>
      </c>
      <c r="N3996" s="37">
        <v>1</v>
      </c>
      <c r="O3996" s="38">
        <v>10</v>
      </c>
      <c r="P3996" s="38"/>
      <c r="Q3996" s="39">
        <v>44994.706516979168</v>
      </c>
      <c r="R3996" s="40" t="s">
        <v>4868</v>
      </c>
    </row>
    <row r="3997" spans="1:18" x14ac:dyDescent="0.3">
      <c r="A3997" s="41">
        <v>3996</v>
      </c>
      <c r="B3997" s="42">
        <v>3685</v>
      </c>
      <c r="C3997" s="42">
        <v>5</v>
      </c>
      <c r="D3997" s="37" t="str" cm="1">
        <f t="array" ref="D3997:E3997">_xlfn.XLOOKUP(C3997,Table1[StoreID],Table1[[StoreName]:[Region]],0)</f>
        <v>StoreE</v>
      </c>
      <c r="E3997" s="42" t="str">
        <v>Delta</v>
      </c>
      <c r="F3997" s="42">
        <v>34</v>
      </c>
      <c r="G3997" s="42" t="str">
        <f>_xlfn.XLOOKUP(F3997,Reps!A:A,Reps!B:B,0)</f>
        <v>Nora</v>
      </c>
      <c r="H3997" s="42">
        <v>4083</v>
      </c>
      <c r="I3997" s="42" t="str" cm="1">
        <f t="array" ref="I3997:M3997">_xlfn.XLOOKUP(H3997,Product!A:A,Product!B:F,0)</f>
        <v>DOH-SH-5281</v>
      </c>
      <c r="J3997" s="42" t="str">
        <v>Bingo Dough Can 56gm - Green</v>
      </c>
      <c r="K3997" s="42" t="str">
        <v>Clay</v>
      </c>
      <c r="L3997" s="42" t="str">
        <v>Dough</v>
      </c>
      <c r="M3997" s="42" t="str">
        <v>Bingo Dough</v>
      </c>
      <c r="N3997" s="42">
        <v>1</v>
      </c>
      <c r="O3997" s="43">
        <v>10</v>
      </c>
      <c r="P3997" s="43"/>
      <c r="Q3997" s="44">
        <v>44994.706516979168</v>
      </c>
      <c r="R3997" s="45" t="s">
        <v>4868</v>
      </c>
    </row>
    <row r="3998" spans="1:18" x14ac:dyDescent="0.3">
      <c r="A3998" s="36">
        <v>3997</v>
      </c>
      <c r="B3998" s="37">
        <v>3685</v>
      </c>
      <c r="C3998" s="37">
        <v>5</v>
      </c>
      <c r="D3998" s="37" t="str" cm="1">
        <f t="array" ref="D3998:E3998">_xlfn.XLOOKUP(C3998,Table1[StoreID],Table1[[StoreName]:[Region]],0)</f>
        <v>StoreE</v>
      </c>
      <c r="E3998" s="37" t="str">
        <v>Delta</v>
      </c>
      <c r="F3998" s="37">
        <v>34</v>
      </c>
      <c r="G3998" s="37" t="str">
        <f>_xlfn.XLOOKUP(F3998,Reps!A:A,Reps!B:B,0)</f>
        <v>Nora</v>
      </c>
      <c r="H3998" s="37">
        <v>4080</v>
      </c>
      <c r="I3998" s="37" t="str" cm="1">
        <f t="array" ref="I3998:M3998">_xlfn.XLOOKUP(H3998,Product!A:A,Product!B:F,0)</f>
        <v>DOH-SH-5284</v>
      </c>
      <c r="J3998" s="37" t="str">
        <v>Bingo Dough Can 56gm - Black</v>
      </c>
      <c r="K3998" s="37" t="str">
        <v>Clay</v>
      </c>
      <c r="L3998" s="37" t="str">
        <v>Dough</v>
      </c>
      <c r="M3998" s="37" t="str">
        <v>Bingo Dough</v>
      </c>
      <c r="N3998" s="37">
        <v>1</v>
      </c>
      <c r="O3998" s="38">
        <v>10</v>
      </c>
      <c r="P3998" s="38"/>
      <c r="Q3998" s="39">
        <v>44994.706516979168</v>
      </c>
      <c r="R3998" s="40" t="s">
        <v>4868</v>
      </c>
    </row>
    <row r="3999" spans="1:18" x14ac:dyDescent="0.3">
      <c r="A3999" s="41">
        <v>3998</v>
      </c>
      <c r="B3999" s="42">
        <v>3687</v>
      </c>
      <c r="C3999" s="42">
        <v>5</v>
      </c>
      <c r="D3999" s="37" t="str" cm="1">
        <f t="array" ref="D3999:E3999">_xlfn.XLOOKUP(C3999,Table1[StoreID],Table1[[StoreName]:[Region]],0)</f>
        <v>StoreE</v>
      </c>
      <c r="E3999" s="42" t="str">
        <v>Delta</v>
      </c>
      <c r="F3999" s="42">
        <v>2</v>
      </c>
      <c r="G3999" s="42" t="str">
        <f>_xlfn.XLOOKUP(F3999,Reps!A:A,Reps!B:B,0)</f>
        <v>Bassem</v>
      </c>
      <c r="H3999" s="42">
        <v>470</v>
      </c>
      <c r="I3999" s="42" t="str" cm="1">
        <f t="array" ref="I3999:M3999">_xlfn.XLOOKUP(H3999,Product!A:A,Product!B:F,0)</f>
        <v>YW-26-027</v>
      </c>
      <c r="J3999" s="42" t="str">
        <v>Yoyo Pokémon ( Stand 24 pcs )</v>
      </c>
      <c r="K3999" s="42" t="str">
        <v>Games</v>
      </c>
      <c r="L3999" s="42" t="str">
        <v>Yoyo</v>
      </c>
      <c r="M3999" s="42" t="str">
        <v>Pokémon</v>
      </c>
      <c r="N3999" s="42">
        <v>1</v>
      </c>
      <c r="O3999" s="43">
        <v>20</v>
      </c>
      <c r="P3999" s="43"/>
      <c r="Q3999" s="44">
        <v>44994.759159224537</v>
      </c>
      <c r="R3999" s="45" t="s">
        <v>4869</v>
      </c>
    </row>
    <row r="4000" spans="1:18" x14ac:dyDescent="0.3">
      <c r="A4000" s="36">
        <v>3999</v>
      </c>
      <c r="B4000" s="37">
        <v>3687</v>
      </c>
      <c r="C4000" s="37">
        <v>5</v>
      </c>
      <c r="D4000" s="37" t="str" cm="1">
        <f t="array" ref="D4000:E4000">_xlfn.XLOOKUP(C4000,Table1[StoreID],Table1[[StoreName]:[Region]],0)</f>
        <v>StoreE</v>
      </c>
      <c r="E4000" s="37" t="str">
        <v>Delta</v>
      </c>
      <c r="F4000" s="37">
        <v>2</v>
      </c>
      <c r="G4000" s="37" t="str">
        <f>_xlfn.XLOOKUP(F4000,Reps!A:A,Reps!B:B,0)</f>
        <v>Bassem</v>
      </c>
      <c r="H4000" s="37">
        <v>470</v>
      </c>
      <c r="I4000" s="37" t="str" cm="1">
        <f t="array" ref="I4000:M4000">_xlfn.XLOOKUP(H4000,Product!A:A,Product!B:F,0)</f>
        <v>YW-26-027</v>
      </c>
      <c r="J4000" s="37" t="str">
        <v>Yoyo Pokémon ( Stand 24 pcs )</v>
      </c>
      <c r="K4000" s="37" t="str">
        <v>Games</v>
      </c>
      <c r="L4000" s="37" t="str">
        <v>Yoyo</v>
      </c>
      <c r="M4000" s="37" t="str">
        <v>Pokémon</v>
      </c>
      <c r="N4000" s="37">
        <v>1</v>
      </c>
      <c r="O4000" s="38">
        <v>20</v>
      </c>
      <c r="P4000" s="38"/>
      <c r="Q4000" s="39">
        <v>44994.759159224537</v>
      </c>
      <c r="R4000" s="40" t="s">
        <v>4869</v>
      </c>
    </row>
    <row r="4001" spans="1:18" x14ac:dyDescent="0.3">
      <c r="A4001" s="41">
        <v>4000</v>
      </c>
      <c r="B4001" s="42">
        <v>3689</v>
      </c>
      <c r="C4001" s="42">
        <v>2</v>
      </c>
      <c r="D4001" s="37" t="str" cm="1">
        <f t="array" ref="D4001:E4001">_xlfn.XLOOKUP(C4001,Table1[StoreID],Table1[[StoreName]:[Region]],0)</f>
        <v>StoreB</v>
      </c>
      <c r="E4001" s="42" t="str">
        <v>Cairo</v>
      </c>
      <c r="F4001" s="42">
        <v>23</v>
      </c>
      <c r="G4001" s="42" t="str">
        <f>_xlfn.XLOOKUP(F4001,Reps!A:A,Reps!B:B,0)</f>
        <v>Essam</v>
      </c>
      <c r="H4001" s="42">
        <v>3564</v>
      </c>
      <c r="I4001" s="42" t="str" cm="1">
        <f t="array" ref="I4001:M4001">_xlfn.XLOOKUP(H4001,Product!A:A,Product!B:F,0)</f>
        <v>LA-BX2018Z</v>
      </c>
      <c r="J4001" s="42" t="str">
        <v>B. Baby Whale Rattle</v>
      </c>
      <c r="K4001" s="42" t="str">
        <v>Baby</v>
      </c>
      <c r="L4001" s="42" t="str">
        <v>Toddler</v>
      </c>
      <c r="M4001" s="42" t="str">
        <v>B.Toys</v>
      </c>
      <c r="N4001" s="42">
        <v>1</v>
      </c>
      <c r="O4001" s="43">
        <v>199.5</v>
      </c>
      <c r="P4001" s="43"/>
      <c r="Q4001" s="44">
        <v>45019.852069409724</v>
      </c>
      <c r="R4001" s="45" t="s">
        <v>4870</v>
      </c>
    </row>
    <row r="4002" spans="1:18" x14ac:dyDescent="0.3">
      <c r="A4002" s="36">
        <v>4001</v>
      </c>
      <c r="B4002" s="37">
        <v>3690</v>
      </c>
      <c r="C4002" s="37">
        <v>2</v>
      </c>
      <c r="D4002" s="37" t="str" cm="1">
        <f t="array" ref="D4002:E4002">_xlfn.XLOOKUP(C4002,Table1[StoreID],Table1[[StoreName]:[Region]],0)</f>
        <v>StoreB</v>
      </c>
      <c r="E4002" s="37" t="str">
        <v>Cairo</v>
      </c>
      <c r="F4002" s="37">
        <v>23</v>
      </c>
      <c r="G4002" s="37" t="str">
        <f>_xlfn.XLOOKUP(F4002,Reps!A:A,Reps!B:B,0)</f>
        <v>Essam</v>
      </c>
      <c r="H4002" s="37">
        <v>14</v>
      </c>
      <c r="I4002" s="37" t="str" cm="1">
        <f t="array" ref="I4002:M4002">_xlfn.XLOOKUP(H4002,Product!A:A,Product!B:F,0)</f>
        <v>ZUR-7488</v>
      </c>
      <c r="J4002" s="37" t="str">
        <v>Zuru Smasher Dino Island Giant Skull S1 Over 30 Surprises</v>
      </c>
      <c r="K4002" s="37" t="str">
        <v>Surprise</v>
      </c>
      <c r="L4002" s="37" t="str">
        <v>Egg</v>
      </c>
      <c r="M4002" s="37" t="str">
        <v>Smashers</v>
      </c>
      <c r="N4002" s="37">
        <v>1</v>
      </c>
      <c r="O4002" s="38">
        <v>875</v>
      </c>
      <c r="P4002" s="38"/>
      <c r="Q4002" s="39">
        <v>45019.861541747683</v>
      </c>
      <c r="R4002" s="40" t="s">
        <v>4871</v>
      </c>
    </row>
    <row r="4003" spans="1:18" x14ac:dyDescent="0.3">
      <c r="A4003" s="41">
        <v>4002</v>
      </c>
      <c r="B4003" s="42">
        <v>3692</v>
      </c>
      <c r="C4003" s="42">
        <v>1</v>
      </c>
      <c r="D4003" s="37" t="str" cm="1">
        <f t="array" ref="D4003:E4003">_xlfn.XLOOKUP(C4003,Table1[StoreID],Table1[[StoreName]:[Region]],0)</f>
        <v>StoreA</v>
      </c>
      <c r="E4003" s="42" t="str">
        <v>Cairo</v>
      </c>
      <c r="F4003" s="42">
        <v>9</v>
      </c>
      <c r="G4003" s="42" t="str">
        <f>_xlfn.XLOOKUP(F4003,Reps!A:A,Reps!B:B,0)</f>
        <v>Loaa</v>
      </c>
      <c r="H4003" s="42">
        <v>4092</v>
      </c>
      <c r="I4003" s="42" t="str" cm="1">
        <f t="array" ref="I4003:M4003">_xlfn.XLOOKUP(H4003,Product!A:A,Product!B:F,0)</f>
        <v>DOH-SH-3662</v>
      </c>
      <c r="J4003" s="42" t="str">
        <v>Bingo Dough 5 Mini Can Style 1</v>
      </c>
      <c r="K4003" s="42" t="str">
        <v>Clay</v>
      </c>
      <c r="L4003" s="42" t="str">
        <v>Dough</v>
      </c>
      <c r="M4003" s="42" t="str">
        <v>Bingo Dough</v>
      </c>
      <c r="N4003" s="42">
        <v>1</v>
      </c>
      <c r="O4003" s="43">
        <v>25</v>
      </c>
      <c r="P4003" s="43"/>
      <c r="Q4003" s="44">
        <v>45001.65541172454</v>
      </c>
      <c r="R4003" s="45" t="s">
        <v>4872</v>
      </c>
    </row>
    <row r="4004" spans="1:18" x14ac:dyDescent="0.3">
      <c r="A4004" s="36">
        <v>4003</v>
      </c>
      <c r="B4004" s="37">
        <v>3692</v>
      </c>
      <c r="C4004" s="37">
        <v>2</v>
      </c>
      <c r="D4004" s="37" t="str" cm="1">
        <f t="array" ref="D4004:E4004">_xlfn.XLOOKUP(C4004,Table1[StoreID],Table1[[StoreName]:[Region]],0)</f>
        <v>StoreB</v>
      </c>
      <c r="E4004" s="37" t="str">
        <v>Cairo</v>
      </c>
      <c r="F4004" s="37">
        <v>23</v>
      </c>
      <c r="G4004" s="37" t="str">
        <f>_xlfn.XLOOKUP(F4004,Reps!A:A,Reps!B:B,0)</f>
        <v>Essam</v>
      </c>
      <c r="H4004" s="37">
        <v>4090</v>
      </c>
      <c r="I4004" s="37" t="str" cm="1">
        <f t="array" ref="I4004:M4004">_xlfn.XLOOKUP(H4004,Product!A:A,Product!B:F,0)</f>
        <v>DOH-SH-3664</v>
      </c>
      <c r="J4004" s="37" t="str">
        <v>Bingo Dough 10 Mini Can</v>
      </c>
      <c r="K4004" s="37" t="str">
        <v>Clay</v>
      </c>
      <c r="L4004" s="37" t="str">
        <v>Dough</v>
      </c>
      <c r="M4004" s="37" t="str">
        <v>Bingo Dough</v>
      </c>
      <c r="N4004" s="37">
        <v>1</v>
      </c>
      <c r="O4004" s="38">
        <v>47.5</v>
      </c>
      <c r="P4004" s="38"/>
      <c r="Q4004" s="39">
        <v>45019.938681793981</v>
      </c>
      <c r="R4004" s="40" t="s">
        <v>4873</v>
      </c>
    </row>
    <row r="4005" spans="1:18" x14ac:dyDescent="0.3">
      <c r="A4005" s="41">
        <v>4004</v>
      </c>
      <c r="B4005" s="42">
        <v>3695</v>
      </c>
      <c r="C4005" s="42">
        <v>1</v>
      </c>
      <c r="D4005" s="37" t="str" cm="1">
        <f t="array" ref="D4005:E4005">_xlfn.XLOOKUP(C4005,Table1[StoreID],Table1[[StoreName]:[Region]],0)</f>
        <v>StoreA</v>
      </c>
      <c r="E4005" s="42" t="str">
        <v>Cairo</v>
      </c>
      <c r="F4005" s="42">
        <v>5</v>
      </c>
      <c r="G4005" s="42" t="str">
        <f>_xlfn.XLOOKUP(F4005,Reps!A:A,Reps!B:B,0)</f>
        <v>Yara</v>
      </c>
      <c r="H4005" s="42">
        <v>619</v>
      </c>
      <c r="I4005" s="42" t="str" cm="1">
        <f t="array" ref="I4005:M4005">_xlfn.XLOOKUP(H4005,Product!A:A,Product!B:F,0)</f>
        <v>XS-36516-G</v>
      </c>
      <c r="J4005" s="42" t="str">
        <v>Zuru X-Shot - Excel Skin Flux - Apocalypse</v>
      </c>
      <c r="K4005" s="42" t="str">
        <v>Guns</v>
      </c>
      <c r="L4005" s="42" t="str">
        <v>Gun</v>
      </c>
      <c r="M4005" s="42" t="str">
        <v>X-Shot</v>
      </c>
      <c r="N4005" s="42">
        <v>1</v>
      </c>
      <c r="O4005" s="43">
        <v>225</v>
      </c>
      <c r="P4005" s="43"/>
      <c r="Q4005" s="44">
        <v>45001.661523877316</v>
      </c>
      <c r="R4005" s="45" t="s">
        <v>4874</v>
      </c>
    </row>
    <row r="4006" spans="1:18" x14ac:dyDescent="0.3">
      <c r="A4006" s="36">
        <v>4005</v>
      </c>
      <c r="B4006" s="37">
        <v>3695</v>
      </c>
      <c r="C4006" s="37">
        <v>1</v>
      </c>
      <c r="D4006" s="37" t="str" cm="1">
        <f t="array" ref="D4006:E4006">_xlfn.XLOOKUP(C4006,Table1[StoreID],Table1[[StoreName]:[Region]],0)</f>
        <v>StoreA</v>
      </c>
      <c r="E4006" s="37" t="str">
        <v>Cairo</v>
      </c>
      <c r="F4006" s="37">
        <v>5</v>
      </c>
      <c r="G4006" s="37" t="str">
        <f>_xlfn.XLOOKUP(F4006,Reps!A:A,Reps!B:B,0)</f>
        <v>Yara</v>
      </c>
      <c r="H4006" s="37">
        <v>3475</v>
      </c>
      <c r="I4006" s="37" t="str" cm="1">
        <f t="array" ref="I4006:M4006">_xlfn.XLOOKUP(H4006,Product!A:A,Product!B:F,0)</f>
        <v>MGA-572756-1</v>
      </c>
      <c r="J4006" s="37" t="str">
        <v>L.O.L. Surprise OMG Core Doll Spicy Babe Series 4</v>
      </c>
      <c r="K4006" s="37" t="str">
        <v>Dolls &amp; Accessories</v>
      </c>
      <c r="L4006" s="37" t="str">
        <v>Fashion Doll</v>
      </c>
      <c r="M4006" s="37" t="str">
        <v>L.O.L. Surprise</v>
      </c>
      <c r="N4006" s="37">
        <v>1</v>
      </c>
      <c r="O4006" s="38">
        <v>737.5</v>
      </c>
      <c r="P4006" s="38"/>
      <c r="Q4006" s="39">
        <v>45001.661523923613</v>
      </c>
      <c r="R4006" s="40" t="s">
        <v>4874</v>
      </c>
    </row>
    <row r="4007" spans="1:18" x14ac:dyDescent="0.3">
      <c r="A4007" s="41">
        <v>4006</v>
      </c>
      <c r="B4007" s="42">
        <v>3698</v>
      </c>
      <c r="C4007" s="42">
        <v>5</v>
      </c>
      <c r="D4007" s="37" t="str" cm="1">
        <f t="array" ref="D4007:E4007">_xlfn.XLOOKUP(C4007,Table1[StoreID],Table1[[StoreName]:[Region]],0)</f>
        <v>StoreE</v>
      </c>
      <c r="E4007" s="42" t="str">
        <v>Delta</v>
      </c>
      <c r="F4007" s="42">
        <v>2</v>
      </c>
      <c r="G4007" s="42" t="str">
        <f>_xlfn.XLOOKUP(F4007,Reps!A:A,Reps!B:B,0)</f>
        <v>Bassem</v>
      </c>
      <c r="H4007" s="42">
        <v>4078</v>
      </c>
      <c r="I4007" s="42" t="str" cm="1">
        <f t="array" ref="I4007:M4007">_xlfn.XLOOKUP(H4007,Product!A:A,Product!B:F,0)</f>
        <v>E91 BP6</v>
      </c>
      <c r="J4007" s="42" t="str">
        <v>Energizer Card 4+2  AA Promo</v>
      </c>
      <c r="K4007" s="42" t="str">
        <v>Add-ons</v>
      </c>
      <c r="L4007" s="42" t="str">
        <v>Battery</v>
      </c>
      <c r="M4007" s="42" t="str">
        <v>Energizer</v>
      </c>
      <c r="N4007" s="42">
        <v>1</v>
      </c>
      <c r="O4007" s="43">
        <v>49.5</v>
      </c>
      <c r="P4007" s="43"/>
      <c r="Q4007" s="44">
        <v>44994.908172337964</v>
      </c>
      <c r="R4007" s="45" t="s">
        <v>4875</v>
      </c>
    </row>
    <row r="4008" spans="1:18" x14ac:dyDescent="0.3">
      <c r="A4008" s="36">
        <v>4007</v>
      </c>
      <c r="B4008" s="37">
        <v>3701</v>
      </c>
      <c r="C4008" s="37">
        <v>1</v>
      </c>
      <c r="D4008" s="37" t="str" cm="1">
        <f t="array" ref="D4008:E4008">_xlfn.XLOOKUP(C4008,Table1[StoreID],Table1[[StoreName]:[Region]],0)</f>
        <v>StoreA</v>
      </c>
      <c r="E4008" s="37" t="str">
        <v>Cairo</v>
      </c>
      <c r="F4008" s="37">
        <v>5</v>
      </c>
      <c r="G4008" s="37" t="str">
        <f>_xlfn.XLOOKUP(F4008,Reps!A:A,Reps!B:B,0)</f>
        <v>Yara</v>
      </c>
      <c r="H4008" s="37">
        <v>2166</v>
      </c>
      <c r="I4008" s="37" t="str" cm="1">
        <f t="array" ref="I4008:M4008">_xlfn.XLOOKUP(H4008,Product!A:A,Product!B:F,0)</f>
        <v>RT03063</v>
      </c>
      <c r="J4008" s="37" t="str">
        <v>Connect 4 Original Big size</v>
      </c>
      <c r="K4008" s="37" t="str">
        <v>Games</v>
      </c>
      <c r="L4008" s="37" t="str">
        <v>Board Game</v>
      </c>
      <c r="M4008" s="37" t="str">
        <v>Connect 4</v>
      </c>
      <c r="N4008" s="37">
        <v>1</v>
      </c>
      <c r="O4008" s="38">
        <v>100</v>
      </c>
      <c r="P4008" s="38"/>
      <c r="Q4008" s="39">
        <v>45001.674750891201</v>
      </c>
      <c r="R4008" s="40" t="s">
        <v>4876</v>
      </c>
    </row>
    <row r="4009" spans="1:18" x14ac:dyDescent="0.3">
      <c r="A4009" s="41">
        <v>4008</v>
      </c>
      <c r="B4009" s="42">
        <v>3701</v>
      </c>
      <c r="C4009" s="42">
        <v>5</v>
      </c>
      <c r="D4009" s="37" t="str" cm="1">
        <f t="array" ref="D4009:E4009">_xlfn.XLOOKUP(C4009,Table1[StoreID],Table1[[StoreName]:[Region]],0)</f>
        <v>StoreE</v>
      </c>
      <c r="E4009" s="42" t="str">
        <v>Delta</v>
      </c>
      <c r="F4009" s="42">
        <v>34</v>
      </c>
      <c r="G4009" s="42" t="str">
        <f>_xlfn.XLOOKUP(F4009,Reps!A:A,Reps!B:B,0)</f>
        <v>Nora</v>
      </c>
      <c r="H4009" s="42">
        <v>4089</v>
      </c>
      <c r="I4009" s="42" t="str" cm="1">
        <f t="array" ref="I4009:M4009">_xlfn.XLOOKUP(H4009,Product!A:A,Product!B:F,0)</f>
        <v>DOH-SH-5275</v>
      </c>
      <c r="J4009" s="42" t="str">
        <v>Bingo Dough Can 56gm - Pink</v>
      </c>
      <c r="K4009" s="42" t="str">
        <v>Clay</v>
      </c>
      <c r="L4009" s="42" t="str">
        <v>Dough</v>
      </c>
      <c r="M4009" s="42" t="str">
        <v>Bingo Dough</v>
      </c>
      <c r="N4009" s="42">
        <v>1</v>
      </c>
      <c r="O4009" s="43">
        <v>10</v>
      </c>
      <c r="P4009" s="43"/>
      <c r="Q4009" s="44">
        <v>44994.934595023151</v>
      </c>
      <c r="R4009" s="45" t="s">
        <v>4877</v>
      </c>
    </row>
    <row r="4010" spans="1:18" x14ac:dyDescent="0.3">
      <c r="A4010" s="36">
        <v>4009</v>
      </c>
      <c r="B4010" s="37">
        <v>3703</v>
      </c>
      <c r="C4010" s="37">
        <v>5</v>
      </c>
      <c r="D4010" s="37" t="str" cm="1">
        <f t="array" ref="D4010:E4010">_xlfn.XLOOKUP(C4010,Table1[StoreID],Table1[[StoreName]:[Region]],0)</f>
        <v>StoreE</v>
      </c>
      <c r="E4010" s="37" t="str">
        <v>Delta</v>
      </c>
      <c r="F4010" s="37">
        <v>2</v>
      </c>
      <c r="G4010" s="37" t="str">
        <f>_xlfn.XLOOKUP(F4010,Reps!A:A,Reps!B:B,0)</f>
        <v>Bassem</v>
      </c>
      <c r="H4010" s="37">
        <v>16</v>
      </c>
      <c r="I4010" s="37" t="str" cm="1">
        <f t="array" ref="I4010:M4010">_xlfn.XLOOKUP(H4010,Product!A:A,Product!B:F,0)</f>
        <v>ZUR-7486</v>
      </c>
      <c r="J4010" s="37" t="str">
        <v>Zuru Smasher Mini Egg Dino S5 Over 10 Surprises Cdu6Pcs</v>
      </c>
      <c r="K4010" s="37" t="str">
        <v>Surprise</v>
      </c>
      <c r="L4010" s="37" t="str">
        <v>Egg</v>
      </c>
      <c r="M4010" s="37" t="str">
        <v>Smashers</v>
      </c>
      <c r="N4010" s="37">
        <v>1</v>
      </c>
      <c r="O4010" s="38">
        <v>225</v>
      </c>
      <c r="P4010" s="38"/>
      <c r="Q4010" s="39">
        <v>44995.501886192127</v>
      </c>
      <c r="R4010" s="40" t="s">
        <v>4878</v>
      </c>
    </row>
    <row r="4011" spans="1:18" x14ac:dyDescent="0.3">
      <c r="A4011" s="41">
        <v>4010</v>
      </c>
      <c r="B4011" s="42">
        <v>3705</v>
      </c>
      <c r="C4011" s="42">
        <v>2</v>
      </c>
      <c r="D4011" s="37" t="str" cm="1">
        <f t="array" ref="D4011:E4011">_xlfn.XLOOKUP(C4011,Table1[StoreID],Table1[[StoreName]:[Region]],0)</f>
        <v>StoreB</v>
      </c>
      <c r="E4011" s="42" t="str">
        <v>Cairo</v>
      </c>
      <c r="F4011" s="42">
        <v>26</v>
      </c>
      <c r="G4011" s="42" t="str">
        <f>_xlfn.XLOOKUP(F4011,Reps!A:A,Reps!B:B,0)</f>
        <v>Sara</v>
      </c>
      <c r="H4011" s="42">
        <v>416</v>
      </c>
      <c r="I4011" s="42" t="str" cm="1">
        <f t="array" ref="I4011:M4011">_xlfn.XLOOKUP(H4011,Product!A:A,Product!B:F,0)</f>
        <v>YW-28-004</v>
      </c>
      <c r="J4011" s="42" t="str">
        <v>Block Bag Sider Man ( Stand 24 pieces )</v>
      </c>
      <c r="K4011" s="42" t="str">
        <v>Blocks</v>
      </c>
      <c r="L4011" s="42" t="str">
        <v>Lego</v>
      </c>
      <c r="M4011" s="42" t="str">
        <v>Lego</v>
      </c>
      <c r="N4011" s="42">
        <v>1</v>
      </c>
      <c r="O4011" s="43">
        <v>15</v>
      </c>
      <c r="P4011" s="43"/>
      <c r="Q4011" s="44">
        <v>45020.592862581019</v>
      </c>
      <c r="R4011" s="45" t="s">
        <v>4879</v>
      </c>
    </row>
    <row r="4012" spans="1:18" x14ac:dyDescent="0.3">
      <c r="A4012" s="36">
        <v>4011</v>
      </c>
      <c r="B4012" s="37">
        <v>3705</v>
      </c>
      <c r="C4012" s="37">
        <v>5</v>
      </c>
      <c r="D4012" s="37" t="str" cm="1">
        <f t="array" ref="D4012:E4012">_xlfn.XLOOKUP(C4012,Table1[StoreID],Table1[[StoreName]:[Region]],0)</f>
        <v>StoreE</v>
      </c>
      <c r="E4012" s="37" t="str">
        <v>Delta</v>
      </c>
      <c r="F4012" s="37">
        <v>2</v>
      </c>
      <c r="G4012" s="37" t="str">
        <f>_xlfn.XLOOKUP(F4012,Reps!A:A,Reps!B:B,0)</f>
        <v>Bassem</v>
      </c>
      <c r="H4012" s="37">
        <v>1099</v>
      </c>
      <c r="I4012" s="37" t="str" cm="1">
        <f t="array" ref="I4012:M4012">_xlfn.XLOOKUP(H4012,Product!A:A,Product!B:F,0)</f>
        <v>SH-3768</v>
      </c>
      <c r="J4012" s="37" t="str">
        <v>Colour Change  Fashion doll Stand 12 Pieces</v>
      </c>
      <c r="K4012" s="37" t="str">
        <v>Surprise</v>
      </c>
      <c r="L4012" s="37" t="str">
        <v>Tube</v>
      </c>
      <c r="M4012" s="37" t="str">
        <v>Barbie</v>
      </c>
      <c r="N4012" s="37">
        <v>1</v>
      </c>
      <c r="O4012" s="38">
        <v>287.5</v>
      </c>
      <c r="P4012" s="38"/>
      <c r="Q4012" s="39">
        <v>44995.633497835646</v>
      </c>
      <c r="R4012" s="40" t="s">
        <v>4880</v>
      </c>
    </row>
    <row r="4013" spans="1:18" x14ac:dyDescent="0.3">
      <c r="A4013" s="41">
        <v>4012</v>
      </c>
      <c r="B4013" s="42">
        <v>3706</v>
      </c>
      <c r="C4013" s="42">
        <v>5</v>
      </c>
      <c r="D4013" s="37" t="str" cm="1">
        <f t="array" ref="D4013:E4013">_xlfn.XLOOKUP(C4013,Table1[StoreID],Table1[[StoreName]:[Region]],0)</f>
        <v>StoreE</v>
      </c>
      <c r="E4013" s="42" t="str">
        <v>Delta</v>
      </c>
      <c r="F4013" s="42">
        <v>2</v>
      </c>
      <c r="G4013" s="42" t="str">
        <f>_xlfn.XLOOKUP(F4013,Reps!A:A,Reps!B:B,0)</f>
        <v>Bassem</v>
      </c>
      <c r="H4013" s="42">
        <v>4078</v>
      </c>
      <c r="I4013" s="42" t="str" cm="1">
        <f t="array" ref="I4013:M4013">_xlfn.XLOOKUP(H4013,Product!A:A,Product!B:F,0)</f>
        <v>E91 BP6</v>
      </c>
      <c r="J4013" s="42" t="str">
        <v>Energizer Card 4+2  AA Promo</v>
      </c>
      <c r="K4013" s="42" t="str">
        <v>Add-ons</v>
      </c>
      <c r="L4013" s="42" t="str">
        <v>Battery</v>
      </c>
      <c r="M4013" s="42" t="str">
        <v>Energizer</v>
      </c>
      <c r="N4013" s="42">
        <v>1</v>
      </c>
      <c r="O4013" s="43">
        <v>49.5</v>
      </c>
      <c r="P4013" s="43"/>
      <c r="Q4013" s="44">
        <v>44995.643999884262</v>
      </c>
      <c r="R4013" s="45" t="s">
        <v>4881</v>
      </c>
    </row>
    <row r="4014" spans="1:18" x14ac:dyDescent="0.3">
      <c r="A4014" s="36">
        <v>4013</v>
      </c>
      <c r="B4014" s="37">
        <v>3708</v>
      </c>
      <c r="C4014" s="37">
        <v>5</v>
      </c>
      <c r="D4014" s="37" t="str" cm="1">
        <f t="array" ref="D4014:E4014">_xlfn.XLOOKUP(C4014,Table1[StoreID],Table1[[StoreName]:[Region]],0)</f>
        <v>StoreE</v>
      </c>
      <c r="E4014" s="37" t="str">
        <v>Delta</v>
      </c>
      <c r="F4014" s="37">
        <v>2</v>
      </c>
      <c r="G4014" s="37" t="str">
        <f>_xlfn.XLOOKUP(F4014,Reps!A:A,Reps!B:B,0)</f>
        <v>Bassem</v>
      </c>
      <c r="H4014" s="37">
        <v>617</v>
      </c>
      <c r="I4014" s="37" t="str" cm="1">
        <f t="array" ref="I4014:M4014">_xlfn.XLOOKUP(H4014,Product!A:A,Product!B:F,0)</f>
        <v>XS-36517-B</v>
      </c>
      <c r="J4014" s="37" t="str">
        <v>X-Shot - Excel Skin Dread - K.O.</v>
      </c>
      <c r="K4014" s="37" t="str">
        <v>Guns</v>
      </c>
      <c r="L4014" s="37" t="str">
        <v>Gun</v>
      </c>
      <c r="M4014" s="37" t="str">
        <v>X-Shot</v>
      </c>
      <c r="N4014" s="37">
        <v>1</v>
      </c>
      <c r="O4014" s="38">
        <v>387.5</v>
      </c>
      <c r="P4014" s="38"/>
      <c r="Q4014" s="39">
        <v>44995.688739004632</v>
      </c>
      <c r="R4014" s="40" t="s">
        <v>4882</v>
      </c>
    </row>
    <row r="4015" spans="1:18" x14ac:dyDescent="0.3">
      <c r="A4015" s="41">
        <v>4014</v>
      </c>
      <c r="B4015" s="42">
        <v>3708</v>
      </c>
      <c r="C4015" s="42">
        <v>5</v>
      </c>
      <c r="D4015" s="37" t="str" cm="1">
        <f t="array" ref="D4015:E4015">_xlfn.XLOOKUP(C4015,Table1[StoreID],Table1[[StoreName]:[Region]],0)</f>
        <v>StoreE</v>
      </c>
      <c r="E4015" s="42" t="str">
        <v>Delta</v>
      </c>
      <c r="F4015" s="42">
        <v>2</v>
      </c>
      <c r="G4015" s="42" t="str">
        <f>_xlfn.XLOOKUP(F4015,Reps!A:A,Reps!B:B,0)</f>
        <v>Bassem</v>
      </c>
      <c r="H4015" s="42">
        <v>4078</v>
      </c>
      <c r="I4015" s="42" t="str" cm="1">
        <f t="array" ref="I4015:M4015">_xlfn.XLOOKUP(H4015,Product!A:A,Product!B:F,0)</f>
        <v>E91 BP6</v>
      </c>
      <c r="J4015" s="42" t="str">
        <v>Energizer Card 4+2  AA Promo</v>
      </c>
      <c r="K4015" s="42" t="str">
        <v>Add-ons</v>
      </c>
      <c r="L4015" s="42" t="str">
        <v>Battery</v>
      </c>
      <c r="M4015" s="42" t="str">
        <v>Energizer</v>
      </c>
      <c r="N4015" s="42">
        <v>1</v>
      </c>
      <c r="O4015" s="43">
        <v>49.5</v>
      </c>
      <c r="P4015" s="43"/>
      <c r="Q4015" s="44">
        <v>44995.688739004632</v>
      </c>
      <c r="R4015" s="45" t="s">
        <v>4882</v>
      </c>
    </row>
    <row r="4016" spans="1:18" x14ac:dyDescent="0.3">
      <c r="A4016" s="36">
        <v>4015</v>
      </c>
      <c r="B4016" s="37">
        <v>3710</v>
      </c>
      <c r="C4016" s="37">
        <v>1</v>
      </c>
      <c r="D4016" s="37" t="str" cm="1">
        <f t="array" ref="D4016:E4016">_xlfn.XLOOKUP(C4016,Table1[StoreID],Table1[[StoreName]:[Region]],0)</f>
        <v>StoreA</v>
      </c>
      <c r="E4016" s="37" t="str">
        <v>Cairo</v>
      </c>
      <c r="F4016" s="37">
        <v>11</v>
      </c>
      <c r="G4016" s="37" t="str">
        <f>_xlfn.XLOOKUP(F4016,Reps!A:A,Reps!B:B,0)</f>
        <v>Ola</v>
      </c>
      <c r="H4016" s="37">
        <v>4083</v>
      </c>
      <c r="I4016" s="37" t="str" cm="1">
        <f t="array" ref="I4016:M4016">_xlfn.XLOOKUP(H4016,Product!A:A,Product!B:F,0)</f>
        <v>DOH-SH-5281</v>
      </c>
      <c r="J4016" s="37" t="str">
        <v>Bingo Dough Can 56gm - Green</v>
      </c>
      <c r="K4016" s="37" t="str">
        <v>Clay</v>
      </c>
      <c r="L4016" s="37" t="str">
        <v>Dough</v>
      </c>
      <c r="M4016" s="37" t="str">
        <v>Bingo Dough</v>
      </c>
      <c r="N4016" s="37">
        <v>1</v>
      </c>
      <c r="O4016" s="38">
        <v>10</v>
      </c>
      <c r="P4016" s="38"/>
      <c r="Q4016" s="39">
        <v>45001.695124074075</v>
      </c>
      <c r="R4016" s="40" t="s">
        <v>4883</v>
      </c>
    </row>
    <row r="4017" spans="1:18" x14ac:dyDescent="0.3">
      <c r="A4017" s="41">
        <v>4016</v>
      </c>
      <c r="B4017" s="42">
        <v>3710</v>
      </c>
      <c r="C4017" s="42">
        <v>5</v>
      </c>
      <c r="D4017" s="37" t="str" cm="1">
        <f t="array" ref="D4017:E4017">_xlfn.XLOOKUP(C4017,Table1[StoreID],Table1[[StoreName]:[Region]],0)</f>
        <v>StoreE</v>
      </c>
      <c r="E4017" s="42" t="str">
        <v>Delta</v>
      </c>
      <c r="F4017" s="42">
        <v>2</v>
      </c>
      <c r="G4017" s="42" t="str">
        <f>_xlfn.XLOOKUP(F4017,Reps!A:A,Reps!B:B,0)</f>
        <v>Bassem</v>
      </c>
      <c r="H4017" s="42">
        <v>11</v>
      </c>
      <c r="I4017" s="42" t="str" cm="1">
        <f t="array" ref="I4017:M4017">_xlfn.XLOOKUP(H4017,Product!A:A,Product!B:F,0)</f>
        <v>ZUR-9259</v>
      </c>
      <c r="J4017" s="42" t="str">
        <v>Zuru Rainbocorns KitTYcorn Magic Glowing 10 Surprises  S1 -CDU6PCS</v>
      </c>
      <c r="K4017" s="42" t="str">
        <v>Surprise</v>
      </c>
      <c r="L4017" s="42" t="str">
        <v>Egg</v>
      </c>
      <c r="M4017" s="42" t="str">
        <v>Rainbocorns</v>
      </c>
      <c r="N4017" s="42">
        <v>1</v>
      </c>
      <c r="O4017" s="43">
        <v>225</v>
      </c>
      <c r="P4017" s="43"/>
      <c r="Q4017" s="44">
        <v>44995.744690046296</v>
      </c>
      <c r="R4017" s="45" t="s">
        <v>4884</v>
      </c>
    </row>
    <row r="4018" spans="1:18" x14ac:dyDescent="0.3">
      <c r="A4018" s="36">
        <v>4017</v>
      </c>
      <c r="B4018" s="37">
        <v>3711</v>
      </c>
      <c r="C4018" s="37">
        <v>1</v>
      </c>
      <c r="D4018" s="37" t="str" cm="1">
        <f t="array" ref="D4018:E4018">_xlfn.XLOOKUP(C4018,Table1[StoreID],Table1[[StoreName]:[Region]],0)</f>
        <v>StoreA</v>
      </c>
      <c r="E4018" s="37" t="str">
        <v>Cairo</v>
      </c>
      <c r="F4018" s="37">
        <v>1</v>
      </c>
      <c r="G4018" s="37" t="str">
        <f>_xlfn.XLOOKUP(F4018,Reps!A:A,Reps!B:B,0)</f>
        <v>Ahmed</v>
      </c>
      <c r="H4018" s="37">
        <v>3430</v>
      </c>
      <c r="I4018" s="37" t="str" cm="1">
        <f t="array" ref="I4018:M4018">_xlfn.XLOOKUP(H4018,Product!A:A,Product!B:F,0)</f>
        <v>MGA-578765</v>
      </c>
      <c r="J4018" s="37" t="str">
        <v>Dream Bella Color Change Surprise Little Fairies Doll- DreamBella (Teal)</v>
      </c>
      <c r="K4018" s="37" t="str">
        <v>Dolls &amp; Accessories</v>
      </c>
      <c r="L4018" s="37" t="str">
        <v>Pocket Doll</v>
      </c>
      <c r="M4018" s="37" t="str">
        <v>Dream Bella</v>
      </c>
      <c r="N4018" s="37">
        <v>1</v>
      </c>
      <c r="O4018" s="38">
        <v>199.5</v>
      </c>
      <c r="P4018" s="38"/>
      <c r="Q4018" s="39">
        <v>45001.701298807871</v>
      </c>
      <c r="R4018" s="40" t="s">
        <v>4885</v>
      </c>
    </row>
    <row r="4019" spans="1:18" x14ac:dyDescent="0.3">
      <c r="A4019" s="41">
        <v>4018</v>
      </c>
      <c r="B4019" s="42">
        <v>3714</v>
      </c>
      <c r="C4019" s="42">
        <v>1</v>
      </c>
      <c r="D4019" s="37" t="str" cm="1">
        <f t="array" ref="D4019:E4019">_xlfn.XLOOKUP(C4019,Table1[StoreID],Table1[[StoreName]:[Region]],0)</f>
        <v>StoreA</v>
      </c>
      <c r="E4019" s="42" t="str">
        <v>Cairo</v>
      </c>
      <c r="F4019" s="42">
        <v>9</v>
      </c>
      <c r="G4019" s="42" t="str">
        <f>_xlfn.XLOOKUP(F4019,Reps!A:A,Reps!B:B,0)</f>
        <v>Loaa</v>
      </c>
      <c r="H4019" s="42">
        <v>470</v>
      </c>
      <c r="I4019" s="42" t="str" cm="1">
        <f t="array" ref="I4019:M4019">_xlfn.XLOOKUP(H4019,Product!A:A,Product!B:F,0)</f>
        <v>YW-26-027</v>
      </c>
      <c r="J4019" s="42" t="str">
        <v>Yoyo Pokémon ( Stand 24 pcs )</v>
      </c>
      <c r="K4019" s="42" t="str">
        <v>Games</v>
      </c>
      <c r="L4019" s="42" t="str">
        <v>Yoyo</v>
      </c>
      <c r="M4019" s="42" t="str">
        <v>Pokémon</v>
      </c>
      <c r="N4019" s="42">
        <v>1</v>
      </c>
      <c r="O4019" s="43">
        <v>20</v>
      </c>
      <c r="P4019" s="43"/>
      <c r="Q4019" s="44">
        <v>45001.714803437499</v>
      </c>
      <c r="R4019" s="45" t="s">
        <v>4886</v>
      </c>
    </row>
    <row r="4020" spans="1:18" x14ac:dyDescent="0.3">
      <c r="A4020" s="36">
        <v>4019</v>
      </c>
      <c r="B4020" s="37">
        <v>3714</v>
      </c>
      <c r="C4020" s="37">
        <v>1</v>
      </c>
      <c r="D4020" s="37" t="str" cm="1">
        <f t="array" ref="D4020:E4020">_xlfn.XLOOKUP(C4020,Table1[StoreID],Table1[[StoreName]:[Region]],0)</f>
        <v>StoreA</v>
      </c>
      <c r="E4020" s="37" t="str">
        <v>Cairo</v>
      </c>
      <c r="F4020" s="37">
        <v>9</v>
      </c>
      <c r="G4020" s="37" t="str">
        <f>_xlfn.XLOOKUP(F4020,Reps!A:A,Reps!B:B,0)</f>
        <v>Loaa</v>
      </c>
      <c r="H4020" s="37">
        <v>1165</v>
      </c>
      <c r="I4020" s="37" t="str" cm="1">
        <f t="array" ref="I4020:M4020">_xlfn.XLOOKUP(H4020,Product!A:A,Product!B:F,0)</f>
        <v>SH-3684</v>
      </c>
      <c r="J4020" s="37" t="str">
        <v>Die Cast Super Hero 6asst</v>
      </c>
      <c r="K4020" s="37" t="str">
        <v>Vehicle - Parking &amp; Robots</v>
      </c>
      <c r="L4020" s="37" t="str">
        <v>Car</v>
      </c>
      <c r="M4020" s="37" t="str">
        <v>Super Hero</v>
      </c>
      <c r="N4020" s="37">
        <v>1</v>
      </c>
      <c r="O4020" s="38">
        <v>25</v>
      </c>
      <c r="P4020" s="38"/>
      <c r="Q4020" s="39">
        <v>45001.71480347222</v>
      </c>
      <c r="R4020" s="40" t="s">
        <v>4886</v>
      </c>
    </row>
    <row r="4021" spans="1:18" x14ac:dyDescent="0.3">
      <c r="A4021" s="41">
        <v>4020</v>
      </c>
      <c r="B4021" s="42">
        <v>3714</v>
      </c>
      <c r="C4021" s="42">
        <v>1</v>
      </c>
      <c r="D4021" s="37" t="str" cm="1">
        <f t="array" ref="D4021:E4021">_xlfn.XLOOKUP(C4021,Table1[StoreID],Table1[[StoreName]:[Region]],0)</f>
        <v>StoreA</v>
      </c>
      <c r="E4021" s="42" t="str">
        <v>Cairo</v>
      </c>
      <c r="F4021" s="42">
        <v>9</v>
      </c>
      <c r="G4021" s="42" t="str">
        <f>_xlfn.XLOOKUP(F4021,Reps!A:A,Reps!B:B,0)</f>
        <v>Loaa</v>
      </c>
      <c r="H4021" s="42">
        <v>1168</v>
      </c>
      <c r="I4021" s="42" t="str" cm="1">
        <f t="array" ref="I4021:M4021">_xlfn.XLOOKUP(H4021,Product!A:A,Product!B:F,0)</f>
        <v>SH-3681</v>
      </c>
      <c r="J4021" s="42" t="str">
        <v>Die Cast Super Hero 6asst</v>
      </c>
      <c r="K4021" s="42" t="str">
        <v>Vehicle - Parking &amp; Robots</v>
      </c>
      <c r="L4021" s="42" t="str">
        <v>Car</v>
      </c>
      <c r="M4021" s="42" t="str">
        <v>Super Hero</v>
      </c>
      <c r="N4021" s="42">
        <v>1</v>
      </c>
      <c r="O4021" s="43">
        <v>25</v>
      </c>
      <c r="P4021" s="43"/>
      <c r="Q4021" s="44">
        <v>45001.714803506948</v>
      </c>
      <c r="R4021" s="45" t="s">
        <v>4886</v>
      </c>
    </row>
    <row r="4022" spans="1:18" x14ac:dyDescent="0.3">
      <c r="A4022" s="36">
        <v>4021</v>
      </c>
      <c r="B4022" s="37">
        <v>3716</v>
      </c>
      <c r="C4022" s="37">
        <v>5</v>
      </c>
      <c r="D4022" s="37" t="str" cm="1">
        <f t="array" ref="D4022:E4022">_xlfn.XLOOKUP(C4022,Table1[StoreID],Table1[[StoreName]:[Region]],0)</f>
        <v>StoreE</v>
      </c>
      <c r="E4022" s="37" t="str">
        <v>Delta</v>
      </c>
      <c r="F4022" s="37">
        <v>2</v>
      </c>
      <c r="G4022" s="37" t="str">
        <f>_xlfn.XLOOKUP(F4022,Reps!A:A,Reps!B:B,0)</f>
        <v>Bassem</v>
      </c>
      <c r="H4022" s="37">
        <v>4202</v>
      </c>
      <c r="I4022" s="37" t="str" cm="1">
        <f t="array" ref="I4022:M4022">_xlfn.XLOOKUP(H4022,Product!A:A,Product!B:F,0)</f>
        <v>AY-30022008</v>
      </c>
      <c r="J4022" s="37" t="str">
        <v>Astra Natural Fruit Flavor  Lollipop 10 gm (Pack 100 Pieces) 30022008</v>
      </c>
      <c r="K4022" s="37" t="str">
        <v>F&amp;B</v>
      </c>
      <c r="L4022" s="37" t="str">
        <v>Food</v>
      </c>
      <c r="M4022" s="37" t="str">
        <v>ASTRA</v>
      </c>
      <c r="N4022" s="37">
        <v>1</v>
      </c>
      <c r="O4022" s="38">
        <v>2.5</v>
      </c>
      <c r="P4022" s="38"/>
      <c r="Q4022" s="39">
        <v>44995.787378240741</v>
      </c>
      <c r="R4022" s="40" t="s">
        <v>4887</v>
      </c>
    </row>
    <row r="4023" spans="1:18" x14ac:dyDescent="0.3">
      <c r="A4023" s="41">
        <v>4022</v>
      </c>
      <c r="B4023" s="42">
        <v>3716</v>
      </c>
      <c r="C4023" s="42">
        <v>5</v>
      </c>
      <c r="D4023" s="37" t="str" cm="1">
        <f t="array" ref="D4023:E4023">_xlfn.XLOOKUP(C4023,Table1[StoreID],Table1[[StoreName]:[Region]],0)</f>
        <v>StoreE</v>
      </c>
      <c r="E4023" s="42" t="str">
        <v>Delta</v>
      </c>
      <c r="F4023" s="42">
        <v>2</v>
      </c>
      <c r="G4023" s="42" t="str">
        <f>_xlfn.XLOOKUP(F4023,Reps!A:A,Reps!B:B,0)</f>
        <v>Bassem</v>
      </c>
      <c r="H4023" s="42">
        <v>4202</v>
      </c>
      <c r="I4023" s="42" t="str" cm="1">
        <f t="array" ref="I4023:M4023">_xlfn.XLOOKUP(H4023,Product!A:A,Product!B:F,0)</f>
        <v>AY-30022008</v>
      </c>
      <c r="J4023" s="42" t="str">
        <v>Astra Natural Fruit Flavor  Lollipop 10 gm (Pack 100 Pieces) 30022008</v>
      </c>
      <c r="K4023" s="42" t="str">
        <v>F&amp;B</v>
      </c>
      <c r="L4023" s="42" t="str">
        <v>Food</v>
      </c>
      <c r="M4023" s="42" t="str">
        <v>ASTRA</v>
      </c>
      <c r="N4023" s="42">
        <v>1</v>
      </c>
      <c r="O4023" s="43">
        <v>2.5</v>
      </c>
      <c r="P4023" s="43"/>
      <c r="Q4023" s="44">
        <v>44995.787378240741</v>
      </c>
      <c r="R4023" s="45" t="s">
        <v>4887</v>
      </c>
    </row>
    <row r="4024" spans="1:18" x14ac:dyDescent="0.3">
      <c r="A4024" s="36">
        <v>4023</v>
      </c>
      <c r="B4024" s="37">
        <v>3720</v>
      </c>
      <c r="C4024" s="37">
        <v>1</v>
      </c>
      <c r="D4024" s="37" t="str" cm="1">
        <f t="array" ref="D4024:E4024">_xlfn.XLOOKUP(C4024,Table1[StoreID],Table1[[StoreName]:[Region]],0)</f>
        <v>StoreA</v>
      </c>
      <c r="E4024" s="37" t="str">
        <v>Cairo</v>
      </c>
      <c r="F4024" s="37">
        <v>10</v>
      </c>
      <c r="G4024" s="37" t="str">
        <f>_xlfn.XLOOKUP(F4024,Reps!A:A,Reps!B:B,0)</f>
        <v>Asya</v>
      </c>
      <c r="H4024" s="37">
        <v>4090</v>
      </c>
      <c r="I4024" s="37" t="str" cm="1">
        <f t="array" ref="I4024:M4024">_xlfn.XLOOKUP(H4024,Product!A:A,Product!B:F,0)</f>
        <v>DOH-SH-3664</v>
      </c>
      <c r="J4024" s="37" t="str">
        <v>Bingo Dough 10 Mini Can</v>
      </c>
      <c r="K4024" s="37" t="str">
        <v>Clay</v>
      </c>
      <c r="L4024" s="37" t="str">
        <v>Dough</v>
      </c>
      <c r="M4024" s="37" t="str">
        <v>Bingo Dough</v>
      </c>
      <c r="N4024" s="37">
        <v>1</v>
      </c>
      <c r="O4024" s="38">
        <v>47.5</v>
      </c>
      <c r="P4024" s="38"/>
      <c r="Q4024" s="39">
        <v>45001.769566782408</v>
      </c>
      <c r="R4024" s="40" t="s">
        <v>4888</v>
      </c>
    </row>
    <row r="4025" spans="1:18" x14ac:dyDescent="0.3">
      <c r="A4025" s="41">
        <v>4024</v>
      </c>
      <c r="B4025" s="42">
        <v>3721</v>
      </c>
      <c r="C4025" s="42">
        <v>1</v>
      </c>
      <c r="D4025" s="37" t="str" cm="1">
        <f t="array" ref="D4025:E4025">_xlfn.XLOOKUP(C4025,Table1[StoreID],Table1[[StoreName]:[Region]],0)</f>
        <v>StoreA</v>
      </c>
      <c r="E4025" s="42" t="str">
        <v>Cairo</v>
      </c>
      <c r="F4025" s="42">
        <v>1</v>
      </c>
      <c r="G4025" s="42" t="str">
        <f>_xlfn.XLOOKUP(F4025,Reps!A:A,Reps!B:B,0)</f>
        <v>Ahmed</v>
      </c>
      <c r="H4025" s="42">
        <v>4091</v>
      </c>
      <c r="I4025" s="42" t="str" cm="1">
        <f t="array" ref="I4025:M4025">_xlfn.XLOOKUP(H4025,Product!A:A,Product!B:F,0)</f>
        <v>DOH-SH-3663</v>
      </c>
      <c r="J4025" s="42" t="str">
        <v>Bingo Dough 5 Mini Can Style 2</v>
      </c>
      <c r="K4025" s="42" t="str">
        <v>Clay</v>
      </c>
      <c r="L4025" s="42" t="str">
        <v>Dough</v>
      </c>
      <c r="M4025" s="42" t="str">
        <v>Bingo Dough</v>
      </c>
      <c r="N4025" s="42">
        <v>4</v>
      </c>
      <c r="O4025" s="43">
        <v>100</v>
      </c>
      <c r="P4025" s="43"/>
      <c r="Q4025" s="44">
        <v>45001.776947141203</v>
      </c>
      <c r="R4025" s="45" t="s">
        <v>4889</v>
      </c>
    </row>
    <row r="4026" spans="1:18" x14ac:dyDescent="0.3">
      <c r="A4026" s="36">
        <v>4025</v>
      </c>
      <c r="B4026" s="37">
        <v>3721</v>
      </c>
      <c r="C4026" s="37">
        <v>2</v>
      </c>
      <c r="D4026" s="37" t="str" cm="1">
        <f t="array" ref="D4026:E4026">_xlfn.XLOOKUP(C4026,Table1[StoreID],Table1[[StoreName]:[Region]],0)</f>
        <v>StoreB</v>
      </c>
      <c r="E4026" s="37" t="str">
        <v>Cairo</v>
      </c>
      <c r="F4026" s="37">
        <v>23</v>
      </c>
      <c r="G4026" s="37" t="str">
        <f>_xlfn.XLOOKUP(F4026,Reps!A:A,Reps!B:B,0)</f>
        <v>Essam</v>
      </c>
      <c r="H4026" s="37">
        <v>2852</v>
      </c>
      <c r="I4026" s="37" t="str" cm="1">
        <f t="array" ref="I4026:M4026">_xlfn.XLOOKUP(H4026,Product!A:A,Product!B:F,0)</f>
        <v>RSH-25296</v>
      </c>
      <c r="J4026" s="37" t="str">
        <v>Moose - Real Littles Sneaker Cdu12Pcs</v>
      </c>
      <c r="K4026" s="37" t="str">
        <v>Fashion</v>
      </c>
      <c r="L4026" s="37" t="str">
        <v>Accessories</v>
      </c>
      <c r="M4026" s="37" t="str">
        <v>Real Littles</v>
      </c>
      <c r="N4026" s="37">
        <v>1</v>
      </c>
      <c r="O4026" s="38">
        <v>137.5</v>
      </c>
      <c r="P4026" s="38"/>
      <c r="Q4026" s="39">
        <v>45020.901763969909</v>
      </c>
      <c r="R4026" s="40" t="s">
        <v>4890</v>
      </c>
    </row>
    <row r="4027" spans="1:18" x14ac:dyDescent="0.3">
      <c r="A4027" s="41">
        <v>4026</v>
      </c>
      <c r="B4027" s="42">
        <v>3722</v>
      </c>
      <c r="C4027" s="42">
        <v>1</v>
      </c>
      <c r="D4027" s="37" t="str" cm="1">
        <f t="array" ref="D4027:E4027">_xlfn.XLOOKUP(C4027,Table1[StoreID],Table1[[StoreName]:[Region]],0)</f>
        <v>StoreA</v>
      </c>
      <c r="E4027" s="42" t="str">
        <v>Cairo</v>
      </c>
      <c r="F4027" s="42">
        <v>10</v>
      </c>
      <c r="G4027" s="42" t="str">
        <f>_xlfn.XLOOKUP(F4027,Reps!A:A,Reps!B:B,0)</f>
        <v>Asya</v>
      </c>
      <c r="H4027" s="42">
        <v>4092</v>
      </c>
      <c r="I4027" s="42" t="str" cm="1">
        <f t="array" ref="I4027:M4027">_xlfn.XLOOKUP(H4027,Product!A:A,Product!B:F,0)</f>
        <v>DOH-SH-3662</v>
      </c>
      <c r="J4027" s="42" t="str">
        <v>Bingo Dough 5 Mini Can Style 1</v>
      </c>
      <c r="K4027" s="42" t="str">
        <v>Clay</v>
      </c>
      <c r="L4027" s="42" t="str">
        <v>Dough</v>
      </c>
      <c r="M4027" s="42" t="str">
        <v>Bingo Dough</v>
      </c>
      <c r="N4027" s="42">
        <v>3</v>
      </c>
      <c r="O4027" s="43">
        <v>75</v>
      </c>
      <c r="P4027" s="43"/>
      <c r="Q4027" s="44">
        <v>45001.778829895833</v>
      </c>
      <c r="R4027" s="45" t="s">
        <v>4891</v>
      </c>
    </row>
    <row r="4028" spans="1:18" x14ac:dyDescent="0.3">
      <c r="A4028" s="36">
        <v>4027</v>
      </c>
      <c r="B4028" s="37">
        <v>3722</v>
      </c>
      <c r="C4028" s="37">
        <v>2</v>
      </c>
      <c r="D4028" s="37" t="str" cm="1">
        <f t="array" ref="D4028:E4028">_xlfn.XLOOKUP(C4028,Table1[StoreID],Table1[[StoreName]:[Region]],0)</f>
        <v>StoreB</v>
      </c>
      <c r="E4028" s="37" t="str">
        <v>Cairo</v>
      </c>
      <c r="F4028" s="37">
        <v>23</v>
      </c>
      <c r="G4028" s="37" t="str">
        <f>_xlfn.XLOOKUP(F4028,Reps!A:A,Reps!B:B,0)</f>
        <v>Essam</v>
      </c>
      <c r="H4028" s="37">
        <v>3274</v>
      </c>
      <c r="I4028" s="37" t="str" cm="1">
        <f t="array" ref="I4028:M4028">_xlfn.XLOOKUP(H4028,Product!A:A,Product!B:F,0)</f>
        <v>NK-20580</v>
      </c>
      <c r="J4028" s="37" t="str">
        <v>Identical Cards</v>
      </c>
      <c r="K4028" s="37" t="str">
        <v>Games</v>
      </c>
      <c r="L4028" s="37" t="str">
        <v>Board Game</v>
      </c>
      <c r="M4028" s="37" t="str">
        <v>Nilco</v>
      </c>
      <c r="N4028" s="37">
        <v>1</v>
      </c>
      <c r="O4028" s="38">
        <v>87.5</v>
      </c>
      <c r="P4028" s="38"/>
      <c r="Q4028" s="39">
        <v>45020.912414618055</v>
      </c>
      <c r="R4028" s="40" t="s">
        <v>4892</v>
      </c>
    </row>
    <row r="4029" spans="1:18" x14ac:dyDescent="0.3">
      <c r="A4029" s="41">
        <v>4028</v>
      </c>
      <c r="B4029" s="42">
        <v>3722</v>
      </c>
      <c r="C4029" s="42">
        <v>5</v>
      </c>
      <c r="D4029" s="37" t="str" cm="1">
        <f t="array" ref="D4029:E4029">_xlfn.XLOOKUP(C4029,Table1[StoreID],Table1[[StoreName]:[Region]],0)</f>
        <v>StoreE</v>
      </c>
      <c r="E4029" s="42" t="str">
        <v>Delta</v>
      </c>
      <c r="F4029" s="42">
        <v>2</v>
      </c>
      <c r="G4029" s="42" t="str">
        <f>_xlfn.XLOOKUP(F4029,Reps!A:A,Reps!B:B,0)</f>
        <v>Bassem</v>
      </c>
      <c r="H4029" s="42">
        <v>3431</v>
      </c>
      <c r="I4029" s="42" t="str" cm="1">
        <f t="array" ref="I4029:M4029">_xlfn.XLOOKUP(H4029,Product!A:A,Product!B:F,0)</f>
        <v>MGA-578758</v>
      </c>
      <c r="J4029" s="42" t="str">
        <v>Dream Bella Color Change Surprise Little Fairies Doll- Aubrey (Purple)</v>
      </c>
      <c r="K4029" s="42" t="str">
        <v>Dolls &amp; Accessories</v>
      </c>
      <c r="L4029" s="42" t="str">
        <v>Pocket Doll</v>
      </c>
      <c r="M4029" s="42" t="str">
        <v>Dream Bella</v>
      </c>
      <c r="N4029" s="42">
        <v>1</v>
      </c>
      <c r="O4029" s="43">
        <v>199.5</v>
      </c>
      <c r="P4029" s="43"/>
      <c r="Q4029" s="44">
        <v>44995.868620173613</v>
      </c>
      <c r="R4029" s="45" t="s">
        <v>4893</v>
      </c>
    </row>
    <row r="4030" spans="1:18" x14ac:dyDescent="0.3">
      <c r="A4030" s="36">
        <v>4029</v>
      </c>
      <c r="B4030" s="37">
        <v>3722</v>
      </c>
      <c r="C4030" s="37">
        <v>5</v>
      </c>
      <c r="D4030" s="37" t="str" cm="1">
        <f t="array" ref="D4030:E4030">_xlfn.XLOOKUP(C4030,Table1[StoreID],Table1[[StoreName]:[Region]],0)</f>
        <v>StoreE</v>
      </c>
      <c r="E4030" s="37" t="str">
        <v>Delta</v>
      </c>
      <c r="F4030" s="37">
        <v>2</v>
      </c>
      <c r="G4030" s="37" t="str">
        <f>_xlfn.XLOOKUP(F4030,Reps!A:A,Reps!B:B,0)</f>
        <v>Bassem</v>
      </c>
      <c r="H4030" s="37">
        <v>3430</v>
      </c>
      <c r="I4030" s="37" t="str" cm="1">
        <f t="array" ref="I4030:M4030">_xlfn.XLOOKUP(H4030,Product!A:A,Product!B:F,0)</f>
        <v>MGA-578765</v>
      </c>
      <c r="J4030" s="37" t="str">
        <v>Dream Bella Color Change Surprise Little Fairies Doll- DreamBella (Teal)</v>
      </c>
      <c r="K4030" s="37" t="str">
        <v>Dolls &amp; Accessories</v>
      </c>
      <c r="L4030" s="37" t="str">
        <v>Pocket Doll</v>
      </c>
      <c r="M4030" s="37" t="str">
        <v>Dream Bella</v>
      </c>
      <c r="N4030" s="37">
        <v>1</v>
      </c>
      <c r="O4030" s="38">
        <v>199.5</v>
      </c>
      <c r="P4030" s="38"/>
      <c r="Q4030" s="39">
        <v>44995.868620173613</v>
      </c>
      <c r="R4030" s="40" t="s">
        <v>4893</v>
      </c>
    </row>
    <row r="4031" spans="1:18" x14ac:dyDescent="0.3">
      <c r="A4031" s="41">
        <v>4030</v>
      </c>
      <c r="B4031" s="42">
        <v>3724</v>
      </c>
      <c r="C4031" s="42">
        <v>2</v>
      </c>
      <c r="D4031" s="37" t="str" cm="1">
        <f t="array" ref="D4031:E4031">_xlfn.XLOOKUP(C4031,Table1[StoreID],Table1[[StoreName]:[Region]],0)</f>
        <v>StoreB</v>
      </c>
      <c r="E4031" s="42" t="str">
        <v>Cairo</v>
      </c>
      <c r="F4031" s="42">
        <v>16</v>
      </c>
      <c r="G4031" s="42" t="str">
        <f>_xlfn.XLOOKUP(F4031,Reps!A:A,Reps!B:B,0)</f>
        <v>Faten</v>
      </c>
      <c r="H4031" s="42">
        <v>3231</v>
      </c>
      <c r="I4031" s="42" t="str" cm="1">
        <f t="array" ref="I4031:M4031">_xlfn.XLOOKUP(H4031,Product!A:A,Product!B:F,0)</f>
        <v>NK-21136</v>
      </c>
      <c r="J4031" s="42" t="str">
        <v>Ghost Secret</v>
      </c>
      <c r="K4031" s="42" t="str">
        <v>Games</v>
      </c>
      <c r="L4031" s="42" t="str">
        <v>Board Game</v>
      </c>
      <c r="M4031" s="42" t="str">
        <v>Nilco</v>
      </c>
      <c r="N4031" s="42">
        <v>1</v>
      </c>
      <c r="O4031" s="43">
        <v>75</v>
      </c>
      <c r="P4031" s="43"/>
      <c r="Q4031" s="44">
        <v>45020.917484375001</v>
      </c>
      <c r="R4031" s="45" t="s">
        <v>4894</v>
      </c>
    </row>
    <row r="4032" spans="1:18" x14ac:dyDescent="0.3">
      <c r="A4032" s="36">
        <v>4031</v>
      </c>
      <c r="B4032" s="37">
        <v>3726</v>
      </c>
      <c r="C4032" s="37">
        <v>2</v>
      </c>
      <c r="D4032" s="37" t="str" cm="1">
        <f t="array" ref="D4032:E4032">_xlfn.XLOOKUP(C4032,Table1[StoreID],Table1[[StoreName]:[Region]],0)</f>
        <v>StoreB</v>
      </c>
      <c r="E4032" s="37" t="str">
        <v>Cairo</v>
      </c>
      <c r="F4032" s="37">
        <v>23</v>
      </c>
      <c r="G4032" s="37" t="str">
        <f>_xlfn.XLOOKUP(F4032,Reps!A:A,Reps!B:B,0)</f>
        <v>Essam</v>
      </c>
      <c r="H4032" s="37">
        <v>3239</v>
      </c>
      <c r="I4032" s="37" t="str" cm="1">
        <f t="array" ref="I4032:M4032">_xlfn.XLOOKUP(H4032,Product!A:A,Product!B:F,0)</f>
        <v>NK-21037</v>
      </c>
      <c r="J4032" s="37" t="str">
        <v>Palstic Box Bank El-Haz Deal</v>
      </c>
      <c r="K4032" s="37" t="str">
        <v>Games</v>
      </c>
      <c r="L4032" s="37" t="str">
        <v>Board Game</v>
      </c>
      <c r="M4032" s="37" t="str">
        <v>Nilco</v>
      </c>
      <c r="N4032" s="37">
        <v>2</v>
      </c>
      <c r="O4032" s="38">
        <v>150</v>
      </c>
      <c r="P4032" s="38"/>
      <c r="Q4032" s="39">
        <v>45020.923069756944</v>
      </c>
      <c r="R4032" s="40" t="s">
        <v>4895</v>
      </c>
    </row>
    <row r="4033" spans="1:18" x14ac:dyDescent="0.3">
      <c r="A4033" s="41">
        <v>4032</v>
      </c>
      <c r="B4033" s="42">
        <v>3727</v>
      </c>
      <c r="C4033" s="42">
        <v>5</v>
      </c>
      <c r="D4033" s="37" t="str" cm="1">
        <f t="array" ref="D4033:E4033">_xlfn.XLOOKUP(C4033,Table1[StoreID],Table1[[StoreName]:[Region]],0)</f>
        <v>StoreE</v>
      </c>
      <c r="E4033" s="42" t="str">
        <v>Delta</v>
      </c>
      <c r="F4033" s="42">
        <v>2</v>
      </c>
      <c r="G4033" s="42" t="str">
        <f>_xlfn.XLOOKUP(F4033,Reps!A:A,Reps!B:B,0)</f>
        <v>Bassem</v>
      </c>
      <c r="H4033" s="42">
        <v>628</v>
      </c>
      <c r="I4033" s="42" t="str" cm="1">
        <f t="array" ref="I4033:M4033">_xlfn.XLOOKUP(H4033,Product!A:A,Product!B:F,0)</f>
        <v>XS-36515-B</v>
      </c>
      <c r="J4033" s="42" t="str">
        <v>X-Shot - Excel Skin Menance - Game Over</v>
      </c>
      <c r="K4033" s="42" t="str">
        <v>Guns</v>
      </c>
      <c r="L4033" s="42" t="str">
        <v>Gun</v>
      </c>
      <c r="M4033" s="42" t="str">
        <v>X-Shot</v>
      </c>
      <c r="N4033" s="42">
        <v>1</v>
      </c>
      <c r="O4033" s="43">
        <v>137.5</v>
      </c>
      <c r="P4033" s="43"/>
      <c r="Q4033" s="44">
        <v>44995.901708067133</v>
      </c>
      <c r="R4033" s="45" t="s">
        <v>4896</v>
      </c>
    </row>
    <row r="4034" spans="1:18" x14ac:dyDescent="0.3">
      <c r="A4034" s="36">
        <v>4033</v>
      </c>
      <c r="B4034" s="37">
        <v>3727</v>
      </c>
      <c r="C4034" s="37">
        <v>5</v>
      </c>
      <c r="D4034" s="37" t="str" cm="1">
        <f t="array" ref="D4034:E4034">_xlfn.XLOOKUP(C4034,Table1[StoreID],Table1[[StoreName]:[Region]],0)</f>
        <v>StoreE</v>
      </c>
      <c r="E4034" s="37" t="str">
        <v>Delta</v>
      </c>
      <c r="F4034" s="37">
        <v>2</v>
      </c>
      <c r="G4034" s="37" t="str">
        <f>_xlfn.XLOOKUP(F4034,Reps!A:A,Reps!B:B,0)</f>
        <v>Bassem</v>
      </c>
      <c r="H4034" s="37">
        <v>629</v>
      </c>
      <c r="I4034" s="37" t="str" cm="1">
        <f t="array" ref="I4034:M4034">_xlfn.XLOOKUP(H4034,Product!A:A,Product!B:F,0)</f>
        <v>XS-36515-A</v>
      </c>
      <c r="J4034" s="37" t="str">
        <v>X-Shot - Excel Skin Menance - Camo</v>
      </c>
      <c r="K4034" s="37" t="str">
        <v>Guns</v>
      </c>
      <c r="L4034" s="37" t="str">
        <v>Gun</v>
      </c>
      <c r="M4034" s="37" t="str">
        <v>X-Shot</v>
      </c>
      <c r="N4034" s="37">
        <v>1</v>
      </c>
      <c r="O4034" s="38">
        <v>137.5</v>
      </c>
      <c r="P4034" s="38"/>
      <c r="Q4034" s="39">
        <v>44995.901708067133</v>
      </c>
      <c r="R4034" s="40" t="s">
        <v>4896</v>
      </c>
    </row>
    <row r="4035" spans="1:18" x14ac:dyDescent="0.3">
      <c r="A4035" s="41">
        <v>4034</v>
      </c>
      <c r="B4035" s="42">
        <v>3730</v>
      </c>
      <c r="C4035" s="42">
        <v>1</v>
      </c>
      <c r="D4035" s="37" t="str" cm="1">
        <f t="array" ref="D4035:E4035">_xlfn.XLOOKUP(C4035,Table1[StoreID],Table1[[StoreName]:[Region]],0)</f>
        <v>StoreA</v>
      </c>
      <c r="E4035" s="42" t="str">
        <v>Cairo</v>
      </c>
      <c r="F4035" s="42">
        <v>11</v>
      </c>
      <c r="G4035" s="42" t="str">
        <f>_xlfn.XLOOKUP(F4035,Reps!A:A,Reps!B:B,0)</f>
        <v>Ola</v>
      </c>
      <c r="H4035" s="42">
        <v>4202</v>
      </c>
      <c r="I4035" s="42" t="str" cm="1">
        <f t="array" ref="I4035:M4035">_xlfn.XLOOKUP(H4035,Product!A:A,Product!B:F,0)</f>
        <v>AY-30022008</v>
      </c>
      <c r="J4035" s="42" t="str">
        <v>Astra Natural Fruit Flavor  Lollipop 10 gm (Pack 100 Pieces) 30022008</v>
      </c>
      <c r="K4035" s="42" t="str">
        <v>F&amp;B</v>
      </c>
      <c r="L4035" s="42" t="str">
        <v>Food</v>
      </c>
      <c r="M4035" s="42" t="str">
        <v>ASTRA</v>
      </c>
      <c r="N4035" s="42">
        <v>4</v>
      </c>
      <c r="O4035" s="43">
        <v>10</v>
      </c>
      <c r="P4035" s="43"/>
      <c r="Q4035" s="44">
        <v>45001.807106631946</v>
      </c>
      <c r="R4035" s="45" t="s">
        <v>4897</v>
      </c>
    </row>
    <row r="4036" spans="1:18" x14ac:dyDescent="0.3">
      <c r="A4036" s="36">
        <v>4035</v>
      </c>
      <c r="B4036" s="37">
        <v>3733</v>
      </c>
      <c r="C4036" s="37">
        <v>1</v>
      </c>
      <c r="D4036" s="37" t="str" cm="1">
        <f t="array" ref="D4036:E4036">_xlfn.XLOOKUP(C4036,Table1[StoreID],Table1[[StoreName]:[Region]],0)</f>
        <v>StoreA</v>
      </c>
      <c r="E4036" s="37" t="str">
        <v>Cairo</v>
      </c>
      <c r="F4036" s="37">
        <v>3</v>
      </c>
      <c r="G4036" s="37" t="str">
        <f>_xlfn.XLOOKUP(F4036,Reps!A:A,Reps!B:B,0)</f>
        <v>Nada</v>
      </c>
      <c r="H4036" s="37">
        <v>604</v>
      </c>
      <c r="I4036" s="37" t="str" cm="1">
        <f t="array" ref="I4036:M4036">_xlfn.XLOOKUP(H4036,Product!A:A,Product!B:F,0)</f>
        <v>XS-3695</v>
      </c>
      <c r="J4036" s="37" t="str">
        <v>X-Shot Swords 12pcs</v>
      </c>
      <c r="K4036" s="37" t="str">
        <v>Guns</v>
      </c>
      <c r="L4036" s="37" t="str">
        <v>Swords</v>
      </c>
      <c r="M4036" s="37" t="str">
        <v>X-Shot</v>
      </c>
      <c r="N4036" s="37">
        <v>2</v>
      </c>
      <c r="O4036" s="38">
        <v>195</v>
      </c>
      <c r="P4036" s="38"/>
      <c r="Q4036" s="39">
        <v>45001.820714120367</v>
      </c>
      <c r="R4036" s="40" t="s">
        <v>4898</v>
      </c>
    </row>
    <row r="4037" spans="1:18" x14ac:dyDescent="0.3">
      <c r="A4037" s="41">
        <v>4036</v>
      </c>
      <c r="B4037" s="42">
        <v>3734</v>
      </c>
      <c r="C4037" s="42">
        <v>2</v>
      </c>
      <c r="D4037" s="37" t="str" cm="1">
        <f t="array" ref="D4037:E4037">_xlfn.XLOOKUP(C4037,Table1[StoreID],Table1[[StoreName]:[Region]],0)</f>
        <v>StoreB</v>
      </c>
      <c r="E4037" s="42" t="str">
        <v>Cairo</v>
      </c>
      <c r="F4037" s="42">
        <v>25</v>
      </c>
      <c r="G4037" s="42" t="str">
        <f>_xlfn.XLOOKUP(F4037,Reps!A:A,Reps!B:B,0)</f>
        <v>Marwa</v>
      </c>
      <c r="H4037" s="42">
        <v>4076</v>
      </c>
      <c r="I4037" s="42" t="str" cm="1">
        <f t="array" ref="I4037:M4037">_xlfn.XLOOKUP(H4037,Product!A:A,Product!B:F,0)</f>
        <v>E92 BP-6</v>
      </c>
      <c r="J4037" s="42" t="str">
        <v>Energizer Remote Card 4+2 AAA Promo</v>
      </c>
      <c r="K4037" s="42" t="str">
        <v>Add-ons</v>
      </c>
      <c r="L4037" s="42" t="str">
        <v>Battery</v>
      </c>
      <c r="M4037" s="42" t="str">
        <v>Energizer</v>
      </c>
      <c r="N4037" s="42">
        <v>1</v>
      </c>
      <c r="O4037" s="43">
        <v>49.5</v>
      </c>
      <c r="P4037" s="43"/>
      <c r="Q4037" s="44">
        <v>45020.968534259257</v>
      </c>
      <c r="R4037" s="45" t="s">
        <v>4899</v>
      </c>
    </row>
    <row r="4038" spans="1:18" x14ac:dyDescent="0.3">
      <c r="A4038" s="36">
        <v>4037</v>
      </c>
      <c r="B4038" s="37">
        <v>3734</v>
      </c>
      <c r="C4038" s="37">
        <v>5</v>
      </c>
      <c r="D4038" s="37" t="str" cm="1">
        <f t="array" ref="D4038:E4038">_xlfn.XLOOKUP(C4038,Table1[StoreID],Table1[[StoreName]:[Region]],0)</f>
        <v>StoreE</v>
      </c>
      <c r="E4038" s="37" t="str">
        <v>Delta</v>
      </c>
      <c r="F4038" s="37">
        <v>2</v>
      </c>
      <c r="G4038" s="37" t="str">
        <f>_xlfn.XLOOKUP(F4038,Reps!A:A,Reps!B:B,0)</f>
        <v>Bassem</v>
      </c>
      <c r="H4038" s="37">
        <v>474</v>
      </c>
      <c r="I4038" s="37" t="str" cm="1">
        <f t="array" ref="I4038:M4038">_xlfn.XLOOKUP(H4038,Product!A:A,Product!B:F,0)</f>
        <v>YW-26-023</v>
      </c>
      <c r="J4038" s="37" t="str">
        <v>Pokémon Ball ( Stand 12 pcs )</v>
      </c>
      <c r="K4038" s="37" t="str">
        <v>Surprise</v>
      </c>
      <c r="L4038" s="37" t="str">
        <v>Ball</v>
      </c>
      <c r="M4038" s="37" t="str">
        <v>Pokémon</v>
      </c>
      <c r="N4038" s="37">
        <v>1</v>
      </c>
      <c r="O4038" s="38">
        <v>50</v>
      </c>
      <c r="P4038" s="38"/>
      <c r="Q4038" s="39">
        <v>44995.987440937497</v>
      </c>
      <c r="R4038" s="40" t="s">
        <v>4900</v>
      </c>
    </row>
    <row r="4039" spans="1:18" x14ac:dyDescent="0.3">
      <c r="A4039" s="41">
        <v>4038</v>
      </c>
      <c r="B4039" s="42">
        <v>3735</v>
      </c>
      <c r="C4039" s="42">
        <v>1</v>
      </c>
      <c r="D4039" s="37" t="str" cm="1">
        <f t="array" ref="D4039:E4039">_xlfn.XLOOKUP(C4039,Table1[StoreID],Table1[[StoreName]:[Region]],0)</f>
        <v>StoreA</v>
      </c>
      <c r="E4039" s="42" t="str">
        <v>Cairo</v>
      </c>
      <c r="F4039" s="42">
        <v>11</v>
      </c>
      <c r="G4039" s="42" t="str">
        <f>_xlfn.XLOOKUP(F4039,Reps!A:A,Reps!B:B,0)</f>
        <v>Ola</v>
      </c>
      <c r="H4039" s="42">
        <v>4024</v>
      </c>
      <c r="I4039" s="42" t="str" cm="1">
        <f t="array" ref="I4039:M4039">_xlfn.XLOOKUP(H4039,Product!A:A,Product!B:F,0)</f>
        <v>FS0003667</v>
      </c>
      <c r="J4039" s="42" t="str">
        <v>Topps Match Attax 2022/2023 - Mini Tin Stand (12 pieces)</v>
      </c>
      <c r="K4039" s="42" t="str">
        <v>Games</v>
      </c>
      <c r="L4039" s="42" t="str">
        <v>Card Game</v>
      </c>
      <c r="M4039" s="42" t="str">
        <v>Match Attax</v>
      </c>
      <c r="N4039" s="42">
        <v>1</v>
      </c>
      <c r="O4039" s="43">
        <v>275</v>
      </c>
      <c r="P4039" s="43"/>
      <c r="Q4039" s="44">
        <v>45001.825595289352</v>
      </c>
      <c r="R4039" s="45" t="s">
        <v>4901</v>
      </c>
    </row>
    <row r="4040" spans="1:18" x14ac:dyDescent="0.3">
      <c r="A4040" s="36">
        <v>4039</v>
      </c>
      <c r="B4040" s="37">
        <v>3735</v>
      </c>
      <c r="C4040" s="37">
        <v>1</v>
      </c>
      <c r="D4040" s="37" t="str" cm="1">
        <f t="array" ref="D4040:E4040">_xlfn.XLOOKUP(C4040,Table1[StoreID],Table1[[StoreName]:[Region]],0)</f>
        <v>StoreA</v>
      </c>
      <c r="E4040" s="37" t="str">
        <v>Cairo</v>
      </c>
      <c r="F4040" s="37">
        <v>11</v>
      </c>
      <c r="G4040" s="37" t="str">
        <f>_xlfn.XLOOKUP(F4040,Reps!A:A,Reps!B:B,0)</f>
        <v>Ola</v>
      </c>
      <c r="H4040" s="37">
        <v>4024</v>
      </c>
      <c r="I4040" s="37" t="str" cm="1">
        <f t="array" ref="I4040:M4040">_xlfn.XLOOKUP(H4040,Product!A:A,Product!B:F,0)</f>
        <v>FS0003667</v>
      </c>
      <c r="J4040" s="37" t="str">
        <v>Topps Match Attax 2022/2023 - Mini Tin Stand (12 pieces)</v>
      </c>
      <c r="K4040" s="37" t="str">
        <v>Games</v>
      </c>
      <c r="L4040" s="37" t="str">
        <v>Card Game</v>
      </c>
      <c r="M4040" s="37" t="str">
        <v>Match Attax</v>
      </c>
      <c r="N4040" s="37">
        <v>1</v>
      </c>
      <c r="O4040" s="38">
        <v>275</v>
      </c>
      <c r="P4040" s="38"/>
      <c r="Q4040" s="39">
        <v>45001.825595335649</v>
      </c>
      <c r="R4040" s="40" t="s">
        <v>4901</v>
      </c>
    </row>
    <row r="4041" spans="1:18" x14ac:dyDescent="0.3">
      <c r="A4041" s="41">
        <v>4040</v>
      </c>
      <c r="B4041" s="42">
        <v>3736</v>
      </c>
      <c r="C4041" s="42">
        <v>1</v>
      </c>
      <c r="D4041" s="37" t="str" cm="1">
        <f t="array" ref="D4041:E4041">_xlfn.XLOOKUP(C4041,Table1[StoreID],Table1[[StoreName]:[Region]],0)</f>
        <v>StoreA</v>
      </c>
      <c r="E4041" s="42" t="str">
        <v>Cairo</v>
      </c>
      <c r="F4041" s="42">
        <v>11</v>
      </c>
      <c r="G4041" s="42" t="str">
        <f>_xlfn.XLOOKUP(F4041,Reps!A:A,Reps!B:B,0)</f>
        <v>Ola</v>
      </c>
      <c r="H4041" s="42">
        <v>3446</v>
      </c>
      <c r="I4041" s="42" t="str" cm="1">
        <f t="array" ref="I4041:M4041">_xlfn.XLOOKUP(H4041,Product!A:A,Product!B:F,0)</f>
        <v>MGA-578000</v>
      </c>
      <c r="J4041" s="42" t="str">
        <v>MGA’s Dream Ella Color Change Surprise Fairies - Aria purple</v>
      </c>
      <c r="K4041" s="42" t="str">
        <v>Surprise</v>
      </c>
      <c r="L4041" s="42" t="str">
        <v>Box</v>
      </c>
      <c r="M4041" s="42" t="str">
        <v>Dream Ella</v>
      </c>
      <c r="N4041" s="42">
        <v>1</v>
      </c>
      <c r="O4041" s="43">
        <v>299.5</v>
      </c>
      <c r="P4041" s="43"/>
      <c r="Q4041" s="44">
        <v>45001.826093900461</v>
      </c>
      <c r="R4041" s="45" t="s">
        <v>4902</v>
      </c>
    </row>
    <row r="4042" spans="1:18" x14ac:dyDescent="0.3">
      <c r="A4042" s="36">
        <v>4041</v>
      </c>
      <c r="B4042" s="37">
        <v>3736</v>
      </c>
      <c r="C4042" s="37">
        <v>5</v>
      </c>
      <c r="D4042" s="37" t="str" cm="1">
        <f t="array" ref="D4042:E4042">_xlfn.XLOOKUP(C4042,Table1[StoreID],Table1[[StoreName]:[Region]],0)</f>
        <v>StoreE</v>
      </c>
      <c r="E4042" s="37" t="str">
        <v>Delta</v>
      </c>
      <c r="F4042" s="37">
        <v>2</v>
      </c>
      <c r="G4042" s="37" t="str">
        <f>_xlfn.XLOOKUP(F4042,Reps!A:A,Reps!B:B,0)</f>
        <v>Bassem</v>
      </c>
      <c r="H4042" s="37">
        <v>474</v>
      </c>
      <c r="I4042" s="37" t="str" cm="1">
        <f t="array" ref="I4042:M4042">_xlfn.XLOOKUP(H4042,Product!A:A,Product!B:F,0)</f>
        <v>YW-26-023</v>
      </c>
      <c r="J4042" s="37" t="str">
        <v>Pokémon Ball ( Stand 12 pcs )</v>
      </c>
      <c r="K4042" s="37" t="str">
        <v>Surprise</v>
      </c>
      <c r="L4042" s="37" t="str">
        <v>Ball</v>
      </c>
      <c r="M4042" s="37" t="str">
        <v>Pokémon</v>
      </c>
      <c r="N4042" s="37">
        <v>1</v>
      </c>
      <c r="O4042" s="38">
        <v>50</v>
      </c>
      <c r="P4042" s="38"/>
      <c r="Q4042" s="39">
        <v>44996.631751076391</v>
      </c>
      <c r="R4042" s="40" t="s">
        <v>4903</v>
      </c>
    </row>
    <row r="4043" spans="1:18" x14ac:dyDescent="0.3">
      <c r="A4043" s="41">
        <v>4042</v>
      </c>
      <c r="B4043" s="42">
        <v>3736</v>
      </c>
      <c r="C4043" s="42">
        <v>5</v>
      </c>
      <c r="D4043" s="37" t="str" cm="1">
        <f t="array" ref="D4043:E4043">_xlfn.XLOOKUP(C4043,Table1[StoreID],Table1[[StoreName]:[Region]],0)</f>
        <v>StoreE</v>
      </c>
      <c r="E4043" s="42" t="str">
        <v>Delta</v>
      </c>
      <c r="F4043" s="42">
        <v>2</v>
      </c>
      <c r="G4043" s="42" t="str">
        <f>_xlfn.XLOOKUP(F4043,Reps!A:A,Reps!B:B,0)</f>
        <v>Bassem</v>
      </c>
      <c r="H4043" s="42">
        <v>475</v>
      </c>
      <c r="I4043" s="42" t="str" cm="1">
        <f t="array" ref="I4043:M4043">_xlfn.XLOOKUP(H4043,Product!A:A,Product!B:F,0)</f>
        <v>YW-26-022</v>
      </c>
      <c r="J4043" s="42" t="str">
        <v>Pokémon Ball ( Stand 12 pcs )</v>
      </c>
      <c r="K4043" s="42" t="str">
        <v>Surprise</v>
      </c>
      <c r="L4043" s="42" t="str">
        <v>Ball</v>
      </c>
      <c r="M4043" s="42" t="str">
        <v>Pokémon</v>
      </c>
      <c r="N4043" s="42">
        <v>1</v>
      </c>
      <c r="O4043" s="43">
        <v>50</v>
      </c>
      <c r="P4043" s="43"/>
      <c r="Q4043" s="44">
        <v>44996.631751469904</v>
      </c>
      <c r="R4043" s="45" t="s">
        <v>4903</v>
      </c>
    </row>
    <row r="4044" spans="1:18" x14ac:dyDescent="0.3">
      <c r="A4044" s="36">
        <v>4043</v>
      </c>
      <c r="B4044" s="37">
        <v>3740</v>
      </c>
      <c r="C4044" s="37">
        <v>2</v>
      </c>
      <c r="D4044" s="37" t="str" cm="1">
        <f t="array" ref="D4044:E4044">_xlfn.XLOOKUP(C4044,Table1[StoreID],Table1[[StoreName]:[Region]],0)</f>
        <v>StoreB</v>
      </c>
      <c r="E4044" s="37" t="str">
        <v>Cairo</v>
      </c>
      <c r="F4044" s="37">
        <v>25</v>
      </c>
      <c r="G4044" s="37" t="str">
        <f>_xlfn.XLOOKUP(F4044,Reps!A:A,Reps!B:B,0)</f>
        <v>Marwa</v>
      </c>
      <c r="H4044" s="37">
        <v>3435</v>
      </c>
      <c r="I4044" s="37" t="str" cm="1">
        <f t="array" ref="I4044:M4044">_xlfn.XLOOKUP(H4044,Product!A:A,Product!B:F,0)</f>
        <v>MGA-578390</v>
      </c>
      <c r="J4044" s="37" t="str">
        <v>Mga Rainbow High Pacific Coast Fashion Doll- Hali Capr</v>
      </c>
      <c r="K4044" s="37" t="str">
        <v>Dolls &amp; Accessories</v>
      </c>
      <c r="L4044" s="37" t="str">
        <v>Fashion Doll</v>
      </c>
      <c r="M4044" s="37" t="str">
        <v>Rainbow High</v>
      </c>
      <c r="N4044" s="37">
        <v>1</v>
      </c>
      <c r="O4044" s="38">
        <v>699.5</v>
      </c>
      <c r="P4044" s="38"/>
      <c r="Q4044" s="39">
        <v>45021.651244525463</v>
      </c>
      <c r="R4044" s="40" t="s">
        <v>4904</v>
      </c>
    </row>
    <row r="4045" spans="1:18" x14ac:dyDescent="0.3">
      <c r="A4045" s="41">
        <v>4044</v>
      </c>
      <c r="B4045" s="42">
        <v>3740</v>
      </c>
      <c r="C4045" s="42">
        <v>2</v>
      </c>
      <c r="D4045" s="37" t="str" cm="1">
        <f t="array" ref="D4045:E4045">_xlfn.XLOOKUP(C4045,Table1[StoreID],Table1[[StoreName]:[Region]],0)</f>
        <v>StoreB</v>
      </c>
      <c r="E4045" s="42" t="str">
        <v>Cairo</v>
      </c>
      <c r="F4045" s="42">
        <v>25</v>
      </c>
      <c r="G4045" s="42" t="str">
        <f>_xlfn.XLOOKUP(F4045,Reps!A:A,Reps!B:B,0)</f>
        <v>Marwa</v>
      </c>
      <c r="H4045" s="42">
        <v>3432</v>
      </c>
      <c r="I4045" s="42" t="str" cm="1">
        <f t="array" ref="I4045:M4045">_xlfn.XLOOKUP(H4045,Product!A:A,Product!B:F,0)</f>
        <v>MGA-578499</v>
      </c>
      <c r="J4045" s="42" t="str">
        <v>MGA’s Rainbow High Secret Journal</v>
      </c>
      <c r="K4045" s="42" t="str">
        <v>Stationery</v>
      </c>
      <c r="L4045" s="42" t="str">
        <v>Note Book</v>
      </c>
      <c r="M4045" s="42" t="str">
        <v>Rainbow High</v>
      </c>
      <c r="N4045" s="42">
        <v>1</v>
      </c>
      <c r="O4045" s="43">
        <v>649.5</v>
      </c>
      <c r="P4045" s="43"/>
      <c r="Q4045" s="44">
        <v>45021.651245104164</v>
      </c>
      <c r="R4045" s="45" t="s">
        <v>4904</v>
      </c>
    </row>
    <row r="4046" spans="1:18" x14ac:dyDescent="0.3">
      <c r="A4046" s="36">
        <v>4045</v>
      </c>
      <c r="B4046" s="37">
        <v>3740</v>
      </c>
      <c r="C4046" s="37">
        <v>2</v>
      </c>
      <c r="D4046" s="37" t="str" cm="1">
        <f t="array" ref="D4046:E4046">_xlfn.XLOOKUP(C4046,Table1[StoreID],Table1[[StoreName]:[Region]],0)</f>
        <v>StoreB</v>
      </c>
      <c r="E4046" s="37" t="str">
        <v>Cairo</v>
      </c>
      <c r="F4046" s="37">
        <v>25</v>
      </c>
      <c r="G4046" s="37" t="str">
        <f>_xlfn.XLOOKUP(F4046,Reps!A:A,Reps!B:B,0)</f>
        <v>Marwa</v>
      </c>
      <c r="H4046" s="37">
        <v>3481</v>
      </c>
      <c r="I4046" s="37" t="str" cm="1">
        <f t="array" ref="I4046:M4046">_xlfn.XLOOKUP(H4046,Product!A:A,Product!B:F,0)</f>
        <v>MGA-423331</v>
      </c>
      <c r="J4046" s="37" t="str">
        <v>Rainbow High Rockstar Carmen Major Fashion Doll</v>
      </c>
      <c r="K4046" s="37" t="str">
        <v>Dolls &amp; Accessories</v>
      </c>
      <c r="L4046" s="37" t="str">
        <v>Fashion Doll</v>
      </c>
      <c r="M4046" s="37" t="str">
        <v>Rainbow High</v>
      </c>
      <c r="N4046" s="37">
        <v>1</v>
      </c>
      <c r="O4046" s="38">
        <v>1349.5</v>
      </c>
      <c r="P4046" s="38"/>
      <c r="Q4046" s="39">
        <v>45021.651245104164</v>
      </c>
      <c r="R4046" s="40" t="s">
        <v>4904</v>
      </c>
    </row>
    <row r="4047" spans="1:18" x14ac:dyDescent="0.3">
      <c r="A4047" s="41">
        <v>4046</v>
      </c>
      <c r="B4047" s="42">
        <v>3741</v>
      </c>
      <c r="C4047" s="42">
        <v>1</v>
      </c>
      <c r="D4047" s="37" t="str" cm="1">
        <f t="array" ref="D4047:E4047">_xlfn.XLOOKUP(C4047,Table1[StoreID],Table1[[StoreName]:[Region]],0)</f>
        <v>StoreA</v>
      </c>
      <c r="E4047" s="42" t="str">
        <v>Cairo</v>
      </c>
      <c r="F4047" s="42">
        <v>11</v>
      </c>
      <c r="G4047" s="42" t="str">
        <f>_xlfn.XLOOKUP(F4047,Reps!A:A,Reps!B:B,0)</f>
        <v>Ola</v>
      </c>
      <c r="H4047" s="42">
        <v>3420</v>
      </c>
      <c r="I4047" s="42" t="str" cm="1">
        <f t="array" ref="I4047:M4047">_xlfn.XLOOKUP(H4047,Product!A:A,Product!B:F,0)</f>
        <v>MGA-579816-S7</v>
      </c>
      <c r="J4047" s="42" t="str">
        <v>Mga L.O.L. Surprise All Star Sports Basketball Asst In Cdu-</v>
      </c>
      <c r="K4047" s="42" t="str">
        <v>Surprise</v>
      </c>
      <c r="L4047" s="42" t="str">
        <v>Ball</v>
      </c>
      <c r="M4047" s="42" t="str">
        <v>L.O.L. Surprise</v>
      </c>
      <c r="N4047" s="42">
        <v>1</v>
      </c>
      <c r="O4047" s="43">
        <v>287.5</v>
      </c>
      <c r="P4047" s="43"/>
      <c r="Q4047" s="44">
        <v>45001.840537928241</v>
      </c>
      <c r="R4047" s="45" t="s">
        <v>4905</v>
      </c>
    </row>
    <row r="4048" spans="1:18" x14ac:dyDescent="0.3">
      <c r="A4048" s="36">
        <v>4047</v>
      </c>
      <c r="B4048" s="37">
        <v>3741</v>
      </c>
      <c r="C4048" s="37">
        <v>5</v>
      </c>
      <c r="D4048" s="37" t="str" cm="1">
        <f t="array" ref="D4048:E4048">_xlfn.XLOOKUP(C4048,Table1[StoreID],Table1[[StoreName]:[Region]],0)</f>
        <v>StoreE</v>
      </c>
      <c r="E4048" s="37" t="str">
        <v>Delta</v>
      </c>
      <c r="F4048" s="37">
        <v>34</v>
      </c>
      <c r="G4048" s="37" t="str">
        <f>_xlfn.XLOOKUP(F4048,Reps!A:A,Reps!B:B,0)</f>
        <v>Nora</v>
      </c>
      <c r="H4048" s="37">
        <v>470</v>
      </c>
      <c r="I4048" s="37" t="str" cm="1">
        <f t="array" ref="I4048:M4048">_xlfn.XLOOKUP(H4048,Product!A:A,Product!B:F,0)</f>
        <v>YW-26-027</v>
      </c>
      <c r="J4048" s="37" t="str">
        <v>Yoyo Pokémon ( Stand 24 pcs )</v>
      </c>
      <c r="K4048" s="37" t="str">
        <v>Games</v>
      </c>
      <c r="L4048" s="37" t="str">
        <v>Yoyo</v>
      </c>
      <c r="M4048" s="37" t="str">
        <v>Pokémon</v>
      </c>
      <c r="N4048" s="37">
        <v>1</v>
      </c>
      <c r="O4048" s="38">
        <v>20</v>
      </c>
      <c r="P4048" s="38"/>
      <c r="Q4048" s="39">
        <v>44996.720862499998</v>
      </c>
      <c r="R4048" s="40" t="s">
        <v>4906</v>
      </c>
    </row>
    <row r="4049" spans="1:18" x14ac:dyDescent="0.3">
      <c r="A4049" s="41">
        <v>4048</v>
      </c>
      <c r="B4049" s="42">
        <v>3741</v>
      </c>
      <c r="C4049" s="42">
        <v>5</v>
      </c>
      <c r="D4049" s="37" t="str" cm="1">
        <f t="array" ref="D4049:E4049">_xlfn.XLOOKUP(C4049,Table1[StoreID],Table1[[StoreName]:[Region]],0)</f>
        <v>StoreE</v>
      </c>
      <c r="E4049" s="42" t="str">
        <v>Delta</v>
      </c>
      <c r="F4049" s="42">
        <v>34</v>
      </c>
      <c r="G4049" s="42" t="str">
        <f>_xlfn.XLOOKUP(F4049,Reps!A:A,Reps!B:B,0)</f>
        <v>Nora</v>
      </c>
      <c r="H4049" s="42">
        <v>706</v>
      </c>
      <c r="I4049" s="42" t="str" cm="1">
        <f t="array" ref="I4049:M4049">_xlfn.XLOOKUP(H4049,Product!A:A,Product!B:F,0)</f>
        <v>SM-0444</v>
      </c>
      <c r="J4049" s="42" t="str">
        <v>Yogi Card (Stand 36 Bag )</v>
      </c>
      <c r="K4049" s="42" t="str">
        <v>Games</v>
      </c>
      <c r="L4049" s="42" t="str">
        <v>Card Game</v>
      </c>
      <c r="M4049" s="42" t="str">
        <v>Yu-Gi-Oh!</v>
      </c>
      <c r="N4049" s="42">
        <v>1</v>
      </c>
      <c r="O4049" s="43">
        <v>10</v>
      </c>
      <c r="P4049" s="43"/>
      <c r="Q4049" s="44">
        <v>44996.720862499998</v>
      </c>
      <c r="R4049" s="45" t="s">
        <v>4906</v>
      </c>
    </row>
    <row r="4050" spans="1:18" x14ac:dyDescent="0.3">
      <c r="A4050" s="36">
        <v>4049</v>
      </c>
      <c r="B4050" s="37">
        <v>3741</v>
      </c>
      <c r="C4050" s="37">
        <v>5</v>
      </c>
      <c r="D4050" s="37" t="str" cm="1">
        <f t="array" ref="D4050:E4050">_xlfn.XLOOKUP(C4050,Table1[StoreID],Table1[[StoreName]:[Region]],0)</f>
        <v>StoreE</v>
      </c>
      <c r="E4050" s="37" t="str">
        <v>Delta</v>
      </c>
      <c r="F4050" s="37">
        <v>34</v>
      </c>
      <c r="G4050" s="37" t="str">
        <f>_xlfn.XLOOKUP(F4050,Reps!A:A,Reps!B:B,0)</f>
        <v>Nora</v>
      </c>
      <c r="H4050" s="37">
        <v>706</v>
      </c>
      <c r="I4050" s="37" t="str" cm="1">
        <f t="array" ref="I4050:M4050">_xlfn.XLOOKUP(H4050,Product!A:A,Product!B:F,0)</f>
        <v>SM-0444</v>
      </c>
      <c r="J4050" s="37" t="str">
        <v>Yogi Card (Stand 36 Bag )</v>
      </c>
      <c r="K4050" s="37" t="str">
        <v>Games</v>
      </c>
      <c r="L4050" s="37" t="str">
        <v>Card Game</v>
      </c>
      <c r="M4050" s="37" t="str">
        <v>Yu-Gi-Oh!</v>
      </c>
      <c r="N4050" s="37">
        <v>1</v>
      </c>
      <c r="O4050" s="38">
        <v>10</v>
      </c>
      <c r="P4050" s="38"/>
      <c r="Q4050" s="39">
        <v>44996.720862534719</v>
      </c>
      <c r="R4050" s="40" t="s">
        <v>4906</v>
      </c>
    </row>
    <row r="4051" spans="1:18" x14ac:dyDescent="0.3">
      <c r="A4051" s="41">
        <v>4050</v>
      </c>
      <c r="B4051" s="42">
        <v>3742</v>
      </c>
      <c r="C4051" s="42">
        <v>2</v>
      </c>
      <c r="D4051" s="37" t="str" cm="1">
        <f t="array" ref="D4051:E4051">_xlfn.XLOOKUP(C4051,Table1[StoreID],Table1[[StoreName]:[Region]],0)</f>
        <v>StoreB</v>
      </c>
      <c r="E4051" s="42" t="str">
        <v>Cairo</v>
      </c>
      <c r="F4051" s="42">
        <v>23</v>
      </c>
      <c r="G4051" s="42" t="str">
        <f>_xlfn.XLOOKUP(F4051,Reps!A:A,Reps!B:B,0)</f>
        <v>Essam</v>
      </c>
      <c r="H4051" s="42">
        <v>3458</v>
      </c>
      <c r="I4051" s="42" t="str" cm="1">
        <f t="array" ref="I4051:M4051">_xlfn.XLOOKUP(H4051,Product!A:A,Product!B:F,0)</f>
        <v>MGA-576600</v>
      </c>
      <c r="J4051" s="42" t="str">
        <v>L.O.L. Surprise Winter Chill Confetti Doll Asst in</v>
      </c>
      <c r="K4051" s="42" t="str">
        <v>Surprise</v>
      </c>
      <c r="L4051" s="42" t="str">
        <v>Tube</v>
      </c>
      <c r="M4051" s="42" t="str">
        <v>L.O.L. Surprise</v>
      </c>
      <c r="N4051" s="42">
        <v>1</v>
      </c>
      <c r="O4051" s="43">
        <v>299.5</v>
      </c>
      <c r="P4051" s="43"/>
      <c r="Q4051" s="44">
        <v>45021.660446331021</v>
      </c>
      <c r="R4051" s="45" t="s">
        <v>4907</v>
      </c>
    </row>
    <row r="4052" spans="1:18" x14ac:dyDescent="0.3">
      <c r="A4052" s="36">
        <v>4051</v>
      </c>
      <c r="B4052" s="37">
        <v>3742</v>
      </c>
      <c r="C4052" s="37">
        <v>2</v>
      </c>
      <c r="D4052" s="37" t="str" cm="1">
        <f t="array" ref="D4052:E4052">_xlfn.XLOOKUP(C4052,Table1[StoreID],Table1[[StoreName]:[Region]],0)</f>
        <v>StoreB</v>
      </c>
      <c r="E4052" s="37" t="str">
        <v>Cairo</v>
      </c>
      <c r="F4052" s="37">
        <v>23</v>
      </c>
      <c r="G4052" s="37" t="str">
        <f>_xlfn.XLOOKUP(F4052,Reps!A:A,Reps!B:B,0)</f>
        <v>Essam</v>
      </c>
      <c r="H4052" s="37">
        <v>2852</v>
      </c>
      <c r="I4052" s="37" t="str" cm="1">
        <f t="array" ref="I4052:M4052">_xlfn.XLOOKUP(H4052,Product!A:A,Product!B:F,0)</f>
        <v>RSH-25296</v>
      </c>
      <c r="J4052" s="37" t="str">
        <v>Moose - Real Littles Sneaker Cdu12Pcs</v>
      </c>
      <c r="K4052" s="37" t="str">
        <v>Fashion</v>
      </c>
      <c r="L4052" s="37" t="str">
        <v>Accessories</v>
      </c>
      <c r="M4052" s="37" t="str">
        <v>Real Littles</v>
      </c>
      <c r="N4052" s="37">
        <v>1</v>
      </c>
      <c r="O4052" s="38">
        <v>137.5</v>
      </c>
      <c r="P4052" s="38"/>
      <c r="Q4052" s="39">
        <v>45021.660446331021</v>
      </c>
      <c r="R4052" s="40" t="s">
        <v>4907</v>
      </c>
    </row>
    <row r="4053" spans="1:18" x14ac:dyDescent="0.3">
      <c r="A4053" s="41">
        <v>4052</v>
      </c>
      <c r="B4053" s="42">
        <v>3742</v>
      </c>
      <c r="C4053" s="42">
        <v>2</v>
      </c>
      <c r="D4053" s="37" t="str" cm="1">
        <f t="array" ref="D4053:E4053">_xlfn.XLOOKUP(C4053,Table1[StoreID],Table1[[StoreName]:[Region]],0)</f>
        <v>StoreB</v>
      </c>
      <c r="E4053" s="42" t="str">
        <v>Cairo</v>
      </c>
      <c r="F4053" s="42">
        <v>23</v>
      </c>
      <c r="G4053" s="42" t="str">
        <f>_xlfn.XLOOKUP(F4053,Reps!A:A,Reps!B:B,0)</f>
        <v>Essam</v>
      </c>
      <c r="H4053" s="42">
        <v>3462</v>
      </c>
      <c r="I4053" s="42" t="str" cm="1">
        <f t="array" ref="I4053:M4053">_xlfn.XLOOKUP(H4053,Product!A:A,Product!B:F,0)</f>
        <v>MGA-576402-S3</v>
      </c>
      <c r="J4053" s="42" t="str">
        <v>L.O.L. Surprise Present Surprise Tots Asst in Side</v>
      </c>
      <c r="K4053" s="42" t="str">
        <v>Surprise</v>
      </c>
      <c r="L4053" s="42" t="str">
        <v>Box</v>
      </c>
      <c r="M4053" s="42" t="str">
        <v>L.O.L. Surprise</v>
      </c>
      <c r="N4053" s="42">
        <v>1</v>
      </c>
      <c r="O4053" s="43">
        <v>250</v>
      </c>
      <c r="P4053" s="43"/>
      <c r="Q4053" s="44">
        <v>45021.660446377318</v>
      </c>
      <c r="R4053" s="45" t="s">
        <v>4907</v>
      </c>
    </row>
    <row r="4054" spans="1:18" x14ac:dyDescent="0.3">
      <c r="A4054" s="36">
        <v>4053</v>
      </c>
      <c r="B4054" s="37">
        <v>3742</v>
      </c>
      <c r="C4054" s="37">
        <v>2</v>
      </c>
      <c r="D4054" s="37" t="str" cm="1">
        <f t="array" ref="D4054:E4054">_xlfn.XLOOKUP(C4054,Table1[StoreID],Table1[[StoreName]:[Region]],0)</f>
        <v>StoreB</v>
      </c>
      <c r="E4054" s="37" t="str">
        <v>Cairo</v>
      </c>
      <c r="F4054" s="37">
        <v>23</v>
      </c>
      <c r="G4054" s="37" t="str">
        <f>_xlfn.XLOOKUP(F4054,Reps!A:A,Reps!B:B,0)</f>
        <v>Essam</v>
      </c>
      <c r="H4054" s="37">
        <v>7</v>
      </c>
      <c r="I4054" s="37" t="str" cm="1">
        <f t="array" ref="I4054:M4054">_xlfn.XLOOKUP(H4054,Product!A:A,Product!B:F,0)</f>
        <v>ZUR-9601-B</v>
      </c>
      <c r="J4054" s="37" t="str">
        <v>COCO Surprise Cones Classics-Bon-Bon PDQ (12 PCS)</v>
      </c>
      <c r="K4054" s="37" t="str">
        <v>Plush &amp; Soft Toys</v>
      </c>
      <c r="L4054" s="37" t="str">
        <v>Non Battery</v>
      </c>
      <c r="M4054" s="37" t="str">
        <v>COCO SURPRISE</v>
      </c>
      <c r="N4054" s="37">
        <v>1</v>
      </c>
      <c r="O4054" s="38">
        <v>149.5</v>
      </c>
      <c r="P4054" s="38"/>
      <c r="Q4054" s="39">
        <v>45021.660446377318</v>
      </c>
      <c r="R4054" s="40" t="s">
        <v>4907</v>
      </c>
    </row>
    <row r="4055" spans="1:18" x14ac:dyDescent="0.3">
      <c r="A4055" s="41">
        <v>4054</v>
      </c>
      <c r="B4055" s="42">
        <v>3742</v>
      </c>
      <c r="C4055" s="42">
        <v>2</v>
      </c>
      <c r="D4055" s="37" t="str" cm="1">
        <f t="array" ref="D4055:E4055">_xlfn.XLOOKUP(C4055,Table1[StoreID],Table1[[StoreName]:[Region]],0)</f>
        <v>StoreB</v>
      </c>
      <c r="E4055" s="42" t="str">
        <v>Cairo</v>
      </c>
      <c r="F4055" s="42">
        <v>23</v>
      </c>
      <c r="G4055" s="42" t="str">
        <f>_xlfn.XLOOKUP(F4055,Reps!A:A,Reps!B:B,0)</f>
        <v>Essam</v>
      </c>
      <c r="H4055" s="42">
        <v>385</v>
      </c>
      <c r="I4055" s="42" t="str" cm="1">
        <f t="array" ref="I4055:M4055">_xlfn.XLOOKUP(H4055,Product!A:A,Product!B:F,0)</f>
        <v>YW-28-037</v>
      </c>
      <c r="J4055" s="42" t="str">
        <v>Pokémon Tin Box 4 Asst</v>
      </c>
      <c r="K4055" s="42" t="str">
        <v>Games</v>
      </c>
      <c r="L4055" s="42" t="str">
        <v>Card Game</v>
      </c>
      <c r="M4055" s="42" t="str">
        <v>Pokémon</v>
      </c>
      <c r="N4055" s="42">
        <v>1</v>
      </c>
      <c r="O4055" s="43">
        <v>197.5</v>
      </c>
      <c r="P4055" s="43"/>
      <c r="Q4055" s="44">
        <v>45021.660446377318</v>
      </c>
      <c r="R4055" s="45" t="s">
        <v>4907</v>
      </c>
    </row>
    <row r="4056" spans="1:18" x14ac:dyDescent="0.3">
      <c r="A4056" s="36">
        <v>4055</v>
      </c>
      <c r="B4056" s="37">
        <v>3742</v>
      </c>
      <c r="C4056" s="37">
        <v>5</v>
      </c>
      <c r="D4056" s="37" t="str" cm="1">
        <f t="array" ref="D4056:E4056">_xlfn.XLOOKUP(C4056,Table1[StoreID],Table1[[StoreName]:[Region]],0)</f>
        <v>StoreE</v>
      </c>
      <c r="E4056" s="37" t="str">
        <v>Delta</v>
      </c>
      <c r="F4056" s="37">
        <v>34</v>
      </c>
      <c r="G4056" s="37" t="str">
        <f>_xlfn.XLOOKUP(F4056,Reps!A:A,Reps!B:B,0)</f>
        <v>Nora</v>
      </c>
      <c r="H4056" s="37">
        <v>11</v>
      </c>
      <c r="I4056" s="37" t="str" cm="1">
        <f t="array" ref="I4056:M4056">_xlfn.XLOOKUP(H4056,Product!A:A,Product!B:F,0)</f>
        <v>ZUR-9259</v>
      </c>
      <c r="J4056" s="37" t="str">
        <v>Zuru Rainbocorns KitTYcorn Magic Glowing 10 Surprises  S1 -CDU6PCS</v>
      </c>
      <c r="K4056" s="37" t="str">
        <v>Surprise</v>
      </c>
      <c r="L4056" s="37" t="str">
        <v>Egg</v>
      </c>
      <c r="M4056" s="37" t="str">
        <v>Rainbocorns</v>
      </c>
      <c r="N4056" s="37">
        <v>1</v>
      </c>
      <c r="O4056" s="38">
        <v>225</v>
      </c>
      <c r="P4056" s="38"/>
      <c r="Q4056" s="39">
        <v>44996.739924340276</v>
      </c>
      <c r="R4056" s="40" t="s">
        <v>4908</v>
      </c>
    </row>
    <row r="4057" spans="1:18" x14ac:dyDescent="0.3">
      <c r="A4057" s="41">
        <v>4056</v>
      </c>
      <c r="B4057" s="42">
        <v>3743</v>
      </c>
      <c r="C4057" s="42">
        <v>1</v>
      </c>
      <c r="D4057" s="37" t="str" cm="1">
        <f t="array" ref="D4057:E4057">_xlfn.XLOOKUP(C4057,Table1[StoreID],Table1[[StoreName]:[Region]],0)</f>
        <v>StoreA</v>
      </c>
      <c r="E4057" s="42" t="str">
        <v>Cairo</v>
      </c>
      <c r="F4057" s="42">
        <v>3</v>
      </c>
      <c r="G4057" s="42" t="str">
        <f>_xlfn.XLOOKUP(F4057,Reps!A:A,Reps!B:B,0)</f>
        <v>Nada</v>
      </c>
      <c r="H4057" s="42">
        <v>465</v>
      </c>
      <c r="I4057" s="42" t="str" cm="1">
        <f t="array" ref="I4057:M4057">_xlfn.XLOOKUP(H4057,Product!A:A,Product!B:F,0)</f>
        <v>YW-26-032</v>
      </c>
      <c r="J4057" s="42" t="str">
        <v>Pokémon Card 25 card ( Stand 20 pcs )</v>
      </c>
      <c r="K4057" s="42" t="str">
        <v>Games</v>
      </c>
      <c r="L4057" s="42" t="str">
        <v>Card Game</v>
      </c>
      <c r="M4057" s="42" t="str">
        <v>Pokémon</v>
      </c>
      <c r="N4057" s="42">
        <v>1</v>
      </c>
      <c r="O4057" s="43">
        <v>25</v>
      </c>
      <c r="P4057" s="43"/>
      <c r="Q4057" s="44">
        <v>45001.849949687501</v>
      </c>
      <c r="R4057" s="45" t="s">
        <v>4909</v>
      </c>
    </row>
    <row r="4058" spans="1:18" x14ac:dyDescent="0.3">
      <c r="A4058" s="36">
        <v>4057</v>
      </c>
      <c r="B4058" s="37">
        <v>3743</v>
      </c>
      <c r="C4058" s="37">
        <v>1</v>
      </c>
      <c r="D4058" s="37" t="str" cm="1">
        <f t="array" ref="D4058:E4058">_xlfn.XLOOKUP(C4058,Table1[StoreID],Table1[[StoreName]:[Region]],0)</f>
        <v>StoreA</v>
      </c>
      <c r="E4058" s="37" t="str">
        <v>Cairo</v>
      </c>
      <c r="F4058" s="37">
        <v>3</v>
      </c>
      <c r="G4058" s="37" t="str">
        <f>_xlfn.XLOOKUP(F4058,Reps!A:A,Reps!B:B,0)</f>
        <v>Nada</v>
      </c>
      <c r="H4058" s="37">
        <v>391</v>
      </c>
      <c r="I4058" s="37" t="str" cm="1">
        <f t="array" ref="I4058:M4058">_xlfn.XLOOKUP(H4058,Product!A:A,Product!B:F,0)</f>
        <v>YW-28-031</v>
      </c>
      <c r="J4058" s="37" t="str">
        <v>Pokémon Album Metalic  9PCS in the page</v>
      </c>
      <c r="K4058" s="37" t="str">
        <v>Games</v>
      </c>
      <c r="L4058" s="37" t="str">
        <v>Card Game</v>
      </c>
      <c r="M4058" s="37" t="str">
        <v>Pokémon</v>
      </c>
      <c r="N4058" s="37">
        <v>1</v>
      </c>
      <c r="O4058" s="38">
        <v>125</v>
      </c>
      <c r="P4058" s="38"/>
      <c r="Q4058" s="39">
        <v>45001.849949733798</v>
      </c>
      <c r="R4058" s="40" t="s">
        <v>4909</v>
      </c>
    </row>
    <row r="4059" spans="1:18" x14ac:dyDescent="0.3">
      <c r="A4059" s="41">
        <v>4058</v>
      </c>
      <c r="B4059" s="42">
        <v>3743</v>
      </c>
      <c r="C4059" s="42">
        <v>5</v>
      </c>
      <c r="D4059" s="37" t="str" cm="1">
        <f t="array" ref="D4059:E4059">_xlfn.XLOOKUP(C4059,Table1[StoreID],Table1[[StoreName]:[Region]],0)</f>
        <v>StoreE</v>
      </c>
      <c r="E4059" s="42" t="str">
        <v>Delta</v>
      </c>
      <c r="F4059" s="42">
        <v>34</v>
      </c>
      <c r="G4059" s="42" t="str">
        <f>_xlfn.XLOOKUP(F4059,Reps!A:A,Reps!B:B,0)</f>
        <v>Nora</v>
      </c>
      <c r="H4059" s="42">
        <v>4078</v>
      </c>
      <c r="I4059" s="42" t="str" cm="1">
        <f t="array" ref="I4059:M4059">_xlfn.XLOOKUP(H4059,Product!A:A,Product!B:F,0)</f>
        <v>E91 BP6</v>
      </c>
      <c r="J4059" s="42" t="str">
        <v>Energizer Card 4+2  AA Promo</v>
      </c>
      <c r="K4059" s="42" t="str">
        <v>Add-ons</v>
      </c>
      <c r="L4059" s="42" t="str">
        <v>Battery</v>
      </c>
      <c r="M4059" s="42" t="str">
        <v>Energizer</v>
      </c>
      <c r="N4059" s="42">
        <v>1</v>
      </c>
      <c r="O4059" s="43">
        <v>49.5</v>
      </c>
      <c r="P4059" s="43"/>
      <c r="Q4059" s="44">
        <v>44996.752574918981</v>
      </c>
      <c r="R4059" s="45" t="s">
        <v>4910</v>
      </c>
    </row>
    <row r="4060" spans="1:18" x14ac:dyDescent="0.3">
      <c r="A4060" s="36">
        <v>4059</v>
      </c>
      <c r="B4060" s="37">
        <v>3744</v>
      </c>
      <c r="C4060" s="37">
        <v>1</v>
      </c>
      <c r="D4060" s="37" t="str" cm="1">
        <f t="array" ref="D4060:E4060">_xlfn.XLOOKUP(C4060,Table1[StoreID],Table1[[StoreName]:[Region]],0)</f>
        <v>StoreA</v>
      </c>
      <c r="E4060" s="37" t="str">
        <v>Cairo</v>
      </c>
      <c r="F4060" s="37">
        <v>3</v>
      </c>
      <c r="G4060" s="37" t="str">
        <f>_xlfn.XLOOKUP(F4060,Reps!A:A,Reps!B:B,0)</f>
        <v>Nada</v>
      </c>
      <c r="H4060" s="37">
        <v>477</v>
      </c>
      <c r="I4060" s="37" t="str" cm="1">
        <f t="array" ref="I4060:M4060">_xlfn.XLOOKUP(H4060,Product!A:A,Product!B:F,0)</f>
        <v>YW-26-020</v>
      </c>
      <c r="J4060" s="37" t="str">
        <v>Pokémon Blind Box ( Stand 24 pcs )</v>
      </c>
      <c r="K4060" s="37" t="str">
        <v>Surprise</v>
      </c>
      <c r="L4060" s="37" t="str">
        <v>Box</v>
      </c>
      <c r="M4060" s="37" t="str">
        <v>Pokémon</v>
      </c>
      <c r="N4060" s="37">
        <v>1</v>
      </c>
      <c r="O4060" s="38">
        <v>35</v>
      </c>
      <c r="P4060" s="38"/>
      <c r="Q4060" s="39">
        <v>45001.850906134256</v>
      </c>
      <c r="R4060" s="40" t="s">
        <v>4911</v>
      </c>
    </row>
    <row r="4061" spans="1:18" x14ac:dyDescent="0.3">
      <c r="A4061" s="41">
        <v>4060</v>
      </c>
      <c r="B4061" s="42">
        <v>3744</v>
      </c>
      <c r="C4061" s="42">
        <v>1</v>
      </c>
      <c r="D4061" s="37" t="str" cm="1">
        <f t="array" ref="D4061:E4061">_xlfn.XLOOKUP(C4061,Table1[StoreID],Table1[[StoreName]:[Region]],0)</f>
        <v>StoreA</v>
      </c>
      <c r="E4061" s="42" t="str">
        <v>Cairo</v>
      </c>
      <c r="F4061" s="42">
        <v>3</v>
      </c>
      <c r="G4061" s="42" t="str">
        <f>_xlfn.XLOOKUP(F4061,Reps!A:A,Reps!B:B,0)</f>
        <v>Nada</v>
      </c>
      <c r="H4061" s="42">
        <v>477</v>
      </c>
      <c r="I4061" s="42" t="str" cm="1">
        <f t="array" ref="I4061:M4061">_xlfn.XLOOKUP(H4061,Product!A:A,Product!B:F,0)</f>
        <v>YW-26-020</v>
      </c>
      <c r="J4061" s="42" t="str">
        <v>Pokémon Blind Box ( Stand 24 pcs )</v>
      </c>
      <c r="K4061" s="42" t="str">
        <v>Surprise</v>
      </c>
      <c r="L4061" s="42" t="str">
        <v>Box</v>
      </c>
      <c r="M4061" s="42" t="str">
        <v>Pokémon</v>
      </c>
      <c r="N4061" s="42">
        <v>1</v>
      </c>
      <c r="O4061" s="43">
        <v>35</v>
      </c>
      <c r="P4061" s="43"/>
      <c r="Q4061" s="44">
        <v>45001.850906168984</v>
      </c>
      <c r="R4061" s="45" t="s">
        <v>4911</v>
      </c>
    </row>
    <row r="4062" spans="1:18" x14ac:dyDescent="0.3">
      <c r="A4062" s="36">
        <v>4061</v>
      </c>
      <c r="B4062" s="37">
        <v>3744</v>
      </c>
      <c r="C4062" s="37">
        <v>1</v>
      </c>
      <c r="D4062" s="37" t="str" cm="1">
        <f t="array" ref="D4062:E4062">_xlfn.XLOOKUP(C4062,Table1[StoreID],Table1[[StoreName]:[Region]],0)</f>
        <v>StoreA</v>
      </c>
      <c r="E4062" s="37" t="str">
        <v>Cairo</v>
      </c>
      <c r="F4062" s="37">
        <v>3</v>
      </c>
      <c r="G4062" s="37" t="str">
        <f>_xlfn.XLOOKUP(F4062,Reps!A:A,Reps!B:B,0)</f>
        <v>Nada</v>
      </c>
      <c r="H4062" s="37">
        <v>465</v>
      </c>
      <c r="I4062" s="37" t="str" cm="1">
        <f t="array" ref="I4062:M4062">_xlfn.XLOOKUP(H4062,Product!A:A,Product!B:F,0)</f>
        <v>YW-26-032</v>
      </c>
      <c r="J4062" s="37" t="str">
        <v>Pokémon Card 25 card ( Stand 20 pcs )</v>
      </c>
      <c r="K4062" s="37" t="str">
        <v>Games</v>
      </c>
      <c r="L4062" s="37" t="str">
        <v>Card Game</v>
      </c>
      <c r="M4062" s="37" t="str">
        <v>Pokémon</v>
      </c>
      <c r="N4062" s="37">
        <v>1</v>
      </c>
      <c r="O4062" s="38">
        <v>25</v>
      </c>
      <c r="P4062" s="38"/>
      <c r="Q4062" s="39">
        <v>45001.850906215281</v>
      </c>
      <c r="R4062" s="40" t="s">
        <v>4911</v>
      </c>
    </row>
    <row r="4063" spans="1:18" x14ac:dyDescent="0.3">
      <c r="A4063" s="41">
        <v>4062</v>
      </c>
      <c r="B4063" s="42">
        <v>3744</v>
      </c>
      <c r="C4063" s="42">
        <v>1</v>
      </c>
      <c r="D4063" s="37" t="str" cm="1">
        <f t="array" ref="D4063:E4063">_xlfn.XLOOKUP(C4063,Table1[StoreID],Table1[[StoreName]:[Region]],0)</f>
        <v>StoreA</v>
      </c>
      <c r="E4063" s="42" t="str">
        <v>Cairo</v>
      </c>
      <c r="F4063" s="42">
        <v>3</v>
      </c>
      <c r="G4063" s="42" t="str">
        <f>_xlfn.XLOOKUP(F4063,Reps!A:A,Reps!B:B,0)</f>
        <v>Nada</v>
      </c>
      <c r="H4063" s="42">
        <v>391</v>
      </c>
      <c r="I4063" s="42" t="str" cm="1">
        <f t="array" ref="I4063:M4063">_xlfn.XLOOKUP(H4063,Product!A:A,Product!B:F,0)</f>
        <v>YW-28-031</v>
      </c>
      <c r="J4063" s="42" t="str">
        <v>Pokémon Album Metalic  9PCS in the page</v>
      </c>
      <c r="K4063" s="42" t="str">
        <v>Games</v>
      </c>
      <c r="L4063" s="42" t="str">
        <v>Card Game</v>
      </c>
      <c r="M4063" s="42" t="str">
        <v>Pokémon</v>
      </c>
      <c r="N4063" s="42">
        <v>1</v>
      </c>
      <c r="O4063" s="43">
        <v>125</v>
      </c>
      <c r="P4063" s="43"/>
      <c r="Q4063" s="44">
        <v>45001.850906250002</v>
      </c>
      <c r="R4063" s="45" t="s">
        <v>4911</v>
      </c>
    </row>
    <row r="4064" spans="1:18" x14ac:dyDescent="0.3">
      <c r="A4064" s="36">
        <v>4063</v>
      </c>
      <c r="B4064" s="37">
        <v>3744</v>
      </c>
      <c r="C4064" s="37">
        <v>5</v>
      </c>
      <c r="D4064" s="37" t="str" cm="1">
        <f t="array" ref="D4064:E4064">_xlfn.XLOOKUP(C4064,Table1[StoreID],Table1[[StoreName]:[Region]],0)</f>
        <v>StoreE</v>
      </c>
      <c r="E4064" s="37" t="str">
        <v>Delta</v>
      </c>
      <c r="F4064" s="37">
        <v>34</v>
      </c>
      <c r="G4064" s="37" t="str">
        <f>_xlfn.XLOOKUP(F4064,Reps!A:A,Reps!B:B,0)</f>
        <v>Nora</v>
      </c>
      <c r="H4064" s="37">
        <v>464</v>
      </c>
      <c r="I4064" s="37" t="str" cm="1">
        <f t="array" ref="I4064:M4064">_xlfn.XLOOKUP(H4064,Product!A:A,Product!B:F,0)</f>
        <v>YW-26-034</v>
      </c>
      <c r="J4064" s="37" t="str">
        <v>Pokémon Card doubke</v>
      </c>
      <c r="K4064" s="37" t="str">
        <v>Games</v>
      </c>
      <c r="L4064" s="37" t="str">
        <v>Card Game</v>
      </c>
      <c r="M4064" s="37" t="str">
        <v>Pokémon</v>
      </c>
      <c r="N4064" s="37">
        <v>1</v>
      </c>
      <c r="O4064" s="38">
        <v>75</v>
      </c>
      <c r="P4064" s="38"/>
      <c r="Q4064" s="39">
        <v>44996.765634178242</v>
      </c>
      <c r="R4064" s="40" t="s">
        <v>4912</v>
      </c>
    </row>
    <row r="4065" spans="1:18" x14ac:dyDescent="0.3">
      <c r="A4065" s="41">
        <v>4064</v>
      </c>
      <c r="B4065" s="42">
        <v>3747</v>
      </c>
      <c r="C4065" s="42">
        <v>1</v>
      </c>
      <c r="D4065" s="37" t="str" cm="1">
        <f t="array" ref="D4065:E4065">_xlfn.XLOOKUP(C4065,Table1[StoreID],Table1[[StoreName]:[Region]],0)</f>
        <v>StoreA</v>
      </c>
      <c r="E4065" s="42" t="str">
        <v>Cairo</v>
      </c>
      <c r="F4065" s="42">
        <v>3</v>
      </c>
      <c r="G4065" s="42" t="str">
        <f>_xlfn.XLOOKUP(F4065,Reps!A:A,Reps!B:B,0)</f>
        <v>Nada</v>
      </c>
      <c r="H4065" s="42">
        <v>2</v>
      </c>
      <c r="I4065" s="42" t="str" cm="1">
        <f t="array" ref="I4065:M4065">_xlfn.XLOOKUP(H4065,Product!A:A,Product!B:F,0)</f>
        <v>ZUR-9616</v>
      </c>
      <c r="J4065" s="42" t="str">
        <v>COCO Surprise Squishies S1,6pcs PDQ</v>
      </c>
      <c r="K4065" s="42" t="str">
        <v>Plush &amp; Soft Toys</v>
      </c>
      <c r="L4065" s="42" t="str">
        <v>Non Battery</v>
      </c>
      <c r="M4065" s="42" t="str">
        <v>COCO SURPRISE</v>
      </c>
      <c r="N4065" s="42">
        <v>1</v>
      </c>
      <c r="O4065" s="43">
        <v>297.5</v>
      </c>
      <c r="P4065" s="43"/>
      <c r="Q4065" s="44">
        <v>45001.85924568287</v>
      </c>
      <c r="R4065" s="45" t="s">
        <v>4913</v>
      </c>
    </row>
    <row r="4066" spans="1:18" x14ac:dyDescent="0.3">
      <c r="A4066" s="36">
        <v>4065</v>
      </c>
      <c r="B4066" s="37">
        <v>3748</v>
      </c>
      <c r="C4066" s="37">
        <v>1</v>
      </c>
      <c r="D4066" s="37" t="str" cm="1">
        <f t="array" ref="D4066:E4066">_xlfn.XLOOKUP(C4066,Table1[StoreID],Table1[[StoreName]:[Region]],0)</f>
        <v>StoreA</v>
      </c>
      <c r="E4066" s="37" t="str">
        <v>Cairo</v>
      </c>
      <c r="F4066" s="37">
        <v>11</v>
      </c>
      <c r="G4066" s="37" t="str">
        <f>_xlfn.XLOOKUP(F4066,Reps!A:A,Reps!B:B,0)</f>
        <v>Ola</v>
      </c>
      <c r="H4066" s="37">
        <v>453</v>
      </c>
      <c r="I4066" s="37" t="str" cm="1">
        <f t="array" ref="I4066:M4066">_xlfn.XLOOKUP(H4066,Product!A:A,Product!B:F,0)</f>
        <v>YW-26-045</v>
      </c>
      <c r="J4066" s="37" t="str">
        <v>Pokémon Card 12 pcs</v>
      </c>
      <c r="K4066" s="37" t="str">
        <v>Action Figure</v>
      </c>
      <c r="L4066" s="37" t="str">
        <v>Figures</v>
      </c>
      <c r="M4066" s="37" t="str">
        <v>Pokémon</v>
      </c>
      <c r="N4066" s="37">
        <v>1</v>
      </c>
      <c r="O4066" s="38">
        <v>200</v>
      </c>
      <c r="P4066" s="38"/>
      <c r="Q4066" s="39">
        <v>45001.860639085651</v>
      </c>
      <c r="R4066" s="40" t="s">
        <v>4914</v>
      </c>
    </row>
    <row r="4067" spans="1:18" x14ac:dyDescent="0.3">
      <c r="A4067" s="41">
        <v>4066</v>
      </c>
      <c r="B4067" s="42">
        <v>3749</v>
      </c>
      <c r="C4067" s="42">
        <v>5</v>
      </c>
      <c r="D4067" s="37" t="str" cm="1">
        <f t="array" ref="D4067:E4067">_xlfn.XLOOKUP(C4067,Table1[StoreID],Table1[[StoreName]:[Region]],0)</f>
        <v>StoreE</v>
      </c>
      <c r="E4067" s="42" t="str">
        <v>Delta</v>
      </c>
      <c r="F4067" s="42">
        <v>2</v>
      </c>
      <c r="G4067" s="42" t="str">
        <f>_xlfn.XLOOKUP(F4067,Reps!A:A,Reps!B:B,0)</f>
        <v>Bassem</v>
      </c>
      <c r="H4067" s="42">
        <v>462</v>
      </c>
      <c r="I4067" s="42" t="str" cm="1">
        <f t="array" ref="I4067:M4067">_xlfn.XLOOKUP(H4067,Product!A:A,Product!B:F,0)</f>
        <v>YW-26-036</v>
      </c>
      <c r="J4067" s="42" t="str">
        <v>Pokémon Boosters ( Stand 36 Pcs )</v>
      </c>
      <c r="K4067" s="42" t="str">
        <v>Games</v>
      </c>
      <c r="L4067" s="42" t="str">
        <v>Card Game</v>
      </c>
      <c r="M4067" s="42" t="str">
        <v>Pokémon</v>
      </c>
      <c r="N4067" s="42">
        <v>2</v>
      </c>
      <c r="O4067" s="43">
        <v>20</v>
      </c>
      <c r="P4067" s="43"/>
      <c r="Q4067" s="44">
        <v>44996.893968368058</v>
      </c>
      <c r="R4067" s="45" t="s">
        <v>4915</v>
      </c>
    </row>
    <row r="4068" spans="1:18" x14ac:dyDescent="0.3">
      <c r="A4068" s="36">
        <v>4067</v>
      </c>
      <c r="B4068" s="37">
        <v>3750</v>
      </c>
      <c r="C4068" s="37">
        <v>2</v>
      </c>
      <c r="D4068" s="37" t="str" cm="1">
        <f t="array" ref="D4068:E4068">_xlfn.XLOOKUP(C4068,Table1[StoreID],Table1[[StoreName]:[Region]],0)</f>
        <v>StoreB</v>
      </c>
      <c r="E4068" s="37" t="str">
        <v>Cairo</v>
      </c>
      <c r="F4068" s="37">
        <v>26</v>
      </c>
      <c r="G4068" s="37" t="str">
        <f>_xlfn.XLOOKUP(F4068,Reps!A:A,Reps!B:B,0)</f>
        <v>Sara</v>
      </c>
      <c r="H4068" s="37">
        <v>386</v>
      </c>
      <c r="I4068" s="37" t="str" cm="1">
        <f t="array" ref="I4068:M4068">_xlfn.XLOOKUP(H4068,Product!A:A,Product!B:F,0)</f>
        <v>YW-28-036</v>
      </c>
      <c r="J4068" s="37" t="str">
        <v>Pokémon Card 30 Card</v>
      </c>
      <c r="K4068" s="37" t="str">
        <v>Games</v>
      </c>
      <c r="L4068" s="37" t="str">
        <v>Card Game</v>
      </c>
      <c r="M4068" s="37" t="str">
        <v>Pokémon</v>
      </c>
      <c r="N4068" s="37">
        <v>1</v>
      </c>
      <c r="O4068" s="38">
        <v>20</v>
      </c>
      <c r="P4068" s="38"/>
      <c r="Q4068" s="39">
        <v>45021.855247488427</v>
      </c>
      <c r="R4068" s="40" t="s">
        <v>4916</v>
      </c>
    </row>
    <row r="4069" spans="1:18" x14ac:dyDescent="0.3">
      <c r="A4069" s="41">
        <v>4068</v>
      </c>
      <c r="B4069" s="42">
        <v>3750</v>
      </c>
      <c r="C4069" s="42">
        <v>2</v>
      </c>
      <c r="D4069" s="37" t="str" cm="1">
        <f t="array" ref="D4069:E4069">_xlfn.XLOOKUP(C4069,Table1[StoreID],Table1[[StoreName]:[Region]],0)</f>
        <v>StoreB</v>
      </c>
      <c r="E4069" s="42" t="str">
        <v>Cairo</v>
      </c>
      <c r="F4069" s="42">
        <v>26</v>
      </c>
      <c r="G4069" s="42" t="str">
        <f>_xlfn.XLOOKUP(F4069,Reps!A:A,Reps!B:B,0)</f>
        <v>Sara</v>
      </c>
      <c r="H4069" s="42">
        <v>474</v>
      </c>
      <c r="I4069" s="42" t="str" cm="1">
        <f t="array" ref="I4069:M4069">_xlfn.XLOOKUP(H4069,Product!A:A,Product!B:F,0)</f>
        <v>YW-26-023</v>
      </c>
      <c r="J4069" s="42" t="str">
        <v>Pokémon Ball ( Stand 12 pcs )</v>
      </c>
      <c r="K4069" s="42" t="str">
        <v>Surprise</v>
      </c>
      <c r="L4069" s="42" t="str">
        <v>Ball</v>
      </c>
      <c r="M4069" s="42" t="str">
        <v>Pokémon</v>
      </c>
      <c r="N4069" s="42">
        <v>1</v>
      </c>
      <c r="O4069" s="43">
        <v>50</v>
      </c>
      <c r="P4069" s="43"/>
      <c r="Q4069" s="44">
        <v>45021.855247488427</v>
      </c>
      <c r="R4069" s="45" t="s">
        <v>4916</v>
      </c>
    </row>
    <row r="4070" spans="1:18" x14ac:dyDescent="0.3">
      <c r="A4070" s="36">
        <v>4069</v>
      </c>
      <c r="B4070" s="37">
        <v>3750</v>
      </c>
      <c r="C4070" s="37">
        <v>5</v>
      </c>
      <c r="D4070" s="37" t="str" cm="1">
        <f t="array" ref="D4070:E4070">_xlfn.XLOOKUP(C4070,Table1[StoreID],Table1[[StoreName]:[Region]],0)</f>
        <v>StoreE</v>
      </c>
      <c r="E4070" s="37" t="str">
        <v>Delta</v>
      </c>
      <c r="F4070" s="37">
        <v>2</v>
      </c>
      <c r="G4070" s="37" t="str">
        <f>_xlfn.XLOOKUP(F4070,Reps!A:A,Reps!B:B,0)</f>
        <v>Bassem</v>
      </c>
      <c r="H4070" s="37">
        <v>473</v>
      </c>
      <c r="I4070" s="37" t="str" cm="1">
        <f t="array" ref="I4070:M4070">_xlfn.XLOOKUP(H4070,Product!A:A,Product!B:F,0)</f>
        <v>YW-26-024</v>
      </c>
      <c r="J4070" s="37" t="str">
        <v>Pokémon Rubics ( Stand 6 pcs )</v>
      </c>
      <c r="K4070" s="37" t="str">
        <v>Fidget</v>
      </c>
      <c r="L4070" s="37" t="str">
        <v>Cubes</v>
      </c>
      <c r="M4070" s="37" t="str">
        <v>Pokémon</v>
      </c>
      <c r="N4070" s="37">
        <v>1</v>
      </c>
      <c r="O4070" s="38">
        <v>45</v>
      </c>
      <c r="P4070" s="38"/>
      <c r="Q4070" s="39">
        <v>44996.895672418985</v>
      </c>
      <c r="R4070" s="40" t="s">
        <v>4917</v>
      </c>
    </row>
    <row r="4071" spans="1:18" x14ac:dyDescent="0.3">
      <c r="A4071" s="41">
        <v>4070</v>
      </c>
      <c r="B4071" s="42">
        <v>3752</v>
      </c>
      <c r="C4071" s="42">
        <v>5</v>
      </c>
      <c r="D4071" s="37" t="str" cm="1">
        <f t="array" ref="D4071:E4071">_xlfn.XLOOKUP(C4071,Table1[StoreID],Table1[[StoreName]:[Region]],0)</f>
        <v>StoreE</v>
      </c>
      <c r="E4071" s="42" t="str">
        <v>Delta</v>
      </c>
      <c r="F4071" s="42">
        <v>2</v>
      </c>
      <c r="G4071" s="42" t="str">
        <f>_xlfn.XLOOKUP(F4071,Reps!A:A,Reps!B:B,0)</f>
        <v>Bassem</v>
      </c>
      <c r="H4071" s="42">
        <v>4090</v>
      </c>
      <c r="I4071" s="42" t="str" cm="1">
        <f t="array" ref="I4071:M4071">_xlfn.XLOOKUP(H4071,Product!A:A,Product!B:F,0)</f>
        <v>DOH-SH-3664</v>
      </c>
      <c r="J4071" s="42" t="str">
        <v>Bingo Dough 10 Mini Can</v>
      </c>
      <c r="K4071" s="42" t="str">
        <v>Clay</v>
      </c>
      <c r="L4071" s="42" t="str">
        <v>Dough</v>
      </c>
      <c r="M4071" s="42" t="str">
        <v>Bingo Dough</v>
      </c>
      <c r="N4071" s="42">
        <v>1</v>
      </c>
      <c r="O4071" s="43">
        <v>47.5</v>
      </c>
      <c r="P4071" s="43"/>
      <c r="Q4071" s="44">
        <v>44996.940273993052</v>
      </c>
      <c r="R4071" s="45" t="s">
        <v>4918</v>
      </c>
    </row>
    <row r="4072" spans="1:18" x14ac:dyDescent="0.3">
      <c r="A4072" s="36">
        <v>4071</v>
      </c>
      <c r="B4072" s="37">
        <v>3753</v>
      </c>
      <c r="C4072" s="37">
        <v>1</v>
      </c>
      <c r="D4072" s="37" t="str" cm="1">
        <f t="array" ref="D4072:E4072">_xlfn.XLOOKUP(C4072,Table1[StoreID],Table1[[StoreName]:[Region]],0)</f>
        <v>StoreA</v>
      </c>
      <c r="E4072" s="37" t="str">
        <v>Cairo</v>
      </c>
      <c r="F4072" s="37">
        <v>5</v>
      </c>
      <c r="G4072" s="37" t="str">
        <f>_xlfn.XLOOKUP(F4072,Reps!A:A,Reps!B:B,0)</f>
        <v>Yara</v>
      </c>
      <c r="H4072" s="37">
        <v>3406</v>
      </c>
      <c r="I4072" s="37" t="str" cm="1">
        <f t="array" ref="I4072:M4072">_xlfn.XLOOKUP(H4072,Product!A:A,Product!B:F,0)</f>
        <v>MGA-580430-S5</v>
      </c>
      <c r="J4072" s="37" t="str">
        <v>Mga L.O.L. Surprise Omg Trendsetter Fashion Doll</v>
      </c>
      <c r="K4072" s="37" t="str">
        <v>Dolls &amp; Accessories</v>
      </c>
      <c r="L4072" s="37" t="str">
        <v>Fashion Doll</v>
      </c>
      <c r="M4072" s="37" t="str">
        <v>L.O.L. Surprise</v>
      </c>
      <c r="N4072" s="37">
        <v>1</v>
      </c>
      <c r="O4072" s="38">
        <v>725</v>
      </c>
      <c r="P4072" s="38"/>
      <c r="Q4072" s="39">
        <v>45001.875943321756</v>
      </c>
      <c r="R4072" s="40" t="s">
        <v>4919</v>
      </c>
    </row>
    <row r="4073" spans="1:18" x14ac:dyDescent="0.3">
      <c r="A4073" s="41">
        <v>4072</v>
      </c>
      <c r="B4073" s="42">
        <v>3754</v>
      </c>
      <c r="C4073" s="42">
        <v>5</v>
      </c>
      <c r="D4073" s="37" t="str" cm="1">
        <f t="array" ref="D4073:E4073">_xlfn.XLOOKUP(C4073,Table1[StoreID],Table1[[StoreName]:[Region]],0)</f>
        <v>StoreE</v>
      </c>
      <c r="E4073" s="42" t="str">
        <v>Delta</v>
      </c>
      <c r="F4073" s="42">
        <v>34</v>
      </c>
      <c r="G4073" s="42" t="str">
        <f>_xlfn.XLOOKUP(F4073,Reps!A:A,Reps!B:B,0)</f>
        <v>Nora</v>
      </c>
      <c r="H4073" s="42">
        <v>473</v>
      </c>
      <c r="I4073" s="42" t="str" cm="1">
        <f t="array" ref="I4073:M4073">_xlfn.XLOOKUP(H4073,Product!A:A,Product!B:F,0)</f>
        <v>YW-26-024</v>
      </c>
      <c r="J4073" s="42" t="str">
        <v>Pokémon Rubics ( Stand 6 pcs )</v>
      </c>
      <c r="K4073" s="42" t="str">
        <v>Fidget</v>
      </c>
      <c r="L4073" s="42" t="str">
        <v>Cubes</v>
      </c>
      <c r="M4073" s="42" t="str">
        <v>Pokémon</v>
      </c>
      <c r="N4073" s="42">
        <v>1</v>
      </c>
      <c r="O4073" s="43">
        <v>45</v>
      </c>
      <c r="P4073" s="43"/>
      <c r="Q4073" s="44">
        <v>44997.597466238425</v>
      </c>
      <c r="R4073" s="45" t="s">
        <v>4920</v>
      </c>
    </row>
    <row r="4074" spans="1:18" x14ac:dyDescent="0.3">
      <c r="A4074" s="36">
        <v>4073</v>
      </c>
      <c r="B4074" s="37">
        <v>3758</v>
      </c>
      <c r="C4074" s="37">
        <v>2</v>
      </c>
      <c r="D4074" s="37" t="str" cm="1">
        <f t="array" ref="D4074:E4074">_xlfn.XLOOKUP(C4074,Table1[StoreID],Table1[[StoreName]:[Region]],0)</f>
        <v>StoreB</v>
      </c>
      <c r="E4074" s="37" t="str">
        <v>Cairo</v>
      </c>
      <c r="F4074" s="37">
        <v>26</v>
      </c>
      <c r="G4074" s="37" t="str">
        <f>_xlfn.XLOOKUP(F4074,Reps!A:A,Reps!B:B,0)</f>
        <v>Sara</v>
      </c>
      <c r="H4074" s="37">
        <v>4078</v>
      </c>
      <c r="I4074" s="37" t="str" cm="1">
        <f t="array" ref="I4074:M4074">_xlfn.XLOOKUP(H4074,Product!A:A,Product!B:F,0)</f>
        <v>E91 BP6</v>
      </c>
      <c r="J4074" s="37" t="str">
        <v>Energizer Card 4+2  AA Promo</v>
      </c>
      <c r="K4074" s="37" t="str">
        <v>Add-ons</v>
      </c>
      <c r="L4074" s="37" t="str">
        <v>Battery</v>
      </c>
      <c r="M4074" s="37" t="str">
        <v>Energizer</v>
      </c>
      <c r="N4074" s="37">
        <v>1</v>
      </c>
      <c r="O4074" s="38">
        <v>49.5</v>
      </c>
      <c r="P4074" s="38"/>
      <c r="Q4074" s="39">
        <v>45021.976281863426</v>
      </c>
      <c r="R4074" s="40" t="s">
        <v>4921</v>
      </c>
    </row>
    <row r="4075" spans="1:18" x14ac:dyDescent="0.3">
      <c r="A4075" s="41">
        <v>4074</v>
      </c>
      <c r="B4075" s="42">
        <v>3758</v>
      </c>
      <c r="C4075" s="42">
        <v>5</v>
      </c>
      <c r="D4075" s="37" t="str" cm="1">
        <f t="array" ref="D4075:E4075">_xlfn.XLOOKUP(C4075,Table1[StoreID],Table1[[StoreName]:[Region]],0)</f>
        <v>StoreE</v>
      </c>
      <c r="E4075" s="42" t="str">
        <v>Delta</v>
      </c>
      <c r="F4075" s="42">
        <v>2</v>
      </c>
      <c r="G4075" s="42" t="str">
        <f>_xlfn.XLOOKUP(F4075,Reps!A:A,Reps!B:B,0)</f>
        <v>Bassem</v>
      </c>
      <c r="H4075" s="42">
        <v>462</v>
      </c>
      <c r="I4075" s="42" t="str" cm="1">
        <f t="array" ref="I4075:M4075">_xlfn.XLOOKUP(H4075,Product!A:A,Product!B:F,0)</f>
        <v>YW-26-036</v>
      </c>
      <c r="J4075" s="42" t="str">
        <v>Pokémon Boosters ( Stand 36 Pcs )</v>
      </c>
      <c r="K4075" s="42" t="str">
        <v>Games</v>
      </c>
      <c r="L4075" s="42" t="str">
        <v>Card Game</v>
      </c>
      <c r="M4075" s="42" t="str">
        <v>Pokémon</v>
      </c>
      <c r="N4075" s="42">
        <v>2</v>
      </c>
      <c r="O4075" s="43">
        <v>20</v>
      </c>
      <c r="P4075" s="43"/>
      <c r="Q4075" s="44">
        <v>44997.784378738426</v>
      </c>
      <c r="R4075" s="45" t="s">
        <v>4922</v>
      </c>
    </row>
    <row r="4076" spans="1:18" x14ac:dyDescent="0.3">
      <c r="A4076" s="36">
        <v>4075</v>
      </c>
      <c r="B4076" s="37">
        <v>3760</v>
      </c>
      <c r="C4076" s="37">
        <v>5</v>
      </c>
      <c r="D4076" s="37" t="str" cm="1">
        <f t="array" ref="D4076:E4076">_xlfn.XLOOKUP(C4076,Table1[StoreID],Table1[[StoreName]:[Region]],0)</f>
        <v>StoreE</v>
      </c>
      <c r="E4076" s="37" t="str">
        <v>Delta</v>
      </c>
      <c r="F4076" s="37">
        <v>2</v>
      </c>
      <c r="G4076" s="37" t="str">
        <f>_xlfn.XLOOKUP(F4076,Reps!A:A,Reps!B:B,0)</f>
        <v>Bassem</v>
      </c>
      <c r="H4076" s="37">
        <v>474</v>
      </c>
      <c r="I4076" s="37" t="str" cm="1">
        <f t="array" ref="I4076:M4076">_xlfn.XLOOKUP(H4076,Product!A:A,Product!B:F,0)</f>
        <v>YW-26-023</v>
      </c>
      <c r="J4076" s="37" t="str">
        <v>Pokémon Ball ( Stand 12 pcs )</v>
      </c>
      <c r="K4076" s="37" t="str">
        <v>Surprise</v>
      </c>
      <c r="L4076" s="37" t="str">
        <v>Ball</v>
      </c>
      <c r="M4076" s="37" t="str">
        <v>Pokémon</v>
      </c>
      <c r="N4076" s="37">
        <v>1</v>
      </c>
      <c r="O4076" s="38">
        <v>50</v>
      </c>
      <c r="P4076" s="38"/>
      <c r="Q4076" s="39">
        <v>44997.832877280096</v>
      </c>
      <c r="R4076" s="40" t="s">
        <v>4923</v>
      </c>
    </row>
    <row r="4077" spans="1:18" x14ac:dyDescent="0.3">
      <c r="A4077" s="41">
        <v>4076</v>
      </c>
      <c r="B4077" s="42">
        <v>3761</v>
      </c>
      <c r="C4077" s="42">
        <v>1</v>
      </c>
      <c r="D4077" s="37" t="str" cm="1">
        <f t="array" ref="D4077:E4077">_xlfn.XLOOKUP(C4077,Table1[StoreID],Table1[[StoreName]:[Region]],0)</f>
        <v>StoreA</v>
      </c>
      <c r="E4077" s="42" t="str">
        <v>Cairo</v>
      </c>
      <c r="F4077" s="42">
        <v>11</v>
      </c>
      <c r="G4077" s="42" t="str">
        <f>_xlfn.XLOOKUP(F4077,Reps!A:A,Reps!B:B,0)</f>
        <v>Ola</v>
      </c>
      <c r="H4077" s="42">
        <v>4202</v>
      </c>
      <c r="I4077" s="42" t="str" cm="1">
        <f t="array" ref="I4077:M4077">_xlfn.XLOOKUP(H4077,Product!A:A,Product!B:F,0)</f>
        <v>AY-30022008</v>
      </c>
      <c r="J4077" s="42" t="str">
        <v>Astra Natural Fruit Flavor  Lollipop 10 gm (Pack 100 Pieces) 30022008</v>
      </c>
      <c r="K4077" s="42" t="str">
        <v>F&amp;B</v>
      </c>
      <c r="L4077" s="42" t="str">
        <v>Food</v>
      </c>
      <c r="M4077" s="42" t="str">
        <v>ASTRA</v>
      </c>
      <c r="N4077" s="42">
        <v>1</v>
      </c>
      <c r="O4077" s="43">
        <v>2.5</v>
      </c>
      <c r="P4077" s="43"/>
      <c r="Q4077" s="44">
        <v>45001.886190011573</v>
      </c>
      <c r="R4077" s="45" t="s">
        <v>4924</v>
      </c>
    </row>
    <row r="4078" spans="1:18" x14ac:dyDescent="0.3">
      <c r="A4078" s="36">
        <v>4077</v>
      </c>
      <c r="B4078" s="37">
        <v>3762</v>
      </c>
      <c r="C4078" s="37">
        <v>1</v>
      </c>
      <c r="D4078" s="37" t="str" cm="1">
        <f t="array" ref="D4078:E4078">_xlfn.XLOOKUP(C4078,Table1[StoreID],Table1[[StoreName]:[Region]],0)</f>
        <v>StoreA</v>
      </c>
      <c r="E4078" s="37" t="str">
        <v>Cairo</v>
      </c>
      <c r="F4078" s="37">
        <v>11</v>
      </c>
      <c r="G4078" s="37" t="str">
        <f>_xlfn.XLOOKUP(F4078,Reps!A:A,Reps!B:B,0)</f>
        <v>Ola</v>
      </c>
      <c r="H4078" s="37">
        <v>4078</v>
      </c>
      <c r="I4078" s="37" t="str" cm="1">
        <f t="array" ref="I4078:M4078">_xlfn.XLOOKUP(H4078,Product!A:A,Product!B:F,0)</f>
        <v>E91 BP6</v>
      </c>
      <c r="J4078" s="37" t="str">
        <v>Energizer Card 4+2  AA Promo</v>
      </c>
      <c r="K4078" s="37" t="str">
        <v>Add-ons</v>
      </c>
      <c r="L4078" s="37" t="str">
        <v>Battery</v>
      </c>
      <c r="M4078" s="37" t="str">
        <v>Energizer</v>
      </c>
      <c r="N4078" s="37">
        <v>1</v>
      </c>
      <c r="O4078" s="38">
        <v>49.5</v>
      </c>
      <c r="P4078" s="38"/>
      <c r="Q4078" s="39">
        <v>45001.891803090279</v>
      </c>
      <c r="R4078" s="40" t="s">
        <v>4925</v>
      </c>
    </row>
    <row r="4079" spans="1:18" x14ac:dyDescent="0.3">
      <c r="A4079" s="41">
        <v>4078</v>
      </c>
      <c r="B4079" s="42">
        <v>3762</v>
      </c>
      <c r="C4079" s="42">
        <v>5</v>
      </c>
      <c r="D4079" s="37" t="str" cm="1">
        <f t="array" ref="D4079:E4079">_xlfn.XLOOKUP(C4079,Table1[StoreID],Table1[[StoreName]:[Region]],0)</f>
        <v>StoreE</v>
      </c>
      <c r="E4079" s="42" t="str">
        <v>Delta</v>
      </c>
      <c r="F4079" s="42">
        <v>2</v>
      </c>
      <c r="G4079" s="42" t="str">
        <f>_xlfn.XLOOKUP(F4079,Reps!A:A,Reps!B:B,0)</f>
        <v>Bassem</v>
      </c>
      <c r="H4079" s="42">
        <v>470</v>
      </c>
      <c r="I4079" s="42" t="str" cm="1">
        <f t="array" ref="I4079:M4079">_xlfn.XLOOKUP(H4079,Product!A:A,Product!B:F,0)</f>
        <v>YW-26-027</v>
      </c>
      <c r="J4079" s="42" t="str">
        <v>Yoyo Pokémon ( Stand 24 pcs )</v>
      </c>
      <c r="K4079" s="42" t="str">
        <v>Games</v>
      </c>
      <c r="L4079" s="42" t="str">
        <v>Yoyo</v>
      </c>
      <c r="M4079" s="42" t="str">
        <v>Pokémon</v>
      </c>
      <c r="N4079" s="42">
        <v>1</v>
      </c>
      <c r="O4079" s="43">
        <v>20</v>
      </c>
      <c r="P4079" s="43"/>
      <c r="Q4079" s="44">
        <v>44997.852579710649</v>
      </c>
      <c r="R4079" s="45" t="s">
        <v>4926</v>
      </c>
    </row>
    <row r="4080" spans="1:18" x14ac:dyDescent="0.3">
      <c r="A4080" s="36">
        <v>4079</v>
      </c>
      <c r="B4080" s="37">
        <v>3765</v>
      </c>
      <c r="C4080" s="37">
        <v>2</v>
      </c>
      <c r="D4080" s="37" t="str" cm="1">
        <f t="array" ref="D4080:E4080">_xlfn.XLOOKUP(C4080,Table1[StoreID],Table1[[StoreName]:[Region]],0)</f>
        <v>StoreB</v>
      </c>
      <c r="E4080" s="37" t="str">
        <v>Cairo</v>
      </c>
      <c r="F4080" s="37">
        <v>23</v>
      </c>
      <c r="G4080" s="37" t="str">
        <f>_xlfn.XLOOKUP(F4080,Reps!A:A,Reps!B:B,0)</f>
        <v>Essam</v>
      </c>
      <c r="H4080" s="37">
        <v>575</v>
      </c>
      <c r="I4080" s="37" t="str" cm="1">
        <f t="array" ref="I4080:M4080">_xlfn.XLOOKUP(H4080,Product!A:A,Product!B:F,0)</f>
        <v>YA-PTRSD014IN00</v>
      </c>
      <c r="J4080" s="37" t="str">
        <v>T- Racers S - Playset 1X4 Eagle Jump</v>
      </c>
      <c r="K4080" s="37" t="str">
        <v>Vehicle - Parking &amp; Robots</v>
      </c>
      <c r="L4080" s="37" t="str">
        <v>Track &amp; Parking Slot</v>
      </c>
      <c r="M4080" s="37" t="str">
        <v>T-Racers</v>
      </c>
      <c r="N4080" s="37">
        <v>1</v>
      </c>
      <c r="O4080" s="38">
        <v>445</v>
      </c>
      <c r="P4080" s="38"/>
      <c r="Q4080" s="39">
        <v>45022.824585682873</v>
      </c>
      <c r="R4080" s="40" t="s">
        <v>4927</v>
      </c>
    </row>
    <row r="4081" spans="1:18" x14ac:dyDescent="0.3">
      <c r="A4081" s="41">
        <v>4080</v>
      </c>
      <c r="B4081" s="42">
        <v>3765</v>
      </c>
      <c r="C4081" s="42">
        <v>2</v>
      </c>
      <c r="D4081" s="37" t="str" cm="1">
        <f t="array" ref="D4081:E4081">_xlfn.XLOOKUP(C4081,Table1[StoreID],Table1[[StoreName]:[Region]],0)</f>
        <v>StoreB</v>
      </c>
      <c r="E4081" s="42" t="str">
        <v>Cairo</v>
      </c>
      <c r="F4081" s="42">
        <v>23</v>
      </c>
      <c r="G4081" s="42" t="str">
        <f>_xlfn.XLOOKUP(F4081,Reps!A:A,Reps!B:B,0)</f>
        <v>Essam</v>
      </c>
      <c r="H4081" s="42">
        <v>4028</v>
      </c>
      <c r="I4081" s="42" t="str" cm="1">
        <f t="array" ref="I4081:M4081">_xlfn.XLOOKUP(H4081,Product!A:A,Product!B:F,0)</f>
        <v>FS0003570</v>
      </c>
      <c r="J4081" s="42" t="str">
        <v>Topps Match Attax 2022/2023 - Single Pack  Stand (36 pieces)</v>
      </c>
      <c r="K4081" s="42" t="str">
        <v>Games</v>
      </c>
      <c r="L4081" s="42" t="str">
        <v>Card Game</v>
      </c>
      <c r="M4081" s="42" t="str">
        <v>Match Attax</v>
      </c>
      <c r="N4081" s="42">
        <v>1</v>
      </c>
      <c r="O4081" s="43">
        <v>45</v>
      </c>
      <c r="P4081" s="43"/>
      <c r="Q4081" s="44">
        <v>45022.82458630787</v>
      </c>
      <c r="R4081" s="45" t="s">
        <v>4927</v>
      </c>
    </row>
    <row r="4082" spans="1:18" x14ac:dyDescent="0.3">
      <c r="A4082" s="36">
        <v>4081</v>
      </c>
      <c r="B4082" s="37">
        <v>3765</v>
      </c>
      <c r="C4082" s="37">
        <v>5</v>
      </c>
      <c r="D4082" s="37" t="str" cm="1">
        <f t="array" ref="D4082:E4082">_xlfn.XLOOKUP(C4082,Table1[StoreID],Table1[[StoreName]:[Region]],0)</f>
        <v>StoreE</v>
      </c>
      <c r="E4082" s="37" t="str">
        <v>Delta</v>
      </c>
      <c r="F4082" s="37">
        <v>2</v>
      </c>
      <c r="G4082" s="37" t="str">
        <f>_xlfn.XLOOKUP(F4082,Reps!A:A,Reps!B:B,0)</f>
        <v>Bassem</v>
      </c>
      <c r="H4082" s="37">
        <v>374</v>
      </c>
      <c r="I4082" s="37" t="str" cm="1">
        <f t="array" ref="I4082:M4082">_xlfn.XLOOKUP(H4082,Product!A:A,Product!B:F,0)</f>
        <v>YW-28-048</v>
      </c>
      <c r="J4082" s="37" t="str">
        <v>Water Balloons 1 Bunch 37 Balloons</v>
      </c>
      <c r="K4082" s="37" t="str">
        <v>Season</v>
      </c>
      <c r="L4082" s="37" t="str">
        <v>Summer</v>
      </c>
      <c r="M4082" s="37" t="str">
        <v>Audi</v>
      </c>
      <c r="N4082" s="37">
        <v>1</v>
      </c>
      <c r="O4082" s="38">
        <v>15</v>
      </c>
      <c r="P4082" s="38"/>
      <c r="Q4082" s="39">
        <v>44997.873542974536</v>
      </c>
      <c r="R4082" s="40" t="s">
        <v>4928</v>
      </c>
    </row>
    <row r="4083" spans="1:18" x14ac:dyDescent="0.3">
      <c r="A4083" s="41">
        <v>4082</v>
      </c>
      <c r="B4083" s="42">
        <v>3767</v>
      </c>
      <c r="C4083" s="42">
        <v>5</v>
      </c>
      <c r="D4083" s="37" t="str" cm="1">
        <f t="array" ref="D4083:E4083">_xlfn.XLOOKUP(C4083,Table1[StoreID],Table1[[StoreName]:[Region]],0)</f>
        <v>StoreE</v>
      </c>
      <c r="E4083" s="42" t="str">
        <v>Delta</v>
      </c>
      <c r="F4083" s="42">
        <v>2</v>
      </c>
      <c r="G4083" s="42" t="str">
        <f>_xlfn.XLOOKUP(F4083,Reps!A:A,Reps!B:B,0)</f>
        <v>Bassem</v>
      </c>
      <c r="H4083" s="42">
        <v>3227</v>
      </c>
      <c r="I4083" s="42" t="str" cm="1">
        <f t="array" ref="I4083:M4083">_xlfn.XLOOKUP(H4083,Product!A:A,Product!B:F,0)</f>
        <v>NK-21228</v>
      </c>
      <c r="J4083" s="42" t="str">
        <v>High Five Cartoon Travel</v>
      </c>
      <c r="K4083" s="42" t="str">
        <v>Games</v>
      </c>
      <c r="L4083" s="42" t="str">
        <v>Board Game</v>
      </c>
      <c r="M4083" s="42" t="str">
        <v>Nilco</v>
      </c>
      <c r="N4083" s="42">
        <v>1</v>
      </c>
      <c r="O4083" s="43">
        <v>34.5</v>
      </c>
      <c r="P4083" s="43"/>
      <c r="Q4083" s="44">
        <v>44997.895340625</v>
      </c>
      <c r="R4083" s="45" t="s">
        <v>4929</v>
      </c>
    </row>
    <row r="4084" spans="1:18" x14ac:dyDescent="0.3">
      <c r="A4084" s="36">
        <v>4083</v>
      </c>
      <c r="B4084" s="37">
        <v>3769</v>
      </c>
      <c r="C4084" s="37">
        <v>1</v>
      </c>
      <c r="D4084" s="37" t="str" cm="1">
        <f t="array" ref="D4084:E4084">_xlfn.XLOOKUP(C4084,Table1[StoreID],Table1[[StoreName]:[Region]],0)</f>
        <v>StoreA</v>
      </c>
      <c r="E4084" s="37" t="str">
        <v>Cairo</v>
      </c>
      <c r="F4084" s="37">
        <v>5</v>
      </c>
      <c r="G4084" s="37" t="str">
        <f>_xlfn.XLOOKUP(F4084,Reps!A:A,Reps!B:B,0)</f>
        <v>Yara</v>
      </c>
      <c r="H4084" s="37">
        <v>12</v>
      </c>
      <c r="I4084" s="37" t="str" cm="1">
        <f t="array" ref="I4084:M4084">_xlfn.XLOOKUP(H4084,Product!A:A,Product!B:F,0)</f>
        <v>ZUR-9258</v>
      </c>
      <c r="J4084" s="37" t="str">
        <v>Zuru Rainbocorns Eggzania Surprise Mania Over 20 Surprises</v>
      </c>
      <c r="K4084" s="37" t="str">
        <v>Surprise</v>
      </c>
      <c r="L4084" s="37" t="str">
        <v>Egg</v>
      </c>
      <c r="M4084" s="37" t="str">
        <v>Rainbocorns</v>
      </c>
      <c r="N4084" s="37">
        <v>1</v>
      </c>
      <c r="O4084" s="38">
        <v>797.5</v>
      </c>
      <c r="P4084" s="38"/>
      <c r="Q4084" s="39">
        <v>45001.907371562498</v>
      </c>
      <c r="R4084" s="40" t="s">
        <v>4930</v>
      </c>
    </row>
    <row r="4085" spans="1:18" x14ac:dyDescent="0.3">
      <c r="A4085" s="41">
        <v>4084</v>
      </c>
      <c r="B4085" s="42">
        <v>3769</v>
      </c>
      <c r="C4085" s="42">
        <v>5</v>
      </c>
      <c r="D4085" s="37" t="str" cm="1">
        <f t="array" ref="D4085:E4085">_xlfn.XLOOKUP(C4085,Table1[StoreID],Table1[[StoreName]:[Region]],0)</f>
        <v>StoreE</v>
      </c>
      <c r="E4085" s="42" t="str">
        <v>Delta</v>
      </c>
      <c r="F4085" s="42">
        <v>2</v>
      </c>
      <c r="G4085" s="42" t="str">
        <f>_xlfn.XLOOKUP(F4085,Reps!A:A,Reps!B:B,0)</f>
        <v>Bassem</v>
      </c>
      <c r="H4085" s="42">
        <v>4090</v>
      </c>
      <c r="I4085" s="42" t="str" cm="1">
        <f t="array" ref="I4085:M4085">_xlfn.XLOOKUP(H4085,Product!A:A,Product!B:F,0)</f>
        <v>DOH-SH-3664</v>
      </c>
      <c r="J4085" s="42" t="str">
        <v>Bingo Dough 10 Mini Can</v>
      </c>
      <c r="K4085" s="42" t="str">
        <v>Clay</v>
      </c>
      <c r="L4085" s="42" t="str">
        <v>Dough</v>
      </c>
      <c r="M4085" s="42" t="str">
        <v>Bingo Dough</v>
      </c>
      <c r="N4085" s="42">
        <v>1</v>
      </c>
      <c r="O4085" s="43">
        <v>47.5</v>
      </c>
      <c r="P4085" s="43"/>
      <c r="Q4085" s="44">
        <v>44997.92168579861</v>
      </c>
      <c r="R4085" s="45" t="s">
        <v>4931</v>
      </c>
    </row>
    <row r="4086" spans="1:18" x14ac:dyDescent="0.3">
      <c r="A4086" s="36">
        <v>4085</v>
      </c>
      <c r="B4086" s="37">
        <v>3770</v>
      </c>
      <c r="C4086" s="37">
        <v>2</v>
      </c>
      <c r="D4086" s="37" t="str" cm="1">
        <f t="array" ref="D4086:E4086">_xlfn.XLOOKUP(C4086,Table1[StoreID],Table1[[StoreName]:[Region]],0)</f>
        <v>StoreB</v>
      </c>
      <c r="E4086" s="37" t="str">
        <v>Cairo</v>
      </c>
      <c r="F4086" s="37">
        <v>16</v>
      </c>
      <c r="G4086" s="37" t="str">
        <f>_xlfn.XLOOKUP(F4086,Reps!A:A,Reps!B:B,0)</f>
        <v>Faten</v>
      </c>
      <c r="H4086" s="37">
        <v>385</v>
      </c>
      <c r="I4086" s="37" t="str" cm="1">
        <f t="array" ref="I4086:M4086">_xlfn.XLOOKUP(H4086,Product!A:A,Product!B:F,0)</f>
        <v>YW-28-037</v>
      </c>
      <c r="J4086" s="37" t="str">
        <v>Pokémon Tin Box 4 Asst</v>
      </c>
      <c r="K4086" s="37" t="str">
        <v>Games</v>
      </c>
      <c r="L4086" s="37" t="str">
        <v>Card Game</v>
      </c>
      <c r="M4086" s="37" t="str">
        <v>Pokémon</v>
      </c>
      <c r="N4086" s="37">
        <v>1</v>
      </c>
      <c r="O4086" s="38">
        <v>197.5</v>
      </c>
      <c r="P4086" s="38"/>
      <c r="Q4086" s="39">
        <v>45022.935838391204</v>
      </c>
      <c r="R4086" s="40" t="s">
        <v>4932</v>
      </c>
    </row>
    <row r="4087" spans="1:18" x14ac:dyDescent="0.3">
      <c r="A4087" s="41">
        <v>4086</v>
      </c>
      <c r="B4087" s="42">
        <v>3770</v>
      </c>
      <c r="C4087" s="42">
        <v>5</v>
      </c>
      <c r="D4087" s="37" t="str" cm="1">
        <f t="array" ref="D4087:E4087">_xlfn.XLOOKUP(C4087,Table1[StoreID],Table1[[StoreName]:[Region]],0)</f>
        <v>StoreE</v>
      </c>
      <c r="E4087" s="42" t="str">
        <v>Delta</v>
      </c>
      <c r="F4087" s="42">
        <v>2</v>
      </c>
      <c r="G4087" s="42" t="str">
        <f>_xlfn.XLOOKUP(F4087,Reps!A:A,Reps!B:B,0)</f>
        <v>Bassem</v>
      </c>
      <c r="H4087" s="42">
        <v>474</v>
      </c>
      <c r="I4087" s="42" t="str" cm="1">
        <f t="array" ref="I4087:M4087">_xlfn.XLOOKUP(H4087,Product!A:A,Product!B:F,0)</f>
        <v>YW-26-023</v>
      </c>
      <c r="J4087" s="42" t="str">
        <v>Pokémon Ball ( Stand 12 pcs )</v>
      </c>
      <c r="K4087" s="42" t="str">
        <v>Surprise</v>
      </c>
      <c r="L4087" s="42" t="str">
        <v>Ball</v>
      </c>
      <c r="M4087" s="42" t="str">
        <v>Pokémon</v>
      </c>
      <c r="N4087" s="42">
        <v>1</v>
      </c>
      <c r="O4087" s="43">
        <v>50</v>
      </c>
      <c r="P4087" s="43"/>
      <c r="Q4087" s="44">
        <v>44997.940812233799</v>
      </c>
      <c r="R4087" s="45" t="s">
        <v>4933</v>
      </c>
    </row>
    <row r="4088" spans="1:18" x14ac:dyDescent="0.3">
      <c r="A4088" s="36">
        <v>4087</v>
      </c>
      <c r="B4088" s="37">
        <v>3771</v>
      </c>
      <c r="C4088" s="37">
        <v>5</v>
      </c>
      <c r="D4088" s="37" t="str" cm="1">
        <f t="array" ref="D4088:E4088">_xlfn.XLOOKUP(C4088,Table1[StoreID],Table1[[StoreName]:[Region]],0)</f>
        <v>StoreE</v>
      </c>
      <c r="E4088" s="37" t="str">
        <v>Delta</v>
      </c>
      <c r="F4088" s="37">
        <v>2</v>
      </c>
      <c r="G4088" s="37" t="str">
        <f>_xlfn.XLOOKUP(F4088,Reps!A:A,Reps!B:B,0)</f>
        <v>Bassem</v>
      </c>
      <c r="H4088" s="37">
        <v>474</v>
      </c>
      <c r="I4088" s="37" t="str" cm="1">
        <f t="array" ref="I4088:M4088">_xlfn.XLOOKUP(H4088,Product!A:A,Product!B:F,0)</f>
        <v>YW-26-023</v>
      </c>
      <c r="J4088" s="37" t="str">
        <v>Pokémon Ball ( Stand 12 pcs )</v>
      </c>
      <c r="K4088" s="37" t="str">
        <v>Surprise</v>
      </c>
      <c r="L4088" s="37" t="str">
        <v>Ball</v>
      </c>
      <c r="M4088" s="37" t="str">
        <v>Pokémon</v>
      </c>
      <c r="N4088" s="37">
        <v>1</v>
      </c>
      <c r="O4088" s="38">
        <v>50</v>
      </c>
      <c r="P4088" s="38"/>
      <c r="Q4088" s="39">
        <v>44997.945725497688</v>
      </c>
      <c r="R4088" s="40" t="s">
        <v>4934</v>
      </c>
    </row>
    <row r="4089" spans="1:18" x14ac:dyDescent="0.3">
      <c r="A4089" s="41">
        <v>4088</v>
      </c>
      <c r="B4089" s="42">
        <v>3774</v>
      </c>
      <c r="C4089" s="42">
        <v>1</v>
      </c>
      <c r="D4089" s="37" t="str" cm="1">
        <f t="array" ref="D4089:E4089">_xlfn.XLOOKUP(C4089,Table1[StoreID],Table1[[StoreName]:[Region]],0)</f>
        <v>StoreA</v>
      </c>
      <c r="E4089" s="42" t="str">
        <v>Cairo</v>
      </c>
      <c r="F4089" s="42">
        <v>11</v>
      </c>
      <c r="G4089" s="42" t="str">
        <f>_xlfn.XLOOKUP(F4089,Reps!A:A,Reps!B:B,0)</f>
        <v>Ola</v>
      </c>
      <c r="H4089" s="42">
        <v>374</v>
      </c>
      <c r="I4089" s="42" t="str" cm="1">
        <f t="array" ref="I4089:M4089">_xlfn.XLOOKUP(H4089,Product!A:A,Product!B:F,0)</f>
        <v>YW-28-048</v>
      </c>
      <c r="J4089" s="42" t="str">
        <v>Water Balloons 1 Bunch 37 Balloons</v>
      </c>
      <c r="K4089" s="42" t="str">
        <v>Season</v>
      </c>
      <c r="L4089" s="42" t="str">
        <v>Summer</v>
      </c>
      <c r="M4089" s="42" t="str">
        <v>Audi</v>
      </c>
      <c r="N4089" s="42">
        <v>1</v>
      </c>
      <c r="O4089" s="43">
        <v>15</v>
      </c>
      <c r="P4089" s="43"/>
      <c r="Q4089" s="44">
        <v>45001.915164583334</v>
      </c>
      <c r="R4089" s="45" t="s">
        <v>4935</v>
      </c>
    </row>
    <row r="4090" spans="1:18" x14ac:dyDescent="0.3">
      <c r="A4090" s="36">
        <v>4089</v>
      </c>
      <c r="B4090" s="37">
        <v>3775</v>
      </c>
      <c r="C4090" s="37">
        <v>1</v>
      </c>
      <c r="D4090" s="37" t="str" cm="1">
        <f t="array" ref="D4090:E4090">_xlfn.XLOOKUP(C4090,Table1[StoreID],Table1[[StoreName]:[Region]],0)</f>
        <v>StoreA</v>
      </c>
      <c r="E4090" s="37" t="str">
        <v>Cairo</v>
      </c>
      <c r="F4090" s="37">
        <v>3</v>
      </c>
      <c r="G4090" s="37" t="str">
        <f>_xlfn.XLOOKUP(F4090,Reps!A:A,Reps!B:B,0)</f>
        <v>Nada</v>
      </c>
      <c r="H4090" s="37">
        <v>3271</v>
      </c>
      <c r="I4090" s="37" t="str" cm="1">
        <f t="array" ref="I4090:M4090">_xlfn.XLOOKUP(H4090,Product!A:A,Product!B:F,0)</f>
        <v>NK-20610</v>
      </c>
      <c r="J4090" s="37" t="str">
        <v>Phase 10 Travel</v>
      </c>
      <c r="K4090" s="37" t="str">
        <v>Games</v>
      </c>
      <c r="L4090" s="37" t="str">
        <v>Card Game</v>
      </c>
      <c r="M4090" s="37" t="str">
        <v>Nilco</v>
      </c>
      <c r="N4090" s="37">
        <v>1</v>
      </c>
      <c r="O4090" s="38">
        <v>29.5</v>
      </c>
      <c r="P4090" s="38"/>
      <c r="Q4090" s="39">
        <v>45001.919300960646</v>
      </c>
      <c r="R4090" s="40" t="s">
        <v>4936</v>
      </c>
    </row>
    <row r="4091" spans="1:18" x14ac:dyDescent="0.3">
      <c r="A4091" s="41">
        <v>4090</v>
      </c>
      <c r="B4091" s="42">
        <v>3776</v>
      </c>
      <c r="C4091" s="42">
        <v>2</v>
      </c>
      <c r="D4091" s="37" t="str" cm="1">
        <f t="array" ref="D4091:E4091">_xlfn.XLOOKUP(C4091,Table1[StoreID],Table1[[StoreName]:[Region]],0)</f>
        <v>StoreB</v>
      </c>
      <c r="E4091" s="42" t="str">
        <v>Cairo</v>
      </c>
      <c r="F4091" s="42">
        <v>23</v>
      </c>
      <c r="G4091" s="42" t="str">
        <f>_xlfn.XLOOKUP(F4091,Reps!A:A,Reps!B:B,0)</f>
        <v>Essam</v>
      </c>
      <c r="H4091" s="42">
        <v>4086</v>
      </c>
      <c r="I4091" s="42" t="str" cm="1">
        <f t="array" ref="I4091:M4091">_xlfn.XLOOKUP(H4091,Product!A:A,Product!B:F,0)</f>
        <v>DOH-SH-5278</v>
      </c>
      <c r="J4091" s="42" t="str">
        <v>Bingo Dough Can 56gm - Blue</v>
      </c>
      <c r="K4091" s="42" t="str">
        <v>Clay</v>
      </c>
      <c r="L4091" s="42" t="str">
        <v>Dough</v>
      </c>
      <c r="M4091" s="42" t="str">
        <v>Bingo Dough</v>
      </c>
      <c r="N4091" s="42">
        <v>1</v>
      </c>
      <c r="O4091" s="43">
        <v>10</v>
      </c>
      <c r="P4091" s="43"/>
      <c r="Q4091" s="44">
        <v>45022.987183252313</v>
      </c>
      <c r="R4091" s="45" t="s">
        <v>4937</v>
      </c>
    </row>
    <row r="4092" spans="1:18" x14ac:dyDescent="0.3">
      <c r="A4092" s="36">
        <v>4091</v>
      </c>
      <c r="B4092" s="37">
        <v>3778</v>
      </c>
      <c r="C4092" s="37">
        <v>1</v>
      </c>
      <c r="D4092" s="37" t="str" cm="1">
        <f t="array" ref="D4092:E4092">_xlfn.XLOOKUP(C4092,Table1[StoreID],Table1[[StoreName]:[Region]],0)</f>
        <v>StoreA</v>
      </c>
      <c r="E4092" s="37" t="str">
        <v>Cairo</v>
      </c>
      <c r="F4092" s="37">
        <v>11</v>
      </c>
      <c r="G4092" s="37" t="str">
        <f>_xlfn.XLOOKUP(F4092,Reps!A:A,Reps!B:B,0)</f>
        <v>Ola</v>
      </c>
      <c r="H4092" s="37">
        <v>3</v>
      </c>
      <c r="I4092" s="37" t="str" cm="1">
        <f t="array" ref="I4092:M4092">_xlfn.XLOOKUP(H4092,Product!A:A,Product!B:F,0)</f>
        <v>ZUR-9601-H</v>
      </c>
      <c r="J4092" s="37" t="str">
        <v>COCO Surprise Cones Classics-Silvy PDQ (12 PCS)</v>
      </c>
      <c r="K4092" s="37" t="str">
        <v>Plush &amp; Soft Toys</v>
      </c>
      <c r="L4092" s="37" t="str">
        <v>Non Battery</v>
      </c>
      <c r="M4092" s="37" t="str">
        <v>COCO SURPRISE</v>
      </c>
      <c r="N4092" s="37">
        <v>1</v>
      </c>
      <c r="O4092" s="38">
        <v>149.5</v>
      </c>
      <c r="P4092" s="38"/>
      <c r="Q4092" s="39">
        <v>45001.924762118055</v>
      </c>
      <c r="R4092" s="40" t="s">
        <v>4938</v>
      </c>
    </row>
    <row r="4093" spans="1:18" x14ac:dyDescent="0.3">
      <c r="A4093" s="41">
        <v>4092</v>
      </c>
      <c r="B4093" s="42">
        <v>3778</v>
      </c>
      <c r="C4093" s="42">
        <v>2</v>
      </c>
      <c r="D4093" s="37" t="str" cm="1">
        <f t="array" ref="D4093:E4093">_xlfn.XLOOKUP(C4093,Table1[StoreID],Table1[[StoreName]:[Region]],0)</f>
        <v>StoreB</v>
      </c>
      <c r="E4093" s="42" t="str">
        <v>Cairo</v>
      </c>
      <c r="F4093" s="42">
        <v>26</v>
      </c>
      <c r="G4093" s="42" t="str">
        <f>_xlfn.XLOOKUP(F4093,Reps!A:A,Reps!B:B,0)</f>
        <v>Sara</v>
      </c>
      <c r="H4093" s="42">
        <v>1165</v>
      </c>
      <c r="I4093" s="42" t="str" cm="1">
        <f t="array" ref="I4093:M4093">_xlfn.XLOOKUP(H4093,Product!A:A,Product!B:F,0)</f>
        <v>SH-3684</v>
      </c>
      <c r="J4093" s="42" t="str">
        <v>Die Cast Super Hero 6asst</v>
      </c>
      <c r="K4093" s="42" t="str">
        <v>Vehicle - Parking &amp; Robots</v>
      </c>
      <c r="L4093" s="42" t="str">
        <v>Car</v>
      </c>
      <c r="M4093" s="42" t="str">
        <v>Super Hero</v>
      </c>
      <c r="N4093" s="42">
        <v>1</v>
      </c>
      <c r="O4093" s="43">
        <v>25</v>
      </c>
      <c r="P4093" s="43"/>
      <c r="Q4093" s="44">
        <v>45023.458387881947</v>
      </c>
      <c r="R4093" s="45" t="s">
        <v>4939</v>
      </c>
    </row>
    <row r="4094" spans="1:18" x14ac:dyDescent="0.3">
      <c r="A4094" s="36">
        <v>4093</v>
      </c>
      <c r="B4094" s="37">
        <v>3779</v>
      </c>
      <c r="C4094" s="37">
        <v>5</v>
      </c>
      <c r="D4094" s="37" t="str" cm="1">
        <f t="array" ref="D4094:E4094">_xlfn.XLOOKUP(C4094,Table1[StoreID],Table1[[StoreName]:[Region]],0)</f>
        <v>StoreE</v>
      </c>
      <c r="E4094" s="37" t="str">
        <v>Delta</v>
      </c>
      <c r="F4094" s="37">
        <v>2</v>
      </c>
      <c r="G4094" s="37" t="str">
        <f>_xlfn.XLOOKUP(F4094,Reps!A:A,Reps!B:B,0)</f>
        <v>Bassem</v>
      </c>
      <c r="H4094" s="37">
        <v>618</v>
      </c>
      <c r="I4094" s="37" t="str" cm="1">
        <f t="array" ref="I4094:M4094">_xlfn.XLOOKUP(H4094,Product!A:A,Product!B:F,0)</f>
        <v>XS-36517-A</v>
      </c>
      <c r="J4094" s="37" t="str">
        <v>Zuru X-Shot - Excel Skin Dread - Boom</v>
      </c>
      <c r="K4094" s="37" t="str">
        <v>Guns</v>
      </c>
      <c r="L4094" s="37" t="str">
        <v>Gun</v>
      </c>
      <c r="M4094" s="37" t="str">
        <v>X-Shot</v>
      </c>
      <c r="N4094" s="37">
        <v>1</v>
      </c>
      <c r="O4094" s="38">
        <v>387.5</v>
      </c>
      <c r="P4094" s="38"/>
      <c r="Q4094" s="39">
        <v>44998.66646547454</v>
      </c>
      <c r="R4094" s="40" t="s">
        <v>4940</v>
      </c>
    </row>
    <row r="4095" spans="1:18" x14ac:dyDescent="0.3">
      <c r="A4095" s="41">
        <v>4094</v>
      </c>
      <c r="B4095" s="42">
        <v>3780</v>
      </c>
      <c r="C4095" s="42">
        <v>1</v>
      </c>
      <c r="D4095" s="37" t="str" cm="1">
        <f t="array" ref="D4095:E4095">_xlfn.XLOOKUP(C4095,Table1[StoreID],Table1[[StoreName]:[Region]],0)</f>
        <v>StoreA</v>
      </c>
      <c r="E4095" s="42" t="str">
        <v>Cairo</v>
      </c>
      <c r="F4095" s="42">
        <v>11</v>
      </c>
      <c r="G4095" s="42" t="str">
        <f>_xlfn.XLOOKUP(F4095,Reps!A:A,Reps!B:B,0)</f>
        <v>Ola</v>
      </c>
      <c r="H4095" s="42">
        <v>4027</v>
      </c>
      <c r="I4095" s="42" t="str" cm="1">
        <f t="array" ref="I4095:M4095">_xlfn.XLOOKUP(H4095,Product!A:A,Product!B:F,0)</f>
        <v>FS0003594</v>
      </c>
      <c r="J4095" s="42" t="str">
        <v>Topps Match Attax 2022/2023 - Starter Pack</v>
      </c>
      <c r="K4095" s="42" t="str">
        <v>Games</v>
      </c>
      <c r="L4095" s="42" t="str">
        <v>Card Game</v>
      </c>
      <c r="M4095" s="42" t="str">
        <v>Match Attax</v>
      </c>
      <c r="N4095" s="42">
        <v>1</v>
      </c>
      <c r="O4095" s="43">
        <v>275</v>
      </c>
      <c r="P4095" s="43"/>
      <c r="Q4095" s="44">
        <v>45001.93552457176</v>
      </c>
      <c r="R4095" s="45" t="s">
        <v>4941</v>
      </c>
    </row>
    <row r="4096" spans="1:18" x14ac:dyDescent="0.3">
      <c r="A4096" s="36">
        <v>4095</v>
      </c>
      <c r="B4096" s="37">
        <v>3782</v>
      </c>
      <c r="C4096" s="37">
        <v>1</v>
      </c>
      <c r="D4096" s="37" t="str" cm="1">
        <f t="array" ref="D4096:E4096">_xlfn.XLOOKUP(C4096,Table1[StoreID],Table1[[StoreName]:[Region]],0)</f>
        <v>StoreA</v>
      </c>
      <c r="E4096" s="37" t="str">
        <v>Cairo</v>
      </c>
      <c r="F4096" s="37">
        <v>9</v>
      </c>
      <c r="G4096" s="37" t="str">
        <f>_xlfn.XLOOKUP(F4096,Reps!A:A,Reps!B:B,0)</f>
        <v>Loaa</v>
      </c>
      <c r="H4096" s="37">
        <v>457</v>
      </c>
      <c r="I4096" s="37" t="str" cm="1">
        <f t="array" ref="I4096:M4096">_xlfn.XLOOKUP(H4096,Product!A:A,Product!B:F,0)</f>
        <v>YW-26-041</v>
      </c>
      <c r="J4096" s="37" t="str">
        <v>Pokémon Plush Toys 45 cm</v>
      </c>
      <c r="K4096" s="37" t="str">
        <v>Plush &amp; Soft Toys</v>
      </c>
      <c r="L4096" s="37" t="str">
        <v>Non Battery</v>
      </c>
      <c r="M4096" s="37" t="str">
        <v>Pokémon</v>
      </c>
      <c r="N4096" s="37">
        <v>1</v>
      </c>
      <c r="O4096" s="38">
        <v>287.5</v>
      </c>
      <c r="P4096" s="38"/>
      <c r="Q4096" s="39">
        <v>45001.937306168984</v>
      </c>
      <c r="R4096" s="40" t="s">
        <v>4942</v>
      </c>
    </row>
    <row r="4097" spans="1:18" x14ac:dyDescent="0.3">
      <c r="A4097" s="41">
        <v>4096</v>
      </c>
      <c r="B4097" s="42">
        <v>3784</v>
      </c>
      <c r="C4097" s="42">
        <v>5</v>
      </c>
      <c r="D4097" s="37" t="str" cm="1">
        <f t="array" ref="D4097:E4097">_xlfn.XLOOKUP(C4097,Table1[StoreID],Table1[[StoreName]:[Region]],0)</f>
        <v>StoreE</v>
      </c>
      <c r="E4097" s="42" t="str">
        <v>Delta</v>
      </c>
      <c r="F4097" s="42">
        <v>34</v>
      </c>
      <c r="G4097" s="42" t="str">
        <f>_xlfn.XLOOKUP(F4097,Reps!A:A,Reps!B:B,0)</f>
        <v>Nora</v>
      </c>
      <c r="H4097" s="42">
        <v>4088</v>
      </c>
      <c r="I4097" s="42" t="str" cm="1">
        <f t="array" ref="I4097:M4097">_xlfn.XLOOKUP(H4097,Product!A:A,Product!B:F,0)</f>
        <v>DOH-SH-5276</v>
      </c>
      <c r="J4097" s="42" t="str">
        <v>Bingo Dough Can 56gm - Purple</v>
      </c>
      <c r="K4097" s="42" t="str">
        <v>Clay</v>
      </c>
      <c r="L4097" s="42" t="str">
        <v>Dough</v>
      </c>
      <c r="M4097" s="42" t="str">
        <v>Bingo Dough</v>
      </c>
      <c r="N4097" s="42">
        <v>1</v>
      </c>
      <c r="O4097" s="43">
        <v>10</v>
      </c>
      <c r="P4097" s="43"/>
      <c r="Q4097" s="44">
        <v>44998.754888078707</v>
      </c>
      <c r="R4097" s="45" t="s">
        <v>4943</v>
      </c>
    </row>
    <row r="4098" spans="1:18" x14ac:dyDescent="0.3">
      <c r="A4098" s="36">
        <v>4097</v>
      </c>
      <c r="B4098" s="37">
        <v>3784</v>
      </c>
      <c r="C4098" s="37">
        <v>5</v>
      </c>
      <c r="D4098" s="37" t="str" cm="1">
        <f t="array" ref="D4098:E4098">_xlfn.XLOOKUP(C4098,Table1[StoreID],Table1[[StoreName]:[Region]],0)</f>
        <v>StoreE</v>
      </c>
      <c r="E4098" s="37" t="str">
        <v>Delta</v>
      </c>
      <c r="F4098" s="37">
        <v>34</v>
      </c>
      <c r="G4098" s="37" t="str">
        <f>_xlfn.XLOOKUP(F4098,Reps!A:A,Reps!B:B,0)</f>
        <v>Nora</v>
      </c>
      <c r="H4098" s="37">
        <v>4088</v>
      </c>
      <c r="I4098" s="37" t="str" cm="1">
        <f t="array" ref="I4098:M4098">_xlfn.XLOOKUP(H4098,Product!A:A,Product!B:F,0)</f>
        <v>DOH-SH-5276</v>
      </c>
      <c r="J4098" s="37" t="str">
        <v>Bingo Dough Can 56gm - Purple</v>
      </c>
      <c r="K4098" s="37" t="str">
        <v>Clay</v>
      </c>
      <c r="L4098" s="37" t="str">
        <v>Dough</v>
      </c>
      <c r="M4098" s="37" t="str">
        <v>Bingo Dough</v>
      </c>
      <c r="N4098" s="37">
        <v>1</v>
      </c>
      <c r="O4098" s="38">
        <v>10</v>
      </c>
      <c r="P4098" s="38"/>
      <c r="Q4098" s="39">
        <v>44998.754888078707</v>
      </c>
      <c r="R4098" s="40" t="s">
        <v>4943</v>
      </c>
    </row>
    <row r="4099" spans="1:18" x14ac:dyDescent="0.3">
      <c r="A4099" s="41">
        <v>4098</v>
      </c>
      <c r="B4099" s="42">
        <v>3785</v>
      </c>
      <c r="C4099" s="42">
        <v>1</v>
      </c>
      <c r="D4099" s="37" t="str" cm="1">
        <f t="array" ref="D4099:E4099">_xlfn.XLOOKUP(C4099,Table1[StoreID],Table1[[StoreName]:[Region]],0)</f>
        <v>StoreA</v>
      </c>
      <c r="E4099" s="42" t="str">
        <v>Cairo</v>
      </c>
      <c r="F4099" s="42">
        <v>3</v>
      </c>
      <c r="G4099" s="42" t="str">
        <f>_xlfn.XLOOKUP(F4099,Reps!A:A,Reps!B:B,0)</f>
        <v>Nada</v>
      </c>
      <c r="H4099" s="42">
        <v>8</v>
      </c>
      <c r="I4099" s="42" t="str" cm="1">
        <f t="array" ref="I4099:M4099">_xlfn.XLOOKUP(H4099,Product!A:A,Product!B:F,0)</f>
        <v>ZUR-9601-A</v>
      </c>
      <c r="J4099" s="42" t="str">
        <v>COCO Surprise Cones Classics-Spritz PDQ (12 PCS)</v>
      </c>
      <c r="K4099" s="42" t="str">
        <v>Plush &amp; Soft Toys</v>
      </c>
      <c r="L4099" s="42" t="str">
        <v>Non Battery</v>
      </c>
      <c r="M4099" s="42" t="str">
        <v>COCO SURPRISE</v>
      </c>
      <c r="N4099" s="42">
        <v>1</v>
      </c>
      <c r="O4099" s="43">
        <v>149.5</v>
      </c>
      <c r="P4099" s="43"/>
      <c r="Q4099" s="44">
        <v>45001.955898958331</v>
      </c>
      <c r="R4099" s="45" t="s">
        <v>4944</v>
      </c>
    </row>
    <row r="4100" spans="1:18" x14ac:dyDescent="0.3">
      <c r="A4100" s="36">
        <v>4099</v>
      </c>
      <c r="B4100" s="37">
        <v>3785</v>
      </c>
      <c r="C4100" s="37">
        <v>1</v>
      </c>
      <c r="D4100" s="37" t="str" cm="1">
        <f t="array" ref="D4100:E4100">_xlfn.XLOOKUP(C4100,Table1[StoreID],Table1[[StoreName]:[Region]],0)</f>
        <v>StoreA</v>
      </c>
      <c r="E4100" s="37" t="str">
        <v>Cairo</v>
      </c>
      <c r="F4100" s="37">
        <v>3</v>
      </c>
      <c r="G4100" s="37" t="str">
        <f>_xlfn.XLOOKUP(F4100,Reps!A:A,Reps!B:B,0)</f>
        <v>Nada</v>
      </c>
      <c r="H4100" s="37">
        <v>672</v>
      </c>
      <c r="I4100" s="37" t="str" cm="1">
        <f t="array" ref="I4100:M4100">_xlfn.XLOOKUP(H4100,Product!A:A,Product!B:F,0)</f>
        <v>TH-ZUR-9608</v>
      </c>
      <c r="J4100" s="37" t="str">
        <v>COCO Surprise Cones Fantacy 6 Asst (12 PCS)</v>
      </c>
      <c r="K4100" s="37" t="str">
        <v>Plush &amp; Soft Toys</v>
      </c>
      <c r="L4100" s="37" t="str">
        <v>Non Battery</v>
      </c>
      <c r="M4100" s="37" t="str">
        <v>COCO SURPRISE</v>
      </c>
      <c r="N4100" s="37">
        <v>1</v>
      </c>
      <c r="O4100" s="38">
        <v>149.5</v>
      </c>
      <c r="P4100" s="38"/>
      <c r="Q4100" s="39">
        <v>45001.955898993052</v>
      </c>
      <c r="R4100" s="40" t="s">
        <v>4944</v>
      </c>
    </row>
    <row r="4101" spans="1:18" x14ac:dyDescent="0.3">
      <c r="A4101" s="41">
        <v>4100</v>
      </c>
      <c r="B4101" s="42">
        <v>3785</v>
      </c>
      <c r="C4101" s="42">
        <v>1</v>
      </c>
      <c r="D4101" s="37" t="str" cm="1">
        <f t="array" ref="D4101:E4101">_xlfn.XLOOKUP(C4101,Table1[StoreID],Table1[[StoreName]:[Region]],0)</f>
        <v>StoreA</v>
      </c>
      <c r="E4101" s="42" t="str">
        <v>Cairo</v>
      </c>
      <c r="F4101" s="42">
        <v>3</v>
      </c>
      <c r="G4101" s="42" t="str">
        <f>_xlfn.XLOOKUP(F4101,Reps!A:A,Reps!B:B,0)</f>
        <v>Nada</v>
      </c>
      <c r="H4101" s="42">
        <v>4090</v>
      </c>
      <c r="I4101" s="42" t="str" cm="1">
        <f t="array" ref="I4101:M4101">_xlfn.XLOOKUP(H4101,Product!A:A,Product!B:F,0)</f>
        <v>DOH-SH-3664</v>
      </c>
      <c r="J4101" s="42" t="str">
        <v>Bingo Dough 10 Mini Can</v>
      </c>
      <c r="K4101" s="42" t="str">
        <v>Clay</v>
      </c>
      <c r="L4101" s="42" t="str">
        <v>Dough</v>
      </c>
      <c r="M4101" s="42" t="str">
        <v>Bingo Dough</v>
      </c>
      <c r="N4101" s="42">
        <v>1</v>
      </c>
      <c r="O4101" s="43">
        <v>47.5</v>
      </c>
      <c r="P4101" s="43"/>
      <c r="Q4101" s="44">
        <v>45001.955899039349</v>
      </c>
      <c r="R4101" s="45" t="s">
        <v>4944</v>
      </c>
    </row>
    <row r="4102" spans="1:18" x14ac:dyDescent="0.3">
      <c r="A4102" s="36">
        <v>4101</v>
      </c>
      <c r="B4102" s="37">
        <v>3785</v>
      </c>
      <c r="C4102" s="37">
        <v>1</v>
      </c>
      <c r="D4102" s="37" t="str" cm="1">
        <f t="array" ref="D4102:E4102">_xlfn.XLOOKUP(C4102,Table1[StoreID],Table1[[StoreName]:[Region]],0)</f>
        <v>StoreA</v>
      </c>
      <c r="E4102" s="37" t="str">
        <v>Cairo</v>
      </c>
      <c r="F4102" s="37">
        <v>3</v>
      </c>
      <c r="G4102" s="37" t="str">
        <f>_xlfn.XLOOKUP(F4102,Reps!A:A,Reps!B:B,0)</f>
        <v>Nada</v>
      </c>
      <c r="H4102" s="37">
        <v>1099</v>
      </c>
      <c r="I4102" s="37" t="str" cm="1">
        <f t="array" ref="I4102:M4102">_xlfn.XLOOKUP(H4102,Product!A:A,Product!B:F,0)</f>
        <v>SH-3768</v>
      </c>
      <c r="J4102" s="37" t="str">
        <v>Colour Change  Fashion doll Stand 12 Pieces</v>
      </c>
      <c r="K4102" s="37" t="str">
        <v>Surprise</v>
      </c>
      <c r="L4102" s="37" t="str">
        <v>Tube</v>
      </c>
      <c r="M4102" s="37" t="str">
        <v>Barbie</v>
      </c>
      <c r="N4102" s="37">
        <v>2</v>
      </c>
      <c r="O4102" s="38">
        <v>575</v>
      </c>
      <c r="P4102" s="38"/>
      <c r="Q4102" s="39">
        <v>45001.955899224537</v>
      </c>
      <c r="R4102" s="40" t="s">
        <v>4944</v>
      </c>
    </row>
    <row r="4103" spans="1:18" x14ac:dyDescent="0.3">
      <c r="A4103" s="41">
        <v>4102</v>
      </c>
      <c r="B4103" s="42">
        <v>3785</v>
      </c>
      <c r="C4103" s="42">
        <v>2</v>
      </c>
      <c r="D4103" s="37" t="str" cm="1">
        <f t="array" ref="D4103:E4103">_xlfn.XLOOKUP(C4103,Table1[StoreID],Table1[[StoreName]:[Region]],0)</f>
        <v>StoreB</v>
      </c>
      <c r="E4103" s="42" t="str">
        <v>Cairo</v>
      </c>
      <c r="F4103" s="42">
        <v>24</v>
      </c>
      <c r="G4103" s="42" t="str">
        <f>_xlfn.XLOOKUP(F4103,Reps!A:A,Reps!B:B,0)</f>
        <v>Farida</v>
      </c>
      <c r="H4103" s="42">
        <v>3483</v>
      </c>
      <c r="I4103" s="42" t="str" cm="1">
        <f t="array" ref="I4103:M4103">_xlfn.XLOOKUP(H4103,Product!A:A,Product!B:F,0)</f>
        <v>MGA-423232TY</v>
      </c>
      <c r="J4103" s="42" t="str">
        <v>Rainbow High Rockstar Fashion Doll 2 Complete Outf</v>
      </c>
      <c r="K4103" s="42" t="str">
        <v>Dolls &amp; Accessories</v>
      </c>
      <c r="L4103" s="42" t="str">
        <v>Fashion Doll</v>
      </c>
      <c r="M4103" s="42" t="str">
        <v>Rainbow High</v>
      </c>
      <c r="N4103" s="42">
        <v>1</v>
      </c>
      <c r="O4103" s="43">
        <v>1349.5</v>
      </c>
      <c r="P4103" s="43"/>
      <c r="Q4103" s="44">
        <v>45023.556064004631</v>
      </c>
      <c r="R4103" s="45" t="s">
        <v>4945</v>
      </c>
    </row>
    <row r="4104" spans="1:18" x14ac:dyDescent="0.3">
      <c r="A4104" s="36">
        <v>4103</v>
      </c>
      <c r="B4104" s="37">
        <v>3785</v>
      </c>
      <c r="C4104" s="37">
        <v>2</v>
      </c>
      <c r="D4104" s="37" t="str" cm="1">
        <f t="array" ref="D4104:E4104">_xlfn.XLOOKUP(C4104,Table1[StoreID],Table1[[StoreName]:[Region]],0)</f>
        <v>StoreB</v>
      </c>
      <c r="E4104" s="37" t="str">
        <v>Cairo</v>
      </c>
      <c r="F4104" s="37">
        <v>24</v>
      </c>
      <c r="G4104" s="37" t="str">
        <f>_xlfn.XLOOKUP(F4104,Reps!A:A,Reps!B:B,0)</f>
        <v>Farida</v>
      </c>
      <c r="H4104" s="37">
        <v>3436</v>
      </c>
      <c r="I4104" s="37" t="str" cm="1">
        <f t="array" ref="I4104:M4104">_xlfn.XLOOKUP(H4104,Product!A:A,Product!B:F,0)</f>
        <v>MGA-578383</v>
      </c>
      <c r="J4104" s="37" t="str">
        <v>Mga Rainbow High Pacific Coast Fashion Doll- Simone Su</v>
      </c>
      <c r="K4104" s="37" t="str">
        <v>Dolls &amp; Accessories</v>
      </c>
      <c r="L4104" s="37" t="str">
        <v>Fashion Doll</v>
      </c>
      <c r="M4104" s="37" t="str">
        <v>Rainbow High</v>
      </c>
      <c r="N4104" s="37">
        <v>1</v>
      </c>
      <c r="O4104" s="38">
        <v>699.5</v>
      </c>
      <c r="P4104" s="38"/>
      <c r="Q4104" s="39">
        <v>45023.556064618053</v>
      </c>
      <c r="R4104" s="40" t="s">
        <v>4945</v>
      </c>
    </row>
    <row r="4105" spans="1:18" x14ac:dyDescent="0.3">
      <c r="A4105" s="41">
        <v>4104</v>
      </c>
      <c r="B4105" s="42">
        <v>3785</v>
      </c>
      <c r="C4105" s="42">
        <v>5</v>
      </c>
      <c r="D4105" s="37" t="str" cm="1">
        <f t="array" ref="D4105:E4105">_xlfn.XLOOKUP(C4105,Table1[StoreID],Table1[[StoreName]:[Region]],0)</f>
        <v>StoreE</v>
      </c>
      <c r="E4105" s="42" t="str">
        <v>Delta</v>
      </c>
      <c r="F4105" s="42">
        <v>2</v>
      </c>
      <c r="G4105" s="42" t="str">
        <f>_xlfn.XLOOKUP(F4105,Reps!A:A,Reps!B:B,0)</f>
        <v>Bassem</v>
      </c>
      <c r="H4105" s="42">
        <v>462</v>
      </c>
      <c r="I4105" s="42" t="str" cm="1">
        <f t="array" ref="I4105:M4105">_xlfn.XLOOKUP(H4105,Product!A:A,Product!B:F,0)</f>
        <v>YW-26-036</v>
      </c>
      <c r="J4105" s="42" t="str">
        <v>Pokémon Boosters ( Stand 36 Pcs )</v>
      </c>
      <c r="K4105" s="42" t="str">
        <v>Games</v>
      </c>
      <c r="L4105" s="42" t="str">
        <v>Card Game</v>
      </c>
      <c r="M4105" s="42" t="str">
        <v>Pokémon</v>
      </c>
      <c r="N4105" s="42">
        <v>1</v>
      </c>
      <c r="O4105" s="43">
        <v>10</v>
      </c>
      <c r="P4105" s="43"/>
      <c r="Q4105" s="44">
        <v>44998.780382442128</v>
      </c>
      <c r="R4105" s="45" t="s">
        <v>4946</v>
      </c>
    </row>
    <row r="4106" spans="1:18" x14ac:dyDescent="0.3">
      <c r="A4106" s="36">
        <v>4105</v>
      </c>
      <c r="B4106" s="37">
        <v>3786</v>
      </c>
      <c r="C4106" s="37">
        <v>5</v>
      </c>
      <c r="D4106" s="37" t="str" cm="1">
        <f t="array" ref="D4106:E4106">_xlfn.XLOOKUP(C4106,Table1[StoreID],Table1[[StoreName]:[Region]],0)</f>
        <v>StoreE</v>
      </c>
      <c r="E4106" s="37" t="str">
        <v>Delta</v>
      </c>
      <c r="F4106" s="37">
        <v>2</v>
      </c>
      <c r="G4106" s="37" t="str">
        <f>_xlfn.XLOOKUP(F4106,Reps!A:A,Reps!B:B,0)</f>
        <v>Bassem</v>
      </c>
      <c r="H4106" s="37">
        <v>4078</v>
      </c>
      <c r="I4106" s="37" t="str" cm="1">
        <f t="array" ref="I4106:M4106">_xlfn.XLOOKUP(H4106,Product!A:A,Product!B:F,0)</f>
        <v>E91 BP6</v>
      </c>
      <c r="J4106" s="37" t="str">
        <v>Energizer Card 4+2  AA Promo</v>
      </c>
      <c r="K4106" s="37" t="str">
        <v>Add-ons</v>
      </c>
      <c r="L4106" s="37" t="str">
        <v>Battery</v>
      </c>
      <c r="M4106" s="37" t="str">
        <v>Energizer</v>
      </c>
      <c r="N4106" s="37">
        <v>1</v>
      </c>
      <c r="O4106" s="38">
        <v>49.5</v>
      </c>
      <c r="P4106" s="38"/>
      <c r="Q4106" s="39">
        <v>44998.825527928238</v>
      </c>
      <c r="R4106" s="40" t="s">
        <v>4947</v>
      </c>
    </row>
    <row r="4107" spans="1:18" x14ac:dyDescent="0.3">
      <c r="A4107" s="41">
        <v>4106</v>
      </c>
      <c r="B4107" s="42">
        <v>3789</v>
      </c>
      <c r="C4107" s="42">
        <v>1</v>
      </c>
      <c r="D4107" s="37" t="str" cm="1">
        <f t="array" ref="D4107:E4107">_xlfn.XLOOKUP(C4107,Table1[StoreID],Table1[[StoreName]:[Region]],0)</f>
        <v>StoreA</v>
      </c>
      <c r="E4107" s="42" t="str">
        <v>Cairo</v>
      </c>
      <c r="F4107" s="42">
        <v>14</v>
      </c>
      <c r="G4107" s="42" t="str">
        <f>_xlfn.XLOOKUP(F4107,Reps!A:A,Reps!B:B,0)</f>
        <v>Mariam</v>
      </c>
      <c r="H4107" s="42">
        <v>471</v>
      </c>
      <c r="I4107" s="42" t="str" cm="1">
        <f t="array" ref="I4107:M4107">_xlfn.XLOOKUP(H4107,Product!A:A,Product!B:F,0)</f>
        <v>YW-26-026</v>
      </c>
      <c r="J4107" s="42" t="str">
        <v>Yoyo Stich ( Stand 24 pcs )</v>
      </c>
      <c r="K4107" s="42" t="str">
        <v>Games</v>
      </c>
      <c r="L4107" s="42" t="str">
        <v>Yoyo</v>
      </c>
      <c r="M4107" s="42" t="str">
        <v>Stich &amp; Lilo</v>
      </c>
      <c r="N4107" s="42">
        <v>1</v>
      </c>
      <c r="O4107" s="43">
        <v>20</v>
      </c>
      <c r="P4107" s="43"/>
      <c r="Q4107" s="44">
        <v>45002.483558912034</v>
      </c>
      <c r="R4107" s="45" t="s">
        <v>4948</v>
      </c>
    </row>
    <row r="4108" spans="1:18" x14ac:dyDescent="0.3">
      <c r="A4108" s="36">
        <v>4107</v>
      </c>
      <c r="B4108" s="37">
        <v>3789</v>
      </c>
      <c r="C4108" s="37">
        <v>2</v>
      </c>
      <c r="D4108" s="37" t="str" cm="1">
        <f t="array" ref="D4108:E4108">_xlfn.XLOOKUP(C4108,Table1[StoreID],Table1[[StoreName]:[Region]],0)</f>
        <v>StoreB</v>
      </c>
      <c r="E4108" s="37" t="str">
        <v>Cairo</v>
      </c>
      <c r="F4108" s="37">
        <v>26</v>
      </c>
      <c r="G4108" s="37" t="str">
        <f>_xlfn.XLOOKUP(F4108,Reps!A:A,Reps!B:B,0)</f>
        <v>Sara</v>
      </c>
      <c r="H4108" s="37">
        <v>4078</v>
      </c>
      <c r="I4108" s="37" t="str" cm="1">
        <f t="array" ref="I4108:M4108">_xlfn.XLOOKUP(H4108,Product!A:A,Product!B:F,0)</f>
        <v>E91 BP6</v>
      </c>
      <c r="J4108" s="37" t="str">
        <v>Energizer Card 4+2  AA Promo</v>
      </c>
      <c r="K4108" s="37" t="str">
        <v>Add-ons</v>
      </c>
      <c r="L4108" s="37" t="str">
        <v>Battery</v>
      </c>
      <c r="M4108" s="37" t="str">
        <v>Energizer</v>
      </c>
      <c r="N4108" s="37">
        <v>1</v>
      </c>
      <c r="O4108" s="38">
        <v>49.5</v>
      </c>
      <c r="P4108" s="38"/>
      <c r="Q4108" s="39">
        <v>45023.655940590281</v>
      </c>
      <c r="R4108" s="40" t="s">
        <v>4949</v>
      </c>
    </row>
    <row r="4109" spans="1:18" x14ac:dyDescent="0.3">
      <c r="A4109" s="41">
        <v>4108</v>
      </c>
      <c r="B4109" s="42">
        <v>3789</v>
      </c>
      <c r="C4109" s="42">
        <v>5</v>
      </c>
      <c r="D4109" s="37" t="str" cm="1">
        <f t="array" ref="D4109:E4109">_xlfn.XLOOKUP(C4109,Table1[StoreID],Table1[[StoreName]:[Region]],0)</f>
        <v>StoreE</v>
      </c>
      <c r="E4109" s="42" t="str">
        <v>Delta</v>
      </c>
      <c r="F4109" s="42">
        <v>2</v>
      </c>
      <c r="G4109" s="42" t="str">
        <f>_xlfn.XLOOKUP(F4109,Reps!A:A,Reps!B:B,0)</f>
        <v>Bassem</v>
      </c>
      <c r="H4109" s="42">
        <v>4092</v>
      </c>
      <c r="I4109" s="42" t="str" cm="1">
        <f t="array" ref="I4109:M4109">_xlfn.XLOOKUP(H4109,Product!A:A,Product!B:F,0)</f>
        <v>DOH-SH-3662</v>
      </c>
      <c r="J4109" s="42" t="str">
        <v>Bingo Dough 5 Mini Can Style 1</v>
      </c>
      <c r="K4109" s="42" t="str">
        <v>Clay</v>
      </c>
      <c r="L4109" s="42" t="str">
        <v>Dough</v>
      </c>
      <c r="M4109" s="42" t="str">
        <v>Bingo Dough</v>
      </c>
      <c r="N4109" s="42">
        <v>1</v>
      </c>
      <c r="O4109" s="43">
        <v>25</v>
      </c>
      <c r="P4109" s="43"/>
      <c r="Q4109" s="44">
        <v>44998.931654166663</v>
      </c>
      <c r="R4109" s="45" t="s">
        <v>4950</v>
      </c>
    </row>
    <row r="4110" spans="1:18" x14ac:dyDescent="0.3">
      <c r="A4110" s="36">
        <v>4109</v>
      </c>
      <c r="B4110" s="37">
        <v>3796</v>
      </c>
      <c r="C4110" s="37">
        <v>1</v>
      </c>
      <c r="D4110" s="37" t="str" cm="1">
        <f t="array" ref="D4110:E4110">_xlfn.XLOOKUP(C4110,Table1[StoreID],Table1[[StoreName]:[Region]],0)</f>
        <v>StoreA</v>
      </c>
      <c r="E4110" s="37" t="str">
        <v>Cairo</v>
      </c>
      <c r="F4110" s="37">
        <v>14</v>
      </c>
      <c r="G4110" s="37" t="str">
        <f>_xlfn.XLOOKUP(F4110,Reps!A:A,Reps!B:B,0)</f>
        <v>Mariam</v>
      </c>
      <c r="H4110" s="37">
        <v>3399</v>
      </c>
      <c r="I4110" s="37" t="str" cm="1">
        <f t="array" ref="I4110:M4110">_xlfn.XLOOKUP(H4110,Product!A:A,Product!B:F,0)</f>
        <v>MGA-580614</v>
      </c>
      <c r="J4110" s="37" t="str">
        <v>L.O.L. Surprise Color Change 2-in-1 Me &amp; My Doll +</v>
      </c>
      <c r="K4110" s="37" t="str">
        <v>Surprise</v>
      </c>
      <c r="L4110" s="37" t="str">
        <v>Ball</v>
      </c>
      <c r="M4110" s="37" t="str">
        <v>L.O.L. Surprise</v>
      </c>
      <c r="N4110" s="37">
        <v>2</v>
      </c>
      <c r="O4110" s="38">
        <v>750</v>
      </c>
      <c r="P4110" s="38"/>
      <c r="Q4110" s="39">
        <v>45002.554252199072</v>
      </c>
      <c r="R4110" s="40" t="s">
        <v>4951</v>
      </c>
    </row>
    <row r="4111" spans="1:18" x14ac:dyDescent="0.3">
      <c r="A4111" s="41">
        <v>4110</v>
      </c>
      <c r="B4111" s="42">
        <v>3797</v>
      </c>
      <c r="C4111" s="42">
        <v>2</v>
      </c>
      <c r="D4111" s="37" t="str" cm="1">
        <f t="array" ref="D4111:E4111">_xlfn.XLOOKUP(C4111,Table1[StoreID],Table1[[StoreName]:[Region]],0)</f>
        <v>StoreB</v>
      </c>
      <c r="E4111" s="42" t="str">
        <v>Cairo</v>
      </c>
      <c r="F4111" s="42">
        <v>16</v>
      </c>
      <c r="G4111" s="42" t="str">
        <f>_xlfn.XLOOKUP(F4111,Reps!A:A,Reps!B:B,0)</f>
        <v>Faten</v>
      </c>
      <c r="H4111" s="42">
        <v>3260</v>
      </c>
      <c r="I4111" s="42" t="str" cm="1">
        <f t="array" ref="I4111:M4111">_xlfn.XLOOKUP(H4111,Product!A:A,Product!B:F,0)</f>
        <v>NK-20764</v>
      </c>
      <c r="J4111" s="42" t="str">
        <v>Bedoon Kalaam Travel</v>
      </c>
      <c r="K4111" s="42" t="str">
        <v>Games</v>
      </c>
      <c r="L4111" s="42" t="str">
        <v>Board Game</v>
      </c>
      <c r="M4111" s="42" t="str">
        <v>Nilco</v>
      </c>
      <c r="N4111" s="42">
        <v>1</v>
      </c>
      <c r="O4111" s="43">
        <v>19.5</v>
      </c>
      <c r="P4111" s="43"/>
      <c r="Q4111" s="44">
        <v>45023.941187997683</v>
      </c>
      <c r="R4111" s="45" t="s">
        <v>4952</v>
      </c>
    </row>
    <row r="4112" spans="1:18" x14ac:dyDescent="0.3">
      <c r="A4112" s="36">
        <v>4111</v>
      </c>
      <c r="B4112" s="37">
        <v>3797</v>
      </c>
      <c r="C4112" s="37">
        <v>2</v>
      </c>
      <c r="D4112" s="37" t="str" cm="1">
        <f t="array" ref="D4112:E4112">_xlfn.XLOOKUP(C4112,Table1[StoreID],Table1[[StoreName]:[Region]],0)</f>
        <v>StoreB</v>
      </c>
      <c r="E4112" s="37" t="str">
        <v>Cairo</v>
      </c>
      <c r="F4112" s="37">
        <v>16</v>
      </c>
      <c r="G4112" s="37" t="str">
        <f>_xlfn.XLOOKUP(F4112,Reps!A:A,Reps!B:B,0)</f>
        <v>Faten</v>
      </c>
      <c r="H4112" s="37">
        <v>3236</v>
      </c>
      <c r="I4112" s="37" t="str" cm="1">
        <f t="array" ref="I4112:M4112">_xlfn.XLOOKUP(H4112,Product!A:A,Product!B:F,0)</f>
        <v>NK-21068</v>
      </c>
      <c r="J4112" s="37" t="str">
        <v>Bedoon Kalaam Magnetic</v>
      </c>
      <c r="K4112" s="37" t="str">
        <v>Games</v>
      </c>
      <c r="L4112" s="37" t="str">
        <v>Board Game</v>
      </c>
      <c r="M4112" s="37" t="str">
        <v>Nilco</v>
      </c>
      <c r="N4112" s="37">
        <v>1</v>
      </c>
      <c r="O4112" s="38">
        <v>82.5</v>
      </c>
      <c r="P4112" s="38"/>
      <c r="Q4112" s="39">
        <v>45023.941187997683</v>
      </c>
      <c r="R4112" s="40" t="s">
        <v>4952</v>
      </c>
    </row>
    <row r="4113" spans="1:18" x14ac:dyDescent="0.3">
      <c r="A4113" s="41">
        <v>4112</v>
      </c>
      <c r="B4113" s="42">
        <v>3798</v>
      </c>
      <c r="C4113" s="42">
        <v>2</v>
      </c>
      <c r="D4113" s="37" t="str" cm="1">
        <f t="array" ref="D4113:E4113">_xlfn.XLOOKUP(C4113,Table1[StoreID],Table1[[StoreName]:[Region]],0)</f>
        <v>StoreB</v>
      </c>
      <c r="E4113" s="42" t="str">
        <v>Cairo</v>
      </c>
      <c r="F4113" s="42">
        <v>23</v>
      </c>
      <c r="G4113" s="42" t="str">
        <f>_xlfn.XLOOKUP(F4113,Reps!A:A,Reps!B:B,0)</f>
        <v>Essam</v>
      </c>
      <c r="H4113" s="42">
        <v>602</v>
      </c>
      <c r="I4113" s="42" t="str" cm="1">
        <f t="array" ref="I4113:M4113">_xlfn.XLOOKUP(H4113,Product!A:A,Product!B:F,0)</f>
        <v>XS-4860</v>
      </c>
      <c r="J4113" s="42" t="str">
        <v>X-Shot-Dino Attack- Hunter (2Medium Egg,2 Small Egg,16Darts)</v>
      </c>
      <c r="K4113" s="42" t="str">
        <v>Guns</v>
      </c>
      <c r="L4113" s="42" t="str">
        <v>Gun</v>
      </c>
      <c r="M4113" s="42" t="str">
        <v>X-Shot</v>
      </c>
      <c r="N4113" s="42">
        <v>1</v>
      </c>
      <c r="O4113" s="43">
        <v>247.5</v>
      </c>
      <c r="P4113" s="43"/>
      <c r="Q4113" s="44">
        <v>45023.947912187497</v>
      </c>
      <c r="R4113" s="45" t="s">
        <v>4953</v>
      </c>
    </row>
    <row r="4114" spans="1:18" x14ac:dyDescent="0.3">
      <c r="A4114" s="36">
        <v>4113</v>
      </c>
      <c r="B4114" s="37">
        <v>3798</v>
      </c>
      <c r="C4114" s="37">
        <v>5</v>
      </c>
      <c r="D4114" s="37" t="str" cm="1">
        <f t="array" ref="D4114:E4114">_xlfn.XLOOKUP(C4114,Table1[StoreID],Table1[[StoreName]:[Region]],0)</f>
        <v>StoreE</v>
      </c>
      <c r="E4114" s="37" t="str">
        <v>Delta</v>
      </c>
      <c r="F4114" s="37">
        <v>2</v>
      </c>
      <c r="G4114" s="37" t="str">
        <f>_xlfn.XLOOKUP(F4114,Reps!A:A,Reps!B:B,0)</f>
        <v>Bassem</v>
      </c>
      <c r="H4114" s="37">
        <v>719</v>
      </c>
      <c r="I4114" s="37" t="str" cm="1">
        <f t="array" ref="I4114:M4114">_xlfn.XLOOKUP(H4114,Product!A:A,Product!B:F,0)</f>
        <v>SM-0431</v>
      </c>
      <c r="J4114" s="37" t="str">
        <v>Doll changes color in the water</v>
      </c>
      <c r="K4114" s="37" t="str">
        <v>Surprise</v>
      </c>
      <c r="L4114" s="37" t="str">
        <v>Tube</v>
      </c>
      <c r="M4114" s="37" t="str">
        <v>Barbie</v>
      </c>
      <c r="N4114" s="37">
        <v>1</v>
      </c>
      <c r="O4114" s="38">
        <v>75</v>
      </c>
      <c r="P4114" s="38"/>
      <c r="Q4114" s="39">
        <v>44999.658493055555</v>
      </c>
      <c r="R4114" s="40" t="s">
        <v>4954</v>
      </c>
    </row>
    <row r="4115" spans="1:18" x14ac:dyDescent="0.3">
      <c r="A4115" s="41">
        <v>4114</v>
      </c>
      <c r="B4115" s="42">
        <v>3798</v>
      </c>
      <c r="C4115" s="42">
        <v>5</v>
      </c>
      <c r="D4115" s="37" t="str" cm="1">
        <f t="array" ref="D4115:E4115">_xlfn.XLOOKUP(C4115,Table1[StoreID],Table1[[StoreName]:[Region]],0)</f>
        <v>StoreE</v>
      </c>
      <c r="E4115" s="42" t="str">
        <v>Delta</v>
      </c>
      <c r="F4115" s="42">
        <v>2</v>
      </c>
      <c r="G4115" s="42" t="str">
        <f>_xlfn.XLOOKUP(F4115,Reps!A:A,Reps!B:B,0)</f>
        <v>Bassem</v>
      </c>
      <c r="H4115" s="42">
        <v>3431</v>
      </c>
      <c r="I4115" s="42" t="str" cm="1">
        <f t="array" ref="I4115:M4115">_xlfn.XLOOKUP(H4115,Product!A:A,Product!B:F,0)</f>
        <v>MGA-578758</v>
      </c>
      <c r="J4115" s="42" t="str">
        <v>Dream Bella Color Change Surprise Little Fairies Doll- Aubrey (Purple)</v>
      </c>
      <c r="K4115" s="42" t="str">
        <v>Dolls &amp; Accessories</v>
      </c>
      <c r="L4115" s="42" t="str">
        <v>Pocket Doll</v>
      </c>
      <c r="M4115" s="42" t="str">
        <v>Dream Bella</v>
      </c>
      <c r="N4115" s="42">
        <v>1</v>
      </c>
      <c r="O4115" s="43">
        <v>199.5</v>
      </c>
      <c r="P4115" s="43"/>
      <c r="Q4115" s="44">
        <v>44999.658493090275</v>
      </c>
      <c r="R4115" s="45" t="s">
        <v>4954</v>
      </c>
    </row>
    <row r="4116" spans="1:18" x14ac:dyDescent="0.3">
      <c r="A4116" s="36">
        <v>4115</v>
      </c>
      <c r="B4116" s="37">
        <v>3800</v>
      </c>
      <c r="C4116" s="37">
        <v>2</v>
      </c>
      <c r="D4116" s="37" t="str" cm="1">
        <f t="array" ref="D4116:E4116">_xlfn.XLOOKUP(C4116,Table1[StoreID],Table1[[StoreName]:[Region]],0)</f>
        <v>StoreB</v>
      </c>
      <c r="E4116" s="37" t="str">
        <v>Cairo</v>
      </c>
      <c r="F4116" s="37">
        <v>16</v>
      </c>
      <c r="G4116" s="37" t="str">
        <f>_xlfn.XLOOKUP(F4116,Reps!A:A,Reps!B:B,0)</f>
        <v>Faten</v>
      </c>
      <c r="H4116" s="37">
        <v>645</v>
      </c>
      <c r="I4116" s="37" t="str" cm="1">
        <f t="array" ref="I4116:M4116">_xlfn.XLOOKUP(H4116,Product!A:A,Product!B:F,0)</f>
        <v>XS-3618</v>
      </c>
      <c r="J4116" s="37" t="str">
        <v>X-Shot Excel 36 Pack Darts Refill</v>
      </c>
      <c r="K4116" s="37" t="str">
        <v>Guns</v>
      </c>
      <c r="L4116" s="37" t="str">
        <v>Bullet</v>
      </c>
      <c r="M4116" s="37" t="str">
        <v>X-Shot</v>
      </c>
      <c r="N4116" s="37">
        <v>1</v>
      </c>
      <c r="O4116" s="38">
        <v>97.5</v>
      </c>
      <c r="P4116" s="38"/>
      <c r="Q4116" s="39">
        <v>45023.958440740738</v>
      </c>
      <c r="R4116" s="40" t="s">
        <v>4955</v>
      </c>
    </row>
    <row r="4117" spans="1:18" x14ac:dyDescent="0.3">
      <c r="A4117" s="41">
        <v>4116</v>
      </c>
      <c r="B4117" s="42">
        <v>3800</v>
      </c>
      <c r="C4117" s="42">
        <v>2</v>
      </c>
      <c r="D4117" s="37" t="str" cm="1">
        <f t="array" ref="D4117:E4117">_xlfn.XLOOKUP(C4117,Table1[StoreID],Table1[[StoreName]:[Region]],0)</f>
        <v>StoreB</v>
      </c>
      <c r="E4117" s="42" t="str">
        <v>Cairo</v>
      </c>
      <c r="F4117" s="42">
        <v>16</v>
      </c>
      <c r="G4117" s="42" t="str">
        <f>_xlfn.XLOOKUP(F4117,Reps!A:A,Reps!B:B,0)</f>
        <v>Faten</v>
      </c>
      <c r="H4117" s="42">
        <v>614</v>
      </c>
      <c r="I4117" s="42" t="str" cm="1">
        <f t="array" ref="I4117:M4117">_xlfn.XLOOKUP(H4117,Product!A:A,Product!B:F,0)</f>
        <v>XS-36517-H</v>
      </c>
      <c r="J4117" s="42" t="str">
        <v>Zuru X-Shot - Excel Skin Dread - Sketch</v>
      </c>
      <c r="K4117" s="42" t="str">
        <v>Guns</v>
      </c>
      <c r="L4117" s="42" t="str">
        <v>Gun</v>
      </c>
      <c r="M4117" s="42" t="str">
        <v>X-Shot</v>
      </c>
      <c r="N4117" s="42">
        <v>1</v>
      </c>
      <c r="O4117" s="43">
        <v>387.5</v>
      </c>
      <c r="P4117" s="43"/>
      <c r="Q4117" s="44">
        <v>45023.958440775466</v>
      </c>
      <c r="R4117" s="45" t="s">
        <v>4955</v>
      </c>
    </row>
    <row r="4118" spans="1:18" x14ac:dyDescent="0.3">
      <c r="A4118" s="36">
        <v>4117</v>
      </c>
      <c r="B4118" s="37">
        <v>3800</v>
      </c>
      <c r="C4118" s="37">
        <v>2</v>
      </c>
      <c r="D4118" s="37" t="str" cm="1">
        <f t="array" ref="D4118:E4118">_xlfn.XLOOKUP(C4118,Table1[StoreID],Table1[[StoreName]:[Region]],0)</f>
        <v>StoreB</v>
      </c>
      <c r="E4118" s="37" t="str">
        <v>Cairo</v>
      </c>
      <c r="F4118" s="37">
        <v>16</v>
      </c>
      <c r="G4118" s="37" t="str">
        <f>_xlfn.XLOOKUP(F4118,Reps!A:A,Reps!B:B,0)</f>
        <v>Faten</v>
      </c>
      <c r="H4118" s="37">
        <v>600</v>
      </c>
      <c r="I4118" s="37" t="str" cm="1">
        <f t="array" ref="I4118:M4118">_xlfn.XLOOKUP(H4118,Product!A:A,Product!B:F,0)</f>
        <v>XS-4862</v>
      </c>
      <c r="J4118" s="37" t="str">
        <v>X-Shot Dino Attack-Inflatable Dino Target</v>
      </c>
      <c r="K4118" s="37" t="str">
        <v>Guns</v>
      </c>
      <c r="L4118" s="37" t="str">
        <v>Bullet</v>
      </c>
      <c r="M4118" s="37" t="str">
        <v>X-Shot</v>
      </c>
      <c r="N4118" s="37">
        <v>1</v>
      </c>
      <c r="O4118" s="38">
        <v>237.5</v>
      </c>
      <c r="P4118" s="38"/>
      <c r="Q4118" s="39">
        <v>45023.958440775466</v>
      </c>
      <c r="R4118" s="40" t="s">
        <v>4955</v>
      </c>
    </row>
    <row r="4119" spans="1:18" x14ac:dyDescent="0.3">
      <c r="A4119" s="41">
        <v>4118</v>
      </c>
      <c r="B4119" s="42">
        <v>3801</v>
      </c>
      <c r="C4119" s="42">
        <v>1</v>
      </c>
      <c r="D4119" s="37" t="str" cm="1">
        <f t="array" ref="D4119:E4119">_xlfn.XLOOKUP(C4119,Table1[StoreID],Table1[[StoreName]:[Region]],0)</f>
        <v>StoreA</v>
      </c>
      <c r="E4119" s="42" t="str">
        <v>Cairo</v>
      </c>
      <c r="F4119" s="42">
        <v>3</v>
      </c>
      <c r="G4119" s="42" t="str">
        <f>_xlfn.XLOOKUP(F4119,Reps!A:A,Reps!B:B,0)</f>
        <v>Nada</v>
      </c>
      <c r="H4119" s="42">
        <v>4090</v>
      </c>
      <c r="I4119" s="42" t="str" cm="1">
        <f t="array" ref="I4119:M4119">_xlfn.XLOOKUP(H4119,Product!A:A,Product!B:F,0)</f>
        <v>DOH-SH-3664</v>
      </c>
      <c r="J4119" s="42" t="str">
        <v>Bingo Dough 10 Mini Can</v>
      </c>
      <c r="K4119" s="42" t="str">
        <v>Clay</v>
      </c>
      <c r="L4119" s="42" t="str">
        <v>Dough</v>
      </c>
      <c r="M4119" s="42" t="str">
        <v>Bingo Dough</v>
      </c>
      <c r="N4119" s="42">
        <v>1</v>
      </c>
      <c r="O4119" s="43">
        <v>47.5</v>
      </c>
      <c r="P4119" s="43"/>
      <c r="Q4119" s="44">
        <v>45002.581657291666</v>
      </c>
      <c r="R4119" s="45" t="s">
        <v>4956</v>
      </c>
    </row>
    <row r="4120" spans="1:18" x14ac:dyDescent="0.3">
      <c r="A4120" s="36">
        <v>4119</v>
      </c>
      <c r="B4120" s="37">
        <v>3801</v>
      </c>
      <c r="C4120" s="37">
        <v>1</v>
      </c>
      <c r="D4120" s="37" t="str" cm="1">
        <f t="array" ref="D4120:E4120">_xlfn.XLOOKUP(C4120,Table1[StoreID],Table1[[StoreName]:[Region]],0)</f>
        <v>StoreA</v>
      </c>
      <c r="E4120" s="37" t="str">
        <v>Cairo</v>
      </c>
      <c r="F4120" s="37">
        <v>3</v>
      </c>
      <c r="G4120" s="37" t="str">
        <f>_xlfn.XLOOKUP(F4120,Reps!A:A,Reps!B:B,0)</f>
        <v>Nada</v>
      </c>
      <c r="H4120" s="37">
        <v>4028</v>
      </c>
      <c r="I4120" s="37" t="str" cm="1">
        <f t="array" ref="I4120:M4120">_xlfn.XLOOKUP(H4120,Product!A:A,Product!B:F,0)</f>
        <v>FS0003570</v>
      </c>
      <c r="J4120" s="37" t="str">
        <v>Topps Match Attax 2022/2023 - Single Pack  Stand (36 pieces)</v>
      </c>
      <c r="K4120" s="37" t="str">
        <v>Games</v>
      </c>
      <c r="L4120" s="37" t="str">
        <v>Card Game</v>
      </c>
      <c r="M4120" s="37" t="str">
        <v>Match Attax</v>
      </c>
      <c r="N4120" s="37">
        <v>1</v>
      </c>
      <c r="O4120" s="38">
        <v>45</v>
      </c>
      <c r="P4120" s="38"/>
      <c r="Q4120" s="39">
        <v>45002.581657372684</v>
      </c>
      <c r="R4120" s="40" t="s">
        <v>4956</v>
      </c>
    </row>
    <row r="4121" spans="1:18" x14ac:dyDescent="0.3">
      <c r="A4121" s="41">
        <v>4120</v>
      </c>
      <c r="B4121" s="42">
        <v>3801</v>
      </c>
      <c r="C4121" s="42">
        <v>1</v>
      </c>
      <c r="D4121" s="37" t="str" cm="1">
        <f t="array" ref="D4121:E4121">_xlfn.XLOOKUP(C4121,Table1[StoreID],Table1[[StoreName]:[Region]],0)</f>
        <v>StoreA</v>
      </c>
      <c r="E4121" s="42" t="str">
        <v>Cairo</v>
      </c>
      <c r="F4121" s="42">
        <v>3</v>
      </c>
      <c r="G4121" s="42" t="str">
        <f>_xlfn.XLOOKUP(F4121,Reps!A:A,Reps!B:B,0)</f>
        <v>Nada</v>
      </c>
      <c r="H4121" s="42">
        <v>4028</v>
      </c>
      <c r="I4121" s="42" t="str" cm="1">
        <f t="array" ref="I4121:M4121">_xlfn.XLOOKUP(H4121,Product!A:A,Product!B:F,0)</f>
        <v>FS0003570</v>
      </c>
      <c r="J4121" s="42" t="str">
        <v>Topps Match Attax 2022/2023 - Single Pack  Stand (36 pieces)</v>
      </c>
      <c r="K4121" s="42" t="str">
        <v>Games</v>
      </c>
      <c r="L4121" s="42" t="str">
        <v>Card Game</v>
      </c>
      <c r="M4121" s="42" t="str">
        <v>Match Attax</v>
      </c>
      <c r="N4121" s="42">
        <v>1</v>
      </c>
      <c r="O4121" s="43">
        <v>45</v>
      </c>
      <c r="P4121" s="43"/>
      <c r="Q4121" s="44">
        <v>45002.581657407405</v>
      </c>
      <c r="R4121" s="45" t="s">
        <v>4956</v>
      </c>
    </row>
    <row r="4122" spans="1:18" x14ac:dyDescent="0.3">
      <c r="A4122" s="36">
        <v>4121</v>
      </c>
      <c r="B4122" s="37">
        <v>3802</v>
      </c>
      <c r="C4122" s="37">
        <v>5</v>
      </c>
      <c r="D4122" s="37" t="str" cm="1">
        <f t="array" ref="D4122:E4122">_xlfn.XLOOKUP(C4122,Table1[StoreID],Table1[[StoreName]:[Region]],0)</f>
        <v>StoreE</v>
      </c>
      <c r="E4122" s="37" t="str">
        <v>Delta</v>
      </c>
      <c r="F4122" s="37">
        <v>2</v>
      </c>
      <c r="G4122" s="37" t="str">
        <f>_xlfn.XLOOKUP(F4122,Reps!A:A,Reps!B:B,0)</f>
        <v>Bassem</v>
      </c>
      <c r="H4122" s="37">
        <v>470</v>
      </c>
      <c r="I4122" s="37" t="str" cm="1">
        <f t="array" ref="I4122:M4122">_xlfn.XLOOKUP(H4122,Product!A:A,Product!B:F,0)</f>
        <v>YW-26-027</v>
      </c>
      <c r="J4122" s="37" t="str">
        <v>Yoyo Pokémon ( Stand 24 pcs )</v>
      </c>
      <c r="K4122" s="37" t="str">
        <v>Games</v>
      </c>
      <c r="L4122" s="37" t="str">
        <v>Yoyo</v>
      </c>
      <c r="M4122" s="37" t="str">
        <v>Pokémon</v>
      </c>
      <c r="N4122" s="37">
        <v>1</v>
      </c>
      <c r="O4122" s="38">
        <v>20</v>
      </c>
      <c r="P4122" s="38"/>
      <c r="Q4122" s="39">
        <v>44999.841222766205</v>
      </c>
      <c r="R4122" s="40" t="s">
        <v>4957</v>
      </c>
    </row>
    <row r="4123" spans="1:18" x14ac:dyDescent="0.3">
      <c r="A4123" s="41">
        <v>4122</v>
      </c>
      <c r="B4123" s="42">
        <v>3802</v>
      </c>
      <c r="C4123" s="42">
        <v>5</v>
      </c>
      <c r="D4123" s="37" t="str" cm="1">
        <f t="array" ref="D4123:E4123">_xlfn.XLOOKUP(C4123,Table1[StoreID],Table1[[StoreName]:[Region]],0)</f>
        <v>StoreE</v>
      </c>
      <c r="E4123" s="42" t="str">
        <v>Delta</v>
      </c>
      <c r="F4123" s="42">
        <v>2</v>
      </c>
      <c r="G4123" s="42" t="str">
        <f>_xlfn.XLOOKUP(F4123,Reps!A:A,Reps!B:B,0)</f>
        <v>Bassem</v>
      </c>
      <c r="H4123" s="42">
        <v>471</v>
      </c>
      <c r="I4123" s="42" t="str" cm="1">
        <f t="array" ref="I4123:M4123">_xlfn.XLOOKUP(H4123,Product!A:A,Product!B:F,0)</f>
        <v>YW-26-026</v>
      </c>
      <c r="J4123" s="42" t="str">
        <v>Yoyo Stich ( Stand 24 pcs )</v>
      </c>
      <c r="K4123" s="42" t="str">
        <v>Games</v>
      </c>
      <c r="L4123" s="42" t="str">
        <v>Yoyo</v>
      </c>
      <c r="M4123" s="42" t="str">
        <v>Stich &amp; Lilo</v>
      </c>
      <c r="N4123" s="42">
        <v>1</v>
      </c>
      <c r="O4123" s="43">
        <v>20</v>
      </c>
      <c r="P4123" s="43"/>
      <c r="Q4123" s="44">
        <v>44999.841223148149</v>
      </c>
      <c r="R4123" s="45" t="s">
        <v>4957</v>
      </c>
    </row>
    <row r="4124" spans="1:18" x14ac:dyDescent="0.3">
      <c r="A4124" s="36">
        <v>4123</v>
      </c>
      <c r="B4124" s="37">
        <v>3802</v>
      </c>
      <c r="C4124" s="37">
        <v>5</v>
      </c>
      <c r="D4124" s="37" t="str" cm="1">
        <f t="array" ref="D4124:E4124">_xlfn.XLOOKUP(C4124,Table1[StoreID],Table1[[StoreName]:[Region]],0)</f>
        <v>StoreE</v>
      </c>
      <c r="E4124" s="37" t="str">
        <v>Delta</v>
      </c>
      <c r="F4124" s="37">
        <v>2</v>
      </c>
      <c r="G4124" s="37" t="str">
        <f>_xlfn.XLOOKUP(F4124,Reps!A:A,Reps!B:B,0)</f>
        <v>Bassem</v>
      </c>
      <c r="H4124" s="37">
        <v>471</v>
      </c>
      <c r="I4124" s="37" t="str" cm="1">
        <f t="array" ref="I4124:M4124">_xlfn.XLOOKUP(H4124,Product!A:A,Product!B:F,0)</f>
        <v>YW-26-026</v>
      </c>
      <c r="J4124" s="37" t="str">
        <v>Yoyo Stich ( Stand 24 pcs )</v>
      </c>
      <c r="K4124" s="37" t="str">
        <v>Games</v>
      </c>
      <c r="L4124" s="37" t="str">
        <v>Yoyo</v>
      </c>
      <c r="M4124" s="37" t="str">
        <v>Stich &amp; Lilo</v>
      </c>
      <c r="N4124" s="37">
        <v>1</v>
      </c>
      <c r="O4124" s="38">
        <v>20</v>
      </c>
      <c r="P4124" s="38"/>
      <c r="Q4124" s="39">
        <v>44999.841223148149</v>
      </c>
      <c r="R4124" s="40" t="s">
        <v>4957</v>
      </c>
    </row>
    <row r="4125" spans="1:18" x14ac:dyDescent="0.3">
      <c r="A4125" s="41">
        <v>4124</v>
      </c>
      <c r="B4125" s="42">
        <v>3802</v>
      </c>
      <c r="C4125" s="42">
        <v>5</v>
      </c>
      <c r="D4125" s="37" t="str" cm="1">
        <f t="array" ref="D4125:E4125">_xlfn.XLOOKUP(C4125,Table1[StoreID],Table1[[StoreName]:[Region]],0)</f>
        <v>StoreE</v>
      </c>
      <c r="E4125" s="42" t="str">
        <v>Delta</v>
      </c>
      <c r="F4125" s="42">
        <v>2</v>
      </c>
      <c r="G4125" s="42" t="str">
        <f>_xlfn.XLOOKUP(F4125,Reps!A:A,Reps!B:B,0)</f>
        <v>Bassem</v>
      </c>
      <c r="H4125" s="42">
        <v>4078</v>
      </c>
      <c r="I4125" s="42" t="str" cm="1">
        <f t="array" ref="I4125:M4125">_xlfn.XLOOKUP(H4125,Product!A:A,Product!B:F,0)</f>
        <v>E91 BP6</v>
      </c>
      <c r="J4125" s="42" t="str">
        <v>Energizer Card 4+2  AA Promo</v>
      </c>
      <c r="K4125" s="42" t="str">
        <v>Add-ons</v>
      </c>
      <c r="L4125" s="42" t="str">
        <v>Battery</v>
      </c>
      <c r="M4125" s="42" t="str">
        <v>Energizer</v>
      </c>
      <c r="N4125" s="42">
        <v>1</v>
      </c>
      <c r="O4125" s="43">
        <v>49.5</v>
      </c>
      <c r="P4125" s="43"/>
      <c r="Q4125" s="44">
        <v>44999.84122318287</v>
      </c>
      <c r="R4125" s="45" t="s">
        <v>4957</v>
      </c>
    </row>
    <row r="4126" spans="1:18" x14ac:dyDescent="0.3">
      <c r="A4126" s="36">
        <v>4125</v>
      </c>
      <c r="B4126" s="37">
        <v>3804</v>
      </c>
      <c r="C4126" s="37">
        <v>1</v>
      </c>
      <c r="D4126" s="37" t="str" cm="1">
        <f t="array" ref="D4126:E4126">_xlfn.XLOOKUP(C4126,Table1[StoreID],Table1[[StoreName]:[Region]],0)</f>
        <v>StoreA</v>
      </c>
      <c r="E4126" s="37" t="str">
        <v>Cairo</v>
      </c>
      <c r="F4126" s="37">
        <v>3</v>
      </c>
      <c r="G4126" s="37" t="str">
        <f>_xlfn.XLOOKUP(F4126,Reps!A:A,Reps!B:B,0)</f>
        <v>Nada</v>
      </c>
      <c r="H4126" s="37">
        <v>474</v>
      </c>
      <c r="I4126" s="37" t="str" cm="1">
        <f t="array" ref="I4126:M4126">_xlfn.XLOOKUP(H4126,Product!A:A,Product!B:F,0)</f>
        <v>YW-26-023</v>
      </c>
      <c r="J4126" s="37" t="str">
        <v>Pokémon Ball ( Stand 12 pcs )</v>
      </c>
      <c r="K4126" s="37" t="str">
        <v>Surprise</v>
      </c>
      <c r="L4126" s="37" t="str">
        <v>Ball</v>
      </c>
      <c r="M4126" s="37" t="str">
        <v>Pokémon</v>
      </c>
      <c r="N4126" s="37">
        <v>1</v>
      </c>
      <c r="O4126" s="38">
        <v>50</v>
      </c>
      <c r="P4126" s="38"/>
      <c r="Q4126" s="39">
        <v>45002.587713275461</v>
      </c>
      <c r="R4126" s="40" t="s">
        <v>4958</v>
      </c>
    </row>
    <row r="4127" spans="1:18" x14ac:dyDescent="0.3">
      <c r="A4127" s="41">
        <v>4126</v>
      </c>
      <c r="B4127" s="42">
        <v>3804</v>
      </c>
      <c r="C4127" s="42">
        <v>5</v>
      </c>
      <c r="D4127" s="37" t="str" cm="1">
        <f t="array" ref="D4127:E4127">_xlfn.XLOOKUP(C4127,Table1[StoreID],Table1[[StoreName]:[Region]],0)</f>
        <v>StoreE</v>
      </c>
      <c r="E4127" s="42" t="str">
        <v>Delta</v>
      </c>
      <c r="F4127" s="42">
        <v>2</v>
      </c>
      <c r="G4127" s="42" t="str">
        <f>_xlfn.XLOOKUP(F4127,Reps!A:A,Reps!B:B,0)</f>
        <v>Bassem</v>
      </c>
      <c r="H4127" s="42">
        <v>4078</v>
      </c>
      <c r="I4127" s="42" t="str" cm="1">
        <f t="array" ref="I4127:M4127">_xlfn.XLOOKUP(H4127,Product!A:A,Product!B:F,0)</f>
        <v>E91 BP6</v>
      </c>
      <c r="J4127" s="42" t="str">
        <v>Energizer Card 4+2  AA Promo</v>
      </c>
      <c r="K4127" s="42" t="str">
        <v>Add-ons</v>
      </c>
      <c r="L4127" s="42" t="str">
        <v>Battery</v>
      </c>
      <c r="M4127" s="42" t="str">
        <v>Energizer</v>
      </c>
      <c r="N4127" s="42">
        <v>1</v>
      </c>
      <c r="O4127" s="43">
        <v>49.5</v>
      </c>
      <c r="P4127" s="43"/>
      <c r="Q4127" s="44">
        <v>45000.488386574078</v>
      </c>
      <c r="R4127" s="45" t="s">
        <v>4959</v>
      </c>
    </row>
    <row r="4128" spans="1:18" x14ac:dyDescent="0.3">
      <c r="A4128" s="36">
        <v>4127</v>
      </c>
      <c r="B4128" s="37">
        <v>3805</v>
      </c>
      <c r="C4128" s="37">
        <v>5</v>
      </c>
      <c r="D4128" s="37" t="str" cm="1">
        <f t="array" ref="D4128:E4128">_xlfn.XLOOKUP(C4128,Table1[StoreID],Table1[[StoreName]:[Region]],0)</f>
        <v>StoreE</v>
      </c>
      <c r="E4128" s="37" t="str">
        <v>Delta</v>
      </c>
      <c r="F4128" s="37">
        <v>2</v>
      </c>
      <c r="G4128" s="37" t="str">
        <f>_xlfn.XLOOKUP(F4128,Reps!A:A,Reps!B:B,0)</f>
        <v>Bassem</v>
      </c>
      <c r="H4128" s="37">
        <v>465</v>
      </c>
      <c r="I4128" s="37" t="str" cm="1">
        <f t="array" ref="I4128:M4128">_xlfn.XLOOKUP(H4128,Product!A:A,Product!B:F,0)</f>
        <v>YW-26-032</v>
      </c>
      <c r="J4128" s="37" t="str">
        <v>Pokémon Card 25 card ( Stand 20 pcs )</v>
      </c>
      <c r="K4128" s="37" t="str">
        <v>Games</v>
      </c>
      <c r="L4128" s="37" t="str">
        <v>Card Game</v>
      </c>
      <c r="M4128" s="37" t="str">
        <v>Pokémon</v>
      </c>
      <c r="N4128" s="37">
        <v>1</v>
      </c>
      <c r="O4128" s="38">
        <v>25</v>
      </c>
      <c r="P4128" s="38"/>
      <c r="Q4128" s="39">
        <v>45000.49033912037</v>
      </c>
      <c r="R4128" s="40" t="s">
        <v>4960</v>
      </c>
    </row>
    <row r="4129" spans="1:18" x14ac:dyDescent="0.3">
      <c r="A4129" s="41">
        <v>4128</v>
      </c>
      <c r="B4129" s="42">
        <v>3806</v>
      </c>
      <c r="C4129" s="42">
        <v>1</v>
      </c>
      <c r="D4129" s="37" t="str" cm="1">
        <f t="array" ref="D4129:E4129">_xlfn.XLOOKUP(C4129,Table1[StoreID],Table1[[StoreName]:[Region]],0)</f>
        <v>StoreA</v>
      </c>
      <c r="E4129" s="42" t="str">
        <v>Cairo</v>
      </c>
      <c r="F4129" s="42">
        <v>3</v>
      </c>
      <c r="G4129" s="42" t="str">
        <f>_xlfn.XLOOKUP(F4129,Reps!A:A,Reps!B:B,0)</f>
        <v>Nada</v>
      </c>
      <c r="H4129" s="42">
        <v>4078</v>
      </c>
      <c r="I4129" s="42" t="str" cm="1">
        <f t="array" ref="I4129:M4129">_xlfn.XLOOKUP(H4129,Product!A:A,Product!B:F,0)</f>
        <v>E91 BP6</v>
      </c>
      <c r="J4129" s="42" t="str">
        <v>Energizer Card 4+2  AA Promo</v>
      </c>
      <c r="K4129" s="42" t="str">
        <v>Add-ons</v>
      </c>
      <c r="L4129" s="42" t="str">
        <v>Battery</v>
      </c>
      <c r="M4129" s="42" t="str">
        <v>Energizer</v>
      </c>
      <c r="N4129" s="42">
        <v>2</v>
      </c>
      <c r="O4129" s="43">
        <v>99</v>
      </c>
      <c r="P4129" s="43"/>
      <c r="Q4129" s="44">
        <v>45002.592692708335</v>
      </c>
      <c r="R4129" s="45" t="s">
        <v>4961</v>
      </c>
    </row>
    <row r="4130" spans="1:18" x14ac:dyDescent="0.3">
      <c r="A4130" s="36">
        <v>4129</v>
      </c>
      <c r="B4130" s="37">
        <v>3806</v>
      </c>
      <c r="C4130" s="37">
        <v>2</v>
      </c>
      <c r="D4130" s="37" t="str" cm="1">
        <f t="array" ref="D4130:E4130">_xlfn.XLOOKUP(C4130,Table1[StoreID],Table1[[StoreName]:[Region]],0)</f>
        <v>StoreB</v>
      </c>
      <c r="E4130" s="37" t="str">
        <v>Cairo</v>
      </c>
      <c r="F4130" s="37">
        <v>16</v>
      </c>
      <c r="G4130" s="37" t="str">
        <f>_xlfn.XLOOKUP(F4130,Reps!A:A,Reps!B:B,0)</f>
        <v>Faten</v>
      </c>
      <c r="H4130" s="37">
        <v>3300</v>
      </c>
      <c r="I4130" s="37" t="str" cm="1">
        <f t="array" ref="I4130:M4130">_xlfn.XLOOKUP(H4130,Product!A:A,Product!B:F,0)</f>
        <v>NK-20238</v>
      </c>
      <c r="J4130" s="37" t="str">
        <v>Original Bank El-Hazz</v>
      </c>
      <c r="K4130" s="37" t="str">
        <v>Games</v>
      </c>
      <c r="L4130" s="37" t="str">
        <v>Board Game</v>
      </c>
      <c r="M4130" s="37" t="str">
        <v>Nilco</v>
      </c>
      <c r="N4130" s="37">
        <v>1</v>
      </c>
      <c r="O4130" s="38">
        <v>137.5</v>
      </c>
      <c r="P4130" s="38"/>
      <c r="Q4130" s="39">
        <v>45024.507459456021</v>
      </c>
      <c r="R4130" s="40" t="s">
        <v>4962</v>
      </c>
    </row>
    <row r="4131" spans="1:18" x14ac:dyDescent="0.3">
      <c r="A4131" s="41">
        <v>4130</v>
      </c>
      <c r="B4131" s="42">
        <v>3806</v>
      </c>
      <c r="C4131" s="42">
        <v>2</v>
      </c>
      <c r="D4131" s="37" t="str" cm="1">
        <f t="array" ref="D4131:E4131">_xlfn.XLOOKUP(C4131,Table1[StoreID],Table1[[StoreName]:[Region]],0)</f>
        <v>StoreB</v>
      </c>
      <c r="E4131" s="42" t="str">
        <v>Cairo</v>
      </c>
      <c r="F4131" s="42">
        <v>16</v>
      </c>
      <c r="G4131" s="42" t="str">
        <f>_xlfn.XLOOKUP(F4131,Reps!A:A,Reps!B:B,0)</f>
        <v>Faten</v>
      </c>
      <c r="H4131" s="42">
        <v>3303</v>
      </c>
      <c r="I4131" s="42" t="str" cm="1">
        <f t="array" ref="I4131:M4131">_xlfn.XLOOKUP(H4131,Product!A:A,Product!B:F,0)</f>
        <v>NK-20191</v>
      </c>
      <c r="J4131" s="42" t="str">
        <v>Crazy Talk Arabic</v>
      </c>
      <c r="K4131" s="42" t="str">
        <v>Games</v>
      </c>
      <c r="L4131" s="42" t="str">
        <v>Board Game</v>
      </c>
      <c r="M4131" s="42" t="str">
        <v>Nilco</v>
      </c>
      <c r="N4131" s="42">
        <v>1</v>
      </c>
      <c r="O4131" s="43">
        <v>162.5</v>
      </c>
      <c r="P4131" s="43"/>
      <c r="Q4131" s="44">
        <v>45024.507460034722</v>
      </c>
      <c r="R4131" s="45" t="s">
        <v>4962</v>
      </c>
    </row>
    <row r="4132" spans="1:18" x14ac:dyDescent="0.3">
      <c r="A4132" s="36">
        <v>4131</v>
      </c>
      <c r="B4132" s="37">
        <v>3807</v>
      </c>
      <c r="C4132" s="37">
        <v>5</v>
      </c>
      <c r="D4132" s="37" t="str" cm="1">
        <f t="array" ref="D4132:E4132">_xlfn.XLOOKUP(C4132,Table1[StoreID],Table1[[StoreName]:[Region]],0)</f>
        <v>StoreE</v>
      </c>
      <c r="E4132" s="37" t="str">
        <v>Delta</v>
      </c>
      <c r="F4132" s="37">
        <v>34</v>
      </c>
      <c r="G4132" s="37" t="str">
        <f>_xlfn.XLOOKUP(F4132,Reps!A:A,Reps!B:B,0)</f>
        <v>Nora</v>
      </c>
      <c r="H4132" s="37">
        <v>3305</v>
      </c>
      <c r="I4132" s="37" t="str" cm="1">
        <f t="array" ref="I4132:M4132">_xlfn.XLOOKUP(H4132,Product!A:A,Product!B:F,0)</f>
        <v>NK-20177</v>
      </c>
      <c r="J4132" s="37" t="str">
        <v>Four In a Row</v>
      </c>
      <c r="K4132" s="37" t="str">
        <v>Games</v>
      </c>
      <c r="L4132" s="37" t="str">
        <v>Board Game</v>
      </c>
      <c r="M4132" s="37" t="str">
        <v>Nilco</v>
      </c>
      <c r="N4132" s="37">
        <v>1</v>
      </c>
      <c r="O4132" s="38">
        <v>97.5</v>
      </c>
      <c r="P4132" s="38"/>
      <c r="Q4132" s="39">
        <v>45000.641639467591</v>
      </c>
      <c r="R4132" s="40" t="s">
        <v>4963</v>
      </c>
    </row>
    <row r="4133" spans="1:18" x14ac:dyDescent="0.3">
      <c r="A4133" s="41">
        <v>4132</v>
      </c>
      <c r="B4133" s="42">
        <v>3808</v>
      </c>
      <c r="C4133" s="42">
        <v>2</v>
      </c>
      <c r="D4133" s="37" t="str" cm="1">
        <f t="array" ref="D4133:E4133">_xlfn.XLOOKUP(C4133,Table1[StoreID],Table1[[StoreName]:[Region]],0)</f>
        <v>StoreB</v>
      </c>
      <c r="E4133" s="42" t="str">
        <v>Cairo</v>
      </c>
      <c r="F4133" s="42">
        <v>16</v>
      </c>
      <c r="G4133" s="42" t="str">
        <f>_xlfn.XLOOKUP(F4133,Reps!A:A,Reps!B:B,0)</f>
        <v>Faten</v>
      </c>
      <c r="H4133" s="42">
        <v>2757</v>
      </c>
      <c r="I4133" s="42" t="str" cm="1">
        <f t="array" ref="I4133:M4133">_xlfn.XLOOKUP(H4133,Product!A:A,Product!B:F,0)</f>
        <v>RSH-SSC158</v>
      </c>
      <c r="J4133" s="42" t="str">
        <v>Canal Toys - Slime  Tie  Dye Table &amp; Iron Color Change</v>
      </c>
      <c r="K4133" s="42" t="str">
        <v>Clay</v>
      </c>
      <c r="L4133" s="42" t="str">
        <v>Slime</v>
      </c>
      <c r="M4133" s="42" t="str">
        <v>So Slime</v>
      </c>
      <c r="N4133" s="42">
        <v>1</v>
      </c>
      <c r="O4133" s="43">
        <v>297.5</v>
      </c>
      <c r="P4133" s="43"/>
      <c r="Q4133" s="44">
        <v>45024.548118055558</v>
      </c>
      <c r="R4133" s="45" t="s">
        <v>4964</v>
      </c>
    </row>
    <row r="4134" spans="1:18" x14ac:dyDescent="0.3">
      <c r="A4134" s="36">
        <v>4133</v>
      </c>
      <c r="B4134" s="37">
        <v>3810</v>
      </c>
      <c r="C4134" s="37">
        <v>2</v>
      </c>
      <c r="D4134" s="37" t="str" cm="1">
        <f t="array" ref="D4134:E4134">_xlfn.XLOOKUP(C4134,Table1[StoreID],Table1[[StoreName]:[Region]],0)</f>
        <v>StoreB</v>
      </c>
      <c r="E4134" s="37" t="str">
        <v>Cairo</v>
      </c>
      <c r="F4134" s="37">
        <v>26</v>
      </c>
      <c r="G4134" s="37" t="str">
        <f>_xlfn.XLOOKUP(F4134,Reps!A:A,Reps!B:B,0)</f>
        <v>Sara</v>
      </c>
      <c r="H4134" s="37">
        <v>4090</v>
      </c>
      <c r="I4134" s="37" t="str" cm="1">
        <f t="array" ref="I4134:M4134">_xlfn.XLOOKUP(H4134,Product!A:A,Product!B:F,0)</f>
        <v>DOH-SH-3664</v>
      </c>
      <c r="J4134" s="37" t="str">
        <v>Bingo Dough 10 Mini Can</v>
      </c>
      <c r="K4134" s="37" t="str">
        <v>Clay</v>
      </c>
      <c r="L4134" s="37" t="str">
        <v>Dough</v>
      </c>
      <c r="M4134" s="37" t="str">
        <v>Bingo Dough</v>
      </c>
      <c r="N4134" s="37">
        <v>1</v>
      </c>
      <c r="O4134" s="38">
        <v>47.5</v>
      </c>
      <c r="P4134" s="38"/>
      <c r="Q4134" s="39">
        <v>45024.613762696761</v>
      </c>
      <c r="R4134" s="40" t="s">
        <v>4965</v>
      </c>
    </row>
    <row r="4135" spans="1:18" x14ac:dyDescent="0.3">
      <c r="A4135" s="41">
        <v>4134</v>
      </c>
      <c r="B4135" s="42">
        <v>3810</v>
      </c>
      <c r="C4135" s="42">
        <v>2</v>
      </c>
      <c r="D4135" s="37" t="str" cm="1">
        <f t="array" ref="D4135:E4135">_xlfn.XLOOKUP(C4135,Table1[StoreID],Table1[[StoreName]:[Region]],0)</f>
        <v>StoreB</v>
      </c>
      <c r="E4135" s="42" t="str">
        <v>Cairo</v>
      </c>
      <c r="F4135" s="42">
        <v>26</v>
      </c>
      <c r="G4135" s="42" t="str">
        <f>_xlfn.XLOOKUP(F4135,Reps!A:A,Reps!B:B,0)</f>
        <v>Sara</v>
      </c>
      <c r="H4135" s="42">
        <v>4082</v>
      </c>
      <c r="I4135" s="42" t="str" cm="1">
        <f t="array" ref="I4135:M4135">_xlfn.XLOOKUP(H4135,Product!A:A,Product!B:F,0)</f>
        <v>DOH-SH-5282</v>
      </c>
      <c r="J4135" s="42" t="str">
        <v>Bingo Dough Can 56gm - White</v>
      </c>
      <c r="K4135" s="42" t="str">
        <v>Clay</v>
      </c>
      <c r="L4135" s="42" t="str">
        <v>Dough</v>
      </c>
      <c r="M4135" s="42" t="str">
        <v>Bingo Dough</v>
      </c>
      <c r="N4135" s="42">
        <v>1</v>
      </c>
      <c r="O4135" s="43">
        <v>10</v>
      </c>
      <c r="P4135" s="43"/>
      <c r="Q4135" s="44">
        <v>45024.613763310183</v>
      </c>
      <c r="R4135" s="45" t="s">
        <v>4965</v>
      </c>
    </row>
    <row r="4136" spans="1:18" x14ac:dyDescent="0.3">
      <c r="A4136" s="36">
        <v>4135</v>
      </c>
      <c r="B4136" s="37">
        <v>3810</v>
      </c>
      <c r="C4136" s="37">
        <v>2</v>
      </c>
      <c r="D4136" s="37" t="str" cm="1">
        <f t="array" ref="D4136:E4136">_xlfn.XLOOKUP(C4136,Table1[StoreID],Table1[[StoreName]:[Region]],0)</f>
        <v>StoreB</v>
      </c>
      <c r="E4136" s="37" t="str">
        <v>Cairo</v>
      </c>
      <c r="F4136" s="37">
        <v>26</v>
      </c>
      <c r="G4136" s="37" t="str">
        <f>_xlfn.XLOOKUP(F4136,Reps!A:A,Reps!B:B,0)</f>
        <v>Sara</v>
      </c>
      <c r="H4136" s="37">
        <v>4087</v>
      </c>
      <c r="I4136" s="37" t="str" cm="1">
        <f t="array" ref="I4136:M4136">_xlfn.XLOOKUP(H4136,Product!A:A,Product!B:F,0)</f>
        <v>DOH-SH-5277</v>
      </c>
      <c r="J4136" s="37" t="str">
        <v>Bingo Dough Can 56gm - Red</v>
      </c>
      <c r="K4136" s="37" t="str">
        <v>Clay</v>
      </c>
      <c r="L4136" s="37" t="str">
        <v>Dough</v>
      </c>
      <c r="M4136" s="37" t="str">
        <v>Bingo Dough</v>
      </c>
      <c r="N4136" s="37">
        <v>1</v>
      </c>
      <c r="O4136" s="38">
        <v>10</v>
      </c>
      <c r="P4136" s="38"/>
      <c r="Q4136" s="39">
        <v>45024.613763310183</v>
      </c>
      <c r="R4136" s="40" t="s">
        <v>4965</v>
      </c>
    </row>
    <row r="4137" spans="1:18" x14ac:dyDescent="0.3">
      <c r="A4137" s="41">
        <v>4136</v>
      </c>
      <c r="B4137" s="42">
        <v>3812</v>
      </c>
      <c r="C4137" s="42">
        <v>1</v>
      </c>
      <c r="D4137" s="37" t="str" cm="1">
        <f t="array" ref="D4137:E4137">_xlfn.XLOOKUP(C4137,Table1[StoreID],Table1[[StoreName]:[Region]],0)</f>
        <v>StoreA</v>
      </c>
      <c r="E4137" s="42" t="str">
        <v>Cairo</v>
      </c>
      <c r="F4137" s="42">
        <v>14</v>
      </c>
      <c r="G4137" s="42" t="str">
        <f>_xlfn.XLOOKUP(F4137,Reps!A:A,Reps!B:B,0)</f>
        <v>Mariam</v>
      </c>
      <c r="H4137" s="42">
        <v>1165</v>
      </c>
      <c r="I4137" s="42" t="str" cm="1">
        <f t="array" ref="I4137:M4137">_xlfn.XLOOKUP(H4137,Product!A:A,Product!B:F,0)</f>
        <v>SH-3684</v>
      </c>
      <c r="J4137" s="42" t="str">
        <v>Die Cast Super Hero 6asst</v>
      </c>
      <c r="K4137" s="42" t="str">
        <v>Vehicle - Parking &amp; Robots</v>
      </c>
      <c r="L4137" s="42" t="str">
        <v>Car</v>
      </c>
      <c r="M4137" s="42" t="str">
        <v>Super Hero</v>
      </c>
      <c r="N4137" s="42">
        <v>1</v>
      </c>
      <c r="O4137" s="43">
        <v>25</v>
      </c>
      <c r="P4137" s="43"/>
      <c r="Q4137" s="44">
        <v>45002.607790821756</v>
      </c>
      <c r="R4137" s="45" t="s">
        <v>4966</v>
      </c>
    </row>
    <row r="4138" spans="1:18" x14ac:dyDescent="0.3">
      <c r="A4138" s="36">
        <v>4137</v>
      </c>
      <c r="B4138" s="37">
        <v>3812</v>
      </c>
      <c r="C4138" s="37">
        <v>1</v>
      </c>
      <c r="D4138" s="37" t="str" cm="1">
        <f t="array" ref="D4138:E4138">_xlfn.XLOOKUP(C4138,Table1[StoreID],Table1[[StoreName]:[Region]],0)</f>
        <v>StoreA</v>
      </c>
      <c r="E4138" s="37" t="str">
        <v>Cairo</v>
      </c>
      <c r="F4138" s="37">
        <v>14</v>
      </c>
      <c r="G4138" s="37" t="str">
        <f>_xlfn.XLOOKUP(F4138,Reps!A:A,Reps!B:B,0)</f>
        <v>Mariam</v>
      </c>
      <c r="H4138" s="37">
        <v>1165</v>
      </c>
      <c r="I4138" s="37" t="str" cm="1">
        <f t="array" ref="I4138:M4138">_xlfn.XLOOKUP(H4138,Product!A:A,Product!B:F,0)</f>
        <v>SH-3684</v>
      </c>
      <c r="J4138" s="37" t="str">
        <v>Die Cast Super Hero 6asst</v>
      </c>
      <c r="K4138" s="37" t="str">
        <v>Vehicle - Parking &amp; Robots</v>
      </c>
      <c r="L4138" s="37" t="str">
        <v>Car</v>
      </c>
      <c r="M4138" s="37" t="str">
        <v>Super Hero</v>
      </c>
      <c r="N4138" s="37">
        <v>1</v>
      </c>
      <c r="O4138" s="38">
        <v>25</v>
      </c>
      <c r="P4138" s="38"/>
      <c r="Q4138" s="39">
        <v>45002.607790856484</v>
      </c>
      <c r="R4138" s="40" t="s">
        <v>4966</v>
      </c>
    </row>
    <row r="4139" spans="1:18" x14ac:dyDescent="0.3">
      <c r="A4139" s="41">
        <v>4138</v>
      </c>
      <c r="B4139" s="42">
        <v>3813</v>
      </c>
      <c r="C4139" s="42">
        <v>2</v>
      </c>
      <c r="D4139" s="37" t="str" cm="1">
        <f t="array" ref="D4139:E4139">_xlfn.XLOOKUP(C4139,Table1[StoreID],Table1[[StoreName]:[Region]],0)</f>
        <v>StoreB</v>
      </c>
      <c r="E4139" s="42" t="str">
        <v>Cairo</v>
      </c>
      <c r="F4139" s="42">
        <v>26</v>
      </c>
      <c r="G4139" s="42" t="str">
        <f>_xlfn.XLOOKUP(F4139,Reps!A:A,Reps!B:B,0)</f>
        <v>Sara</v>
      </c>
      <c r="H4139" s="42">
        <v>1099</v>
      </c>
      <c r="I4139" s="42" t="str" cm="1">
        <f t="array" ref="I4139:M4139">_xlfn.XLOOKUP(H4139,Product!A:A,Product!B:F,0)</f>
        <v>SH-3768</v>
      </c>
      <c r="J4139" s="42" t="str">
        <v>Colour Change  Fashion doll Stand 12 Pieces</v>
      </c>
      <c r="K4139" s="42" t="str">
        <v>Surprise</v>
      </c>
      <c r="L4139" s="42" t="str">
        <v>Tube</v>
      </c>
      <c r="M4139" s="42" t="str">
        <v>Barbie</v>
      </c>
      <c r="N4139" s="42">
        <v>1</v>
      </c>
      <c r="O4139" s="43">
        <v>287.5</v>
      </c>
      <c r="P4139" s="43"/>
      <c r="Q4139" s="44">
        <v>45024.6891684375</v>
      </c>
      <c r="R4139" s="45" t="s">
        <v>4967</v>
      </c>
    </row>
    <row r="4140" spans="1:18" x14ac:dyDescent="0.3">
      <c r="A4140" s="36">
        <v>4139</v>
      </c>
      <c r="B4140" s="37">
        <v>3813</v>
      </c>
      <c r="C4140" s="37">
        <v>5</v>
      </c>
      <c r="D4140" s="37" t="str" cm="1">
        <f t="array" ref="D4140:E4140">_xlfn.XLOOKUP(C4140,Table1[StoreID],Table1[[StoreName]:[Region]],0)</f>
        <v>StoreE</v>
      </c>
      <c r="E4140" s="37" t="str">
        <v>Delta</v>
      </c>
      <c r="F4140" s="37">
        <v>34</v>
      </c>
      <c r="G4140" s="37" t="str">
        <f>_xlfn.XLOOKUP(F4140,Reps!A:A,Reps!B:B,0)</f>
        <v>Nora</v>
      </c>
      <c r="H4140" s="37">
        <v>4078</v>
      </c>
      <c r="I4140" s="37" t="str" cm="1">
        <f t="array" ref="I4140:M4140">_xlfn.XLOOKUP(H4140,Product!A:A,Product!B:F,0)</f>
        <v>E91 BP6</v>
      </c>
      <c r="J4140" s="37" t="str">
        <v>Energizer Card 4+2  AA Promo</v>
      </c>
      <c r="K4140" s="37" t="str">
        <v>Add-ons</v>
      </c>
      <c r="L4140" s="37" t="str">
        <v>Battery</v>
      </c>
      <c r="M4140" s="37" t="str">
        <v>Energizer</v>
      </c>
      <c r="N4140" s="37">
        <v>1</v>
      </c>
      <c r="O4140" s="38">
        <v>49.5</v>
      </c>
      <c r="P4140" s="38"/>
      <c r="Q4140" s="39">
        <v>45000.77924236111</v>
      </c>
      <c r="R4140" s="40" t="s">
        <v>4968</v>
      </c>
    </row>
    <row r="4141" spans="1:18" x14ac:dyDescent="0.3">
      <c r="A4141" s="41">
        <v>4140</v>
      </c>
      <c r="B4141" s="42">
        <v>3814</v>
      </c>
      <c r="C4141" s="42">
        <v>1</v>
      </c>
      <c r="D4141" s="37" t="str" cm="1">
        <f t="array" ref="D4141:E4141">_xlfn.XLOOKUP(C4141,Table1[StoreID],Table1[[StoreName]:[Region]],0)</f>
        <v>StoreA</v>
      </c>
      <c r="E4141" s="42" t="str">
        <v>Cairo</v>
      </c>
      <c r="F4141" s="42">
        <v>9</v>
      </c>
      <c r="G4141" s="42" t="str">
        <f>_xlfn.XLOOKUP(F4141,Reps!A:A,Reps!B:B,0)</f>
        <v>Loaa</v>
      </c>
      <c r="H4141" s="42">
        <v>1167</v>
      </c>
      <c r="I4141" s="42" t="str" cm="1">
        <f t="array" ref="I4141:M4141">_xlfn.XLOOKUP(H4141,Product!A:A,Product!B:F,0)</f>
        <v>SH-3682</v>
      </c>
      <c r="J4141" s="42" t="str">
        <v>Die Cast Super Hero 6asst</v>
      </c>
      <c r="K4141" s="42" t="str">
        <v>Vehicle - Parking &amp; Robots</v>
      </c>
      <c r="L4141" s="42" t="str">
        <v>Car</v>
      </c>
      <c r="M4141" s="42" t="str">
        <v>Super Hero</v>
      </c>
      <c r="N4141" s="42">
        <v>1</v>
      </c>
      <c r="O4141" s="43">
        <v>25</v>
      </c>
      <c r="P4141" s="43"/>
      <c r="Q4141" s="44">
        <v>45002.626296875002</v>
      </c>
      <c r="R4141" s="45" t="s">
        <v>4969</v>
      </c>
    </row>
    <row r="4142" spans="1:18" x14ac:dyDescent="0.3">
      <c r="A4142" s="36">
        <v>4141</v>
      </c>
      <c r="B4142" s="37">
        <v>3814</v>
      </c>
      <c r="C4142" s="37">
        <v>1</v>
      </c>
      <c r="D4142" s="37" t="str" cm="1">
        <f t="array" ref="D4142:E4142">_xlfn.XLOOKUP(C4142,Table1[StoreID],Table1[[StoreName]:[Region]],0)</f>
        <v>StoreA</v>
      </c>
      <c r="E4142" s="37" t="str">
        <v>Cairo</v>
      </c>
      <c r="F4142" s="37">
        <v>9</v>
      </c>
      <c r="G4142" s="37" t="str">
        <f>_xlfn.XLOOKUP(F4142,Reps!A:A,Reps!B:B,0)</f>
        <v>Loaa</v>
      </c>
      <c r="H4142" s="37">
        <v>1165</v>
      </c>
      <c r="I4142" s="37" t="str" cm="1">
        <f t="array" ref="I4142:M4142">_xlfn.XLOOKUP(H4142,Product!A:A,Product!B:F,0)</f>
        <v>SH-3684</v>
      </c>
      <c r="J4142" s="37" t="str">
        <v>Die Cast Super Hero 6asst</v>
      </c>
      <c r="K4142" s="37" t="str">
        <v>Vehicle - Parking &amp; Robots</v>
      </c>
      <c r="L4142" s="37" t="str">
        <v>Car</v>
      </c>
      <c r="M4142" s="37" t="str">
        <v>Super Hero</v>
      </c>
      <c r="N4142" s="37">
        <v>1</v>
      </c>
      <c r="O4142" s="38">
        <v>25</v>
      </c>
      <c r="P4142" s="38"/>
      <c r="Q4142" s="39">
        <v>45002.626296909722</v>
      </c>
      <c r="R4142" s="40" t="s">
        <v>4969</v>
      </c>
    </row>
    <row r="4143" spans="1:18" x14ac:dyDescent="0.3">
      <c r="A4143" s="41">
        <v>4142</v>
      </c>
      <c r="B4143" s="42">
        <v>3814</v>
      </c>
      <c r="C4143" s="42">
        <v>2</v>
      </c>
      <c r="D4143" s="37" t="str" cm="1">
        <f t="array" ref="D4143:E4143">_xlfn.XLOOKUP(C4143,Table1[StoreID],Table1[[StoreName]:[Region]],0)</f>
        <v>StoreB</v>
      </c>
      <c r="E4143" s="42" t="str">
        <v>Cairo</v>
      </c>
      <c r="F4143" s="42">
        <v>26</v>
      </c>
      <c r="G4143" s="42" t="str">
        <f>_xlfn.XLOOKUP(F4143,Reps!A:A,Reps!B:B,0)</f>
        <v>Sara</v>
      </c>
      <c r="H4143" s="42">
        <v>474</v>
      </c>
      <c r="I4143" s="42" t="str" cm="1">
        <f t="array" ref="I4143:M4143">_xlfn.XLOOKUP(H4143,Product!A:A,Product!B:F,0)</f>
        <v>YW-26-023</v>
      </c>
      <c r="J4143" s="42" t="str">
        <v>Pokémon Ball ( Stand 12 pcs )</v>
      </c>
      <c r="K4143" s="42" t="str">
        <v>Surprise</v>
      </c>
      <c r="L4143" s="42" t="str">
        <v>Ball</v>
      </c>
      <c r="M4143" s="42" t="str">
        <v>Pokémon</v>
      </c>
      <c r="N4143" s="42">
        <v>1</v>
      </c>
      <c r="O4143" s="43">
        <v>50</v>
      </c>
      <c r="P4143" s="43"/>
      <c r="Q4143" s="44">
        <v>45024.690258912036</v>
      </c>
      <c r="R4143" s="45" t="s">
        <v>4970</v>
      </c>
    </row>
    <row r="4144" spans="1:18" x14ac:dyDescent="0.3">
      <c r="A4144" s="36">
        <v>4143</v>
      </c>
      <c r="B4144" s="37">
        <v>3814</v>
      </c>
      <c r="C4144" s="37">
        <v>2</v>
      </c>
      <c r="D4144" s="37" t="str" cm="1">
        <f t="array" ref="D4144:E4144">_xlfn.XLOOKUP(C4144,Table1[StoreID],Table1[[StoreName]:[Region]],0)</f>
        <v>StoreB</v>
      </c>
      <c r="E4144" s="37" t="str">
        <v>Cairo</v>
      </c>
      <c r="F4144" s="37">
        <v>26</v>
      </c>
      <c r="G4144" s="37" t="str">
        <f>_xlfn.XLOOKUP(F4144,Reps!A:A,Reps!B:B,0)</f>
        <v>Sara</v>
      </c>
      <c r="H4144" s="37">
        <v>474</v>
      </c>
      <c r="I4144" s="37" t="str" cm="1">
        <f t="array" ref="I4144:M4144">_xlfn.XLOOKUP(H4144,Product!A:A,Product!B:F,0)</f>
        <v>YW-26-023</v>
      </c>
      <c r="J4144" s="37" t="str">
        <v>Pokémon Ball ( Stand 12 pcs )</v>
      </c>
      <c r="K4144" s="37" t="str">
        <v>Surprise</v>
      </c>
      <c r="L4144" s="37" t="str">
        <v>Ball</v>
      </c>
      <c r="M4144" s="37" t="str">
        <v>Pokémon</v>
      </c>
      <c r="N4144" s="37">
        <v>1</v>
      </c>
      <c r="O4144" s="38">
        <v>50</v>
      </c>
      <c r="P4144" s="38"/>
      <c r="Q4144" s="39">
        <v>45024.690258946757</v>
      </c>
      <c r="R4144" s="40" t="s">
        <v>4970</v>
      </c>
    </row>
    <row r="4145" spans="1:18" x14ac:dyDescent="0.3">
      <c r="A4145" s="41">
        <v>4144</v>
      </c>
      <c r="B4145" s="42">
        <v>3815</v>
      </c>
      <c r="C4145" s="42">
        <v>2</v>
      </c>
      <c r="D4145" s="37" t="str" cm="1">
        <f t="array" ref="D4145:E4145">_xlfn.XLOOKUP(C4145,Table1[StoreID],Table1[[StoreName]:[Region]],0)</f>
        <v>StoreB</v>
      </c>
      <c r="E4145" s="42" t="str">
        <v>Cairo</v>
      </c>
      <c r="F4145" s="42">
        <v>26</v>
      </c>
      <c r="G4145" s="42" t="str">
        <f>_xlfn.XLOOKUP(F4145,Reps!A:A,Reps!B:B,0)</f>
        <v>Sara</v>
      </c>
      <c r="H4145" s="42">
        <v>3309</v>
      </c>
      <c r="I4145" s="42" t="str" cm="1">
        <f t="array" ref="I4145:M4145">_xlfn.XLOOKUP(H4145,Product!A:A,Product!B:F,0)</f>
        <v>NK-20092</v>
      </c>
      <c r="J4145" s="42" t="str">
        <v>Dots &amp; Lines</v>
      </c>
      <c r="K4145" s="42" t="str">
        <v>Games</v>
      </c>
      <c r="L4145" s="42" t="str">
        <v>Board Game</v>
      </c>
      <c r="M4145" s="42" t="str">
        <v>Nilco</v>
      </c>
      <c r="N4145" s="42">
        <v>1</v>
      </c>
      <c r="O4145" s="43">
        <v>97.5</v>
      </c>
      <c r="P4145" s="43"/>
      <c r="Q4145" s="44">
        <v>45024.698104745374</v>
      </c>
      <c r="R4145" s="45" t="s">
        <v>4971</v>
      </c>
    </row>
    <row r="4146" spans="1:18" x14ac:dyDescent="0.3">
      <c r="A4146" s="36">
        <v>4145</v>
      </c>
      <c r="B4146" s="37">
        <v>3816</v>
      </c>
      <c r="C4146" s="37">
        <v>1</v>
      </c>
      <c r="D4146" s="37" t="str" cm="1">
        <f t="array" ref="D4146:E4146">_xlfn.XLOOKUP(C4146,Table1[StoreID],Table1[[StoreName]:[Region]],0)</f>
        <v>StoreA</v>
      </c>
      <c r="E4146" s="37" t="str">
        <v>Cairo</v>
      </c>
      <c r="F4146" s="37">
        <v>1</v>
      </c>
      <c r="G4146" s="37" t="str">
        <f>_xlfn.XLOOKUP(F4146,Reps!A:A,Reps!B:B,0)</f>
        <v>Ahmed</v>
      </c>
      <c r="H4146" s="37">
        <v>4076</v>
      </c>
      <c r="I4146" s="37" t="str" cm="1">
        <f t="array" ref="I4146:M4146">_xlfn.XLOOKUP(H4146,Product!A:A,Product!B:F,0)</f>
        <v>E92 BP-6</v>
      </c>
      <c r="J4146" s="37" t="str">
        <v>Energizer Remote Card 4+2 AAA Promo</v>
      </c>
      <c r="K4146" s="37" t="str">
        <v>Add-ons</v>
      </c>
      <c r="L4146" s="37" t="str">
        <v>Battery</v>
      </c>
      <c r="M4146" s="37" t="str">
        <v>Energizer</v>
      </c>
      <c r="N4146" s="37">
        <v>1</v>
      </c>
      <c r="O4146" s="38">
        <v>49.5</v>
      </c>
      <c r="P4146" s="38"/>
      <c r="Q4146" s="39">
        <v>45002.633971493058</v>
      </c>
      <c r="R4146" s="40" t="s">
        <v>4972</v>
      </c>
    </row>
    <row r="4147" spans="1:18" x14ac:dyDescent="0.3">
      <c r="A4147" s="41">
        <v>4146</v>
      </c>
      <c r="B4147" s="42">
        <v>3816</v>
      </c>
      <c r="C4147" s="42">
        <v>1</v>
      </c>
      <c r="D4147" s="37" t="str" cm="1">
        <f t="array" ref="D4147:E4147">_xlfn.XLOOKUP(C4147,Table1[StoreID],Table1[[StoreName]:[Region]],0)</f>
        <v>StoreA</v>
      </c>
      <c r="E4147" s="42" t="str">
        <v>Cairo</v>
      </c>
      <c r="F4147" s="42">
        <v>1</v>
      </c>
      <c r="G4147" s="42" t="str">
        <f>_xlfn.XLOOKUP(F4147,Reps!A:A,Reps!B:B,0)</f>
        <v>Ahmed</v>
      </c>
      <c r="H4147" s="42">
        <v>4078</v>
      </c>
      <c r="I4147" s="42" t="str" cm="1">
        <f t="array" ref="I4147:M4147">_xlfn.XLOOKUP(H4147,Product!A:A,Product!B:F,0)</f>
        <v>E91 BP6</v>
      </c>
      <c r="J4147" s="42" t="str">
        <v>Energizer Card 4+2  AA Promo</v>
      </c>
      <c r="K4147" s="42" t="str">
        <v>Add-ons</v>
      </c>
      <c r="L4147" s="42" t="str">
        <v>Battery</v>
      </c>
      <c r="M4147" s="42" t="str">
        <v>Energizer</v>
      </c>
      <c r="N4147" s="42">
        <v>2</v>
      </c>
      <c r="O4147" s="43">
        <v>99</v>
      </c>
      <c r="P4147" s="43"/>
      <c r="Q4147" s="44">
        <v>45002.633971493058</v>
      </c>
      <c r="R4147" s="45" t="s">
        <v>4972</v>
      </c>
    </row>
    <row r="4148" spans="1:18" x14ac:dyDescent="0.3">
      <c r="A4148" s="36">
        <v>4147</v>
      </c>
      <c r="B4148" s="37">
        <v>3816</v>
      </c>
      <c r="C4148" s="37">
        <v>5</v>
      </c>
      <c r="D4148" s="37" t="str" cm="1">
        <f t="array" ref="D4148:E4148">_xlfn.XLOOKUP(C4148,Table1[StoreID],Table1[[StoreName]:[Region]],0)</f>
        <v>StoreE</v>
      </c>
      <c r="E4148" s="37" t="str">
        <v>Delta</v>
      </c>
      <c r="F4148" s="37">
        <v>34</v>
      </c>
      <c r="G4148" s="37" t="str">
        <f>_xlfn.XLOOKUP(F4148,Reps!A:A,Reps!B:B,0)</f>
        <v>Nora</v>
      </c>
      <c r="H4148" s="37">
        <v>464</v>
      </c>
      <c r="I4148" s="37" t="str" cm="1">
        <f t="array" ref="I4148:M4148">_xlfn.XLOOKUP(H4148,Product!A:A,Product!B:F,0)</f>
        <v>YW-26-034</v>
      </c>
      <c r="J4148" s="37" t="str">
        <v>Pokémon Card doubke</v>
      </c>
      <c r="K4148" s="37" t="str">
        <v>Games</v>
      </c>
      <c r="L4148" s="37" t="str">
        <v>Card Game</v>
      </c>
      <c r="M4148" s="37" t="str">
        <v>Pokémon</v>
      </c>
      <c r="N4148" s="37">
        <v>1</v>
      </c>
      <c r="O4148" s="38">
        <v>75</v>
      </c>
      <c r="P4148" s="38"/>
      <c r="Q4148" s="39">
        <v>45000.819507870372</v>
      </c>
      <c r="R4148" s="40" t="s">
        <v>4973</v>
      </c>
    </row>
    <row r="4149" spans="1:18" x14ac:dyDescent="0.3">
      <c r="A4149" s="41">
        <v>4148</v>
      </c>
      <c r="B4149" s="42">
        <v>3816</v>
      </c>
      <c r="C4149" s="42">
        <v>5</v>
      </c>
      <c r="D4149" s="37" t="str" cm="1">
        <f t="array" ref="D4149:E4149">_xlfn.XLOOKUP(C4149,Table1[StoreID],Table1[[StoreName]:[Region]],0)</f>
        <v>StoreE</v>
      </c>
      <c r="E4149" s="42" t="str">
        <v>Delta</v>
      </c>
      <c r="F4149" s="42">
        <v>34</v>
      </c>
      <c r="G4149" s="42" t="str">
        <f>_xlfn.XLOOKUP(F4149,Reps!A:A,Reps!B:B,0)</f>
        <v>Nora</v>
      </c>
      <c r="H4149" s="42">
        <v>391</v>
      </c>
      <c r="I4149" s="42" t="str" cm="1">
        <f t="array" ref="I4149:M4149">_xlfn.XLOOKUP(H4149,Product!A:A,Product!B:F,0)</f>
        <v>YW-28-031</v>
      </c>
      <c r="J4149" s="42" t="str">
        <v>Pokémon Album Metalic  9PCS in the page</v>
      </c>
      <c r="K4149" s="42" t="str">
        <v>Games</v>
      </c>
      <c r="L4149" s="42" t="str">
        <v>Card Game</v>
      </c>
      <c r="M4149" s="42" t="str">
        <v>Pokémon</v>
      </c>
      <c r="N4149" s="42">
        <v>1</v>
      </c>
      <c r="O4149" s="43">
        <v>125</v>
      </c>
      <c r="P4149" s="43"/>
      <c r="Q4149" s="44">
        <v>45000.819507870372</v>
      </c>
      <c r="R4149" s="45" t="s">
        <v>4973</v>
      </c>
    </row>
    <row r="4150" spans="1:18" x14ac:dyDescent="0.3">
      <c r="A4150" s="36">
        <v>4149</v>
      </c>
      <c r="B4150" s="37">
        <v>3821</v>
      </c>
      <c r="C4150" s="37">
        <v>1</v>
      </c>
      <c r="D4150" s="37" t="str" cm="1">
        <f t="array" ref="D4150:E4150">_xlfn.XLOOKUP(C4150,Table1[StoreID],Table1[[StoreName]:[Region]],0)</f>
        <v>StoreA</v>
      </c>
      <c r="E4150" s="37" t="str">
        <v>Cairo</v>
      </c>
      <c r="F4150" s="37">
        <v>11</v>
      </c>
      <c r="G4150" s="37" t="str">
        <f>_xlfn.XLOOKUP(F4150,Reps!A:A,Reps!B:B,0)</f>
        <v>Ola</v>
      </c>
      <c r="H4150" s="37">
        <v>470</v>
      </c>
      <c r="I4150" s="37" t="str" cm="1">
        <f t="array" ref="I4150:M4150">_xlfn.XLOOKUP(H4150,Product!A:A,Product!B:F,0)</f>
        <v>YW-26-027</v>
      </c>
      <c r="J4150" s="37" t="str">
        <v>Yoyo Pokémon ( Stand 24 pcs )</v>
      </c>
      <c r="K4150" s="37" t="str">
        <v>Games</v>
      </c>
      <c r="L4150" s="37" t="str">
        <v>Yoyo</v>
      </c>
      <c r="M4150" s="37" t="str">
        <v>Pokémon</v>
      </c>
      <c r="N4150" s="37">
        <v>1</v>
      </c>
      <c r="O4150" s="38">
        <v>20</v>
      </c>
      <c r="P4150" s="38"/>
      <c r="Q4150" s="39">
        <v>45002.658867280094</v>
      </c>
      <c r="R4150" s="40" t="s">
        <v>4974</v>
      </c>
    </row>
    <row r="4151" spans="1:18" x14ac:dyDescent="0.3">
      <c r="A4151" s="41">
        <v>4150</v>
      </c>
      <c r="B4151" s="42">
        <v>3821</v>
      </c>
      <c r="C4151" s="42">
        <v>1</v>
      </c>
      <c r="D4151" s="37" t="str" cm="1">
        <f t="array" ref="D4151:E4151">_xlfn.XLOOKUP(C4151,Table1[StoreID],Table1[[StoreName]:[Region]],0)</f>
        <v>StoreA</v>
      </c>
      <c r="E4151" s="42" t="str">
        <v>Cairo</v>
      </c>
      <c r="F4151" s="42">
        <v>11</v>
      </c>
      <c r="G4151" s="42" t="str">
        <f>_xlfn.XLOOKUP(F4151,Reps!A:A,Reps!B:B,0)</f>
        <v>Ola</v>
      </c>
      <c r="H4151" s="42">
        <v>471</v>
      </c>
      <c r="I4151" s="42" t="str" cm="1">
        <f t="array" ref="I4151:M4151">_xlfn.XLOOKUP(H4151,Product!A:A,Product!B:F,0)</f>
        <v>YW-26-026</v>
      </c>
      <c r="J4151" s="42" t="str">
        <v>Yoyo Stich ( Stand 24 pcs )</v>
      </c>
      <c r="K4151" s="42" t="str">
        <v>Games</v>
      </c>
      <c r="L4151" s="42" t="str">
        <v>Yoyo</v>
      </c>
      <c r="M4151" s="42" t="str">
        <v>Stich &amp; Lilo</v>
      </c>
      <c r="N4151" s="42">
        <v>1</v>
      </c>
      <c r="O4151" s="43">
        <v>20</v>
      </c>
      <c r="P4151" s="43"/>
      <c r="Q4151" s="44">
        <v>45002.658867361111</v>
      </c>
      <c r="R4151" s="45" t="s">
        <v>4974</v>
      </c>
    </row>
    <row r="4152" spans="1:18" x14ac:dyDescent="0.3">
      <c r="A4152" s="36">
        <v>4151</v>
      </c>
      <c r="B4152" s="37">
        <v>3821</v>
      </c>
      <c r="C4152" s="37">
        <v>1</v>
      </c>
      <c r="D4152" s="37" t="str" cm="1">
        <f t="array" ref="D4152:E4152">_xlfn.XLOOKUP(C4152,Table1[StoreID],Table1[[StoreName]:[Region]],0)</f>
        <v>StoreA</v>
      </c>
      <c r="E4152" s="37" t="str">
        <v>Cairo</v>
      </c>
      <c r="F4152" s="37">
        <v>11</v>
      </c>
      <c r="G4152" s="37" t="str">
        <f>_xlfn.XLOOKUP(F4152,Reps!A:A,Reps!B:B,0)</f>
        <v>Ola</v>
      </c>
      <c r="H4152" s="37">
        <v>470</v>
      </c>
      <c r="I4152" s="37" t="str" cm="1">
        <f t="array" ref="I4152:M4152">_xlfn.XLOOKUP(H4152,Product!A:A,Product!B:F,0)</f>
        <v>YW-26-027</v>
      </c>
      <c r="J4152" s="37" t="str">
        <v>Yoyo Pokémon ( Stand 24 pcs )</v>
      </c>
      <c r="K4152" s="37" t="str">
        <v>Games</v>
      </c>
      <c r="L4152" s="37" t="str">
        <v>Yoyo</v>
      </c>
      <c r="M4152" s="37" t="str">
        <v>Pokémon</v>
      </c>
      <c r="N4152" s="37">
        <v>1</v>
      </c>
      <c r="O4152" s="38">
        <v>20</v>
      </c>
      <c r="P4152" s="38"/>
      <c r="Q4152" s="39">
        <v>45002.658867395832</v>
      </c>
      <c r="R4152" s="40" t="s">
        <v>4974</v>
      </c>
    </row>
    <row r="4153" spans="1:18" x14ac:dyDescent="0.3">
      <c r="A4153" s="41">
        <v>4152</v>
      </c>
      <c r="B4153" s="42">
        <v>3821</v>
      </c>
      <c r="C4153" s="42">
        <v>1</v>
      </c>
      <c r="D4153" s="37" t="str" cm="1">
        <f t="array" ref="D4153:E4153">_xlfn.XLOOKUP(C4153,Table1[StoreID],Table1[[StoreName]:[Region]],0)</f>
        <v>StoreA</v>
      </c>
      <c r="E4153" s="42" t="str">
        <v>Cairo</v>
      </c>
      <c r="F4153" s="42">
        <v>11</v>
      </c>
      <c r="G4153" s="42" t="str">
        <f>_xlfn.XLOOKUP(F4153,Reps!A:A,Reps!B:B,0)</f>
        <v>Ola</v>
      </c>
      <c r="H4153" s="42">
        <v>472</v>
      </c>
      <c r="I4153" s="42" t="str" cm="1">
        <f t="array" ref="I4153:M4153">_xlfn.XLOOKUP(H4153,Product!A:A,Product!B:F,0)</f>
        <v>YW-26-025</v>
      </c>
      <c r="J4153" s="42" t="str">
        <v>Beyblade</v>
      </c>
      <c r="K4153" s="42" t="str">
        <v>Games</v>
      </c>
      <c r="L4153" s="42" t="str">
        <v>Top &amp; Battle</v>
      </c>
      <c r="M4153" s="42" t="str">
        <v>Beyblade</v>
      </c>
      <c r="N4153" s="42">
        <v>1</v>
      </c>
      <c r="O4153" s="43">
        <v>62.5</v>
      </c>
      <c r="P4153" s="43"/>
      <c r="Q4153" s="44">
        <v>45002.658867442129</v>
      </c>
      <c r="R4153" s="45" t="s">
        <v>4974</v>
      </c>
    </row>
    <row r="4154" spans="1:18" x14ac:dyDescent="0.3">
      <c r="A4154" s="36">
        <v>4153</v>
      </c>
      <c r="B4154" s="37">
        <v>3821</v>
      </c>
      <c r="C4154" s="37">
        <v>1</v>
      </c>
      <c r="D4154" s="37" t="str" cm="1">
        <f t="array" ref="D4154:E4154">_xlfn.XLOOKUP(C4154,Table1[StoreID],Table1[[StoreName]:[Region]],0)</f>
        <v>StoreA</v>
      </c>
      <c r="E4154" s="37" t="str">
        <v>Cairo</v>
      </c>
      <c r="F4154" s="37">
        <v>11</v>
      </c>
      <c r="G4154" s="37" t="str">
        <f>_xlfn.XLOOKUP(F4154,Reps!A:A,Reps!B:B,0)</f>
        <v>Ola</v>
      </c>
      <c r="H4154" s="37">
        <v>462</v>
      </c>
      <c r="I4154" s="37" t="str" cm="1">
        <f t="array" ref="I4154:M4154">_xlfn.XLOOKUP(H4154,Product!A:A,Product!B:F,0)</f>
        <v>YW-26-036</v>
      </c>
      <c r="J4154" s="37" t="str">
        <v>Pokémon Boosters ( Stand 36 Pcs )</v>
      </c>
      <c r="K4154" s="37" t="str">
        <v>Games</v>
      </c>
      <c r="L4154" s="37" t="str">
        <v>Card Game</v>
      </c>
      <c r="M4154" s="37" t="str">
        <v>Pokémon</v>
      </c>
      <c r="N4154" s="37">
        <v>1</v>
      </c>
      <c r="O4154" s="38">
        <v>10</v>
      </c>
      <c r="P4154" s="38"/>
      <c r="Q4154" s="39">
        <v>45002.658867442129</v>
      </c>
      <c r="R4154" s="40" t="s">
        <v>4974</v>
      </c>
    </row>
    <row r="4155" spans="1:18" x14ac:dyDescent="0.3">
      <c r="A4155" s="41">
        <v>4154</v>
      </c>
      <c r="B4155" s="42">
        <v>3821</v>
      </c>
      <c r="C4155" s="42">
        <v>1</v>
      </c>
      <c r="D4155" s="37" t="str" cm="1">
        <f t="array" ref="D4155:E4155">_xlfn.XLOOKUP(C4155,Table1[StoreID],Table1[[StoreName]:[Region]],0)</f>
        <v>StoreA</v>
      </c>
      <c r="E4155" s="42" t="str">
        <v>Cairo</v>
      </c>
      <c r="F4155" s="42">
        <v>11</v>
      </c>
      <c r="G4155" s="42" t="str">
        <f>_xlfn.XLOOKUP(F4155,Reps!A:A,Reps!B:B,0)</f>
        <v>Ola</v>
      </c>
      <c r="H4155" s="42">
        <v>476</v>
      </c>
      <c r="I4155" s="42" t="str" cm="1">
        <f t="array" ref="I4155:M4155">_xlfn.XLOOKUP(H4155,Product!A:A,Product!B:F,0)</f>
        <v>YW-26-021</v>
      </c>
      <c r="J4155" s="42" t="str">
        <v>Pockemon Bag ( Stand 24 pcs )</v>
      </c>
      <c r="K4155" s="42" t="str">
        <v>Games</v>
      </c>
      <c r="L4155" s="42" t="str">
        <v>Card Game</v>
      </c>
      <c r="M4155" s="42" t="str">
        <v>Pokémon</v>
      </c>
      <c r="N4155" s="42">
        <v>1</v>
      </c>
      <c r="O4155" s="43">
        <v>30</v>
      </c>
      <c r="P4155" s="43"/>
      <c r="Q4155" s="44">
        <v>45002.658867592596</v>
      </c>
      <c r="R4155" s="45" t="s">
        <v>4974</v>
      </c>
    </row>
    <row r="4156" spans="1:18" x14ac:dyDescent="0.3">
      <c r="A4156" s="36">
        <v>4155</v>
      </c>
      <c r="B4156" s="37">
        <v>3821</v>
      </c>
      <c r="C4156" s="37">
        <v>1</v>
      </c>
      <c r="D4156" s="37" t="str" cm="1">
        <f t="array" ref="D4156:E4156">_xlfn.XLOOKUP(C4156,Table1[StoreID],Table1[[StoreName]:[Region]],0)</f>
        <v>StoreA</v>
      </c>
      <c r="E4156" s="37" t="str">
        <v>Cairo</v>
      </c>
      <c r="F4156" s="37">
        <v>11</v>
      </c>
      <c r="G4156" s="37" t="str">
        <f>_xlfn.XLOOKUP(F4156,Reps!A:A,Reps!B:B,0)</f>
        <v>Ola</v>
      </c>
      <c r="H4156" s="37">
        <v>4028</v>
      </c>
      <c r="I4156" s="37" t="str" cm="1">
        <f t="array" ref="I4156:M4156">_xlfn.XLOOKUP(H4156,Product!A:A,Product!B:F,0)</f>
        <v>FS0003570</v>
      </c>
      <c r="J4156" s="37" t="str">
        <v>Topps Match Attax 2022/2023 - Single Pack  Stand (36 pieces)</v>
      </c>
      <c r="K4156" s="37" t="str">
        <v>Games</v>
      </c>
      <c r="L4156" s="37" t="str">
        <v>Card Game</v>
      </c>
      <c r="M4156" s="37" t="str">
        <v>Match Attax</v>
      </c>
      <c r="N4156" s="37">
        <v>1</v>
      </c>
      <c r="O4156" s="38">
        <v>45</v>
      </c>
      <c r="P4156" s="38"/>
      <c r="Q4156" s="39">
        <v>45002.658867627317</v>
      </c>
      <c r="R4156" s="40" t="s">
        <v>4974</v>
      </c>
    </row>
    <row r="4157" spans="1:18" x14ac:dyDescent="0.3">
      <c r="A4157" s="41">
        <v>4156</v>
      </c>
      <c r="B4157" s="42">
        <v>3822</v>
      </c>
      <c r="C4157" s="42">
        <v>5</v>
      </c>
      <c r="D4157" s="37" t="str" cm="1">
        <f t="array" ref="D4157:E4157">_xlfn.XLOOKUP(C4157,Table1[StoreID],Table1[[StoreName]:[Region]],0)</f>
        <v>StoreE</v>
      </c>
      <c r="E4157" s="42" t="str">
        <v>Delta</v>
      </c>
      <c r="F4157" s="42">
        <v>34</v>
      </c>
      <c r="G4157" s="42" t="str">
        <f>_xlfn.XLOOKUP(F4157,Reps!A:A,Reps!B:B,0)</f>
        <v>Nora</v>
      </c>
      <c r="H4157" s="42">
        <v>462</v>
      </c>
      <c r="I4157" s="42" t="str" cm="1">
        <f t="array" ref="I4157:M4157">_xlfn.XLOOKUP(H4157,Product!A:A,Product!B:F,0)</f>
        <v>YW-26-036</v>
      </c>
      <c r="J4157" s="42" t="str">
        <v>Pokémon Boosters ( Stand 36 Pcs )</v>
      </c>
      <c r="K4157" s="42" t="str">
        <v>Games</v>
      </c>
      <c r="L4157" s="42" t="str">
        <v>Card Game</v>
      </c>
      <c r="M4157" s="42" t="str">
        <v>Pokémon</v>
      </c>
      <c r="N4157" s="42">
        <v>1</v>
      </c>
      <c r="O4157" s="43">
        <v>10</v>
      </c>
      <c r="P4157" s="43"/>
      <c r="Q4157" s="44">
        <v>45000.922144293982</v>
      </c>
      <c r="R4157" s="45" t="s">
        <v>4975</v>
      </c>
    </row>
    <row r="4158" spans="1:18" x14ac:dyDescent="0.3">
      <c r="A4158" s="36">
        <v>4157</v>
      </c>
      <c r="B4158" s="37">
        <v>3825</v>
      </c>
      <c r="C4158" s="37">
        <v>2</v>
      </c>
      <c r="D4158" s="37" t="str" cm="1">
        <f t="array" ref="D4158:E4158">_xlfn.XLOOKUP(C4158,Table1[StoreID],Table1[[StoreName]:[Region]],0)</f>
        <v>StoreB</v>
      </c>
      <c r="E4158" s="37" t="str">
        <v>Cairo</v>
      </c>
      <c r="F4158" s="37">
        <v>25</v>
      </c>
      <c r="G4158" s="37" t="str">
        <f>_xlfn.XLOOKUP(F4158,Reps!A:A,Reps!B:B,0)</f>
        <v>Marwa</v>
      </c>
      <c r="H4158" s="37">
        <v>1138</v>
      </c>
      <c r="I4158" s="37" t="str" cm="1">
        <f t="array" ref="I4158:M4158">_xlfn.XLOOKUP(H4158,Product!A:A,Product!B:F,0)</f>
        <v>SH-3713</v>
      </c>
      <c r="J4158" s="37" t="str">
        <v>12INCH AVENGER WITH LIGHT&amp;SOUNDS 12INCH 18ASST</v>
      </c>
      <c r="K4158" s="37" t="str">
        <v>Action Figure</v>
      </c>
      <c r="L4158" s="37" t="str">
        <v>Figures</v>
      </c>
      <c r="M4158" s="37" t="str">
        <v>Super Hero</v>
      </c>
      <c r="N4158" s="37">
        <v>1</v>
      </c>
      <c r="O4158" s="38">
        <v>200</v>
      </c>
      <c r="P4158" s="38"/>
      <c r="Q4158" s="39">
        <v>45024.956771215278</v>
      </c>
      <c r="R4158" s="40" t="s">
        <v>4976</v>
      </c>
    </row>
    <row r="4159" spans="1:18" x14ac:dyDescent="0.3">
      <c r="A4159" s="41">
        <v>4158</v>
      </c>
      <c r="B4159" s="42">
        <v>3825</v>
      </c>
      <c r="C4159" s="42">
        <v>5</v>
      </c>
      <c r="D4159" s="37" t="str" cm="1">
        <f t="array" ref="D4159:E4159">_xlfn.XLOOKUP(C4159,Table1[StoreID],Table1[[StoreName]:[Region]],0)</f>
        <v>StoreE</v>
      </c>
      <c r="E4159" s="42" t="str">
        <v>Delta</v>
      </c>
      <c r="F4159" s="42">
        <v>34</v>
      </c>
      <c r="G4159" s="42" t="str">
        <f>_xlfn.XLOOKUP(F4159,Reps!A:A,Reps!B:B,0)</f>
        <v>Nora</v>
      </c>
      <c r="H4159" s="42">
        <v>471</v>
      </c>
      <c r="I4159" s="42" t="str" cm="1">
        <f t="array" ref="I4159:M4159">_xlfn.XLOOKUP(H4159,Product!A:A,Product!B:F,0)</f>
        <v>YW-26-026</v>
      </c>
      <c r="J4159" s="42" t="str">
        <v>Yoyo Stich ( Stand 24 pcs )</v>
      </c>
      <c r="K4159" s="42" t="str">
        <v>Games</v>
      </c>
      <c r="L4159" s="42" t="str">
        <v>Yoyo</v>
      </c>
      <c r="M4159" s="42" t="str">
        <v>Stich &amp; Lilo</v>
      </c>
      <c r="N4159" s="42">
        <v>1</v>
      </c>
      <c r="O4159" s="43">
        <v>20</v>
      </c>
      <c r="P4159" s="43"/>
      <c r="Q4159" s="44">
        <v>45000.941434108798</v>
      </c>
      <c r="R4159" s="45" t="s">
        <v>4977</v>
      </c>
    </row>
    <row r="4160" spans="1:18" x14ac:dyDescent="0.3">
      <c r="A4160" s="36">
        <v>4159</v>
      </c>
      <c r="B4160" s="37">
        <v>3829</v>
      </c>
      <c r="C4160" s="37">
        <v>1</v>
      </c>
      <c r="D4160" s="37" t="str" cm="1">
        <f t="array" ref="D4160:E4160">_xlfn.XLOOKUP(C4160,Table1[StoreID],Table1[[StoreName]:[Region]],0)</f>
        <v>StoreA</v>
      </c>
      <c r="E4160" s="37" t="str">
        <v>Cairo</v>
      </c>
      <c r="F4160" s="37">
        <v>11</v>
      </c>
      <c r="G4160" s="37" t="str">
        <f>_xlfn.XLOOKUP(F4160,Reps!A:A,Reps!B:B,0)</f>
        <v>Ola</v>
      </c>
      <c r="H4160" s="37">
        <v>4091</v>
      </c>
      <c r="I4160" s="37" t="str" cm="1">
        <f t="array" ref="I4160:M4160">_xlfn.XLOOKUP(H4160,Product!A:A,Product!B:F,0)</f>
        <v>DOH-SH-3663</v>
      </c>
      <c r="J4160" s="37" t="str">
        <v>Bingo Dough 5 Mini Can Style 2</v>
      </c>
      <c r="K4160" s="37" t="str">
        <v>Clay</v>
      </c>
      <c r="L4160" s="37" t="str">
        <v>Dough</v>
      </c>
      <c r="M4160" s="37" t="str">
        <v>Bingo Dough</v>
      </c>
      <c r="N4160" s="37">
        <v>1</v>
      </c>
      <c r="O4160" s="38">
        <v>25</v>
      </c>
      <c r="P4160" s="38"/>
      <c r="Q4160" s="39">
        <v>45002.686668634262</v>
      </c>
      <c r="R4160" s="40" t="s">
        <v>4978</v>
      </c>
    </row>
    <row r="4161" spans="1:18" x14ac:dyDescent="0.3">
      <c r="A4161" s="41">
        <v>4160</v>
      </c>
      <c r="B4161" s="42">
        <v>3829</v>
      </c>
      <c r="C4161" s="42">
        <v>1</v>
      </c>
      <c r="D4161" s="37" t="str" cm="1">
        <f t="array" ref="D4161:E4161">_xlfn.XLOOKUP(C4161,Table1[StoreID],Table1[[StoreName]:[Region]],0)</f>
        <v>StoreA</v>
      </c>
      <c r="E4161" s="42" t="str">
        <v>Cairo</v>
      </c>
      <c r="F4161" s="42">
        <v>11</v>
      </c>
      <c r="G4161" s="42" t="str">
        <f>_xlfn.XLOOKUP(F4161,Reps!A:A,Reps!B:B,0)</f>
        <v>Ola</v>
      </c>
      <c r="H4161" s="42">
        <v>4028</v>
      </c>
      <c r="I4161" s="42" t="str" cm="1">
        <f t="array" ref="I4161:M4161">_xlfn.XLOOKUP(H4161,Product!A:A,Product!B:F,0)</f>
        <v>FS0003570</v>
      </c>
      <c r="J4161" s="42" t="str">
        <v>Topps Match Attax 2022/2023 - Single Pack  Stand (36 pieces)</v>
      </c>
      <c r="K4161" s="42" t="str">
        <v>Games</v>
      </c>
      <c r="L4161" s="42" t="str">
        <v>Card Game</v>
      </c>
      <c r="M4161" s="42" t="str">
        <v>Match Attax</v>
      </c>
      <c r="N4161" s="42">
        <v>1</v>
      </c>
      <c r="O4161" s="43">
        <v>45</v>
      </c>
      <c r="P4161" s="43"/>
      <c r="Q4161" s="44">
        <v>45002.686668668983</v>
      </c>
      <c r="R4161" s="45" t="s">
        <v>4978</v>
      </c>
    </row>
    <row r="4162" spans="1:18" x14ac:dyDescent="0.3">
      <c r="A4162" s="36">
        <v>4161</v>
      </c>
      <c r="B4162" s="37">
        <v>3829</v>
      </c>
      <c r="C4162" s="37">
        <v>2</v>
      </c>
      <c r="D4162" s="37" t="str" cm="1">
        <f t="array" ref="D4162:E4162">_xlfn.XLOOKUP(C4162,Table1[StoreID],Table1[[StoreName]:[Region]],0)</f>
        <v>StoreB</v>
      </c>
      <c r="E4162" s="37" t="str">
        <v>Cairo</v>
      </c>
      <c r="F4162" s="37">
        <v>25</v>
      </c>
      <c r="G4162" s="37" t="str">
        <f>_xlfn.XLOOKUP(F4162,Reps!A:A,Reps!B:B,0)</f>
        <v>Marwa</v>
      </c>
      <c r="H4162" s="37">
        <v>3260</v>
      </c>
      <c r="I4162" s="37" t="str" cm="1">
        <f t="array" ref="I4162:M4162">_xlfn.XLOOKUP(H4162,Product!A:A,Product!B:F,0)</f>
        <v>NK-20764</v>
      </c>
      <c r="J4162" s="37" t="str">
        <v>Bedoon Kalaam Travel</v>
      </c>
      <c r="K4162" s="37" t="str">
        <v>Games</v>
      </c>
      <c r="L4162" s="37" t="str">
        <v>Board Game</v>
      </c>
      <c r="M4162" s="37" t="str">
        <v>Nilco</v>
      </c>
      <c r="N4162" s="37">
        <v>1</v>
      </c>
      <c r="O4162" s="38">
        <v>19.5</v>
      </c>
      <c r="P4162" s="38"/>
      <c r="Q4162" s="39">
        <v>45024.981622303239</v>
      </c>
      <c r="R4162" s="40" t="s">
        <v>4979</v>
      </c>
    </row>
    <row r="4163" spans="1:18" x14ac:dyDescent="0.3">
      <c r="A4163" s="41">
        <v>4162</v>
      </c>
      <c r="B4163" s="42">
        <v>3830</v>
      </c>
      <c r="C4163" s="42">
        <v>5</v>
      </c>
      <c r="D4163" s="37" t="str" cm="1">
        <f t="array" ref="D4163:E4163">_xlfn.XLOOKUP(C4163,Table1[StoreID],Table1[[StoreName]:[Region]],0)</f>
        <v>StoreE</v>
      </c>
      <c r="E4163" s="42" t="str">
        <v>Delta</v>
      </c>
      <c r="F4163" s="42">
        <v>34</v>
      </c>
      <c r="G4163" s="42" t="str">
        <f>_xlfn.XLOOKUP(F4163,Reps!A:A,Reps!B:B,0)</f>
        <v>Nora</v>
      </c>
      <c r="H4163" s="42">
        <v>465</v>
      </c>
      <c r="I4163" s="42" t="str" cm="1">
        <f t="array" ref="I4163:M4163">_xlfn.XLOOKUP(H4163,Product!A:A,Product!B:F,0)</f>
        <v>YW-26-032</v>
      </c>
      <c r="J4163" s="42" t="str">
        <v>Pokémon Card 25 card ( Stand 20 pcs )</v>
      </c>
      <c r="K4163" s="42" t="str">
        <v>Games</v>
      </c>
      <c r="L4163" s="42" t="str">
        <v>Card Game</v>
      </c>
      <c r="M4163" s="42" t="str">
        <v>Pokémon</v>
      </c>
      <c r="N4163" s="42">
        <v>1</v>
      </c>
      <c r="O4163" s="43">
        <v>25</v>
      </c>
      <c r="P4163" s="43"/>
      <c r="Q4163" s="44">
        <v>45001.570861539352</v>
      </c>
      <c r="R4163" s="45" t="s">
        <v>4980</v>
      </c>
    </row>
    <row r="4164" spans="1:18" x14ac:dyDescent="0.3">
      <c r="A4164" s="36">
        <v>4163</v>
      </c>
      <c r="B4164" s="37">
        <v>3830</v>
      </c>
      <c r="C4164" s="37">
        <v>5</v>
      </c>
      <c r="D4164" s="37" t="str" cm="1">
        <f t="array" ref="D4164:E4164">_xlfn.XLOOKUP(C4164,Table1[StoreID],Table1[[StoreName]:[Region]],0)</f>
        <v>StoreE</v>
      </c>
      <c r="E4164" s="37" t="str">
        <v>Delta</v>
      </c>
      <c r="F4164" s="37">
        <v>34</v>
      </c>
      <c r="G4164" s="37" t="str">
        <f>_xlfn.XLOOKUP(F4164,Reps!A:A,Reps!B:B,0)</f>
        <v>Nora</v>
      </c>
      <c r="H4164" s="37">
        <v>470</v>
      </c>
      <c r="I4164" s="37" t="str" cm="1">
        <f t="array" ref="I4164:M4164">_xlfn.XLOOKUP(H4164,Product!A:A,Product!B:F,0)</f>
        <v>YW-26-027</v>
      </c>
      <c r="J4164" s="37" t="str">
        <v>Yoyo Pokémon ( Stand 24 pcs )</v>
      </c>
      <c r="K4164" s="37" t="str">
        <v>Games</v>
      </c>
      <c r="L4164" s="37" t="str">
        <v>Yoyo</v>
      </c>
      <c r="M4164" s="37" t="str">
        <v>Pokémon</v>
      </c>
      <c r="N4164" s="37">
        <v>1</v>
      </c>
      <c r="O4164" s="38">
        <v>20</v>
      </c>
      <c r="P4164" s="38"/>
      <c r="Q4164" s="39">
        <v>45001.570861539352</v>
      </c>
      <c r="R4164" s="40" t="s">
        <v>4980</v>
      </c>
    </row>
    <row r="4165" spans="1:18" x14ac:dyDescent="0.3">
      <c r="A4165" s="41">
        <v>4164</v>
      </c>
      <c r="B4165" s="42">
        <v>3831</v>
      </c>
      <c r="C4165" s="42">
        <v>1</v>
      </c>
      <c r="D4165" s="37" t="str" cm="1">
        <f t="array" ref="D4165:E4165">_xlfn.XLOOKUP(C4165,Table1[StoreID],Table1[[StoreName]:[Region]],0)</f>
        <v>StoreA</v>
      </c>
      <c r="E4165" s="42" t="str">
        <v>Cairo</v>
      </c>
      <c r="F4165" s="42">
        <v>5</v>
      </c>
      <c r="G4165" s="42" t="str">
        <f>_xlfn.XLOOKUP(F4165,Reps!A:A,Reps!B:B,0)</f>
        <v>Yara</v>
      </c>
      <c r="H4165" s="42">
        <v>2786</v>
      </c>
      <c r="I4165" s="42" t="str" cm="1">
        <f t="array" ref="I4165:M4165">_xlfn.XLOOKUP(H4165,Product!A:A,Product!B:F,0)</f>
        <v>RSH-OFG179</v>
      </c>
      <c r="J4165" s="42" t="str">
        <v>Canal Toys - Style 4 Ever Mini Deco Glow In Dark Asst</v>
      </c>
      <c r="K4165" s="42" t="str">
        <v>Education &amp; Learning</v>
      </c>
      <c r="L4165" s="42" t="str">
        <v>Art &amp; Craft</v>
      </c>
      <c r="M4165" s="42" t="str">
        <v>Style 4 Ever</v>
      </c>
      <c r="N4165" s="42">
        <v>1</v>
      </c>
      <c r="O4165" s="43">
        <v>150</v>
      </c>
      <c r="P4165" s="43"/>
      <c r="Q4165" s="44">
        <v>45002.691822766203</v>
      </c>
      <c r="R4165" s="45" t="s">
        <v>4981</v>
      </c>
    </row>
    <row r="4166" spans="1:18" x14ac:dyDescent="0.3">
      <c r="A4166" s="36">
        <v>4165</v>
      </c>
      <c r="B4166" s="37">
        <v>3831</v>
      </c>
      <c r="C4166" s="37">
        <v>2</v>
      </c>
      <c r="D4166" s="37" t="str" cm="1">
        <f t="array" ref="D4166:E4166">_xlfn.XLOOKUP(C4166,Table1[StoreID],Table1[[StoreName]:[Region]],0)</f>
        <v>StoreB</v>
      </c>
      <c r="E4166" s="37" t="str">
        <v>Cairo</v>
      </c>
      <c r="F4166" s="37">
        <v>25</v>
      </c>
      <c r="G4166" s="37" t="str">
        <f>_xlfn.XLOOKUP(F4166,Reps!A:A,Reps!B:B,0)</f>
        <v>Marwa</v>
      </c>
      <c r="H4166" s="37">
        <v>4028</v>
      </c>
      <c r="I4166" s="37" t="str" cm="1">
        <f t="array" ref="I4166:M4166">_xlfn.XLOOKUP(H4166,Product!A:A,Product!B:F,0)</f>
        <v>FS0003570</v>
      </c>
      <c r="J4166" s="37" t="str">
        <v>Topps Match Attax 2022/2023 - Single Pack  Stand (36 pieces)</v>
      </c>
      <c r="K4166" s="37" t="str">
        <v>Games</v>
      </c>
      <c r="L4166" s="37" t="str">
        <v>Card Game</v>
      </c>
      <c r="M4166" s="37" t="str">
        <v>Match Attax</v>
      </c>
      <c r="N4166" s="37">
        <v>1</v>
      </c>
      <c r="O4166" s="38">
        <v>45</v>
      </c>
      <c r="P4166" s="38"/>
      <c r="Q4166" s="39">
        <v>45024.9933815162</v>
      </c>
      <c r="R4166" s="40" t="s">
        <v>4982</v>
      </c>
    </row>
    <row r="4167" spans="1:18" x14ac:dyDescent="0.3">
      <c r="A4167" s="41">
        <v>4166</v>
      </c>
      <c r="B4167" s="42">
        <v>3833</v>
      </c>
      <c r="C4167" s="42">
        <v>1</v>
      </c>
      <c r="D4167" s="37" t="str" cm="1">
        <f t="array" ref="D4167:E4167">_xlfn.XLOOKUP(C4167,Table1[StoreID],Table1[[StoreName]:[Region]],0)</f>
        <v>StoreA</v>
      </c>
      <c r="E4167" s="42" t="str">
        <v>Cairo</v>
      </c>
      <c r="F4167" s="42">
        <v>1</v>
      </c>
      <c r="G4167" s="42" t="str">
        <f>_xlfn.XLOOKUP(F4167,Reps!A:A,Reps!B:B,0)</f>
        <v>Ahmed</v>
      </c>
      <c r="H4167" s="42">
        <v>470</v>
      </c>
      <c r="I4167" s="42" t="str" cm="1">
        <f t="array" ref="I4167:M4167">_xlfn.XLOOKUP(H4167,Product!A:A,Product!B:F,0)</f>
        <v>YW-26-027</v>
      </c>
      <c r="J4167" s="42" t="str">
        <v>Yoyo Pokémon ( Stand 24 pcs )</v>
      </c>
      <c r="K4167" s="42" t="str">
        <v>Games</v>
      </c>
      <c r="L4167" s="42" t="str">
        <v>Yoyo</v>
      </c>
      <c r="M4167" s="42" t="str">
        <v>Pokémon</v>
      </c>
      <c r="N4167" s="42">
        <v>1</v>
      </c>
      <c r="O4167" s="43">
        <v>20</v>
      </c>
      <c r="P4167" s="43"/>
      <c r="Q4167" s="44">
        <v>45002.703821724535</v>
      </c>
      <c r="R4167" s="45" t="s">
        <v>4983</v>
      </c>
    </row>
    <row r="4168" spans="1:18" x14ac:dyDescent="0.3">
      <c r="A4168" s="36">
        <v>4167</v>
      </c>
      <c r="B4168" s="37">
        <v>3833</v>
      </c>
      <c r="C4168" s="37">
        <v>2</v>
      </c>
      <c r="D4168" s="37" t="str" cm="1">
        <f t="array" ref="D4168:E4168">_xlfn.XLOOKUP(C4168,Table1[StoreID],Table1[[StoreName]:[Region]],0)</f>
        <v>StoreB</v>
      </c>
      <c r="E4168" s="37" t="str">
        <v>Cairo</v>
      </c>
      <c r="F4168" s="37">
        <v>16</v>
      </c>
      <c r="G4168" s="37" t="str">
        <f>_xlfn.XLOOKUP(F4168,Reps!A:A,Reps!B:B,0)</f>
        <v>Faten</v>
      </c>
      <c r="H4168" s="37">
        <v>3217</v>
      </c>
      <c r="I4168" s="37" t="str" cm="1">
        <f t="array" ref="I4168:M4168">_xlfn.XLOOKUP(H4168,Product!A:A,Product!B:F,0)</f>
        <v>NK-21457</v>
      </c>
      <c r="J4168" s="37" t="str">
        <v>I am a banana</v>
      </c>
      <c r="K4168" s="37" t="str">
        <v>Games</v>
      </c>
      <c r="L4168" s="37" t="str">
        <v>Board Game</v>
      </c>
      <c r="M4168" s="37" t="str">
        <v>Nilco</v>
      </c>
      <c r="N4168" s="37">
        <v>1</v>
      </c>
      <c r="O4168" s="38">
        <v>134.5</v>
      </c>
      <c r="P4168" s="38"/>
      <c r="Q4168" s="39">
        <v>45025.468539155096</v>
      </c>
      <c r="R4168" s="40" t="s">
        <v>4984</v>
      </c>
    </row>
    <row r="4169" spans="1:18" x14ac:dyDescent="0.3">
      <c r="A4169" s="41">
        <v>4168</v>
      </c>
      <c r="B4169" s="42">
        <v>3834</v>
      </c>
      <c r="C4169" s="42">
        <v>5</v>
      </c>
      <c r="D4169" s="37" t="str" cm="1">
        <f t="array" ref="D4169:E4169">_xlfn.XLOOKUP(C4169,Table1[StoreID],Table1[[StoreName]:[Region]],0)</f>
        <v>StoreE</v>
      </c>
      <c r="E4169" s="42" t="str">
        <v>Delta</v>
      </c>
      <c r="F4169" s="42">
        <v>2</v>
      </c>
      <c r="G4169" s="42" t="str">
        <f>_xlfn.XLOOKUP(F4169,Reps!A:A,Reps!B:B,0)</f>
        <v>Bassem</v>
      </c>
      <c r="H4169" s="42">
        <v>465</v>
      </c>
      <c r="I4169" s="42" t="str" cm="1">
        <f t="array" ref="I4169:M4169">_xlfn.XLOOKUP(H4169,Product!A:A,Product!B:F,0)</f>
        <v>YW-26-032</v>
      </c>
      <c r="J4169" s="42" t="str">
        <v>Pokémon Card 25 card ( Stand 20 pcs )</v>
      </c>
      <c r="K4169" s="42" t="str">
        <v>Games</v>
      </c>
      <c r="L4169" s="42" t="str">
        <v>Card Game</v>
      </c>
      <c r="M4169" s="42" t="str">
        <v>Pokémon</v>
      </c>
      <c r="N4169" s="42">
        <v>1</v>
      </c>
      <c r="O4169" s="43">
        <v>25</v>
      </c>
      <c r="P4169" s="43"/>
      <c r="Q4169" s="44">
        <v>45001.653859027778</v>
      </c>
      <c r="R4169" s="45" t="s">
        <v>4985</v>
      </c>
    </row>
    <row r="4170" spans="1:18" x14ac:dyDescent="0.3">
      <c r="A4170" s="36">
        <v>4169</v>
      </c>
      <c r="B4170" s="37">
        <v>3835</v>
      </c>
      <c r="C4170" s="37">
        <v>5</v>
      </c>
      <c r="D4170" s="37" t="str" cm="1">
        <f t="array" ref="D4170:E4170">_xlfn.XLOOKUP(C4170,Table1[StoreID],Table1[[StoreName]:[Region]],0)</f>
        <v>StoreE</v>
      </c>
      <c r="E4170" s="37" t="str">
        <v>Delta</v>
      </c>
      <c r="F4170" s="37">
        <v>2</v>
      </c>
      <c r="G4170" s="37" t="str">
        <f>_xlfn.XLOOKUP(F4170,Reps!A:A,Reps!B:B,0)</f>
        <v>Bassem</v>
      </c>
      <c r="H4170" s="37">
        <v>4078</v>
      </c>
      <c r="I4170" s="37" t="str" cm="1">
        <f t="array" ref="I4170:M4170">_xlfn.XLOOKUP(H4170,Product!A:A,Product!B:F,0)</f>
        <v>E91 BP6</v>
      </c>
      <c r="J4170" s="37" t="str">
        <v>Energizer Card 4+2  AA Promo</v>
      </c>
      <c r="K4170" s="37" t="str">
        <v>Add-ons</v>
      </c>
      <c r="L4170" s="37" t="str">
        <v>Battery</v>
      </c>
      <c r="M4170" s="37" t="str">
        <v>Energizer</v>
      </c>
      <c r="N4170" s="37">
        <v>1</v>
      </c>
      <c r="O4170" s="38">
        <v>49.5</v>
      </c>
      <c r="P4170" s="38"/>
      <c r="Q4170" s="39">
        <v>45001.702212187498</v>
      </c>
      <c r="R4170" s="40" t="s">
        <v>4986</v>
      </c>
    </row>
    <row r="4171" spans="1:18" x14ac:dyDescent="0.3">
      <c r="A4171" s="41">
        <v>4170</v>
      </c>
      <c r="B4171" s="42">
        <v>3836</v>
      </c>
      <c r="C4171" s="42">
        <v>1</v>
      </c>
      <c r="D4171" s="37" t="str" cm="1">
        <f t="array" ref="D4171:E4171">_xlfn.XLOOKUP(C4171,Table1[StoreID],Table1[[StoreName]:[Region]],0)</f>
        <v>StoreA</v>
      </c>
      <c r="E4171" s="42" t="str">
        <v>Cairo</v>
      </c>
      <c r="F4171" s="42">
        <v>9</v>
      </c>
      <c r="G4171" s="42" t="str">
        <f>_xlfn.XLOOKUP(F4171,Reps!A:A,Reps!B:B,0)</f>
        <v>Loaa</v>
      </c>
      <c r="H4171" s="42">
        <v>1098</v>
      </c>
      <c r="I4171" s="42" t="str" cm="1">
        <f t="array" ref="I4171:M4171">_xlfn.XLOOKUP(H4171,Product!A:A,Product!B:F,0)</f>
        <v>SH-3769</v>
      </c>
      <c r="J4171" s="42" t="str">
        <v>Colour Change  Pocket doll Stand 12 Pieces</v>
      </c>
      <c r="K4171" s="42" t="str">
        <v>Surprise</v>
      </c>
      <c r="L4171" s="42" t="str">
        <v>Tube</v>
      </c>
      <c r="M4171" s="42" t="str">
        <v>Barbie</v>
      </c>
      <c r="N4171" s="42">
        <v>1</v>
      </c>
      <c r="O4171" s="43">
        <v>187.5</v>
      </c>
      <c r="P4171" s="43"/>
      <c r="Q4171" s="44">
        <v>45002.722063310182</v>
      </c>
      <c r="R4171" s="45" t="s">
        <v>4987</v>
      </c>
    </row>
    <row r="4172" spans="1:18" x14ac:dyDescent="0.3">
      <c r="A4172" s="36">
        <v>4171</v>
      </c>
      <c r="B4172" s="37">
        <v>3838</v>
      </c>
      <c r="C4172" s="37">
        <v>5</v>
      </c>
      <c r="D4172" s="37" t="str" cm="1">
        <f t="array" ref="D4172:E4172">_xlfn.XLOOKUP(C4172,Table1[StoreID],Table1[[StoreName]:[Region]],0)</f>
        <v>StoreE</v>
      </c>
      <c r="E4172" s="37" t="str">
        <v>Delta</v>
      </c>
      <c r="F4172" s="37">
        <v>34</v>
      </c>
      <c r="G4172" s="37" t="str">
        <f>_xlfn.XLOOKUP(F4172,Reps!A:A,Reps!B:B,0)</f>
        <v>Nora</v>
      </c>
      <c r="H4172" s="37">
        <v>4092</v>
      </c>
      <c r="I4172" s="37" t="str" cm="1">
        <f t="array" ref="I4172:M4172">_xlfn.XLOOKUP(H4172,Product!A:A,Product!B:F,0)</f>
        <v>DOH-SH-3662</v>
      </c>
      <c r="J4172" s="37" t="str">
        <v>Bingo Dough 5 Mini Can Style 1</v>
      </c>
      <c r="K4172" s="37" t="str">
        <v>Clay</v>
      </c>
      <c r="L4172" s="37" t="str">
        <v>Dough</v>
      </c>
      <c r="M4172" s="37" t="str">
        <v>Bingo Dough</v>
      </c>
      <c r="N4172" s="37">
        <v>1</v>
      </c>
      <c r="O4172" s="38">
        <v>25</v>
      </c>
      <c r="P4172" s="38"/>
      <c r="Q4172" s="39">
        <v>45001.782447997684</v>
      </c>
      <c r="R4172" s="40" t="s">
        <v>4988</v>
      </c>
    </row>
    <row r="4173" spans="1:18" x14ac:dyDescent="0.3">
      <c r="A4173" s="41">
        <v>4172</v>
      </c>
      <c r="B4173" s="42">
        <v>3839</v>
      </c>
      <c r="C4173" s="42">
        <v>1</v>
      </c>
      <c r="D4173" s="37" t="str" cm="1">
        <f t="array" ref="D4173:E4173">_xlfn.XLOOKUP(C4173,Table1[StoreID],Table1[[StoreName]:[Region]],0)</f>
        <v>StoreA</v>
      </c>
      <c r="E4173" s="42" t="str">
        <v>Cairo</v>
      </c>
      <c r="F4173" s="42">
        <v>11</v>
      </c>
      <c r="G4173" s="42" t="str">
        <f>_xlfn.XLOOKUP(F4173,Reps!A:A,Reps!B:B,0)</f>
        <v>Ola</v>
      </c>
      <c r="H4173" s="42">
        <v>4023</v>
      </c>
      <c r="I4173" s="42" t="str" cm="1">
        <f t="array" ref="I4173:M4173">_xlfn.XLOOKUP(H4173,Product!A:A,Product!B:F,0)</f>
        <v>FS0003686</v>
      </c>
      <c r="J4173" s="42" t="str">
        <v>Topps Match Attax 2022/2023 - Mega Tin (Assorted)Stand (6 pieces)</v>
      </c>
      <c r="K4173" s="42" t="str">
        <v>Games</v>
      </c>
      <c r="L4173" s="42" t="str">
        <v>Card Game</v>
      </c>
      <c r="M4173" s="42" t="str">
        <v>Match Attax</v>
      </c>
      <c r="N4173" s="42">
        <v>1</v>
      </c>
      <c r="O4173" s="43">
        <v>400</v>
      </c>
      <c r="P4173" s="43"/>
      <c r="Q4173" s="44">
        <v>45002.727255636571</v>
      </c>
      <c r="R4173" s="45" t="s">
        <v>4989</v>
      </c>
    </row>
    <row r="4174" spans="1:18" x14ac:dyDescent="0.3">
      <c r="A4174" s="36">
        <v>4173</v>
      </c>
      <c r="B4174" s="37">
        <v>3839</v>
      </c>
      <c r="C4174" s="37">
        <v>1</v>
      </c>
      <c r="D4174" s="37" t="str" cm="1">
        <f t="array" ref="D4174:E4174">_xlfn.XLOOKUP(C4174,Table1[StoreID],Table1[[StoreName]:[Region]],0)</f>
        <v>StoreA</v>
      </c>
      <c r="E4174" s="37" t="str">
        <v>Cairo</v>
      </c>
      <c r="F4174" s="37">
        <v>11</v>
      </c>
      <c r="G4174" s="37" t="str">
        <f>_xlfn.XLOOKUP(F4174,Reps!A:A,Reps!B:B,0)</f>
        <v>Ola</v>
      </c>
      <c r="H4174" s="37">
        <v>4023</v>
      </c>
      <c r="I4174" s="37" t="str" cm="1">
        <f t="array" ref="I4174:M4174">_xlfn.XLOOKUP(H4174,Product!A:A,Product!B:F,0)</f>
        <v>FS0003686</v>
      </c>
      <c r="J4174" s="37" t="str">
        <v>Topps Match Attax 2022/2023 - Mega Tin (Assorted)Stand (6 pieces)</v>
      </c>
      <c r="K4174" s="37" t="str">
        <v>Games</v>
      </c>
      <c r="L4174" s="37" t="str">
        <v>Card Game</v>
      </c>
      <c r="M4174" s="37" t="str">
        <v>Match Attax</v>
      </c>
      <c r="N4174" s="37">
        <v>1</v>
      </c>
      <c r="O4174" s="38">
        <v>400</v>
      </c>
      <c r="P4174" s="38"/>
      <c r="Q4174" s="39">
        <v>45002.7272556713</v>
      </c>
      <c r="R4174" s="40" t="s">
        <v>4989</v>
      </c>
    </row>
    <row r="4175" spans="1:18" x14ac:dyDescent="0.3">
      <c r="A4175" s="41">
        <v>4174</v>
      </c>
      <c r="B4175" s="42">
        <v>3842</v>
      </c>
      <c r="C4175" s="42">
        <v>2</v>
      </c>
      <c r="D4175" s="37" t="str" cm="1">
        <f t="array" ref="D4175:E4175">_xlfn.XLOOKUP(C4175,Table1[StoreID],Table1[[StoreName]:[Region]],0)</f>
        <v>StoreB</v>
      </c>
      <c r="E4175" s="42" t="str">
        <v>Cairo</v>
      </c>
      <c r="F4175" s="42">
        <v>16</v>
      </c>
      <c r="G4175" s="42" t="str">
        <f>_xlfn.XLOOKUP(F4175,Reps!A:A,Reps!B:B,0)</f>
        <v>Faten</v>
      </c>
      <c r="H4175" s="42">
        <v>2760</v>
      </c>
      <c r="I4175" s="42" t="str" cm="1">
        <f t="array" ref="I4175:M4175">_xlfn.XLOOKUP(H4175,Product!A:A,Product!B:F,0)</f>
        <v>RSH-SSC137</v>
      </c>
      <c r="J4175" s="42" t="str">
        <v>Canal Toys - Slime Kit TIE-DYE</v>
      </c>
      <c r="K4175" s="42" t="str">
        <v>Clay</v>
      </c>
      <c r="L4175" s="42" t="str">
        <v>Slime</v>
      </c>
      <c r="M4175" s="42" t="str">
        <v>So Slime</v>
      </c>
      <c r="N4175" s="42">
        <v>1</v>
      </c>
      <c r="O4175" s="43">
        <v>275</v>
      </c>
      <c r="P4175" s="43"/>
      <c r="Q4175" s="44">
        <v>45025.619745949072</v>
      </c>
      <c r="R4175" s="45" t="s">
        <v>4990</v>
      </c>
    </row>
    <row r="4176" spans="1:18" x14ac:dyDescent="0.3">
      <c r="A4176" s="36">
        <v>4175</v>
      </c>
      <c r="B4176" s="37">
        <v>3844</v>
      </c>
      <c r="C4176" s="37">
        <v>5</v>
      </c>
      <c r="D4176" s="37" t="str" cm="1">
        <f t="array" ref="D4176:E4176">_xlfn.XLOOKUP(C4176,Table1[StoreID],Table1[[StoreName]:[Region]],0)</f>
        <v>StoreE</v>
      </c>
      <c r="E4176" s="37" t="str">
        <v>Delta</v>
      </c>
      <c r="F4176" s="37">
        <v>2</v>
      </c>
      <c r="G4176" s="37" t="str">
        <f>_xlfn.XLOOKUP(F4176,Reps!A:A,Reps!B:B,0)</f>
        <v>Bassem</v>
      </c>
      <c r="H4176" s="37">
        <v>4089</v>
      </c>
      <c r="I4176" s="37" t="str" cm="1">
        <f t="array" ref="I4176:M4176">_xlfn.XLOOKUP(H4176,Product!A:A,Product!B:F,0)</f>
        <v>DOH-SH-5275</v>
      </c>
      <c r="J4176" s="37" t="str">
        <v>Bingo Dough Can 56gm - Pink</v>
      </c>
      <c r="K4176" s="37" t="str">
        <v>Clay</v>
      </c>
      <c r="L4176" s="37" t="str">
        <v>Dough</v>
      </c>
      <c r="M4176" s="37" t="str">
        <v>Bingo Dough</v>
      </c>
      <c r="N4176" s="37">
        <v>1</v>
      </c>
      <c r="O4176" s="38">
        <v>10</v>
      </c>
      <c r="P4176" s="38"/>
      <c r="Q4176" s="39">
        <v>45001.842652465275</v>
      </c>
      <c r="R4176" s="40" t="s">
        <v>4991</v>
      </c>
    </row>
    <row r="4177" spans="1:18" x14ac:dyDescent="0.3">
      <c r="A4177" s="41">
        <v>4176</v>
      </c>
      <c r="B4177" s="42">
        <v>3844</v>
      </c>
      <c r="C4177" s="42">
        <v>5</v>
      </c>
      <c r="D4177" s="37" t="str" cm="1">
        <f t="array" ref="D4177:E4177">_xlfn.XLOOKUP(C4177,Table1[StoreID],Table1[[StoreName]:[Region]],0)</f>
        <v>StoreE</v>
      </c>
      <c r="E4177" s="42" t="str">
        <v>Delta</v>
      </c>
      <c r="F4177" s="42">
        <v>2</v>
      </c>
      <c r="G4177" s="42" t="str">
        <f>_xlfn.XLOOKUP(F4177,Reps!A:A,Reps!B:B,0)</f>
        <v>Bassem</v>
      </c>
      <c r="H4177" s="42">
        <v>4086</v>
      </c>
      <c r="I4177" s="42" t="str" cm="1">
        <f t="array" ref="I4177:M4177">_xlfn.XLOOKUP(H4177,Product!A:A,Product!B:F,0)</f>
        <v>DOH-SH-5278</v>
      </c>
      <c r="J4177" s="42" t="str">
        <v>Bingo Dough Can 56gm - Blue</v>
      </c>
      <c r="K4177" s="42" t="str">
        <v>Clay</v>
      </c>
      <c r="L4177" s="42" t="str">
        <v>Dough</v>
      </c>
      <c r="M4177" s="42" t="str">
        <v>Bingo Dough</v>
      </c>
      <c r="N4177" s="42">
        <v>1</v>
      </c>
      <c r="O4177" s="43">
        <v>10</v>
      </c>
      <c r="P4177" s="43"/>
      <c r="Q4177" s="44">
        <v>45001.842652465275</v>
      </c>
      <c r="R4177" s="45" t="s">
        <v>4991</v>
      </c>
    </row>
    <row r="4178" spans="1:18" x14ac:dyDescent="0.3">
      <c r="A4178" s="36">
        <v>4177</v>
      </c>
      <c r="B4178" s="37">
        <v>3845</v>
      </c>
      <c r="C4178" s="37">
        <v>5</v>
      </c>
      <c r="D4178" s="37" t="str" cm="1">
        <f t="array" ref="D4178:E4178">_xlfn.XLOOKUP(C4178,Table1[StoreID],Table1[[StoreName]:[Region]],0)</f>
        <v>StoreE</v>
      </c>
      <c r="E4178" s="37" t="str">
        <v>Delta</v>
      </c>
      <c r="F4178" s="37">
        <v>2</v>
      </c>
      <c r="G4178" s="37" t="str">
        <f>_xlfn.XLOOKUP(F4178,Reps!A:A,Reps!B:B,0)</f>
        <v>Bassem</v>
      </c>
      <c r="H4178" s="37">
        <v>470</v>
      </c>
      <c r="I4178" s="37" t="str" cm="1">
        <f t="array" ref="I4178:M4178">_xlfn.XLOOKUP(H4178,Product!A:A,Product!B:F,0)</f>
        <v>YW-26-027</v>
      </c>
      <c r="J4178" s="37" t="str">
        <v>Yoyo Pokémon ( Stand 24 pcs )</v>
      </c>
      <c r="K4178" s="37" t="str">
        <v>Games</v>
      </c>
      <c r="L4178" s="37" t="str">
        <v>Yoyo</v>
      </c>
      <c r="M4178" s="37" t="str">
        <v>Pokémon</v>
      </c>
      <c r="N4178" s="37">
        <v>1</v>
      </c>
      <c r="O4178" s="38">
        <v>20</v>
      </c>
      <c r="P4178" s="38"/>
      <c r="Q4178" s="39">
        <v>45001.844927233797</v>
      </c>
      <c r="R4178" s="40" t="s">
        <v>4992</v>
      </c>
    </row>
    <row r="4179" spans="1:18" x14ac:dyDescent="0.3">
      <c r="A4179" s="41">
        <v>4178</v>
      </c>
      <c r="B4179" s="42">
        <v>3846</v>
      </c>
      <c r="C4179" s="42">
        <v>2</v>
      </c>
      <c r="D4179" s="37" t="str" cm="1">
        <f t="array" ref="D4179:E4179">_xlfn.XLOOKUP(C4179,Table1[StoreID],Table1[[StoreName]:[Region]],0)</f>
        <v>StoreB</v>
      </c>
      <c r="E4179" s="42" t="str">
        <v>Cairo</v>
      </c>
      <c r="F4179" s="42">
        <v>16</v>
      </c>
      <c r="G4179" s="42" t="str">
        <f>_xlfn.XLOOKUP(F4179,Reps!A:A,Reps!B:B,0)</f>
        <v>Faten</v>
      </c>
      <c r="H4179" s="42">
        <v>4090</v>
      </c>
      <c r="I4179" s="42" t="str" cm="1">
        <f t="array" ref="I4179:M4179">_xlfn.XLOOKUP(H4179,Product!A:A,Product!B:F,0)</f>
        <v>DOH-SH-3664</v>
      </c>
      <c r="J4179" s="42" t="str">
        <v>Bingo Dough 10 Mini Can</v>
      </c>
      <c r="K4179" s="42" t="str">
        <v>Clay</v>
      </c>
      <c r="L4179" s="42" t="str">
        <v>Dough</v>
      </c>
      <c r="M4179" s="42" t="str">
        <v>Bingo Dough</v>
      </c>
      <c r="N4179" s="42">
        <v>1</v>
      </c>
      <c r="O4179" s="43">
        <v>47.5</v>
      </c>
      <c r="P4179" s="43"/>
      <c r="Q4179" s="44">
        <v>45025.679258449076</v>
      </c>
      <c r="R4179" s="45" t="s">
        <v>4993</v>
      </c>
    </row>
    <row r="4180" spans="1:18" x14ac:dyDescent="0.3">
      <c r="A4180" s="36">
        <v>4179</v>
      </c>
      <c r="B4180" s="37">
        <v>3847</v>
      </c>
      <c r="C4180" s="37">
        <v>1</v>
      </c>
      <c r="D4180" s="37" t="str" cm="1">
        <f t="array" ref="D4180:E4180">_xlfn.XLOOKUP(C4180,Table1[StoreID],Table1[[StoreName]:[Region]],0)</f>
        <v>StoreA</v>
      </c>
      <c r="E4180" s="37" t="str">
        <v>Cairo</v>
      </c>
      <c r="F4180" s="37">
        <v>15</v>
      </c>
      <c r="G4180" s="37" t="str">
        <f>_xlfn.XLOOKUP(F4180,Reps!A:A,Reps!B:B,0)</f>
        <v>Esraa</v>
      </c>
      <c r="H4180" s="37">
        <v>676</v>
      </c>
      <c r="I4180" s="37" t="str" cm="1">
        <f t="array" ref="I4180:M4180">_xlfn.XLOOKUP(H4180,Product!A:A,Product!B:F,0)</f>
        <v>TH-RMS-99-010</v>
      </c>
      <c r="J4180" s="37" t="str">
        <v>Barbie Reveal Diary Set</v>
      </c>
      <c r="K4180" s="37" t="str">
        <v>Education &amp; Learning</v>
      </c>
      <c r="L4180" s="37" t="str">
        <v>Art &amp; Craft</v>
      </c>
      <c r="M4180" s="37" t="str">
        <v>Barbie</v>
      </c>
      <c r="N4180" s="37">
        <v>1</v>
      </c>
      <c r="O4180" s="38">
        <v>212.5</v>
      </c>
      <c r="P4180" s="38"/>
      <c r="Q4180" s="39">
        <v>45002.761481944442</v>
      </c>
      <c r="R4180" s="40" t="s">
        <v>4994</v>
      </c>
    </row>
    <row r="4181" spans="1:18" x14ac:dyDescent="0.3">
      <c r="A4181" s="41">
        <v>4180</v>
      </c>
      <c r="B4181" s="42">
        <v>3847</v>
      </c>
      <c r="C4181" s="42">
        <v>1</v>
      </c>
      <c r="D4181" s="37" t="str" cm="1">
        <f t="array" ref="D4181:E4181">_xlfn.XLOOKUP(C4181,Table1[StoreID],Table1[[StoreName]:[Region]],0)</f>
        <v>StoreA</v>
      </c>
      <c r="E4181" s="42" t="str">
        <v>Cairo</v>
      </c>
      <c r="F4181" s="42">
        <v>15</v>
      </c>
      <c r="G4181" s="42" t="str">
        <f>_xlfn.XLOOKUP(F4181,Reps!A:A,Reps!B:B,0)</f>
        <v>Esraa</v>
      </c>
      <c r="H4181" s="42">
        <v>11</v>
      </c>
      <c r="I4181" s="42" t="str" cm="1">
        <f t="array" ref="I4181:M4181">_xlfn.XLOOKUP(H4181,Product!A:A,Product!B:F,0)</f>
        <v>ZUR-9259</v>
      </c>
      <c r="J4181" s="42" t="str">
        <v>Zuru Rainbocorns KitTYcorn Magic Glowing 10 Surprises  S1 -CDU6PCS</v>
      </c>
      <c r="K4181" s="42" t="str">
        <v>Surprise</v>
      </c>
      <c r="L4181" s="42" t="str">
        <v>Egg</v>
      </c>
      <c r="M4181" s="42" t="str">
        <v>Rainbocorns</v>
      </c>
      <c r="N4181" s="42">
        <v>1</v>
      </c>
      <c r="O4181" s="43">
        <v>225</v>
      </c>
      <c r="P4181" s="43"/>
      <c r="Q4181" s="44">
        <v>45002.761481979163</v>
      </c>
      <c r="R4181" s="45" t="s">
        <v>4994</v>
      </c>
    </row>
    <row r="4182" spans="1:18" x14ac:dyDescent="0.3">
      <c r="A4182" s="36">
        <v>4181</v>
      </c>
      <c r="B4182" s="37">
        <v>3847</v>
      </c>
      <c r="C4182" s="37">
        <v>5</v>
      </c>
      <c r="D4182" s="37" t="str" cm="1">
        <f t="array" ref="D4182:E4182">_xlfn.XLOOKUP(C4182,Table1[StoreID],Table1[[StoreName]:[Region]],0)</f>
        <v>StoreE</v>
      </c>
      <c r="E4182" s="37" t="str">
        <v>Delta</v>
      </c>
      <c r="F4182" s="37">
        <v>2</v>
      </c>
      <c r="G4182" s="37" t="str">
        <f>_xlfn.XLOOKUP(F4182,Reps!A:A,Reps!B:B,0)</f>
        <v>Bassem</v>
      </c>
      <c r="H4182" s="37">
        <v>470</v>
      </c>
      <c r="I4182" s="37" t="str" cm="1">
        <f t="array" ref="I4182:M4182">_xlfn.XLOOKUP(H4182,Product!A:A,Product!B:F,0)</f>
        <v>YW-26-027</v>
      </c>
      <c r="J4182" s="37" t="str">
        <v>Yoyo Pokémon ( Stand 24 pcs )</v>
      </c>
      <c r="K4182" s="37" t="str">
        <v>Games</v>
      </c>
      <c r="L4182" s="37" t="str">
        <v>Yoyo</v>
      </c>
      <c r="M4182" s="37" t="str">
        <v>Pokémon</v>
      </c>
      <c r="N4182" s="37">
        <v>1</v>
      </c>
      <c r="O4182" s="38">
        <v>20</v>
      </c>
      <c r="P4182" s="38"/>
      <c r="Q4182" s="39">
        <v>45001.888754861109</v>
      </c>
      <c r="R4182" s="40" t="s">
        <v>4995</v>
      </c>
    </row>
    <row r="4183" spans="1:18" x14ac:dyDescent="0.3">
      <c r="A4183" s="41">
        <v>4182</v>
      </c>
      <c r="B4183" s="42">
        <v>3850</v>
      </c>
      <c r="C4183" s="42">
        <v>2</v>
      </c>
      <c r="D4183" s="37" t="str" cm="1">
        <f t="array" ref="D4183:E4183">_xlfn.XLOOKUP(C4183,Table1[StoreID],Table1[[StoreName]:[Region]],0)</f>
        <v>StoreB</v>
      </c>
      <c r="E4183" s="42" t="str">
        <v>Cairo</v>
      </c>
      <c r="F4183" s="42">
        <v>23</v>
      </c>
      <c r="G4183" s="42" t="str">
        <f>_xlfn.XLOOKUP(F4183,Reps!A:A,Reps!B:B,0)</f>
        <v>Essam</v>
      </c>
      <c r="H4183" s="42">
        <v>4086</v>
      </c>
      <c r="I4183" s="42" t="str" cm="1">
        <f t="array" ref="I4183:M4183">_xlfn.XLOOKUP(H4183,Product!A:A,Product!B:F,0)</f>
        <v>DOH-SH-5278</v>
      </c>
      <c r="J4183" s="42" t="str">
        <v>Bingo Dough Can 56gm - Blue</v>
      </c>
      <c r="K4183" s="42" t="str">
        <v>Clay</v>
      </c>
      <c r="L4183" s="42" t="str">
        <v>Dough</v>
      </c>
      <c r="M4183" s="42" t="str">
        <v>Bingo Dough</v>
      </c>
      <c r="N4183" s="42">
        <v>1</v>
      </c>
      <c r="O4183" s="43">
        <v>10</v>
      </c>
      <c r="P4183" s="43"/>
      <c r="Q4183" s="44">
        <v>45025.851213807873</v>
      </c>
      <c r="R4183" s="45" t="s">
        <v>4996</v>
      </c>
    </row>
    <row r="4184" spans="1:18" x14ac:dyDescent="0.3">
      <c r="A4184" s="36">
        <v>4183</v>
      </c>
      <c r="B4184" s="37">
        <v>3850</v>
      </c>
      <c r="C4184" s="37">
        <v>2</v>
      </c>
      <c r="D4184" s="37" t="str" cm="1">
        <f t="array" ref="D4184:E4184">_xlfn.XLOOKUP(C4184,Table1[StoreID],Table1[[StoreName]:[Region]],0)</f>
        <v>StoreB</v>
      </c>
      <c r="E4184" s="37" t="str">
        <v>Cairo</v>
      </c>
      <c r="F4184" s="37">
        <v>23</v>
      </c>
      <c r="G4184" s="37" t="str">
        <f>_xlfn.XLOOKUP(F4184,Reps!A:A,Reps!B:B,0)</f>
        <v>Essam</v>
      </c>
      <c r="H4184" s="37">
        <v>4083</v>
      </c>
      <c r="I4184" s="37" t="str" cm="1">
        <f t="array" ref="I4184:M4184">_xlfn.XLOOKUP(H4184,Product!A:A,Product!B:F,0)</f>
        <v>DOH-SH-5281</v>
      </c>
      <c r="J4184" s="37" t="str">
        <v>Bingo Dough Can 56gm - Green</v>
      </c>
      <c r="K4184" s="37" t="str">
        <v>Clay</v>
      </c>
      <c r="L4184" s="37" t="str">
        <v>Dough</v>
      </c>
      <c r="M4184" s="37" t="str">
        <v>Bingo Dough</v>
      </c>
      <c r="N4184" s="37">
        <v>1</v>
      </c>
      <c r="O4184" s="38">
        <v>10</v>
      </c>
      <c r="P4184" s="38"/>
      <c r="Q4184" s="39">
        <v>45025.851213807873</v>
      </c>
      <c r="R4184" s="40" t="s">
        <v>4996</v>
      </c>
    </row>
    <row r="4185" spans="1:18" x14ac:dyDescent="0.3">
      <c r="A4185" s="41">
        <v>4184</v>
      </c>
      <c r="B4185" s="42">
        <v>3850</v>
      </c>
      <c r="C4185" s="42">
        <v>2</v>
      </c>
      <c r="D4185" s="37" t="str" cm="1">
        <f t="array" ref="D4185:E4185">_xlfn.XLOOKUP(C4185,Table1[StoreID],Table1[[StoreName]:[Region]],0)</f>
        <v>StoreB</v>
      </c>
      <c r="E4185" s="42" t="str">
        <v>Cairo</v>
      </c>
      <c r="F4185" s="42">
        <v>23</v>
      </c>
      <c r="G4185" s="42" t="str">
        <f>_xlfn.XLOOKUP(F4185,Reps!A:A,Reps!B:B,0)</f>
        <v>Essam</v>
      </c>
      <c r="H4185" s="42">
        <v>4084</v>
      </c>
      <c r="I4185" s="42" t="str" cm="1">
        <f t="array" ref="I4185:M4185">_xlfn.XLOOKUP(H4185,Product!A:A,Product!B:F,0)</f>
        <v>DOH-SH-5280</v>
      </c>
      <c r="J4185" s="42" t="str">
        <v>Bingo Dough Can 56gm - Yellow</v>
      </c>
      <c r="K4185" s="42" t="str">
        <v>Clay</v>
      </c>
      <c r="L4185" s="42" t="str">
        <v>Dough</v>
      </c>
      <c r="M4185" s="42" t="str">
        <v>Bingo Dough</v>
      </c>
      <c r="N4185" s="42">
        <v>1</v>
      </c>
      <c r="O4185" s="43">
        <v>10</v>
      </c>
      <c r="P4185" s="43"/>
      <c r="Q4185" s="44">
        <v>45025.851213807873</v>
      </c>
      <c r="R4185" s="45" t="s">
        <v>4996</v>
      </c>
    </row>
    <row r="4186" spans="1:18" x14ac:dyDescent="0.3">
      <c r="A4186" s="36">
        <v>4185</v>
      </c>
      <c r="B4186" s="37">
        <v>3850</v>
      </c>
      <c r="C4186" s="37">
        <v>2</v>
      </c>
      <c r="D4186" s="37" t="str" cm="1">
        <f t="array" ref="D4186:E4186">_xlfn.XLOOKUP(C4186,Table1[StoreID],Table1[[StoreName]:[Region]],0)</f>
        <v>StoreB</v>
      </c>
      <c r="E4186" s="37" t="str">
        <v>Cairo</v>
      </c>
      <c r="F4186" s="37">
        <v>23</v>
      </c>
      <c r="G4186" s="37" t="str">
        <f>_xlfn.XLOOKUP(F4186,Reps!A:A,Reps!B:B,0)</f>
        <v>Essam</v>
      </c>
      <c r="H4186" s="37">
        <v>4087</v>
      </c>
      <c r="I4186" s="37" t="str" cm="1">
        <f t="array" ref="I4186:M4186">_xlfn.XLOOKUP(H4186,Product!A:A,Product!B:F,0)</f>
        <v>DOH-SH-5277</v>
      </c>
      <c r="J4186" s="37" t="str">
        <v>Bingo Dough Can 56gm - Red</v>
      </c>
      <c r="K4186" s="37" t="str">
        <v>Clay</v>
      </c>
      <c r="L4186" s="37" t="str">
        <v>Dough</v>
      </c>
      <c r="M4186" s="37" t="str">
        <v>Bingo Dough</v>
      </c>
      <c r="N4186" s="37">
        <v>1</v>
      </c>
      <c r="O4186" s="38">
        <v>10</v>
      </c>
      <c r="P4186" s="38"/>
      <c r="Q4186" s="39">
        <v>45025.85121385417</v>
      </c>
      <c r="R4186" s="40" t="s">
        <v>4996</v>
      </c>
    </row>
    <row r="4187" spans="1:18" x14ac:dyDescent="0.3">
      <c r="A4187" s="41">
        <v>4186</v>
      </c>
      <c r="B4187" s="42">
        <v>3851</v>
      </c>
      <c r="C4187" s="42">
        <v>1</v>
      </c>
      <c r="D4187" s="37" t="str" cm="1">
        <f t="array" ref="D4187:E4187">_xlfn.XLOOKUP(C4187,Table1[StoreID],Table1[[StoreName]:[Region]],0)</f>
        <v>StoreA</v>
      </c>
      <c r="E4187" s="42" t="str">
        <v>Cairo</v>
      </c>
      <c r="F4187" s="42">
        <v>14</v>
      </c>
      <c r="G4187" s="42" t="str">
        <f>_xlfn.XLOOKUP(F4187,Reps!A:A,Reps!B:B,0)</f>
        <v>Mariam</v>
      </c>
      <c r="H4187" s="42">
        <v>471</v>
      </c>
      <c r="I4187" s="42" t="str" cm="1">
        <f t="array" ref="I4187:M4187">_xlfn.XLOOKUP(H4187,Product!A:A,Product!B:F,0)</f>
        <v>YW-26-026</v>
      </c>
      <c r="J4187" s="42" t="str">
        <v>Yoyo Stich ( Stand 24 pcs )</v>
      </c>
      <c r="K4187" s="42" t="str">
        <v>Games</v>
      </c>
      <c r="L4187" s="42" t="str">
        <v>Yoyo</v>
      </c>
      <c r="M4187" s="42" t="str">
        <v>Stich &amp; Lilo</v>
      </c>
      <c r="N4187" s="42">
        <v>1</v>
      </c>
      <c r="O4187" s="43">
        <v>20</v>
      </c>
      <c r="P4187" s="43"/>
      <c r="Q4187" s="44">
        <v>45002.772826192129</v>
      </c>
      <c r="R4187" s="45" t="s">
        <v>4997</v>
      </c>
    </row>
    <row r="4188" spans="1:18" x14ac:dyDescent="0.3">
      <c r="A4188" s="36">
        <v>4187</v>
      </c>
      <c r="B4188" s="37">
        <v>3851</v>
      </c>
      <c r="C4188" s="37">
        <v>2</v>
      </c>
      <c r="D4188" s="37" t="str" cm="1">
        <f t="array" ref="D4188:E4188">_xlfn.XLOOKUP(C4188,Table1[StoreID],Table1[[StoreName]:[Region]],0)</f>
        <v>StoreB</v>
      </c>
      <c r="E4188" s="37" t="str">
        <v>Cairo</v>
      </c>
      <c r="F4188" s="37">
        <v>23</v>
      </c>
      <c r="G4188" s="37" t="str">
        <f>_xlfn.XLOOKUP(F4188,Reps!A:A,Reps!B:B,0)</f>
        <v>Essam</v>
      </c>
      <c r="H4188" s="37">
        <v>3971</v>
      </c>
      <c r="I4188" s="37" t="str" cm="1">
        <f t="array" ref="I4188:M4188">_xlfn.XLOOKUP(H4188,Product!A:A,Product!B:F,0)</f>
        <v>HK-0151</v>
      </c>
      <c r="J4188" s="37" t="str">
        <v>Bingo Dough 3D assorted Box – Cookie Maker TOM&amp;JER</v>
      </c>
      <c r="K4188" s="37" t="str">
        <v>Clay</v>
      </c>
      <c r="L4188" s="37" t="str">
        <v>Dough</v>
      </c>
      <c r="M4188" s="37" t="str">
        <v>Bingo Dough</v>
      </c>
      <c r="N4188" s="37">
        <v>1</v>
      </c>
      <c r="O4188" s="38">
        <v>50</v>
      </c>
      <c r="P4188" s="38"/>
      <c r="Q4188" s="39">
        <v>45025.866729085647</v>
      </c>
      <c r="R4188" s="40" t="s">
        <v>4998</v>
      </c>
    </row>
    <row r="4189" spans="1:18" x14ac:dyDescent="0.3">
      <c r="A4189" s="41">
        <v>4188</v>
      </c>
      <c r="B4189" s="42">
        <v>3851</v>
      </c>
      <c r="C4189" s="42">
        <v>2</v>
      </c>
      <c r="D4189" s="37" t="str" cm="1">
        <f t="array" ref="D4189:E4189">_xlfn.XLOOKUP(C4189,Table1[StoreID],Table1[[StoreName]:[Region]],0)</f>
        <v>StoreB</v>
      </c>
      <c r="E4189" s="42" t="str">
        <v>Cairo</v>
      </c>
      <c r="F4189" s="42">
        <v>23</v>
      </c>
      <c r="G4189" s="42" t="str">
        <f>_xlfn.XLOOKUP(F4189,Reps!A:A,Reps!B:B,0)</f>
        <v>Essam</v>
      </c>
      <c r="H4189" s="42">
        <v>3972</v>
      </c>
      <c r="I4189" s="42" t="str" cm="1">
        <f t="array" ref="I4189:M4189">_xlfn.XLOOKUP(H4189,Product!A:A,Product!B:F,0)</f>
        <v>HK-0150</v>
      </c>
      <c r="J4189" s="42" t="str">
        <v>Bingo Dough 3D assorted Box - Burger Maker TOM&amp;JER</v>
      </c>
      <c r="K4189" s="42" t="str">
        <v>Clay</v>
      </c>
      <c r="L4189" s="42" t="str">
        <v>Dough</v>
      </c>
      <c r="M4189" s="42" t="str">
        <v>Bingo Dough</v>
      </c>
      <c r="N4189" s="42">
        <v>1</v>
      </c>
      <c r="O4189" s="43">
        <v>50</v>
      </c>
      <c r="P4189" s="43"/>
      <c r="Q4189" s="44">
        <v>45025.866729085647</v>
      </c>
      <c r="R4189" s="45" t="s">
        <v>4998</v>
      </c>
    </row>
    <row r="4190" spans="1:18" x14ac:dyDescent="0.3">
      <c r="A4190" s="36">
        <v>4189</v>
      </c>
      <c r="B4190" s="37">
        <v>3853</v>
      </c>
      <c r="C4190" s="37">
        <v>5</v>
      </c>
      <c r="D4190" s="37" t="str" cm="1">
        <f t="array" ref="D4190:E4190">_xlfn.XLOOKUP(C4190,Table1[StoreID],Table1[[StoreName]:[Region]],0)</f>
        <v>StoreE</v>
      </c>
      <c r="E4190" s="37" t="str">
        <v>Delta</v>
      </c>
      <c r="F4190" s="37">
        <v>2</v>
      </c>
      <c r="G4190" s="37" t="str">
        <f>_xlfn.XLOOKUP(F4190,Reps!A:A,Reps!B:B,0)</f>
        <v>Bassem</v>
      </c>
      <c r="H4190" s="37">
        <v>462</v>
      </c>
      <c r="I4190" s="37" t="str" cm="1">
        <f t="array" ref="I4190:M4190">_xlfn.XLOOKUP(H4190,Product!A:A,Product!B:F,0)</f>
        <v>YW-26-036</v>
      </c>
      <c r="J4190" s="37" t="str">
        <v>Pokémon Boosters ( Stand 36 Pcs )</v>
      </c>
      <c r="K4190" s="37" t="str">
        <v>Games</v>
      </c>
      <c r="L4190" s="37" t="str">
        <v>Card Game</v>
      </c>
      <c r="M4190" s="37" t="str">
        <v>Pokémon</v>
      </c>
      <c r="N4190" s="37">
        <v>1</v>
      </c>
      <c r="O4190" s="38">
        <v>10</v>
      </c>
      <c r="P4190" s="38"/>
      <c r="Q4190" s="39">
        <v>45001.943837615741</v>
      </c>
      <c r="R4190" s="40" t="s">
        <v>4999</v>
      </c>
    </row>
    <row r="4191" spans="1:18" x14ac:dyDescent="0.3">
      <c r="A4191" s="41">
        <v>4190</v>
      </c>
      <c r="B4191" s="42">
        <v>3854</v>
      </c>
      <c r="C4191" s="42">
        <v>5</v>
      </c>
      <c r="D4191" s="37" t="str" cm="1">
        <f t="array" ref="D4191:E4191">_xlfn.XLOOKUP(C4191,Table1[StoreID],Table1[[StoreName]:[Region]],0)</f>
        <v>StoreE</v>
      </c>
      <c r="E4191" s="42" t="str">
        <v>Delta</v>
      </c>
      <c r="F4191" s="42">
        <v>2</v>
      </c>
      <c r="G4191" s="42" t="str">
        <f>_xlfn.XLOOKUP(F4191,Reps!A:A,Reps!B:B,0)</f>
        <v>Bassem</v>
      </c>
      <c r="H4191" s="42">
        <v>471</v>
      </c>
      <c r="I4191" s="42" t="str" cm="1">
        <f t="array" ref="I4191:M4191">_xlfn.XLOOKUP(H4191,Product!A:A,Product!B:F,0)</f>
        <v>YW-26-026</v>
      </c>
      <c r="J4191" s="42" t="str">
        <v>Yoyo Stich ( Stand 24 pcs )</v>
      </c>
      <c r="K4191" s="42" t="str">
        <v>Games</v>
      </c>
      <c r="L4191" s="42" t="str">
        <v>Yoyo</v>
      </c>
      <c r="M4191" s="42" t="str">
        <v>Stich &amp; Lilo</v>
      </c>
      <c r="N4191" s="42">
        <v>1</v>
      </c>
      <c r="O4191" s="43">
        <v>20</v>
      </c>
      <c r="P4191" s="43"/>
      <c r="Q4191" s="44">
        <v>45001.953030405093</v>
      </c>
      <c r="R4191" s="45" t="s">
        <v>5000</v>
      </c>
    </row>
    <row r="4192" spans="1:18" x14ac:dyDescent="0.3">
      <c r="A4192" s="36">
        <v>4191</v>
      </c>
      <c r="B4192" s="37">
        <v>3854</v>
      </c>
      <c r="C4192" s="37">
        <v>5</v>
      </c>
      <c r="D4192" s="37" t="str" cm="1">
        <f t="array" ref="D4192:E4192">_xlfn.XLOOKUP(C4192,Table1[StoreID],Table1[[StoreName]:[Region]],0)</f>
        <v>StoreE</v>
      </c>
      <c r="E4192" s="37" t="str">
        <v>Delta</v>
      </c>
      <c r="F4192" s="37">
        <v>2</v>
      </c>
      <c r="G4192" s="37" t="str">
        <f>_xlfn.XLOOKUP(F4192,Reps!A:A,Reps!B:B,0)</f>
        <v>Bassem</v>
      </c>
      <c r="H4192" s="37">
        <v>470</v>
      </c>
      <c r="I4192" s="37" t="str" cm="1">
        <f t="array" ref="I4192:M4192">_xlfn.XLOOKUP(H4192,Product!A:A,Product!B:F,0)</f>
        <v>YW-26-027</v>
      </c>
      <c r="J4192" s="37" t="str">
        <v>Yoyo Pokémon ( Stand 24 pcs )</v>
      </c>
      <c r="K4192" s="37" t="str">
        <v>Games</v>
      </c>
      <c r="L4192" s="37" t="str">
        <v>Yoyo</v>
      </c>
      <c r="M4192" s="37" t="str">
        <v>Pokémon</v>
      </c>
      <c r="N4192" s="37">
        <v>1</v>
      </c>
      <c r="O4192" s="38">
        <v>20</v>
      </c>
      <c r="P4192" s="38"/>
      <c r="Q4192" s="39">
        <v>45001.953030405093</v>
      </c>
      <c r="R4192" s="40" t="s">
        <v>5000</v>
      </c>
    </row>
    <row r="4193" spans="1:18" x14ac:dyDescent="0.3">
      <c r="A4193" s="41">
        <v>4192</v>
      </c>
      <c r="B4193" s="42">
        <v>3854</v>
      </c>
      <c r="C4193" s="42">
        <v>5</v>
      </c>
      <c r="D4193" s="37" t="str" cm="1">
        <f t="array" ref="D4193:E4193">_xlfn.XLOOKUP(C4193,Table1[StoreID],Table1[[StoreName]:[Region]],0)</f>
        <v>StoreE</v>
      </c>
      <c r="E4193" s="42" t="str">
        <v>Delta</v>
      </c>
      <c r="F4193" s="42">
        <v>2</v>
      </c>
      <c r="G4193" s="42" t="str">
        <f>_xlfn.XLOOKUP(F4193,Reps!A:A,Reps!B:B,0)</f>
        <v>Bassem</v>
      </c>
      <c r="H4193" s="42">
        <v>470</v>
      </c>
      <c r="I4193" s="42" t="str" cm="1">
        <f t="array" ref="I4193:M4193">_xlfn.XLOOKUP(H4193,Product!A:A,Product!B:F,0)</f>
        <v>YW-26-027</v>
      </c>
      <c r="J4193" s="42" t="str">
        <v>Yoyo Pokémon ( Stand 24 pcs )</v>
      </c>
      <c r="K4193" s="42" t="str">
        <v>Games</v>
      </c>
      <c r="L4193" s="42" t="str">
        <v>Yoyo</v>
      </c>
      <c r="M4193" s="42" t="str">
        <v>Pokémon</v>
      </c>
      <c r="N4193" s="42">
        <v>1</v>
      </c>
      <c r="O4193" s="43">
        <v>20</v>
      </c>
      <c r="P4193" s="43"/>
      <c r="Q4193" s="44">
        <v>45001.953030439814</v>
      </c>
      <c r="R4193" s="45" t="s">
        <v>5000</v>
      </c>
    </row>
    <row r="4194" spans="1:18" x14ac:dyDescent="0.3">
      <c r="A4194" s="36">
        <v>4193</v>
      </c>
      <c r="B4194" s="37">
        <v>3854</v>
      </c>
      <c r="C4194" s="37">
        <v>5</v>
      </c>
      <c r="D4194" s="37" t="str" cm="1">
        <f t="array" ref="D4194:E4194">_xlfn.XLOOKUP(C4194,Table1[StoreID],Table1[[StoreName]:[Region]],0)</f>
        <v>StoreE</v>
      </c>
      <c r="E4194" s="37" t="str">
        <v>Delta</v>
      </c>
      <c r="F4194" s="37">
        <v>2</v>
      </c>
      <c r="G4194" s="37" t="str">
        <f>_xlfn.XLOOKUP(F4194,Reps!A:A,Reps!B:B,0)</f>
        <v>Bassem</v>
      </c>
      <c r="H4194" s="37">
        <v>471</v>
      </c>
      <c r="I4194" s="37" t="str" cm="1">
        <f t="array" ref="I4194:M4194">_xlfn.XLOOKUP(H4194,Product!A:A,Product!B:F,0)</f>
        <v>YW-26-026</v>
      </c>
      <c r="J4194" s="37" t="str">
        <v>Yoyo Stich ( Stand 24 pcs )</v>
      </c>
      <c r="K4194" s="37" t="str">
        <v>Games</v>
      </c>
      <c r="L4194" s="37" t="str">
        <v>Yoyo</v>
      </c>
      <c r="M4194" s="37" t="str">
        <v>Stich &amp; Lilo</v>
      </c>
      <c r="N4194" s="37">
        <v>1</v>
      </c>
      <c r="O4194" s="38">
        <v>20</v>
      </c>
      <c r="P4194" s="38"/>
      <c r="Q4194" s="39">
        <v>45001.953030439814</v>
      </c>
      <c r="R4194" s="40" t="s">
        <v>5000</v>
      </c>
    </row>
    <row r="4195" spans="1:18" x14ac:dyDescent="0.3">
      <c r="A4195" s="41">
        <v>4194</v>
      </c>
      <c r="B4195" s="42">
        <v>3854</v>
      </c>
      <c r="C4195" s="42">
        <v>5</v>
      </c>
      <c r="D4195" s="37" t="str" cm="1">
        <f t="array" ref="D4195:E4195">_xlfn.XLOOKUP(C4195,Table1[StoreID],Table1[[StoreName]:[Region]],0)</f>
        <v>StoreE</v>
      </c>
      <c r="E4195" s="42" t="str">
        <v>Delta</v>
      </c>
      <c r="F4195" s="42">
        <v>2</v>
      </c>
      <c r="G4195" s="42" t="str">
        <f>_xlfn.XLOOKUP(F4195,Reps!A:A,Reps!B:B,0)</f>
        <v>Bassem</v>
      </c>
      <c r="H4195" s="42">
        <v>471</v>
      </c>
      <c r="I4195" s="42" t="str" cm="1">
        <f t="array" ref="I4195:M4195">_xlfn.XLOOKUP(H4195,Product!A:A,Product!B:F,0)</f>
        <v>YW-26-026</v>
      </c>
      <c r="J4195" s="42" t="str">
        <v>Yoyo Stich ( Stand 24 pcs )</v>
      </c>
      <c r="K4195" s="42" t="str">
        <v>Games</v>
      </c>
      <c r="L4195" s="42" t="str">
        <v>Yoyo</v>
      </c>
      <c r="M4195" s="42" t="str">
        <v>Stich &amp; Lilo</v>
      </c>
      <c r="N4195" s="42">
        <v>1</v>
      </c>
      <c r="O4195" s="43">
        <v>20</v>
      </c>
      <c r="P4195" s="43"/>
      <c r="Q4195" s="44">
        <v>45001.953030439814</v>
      </c>
      <c r="R4195" s="45" t="s">
        <v>5000</v>
      </c>
    </row>
    <row r="4196" spans="1:18" x14ac:dyDescent="0.3">
      <c r="A4196" s="36">
        <v>4195</v>
      </c>
      <c r="B4196" s="37">
        <v>3855</v>
      </c>
      <c r="C4196" s="37">
        <v>1</v>
      </c>
      <c r="D4196" s="37" t="str" cm="1">
        <f t="array" ref="D4196:E4196">_xlfn.XLOOKUP(C4196,Table1[StoreID],Table1[[StoreName]:[Region]],0)</f>
        <v>StoreA</v>
      </c>
      <c r="E4196" s="37" t="str">
        <v>Cairo</v>
      </c>
      <c r="F4196" s="37">
        <v>10</v>
      </c>
      <c r="G4196" s="37" t="str">
        <f>_xlfn.XLOOKUP(F4196,Reps!A:A,Reps!B:B,0)</f>
        <v>Asya</v>
      </c>
      <c r="H4196" s="37">
        <v>3224</v>
      </c>
      <c r="I4196" s="37" t="str" cm="1">
        <f t="array" ref="I4196:M4196">_xlfn.XLOOKUP(H4196,Product!A:A,Product!B:F,0)</f>
        <v>NK-21259</v>
      </c>
      <c r="J4196" s="37" t="str">
        <v>Identical Travel</v>
      </c>
      <c r="K4196" s="37" t="str">
        <v>Games</v>
      </c>
      <c r="L4196" s="37" t="str">
        <v>Board Game</v>
      </c>
      <c r="M4196" s="37" t="str">
        <v>Nilco</v>
      </c>
      <c r="N4196" s="37">
        <v>1</v>
      </c>
      <c r="O4196" s="38">
        <v>34.5</v>
      </c>
      <c r="P4196" s="38"/>
      <c r="Q4196" s="39">
        <v>45002.78385162037</v>
      </c>
      <c r="R4196" s="40" t="s">
        <v>5001</v>
      </c>
    </row>
    <row r="4197" spans="1:18" x14ac:dyDescent="0.3">
      <c r="A4197" s="41">
        <v>4196</v>
      </c>
      <c r="B4197" s="42">
        <v>3855</v>
      </c>
      <c r="C4197" s="42">
        <v>1</v>
      </c>
      <c r="D4197" s="37" t="str" cm="1">
        <f t="array" ref="D4197:E4197">_xlfn.XLOOKUP(C4197,Table1[StoreID],Table1[[StoreName]:[Region]],0)</f>
        <v>StoreA</v>
      </c>
      <c r="E4197" s="42" t="str">
        <v>Cairo</v>
      </c>
      <c r="F4197" s="42">
        <v>10</v>
      </c>
      <c r="G4197" s="42" t="str">
        <f>_xlfn.XLOOKUP(F4197,Reps!A:A,Reps!B:B,0)</f>
        <v>Asya</v>
      </c>
      <c r="H4197" s="42">
        <v>3306</v>
      </c>
      <c r="I4197" s="42" t="str" cm="1">
        <f t="array" ref="I4197:M4197">_xlfn.XLOOKUP(H4197,Product!A:A,Product!B:F,0)</f>
        <v>NK-20122</v>
      </c>
      <c r="J4197" s="42" t="str">
        <v>Ludo - Snakes&amp;Ladders Jungle</v>
      </c>
      <c r="K4197" s="42" t="str">
        <v>Games</v>
      </c>
      <c r="L4197" s="42" t="str">
        <v>Board Game</v>
      </c>
      <c r="M4197" s="42" t="str">
        <v>Nilco</v>
      </c>
      <c r="N4197" s="42">
        <v>1</v>
      </c>
      <c r="O4197" s="43">
        <v>47.5</v>
      </c>
      <c r="P4197" s="43"/>
      <c r="Q4197" s="44">
        <v>45002.783851736109</v>
      </c>
      <c r="R4197" s="45" t="s">
        <v>5001</v>
      </c>
    </row>
    <row r="4198" spans="1:18" x14ac:dyDescent="0.3">
      <c r="A4198" s="36">
        <v>4197</v>
      </c>
      <c r="B4198" s="37">
        <v>3855</v>
      </c>
      <c r="C4198" s="37">
        <v>2</v>
      </c>
      <c r="D4198" s="37" t="str" cm="1">
        <f t="array" ref="D4198:E4198">_xlfn.XLOOKUP(C4198,Table1[StoreID],Table1[[StoreName]:[Region]],0)</f>
        <v>StoreB</v>
      </c>
      <c r="E4198" s="37" t="str">
        <v>Cairo</v>
      </c>
      <c r="F4198" s="37">
        <v>23</v>
      </c>
      <c r="G4198" s="37" t="str">
        <f>_xlfn.XLOOKUP(F4198,Reps!A:A,Reps!B:B,0)</f>
        <v>Essam</v>
      </c>
      <c r="H4198" s="37">
        <v>386</v>
      </c>
      <c r="I4198" s="37" t="str" cm="1">
        <f t="array" ref="I4198:M4198">_xlfn.XLOOKUP(H4198,Product!A:A,Product!B:F,0)</f>
        <v>YW-28-036</v>
      </c>
      <c r="J4198" s="37" t="str">
        <v>Pokémon Card 30 Card</v>
      </c>
      <c r="K4198" s="37" t="str">
        <v>Games</v>
      </c>
      <c r="L4198" s="37" t="str">
        <v>Card Game</v>
      </c>
      <c r="M4198" s="37" t="str">
        <v>Pokémon</v>
      </c>
      <c r="N4198" s="37">
        <v>1</v>
      </c>
      <c r="O4198" s="38">
        <v>20</v>
      </c>
      <c r="P4198" s="38"/>
      <c r="Q4198" s="39">
        <v>45025.935167361109</v>
      </c>
      <c r="R4198" s="40" t="s">
        <v>5002</v>
      </c>
    </row>
    <row r="4199" spans="1:18" x14ac:dyDescent="0.3">
      <c r="A4199" s="41">
        <v>4198</v>
      </c>
      <c r="B4199" s="42">
        <v>3856</v>
      </c>
      <c r="C4199" s="42">
        <v>5</v>
      </c>
      <c r="D4199" s="37" t="str" cm="1">
        <f t="array" ref="D4199:E4199">_xlfn.XLOOKUP(C4199,Table1[StoreID],Table1[[StoreName]:[Region]],0)</f>
        <v>StoreE</v>
      </c>
      <c r="E4199" s="42" t="str">
        <v>Delta</v>
      </c>
      <c r="F4199" s="42">
        <v>2</v>
      </c>
      <c r="G4199" s="42" t="str">
        <f>_xlfn.XLOOKUP(F4199,Reps!A:A,Reps!B:B,0)</f>
        <v>Bassem</v>
      </c>
      <c r="H4199" s="42">
        <v>470</v>
      </c>
      <c r="I4199" s="42" t="str" cm="1">
        <f t="array" ref="I4199:M4199">_xlfn.XLOOKUP(H4199,Product!A:A,Product!B:F,0)</f>
        <v>YW-26-027</v>
      </c>
      <c r="J4199" s="42" t="str">
        <v>Yoyo Pokémon ( Stand 24 pcs )</v>
      </c>
      <c r="K4199" s="42" t="str">
        <v>Games</v>
      </c>
      <c r="L4199" s="42" t="str">
        <v>Yoyo</v>
      </c>
      <c r="M4199" s="42" t="str">
        <v>Pokémon</v>
      </c>
      <c r="N4199" s="42">
        <v>1</v>
      </c>
      <c r="O4199" s="43">
        <v>20</v>
      </c>
      <c r="P4199" s="43"/>
      <c r="Q4199" s="44">
        <v>45001.968171793982</v>
      </c>
      <c r="R4199" s="45" t="s">
        <v>5003</v>
      </c>
    </row>
    <row r="4200" spans="1:18" x14ac:dyDescent="0.3">
      <c r="A4200" s="36">
        <v>4199</v>
      </c>
      <c r="B4200" s="37">
        <v>3857</v>
      </c>
      <c r="C4200" s="37">
        <v>1</v>
      </c>
      <c r="D4200" s="37" t="str" cm="1">
        <f t="array" ref="D4200:E4200">_xlfn.XLOOKUP(C4200,Table1[StoreID],Table1[[StoreName]:[Region]],0)</f>
        <v>StoreA</v>
      </c>
      <c r="E4200" s="37" t="str">
        <v>Cairo</v>
      </c>
      <c r="F4200" s="37">
        <v>14</v>
      </c>
      <c r="G4200" s="37" t="str">
        <f>_xlfn.XLOOKUP(F4200,Reps!A:A,Reps!B:B,0)</f>
        <v>Mariam</v>
      </c>
      <c r="H4200" s="37">
        <v>680</v>
      </c>
      <c r="I4200" s="37" t="str" cm="1">
        <f t="array" ref="I4200:M4200">_xlfn.XLOOKUP(H4200,Product!A:A,Product!B:F,0)</f>
        <v>TH-RMS-99-002</v>
      </c>
      <c r="J4200" s="37" t="str">
        <v>Barbie Pencil Case Set</v>
      </c>
      <c r="K4200" s="37" t="str">
        <v>Education &amp; Learning</v>
      </c>
      <c r="L4200" s="37" t="str">
        <v>Art &amp; Craft</v>
      </c>
      <c r="M4200" s="37" t="str">
        <v>Barbie</v>
      </c>
      <c r="N4200" s="37">
        <v>1</v>
      </c>
      <c r="O4200" s="38">
        <v>199.5</v>
      </c>
      <c r="P4200" s="38"/>
      <c r="Q4200" s="39">
        <v>45002.787896678237</v>
      </c>
      <c r="R4200" s="40" t="s">
        <v>5004</v>
      </c>
    </row>
    <row r="4201" spans="1:18" x14ac:dyDescent="0.3">
      <c r="A4201" s="41">
        <v>4200</v>
      </c>
      <c r="B4201" s="42">
        <v>3857</v>
      </c>
      <c r="C4201" s="42">
        <v>5</v>
      </c>
      <c r="D4201" s="37" t="str" cm="1">
        <f t="array" ref="D4201:E4201">_xlfn.XLOOKUP(C4201,Table1[StoreID],Table1[[StoreName]:[Region]],0)</f>
        <v>StoreE</v>
      </c>
      <c r="E4201" s="42" t="str">
        <v>Delta</v>
      </c>
      <c r="F4201" s="42">
        <v>34</v>
      </c>
      <c r="G4201" s="42" t="str">
        <f>_xlfn.XLOOKUP(F4201,Reps!A:A,Reps!B:B,0)</f>
        <v>Nora</v>
      </c>
      <c r="H4201" s="42">
        <v>4078</v>
      </c>
      <c r="I4201" s="42" t="str" cm="1">
        <f t="array" ref="I4201:M4201">_xlfn.XLOOKUP(H4201,Product!A:A,Product!B:F,0)</f>
        <v>E91 BP6</v>
      </c>
      <c r="J4201" s="42" t="str">
        <v>Energizer Card 4+2  AA Promo</v>
      </c>
      <c r="K4201" s="42" t="str">
        <v>Add-ons</v>
      </c>
      <c r="L4201" s="42" t="str">
        <v>Battery</v>
      </c>
      <c r="M4201" s="42" t="str">
        <v>Energizer</v>
      </c>
      <c r="N4201" s="42">
        <v>-1</v>
      </c>
      <c r="O4201" s="43">
        <v>-49.5</v>
      </c>
      <c r="P4201" s="43" t="s">
        <v>131</v>
      </c>
      <c r="Q4201" s="44">
        <v>45001.975279548613</v>
      </c>
      <c r="R4201" s="45" t="s">
        <v>5005</v>
      </c>
    </row>
    <row r="4202" spans="1:18" x14ac:dyDescent="0.3">
      <c r="A4202" s="36">
        <v>4201</v>
      </c>
      <c r="B4202" s="37">
        <v>3857</v>
      </c>
      <c r="C4202" s="37">
        <v>5</v>
      </c>
      <c r="D4202" s="37" t="str" cm="1">
        <f t="array" ref="D4202:E4202">_xlfn.XLOOKUP(C4202,Table1[StoreID],Table1[[StoreName]:[Region]],0)</f>
        <v>StoreE</v>
      </c>
      <c r="E4202" s="37" t="str">
        <v>Delta</v>
      </c>
      <c r="F4202" s="37">
        <v>34</v>
      </c>
      <c r="G4202" s="37" t="str">
        <f>_xlfn.XLOOKUP(F4202,Reps!A:A,Reps!B:B,0)</f>
        <v>Nora</v>
      </c>
      <c r="H4202" s="37">
        <v>4078</v>
      </c>
      <c r="I4202" s="37" t="str" cm="1">
        <f t="array" ref="I4202:M4202">_xlfn.XLOOKUP(H4202,Product!A:A,Product!B:F,0)</f>
        <v>E91 BP6</v>
      </c>
      <c r="J4202" s="37" t="str">
        <v>Energizer Card 4+2  AA Promo</v>
      </c>
      <c r="K4202" s="37" t="str">
        <v>Add-ons</v>
      </c>
      <c r="L4202" s="37" t="str">
        <v>Battery</v>
      </c>
      <c r="M4202" s="37" t="str">
        <v>Energizer</v>
      </c>
      <c r="N4202" s="37">
        <v>-1</v>
      </c>
      <c r="O4202" s="38">
        <v>-49.5</v>
      </c>
      <c r="P4202" s="38" t="s">
        <v>131</v>
      </c>
      <c r="Q4202" s="39">
        <v>45001.975279548613</v>
      </c>
      <c r="R4202" s="40" t="s">
        <v>5005</v>
      </c>
    </row>
    <row r="4203" spans="1:18" x14ac:dyDescent="0.3">
      <c r="A4203" s="41">
        <v>4202</v>
      </c>
      <c r="B4203" s="42">
        <v>3860</v>
      </c>
      <c r="C4203" s="42">
        <v>1</v>
      </c>
      <c r="D4203" s="37" t="str" cm="1">
        <f t="array" ref="D4203:E4203">_xlfn.XLOOKUP(C4203,Table1[StoreID],Table1[[StoreName]:[Region]],0)</f>
        <v>StoreA</v>
      </c>
      <c r="E4203" s="42" t="str">
        <v>Cairo</v>
      </c>
      <c r="F4203" s="42">
        <v>14</v>
      </c>
      <c r="G4203" s="42" t="str">
        <f>_xlfn.XLOOKUP(F4203,Reps!A:A,Reps!B:B,0)</f>
        <v>Mariam</v>
      </c>
      <c r="H4203" s="42">
        <v>3379</v>
      </c>
      <c r="I4203" s="42" t="str" cm="1">
        <f t="array" ref="I4203:M4203">_xlfn.XLOOKUP(H4203,Product!A:A,Product!B:F,0)</f>
        <v>MGA-582397-S2</v>
      </c>
      <c r="J4203" s="42" t="str">
        <v>MGA''s Dream Ella Color Change Surprise Fairies Doll Series 2- DreamElla (Teal) PDQ</v>
      </c>
      <c r="K4203" s="42" t="str">
        <v>Surprise</v>
      </c>
      <c r="L4203" s="42" t="str">
        <v>Box</v>
      </c>
      <c r="M4203" s="42" t="str">
        <v>Dream Ella</v>
      </c>
      <c r="N4203" s="42">
        <v>1</v>
      </c>
      <c r="O4203" s="43">
        <v>299.5</v>
      </c>
      <c r="P4203" s="43"/>
      <c r="Q4203" s="44">
        <v>45002.802009918982</v>
      </c>
      <c r="R4203" s="45" t="s">
        <v>5006</v>
      </c>
    </row>
    <row r="4204" spans="1:18" x14ac:dyDescent="0.3">
      <c r="A4204" s="36">
        <v>4203</v>
      </c>
      <c r="B4204" s="37">
        <v>3860</v>
      </c>
      <c r="C4204" s="37">
        <v>1</v>
      </c>
      <c r="D4204" s="37" t="str" cm="1">
        <f t="array" ref="D4204:E4204">_xlfn.XLOOKUP(C4204,Table1[StoreID],Table1[[StoreName]:[Region]],0)</f>
        <v>StoreA</v>
      </c>
      <c r="E4204" s="37" t="str">
        <v>Cairo</v>
      </c>
      <c r="F4204" s="37">
        <v>14</v>
      </c>
      <c r="G4204" s="37" t="str">
        <f>_xlfn.XLOOKUP(F4204,Reps!A:A,Reps!B:B,0)</f>
        <v>Mariam</v>
      </c>
      <c r="H4204" s="37">
        <v>11</v>
      </c>
      <c r="I4204" s="37" t="str" cm="1">
        <f t="array" ref="I4204:M4204">_xlfn.XLOOKUP(H4204,Product!A:A,Product!B:F,0)</f>
        <v>ZUR-9259</v>
      </c>
      <c r="J4204" s="37" t="str">
        <v>Zuru Rainbocorns KitTYcorn Magic Glowing 10 Surprises  S1 -CDU6PCS</v>
      </c>
      <c r="K4204" s="37" t="str">
        <v>Surprise</v>
      </c>
      <c r="L4204" s="37" t="str">
        <v>Egg</v>
      </c>
      <c r="M4204" s="37" t="str">
        <v>Rainbocorns</v>
      </c>
      <c r="N4204" s="37">
        <v>1</v>
      </c>
      <c r="O4204" s="38">
        <v>225</v>
      </c>
      <c r="P4204" s="38"/>
      <c r="Q4204" s="39">
        <v>45002.802009918982</v>
      </c>
      <c r="R4204" s="40" t="s">
        <v>5006</v>
      </c>
    </row>
    <row r="4205" spans="1:18" x14ac:dyDescent="0.3">
      <c r="A4205" s="41">
        <v>4204</v>
      </c>
      <c r="B4205" s="42">
        <v>3860</v>
      </c>
      <c r="C4205" s="42">
        <v>2</v>
      </c>
      <c r="D4205" s="37" t="str" cm="1">
        <f t="array" ref="D4205:E4205">_xlfn.XLOOKUP(C4205,Table1[StoreID],Table1[[StoreName]:[Region]],0)</f>
        <v>StoreB</v>
      </c>
      <c r="E4205" s="42" t="str">
        <v>Cairo</v>
      </c>
      <c r="F4205" s="42">
        <v>26</v>
      </c>
      <c r="G4205" s="42" t="str">
        <f>_xlfn.XLOOKUP(F4205,Reps!A:A,Reps!B:B,0)</f>
        <v>Sara</v>
      </c>
      <c r="H4205" s="42">
        <v>3437</v>
      </c>
      <c r="I4205" s="42" t="str" cm="1">
        <f t="array" ref="I4205:M4205">_xlfn.XLOOKUP(H4205,Product!A:A,Product!B:F,0)</f>
        <v>MGA-578376</v>
      </c>
      <c r="J4205" s="42" t="str">
        <v>Mga Rainbow High Pacific Coast Fashion Doll- Harper Du</v>
      </c>
      <c r="K4205" s="42" t="str">
        <v>Dolls &amp; Accessories</v>
      </c>
      <c r="L4205" s="42" t="str">
        <v>Fashion Doll</v>
      </c>
      <c r="M4205" s="42" t="str">
        <v>Rainbow High</v>
      </c>
      <c r="N4205" s="42">
        <v>1</v>
      </c>
      <c r="O4205" s="43">
        <v>699.5</v>
      </c>
      <c r="P4205" s="43"/>
      <c r="Q4205" s="44">
        <v>45026.492457870372</v>
      </c>
      <c r="R4205" s="45" t="s">
        <v>5007</v>
      </c>
    </row>
    <row r="4206" spans="1:18" x14ac:dyDescent="0.3">
      <c r="A4206" s="36">
        <v>4205</v>
      </c>
      <c r="B4206" s="37">
        <v>3861</v>
      </c>
      <c r="C4206" s="37">
        <v>2</v>
      </c>
      <c r="D4206" s="37" t="str" cm="1">
        <f t="array" ref="D4206:E4206">_xlfn.XLOOKUP(C4206,Table1[StoreID],Table1[[StoreName]:[Region]],0)</f>
        <v>StoreB</v>
      </c>
      <c r="E4206" s="37" t="str">
        <v>Cairo</v>
      </c>
      <c r="F4206" s="37">
        <v>24</v>
      </c>
      <c r="G4206" s="37" t="str">
        <f>_xlfn.XLOOKUP(F4206,Reps!A:A,Reps!B:B,0)</f>
        <v>Farida</v>
      </c>
      <c r="H4206" s="37">
        <v>3436</v>
      </c>
      <c r="I4206" s="37" t="str" cm="1">
        <f t="array" ref="I4206:M4206">_xlfn.XLOOKUP(H4206,Product!A:A,Product!B:F,0)</f>
        <v>MGA-578383</v>
      </c>
      <c r="J4206" s="37" t="str">
        <v>Mga Rainbow High Pacific Coast Fashion Doll- Simone Su</v>
      </c>
      <c r="K4206" s="37" t="str">
        <v>Dolls &amp; Accessories</v>
      </c>
      <c r="L4206" s="37" t="str">
        <v>Fashion Doll</v>
      </c>
      <c r="M4206" s="37" t="str">
        <v>Rainbow High</v>
      </c>
      <c r="N4206" s="37">
        <v>-1</v>
      </c>
      <c r="O4206" s="38">
        <v>-699.5</v>
      </c>
      <c r="P4206" s="38" t="s">
        <v>122</v>
      </c>
      <c r="Q4206" s="39">
        <v>45026.495693900462</v>
      </c>
      <c r="R4206" s="40" t="s">
        <v>5008</v>
      </c>
    </row>
    <row r="4207" spans="1:18" x14ac:dyDescent="0.3">
      <c r="A4207" s="41">
        <v>4206</v>
      </c>
      <c r="B4207" s="42">
        <v>3862</v>
      </c>
      <c r="C4207" s="42">
        <v>1</v>
      </c>
      <c r="D4207" s="37" t="str" cm="1">
        <f t="array" ref="D4207:E4207">_xlfn.XLOOKUP(C4207,Table1[StoreID],Table1[[StoreName]:[Region]],0)</f>
        <v>StoreA</v>
      </c>
      <c r="E4207" s="42" t="str">
        <v>Cairo</v>
      </c>
      <c r="F4207" s="42">
        <v>5</v>
      </c>
      <c r="G4207" s="42" t="str">
        <f>_xlfn.XLOOKUP(F4207,Reps!A:A,Reps!B:B,0)</f>
        <v>Yara</v>
      </c>
      <c r="H4207" s="42">
        <v>3293</v>
      </c>
      <c r="I4207" s="42" t="str" cm="1">
        <f t="array" ref="I4207:M4207">_xlfn.XLOOKUP(H4207,Product!A:A,Product!B:F,0)</f>
        <v>NK-20337</v>
      </c>
      <c r="J4207" s="42" t="str">
        <v>Learning The Alphabet</v>
      </c>
      <c r="K4207" s="42" t="str">
        <v>Education &amp; Learning</v>
      </c>
      <c r="L4207" s="42" t="str">
        <v>Puzzle</v>
      </c>
      <c r="M4207" s="42" t="str">
        <v>Nilco</v>
      </c>
      <c r="N4207" s="42">
        <v>1</v>
      </c>
      <c r="O4207" s="43">
        <v>47.5</v>
      </c>
      <c r="P4207" s="43"/>
      <c r="Q4207" s="44">
        <v>45002.804247881948</v>
      </c>
      <c r="R4207" s="45" t="s">
        <v>5009</v>
      </c>
    </row>
    <row r="4208" spans="1:18" x14ac:dyDescent="0.3">
      <c r="A4208" s="36">
        <v>4207</v>
      </c>
      <c r="B4208" s="37">
        <v>3862</v>
      </c>
      <c r="C4208" s="37">
        <v>5</v>
      </c>
      <c r="D4208" s="37" t="str" cm="1">
        <f t="array" ref="D4208:E4208">_xlfn.XLOOKUP(C4208,Table1[StoreID],Table1[[StoreName]:[Region]],0)</f>
        <v>StoreE</v>
      </c>
      <c r="E4208" s="37" t="str">
        <v>Delta</v>
      </c>
      <c r="F4208" s="37">
        <v>34</v>
      </c>
      <c r="G4208" s="37" t="str">
        <f>_xlfn.XLOOKUP(F4208,Reps!A:A,Reps!B:B,0)</f>
        <v>Nora</v>
      </c>
      <c r="H4208" s="37">
        <v>4078</v>
      </c>
      <c r="I4208" s="37" t="str" cm="1">
        <f t="array" ref="I4208:M4208">_xlfn.XLOOKUP(H4208,Product!A:A,Product!B:F,0)</f>
        <v>E91 BP6</v>
      </c>
      <c r="J4208" s="37" t="str">
        <v>Energizer Card 4+2  AA Promo</v>
      </c>
      <c r="K4208" s="37" t="str">
        <v>Add-ons</v>
      </c>
      <c r="L4208" s="37" t="str">
        <v>Battery</v>
      </c>
      <c r="M4208" s="37" t="str">
        <v>Energizer</v>
      </c>
      <c r="N4208" s="37">
        <v>1</v>
      </c>
      <c r="O4208" s="38">
        <v>49.5</v>
      </c>
      <c r="P4208" s="38"/>
      <c r="Q4208" s="39">
        <v>45002.58017789352</v>
      </c>
      <c r="R4208" s="40" t="s">
        <v>5010</v>
      </c>
    </row>
    <row r="4209" spans="1:18" x14ac:dyDescent="0.3">
      <c r="A4209" s="41">
        <v>4208</v>
      </c>
      <c r="B4209" s="42">
        <v>3863</v>
      </c>
      <c r="C4209" s="42">
        <v>1</v>
      </c>
      <c r="D4209" s="37" t="str" cm="1">
        <f t="array" ref="D4209:E4209">_xlfn.XLOOKUP(C4209,Table1[StoreID],Table1[[StoreName]:[Region]],0)</f>
        <v>StoreA</v>
      </c>
      <c r="E4209" s="42" t="str">
        <v>Cairo</v>
      </c>
      <c r="F4209" s="42">
        <v>15</v>
      </c>
      <c r="G4209" s="42" t="str">
        <f>_xlfn.XLOOKUP(F4209,Reps!A:A,Reps!B:B,0)</f>
        <v>Esraa</v>
      </c>
      <c r="H4209" s="42">
        <v>616</v>
      </c>
      <c r="I4209" s="42" t="str" cm="1">
        <f t="array" ref="I4209:M4209">_xlfn.XLOOKUP(H4209,Product!A:A,Product!B:F,0)</f>
        <v>XS-36517-D</v>
      </c>
      <c r="J4209" s="42" t="str">
        <v>Zuru X-Shot - Excel Skin Dread - Camo</v>
      </c>
      <c r="K4209" s="42" t="str">
        <v>Guns</v>
      </c>
      <c r="L4209" s="42" t="str">
        <v>Gun</v>
      </c>
      <c r="M4209" s="42" t="str">
        <v>X-Shot</v>
      </c>
      <c r="N4209" s="42">
        <v>1</v>
      </c>
      <c r="O4209" s="43">
        <v>387.5</v>
      </c>
      <c r="P4209" s="43"/>
      <c r="Q4209" s="44">
        <v>45002.80557488426</v>
      </c>
      <c r="R4209" s="45" t="s">
        <v>5011</v>
      </c>
    </row>
    <row r="4210" spans="1:18" x14ac:dyDescent="0.3">
      <c r="A4210" s="36">
        <v>4209</v>
      </c>
      <c r="B4210" s="37">
        <v>3864</v>
      </c>
      <c r="C4210" s="37">
        <v>1</v>
      </c>
      <c r="D4210" s="37" t="str" cm="1">
        <f t="array" ref="D4210:E4210">_xlfn.XLOOKUP(C4210,Table1[StoreID],Table1[[StoreName]:[Region]],0)</f>
        <v>StoreA</v>
      </c>
      <c r="E4210" s="37" t="str">
        <v>Cairo</v>
      </c>
      <c r="F4210" s="37">
        <v>2</v>
      </c>
      <c r="G4210" s="37" t="str">
        <f>_xlfn.XLOOKUP(F4210,Reps!A:A,Reps!B:B,0)</f>
        <v>Bassem</v>
      </c>
      <c r="H4210" s="37">
        <v>3293</v>
      </c>
      <c r="I4210" s="37" t="str" cm="1">
        <f t="array" ref="I4210:M4210">_xlfn.XLOOKUP(H4210,Product!A:A,Product!B:F,0)</f>
        <v>NK-20337</v>
      </c>
      <c r="J4210" s="37" t="str">
        <v>Learning The Alphabet</v>
      </c>
      <c r="K4210" s="37" t="str">
        <v>Education &amp; Learning</v>
      </c>
      <c r="L4210" s="37" t="str">
        <v>Puzzle</v>
      </c>
      <c r="M4210" s="37" t="str">
        <v>Nilco</v>
      </c>
      <c r="N4210" s="37">
        <v>1</v>
      </c>
      <c r="O4210" s="38">
        <v>47.5</v>
      </c>
      <c r="P4210" s="38"/>
      <c r="Q4210" s="39">
        <v>45002.813480439814</v>
      </c>
      <c r="R4210" s="40" t="s">
        <v>5012</v>
      </c>
    </row>
    <row r="4211" spans="1:18" x14ac:dyDescent="0.3">
      <c r="A4211" s="41">
        <v>4210</v>
      </c>
      <c r="B4211" s="42">
        <v>3864</v>
      </c>
      <c r="C4211" s="42">
        <v>2</v>
      </c>
      <c r="D4211" s="37" t="str" cm="1">
        <f t="array" ref="D4211:E4211">_xlfn.XLOOKUP(C4211,Table1[StoreID],Table1[[StoreName]:[Region]],0)</f>
        <v>StoreB</v>
      </c>
      <c r="E4211" s="42" t="str">
        <v>Cairo</v>
      </c>
      <c r="F4211" s="42">
        <v>26</v>
      </c>
      <c r="G4211" s="42" t="str">
        <f>_xlfn.XLOOKUP(F4211,Reps!A:A,Reps!B:B,0)</f>
        <v>Sara</v>
      </c>
      <c r="H4211" s="42">
        <v>578</v>
      </c>
      <c r="I4211" s="42" t="str" cm="1">
        <f t="array" ref="I4211:M4211">_xlfn.XLOOKUP(H4211,Product!A:A,Product!B:F,0)</f>
        <v>YA-PTR1D208IN00</v>
      </c>
      <c r="J4211" s="42" t="str">
        <v>T-Racers I - Display</v>
      </c>
      <c r="K4211" s="42" t="str">
        <v>Vehicle - Parking &amp; Robots</v>
      </c>
      <c r="L4211" s="42" t="str">
        <v>Car</v>
      </c>
      <c r="M4211" s="42" t="str">
        <v>T-Racers</v>
      </c>
      <c r="N4211" s="42">
        <v>1</v>
      </c>
      <c r="O4211" s="43">
        <v>195</v>
      </c>
      <c r="P4211" s="43"/>
      <c r="Q4211" s="44">
        <v>45026.602323113424</v>
      </c>
      <c r="R4211" s="45" t="s">
        <v>5013</v>
      </c>
    </row>
    <row r="4212" spans="1:18" x14ac:dyDescent="0.3">
      <c r="A4212" s="36">
        <v>4211</v>
      </c>
      <c r="B4212" s="37">
        <v>3864</v>
      </c>
      <c r="C4212" s="37">
        <v>2</v>
      </c>
      <c r="D4212" s="37" t="str" cm="1">
        <f t="array" ref="D4212:E4212">_xlfn.XLOOKUP(C4212,Table1[StoreID],Table1[[StoreName]:[Region]],0)</f>
        <v>StoreB</v>
      </c>
      <c r="E4212" s="37" t="str">
        <v>Cairo</v>
      </c>
      <c r="F4212" s="37">
        <v>26</v>
      </c>
      <c r="G4212" s="37" t="str">
        <f>_xlfn.XLOOKUP(F4212,Reps!A:A,Reps!B:B,0)</f>
        <v>Sara</v>
      </c>
      <c r="H4212" s="37">
        <v>4028</v>
      </c>
      <c r="I4212" s="37" t="str" cm="1">
        <f t="array" ref="I4212:M4212">_xlfn.XLOOKUP(H4212,Product!A:A,Product!B:F,0)</f>
        <v>FS0003570</v>
      </c>
      <c r="J4212" s="37" t="str">
        <v>Topps Match Attax 2022/2023 - Single Pack  Stand (36 pieces)</v>
      </c>
      <c r="K4212" s="37" t="str">
        <v>Games</v>
      </c>
      <c r="L4212" s="37" t="str">
        <v>Card Game</v>
      </c>
      <c r="M4212" s="37" t="str">
        <v>Match Attax</v>
      </c>
      <c r="N4212" s="37">
        <v>1</v>
      </c>
      <c r="O4212" s="38">
        <v>45</v>
      </c>
      <c r="P4212" s="38"/>
      <c r="Q4212" s="39">
        <v>45026.602323113424</v>
      </c>
      <c r="R4212" s="40" t="s">
        <v>5013</v>
      </c>
    </row>
    <row r="4213" spans="1:18" x14ac:dyDescent="0.3">
      <c r="A4213" s="41">
        <v>4212</v>
      </c>
      <c r="B4213" s="42">
        <v>3864</v>
      </c>
      <c r="C4213" s="42">
        <v>2</v>
      </c>
      <c r="D4213" s="37" t="str" cm="1">
        <f t="array" ref="D4213:E4213">_xlfn.XLOOKUP(C4213,Table1[StoreID],Table1[[StoreName]:[Region]],0)</f>
        <v>StoreB</v>
      </c>
      <c r="E4213" s="42" t="str">
        <v>Cairo</v>
      </c>
      <c r="F4213" s="42">
        <v>26</v>
      </c>
      <c r="G4213" s="42" t="str">
        <f>_xlfn.XLOOKUP(F4213,Reps!A:A,Reps!B:B,0)</f>
        <v>Sara</v>
      </c>
      <c r="H4213" s="42">
        <v>578</v>
      </c>
      <c r="I4213" s="42" t="str" cm="1">
        <f t="array" ref="I4213:M4213">_xlfn.XLOOKUP(H4213,Product!A:A,Product!B:F,0)</f>
        <v>YA-PTR1D208IN00</v>
      </c>
      <c r="J4213" s="42" t="str">
        <v>T-Racers I - Display</v>
      </c>
      <c r="K4213" s="42" t="str">
        <v>Vehicle - Parking &amp; Robots</v>
      </c>
      <c r="L4213" s="42" t="str">
        <v>Car</v>
      </c>
      <c r="M4213" s="42" t="str">
        <v>T-Racers</v>
      </c>
      <c r="N4213" s="42">
        <v>1</v>
      </c>
      <c r="O4213" s="43">
        <v>195</v>
      </c>
      <c r="P4213" s="43"/>
      <c r="Q4213" s="44">
        <v>45026.602323113424</v>
      </c>
      <c r="R4213" s="45" t="s">
        <v>5013</v>
      </c>
    </row>
    <row r="4214" spans="1:18" x14ac:dyDescent="0.3">
      <c r="A4214" s="36">
        <v>4213</v>
      </c>
      <c r="B4214" s="37">
        <v>3865</v>
      </c>
      <c r="C4214" s="37">
        <v>1</v>
      </c>
      <c r="D4214" s="37" t="str" cm="1">
        <f t="array" ref="D4214:E4214">_xlfn.XLOOKUP(C4214,Table1[StoreID],Table1[[StoreName]:[Region]],0)</f>
        <v>StoreA</v>
      </c>
      <c r="E4214" s="37" t="str">
        <v>Cairo</v>
      </c>
      <c r="F4214" s="37">
        <v>5</v>
      </c>
      <c r="G4214" s="37" t="str">
        <f>_xlfn.XLOOKUP(F4214,Reps!A:A,Reps!B:B,0)</f>
        <v>Yara</v>
      </c>
      <c r="H4214" s="37">
        <v>3297</v>
      </c>
      <c r="I4214" s="37" t="str" cm="1">
        <f t="array" ref="I4214:M4214">_xlfn.XLOOKUP(H4214,Product!A:A,Product!B:F,0)</f>
        <v>NK-20290</v>
      </c>
      <c r="J4214" s="37" t="str">
        <v>Learning Simple Sums</v>
      </c>
      <c r="K4214" s="37" t="str">
        <v>Education &amp; Learning</v>
      </c>
      <c r="L4214" s="37" t="str">
        <v>Puzzle</v>
      </c>
      <c r="M4214" s="37" t="str">
        <v>Nilco</v>
      </c>
      <c r="N4214" s="37">
        <v>1</v>
      </c>
      <c r="O4214" s="38">
        <v>47.5</v>
      </c>
      <c r="P4214" s="38"/>
      <c r="Q4214" s="39">
        <v>45002.814811608798</v>
      </c>
      <c r="R4214" s="40" t="s">
        <v>5014</v>
      </c>
    </row>
    <row r="4215" spans="1:18" x14ac:dyDescent="0.3">
      <c r="A4215" s="41">
        <v>4214</v>
      </c>
      <c r="B4215" s="42">
        <v>3865</v>
      </c>
      <c r="C4215" s="42">
        <v>5</v>
      </c>
      <c r="D4215" s="37" t="str" cm="1">
        <f t="array" ref="D4215:E4215">_xlfn.XLOOKUP(C4215,Table1[StoreID],Table1[[StoreName]:[Region]],0)</f>
        <v>StoreE</v>
      </c>
      <c r="E4215" s="42" t="str">
        <v>Delta</v>
      </c>
      <c r="F4215" s="42">
        <v>2</v>
      </c>
      <c r="G4215" s="42" t="str">
        <f>_xlfn.XLOOKUP(F4215,Reps!A:A,Reps!B:B,0)</f>
        <v>Bassem</v>
      </c>
      <c r="H4215" s="42">
        <v>4202</v>
      </c>
      <c r="I4215" s="42" t="str" cm="1">
        <f t="array" ref="I4215:M4215">_xlfn.XLOOKUP(H4215,Product!A:A,Product!B:F,0)</f>
        <v>AY-30022008</v>
      </c>
      <c r="J4215" s="42" t="str">
        <v>Astra Natural Fruit Flavor  Lollipop 10 gm (Pack 100 Pieces) 30022008</v>
      </c>
      <c r="K4215" s="42" t="str">
        <v>F&amp;B</v>
      </c>
      <c r="L4215" s="42" t="str">
        <v>Food</v>
      </c>
      <c r="M4215" s="42" t="str">
        <v>ASTRA</v>
      </c>
      <c r="N4215" s="42">
        <v>1</v>
      </c>
      <c r="O4215" s="43">
        <v>2.5</v>
      </c>
      <c r="P4215" s="43"/>
      <c r="Q4215" s="44">
        <v>45002.622617974535</v>
      </c>
      <c r="R4215" s="45" t="s">
        <v>5015</v>
      </c>
    </row>
    <row r="4216" spans="1:18" x14ac:dyDescent="0.3">
      <c r="A4216" s="36">
        <v>4215</v>
      </c>
      <c r="B4216" s="37">
        <v>3866</v>
      </c>
      <c r="C4216" s="37">
        <v>5</v>
      </c>
      <c r="D4216" s="37" t="str" cm="1">
        <f t="array" ref="D4216:E4216">_xlfn.XLOOKUP(C4216,Table1[StoreID],Table1[[StoreName]:[Region]],0)</f>
        <v>StoreE</v>
      </c>
      <c r="E4216" s="37" t="str">
        <v>Delta</v>
      </c>
      <c r="F4216" s="37">
        <v>2</v>
      </c>
      <c r="G4216" s="37" t="str">
        <f>_xlfn.XLOOKUP(F4216,Reps!A:A,Reps!B:B,0)</f>
        <v>Bassem</v>
      </c>
      <c r="H4216" s="37">
        <v>706</v>
      </c>
      <c r="I4216" s="37" t="str" cm="1">
        <f t="array" ref="I4216:M4216">_xlfn.XLOOKUP(H4216,Product!A:A,Product!B:F,0)</f>
        <v>SM-0444</v>
      </c>
      <c r="J4216" s="37" t="str">
        <v>Yogi Card (Stand 36 Bag )</v>
      </c>
      <c r="K4216" s="37" t="str">
        <v>Games</v>
      </c>
      <c r="L4216" s="37" t="str">
        <v>Card Game</v>
      </c>
      <c r="M4216" s="37" t="str">
        <v>Yu-Gi-Oh!</v>
      </c>
      <c r="N4216" s="37">
        <v>1</v>
      </c>
      <c r="O4216" s="38">
        <v>10</v>
      </c>
      <c r="P4216" s="38"/>
      <c r="Q4216" s="39">
        <v>45002.625111423615</v>
      </c>
      <c r="R4216" s="40" t="s">
        <v>5016</v>
      </c>
    </row>
    <row r="4217" spans="1:18" x14ac:dyDescent="0.3">
      <c r="A4217" s="41">
        <v>4216</v>
      </c>
      <c r="B4217" s="42">
        <v>3867</v>
      </c>
      <c r="C4217" s="42">
        <v>2</v>
      </c>
      <c r="D4217" s="37" t="str" cm="1">
        <f t="array" ref="D4217:E4217">_xlfn.XLOOKUP(C4217,Table1[StoreID],Table1[[StoreName]:[Region]],0)</f>
        <v>StoreB</v>
      </c>
      <c r="E4217" s="42" t="str">
        <v>Cairo</v>
      </c>
      <c r="F4217" s="42">
        <v>26</v>
      </c>
      <c r="G4217" s="42" t="str">
        <f>_xlfn.XLOOKUP(F4217,Reps!A:A,Reps!B:B,0)</f>
        <v>Sara</v>
      </c>
      <c r="H4217" s="42">
        <v>1098</v>
      </c>
      <c r="I4217" s="42" t="str" cm="1">
        <f t="array" ref="I4217:M4217">_xlfn.XLOOKUP(H4217,Product!A:A,Product!B:F,0)</f>
        <v>SH-3769</v>
      </c>
      <c r="J4217" s="42" t="str">
        <v>Colour Change  Pocket doll Stand 12 Pieces</v>
      </c>
      <c r="K4217" s="42" t="str">
        <v>Surprise</v>
      </c>
      <c r="L4217" s="42" t="str">
        <v>Tube</v>
      </c>
      <c r="M4217" s="42" t="str">
        <v>Barbie</v>
      </c>
      <c r="N4217" s="42">
        <v>1</v>
      </c>
      <c r="O4217" s="43">
        <v>187.5</v>
      </c>
      <c r="P4217" s="43"/>
      <c r="Q4217" s="44">
        <v>45026.696426041664</v>
      </c>
      <c r="R4217" s="45" t="s">
        <v>5017</v>
      </c>
    </row>
    <row r="4218" spans="1:18" x14ac:dyDescent="0.3">
      <c r="A4218" s="36">
        <v>4217</v>
      </c>
      <c r="B4218" s="37">
        <v>3867</v>
      </c>
      <c r="C4218" s="37">
        <v>5</v>
      </c>
      <c r="D4218" s="37" t="str" cm="1">
        <f t="array" ref="D4218:E4218">_xlfn.XLOOKUP(C4218,Table1[StoreID],Table1[[StoreName]:[Region]],0)</f>
        <v>StoreE</v>
      </c>
      <c r="E4218" s="37" t="str">
        <v>Delta</v>
      </c>
      <c r="F4218" s="37">
        <v>2</v>
      </c>
      <c r="G4218" s="37" t="str">
        <f>_xlfn.XLOOKUP(F4218,Reps!A:A,Reps!B:B,0)</f>
        <v>Bassem</v>
      </c>
      <c r="H4218" s="37">
        <v>706</v>
      </c>
      <c r="I4218" s="37" t="str" cm="1">
        <f t="array" ref="I4218:M4218">_xlfn.XLOOKUP(H4218,Product!A:A,Product!B:F,0)</f>
        <v>SM-0444</v>
      </c>
      <c r="J4218" s="37" t="str">
        <v>Yogi Card (Stand 36 Bag )</v>
      </c>
      <c r="K4218" s="37" t="str">
        <v>Games</v>
      </c>
      <c r="L4218" s="37" t="str">
        <v>Card Game</v>
      </c>
      <c r="M4218" s="37" t="str">
        <v>Yu-Gi-Oh!</v>
      </c>
      <c r="N4218" s="37">
        <v>-1</v>
      </c>
      <c r="O4218" s="38">
        <v>-10</v>
      </c>
      <c r="P4218" s="38" t="s">
        <v>131</v>
      </c>
      <c r="Q4218" s="39">
        <v>45002.62604722222</v>
      </c>
      <c r="R4218" s="40" t="s">
        <v>5018</v>
      </c>
    </row>
    <row r="4219" spans="1:18" x14ac:dyDescent="0.3">
      <c r="A4219" s="41">
        <v>4218</v>
      </c>
      <c r="B4219" s="42">
        <v>3868</v>
      </c>
      <c r="C4219" s="42">
        <v>5</v>
      </c>
      <c r="D4219" s="37" t="str" cm="1">
        <f t="array" ref="D4219:E4219">_xlfn.XLOOKUP(C4219,Table1[StoreID],Table1[[StoreName]:[Region]],0)</f>
        <v>StoreE</v>
      </c>
      <c r="E4219" s="42" t="str">
        <v>Delta</v>
      </c>
      <c r="F4219" s="42">
        <v>2</v>
      </c>
      <c r="G4219" s="42" t="str">
        <f>_xlfn.XLOOKUP(F4219,Reps!A:A,Reps!B:B,0)</f>
        <v>Bassem</v>
      </c>
      <c r="H4219" s="42">
        <v>462</v>
      </c>
      <c r="I4219" s="42" t="str" cm="1">
        <f t="array" ref="I4219:M4219">_xlfn.XLOOKUP(H4219,Product!A:A,Product!B:F,0)</f>
        <v>YW-26-036</v>
      </c>
      <c r="J4219" s="42" t="str">
        <v>Pokémon Boosters ( Stand 36 Pcs )</v>
      </c>
      <c r="K4219" s="42" t="str">
        <v>Games</v>
      </c>
      <c r="L4219" s="42" t="str">
        <v>Card Game</v>
      </c>
      <c r="M4219" s="42" t="str">
        <v>Pokémon</v>
      </c>
      <c r="N4219" s="42">
        <v>1</v>
      </c>
      <c r="O4219" s="43">
        <v>10</v>
      </c>
      <c r="P4219" s="43"/>
      <c r="Q4219" s="44">
        <v>45002.629583564812</v>
      </c>
      <c r="R4219" s="45" t="s">
        <v>5019</v>
      </c>
    </row>
    <row r="4220" spans="1:18" x14ac:dyDescent="0.3">
      <c r="A4220" s="36">
        <v>4219</v>
      </c>
      <c r="B4220" s="37">
        <v>3869</v>
      </c>
      <c r="C4220" s="37">
        <v>2</v>
      </c>
      <c r="D4220" s="37" t="str" cm="1">
        <f t="array" ref="D4220:E4220">_xlfn.XLOOKUP(C4220,Table1[StoreID],Table1[[StoreName]:[Region]],0)</f>
        <v>StoreB</v>
      </c>
      <c r="E4220" s="37" t="str">
        <v>Cairo</v>
      </c>
      <c r="F4220" s="37">
        <v>23</v>
      </c>
      <c r="G4220" s="37" t="str">
        <f>_xlfn.XLOOKUP(F4220,Reps!A:A,Reps!B:B,0)</f>
        <v>Essam</v>
      </c>
      <c r="H4220" s="37">
        <v>2842</v>
      </c>
      <c r="I4220" s="37" t="str" cm="1">
        <f t="array" ref="I4220:M4220">_xlfn.XLOOKUP(H4220,Product!A:A,Product!B:F,0)</f>
        <v>RSH-41146</v>
      </c>
      <c r="J4220" s="37" t="str">
        <v>Moose - Goo Jit Zu Marvel Hero- Spider-Man Vs Venom</v>
      </c>
      <c r="K4220" s="37" t="str">
        <v>Action Figure</v>
      </c>
      <c r="L4220" s="37" t="str">
        <v>Figures</v>
      </c>
      <c r="M4220" s="37" t="str">
        <v>Goo Jit Zu</v>
      </c>
      <c r="N4220" s="37">
        <v>1</v>
      </c>
      <c r="O4220" s="38">
        <v>800</v>
      </c>
      <c r="P4220" s="38"/>
      <c r="Q4220" s="39">
        <v>45026.872209224537</v>
      </c>
      <c r="R4220" s="40" t="s">
        <v>5020</v>
      </c>
    </row>
    <row r="4221" spans="1:18" x14ac:dyDescent="0.3">
      <c r="A4221" s="41">
        <v>4220</v>
      </c>
      <c r="B4221" s="42">
        <v>3869</v>
      </c>
      <c r="C4221" s="42">
        <v>2</v>
      </c>
      <c r="D4221" s="37" t="str" cm="1">
        <f t="array" ref="D4221:E4221">_xlfn.XLOOKUP(C4221,Table1[StoreID],Table1[[StoreName]:[Region]],0)</f>
        <v>StoreB</v>
      </c>
      <c r="E4221" s="42" t="str">
        <v>Cairo</v>
      </c>
      <c r="F4221" s="42">
        <v>23</v>
      </c>
      <c r="G4221" s="42" t="str">
        <f>_xlfn.XLOOKUP(F4221,Reps!A:A,Reps!B:B,0)</f>
        <v>Essam</v>
      </c>
      <c r="H4221" s="42">
        <v>3465</v>
      </c>
      <c r="I4221" s="42" t="str" cm="1">
        <f t="array" ref="I4221:M4221">_xlfn.XLOOKUP(H4221,Product!A:A,Product!B:F,0)</f>
        <v>MGA-575788-S3</v>
      </c>
      <c r="J4221" s="42" t="str">
        <v>Rainbow High Fashion Doll- Orchid Series 3</v>
      </c>
      <c r="K4221" s="42" t="str">
        <v>Dolls &amp; Accessories</v>
      </c>
      <c r="L4221" s="42" t="str">
        <v>Fashion Doll</v>
      </c>
      <c r="M4221" s="42" t="str">
        <v>Rainbow High</v>
      </c>
      <c r="N4221" s="42">
        <v>1</v>
      </c>
      <c r="O4221" s="43">
        <v>699.5</v>
      </c>
      <c r="P4221" s="43"/>
      <c r="Q4221" s="44">
        <v>45026.872209224537</v>
      </c>
      <c r="R4221" s="45" t="s">
        <v>5020</v>
      </c>
    </row>
    <row r="4222" spans="1:18" x14ac:dyDescent="0.3">
      <c r="A4222" s="36">
        <v>4221</v>
      </c>
      <c r="B4222" s="37">
        <v>3870</v>
      </c>
      <c r="C4222" s="37">
        <v>5</v>
      </c>
      <c r="D4222" s="37" t="str" cm="1">
        <f t="array" ref="D4222:E4222">_xlfn.XLOOKUP(C4222,Table1[StoreID],Table1[[StoreName]:[Region]],0)</f>
        <v>StoreE</v>
      </c>
      <c r="E4222" s="37" t="str">
        <v>Delta</v>
      </c>
      <c r="F4222" s="37">
        <v>34</v>
      </c>
      <c r="G4222" s="37" t="str">
        <f>_xlfn.XLOOKUP(F4222,Reps!A:A,Reps!B:B,0)</f>
        <v>Nora</v>
      </c>
      <c r="H4222" s="37">
        <v>412</v>
      </c>
      <c r="I4222" s="37" t="str" cm="1">
        <f t="array" ref="I4222:M4222">_xlfn.XLOOKUP(H4222,Product!A:A,Product!B:F,0)</f>
        <v>YW-28-008</v>
      </c>
      <c r="J4222" s="37" t="str">
        <v>Pokémon Pop 8 Style</v>
      </c>
      <c r="K4222" s="37" t="str">
        <v>Action Figure</v>
      </c>
      <c r="L4222" s="37" t="str">
        <v>Figures</v>
      </c>
      <c r="M4222" s="37" t="str">
        <v>Pokémon</v>
      </c>
      <c r="N4222" s="37">
        <v>1</v>
      </c>
      <c r="O4222" s="38">
        <v>97.5</v>
      </c>
      <c r="P4222" s="38"/>
      <c r="Q4222" s="39">
        <v>45002.678417210649</v>
      </c>
      <c r="R4222" s="40" t="s">
        <v>5021</v>
      </c>
    </row>
    <row r="4223" spans="1:18" x14ac:dyDescent="0.3">
      <c r="A4223" s="41">
        <v>4222</v>
      </c>
      <c r="B4223" s="42">
        <v>3870</v>
      </c>
      <c r="C4223" s="42">
        <v>5</v>
      </c>
      <c r="D4223" s="37" t="str" cm="1">
        <f t="array" ref="D4223:E4223">_xlfn.XLOOKUP(C4223,Table1[StoreID],Table1[[StoreName]:[Region]],0)</f>
        <v>StoreE</v>
      </c>
      <c r="E4223" s="42" t="str">
        <v>Delta</v>
      </c>
      <c r="F4223" s="42">
        <v>34</v>
      </c>
      <c r="G4223" s="42" t="str">
        <f>_xlfn.XLOOKUP(F4223,Reps!A:A,Reps!B:B,0)</f>
        <v>Nora</v>
      </c>
      <c r="H4223" s="42">
        <v>7</v>
      </c>
      <c r="I4223" s="42" t="str" cm="1">
        <f t="array" ref="I4223:M4223">_xlfn.XLOOKUP(H4223,Product!A:A,Product!B:F,0)</f>
        <v>ZUR-9601-B</v>
      </c>
      <c r="J4223" s="42" t="str">
        <v>COCO Surprise Cones Classics-Bon-Bon PDQ (12 PCS)</v>
      </c>
      <c r="K4223" s="42" t="str">
        <v>Plush &amp; Soft Toys</v>
      </c>
      <c r="L4223" s="42" t="str">
        <v>Non Battery</v>
      </c>
      <c r="M4223" s="42" t="str">
        <v>COCO SURPRISE</v>
      </c>
      <c r="N4223" s="42">
        <v>1</v>
      </c>
      <c r="O4223" s="43">
        <v>149.5</v>
      </c>
      <c r="P4223" s="43"/>
      <c r="Q4223" s="44">
        <v>45002.678417557872</v>
      </c>
      <c r="R4223" s="45" t="s">
        <v>5021</v>
      </c>
    </row>
    <row r="4224" spans="1:18" x14ac:dyDescent="0.3">
      <c r="A4224" s="36">
        <v>4223</v>
      </c>
      <c r="B4224" s="37">
        <v>3870</v>
      </c>
      <c r="C4224" s="37">
        <v>5</v>
      </c>
      <c r="D4224" s="37" t="str" cm="1">
        <f t="array" ref="D4224:E4224">_xlfn.XLOOKUP(C4224,Table1[StoreID],Table1[[StoreName]:[Region]],0)</f>
        <v>StoreE</v>
      </c>
      <c r="E4224" s="37" t="str">
        <v>Delta</v>
      </c>
      <c r="F4224" s="37">
        <v>34</v>
      </c>
      <c r="G4224" s="37" t="str">
        <f>_xlfn.XLOOKUP(F4224,Reps!A:A,Reps!B:B,0)</f>
        <v>Nora</v>
      </c>
      <c r="H4224" s="37">
        <v>475</v>
      </c>
      <c r="I4224" s="37" t="str" cm="1">
        <f t="array" ref="I4224:M4224">_xlfn.XLOOKUP(H4224,Product!A:A,Product!B:F,0)</f>
        <v>YW-26-022</v>
      </c>
      <c r="J4224" s="37" t="str">
        <v>Pokémon Ball ( Stand 12 pcs )</v>
      </c>
      <c r="K4224" s="37" t="str">
        <v>Surprise</v>
      </c>
      <c r="L4224" s="37" t="str">
        <v>Ball</v>
      </c>
      <c r="M4224" s="37" t="str">
        <v>Pokémon</v>
      </c>
      <c r="N4224" s="37">
        <v>1</v>
      </c>
      <c r="O4224" s="38">
        <v>50</v>
      </c>
      <c r="P4224" s="38"/>
      <c r="Q4224" s="39">
        <v>45002.678417557872</v>
      </c>
      <c r="R4224" s="40" t="s">
        <v>5021</v>
      </c>
    </row>
    <row r="4225" spans="1:18" x14ac:dyDescent="0.3">
      <c r="A4225" s="41">
        <v>4224</v>
      </c>
      <c r="B4225" s="42">
        <v>3870</v>
      </c>
      <c r="C4225" s="42">
        <v>5</v>
      </c>
      <c r="D4225" s="37" t="str" cm="1">
        <f t="array" ref="D4225:E4225">_xlfn.XLOOKUP(C4225,Table1[StoreID],Table1[[StoreName]:[Region]],0)</f>
        <v>StoreE</v>
      </c>
      <c r="E4225" s="42" t="str">
        <v>Delta</v>
      </c>
      <c r="F4225" s="42">
        <v>34</v>
      </c>
      <c r="G4225" s="42" t="str">
        <f>_xlfn.XLOOKUP(F4225,Reps!A:A,Reps!B:B,0)</f>
        <v>Nora</v>
      </c>
      <c r="H4225" s="42">
        <v>475</v>
      </c>
      <c r="I4225" s="42" t="str" cm="1">
        <f t="array" ref="I4225:M4225">_xlfn.XLOOKUP(H4225,Product!A:A,Product!B:F,0)</f>
        <v>YW-26-022</v>
      </c>
      <c r="J4225" s="42" t="str">
        <v>Pokémon Ball ( Stand 12 pcs )</v>
      </c>
      <c r="K4225" s="42" t="str">
        <v>Surprise</v>
      </c>
      <c r="L4225" s="42" t="str">
        <v>Ball</v>
      </c>
      <c r="M4225" s="42" t="str">
        <v>Pokémon</v>
      </c>
      <c r="N4225" s="42">
        <v>1</v>
      </c>
      <c r="O4225" s="43">
        <v>50</v>
      </c>
      <c r="P4225" s="43"/>
      <c r="Q4225" s="44">
        <v>45002.678417557872</v>
      </c>
      <c r="R4225" s="45" t="s">
        <v>5021</v>
      </c>
    </row>
    <row r="4226" spans="1:18" x14ac:dyDescent="0.3">
      <c r="A4226" s="36">
        <v>4225</v>
      </c>
      <c r="B4226" s="37">
        <v>3870</v>
      </c>
      <c r="C4226" s="37">
        <v>5</v>
      </c>
      <c r="D4226" s="37" t="str" cm="1">
        <f t="array" ref="D4226:E4226">_xlfn.XLOOKUP(C4226,Table1[StoreID],Table1[[StoreName]:[Region]],0)</f>
        <v>StoreE</v>
      </c>
      <c r="E4226" s="37" t="str">
        <v>Delta</v>
      </c>
      <c r="F4226" s="37">
        <v>34</v>
      </c>
      <c r="G4226" s="37" t="str">
        <f>_xlfn.XLOOKUP(F4226,Reps!A:A,Reps!B:B,0)</f>
        <v>Nora</v>
      </c>
      <c r="H4226" s="37">
        <v>474</v>
      </c>
      <c r="I4226" s="37" t="str" cm="1">
        <f t="array" ref="I4226:M4226">_xlfn.XLOOKUP(H4226,Product!A:A,Product!B:F,0)</f>
        <v>YW-26-023</v>
      </c>
      <c r="J4226" s="37" t="str">
        <v>Pokémon Ball ( Stand 12 pcs )</v>
      </c>
      <c r="K4226" s="37" t="str">
        <v>Surprise</v>
      </c>
      <c r="L4226" s="37" t="str">
        <v>Ball</v>
      </c>
      <c r="M4226" s="37" t="str">
        <v>Pokémon</v>
      </c>
      <c r="N4226" s="37">
        <v>1</v>
      </c>
      <c r="O4226" s="38">
        <v>50</v>
      </c>
      <c r="P4226" s="38"/>
      <c r="Q4226" s="39">
        <v>45002.678417557872</v>
      </c>
      <c r="R4226" s="40" t="s">
        <v>5021</v>
      </c>
    </row>
    <row r="4227" spans="1:18" x14ac:dyDescent="0.3">
      <c r="A4227" s="41">
        <v>4226</v>
      </c>
      <c r="B4227" s="42">
        <v>3871</v>
      </c>
      <c r="C4227" s="42">
        <v>2</v>
      </c>
      <c r="D4227" s="37" t="str" cm="1">
        <f t="array" ref="D4227:E4227">_xlfn.XLOOKUP(C4227,Table1[StoreID],Table1[[StoreName]:[Region]],0)</f>
        <v>StoreB</v>
      </c>
      <c r="E4227" s="42" t="str">
        <v>Cairo</v>
      </c>
      <c r="F4227" s="42">
        <v>23</v>
      </c>
      <c r="G4227" s="42" t="str">
        <f>_xlfn.XLOOKUP(F4227,Reps!A:A,Reps!B:B,0)</f>
        <v>Essam</v>
      </c>
      <c r="H4227" s="42">
        <v>613</v>
      </c>
      <c r="I4227" s="42" t="str" cm="1">
        <f t="array" ref="I4227:M4227">_xlfn.XLOOKUP(H4227,Product!A:A,Product!B:F,0)</f>
        <v>XS-36518-A</v>
      </c>
      <c r="J4227" s="42" t="str">
        <v>Zuru X-Shot - Excel Skin Last Stand - Game Over</v>
      </c>
      <c r="K4227" s="42" t="str">
        <v>Guns</v>
      </c>
      <c r="L4227" s="42" t="str">
        <v>Gun</v>
      </c>
      <c r="M4227" s="42" t="str">
        <v>X-Shot</v>
      </c>
      <c r="N4227" s="42">
        <v>1</v>
      </c>
      <c r="O4227" s="43">
        <v>627.5</v>
      </c>
      <c r="P4227" s="43"/>
      <c r="Q4227" s="44">
        <v>45026.8788221875</v>
      </c>
      <c r="R4227" s="45" t="s">
        <v>5022</v>
      </c>
    </row>
    <row r="4228" spans="1:18" x14ac:dyDescent="0.3">
      <c r="A4228" s="36">
        <v>4227</v>
      </c>
      <c r="B4228" s="37">
        <v>3874</v>
      </c>
      <c r="C4228" s="37">
        <v>5</v>
      </c>
      <c r="D4228" s="37" t="str" cm="1">
        <f t="array" ref="D4228:E4228">_xlfn.XLOOKUP(C4228,Table1[StoreID],Table1[[StoreName]:[Region]],0)</f>
        <v>StoreE</v>
      </c>
      <c r="E4228" s="37" t="str">
        <v>Delta</v>
      </c>
      <c r="F4228" s="37">
        <v>2</v>
      </c>
      <c r="G4228" s="37" t="str">
        <f>_xlfn.XLOOKUP(F4228,Reps!A:A,Reps!B:B,0)</f>
        <v>Bassem</v>
      </c>
      <c r="H4228" s="37">
        <v>4078</v>
      </c>
      <c r="I4228" s="37" t="str" cm="1">
        <f t="array" ref="I4228:M4228">_xlfn.XLOOKUP(H4228,Product!A:A,Product!B:F,0)</f>
        <v>E91 BP6</v>
      </c>
      <c r="J4228" s="37" t="str">
        <v>Energizer Card 4+2  AA Promo</v>
      </c>
      <c r="K4228" s="37" t="str">
        <v>Add-ons</v>
      </c>
      <c r="L4228" s="37" t="str">
        <v>Battery</v>
      </c>
      <c r="M4228" s="37" t="str">
        <v>Energizer</v>
      </c>
      <c r="N4228" s="37">
        <v>1</v>
      </c>
      <c r="O4228" s="38">
        <v>49.5</v>
      </c>
      <c r="P4228" s="38"/>
      <c r="Q4228" s="39">
        <v>45002.724655752318</v>
      </c>
      <c r="R4228" s="40" t="s">
        <v>5023</v>
      </c>
    </row>
    <row r="4229" spans="1:18" x14ac:dyDescent="0.3">
      <c r="A4229" s="41">
        <v>4228</v>
      </c>
      <c r="B4229" s="42">
        <v>3877</v>
      </c>
      <c r="C4229" s="42">
        <v>5</v>
      </c>
      <c r="D4229" s="37" t="str" cm="1">
        <f t="array" ref="D4229:E4229">_xlfn.XLOOKUP(C4229,Table1[StoreID],Table1[[StoreName]:[Region]],0)</f>
        <v>StoreE</v>
      </c>
      <c r="E4229" s="42" t="str">
        <v>Delta</v>
      </c>
      <c r="F4229" s="42">
        <v>2</v>
      </c>
      <c r="G4229" s="42" t="str">
        <f>_xlfn.XLOOKUP(F4229,Reps!A:A,Reps!B:B,0)</f>
        <v>Bassem</v>
      </c>
      <c r="H4229" s="42">
        <v>4</v>
      </c>
      <c r="I4229" s="42" t="str" cm="1">
        <f t="array" ref="I4229:M4229">_xlfn.XLOOKUP(H4229,Product!A:A,Product!B:F,0)</f>
        <v>ZUR-9601-G</v>
      </c>
      <c r="J4229" s="42" t="str">
        <v>COCO Surprise Cones Classics-Fizzy PDQ (12 PCS)</v>
      </c>
      <c r="K4229" s="42" t="str">
        <v>Plush &amp; Soft Toys</v>
      </c>
      <c r="L4229" s="42" t="str">
        <v>Non Battery</v>
      </c>
      <c r="M4229" s="42" t="str">
        <v>COCO SURPRISE</v>
      </c>
      <c r="N4229" s="42">
        <v>1</v>
      </c>
      <c r="O4229" s="43">
        <v>149.5</v>
      </c>
      <c r="P4229" s="43"/>
      <c r="Q4229" s="44">
        <v>45002.743073807869</v>
      </c>
      <c r="R4229" s="45" t="s">
        <v>5024</v>
      </c>
    </row>
    <row r="4230" spans="1:18" x14ac:dyDescent="0.3">
      <c r="A4230" s="36">
        <v>4229</v>
      </c>
      <c r="B4230" s="37">
        <v>3880</v>
      </c>
      <c r="C4230" s="37">
        <v>1</v>
      </c>
      <c r="D4230" s="37" t="str" cm="1">
        <f t="array" ref="D4230:E4230">_xlfn.XLOOKUP(C4230,Table1[StoreID],Table1[[StoreName]:[Region]],0)</f>
        <v>StoreA</v>
      </c>
      <c r="E4230" s="37" t="str">
        <v>Cairo</v>
      </c>
      <c r="F4230" s="37">
        <v>5</v>
      </c>
      <c r="G4230" s="37" t="str">
        <f>_xlfn.XLOOKUP(F4230,Reps!A:A,Reps!B:B,0)</f>
        <v>Yara</v>
      </c>
      <c r="H4230" s="37">
        <v>601</v>
      </c>
      <c r="I4230" s="37" t="str" cm="1">
        <f t="array" ref="I4230:M4230">_xlfn.XLOOKUP(H4230,Product!A:A,Product!B:F,0)</f>
        <v>XS-4861</v>
      </c>
      <c r="J4230" s="37" t="str">
        <v>X-Shot Dino Attack-Eliminator(2Medium Egg,4Small Egg,24Darts)</v>
      </c>
      <c r="K4230" s="37" t="str">
        <v>Guns</v>
      </c>
      <c r="L4230" s="37" t="str">
        <v>Gun</v>
      </c>
      <c r="M4230" s="37" t="str">
        <v>X-Shot</v>
      </c>
      <c r="N4230" s="37">
        <v>1</v>
      </c>
      <c r="O4230" s="38">
        <v>349.5</v>
      </c>
      <c r="P4230" s="38"/>
      <c r="Q4230" s="39">
        <v>45002.867491585646</v>
      </c>
      <c r="R4230" s="40" t="s">
        <v>5025</v>
      </c>
    </row>
    <row r="4231" spans="1:18" x14ac:dyDescent="0.3">
      <c r="A4231" s="41">
        <v>4230</v>
      </c>
      <c r="B4231" s="42">
        <v>3880</v>
      </c>
      <c r="C4231" s="42">
        <v>1</v>
      </c>
      <c r="D4231" s="37" t="str" cm="1">
        <f t="array" ref="D4231:E4231">_xlfn.XLOOKUP(C4231,Table1[StoreID],Table1[[StoreName]:[Region]],0)</f>
        <v>StoreA</v>
      </c>
      <c r="E4231" s="42" t="str">
        <v>Cairo</v>
      </c>
      <c r="F4231" s="42">
        <v>5</v>
      </c>
      <c r="G4231" s="42" t="str">
        <f>_xlfn.XLOOKUP(F4231,Reps!A:A,Reps!B:B,0)</f>
        <v>Yara</v>
      </c>
      <c r="H4231" s="42">
        <v>645</v>
      </c>
      <c r="I4231" s="42" t="str" cm="1">
        <f t="array" ref="I4231:M4231">_xlfn.XLOOKUP(H4231,Product!A:A,Product!B:F,0)</f>
        <v>XS-3618</v>
      </c>
      <c r="J4231" s="42" t="str">
        <v>X-Shot Excel 36 Pack Darts Refill</v>
      </c>
      <c r="K4231" s="42" t="str">
        <v>Guns</v>
      </c>
      <c r="L4231" s="42" t="str">
        <v>Bullet</v>
      </c>
      <c r="M4231" s="42" t="str">
        <v>X-Shot</v>
      </c>
      <c r="N4231" s="42">
        <v>1</v>
      </c>
      <c r="O4231" s="43">
        <v>97.5</v>
      </c>
      <c r="P4231" s="43"/>
      <c r="Q4231" s="44">
        <v>45002.867491631943</v>
      </c>
      <c r="R4231" s="45" t="s">
        <v>5025</v>
      </c>
    </row>
    <row r="4232" spans="1:18" x14ac:dyDescent="0.3">
      <c r="A4232" s="36">
        <v>4231</v>
      </c>
      <c r="B4232" s="37">
        <v>3882</v>
      </c>
      <c r="C4232" s="37">
        <v>1</v>
      </c>
      <c r="D4232" s="37" t="str" cm="1">
        <f t="array" ref="D4232:E4232">_xlfn.XLOOKUP(C4232,Table1[StoreID],Table1[[StoreName]:[Region]],0)</f>
        <v>StoreA</v>
      </c>
      <c r="E4232" s="37" t="str">
        <v>Cairo</v>
      </c>
      <c r="F4232" s="37">
        <v>11</v>
      </c>
      <c r="G4232" s="37" t="str">
        <f>_xlfn.XLOOKUP(F4232,Reps!A:A,Reps!B:B,0)</f>
        <v>Ola</v>
      </c>
      <c r="H4232" s="37">
        <v>462</v>
      </c>
      <c r="I4232" s="37" t="str" cm="1">
        <f t="array" ref="I4232:M4232">_xlfn.XLOOKUP(H4232,Product!A:A,Product!B:F,0)</f>
        <v>YW-26-036</v>
      </c>
      <c r="J4232" s="37" t="str">
        <v>Pokémon Boosters ( Stand 36 Pcs )</v>
      </c>
      <c r="K4232" s="37" t="str">
        <v>Games</v>
      </c>
      <c r="L4232" s="37" t="str">
        <v>Card Game</v>
      </c>
      <c r="M4232" s="37" t="str">
        <v>Pokémon</v>
      </c>
      <c r="N4232" s="37">
        <v>2</v>
      </c>
      <c r="O4232" s="38">
        <v>20</v>
      </c>
      <c r="P4232" s="38"/>
      <c r="Q4232" s="39">
        <v>45002.870931562502</v>
      </c>
      <c r="R4232" s="40" t="s">
        <v>5026</v>
      </c>
    </row>
    <row r="4233" spans="1:18" x14ac:dyDescent="0.3">
      <c r="A4233" s="41">
        <v>4232</v>
      </c>
      <c r="B4233" s="42">
        <v>3882</v>
      </c>
      <c r="C4233" s="42">
        <v>2</v>
      </c>
      <c r="D4233" s="37" t="str" cm="1">
        <f t="array" ref="D4233:E4233">_xlfn.XLOOKUP(C4233,Table1[StoreID],Table1[[StoreName]:[Region]],0)</f>
        <v>StoreB</v>
      </c>
      <c r="E4233" s="42" t="str">
        <v>Cairo</v>
      </c>
      <c r="F4233" s="42">
        <v>16</v>
      </c>
      <c r="G4233" s="42" t="str">
        <f>_xlfn.XLOOKUP(F4233,Reps!A:A,Reps!B:B,0)</f>
        <v>Faten</v>
      </c>
      <c r="H4233" s="42">
        <v>392</v>
      </c>
      <c r="I4233" s="42" t="str" cm="1">
        <f t="array" ref="I4233:M4233">_xlfn.XLOOKUP(H4233,Product!A:A,Product!B:F,0)</f>
        <v>YW-28-030</v>
      </c>
      <c r="J4233" s="42" t="str">
        <v>Pokémon Album 3D 4PCS in the page</v>
      </c>
      <c r="K4233" s="42" t="str">
        <v>Games</v>
      </c>
      <c r="L4233" s="42" t="str">
        <v>Card Game</v>
      </c>
      <c r="M4233" s="42" t="str">
        <v>Pokémon</v>
      </c>
      <c r="N4233" s="42">
        <v>2</v>
      </c>
      <c r="O4233" s="43">
        <v>150</v>
      </c>
      <c r="P4233" s="43"/>
      <c r="Q4233" s="44">
        <v>45027.611008564818</v>
      </c>
      <c r="R4233" s="45" t="s">
        <v>5027</v>
      </c>
    </row>
    <row r="4234" spans="1:18" x14ac:dyDescent="0.3">
      <c r="A4234" s="36">
        <v>4233</v>
      </c>
      <c r="B4234" s="37">
        <v>3882</v>
      </c>
      <c r="C4234" s="37">
        <v>2</v>
      </c>
      <c r="D4234" s="37" t="str" cm="1">
        <f t="array" ref="D4234:E4234">_xlfn.XLOOKUP(C4234,Table1[StoreID],Table1[[StoreName]:[Region]],0)</f>
        <v>StoreB</v>
      </c>
      <c r="E4234" s="37" t="str">
        <v>Cairo</v>
      </c>
      <c r="F4234" s="37">
        <v>16</v>
      </c>
      <c r="G4234" s="37" t="str">
        <f>_xlfn.XLOOKUP(F4234,Reps!A:A,Reps!B:B,0)</f>
        <v>Faten</v>
      </c>
      <c r="H4234" s="37">
        <v>462</v>
      </c>
      <c r="I4234" s="37" t="str" cm="1">
        <f t="array" ref="I4234:M4234">_xlfn.XLOOKUP(H4234,Product!A:A,Product!B:F,0)</f>
        <v>YW-26-036</v>
      </c>
      <c r="J4234" s="37" t="str">
        <v>Pokémon Boosters ( Stand 36 Pcs )</v>
      </c>
      <c r="K4234" s="37" t="str">
        <v>Games</v>
      </c>
      <c r="L4234" s="37" t="str">
        <v>Card Game</v>
      </c>
      <c r="M4234" s="37" t="str">
        <v>Pokémon</v>
      </c>
      <c r="N4234" s="37">
        <v>4</v>
      </c>
      <c r="O4234" s="38">
        <v>40</v>
      </c>
      <c r="P4234" s="38"/>
      <c r="Q4234" s="39">
        <v>45027.611008564818</v>
      </c>
      <c r="R4234" s="40" t="s">
        <v>5027</v>
      </c>
    </row>
    <row r="4235" spans="1:18" x14ac:dyDescent="0.3">
      <c r="A4235" s="41">
        <v>4234</v>
      </c>
      <c r="B4235" s="42">
        <v>3883</v>
      </c>
      <c r="C4235" s="42">
        <v>2</v>
      </c>
      <c r="D4235" s="37" t="str" cm="1">
        <f t="array" ref="D4235:E4235">_xlfn.XLOOKUP(C4235,Table1[StoreID],Table1[[StoreName]:[Region]],0)</f>
        <v>StoreB</v>
      </c>
      <c r="E4235" s="42" t="str">
        <v>Cairo</v>
      </c>
      <c r="F4235" s="42">
        <v>16</v>
      </c>
      <c r="G4235" s="42" t="str">
        <f>_xlfn.XLOOKUP(F4235,Reps!A:A,Reps!B:B,0)</f>
        <v>Faten</v>
      </c>
      <c r="H4235" s="42">
        <v>2833</v>
      </c>
      <c r="I4235" s="42" t="str" cm="1">
        <f t="array" ref="I4235:M4235">_xlfn.XLOOKUP(H4235,Product!A:A,Product!B:F,0)</f>
        <v>RSH-41277</v>
      </c>
      <c r="J4235" s="42" t="str">
        <v>Moose - Goo Jit Zu Galaxy Blast Hero - Tyro</v>
      </c>
      <c r="K4235" s="42" t="str">
        <v>Action Figure</v>
      </c>
      <c r="L4235" s="42" t="str">
        <v>Figures</v>
      </c>
      <c r="M4235" s="42" t="str">
        <v>Goo Jit Zu</v>
      </c>
      <c r="N4235" s="42">
        <v>1</v>
      </c>
      <c r="O4235" s="43">
        <v>300</v>
      </c>
      <c r="P4235" s="43"/>
      <c r="Q4235" s="44">
        <v>45027.629770023152</v>
      </c>
      <c r="R4235" s="45" t="s">
        <v>5028</v>
      </c>
    </row>
    <row r="4236" spans="1:18" x14ac:dyDescent="0.3">
      <c r="A4236" s="36">
        <v>4235</v>
      </c>
      <c r="B4236" s="37">
        <v>3883</v>
      </c>
      <c r="C4236" s="37">
        <v>2</v>
      </c>
      <c r="D4236" s="37" t="str" cm="1">
        <f t="array" ref="D4236:E4236">_xlfn.XLOOKUP(C4236,Table1[StoreID],Table1[[StoreName]:[Region]],0)</f>
        <v>StoreB</v>
      </c>
      <c r="E4236" s="37" t="str">
        <v>Cairo</v>
      </c>
      <c r="F4236" s="37">
        <v>16</v>
      </c>
      <c r="G4236" s="37" t="str">
        <f>_xlfn.XLOOKUP(F4236,Reps!A:A,Reps!B:B,0)</f>
        <v>Faten</v>
      </c>
      <c r="H4236" s="37">
        <v>470</v>
      </c>
      <c r="I4236" s="37" t="str" cm="1">
        <f t="array" ref="I4236:M4236">_xlfn.XLOOKUP(H4236,Product!A:A,Product!B:F,0)</f>
        <v>YW-26-027</v>
      </c>
      <c r="J4236" s="37" t="str">
        <v>Yoyo Pokémon ( Stand 24 pcs )</v>
      </c>
      <c r="K4236" s="37" t="str">
        <v>Games</v>
      </c>
      <c r="L4236" s="37" t="str">
        <v>Yoyo</v>
      </c>
      <c r="M4236" s="37" t="str">
        <v>Pokémon</v>
      </c>
      <c r="N4236" s="37">
        <v>1</v>
      </c>
      <c r="O4236" s="38">
        <v>20</v>
      </c>
      <c r="P4236" s="38"/>
      <c r="Q4236" s="39">
        <v>45027.629770057873</v>
      </c>
      <c r="R4236" s="40" t="s">
        <v>5028</v>
      </c>
    </row>
    <row r="4237" spans="1:18" x14ac:dyDescent="0.3">
      <c r="A4237" s="41">
        <v>4236</v>
      </c>
      <c r="B4237" s="42">
        <v>3884</v>
      </c>
      <c r="C4237" s="42">
        <v>2</v>
      </c>
      <c r="D4237" s="37" t="str" cm="1">
        <f t="array" ref="D4237:E4237">_xlfn.XLOOKUP(C4237,Table1[StoreID],Table1[[StoreName]:[Region]],0)</f>
        <v>StoreB</v>
      </c>
      <c r="E4237" s="42" t="str">
        <v>Cairo</v>
      </c>
      <c r="F4237" s="42">
        <v>16</v>
      </c>
      <c r="G4237" s="42" t="str">
        <f>_xlfn.XLOOKUP(F4237,Reps!A:A,Reps!B:B,0)</f>
        <v>Faten</v>
      </c>
      <c r="H4237" s="42">
        <v>4028</v>
      </c>
      <c r="I4237" s="42" t="str" cm="1">
        <f t="array" ref="I4237:M4237">_xlfn.XLOOKUP(H4237,Product!A:A,Product!B:F,0)</f>
        <v>FS0003570</v>
      </c>
      <c r="J4237" s="42" t="str">
        <v>Topps Match Attax 2022/2023 - Single Pack  Stand (36 pieces)</v>
      </c>
      <c r="K4237" s="42" t="str">
        <v>Games</v>
      </c>
      <c r="L4237" s="42" t="str">
        <v>Card Game</v>
      </c>
      <c r="M4237" s="42" t="str">
        <v>Match Attax</v>
      </c>
      <c r="N4237" s="42">
        <v>1</v>
      </c>
      <c r="O4237" s="43">
        <v>45</v>
      </c>
      <c r="P4237" s="43"/>
      <c r="Q4237" s="44">
        <v>45027.633854085645</v>
      </c>
      <c r="R4237" s="45" t="s">
        <v>5029</v>
      </c>
    </row>
    <row r="4238" spans="1:18" x14ac:dyDescent="0.3">
      <c r="A4238" s="36">
        <v>4237</v>
      </c>
      <c r="B4238" s="37">
        <v>3884</v>
      </c>
      <c r="C4238" s="37">
        <v>5</v>
      </c>
      <c r="D4238" s="37" t="str" cm="1">
        <f t="array" ref="D4238:E4238">_xlfn.XLOOKUP(C4238,Table1[StoreID],Table1[[StoreName]:[Region]],0)</f>
        <v>StoreE</v>
      </c>
      <c r="E4238" s="37" t="str">
        <v>Delta</v>
      </c>
      <c r="F4238" s="37">
        <v>2</v>
      </c>
      <c r="G4238" s="37" t="str">
        <f>_xlfn.XLOOKUP(F4238,Reps!A:A,Reps!B:B,0)</f>
        <v>Bassem</v>
      </c>
      <c r="H4238" s="37">
        <v>473</v>
      </c>
      <c r="I4238" s="37" t="str" cm="1">
        <f t="array" ref="I4238:M4238">_xlfn.XLOOKUP(H4238,Product!A:A,Product!B:F,0)</f>
        <v>YW-26-024</v>
      </c>
      <c r="J4238" s="37" t="str">
        <v>Pokémon Rubics ( Stand 6 pcs )</v>
      </c>
      <c r="K4238" s="37" t="str">
        <v>Fidget</v>
      </c>
      <c r="L4238" s="37" t="str">
        <v>Cubes</v>
      </c>
      <c r="M4238" s="37" t="str">
        <v>Pokémon</v>
      </c>
      <c r="N4238" s="37">
        <v>1</v>
      </c>
      <c r="O4238" s="38">
        <v>45</v>
      </c>
      <c r="P4238" s="38"/>
      <c r="Q4238" s="39">
        <v>45002.89091396991</v>
      </c>
      <c r="R4238" s="40" t="s">
        <v>5030</v>
      </c>
    </row>
    <row r="4239" spans="1:18" x14ac:dyDescent="0.3">
      <c r="A4239" s="41">
        <v>4238</v>
      </c>
      <c r="B4239" s="42">
        <v>3886</v>
      </c>
      <c r="C4239" s="42">
        <v>1</v>
      </c>
      <c r="D4239" s="37" t="str" cm="1">
        <f t="array" ref="D4239:E4239">_xlfn.XLOOKUP(C4239,Table1[StoreID],Table1[[StoreName]:[Region]],0)</f>
        <v>StoreA</v>
      </c>
      <c r="E4239" s="42" t="str">
        <v>Cairo</v>
      </c>
      <c r="F4239" s="42">
        <v>11</v>
      </c>
      <c r="G4239" s="42" t="str">
        <f>_xlfn.XLOOKUP(F4239,Reps!A:A,Reps!B:B,0)</f>
        <v>Ola</v>
      </c>
      <c r="H4239" s="42">
        <v>388</v>
      </c>
      <c r="I4239" s="42" t="str" cm="1">
        <f t="array" ref="I4239:M4239">_xlfn.XLOOKUP(H4239,Product!A:A,Product!B:F,0)</f>
        <v>YW-28-034</v>
      </c>
      <c r="J4239" s="42" t="str">
        <v>Pokémon Album Black* Gold 9PCS in the page</v>
      </c>
      <c r="K4239" s="42" t="str">
        <v>Games</v>
      </c>
      <c r="L4239" s="42" t="str">
        <v>Card Game</v>
      </c>
      <c r="M4239" s="42" t="str">
        <v>Pokémon</v>
      </c>
      <c r="N4239" s="42">
        <v>1</v>
      </c>
      <c r="O4239" s="43">
        <v>150</v>
      </c>
      <c r="P4239" s="43"/>
      <c r="Q4239" s="44">
        <v>45002.88355003472</v>
      </c>
      <c r="R4239" s="45" t="s">
        <v>5031</v>
      </c>
    </row>
    <row r="4240" spans="1:18" x14ac:dyDescent="0.3">
      <c r="A4240" s="36">
        <v>4239</v>
      </c>
      <c r="B4240" s="37">
        <v>3886</v>
      </c>
      <c r="C4240" s="37">
        <v>1</v>
      </c>
      <c r="D4240" s="37" t="str" cm="1">
        <f t="array" ref="D4240:E4240">_xlfn.XLOOKUP(C4240,Table1[StoreID],Table1[[StoreName]:[Region]],0)</f>
        <v>StoreA</v>
      </c>
      <c r="E4240" s="37" t="str">
        <v>Cairo</v>
      </c>
      <c r="F4240" s="37">
        <v>11</v>
      </c>
      <c r="G4240" s="37" t="str">
        <f>_xlfn.XLOOKUP(F4240,Reps!A:A,Reps!B:B,0)</f>
        <v>Ola</v>
      </c>
      <c r="H4240" s="37">
        <v>390</v>
      </c>
      <c r="I4240" s="37" t="str" cm="1">
        <f t="array" ref="I4240:M4240">_xlfn.XLOOKUP(H4240,Product!A:A,Product!B:F,0)</f>
        <v>YW-28-032</v>
      </c>
      <c r="J4240" s="37" t="str">
        <v>Pokémon Album 3D 9PCS in the page</v>
      </c>
      <c r="K4240" s="37" t="str">
        <v>Games</v>
      </c>
      <c r="L4240" s="37" t="str">
        <v>Card Game</v>
      </c>
      <c r="M4240" s="37" t="str">
        <v>Pokémon</v>
      </c>
      <c r="N4240" s="37">
        <v>1</v>
      </c>
      <c r="O4240" s="38">
        <v>137.5</v>
      </c>
      <c r="P4240" s="38"/>
      <c r="Q4240" s="39">
        <v>45002.883550081016</v>
      </c>
      <c r="R4240" s="40" t="s">
        <v>5031</v>
      </c>
    </row>
    <row r="4241" spans="1:18" x14ac:dyDescent="0.3">
      <c r="A4241" s="41">
        <v>4240</v>
      </c>
      <c r="B4241" s="42">
        <v>3886</v>
      </c>
      <c r="C4241" s="42">
        <v>1</v>
      </c>
      <c r="D4241" s="37" t="str" cm="1">
        <f t="array" ref="D4241:E4241">_xlfn.XLOOKUP(C4241,Table1[StoreID],Table1[[StoreName]:[Region]],0)</f>
        <v>StoreA</v>
      </c>
      <c r="E4241" s="42" t="str">
        <v>Cairo</v>
      </c>
      <c r="F4241" s="42">
        <v>11</v>
      </c>
      <c r="G4241" s="42" t="str">
        <f>_xlfn.XLOOKUP(F4241,Reps!A:A,Reps!B:B,0)</f>
        <v>Ola</v>
      </c>
      <c r="H4241" s="42">
        <v>475</v>
      </c>
      <c r="I4241" s="42" t="str" cm="1">
        <f t="array" ref="I4241:M4241">_xlfn.XLOOKUP(H4241,Product!A:A,Product!B:F,0)</f>
        <v>YW-26-022</v>
      </c>
      <c r="J4241" s="42" t="str">
        <v>Pokémon Ball ( Stand 12 pcs )</v>
      </c>
      <c r="K4241" s="42" t="str">
        <v>Surprise</v>
      </c>
      <c r="L4241" s="42" t="str">
        <v>Ball</v>
      </c>
      <c r="M4241" s="42" t="str">
        <v>Pokémon</v>
      </c>
      <c r="N4241" s="42">
        <v>1</v>
      </c>
      <c r="O4241" s="43">
        <v>50</v>
      </c>
      <c r="P4241" s="43"/>
      <c r="Q4241" s="44">
        <v>45002.883550115737</v>
      </c>
      <c r="R4241" s="45" t="s">
        <v>5031</v>
      </c>
    </row>
    <row r="4242" spans="1:18" x14ac:dyDescent="0.3">
      <c r="A4242" s="36">
        <v>4241</v>
      </c>
      <c r="B4242" s="37">
        <v>3886</v>
      </c>
      <c r="C4242" s="37">
        <v>1</v>
      </c>
      <c r="D4242" s="37" t="str" cm="1">
        <f t="array" ref="D4242:E4242">_xlfn.XLOOKUP(C4242,Table1[StoreID],Table1[[StoreName]:[Region]],0)</f>
        <v>StoreA</v>
      </c>
      <c r="E4242" s="37" t="str">
        <v>Cairo</v>
      </c>
      <c r="F4242" s="37">
        <v>11</v>
      </c>
      <c r="G4242" s="37" t="str">
        <f>_xlfn.XLOOKUP(F4242,Reps!A:A,Reps!B:B,0)</f>
        <v>Ola</v>
      </c>
      <c r="H4242" s="37">
        <v>474</v>
      </c>
      <c r="I4242" s="37" t="str" cm="1">
        <f t="array" ref="I4242:M4242">_xlfn.XLOOKUP(H4242,Product!A:A,Product!B:F,0)</f>
        <v>YW-26-023</v>
      </c>
      <c r="J4242" s="37" t="str">
        <v>Pokémon Ball ( Stand 12 pcs )</v>
      </c>
      <c r="K4242" s="37" t="str">
        <v>Surprise</v>
      </c>
      <c r="L4242" s="37" t="str">
        <v>Ball</v>
      </c>
      <c r="M4242" s="37" t="str">
        <v>Pokémon</v>
      </c>
      <c r="N4242" s="37">
        <v>1</v>
      </c>
      <c r="O4242" s="38">
        <v>50</v>
      </c>
      <c r="P4242" s="38"/>
      <c r="Q4242" s="39">
        <v>45002.883550150465</v>
      </c>
      <c r="R4242" s="40" t="s">
        <v>5031</v>
      </c>
    </row>
    <row r="4243" spans="1:18" x14ac:dyDescent="0.3">
      <c r="A4243" s="41">
        <v>4242</v>
      </c>
      <c r="B4243" s="42">
        <v>3886</v>
      </c>
      <c r="C4243" s="42">
        <v>1</v>
      </c>
      <c r="D4243" s="37" t="str" cm="1">
        <f t="array" ref="D4243:E4243">_xlfn.XLOOKUP(C4243,Table1[StoreID],Table1[[StoreName]:[Region]],0)</f>
        <v>StoreA</v>
      </c>
      <c r="E4243" s="42" t="str">
        <v>Cairo</v>
      </c>
      <c r="F4243" s="42">
        <v>11</v>
      </c>
      <c r="G4243" s="42" t="str">
        <f>_xlfn.XLOOKUP(F4243,Reps!A:A,Reps!B:B,0)</f>
        <v>Ola</v>
      </c>
      <c r="H4243" s="42">
        <v>385</v>
      </c>
      <c r="I4243" s="42" t="str" cm="1">
        <f t="array" ref="I4243:M4243">_xlfn.XLOOKUP(H4243,Product!A:A,Product!B:F,0)</f>
        <v>YW-28-037</v>
      </c>
      <c r="J4243" s="42" t="str">
        <v>Pokémon Tin Box 4 Asst</v>
      </c>
      <c r="K4243" s="42" t="str">
        <v>Games</v>
      </c>
      <c r="L4243" s="42" t="str">
        <v>Card Game</v>
      </c>
      <c r="M4243" s="42" t="str">
        <v>Pokémon</v>
      </c>
      <c r="N4243" s="42">
        <v>1</v>
      </c>
      <c r="O4243" s="43">
        <v>197.5</v>
      </c>
      <c r="P4243" s="43"/>
      <c r="Q4243" s="44">
        <v>45002.883550196762</v>
      </c>
      <c r="R4243" s="45" t="s">
        <v>5031</v>
      </c>
    </row>
    <row r="4244" spans="1:18" x14ac:dyDescent="0.3">
      <c r="A4244" s="36">
        <v>4243</v>
      </c>
      <c r="B4244" s="37">
        <v>3886</v>
      </c>
      <c r="C4244" s="37">
        <v>1</v>
      </c>
      <c r="D4244" s="37" t="str" cm="1">
        <f t="array" ref="D4244:E4244">_xlfn.XLOOKUP(C4244,Table1[StoreID],Table1[[StoreName]:[Region]],0)</f>
        <v>StoreA</v>
      </c>
      <c r="E4244" s="37" t="str">
        <v>Cairo</v>
      </c>
      <c r="F4244" s="37">
        <v>11</v>
      </c>
      <c r="G4244" s="37" t="str">
        <f>_xlfn.XLOOKUP(F4244,Reps!A:A,Reps!B:B,0)</f>
        <v>Ola</v>
      </c>
      <c r="H4244" s="37">
        <v>385</v>
      </c>
      <c r="I4244" s="37" t="str" cm="1">
        <f t="array" ref="I4244:M4244">_xlfn.XLOOKUP(H4244,Product!A:A,Product!B:F,0)</f>
        <v>YW-28-037</v>
      </c>
      <c r="J4244" s="37" t="str">
        <v>Pokémon Tin Box 4 Asst</v>
      </c>
      <c r="K4244" s="37" t="str">
        <v>Games</v>
      </c>
      <c r="L4244" s="37" t="str">
        <v>Card Game</v>
      </c>
      <c r="M4244" s="37" t="str">
        <v>Pokémon</v>
      </c>
      <c r="N4244" s="37">
        <v>1</v>
      </c>
      <c r="O4244" s="38">
        <v>197.5</v>
      </c>
      <c r="P4244" s="38"/>
      <c r="Q4244" s="39">
        <v>45002.883550196762</v>
      </c>
      <c r="R4244" s="40" t="s">
        <v>5031</v>
      </c>
    </row>
    <row r="4245" spans="1:18" x14ac:dyDescent="0.3">
      <c r="A4245" s="41">
        <v>4244</v>
      </c>
      <c r="B4245" s="42">
        <v>3886</v>
      </c>
      <c r="C4245" s="42">
        <v>1</v>
      </c>
      <c r="D4245" s="37" t="str" cm="1">
        <f t="array" ref="D4245:E4245">_xlfn.XLOOKUP(C4245,Table1[StoreID],Table1[[StoreName]:[Region]],0)</f>
        <v>StoreA</v>
      </c>
      <c r="E4245" s="42" t="str">
        <v>Cairo</v>
      </c>
      <c r="F4245" s="42">
        <v>11</v>
      </c>
      <c r="G4245" s="42" t="str">
        <f>_xlfn.XLOOKUP(F4245,Reps!A:A,Reps!B:B,0)</f>
        <v>Ola</v>
      </c>
      <c r="H4245" s="42">
        <v>463</v>
      </c>
      <c r="I4245" s="42" t="str" cm="1">
        <f t="array" ref="I4245:M4245">_xlfn.XLOOKUP(H4245,Product!A:A,Product!B:F,0)</f>
        <v>YW-26-035</v>
      </c>
      <c r="J4245" s="42" t="str">
        <v>Pokémon Card ( Stand 8 pcs )</v>
      </c>
      <c r="K4245" s="42" t="str">
        <v>Games</v>
      </c>
      <c r="L4245" s="42" t="str">
        <v>Card Game</v>
      </c>
      <c r="M4245" s="42" t="str">
        <v>Pokémon</v>
      </c>
      <c r="N4245" s="42">
        <v>1</v>
      </c>
      <c r="O4245" s="43">
        <v>75</v>
      </c>
      <c r="P4245" s="43"/>
      <c r="Q4245" s="44">
        <v>45002.883550231483</v>
      </c>
      <c r="R4245" s="45" t="s">
        <v>5031</v>
      </c>
    </row>
    <row r="4246" spans="1:18" x14ac:dyDescent="0.3">
      <c r="A4246" s="36">
        <v>4245</v>
      </c>
      <c r="B4246" s="37">
        <v>3886</v>
      </c>
      <c r="C4246" s="37">
        <v>1</v>
      </c>
      <c r="D4246" s="37" t="str" cm="1">
        <f t="array" ref="D4246:E4246">_xlfn.XLOOKUP(C4246,Table1[StoreID],Table1[[StoreName]:[Region]],0)</f>
        <v>StoreA</v>
      </c>
      <c r="E4246" s="37" t="str">
        <v>Cairo</v>
      </c>
      <c r="F4246" s="37">
        <v>11</v>
      </c>
      <c r="G4246" s="37" t="str">
        <f>_xlfn.XLOOKUP(F4246,Reps!A:A,Reps!B:B,0)</f>
        <v>Ola</v>
      </c>
      <c r="H4246" s="37">
        <v>463</v>
      </c>
      <c r="I4246" s="37" t="str" cm="1">
        <f t="array" ref="I4246:M4246">_xlfn.XLOOKUP(H4246,Product!A:A,Product!B:F,0)</f>
        <v>YW-26-035</v>
      </c>
      <c r="J4246" s="37" t="str">
        <v>Pokémon Card ( Stand 8 pcs )</v>
      </c>
      <c r="K4246" s="37" t="str">
        <v>Games</v>
      </c>
      <c r="L4246" s="37" t="str">
        <v>Card Game</v>
      </c>
      <c r="M4246" s="37" t="str">
        <v>Pokémon</v>
      </c>
      <c r="N4246" s="37">
        <v>1</v>
      </c>
      <c r="O4246" s="38">
        <v>75</v>
      </c>
      <c r="P4246" s="38"/>
      <c r="Q4246" s="39">
        <v>45002.883550266204</v>
      </c>
      <c r="R4246" s="40" t="s">
        <v>5031</v>
      </c>
    </row>
    <row r="4247" spans="1:18" x14ac:dyDescent="0.3">
      <c r="A4247" s="41">
        <v>4246</v>
      </c>
      <c r="B4247" s="42">
        <v>3886</v>
      </c>
      <c r="C4247" s="42">
        <v>1</v>
      </c>
      <c r="D4247" s="37" t="str" cm="1">
        <f t="array" ref="D4247:E4247">_xlfn.XLOOKUP(C4247,Table1[StoreID],Table1[[StoreName]:[Region]],0)</f>
        <v>StoreA</v>
      </c>
      <c r="E4247" s="42" t="str">
        <v>Cairo</v>
      </c>
      <c r="F4247" s="42">
        <v>11</v>
      </c>
      <c r="G4247" s="42" t="str">
        <f>_xlfn.XLOOKUP(F4247,Reps!A:A,Reps!B:B,0)</f>
        <v>Ola</v>
      </c>
      <c r="H4247" s="42">
        <v>462</v>
      </c>
      <c r="I4247" s="42" t="str" cm="1">
        <f t="array" ref="I4247:M4247">_xlfn.XLOOKUP(H4247,Product!A:A,Product!B:F,0)</f>
        <v>YW-26-036</v>
      </c>
      <c r="J4247" s="42" t="str">
        <v>Pokémon Boosters ( Stand 36 Pcs )</v>
      </c>
      <c r="K4247" s="42" t="str">
        <v>Games</v>
      </c>
      <c r="L4247" s="42" t="str">
        <v>Card Game</v>
      </c>
      <c r="M4247" s="42" t="str">
        <v>Pokémon</v>
      </c>
      <c r="N4247" s="42">
        <v>3</v>
      </c>
      <c r="O4247" s="43">
        <v>30</v>
      </c>
      <c r="P4247" s="43"/>
      <c r="Q4247" s="44">
        <v>45002.883550312501</v>
      </c>
      <c r="R4247" s="45" t="s">
        <v>5031</v>
      </c>
    </row>
    <row r="4248" spans="1:18" x14ac:dyDescent="0.3">
      <c r="A4248" s="36">
        <v>4247</v>
      </c>
      <c r="B4248" s="37">
        <v>3886</v>
      </c>
      <c r="C4248" s="37">
        <v>5</v>
      </c>
      <c r="D4248" s="37" t="str" cm="1">
        <f t="array" ref="D4248:E4248">_xlfn.XLOOKUP(C4248,Table1[StoreID],Table1[[StoreName]:[Region]],0)</f>
        <v>StoreE</v>
      </c>
      <c r="E4248" s="37" t="str">
        <v>Delta</v>
      </c>
      <c r="F4248" s="37">
        <v>34</v>
      </c>
      <c r="G4248" s="37" t="str">
        <f>_xlfn.XLOOKUP(F4248,Reps!A:A,Reps!B:B,0)</f>
        <v>Nora</v>
      </c>
      <c r="H4248" s="37">
        <v>470</v>
      </c>
      <c r="I4248" s="37" t="str" cm="1">
        <f t="array" ref="I4248:M4248">_xlfn.XLOOKUP(H4248,Product!A:A,Product!B:F,0)</f>
        <v>YW-26-027</v>
      </c>
      <c r="J4248" s="37" t="str">
        <v>Yoyo Pokémon ( Stand 24 pcs )</v>
      </c>
      <c r="K4248" s="37" t="str">
        <v>Games</v>
      </c>
      <c r="L4248" s="37" t="str">
        <v>Yoyo</v>
      </c>
      <c r="M4248" s="37" t="str">
        <v>Pokémon</v>
      </c>
      <c r="N4248" s="37">
        <v>1</v>
      </c>
      <c r="O4248" s="38">
        <v>20</v>
      </c>
      <c r="P4248" s="38"/>
      <c r="Q4248" s="39">
        <v>45003.484852627313</v>
      </c>
      <c r="R4248" s="40" t="s">
        <v>5032</v>
      </c>
    </row>
    <row r="4249" spans="1:18" x14ac:dyDescent="0.3">
      <c r="A4249" s="41">
        <v>4248</v>
      </c>
      <c r="B4249" s="42">
        <v>3887</v>
      </c>
      <c r="C4249" s="42">
        <v>1</v>
      </c>
      <c r="D4249" s="37" t="str" cm="1">
        <f t="array" ref="D4249:E4249">_xlfn.XLOOKUP(C4249,Table1[StoreID],Table1[[StoreName]:[Region]],0)</f>
        <v>StoreA</v>
      </c>
      <c r="E4249" s="42" t="str">
        <v>Cairo</v>
      </c>
      <c r="F4249" s="42">
        <v>11</v>
      </c>
      <c r="G4249" s="42" t="str">
        <f>_xlfn.XLOOKUP(F4249,Reps!A:A,Reps!B:B,0)</f>
        <v>Ola</v>
      </c>
      <c r="H4249" s="42">
        <v>3971</v>
      </c>
      <c r="I4249" s="42" t="str" cm="1">
        <f t="array" ref="I4249:M4249">_xlfn.XLOOKUP(H4249,Product!A:A,Product!B:F,0)</f>
        <v>HK-0151</v>
      </c>
      <c r="J4249" s="42" t="str">
        <v>Bingo Dough 3D assorted Box – Cookie Maker TOM&amp;JER</v>
      </c>
      <c r="K4249" s="42" t="str">
        <v>Clay</v>
      </c>
      <c r="L4249" s="42" t="str">
        <v>Dough</v>
      </c>
      <c r="M4249" s="42" t="str">
        <v>Bingo Dough</v>
      </c>
      <c r="N4249" s="42">
        <v>1</v>
      </c>
      <c r="O4249" s="43">
        <v>50</v>
      </c>
      <c r="P4249" s="43"/>
      <c r="Q4249" s="44">
        <v>45002.885191435184</v>
      </c>
      <c r="R4249" s="45" t="s">
        <v>5033</v>
      </c>
    </row>
    <row r="4250" spans="1:18" x14ac:dyDescent="0.3">
      <c r="A4250" s="36">
        <v>4249</v>
      </c>
      <c r="B4250" s="37">
        <v>3890</v>
      </c>
      <c r="C4250" s="37">
        <v>2</v>
      </c>
      <c r="D4250" s="37" t="str" cm="1">
        <f t="array" ref="D4250:E4250">_xlfn.XLOOKUP(C4250,Table1[StoreID],Table1[[StoreName]:[Region]],0)</f>
        <v>StoreB</v>
      </c>
      <c r="E4250" s="37" t="str">
        <v>Cairo</v>
      </c>
      <c r="F4250" s="37">
        <v>23</v>
      </c>
      <c r="G4250" s="37" t="str">
        <f>_xlfn.XLOOKUP(F4250,Reps!A:A,Reps!B:B,0)</f>
        <v>Essam</v>
      </c>
      <c r="H4250" s="37">
        <v>462</v>
      </c>
      <c r="I4250" s="37" t="str" cm="1">
        <f t="array" ref="I4250:M4250">_xlfn.XLOOKUP(H4250,Product!A:A,Product!B:F,0)</f>
        <v>YW-26-036</v>
      </c>
      <c r="J4250" s="37" t="str">
        <v>Pokémon Boosters ( Stand 36 Pcs )</v>
      </c>
      <c r="K4250" s="37" t="str">
        <v>Games</v>
      </c>
      <c r="L4250" s="37" t="str">
        <v>Card Game</v>
      </c>
      <c r="M4250" s="37" t="str">
        <v>Pokémon</v>
      </c>
      <c r="N4250" s="37">
        <v>1</v>
      </c>
      <c r="O4250" s="38">
        <v>10</v>
      </c>
      <c r="P4250" s="38"/>
      <c r="Q4250" s="39">
        <v>45027.913958067133</v>
      </c>
      <c r="R4250" s="40" t="s">
        <v>5034</v>
      </c>
    </row>
    <row r="4251" spans="1:18" x14ac:dyDescent="0.3">
      <c r="A4251" s="41">
        <v>4250</v>
      </c>
      <c r="B4251" s="42">
        <v>3893</v>
      </c>
      <c r="C4251" s="42">
        <v>1</v>
      </c>
      <c r="D4251" s="37" t="str" cm="1">
        <f t="array" ref="D4251:E4251">_xlfn.XLOOKUP(C4251,Table1[StoreID],Table1[[StoreName]:[Region]],0)</f>
        <v>StoreA</v>
      </c>
      <c r="E4251" s="42" t="str">
        <v>Cairo</v>
      </c>
      <c r="F4251" s="42">
        <v>5</v>
      </c>
      <c r="G4251" s="42" t="str">
        <f>_xlfn.XLOOKUP(F4251,Reps!A:A,Reps!B:B,0)</f>
        <v>Yara</v>
      </c>
      <c r="H4251" s="42">
        <v>608</v>
      </c>
      <c r="I4251" s="42" t="str" cm="1">
        <f t="array" ref="I4251:M4251">_xlfn.XLOOKUP(H4251,Product!A:A,Product!B:F,0)</f>
        <v>XS-36534</v>
      </c>
      <c r="J4251" s="42" t="str">
        <v>Zuru X-Shot - Excel Skin Flux 2 Pack</v>
      </c>
      <c r="K4251" s="42" t="str">
        <v>Guns</v>
      </c>
      <c r="L4251" s="42" t="str">
        <v>Gun</v>
      </c>
      <c r="M4251" s="42" t="str">
        <v>X-Shot</v>
      </c>
      <c r="N4251" s="42">
        <v>1</v>
      </c>
      <c r="O4251" s="43">
        <v>325</v>
      </c>
      <c r="P4251" s="43"/>
      <c r="Q4251" s="44">
        <v>45002.907348877314</v>
      </c>
      <c r="R4251" s="45" t="s">
        <v>5035</v>
      </c>
    </row>
    <row r="4252" spans="1:18" x14ac:dyDescent="0.3">
      <c r="A4252" s="36">
        <v>4251</v>
      </c>
      <c r="B4252" s="37">
        <v>3893</v>
      </c>
      <c r="C4252" s="37">
        <v>1</v>
      </c>
      <c r="D4252" s="37" t="str" cm="1">
        <f t="array" ref="D4252:E4252">_xlfn.XLOOKUP(C4252,Table1[StoreID],Table1[[StoreName]:[Region]],0)</f>
        <v>StoreA</v>
      </c>
      <c r="E4252" s="37" t="str">
        <v>Cairo</v>
      </c>
      <c r="F4252" s="37">
        <v>5</v>
      </c>
      <c r="G4252" s="37" t="str">
        <f>_xlfn.XLOOKUP(F4252,Reps!A:A,Reps!B:B,0)</f>
        <v>Yara</v>
      </c>
      <c r="H4252" s="37">
        <v>4028</v>
      </c>
      <c r="I4252" s="37" t="str" cm="1">
        <f t="array" ref="I4252:M4252">_xlfn.XLOOKUP(H4252,Product!A:A,Product!B:F,0)</f>
        <v>FS0003570</v>
      </c>
      <c r="J4252" s="37" t="str">
        <v>Topps Match Attax 2022/2023 - Single Pack  Stand (36 pieces)</v>
      </c>
      <c r="K4252" s="37" t="str">
        <v>Games</v>
      </c>
      <c r="L4252" s="37" t="str">
        <v>Card Game</v>
      </c>
      <c r="M4252" s="37" t="str">
        <v>Match Attax</v>
      </c>
      <c r="N4252" s="37">
        <v>1</v>
      </c>
      <c r="O4252" s="38">
        <v>45</v>
      </c>
      <c r="P4252" s="38"/>
      <c r="Q4252" s="39">
        <v>45002.907348923611</v>
      </c>
      <c r="R4252" s="40" t="s">
        <v>5035</v>
      </c>
    </row>
    <row r="4253" spans="1:18" x14ac:dyDescent="0.3">
      <c r="A4253" s="41">
        <v>4252</v>
      </c>
      <c r="B4253" s="42">
        <v>3893</v>
      </c>
      <c r="C4253" s="42">
        <v>2</v>
      </c>
      <c r="D4253" s="37" t="str" cm="1">
        <f t="array" ref="D4253:E4253">_xlfn.XLOOKUP(C4253,Table1[StoreID],Table1[[StoreName]:[Region]],0)</f>
        <v>StoreB</v>
      </c>
      <c r="E4253" s="42" t="str">
        <v>Cairo</v>
      </c>
      <c r="F4253" s="42">
        <v>25</v>
      </c>
      <c r="G4253" s="42" t="str">
        <f>_xlfn.XLOOKUP(F4253,Reps!A:A,Reps!B:B,0)</f>
        <v>Marwa</v>
      </c>
      <c r="H4253" s="42">
        <v>3971</v>
      </c>
      <c r="I4253" s="42" t="str" cm="1">
        <f t="array" ref="I4253:M4253">_xlfn.XLOOKUP(H4253,Product!A:A,Product!B:F,0)</f>
        <v>HK-0151</v>
      </c>
      <c r="J4253" s="42" t="str">
        <v>Bingo Dough 3D assorted Box – Cookie Maker TOM&amp;JER</v>
      </c>
      <c r="K4253" s="42" t="str">
        <v>Clay</v>
      </c>
      <c r="L4253" s="42" t="str">
        <v>Dough</v>
      </c>
      <c r="M4253" s="42" t="str">
        <v>Bingo Dough</v>
      </c>
      <c r="N4253" s="42">
        <v>1</v>
      </c>
      <c r="O4253" s="43">
        <v>50</v>
      </c>
      <c r="P4253" s="43"/>
      <c r="Q4253" s="44">
        <v>45027.920586111111</v>
      </c>
      <c r="R4253" s="45" t="s">
        <v>5036</v>
      </c>
    </row>
    <row r="4254" spans="1:18" x14ac:dyDescent="0.3">
      <c r="A4254" s="36">
        <v>4253</v>
      </c>
      <c r="B4254" s="37">
        <v>3894</v>
      </c>
      <c r="C4254" s="37">
        <v>5</v>
      </c>
      <c r="D4254" s="37" t="str" cm="1">
        <f t="array" ref="D4254:E4254">_xlfn.XLOOKUP(C4254,Table1[StoreID],Table1[[StoreName]:[Region]],0)</f>
        <v>StoreE</v>
      </c>
      <c r="E4254" s="37" t="str">
        <v>Delta</v>
      </c>
      <c r="F4254" s="37">
        <v>34</v>
      </c>
      <c r="G4254" s="37" t="str">
        <f>_xlfn.XLOOKUP(F4254,Reps!A:A,Reps!B:B,0)</f>
        <v>Nora</v>
      </c>
      <c r="H4254" s="37">
        <v>3373</v>
      </c>
      <c r="I4254" s="37" t="str" cm="1">
        <f t="array" ref="I4254:M4254">_xlfn.XLOOKUP(H4254,Product!A:A,Product!B:F,0)</f>
        <v>MGA-583769-2</v>
      </c>
      <c r="J4254" s="37" t="str">
        <v>L.O.L. Surprise HOS Furniture Playset with Doll S2 Asst in PDQ</v>
      </c>
      <c r="K4254" s="37" t="str">
        <v>Dolls &amp; Accessories</v>
      </c>
      <c r="L4254" s="37" t="str">
        <v>Doll House &amp; Play set</v>
      </c>
      <c r="M4254" s="37" t="str">
        <v>L.O.L. Surprise</v>
      </c>
      <c r="N4254" s="37">
        <v>1</v>
      </c>
      <c r="O4254" s="38">
        <v>347.5</v>
      </c>
      <c r="P4254" s="38"/>
      <c r="Q4254" s="39">
        <v>45003.603518634256</v>
      </c>
      <c r="R4254" s="40" t="s">
        <v>5037</v>
      </c>
    </row>
    <row r="4255" spans="1:18" x14ac:dyDescent="0.3">
      <c r="A4255" s="41">
        <v>4254</v>
      </c>
      <c r="B4255" s="42">
        <v>3896</v>
      </c>
      <c r="C4255" s="42">
        <v>2</v>
      </c>
      <c r="D4255" s="37" t="str" cm="1">
        <f t="array" ref="D4255:E4255">_xlfn.XLOOKUP(C4255,Table1[StoreID],Table1[[StoreName]:[Region]],0)</f>
        <v>StoreB</v>
      </c>
      <c r="E4255" s="42" t="str">
        <v>Cairo</v>
      </c>
      <c r="F4255" s="42">
        <v>26</v>
      </c>
      <c r="G4255" s="42" t="str">
        <f>_xlfn.XLOOKUP(F4255,Reps!A:A,Reps!B:B,0)</f>
        <v>Sara</v>
      </c>
      <c r="H4255" s="42">
        <v>645</v>
      </c>
      <c r="I4255" s="42" t="str" cm="1">
        <f t="array" ref="I4255:M4255">_xlfn.XLOOKUP(H4255,Product!A:A,Product!B:F,0)</f>
        <v>XS-3618</v>
      </c>
      <c r="J4255" s="42" t="str">
        <v>X-Shot Excel 36 Pack Darts Refill</v>
      </c>
      <c r="K4255" s="42" t="str">
        <v>Guns</v>
      </c>
      <c r="L4255" s="42" t="str">
        <v>Bullet</v>
      </c>
      <c r="M4255" s="42" t="str">
        <v>X-Shot</v>
      </c>
      <c r="N4255" s="42">
        <v>1</v>
      </c>
      <c r="O4255" s="43">
        <v>97.5</v>
      </c>
      <c r="P4255" s="43"/>
      <c r="Q4255" s="44">
        <v>45027.949654432872</v>
      </c>
      <c r="R4255" s="45" t="s">
        <v>5038</v>
      </c>
    </row>
    <row r="4256" spans="1:18" x14ac:dyDescent="0.3">
      <c r="A4256" s="36">
        <v>4255</v>
      </c>
      <c r="B4256" s="37">
        <v>3896</v>
      </c>
      <c r="C4256" s="37">
        <v>2</v>
      </c>
      <c r="D4256" s="37" t="str" cm="1">
        <f t="array" ref="D4256:E4256">_xlfn.XLOOKUP(C4256,Table1[StoreID],Table1[[StoreName]:[Region]],0)</f>
        <v>StoreB</v>
      </c>
      <c r="E4256" s="37" t="str">
        <v>Cairo</v>
      </c>
      <c r="F4256" s="37">
        <v>26</v>
      </c>
      <c r="G4256" s="37" t="str">
        <f>_xlfn.XLOOKUP(F4256,Reps!A:A,Reps!B:B,0)</f>
        <v>Sara</v>
      </c>
      <c r="H4256" s="37">
        <v>632</v>
      </c>
      <c r="I4256" s="37" t="str" cm="1">
        <f t="array" ref="I4256:M4256">_xlfn.XLOOKUP(H4256,Product!A:A,Product!B:F,0)</f>
        <v>XS-36436</v>
      </c>
      <c r="J4256" s="37" t="str">
        <v>X-SHOT -Excel-Xcess TK-12 16darts</v>
      </c>
      <c r="K4256" s="37" t="str">
        <v>Guns</v>
      </c>
      <c r="L4256" s="37" t="str">
        <v>Gun</v>
      </c>
      <c r="M4256" s="37" t="str">
        <v>X-Shot</v>
      </c>
      <c r="N4256" s="37">
        <v>2</v>
      </c>
      <c r="O4256" s="38">
        <v>650</v>
      </c>
      <c r="P4256" s="38"/>
      <c r="Q4256" s="39">
        <v>45027.949654432872</v>
      </c>
      <c r="R4256" s="40" t="s">
        <v>5038</v>
      </c>
    </row>
    <row r="4257" spans="1:18" x14ac:dyDescent="0.3">
      <c r="A4257" s="41">
        <v>4256</v>
      </c>
      <c r="B4257" s="42">
        <v>3897</v>
      </c>
      <c r="C4257" s="42">
        <v>1</v>
      </c>
      <c r="D4257" s="37" t="str" cm="1">
        <f t="array" ref="D4257:E4257">_xlfn.XLOOKUP(C4257,Table1[StoreID],Table1[[StoreName]:[Region]],0)</f>
        <v>StoreA</v>
      </c>
      <c r="E4257" s="42" t="str">
        <v>Cairo</v>
      </c>
      <c r="F4257" s="42">
        <v>2</v>
      </c>
      <c r="G4257" s="42" t="str">
        <f>_xlfn.XLOOKUP(F4257,Reps!A:A,Reps!B:B,0)</f>
        <v>Bassem</v>
      </c>
      <c r="H4257" s="42">
        <v>4078</v>
      </c>
      <c r="I4257" s="42" t="str" cm="1">
        <f t="array" ref="I4257:M4257">_xlfn.XLOOKUP(H4257,Product!A:A,Product!B:F,0)</f>
        <v>E91 BP6</v>
      </c>
      <c r="J4257" s="42" t="str">
        <v>Energizer Card 4+2  AA Promo</v>
      </c>
      <c r="K4257" s="42" t="str">
        <v>Add-ons</v>
      </c>
      <c r="L4257" s="42" t="str">
        <v>Battery</v>
      </c>
      <c r="M4257" s="42" t="str">
        <v>Energizer</v>
      </c>
      <c r="N4257" s="42">
        <v>1</v>
      </c>
      <c r="O4257" s="43">
        <v>49.5</v>
      </c>
      <c r="P4257" s="43"/>
      <c r="Q4257" s="44">
        <v>45002.917919178239</v>
      </c>
      <c r="R4257" s="45" t="s">
        <v>5039</v>
      </c>
    </row>
    <row r="4258" spans="1:18" x14ac:dyDescent="0.3">
      <c r="A4258" s="36">
        <v>4257</v>
      </c>
      <c r="B4258" s="37">
        <v>3897</v>
      </c>
      <c r="C4258" s="37">
        <v>1</v>
      </c>
      <c r="D4258" s="37" t="str" cm="1">
        <f t="array" ref="D4258:E4258">_xlfn.XLOOKUP(C4258,Table1[StoreID],Table1[[StoreName]:[Region]],0)</f>
        <v>StoreA</v>
      </c>
      <c r="E4258" s="37" t="str">
        <v>Cairo</v>
      </c>
      <c r="F4258" s="37">
        <v>2</v>
      </c>
      <c r="G4258" s="37" t="str">
        <f>_xlfn.XLOOKUP(F4258,Reps!A:A,Reps!B:B,0)</f>
        <v>Bassem</v>
      </c>
      <c r="H4258" s="37">
        <v>4078</v>
      </c>
      <c r="I4258" s="37" t="str" cm="1">
        <f t="array" ref="I4258:M4258">_xlfn.XLOOKUP(H4258,Product!A:A,Product!B:F,0)</f>
        <v>E91 BP6</v>
      </c>
      <c r="J4258" s="37" t="str">
        <v>Energizer Card 4+2  AA Promo</v>
      </c>
      <c r="K4258" s="37" t="str">
        <v>Add-ons</v>
      </c>
      <c r="L4258" s="37" t="str">
        <v>Battery</v>
      </c>
      <c r="M4258" s="37" t="str">
        <v>Energizer</v>
      </c>
      <c r="N4258" s="37">
        <v>1</v>
      </c>
      <c r="O4258" s="38">
        <v>49.5</v>
      </c>
      <c r="P4258" s="38"/>
      <c r="Q4258" s="39">
        <v>45002.917919247688</v>
      </c>
      <c r="R4258" s="40" t="s">
        <v>5039</v>
      </c>
    </row>
    <row r="4259" spans="1:18" x14ac:dyDescent="0.3">
      <c r="A4259" s="41">
        <v>4258</v>
      </c>
      <c r="B4259" s="42">
        <v>3897</v>
      </c>
      <c r="C4259" s="42">
        <v>2</v>
      </c>
      <c r="D4259" s="37" t="str" cm="1">
        <f t="array" ref="D4259:E4259">_xlfn.XLOOKUP(C4259,Table1[StoreID],Table1[[StoreName]:[Region]],0)</f>
        <v>StoreB</v>
      </c>
      <c r="E4259" s="42" t="str">
        <v>Cairo</v>
      </c>
      <c r="F4259" s="42">
        <v>23</v>
      </c>
      <c r="G4259" s="42" t="str">
        <f>_xlfn.XLOOKUP(F4259,Reps!A:A,Reps!B:B,0)</f>
        <v>Essam</v>
      </c>
      <c r="H4259" s="42">
        <v>18</v>
      </c>
      <c r="I4259" s="42" t="str" cm="1">
        <f t="array" ref="I4259:M4259">_xlfn.XLOOKUP(H4259,Product!A:A,Product!B:F,0)</f>
        <v>ZUR-11701-S1</v>
      </c>
      <c r="J4259" s="42" t="str">
        <v>Zuru Vlad &amp; Niki-Superhero Surprise Egg-Series 1</v>
      </c>
      <c r="K4259" s="42" t="str">
        <v>Surprise</v>
      </c>
      <c r="L4259" s="42" t="str">
        <v>Egg</v>
      </c>
      <c r="M4259" s="42" t="str">
        <v>Vlad &amp; Niki</v>
      </c>
      <c r="N4259" s="42">
        <v>1</v>
      </c>
      <c r="O4259" s="43">
        <v>725</v>
      </c>
      <c r="P4259" s="43"/>
      <c r="Q4259" s="44">
        <v>45027.954886956017</v>
      </c>
      <c r="R4259" s="45" t="s">
        <v>5040</v>
      </c>
    </row>
    <row r="4260" spans="1:18" x14ac:dyDescent="0.3">
      <c r="A4260" s="36">
        <v>4259</v>
      </c>
      <c r="B4260" s="37">
        <v>3897</v>
      </c>
      <c r="C4260" s="37">
        <v>2</v>
      </c>
      <c r="D4260" s="37" t="str" cm="1">
        <f t="array" ref="D4260:E4260">_xlfn.XLOOKUP(C4260,Table1[StoreID],Table1[[StoreName]:[Region]],0)</f>
        <v>StoreB</v>
      </c>
      <c r="E4260" s="37" t="str">
        <v>Cairo</v>
      </c>
      <c r="F4260" s="37">
        <v>23</v>
      </c>
      <c r="G4260" s="37" t="str">
        <f>_xlfn.XLOOKUP(F4260,Reps!A:A,Reps!B:B,0)</f>
        <v>Essam</v>
      </c>
      <c r="H4260" s="37">
        <v>14</v>
      </c>
      <c r="I4260" s="37" t="str" cm="1">
        <f t="array" ref="I4260:M4260">_xlfn.XLOOKUP(H4260,Product!A:A,Product!B:F,0)</f>
        <v>ZUR-7488</v>
      </c>
      <c r="J4260" s="37" t="str">
        <v>Zuru Smasher Dino Island Giant Skull S1 Over 30 Surprises</v>
      </c>
      <c r="K4260" s="37" t="str">
        <v>Surprise</v>
      </c>
      <c r="L4260" s="37" t="str">
        <v>Egg</v>
      </c>
      <c r="M4260" s="37" t="str">
        <v>Smashers</v>
      </c>
      <c r="N4260" s="37">
        <v>1</v>
      </c>
      <c r="O4260" s="38">
        <v>875</v>
      </c>
      <c r="P4260" s="38"/>
      <c r="Q4260" s="39">
        <v>45027.954886956017</v>
      </c>
      <c r="R4260" s="40" t="s">
        <v>5040</v>
      </c>
    </row>
    <row r="4261" spans="1:18" x14ac:dyDescent="0.3">
      <c r="A4261" s="41">
        <v>4260</v>
      </c>
      <c r="B4261" s="42">
        <v>3897</v>
      </c>
      <c r="C4261" s="42">
        <v>2</v>
      </c>
      <c r="D4261" s="37" t="str" cm="1">
        <f t="array" ref="D4261:E4261">_xlfn.XLOOKUP(C4261,Table1[StoreID],Table1[[StoreName]:[Region]],0)</f>
        <v>StoreB</v>
      </c>
      <c r="E4261" s="42" t="str">
        <v>Cairo</v>
      </c>
      <c r="F4261" s="42">
        <v>23</v>
      </c>
      <c r="G4261" s="42" t="str">
        <f>_xlfn.XLOOKUP(F4261,Reps!A:A,Reps!B:B,0)</f>
        <v>Essam</v>
      </c>
      <c r="H4261" s="42">
        <v>1099</v>
      </c>
      <c r="I4261" s="42" t="str" cm="1">
        <f t="array" ref="I4261:M4261">_xlfn.XLOOKUP(H4261,Product!A:A,Product!B:F,0)</f>
        <v>SH-3768</v>
      </c>
      <c r="J4261" s="42" t="str">
        <v>Colour Change  Fashion doll Stand 12 Pieces</v>
      </c>
      <c r="K4261" s="42" t="str">
        <v>Surprise</v>
      </c>
      <c r="L4261" s="42" t="str">
        <v>Tube</v>
      </c>
      <c r="M4261" s="42" t="str">
        <v>Barbie</v>
      </c>
      <c r="N4261" s="42">
        <v>1</v>
      </c>
      <c r="O4261" s="43">
        <v>287.5</v>
      </c>
      <c r="P4261" s="43"/>
      <c r="Q4261" s="44">
        <v>45027.954887002314</v>
      </c>
      <c r="R4261" s="45" t="s">
        <v>5040</v>
      </c>
    </row>
    <row r="4262" spans="1:18" x14ac:dyDescent="0.3">
      <c r="A4262" s="36">
        <v>4261</v>
      </c>
      <c r="B4262" s="37">
        <v>3897</v>
      </c>
      <c r="C4262" s="37">
        <v>2</v>
      </c>
      <c r="D4262" s="37" t="str" cm="1">
        <f t="array" ref="D4262:E4262">_xlfn.XLOOKUP(C4262,Table1[StoreID],Table1[[StoreName]:[Region]],0)</f>
        <v>StoreB</v>
      </c>
      <c r="E4262" s="37" t="str">
        <v>Cairo</v>
      </c>
      <c r="F4262" s="37">
        <v>23</v>
      </c>
      <c r="G4262" s="37" t="str">
        <f>_xlfn.XLOOKUP(F4262,Reps!A:A,Reps!B:B,0)</f>
        <v>Essam</v>
      </c>
      <c r="H4262" s="37">
        <v>2764</v>
      </c>
      <c r="I4262" s="37" t="str" cm="1">
        <f t="array" ref="I4262:M4262">_xlfn.XLOOKUP(H4262,Product!A:A,Product!B:F,0)</f>
        <v>RSH-SSC011</v>
      </c>
      <c r="J4262" s="37" t="str">
        <v>Canal Toys - So Slime Slime Laboratory</v>
      </c>
      <c r="K4262" s="37" t="str">
        <v>Clay</v>
      </c>
      <c r="L4262" s="37" t="str">
        <v>Slime</v>
      </c>
      <c r="M4262" s="37" t="str">
        <v>So Slime</v>
      </c>
      <c r="N4262" s="37">
        <v>1</v>
      </c>
      <c r="O4262" s="38">
        <v>600</v>
      </c>
      <c r="P4262" s="38"/>
      <c r="Q4262" s="39">
        <v>45027.954887037034</v>
      </c>
      <c r="R4262" s="40" t="s">
        <v>5040</v>
      </c>
    </row>
    <row r="4263" spans="1:18" x14ac:dyDescent="0.3">
      <c r="A4263" s="41">
        <v>4262</v>
      </c>
      <c r="B4263" s="42">
        <v>3903</v>
      </c>
      <c r="C4263" s="42">
        <v>5</v>
      </c>
      <c r="D4263" s="37" t="str" cm="1">
        <f t="array" ref="D4263:E4263">_xlfn.XLOOKUP(C4263,Table1[StoreID],Table1[[StoreName]:[Region]],0)</f>
        <v>StoreE</v>
      </c>
      <c r="E4263" s="42" t="str">
        <v>Delta</v>
      </c>
      <c r="F4263" s="42">
        <v>34</v>
      </c>
      <c r="G4263" s="42" t="str">
        <f>_xlfn.XLOOKUP(F4263,Reps!A:A,Reps!B:B,0)</f>
        <v>Nora</v>
      </c>
      <c r="H4263" s="42">
        <v>3373</v>
      </c>
      <c r="I4263" s="42" t="str" cm="1">
        <f t="array" ref="I4263:M4263">_xlfn.XLOOKUP(H4263,Product!A:A,Product!B:F,0)</f>
        <v>MGA-583769-2</v>
      </c>
      <c r="J4263" s="42" t="str">
        <v>L.O.L. Surprise HOS Furniture Playset with Doll S2 Asst in PDQ</v>
      </c>
      <c r="K4263" s="42" t="str">
        <v>Dolls &amp; Accessories</v>
      </c>
      <c r="L4263" s="42" t="str">
        <v>Doll House &amp; Play set</v>
      </c>
      <c r="M4263" s="42" t="str">
        <v>L.O.L. Surprise</v>
      </c>
      <c r="N4263" s="42">
        <v>-1</v>
      </c>
      <c r="O4263" s="43">
        <v>-347.5</v>
      </c>
      <c r="P4263" s="43" t="s">
        <v>122</v>
      </c>
      <c r="Q4263" s="44">
        <v>45003.773460763892</v>
      </c>
      <c r="R4263" s="45" t="s">
        <v>5041</v>
      </c>
    </row>
    <row r="4264" spans="1:18" x14ac:dyDescent="0.3">
      <c r="A4264" s="36">
        <v>4263</v>
      </c>
      <c r="B4264" s="37">
        <v>3905</v>
      </c>
      <c r="C4264" s="37">
        <v>1</v>
      </c>
      <c r="D4264" s="37" t="str" cm="1">
        <f t="array" ref="D4264:E4264">_xlfn.XLOOKUP(C4264,Table1[StoreID],Table1[[StoreName]:[Region]],0)</f>
        <v>StoreA</v>
      </c>
      <c r="E4264" s="37" t="str">
        <v>Cairo</v>
      </c>
      <c r="F4264" s="37">
        <v>11</v>
      </c>
      <c r="G4264" s="37" t="str">
        <f>_xlfn.XLOOKUP(F4264,Reps!A:A,Reps!B:B,0)</f>
        <v>Ola</v>
      </c>
      <c r="H4264" s="37">
        <v>462</v>
      </c>
      <c r="I4264" s="37" t="str" cm="1">
        <f t="array" ref="I4264:M4264">_xlfn.XLOOKUP(H4264,Product!A:A,Product!B:F,0)</f>
        <v>YW-26-036</v>
      </c>
      <c r="J4264" s="37" t="str">
        <v>Pokémon Boosters ( Stand 36 Pcs )</v>
      </c>
      <c r="K4264" s="37" t="str">
        <v>Games</v>
      </c>
      <c r="L4264" s="37" t="str">
        <v>Card Game</v>
      </c>
      <c r="M4264" s="37" t="str">
        <v>Pokémon</v>
      </c>
      <c r="N4264" s="37">
        <v>10</v>
      </c>
      <c r="O4264" s="38">
        <v>100</v>
      </c>
      <c r="P4264" s="38"/>
      <c r="Q4264" s="39">
        <v>45002.936608912038</v>
      </c>
      <c r="R4264" s="40" t="s">
        <v>5042</v>
      </c>
    </row>
    <row r="4265" spans="1:18" x14ac:dyDescent="0.3">
      <c r="A4265" s="41">
        <v>4264</v>
      </c>
      <c r="B4265" s="42">
        <v>3906</v>
      </c>
      <c r="C4265" s="42">
        <v>2</v>
      </c>
      <c r="D4265" s="37" t="str" cm="1">
        <f t="array" ref="D4265:E4265">_xlfn.XLOOKUP(C4265,Table1[StoreID],Table1[[StoreName]:[Region]],0)</f>
        <v>StoreB</v>
      </c>
      <c r="E4265" s="42" t="str">
        <v>Cairo</v>
      </c>
      <c r="F4265" s="42">
        <v>26</v>
      </c>
      <c r="G4265" s="42" t="str">
        <f>_xlfn.XLOOKUP(F4265,Reps!A:A,Reps!B:B,0)</f>
        <v>Sara</v>
      </c>
      <c r="H4265" s="42">
        <v>468</v>
      </c>
      <c r="I4265" s="42" t="str" cm="1">
        <f t="array" ref="I4265:M4265">_xlfn.XLOOKUP(H4265,Product!A:A,Product!B:F,0)</f>
        <v>YW-26-029</v>
      </c>
      <c r="J4265" s="42" t="str">
        <v>Pokémon Card</v>
      </c>
      <c r="K4265" s="42" t="str">
        <v>Games</v>
      </c>
      <c r="L4265" s="42" t="str">
        <v>Card Game</v>
      </c>
      <c r="M4265" s="42" t="str">
        <v>Pokémon</v>
      </c>
      <c r="N4265" s="42">
        <v>1</v>
      </c>
      <c r="O4265" s="43">
        <v>125</v>
      </c>
      <c r="P4265" s="43"/>
      <c r="Q4265" s="44">
        <v>45028.640122372686</v>
      </c>
      <c r="R4265" s="45" t="s">
        <v>5043</v>
      </c>
    </row>
    <row r="4266" spans="1:18" x14ac:dyDescent="0.3">
      <c r="A4266" s="36">
        <v>4265</v>
      </c>
      <c r="B4266" s="37">
        <v>3906</v>
      </c>
      <c r="C4266" s="37">
        <v>2</v>
      </c>
      <c r="D4266" s="37" t="str" cm="1">
        <f t="array" ref="D4266:E4266">_xlfn.XLOOKUP(C4266,Table1[StoreID],Table1[[StoreName]:[Region]],0)</f>
        <v>StoreB</v>
      </c>
      <c r="E4266" s="37" t="str">
        <v>Cairo</v>
      </c>
      <c r="F4266" s="37">
        <v>26</v>
      </c>
      <c r="G4266" s="37" t="str">
        <f>_xlfn.XLOOKUP(F4266,Reps!A:A,Reps!B:B,0)</f>
        <v>Sara</v>
      </c>
      <c r="H4266" s="37">
        <v>475</v>
      </c>
      <c r="I4266" s="37" t="str" cm="1">
        <f t="array" ref="I4266:M4266">_xlfn.XLOOKUP(H4266,Product!A:A,Product!B:F,0)</f>
        <v>YW-26-022</v>
      </c>
      <c r="J4266" s="37" t="str">
        <v>Pokémon Ball ( Stand 12 pcs )</v>
      </c>
      <c r="K4266" s="37" t="str">
        <v>Surprise</v>
      </c>
      <c r="L4266" s="37" t="str">
        <v>Ball</v>
      </c>
      <c r="M4266" s="37" t="str">
        <v>Pokémon</v>
      </c>
      <c r="N4266" s="37">
        <v>1</v>
      </c>
      <c r="O4266" s="38">
        <v>50</v>
      </c>
      <c r="P4266" s="38"/>
      <c r="Q4266" s="39">
        <v>45028.640122372686</v>
      </c>
      <c r="R4266" s="40" t="s">
        <v>5043</v>
      </c>
    </row>
    <row r="4267" spans="1:18" x14ac:dyDescent="0.3">
      <c r="A4267" s="41">
        <v>4266</v>
      </c>
      <c r="B4267" s="42">
        <v>3906</v>
      </c>
      <c r="C4267" s="42">
        <v>2</v>
      </c>
      <c r="D4267" s="37" t="str" cm="1">
        <f t="array" ref="D4267:E4267">_xlfn.XLOOKUP(C4267,Table1[StoreID],Table1[[StoreName]:[Region]],0)</f>
        <v>StoreB</v>
      </c>
      <c r="E4267" s="42" t="str">
        <v>Cairo</v>
      </c>
      <c r="F4267" s="42">
        <v>26</v>
      </c>
      <c r="G4267" s="42" t="str">
        <f>_xlfn.XLOOKUP(F4267,Reps!A:A,Reps!B:B,0)</f>
        <v>Sara</v>
      </c>
      <c r="H4267" s="42">
        <v>412</v>
      </c>
      <c r="I4267" s="42" t="str" cm="1">
        <f t="array" ref="I4267:M4267">_xlfn.XLOOKUP(H4267,Product!A:A,Product!B:F,0)</f>
        <v>YW-28-008</v>
      </c>
      <c r="J4267" s="42" t="str">
        <v>Pokémon Pop 8 Style</v>
      </c>
      <c r="K4267" s="42" t="str">
        <v>Action Figure</v>
      </c>
      <c r="L4267" s="42" t="str">
        <v>Figures</v>
      </c>
      <c r="M4267" s="42" t="str">
        <v>Pokémon</v>
      </c>
      <c r="N4267" s="42">
        <v>3</v>
      </c>
      <c r="O4267" s="43">
        <v>292.5</v>
      </c>
      <c r="P4267" s="43"/>
      <c r="Q4267" s="44">
        <v>45028.640122372686</v>
      </c>
      <c r="R4267" s="45" t="s">
        <v>5043</v>
      </c>
    </row>
    <row r="4268" spans="1:18" x14ac:dyDescent="0.3">
      <c r="A4268" s="36">
        <v>4267</v>
      </c>
      <c r="B4268" s="37">
        <v>3906</v>
      </c>
      <c r="C4268" s="37">
        <v>2</v>
      </c>
      <c r="D4268" s="37" t="str" cm="1">
        <f t="array" ref="D4268:E4268">_xlfn.XLOOKUP(C4268,Table1[StoreID],Table1[[StoreName]:[Region]],0)</f>
        <v>StoreB</v>
      </c>
      <c r="E4268" s="37" t="str">
        <v>Cairo</v>
      </c>
      <c r="F4268" s="37">
        <v>26</v>
      </c>
      <c r="G4268" s="37" t="str">
        <f>_xlfn.XLOOKUP(F4268,Reps!A:A,Reps!B:B,0)</f>
        <v>Sara</v>
      </c>
      <c r="H4268" s="37">
        <v>462</v>
      </c>
      <c r="I4268" s="37" t="str" cm="1">
        <f t="array" ref="I4268:M4268">_xlfn.XLOOKUP(H4268,Product!A:A,Product!B:F,0)</f>
        <v>YW-26-036</v>
      </c>
      <c r="J4268" s="37" t="str">
        <v>Pokémon Boosters ( Stand 36 Pcs )</v>
      </c>
      <c r="K4268" s="37" t="str">
        <v>Games</v>
      </c>
      <c r="L4268" s="37" t="str">
        <v>Card Game</v>
      </c>
      <c r="M4268" s="37" t="str">
        <v>Pokémon</v>
      </c>
      <c r="N4268" s="37">
        <v>4</v>
      </c>
      <c r="O4268" s="38">
        <v>40</v>
      </c>
      <c r="P4268" s="38"/>
      <c r="Q4268" s="39">
        <v>45028.640122418983</v>
      </c>
      <c r="R4268" s="40" t="s">
        <v>5043</v>
      </c>
    </row>
    <row r="4269" spans="1:18" x14ac:dyDescent="0.3">
      <c r="A4269" s="41">
        <v>4268</v>
      </c>
      <c r="B4269" s="42">
        <v>3908</v>
      </c>
      <c r="C4269" s="42">
        <v>2</v>
      </c>
      <c r="D4269" s="37" t="str" cm="1">
        <f t="array" ref="D4269:E4269">_xlfn.XLOOKUP(C4269,Table1[StoreID],Table1[[StoreName]:[Region]],0)</f>
        <v>StoreB</v>
      </c>
      <c r="E4269" s="42" t="str">
        <v>Cairo</v>
      </c>
      <c r="F4269" s="42">
        <v>26</v>
      </c>
      <c r="G4269" s="42" t="str">
        <f>_xlfn.XLOOKUP(F4269,Reps!A:A,Reps!B:B,0)</f>
        <v>Sara</v>
      </c>
      <c r="H4269" s="42">
        <v>3277</v>
      </c>
      <c r="I4269" s="42" t="str" cm="1">
        <f t="array" ref="I4269:M4269">_xlfn.XLOOKUP(H4269,Product!A:A,Product!B:F,0)</f>
        <v>NK-20542</v>
      </c>
      <c r="J4269" s="42" t="str">
        <v>Plastic Box- Phase 10</v>
      </c>
      <c r="K4269" s="42" t="str">
        <v>Games</v>
      </c>
      <c r="L4269" s="42" t="str">
        <v>Card Game</v>
      </c>
      <c r="M4269" s="42" t="str">
        <v>Nilco</v>
      </c>
      <c r="N4269" s="42">
        <v>1</v>
      </c>
      <c r="O4269" s="43">
        <v>75</v>
      </c>
      <c r="P4269" s="43"/>
      <c r="Q4269" s="44">
        <v>45028.645284803242</v>
      </c>
      <c r="R4269" s="45" t="s">
        <v>5044</v>
      </c>
    </row>
    <row r="4270" spans="1:18" x14ac:dyDescent="0.3">
      <c r="A4270" s="36">
        <v>4269</v>
      </c>
      <c r="B4270" s="37">
        <v>3910</v>
      </c>
      <c r="C4270" s="37">
        <v>2</v>
      </c>
      <c r="D4270" s="37" t="str" cm="1">
        <f t="array" ref="D4270:E4270">_xlfn.XLOOKUP(C4270,Table1[StoreID],Table1[[StoreName]:[Region]],0)</f>
        <v>StoreB</v>
      </c>
      <c r="E4270" s="37" t="str">
        <v>Cairo</v>
      </c>
      <c r="F4270" s="37">
        <v>26</v>
      </c>
      <c r="G4270" s="37" t="str">
        <f>_xlfn.XLOOKUP(F4270,Reps!A:A,Reps!B:B,0)</f>
        <v>Sara</v>
      </c>
      <c r="H4270" s="37">
        <v>2758</v>
      </c>
      <c r="I4270" s="37" t="str" cm="1">
        <f t="array" ref="I4270:M4270">_xlfn.XLOOKUP(H4270,Product!A:A,Product!B:F,0)</f>
        <v>RSH-SSC154</v>
      </c>
      <c r="J4270" s="37" t="str">
        <v>Canal Toys - So Slime Slimelicious Milkshake Deluxe DIY</v>
      </c>
      <c r="K4270" s="37" t="str">
        <v>Clay</v>
      </c>
      <c r="L4270" s="37" t="str">
        <v>Slime</v>
      </c>
      <c r="M4270" s="37" t="str">
        <v>So Slime</v>
      </c>
      <c r="N4270" s="37">
        <v>1</v>
      </c>
      <c r="O4270" s="38">
        <v>600</v>
      </c>
      <c r="P4270" s="38"/>
      <c r="Q4270" s="39">
        <v>45028.649042974539</v>
      </c>
      <c r="R4270" s="40" t="s">
        <v>5045</v>
      </c>
    </row>
    <row r="4271" spans="1:18" x14ac:dyDescent="0.3">
      <c r="A4271" s="41">
        <v>4270</v>
      </c>
      <c r="B4271" s="42">
        <v>3914</v>
      </c>
      <c r="C4271" s="42">
        <v>2</v>
      </c>
      <c r="D4271" s="37" t="str" cm="1">
        <f t="array" ref="D4271:E4271">_xlfn.XLOOKUP(C4271,Table1[StoreID],Table1[[StoreName]:[Region]],0)</f>
        <v>StoreB</v>
      </c>
      <c r="E4271" s="42" t="str">
        <v>Cairo</v>
      </c>
      <c r="F4271" s="42">
        <v>23</v>
      </c>
      <c r="G4271" s="42" t="str">
        <f>_xlfn.XLOOKUP(F4271,Reps!A:A,Reps!B:B,0)</f>
        <v>Essam</v>
      </c>
      <c r="H4271" s="42">
        <v>470</v>
      </c>
      <c r="I4271" s="42" t="str" cm="1">
        <f t="array" ref="I4271:M4271">_xlfn.XLOOKUP(H4271,Product!A:A,Product!B:F,0)</f>
        <v>YW-26-027</v>
      </c>
      <c r="J4271" s="42" t="str">
        <v>Yoyo Pokémon ( Stand 24 pcs )</v>
      </c>
      <c r="K4271" s="42" t="str">
        <v>Games</v>
      </c>
      <c r="L4271" s="42" t="str">
        <v>Yoyo</v>
      </c>
      <c r="M4271" s="42" t="str">
        <v>Pokémon</v>
      </c>
      <c r="N4271" s="42">
        <v>1</v>
      </c>
      <c r="O4271" s="43">
        <v>20</v>
      </c>
      <c r="P4271" s="43"/>
      <c r="Q4271" s="44">
        <v>45028.874841238423</v>
      </c>
      <c r="R4271" s="45" t="s">
        <v>5046</v>
      </c>
    </row>
    <row r="4272" spans="1:18" x14ac:dyDescent="0.3">
      <c r="A4272" s="36">
        <v>4271</v>
      </c>
      <c r="B4272" s="37">
        <v>3917</v>
      </c>
      <c r="C4272" s="37">
        <v>2</v>
      </c>
      <c r="D4272" s="37" t="str" cm="1">
        <f t="array" ref="D4272:E4272">_xlfn.XLOOKUP(C4272,Table1[StoreID],Table1[[StoreName]:[Region]],0)</f>
        <v>StoreB</v>
      </c>
      <c r="E4272" s="37" t="str">
        <v>Cairo</v>
      </c>
      <c r="F4272" s="37">
        <v>23</v>
      </c>
      <c r="G4272" s="37" t="str">
        <f>_xlfn.XLOOKUP(F4272,Reps!A:A,Reps!B:B,0)</f>
        <v>Essam</v>
      </c>
      <c r="H4272" s="37">
        <v>3972</v>
      </c>
      <c r="I4272" s="37" t="str" cm="1">
        <f t="array" ref="I4272:M4272">_xlfn.XLOOKUP(H4272,Product!A:A,Product!B:F,0)</f>
        <v>HK-0150</v>
      </c>
      <c r="J4272" s="37" t="str">
        <v>Bingo Dough 3D assorted Box - Burger Maker TOM&amp;JER</v>
      </c>
      <c r="K4272" s="37" t="str">
        <v>Clay</v>
      </c>
      <c r="L4272" s="37" t="str">
        <v>Dough</v>
      </c>
      <c r="M4272" s="37" t="str">
        <v>Bingo Dough</v>
      </c>
      <c r="N4272" s="37">
        <v>1</v>
      </c>
      <c r="O4272" s="38">
        <v>50</v>
      </c>
      <c r="P4272" s="38"/>
      <c r="Q4272" s="39">
        <v>45028.889100196757</v>
      </c>
      <c r="R4272" s="40" t="s">
        <v>5047</v>
      </c>
    </row>
    <row r="4273" spans="1:18" x14ac:dyDescent="0.3">
      <c r="A4273" s="41">
        <v>4272</v>
      </c>
      <c r="B4273" s="42">
        <v>3917</v>
      </c>
      <c r="C4273" s="42">
        <v>2</v>
      </c>
      <c r="D4273" s="37" t="str" cm="1">
        <f t="array" ref="D4273:E4273">_xlfn.XLOOKUP(C4273,Table1[StoreID],Table1[[StoreName]:[Region]],0)</f>
        <v>StoreB</v>
      </c>
      <c r="E4273" s="42" t="str">
        <v>Cairo</v>
      </c>
      <c r="F4273" s="42">
        <v>23</v>
      </c>
      <c r="G4273" s="42" t="str">
        <f>_xlfn.XLOOKUP(F4273,Reps!A:A,Reps!B:B,0)</f>
        <v>Essam</v>
      </c>
      <c r="H4273" s="42">
        <v>3971</v>
      </c>
      <c r="I4273" s="42" t="str" cm="1">
        <f t="array" ref="I4273:M4273">_xlfn.XLOOKUP(H4273,Product!A:A,Product!B:F,0)</f>
        <v>HK-0151</v>
      </c>
      <c r="J4273" s="42" t="str">
        <v>Bingo Dough 3D assorted Box – Cookie Maker TOM&amp;JER</v>
      </c>
      <c r="K4273" s="42" t="str">
        <v>Clay</v>
      </c>
      <c r="L4273" s="42" t="str">
        <v>Dough</v>
      </c>
      <c r="M4273" s="42" t="str">
        <v>Bingo Dough</v>
      </c>
      <c r="N4273" s="42">
        <v>1</v>
      </c>
      <c r="O4273" s="43">
        <v>50</v>
      </c>
      <c r="P4273" s="43"/>
      <c r="Q4273" s="44">
        <v>45028.889100196757</v>
      </c>
      <c r="R4273" s="45" t="s">
        <v>5047</v>
      </c>
    </row>
    <row r="4274" spans="1:18" x14ac:dyDescent="0.3">
      <c r="A4274" s="36">
        <v>4273</v>
      </c>
      <c r="B4274" s="37">
        <v>3919</v>
      </c>
      <c r="C4274" s="37">
        <v>1</v>
      </c>
      <c r="D4274" s="37" t="str" cm="1">
        <f t="array" ref="D4274:E4274">_xlfn.XLOOKUP(C4274,Table1[StoreID],Table1[[StoreName]:[Region]],0)</f>
        <v>StoreA</v>
      </c>
      <c r="E4274" s="37" t="str">
        <v>Cairo</v>
      </c>
      <c r="F4274" s="37">
        <v>5</v>
      </c>
      <c r="G4274" s="37" t="str">
        <f>_xlfn.XLOOKUP(F4274,Reps!A:A,Reps!B:B,0)</f>
        <v>Yara</v>
      </c>
      <c r="H4274" s="37">
        <v>4024</v>
      </c>
      <c r="I4274" s="37" t="str" cm="1">
        <f t="array" ref="I4274:M4274">_xlfn.XLOOKUP(H4274,Product!A:A,Product!B:F,0)</f>
        <v>FS0003667</v>
      </c>
      <c r="J4274" s="37" t="str">
        <v>Topps Match Attax 2022/2023 - Mini Tin Stand (12 pieces)</v>
      </c>
      <c r="K4274" s="37" t="str">
        <v>Games</v>
      </c>
      <c r="L4274" s="37" t="str">
        <v>Card Game</v>
      </c>
      <c r="M4274" s="37" t="str">
        <v>Match Attax</v>
      </c>
      <c r="N4274" s="37">
        <v>1</v>
      </c>
      <c r="O4274" s="38">
        <v>275</v>
      </c>
      <c r="P4274" s="38"/>
      <c r="Q4274" s="39">
        <v>45003.535630474536</v>
      </c>
      <c r="R4274" s="40" t="s">
        <v>5048</v>
      </c>
    </row>
    <row r="4275" spans="1:18" x14ac:dyDescent="0.3">
      <c r="A4275" s="41">
        <v>4274</v>
      </c>
      <c r="B4275" s="42">
        <v>3919</v>
      </c>
      <c r="C4275" s="42">
        <v>1</v>
      </c>
      <c r="D4275" s="37" t="str" cm="1">
        <f t="array" ref="D4275:E4275">_xlfn.XLOOKUP(C4275,Table1[StoreID],Table1[[StoreName]:[Region]],0)</f>
        <v>StoreA</v>
      </c>
      <c r="E4275" s="42" t="str">
        <v>Cairo</v>
      </c>
      <c r="F4275" s="42">
        <v>5</v>
      </c>
      <c r="G4275" s="42" t="str">
        <f>_xlfn.XLOOKUP(F4275,Reps!A:A,Reps!B:B,0)</f>
        <v>Yara</v>
      </c>
      <c r="H4275" s="42">
        <v>189</v>
      </c>
      <c r="I4275" s="42" t="str" cm="1">
        <f t="array" ref="I4275:M4275">_xlfn.XLOOKUP(H4275,Product!A:A,Product!B:F,0)</f>
        <v>ZT-2767</v>
      </c>
      <c r="J4275" s="42" t="str">
        <v>4M- Stitch A Doll &amp; Pet Puppy</v>
      </c>
      <c r="K4275" s="42" t="str">
        <v>Education &amp; Learning</v>
      </c>
      <c r="L4275" s="42" t="str">
        <v>Art &amp; Craft</v>
      </c>
      <c r="M4275" s="42" t="str">
        <v>4M</v>
      </c>
      <c r="N4275" s="42">
        <v>1</v>
      </c>
      <c r="O4275" s="43">
        <v>174.5</v>
      </c>
      <c r="P4275" s="43"/>
      <c r="Q4275" s="44">
        <v>45003.535630474536</v>
      </c>
      <c r="R4275" s="45" t="s">
        <v>5048</v>
      </c>
    </row>
    <row r="4276" spans="1:18" x14ac:dyDescent="0.3">
      <c r="A4276" s="36">
        <v>4275</v>
      </c>
      <c r="B4276" s="37">
        <v>3921</v>
      </c>
      <c r="C4276" s="37">
        <v>2</v>
      </c>
      <c r="D4276" s="37" t="str" cm="1">
        <f t="array" ref="D4276:E4276">_xlfn.XLOOKUP(C4276,Table1[StoreID],Table1[[StoreName]:[Region]],0)</f>
        <v>StoreB</v>
      </c>
      <c r="E4276" s="37" t="str">
        <v>Cairo</v>
      </c>
      <c r="F4276" s="37">
        <v>25</v>
      </c>
      <c r="G4276" s="37" t="str">
        <f>_xlfn.XLOOKUP(F4276,Reps!A:A,Reps!B:B,0)</f>
        <v>Marwa</v>
      </c>
      <c r="H4276" s="37">
        <v>4091</v>
      </c>
      <c r="I4276" s="37" t="str" cm="1">
        <f t="array" ref="I4276:M4276">_xlfn.XLOOKUP(H4276,Product!A:A,Product!B:F,0)</f>
        <v>DOH-SH-3663</v>
      </c>
      <c r="J4276" s="37" t="str">
        <v>Bingo Dough 5 Mini Can Style 2</v>
      </c>
      <c r="K4276" s="37" t="str">
        <v>Clay</v>
      </c>
      <c r="L4276" s="37" t="str">
        <v>Dough</v>
      </c>
      <c r="M4276" s="37" t="str">
        <v>Bingo Dough</v>
      </c>
      <c r="N4276" s="37">
        <v>1</v>
      </c>
      <c r="O4276" s="38">
        <v>25</v>
      </c>
      <c r="P4276" s="38"/>
      <c r="Q4276" s="39">
        <v>45028.943100150464</v>
      </c>
      <c r="R4276" s="40" t="s">
        <v>5049</v>
      </c>
    </row>
    <row r="4277" spans="1:18" x14ac:dyDescent="0.3">
      <c r="A4277" s="41">
        <v>4276</v>
      </c>
      <c r="B4277" s="42">
        <v>3922</v>
      </c>
      <c r="C4277" s="42">
        <v>1</v>
      </c>
      <c r="D4277" s="37" t="str" cm="1">
        <f t="array" ref="D4277:E4277">_xlfn.XLOOKUP(C4277,Table1[StoreID],Table1[[StoreName]:[Region]],0)</f>
        <v>StoreA</v>
      </c>
      <c r="E4277" s="42" t="str">
        <v>Cairo</v>
      </c>
      <c r="F4277" s="42">
        <v>5</v>
      </c>
      <c r="G4277" s="42" t="str">
        <f>_xlfn.XLOOKUP(F4277,Reps!A:A,Reps!B:B,0)</f>
        <v>Yara</v>
      </c>
      <c r="H4277" s="42">
        <v>4024</v>
      </c>
      <c r="I4277" s="42" t="str" cm="1">
        <f t="array" ref="I4277:M4277">_xlfn.XLOOKUP(H4277,Product!A:A,Product!B:F,0)</f>
        <v>FS0003667</v>
      </c>
      <c r="J4277" s="42" t="str">
        <v>Topps Match Attax 2022/2023 - Mini Tin Stand (12 pieces)</v>
      </c>
      <c r="K4277" s="42" t="str">
        <v>Games</v>
      </c>
      <c r="L4277" s="42" t="str">
        <v>Card Game</v>
      </c>
      <c r="M4277" s="42" t="str">
        <v>Match Attax</v>
      </c>
      <c r="N4277" s="42">
        <v>-1</v>
      </c>
      <c r="O4277" s="43">
        <v>-275</v>
      </c>
      <c r="P4277" s="43" t="s">
        <v>131</v>
      </c>
      <c r="Q4277" s="44">
        <v>45003.539249571761</v>
      </c>
      <c r="R4277" s="45" t="s">
        <v>5050</v>
      </c>
    </row>
    <row r="4278" spans="1:18" x14ac:dyDescent="0.3">
      <c r="A4278" s="36">
        <v>4277</v>
      </c>
      <c r="B4278" s="37">
        <v>3922</v>
      </c>
      <c r="C4278" s="37">
        <v>2</v>
      </c>
      <c r="D4278" s="37" t="str" cm="1">
        <f t="array" ref="D4278:E4278">_xlfn.XLOOKUP(C4278,Table1[StoreID],Table1[[StoreName]:[Region]],0)</f>
        <v>StoreB</v>
      </c>
      <c r="E4278" s="37" t="str">
        <v>Cairo</v>
      </c>
      <c r="F4278" s="37">
        <v>25</v>
      </c>
      <c r="G4278" s="37" t="str">
        <f>_xlfn.XLOOKUP(F4278,Reps!A:A,Reps!B:B,0)</f>
        <v>Marwa</v>
      </c>
      <c r="H4278" s="37">
        <v>419</v>
      </c>
      <c r="I4278" s="37" t="str" cm="1">
        <f t="array" ref="I4278:M4278">_xlfn.XLOOKUP(H4278,Product!A:A,Product!B:F,0)</f>
        <v>YW-28-001</v>
      </c>
      <c r="J4278" s="37" t="str">
        <v>Pokémon Hand Bag</v>
      </c>
      <c r="K4278" s="37" t="str">
        <v>Games</v>
      </c>
      <c r="L4278" s="37" t="str">
        <v>Card Game</v>
      </c>
      <c r="M4278" s="37" t="str">
        <v>Pokémon</v>
      </c>
      <c r="N4278" s="37">
        <v>2</v>
      </c>
      <c r="O4278" s="38">
        <v>395</v>
      </c>
      <c r="P4278" s="38"/>
      <c r="Q4278" s="39">
        <v>45028.945001817126</v>
      </c>
      <c r="R4278" s="40" t="s">
        <v>5051</v>
      </c>
    </row>
    <row r="4279" spans="1:18" x14ac:dyDescent="0.3">
      <c r="A4279" s="41">
        <v>4278</v>
      </c>
      <c r="B4279" s="42">
        <v>3923</v>
      </c>
      <c r="C4279" s="42">
        <v>5</v>
      </c>
      <c r="D4279" s="37" t="str" cm="1">
        <f t="array" ref="D4279:E4279">_xlfn.XLOOKUP(C4279,Table1[StoreID],Table1[[StoreName]:[Region]],0)</f>
        <v>StoreE</v>
      </c>
      <c r="E4279" s="42" t="str">
        <v>Delta</v>
      </c>
      <c r="F4279" s="42">
        <v>34</v>
      </c>
      <c r="G4279" s="42" t="str">
        <f>_xlfn.XLOOKUP(F4279,Reps!A:A,Reps!B:B,0)</f>
        <v>Nora</v>
      </c>
      <c r="H4279" s="42">
        <v>471</v>
      </c>
      <c r="I4279" s="42" t="str" cm="1">
        <f t="array" ref="I4279:M4279">_xlfn.XLOOKUP(H4279,Product!A:A,Product!B:F,0)</f>
        <v>YW-26-026</v>
      </c>
      <c r="J4279" s="42" t="str">
        <v>Yoyo Stich ( Stand 24 pcs )</v>
      </c>
      <c r="K4279" s="42" t="str">
        <v>Games</v>
      </c>
      <c r="L4279" s="42" t="str">
        <v>Yoyo</v>
      </c>
      <c r="M4279" s="42" t="str">
        <v>Stich &amp; Lilo</v>
      </c>
      <c r="N4279" s="42">
        <v>1</v>
      </c>
      <c r="O4279" s="43">
        <v>20</v>
      </c>
      <c r="P4279" s="43"/>
      <c r="Q4279" s="44">
        <v>45004.687651817127</v>
      </c>
      <c r="R4279" s="45" t="s">
        <v>5052</v>
      </c>
    </row>
    <row r="4280" spans="1:18" x14ac:dyDescent="0.3">
      <c r="A4280" s="36">
        <v>4279</v>
      </c>
      <c r="B4280" s="37">
        <v>3924</v>
      </c>
      <c r="C4280" s="37">
        <v>2</v>
      </c>
      <c r="D4280" s="37" t="str" cm="1">
        <f t="array" ref="D4280:E4280">_xlfn.XLOOKUP(C4280,Table1[StoreID],Table1[[StoreName]:[Region]],0)</f>
        <v>StoreB</v>
      </c>
      <c r="E4280" s="37" t="str">
        <v>Cairo</v>
      </c>
      <c r="F4280" s="37">
        <v>25</v>
      </c>
      <c r="G4280" s="37" t="str">
        <f>_xlfn.XLOOKUP(F4280,Reps!A:A,Reps!B:B,0)</f>
        <v>Marwa</v>
      </c>
      <c r="H4280" s="37">
        <v>4028</v>
      </c>
      <c r="I4280" s="37" t="str" cm="1">
        <f t="array" ref="I4280:M4280">_xlfn.XLOOKUP(H4280,Product!A:A,Product!B:F,0)</f>
        <v>FS0003570</v>
      </c>
      <c r="J4280" s="37" t="str">
        <v>Topps Match Attax 2022/2023 - Single Pack  Stand (36 pieces)</v>
      </c>
      <c r="K4280" s="37" t="str">
        <v>Games</v>
      </c>
      <c r="L4280" s="37" t="str">
        <v>Card Game</v>
      </c>
      <c r="M4280" s="37" t="str">
        <v>Match Attax</v>
      </c>
      <c r="N4280" s="37">
        <v>1</v>
      </c>
      <c r="O4280" s="38">
        <v>45</v>
      </c>
      <c r="P4280" s="38"/>
      <c r="Q4280" s="39">
        <v>45028.950275925927</v>
      </c>
      <c r="R4280" s="40" t="s">
        <v>5053</v>
      </c>
    </row>
    <row r="4281" spans="1:18" x14ac:dyDescent="0.3">
      <c r="A4281" s="41">
        <v>4280</v>
      </c>
      <c r="B4281" s="42">
        <v>3924</v>
      </c>
      <c r="C4281" s="42">
        <v>2</v>
      </c>
      <c r="D4281" s="37" t="str" cm="1">
        <f t="array" ref="D4281:E4281">_xlfn.XLOOKUP(C4281,Table1[StoreID],Table1[[StoreName]:[Region]],0)</f>
        <v>StoreB</v>
      </c>
      <c r="E4281" s="42" t="str">
        <v>Cairo</v>
      </c>
      <c r="F4281" s="42">
        <v>25</v>
      </c>
      <c r="G4281" s="42" t="str">
        <f>_xlfn.XLOOKUP(F4281,Reps!A:A,Reps!B:B,0)</f>
        <v>Marwa</v>
      </c>
      <c r="H4281" s="42">
        <v>4028</v>
      </c>
      <c r="I4281" s="42" t="str" cm="1">
        <f t="array" ref="I4281:M4281">_xlfn.XLOOKUP(H4281,Product!A:A,Product!B:F,0)</f>
        <v>FS0003570</v>
      </c>
      <c r="J4281" s="42" t="str">
        <v>Topps Match Attax 2022/2023 - Single Pack  Stand (36 pieces)</v>
      </c>
      <c r="K4281" s="42" t="str">
        <v>Games</v>
      </c>
      <c r="L4281" s="42" t="str">
        <v>Card Game</v>
      </c>
      <c r="M4281" s="42" t="str">
        <v>Match Attax</v>
      </c>
      <c r="N4281" s="42">
        <v>1</v>
      </c>
      <c r="O4281" s="43">
        <v>45</v>
      </c>
      <c r="P4281" s="43"/>
      <c r="Q4281" s="44">
        <v>45028.950275925927</v>
      </c>
      <c r="R4281" s="45" t="s">
        <v>5053</v>
      </c>
    </row>
    <row r="4282" spans="1:18" x14ac:dyDescent="0.3">
      <c r="A4282" s="36">
        <v>4281</v>
      </c>
      <c r="B4282" s="37">
        <v>3924</v>
      </c>
      <c r="C4282" s="37">
        <v>2</v>
      </c>
      <c r="D4282" s="37" t="str" cm="1">
        <f t="array" ref="D4282:E4282">_xlfn.XLOOKUP(C4282,Table1[StoreID],Table1[[StoreName]:[Region]],0)</f>
        <v>StoreB</v>
      </c>
      <c r="E4282" s="37" t="str">
        <v>Cairo</v>
      </c>
      <c r="F4282" s="37">
        <v>25</v>
      </c>
      <c r="G4282" s="37" t="str">
        <f>_xlfn.XLOOKUP(F4282,Reps!A:A,Reps!B:B,0)</f>
        <v>Marwa</v>
      </c>
      <c r="H4282" s="37">
        <v>4024</v>
      </c>
      <c r="I4282" s="37" t="str" cm="1">
        <f t="array" ref="I4282:M4282">_xlfn.XLOOKUP(H4282,Product!A:A,Product!B:F,0)</f>
        <v>FS0003667</v>
      </c>
      <c r="J4282" s="37" t="str">
        <v>Topps Match Attax 2022/2023 - Mini Tin Stand (12 pieces)</v>
      </c>
      <c r="K4282" s="37" t="str">
        <v>Games</v>
      </c>
      <c r="L4282" s="37" t="str">
        <v>Card Game</v>
      </c>
      <c r="M4282" s="37" t="str">
        <v>Match Attax</v>
      </c>
      <c r="N4282" s="37">
        <v>1</v>
      </c>
      <c r="O4282" s="38">
        <v>275</v>
      </c>
      <c r="P4282" s="38"/>
      <c r="Q4282" s="39">
        <v>45028.950275925927</v>
      </c>
      <c r="R4282" s="40" t="s">
        <v>5053</v>
      </c>
    </row>
    <row r="4283" spans="1:18" x14ac:dyDescent="0.3">
      <c r="A4283" s="41">
        <v>4282</v>
      </c>
      <c r="B4283" s="42">
        <v>3925</v>
      </c>
      <c r="C4283" s="42">
        <v>5</v>
      </c>
      <c r="D4283" s="37" t="str" cm="1">
        <f t="array" ref="D4283:E4283">_xlfn.XLOOKUP(C4283,Table1[StoreID],Table1[[StoreName]:[Region]],0)</f>
        <v>StoreE</v>
      </c>
      <c r="E4283" s="42" t="str">
        <v>Delta</v>
      </c>
      <c r="F4283" s="42">
        <v>34</v>
      </c>
      <c r="G4283" s="42" t="str">
        <f>_xlfn.XLOOKUP(F4283,Reps!A:A,Reps!B:B,0)</f>
        <v>Nora</v>
      </c>
      <c r="H4283" s="42">
        <v>4090</v>
      </c>
      <c r="I4283" s="42" t="str" cm="1">
        <f t="array" ref="I4283:M4283">_xlfn.XLOOKUP(H4283,Product!A:A,Product!B:F,0)</f>
        <v>DOH-SH-3664</v>
      </c>
      <c r="J4283" s="42" t="str">
        <v>Bingo Dough 10 Mini Can</v>
      </c>
      <c r="K4283" s="42" t="str">
        <v>Clay</v>
      </c>
      <c r="L4283" s="42" t="str">
        <v>Dough</v>
      </c>
      <c r="M4283" s="42" t="str">
        <v>Bingo Dough</v>
      </c>
      <c r="N4283" s="42">
        <v>1</v>
      </c>
      <c r="O4283" s="43">
        <v>47.5</v>
      </c>
      <c r="P4283" s="43"/>
      <c r="Q4283" s="44">
        <v>45004.716006400464</v>
      </c>
      <c r="R4283" s="45" t="s">
        <v>5054</v>
      </c>
    </row>
    <row r="4284" spans="1:18" x14ac:dyDescent="0.3">
      <c r="A4284" s="36">
        <v>4283</v>
      </c>
      <c r="B4284" s="37">
        <v>3925</v>
      </c>
      <c r="C4284" s="37">
        <v>5</v>
      </c>
      <c r="D4284" s="37" t="str" cm="1">
        <f t="array" ref="D4284:E4284">_xlfn.XLOOKUP(C4284,Table1[StoreID],Table1[[StoreName]:[Region]],0)</f>
        <v>StoreE</v>
      </c>
      <c r="E4284" s="37" t="str">
        <v>Delta</v>
      </c>
      <c r="F4284" s="37">
        <v>34</v>
      </c>
      <c r="G4284" s="37" t="str">
        <f>_xlfn.XLOOKUP(F4284,Reps!A:A,Reps!B:B,0)</f>
        <v>Nora</v>
      </c>
      <c r="H4284" s="37">
        <v>3972</v>
      </c>
      <c r="I4284" s="37" t="str" cm="1">
        <f t="array" ref="I4284:M4284">_xlfn.XLOOKUP(H4284,Product!A:A,Product!B:F,0)</f>
        <v>HK-0150</v>
      </c>
      <c r="J4284" s="37" t="str">
        <v>Bingo Dough 3D assorted Box - Burger Maker TOM&amp;JER</v>
      </c>
      <c r="K4284" s="37" t="str">
        <v>Clay</v>
      </c>
      <c r="L4284" s="37" t="str">
        <v>Dough</v>
      </c>
      <c r="M4284" s="37" t="str">
        <v>Bingo Dough</v>
      </c>
      <c r="N4284" s="37">
        <v>1</v>
      </c>
      <c r="O4284" s="38">
        <v>50</v>
      </c>
      <c r="P4284" s="38"/>
      <c r="Q4284" s="39">
        <v>45004.716006793984</v>
      </c>
      <c r="R4284" s="40" t="s">
        <v>5054</v>
      </c>
    </row>
    <row r="4285" spans="1:18" x14ac:dyDescent="0.3">
      <c r="A4285" s="41">
        <v>4284</v>
      </c>
      <c r="B4285" s="42">
        <v>3926</v>
      </c>
      <c r="C4285" s="42">
        <v>5</v>
      </c>
      <c r="D4285" s="37" t="str" cm="1">
        <f t="array" ref="D4285:E4285">_xlfn.XLOOKUP(C4285,Table1[StoreID],Table1[[StoreName]:[Region]],0)</f>
        <v>StoreE</v>
      </c>
      <c r="E4285" s="42" t="str">
        <v>Delta</v>
      </c>
      <c r="F4285" s="42">
        <v>34</v>
      </c>
      <c r="G4285" s="42" t="str">
        <f>_xlfn.XLOOKUP(F4285,Reps!A:A,Reps!B:B,0)</f>
        <v>Nora</v>
      </c>
      <c r="H4285" s="42">
        <v>462</v>
      </c>
      <c r="I4285" s="42" t="str" cm="1">
        <f t="array" ref="I4285:M4285">_xlfn.XLOOKUP(H4285,Product!A:A,Product!B:F,0)</f>
        <v>YW-26-036</v>
      </c>
      <c r="J4285" s="42" t="str">
        <v>Pokémon Boosters ( Stand 36 Pcs )</v>
      </c>
      <c r="K4285" s="42" t="str">
        <v>Games</v>
      </c>
      <c r="L4285" s="42" t="str">
        <v>Card Game</v>
      </c>
      <c r="M4285" s="42" t="str">
        <v>Pokémon</v>
      </c>
      <c r="N4285" s="42">
        <v>2</v>
      </c>
      <c r="O4285" s="43">
        <v>20</v>
      </c>
      <c r="P4285" s="43"/>
      <c r="Q4285" s="44">
        <v>45004.743746180553</v>
      </c>
      <c r="R4285" s="45" t="s">
        <v>5055</v>
      </c>
    </row>
    <row r="4286" spans="1:18" x14ac:dyDescent="0.3">
      <c r="A4286" s="36">
        <v>4285</v>
      </c>
      <c r="B4286" s="37">
        <v>3928</v>
      </c>
      <c r="C4286" s="37">
        <v>1</v>
      </c>
      <c r="D4286" s="37" t="str" cm="1">
        <f t="array" ref="D4286:E4286">_xlfn.XLOOKUP(C4286,Table1[StoreID],Table1[[StoreName]:[Region]],0)</f>
        <v>StoreA</v>
      </c>
      <c r="E4286" s="37" t="str">
        <v>Cairo</v>
      </c>
      <c r="F4286" s="37">
        <v>5</v>
      </c>
      <c r="G4286" s="37" t="str">
        <f>_xlfn.XLOOKUP(F4286,Reps!A:A,Reps!B:B,0)</f>
        <v>Yara</v>
      </c>
      <c r="H4286" s="37">
        <v>11</v>
      </c>
      <c r="I4286" s="37" t="str" cm="1">
        <f t="array" ref="I4286:M4286">_xlfn.XLOOKUP(H4286,Product!A:A,Product!B:F,0)</f>
        <v>ZUR-9259</v>
      </c>
      <c r="J4286" s="37" t="str">
        <v>Zuru Rainbocorns KitTYcorn Magic Glowing 10 Surprises  S1 -CDU6PCS</v>
      </c>
      <c r="K4286" s="37" t="str">
        <v>Surprise</v>
      </c>
      <c r="L4286" s="37" t="str">
        <v>Egg</v>
      </c>
      <c r="M4286" s="37" t="str">
        <v>Rainbocorns</v>
      </c>
      <c r="N4286" s="37">
        <v>1</v>
      </c>
      <c r="O4286" s="38">
        <v>225</v>
      </c>
      <c r="P4286" s="38"/>
      <c r="Q4286" s="39">
        <v>45003.55251739583</v>
      </c>
      <c r="R4286" s="40" t="s">
        <v>5056</v>
      </c>
    </row>
    <row r="4287" spans="1:18" x14ac:dyDescent="0.3">
      <c r="A4287" s="41">
        <v>4286</v>
      </c>
      <c r="B4287" s="42">
        <v>3928</v>
      </c>
      <c r="C4287" s="42">
        <v>1</v>
      </c>
      <c r="D4287" s="37" t="str" cm="1">
        <f t="array" ref="D4287:E4287">_xlfn.XLOOKUP(C4287,Table1[StoreID],Table1[[StoreName]:[Region]],0)</f>
        <v>StoreA</v>
      </c>
      <c r="E4287" s="42" t="str">
        <v>Cairo</v>
      </c>
      <c r="F4287" s="42">
        <v>5</v>
      </c>
      <c r="G4287" s="42" t="str">
        <f>_xlfn.XLOOKUP(F4287,Reps!A:A,Reps!B:B,0)</f>
        <v>Yara</v>
      </c>
      <c r="H4287" s="42">
        <v>11</v>
      </c>
      <c r="I4287" s="42" t="str" cm="1">
        <f t="array" ref="I4287:M4287">_xlfn.XLOOKUP(H4287,Product!A:A,Product!B:F,0)</f>
        <v>ZUR-9259</v>
      </c>
      <c r="J4287" s="42" t="str">
        <v>Zuru Rainbocorns KitTYcorn Magic Glowing 10 Surprises  S1 -CDU6PCS</v>
      </c>
      <c r="K4287" s="42" t="str">
        <v>Surprise</v>
      </c>
      <c r="L4287" s="42" t="str">
        <v>Egg</v>
      </c>
      <c r="M4287" s="42" t="str">
        <v>Rainbocorns</v>
      </c>
      <c r="N4287" s="42">
        <v>1</v>
      </c>
      <c r="O4287" s="43">
        <v>225</v>
      </c>
      <c r="P4287" s="43"/>
      <c r="Q4287" s="44">
        <v>45003.552517442127</v>
      </c>
      <c r="R4287" s="45" t="s">
        <v>5056</v>
      </c>
    </row>
    <row r="4288" spans="1:18" x14ac:dyDescent="0.3">
      <c r="A4288" s="36">
        <v>4287</v>
      </c>
      <c r="B4288" s="37">
        <v>3929</v>
      </c>
      <c r="C4288" s="37">
        <v>2</v>
      </c>
      <c r="D4288" s="37" t="str" cm="1">
        <f t="array" ref="D4288:E4288">_xlfn.XLOOKUP(C4288,Table1[StoreID],Table1[[StoreName]:[Region]],0)</f>
        <v>StoreB</v>
      </c>
      <c r="E4288" s="37" t="str">
        <v>Cairo</v>
      </c>
      <c r="F4288" s="37">
        <v>23</v>
      </c>
      <c r="G4288" s="37" t="str">
        <f>_xlfn.XLOOKUP(F4288,Reps!A:A,Reps!B:B,0)</f>
        <v>Essam</v>
      </c>
      <c r="H4288" s="37">
        <v>3247</v>
      </c>
      <c r="I4288" s="37" t="str" cm="1">
        <f t="array" ref="I4288:M4288">_xlfn.XLOOKUP(H4288,Product!A:A,Product!B:F,0)</f>
        <v>NK-20917</v>
      </c>
      <c r="J4288" s="37" t="str">
        <v>Quizoo</v>
      </c>
      <c r="K4288" s="37" t="str">
        <v>Games</v>
      </c>
      <c r="L4288" s="37" t="str">
        <v>Board Game</v>
      </c>
      <c r="M4288" s="37" t="str">
        <v>Nilco</v>
      </c>
      <c r="N4288" s="37">
        <v>1</v>
      </c>
      <c r="O4288" s="38">
        <v>97.5</v>
      </c>
      <c r="P4288" s="38"/>
      <c r="Q4288" s="39">
        <v>45028.989508449071</v>
      </c>
      <c r="R4288" s="40" t="s">
        <v>5057</v>
      </c>
    </row>
    <row r="4289" spans="1:18" x14ac:dyDescent="0.3">
      <c r="A4289" s="41">
        <v>4288</v>
      </c>
      <c r="B4289" s="42">
        <v>3930</v>
      </c>
      <c r="C4289" s="42">
        <v>5</v>
      </c>
      <c r="D4289" s="37" t="str" cm="1">
        <f t="array" ref="D4289:E4289">_xlfn.XLOOKUP(C4289,Table1[StoreID],Table1[[StoreName]:[Region]],0)</f>
        <v>StoreE</v>
      </c>
      <c r="E4289" s="42" t="str">
        <v>Delta</v>
      </c>
      <c r="F4289" s="42">
        <v>2</v>
      </c>
      <c r="G4289" s="42" t="str">
        <f>_xlfn.XLOOKUP(F4289,Reps!A:A,Reps!B:B,0)</f>
        <v>Bassem</v>
      </c>
      <c r="H4289" s="42">
        <v>4202</v>
      </c>
      <c r="I4289" s="42" t="str" cm="1">
        <f t="array" ref="I4289:M4289">_xlfn.XLOOKUP(H4289,Product!A:A,Product!B:F,0)</f>
        <v>AY-30022008</v>
      </c>
      <c r="J4289" s="42" t="str">
        <v>Astra Natural Fruit Flavor  Lollipop 10 gm (Pack 100 Pieces) 30022008</v>
      </c>
      <c r="K4289" s="42" t="str">
        <v>F&amp;B</v>
      </c>
      <c r="L4289" s="42" t="str">
        <v>Food</v>
      </c>
      <c r="M4289" s="42" t="str">
        <v>ASTRA</v>
      </c>
      <c r="N4289" s="42">
        <v>1</v>
      </c>
      <c r="O4289" s="43">
        <v>2.5</v>
      </c>
      <c r="P4289" s="43"/>
      <c r="Q4289" s="44">
        <v>45004.833026585649</v>
      </c>
      <c r="R4289" s="45" t="s">
        <v>5058</v>
      </c>
    </row>
    <row r="4290" spans="1:18" x14ac:dyDescent="0.3">
      <c r="A4290" s="36">
        <v>4289</v>
      </c>
      <c r="B4290" s="37">
        <v>3931</v>
      </c>
      <c r="C4290" s="37">
        <v>2</v>
      </c>
      <c r="D4290" s="37" t="str" cm="1">
        <f t="array" ref="D4290:E4290">_xlfn.XLOOKUP(C4290,Table1[StoreID],Table1[[StoreName]:[Region]],0)</f>
        <v>StoreB</v>
      </c>
      <c r="E4290" s="37" t="str">
        <v>Cairo</v>
      </c>
      <c r="F4290" s="37">
        <v>16</v>
      </c>
      <c r="G4290" s="37" t="str">
        <f>_xlfn.XLOOKUP(F4290,Reps!A:A,Reps!B:B,0)</f>
        <v>Faten</v>
      </c>
      <c r="H4290" s="37">
        <v>414</v>
      </c>
      <c r="I4290" s="37" t="str" cm="1">
        <f t="array" ref="I4290:M4290">_xlfn.XLOOKUP(H4290,Product!A:A,Product!B:F,0)</f>
        <v>YW-28-006</v>
      </c>
      <c r="J4290" s="37" t="str">
        <v>L.O.L. Egg Stand 12 pieces</v>
      </c>
      <c r="K4290" s="37" t="str">
        <v>Surprise</v>
      </c>
      <c r="L4290" s="37" t="str">
        <v>Egg</v>
      </c>
      <c r="M4290" s="37" t="str">
        <v>L.O.L. Surprise</v>
      </c>
      <c r="N4290" s="37">
        <v>1</v>
      </c>
      <c r="O4290" s="38">
        <v>25</v>
      </c>
      <c r="P4290" s="38"/>
      <c r="Q4290" s="39">
        <v>45029.433562696759</v>
      </c>
      <c r="R4290" s="40" t="s">
        <v>5059</v>
      </c>
    </row>
    <row r="4291" spans="1:18" x14ac:dyDescent="0.3">
      <c r="A4291" s="41">
        <v>4290</v>
      </c>
      <c r="B4291" s="42">
        <v>3931</v>
      </c>
      <c r="C4291" s="42">
        <v>5</v>
      </c>
      <c r="D4291" s="37" t="str" cm="1">
        <f t="array" ref="D4291:E4291">_xlfn.XLOOKUP(C4291,Table1[StoreID],Table1[[StoreName]:[Region]],0)</f>
        <v>StoreE</v>
      </c>
      <c r="E4291" s="42" t="str">
        <v>Delta</v>
      </c>
      <c r="F4291" s="42">
        <v>2</v>
      </c>
      <c r="G4291" s="42" t="str">
        <f>_xlfn.XLOOKUP(F4291,Reps!A:A,Reps!B:B,0)</f>
        <v>Bassem</v>
      </c>
      <c r="H4291" s="42">
        <v>3260</v>
      </c>
      <c r="I4291" s="42" t="str" cm="1">
        <f t="array" ref="I4291:M4291">_xlfn.XLOOKUP(H4291,Product!A:A,Product!B:F,0)</f>
        <v>NK-20764</v>
      </c>
      <c r="J4291" s="42" t="str">
        <v>Bedoon Kalaam Travel</v>
      </c>
      <c r="K4291" s="42" t="str">
        <v>Games</v>
      </c>
      <c r="L4291" s="42" t="str">
        <v>Board Game</v>
      </c>
      <c r="M4291" s="42" t="str">
        <v>Nilco</v>
      </c>
      <c r="N4291" s="42">
        <v>1</v>
      </c>
      <c r="O4291" s="43">
        <v>19.5</v>
      </c>
      <c r="P4291" s="43"/>
      <c r="Q4291" s="44">
        <v>45004.833762187503</v>
      </c>
      <c r="R4291" s="45" t="s">
        <v>5060</v>
      </c>
    </row>
    <row r="4292" spans="1:18" x14ac:dyDescent="0.3">
      <c r="A4292" s="36">
        <v>4291</v>
      </c>
      <c r="B4292" s="37">
        <v>3934</v>
      </c>
      <c r="C4292" s="37">
        <v>2</v>
      </c>
      <c r="D4292" s="37" t="str" cm="1">
        <f t="array" ref="D4292:E4292">_xlfn.XLOOKUP(C4292,Table1[StoreID],Table1[[StoreName]:[Region]],0)</f>
        <v>StoreB</v>
      </c>
      <c r="E4292" s="37" t="str">
        <v>Cairo</v>
      </c>
      <c r="F4292" s="37">
        <v>16</v>
      </c>
      <c r="G4292" s="37" t="str">
        <f>_xlfn.XLOOKUP(F4292,Reps!A:A,Reps!B:B,0)</f>
        <v>Faten</v>
      </c>
      <c r="H4292" s="37">
        <v>413</v>
      </c>
      <c r="I4292" s="37" t="str" cm="1">
        <f t="array" ref="I4292:M4292">_xlfn.XLOOKUP(H4292,Product!A:A,Product!B:F,0)</f>
        <v>YW-28-007</v>
      </c>
      <c r="J4292" s="37" t="str">
        <v>Frozen Egg Stand 12 pieces</v>
      </c>
      <c r="K4292" s="37" t="str">
        <v>Surprise</v>
      </c>
      <c r="L4292" s="37" t="str">
        <v>Egg</v>
      </c>
      <c r="M4292" s="37" t="str">
        <v>Disney</v>
      </c>
      <c r="N4292" s="37">
        <v>2</v>
      </c>
      <c r="O4292" s="38">
        <v>50</v>
      </c>
      <c r="P4292" s="38"/>
      <c r="Q4292" s="39">
        <v>45029.611328159721</v>
      </c>
      <c r="R4292" s="40" t="s">
        <v>5061</v>
      </c>
    </row>
    <row r="4293" spans="1:18" x14ac:dyDescent="0.3">
      <c r="A4293" s="41">
        <v>4292</v>
      </c>
      <c r="B4293" s="42">
        <v>3935</v>
      </c>
      <c r="C4293" s="42">
        <v>2</v>
      </c>
      <c r="D4293" s="37" t="str" cm="1">
        <f t="array" ref="D4293:E4293">_xlfn.XLOOKUP(C4293,Table1[StoreID],Table1[[StoreName]:[Region]],0)</f>
        <v>StoreB</v>
      </c>
      <c r="E4293" s="42" t="str">
        <v>Cairo</v>
      </c>
      <c r="F4293" s="42">
        <v>16</v>
      </c>
      <c r="G4293" s="42" t="str">
        <f>_xlfn.XLOOKUP(F4293,Reps!A:A,Reps!B:B,0)</f>
        <v>Faten</v>
      </c>
      <c r="H4293" s="42">
        <v>475</v>
      </c>
      <c r="I4293" s="42" t="str" cm="1">
        <f t="array" ref="I4293:M4293">_xlfn.XLOOKUP(H4293,Product!A:A,Product!B:F,0)</f>
        <v>YW-26-022</v>
      </c>
      <c r="J4293" s="42" t="str">
        <v>Pokémon Ball ( Stand 12 pcs )</v>
      </c>
      <c r="K4293" s="42" t="str">
        <v>Surprise</v>
      </c>
      <c r="L4293" s="42" t="str">
        <v>Ball</v>
      </c>
      <c r="M4293" s="42" t="str">
        <v>Pokémon</v>
      </c>
      <c r="N4293" s="42">
        <v>1</v>
      </c>
      <c r="O4293" s="43">
        <v>50</v>
      </c>
      <c r="P4293" s="43"/>
      <c r="Q4293" s="44">
        <v>45029.614385300927</v>
      </c>
      <c r="R4293" s="45" t="s">
        <v>5062</v>
      </c>
    </row>
    <row r="4294" spans="1:18" x14ac:dyDescent="0.3">
      <c r="A4294" s="36">
        <v>4293</v>
      </c>
      <c r="B4294" s="37">
        <v>3935</v>
      </c>
      <c r="C4294" s="37">
        <v>2</v>
      </c>
      <c r="D4294" s="37" t="str" cm="1">
        <f t="array" ref="D4294:E4294">_xlfn.XLOOKUP(C4294,Table1[StoreID],Table1[[StoreName]:[Region]],0)</f>
        <v>StoreB</v>
      </c>
      <c r="E4294" s="37" t="str">
        <v>Cairo</v>
      </c>
      <c r="F4294" s="37">
        <v>16</v>
      </c>
      <c r="G4294" s="37" t="str">
        <f>_xlfn.XLOOKUP(F4294,Reps!A:A,Reps!B:B,0)</f>
        <v>Faten</v>
      </c>
      <c r="H4294" s="37">
        <v>386</v>
      </c>
      <c r="I4294" s="37" t="str" cm="1">
        <f t="array" ref="I4294:M4294">_xlfn.XLOOKUP(H4294,Product!A:A,Product!B:F,0)</f>
        <v>YW-28-036</v>
      </c>
      <c r="J4294" s="37" t="str">
        <v>Pokémon Card 30 Card</v>
      </c>
      <c r="K4294" s="37" t="str">
        <v>Games</v>
      </c>
      <c r="L4294" s="37" t="str">
        <v>Card Game</v>
      </c>
      <c r="M4294" s="37" t="str">
        <v>Pokémon</v>
      </c>
      <c r="N4294" s="37">
        <v>3</v>
      </c>
      <c r="O4294" s="38">
        <v>60</v>
      </c>
      <c r="P4294" s="38"/>
      <c r="Q4294" s="39">
        <v>45029.614385266206</v>
      </c>
      <c r="R4294" s="40" t="s">
        <v>5062</v>
      </c>
    </row>
    <row r="4295" spans="1:18" x14ac:dyDescent="0.3">
      <c r="A4295" s="41">
        <v>4294</v>
      </c>
      <c r="B4295" s="42">
        <v>3938</v>
      </c>
      <c r="C4295" s="42">
        <v>1</v>
      </c>
      <c r="D4295" s="37" t="str" cm="1">
        <f t="array" ref="D4295:E4295">_xlfn.XLOOKUP(C4295,Table1[StoreID],Table1[[StoreName]:[Region]],0)</f>
        <v>StoreA</v>
      </c>
      <c r="E4295" s="42" t="str">
        <v>Cairo</v>
      </c>
      <c r="F4295" s="42">
        <v>5</v>
      </c>
      <c r="G4295" s="42" t="str">
        <f>_xlfn.XLOOKUP(F4295,Reps!A:A,Reps!B:B,0)</f>
        <v>Yara</v>
      </c>
      <c r="H4295" s="42">
        <v>4078</v>
      </c>
      <c r="I4295" s="42" t="str" cm="1">
        <f t="array" ref="I4295:M4295">_xlfn.XLOOKUP(H4295,Product!A:A,Product!B:F,0)</f>
        <v>E91 BP6</v>
      </c>
      <c r="J4295" s="42" t="str">
        <v>Energizer Card 4+2  AA Promo</v>
      </c>
      <c r="K4295" s="42" t="str">
        <v>Add-ons</v>
      </c>
      <c r="L4295" s="42" t="str">
        <v>Battery</v>
      </c>
      <c r="M4295" s="42" t="str">
        <v>Energizer</v>
      </c>
      <c r="N4295" s="42">
        <v>1</v>
      </c>
      <c r="O4295" s="43">
        <v>49.5</v>
      </c>
      <c r="P4295" s="43"/>
      <c r="Q4295" s="44">
        <v>45003.60441172454</v>
      </c>
      <c r="R4295" s="45" t="s">
        <v>5063</v>
      </c>
    </row>
    <row r="4296" spans="1:18" x14ac:dyDescent="0.3">
      <c r="A4296" s="36">
        <v>4295</v>
      </c>
      <c r="B4296" s="37">
        <v>3939</v>
      </c>
      <c r="C4296" s="37">
        <v>1</v>
      </c>
      <c r="D4296" s="37" t="str" cm="1">
        <f t="array" ref="D4296:E4296">_xlfn.XLOOKUP(C4296,Table1[StoreID],Table1[[StoreName]:[Region]],0)</f>
        <v>StoreA</v>
      </c>
      <c r="E4296" s="37" t="str">
        <v>Cairo</v>
      </c>
      <c r="F4296" s="37">
        <v>5</v>
      </c>
      <c r="G4296" s="37" t="str">
        <f>_xlfn.XLOOKUP(F4296,Reps!A:A,Reps!B:B,0)</f>
        <v>Yara</v>
      </c>
      <c r="H4296" s="37">
        <v>3474</v>
      </c>
      <c r="I4296" s="37" t="str" cm="1">
        <f t="array" ref="I4296:M4296">_xlfn.XLOOKUP(H4296,Product!A:A,Product!B:F,0)</f>
        <v>MGA-572756-2</v>
      </c>
      <c r="J4296" s="37" t="str">
        <v>L.O.L. Surprise OMG Core Doll Sweets Babe Series 4</v>
      </c>
      <c r="K4296" s="37" t="str">
        <v>Dolls &amp; Accessories</v>
      </c>
      <c r="L4296" s="37" t="str">
        <v>Fashion Doll</v>
      </c>
      <c r="M4296" s="37" t="str">
        <v>L.O.L. Surprise</v>
      </c>
      <c r="N4296" s="37">
        <v>1</v>
      </c>
      <c r="O4296" s="38">
        <v>737.5</v>
      </c>
      <c r="P4296" s="38"/>
      <c r="Q4296" s="39">
        <v>45003.605457488426</v>
      </c>
      <c r="R4296" s="40" t="s">
        <v>5064</v>
      </c>
    </row>
    <row r="4297" spans="1:18" x14ac:dyDescent="0.3">
      <c r="A4297" s="41">
        <v>4296</v>
      </c>
      <c r="B4297" s="42">
        <v>3939</v>
      </c>
      <c r="C4297" s="42">
        <v>1</v>
      </c>
      <c r="D4297" s="37" t="str" cm="1">
        <f t="array" ref="D4297:E4297">_xlfn.XLOOKUP(C4297,Table1[StoreID],Table1[[StoreName]:[Region]],0)</f>
        <v>StoreA</v>
      </c>
      <c r="E4297" s="42" t="str">
        <v>Cairo</v>
      </c>
      <c r="F4297" s="42">
        <v>5</v>
      </c>
      <c r="G4297" s="42" t="str">
        <f>_xlfn.XLOOKUP(F4297,Reps!A:A,Reps!B:B,0)</f>
        <v>Yara</v>
      </c>
      <c r="H4297" s="42">
        <v>3475</v>
      </c>
      <c r="I4297" s="42" t="str" cm="1">
        <f t="array" ref="I4297:M4297">_xlfn.XLOOKUP(H4297,Product!A:A,Product!B:F,0)</f>
        <v>MGA-572756-1</v>
      </c>
      <c r="J4297" s="42" t="str">
        <v>L.O.L. Surprise OMG Core Doll Spicy Babe Series 4</v>
      </c>
      <c r="K4297" s="42" t="str">
        <v>Dolls &amp; Accessories</v>
      </c>
      <c r="L4297" s="42" t="str">
        <v>Fashion Doll</v>
      </c>
      <c r="M4297" s="42" t="str">
        <v>L.O.L. Surprise</v>
      </c>
      <c r="N4297" s="42">
        <v>1</v>
      </c>
      <c r="O4297" s="43">
        <v>737.5</v>
      </c>
      <c r="P4297" s="43"/>
      <c r="Q4297" s="44">
        <v>45003.605457557867</v>
      </c>
      <c r="R4297" s="45" t="s">
        <v>5064</v>
      </c>
    </row>
    <row r="4298" spans="1:18" x14ac:dyDescent="0.3">
      <c r="A4298" s="36">
        <v>4297</v>
      </c>
      <c r="B4298" s="37">
        <v>3939</v>
      </c>
      <c r="C4298" s="37">
        <v>2</v>
      </c>
      <c r="D4298" s="37" t="str" cm="1">
        <f t="array" ref="D4298:E4298">_xlfn.XLOOKUP(C4298,Table1[StoreID],Table1[[StoreName]:[Region]],0)</f>
        <v>StoreB</v>
      </c>
      <c r="E4298" s="37" t="str">
        <v>Cairo</v>
      </c>
      <c r="F4298" s="37">
        <v>16</v>
      </c>
      <c r="G4298" s="37" t="str">
        <f>_xlfn.XLOOKUP(F4298,Reps!A:A,Reps!B:B,0)</f>
        <v>Faten</v>
      </c>
      <c r="H4298" s="37">
        <v>4090</v>
      </c>
      <c r="I4298" s="37" t="str" cm="1">
        <f t="array" ref="I4298:M4298">_xlfn.XLOOKUP(H4298,Product!A:A,Product!B:F,0)</f>
        <v>DOH-SH-3664</v>
      </c>
      <c r="J4298" s="37" t="str">
        <v>Bingo Dough 10 Mini Can</v>
      </c>
      <c r="K4298" s="37" t="str">
        <v>Clay</v>
      </c>
      <c r="L4298" s="37" t="str">
        <v>Dough</v>
      </c>
      <c r="M4298" s="37" t="str">
        <v>Bingo Dough</v>
      </c>
      <c r="N4298" s="37">
        <v>1</v>
      </c>
      <c r="O4298" s="38">
        <v>47.5</v>
      </c>
      <c r="P4298" s="38"/>
      <c r="Q4298" s="39">
        <v>45029.650742858794</v>
      </c>
      <c r="R4298" s="40" t="s">
        <v>5065</v>
      </c>
    </row>
    <row r="4299" spans="1:18" x14ac:dyDescent="0.3">
      <c r="A4299" s="41">
        <v>4298</v>
      </c>
      <c r="B4299" s="42">
        <v>3941</v>
      </c>
      <c r="C4299" s="42">
        <v>5</v>
      </c>
      <c r="D4299" s="37" t="str" cm="1">
        <f t="array" ref="D4299:E4299">_xlfn.XLOOKUP(C4299,Table1[StoreID],Table1[[StoreName]:[Region]],0)</f>
        <v>StoreE</v>
      </c>
      <c r="E4299" s="42" t="str">
        <v>Delta</v>
      </c>
      <c r="F4299" s="42">
        <v>2</v>
      </c>
      <c r="G4299" s="42" t="str">
        <f>_xlfn.XLOOKUP(F4299,Reps!A:A,Reps!B:B,0)</f>
        <v>Bassem</v>
      </c>
      <c r="H4299" s="42">
        <v>4087</v>
      </c>
      <c r="I4299" s="42" t="str" cm="1">
        <f t="array" ref="I4299:M4299">_xlfn.XLOOKUP(H4299,Product!A:A,Product!B:F,0)</f>
        <v>DOH-SH-5277</v>
      </c>
      <c r="J4299" s="42" t="str">
        <v>Bingo Dough Can 56gm - Red</v>
      </c>
      <c r="K4299" s="42" t="str">
        <v>Clay</v>
      </c>
      <c r="L4299" s="42" t="str">
        <v>Dough</v>
      </c>
      <c r="M4299" s="42" t="str">
        <v>Bingo Dough</v>
      </c>
      <c r="N4299" s="42">
        <v>1</v>
      </c>
      <c r="O4299" s="43">
        <v>10</v>
      </c>
      <c r="P4299" s="43"/>
      <c r="Q4299" s="44">
        <v>45005.483605057867</v>
      </c>
      <c r="R4299" s="45" t="s">
        <v>5066</v>
      </c>
    </row>
    <row r="4300" spans="1:18" x14ac:dyDescent="0.3">
      <c r="A4300" s="36">
        <v>4299</v>
      </c>
      <c r="B4300" s="37">
        <v>3941</v>
      </c>
      <c r="C4300" s="37">
        <v>5</v>
      </c>
      <c r="D4300" s="37" t="str" cm="1">
        <f t="array" ref="D4300:E4300">_xlfn.XLOOKUP(C4300,Table1[StoreID],Table1[[StoreName]:[Region]],0)</f>
        <v>StoreE</v>
      </c>
      <c r="E4300" s="37" t="str">
        <v>Delta</v>
      </c>
      <c r="F4300" s="37">
        <v>2</v>
      </c>
      <c r="G4300" s="37" t="str">
        <f>_xlfn.XLOOKUP(F4300,Reps!A:A,Reps!B:B,0)</f>
        <v>Bassem</v>
      </c>
      <c r="H4300" s="37">
        <v>4087</v>
      </c>
      <c r="I4300" s="37" t="str" cm="1">
        <f t="array" ref="I4300:M4300">_xlfn.XLOOKUP(H4300,Product!A:A,Product!B:F,0)</f>
        <v>DOH-SH-5277</v>
      </c>
      <c r="J4300" s="37" t="str">
        <v>Bingo Dough Can 56gm - Red</v>
      </c>
      <c r="K4300" s="37" t="str">
        <v>Clay</v>
      </c>
      <c r="L4300" s="37" t="str">
        <v>Dough</v>
      </c>
      <c r="M4300" s="37" t="str">
        <v>Bingo Dough</v>
      </c>
      <c r="N4300" s="37">
        <v>1</v>
      </c>
      <c r="O4300" s="38">
        <v>10</v>
      </c>
      <c r="P4300" s="38"/>
      <c r="Q4300" s="39">
        <v>45005.483605439818</v>
      </c>
      <c r="R4300" s="40" t="s">
        <v>5066</v>
      </c>
    </row>
    <row r="4301" spans="1:18" x14ac:dyDescent="0.3">
      <c r="A4301" s="41">
        <v>4300</v>
      </c>
      <c r="B4301" s="42">
        <v>3941</v>
      </c>
      <c r="C4301" s="42">
        <v>5</v>
      </c>
      <c r="D4301" s="37" t="str" cm="1">
        <f t="array" ref="D4301:E4301">_xlfn.XLOOKUP(C4301,Table1[StoreID],Table1[[StoreName]:[Region]],0)</f>
        <v>StoreE</v>
      </c>
      <c r="E4301" s="42" t="str">
        <v>Delta</v>
      </c>
      <c r="F4301" s="42">
        <v>2</v>
      </c>
      <c r="G4301" s="42" t="str">
        <f>_xlfn.XLOOKUP(F4301,Reps!A:A,Reps!B:B,0)</f>
        <v>Bassem</v>
      </c>
      <c r="H4301" s="42">
        <v>4087</v>
      </c>
      <c r="I4301" s="42" t="str" cm="1">
        <f t="array" ref="I4301:M4301">_xlfn.XLOOKUP(H4301,Product!A:A,Product!B:F,0)</f>
        <v>DOH-SH-5277</v>
      </c>
      <c r="J4301" s="42" t="str">
        <v>Bingo Dough Can 56gm - Red</v>
      </c>
      <c r="K4301" s="42" t="str">
        <v>Clay</v>
      </c>
      <c r="L4301" s="42" t="str">
        <v>Dough</v>
      </c>
      <c r="M4301" s="42" t="str">
        <v>Bingo Dough</v>
      </c>
      <c r="N4301" s="42">
        <v>1</v>
      </c>
      <c r="O4301" s="43">
        <v>10</v>
      </c>
      <c r="P4301" s="43"/>
      <c r="Q4301" s="44">
        <v>45005.483605439818</v>
      </c>
      <c r="R4301" s="45" t="s">
        <v>5066</v>
      </c>
    </row>
    <row r="4302" spans="1:18" x14ac:dyDescent="0.3">
      <c r="A4302" s="36">
        <v>4301</v>
      </c>
      <c r="B4302" s="37">
        <v>3941</v>
      </c>
      <c r="C4302" s="37">
        <v>5</v>
      </c>
      <c r="D4302" s="37" t="str" cm="1">
        <f t="array" ref="D4302:E4302">_xlfn.XLOOKUP(C4302,Table1[StoreID],Table1[[StoreName]:[Region]],0)</f>
        <v>StoreE</v>
      </c>
      <c r="E4302" s="37" t="str">
        <v>Delta</v>
      </c>
      <c r="F4302" s="37">
        <v>2</v>
      </c>
      <c r="G4302" s="37" t="str">
        <f>_xlfn.XLOOKUP(F4302,Reps!A:A,Reps!B:B,0)</f>
        <v>Bassem</v>
      </c>
      <c r="H4302" s="37">
        <v>4087</v>
      </c>
      <c r="I4302" s="37" t="str" cm="1">
        <f t="array" ref="I4302:M4302">_xlfn.XLOOKUP(H4302,Product!A:A,Product!B:F,0)</f>
        <v>DOH-SH-5277</v>
      </c>
      <c r="J4302" s="37" t="str">
        <v>Bingo Dough Can 56gm - Red</v>
      </c>
      <c r="K4302" s="37" t="str">
        <v>Clay</v>
      </c>
      <c r="L4302" s="37" t="str">
        <v>Dough</v>
      </c>
      <c r="M4302" s="37" t="str">
        <v>Bingo Dough</v>
      </c>
      <c r="N4302" s="37">
        <v>1</v>
      </c>
      <c r="O4302" s="38">
        <v>10</v>
      </c>
      <c r="P4302" s="38"/>
      <c r="Q4302" s="39">
        <v>45005.483605439818</v>
      </c>
      <c r="R4302" s="40" t="s">
        <v>5066</v>
      </c>
    </row>
    <row r="4303" spans="1:18" x14ac:dyDescent="0.3">
      <c r="A4303" s="41">
        <v>4302</v>
      </c>
      <c r="B4303" s="42">
        <v>3941</v>
      </c>
      <c r="C4303" s="42">
        <v>5</v>
      </c>
      <c r="D4303" s="37" t="str" cm="1">
        <f t="array" ref="D4303:E4303">_xlfn.XLOOKUP(C4303,Table1[StoreID],Table1[[StoreName]:[Region]],0)</f>
        <v>StoreE</v>
      </c>
      <c r="E4303" s="42" t="str">
        <v>Delta</v>
      </c>
      <c r="F4303" s="42">
        <v>2</v>
      </c>
      <c r="G4303" s="42" t="str">
        <f>_xlfn.XLOOKUP(F4303,Reps!A:A,Reps!B:B,0)</f>
        <v>Bassem</v>
      </c>
      <c r="H4303" s="42">
        <v>4087</v>
      </c>
      <c r="I4303" s="42" t="str" cm="1">
        <f t="array" ref="I4303:M4303">_xlfn.XLOOKUP(H4303,Product!A:A,Product!B:F,0)</f>
        <v>DOH-SH-5277</v>
      </c>
      <c r="J4303" s="42" t="str">
        <v>Bingo Dough Can 56gm - Red</v>
      </c>
      <c r="K4303" s="42" t="str">
        <v>Clay</v>
      </c>
      <c r="L4303" s="42" t="str">
        <v>Dough</v>
      </c>
      <c r="M4303" s="42" t="str">
        <v>Bingo Dough</v>
      </c>
      <c r="N4303" s="42">
        <v>1</v>
      </c>
      <c r="O4303" s="43">
        <v>10</v>
      </c>
      <c r="P4303" s="43"/>
      <c r="Q4303" s="44">
        <v>45005.483605439818</v>
      </c>
      <c r="R4303" s="45" t="s">
        <v>5066</v>
      </c>
    </row>
    <row r="4304" spans="1:18" x14ac:dyDescent="0.3">
      <c r="A4304" s="36">
        <v>4303</v>
      </c>
      <c r="B4304" s="37">
        <v>3941</v>
      </c>
      <c r="C4304" s="37">
        <v>5</v>
      </c>
      <c r="D4304" s="37" t="str" cm="1">
        <f t="array" ref="D4304:E4304">_xlfn.XLOOKUP(C4304,Table1[StoreID],Table1[[StoreName]:[Region]],0)</f>
        <v>StoreE</v>
      </c>
      <c r="E4304" s="37" t="str">
        <v>Delta</v>
      </c>
      <c r="F4304" s="37">
        <v>2</v>
      </c>
      <c r="G4304" s="37" t="str">
        <f>_xlfn.XLOOKUP(F4304,Reps!A:A,Reps!B:B,0)</f>
        <v>Bassem</v>
      </c>
      <c r="H4304" s="37">
        <v>4087</v>
      </c>
      <c r="I4304" s="37" t="str" cm="1">
        <f t="array" ref="I4304:M4304">_xlfn.XLOOKUP(H4304,Product!A:A,Product!B:F,0)</f>
        <v>DOH-SH-5277</v>
      </c>
      <c r="J4304" s="37" t="str">
        <v>Bingo Dough Can 56gm - Red</v>
      </c>
      <c r="K4304" s="37" t="str">
        <v>Clay</v>
      </c>
      <c r="L4304" s="37" t="str">
        <v>Dough</v>
      </c>
      <c r="M4304" s="37" t="str">
        <v>Bingo Dough</v>
      </c>
      <c r="N4304" s="37">
        <v>1</v>
      </c>
      <c r="O4304" s="38">
        <v>10</v>
      </c>
      <c r="P4304" s="38"/>
      <c r="Q4304" s="39">
        <v>45005.483605439818</v>
      </c>
      <c r="R4304" s="40" t="s">
        <v>5066</v>
      </c>
    </row>
    <row r="4305" spans="1:18" x14ac:dyDescent="0.3">
      <c r="A4305" s="41">
        <v>4304</v>
      </c>
      <c r="B4305" s="42">
        <v>3941</v>
      </c>
      <c r="C4305" s="42">
        <v>5</v>
      </c>
      <c r="D4305" s="37" t="str" cm="1">
        <f t="array" ref="D4305:E4305">_xlfn.XLOOKUP(C4305,Table1[StoreID],Table1[[StoreName]:[Region]],0)</f>
        <v>StoreE</v>
      </c>
      <c r="E4305" s="42" t="str">
        <v>Delta</v>
      </c>
      <c r="F4305" s="42">
        <v>2</v>
      </c>
      <c r="G4305" s="42" t="str">
        <f>_xlfn.XLOOKUP(F4305,Reps!A:A,Reps!B:B,0)</f>
        <v>Bassem</v>
      </c>
      <c r="H4305" s="42">
        <v>4087</v>
      </c>
      <c r="I4305" s="42" t="str" cm="1">
        <f t="array" ref="I4305:M4305">_xlfn.XLOOKUP(H4305,Product!A:A,Product!B:F,0)</f>
        <v>DOH-SH-5277</v>
      </c>
      <c r="J4305" s="42" t="str">
        <v>Bingo Dough Can 56gm - Red</v>
      </c>
      <c r="K4305" s="42" t="str">
        <v>Clay</v>
      </c>
      <c r="L4305" s="42" t="str">
        <v>Dough</v>
      </c>
      <c r="M4305" s="42" t="str">
        <v>Bingo Dough</v>
      </c>
      <c r="N4305" s="42">
        <v>1</v>
      </c>
      <c r="O4305" s="43">
        <v>10</v>
      </c>
      <c r="P4305" s="43"/>
      <c r="Q4305" s="44">
        <v>45005.483605439818</v>
      </c>
      <c r="R4305" s="45" t="s">
        <v>5066</v>
      </c>
    </row>
    <row r="4306" spans="1:18" x14ac:dyDescent="0.3">
      <c r="A4306" s="36">
        <v>4305</v>
      </c>
      <c r="B4306" s="37">
        <v>3941</v>
      </c>
      <c r="C4306" s="37">
        <v>5</v>
      </c>
      <c r="D4306" s="37" t="str" cm="1">
        <f t="array" ref="D4306:E4306">_xlfn.XLOOKUP(C4306,Table1[StoreID],Table1[[StoreName]:[Region]],0)</f>
        <v>StoreE</v>
      </c>
      <c r="E4306" s="37" t="str">
        <v>Delta</v>
      </c>
      <c r="F4306" s="37">
        <v>2</v>
      </c>
      <c r="G4306" s="37" t="str">
        <f>_xlfn.XLOOKUP(F4306,Reps!A:A,Reps!B:B,0)</f>
        <v>Bassem</v>
      </c>
      <c r="H4306" s="37">
        <v>4087</v>
      </c>
      <c r="I4306" s="37" t="str" cm="1">
        <f t="array" ref="I4306:M4306">_xlfn.XLOOKUP(H4306,Product!A:A,Product!B:F,0)</f>
        <v>DOH-SH-5277</v>
      </c>
      <c r="J4306" s="37" t="str">
        <v>Bingo Dough Can 56gm - Red</v>
      </c>
      <c r="K4306" s="37" t="str">
        <v>Clay</v>
      </c>
      <c r="L4306" s="37" t="str">
        <v>Dough</v>
      </c>
      <c r="M4306" s="37" t="str">
        <v>Bingo Dough</v>
      </c>
      <c r="N4306" s="37">
        <v>1</v>
      </c>
      <c r="O4306" s="38">
        <v>10</v>
      </c>
      <c r="P4306" s="38"/>
      <c r="Q4306" s="39">
        <v>45005.483605439818</v>
      </c>
      <c r="R4306" s="40" t="s">
        <v>5066</v>
      </c>
    </row>
    <row r="4307" spans="1:18" x14ac:dyDescent="0.3">
      <c r="A4307" s="41">
        <v>4306</v>
      </c>
      <c r="B4307" s="42">
        <v>3941</v>
      </c>
      <c r="C4307" s="42">
        <v>5</v>
      </c>
      <c r="D4307" s="37" t="str" cm="1">
        <f t="array" ref="D4307:E4307">_xlfn.XLOOKUP(C4307,Table1[StoreID],Table1[[StoreName]:[Region]],0)</f>
        <v>StoreE</v>
      </c>
      <c r="E4307" s="42" t="str">
        <v>Delta</v>
      </c>
      <c r="F4307" s="42">
        <v>2</v>
      </c>
      <c r="G4307" s="42" t="str">
        <f>_xlfn.XLOOKUP(F4307,Reps!A:A,Reps!B:B,0)</f>
        <v>Bassem</v>
      </c>
      <c r="H4307" s="42">
        <v>4087</v>
      </c>
      <c r="I4307" s="42" t="str" cm="1">
        <f t="array" ref="I4307:M4307">_xlfn.XLOOKUP(H4307,Product!A:A,Product!B:F,0)</f>
        <v>DOH-SH-5277</v>
      </c>
      <c r="J4307" s="42" t="str">
        <v>Bingo Dough Can 56gm - Red</v>
      </c>
      <c r="K4307" s="42" t="str">
        <v>Clay</v>
      </c>
      <c r="L4307" s="42" t="str">
        <v>Dough</v>
      </c>
      <c r="M4307" s="42" t="str">
        <v>Bingo Dough</v>
      </c>
      <c r="N4307" s="42">
        <v>1</v>
      </c>
      <c r="O4307" s="43">
        <v>10</v>
      </c>
      <c r="P4307" s="43"/>
      <c r="Q4307" s="44">
        <v>45005.483605439818</v>
      </c>
      <c r="R4307" s="45" t="s">
        <v>5066</v>
      </c>
    </row>
    <row r="4308" spans="1:18" x14ac:dyDescent="0.3">
      <c r="A4308" s="36">
        <v>4307</v>
      </c>
      <c r="B4308" s="37">
        <v>3942</v>
      </c>
      <c r="C4308" s="37">
        <v>2</v>
      </c>
      <c r="D4308" s="37" t="str" cm="1">
        <f t="array" ref="D4308:E4308">_xlfn.XLOOKUP(C4308,Table1[StoreID],Table1[[StoreName]:[Region]],0)</f>
        <v>StoreB</v>
      </c>
      <c r="E4308" s="37" t="str">
        <v>Cairo</v>
      </c>
      <c r="F4308" s="37">
        <v>18</v>
      </c>
      <c r="G4308" s="37" t="str">
        <f>_xlfn.XLOOKUP(F4308,Reps!A:A,Reps!B:B,0)</f>
        <v>Adam</v>
      </c>
      <c r="H4308" s="37">
        <v>418</v>
      </c>
      <c r="I4308" s="37" t="str" cm="1">
        <f t="array" ref="I4308:M4308">_xlfn.XLOOKUP(H4308,Product!A:A,Product!B:F,0)</f>
        <v>YW-28-002</v>
      </c>
      <c r="J4308" s="37" t="str">
        <v>Dargon Ball one Figuer 12 Asst</v>
      </c>
      <c r="K4308" s="37" t="str">
        <v>Action Figure</v>
      </c>
      <c r="L4308" s="37" t="str">
        <v>Figures</v>
      </c>
      <c r="M4308" s="37" t="str">
        <v>Dargon ball</v>
      </c>
      <c r="N4308" s="37">
        <v>1</v>
      </c>
      <c r="O4308" s="38">
        <v>125</v>
      </c>
      <c r="P4308" s="38"/>
      <c r="Q4308" s="39">
        <v>45029.665138113429</v>
      </c>
      <c r="R4308" s="40" t="s">
        <v>5067</v>
      </c>
    </row>
    <row r="4309" spans="1:18" x14ac:dyDescent="0.3">
      <c r="A4309" s="41">
        <v>4308</v>
      </c>
      <c r="B4309" s="42">
        <v>3942</v>
      </c>
      <c r="C4309" s="42">
        <v>5</v>
      </c>
      <c r="D4309" s="37" t="str" cm="1">
        <f t="array" ref="D4309:E4309">_xlfn.XLOOKUP(C4309,Table1[StoreID],Table1[[StoreName]:[Region]],0)</f>
        <v>StoreE</v>
      </c>
      <c r="E4309" s="42" t="str">
        <v>Delta</v>
      </c>
      <c r="F4309" s="42">
        <v>2</v>
      </c>
      <c r="G4309" s="42" t="str">
        <f>_xlfn.XLOOKUP(F4309,Reps!A:A,Reps!B:B,0)</f>
        <v>Bassem</v>
      </c>
      <c r="H4309" s="42">
        <v>4083</v>
      </c>
      <c r="I4309" s="42" t="str" cm="1">
        <f t="array" ref="I4309:M4309">_xlfn.XLOOKUP(H4309,Product!A:A,Product!B:F,0)</f>
        <v>DOH-SH-5281</v>
      </c>
      <c r="J4309" s="42" t="str">
        <v>Bingo Dough Can 56gm - Green</v>
      </c>
      <c r="K4309" s="42" t="str">
        <v>Clay</v>
      </c>
      <c r="L4309" s="42" t="str">
        <v>Dough</v>
      </c>
      <c r="M4309" s="42" t="str">
        <v>Bingo Dough</v>
      </c>
      <c r="N4309" s="42">
        <v>1</v>
      </c>
      <c r="O4309" s="43">
        <v>10</v>
      </c>
      <c r="P4309" s="43"/>
      <c r="Q4309" s="44">
        <v>45005.506754942129</v>
      </c>
      <c r="R4309" s="45" t="s">
        <v>5068</v>
      </c>
    </row>
    <row r="4310" spans="1:18" x14ac:dyDescent="0.3">
      <c r="A4310" s="36">
        <v>4309</v>
      </c>
      <c r="B4310" s="37">
        <v>3942</v>
      </c>
      <c r="C4310" s="37">
        <v>5</v>
      </c>
      <c r="D4310" s="37" t="str" cm="1">
        <f t="array" ref="D4310:E4310">_xlfn.XLOOKUP(C4310,Table1[StoreID],Table1[[StoreName]:[Region]],0)</f>
        <v>StoreE</v>
      </c>
      <c r="E4310" s="37" t="str">
        <v>Delta</v>
      </c>
      <c r="F4310" s="37">
        <v>2</v>
      </c>
      <c r="G4310" s="37" t="str">
        <f>_xlfn.XLOOKUP(F4310,Reps!A:A,Reps!B:B,0)</f>
        <v>Bassem</v>
      </c>
      <c r="H4310" s="37">
        <v>4088</v>
      </c>
      <c r="I4310" s="37" t="str" cm="1">
        <f t="array" ref="I4310:M4310">_xlfn.XLOOKUP(H4310,Product!A:A,Product!B:F,0)</f>
        <v>DOH-SH-5276</v>
      </c>
      <c r="J4310" s="37" t="str">
        <v>Bingo Dough Can 56gm - Purple</v>
      </c>
      <c r="K4310" s="37" t="str">
        <v>Clay</v>
      </c>
      <c r="L4310" s="37" t="str">
        <v>Dough</v>
      </c>
      <c r="M4310" s="37" t="str">
        <v>Bingo Dough</v>
      </c>
      <c r="N4310" s="37">
        <v>1</v>
      </c>
      <c r="O4310" s="38">
        <v>10</v>
      </c>
      <c r="P4310" s="38"/>
      <c r="Q4310" s="39">
        <v>45005.506754942129</v>
      </c>
      <c r="R4310" s="40" t="s">
        <v>5068</v>
      </c>
    </row>
    <row r="4311" spans="1:18" x14ac:dyDescent="0.3">
      <c r="A4311" s="41">
        <v>4310</v>
      </c>
      <c r="B4311" s="42">
        <v>3942</v>
      </c>
      <c r="C4311" s="42">
        <v>5</v>
      </c>
      <c r="D4311" s="37" t="str" cm="1">
        <f t="array" ref="D4311:E4311">_xlfn.XLOOKUP(C4311,Table1[StoreID],Table1[[StoreName]:[Region]],0)</f>
        <v>StoreE</v>
      </c>
      <c r="E4311" s="42" t="str">
        <v>Delta</v>
      </c>
      <c r="F4311" s="42">
        <v>2</v>
      </c>
      <c r="G4311" s="42" t="str">
        <f>_xlfn.XLOOKUP(F4311,Reps!A:A,Reps!B:B,0)</f>
        <v>Bassem</v>
      </c>
      <c r="H4311" s="42">
        <v>4083</v>
      </c>
      <c r="I4311" s="42" t="str" cm="1">
        <f t="array" ref="I4311:M4311">_xlfn.XLOOKUP(H4311,Product!A:A,Product!B:F,0)</f>
        <v>DOH-SH-5281</v>
      </c>
      <c r="J4311" s="42" t="str">
        <v>Bingo Dough Can 56gm - Green</v>
      </c>
      <c r="K4311" s="42" t="str">
        <v>Clay</v>
      </c>
      <c r="L4311" s="42" t="str">
        <v>Dough</v>
      </c>
      <c r="M4311" s="42" t="str">
        <v>Bingo Dough</v>
      </c>
      <c r="N4311" s="42">
        <v>1</v>
      </c>
      <c r="O4311" s="43">
        <v>10</v>
      </c>
      <c r="P4311" s="43"/>
      <c r="Q4311" s="44">
        <v>45005.506754942129</v>
      </c>
      <c r="R4311" s="45" t="s">
        <v>5068</v>
      </c>
    </row>
    <row r="4312" spans="1:18" x14ac:dyDescent="0.3">
      <c r="A4312" s="36">
        <v>4311</v>
      </c>
      <c r="B4312" s="37">
        <v>3942</v>
      </c>
      <c r="C4312" s="37">
        <v>5</v>
      </c>
      <c r="D4312" s="37" t="str" cm="1">
        <f t="array" ref="D4312:E4312">_xlfn.XLOOKUP(C4312,Table1[StoreID],Table1[[StoreName]:[Region]],0)</f>
        <v>StoreE</v>
      </c>
      <c r="E4312" s="37" t="str">
        <v>Delta</v>
      </c>
      <c r="F4312" s="37">
        <v>2</v>
      </c>
      <c r="G4312" s="37" t="str">
        <f>_xlfn.XLOOKUP(F4312,Reps!A:A,Reps!B:B,0)</f>
        <v>Bassem</v>
      </c>
      <c r="H4312" s="37">
        <v>4086</v>
      </c>
      <c r="I4312" s="37" t="str" cm="1">
        <f t="array" ref="I4312:M4312">_xlfn.XLOOKUP(H4312,Product!A:A,Product!B:F,0)</f>
        <v>DOH-SH-5278</v>
      </c>
      <c r="J4312" s="37" t="str">
        <v>Bingo Dough Can 56gm - Blue</v>
      </c>
      <c r="K4312" s="37" t="str">
        <v>Clay</v>
      </c>
      <c r="L4312" s="37" t="str">
        <v>Dough</v>
      </c>
      <c r="M4312" s="37" t="str">
        <v>Bingo Dough</v>
      </c>
      <c r="N4312" s="37">
        <v>1</v>
      </c>
      <c r="O4312" s="38">
        <v>10</v>
      </c>
      <c r="P4312" s="38"/>
      <c r="Q4312" s="39">
        <v>45005.506754942129</v>
      </c>
      <c r="R4312" s="40" t="s">
        <v>5068</v>
      </c>
    </row>
    <row r="4313" spans="1:18" x14ac:dyDescent="0.3">
      <c r="A4313" s="41">
        <v>4312</v>
      </c>
      <c r="B4313" s="42">
        <v>3942</v>
      </c>
      <c r="C4313" s="42">
        <v>5</v>
      </c>
      <c r="D4313" s="37" t="str" cm="1">
        <f t="array" ref="D4313:E4313">_xlfn.XLOOKUP(C4313,Table1[StoreID],Table1[[StoreName]:[Region]],0)</f>
        <v>StoreE</v>
      </c>
      <c r="E4313" s="42" t="str">
        <v>Delta</v>
      </c>
      <c r="F4313" s="42">
        <v>2</v>
      </c>
      <c r="G4313" s="42" t="str">
        <f>_xlfn.XLOOKUP(F4313,Reps!A:A,Reps!B:B,0)</f>
        <v>Bassem</v>
      </c>
      <c r="H4313" s="42">
        <v>4088</v>
      </c>
      <c r="I4313" s="42" t="str" cm="1">
        <f t="array" ref="I4313:M4313">_xlfn.XLOOKUP(H4313,Product!A:A,Product!B:F,0)</f>
        <v>DOH-SH-5276</v>
      </c>
      <c r="J4313" s="42" t="str">
        <v>Bingo Dough Can 56gm - Purple</v>
      </c>
      <c r="K4313" s="42" t="str">
        <v>Clay</v>
      </c>
      <c r="L4313" s="42" t="str">
        <v>Dough</v>
      </c>
      <c r="M4313" s="42" t="str">
        <v>Bingo Dough</v>
      </c>
      <c r="N4313" s="42">
        <v>1</v>
      </c>
      <c r="O4313" s="43">
        <v>10</v>
      </c>
      <c r="P4313" s="43"/>
      <c r="Q4313" s="44">
        <v>45005.506754942129</v>
      </c>
      <c r="R4313" s="45" t="s">
        <v>5068</v>
      </c>
    </row>
    <row r="4314" spans="1:18" x14ac:dyDescent="0.3">
      <c r="A4314" s="36">
        <v>4313</v>
      </c>
      <c r="B4314" s="37">
        <v>3942</v>
      </c>
      <c r="C4314" s="37">
        <v>5</v>
      </c>
      <c r="D4314" s="37" t="str" cm="1">
        <f t="array" ref="D4314:E4314">_xlfn.XLOOKUP(C4314,Table1[StoreID],Table1[[StoreName]:[Region]],0)</f>
        <v>StoreE</v>
      </c>
      <c r="E4314" s="37" t="str">
        <v>Delta</v>
      </c>
      <c r="F4314" s="37">
        <v>2</v>
      </c>
      <c r="G4314" s="37" t="str">
        <f>_xlfn.XLOOKUP(F4314,Reps!A:A,Reps!B:B,0)</f>
        <v>Bassem</v>
      </c>
      <c r="H4314" s="37">
        <v>4086</v>
      </c>
      <c r="I4314" s="37" t="str" cm="1">
        <f t="array" ref="I4314:M4314">_xlfn.XLOOKUP(H4314,Product!A:A,Product!B:F,0)</f>
        <v>DOH-SH-5278</v>
      </c>
      <c r="J4314" s="37" t="str">
        <v>Bingo Dough Can 56gm - Blue</v>
      </c>
      <c r="K4314" s="37" t="str">
        <v>Clay</v>
      </c>
      <c r="L4314" s="37" t="str">
        <v>Dough</v>
      </c>
      <c r="M4314" s="37" t="str">
        <v>Bingo Dough</v>
      </c>
      <c r="N4314" s="37">
        <v>1</v>
      </c>
      <c r="O4314" s="38">
        <v>10</v>
      </c>
      <c r="P4314" s="38"/>
      <c r="Q4314" s="39">
        <v>45005.506754942129</v>
      </c>
      <c r="R4314" s="40" t="s">
        <v>5068</v>
      </c>
    </row>
    <row r="4315" spans="1:18" x14ac:dyDescent="0.3">
      <c r="A4315" s="41">
        <v>4314</v>
      </c>
      <c r="B4315" s="42">
        <v>3942</v>
      </c>
      <c r="C4315" s="42">
        <v>5</v>
      </c>
      <c r="D4315" s="37" t="str" cm="1">
        <f t="array" ref="D4315:E4315">_xlfn.XLOOKUP(C4315,Table1[StoreID],Table1[[StoreName]:[Region]],0)</f>
        <v>StoreE</v>
      </c>
      <c r="E4315" s="42" t="str">
        <v>Delta</v>
      </c>
      <c r="F4315" s="42">
        <v>2</v>
      </c>
      <c r="G4315" s="42" t="str">
        <f>_xlfn.XLOOKUP(F4315,Reps!A:A,Reps!B:B,0)</f>
        <v>Bassem</v>
      </c>
      <c r="H4315" s="42">
        <v>4085</v>
      </c>
      <c r="I4315" s="42" t="str" cm="1">
        <f t="array" ref="I4315:M4315">_xlfn.XLOOKUP(H4315,Product!A:A,Product!B:F,0)</f>
        <v>DOH-SH-5279</v>
      </c>
      <c r="J4315" s="42" t="str">
        <v>Bingo Dough Can 56gm - Orange</v>
      </c>
      <c r="K4315" s="42" t="str">
        <v>Clay</v>
      </c>
      <c r="L4315" s="42" t="str">
        <v>Dough</v>
      </c>
      <c r="M4315" s="42" t="str">
        <v>Bingo Dough</v>
      </c>
      <c r="N4315" s="42">
        <v>1</v>
      </c>
      <c r="O4315" s="43">
        <v>10</v>
      </c>
      <c r="P4315" s="43"/>
      <c r="Q4315" s="44">
        <v>45005.506754942129</v>
      </c>
      <c r="R4315" s="45" t="s">
        <v>5068</v>
      </c>
    </row>
    <row r="4316" spans="1:18" x14ac:dyDescent="0.3">
      <c r="A4316" s="36">
        <v>4315</v>
      </c>
      <c r="B4316" s="37">
        <v>3942</v>
      </c>
      <c r="C4316" s="37">
        <v>5</v>
      </c>
      <c r="D4316" s="37" t="str" cm="1">
        <f t="array" ref="D4316:E4316">_xlfn.XLOOKUP(C4316,Table1[StoreID],Table1[[StoreName]:[Region]],0)</f>
        <v>StoreE</v>
      </c>
      <c r="E4316" s="37" t="str">
        <v>Delta</v>
      </c>
      <c r="F4316" s="37">
        <v>2</v>
      </c>
      <c r="G4316" s="37" t="str">
        <f>_xlfn.XLOOKUP(F4316,Reps!A:A,Reps!B:B,0)</f>
        <v>Bassem</v>
      </c>
      <c r="H4316" s="37">
        <v>4085</v>
      </c>
      <c r="I4316" s="37" t="str" cm="1">
        <f t="array" ref="I4316:M4316">_xlfn.XLOOKUP(H4316,Product!A:A,Product!B:F,0)</f>
        <v>DOH-SH-5279</v>
      </c>
      <c r="J4316" s="37" t="str">
        <v>Bingo Dough Can 56gm - Orange</v>
      </c>
      <c r="K4316" s="37" t="str">
        <v>Clay</v>
      </c>
      <c r="L4316" s="37" t="str">
        <v>Dough</v>
      </c>
      <c r="M4316" s="37" t="str">
        <v>Bingo Dough</v>
      </c>
      <c r="N4316" s="37">
        <v>1</v>
      </c>
      <c r="O4316" s="38">
        <v>10</v>
      </c>
      <c r="P4316" s="38"/>
      <c r="Q4316" s="39">
        <v>45005.506754942129</v>
      </c>
      <c r="R4316" s="40" t="s">
        <v>5068</v>
      </c>
    </row>
    <row r="4317" spans="1:18" x14ac:dyDescent="0.3">
      <c r="A4317" s="41">
        <v>4316</v>
      </c>
      <c r="B4317" s="42">
        <v>3942</v>
      </c>
      <c r="C4317" s="42">
        <v>5</v>
      </c>
      <c r="D4317" s="37" t="str" cm="1">
        <f t="array" ref="D4317:E4317">_xlfn.XLOOKUP(C4317,Table1[StoreID],Table1[[StoreName]:[Region]],0)</f>
        <v>StoreE</v>
      </c>
      <c r="E4317" s="42" t="str">
        <v>Delta</v>
      </c>
      <c r="F4317" s="42">
        <v>2</v>
      </c>
      <c r="G4317" s="42" t="str">
        <f>_xlfn.XLOOKUP(F4317,Reps!A:A,Reps!B:B,0)</f>
        <v>Bassem</v>
      </c>
      <c r="H4317" s="42">
        <v>4089</v>
      </c>
      <c r="I4317" s="42" t="str" cm="1">
        <f t="array" ref="I4317:M4317">_xlfn.XLOOKUP(H4317,Product!A:A,Product!B:F,0)</f>
        <v>DOH-SH-5275</v>
      </c>
      <c r="J4317" s="42" t="str">
        <v>Bingo Dough Can 56gm - Pink</v>
      </c>
      <c r="K4317" s="42" t="str">
        <v>Clay</v>
      </c>
      <c r="L4317" s="42" t="str">
        <v>Dough</v>
      </c>
      <c r="M4317" s="42" t="str">
        <v>Bingo Dough</v>
      </c>
      <c r="N4317" s="42">
        <v>1</v>
      </c>
      <c r="O4317" s="43">
        <v>10</v>
      </c>
      <c r="P4317" s="43"/>
      <c r="Q4317" s="44">
        <v>45005.506754942129</v>
      </c>
      <c r="R4317" s="45" t="s">
        <v>5068</v>
      </c>
    </row>
    <row r="4318" spans="1:18" x14ac:dyDescent="0.3">
      <c r="A4318" s="36">
        <v>4317</v>
      </c>
      <c r="B4318" s="37">
        <v>3942</v>
      </c>
      <c r="C4318" s="37">
        <v>5</v>
      </c>
      <c r="D4318" s="37" t="str" cm="1">
        <f t="array" ref="D4318:E4318">_xlfn.XLOOKUP(C4318,Table1[StoreID],Table1[[StoreName]:[Region]],0)</f>
        <v>StoreE</v>
      </c>
      <c r="E4318" s="37" t="str">
        <v>Delta</v>
      </c>
      <c r="F4318" s="37">
        <v>2</v>
      </c>
      <c r="G4318" s="37" t="str">
        <f>_xlfn.XLOOKUP(F4318,Reps!A:A,Reps!B:B,0)</f>
        <v>Bassem</v>
      </c>
      <c r="H4318" s="37">
        <v>4089</v>
      </c>
      <c r="I4318" s="37" t="str" cm="1">
        <f t="array" ref="I4318:M4318">_xlfn.XLOOKUP(H4318,Product!A:A,Product!B:F,0)</f>
        <v>DOH-SH-5275</v>
      </c>
      <c r="J4318" s="37" t="str">
        <v>Bingo Dough Can 56gm - Pink</v>
      </c>
      <c r="K4318" s="37" t="str">
        <v>Clay</v>
      </c>
      <c r="L4318" s="37" t="str">
        <v>Dough</v>
      </c>
      <c r="M4318" s="37" t="str">
        <v>Bingo Dough</v>
      </c>
      <c r="N4318" s="37">
        <v>1</v>
      </c>
      <c r="O4318" s="38">
        <v>10</v>
      </c>
      <c r="P4318" s="38"/>
      <c r="Q4318" s="39">
        <v>45005.506754942129</v>
      </c>
      <c r="R4318" s="40" t="s">
        <v>5068</v>
      </c>
    </row>
    <row r="4319" spans="1:18" x14ac:dyDescent="0.3">
      <c r="A4319" s="41">
        <v>4318</v>
      </c>
      <c r="B4319" s="42">
        <v>3942</v>
      </c>
      <c r="C4319" s="42">
        <v>5</v>
      </c>
      <c r="D4319" s="37" t="str" cm="1">
        <f t="array" ref="D4319:E4319">_xlfn.XLOOKUP(C4319,Table1[StoreID],Table1[[StoreName]:[Region]],0)</f>
        <v>StoreE</v>
      </c>
      <c r="E4319" s="42" t="str">
        <v>Delta</v>
      </c>
      <c r="F4319" s="42">
        <v>2</v>
      </c>
      <c r="G4319" s="42" t="str">
        <f>_xlfn.XLOOKUP(F4319,Reps!A:A,Reps!B:B,0)</f>
        <v>Bassem</v>
      </c>
      <c r="H4319" s="42">
        <v>4087</v>
      </c>
      <c r="I4319" s="42" t="str" cm="1">
        <f t="array" ref="I4319:M4319">_xlfn.XLOOKUP(H4319,Product!A:A,Product!B:F,0)</f>
        <v>DOH-SH-5277</v>
      </c>
      <c r="J4319" s="42" t="str">
        <v>Bingo Dough Can 56gm - Red</v>
      </c>
      <c r="K4319" s="42" t="str">
        <v>Clay</v>
      </c>
      <c r="L4319" s="42" t="str">
        <v>Dough</v>
      </c>
      <c r="M4319" s="42" t="str">
        <v>Bingo Dough</v>
      </c>
      <c r="N4319" s="42">
        <v>1</v>
      </c>
      <c r="O4319" s="43">
        <v>10</v>
      </c>
      <c r="P4319" s="43"/>
      <c r="Q4319" s="44">
        <v>45005.506754942129</v>
      </c>
      <c r="R4319" s="45" t="s">
        <v>5068</v>
      </c>
    </row>
    <row r="4320" spans="1:18" x14ac:dyDescent="0.3">
      <c r="A4320" s="36">
        <v>4319</v>
      </c>
      <c r="B4320" s="37">
        <v>3942</v>
      </c>
      <c r="C4320" s="37">
        <v>5</v>
      </c>
      <c r="D4320" s="37" t="str" cm="1">
        <f t="array" ref="D4320:E4320">_xlfn.XLOOKUP(C4320,Table1[StoreID],Table1[[StoreName]:[Region]],0)</f>
        <v>StoreE</v>
      </c>
      <c r="E4320" s="37" t="str">
        <v>Delta</v>
      </c>
      <c r="F4320" s="37">
        <v>2</v>
      </c>
      <c r="G4320" s="37" t="str">
        <f>_xlfn.XLOOKUP(F4320,Reps!A:A,Reps!B:B,0)</f>
        <v>Bassem</v>
      </c>
      <c r="H4320" s="37">
        <v>4087</v>
      </c>
      <c r="I4320" s="37" t="str" cm="1">
        <f t="array" ref="I4320:M4320">_xlfn.XLOOKUP(H4320,Product!A:A,Product!B:F,0)</f>
        <v>DOH-SH-5277</v>
      </c>
      <c r="J4320" s="37" t="str">
        <v>Bingo Dough Can 56gm - Red</v>
      </c>
      <c r="K4320" s="37" t="str">
        <v>Clay</v>
      </c>
      <c r="L4320" s="37" t="str">
        <v>Dough</v>
      </c>
      <c r="M4320" s="37" t="str">
        <v>Bingo Dough</v>
      </c>
      <c r="N4320" s="37">
        <v>1</v>
      </c>
      <c r="O4320" s="38">
        <v>10</v>
      </c>
      <c r="P4320" s="38"/>
      <c r="Q4320" s="39">
        <v>45005.506754942129</v>
      </c>
      <c r="R4320" s="40" t="s">
        <v>5068</v>
      </c>
    </row>
    <row r="4321" spans="1:18" x14ac:dyDescent="0.3">
      <c r="A4321" s="41">
        <v>4320</v>
      </c>
      <c r="B4321" s="42">
        <v>3942</v>
      </c>
      <c r="C4321" s="42">
        <v>5</v>
      </c>
      <c r="D4321" s="37" t="str" cm="1">
        <f t="array" ref="D4321:E4321">_xlfn.XLOOKUP(C4321,Table1[StoreID],Table1[[StoreName]:[Region]],0)</f>
        <v>StoreE</v>
      </c>
      <c r="E4321" s="42" t="str">
        <v>Delta</v>
      </c>
      <c r="F4321" s="42">
        <v>2</v>
      </c>
      <c r="G4321" s="42" t="str">
        <f>_xlfn.XLOOKUP(F4321,Reps!A:A,Reps!B:B,0)</f>
        <v>Bassem</v>
      </c>
      <c r="H4321" s="42">
        <v>4084</v>
      </c>
      <c r="I4321" s="42" t="str" cm="1">
        <f t="array" ref="I4321:M4321">_xlfn.XLOOKUP(H4321,Product!A:A,Product!B:F,0)</f>
        <v>DOH-SH-5280</v>
      </c>
      <c r="J4321" s="42" t="str">
        <v>Bingo Dough Can 56gm - Yellow</v>
      </c>
      <c r="K4321" s="42" t="str">
        <v>Clay</v>
      </c>
      <c r="L4321" s="42" t="str">
        <v>Dough</v>
      </c>
      <c r="M4321" s="42" t="str">
        <v>Bingo Dough</v>
      </c>
      <c r="N4321" s="42">
        <v>1</v>
      </c>
      <c r="O4321" s="43">
        <v>10</v>
      </c>
      <c r="P4321" s="43"/>
      <c r="Q4321" s="44">
        <v>45005.506754942129</v>
      </c>
      <c r="R4321" s="45" t="s">
        <v>5068</v>
      </c>
    </row>
    <row r="4322" spans="1:18" x14ac:dyDescent="0.3">
      <c r="A4322" s="36">
        <v>4321</v>
      </c>
      <c r="B4322" s="37">
        <v>3942</v>
      </c>
      <c r="C4322" s="37">
        <v>5</v>
      </c>
      <c r="D4322" s="37" t="str" cm="1">
        <f t="array" ref="D4322:E4322">_xlfn.XLOOKUP(C4322,Table1[StoreID],Table1[[StoreName]:[Region]],0)</f>
        <v>StoreE</v>
      </c>
      <c r="E4322" s="37" t="str">
        <v>Delta</v>
      </c>
      <c r="F4322" s="37">
        <v>2</v>
      </c>
      <c r="G4322" s="37" t="str">
        <f>_xlfn.XLOOKUP(F4322,Reps!A:A,Reps!B:B,0)</f>
        <v>Bassem</v>
      </c>
      <c r="H4322" s="37">
        <v>4080</v>
      </c>
      <c r="I4322" s="37" t="str" cm="1">
        <f t="array" ref="I4322:M4322">_xlfn.XLOOKUP(H4322,Product!A:A,Product!B:F,0)</f>
        <v>DOH-SH-5284</v>
      </c>
      <c r="J4322" s="37" t="str">
        <v>Bingo Dough Can 56gm - Black</v>
      </c>
      <c r="K4322" s="37" t="str">
        <v>Clay</v>
      </c>
      <c r="L4322" s="37" t="str">
        <v>Dough</v>
      </c>
      <c r="M4322" s="37" t="str">
        <v>Bingo Dough</v>
      </c>
      <c r="N4322" s="37">
        <v>1</v>
      </c>
      <c r="O4322" s="38">
        <v>10</v>
      </c>
      <c r="P4322" s="38"/>
      <c r="Q4322" s="39">
        <v>45005.506754942129</v>
      </c>
      <c r="R4322" s="40" t="s">
        <v>5068</v>
      </c>
    </row>
    <row r="4323" spans="1:18" x14ac:dyDescent="0.3">
      <c r="A4323" s="41">
        <v>4322</v>
      </c>
      <c r="B4323" s="42">
        <v>3942</v>
      </c>
      <c r="C4323" s="42">
        <v>5</v>
      </c>
      <c r="D4323" s="37" t="str" cm="1">
        <f t="array" ref="D4323:E4323">_xlfn.XLOOKUP(C4323,Table1[StoreID],Table1[[StoreName]:[Region]],0)</f>
        <v>StoreE</v>
      </c>
      <c r="E4323" s="42" t="str">
        <v>Delta</v>
      </c>
      <c r="F4323" s="42">
        <v>2</v>
      </c>
      <c r="G4323" s="42" t="str">
        <f>_xlfn.XLOOKUP(F4323,Reps!A:A,Reps!B:B,0)</f>
        <v>Bassem</v>
      </c>
      <c r="H4323" s="42">
        <v>4081</v>
      </c>
      <c r="I4323" s="42" t="str" cm="1">
        <f t="array" ref="I4323:M4323">_xlfn.XLOOKUP(H4323,Product!A:A,Product!B:F,0)</f>
        <v>DOH-SH-5283</v>
      </c>
      <c r="J4323" s="42" t="str">
        <v>Bingo Dough Can 56gm - Brown</v>
      </c>
      <c r="K4323" s="42" t="str">
        <v>Clay</v>
      </c>
      <c r="L4323" s="42" t="str">
        <v>Dough</v>
      </c>
      <c r="M4323" s="42" t="str">
        <v>Bingo Dough</v>
      </c>
      <c r="N4323" s="42">
        <v>1</v>
      </c>
      <c r="O4323" s="43">
        <v>10</v>
      </c>
      <c r="P4323" s="43"/>
      <c r="Q4323" s="44">
        <v>45005.506754942129</v>
      </c>
      <c r="R4323" s="45" t="s">
        <v>5068</v>
      </c>
    </row>
    <row r="4324" spans="1:18" x14ac:dyDescent="0.3">
      <c r="A4324" s="36">
        <v>4323</v>
      </c>
      <c r="B4324" s="37">
        <v>3942</v>
      </c>
      <c r="C4324" s="37">
        <v>5</v>
      </c>
      <c r="D4324" s="37" t="str" cm="1">
        <f t="array" ref="D4324:E4324">_xlfn.XLOOKUP(C4324,Table1[StoreID],Table1[[StoreName]:[Region]],0)</f>
        <v>StoreE</v>
      </c>
      <c r="E4324" s="37" t="str">
        <v>Delta</v>
      </c>
      <c r="F4324" s="37">
        <v>2</v>
      </c>
      <c r="G4324" s="37" t="str">
        <f>_xlfn.XLOOKUP(F4324,Reps!A:A,Reps!B:B,0)</f>
        <v>Bassem</v>
      </c>
      <c r="H4324" s="37">
        <v>4080</v>
      </c>
      <c r="I4324" s="37" t="str" cm="1">
        <f t="array" ref="I4324:M4324">_xlfn.XLOOKUP(H4324,Product!A:A,Product!B:F,0)</f>
        <v>DOH-SH-5284</v>
      </c>
      <c r="J4324" s="37" t="str">
        <v>Bingo Dough Can 56gm - Black</v>
      </c>
      <c r="K4324" s="37" t="str">
        <v>Clay</v>
      </c>
      <c r="L4324" s="37" t="str">
        <v>Dough</v>
      </c>
      <c r="M4324" s="37" t="str">
        <v>Bingo Dough</v>
      </c>
      <c r="N4324" s="37">
        <v>1</v>
      </c>
      <c r="O4324" s="38">
        <v>10</v>
      </c>
      <c r="P4324" s="38"/>
      <c r="Q4324" s="39">
        <v>45005.506754942129</v>
      </c>
      <c r="R4324" s="40" t="s">
        <v>5068</v>
      </c>
    </row>
    <row r="4325" spans="1:18" x14ac:dyDescent="0.3">
      <c r="A4325" s="41">
        <v>4324</v>
      </c>
      <c r="B4325" s="42">
        <v>3942</v>
      </c>
      <c r="C4325" s="42">
        <v>5</v>
      </c>
      <c r="D4325" s="37" t="str" cm="1">
        <f t="array" ref="D4325:E4325">_xlfn.XLOOKUP(C4325,Table1[StoreID],Table1[[StoreName]:[Region]],0)</f>
        <v>StoreE</v>
      </c>
      <c r="E4325" s="42" t="str">
        <v>Delta</v>
      </c>
      <c r="F4325" s="42">
        <v>2</v>
      </c>
      <c r="G4325" s="42" t="str">
        <f>_xlfn.XLOOKUP(F4325,Reps!A:A,Reps!B:B,0)</f>
        <v>Bassem</v>
      </c>
      <c r="H4325" s="42">
        <v>4081</v>
      </c>
      <c r="I4325" s="42" t="str" cm="1">
        <f t="array" ref="I4325:M4325">_xlfn.XLOOKUP(H4325,Product!A:A,Product!B:F,0)</f>
        <v>DOH-SH-5283</v>
      </c>
      <c r="J4325" s="42" t="str">
        <v>Bingo Dough Can 56gm - Brown</v>
      </c>
      <c r="K4325" s="42" t="str">
        <v>Clay</v>
      </c>
      <c r="L4325" s="42" t="str">
        <v>Dough</v>
      </c>
      <c r="M4325" s="42" t="str">
        <v>Bingo Dough</v>
      </c>
      <c r="N4325" s="42">
        <v>1</v>
      </c>
      <c r="O4325" s="43">
        <v>10</v>
      </c>
      <c r="P4325" s="43"/>
      <c r="Q4325" s="44">
        <v>45005.506754942129</v>
      </c>
      <c r="R4325" s="45" t="s">
        <v>5068</v>
      </c>
    </row>
    <row r="4326" spans="1:18" x14ac:dyDescent="0.3">
      <c r="A4326" s="36">
        <v>4325</v>
      </c>
      <c r="B4326" s="37">
        <v>3942</v>
      </c>
      <c r="C4326" s="37">
        <v>5</v>
      </c>
      <c r="D4326" s="37" t="str" cm="1">
        <f t="array" ref="D4326:E4326">_xlfn.XLOOKUP(C4326,Table1[StoreID],Table1[[StoreName]:[Region]],0)</f>
        <v>StoreE</v>
      </c>
      <c r="E4326" s="37" t="str">
        <v>Delta</v>
      </c>
      <c r="F4326" s="37">
        <v>2</v>
      </c>
      <c r="G4326" s="37" t="str">
        <f>_xlfn.XLOOKUP(F4326,Reps!A:A,Reps!B:B,0)</f>
        <v>Bassem</v>
      </c>
      <c r="H4326" s="37">
        <v>4084</v>
      </c>
      <c r="I4326" s="37" t="str" cm="1">
        <f t="array" ref="I4326:M4326">_xlfn.XLOOKUP(H4326,Product!A:A,Product!B:F,0)</f>
        <v>DOH-SH-5280</v>
      </c>
      <c r="J4326" s="37" t="str">
        <v>Bingo Dough Can 56gm - Yellow</v>
      </c>
      <c r="K4326" s="37" t="str">
        <v>Clay</v>
      </c>
      <c r="L4326" s="37" t="str">
        <v>Dough</v>
      </c>
      <c r="M4326" s="37" t="str">
        <v>Bingo Dough</v>
      </c>
      <c r="N4326" s="37">
        <v>1</v>
      </c>
      <c r="O4326" s="38">
        <v>10</v>
      </c>
      <c r="P4326" s="38"/>
      <c r="Q4326" s="39">
        <v>45005.506754942129</v>
      </c>
      <c r="R4326" s="40" t="s">
        <v>5068</v>
      </c>
    </row>
    <row r="4327" spans="1:18" x14ac:dyDescent="0.3">
      <c r="A4327" s="41">
        <v>4326</v>
      </c>
      <c r="B4327" s="42">
        <v>3942</v>
      </c>
      <c r="C4327" s="42">
        <v>5</v>
      </c>
      <c r="D4327" s="37" t="str" cm="1">
        <f t="array" ref="D4327:E4327">_xlfn.XLOOKUP(C4327,Table1[StoreID],Table1[[StoreName]:[Region]],0)</f>
        <v>StoreE</v>
      </c>
      <c r="E4327" s="42" t="str">
        <v>Delta</v>
      </c>
      <c r="F4327" s="42">
        <v>2</v>
      </c>
      <c r="G4327" s="42" t="str">
        <f>_xlfn.XLOOKUP(F4327,Reps!A:A,Reps!B:B,0)</f>
        <v>Bassem</v>
      </c>
      <c r="H4327" s="42">
        <v>4085</v>
      </c>
      <c r="I4327" s="42" t="str" cm="1">
        <f t="array" ref="I4327:M4327">_xlfn.XLOOKUP(H4327,Product!A:A,Product!B:F,0)</f>
        <v>DOH-SH-5279</v>
      </c>
      <c r="J4327" s="42" t="str">
        <v>Bingo Dough Can 56gm - Orange</v>
      </c>
      <c r="K4327" s="42" t="str">
        <v>Clay</v>
      </c>
      <c r="L4327" s="42" t="str">
        <v>Dough</v>
      </c>
      <c r="M4327" s="42" t="str">
        <v>Bingo Dough</v>
      </c>
      <c r="N4327" s="42">
        <v>1</v>
      </c>
      <c r="O4327" s="43">
        <v>10</v>
      </c>
      <c r="P4327" s="43"/>
      <c r="Q4327" s="44">
        <v>45005.506754942129</v>
      </c>
      <c r="R4327" s="45" t="s">
        <v>5068</v>
      </c>
    </row>
    <row r="4328" spans="1:18" x14ac:dyDescent="0.3">
      <c r="A4328" s="36">
        <v>4327</v>
      </c>
      <c r="B4328" s="37">
        <v>3942</v>
      </c>
      <c r="C4328" s="37">
        <v>5</v>
      </c>
      <c r="D4328" s="37" t="str" cm="1">
        <f t="array" ref="D4328:E4328">_xlfn.XLOOKUP(C4328,Table1[StoreID],Table1[[StoreName]:[Region]],0)</f>
        <v>StoreE</v>
      </c>
      <c r="E4328" s="37" t="str">
        <v>Delta</v>
      </c>
      <c r="F4328" s="37">
        <v>2</v>
      </c>
      <c r="G4328" s="37" t="str">
        <f>_xlfn.XLOOKUP(F4328,Reps!A:A,Reps!B:B,0)</f>
        <v>Bassem</v>
      </c>
      <c r="H4328" s="37">
        <v>4081</v>
      </c>
      <c r="I4328" s="37" t="str" cm="1">
        <f t="array" ref="I4328:M4328">_xlfn.XLOOKUP(H4328,Product!A:A,Product!B:F,0)</f>
        <v>DOH-SH-5283</v>
      </c>
      <c r="J4328" s="37" t="str">
        <v>Bingo Dough Can 56gm - Brown</v>
      </c>
      <c r="K4328" s="37" t="str">
        <v>Clay</v>
      </c>
      <c r="L4328" s="37" t="str">
        <v>Dough</v>
      </c>
      <c r="M4328" s="37" t="str">
        <v>Bingo Dough</v>
      </c>
      <c r="N4328" s="37">
        <v>1</v>
      </c>
      <c r="O4328" s="38">
        <v>10</v>
      </c>
      <c r="P4328" s="38"/>
      <c r="Q4328" s="39">
        <v>45005.506754942129</v>
      </c>
      <c r="R4328" s="40" t="s">
        <v>5068</v>
      </c>
    </row>
    <row r="4329" spans="1:18" x14ac:dyDescent="0.3">
      <c r="A4329" s="41">
        <v>4328</v>
      </c>
      <c r="B4329" s="42">
        <v>3943</v>
      </c>
      <c r="C4329" s="42">
        <v>2</v>
      </c>
      <c r="D4329" s="37" t="str" cm="1">
        <f t="array" ref="D4329:E4329">_xlfn.XLOOKUP(C4329,Table1[StoreID],Table1[[StoreName]:[Region]],0)</f>
        <v>StoreB</v>
      </c>
      <c r="E4329" s="42" t="str">
        <v>Cairo</v>
      </c>
      <c r="F4329" s="42">
        <v>26</v>
      </c>
      <c r="G4329" s="42" t="str">
        <f>_xlfn.XLOOKUP(F4329,Reps!A:A,Reps!B:B,0)</f>
        <v>Sara</v>
      </c>
      <c r="H4329" s="42">
        <v>470</v>
      </c>
      <c r="I4329" s="42" t="str" cm="1">
        <f t="array" ref="I4329:M4329">_xlfn.XLOOKUP(H4329,Product!A:A,Product!B:F,0)</f>
        <v>YW-26-027</v>
      </c>
      <c r="J4329" s="42" t="str">
        <v>Yoyo Pokémon ( Stand 24 pcs )</v>
      </c>
      <c r="K4329" s="42" t="str">
        <v>Games</v>
      </c>
      <c r="L4329" s="42" t="str">
        <v>Yoyo</v>
      </c>
      <c r="M4329" s="42" t="str">
        <v>Pokémon</v>
      </c>
      <c r="N4329" s="42">
        <v>1</v>
      </c>
      <c r="O4329" s="43">
        <v>20</v>
      </c>
      <c r="P4329" s="43"/>
      <c r="Q4329" s="44">
        <v>45029.670566469904</v>
      </c>
      <c r="R4329" s="45" t="s">
        <v>5069</v>
      </c>
    </row>
    <row r="4330" spans="1:18" x14ac:dyDescent="0.3">
      <c r="A4330" s="36">
        <v>4329</v>
      </c>
      <c r="B4330" s="37">
        <v>3943</v>
      </c>
      <c r="C4330" s="37">
        <v>2</v>
      </c>
      <c r="D4330" s="37" t="str" cm="1">
        <f t="array" ref="D4330:E4330">_xlfn.XLOOKUP(C4330,Table1[StoreID],Table1[[StoreName]:[Region]],0)</f>
        <v>StoreB</v>
      </c>
      <c r="E4330" s="37" t="str">
        <v>Cairo</v>
      </c>
      <c r="F4330" s="37">
        <v>26</v>
      </c>
      <c r="G4330" s="37" t="str">
        <f>_xlfn.XLOOKUP(F4330,Reps!A:A,Reps!B:B,0)</f>
        <v>Sara</v>
      </c>
      <c r="H4330" s="37">
        <v>462</v>
      </c>
      <c r="I4330" s="37" t="str" cm="1">
        <f t="array" ref="I4330:M4330">_xlfn.XLOOKUP(H4330,Product!A:A,Product!B:F,0)</f>
        <v>YW-26-036</v>
      </c>
      <c r="J4330" s="37" t="str">
        <v>Pokémon Boosters ( Stand 36 Pcs )</v>
      </c>
      <c r="K4330" s="37" t="str">
        <v>Games</v>
      </c>
      <c r="L4330" s="37" t="str">
        <v>Card Game</v>
      </c>
      <c r="M4330" s="37" t="str">
        <v>Pokémon</v>
      </c>
      <c r="N4330" s="37">
        <v>6</v>
      </c>
      <c r="O4330" s="38">
        <v>60</v>
      </c>
      <c r="P4330" s="38"/>
      <c r="Q4330" s="39">
        <v>45029.670566469904</v>
      </c>
      <c r="R4330" s="40" t="s">
        <v>5069</v>
      </c>
    </row>
    <row r="4331" spans="1:18" x14ac:dyDescent="0.3">
      <c r="A4331" s="41">
        <v>4330</v>
      </c>
      <c r="B4331" s="42">
        <v>3944</v>
      </c>
      <c r="C4331" s="42">
        <v>2</v>
      </c>
      <c r="D4331" s="37" t="str" cm="1">
        <f t="array" ref="D4331:E4331">_xlfn.XLOOKUP(C4331,Table1[StoreID],Table1[[StoreName]:[Region]],0)</f>
        <v>StoreB</v>
      </c>
      <c r="E4331" s="42" t="str">
        <v>Cairo</v>
      </c>
      <c r="F4331" s="42">
        <v>16</v>
      </c>
      <c r="G4331" s="42" t="str">
        <f>_xlfn.XLOOKUP(F4331,Reps!A:A,Reps!B:B,0)</f>
        <v>Faten</v>
      </c>
      <c r="H4331" s="42">
        <v>415</v>
      </c>
      <c r="I4331" s="42" t="str" cm="1">
        <f t="array" ref="I4331:M4331">_xlfn.XLOOKUP(H4331,Product!A:A,Product!B:F,0)</f>
        <v>YW-28-005</v>
      </c>
      <c r="J4331" s="42" t="str">
        <v>Block Bag Super Hero ( Stand 24 Pieces )</v>
      </c>
      <c r="K4331" s="42" t="str">
        <v>Blocks</v>
      </c>
      <c r="L4331" s="42" t="str">
        <v>Lego</v>
      </c>
      <c r="M4331" s="42" t="str">
        <v>Lego</v>
      </c>
      <c r="N4331" s="42">
        <v>4</v>
      </c>
      <c r="O4331" s="43">
        <v>60</v>
      </c>
      <c r="P4331" s="43"/>
      <c r="Q4331" s="44">
        <v>45029.70158144676</v>
      </c>
      <c r="R4331" s="45" t="s">
        <v>5070</v>
      </c>
    </row>
    <row r="4332" spans="1:18" x14ac:dyDescent="0.3">
      <c r="A4332" s="36">
        <v>4331</v>
      </c>
      <c r="B4332" s="37">
        <v>3944</v>
      </c>
      <c r="C4332" s="37">
        <v>5</v>
      </c>
      <c r="D4332" s="37" t="str" cm="1">
        <f t="array" ref="D4332:E4332">_xlfn.XLOOKUP(C4332,Table1[StoreID],Table1[[StoreName]:[Region]],0)</f>
        <v>StoreE</v>
      </c>
      <c r="E4332" s="37" t="str">
        <v>Delta</v>
      </c>
      <c r="F4332" s="37">
        <v>2</v>
      </c>
      <c r="G4332" s="37" t="str">
        <f>_xlfn.XLOOKUP(F4332,Reps!A:A,Reps!B:B,0)</f>
        <v>Bassem</v>
      </c>
      <c r="H4332" s="37">
        <v>4087</v>
      </c>
      <c r="I4332" s="37" t="str" cm="1">
        <f t="array" ref="I4332:M4332">_xlfn.XLOOKUP(H4332,Product!A:A,Product!B:F,0)</f>
        <v>DOH-SH-5277</v>
      </c>
      <c r="J4332" s="37" t="str">
        <v>Bingo Dough Can 56gm - Red</v>
      </c>
      <c r="K4332" s="37" t="str">
        <v>Clay</v>
      </c>
      <c r="L4332" s="37" t="str">
        <v>Dough</v>
      </c>
      <c r="M4332" s="37" t="str">
        <v>Bingo Dough</v>
      </c>
      <c r="N4332" s="37">
        <v>1</v>
      </c>
      <c r="O4332" s="38">
        <v>10</v>
      </c>
      <c r="P4332" s="38"/>
      <c r="Q4332" s="39">
        <v>45005.57190023148</v>
      </c>
      <c r="R4332" s="40" t="s">
        <v>5071</v>
      </c>
    </row>
    <row r="4333" spans="1:18" x14ac:dyDescent="0.3">
      <c r="A4333" s="41">
        <v>4332</v>
      </c>
      <c r="B4333" s="42">
        <v>3944</v>
      </c>
      <c r="C4333" s="42">
        <v>5</v>
      </c>
      <c r="D4333" s="37" t="str" cm="1">
        <f t="array" ref="D4333:E4333">_xlfn.XLOOKUP(C4333,Table1[StoreID],Table1[[StoreName]:[Region]],0)</f>
        <v>StoreE</v>
      </c>
      <c r="E4333" s="42" t="str">
        <v>Delta</v>
      </c>
      <c r="F4333" s="42">
        <v>2</v>
      </c>
      <c r="G4333" s="42" t="str">
        <f>_xlfn.XLOOKUP(F4333,Reps!A:A,Reps!B:B,0)</f>
        <v>Bassem</v>
      </c>
      <c r="H4333" s="42">
        <v>4088</v>
      </c>
      <c r="I4333" s="42" t="str" cm="1">
        <f t="array" ref="I4333:M4333">_xlfn.XLOOKUP(H4333,Product!A:A,Product!B:F,0)</f>
        <v>DOH-SH-5276</v>
      </c>
      <c r="J4333" s="42" t="str">
        <v>Bingo Dough Can 56gm - Purple</v>
      </c>
      <c r="K4333" s="42" t="str">
        <v>Clay</v>
      </c>
      <c r="L4333" s="42" t="str">
        <v>Dough</v>
      </c>
      <c r="M4333" s="42" t="str">
        <v>Bingo Dough</v>
      </c>
      <c r="N4333" s="42">
        <v>1</v>
      </c>
      <c r="O4333" s="43">
        <v>10</v>
      </c>
      <c r="P4333" s="43"/>
      <c r="Q4333" s="44">
        <v>45005.57190023148</v>
      </c>
      <c r="R4333" s="45" t="s">
        <v>5071</v>
      </c>
    </row>
    <row r="4334" spans="1:18" x14ac:dyDescent="0.3">
      <c r="A4334" s="36">
        <v>4333</v>
      </c>
      <c r="B4334" s="37">
        <v>3944</v>
      </c>
      <c r="C4334" s="37">
        <v>5</v>
      </c>
      <c r="D4334" s="37" t="str" cm="1">
        <f t="array" ref="D4334:E4334">_xlfn.XLOOKUP(C4334,Table1[StoreID],Table1[[StoreName]:[Region]],0)</f>
        <v>StoreE</v>
      </c>
      <c r="E4334" s="37" t="str">
        <v>Delta</v>
      </c>
      <c r="F4334" s="37">
        <v>2</v>
      </c>
      <c r="G4334" s="37" t="str">
        <f>_xlfn.XLOOKUP(F4334,Reps!A:A,Reps!B:B,0)</f>
        <v>Bassem</v>
      </c>
      <c r="H4334" s="37">
        <v>4089</v>
      </c>
      <c r="I4334" s="37" t="str" cm="1">
        <f t="array" ref="I4334:M4334">_xlfn.XLOOKUP(H4334,Product!A:A,Product!B:F,0)</f>
        <v>DOH-SH-5275</v>
      </c>
      <c r="J4334" s="37" t="str">
        <v>Bingo Dough Can 56gm - Pink</v>
      </c>
      <c r="K4334" s="37" t="str">
        <v>Clay</v>
      </c>
      <c r="L4334" s="37" t="str">
        <v>Dough</v>
      </c>
      <c r="M4334" s="37" t="str">
        <v>Bingo Dough</v>
      </c>
      <c r="N4334" s="37">
        <v>1</v>
      </c>
      <c r="O4334" s="38">
        <v>10</v>
      </c>
      <c r="P4334" s="38"/>
      <c r="Q4334" s="39">
        <v>45005.571900266201</v>
      </c>
      <c r="R4334" s="40" t="s">
        <v>5071</v>
      </c>
    </row>
    <row r="4335" spans="1:18" x14ac:dyDescent="0.3">
      <c r="A4335" s="41">
        <v>4334</v>
      </c>
      <c r="B4335" s="42">
        <v>3945</v>
      </c>
      <c r="C4335" s="42">
        <v>1</v>
      </c>
      <c r="D4335" s="37" t="str" cm="1">
        <f t="array" ref="D4335:E4335">_xlfn.XLOOKUP(C4335,Table1[StoreID],Table1[[StoreName]:[Region]],0)</f>
        <v>StoreA</v>
      </c>
      <c r="E4335" s="42" t="str">
        <v>Cairo</v>
      </c>
      <c r="F4335" s="42">
        <v>15</v>
      </c>
      <c r="G4335" s="42" t="str">
        <f>_xlfn.XLOOKUP(F4335,Reps!A:A,Reps!B:B,0)</f>
        <v>Esraa</v>
      </c>
      <c r="H4335" s="42">
        <v>4028</v>
      </c>
      <c r="I4335" s="42" t="str" cm="1">
        <f t="array" ref="I4335:M4335">_xlfn.XLOOKUP(H4335,Product!A:A,Product!B:F,0)</f>
        <v>FS0003570</v>
      </c>
      <c r="J4335" s="42" t="str">
        <v>Topps Match Attax 2022/2023 - Single Pack  Stand (36 pieces)</v>
      </c>
      <c r="K4335" s="42" t="str">
        <v>Games</v>
      </c>
      <c r="L4335" s="42" t="str">
        <v>Card Game</v>
      </c>
      <c r="M4335" s="42" t="str">
        <v>Match Attax</v>
      </c>
      <c r="N4335" s="42">
        <v>1</v>
      </c>
      <c r="O4335" s="43">
        <v>45</v>
      </c>
      <c r="P4335" s="43"/>
      <c r="Q4335" s="44">
        <v>45003.618205555555</v>
      </c>
      <c r="R4335" s="45" t="s">
        <v>5072</v>
      </c>
    </row>
    <row r="4336" spans="1:18" x14ac:dyDescent="0.3">
      <c r="A4336" s="36">
        <v>4335</v>
      </c>
      <c r="B4336" s="37">
        <v>3947</v>
      </c>
      <c r="C4336" s="37">
        <v>2</v>
      </c>
      <c r="D4336" s="37" t="str" cm="1">
        <f t="array" ref="D4336:E4336">_xlfn.XLOOKUP(C4336,Table1[StoreID],Table1[[StoreName]:[Region]],0)</f>
        <v>StoreB</v>
      </c>
      <c r="E4336" s="37" t="str">
        <v>Cairo</v>
      </c>
      <c r="F4336" s="37">
        <v>23</v>
      </c>
      <c r="G4336" s="37" t="str">
        <f>_xlfn.XLOOKUP(F4336,Reps!A:A,Reps!B:B,0)</f>
        <v>Essam</v>
      </c>
      <c r="H4336" s="37">
        <v>462</v>
      </c>
      <c r="I4336" s="37" t="str" cm="1">
        <f t="array" ref="I4336:M4336">_xlfn.XLOOKUP(H4336,Product!A:A,Product!B:F,0)</f>
        <v>YW-26-036</v>
      </c>
      <c r="J4336" s="37" t="str">
        <v>Pokémon Boosters ( Stand 36 Pcs )</v>
      </c>
      <c r="K4336" s="37" t="str">
        <v>Games</v>
      </c>
      <c r="L4336" s="37" t="str">
        <v>Card Game</v>
      </c>
      <c r="M4336" s="37" t="str">
        <v>Pokémon</v>
      </c>
      <c r="N4336" s="37">
        <v>1</v>
      </c>
      <c r="O4336" s="38">
        <v>10</v>
      </c>
      <c r="P4336" s="38"/>
      <c r="Q4336" s="39">
        <v>45029.83583556713</v>
      </c>
      <c r="R4336" s="40" t="s">
        <v>5073</v>
      </c>
    </row>
    <row r="4337" spans="1:18" x14ac:dyDescent="0.3">
      <c r="A4337" s="41">
        <v>4336</v>
      </c>
      <c r="B4337" s="42">
        <v>3947</v>
      </c>
      <c r="C4337" s="42">
        <v>5</v>
      </c>
      <c r="D4337" s="37" t="str" cm="1">
        <f t="array" ref="D4337:E4337">_xlfn.XLOOKUP(C4337,Table1[StoreID],Table1[[StoreName]:[Region]],0)</f>
        <v>StoreE</v>
      </c>
      <c r="E4337" s="42" t="str">
        <v>Delta</v>
      </c>
      <c r="F4337" s="42">
        <v>2</v>
      </c>
      <c r="G4337" s="42" t="str">
        <f>_xlfn.XLOOKUP(F4337,Reps!A:A,Reps!B:B,0)</f>
        <v>Bassem</v>
      </c>
      <c r="H4337" s="42">
        <v>4092</v>
      </c>
      <c r="I4337" s="42" t="str" cm="1">
        <f t="array" ref="I4337:M4337">_xlfn.XLOOKUP(H4337,Product!A:A,Product!B:F,0)</f>
        <v>DOH-SH-3662</v>
      </c>
      <c r="J4337" s="42" t="str">
        <v>Bingo Dough 5 Mini Can Style 1</v>
      </c>
      <c r="K4337" s="42" t="str">
        <v>Clay</v>
      </c>
      <c r="L4337" s="42" t="str">
        <v>Dough</v>
      </c>
      <c r="M4337" s="42" t="str">
        <v>Bingo Dough</v>
      </c>
      <c r="N4337" s="42">
        <v>1</v>
      </c>
      <c r="O4337" s="43">
        <v>25</v>
      </c>
      <c r="P4337" s="43"/>
      <c r="Q4337" s="44">
        <v>45005.584473182869</v>
      </c>
      <c r="R4337" s="45" t="s">
        <v>5074</v>
      </c>
    </row>
    <row r="4338" spans="1:18" x14ac:dyDescent="0.3">
      <c r="A4338" s="36">
        <v>4337</v>
      </c>
      <c r="B4338" s="37">
        <v>3947</v>
      </c>
      <c r="C4338" s="37">
        <v>5</v>
      </c>
      <c r="D4338" s="37" t="str" cm="1">
        <f t="array" ref="D4338:E4338">_xlfn.XLOOKUP(C4338,Table1[StoreID],Table1[[StoreName]:[Region]],0)</f>
        <v>StoreE</v>
      </c>
      <c r="E4338" s="37" t="str">
        <v>Delta</v>
      </c>
      <c r="F4338" s="37">
        <v>2</v>
      </c>
      <c r="G4338" s="37" t="str">
        <f>_xlfn.XLOOKUP(F4338,Reps!A:A,Reps!B:B,0)</f>
        <v>Bassem</v>
      </c>
      <c r="H4338" s="37">
        <v>4092</v>
      </c>
      <c r="I4338" s="37" t="str" cm="1">
        <f t="array" ref="I4338:M4338">_xlfn.XLOOKUP(H4338,Product!A:A,Product!B:F,0)</f>
        <v>DOH-SH-3662</v>
      </c>
      <c r="J4338" s="37" t="str">
        <v>Bingo Dough 5 Mini Can Style 1</v>
      </c>
      <c r="K4338" s="37" t="str">
        <v>Clay</v>
      </c>
      <c r="L4338" s="37" t="str">
        <v>Dough</v>
      </c>
      <c r="M4338" s="37" t="str">
        <v>Bingo Dough</v>
      </c>
      <c r="N4338" s="37">
        <v>1</v>
      </c>
      <c r="O4338" s="38">
        <v>25</v>
      </c>
      <c r="P4338" s="38"/>
      <c r="Q4338" s="39">
        <v>45005.584473182869</v>
      </c>
      <c r="R4338" s="40" t="s">
        <v>5074</v>
      </c>
    </row>
    <row r="4339" spans="1:18" x14ac:dyDescent="0.3">
      <c r="A4339" s="41">
        <v>4338</v>
      </c>
      <c r="B4339" s="42">
        <v>3949</v>
      </c>
      <c r="C4339" s="42">
        <v>2</v>
      </c>
      <c r="D4339" s="37" t="str" cm="1">
        <f t="array" ref="D4339:E4339">_xlfn.XLOOKUP(C4339,Table1[StoreID],Table1[[StoreName]:[Region]],0)</f>
        <v>StoreB</v>
      </c>
      <c r="E4339" s="42" t="str">
        <v>Cairo</v>
      </c>
      <c r="F4339" s="42">
        <v>25</v>
      </c>
      <c r="G4339" s="42" t="str">
        <f>_xlfn.XLOOKUP(F4339,Reps!A:A,Reps!B:B,0)</f>
        <v>Marwa</v>
      </c>
      <c r="H4339" s="42">
        <v>3260</v>
      </c>
      <c r="I4339" s="42" t="str" cm="1">
        <f t="array" ref="I4339:M4339">_xlfn.XLOOKUP(H4339,Product!A:A,Product!B:F,0)</f>
        <v>NK-20764</v>
      </c>
      <c r="J4339" s="42" t="str">
        <v>Bedoon Kalaam Travel</v>
      </c>
      <c r="K4339" s="42" t="str">
        <v>Games</v>
      </c>
      <c r="L4339" s="42" t="str">
        <v>Board Game</v>
      </c>
      <c r="M4339" s="42" t="str">
        <v>Nilco</v>
      </c>
      <c r="N4339" s="42">
        <v>1</v>
      </c>
      <c r="O4339" s="43">
        <v>19.5</v>
      </c>
      <c r="P4339" s="43"/>
      <c r="Q4339" s="44">
        <v>45029.86197484954</v>
      </c>
      <c r="R4339" s="45" t="s">
        <v>5075</v>
      </c>
    </row>
    <row r="4340" spans="1:18" x14ac:dyDescent="0.3">
      <c r="A4340" s="36">
        <v>4339</v>
      </c>
      <c r="B4340" s="37">
        <v>3949</v>
      </c>
      <c r="C4340" s="37">
        <v>2</v>
      </c>
      <c r="D4340" s="37" t="str" cm="1">
        <f t="array" ref="D4340:E4340">_xlfn.XLOOKUP(C4340,Table1[StoreID],Table1[[StoreName]:[Region]],0)</f>
        <v>StoreB</v>
      </c>
      <c r="E4340" s="37" t="str">
        <v>Cairo</v>
      </c>
      <c r="F4340" s="37">
        <v>25</v>
      </c>
      <c r="G4340" s="37" t="str">
        <f>_xlfn.XLOOKUP(F4340,Reps!A:A,Reps!B:B,0)</f>
        <v>Marwa</v>
      </c>
      <c r="H4340" s="37">
        <v>3461</v>
      </c>
      <c r="I4340" s="37" t="str" cm="1">
        <f t="array" ref="I4340:M4340">_xlfn.XLOOKUP(H4340,Product!A:A,Product!B:F,0)</f>
        <v>MGA-576488</v>
      </c>
      <c r="J4340" s="37" t="str">
        <v>L.O.L. Surprise Movie Magic Doll Asst in Sidekick</v>
      </c>
      <c r="K4340" s="37" t="str">
        <v>Surprise</v>
      </c>
      <c r="L4340" s="37" t="str">
        <v>Ball</v>
      </c>
      <c r="M4340" s="37" t="str">
        <v>L.O.L. Surprise</v>
      </c>
      <c r="N4340" s="37">
        <v>1</v>
      </c>
      <c r="O4340" s="38">
        <v>299.5</v>
      </c>
      <c r="P4340" s="38"/>
      <c r="Q4340" s="39">
        <v>45029.86197484954</v>
      </c>
      <c r="R4340" s="40" t="s">
        <v>5075</v>
      </c>
    </row>
    <row r="4341" spans="1:18" x14ac:dyDescent="0.3">
      <c r="A4341" s="41">
        <v>4340</v>
      </c>
      <c r="B4341" s="42">
        <v>3949</v>
      </c>
      <c r="C4341" s="42">
        <v>2</v>
      </c>
      <c r="D4341" s="37" t="str" cm="1">
        <f t="array" ref="D4341:E4341">_xlfn.XLOOKUP(C4341,Table1[StoreID],Table1[[StoreName]:[Region]],0)</f>
        <v>StoreB</v>
      </c>
      <c r="E4341" s="42" t="str">
        <v>Cairo</v>
      </c>
      <c r="F4341" s="42">
        <v>25</v>
      </c>
      <c r="G4341" s="42" t="str">
        <f>_xlfn.XLOOKUP(F4341,Reps!A:A,Reps!B:B,0)</f>
        <v>Marwa</v>
      </c>
      <c r="H4341" s="42">
        <v>470</v>
      </c>
      <c r="I4341" s="42" t="str" cm="1">
        <f t="array" ref="I4341:M4341">_xlfn.XLOOKUP(H4341,Product!A:A,Product!B:F,0)</f>
        <v>YW-26-027</v>
      </c>
      <c r="J4341" s="42" t="str">
        <v>Yoyo Pokémon ( Stand 24 pcs )</v>
      </c>
      <c r="K4341" s="42" t="str">
        <v>Games</v>
      </c>
      <c r="L4341" s="42" t="str">
        <v>Yoyo</v>
      </c>
      <c r="M4341" s="42" t="str">
        <v>Pokémon</v>
      </c>
      <c r="N4341" s="42">
        <v>2</v>
      </c>
      <c r="O4341" s="43">
        <v>40</v>
      </c>
      <c r="P4341" s="43"/>
      <c r="Q4341" s="44">
        <v>45029.86197484954</v>
      </c>
      <c r="R4341" s="45" t="s">
        <v>5075</v>
      </c>
    </row>
    <row r="4342" spans="1:18" x14ac:dyDescent="0.3">
      <c r="A4342" s="36">
        <v>4341</v>
      </c>
      <c r="B4342" s="37">
        <v>3950</v>
      </c>
      <c r="C4342" s="37">
        <v>2</v>
      </c>
      <c r="D4342" s="37" t="str" cm="1">
        <f t="array" ref="D4342:E4342">_xlfn.XLOOKUP(C4342,Table1[StoreID],Table1[[StoreName]:[Region]],0)</f>
        <v>StoreB</v>
      </c>
      <c r="E4342" s="37" t="str">
        <v>Cairo</v>
      </c>
      <c r="F4342" s="37">
        <v>25</v>
      </c>
      <c r="G4342" s="37" t="str">
        <f>_xlfn.XLOOKUP(F4342,Reps!A:A,Reps!B:B,0)</f>
        <v>Marwa</v>
      </c>
      <c r="H4342" s="37">
        <v>470</v>
      </c>
      <c r="I4342" s="37" t="str" cm="1">
        <f t="array" ref="I4342:M4342">_xlfn.XLOOKUP(H4342,Product!A:A,Product!B:F,0)</f>
        <v>YW-26-027</v>
      </c>
      <c r="J4342" s="37" t="str">
        <v>Yoyo Pokémon ( Stand 24 pcs )</v>
      </c>
      <c r="K4342" s="37" t="str">
        <v>Games</v>
      </c>
      <c r="L4342" s="37" t="str">
        <v>Yoyo</v>
      </c>
      <c r="M4342" s="37" t="str">
        <v>Pokémon</v>
      </c>
      <c r="N4342" s="37">
        <v>1</v>
      </c>
      <c r="O4342" s="38">
        <v>20</v>
      </c>
      <c r="P4342" s="38"/>
      <c r="Q4342" s="39">
        <v>45029.866774618058</v>
      </c>
      <c r="R4342" s="40" t="s">
        <v>5076</v>
      </c>
    </row>
    <row r="4343" spans="1:18" x14ac:dyDescent="0.3">
      <c r="A4343" s="41">
        <v>4342</v>
      </c>
      <c r="B4343" s="42">
        <v>3951</v>
      </c>
      <c r="C4343" s="42">
        <v>5</v>
      </c>
      <c r="D4343" s="37" t="str" cm="1">
        <f t="array" ref="D4343:E4343">_xlfn.XLOOKUP(C4343,Table1[StoreID],Table1[[StoreName]:[Region]],0)</f>
        <v>StoreE</v>
      </c>
      <c r="E4343" s="42" t="str">
        <v>Delta</v>
      </c>
      <c r="F4343" s="42">
        <v>2</v>
      </c>
      <c r="G4343" s="42" t="str">
        <f>_xlfn.XLOOKUP(F4343,Reps!A:A,Reps!B:B,0)</f>
        <v>Bassem</v>
      </c>
      <c r="H4343" s="42">
        <v>4090</v>
      </c>
      <c r="I4343" s="42" t="str" cm="1">
        <f t="array" ref="I4343:M4343">_xlfn.XLOOKUP(H4343,Product!A:A,Product!B:F,0)</f>
        <v>DOH-SH-3664</v>
      </c>
      <c r="J4343" s="42" t="str">
        <v>Bingo Dough 10 Mini Can</v>
      </c>
      <c r="K4343" s="42" t="str">
        <v>Clay</v>
      </c>
      <c r="L4343" s="42" t="str">
        <v>Dough</v>
      </c>
      <c r="M4343" s="42" t="str">
        <v>Bingo Dough</v>
      </c>
      <c r="N4343" s="42">
        <v>1</v>
      </c>
      <c r="O4343" s="43">
        <v>47.5</v>
      </c>
      <c r="P4343" s="43"/>
      <c r="Q4343" s="44">
        <v>45005.724395138888</v>
      </c>
      <c r="R4343" s="45" t="s">
        <v>5077</v>
      </c>
    </row>
    <row r="4344" spans="1:18" x14ac:dyDescent="0.3">
      <c r="A4344" s="36">
        <v>4343</v>
      </c>
      <c r="B4344" s="37">
        <v>3953</v>
      </c>
      <c r="C4344" s="37">
        <v>2</v>
      </c>
      <c r="D4344" s="37" t="str" cm="1">
        <f t="array" ref="D4344:E4344">_xlfn.XLOOKUP(C4344,Table1[StoreID],Table1[[StoreName]:[Region]],0)</f>
        <v>StoreB</v>
      </c>
      <c r="E4344" s="37" t="str">
        <v>Cairo</v>
      </c>
      <c r="F4344" s="37">
        <v>23</v>
      </c>
      <c r="G4344" s="37" t="str">
        <f>_xlfn.XLOOKUP(F4344,Reps!A:A,Reps!B:B,0)</f>
        <v>Essam</v>
      </c>
      <c r="H4344" s="37">
        <v>473</v>
      </c>
      <c r="I4344" s="37" t="str" cm="1">
        <f t="array" ref="I4344:M4344">_xlfn.XLOOKUP(H4344,Product!A:A,Product!B:F,0)</f>
        <v>YW-26-024</v>
      </c>
      <c r="J4344" s="37" t="str">
        <v>Pokémon Rubics ( Stand 6 pcs )</v>
      </c>
      <c r="K4344" s="37" t="str">
        <v>Fidget</v>
      </c>
      <c r="L4344" s="37" t="str">
        <v>Cubes</v>
      </c>
      <c r="M4344" s="37" t="str">
        <v>Pokémon</v>
      </c>
      <c r="N4344" s="37">
        <v>1</v>
      </c>
      <c r="O4344" s="38">
        <v>45</v>
      </c>
      <c r="P4344" s="38"/>
      <c r="Q4344" s="39">
        <v>45029.905542789355</v>
      </c>
      <c r="R4344" s="40" t="s">
        <v>5078</v>
      </c>
    </row>
    <row r="4345" spans="1:18" x14ac:dyDescent="0.3">
      <c r="A4345" s="41">
        <v>4344</v>
      </c>
      <c r="B4345" s="42">
        <v>3953</v>
      </c>
      <c r="C4345" s="42">
        <v>2</v>
      </c>
      <c r="D4345" s="37" t="str" cm="1">
        <f t="array" ref="D4345:E4345">_xlfn.XLOOKUP(C4345,Table1[StoreID],Table1[[StoreName]:[Region]],0)</f>
        <v>StoreB</v>
      </c>
      <c r="E4345" s="42" t="str">
        <v>Cairo</v>
      </c>
      <c r="F4345" s="42">
        <v>23</v>
      </c>
      <c r="G4345" s="42" t="str">
        <f>_xlfn.XLOOKUP(F4345,Reps!A:A,Reps!B:B,0)</f>
        <v>Essam</v>
      </c>
      <c r="H4345" s="42">
        <v>462</v>
      </c>
      <c r="I4345" s="42" t="str" cm="1">
        <f t="array" ref="I4345:M4345">_xlfn.XLOOKUP(H4345,Product!A:A,Product!B:F,0)</f>
        <v>YW-26-036</v>
      </c>
      <c r="J4345" s="42" t="str">
        <v>Pokémon Boosters ( Stand 36 Pcs )</v>
      </c>
      <c r="K4345" s="42" t="str">
        <v>Games</v>
      </c>
      <c r="L4345" s="42" t="str">
        <v>Card Game</v>
      </c>
      <c r="M4345" s="42" t="str">
        <v>Pokémon</v>
      </c>
      <c r="N4345" s="42">
        <v>2</v>
      </c>
      <c r="O4345" s="43">
        <v>20</v>
      </c>
      <c r="P4345" s="43"/>
      <c r="Q4345" s="44">
        <v>45029.905542789355</v>
      </c>
      <c r="R4345" s="45" t="s">
        <v>5078</v>
      </c>
    </row>
    <row r="4346" spans="1:18" x14ac:dyDescent="0.3">
      <c r="A4346" s="36">
        <v>4345</v>
      </c>
      <c r="B4346" s="37">
        <v>3953</v>
      </c>
      <c r="C4346" s="37">
        <v>5</v>
      </c>
      <c r="D4346" s="37" t="str" cm="1">
        <f t="array" ref="D4346:E4346">_xlfn.XLOOKUP(C4346,Table1[StoreID],Table1[[StoreName]:[Region]],0)</f>
        <v>StoreE</v>
      </c>
      <c r="E4346" s="37" t="str">
        <v>Delta</v>
      </c>
      <c r="F4346" s="37">
        <v>2</v>
      </c>
      <c r="G4346" s="37" t="str">
        <f>_xlfn.XLOOKUP(F4346,Reps!A:A,Reps!B:B,0)</f>
        <v>Bassem</v>
      </c>
      <c r="H4346" s="37">
        <v>11</v>
      </c>
      <c r="I4346" s="37" t="str" cm="1">
        <f t="array" ref="I4346:M4346">_xlfn.XLOOKUP(H4346,Product!A:A,Product!B:F,0)</f>
        <v>ZUR-9259</v>
      </c>
      <c r="J4346" s="37" t="str">
        <v>Zuru Rainbocorns KitTYcorn Magic Glowing 10 Surprises  S1 -CDU6PCS</v>
      </c>
      <c r="K4346" s="37" t="str">
        <v>Surprise</v>
      </c>
      <c r="L4346" s="37" t="str">
        <v>Egg</v>
      </c>
      <c r="M4346" s="37" t="str">
        <v>Rainbocorns</v>
      </c>
      <c r="N4346" s="37">
        <v>1</v>
      </c>
      <c r="O4346" s="38">
        <v>225</v>
      </c>
      <c r="P4346" s="38"/>
      <c r="Q4346" s="39">
        <v>45005.751789236114</v>
      </c>
      <c r="R4346" s="40" t="s">
        <v>5079</v>
      </c>
    </row>
    <row r="4347" spans="1:18" x14ac:dyDescent="0.3">
      <c r="A4347" s="41">
        <v>4346</v>
      </c>
      <c r="B4347" s="42">
        <v>3956</v>
      </c>
      <c r="C4347" s="42">
        <v>1</v>
      </c>
      <c r="D4347" s="37" t="str" cm="1">
        <f t="array" ref="D4347:E4347">_xlfn.XLOOKUP(C4347,Table1[StoreID],Table1[[StoreName]:[Region]],0)</f>
        <v>StoreA</v>
      </c>
      <c r="E4347" s="42" t="str">
        <v>Cairo</v>
      </c>
      <c r="F4347" s="42">
        <v>3</v>
      </c>
      <c r="G4347" s="42" t="str">
        <f>_xlfn.XLOOKUP(F4347,Reps!A:A,Reps!B:B,0)</f>
        <v>Nada</v>
      </c>
      <c r="H4347" s="42">
        <v>3437</v>
      </c>
      <c r="I4347" s="42" t="str" cm="1">
        <f t="array" ref="I4347:M4347">_xlfn.XLOOKUP(H4347,Product!A:A,Product!B:F,0)</f>
        <v>MGA-578376</v>
      </c>
      <c r="J4347" s="42" t="str">
        <v>Mga Rainbow High Pacific Coast Fashion Doll- Harper Du</v>
      </c>
      <c r="K4347" s="42" t="str">
        <v>Dolls &amp; Accessories</v>
      </c>
      <c r="L4347" s="42" t="str">
        <v>Fashion Doll</v>
      </c>
      <c r="M4347" s="42" t="str">
        <v>Rainbow High</v>
      </c>
      <c r="N4347" s="42">
        <v>1</v>
      </c>
      <c r="O4347" s="43">
        <v>699.5</v>
      </c>
      <c r="P4347" s="43"/>
      <c r="Q4347" s="44">
        <v>45003.647105520831</v>
      </c>
      <c r="R4347" s="45" t="s">
        <v>5080</v>
      </c>
    </row>
    <row r="4348" spans="1:18" x14ac:dyDescent="0.3">
      <c r="A4348" s="36">
        <v>4347</v>
      </c>
      <c r="B4348" s="37">
        <v>3956</v>
      </c>
      <c r="C4348" s="37">
        <v>1</v>
      </c>
      <c r="D4348" s="37" t="str" cm="1">
        <f t="array" ref="D4348:E4348">_xlfn.XLOOKUP(C4348,Table1[StoreID],Table1[[StoreName]:[Region]],0)</f>
        <v>StoreA</v>
      </c>
      <c r="E4348" s="37" t="str">
        <v>Cairo</v>
      </c>
      <c r="F4348" s="37">
        <v>3</v>
      </c>
      <c r="G4348" s="37" t="str">
        <f>_xlfn.XLOOKUP(F4348,Reps!A:A,Reps!B:B,0)</f>
        <v>Nada</v>
      </c>
      <c r="H4348" s="37">
        <v>2863</v>
      </c>
      <c r="I4348" s="37" t="str" cm="1">
        <f t="array" ref="I4348:M4348">_xlfn.XLOOKUP(H4348,Product!A:A,Product!B:F,0)</f>
        <v>RSH-13007</v>
      </c>
      <c r="J4348" s="37" t="str">
        <v>Moose - Bluey 20Cm Plush Blue Mix Cdu10Pcs</v>
      </c>
      <c r="K4348" s="37" t="str">
        <v>Plush &amp; Soft Toys</v>
      </c>
      <c r="L4348" s="37" t="str">
        <v>Non Battery</v>
      </c>
      <c r="M4348" s="37" t="str">
        <v>Bluey</v>
      </c>
      <c r="N4348" s="37">
        <v>1</v>
      </c>
      <c r="O4348" s="38">
        <v>275</v>
      </c>
      <c r="P4348" s="38"/>
      <c r="Q4348" s="39">
        <v>45003.647105787037</v>
      </c>
      <c r="R4348" s="40" t="s">
        <v>5080</v>
      </c>
    </row>
    <row r="4349" spans="1:18" x14ac:dyDescent="0.3">
      <c r="A4349" s="41">
        <v>4348</v>
      </c>
      <c r="B4349" s="42">
        <v>3956</v>
      </c>
      <c r="C4349" s="42">
        <v>1</v>
      </c>
      <c r="D4349" s="37" t="str" cm="1">
        <f t="array" ref="D4349:E4349">_xlfn.XLOOKUP(C4349,Table1[StoreID],Table1[[StoreName]:[Region]],0)</f>
        <v>StoreA</v>
      </c>
      <c r="E4349" s="42" t="str">
        <v>Cairo</v>
      </c>
      <c r="F4349" s="42">
        <v>3</v>
      </c>
      <c r="G4349" s="42" t="str">
        <f>_xlfn.XLOOKUP(F4349,Reps!A:A,Reps!B:B,0)</f>
        <v>Nada</v>
      </c>
      <c r="H4349" s="42">
        <v>2862</v>
      </c>
      <c r="I4349" s="42" t="str" cm="1">
        <f t="array" ref="I4349:M4349">_xlfn.XLOOKUP(H4349,Product!A:A,Product!B:F,0)</f>
        <v>RSH-13008</v>
      </c>
      <c r="J4349" s="42" t="str">
        <v>Moose - Bluey 20Cm Plush Orange Mix Cdu10Pcs</v>
      </c>
      <c r="K4349" s="42" t="str">
        <v>Plush &amp; Soft Toys</v>
      </c>
      <c r="L4349" s="42" t="str">
        <v>Non Battery</v>
      </c>
      <c r="M4349" s="42" t="str">
        <v>Bluey</v>
      </c>
      <c r="N4349" s="42">
        <v>1</v>
      </c>
      <c r="O4349" s="43">
        <v>275</v>
      </c>
      <c r="P4349" s="43"/>
      <c r="Q4349" s="44">
        <v>45003.647105821758</v>
      </c>
      <c r="R4349" s="45" t="s">
        <v>5080</v>
      </c>
    </row>
    <row r="4350" spans="1:18" x14ac:dyDescent="0.3">
      <c r="A4350" s="36">
        <v>4349</v>
      </c>
      <c r="B4350" s="37">
        <v>3956</v>
      </c>
      <c r="C4350" s="37">
        <v>1</v>
      </c>
      <c r="D4350" s="37" t="str" cm="1">
        <f t="array" ref="D4350:E4350">_xlfn.XLOOKUP(C4350,Table1[StoreID],Table1[[StoreName]:[Region]],0)</f>
        <v>StoreA</v>
      </c>
      <c r="E4350" s="37" t="str">
        <v>Cairo</v>
      </c>
      <c r="F4350" s="37">
        <v>3</v>
      </c>
      <c r="G4350" s="37" t="str">
        <f>_xlfn.XLOOKUP(F4350,Reps!A:A,Reps!B:B,0)</f>
        <v>Nada</v>
      </c>
      <c r="H4350" s="37">
        <v>473</v>
      </c>
      <c r="I4350" s="37" t="str" cm="1">
        <f t="array" ref="I4350:M4350">_xlfn.XLOOKUP(H4350,Product!A:A,Product!B:F,0)</f>
        <v>YW-26-024</v>
      </c>
      <c r="J4350" s="37" t="str">
        <v>Pokémon Rubics ( Stand 6 pcs )</v>
      </c>
      <c r="K4350" s="37" t="str">
        <v>Fidget</v>
      </c>
      <c r="L4350" s="37" t="str">
        <v>Cubes</v>
      </c>
      <c r="M4350" s="37" t="str">
        <v>Pokémon</v>
      </c>
      <c r="N4350" s="37">
        <v>1</v>
      </c>
      <c r="O4350" s="38">
        <v>45</v>
      </c>
      <c r="P4350" s="38"/>
      <c r="Q4350" s="39">
        <v>45003.64710613426</v>
      </c>
      <c r="R4350" s="40" t="s">
        <v>5080</v>
      </c>
    </row>
    <row r="4351" spans="1:18" x14ac:dyDescent="0.3">
      <c r="A4351" s="41">
        <v>4350</v>
      </c>
      <c r="B4351" s="42">
        <v>3956</v>
      </c>
      <c r="C4351" s="42">
        <v>1</v>
      </c>
      <c r="D4351" s="37" t="str" cm="1">
        <f t="array" ref="D4351:E4351">_xlfn.XLOOKUP(C4351,Table1[StoreID],Table1[[StoreName]:[Region]],0)</f>
        <v>StoreA</v>
      </c>
      <c r="E4351" s="42" t="str">
        <v>Cairo</v>
      </c>
      <c r="F4351" s="42">
        <v>3</v>
      </c>
      <c r="G4351" s="42" t="str">
        <f>_xlfn.XLOOKUP(F4351,Reps!A:A,Reps!B:B,0)</f>
        <v>Nada</v>
      </c>
      <c r="H4351" s="42">
        <v>471</v>
      </c>
      <c r="I4351" s="42" t="str" cm="1">
        <f t="array" ref="I4351:M4351">_xlfn.XLOOKUP(H4351,Product!A:A,Product!B:F,0)</f>
        <v>YW-26-026</v>
      </c>
      <c r="J4351" s="42" t="str">
        <v>Yoyo Stich ( Stand 24 pcs )</v>
      </c>
      <c r="K4351" s="42" t="str">
        <v>Games</v>
      </c>
      <c r="L4351" s="42" t="str">
        <v>Yoyo</v>
      </c>
      <c r="M4351" s="42" t="str">
        <v>Stich &amp; Lilo</v>
      </c>
      <c r="N4351" s="42">
        <v>2</v>
      </c>
      <c r="O4351" s="43">
        <v>40</v>
      </c>
      <c r="P4351" s="43"/>
      <c r="Q4351" s="44">
        <v>45003.647105983793</v>
      </c>
      <c r="R4351" s="45" t="s">
        <v>5080</v>
      </c>
    </row>
    <row r="4352" spans="1:18" x14ac:dyDescent="0.3">
      <c r="A4352" s="36">
        <v>4351</v>
      </c>
      <c r="B4352" s="37">
        <v>3957</v>
      </c>
      <c r="C4352" s="37">
        <v>2</v>
      </c>
      <c r="D4352" s="37" t="str" cm="1">
        <f t="array" ref="D4352:E4352">_xlfn.XLOOKUP(C4352,Table1[StoreID],Table1[[StoreName]:[Region]],0)</f>
        <v>StoreB</v>
      </c>
      <c r="E4352" s="37" t="str">
        <v>Cairo</v>
      </c>
      <c r="F4352" s="37">
        <v>23</v>
      </c>
      <c r="G4352" s="37" t="str">
        <f>_xlfn.XLOOKUP(F4352,Reps!A:A,Reps!B:B,0)</f>
        <v>Essam</v>
      </c>
      <c r="H4352" s="37">
        <v>4092</v>
      </c>
      <c r="I4352" s="37" t="str" cm="1">
        <f t="array" ref="I4352:M4352">_xlfn.XLOOKUP(H4352,Product!A:A,Product!B:F,0)</f>
        <v>DOH-SH-3662</v>
      </c>
      <c r="J4352" s="37" t="str">
        <v>Bingo Dough 5 Mini Can Style 1</v>
      </c>
      <c r="K4352" s="37" t="str">
        <v>Clay</v>
      </c>
      <c r="L4352" s="37" t="str">
        <v>Dough</v>
      </c>
      <c r="M4352" s="37" t="str">
        <v>Bingo Dough</v>
      </c>
      <c r="N4352" s="37">
        <v>1</v>
      </c>
      <c r="O4352" s="38">
        <v>25</v>
      </c>
      <c r="P4352" s="38"/>
      <c r="Q4352" s="39">
        <v>45029.919243715274</v>
      </c>
      <c r="R4352" s="40" t="s">
        <v>5081</v>
      </c>
    </row>
    <row r="4353" spans="1:18" x14ac:dyDescent="0.3">
      <c r="A4353" s="41">
        <v>4352</v>
      </c>
      <c r="B4353" s="42">
        <v>3957</v>
      </c>
      <c r="C4353" s="42">
        <v>5</v>
      </c>
      <c r="D4353" s="37" t="str" cm="1">
        <f t="array" ref="D4353:E4353">_xlfn.XLOOKUP(C4353,Table1[StoreID],Table1[[StoreName]:[Region]],0)</f>
        <v>StoreE</v>
      </c>
      <c r="E4353" s="42" t="str">
        <v>Delta</v>
      </c>
      <c r="F4353" s="42">
        <v>2</v>
      </c>
      <c r="G4353" s="42" t="str">
        <f>_xlfn.XLOOKUP(F4353,Reps!A:A,Reps!B:B,0)</f>
        <v>Bassem</v>
      </c>
      <c r="H4353" s="42">
        <v>3227</v>
      </c>
      <c r="I4353" s="42" t="str" cm="1">
        <f t="array" ref="I4353:M4353">_xlfn.XLOOKUP(H4353,Product!A:A,Product!B:F,0)</f>
        <v>NK-21228</v>
      </c>
      <c r="J4353" s="42" t="str">
        <v>High Five Cartoon Travel</v>
      </c>
      <c r="K4353" s="42" t="str">
        <v>Games</v>
      </c>
      <c r="L4353" s="42" t="str">
        <v>Board Game</v>
      </c>
      <c r="M4353" s="42" t="str">
        <v>Nilco</v>
      </c>
      <c r="N4353" s="42">
        <v>1</v>
      </c>
      <c r="O4353" s="43">
        <v>34.5</v>
      </c>
      <c r="P4353" s="43"/>
      <c r="Q4353" s="44">
        <v>45005.806335034722</v>
      </c>
      <c r="R4353" s="45" t="s">
        <v>5082</v>
      </c>
    </row>
    <row r="4354" spans="1:18" x14ac:dyDescent="0.3">
      <c r="A4354" s="36">
        <v>4353</v>
      </c>
      <c r="B4354" s="37">
        <v>3957</v>
      </c>
      <c r="C4354" s="37">
        <v>5</v>
      </c>
      <c r="D4354" s="37" t="str" cm="1">
        <f t="array" ref="D4354:E4354">_xlfn.XLOOKUP(C4354,Table1[StoreID],Table1[[StoreName]:[Region]],0)</f>
        <v>StoreE</v>
      </c>
      <c r="E4354" s="37" t="str">
        <v>Delta</v>
      </c>
      <c r="F4354" s="37">
        <v>2</v>
      </c>
      <c r="G4354" s="37" t="str">
        <f>_xlfn.XLOOKUP(F4354,Reps!A:A,Reps!B:B,0)</f>
        <v>Bassem</v>
      </c>
      <c r="H4354" s="37">
        <v>3260</v>
      </c>
      <c r="I4354" s="37" t="str" cm="1">
        <f t="array" ref="I4354:M4354">_xlfn.XLOOKUP(H4354,Product!A:A,Product!B:F,0)</f>
        <v>NK-20764</v>
      </c>
      <c r="J4354" s="37" t="str">
        <v>Bedoon Kalaam Travel</v>
      </c>
      <c r="K4354" s="37" t="str">
        <v>Games</v>
      </c>
      <c r="L4354" s="37" t="str">
        <v>Board Game</v>
      </c>
      <c r="M4354" s="37" t="str">
        <v>Nilco</v>
      </c>
      <c r="N4354" s="37">
        <v>1</v>
      </c>
      <c r="O4354" s="38">
        <v>19.5</v>
      </c>
      <c r="P4354" s="38"/>
      <c r="Q4354" s="39">
        <v>45005.806335069443</v>
      </c>
      <c r="R4354" s="40" t="s">
        <v>5082</v>
      </c>
    </row>
    <row r="4355" spans="1:18" x14ac:dyDescent="0.3">
      <c r="A4355" s="41">
        <v>4354</v>
      </c>
      <c r="B4355" s="42">
        <v>3958</v>
      </c>
      <c r="C4355" s="42">
        <v>1</v>
      </c>
      <c r="D4355" s="37" t="str" cm="1">
        <f t="array" ref="D4355:E4355">_xlfn.XLOOKUP(C4355,Table1[StoreID],Table1[[StoreName]:[Region]],0)</f>
        <v>StoreA</v>
      </c>
      <c r="E4355" s="42" t="str">
        <v>Cairo</v>
      </c>
      <c r="F4355" s="42">
        <v>9</v>
      </c>
      <c r="G4355" s="42" t="str">
        <f>_xlfn.XLOOKUP(F4355,Reps!A:A,Reps!B:B,0)</f>
        <v>Loaa</v>
      </c>
      <c r="H4355" s="42">
        <v>456</v>
      </c>
      <c r="I4355" s="42" t="str" cm="1">
        <f t="array" ref="I4355:M4355">_xlfn.XLOOKUP(H4355,Product!A:A,Product!B:F,0)</f>
        <v>YW-26-042</v>
      </c>
      <c r="J4355" s="42" t="str">
        <v>Pokémon Charchters</v>
      </c>
      <c r="K4355" s="42" t="str">
        <v>Action Figure</v>
      </c>
      <c r="L4355" s="42" t="str">
        <v>Figures</v>
      </c>
      <c r="M4355" s="42" t="str">
        <v>Pokémon</v>
      </c>
      <c r="N4355" s="42">
        <v>1</v>
      </c>
      <c r="O4355" s="43">
        <v>87.5</v>
      </c>
      <c r="P4355" s="43"/>
      <c r="Q4355" s="44">
        <v>45003.649036921299</v>
      </c>
      <c r="R4355" s="45" t="s">
        <v>5083</v>
      </c>
    </row>
    <row r="4356" spans="1:18" x14ac:dyDescent="0.3">
      <c r="A4356" s="36">
        <v>4355</v>
      </c>
      <c r="B4356" s="37">
        <v>3958</v>
      </c>
      <c r="C4356" s="37">
        <v>2</v>
      </c>
      <c r="D4356" s="37" t="str" cm="1">
        <f t="array" ref="D4356:E4356">_xlfn.XLOOKUP(C4356,Table1[StoreID],Table1[[StoreName]:[Region]],0)</f>
        <v>StoreB</v>
      </c>
      <c r="E4356" s="37" t="str">
        <v>Cairo</v>
      </c>
      <c r="F4356" s="37">
        <v>25</v>
      </c>
      <c r="G4356" s="37" t="str">
        <f>_xlfn.XLOOKUP(F4356,Reps!A:A,Reps!B:B,0)</f>
        <v>Marwa</v>
      </c>
      <c r="H4356" s="37">
        <v>3399</v>
      </c>
      <c r="I4356" s="37" t="str" cm="1">
        <f t="array" ref="I4356:M4356">_xlfn.XLOOKUP(H4356,Product!A:A,Product!B:F,0)</f>
        <v>MGA-580614</v>
      </c>
      <c r="J4356" s="37" t="str">
        <v>L.O.L. Surprise Color Change 2-in-1 Me &amp; My Doll +</v>
      </c>
      <c r="K4356" s="37" t="str">
        <v>Surprise</v>
      </c>
      <c r="L4356" s="37" t="str">
        <v>Ball</v>
      </c>
      <c r="M4356" s="37" t="str">
        <v>L.O.L. Surprise</v>
      </c>
      <c r="N4356" s="37">
        <v>1</v>
      </c>
      <c r="O4356" s="38">
        <v>375</v>
      </c>
      <c r="P4356" s="38"/>
      <c r="Q4356" s="39">
        <v>45029.921426817127</v>
      </c>
      <c r="R4356" s="40" t="s">
        <v>5084</v>
      </c>
    </row>
    <row r="4357" spans="1:18" x14ac:dyDescent="0.3">
      <c r="A4357" s="41">
        <v>4356</v>
      </c>
      <c r="B4357" s="42">
        <v>3958</v>
      </c>
      <c r="C4357" s="42">
        <v>2</v>
      </c>
      <c r="D4357" s="37" t="str" cm="1">
        <f t="array" ref="D4357:E4357">_xlfn.XLOOKUP(C4357,Table1[StoreID],Table1[[StoreName]:[Region]],0)</f>
        <v>StoreB</v>
      </c>
      <c r="E4357" s="42" t="str">
        <v>Cairo</v>
      </c>
      <c r="F4357" s="42">
        <v>25</v>
      </c>
      <c r="G4357" s="42" t="str">
        <f>_xlfn.XLOOKUP(F4357,Reps!A:A,Reps!B:B,0)</f>
        <v>Marwa</v>
      </c>
      <c r="H4357" s="42">
        <v>634</v>
      </c>
      <c r="I4357" s="42" t="str" cm="1">
        <f t="array" ref="I4357:M4357">_xlfn.XLOOKUP(H4357,Product!A:A,Product!B:F,0)</f>
        <v>XS-36434</v>
      </c>
      <c r="J4357" s="42" t="str">
        <v>X-SHOT - Excel-REFLEX 6 Double Pack (2 Shooters, 3</v>
      </c>
      <c r="K4357" s="42" t="str">
        <v>Guns</v>
      </c>
      <c r="L4357" s="42" t="str">
        <v>Gun</v>
      </c>
      <c r="M4357" s="42" t="str">
        <v>X-Shot</v>
      </c>
      <c r="N4357" s="42">
        <v>1</v>
      </c>
      <c r="O4357" s="43">
        <v>349.5</v>
      </c>
      <c r="P4357" s="43"/>
      <c r="Q4357" s="44">
        <v>45029.921426817127</v>
      </c>
      <c r="R4357" s="45" t="s">
        <v>5084</v>
      </c>
    </row>
    <row r="4358" spans="1:18" x14ac:dyDescent="0.3">
      <c r="A4358" s="36">
        <v>4357</v>
      </c>
      <c r="B4358" s="37">
        <v>3958</v>
      </c>
      <c r="C4358" s="37">
        <v>5</v>
      </c>
      <c r="D4358" s="37" t="str" cm="1">
        <f t="array" ref="D4358:E4358">_xlfn.XLOOKUP(C4358,Table1[StoreID],Table1[[StoreName]:[Region]],0)</f>
        <v>StoreE</v>
      </c>
      <c r="E4358" s="37" t="str">
        <v>Delta</v>
      </c>
      <c r="F4358" s="37">
        <v>2</v>
      </c>
      <c r="G4358" s="37" t="str">
        <f>_xlfn.XLOOKUP(F4358,Reps!A:A,Reps!B:B,0)</f>
        <v>Bassem</v>
      </c>
      <c r="H4358" s="37">
        <v>462</v>
      </c>
      <c r="I4358" s="37" t="str" cm="1">
        <f t="array" ref="I4358:M4358">_xlfn.XLOOKUP(H4358,Product!A:A,Product!B:F,0)</f>
        <v>YW-26-036</v>
      </c>
      <c r="J4358" s="37" t="str">
        <v>Pokémon Boosters ( Stand 36 Pcs )</v>
      </c>
      <c r="K4358" s="37" t="str">
        <v>Games</v>
      </c>
      <c r="L4358" s="37" t="str">
        <v>Card Game</v>
      </c>
      <c r="M4358" s="37" t="str">
        <v>Pokémon</v>
      </c>
      <c r="N4358" s="37">
        <v>2</v>
      </c>
      <c r="O4358" s="38">
        <v>20</v>
      </c>
      <c r="P4358" s="38"/>
      <c r="Q4358" s="39">
        <v>45005.818144131947</v>
      </c>
      <c r="R4358" s="40" t="s">
        <v>5085</v>
      </c>
    </row>
    <row r="4359" spans="1:18" x14ac:dyDescent="0.3">
      <c r="A4359" s="41">
        <v>4358</v>
      </c>
      <c r="B4359" s="42">
        <v>3959</v>
      </c>
      <c r="C4359" s="42">
        <v>2</v>
      </c>
      <c r="D4359" s="37" t="str" cm="1">
        <f t="array" ref="D4359:E4359">_xlfn.XLOOKUP(C4359,Table1[StoreID],Table1[[StoreName]:[Region]],0)</f>
        <v>StoreB</v>
      </c>
      <c r="E4359" s="42" t="str">
        <v>Cairo</v>
      </c>
      <c r="F4359" s="42">
        <v>25</v>
      </c>
      <c r="G4359" s="42" t="str">
        <f>_xlfn.XLOOKUP(F4359,Reps!A:A,Reps!B:B,0)</f>
        <v>Marwa</v>
      </c>
      <c r="H4359" s="42">
        <v>4087</v>
      </c>
      <c r="I4359" s="42" t="str" cm="1">
        <f t="array" ref="I4359:M4359">_xlfn.XLOOKUP(H4359,Product!A:A,Product!B:F,0)</f>
        <v>DOH-SH-5277</v>
      </c>
      <c r="J4359" s="42" t="str">
        <v>Bingo Dough Can 56gm - Red</v>
      </c>
      <c r="K4359" s="42" t="str">
        <v>Clay</v>
      </c>
      <c r="L4359" s="42" t="str">
        <v>Dough</v>
      </c>
      <c r="M4359" s="42" t="str">
        <v>Bingo Dough</v>
      </c>
      <c r="N4359" s="42">
        <v>1</v>
      </c>
      <c r="O4359" s="43">
        <v>10</v>
      </c>
      <c r="P4359" s="43"/>
      <c r="Q4359" s="44">
        <v>45029.923162615742</v>
      </c>
      <c r="R4359" s="45" t="s">
        <v>5086</v>
      </c>
    </row>
    <row r="4360" spans="1:18" x14ac:dyDescent="0.3">
      <c r="A4360" s="36">
        <v>4359</v>
      </c>
      <c r="B4360" s="37">
        <v>3959</v>
      </c>
      <c r="C4360" s="37">
        <v>5</v>
      </c>
      <c r="D4360" s="37" t="str" cm="1">
        <f t="array" ref="D4360:E4360">_xlfn.XLOOKUP(C4360,Table1[StoreID],Table1[[StoreName]:[Region]],0)</f>
        <v>StoreE</v>
      </c>
      <c r="E4360" s="37" t="str">
        <v>Delta</v>
      </c>
      <c r="F4360" s="37">
        <v>2</v>
      </c>
      <c r="G4360" s="37" t="str">
        <f>_xlfn.XLOOKUP(F4360,Reps!A:A,Reps!B:B,0)</f>
        <v>Bassem</v>
      </c>
      <c r="H4360" s="37">
        <v>4084</v>
      </c>
      <c r="I4360" s="37" t="str" cm="1">
        <f t="array" ref="I4360:M4360">_xlfn.XLOOKUP(H4360,Product!A:A,Product!B:F,0)</f>
        <v>DOH-SH-5280</v>
      </c>
      <c r="J4360" s="37" t="str">
        <v>Bingo Dough Can 56gm - Yellow</v>
      </c>
      <c r="K4360" s="37" t="str">
        <v>Clay</v>
      </c>
      <c r="L4360" s="37" t="str">
        <v>Dough</v>
      </c>
      <c r="M4360" s="37" t="str">
        <v>Bingo Dough</v>
      </c>
      <c r="N4360" s="37">
        <v>1</v>
      </c>
      <c r="O4360" s="38">
        <v>10</v>
      </c>
      <c r="P4360" s="38"/>
      <c r="Q4360" s="39">
        <v>45005.849086377311</v>
      </c>
      <c r="R4360" s="40" t="s">
        <v>5087</v>
      </c>
    </row>
    <row r="4361" spans="1:18" x14ac:dyDescent="0.3">
      <c r="A4361" s="41">
        <v>4360</v>
      </c>
      <c r="B4361" s="42">
        <v>3959</v>
      </c>
      <c r="C4361" s="42">
        <v>5</v>
      </c>
      <c r="D4361" s="37" t="str" cm="1">
        <f t="array" ref="D4361:E4361">_xlfn.XLOOKUP(C4361,Table1[StoreID],Table1[[StoreName]:[Region]],0)</f>
        <v>StoreE</v>
      </c>
      <c r="E4361" s="42" t="str">
        <v>Delta</v>
      </c>
      <c r="F4361" s="42">
        <v>2</v>
      </c>
      <c r="G4361" s="42" t="str">
        <f>_xlfn.XLOOKUP(F4361,Reps!A:A,Reps!B:B,0)</f>
        <v>Bassem</v>
      </c>
      <c r="H4361" s="42">
        <v>4084</v>
      </c>
      <c r="I4361" s="42" t="str" cm="1">
        <f t="array" ref="I4361:M4361">_xlfn.XLOOKUP(H4361,Product!A:A,Product!B:F,0)</f>
        <v>DOH-SH-5280</v>
      </c>
      <c r="J4361" s="42" t="str">
        <v>Bingo Dough Can 56gm - Yellow</v>
      </c>
      <c r="K4361" s="42" t="str">
        <v>Clay</v>
      </c>
      <c r="L4361" s="42" t="str">
        <v>Dough</v>
      </c>
      <c r="M4361" s="42" t="str">
        <v>Bingo Dough</v>
      </c>
      <c r="N4361" s="42">
        <v>1</v>
      </c>
      <c r="O4361" s="43">
        <v>10</v>
      </c>
      <c r="P4361" s="43"/>
      <c r="Q4361" s="44">
        <v>45005.849086724535</v>
      </c>
      <c r="R4361" s="45" t="s">
        <v>5087</v>
      </c>
    </row>
    <row r="4362" spans="1:18" x14ac:dyDescent="0.3">
      <c r="A4362" s="36">
        <v>4361</v>
      </c>
      <c r="B4362" s="37">
        <v>3959</v>
      </c>
      <c r="C4362" s="37">
        <v>5</v>
      </c>
      <c r="D4362" s="37" t="str" cm="1">
        <f t="array" ref="D4362:E4362">_xlfn.XLOOKUP(C4362,Table1[StoreID],Table1[[StoreName]:[Region]],0)</f>
        <v>StoreE</v>
      </c>
      <c r="E4362" s="37" t="str">
        <v>Delta</v>
      </c>
      <c r="F4362" s="37">
        <v>2</v>
      </c>
      <c r="G4362" s="37" t="str">
        <f>_xlfn.XLOOKUP(F4362,Reps!A:A,Reps!B:B,0)</f>
        <v>Bassem</v>
      </c>
      <c r="H4362" s="37">
        <v>4085</v>
      </c>
      <c r="I4362" s="37" t="str" cm="1">
        <f t="array" ref="I4362:M4362">_xlfn.XLOOKUP(H4362,Product!A:A,Product!B:F,0)</f>
        <v>DOH-SH-5279</v>
      </c>
      <c r="J4362" s="37" t="str">
        <v>Bingo Dough Can 56gm - Orange</v>
      </c>
      <c r="K4362" s="37" t="str">
        <v>Clay</v>
      </c>
      <c r="L4362" s="37" t="str">
        <v>Dough</v>
      </c>
      <c r="M4362" s="37" t="str">
        <v>Bingo Dough</v>
      </c>
      <c r="N4362" s="37">
        <v>1</v>
      </c>
      <c r="O4362" s="38">
        <v>10</v>
      </c>
      <c r="P4362" s="38"/>
      <c r="Q4362" s="39">
        <v>45005.849086770831</v>
      </c>
      <c r="R4362" s="40" t="s">
        <v>5087</v>
      </c>
    </row>
    <row r="4363" spans="1:18" x14ac:dyDescent="0.3">
      <c r="A4363" s="41">
        <v>4362</v>
      </c>
      <c r="B4363" s="42">
        <v>3959</v>
      </c>
      <c r="C4363" s="42">
        <v>5</v>
      </c>
      <c r="D4363" s="37" t="str" cm="1">
        <f t="array" ref="D4363:E4363">_xlfn.XLOOKUP(C4363,Table1[StoreID],Table1[[StoreName]:[Region]],0)</f>
        <v>StoreE</v>
      </c>
      <c r="E4363" s="42" t="str">
        <v>Delta</v>
      </c>
      <c r="F4363" s="42">
        <v>2</v>
      </c>
      <c r="G4363" s="42" t="str">
        <f>_xlfn.XLOOKUP(F4363,Reps!A:A,Reps!B:B,0)</f>
        <v>Bassem</v>
      </c>
      <c r="H4363" s="42">
        <v>4085</v>
      </c>
      <c r="I4363" s="42" t="str" cm="1">
        <f t="array" ref="I4363:M4363">_xlfn.XLOOKUP(H4363,Product!A:A,Product!B:F,0)</f>
        <v>DOH-SH-5279</v>
      </c>
      <c r="J4363" s="42" t="str">
        <v>Bingo Dough Can 56gm - Orange</v>
      </c>
      <c r="K4363" s="42" t="str">
        <v>Clay</v>
      </c>
      <c r="L4363" s="42" t="str">
        <v>Dough</v>
      </c>
      <c r="M4363" s="42" t="str">
        <v>Bingo Dough</v>
      </c>
      <c r="N4363" s="42">
        <v>1</v>
      </c>
      <c r="O4363" s="43">
        <v>10</v>
      </c>
      <c r="P4363" s="43"/>
      <c r="Q4363" s="44">
        <v>45005.849086770831</v>
      </c>
      <c r="R4363" s="45" t="s">
        <v>5087</v>
      </c>
    </row>
    <row r="4364" spans="1:18" x14ac:dyDescent="0.3">
      <c r="A4364" s="36">
        <v>4363</v>
      </c>
      <c r="B4364" s="37">
        <v>3959</v>
      </c>
      <c r="C4364" s="37">
        <v>5</v>
      </c>
      <c r="D4364" s="37" t="str" cm="1">
        <f t="array" ref="D4364:E4364">_xlfn.XLOOKUP(C4364,Table1[StoreID],Table1[[StoreName]:[Region]],0)</f>
        <v>StoreE</v>
      </c>
      <c r="E4364" s="37" t="str">
        <v>Delta</v>
      </c>
      <c r="F4364" s="37">
        <v>2</v>
      </c>
      <c r="G4364" s="37" t="str">
        <f>_xlfn.XLOOKUP(F4364,Reps!A:A,Reps!B:B,0)</f>
        <v>Bassem</v>
      </c>
      <c r="H4364" s="37">
        <v>4083</v>
      </c>
      <c r="I4364" s="37" t="str" cm="1">
        <f t="array" ref="I4364:M4364">_xlfn.XLOOKUP(H4364,Product!A:A,Product!B:F,0)</f>
        <v>DOH-SH-5281</v>
      </c>
      <c r="J4364" s="37" t="str">
        <v>Bingo Dough Can 56gm - Green</v>
      </c>
      <c r="K4364" s="37" t="str">
        <v>Clay</v>
      </c>
      <c r="L4364" s="37" t="str">
        <v>Dough</v>
      </c>
      <c r="M4364" s="37" t="str">
        <v>Bingo Dough</v>
      </c>
      <c r="N4364" s="37">
        <v>1</v>
      </c>
      <c r="O4364" s="38">
        <v>10</v>
      </c>
      <c r="P4364" s="38"/>
      <c r="Q4364" s="39">
        <v>45005.849086770831</v>
      </c>
      <c r="R4364" s="40" t="s">
        <v>5087</v>
      </c>
    </row>
    <row r="4365" spans="1:18" x14ac:dyDescent="0.3">
      <c r="A4365" s="41">
        <v>4364</v>
      </c>
      <c r="B4365" s="42">
        <v>3959</v>
      </c>
      <c r="C4365" s="42">
        <v>5</v>
      </c>
      <c r="D4365" s="37" t="str" cm="1">
        <f t="array" ref="D4365:E4365">_xlfn.XLOOKUP(C4365,Table1[StoreID],Table1[[StoreName]:[Region]],0)</f>
        <v>StoreE</v>
      </c>
      <c r="E4365" s="42" t="str">
        <v>Delta</v>
      </c>
      <c r="F4365" s="42">
        <v>2</v>
      </c>
      <c r="G4365" s="42" t="str">
        <f>_xlfn.XLOOKUP(F4365,Reps!A:A,Reps!B:B,0)</f>
        <v>Bassem</v>
      </c>
      <c r="H4365" s="42">
        <v>4086</v>
      </c>
      <c r="I4365" s="42" t="str" cm="1">
        <f t="array" ref="I4365:M4365">_xlfn.XLOOKUP(H4365,Product!A:A,Product!B:F,0)</f>
        <v>DOH-SH-5278</v>
      </c>
      <c r="J4365" s="42" t="str">
        <v>Bingo Dough Can 56gm - Blue</v>
      </c>
      <c r="K4365" s="42" t="str">
        <v>Clay</v>
      </c>
      <c r="L4365" s="42" t="str">
        <v>Dough</v>
      </c>
      <c r="M4365" s="42" t="str">
        <v>Bingo Dough</v>
      </c>
      <c r="N4365" s="42">
        <v>1</v>
      </c>
      <c r="O4365" s="43">
        <v>10</v>
      </c>
      <c r="P4365" s="43"/>
      <c r="Q4365" s="44">
        <v>45005.849086770831</v>
      </c>
      <c r="R4365" s="45" t="s">
        <v>5087</v>
      </c>
    </row>
    <row r="4366" spans="1:18" x14ac:dyDescent="0.3">
      <c r="A4366" s="36">
        <v>4365</v>
      </c>
      <c r="B4366" s="37">
        <v>3959</v>
      </c>
      <c r="C4366" s="37">
        <v>5</v>
      </c>
      <c r="D4366" s="37" t="str" cm="1">
        <f t="array" ref="D4366:E4366">_xlfn.XLOOKUP(C4366,Table1[StoreID],Table1[[StoreName]:[Region]],0)</f>
        <v>StoreE</v>
      </c>
      <c r="E4366" s="37" t="str">
        <v>Delta</v>
      </c>
      <c r="F4366" s="37">
        <v>2</v>
      </c>
      <c r="G4366" s="37" t="str">
        <f>_xlfn.XLOOKUP(F4366,Reps!A:A,Reps!B:B,0)</f>
        <v>Bassem</v>
      </c>
      <c r="H4366" s="37">
        <v>4088</v>
      </c>
      <c r="I4366" s="37" t="str" cm="1">
        <f t="array" ref="I4366:M4366">_xlfn.XLOOKUP(H4366,Product!A:A,Product!B:F,0)</f>
        <v>DOH-SH-5276</v>
      </c>
      <c r="J4366" s="37" t="str">
        <v>Bingo Dough Can 56gm - Purple</v>
      </c>
      <c r="K4366" s="37" t="str">
        <v>Clay</v>
      </c>
      <c r="L4366" s="37" t="str">
        <v>Dough</v>
      </c>
      <c r="M4366" s="37" t="str">
        <v>Bingo Dough</v>
      </c>
      <c r="N4366" s="37">
        <v>1</v>
      </c>
      <c r="O4366" s="38">
        <v>10</v>
      </c>
      <c r="P4366" s="38"/>
      <c r="Q4366" s="39">
        <v>45005.849086770831</v>
      </c>
      <c r="R4366" s="40" t="s">
        <v>5087</v>
      </c>
    </row>
    <row r="4367" spans="1:18" x14ac:dyDescent="0.3">
      <c r="A4367" s="41">
        <v>4366</v>
      </c>
      <c r="B4367" s="42">
        <v>3959</v>
      </c>
      <c r="C4367" s="42">
        <v>5</v>
      </c>
      <c r="D4367" s="37" t="str" cm="1">
        <f t="array" ref="D4367:E4367">_xlfn.XLOOKUP(C4367,Table1[StoreID],Table1[[StoreName]:[Region]],0)</f>
        <v>StoreE</v>
      </c>
      <c r="E4367" s="42" t="str">
        <v>Delta</v>
      </c>
      <c r="F4367" s="42">
        <v>2</v>
      </c>
      <c r="G4367" s="42" t="str">
        <f>_xlfn.XLOOKUP(F4367,Reps!A:A,Reps!B:B,0)</f>
        <v>Bassem</v>
      </c>
      <c r="H4367" s="42">
        <v>4087</v>
      </c>
      <c r="I4367" s="42" t="str" cm="1">
        <f t="array" ref="I4367:M4367">_xlfn.XLOOKUP(H4367,Product!A:A,Product!B:F,0)</f>
        <v>DOH-SH-5277</v>
      </c>
      <c r="J4367" s="42" t="str">
        <v>Bingo Dough Can 56gm - Red</v>
      </c>
      <c r="K4367" s="42" t="str">
        <v>Clay</v>
      </c>
      <c r="L4367" s="42" t="str">
        <v>Dough</v>
      </c>
      <c r="M4367" s="42" t="str">
        <v>Bingo Dough</v>
      </c>
      <c r="N4367" s="42">
        <v>1</v>
      </c>
      <c r="O4367" s="43">
        <v>10</v>
      </c>
      <c r="P4367" s="43"/>
      <c r="Q4367" s="44">
        <v>45005.849086770831</v>
      </c>
      <c r="R4367" s="45" t="s">
        <v>5087</v>
      </c>
    </row>
    <row r="4368" spans="1:18" x14ac:dyDescent="0.3">
      <c r="A4368" s="36">
        <v>4367</v>
      </c>
      <c r="B4368" s="37">
        <v>3960</v>
      </c>
      <c r="C4368" s="37">
        <v>2</v>
      </c>
      <c r="D4368" s="37" t="str" cm="1">
        <f t="array" ref="D4368:E4368">_xlfn.XLOOKUP(C4368,Table1[StoreID],Table1[[StoreName]:[Region]],0)</f>
        <v>StoreB</v>
      </c>
      <c r="E4368" s="37" t="str">
        <v>Cairo</v>
      </c>
      <c r="F4368" s="37">
        <v>25</v>
      </c>
      <c r="G4368" s="37" t="str">
        <f>_xlfn.XLOOKUP(F4368,Reps!A:A,Reps!B:B,0)</f>
        <v>Marwa</v>
      </c>
      <c r="H4368" s="37">
        <v>418</v>
      </c>
      <c r="I4368" s="37" t="str" cm="1">
        <f t="array" ref="I4368:M4368">_xlfn.XLOOKUP(H4368,Product!A:A,Product!B:F,0)</f>
        <v>YW-28-002</v>
      </c>
      <c r="J4368" s="37" t="str">
        <v>Dargon Ball one Figuer 12 Asst</v>
      </c>
      <c r="K4368" s="37" t="str">
        <v>Action Figure</v>
      </c>
      <c r="L4368" s="37" t="str">
        <v>Figures</v>
      </c>
      <c r="M4368" s="37" t="str">
        <v>Dargon ball</v>
      </c>
      <c r="N4368" s="37">
        <v>1</v>
      </c>
      <c r="O4368" s="38">
        <v>125</v>
      </c>
      <c r="P4368" s="38"/>
      <c r="Q4368" s="39">
        <v>45029.943566898146</v>
      </c>
      <c r="R4368" s="40" t="s">
        <v>5088</v>
      </c>
    </row>
    <row r="4369" spans="1:18" x14ac:dyDescent="0.3">
      <c r="A4369" s="41">
        <v>4368</v>
      </c>
      <c r="B4369" s="42">
        <v>3960</v>
      </c>
      <c r="C4369" s="42">
        <v>5</v>
      </c>
      <c r="D4369" s="37" t="str" cm="1">
        <f t="array" ref="D4369:E4369">_xlfn.XLOOKUP(C4369,Table1[StoreID],Table1[[StoreName]:[Region]],0)</f>
        <v>StoreE</v>
      </c>
      <c r="E4369" s="42" t="str">
        <v>Delta</v>
      </c>
      <c r="F4369" s="42">
        <v>2</v>
      </c>
      <c r="G4369" s="42" t="str">
        <f>_xlfn.XLOOKUP(F4369,Reps!A:A,Reps!B:B,0)</f>
        <v>Bassem</v>
      </c>
      <c r="H4369" s="42">
        <v>4090</v>
      </c>
      <c r="I4369" s="42" t="str" cm="1">
        <f t="array" ref="I4369:M4369">_xlfn.XLOOKUP(H4369,Product!A:A,Product!B:F,0)</f>
        <v>DOH-SH-3664</v>
      </c>
      <c r="J4369" s="42" t="str">
        <v>Bingo Dough 10 Mini Can</v>
      </c>
      <c r="K4369" s="42" t="str">
        <v>Clay</v>
      </c>
      <c r="L4369" s="42" t="str">
        <v>Dough</v>
      </c>
      <c r="M4369" s="42" t="str">
        <v>Bingo Dough</v>
      </c>
      <c r="N4369" s="42">
        <v>1</v>
      </c>
      <c r="O4369" s="43">
        <v>47.5</v>
      </c>
      <c r="P4369" s="43"/>
      <c r="Q4369" s="44">
        <v>45005.891305173609</v>
      </c>
      <c r="R4369" s="45" t="s">
        <v>5089</v>
      </c>
    </row>
    <row r="4370" spans="1:18" x14ac:dyDescent="0.3">
      <c r="A4370" s="36">
        <v>4369</v>
      </c>
      <c r="B4370" s="37">
        <v>3961</v>
      </c>
      <c r="C4370" s="37">
        <v>1</v>
      </c>
      <c r="D4370" s="37" t="str" cm="1">
        <f t="array" ref="D4370:E4370">_xlfn.XLOOKUP(C4370,Table1[StoreID],Table1[[StoreName]:[Region]],0)</f>
        <v>StoreA</v>
      </c>
      <c r="E4370" s="37" t="str">
        <v>Cairo</v>
      </c>
      <c r="F4370" s="37">
        <v>1</v>
      </c>
      <c r="G4370" s="37" t="str">
        <f>_xlfn.XLOOKUP(F4370,Reps!A:A,Reps!B:B,0)</f>
        <v>Ahmed</v>
      </c>
      <c r="H4370" s="37">
        <v>4078</v>
      </c>
      <c r="I4370" s="37" t="str" cm="1">
        <f t="array" ref="I4370:M4370">_xlfn.XLOOKUP(H4370,Product!A:A,Product!B:F,0)</f>
        <v>E91 BP6</v>
      </c>
      <c r="J4370" s="37" t="str">
        <v>Energizer Card 4+2  AA Promo</v>
      </c>
      <c r="K4370" s="37" t="str">
        <v>Add-ons</v>
      </c>
      <c r="L4370" s="37" t="str">
        <v>Battery</v>
      </c>
      <c r="M4370" s="37" t="str">
        <v>Energizer</v>
      </c>
      <c r="N4370" s="37">
        <v>3</v>
      </c>
      <c r="O4370" s="38">
        <v>148.5</v>
      </c>
      <c r="P4370" s="38"/>
      <c r="Q4370" s="39">
        <v>45003.669702118059</v>
      </c>
      <c r="R4370" s="40" t="s">
        <v>5090</v>
      </c>
    </row>
    <row r="4371" spans="1:18" x14ac:dyDescent="0.3">
      <c r="A4371" s="41">
        <v>4370</v>
      </c>
      <c r="B4371" s="42">
        <v>3961</v>
      </c>
      <c r="C4371" s="42">
        <v>2</v>
      </c>
      <c r="D4371" s="37" t="str" cm="1">
        <f t="array" ref="D4371:E4371">_xlfn.XLOOKUP(C4371,Table1[StoreID],Table1[[StoreName]:[Region]],0)</f>
        <v>StoreB</v>
      </c>
      <c r="E4371" s="42" t="str">
        <v>Cairo</v>
      </c>
      <c r="F4371" s="42">
        <v>23</v>
      </c>
      <c r="G4371" s="42" t="str">
        <f>_xlfn.XLOOKUP(F4371,Reps!A:A,Reps!B:B,0)</f>
        <v>Essam</v>
      </c>
      <c r="H4371" s="42">
        <v>419</v>
      </c>
      <c r="I4371" s="42" t="str" cm="1">
        <f t="array" ref="I4371:M4371">_xlfn.XLOOKUP(H4371,Product!A:A,Product!B:F,0)</f>
        <v>YW-28-001</v>
      </c>
      <c r="J4371" s="42" t="str">
        <v>Pokémon Hand Bag</v>
      </c>
      <c r="K4371" s="42" t="str">
        <v>Games</v>
      </c>
      <c r="L4371" s="42" t="str">
        <v>Card Game</v>
      </c>
      <c r="M4371" s="42" t="str">
        <v>Pokémon</v>
      </c>
      <c r="N4371" s="42">
        <v>1</v>
      </c>
      <c r="O4371" s="43">
        <v>197.5</v>
      </c>
      <c r="P4371" s="43"/>
      <c r="Q4371" s="44">
        <v>45029.950420023146</v>
      </c>
      <c r="R4371" s="45" t="s">
        <v>5091</v>
      </c>
    </row>
    <row r="4372" spans="1:18" x14ac:dyDescent="0.3">
      <c r="A4372" s="36">
        <v>4371</v>
      </c>
      <c r="B4372" s="37">
        <v>3961</v>
      </c>
      <c r="C4372" s="37">
        <v>2</v>
      </c>
      <c r="D4372" s="37" t="str" cm="1">
        <f t="array" ref="D4372:E4372">_xlfn.XLOOKUP(C4372,Table1[StoreID],Table1[[StoreName]:[Region]],0)</f>
        <v>StoreB</v>
      </c>
      <c r="E4372" s="37" t="str">
        <v>Cairo</v>
      </c>
      <c r="F4372" s="37">
        <v>23</v>
      </c>
      <c r="G4372" s="37" t="str">
        <f>_xlfn.XLOOKUP(F4372,Reps!A:A,Reps!B:B,0)</f>
        <v>Essam</v>
      </c>
      <c r="H4372" s="37">
        <v>4024</v>
      </c>
      <c r="I4372" s="37" t="str" cm="1">
        <f t="array" ref="I4372:M4372">_xlfn.XLOOKUP(H4372,Product!A:A,Product!B:F,0)</f>
        <v>FS0003667</v>
      </c>
      <c r="J4372" s="37" t="str">
        <v>Topps Match Attax 2022/2023 - Mini Tin Stand (12 pieces)</v>
      </c>
      <c r="K4372" s="37" t="str">
        <v>Games</v>
      </c>
      <c r="L4372" s="37" t="str">
        <v>Card Game</v>
      </c>
      <c r="M4372" s="37" t="str">
        <v>Match Attax</v>
      </c>
      <c r="N4372" s="37">
        <v>1</v>
      </c>
      <c r="O4372" s="38">
        <v>275</v>
      </c>
      <c r="P4372" s="38"/>
      <c r="Q4372" s="39">
        <v>45029.950420057874</v>
      </c>
      <c r="R4372" s="40" t="s">
        <v>5091</v>
      </c>
    </row>
    <row r="4373" spans="1:18" x14ac:dyDescent="0.3">
      <c r="A4373" s="41">
        <v>4372</v>
      </c>
      <c r="B4373" s="42">
        <v>3962</v>
      </c>
      <c r="C4373" s="42">
        <v>2</v>
      </c>
      <c r="D4373" s="37" t="str" cm="1">
        <f t="array" ref="D4373:E4373">_xlfn.XLOOKUP(C4373,Table1[StoreID],Table1[[StoreName]:[Region]],0)</f>
        <v>StoreB</v>
      </c>
      <c r="E4373" s="42" t="str">
        <v>Cairo</v>
      </c>
      <c r="F4373" s="42">
        <v>25</v>
      </c>
      <c r="G4373" s="42" t="str">
        <f>_xlfn.XLOOKUP(F4373,Reps!A:A,Reps!B:B,0)</f>
        <v>Marwa</v>
      </c>
      <c r="H4373" s="42">
        <v>656</v>
      </c>
      <c r="I4373" s="42" t="str" cm="1">
        <f t="array" ref="I4373:M4373">_xlfn.XLOOKUP(H4373,Product!A:A,Product!B:F,0)</f>
        <v>TMP-15262</v>
      </c>
      <c r="J4373" s="42" t="str">
        <v>Mcfarlane Dc Black Adam Movie 7In Figures Atom Smasher</v>
      </c>
      <c r="K4373" s="42" t="str">
        <v>Action Figure</v>
      </c>
      <c r="L4373" s="42" t="str">
        <v>Figures</v>
      </c>
      <c r="M4373" s="42" t="str">
        <v>Dc Multiverse</v>
      </c>
      <c r="N4373" s="42">
        <v>1</v>
      </c>
      <c r="O4373" s="43">
        <v>400</v>
      </c>
      <c r="P4373" s="43"/>
      <c r="Q4373" s="44">
        <v>45029.953515775465</v>
      </c>
      <c r="R4373" s="45" t="s">
        <v>5092</v>
      </c>
    </row>
    <row r="4374" spans="1:18" x14ac:dyDescent="0.3">
      <c r="A4374" s="36">
        <v>4373</v>
      </c>
      <c r="B4374" s="37">
        <v>3962</v>
      </c>
      <c r="C4374" s="37">
        <v>2</v>
      </c>
      <c r="D4374" s="37" t="str" cm="1">
        <f t="array" ref="D4374:E4374">_xlfn.XLOOKUP(C4374,Table1[StoreID],Table1[[StoreName]:[Region]],0)</f>
        <v>StoreB</v>
      </c>
      <c r="E4374" s="37" t="str">
        <v>Cairo</v>
      </c>
      <c r="F4374" s="37">
        <v>25</v>
      </c>
      <c r="G4374" s="37" t="str">
        <f>_xlfn.XLOOKUP(F4374,Reps!A:A,Reps!B:B,0)</f>
        <v>Marwa</v>
      </c>
      <c r="H4374" s="37">
        <v>3380</v>
      </c>
      <c r="I4374" s="37" t="str" cm="1">
        <f t="array" ref="I4374:M4374">_xlfn.XLOOKUP(H4374,Product!A:A,Product!B:F,0)</f>
        <v>MGA-582380-S2</v>
      </c>
      <c r="J4374" s="37" t="str">
        <v>MGA''s Dream Ella Color Change Surprise Fairies Doll Series 2- Aria (Purple) PDQ</v>
      </c>
      <c r="K4374" s="37" t="str">
        <v>Surprise</v>
      </c>
      <c r="L4374" s="37" t="str">
        <v>Box</v>
      </c>
      <c r="M4374" s="37" t="str">
        <v>Dream Ella</v>
      </c>
      <c r="N4374" s="37">
        <v>1</v>
      </c>
      <c r="O4374" s="38">
        <v>299.5</v>
      </c>
      <c r="P4374" s="38"/>
      <c r="Q4374" s="39">
        <v>45029.953515775465</v>
      </c>
      <c r="R4374" s="40" t="s">
        <v>5092</v>
      </c>
    </row>
    <row r="4375" spans="1:18" x14ac:dyDescent="0.3">
      <c r="A4375" s="41">
        <v>4374</v>
      </c>
      <c r="B4375" s="42">
        <v>3962</v>
      </c>
      <c r="C4375" s="42">
        <v>2</v>
      </c>
      <c r="D4375" s="37" t="str" cm="1">
        <f t="array" ref="D4375:E4375">_xlfn.XLOOKUP(C4375,Table1[StoreID],Table1[[StoreName]:[Region]],0)</f>
        <v>StoreB</v>
      </c>
      <c r="E4375" s="42" t="str">
        <v>Cairo</v>
      </c>
      <c r="F4375" s="42">
        <v>25</v>
      </c>
      <c r="G4375" s="42" t="str">
        <f>_xlfn.XLOOKUP(F4375,Reps!A:A,Reps!B:B,0)</f>
        <v>Marwa</v>
      </c>
      <c r="H4375" s="42">
        <v>2784</v>
      </c>
      <c r="I4375" s="42" t="str" cm="1">
        <f t="array" ref="I4375:M4375">_xlfn.XLOOKUP(H4375,Product!A:A,Product!B:F,0)</f>
        <v>RSH-OFG194</v>
      </c>
      <c r="J4375" s="42" t="str">
        <v>Canal Toys - Style 4 Ever Glitter Nail Art Kit</v>
      </c>
      <c r="K4375" s="42" t="str">
        <v>Education &amp; Learning</v>
      </c>
      <c r="L4375" s="42" t="str">
        <v>Art &amp; Craft</v>
      </c>
      <c r="M4375" s="42" t="str">
        <v>Style 4 Ever</v>
      </c>
      <c r="N4375" s="42">
        <v>1</v>
      </c>
      <c r="O4375" s="43">
        <v>325</v>
      </c>
      <c r="P4375" s="43"/>
      <c r="Q4375" s="44">
        <v>45029.953515821762</v>
      </c>
      <c r="R4375" s="45" t="s">
        <v>5092</v>
      </c>
    </row>
    <row r="4376" spans="1:18" x14ac:dyDescent="0.3">
      <c r="A4376" s="36">
        <v>4375</v>
      </c>
      <c r="B4376" s="37">
        <v>3963</v>
      </c>
      <c r="C4376" s="37">
        <v>1</v>
      </c>
      <c r="D4376" s="37" t="str" cm="1">
        <f t="array" ref="D4376:E4376">_xlfn.XLOOKUP(C4376,Table1[StoreID],Table1[[StoreName]:[Region]],0)</f>
        <v>StoreA</v>
      </c>
      <c r="E4376" s="37" t="str">
        <v>Cairo</v>
      </c>
      <c r="F4376" s="37">
        <v>1</v>
      </c>
      <c r="G4376" s="37" t="str">
        <f>_xlfn.XLOOKUP(F4376,Reps!A:A,Reps!B:B,0)</f>
        <v>Ahmed</v>
      </c>
      <c r="H4376" s="37">
        <v>4078</v>
      </c>
      <c r="I4376" s="37" t="str" cm="1">
        <f t="array" ref="I4376:M4376">_xlfn.XLOOKUP(H4376,Product!A:A,Product!B:F,0)</f>
        <v>E91 BP6</v>
      </c>
      <c r="J4376" s="37" t="str">
        <v>Energizer Card 4+2  AA Promo</v>
      </c>
      <c r="K4376" s="37" t="str">
        <v>Add-ons</v>
      </c>
      <c r="L4376" s="37" t="str">
        <v>Battery</v>
      </c>
      <c r="M4376" s="37" t="str">
        <v>Energizer</v>
      </c>
      <c r="N4376" s="37">
        <v>1</v>
      </c>
      <c r="O4376" s="38">
        <v>49.5</v>
      </c>
      <c r="P4376" s="38"/>
      <c r="Q4376" s="39">
        <v>45003.67476681713</v>
      </c>
      <c r="R4376" s="40" t="s">
        <v>5093</v>
      </c>
    </row>
    <row r="4377" spans="1:18" x14ac:dyDescent="0.3">
      <c r="A4377" s="41">
        <v>4376</v>
      </c>
      <c r="B4377" s="42">
        <v>3963</v>
      </c>
      <c r="C4377" s="42">
        <v>2</v>
      </c>
      <c r="D4377" s="37" t="str" cm="1">
        <f t="array" ref="D4377:E4377">_xlfn.XLOOKUP(C4377,Table1[StoreID],Table1[[StoreName]:[Region]],0)</f>
        <v>StoreB</v>
      </c>
      <c r="E4377" s="42" t="str">
        <v>Cairo</v>
      </c>
      <c r="F4377" s="42">
        <v>25</v>
      </c>
      <c r="G4377" s="42" t="str">
        <f>_xlfn.XLOOKUP(F4377,Reps!A:A,Reps!B:B,0)</f>
        <v>Marwa</v>
      </c>
      <c r="H4377" s="42">
        <v>3268</v>
      </c>
      <c r="I4377" s="42" t="str" cm="1">
        <f t="array" ref="I4377:M4377">_xlfn.XLOOKUP(H4377,Product!A:A,Product!B:F,0)</f>
        <v>NK-20641</v>
      </c>
      <c r="J4377" s="42" t="str">
        <v>Playing Cards</v>
      </c>
      <c r="K4377" s="42" t="str">
        <v>Games</v>
      </c>
      <c r="L4377" s="42" t="str">
        <v>Card Game</v>
      </c>
      <c r="M4377" s="42" t="str">
        <v>Nilco</v>
      </c>
      <c r="N4377" s="42">
        <v>1</v>
      </c>
      <c r="O4377" s="43">
        <v>12.5</v>
      </c>
      <c r="P4377" s="43"/>
      <c r="Q4377" s="44">
        <v>45029.953980243059</v>
      </c>
      <c r="R4377" s="45" t="s">
        <v>5094</v>
      </c>
    </row>
    <row r="4378" spans="1:18" x14ac:dyDescent="0.3">
      <c r="A4378" s="36">
        <v>4377</v>
      </c>
      <c r="B4378" s="37">
        <v>3965</v>
      </c>
      <c r="C4378" s="37">
        <v>1</v>
      </c>
      <c r="D4378" s="37" t="str" cm="1">
        <f t="array" ref="D4378:E4378">_xlfn.XLOOKUP(C4378,Table1[StoreID],Table1[[StoreName]:[Region]],0)</f>
        <v>StoreA</v>
      </c>
      <c r="E4378" s="37" t="str">
        <v>Cairo</v>
      </c>
      <c r="F4378" s="37">
        <v>2</v>
      </c>
      <c r="G4378" s="37" t="str">
        <f>_xlfn.XLOOKUP(F4378,Reps!A:A,Reps!B:B,0)</f>
        <v>Bassem</v>
      </c>
      <c r="H4378" s="37">
        <v>474</v>
      </c>
      <c r="I4378" s="37" t="str" cm="1">
        <f t="array" ref="I4378:M4378">_xlfn.XLOOKUP(H4378,Product!A:A,Product!B:F,0)</f>
        <v>YW-26-023</v>
      </c>
      <c r="J4378" s="37" t="str">
        <v>Pokémon Ball ( Stand 12 pcs )</v>
      </c>
      <c r="K4378" s="37" t="str">
        <v>Surprise</v>
      </c>
      <c r="L4378" s="37" t="str">
        <v>Ball</v>
      </c>
      <c r="M4378" s="37" t="str">
        <v>Pokémon</v>
      </c>
      <c r="N4378" s="37">
        <v>1</v>
      </c>
      <c r="O4378" s="38">
        <v>50</v>
      </c>
      <c r="P4378" s="38"/>
      <c r="Q4378" s="39">
        <v>45003.677185532404</v>
      </c>
      <c r="R4378" s="40" t="s">
        <v>5095</v>
      </c>
    </row>
    <row r="4379" spans="1:18" x14ac:dyDescent="0.3">
      <c r="A4379" s="41">
        <v>4378</v>
      </c>
      <c r="B4379" s="42">
        <v>3965</v>
      </c>
      <c r="C4379" s="42">
        <v>2</v>
      </c>
      <c r="D4379" s="37" t="str" cm="1">
        <f t="array" ref="D4379:E4379">_xlfn.XLOOKUP(C4379,Table1[StoreID],Table1[[StoreName]:[Region]],0)</f>
        <v>StoreB</v>
      </c>
      <c r="E4379" s="42" t="str">
        <v>Cairo</v>
      </c>
      <c r="F4379" s="42">
        <v>25</v>
      </c>
      <c r="G4379" s="42" t="str">
        <f>_xlfn.XLOOKUP(F4379,Reps!A:A,Reps!B:B,0)</f>
        <v>Marwa</v>
      </c>
      <c r="H4379" s="42">
        <v>4090</v>
      </c>
      <c r="I4379" s="42" t="str" cm="1">
        <f t="array" ref="I4379:M4379">_xlfn.XLOOKUP(H4379,Product!A:A,Product!B:F,0)</f>
        <v>DOH-SH-3664</v>
      </c>
      <c r="J4379" s="42" t="str">
        <v>Bingo Dough 10 Mini Can</v>
      </c>
      <c r="K4379" s="42" t="str">
        <v>Clay</v>
      </c>
      <c r="L4379" s="42" t="str">
        <v>Dough</v>
      </c>
      <c r="M4379" s="42" t="str">
        <v>Bingo Dough</v>
      </c>
      <c r="N4379" s="42">
        <v>1</v>
      </c>
      <c r="O4379" s="43">
        <v>47.5</v>
      </c>
      <c r="P4379" s="43"/>
      <c r="Q4379" s="44">
        <v>45029.964571608798</v>
      </c>
      <c r="R4379" s="45" t="s">
        <v>5096</v>
      </c>
    </row>
    <row r="4380" spans="1:18" x14ac:dyDescent="0.3">
      <c r="A4380" s="36">
        <v>4379</v>
      </c>
      <c r="B4380" s="37">
        <v>3966</v>
      </c>
      <c r="C4380" s="37">
        <v>2</v>
      </c>
      <c r="D4380" s="37" t="str" cm="1">
        <f t="array" ref="D4380:E4380">_xlfn.XLOOKUP(C4380,Table1[StoreID],Table1[[StoreName]:[Region]],0)</f>
        <v>StoreB</v>
      </c>
      <c r="E4380" s="37" t="str">
        <v>Cairo</v>
      </c>
      <c r="F4380" s="37">
        <v>25</v>
      </c>
      <c r="G4380" s="37" t="str">
        <f>_xlfn.XLOOKUP(F4380,Reps!A:A,Reps!B:B,0)</f>
        <v>Marwa</v>
      </c>
      <c r="H4380" s="37">
        <v>473</v>
      </c>
      <c r="I4380" s="37" t="str" cm="1">
        <f t="array" ref="I4380:M4380">_xlfn.XLOOKUP(H4380,Product!A:A,Product!B:F,0)</f>
        <v>YW-26-024</v>
      </c>
      <c r="J4380" s="37" t="str">
        <v>Pokémon Rubics ( Stand 6 pcs )</v>
      </c>
      <c r="K4380" s="37" t="str">
        <v>Fidget</v>
      </c>
      <c r="L4380" s="37" t="str">
        <v>Cubes</v>
      </c>
      <c r="M4380" s="37" t="str">
        <v>Pokémon</v>
      </c>
      <c r="N4380" s="37">
        <v>1</v>
      </c>
      <c r="O4380" s="38">
        <v>45</v>
      </c>
      <c r="P4380" s="38"/>
      <c r="Q4380" s="39">
        <v>45029.966784293982</v>
      </c>
      <c r="R4380" s="40" t="s">
        <v>5097</v>
      </c>
    </row>
    <row r="4381" spans="1:18" x14ac:dyDescent="0.3">
      <c r="A4381" s="41">
        <v>4380</v>
      </c>
      <c r="B4381" s="42">
        <v>3966</v>
      </c>
      <c r="C4381" s="42">
        <v>5</v>
      </c>
      <c r="D4381" s="37" t="str" cm="1">
        <f t="array" ref="D4381:E4381">_xlfn.XLOOKUP(C4381,Table1[StoreID],Table1[[StoreName]:[Region]],0)</f>
        <v>StoreE</v>
      </c>
      <c r="E4381" s="42" t="str">
        <v>Delta</v>
      </c>
      <c r="F4381" s="42">
        <v>2</v>
      </c>
      <c r="G4381" s="42" t="str">
        <f>_xlfn.XLOOKUP(F4381,Reps!A:A,Reps!B:B,0)</f>
        <v>Bassem</v>
      </c>
      <c r="H4381" s="42">
        <v>4092</v>
      </c>
      <c r="I4381" s="42" t="str" cm="1">
        <f t="array" ref="I4381:M4381">_xlfn.XLOOKUP(H4381,Product!A:A,Product!B:F,0)</f>
        <v>DOH-SH-3662</v>
      </c>
      <c r="J4381" s="42" t="str">
        <v>Bingo Dough 5 Mini Can Style 1</v>
      </c>
      <c r="K4381" s="42" t="str">
        <v>Clay</v>
      </c>
      <c r="L4381" s="42" t="str">
        <v>Dough</v>
      </c>
      <c r="M4381" s="42" t="str">
        <v>Bingo Dough</v>
      </c>
      <c r="N4381" s="42">
        <v>1</v>
      </c>
      <c r="O4381" s="43">
        <v>25</v>
      </c>
      <c r="P4381" s="43"/>
      <c r="Q4381" s="44">
        <v>45006.612933564815</v>
      </c>
      <c r="R4381" s="45" t="s">
        <v>5098</v>
      </c>
    </row>
    <row r="4382" spans="1:18" x14ac:dyDescent="0.3">
      <c r="A4382" s="36">
        <v>4381</v>
      </c>
      <c r="B4382" s="37">
        <v>3967</v>
      </c>
      <c r="C4382" s="37">
        <v>2</v>
      </c>
      <c r="D4382" s="37" t="str" cm="1">
        <f t="array" ref="D4382:E4382">_xlfn.XLOOKUP(C4382,Table1[StoreID],Table1[[StoreName]:[Region]],0)</f>
        <v>StoreB</v>
      </c>
      <c r="E4382" s="37" t="str">
        <v>Cairo</v>
      </c>
      <c r="F4382" s="37">
        <v>25</v>
      </c>
      <c r="G4382" s="37" t="str">
        <f>_xlfn.XLOOKUP(F4382,Reps!A:A,Reps!B:B,0)</f>
        <v>Marwa</v>
      </c>
      <c r="H4382" s="37">
        <v>3227</v>
      </c>
      <c r="I4382" s="37" t="str" cm="1">
        <f t="array" ref="I4382:M4382">_xlfn.XLOOKUP(H4382,Product!A:A,Product!B:F,0)</f>
        <v>NK-21228</v>
      </c>
      <c r="J4382" s="37" t="str">
        <v>High Five Cartoon Travel</v>
      </c>
      <c r="K4382" s="37" t="str">
        <v>Games</v>
      </c>
      <c r="L4382" s="37" t="str">
        <v>Board Game</v>
      </c>
      <c r="M4382" s="37" t="str">
        <v>Nilco</v>
      </c>
      <c r="N4382" s="37">
        <v>1</v>
      </c>
      <c r="O4382" s="38">
        <v>34.5</v>
      </c>
      <c r="P4382" s="38"/>
      <c r="Q4382" s="39">
        <v>45029.967869444445</v>
      </c>
      <c r="R4382" s="40" t="s">
        <v>5099</v>
      </c>
    </row>
    <row r="4383" spans="1:18" x14ac:dyDescent="0.3">
      <c r="A4383" s="41">
        <v>4382</v>
      </c>
      <c r="B4383" s="42">
        <v>3968</v>
      </c>
      <c r="C4383" s="42">
        <v>1</v>
      </c>
      <c r="D4383" s="37" t="str" cm="1">
        <f t="array" ref="D4383:E4383">_xlfn.XLOOKUP(C4383,Table1[StoreID],Table1[[StoreName]:[Region]],0)</f>
        <v>StoreA</v>
      </c>
      <c r="E4383" s="42" t="str">
        <v>Cairo</v>
      </c>
      <c r="F4383" s="42">
        <v>2</v>
      </c>
      <c r="G4383" s="42" t="str">
        <f>_xlfn.XLOOKUP(F4383,Reps!A:A,Reps!B:B,0)</f>
        <v>Bassem</v>
      </c>
      <c r="H4383" s="42">
        <v>4027</v>
      </c>
      <c r="I4383" s="42" t="str" cm="1">
        <f t="array" ref="I4383:M4383">_xlfn.XLOOKUP(H4383,Product!A:A,Product!B:F,0)</f>
        <v>FS0003594</v>
      </c>
      <c r="J4383" s="42" t="str">
        <v>Topps Match Attax 2022/2023 - Starter Pack</v>
      </c>
      <c r="K4383" s="42" t="str">
        <v>Games</v>
      </c>
      <c r="L4383" s="42" t="str">
        <v>Card Game</v>
      </c>
      <c r="M4383" s="42" t="str">
        <v>Match Attax</v>
      </c>
      <c r="N4383" s="42">
        <v>1</v>
      </c>
      <c r="O4383" s="43">
        <v>275</v>
      </c>
      <c r="P4383" s="43"/>
      <c r="Q4383" s="44">
        <v>45003.694557986113</v>
      </c>
      <c r="R4383" s="45" t="s">
        <v>5100</v>
      </c>
    </row>
    <row r="4384" spans="1:18" x14ac:dyDescent="0.3">
      <c r="A4384" s="36">
        <v>4383</v>
      </c>
      <c r="B4384" s="37">
        <v>3968</v>
      </c>
      <c r="C4384" s="37">
        <v>1</v>
      </c>
      <c r="D4384" s="37" t="str" cm="1">
        <f t="array" ref="D4384:E4384">_xlfn.XLOOKUP(C4384,Table1[StoreID],Table1[[StoreName]:[Region]],0)</f>
        <v>StoreA</v>
      </c>
      <c r="E4384" s="37" t="str">
        <v>Cairo</v>
      </c>
      <c r="F4384" s="37">
        <v>2</v>
      </c>
      <c r="G4384" s="37" t="str">
        <f>_xlfn.XLOOKUP(F4384,Reps!A:A,Reps!B:B,0)</f>
        <v>Bassem</v>
      </c>
      <c r="H4384" s="37">
        <v>4028</v>
      </c>
      <c r="I4384" s="37" t="str" cm="1">
        <f t="array" ref="I4384:M4384">_xlfn.XLOOKUP(H4384,Product!A:A,Product!B:F,0)</f>
        <v>FS0003570</v>
      </c>
      <c r="J4384" s="37" t="str">
        <v>Topps Match Attax 2022/2023 - Single Pack  Stand (36 pieces)</v>
      </c>
      <c r="K4384" s="37" t="str">
        <v>Games</v>
      </c>
      <c r="L4384" s="37" t="str">
        <v>Card Game</v>
      </c>
      <c r="M4384" s="37" t="str">
        <v>Match Attax</v>
      </c>
      <c r="N4384" s="37">
        <v>4</v>
      </c>
      <c r="O4384" s="38">
        <v>180</v>
      </c>
      <c r="P4384" s="38"/>
      <c r="Q4384" s="39">
        <v>45003.694557951392</v>
      </c>
      <c r="R4384" s="40" t="s">
        <v>5100</v>
      </c>
    </row>
    <row r="4385" spans="1:18" x14ac:dyDescent="0.3">
      <c r="A4385" s="41">
        <v>4384</v>
      </c>
      <c r="B4385" s="42">
        <v>3969</v>
      </c>
      <c r="C4385" s="42">
        <v>1</v>
      </c>
      <c r="D4385" s="37" t="str" cm="1">
        <f t="array" ref="D4385:E4385">_xlfn.XLOOKUP(C4385,Table1[StoreID],Table1[[StoreName]:[Region]],0)</f>
        <v>StoreA</v>
      </c>
      <c r="E4385" s="42" t="str">
        <v>Cairo</v>
      </c>
      <c r="F4385" s="42">
        <v>14</v>
      </c>
      <c r="G4385" s="42" t="str">
        <f>_xlfn.XLOOKUP(F4385,Reps!A:A,Reps!B:B,0)</f>
        <v>Mariam</v>
      </c>
      <c r="H4385" s="42">
        <v>719</v>
      </c>
      <c r="I4385" s="42" t="str" cm="1">
        <f t="array" ref="I4385:M4385">_xlfn.XLOOKUP(H4385,Product!A:A,Product!B:F,0)</f>
        <v>SM-0431</v>
      </c>
      <c r="J4385" s="42" t="str">
        <v>Doll changes color in the water</v>
      </c>
      <c r="K4385" s="42" t="str">
        <v>Surprise</v>
      </c>
      <c r="L4385" s="42" t="str">
        <v>Tube</v>
      </c>
      <c r="M4385" s="42" t="str">
        <v>Barbie</v>
      </c>
      <c r="N4385" s="42">
        <v>1</v>
      </c>
      <c r="O4385" s="43">
        <v>75</v>
      </c>
      <c r="P4385" s="43"/>
      <c r="Q4385" s="44">
        <v>45003.700599618052</v>
      </c>
      <c r="R4385" s="45" t="s">
        <v>5101</v>
      </c>
    </row>
    <row r="4386" spans="1:18" x14ac:dyDescent="0.3">
      <c r="A4386" s="36">
        <v>4385</v>
      </c>
      <c r="B4386" s="37">
        <v>3969</v>
      </c>
      <c r="C4386" s="37">
        <v>2</v>
      </c>
      <c r="D4386" s="37" t="str" cm="1">
        <f t="array" ref="D4386:E4386">_xlfn.XLOOKUP(C4386,Table1[StoreID],Table1[[StoreName]:[Region]],0)</f>
        <v>StoreB</v>
      </c>
      <c r="E4386" s="37" t="str">
        <v>Cairo</v>
      </c>
      <c r="F4386" s="37">
        <v>25</v>
      </c>
      <c r="G4386" s="37" t="str">
        <f>_xlfn.XLOOKUP(F4386,Reps!A:A,Reps!B:B,0)</f>
        <v>Marwa</v>
      </c>
      <c r="H4386" s="37">
        <v>3260</v>
      </c>
      <c r="I4386" s="37" t="str" cm="1">
        <f t="array" ref="I4386:M4386">_xlfn.XLOOKUP(H4386,Product!A:A,Product!B:F,0)</f>
        <v>NK-20764</v>
      </c>
      <c r="J4386" s="37" t="str">
        <v>Bedoon Kalaam Travel</v>
      </c>
      <c r="K4386" s="37" t="str">
        <v>Games</v>
      </c>
      <c r="L4386" s="37" t="str">
        <v>Board Game</v>
      </c>
      <c r="M4386" s="37" t="str">
        <v>Nilco</v>
      </c>
      <c r="N4386" s="37">
        <v>1</v>
      </c>
      <c r="O4386" s="38">
        <v>19.5</v>
      </c>
      <c r="P4386" s="38"/>
      <c r="Q4386" s="39">
        <v>45029.987323379632</v>
      </c>
      <c r="R4386" s="40" t="s">
        <v>5102</v>
      </c>
    </row>
    <row r="4387" spans="1:18" x14ac:dyDescent="0.3">
      <c r="A4387" s="41">
        <v>4386</v>
      </c>
      <c r="B4387" s="42">
        <v>3969</v>
      </c>
      <c r="C4387" s="42">
        <v>5</v>
      </c>
      <c r="D4387" s="37" t="str" cm="1">
        <f t="array" ref="D4387:E4387">_xlfn.XLOOKUP(C4387,Table1[StoreID],Table1[[StoreName]:[Region]],0)</f>
        <v>StoreE</v>
      </c>
      <c r="E4387" s="42" t="str">
        <v>Delta</v>
      </c>
      <c r="F4387" s="42">
        <v>2</v>
      </c>
      <c r="G4387" s="42" t="str">
        <f>_xlfn.XLOOKUP(F4387,Reps!A:A,Reps!B:B,0)</f>
        <v>Bassem</v>
      </c>
      <c r="H4387" s="42">
        <v>374</v>
      </c>
      <c r="I4387" s="42" t="str" cm="1">
        <f t="array" ref="I4387:M4387">_xlfn.XLOOKUP(H4387,Product!A:A,Product!B:F,0)</f>
        <v>YW-28-048</v>
      </c>
      <c r="J4387" s="42" t="str">
        <v>Water Balloons 1 Bunch 37 Balloons</v>
      </c>
      <c r="K4387" s="42" t="str">
        <v>Season</v>
      </c>
      <c r="L4387" s="42" t="str">
        <v>Summer</v>
      </c>
      <c r="M4387" s="42" t="str">
        <v>Audi</v>
      </c>
      <c r="N4387" s="42">
        <v>1</v>
      </c>
      <c r="O4387" s="43">
        <v>15</v>
      </c>
      <c r="P4387" s="43"/>
      <c r="Q4387" s="44">
        <v>45006.690076006947</v>
      </c>
      <c r="R4387" s="45" t="s">
        <v>5103</v>
      </c>
    </row>
    <row r="4388" spans="1:18" x14ac:dyDescent="0.3">
      <c r="A4388" s="36">
        <v>4387</v>
      </c>
      <c r="B4388" s="37">
        <v>3971</v>
      </c>
      <c r="C4388" s="37">
        <v>2</v>
      </c>
      <c r="D4388" s="37" t="str" cm="1">
        <f t="array" ref="D4388:E4388">_xlfn.XLOOKUP(C4388,Table1[StoreID],Table1[[StoreName]:[Region]],0)</f>
        <v>StoreB</v>
      </c>
      <c r="E4388" s="37" t="str">
        <v>Cairo</v>
      </c>
      <c r="F4388" s="37">
        <v>18</v>
      </c>
      <c r="G4388" s="37" t="str">
        <f>_xlfn.XLOOKUP(F4388,Reps!A:A,Reps!B:B,0)</f>
        <v>Adam</v>
      </c>
      <c r="H4388" s="37">
        <v>11</v>
      </c>
      <c r="I4388" s="37" t="str" cm="1">
        <f t="array" ref="I4388:M4388">_xlfn.XLOOKUP(H4388,Product!A:A,Product!B:F,0)</f>
        <v>ZUR-9259</v>
      </c>
      <c r="J4388" s="37" t="str">
        <v>Zuru Rainbocorns KitTYcorn Magic Glowing 10 Surprises  S1 -CDU6PCS</v>
      </c>
      <c r="K4388" s="37" t="str">
        <v>Surprise</v>
      </c>
      <c r="L4388" s="37" t="str">
        <v>Egg</v>
      </c>
      <c r="M4388" s="37" t="str">
        <v>Rainbocorns</v>
      </c>
      <c r="N4388" s="37">
        <v>1</v>
      </c>
      <c r="O4388" s="38">
        <v>225</v>
      </c>
      <c r="P4388" s="38"/>
      <c r="Q4388" s="39">
        <v>45030.504862233793</v>
      </c>
      <c r="R4388" s="40" t="s">
        <v>5104</v>
      </c>
    </row>
    <row r="4389" spans="1:18" x14ac:dyDescent="0.3">
      <c r="A4389" s="41">
        <v>4388</v>
      </c>
      <c r="B4389" s="42">
        <v>3971</v>
      </c>
      <c r="C4389" s="42">
        <v>2</v>
      </c>
      <c r="D4389" s="37" t="str" cm="1">
        <f t="array" ref="D4389:E4389">_xlfn.XLOOKUP(C4389,Table1[StoreID],Table1[[StoreName]:[Region]],0)</f>
        <v>StoreB</v>
      </c>
      <c r="E4389" s="42" t="str">
        <v>Cairo</v>
      </c>
      <c r="F4389" s="42">
        <v>18</v>
      </c>
      <c r="G4389" s="42" t="str">
        <f>_xlfn.XLOOKUP(F4389,Reps!A:A,Reps!B:B,0)</f>
        <v>Adam</v>
      </c>
      <c r="H4389" s="42">
        <v>565</v>
      </c>
      <c r="I4389" s="42" t="str" cm="1">
        <f t="array" ref="I4389:M4389">_xlfn.XLOOKUP(H4389,Product!A:A,Product!B:F,0)</f>
        <v>YA-YW811612-M</v>
      </c>
      <c r="J4389" s="42" t="str">
        <v>Alpha Katuri Plush-Duri</v>
      </c>
      <c r="K4389" s="42" t="str">
        <v>Plush &amp; Soft Toys</v>
      </c>
      <c r="L4389" s="42" t="str">
        <v>Non Battery</v>
      </c>
      <c r="M4389" s="42" t="str">
        <v>Katuri</v>
      </c>
      <c r="N4389" s="42">
        <v>1</v>
      </c>
      <c r="O4389" s="43">
        <v>395</v>
      </c>
      <c r="P4389" s="43"/>
      <c r="Q4389" s="44">
        <v>45030.504862233793</v>
      </c>
      <c r="R4389" s="45" t="s">
        <v>5104</v>
      </c>
    </row>
    <row r="4390" spans="1:18" x14ac:dyDescent="0.3">
      <c r="A4390" s="36">
        <v>4389</v>
      </c>
      <c r="B4390" s="37">
        <v>3973</v>
      </c>
      <c r="C4390" s="37">
        <v>2</v>
      </c>
      <c r="D4390" s="37" t="str" cm="1">
        <f t="array" ref="D4390:E4390">_xlfn.XLOOKUP(C4390,Table1[StoreID],Table1[[StoreName]:[Region]],0)</f>
        <v>StoreB</v>
      </c>
      <c r="E4390" s="37" t="str">
        <v>Cairo</v>
      </c>
      <c r="F4390" s="37">
        <v>18</v>
      </c>
      <c r="G4390" s="37" t="str">
        <f>_xlfn.XLOOKUP(F4390,Reps!A:A,Reps!B:B,0)</f>
        <v>Adam</v>
      </c>
      <c r="H4390" s="37">
        <v>1167</v>
      </c>
      <c r="I4390" s="37" t="str" cm="1">
        <f t="array" ref="I4390:M4390">_xlfn.XLOOKUP(H4390,Product!A:A,Product!B:F,0)</f>
        <v>SH-3682</v>
      </c>
      <c r="J4390" s="37" t="str">
        <v>Die Cast Super Hero 6asst</v>
      </c>
      <c r="K4390" s="37" t="str">
        <v>Vehicle - Parking &amp; Robots</v>
      </c>
      <c r="L4390" s="37" t="str">
        <v>Car</v>
      </c>
      <c r="M4390" s="37" t="str">
        <v>Super Hero</v>
      </c>
      <c r="N4390" s="37">
        <v>1</v>
      </c>
      <c r="O4390" s="38">
        <v>25</v>
      </c>
      <c r="P4390" s="38"/>
      <c r="Q4390" s="39">
        <v>45030.536781944444</v>
      </c>
      <c r="R4390" s="40" t="s">
        <v>5105</v>
      </c>
    </row>
    <row r="4391" spans="1:18" x14ac:dyDescent="0.3">
      <c r="A4391" s="41">
        <v>4390</v>
      </c>
      <c r="B4391" s="42">
        <v>3973</v>
      </c>
      <c r="C4391" s="42">
        <v>2</v>
      </c>
      <c r="D4391" s="37" t="str" cm="1">
        <f t="array" ref="D4391:E4391">_xlfn.XLOOKUP(C4391,Table1[StoreID],Table1[[StoreName]:[Region]],0)</f>
        <v>StoreB</v>
      </c>
      <c r="E4391" s="42" t="str">
        <v>Cairo</v>
      </c>
      <c r="F4391" s="42">
        <v>18</v>
      </c>
      <c r="G4391" s="42" t="str">
        <f>_xlfn.XLOOKUP(F4391,Reps!A:A,Reps!B:B,0)</f>
        <v>Adam</v>
      </c>
      <c r="H4391" s="42">
        <v>1165</v>
      </c>
      <c r="I4391" s="42" t="str" cm="1">
        <f t="array" ref="I4391:M4391">_xlfn.XLOOKUP(H4391,Product!A:A,Product!B:F,0)</f>
        <v>SH-3684</v>
      </c>
      <c r="J4391" s="42" t="str">
        <v>Die Cast Super Hero 6asst</v>
      </c>
      <c r="K4391" s="42" t="str">
        <v>Vehicle - Parking &amp; Robots</v>
      </c>
      <c r="L4391" s="42" t="str">
        <v>Car</v>
      </c>
      <c r="M4391" s="42" t="str">
        <v>Super Hero</v>
      </c>
      <c r="N4391" s="42">
        <v>1</v>
      </c>
      <c r="O4391" s="43">
        <v>25</v>
      </c>
      <c r="P4391" s="43"/>
      <c r="Q4391" s="44">
        <v>45030.536781944444</v>
      </c>
      <c r="R4391" s="45" t="s">
        <v>5105</v>
      </c>
    </row>
    <row r="4392" spans="1:18" x14ac:dyDescent="0.3">
      <c r="A4392" s="36">
        <v>4391</v>
      </c>
      <c r="B4392" s="37">
        <v>3974</v>
      </c>
      <c r="C4392" s="37">
        <v>2</v>
      </c>
      <c r="D4392" s="37" t="str" cm="1">
        <f t="array" ref="D4392:E4392">_xlfn.XLOOKUP(C4392,Table1[StoreID],Table1[[StoreName]:[Region]],0)</f>
        <v>StoreB</v>
      </c>
      <c r="E4392" s="37" t="str">
        <v>Cairo</v>
      </c>
      <c r="F4392" s="37">
        <v>16</v>
      </c>
      <c r="G4392" s="37" t="str">
        <f>_xlfn.XLOOKUP(F4392,Reps!A:A,Reps!B:B,0)</f>
        <v>Faten</v>
      </c>
      <c r="H4392" s="37">
        <v>476</v>
      </c>
      <c r="I4392" s="37" t="str" cm="1">
        <f t="array" ref="I4392:M4392">_xlfn.XLOOKUP(H4392,Product!A:A,Product!B:F,0)</f>
        <v>YW-26-021</v>
      </c>
      <c r="J4392" s="37" t="str">
        <v>Pockemon Bag ( Stand 24 pcs )</v>
      </c>
      <c r="K4392" s="37" t="str">
        <v>Games</v>
      </c>
      <c r="L4392" s="37" t="str">
        <v>Card Game</v>
      </c>
      <c r="M4392" s="37" t="str">
        <v>Pokémon</v>
      </c>
      <c r="N4392" s="37">
        <v>1</v>
      </c>
      <c r="O4392" s="38">
        <v>30</v>
      </c>
      <c r="P4392" s="38"/>
      <c r="Q4392" s="39">
        <v>45030.56115292824</v>
      </c>
      <c r="R4392" s="40" t="s">
        <v>5106</v>
      </c>
    </row>
    <row r="4393" spans="1:18" x14ac:dyDescent="0.3">
      <c r="A4393" s="41">
        <v>4392</v>
      </c>
      <c r="B4393" s="42">
        <v>3974</v>
      </c>
      <c r="C4393" s="42">
        <v>5</v>
      </c>
      <c r="D4393" s="37" t="str" cm="1">
        <f t="array" ref="D4393:E4393">_xlfn.XLOOKUP(C4393,Table1[StoreID],Table1[[StoreName]:[Region]],0)</f>
        <v>StoreE</v>
      </c>
      <c r="E4393" s="42" t="str">
        <v>Delta</v>
      </c>
      <c r="F4393" s="42">
        <v>2</v>
      </c>
      <c r="G4393" s="42" t="str">
        <f>_xlfn.XLOOKUP(F4393,Reps!A:A,Reps!B:B,0)</f>
        <v>Bassem</v>
      </c>
      <c r="H4393" s="42">
        <v>475</v>
      </c>
      <c r="I4393" s="42" t="str" cm="1">
        <f t="array" ref="I4393:M4393">_xlfn.XLOOKUP(H4393,Product!A:A,Product!B:F,0)</f>
        <v>YW-26-022</v>
      </c>
      <c r="J4393" s="42" t="str">
        <v>Pokémon Ball ( Stand 12 pcs )</v>
      </c>
      <c r="K4393" s="42" t="str">
        <v>Surprise</v>
      </c>
      <c r="L4393" s="42" t="str">
        <v>Ball</v>
      </c>
      <c r="M4393" s="42" t="str">
        <v>Pokémon</v>
      </c>
      <c r="N4393" s="42">
        <v>1</v>
      </c>
      <c r="O4393" s="43">
        <v>50</v>
      </c>
      <c r="P4393" s="43"/>
      <c r="Q4393" s="44">
        <v>45006.803156331021</v>
      </c>
      <c r="R4393" s="45" t="s">
        <v>5107</v>
      </c>
    </row>
    <row r="4394" spans="1:18" x14ac:dyDescent="0.3">
      <c r="A4394" s="36">
        <v>4393</v>
      </c>
      <c r="B4394" s="37">
        <v>3975</v>
      </c>
      <c r="C4394" s="37">
        <v>2</v>
      </c>
      <c r="D4394" s="37" t="str" cm="1">
        <f t="array" ref="D4394:E4394">_xlfn.XLOOKUP(C4394,Table1[StoreID],Table1[[StoreName]:[Region]],0)</f>
        <v>StoreB</v>
      </c>
      <c r="E4394" s="37" t="str">
        <v>Cairo</v>
      </c>
      <c r="F4394" s="37">
        <v>18</v>
      </c>
      <c r="G4394" s="37" t="str">
        <f>_xlfn.XLOOKUP(F4394,Reps!A:A,Reps!B:B,0)</f>
        <v>Adam</v>
      </c>
      <c r="H4394" s="37">
        <v>3229</v>
      </c>
      <c r="I4394" s="37" t="str" cm="1">
        <f t="array" ref="I4394:M4394">_xlfn.XLOOKUP(H4394,Product!A:A,Product!B:F,0)</f>
        <v>NK-21150</v>
      </c>
      <c r="J4394" s="37" t="str">
        <v>Tago Travel</v>
      </c>
      <c r="K4394" s="37" t="str">
        <v>Games</v>
      </c>
      <c r="L4394" s="37" t="str">
        <v>Board Game</v>
      </c>
      <c r="M4394" s="37" t="str">
        <v>Nilco</v>
      </c>
      <c r="N4394" s="37">
        <v>1</v>
      </c>
      <c r="O4394" s="38">
        <v>29.5</v>
      </c>
      <c r="P4394" s="38"/>
      <c r="Q4394" s="39">
        <v>45030.564292129631</v>
      </c>
      <c r="R4394" s="40" t="s">
        <v>5108</v>
      </c>
    </row>
    <row r="4395" spans="1:18" x14ac:dyDescent="0.3">
      <c r="A4395" s="41">
        <v>4394</v>
      </c>
      <c r="B4395" s="42">
        <v>3978</v>
      </c>
      <c r="C4395" s="42">
        <v>2</v>
      </c>
      <c r="D4395" s="37" t="str" cm="1">
        <f t="array" ref="D4395:E4395">_xlfn.XLOOKUP(C4395,Table1[StoreID],Table1[[StoreName]:[Region]],0)</f>
        <v>StoreB</v>
      </c>
      <c r="E4395" s="42" t="str">
        <v>Cairo</v>
      </c>
      <c r="F4395" s="42">
        <v>18</v>
      </c>
      <c r="G4395" s="42" t="str">
        <f>_xlfn.XLOOKUP(F4395,Reps!A:A,Reps!B:B,0)</f>
        <v>Adam</v>
      </c>
      <c r="H4395" s="42">
        <v>2776</v>
      </c>
      <c r="I4395" s="42" t="str" cm="1">
        <f t="array" ref="I4395:M4395">_xlfn.XLOOKUP(H4395,Product!A:A,Product!B:F,0)</f>
        <v>RSH-OFG234</v>
      </c>
      <c r="J4395" s="42" t="str">
        <v>Canal Toys - Style 4 Ever Mini Lava Lamp Diy</v>
      </c>
      <c r="K4395" s="42" t="str">
        <v>Education &amp; Learning</v>
      </c>
      <c r="L4395" s="42" t="str">
        <v>Art &amp; Craft</v>
      </c>
      <c r="M4395" s="42" t="str">
        <v>Style 4 Ever</v>
      </c>
      <c r="N4395" s="42">
        <v>1</v>
      </c>
      <c r="O4395" s="43">
        <v>225</v>
      </c>
      <c r="P4395" s="43"/>
      <c r="Q4395" s="44">
        <v>45030.588737349535</v>
      </c>
      <c r="R4395" s="45" t="s">
        <v>5109</v>
      </c>
    </row>
    <row r="4396" spans="1:18" x14ac:dyDescent="0.3">
      <c r="A4396" s="36">
        <v>4395</v>
      </c>
      <c r="B4396" s="37">
        <v>3978</v>
      </c>
      <c r="C4396" s="37">
        <v>5</v>
      </c>
      <c r="D4396" s="37" t="str" cm="1">
        <f t="array" ref="D4396:E4396">_xlfn.XLOOKUP(C4396,Table1[StoreID],Table1[[StoreName]:[Region]],0)</f>
        <v>StoreE</v>
      </c>
      <c r="E4396" s="37" t="str">
        <v>Delta</v>
      </c>
      <c r="F4396" s="37">
        <v>2</v>
      </c>
      <c r="G4396" s="37" t="str">
        <f>_xlfn.XLOOKUP(F4396,Reps!A:A,Reps!B:B,0)</f>
        <v>Bassem</v>
      </c>
      <c r="H4396" s="37">
        <v>470</v>
      </c>
      <c r="I4396" s="37" t="str" cm="1">
        <f t="array" ref="I4396:M4396">_xlfn.XLOOKUP(H4396,Product!A:A,Product!B:F,0)</f>
        <v>YW-26-027</v>
      </c>
      <c r="J4396" s="37" t="str">
        <v>Yoyo Pokémon ( Stand 24 pcs )</v>
      </c>
      <c r="K4396" s="37" t="str">
        <v>Games</v>
      </c>
      <c r="L4396" s="37" t="str">
        <v>Yoyo</v>
      </c>
      <c r="M4396" s="37" t="str">
        <v>Pokémon</v>
      </c>
      <c r="N4396" s="37">
        <v>1</v>
      </c>
      <c r="O4396" s="38">
        <v>20</v>
      </c>
      <c r="P4396" s="38"/>
      <c r="Q4396" s="39">
        <v>45006.849568206017</v>
      </c>
      <c r="R4396" s="40" t="s">
        <v>5110</v>
      </c>
    </row>
    <row r="4397" spans="1:18" x14ac:dyDescent="0.3">
      <c r="A4397" s="41">
        <v>4396</v>
      </c>
      <c r="B4397" s="42">
        <v>3980</v>
      </c>
      <c r="C4397" s="42">
        <v>1</v>
      </c>
      <c r="D4397" s="37" t="str" cm="1">
        <f t="array" ref="D4397:E4397">_xlfn.XLOOKUP(C4397,Table1[StoreID],Table1[[StoreName]:[Region]],0)</f>
        <v>StoreA</v>
      </c>
      <c r="E4397" s="42" t="str">
        <v>Cairo</v>
      </c>
      <c r="F4397" s="42">
        <v>3</v>
      </c>
      <c r="G4397" s="42" t="str">
        <f>_xlfn.XLOOKUP(F4397,Reps!A:A,Reps!B:B,0)</f>
        <v>Nada</v>
      </c>
      <c r="H4397" s="42">
        <v>3357</v>
      </c>
      <c r="I4397" s="42" t="str" cm="1">
        <f t="array" ref="I4397:M4397">_xlfn.XLOOKUP(H4397,Product!A:A,Product!B:F,0)</f>
        <v>MGA-586050</v>
      </c>
      <c r="J4397" s="42" t="str">
        <v>L.O.L. Surprise Fashion Show House</v>
      </c>
      <c r="K4397" s="42" t="str">
        <v>Dolls &amp; Accessories</v>
      </c>
      <c r="L4397" s="42" t="str">
        <v>Doll House &amp; Play set</v>
      </c>
      <c r="M4397" s="42" t="str">
        <v>L.O.L. Surprise</v>
      </c>
      <c r="N4397" s="42">
        <v>1</v>
      </c>
      <c r="O4397" s="43">
        <v>1225</v>
      </c>
      <c r="P4397" s="43"/>
      <c r="Q4397" s="44">
        <v>45003.769410219909</v>
      </c>
      <c r="R4397" s="45" t="s">
        <v>5111</v>
      </c>
    </row>
    <row r="4398" spans="1:18" x14ac:dyDescent="0.3">
      <c r="A4398" s="36">
        <v>4397</v>
      </c>
      <c r="B4398" s="37">
        <v>3980</v>
      </c>
      <c r="C4398" s="37">
        <v>1</v>
      </c>
      <c r="D4398" s="37" t="str" cm="1">
        <f t="array" ref="D4398:E4398">_xlfn.XLOOKUP(C4398,Table1[StoreID],Table1[[StoreName]:[Region]],0)</f>
        <v>StoreA</v>
      </c>
      <c r="E4398" s="37" t="str">
        <v>Cairo</v>
      </c>
      <c r="F4398" s="37">
        <v>3</v>
      </c>
      <c r="G4398" s="37" t="str">
        <f>_xlfn.XLOOKUP(F4398,Reps!A:A,Reps!B:B,0)</f>
        <v>Nada</v>
      </c>
      <c r="H4398" s="37">
        <v>3291</v>
      </c>
      <c r="I4398" s="37" t="str" cm="1">
        <f t="array" ref="I4398:M4398">_xlfn.XLOOKUP(H4398,Product!A:A,Product!B:F,0)</f>
        <v>NK-20368</v>
      </c>
      <c r="J4398" s="37" t="str">
        <v>Learning Pattern Memory</v>
      </c>
      <c r="K4398" s="37" t="str">
        <v>Education &amp; Learning</v>
      </c>
      <c r="L4398" s="37" t="str">
        <v>Puzzle</v>
      </c>
      <c r="M4398" s="37" t="str">
        <v>Nilco</v>
      </c>
      <c r="N4398" s="37">
        <v>1</v>
      </c>
      <c r="O4398" s="38">
        <v>47.5</v>
      </c>
      <c r="P4398" s="38"/>
      <c r="Q4398" s="39">
        <v>45003.769410300927</v>
      </c>
      <c r="R4398" s="40" t="s">
        <v>5111</v>
      </c>
    </row>
    <row r="4399" spans="1:18" x14ac:dyDescent="0.3">
      <c r="A4399" s="41">
        <v>4398</v>
      </c>
      <c r="B4399" s="42">
        <v>3981</v>
      </c>
      <c r="C4399" s="42">
        <v>2</v>
      </c>
      <c r="D4399" s="37" t="str" cm="1">
        <f t="array" ref="D4399:E4399">_xlfn.XLOOKUP(C4399,Table1[StoreID],Table1[[StoreName]:[Region]],0)</f>
        <v>StoreB</v>
      </c>
      <c r="E4399" s="42" t="str">
        <v>Cairo</v>
      </c>
      <c r="F4399" s="42">
        <v>25</v>
      </c>
      <c r="G4399" s="42" t="str">
        <f>_xlfn.XLOOKUP(F4399,Reps!A:A,Reps!B:B,0)</f>
        <v>Marwa</v>
      </c>
      <c r="H4399" s="42">
        <v>656</v>
      </c>
      <c r="I4399" s="42" t="str" cm="1">
        <f t="array" ref="I4399:M4399">_xlfn.XLOOKUP(H4399,Product!A:A,Product!B:F,0)</f>
        <v>TMP-15262</v>
      </c>
      <c r="J4399" s="42" t="str">
        <v>Mcfarlane Dc Black Adam Movie 7In Figures Atom Smasher</v>
      </c>
      <c r="K4399" s="42" t="str">
        <v>Action Figure</v>
      </c>
      <c r="L4399" s="42" t="str">
        <v>Figures</v>
      </c>
      <c r="M4399" s="42" t="str">
        <v>Dc Multiverse</v>
      </c>
      <c r="N4399" s="42">
        <v>1</v>
      </c>
      <c r="O4399" s="43">
        <v>400</v>
      </c>
      <c r="P4399" s="43"/>
      <c r="Q4399" s="44">
        <v>45030.613559409721</v>
      </c>
      <c r="R4399" s="45" t="s">
        <v>5112</v>
      </c>
    </row>
    <row r="4400" spans="1:18" x14ac:dyDescent="0.3">
      <c r="A4400" s="36">
        <v>4399</v>
      </c>
      <c r="B4400" s="37">
        <v>3983</v>
      </c>
      <c r="C4400" s="37">
        <v>1</v>
      </c>
      <c r="D4400" s="37" t="str" cm="1">
        <f t="array" ref="D4400:E4400">_xlfn.XLOOKUP(C4400,Table1[StoreID],Table1[[StoreName]:[Region]],0)</f>
        <v>StoreA</v>
      </c>
      <c r="E4400" s="37" t="str">
        <v>Cairo</v>
      </c>
      <c r="F4400" s="37">
        <v>5</v>
      </c>
      <c r="G4400" s="37" t="str">
        <f>_xlfn.XLOOKUP(F4400,Reps!A:A,Reps!B:B,0)</f>
        <v>Yara</v>
      </c>
      <c r="H4400" s="37">
        <v>605</v>
      </c>
      <c r="I4400" s="37" t="str" cm="1">
        <f t="array" ref="I4400:M4400">_xlfn.XLOOKUP(H4400,Product!A:A,Product!B:F,0)</f>
        <v>XS-36583</v>
      </c>
      <c r="J4400" s="37" t="str">
        <v>Zuru X-Shot Skins Dread Sonic (12 Darts) Open Box</v>
      </c>
      <c r="K4400" s="37" t="str">
        <v>Guns</v>
      </c>
      <c r="L4400" s="37" t="str">
        <v>Gun</v>
      </c>
      <c r="M4400" s="37" t="str">
        <v>X-Shot</v>
      </c>
      <c r="N4400" s="37">
        <v>1</v>
      </c>
      <c r="O4400" s="38">
        <v>447.5</v>
      </c>
      <c r="P4400" s="38"/>
      <c r="Q4400" s="39">
        <v>45003.787089548612</v>
      </c>
      <c r="R4400" s="40" t="s">
        <v>5113</v>
      </c>
    </row>
    <row r="4401" spans="1:18" x14ac:dyDescent="0.3">
      <c r="A4401" s="41">
        <v>4400</v>
      </c>
      <c r="B4401" s="42">
        <v>3983</v>
      </c>
      <c r="C4401" s="42">
        <v>1</v>
      </c>
      <c r="D4401" s="37" t="str" cm="1">
        <f t="array" ref="D4401:E4401">_xlfn.XLOOKUP(C4401,Table1[StoreID],Table1[[StoreName]:[Region]],0)</f>
        <v>StoreA</v>
      </c>
      <c r="E4401" s="42" t="str">
        <v>Cairo</v>
      </c>
      <c r="F4401" s="42">
        <v>5</v>
      </c>
      <c r="G4401" s="42" t="str">
        <f>_xlfn.XLOOKUP(F4401,Reps!A:A,Reps!B:B,0)</f>
        <v>Yara</v>
      </c>
      <c r="H4401" s="42">
        <v>4078</v>
      </c>
      <c r="I4401" s="42" t="str" cm="1">
        <f t="array" ref="I4401:M4401">_xlfn.XLOOKUP(H4401,Product!A:A,Product!B:F,0)</f>
        <v>E91 BP6</v>
      </c>
      <c r="J4401" s="42" t="str">
        <v>Energizer Card 4+2  AA Promo</v>
      </c>
      <c r="K4401" s="42" t="str">
        <v>Add-ons</v>
      </c>
      <c r="L4401" s="42" t="str">
        <v>Battery</v>
      </c>
      <c r="M4401" s="42" t="str">
        <v>Energizer</v>
      </c>
      <c r="N4401" s="42">
        <v>1</v>
      </c>
      <c r="O4401" s="43">
        <v>49.5</v>
      </c>
      <c r="P4401" s="43"/>
      <c r="Q4401" s="44">
        <v>45003.787089780089</v>
      </c>
      <c r="R4401" s="45" t="s">
        <v>5113</v>
      </c>
    </row>
    <row r="4402" spans="1:18" x14ac:dyDescent="0.3">
      <c r="A4402" s="36">
        <v>4401</v>
      </c>
      <c r="B4402" s="37">
        <v>3983</v>
      </c>
      <c r="C4402" s="37">
        <v>2</v>
      </c>
      <c r="D4402" s="37" t="str" cm="1">
        <f t="array" ref="D4402:E4402">_xlfn.XLOOKUP(C4402,Table1[StoreID],Table1[[StoreName]:[Region]],0)</f>
        <v>StoreB</v>
      </c>
      <c r="E4402" s="37" t="str">
        <v>Cairo</v>
      </c>
      <c r="F4402" s="37">
        <v>16</v>
      </c>
      <c r="G4402" s="37" t="str">
        <f>_xlfn.XLOOKUP(F4402,Reps!A:A,Reps!B:B,0)</f>
        <v>Faten</v>
      </c>
      <c r="H4402" s="37">
        <v>2862</v>
      </c>
      <c r="I4402" s="37" t="str" cm="1">
        <f t="array" ref="I4402:M4402">_xlfn.XLOOKUP(H4402,Product!A:A,Product!B:F,0)</f>
        <v>RSH-13008</v>
      </c>
      <c r="J4402" s="37" t="str">
        <v>Moose - Bluey 20Cm Plush Orange Mix Cdu10Pcs</v>
      </c>
      <c r="K4402" s="37" t="str">
        <v>Plush &amp; Soft Toys</v>
      </c>
      <c r="L4402" s="37" t="str">
        <v>Non Battery</v>
      </c>
      <c r="M4402" s="37" t="str">
        <v>Bluey</v>
      </c>
      <c r="N4402" s="37">
        <v>1</v>
      </c>
      <c r="O4402" s="38">
        <v>275</v>
      </c>
      <c r="P4402" s="38"/>
      <c r="Q4402" s="39">
        <v>45030.628371493054</v>
      </c>
      <c r="R4402" s="40" t="s">
        <v>5114</v>
      </c>
    </row>
    <row r="4403" spans="1:18" x14ac:dyDescent="0.3">
      <c r="A4403" s="41">
        <v>4402</v>
      </c>
      <c r="B4403" s="42">
        <v>3983</v>
      </c>
      <c r="C4403" s="42">
        <v>2</v>
      </c>
      <c r="D4403" s="37" t="str" cm="1">
        <f t="array" ref="D4403:E4403">_xlfn.XLOOKUP(C4403,Table1[StoreID],Table1[[StoreName]:[Region]],0)</f>
        <v>StoreB</v>
      </c>
      <c r="E4403" s="42" t="str">
        <v>Cairo</v>
      </c>
      <c r="F4403" s="42">
        <v>16</v>
      </c>
      <c r="G4403" s="42" t="str">
        <f>_xlfn.XLOOKUP(F4403,Reps!A:A,Reps!B:B,0)</f>
        <v>Faten</v>
      </c>
      <c r="H4403" s="42">
        <v>2863</v>
      </c>
      <c r="I4403" s="42" t="str" cm="1">
        <f t="array" ref="I4403:M4403">_xlfn.XLOOKUP(H4403,Product!A:A,Product!B:F,0)</f>
        <v>RSH-13007</v>
      </c>
      <c r="J4403" s="42" t="str">
        <v>Moose - Bluey 20Cm Plush Blue Mix Cdu10Pcs</v>
      </c>
      <c r="K4403" s="42" t="str">
        <v>Plush &amp; Soft Toys</v>
      </c>
      <c r="L4403" s="42" t="str">
        <v>Non Battery</v>
      </c>
      <c r="M4403" s="42" t="str">
        <v>Bluey</v>
      </c>
      <c r="N4403" s="42">
        <v>1</v>
      </c>
      <c r="O4403" s="43">
        <v>275</v>
      </c>
      <c r="P4403" s="43"/>
      <c r="Q4403" s="44">
        <v>45030.628371493054</v>
      </c>
      <c r="R4403" s="45" t="s">
        <v>5114</v>
      </c>
    </row>
    <row r="4404" spans="1:18" x14ac:dyDescent="0.3">
      <c r="A4404" s="36">
        <v>4403</v>
      </c>
      <c r="B4404" s="37">
        <v>3983</v>
      </c>
      <c r="C4404" s="37">
        <v>2</v>
      </c>
      <c r="D4404" s="37" t="str" cm="1">
        <f t="array" ref="D4404:E4404">_xlfn.XLOOKUP(C4404,Table1[StoreID],Table1[[StoreName]:[Region]],0)</f>
        <v>StoreB</v>
      </c>
      <c r="E4404" s="37" t="str">
        <v>Cairo</v>
      </c>
      <c r="F4404" s="37">
        <v>16</v>
      </c>
      <c r="G4404" s="37" t="str">
        <f>_xlfn.XLOOKUP(F4404,Reps!A:A,Reps!B:B,0)</f>
        <v>Faten</v>
      </c>
      <c r="H4404" s="37">
        <v>476</v>
      </c>
      <c r="I4404" s="37" t="str" cm="1">
        <f t="array" ref="I4404:M4404">_xlfn.XLOOKUP(H4404,Product!A:A,Product!B:F,0)</f>
        <v>YW-26-021</v>
      </c>
      <c r="J4404" s="37" t="str">
        <v>Pockemon Bag ( Stand 24 pcs )</v>
      </c>
      <c r="K4404" s="37" t="str">
        <v>Games</v>
      </c>
      <c r="L4404" s="37" t="str">
        <v>Card Game</v>
      </c>
      <c r="M4404" s="37" t="str">
        <v>Pokémon</v>
      </c>
      <c r="N4404" s="37">
        <v>1</v>
      </c>
      <c r="O4404" s="38">
        <v>30</v>
      </c>
      <c r="P4404" s="38"/>
      <c r="Q4404" s="39">
        <v>45030.628371493054</v>
      </c>
      <c r="R4404" s="40" t="s">
        <v>5114</v>
      </c>
    </row>
    <row r="4405" spans="1:18" x14ac:dyDescent="0.3">
      <c r="A4405" s="41">
        <v>4404</v>
      </c>
      <c r="B4405" s="42">
        <v>3988</v>
      </c>
      <c r="C4405" s="42">
        <v>2</v>
      </c>
      <c r="D4405" s="37" t="str" cm="1">
        <f t="array" ref="D4405:E4405">_xlfn.XLOOKUP(C4405,Table1[StoreID],Table1[[StoreName]:[Region]],0)</f>
        <v>StoreB</v>
      </c>
      <c r="E4405" s="42" t="str">
        <v>Cairo</v>
      </c>
      <c r="F4405" s="42">
        <v>16</v>
      </c>
      <c r="G4405" s="42" t="str">
        <f>_xlfn.XLOOKUP(F4405,Reps!A:A,Reps!B:B,0)</f>
        <v>Faten</v>
      </c>
      <c r="H4405" s="42">
        <v>2828</v>
      </c>
      <c r="I4405" s="42" t="str" cm="1">
        <f t="array" ref="I4405:M4405">_xlfn.XLOOKUP(H4405,Product!A:A,Product!B:F,0)</f>
        <v>RSH-41288</v>
      </c>
      <c r="J4405" s="42" t="str">
        <v>Moose - Goo Jit Zu Dc Hero - Kryptonian Armor Superman</v>
      </c>
      <c r="K4405" s="42" t="str">
        <v>Action Figure</v>
      </c>
      <c r="L4405" s="42" t="str">
        <v>Figures</v>
      </c>
      <c r="M4405" s="42" t="str">
        <v>Goo Jit Zu</v>
      </c>
      <c r="N4405" s="42">
        <v>1</v>
      </c>
      <c r="O4405" s="43">
        <v>400</v>
      </c>
      <c r="P4405" s="43"/>
      <c r="Q4405" s="44">
        <v>45030.686175312498</v>
      </c>
      <c r="R4405" s="45" t="s">
        <v>5115</v>
      </c>
    </row>
    <row r="4406" spans="1:18" x14ac:dyDescent="0.3">
      <c r="A4406" s="36">
        <v>4405</v>
      </c>
      <c r="B4406" s="37">
        <v>3991</v>
      </c>
      <c r="C4406" s="37">
        <v>5</v>
      </c>
      <c r="D4406" s="37" t="str" cm="1">
        <f t="array" ref="D4406:E4406">_xlfn.XLOOKUP(C4406,Table1[StoreID],Table1[[StoreName]:[Region]],0)</f>
        <v>StoreE</v>
      </c>
      <c r="E4406" s="37" t="str">
        <v>Delta</v>
      </c>
      <c r="F4406" s="37">
        <v>2</v>
      </c>
      <c r="G4406" s="37" t="str">
        <f>_xlfn.XLOOKUP(F4406,Reps!A:A,Reps!B:B,0)</f>
        <v>Bassem</v>
      </c>
      <c r="H4406" s="37">
        <v>16</v>
      </c>
      <c r="I4406" s="37" t="str" cm="1">
        <f t="array" ref="I4406:M4406">_xlfn.XLOOKUP(H4406,Product!A:A,Product!B:F,0)</f>
        <v>ZUR-7486</v>
      </c>
      <c r="J4406" s="37" t="str">
        <v>Zuru Smasher Mini Egg Dino S5 Over 10 Surprises Cdu6Pcs</v>
      </c>
      <c r="K4406" s="37" t="str">
        <v>Surprise</v>
      </c>
      <c r="L4406" s="37" t="str">
        <v>Egg</v>
      </c>
      <c r="M4406" s="37" t="str">
        <v>Smashers</v>
      </c>
      <c r="N4406" s="37">
        <v>1</v>
      </c>
      <c r="O4406" s="38">
        <v>225</v>
      </c>
      <c r="P4406" s="38"/>
      <c r="Q4406" s="39">
        <v>45007.614226620368</v>
      </c>
      <c r="R4406" s="40" t="s">
        <v>5116</v>
      </c>
    </row>
    <row r="4407" spans="1:18" x14ac:dyDescent="0.3">
      <c r="A4407" s="41">
        <v>4406</v>
      </c>
      <c r="B4407" s="42">
        <v>3997</v>
      </c>
      <c r="C4407" s="42">
        <v>1</v>
      </c>
      <c r="D4407" s="37" t="str" cm="1">
        <f t="array" ref="D4407:E4407">_xlfn.XLOOKUP(C4407,Table1[StoreID],Table1[[StoreName]:[Region]],0)</f>
        <v>StoreA</v>
      </c>
      <c r="E4407" s="42" t="str">
        <v>Cairo</v>
      </c>
      <c r="F4407" s="42">
        <v>9</v>
      </c>
      <c r="G4407" s="42" t="str">
        <f>_xlfn.XLOOKUP(F4407,Reps!A:A,Reps!B:B,0)</f>
        <v>Loaa</v>
      </c>
      <c r="H4407" s="42">
        <v>468</v>
      </c>
      <c r="I4407" s="42" t="str" cm="1">
        <f t="array" ref="I4407:M4407">_xlfn.XLOOKUP(H4407,Product!A:A,Product!B:F,0)</f>
        <v>YW-26-029</v>
      </c>
      <c r="J4407" s="42" t="str">
        <v>Pokémon Card</v>
      </c>
      <c r="K4407" s="42" t="str">
        <v>Games</v>
      </c>
      <c r="L4407" s="42" t="str">
        <v>Card Game</v>
      </c>
      <c r="M4407" s="42" t="str">
        <v>Pokémon</v>
      </c>
      <c r="N4407" s="42">
        <v>1</v>
      </c>
      <c r="O4407" s="43">
        <v>125</v>
      </c>
      <c r="P4407" s="43"/>
      <c r="Q4407" s="44">
        <v>45003.822548611111</v>
      </c>
      <c r="R4407" s="45" t="s">
        <v>5117</v>
      </c>
    </row>
    <row r="4408" spans="1:18" x14ac:dyDescent="0.3">
      <c r="A4408" s="36">
        <v>4407</v>
      </c>
      <c r="B4408" s="37">
        <v>3997</v>
      </c>
      <c r="C4408" s="37">
        <v>5</v>
      </c>
      <c r="D4408" s="37" t="str" cm="1">
        <f t="array" ref="D4408:E4408">_xlfn.XLOOKUP(C4408,Table1[StoreID],Table1[[StoreName]:[Region]],0)</f>
        <v>StoreE</v>
      </c>
      <c r="E4408" s="37" t="str">
        <v>Delta</v>
      </c>
      <c r="F4408" s="37">
        <v>2</v>
      </c>
      <c r="G4408" s="37" t="str">
        <f>_xlfn.XLOOKUP(F4408,Reps!A:A,Reps!B:B,0)</f>
        <v>Bassem</v>
      </c>
      <c r="H4408" s="37">
        <v>473</v>
      </c>
      <c r="I4408" s="37" t="str" cm="1">
        <f t="array" ref="I4408:M4408">_xlfn.XLOOKUP(H4408,Product!A:A,Product!B:F,0)</f>
        <v>YW-26-024</v>
      </c>
      <c r="J4408" s="37" t="str">
        <v>Pokémon Rubics ( Stand 6 pcs )</v>
      </c>
      <c r="K4408" s="37" t="str">
        <v>Fidget</v>
      </c>
      <c r="L4408" s="37" t="str">
        <v>Cubes</v>
      </c>
      <c r="M4408" s="37" t="str">
        <v>Pokémon</v>
      </c>
      <c r="N4408" s="37">
        <v>1</v>
      </c>
      <c r="O4408" s="38">
        <v>45</v>
      </c>
      <c r="P4408" s="38"/>
      <c r="Q4408" s="39">
        <v>45007.687248495371</v>
      </c>
      <c r="R4408" s="40" t="s">
        <v>5118</v>
      </c>
    </row>
    <row r="4409" spans="1:18" x14ac:dyDescent="0.3">
      <c r="A4409" s="41">
        <v>4408</v>
      </c>
      <c r="B4409" s="42">
        <v>3997</v>
      </c>
      <c r="C4409" s="42">
        <v>5</v>
      </c>
      <c r="D4409" s="37" t="str" cm="1">
        <f t="array" ref="D4409:E4409">_xlfn.XLOOKUP(C4409,Table1[StoreID],Table1[[StoreName]:[Region]],0)</f>
        <v>StoreE</v>
      </c>
      <c r="E4409" s="42" t="str">
        <v>Delta</v>
      </c>
      <c r="F4409" s="42">
        <v>2</v>
      </c>
      <c r="G4409" s="42" t="str">
        <f>_xlfn.XLOOKUP(F4409,Reps!A:A,Reps!B:B,0)</f>
        <v>Bassem</v>
      </c>
      <c r="H4409" s="42">
        <v>467</v>
      </c>
      <c r="I4409" s="42" t="str" cm="1">
        <f t="array" ref="I4409:M4409">_xlfn.XLOOKUP(H4409,Product!A:A,Product!B:F,0)</f>
        <v>YW-26-030</v>
      </c>
      <c r="J4409" s="42" t="str">
        <v>Pokmeon Card tin box ( stand 6 pcs )</v>
      </c>
      <c r="K4409" s="42" t="str">
        <v>Games</v>
      </c>
      <c r="L4409" s="42" t="str">
        <v>Card Game</v>
      </c>
      <c r="M4409" s="42" t="str">
        <v>Pokémon</v>
      </c>
      <c r="N4409" s="42">
        <v>1</v>
      </c>
      <c r="O4409" s="43">
        <v>150</v>
      </c>
      <c r="P4409" s="43"/>
      <c r="Q4409" s="44">
        <v>45007.687248495371</v>
      </c>
      <c r="R4409" s="45" t="s">
        <v>5118</v>
      </c>
    </row>
    <row r="4410" spans="1:18" x14ac:dyDescent="0.3">
      <c r="A4410" s="36">
        <v>4409</v>
      </c>
      <c r="B4410" s="37">
        <v>3997</v>
      </c>
      <c r="C4410" s="37">
        <v>5</v>
      </c>
      <c r="D4410" s="37" t="str" cm="1">
        <f t="array" ref="D4410:E4410">_xlfn.XLOOKUP(C4410,Table1[StoreID],Table1[[StoreName]:[Region]],0)</f>
        <v>StoreE</v>
      </c>
      <c r="E4410" s="37" t="str">
        <v>Delta</v>
      </c>
      <c r="F4410" s="37">
        <v>2</v>
      </c>
      <c r="G4410" s="37" t="str">
        <f>_xlfn.XLOOKUP(F4410,Reps!A:A,Reps!B:B,0)</f>
        <v>Bassem</v>
      </c>
      <c r="H4410" s="37">
        <v>449</v>
      </c>
      <c r="I4410" s="37" t="str" cm="1">
        <f t="array" ref="I4410:M4410">_xlfn.XLOOKUP(H4410,Product!A:A,Product!B:F,0)</f>
        <v>YW-26-049</v>
      </c>
      <c r="J4410" s="37" t="str">
        <v>Pokémon box 12 charchters</v>
      </c>
      <c r="K4410" s="37" t="str">
        <v>Action Figure</v>
      </c>
      <c r="L4410" s="37" t="str">
        <v>Figures</v>
      </c>
      <c r="M4410" s="37" t="str">
        <v>Pokémon</v>
      </c>
      <c r="N4410" s="37">
        <v>1</v>
      </c>
      <c r="O4410" s="38">
        <v>300</v>
      </c>
      <c r="P4410" s="38"/>
      <c r="Q4410" s="39">
        <v>45007.687248495371</v>
      </c>
      <c r="R4410" s="40" t="s">
        <v>5118</v>
      </c>
    </row>
    <row r="4411" spans="1:18" x14ac:dyDescent="0.3">
      <c r="A4411" s="41">
        <v>4410</v>
      </c>
      <c r="B4411" s="42">
        <v>3997</v>
      </c>
      <c r="C4411" s="42">
        <v>5</v>
      </c>
      <c r="D4411" s="37" t="str" cm="1">
        <f t="array" ref="D4411:E4411">_xlfn.XLOOKUP(C4411,Table1[StoreID],Table1[[StoreName]:[Region]],0)</f>
        <v>StoreE</v>
      </c>
      <c r="E4411" s="42" t="str">
        <v>Delta</v>
      </c>
      <c r="F4411" s="42">
        <v>2</v>
      </c>
      <c r="G4411" s="42" t="str">
        <f>_xlfn.XLOOKUP(F4411,Reps!A:A,Reps!B:B,0)</f>
        <v>Bassem</v>
      </c>
      <c r="H4411" s="42">
        <v>470</v>
      </c>
      <c r="I4411" s="42" t="str" cm="1">
        <f t="array" ref="I4411:M4411">_xlfn.XLOOKUP(H4411,Product!A:A,Product!B:F,0)</f>
        <v>YW-26-027</v>
      </c>
      <c r="J4411" s="42" t="str">
        <v>Yoyo Pokémon ( Stand 24 pcs )</v>
      </c>
      <c r="K4411" s="42" t="str">
        <v>Games</v>
      </c>
      <c r="L4411" s="42" t="str">
        <v>Yoyo</v>
      </c>
      <c r="M4411" s="42" t="str">
        <v>Pokémon</v>
      </c>
      <c r="N4411" s="42">
        <v>1</v>
      </c>
      <c r="O4411" s="43">
        <v>20</v>
      </c>
      <c r="P4411" s="43"/>
      <c r="Q4411" s="44">
        <v>45007.687248530092</v>
      </c>
      <c r="R4411" s="45" t="s">
        <v>5118</v>
      </c>
    </row>
    <row r="4412" spans="1:18" x14ac:dyDescent="0.3">
      <c r="A4412" s="36">
        <v>4411</v>
      </c>
      <c r="B4412" s="37">
        <v>3997</v>
      </c>
      <c r="C4412" s="37">
        <v>5</v>
      </c>
      <c r="D4412" s="37" t="str" cm="1">
        <f t="array" ref="D4412:E4412">_xlfn.XLOOKUP(C4412,Table1[StoreID],Table1[[StoreName]:[Region]],0)</f>
        <v>StoreE</v>
      </c>
      <c r="E4412" s="37" t="str">
        <v>Delta</v>
      </c>
      <c r="F4412" s="37">
        <v>2</v>
      </c>
      <c r="G4412" s="37" t="str">
        <f>_xlfn.XLOOKUP(F4412,Reps!A:A,Reps!B:B,0)</f>
        <v>Bassem</v>
      </c>
      <c r="H4412" s="37">
        <v>470</v>
      </c>
      <c r="I4412" s="37" t="str" cm="1">
        <f t="array" ref="I4412:M4412">_xlfn.XLOOKUP(H4412,Product!A:A,Product!B:F,0)</f>
        <v>YW-26-027</v>
      </c>
      <c r="J4412" s="37" t="str">
        <v>Yoyo Pokémon ( Stand 24 pcs )</v>
      </c>
      <c r="K4412" s="37" t="str">
        <v>Games</v>
      </c>
      <c r="L4412" s="37" t="str">
        <v>Yoyo</v>
      </c>
      <c r="M4412" s="37" t="str">
        <v>Pokémon</v>
      </c>
      <c r="N4412" s="37">
        <v>1</v>
      </c>
      <c r="O4412" s="38">
        <v>20</v>
      </c>
      <c r="P4412" s="38"/>
      <c r="Q4412" s="39">
        <v>45007.687248530092</v>
      </c>
      <c r="R4412" s="40" t="s">
        <v>5118</v>
      </c>
    </row>
    <row r="4413" spans="1:18" x14ac:dyDescent="0.3">
      <c r="A4413" s="41">
        <v>4412</v>
      </c>
      <c r="B4413" s="42">
        <v>3999</v>
      </c>
      <c r="C4413" s="42">
        <v>1</v>
      </c>
      <c r="D4413" s="37" t="str" cm="1">
        <f t="array" ref="D4413:E4413">_xlfn.XLOOKUP(C4413,Table1[StoreID],Table1[[StoreName]:[Region]],0)</f>
        <v>StoreA</v>
      </c>
      <c r="E4413" s="42" t="str">
        <v>Cairo</v>
      </c>
      <c r="F4413" s="42">
        <v>9</v>
      </c>
      <c r="G4413" s="42" t="str">
        <f>_xlfn.XLOOKUP(F4413,Reps!A:A,Reps!B:B,0)</f>
        <v>Loaa</v>
      </c>
      <c r="H4413" s="42">
        <v>4090</v>
      </c>
      <c r="I4413" s="42" t="str" cm="1">
        <f t="array" ref="I4413:M4413">_xlfn.XLOOKUP(H4413,Product!A:A,Product!B:F,0)</f>
        <v>DOH-SH-3664</v>
      </c>
      <c r="J4413" s="42" t="str">
        <v>Bingo Dough 10 Mini Can</v>
      </c>
      <c r="K4413" s="42" t="str">
        <v>Clay</v>
      </c>
      <c r="L4413" s="42" t="str">
        <v>Dough</v>
      </c>
      <c r="M4413" s="42" t="str">
        <v>Bingo Dough</v>
      </c>
      <c r="N4413" s="42">
        <v>1</v>
      </c>
      <c r="O4413" s="43">
        <v>47.5</v>
      </c>
      <c r="P4413" s="43"/>
      <c r="Q4413" s="44">
        <v>45003.828927858798</v>
      </c>
      <c r="R4413" s="45" t="s">
        <v>5119</v>
      </c>
    </row>
    <row r="4414" spans="1:18" x14ac:dyDescent="0.3">
      <c r="A4414" s="36">
        <v>4413</v>
      </c>
      <c r="B4414" s="37">
        <v>3999</v>
      </c>
      <c r="C4414" s="37">
        <v>5</v>
      </c>
      <c r="D4414" s="37" t="str" cm="1">
        <f t="array" ref="D4414:E4414">_xlfn.XLOOKUP(C4414,Table1[StoreID],Table1[[StoreName]:[Region]],0)</f>
        <v>StoreE</v>
      </c>
      <c r="E4414" s="37" t="str">
        <v>Delta</v>
      </c>
      <c r="F4414" s="37">
        <v>2</v>
      </c>
      <c r="G4414" s="37" t="str">
        <f>_xlfn.XLOOKUP(F4414,Reps!A:A,Reps!B:B,0)</f>
        <v>Bassem</v>
      </c>
      <c r="H4414" s="37">
        <v>392</v>
      </c>
      <c r="I4414" s="37" t="str" cm="1">
        <f t="array" ref="I4414:M4414">_xlfn.XLOOKUP(H4414,Product!A:A,Product!B:F,0)</f>
        <v>YW-28-030</v>
      </c>
      <c r="J4414" s="37" t="str">
        <v>Pokémon Album 3D 4PCS in the page</v>
      </c>
      <c r="K4414" s="37" t="str">
        <v>Games</v>
      </c>
      <c r="L4414" s="37" t="str">
        <v>Card Game</v>
      </c>
      <c r="M4414" s="37" t="str">
        <v>Pokémon</v>
      </c>
      <c r="N4414" s="37">
        <v>2</v>
      </c>
      <c r="O4414" s="38">
        <v>150</v>
      </c>
      <c r="P4414" s="38"/>
      <c r="Q4414" s="39">
        <v>45007.692630555553</v>
      </c>
      <c r="R4414" s="40" t="s">
        <v>5120</v>
      </c>
    </row>
    <row r="4415" spans="1:18" x14ac:dyDescent="0.3">
      <c r="A4415" s="41">
        <v>4414</v>
      </c>
      <c r="B4415" s="42">
        <v>4000</v>
      </c>
      <c r="C4415" s="42">
        <v>1</v>
      </c>
      <c r="D4415" s="37" t="str" cm="1">
        <f t="array" ref="D4415:E4415">_xlfn.XLOOKUP(C4415,Table1[StoreID],Table1[[StoreName]:[Region]],0)</f>
        <v>StoreA</v>
      </c>
      <c r="E4415" s="42" t="str">
        <v>Cairo</v>
      </c>
      <c r="F4415" s="42">
        <v>9</v>
      </c>
      <c r="G4415" s="42" t="str">
        <f>_xlfn.XLOOKUP(F4415,Reps!A:A,Reps!B:B,0)</f>
        <v>Loaa</v>
      </c>
      <c r="H4415" s="42">
        <v>4027</v>
      </c>
      <c r="I4415" s="42" t="str" cm="1">
        <f t="array" ref="I4415:M4415">_xlfn.XLOOKUP(H4415,Product!A:A,Product!B:F,0)</f>
        <v>FS0003594</v>
      </c>
      <c r="J4415" s="42" t="str">
        <v>Topps Match Attax 2022/2023 - Starter Pack</v>
      </c>
      <c r="K4415" s="42" t="str">
        <v>Games</v>
      </c>
      <c r="L4415" s="42" t="str">
        <v>Card Game</v>
      </c>
      <c r="M4415" s="42" t="str">
        <v>Match Attax</v>
      </c>
      <c r="N4415" s="42">
        <v>1</v>
      </c>
      <c r="O4415" s="43">
        <v>275</v>
      </c>
      <c r="P4415" s="43"/>
      <c r="Q4415" s="44">
        <v>45003.83236832176</v>
      </c>
      <c r="R4415" s="45" t="s">
        <v>5121</v>
      </c>
    </row>
    <row r="4416" spans="1:18" x14ac:dyDescent="0.3">
      <c r="A4416" s="36">
        <v>4415</v>
      </c>
      <c r="B4416" s="37">
        <v>4000</v>
      </c>
      <c r="C4416" s="37">
        <v>1</v>
      </c>
      <c r="D4416" s="37" t="str" cm="1">
        <f t="array" ref="D4416:E4416">_xlfn.XLOOKUP(C4416,Table1[StoreID],Table1[[StoreName]:[Region]],0)</f>
        <v>StoreA</v>
      </c>
      <c r="E4416" s="37" t="str">
        <v>Cairo</v>
      </c>
      <c r="F4416" s="37">
        <v>9</v>
      </c>
      <c r="G4416" s="37" t="str">
        <f>_xlfn.XLOOKUP(F4416,Reps!A:A,Reps!B:B,0)</f>
        <v>Loaa</v>
      </c>
      <c r="H4416" s="37">
        <v>463</v>
      </c>
      <c r="I4416" s="37" t="str" cm="1">
        <f t="array" ref="I4416:M4416">_xlfn.XLOOKUP(H4416,Product!A:A,Product!B:F,0)</f>
        <v>YW-26-035</v>
      </c>
      <c r="J4416" s="37" t="str">
        <v>Pokémon Card ( Stand 8 pcs )</v>
      </c>
      <c r="K4416" s="37" t="str">
        <v>Games</v>
      </c>
      <c r="L4416" s="37" t="str">
        <v>Card Game</v>
      </c>
      <c r="M4416" s="37" t="str">
        <v>Pokémon</v>
      </c>
      <c r="N4416" s="37">
        <v>1</v>
      </c>
      <c r="O4416" s="38">
        <v>75</v>
      </c>
      <c r="P4416" s="38"/>
      <c r="Q4416" s="39">
        <v>45003.832368368057</v>
      </c>
      <c r="R4416" s="40" t="s">
        <v>5121</v>
      </c>
    </row>
    <row r="4417" spans="1:18" x14ac:dyDescent="0.3">
      <c r="A4417" s="41">
        <v>4416</v>
      </c>
      <c r="B4417" s="42">
        <v>4000</v>
      </c>
      <c r="C4417" s="42">
        <v>1</v>
      </c>
      <c r="D4417" s="37" t="str" cm="1">
        <f t="array" ref="D4417:E4417">_xlfn.XLOOKUP(C4417,Table1[StoreID],Table1[[StoreName]:[Region]],0)</f>
        <v>StoreA</v>
      </c>
      <c r="E4417" s="42" t="str">
        <v>Cairo</v>
      </c>
      <c r="F4417" s="42">
        <v>9</v>
      </c>
      <c r="G4417" s="42" t="str">
        <f>_xlfn.XLOOKUP(F4417,Reps!A:A,Reps!B:B,0)</f>
        <v>Loaa</v>
      </c>
      <c r="H4417" s="42">
        <v>462</v>
      </c>
      <c r="I4417" s="42" t="str" cm="1">
        <f t="array" ref="I4417:M4417">_xlfn.XLOOKUP(H4417,Product!A:A,Product!B:F,0)</f>
        <v>YW-26-036</v>
      </c>
      <c r="J4417" s="42" t="str">
        <v>Pokémon Boosters ( Stand 36 Pcs )</v>
      </c>
      <c r="K4417" s="42" t="str">
        <v>Games</v>
      </c>
      <c r="L4417" s="42" t="str">
        <v>Card Game</v>
      </c>
      <c r="M4417" s="42" t="str">
        <v>Pokémon</v>
      </c>
      <c r="N4417" s="42">
        <v>14</v>
      </c>
      <c r="O4417" s="43">
        <v>140</v>
      </c>
      <c r="P4417" s="43"/>
      <c r="Q4417" s="44">
        <v>45003.83236828704</v>
      </c>
      <c r="R4417" s="45" t="s">
        <v>5121</v>
      </c>
    </row>
    <row r="4418" spans="1:18" x14ac:dyDescent="0.3">
      <c r="A4418" s="36">
        <v>4417</v>
      </c>
      <c r="B4418" s="37">
        <v>4000</v>
      </c>
      <c r="C4418" s="37">
        <v>5</v>
      </c>
      <c r="D4418" s="37" t="str" cm="1">
        <f t="array" ref="D4418:E4418">_xlfn.XLOOKUP(C4418,Table1[StoreID],Table1[[StoreName]:[Region]],0)</f>
        <v>StoreE</v>
      </c>
      <c r="E4418" s="37" t="str">
        <v>Delta</v>
      </c>
      <c r="F4418" s="37">
        <v>2</v>
      </c>
      <c r="G4418" s="37" t="str">
        <f>_xlfn.XLOOKUP(F4418,Reps!A:A,Reps!B:B,0)</f>
        <v>Bassem</v>
      </c>
      <c r="H4418" s="37">
        <v>11</v>
      </c>
      <c r="I4418" s="37" t="str" cm="1">
        <f t="array" ref="I4418:M4418">_xlfn.XLOOKUP(H4418,Product!A:A,Product!B:F,0)</f>
        <v>ZUR-9259</v>
      </c>
      <c r="J4418" s="37" t="str">
        <v>Zuru Rainbocorns KitTYcorn Magic Glowing 10 Surprises  S1 -CDU6PCS</v>
      </c>
      <c r="K4418" s="37" t="str">
        <v>Surprise</v>
      </c>
      <c r="L4418" s="37" t="str">
        <v>Egg</v>
      </c>
      <c r="M4418" s="37" t="str">
        <v>Rainbocorns</v>
      </c>
      <c r="N4418" s="37">
        <v>1</v>
      </c>
      <c r="O4418" s="38">
        <v>225</v>
      </c>
      <c r="P4418" s="38"/>
      <c r="Q4418" s="39">
        <v>45007.728757256948</v>
      </c>
      <c r="R4418" s="40" t="s">
        <v>5122</v>
      </c>
    </row>
    <row r="4419" spans="1:18" x14ac:dyDescent="0.3">
      <c r="A4419" s="41">
        <v>4418</v>
      </c>
      <c r="B4419" s="42">
        <v>4001</v>
      </c>
      <c r="C4419" s="42">
        <v>2</v>
      </c>
      <c r="D4419" s="37" t="str" cm="1">
        <f t="array" ref="D4419:E4419">_xlfn.XLOOKUP(C4419,Table1[StoreID],Table1[[StoreName]:[Region]],0)</f>
        <v>StoreB</v>
      </c>
      <c r="E4419" s="42" t="str">
        <v>Cairo</v>
      </c>
      <c r="F4419" s="42">
        <v>25</v>
      </c>
      <c r="G4419" s="42" t="str">
        <f>_xlfn.XLOOKUP(F4419,Reps!A:A,Reps!B:B,0)</f>
        <v>Marwa</v>
      </c>
      <c r="H4419" s="42">
        <v>2767</v>
      </c>
      <c r="I4419" s="42" t="str" cm="1">
        <f t="array" ref="I4419:M4419">_xlfn.XLOOKUP(H4419,Product!A:A,Product!B:F,0)</f>
        <v>RSH-SDD036</v>
      </c>
      <c r="J4419" s="42" t="str">
        <v>Canal Toys - So Sand DIY - Rainbow Cake Kit</v>
      </c>
      <c r="K4419" s="42" t="str">
        <v>Clay</v>
      </c>
      <c r="L4419" s="42" t="str">
        <v>Sand</v>
      </c>
      <c r="M4419" s="42" t="str">
        <v>So Sand</v>
      </c>
      <c r="N4419" s="42">
        <v>1</v>
      </c>
      <c r="O4419" s="43">
        <v>600</v>
      </c>
      <c r="P4419" s="43"/>
      <c r="Q4419" s="44">
        <v>45030.916235497687</v>
      </c>
      <c r="R4419" s="45" t="s">
        <v>5123</v>
      </c>
    </row>
    <row r="4420" spans="1:18" x14ac:dyDescent="0.3">
      <c r="A4420" s="36">
        <v>4419</v>
      </c>
      <c r="B4420" s="37">
        <v>4002</v>
      </c>
      <c r="C4420" s="37">
        <v>5</v>
      </c>
      <c r="D4420" s="37" t="str" cm="1">
        <f t="array" ref="D4420:E4420">_xlfn.XLOOKUP(C4420,Table1[StoreID],Table1[[StoreName]:[Region]],0)</f>
        <v>StoreE</v>
      </c>
      <c r="E4420" s="37" t="str">
        <v>Delta</v>
      </c>
      <c r="F4420" s="37">
        <v>2</v>
      </c>
      <c r="G4420" s="37" t="str">
        <f>_xlfn.XLOOKUP(F4420,Reps!A:A,Reps!B:B,0)</f>
        <v>Bassem</v>
      </c>
      <c r="H4420" s="37">
        <v>4078</v>
      </c>
      <c r="I4420" s="37" t="str" cm="1">
        <f t="array" ref="I4420:M4420">_xlfn.XLOOKUP(H4420,Product!A:A,Product!B:F,0)</f>
        <v>E91 BP6</v>
      </c>
      <c r="J4420" s="37" t="str">
        <v>Energizer Card 4+2  AA Promo</v>
      </c>
      <c r="K4420" s="37" t="str">
        <v>Add-ons</v>
      </c>
      <c r="L4420" s="37" t="str">
        <v>Battery</v>
      </c>
      <c r="M4420" s="37" t="str">
        <v>Energizer</v>
      </c>
      <c r="N4420" s="37">
        <v>1</v>
      </c>
      <c r="O4420" s="38">
        <v>49.5</v>
      </c>
      <c r="P4420" s="38"/>
      <c r="Q4420" s="39">
        <v>45007.768822916667</v>
      </c>
      <c r="R4420" s="40" t="s">
        <v>5124</v>
      </c>
    </row>
    <row r="4421" spans="1:18" x14ac:dyDescent="0.3">
      <c r="A4421" s="41">
        <v>4420</v>
      </c>
      <c r="B4421" s="42">
        <v>4003</v>
      </c>
      <c r="C4421" s="42">
        <v>1</v>
      </c>
      <c r="D4421" s="37" t="str" cm="1">
        <f t="array" ref="D4421:E4421">_xlfn.XLOOKUP(C4421,Table1[StoreID],Table1[[StoreName]:[Region]],0)</f>
        <v>StoreA</v>
      </c>
      <c r="E4421" s="42" t="str">
        <v>Cairo</v>
      </c>
      <c r="F4421" s="42">
        <v>9</v>
      </c>
      <c r="G4421" s="42" t="str">
        <f>_xlfn.XLOOKUP(F4421,Reps!A:A,Reps!B:B,0)</f>
        <v>Loaa</v>
      </c>
      <c r="H4421" s="42">
        <v>2825</v>
      </c>
      <c r="I4421" s="42" t="str" cm="1">
        <f t="array" ref="I4421:M4421">_xlfn.XLOOKUP(H4421,Product!A:A,Product!B:F,0)</f>
        <v>RSH-41294</v>
      </c>
      <c r="J4421" s="42" t="str">
        <v>Moose - Goo Jit Zu Galaxy Blast - Air Vac Steel Thrsh</v>
      </c>
      <c r="K4421" s="42" t="str">
        <v>Action Figure</v>
      </c>
      <c r="L4421" s="42" t="str">
        <v>Figures</v>
      </c>
      <c r="M4421" s="42" t="str">
        <v>Goo Jit Zu</v>
      </c>
      <c r="N4421" s="42">
        <v>1</v>
      </c>
      <c r="O4421" s="43">
        <v>425</v>
      </c>
      <c r="P4421" s="43"/>
      <c r="Q4421" s="44">
        <v>45003.856307835646</v>
      </c>
      <c r="R4421" s="45" t="s">
        <v>5125</v>
      </c>
    </row>
    <row r="4422" spans="1:18" x14ac:dyDescent="0.3">
      <c r="A4422" s="36">
        <v>4421</v>
      </c>
      <c r="B4422" s="37">
        <v>4003</v>
      </c>
      <c r="C4422" s="37">
        <v>2</v>
      </c>
      <c r="D4422" s="37" t="str" cm="1">
        <f t="array" ref="D4422:E4422">_xlfn.XLOOKUP(C4422,Table1[StoreID],Table1[[StoreName]:[Region]],0)</f>
        <v>StoreB</v>
      </c>
      <c r="E4422" s="37" t="str">
        <v>Cairo</v>
      </c>
      <c r="F4422" s="37">
        <v>25</v>
      </c>
      <c r="G4422" s="37" t="str">
        <f>_xlfn.XLOOKUP(F4422,Reps!A:A,Reps!B:B,0)</f>
        <v>Marwa</v>
      </c>
      <c r="H4422" s="37">
        <v>374</v>
      </c>
      <c r="I4422" s="37" t="str" cm="1">
        <f t="array" ref="I4422:M4422">_xlfn.XLOOKUP(H4422,Product!A:A,Product!B:F,0)</f>
        <v>YW-28-048</v>
      </c>
      <c r="J4422" s="37" t="str">
        <v>Water Balloons 1 Bunch 37 Balloons</v>
      </c>
      <c r="K4422" s="37" t="str">
        <v>Season</v>
      </c>
      <c r="L4422" s="37" t="str">
        <v>Summer</v>
      </c>
      <c r="M4422" s="37" t="str">
        <v>Audi</v>
      </c>
      <c r="N4422" s="37">
        <v>1</v>
      </c>
      <c r="O4422" s="38">
        <v>15</v>
      </c>
      <c r="P4422" s="38"/>
      <c r="Q4422" s="39">
        <v>45030.932829710648</v>
      </c>
      <c r="R4422" s="40" t="s">
        <v>5126</v>
      </c>
    </row>
    <row r="4423" spans="1:18" x14ac:dyDescent="0.3">
      <c r="A4423" s="41">
        <v>4422</v>
      </c>
      <c r="B4423" s="42">
        <v>4003</v>
      </c>
      <c r="C4423" s="42">
        <v>5</v>
      </c>
      <c r="D4423" s="37" t="str" cm="1">
        <f t="array" ref="D4423:E4423">_xlfn.XLOOKUP(C4423,Table1[StoreID],Table1[[StoreName]:[Region]],0)</f>
        <v>StoreE</v>
      </c>
      <c r="E4423" s="42" t="str">
        <v>Delta</v>
      </c>
      <c r="F4423" s="42">
        <v>2</v>
      </c>
      <c r="G4423" s="42" t="str">
        <f>_xlfn.XLOOKUP(F4423,Reps!A:A,Reps!B:B,0)</f>
        <v>Bassem</v>
      </c>
      <c r="H4423" s="42">
        <v>392</v>
      </c>
      <c r="I4423" s="42" t="str" cm="1">
        <f t="array" ref="I4423:M4423">_xlfn.XLOOKUP(H4423,Product!A:A,Product!B:F,0)</f>
        <v>YW-28-030</v>
      </c>
      <c r="J4423" s="42" t="str">
        <v>Pokémon Album 3D 4PCS in the page</v>
      </c>
      <c r="K4423" s="42" t="str">
        <v>Games</v>
      </c>
      <c r="L4423" s="42" t="str">
        <v>Card Game</v>
      </c>
      <c r="M4423" s="42" t="str">
        <v>Pokémon</v>
      </c>
      <c r="N4423" s="42">
        <v>1</v>
      </c>
      <c r="O4423" s="43">
        <v>75</v>
      </c>
      <c r="P4423" s="43"/>
      <c r="Q4423" s="44">
        <v>45007.774104363423</v>
      </c>
      <c r="R4423" s="45" t="s">
        <v>5127</v>
      </c>
    </row>
    <row r="4424" spans="1:18" x14ac:dyDescent="0.3">
      <c r="A4424" s="36">
        <v>4423</v>
      </c>
      <c r="B4424" s="37">
        <v>4003</v>
      </c>
      <c r="C4424" s="37">
        <v>5</v>
      </c>
      <c r="D4424" s="37" t="str" cm="1">
        <f t="array" ref="D4424:E4424">_xlfn.XLOOKUP(C4424,Table1[StoreID],Table1[[StoreName]:[Region]],0)</f>
        <v>StoreE</v>
      </c>
      <c r="E4424" s="37" t="str">
        <v>Delta</v>
      </c>
      <c r="F4424" s="37">
        <v>2</v>
      </c>
      <c r="G4424" s="37" t="str">
        <f>_xlfn.XLOOKUP(F4424,Reps!A:A,Reps!B:B,0)</f>
        <v>Bassem</v>
      </c>
      <c r="H4424" s="37">
        <v>392</v>
      </c>
      <c r="I4424" s="37" t="str" cm="1">
        <f t="array" ref="I4424:M4424">_xlfn.XLOOKUP(H4424,Product!A:A,Product!B:F,0)</f>
        <v>YW-28-030</v>
      </c>
      <c r="J4424" s="37" t="str">
        <v>Pokémon Album 3D 4PCS in the page</v>
      </c>
      <c r="K4424" s="37" t="str">
        <v>Games</v>
      </c>
      <c r="L4424" s="37" t="str">
        <v>Card Game</v>
      </c>
      <c r="M4424" s="37" t="str">
        <v>Pokémon</v>
      </c>
      <c r="N4424" s="37">
        <v>1</v>
      </c>
      <c r="O4424" s="38">
        <v>75</v>
      </c>
      <c r="P4424" s="38"/>
      <c r="Q4424" s="39">
        <v>45007.774104363423</v>
      </c>
      <c r="R4424" s="40" t="s">
        <v>5127</v>
      </c>
    </row>
    <row r="4425" spans="1:18" x14ac:dyDescent="0.3">
      <c r="A4425" s="41">
        <v>4424</v>
      </c>
      <c r="B4425" s="42">
        <v>4008</v>
      </c>
      <c r="C4425" s="42">
        <v>5</v>
      </c>
      <c r="D4425" s="37" t="str" cm="1">
        <f t="array" ref="D4425:E4425">_xlfn.XLOOKUP(C4425,Table1[StoreID],Table1[[StoreName]:[Region]],0)</f>
        <v>StoreE</v>
      </c>
      <c r="E4425" s="42" t="str">
        <v>Delta</v>
      </c>
      <c r="F4425" s="42">
        <v>2</v>
      </c>
      <c r="G4425" s="42" t="str">
        <f>_xlfn.XLOOKUP(F4425,Reps!A:A,Reps!B:B,0)</f>
        <v>Bassem</v>
      </c>
      <c r="H4425" s="42">
        <v>612</v>
      </c>
      <c r="I4425" s="42" t="str" cm="1">
        <f t="array" ref="I4425:M4425">_xlfn.XLOOKUP(H4425,Product!A:A,Product!B:F,0)</f>
        <v>XS-36518-B</v>
      </c>
      <c r="J4425" s="42" t="str">
        <v>Zuru X-Shot - Excel Skin Last Stand - Graffiti</v>
      </c>
      <c r="K4425" s="42" t="str">
        <v>Guns</v>
      </c>
      <c r="L4425" s="42" t="str">
        <v>Gun</v>
      </c>
      <c r="M4425" s="42" t="str">
        <v>X-Shot</v>
      </c>
      <c r="N4425" s="42">
        <v>1</v>
      </c>
      <c r="O4425" s="43">
        <v>627.5</v>
      </c>
      <c r="P4425" s="43"/>
      <c r="Q4425" s="44">
        <v>45007.944731365744</v>
      </c>
      <c r="R4425" s="45" t="s">
        <v>5128</v>
      </c>
    </row>
    <row r="4426" spans="1:18" x14ac:dyDescent="0.3">
      <c r="A4426" s="36">
        <v>4425</v>
      </c>
      <c r="B4426" s="37">
        <v>4009</v>
      </c>
      <c r="C4426" s="37">
        <v>1</v>
      </c>
      <c r="D4426" s="37" t="str" cm="1">
        <f t="array" ref="D4426:E4426">_xlfn.XLOOKUP(C4426,Table1[StoreID],Table1[[StoreName]:[Region]],0)</f>
        <v>StoreA</v>
      </c>
      <c r="E4426" s="37" t="str">
        <v>Cairo</v>
      </c>
      <c r="F4426" s="37">
        <v>9</v>
      </c>
      <c r="G4426" s="37" t="str">
        <f>_xlfn.XLOOKUP(F4426,Reps!A:A,Reps!B:B,0)</f>
        <v>Loaa</v>
      </c>
      <c r="H4426" s="37">
        <v>4028</v>
      </c>
      <c r="I4426" s="37" t="str" cm="1">
        <f t="array" ref="I4426:M4426">_xlfn.XLOOKUP(H4426,Product!A:A,Product!B:F,0)</f>
        <v>FS0003570</v>
      </c>
      <c r="J4426" s="37" t="str">
        <v>Topps Match Attax 2022/2023 - Single Pack  Stand (36 pieces)</v>
      </c>
      <c r="K4426" s="37" t="str">
        <v>Games</v>
      </c>
      <c r="L4426" s="37" t="str">
        <v>Card Game</v>
      </c>
      <c r="M4426" s="37" t="str">
        <v>Match Attax</v>
      </c>
      <c r="N4426" s="37">
        <v>1</v>
      </c>
      <c r="O4426" s="38">
        <v>45</v>
      </c>
      <c r="P4426" s="38"/>
      <c r="Q4426" s="39">
        <v>45003.873416400464</v>
      </c>
      <c r="R4426" s="40" t="s">
        <v>5129</v>
      </c>
    </row>
    <row r="4427" spans="1:18" x14ac:dyDescent="0.3">
      <c r="A4427" s="41">
        <v>4426</v>
      </c>
      <c r="B4427" s="42">
        <v>4009</v>
      </c>
      <c r="C4427" s="42">
        <v>2</v>
      </c>
      <c r="D4427" s="37" t="str" cm="1">
        <f t="array" ref="D4427:E4427">_xlfn.XLOOKUP(C4427,Table1[StoreID],Table1[[StoreName]:[Region]],0)</f>
        <v>StoreB</v>
      </c>
      <c r="E4427" s="42" t="str">
        <v>Cairo</v>
      </c>
      <c r="F4427" s="42">
        <v>23</v>
      </c>
      <c r="G4427" s="42" t="str">
        <f>_xlfn.XLOOKUP(F4427,Reps!A:A,Reps!B:B,0)</f>
        <v>Essam</v>
      </c>
      <c r="H4427" s="42">
        <v>3276</v>
      </c>
      <c r="I4427" s="42" t="str" cm="1">
        <f t="array" ref="I4427:M4427">_xlfn.XLOOKUP(H4427,Product!A:A,Product!B:F,0)</f>
        <v>NK-20559</v>
      </c>
      <c r="J4427" s="42" t="str">
        <v>Plastic Box- Egytopoly</v>
      </c>
      <c r="K4427" s="42" t="str">
        <v>Games</v>
      </c>
      <c r="L4427" s="42" t="str">
        <v>Board Game</v>
      </c>
      <c r="M4427" s="42" t="str">
        <v>Nilco</v>
      </c>
      <c r="N4427" s="42">
        <v>1</v>
      </c>
      <c r="O4427" s="43">
        <v>75</v>
      </c>
      <c r="P4427" s="43"/>
      <c r="Q4427" s="44">
        <v>45030.985205821758</v>
      </c>
      <c r="R4427" s="45" t="s">
        <v>5130</v>
      </c>
    </row>
    <row r="4428" spans="1:18" x14ac:dyDescent="0.3">
      <c r="A4428" s="36">
        <v>4427</v>
      </c>
      <c r="B4428" s="37">
        <v>4010</v>
      </c>
      <c r="C4428" s="37">
        <v>1</v>
      </c>
      <c r="D4428" s="37" t="str" cm="1">
        <f t="array" ref="D4428:E4428">_xlfn.XLOOKUP(C4428,Table1[StoreID],Table1[[StoreName]:[Region]],0)</f>
        <v>StoreA</v>
      </c>
      <c r="E4428" s="37" t="str">
        <v>Cairo</v>
      </c>
      <c r="F4428" s="37">
        <v>14</v>
      </c>
      <c r="G4428" s="37" t="str">
        <f>_xlfn.XLOOKUP(F4428,Reps!A:A,Reps!B:B,0)</f>
        <v>Mariam</v>
      </c>
      <c r="H4428" s="37">
        <v>3627</v>
      </c>
      <c r="I4428" s="37" t="str" cm="1">
        <f t="array" ref="I4428:M4428">_xlfn.XLOOKUP(H4428,Product!A:A,Product!B:F,0)</f>
        <v>LA-BD31308Z</v>
      </c>
      <c r="J4428" s="37" t="str">
        <v>Our Generation - DOLL W/ JUMPSUIT AND CARRY-ON, OLIVIA</v>
      </c>
      <c r="K4428" s="37" t="str">
        <v>Dolls &amp; Accessories</v>
      </c>
      <c r="L4428" s="37" t="str">
        <v>Doll</v>
      </c>
      <c r="M4428" s="37" t="str">
        <v>Our Generation</v>
      </c>
      <c r="N4428" s="37">
        <v>1</v>
      </c>
      <c r="O4428" s="38">
        <v>599.5</v>
      </c>
      <c r="P4428" s="38"/>
      <c r="Q4428" s="39">
        <v>45003.888226967596</v>
      </c>
      <c r="R4428" s="40" t="s">
        <v>5131</v>
      </c>
    </row>
    <row r="4429" spans="1:18" x14ac:dyDescent="0.3">
      <c r="A4429" s="41">
        <v>4428</v>
      </c>
      <c r="B4429" s="42">
        <v>4010</v>
      </c>
      <c r="C4429" s="42">
        <v>2</v>
      </c>
      <c r="D4429" s="37" t="str" cm="1">
        <f t="array" ref="D4429:E4429">_xlfn.XLOOKUP(C4429,Table1[StoreID],Table1[[StoreName]:[Region]],0)</f>
        <v>StoreB</v>
      </c>
      <c r="E4429" s="42" t="str">
        <v>Cairo</v>
      </c>
      <c r="F4429" s="42">
        <v>26</v>
      </c>
      <c r="G4429" s="42" t="str">
        <f>_xlfn.XLOOKUP(F4429,Reps!A:A,Reps!B:B,0)</f>
        <v>Sara</v>
      </c>
      <c r="H4429" s="42">
        <v>4079</v>
      </c>
      <c r="I4429" s="42" t="str" cm="1">
        <f t="array" ref="I4429:M4429">_xlfn.XLOOKUP(H4429,Product!A:A,Product!B:F,0)</f>
        <v>E91 BP-2</v>
      </c>
      <c r="J4429" s="42" t="str">
        <v>Energizer Card 2  AA Promo</v>
      </c>
      <c r="K4429" s="42" t="str">
        <v>Add-ons</v>
      </c>
      <c r="L4429" s="42" t="str">
        <v>Battery</v>
      </c>
      <c r="M4429" s="42" t="str">
        <v>Energizer</v>
      </c>
      <c r="N4429" s="42">
        <v>1</v>
      </c>
      <c r="O4429" s="43">
        <v>25</v>
      </c>
      <c r="P4429" s="43"/>
      <c r="Q4429" s="44">
        <v>45031.539768287039</v>
      </c>
      <c r="R4429" s="45" t="s">
        <v>5132</v>
      </c>
    </row>
    <row r="4430" spans="1:18" x14ac:dyDescent="0.3">
      <c r="A4430" s="36">
        <v>4429</v>
      </c>
      <c r="B4430" s="37">
        <v>4011</v>
      </c>
      <c r="C4430" s="37">
        <v>1</v>
      </c>
      <c r="D4430" s="37" t="str" cm="1">
        <f t="array" ref="D4430:E4430">_xlfn.XLOOKUP(C4430,Table1[StoreID],Table1[[StoreName]:[Region]],0)</f>
        <v>StoreA</v>
      </c>
      <c r="E4430" s="37" t="str">
        <v>Cairo</v>
      </c>
      <c r="F4430" s="37">
        <v>9</v>
      </c>
      <c r="G4430" s="37" t="str">
        <f>_xlfn.XLOOKUP(F4430,Reps!A:A,Reps!B:B,0)</f>
        <v>Loaa</v>
      </c>
      <c r="H4430" s="37">
        <v>474</v>
      </c>
      <c r="I4430" s="37" t="str" cm="1">
        <f t="array" ref="I4430:M4430">_xlfn.XLOOKUP(H4430,Product!A:A,Product!B:F,0)</f>
        <v>YW-26-023</v>
      </c>
      <c r="J4430" s="37" t="str">
        <v>Pokémon Ball ( Stand 12 pcs )</v>
      </c>
      <c r="K4430" s="37" t="str">
        <v>Surprise</v>
      </c>
      <c r="L4430" s="37" t="str">
        <v>Ball</v>
      </c>
      <c r="M4430" s="37" t="str">
        <v>Pokémon</v>
      </c>
      <c r="N4430" s="37">
        <v>2</v>
      </c>
      <c r="O4430" s="38">
        <v>100</v>
      </c>
      <c r="P4430" s="38"/>
      <c r="Q4430" s="39">
        <v>45003.897213576391</v>
      </c>
      <c r="R4430" s="40" t="s">
        <v>5133</v>
      </c>
    </row>
    <row r="4431" spans="1:18" x14ac:dyDescent="0.3">
      <c r="A4431" s="41">
        <v>4430</v>
      </c>
      <c r="B4431" s="42">
        <v>4011</v>
      </c>
      <c r="C4431" s="42">
        <v>5</v>
      </c>
      <c r="D4431" s="37" t="str" cm="1">
        <f t="array" ref="D4431:E4431">_xlfn.XLOOKUP(C4431,Table1[StoreID],Table1[[StoreName]:[Region]],0)</f>
        <v>StoreE</v>
      </c>
      <c r="E4431" s="42" t="str">
        <v>Delta</v>
      </c>
      <c r="F4431" s="42">
        <v>34</v>
      </c>
      <c r="G4431" s="42" t="str">
        <f>_xlfn.XLOOKUP(F4431,Reps!A:A,Reps!B:B,0)</f>
        <v>Nora</v>
      </c>
      <c r="H4431" s="42">
        <v>385</v>
      </c>
      <c r="I4431" s="42" t="str" cm="1">
        <f t="array" ref="I4431:M4431">_xlfn.XLOOKUP(H4431,Product!A:A,Product!B:F,0)</f>
        <v>YW-28-037</v>
      </c>
      <c r="J4431" s="42" t="str">
        <v>Pokémon Tin Box 4 Asst</v>
      </c>
      <c r="K4431" s="42" t="str">
        <v>Games</v>
      </c>
      <c r="L4431" s="42" t="str">
        <v>Card Game</v>
      </c>
      <c r="M4431" s="42" t="str">
        <v>Pokémon</v>
      </c>
      <c r="N4431" s="42">
        <v>1</v>
      </c>
      <c r="O4431" s="43">
        <v>197.5</v>
      </c>
      <c r="P4431" s="43"/>
      <c r="Q4431" s="44">
        <v>45008.5256872338</v>
      </c>
      <c r="R4431" s="45" t="s">
        <v>5134</v>
      </c>
    </row>
    <row r="4432" spans="1:18" x14ac:dyDescent="0.3">
      <c r="A4432" s="36">
        <v>4431</v>
      </c>
      <c r="B4432" s="37">
        <v>4011</v>
      </c>
      <c r="C4432" s="37">
        <v>5</v>
      </c>
      <c r="D4432" s="37" t="str" cm="1">
        <f t="array" ref="D4432:E4432">_xlfn.XLOOKUP(C4432,Table1[StoreID],Table1[[StoreName]:[Region]],0)</f>
        <v>StoreE</v>
      </c>
      <c r="E4432" s="37" t="str">
        <v>Delta</v>
      </c>
      <c r="F4432" s="37">
        <v>34</v>
      </c>
      <c r="G4432" s="37" t="str">
        <f>_xlfn.XLOOKUP(F4432,Reps!A:A,Reps!B:B,0)</f>
        <v>Nora</v>
      </c>
      <c r="H4432" s="37">
        <v>464</v>
      </c>
      <c r="I4432" s="37" t="str" cm="1">
        <f t="array" ref="I4432:M4432">_xlfn.XLOOKUP(H4432,Product!A:A,Product!B:F,0)</f>
        <v>YW-26-034</v>
      </c>
      <c r="J4432" s="37" t="str">
        <v>Pokémon Card doubke</v>
      </c>
      <c r="K4432" s="37" t="str">
        <v>Games</v>
      </c>
      <c r="L4432" s="37" t="str">
        <v>Card Game</v>
      </c>
      <c r="M4432" s="37" t="str">
        <v>Pokémon</v>
      </c>
      <c r="N4432" s="37">
        <v>1</v>
      </c>
      <c r="O4432" s="38">
        <v>75</v>
      </c>
      <c r="P4432" s="38"/>
      <c r="Q4432" s="39">
        <v>45008.5256872338</v>
      </c>
      <c r="R4432" s="40" t="s">
        <v>5134</v>
      </c>
    </row>
    <row r="4433" spans="1:18" x14ac:dyDescent="0.3">
      <c r="A4433" s="41">
        <v>4432</v>
      </c>
      <c r="B4433" s="42">
        <v>4011</v>
      </c>
      <c r="C4433" s="42">
        <v>5</v>
      </c>
      <c r="D4433" s="37" t="str" cm="1">
        <f t="array" ref="D4433:E4433">_xlfn.XLOOKUP(C4433,Table1[StoreID],Table1[[StoreName]:[Region]],0)</f>
        <v>StoreE</v>
      </c>
      <c r="E4433" s="42" t="str">
        <v>Delta</v>
      </c>
      <c r="F4433" s="42">
        <v>34</v>
      </c>
      <c r="G4433" s="42" t="str">
        <f>_xlfn.XLOOKUP(F4433,Reps!A:A,Reps!B:B,0)</f>
        <v>Nora</v>
      </c>
      <c r="H4433" s="42">
        <v>4202</v>
      </c>
      <c r="I4433" s="42" t="str" cm="1">
        <f t="array" ref="I4433:M4433">_xlfn.XLOOKUP(H4433,Product!A:A,Product!B:F,0)</f>
        <v>AY-30022008</v>
      </c>
      <c r="J4433" s="42" t="str">
        <v>Astra Natural Fruit Flavor  Lollipop 10 gm (Pack 100 Pieces) 30022008</v>
      </c>
      <c r="K4433" s="42" t="str">
        <v>F&amp;B</v>
      </c>
      <c r="L4433" s="42" t="str">
        <v>Food</v>
      </c>
      <c r="M4433" s="42" t="str">
        <v>ASTRA</v>
      </c>
      <c r="N4433" s="42">
        <v>1</v>
      </c>
      <c r="O4433" s="43">
        <v>2.5</v>
      </c>
      <c r="P4433" s="43"/>
      <c r="Q4433" s="44">
        <v>45008.5256872338</v>
      </c>
      <c r="R4433" s="45" t="s">
        <v>5134</v>
      </c>
    </row>
    <row r="4434" spans="1:18" x14ac:dyDescent="0.3">
      <c r="A4434" s="36">
        <v>4433</v>
      </c>
      <c r="B4434" s="37">
        <v>4012</v>
      </c>
      <c r="C4434" s="37">
        <v>2</v>
      </c>
      <c r="D4434" s="37" t="str" cm="1">
        <f t="array" ref="D4434:E4434">_xlfn.XLOOKUP(C4434,Table1[StoreID],Table1[[StoreName]:[Region]],0)</f>
        <v>StoreB</v>
      </c>
      <c r="E4434" s="37" t="str">
        <v>Cairo</v>
      </c>
      <c r="F4434" s="37">
        <v>18</v>
      </c>
      <c r="G4434" s="37" t="str">
        <f>_xlfn.XLOOKUP(F4434,Reps!A:A,Reps!B:B,0)</f>
        <v>Adam</v>
      </c>
      <c r="H4434" s="37">
        <v>470</v>
      </c>
      <c r="I4434" s="37" t="str" cm="1">
        <f t="array" ref="I4434:M4434">_xlfn.XLOOKUP(H4434,Product!A:A,Product!B:F,0)</f>
        <v>YW-26-027</v>
      </c>
      <c r="J4434" s="37" t="str">
        <v>Yoyo Pokémon ( Stand 24 pcs )</v>
      </c>
      <c r="K4434" s="37" t="str">
        <v>Games</v>
      </c>
      <c r="L4434" s="37" t="str">
        <v>Yoyo</v>
      </c>
      <c r="M4434" s="37" t="str">
        <v>Pokémon</v>
      </c>
      <c r="N4434" s="37">
        <v>1</v>
      </c>
      <c r="O4434" s="38">
        <v>20</v>
      </c>
      <c r="P4434" s="38"/>
      <c r="Q4434" s="39">
        <v>45031.592041585645</v>
      </c>
      <c r="R4434" s="40" t="s">
        <v>5135</v>
      </c>
    </row>
    <row r="4435" spans="1:18" x14ac:dyDescent="0.3">
      <c r="A4435" s="41">
        <v>4434</v>
      </c>
      <c r="B4435" s="42">
        <v>4012</v>
      </c>
      <c r="C4435" s="42">
        <v>5</v>
      </c>
      <c r="D4435" s="37" t="str" cm="1">
        <f t="array" ref="D4435:E4435">_xlfn.XLOOKUP(C4435,Table1[StoreID],Table1[[StoreName]:[Region]],0)</f>
        <v>StoreE</v>
      </c>
      <c r="E4435" s="42" t="str">
        <v>Delta</v>
      </c>
      <c r="F4435" s="42">
        <v>34</v>
      </c>
      <c r="G4435" s="42" t="str">
        <f>_xlfn.XLOOKUP(F4435,Reps!A:A,Reps!B:B,0)</f>
        <v>Nora</v>
      </c>
      <c r="H4435" s="42">
        <v>4087</v>
      </c>
      <c r="I4435" s="42" t="str" cm="1">
        <f t="array" ref="I4435:M4435">_xlfn.XLOOKUP(H4435,Product!A:A,Product!B:F,0)</f>
        <v>DOH-SH-5277</v>
      </c>
      <c r="J4435" s="42" t="str">
        <v>Bingo Dough Can 56gm - Red</v>
      </c>
      <c r="K4435" s="42" t="str">
        <v>Clay</v>
      </c>
      <c r="L4435" s="42" t="str">
        <v>Dough</v>
      </c>
      <c r="M4435" s="42" t="str">
        <v>Bingo Dough</v>
      </c>
      <c r="N4435" s="42">
        <v>1</v>
      </c>
      <c r="O4435" s="43">
        <v>10</v>
      </c>
      <c r="P4435" s="43"/>
      <c r="Q4435" s="44">
        <v>45008.534823414353</v>
      </c>
      <c r="R4435" s="45" t="s">
        <v>5136</v>
      </c>
    </row>
    <row r="4436" spans="1:18" x14ac:dyDescent="0.3">
      <c r="A4436" s="36">
        <v>4435</v>
      </c>
      <c r="B4436" s="37">
        <v>4012</v>
      </c>
      <c r="C4436" s="37">
        <v>5</v>
      </c>
      <c r="D4436" s="37" t="str" cm="1">
        <f t="array" ref="D4436:E4436">_xlfn.XLOOKUP(C4436,Table1[StoreID],Table1[[StoreName]:[Region]],0)</f>
        <v>StoreE</v>
      </c>
      <c r="E4436" s="37" t="str">
        <v>Delta</v>
      </c>
      <c r="F4436" s="37">
        <v>34</v>
      </c>
      <c r="G4436" s="37" t="str">
        <f>_xlfn.XLOOKUP(F4436,Reps!A:A,Reps!B:B,0)</f>
        <v>Nora</v>
      </c>
      <c r="H4436" s="37">
        <v>4084</v>
      </c>
      <c r="I4436" s="37" t="str" cm="1">
        <f t="array" ref="I4436:M4436">_xlfn.XLOOKUP(H4436,Product!A:A,Product!B:F,0)</f>
        <v>DOH-SH-5280</v>
      </c>
      <c r="J4436" s="37" t="str">
        <v>Bingo Dough Can 56gm - Yellow</v>
      </c>
      <c r="K4436" s="37" t="str">
        <v>Clay</v>
      </c>
      <c r="L4436" s="37" t="str">
        <v>Dough</v>
      </c>
      <c r="M4436" s="37" t="str">
        <v>Bingo Dough</v>
      </c>
      <c r="N4436" s="37">
        <v>1</v>
      </c>
      <c r="O4436" s="38">
        <v>10</v>
      </c>
      <c r="P4436" s="38"/>
      <c r="Q4436" s="39">
        <v>45008.534823414353</v>
      </c>
      <c r="R4436" s="40" t="s">
        <v>5136</v>
      </c>
    </row>
    <row r="4437" spans="1:18" x14ac:dyDescent="0.3">
      <c r="A4437" s="41">
        <v>4436</v>
      </c>
      <c r="B4437" s="42">
        <v>4012</v>
      </c>
      <c r="C4437" s="42">
        <v>5</v>
      </c>
      <c r="D4437" s="37" t="str" cm="1">
        <f t="array" ref="D4437:E4437">_xlfn.XLOOKUP(C4437,Table1[StoreID],Table1[[StoreName]:[Region]],0)</f>
        <v>StoreE</v>
      </c>
      <c r="E4437" s="42" t="str">
        <v>Delta</v>
      </c>
      <c r="F4437" s="42">
        <v>34</v>
      </c>
      <c r="G4437" s="42" t="str">
        <f>_xlfn.XLOOKUP(F4437,Reps!A:A,Reps!B:B,0)</f>
        <v>Nora</v>
      </c>
      <c r="H4437" s="42">
        <v>4089</v>
      </c>
      <c r="I4437" s="42" t="str" cm="1">
        <f t="array" ref="I4437:M4437">_xlfn.XLOOKUP(H4437,Product!A:A,Product!B:F,0)</f>
        <v>DOH-SH-5275</v>
      </c>
      <c r="J4437" s="42" t="str">
        <v>Bingo Dough Can 56gm - Pink</v>
      </c>
      <c r="K4437" s="42" t="str">
        <v>Clay</v>
      </c>
      <c r="L4437" s="42" t="str">
        <v>Dough</v>
      </c>
      <c r="M4437" s="42" t="str">
        <v>Bingo Dough</v>
      </c>
      <c r="N4437" s="42">
        <v>1</v>
      </c>
      <c r="O4437" s="43">
        <v>10</v>
      </c>
      <c r="P4437" s="43"/>
      <c r="Q4437" s="44">
        <v>45008.534823414353</v>
      </c>
      <c r="R4437" s="45" t="s">
        <v>5136</v>
      </c>
    </row>
    <row r="4438" spans="1:18" x14ac:dyDescent="0.3">
      <c r="A4438" s="36">
        <v>4437</v>
      </c>
      <c r="B4438" s="37">
        <v>4012</v>
      </c>
      <c r="C4438" s="37">
        <v>5</v>
      </c>
      <c r="D4438" s="37" t="str" cm="1">
        <f t="array" ref="D4438:E4438">_xlfn.XLOOKUP(C4438,Table1[StoreID],Table1[[StoreName]:[Region]],0)</f>
        <v>StoreE</v>
      </c>
      <c r="E4438" s="37" t="str">
        <v>Delta</v>
      </c>
      <c r="F4438" s="37">
        <v>34</v>
      </c>
      <c r="G4438" s="37" t="str">
        <f>_xlfn.XLOOKUP(F4438,Reps!A:A,Reps!B:B,0)</f>
        <v>Nora</v>
      </c>
      <c r="H4438" s="37">
        <v>4089</v>
      </c>
      <c r="I4438" s="37" t="str" cm="1">
        <f t="array" ref="I4438:M4438">_xlfn.XLOOKUP(H4438,Product!A:A,Product!B:F,0)</f>
        <v>DOH-SH-5275</v>
      </c>
      <c r="J4438" s="37" t="str">
        <v>Bingo Dough Can 56gm - Pink</v>
      </c>
      <c r="K4438" s="37" t="str">
        <v>Clay</v>
      </c>
      <c r="L4438" s="37" t="str">
        <v>Dough</v>
      </c>
      <c r="M4438" s="37" t="str">
        <v>Bingo Dough</v>
      </c>
      <c r="N4438" s="37">
        <v>1</v>
      </c>
      <c r="O4438" s="38">
        <v>10</v>
      </c>
      <c r="P4438" s="38"/>
      <c r="Q4438" s="39">
        <v>45008.534823414353</v>
      </c>
      <c r="R4438" s="40" t="s">
        <v>5136</v>
      </c>
    </row>
    <row r="4439" spans="1:18" x14ac:dyDescent="0.3">
      <c r="A4439" s="41">
        <v>4438</v>
      </c>
      <c r="B4439" s="42">
        <v>4012</v>
      </c>
      <c r="C4439" s="42">
        <v>5</v>
      </c>
      <c r="D4439" s="37" t="str" cm="1">
        <f t="array" ref="D4439:E4439">_xlfn.XLOOKUP(C4439,Table1[StoreID],Table1[[StoreName]:[Region]],0)</f>
        <v>StoreE</v>
      </c>
      <c r="E4439" s="42" t="str">
        <v>Delta</v>
      </c>
      <c r="F4439" s="42">
        <v>34</v>
      </c>
      <c r="G4439" s="42" t="str">
        <f>_xlfn.XLOOKUP(F4439,Reps!A:A,Reps!B:B,0)</f>
        <v>Nora</v>
      </c>
      <c r="H4439" s="42">
        <v>4086</v>
      </c>
      <c r="I4439" s="42" t="str" cm="1">
        <f t="array" ref="I4439:M4439">_xlfn.XLOOKUP(H4439,Product!A:A,Product!B:F,0)</f>
        <v>DOH-SH-5278</v>
      </c>
      <c r="J4439" s="42" t="str">
        <v>Bingo Dough Can 56gm - Blue</v>
      </c>
      <c r="K4439" s="42" t="str">
        <v>Clay</v>
      </c>
      <c r="L4439" s="42" t="str">
        <v>Dough</v>
      </c>
      <c r="M4439" s="42" t="str">
        <v>Bingo Dough</v>
      </c>
      <c r="N4439" s="42">
        <v>1</v>
      </c>
      <c r="O4439" s="43">
        <v>10</v>
      </c>
      <c r="P4439" s="43"/>
      <c r="Q4439" s="44">
        <v>45008.534823414353</v>
      </c>
      <c r="R4439" s="45" t="s">
        <v>5136</v>
      </c>
    </row>
    <row r="4440" spans="1:18" x14ac:dyDescent="0.3">
      <c r="A4440" s="36">
        <v>4439</v>
      </c>
      <c r="B4440" s="37">
        <v>4012</v>
      </c>
      <c r="C4440" s="37">
        <v>5</v>
      </c>
      <c r="D4440" s="37" t="str" cm="1">
        <f t="array" ref="D4440:E4440">_xlfn.XLOOKUP(C4440,Table1[StoreID],Table1[[StoreName]:[Region]],0)</f>
        <v>StoreE</v>
      </c>
      <c r="E4440" s="37" t="str">
        <v>Delta</v>
      </c>
      <c r="F4440" s="37">
        <v>34</v>
      </c>
      <c r="G4440" s="37" t="str">
        <f>_xlfn.XLOOKUP(F4440,Reps!A:A,Reps!B:B,0)</f>
        <v>Nora</v>
      </c>
      <c r="H4440" s="37">
        <v>4084</v>
      </c>
      <c r="I4440" s="37" t="str" cm="1">
        <f t="array" ref="I4440:M4440">_xlfn.XLOOKUP(H4440,Product!A:A,Product!B:F,0)</f>
        <v>DOH-SH-5280</v>
      </c>
      <c r="J4440" s="37" t="str">
        <v>Bingo Dough Can 56gm - Yellow</v>
      </c>
      <c r="K4440" s="37" t="str">
        <v>Clay</v>
      </c>
      <c r="L4440" s="37" t="str">
        <v>Dough</v>
      </c>
      <c r="M4440" s="37" t="str">
        <v>Bingo Dough</v>
      </c>
      <c r="N4440" s="37">
        <v>1</v>
      </c>
      <c r="O4440" s="38">
        <v>10</v>
      </c>
      <c r="P4440" s="38"/>
      <c r="Q4440" s="39">
        <v>45008.534823414353</v>
      </c>
      <c r="R4440" s="40" t="s">
        <v>5136</v>
      </c>
    </row>
    <row r="4441" spans="1:18" x14ac:dyDescent="0.3">
      <c r="A4441" s="41">
        <v>4440</v>
      </c>
      <c r="B4441" s="42">
        <v>4012</v>
      </c>
      <c r="C4441" s="42">
        <v>5</v>
      </c>
      <c r="D4441" s="37" t="str" cm="1">
        <f t="array" ref="D4441:E4441">_xlfn.XLOOKUP(C4441,Table1[StoreID],Table1[[StoreName]:[Region]],0)</f>
        <v>StoreE</v>
      </c>
      <c r="E4441" s="42" t="str">
        <v>Delta</v>
      </c>
      <c r="F4441" s="42">
        <v>34</v>
      </c>
      <c r="G4441" s="42" t="str">
        <f>_xlfn.XLOOKUP(F4441,Reps!A:A,Reps!B:B,0)</f>
        <v>Nora</v>
      </c>
      <c r="H4441" s="42">
        <v>4085</v>
      </c>
      <c r="I4441" s="42" t="str" cm="1">
        <f t="array" ref="I4441:M4441">_xlfn.XLOOKUP(H4441,Product!A:A,Product!B:F,0)</f>
        <v>DOH-SH-5279</v>
      </c>
      <c r="J4441" s="42" t="str">
        <v>Bingo Dough Can 56gm - Orange</v>
      </c>
      <c r="K4441" s="42" t="str">
        <v>Clay</v>
      </c>
      <c r="L4441" s="42" t="str">
        <v>Dough</v>
      </c>
      <c r="M4441" s="42" t="str">
        <v>Bingo Dough</v>
      </c>
      <c r="N4441" s="42">
        <v>1</v>
      </c>
      <c r="O4441" s="43">
        <v>10</v>
      </c>
      <c r="P4441" s="43"/>
      <c r="Q4441" s="44">
        <v>45008.534823414353</v>
      </c>
      <c r="R4441" s="45" t="s">
        <v>5136</v>
      </c>
    </row>
    <row r="4442" spans="1:18" x14ac:dyDescent="0.3">
      <c r="A4442" s="36">
        <v>4441</v>
      </c>
      <c r="B4442" s="37">
        <v>4014</v>
      </c>
      <c r="C4442" s="37">
        <v>5</v>
      </c>
      <c r="D4442" s="37" t="str" cm="1">
        <f t="array" ref="D4442:E4442">_xlfn.XLOOKUP(C4442,Table1[StoreID],Table1[[StoreName]:[Region]],0)</f>
        <v>StoreE</v>
      </c>
      <c r="E4442" s="37" t="str">
        <v>Delta</v>
      </c>
      <c r="F4442" s="37">
        <v>34</v>
      </c>
      <c r="G4442" s="37" t="str">
        <f>_xlfn.XLOOKUP(F4442,Reps!A:A,Reps!B:B,0)</f>
        <v>Nora</v>
      </c>
      <c r="H4442" s="37">
        <v>478</v>
      </c>
      <c r="I4442" s="37" t="str" cm="1">
        <f t="array" ref="I4442:M4442">_xlfn.XLOOKUP(H4442,Product!A:A,Product!B:F,0)</f>
        <v>YW-26-019</v>
      </c>
      <c r="J4442" s="37" t="str">
        <v>Pokémon Stand 12 pcs</v>
      </c>
      <c r="K4442" s="37" t="str">
        <v>Action Figure</v>
      </c>
      <c r="L4442" s="37" t="str">
        <v>Figures</v>
      </c>
      <c r="M4442" s="37" t="str">
        <v>Pokémon</v>
      </c>
      <c r="N4442" s="37">
        <v>1</v>
      </c>
      <c r="O4442" s="38">
        <v>75</v>
      </c>
      <c r="P4442" s="38"/>
      <c r="Q4442" s="39">
        <v>45008.536417743053</v>
      </c>
      <c r="R4442" s="40" t="s">
        <v>5137</v>
      </c>
    </row>
    <row r="4443" spans="1:18" x14ac:dyDescent="0.3">
      <c r="A4443" s="41">
        <v>4442</v>
      </c>
      <c r="B4443" s="42">
        <v>4014</v>
      </c>
      <c r="C4443" s="42">
        <v>5</v>
      </c>
      <c r="D4443" s="37" t="str" cm="1">
        <f t="array" ref="D4443:E4443">_xlfn.XLOOKUP(C4443,Table1[StoreID],Table1[[StoreName]:[Region]],0)</f>
        <v>StoreE</v>
      </c>
      <c r="E4443" s="42" t="str">
        <v>Delta</v>
      </c>
      <c r="F4443" s="42">
        <v>34</v>
      </c>
      <c r="G4443" s="42" t="str">
        <f>_xlfn.XLOOKUP(F4443,Reps!A:A,Reps!B:B,0)</f>
        <v>Nora</v>
      </c>
      <c r="H4443" s="42">
        <v>412</v>
      </c>
      <c r="I4443" s="42" t="str" cm="1">
        <f t="array" ref="I4443:M4443">_xlfn.XLOOKUP(H4443,Product!A:A,Product!B:F,0)</f>
        <v>YW-28-008</v>
      </c>
      <c r="J4443" s="42" t="str">
        <v>Pokémon Pop 8 Style</v>
      </c>
      <c r="K4443" s="42" t="str">
        <v>Action Figure</v>
      </c>
      <c r="L4443" s="42" t="str">
        <v>Figures</v>
      </c>
      <c r="M4443" s="42" t="str">
        <v>Pokémon</v>
      </c>
      <c r="N4443" s="42">
        <v>1</v>
      </c>
      <c r="O4443" s="43">
        <v>97.5</v>
      </c>
      <c r="P4443" s="43"/>
      <c r="Q4443" s="44">
        <v>45008.536417743053</v>
      </c>
      <c r="R4443" s="45" t="s">
        <v>5137</v>
      </c>
    </row>
    <row r="4444" spans="1:18" x14ac:dyDescent="0.3">
      <c r="A4444" s="36">
        <v>4443</v>
      </c>
      <c r="B4444" s="37">
        <v>4015</v>
      </c>
      <c r="C4444" s="37">
        <v>1</v>
      </c>
      <c r="D4444" s="37" t="str" cm="1">
        <f t="array" ref="D4444:E4444">_xlfn.XLOOKUP(C4444,Table1[StoreID],Table1[[StoreName]:[Region]],0)</f>
        <v>StoreA</v>
      </c>
      <c r="E4444" s="37" t="str">
        <v>Cairo</v>
      </c>
      <c r="F4444" s="37">
        <v>1</v>
      </c>
      <c r="G4444" s="37" t="str">
        <f>_xlfn.XLOOKUP(F4444,Reps!A:A,Reps!B:B,0)</f>
        <v>Ahmed</v>
      </c>
      <c r="H4444" s="37">
        <v>471</v>
      </c>
      <c r="I4444" s="37" t="str" cm="1">
        <f t="array" ref="I4444:M4444">_xlfn.XLOOKUP(H4444,Product!A:A,Product!B:F,0)</f>
        <v>YW-26-026</v>
      </c>
      <c r="J4444" s="37" t="str">
        <v>Yoyo Stich ( Stand 24 pcs )</v>
      </c>
      <c r="K4444" s="37" t="str">
        <v>Games</v>
      </c>
      <c r="L4444" s="37" t="str">
        <v>Yoyo</v>
      </c>
      <c r="M4444" s="37" t="str">
        <v>Stich &amp; Lilo</v>
      </c>
      <c r="N4444" s="37">
        <v>1</v>
      </c>
      <c r="O4444" s="38">
        <v>20</v>
      </c>
      <c r="P4444" s="38"/>
      <c r="Q4444" s="39">
        <v>45003.920689548613</v>
      </c>
      <c r="R4444" s="40" t="s">
        <v>5138</v>
      </c>
    </row>
    <row r="4445" spans="1:18" x14ac:dyDescent="0.3">
      <c r="A4445" s="41">
        <v>4444</v>
      </c>
      <c r="B4445" s="42">
        <v>4015</v>
      </c>
      <c r="C4445" s="42">
        <v>5</v>
      </c>
      <c r="D4445" s="37" t="str" cm="1">
        <f t="array" ref="D4445:E4445">_xlfn.XLOOKUP(C4445,Table1[StoreID],Table1[[StoreName]:[Region]],0)</f>
        <v>StoreE</v>
      </c>
      <c r="E4445" s="42" t="str">
        <v>Delta</v>
      </c>
      <c r="F4445" s="42">
        <v>34</v>
      </c>
      <c r="G4445" s="42" t="str">
        <f>_xlfn.XLOOKUP(F4445,Reps!A:A,Reps!B:B,0)</f>
        <v>Nora</v>
      </c>
      <c r="H4445" s="42">
        <v>4078</v>
      </c>
      <c r="I4445" s="42" t="str" cm="1">
        <f t="array" ref="I4445:M4445">_xlfn.XLOOKUP(H4445,Product!A:A,Product!B:F,0)</f>
        <v>E91 BP6</v>
      </c>
      <c r="J4445" s="42" t="str">
        <v>Energizer Card 4+2  AA Promo</v>
      </c>
      <c r="K4445" s="42" t="str">
        <v>Add-ons</v>
      </c>
      <c r="L4445" s="42" t="str">
        <v>Battery</v>
      </c>
      <c r="M4445" s="42" t="str">
        <v>Energizer</v>
      </c>
      <c r="N4445" s="42">
        <v>1</v>
      </c>
      <c r="O4445" s="43">
        <v>49.5</v>
      </c>
      <c r="P4445" s="43"/>
      <c r="Q4445" s="44">
        <v>45008.547616238429</v>
      </c>
      <c r="R4445" s="45" t="s">
        <v>5139</v>
      </c>
    </row>
    <row r="4446" spans="1:18" x14ac:dyDescent="0.3">
      <c r="A4446" s="36">
        <v>4445</v>
      </c>
      <c r="B4446" s="37">
        <v>4018</v>
      </c>
      <c r="C4446" s="37">
        <v>5</v>
      </c>
      <c r="D4446" s="37" t="str" cm="1">
        <f t="array" ref="D4446:E4446">_xlfn.XLOOKUP(C4446,Table1[StoreID],Table1[[StoreName]:[Region]],0)</f>
        <v>StoreE</v>
      </c>
      <c r="E4446" s="37" t="str">
        <v>Delta</v>
      </c>
      <c r="F4446" s="37">
        <v>34</v>
      </c>
      <c r="G4446" s="37" t="str">
        <f>_xlfn.XLOOKUP(F4446,Reps!A:A,Reps!B:B,0)</f>
        <v>Nora</v>
      </c>
      <c r="H4446" s="37">
        <v>4086</v>
      </c>
      <c r="I4446" s="37" t="str" cm="1">
        <f t="array" ref="I4446:M4446">_xlfn.XLOOKUP(H4446,Product!A:A,Product!B:F,0)</f>
        <v>DOH-SH-5278</v>
      </c>
      <c r="J4446" s="37" t="str">
        <v>Bingo Dough Can 56gm - Blue</v>
      </c>
      <c r="K4446" s="37" t="str">
        <v>Clay</v>
      </c>
      <c r="L4446" s="37" t="str">
        <v>Dough</v>
      </c>
      <c r="M4446" s="37" t="str">
        <v>Bingo Dough</v>
      </c>
      <c r="N4446" s="37">
        <v>1</v>
      </c>
      <c r="O4446" s="38">
        <v>10</v>
      </c>
      <c r="P4446" s="38"/>
      <c r="Q4446" s="39">
        <v>45008.640556331018</v>
      </c>
      <c r="R4446" s="40" t="s">
        <v>5140</v>
      </c>
    </row>
    <row r="4447" spans="1:18" x14ac:dyDescent="0.3">
      <c r="A4447" s="41">
        <v>4446</v>
      </c>
      <c r="B4447" s="42">
        <v>4019</v>
      </c>
      <c r="C4447" s="42">
        <v>5</v>
      </c>
      <c r="D4447" s="37" t="str" cm="1">
        <f t="array" ref="D4447:E4447">_xlfn.XLOOKUP(C4447,Table1[StoreID],Table1[[StoreName]:[Region]],0)</f>
        <v>StoreE</v>
      </c>
      <c r="E4447" s="42" t="str">
        <v>Delta</v>
      </c>
      <c r="F4447" s="42">
        <v>34</v>
      </c>
      <c r="G4447" s="42" t="str">
        <f>_xlfn.XLOOKUP(F4447,Reps!A:A,Reps!B:B,0)</f>
        <v>Nora</v>
      </c>
      <c r="H4447" s="42">
        <v>4089</v>
      </c>
      <c r="I4447" s="42" t="str" cm="1">
        <f t="array" ref="I4447:M4447">_xlfn.XLOOKUP(H4447,Product!A:A,Product!B:F,0)</f>
        <v>DOH-SH-5275</v>
      </c>
      <c r="J4447" s="42" t="str">
        <v>Bingo Dough Can 56gm - Pink</v>
      </c>
      <c r="K4447" s="42" t="str">
        <v>Clay</v>
      </c>
      <c r="L4447" s="42" t="str">
        <v>Dough</v>
      </c>
      <c r="M4447" s="42" t="str">
        <v>Bingo Dough</v>
      </c>
      <c r="N4447" s="42">
        <v>1</v>
      </c>
      <c r="O4447" s="43">
        <v>10</v>
      </c>
      <c r="P4447" s="43"/>
      <c r="Q4447" s="44">
        <v>45008.651037268515</v>
      </c>
      <c r="R4447" s="45" t="s">
        <v>5141</v>
      </c>
    </row>
    <row r="4448" spans="1:18" x14ac:dyDescent="0.3">
      <c r="A4448" s="36">
        <v>4447</v>
      </c>
      <c r="B4448" s="37">
        <v>4022</v>
      </c>
      <c r="C4448" s="37">
        <v>2</v>
      </c>
      <c r="D4448" s="37" t="str" cm="1">
        <f t="array" ref="D4448:E4448">_xlfn.XLOOKUP(C4448,Table1[StoreID],Table1[[StoreName]:[Region]],0)</f>
        <v>StoreB</v>
      </c>
      <c r="E4448" s="37" t="str">
        <v>Cairo</v>
      </c>
      <c r="F4448" s="37">
        <v>16</v>
      </c>
      <c r="G4448" s="37" t="str">
        <f>_xlfn.XLOOKUP(F4448,Reps!A:A,Reps!B:B,0)</f>
        <v>Faten</v>
      </c>
      <c r="H4448" s="37">
        <v>3297</v>
      </c>
      <c r="I4448" s="37" t="str" cm="1">
        <f t="array" ref="I4448:M4448">_xlfn.XLOOKUP(H4448,Product!A:A,Product!B:F,0)</f>
        <v>NK-20290</v>
      </c>
      <c r="J4448" s="37" t="str">
        <v>Learning Simple Sums</v>
      </c>
      <c r="K4448" s="37" t="str">
        <v>Education &amp; Learning</v>
      </c>
      <c r="L4448" s="37" t="str">
        <v>Puzzle</v>
      </c>
      <c r="M4448" s="37" t="str">
        <v>Nilco</v>
      </c>
      <c r="N4448" s="37">
        <v>1</v>
      </c>
      <c r="O4448" s="38">
        <v>47.5</v>
      </c>
      <c r="P4448" s="38"/>
      <c r="Q4448" s="39">
        <v>45031.698166863425</v>
      </c>
      <c r="R4448" s="40" t="s">
        <v>5142</v>
      </c>
    </row>
    <row r="4449" spans="1:18" x14ac:dyDescent="0.3">
      <c r="A4449" s="41">
        <v>4448</v>
      </c>
      <c r="B4449" s="42">
        <v>4022</v>
      </c>
      <c r="C4449" s="42">
        <v>2</v>
      </c>
      <c r="D4449" s="37" t="str" cm="1">
        <f t="array" ref="D4449:E4449">_xlfn.XLOOKUP(C4449,Table1[StoreID],Table1[[StoreName]:[Region]],0)</f>
        <v>StoreB</v>
      </c>
      <c r="E4449" s="42" t="str">
        <v>Cairo</v>
      </c>
      <c r="F4449" s="42">
        <v>16</v>
      </c>
      <c r="G4449" s="42" t="str">
        <f>_xlfn.XLOOKUP(F4449,Reps!A:A,Reps!B:B,0)</f>
        <v>Faten</v>
      </c>
      <c r="H4449" s="42">
        <v>3298</v>
      </c>
      <c r="I4449" s="42" t="str" cm="1">
        <f t="array" ref="I4449:M4449">_xlfn.XLOOKUP(H4449,Product!A:A,Product!B:F,0)</f>
        <v>NK-20283</v>
      </c>
      <c r="J4449" s="42" t="str">
        <v>Learning Animals Shadow</v>
      </c>
      <c r="K4449" s="42" t="str">
        <v>Education &amp; Learning</v>
      </c>
      <c r="L4449" s="42" t="str">
        <v>Puzzle</v>
      </c>
      <c r="M4449" s="42" t="str">
        <v>Nilco</v>
      </c>
      <c r="N4449" s="42">
        <v>1</v>
      </c>
      <c r="O4449" s="43">
        <v>47.5</v>
      </c>
      <c r="P4449" s="43"/>
      <c r="Q4449" s="44">
        <v>45031.698166863425</v>
      </c>
      <c r="R4449" s="45" t="s">
        <v>5142</v>
      </c>
    </row>
    <row r="4450" spans="1:18" x14ac:dyDescent="0.3">
      <c r="A4450" s="36">
        <v>4449</v>
      </c>
      <c r="B4450" s="37">
        <v>4023</v>
      </c>
      <c r="C4450" s="37">
        <v>5</v>
      </c>
      <c r="D4450" s="37" t="str" cm="1">
        <f t="array" ref="D4450:E4450">_xlfn.XLOOKUP(C4450,Table1[StoreID],Table1[[StoreName]:[Region]],0)</f>
        <v>StoreE</v>
      </c>
      <c r="E4450" s="37" t="str">
        <v>Delta</v>
      </c>
      <c r="F4450" s="37">
        <v>34</v>
      </c>
      <c r="G4450" s="37" t="str">
        <f>_xlfn.XLOOKUP(F4450,Reps!A:A,Reps!B:B,0)</f>
        <v>Nora</v>
      </c>
      <c r="H4450" s="37">
        <v>470</v>
      </c>
      <c r="I4450" s="37" t="str" cm="1">
        <f t="array" ref="I4450:M4450">_xlfn.XLOOKUP(H4450,Product!A:A,Product!B:F,0)</f>
        <v>YW-26-027</v>
      </c>
      <c r="J4450" s="37" t="str">
        <v>Yoyo Pokémon ( Stand 24 pcs )</v>
      </c>
      <c r="K4450" s="37" t="str">
        <v>Games</v>
      </c>
      <c r="L4450" s="37" t="str">
        <v>Yoyo</v>
      </c>
      <c r="M4450" s="37" t="str">
        <v>Pokémon</v>
      </c>
      <c r="N4450" s="37">
        <v>1</v>
      </c>
      <c r="O4450" s="38">
        <v>20</v>
      </c>
      <c r="P4450" s="38"/>
      <c r="Q4450" s="39">
        <v>45008.675978854168</v>
      </c>
      <c r="R4450" s="40" t="s">
        <v>5143</v>
      </c>
    </row>
    <row r="4451" spans="1:18" x14ac:dyDescent="0.3">
      <c r="A4451" s="41">
        <v>4450</v>
      </c>
      <c r="B4451" s="42">
        <v>4023</v>
      </c>
      <c r="C4451" s="42">
        <v>5</v>
      </c>
      <c r="D4451" s="37" t="str" cm="1">
        <f t="array" ref="D4451:E4451">_xlfn.XLOOKUP(C4451,Table1[StoreID],Table1[[StoreName]:[Region]],0)</f>
        <v>StoreE</v>
      </c>
      <c r="E4451" s="42" t="str">
        <v>Delta</v>
      </c>
      <c r="F4451" s="42">
        <v>34</v>
      </c>
      <c r="G4451" s="42" t="str">
        <f>_xlfn.XLOOKUP(F4451,Reps!A:A,Reps!B:B,0)</f>
        <v>Nora</v>
      </c>
      <c r="H4451" s="42">
        <v>470</v>
      </c>
      <c r="I4451" s="42" t="str" cm="1">
        <f t="array" ref="I4451:M4451">_xlfn.XLOOKUP(H4451,Product!A:A,Product!B:F,0)</f>
        <v>YW-26-027</v>
      </c>
      <c r="J4451" s="42" t="str">
        <v>Yoyo Pokémon ( Stand 24 pcs )</v>
      </c>
      <c r="K4451" s="42" t="str">
        <v>Games</v>
      </c>
      <c r="L4451" s="42" t="str">
        <v>Yoyo</v>
      </c>
      <c r="M4451" s="42" t="str">
        <v>Pokémon</v>
      </c>
      <c r="N4451" s="42">
        <v>1</v>
      </c>
      <c r="O4451" s="43">
        <v>20</v>
      </c>
      <c r="P4451" s="43"/>
      <c r="Q4451" s="44">
        <v>45008.675978854168</v>
      </c>
      <c r="R4451" s="45" t="s">
        <v>5143</v>
      </c>
    </row>
    <row r="4452" spans="1:18" x14ac:dyDescent="0.3">
      <c r="A4452" s="36">
        <v>4451</v>
      </c>
      <c r="B4452" s="37">
        <v>4023</v>
      </c>
      <c r="C4452" s="37">
        <v>5</v>
      </c>
      <c r="D4452" s="37" t="str" cm="1">
        <f t="array" ref="D4452:E4452">_xlfn.XLOOKUP(C4452,Table1[StoreID],Table1[[StoreName]:[Region]],0)</f>
        <v>StoreE</v>
      </c>
      <c r="E4452" s="37" t="str">
        <v>Delta</v>
      </c>
      <c r="F4452" s="37">
        <v>34</v>
      </c>
      <c r="G4452" s="37" t="str">
        <f>_xlfn.XLOOKUP(F4452,Reps!A:A,Reps!B:B,0)</f>
        <v>Nora</v>
      </c>
      <c r="H4452" s="37">
        <v>470</v>
      </c>
      <c r="I4452" s="37" t="str" cm="1">
        <f t="array" ref="I4452:M4452">_xlfn.XLOOKUP(H4452,Product!A:A,Product!B:F,0)</f>
        <v>YW-26-027</v>
      </c>
      <c r="J4452" s="37" t="str">
        <v>Yoyo Pokémon ( Stand 24 pcs )</v>
      </c>
      <c r="K4452" s="37" t="str">
        <v>Games</v>
      </c>
      <c r="L4452" s="37" t="str">
        <v>Yoyo</v>
      </c>
      <c r="M4452" s="37" t="str">
        <v>Pokémon</v>
      </c>
      <c r="N4452" s="37">
        <v>1</v>
      </c>
      <c r="O4452" s="38">
        <v>20</v>
      </c>
      <c r="P4452" s="38"/>
      <c r="Q4452" s="39">
        <v>45008.675978854168</v>
      </c>
      <c r="R4452" s="40" t="s">
        <v>5143</v>
      </c>
    </row>
    <row r="4453" spans="1:18" x14ac:dyDescent="0.3">
      <c r="A4453" s="41">
        <v>4452</v>
      </c>
      <c r="B4453" s="42">
        <v>4025</v>
      </c>
      <c r="C4453" s="42">
        <v>1</v>
      </c>
      <c r="D4453" s="37" t="str" cm="1">
        <f t="array" ref="D4453:E4453">_xlfn.XLOOKUP(C4453,Table1[StoreID],Table1[[StoreName]:[Region]],0)</f>
        <v>StoreA</v>
      </c>
      <c r="E4453" s="42" t="str">
        <v>Cairo</v>
      </c>
      <c r="F4453" s="42">
        <v>5</v>
      </c>
      <c r="G4453" s="42" t="str">
        <f>_xlfn.XLOOKUP(F4453,Reps!A:A,Reps!B:B,0)</f>
        <v>Yara</v>
      </c>
      <c r="H4453" s="42">
        <v>3271</v>
      </c>
      <c r="I4453" s="42" t="str" cm="1">
        <f t="array" ref="I4453:M4453">_xlfn.XLOOKUP(H4453,Product!A:A,Product!B:F,0)</f>
        <v>NK-20610</v>
      </c>
      <c r="J4453" s="42" t="str">
        <v>Phase 10 Travel</v>
      </c>
      <c r="K4453" s="42" t="str">
        <v>Games</v>
      </c>
      <c r="L4453" s="42" t="str">
        <v>Card Game</v>
      </c>
      <c r="M4453" s="42" t="str">
        <v>Nilco</v>
      </c>
      <c r="N4453" s="42">
        <v>1</v>
      </c>
      <c r="O4453" s="43">
        <v>29.5</v>
      </c>
      <c r="P4453" s="43"/>
      <c r="Q4453" s="44">
        <v>45004.491545138888</v>
      </c>
      <c r="R4453" s="45" t="s">
        <v>5144</v>
      </c>
    </row>
    <row r="4454" spans="1:18" x14ac:dyDescent="0.3">
      <c r="A4454" s="36">
        <v>4453</v>
      </c>
      <c r="B4454" s="37">
        <v>4025</v>
      </c>
      <c r="C4454" s="37">
        <v>2</v>
      </c>
      <c r="D4454" s="37" t="str" cm="1">
        <f t="array" ref="D4454:E4454">_xlfn.XLOOKUP(C4454,Table1[StoreID],Table1[[StoreName]:[Region]],0)</f>
        <v>StoreB</v>
      </c>
      <c r="E4454" s="37" t="str">
        <v>Cairo</v>
      </c>
      <c r="F4454" s="37">
        <v>25</v>
      </c>
      <c r="G4454" s="37" t="str">
        <f>_xlfn.XLOOKUP(F4454,Reps!A:A,Reps!B:B,0)</f>
        <v>Marwa</v>
      </c>
      <c r="H4454" s="37">
        <v>2837</v>
      </c>
      <c r="I4454" s="37" t="str" cm="1">
        <f t="array" ref="I4454:M4454">_xlfn.XLOOKUP(H4454,Product!A:A,Product!B:F,0)</f>
        <v>RSH-41203</v>
      </c>
      <c r="J4454" s="37" t="str">
        <v>Moose - Goo Jit Zu  MARVEL THANOS</v>
      </c>
      <c r="K4454" s="37" t="str">
        <v>Action Figure</v>
      </c>
      <c r="L4454" s="37" t="str">
        <v>Figures</v>
      </c>
      <c r="M4454" s="37" t="str">
        <v>Goo Jit Zu</v>
      </c>
      <c r="N4454" s="37">
        <v>1</v>
      </c>
      <c r="O4454" s="38">
        <v>375</v>
      </c>
      <c r="P4454" s="38"/>
      <c r="Q4454" s="39">
        <v>45031.87409690972</v>
      </c>
      <c r="R4454" s="40" t="s">
        <v>5145</v>
      </c>
    </row>
    <row r="4455" spans="1:18" x14ac:dyDescent="0.3">
      <c r="A4455" s="41">
        <v>4454</v>
      </c>
      <c r="B4455" s="42">
        <v>4026</v>
      </c>
      <c r="C4455" s="42">
        <v>1</v>
      </c>
      <c r="D4455" s="37" t="str" cm="1">
        <f t="array" ref="D4455:E4455">_xlfn.XLOOKUP(C4455,Table1[StoreID],Table1[[StoreName]:[Region]],0)</f>
        <v>StoreA</v>
      </c>
      <c r="E4455" s="42" t="str">
        <v>Cairo</v>
      </c>
      <c r="F4455" s="42">
        <v>10</v>
      </c>
      <c r="G4455" s="42" t="str">
        <f>_xlfn.XLOOKUP(F4455,Reps!A:A,Reps!B:B,0)</f>
        <v>Asya</v>
      </c>
      <c r="H4455" s="42">
        <v>721</v>
      </c>
      <c r="I4455" s="42" t="str" cm="1">
        <f t="array" ref="I4455:M4455">_xlfn.XLOOKUP(H4455,Product!A:A,Product!B:F,0)</f>
        <v>SM-0429</v>
      </c>
      <c r="J4455" s="42" t="str">
        <v>Safe Box Desniey</v>
      </c>
      <c r="K4455" s="42" t="str">
        <v>Role Play</v>
      </c>
      <c r="L4455" s="42" t="str">
        <v>Bank Set</v>
      </c>
      <c r="M4455" s="42" t="str">
        <v>Disney</v>
      </c>
      <c r="N4455" s="42">
        <v>-1</v>
      </c>
      <c r="O4455" s="43">
        <v>-200</v>
      </c>
      <c r="P4455" s="43" t="s">
        <v>122</v>
      </c>
      <c r="Q4455" s="44">
        <v>45004.503525775464</v>
      </c>
      <c r="R4455" s="45" t="s">
        <v>5146</v>
      </c>
    </row>
    <row r="4456" spans="1:18" x14ac:dyDescent="0.3">
      <c r="A4456" s="36">
        <v>4455</v>
      </c>
      <c r="B4456" s="37">
        <v>4026</v>
      </c>
      <c r="C4456" s="37">
        <v>5</v>
      </c>
      <c r="D4456" s="37" t="str" cm="1">
        <f t="array" ref="D4456:E4456">_xlfn.XLOOKUP(C4456,Table1[StoreID],Table1[[StoreName]:[Region]],0)</f>
        <v>StoreE</v>
      </c>
      <c r="E4456" s="37" t="str">
        <v>Delta</v>
      </c>
      <c r="F4456" s="37">
        <v>34</v>
      </c>
      <c r="G4456" s="37" t="str">
        <f>_xlfn.XLOOKUP(F4456,Reps!A:A,Reps!B:B,0)</f>
        <v>Nora</v>
      </c>
      <c r="H4456" s="37">
        <v>475</v>
      </c>
      <c r="I4456" s="37" t="str" cm="1">
        <f t="array" ref="I4456:M4456">_xlfn.XLOOKUP(H4456,Product!A:A,Product!B:F,0)</f>
        <v>YW-26-022</v>
      </c>
      <c r="J4456" s="37" t="str">
        <v>Pokémon Ball ( Stand 12 pcs )</v>
      </c>
      <c r="K4456" s="37" t="str">
        <v>Surprise</v>
      </c>
      <c r="L4456" s="37" t="str">
        <v>Ball</v>
      </c>
      <c r="M4456" s="37" t="str">
        <v>Pokémon</v>
      </c>
      <c r="N4456" s="37">
        <v>1</v>
      </c>
      <c r="O4456" s="38">
        <v>50</v>
      </c>
      <c r="P4456" s="38"/>
      <c r="Q4456" s="39">
        <v>45008.700538657409</v>
      </c>
      <c r="R4456" s="40" t="s">
        <v>5147</v>
      </c>
    </row>
    <row r="4457" spans="1:18" x14ac:dyDescent="0.3">
      <c r="A4457" s="41">
        <v>4456</v>
      </c>
      <c r="B4457" s="42">
        <v>4026</v>
      </c>
      <c r="C4457" s="42">
        <v>5</v>
      </c>
      <c r="D4457" s="37" t="str" cm="1">
        <f t="array" ref="D4457:E4457">_xlfn.XLOOKUP(C4457,Table1[StoreID],Table1[[StoreName]:[Region]],0)</f>
        <v>StoreE</v>
      </c>
      <c r="E4457" s="42" t="str">
        <v>Delta</v>
      </c>
      <c r="F4457" s="42">
        <v>34</v>
      </c>
      <c r="G4457" s="42" t="str">
        <f>_xlfn.XLOOKUP(F4457,Reps!A:A,Reps!B:B,0)</f>
        <v>Nora</v>
      </c>
      <c r="H4457" s="42">
        <v>475</v>
      </c>
      <c r="I4457" s="42" t="str" cm="1">
        <f t="array" ref="I4457:M4457">_xlfn.XLOOKUP(H4457,Product!A:A,Product!B:F,0)</f>
        <v>YW-26-022</v>
      </c>
      <c r="J4457" s="42" t="str">
        <v>Pokémon Ball ( Stand 12 pcs )</v>
      </c>
      <c r="K4457" s="42" t="str">
        <v>Surprise</v>
      </c>
      <c r="L4457" s="42" t="str">
        <v>Ball</v>
      </c>
      <c r="M4457" s="42" t="str">
        <v>Pokémon</v>
      </c>
      <c r="N4457" s="42">
        <v>1</v>
      </c>
      <c r="O4457" s="43">
        <v>50</v>
      </c>
      <c r="P4457" s="43"/>
      <c r="Q4457" s="44">
        <v>45008.700538657409</v>
      </c>
      <c r="R4457" s="45" t="s">
        <v>5147</v>
      </c>
    </row>
    <row r="4458" spans="1:18" x14ac:dyDescent="0.3">
      <c r="A4458" s="36">
        <v>4457</v>
      </c>
      <c r="B4458" s="37">
        <v>4026</v>
      </c>
      <c r="C4458" s="37">
        <v>5</v>
      </c>
      <c r="D4458" s="37" t="str" cm="1">
        <f t="array" ref="D4458:E4458">_xlfn.XLOOKUP(C4458,Table1[StoreID],Table1[[StoreName]:[Region]],0)</f>
        <v>StoreE</v>
      </c>
      <c r="E4458" s="37" t="str">
        <v>Delta</v>
      </c>
      <c r="F4458" s="37">
        <v>34</v>
      </c>
      <c r="G4458" s="37" t="str">
        <f>_xlfn.XLOOKUP(F4458,Reps!A:A,Reps!B:B,0)</f>
        <v>Nora</v>
      </c>
      <c r="H4458" s="37">
        <v>475</v>
      </c>
      <c r="I4458" s="37" t="str" cm="1">
        <f t="array" ref="I4458:M4458">_xlfn.XLOOKUP(H4458,Product!A:A,Product!B:F,0)</f>
        <v>YW-26-022</v>
      </c>
      <c r="J4458" s="37" t="str">
        <v>Pokémon Ball ( Stand 12 pcs )</v>
      </c>
      <c r="K4458" s="37" t="str">
        <v>Surprise</v>
      </c>
      <c r="L4458" s="37" t="str">
        <v>Ball</v>
      </c>
      <c r="M4458" s="37" t="str">
        <v>Pokémon</v>
      </c>
      <c r="N4458" s="37">
        <v>1</v>
      </c>
      <c r="O4458" s="38">
        <v>50</v>
      </c>
      <c r="P4458" s="38"/>
      <c r="Q4458" s="39">
        <v>45008.700538657409</v>
      </c>
      <c r="R4458" s="40" t="s">
        <v>5147</v>
      </c>
    </row>
    <row r="4459" spans="1:18" x14ac:dyDescent="0.3">
      <c r="A4459" s="41">
        <v>4458</v>
      </c>
      <c r="B4459" s="42">
        <v>4027</v>
      </c>
      <c r="C4459" s="42">
        <v>1</v>
      </c>
      <c r="D4459" s="37" t="str" cm="1">
        <f t="array" ref="D4459:E4459">_xlfn.XLOOKUP(C4459,Table1[StoreID],Table1[[StoreName]:[Region]],0)</f>
        <v>StoreA</v>
      </c>
      <c r="E4459" s="42" t="str">
        <v>Cairo</v>
      </c>
      <c r="F4459" s="42">
        <v>2</v>
      </c>
      <c r="G4459" s="42" t="str">
        <f>_xlfn.XLOOKUP(F4459,Reps!A:A,Reps!B:B,0)</f>
        <v>Bassem</v>
      </c>
      <c r="H4459" s="42">
        <v>4078</v>
      </c>
      <c r="I4459" s="42" t="str" cm="1">
        <f t="array" ref="I4459:M4459">_xlfn.XLOOKUP(H4459,Product!A:A,Product!B:F,0)</f>
        <v>E91 BP6</v>
      </c>
      <c r="J4459" s="42" t="str">
        <v>Energizer Card 4+2  AA Promo</v>
      </c>
      <c r="K4459" s="42" t="str">
        <v>Add-ons</v>
      </c>
      <c r="L4459" s="42" t="str">
        <v>Battery</v>
      </c>
      <c r="M4459" s="42" t="str">
        <v>Energizer</v>
      </c>
      <c r="N4459" s="42">
        <v>1</v>
      </c>
      <c r="O4459" s="43">
        <v>49.5</v>
      </c>
      <c r="P4459" s="43"/>
      <c r="Q4459" s="44">
        <v>45004.510291053244</v>
      </c>
      <c r="R4459" s="45" t="s">
        <v>5148</v>
      </c>
    </row>
    <row r="4460" spans="1:18" x14ac:dyDescent="0.3">
      <c r="A4460" s="36">
        <v>4459</v>
      </c>
      <c r="B4460" s="37">
        <v>4027</v>
      </c>
      <c r="C4460" s="37">
        <v>5</v>
      </c>
      <c r="D4460" s="37" t="str" cm="1">
        <f t="array" ref="D4460:E4460">_xlfn.XLOOKUP(C4460,Table1[StoreID],Table1[[StoreName]:[Region]],0)</f>
        <v>StoreE</v>
      </c>
      <c r="E4460" s="37" t="str">
        <v>Delta</v>
      </c>
      <c r="F4460" s="37">
        <v>2</v>
      </c>
      <c r="G4460" s="37" t="str">
        <f>_xlfn.XLOOKUP(F4460,Reps!A:A,Reps!B:B,0)</f>
        <v>Bassem</v>
      </c>
      <c r="H4460" s="37">
        <v>1984</v>
      </c>
      <c r="I4460" s="37" t="str" cm="1">
        <f t="array" ref="I4460:M4460">_xlfn.XLOOKUP(H4460,Product!A:A,Product!B:F,0)</f>
        <v>RT03434</v>
      </c>
      <c r="J4460" s="37" t="str">
        <v>Cashier Bow L.O.L Surprise</v>
      </c>
      <c r="K4460" s="37" t="str">
        <v>Role Play</v>
      </c>
      <c r="L4460" s="37" t="str">
        <v>cashier Set</v>
      </c>
      <c r="M4460" s="37" t="str">
        <v>L.O.L. Surprise</v>
      </c>
      <c r="N4460" s="37">
        <v>1</v>
      </c>
      <c r="O4460" s="38">
        <v>287.5</v>
      </c>
      <c r="P4460" s="38"/>
      <c r="Q4460" s="39">
        <v>45008.818185960648</v>
      </c>
      <c r="R4460" s="40" t="s">
        <v>5149</v>
      </c>
    </row>
    <row r="4461" spans="1:18" x14ac:dyDescent="0.3">
      <c r="A4461" s="41">
        <v>4460</v>
      </c>
      <c r="B4461" s="42">
        <v>4028</v>
      </c>
      <c r="C4461" s="42">
        <v>1</v>
      </c>
      <c r="D4461" s="37" t="str" cm="1">
        <f t="array" ref="D4461:E4461">_xlfn.XLOOKUP(C4461,Table1[StoreID],Table1[[StoreName]:[Region]],0)</f>
        <v>StoreA</v>
      </c>
      <c r="E4461" s="42" t="str">
        <v>Cairo</v>
      </c>
      <c r="F4461" s="42">
        <v>2</v>
      </c>
      <c r="G4461" s="42" t="str">
        <f>_xlfn.XLOOKUP(F4461,Reps!A:A,Reps!B:B,0)</f>
        <v>Bassem</v>
      </c>
      <c r="H4461" s="42">
        <v>4078</v>
      </c>
      <c r="I4461" s="42" t="str" cm="1">
        <f t="array" ref="I4461:M4461">_xlfn.XLOOKUP(H4461,Product!A:A,Product!B:F,0)</f>
        <v>E91 BP6</v>
      </c>
      <c r="J4461" s="42" t="str">
        <v>Energizer Card 4+2  AA Promo</v>
      </c>
      <c r="K4461" s="42" t="str">
        <v>Add-ons</v>
      </c>
      <c r="L4461" s="42" t="str">
        <v>Battery</v>
      </c>
      <c r="M4461" s="42" t="str">
        <v>Energizer</v>
      </c>
      <c r="N4461" s="42">
        <v>1</v>
      </c>
      <c r="O4461" s="43">
        <v>49.5</v>
      </c>
      <c r="P4461" s="43"/>
      <c r="Q4461" s="44">
        <v>45004.512009375001</v>
      </c>
      <c r="R4461" s="45" t="s">
        <v>5150</v>
      </c>
    </row>
    <row r="4462" spans="1:18" x14ac:dyDescent="0.3">
      <c r="A4462" s="36">
        <v>4461</v>
      </c>
      <c r="B4462" s="37">
        <v>4029</v>
      </c>
      <c r="C4462" s="37">
        <v>2</v>
      </c>
      <c r="D4462" s="37" t="str" cm="1">
        <f t="array" ref="D4462:E4462">_xlfn.XLOOKUP(C4462,Table1[StoreID],Table1[[StoreName]:[Region]],0)</f>
        <v>StoreB</v>
      </c>
      <c r="E4462" s="37" t="str">
        <v>Cairo</v>
      </c>
      <c r="F4462" s="37">
        <v>25</v>
      </c>
      <c r="G4462" s="37" t="str">
        <f>_xlfn.XLOOKUP(F4462,Reps!A:A,Reps!B:B,0)</f>
        <v>Marwa</v>
      </c>
      <c r="H4462" s="37">
        <v>4028</v>
      </c>
      <c r="I4462" s="37" t="str" cm="1">
        <f t="array" ref="I4462:M4462">_xlfn.XLOOKUP(H4462,Product!A:A,Product!B:F,0)</f>
        <v>FS0003570</v>
      </c>
      <c r="J4462" s="37" t="str">
        <v>Topps Match Attax 2022/2023 - Single Pack  Stand (36 pieces)</v>
      </c>
      <c r="K4462" s="37" t="str">
        <v>Games</v>
      </c>
      <c r="L4462" s="37" t="str">
        <v>Card Game</v>
      </c>
      <c r="M4462" s="37" t="str">
        <v>Match Attax</v>
      </c>
      <c r="N4462" s="37">
        <v>1</v>
      </c>
      <c r="O4462" s="38">
        <v>45</v>
      </c>
      <c r="P4462" s="38"/>
      <c r="Q4462" s="39">
        <v>45031.929714351849</v>
      </c>
      <c r="R4462" s="40" t="s">
        <v>5151</v>
      </c>
    </row>
    <row r="4463" spans="1:18" x14ac:dyDescent="0.3">
      <c r="A4463" s="41">
        <v>4462</v>
      </c>
      <c r="B4463" s="42">
        <v>4029</v>
      </c>
      <c r="C4463" s="42">
        <v>2</v>
      </c>
      <c r="D4463" s="37" t="str" cm="1">
        <f t="array" ref="D4463:E4463">_xlfn.XLOOKUP(C4463,Table1[StoreID],Table1[[StoreName]:[Region]],0)</f>
        <v>StoreB</v>
      </c>
      <c r="E4463" s="42" t="str">
        <v>Cairo</v>
      </c>
      <c r="F4463" s="42">
        <v>25</v>
      </c>
      <c r="G4463" s="42" t="str">
        <f>_xlfn.XLOOKUP(F4463,Reps!A:A,Reps!B:B,0)</f>
        <v>Marwa</v>
      </c>
      <c r="H4463" s="42">
        <v>3719</v>
      </c>
      <c r="I4463" s="42" t="str" cm="1">
        <f t="array" ref="I4463:M4463">_xlfn.XLOOKUP(H4463,Product!A:A,Product!B:F,0)</f>
        <v>JP-44562</v>
      </c>
      <c r="J4463" s="42" t="str">
        <v>Disney Doorables Mini Peek Series 8</v>
      </c>
      <c r="K4463" s="42" t="str">
        <v>Surprise</v>
      </c>
      <c r="L4463" s="42" t="str">
        <v>Box</v>
      </c>
      <c r="M4463" s="42" t="str">
        <v>Disney</v>
      </c>
      <c r="N4463" s="42">
        <v>1</v>
      </c>
      <c r="O4463" s="43">
        <v>100</v>
      </c>
      <c r="P4463" s="43"/>
      <c r="Q4463" s="44">
        <v>45031.929714351849</v>
      </c>
      <c r="R4463" s="45" t="s">
        <v>5151</v>
      </c>
    </row>
    <row r="4464" spans="1:18" x14ac:dyDescent="0.3">
      <c r="A4464" s="36">
        <v>4463</v>
      </c>
      <c r="B4464" s="37">
        <v>4029</v>
      </c>
      <c r="C4464" s="37">
        <v>2</v>
      </c>
      <c r="D4464" s="37" t="str" cm="1">
        <f t="array" ref="D4464:E4464">_xlfn.XLOOKUP(C4464,Table1[StoreID],Table1[[StoreName]:[Region]],0)</f>
        <v>StoreB</v>
      </c>
      <c r="E4464" s="37" t="str">
        <v>Cairo</v>
      </c>
      <c r="F4464" s="37">
        <v>25</v>
      </c>
      <c r="G4464" s="37" t="str">
        <f>_xlfn.XLOOKUP(F4464,Reps!A:A,Reps!B:B,0)</f>
        <v>Marwa</v>
      </c>
      <c r="H4464" s="37">
        <v>3399</v>
      </c>
      <c r="I4464" s="37" t="str" cm="1">
        <f t="array" ref="I4464:M4464">_xlfn.XLOOKUP(H4464,Product!A:A,Product!B:F,0)</f>
        <v>MGA-580614</v>
      </c>
      <c r="J4464" s="37" t="str">
        <v>L.O.L. Surprise Color Change 2-in-1 Me &amp; My Doll +</v>
      </c>
      <c r="K4464" s="37" t="str">
        <v>Surprise</v>
      </c>
      <c r="L4464" s="37" t="str">
        <v>Ball</v>
      </c>
      <c r="M4464" s="37" t="str">
        <v>L.O.L. Surprise</v>
      </c>
      <c r="N4464" s="37">
        <v>2</v>
      </c>
      <c r="O4464" s="38">
        <v>750</v>
      </c>
      <c r="P4464" s="38"/>
      <c r="Q4464" s="39">
        <v>45031.929714351849</v>
      </c>
      <c r="R4464" s="40" t="s">
        <v>5151</v>
      </c>
    </row>
    <row r="4465" spans="1:18" x14ac:dyDescent="0.3">
      <c r="A4465" s="41">
        <v>4464</v>
      </c>
      <c r="B4465" s="42">
        <v>4030</v>
      </c>
      <c r="C4465" s="42">
        <v>2</v>
      </c>
      <c r="D4465" s="37" t="str" cm="1">
        <f t="array" ref="D4465:E4465">_xlfn.XLOOKUP(C4465,Table1[StoreID],Table1[[StoreName]:[Region]],0)</f>
        <v>StoreB</v>
      </c>
      <c r="E4465" s="42" t="str">
        <v>Cairo</v>
      </c>
      <c r="F4465" s="42">
        <v>25</v>
      </c>
      <c r="G4465" s="42" t="str">
        <f>_xlfn.XLOOKUP(F4465,Reps!A:A,Reps!B:B,0)</f>
        <v>Marwa</v>
      </c>
      <c r="H4465" s="42">
        <v>627</v>
      </c>
      <c r="I4465" s="42" t="str" cm="1">
        <f t="array" ref="I4465:M4465">_xlfn.XLOOKUP(H4465,Product!A:A,Product!B:F,0)</f>
        <v>XS-36515-D</v>
      </c>
      <c r="J4465" s="42" t="str">
        <v>X-Shot - Excel Skin Menance - Spray Tag</v>
      </c>
      <c r="K4465" s="42" t="str">
        <v>Guns</v>
      </c>
      <c r="L4465" s="42" t="str">
        <v>Gun</v>
      </c>
      <c r="M4465" s="42" t="str">
        <v>X-Shot</v>
      </c>
      <c r="N4465" s="42">
        <v>1</v>
      </c>
      <c r="O4465" s="43">
        <v>137.5</v>
      </c>
      <c r="P4465" s="43"/>
      <c r="Q4465" s="44">
        <v>45031.934134224539</v>
      </c>
      <c r="R4465" s="45" t="s">
        <v>5152</v>
      </c>
    </row>
    <row r="4466" spans="1:18" x14ac:dyDescent="0.3">
      <c r="A4466" s="36">
        <v>4465</v>
      </c>
      <c r="B4466" s="37">
        <v>4031</v>
      </c>
      <c r="C4466" s="37">
        <v>5</v>
      </c>
      <c r="D4466" s="37" t="str" cm="1">
        <f t="array" ref="D4466:E4466">_xlfn.XLOOKUP(C4466,Table1[StoreID],Table1[[StoreName]:[Region]],0)</f>
        <v>StoreE</v>
      </c>
      <c r="E4466" s="37" t="str">
        <v>Delta</v>
      </c>
      <c r="F4466" s="37">
        <v>2</v>
      </c>
      <c r="G4466" s="37" t="str">
        <f>_xlfn.XLOOKUP(F4466,Reps!A:A,Reps!B:B,0)</f>
        <v>Bassem</v>
      </c>
      <c r="H4466" s="37">
        <v>4092</v>
      </c>
      <c r="I4466" s="37" t="str" cm="1">
        <f t="array" ref="I4466:M4466">_xlfn.XLOOKUP(H4466,Product!A:A,Product!B:F,0)</f>
        <v>DOH-SH-3662</v>
      </c>
      <c r="J4466" s="37" t="str">
        <v>Bingo Dough 5 Mini Can Style 1</v>
      </c>
      <c r="K4466" s="37" t="str">
        <v>Clay</v>
      </c>
      <c r="L4466" s="37" t="str">
        <v>Dough</v>
      </c>
      <c r="M4466" s="37" t="str">
        <v>Bingo Dough</v>
      </c>
      <c r="N4466" s="37">
        <v>1</v>
      </c>
      <c r="O4466" s="38">
        <v>25</v>
      </c>
      <c r="P4466" s="38"/>
      <c r="Q4466" s="39">
        <v>45008.924256909719</v>
      </c>
      <c r="R4466" s="40" t="s">
        <v>5153</v>
      </c>
    </row>
    <row r="4467" spans="1:18" x14ac:dyDescent="0.3">
      <c r="A4467" s="41">
        <v>4466</v>
      </c>
      <c r="B4467" s="42">
        <v>4032</v>
      </c>
      <c r="C4467" s="42">
        <v>1</v>
      </c>
      <c r="D4467" s="37" t="str" cm="1">
        <f t="array" ref="D4467:E4467">_xlfn.XLOOKUP(C4467,Table1[StoreID],Table1[[StoreName]:[Region]],0)</f>
        <v>StoreA</v>
      </c>
      <c r="E4467" s="42" t="str">
        <v>Cairo</v>
      </c>
      <c r="F4467" s="42">
        <v>11</v>
      </c>
      <c r="G4467" s="42" t="str">
        <f>_xlfn.XLOOKUP(F4467,Reps!A:A,Reps!B:B,0)</f>
        <v>Ola</v>
      </c>
      <c r="H4467" s="42">
        <v>4078</v>
      </c>
      <c r="I4467" s="42" t="str" cm="1">
        <f t="array" ref="I4467:M4467">_xlfn.XLOOKUP(H4467,Product!A:A,Product!B:F,0)</f>
        <v>E91 BP6</v>
      </c>
      <c r="J4467" s="42" t="str">
        <v>Energizer Card 4+2  AA Promo</v>
      </c>
      <c r="K4467" s="42" t="str">
        <v>Add-ons</v>
      </c>
      <c r="L4467" s="42" t="str">
        <v>Battery</v>
      </c>
      <c r="M4467" s="42" t="str">
        <v>Energizer</v>
      </c>
      <c r="N4467" s="42">
        <v>1</v>
      </c>
      <c r="O4467" s="43">
        <v>49.5</v>
      </c>
      <c r="P4467" s="43"/>
      <c r="Q4467" s="44">
        <v>45004.57481878472</v>
      </c>
      <c r="R4467" s="45" t="s">
        <v>5154</v>
      </c>
    </row>
    <row r="4468" spans="1:18" x14ac:dyDescent="0.3">
      <c r="A4468" s="36">
        <v>4467</v>
      </c>
      <c r="B4468" s="37">
        <v>4032</v>
      </c>
      <c r="C4468" s="37">
        <v>5</v>
      </c>
      <c r="D4468" s="37" t="str" cm="1">
        <f t="array" ref="D4468:E4468">_xlfn.XLOOKUP(C4468,Table1[StoreID],Table1[[StoreName]:[Region]],0)</f>
        <v>StoreE</v>
      </c>
      <c r="E4468" s="37" t="str">
        <v>Delta</v>
      </c>
      <c r="F4468" s="37">
        <v>2</v>
      </c>
      <c r="G4468" s="37" t="str">
        <f>_xlfn.XLOOKUP(F4468,Reps!A:A,Reps!B:B,0)</f>
        <v>Bassem</v>
      </c>
      <c r="H4468" s="37">
        <v>4089</v>
      </c>
      <c r="I4468" s="37" t="str" cm="1">
        <f t="array" ref="I4468:M4468">_xlfn.XLOOKUP(H4468,Product!A:A,Product!B:F,0)</f>
        <v>DOH-SH-5275</v>
      </c>
      <c r="J4468" s="37" t="str">
        <v>Bingo Dough Can 56gm - Pink</v>
      </c>
      <c r="K4468" s="37" t="str">
        <v>Clay</v>
      </c>
      <c r="L4468" s="37" t="str">
        <v>Dough</v>
      </c>
      <c r="M4468" s="37" t="str">
        <v>Bingo Dough</v>
      </c>
      <c r="N4468" s="37">
        <v>1</v>
      </c>
      <c r="O4468" s="38">
        <v>10</v>
      </c>
      <c r="P4468" s="38"/>
      <c r="Q4468" s="39">
        <v>45008.928560995373</v>
      </c>
      <c r="R4468" s="40" t="s">
        <v>5155</v>
      </c>
    </row>
    <row r="4469" spans="1:18" x14ac:dyDescent="0.3">
      <c r="A4469" s="41">
        <v>4468</v>
      </c>
      <c r="B4469" s="42">
        <v>4033</v>
      </c>
      <c r="C4469" s="42">
        <v>1</v>
      </c>
      <c r="D4469" s="37" t="str" cm="1">
        <f t="array" ref="D4469:E4469">_xlfn.XLOOKUP(C4469,Table1[StoreID],Table1[[StoreName]:[Region]],0)</f>
        <v>StoreA</v>
      </c>
      <c r="E4469" s="42" t="str">
        <v>Cairo</v>
      </c>
      <c r="F4469" s="42">
        <v>5</v>
      </c>
      <c r="G4469" s="42" t="str">
        <f>_xlfn.XLOOKUP(F4469,Reps!A:A,Reps!B:B,0)</f>
        <v>Yara</v>
      </c>
      <c r="H4469" s="42">
        <v>4090</v>
      </c>
      <c r="I4469" s="42" t="str" cm="1">
        <f t="array" ref="I4469:M4469">_xlfn.XLOOKUP(H4469,Product!A:A,Product!B:F,0)</f>
        <v>DOH-SH-3664</v>
      </c>
      <c r="J4469" s="42" t="str">
        <v>Bingo Dough 10 Mini Can</v>
      </c>
      <c r="K4469" s="42" t="str">
        <v>Clay</v>
      </c>
      <c r="L4469" s="42" t="str">
        <v>Dough</v>
      </c>
      <c r="M4469" s="42" t="str">
        <v>Bingo Dough</v>
      </c>
      <c r="N4469" s="42">
        <v>4</v>
      </c>
      <c r="O4469" s="43">
        <v>190</v>
      </c>
      <c r="P4469" s="43"/>
      <c r="Q4469" s="44">
        <v>45004.580335335646</v>
      </c>
      <c r="R4469" s="45" t="s">
        <v>5156</v>
      </c>
    </row>
    <row r="4470" spans="1:18" x14ac:dyDescent="0.3">
      <c r="A4470" s="36">
        <v>4469</v>
      </c>
      <c r="B4470" s="37">
        <v>4034</v>
      </c>
      <c r="C4470" s="37">
        <v>2</v>
      </c>
      <c r="D4470" s="37" t="str" cm="1">
        <f t="array" ref="D4470:E4470">_xlfn.XLOOKUP(C4470,Table1[StoreID],Table1[[StoreName]:[Region]],0)</f>
        <v>StoreB</v>
      </c>
      <c r="E4470" s="37" t="str">
        <v>Cairo</v>
      </c>
      <c r="F4470" s="37">
        <v>25</v>
      </c>
      <c r="G4470" s="37" t="str">
        <f>_xlfn.XLOOKUP(F4470,Reps!A:A,Reps!B:B,0)</f>
        <v>Marwa</v>
      </c>
      <c r="H4470" s="37">
        <v>3271</v>
      </c>
      <c r="I4470" s="37" t="str" cm="1">
        <f t="array" ref="I4470:M4470">_xlfn.XLOOKUP(H4470,Product!A:A,Product!B:F,0)</f>
        <v>NK-20610</v>
      </c>
      <c r="J4470" s="37" t="str">
        <v>Phase 10 Travel</v>
      </c>
      <c r="K4470" s="37" t="str">
        <v>Games</v>
      </c>
      <c r="L4470" s="37" t="str">
        <v>Card Game</v>
      </c>
      <c r="M4470" s="37" t="str">
        <v>Nilco</v>
      </c>
      <c r="N4470" s="37">
        <v>1</v>
      </c>
      <c r="O4470" s="38">
        <v>29.5</v>
      </c>
      <c r="P4470" s="38"/>
      <c r="Q4470" s="39">
        <v>45031.949943715277</v>
      </c>
      <c r="R4470" s="40" t="s">
        <v>5157</v>
      </c>
    </row>
    <row r="4471" spans="1:18" x14ac:dyDescent="0.3">
      <c r="A4471" s="41">
        <v>4470</v>
      </c>
      <c r="B4471" s="42">
        <v>4034</v>
      </c>
      <c r="C4471" s="42">
        <v>5</v>
      </c>
      <c r="D4471" s="37" t="str" cm="1">
        <f t="array" ref="D4471:E4471">_xlfn.XLOOKUP(C4471,Table1[StoreID],Table1[[StoreName]:[Region]],0)</f>
        <v>StoreE</v>
      </c>
      <c r="E4471" s="42" t="str">
        <v>Delta</v>
      </c>
      <c r="F4471" s="42">
        <v>2</v>
      </c>
      <c r="G4471" s="42" t="str">
        <f>_xlfn.XLOOKUP(F4471,Reps!A:A,Reps!B:B,0)</f>
        <v>Bassem</v>
      </c>
      <c r="H4471" s="42">
        <v>444</v>
      </c>
      <c r="I4471" s="42" t="str" cm="1">
        <f t="array" ref="I4471:M4471">_xlfn.XLOOKUP(H4471,Product!A:A,Product!B:F,0)</f>
        <v>YW-26-054</v>
      </c>
      <c r="J4471" s="42" t="str">
        <v>Dargon ball 4 charchters</v>
      </c>
      <c r="K4471" s="42" t="str">
        <v>Action Figure</v>
      </c>
      <c r="L4471" s="42" t="str">
        <v>Figures</v>
      </c>
      <c r="M4471" s="42" t="str">
        <v>Dargon ball</v>
      </c>
      <c r="N4471" s="42">
        <v>1</v>
      </c>
      <c r="O4471" s="43">
        <v>150</v>
      </c>
      <c r="P4471" s="43"/>
      <c r="Q4471" s="44">
        <v>45008.963144212961</v>
      </c>
      <c r="R4471" s="45" t="s">
        <v>5158</v>
      </c>
    </row>
    <row r="4472" spans="1:18" x14ac:dyDescent="0.3">
      <c r="A4472" s="36">
        <v>4471</v>
      </c>
      <c r="B4472" s="37">
        <v>4035</v>
      </c>
      <c r="C4472" s="37">
        <v>1</v>
      </c>
      <c r="D4472" s="37" t="str" cm="1">
        <f t="array" ref="D4472:E4472">_xlfn.XLOOKUP(C4472,Table1[StoreID],Table1[[StoreName]:[Region]],0)</f>
        <v>StoreA</v>
      </c>
      <c r="E4472" s="37" t="str">
        <v>Cairo</v>
      </c>
      <c r="F4472" s="37">
        <v>5</v>
      </c>
      <c r="G4472" s="37" t="str">
        <f>_xlfn.XLOOKUP(F4472,Reps!A:A,Reps!B:B,0)</f>
        <v>Yara</v>
      </c>
      <c r="H4472" s="37">
        <v>2828</v>
      </c>
      <c r="I4472" s="37" t="str" cm="1">
        <f t="array" ref="I4472:M4472">_xlfn.XLOOKUP(H4472,Product!A:A,Product!B:F,0)</f>
        <v>RSH-41288</v>
      </c>
      <c r="J4472" s="37" t="str">
        <v>Moose - Goo Jit Zu Dc Hero - Kryptonian Armor Superman</v>
      </c>
      <c r="K4472" s="37" t="str">
        <v>Action Figure</v>
      </c>
      <c r="L4472" s="37" t="str">
        <v>Figures</v>
      </c>
      <c r="M4472" s="37" t="str">
        <v>Goo Jit Zu</v>
      </c>
      <c r="N4472" s="37">
        <v>1</v>
      </c>
      <c r="O4472" s="38">
        <v>400</v>
      </c>
      <c r="P4472" s="38"/>
      <c r="Q4472" s="39">
        <v>45004.591731793982</v>
      </c>
      <c r="R4472" s="40" t="s">
        <v>5159</v>
      </c>
    </row>
    <row r="4473" spans="1:18" x14ac:dyDescent="0.3">
      <c r="A4473" s="41">
        <v>4472</v>
      </c>
      <c r="B4473" s="42">
        <v>4036</v>
      </c>
      <c r="C4473" s="42">
        <v>5</v>
      </c>
      <c r="D4473" s="37" t="str" cm="1">
        <f t="array" ref="D4473:E4473">_xlfn.XLOOKUP(C4473,Table1[StoreID],Table1[[StoreName]:[Region]],0)</f>
        <v>StoreE</v>
      </c>
      <c r="E4473" s="42" t="str">
        <v>Delta</v>
      </c>
      <c r="F4473" s="42">
        <v>2</v>
      </c>
      <c r="G4473" s="42" t="str">
        <f>_xlfn.XLOOKUP(F4473,Reps!A:A,Reps!B:B,0)</f>
        <v>Bassem</v>
      </c>
      <c r="H4473" s="42">
        <v>470</v>
      </c>
      <c r="I4473" s="42" t="str" cm="1">
        <f t="array" ref="I4473:M4473">_xlfn.XLOOKUP(H4473,Product!A:A,Product!B:F,0)</f>
        <v>YW-26-027</v>
      </c>
      <c r="J4473" s="42" t="str">
        <v>Yoyo Pokémon ( Stand 24 pcs )</v>
      </c>
      <c r="K4473" s="42" t="str">
        <v>Games</v>
      </c>
      <c r="L4473" s="42" t="str">
        <v>Yoyo</v>
      </c>
      <c r="M4473" s="42" t="str">
        <v>Pokémon</v>
      </c>
      <c r="N4473" s="42">
        <v>1</v>
      </c>
      <c r="O4473" s="43">
        <v>20</v>
      </c>
      <c r="P4473" s="43"/>
      <c r="Q4473" s="44">
        <v>45008.975591782408</v>
      </c>
      <c r="R4473" s="45" t="s">
        <v>5160</v>
      </c>
    </row>
    <row r="4474" spans="1:18" x14ac:dyDescent="0.3">
      <c r="A4474" s="36">
        <v>4473</v>
      </c>
      <c r="B4474" s="37">
        <v>4036</v>
      </c>
      <c r="C4474" s="37">
        <v>5</v>
      </c>
      <c r="D4474" s="37" t="str" cm="1">
        <f t="array" ref="D4474:E4474">_xlfn.XLOOKUP(C4474,Table1[StoreID],Table1[[StoreName]:[Region]],0)</f>
        <v>StoreE</v>
      </c>
      <c r="E4474" s="37" t="str">
        <v>Delta</v>
      </c>
      <c r="F4474" s="37">
        <v>2</v>
      </c>
      <c r="G4474" s="37" t="str">
        <f>_xlfn.XLOOKUP(F4474,Reps!A:A,Reps!B:B,0)</f>
        <v>Bassem</v>
      </c>
      <c r="H4474" s="37">
        <v>470</v>
      </c>
      <c r="I4474" s="37" t="str" cm="1">
        <f t="array" ref="I4474:M4474">_xlfn.XLOOKUP(H4474,Product!A:A,Product!B:F,0)</f>
        <v>YW-26-027</v>
      </c>
      <c r="J4474" s="37" t="str">
        <v>Yoyo Pokémon ( Stand 24 pcs )</v>
      </c>
      <c r="K4474" s="37" t="str">
        <v>Games</v>
      </c>
      <c r="L4474" s="37" t="str">
        <v>Yoyo</v>
      </c>
      <c r="M4474" s="37" t="str">
        <v>Pokémon</v>
      </c>
      <c r="N4474" s="37">
        <v>1</v>
      </c>
      <c r="O4474" s="38">
        <v>20</v>
      </c>
      <c r="P4474" s="38"/>
      <c r="Q4474" s="39">
        <v>45008.975591782408</v>
      </c>
      <c r="R4474" s="40" t="s">
        <v>5160</v>
      </c>
    </row>
    <row r="4475" spans="1:18" x14ac:dyDescent="0.3">
      <c r="A4475" s="41">
        <v>4474</v>
      </c>
      <c r="B4475" s="42">
        <v>4039</v>
      </c>
      <c r="C4475" s="42">
        <v>1</v>
      </c>
      <c r="D4475" s="37" t="str" cm="1">
        <f t="array" ref="D4475:E4475">_xlfn.XLOOKUP(C4475,Table1[StoreID],Table1[[StoreName]:[Region]],0)</f>
        <v>StoreA</v>
      </c>
      <c r="E4475" s="42" t="str">
        <v>Cairo</v>
      </c>
      <c r="F4475" s="42">
        <v>5</v>
      </c>
      <c r="G4475" s="42" t="str">
        <f>_xlfn.XLOOKUP(F4475,Reps!A:A,Reps!B:B,0)</f>
        <v>Yara</v>
      </c>
      <c r="H4475" s="42">
        <v>3251</v>
      </c>
      <c r="I4475" s="42" t="str" cm="1">
        <f t="array" ref="I4475:M4475">_xlfn.XLOOKUP(H4475,Product!A:A,Product!B:F,0)</f>
        <v>NK-20870</v>
      </c>
      <c r="J4475" s="42" t="str">
        <v>Ludo XO</v>
      </c>
      <c r="K4475" s="42" t="str">
        <v>Games</v>
      </c>
      <c r="L4475" s="42" t="str">
        <v>Board Game</v>
      </c>
      <c r="M4475" s="42" t="str">
        <v>Nilco</v>
      </c>
      <c r="N4475" s="42">
        <v>1</v>
      </c>
      <c r="O4475" s="43">
        <v>57.5</v>
      </c>
      <c r="P4475" s="43"/>
      <c r="Q4475" s="44">
        <v>45004.618657175924</v>
      </c>
      <c r="R4475" s="45" t="s">
        <v>5161</v>
      </c>
    </row>
    <row r="4476" spans="1:18" x14ac:dyDescent="0.3">
      <c r="A4476" s="36">
        <v>4475</v>
      </c>
      <c r="B4476" s="37">
        <v>4039</v>
      </c>
      <c r="C4476" s="37">
        <v>1</v>
      </c>
      <c r="D4476" s="37" t="str" cm="1">
        <f t="array" ref="D4476:E4476">_xlfn.XLOOKUP(C4476,Table1[StoreID],Table1[[StoreName]:[Region]],0)</f>
        <v>StoreA</v>
      </c>
      <c r="E4476" s="37" t="str">
        <v>Cairo</v>
      </c>
      <c r="F4476" s="37">
        <v>5</v>
      </c>
      <c r="G4476" s="37" t="str">
        <f>_xlfn.XLOOKUP(F4476,Reps!A:A,Reps!B:B,0)</f>
        <v>Yara</v>
      </c>
      <c r="H4476" s="37">
        <v>3271</v>
      </c>
      <c r="I4476" s="37" t="str" cm="1">
        <f t="array" ref="I4476:M4476">_xlfn.XLOOKUP(H4476,Product!A:A,Product!B:F,0)</f>
        <v>NK-20610</v>
      </c>
      <c r="J4476" s="37" t="str">
        <v>Phase 10 Travel</v>
      </c>
      <c r="K4476" s="37" t="str">
        <v>Games</v>
      </c>
      <c r="L4476" s="37" t="str">
        <v>Card Game</v>
      </c>
      <c r="M4476" s="37" t="str">
        <v>Nilco</v>
      </c>
      <c r="N4476" s="37">
        <v>1</v>
      </c>
      <c r="O4476" s="38">
        <v>29.5</v>
      </c>
      <c r="P4476" s="38"/>
      <c r="Q4476" s="39">
        <v>45004.618657210645</v>
      </c>
      <c r="R4476" s="40" t="s">
        <v>5161</v>
      </c>
    </row>
    <row r="4477" spans="1:18" x14ac:dyDescent="0.3">
      <c r="A4477" s="41">
        <v>4476</v>
      </c>
      <c r="B4477" s="42">
        <v>4039</v>
      </c>
      <c r="C4477" s="42">
        <v>1</v>
      </c>
      <c r="D4477" s="37" t="str" cm="1">
        <f t="array" ref="D4477:E4477">_xlfn.XLOOKUP(C4477,Table1[StoreID],Table1[[StoreName]:[Region]],0)</f>
        <v>StoreA</v>
      </c>
      <c r="E4477" s="42" t="str">
        <v>Cairo</v>
      </c>
      <c r="F4477" s="42">
        <v>5</v>
      </c>
      <c r="G4477" s="42" t="str">
        <f>_xlfn.XLOOKUP(F4477,Reps!A:A,Reps!B:B,0)</f>
        <v>Yara</v>
      </c>
      <c r="H4477" s="42">
        <v>3236</v>
      </c>
      <c r="I4477" s="42" t="str" cm="1">
        <f t="array" ref="I4477:M4477">_xlfn.XLOOKUP(H4477,Product!A:A,Product!B:F,0)</f>
        <v>NK-21068</v>
      </c>
      <c r="J4477" s="42" t="str">
        <v>Bedoon Kalaam Magnetic</v>
      </c>
      <c r="K4477" s="42" t="str">
        <v>Games</v>
      </c>
      <c r="L4477" s="42" t="str">
        <v>Board Game</v>
      </c>
      <c r="M4477" s="42" t="str">
        <v>Nilco</v>
      </c>
      <c r="N4477" s="42">
        <v>1</v>
      </c>
      <c r="O4477" s="43">
        <v>82.5</v>
      </c>
      <c r="P4477" s="43"/>
      <c r="Q4477" s="44">
        <v>45004.618657291663</v>
      </c>
      <c r="R4477" s="45" t="s">
        <v>5161</v>
      </c>
    </row>
    <row r="4478" spans="1:18" x14ac:dyDescent="0.3">
      <c r="A4478" s="36">
        <v>4477</v>
      </c>
      <c r="B4478" s="37">
        <v>4039</v>
      </c>
      <c r="C4478" s="37">
        <v>1</v>
      </c>
      <c r="D4478" s="37" t="str" cm="1">
        <f t="array" ref="D4478:E4478">_xlfn.XLOOKUP(C4478,Table1[StoreID],Table1[[StoreName]:[Region]],0)</f>
        <v>StoreA</v>
      </c>
      <c r="E4478" s="37" t="str">
        <v>Cairo</v>
      </c>
      <c r="F4478" s="37">
        <v>5</v>
      </c>
      <c r="G4478" s="37" t="str">
        <f>_xlfn.XLOOKUP(F4478,Reps!A:A,Reps!B:B,0)</f>
        <v>Yara</v>
      </c>
      <c r="H4478" s="37">
        <v>3317</v>
      </c>
      <c r="I4478" s="37" t="str" cm="1">
        <f t="array" ref="I4478:M4478">_xlfn.XLOOKUP(H4478,Product!A:A,Product!B:F,0)</f>
        <v>NK-1365</v>
      </c>
      <c r="J4478" s="37" t="str">
        <v>sequence classic</v>
      </c>
      <c r="K4478" s="37" t="str">
        <v>Games</v>
      </c>
      <c r="L4478" s="37" t="str">
        <v>Board Game</v>
      </c>
      <c r="M4478" s="37" t="str">
        <v>Nilco</v>
      </c>
      <c r="N4478" s="37">
        <v>1</v>
      </c>
      <c r="O4478" s="38">
        <v>247.5</v>
      </c>
      <c r="P4478" s="38"/>
      <c r="Q4478" s="39">
        <v>45004.618657326391</v>
      </c>
      <c r="R4478" s="40" t="s">
        <v>5161</v>
      </c>
    </row>
    <row r="4479" spans="1:18" x14ac:dyDescent="0.3">
      <c r="A4479" s="41">
        <v>4478</v>
      </c>
      <c r="B4479" s="42">
        <v>4039</v>
      </c>
      <c r="C4479" s="42">
        <v>5</v>
      </c>
      <c r="D4479" s="37" t="str" cm="1">
        <f t="array" ref="D4479:E4479">_xlfn.XLOOKUP(C4479,Table1[StoreID],Table1[[StoreName]:[Region]],0)</f>
        <v>StoreE</v>
      </c>
      <c r="E4479" s="42" t="str">
        <v>Delta</v>
      </c>
      <c r="F4479" s="42">
        <v>34</v>
      </c>
      <c r="G4479" s="42" t="str">
        <f>_xlfn.XLOOKUP(F4479,Reps!A:A,Reps!B:B,0)</f>
        <v>Nora</v>
      </c>
      <c r="H4479" s="42">
        <v>4088</v>
      </c>
      <c r="I4479" s="42" t="str" cm="1">
        <f t="array" ref="I4479:M4479">_xlfn.XLOOKUP(H4479,Product!A:A,Product!B:F,0)</f>
        <v>DOH-SH-5276</v>
      </c>
      <c r="J4479" s="42" t="str">
        <v>Bingo Dough Can 56gm - Purple</v>
      </c>
      <c r="K4479" s="42" t="str">
        <v>Clay</v>
      </c>
      <c r="L4479" s="42" t="str">
        <v>Dough</v>
      </c>
      <c r="M4479" s="42" t="str">
        <v>Bingo Dough</v>
      </c>
      <c r="N4479" s="42">
        <v>1</v>
      </c>
      <c r="O4479" s="43">
        <v>10</v>
      </c>
      <c r="P4479" s="43"/>
      <c r="Q4479" s="44">
        <v>45009.530247835646</v>
      </c>
      <c r="R4479" s="45" t="s">
        <v>5162</v>
      </c>
    </row>
    <row r="4480" spans="1:18" x14ac:dyDescent="0.3">
      <c r="A4480" s="36">
        <v>4479</v>
      </c>
      <c r="B4480" s="37">
        <v>4039</v>
      </c>
      <c r="C4480" s="37">
        <v>5</v>
      </c>
      <c r="D4480" s="37" t="str" cm="1">
        <f t="array" ref="D4480:E4480">_xlfn.XLOOKUP(C4480,Table1[StoreID],Table1[[StoreName]:[Region]],0)</f>
        <v>StoreE</v>
      </c>
      <c r="E4480" s="37" t="str">
        <v>Delta</v>
      </c>
      <c r="F4480" s="37">
        <v>34</v>
      </c>
      <c r="G4480" s="37" t="str">
        <f>_xlfn.XLOOKUP(F4480,Reps!A:A,Reps!B:B,0)</f>
        <v>Nora</v>
      </c>
      <c r="H4480" s="37">
        <v>4087</v>
      </c>
      <c r="I4480" s="37" t="str" cm="1">
        <f t="array" ref="I4480:M4480">_xlfn.XLOOKUP(H4480,Product!A:A,Product!B:F,0)</f>
        <v>DOH-SH-5277</v>
      </c>
      <c r="J4480" s="37" t="str">
        <v>Bingo Dough Can 56gm - Red</v>
      </c>
      <c r="K4480" s="37" t="str">
        <v>Clay</v>
      </c>
      <c r="L4480" s="37" t="str">
        <v>Dough</v>
      </c>
      <c r="M4480" s="37" t="str">
        <v>Bingo Dough</v>
      </c>
      <c r="N4480" s="37">
        <v>1</v>
      </c>
      <c r="O4480" s="38">
        <v>10</v>
      </c>
      <c r="P4480" s="38"/>
      <c r="Q4480" s="39">
        <v>45009.530248229166</v>
      </c>
      <c r="R4480" s="40" t="s">
        <v>5162</v>
      </c>
    </row>
    <row r="4481" spans="1:18" x14ac:dyDescent="0.3">
      <c r="A4481" s="41">
        <v>4480</v>
      </c>
      <c r="B4481" s="42">
        <v>4041</v>
      </c>
      <c r="C4481" s="42">
        <v>1</v>
      </c>
      <c r="D4481" s="37" t="str" cm="1">
        <f t="array" ref="D4481:E4481">_xlfn.XLOOKUP(C4481,Table1[StoreID],Table1[[StoreName]:[Region]],0)</f>
        <v>StoreA</v>
      </c>
      <c r="E4481" s="42" t="str">
        <v>Cairo</v>
      </c>
      <c r="F4481" s="42">
        <v>5</v>
      </c>
      <c r="G4481" s="42" t="str">
        <f>_xlfn.XLOOKUP(F4481,Reps!A:A,Reps!B:B,0)</f>
        <v>Yara</v>
      </c>
      <c r="H4481" s="42">
        <v>4087</v>
      </c>
      <c r="I4481" s="42" t="str" cm="1">
        <f t="array" ref="I4481:M4481">_xlfn.XLOOKUP(H4481,Product!A:A,Product!B:F,0)</f>
        <v>DOH-SH-5277</v>
      </c>
      <c r="J4481" s="42" t="str">
        <v>Bingo Dough Can 56gm - Red</v>
      </c>
      <c r="K4481" s="42" t="str">
        <v>Clay</v>
      </c>
      <c r="L4481" s="42" t="str">
        <v>Dough</v>
      </c>
      <c r="M4481" s="42" t="str">
        <v>Bingo Dough</v>
      </c>
      <c r="N4481" s="42">
        <v>8</v>
      </c>
      <c r="O4481" s="43">
        <v>80</v>
      </c>
      <c r="P4481" s="43"/>
      <c r="Q4481" s="44">
        <v>45004.626548032407</v>
      </c>
      <c r="R4481" s="45" t="s">
        <v>5163</v>
      </c>
    </row>
    <row r="4482" spans="1:18" x14ac:dyDescent="0.3">
      <c r="A4482" s="36">
        <v>4481</v>
      </c>
      <c r="B4482" s="37">
        <v>4041</v>
      </c>
      <c r="C4482" s="37">
        <v>1</v>
      </c>
      <c r="D4482" s="37" t="str" cm="1">
        <f t="array" ref="D4482:E4482">_xlfn.XLOOKUP(C4482,Table1[StoreID],Table1[[StoreName]:[Region]],0)</f>
        <v>StoreA</v>
      </c>
      <c r="E4482" s="37" t="str">
        <v>Cairo</v>
      </c>
      <c r="F4482" s="37">
        <v>5</v>
      </c>
      <c r="G4482" s="37" t="str">
        <f>_xlfn.XLOOKUP(F4482,Reps!A:A,Reps!B:B,0)</f>
        <v>Yara</v>
      </c>
      <c r="H4482" s="37">
        <v>4084</v>
      </c>
      <c r="I4482" s="37" t="str" cm="1">
        <f t="array" ref="I4482:M4482">_xlfn.XLOOKUP(H4482,Product!A:A,Product!B:F,0)</f>
        <v>DOH-SH-5280</v>
      </c>
      <c r="J4482" s="37" t="str">
        <v>Bingo Dough Can 56gm - Yellow</v>
      </c>
      <c r="K4482" s="37" t="str">
        <v>Clay</v>
      </c>
      <c r="L4482" s="37" t="str">
        <v>Dough</v>
      </c>
      <c r="M4482" s="37" t="str">
        <v>Bingo Dough</v>
      </c>
      <c r="N4482" s="37">
        <v>16</v>
      </c>
      <c r="O4482" s="38">
        <v>160</v>
      </c>
      <c r="P4482" s="38"/>
      <c r="Q4482" s="39">
        <v>45004.626548067128</v>
      </c>
      <c r="R4482" s="40" t="s">
        <v>5163</v>
      </c>
    </row>
    <row r="4483" spans="1:18" x14ac:dyDescent="0.3">
      <c r="A4483" s="41">
        <v>4482</v>
      </c>
      <c r="B4483" s="42">
        <v>4041</v>
      </c>
      <c r="C4483" s="42">
        <v>1</v>
      </c>
      <c r="D4483" s="37" t="str" cm="1">
        <f t="array" ref="D4483:E4483">_xlfn.XLOOKUP(C4483,Table1[StoreID],Table1[[StoreName]:[Region]],0)</f>
        <v>StoreA</v>
      </c>
      <c r="E4483" s="42" t="str">
        <v>Cairo</v>
      </c>
      <c r="F4483" s="42">
        <v>5</v>
      </c>
      <c r="G4483" s="42" t="str">
        <f>_xlfn.XLOOKUP(F4483,Reps!A:A,Reps!B:B,0)</f>
        <v>Yara</v>
      </c>
      <c r="H4483" s="42">
        <v>4081</v>
      </c>
      <c r="I4483" s="42" t="str" cm="1">
        <f t="array" ref="I4483:M4483">_xlfn.XLOOKUP(H4483,Product!A:A,Product!B:F,0)</f>
        <v>DOH-SH-5283</v>
      </c>
      <c r="J4483" s="42" t="str">
        <v>Bingo Dough Can 56gm - Brown</v>
      </c>
      <c r="K4483" s="42" t="str">
        <v>Clay</v>
      </c>
      <c r="L4483" s="42" t="str">
        <v>Dough</v>
      </c>
      <c r="M4483" s="42" t="str">
        <v>Bingo Dough</v>
      </c>
      <c r="N4483" s="42">
        <v>30</v>
      </c>
      <c r="O4483" s="43">
        <v>300</v>
      </c>
      <c r="P4483" s="43"/>
      <c r="Q4483" s="44">
        <v>45004.626548067128</v>
      </c>
      <c r="R4483" s="45" t="s">
        <v>5163</v>
      </c>
    </row>
    <row r="4484" spans="1:18" x14ac:dyDescent="0.3">
      <c r="A4484" s="36">
        <v>4483</v>
      </c>
      <c r="B4484" s="37">
        <v>4042</v>
      </c>
      <c r="C4484" s="37">
        <v>2</v>
      </c>
      <c r="D4484" s="37" t="str" cm="1">
        <f t="array" ref="D4484:E4484">_xlfn.XLOOKUP(C4484,Table1[StoreID],Table1[[StoreName]:[Region]],0)</f>
        <v>StoreB</v>
      </c>
      <c r="E4484" s="37" t="str">
        <v>Cairo</v>
      </c>
      <c r="F4484" s="37">
        <v>18</v>
      </c>
      <c r="G4484" s="37" t="str">
        <f>_xlfn.XLOOKUP(F4484,Reps!A:A,Reps!B:B,0)</f>
        <v>Adam</v>
      </c>
      <c r="H4484" s="37">
        <v>465</v>
      </c>
      <c r="I4484" s="37" t="str" cm="1">
        <f t="array" ref="I4484:M4484">_xlfn.XLOOKUP(H4484,Product!A:A,Product!B:F,0)</f>
        <v>YW-26-032</v>
      </c>
      <c r="J4484" s="37" t="str">
        <v>Pokémon Card 25 card ( Stand 20 pcs )</v>
      </c>
      <c r="K4484" s="37" t="str">
        <v>Games</v>
      </c>
      <c r="L4484" s="37" t="str">
        <v>Card Game</v>
      </c>
      <c r="M4484" s="37" t="str">
        <v>Pokémon</v>
      </c>
      <c r="N4484" s="37">
        <v>1</v>
      </c>
      <c r="O4484" s="38">
        <v>25</v>
      </c>
      <c r="P4484" s="38"/>
      <c r="Q4484" s="39">
        <v>45032.524839849539</v>
      </c>
      <c r="R4484" s="40" t="s">
        <v>5164</v>
      </c>
    </row>
    <row r="4485" spans="1:18" x14ac:dyDescent="0.3">
      <c r="A4485" s="41">
        <v>4484</v>
      </c>
      <c r="B4485" s="42">
        <v>4042</v>
      </c>
      <c r="C4485" s="42">
        <v>2</v>
      </c>
      <c r="D4485" s="37" t="str" cm="1">
        <f t="array" ref="D4485:E4485">_xlfn.XLOOKUP(C4485,Table1[StoreID],Table1[[StoreName]:[Region]],0)</f>
        <v>StoreB</v>
      </c>
      <c r="E4485" s="42" t="str">
        <v>Cairo</v>
      </c>
      <c r="F4485" s="42">
        <v>18</v>
      </c>
      <c r="G4485" s="42" t="str">
        <f>_xlfn.XLOOKUP(F4485,Reps!A:A,Reps!B:B,0)</f>
        <v>Adam</v>
      </c>
      <c r="H4485" s="42">
        <v>465</v>
      </c>
      <c r="I4485" s="42" t="str" cm="1">
        <f t="array" ref="I4485:M4485">_xlfn.XLOOKUP(H4485,Product!A:A,Product!B:F,0)</f>
        <v>YW-26-032</v>
      </c>
      <c r="J4485" s="42" t="str">
        <v>Pokémon Card 25 card ( Stand 20 pcs )</v>
      </c>
      <c r="K4485" s="42" t="str">
        <v>Games</v>
      </c>
      <c r="L4485" s="42" t="str">
        <v>Card Game</v>
      </c>
      <c r="M4485" s="42" t="str">
        <v>Pokémon</v>
      </c>
      <c r="N4485" s="42">
        <v>1</v>
      </c>
      <c r="O4485" s="43">
        <v>25</v>
      </c>
      <c r="P4485" s="43"/>
      <c r="Q4485" s="44">
        <v>45032.524839895836</v>
      </c>
      <c r="R4485" s="45" t="s">
        <v>5164</v>
      </c>
    </row>
    <row r="4486" spans="1:18" x14ac:dyDescent="0.3">
      <c r="A4486" s="36">
        <v>4485</v>
      </c>
      <c r="B4486" s="37">
        <v>4042</v>
      </c>
      <c r="C4486" s="37">
        <v>5</v>
      </c>
      <c r="D4486" s="37" t="str" cm="1">
        <f t="array" ref="D4486:E4486">_xlfn.XLOOKUP(C4486,Table1[StoreID],Table1[[StoreName]:[Region]],0)</f>
        <v>StoreE</v>
      </c>
      <c r="E4486" s="37" t="str">
        <v>Delta</v>
      </c>
      <c r="F4486" s="37">
        <v>34</v>
      </c>
      <c r="G4486" s="37" t="str">
        <f>_xlfn.XLOOKUP(F4486,Reps!A:A,Reps!B:B,0)</f>
        <v>Nora</v>
      </c>
      <c r="H4486" s="37">
        <v>463</v>
      </c>
      <c r="I4486" s="37" t="str" cm="1">
        <f t="array" ref="I4486:M4486">_xlfn.XLOOKUP(H4486,Product!A:A,Product!B:F,0)</f>
        <v>YW-26-035</v>
      </c>
      <c r="J4486" s="37" t="str">
        <v>Pokémon Card ( Stand 8 pcs )</v>
      </c>
      <c r="K4486" s="37" t="str">
        <v>Games</v>
      </c>
      <c r="L4486" s="37" t="str">
        <v>Card Game</v>
      </c>
      <c r="M4486" s="37" t="str">
        <v>Pokémon</v>
      </c>
      <c r="N4486" s="37">
        <v>1</v>
      </c>
      <c r="O4486" s="38">
        <v>75</v>
      </c>
      <c r="P4486" s="38"/>
      <c r="Q4486" s="39">
        <v>45009.561647951392</v>
      </c>
      <c r="R4486" s="40" t="s">
        <v>5165</v>
      </c>
    </row>
    <row r="4487" spans="1:18" x14ac:dyDescent="0.3">
      <c r="A4487" s="41">
        <v>4486</v>
      </c>
      <c r="B4487" s="42">
        <v>4043</v>
      </c>
      <c r="C4487" s="42">
        <v>5</v>
      </c>
      <c r="D4487" s="37" t="str" cm="1">
        <f t="array" ref="D4487:E4487">_xlfn.XLOOKUP(C4487,Table1[StoreID],Table1[[StoreName]:[Region]],0)</f>
        <v>StoreE</v>
      </c>
      <c r="E4487" s="42" t="str">
        <v>Delta</v>
      </c>
      <c r="F4487" s="42">
        <v>34</v>
      </c>
      <c r="G4487" s="42" t="str">
        <f>_xlfn.XLOOKUP(F4487,Reps!A:A,Reps!B:B,0)</f>
        <v>Nora</v>
      </c>
      <c r="H4487" s="42">
        <v>611</v>
      </c>
      <c r="I4487" s="42" t="str" cm="1">
        <f t="array" ref="I4487:M4487">_xlfn.XLOOKUP(H4487,Product!A:A,Product!B:F,0)</f>
        <v>XS-36518-D</v>
      </c>
      <c r="J4487" s="42" t="str">
        <v>Zuru X-Shot - Excel Skin Last Stand - Apocalypse</v>
      </c>
      <c r="K4487" s="42" t="str">
        <v>Guns</v>
      </c>
      <c r="L4487" s="42" t="str">
        <v>Gun</v>
      </c>
      <c r="M4487" s="42" t="str">
        <v>X-Shot</v>
      </c>
      <c r="N4487" s="42">
        <v>1</v>
      </c>
      <c r="O4487" s="43">
        <v>627.5</v>
      </c>
      <c r="P4487" s="43"/>
      <c r="Q4487" s="44">
        <v>45009.565233796297</v>
      </c>
      <c r="R4487" s="45" t="s">
        <v>5166</v>
      </c>
    </row>
    <row r="4488" spans="1:18" x14ac:dyDescent="0.3">
      <c r="A4488" s="36">
        <v>4487</v>
      </c>
      <c r="B4488" s="37">
        <v>4044</v>
      </c>
      <c r="C4488" s="37">
        <v>2</v>
      </c>
      <c r="D4488" s="37" t="str" cm="1">
        <f t="array" ref="D4488:E4488">_xlfn.XLOOKUP(C4488,Table1[StoreID],Table1[[StoreName]:[Region]],0)</f>
        <v>StoreB</v>
      </c>
      <c r="E4488" s="37" t="str">
        <v>Cairo</v>
      </c>
      <c r="F4488" s="37">
        <v>16</v>
      </c>
      <c r="G4488" s="37" t="str">
        <f>_xlfn.XLOOKUP(F4488,Reps!A:A,Reps!B:B,0)</f>
        <v>Faten</v>
      </c>
      <c r="H4488" s="37">
        <v>374</v>
      </c>
      <c r="I4488" s="37" t="str" cm="1">
        <f t="array" ref="I4488:M4488">_xlfn.XLOOKUP(H4488,Product!A:A,Product!B:F,0)</f>
        <v>YW-28-048</v>
      </c>
      <c r="J4488" s="37" t="str">
        <v>Water Balloons 1 Bunch 37 Balloons</v>
      </c>
      <c r="K4488" s="37" t="str">
        <v>Season</v>
      </c>
      <c r="L4488" s="37" t="str">
        <v>Summer</v>
      </c>
      <c r="M4488" s="37" t="str">
        <v>Audi</v>
      </c>
      <c r="N4488" s="37">
        <v>1</v>
      </c>
      <c r="O4488" s="38">
        <v>15</v>
      </c>
      <c r="P4488" s="38"/>
      <c r="Q4488" s="39">
        <v>45032.577479282409</v>
      </c>
      <c r="R4488" s="40" t="s">
        <v>5167</v>
      </c>
    </row>
    <row r="4489" spans="1:18" x14ac:dyDescent="0.3">
      <c r="A4489" s="41">
        <v>4488</v>
      </c>
      <c r="B4489" s="42">
        <v>4047</v>
      </c>
      <c r="C4489" s="42">
        <v>1</v>
      </c>
      <c r="D4489" s="37" t="str" cm="1">
        <f t="array" ref="D4489:E4489">_xlfn.XLOOKUP(C4489,Table1[StoreID],Table1[[StoreName]:[Region]],0)</f>
        <v>StoreA</v>
      </c>
      <c r="E4489" s="42" t="str">
        <v>Cairo</v>
      </c>
      <c r="F4489" s="42">
        <v>10</v>
      </c>
      <c r="G4489" s="42" t="str">
        <f>_xlfn.XLOOKUP(F4489,Reps!A:A,Reps!B:B,0)</f>
        <v>Asya</v>
      </c>
      <c r="H4489" s="42">
        <v>2860</v>
      </c>
      <c r="I4489" s="42" t="str" cm="1">
        <f t="array" ref="I4489:M4489">_xlfn.XLOOKUP(H4489,Product!A:A,Product!B:F,0)</f>
        <v>RSH-1437771</v>
      </c>
      <c r="J4489" s="42" t="str">
        <v>HTI- EVO Scooter PUPPY LIGHT UP</v>
      </c>
      <c r="K4489" s="42" t="str">
        <v>Out Door &amp; Garden</v>
      </c>
      <c r="L4489" s="42" t="str">
        <v>Scooter</v>
      </c>
      <c r="M4489" s="42" t="str">
        <v>EVO</v>
      </c>
      <c r="N4489" s="42">
        <v>1</v>
      </c>
      <c r="O4489" s="43">
        <v>750</v>
      </c>
      <c r="P4489" s="43"/>
      <c r="Q4489" s="44">
        <v>45004.647931053238</v>
      </c>
      <c r="R4489" s="45" t="s">
        <v>5168</v>
      </c>
    </row>
    <row r="4490" spans="1:18" x14ac:dyDescent="0.3">
      <c r="A4490" s="36">
        <v>4489</v>
      </c>
      <c r="B4490" s="37">
        <v>4047</v>
      </c>
      <c r="C4490" s="37">
        <v>2</v>
      </c>
      <c r="D4490" s="37" t="str" cm="1">
        <f t="array" ref="D4490:E4490">_xlfn.XLOOKUP(C4490,Table1[StoreID],Table1[[StoreName]:[Region]],0)</f>
        <v>StoreB</v>
      </c>
      <c r="E4490" s="37" t="str">
        <v>Cairo</v>
      </c>
      <c r="F4490" s="37">
        <v>16</v>
      </c>
      <c r="G4490" s="37" t="str">
        <f>_xlfn.XLOOKUP(F4490,Reps!A:A,Reps!B:B,0)</f>
        <v>Faten</v>
      </c>
      <c r="H4490" s="37">
        <v>1168</v>
      </c>
      <c r="I4490" s="37" t="str" cm="1">
        <f t="array" ref="I4490:M4490">_xlfn.XLOOKUP(H4490,Product!A:A,Product!B:F,0)</f>
        <v>SH-3681</v>
      </c>
      <c r="J4490" s="37" t="str">
        <v>Die Cast Super Hero 6asst</v>
      </c>
      <c r="K4490" s="37" t="str">
        <v>Vehicle - Parking &amp; Robots</v>
      </c>
      <c r="L4490" s="37" t="str">
        <v>Car</v>
      </c>
      <c r="M4490" s="37" t="str">
        <v>Super Hero</v>
      </c>
      <c r="N4490" s="37">
        <v>1</v>
      </c>
      <c r="O4490" s="38">
        <v>25</v>
      </c>
      <c r="P4490" s="38"/>
      <c r="Q4490" s="39">
        <v>45032.615525543981</v>
      </c>
      <c r="R4490" s="40" t="s">
        <v>5169</v>
      </c>
    </row>
    <row r="4491" spans="1:18" x14ac:dyDescent="0.3">
      <c r="A4491" s="41">
        <v>4490</v>
      </c>
      <c r="B4491" s="42">
        <v>4047</v>
      </c>
      <c r="C4491" s="42">
        <v>2</v>
      </c>
      <c r="D4491" s="37" t="str" cm="1">
        <f t="array" ref="D4491:E4491">_xlfn.XLOOKUP(C4491,Table1[StoreID],Table1[[StoreName]:[Region]],0)</f>
        <v>StoreB</v>
      </c>
      <c r="E4491" s="42" t="str">
        <v>Cairo</v>
      </c>
      <c r="F4491" s="42">
        <v>16</v>
      </c>
      <c r="G4491" s="42" t="str">
        <f>_xlfn.XLOOKUP(F4491,Reps!A:A,Reps!B:B,0)</f>
        <v>Faten</v>
      </c>
      <c r="H4491" s="42">
        <v>576</v>
      </c>
      <c r="I4491" s="42" t="str" cm="1">
        <f t="array" ref="I4491:M4491">_xlfn.XLOOKUP(H4491,Product!A:A,Product!B:F,0)</f>
        <v>YA-PTRSD012IN10</v>
      </c>
      <c r="J4491" s="42" t="str">
        <v>T-Racers S - Playset 1X2 Dragon Loop</v>
      </c>
      <c r="K4491" s="42" t="str">
        <v>Vehicle - Parking &amp; Robots</v>
      </c>
      <c r="L4491" s="42" t="str">
        <v>Track &amp; Parking Slot</v>
      </c>
      <c r="M4491" s="42" t="str">
        <v>T-Racers</v>
      </c>
      <c r="N4491" s="42">
        <v>1</v>
      </c>
      <c r="O4491" s="43">
        <v>1195</v>
      </c>
      <c r="P4491" s="43"/>
      <c r="Q4491" s="44">
        <v>45032.615525543981</v>
      </c>
      <c r="R4491" s="45" t="s">
        <v>5169</v>
      </c>
    </row>
    <row r="4492" spans="1:18" x14ac:dyDescent="0.3">
      <c r="A4492" s="36">
        <v>4491</v>
      </c>
      <c r="B4492" s="37">
        <v>4047</v>
      </c>
      <c r="C4492" s="37">
        <v>2</v>
      </c>
      <c r="D4492" s="37" t="str" cm="1">
        <f t="array" ref="D4492:E4492">_xlfn.XLOOKUP(C4492,Table1[StoreID],Table1[[StoreName]:[Region]],0)</f>
        <v>StoreB</v>
      </c>
      <c r="E4492" s="37" t="str">
        <v>Cairo</v>
      </c>
      <c r="F4492" s="37">
        <v>16</v>
      </c>
      <c r="G4492" s="37" t="str">
        <f>_xlfn.XLOOKUP(F4492,Reps!A:A,Reps!B:B,0)</f>
        <v>Faten</v>
      </c>
      <c r="H4492" s="37">
        <v>582</v>
      </c>
      <c r="I4492" s="37" t="str" cm="1">
        <f t="array" ref="I4492:M4492">_xlfn.XLOOKUP(H4492,Product!A:A,Product!B:F,0)</f>
        <v>YA-PKLSP114IN20</v>
      </c>
      <c r="J4492" s="37" t="str">
        <v>Kookyloos S - Playset Mila''S Popup Spa 1X4</v>
      </c>
      <c r="K4492" s="37" t="str">
        <v>Role Play</v>
      </c>
      <c r="L4492" s="37" t="str">
        <v>Hair Salon</v>
      </c>
      <c r="M4492" s="37" t="str">
        <v>Kookyloos</v>
      </c>
      <c r="N4492" s="37">
        <v>1</v>
      </c>
      <c r="O4492" s="38">
        <v>497.5</v>
      </c>
      <c r="P4492" s="38"/>
      <c r="Q4492" s="39">
        <v>45032.615525543981</v>
      </c>
      <c r="R4492" s="40" t="s">
        <v>5169</v>
      </c>
    </row>
    <row r="4493" spans="1:18" x14ac:dyDescent="0.3">
      <c r="A4493" s="41">
        <v>4492</v>
      </c>
      <c r="B4493" s="42">
        <v>4047</v>
      </c>
      <c r="C4493" s="42">
        <v>2</v>
      </c>
      <c r="D4493" s="37" t="str" cm="1">
        <f t="array" ref="D4493:E4493">_xlfn.XLOOKUP(C4493,Table1[StoreID],Table1[[StoreName]:[Region]],0)</f>
        <v>StoreB</v>
      </c>
      <c r="E4493" s="42" t="str">
        <v>Cairo</v>
      </c>
      <c r="F4493" s="42">
        <v>16</v>
      </c>
      <c r="G4493" s="42" t="str">
        <f>_xlfn.XLOOKUP(F4493,Reps!A:A,Reps!B:B,0)</f>
        <v>Faten</v>
      </c>
      <c r="H4493" s="42">
        <v>3227</v>
      </c>
      <c r="I4493" s="42" t="str" cm="1">
        <f t="array" ref="I4493:M4493">_xlfn.XLOOKUP(H4493,Product!A:A,Product!B:F,0)</f>
        <v>NK-21228</v>
      </c>
      <c r="J4493" s="42" t="str">
        <v>High Five Cartoon Travel</v>
      </c>
      <c r="K4493" s="42" t="str">
        <v>Games</v>
      </c>
      <c r="L4493" s="42" t="str">
        <v>Board Game</v>
      </c>
      <c r="M4493" s="42" t="str">
        <v>Nilco</v>
      </c>
      <c r="N4493" s="42">
        <v>1</v>
      </c>
      <c r="O4493" s="43">
        <v>34.5</v>
      </c>
      <c r="P4493" s="43"/>
      <c r="Q4493" s="44">
        <v>45032.615525543981</v>
      </c>
      <c r="R4493" s="45" t="s">
        <v>5169</v>
      </c>
    </row>
    <row r="4494" spans="1:18" x14ac:dyDescent="0.3">
      <c r="A4494" s="36">
        <v>4493</v>
      </c>
      <c r="B4494" s="37">
        <v>4049</v>
      </c>
      <c r="C4494" s="37">
        <v>5</v>
      </c>
      <c r="D4494" s="37" t="str" cm="1">
        <f t="array" ref="D4494:E4494">_xlfn.XLOOKUP(C4494,Table1[StoreID],Table1[[StoreName]:[Region]],0)</f>
        <v>StoreE</v>
      </c>
      <c r="E4494" s="37" t="str">
        <v>Delta</v>
      </c>
      <c r="F4494" s="37">
        <v>34</v>
      </c>
      <c r="G4494" s="37" t="str">
        <f>_xlfn.XLOOKUP(F4494,Reps!A:A,Reps!B:B,0)</f>
        <v>Nora</v>
      </c>
      <c r="H4494" s="37">
        <v>1099</v>
      </c>
      <c r="I4494" s="37" t="str" cm="1">
        <f t="array" ref="I4494:M4494">_xlfn.XLOOKUP(H4494,Product!A:A,Product!B:F,0)</f>
        <v>SH-3768</v>
      </c>
      <c r="J4494" s="37" t="str">
        <v>Colour Change  Fashion doll Stand 12 Pieces</v>
      </c>
      <c r="K4494" s="37" t="str">
        <v>Surprise</v>
      </c>
      <c r="L4494" s="37" t="str">
        <v>Tube</v>
      </c>
      <c r="M4494" s="37" t="str">
        <v>Barbie</v>
      </c>
      <c r="N4494" s="37">
        <v>1</v>
      </c>
      <c r="O4494" s="38">
        <v>287.5</v>
      </c>
      <c r="P4494" s="38"/>
      <c r="Q4494" s="39">
        <v>45009.655412118052</v>
      </c>
      <c r="R4494" s="40" t="s">
        <v>5170</v>
      </c>
    </row>
    <row r="4495" spans="1:18" x14ac:dyDescent="0.3">
      <c r="A4495" s="41">
        <v>4494</v>
      </c>
      <c r="B4495" s="42">
        <v>4050</v>
      </c>
      <c r="C4495" s="42">
        <v>5</v>
      </c>
      <c r="D4495" s="37" t="str" cm="1">
        <f t="array" ref="D4495:E4495">_xlfn.XLOOKUP(C4495,Table1[StoreID],Table1[[StoreName]:[Region]],0)</f>
        <v>StoreE</v>
      </c>
      <c r="E4495" s="42" t="str">
        <v>Delta</v>
      </c>
      <c r="F4495" s="42">
        <v>34</v>
      </c>
      <c r="G4495" s="42" t="str">
        <f>_xlfn.XLOOKUP(F4495,Reps!A:A,Reps!B:B,0)</f>
        <v>Nora</v>
      </c>
      <c r="H4495" s="42">
        <v>4</v>
      </c>
      <c r="I4495" s="42" t="str" cm="1">
        <f t="array" ref="I4495:M4495">_xlfn.XLOOKUP(H4495,Product!A:A,Product!B:F,0)</f>
        <v>ZUR-9601-G</v>
      </c>
      <c r="J4495" s="42" t="str">
        <v>COCO Surprise Cones Classics-Fizzy PDQ (12 PCS)</v>
      </c>
      <c r="K4495" s="42" t="str">
        <v>Plush &amp; Soft Toys</v>
      </c>
      <c r="L4495" s="42" t="str">
        <v>Non Battery</v>
      </c>
      <c r="M4495" s="42" t="str">
        <v>COCO SURPRISE</v>
      </c>
      <c r="N4495" s="42">
        <v>1</v>
      </c>
      <c r="O4495" s="43">
        <v>149.5</v>
      </c>
      <c r="P4495" s="43"/>
      <c r="Q4495" s="44">
        <v>45009.703802777774</v>
      </c>
      <c r="R4495" s="45" t="s">
        <v>5171</v>
      </c>
    </row>
    <row r="4496" spans="1:18" x14ac:dyDescent="0.3">
      <c r="A4496" s="36">
        <v>4495</v>
      </c>
      <c r="B4496" s="37">
        <v>4050</v>
      </c>
      <c r="C4496" s="37">
        <v>5</v>
      </c>
      <c r="D4496" s="37" t="str" cm="1">
        <f t="array" ref="D4496:E4496">_xlfn.XLOOKUP(C4496,Table1[StoreID],Table1[[StoreName]:[Region]],0)</f>
        <v>StoreE</v>
      </c>
      <c r="E4496" s="37" t="str">
        <v>Delta</v>
      </c>
      <c r="F4496" s="37">
        <v>34</v>
      </c>
      <c r="G4496" s="37" t="str">
        <f>_xlfn.XLOOKUP(F4496,Reps!A:A,Reps!B:B,0)</f>
        <v>Nora</v>
      </c>
      <c r="H4496" s="37">
        <v>671</v>
      </c>
      <c r="I4496" s="37" t="str" cm="1">
        <f t="array" ref="I4496:M4496">_xlfn.XLOOKUP(H4496,Product!A:A,Product!B:F,0)</f>
        <v>TH-ZUR-9609</v>
      </c>
      <c r="J4496" s="37" t="str">
        <v>COCO Surprise Cones Neon PDQ 6 Asst (12 PCS)</v>
      </c>
      <c r="K4496" s="37" t="str">
        <v>Plush &amp; Soft Toys</v>
      </c>
      <c r="L4496" s="37" t="str">
        <v>Non Battery</v>
      </c>
      <c r="M4496" s="37" t="str">
        <v>COCO SURPRISE</v>
      </c>
      <c r="N4496" s="37">
        <v>1</v>
      </c>
      <c r="O4496" s="38">
        <v>149.5</v>
      </c>
      <c r="P4496" s="38"/>
      <c r="Q4496" s="39">
        <v>45009.703803206015</v>
      </c>
      <c r="R4496" s="40" t="s">
        <v>5171</v>
      </c>
    </row>
    <row r="4497" spans="1:18" x14ac:dyDescent="0.3">
      <c r="A4497" s="41">
        <v>4496</v>
      </c>
      <c r="B4497" s="42">
        <v>4051</v>
      </c>
      <c r="C4497" s="42">
        <v>1</v>
      </c>
      <c r="D4497" s="37" t="str" cm="1">
        <f t="array" ref="D4497:E4497">_xlfn.XLOOKUP(C4497,Table1[StoreID],Table1[[StoreName]:[Region]],0)</f>
        <v>StoreA</v>
      </c>
      <c r="E4497" s="42" t="str">
        <v>Cairo</v>
      </c>
      <c r="F4497" s="42">
        <v>5</v>
      </c>
      <c r="G4497" s="42" t="str">
        <f>_xlfn.XLOOKUP(F4497,Reps!A:A,Reps!B:B,0)</f>
        <v>Yara</v>
      </c>
      <c r="H4497" s="42">
        <v>4028</v>
      </c>
      <c r="I4497" s="42" t="str" cm="1">
        <f t="array" ref="I4497:M4497">_xlfn.XLOOKUP(H4497,Product!A:A,Product!B:F,0)</f>
        <v>FS0003570</v>
      </c>
      <c r="J4497" s="42" t="str">
        <v>Topps Match Attax 2022/2023 - Single Pack  Stand (36 pieces)</v>
      </c>
      <c r="K4497" s="42" t="str">
        <v>Games</v>
      </c>
      <c r="L4497" s="42" t="str">
        <v>Card Game</v>
      </c>
      <c r="M4497" s="42" t="str">
        <v>Match Attax</v>
      </c>
      <c r="N4497" s="42">
        <v>1</v>
      </c>
      <c r="O4497" s="43">
        <v>45</v>
      </c>
      <c r="P4497" s="43"/>
      <c r="Q4497" s="44">
        <v>45004.664959872687</v>
      </c>
      <c r="R4497" s="45" t="s">
        <v>5172</v>
      </c>
    </row>
    <row r="4498" spans="1:18" x14ac:dyDescent="0.3">
      <c r="A4498" s="36">
        <v>4497</v>
      </c>
      <c r="B4498" s="37">
        <v>4052</v>
      </c>
      <c r="C4498" s="37">
        <v>5</v>
      </c>
      <c r="D4498" s="37" t="str" cm="1">
        <f t="array" ref="D4498:E4498">_xlfn.XLOOKUP(C4498,Table1[StoreID],Table1[[StoreName]:[Region]],0)</f>
        <v>StoreE</v>
      </c>
      <c r="E4498" s="37" t="str">
        <v>Delta</v>
      </c>
      <c r="F4498" s="37">
        <v>2</v>
      </c>
      <c r="G4498" s="37" t="str">
        <f>_xlfn.XLOOKUP(F4498,Reps!A:A,Reps!B:B,0)</f>
        <v>Bassem</v>
      </c>
      <c r="H4498" s="37">
        <v>412</v>
      </c>
      <c r="I4498" s="37" t="str" cm="1">
        <f t="array" ref="I4498:M4498">_xlfn.XLOOKUP(H4498,Product!A:A,Product!B:F,0)</f>
        <v>YW-28-008</v>
      </c>
      <c r="J4498" s="37" t="str">
        <v>Pokémon Pop 8 Style</v>
      </c>
      <c r="K4498" s="37" t="str">
        <v>Action Figure</v>
      </c>
      <c r="L4498" s="37" t="str">
        <v>Figures</v>
      </c>
      <c r="M4498" s="37" t="str">
        <v>Pokémon</v>
      </c>
      <c r="N4498" s="37">
        <v>1</v>
      </c>
      <c r="O4498" s="38">
        <v>97.5</v>
      </c>
      <c r="P4498" s="38"/>
      <c r="Q4498" s="39">
        <v>45009.886946956016</v>
      </c>
      <c r="R4498" s="40" t="s">
        <v>5173</v>
      </c>
    </row>
    <row r="4499" spans="1:18" x14ac:dyDescent="0.3">
      <c r="A4499" s="41">
        <v>4498</v>
      </c>
      <c r="B4499" s="42">
        <v>4052</v>
      </c>
      <c r="C4499" s="42">
        <v>5</v>
      </c>
      <c r="D4499" s="37" t="str" cm="1">
        <f t="array" ref="D4499:E4499">_xlfn.XLOOKUP(C4499,Table1[StoreID],Table1[[StoreName]:[Region]],0)</f>
        <v>StoreE</v>
      </c>
      <c r="E4499" s="42" t="str">
        <v>Delta</v>
      </c>
      <c r="F4499" s="42">
        <v>2</v>
      </c>
      <c r="G4499" s="42" t="str">
        <f>_xlfn.XLOOKUP(F4499,Reps!A:A,Reps!B:B,0)</f>
        <v>Bassem</v>
      </c>
      <c r="H4499" s="42">
        <v>475</v>
      </c>
      <c r="I4499" s="42" t="str" cm="1">
        <f t="array" ref="I4499:M4499">_xlfn.XLOOKUP(H4499,Product!A:A,Product!B:F,0)</f>
        <v>YW-26-022</v>
      </c>
      <c r="J4499" s="42" t="str">
        <v>Pokémon Ball ( Stand 12 pcs )</v>
      </c>
      <c r="K4499" s="42" t="str">
        <v>Surprise</v>
      </c>
      <c r="L4499" s="42" t="str">
        <v>Ball</v>
      </c>
      <c r="M4499" s="42" t="str">
        <v>Pokémon</v>
      </c>
      <c r="N4499" s="42">
        <v>1</v>
      </c>
      <c r="O4499" s="43">
        <v>50</v>
      </c>
      <c r="P4499" s="43"/>
      <c r="Q4499" s="44">
        <v>45009.886946956016</v>
      </c>
      <c r="R4499" s="45" t="s">
        <v>5173</v>
      </c>
    </row>
    <row r="4500" spans="1:18" x14ac:dyDescent="0.3">
      <c r="A4500" s="36">
        <v>4499</v>
      </c>
      <c r="B4500" s="37">
        <v>4053</v>
      </c>
      <c r="C4500" s="37">
        <v>2</v>
      </c>
      <c r="D4500" s="37" t="str" cm="1">
        <f t="array" ref="D4500:E4500">_xlfn.XLOOKUP(C4500,Table1[StoreID],Table1[[StoreName]:[Region]],0)</f>
        <v>StoreB</v>
      </c>
      <c r="E4500" s="37" t="str">
        <v>Cairo</v>
      </c>
      <c r="F4500" s="37">
        <v>16</v>
      </c>
      <c r="G4500" s="37" t="str">
        <f>_xlfn.XLOOKUP(F4500,Reps!A:A,Reps!B:B,0)</f>
        <v>Faten</v>
      </c>
      <c r="H4500" s="37">
        <v>3260</v>
      </c>
      <c r="I4500" s="37" t="str" cm="1">
        <f t="array" ref="I4500:M4500">_xlfn.XLOOKUP(H4500,Product!A:A,Product!B:F,0)</f>
        <v>NK-20764</v>
      </c>
      <c r="J4500" s="37" t="str">
        <v>Bedoon Kalaam Travel</v>
      </c>
      <c r="K4500" s="37" t="str">
        <v>Games</v>
      </c>
      <c r="L4500" s="37" t="str">
        <v>Board Game</v>
      </c>
      <c r="M4500" s="37" t="str">
        <v>Nilco</v>
      </c>
      <c r="N4500" s="37">
        <v>1</v>
      </c>
      <c r="O4500" s="38">
        <v>19.5</v>
      </c>
      <c r="P4500" s="38"/>
      <c r="Q4500" s="39">
        <v>45032.656863460645</v>
      </c>
      <c r="R4500" s="40" t="s">
        <v>5174</v>
      </c>
    </row>
    <row r="4501" spans="1:18" x14ac:dyDescent="0.3">
      <c r="A4501" s="41">
        <v>4500</v>
      </c>
      <c r="B4501" s="42">
        <v>4053</v>
      </c>
      <c r="C4501" s="42">
        <v>5</v>
      </c>
      <c r="D4501" s="37" t="str" cm="1">
        <f t="array" ref="D4501:E4501">_xlfn.XLOOKUP(C4501,Table1[StoreID],Table1[[StoreName]:[Region]],0)</f>
        <v>StoreE</v>
      </c>
      <c r="E4501" s="42" t="str">
        <v>Delta</v>
      </c>
      <c r="F4501" s="42">
        <v>2</v>
      </c>
      <c r="G4501" s="42" t="str">
        <f>_xlfn.XLOOKUP(F4501,Reps!A:A,Reps!B:B,0)</f>
        <v>Bassem</v>
      </c>
      <c r="H4501" s="42">
        <v>4078</v>
      </c>
      <c r="I4501" s="42" t="str" cm="1">
        <f t="array" ref="I4501:M4501">_xlfn.XLOOKUP(H4501,Product!A:A,Product!B:F,0)</f>
        <v>E91 BP6</v>
      </c>
      <c r="J4501" s="42" t="str">
        <v>Energizer Card 4+2  AA Promo</v>
      </c>
      <c r="K4501" s="42" t="str">
        <v>Add-ons</v>
      </c>
      <c r="L4501" s="42" t="str">
        <v>Battery</v>
      </c>
      <c r="M4501" s="42" t="str">
        <v>Energizer</v>
      </c>
      <c r="N4501" s="42">
        <v>1</v>
      </c>
      <c r="O4501" s="43">
        <v>49.5</v>
      </c>
      <c r="P4501" s="43"/>
      <c r="Q4501" s="44">
        <v>45009.906524918981</v>
      </c>
      <c r="R4501" s="45" t="s">
        <v>5175</v>
      </c>
    </row>
    <row r="4502" spans="1:18" x14ac:dyDescent="0.3">
      <c r="A4502" s="36">
        <v>4501</v>
      </c>
      <c r="B4502" s="37">
        <v>4054</v>
      </c>
      <c r="C4502" s="37">
        <v>5</v>
      </c>
      <c r="D4502" s="37" t="str" cm="1">
        <f t="array" ref="D4502:E4502">_xlfn.XLOOKUP(C4502,Table1[StoreID],Table1[[StoreName]:[Region]],0)</f>
        <v>StoreE</v>
      </c>
      <c r="E4502" s="37" t="str">
        <v>Delta</v>
      </c>
      <c r="F4502" s="37">
        <v>2</v>
      </c>
      <c r="G4502" s="37" t="str">
        <f>_xlfn.XLOOKUP(F4502,Reps!A:A,Reps!B:B,0)</f>
        <v>Bassem</v>
      </c>
      <c r="H4502" s="37">
        <v>470</v>
      </c>
      <c r="I4502" s="37" t="str" cm="1">
        <f t="array" ref="I4502:M4502">_xlfn.XLOOKUP(H4502,Product!A:A,Product!B:F,0)</f>
        <v>YW-26-027</v>
      </c>
      <c r="J4502" s="37" t="str">
        <v>Yoyo Pokémon ( Stand 24 pcs )</v>
      </c>
      <c r="K4502" s="37" t="str">
        <v>Games</v>
      </c>
      <c r="L4502" s="37" t="str">
        <v>Yoyo</v>
      </c>
      <c r="M4502" s="37" t="str">
        <v>Pokémon</v>
      </c>
      <c r="N4502" s="37">
        <v>1</v>
      </c>
      <c r="O4502" s="38">
        <v>20</v>
      </c>
      <c r="P4502" s="38"/>
      <c r="Q4502" s="39">
        <v>45009.911661307873</v>
      </c>
      <c r="R4502" s="40" t="s">
        <v>5176</v>
      </c>
    </row>
    <row r="4503" spans="1:18" x14ac:dyDescent="0.3">
      <c r="A4503" s="41">
        <v>4502</v>
      </c>
      <c r="B4503" s="42">
        <v>4057</v>
      </c>
      <c r="C4503" s="42">
        <v>5</v>
      </c>
      <c r="D4503" s="37" t="str" cm="1">
        <f t="array" ref="D4503:E4503">_xlfn.XLOOKUP(C4503,Table1[StoreID],Table1[[StoreName]:[Region]],0)</f>
        <v>StoreE</v>
      </c>
      <c r="E4503" s="42" t="str">
        <v>Delta</v>
      </c>
      <c r="F4503" s="42">
        <v>2</v>
      </c>
      <c r="G4503" s="42" t="str">
        <f>_xlfn.XLOOKUP(F4503,Reps!A:A,Reps!B:B,0)</f>
        <v>Bassem</v>
      </c>
      <c r="H4503" s="42">
        <v>4092</v>
      </c>
      <c r="I4503" s="42" t="str" cm="1">
        <f t="array" ref="I4503:M4503">_xlfn.XLOOKUP(H4503,Product!A:A,Product!B:F,0)</f>
        <v>DOH-SH-3662</v>
      </c>
      <c r="J4503" s="42" t="str">
        <v>Bingo Dough 5 Mini Can Style 1</v>
      </c>
      <c r="K4503" s="42" t="str">
        <v>Clay</v>
      </c>
      <c r="L4503" s="42" t="str">
        <v>Dough</v>
      </c>
      <c r="M4503" s="42" t="str">
        <v>Bingo Dough</v>
      </c>
      <c r="N4503" s="42">
        <v>1</v>
      </c>
      <c r="O4503" s="43">
        <v>25</v>
      </c>
      <c r="P4503" s="43"/>
      <c r="Q4503" s="44">
        <v>45010.469859988429</v>
      </c>
      <c r="R4503" s="45" t="s">
        <v>5177</v>
      </c>
    </row>
    <row r="4504" spans="1:18" x14ac:dyDescent="0.3">
      <c r="A4504" s="36">
        <v>4503</v>
      </c>
      <c r="B4504" s="37">
        <v>4060</v>
      </c>
      <c r="C4504" s="37">
        <v>1</v>
      </c>
      <c r="D4504" s="37" t="str" cm="1">
        <f t="array" ref="D4504:E4504">_xlfn.XLOOKUP(C4504,Table1[StoreID],Table1[[StoreName]:[Region]],0)</f>
        <v>StoreA</v>
      </c>
      <c r="E4504" s="37" t="str">
        <v>Cairo</v>
      </c>
      <c r="F4504" s="37">
        <v>5</v>
      </c>
      <c r="G4504" s="37" t="str">
        <f>_xlfn.XLOOKUP(F4504,Reps!A:A,Reps!B:B,0)</f>
        <v>Yara</v>
      </c>
      <c r="H4504" s="37">
        <v>3271</v>
      </c>
      <c r="I4504" s="37" t="str" cm="1">
        <f t="array" ref="I4504:M4504">_xlfn.XLOOKUP(H4504,Product!A:A,Product!B:F,0)</f>
        <v>NK-20610</v>
      </c>
      <c r="J4504" s="37" t="str">
        <v>Phase 10 Travel</v>
      </c>
      <c r="K4504" s="37" t="str">
        <v>Games</v>
      </c>
      <c r="L4504" s="37" t="str">
        <v>Card Game</v>
      </c>
      <c r="M4504" s="37" t="str">
        <v>Nilco</v>
      </c>
      <c r="N4504" s="37">
        <v>-1</v>
      </c>
      <c r="O4504" s="38">
        <v>-29.5</v>
      </c>
      <c r="P4504" s="38" t="s">
        <v>122</v>
      </c>
      <c r="Q4504" s="39">
        <v>45004.736490891206</v>
      </c>
      <c r="R4504" s="40" t="s">
        <v>5178</v>
      </c>
    </row>
    <row r="4505" spans="1:18" x14ac:dyDescent="0.3">
      <c r="A4505" s="41">
        <v>4504</v>
      </c>
      <c r="B4505" s="42">
        <v>4060</v>
      </c>
      <c r="C4505" s="42">
        <v>1</v>
      </c>
      <c r="D4505" s="37" t="str" cm="1">
        <f t="array" ref="D4505:E4505">_xlfn.XLOOKUP(C4505,Table1[StoreID],Table1[[StoreName]:[Region]],0)</f>
        <v>StoreA</v>
      </c>
      <c r="E4505" s="42" t="str">
        <v>Cairo</v>
      </c>
      <c r="F4505" s="42">
        <v>5</v>
      </c>
      <c r="G4505" s="42" t="str">
        <f>_xlfn.XLOOKUP(F4505,Reps!A:A,Reps!B:B,0)</f>
        <v>Yara</v>
      </c>
      <c r="H4505" s="42">
        <v>3317</v>
      </c>
      <c r="I4505" s="42" t="str" cm="1">
        <f t="array" ref="I4505:M4505">_xlfn.XLOOKUP(H4505,Product!A:A,Product!B:F,0)</f>
        <v>NK-1365</v>
      </c>
      <c r="J4505" s="42" t="str">
        <v>sequence classic</v>
      </c>
      <c r="K4505" s="42" t="str">
        <v>Games</v>
      </c>
      <c r="L4505" s="42" t="str">
        <v>Board Game</v>
      </c>
      <c r="M4505" s="42" t="str">
        <v>Nilco</v>
      </c>
      <c r="N4505" s="42">
        <v>-1</v>
      </c>
      <c r="O4505" s="43">
        <v>-247.5</v>
      </c>
      <c r="P4505" s="43" t="s">
        <v>122</v>
      </c>
      <c r="Q4505" s="44">
        <v>45004.736491122683</v>
      </c>
      <c r="R4505" s="45" t="s">
        <v>5178</v>
      </c>
    </row>
    <row r="4506" spans="1:18" x14ac:dyDescent="0.3">
      <c r="A4506" s="36">
        <v>4505</v>
      </c>
      <c r="B4506" s="37">
        <v>4061</v>
      </c>
      <c r="C4506" s="37">
        <v>2</v>
      </c>
      <c r="D4506" s="37" t="str" cm="1">
        <f t="array" ref="D4506:E4506">_xlfn.XLOOKUP(C4506,Table1[StoreID],Table1[[StoreName]:[Region]],0)</f>
        <v>StoreB</v>
      </c>
      <c r="E4506" s="37" t="str">
        <v>Cairo</v>
      </c>
      <c r="F4506" s="37">
        <v>23</v>
      </c>
      <c r="G4506" s="37" t="str">
        <f>_xlfn.XLOOKUP(F4506,Reps!A:A,Reps!B:B,0)</f>
        <v>Essam</v>
      </c>
      <c r="H4506" s="37">
        <v>18</v>
      </c>
      <c r="I4506" s="37" t="str" cm="1">
        <f t="array" ref="I4506:M4506">_xlfn.XLOOKUP(H4506,Product!A:A,Product!B:F,0)</f>
        <v>ZUR-11701-S1</v>
      </c>
      <c r="J4506" s="37" t="str">
        <v>Zuru Vlad &amp; Niki-Superhero Surprise Egg-Series 1</v>
      </c>
      <c r="K4506" s="37" t="str">
        <v>Surprise</v>
      </c>
      <c r="L4506" s="37" t="str">
        <v>Egg</v>
      </c>
      <c r="M4506" s="37" t="str">
        <v>Vlad &amp; Niki</v>
      </c>
      <c r="N4506" s="37">
        <v>1</v>
      </c>
      <c r="O4506" s="38">
        <v>725</v>
      </c>
      <c r="P4506" s="38"/>
      <c r="Q4506" s="39">
        <v>45032.874513229166</v>
      </c>
      <c r="R4506" s="40" t="s">
        <v>5179</v>
      </c>
    </row>
    <row r="4507" spans="1:18" x14ac:dyDescent="0.3">
      <c r="A4507" s="41">
        <v>4506</v>
      </c>
      <c r="B4507" s="42">
        <v>4061</v>
      </c>
      <c r="C4507" s="42">
        <v>5</v>
      </c>
      <c r="D4507" s="37" t="str" cm="1">
        <f t="array" ref="D4507:E4507">_xlfn.XLOOKUP(C4507,Table1[StoreID],Table1[[StoreName]:[Region]],0)</f>
        <v>StoreE</v>
      </c>
      <c r="E4507" s="42" t="str">
        <v>Delta</v>
      </c>
      <c r="F4507" s="42">
        <v>2</v>
      </c>
      <c r="G4507" s="42" t="str">
        <f>_xlfn.XLOOKUP(F4507,Reps!A:A,Reps!B:B,0)</f>
        <v>Bassem</v>
      </c>
      <c r="H4507" s="42">
        <v>4078</v>
      </c>
      <c r="I4507" s="42" t="str" cm="1">
        <f t="array" ref="I4507:M4507">_xlfn.XLOOKUP(H4507,Product!A:A,Product!B:F,0)</f>
        <v>E91 BP6</v>
      </c>
      <c r="J4507" s="42" t="str">
        <v>Energizer Card 4+2  AA Promo</v>
      </c>
      <c r="K4507" s="42" t="str">
        <v>Add-ons</v>
      </c>
      <c r="L4507" s="42" t="str">
        <v>Battery</v>
      </c>
      <c r="M4507" s="42" t="str">
        <v>Energizer</v>
      </c>
      <c r="N4507" s="42">
        <v>1</v>
      </c>
      <c r="O4507" s="43">
        <v>49.5</v>
      </c>
      <c r="P4507" s="43"/>
      <c r="Q4507" s="44">
        <v>45010.582008252313</v>
      </c>
      <c r="R4507" s="45" t="s">
        <v>5180</v>
      </c>
    </row>
    <row r="4508" spans="1:18" x14ac:dyDescent="0.3">
      <c r="A4508" s="36">
        <v>4507</v>
      </c>
      <c r="B4508" s="37">
        <v>4061</v>
      </c>
      <c r="C4508" s="37">
        <v>5</v>
      </c>
      <c r="D4508" s="37" t="str" cm="1">
        <f t="array" ref="D4508:E4508">_xlfn.XLOOKUP(C4508,Table1[StoreID],Table1[[StoreName]:[Region]],0)</f>
        <v>StoreE</v>
      </c>
      <c r="E4508" s="37" t="str">
        <v>Delta</v>
      </c>
      <c r="F4508" s="37">
        <v>2</v>
      </c>
      <c r="G4508" s="37" t="str">
        <f>_xlfn.XLOOKUP(F4508,Reps!A:A,Reps!B:B,0)</f>
        <v>Bassem</v>
      </c>
      <c r="H4508" s="37">
        <v>470</v>
      </c>
      <c r="I4508" s="37" t="str" cm="1">
        <f t="array" ref="I4508:M4508">_xlfn.XLOOKUP(H4508,Product!A:A,Product!B:F,0)</f>
        <v>YW-26-027</v>
      </c>
      <c r="J4508" s="37" t="str">
        <v>Yoyo Pokémon ( Stand 24 pcs )</v>
      </c>
      <c r="K4508" s="37" t="str">
        <v>Games</v>
      </c>
      <c r="L4508" s="37" t="str">
        <v>Yoyo</v>
      </c>
      <c r="M4508" s="37" t="str">
        <v>Pokémon</v>
      </c>
      <c r="N4508" s="37">
        <v>1</v>
      </c>
      <c r="O4508" s="38">
        <v>20</v>
      </c>
      <c r="P4508" s="38"/>
      <c r="Q4508" s="39">
        <v>45010.582008252313</v>
      </c>
      <c r="R4508" s="40" t="s">
        <v>5180</v>
      </c>
    </row>
    <row r="4509" spans="1:18" x14ac:dyDescent="0.3">
      <c r="A4509" s="41">
        <v>4508</v>
      </c>
      <c r="B4509" s="42">
        <v>4061</v>
      </c>
      <c r="C4509" s="42">
        <v>5</v>
      </c>
      <c r="D4509" s="37" t="str" cm="1">
        <f t="array" ref="D4509:E4509">_xlfn.XLOOKUP(C4509,Table1[StoreID],Table1[[StoreName]:[Region]],0)</f>
        <v>StoreE</v>
      </c>
      <c r="E4509" s="42" t="str">
        <v>Delta</v>
      </c>
      <c r="F4509" s="42">
        <v>2</v>
      </c>
      <c r="G4509" s="42" t="str">
        <f>_xlfn.XLOOKUP(F4509,Reps!A:A,Reps!B:B,0)</f>
        <v>Bassem</v>
      </c>
      <c r="H4509" s="42">
        <v>470</v>
      </c>
      <c r="I4509" s="42" t="str" cm="1">
        <f t="array" ref="I4509:M4509">_xlfn.XLOOKUP(H4509,Product!A:A,Product!B:F,0)</f>
        <v>YW-26-027</v>
      </c>
      <c r="J4509" s="42" t="str">
        <v>Yoyo Pokémon ( Stand 24 pcs )</v>
      </c>
      <c r="K4509" s="42" t="str">
        <v>Games</v>
      </c>
      <c r="L4509" s="42" t="str">
        <v>Yoyo</v>
      </c>
      <c r="M4509" s="42" t="str">
        <v>Pokémon</v>
      </c>
      <c r="N4509" s="42">
        <v>1</v>
      </c>
      <c r="O4509" s="43">
        <v>20</v>
      </c>
      <c r="P4509" s="43"/>
      <c r="Q4509" s="44">
        <v>45010.582008252313</v>
      </c>
      <c r="R4509" s="45" t="s">
        <v>5180</v>
      </c>
    </row>
    <row r="4510" spans="1:18" x14ac:dyDescent="0.3">
      <c r="A4510" s="36">
        <v>4509</v>
      </c>
      <c r="B4510" s="37">
        <v>4061</v>
      </c>
      <c r="C4510" s="37">
        <v>5</v>
      </c>
      <c r="D4510" s="37" t="str" cm="1">
        <f t="array" ref="D4510:E4510">_xlfn.XLOOKUP(C4510,Table1[StoreID],Table1[[StoreName]:[Region]],0)</f>
        <v>StoreE</v>
      </c>
      <c r="E4510" s="37" t="str">
        <v>Delta</v>
      </c>
      <c r="F4510" s="37">
        <v>2</v>
      </c>
      <c r="G4510" s="37" t="str">
        <f>_xlfn.XLOOKUP(F4510,Reps!A:A,Reps!B:B,0)</f>
        <v>Bassem</v>
      </c>
      <c r="H4510" s="37">
        <v>476</v>
      </c>
      <c r="I4510" s="37" t="str" cm="1">
        <f t="array" ref="I4510:M4510">_xlfn.XLOOKUP(H4510,Product!A:A,Product!B:F,0)</f>
        <v>YW-26-021</v>
      </c>
      <c r="J4510" s="37" t="str">
        <v>Pockemon Bag ( Stand 24 pcs )</v>
      </c>
      <c r="K4510" s="37" t="str">
        <v>Games</v>
      </c>
      <c r="L4510" s="37" t="str">
        <v>Card Game</v>
      </c>
      <c r="M4510" s="37" t="str">
        <v>Pokémon</v>
      </c>
      <c r="N4510" s="37">
        <v>1</v>
      </c>
      <c r="O4510" s="38">
        <v>30</v>
      </c>
      <c r="P4510" s="38"/>
      <c r="Q4510" s="39">
        <v>45010.582008252313</v>
      </c>
      <c r="R4510" s="40" t="s">
        <v>5180</v>
      </c>
    </row>
    <row r="4511" spans="1:18" x14ac:dyDescent="0.3">
      <c r="A4511" s="41">
        <v>4510</v>
      </c>
      <c r="B4511" s="42">
        <v>4061</v>
      </c>
      <c r="C4511" s="42">
        <v>5</v>
      </c>
      <c r="D4511" s="37" t="str" cm="1">
        <f t="array" ref="D4511:E4511">_xlfn.XLOOKUP(C4511,Table1[StoreID],Table1[[StoreName]:[Region]],0)</f>
        <v>StoreE</v>
      </c>
      <c r="E4511" s="42" t="str">
        <v>Delta</v>
      </c>
      <c r="F4511" s="42">
        <v>2</v>
      </c>
      <c r="G4511" s="42" t="str">
        <f>_xlfn.XLOOKUP(F4511,Reps!A:A,Reps!B:B,0)</f>
        <v>Bassem</v>
      </c>
      <c r="H4511" s="42">
        <v>476</v>
      </c>
      <c r="I4511" s="42" t="str" cm="1">
        <f t="array" ref="I4511:M4511">_xlfn.XLOOKUP(H4511,Product!A:A,Product!B:F,0)</f>
        <v>YW-26-021</v>
      </c>
      <c r="J4511" s="42" t="str">
        <v>Pockemon Bag ( Stand 24 pcs )</v>
      </c>
      <c r="K4511" s="42" t="str">
        <v>Games</v>
      </c>
      <c r="L4511" s="42" t="str">
        <v>Card Game</v>
      </c>
      <c r="M4511" s="42" t="str">
        <v>Pokémon</v>
      </c>
      <c r="N4511" s="42">
        <v>1</v>
      </c>
      <c r="O4511" s="43">
        <v>30</v>
      </c>
      <c r="P4511" s="43"/>
      <c r="Q4511" s="44">
        <v>45010.582008252313</v>
      </c>
      <c r="R4511" s="45" t="s">
        <v>5180</v>
      </c>
    </row>
    <row r="4512" spans="1:18" x14ac:dyDescent="0.3">
      <c r="A4512" s="36">
        <v>4511</v>
      </c>
      <c r="B4512" s="37">
        <v>4063</v>
      </c>
      <c r="C4512" s="37">
        <v>1</v>
      </c>
      <c r="D4512" s="37" t="str" cm="1">
        <f t="array" ref="D4512:E4512">_xlfn.XLOOKUP(C4512,Table1[StoreID],Table1[[StoreName]:[Region]],0)</f>
        <v>StoreA</v>
      </c>
      <c r="E4512" s="37" t="str">
        <v>Cairo</v>
      </c>
      <c r="F4512" s="37">
        <v>5</v>
      </c>
      <c r="G4512" s="37" t="str">
        <f>_xlfn.XLOOKUP(F4512,Reps!A:A,Reps!B:B,0)</f>
        <v>Yara</v>
      </c>
      <c r="H4512" s="37">
        <v>4090</v>
      </c>
      <c r="I4512" s="37" t="str" cm="1">
        <f t="array" ref="I4512:M4512">_xlfn.XLOOKUP(H4512,Product!A:A,Product!B:F,0)</f>
        <v>DOH-SH-3664</v>
      </c>
      <c r="J4512" s="37" t="str">
        <v>Bingo Dough 10 Mini Can</v>
      </c>
      <c r="K4512" s="37" t="str">
        <v>Clay</v>
      </c>
      <c r="L4512" s="37" t="str">
        <v>Dough</v>
      </c>
      <c r="M4512" s="37" t="str">
        <v>Bingo Dough</v>
      </c>
      <c r="N4512" s="37">
        <v>1</v>
      </c>
      <c r="O4512" s="38">
        <v>47.5</v>
      </c>
      <c r="P4512" s="38"/>
      <c r="Q4512" s="39">
        <v>45004.746820057873</v>
      </c>
      <c r="R4512" s="40" t="s">
        <v>5181</v>
      </c>
    </row>
    <row r="4513" spans="1:18" x14ac:dyDescent="0.3">
      <c r="A4513" s="41">
        <v>4512</v>
      </c>
      <c r="B4513" s="42">
        <v>4064</v>
      </c>
      <c r="C4513" s="42">
        <v>1</v>
      </c>
      <c r="D4513" s="37" t="str" cm="1">
        <f t="array" ref="D4513:E4513">_xlfn.XLOOKUP(C4513,Table1[StoreID],Table1[[StoreName]:[Region]],0)</f>
        <v>StoreA</v>
      </c>
      <c r="E4513" s="42" t="str">
        <v>Cairo</v>
      </c>
      <c r="F4513" s="42">
        <v>5</v>
      </c>
      <c r="G4513" s="42" t="str">
        <f>_xlfn.XLOOKUP(F4513,Reps!A:A,Reps!B:B,0)</f>
        <v>Yara</v>
      </c>
      <c r="H4513" s="42">
        <v>4078</v>
      </c>
      <c r="I4513" s="42" t="str" cm="1">
        <f t="array" ref="I4513:M4513">_xlfn.XLOOKUP(H4513,Product!A:A,Product!B:F,0)</f>
        <v>E91 BP6</v>
      </c>
      <c r="J4513" s="42" t="str">
        <v>Energizer Card 4+2  AA Promo</v>
      </c>
      <c r="K4513" s="42" t="str">
        <v>Add-ons</v>
      </c>
      <c r="L4513" s="42" t="str">
        <v>Battery</v>
      </c>
      <c r="M4513" s="42" t="str">
        <v>Energizer</v>
      </c>
      <c r="N4513" s="42">
        <v>1</v>
      </c>
      <c r="O4513" s="43">
        <v>49.5</v>
      </c>
      <c r="P4513" s="43"/>
      <c r="Q4513" s="44">
        <v>45004.74978515046</v>
      </c>
      <c r="R4513" s="45" t="s">
        <v>5182</v>
      </c>
    </row>
    <row r="4514" spans="1:18" x14ac:dyDescent="0.3">
      <c r="A4514" s="36">
        <v>4513</v>
      </c>
      <c r="B4514" s="37">
        <v>4069</v>
      </c>
      <c r="C4514" s="37">
        <v>2</v>
      </c>
      <c r="D4514" s="37" t="str" cm="1">
        <f t="array" ref="D4514:E4514">_xlfn.XLOOKUP(C4514,Table1[StoreID],Table1[[StoreName]:[Region]],0)</f>
        <v>StoreB</v>
      </c>
      <c r="E4514" s="37" t="str">
        <v>Cairo</v>
      </c>
      <c r="F4514" s="37">
        <v>23</v>
      </c>
      <c r="G4514" s="37" t="str">
        <f>_xlfn.XLOOKUP(F4514,Reps!A:A,Reps!B:B,0)</f>
        <v>Essam</v>
      </c>
      <c r="H4514" s="37">
        <v>4028</v>
      </c>
      <c r="I4514" s="37" t="str" cm="1">
        <f t="array" ref="I4514:M4514">_xlfn.XLOOKUP(H4514,Product!A:A,Product!B:F,0)</f>
        <v>FS0003570</v>
      </c>
      <c r="J4514" s="37" t="str">
        <v>Topps Match Attax 2022/2023 - Single Pack  Stand (36 pieces)</v>
      </c>
      <c r="K4514" s="37" t="str">
        <v>Games</v>
      </c>
      <c r="L4514" s="37" t="str">
        <v>Card Game</v>
      </c>
      <c r="M4514" s="37" t="str">
        <v>Match Attax</v>
      </c>
      <c r="N4514" s="37">
        <v>1</v>
      </c>
      <c r="O4514" s="38">
        <v>45</v>
      </c>
      <c r="P4514" s="38"/>
      <c r="Q4514" s="39">
        <v>45032.919351273151</v>
      </c>
      <c r="R4514" s="40" t="s">
        <v>5183</v>
      </c>
    </row>
    <row r="4515" spans="1:18" x14ac:dyDescent="0.3">
      <c r="A4515" s="41">
        <v>4514</v>
      </c>
      <c r="B4515" s="42">
        <v>4072</v>
      </c>
      <c r="C4515" s="42">
        <v>2</v>
      </c>
      <c r="D4515" s="37" t="str" cm="1">
        <f t="array" ref="D4515:E4515">_xlfn.XLOOKUP(C4515,Table1[StoreID],Table1[[StoreName]:[Region]],0)</f>
        <v>StoreB</v>
      </c>
      <c r="E4515" s="42" t="str">
        <v>Cairo</v>
      </c>
      <c r="F4515" s="42">
        <v>25</v>
      </c>
      <c r="G4515" s="42" t="str">
        <f>_xlfn.XLOOKUP(F4515,Reps!A:A,Reps!B:B,0)</f>
        <v>Marwa</v>
      </c>
      <c r="H4515" s="42">
        <v>3441</v>
      </c>
      <c r="I4515" s="42" t="str" cm="1">
        <f t="array" ref="I4515:M4515">_xlfn.XLOOKUP(H4515,Product!A:A,Product!B:F,0)</f>
        <v>MGA-578307-S4</v>
      </c>
      <c r="J4515" s="42" t="str">
        <v>Rainbow High CORE Fashion Doll- BC</v>
      </c>
      <c r="K4515" s="42" t="str">
        <v>Dolls &amp; Accessories</v>
      </c>
      <c r="L4515" s="42" t="str">
        <v>Fashion Doll</v>
      </c>
      <c r="M4515" s="42" t="str">
        <v>Rainbow High</v>
      </c>
      <c r="N4515" s="42">
        <v>1</v>
      </c>
      <c r="O4515" s="43">
        <v>699.5</v>
      </c>
      <c r="P4515" s="43"/>
      <c r="Q4515" s="44">
        <v>45032.972924224538</v>
      </c>
      <c r="R4515" s="45" t="s">
        <v>5184</v>
      </c>
    </row>
    <row r="4516" spans="1:18" x14ac:dyDescent="0.3">
      <c r="A4516" s="36">
        <v>4515</v>
      </c>
      <c r="B4516" s="37">
        <v>4072</v>
      </c>
      <c r="C4516" s="37">
        <v>2</v>
      </c>
      <c r="D4516" s="37" t="str" cm="1">
        <f t="array" ref="D4516:E4516">_xlfn.XLOOKUP(C4516,Table1[StoreID],Table1[[StoreName]:[Region]],0)</f>
        <v>StoreB</v>
      </c>
      <c r="E4516" s="37" t="str">
        <v>Cairo</v>
      </c>
      <c r="F4516" s="37">
        <v>25</v>
      </c>
      <c r="G4516" s="37" t="str">
        <f>_xlfn.XLOOKUP(F4516,Reps!A:A,Reps!B:B,0)</f>
        <v>Marwa</v>
      </c>
      <c r="H4516" s="37">
        <v>2853</v>
      </c>
      <c r="I4516" s="37" t="str" cm="1">
        <f t="array" ref="I4516:M4516">_xlfn.XLOOKUP(H4516,Product!A:A,Product!B:F,0)</f>
        <v>RSH-25292</v>
      </c>
      <c r="J4516" s="37" t="str">
        <v>Moose - Real Littles Hand Bags Cdu10Pcs</v>
      </c>
      <c r="K4516" s="37" t="str">
        <v>Fashion</v>
      </c>
      <c r="L4516" s="37" t="str">
        <v>Accessories</v>
      </c>
      <c r="M4516" s="37" t="str">
        <v>Real Littles</v>
      </c>
      <c r="N4516" s="37">
        <v>1</v>
      </c>
      <c r="O4516" s="38">
        <v>175</v>
      </c>
      <c r="P4516" s="38"/>
      <c r="Q4516" s="39">
        <v>45032.972924270834</v>
      </c>
      <c r="R4516" s="40" t="s">
        <v>5184</v>
      </c>
    </row>
    <row r="4517" spans="1:18" x14ac:dyDescent="0.3">
      <c r="A4517" s="41">
        <v>4516</v>
      </c>
      <c r="B4517" s="42">
        <v>4073</v>
      </c>
      <c r="C4517" s="42">
        <v>1</v>
      </c>
      <c r="D4517" s="37" t="str" cm="1">
        <f t="array" ref="D4517:E4517">_xlfn.XLOOKUP(C4517,Table1[StoreID],Table1[[StoreName]:[Region]],0)</f>
        <v>StoreA</v>
      </c>
      <c r="E4517" s="42" t="str">
        <v>Cairo</v>
      </c>
      <c r="F4517" s="42">
        <v>10</v>
      </c>
      <c r="G4517" s="42" t="str">
        <f>_xlfn.XLOOKUP(F4517,Reps!A:A,Reps!B:B,0)</f>
        <v>Asya</v>
      </c>
      <c r="H4517" s="42">
        <v>4</v>
      </c>
      <c r="I4517" s="42" t="str" cm="1">
        <f t="array" ref="I4517:M4517">_xlfn.XLOOKUP(H4517,Product!A:A,Product!B:F,0)</f>
        <v>ZUR-9601-G</v>
      </c>
      <c r="J4517" s="42" t="str">
        <v>COCO Surprise Cones Classics-Fizzy PDQ (12 PCS)</v>
      </c>
      <c r="K4517" s="42" t="str">
        <v>Plush &amp; Soft Toys</v>
      </c>
      <c r="L4517" s="42" t="str">
        <v>Non Battery</v>
      </c>
      <c r="M4517" s="42" t="str">
        <v>COCO SURPRISE</v>
      </c>
      <c r="N4517" s="42">
        <v>1</v>
      </c>
      <c r="O4517" s="43">
        <v>149.5</v>
      </c>
      <c r="P4517" s="43"/>
      <c r="Q4517" s="44">
        <v>45004.800783298611</v>
      </c>
      <c r="R4517" s="45" t="s">
        <v>5185</v>
      </c>
    </row>
    <row r="4518" spans="1:18" x14ac:dyDescent="0.3">
      <c r="A4518" s="36">
        <v>4517</v>
      </c>
      <c r="B4518" s="37">
        <v>4073</v>
      </c>
      <c r="C4518" s="37">
        <v>1</v>
      </c>
      <c r="D4518" s="37" t="str" cm="1">
        <f t="array" ref="D4518:E4518">_xlfn.XLOOKUP(C4518,Table1[StoreID],Table1[[StoreName]:[Region]],0)</f>
        <v>StoreA</v>
      </c>
      <c r="E4518" s="37" t="str">
        <v>Cairo</v>
      </c>
      <c r="F4518" s="37">
        <v>10</v>
      </c>
      <c r="G4518" s="37" t="str">
        <f>_xlfn.XLOOKUP(F4518,Reps!A:A,Reps!B:B,0)</f>
        <v>Asya</v>
      </c>
      <c r="H4518" s="37">
        <v>4028</v>
      </c>
      <c r="I4518" s="37" t="str" cm="1">
        <f t="array" ref="I4518:M4518">_xlfn.XLOOKUP(H4518,Product!A:A,Product!B:F,0)</f>
        <v>FS0003570</v>
      </c>
      <c r="J4518" s="37" t="str">
        <v>Topps Match Attax 2022/2023 - Single Pack  Stand (36 pieces)</v>
      </c>
      <c r="K4518" s="37" t="str">
        <v>Games</v>
      </c>
      <c r="L4518" s="37" t="str">
        <v>Card Game</v>
      </c>
      <c r="M4518" s="37" t="str">
        <v>Match Attax</v>
      </c>
      <c r="N4518" s="37">
        <v>1</v>
      </c>
      <c r="O4518" s="38">
        <v>45</v>
      </c>
      <c r="P4518" s="38"/>
      <c r="Q4518" s="39">
        <v>45004.800783333332</v>
      </c>
      <c r="R4518" s="40" t="s">
        <v>5185</v>
      </c>
    </row>
    <row r="4519" spans="1:18" x14ac:dyDescent="0.3">
      <c r="A4519" s="41">
        <v>4518</v>
      </c>
      <c r="B4519" s="42">
        <v>4073</v>
      </c>
      <c r="C4519" s="42">
        <v>1</v>
      </c>
      <c r="D4519" s="37" t="str" cm="1">
        <f t="array" ref="D4519:E4519">_xlfn.XLOOKUP(C4519,Table1[StoreID],Table1[[StoreName]:[Region]],0)</f>
        <v>StoreA</v>
      </c>
      <c r="E4519" s="42" t="str">
        <v>Cairo</v>
      </c>
      <c r="F4519" s="42">
        <v>10</v>
      </c>
      <c r="G4519" s="42" t="str">
        <f>_xlfn.XLOOKUP(F4519,Reps!A:A,Reps!B:B,0)</f>
        <v>Asya</v>
      </c>
      <c r="H4519" s="42">
        <v>4028</v>
      </c>
      <c r="I4519" s="42" t="str" cm="1">
        <f t="array" ref="I4519:M4519">_xlfn.XLOOKUP(H4519,Product!A:A,Product!B:F,0)</f>
        <v>FS0003570</v>
      </c>
      <c r="J4519" s="42" t="str">
        <v>Topps Match Attax 2022/2023 - Single Pack  Stand (36 pieces)</v>
      </c>
      <c r="K4519" s="42" t="str">
        <v>Games</v>
      </c>
      <c r="L4519" s="42" t="str">
        <v>Card Game</v>
      </c>
      <c r="M4519" s="42" t="str">
        <v>Match Attax</v>
      </c>
      <c r="N4519" s="42">
        <v>1</v>
      </c>
      <c r="O4519" s="43">
        <v>45</v>
      </c>
      <c r="P4519" s="43"/>
      <c r="Q4519" s="44">
        <v>45004.800783368053</v>
      </c>
      <c r="R4519" s="45" t="s">
        <v>5185</v>
      </c>
    </row>
    <row r="4520" spans="1:18" x14ac:dyDescent="0.3">
      <c r="A4520" s="36">
        <v>4519</v>
      </c>
      <c r="B4520" s="37">
        <v>4074</v>
      </c>
      <c r="C4520" s="37">
        <v>5</v>
      </c>
      <c r="D4520" s="37" t="str" cm="1">
        <f t="array" ref="D4520:E4520">_xlfn.XLOOKUP(C4520,Table1[StoreID],Table1[[StoreName]:[Region]],0)</f>
        <v>StoreE</v>
      </c>
      <c r="E4520" s="37" t="str">
        <v>Delta</v>
      </c>
      <c r="F4520" s="37">
        <v>34</v>
      </c>
      <c r="G4520" s="37" t="str">
        <f>_xlfn.XLOOKUP(F4520,Reps!A:A,Reps!B:B,0)</f>
        <v>Nora</v>
      </c>
      <c r="H4520" s="37">
        <v>4078</v>
      </c>
      <c r="I4520" s="37" t="str" cm="1">
        <f t="array" ref="I4520:M4520">_xlfn.XLOOKUP(H4520,Product!A:A,Product!B:F,0)</f>
        <v>E91 BP6</v>
      </c>
      <c r="J4520" s="37" t="str">
        <v>Energizer Card 4+2  AA Promo</v>
      </c>
      <c r="K4520" s="37" t="str">
        <v>Add-ons</v>
      </c>
      <c r="L4520" s="37" t="str">
        <v>Battery</v>
      </c>
      <c r="M4520" s="37" t="str">
        <v>Energizer</v>
      </c>
      <c r="N4520" s="37">
        <v>1</v>
      </c>
      <c r="O4520" s="38">
        <v>49.5</v>
      </c>
      <c r="P4520" s="38"/>
      <c r="Q4520" s="39">
        <v>45010.864896446757</v>
      </c>
      <c r="R4520" s="40" t="s">
        <v>5186</v>
      </c>
    </row>
    <row r="4521" spans="1:18" x14ac:dyDescent="0.3">
      <c r="A4521" s="41">
        <v>4520</v>
      </c>
      <c r="B4521" s="42">
        <v>4077</v>
      </c>
      <c r="C4521" s="42">
        <v>1</v>
      </c>
      <c r="D4521" s="37" t="str" cm="1">
        <f t="array" ref="D4521:E4521">_xlfn.XLOOKUP(C4521,Table1[StoreID],Table1[[StoreName]:[Region]],0)</f>
        <v>StoreA</v>
      </c>
      <c r="E4521" s="42" t="str">
        <v>Cairo</v>
      </c>
      <c r="F4521" s="42">
        <v>15</v>
      </c>
      <c r="G4521" s="42" t="str">
        <f>_xlfn.XLOOKUP(F4521,Reps!A:A,Reps!B:B,0)</f>
        <v>Esraa</v>
      </c>
      <c r="H4521" s="42">
        <v>228</v>
      </c>
      <c r="I4521" s="42" t="str" cm="1">
        <f t="array" ref="I4521:M4521">_xlfn.XLOOKUP(H4521,Product!A:A,Product!B:F,0)</f>
        <v>ZT-10597</v>
      </c>
      <c r="J4521" s="42" t="str">
        <v>Puzzle1000 Funny Cities Sweet Paris</v>
      </c>
      <c r="K4521" s="42" t="str">
        <v>Education &amp; Learning</v>
      </c>
      <c r="L4521" s="42" t="str">
        <v>Puzzle</v>
      </c>
      <c r="M4521" s="42" t="str">
        <v>Trefl</v>
      </c>
      <c r="N4521" s="42">
        <v>1</v>
      </c>
      <c r="O4521" s="43">
        <v>174.5</v>
      </c>
      <c r="P4521" s="43"/>
      <c r="Q4521" s="44">
        <v>45004.811791979169</v>
      </c>
      <c r="R4521" s="45" t="s">
        <v>5187</v>
      </c>
    </row>
    <row r="4522" spans="1:18" x14ac:dyDescent="0.3">
      <c r="A4522" s="36">
        <v>4521</v>
      </c>
      <c r="B4522" s="37">
        <v>4077</v>
      </c>
      <c r="C4522" s="37">
        <v>1</v>
      </c>
      <c r="D4522" s="37" t="str" cm="1">
        <f t="array" ref="D4522:E4522">_xlfn.XLOOKUP(C4522,Table1[StoreID],Table1[[StoreName]:[Region]],0)</f>
        <v>StoreA</v>
      </c>
      <c r="E4522" s="37" t="str">
        <v>Cairo</v>
      </c>
      <c r="F4522" s="37">
        <v>15</v>
      </c>
      <c r="G4522" s="37" t="str">
        <f>_xlfn.XLOOKUP(F4522,Reps!A:A,Reps!B:B,0)</f>
        <v>Esraa</v>
      </c>
      <c r="H4522" s="37">
        <v>229</v>
      </c>
      <c r="I4522" s="37" t="str" cm="1">
        <f t="array" ref="I4522:M4522">_xlfn.XLOOKUP(H4522,Product!A:A,Product!B:F,0)</f>
        <v>ZT-10595</v>
      </c>
      <c r="J4522" s="37" t="str">
        <v>Puzzle1000 Funny Cities-Cats in New York</v>
      </c>
      <c r="K4522" s="37" t="str">
        <v>Education &amp; Learning</v>
      </c>
      <c r="L4522" s="37" t="str">
        <v>Puzzle</v>
      </c>
      <c r="M4522" s="37" t="str">
        <v>Trefl</v>
      </c>
      <c r="N4522" s="37">
        <v>1</v>
      </c>
      <c r="O4522" s="38">
        <v>174.5</v>
      </c>
      <c r="P4522" s="38"/>
      <c r="Q4522" s="39">
        <v>45004.81179201389</v>
      </c>
      <c r="R4522" s="40" t="s">
        <v>5187</v>
      </c>
    </row>
    <row r="4523" spans="1:18" x14ac:dyDescent="0.3">
      <c r="A4523" s="41">
        <v>4522</v>
      </c>
      <c r="B4523" s="42">
        <v>4078</v>
      </c>
      <c r="C4523" s="42">
        <v>5</v>
      </c>
      <c r="D4523" s="37" t="str" cm="1">
        <f t="array" ref="D4523:E4523">_xlfn.XLOOKUP(C4523,Table1[StoreID],Table1[[StoreName]:[Region]],0)</f>
        <v>StoreE</v>
      </c>
      <c r="E4523" s="42" t="str">
        <v>Delta</v>
      </c>
      <c r="F4523" s="42">
        <v>34</v>
      </c>
      <c r="G4523" s="42" t="str">
        <f>_xlfn.XLOOKUP(F4523,Reps!A:A,Reps!B:B,0)</f>
        <v>Nora</v>
      </c>
      <c r="H4523" s="42">
        <v>719</v>
      </c>
      <c r="I4523" s="42" t="str" cm="1">
        <f t="array" ref="I4523:M4523">_xlfn.XLOOKUP(H4523,Product!A:A,Product!B:F,0)</f>
        <v>SM-0431</v>
      </c>
      <c r="J4523" s="42" t="str">
        <v>Doll changes color in the water</v>
      </c>
      <c r="K4523" s="42" t="str">
        <v>Surprise</v>
      </c>
      <c r="L4523" s="42" t="str">
        <v>Tube</v>
      </c>
      <c r="M4523" s="42" t="str">
        <v>Barbie</v>
      </c>
      <c r="N4523" s="42">
        <v>1</v>
      </c>
      <c r="O4523" s="43">
        <v>75</v>
      </c>
      <c r="P4523" s="43"/>
      <c r="Q4523" s="44">
        <v>45010.886246562499</v>
      </c>
      <c r="R4523" s="45" t="s">
        <v>5188</v>
      </c>
    </row>
    <row r="4524" spans="1:18" x14ac:dyDescent="0.3">
      <c r="A4524" s="36">
        <v>4523</v>
      </c>
      <c r="B4524" s="37">
        <v>4079</v>
      </c>
      <c r="C4524" s="37">
        <v>2</v>
      </c>
      <c r="D4524" s="37" t="str" cm="1">
        <f t="array" ref="D4524:E4524">_xlfn.XLOOKUP(C4524,Table1[StoreID],Table1[[StoreName]:[Region]],0)</f>
        <v>StoreB</v>
      </c>
      <c r="E4524" s="37" t="str">
        <v>Cairo</v>
      </c>
      <c r="F4524" s="37">
        <v>18</v>
      </c>
      <c r="G4524" s="37" t="str">
        <f>_xlfn.XLOOKUP(F4524,Reps!A:A,Reps!B:B,0)</f>
        <v>Adam</v>
      </c>
      <c r="H4524" s="37">
        <v>4091</v>
      </c>
      <c r="I4524" s="37" t="str" cm="1">
        <f t="array" ref="I4524:M4524">_xlfn.XLOOKUP(H4524,Product!A:A,Product!B:F,0)</f>
        <v>DOH-SH-3663</v>
      </c>
      <c r="J4524" s="37" t="str">
        <v>Bingo Dough 5 Mini Can Style 2</v>
      </c>
      <c r="K4524" s="37" t="str">
        <v>Clay</v>
      </c>
      <c r="L4524" s="37" t="str">
        <v>Dough</v>
      </c>
      <c r="M4524" s="37" t="str">
        <v>Bingo Dough</v>
      </c>
      <c r="N4524" s="37">
        <v>1</v>
      </c>
      <c r="O4524" s="38">
        <v>25</v>
      </c>
      <c r="P4524" s="38"/>
      <c r="Q4524" s="39">
        <v>45033.48472025463</v>
      </c>
      <c r="R4524" s="40" t="s">
        <v>5189</v>
      </c>
    </row>
    <row r="4525" spans="1:18" x14ac:dyDescent="0.3">
      <c r="A4525" s="41">
        <v>4524</v>
      </c>
      <c r="B4525" s="42">
        <v>4079</v>
      </c>
      <c r="C4525" s="42">
        <v>5</v>
      </c>
      <c r="D4525" s="37" t="str" cm="1">
        <f t="array" ref="D4525:E4525">_xlfn.XLOOKUP(C4525,Table1[StoreID],Table1[[StoreName]:[Region]],0)</f>
        <v>StoreE</v>
      </c>
      <c r="E4525" s="42" t="str">
        <v>Delta</v>
      </c>
      <c r="F4525" s="42">
        <v>34</v>
      </c>
      <c r="G4525" s="42" t="str">
        <f>_xlfn.XLOOKUP(F4525,Reps!A:A,Reps!B:B,0)</f>
        <v>Nora</v>
      </c>
      <c r="H4525" s="42">
        <v>4080</v>
      </c>
      <c r="I4525" s="42" t="str" cm="1">
        <f t="array" ref="I4525:M4525">_xlfn.XLOOKUP(H4525,Product!A:A,Product!B:F,0)</f>
        <v>DOH-SH-5284</v>
      </c>
      <c r="J4525" s="42" t="str">
        <v>Bingo Dough Can 56gm - Black</v>
      </c>
      <c r="K4525" s="42" t="str">
        <v>Clay</v>
      </c>
      <c r="L4525" s="42" t="str">
        <v>Dough</v>
      </c>
      <c r="M4525" s="42" t="str">
        <v>Bingo Dough</v>
      </c>
      <c r="N4525" s="42">
        <v>1</v>
      </c>
      <c r="O4525" s="43">
        <v>10</v>
      </c>
      <c r="P4525" s="43"/>
      <c r="Q4525" s="44">
        <v>45010.890837233797</v>
      </c>
      <c r="R4525" s="45" t="s">
        <v>5190</v>
      </c>
    </row>
    <row r="4526" spans="1:18" x14ac:dyDescent="0.3">
      <c r="A4526" s="36">
        <v>4525</v>
      </c>
      <c r="B4526" s="37">
        <v>4079</v>
      </c>
      <c r="C4526" s="37">
        <v>5</v>
      </c>
      <c r="D4526" s="37" t="str" cm="1">
        <f t="array" ref="D4526:E4526">_xlfn.XLOOKUP(C4526,Table1[StoreID],Table1[[StoreName]:[Region]],0)</f>
        <v>StoreE</v>
      </c>
      <c r="E4526" s="37" t="str">
        <v>Delta</v>
      </c>
      <c r="F4526" s="37">
        <v>34</v>
      </c>
      <c r="G4526" s="37" t="str">
        <f>_xlfn.XLOOKUP(F4526,Reps!A:A,Reps!B:B,0)</f>
        <v>Nora</v>
      </c>
      <c r="H4526" s="37">
        <v>4083</v>
      </c>
      <c r="I4526" s="37" t="str" cm="1">
        <f t="array" ref="I4526:M4526">_xlfn.XLOOKUP(H4526,Product!A:A,Product!B:F,0)</f>
        <v>DOH-SH-5281</v>
      </c>
      <c r="J4526" s="37" t="str">
        <v>Bingo Dough Can 56gm - Green</v>
      </c>
      <c r="K4526" s="37" t="str">
        <v>Clay</v>
      </c>
      <c r="L4526" s="37" t="str">
        <v>Dough</v>
      </c>
      <c r="M4526" s="37" t="str">
        <v>Bingo Dough</v>
      </c>
      <c r="N4526" s="37">
        <v>1</v>
      </c>
      <c r="O4526" s="38">
        <v>10</v>
      </c>
      <c r="P4526" s="38"/>
      <c r="Q4526" s="39">
        <v>45010.890837233797</v>
      </c>
      <c r="R4526" s="40" t="s">
        <v>5190</v>
      </c>
    </row>
    <row r="4527" spans="1:18" x14ac:dyDescent="0.3">
      <c r="A4527" s="41">
        <v>4526</v>
      </c>
      <c r="B4527" s="42">
        <v>4079</v>
      </c>
      <c r="C4527" s="42">
        <v>5</v>
      </c>
      <c r="D4527" s="37" t="str" cm="1">
        <f t="array" ref="D4527:E4527">_xlfn.XLOOKUP(C4527,Table1[StoreID],Table1[[StoreName]:[Region]],0)</f>
        <v>StoreE</v>
      </c>
      <c r="E4527" s="42" t="str">
        <v>Delta</v>
      </c>
      <c r="F4527" s="42">
        <v>34</v>
      </c>
      <c r="G4527" s="42" t="str">
        <f>_xlfn.XLOOKUP(F4527,Reps!A:A,Reps!B:B,0)</f>
        <v>Nora</v>
      </c>
      <c r="H4527" s="42">
        <v>4081</v>
      </c>
      <c r="I4527" s="42" t="str" cm="1">
        <f t="array" ref="I4527:M4527">_xlfn.XLOOKUP(H4527,Product!A:A,Product!B:F,0)</f>
        <v>DOH-SH-5283</v>
      </c>
      <c r="J4527" s="42" t="str">
        <v>Bingo Dough Can 56gm - Brown</v>
      </c>
      <c r="K4527" s="42" t="str">
        <v>Clay</v>
      </c>
      <c r="L4527" s="42" t="str">
        <v>Dough</v>
      </c>
      <c r="M4527" s="42" t="str">
        <v>Bingo Dough</v>
      </c>
      <c r="N4527" s="42">
        <v>1</v>
      </c>
      <c r="O4527" s="43">
        <v>10</v>
      </c>
      <c r="P4527" s="43"/>
      <c r="Q4527" s="44">
        <v>45010.890837233797</v>
      </c>
      <c r="R4527" s="45" t="s">
        <v>5190</v>
      </c>
    </row>
    <row r="4528" spans="1:18" x14ac:dyDescent="0.3">
      <c r="A4528" s="36">
        <v>4527</v>
      </c>
      <c r="B4528" s="37">
        <v>4079</v>
      </c>
      <c r="C4528" s="37">
        <v>5</v>
      </c>
      <c r="D4528" s="37" t="str" cm="1">
        <f t="array" ref="D4528:E4528">_xlfn.XLOOKUP(C4528,Table1[StoreID],Table1[[StoreName]:[Region]],0)</f>
        <v>StoreE</v>
      </c>
      <c r="E4528" s="37" t="str">
        <v>Delta</v>
      </c>
      <c r="F4528" s="37">
        <v>34</v>
      </c>
      <c r="G4528" s="37" t="str">
        <f>_xlfn.XLOOKUP(F4528,Reps!A:A,Reps!B:B,0)</f>
        <v>Nora</v>
      </c>
      <c r="H4528" s="37">
        <v>4086</v>
      </c>
      <c r="I4528" s="37" t="str" cm="1">
        <f t="array" ref="I4528:M4528">_xlfn.XLOOKUP(H4528,Product!A:A,Product!B:F,0)</f>
        <v>DOH-SH-5278</v>
      </c>
      <c r="J4528" s="37" t="str">
        <v>Bingo Dough Can 56gm - Blue</v>
      </c>
      <c r="K4528" s="37" t="str">
        <v>Clay</v>
      </c>
      <c r="L4528" s="37" t="str">
        <v>Dough</v>
      </c>
      <c r="M4528" s="37" t="str">
        <v>Bingo Dough</v>
      </c>
      <c r="N4528" s="37">
        <v>1</v>
      </c>
      <c r="O4528" s="38">
        <v>10</v>
      </c>
      <c r="P4528" s="38"/>
      <c r="Q4528" s="39">
        <v>45010.890837233797</v>
      </c>
      <c r="R4528" s="40" t="s">
        <v>5190</v>
      </c>
    </row>
    <row r="4529" spans="1:18" x14ac:dyDescent="0.3">
      <c r="A4529" s="41">
        <v>4528</v>
      </c>
      <c r="B4529" s="42">
        <v>4079</v>
      </c>
      <c r="C4529" s="42">
        <v>5</v>
      </c>
      <c r="D4529" s="37" t="str" cm="1">
        <f t="array" ref="D4529:E4529">_xlfn.XLOOKUP(C4529,Table1[StoreID],Table1[[StoreName]:[Region]],0)</f>
        <v>StoreE</v>
      </c>
      <c r="E4529" s="42" t="str">
        <v>Delta</v>
      </c>
      <c r="F4529" s="42">
        <v>34</v>
      </c>
      <c r="G4529" s="42" t="str">
        <f>_xlfn.XLOOKUP(F4529,Reps!A:A,Reps!B:B,0)</f>
        <v>Nora</v>
      </c>
      <c r="H4529" s="42">
        <v>4082</v>
      </c>
      <c r="I4529" s="42" t="str" cm="1">
        <f t="array" ref="I4529:M4529">_xlfn.XLOOKUP(H4529,Product!A:A,Product!B:F,0)</f>
        <v>DOH-SH-5282</v>
      </c>
      <c r="J4529" s="42" t="str">
        <v>Bingo Dough Can 56gm - White</v>
      </c>
      <c r="K4529" s="42" t="str">
        <v>Clay</v>
      </c>
      <c r="L4529" s="42" t="str">
        <v>Dough</v>
      </c>
      <c r="M4529" s="42" t="str">
        <v>Bingo Dough</v>
      </c>
      <c r="N4529" s="42">
        <v>1</v>
      </c>
      <c r="O4529" s="43">
        <v>10</v>
      </c>
      <c r="P4529" s="43"/>
      <c r="Q4529" s="44">
        <v>45010.890837233797</v>
      </c>
      <c r="R4529" s="45" t="s">
        <v>5190</v>
      </c>
    </row>
    <row r="4530" spans="1:18" x14ac:dyDescent="0.3">
      <c r="A4530" s="36">
        <v>4529</v>
      </c>
      <c r="B4530" s="37">
        <v>4079</v>
      </c>
      <c r="C4530" s="37">
        <v>5</v>
      </c>
      <c r="D4530" s="37" t="str" cm="1">
        <f t="array" ref="D4530:E4530">_xlfn.XLOOKUP(C4530,Table1[StoreID],Table1[[StoreName]:[Region]],0)</f>
        <v>StoreE</v>
      </c>
      <c r="E4530" s="37" t="str">
        <v>Delta</v>
      </c>
      <c r="F4530" s="37">
        <v>34</v>
      </c>
      <c r="G4530" s="37" t="str">
        <f>_xlfn.XLOOKUP(F4530,Reps!A:A,Reps!B:B,0)</f>
        <v>Nora</v>
      </c>
      <c r="H4530" s="37">
        <v>4087</v>
      </c>
      <c r="I4530" s="37" t="str" cm="1">
        <f t="array" ref="I4530:M4530">_xlfn.XLOOKUP(H4530,Product!A:A,Product!B:F,0)</f>
        <v>DOH-SH-5277</v>
      </c>
      <c r="J4530" s="37" t="str">
        <v>Bingo Dough Can 56gm - Red</v>
      </c>
      <c r="K4530" s="37" t="str">
        <v>Clay</v>
      </c>
      <c r="L4530" s="37" t="str">
        <v>Dough</v>
      </c>
      <c r="M4530" s="37" t="str">
        <v>Bingo Dough</v>
      </c>
      <c r="N4530" s="37">
        <v>1</v>
      </c>
      <c r="O4530" s="38">
        <v>10</v>
      </c>
      <c r="P4530" s="38"/>
      <c r="Q4530" s="39">
        <v>45010.890837233797</v>
      </c>
      <c r="R4530" s="40" t="s">
        <v>5190</v>
      </c>
    </row>
    <row r="4531" spans="1:18" x14ac:dyDescent="0.3">
      <c r="A4531" s="41">
        <v>4530</v>
      </c>
      <c r="B4531" s="42">
        <v>4079</v>
      </c>
      <c r="C4531" s="42">
        <v>5</v>
      </c>
      <c r="D4531" s="37" t="str" cm="1">
        <f t="array" ref="D4531:E4531">_xlfn.XLOOKUP(C4531,Table1[StoreID],Table1[[StoreName]:[Region]],0)</f>
        <v>StoreE</v>
      </c>
      <c r="E4531" s="42" t="str">
        <v>Delta</v>
      </c>
      <c r="F4531" s="42">
        <v>34</v>
      </c>
      <c r="G4531" s="42" t="str">
        <f>_xlfn.XLOOKUP(F4531,Reps!A:A,Reps!B:B,0)</f>
        <v>Nora</v>
      </c>
      <c r="H4531" s="42">
        <v>4084</v>
      </c>
      <c r="I4531" s="42" t="str" cm="1">
        <f t="array" ref="I4531:M4531">_xlfn.XLOOKUP(H4531,Product!A:A,Product!B:F,0)</f>
        <v>DOH-SH-5280</v>
      </c>
      <c r="J4531" s="42" t="str">
        <v>Bingo Dough Can 56gm - Yellow</v>
      </c>
      <c r="K4531" s="42" t="str">
        <v>Clay</v>
      </c>
      <c r="L4531" s="42" t="str">
        <v>Dough</v>
      </c>
      <c r="M4531" s="42" t="str">
        <v>Bingo Dough</v>
      </c>
      <c r="N4531" s="42">
        <v>1</v>
      </c>
      <c r="O4531" s="43">
        <v>10</v>
      </c>
      <c r="P4531" s="43"/>
      <c r="Q4531" s="44">
        <v>45010.890837268518</v>
      </c>
      <c r="R4531" s="45" t="s">
        <v>5190</v>
      </c>
    </row>
    <row r="4532" spans="1:18" x14ac:dyDescent="0.3">
      <c r="A4532" s="36">
        <v>4531</v>
      </c>
      <c r="B4532" s="37">
        <v>4079</v>
      </c>
      <c r="C4532" s="37">
        <v>5</v>
      </c>
      <c r="D4532" s="37" t="str" cm="1">
        <f t="array" ref="D4532:E4532">_xlfn.XLOOKUP(C4532,Table1[StoreID],Table1[[StoreName]:[Region]],0)</f>
        <v>StoreE</v>
      </c>
      <c r="E4532" s="37" t="str">
        <v>Delta</v>
      </c>
      <c r="F4532" s="37">
        <v>34</v>
      </c>
      <c r="G4532" s="37" t="str">
        <f>_xlfn.XLOOKUP(F4532,Reps!A:A,Reps!B:B,0)</f>
        <v>Nora</v>
      </c>
      <c r="H4532" s="37">
        <v>4089</v>
      </c>
      <c r="I4532" s="37" t="str" cm="1">
        <f t="array" ref="I4532:M4532">_xlfn.XLOOKUP(H4532,Product!A:A,Product!B:F,0)</f>
        <v>DOH-SH-5275</v>
      </c>
      <c r="J4532" s="37" t="str">
        <v>Bingo Dough Can 56gm - Pink</v>
      </c>
      <c r="K4532" s="37" t="str">
        <v>Clay</v>
      </c>
      <c r="L4532" s="37" t="str">
        <v>Dough</v>
      </c>
      <c r="M4532" s="37" t="str">
        <v>Bingo Dough</v>
      </c>
      <c r="N4532" s="37">
        <v>1</v>
      </c>
      <c r="O4532" s="38">
        <v>10</v>
      </c>
      <c r="P4532" s="38"/>
      <c r="Q4532" s="39">
        <v>45010.890837268518</v>
      </c>
      <c r="R4532" s="40" t="s">
        <v>5190</v>
      </c>
    </row>
    <row r="4533" spans="1:18" x14ac:dyDescent="0.3">
      <c r="A4533" s="41">
        <v>4532</v>
      </c>
      <c r="B4533" s="42">
        <v>4079</v>
      </c>
      <c r="C4533" s="42">
        <v>5</v>
      </c>
      <c r="D4533" s="37" t="str" cm="1">
        <f t="array" ref="D4533:E4533">_xlfn.XLOOKUP(C4533,Table1[StoreID],Table1[[StoreName]:[Region]],0)</f>
        <v>StoreE</v>
      </c>
      <c r="E4533" s="42" t="str">
        <v>Delta</v>
      </c>
      <c r="F4533" s="42">
        <v>34</v>
      </c>
      <c r="G4533" s="42" t="str">
        <f>_xlfn.XLOOKUP(F4533,Reps!A:A,Reps!B:B,0)</f>
        <v>Nora</v>
      </c>
      <c r="H4533" s="42">
        <v>4088</v>
      </c>
      <c r="I4533" s="42" t="str" cm="1">
        <f t="array" ref="I4533:M4533">_xlfn.XLOOKUP(H4533,Product!A:A,Product!B:F,0)</f>
        <v>DOH-SH-5276</v>
      </c>
      <c r="J4533" s="42" t="str">
        <v>Bingo Dough Can 56gm - Purple</v>
      </c>
      <c r="K4533" s="42" t="str">
        <v>Clay</v>
      </c>
      <c r="L4533" s="42" t="str">
        <v>Dough</v>
      </c>
      <c r="M4533" s="42" t="str">
        <v>Bingo Dough</v>
      </c>
      <c r="N4533" s="42">
        <v>1</v>
      </c>
      <c r="O4533" s="43">
        <v>10</v>
      </c>
      <c r="P4533" s="43"/>
      <c r="Q4533" s="44">
        <v>45010.890837268518</v>
      </c>
      <c r="R4533" s="45" t="s">
        <v>5190</v>
      </c>
    </row>
    <row r="4534" spans="1:18" x14ac:dyDescent="0.3">
      <c r="A4534" s="36">
        <v>4533</v>
      </c>
      <c r="B4534" s="37">
        <v>4080</v>
      </c>
      <c r="C4534" s="37">
        <v>2</v>
      </c>
      <c r="D4534" s="37" t="str" cm="1">
        <f t="array" ref="D4534:E4534">_xlfn.XLOOKUP(C4534,Table1[StoreID],Table1[[StoreName]:[Region]],0)</f>
        <v>StoreB</v>
      </c>
      <c r="E4534" s="37" t="str">
        <v>Cairo</v>
      </c>
      <c r="F4534" s="37">
        <v>26</v>
      </c>
      <c r="G4534" s="37" t="str">
        <f>_xlfn.XLOOKUP(F4534,Reps!A:A,Reps!B:B,0)</f>
        <v>Sara</v>
      </c>
      <c r="H4534" s="37">
        <v>4091</v>
      </c>
      <c r="I4534" s="37" t="str" cm="1">
        <f t="array" ref="I4534:M4534">_xlfn.XLOOKUP(H4534,Product!A:A,Product!B:F,0)</f>
        <v>DOH-SH-3663</v>
      </c>
      <c r="J4534" s="37" t="str">
        <v>Bingo Dough 5 Mini Can Style 2</v>
      </c>
      <c r="K4534" s="37" t="str">
        <v>Clay</v>
      </c>
      <c r="L4534" s="37" t="str">
        <v>Dough</v>
      </c>
      <c r="M4534" s="37" t="str">
        <v>Bingo Dough</v>
      </c>
      <c r="N4534" s="37">
        <v>1</v>
      </c>
      <c r="O4534" s="38">
        <v>25</v>
      </c>
      <c r="P4534" s="38"/>
      <c r="Q4534" s="39">
        <v>45033.519527511577</v>
      </c>
      <c r="R4534" s="40" t="s">
        <v>5191</v>
      </c>
    </row>
    <row r="4535" spans="1:18" x14ac:dyDescent="0.3">
      <c r="A4535" s="41">
        <v>4534</v>
      </c>
      <c r="B4535" s="42">
        <v>4080</v>
      </c>
      <c r="C4535" s="42">
        <v>2</v>
      </c>
      <c r="D4535" s="37" t="str" cm="1">
        <f t="array" ref="D4535:E4535">_xlfn.XLOOKUP(C4535,Table1[StoreID],Table1[[StoreName]:[Region]],0)</f>
        <v>StoreB</v>
      </c>
      <c r="E4535" s="42" t="str">
        <v>Cairo</v>
      </c>
      <c r="F4535" s="42">
        <v>26</v>
      </c>
      <c r="G4535" s="42" t="str">
        <f>_xlfn.XLOOKUP(F4535,Reps!A:A,Reps!B:B,0)</f>
        <v>Sara</v>
      </c>
      <c r="H4535" s="42">
        <v>3260</v>
      </c>
      <c r="I4535" s="42" t="str" cm="1">
        <f t="array" ref="I4535:M4535">_xlfn.XLOOKUP(H4535,Product!A:A,Product!B:F,0)</f>
        <v>NK-20764</v>
      </c>
      <c r="J4535" s="42" t="str">
        <v>Bedoon Kalaam Travel</v>
      </c>
      <c r="K4535" s="42" t="str">
        <v>Games</v>
      </c>
      <c r="L4535" s="42" t="str">
        <v>Board Game</v>
      </c>
      <c r="M4535" s="42" t="str">
        <v>Nilco</v>
      </c>
      <c r="N4535" s="42">
        <v>1</v>
      </c>
      <c r="O4535" s="43">
        <v>19.5</v>
      </c>
      <c r="P4535" s="43"/>
      <c r="Q4535" s="44">
        <v>45033.519527546297</v>
      </c>
      <c r="R4535" s="45" t="s">
        <v>5191</v>
      </c>
    </row>
    <row r="4536" spans="1:18" x14ac:dyDescent="0.3">
      <c r="A4536" s="36">
        <v>4535</v>
      </c>
      <c r="B4536" s="37">
        <v>4080</v>
      </c>
      <c r="C4536" s="37">
        <v>2</v>
      </c>
      <c r="D4536" s="37" t="str" cm="1">
        <f t="array" ref="D4536:E4536">_xlfn.XLOOKUP(C4536,Table1[StoreID],Table1[[StoreName]:[Region]],0)</f>
        <v>StoreB</v>
      </c>
      <c r="E4536" s="37" t="str">
        <v>Cairo</v>
      </c>
      <c r="F4536" s="37">
        <v>26</v>
      </c>
      <c r="G4536" s="37" t="str">
        <f>_xlfn.XLOOKUP(F4536,Reps!A:A,Reps!B:B,0)</f>
        <v>Sara</v>
      </c>
      <c r="H4536" s="37">
        <v>3226</v>
      </c>
      <c r="I4536" s="37" t="str" cm="1">
        <f t="array" ref="I4536:M4536">_xlfn.XLOOKUP(H4536,Product!A:A,Product!B:F,0)</f>
        <v>NK-21235</v>
      </c>
      <c r="J4536" s="37" t="str">
        <v>High Five Educational Travel</v>
      </c>
      <c r="K4536" s="37" t="str">
        <v>Games</v>
      </c>
      <c r="L4536" s="37" t="str">
        <v>Board Game</v>
      </c>
      <c r="M4536" s="37" t="str">
        <v>Nilco</v>
      </c>
      <c r="N4536" s="37">
        <v>1</v>
      </c>
      <c r="O4536" s="38">
        <v>34.5</v>
      </c>
      <c r="P4536" s="38"/>
      <c r="Q4536" s="39">
        <v>45033.519527546297</v>
      </c>
      <c r="R4536" s="40" t="s">
        <v>5191</v>
      </c>
    </row>
    <row r="4537" spans="1:18" x14ac:dyDescent="0.3">
      <c r="A4537" s="41">
        <v>4536</v>
      </c>
      <c r="B4537" s="42">
        <v>4081</v>
      </c>
      <c r="C4537" s="42">
        <v>5</v>
      </c>
      <c r="D4537" s="37" t="str" cm="1">
        <f t="array" ref="D4537:E4537">_xlfn.XLOOKUP(C4537,Table1[StoreID],Table1[[StoreName]:[Region]],0)</f>
        <v>StoreE</v>
      </c>
      <c r="E4537" s="42" t="str">
        <v>Delta</v>
      </c>
      <c r="F4537" s="42">
        <v>2</v>
      </c>
      <c r="G4537" s="42" t="str">
        <f>_xlfn.XLOOKUP(F4537,Reps!A:A,Reps!B:B,0)</f>
        <v>Bassem</v>
      </c>
      <c r="H4537" s="42">
        <v>4089</v>
      </c>
      <c r="I4537" s="42" t="str" cm="1">
        <f t="array" ref="I4537:M4537">_xlfn.XLOOKUP(H4537,Product!A:A,Product!B:F,0)</f>
        <v>DOH-SH-5275</v>
      </c>
      <c r="J4537" s="42" t="str">
        <v>Bingo Dough Can 56gm - Pink</v>
      </c>
      <c r="K4537" s="42" t="str">
        <v>Clay</v>
      </c>
      <c r="L4537" s="42" t="str">
        <v>Dough</v>
      </c>
      <c r="M4537" s="42" t="str">
        <v>Bingo Dough</v>
      </c>
      <c r="N4537" s="42">
        <v>1</v>
      </c>
      <c r="O4537" s="43">
        <v>10</v>
      </c>
      <c r="P4537" s="43"/>
      <c r="Q4537" s="44">
        <v>45010.94886640046</v>
      </c>
      <c r="R4537" s="45" t="s">
        <v>5192</v>
      </c>
    </row>
    <row r="4538" spans="1:18" x14ac:dyDescent="0.3">
      <c r="A4538" s="36">
        <v>4537</v>
      </c>
      <c r="B4538" s="37">
        <v>4081</v>
      </c>
      <c r="C4538" s="37">
        <v>5</v>
      </c>
      <c r="D4538" s="37" t="str" cm="1">
        <f t="array" ref="D4538:E4538">_xlfn.XLOOKUP(C4538,Table1[StoreID],Table1[[StoreName]:[Region]],0)</f>
        <v>StoreE</v>
      </c>
      <c r="E4538" s="37" t="str">
        <v>Delta</v>
      </c>
      <c r="F4538" s="37">
        <v>2</v>
      </c>
      <c r="G4538" s="37" t="str">
        <f>_xlfn.XLOOKUP(F4538,Reps!A:A,Reps!B:B,0)</f>
        <v>Bassem</v>
      </c>
      <c r="H4538" s="37">
        <v>4088</v>
      </c>
      <c r="I4538" s="37" t="str" cm="1">
        <f t="array" ref="I4538:M4538">_xlfn.XLOOKUP(H4538,Product!A:A,Product!B:F,0)</f>
        <v>DOH-SH-5276</v>
      </c>
      <c r="J4538" s="37" t="str">
        <v>Bingo Dough Can 56gm - Purple</v>
      </c>
      <c r="K4538" s="37" t="str">
        <v>Clay</v>
      </c>
      <c r="L4538" s="37" t="str">
        <v>Dough</v>
      </c>
      <c r="M4538" s="37" t="str">
        <v>Bingo Dough</v>
      </c>
      <c r="N4538" s="37">
        <v>1</v>
      </c>
      <c r="O4538" s="38">
        <v>10</v>
      </c>
      <c r="P4538" s="38"/>
      <c r="Q4538" s="39">
        <v>45010.948866747683</v>
      </c>
      <c r="R4538" s="40" t="s">
        <v>5192</v>
      </c>
    </row>
    <row r="4539" spans="1:18" x14ac:dyDescent="0.3">
      <c r="A4539" s="41">
        <v>4538</v>
      </c>
      <c r="B4539" s="42">
        <v>4082</v>
      </c>
      <c r="C4539" s="42">
        <v>1</v>
      </c>
      <c r="D4539" s="37" t="str" cm="1">
        <f t="array" ref="D4539:E4539">_xlfn.XLOOKUP(C4539,Table1[StoreID],Table1[[StoreName]:[Region]],0)</f>
        <v>StoreA</v>
      </c>
      <c r="E4539" s="42" t="str">
        <v>Cairo</v>
      </c>
      <c r="F4539" s="42">
        <v>15</v>
      </c>
      <c r="G4539" s="42" t="str">
        <f>_xlfn.XLOOKUP(F4539,Reps!A:A,Reps!B:B,0)</f>
        <v>Esraa</v>
      </c>
      <c r="H4539" s="42">
        <v>16</v>
      </c>
      <c r="I4539" s="42" t="str" cm="1">
        <f t="array" ref="I4539:M4539">_xlfn.XLOOKUP(H4539,Product!A:A,Product!B:F,0)</f>
        <v>ZUR-7486</v>
      </c>
      <c r="J4539" s="42" t="str">
        <v>Zuru Smasher Mini Egg Dino S5 Over 10 Surprises Cdu6Pcs</v>
      </c>
      <c r="K4539" s="42" t="str">
        <v>Surprise</v>
      </c>
      <c r="L4539" s="42" t="str">
        <v>Egg</v>
      </c>
      <c r="M4539" s="42" t="str">
        <v>Smashers</v>
      </c>
      <c r="N4539" s="42">
        <v>1</v>
      </c>
      <c r="O4539" s="43">
        <v>225</v>
      </c>
      <c r="P4539" s="43"/>
      <c r="Q4539" s="44">
        <v>45004.832602627313</v>
      </c>
      <c r="R4539" s="45" t="s">
        <v>5193</v>
      </c>
    </row>
    <row r="4540" spans="1:18" x14ac:dyDescent="0.3">
      <c r="A4540" s="36">
        <v>4539</v>
      </c>
      <c r="B4540" s="37">
        <v>4082</v>
      </c>
      <c r="C4540" s="37">
        <v>1</v>
      </c>
      <c r="D4540" s="37" t="str" cm="1">
        <f t="array" ref="D4540:E4540">_xlfn.XLOOKUP(C4540,Table1[StoreID],Table1[[StoreName]:[Region]],0)</f>
        <v>StoreA</v>
      </c>
      <c r="E4540" s="37" t="str">
        <v>Cairo</v>
      </c>
      <c r="F4540" s="37">
        <v>15</v>
      </c>
      <c r="G4540" s="37" t="str">
        <f>_xlfn.XLOOKUP(F4540,Reps!A:A,Reps!B:B,0)</f>
        <v>Esraa</v>
      </c>
      <c r="H4540" s="37">
        <v>2810</v>
      </c>
      <c r="I4540" s="37" t="str" cm="1">
        <f t="array" ref="I4540:M4540">_xlfn.XLOOKUP(H4540,Product!A:A,Product!B:F,0)</f>
        <v>RSH-50060</v>
      </c>
      <c r="J4540" s="37" t="str">
        <v>Moose - Kindikids Fun Time Friends Pirouetta</v>
      </c>
      <c r="K4540" s="37" t="str">
        <v>Dolls &amp; Accessories</v>
      </c>
      <c r="L4540" s="37" t="str">
        <v>Doll</v>
      </c>
      <c r="M4540" s="37" t="str">
        <v>Kindi Kids</v>
      </c>
      <c r="N4540" s="37">
        <v>1</v>
      </c>
      <c r="O4540" s="38">
        <v>725</v>
      </c>
      <c r="P4540" s="38"/>
      <c r="Q4540" s="39">
        <v>45004.832602662034</v>
      </c>
      <c r="R4540" s="40" t="s">
        <v>5193</v>
      </c>
    </row>
    <row r="4541" spans="1:18" x14ac:dyDescent="0.3">
      <c r="A4541" s="41">
        <v>4540</v>
      </c>
      <c r="B4541" s="42">
        <v>4082</v>
      </c>
      <c r="C4541" s="42">
        <v>2</v>
      </c>
      <c r="D4541" s="37" t="str" cm="1">
        <f t="array" ref="D4541:E4541">_xlfn.XLOOKUP(C4541,Table1[StoreID],Table1[[StoreName]:[Region]],0)</f>
        <v>StoreB</v>
      </c>
      <c r="E4541" s="42" t="str">
        <v>Cairo</v>
      </c>
      <c r="F4541" s="42">
        <v>18</v>
      </c>
      <c r="G4541" s="42" t="str">
        <f>_xlfn.XLOOKUP(F4541,Reps!A:A,Reps!B:B,0)</f>
        <v>Adam</v>
      </c>
      <c r="H4541" s="42">
        <v>374</v>
      </c>
      <c r="I4541" s="42" t="str" cm="1">
        <f t="array" ref="I4541:M4541">_xlfn.XLOOKUP(H4541,Product!A:A,Product!B:F,0)</f>
        <v>YW-28-048</v>
      </c>
      <c r="J4541" s="42" t="str">
        <v>Water Balloons 1 Bunch 37 Balloons</v>
      </c>
      <c r="K4541" s="42" t="str">
        <v>Season</v>
      </c>
      <c r="L4541" s="42" t="str">
        <v>Summer</v>
      </c>
      <c r="M4541" s="42" t="str">
        <v>Audi</v>
      </c>
      <c r="N4541" s="42">
        <v>1</v>
      </c>
      <c r="O4541" s="43">
        <v>15</v>
      </c>
      <c r="P4541" s="43"/>
      <c r="Q4541" s="44">
        <v>45033.534763923613</v>
      </c>
      <c r="R4541" s="45" t="s">
        <v>5194</v>
      </c>
    </row>
    <row r="4542" spans="1:18" x14ac:dyDescent="0.3">
      <c r="A4542" s="36">
        <v>4541</v>
      </c>
      <c r="B4542" s="37">
        <v>4083</v>
      </c>
      <c r="C4542" s="37">
        <v>2</v>
      </c>
      <c r="D4542" s="37" t="str" cm="1">
        <f t="array" ref="D4542:E4542">_xlfn.XLOOKUP(C4542,Table1[StoreID],Table1[[StoreName]:[Region]],0)</f>
        <v>StoreB</v>
      </c>
      <c r="E4542" s="37" t="str">
        <v>Cairo</v>
      </c>
      <c r="F4542" s="37">
        <v>26</v>
      </c>
      <c r="G4542" s="37" t="str">
        <f>_xlfn.XLOOKUP(F4542,Reps!A:A,Reps!B:B,0)</f>
        <v>Sara</v>
      </c>
      <c r="H4542" s="37">
        <v>2820</v>
      </c>
      <c r="I4542" s="37" t="str" cm="1">
        <f t="array" ref="I4542:M4542">_xlfn.XLOOKUP(H4542,Product!A:A,Product!B:F,0)</f>
        <v>RSH-41507</v>
      </c>
      <c r="J4542" s="37" t="str">
        <v>Moose - Treasure X Dragon Gold S2 Sidekick Fsdu</v>
      </c>
      <c r="K4542" s="37" t="str">
        <v>Action Figure</v>
      </c>
      <c r="L4542" s="37" t="str">
        <v>Figures</v>
      </c>
      <c r="M4542" s="37" t="str">
        <v>TreasureX</v>
      </c>
      <c r="N4542" s="37">
        <v>1</v>
      </c>
      <c r="O4542" s="38">
        <v>375</v>
      </c>
      <c r="P4542" s="38"/>
      <c r="Q4542" s="39">
        <v>45033.54758885417</v>
      </c>
      <c r="R4542" s="40" t="s">
        <v>5195</v>
      </c>
    </row>
    <row r="4543" spans="1:18" x14ac:dyDescent="0.3">
      <c r="A4543" s="41">
        <v>4542</v>
      </c>
      <c r="B4543" s="42">
        <v>4083</v>
      </c>
      <c r="C4543" s="42">
        <v>5</v>
      </c>
      <c r="D4543" s="37" t="str" cm="1">
        <f t="array" ref="D4543:E4543">_xlfn.XLOOKUP(C4543,Table1[StoreID],Table1[[StoreName]:[Region]],0)</f>
        <v>StoreE</v>
      </c>
      <c r="E4543" s="42" t="str">
        <v>Delta</v>
      </c>
      <c r="F4543" s="42">
        <v>34</v>
      </c>
      <c r="G4543" s="42" t="str">
        <f>_xlfn.XLOOKUP(F4543,Reps!A:A,Reps!B:B,0)</f>
        <v>Nora</v>
      </c>
      <c r="H4543" s="42">
        <v>471</v>
      </c>
      <c r="I4543" s="42" t="str" cm="1">
        <f t="array" ref="I4543:M4543">_xlfn.XLOOKUP(H4543,Product!A:A,Product!B:F,0)</f>
        <v>YW-26-026</v>
      </c>
      <c r="J4543" s="42" t="str">
        <v>Yoyo Stich ( Stand 24 pcs )</v>
      </c>
      <c r="K4543" s="42" t="str">
        <v>Games</v>
      </c>
      <c r="L4543" s="42" t="str">
        <v>Yoyo</v>
      </c>
      <c r="M4543" s="42" t="str">
        <v>Stich &amp; Lilo</v>
      </c>
      <c r="N4543" s="42">
        <v>1</v>
      </c>
      <c r="O4543" s="43">
        <v>20</v>
      </c>
      <c r="P4543" s="43"/>
      <c r="Q4543" s="44">
        <v>45010.974832291664</v>
      </c>
      <c r="R4543" s="45" t="s">
        <v>5196</v>
      </c>
    </row>
    <row r="4544" spans="1:18" x14ac:dyDescent="0.3">
      <c r="A4544" s="36">
        <v>4543</v>
      </c>
      <c r="B4544" s="37">
        <v>4083</v>
      </c>
      <c r="C4544" s="37">
        <v>5</v>
      </c>
      <c r="D4544" s="37" t="str" cm="1">
        <f t="array" ref="D4544:E4544">_xlfn.XLOOKUP(C4544,Table1[StoreID],Table1[[StoreName]:[Region]],0)</f>
        <v>StoreE</v>
      </c>
      <c r="E4544" s="37" t="str">
        <v>Delta</v>
      </c>
      <c r="F4544" s="37">
        <v>34</v>
      </c>
      <c r="G4544" s="37" t="str">
        <f>_xlfn.XLOOKUP(F4544,Reps!A:A,Reps!B:B,0)</f>
        <v>Nora</v>
      </c>
      <c r="H4544" s="37">
        <v>4089</v>
      </c>
      <c r="I4544" s="37" t="str" cm="1">
        <f t="array" ref="I4544:M4544">_xlfn.XLOOKUP(H4544,Product!A:A,Product!B:F,0)</f>
        <v>DOH-SH-5275</v>
      </c>
      <c r="J4544" s="37" t="str">
        <v>Bingo Dough Can 56gm - Pink</v>
      </c>
      <c r="K4544" s="37" t="str">
        <v>Clay</v>
      </c>
      <c r="L4544" s="37" t="str">
        <v>Dough</v>
      </c>
      <c r="M4544" s="37" t="str">
        <v>Bingo Dough</v>
      </c>
      <c r="N4544" s="37">
        <v>1</v>
      </c>
      <c r="O4544" s="38">
        <v>10</v>
      </c>
      <c r="P4544" s="38"/>
      <c r="Q4544" s="39">
        <v>45010.974832291664</v>
      </c>
      <c r="R4544" s="40" t="s">
        <v>5196</v>
      </c>
    </row>
    <row r="4545" spans="1:18" x14ac:dyDescent="0.3">
      <c r="A4545" s="41">
        <v>4544</v>
      </c>
      <c r="B4545" s="42">
        <v>4084</v>
      </c>
      <c r="C4545" s="42">
        <v>2</v>
      </c>
      <c r="D4545" s="37" t="str" cm="1">
        <f t="array" ref="D4545:E4545">_xlfn.XLOOKUP(C4545,Table1[StoreID],Table1[[StoreName]:[Region]],0)</f>
        <v>StoreB</v>
      </c>
      <c r="E4545" s="42" t="str">
        <v>Cairo</v>
      </c>
      <c r="F4545" s="42">
        <v>18</v>
      </c>
      <c r="G4545" s="42" t="str">
        <f>_xlfn.XLOOKUP(F4545,Reps!A:A,Reps!B:B,0)</f>
        <v>Adam</v>
      </c>
      <c r="H4545" s="42">
        <v>275</v>
      </c>
      <c r="I4545" s="42" t="str" cm="1">
        <f t="array" ref="I4545:M4545">_xlfn.XLOOKUP(H4545,Product!A:A,Product!B:F,0)</f>
        <v>ZT-0108</v>
      </c>
      <c r="J4545" s="42" t="str">
        <v>Uno Tin Box</v>
      </c>
      <c r="K4545" s="42" t="str">
        <v>Games</v>
      </c>
      <c r="L4545" s="42" t="str">
        <v>Card Game</v>
      </c>
      <c r="M4545" s="42" t="str">
        <v>UNO</v>
      </c>
      <c r="N4545" s="42">
        <v>1</v>
      </c>
      <c r="O4545" s="43">
        <v>75</v>
      </c>
      <c r="P4545" s="43"/>
      <c r="Q4545" s="44">
        <v>45033.639335381944</v>
      </c>
      <c r="R4545" s="45" t="s">
        <v>5197</v>
      </c>
    </row>
    <row r="4546" spans="1:18" x14ac:dyDescent="0.3">
      <c r="A4546" s="36">
        <v>4545</v>
      </c>
      <c r="B4546" s="37">
        <v>4085</v>
      </c>
      <c r="C4546" s="37">
        <v>1</v>
      </c>
      <c r="D4546" s="37" t="str" cm="1">
        <f t="array" ref="D4546:E4546">_xlfn.XLOOKUP(C4546,Table1[StoreID],Table1[[StoreName]:[Region]],0)</f>
        <v>StoreA</v>
      </c>
      <c r="E4546" s="37" t="str">
        <v>Cairo</v>
      </c>
      <c r="F4546" s="37">
        <v>3</v>
      </c>
      <c r="G4546" s="37" t="str">
        <f>_xlfn.XLOOKUP(F4546,Reps!A:A,Reps!B:B,0)</f>
        <v>Nada</v>
      </c>
      <c r="H4546" s="37">
        <v>4028</v>
      </c>
      <c r="I4546" s="37" t="str" cm="1">
        <f t="array" ref="I4546:M4546">_xlfn.XLOOKUP(H4546,Product!A:A,Product!B:F,0)</f>
        <v>FS0003570</v>
      </c>
      <c r="J4546" s="37" t="str">
        <v>Topps Match Attax 2022/2023 - Single Pack  Stand (36 pieces)</v>
      </c>
      <c r="K4546" s="37" t="str">
        <v>Games</v>
      </c>
      <c r="L4546" s="37" t="str">
        <v>Card Game</v>
      </c>
      <c r="M4546" s="37" t="str">
        <v>Match Attax</v>
      </c>
      <c r="N4546" s="37">
        <v>1</v>
      </c>
      <c r="O4546" s="38">
        <v>45</v>
      </c>
      <c r="P4546" s="38"/>
      <c r="Q4546" s="39">
        <v>45004.853421990738</v>
      </c>
      <c r="R4546" s="40" t="s">
        <v>5198</v>
      </c>
    </row>
    <row r="4547" spans="1:18" x14ac:dyDescent="0.3">
      <c r="A4547" s="41">
        <v>4546</v>
      </c>
      <c r="B4547" s="42">
        <v>4085</v>
      </c>
      <c r="C4547" s="42">
        <v>1</v>
      </c>
      <c r="D4547" s="37" t="str" cm="1">
        <f t="array" ref="D4547:E4547">_xlfn.XLOOKUP(C4547,Table1[StoreID],Table1[[StoreName]:[Region]],0)</f>
        <v>StoreA</v>
      </c>
      <c r="E4547" s="42" t="str">
        <v>Cairo</v>
      </c>
      <c r="F4547" s="42">
        <v>3</v>
      </c>
      <c r="G4547" s="42" t="str">
        <f>_xlfn.XLOOKUP(F4547,Reps!A:A,Reps!B:B,0)</f>
        <v>Nada</v>
      </c>
      <c r="H4547" s="42">
        <v>471</v>
      </c>
      <c r="I4547" s="42" t="str" cm="1">
        <f t="array" ref="I4547:M4547">_xlfn.XLOOKUP(H4547,Product!A:A,Product!B:F,0)</f>
        <v>YW-26-026</v>
      </c>
      <c r="J4547" s="42" t="str">
        <v>Yoyo Stich ( Stand 24 pcs )</v>
      </c>
      <c r="K4547" s="42" t="str">
        <v>Games</v>
      </c>
      <c r="L4547" s="42" t="str">
        <v>Yoyo</v>
      </c>
      <c r="M4547" s="42" t="str">
        <v>Stich &amp; Lilo</v>
      </c>
      <c r="N4547" s="42">
        <v>1</v>
      </c>
      <c r="O4547" s="43">
        <v>20</v>
      </c>
      <c r="P4547" s="43"/>
      <c r="Q4547" s="44">
        <v>45004.853422071756</v>
      </c>
      <c r="R4547" s="45" t="s">
        <v>5198</v>
      </c>
    </row>
    <row r="4548" spans="1:18" x14ac:dyDescent="0.3">
      <c r="A4548" s="36">
        <v>4547</v>
      </c>
      <c r="B4548" s="37">
        <v>4085</v>
      </c>
      <c r="C4548" s="37">
        <v>1</v>
      </c>
      <c r="D4548" s="37" t="str" cm="1">
        <f t="array" ref="D4548:E4548">_xlfn.XLOOKUP(C4548,Table1[StoreID],Table1[[StoreName]:[Region]],0)</f>
        <v>StoreA</v>
      </c>
      <c r="E4548" s="37" t="str">
        <v>Cairo</v>
      </c>
      <c r="F4548" s="37">
        <v>3</v>
      </c>
      <c r="G4548" s="37" t="str">
        <f>_xlfn.XLOOKUP(F4548,Reps!A:A,Reps!B:B,0)</f>
        <v>Nada</v>
      </c>
      <c r="H4548" s="37">
        <v>4028</v>
      </c>
      <c r="I4548" s="37" t="str" cm="1">
        <f t="array" ref="I4548:M4548">_xlfn.XLOOKUP(H4548,Product!A:A,Product!B:F,0)</f>
        <v>FS0003570</v>
      </c>
      <c r="J4548" s="37" t="str">
        <v>Topps Match Attax 2022/2023 - Single Pack  Stand (36 pieces)</v>
      </c>
      <c r="K4548" s="37" t="str">
        <v>Games</v>
      </c>
      <c r="L4548" s="37" t="str">
        <v>Card Game</v>
      </c>
      <c r="M4548" s="37" t="str">
        <v>Match Attax</v>
      </c>
      <c r="N4548" s="37">
        <v>2</v>
      </c>
      <c r="O4548" s="38">
        <v>90</v>
      </c>
      <c r="P4548" s="38"/>
      <c r="Q4548" s="39">
        <v>45004.853421990738</v>
      </c>
      <c r="R4548" s="40" t="s">
        <v>5198</v>
      </c>
    </row>
    <row r="4549" spans="1:18" x14ac:dyDescent="0.3">
      <c r="A4549" s="41">
        <v>4548</v>
      </c>
      <c r="B4549" s="42">
        <v>4086</v>
      </c>
      <c r="C4549" s="42">
        <v>2</v>
      </c>
      <c r="D4549" s="37" t="str" cm="1">
        <f t="array" ref="D4549:E4549">_xlfn.XLOOKUP(C4549,Table1[StoreID],Table1[[StoreName]:[Region]],0)</f>
        <v>StoreB</v>
      </c>
      <c r="E4549" s="42" t="str">
        <v>Cairo</v>
      </c>
      <c r="F4549" s="42">
        <v>18</v>
      </c>
      <c r="G4549" s="42" t="str">
        <f>_xlfn.XLOOKUP(F4549,Reps!A:A,Reps!B:B,0)</f>
        <v>Adam</v>
      </c>
      <c r="H4549" s="42">
        <v>3344</v>
      </c>
      <c r="I4549" s="42" t="str" cm="1">
        <f t="array" ref="I4549:M4549">_xlfn.XLOOKUP(H4549,Product!A:A,Product!B:F,0)</f>
        <v>MTR-1206</v>
      </c>
      <c r="J4549" s="42" t="str">
        <v>Make It Real Rainbow Bling Bracelets</v>
      </c>
      <c r="K4549" s="42" t="str">
        <v>Fashion</v>
      </c>
      <c r="L4549" s="42" t="str">
        <v>Accessories</v>
      </c>
      <c r="M4549" s="42" t="str">
        <v>Make It Real</v>
      </c>
      <c r="N4549" s="42">
        <v>1</v>
      </c>
      <c r="O4549" s="43">
        <v>125</v>
      </c>
      <c r="P4549" s="43"/>
      <c r="Q4549" s="44">
        <v>45033.655673148147</v>
      </c>
      <c r="R4549" s="45" t="s">
        <v>5199</v>
      </c>
    </row>
    <row r="4550" spans="1:18" x14ac:dyDescent="0.3">
      <c r="A4550" s="36">
        <v>4549</v>
      </c>
      <c r="B4550" s="37">
        <v>4087</v>
      </c>
      <c r="C4550" s="37">
        <v>2</v>
      </c>
      <c r="D4550" s="37" t="str" cm="1">
        <f t="array" ref="D4550:E4550">_xlfn.XLOOKUP(C4550,Table1[StoreID],Table1[[StoreName]:[Region]],0)</f>
        <v>StoreB</v>
      </c>
      <c r="E4550" s="37" t="str">
        <v>Cairo</v>
      </c>
      <c r="F4550" s="37">
        <v>26</v>
      </c>
      <c r="G4550" s="37" t="str">
        <f>_xlfn.XLOOKUP(F4550,Reps!A:A,Reps!B:B,0)</f>
        <v>Sara</v>
      </c>
      <c r="H4550" s="37">
        <v>468</v>
      </c>
      <c r="I4550" s="37" t="str" cm="1">
        <f t="array" ref="I4550:M4550">_xlfn.XLOOKUP(H4550,Product!A:A,Product!B:F,0)</f>
        <v>YW-26-029</v>
      </c>
      <c r="J4550" s="37" t="str">
        <v>Pokémon Card</v>
      </c>
      <c r="K4550" s="37" t="str">
        <v>Games</v>
      </c>
      <c r="L4550" s="37" t="str">
        <v>Card Game</v>
      </c>
      <c r="M4550" s="37" t="str">
        <v>Pokémon</v>
      </c>
      <c r="N4550" s="37">
        <v>1</v>
      </c>
      <c r="O4550" s="38">
        <v>125</v>
      </c>
      <c r="P4550" s="38"/>
      <c r="Q4550" s="39">
        <v>45033.665183368059</v>
      </c>
      <c r="R4550" s="40" t="s">
        <v>5200</v>
      </c>
    </row>
    <row r="4551" spans="1:18" x14ac:dyDescent="0.3">
      <c r="A4551" s="41">
        <v>4550</v>
      </c>
      <c r="B4551" s="42">
        <v>4088</v>
      </c>
      <c r="C4551" s="42">
        <v>1</v>
      </c>
      <c r="D4551" s="37" t="str" cm="1">
        <f t="array" ref="D4551:E4551">_xlfn.XLOOKUP(C4551,Table1[StoreID],Table1[[StoreName]:[Region]],0)</f>
        <v>StoreA</v>
      </c>
      <c r="E4551" s="42" t="str">
        <v>Cairo</v>
      </c>
      <c r="F4551" s="42">
        <v>3</v>
      </c>
      <c r="G4551" s="42" t="str">
        <f>_xlfn.XLOOKUP(F4551,Reps!A:A,Reps!B:B,0)</f>
        <v>Nada</v>
      </c>
      <c r="H4551" s="42">
        <v>4028</v>
      </c>
      <c r="I4551" s="42" t="str" cm="1">
        <f t="array" ref="I4551:M4551">_xlfn.XLOOKUP(H4551,Product!A:A,Product!B:F,0)</f>
        <v>FS0003570</v>
      </c>
      <c r="J4551" s="42" t="str">
        <v>Topps Match Attax 2022/2023 - Single Pack  Stand (36 pieces)</v>
      </c>
      <c r="K4551" s="42" t="str">
        <v>Games</v>
      </c>
      <c r="L4551" s="42" t="str">
        <v>Card Game</v>
      </c>
      <c r="M4551" s="42" t="str">
        <v>Match Attax</v>
      </c>
      <c r="N4551" s="42">
        <v>-1</v>
      </c>
      <c r="O4551" s="43">
        <v>-45</v>
      </c>
      <c r="P4551" s="43" t="s">
        <v>122</v>
      </c>
      <c r="Q4551" s="44">
        <v>45004.860343749999</v>
      </c>
      <c r="R4551" s="45" t="s">
        <v>5201</v>
      </c>
    </row>
    <row r="4552" spans="1:18" x14ac:dyDescent="0.3">
      <c r="A4552" s="36">
        <v>4551</v>
      </c>
      <c r="B4552" s="37">
        <v>4088</v>
      </c>
      <c r="C4552" s="37">
        <v>2</v>
      </c>
      <c r="D4552" s="37" t="str" cm="1">
        <f t="array" ref="D4552:E4552">_xlfn.XLOOKUP(C4552,Table1[StoreID],Table1[[StoreName]:[Region]],0)</f>
        <v>StoreB</v>
      </c>
      <c r="E4552" s="37" t="str">
        <v>Cairo</v>
      </c>
      <c r="F4552" s="37">
        <v>18</v>
      </c>
      <c r="G4552" s="37" t="str">
        <f>_xlfn.XLOOKUP(F4552,Reps!A:A,Reps!B:B,0)</f>
        <v>Adam</v>
      </c>
      <c r="H4552" s="37">
        <v>4028</v>
      </c>
      <c r="I4552" s="37" t="str" cm="1">
        <f t="array" ref="I4552:M4552">_xlfn.XLOOKUP(H4552,Product!A:A,Product!B:F,0)</f>
        <v>FS0003570</v>
      </c>
      <c r="J4552" s="37" t="str">
        <v>Topps Match Attax 2022/2023 - Single Pack  Stand (36 pieces)</v>
      </c>
      <c r="K4552" s="37" t="str">
        <v>Games</v>
      </c>
      <c r="L4552" s="37" t="str">
        <v>Card Game</v>
      </c>
      <c r="M4552" s="37" t="str">
        <v>Match Attax</v>
      </c>
      <c r="N4552" s="37">
        <v>1</v>
      </c>
      <c r="O4552" s="38">
        <v>45</v>
      </c>
      <c r="P4552" s="38"/>
      <c r="Q4552" s="39">
        <v>45033.69659363426</v>
      </c>
      <c r="R4552" s="40" t="s">
        <v>5202</v>
      </c>
    </row>
    <row r="4553" spans="1:18" x14ac:dyDescent="0.3">
      <c r="A4553" s="41">
        <v>4552</v>
      </c>
      <c r="B4553" s="42">
        <v>4088</v>
      </c>
      <c r="C4553" s="42">
        <v>5</v>
      </c>
      <c r="D4553" s="37" t="str" cm="1">
        <f t="array" ref="D4553:E4553">_xlfn.XLOOKUP(C4553,Table1[StoreID],Table1[[StoreName]:[Region]],0)</f>
        <v>StoreE</v>
      </c>
      <c r="E4553" s="42" t="str">
        <v>Delta</v>
      </c>
      <c r="F4553" s="42">
        <v>34</v>
      </c>
      <c r="G4553" s="42" t="str">
        <f>_xlfn.XLOOKUP(F4553,Reps!A:A,Reps!B:B,0)</f>
        <v>Nora</v>
      </c>
      <c r="H4553" s="42">
        <v>4090</v>
      </c>
      <c r="I4553" s="42" t="str" cm="1">
        <f t="array" ref="I4553:M4553">_xlfn.XLOOKUP(H4553,Product!A:A,Product!B:F,0)</f>
        <v>DOH-SH-3664</v>
      </c>
      <c r="J4553" s="42" t="str">
        <v>Bingo Dough 10 Mini Can</v>
      </c>
      <c r="K4553" s="42" t="str">
        <v>Clay</v>
      </c>
      <c r="L4553" s="42" t="str">
        <v>Dough</v>
      </c>
      <c r="M4553" s="42" t="str">
        <v>Bingo Dough</v>
      </c>
      <c r="N4553" s="42">
        <v>1</v>
      </c>
      <c r="O4553" s="43">
        <v>47.5</v>
      </c>
      <c r="P4553" s="43"/>
      <c r="Q4553" s="44">
        <v>45011.593648148148</v>
      </c>
      <c r="R4553" s="45" t="s">
        <v>5203</v>
      </c>
    </row>
    <row r="4554" spans="1:18" x14ac:dyDescent="0.3">
      <c r="A4554" s="36">
        <v>4553</v>
      </c>
      <c r="B4554" s="37">
        <v>4093</v>
      </c>
      <c r="C4554" s="37">
        <v>2</v>
      </c>
      <c r="D4554" s="37" t="str" cm="1">
        <f t="array" ref="D4554:E4554">_xlfn.XLOOKUP(C4554,Table1[StoreID],Table1[[StoreName]:[Region]],0)</f>
        <v>StoreB</v>
      </c>
      <c r="E4554" s="37" t="str">
        <v>Cairo</v>
      </c>
      <c r="F4554" s="37">
        <v>23</v>
      </c>
      <c r="G4554" s="37" t="str">
        <f>_xlfn.XLOOKUP(F4554,Reps!A:A,Reps!B:B,0)</f>
        <v>Essam</v>
      </c>
      <c r="H4554" s="37">
        <v>4087</v>
      </c>
      <c r="I4554" s="37" t="str" cm="1">
        <f t="array" ref="I4554:M4554">_xlfn.XLOOKUP(H4554,Product!A:A,Product!B:F,0)</f>
        <v>DOH-SH-5277</v>
      </c>
      <c r="J4554" s="37" t="str">
        <v>Bingo Dough Can 56gm - Red</v>
      </c>
      <c r="K4554" s="37" t="str">
        <v>Clay</v>
      </c>
      <c r="L4554" s="37" t="str">
        <v>Dough</v>
      </c>
      <c r="M4554" s="37" t="str">
        <v>Bingo Dough</v>
      </c>
      <c r="N4554" s="37">
        <v>1</v>
      </c>
      <c r="O4554" s="38">
        <v>10</v>
      </c>
      <c r="P4554" s="38"/>
      <c r="Q4554" s="39">
        <v>45033.833142164352</v>
      </c>
      <c r="R4554" s="40" t="s">
        <v>5204</v>
      </c>
    </row>
    <row r="4555" spans="1:18" x14ac:dyDescent="0.3">
      <c r="A4555" s="41">
        <v>4554</v>
      </c>
      <c r="B4555" s="42">
        <v>4095</v>
      </c>
      <c r="C4555" s="42">
        <v>2</v>
      </c>
      <c r="D4555" s="37" t="str" cm="1">
        <f t="array" ref="D4555:E4555">_xlfn.XLOOKUP(C4555,Table1[StoreID],Table1[[StoreName]:[Region]],0)</f>
        <v>StoreB</v>
      </c>
      <c r="E4555" s="42" t="str">
        <v>Cairo</v>
      </c>
      <c r="F4555" s="42">
        <v>23</v>
      </c>
      <c r="G4555" s="42" t="str">
        <f>_xlfn.XLOOKUP(F4555,Reps!A:A,Reps!B:B,0)</f>
        <v>Essam</v>
      </c>
      <c r="H4555" s="42">
        <v>3263</v>
      </c>
      <c r="I4555" s="42" t="str" cm="1">
        <f t="array" ref="I4555:M4555">_xlfn.XLOOKUP(H4555,Product!A:A,Product!B:F,0)</f>
        <v>NK-20702</v>
      </c>
      <c r="J4555" s="42" t="str">
        <v>Tottery Tower Classic</v>
      </c>
      <c r="K4555" s="42" t="str">
        <v>Games</v>
      </c>
      <c r="L4555" s="42" t="str">
        <v>Board Game</v>
      </c>
      <c r="M4555" s="42" t="str">
        <v>Nilco</v>
      </c>
      <c r="N4555" s="42">
        <v>1</v>
      </c>
      <c r="O4555" s="43">
        <v>112.5</v>
      </c>
      <c r="P4555" s="43"/>
      <c r="Q4555" s="44">
        <v>45033.880447303243</v>
      </c>
      <c r="R4555" s="45" t="s">
        <v>5205</v>
      </c>
    </row>
    <row r="4556" spans="1:18" x14ac:dyDescent="0.3">
      <c r="A4556" s="36">
        <v>4555</v>
      </c>
      <c r="B4556" s="37">
        <v>4096</v>
      </c>
      <c r="C4556" s="37">
        <v>1</v>
      </c>
      <c r="D4556" s="37" t="str" cm="1">
        <f t="array" ref="D4556:E4556">_xlfn.XLOOKUP(C4556,Table1[StoreID],Table1[[StoreName]:[Region]],0)</f>
        <v>StoreA</v>
      </c>
      <c r="E4556" s="37" t="str">
        <v>Cairo</v>
      </c>
      <c r="F4556" s="37">
        <v>15</v>
      </c>
      <c r="G4556" s="37" t="str">
        <f>_xlfn.XLOOKUP(F4556,Reps!A:A,Reps!B:B,0)</f>
        <v>Esraa</v>
      </c>
      <c r="H4556" s="37">
        <v>1138</v>
      </c>
      <c r="I4556" s="37" t="str" cm="1">
        <f t="array" ref="I4556:M4556">_xlfn.XLOOKUP(H4556,Product!A:A,Product!B:F,0)</f>
        <v>SH-3713</v>
      </c>
      <c r="J4556" s="37" t="str">
        <v>12INCH AVENGER WITH LIGHT&amp;SOUNDS 12INCH 18ASST</v>
      </c>
      <c r="K4556" s="37" t="str">
        <v>Action Figure</v>
      </c>
      <c r="L4556" s="37" t="str">
        <v>Figures</v>
      </c>
      <c r="M4556" s="37" t="str">
        <v>Super Hero</v>
      </c>
      <c r="N4556" s="37">
        <v>1</v>
      </c>
      <c r="O4556" s="38">
        <v>200</v>
      </c>
      <c r="P4556" s="38"/>
      <c r="Q4556" s="39">
        <v>45004.928622881947</v>
      </c>
      <c r="R4556" s="40" t="s">
        <v>5206</v>
      </c>
    </row>
    <row r="4557" spans="1:18" x14ac:dyDescent="0.3">
      <c r="A4557" s="41">
        <v>4556</v>
      </c>
      <c r="B4557" s="42">
        <v>4096</v>
      </c>
      <c r="C4557" s="42">
        <v>1</v>
      </c>
      <c r="D4557" s="37" t="str" cm="1">
        <f t="array" ref="D4557:E4557">_xlfn.XLOOKUP(C4557,Table1[StoreID],Table1[[StoreName]:[Region]],0)</f>
        <v>StoreA</v>
      </c>
      <c r="E4557" s="42" t="str">
        <v>Cairo</v>
      </c>
      <c r="F4557" s="42">
        <v>15</v>
      </c>
      <c r="G4557" s="42" t="str">
        <f>_xlfn.XLOOKUP(F4557,Reps!A:A,Reps!B:B,0)</f>
        <v>Esraa</v>
      </c>
      <c r="H4557" s="42">
        <v>1137</v>
      </c>
      <c r="I4557" s="42" t="str" cm="1">
        <f t="array" ref="I4557:M4557">_xlfn.XLOOKUP(H4557,Product!A:A,Product!B:F,0)</f>
        <v>SH-3714</v>
      </c>
      <c r="J4557" s="42" t="str">
        <v>12INCH AVENGER WITH LIGHT&amp;SOUNDS 12INCH 9ASST</v>
      </c>
      <c r="K4557" s="42" t="str">
        <v>Action Figure</v>
      </c>
      <c r="L4557" s="42" t="str">
        <v>Figures</v>
      </c>
      <c r="M4557" s="42" t="str">
        <v>Super Hero</v>
      </c>
      <c r="N4557" s="42">
        <v>1</v>
      </c>
      <c r="O4557" s="43">
        <v>200</v>
      </c>
      <c r="P4557" s="43"/>
      <c r="Q4557" s="44">
        <v>45004.928622916668</v>
      </c>
      <c r="R4557" s="45" t="s">
        <v>5206</v>
      </c>
    </row>
    <row r="4558" spans="1:18" x14ac:dyDescent="0.3">
      <c r="A4558" s="36">
        <v>4557</v>
      </c>
      <c r="B4558" s="37">
        <v>4097</v>
      </c>
      <c r="C4558" s="37">
        <v>2</v>
      </c>
      <c r="D4558" s="37" t="str" cm="1">
        <f t="array" ref="D4558:E4558">_xlfn.XLOOKUP(C4558,Table1[StoreID],Table1[[StoreName]:[Region]],0)</f>
        <v>StoreB</v>
      </c>
      <c r="E4558" s="37" t="str">
        <v>Cairo</v>
      </c>
      <c r="F4558" s="37">
        <v>25</v>
      </c>
      <c r="G4558" s="37" t="str">
        <f>_xlfn.XLOOKUP(F4558,Reps!A:A,Reps!B:B,0)</f>
        <v>Marwa</v>
      </c>
      <c r="H4558" s="37">
        <v>4091</v>
      </c>
      <c r="I4558" s="37" t="str" cm="1">
        <f t="array" ref="I4558:M4558">_xlfn.XLOOKUP(H4558,Product!A:A,Product!B:F,0)</f>
        <v>DOH-SH-3663</v>
      </c>
      <c r="J4558" s="37" t="str">
        <v>Bingo Dough 5 Mini Can Style 2</v>
      </c>
      <c r="K4558" s="37" t="str">
        <v>Clay</v>
      </c>
      <c r="L4558" s="37" t="str">
        <v>Dough</v>
      </c>
      <c r="M4558" s="37" t="str">
        <v>Bingo Dough</v>
      </c>
      <c r="N4558" s="37">
        <v>1</v>
      </c>
      <c r="O4558" s="38">
        <v>25</v>
      </c>
      <c r="P4558" s="38"/>
      <c r="Q4558" s="39">
        <v>45033.88765582176</v>
      </c>
      <c r="R4558" s="40" t="s">
        <v>5207</v>
      </c>
    </row>
    <row r="4559" spans="1:18" x14ac:dyDescent="0.3">
      <c r="A4559" s="41">
        <v>4558</v>
      </c>
      <c r="B4559" s="42">
        <v>4098</v>
      </c>
      <c r="C4559" s="42">
        <v>2</v>
      </c>
      <c r="D4559" s="37" t="str" cm="1">
        <f t="array" ref="D4559:E4559">_xlfn.XLOOKUP(C4559,Table1[StoreID],Table1[[StoreName]:[Region]],0)</f>
        <v>StoreB</v>
      </c>
      <c r="E4559" s="42" t="str">
        <v>Cairo</v>
      </c>
      <c r="F4559" s="42">
        <v>23</v>
      </c>
      <c r="G4559" s="42" t="str">
        <f>_xlfn.XLOOKUP(F4559,Reps!A:A,Reps!B:B,0)</f>
        <v>Essam</v>
      </c>
      <c r="H4559" s="42">
        <v>462</v>
      </c>
      <c r="I4559" s="42" t="str" cm="1">
        <f t="array" ref="I4559:M4559">_xlfn.XLOOKUP(H4559,Product!A:A,Product!B:F,0)</f>
        <v>YW-26-036</v>
      </c>
      <c r="J4559" s="42" t="str">
        <v>Pokémon Boosters ( Stand 36 Pcs )</v>
      </c>
      <c r="K4559" s="42" t="str">
        <v>Games</v>
      </c>
      <c r="L4559" s="42" t="str">
        <v>Card Game</v>
      </c>
      <c r="M4559" s="42" t="str">
        <v>Pokémon</v>
      </c>
      <c r="N4559" s="42">
        <v>1</v>
      </c>
      <c r="O4559" s="43">
        <v>10</v>
      </c>
      <c r="P4559" s="43"/>
      <c r="Q4559" s="44">
        <v>45033.894805405092</v>
      </c>
      <c r="R4559" s="45" t="s">
        <v>5208</v>
      </c>
    </row>
    <row r="4560" spans="1:18" x14ac:dyDescent="0.3">
      <c r="A4560" s="36">
        <v>4559</v>
      </c>
      <c r="B4560" s="37">
        <v>4098</v>
      </c>
      <c r="C4560" s="37">
        <v>5</v>
      </c>
      <c r="D4560" s="37" t="str" cm="1">
        <f t="array" ref="D4560:E4560">_xlfn.XLOOKUP(C4560,Table1[StoreID],Table1[[StoreName]:[Region]],0)</f>
        <v>StoreE</v>
      </c>
      <c r="E4560" s="37" t="str">
        <v>Delta</v>
      </c>
      <c r="F4560" s="37">
        <v>2</v>
      </c>
      <c r="G4560" s="37" t="str">
        <f>_xlfn.XLOOKUP(F4560,Reps!A:A,Reps!B:B,0)</f>
        <v>Bassem</v>
      </c>
      <c r="H4560" s="37">
        <v>4086</v>
      </c>
      <c r="I4560" s="37" t="str" cm="1">
        <f t="array" ref="I4560:M4560">_xlfn.XLOOKUP(H4560,Product!A:A,Product!B:F,0)</f>
        <v>DOH-SH-5278</v>
      </c>
      <c r="J4560" s="37" t="str">
        <v>Bingo Dough Can 56gm - Blue</v>
      </c>
      <c r="K4560" s="37" t="str">
        <v>Clay</v>
      </c>
      <c r="L4560" s="37" t="str">
        <v>Dough</v>
      </c>
      <c r="M4560" s="37" t="str">
        <v>Bingo Dough</v>
      </c>
      <c r="N4560" s="37">
        <v>1</v>
      </c>
      <c r="O4560" s="38">
        <v>10</v>
      </c>
      <c r="P4560" s="38"/>
      <c r="Q4560" s="39">
        <v>45011.91990601852</v>
      </c>
      <c r="R4560" s="40" t="s">
        <v>5209</v>
      </c>
    </row>
    <row r="4561" spans="1:18" x14ac:dyDescent="0.3">
      <c r="A4561" s="41">
        <v>4560</v>
      </c>
      <c r="B4561" s="42">
        <v>4100</v>
      </c>
      <c r="C4561" s="42">
        <v>2</v>
      </c>
      <c r="D4561" s="37" t="str" cm="1">
        <f t="array" ref="D4561:E4561">_xlfn.XLOOKUP(C4561,Table1[StoreID],Table1[[StoreName]:[Region]],0)</f>
        <v>StoreB</v>
      </c>
      <c r="E4561" s="42" t="str">
        <v>Cairo</v>
      </c>
      <c r="F4561" s="42">
        <v>23</v>
      </c>
      <c r="G4561" s="42" t="str">
        <f>_xlfn.XLOOKUP(F4561,Reps!A:A,Reps!B:B,0)</f>
        <v>Essam</v>
      </c>
      <c r="H4561" s="42">
        <v>465</v>
      </c>
      <c r="I4561" s="42" t="str" cm="1">
        <f t="array" ref="I4561:M4561">_xlfn.XLOOKUP(H4561,Product!A:A,Product!B:F,0)</f>
        <v>YW-26-032</v>
      </c>
      <c r="J4561" s="42" t="str">
        <v>Pokémon Card 25 card ( Stand 20 pcs )</v>
      </c>
      <c r="K4561" s="42" t="str">
        <v>Games</v>
      </c>
      <c r="L4561" s="42" t="str">
        <v>Card Game</v>
      </c>
      <c r="M4561" s="42" t="str">
        <v>Pokémon</v>
      </c>
      <c r="N4561" s="42">
        <v>1</v>
      </c>
      <c r="O4561" s="43">
        <v>25</v>
      </c>
      <c r="P4561" s="43"/>
      <c r="Q4561" s="44">
        <v>45033.90304016204</v>
      </c>
      <c r="R4561" s="45" t="s">
        <v>5210</v>
      </c>
    </row>
    <row r="4562" spans="1:18" x14ac:dyDescent="0.3">
      <c r="A4562" s="36">
        <v>4561</v>
      </c>
      <c r="B4562" s="37">
        <v>4101</v>
      </c>
      <c r="C4562" s="37">
        <v>5</v>
      </c>
      <c r="D4562" s="37" t="str" cm="1">
        <f t="array" ref="D4562:E4562">_xlfn.XLOOKUP(C4562,Table1[StoreID],Table1[[StoreName]:[Region]],0)</f>
        <v>StoreE</v>
      </c>
      <c r="E4562" s="37" t="str">
        <v>Delta</v>
      </c>
      <c r="F4562" s="37">
        <v>34</v>
      </c>
      <c r="G4562" s="37" t="str">
        <f>_xlfn.XLOOKUP(F4562,Reps!A:A,Reps!B:B,0)</f>
        <v>Nora</v>
      </c>
      <c r="H4562" s="37">
        <v>4087</v>
      </c>
      <c r="I4562" s="37" t="str" cm="1">
        <f t="array" ref="I4562:M4562">_xlfn.XLOOKUP(H4562,Product!A:A,Product!B:F,0)</f>
        <v>DOH-SH-5277</v>
      </c>
      <c r="J4562" s="37" t="str">
        <v>Bingo Dough Can 56gm - Red</v>
      </c>
      <c r="K4562" s="37" t="str">
        <v>Clay</v>
      </c>
      <c r="L4562" s="37" t="str">
        <v>Dough</v>
      </c>
      <c r="M4562" s="37" t="str">
        <v>Bingo Dough</v>
      </c>
      <c r="N4562" s="37">
        <v>1</v>
      </c>
      <c r="O4562" s="38">
        <v>10</v>
      </c>
      <c r="P4562" s="38"/>
      <c r="Q4562" s="39">
        <v>45012.556433449077</v>
      </c>
      <c r="R4562" s="40" t="s">
        <v>5211</v>
      </c>
    </row>
    <row r="4563" spans="1:18" x14ac:dyDescent="0.3">
      <c r="A4563" s="41">
        <v>4562</v>
      </c>
      <c r="B4563" s="42">
        <v>4101</v>
      </c>
      <c r="C4563" s="42">
        <v>5</v>
      </c>
      <c r="D4563" s="37" t="str" cm="1">
        <f t="array" ref="D4563:E4563">_xlfn.XLOOKUP(C4563,Table1[StoreID],Table1[[StoreName]:[Region]],0)</f>
        <v>StoreE</v>
      </c>
      <c r="E4563" s="42" t="str">
        <v>Delta</v>
      </c>
      <c r="F4563" s="42">
        <v>34</v>
      </c>
      <c r="G4563" s="42" t="str">
        <f>_xlfn.XLOOKUP(F4563,Reps!A:A,Reps!B:B,0)</f>
        <v>Nora</v>
      </c>
      <c r="H4563" s="42">
        <v>4082</v>
      </c>
      <c r="I4563" s="42" t="str" cm="1">
        <f t="array" ref="I4563:M4563">_xlfn.XLOOKUP(H4563,Product!A:A,Product!B:F,0)</f>
        <v>DOH-SH-5282</v>
      </c>
      <c r="J4563" s="42" t="str">
        <v>Bingo Dough Can 56gm - White</v>
      </c>
      <c r="K4563" s="42" t="str">
        <v>Clay</v>
      </c>
      <c r="L4563" s="42" t="str">
        <v>Dough</v>
      </c>
      <c r="M4563" s="42" t="str">
        <v>Bingo Dough</v>
      </c>
      <c r="N4563" s="42">
        <v>1</v>
      </c>
      <c r="O4563" s="43">
        <v>10</v>
      </c>
      <c r="P4563" s="43"/>
      <c r="Q4563" s="44">
        <v>45012.556433449077</v>
      </c>
      <c r="R4563" s="45" t="s">
        <v>5211</v>
      </c>
    </row>
    <row r="4564" spans="1:18" x14ac:dyDescent="0.3">
      <c r="A4564" s="36">
        <v>4563</v>
      </c>
      <c r="B4564" s="37">
        <v>4103</v>
      </c>
      <c r="C4564" s="37">
        <v>2</v>
      </c>
      <c r="D4564" s="37" t="str" cm="1">
        <f t="array" ref="D4564:E4564">_xlfn.XLOOKUP(C4564,Table1[StoreID],Table1[[StoreName]:[Region]],0)</f>
        <v>StoreB</v>
      </c>
      <c r="E4564" s="37" t="str">
        <v>Cairo</v>
      </c>
      <c r="F4564" s="37">
        <v>23</v>
      </c>
      <c r="G4564" s="37" t="str">
        <f>_xlfn.XLOOKUP(F4564,Reps!A:A,Reps!B:B,0)</f>
        <v>Essam</v>
      </c>
      <c r="H4564" s="37">
        <v>465</v>
      </c>
      <c r="I4564" s="37" t="str" cm="1">
        <f t="array" ref="I4564:M4564">_xlfn.XLOOKUP(H4564,Product!A:A,Product!B:F,0)</f>
        <v>YW-26-032</v>
      </c>
      <c r="J4564" s="37" t="str">
        <v>Pokémon Card 25 card ( Stand 20 pcs )</v>
      </c>
      <c r="K4564" s="37" t="str">
        <v>Games</v>
      </c>
      <c r="L4564" s="37" t="str">
        <v>Card Game</v>
      </c>
      <c r="M4564" s="37" t="str">
        <v>Pokémon</v>
      </c>
      <c r="N4564" s="37">
        <v>2</v>
      </c>
      <c r="O4564" s="38">
        <v>50</v>
      </c>
      <c r="P4564" s="38"/>
      <c r="Q4564" s="39">
        <v>45033.917079363426</v>
      </c>
      <c r="R4564" s="40" t="s">
        <v>5212</v>
      </c>
    </row>
    <row r="4565" spans="1:18" x14ac:dyDescent="0.3">
      <c r="A4565" s="41">
        <v>4564</v>
      </c>
      <c r="B4565" s="42">
        <v>4105</v>
      </c>
      <c r="C4565" s="42">
        <v>1</v>
      </c>
      <c r="D4565" s="37" t="str" cm="1">
        <f t="array" ref="D4565:E4565">_xlfn.XLOOKUP(C4565,Table1[StoreID],Table1[[StoreName]:[Region]],0)</f>
        <v>StoreA</v>
      </c>
      <c r="E4565" s="42" t="str">
        <v>Cairo</v>
      </c>
      <c r="F4565" s="42">
        <v>11</v>
      </c>
      <c r="G4565" s="42" t="str">
        <f>_xlfn.XLOOKUP(F4565,Reps!A:A,Reps!B:B,0)</f>
        <v>Ola</v>
      </c>
      <c r="H4565" s="42">
        <v>470</v>
      </c>
      <c r="I4565" s="42" t="str" cm="1">
        <f t="array" ref="I4565:M4565">_xlfn.XLOOKUP(H4565,Product!A:A,Product!B:F,0)</f>
        <v>YW-26-027</v>
      </c>
      <c r="J4565" s="42" t="str">
        <v>Yoyo Pokémon ( Stand 24 pcs )</v>
      </c>
      <c r="K4565" s="42" t="str">
        <v>Games</v>
      </c>
      <c r="L4565" s="42" t="str">
        <v>Yoyo</v>
      </c>
      <c r="M4565" s="42" t="str">
        <v>Pokémon</v>
      </c>
      <c r="N4565" s="42">
        <v>1</v>
      </c>
      <c r="O4565" s="43">
        <v>20</v>
      </c>
      <c r="P4565" s="43"/>
      <c r="Q4565" s="44">
        <v>45005.5235727662</v>
      </c>
      <c r="R4565" s="45" t="s">
        <v>5213</v>
      </c>
    </row>
    <row r="4566" spans="1:18" x14ac:dyDescent="0.3">
      <c r="A4566" s="36">
        <v>4565</v>
      </c>
      <c r="B4566" s="37">
        <v>4105</v>
      </c>
      <c r="C4566" s="37">
        <v>1</v>
      </c>
      <c r="D4566" s="37" t="str" cm="1">
        <f t="array" ref="D4566:E4566">_xlfn.XLOOKUP(C4566,Table1[StoreID],Table1[[StoreName]:[Region]],0)</f>
        <v>StoreA</v>
      </c>
      <c r="E4566" s="37" t="str">
        <v>Cairo</v>
      </c>
      <c r="F4566" s="37">
        <v>11</v>
      </c>
      <c r="G4566" s="37" t="str">
        <f>_xlfn.XLOOKUP(F4566,Reps!A:A,Reps!B:B,0)</f>
        <v>Ola</v>
      </c>
      <c r="H4566" s="37">
        <v>470</v>
      </c>
      <c r="I4566" s="37" t="str" cm="1">
        <f t="array" ref="I4566:M4566">_xlfn.XLOOKUP(H4566,Product!A:A,Product!B:F,0)</f>
        <v>YW-26-027</v>
      </c>
      <c r="J4566" s="37" t="str">
        <v>Yoyo Pokémon ( Stand 24 pcs )</v>
      </c>
      <c r="K4566" s="37" t="str">
        <v>Games</v>
      </c>
      <c r="L4566" s="37" t="str">
        <v>Yoyo</v>
      </c>
      <c r="M4566" s="37" t="str">
        <v>Pokémon</v>
      </c>
      <c r="N4566" s="37">
        <v>1</v>
      </c>
      <c r="O4566" s="38">
        <v>20</v>
      </c>
      <c r="P4566" s="38"/>
      <c r="Q4566" s="39">
        <v>45005.523572800928</v>
      </c>
      <c r="R4566" s="40" t="s">
        <v>5213</v>
      </c>
    </row>
    <row r="4567" spans="1:18" x14ac:dyDescent="0.3">
      <c r="A4567" s="41">
        <v>4566</v>
      </c>
      <c r="B4567" s="42">
        <v>4107</v>
      </c>
      <c r="C4567" s="42">
        <v>1</v>
      </c>
      <c r="D4567" s="37" t="str" cm="1">
        <f t="array" ref="D4567:E4567">_xlfn.XLOOKUP(C4567,Table1[StoreID],Table1[[StoreName]:[Region]],0)</f>
        <v>StoreA</v>
      </c>
      <c r="E4567" s="42" t="str">
        <v>Cairo</v>
      </c>
      <c r="F4567" s="42">
        <v>10</v>
      </c>
      <c r="G4567" s="42" t="str">
        <f>_xlfn.XLOOKUP(F4567,Reps!A:A,Reps!B:B,0)</f>
        <v>Asya</v>
      </c>
      <c r="H4567" s="42">
        <v>4092</v>
      </c>
      <c r="I4567" s="42" t="str" cm="1">
        <f t="array" ref="I4567:M4567">_xlfn.XLOOKUP(H4567,Product!A:A,Product!B:F,0)</f>
        <v>DOH-SH-3662</v>
      </c>
      <c r="J4567" s="42" t="str">
        <v>Bingo Dough 5 Mini Can Style 1</v>
      </c>
      <c r="K4567" s="42" t="str">
        <v>Clay</v>
      </c>
      <c r="L4567" s="42" t="str">
        <v>Dough</v>
      </c>
      <c r="M4567" s="42" t="str">
        <v>Bingo Dough</v>
      </c>
      <c r="N4567" s="42">
        <v>1</v>
      </c>
      <c r="O4567" s="43">
        <v>25</v>
      </c>
      <c r="P4567" s="43"/>
      <c r="Q4567" s="44">
        <v>45005.559472337962</v>
      </c>
      <c r="R4567" s="45" t="s">
        <v>5214</v>
      </c>
    </row>
    <row r="4568" spans="1:18" x14ac:dyDescent="0.3">
      <c r="A4568" s="36">
        <v>4567</v>
      </c>
      <c r="B4568" s="37">
        <v>4109</v>
      </c>
      <c r="C4568" s="37">
        <v>1</v>
      </c>
      <c r="D4568" s="37" t="str" cm="1">
        <f t="array" ref="D4568:E4568">_xlfn.XLOOKUP(C4568,Table1[StoreID],Table1[[StoreName]:[Region]],0)</f>
        <v>StoreA</v>
      </c>
      <c r="E4568" s="37" t="str">
        <v>Cairo</v>
      </c>
      <c r="F4568" s="37">
        <v>9</v>
      </c>
      <c r="G4568" s="37" t="str">
        <f>_xlfn.XLOOKUP(F4568,Reps!A:A,Reps!B:B,0)</f>
        <v>Loaa</v>
      </c>
      <c r="H4568" s="37">
        <v>445</v>
      </c>
      <c r="I4568" s="37" t="str" cm="1">
        <f t="array" ref="I4568:M4568">_xlfn.XLOOKUP(H4568,Product!A:A,Product!B:F,0)</f>
        <v>YW-26-053</v>
      </c>
      <c r="J4568" s="37" t="str">
        <v>Pokémon 5 charchters</v>
      </c>
      <c r="K4568" s="37" t="str">
        <v>Action Figure</v>
      </c>
      <c r="L4568" s="37" t="str">
        <v>Figures</v>
      </c>
      <c r="M4568" s="37" t="str">
        <v>Pokémon</v>
      </c>
      <c r="N4568" s="37">
        <v>1</v>
      </c>
      <c r="O4568" s="38">
        <v>187.5</v>
      </c>
      <c r="P4568" s="38"/>
      <c r="Q4568" s="39">
        <v>45005.567709340277</v>
      </c>
      <c r="R4568" s="40" t="s">
        <v>5215</v>
      </c>
    </row>
    <row r="4569" spans="1:18" x14ac:dyDescent="0.3">
      <c r="A4569" s="41">
        <v>4568</v>
      </c>
      <c r="B4569" s="42">
        <v>4110</v>
      </c>
      <c r="C4569" s="42">
        <v>2</v>
      </c>
      <c r="D4569" s="37" t="str" cm="1">
        <f t="array" ref="D4569:E4569">_xlfn.XLOOKUP(C4569,Table1[StoreID],Table1[[StoreName]:[Region]],0)</f>
        <v>StoreB</v>
      </c>
      <c r="E4569" s="42" t="str">
        <v>Cairo</v>
      </c>
      <c r="F4569" s="42">
        <v>23</v>
      </c>
      <c r="G4569" s="42" t="str">
        <f>_xlfn.XLOOKUP(F4569,Reps!A:A,Reps!B:B,0)</f>
        <v>Essam</v>
      </c>
      <c r="H4569" s="42">
        <v>23</v>
      </c>
      <c r="I4569" s="42" t="str" cm="1">
        <f t="array" ref="I4569:M4569">_xlfn.XLOOKUP(H4569,Product!A:A,Product!B:F,0)</f>
        <v>ZT-NT08P4</v>
      </c>
      <c r="J4569" s="42" t="str">
        <v>NEON INLINE SKATES (SIZE 3-6) - NT08 (PINK)</v>
      </c>
      <c r="K4569" s="42" t="str">
        <v>Out Door &amp; Garden</v>
      </c>
      <c r="L4569" s="42" t="str">
        <v>Skate Roller</v>
      </c>
      <c r="M4569" s="42" t="str">
        <v>Neon</v>
      </c>
      <c r="N4569" s="42">
        <v>1</v>
      </c>
      <c r="O4569" s="43">
        <v>849.5</v>
      </c>
      <c r="P4569" s="43"/>
      <c r="Q4569" s="44">
        <v>45034.015433715278</v>
      </c>
      <c r="R4569" s="45" t="s">
        <v>5216</v>
      </c>
    </row>
    <row r="4570" spans="1:18" x14ac:dyDescent="0.3">
      <c r="A4570" s="36">
        <v>4569</v>
      </c>
      <c r="B4570" s="37">
        <v>4110</v>
      </c>
      <c r="C4570" s="37">
        <v>5</v>
      </c>
      <c r="D4570" s="37" t="str" cm="1">
        <f t="array" ref="D4570:E4570">_xlfn.XLOOKUP(C4570,Table1[StoreID],Table1[[StoreName]:[Region]],0)</f>
        <v>StoreE</v>
      </c>
      <c r="E4570" s="37" t="str">
        <v>Delta</v>
      </c>
      <c r="F4570" s="37">
        <v>2</v>
      </c>
      <c r="G4570" s="37" t="str">
        <f>_xlfn.XLOOKUP(F4570,Reps!A:A,Reps!B:B,0)</f>
        <v>Bassem</v>
      </c>
      <c r="H4570" s="37">
        <v>4092</v>
      </c>
      <c r="I4570" s="37" t="str" cm="1">
        <f t="array" ref="I4570:M4570">_xlfn.XLOOKUP(H4570,Product!A:A,Product!B:F,0)</f>
        <v>DOH-SH-3662</v>
      </c>
      <c r="J4570" s="37" t="str">
        <v>Bingo Dough 5 Mini Can Style 1</v>
      </c>
      <c r="K4570" s="37" t="str">
        <v>Clay</v>
      </c>
      <c r="L4570" s="37" t="str">
        <v>Dough</v>
      </c>
      <c r="M4570" s="37" t="str">
        <v>Bingo Dough</v>
      </c>
      <c r="N4570" s="37">
        <v>1</v>
      </c>
      <c r="O4570" s="38">
        <v>25</v>
      </c>
      <c r="P4570" s="38"/>
      <c r="Q4570" s="39">
        <v>45012.899895023147</v>
      </c>
      <c r="R4570" s="40" t="s">
        <v>5217</v>
      </c>
    </row>
    <row r="4571" spans="1:18" x14ac:dyDescent="0.3">
      <c r="A4571" s="41">
        <v>4570</v>
      </c>
      <c r="B4571" s="42">
        <v>4111</v>
      </c>
      <c r="C4571" s="42">
        <v>5</v>
      </c>
      <c r="D4571" s="37" t="str" cm="1">
        <f t="array" ref="D4571:E4571">_xlfn.XLOOKUP(C4571,Table1[StoreID],Table1[[StoreName]:[Region]],0)</f>
        <v>StoreE</v>
      </c>
      <c r="E4571" s="42" t="str">
        <v>Delta</v>
      </c>
      <c r="F4571" s="42">
        <v>2</v>
      </c>
      <c r="G4571" s="42" t="str">
        <f>_xlfn.XLOOKUP(F4571,Reps!A:A,Reps!B:B,0)</f>
        <v>Bassem</v>
      </c>
      <c r="H4571" s="42">
        <v>462</v>
      </c>
      <c r="I4571" s="42" t="str" cm="1">
        <f t="array" ref="I4571:M4571">_xlfn.XLOOKUP(H4571,Product!A:A,Product!B:F,0)</f>
        <v>YW-26-036</v>
      </c>
      <c r="J4571" s="42" t="str">
        <v>Pokémon Boosters ( Stand 36 Pcs )</v>
      </c>
      <c r="K4571" s="42" t="str">
        <v>Games</v>
      </c>
      <c r="L4571" s="42" t="str">
        <v>Card Game</v>
      </c>
      <c r="M4571" s="42" t="str">
        <v>Pokémon</v>
      </c>
      <c r="N4571" s="42">
        <v>3</v>
      </c>
      <c r="O4571" s="43">
        <v>30</v>
      </c>
      <c r="P4571" s="43"/>
      <c r="Q4571" s="44">
        <v>45012.951455405091</v>
      </c>
      <c r="R4571" s="45" t="s">
        <v>5218</v>
      </c>
    </row>
    <row r="4572" spans="1:18" x14ac:dyDescent="0.3">
      <c r="A4572" s="36">
        <v>4571</v>
      </c>
      <c r="B4572" s="37">
        <v>4112</v>
      </c>
      <c r="C4572" s="37">
        <v>2</v>
      </c>
      <c r="D4572" s="37" t="str" cm="1">
        <f t="array" ref="D4572:E4572">_xlfn.XLOOKUP(C4572,Table1[StoreID],Table1[[StoreName]:[Region]],0)</f>
        <v>StoreB</v>
      </c>
      <c r="E4572" s="37" t="str">
        <v>Cairo</v>
      </c>
      <c r="F4572" s="37">
        <v>25</v>
      </c>
      <c r="G4572" s="37" t="str">
        <f>_xlfn.XLOOKUP(F4572,Reps!A:A,Reps!B:B,0)</f>
        <v>Marwa</v>
      </c>
      <c r="H4572" s="37">
        <v>719</v>
      </c>
      <c r="I4572" s="37" t="str" cm="1">
        <f t="array" ref="I4572:M4572">_xlfn.XLOOKUP(H4572,Product!A:A,Product!B:F,0)</f>
        <v>SM-0431</v>
      </c>
      <c r="J4572" s="37" t="str">
        <v>Doll changes color in the water</v>
      </c>
      <c r="K4572" s="37" t="str">
        <v>Surprise</v>
      </c>
      <c r="L4572" s="37" t="str">
        <v>Tube</v>
      </c>
      <c r="M4572" s="37" t="str">
        <v>Barbie</v>
      </c>
      <c r="N4572" s="37">
        <v>1</v>
      </c>
      <c r="O4572" s="38">
        <v>75</v>
      </c>
      <c r="P4572" s="38"/>
      <c r="Q4572" s="39">
        <v>45034.50185778935</v>
      </c>
      <c r="R4572" s="40" t="s">
        <v>5219</v>
      </c>
    </row>
    <row r="4573" spans="1:18" x14ac:dyDescent="0.3">
      <c r="A4573" s="41">
        <v>4572</v>
      </c>
      <c r="B4573" s="42">
        <v>4114</v>
      </c>
      <c r="C4573" s="42">
        <v>2</v>
      </c>
      <c r="D4573" s="37" t="str" cm="1">
        <f t="array" ref="D4573:E4573">_xlfn.XLOOKUP(C4573,Table1[StoreID],Table1[[StoreName]:[Region]],0)</f>
        <v>StoreB</v>
      </c>
      <c r="E4573" s="42" t="str">
        <v>Cairo</v>
      </c>
      <c r="F4573" s="42">
        <v>26</v>
      </c>
      <c r="G4573" s="42" t="str">
        <f>_xlfn.XLOOKUP(F4573,Reps!A:A,Reps!B:B,0)</f>
        <v>Sara</v>
      </c>
      <c r="H4573" s="42">
        <v>4028</v>
      </c>
      <c r="I4573" s="42" t="str" cm="1">
        <f t="array" ref="I4573:M4573">_xlfn.XLOOKUP(H4573,Product!A:A,Product!B:F,0)</f>
        <v>FS0003570</v>
      </c>
      <c r="J4573" s="42" t="str">
        <v>Topps Match Attax 2022/2023 - Single Pack  Stand (36 pieces)</v>
      </c>
      <c r="K4573" s="42" t="str">
        <v>Games</v>
      </c>
      <c r="L4573" s="42" t="str">
        <v>Card Game</v>
      </c>
      <c r="M4573" s="42" t="str">
        <v>Match Attax</v>
      </c>
      <c r="N4573" s="42">
        <v>1</v>
      </c>
      <c r="O4573" s="43">
        <v>45</v>
      </c>
      <c r="P4573" s="43"/>
      <c r="Q4573" s="44">
        <v>45034.533415393518</v>
      </c>
      <c r="R4573" s="45" t="s">
        <v>5220</v>
      </c>
    </row>
    <row r="4574" spans="1:18" x14ac:dyDescent="0.3">
      <c r="A4574" s="36">
        <v>4573</v>
      </c>
      <c r="B4574" s="37">
        <v>4114</v>
      </c>
      <c r="C4574" s="37">
        <v>2</v>
      </c>
      <c r="D4574" s="37" t="str" cm="1">
        <f t="array" ref="D4574:E4574">_xlfn.XLOOKUP(C4574,Table1[StoreID],Table1[[StoreName]:[Region]],0)</f>
        <v>StoreB</v>
      </c>
      <c r="E4574" s="37" t="str">
        <v>Cairo</v>
      </c>
      <c r="F4574" s="37">
        <v>26</v>
      </c>
      <c r="G4574" s="37" t="str">
        <f>_xlfn.XLOOKUP(F4574,Reps!A:A,Reps!B:B,0)</f>
        <v>Sara</v>
      </c>
      <c r="H4574" s="37">
        <v>4028</v>
      </c>
      <c r="I4574" s="37" t="str" cm="1">
        <f t="array" ref="I4574:M4574">_xlfn.XLOOKUP(H4574,Product!A:A,Product!B:F,0)</f>
        <v>FS0003570</v>
      </c>
      <c r="J4574" s="37" t="str">
        <v>Topps Match Attax 2022/2023 - Single Pack  Stand (36 pieces)</v>
      </c>
      <c r="K4574" s="37" t="str">
        <v>Games</v>
      </c>
      <c r="L4574" s="37" t="str">
        <v>Card Game</v>
      </c>
      <c r="M4574" s="37" t="str">
        <v>Match Attax</v>
      </c>
      <c r="N4574" s="37">
        <v>1</v>
      </c>
      <c r="O4574" s="38">
        <v>45</v>
      </c>
      <c r="P4574" s="38"/>
      <c r="Q4574" s="39">
        <v>45034.533415393518</v>
      </c>
      <c r="R4574" s="40" t="s">
        <v>5220</v>
      </c>
    </row>
    <row r="4575" spans="1:18" x14ac:dyDescent="0.3">
      <c r="A4575" s="41">
        <v>4574</v>
      </c>
      <c r="B4575" s="42">
        <v>4117</v>
      </c>
      <c r="C4575" s="42">
        <v>5</v>
      </c>
      <c r="D4575" s="37" t="str" cm="1">
        <f t="array" ref="D4575:E4575">_xlfn.XLOOKUP(C4575,Table1[StoreID],Table1[[StoreName]:[Region]],0)</f>
        <v>StoreE</v>
      </c>
      <c r="E4575" s="42" t="str">
        <v>Delta</v>
      </c>
      <c r="F4575" s="42">
        <v>2</v>
      </c>
      <c r="G4575" s="42" t="str">
        <f>_xlfn.XLOOKUP(F4575,Reps!A:A,Reps!B:B,0)</f>
        <v>Bassem</v>
      </c>
      <c r="H4575" s="42">
        <v>475</v>
      </c>
      <c r="I4575" s="42" t="str" cm="1">
        <f t="array" ref="I4575:M4575">_xlfn.XLOOKUP(H4575,Product!A:A,Product!B:F,0)</f>
        <v>YW-26-022</v>
      </c>
      <c r="J4575" s="42" t="str">
        <v>Pokémon Ball ( Stand 12 pcs )</v>
      </c>
      <c r="K4575" s="42" t="str">
        <v>Surprise</v>
      </c>
      <c r="L4575" s="42" t="str">
        <v>Ball</v>
      </c>
      <c r="M4575" s="42" t="str">
        <v>Pokémon</v>
      </c>
      <c r="N4575" s="42">
        <v>1</v>
      </c>
      <c r="O4575" s="43">
        <v>50</v>
      </c>
      <c r="P4575" s="43"/>
      <c r="Q4575" s="44">
        <v>45013.660190937502</v>
      </c>
      <c r="R4575" s="45" t="s">
        <v>5221</v>
      </c>
    </row>
    <row r="4576" spans="1:18" x14ac:dyDescent="0.3">
      <c r="A4576" s="36">
        <v>4575</v>
      </c>
      <c r="B4576" s="37">
        <v>4117</v>
      </c>
      <c r="C4576" s="37">
        <v>5</v>
      </c>
      <c r="D4576" s="37" t="str" cm="1">
        <f t="array" ref="D4576:E4576">_xlfn.XLOOKUP(C4576,Table1[StoreID],Table1[[StoreName]:[Region]],0)</f>
        <v>StoreE</v>
      </c>
      <c r="E4576" s="37" t="str">
        <v>Delta</v>
      </c>
      <c r="F4576" s="37">
        <v>2</v>
      </c>
      <c r="G4576" s="37" t="str">
        <f>_xlfn.XLOOKUP(F4576,Reps!A:A,Reps!B:B,0)</f>
        <v>Bassem</v>
      </c>
      <c r="H4576" s="37">
        <v>462</v>
      </c>
      <c r="I4576" s="37" t="str" cm="1">
        <f t="array" ref="I4576:M4576">_xlfn.XLOOKUP(H4576,Product!A:A,Product!B:F,0)</f>
        <v>YW-26-036</v>
      </c>
      <c r="J4576" s="37" t="str">
        <v>Pokémon Boosters ( Stand 36 Pcs )</v>
      </c>
      <c r="K4576" s="37" t="str">
        <v>Games</v>
      </c>
      <c r="L4576" s="37" t="str">
        <v>Card Game</v>
      </c>
      <c r="M4576" s="37" t="str">
        <v>Pokémon</v>
      </c>
      <c r="N4576" s="37">
        <v>1</v>
      </c>
      <c r="O4576" s="38">
        <v>10</v>
      </c>
      <c r="P4576" s="38"/>
      <c r="Q4576" s="39">
        <v>45013.660191284725</v>
      </c>
      <c r="R4576" s="40" t="s">
        <v>5221</v>
      </c>
    </row>
    <row r="4577" spans="1:18" x14ac:dyDescent="0.3">
      <c r="A4577" s="41">
        <v>4576</v>
      </c>
      <c r="B4577" s="42">
        <v>4123</v>
      </c>
      <c r="C4577" s="42">
        <v>5</v>
      </c>
      <c r="D4577" s="37" t="str" cm="1">
        <f t="array" ref="D4577:E4577">_xlfn.XLOOKUP(C4577,Table1[StoreID],Table1[[StoreName]:[Region]],0)</f>
        <v>StoreE</v>
      </c>
      <c r="E4577" s="42" t="str">
        <v>Delta</v>
      </c>
      <c r="F4577" s="42">
        <v>2</v>
      </c>
      <c r="G4577" s="42" t="str">
        <f>_xlfn.XLOOKUP(F4577,Reps!A:A,Reps!B:B,0)</f>
        <v>Bassem</v>
      </c>
      <c r="H4577" s="42">
        <v>672</v>
      </c>
      <c r="I4577" s="42" t="str" cm="1">
        <f t="array" ref="I4577:M4577">_xlfn.XLOOKUP(H4577,Product!A:A,Product!B:F,0)</f>
        <v>TH-ZUR-9608</v>
      </c>
      <c r="J4577" s="42" t="str">
        <v>COCO Surprise Cones Fantacy 6 Asst (12 PCS)</v>
      </c>
      <c r="K4577" s="42" t="str">
        <v>Plush &amp; Soft Toys</v>
      </c>
      <c r="L4577" s="42" t="str">
        <v>Non Battery</v>
      </c>
      <c r="M4577" s="42" t="str">
        <v>COCO SURPRISE</v>
      </c>
      <c r="N4577" s="42">
        <v>1</v>
      </c>
      <c r="O4577" s="43">
        <v>149.5</v>
      </c>
      <c r="P4577" s="43"/>
      <c r="Q4577" s="44">
        <v>45013.885525925929</v>
      </c>
      <c r="R4577" s="45" t="s">
        <v>5222</v>
      </c>
    </row>
    <row r="4578" spans="1:18" x14ac:dyDescent="0.3">
      <c r="A4578" s="36">
        <v>4577</v>
      </c>
      <c r="B4578" s="37">
        <v>4123</v>
      </c>
      <c r="C4578" s="37">
        <v>5</v>
      </c>
      <c r="D4578" s="37" t="str" cm="1">
        <f t="array" ref="D4578:E4578">_xlfn.XLOOKUP(C4578,Table1[StoreID],Table1[[StoreName]:[Region]],0)</f>
        <v>StoreE</v>
      </c>
      <c r="E4578" s="37" t="str">
        <v>Delta</v>
      </c>
      <c r="F4578" s="37">
        <v>2</v>
      </c>
      <c r="G4578" s="37" t="str">
        <f>_xlfn.XLOOKUP(F4578,Reps!A:A,Reps!B:B,0)</f>
        <v>Bassem</v>
      </c>
      <c r="H4578" s="37">
        <v>6</v>
      </c>
      <c r="I4578" s="37" t="str" cm="1">
        <f t="array" ref="I4578:M4578">_xlfn.XLOOKUP(H4578,Product!A:A,Product!B:F,0)</f>
        <v>ZUR-9601-D</v>
      </c>
      <c r="J4578" s="37" t="str">
        <v>COCO Surprise Cones Classics-Poncho PDQ (12 PCS)</v>
      </c>
      <c r="K4578" s="37" t="str">
        <v>Plush &amp; Soft Toys</v>
      </c>
      <c r="L4578" s="37" t="str">
        <v>Non Battery</v>
      </c>
      <c r="M4578" s="37" t="str">
        <v>COCO SURPRISE</v>
      </c>
      <c r="N4578" s="37">
        <v>1</v>
      </c>
      <c r="O4578" s="38">
        <v>149.5</v>
      </c>
      <c r="P4578" s="38"/>
      <c r="Q4578" s="39">
        <v>45013.885525925929</v>
      </c>
      <c r="R4578" s="40" t="s">
        <v>5222</v>
      </c>
    </row>
    <row r="4579" spans="1:18" x14ac:dyDescent="0.3">
      <c r="A4579" s="41">
        <v>4578</v>
      </c>
      <c r="B4579" s="42">
        <v>4123</v>
      </c>
      <c r="C4579" s="42">
        <v>5</v>
      </c>
      <c r="D4579" s="37" t="str" cm="1">
        <f t="array" ref="D4579:E4579">_xlfn.XLOOKUP(C4579,Table1[StoreID],Table1[[StoreName]:[Region]],0)</f>
        <v>StoreE</v>
      </c>
      <c r="E4579" s="42" t="str">
        <v>Delta</v>
      </c>
      <c r="F4579" s="42">
        <v>2</v>
      </c>
      <c r="G4579" s="42" t="str">
        <f>_xlfn.XLOOKUP(F4579,Reps!A:A,Reps!B:B,0)</f>
        <v>Bassem</v>
      </c>
      <c r="H4579" s="42">
        <v>608</v>
      </c>
      <c r="I4579" s="42" t="str" cm="1">
        <f t="array" ref="I4579:M4579">_xlfn.XLOOKUP(H4579,Product!A:A,Product!B:F,0)</f>
        <v>XS-36534</v>
      </c>
      <c r="J4579" s="42" t="str">
        <v>Zuru X-Shot - Excel Skin Flux 2 Pack</v>
      </c>
      <c r="K4579" s="42" t="str">
        <v>Guns</v>
      </c>
      <c r="L4579" s="42" t="str">
        <v>Gun</v>
      </c>
      <c r="M4579" s="42" t="str">
        <v>X-Shot</v>
      </c>
      <c r="N4579" s="42">
        <v>1</v>
      </c>
      <c r="O4579" s="43">
        <v>325</v>
      </c>
      <c r="P4579" s="43"/>
      <c r="Q4579" s="44">
        <v>45013.885525925929</v>
      </c>
      <c r="R4579" s="45" t="s">
        <v>5222</v>
      </c>
    </row>
    <row r="4580" spans="1:18" x14ac:dyDescent="0.3">
      <c r="A4580" s="36">
        <v>4579</v>
      </c>
      <c r="B4580" s="37">
        <v>4125</v>
      </c>
      <c r="C4580" s="37">
        <v>2</v>
      </c>
      <c r="D4580" s="37" t="str" cm="1">
        <f t="array" ref="D4580:E4580">_xlfn.XLOOKUP(C4580,Table1[StoreID],Table1[[StoreName]:[Region]],0)</f>
        <v>StoreB</v>
      </c>
      <c r="E4580" s="37" t="str">
        <v>Cairo</v>
      </c>
      <c r="F4580" s="37">
        <v>16</v>
      </c>
      <c r="G4580" s="37" t="str">
        <f>_xlfn.XLOOKUP(F4580,Reps!A:A,Reps!B:B,0)</f>
        <v>Faten</v>
      </c>
      <c r="H4580" s="37">
        <v>471</v>
      </c>
      <c r="I4580" s="37" t="str" cm="1">
        <f t="array" ref="I4580:M4580">_xlfn.XLOOKUP(H4580,Product!A:A,Product!B:F,0)</f>
        <v>YW-26-026</v>
      </c>
      <c r="J4580" s="37" t="str">
        <v>Yoyo Stich ( Stand 24 pcs )</v>
      </c>
      <c r="K4580" s="37" t="str">
        <v>Games</v>
      </c>
      <c r="L4580" s="37" t="str">
        <v>Yoyo</v>
      </c>
      <c r="M4580" s="37" t="str">
        <v>Stich &amp; Lilo</v>
      </c>
      <c r="N4580" s="37">
        <v>1</v>
      </c>
      <c r="O4580" s="38">
        <v>20</v>
      </c>
      <c r="P4580" s="38"/>
      <c r="Q4580" s="39">
        <v>45034.835944212966</v>
      </c>
      <c r="R4580" s="40" t="s">
        <v>5223</v>
      </c>
    </row>
    <row r="4581" spans="1:18" x14ac:dyDescent="0.3">
      <c r="A4581" s="41">
        <v>4580</v>
      </c>
      <c r="B4581" s="42">
        <v>4125</v>
      </c>
      <c r="C4581" s="42">
        <v>5</v>
      </c>
      <c r="D4581" s="37" t="str" cm="1">
        <f t="array" ref="D4581:E4581">_xlfn.XLOOKUP(C4581,Table1[StoreID],Table1[[StoreName]:[Region]],0)</f>
        <v>StoreE</v>
      </c>
      <c r="E4581" s="42" t="str">
        <v>Delta</v>
      </c>
      <c r="F4581" s="42">
        <v>2</v>
      </c>
      <c r="G4581" s="42" t="str">
        <f>_xlfn.XLOOKUP(F4581,Reps!A:A,Reps!B:B,0)</f>
        <v>Bassem</v>
      </c>
      <c r="H4581" s="42">
        <v>1138</v>
      </c>
      <c r="I4581" s="42" t="str" cm="1">
        <f t="array" ref="I4581:M4581">_xlfn.XLOOKUP(H4581,Product!A:A,Product!B:F,0)</f>
        <v>SH-3713</v>
      </c>
      <c r="J4581" s="42" t="str">
        <v>12INCH AVENGER WITH LIGHT&amp;SOUNDS 12INCH 18ASST</v>
      </c>
      <c r="K4581" s="42" t="str">
        <v>Action Figure</v>
      </c>
      <c r="L4581" s="42" t="str">
        <v>Figures</v>
      </c>
      <c r="M4581" s="42" t="str">
        <v>Super Hero</v>
      </c>
      <c r="N4581" s="42">
        <v>1</v>
      </c>
      <c r="O4581" s="43">
        <v>200</v>
      </c>
      <c r="P4581" s="43"/>
      <c r="Q4581" s="44">
        <v>45013.887638969907</v>
      </c>
      <c r="R4581" s="45" t="s">
        <v>5224</v>
      </c>
    </row>
    <row r="4582" spans="1:18" x14ac:dyDescent="0.3">
      <c r="A4582" s="36">
        <v>4581</v>
      </c>
      <c r="B4582" s="37">
        <v>4126</v>
      </c>
      <c r="C4582" s="37">
        <v>5</v>
      </c>
      <c r="D4582" s="37" t="str" cm="1">
        <f t="array" ref="D4582:E4582">_xlfn.XLOOKUP(C4582,Table1[StoreID],Table1[[StoreName]:[Region]],0)</f>
        <v>StoreE</v>
      </c>
      <c r="E4582" s="37" t="str">
        <v>Delta</v>
      </c>
      <c r="F4582" s="37">
        <v>2</v>
      </c>
      <c r="G4582" s="37" t="str">
        <f>_xlfn.XLOOKUP(F4582,Reps!A:A,Reps!B:B,0)</f>
        <v>Bassem</v>
      </c>
      <c r="H4582" s="37">
        <v>719</v>
      </c>
      <c r="I4582" s="37" t="str" cm="1">
        <f t="array" ref="I4582:M4582">_xlfn.XLOOKUP(H4582,Product!A:A,Product!B:F,0)</f>
        <v>SM-0431</v>
      </c>
      <c r="J4582" s="37" t="str">
        <v>Doll changes color in the water</v>
      </c>
      <c r="K4582" s="37" t="str">
        <v>Surprise</v>
      </c>
      <c r="L4582" s="37" t="str">
        <v>Tube</v>
      </c>
      <c r="M4582" s="37" t="str">
        <v>Barbie</v>
      </c>
      <c r="N4582" s="37">
        <v>1</v>
      </c>
      <c r="O4582" s="38">
        <v>75</v>
      </c>
      <c r="P4582" s="38"/>
      <c r="Q4582" s="39">
        <v>45013.896983483799</v>
      </c>
      <c r="R4582" s="40" t="s">
        <v>5225</v>
      </c>
    </row>
    <row r="4583" spans="1:18" x14ac:dyDescent="0.3">
      <c r="A4583" s="41">
        <v>4582</v>
      </c>
      <c r="B4583" s="42">
        <v>4128</v>
      </c>
      <c r="C4583" s="42">
        <v>1</v>
      </c>
      <c r="D4583" s="37" t="str" cm="1">
        <f t="array" ref="D4583:E4583">_xlfn.XLOOKUP(C4583,Table1[StoreID],Table1[[StoreName]:[Region]],0)</f>
        <v>StoreA</v>
      </c>
      <c r="E4583" s="42" t="str">
        <v>Cairo</v>
      </c>
      <c r="F4583" s="42">
        <v>11</v>
      </c>
      <c r="G4583" s="42" t="str">
        <f>_xlfn.XLOOKUP(F4583,Reps!A:A,Reps!B:B,0)</f>
        <v>Ola</v>
      </c>
      <c r="H4583" s="42">
        <v>4078</v>
      </c>
      <c r="I4583" s="42" t="str" cm="1">
        <f t="array" ref="I4583:M4583">_xlfn.XLOOKUP(H4583,Product!A:A,Product!B:F,0)</f>
        <v>E91 BP6</v>
      </c>
      <c r="J4583" s="42" t="str">
        <v>Energizer Card 4+2  AA Promo</v>
      </c>
      <c r="K4583" s="42" t="str">
        <v>Add-ons</v>
      </c>
      <c r="L4583" s="42" t="str">
        <v>Battery</v>
      </c>
      <c r="M4583" s="42" t="str">
        <v>Energizer</v>
      </c>
      <c r="N4583" s="42">
        <v>1</v>
      </c>
      <c r="O4583" s="43">
        <v>49.5</v>
      </c>
      <c r="P4583" s="43"/>
      <c r="Q4583" s="44">
        <v>45005.65939537037</v>
      </c>
      <c r="R4583" s="45" t="s">
        <v>5226</v>
      </c>
    </row>
    <row r="4584" spans="1:18" x14ac:dyDescent="0.3">
      <c r="A4584" s="36">
        <v>4583</v>
      </c>
      <c r="B4584" s="37">
        <v>4128</v>
      </c>
      <c r="C4584" s="37">
        <v>5</v>
      </c>
      <c r="D4584" s="37" t="str" cm="1">
        <f t="array" ref="D4584:E4584">_xlfn.XLOOKUP(C4584,Table1[StoreID],Table1[[StoreName]:[Region]],0)</f>
        <v>StoreE</v>
      </c>
      <c r="E4584" s="37" t="str">
        <v>Delta</v>
      </c>
      <c r="F4584" s="37">
        <v>2</v>
      </c>
      <c r="G4584" s="37" t="str">
        <f>_xlfn.XLOOKUP(F4584,Reps!A:A,Reps!B:B,0)</f>
        <v>Bassem</v>
      </c>
      <c r="H4584" s="37">
        <v>3972</v>
      </c>
      <c r="I4584" s="37" t="str" cm="1">
        <f t="array" ref="I4584:M4584">_xlfn.XLOOKUP(H4584,Product!A:A,Product!B:F,0)</f>
        <v>HK-0150</v>
      </c>
      <c r="J4584" s="37" t="str">
        <v>Bingo Dough 3D assorted Box - Burger Maker TOM&amp;JER</v>
      </c>
      <c r="K4584" s="37" t="str">
        <v>Clay</v>
      </c>
      <c r="L4584" s="37" t="str">
        <v>Dough</v>
      </c>
      <c r="M4584" s="37" t="str">
        <v>Bingo Dough</v>
      </c>
      <c r="N4584" s="37">
        <v>1</v>
      </c>
      <c r="O4584" s="38">
        <v>50</v>
      </c>
      <c r="P4584" s="38"/>
      <c r="Q4584" s="39">
        <v>45013.962247766205</v>
      </c>
      <c r="R4584" s="40" t="s">
        <v>5227</v>
      </c>
    </row>
    <row r="4585" spans="1:18" x14ac:dyDescent="0.3">
      <c r="A4585" s="41">
        <v>4584</v>
      </c>
      <c r="B4585" s="42">
        <v>4128</v>
      </c>
      <c r="C4585" s="42">
        <v>5</v>
      </c>
      <c r="D4585" s="37" t="str" cm="1">
        <f t="array" ref="D4585:E4585">_xlfn.XLOOKUP(C4585,Table1[StoreID],Table1[[StoreName]:[Region]],0)</f>
        <v>StoreE</v>
      </c>
      <c r="E4585" s="42" t="str">
        <v>Delta</v>
      </c>
      <c r="F4585" s="42">
        <v>2</v>
      </c>
      <c r="G4585" s="42" t="str">
        <f>_xlfn.XLOOKUP(F4585,Reps!A:A,Reps!B:B,0)</f>
        <v>Bassem</v>
      </c>
      <c r="H4585" s="42">
        <v>4092</v>
      </c>
      <c r="I4585" s="42" t="str" cm="1">
        <f t="array" ref="I4585:M4585">_xlfn.XLOOKUP(H4585,Product!A:A,Product!B:F,0)</f>
        <v>DOH-SH-3662</v>
      </c>
      <c r="J4585" s="42" t="str">
        <v>Bingo Dough 5 Mini Can Style 1</v>
      </c>
      <c r="K4585" s="42" t="str">
        <v>Clay</v>
      </c>
      <c r="L4585" s="42" t="str">
        <v>Dough</v>
      </c>
      <c r="M4585" s="42" t="str">
        <v>Bingo Dough</v>
      </c>
      <c r="N4585" s="42">
        <v>1</v>
      </c>
      <c r="O4585" s="43">
        <v>25</v>
      </c>
      <c r="P4585" s="43"/>
      <c r="Q4585" s="44">
        <v>45013.962248148149</v>
      </c>
      <c r="R4585" s="45" t="s">
        <v>5227</v>
      </c>
    </row>
    <row r="4586" spans="1:18" x14ac:dyDescent="0.3">
      <c r="A4586" s="36">
        <v>4585</v>
      </c>
      <c r="B4586" s="37">
        <v>4129</v>
      </c>
      <c r="C4586" s="37">
        <v>1</v>
      </c>
      <c r="D4586" s="37" t="str" cm="1">
        <f t="array" ref="D4586:E4586">_xlfn.XLOOKUP(C4586,Table1[StoreID],Table1[[StoreName]:[Region]],0)</f>
        <v>StoreA</v>
      </c>
      <c r="E4586" s="37" t="str">
        <v>Cairo</v>
      </c>
      <c r="F4586" s="37">
        <v>9</v>
      </c>
      <c r="G4586" s="37" t="str">
        <f>_xlfn.XLOOKUP(F4586,Reps!A:A,Reps!B:B,0)</f>
        <v>Loaa</v>
      </c>
      <c r="H4586" s="37">
        <v>3445</v>
      </c>
      <c r="I4586" s="37" t="str" cm="1">
        <f t="array" ref="I4586:M4586">_xlfn.XLOOKUP(H4586,Product!A:A,Product!B:F,0)</f>
        <v>MGA-578017</v>
      </c>
      <c r="J4586" s="37" t="str">
        <v>MGA’s Dream Ella Color Change Surprise Fairies - DreamElla teal</v>
      </c>
      <c r="K4586" s="37" t="str">
        <v>Surprise</v>
      </c>
      <c r="L4586" s="37" t="str">
        <v>Box</v>
      </c>
      <c r="M4586" s="37" t="str">
        <v>Dream Ella</v>
      </c>
      <c r="N4586" s="37">
        <v>1</v>
      </c>
      <c r="O4586" s="38">
        <v>299.5</v>
      </c>
      <c r="P4586" s="38"/>
      <c r="Q4586" s="39">
        <v>45005.661479166665</v>
      </c>
      <c r="R4586" s="40" t="s">
        <v>5228</v>
      </c>
    </row>
    <row r="4587" spans="1:18" x14ac:dyDescent="0.3">
      <c r="A4587" s="41">
        <v>4586</v>
      </c>
      <c r="B4587" s="42">
        <v>4130</v>
      </c>
      <c r="C4587" s="42">
        <v>1</v>
      </c>
      <c r="D4587" s="37" t="str" cm="1">
        <f t="array" ref="D4587:E4587">_xlfn.XLOOKUP(C4587,Table1[StoreID],Table1[[StoreName]:[Region]],0)</f>
        <v>StoreA</v>
      </c>
      <c r="E4587" s="42" t="str">
        <v>Cairo</v>
      </c>
      <c r="F4587" s="42">
        <v>9</v>
      </c>
      <c r="G4587" s="42" t="str">
        <f>_xlfn.XLOOKUP(F4587,Reps!A:A,Reps!B:B,0)</f>
        <v>Loaa</v>
      </c>
      <c r="H4587" s="42">
        <v>478</v>
      </c>
      <c r="I4587" s="42" t="str" cm="1">
        <f t="array" ref="I4587:M4587">_xlfn.XLOOKUP(H4587,Product!A:A,Product!B:F,0)</f>
        <v>YW-26-019</v>
      </c>
      <c r="J4587" s="42" t="str">
        <v>Pokémon Stand 12 pcs</v>
      </c>
      <c r="K4587" s="42" t="str">
        <v>Action Figure</v>
      </c>
      <c r="L4587" s="42" t="str">
        <v>Figures</v>
      </c>
      <c r="M4587" s="42" t="str">
        <v>Pokémon</v>
      </c>
      <c r="N4587" s="42">
        <v>1</v>
      </c>
      <c r="O4587" s="43">
        <v>75</v>
      </c>
      <c r="P4587" s="43"/>
      <c r="Q4587" s="44">
        <v>45005.670628472224</v>
      </c>
      <c r="R4587" s="45" t="s">
        <v>5229</v>
      </c>
    </row>
    <row r="4588" spans="1:18" x14ac:dyDescent="0.3">
      <c r="A4588" s="36">
        <v>4587</v>
      </c>
      <c r="B4588" s="37">
        <v>4130</v>
      </c>
      <c r="C4588" s="37">
        <v>2</v>
      </c>
      <c r="D4588" s="37" t="str" cm="1">
        <f t="array" ref="D4588:E4588">_xlfn.XLOOKUP(C4588,Table1[StoreID],Table1[[StoreName]:[Region]],0)</f>
        <v>StoreB</v>
      </c>
      <c r="E4588" s="37" t="str">
        <v>Cairo</v>
      </c>
      <c r="F4588" s="37">
        <v>16</v>
      </c>
      <c r="G4588" s="37" t="str">
        <f>_xlfn.XLOOKUP(F4588,Reps!A:A,Reps!B:B,0)</f>
        <v>Faten</v>
      </c>
      <c r="H4588" s="37">
        <v>414</v>
      </c>
      <c r="I4588" s="37" t="str" cm="1">
        <f t="array" ref="I4588:M4588">_xlfn.XLOOKUP(H4588,Product!A:A,Product!B:F,0)</f>
        <v>YW-28-006</v>
      </c>
      <c r="J4588" s="37" t="str">
        <v>L.O.L. Egg Stand 12 pieces</v>
      </c>
      <c r="K4588" s="37" t="str">
        <v>Surprise</v>
      </c>
      <c r="L4588" s="37" t="str">
        <v>Egg</v>
      </c>
      <c r="M4588" s="37" t="str">
        <v>L.O.L. Surprise</v>
      </c>
      <c r="N4588" s="37">
        <v>1</v>
      </c>
      <c r="O4588" s="38">
        <v>25</v>
      </c>
      <c r="P4588" s="38"/>
      <c r="Q4588" s="39">
        <v>45034.882356863425</v>
      </c>
      <c r="R4588" s="40" t="s">
        <v>5230</v>
      </c>
    </row>
    <row r="4589" spans="1:18" x14ac:dyDescent="0.3">
      <c r="A4589" s="41">
        <v>4588</v>
      </c>
      <c r="B4589" s="42">
        <v>4132</v>
      </c>
      <c r="C4589" s="42">
        <v>1</v>
      </c>
      <c r="D4589" s="37" t="str" cm="1">
        <f t="array" ref="D4589:E4589">_xlfn.XLOOKUP(C4589,Table1[StoreID],Table1[[StoreName]:[Region]],0)</f>
        <v>StoreA</v>
      </c>
      <c r="E4589" s="42" t="str">
        <v>Cairo</v>
      </c>
      <c r="F4589" s="42">
        <v>10</v>
      </c>
      <c r="G4589" s="42" t="str">
        <f>_xlfn.XLOOKUP(F4589,Reps!A:A,Reps!B:B,0)</f>
        <v>Asya</v>
      </c>
      <c r="H4589" s="42">
        <v>602</v>
      </c>
      <c r="I4589" s="42" t="str" cm="1">
        <f t="array" ref="I4589:M4589">_xlfn.XLOOKUP(H4589,Product!A:A,Product!B:F,0)</f>
        <v>XS-4860</v>
      </c>
      <c r="J4589" s="42" t="str">
        <v>X-Shot-Dino Attack- Hunter (2Medium Egg,2 Small Egg,16Darts)</v>
      </c>
      <c r="K4589" s="42" t="str">
        <v>Guns</v>
      </c>
      <c r="L4589" s="42" t="str">
        <v>Gun</v>
      </c>
      <c r="M4589" s="42" t="str">
        <v>X-Shot</v>
      </c>
      <c r="N4589" s="42">
        <v>1</v>
      </c>
      <c r="O4589" s="43">
        <v>247.5</v>
      </c>
      <c r="P4589" s="43"/>
      <c r="Q4589" s="44">
        <v>45005.675639780093</v>
      </c>
      <c r="R4589" s="45" t="s">
        <v>5231</v>
      </c>
    </row>
    <row r="4590" spans="1:18" x14ac:dyDescent="0.3">
      <c r="A4590" s="36">
        <v>4589</v>
      </c>
      <c r="B4590" s="37">
        <v>4137</v>
      </c>
      <c r="C4590" s="37">
        <v>2</v>
      </c>
      <c r="D4590" s="37" t="str" cm="1">
        <f t="array" ref="D4590:E4590">_xlfn.XLOOKUP(C4590,Table1[StoreID],Table1[[StoreName]:[Region]],0)</f>
        <v>StoreB</v>
      </c>
      <c r="E4590" s="37" t="str">
        <v>Cairo</v>
      </c>
      <c r="F4590" s="37">
        <v>16</v>
      </c>
      <c r="G4590" s="37" t="str">
        <f>_xlfn.XLOOKUP(F4590,Reps!A:A,Reps!B:B,0)</f>
        <v>Faten</v>
      </c>
      <c r="H4590" s="37">
        <v>16</v>
      </c>
      <c r="I4590" s="37" t="str" cm="1">
        <f t="array" ref="I4590:M4590">_xlfn.XLOOKUP(H4590,Product!A:A,Product!B:F,0)</f>
        <v>ZUR-7486</v>
      </c>
      <c r="J4590" s="37" t="str">
        <v>Zuru Smasher Mini Egg Dino S5 Over 10 Surprises Cdu6Pcs</v>
      </c>
      <c r="K4590" s="37" t="str">
        <v>Surprise</v>
      </c>
      <c r="L4590" s="37" t="str">
        <v>Egg</v>
      </c>
      <c r="M4590" s="37" t="str">
        <v>Smashers</v>
      </c>
      <c r="N4590" s="37">
        <v>1</v>
      </c>
      <c r="O4590" s="38">
        <v>225</v>
      </c>
      <c r="P4590" s="38"/>
      <c r="Q4590" s="39">
        <v>45034.994913692128</v>
      </c>
      <c r="R4590" s="40" t="s">
        <v>5232</v>
      </c>
    </row>
    <row r="4591" spans="1:18" x14ac:dyDescent="0.3">
      <c r="A4591" s="41">
        <v>4590</v>
      </c>
      <c r="B4591" s="42">
        <v>4140</v>
      </c>
      <c r="C4591" s="42">
        <v>2</v>
      </c>
      <c r="D4591" s="37" t="str" cm="1">
        <f t="array" ref="D4591:E4591">_xlfn.XLOOKUP(C4591,Table1[StoreID],Table1[[StoreName]:[Region]],0)</f>
        <v>StoreB</v>
      </c>
      <c r="E4591" s="42" t="str">
        <v>Cairo</v>
      </c>
      <c r="F4591" s="42">
        <v>16</v>
      </c>
      <c r="G4591" s="42" t="str">
        <f>_xlfn.XLOOKUP(F4591,Reps!A:A,Reps!B:B,0)</f>
        <v>Faten</v>
      </c>
      <c r="H4591" s="42">
        <v>459</v>
      </c>
      <c r="I4591" s="42" t="str" cm="1">
        <f t="array" ref="I4591:M4591">_xlfn.XLOOKUP(H4591,Product!A:A,Product!B:F,0)</f>
        <v>YW-26-039</v>
      </c>
      <c r="J4591" s="42" t="str">
        <v>Pokémon Card tin box</v>
      </c>
      <c r="K4591" s="42" t="str">
        <v>Games</v>
      </c>
      <c r="L4591" s="42" t="str">
        <v>Card Game</v>
      </c>
      <c r="M4591" s="42" t="str">
        <v>Pokémon</v>
      </c>
      <c r="N4591" s="42">
        <v>1</v>
      </c>
      <c r="O4591" s="43">
        <v>150</v>
      </c>
      <c r="P4591" s="43"/>
      <c r="Q4591" s="44">
        <v>45035.027933252313</v>
      </c>
      <c r="R4591" s="45" t="s">
        <v>5233</v>
      </c>
    </row>
    <row r="4592" spans="1:18" x14ac:dyDescent="0.3">
      <c r="A4592" s="36">
        <v>4591</v>
      </c>
      <c r="B4592" s="37">
        <v>4140</v>
      </c>
      <c r="C4592" s="37">
        <v>2</v>
      </c>
      <c r="D4592" s="37" t="str" cm="1">
        <f t="array" ref="D4592:E4592">_xlfn.XLOOKUP(C4592,Table1[StoreID],Table1[[StoreName]:[Region]],0)</f>
        <v>StoreB</v>
      </c>
      <c r="E4592" s="37" t="str">
        <v>Cairo</v>
      </c>
      <c r="F4592" s="37">
        <v>16</v>
      </c>
      <c r="G4592" s="37" t="str">
        <f>_xlfn.XLOOKUP(F4592,Reps!A:A,Reps!B:B,0)</f>
        <v>Faten</v>
      </c>
      <c r="H4592" s="37">
        <v>462</v>
      </c>
      <c r="I4592" s="37" t="str" cm="1">
        <f t="array" ref="I4592:M4592">_xlfn.XLOOKUP(H4592,Product!A:A,Product!B:F,0)</f>
        <v>YW-26-036</v>
      </c>
      <c r="J4592" s="37" t="str">
        <v>Pokémon Boosters ( Stand 36 Pcs )</v>
      </c>
      <c r="K4592" s="37" t="str">
        <v>Games</v>
      </c>
      <c r="L4592" s="37" t="str">
        <v>Card Game</v>
      </c>
      <c r="M4592" s="37" t="str">
        <v>Pokémon</v>
      </c>
      <c r="N4592" s="37">
        <v>1</v>
      </c>
      <c r="O4592" s="38">
        <v>10</v>
      </c>
      <c r="P4592" s="38"/>
      <c r="Q4592" s="39">
        <v>45035.027933252313</v>
      </c>
      <c r="R4592" s="40" t="s">
        <v>5233</v>
      </c>
    </row>
    <row r="4593" spans="1:18" x14ac:dyDescent="0.3">
      <c r="A4593" s="41">
        <v>4592</v>
      </c>
      <c r="B4593" s="42">
        <v>4141</v>
      </c>
      <c r="C4593" s="42">
        <v>2</v>
      </c>
      <c r="D4593" s="37" t="str" cm="1">
        <f t="array" ref="D4593:E4593">_xlfn.XLOOKUP(C4593,Table1[StoreID],Table1[[StoreName]:[Region]],0)</f>
        <v>StoreB</v>
      </c>
      <c r="E4593" s="42" t="str">
        <v>Cairo</v>
      </c>
      <c r="F4593" s="42">
        <v>26</v>
      </c>
      <c r="G4593" s="42" t="str">
        <f>_xlfn.XLOOKUP(F4593,Reps!A:A,Reps!B:B,0)</f>
        <v>Sara</v>
      </c>
      <c r="H4593" s="42">
        <v>4090</v>
      </c>
      <c r="I4593" s="42" t="str" cm="1">
        <f t="array" ref="I4593:M4593">_xlfn.XLOOKUP(H4593,Product!A:A,Product!B:F,0)</f>
        <v>DOH-SH-3664</v>
      </c>
      <c r="J4593" s="42" t="str">
        <v>Bingo Dough 10 Mini Can</v>
      </c>
      <c r="K4593" s="42" t="str">
        <v>Clay</v>
      </c>
      <c r="L4593" s="42" t="str">
        <v>Dough</v>
      </c>
      <c r="M4593" s="42" t="str">
        <v>Bingo Dough</v>
      </c>
      <c r="N4593" s="42">
        <v>1</v>
      </c>
      <c r="O4593" s="43">
        <v>47.5</v>
      </c>
      <c r="P4593" s="43"/>
      <c r="Q4593" s="44">
        <v>45035.465131863428</v>
      </c>
      <c r="R4593" s="45" t="s">
        <v>5234</v>
      </c>
    </row>
    <row r="4594" spans="1:18" x14ac:dyDescent="0.3">
      <c r="A4594" s="36">
        <v>4593</v>
      </c>
      <c r="B4594" s="37">
        <v>4141</v>
      </c>
      <c r="C4594" s="37">
        <v>2</v>
      </c>
      <c r="D4594" s="37" t="str" cm="1">
        <f t="array" ref="D4594:E4594">_xlfn.XLOOKUP(C4594,Table1[StoreID],Table1[[StoreName]:[Region]],0)</f>
        <v>StoreB</v>
      </c>
      <c r="E4594" s="37" t="str">
        <v>Cairo</v>
      </c>
      <c r="F4594" s="37">
        <v>26</v>
      </c>
      <c r="G4594" s="37" t="str">
        <f>_xlfn.XLOOKUP(F4594,Reps!A:A,Reps!B:B,0)</f>
        <v>Sara</v>
      </c>
      <c r="H4594" s="37">
        <v>470</v>
      </c>
      <c r="I4594" s="37" t="str" cm="1">
        <f t="array" ref="I4594:M4594">_xlfn.XLOOKUP(H4594,Product!A:A,Product!B:F,0)</f>
        <v>YW-26-027</v>
      </c>
      <c r="J4594" s="37" t="str">
        <v>Yoyo Pokémon ( Stand 24 pcs )</v>
      </c>
      <c r="K4594" s="37" t="str">
        <v>Games</v>
      </c>
      <c r="L4594" s="37" t="str">
        <v>Yoyo</v>
      </c>
      <c r="M4594" s="37" t="str">
        <v>Pokémon</v>
      </c>
      <c r="N4594" s="37">
        <v>2</v>
      </c>
      <c r="O4594" s="38">
        <v>40</v>
      </c>
      <c r="P4594" s="38"/>
      <c r="Q4594" s="39">
        <v>45035.465131909725</v>
      </c>
      <c r="R4594" s="40" t="s">
        <v>5234</v>
      </c>
    </row>
    <row r="4595" spans="1:18" x14ac:dyDescent="0.3">
      <c r="A4595" s="41">
        <v>4594</v>
      </c>
      <c r="B4595" s="42">
        <v>4141</v>
      </c>
      <c r="C4595" s="42">
        <v>5</v>
      </c>
      <c r="D4595" s="37" t="str" cm="1">
        <f t="array" ref="D4595:E4595">_xlfn.XLOOKUP(C4595,Table1[StoreID],Table1[[StoreName]:[Region]],0)</f>
        <v>StoreE</v>
      </c>
      <c r="E4595" s="42" t="str">
        <v>Delta</v>
      </c>
      <c r="F4595" s="42">
        <v>34</v>
      </c>
      <c r="G4595" s="42" t="str">
        <f>_xlfn.XLOOKUP(F4595,Reps!A:A,Reps!B:B,0)</f>
        <v>Nora</v>
      </c>
      <c r="H4595" s="42">
        <v>475</v>
      </c>
      <c r="I4595" s="42" t="str" cm="1">
        <f t="array" ref="I4595:M4595">_xlfn.XLOOKUP(H4595,Product!A:A,Product!B:F,0)</f>
        <v>YW-26-022</v>
      </c>
      <c r="J4595" s="42" t="str">
        <v>Pokémon Ball ( Stand 12 pcs )</v>
      </c>
      <c r="K4595" s="42" t="str">
        <v>Surprise</v>
      </c>
      <c r="L4595" s="42" t="str">
        <v>Ball</v>
      </c>
      <c r="M4595" s="42" t="str">
        <v>Pokémon</v>
      </c>
      <c r="N4595" s="42">
        <v>1</v>
      </c>
      <c r="O4595" s="43">
        <v>50</v>
      </c>
      <c r="P4595" s="43"/>
      <c r="Q4595" s="44">
        <v>45014.929759062499</v>
      </c>
      <c r="R4595" s="45" t="s">
        <v>5235</v>
      </c>
    </row>
    <row r="4596" spans="1:18" x14ac:dyDescent="0.3">
      <c r="A4596" s="36">
        <v>4595</v>
      </c>
      <c r="B4596" s="37">
        <v>4143</v>
      </c>
      <c r="C4596" s="37">
        <v>2</v>
      </c>
      <c r="D4596" s="37" t="str" cm="1">
        <f t="array" ref="D4596:E4596">_xlfn.XLOOKUP(C4596,Table1[StoreID],Table1[[StoreName]:[Region]],0)</f>
        <v>StoreB</v>
      </c>
      <c r="E4596" s="37" t="str">
        <v>Cairo</v>
      </c>
      <c r="F4596" s="37">
        <v>26</v>
      </c>
      <c r="G4596" s="37" t="str">
        <f>_xlfn.XLOOKUP(F4596,Reps!A:A,Reps!B:B,0)</f>
        <v>Sara</v>
      </c>
      <c r="H4596" s="37">
        <v>4028</v>
      </c>
      <c r="I4596" s="37" t="str" cm="1">
        <f t="array" ref="I4596:M4596">_xlfn.XLOOKUP(H4596,Product!A:A,Product!B:F,0)</f>
        <v>FS0003570</v>
      </c>
      <c r="J4596" s="37" t="str">
        <v>Topps Match Attax 2022/2023 - Single Pack  Stand (36 pieces)</v>
      </c>
      <c r="K4596" s="37" t="str">
        <v>Games</v>
      </c>
      <c r="L4596" s="37" t="str">
        <v>Card Game</v>
      </c>
      <c r="M4596" s="37" t="str">
        <v>Match Attax</v>
      </c>
      <c r="N4596" s="37">
        <v>1</v>
      </c>
      <c r="O4596" s="38">
        <v>45</v>
      </c>
      <c r="P4596" s="38"/>
      <c r="Q4596" s="39">
        <v>45035.528645254628</v>
      </c>
      <c r="R4596" s="40" t="s">
        <v>5236</v>
      </c>
    </row>
    <row r="4597" spans="1:18" x14ac:dyDescent="0.3">
      <c r="A4597" s="41">
        <v>4596</v>
      </c>
      <c r="B4597" s="42">
        <v>4146</v>
      </c>
      <c r="C4597" s="42">
        <v>2</v>
      </c>
      <c r="D4597" s="37" t="str" cm="1">
        <f t="array" ref="D4597:E4597">_xlfn.XLOOKUP(C4597,Table1[StoreID],Table1[[StoreName]:[Region]],0)</f>
        <v>StoreB</v>
      </c>
      <c r="E4597" s="42" t="str">
        <v>Cairo</v>
      </c>
      <c r="F4597" s="42">
        <v>26</v>
      </c>
      <c r="G4597" s="42" t="str">
        <f>_xlfn.XLOOKUP(F4597,Reps!A:A,Reps!B:B,0)</f>
        <v>Sara</v>
      </c>
      <c r="H4597" s="42">
        <v>463</v>
      </c>
      <c r="I4597" s="42" t="str" cm="1">
        <f t="array" ref="I4597:M4597">_xlfn.XLOOKUP(H4597,Product!A:A,Product!B:F,0)</f>
        <v>YW-26-035</v>
      </c>
      <c r="J4597" s="42" t="str">
        <v>Pokémon Card ( Stand 8 pcs )</v>
      </c>
      <c r="K4597" s="42" t="str">
        <v>Games</v>
      </c>
      <c r="L4597" s="42" t="str">
        <v>Card Game</v>
      </c>
      <c r="M4597" s="42" t="str">
        <v>Pokémon</v>
      </c>
      <c r="N4597" s="42">
        <v>1</v>
      </c>
      <c r="O4597" s="43">
        <v>75</v>
      </c>
      <c r="P4597" s="43"/>
      <c r="Q4597" s="44">
        <v>45035.556832025461</v>
      </c>
      <c r="R4597" s="45" t="s">
        <v>5237</v>
      </c>
    </row>
    <row r="4598" spans="1:18" x14ac:dyDescent="0.3">
      <c r="A4598" s="36">
        <v>4597</v>
      </c>
      <c r="B4598" s="37">
        <v>4147</v>
      </c>
      <c r="C4598" s="37">
        <v>1</v>
      </c>
      <c r="D4598" s="37" t="str" cm="1">
        <f t="array" ref="D4598:E4598">_xlfn.XLOOKUP(C4598,Table1[StoreID],Table1[[StoreName]:[Region]],0)</f>
        <v>StoreA</v>
      </c>
      <c r="E4598" s="37" t="str">
        <v>Cairo</v>
      </c>
      <c r="F4598" s="37">
        <v>11</v>
      </c>
      <c r="G4598" s="37" t="str">
        <f>_xlfn.XLOOKUP(F4598,Reps!A:A,Reps!B:B,0)</f>
        <v>Ola</v>
      </c>
      <c r="H4598" s="37">
        <v>3220</v>
      </c>
      <c r="I4598" s="37" t="str" cm="1">
        <f t="array" ref="I4598:M4598">_xlfn.XLOOKUP(H4598,Product!A:A,Product!B:F,0)</f>
        <v>NK-21396</v>
      </c>
      <c r="J4598" s="37" t="str">
        <v>El koz</v>
      </c>
      <c r="K4598" s="37" t="str">
        <v>Games</v>
      </c>
      <c r="L4598" s="37" t="str">
        <v>Board Game</v>
      </c>
      <c r="M4598" s="37" t="str">
        <v>Nilco</v>
      </c>
      <c r="N4598" s="37">
        <v>1</v>
      </c>
      <c r="O4598" s="38">
        <v>89.5</v>
      </c>
      <c r="P4598" s="38"/>
      <c r="Q4598" s="39">
        <v>45005.744537037041</v>
      </c>
      <c r="R4598" s="40" t="s">
        <v>5238</v>
      </c>
    </row>
    <row r="4599" spans="1:18" x14ac:dyDescent="0.3">
      <c r="A4599" s="41">
        <v>4598</v>
      </c>
      <c r="B4599" s="42">
        <v>4147</v>
      </c>
      <c r="C4599" s="42">
        <v>1</v>
      </c>
      <c r="D4599" s="37" t="str" cm="1">
        <f t="array" ref="D4599:E4599">_xlfn.XLOOKUP(C4599,Table1[StoreID],Table1[[StoreName]:[Region]],0)</f>
        <v>StoreA</v>
      </c>
      <c r="E4599" s="42" t="str">
        <v>Cairo</v>
      </c>
      <c r="F4599" s="42">
        <v>11</v>
      </c>
      <c r="G4599" s="42" t="str">
        <f>_xlfn.XLOOKUP(F4599,Reps!A:A,Reps!B:B,0)</f>
        <v>Ola</v>
      </c>
      <c r="H4599" s="42">
        <v>4078</v>
      </c>
      <c r="I4599" s="42" t="str" cm="1">
        <f t="array" ref="I4599:M4599">_xlfn.XLOOKUP(H4599,Product!A:A,Product!B:F,0)</f>
        <v>E91 BP6</v>
      </c>
      <c r="J4599" s="42" t="str">
        <v>Energizer Card 4+2  AA Promo</v>
      </c>
      <c r="K4599" s="42" t="str">
        <v>Add-ons</v>
      </c>
      <c r="L4599" s="42" t="str">
        <v>Battery</v>
      </c>
      <c r="M4599" s="42" t="str">
        <v>Energizer</v>
      </c>
      <c r="N4599" s="42">
        <v>1</v>
      </c>
      <c r="O4599" s="43">
        <v>49.5</v>
      </c>
      <c r="P4599" s="43"/>
      <c r="Q4599" s="44">
        <v>45005.744537152779</v>
      </c>
      <c r="R4599" s="45" t="s">
        <v>5238</v>
      </c>
    </row>
    <row r="4600" spans="1:18" x14ac:dyDescent="0.3">
      <c r="A4600" s="36">
        <v>4599</v>
      </c>
      <c r="B4600" s="37">
        <v>4149</v>
      </c>
      <c r="C4600" s="37">
        <v>2</v>
      </c>
      <c r="D4600" s="37" t="str" cm="1">
        <f t="array" ref="D4600:E4600">_xlfn.XLOOKUP(C4600,Table1[StoreID],Table1[[StoreName]:[Region]],0)</f>
        <v>StoreB</v>
      </c>
      <c r="E4600" s="37" t="str">
        <v>Cairo</v>
      </c>
      <c r="F4600" s="37">
        <v>23</v>
      </c>
      <c r="G4600" s="37" t="str">
        <f>_xlfn.XLOOKUP(F4600,Reps!A:A,Reps!B:B,0)</f>
        <v>Essam</v>
      </c>
      <c r="H4600" s="37">
        <v>462</v>
      </c>
      <c r="I4600" s="37" t="str" cm="1">
        <f t="array" ref="I4600:M4600">_xlfn.XLOOKUP(H4600,Product!A:A,Product!B:F,0)</f>
        <v>YW-26-036</v>
      </c>
      <c r="J4600" s="37" t="str">
        <v>Pokémon Boosters ( Stand 36 Pcs )</v>
      </c>
      <c r="K4600" s="37" t="str">
        <v>Games</v>
      </c>
      <c r="L4600" s="37" t="str">
        <v>Card Game</v>
      </c>
      <c r="M4600" s="37" t="str">
        <v>Pokémon</v>
      </c>
      <c r="N4600" s="37">
        <v>1</v>
      </c>
      <c r="O4600" s="38">
        <v>10</v>
      </c>
      <c r="P4600" s="38"/>
      <c r="Q4600" s="39">
        <v>45035.611411770835</v>
      </c>
      <c r="R4600" s="40" t="s">
        <v>5239</v>
      </c>
    </row>
    <row r="4601" spans="1:18" x14ac:dyDescent="0.3">
      <c r="A4601" s="41">
        <v>4600</v>
      </c>
      <c r="B4601" s="42">
        <v>4152</v>
      </c>
      <c r="C4601" s="42">
        <v>5</v>
      </c>
      <c r="D4601" s="37" t="str" cm="1">
        <f t="array" ref="D4601:E4601">_xlfn.XLOOKUP(C4601,Table1[StoreID],Table1[[StoreName]:[Region]],0)</f>
        <v>StoreE</v>
      </c>
      <c r="E4601" s="42" t="str">
        <v>Delta</v>
      </c>
      <c r="F4601" s="42">
        <v>34</v>
      </c>
      <c r="G4601" s="42" t="str">
        <f>_xlfn.XLOOKUP(F4601,Reps!A:A,Reps!B:B,0)</f>
        <v>Nora</v>
      </c>
      <c r="H4601" s="42">
        <v>4087</v>
      </c>
      <c r="I4601" s="42" t="str" cm="1">
        <f t="array" ref="I4601:M4601">_xlfn.XLOOKUP(H4601,Product!A:A,Product!B:F,0)</f>
        <v>DOH-SH-5277</v>
      </c>
      <c r="J4601" s="42" t="str">
        <v>Bingo Dough Can 56gm - Red</v>
      </c>
      <c r="K4601" s="42" t="str">
        <v>Clay</v>
      </c>
      <c r="L4601" s="42" t="str">
        <v>Dough</v>
      </c>
      <c r="M4601" s="42" t="str">
        <v>Bingo Dough</v>
      </c>
      <c r="N4601" s="42">
        <v>1</v>
      </c>
      <c r="O4601" s="43">
        <v>10</v>
      </c>
      <c r="P4601" s="43"/>
      <c r="Q4601" s="44">
        <v>45015.611296261573</v>
      </c>
      <c r="R4601" s="45" t="s">
        <v>5240</v>
      </c>
    </row>
    <row r="4602" spans="1:18" x14ac:dyDescent="0.3">
      <c r="A4602" s="36">
        <v>4601</v>
      </c>
      <c r="B4602" s="37">
        <v>4152</v>
      </c>
      <c r="C4602" s="37">
        <v>5</v>
      </c>
      <c r="D4602" s="37" t="str" cm="1">
        <f t="array" ref="D4602:E4602">_xlfn.XLOOKUP(C4602,Table1[StoreID],Table1[[StoreName]:[Region]],0)</f>
        <v>StoreE</v>
      </c>
      <c r="E4602" s="37" t="str">
        <v>Delta</v>
      </c>
      <c r="F4602" s="37">
        <v>34</v>
      </c>
      <c r="G4602" s="37" t="str">
        <f>_xlfn.XLOOKUP(F4602,Reps!A:A,Reps!B:B,0)</f>
        <v>Nora</v>
      </c>
      <c r="H4602" s="37">
        <v>4083</v>
      </c>
      <c r="I4602" s="37" t="str" cm="1">
        <f t="array" ref="I4602:M4602">_xlfn.XLOOKUP(H4602,Product!A:A,Product!B:F,0)</f>
        <v>DOH-SH-5281</v>
      </c>
      <c r="J4602" s="37" t="str">
        <v>Bingo Dough Can 56gm - Green</v>
      </c>
      <c r="K4602" s="37" t="str">
        <v>Clay</v>
      </c>
      <c r="L4602" s="37" t="str">
        <v>Dough</v>
      </c>
      <c r="M4602" s="37" t="str">
        <v>Bingo Dough</v>
      </c>
      <c r="N4602" s="37">
        <v>1</v>
      </c>
      <c r="O4602" s="38">
        <v>10</v>
      </c>
      <c r="P4602" s="38"/>
      <c r="Q4602" s="39">
        <v>45015.611296261573</v>
      </c>
      <c r="R4602" s="40" t="s">
        <v>5240</v>
      </c>
    </row>
    <row r="4603" spans="1:18" x14ac:dyDescent="0.3">
      <c r="A4603" s="41">
        <v>4602</v>
      </c>
      <c r="B4603" s="42">
        <v>4153</v>
      </c>
      <c r="C4603" s="42">
        <v>2</v>
      </c>
      <c r="D4603" s="37" t="str" cm="1">
        <f t="array" ref="D4603:E4603">_xlfn.XLOOKUP(C4603,Table1[StoreID],Table1[[StoreName]:[Region]],0)</f>
        <v>StoreB</v>
      </c>
      <c r="E4603" s="42" t="str">
        <v>Cairo</v>
      </c>
      <c r="F4603" s="42">
        <v>26</v>
      </c>
      <c r="G4603" s="42" t="str">
        <f>_xlfn.XLOOKUP(F4603,Reps!A:A,Reps!B:B,0)</f>
        <v>Sara</v>
      </c>
      <c r="H4603" s="42">
        <v>471</v>
      </c>
      <c r="I4603" s="42" t="str" cm="1">
        <f t="array" ref="I4603:M4603">_xlfn.XLOOKUP(H4603,Product!A:A,Product!B:F,0)</f>
        <v>YW-26-026</v>
      </c>
      <c r="J4603" s="42" t="str">
        <v>Yoyo Stich ( Stand 24 pcs )</v>
      </c>
      <c r="K4603" s="42" t="str">
        <v>Games</v>
      </c>
      <c r="L4603" s="42" t="str">
        <v>Yoyo</v>
      </c>
      <c r="M4603" s="42" t="str">
        <v>Stich &amp; Lilo</v>
      </c>
      <c r="N4603" s="42">
        <v>1</v>
      </c>
      <c r="O4603" s="43">
        <v>20</v>
      </c>
      <c r="P4603" s="43"/>
      <c r="Q4603" s="44">
        <v>45035.635253854169</v>
      </c>
      <c r="R4603" s="45" t="s">
        <v>5241</v>
      </c>
    </row>
    <row r="4604" spans="1:18" x14ac:dyDescent="0.3">
      <c r="A4604" s="36">
        <v>4603</v>
      </c>
      <c r="B4604" s="37">
        <v>4153</v>
      </c>
      <c r="C4604" s="37">
        <v>5</v>
      </c>
      <c r="D4604" s="37" t="str" cm="1">
        <f t="array" ref="D4604:E4604">_xlfn.XLOOKUP(C4604,Table1[StoreID],Table1[[StoreName]:[Region]],0)</f>
        <v>StoreE</v>
      </c>
      <c r="E4604" s="37" t="str">
        <v>Delta</v>
      </c>
      <c r="F4604" s="37">
        <v>34</v>
      </c>
      <c r="G4604" s="37" t="str">
        <f>_xlfn.XLOOKUP(F4604,Reps!A:A,Reps!B:B,0)</f>
        <v>Nora</v>
      </c>
      <c r="H4604" s="37">
        <v>1099</v>
      </c>
      <c r="I4604" s="37" t="str" cm="1">
        <f t="array" ref="I4604:M4604">_xlfn.XLOOKUP(H4604,Product!A:A,Product!B:F,0)</f>
        <v>SH-3768</v>
      </c>
      <c r="J4604" s="37" t="str">
        <v>Colour Change  Fashion doll Stand 12 Pieces</v>
      </c>
      <c r="K4604" s="37" t="str">
        <v>Surprise</v>
      </c>
      <c r="L4604" s="37" t="str">
        <v>Tube</v>
      </c>
      <c r="M4604" s="37" t="str">
        <v>Barbie</v>
      </c>
      <c r="N4604" s="37">
        <v>1</v>
      </c>
      <c r="O4604" s="38">
        <v>287.5</v>
      </c>
      <c r="P4604" s="38"/>
      <c r="Q4604" s="39">
        <v>45015.615931678243</v>
      </c>
      <c r="R4604" s="40" t="s">
        <v>5242</v>
      </c>
    </row>
    <row r="4605" spans="1:18" x14ac:dyDescent="0.3">
      <c r="A4605" s="41">
        <v>4604</v>
      </c>
      <c r="B4605" s="42">
        <v>4154</v>
      </c>
      <c r="C4605" s="42">
        <v>2</v>
      </c>
      <c r="D4605" s="37" t="str" cm="1">
        <f t="array" ref="D4605:E4605">_xlfn.XLOOKUP(C4605,Table1[StoreID],Table1[[StoreName]:[Region]],0)</f>
        <v>StoreB</v>
      </c>
      <c r="E4605" s="42" t="str">
        <v>Cairo</v>
      </c>
      <c r="F4605" s="42">
        <v>26</v>
      </c>
      <c r="G4605" s="42" t="str">
        <f>_xlfn.XLOOKUP(F4605,Reps!A:A,Reps!B:B,0)</f>
        <v>Sara</v>
      </c>
      <c r="H4605" s="42">
        <v>477</v>
      </c>
      <c r="I4605" s="42" t="str" cm="1">
        <f t="array" ref="I4605:M4605">_xlfn.XLOOKUP(H4605,Product!A:A,Product!B:F,0)</f>
        <v>YW-26-020</v>
      </c>
      <c r="J4605" s="42" t="str">
        <v>Pokémon Blind Box ( Stand 24 pcs )</v>
      </c>
      <c r="K4605" s="42" t="str">
        <v>Surprise</v>
      </c>
      <c r="L4605" s="42" t="str">
        <v>Box</v>
      </c>
      <c r="M4605" s="42" t="str">
        <v>Pokémon</v>
      </c>
      <c r="N4605" s="42">
        <v>1</v>
      </c>
      <c r="O4605" s="43">
        <v>35</v>
      </c>
      <c r="P4605" s="43"/>
      <c r="Q4605" s="44">
        <v>45035.640328125002</v>
      </c>
      <c r="R4605" s="45" t="s">
        <v>5243</v>
      </c>
    </row>
    <row r="4606" spans="1:18" x14ac:dyDescent="0.3">
      <c r="A4606" s="36">
        <v>4605</v>
      </c>
      <c r="B4606" s="37">
        <v>4154</v>
      </c>
      <c r="C4606" s="37">
        <v>2</v>
      </c>
      <c r="D4606" s="37" t="str" cm="1">
        <f t="array" ref="D4606:E4606">_xlfn.XLOOKUP(C4606,Table1[StoreID],Table1[[StoreName]:[Region]],0)</f>
        <v>StoreB</v>
      </c>
      <c r="E4606" s="37" t="str">
        <v>Cairo</v>
      </c>
      <c r="F4606" s="37">
        <v>26</v>
      </c>
      <c r="G4606" s="37" t="str">
        <f>_xlfn.XLOOKUP(F4606,Reps!A:A,Reps!B:B,0)</f>
        <v>Sara</v>
      </c>
      <c r="H4606" s="37">
        <v>462</v>
      </c>
      <c r="I4606" s="37" t="str" cm="1">
        <f t="array" ref="I4606:M4606">_xlfn.XLOOKUP(H4606,Product!A:A,Product!B:F,0)</f>
        <v>YW-26-036</v>
      </c>
      <c r="J4606" s="37" t="str">
        <v>Pokémon Boosters ( Stand 36 Pcs )</v>
      </c>
      <c r="K4606" s="37" t="str">
        <v>Games</v>
      </c>
      <c r="L4606" s="37" t="str">
        <v>Card Game</v>
      </c>
      <c r="M4606" s="37" t="str">
        <v>Pokémon</v>
      </c>
      <c r="N4606" s="37">
        <v>3</v>
      </c>
      <c r="O4606" s="38">
        <v>30</v>
      </c>
      <c r="P4606" s="38"/>
      <c r="Q4606" s="39">
        <v>45035.640328125002</v>
      </c>
      <c r="R4606" s="40" t="s">
        <v>5243</v>
      </c>
    </row>
    <row r="4607" spans="1:18" x14ac:dyDescent="0.3">
      <c r="A4607" s="41">
        <v>4606</v>
      </c>
      <c r="B4607" s="42">
        <v>4156</v>
      </c>
      <c r="C4607" s="42">
        <v>5</v>
      </c>
      <c r="D4607" s="37" t="str" cm="1">
        <f t="array" ref="D4607:E4607">_xlfn.XLOOKUP(C4607,Table1[StoreID],Table1[[StoreName]:[Region]],0)</f>
        <v>StoreE</v>
      </c>
      <c r="E4607" s="42" t="str">
        <v>Delta</v>
      </c>
      <c r="F4607" s="42">
        <v>34</v>
      </c>
      <c r="G4607" s="42" t="str">
        <f>_xlfn.XLOOKUP(F4607,Reps!A:A,Reps!B:B,0)</f>
        <v>Nora</v>
      </c>
      <c r="H4607" s="42">
        <v>4202</v>
      </c>
      <c r="I4607" s="42" t="str" cm="1">
        <f t="array" ref="I4607:M4607">_xlfn.XLOOKUP(H4607,Product!A:A,Product!B:F,0)</f>
        <v>AY-30022008</v>
      </c>
      <c r="J4607" s="42" t="str">
        <v>Astra Natural Fruit Flavor  Lollipop 10 gm (Pack 100 Pieces) 30022008</v>
      </c>
      <c r="K4607" s="42" t="str">
        <v>F&amp;B</v>
      </c>
      <c r="L4607" s="42" t="str">
        <v>Food</v>
      </c>
      <c r="M4607" s="42" t="str">
        <v>ASTRA</v>
      </c>
      <c r="N4607" s="42">
        <v>1</v>
      </c>
      <c r="O4607" s="43">
        <v>2.5</v>
      </c>
      <c r="P4607" s="43"/>
      <c r="Q4607" s="44">
        <v>45015.625141979166</v>
      </c>
      <c r="R4607" s="45" t="s">
        <v>5244</v>
      </c>
    </row>
    <row r="4608" spans="1:18" x14ac:dyDescent="0.3">
      <c r="A4608" s="36">
        <v>4607</v>
      </c>
      <c r="B4608" s="37">
        <v>4156</v>
      </c>
      <c r="C4608" s="37">
        <v>5</v>
      </c>
      <c r="D4608" s="37" t="str" cm="1">
        <f t="array" ref="D4608:E4608">_xlfn.XLOOKUP(C4608,Table1[StoreID],Table1[[StoreName]:[Region]],0)</f>
        <v>StoreE</v>
      </c>
      <c r="E4608" s="37" t="str">
        <v>Delta</v>
      </c>
      <c r="F4608" s="37">
        <v>34</v>
      </c>
      <c r="G4608" s="37" t="str">
        <f>_xlfn.XLOOKUP(F4608,Reps!A:A,Reps!B:B,0)</f>
        <v>Nora</v>
      </c>
      <c r="H4608" s="37">
        <v>4202</v>
      </c>
      <c r="I4608" s="37" t="str" cm="1">
        <f t="array" ref="I4608:M4608">_xlfn.XLOOKUP(H4608,Product!A:A,Product!B:F,0)</f>
        <v>AY-30022008</v>
      </c>
      <c r="J4608" s="37" t="str">
        <v>Astra Natural Fruit Flavor  Lollipop 10 gm (Pack 100 Pieces) 30022008</v>
      </c>
      <c r="K4608" s="37" t="str">
        <v>F&amp;B</v>
      </c>
      <c r="L4608" s="37" t="str">
        <v>Food</v>
      </c>
      <c r="M4608" s="37" t="str">
        <v>ASTRA</v>
      </c>
      <c r="N4608" s="37">
        <v>2</v>
      </c>
      <c r="O4608" s="38">
        <v>5</v>
      </c>
      <c r="P4608" s="38"/>
      <c r="Q4608" s="39">
        <v>45015.625141979166</v>
      </c>
      <c r="R4608" s="40" t="s">
        <v>5244</v>
      </c>
    </row>
    <row r="4609" spans="1:18" x14ac:dyDescent="0.3">
      <c r="A4609" s="41">
        <v>4608</v>
      </c>
      <c r="B4609" s="42">
        <v>4157</v>
      </c>
      <c r="C4609" s="42">
        <v>2</v>
      </c>
      <c r="D4609" s="37" t="str" cm="1">
        <f t="array" ref="D4609:E4609">_xlfn.XLOOKUP(C4609,Table1[StoreID],Table1[[StoreName]:[Region]],0)</f>
        <v>StoreB</v>
      </c>
      <c r="E4609" s="42" t="str">
        <v>Cairo</v>
      </c>
      <c r="F4609" s="42">
        <v>26</v>
      </c>
      <c r="G4609" s="42" t="str">
        <f>_xlfn.XLOOKUP(F4609,Reps!A:A,Reps!B:B,0)</f>
        <v>Sara</v>
      </c>
      <c r="H4609" s="42">
        <v>624</v>
      </c>
      <c r="I4609" s="42" t="str" cm="1">
        <f t="array" ref="I4609:M4609">_xlfn.XLOOKUP(H4609,Product!A:A,Product!B:F,0)</f>
        <v>XS-36515-J</v>
      </c>
      <c r="J4609" s="42" t="str">
        <v>X-Shot - Excel Skin Menance - Scream</v>
      </c>
      <c r="K4609" s="42" t="str">
        <v>Guns</v>
      </c>
      <c r="L4609" s="42" t="str">
        <v>Gun</v>
      </c>
      <c r="M4609" s="42" t="str">
        <v>X-Shot</v>
      </c>
      <c r="N4609" s="42">
        <v>1</v>
      </c>
      <c r="O4609" s="43">
        <v>137.5</v>
      </c>
      <c r="P4609" s="43"/>
      <c r="Q4609" s="44">
        <v>45035.666756944447</v>
      </c>
      <c r="R4609" s="45" t="s">
        <v>5245</v>
      </c>
    </row>
    <row r="4610" spans="1:18" x14ac:dyDescent="0.3">
      <c r="A4610" s="36">
        <v>4609</v>
      </c>
      <c r="B4610" s="37">
        <v>4158</v>
      </c>
      <c r="C4610" s="37">
        <v>1</v>
      </c>
      <c r="D4610" s="37" t="str" cm="1">
        <f t="array" ref="D4610:E4610">_xlfn.XLOOKUP(C4610,Table1[StoreID],Table1[[StoreName]:[Region]],0)</f>
        <v>StoreA</v>
      </c>
      <c r="E4610" s="37" t="str">
        <v>Cairo</v>
      </c>
      <c r="F4610" s="37">
        <v>15</v>
      </c>
      <c r="G4610" s="37" t="str">
        <f>_xlfn.XLOOKUP(F4610,Reps!A:A,Reps!B:B,0)</f>
        <v>Esraa</v>
      </c>
      <c r="H4610" s="37">
        <v>3356</v>
      </c>
      <c r="I4610" s="37" t="str" cm="1">
        <f t="array" ref="I4610:M4610">_xlfn.XLOOKUP(H4610,Product!A:A,Product!B:F,0)</f>
        <v>MGA-586111</v>
      </c>
      <c r="J4610" s="37" t="str">
        <v>LOL Surprise OMG Candylicious Fashion Doll</v>
      </c>
      <c r="K4610" s="37" t="str">
        <v>Dolls &amp; Accessories</v>
      </c>
      <c r="L4610" s="37" t="str">
        <v>Fashion Doll</v>
      </c>
      <c r="M4610" s="37" t="str">
        <v>L.O.L. Surprise</v>
      </c>
      <c r="N4610" s="37">
        <v>1</v>
      </c>
      <c r="O4610" s="38">
        <v>725</v>
      </c>
      <c r="P4610" s="38"/>
      <c r="Q4610" s="39">
        <v>45005.80378584491</v>
      </c>
      <c r="R4610" s="40" t="s">
        <v>5246</v>
      </c>
    </row>
    <row r="4611" spans="1:18" x14ac:dyDescent="0.3">
      <c r="A4611" s="41">
        <v>4610</v>
      </c>
      <c r="B4611" s="42">
        <v>4159</v>
      </c>
      <c r="C4611" s="42">
        <v>2</v>
      </c>
      <c r="D4611" s="37" t="str" cm="1">
        <f t="array" ref="D4611:E4611">_xlfn.XLOOKUP(C4611,Table1[StoreID],Table1[[StoreName]:[Region]],0)</f>
        <v>StoreB</v>
      </c>
      <c r="E4611" s="42" t="str">
        <v>Cairo</v>
      </c>
      <c r="F4611" s="42">
        <v>18</v>
      </c>
      <c r="G4611" s="42" t="str">
        <f>_xlfn.XLOOKUP(F4611,Reps!A:A,Reps!B:B,0)</f>
        <v>Adam</v>
      </c>
      <c r="H4611" s="42">
        <v>4092</v>
      </c>
      <c r="I4611" s="42" t="str" cm="1">
        <f t="array" ref="I4611:M4611">_xlfn.XLOOKUP(H4611,Product!A:A,Product!B:F,0)</f>
        <v>DOH-SH-3662</v>
      </c>
      <c r="J4611" s="42" t="str">
        <v>Bingo Dough 5 Mini Can Style 1</v>
      </c>
      <c r="K4611" s="42" t="str">
        <v>Clay</v>
      </c>
      <c r="L4611" s="42" t="str">
        <v>Dough</v>
      </c>
      <c r="M4611" s="42" t="str">
        <v>Bingo Dough</v>
      </c>
      <c r="N4611" s="42">
        <v>1</v>
      </c>
      <c r="O4611" s="43">
        <v>25</v>
      </c>
      <c r="P4611" s="43"/>
      <c r="Q4611" s="44">
        <v>45035.827614733797</v>
      </c>
      <c r="R4611" s="45" t="s">
        <v>5247</v>
      </c>
    </row>
    <row r="4612" spans="1:18" x14ac:dyDescent="0.3">
      <c r="A4612" s="36">
        <v>4611</v>
      </c>
      <c r="B4612" s="37">
        <v>4159</v>
      </c>
      <c r="C4612" s="37">
        <v>5</v>
      </c>
      <c r="D4612" s="37" t="str" cm="1">
        <f t="array" ref="D4612:E4612">_xlfn.XLOOKUP(C4612,Table1[StoreID],Table1[[StoreName]:[Region]],0)</f>
        <v>StoreE</v>
      </c>
      <c r="E4612" s="37" t="str">
        <v>Delta</v>
      </c>
      <c r="F4612" s="37">
        <v>34</v>
      </c>
      <c r="G4612" s="37" t="str">
        <f>_xlfn.XLOOKUP(F4612,Reps!A:A,Reps!B:B,0)</f>
        <v>Nora</v>
      </c>
      <c r="H4612" s="37">
        <v>4083</v>
      </c>
      <c r="I4612" s="37" t="str" cm="1">
        <f t="array" ref="I4612:M4612">_xlfn.XLOOKUP(H4612,Product!A:A,Product!B:F,0)</f>
        <v>DOH-SH-5281</v>
      </c>
      <c r="J4612" s="37" t="str">
        <v>Bingo Dough Can 56gm - Green</v>
      </c>
      <c r="K4612" s="37" t="str">
        <v>Clay</v>
      </c>
      <c r="L4612" s="37" t="str">
        <v>Dough</v>
      </c>
      <c r="M4612" s="37" t="str">
        <v>Bingo Dough</v>
      </c>
      <c r="N4612" s="37">
        <v>1</v>
      </c>
      <c r="O4612" s="38">
        <v>10</v>
      </c>
      <c r="P4612" s="38"/>
      <c r="Q4612" s="39">
        <v>45015.673131747688</v>
      </c>
      <c r="R4612" s="40" t="s">
        <v>5248</v>
      </c>
    </row>
    <row r="4613" spans="1:18" x14ac:dyDescent="0.3">
      <c r="A4613" s="41">
        <v>4612</v>
      </c>
      <c r="B4613" s="42">
        <v>4159</v>
      </c>
      <c r="C4613" s="42">
        <v>5</v>
      </c>
      <c r="D4613" s="37" t="str" cm="1">
        <f t="array" ref="D4613:E4613">_xlfn.XLOOKUP(C4613,Table1[StoreID],Table1[[StoreName]:[Region]],0)</f>
        <v>StoreE</v>
      </c>
      <c r="E4613" s="42" t="str">
        <v>Delta</v>
      </c>
      <c r="F4613" s="42">
        <v>34</v>
      </c>
      <c r="G4613" s="42" t="str">
        <f>_xlfn.XLOOKUP(F4613,Reps!A:A,Reps!B:B,0)</f>
        <v>Nora</v>
      </c>
      <c r="H4613" s="42">
        <v>4089</v>
      </c>
      <c r="I4613" s="42" t="str" cm="1">
        <f t="array" ref="I4613:M4613">_xlfn.XLOOKUP(H4613,Product!A:A,Product!B:F,0)</f>
        <v>DOH-SH-5275</v>
      </c>
      <c r="J4613" s="42" t="str">
        <v>Bingo Dough Can 56gm - Pink</v>
      </c>
      <c r="K4613" s="42" t="str">
        <v>Clay</v>
      </c>
      <c r="L4613" s="42" t="str">
        <v>Dough</v>
      </c>
      <c r="M4613" s="42" t="str">
        <v>Bingo Dough</v>
      </c>
      <c r="N4613" s="42">
        <v>1</v>
      </c>
      <c r="O4613" s="43">
        <v>10</v>
      </c>
      <c r="P4613" s="43"/>
      <c r="Q4613" s="44">
        <v>45015.673131747688</v>
      </c>
      <c r="R4613" s="45" t="s">
        <v>5248</v>
      </c>
    </row>
    <row r="4614" spans="1:18" x14ac:dyDescent="0.3">
      <c r="A4614" s="36">
        <v>4613</v>
      </c>
      <c r="B4614" s="37">
        <v>4159</v>
      </c>
      <c r="C4614" s="37">
        <v>5</v>
      </c>
      <c r="D4614" s="37" t="str" cm="1">
        <f t="array" ref="D4614:E4614">_xlfn.XLOOKUP(C4614,Table1[StoreID],Table1[[StoreName]:[Region]],0)</f>
        <v>StoreE</v>
      </c>
      <c r="E4614" s="37" t="str">
        <v>Delta</v>
      </c>
      <c r="F4614" s="37">
        <v>34</v>
      </c>
      <c r="G4614" s="37" t="str">
        <f>_xlfn.XLOOKUP(F4614,Reps!A:A,Reps!B:B,0)</f>
        <v>Nora</v>
      </c>
      <c r="H4614" s="37">
        <v>4080</v>
      </c>
      <c r="I4614" s="37" t="str" cm="1">
        <f t="array" ref="I4614:M4614">_xlfn.XLOOKUP(H4614,Product!A:A,Product!B:F,0)</f>
        <v>DOH-SH-5284</v>
      </c>
      <c r="J4614" s="37" t="str">
        <v>Bingo Dough Can 56gm - Black</v>
      </c>
      <c r="K4614" s="37" t="str">
        <v>Clay</v>
      </c>
      <c r="L4614" s="37" t="str">
        <v>Dough</v>
      </c>
      <c r="M4614" s="37" t="str">
        <v>Bingo Dough</v>
      </c>
      <c r="N4614" s="37">
        <v>1</v>
      </c>
      <c r="O4614" s="38">
        <v>10</v>
      </c>
      <c r="P4614" s="38"/>
      <c r="Q4614" s="39">
        <v>45015.673131747688</v>
      </c>
      <c r="R4614" s="40" t="s">
        <v>5248</v>
      </c>
    </row>
    <row r="4615" spans="1:18" x14ac:dyDescent="0.3">
      <c r="A4615" s="41">
        <v>4614</v>
      </c>
      <c r="B4615" s="42">
        <v>4159</v>
      </c>
      <c r="C4615" s="42">
        <v>5</v>
      </c>
      <c r="D4615" s="37" t="str" cm="1">
        <f t="array" ref="D4615:E4615">_xlfn.XLOOKUP(C4615,Table1[StoreID],Table1[[StoreName]:[Region]],0)</f>
        <v>StoreE</v>
      </c>
      <c r="E4615" s="42" t="str">
        <v>Delta</v>
      </c>
      <c r="F4615" s="42">
        <v>34</v>
      </c>
      <c r="G4615" s="42" t="str">
        <f>_xlfn.XLOOKUP(F4615,Reps!A:A,Reps!B:B,0)</f>
        <v>Nora</v>
      </c>
      <c r="H4615" s="42">
        <v>4088</v>
      </c>
      <c r="I4615" s="42" t="str" cm="1">
        <f t="array" ref="I4615:M4615">_xlfn.XLOOKUP(H4615,Product!A:A,Product!B:F,0)</f>
        <v>DOH-SH-5276</v>
      </c>
      <c r="J4615" s="42" t="str">
        <v>Bingo Dough Can 56gm - Purple</v>
      </c>
      <c r="K4615" s="42" t="str">
        <v>Clay</v>
      </c>
      <c r="L4615" s="42" t="str">
        <v>Dough</v>
      </c>
      <c r="M4615" s="42" t="str">
        <v>Bingo Dough</v>
      </c>
      <c r="N4615" s="42">
        <v>2</v>
      </c>
      <c r="O4615" s="43">
        <v>20</v>
      </c>
      <c r="P4615" s="43"/>
      <c r="Q4615" s="44">
        <v>45015.673131365744</v>
      </c>
      <c r="R4615" s="45" t="s">
        <v>5248</v>
      </c>
    </row>
    <row r="4616" spans="1:18" x14ac:dyDescent="0.3">
      <c r="A4616" s="36">
        <v>4615</v>
      </c>
      <c r="B4616" s="37">
        <v>4159</v>
      </c>
      <c r="C4616" s="37">
        <v>5</v>
      </c>
      <c r="D4616" s="37" t="str" cm="1">
        <f t="array" ref="D4616:E4616">_xlfn.XLOOKUP(C4616,Table1[StoreID],Table1[[StoreName]:[Region]],0)</f>
        <v>StoreE</v>
      </c>
      <c r="E4616" s="37" t="str">
        <v>Delta</v>
      </c>
      <c r="F4616" s="37">
        <v>34</v>
      </c>
      <c r="G4616" s="37" t="str">
        <f>_xlfn.XLOOKUP(F4616,Reps!A:A,Reps!B:B,0)</f>
        <v>Nora</v>
      </c>
      <c r="H4616" s="37">
        <v>4084</v>
      </c>
      <c r="I4616" s="37" t="str" cm="1">
        <f t="array" ref="I4616:M4616">_xlfn.XLOOKUP(H4616,Product!A:A,Product!B:F,0)</f>
        <v>DOH-SH-5280</v>
      </c>
      <c r="J4616" s="37" t="str">
        <v>Bingo Dough Can 56gm - Yellow</v>
      </c>
      <c r="K4616" s="37" t="str">
        <v>Clay</v>
      </c>
      <c r="L4616" s="37" t="str">
        <v>Dough</v>
      </c>
      <c r="M4616" s="37" t="str">
        <v>Bingo Dough</v>
      </c>
      <c r="N4616" s="37">
        <v>2</v>
      </c>
      <c r="O4616" s="38">
        <v>20</v>
      </c>
      <c r="P4616" s="38"/>
      <c r="Q4616" s="39">
        <v>45015.673131747688</v>
      </c>
      <c r="R4616" s="40" t="s">
        <v>5248</v>
      </c>
    </row>
    <row r="4617" spans="1:18" x14ac:dyDescent="0.3">
      <c r="A4617" s="41">
        <v>4616</v>
      </c>
      <c r="B4617" s="42">
        <v>4159</v>
      </c>
      <c r="C4617" s="42">
        <v>5</v>
      </c>
      <c r="D4617" s="37" t="str" cm="1">
        <f t="array" ref="D4617:E4617">_xlfn.XLOOKUP(C4617,Table1[StoreID],Table1[[StoreName]:[Region]],0)</f>
        <v>StoreE</v>
      </c>
      <c r="E4617" s="42" t="str">
        <v>Delta</v>
      </c>
      <c r="F4617" s="42">
        <v>34</v>
      </c>
      <c r="G4617" s="42" t="str">
        <f>_xlfn.XLOOKUP(F4617,Reps!A:A,Reps!B:B,0)</f>
        <v>Nora</v>
      </c>
      <c r="H4617" s="42">
        <v>4086</v>
      </c>
      <c r="I4617" s="42" t="str" cm="1">
        <f t="array" ref="I4617:M4617">_xlfn.XLOOKUP(H4617,Product!A:A,Product!B:F,0)</f>
        <v>DOH-SH-5278</v>
      </c>
      <c r="J4617" s="42" t="str">
        <v>Bingo Dough Can 56gm - Blue</v>
      </c>
      <c r="K4617" s="42" t="str">
        <v>Clay</v>
      </c>
      <c r="L4617" s="42" t="str">
        <v>Dough</v>
      </c>
      <c r="M4617" s="42" t="str">
        <v>Bingo Dough</v>
      </c>
      <c r="N4617" s="42">
        <v>2</v>
      </c>
      <c r="O4617" s="43">
        <v>20</v>
      </c>
      <c r="P4617" s="43"/>
      <c r="Q4617" s="44">
        <v>45015.673131747688</v>
      </c>
      <c r="R4617" s="45" t="s">
        <v>5248</v>
      </c>
    </row>
    <row r="4618" spans="1:18" x14ac:dyDescent="0.3">
      <c r="A4618" s="36">
        <v>4617</v>
      </c>
      <c r="B4618" s="37">
        <v>4159</v>
      </c>
      <c r="C4618" s="37">
        <v>5</v>
      </c>
      <c r="D4618" s="37" t="str" cm="1">
        <f t="array" ref="D4618:E4618">_xlfn.XLOOKUP(C4618,Table1[StoreID],Table1[[StoreName]:[Region]],0)</f>
        <v>StoreE</v>
      </c>
      <c r="E4618" s="37" t="str">
        <v>Delta</v>
      </c>
      <c r="F4618" s="37">
        <v>34</v>
      </c>
      <c r="G4618" s="37" t="str">
        <f>_xlfn.XLOOKUP(F4618,Reps!A:A,Reps!B:B,0)</f>
        <v>Nora</v>
      </c>
      <c r="H4618" s="37">
        <v>4087</v>
      </c>
      <c r="I4618" s="37" t="str" cm="1">
        <f t="array" ref="I4618:M4618">_xlfn.XLOOKUP(H4618,Product!A:A,Product!B:F,0)</f>
        <v>DOH-SH-5277</v>
      </c>
      <c r="J4618" s="37" t="str">
        <v>Bingo Dough Can 56gm - Red</v>
      </c>
      <c r="K4618" s="37" t="str">
        <v>Clay</v>
      </c>
      <c r="L4618" s="37" t="str">
        <v>Dough</v>
      </c>
      <c r="M4618" s="37" t="str">
        <v>Bingo Dough</v>
      </c>
      <c r="N4618" s="37">
        <v>2</v>
      </c>
      <c r="O4618" s="38">
        <v>20</v>
      </c>
      <c r="P4618" s="38"/>
      <c r="Q4618" s="39">
        <v>45015.673131747688</v>
      </c>
      <c r="R4618" s="40" t="s">
        <v>5248</v>
      </c>
    </row>
    <row r="4619" spans="1:18" x14ac:dyDescent="0.3">
      <c r="A4619" s="41">
        <v>4618</v>
      </c>
      <c r="B4619" s="42">
        <v>4159</v>
      </c>
      <c r="C4619" s="42">
        <v>5</v>
      </c>
      <c r="D4619" s="37" t="str" cm="1">
        <f t="array" ref="D4619:E4619">_xlfn.XLOOKUP(C4619,Table1[StoreID],Table1[[StoreName]:[Region]],0)</f>
        <v>StoreE</v>
      </c>
      <c r="E4619" s="42" t="str">
        <v>Delta</v>
      </c>
      <c r="F4619" s="42">
        <v>34</v>
      </c>
      <c r="G4619" s="42" t="str">
        <f>_xlfn.XLOOKUP(F4619,Reps!A:A,Reps!B:B,0)</f>
        <v>Nora</v>
      </c>
      <c r="H4619" s="42">
        <v>4081</v>
      </c>
      <c r="I4619" s="42" t="str" cm="1">
        <f t="array" ref="I4619:M4619">_xlfn.XLOOKUP(H4619,Product!A:A,Product!B:F,0)</f>
        <v>DOH-SH-5283</v>
      </c>
      <c r="J4619" s="42" t="str">
        <v>Bingo Dough Can 56gm - Brown</v>
      </c>
      <c r="K4619" s="42" t="str">
        <v>Clay</v>
      </c>
      <c r="L4619" s="42" t="str">
        <v>Dough</v>
      </c>
      <c r="M4619" s="42" t="str">
        <v>Bingo Dough</v>
      </c>
      <c r="N4619" s="42">
        <v>4</v>
      </c>
      <c r="O4619" s="43">
        <v>40</v>
      </c>
      <c r="P4619" s="43"/>
      <c r="Q4619" s="44">
        <v>45015.673131747688</v>
      </c>
      <c r="R4619" s="45" t="s">
        <v>5248</v>
      </c>
    </row>
    <row r="4620" spans="1:18" x14ac:dyDescent="0.3">
      <c r="A4620" s="36">
        <v>4619</v>
      </c>
      <c r="B4620" s="37">
        <v>4160</v>
      </c>
      <c r="C4620" s="37">
        <v>1</v>
      </c>
      <c r="D4620" s="37" t="str" cm="1">
        <f t="array" ref="D4620:E4620">_xlfn.XLOOKUP(C4620,Table1[StoreID],Table1[[StoreName]:[Region]],0)</f>
        <v>StoreA</v>
      </c>
      <c r="E4620" s="37" t="str">
        <v>Cairo</v>
      </c>
      <c r="F4620" s="37">
        <v>5</v>
      </c>
      <c r="G4620" s="37" t="str">
        <f>_xlfn.XLOOKUP(F4620,Reps!A:A,Reps!B:B,0)</f>
        <v>Yara</v>
      </c>
      <c r="H4620" s="37">
        <v>4028</v>
      </c>
      <c r="I4620" s="37" t="str" cm="1">
        <f t="array" ref="I4620:M4620">_xlfn.XLOOKUP(H4620,Product!A:A,Product!B:F,0)</f>
        <v>FS0003570</v>
      </c>
      <c r="J4620" s="37" t="str">
        <v>Topps Match Attax 2022/2023 - Single Pack  Stand (36 pieces)</v>
      </c>
      <c r="K4620" s="37" t="str">
        <v>Games</v>
      </c>
      <c r="L4620" s="37" t="str">
        <v>Card Game</v>
      </c>
      <c r="M4620" s="37" t="str">
        <v>Match Attax</v>
      </c>
      <c r="N4620" s="37">
        <v>1</v>
      </c>
      <c r="O4620" s="38">
        <v>45</v>
      </c>
      <c r="P4620" s="38"/>
      <c r="Q4620" s="39">
        <v>45005.811148530091</v>
      </c>
      <c r="R4620" s="40" t="s">
        <v>5249</v>
      </c>
    </row>
    <row r="4621" spans="1:18" x14ac:dyDescent="0.3">
      <c r="A4621" s="41">
        <v>4620</v>
      </c>
      <c r="B4621" s="42">
        <v>4160</v>
      </c>
      <c r="C4621" s="42">
        <v>5</v>
      </c>
      <c r="D4621" s="37" t="str" cm="1">
        <f t="array" ref="D4621:E4621">_xlfn.XLOOKUP(C4621,Table1[StoreID],Table1[[StoreName]:[Region]],0)</f>
        <v>StoreE</v>
      </c>
      <c r="E4621" s="42" t="str">
        <v>Delta</v>
      </c>
      <c r="F4621" s="42">
        <v>34</v>
      </c>
      <c r="G4621" s="42" t="str">
        <f>_xlfn.XLOOKUP(F4621,Reps!A:A,Reps!B:B,0)</f>
        <v>Nora</v>
      </c>
      <c r="H4621" s="42">
        <v>18</v>
      </c>
      <c r="I4621" s="42" t="str" cm="1">
        <f t="array" ref="I4621:M4621">_xlfn.XLOOKUP(H4621,Product!A:A,Product!B:F,0)</f>
        <v>ZUR-11701-S1</v>
      </c>
      <c r="J4621" s="42" t="str">
        <v>Zuru Vlad &amp; Niki-Superhero Surprise Egg-Series 1</v>
      </c>
      <c r="K4621" s="42" t="str">
        <v>Surprise</v>
      </c>
      <c r="L4621" s="42" t="str">
        <v>Egg</v>
      </c>
      <c r="M4621" s="42" t="str">
        <v>Vlad &amp; Niki</v>
      </c>
      <c r="N4621" s="42">
        <v>1</v>
      </c>
      <c r="O4621" s="43">
        <v>725</v>
      </c>
      <c r="P4621" s="43"/>
      <c r="Q4621" s="44">
        <v>45015.673939814813</v>
      </c>
      <c r="R4621" s="45" t="s">
        <v>5250</v>
      </c>
    </row>
    <row r="4622" spans="1:18" x14ac:dyDescent="0.3">
      <c r="A4622" s="36">
        <v>4621</v>
      </c>
      <c r="B4622" s="37">
        <v>4161</v>
      </c>
      <c r="C4622" s="37">
        <v>5</v>
      </c>
      <c r="D4622" s="37" t="str" cm="1">
        <f t="array" ref="D4622:E4622">_xlfn.XLOOKUP(C4622,Table1[StoreID],Table1[[StoreName]:[Region]],0)</f>
        <v>StoreE</v>
      </c>
      <c r="E4622" s="37" t="str">
        <v>Delta</v>
      </c>
      <c r="F4622" s="37">
        <v>34</v>
      </c>
      <c r="G4622" s="37" t="str">
        <f>_xlfn.XLOOKUP(F4622,Reps!A:A,Reps!B:B,0)</f>
        <v>Nora</v>
      </c>
      <c r="H4622" s="37">
        <v>3373</v>
      </c>
      <c r="I4622" s="37" t="str" cm="1">
        <f t="array" ref="I4622:M4622">_xlfn.XLOOKUP(H4622,Product!A:A,Product!B:F,0)</f>
        <v>MGA-583769-2</v>
      </c>
      <c r="J4622" s="37" t="str">
        <v>L.O.L. Surprise HOS Furniture Playset with Doll S2 Asst in PDQ</v>
      </c>
      <c r="K4622" s="37" t="str">
        <v>Dolls &amp; Accessories</v>
      </c>
      <c r="L4622" s="37" t="str">
        <v>Doll House &amp; Play set</v>
      </c>
      <c r="M4622" s="37" t="str">
        <v>L.O.L. Surprise</v>
      </c>
      <c r="N4622" s="37">
        <v>1</v>
      </c>
      <c r="O4622" s="38">
        <v>347.5</v>
      </c>
      <c r="P4622" s="38"/>
      <c r="Q4622" s="39">
        <v>45015.683081400464</v>
      </c>
      <c r="R4622" s="40" t="s">
        <v>5251</v>
      </c>
    </row>
    <row r="4623" spans="1:18" x14ac:dyDescent="0.3">
      <c r="A4623" s="41">
        <v>4622</v>
      </c>
      <c r="B4623" s="42">
        <v>4161</v>
      </c>
      <c r="C4623" s="42">
        <v>5</v>
      </c>
      <c r="D4623" s="37" t="str" cm="1">
        <f t="array" ref="D4623:E4623">_xlfn.XLOOKUP(C4623,Table1[StoreID],Table1[[StoreName]:[Region]],0)</f>
        <v>StoreE</v>
      </c>
      <c r="E4623" s="42" t="str">
        <v>Delta</v>
      </c>
      <c r="F4623" s="42">
        <v>34</v>
      </c>
      <c r="G4623" s="42" t="str">
        <f>_xlfn.XLOOKUP(F4623,Reps!A:A,Reps!B:B,0)</f>
        <v>Nora</v>
      </c>
      <c r="H4623" s="42">
        <v>16</v>
      </c>
      <c r="I4623" s="42" t="str" cm="1">
        <f t="array" ref="I4623:M4623">_xlfn.XLOOKUP(H4623,Product!A:A,Product!B:F,0)</f>
        <v>ZUR-7486</v>
      </c>
      <c r="J4623" s="42" t="str">
        <v>Zuru Smasher Mini Egg Dino S5 Over 10 Surprises Cdu6Pcs</v>
      </c>
      <c r="K4623" s="42" t="str">
        <v>Surprise</v>
      </c>
      <c r="L4623" s="42" t="str">
        <v>Egg</v>
      </c>
      <c r="M4623" s="42" t="str">
        <v>Smashers</v>
      </c>
      <c r="N4623" s="42">
        <v>1</v>
      </c>
      <c r="O4623" s="43">
        <v>225</v>
      </c>
      <c r="P4623" s="43"/>
      <c r="Q4623" s="44">
        <v>45015.683081400464</v>
      </c>
      <c r="R4623" s="45" t="s">
        <v>5251</v>
      </c>
    </row>
    <row r="4624" spans="1:18" x14ac:dyDescent="0.3">
      <c r="A4624" s="36">
        <v>4623</v>
      </c>
      <c r="B4624" s="37">
        <v>4161</v>
      </c>
      <c r="C4624" s="37">
        <v>5</v>
      </c>
      <c r="D4624" s="37" t="str" cm="1">
        <f t="array" ref="D4624:E4624">_xlfn.XLOOKUP(C4624,Table1[StoreID],Table1[[StoreName]:[Region]],0)</f>
        <v>StoreE</v>
      </c>
      <c r="E4624" s="37" t="str">
        <v>Delta</v>
      </c>
      <c r="F4624" s="37">
        <v>34</v>
      </c>
      <c r="G4624" s="37" t="str">
        <f>_xlfn.XLOOKUP(F4624,Reps!A:A,Reps!B:B,0)</f>
        <v>Nora</v>
      </c>
      <c r="H4624" s="37">
        <v>462</v>
      </c>
      <c r="I4624" s="37" t="str" cm="1">
        <f t="array" ref="I4624:M4624">_xlfn.XLOOKUP(H4624,Product!A:A,Product!B:F,0)</f>
        <v>YW-26-036</v>
      </c>
      <c r="J4624" s="37" t="str">
        <v>Pokémon Boosters ( Stand 36 Pcs )</v>
      </c>
      <c r="K4624" s="37" t="str">
        <v>Games</v>
      </c>
      <c r="L4624" s="37" t="str">
        <v>Card Game</v>
      </c>
      <c r="M4624" s="37" t="str">
        <v>Pokémon</v>
      </c>
      <c r="N4624" s="37">
        <v>1</v>
      </c>
      <c r="O4624" s="38">
        <v>10</v>
      </c>
      <c r="P4624" s="38"/>
      <c r="Q4624" s="39">
        <v>45015.683081400464</v>
      </c>
      <c r="R4624" s="40" t="s">
        <v>5251</v>
      </c>
    </row>
    <row r="4625" spans="1:18" x14ac:dyDescent="0.3">
      <c r="A4625" s="41">
        <v>4624</v>
      </c>
      <c r="B4625" s="42">
        <v>4163</v>
      </c>
      <c r="C4625" s="42">
        <v>2</v>
      </c>
      <c r="D4625" s="37" t="str" cm="1">
        <f t="array" ref="D4625:E4625">_xlfn.XLOOKUP(C4625,Table1[StoreID],Table1[[StoreName]:[Region]],0)</f>
        <v>StoreB</v>
      </c>
      <c r="E4625" s="42" t="str">
        <v>Cairo</v>
      </c>
      <c r="F4625" s="42">
        <v>25</v>
      </c>
      <c r="G4625" s="42" t="str">
        <f>_xlfn.XLOOKUP(F4625,Reps!A:A,Reps!B:B,0)</f>
        <v>Marwa</v>
      </c>
      <c r="H4625" s="42">
        <v>3251</v>
      </c>
      <c r="I4625" s="42" t="str" cm="1">
        <f t="array" ref="I4625:M4625">_xlfn.XLOOKUP(H4625,Product!A:A,Product!B:F,0)</f>
        <v>NK-20870</v>
      </c>
      <c r="J4625" s="42" t="str">
        <v>Ludo XO</v>
      </c>
      <c r="K4625" s="42" t="str">
        <v>Games</v>
      </c>
      <c r="L4625" s="42" t="str">
        <v>Board Game</v>
      </c>
      <c r="M4625" s="42" t="str">
        <v>Nilco</v>
      </c>
      <c r="N4625" s="42">
        <v>1</v>
      </c>
      <c r="O4625" s="43">
        <v>57.5</v>
      </c>
      <c r="P4625" s="43"/>
      <c r="Q4625" s="44">
        <v>45035.885091006945</v>
      </c>
      <c r="R4625" s="45" t="s">
        <v>5252</v>
      </c>
    </row>
    <row r="4626" spans="1:18" x14ac:dyDescent="0.3">
      <c r="A4626" s="36">
        <v>4625</v>
      </c>
      <c r="B4626" s="37">
        <v>4164</v>
      </c>
      <c r="C4626" s="37">
        <v>1</v>
      </c>
      <c r="D4626" s="37" t="str" cm="1">
        <f t="array" ref="D4626:E4626">_xlfn.XLOOKUP(C4626,Table1[StoreID],Table1[[StoreName]:[Region]],0)</f>
        <v>StoreA</v>
      </c>
      <c r="E4626" s="37" t="str">
        <v>Cairo</v>
      </c>
      <c r="F4626" s="37">
        <v>5</v>
      </c>
      <c r="G4626" s="37" t="str">
        <f>_xlfn.XLOOKUP(F4626,Reps!A:A,Reps!B:B,0)</f>
        <v>Yara</v>
      </c>
      <c r="H4626" s="37">
        <v>462</v>
      </c>
      <c r="I4626" s="37" t="str" cm="1">
        <f t="array" ref="I4626:M4626">_xlfn.XLOOKUP(H4626,Product!A:A,Product!B:F,0)</f>
        <v>YW-26-036</v>
      </c>
      <c r="J4626" s="37" t="str">
        <v>Pokémon Boosters ( Stand 36 Pcs )</v>
      </c>
      <c r="K4626" s="37" t="str">
        <v>Games</v>
      </c>
      <c r="L4626" s="37" t="str">
        <v>Card Game</v>
      </c>
      <c r="M4626" s="37" t="str">
        <v>Pokémon</v>
      </c>
      <c r="N4626" s="37">
        <v>9</v>
      </c>
      <c r="O4626" s="38">
        <v>90</v>
      </c>
      <c r="P4626" s="38"/>
      <c r="Q4626" s="39">
        <v>45005.828315543979</v>
      </c>
      <c r="R4626" s="40" t="s">
        <v>5253</v>
      </c>
    </row>
    <row r="4627" spans="1:18" x14ac:dyDescent="0.3">
      <c r="A4627" s="41">
        <v>4626</v>
      </c>
      <c r="B4627" s="42">
        <v>4164</v>
      </c>
      <c r="C4627" s="42">
        <v>5</v>
      </c>
      <c r="D4627" s="37" t="str" cm="1">
        <f t="array" ref="D4627:E4627">_xlfn.XLOOKUP(C4627,Table1[StoreID],Table1[[StoreName]:[Region]],0)</f>
        <v>StoreE</v>
      </c>
      <c r="E4627" s="42" t="str">
        <v>Delta</v>
      </c>
      <c r="F4627" s="42">
        <v>34</v>
      </c>
      <c r="G4627" s="42" t="str">
        <f>_xlfn.XLOOKUP(F4627,Reps!A:A,Reps!B:B,0)</f>
        <v>Nora</v>
      </c>
      <c r="H4627" s="42">
        <v>463</v>
      </c>
      <c r="I4627" s="42" t="str" cm="1">
        <f t="array" ref="I4627:M4627">_xlfn.XLOOKUP(H4627,Product!A:A,Product!B:F,0)</f>
        <v>YW-26-035</v>
      </c>
      <c r="J4627" s="42" t="str">
        <v>Pokémon Card ( Stand 8 pcs )</v>
      </c>
      <c r="K4627" s="42" t="str">
        <v>Games</v>
      </c>
      <c r="L4627" s="42" t="str">
        <v>Card Game</v>
      </c>
      <c r="M4627" s="42" t="str">
        <v>Pokémon</v>
      </c>
      <c r="N4627" s="42">
        <v>1</v>
      </c>
      <c r="O4627" s="43">
        <v>75</v>
      </c>
      <c r="P4627" s="43"/>
      <c r="Q4627" s="44">
        <v>45015.708646412037</v>
      </c>
      <c r="R4627" s="45" t="s">
        <v>5254</v>
      </c>
    </row>
    <row r="4628" spans="1:18" x14ac:dyDescent="0.3">
      <c r="A4628" s="36">
        <v>4627</v>
      </c>
      <c r="B4628" s="37">
        <v>4165</v>
      </c>
      <c r="C4628" s="37">
        <v>2</v>
      </c>
      <c r="D4628" s="37" t="str" cm="1">
        <f t="array" ref="D4628:E4628">_xlfn.XLOOKUP(C4628,Table1[StoreID],Table1[[StoreName]:[Region]],0)</f>
        <v>StoreB</v>
      </c>
      <c r="E4628" s="37" t="str">
        <v>Cairo</v>
      </c>
      <c r="F4628" s="37">
        <v>23</v>
      </c>
      <c r="G4628" s="37" t="str">
        <f>_xlfn.XLOOKUP(F4628,Reps!A:A,Reps!B:B,0)</f>
        <v>Essam</v>
      </c>
      <c r="H4628" s="37">
        <v>23</v>
      </c>
      <c r="I4628" s="37" t="str" cm="1">
        <f t="array" ref="I4628:M4628">_xlfn.XLOOKUP(H4628,Product!A:A,Product!B:F,0)</f>
        <v>ZT-NT08P4</v>
      </c>
      <c r="J4628" s="37" t="str">
        <v>NEON INLINE SKATES (SIZE 3-6) - NT08 (PINK)</v>
      </c>
      <c r="K4628" s="37" t="str">
        <v>Out Door &amp; Garden</v>
      </c>
      <c r="L4628" s="37" t="str">
        <v>Skate Roller</v>
      </c>
      <c r="M4628" s="37" t="str">
        <v>Neon</v>
      </c>
      <c r="N4628" s="37">
        <v>1</v>
      </c>
      <c r="O4628" s="38">
        <v>849.5</v>
      </c>
      <c r="P4628" s="38"/>
      <c r="Q4628" s="39">
        <v>45035.897476655089</v>
      </c>
      <c r="R4628" s="40" t="s">
        <v>5255</v>
      </c>
    </row>
    <row r="4629" spans="1:18" x14ac:dyDescent="0.3">
      <c r="A4629" s="41">
        <v>4628</v>
      </c>
      <c r="B4629" s="42">
        <v>4166</v>
      </c>
      <c r="C4629" s="42">
        <v>5</v>
      </c>
      <c r="D4629" s="37" t="str" cm="1">
        <f t="array" ref="D4629:E4629">_xlfn.XLOOKUP(C4629,Table1[StoreID],Table1[[StoreName]:[Region]],0)</f>
        <v>StoreE</v>
      </c>
      <c r="E4629" s="42" t="str">
        <v>Delta</v>
      </c>
      <c r="F4629" s="42">
        <v>2</v>
      </c>
      <c r="G4629" s="42" t="str">
        <f>_xlfn.XLOOKUP(F4629,Reps!A:A,Reps!B:B,0)</f>
        <v>Bassem</v>
      </c>
      <c r="H4629" s="42">
        <v>11</v>
      </c>
      <c r="I4629" s="42" t="str" cm="1">
        <f t="array" ref="I4629:M4629">_xlfn.XLOOKUP(H4629,Product!A:A,Product!B:F,0)</f>
        <v>ZUR-9259</v>
      </c>
      <c r="J4629" s="42" t="str">
        <v>Zuru Rainbocorns KitTYcorn Magic Glowing 10 Surprises  S1 -CDU6PCS</v>
      </c>
      <c r="K4629" s="42" t="str">
        <v>Surprise</v>
      </c>
      <c r="L4629" s="42" t="str">
        <v>Egg</v>
      </c>
      <c r="M4629" s="42" t="str">
        <v>Rainbocorns</v>
      </c>
      <c r="N4629" s="42">
        <v>1</v>
      </c>
      <c r="O4629" s="43">
        <v>225</v>
      </c>
      <c r="P4629" s="43"/>
      <c r="Q4629" s="44">
        <v>45015.897304745369</v>
      </c>
      <c r="R4629" s="45" t="s">
        <v>5256</v>
      </c>
    </row>
    <row r="4630" spans="1:18" x14ac:dyDescent="0.3">
      <c r="A4630" s="36">
        <v>4629</v>
      </c>
      <c r="B4630" s="37">
        <v>4168</v>
      </c>
      <c r="C4630" s="37">
        <v>5</v>
      </c>
      <c r="D4630" s="37" t="str" cm="1">
        <f t="array" ref="D4630:E4630">_xlfn.XLOOKUP(C4630,Table1[StoreID],Table1[[StoreName]:[Region]],0)</f>
        <v>StoreE</v>
      </c>
      <c r="E4630" s="37" t="str">
        <v>Delta</v>
      </c>
      <c r="F4630" s="37">
        <v>2</v>
      </c>
      <c r="G4630" s="37" t="str">
        <f>_xlfn.XLOOKUP(F4630,Reps!A:A,Reps!B:B,0)</f>
        <v>Bassem</v>
      </c>
      <c r="H4630" s="37">
        <v>4087</v>
      </c>
      <c r="I4630" s="37" t="str" cm="1">
        <f t="array" ref="I4630:M4630">_xlfn.XLOOKUP(H4630,Product!A:A,Product!B:F,0)</f>
        <v>DOH-SH-5277</v>
      </c>
      <c r="J4630" s="37" t="str">
        <v>Bingo Dough Can 56gm - Red</v>
      </c>
      <c r="K4630" s="37" t="str">
        <v>Clay</v>
      </c>
      <c r="L4630" s="37" t="str">
        <v>Dough</v>
      </c>
      <c r="M4630" s="37" t="str">
        <v>Bingo Dough</v>
      </c>
      <c r="N4630" s="37">
        <v>1</v>
      </c>
      <c r="O4630" s="38">
        <v>10</v>
      </c>
      <c r="P4630" s="38"/>
      <c r="Q4630" s="39">
        <v>45015.902010381942</v>
      </c>
      <c r="R4630" s="40" t="s">
        <v>5257</v>
      </c>
    </row>
    <row r="4631" spans="1:18" x14ac:dyDescent="0.3">
      <c r="A4631" s="41">
        <v>4630</v>
      </c>
      <c r="B4631" s="42">
        <v>4168</v>
      </c>
      <c r="C4631" s="42">
        <v>5</v>
      </c>
      <c r="D4631" s="37" t="str" cm="1">
        <f t="array" ref="D4631:E4631">_xlfn.XLOOKUP(C4631,Table1[StoreID],Table1[[StoreName]:[Region]],0)</f>
        <v>StoreE</v>
      </c>
      <c r="E4631" s="42" t="str">
        <v>Delta</v>
      </c>
      <c r="F4631" s="42">
        <v>2</v>
      </c>
      <c r="G4631" s="42" t="str">
        <f>_xlfn.XLOOKUP(F4631,Reps!A:A,Reps!B:B,0)</f>
        <v>Bassem</v>
      </c>
      <c r="H4631" s="42">
        <v>4088</v>
      </c>
      <c r="I4631" s="42" t="str" cm="1">
        <f t="array" ref="I4631:M4631">_xlfn.XLOOKUP(H4631,Product!A:A,Product!B:F,0)</f>
        <v>DOH-SH-5276</v>
      </c>
      <c r="J4631" s="42" t="str">
        <v>Bingo Dough Can 56gm - Purple</v>
      </c>
      <c r="K4631" s="42" t="str">
        <v>Clay</v>
      </c>
      <c r="L4631" s="42" t="str">
        <v>Dough</v>
      </c>
      <c r="M4631" s="42" t="str">
        <v>Bingo Dough</v>
      </c>
      <c r="N4631" s="42">
        <v>1</v>
      </c>
      <c r="O4631" s="43">
        <v>10</v>
      </c>
      <c r="P4631" s="43"/>
      <c r="Q4631" s="44">
        <v>45015.902010381942</v>
      </c>
      <c r="R4631" s="45" t="s">
        <v>5257</v>
      </c>
    </row>
    <row r="4632" spans="1:18" x14ac:dyDescent="0.3">
      <c r="A4632" s="36">
        <v>4631</v>
      </c>
      <c r="B4632" s="37">
        <v>4169</v>
      </c>
      <c r="C4632" s="37">
        <v>2</v>
      </c>
      <c r="D4632" s="37" t="str" cm="1">
        <f t="array" ref="D4632:E4632">_xlfn.XLOOKUP(C4632,Table1[StoreID],Table1[[StoreName]:[Region]],0)</f>
        <v>StoreB</v>
      </c>
      <c r="E4632" s="37" t="str">
        <v>Cairo</v>
      </c>
      <c r="F4632" s="37">
        <v>18</v>
      </c>
      <c r="G4632" s="37" t="str">
        <f>_xlfn.XLOOKUP(F4632,Reps!A:A,Reps!B:B,0)</f>
        <v>Adam</v>
      </c>
      <c r="H4632" s="37">
        <v>4091</v>
      </c>
      <c r="I4632" s="37" t="str" cm="1">
        <f t="array" ref="I4632:M4632">_xlfn.XLOOKUP(H4632,Product!A:A,Product!B:F,0)</f>
        <v>DOH-SH-3663</v>
      </c>
      <c r="J4632" s="37" t="str">
        <v>Bingo Dough 5 Mini Can Style 2</v>
      </c>
      <c r="K4632" s="37" t="str">
        <v>Clay</v>
      </c>
      <c r="L4632" s="37" t="str">
        <v>Dough</v>
      </c>
      <c r="M4632" s="37" t="str">
        <v>Bingo Dough</v>
      </c>
      <c r="N4632" s="37">
        <v>1</v>
      </c>
      <c r="O4632" s="38">
        <v>25</v>
      </c>
      <c r="P4632" s="38"/>
      <c r="Q4632" s="39">
        <v>45035.938006631943</v>
      </c>
      <c r="R4632" s="40" t="s">
        <v>5258</v>
      </c>
    </row>
    <row r="4633" spans="1:18" x14ac:dyDescent="0.3">
      <c r="A4633" s="41">
        <v>4632</v>
      </c>
      <c r="B4633" s="42">
        <v>4169</v>
      </c>
      <c r="C4633" s="42">
        <v>2</v>
      </c>
      <c r="D4633" s="37" t="str" cm="1">
        <f t="array" ref="D4633:E4633">_xlfn.XLOOKUP(C4633,Table1[StoreID],Table1[[StoreName]:[Region]],0)</f>
        <v>StoreB</v>
      </c>
      <c r="E4633" s="42" t="str">
        <v>Cairo</v>
      </c>
      <c r="F4633" s="42">
        <v>18</v>
      </c>
      <c r="G4633" s="42" t="str">
        <f>_xlfn.XLOOKUP(F4633,Reps!A:A,Reps!B:B,0)</f>
        <v>Adam</v>
      </c>
      <c r="H4633" s="42">
        <v>470</v>
      </c>
      <c r="I4633" s="42" t="str" cm="1">
        <f t="array" ref="I4633:M4633">_xlfn.XLOOKUP(H4633,Product!A:A,Product!B:F,0)</f>
        <v>YW-26-027</v>
      </c>
      <c r="J4633" s="42" t="str">
        <v>Yoyo Pokémon ( Stand 24 pcs )</v>
      </c>
      <c r="K4633" s="42" t="str">
        <v>Games</v>
      </c>
      <c r="L4633" s="42" t="str">
        <v>Yoyo</v>
      </c>
      <c r="M4633" s="42" t="str">
        <v>Pokémon</v>
      </c>
      <c r="N4633" s="42">
        <v>1</v>
      </c>
      <c r="O4633" s="43">
        <v>20</v>
      </c>
      <c r="P4633" s="43"/>
      <c r="Q4633" s="44">
        <v>45035.938006631943</v>
      </c>
      <c r="R4633" s="45" t="s">
        <v>5258</v>
      </c>
    </row>
    <row r="4634" spans="1:18" x14ac:dyDescent="0.3">
      <c r="A4634" s="36">
        <v>4633</v>
      </c>
      <c r="B4634" s="37">
        <v>4169</v>
      </c>
      <c r="C4634" s="37">
        <v>5</v>
      </c>
      <c r="D4634" s="37" t="str" cm="1">
        <f t="array" ref="D4634:E4634">_xlfn.XLOOKUP(C4634,Table1[StoreID],Table1[[StoreName]:[Region]],0)</f>
        <v>StoreE</v>
      </c>
      <c r="E4634" s="37" t="str">
        <v>Delta</v>
      </c>
      <c r="F4634" s="37">
        <v>2</v>
      </c>
      <c r="G4634" s="37" t="str">
        <f>_xlfn.XLOOKUP(F4634,Reps!A:A,Reps!B:B,0)</f>
        <v>Bassem</v>
      </c>
      <c r="H4634" s="37">
        <v>476</v>
      </c>
      <c r="I4634" s="37" t="str" cm="1">
        <f t="array" ref="I4634:M4634">_xlfn.XLOOKUP(H4634,Product!A:A,Product!B:F,0)</f>
        <v>YW-26-021</v>
      </c>
      <c r="J4634" s="37" t="str">
        <v>Pockemon Bag ( Stand 24 pcs )</v>
      </c>
      <c r="K4634" s="37" t="str">
        <v>Games</v>
      </c>
      <c r="L4634" s="37" t="str">
        <v>Card Game</v>
      </c>
      <c r="M4634" s="37" t="str">
        <v>Pokémon</v>
      </c>
      <c r="N4634" s="37">
        <v>1</v>
      </c>
      <c r="O4634" s="38">
        <v>30</v>
      </c>
      <c r="P4634" s="38"/>
      <c r="Q4634" s="39">
        <v>45015.904246678241</v>
      </c>
      <c r="R4634" s="40" t="s">
        <v>5259</v>
      </c>
    </row>
    <row r="4635" spans="1:18" x14ac:dyDescent="0.3">
      <c r="A4635" s="41">
        <v>4634</v>
      </c>
      <c r="B4635" s="42">
        <v>4169</v>
      </c>
      <c r="C4635" s="42">
        <v>5</v>
      </c>
      <c r="D4635" s="37" t="str" cm="1">
        <f t="array" ref="D4635:E4635">_xlfn.XLOOKUP(C4635,Table1[StoreID],Table1[[StoreName]:[Region]],0)</f>
        <v>StoreE</v>
      </c>
      <c r="E4635" s="42" t="str">
        <v>Delta</v>
      </c>
      <c r="F4635" s="42">
        <v>2</v>
      </c>
      <c r="G4635" s="42" t="str">
        <f>_xlfn.XLOOKUP(F4635,Reps!A:A,Reps!B:B,0)</f>
        <v>Bassem</v>
      </c>
      <c r="H4635" s="42">
        <v>462</v>
      </c>
      <c r="I4635" s="42" t="str" cm="1">
        <f t="array" ref="I4635:M4635">_xlfn.XLOOKUP(H4635,Product!A:A,Product!B:F,0)</f>
        <v>YW-26-036</v>
      </c>
      <c r="J4635" s="42" t="str">
        <v>Pokémon Boosters ( Stand 36 Pcs )</v>
      </c>
      <c r="K4635" s="42" t="str">
        <v>Games</v>
      </c>
      <c r="L4635" s="42" t="str">
        <v>Card Game</v>
      </c>
      <c r="M4635" s="42" t="str">
        <v>Pokémon</v>
      </c>
      <c r="N4635" s="42">
        <v>4</v>
      </c>
      <c r="O4635" s="43">
        <v>40</v>
      </c>
      <c r="P4635" s="43"/>
      <c r="Q4635" s="44">
        <v>45015.904246678241</v>
      </c>
      <c r="R4635" s="45" t="s">
        <v>5259</v>
      </c>
    </row>
    <row r="4636" spans="1:18" x14ac:dyDescent="0.3">
      <c r="A4636" s="36">
        <v>4635</v>
      </c>
      <c r="B4636" s="37">
        <v>4170</v>
      </c>
      <c r="C4636" s="37">
        <v>2</v>
      </c>
      <c r="D4636" s="37" t="str" cm="1">
        <f t="array" ref="D4636:E4636">_xlfn.XLOOKUP(C4636,Table1[StoreID],Table1[[StoreName]:[Region]],0)</f>
        <v>StoreB</v>
      </c>
      <c r="E4636" s="37" t="str">
        <v>Cairo</v>
      </c>
      <c r="F4636" s="37">
        <v>18</v>
      </c>
      <c r="G4636" s="37" t="str">
        <f>_xlfn.XLOOKUP(F4636,Reps!A:A,Reps!B:B,0)</f>
        <v>Adam</v>
      </c>
      <c r="H4636" s="37">
        <v>470</v>
      </c>
      <c r="I4636" s="37" t="str" cm="1">
        <f t="array" ref="I4636:M4636">_xlfn.XLOOKUP(H4636,Product!A:A,Product!B:F,0)</f>
        <v>YW-26-027</v>
      </c>
      <c r="J4636" s="37" t="str">
        <v>Yoyo Pokémon ( Stand 24 pcs )</v>
      </c>
      <c r="K4636" s="37" t="str">
        <v>Games</v>
      </c>
      <c r="L4636" s="37" t="str">
        <v>Yoyo</v>
      </c>
      <c r="M4636" s="37" t="str">
        <v>Pokémon</v>
      </c>
      <c r="N4636" s="37">
        <v>-1</v>
      </c>
      <c r="O4636" s="38">
        <v>-20</v>
      </c>
      <c r="P4636" s="38" t="s">
        <v>241</v>
      </c>
      <c r="Q4636" s="39">
        <v>45035.938827662038</v>
      </c>
      <c r="R4636" s="40" t="s">
        <v>5260</v>
      </c>
    </row>
    <row r="4637" spans="1:18" x14ac:dyDescent="0.3">
      <c r="A4637" s="41">
        <v>4636</v>
      </c>
      <c r="B4637" s="42">
        <v>4170</v>
      </c>
      <c r="C4637" s="42">
        <v>5</v>
      </c>
      <c r="D4637" s="37" t="str" cm="1">
        <f t="array" ref="D4637:E4637">_xlfn.XLOOKUP(C4637,Table1[StoreID],Table1[[StoreName]:[Region]],0)</f>
        <v>StoreE</v>
      </c>
      <c r="E4637" s="42" t="str">
        <v>Delta</v>
      </c>
      <c r="F4637" s="42">
        <v>2</v>
      </c>
      <c r="G4637" s="42" t="str">
        <f>_xlfn.XLOOKUP(F4637,Reps!A:A,Reps!B:B,0)</f>
        <v>Bassem</v>
      </c>
      <c r="H4637" s="42">
        <v>4092</v>
      </c>
      <c r="I4637" s="42" t="str" cm="1">
        <f t="array" ref="I4637:M4637">_xlfn.XLOOKUP(H4637,Product!A:A,Product!B:F,0)</f>
        <v>DOH-SH-3662</v>
      </c>
      <c r="J4637" s="42" t="str">
        <v>Bingo Dough 5 Mini Can Style 1</v>
      </c>
      <c r="K4637" s="42" t="str">
        <v>Clay</v>
      </c>
      <c r="L4637" s="42" t="str">
        <v>Dough</v>
      </c>
      <c r="M4637" s="42" t="str">
        <v>Bingo Dough</v>
      </c>
      <c r="N4637" s="42">
        <v>1</v>
      </c>
      <c r="O4637" s="43">
        <v>25</v>
      </c>
      <c r="P4637" s="43"/>
      <c r="Q4637" s="44">
        <v>45015.937571909722</v>
      </c>
      <c r="R4637" s="45" t="s">
        <v>5261</v>
      </c>
    </row>
    <row r="4638" spans="1:18" x14ac:dyDescent="0.3">
      <c r="A4638" s="36">
        <v>4637</v>
      </c>
      <c r="B4638" s="37">
        <v>4173</v>
      </c>
      <c r="C4638" s="37">
        <v>1</v>
      </c>
      <c r="D4638" s="37" t="str" cm="1">
        <f t="array" ref="D4638:E4638">_xlfn.XLOOKUP(C4638,Table1[StoreID],Table1[[StoreName]:[Region]],0)</f>
        <v>StoreA</v>
      </c>
      <c r="E4638" s="37" t="str">
        <v>Cairo</v>
      </c>
      <c r="F4638" s="37">
        <v>5</v>
      </c>
      <c r="G4638" s="37" t="str">
        <f>_xlfn.XLOOKUP(F4638,Reps!A:A,Reps!B:B,0)</f>
        <v>Yara</v>
      </c>
      <c r="H4638" s="37">
        <v>604</v>
      </c>
      <c r="I4638" s="37" t="str" cm="1">
        <f t="array" ref="I4638:M4638">_xlfn.XLOOKUP(H4638,Product!A:A,Product!B:F,0)</f>
        <v>XS-3695</v>
      </c>
      <c r="J4638" s="37" t="str">
        <v>X-Shot Swords 12pcs</v>
      </c>
      <c r="K4638" s="37" t="str">
        <v>Guns</v>
      </c>
      <c r="L4638" s="37" t="str">
        <v>Swords</v>
      </c>
      <c r="M4638" s="37" t="str">
        <v>X-Shot</v>
      </c>
      <c r="N4638" s="37">
        <v>1</v>
      </c>
      <c r="O4638" s="38">
        <v>97.5</v>
      </c>
      <c r="P4638" s="38"/>
      <c r="Q4638" s="39">
        <v>45005.86582353009</v>
      </c>
      <c r="R4638" s="40" t="s">
        <v>5262</v>
      </c>
    </row>
    <row r="4639" spans="1:18" x14ac:dyDescent="0.3">
      <c r="A4639" s="41">
        <v>4638</v>
      </c>
      <c r="B4639" s="42">
        <v>4174</v>
      </c>
      <c r="C4639" s="42">
        <v>2</v>
      </c>
      <c r="D4639" s="37" t="str" cm="1">
        <f t="array" ref="D4639:E4639">_xlfn.XLOOKUP(C4639,Table1[StoreID],Table1[[StoreName]:[Region]],0)</f>
        <v>StoreB</v>
      </c>
      <c r="E4639" s="42" t="str">
        <v>Cairo</v>
      </c>
      <c r="F4639" s="42">
        <v>23</v>
      </c>
      <c r="G4639" s="42" t="str">
        <f>_xlfn.XLOOKUP(F4639,Reps!A:A,Reps!B:B,0)</f>
        <v>Essam</v>
      </c>
      <c r="H4639" s="42">
        <v>4028</v>
      </c>
      <c r="I4639" s="42" t="str" cm="1">
        <f t="array" ref="I4639:M4639">_xlfn.XLOOKUP(H4639,Product!A:A,Product!B:F,0)</f>
        <v>FS0003570</v>
      </c>
      <c r="J4639" s="42" t="str">
        <v>Topps Match Attax 2022/2023 - Single Pack  Stand (36 pieces)</v>
      </c>
      <c r="K4639" s="42" t="str">
        <v>Games</v>
      </c>
      <c r="L4639" s="42" t="str">
        <v>Card Game</v>
      </c>
      <c r="M4639" s="42" t="str">
        <v>Match Attax</v>
      </c>
      <c r="N4639" s="42">
        <v>1</v>
      </c>
      <c r="O4639" s="43">
        <v>45</v>
      </c>
      <c r="P4639" s="43"/>
      <c r="Q4639" s="44">
        <v>45035.954148530094</v>
      </c>
      <c r="R4639" s="45" t="s">
        <v>5263</v>
      </c>
    </row>
    <row r="4640" spans="1:18" x14ac:dyDescent="0.3">
      <c r="A4640" s="36">
        <v>4639</v>
      </c>
      <c r="B4640" s="37">
        <v>4174</v>
      </c>
      <c r="C4640" s="37">
        <v>2</v>
      </c>
      <c r="D4640" s="37" t="str" cm="1">
        <f t="array" ref="D4640:E4640">_xlfn.XLOOKUP(C4640,Table1[StoreID],Table1[[StoreName]:[Region]],0)</f>
        <v>StoreB</v>
      </c>
      <c r="E4640" s="37" t="str">
        <v>Cairo</v>
      </c>
      <c r="F4640" s="37">
        <v>23</v>
      </c>
      <c r="G4640" s="37" t="str">
        <f>_xlfn.XLOOKUP(F4640,Reps!A:A,Reps!B:B,0)</f>
        <v>Essam</v>
      </c>
      <c r="H4640" s="37">
        <v>4028</v>
      </c>
      <c r="I4640" s="37" t="str" cm="1">
        <f t="array" ref="I4640:M4640">_xlfn.XLOOKUP(H4640,Product!A:A,Product!B:F,0)</f>
        <v>FS0003570</v>
      </c>
      <c r="J4640" s="37" t="str">
        <v>Topps Match Attax 2022/2023 - Single Pack  Stand (36 pieces)</v>
      </c>
      <c r="K4640" s="37" t="str">
        <v>Games</v>
      </c>
      <c r="L4640" s="37" t="str">
        <v>Card Game</v>
      </c>
      <c r="M4640" s="37" t="str">
        <v>Match Attax</v>
      </c>
      <c r="N4640" s="37">
        <v>1</v>
      </c>
      <c r="O4640" s="38">
        <v>45</v>
      </c>
      <c r="P4640" s="38"/>
      <c r="Q4640" s="39">
        <v>45035.954148530094</v>
      </c>
      <c r="R4640" s="40" t="s">
        <v>5263</v>
      </c>
    </row>
    <row r="4641" spans="1:18" x14ac:dyDescent="0.3">
      <c r="A4641" s="41">
        <v>4640</v>
      </c>
      <c r="B4641" s="42">
        <v>4174</v>
      </c>
      <c r="C4641" s="42">
        <v>5</v>
      </c>
      <c r="D4641" s="37" t="str" cm="1">
        <f t="array" ref="D4641:E4641">_xlfn.XLOOKUP(C4641,Table1[StoreID],Table1[[StoreName]:[Region]],0)</f>
        <v>StoreE</v>
      </c>
      <c r="E4641" s="42" t="str">
        <v>Delta</v>
      </c>
      <c r="F4641" s="42">
        <v>34</v>
      </c>
      <c r="G4641" s="42" t="str">
        <f>_xlfn.XLOOKUP(F4641,Reps!A:A,Reps!B:B,0)</f>
        <v>Nora</v>
      </c>
      <c r="H4641" s="42">
        <v>4092</v>
      </c>
      <c r="I4641" s="42" t="str" cm="1">
        <f t="array" ref="I4641:M4641">_xlfn.XLOOKUP(H4641,Product!A:A,Product!B:F,0)</f>
        <v>DOH-SH-3662</v>
      </c>
      <c r="J4641" s="42" t="str">
        <v>Bingo Dough 5 Mini Can Style 1</v>
      </c>
      <c r="K4641" s="42" t="str">
        <v>Clay</v>
      </c>
      <c r="L4641" s="42" t="str">
        <v>Dough</v>
      </c>
      <c r="M4641" s="42" t="str">
        <v>Bingo Dough</v>
      </c>
      <c r="N4641" s="42">
        <v>1</v>
      </c>
      <c r="O4641" s="43">
        <v>25</v>
      </c>
      <c r="P4641" s="43"/>
      <c r="Q4641" s="44">
        <v>45016.538704710649</v>
      </c>
      <c r="R4641" s="45" t="s">
        <v>5264</v>
      </c>
    </row>
    <row r="4642" spans="1:18" x14ac:dyDescent="0.3">
      <c r="A4642" s="36">
        <v>4641</v>
      </c>
      <c r="B4642" s="37">
        <v>4175</v>
      </c>
      <c r="C4642" s="37">
        <v>5</v>
      </c>
      <c r="D4642" s="37" t="str" cm="1">
        <f t="array" ref="D4642:E4642">_xlfn.XLOOKUP(C4642,Table1[StoreID],Table1[[StoreName]:[Region]],0)</f>
        <v>StoreE</v>
      </c>
      <c r="E4642" s="37" t="str">
        <v>Delta</v>
      </c>
      <c r="F4642" s="37">
        <v>34</v>
      </c>
      <c r="G4642" s="37" t="str">
        <f>_xlfn.XLOOKUP(F4642,Reps!A:A,Reps!B:B,0)</f>
        <v>Nora</v>
      </c>
      <c r="H4642" s="37">
        <v>4090</v>
      </c>
      <c r="I4642" s="37" t="str" cm="1">
        <f t="array" ref="I4642:M4642">_xlfn.XLOOKUP(H4642,Product!A:A,Product!B:F,0)</f>
        <v>DOH-SH-3664</v>
      </c>
      <c r="J4642" s="37" t="str">
        <v>Bingo Dough 10 Mini Can</v>
      </c>
      <c r="K4642" s="37" t="str">
        <v>Clay</v>
      </c>
      <c r="L4642" s="37" t="str">
        <v>Dough</v>
      </c>
      <c r="M4642" s="37" t="str">
        <v>Bingo Dough</v>
      </c>
      <c r="N4642" s="37">
        <v>1</v>
      </c>
      <c r="O4642" s="38">
        <v>47.5</v>
      </c>
      <c r="P4642" s="38"/>
      <c r="Q4642" s="39">
        <v>45016.551380868055</v>
      </c>
      <c r="R4642" s="40" t="s">
        <v>5265</v>
      </c>
    </row>
    <row r="4643" spans="1:18" x14ac:dyDescent="0.3">
      <c r="A4643" s="41">
        <v>4642</v>
      </c>
      <c r="B4643" s="42">
        <v>4176</v>
      </c>
      <c r="C4643" s="42">
        <v>2</v>
      </c>
      <c r="D4643" s="37" t="str" cm="1">
        <f t="array" ref="D4643:E4643">_xlfn.XLOOKUP(C4643,Table1[StoreID],Table1[[StoreName]:[Region]],0)</f>
        <v>StoreB</v>
      </c>
      <c r="E4643" s="42" t="str">
        <v>Cairo</v>
      </c>
      <c r="F4643" s="42">
        <v>18</v>
      </c>
      <c r="G4643" s="42" t="str">
        <f>_xlfn.XLOOKUP(F4643,Reps!A:A,Reps!B:B,0)</f>
        <v>Adam</v>
      </c>
      <c r="H4643" s="42">
        <v>476</v>
      </c>
      <c r="I4643" s="42" t="str" cm="1">
        <f t="array" ref="I4643:M4643">_xlfn.XLOOKUP(H4643,Product!A:A,Product!B:F,0)</f>
        <v>YW-26-021</v>
      </c>
      <c r="J4643" s="42" t="str">
        <v>Pockemon Bag ( Stand 24 pcs )</v>
      </c>
      <c r="K4643" s="42" t="str">
        <v>Games</v>
      </c>
      <c r="L4643" s="42" t="str">
        <v>Card Game</v>
      </c>
      <c r="M4643" s="42" t="str">
        <v>Pokémon</v>
      </c>
      <c r="N4643" s="42">
        <v>1</v>
      </c>
      <c r="O4643" s="43">
        <v>30</v>
      </c>
      <c r="P4643" s="43"/>
      <c r="Q4643" s="44">
        <v>45035.964390659719</v>
      </c>
      <c r="R4643" s="45" t="s">
        <v>5266</v>
      </c>
    </row>
    <row r="4644" spans="1:18" x14ac:dyDescent="0.3">
      <c r="A4644" s="36">
        <v>4643</v>
      </c>
      <c r="B4644" s="37">
        <v>4177</v>
      </c>
      <c r="C4644" s="37">
        <v>2</v>
      </c>
      <c r="D4644" s="37" t="str" cm="1">
        <f t="array" ref="D4644:E4644">_xlfn.XLOOKUP(C4644,Table1[StoreID],Table1[[StoreName]:[Region]],0)</f>
        <v>StoreB</v>
      </c>
      <c r="E4644" s="37" t="str">
        <v>Cairo</v>
      </c>
      <c r="F4644" s="37">
        <v>18</v>
      </c>
      <c r="G4644" s="37" t="str">
        <f>_xlfn.XLOOKUP(F4644,Reps!A:A,Reps!B:B,0)</f>
        <v>Adam</v>
      </c>
      <c r="H4644" s="37">
        <v>3226</v>
      </c>
      <c r="I4644" s="37" t="str" cm="1">
        <f t="array" ref="I4644:M4644">_xlfn.XLOOKUP(H4644,Product!A:A,Product!B:F,0)</f>
        <v>NK-21235</v>
      </c>
      <c r="J4644" s="37" t="str">
        <v>High Five Educational Travel</v>
      </c>
      <c r="K4644" s="37" t="str">
        <v>Games</v>
      </c>
      <c r="L4644" s="37" t="str">
        <v>Board Game</v>
      </c>
      <c r="M4644" s="37" t="str">
        <v>Nilco</v>
      </c>
      <c r="N4644" s="37">
        <v>1</v>
      </c>
      <c r="O4644" s="38">
        <v>34.5</v>
      </c>
      <c r="P4644" s="38"/>
      <c r="Q4644" s="39">
        <v>45035.965786574074</v>
      </c>
      <c r="R4644" s="40" t="s">
        <v>5267</v>
      </c>
    </row>
    <row r="4645" spans="1:18" x14ac:dyDescent="0.3">
      <c r="A4645" s="41">
        <v>4644</v>
      </c>
      <c r="B4645" s="42">
        <v>4177</v>
      </c>
      <c r="C4645" s="42">
        <v>5</v>
      </c>
      <c r="D4645" s="37" t="str" cm="1">
        <f t="array" ref="D4645:E4645">_xlfn.XLOOKUP(C4645,Table1[StoreID],Table1[[StoreName]:[Region]],0)</f>
        <v>StoreE</v>
      </c>
      <c r="E4645" s="42" t="str">
        <v>Delta</v>
      </c>
      <c r="F4645" s="42">
        <v>34</v>
      </c>
      <c r="G4645" s="42" t="str">
        <f>_xlfn.XLOOKUP(F4645,Reps!A:A,Reps!B:B,0)</f>
        <v>Nora</v>
      </c>
      <c r="H4645" s="42">
        <v>4202</v>
      </c>
      <c r="I4645" s="42" t="str" cm="1">
        <f t="array" ref="I4645:M4645">_xlfn.XLOOKUP(H4645,Product!A:A,Product!B:F,0)</f>
        <v>AY-30022008</v>
      </c>
      <c r="J4645" s="42" t="str">
        <v>Astra Natural Fruit Flavor  Lollipop 10 gm (Pack 100 Pieces) 30022008</v>
      </c>
      <c r="K4645" s="42" t="str">
        <v>F&amp;B</v>
      </c>
      <c r="L4645" s="42" t="str">
        <v>Food</v>
      </c>
      <c r="M4645" s="42" t="str">
        <v>ASTRA</v>
      </c>
      <c r="N4645" s="42">
        <v>1</v>
      </c>
      <c r="O4645" s="43">
        <v>2.5</v>
      </c>
      <c r="P4645" s="43"/>
      <c r="Q4645" s="44">
        <v>45016.580696840276</v>
      </c>
      <c r="R4645" s="45" t="s">
        <v>5268</v>
      </c>
    </row>
    <row r="4646" spans="1:18" x14ac:dyDescent="0.3">
      <c r="A4646" s="36">
        <v>4645</v>
      </c>
      <c r="B4646" s="37">
        <v>4177</v>
      </c>
      <c r="C4646" s="37">
        <v>5</v>
      </c>
      <c r="D4646" s="37" t="str" cm="1">
        <f t="array" ref="D4646:E4646">_xlfn.XLOOKUP(C4646,Table1[StoreID],Table1[[StoreName]:[Region]],0)</f>
        <v>StoreE</v>
      </c>
      <c r="E4646" s="37" t="str">
        <v>Delta</v>
      </c>
      <c r="F4646" s="37">
        <v>34</v>
      </c>
      <c r="G4646" s="37" t="str">
        <f>_xlfn.XLOOKUP(F4646,Reps!A:A,Reps!B:B,0)</f>
        <v>Nora</v>
      </c>
      <c r="H4646" s="37">
        <v>4202</v>
      </c>
      <c r="I4646" s="37" t="str" cm="1">
        <f t="array" ref="I4646:M4646">_xlfn.XLOOKUP(H4646,Product!A:A,Product!B:F,0)</f>
        <v>AY-30022008</v>
      </c>
      <c r="J4646" s="37" t="str">
        <v>Astra Natural Fruit Flavor  Lollipop 10 gm (Pack 100 Pieces) 30022008</v>
      </c>
      <c r="K4646" s="37" t="str">
        <v>F&amp;B</v>
      </c>
      <c r="L4646" s="37" t="str">
        <v>Food</v>
      </c>
      <c r="M4646" s="37" t="str">
        <v>ASTRA</v>
      </c>
      <c r="N4646" s="37">
        <v>1</v>
      </c>
      <c r="O4646" s="38">
        <v>2.5</v>
      </c>
      <c r="P4646" s="38"/>
      <c r="Q4646" s="39">
        <v>45016.580696840276</v>
      </c>
      <c r="R4646" s="40" t="s">
        <v>5268</v>
      </c>
    </row>
    <row r="4647" spans="1:18" x14ac:dyDescent="0.3">
      <c r="A4647" s="41">
        <v>4646</v>
      </c>
      <c r="B4647" s="42">
        <v>4178</v>
      </c>
      <c r="C4647" s="42">
        <v>1</v>
      </c>
      <c r="D4647" s="37" t="str" cm="1">
        <f t="array" ref="D4647:E4647">_xlfn.XLOOKUP(C4647,Table1[StoreID],Table1[[StoreName]:[Region]],0)</f>
        <v>StoreA</v>
      </c>
      <c r="E4647" s="42" t="str">
        <v>Cairo</v>
      </c>
      <c r="F4647" s="42">
        <v>5</v>
      </c>
      <c r="G4647" s="42" t="str">
        <f>_xlfn.XLOOKUP(F4647,Reps!A:A,Reps!B:B,0)</f>
        <v>Yara</v>
      </c>
      <c r="H4647" s="42">
        <v>4078</v>
      </c>
      <c r="I4647" s="42" t="str" cm="1">
        <f t="array" ref="I4647:M4647">_xlfn.XLOOKUP(H4647,Product!A:A,Product!B:F,0)</f>
        <v>E91 BP6</v>
      </c>
      <c r="J4647" s="42" t="str">
        <v>Energizer Card 4+2  AA Promo</v>
      </c>
      <c r="K4647" s="42" t="str">
        <v>Add-ons</v>
      </c>
      <c r="L4647" s="42" t="str">
        <v>Battery</v>
      </c>
      <c r="M4647" s="42" t="str">
        <v>Energizer</v>
      </c>
      <c r="N4647" s="42">
        <v>1</v>
      </c>
      <c r="O4647" s="43">
        <v>49.5</v>
      </c>
      <c r="P4647" s="43"/>
      <c r="Q4647" s="44">
        <v>45005.89878653935</v>
      </c>
      <c r="R4647" s="45" t="s">
        <v>5269</v>
      </c>
    </row>
    <row r="4648" spans="1:18" x14ac:dyDescent="0.3">
      <c r="A4648" s="36">
        <v>4647</v>
      </c>
      <c r="B4648" s="37">
        <v>4178</v>
      </c>
      <c r="C4648" s="37">
        <v>2</v>
      </c>
      <c r="D4648" s="37" t="str" cm="1">
        <f t="array" ref="D4648:E4648">_xlfn.XLOOKUP(C4648,Table1[StoreID],Table1[[StoreName]:[Region]],0)</f>
        <v>StoreB</v>
      </c>
      <c r="E4648" s="37" t="str">
        <v>Cairo</v>
      </c>
      <c r="F4648" s="37">
        <v>18</v>
      </c>
      <c r="G4648" s="37" t="str">
        <f>_xlfn.XLOOKUP(F4648,Reps!A:A,Reps!B:B,0)</f>
        <v>Adam</v>
      </c>
      <c r="H4648" s="37">
        <v>3313</v>
      </c>
      <c r="I4648" s="37" t="str" cm="1">
        <f t="array" ref="I4648:M4648">_xlfn.XLOOKUP(H4648,Product!A:A,Product!B:F,0)</f>
        <v>NK-20054</v>
      </c>
      <c r="J4648" s="37" t="str">
        <v>Cross Words Arabic</v>
      </c>
      <c r="K4648" s="37" t="str">
        <v>Games</v>
      </c>
      <c r="L4648" s="37" t="str">
        <v>Board Game</v>
      </c>
      <c r="M4648" s="37" t="str">
        <v>Nilco</v>
      </c>
      <c r="N4648" s="37">
        <v>1</v>
      </c>
      <c r="O4648" s="38">
        <v>137.5</v>
      </c>
      <c r="P4648" s="38"/>
      <c r="Q4648" s="39">
        <v>45035.967235266202</v>
      </c>
      <c r="R4648" s="40" t="s">
        <v>5270</v>
      </c>
    </row>
    <row r="4649" spans="1:18" x14ac:dyDescent="0.3">
      <c r="A4649" s="41">
        <v>4648</v>
      </c>
      <c r="B4649" s="42">
        <v>4179</v>
      </c>
      <c r="C4649" s="42">
        <v>2</v>
      </c>
      <c r="D4649" s="37" t="str" cm="1">
        <f t="array" ref="D4649:E4649">_xlfn.XLOOKUP(C4649,Table1[StoreID],Table1[[StoreName]:[Region]],0)</f>
        <v>StoreB</v>
      </c>
      <c r="E4649" s="42" t="str">
        <v>Cairo</v>
      </c>
      <c r="F4649" s="42">
        <v>18</v>
      </c>
      <c r="G4649" s="42" t="str">
        <f>_xlfn.XLOOKUP(F4649,Reps!A:A,Reps!B:B,0)</f>
        <v>Adam</v>
      </c>
      <c r="H4649" s="42">
        <v>476</v>
      </c>
      <c r="I4649" s="42" t="str" cm="1">
        <f t="array" ref="I4649:M4649">_xlfn.XLOOKUP(H4649,Product!A:A,Product!B:F,0)</f>
        <v>YW-26-021</v>
      </c>
      <c r="J4649" s="42" t="str">
        <v>Pockemon Bag ( Stand 24 pcs )</v>
      </c>
      <c r="K4649" s="42" t="str">
        <v>Games</v>
      </c>
      <c r="L4649" s="42" t="str">
        <v>Card Game</v>
      </c>
      <c r="M4649" s="42" t="str">
        <v>Pokémon</v>
      </c>
      <c r="N4649" s="42">
        <v>1</v>
      </c>
      <c r="O4649" s="43">
        <v>30</v>
      </c>
      <c r="P4649" s="43"/>
      <c r="Q4649" s="44">
        <v>45035.968762002318</v>
      </c>
      <c r="R4649" s="45" t="s">
        <v>5271</v>
      </c>
    </row>
    <row r="4650" spans="1:18" x14ac:dyDescent="0.3">
      <c r="A4650" s="36">
        <v>4649</v>
      </c>
      <c r="B4650" s="37">
        <v>4179</v>
      </c>
      <c r="C4650" s="37">
        <v>5</v>
      </c>
      <c r="D4650" s="37" t="str" cm="1">
        <f t="array" ref="D4650:E4650">_xlfn.XLOOKUP(C4650,Table1[StoreID],Table1[[StoreName]:[Region]],0)</f>
        <v>StoreE</v>
      </c>
      <c r="E4650" s="37" t="str">
        <v>Delta</v>
      </c>
      <c r="F4650" s="37">
        <v>34</v>
      </c>
      <c r="G4650" s="37" t="str">
        <f>_xlfn.XLOOKUP(F4650,Reps!A:A,Reps!B:B,0)</f>
        <v>Nora</v>
      </c>
      <c r="H4650" s="37">
        <v>462</v>
      </c>
      <c r="I4650" s="37" t="str" cm="1">
        <f t="array" ref="I4650:M4650">_xlfn.XLOOKUP(H4650,Product!A:A,Product!B:F,0)</f>
        <v>YW-26-036</v>
      </c>
      <c r="J4650" s="37" t="str">
        <v>Pokémon Boosters ( Stand 36 Pcs )</v>
      </c>
      <c r="K4650" s="37" t="str">
        <v>Games</v>
      </c>
      <c r="L4650" s="37" t="str">
        <v>Card Game</v>
      </c>
      <c r="M4650" s="37" t="str">
        <v>Pokémon</v>
      </c>
      <c r="N4650" s="37">
        <v>7</v>
      </c>
      <c r="O4650" s="38">
        <v>70</v>
      </c>
      <c r="P4650" s="38"/>
      <c r="Q4650" s="39">
        <v>45016.650547569443</v>
      </c>
      <c r="R4650" s="40" t="s">
        <v>5272</v>
      </c>
    </row>
    <row r="4651" spans="1:18" x14ac:dyDescent="0.3">
      <c r="A4651" s="41">
        <v>4650</v>
      </c>
      <c r="B4651" s="42">
        <v>4180</v>
      </c>
      <c r="C4651" s="42">
        <v>1</v>
      </c>
      <c r="D4651" s="37" t="str" cm="1">
        <f t="array" ref="D4651:E4651">_xlfn.XLOOKUP(C4651,Table1[StoreID],Table1[[StoreName]:[Region]],0)</f>
        <v>StoreA</v>
      </c>
      <c r="E4651" s="42" t="str">
        <v>Cairo</v>
      </c>
      <c r="F4651" s="42">
        <v>5</v>
      </c>
      <c r="G4651" s="42" t="str">
        <f>_xlfn.XLOOKUP(F4651,Reps!A:A,Reps!B:B,0)</f>
        <v>Yara</v>
      </c>
      <c r="H4651" s="42">
        <v>3419</v>
      </c>
      <c r="I4651" s="42" t="str" cm="1">
        <f t="array" ref="I4651:M4651">_xlfn.XLOOKUP(H4651,Product!A:A,Product!B:F,0)</f>
        <v>MGA-579823-S7</v>
      </c>
      <c r="J4651" s="42" t="str">
        <v>L.O.L. Surprise All Star Sports in Sidekick- Baske</v>
      </c>
      <c r="K4651" s="42" t="str">
        <v>Surprise</v>
      </c>
      <c r="L4651" s="42" t="str">
        <v>Ball</v>
      </c>
      <c r="M4651" s="42" t="str">
        <v>L.O.L. Surprise</v>
      </c>
      <c r="N4651" s="42">
        <v>1</v>
      </c>
      <c r="O4651" s="43">
        <v>287.5</v>
      </c>
      <c r="P4651" s="43"/>
      <c r="Q4651" s="44">
        <v>45005.906131053242</v>
      </c>
      <c r="R4651" s="45" t="s">
        <v>5273</v>
      </c>
    </row>
    <row r="4652" spans="1:18" x14ac:dyDescent="0.3">
      <c r="A4652" s="36">
        <v>4651</v>
      </c>
      <c r="B4652" s="37">
        <v>4180</v>
      </c>
      <c r="C4652" s="37">
        <v>2</v>
      </c>
      <c r="D4652" s="37" t="str" cm="1">
        <f t="array" ref="D4652:E4652">_xlfn.XLOOKUP(C4652,Table1[StoreID],Table1[[StoreName]:[Region]],0)</f>
        <v>StoreB</v>
      </c>
      <c r="E4652" s="37" t="str">
        <v>Cairo</v>
      </c>
      <c r="F4652" s="37">
        <v>23</v>
      </c>
      <c r="G4652" s="37" t="str">
        <f>_xlfn.XLOOKUP(F4652,Reps!A:A,Reps!B:B,0)</f>
        <v>Essam</v>
      </c>
      <c r="H4652" s="37">
        <v>3719</v>
      </c>
      <c r="I4652" s="37" t="str" cm="1">
        <f t="array" ref="I4652:M4652">_xlfn.XLOOKUP(H4652,Product!A:A,Product!B:F,0)</f>
        <v>JP-44562</v>
      </c>
      <c r="J4652" s="37" t="str">
        <v>Disney Doorables Mini Peek Series 8</v>
      </c>
      <c r="K4652" s="37" t="str">
        <v>Surprise</v>
      </c>
      <c r="L4652" s="37" t="str">
        <v>Box</v>
      </c>
      <c r="M4652" s="37" t="str">
        <v>Disney</v>
      </c>
      <c r="N4652" s="37">
        <v>1</v>
      </c>
      <c r="O4652" s="38">
        <v>100</v>
      </c>
      <c r="P4652" s="38"/>
      <c r="Q4652" s="39">
        <v>45035.969193634257</v>
      </c>
      <c r="R4652" s="40" t="s">
        <v>5274</v>
      </c>
    </row>
    <row r="4653" spans="1:18" x14ac:dyDescent="0.3">
      <c r="A4653" s="41">
        <v>4652</v>
      </c>
      <c r="B4653" s="42">
        <v>4180</v>
      </c>
      <c r="C4653" s="42">
        <v>5</v>
      </c>
      <c r="D4653" s="37" t="str" cm="1">
        <f t="array" ref="D4653:E4653">_xlfn.XLOOKUP(C4653,Table1[StoreID],Table1[[StoreName]:[Region]],0)</f>
        <v>StoreE</v>
      </c>
      <c r="E4653" s="42" t="str">
        <v>Delta</v>
      </c>
      <c r="F4653" s="42">
        <v>34</v>
      </c>
      <c r="G4653" s="42" t="str">
        <f>_xlfn.XLOOKUP(F4653,Reps!A:A,Reps!B:B,0)</f>
        <v>Nora</v>
      </c>
      <c r="H4653" s="42">
        <v>463</v>
      </c>
      <c r="I4653" s="42" t="str" cm="1">
        <f t="array" ref="I4653:M4653">_xlfn.XLOOKUP(H4653,Product!A:A,Product!B:F,0)</f>
        <v>YW-26-035</v>
      </c>
      <c r="J4653" s="42" t="str">
        <v>Pokémon Card ( Stand 8 pcs )</v>
      </c>
      <c r="K4653" s="42" t="str">
        <v>Games</v>
      </c>
      <c r="L4653" s="42" t="str">
        <v>Card Game</v>
      </c>
      <c r="M4653" s="42" t="str">
        <v>Pokémon</v>
      </c>
      <c r="N4653" s="42">
        <v>1</v>
      </c>
      <c r="O4653" s="43">
        <v>75</v>
      </c>
      <c r="P4653" s="43"/>
      <c r="Q4653" s="44">
        <v>45016.660916932873</v>
      </c>
      <c r="R4653" s="45" t="s">
        <v>5275</v>
      </c>
    </row>
    <row r="4654" spans="1:18" x14ac:dyDescent="0.3">
      <c r="A4654" s="36">
        <v>4653</v>
      </c>
      <c r="B4654" s="37">
        <v>4180</v>
      </c>
      <c r="C4654" s="37">
        <v>5</v>
      </c>
      <c r="D4654" s="37" t="str" cm="1">
        <f t="array" ref="D4654:E4654">_xlfn.XLOOKUP(C4654,Table1[StoreID],Table1[[StoreName]:[Region]],0)</f>
        <v>StoreE</v>
      </c>
      <c r="E4654" s="37" t="str">
        <v>Delta</v>
      </c>
      <c r="F4654" s="37">
        <v>34</v>
      </c>
      <c r="G4654" s="37" t="str">
        <f>_xlfn.XLOOKUP(F4654,Reps!A:A,Reps!B:B,0)</f>
        <v>Nora</v>
      </c>
      <c r="H4654" s="37">
        <v>390</v>
      </c>
      <c r="I4654" s="37" t="str" cm="1">
        <f t="array" ref="I4654:M4654">_xlfn.XLOOKUP(H4654,Product!A:A,Product!B:F,0)</f>
        <v>YW-28-032</v>
      </c>
      <c r="J4654" s="37" t="str">
        <v>Pokémon Album 3D 9PCS in the page</v>
      </c>
      <c r="K4654" s="37" t="str">
        <v>Games</v>
      </c>
      <c r="L4654" s="37" t="str">
        <v>Card Game</v>
      </c>
      <c r="M4654" s="37" t="str">
        <v>Pokémon</v>
      </c>
      <c r="N4654" s="37">
        <v>1</v>
      </c>
      <c r="O4654" s="38">
        <v>137.5</v>
      </c>
      <c r="P4654" s="38"/>
      <c r="Q4654" s="39">
        <v>45016.660916932873</v>
      </c>
      <c r="R4654" s="40" t="s">
        <v>5275</v>
      </c>
    </row>
    <row r="4655" spans="1:18" x14ac:dyDescent="0.3">
      <c r="A4655" s="41">
        <v>4654</v>
      </c>
      <c r="B4655" s="42">
        <v>4180</v>
      </c>
      <c r="C4655" s="42">
        <v>5</v>
      </c>
      <c r="D4655" s="37" t="str" cm="1">
        <f t="array" ref="D4655:E4655">_xlfn.XLOOKUP(C4655,Table1[StoreID],Table1[[StoreName]:[Region]],0)</f>
        <v>StoreE</v>
      </c>
      <c r="E4655" s="42" t="str">
        <v>Delta</v>
      </c>
      <c r="F4655" s="42">
        <v>34</v>
      </c>
      <c r="G4655" s="42" t="str">
        <f>_xlfn.XLOOKUP(F4655,Reps!A:A,Reps!B:B,0)</f>
        <v>Nora</v>
      </c>
      <c r="H4655" s="42">
        <v>474</v>
      </c>
      <c r="I4655" s="42" t="str" cm="1">
        <f t="array" ref="I4655:M4655">_xlfn.XLOOKUP(H4655,Product!A:A,Product!B:F,0)</f>
        <v>YW-26-023</v>
      </c>
      <c r="J4655" s="42" t="str">
        <v>Pokémon Ball ( Stand 12 pcs )</v>
      </c>
      <c r="K4655" s="42" t="str">
        <v>Surprise</v>
      </c>
      <c r="L4655" s="42" t="str">
        <v>Ball</v>
      </c>
      <c r="M4655" s="42" t="str">
        <v>Pokémon</v>
      </c>
      <c r="N4655" s="42">
        <v>1</v>
      </c>
      <c r="O4655" s="43">
        <v>50</v>
      </c>
      <c r="P4655" s="43"/>
      <c r="Q4655" s="44">
        <v>45016.660916932873</v>
      </c>
      <c r="R4655" s="45" t="s">
        <v>5275</v>
      </c>
    </row>
    <row r="4656" spans="1:18" x14ac:dyDescent="0.3">
      <c r="A4656" s="36">
        <v>4655</v>
      </c>
      <c r="B4656" s="37">
        <v>4180</v>
      </c>
      <c r="C4656" s="37">
        <v>5</v>
      </c>
      <c r="D4656" s="37" t="str" cm="1">
        <f t="array" ref="D4656:E4656">_xlfn.XLOOKUP(C4656,Table1[StoreID],Table1[[StoreName]:[Region]],0)</f>
        <v>StoreE</v>
      </c>
      <c r="E4656" s="37" t="str">
        <v>Delta</v>
      </c>
      <c r="F4656" s="37">
        <v>34</v>
      </c>
      <c r="G4656" s="37" t="str">
        <f>_xlfn.XLOOKUP(F4656,Reps!A:A,Reps!B:B,0)</f>
        <v>Nora</v>
      </c>
      <c r="H4656" s="37">
        <v>476</v>
      </c>
      <c r="I4656" s="37" t="str" cm="1">
        <f t="array" ref="I4656:M4656">_xlfn.XLOOKUP(H4656,Product!A:A,Product!B:F,0)</f>
        <v>YW-26-021</v>
      </c>
      <c r="J4656" s="37" t="str">
        <v>Pockemon Bag ( Stand 24 pcs )</v>
      </c>
      <c r="K4656" s="37" t="str">
        <v>Games</v>
      </c>
      <c r="L4656" s="37" t="str">
        <v>Card Game</v>
      </c>
      <c r="M4656" s="37" t="str">
        <v>Pokémon</v>
      </c>
      <c r="N4656" s="37">
        <v>1</v>
      </c>
      <c r="O4656" s="38">
        <v>30</v>
      </c>
      <c r="P4656" s="38"/>
      <c r="Q4656" s="39">
        <v>45016.660916932873</v>
      </c>
      <c r="R4656" s="40" t="s">
        <v>5275</v>
      </c>
    </row>
    <row r="4657" spans="1:18" x14ac:dyDescent="0.3">
      <c r="A4657" s="41">
        <v>4656</v>
      </c>
      <c r="B4657" s="42">
        <v>4180</v>
      </c>
      <c r="C4657" s="42">
        <v>5</v>
      </c>
      <c r="D4657" s="37" t="str" cm="1">
        <f t="array" ref="D4657:E4657">_xlfn.XLOOKUP(C4657,Table1[StoreID],Table1[[StoreName]:[Region]],0)</f>
        <v>StoreE</v>
      </c>
      <c r="E4657" s="42" t="str">
        <v>Delta</v>
      </c>
      <c r="F4657" s="42">
        <v>34</v>
      </c>
      <c r="G4657" s="42" t="str">
        <f>_xlfn.XLOOKUP(F4657,Reps!A:A,Reps!B:B,0)</f>
        <v>Nora</v>
      </c>
      <c r="H4657" s="42">
        <v>477</v>
      </c>
      <c r="I4657" s="42" t="str" cm="1">
        <f t="array" ref="I4657:M4657">_xlfn.XLOOKUP(H4657,Product!A:A,Product!B:F,0)</f>
        <v>YW-26-020</v>
      </c>
      <c r="J4657" s="42" t="str">
        <v>Pokémon Blind Box ( Stand 24 pcs )</v>
      </c>
      <c r="K4657" s="42" t="str">
        <v>Surprise</v>
      </c>
      <c r="L4657" s="42" t="str">
        <v>Box</v>
      </c>
      <c r="M4657" s="42" t="str">
        <v>Pokémon</v>
      </c>
      <c r="N4657" s="42">
        <v>1</v>
      </c>
      <c r="O4657" s="43">
        <v>35</v>
      </c>
      <c r="P4657" s="43"/>
      <c r="Q4657" s="44">
        <v>45016.660916932873</v>
      </c>
      <c r="R4657" s="45" t="s">
        <v>5275</v>
      </c>
    </row>
    <row r="4658" spans="1:18" x14ac:dyDescent="0.3">
      <c r="A4658" s="36">
        <v>4657</v>
      </c>
      <c r="B4658" s="37">
        <v>4180</v>
      </c>
      <c r="C4658" s="37">
        <v>5</v>
      </c>
      <c r="D4658" s="37" t="str" cm="1">
        <f t="array" ref="D4658:E4658">_xlfn.XLOOKUP(C4658,Table1[StoreID],Table1[[StoreName]:[Region]],0)</f>
        <v>StoreE</v>
      </c>
      <c r="E4658" s="37" t="str">
        <v>Delta</v>
      </c>
      <c r="F4658" s="37">
        <v>34</v>
      </c>
      <c r="G4658" s="37" t="str">
        <f>_xlfn.XLOOKUP(F4658,Reps!A:A,Reps!B:B,0)</f>
        <v>Nora</v>
      </c>
      <c r="H4658" s="37">
        <v>462</v>
      </c>
      <c r="I4658" s="37" t="str" cm="1">
        <f t="array" ref="I4658:M4658">_xlfn.XLOOKUP(H4658,Product!A:A,Product!B:F,0)</f>
        <v>YW-26-036</v>
      </c>
      <c r="J4658" s="37" t="str">
        <v>Pokémon Boosters ( Stand 36 Pcs )</v>
      </c>
      <c r="K4658" s="37" t="str">
        <v>Games</v>
      </c>
      <c r="L4658" s="37" t="str">
        <v>Card Game</v>
      </c>
      <c r="M4658" s="37" t="str">
        <v>Pokémon</v>
      </c>
      <c r="N4658" s="37">
        <v>4</v>
      </c>
      <c r="O4658" s="38">
        <v>40</v>
      </c>
      <c r="P4658" s="38"/>
      <c r="Q4658" s="39">
        <v>45016.660916932873</v>
      </c>
      <c r="R4658" s="40" t="s">
        <v>5275</v>
      </c>
    </row>
    <row r="4659" spans="1:18" x14ac:dyDescent="0.3">
      <c r="A4659" s="41">
        <v>4658</v>
      </c>
      <c r="B4659" s="42">
        <v>4180</v>
      </c>
      <c r="C4659" s="42">
        <v>5</v>
      </c>
      <c r="D4659" s="37" t="str" cm="1">
        <f t="array" ref="D4659:E4659">_xlfn.XLOOKUP(C4659,Table1[StoreID],Table1[[StoreName]:[Region]],0)</f>
        <v>StoreE</v>
      </c>
      <c r="E4659" s="42" t="str">
        <v>Delta</v>
      </c>
      <c r="F4659" s="42">
        <v>34</v>
      </c>
      <c r="G4659" s="42" t="str">
        <f>_xlfn.XLOOKUP(F4659,Reps!A:A,Reps!B:B,0)</f>
        <v>Nora</v>
      </c>
      <c r="H4659" s="42">
        <v>465</v>
      </c>
      <c r="I4659" s="42" t="str" cm="1">
        <f t="array" ref="I4659:M4659">_xlfn.XLOOKUP(H4659,Product!A:A,Product!B:F,0)</f>
        <v>YW-26-032</v>
      </c>
      <c r="J4659" s="42" t="str">
        <v>Pokémon Card 25 card ( Stand 20 pcs )</v>
      </c>
      <c r="K4659" s="42" t="str">
        <v>Games</v>
      </c>
      <c r="L4659" s="42" t="str">
        <v>Card Game</v>
      </c>
      <c r="M4659" s="42" t="str">
        <v>Pokémon</v>
      </c>
      <c r="N4659" s="42">
        <v>4</v>
      </c>
      <c r="O4659" s="43">
        <v>100</v>
      </c>
      <c r="P4659" s="43"/>
      <c r="Q4659" s="44">
        <v>45016.660916932873</v>
      </c>
      <c r="R4659" s="45" t="s">
        <v>5275</v>
      </c>
    </row>
    <row r="4660" spans="1:18" x14ac:dyDescent="0.3">
      <c r="A4660" s="36">
        <v>4659</v>
      </c>
      <c r="B4660" s="37">
        <v>4182</v>
      </c>
      <c r="C4660" s="37">
        <v>2</v>
      </c>
      <c r="D4660" s="37" t="str" cm="1">
        <f t="array" ref="D4660:E4660">_xlfn.XLOOKUP(C4660,Table1[StoreID],Table1[[StoreName]:[Region]],0)</f>
        <v>StoreB</v>
      </c>
      <c r="E4660" s="37" t="str">
        <v>Cairo</v>
      </c>
      <c r="F4660" s="37">
        <v>18</v>
      </c>
      <c r="G4660" s="37" t="str">
        <f>_xlfn.XLOOKUP(F4660,Reps!A:A,Reps!B:B,0)</f>
        <v>Adam</v>
      </c>
      <c r="H4660" s="37">
        <v>4090</v>
      </c>
      <c r="I4660" s="37" t="str" cm="1">
        <f t="array" ref="I4660:M4660">_xlfn.XLOOKUP(H4660,Product!A:A,Product!B:F,0)</f>
        <v>DOH-SH-3664</v>
      </c>
      <c r="J4660" s="37" t="str">
        <v>Bingo Dough 10 Mini Can</v>
      </c>
      <c r="K4660" s="37" t="str">
        <v>Clay</v>
      </c>
      <c r="L4660" s="37" t="str">
        <v>Dough</v>
      </c>
      <c r="M4660" s="37" t="str">
        <v>Bingo Dough</v>
      </c>
      <c r="N4660" s="37">
        <v>1</v>
      </c>
      <c r="O4660" s="38">
        <v>47.5</v>
      </c>
      <c r="P4660" s="38"/>
      <c r="Q4660" s="39">
        <v>45035.979979085649</v>
      </c>
      <c r="R4660" s="40" t="s">
        <v>5276</v>
      </c>
    </row>
    <row r="4661" spans="1:18" x14ac:dyDescent="0.3">
      <c r="A4661" s="41">
        <v>4660</v>
      </c>
      <c r="B4661" s="42">
        <v>4182</v>
      </c>
      <c r="C4661" s="42">
        <v>5</v>
      </c>
      <c r="D4661" s="37" t="str" cm="1">
        <f t="array" ref="D4661:E4661">_xlfn.XLOOKUP(C4661,Table1[StoreID],Table1[[StoreName]:[Region]],0)</f>
        <v>StoreE</v>
      </c>
      <c r="E4661" s="42" t="str">
        <v>Delta</v>
      </c>
      <c r="F4661" s="42">
        <v>34</v>
      </c>
      <c r="G4661" s="42" t="str">
        <f>_xlfn.XLOOKUP(F4661,Reps!A:A,Reps!B:B,0)</f>
        <v>Nora</v>
      </c>
      <c r="H4661" s="42">
        <v>4081</v>
      </c>
      <c r="I4661" s="42" t="str" cm="1">
        <f t="array" ref="I4661:M4661">_xlfn.XLOOKUP(H4661,Product!A:A,Product!B:F,0)</f>
        <v>DOH-SH-5283</v>
      </c>
      <c r="J4661" s="42" t="str">
        <v>Bingo Dough Can 56gm - Brown</v>
      </c>
      <c r="K4661" s="42" t="str">
        <v>Clay</v>
      </c>
      <c r="L4661" s="42" t="str">
        <v>Dough</v>
      </c>
      <c r="M4661" s="42" t="str">
        <v>Bingo Dough</v>
      </c>
      <c r="N4661" s="42">
        <v>1</v>
      </c>
      <c r="O4661" s="43">
        <v>10</v>
      </c>
      <c r="P4661" s="43"/>
      <c r="Q4661" s="44">
        <v>45016.689397453702</v>
      </c>
      <c r="R4661" s="45" t="s">
        <v>5277</v>
      </c>
    </row>
    <row r="4662" spans="1:18" x14ac:dyDescent="0.3">
      <c r="A4662" s="36">
        <v>4661</v>
      </c>
      <c r="B4662" s="37">
        <v>4182</v>
      </c>
      <c r="C4662" s="37">
        <v>5</v>
      </c>
      <c r="D4662" s="37" t="str" cm="1">
        <f t="array" ref="D4662:E4662">_xlfn.XLOOKUP(C4662,Table1[StoreID],Table1[[StoreName]:[Region]],0)</f>
        <v>StoreE</v>
      </c>
      <c r="E4662" s="37" t="str">
        <v>Delta</v>
      </c>
      <c r="F4662" s="37">
        <v>34</v>
      </c>
      <c r="G4662" s="37" t="str">
        <f>_xlfn.XLOOKUP(F4662,Reps!A:A,Reps!B:B,0)</f>
        <v>Nora</v>
      </c>
      <c r="H4662" s="37">
        <v>4087</v>
      </c>
      <c r="I4662" s="37" t="str" cm="1">
        <f t="array" ref="I4662:M4662">_xlfn.XLOOKUP(H4662,Product!A:A,Product!B:F,0)</f>
        <v>DOH-SH-5277</v>
      </c>
      <c r="J4662" s="37" t="str">
        <v>Bingo Dough Can 56gm - Red</v>
      </c>
      <c r="K4662" s="37" t="str">
        <v>Clay</v>
      </c>
      <c r="L4662" s="37" t="str">
        <v>Dough</v>
      </c>
      <c r="M4662" s="37" t="str">
        <v>Bingo Dough</v>
      </c>
      <c r="N4662" s="37">
        <v>1</v>
      </c>
      <c r="O4662" s="38">
        <v>10</v>
      </c>
      <c r="P4662" s="38"/>
      <c r="Q4662" s="39">
        <v>45016.689397835646</v>
      </c>
      <c r="R4662" s="40" t="s">
        <v>5277</v>
      </c>
    </row>
    <row r="4663" spans="1:18" x14ac:dyDescent="0.3">
      <c r="A4663" s="41">
        <v>4662</v>
      </c>
      <c r="B4663" s="42">
        <v>4182</v>
      </c>
      <c r="C4663" s="42">
        <v>5</v>
      </c>
      <c r="D4663" s="37" t="str" cm="1">
        <f t="array" ref="D4663:E4663">_xlfn.XLOOKUP(C4663,Table1[StoreID],Table1[[StoreName]:[Region]],0)</f>
        <v>StoreE</v>
      </c>
      <c r="E4663" s="42" t="str">
        <v>Delta</v>
      </c>
      <c r="F4663" s="42">
        <v>34</v>
      </c>
      <c r="G4663" s="42" t="str">
        <f>_xlfn.XLOOKUP(F4663,Reps!A:A,Reps!B:B,0)</f>
        <v>Nora</v>
      </c>
      <c r="H4663" s="42">
        <v>4086</v>
      </c>
      <c r="I4663" s="42" t="str" cm="1">
        <f t="array" ref="I4663:M4663">_xlfn.XLOOKUP(H4663,Product!A:A,Product!B:F,0)</f>
        <v>DOH-SH-5278</v>
      </c>
      <c r="J4663" s="42" t="str">
        <v>Bingo Dough Can 56gm - Blue</v>
      </c>
      <c r="K4663" s="42" t="str">
        <v>Clay</v>
      </c>
      <c r="L4663" s="42" t="str">
        <v>Dough</v>
      </c>
      <c r="M4663" s="42" t="str">
        <v>Bingo Dough</v>
      </c>
      <c r="N4663" s="42">
        <v>1</v>
      </c>
      <c r="O4663" s="43">
        <v>10</v>
      </c>
      <c r="P4663" s="43"/>
      <c r="Q4663" s="44">
        <v>45016.689397835646</v>
      </c>
      <c r="R4663" s="45" t="s">
        <v>5277</v>
      </c>
    </row>
    <row r="4664" spans="1:18" x14ac:dyDescent="0.3">
      <c r="A4664" s="36">
        <v>4663</v>
      </c>
      <c r="B4664" s="37">
        <v>4182</v>
      </c>
      <c r="C4664" s="37">
        <v>5</v>
      </c>
      <c r="D4664" s="37" t="str" cm="1">
        <f t="array" ref="D4664:E4664">_xlfn.XLOOKUP(C4664,Table1[StoreID],Table1[[StoreName]:[Region]],0)</f>
        <v>StoreE</v>
      </c>
      <c r="E4664" s="37" t="str">
        <v>Delta</v>
      </c>
      <c r="F4664" s="37">
        <v>34</v>
      </c>
      <c r="G4664" s="37" t="str">
        <f>_xlfn.XLOOKUP(F4664,Reps!A:A,Reps!B:B,0)</f>
        <v>Nora</v>
      </c>
      <c r="H4664" s="37">
        <v>4084</v>
      </c>
      <c r="I4664" s="37" t="str" cm="1">
        <f t="array" ref="I4664:M4664">_xlfn.XLOOKUP(H4664,Product!A:A,Product!B:F,0)</f>
        <v>DOH-SH-5280</v>
      </c>
      <c r="J4664" s="37" t="str">
        <v>Bingo Dough Can 56gm - Yellow</v>
      </c>
      <c r="K4664" s="37" t="str">
        <v>Clay</v>
      </c>
      <c r="L4664" s="37" t="str">
        <v>Dough</v>
      </c>
      <c r="M4664" s="37" t="str">
        <v>Bingo Dough</v>
      </c>
      <c r="N4664" s="37">
        <v>1</v>
      </c>
      <c r="O4664" s="38">
        <v>10</v>
      </c>
      <c r="P4664" s="38"/>
      <c r="Q4664" s="39">
        <v>45016.689397835646</v>
      </c>
      <c r="R4664" s="40" t="s">
        <v>5277</v>
      </c>
    </row>
    <row r="4665" spans="1:18" x14ac:dyDescent="0.3">
      <c r="A4665" s="41">
        <v>4664</v>
      </c>
      <c r="B4665" s="42">
        <v>4182</v>
      </c>
      <c r="C4665" s="42">
        <v>5</v>
      </c>
      <c r="D4665" s="37" t="str" cm="1">
        <f t="array" ref="D4665:E4665">_xlfn.XLOOKUP(C4665,Table1[StoreID],Table1[[StoreName]:[Region]],0)</f>
        <v>StoreE</v>
      </c>
      <c r="E4665" s="42" t="str">
        <v>Delta</v>
      </c>
      <c r="F4665" s="42">
        <v>34</v>
      </c>
      <c r="G4665" s="42" t="str">
        <f>_xlfn.XLOOKUP(F4665,Reps!A:A,Reps!B:B,0)</f>
        <v>Nora</v>
      </c>
      <c r="H4665" s="42">
        <v>4082</v>
      </c>
      <c r="I4665" s="42" t="str" cm="1">
        <f t="array" ref="I4665:M4665">_xlfn.XLOOKUP(H4665,Product!A:A,Product!B:F,0)</f>
        <v>DOH-SH-5282</v>
      </c>
      <c r="J4665" s="42" t="str">
        <v>Bingo Dough Can 56gm - White</v>
      </c>
      <c r="K4665" s="42" t="str">
        <v>Clay</v>
      </c>
      <c r="L4665" s="42" t="str">
        <v>Dough</v>
      </c>
      <c r="M4665" s="42" t="str">
        <v>Bingo Dough</v>
      </c>
      <c r="N4665" s="42">
        <v>1</v>
      </c>
      <c r="O4665" s="43">
        <v>10</v>
      </c>
      <c r="P4665" s="43"/>
      <c r="Q4665" s="44">
        <v>45016.689397835646</v>
      </c>
      <c r="R4665" s="45" t="s">
        <v>5277</v>
      </c>
    </row>
    <row r="4666" spans="1:18" x14ac:dyDescent="0.3">
      <c r="A4666" s="36">
        <v>4665</v>
      </c>
      <c r="B4666" s="37">
        <v>4184</v>
      </c>
      <c r="C4666" s="37">
        <v>1</v>
      </c>
      <c r="D4666" s="37" t="str" cm="1">
        <f t="array" ref="D4666:E4666">_xlfn.XLOOKUP(C4666,Table1[StoreID],Table1[[StoreName]:[Region]],0)</f>
        <v>StoreA</v>
      </c>
      <c r="E4666" s="37" t="str">
        <v>Cairo</v>
      </c>
      <c r="F4666" s="37">
        <v>15</v>
      </c>
      <c r="G4666" s="37" t="str">
        <f>_xlfn.XLOOKUP(F4666,Reps!A:A,Reps!B:B,0)</f>
        <v>Esraa</v>
      </c>
      <c r="H4666" s="37">
        <v>4025</v>
      </c>
      <c r="I4666" s="37" t="str" cm="1">
        <f t="array" ref="I4666:M4666">_xlfn.XLOOKUP(H4666,Product!A:A,Product!B:F,0)</f>
        <v>FS0003624</v>
      </c>
      <c r="J4666" s="37" t="str">
        <v>Topps Match Attax 2022/2023 - Multi Pack</v>
      </c>
      <c r="K4666" s="37" t="str">
        <v>Games</v>
      </c>
      <c r="L4666" s="37" t="str">
        <v>Card Game</v>
      </c>
      <c r="M4666" s="37" t="str">
        <v>Match Attax</v>
      </c>
      <c r="N4666" s="37">
        <v>1</v>
      </c>
      <c r="O4666" s="38">
        <v>175</v>
      </c>
      <c r="P4666" s="38"/>
      <c r="Q4666" s="39">
        <v>45005.926995405091</v>
      </c>
      <c r="R4666" s="40" t="s">
        <v>5278</v>
      </c>
    </row>
    <row r="4667" spans="1:18" x14ac:dyDescent="0.3">
      <c r="A4667" s="41">
        <v>4666</v>
      </c>
      <c r="B4667" s="42">
        <v>4186</v>
      </c>
      <c r="C4667" s="42">
        <v>2</v>
      </c>
      <c r="D4667" s="37" t="str" cm="1">
        <f t="array" ref="D4667:E4667">_xlfn.XLOOKUP(C4667,Table1[StoreID],Table1[[StoreName]:[Region]],0)</f>
        <v>StoreB</v>
      </c>
      <c r="E4667" s="42" t="str">
        <v>Cairo</v>
      </c>
      <c r="F4667" s="42">
        <v>23</v>
      </c>
      <c r="G4667" s="42" t="str">
        <f>_xlfn.XLOOKUP(F4667,Reps!A:A,Reps!B:B,0)</f>
        <v>Essam</v>
      </c>
      <c r="H4667" s="42">
        <v>4028</v>
      </c>
      <c r="I4667" s="42" t="str" cm="1">
        <f t="array" ref="I4667:M4667">_xlfn.XLOOKUP(H4667,Product!A:A,Product!B:F,0)</f>
        <v>FS0003570</v>
      </c>
      <c r="J4667" s="42" t="str">
        <v>Topps Match Attax 2022/2023 - Single Pack  Stand (36 pieces)</v>
      </c>
      <c r="K4667" s="42" t="str">
        <v>Games</v>
      </c>
      <c r="L4667" s="42" t="str">
        <v>Card Game</v>
      </c>
      <c r="M4667" s="42" t="str">
        <v>Match Attax</v>
      </c>
      <c r="N4667" s="42">
        <v>1</v>
      </c>
      <c r="O4667" s="43">
        <v>45</v>
      </c>
      <c r="P4667" s="43"/>
      <c r="Q4667" s="44">
        <v>45035.984929513892</v>
      </c>
      <c r="R4667" s="45" t="s">
        <v>5279</v>
      </c>
    </row>
    <row r="4668" spans="1:18" x14ac:dyDescent="0.3">
      <c r="A4668" s="36">
        <v>4667</v>
      </c>
      <c r="B4668" s="37">
        <v>4187</v>
      </c>
      <c r="C4668" s="37">
        <v>1</v>
      </c>
      <c r="D4668" s="37" t="str" cm="1">
        <f t="array" ref="D4668:E4668">_xlfn.XLOOKUP(C4668,Table1[StoreID],Table1[[StoreName]:[Region]],0)</f>
        <v>StoreA</v>
      </c>
      <c r="E4668" s="37" t="str">
        <v>Cairo</v>
      </c>
      <c r="F4668" s="37">
        <v>15</v>
      </c>
      <c r="G4668" s="37" t="str">
        <f>_xlfn.XLOOKUP(F4668,Reps!A:A,Reps!B:B,0)</f>
        <v>Esraa</v>
      </c>
      <c r="H4668" s="37">
        <v>4091</v>
      </c>
      <c r="I4668" s="37" t="str" cm="1">
        <f t="array" ref="I4668:M4668">_xlfn.XLOOKUP(H4668,Product!A:A,Product!B:F,0)</f>
        <v>DOH-SH-3663</v>
      </c>
      <c r="J4668" s="37" t="str">
        <v>Bingo Dough 5 Mini Can Style 2</v>
      </c>
      <c r="K4668" s="37" t="str">
        <v>Clay</v>
      </c>
      <c r="L4668" s="37" t="str">
        <v>Dough</v>
      </c>
      <c r="M4668" s="37" t="str">
        <v>Bingo Dough</v>
      </c>
      <c r="N4668" s="37">
        <v>1</v>
      </c>
      <c r="O4668" s="38">
        <v>25</v>
      </c>
      <c r="P4668" s="38"/>
      <c r="Q4668" s="39">
        <v>45006.43980216435</v>
      </c>
      <c r="R4668" s="40" t="s">
        <v>5280</v>
      </c>
    </row>
    <row r="4669" spans="1:18" x14ac:dyDescent="0.3">
      <c r="A4669" s="41">
        <v>4668</v>
      </c>
      <c r="B4669" s="42">
        <v>4187</v>
      </c>
      <c r="C4669" s="42">
        <v>2</v>
      </c>
      <c r="D4669" s="37" t="str" cm="1">
        <f t="array" ref="D4669:E4669">_xlfn.XLOOKUP(C4669,Table1[StoreID],Table1[[StoreName]:[Region]],0)</f>
        <v>StoreB</v>
      </c>
      <c r="E4669" s="42" t="str">
        <v>Cairo</v>
      </c>
      <c r="F4669" s="42">
        <v>23</v>
      </c>
      <c r="G4669" s="42" t="str">
        <f>_xlfn.XLOOKUP(F4669,Reps!A:A,Reps!B:B,0)</f>
        <v>Essam</v>
      </c>
      <c r="H4669" s="42">
        <v>3415</v>
      </c>
      <c r="I4669" s="42" t="str" cm="1">
        <f t="array" ref="I4669:M4669">_xlfn.XLOOKUP(H4669,Product!A:A,Product!B:F,0)</f>
        <v>MGA-579915</v>
      </c>
      <c r="J4669" s="42" t="str">
        <v>L.O.L. Surprise OMG Queens  - Prism</v>
      </c>
      <c r="K4669" s="42" t="str">
        <v>Dolls &amp; Accessories</v>
      </c>
      <c r="L4669" s="42" t="str">
        <v>Fashion Doll</v>
      </c>
      <c r="M4669" s="42" t="str">
        <v>L.O.L. Surprise</v>
      </c>
      <c r="N4669" s="42">
        <v>1</v>
      </c>
      <c r="O4669" s="43">
        <v>699.5</v>
      </c>
      <c r="P4669" s="43"/>
      <c r="Q4669" s="44">
        <v>45035.986079282404</v>
      </c>
      <c r="R4669" s="45" t="s">
        <v>5281</v>
      </c>
    </row>
    <row r="4670" spans="1:18" x14ac:dyDescent="0.3">
      <c r="A4670" s="36">
        <v>4669</v>
      </c>
      <c r="B4670" s="37">
        <v>4189</v>
      </c>
      <c r="C4670" s="37">
        <v>5</v>
      </c>
      <c r="D4670" s="37" t="str" cm="1">
        <f t="array" ref="D4670:E4670">_xlfn.XLOOKUP(C4670,Table1[StoreID],Table1[[StoreName]:[Region]],0)</f>
        <v>StoreE</v>
      </c>
      <c r="E4670" s="37" t="str">
        <v>Delta</v>
      </c>
      <c r="F4670" s="37">
        <v>2</v>
      </c>
      <c r="G4670" s="37" t="str">
        <f>_xlfn.XLOOKUP(F4670,Reps!A:A,Reps!B:B,0)</f>
        <v>Bassem</v>
      </c>
      <c r="H4670" s="37">
        <v>462</v>
      </c>
      <c r="I4670" s="37" t="str" cm="1">
        <f t="array" ref="I4670:M4670">_xlfn.XLOOKUP(H4670,Product!A:A,Product!B:F,0)</f>
        <v>YW-26-036</v>
      </c>
      <c r="J4670" s="37" t="str">
        <v>Pokémon Boosters ( Stand 36 Pcs )</v>
      </c>
      <c r="K4670" s="37" t="str">
        <v>Games</v>
      </c>
      <c r="L4670" s="37" t="str">
        <v>Card Game</v>
      </c>
      <c r="M4670" s="37" t="str">
        <v>Pokémon</v>
      </c>
      <c r="N4670" s="37">
        <v>1</v>
      </c>
      <c r="O4670" s="38">
        <v>10</v>
      </c>
      <c r="P4670" s="38"/>
      <c r="Q4670" s="39">
        <v>45016.92122329861</v>
      </c>
      <c r="R4670" s="40" t="s">
        <v>5282</v>
      </c>
    </row>
    <row r="4671" spans="1:18" x14ac:dyDescent="0.3">
      <c r="A4671" s="41">
        <v>4670</v>
      </c>
      <c r="B4671" s="42">
        <v>4189</v>
      </c>
      <c r="C4671" s="42">
        <v>5</v>
      </c>
      <c r="D4671" s="37" t="str" cm="1">
        <f t="array" ref="D4671:E4671">_xlfn.XLOOKUP(C4671,Table1[StoreID],Table1[[StoreName]:[Region]],0)</f>
        <v>StoreE</v>
      </c>
      <c r="E4671" s="42" t="str">
        <v>Delta</v>
      </c>
      <c r="F4671" s="42">
        <v>2</v>
      </c>
      <c r="G4671" s="42" t="str">
        <f>_xlfn.XLOOKUP(F4671,Reps!A:A,Reps!B:B,0)</f>
        <v>Bassem</v>
      </c>
      <c r="H4671" s="42">
        <v>463</v>
      </c>
      <c r="I4671" s="42" t="str" cm="1">
        <f t="array" ref="I4671:M4671">_xlfn.XLOOKUP(H4671,Product!A:A,Product!B:F,0)</f>
        <v>YW-26-035</v>
      </c>
      <c r="J4671" s="42" t="str">
        <v>Pokémon Card ( Stand 8 pcs )</v>
      </c>
      <c r="K4671" s="42" t="str">
        <v>Games</v>
      </c>
      <c r="L4671" s="42" t="str">
        <v>Card Game</v>
      </c>
      <c r="M4671" s="42" t="str">
        <v>Pokémon</v>
      </c>
      <c r="N4671" s="42">
        <v>1</v>
      </c>
      <c r="O4671" s="43">
        <v>75</v>
      </c>
      <c r="P4671" s="43"/>
      <c r="Q4671" s="44">
        <v>45016.92122329861</v>
      </c>
      <c r="R4671" s="45" t="s">
        <v>5282</v>
      </c>
    </row>
    <row r="4672" spans="1:18" x14ac:dyDescent="0.3">
      <c r="A4672" s="36">
        <v>4671</v>
      </c>
      <c r="B4672" s="37">
        <v>4189</v>
      </c>
      <c r="C4672" s="37">
        <v>5</v>
      </c>
      <c r="D4672" s="37" t="str" cm="1">
        <f t="array" ref="D4672:E4672">_xlfn.XLOOKUP(C4672,Table1[StoreID],Table1[[StoreName]:[Region]],0)</f>
        <v>StoreE</v>
      </c>
      <c r="E4672" s="37" t="str">
        <v>Delta</v>
      </c>
      <c r="F4672" s="37">
        <v>2</v>
      </c>
      <c r="G4672" s="37" t="str">
        <f>_xlfn.XLOOKUP(F4672,Reps!A:A,Reps!B:B,0)</f>
        <v>Bassem</v>
      </c>
      <c r="H4672" s="37">
        <v>392</v>
      </c>
      <c r="I4672" s="37" t="str" cm="1">
        <f t="array" ref="I4672:M4672">_xlfn.XLOOKUP(H4672,Product!A:A,Product!B:F,0)</f>
        <v>YW-28-030</v>
      </c>
      <c r="J4672" s="37" t="str">
        <v>Pokémon Album 3D 4PCS in the page</v>
      </c>
      <c r="K4672" s="37" t="str">
        <v>Games</v>
      </c>
      <c r="L4672" s="37" t="str">
        <v>Card Game</v>
      </c>
      <c r="M4672" s="37" t="str">
        <v>Pokémon</v>
      </c>
      <c r="N4672" s="37">
        <v>1</v>
      </c>
      <c r="O4672" s="38">
        <v>75</v>
      </c>
      <c r="P4672" s="38"/>
      <c r="Q4672" s="39">
        <v>45016.92122329861</v>
      </c>
      <c r="R4672" s="40" t="s">
        <v>5282</v>
      </c>
    </row>
    <row r="4673" spans="1:18" x14ac:dyDescent="0.3">
      <c r="A4673" s="41">
        <v>4672</v>
      </c>
      <c r="B4673" s="42">
        <v>4191</v>
      </c>
      <c r="C4673" s="42">
        <v>1</v>
      </c>
      <c r="D4673" s="37" t="str" cm="1">
        <f t="array" ref="D4673:E4673">_xlfn.XLOOKUP(C4673,Table1[StoreID],Table1[[StoreName]:[Region]],0)</f>
        <v>StoreA</v>
      </c>
      <c r="E4673" s="42" t="str">
        <v>Cairo</v>
      </c>
      <c r="F4673" s="42">
        <v>15</v>
      </c>
      <c r="G4673" s="42" t="str">
        <f>_xlfn.XLOOKUP(F4673,Reps!A:A,Reps!B:B,0)</f>
        <v>Esraa</v>
      </c>
      <c r="H4673" s="42">
        <v>4028</v>
      </c>
      <c r="I4673" s="42" t="str" cm="1">
        <f t="array" ref="I4673:M4673">_xlfn.XLOOKUP(H4673,Product!A:A,Product!B:F,0)</f>
        <v>FS0003570</v>
      </c>
      <c r="J4673" s="42" t="str">
        <v>Topps Match Attax 2022/2023 - Single Pack  Stand (36 pieces)</v>
      </c>
      <c r="K4673" s="42" t="str">
        <v>Games</v>
      </c>
      <c r="L4673" s="42" t="str">
        <v>Card Game</v>
      </c>
      <c r="M4673" s="42" t="str">
        <v>Match Attax</v>
      </c>
      <c r="N4673" s="42">
        <v>1</v>
      </c>
      <c r="O4673" s="43">
        <v>45</v>
      </c>
      <c r="P4673" s="43"/>
      <c r="Q4673" s="44">
        <v>45006.499225891203</v>
      </c>
      <c r="R4673" s="45" t="s">
        <v>5283</v>
      </c>
    </row>
    <row r="4674" spans="1:18" x14ac:dyDescent="0.3">
      <c r="A4674" s="36">
        <v>4673</v>
      </c>
      <c r="B4674" s="37">
        <v>4192</v>
      </c>
      <c r="C4674" s="37">
        <v>2</v>
      </c>
      <c r="D4674" s="37" t="str" cm="1">
        <f t="array" ref="D4674:E4674">_xlfn.XLOOKUP(C4674,Table1[StoreID],Table1[[StoreName]:[Region]],0)</f>
        <v>StoreB</v>
      </c>
      <c r="E4674" s="37" t="str">
        <v>Cairo</v>
      </c>
      <c r="F4674" s="37">
        <v>25</v>
      </c>
      <c r="G4674" s="37" t="str">
        <f>_xlfn.XLOOKUP(F4674,Reps!A:A,Reps!B:B,0)</f>
        <v>Marwa</v>
      </c>
      <c r="H4674" s="37">
        <v>3231</v>
      </c>
      <c r="I4674" s="37" t="str" cm="1">
        <f t="array" ref="I4674:M4674">_xlfn.XLOOKUP(H4674,Product!A:A,Product!B:F,0)</f>
        <v>NK-21136</v>
      </c>
      <c r="J4674" s="37" t="str">
        <v>Ghost Secret</v>
      </c>
      <c r="K4674" s="37" t="str">
        <v>Games</v>
      </c>
      <c r="L4674" s="37" t="str">
        <v>Board Game</v>
      </c>
      <c r="M4674" s="37" t="str">
        <v>Nilco</v>
      </c>
      <c r="N4674" s="37">
        <v>1</v>
      </c>
      <c r="O4674" s="38">
        <v>75</v>
      </c>
      <c r="P4674" s="38"/>
      <c r="Q4674" s="39">
        <v>45036.011337928241</v>
      </c>
      <c r="R4674" s="40" t="s">
        <v>5284</v>
      </c>
    </row>
    <row r="4675" spans="1:18" x14ac:dyDescent="0.3">
      <c r="A4675" s="41">
        <v>4674</v>
      </c>
      <c r="B4675" s="42">
        <v>4192</v>
      </c>
      <c r="C4675" s="42">
        <v>2</v>
      </c>
      <c r="D4675" s="37" t="str" cm="1">
        <f t="array" ref="D4675:E4675">_xlfn.XLOOKUP(C4675,Table1[StoreID],Table1[[StoreName]:[Region]],0)</f>
        <v>StoreB</v>
      </c>
      <c r="E4675" s="42" t="str">
        <v>Cairo</v>
      </c>
      <c r="F4675" s="42">
        <v>25</v>
      </c>
      <c r="G4675" s="42" t="str">
        <f>_xlfn.XLOOKUP(F4675,Reps!A:A,Reps!B:B,0)</f>
        <v>Marwa</v>
      </c>
      <c r="H4675" s="42">
        <v>3279</v>
      </c>
      <c r="I4675" s="42" t="str" cm="1">
        <f t="array" ref="I4675:M4675">_xlfn.XLOOKUP(H4675,Product!A:A,Product!B:F,0)</f>
        <v>NK-20528</v>
      </c>
      <c r="J4675" s="42" t="str">
        <v>Plastic Box Deal Millionaire</v>
      </c>
      <c r="K4675" s="42" t="str">
        <v>Games</v>
      </c>
      <c r="L4675" s="42" t="str">
        <v>Board Game</v>
      </c>
      <c r="M4675" s="42" t="str">
        <v>Nilco</v>
      </c>
      <c r="N4675" s="42">
        <v>1</v>
      </c>
      <c r="O4675" s="43">
        <v>75</v>
      </c>
      <c r="P4675" s="43"/>
      <c r="Q4675" s="44">
        <v>45036.011337962962</v>
      </c>
      <c r="R4675" s="45" t="s">
        <v>5284</v>
      </c>
    </row>
    <row r="4676" spans="1:18" x14ac:dyDescent="0.3">
      <c r="A4676" s="36">
        <v>4675</v>
      </c>
      <c r="B4676" s="37">
        <v>4192</v>
      </c>
      <c r="C4676" s="37">
        <v>2</v>
      </c>
      <c r="D4676" s="37" t="str" cm="1">
        <f t="array" ref="D4676:E4676">_xlfn.XLOOKUP(C4676,Table1[StoreID],Table1[[StoreName]:[Region]],0)</f>
        <v>StoreB</v>
      </c>
      <c r="E4676" s="37" t="str">
        <v>Cairo</v>
      </c>
      <c r="F4676" s="37">
        <v>25</v>
      </c>
      <c r="G4676" s="37" t="str">
        <f>_xlfn.XLOOKUP(F4676,Reps!A:A,Reps!B:B,0)</f>
        <v>Marwa</v>
      </c>
      <c r="H4676" s="37">
        <v>4028</v>
      </c>
      <c r="I4676" s="37" t="str" cm="1">
        <f t="array" ref="I4676:M4676">_xlfn.XLOOKUP(H4676,Product!A:A,Product!B:F,0)</f>
        <v>FS0003570</v>
      </c>
      <c r="J4676" s="37" t="str">
        <v>Topps Match Attax 2022/2023 - Single Pack  Stand (36 pieces)</v>
      </c>
      <c r="K4676" s="37" t="str">
        <v>Games</v>
      </c>
      <c r="L4676" s="37" t="str">
        <v>Card Game</v>
      </c>
      <c r="M4676" s="37" t="str">
        <v>Match Attax</v>
      </c>
      <c r="N4676" s="37">
        <v>1</v>
      </c>
      <c r="O4676" s="38">
        <v>45</v>
      </c>
      <c r="P4676" s="38"/>
      <c r="Q4676" s="39">
        <v>45036.011337962962</v>
      </c>
      <c r="R4676" s="40" t="s">
        <v>5284</v>
      </c>
    </row>
    <row r="4677" spans="1:18" x14ac:dyDescent="0.3">
      <c r="A4677" s="41">
        <v>4676</v>
      </c>
      <c r="B4677" s="42">
        <v>4192</v>
      </c>
      <c r="C4677" s="42">
        <v>2</v>
      </c>
      <c r="D4677" s="37" t="str" cm="1">
        <f t="array" ref="D4677:E4677">_xlfn.XLOOKUP(C4677,Table1[StoreID],Table1[[StoreName]:[Region]],0)</f>
        <v>StoreB</v>
      </c>
      <c r="E4677" s="42" t="str">
        <v>Cairo</v>
      </c>
      <c r="F4677" s="42">
        <v>25</v>
      </c>
      <c r="G4677" s="42" t="str">
        <f>_xlfn.XLOOKUP(F4677,Reps!A:A,Reps!B:B,0)</f>
        <v>Marwa</v>
      </c>
      <c r="H4677" s="42">
        <v>4028</v>
      </c>
      <c r="I4677" s="42" t="str" cm="1">
        <f t="array" ref="I4677:M4677">_xlfn.XLOOKUP(H4677,Product!A:A,Product!B:F,0)</f>
        <v>FS0003570</v>
      </c>
      <c r="J4677" s="42" t="str">
        <v>Topps Match Attax 2022/2023 - Single Pack  Stand (36 pieces)</v>
      </c>
      <c r="K4677" s="42" t="str">
        <v>Games</v>
      </c>
      <c r="L4677" s="42" t="str">
        <v>Card Game</v>
      </c>
      <c r="M4677" s="42" t="str">
        <v>Match Attax</v>
      </c>
      <c r="N4677" s="42">
        <v>1</v>
      </c>
      <c r="O4677" s="43">
        <v>45</v>
      </c>
      <c r="P4677" s="43"/>
      <c r="Q4677" s="44">
        <v>45036.011337962962</v>
      </c>
      <c r="R4677" s="45" t="s">
        <v>5284</v>
      </c>
    </row>
    <row r="4678" spans="1:18" x14ac:dyDescent="0.3">
      <c r="A4678" s="36">
        <v>4677</v>
      </c>
      <c r="B4678" s="37">
        <v>4192</v>
      </c>
      <c r="C4678" s="37">
        <v>2</v>
      </c>
      <c r="D4678" s="37" t="str" cm="1">
        <f t="array" ref="D4678:E4678">_xlfn.XLOOKUP(C4678,Table1[StoreID],Table1[[StoreName]:[Region]],0)</f>
        <v>StoreB</v>
      </c>
      <c r="E4678" s="37" t="str">
        <v>Cairo</v>
      </c>
      <c r="F4678" s="37">
        <v>25</v>
      </c>
      <c r="G4678" s="37" t="str">
        <f>_xlfn.XLOOKUP(F4678,Reps!A:A,Reps!B:B,0)</f>
        <v>Marwa</v>
      </c>
      <c r="H4678" s="37">
        <v>2855</v>
      </c>
      <c r="I4678" s="37" t="str" cm="1">
        <f t="array" ref="I4678:M4678">_xlfn.XLOOKUP(H4678,Product!A:A,Product!B:F,0)</f>
        <v>RSH-25262</v>
      </c>
      <c r="J4678" s="37" t="str">
        <v>Moose - Real Littlesback Packs Cdu9Pcs</v>
      </c>
      <c r="K4678" s="37" t="str">
        <v>Fashion</v>
      </c>
      <c r="L4678" s="37" t="str">
        <v>Accessories</v>
      </c>
      <c r="M4678" s="37" t="str">
        <v>Real Littles</v>
      </c>
      <c r="N4678" s="37">
        <v>1</v>
      </c>
      <c r="O4678" s="38">
        <v>175</v>
      </c>
      <c r="P4678" s="38"/>
      <c r="Q4678" s="39">
        <v>45036.011337962962</v>
      </c>
      <c r="R4678" s="40" t="s">
        <v>5284</v>
      </c>
    </row>
    <row r="4679" spans="1:18" x14ac:dyDescent="0.3">
      <c r="A4679" s="41">
        <v>4678</v>
      </c>
      <c r="B4679" s="42">
        <v>4193</v>
      </c>
      <c r="C4679" s="42">
        <v>2</v>
      </c>
      <c r="D4679" s="37" t="str" cm="1">
        <f t="array" ref="D4679:E4679">_xlfn.XLOOKUP(C4679,Table1[StoreID],Table1[[StoreName]:[Region]],0)</f>
        <v>StoreB</v>
      </c>
      <c r="E4679" s="42" t="str">
        <v>Cairo</v>
      </c>
      <c r="F4679" s="42">
        <v>25</v>
      </c>
      <c r="G4679" s="42" t="str">
        <f>_xlfn.XLOOKUP(F4679,Reps!A:A,Reps!B:B,0)</f>
        <v>Marwa</v>
      </c>
      <c r="H4679" s="42">
        <v>599</v>
      </c>
      <c r="I4679" s="42" t="str" cm="1">
        <f t="array" ref="I4679:M4679">_xlfn.XLOOKUP(H4679,Product!A:A,Product!B:F,0)</f>
        <v>XS-4870</v>
      </c>
      <c r="J4679" s="42" t="str">
        <v>X-Shot Dino Attack Extinct (1Medium Egg,8Darts)</v>
      </c>
      <c r="K4679" s="42" t="str">
        <v>Guns</v>
      </c>
      <c r="L4679" s="42" t="str">
        <v>Gun</v>
      </c>
      <c r="M4679" s="42" t="str">
        <v>X-Shot</v>
      </c>
      <c r="N4679" s="42">
        <v>1</v>
      </c>
      <c r="O4679" s="43">
        <v>175</v>
      </c>
      <c r="P4679" s="43"/>
      <c r="Q4679" s="44">
        <v>45036.040625694448</v>
      </c>
      <c r="R4679" s="45" t="s">
        <v>5285</v>
      </c>
    </row>
    <row r="4680" spans="1:18" x14ac:dyDescent="0.3">
      <c r="A4680" s="36">
        <v>4679</v>
      </c>
      <c r="B4680" s="37">
        <v>4193</v>
      </c>
      <c r="C4680" s="37">
        <v>2</v>
      </c>
      <c r="D4680" s="37" t="str" cm="1">
        <f t="array" ref="D4680:E4680">_xlfn.XLOOKUP(C4680,Table1[StoreID],Table1[[StoreName]:[Region]],0)</f>
        <v>StoreB</v>
      </c>
      <c r="E4680" s="37" t="str">
        <v>Cairo</v>
      </c>
      <c r="F4680" s="37">
        <v>25</v>
      </c>
      <c r="G4680" s="37" t="str">
        <f>_xlfn.XLOOKUP(F4680,Reps!A:A,Reps!B:B,0)</f>
        <v>Marwa</v>
      </c>
      <c r="H4680" s="37">
        <v>476</v>
      </c>
      <c r="I4680" s="37" t="str" cm="1">
        <f t="array" ref="I4680:M4680">_xlfn.XLOOKUP(H4680,Product!A:A,Product!B:F,0)</f>
        <v>YW-26-021</v>
      </c>
      <c r="J4680" s="37" t="str">
        <v>Pockemon Bag ( Stand 24 pcs )</v>
      </c>
      <c r="K4680" s="37" t="str">
        <v>Games</v>
      </c>
      <c r="L4680" s="37" t="str">
        <v>Card Game</v>
      </c>
      <c r="M4680" s="37" t="str">
        <v>Pokémon</v>
      </c>
      <c r="N4680" s="37">
        <v>3</v>
      </c>
      <c r="O4680" s="38">
        <v>90</v>
      </c>
      <c r="P4680" s="38"/>
      <c r="Q4680" s="39">
        <v>45036.040625694448</v>
      </c>
      <c r="R4680" s="40" t="s">
        <v>5285</v>
      </c>
    </row>
    <row r="4681" spans="1:18" x14ac:dyDescent="0.3">
      <c r="A4681" s="41">
        <v>4680</v>
      </c>
      <c r="B4681" s="42">
        <v>4194</v>
      </c>
      <c r="C4681" s="42">
        <v>2</v>
      </c>
      <c r="D4681" s="37" t="str" cm="1">
        <f t="array" ref="D4681:E4681">_xlfn.XLOOKUP(C4681,Table1[StoreID],Table1[[StoreName]:[Region]],0)</f>
        <v>StoreB</v>
      </c>
      <c r="E4681" s="42" t="str">
        <v>Cairo</v>
      </c>
      <c r="F4681" s="42">
        <v>26</v>
      </c>
      <c r="G4681" s="42" t="str">
        <f>_xlfn.XLOOKUP(F4681,Reps!A:A,Reps!B:B,0)</f>
        <v>Sara</v>
      </c>
      <c r="H4681" s="42">
        <v>148</v>
      </c>
      <c r="I4681" s="42" t="str" cm="1">
        <f t="array" ref="I4681:M4681">_xlfn.XLOOKUP(H4681,Product!A:A,Product!B:F,0)</f>
        <v>ZT-3539</v>
      </c>
      <c r="J4681" s="42" t="str">
        <v>4M Mould &amp; Paint Cute Pets</v>
      </c>
      <c r="K4681" s="42" t="str">
        <v>Education &amp; Learning</v>
      </c>
      <c r="L4681" s="42" t="str">
        <v>Art &amp; Craft</v>
      </c>
      <c r="M4681" s="42" t="str">
        <v>4M</v>
      </c>
      <c r="N4681" s="42">
        <v>1</v>
      </c>
      <c r="O4681" s="43">
        <v>142.5</v>
      </c>
      <c r="P4681" s="43"/>
      <c r="Q4681" s="44">
        <v>45036.4729028125</v>
      </c>
      <c r="R4681" s="45" t="s">
        <v>5286</v>
      </c>
    </row>
    <row r="4682" spans="1:18" x14ac:dyDescent="0.3">
      <c r="A4682" s="36">
        <v>4681</v>
      </c>
      <c r="B4682" s="37">
        <v>4194</v>
      </c>
      <c r="C4682" s="37">
        <v>2</v>
      </c>
      <c r="D4682" s="37" t="str" cm="1">
        <f t="array" ref="D4682:E4682">_xlfn.XLOOKUP(C4682,Table1[StoreID],Table1[[StoreName]:[Region]],0)</f>
        <v>StoreB</v>
      </c>
      <c r="E4682" s="37" t="str">
        <v>Cairo</v>
      </c>
      <c r="F4682" s="37">
        <v>26</v>
      </c>
      <c r="G4682" s="37" t="str">
        <f>_xlfn.XLOOKUP(F4682,Reps!A:A,Reps!B:B,0)</f>
        <v>Sara</v>
      </c>
      <c r="H4682" s="37">
        <v>3226</v>
      </c>
      <c r="I4682" s="37" t="str" cm="1">
        <f t="array" ref="I4682:M4682">_xlfn.XLOOKUP(H4682,Product!A:A,Product!B:F,0)</f>
        <v>NK-21235</v>
      </c>
      <c r="J4682" s="37" t="str">
        <v>High Five Educational Travel</v>
      </c>
      <c r="K4682" s="37" t="str">
        <v>Games</v>
      </c>
      <c r="L4682" s="37" t="str">
        <v>Board Game</v>
      </c>
      <c r="M4682" s="37" t="str">
        <v>Nilco</v>
      </c>
      <c r="N4682" s="37">
        <v>1</v>
      </c>
      <c r="O4682" s="38">
        <v>34.5</v>
      </c>
      <c r="P4682" s="38"/>
      <c r="Q4682" s="39">
        <v>45036.4729028125</v>
      </c>
      <c r="R4682" s="40" t="s">
        <v>5286</v>
      </c>
    </row>
    <row r="4683" spans="1:18" x14ac:dyDescent="0.3">
      <c r="A4683" s="41">
        <v>4682</v>
      </c>
      <c r="B4683" s="42">
        <v>4194</v>
      </c>
      <c r="C4683" s="42">
        <v>2</v>
      </c>
      <c r="D4683" s="37" t="str" cm="1">
        <f t="array" ref="D4683:E4683">_xlfn.XLOOKUP(C4683,Table1[StoreID],Table1[[StoreName]:[Region]],0)</f>
        <v>StoreB</v>
      </c>
      <c r="E4683" s="42" t="str">
        <v>Cairo</v>
      </c>
      <c r="F4683" s="42">
        <v>26</v>
      </c>
      <c r="G4683" s="42" t="str">
        <f>_xlfn.XLOOKUP(F4683,Reps!A:A,Reps!B:B,0)</f>
        <v>Sara</v>
      </c>
      <c r="H4683" s="42">
        <v>3229</v>
      </c>
      <c r="I4683" s="42" t="str" cm="1">
        <f t="array" ref="I4683:M4683">_xlfn.XLOOKUP(H4683,Product!A:A,Product!B:F,0)</f>
        <v>NK-21150</v>
      </c>
      <c r="J4683" s="42" t="str">
        <v>Tago Travel</v>
      </c>
      <c r="K4683" s="42" t="str">
        <v>Games</v>
      </c>
      <c r="L4683" s="42" t="str">
        <v>Board Game</v>
      </c>
      <c r="M4683" s="42" t="str">
        <v>Nilco</v>
      </c>
      <c r="N4683" s="42">
        <v>1</v>
      </c>
      <c r="O4683" s="43">
        <v>29.5</v>
      </c>
      <c r="P4683" s="43"/>
      <c r="Q4683" s="44">
        <v>45036.4729028125</v>
      </c>
      <c r="R4683" s="45" t="s">
        <v>5286</v>
      </c>
    </row>
    <row r="4684" spans="1:18" x14ac:dyDescent="0.3">
      <c r="A4684" s="36">
        <v>4683</v>
      </c>
      <c r="B4684" s="37">
        <v>4195</v>
      </c>
      <c r="C4684" s="37">
        <v>2</v>
      </c>
      <c r="D4684" s="37" t="str" cm="1">
        <f t="array" ref="D4684:E4684">_xlfn.XLOOKUP(C4684,Table1[StoreID],Table1[[StoreName]:[Region]],0)</f>
        <v>StoreB</v>
      </c>
      <c r="E4684" s="37" t="str">
        <v>Cairo</v>
      </c>
      <c r="F4684" s="37">
        <v>16</v>
      </c>
      <c r="G4684" s="37" t="str">
        <f>_xlfn.XLOOKUP(F4684,Reps!A:A,Reps!B:B,0)</f>
        <v>Faten</v>
      </c>
      <c r="H4684" s="37">
        <v>471</v>
      </c>
      <c r="I4684" s="37" t="str" cm="1">
        <f t="array" ref="I4684:M4684">_xlfn.XLOOKUP(H4684,Product!A:A,Product!B:F,0)</f>
        <v>YW-26-026</v>
      </c>
      <c r="J4684" s="37" t="str">
        <v>Yoyo Stich ( Stand 24 pcs )</v>
      </c>
      <c r="K4684" s="37" t="str">
        <v>Games</v>
      </c>
      <c r="L4684" s="37" t="str">
        <v>Yoyo</v>
      </c>
      <c r="M4684" s="37" t="str">
        <v>Stich &amp; Lilo</v>
      </c>
      <c r="N4684" s="37">
        <v>1</v>
      </c>
      <c r="O4684" s="38">
        <v>20</v>
      </c>
      <c r="P4684" s="38"/>
      <c r="Q4684" s="39">
        <v>45036.505657986112</v>
      </c>
      <c r="R4684" s="40" t="s">
        <v>5287</v>
      </c>
    </row>
    <row r="4685" spans="1:18" x14ac:dyDescent="0.3">
      <c r="A4685" s="41">
        <v>4684</v>
      </c>
      <c r="B4685" s="42">
        <v>4195</v>
      </c>
      <c r="C4685" s="42">
        <v>2</v>
      </c>
      <c r="D4685" s="37" t="str" cm="1">
        <f t="array" ref="D4685:E4685">_xlfn.XLOOKUP(C4685,Table1[StoreID],Table1[[StoreName]:[Region]],0)</f>
        <v>StoreB</v>
      </c>
      <c r="E4685" s="42" t="str">
        <v>Cairo</v>
      </c>
      <c r="F4685" s="42">
        <v>16</v>
      </c>
      <c r="G4685" s="42" t="str">
        <f>_xlfn.XLOOKUP(F4685,Reps!A:A,Reps!B:B,0)</f>
        <v>Faten</v>
      </c>
      <c r="H4685" s="42">
        <v>471</v>
      </c>
      <c r="I4685" s="42" t="str" cm="1">
        <f t="array" ref="I4685:M4685">_xlfn.XLOOKUP(H4685,Product!A:A,Product!B:F,0)</f>
        <v>YW-26-026</v>
      </c>
      <c r="J4685" s="42" t="str">
        <v>Yoyo Stich ( Stand 24 pcs )</v>
      </c>
      <c r="K4685" s="42" t="str">
        <v>Games</v>
      </c>
      <c r="L4685" s="42" t="str">
        <v>Yoyo</v>
      </c>
      <c r="M4685" s="42" t="str">
        <v>Stich &amp; Lilo</v>
      </c>
      <c r="N4685" s="42">
        <v>1</v>
      </c>
      <c r="O4685" s="43">
        <v>20</v>
      </c>
      <c r="P4685" s="43"/>
      <c r="Q4685" s="44">
        <v>45036.505657986112</v>
      </c>
      <c r="R4685" s="45" t="s">
        <v>5287</v>
      </c>
    </row>
    <row r="4686" spans="1:18" x14ac:dyDescent="0.3">
      <c r="A4686" s="36">
        <v>4685</v>
      </c>
      <c r="B4686" s="37">
        <v>4195</v>
      </c>
      <c r="C4686" s="37">
        <v>2</v>
      </c>
      <c r="D4686" s="37" t="str" cm="1">
        <f t="array" ref="D4686:E4686">_xlfn.XLOOKUP(C4686,Table1[StoreID],Table1[[StoreName]:[Region]],0)</f>
        <v>StoreB</v>
      </c>
      <c r="E4686" s="37" t="str">
        <v>Cairo</v>
      </c>
      <c r="F4686" s="37">
        <v>16</v>
      </c>
      <c r="G4686" s="37" t="str">
        <f>_xlfn.XLOOKUP(F4686,Reps!A:A,Reps!B:B,0)</f>
        <v>Faten</v>
      </c>
      <c r="H4686" s="37">
        <v>608</v>
      </c>
      <c r="I4686" s="37" t="str" cm="1">
        <f t="array" ref="I4686:M4686">_xlfn.XLOOKUP(H4686,Product!A:A,Product!B:F,0)</f>
        <v>XS-36534</v>
      </c>
      <c r="J4686" s="37" t="str">
        <v>Zuru X-Shot - Excel Skin Flux 2 Pack</v>
      </c>
      <c r="K4686" s="37" t="str">
        <v>Guns</v>
      </c>
      <c r="L4686" s="37" t="str">
        <v>Gun</v>
      </c>
      <c r="M4686" s="37" t="str">
        <v>X-Shot</v>
      </c>
      <c r="N4686" s="37">
        <v>1</v>
      </c>
      <c r="O4686" s="38">
        <v>325</v>
      </c>
      <c r="P4686" s="38"/>
      <c r="Q4686" s="39">
        <v>45036.505657870373</v>
      </c>
      <c r="R4686" s="40" t="s">
        <v>5287</v>
      </c>
    </row>
    <row r="4687" spans="1:18" x14ac:dyDescent="0.3">
      <c r="A4687" s="41">
        <v>4686</v>
      </c>
      <c r="B4687" s="42">
        <v>4195</v>
      </c>
      <c r="C4687" s="42">
        <v>5</v>
      </c>
      <c r="D4687" s="37" t="str" cm="1">
        <f t="array" ref="D4687:E4687">_xlfn.XLOOKUP(C4687,Table1[StoreID],Table1[[StoreName]:[Region]],0)</f>
        <v>StoreE</v>
      </c>
      <c r="E4687" s="42" t="str">
        <v>Delta</v>
      </c>
      <c r="F4687" s="42">
        <v>2</v>
      </c>
      <c r="G4687" s="42" t="str">
        <f>_xlfn.XLOOKUP(F4687,Reps!A:A,Reps!B:B,0)</f>
        <v>Bassem</v>
      </c>
      <c r="H4687" s="42">
        <v>472</v>
      </c>
      <c r="I4687" s="42" t="str" cm="1">
        <f t="array" ref="I4687:M4687">_xlfn.XLOOKUP(H4687,Product!A:A,Product!B:F,0)</f>
        <v>YW-26-025</v>
      </c>
      <c r="J4687" s="42" t="str">
        <v>Beyblade</v>
      </c>
      <c r="K4687" s="42" t="str">
        <v>Games</v>
      </c>
      <c r="L4687" s="42" t="str">
        <v>Top &amp; Battle</v>
      </c>
      <c r="M4687" s="42" t="str">
        <v>Beyblade</v>
      </c>
      <c r="N4687" s="42">
        <v>1</v>
      </c>
      <c r="O4687" s="43">
        <v>62.5</v>
      </c>
      <c r="P4687" s="43"/>
      <c r="Q4687" s="44">
        <v>45017.565881828705</v>
      </c>
      <c r="R4687" s="45" t="s">
        <v>5288</v>
      </c>
    </row>
    <row r="4688" spans="1:18" x14ac:dyDescent="0.3">
      <c r="A4688" s="36">
        <v>4687</v>
      </c>
      <c r="B4688" s="37">
        <v>4197</v>
      </c>
      <c r="C4688" s="37">
        <v>1</v>
      </c>
      <c r="D4688" s="37" t="str" cm="1">
        <f t="array" ref="D4688:E4688">_xlfn.XLOOKUP(C4688,Table1[StoreID],Table1[[StoreName]:[Region]],0)</f>
        <v>StoreA</v>
      </c>
      <c r="E4688" s="37" t="str">
        <v>Cairo</v>
      </c>
      <c r="F4688" s="37">
        <v>5</v>
      </c>
      <c r="G4688" s="37" t="str">
        <f>_xlfn.XLOOKUP(F4688,Reps!A:A,Reps!B:B,0)</f>
        <v>Yara</v>
      </c>
      <c r="H4688" s="37">
        <v>2166</v>
      </c>
      <c r="I4688" s="37" t="str" cm="1">
        <f t="array" ref="I4688:M4688">_xlfn.XLOOKUP(H4688,Product!A:A,Product!B:F,0)</f>
        <v>RT03063</v>
      </c>
      <c r="J4688" s="37" t="str">
        <v>Connect 4 Original Big size</v>
      </c>
      <c r="K4688" s="37" t="str">
        <v>Games</v>
      </c>
      <c r="L4688" s="37" t="str">
        <v>Board Game</v>
      </c>
      <c r="M4688" s="37" t="str">
        <v>Connect 4</v>
      </c>
      <c r="N4688" s="37">
        <v>-1</v>
      </c>
      <c r="O4688" s="38">
        <v>-100</v>
      </c>
      <c r="P4688" s="38" t="s">
        <v>122</v>
      </c>
      <c r="Q4688" s="39">
        <v>45006.52350304398</v>
      </c>
      <c r="R4688" s="40" t="s">
        <v>5289</v>
      </c>
    </row>
    <row r="4689" spans="1:18" x14ac:dyDescent="0.3">
      <c r="A4689" s="41">
        <v>4688</v>
      </c>
      <c r="B4689" s="42">
        <v>4198</v>
      </c>
      <c r="C4689" s="42">
        <v>2</v>
      </c>
      <c r="D4689" s="37" t="str" cm="1">
        <f t="array" ref="D4689:E4689">_xlfn.XLOOKUP(C4689,Table1[StoreID],Table1[[StoreName]:[Region]],0)</f>
        <v>StoreB</v>
      </c>
      <c r="E4689" s="42" t="str">
        <v>Cairo</v>
      </c>
      <c r="F4689" s="42">
        <v>16</v>
      </c>
      <c r="G4689" s="42" t="str">
        <f>_xlfn.XLOOKUP(F4689,Reps!A:A,Reps!B:B,0)</f>
        <v>Faten</v>
      </c>
      <c r="H4689" s="42">
        <v>608</v>
      </c>
      <c r="I4689" s="42" t="str" cm="1">
        <f t="array" ref="I4689:M4689">_xlfn.XLOOKUP(H4689,Product!A:A,Product!B:F,0)</f>
        <v>XS-36534</v>
      </c>
      <c r="J4689" s="42" t="str">
        <v>Zuru X-Shot - Excel Skin Flux 2 Pack</v>
      </c>
      <c r="K4689" s="42" t="str">
        <v>Guns</v>
      </c>
      <c r="L4689" s="42" t="str">
        <v>Gun</v>
      </c>
      <c r="M4689" s="42" t="str">
        <v>X-Shot</v>
      </c>
      <c r="N4689" s="42">
        <v>1</v>
      </c>
      <c r="O4689" s="43">
        <v>325</v>
      </c>
      <c r="P4689" s="43"/>
      <c r="Q4689" s="44">
        <v>45036.527560381946</v>
      </c>
      <c r="R4689" s="45" t="s">
        <v>5290</v>
      </c>
    </row>
    <row r="4690" spans="1:18" x14ac:dyDescent="0.3">
      <c r="A4690" s="36">
        <v>4689</v>
      </c>
      <c r="B4690" s="37">
        <v>4198</v>
      </c>
      <c r="C4690" s="37">
        <v>5</v>
      </c>
      <c r="D4690" s="37" t="str" cm="1">
        <f t="array" ref="D4690:E4690">_xlfn.XLOOKUP(C4690,Table1[StoreID],Table1[[StoreName]:[Region]],0)</f>
        <v>StoreE</v>
      </c>
      <c r="E4690" s="37" t="str">
        <v>Delta</v>
      </c>
      <c r="F4690" s="37">
        <v>2</v>
      </c>
      <c r="G4690" s="37" t="str">
        <f>_xlfn.XLOOKUP(F4690,Reps!A:A,Reps!B:B,0)</f>
        <v>Bassem</v>
      </c>
      <c r="H4690" s="37">
        <v>475</v>
      </c>
      <c r="I4690" s="37" t="str" cm="1">
        <f t="array" ref="I4690:M4690">_xlfn.XLOOKUP(H4690,Product!A:A,Product!B:F,0)</f>
        <v>YW-26-022</v>
      </c>
      <c r="J4690" s="37" t="str">
        <v>Pokémon Ball ( Stand 12 pcs )</v>
      </c>
      <c r="K4690" s="37" t="str">
        <v>Surprise</v>
      </c>
      <c r="L4690" s="37" t="str">
        <v>Ball</v>
      </c>
      <c r="M4690" s="37" t="str">
        <v>Pokémon</v>
      </c>
      <c r="N4690" s="37">
        <v>1</v>
      </c>
      <c r="O4690" s="38">
        <v>50</v>
      </c>
      <c r="P4690" s="38"/>
      <c r="Q4690" s="39">
        <v>45017.619534456018</v>
      </c>
      <c r="R4690" s="40" t="s">
        <v>5291</v>
      </c>
    </row>
    <row r="4691" spans="1:18" x14ac:dyDescent="0.3">
      <c r="A4691" s="41">
        <v>4690</v>
      </c>
      <c r="B4691" s="42">
        <v>4198</v>
      </c>
      <c r="C4691" s="42">
        <v>5</v>
      </c>
      <c r="D4691" s="37" t="str" cm="1">
        <f t="array" ref="D4691:E4691">_xlfn.XLOOKUP(C4691,Table1[StoreID],Table1[[StoreName]:[Region]],0)</f>
        <v>StoreE</v>
      </c>
      <c r="E4691" s="42" t="str">
        <v>Delta</v>
      </c>
      <c r="F4691" s="42">
        <v>2</v>
      </c>
      <c r="G4691" s="42" t="str">
        <f>_xlfn.XLOOKUP(F4691,Reps!A:A,Reps!B:B,0)</f>
        <v>Bassem</v>
      </c>
      <c r="H4691" s="42">
        <v>477</v>
      </c>
      <c r="I4691" s="42" t="str" cm="1">
        <f t="array" ref="I4691:M4691">_xlfn.XLOOKUP(H4691,Product!A:A,Product!B:F,0)</f>
        <v>YW-26-020</v>
      </c>
      <c r="J4691" s="42" t="str">
        <v>Pokémon Blind Box ( Stand 24 pcs )</v>
      </c>
      <c r="K4691" s="42" t="str">
        <v>Surprise</v>
      </c>
      <c r="L4691" s="42" t="str">
        <v>Box</v>
      </c>
      <c r="M4691" s="42" t="str">
        <v>Pokémon</v>
      </c>
      <c r="N4691" s="42">
        <v>1</v>
      </c>
      <c r="O4691" s="43">
        <v>35</v>
      </c>
      <c r="P4691" s="43"/>
      <c r="Q4691" s="44">
        <v>45017.619534456018</v>
      </c>
      <c r="R4691" s="45" t="s">
        <v>5291</v>
      </c>
    </row>
    <row r="4692" spans="1:18" x14ac:dyDescent="0.3">
      <c r="A4692" s="36">
        <v>4691</v>
      </c>
      <c r="B4692" s="37">
        <v>4199</v>
      </c>
      <c r="C4692" s="37">
        <v>2</v>
      </c>
      <c r="D4692" s="37" t="str" cm="1">
        <f t="array" ref="D4692:E4692">_xlfn.XLOOKUP(C4692,Table1[StoreID],Table1[[StoreName]:[Region]],0)</f>
        <v>StoreB</v>
      </c>
      <c r="E4692" s="37" t="str">
        <v>Cairo</v>
      </c>
      <c r="F4692" s="37">
        <v>26</v>
      </c>
      <c r="G4692" s="37" t="str">
        <f>_xlfn.XLOOKUP(F4692,Reps!A:A,Reps!B:B,0)</f>
        <v>Sara</v>
      </c>
      <c r="H4692" s="37">
        <v>4092</v>
      </c>
      <c r="I4692" s="37" t="str" cm="1">
        <f t="array" ref="I4692:M4692">_xlfn.XLOOKUP(H4692,Product!A:A,Product!B:F,0)</f>
        <v>DOH-SH-3662</v>
      </c>
      <c r="J4692" s="37" t="str">
        <v>Bingo Dough 5 Mini Can Style 1</v>
      </c>
      <c r="K4692" s="37" t="str">
        <v>Clay</v>
      </c>
      <c r="L4692" s="37" t="str">
        <v>Dough</v>
      </c>
      <c r="M4692" s="37" t="str">
        <v>Bingo Dough</v>
      </c>
      <c r="N4692" s="37">
        <v>1</v>
      </c>
      <c r="O4692" s="38">
        <v>25</v>
      </c>
      <c r="P4692" s="38"/>
      <c r="Q4692" s="39">
        <v>45036.53043741898</v>
      </c>
      <c r="R4692" s="40" t="s">
        <v>5292</v>
      </c>
    </row>
    <row r="4693" spans="1:18" x14ac:dyDescent="0.3">
      <c r="A4693" s="41">
        <v>4692</v>
      </c>
      <c r="B4693" s="42">
        <v>4199</v>
      </c>
      <c r="C4693" s="42">
        <v>5</v>
      </c>
      <c r="D4693" s="37" t="str" cm="1">
        <f t="array" ref="D4693:E4693">_xlfn.XLOOKUP(C4693,Table1[StoreID],Table1[[StoreName]:[Region]],0)</f>
        <v>StoreE</v>
      </c>
      <c r="E4693" s="42" t="str">
        <v>Delta</v>
      </c>
      <c r="F4693" s="42">
        <v>2</v>
      </c>
      <c r="G4693" s="42" t="str">
        <f>_xlfn.XLOOKUP(F4693,Reps!A:A,Reps!B:B,0)</f>
        <v>Bassem</v>
      </c>
      <c r="H4693" s="42">
        <v>461</v>
      </c>
      <c r="I4693" s="42" t="str" cm="1">
        <f t="array" ref="I4693:M4693">_xlfn.XLOOKUP(H4693,Product!A:A,Product!B:F,0)</f>
        <v>YW-26-037</v>
      </c>
      <c r="J4693" s="42" t="str">
        <v>Pokémon Card tin box</v>
      </c>
      <c r="K4693" s="42" t="str">
        <v>Games</v>
      </c>
      <c r="L4693" s="42" t="str">
        <v>Card Game</v>
      </c>
      <c r="M4693" s="42" t="str">
        <v>Pokémon</v>
      </c>
      <c r="N4693" s="42">
        <v>1</v>
      </c>
      <c r="O4693" s="43">
        <v>100</v>
      </c>
      <c r="P4693" s="43"/>
      <c r="Q4693" s="44">
        <v>45017.651510960648</v>
      </c>
      <c r="R4693" s="45" t="s">
        <v>5293</v>
      </c>
    </row>
    <row r="4694" spans="1:18" x14ac:dyDescent="0.3">
      <c r="A4694" s="36">
        <v>4693</v>
      </c>
      <c r="B4694" s="37">
        <v>4200</v>
      </c>
      <c r="C4694" s="37">
        <v>2</v>
      </c>
      <c r="D4694" s="37" t="str" cm="1">
        <f t="array" ref="D4694:E4694">_xlfn.XLOOKUP(C4694,Table1[StoreID],Table1[[StoreName]:[Region]],0)</f>
        <v>StoreB</v>
      </c>
      <c r="E4694" s="37" t="str">
        <v>Cairo</v>
      </c>
      <c r="F4694" s="37">
        <v>16</v>
      </c>
      <c r="G4694" s="37" t="str">
        <f>_xlfn.XLOOKUP(F4694,Reps!A:A,Reps!B:B,0)</f>
        <v>Faten</v>
      </c>
      <c r="H4694" s="37">
        <v>374</v>
      </c>
      <c r="I4694" s="37" t="str" cm="1">
        <f t="array" ref="I4694:M4694">_xlfn.XLOOKUP(H4694,Product!A:A,Product!B:F,0)</f>
        <v>YW-28-048</v>
      </c>
      <c r="J4694" s="37" t="str">
        <v>Water Balloons 1 Bunch 37 Balloons</v>
      </c>
      <c r="K4694" s="37" t="str">
        <v>Season</v>
      </c>
      <c r="L4694" s="37" t="str">
        <v>Summer</v>
      </c>
      <c r="M4694" s="37" t="str">
        <v>Audi</v>
      </c>
      <c r="N4694" s="37">
        <v>1</v>
      </c>
      <c r="O4694" s="38">
        <v>15</v>
      </c>
      <c r="P4694" s="38"/>
      <c r="Q4694" s="39">
        <v>45036.56232827546</v>
      </c>
      <c r="R4694" s="40" t="s">
        <v>5294</v>
      </c>
    </row>
    <row r="4695" spans="1:18" x14ac:dyDescent="0.3">
      <c r="A4695" s="41">
        <v>4694</v>
      </c>
      <c r="B4695" s="42">
        <v>4200</v>
      </c>
      <c r="C4695" s="42">
        <v>2</v>
      </c>
      <c r="D4695" s="37" t="str" cm="1">
        <f t="array" ref="D4695:E4695">_xlfn.XLOOKUP(C4695,Table1[StoreID],Table1[[StoreName]:[Region]],0)</f>
        <v>StoreB</v>
      </c>
      <c r="E4695" s="42" t="str">
        <v>Cairo</v>
      </c>
      <c r="F4695" s="42">
        <v>16</v>
      </c>
      <c r="G4695" s="42" t="str">
        <f>_xlfn.XLOOKUP(F4695,Reps!A:A,Reps!B:B,0)</f>
        <v>Faten</v>
      </c>
      <c r="H4695" s="42">
        <v>470</v>
      </c>
      <c r="I4695" s="42" t="str" cm="1">
        <f t="array" ref="I4695:M4695">_xlfn.XLOOKUP(H4695,Product!A:A,Product!B:F,0)</f>
        <v>YW-26-027</v>
      </c>
      <c r="J4695" s="42" t="str">
        <v>Yoyo Pokémon ( Stand 24 pcs )</v>
      </c>
      <c r="K4695" s="42" t="str">
        <v>Games</v>
      </c>
      <c r="L4695" s="42" t="str">
        <v>Yoyo</v>
      </c>
      <c r="M4695" s="42" t="str">
        <v>Pokémon</v>
      </c>
      <c r="N4695" s="42">
        <v>1</v>
      </c>
      <c r="O4695" s="43">
        <v>20</v>
      </c>
      <c r="P4695" s="43"/>
      <c r="Q4695" s="44">
        <v>45036.562328321757</v>
      </c>
      <c r="R4695" s="45" t="s">
        <v>5294</v>
      </c>
    </row>
    <row r="4696" spans="1:18" x14ac:dyDescent="0.3">
      <c r="A4696" s="36">
        <v>4695</v>
      </c>
      <c r="B4696" s="37">
        <v>4200</v>
      </c>
      <c r="C4696" s="37">
        <v>5</v>
      </c>
      <c r="D4696" s="37" t="str" cm="1">
        <f t="array" ref="D4696:E4696">_xlfn.XLOOKUP(C4696,Table1[StoreID],Table1[[StoreName]:[Region]],0)</f>
        <v>StoreE</v>
      </c>
      <c r="E4696" s="37" t="str">
        <v>Delta</v>
      </c>
      <c r="F4696" s="37">
        <v>2</v>
      </c>
      <c r="G4696" s="37" t="str">
        <f>_xlfn.XLOOKUP(F4696,Reps!A:A,Reps!B:B,0)</f>
        <v>Bassem</v>
      </c>
      <c r="H4696" s="37">
        <v>4202</v>
      </c>
      <c r="I4696" s="37" t="str" cm="1">
        <f t="array" ref="I4696:M4696">_xlfn.XLOOKUP(H4696,Product!A:A,Product!B:F,0)</f>
        <v>AY-30022008</v>
      </c>
      <c r="J4696" s="37" t="str">
        <v>Astra Natural Fruit Flavor  Lollipop 10 gm (Pack 100 Pieces) 30022008</v>
      </c>
      <c r="K4696" s="37" t="str">
        <v>F&amp;B</v>
      </c>
      <c r="L4696" s="37" t="str">
        <v>Food</v>
      </c>
      <c r="M4696" s="37" t="str">
        <v>ASTRA</v>
      </c>
      <c r="N4696" s="37">
        <v>1</v>
      </c>
      <c r="O4696" s="38">
        <v>2.5</v>
      </c>
      <c r="P4696" s="38"/>
      <c r="Q4696" s="39">
        <v>45017.663410069443</v>
      </c>
      <c r="R4696" s="40" t="s">
        <v>5295</v>
      </c>
    </row>
    <row r="4697" spans="1:18" x14ac:dyDescent="0.3">
      <c r="A4697" s="41">
        <v>4696</v>
      </c>
      <c r="B4697" s="42">
        <v>4200</v>
      </c>
      <c r="C4697" s="42">
        <v>5</v>
      </c>
      <c r="D4697" s="37" t="str" cm="1">
        <f t="array" ref="D4697:E4697">_xlfn.XLOOKUP(C4697,Table1[StoreID],Table1[[StoreName]:[Region]],0)</f>
        <v>StoreE</v>
      </c>
      <c r="E4697" s="42" t="str">
        <v>Delta</v>
      </c>
      <c r="F4697" s="42">
        <v>2</v>
      </c>
      <c r="G4697" s="42" t="str">
        <f>_xlfn.XLOOKUP(F4697,Reps!A:A,Reps!B:B,0)</f>
        <v>Bassem</v>
      </c>
      <c r="H4697" s="42">
        <v>4202</v>
      </c>
      <c r="I4697" s="42" t="str" cm="1">
        <f t="array" ref="I4697:M4697">_xlfn.XLOOKUP(H4697,Product!A:A,Product!B:F,0)</f>
        <v>AY-30022008</v>
      </c>
      <c r="J4697" s="42" t="str">
        <v>Astra Natural Fruit Flavor  Lollipop 10 gm (Pack 100 Pieces) 30022008</v>
      </c>
      <c r="K4697" s="42" t="str">
        <v>F&amp;B</v>
      </c>
      <c r="L4697" s="42" t="str">
        <v>Food</v>
      </c>
      <c r="M4697" s="42" t="str">
        <v>ASTRA</v>
      </c>
      <c r="N4697" s="42">
        <v>1</v>
      </c>
      <c r="O4697" s="43">
        <v>2.5</v>
      </c>
      <c r="P4697" s="43"/>
      <c r="Q4697" s="44">
        <v>45017.663410069443</v>
      </c>
      <c r="R4697" s="45" t="s">
        <v>5295</v>
      </c>
    </row>
    <row r="4698" spans="1:18" x14ac:dyDescent="0.3">
      <c r="A4698" s="36">
        <v>4697</v>
      </c>
      <c r="B4698" s="37">
        <v>4201</v>
      </c>
      <c r="C4698" s="37">
        <v>1</v>
      </c>
      <c r="D4698" s="37" t="str" cm="1">
        <f t="array" ref="D4698:E4698">_xlfn.XLOOKUP(C4698,Table1[StoreID],Table1[[StoreName]:[Region]],0)</f>
        <v>StoreA</v>
      </c>
      <c r="E4698" s="37" t="str">
        <v>Cairo</v>
      </c>
      <c r="F4698" s="37">
        <v>2</v>
      </c>
      <c r="G4698" s="37" t="str">
        <f>_xlfn.XLOOKUP(F4698,Reps!A:A,Reps!B:B,0)</f>
        <v>Bassem</v>
      </c>
      <c r="H4698" s="37">
        <v>4091</v>
      </c>
      <c r="I4698" s="37" t="str" cm="1">
        <f t="array" ref="I4698:M4698">_xlfn.XLOOKUP(H4698,Product!A:A,Product!B:F,0)</f>
        <v>DOH-SH-3663</v>
      </c>
      <c r="J4698" s="37" t="str">
        <v>Bingo Dough 5 Mini Can Style 2</v>
      </c>
      <c r="K4698" s="37" t="str">
        <v>Clay</v>
      </c>
      <c r="L4698" s="37" t="str">
        <v>Dough</v>
      </c>
      <c r="M4698" s="37" t="str">
        <v>Bingo Dough</v>
      </c>
      <c r="N4698" s="37">
        <v>5</v>
      </c>
      <c r="O4698" s="38">
        <v>125</v>
      </c>
      <c r="P4698" s="38"/>
      <c r="Q4698" s="39">
        <v>45006.547850428244</v>
      </c>
      <c r="R4698" s="40" t="s">
        <v>5296</v>
      </c>
    </row>
    <row r="4699" spans="1:18" x14ac:dyDescent="0.3">
      <c r="A4699" s="41">
        <v>4698</v>
      </c>
      <c r="B4699" s="42">
        <v>4201</v>
      </c>
      <c r="C4699" s="42">
        <v>1</v>
      </c>
      <c r="D4699" s="37" t="str" cm="1">
        <f t="array" ref="D4699:E4699">_xlfn.XLOOKUP(C4699,Table1[StoreID],Table1[[StoreName]:[Region]],0)</f>
        <v>StoreA</v>
      </c>
      <c r="E4699" s="42" t="str">
        <v>Cairo</v>
      </c>
      <c r="F4699" s="42">
        <v>2</v>
      </c>
      <c r="G4699" s="42" t="str">
        <f>_xlfn.XLOOKUP(F4699,Reps!A:A,Reps!B:B,0)</f>
        <v>Bassem</v>
      </c>
      <c r="H4699" s="42">
        <v>4092</v>
      </c>
      <c r="I4699" s="42" t="str" cm="1">
        <f t="array" ref="I4699:M4699">_xlfn.XLOOKUP(H4699,Product!A:A,Product!B:F,0)</f>
        <v>DOH-SH-3662</v>
      </c>
      <c r="J4699" s="42" t="str">
        <v>Bingo Dough 5 Mini Can Style 1</v>
      </c>
      <c r="K4699" s="42" t="str">
        <v>Clay</v>
      </c>
      <c r="L4699" s="42" t="str">
        <v>Dough</v>
      </c>
      <c r="M4699" s="42" t="str">
        <v>Bingo Dough</v>
      </c>
      <c r="N4699" s="42">
        <v>5</v>
      </c>
      <c r="O4699" s="43">
        <v>125</v>
      </c>
      <c r="P4699" s="43"/>
      <c r="Q4699" s="44">
        <v>45006.547850462965</v>
      </c>
      <c r="R4699" s="45" t="s">
        <v>5296</v>
      </c>
    </row>
    <row r="4700" spans="1:18" x14ac:dyDescent="0.3">
      <c r="A4700" s="36">
        <v>4699</v>
      </c>
      <c r="B4700" s="37">
        <v>4201</v>
      </c>
      <c r="C4700" s="37">
        <v>2</v>
      </c>
      <c r="D4700" s="37" t="str" cm="1">
        <f t="array" ref="D4700:E4700">_xlfn.XLOOKUP(C4700,Table1[StoreID],Table1[[StoreName]:[Region]],0)</f>
        <v>StoreB</v>
      </c>
      <c r="E4700" s="37" t="str">
        <v>Cairo</v>
      </c>
      <c r="F4700" s="37">
        <v>16</v>
      </c>
      <c r="G4700" s="37" t="str">
        <f>_xlfn.XLOOKUP(F4700,Reps!A:A,Reps!B:B,0)</f>
        <v>Faten</v>
      </c>
      <c r="H4700" s="37">
        <v>15</v>
      </c>
      <c r="I4700" s="37" t="str" cm="1">
        <f t="array" ref="I4700:M4700">_xlfn.XLOOKUP(H4700,Product!A:A,Product!B:F,0)</f>
        <v>ZUR-7487</v>
      </c>
      <c r="J4700" s="37" t="str">
        <v>Zuru Smasher Smashers Dino Island Mega Dino Egg Over 25 Surprisses</v>
      </c>
      <c r="K4700" s="37" t="str">
        <v>Surprise</v>
      </c>
      <c r="L4700" s="37" t="str">
        <v>Egg</v>
      </c>
      <c r="M4700" s="37" t="str">
        <v>Smashers</v>
      </c>
      <c r="N4700" s="37">
        <v>1</v>
      </c>
      <c r="O4700" s="38">
        <v>575</v>
      </c>
      <c r="P4700" s="38"/>
      <c r="Q4700" s="39">
        <v>45036.586598726855</v>
      </c>
      <c r="R4700" s="40" t="s">
        <v>5297</v>
      </c>
    </row>
    <row r="4701" spans="1:18" x14ac:dyDescent="0.3">
      <c r="A4701" s="41">
        <v>4700</v>
      </c>
      <c r="B4701" s="42">
        <v>4201</v>
      </c>
      <c r="C4701" s="42">
        <v>2</v>
      </c>
      <c r="D4701" s="37" t="str" cm="1">
        <f t="array" ref="D4701:E4701">_xlfn.XLOOKUP(C4701,Table1[StoreID],Table1[[StoreName]:[Region]],0)</f>
        <v>StoreB</v>
      </c>
      <c r="E4701" s="42" t="str">
        <v>Cairo</v>
      </c>
      <c r="F4701" s="42">
        <v>16</v>
      </c>
      <c r="G4701" s="42" t="str">
        <f>_xlfn.XLOOKUP(F4701,Reps!A:A,Reps!B:B,0)</f>
        <v>Faten</v>
      </c>
      <c r="H4701" s="42">
        <v>4027</v>
      </c>
      <c r="I4701" s="42" t="str" cm="1">
        <f t="array" ref="I4701:M4701">_xlfn.XLOOKUP(H4701,Product!A:A,Product!B:F,0)</f>
        <v>FS0003594</v>
      </c>
      <c r="J4701" s="42" t="str">
        <v>Topps Match Attax 2022/2023 - Starter Pack</v>
      </c>
      <c r="K4701" s="42" t="str">
        <v>Games</v>
      </c>
      <c r="L4701" s="42" t="str">
        <v>Card Game</v>
      </c>
      <c r="M4701" s="42" t="str">
        <v>Match Attax</v>
      </c>
      <c r="N4701" s="42">
        <v>1</v>
      </c>
      <c r="O4701" s="43">
        <v>275</v>
      </c>
      <c r="P4701" s="43"/>
      <c r="Q4701" s="44">
        <v>45036.586598726855</v>
      </c>
      <c r="R4701" s="45" t="s">
        <v>5297</v>
      </c>
    </row>
    <row r="4702" spans="1:18" x14ac:dyDescent="0.3">
      <c r="A4702" s="36">
        <v>4701</v>
      </c>
      <c r="B4702" s="37">
        <v>4201</v>
      </c>
      <c r="C4702" s="37">
        <v>2</v>
      </c>
      <c r="D4702" s="37" t="str" cm="1">
        <f t="array" ref="D4702:E4702">_xlfn.XLOOKUP(C4702,Table1[StoreID],Table1[[StoreName]:[Region]],0)</f>
        <v>StoreB</v>
      </c>
      <c r="E4702" s="37" t="str">
        <v>Cairo</v>
      </c>
      <c r="F4702" s="37">
        <v>16</v>
      </c>
      <c r="G4702" s="37" t="str">
        <f>_xlfn.XLOOKUP(F4702,Reps!A:A,Reps!B:B,0)</f>
        <v>Faten</v>
      </c>
      <c r="H4702" s="37">
        <v>3450</v>
      </c>
      <c r="I4702" s="37" t="str" cm="1">
        <f t="array" ref="I4702:M4702">_xlfn.XLOOKUP(H4702,Product!A:A,Product!B:F,0)</f>
        <v>MGA-577553</v>
      </c>
      <c r="J4702" s="37" t="str">
        <v>Rainbow High Twins</v>
      </c>
      <c r="K4702" s="37" t="str">
        <v>Dolls &amp; Accessories</v>
      </c>
      <c r="L4702" s="37" t="str">
        <v>Fashion Doll</v>
      </c>
      <c r="M4702" s="37" t="str">
        <v>Rainbow High</v>
      </c>
      <c r="N4702" s="37">
        <v>1</v>
      </c>
      <c r="O4702" s="38">
        <v>1350</v>
      </c>
      <c r="P4702" s="38"/>
      <c r="Q4702" s="39">
        <v>45036.586598761576</v>
      </c>
      <c r="R4702" s="40" t="s">
        <v>5297</v>
      </c>
    </row>
    <row r="4703" spans="1:18" x14ac:dyDescent="0.3">
      <c r="A4703" s="41">
        <v>4702</v>
      </c>
      <c r="B4703" s="42">
        <v>4201</v>
      </c>
      <c r="C4703" s="42">
        <v>2</v>
      </c>
      <c r="D4703" s="37" t="str" cm="1">
        <f t="array" ref="D4703:E4703">_xlfn.XLOOKUP(C4703,Table1[StoreID],Table1[[StoreName]:[Region]],0)</f>
        <v>StoreB</v>
      </c>
      <c r="E4703" s="42" t="str">
        <v>Cairo</v>
      </c>
      <c r="F4703" s="42">
        <v>16</v>
      </c>
      <c r="G4703" s="42" t="str">
        <f>_xlfn.XLOOKUP(F4703,Reps!A:A,Reps!B:B,0)</f>
        <v>Faten</v>
      </c>
      <c r="H4703" s="42">
        <v>4024</v>
      </c>
      <c r="I4703" s="42" t="str" cm="1">
        <f t="array" ref="I4703:M4703">_xlfn.XLOOKUP(H4703,Product!A:A,Product!B:F,0)</f>
        <v>FS0003667</v>
      </c>
      <c r="J4703" s="42" t="str">
        <v>Topps Match Attax 2022/2023 - Mini Tin Stand (12 pieces)</v>
      </c>
      <c r="K4703" s="42" t="str">
        <v>Games</v>
      </c>
      <c r="L4703" s="42" t="str">
        <v>Card Game</v>
      </c>
      <c r="M4703" s="42" t="str">
        <v>Match Attax</v>
      </c>
      <c r="N4703" s="42">
        <v>1</v>
      </c>
      <c r="O4703" s="43">
        <v>275</v>
      </c>
      <c r="P4703" s="43"/>
      <c r="Q4703" s="44">
        <v>45036.586598807873</v>
      </c>
      <c r="R4703" s="45" t="s">
        <v>5297</v>
      </c>
    </row>
    <row r="4704" spans="1:18" x14ac:dyDescent="0.3">
      <c r="A4704" s="36">
        <v>4703</v>
      </c>
      <c r="B4704" s="37">
        <v>4203</v>
      </c>
      <c r="C4704" s="37">
        <v>2</v>
      </c>
      <c r="D4704" s="37" t="str" cm="1">
        <f t="array" ref="D4704:E4704">_xlfn.XLOOKUP(C4704,Table1[StoreID],Table1[[StoreName]:[Region]],0)</f>
        <v>StoreB</v>
      </c>
      <c r="E4704" s="37" t="str">
        <v>Cairo</v>
      </c>
      <c r="F4704" s="37">
        <v>26</v>
      </c>
      <c r="G4704" s="37" t="str">
        <f>_xlfn.XLOOKUP(F4704,Reps!A:A,Reps!B:B,0)</f>
        <v>Sara</v>
      </c>
      <c r="H4704" s="37">
        <v>4078</v>
      </c>
      <c r="I4704" s="37" t="str" cm="1">
        <f t="array" ref="I4704:M4704">_xlfn.XLOOKUP(H4704,Product!A:A,Product!B:F,0)</f>
        <v>E91 BP6</v>
      </c>
      <c r="J4704" s="37" t="str">
        <v>Energizer Card 4+2  AA Promo</v>
      </c>
      <c r="K4704" s="37" t="str">
        <v>Add-ons</v>
      </c>
      <c r="L4704" s="37" t="str">
        <v>Battery</v>
      </c>
      <c r="M4704" s="37" t="str">
        <v>Energizer</v>
      </c>
      <c r="N4704" s="37">
        <v>1</v>
      </c>
      <c r="O4704" s="38">
        <v>49.5</v>
      </c>
      <c r="P4704" s="38"/>
      <c r="Q4704" s="39">
        <v>45036.59432916667</v>
      </c>
      <c r="R4704" s="40" t="s">
        <v>5298</v>
      </c>
    </row>
    <row r="4705" spans="1:18" x14ac:dyDescent="0.3">
      <c r="A4705" s="41">
        <v>4704</v>
      </c>
      <c r="B4705" s="42">
        <v>4204</v>
      </c>
      <c r="C4705" s="42">
        <v>2</v>
      </c>
      <c r="D4705" s="37" t="str" cm="1">
        <f t="array" ref="D4705:E4705">_xlfn.XLOOKUP(C4705,Table1[StoreID],Table1[[StoreName]:[Region]],0)</f>
        <v>StoreB</v>
      </c>
      <c r="E4705" s="42" t="str">
        <v>Cairo</v>
      </c>
      <c r="F4705" s="42">
        <v>26</v>
      </c>
      <c r="G4705" s="42" t="str">
        <f>_xlfn.XLOOKUP(F4705,Reps!A:A,Reps!B:B,0)</f>
        <v>Sara</v>
      </c>
      <c r="H4705" s="42">
        <v>462</v>
      </c>
      <c r="I4705" s="42" t="str" cm="1">
        <f t="array" ref="I4705:M4705">_xlfn.XLOOKUP(H4705,Product!A:A,Product!B:F,0)</f>
        <v>YW-26-036</v>
      </c>
      <c r="J4705" s="42" t="str">
        <v>Pokémon Boosters ( Stand 36 Pcs )</v>
      </c>
      <c r="K4705" s="42" t="str">
        <v>Games</v>
      </c>
      <c r="L4705" s="42" t="str">
        <v>Card Game</v>
      </c>
      <c r="M4705" s="42" t="str">
        <v>Pokémon</v>
      </c>
      <c r="N4705" s="42">
        <v>1</v>
      </c>
      <c r="O4705" s="43">
        <v>10</v>
      </c>
      <c r="P4705" s="43"/>
      <c r="Q4705" s="44">
        <v>45036.596302627317</v>
      </c>
      <c r="R4705" s="45" t="s">
        <v>5299</v>
      </c>
    </row>
    <row r="4706" spans="1:18" x14ac:dyDescent="0.3">
      <c r="A4706" s="36">
        <v>4705</v>
      </c>
      <c r="B4706" s="37">
        <v>4204</v>
      </c>
      <c r="C4706" s="37">
        <v>5</v>
      </c>
      <c r="D4706" s="37" t="str" cm="1">
        <f t="array" ref="D4706:E4706">_xlfn.XLOOKUP(C4706,Table1[StoreID],Table1[[StoreName]:[Region]],0)</f>
        <v>StoreE</v>
      </c>
      <c r="E4706" s="37" t="str">
        <v>Delta</v>
      </c>
      <c r="F4706" s="37">
        <v>34</v>
      </c>
      <c r="G4706" s="37" t="str">
        <f>_xlfn.XLOOKUP(F4706,Reps!A:A,Reps!B:B,0)</f>
        <v>Nora</v>
      </c>
      <c r="H4706" s="37">
        <v>462</v>
      </c>
      <c r="I4706" s="37" t="str" cm="1">
        <f t="array" ref="I4706:M4706">_xlfn.XLOOKUP(H4706,Product!A:A,Product!B:F,0)</f>
        <v>YW-26-036</v>
      </c>
      <c r="J4706" s="37" t="str">
        <v>Pokémon Boosters ( Stand 36 Pcs )</v>
      </c>
      <c r="K4706" s="37" t="str">
        <v>Games</v>
      </c>
      <c r="L4706" s="37" t="str">
        <v>Card Game</v>
      </c>
      <c r="M4706" s="37" t="str">
        <v>Pokémon</v>
      </c>
      <c r="N4706" s="37">
        <v>4</v>
      </c>
      <c r="O4706" s="38">
        <v>40</v>
      </c>
      <c r="P4706" s="38"/>
      <c r="Q4706" s="39">
        <v>45017.889876701389</v>
      </c>
      <c r="R4706" s="40" t="s">
        <v>5300</v>
      </c>
    </row>
    <row r="4707" spans="1:18" x14ac:dyDescent="0.3">
      <c r="A4707" s="41">
        <v>4706</v>
      </c>
      <c r="B4707" s="42">
        <v>4205</v>
      </c>
      <c r="C4707" s="42">
        <v>5</v>
      </c>
      <c r="D4707" s="37" t="str" cm="1">
        <f t="array" ref="D4707:E4707">_xlfn.XLOOKUP(C4707,Table1[StoreID],Table1[[StoreName]:[Region]],0)</f>
        <v>StoreE</v>
      </c>
      <c r="E4707" s="42" t="str">
        <v>Delta</v>
      </c>
      <c r="F4707" s="42">
        <v>34</v>
      </c>
      <c r="G4707" s="42" t="str">
        <f>_xlfn.XLOOKUP(F4707,Reps!A:A,Reps!B:B,0)</f>
        <v>Nora</v>
      </c>
      <c r="H4707" s="42">
        <v>4092</v>
      </c>
      <c r="I4707" s="42" t="str" cm="1">
        <f t="array" ref="I4707:M4707">_xlfn.XLOOKUP(H4707,Product!A:A,Product!B:F,0)</f>
        <v>DOH-SH-3662</v>
      </c>
      <c r="J4707" s="42" t="str">
        <v>Bingo Dough 5 Mini Can Style 1</v>
      </c>
      <c r="K4707" s="42" t="str">
        <v>Clay</v>
      </c>
      <c r="L4707" s="42" t="str">
        <v>Dough</v>
      </c>
      <c r="M4707" s="42" t="str">
        <v>Bingo Dough</v>
      </c>
      <c r="N4707" s="42">
        <v>1</v>
      </c>
      <c r="O4707" s="43">
        <v>25</v>
      </c>
      <c r="P4707" s="43"/>
      <c r="Q4707" s="44">
        <v>45017.904439432874</v>
      </c>
      <c r="R4707" s="45" t="s">
        <v>5301</v>
      </c>
    </row>
    <row r="4708" spans="1:18" x14ac:dyDescent="0.3">
      <c r="A4708" s="36">
        <v>4707</v>
      </c>
      <c r="B4708" s="37">
        <v>4206</v>
      </c>
      <c r="C4708" s="37">
        <v>1</v>
      </c>
      <c r="D4708" s="37" t="str" cm="1">
        <f t="array" ref="D4708:E4708">_xlfn.XLOOKUP(C4708,Table1[StoreID],Table1[[StoreName]:[Region]],0)</f>
        <v>StoreA</v>
      </c>
      <c r="E4708" s="37" t="str">
        <v>Cairo</v>
      </c>
      <c r="F4708" s="37">
        <v>2</v>
      </c>
      <c r="G4708" s="37" t="str">
        <f>_xlfn.XLOOKUP(F4708,Reps!A:A,Reps!B:B,0)</f>
        <v>Bassem</v>
      </c>
      <c r="H4708" s="37">
        <v>3266</v>
      </c>
      <c r="I4708" s="37" t="str" cm="1">
        <f t="array" ref="I4708:M4708">_xlfn.XLOOKUP(H4708,Product!A:A,Product!B:F,0)</f>
        <v>NK-20672</v>
      </c>
      <c r="J4708" s="37" t="str">
        <v>Cylinder Tottery Tower</v>
      </c>
      <c r="K4708" s="37" t="str">
        <v>Games</v>
      </c>
      <c r="L4708" s="37" t="str">
        <v>Board Game</v>
      </c>
      <c r="M4708" s="37" t="str">
        <v>Nilco</v>
      </c>
      <c r="N4708" s="37">
        <v>1</v>
      </c>
      <c r="O4708" s="38">
        <v>197.5</v>
      </c>
      <c r="P4708" s="38"/>
      <c r="Q4708" s="39">
        <v>45006.568079942132</v>
      </c>
      <c r="R4708" s="40" t="s">
        <v>5302</v>
      </c>
    </row>
    <row r="4709" spans="1:18" x14ac:dyDescent="0.3">
      <c r="A4709" s="41">
        <v>4708</v>
      </c>
      <c r="B4709" s="42">
        <v>4206</v>
      </c>
      <c r="C4709" s="42">
        <v>5</v>
      </c>
      <c r="D4709" s="37" t="str" cm="1">
        <f t="array" ref="D4709:E4709">_xlfn.XLOOKUP(C4709,Table1[StoreID],Table1[[StoreName]:[Region]],0)</f>
        <v>StoreE</v>
      </c>
      <c r="E4709" s="42" t="str">
        <v>Delta</v>
      </c>
      <c r="F4709" s="42">
        <v>34</v>
      </c>
      <c r="G4709" s="42" t="str">
        <f>_xlfn.XLOOKUP(F4709,Reps!A:A,Reps!B:B,0)</f>
        <v>Nora</v>
      </c>
      <c r="H4709" s="42">
        <v>4082</v>
      </c>
      <c r="I4709" s="42" t="str" cm="1">
        <f t="array" ref="I4709:M4709">_xlfn.XLOOKUP(H4709,Product!A:A,Product!B:F,0)</f>
        <v>DOH-SH-5282</v>
      </c>
      <c r="J4709" s="42" t="str">
        <v>Bingo Dough Can 56gm - White</v>
      </c>
      <c r="K4709" s="42" t="str">
        <v>Clay</v>
      </c>
      <c r="L4709" s="42" t="str">
        <v>Dough</v>
      </c>
      <c r="M4709" s="42" t="str">
        <v>Bingo Dough</v>
      </c>
      <c r="N4709" s="42">
        <v>1</v>
      </c>
      <c r="O4709" s="43">
        <v>10</v>
      </c>
      <c r="P4709" s="43"/>
      <c r="Q4709" s="44">
        <v>45017.905205057868</v>
      </c>
      <c r="R4709" s="45" t="s">
        <v>5303</v>
      </c>
    </row>
    <row r="4710" spans="1:18" x14ac:dyDescent="0.3">
      <c r="A4710" s="36">
        <v>4709</v>
      </c>
      <c r="B4710" s="37">
        <v>4207</v>
      </c>
      <c r="C4710" s="37">
        <v>2</v>
      </c>
      <c r="D4710" s="37" t="str" cm="1">
        <f t="array" ref="D4710:E4710">_xlfn.XLOOKUP(C4710,Table1[StoreID],Table1[[StoreName]:[Region]],0)</f>
        <v>StoreB</v>
      </c>
      <c r="E4710" s="37" t="str">
        <v>Cairo</v>
      </c>
      <c r="F4710" s="37">
        <v>16</v>
      </c>
      <c r="G4710" s="37" t="str">
        <f>_xlfn.XLOOKUP(F4710,Reps!A:A,Reps!B:B,0)</f>
        <v>Faten</v>
      </c>
      <c r="H4710" s="37">
        <v>3261</v>
      </c>
      <c r="I4710" s="37" t="str" cm="1">
        <f t="array" ref="I4710:M4710">_xlfn.XLOOKUP(H4710,Product!A:A,Product!B:F,0)</f>
        <v>NK-20726</v>
      </c>
      <c r="J4710" s="37" t="str">
        <v>Tottery Tower</v>
      </c>
      <c r="K4710" s="37" t="str">
        <v>Games</v>
      </c>
      <c r="L4710" s="37" t="str">
        <v>Board Game</v>
      </c>
      <c r="M4710" s="37" t="str">
        <v>Nilco</v>
      </c>
      <c r="N4710" s="37">
        <v>1</v>
      </c>
      <c r="O4710" s="38">
        <v>82.5</v>
      </c>
      <c r="P4710" s="38"/>
      <c r="Q4710" s="39">
        <v>45036.631452395835</v>
      </c>
      <c r="R4710" s="40" t="s">
        <v>5304</v>
      </c>
    </row>
    <row r="4711" spans="1:18" x14ac:dyDescent="0.3">
      <c r="A4711" s="41">
        <v>4710</v>
      </c>
      <c r="B4711" s="42">
        <v>4207</v>
      </c>
      <c r="C4711" s="42">
        <v>5</v>
      </c>
      <c r="D4711" s="37" t="str" cm="1">
        <f t="array" ref="D4711:E4711">_xlfn.XLOOKUP(C4711,Table1[StoreID],Table1[[StoreName]:[Region]],0)</f>
        <v>StoreE</v>
      </c>
      <c r="E4711" s="42" t="str">
        <v>Delta</v>
      </c>
      <c r="F4711" s="42">
        <v>34</v>
      </c>
      <c r="G4711" s="42" t="str">
        <f>_xlfn.XLOOKUP(F4711,Reps!A:A,Reps!B:B,0)</f>
        <v>Nora</v>
      </c>
      <c r="H4711" s="42">
        <v>470</v>
      </c>
      <c r="I4711" s="42" t="str" cm="1">
        <f t="array" ref="I4711:M4711">_xlfn.XLOOKUP(H4711,Product!A:A,Product!B:F,0)</f>
        <v>YW-26-027</v>
      </c>
      <c r="J4711" s="42" t="str">
        <v>Yoyo Pokémon ( Stand 24 pcs )</v>
      </c>
      <c r="K4711" s="42" t="str">
        <v>Games</v>
      </c>
      <c r="L4711" s="42" t="str">
        <v>Yoyo</v>
      </c>
      <c r="M4711" s="42" t="str">
        <v>Pokémon</v>
      </c>
      <c r="N4711" s="42">
        <v>1</v>
      </c>
      <c r="O4711" s="43">
        <v>20</v>
      </c>
      <c r="P4711" s="43"/>
      <c r="Q4711" s="44">
        <v>45017.924929594905</v>
      </c>
      <c r="R4711" s="45" t="s">
        <v>5305</v>
      </c>
    </row>
    <row r="4712" spans="1:18" x14ac:dyDescent="0.3">
      <c r="A4712" s="36">
        <v>4711</v>
      </c>
      <c r="B4712" s="37">
        <v>4208</v>
      </c>
      <c r="C4712" s="37">
        <v>2</v>
      </c>
      <c r="D4712" s="37" t="str" cm="1">
        <f t="array" ref="D4712:E4712">_xlfn.XLOOKUP(C4712,Table1[StoreID],Table1[[StoreName]:[Region]],0)</f>
        <v>StoreB</v>
      </c>
      <c r="E4712" s="37" t="str">
        <v>Cairo</v>
      </c>
      <c r="F4712" s="37">
        <v>26</v>
      </c>
      <c r="G4712" s="37" t="str">
        <f>_xlfn.XLOOKUP(F4712,Reps!A:A,Reps!B:B,0)</f>
        <v>Sara</v>
      </c>
      <c r="H4712" s="37">
        <v>470</v>
      </c>
      <c r="I4712" s="37" t="str" cm="1">
        <f t="array" ref="I4712:M4712">_xlfn.XLOOKUP(H4712,Product!A:A,Product!B:F,0)</f>
        <v>YW-26-027</v>
      </c>
      <c r="J4712" s="37" t="str">
        <v>Yoyo Pokémon ( Stand 24 pcs )</v>
      </c>
      <c r="K4712" s="37" t="str">
        <v>Games</v>
      </c>
      <c r="L4712" s="37" t="str">
        <v>Yoyo</v>
      </c>
      <c r="M4712" s="37" t="str">
        <v>Pokémon</v>
      </c>
      <c r="N4712" s="37">
        <v>1</v>
      </c>
      <c r="O4712" s="38">
        <v>20</v>
      </c>
      <c r="P4712" s="38"/>
      <c r="Q4712" s="39">
        <v>45036.645210034723</v>
      </c>
      <c r="R4712" s="40" t="s">
        <v>5306</v>
      </c>
    </row>
    <row r="4713" spans="1:18" x14ac:dyDescent="0.3">
      <c r="A4713" s="41">
        <v>4712</v>
      </c>
      <c r="B4713" s="42">
        <v>4208</v>
      </c>
      <c r="C4713" s="42">
        <v>2</v>
      </c>
      <c r="D4713" s="37" t="str" cm="1">
        <f t="array" ref="D4713:E4713">_xlfn.XLOOKUP(C4713,Table1[StoreID],Table1[[StoreName]:[Region]],0)</f>
        <v>StoreB</v>
      </c>
      <c r="E4713" s="42" t="str">
        <v>Cairo</v>
      </c>
      <c r="F4713" s="42">
        <v>26</v>
      </c>
      <c r="G4713" s="42" t="str">
        <f>_xlfn.XLOOKUP(F4713,Reps!A:A,Reps!B:B,0)</f>
        <v>Sara</v>
      </c>
      <c r="H4713" s="42">
        <v>470</v>
      </c>
      <c r="I4713" s="42" t="str" cm="1">
        <f t="array" ref="I4713:M4713">_xlfn.XLOOKUP(H4713,Product!A:A,Product!B:F,0)</f>
        <v>YW-26-027</v>
      </c>
      <c r="J4713" s="42" t="str">
        <v>Yoyo Pokémon ( Stand 24 pcs )</v>
      </c>
      <c r="K4713" s="42" t="str">
        <v>Games</v>
      </c>
      <c r="L4713" s="42" t="str">
        <v>Yoyo</v>
      </c>
      <c r="M4713" s="42" t="str">
        <v>Pokémon</v>
      </c>
      <c r="N4713" s="42">
        <v>1</v>
      </c>
      <c r="O4713" s="43">
        <v>20</v>
      </c>
      <c r="P4713" s="43"/>
      <c r="Q4713" s="44">
        <v>45036.645210034723</v>
      </c>
      <c r="R4713" s="45" t="s">
        <v>5306</v>
      </c>
    </row>
    <row r="4714" spans="1:18" x14ac:dyDescent="0.3">
      <c r="A4714" s="36">
        <v>4713</v>
      </c>
      <c r="B4714" s="37">
        <v>4211</v>
      </c>
      <c r="C4714" s="37">
        <v>2</v>
      </c>
      <c r="D4714" s="37" t="str" cm="1">
        <f t="array" ref="D4714:E4714">_xlfn.XLOOKUP(C4714,Table1[StoreID],Table1[[StoreName]:[Region]],0)</f>
        <v>StoreB</v>
      </c>
      <c r="E4714" s="37" t="str">
        <v>Cairo</v>
      </c>
      <c r="F4714" s="37">
        <v>16</v>
      </c>
      <c r="G4714" s="37" t="str">
        <f>_xlfn.XLOOKUP(F4714,Reps!A:A,Reps!B:B,0)</f>
        <v>Faten</v>
      </c>
      <c r="H4714" s="37">
        <v>2796</v>
      </c>
      <c r="I4714" s="37" t="str" cm="1">
        <f t="array" ref="I4714:M4714">_xlfn.XLOOKUP(H4714,Product!A:A,Product!B:F,0)</f>
        <v>RSH-96539</v>
      </c>
      <c r="J4714" s="37" t="str">
        <v>Moose - Scrunchmiez S2 Single Pack Cdu6Pcs</v>
      </c>
      <c r="K4714" s="37" t="str">
        <v>Fashion</v>
      </c>
      <c r="L4714" s="37" t="str">
        <v>Accessories</v>
      </c>
      <c r="M4714" s="37" t="str">
        <v>ScrunchMiez</v>
      </c>
      <c r="N4714" s="37">
        <v>1</v>
      </c>
      <c r="O4714" s="38">
        <v>137.5</v>
      </c>
      <c r="P4714" s="38"/>
      <c r="Q4714" s="39">
        <v>45036.657765127318</v>
      </c>
      <c r="R4714" s="40" t="s">
        <v>5307</v>
      </c>
    </row>
    <row r="4715" spans="1:18" x14ac:dyDescent="0.3">
      <c r="A4715" s="41">
        <v>4714</v>
      </c>
      <c r="B4715" s="42">
        <v>4212</v>
      </c>
      <c r="C4715" s="42">
        <v>2</v>
      </c>
      <c r="D4715" s="37" t="str" cm="1">
        <f t="array" ref="D4715:E4715">_xlfn.XLOOKUP(C4715,Table1[StoreID],Table1[[StoreName]:[Region]],0)</f>
        <v>StoreB</v>
      </c>
      <c r="E4715" s="42" t="str">
        <v>Cairo</v>
      </c>
      <c r="F4715" s="42">
        <v>26</v>
      </c>
      <c r="G4715" s="42" t="str">
        <f>_xlfn.XLOOKUP(F4715,Reps!A:A,Reps!B:B,0)</f>
        <v>Sara</v>
      </c>
      <c r="H4715" s="42">
        <v>11</v>
      </c>
      <c r="I4715" s="42" t="str" cm="1">
        <f t="array" ref="I4715:M4715">_xlfn.XLOOKUP(H4715,Product!A:A,Product!B:F,0)</f>
        <v>ZUR-9259</v>
      </c>
      <c r="J4715" s="42" t="str">
        <v>Zuru Rainbocorns KitTYcorn Magic Glowing 10 Surprises  S1 -CDU6PCS</v>
      </c>
      <c r="K4715" s="42" t="str">
        <v>Surprise</v>
      </c>
      <c r="L4715" s="42" t="str">
        <v>Egg</v>
      </c>
      <c r="M4715" s="42" t="str">
        <v>Rainbocorns</v>
      </c>
      <c r="N4715" s="42">
        <v>1</v>
      </c>
      <c r="O4715" s="43">
        <v>225</v>
      </c>
      <c r="P4715" s="43"/>
      <c r="Q4715" s="44">
        <v>45036.66053105324</v>
      </c>
      <c r="R4715" s="45" t="s">
        <v>5308</v>
      </c>
    </row>
    <row r="4716" spans="1:18" x14ac:dyDescent="0.3">
      <c r="A4716" s="36">
        <v>4715</v>
      </c>
      <c r="B4716" s="37">
        <v>4213</v>
      </c>
      <c r="C4716" s="37">
        <v>5</v>
      </c>
      <c r="D4716" s="37" t="str" cm="1">
        <f t="array" ref="D4716:E4716">_xlfn.XLOOKUP(C4716,Table1[StoreID],Table1[[StoreName]:[Region]],0)</f>
        <v>StoreE</v>
      </c>
      <c r="E4716" s="37" t="str">
        <v>Delta</v>
      </c>
      <c r="F4716" s="37">
        <v>34</v>
      </c>
      <c r="G4716" s="37" t="str">
        <f>_xlfn.XLOOKUP(F4716,Reps!A:A,Reps!B:B,0)</f>
        <v>Nora</v>
      </c>
      <c r="H4716" s="37">
        <v>1099</v>
      </c>
      <c r="I4716" s="37" t="str" cm="1">
        <f t="array" ref="I4716:M4716">_xlfn.XLOOKUP(H4716,Product!A:A,Product!B:F,0)</f>
        <v>SH-3768</v>
      </c>
      <c r="J4716" s="37" t="str">
        <v>Colour Change  Fashion doll Stand 12 Pieces</v>
      </c>
      <c r="K4716" s="37" t="str">
        <v>Surprise</v>
      </c>
      <c r="L4716" s="37" t="str">
        <v>Tube</v>
      </c>
      <c r="M4716" s="37" t="str">
        <v>Barbie</v>
      </c>
      <c r="N4716" s="37">
        <v>1</v>
      </c>
      <c r="O4716" s="38">
        <v>287.5</v>
      </c>
      <c r="P4716" s="38"/>
      <c r="Q4716" s="39">
        <v>45018.601160300925</v>
      </c>
      <c r="R4716" s="40" t="s">
        <v>5309</v>
      </c>
    </row>
    <row r="4717" spans="1:18" x14ac:dyDescent="0.3">
      <c r="A4717" s="41">
        <v>4716</v>
      </c>
      <c r="B4717" s="42">
        <v>4213</v>
      </c>
      <c r="C4717" s="42">
        <v>5</v>
      </c>
      <c r="D4717" s="37" t="str" cm="1">
        <f t="array" ref="D4717:E4717">_xlfn.XLOOKUP(C4717,Table1[StoreID],Table1[[StoreName]:[Region]],0)</f>
        <v>StoreE</v>
      </c>
      <c r="E4717" s="42" t="str">
        <v>Delta</v>
      </c>
      <c r="F4717" s="42">
        <v>34</v>
      </c>
      <c r="G4717" s="42" t="str">
        <f>_xlfn.XLOOKUP(F4717,Reps!A:A,Reps!B:B,0)</f>
        <v>Nora</v>
      </c>
      <c r="H4717" s="42">
        <v>1099</v>
      </c>
      <c r="I4717" s="42" t="str" cm="1">
        <f t="array" ref="I4717:M4717">_xlfn.XLOOKUP(H4717,Product!A:A,Product!B:F,0)</f>
        <v>SH-3768</v>
      </c>
      <c r="J4717" s="42" t="str">
        <v>Colour Change  Fashion doll Stand 12 Pieces</v>
      </c>
      <c r="K4717" s="42" t="str">
        <v>Surprise</v>
      </c>
      <c r="L4717" s="42" t="str">
        <v>Tube</v>
      </c>
      <c r="M4717" s="42" t="str">
        <v>Barbie</v>
      </c>
      <c r="N4717" s="42">
        <v>1</v>
      </c>
      <c r="O4717" s="43">
        <v>287.5</v>
      </c>
      <c r="P4717" s="43"/>
      <c r="Q4717" s="44">
        <v>45018.601160729166</v>
      </c>
      <c r="R4717" s="45" t="s">
        <v>5309</v>
      </c>
    </row>
    <row r="4718" spans="1:18" x14ac:dyDescent="0.3">
      <c r="A4718" s="36">
        <v>4717</v>
      </c>
      <c r="B4718" s="37">
        <v>4214</v>
      </c>
      <c r="C4718" s="37">
        <v>2</v>
      </c>
      <c r="D4718" s="37" t="str" cm="1">
        <f t="array" ref="D4718:E4718">_xlfn.XLOOKUP(C4718,Table1[StoreID],Table1[[StoreName]:[Region]],0)</f>
        <v>StoreB</v>
      </c>
      <c r="E4718" s="37" t="str">
        <v>Cairo</v>
      </c>
      <c r="F4718" s="37">
        <v>26</v>
      </c>
      <c r="G4718" s="37" t="str">
        <f>_xlfn.XLOOKUP(F4718,Reps!A:A,Reps!B:B,0)</f>
        <v>Sara</v>
      </c>
      <c r="H4718" s="37">
        <v>392</v>
      </c>
      <c r="I4718" s="37" t="str" cm="1">
        <f t="array" ref="I4718:M4718">_xlfn.XLOOKUP(H4718,Product!A:A,Product!B:F,0)</f>
        <v>YW-28-030</v>
      </c>
      <c r="J4718" s="37" t="str">
        <v>Pokémon Album 3D 4PCS in the page</v>
      </c>
      <c r="K4718" s="37" t="str">
        <v>Games</v>
      </c>
      <c r="L4718" s="37" t="str">
        <v>Card Game</v>
      </c>
      <c r="M4718" s="37" t="str">
        <v>Pokémon</v>
      </c>
      <c r="N4718" s="37">
        <v>1</v>
      </c>
      <c r="O4718" s="38">
        <v>75</v>
      </c>
      <c r="P4718" s="38"/>
      <c r="Q4718" s="39">
        <v>45036.687624155093</v>
      </c>
      <c r="R4718" s="40" t="s">
        <v>5310</v>
      </c>
    </row>
    <row r="4719" spans="1:18" x14ac:dyDescent="0.3">
      <c r="A4719" s="41">
        <v>4718</v>
      </c>
      <c r="B4719" s="42">
        <v>4214</v>
      </c>
      <c r="C4719" s="42">
        <v>2</v>
      </c>
      <c r="D4719" s="37" t="str" cm="1">
        <f t="array" ref="D4719:E4719">_xlfn.XLOOKUP(C4719,Table1[StoreID],Table1[[StoreName]:[Region]],0)</f>
        <v>StoreB</v>
      </c>
      <c r="E4719" s="42" t="str">
        <v>Cairo</v>
      </c>
      <c r="F4719" s="42">
        <v>26</v>
      </c>
      <c r="G4719" s="42" t="str">
        <f>_xlfn.XLOOKUP(F4719,Reps!A:A,Reps!B:B,0)</f>
        <v>Sara</v>
      </c>
      <c r="H4719" s="42">
        <v>462</v>
      </c>
      <c r="I4719" s="42" t="str" cm="1">
        <f t="array" ref="I4719:M4719">_xlfn.XLOOKUP(H4719,Product!A:A,Product!B:F,0)</f>
        <v>YW-26-036</v>
      </c>
      <c r="J4719" s="42" t="str">
        <v>Pokémon Boosters ( Stand 36 Pcs )</v>
      </c>
      <c r="K4719" s="42" t="str">
        <v>Games</v>
      </c>
      <c r="L4719" s="42" t="str">
        <v>Card Game</v>
      </c>
      <c r="M4719" s="42" t="str">
        <v>Pokémon</v>
      </c>
      <c r="N4719" s="42">
        <v>2</v>
      </c>
      <c r="O4719" s="43">
        <v>20</v>
      </c>
      <c r="P4719" s="43"/>
      <c r="Q4719" s="44">
        <v>45036.687624108796</v>
      </c>
      <c r="R4719" s="45" t="s">
        <v>5310</v>
      </c>
    </row>
    <row r="4720" spans="1:18" x14ac:dyDescent="0.3">
      <c r="A4720" s="36">
        <v>4719</v>
      </c>
      <c r="B4720" s="37">
        <v>4218</v>
      </c>
      <c r="C4720" s="37">
        <v>1</v>
      </c>
      <c r="D4720" s="37" t="str" cm="1">
        <f t="array" ref="D4720:E4720">_xlfn.XLOOKUP(C4720,Table1[StoreID],Table1[[StoreName]:[Region]],0)</f>
        <v>StoreA</v>
      </c>
      <c r="E4720" s="37" t="str">
        <v>Cairo</v>
      </c>
      <c r="F4720" s="37">
        <v>10</v>
      </c>
      <c r="G4720" s="37" t="str">
        <f>_xlfn.XLOOKUP(F4720,Reps!A:A,Reps!B:B,0)</f>
        <v>Asya</v>
      </c>
      <c r="H4720" s="37">
        <v>6</v>
      </c>
      <c r="I4720" s="37" t="str" cm="1">
        <f t="array" ref="I4720:M4720">_xlfn.XLOOKUP(H4720,Product!A:A,Product!B:F,0)</f>
        <v>ZUR-9601-D</v>
      </c>
      <c r="J4720" s="37" t="str">
        <v>COCO Surprise Cones Classics-Poncho PDQ (12 PCS)</v>
      </c>
      <c r="K4720" s="37" t="str">
        <v>Plush &amp; Soft Toys</v>
      </c>
      <c r="L4720" s="37" t="str">
        <v>Non Battery</v>
      </c>
      <c r="M4720" s="37" t="str">
        <v>COCO SURPRISE</v>
      </c>
      <c r="N4720" s="37">
        <v>1</v>
      </c>
      <c r="O4720" s="38">
        <v>149.5</v>
      </c>
      <c r="P4720" s="38"/>
      <c r="Q4720" s="39">
        <v>45006.633801851851</v>
      </c>
      <c r="R4720" s="40" t="s">
        <v>5311</v>
      </c>
    </row>
    <row r="4721" spans="1:18" x14ac:dyDescent="0.3">
      <c r="A4721" s="41">
        <v>4720</v>
      </c>
      <c r="B4721" s="42">
        <v>4218</v>
      </c>
      <c r="C4721" s="42">
        <v>2</v>
      </c>
      <c r="D4721" s="37" t="str" cm="1">
        <f t="array" ref="D4721:E4721">_xlfn.XLOOKUP(C4721,Table1[StoreID],Table1[[StoreName]:[Region]],0)</f>
        <v>StoreB</v>
      </c>
      <c r="E4721" s="42" t="str">
        <v>Cairo</v>
      </c>
      <c r="F4721" s="42">
        <v>23</v>
      </c>
      <c r="G4721" s="42" t="str">
        <f>_xlfn.XLOOKUP(F4721,Reps!A:A,Reps!B:B,0)</f>
        <v>Essam</v>
      </c>
      <c r="H4721" s="42">
        <v>4092</v>
      </c>
      <c r="I4721" s="42" t="str" cm="1">
        <f t="array" ref="I4721:M4721">_xlfn.XLOOKUP(H4721,Product!A:A,Product!B:F,0)</f>
        <v>DOH-SH-3662</v>
      </c>
      <c r="J4721" s="42" t="str">
        <v>Bingo Dough 5 Mini Can Style 1</v>
      </c>
      <c r="K4721" s="42" t="str">
        <v>Clay</v>
      </c>
      <c r="L4721" s="42" t="str">
        <v>Dough</v>
      </c>
      <c r="M4721" s="42" t="str">
        <v>Bingo Dough</v>
      </c>
      <c r="N4721" s="42">
        <v>1</v>
      </c>
      <c r="O4721" s="43">
        <v>25</v>
      </c>
      <c r="P4721" s="43"/>
      <c r="Q4721" s="44">
        <v>45036.833252118056</v>
      </c>
      <c r="R4721" s="45" t="s">
        <v>5312</v>
      </c>
    </row>
    <row r="4722" spans="1:18" x14ac:dyDescent="0.3">
      <c r="A4722" s="36">
        <v>4721</v>
      </c>
      <c r="B4722" s="37">
        <v>4219</v>
      </c>
      <c r="C4722" s="37">
        <v>5</v>
      </c>
      <c r="D4722" s="37" t="str" cm="1">
        <f t="array" ref="D4722:E4722">_xlfn.XLOOKUP(C4722,Table1[StoreID],Table1[[StoreName]:[Region]],0)</f>
        <v>StoreE</v>
      </c>
      <c r="E4722" s="37" t="str">
        <v>Delta</v>
      </c>
      <c r="F4722" s="37">
        <v>34</v>
      </c>
      <c r="G4722" s="37" t="str">
        <f>_xlfn.XLOOKUP(F4722,Reps!A:A,Reps!B:B,0)</f>
        <v>Nora</v>
      </c>
      <c r="H4722" s="37">
        <v>392</v>
      </c>
      <c r="I4722" s="37" t="str" cm="1">
        <f t="array" ref="I4722:M4722">_xlfn.XLOOKUP(H4722,Product!A:A,Product!B:F,0)</f>
        <v>YW-28-030</v>
      </c>
      <c r="J4722" s="37" t="str">
        <v>Pokémon Album 3D 4PCS in the page</v>
      </c>
      <c r="K4722" s="37" t="str">
        <v>Games</v>
      </c>
      <c r="L4722" s="37" t="str">
        <v>Card Game</v>
      </c>
      <c r="M4722" s="37" t="str">
        <v>Pokémon</v>
      </c>
      <c r="N4722" s="37">
        <v>1</v>
      </c>
      <c r="O4722" s="38">
        <v>75</v>
      </c>
      <c r="P4722" s="38"/>
      <c r="Q4722" s="39">
        <v>45018.688122569445</v>
      </c>
      <c r="R4722" s="40" t="s">
        <v>5313</v>
      </c>
    </row>
    <row r="4723" spans="1:18" x14ac:dyDescent="0.3">
      <c r="A4723" s="41">
        <v>4722</v>
      </c>
      <c r="B4723" s="42">
        <v>4219</v>
      </c>
      <c r="C4723" s="42">
        <v>5</v>
      </c>
      <c r="D4723" s="37" t="str" cm="1">
        <f t="array" ref="D4723:E4723">_xlfn.XLOOKUP(C4723,Table1[StoreID],Table1[[StoreName]:[Region]],0)</f>
        <v>StoreE</v>
      </c>
      <c r="E4723" s="42" t="str">
        <v>Delta</v>
      </c>
      <c r="F4723" s="42">
        <v>34</v>
      </c>
      <c r="G4723" s="42" t="str">
        <f>_xlfn.XLOOKUP(F4723,Reps!A:A,Reps!B:B,0)</f>
        <v>Nora</v>
      </c>
      <c r="H4723" s="42">
        <v>460</v>
      </c>
      <c r="I4723" s="42" t="str" cm="1">
        <f t="array" ref="I4723:M4723">_xlfn.XLOOKUP(H4723,Product!A:A,Product!B:F,0)</f>
        <v>YW-26-038</v>
      </c>
      <c r="J4723" s="42" t="str">
        <v>Pokémon Card tin box</v>
      </c>
      <c r="K4723" s="42" t="str">
        <v>Games</v>
      </c>
      <c r="L4723" s="42" t="str">
        <v>Card Game</v>
      </c>
      <c r="M4723" s="42" t="str">
        <v>Pokémon</v>
      </c>
      <c r="N4723" s="42">
        <v>1</v>
      </c>
      <c r="O4723" s="43">
        <v>75</v>
      </c>
      <c r="P4723" s="43"/>
      <c r="Q4723" s="44">
        <v>45018.688122569445</v>
      </c>
      <c r="R4723" s="45" t="s">
        <v>5313</v>
      </c>
    </row>
    <row r="4724" spans="1:18" x14ac:dyDescent="0.3">
      <c r="A4724" s="36">
        <v>4723</v>
      </c>
      <c r="B4724" s="37">
        <v>4219</v>
      </c>
      <c r="C4724" s="37">
        <v>5</v>
      </c>
      <c r="D4724" s="37" t="str" cm="1">
        <f t="array" ref="D4724:E4724">_xlfn.XLOOKUP(C4724,Table1[StoreID],Table1[[StoreName]:[Region]],0)</f>
        <v>StoreE</v>
      </c>
      <c r="E4724" s="37" t="str">
        <v>Delta</v>
      </c>
      <c r="F4724" s="37">
        <v>34</v>
      </c>
      <c r="G4724" s="37" t="str">
        <f>_xlfn.XLOOKUP(F4724,Reps!A:A,Reps!B:B,0)</f>
        <v>Nora</v>
      </c>
      <c r="H4724" s="37">
        <v>465</v>
      </c>
      <c r="I4724" s="37" t="str" cm="1">
        <f t="array" ref="I4724:M4724">_xlfn.XLOOKUP(H4724,Product!A:A,Product!B:F,0)</f>
        <v>YW-26-032</v>
      </c>
      <c r="J4724" s="37" t="str">
        <v>Pokémon Card 25 card ( Stand 20 pcs )</v>
      </c>
      <c r="K4724" s="37" t="str">
        <v>Games</v>
      </c>
      <c r="L4724" s="37" t="str">
        <v>Card Game</v>
      </c>
      <c r="M4724" s="37" t="str">
        <v>Pokémon</v>
      </c>
      <c r="N4724" s="37">
        <v>1</v>
      </c>
      <c r="O4724" s="38">
        <v>25</v>
      </c>
      <c r="P4724" s="38"/>
      <c r="Q4724" s="39">
        <v>45018.688122569445</v>
      </c>
      <c r="R4724" s="40" t="s">
        <v>5313</v>
      </c>
    </row>
    <row r="4725" spans="1:18" x14ac:dyDescent="0.3">
      <c r="A4725" s="41">
        <v>4724</v>
      </c>
      <c r="B4725" s="42">
        <v>4219</v>
      </c>
      <c r="C4725" s="42">
        <v>5</v>
      </c>
      <c r="D4725" s="37" t="str" cm="1">
        <f t="array" ref="D4725:E4725">_xlfn.XLOOKUP(C4725,Table1[StoreID],Table1[[StoreName]:[Region]],0)</f>
        <v>StoreE</v>
      </c>
      <c r="E4725" s="42" t="str">
        <v>Delta</v>
      </c>
      <c r="F4725" s="42">
        <v>34</v>
      </c>
      <c r="G4725" s="42" t="str">
        <f>_xlfn.XLOOKUP(F4725,Reps!A:A,Reps!B:B,0)</f>
        <v>Nora</v>
      </c>
      <c r="H4725" s="42">
        <v>465</v>
      </c>
      <c r="I4725" s="42" t="str" cm="1">
        <f t="array" ref="I4725:M4725">_xlfn.XLOOKUP(H4725,Product!A:A,Product!B:F,0)</f>
        <v>YW-26-032</v>
      </c>
      <c r="J4725" s="42" t="str">
        <v>Pokémon Card 25 card ( Stand 20 pcs )</v>
      </c>
      <c r="K4725" s="42" t="str">
        <v>Games</v>
      </c>
      <c r="L4725" s="42" t="str">
        <v>Card Game</v>
      </c>
      <c r="M4725" s="42" t="str">
        <v>Pokémon</v>
      </c>
      <c r="N4725" s="42">
        <v>1</v>
      </c>
      <c r="O4725" s="43">
        <v>25</v>
      </c>
      <c r="P4725" s="43"/>
      <c r="Q4725" s="44">
        <v>45018.688122569445</v>
      </c>
      <c r="R4725" s="45" t="s">
        <v>5313</v>
      </c>
    </row>
    <row r="4726" spans="1:18" x14ac:dyDescent="0.3">
      <c r="A4726" s="36">
        <v>4725</v>
      </c>
      <c r="B4726" s="37">
        <v>4219</v>
      </c>
      <c r="C4726" s="37">
        <v>5</v>
      </c>
      <c r="D4726" s="37" t="str" cm="1">
        <f t="array" ref="D4726:E4726">_xlfn.XLOOKUP(C4726,Table1[StoreID],Table1[[StoreName]:[Region]],0)</f>
        <v>StoreE</v>
      </c>
      <c r="E4726" s="37" t="str">
        <v>Delta</v>
      </c>
      <c r="F4726" s="37">
        <v>34</v>
      </c>
      <c r="G4726" s="37" t="str">
        <f>_xlfn.XLOOKUP(F4726,Reps!A:A,Reps!B:B,0)</f>
        <v>Nora</v>
      </c>
      <c r="H4726" s="37">
        <v>468</v>
      </c>
      <c r="I4726" s="37" t="str" cm="1">
        <f t="array" ref="I4726:M4726">_xlfn.XLOOKUP(H4726,Product!A:A,Product!B:F,0)</f>
        <v>YW-26-029</v>
      </c>
      <c r="J4726" s="37" t="str">
        <v>Pokémon Card</v>
      </c>
      <c r="K4726" s="37" t="str">
        <v>Games</v>
      </c>
      <c r="L4726" s="37" t="str">
        <v>Card Game</v>
      </c>
      <c r="M4726" s="37" t="str">
        <v>Pokémon</v>
      </c>
      <c r="N4726" s="37">
        <v>1</v>
      </c>
      <c r="O4726" s="38">
        <v>125</v>
      </c>
      <c r="P4726" s="38"/>
      <c r="Q4726" s="39">
        <v>45018.688122569445</v>
      </c>
      <c r="R4726" s="40" t="s">
        <v>5313</v>
      </c>
    </row>
    <row r="4727" spans="1:18" x14ac:dyDescent="0.3">
      <c r="A4727" s="41">
        <v>4726</v>
      </c>
      <c r="B4727" s="42">
        <v>4219</v>
      </c>
      <c r="C4727" s="42">
        <v>5</v>
      </c>
      <c r="D4727" s="37" t="str" cm="1">
        <f t="array" ref="D4727:E4727">_xlfn.XLOOKUP(C4727,Table1[StoreID],Table1[[StoreName]:[Region]],0)</f>
        <v>StoreE</v>
      </c>
      <c r="E4727" s="42" t="str">
        <v>Delta</v>
      </c>
      <c r="F4727" s="42">
        <v>34</v>
      </c>
      <c r="G4727" s="42" t="str">
        <f>_xlfn.XLOOKUP(F4727,Reps!A:A,Reps!B:B,0)</f>
        <v>Nora</v>
      </c>
      <c r="H4727" s="42">
        <v>475</v>
      </c>
      <c r="I4727" s="42" t="str" cm="1">
        <f t="array" ref="I4727:M4727">_xlfn.XLOOKUP(H4727,Product!A:A,Product!B:F,0)</f>
        <v>YW-26-022</v>
      </c>
      <c r="J4727" s="42" t="str">
        <v>Pokémon Ball ( Stand 12 pcs )</v>
      </c>
      <c r="K4727" s="42" t="str">
        <v>Surprise</v>
      </c>
      <c r="L4727" s="42" t="str">
        <v>Ball</v>
      </c>
      <c r="M4727" s="42" t="str">
        <v>Pokémon</v>
      </c>
      <c r="N4727" s="42">
        <v>1</v>
      </c>
      <c r="O4727" s="43">
        <v>50</v>
      </c>
      <c r="P4727" s="43"/>
      <c r="Q4727" s="44">
        <v>45018.688122569445</v>
      </c>
      <c r="R4727" s="45" t="s">
        <v>5313</v>
      </c>
    </row>
    <row r="4728" spans="1:18" x14ac:dyDescent="0.3">
      <c r="A4728" s="36">
        <v>4727</v>
      </c>
      <c r="B4728" s="37">
        <v>4219</v>
      </c>
      <c r="C4728" s="37">
        <v>5</v>
      </c>
      <c r="D4728" s="37" t="str" cm="1">
        <f t="array" ref="D4728:E4728">_xlfn.XLOOKUP(C4728,Table1[StoreID],Table1[[StoreName]:[Region]],0)</f>
        <v>StoreE</v>
      </c>
      <c r="E4728" s="37" t="str">
        <v>Delta</v>
      </c>
      <c r="F4728" s="37">
        <v>34</v>
      </c>
      <c r="G4728" s="37" t="str">
        <f>_xlfn.XLOOKUP(F4728,Reps!A:A,Reps!B:B,0)</f>
        <v>Nora</v>
      </c>
      <c r="H4728" s="37">
        <v>475</v>
      </c>
      <c r="I4728" s="37" t="str" cm="1">
        <f t="array" ref="I4728:M4728">_xlfn.XLOOKUP(H4728,Product!A:A,Product!B:F,0)</f>
        <v>YW-26-022</v>
      </c>
      <c r="J4728" s="37" t="str">
        <v>Pokémon Ball ( Stand 12 pcs )</v>
      </c>
      <c r="K4728" s="37" t="str">
        <v>Surprise</v>
      </c>
      <c r="L4728" s="37" t="str">
        <v>Ball</v>
      </c>
      <c r="M4728" s="37" t="str">
        <v>Pokémon</v>
      </c>
      <c r="N4728" s="37">
        <v>1</v>
      </c>
      <c r="O4728" s="38">
        <v>50</v>
      </c>
      <c r="P4728" s="38"/>
      <c r="Q4728" s="39">
        <v>45018.688122569445</v>
      </c>
      <c r="R4728" s="40" t="s">
        <v>5313</v>
      </c>
    </row>
    <row r="4729" spans="1:18" x14ac:dyDescent="0.3">
      <c r="A4729" s="41">
        <v>4728</v>
      </c>
      <c r="B4729" s="42">
        <v>4219</v>
      </c>
      <c r="C4729" s="42">
        <v>5</v>
      </c>
      <c r="D4729" s="37" t="str" cm="1">
        <f t="array" ref="D4729:E4729">_xlfn.XLOOKUP(C4729,Table1[StoreID],Table1[[StoreName]:[Region]],0)</f>
        <v>StoreE</v>
      </c>
      <c r="E4729" s="42" t="str">
        <v>Delta</v>
      </c>
      <c r="F4729" s="42">
        <v>34</v>
      </c>
      <c r="G4729" s="42" t="str">
        <f>_xlfn.XLOOKUP(F4729,Reps!A:A,Reps!B:B,0)</f>
        <v>Nora</v>
      </c>
      <c r="H4729" s="42">
        <v>475</v>
      </c>
      <c r="I4729" s="42" t="str" cm="1">
        <f t="array" ref="I4729:M4729">_xlfn.XLOOKUP(H4729,Product!A:A,Product!B:F,0)</f>
        <v>YW-26-022</v>
      </c>
      <c r="J4729" s="42" t="str">
        <v>Pokémon Ball ( Stand 12 pcs )</v>
      </c>
      <c r="K4729" s="42" t="str">
        <v>Surprise</v>
      </c>
      <c r="L4729" s="42" t="str">
        <v>Ball</v>
      </c>
      <c r="M4729" s="42" t="str">
        <v>Pokémon</v>
      </c>
      <c r="N4729" s="42">
        <v>1</v>
      </c>
      <c r="O4729" s="43">
        <v>50</v>
      </c>
      <c r="P4729" s="43"/>
      <c r="Q4729" s="44">
        <v>45018.688122569445</v>
      </c>
      <c r="R4729" s="45" t="s">
        <v>5313</v>
      </c>
    </row>
    <row r="4730" spans="1:18" x14ac:dyDescent="0.3">
      <c r="A4730" s="36">
        <v>4729</v>
      </c>
      <c r="B4730" s="37">
        <v>4221</v>
      </c>
      <c r="C4730" s="37">
        <v>1</v>
      </c>
      <c r="D4730" s="37" t="str" cm="1">
        <f t="array" ref="D4730:E4730">_xlfn.XLOOKUP(C4730,Table1[StoreID],Table1[[StoreName]:[Region]],0)</f>
        <v>StoreA</v>
      </c>
      <c r="E4730" s="37" t="str">
        <v>Cairo</v>
      </c>
      <c r="F4730" s="37">
        <v>5</v>
      </c>
      <c r="G4730" s="37" t="str">
        <f>_xlfn.XLOOKUP(F4730,Reps!A:A,Reps!B:B,0)</f>
        <v>Yara</v>
      </c>
      <c r="H4730" s="37">
        <v>3393</v>
      </c>
      <c r="I4730" s="37" t="str" cm="1">
        <f t="array" ref="I4730:M4730">_xlfn.XLOOKUP(H4730,Product!A:A,Product!B:F,0)</f>
        <v>MGA-580812</v>
      </c>
      <c r="J4730" s="37" t="str">
        <v>Mga Mermaze Mermaidz Core Fashion Doll S1- Riviera</v>
      </c>
      <c r="K4730" s="37" t="str">
        <v>Dolls &amp; Accessories</v>
      </c>
      <c r="L4730" s="37" t="str">
        <v>Fashion Doll</v>
      </c>
      <c r="M4730" s="37" t="str">
        <v>Mermaze Mermaidz</v>
      </c>
      <c r="N4730" s="37">
        <v>1</v>
      </c>
      <c r="O4730" s="38">
        <v>875</v>
      </c>
      <c r="P4730" s="38"/>
      <c r="Q4730" s="39">
        <v>45006.643043055556</v>
      </c>
      <c r="R4730" s="40" t="s">
        <v>5314</v>
      </c>
    </row>
    <row r="4731" spans="1:18" x14ac:dyDescent="0.3">
      <c r="A4731" s="41">
        <v>4730</v>
      </c>
      <c r="B4731" s="42">
        <v>4221</v>
      </c>
      <c r="C4731" s="42">
        <v>1</v>
      </c>
      <c r="D4731" s="37" t="str" cm="1">
        <f t="array" ref="D4731:E4731">_xlfn.XLOOKUP(C4731,Table1[StoreID],Table1[[StoreName]:[Region]],0)</f>
        <v>StoreA</v>
      </c>
      <c r="E4731" s="42" t="str">
        <v>Cairo</v>
      </c>
      <c r="F4731" s="42">
        <v>5</v>
      </c>
      <c r="G4731" s="42" t="str">
        <f>_xlfn.XLOOKUP(F4731,Reps!A:A,Reps!B:B,0)</f>
        <v>Yara</v>
      </c>
      <c r="H4731" s="42">
        <v>3387</v>
      </c>
      <c r="I4731" s="42" t="str" cm="1">
        <f t="array" ref="I4731:M4731">_xlfn.XLOOKUP(H4731,Product!A:A,Product!B:F,0)</f>
        <v>MGA-581352</v>
      </c>
      <c r="J4731" s="42" t="str">
        <v>Mga Mermaze Mermaidz Core Fashion Doll S1- Kishiko</v>
      </c>
      <c r="K4731" s="42" t="str">
        <v>Dolls &amp; Accessories</v>
      </c>
      <c r="L4731" s="42" t="str">
        <v>Fashion Doll</v>
      </c>
      <c r="M4731" s="42" t="str">
        <v>Mermaze Mermaidz</v>
      </c>
      <c r="N4731" s="42">
        <v>1</v>
      </c>
      <c r="O4731" s="43">
        <v>875</v>
      </c>
      <c r="P4731" s="43"/>
      <c r="Q4731" s="44">
        <v>45006.643043090276</v>
      </c>
      <c r="R4731" s="45" t="s">
        <v>5314</v>
      </c>
    </row>
    <row r="4732" spans="1:18" x14ac:dyDescent="0.3">
      <c r="A4732" s="36">
        <v>4731</v>
      </c>
      <c r="B4732" s="37">
        <v>4222</v>
      </c>
      <c r="C4732" s="37">
        <v>5</v>
      </c>
      <c r="D4732" s="37" t="str" cm="1">
        <f t="array" ref="D4732:E4732">_xlfn.XLOOKUP(C4732,Table1[StoreID],Table1[[StoreName]:[Region]],0)</f>
        <v>StoreE</v>
      </c>
      <c r="E4732" s="37" t="str">
        <v>Delta</v>
      </c>
      <c r="F4732" s="37">
        <v>2</v>
      </c>
      <c r="G4732" s="37" t="str">
        <f>_xlfn.XLOOKUP(F4732,Reps!A:A,Reps!B:B,0)</f>
        <v>Bassem</v>
      </c>
      <c r="H4732" s="37">
        <v>672</v>
      </c>
      <c r="I4732" s="37" t="str" cm="1">
        <f t="array" ref="I4732:M4732">_xlfn.XLOOKUP(H4732,Product!A:A,Product!B:F,0)</f>
        <v>TH-ZUR-9608</v>
      </c>
      <c r="J4732" s="37" t="str">
        <v>COCO Surprise Cones Fantacy 6 Asst (12 PCS)</v>
      </c>
      <c r="K4732" s="37" t="str">
        <v>Plush &amp; Soft Toys</v>
      </c>
      <c r="L4732" s="37" t="str">
        <v>Non Battery</v>
      </c>
      <c r="M4732" s="37" t="str">
        <v>COCO SURPRISE</v>
      </c>
      <c r="N4732" s="37">
        <v>1</v>
      </c>
      <c r="O4732" s="38">
        <v>149.5</v>
      </c>
      <c r="P4732" s="38"/>
      <c r="Q4732" s="39">
        <v>45018.867637384261</v>
      </c>
      <c r="R4732" s="40" t="s">
        <v>5315</v>
      </c>
    </row>
    <row r="4733" spans="1:18" x14ac:dyDescent="0.3">
      <c r="A4733" s="41">
        <v>4732</v>
      </c>
      <c r="B4733" s="42">
        <v>4223</v>
      </c>
      <c r="C4733" s="42">
        <v>1</v>
      </c>
      <c r="D4733" s="37" t="str" cm="1">
        <f t="array" ref="D4733:E4733">_xlfn.XLOOKUP(C4733,Table1[StoreID],Table1[[StoreName]:[Region]],0)</f>
        <v>StoreA</v>
      </c>
      <c r="E4733" s="42" t="str">
        <v>Cairo</v>
      </c>
      <c r="F4733" s="42">
        <v>15</v>
      </c>
      <c r="G4733" s="42" t="str">
        <f>_xlfn.XLOOKUP(F4733,Reps!A:A,Reps!B:B,0)</f>
        <v>Esraa</v>
      </c>
      <c r="H4733" s="42">
        <v>4028</v>
      </c>
      <c r="I4733" s="42" t="str" cm="1">
        <f t="array" ref="I4733:M4733">_xlfn.XLOOKUP(H4733,Product!A:A,Product!B:F,0)</f>
        <v>FS0003570</v>
      </c>
      <c r="J4733" s="42" t="str">
        <v>Topps Match Attax 2022/2023 - Single Pack  Stand (36 pieces)</v>
      </c>
      <c r="K4733" s="42" t="str">
        <v>Games</v>
      </c>
      <c r="L4733" s="42" t="str">
        <v>Card Game</v>
      </c>
      <c r="M4733" s="42" t="str">
        <v>Match Attax</v>
      </c>
      <c r="N4733" s="42">
        <v>1</v>
      </c>
      <c r="O4733" s="43">
        <v>45</v>
      </c>
      <c r="P4733" s="43"/>
      <c r="Q4733" s="44">
        <v>45006.646693831019</v>
      </c>
      <c r="R4733" s="45" t="s">
        <v>5316</v>
      </c>
    </row>
    <row r="4734" spans="1:18" x14ac:dyDescent="0.3">
      <c r="A4734" s="36">
        <v>4733</v>
      </c>
      <c r="B4734" s="37">
        <v>4225</v>
      </c>
      <c r="C4734" s="37">
        <v>2</v>
      </c>
      <c r="D4734" s="37" t="str" cm="1">
        <f t="array" ref="D4734:E4734">_xlfn.XLOOKUP(C4734,Table1[StoreID],Table1[[StoreName]:[Region]],0)</f>
        <v>StoreB</v>
      </c>
      <c r="E4734" s="37" t="str">
        <v>Cairo</v>
      </c>
      <c r="F4734" s="37">
        <v>23</v>
      </c>
      <c r="G4734" s="37" t="str">
        <f>_xlfn.XLOOKUP(F4734,Reps!A:A,Reps!B:B,0)</f>
        <v>Essam</v>
      </c>
      <c r="H4734" s="37">
        <v>602</v>
      </c>
      <c r="I4734" s="37" t="str" cm="1">
        <f t="array" ref="I4734:M4734">_xlfn.XLOOKUP(H4734,Product!A:A,Product!B:F,0)</f>
        <v>XS-4860</v>
      </c>
      <c r="J4734" s="37" t="str">
        <v>X-Shot-Dino Attack- Hunter (2Medium Egg,2 Small Egg,16Darts)</v>
      </c>
      <c r="K4734" s="37" t="str">
        <v>Guns</v>
      </c>
      <c r="L4734" s="37" t="str">
        <v>Gun</v>
      </c>
      <c r="M4734" s="37" t="str">
        <v>X-Shot</v>
      </c>
      <c r="N4734" s="37">
        <v>1</v>
      </c>
      <c r="O4734" s="38">
        <v>247.5</v>
      </c>
      <c r="P4734" s="38"/>
      <c r="Q4734" s="39">
        <v>45036.862427974535</v>
      </c>
      <c r="R4734" s="40" t="s">
        <v>5317</v>
      </c>
    </row>
    <row r="4735" spans="1:18" x14ac:dyDescent="0.3">
      <c r="A4735" s="41">
        <v>4734</v>
      </c>
      <c r="B4735" s="42">
        <v>4228</v>
      </c>
      <c r="C4735" s="42">
        <v>2</v>
      </c>
      <c r="D4735" s="37" t="str" cm="1">
        <f t="array" ref="D4735:E4735">_xlfn.XLOOKUP(C4735,Table1[StoreID],Table1[[StoreName]:[Region]],0)</f>
        <v>StoreB</v>
      </c>
      <c r="E4735" s="42" t="str">
        <v>Cairo</v>
      </c>
      <c r="F4735" s="42">
        <v>25</v>
      </c>
      <c r="G4735" s="42" t="str">
        <f>_xlfn.XLOOKUP(F4735,Reps!A:A,Reps!B:B,0)</f>
        <v>Marwa</v>
      </c>
      <c r="H4735" s="42">
        <v>3628</v>
      </c>
      <c r="I4735" s="42" t="str" cm="1">
        <f t="array" ref="I4735:M4735">_xlfn.XLOOKUP(H4735,Product!A:A,Product!B:F,0)</f>
        <v>LA-BD31301Z</v>
      </c>
      <c r="J4735" s="42" t="str">
        <v>Our Generation - Doll w/Jean Jacket, Travel Pillow &amp; Pet Dog</v>
      </c>
      <c r="K4735" s="42" t="str">
        <v>Dolls &amp; Accessories</v>
      </c>
      <c r="L4735" s="42" t="str">
        <v>Doll</v>
      </c>
      <c r="M4735" s="42" t="str">
        <v>Our Generation</v>
      </c>
      <c r="N4735" s="42">
        <v>1</v>
      </c>
      <c r="O4735" s="43">
        <v>999.5</v>
      </c>
      <c r="P4735" s="43"/>
      <c r="Q4735" s="44">
        <v>45036.878379861111</v>
      </c>
      <c r="R4735" s="45" t="s">
        <v>5318</v>
      </c>
    </row>
    <row r="4736" spans="1:18" x14ac:dyDescent="0.3">
      <c r="A4736" s="36">
        <v>4735</v>
      </c>
      <c r="B4736" s="37">
        <v>4229</v>
      </c>
      <c r="C4736" s="37">
        <v>5</v>
      </c>
      <c r="D4736" s="37" t="str" cm="1">
        <f t="array" ref="D4736:E4736">_xlfn.XLOOKUP(C4736,Table1[StoreID],Table1[[StoreName]:[Region]],0)</f>
        <v>StoreE</v>
      </c>
      <c r="E4736" s="37" t="str">
        <v>Delta</v>
      </c>
      <c r="F4736" s="37">
        <v>2</v>
      </c>
      <c r="G4736" s="37" t="str">
        <f>_xlfn.XLOOKUP(F4736,Reps!A:A,Reps!B:B,0)</f>
        <v>Bassem</v>
      </c>
      <c r="H4736" s="37">
        <v>4090</v>
      </c>
      <c r="I4736" s="37" t="str" cm="1">
        <f t="array" ref="I4736:M4736">_xlfn.XLOOKUP(H4736,Product!A:A,Product!B:F,0)</f>
        <v>DOH-SH-3664</v>
      </c>
      <c r="J4736" s="37" t="str">
        <v>Bingo Dough 10 Mini Can</v>
      </c>
      <c r="K4736" s="37" t="str">
        <v>Clay</v>
      </c>
      <c r="L4736" s="37" t="str">
        <v>Dough</v>
      </c>
      <c r="M4736" s="37" t="str">
        <v>Bingo Dough</v>
      </c>
      <c r="N4736" s="37">
        <v>1</v>
      </c>
      <c r="O4736" s="38">
        <v>47.5</v>
      </c>
      <c r="P4736" s="38"/>
      <c r="Q4736" s="39">
        <v>45018.942850497682</v>
      </c>
      <c r="R4736" s="40" t="s">
        <v>5319</v>
      </c>
    </row>
    <row r="4737" spans="1:18" x14ac:dyDescent="0.3">
      <c r="A4737" s="41">
        <v>4736</v>
      </c>
      <c r="B4737" s="42">
        <v>4233</v>
      </c>
      <c r="C4737" s="42">
        <v>5</v>
      </c>
      <c r="D4737" s="37" t="str" cm="1">
        <f t="array" ref="D4737:E4737">_xlfn.XLOOKUP(C4737,Table1[StoreID],Table1[[StoreName]:[Region]],0)</f>
        <v>StoreE</v>
      </c>
      <c r="E4737" s="42" t="str">
        <v>Delta</v>
      </c>
      <c r="F4737" s="42">
        <v>34</v>
      </c>
      <c r="G4737" s="42" t="str">
        <f>_xlfn.XLOOKUP(F4737,Reps!A:A,Reps!B:B,0)</f>
        <v>Nora</v>
      </c>
      <c r="H4737" s="42">
        <v>11</v>
      </c>
      <c r="I4737" s="42" t="str" cm="1">
        <f t="array" ref="I4737:M4737">_xlfn.XLOOKUP(H4737,Product!A:A,Product!B:F,0)</f>
        <v>ZUR-9259</v>
      </c>
      <c r="J4737" s="42" t="str">
        <v>Zuru Rainbocorns KitTYcorn Magic Glowing 10 Surprises  S1 -CDU6PCS</v>
      </c>
      <c r="K4737" s="42" t="str">
        <v>Surprise</v>
      </c>
      <c r="L4737" s="42" t="str">
        <v>Egg</v>
      </c>
      <c r="M4737" s="42" t="str">
        <v>Rainbocorns</v>
      </c>
      <c r="N4737" s="42">
        <v>1</v>
      </c>
      <c r="O4737" s="43">
        <v>225</v>
      </c>
      <c r="P4737" s="43"/>
      <c r="Q4737" s="44">
        <v>45019.524861886573</v>
      </c>
      <c r="R4737" s="45" t="s">
        <v>5320</v>
      </c>
    </row>
    <row r="4738" spans="1:18" x14ac:dyDescent="0.3">
      <c r="A4738" s="36">
        <v>4737</v>
      </c>
      <c r="B4738" s="37">
        <v>4235</v>
      </c>
      <c r="C4738" s="37">
        <v>1</v>
      </c>
      <c r="D4738" s="37" t="str" cm="1">
        <f t="array" ref="D4738:E4738">_xlfn.XLOOKUP(C4738,Table1[StoreID],Table1[[StoreName]:[Region]],0)</f>
        <v>StoreA</v>
      </c>
      <c r="E4738" s="37" t="str">
        <v>Cairo</v>
      </c>
      <c r="F4738" s="37">
        <v>15</v>
      </c>
      <c r="G4738" s="37" t="str">
        <f>_xlfn.XLOOKUP(F4738,Reps!A:A,Reps!B:B,0)</f>
        <v>Esraa</v>
      </c>
      <c r="H4738" s="37">
        <v>463</v>
      </c>
      <c r="I4738" s="37" t="str" cm="1">
        <f t="array" ref="I4738:M4738">_xlfn.XLOOKUP(H4738,Product!A:A,Product!B:F,0)</f>
        <v>YW-26-035</v>
      </c>
      <c r="J4738" s="37" t="str">
        <v>Pokémon Card ( Stand 8 pcs )</v>
      </c>
      <c r="K4738" s="37" t="str">
        <v>Games</v>
      </c>
      <c r="L4738" s="37" t="str">
        <v>Card Game</v>
      </c>
      <c r="M4738" s="37" t="str">
        <v>Pokémon</v>
      </c>
      <c r="N4738" s="37">
        <v>1</v>
      </c>
      <c r="O4738" s="38">
        <v>75</v>
      </c>
      <c r="P4738" s="38"/>
      <c r="Q4738" s="39">
        <v>45006.679518437501</v>
      </c>
      <c r="R4738" s="40" t="s">
        <v>5321</v>
      </c>
    </row>
    <row r="4739" spans="1:18" x14ac:dyDescent="0.3">
      <c r="A4739" s="41">
        <v>4738</v>
      </c>
      <c r="B4739" s="42">
        <v>4236</v>
      </c>
      <c r="C4739" s="42">
        <v>2</v>
      </c>
      <c r="D4739" s="37" t="str" cm="1">
        <f t="array" ref="D4739:E4739">_xlfn.XLOOKUP(C4739,Table1[StoreID],Table1[[StoreName]:[Region]],0)</f>
        <v>StoreB</v>
      </c>
      <c r="E4739" s="42" t="str">
        <v>Cairo</v>
      </c>
      <c r="F4739" s="42">
        <v>23</v>
      </c>
      <c r="G4739" s="42" t="str">
        <f>_xlfn.XLOOKUP(F4739,Reps!A:A,Reps!B:B,0)</f>
        <v>Essam</v>
      </c>
      <c r="H4739" s="42">
        <v>3260</v>
      </c>
      <c r="I4739" s="42" t="str" cm="1">
        <f t="array" ref="I4739:M4739">_xlfn.XLOOKUP(H4739,Product!A:A,Product!B:F,0)</f>
        <v>NK-20764</v>
      </c>
      <c r="J4739" s="42" t="str">
        <v>Bedoon Kalaam Travel</v>
      </c>
      <c r="K4739" s="42" t="str">
        <v>Games</v>
      </c>
      <c r="L4739" s="42" t="str">
        <v>Board Game</v>
      </c>
      <c r="M4739" s="42" t="str">
        <v>Nilco</v>
      </c>
      <c r="N4739" s="42">
        <v>1</v>
      </c>
      <c r="O4739" s="43">
        <v>19.5</v>
      </c>
      <c r="P4739" s="43"/>
      <c r="Q4739" s="44">
        <v>45036.909879780091</v>
      </c>
      <c r="R4739" s="45" t="s">
        <v>5322</v>
      </c>
    </row>
    <row r="4740" spans="1:18" x14ac:dyDescent="0.3">
      <c r="A4740" s="36">
        <v>4739</v>
      </c>
      <c r="B4740" s="37">
        <v>4237</v>
      </c>
      <c r="C4740" s="37">
        <v>2</v>
      </c>
      <c r="D4740" s="37" t="str" cm="1">
        <f t="array" ref="D4740:E4740">_xlfn.XLOOKUP(C4740,Table1[StoreID],Table1[[StoreName]:[Region]],0)</f>
        <v>StoreB</v>
      </c>
      <c r="E4740" s="37" t="str">
        <v>Cairo</v>
      </c>
      <c r="F4740" s="37">
        <v>18</v>
      </c>
      <c r="G4740" s="37" t="str">
        <f>_xlfn.XLOOKUP(F4740,Reps!A:A,Reps!B:B,0)</f>
        <v>Adam</v>
      </c>
      <c r="H4740" s="37">
        <v>413</v>
      </c>
      <c r="I4740" s="37" t="str" cm="1">
        <f t="array" ref="I4740:M4740">_xlfn.XLOOKUP(H4740,Product!A:A,Product!B:F,0)</f>
        <v>YW-28-007</v>
      </c>
      <c r="J4740" s="37" t="str">
        <v>Frozen Egg Stand 12 pieces</v>
      </c>
      <c r="K4740" s="37" t="str">
        <v>Surprise</v>
      </c>
      <c r="L4740" s="37" t="str">
        <v>Egg</v>
      </c>
      <c r="M4740" s="37" t="str">
        <v>Disney</v>
      </c>
      <c r="N4740" s="37">
        <v>1</v>
      </c>
      <c r="O4740" s="38">
        <v>25</v>
      </c>
      <c r="P4740" s="38"/>
      <c r="Q4740" s="39">
        <v>45036.912392048609</v>
      </c>
      <c r="R4740" s="40" t="s">
        <v>5323</v>
      </c>
    </row>
    <row r="4741" spans="1:18" x14ac:dyDescent="0.3">
      <c r="A4741" s="41">
        <v>4740</v>
      </c>
      <c r="B4741" s="42">
        <v>4237</v>
      </c>
      <c r="C4741" s="42">
        <v>2</v>
      </c>
      <c r="D4741" s="37" t="str" cm="1">
        <f t="array" ref="D4741:E4741">_xlfn.XLOOKUP(C4741,Table1[StoreID],Table1[[StoreName]:[Region]],0)</f>
        <v>StoreB</v>
      </c>
      <c r="E4741" s="42" t="str">
        <v>Cairo</v>
      </c>
      <c r="F4741" s="42">
        <v>18</v>
      </c>
      <c r="G4741" s="42" t="str">
        <f>_xlfn.XLOOKUP(F4741,Reps!A:A,Reps!B:B,0)</f>
        <v>Adam</v>
      </c>
      <c r="H4741" s="42">
        <v>414</v>
      </c>
      <c r="I4741" s="42" t="str" cm="1">
        <f t="array" ref="I4741:M4741">_xlfn.XLOOKUP(H4741,Product!A:A,Product!B:F,0)</f>
        <v>YW-28-006</v>
      </c>
      <c r="J4741" s="42" t="str">
        <v>L.O.L. Egg Stand 12 pieces</v>
      </c>
      <c r="K4741" s="42" t="str">
        <v>Surprise</v>
      </c>
      <c r="L4741" s="42" t="str">
        <v>Egg</v>
      </c>
      <c r="M4741" s="42" t="str">
        <v>L.O.L. Surprise</v>
      </c>
      <c r="N4741" s="42">
        <v>1</v>
      </c>
      <c r="O4741" s="43">
        <v>25</v>
      </c>
      <c r="P4741" s="43"/>
      <c r="Q4741" s="44">
        <v>45036.912392048609</v>
      </c>
      <c r="R4741" s="45" t="s">
        <v>5323</v>
      </c>
    </row>
    <row r="4742" spans="1:18" x14ac:dyDescent="0.3">
      <c r="A4742" s="36">
        <v>4741</v>
      </c>
      <c r="B4742" s="37">
        <v>4239</v>
      </c>
      <c r="C4742" s="37">
        <v>5</v>
      </c>
      <c r="D4742" s="37" t="str" cm="1">
        <f t="array" ref="D4742:E4742">_xlfn.XLOOKUP(C4742,Table1[StoreID],Table1[[StoreName]:[Region]],0)</f>
        <v>StoreE</v>
      </c>
      <c r="E4742" s="37" t="str">
        <v>Delta</v>
      </c>
      <c r="F4742" s="37">
        <v>2</v>
      </c>
      <c r="G4742" s="37" t="str">
        <f>_xlfn.XLOOKUP(F4742,Reps!A:A,Reps!B:B,0)</f>
        <v>Bassem</v>
      </c>
      <c r="H4742" s="37">
        <v>470</v>
      </c>
      <c r="I4742" s="37" t="str" cm="1">
        <f t="array" ref="I4742:M4742">_xlfn.XLOOKUP(H4742,Product!A:A,Product!B:F,0)</f>
        <v>YW-26-027</v>
      </c>
      <c r="J4742" s="37" t="str">
        <v>Yoyo Pokémon ( Stand 24 pcs )</v>
      </c>
      <c r="K4742" s="37" t="str">
        <v>Games</v>
      </c>
      <c r="L4742" s="37" t="str">
        <v>Yoyo</v>
      </c>
      <c r="M4742" s="37" t="str">
        <v>Pokémon</v>
      </c>
      <c r="N4742" s="37">
        <v>1</v>
      </c>
      <c r="O4742" s="38">
        <v>20</v>
      </c>
      <c r="P4742" s="38"/>
      <c r="Q4742" s="39">
        <v>45019.856941747683</v>
      </c>
      <c r="R4742" s="40" t="s">
        <v>5324</v>
      </c>
    </row>
    <row r="4743" spans="1:18" x14ac:dyDescent="0.3">
      <c r="A4743" s="41">
        <v>4742</v>
      </c>
      <c r="B4743" s="42">
        <v>4241</v>
      </c>
      <c r="C4743" s="42">
        <v>1</v>
      </c>
      <c r="D4743" s="37" t="str" cm="1">
        <f t="array" ref="D4743:E4743">_xlfn.XLOOKUP(C4743,Table1[StoreID],Table1[[StoreName]:[Region]],0)</f>
        <v>StoreA</v>
      </c>
      <c r="E4743" s="42" t="str">
        <v>Cairo</v>
      </c>
      <c r="F4743" s="42">
        <v>2</v>
      </c>
      <c r="G4743" s="42" t="str">
        <f>_xlfn.XLOOKUP(F4743,Reps!A:A,Reps!B:B,0)</f>
        <v>Bassem</v>
      </c>
      <c r="H4743" s="42">
        <v>3367</v>
      </c>
      <c r="I4743" s="42" t="str" cm="1">
        <f t="array" ref="I4743:M4743">_xlfn.XLOOKUP(H4743,Product!A:A,Product!B:F,0)</f>
        <v>MGA-584087</v>
      </c>
      <c r="J4743" s="42" t="str">
        <v>LOL Surprise Tween Series 3 Fashion Doll</v>
      </c>
      <c r="K4743" s="42" t="str">
        <v>Dolls &amp; Accessories</v>
      </c>
      <c r="L4743" s="42" t="str">
        <v>Fashion Doll</v>
      </c>
      <c r="M4743" s="42" t="str">
        <v>L.O.L. Surprise</v>
      </c>
      <c r="N4743" s="42">
        <v>1</v>
      </c>
      <c r="O4743" s="43">
        <v>499.5</v>
      </c>
      <c r="P4743" s="43"/>
      <c r="Q4743" s="44">
        <v>45006.712094097224</v>
      </c>
      <c r="R4743" s="45" t="s">
        <v>5325</v>
      </c>
    </row>
    <row r="4744" spans="1:18" x14ac:dyDescent="0.3">
      <c r="A4744" s="36">
        <v>4743</v>
      </c>
      <c r="B4744" s="37">
        <v>4242</v>
      </c>
      <c r="C4744" s="37">
        <v>1</v>
      </c>
      <c r="D4744" s="37" t="str" cm="1">
        <f t="array" ref="D4744:E4744">_xlfn.XLOOKUP(C4744,Table1[StoreID],Table1[[StoreName]:[Region]],0)</f>
        <v>StoreA</v>
      </c>
      <c r="E4744" s="37" t="str">
        <v>Cairo</v>
      </c>
      <c r="F4744" s="37">
        <v>10</v>
      </c>
      <c r="G4744" s="37" t="str">
        <f>_xlfn.XLOOKUP(F4744,Reps!A:A,Reps!B:B,0)</f>
        <v>Asya</v>
      </c>
      <c r="H4744" s="37">
        <v>11</v>
      </c>
      <c r="I4744" s="37" t="str" cm="1">
        <f t="array" ref="I4744:M4744">_xlfn.XLOOKUP(H4744,Product!A:A,Product!B:F,0)</f>
        <v>ZUR-9259</v>
      </c>
      <c r="J4744" s="37" t="str">
        <v>Zuru Rainbocorns KitTYcorn Magic Glowing 10 Surprises  S1 -CDU6PCS</v>
      </c>
      <c r="K4744" s="37" t="str">
        <v>Surprise</v>
      </c>
      <c r="L4744" s="37" t="str">
        <v>Egg</v>
      </c>
      <c r="M4744" s="37" t="str">
        <v>Rainbocorns</v>
      </c>
      <c r="N4744" s="37">
        <v>1</v>
      </c>
      <c r="O4744" s="38">
        <v>225</v>
      </c>
      <c r="P4744" s="38"/>
      <c r="Q4744" s="39">
        <v>45006.719789039351</v>
      </c>
      <c r="R4744" s="40" t="s">
        <v>5326</v>
      </c>
    </row>
    <row r="4745" spans="1:18" x14ac:dyDescent="0.3">
      <c r="A4745" s="41">
        <v>4744</v>
      </c>
      <c r="B4745" s="42">
        <v>4242</v>
      </c>
      <c r="C4745" s="42">
        <v>2</v>
      </c>
      <c r="D4745" s="37" t="str" cm="1">
        <f t="array" ref="D4745:E4745">_xlfn.XLOOKUP(C4745,Table1[StoreID],Table1[[StoreName]:[Region]],0)</f>
        <v>StoreB</v>
      </c>
      <c r="E4745" s="42" t="str">
        <v>Cairo</v>
      </c>
      <c r="F4745" s="42">
        <v>23</v>
      </c>
      <c r="G4745" s="42" t="str">
        <f>_xlfn.XLOOKUP(F4745,Reps!A:A,Reps!B:B,0)</f>
        <v>Essam</v>
      </c>
      <c r="H4745" s="42">
        <v>4028</v>
      </c>
      <c r="I4745" s="42" t="str" cm="1">
        <f t="array" ref="I4745:M4745">_xlfn.XLOOKUP(H4745,Product!A:A,Product!B:F,0)</f>
        <v>FS0003570</v>
      </c>
      <c r="J4745" s="42" t="str">
        <v>Topps Match Attax 2022/2023 - Single Pack  Stand (36 pieces)</v>
      </c>
      <c r="K4745" s="42" t="str">
        <v>Games</v>
      </c>
      <c r="L4745" s="42" t="str">
        <v>Card Game</v>
      </c>
      <c r="M4745" s="42" t="str">
        <v>Match Attax</v>
      </c>
      <c r="N4745" s="42">
        <v>1</v>
      </c>
      <c r="O4745" s="43">
        <v>47.5</v>
      </c>
      <c r="P4745" s="43"/>
      <c r="Q4745" s="44">
        <v>45036.919764814818</v>
      </c>
      <c r="R4745" s="45" t="s">
        <v>5327</v>
      </c>
    </row>
    <row r="4746" spans="1:18" x14ac:dyDescent="0.3">
      <c r="A4746" s="36">
        <v>4745</v>
      </c>
      <c r="B4746" s="37">
        <v>4243</v>
      </c>
      <c r="C4746" s="37">
        <v>1</v>
      </c>
      <c r="D4746" s="37" t="str" cm="1">
        <f t="array" ref="D4746:E4746">_xlfn.XLOOKUP(C4746,Table1[StoreID],Table1[[StoreName]:[Region]],0)</f>
        <v>StoreA</v>
      </c>
      <c r="E4746" s="37" t="str">
        <v>Cairo</v>
      </c>
      <c r="F4746" s="37">
        <v>2</v>
      </c>
      <c r="G4746" s="37" t="str">
        <f>_xlfn.XLOOKUP(F4746,Reps!A:A,Reps!B:B,0)</f>
        <v>Bassem</v>
      </c>
      <c r="H4746" s="37">
        <v>4078</v>
      </c>
      <c r="I4746" s="37" t="str" cm="1">
        <f t="array" ref="I4746:M4746">_xlfn.XLOOKUP(H4746,Product!A:A,Product!B:F,0)</f>
        <v>E91 BP6</v>
      </c>
      <c r="J4746" s="37" t="str">
        <v>Energizer Card 4+2  AA Promo</v>
      </c>
      <c r="K4746" s="37" t="str">
        <v>Add-ons</v>
      </c>
      <c r="L4746" s="37" t="str">
        <v>Battery</v>
      </c>
      <c r="M4746" s="37" t="str">
        <v>Energizer</v>
      </c>
      <c r="N4746" s="37">
        <v>1</v>
      </c>
      <c r="O4746" s="38">
        <v>49.5</v>
      </c>
      <c r="P4746" s="38"/>
      <c r="Q4746" s="39">
        <v>45006.720725347222</v>
      </c>
      <c r="R4746" s="40" t="s">
        <v>5328</v>
      </c>
    </row>
    <row r="4747" spans="1:18" x14ac:dyDescent="0.3">
      <c r="A4747" s="41">
        <v>4746</v>
      </c>
      <c r="B4747" s="42">
        <v>4243</v>
      </c>
      <c r="C4747" s="42">
        <v>2</v>
      </c>
      <c r="D4747" s="37" t="str" cm="1">
        <f t="array" ref="D4747:E4747">_xlfn.XLOOKUP(C4747,Table1[StoreID],Table1[[StoreName]:[Region]],0)</f>
        <v>StoreB</v>
      </c>
      <c r="E4747" s="42" t="str">
        <v>Cairo</v>
      </c>
      <c r="F4747" s="42">
        <v>18</v>
      </c>
      <c r="G4747" s="42" t="str">
        <f>_xlfn.XLOOKUP(F4747,Reps!A:A,Reps!B:B,0)</f>
        <v>Adam</v>
      </c>
      <c r="H4747" s="42">
        <v>374</v>
      </c>
      <c r="I4747" s="42" t="str" cm="1">
        <f t="array" ref="I4747:M4747">_xlfn.XLOOKUP(H4747,Product!A:A,Product!B:F,0)</f>
        <v>YW-28-048</v>
      </c>
      <c r="J4747" s="42" t="str">
        <v>Water Balloons 1 Bunch 37 Balloons</v>
      </c>
      <c r="K4747" s="42" t="str">
        <v>Season</v>
      </c>
      <c r="L4747" s="42" t="str">
        <v>Summer</v>
      </c>
      <c r="M4747" s="42" t="str">
        <v>Audi</v>
      </c>
      <c r="N4747" s="42">
        <v>1</v>
      </c>
      <c r="O4747" s="43">
        <v>15</v>
      </c>
      <c r="P4747" s="43"/>
      <c r="Q4747" s="44">
        <v>45036.921316631946</v>
      </c>
      <c r="R4747" s="45" t="s">
        <v>5329</v>
      </c>
    </row>
    <row r="4748" spans="1:18" x14ac:dyDescent="0.3">
      <c r="A4748" s="36">
        <v>4747</v>
      </c>
      <c r="B4748" s="37">
        <v>4243</v>
      </c>
      <c r="C4748" s="37">
        <v>5</v>
      </c>
      <c r="D4748" s="37" t="str" cm="1">
        <f t="array" ref="D4748:E4748">_xlfn.XLOOKUP(C4748,Table1[StoreID],Table1[[StoreName]:[Region]],0)</f>
        <v>StoreE</v>
      </c>
      <c r="E4748" s="37" t="str">
        <v>Delta</v>
      </c>
      <c r="F4748" s="37">
        <v>2</v>
      </c>
      <c r="G4748" s="37" t="str">
        <f>_xlfn.XLOOKUP(F4748,Reps!A:A,Reps!B:B,0)</f>
        <v>Bassem</v>
      </c>
      <c r="H4748" s="37">
        <v>3224</v>
      </c>
      <c r="I4748" s="37" t="str" cm="1">
        <f t="array" ref="I4748:M4748">_xlfn.XLOOKUP(H4748,Product!A:A,Product!B:F,0)</f>
        <v>NK-21259</v>
      </c>
      <c r="J4748" s="37" t="str">
        <v>Identical Travel</v>
      </c>
      <c r="K4748" s="37" t="str">
        <v>Games</v>
      </c>
      <c r="L4748" s="37" t="str">
        <v>Board Game</v>
      </c>
      <c r="M4748" s="37" t="str">
        <v>Nilco</v>
      </c>
      <c r="N4748" s="37">
        <v>1</v>
      </c>
      <c r="O4748" s="38">
        <v>34.5</v>
      </c>
      <c r="P4748" s="38"/>
      <c r="Q4748" s="39">
        <v>45019.918885613428</v>
      </c>
      <c r="R4748" s="40" t="s">
        <v>5330</v>
      </c>
    </row>
    <row r="4749" spans="1:18" x14ac:dyDescent="0.3">
      <c r="A4749" s="41">
        <v>4748</v>
      </c>
      <c r="B4749" s="42">
        <v>4243</v>
      </c>
      <c r="C4749" s="42">
        <v>5</v>
      </c>
      <c r="D4749" s="37" t="str" cm="1">
        <f t="array" ref="D4749:E4749">_xlfn.XLOOKUP(C4749,Table1[StoreID],Table1[[StoreName]:[Region]],0)</f>
        <v>StoreE</v>
      </c>
      <c r="E4749" s="42" t="str">
        <v>Delta</v>
      </c>
      <c r="F4749" s="42">
        <v>2</v>
      </c>
      <c r="G4749" s="42" t="str">
        <f>_xlfn.XLOOKUP(F4749,Reps!A:A,Reps!B:B,0)</f>
        <v>Bassem</v>
      </c>
      <c r="H4749" s="42">
        <v>3272</v>
      </c>
      <c r="I4749" s="42" t="str" cm="1">
        <f t="array" ref="I4749:M4749">_xlfn.XLOOKUP(H4749,Product!A:A,Product!B:F,0)</f>
        <v>NK-20603</v>
      </c>
      <c r="J4749" s="42" t="str">
        <v>Deal Millionaire Travel</v>
      </c>
      <c r="K4749" s="42" t="str">
        <v>Games</v>
      </c>
      <c r="L4749" s="42" t="str">
        <v>Board Game</v>
      </c>
      <c r="M4749" s="42" t="str">
        <v>Nilco</v>
      </c>
      <c r="N4749" s="42">
        <v>1</v>
      </c>
      <c r="O4749" s="43">
        <v>29.5</v>
      </c>
      <c r="P4749" s="43"/>
      <c r="Q4749" s="44">
        <v>45019.918885613428</v>
      </c>
      <c r="R4749" s="45" t="s">
        <v>5330</v>
      </c>
    </row>
    <row r="4750" spans="1:18" x14ac:dyDescent="0.3">
      <c r="A4750" s="36">
        <v>4749</v>
      </c>
      <c r="B4750" s="37">
        <v>4244</v>
      </c>
      <c r="C4750" s="37">
        <v>2</v>
      </c>
      <c r="D4750" s="37" t="str" cm="1">
        <f t="array" ref="D4750:E4750">_xlfn.XLOOKUP(C4750,Table1[StoreID],Table1[[StoreName]:[Region]],0)</f>
        <v>StoreB</v>
      </c>
      <c r="E4750" s="37" t="str">
        <v>Cairo</v>
      </c>
      <c r="F4750" s="37">
        <v>23</v>
      </c>
      <c r="G4750" s="37" t="str">
        <f>_xlfn.XLOOKUP(F4750,Reps!A:A,Reps!B:B,0)</f>
        <v>Essam</v>
      </c>
      <c r="H4750" s="37">
        <v>614</v>
      </c>
      <c r="I4750" s="37" t="str" cm="1">
        <f t="array" ref="I4750:M4750">_xlfn.XLOOKUP(H4750,Product!A:A,Product!B:F,0)</f>
        <v>XS-36517-H</v>
      </c>
      <c r="J4750" s="37" t="str">
        <v>Zuru X-Shot - Excel Skin Dread - Sketch</v>
      </c>
      <c r="K4750" s="37" t="str">
        <v>Guns</v>
      </c>
      <c r="L4750" s="37" t="str">
        <v>Gun</v>
      </c>
      <c r="M4750" s="37" t="str">
        <v>X-Shot</v>
      </c>
      <c r="N4750" s="37">
        <v>1</v>
      </c>
      <c r="O4750" s="38">
        <v>387.5</v>
      </c>
      <c r="P4750" s="38"/>
      <c r="Q4750" s="39">
        <v>45036.928334143522</v>
      </c>
      <c r="R4750" s="40" t="s">
        <v>5331</v>
      </c>
    </row>
    <row r="4751" spans="1:18" x14ac:dyDescent="0.3">
      <c r="A4751" s="41">
        <v>4750</v>
      </c>
      <c r="B4751" s="42">
        <v>4244</v>
      </c>
      <c r="C4751" s="42">
        <v>2</v>
      </c>
      <c r="D4751" s="37" t="str" cm="1">
        <f t="array" ref="D4751:E4751">_xlfn.XLOOKUP(C4751,Table1[StoreID],Table1[[StoreName]:[Region]],0)</f>
        <v>StoreB</v>
      </c>
      <c r="E4751" s="42" t="str">
        <v>Cairo</v>
      </c>
      <c r="F4751" s="42">
        <v>23</v>
      </c>
      <c r="G4751" s="42" t="str">
        <f>_xlfn.XLOOKUP(F4751,Reps!A:A,Reps!B:B,0)</f>
        <v>Essam</v>
      </c>
      <c r="H4751" s="42">
        <v>618</v>
      </c>
      <c r="I4751" s="42" t="str" cm="1">
        <f t="array" ref="I4751:M4751">_xlfn.XLOOKUP(H4751,Product!A:A,Product!B:F,0)</f>
        <v>XS-36517-A</v>
      </c>
      <c r="J4751" s="42" t="str">
        <v>Zuru X-Shot - Excel Skin Dread - Boom</v>
      </c>
      <c r="K4751" s="42" t="str">
        <v>Guns</v>
      </c>
      <c r="L4751" s="42" t="str">
        <v>Gun</v>
      </c>
      <c r="M4751" s="42" t="str">
        <v>X-Shot</v>
      </c>
      <c r="N4751" s="42">
        <v>1</v>
      </c>
      <c r="O4751" s="43">
        <v>387.5</v>
      </c>
      <c r="P4751" s="43"/>
      <c r="Q4751" s="44">
        <v>45036.928334143522</v>
      </c>
      <c r="R4751" s="45" t="s">
        <v>5331</v>
      </c>
    </row>
    <row r="4752" spans="1:18" x14ac:dyDescent="0.3">
      <c r="A4752" s="36">
        <v>4751</v>
      </c>
      <c r="B4752" s="37">
        <v>4246</v>
      </c>
      <c r="C4752" s="37">
        <v>2</v>
      </c>
      <c r="D4752" s="37" t="str" cm="1">
        <f t="array" ref="D4752:E4752">_xlfn.XLOOKUP(C4752,Table1[StoreID],Table1[[StoreName]:[Region]],0)</f>
        <v>StoreB</v>
      </c>
      <c r="E4752" s="37" t="str">
        <v>Cairo</v>
      </c>
      <c r="F4752" s="37">
        <v>23</v>
      </c>
      <c r="G4752" s="37" t="str">
        <f>_xlfn.XLOOKUP(F4752,Reps!A:A,Reps!B:B,0)</f>
        <v>Essam</v>
      </c>
      <c r="H4752" s="37">
        <v>573</v>
      </c>
      <c r="I4752" s="37" t="str" cm="1">
        <f t="array" ref="I4752:M4752">_xlfn.XLOOKUP(H4752,Product!A:A,Product!B:F,0)</f>
        <v>YA-YA-EU810220</v>
      </c>
      <c r="J4752" s="37" t="str">
        <v>Alpha Katuri Magic Little Egg-Duri</v>
      </c>
      <c r="K4752" s="37" t="str">
        <v>Action Figure</v>
      </c>
      <c r="L4752" s="37" t="str">
        <v>Figures</v>
      </c>
      <c r="M4752" s="37" t="str">
        <v>Katuri</v>
      </c>
      <c r="N4752" s="37">
        <v>1</v>
      </c>
      <c r="O4752" s="38">
        <v>195</v>
      </c>
      <c r="P4752" s="38"/>
      <c r="Q4752" s="39">
        <v>45036.931136423613</v>
      </c>
      <c r="R4752" s="40" t="s">
        <v>5332</v>
      </c>
    </row>
    <row r="4753" spans="1:18" x14ac:dyDescent="0.3">
      <c r="A4753" s="41">
        <v>4752</v>
      </c>
      <c r="B4753" s="42">
        <v>4246</v>
      </c>
      <c r="C4753" s="42">
        <v>2</v>
      </c>
      <c r="D4753" s="37" t="str" cm="1">
        <f t="array" ref="D4753:E4753">_xlfn.XLOOKUP(C4753,Table1[StoreID],Table1[[StoreName]:[Region]],0)</f>
        <v>StoreB</v>
      </c>
      <c r="E4753" s="42" t="str">
        <v>Cairo</v>
      </c>
      <c r="F4753" s="42">
        <v>23</v>
      </c>
      <c r="G4753" s="42" t="str">
        <f>_xlfn.XLOOKUP(F4753,Reps!A:A,Reps!B:B,0)</f>
        <v>Essam</v>
      </c>
      <c r="H4753" s="42">
        <v>572</v>
      </c>
      <c r="I4753" s="42" t="str" cm="1">
        <f t="array" ref="I4753:M4753">_xlfn.XLOOKUP(H4753,Product!A:A,Product!B:F,0)</f>
        <v>YA-YA-EU810230</v>
      </c>
      <c r="J4753" s="42" t="str">
        <v>Alpha Katuri Magic Little Egg-Jack</v>
      </c>
      <c r="K4753" s="42" t="str">
        <v>Action Figure</v>
      </c>
      <c r="L4753" s="42" t="str">
        <v>Figures</v>
      </c>
      <c r="M4753" s="42" t="str">
        <v>Katuri</v>
      </c>
      <c r="N4753" s="42">
        <v>1</v>
      </c>
      <c r="O4753" s="43">
        <v>195</v>
      </c>
      <c r="P4753" s="43"/>
      <c r="Q4753" s="44">
        <v>45036.931136423613</v>
      </c>
      <c r="R4753" s="45" t="s">
        <v>5332</v>
      </c>
    </row>
    <row r="4754" spans="1:18" x14ac:dyDescent="0.3">
      <c r="A4754" s="36">
        <v>4753</v>
      </c>
      <c r="B4754" s="37">
        <v>4246</v>
      </c>
      <c r="C4754" s="37">
        <v>5</v>
      </c>
      <c r="D4754" s="37" t="str" cm="1">
        <f t="array" ref="D4754:E4754">_xlfn.XLOOKUP(C4754,Table1[StoreID],Table1[[StoreName]:[Region]],0)</f>
        <v>StoreE</v>
      </c>
      <c r="E4754" s="37" t="str">
        <v>Delta</v>
      </c>
      <c r="F4754" s="37">
        <v>2</v>
      </c>
      <c r="G4754" s="37" t="str">
        <f>_xlfn.XLOOKUP(F4754,Reps!A:A,Reps!B:B,0)</f>
        <v>Bassem</v>
      </c>
      <c r="H4754" s="37">
        <v>470</v>
      </c>
      <c r="I4754" s="37" t="str" cm="1">
        <f t="array" ref="I4754:M4754">_xlfn.XLOOKUP(H4754,Product!A:A,Product!B:F,0)</f>
        <v>YW-26-027</v>
      </c>
      <c r="J4754" s="37" t="str">
        <v>Yoyo Pokémon ( Stand 24 pcs )</v>
      </c>
      <c r="K4754" s="37" t="str">
        <v>Games</v>
      </c>
      <c r="L4754" s="37" t="str">
        <v>Yoyo</v>
      </c>
      <c r="M4754" s="37" t="str">
        <v>Pokémon</v>
      </c>
      <c r="N4754" s="37">
        <v>1</v>
      </c>
      <c r="O4754" s="38">
        <v>20</v>
      </c>
      <c r="P4754" s="38"/>
      <c r="Q4754" s="39">
        <v>45020.493353738428</v>
      </c>
      <c r="R4754" s="40" t="s">
        <v>5333</v>
      </c>
    </row>
    <row r="4755" spans="1:18" x14ac:dyDescent="0.3">
      <c r="A4755" s="41">
        <v>4754</v>
      </c>
      <c r="B4755" s="42">
        <v>4249</v>
      </c>
      <c r="C4755" s="42">
        <v>2</v>
      </c>
      <c r="D4755" s="37" t="str" cm="1">
        <f t="array" ref="D4755:E4755">_xlfn.XLOOKUP(C4755,Table1[StoreID],Table1[[StoreName]:[Region]],0)</f>
        <v>StoreB</v>
      </c>
      <c r="E4755" s="42" t="str">
        <v>Cairo</v>
      </c>
      <c r="F4755" s="42">
        <v>23</v>
      </c>
      <c r="G4755" s="42" t="str">
        <f>_xlfn.XLOOKUP(F4755,Reps!A:A,Reps!B:B,0)</f>
        <v>Essam</v>
      </c>
      <c r="H4755" s="42">
        <v>10</v>
      </c>
      <c r="I4755" s="42" t="str" cm="1">
        <f t="array" ref="I4755:M4755">_xlfn.XLOOKUP(H4755,Product!A:A,Product!B:F,0)</f>
        <v>ZUR-9261</v>
      </c>
      <c r="J4755" s="42" t="str">
        <v>Zuru Rainbocornspuppycorn Rescue Magic Peel Reveal Hearts Over 12 Surprises S5</v>
      </c>
      <c r="K4755" s="42" t="str">
        <v>Surprise</v>
      </c>
      <c r="L4755" s="42" t="str">
        <v>Egg</v>
      </c>
      <c r="M4755" s="42" t="str">
        <v>Rainbocorns</v>
      </c>
      <c r="N4755" s="42">
        <v>1</v>
      </c>
      <c r="O4755" s="43">
        <v>650</v>
      </c>
      <c r="P4755" s="43"/>
      <c r="Q4755" s="44">
        <v>45036.934123067127</v>
      </c>
      <c r="R4755" s="45" t="s">
        <v>5334</v>
      </c>
    </row>
    <row r="4756" spans="1:18" x14ac:dyDescent="0.3">
      <c r="A4756" s="36">
        <v>4755</v>
      </c>
      <c r="B4756" s="37">
        <v>4249</v>
      </c>
      <c r="C4756" s="37">
        <v>5</v>
      </c>
      <c r="D4756" s="37" t="str" cm="1">
        <f t="array" ref="D4756:E4756">_xlfn.XLOOKUP(C4756,Table1[StoreID],Table1[[StoreName]:[Region]],0)</f>
        <v>StoreE</v>
      </c>
      <c r="E4756" s="37" t="str">
        <v>Delta</v>
      </c>
      <c r="F4756" s="37">
        <v>2</v>
      </c>
      <c r="G4756" s="37" t="str">
        <f>_xlfn.XLOOKUP(F4756,Reps!A:A,Reps!B:B,0)</f>
        <v>Bassem</v>
      </c>
      <c r="H4756" s="37">
        <v>4202</v>
      </c>
      <c r="I4756" s="37" t="str" cm="1">
        <f t="array" ref="I4756:M4756">_xlfn.XLOOKUP(H4756,Product!A:A,Product!B:F,0)</f>
        <v>AY-30022008</v>
      </c>
      <c r="J4756" s="37" t="str">
        <v>Astra Natural Fruit Flavor  Lollipop 10 gm (Pack 100 Pieces) 30022008</v>
      </c>
      <c r="K4756" s="37" t="str">
        <v>F&amp;B</v>
      </c>
      <c r="L4756" s="37" t="str">
        <v>Food</v>
      </c>
      <c r="M4756" s="37" t="str">
        <v>ASTRA</v>
      </c>
      <c r="N4756" s="37">
        <v>1</v>
      </c>
      <c r="O4756" s="38">
        <v>2.5</v>
      </c>
      <c r="P4756" s="38"/>
      <c r="Q4756" s="39">
        <v>45020.556294178241</v>
      </c>
      <c r="R4756" s="40" t="s">
        <v>5335</v>
      </c>
    </row>
    <row r="4757" spans="1:18" x14ac:dyDescent="0.3">
      <c r="A4757" s="41">
        <v>4756</v>
      </c>
      <c r="B4757" s="42">
        <v>4250</v>
      </c>
      <c r="C4757" s="42">
        <v>1</v>
      </c>
      <c r="D4757" s="37" t="str" cm="1">
        <f t="array" ref="D4757:E4757">_xlfn.XLOOKUP(C4757,Table1[StoreID],Table1[[StoreName]:[Region]],0)</f>
        <v>StoreA</v>
      </c>
      <c r="E4757" s="42" t="str">
        <v>Cairo</v>
      </c>
      <c r="F4757" s="42">
        <v>2</v>
      </c>
      <c r="G4757" s="42" t="str">
        <f>_xlfn.XLOOKUP(F4757,Reps!A:A,Reps!B:B,0)</f>
        <v>Bassem</v>
      </c>
      <c r="H4757" s="42">
        <v>476</v>
      </c>
      <c r="I4757" s="42" t="str" cm="1">
        <f t="array" ref="I4757:M4757">_xlfn.XLOOKUP(H4757,Product!A:A,Product!B:F,0)</f>
        <v>YW-26-021</v>
      </c>
      <c r="J4757" s="42" t="str">
        <v>Pockemon Bag ( Stand 24 pcs )</v>
      </c>
      <c r="K4757" s="42" t="str">
        <v>Games</v>
      </c>
      <c r="L4757" s="42" t="str">
        <v>Card Game</v>
      </c>
      <c r="M4757" s="42" t="str">
        <v>Pokémon</v>
      </c>
      <c r="N4757" s="42">
        <v>1</v>
      </c>
      <c r="O4757" s="43">
        <v>30</v>
      </c>
      <c r="P4757" s="43"/>
      <c r="Q4757" s="44">
        <v>45006.773541006944</v>
      </c>
      <c r="R4757" s="45" t="s">
        <v>5336</v>
      </c>
    </row>
    <row r="4758" spans="1:18" x14ac:dyDescent="0.3">
      <c r="A4758" s="36">
        <v>4757</v>
      </c>
      <c r="B4758" s="37">
        <v>4250</v>
      </c>
      <c r="C4758" s="37">
        <v>1</v>
      </c>
      <c r="D4758" s="37" t="str" cm="1">
        <f t="array" ref="D4758:E4758">_xlfn.XLOOKUP(C4758,Table1[StoreID],Table1[[StoreName]:[Region]],0)</f>
        <v>StoreA</v>
      </c>
      <c r="E4758" s="37" t="str">
        <v>Cairo</v>
      </c>
      <c r="F4758" s="37">
        <v>2</v>
      </c>
      <c r="G4758" s="37" t="str">
        <f>_xlfn.XLOOKUP(F4758,Reps!A:A,Reps!B:B,0)</f>
        <v>Bassem</v>
      </c>
      <c r="H4758" s="37">
        <v>387</v>
      </c>
      <c r="I4758" s="37" t="str" cm="1">
        <f t="array" ref="I4758:M4758">_xlfn.XLOOKUP(H4758,Product!A:A,Product!B:F,0)</f>
        <v>YW-28-035</v>
      </c>
      <c r="J4758" s="37" t="str">
        <v>Pokémon Album 9PCS in the page</v>
      </c>
      <c r="K4758" s="37" t="str">
        <v>Games</v>
      </c>
      <c r="L4758" s="37" t="str">
        <v>Card Game</v>
      </c>
      <c r="M4758" s="37" t="str">
        <v>Pokémon</v>
      </c>
      <c r="N4758" s="37">
        <v>1</v>
      </c>
      <c r="O4758" s="38">
        <v>112.5</v>
      </c>
      <c r="P4758" s="38"/>
      <c r="Q4758" s="39">
        <v>45006.77354105324</v>
      </c>
      <c r="R4758" s="40" t="s">
        <v>5336</v>
      </c>
    </row>
    <row r="4759" spans="1:18" x14ac:dyDescent="0.3">
      <c r="A4759" s="41">
        <v>4758</v>
      </c>
      <c r="B4759" s="42">
        <v>4252</v>
      </c>
      <c r="C4759" s="42">
        <v>2</v>
      </c>
      <c r="D4759" s="37" t="str" cm="1">
        <f t="array" ref="D4759:E4759">_xlfn.XLOOKUP(C4759,Table1[StoreID],Table1[[StoreName]:[Region]],0)</f>
        <v>StoreB</v>
      </c>
      <c r="E4759" s="42" t="str">
        <v>Cairo</v>
      </c>
      <c r="F4759" s="42">
        <v>23</v>
      </c>
      <c r="G4759" s="42" t="str">
        <f>_xlfn.XLOOKUP(F4759,Reps!A:A,Reps!B:B,0)</f>
        <v>Essam</v>
      </c>
      <c r="H4759" s="42">
        <v>624</v>
      </c>
      <c r="I4759" s="42" t="str" cm="1">
        <f t="array" ref="I4759:M4759">_xlfn.XLOOKUP(H4759,Product!A:A,Product!B:F,0)</f>
        <v>XS-36515-J</v>
      </c>
      <c r="J4759" s="42" t="str">
        <v>X-Shot - Excel Skin Menance - Scream</v>
      </c>
      <c r="K4759" s="42" t="str">
        <v>Guns</v>
      </c>
      <c r="L4759" s="42" t="str">
        <v>Gun</v>
      </c>
      <c r="M4759" s="42" t="str">
        <v>X-Shot</v>
      </c>
      <c r="N4759" s="42">
        <v>2</v>
      </c>
      <c r="O4759" s="43">
        <v>275</v>
      </c>
      <c r="P4759" s="43"/>
      <c r="Q4759" s="44">
        <v>45036.938740775462</v>
      </c>
      <c r="R4759" s="45" t="s">
        <v>5337</v>
      </c>
    </row>
    <row r="4760" spans="1:18" x14ac:dyDescent="0.3">
      <c r="A4760" s="36">
        <v>4759</v>
      </c>
      <c r="B4760" s="37">
        <v>4252</v>
      </c>
      <c r="C4760" s="37">
        <v>5</v>
      </c>
      <c r="D4760" s="37" t="str" cm="1">
        <f t="array" ref="D4760:E4760">_xlfn.XLOOKUP(C4760,Table1[StoreID],Table1[[StoreName]:[Region]],0)</f>
        <v>StoreE</v>
      </c>
      <c r="E4760" s="37" t="str">
        <v>Delta</v>
      </c>
      <c r="F4760" s="37">
        <v>2</v>
      </c>
      <c r="G4760" s="37" t="str">
        <f>_xlfn.XLOOKUP(F4760,Reps!A:A,Reps!B:B,0)</f>
        <v>Bassem</v>
      </c>
      <c r="H4760" s="37">
        <v>392</v>
      </c>
      <c r="I4760" s="37" t="str" cm="1">
        <f t="array" ref="I4760:M4760">_xlfn.XLOOKUP(H4760,Product!A:A,Product!B:F,0)</f>
        <v>YW-28-030</v>
      </c>
      <c r="J4760" s="37" t="str">
        <v>Pokémon Album 3D 4PCS in the page</v>
      </c>
      <c r="K4760" s="37" t="str">
        <v>Games</v>
      </c>
      <c r="L4760" s="37" t="str">
        <v>Card Game</v>
      </c>
      <c r="M4760" s="37" t="str">
        <v>Pokémon</v>
      </c>
      <c r="N4760" s="37">
        <v>1</v>
      </c>
      <c r="O4760" s="38">
        <v>75</v>
      </c>
      <c r="P4760" s="38"/>
      <c r="Q4760" s="39">
        <v>45020.594986458331</v>
      </c>
      <c r="R4760" s="40" t="s">
        <v>5338</v>
      </c>
    </row>
    <row r="4761" spans="1:18" x14ac:dyDescent="0.3">
      <c r="A4761" s="41">
        <v>4760</v>
      </c>
      <c r="B4761" s="42">
        <v>4252</v>
      </c>
      <c r="C4761" s="42">
        <v>5</v>
      </c>
      <c r="D4761" s="37" t="str" cm="1">
        <f t="array" ref="D4761:E4761">_xlfn.XLOOKUP(C4761,Table1[StoreID],Table1[[StoreName]:[Region]],0)</f>
        <v>StoreE</v>
      </c>
      <c r="E4761" s="42" t="str">
        <v>Delta</v>
      </c>
      <c r="F4761" s="42">
        <v>2</v>
      </c>
      <c r="G4761" s="42" t="str">
        <f>_xlfn.XLOOKUP(F4761,Reps!A:A,Reps!B:B,0)</f>
        <v>Bassem</v>
      </c>
      <c r="H4761" s="42">
        <v>387</v>
      </c>
      <c r="I4761" s="42" t="str" cm="1">
        <f t="array" ref="I4761:M4761">_xlfn.XLOOKUP(H4761,Product!A:A,Product!B:F,0)</f>
        <v>YW-28-035</v>
      </c>
      <c r="J4761" s="42" t="str">
        <v>Pokémon Album 9PCS in the page</v>
      </c>
      <c r="K4761" s="42" t="str">
        <v>Games</v>
      </c>
      <c r="L4761" s="42" t="str">
        <v>Card Game</v>
      </c>
      <c r="M4761" s="42" t="str">
        <v>Pokémon</v>
      </c>
      <c r="N4761" s="42">
        <v>1</v>
      </c>
      <c r="O4761" s="43">
        <v>112.5</v>
      </c>
      <c r="P4761" s="43"/>
      <c r="Q4761" s="44">
        <v>45020.594986458331</v>
      </c>
      <c r="R4761" s="45" t="s">
        <v>5338</v>
      </c>
    </row>
    <row r="4762" spans="1:18" x14ac:dyDescent="0.3">
      <c r="A4762" s="36">
        <v>4761</v>
      </c>
      <c r="B4762" s="37">
        <v>4252</v>
      </c>
      <c r="C4762" s="37">
        <v>5</v>
      </c>
      <c r="D4762" s="37" t="str" cm="1">
        <f t="array" ref="D4762:E4762">_xlfn.XLOOKUP(C4762,Table1[StoreID],Table1[[StoreName]:[Region]],0)</f>
        <v>StoreE</v>
      </c>
      <c r="E4762" s="37" t="str">
        <v>Delta</v>
      </c>
      <c r="F4762" s="37">
        <v>2</v>
      </c>
      <c r="G4762" s="37" t="str">
        <f>_xlfn.XLOOKUP(F4762,Reps!A:A,Reps!B:B,0)</f>
        <v>Bassem</v>
      </c>
      <c r="H4762" s="37">
        <v>462</v>
      </c>
      <c r="I4762" s="37" t="str" cm="1">
        <f t="array" ref="I4762:M4762">_xlfn.XLOOKUP(H4762,Product!A:A,Product!B:F,0)</f>
        <v>YW-26-036</v>
      </c>
      <c r="J4762" s="37" t="str">
        <v>Pokémon Boosters ( Stand 36 Pcs )</v>
      </c>
      <c r="K4762" s="37" t="str">
        <v>Games</v>
      </c>
      <c r="L4762" s="37" t="str">
        <v>Card Game</v>
      </c>
      <c r="M4762" s="37" t="str">
        <v>Pokémon</v>
      </c>
      <c r="N4762" s="37">
        <v>5</v>
      </c>
      <c r="O4762" s="38">
        <v>50</v>
      </c>
      <c r="P4762" s="38"/>
      <c r="Q4762" s="39">
        <v>45020.594986458331</v>
      </c>
      <c r="R4762" s="40" t="s">
        <v>5338</v>
      </c>
    </row>
    <row r="4763" spans="1:18" x14ac:dyDescent="0.3">
      <c r="A4763" s="41">
        <v>4762</v>
      </c>
      <c r="B4763" s="42">
        <v>4254</v>
      </c>
      <c r="C4763" s="42">
        <v>1</v>
      </c>
      <c r="D4763" s="37" t="str" cm="1">
        <f t="array" ref="D4763:E4763">_xlfn.XLOOKUP(C4763,Table1[StoreID],Table1[[StoreName]:[Region]],0)</f>
        <v>StoreA</v>
      </c>
      <c r="E4763" s="42" t="str">
        <v>Cairo</v>
      </c>
      <c r="F4763" s="42">
        <v>10</v>
      </c>
      <c r="G4763" s="42" t="str">
        <f>_xlfn.XLOOKUP(F4763,Reps!A:A,Reps!B:B,0)</f>
        <v>Asya</v>
      </c>
      <c r="H4763" s="42">
        <v>4202</v>
      </c>
      <c r="I4763" s="42" t="str" cm="1">
        <f t="array" ref="I4763:M4763">_xlfn.XLOOKUP(H4763,Product!A:A,Product!B:F,0)</f>
        <v>AY-30022008</v>
      </c>
      <c r="J4763" s="42" t="str">
        <v>Astra Natural Fruit Flavor  Lollipop 10 gm (Pack 100 Pieces) 30022008</v>
      </c>
      <c r="K4763" s="42" t="str">
        <v>F&amp;B</v>
      </c>
      <c r="L4763" s="42" t="str">
        <v>Food</v>
      </c>
      <c r="M4763" s="42" t="str">
        <v>ASTRA</v>
      </c>
      <c r="N4763" s="42">
        <v>1</v>
      </c>
      <c r="O4763" s="43">
        <v>2.5</v>
      </c>
      <c r="P4763" s="43"/>
      <c r="Q4763" s="44">
        <v>45006.801808946759</v>
      </c>
      <c r="R4763" s="45" t="s">
        <v>5339</v>
      </c>
    </row>
    <row r="4764" spans="1:18" x14ac:dyDescent="0.3">
      <c r="A4764" s="36">
        <v>4763</v>
      </c>
      <c r="B4764" s="37">
        <v>4254</v>
      </c>
      <c r="C4764" s="37">
        <v>2</v>
      </c>
      <c r="D4764" s="37" t="str" cm="1">
        <f t="array" ref="D4764:E4764">_xlfn.XLOOKUP(C4764,Table1[StoreID],Table1[[StoreName]:[Region]],0)</f>
        <v>StoreB</v>
      </c>
      <c r="E4764" s="37" t="str">
        <v>Cairo</v>
      </c>
      <c r="F4764" s="37">
        <v>23</v>
      </c>
      <c r="G4764" s="37" t="str">
        <f>_xlfn.XLOOKUP(F4764,Reps!A:A,Reps!B:B,0)</f>
        <v>Essam</v>
      </c>
      <c r="H4764" s="37">
        <v>470</v>
      </c>
      <c r="I4764" s="37" t="str" cm="1">
        <f t="array" ref="I4764:M4764">_xlfn.XLOOKUP(H4764,Product!A:A,Product!B:F,0)</f>
        <v>YW-26-027</v>
      </c>
      <c r="J4764" s="37" t="str">
        <v>Yoyo Pokémon ( Stand 24 pcs )</v>
      </c>
      <c r="K4764" s="37" t="str">
        <v>Games</v>
      </c>
      <c r="L4764" s="37" t="str">
        <v>Yoyo</v>
      </c>
      <c r="M4764" s="37" t="str">
        <v>Pokémon</v>
      </c>
      <c r="N4764" s="37">
        <v>1</v>
      </c>
      <c r="O4764" s="38">
        <v>20</v>
      </c>
      <c r="P4764" s="38"/>
      <c r="Q4764" s="39">
        <v>45036.941860069448</v>
      </c>
      <c r="R4764" s="40" t="s">
        <v>5340</v>
      </c>
    </row>
    <row r="4765" spans="1:18" x14ac:dyDescent="0.3">
      <c r="A4765" s="41">
        <v>4764</v>
      </c>
      <c r="B4765" s="42">
        <v>4257</v>
      </c>
      <c r="C4765" s="42">
        <v>5</v>
      </c>
      <c r="D4765" s="37" t="str" cm="1">
        <f t="array" ref="D4765:E4765">_xlfn.XLOOKUP(C4765,Table1[StoreID],Table1[[StoreName]:[Region]],0)</f>
        <v>StoreE</v>
      </c>
      <c r="E4765" s="42" t="str">
        <v>Delta</v>
      </c>
      <c r="F4765" s="42">
        <v>2</v>
      </c>
      <c r="G4765" s="42" t="str">
        <f>_xlfn.XLOOKUP(F4765,Reps!A:A,Reps!B:B,0)</f>
        <v>Bassem</v>
      </c>
      <c r="H4765" s="42">
        <v>18</v>
      </c>
      <c r="I4765" s="42" t="str" cm="1">
        <f t="array" ref="I4765:M4765">_xlfn.XLOOKUP(H4765,Product!A:A,Product!B:F,0)</f>
        <v>ZUR-11701-S1</v>
      </c>
      <c r="J4765" s="42" t="str">
        <v>Zuru Vlad &amp; Niki-Superhero Surprise Egg-Series 1</v>
      </c>
      <c r="K4765" s="42" t="str">
        <v>Surprise</v>
      </c>
      <c r="L4765" s="42" t="str">
        <v>Egg</v>
      </c>
      <c r="M4765" s="42" t="str">
        <v>Vlad &amp; Niki</v>
      </c>
      <c r="N4765" s="42">
        <v>1</v>
      </c>
      <c r="O4765" s="43">
        <v>725</v>
      </c>
      <c r="P4765" s="43"/>
      <c r="Q4765" s="44">
        <v>45020.878783993059</v>
      </c>
      <c r="R4765" s="45" t="s">
        <v>5341</v>
      </c>
    </row>
    <row r="4766" spans="1:18" x14ac:dyDescent="0.3">
      <c r="A4766" s="36">
        <v>4765</v>
      </c>
      <c r="B4766" s="37">
        <v>4258</v>
      </c>
      <c r="C4766" s="37">
        <v>2</v>
      </c>
      <c r="D4766" s="37" t="str" cm="1">
        <f t="array" ref="D4766:E4766">_xlfn.XLOOKUP(C4766,Table1[StoreID],Table1[[StoreName]:[Region]],0)</f>
        <v>StoreB</v>
      </c>
      <c r="E4766" s="37" t="str">
        <v>Cairo</v>
      </c>
      <c r="F4766" s="37">
        <v>23</v>
      </c>
      <c r="G4766" s="37" t="str">
        <f>_xlfn.XLOOKUP(F4766,Reps!A:A,Reps!B:B,0)</f>
        <v>Essam</v>
      </c>
      <c r="H4766" s="37">
        <v>471</v>
      </c>
      <c r="I4766" s="37" t="str" cm="1">
        <f t="array" ref="I4766:M4766">_xlfn.XLOOKUP(H4766,Product!A:A,Product!B:F,0)</f>
        <v>YW-26-026</v>
      </c>
      <c r="J4766" s="37" t="str">
        <v>Yoyo Stich ( Stand 24 pcs )</v>
      </c>
      <c r="K4766" s="37" t="str">
        <v>Games</v>
      </c>
      <c r="L4766" s="37" t="str">
        <v>Yoyo</v>
      </c>
      <c r="M4766" s="37" t="str">
        <v>Stich &amp; Lilo</v>
      </c>
      <c r="N4766" s="37">
        <v>1</v>
      </c>
      <c r="O4766" s="38">
        <v>20</v>
      </c>
      <c r="P4766" s="38"/>
      <c r="Q4766" s="39">
        <v>45036.9475508912</v>
      </c>
      <c r="R4766" s="40" t="s">
        <v>5342</v>
      </c>
    </row>
    <row r="4767" spans="1:18" x14ac:dyDescent="0.3">
      <c r="A4767" s="41">
        <v>4766</v>
      </c>
      <c r="B4767" s="42">
        <v>4258</v>
      </c>
      <c r="C4767" s="42">
        <v>5</v>
      </c>
      <c r="D4767" s="37" t="str" cm="1">
        <f t="array" ref="D4767:E4767">_xlfn.XLOOKUP(C4767,Table1[StoreID],Table1[[StoreName]:[Region]],0)</f>
        <v>StoreE</v>
      </c>
      <c r="E4767" s="42" t="str">
        <v>Delta</v>
      </c>
      <c r="F4767" s="42">
        <v>2</v>
      </c>
      <c r="G4767" s="42" t="str">
        <f>_xlfn.XLOOKUP(F4767,Reps!A:A,Reps!B:B,0)</f>
        <v>Bassem</v>
      </c>
      <c r="H4767" s="42">
        <v>470</v>
      </c>
      <c r="I4767" s="42" t="str" cm="1">
        <f t="array" ref="I4767:M4767">_xlfn.XLOOKUP(H4767,Product!A:A,Product!B:F,0)</f>
        <v>YW-26-027</v>
      </c>
      <c r="J4767" s="42" t="str">
        <v>Yoyo Pokémon ( Stand 24 pcs )</v>
      </c>
      <c r="K4767" s="42" t="str">
        <v>Games</v>
      </c>
      <c r="L4767" s="42" t="str">
        <v>Yoyo</v>
      </c>
      <c r="M4767" s="42" t="str">
        <v>Pokémon</v>
      </c>
      <c r="N4767" s="42">
        <v>1</v>
      </c>
      <c r="O4767" s="43">
        <v>20</v>
      </c>
      <c r="P4767" s="43"/>
      <c r="Q4767" s="44">
        <v>45020.87963333333</v>
      </c>
      <c r="R4767" s="45" t="s">
        <v>5343</v>
      </c>
    </row>
    <row r="4768" spans="1:18" x14ac:dyDescent="0.3">
      <c r="A4768" s="36">
        <v>4767</v>
      </c>
      <c r="B4768" s="37">
        <v>4259</v>
      </c>
      <c r="C4768" s="37">
        <v>2</v>
      </c>
      <c r="D4768" s="37" t="str" cm="1">
        <f t="array" ref="D4768:E4768">_xlfn.XLOOKUP(C4768,Table1[StoreID],Table1[[StoreName]:[Region]],0)</f>
        <v>StoreB</v>
      </c>
      <c r="E4768" s="37" t="str">
        <v>Cairo</v>
      </c>
      <c r="F4768" s="37">
        <v>23</v>
      </c>
      <c r="G4768" s="37" t="str">
        <f>_xlfn.XLOOKUP(F4768,Reps!A:A,Reps!B:B,0)</f>
        <v>Essam</v>
      </c>
      <c r="H4768" s="37">
        <v>3304</v>
      </c>
      <c r="I4768" s="37" t="str" cm="1">
        <f t="array" ref="I4768:M4768">_xlfn.XLOOKUP(H4768,Product!A:A,Product!B:F,0)</f>
        <v>NK-20184</v>
      </c>
      <c r="J4768" s="37" t="str">
        <v>Mini Four In a Row</v>
      </c>
      <c r="K4768" s="37" t="str">
        <v>Games</v>
      </c>
      <c r="L4768" s="37" t="str">
        <v>Board Game</v>
      </c>
      <c r="M4768" s="37" t="str">
        <v>Nilco</v>
      </c>
      <c r="N4768" s="37">
        <v>1</v>
      </c>
      <c r="O4768" s="38">
        <v>14.5</v>
      </c>
      <c r="P4768" s="38"/>
      <c r="Q4768" s="39">
        <v>45036.949216400462</v>
      </c>
      <c r="R4768" s="40" t="s">
        <v>5344</v>
      </c>
    </row>
    <row r="4769" spans="1:18" x14ac:dyDescent="0.3">
      <c r="A4769" s="41">
        <v>4768</v>
      </c>
      <c r="B4769" s="42">
        <v>4259</v>
      </c>
      <c r="C4769" s="42">
        <v>2</v>
      </c>
      <c r="D4769" s="37" t="str" cm="1">
        <f t="array" ref="D4769:E4769">_xlfn.XLOOKUP(C4769,Table1[StoreID],Table1[[StoreName]:[Region]],0)</f>
        <v>StoreB</v>
      </c>
      <c r="E4769" s="42" t="str">
        <v>Cairo</v>
      </c>
      <c r="F4769" s="42">
        <v>23</v>
      </c>
      <c r="G4769" s="42" t="str">
        <f>_xlfn.XLOOKUP(F4769,Reps!A:A,Reps!B:B,0)</f>
        <v>Essam</v>
      </c>
      <c r="H4769" s="42">
        <v>3271</v>
      </c>
      <c r="I4769" s="42" t="str" cm="1">
        <f t="array" ref="I4769:M4769">_xlfn.XLOOKUP(H4769,Product!A:A,Product!B:F,0)</f>
        <v>NK-20610</v>
      </c>
      <c r="J4769" s="42" t="str">
        <v>Phase 10 Travel</v>
      </c>
      <c r="K4769" s="42" t="str">
        <v>Games</v>
      </c>
      <c r="L4769" s="42" t="str">
        <v>Card Game</v>
      </c>
      <c r="M4769" s="42" t="str">
        <v>Nilco</v>
      </c>
      <c r="N4769" s="42">
        <v>1</v>
      </c>
      <c r="O4769" s="43">
        <v>29.5</v>
      </c>
      <c r="P4769" s="43"/>
      <c r="Q4769" s="44">
        <v>45036.949216400462</v>
      </c>
      <c r="R4769" s="45" t="s">
        <v>5344</v>
      </c>
    </row>
    <row r="4770" spans="1:18" x14ac:dyDescent="0.3">
      <c r="A4770" s="36">
        <v>4769</v>
      </c>
      <c r="B4770" s="37">
        <v>4260</v>
      </c>
      <c r="C4770" s="37">
        <v>2</v>
      </c>
      <c r="D4770" s="37" t="str" cm="1">
        <f t="array" ref="D4770:E4770">_xlfn.XLOOKUP(C4770,Table1[StoreID],Table1[[StoreName]:[Region]],0)</f>
        <v>StoreB</v>
      </c>
      <c r="E4770" s="37" t="str">
        <v>Cairo</v>
      </c>
      <c r="F4770" s="37">
        <v>25</v>
      </c>
      <c r="G4770" s="37" t="str">
        <f>_xlfn.XLOOKUP(F4770,Reps!A:A,Reps!B:B,0)</f>
        <v>Marwa</v>
      </c>
      <c r="H4770" s="37">
        <v>606</v>
      </c>
      <c r="I4770" s="37" t="str" cm="1">
        <f t="array" ref="I4770:M4770">_xlfn.XLOOKUP(H4770,Product!A:A,Product!B:F,0)</f>
        <v>XS-36543</v>
      </c>
      <c r="J4770" s="37" t="str">
        <v>Zuru X-Shot Skins Menace 4Pk (24Darts)</v>
      </c>
      <c r="K4770" s="37" t="str">
        <v>Guns</v>
      </c>
      <c r="L4770" s="37" t="str">
        <v>Gun</v>
      </c>
      <c r="M4770" s="37" t="str">
        <v>X-Shot</v>
      </c>
      <c r="N4770" s="37">
        <v>1</v>
      </c>
      <c r="O4770" s="38">
        <v>425</v>
      </c>
      <c r="P4770" s="38"/>
      <c r="Q4770" s="39">
        <v>45036.951371840281</v>
      </c>
      <c r="R4770" s="40" t="s">
        <v>5345</v>
      </c>
    </row>
    <row r="4771" spans="1:18" x14ac:dyDescent="0.3">
      <c r="A4771" s="41">
        <v>4770</v>
      </c>
      <c r="B4771" s="42">
        <v>4260</v>
      </c>
      <c r="C4771" s="42">
        <v>2</v>
      </c>
      <c r="D4771" s="37" t="str" cm="1">
        <f t="array" ref="D4771:E4771">_xlfn.XLOOKUP(C4771,Table1[StoreID],Table1[[StoreName]:[Region]],0)</f>
        <v>StoreB</v>
      </c>
      <c r="E4771" s="42" t="str">
        <v>Cairo</v>
      </c>
      <c r="F4771" s="42">
        <v>25</v>
      </c>
      <c r="G4771" s="42" t="str">
        <f>_xlfn.XLOOKUP(F4771,Reps!A:A,Reps!B:B,0)</f>
        <v>Marwa</v>
      </c>
      <c r="H4771" s="42">
        <v>418</v>
      </c>
      <c r="I4771" s="42" t="str" cm="1">
        <f t="array" ref="I4771:M4771">_xlfn.XLOOKUP(H4771,Product!A:A,Product!B:F,0)</f>
        <v>YW-28-002</v>
      </c>
      <c r="J4771" s="42" t="str">
        <v>Dargon Ball one Figuer 12 Asst</v>
      </c>
      <c r="K4771" s="42" t="str">
        <v>Action Figure</v>
      </c>
      <c r="L4771" s="42" t="str">
        <v>Figures</v>
      </c>
      <c r="M4771" s="42" t="str">
        <v>Dargon ball</v>
      </c>
      <c r="N4771" s="42">
        <v>3</v>
      </c>
      <c r="O4771" s="43">
        <v>375</v>
      </c>
      <c r="P4771" s="43"/>
      <c r="Q4771" s="44">
        <v>45036.951371875002</v>
      </c>
      <c r="R4771" s="45" t="s">
        <v>5345</v>
      </c>
    </row>
    <row r="4772" spans="1:18" x14ac:dyDescent="0.3">
      <c r="A4772" s="36">
        <v>4771</v>
      </c>
      <c r="B4772" s="37">
        <v>4261</v>
      </c>
      <c r="C4772" s="37">
        <v>2</v>
      </c>
      <c r="D4772" s="37" t="str" cm="1">
        <f t="array" ref="D4772:E4772">_xlfn.XLOOKUP(C4772,Table1[StoreID],Table1[[StoreName]:[Region]],0)</f>
        <v>StoreB</v>
      </c>
      <c r="E4772" s="37" t="str">
        <v>Cairo</v>
      </c>
      <c r="F4772" s="37">
        <v>23</v>
      </c>
      <c r="G4772" s="37" t="str">
        <f>_xlfn.XLOOKUP(F4772,Reps!A:A,Reps!B:B,0)</f>
        <v>Essam</v>
      </c>
      <c r="H4772" s="37">
        <v>413</v>
      </c>
      <c r="I4772" s="37" t="str" cm="1">
        <f t="array" ref="I4772:M4772">_xlfn.XLOOKUP(H4772,Product!A:A,Product!B:F,0)</f>
        <v>YW-28-007</v>
      </c>
      <c r="J4772" s="37" t="str">
        <v>Frozen Egg Stand 12 pieces</v>
      </c>
      <c r="K4772" s="37" t="str">
        <v>Surprise</v>
      </c>
      <c r="L4772" s="37" t="str">
        <v>Egg</v>
      </c>
      <c r="M4772" s="37" t="str">
        <v>Disney</v>
      </c>
      <c r="N4772" s="37">
        <v>2</v>
      </c>
      <c r="O4772" s="38">
        <v>50</v>
      </c>
      <c r="P4772" s="38"/>
      <c r="Q4772" s="39">
        <v>45036.953880474539</v>
      </c>
      <c r="R4772" s="40" t="s">
        <v>5346</v>
      </c>
    </row>
    <row r="4773" spans="1:18" x14ac:dyDescent="0.3">
      <c r="A4773" s="41">
        <v>4772</v>
      </c>
      <c r="B4773" s="42">
        <v>4262</v>
      </c>
      <c r="C4773" s="42">
        <v>2</v>
      </c>
      <c r="D4773" s="37" t="str" cm="1">
        <f t="array" ref="D4773:E4773">_xlfn.XLOOKUP(C4773,Table1[StoreID],Table1[[StoreName]:[Region]],0)</f>
        <v>StoreB</v>
      </c>
      <c r="E4773" s="42" t="str">
        <v>Cairo</v>
      </c>
      <c r="F4773" s="42">
        <v>18</v>
      </c>
      <c r="G4773" s="42" t="str">
        <f>_xlfn.XLOOKUP(F4773,Reps!A:A,Reps!B:B,0)</f>
        <v>Adam</v>
      </c>
      <c r="H4773" s="42">
        <v>3223</v>
      </c>
      <c r="I4773" s="42" t="str" cm="1">
        <f t="array" ref="I4773:M4773">_xlfn.XLOOKUP(H4773,Product!A:A,Product!B:F,0)</f>
        <v>NK-21310</v>
      </c>
      <c r="J4773" s="42" t="str">
        <v>head to tail</v>
      </c>
      <c r="K4773" s="42" t="str">
        <v>Games</v>
      </c>
      <c r="L4773" s="42" t="str">
        <v>Board Game</v>
      </c>
      <c r="M4773" s="42" t="str">
        <v>Nilco</v>
      </c>
      <c r="N4773" s="42">
        <v>1</v>
      </c>
      <c r="O4773" s="43">
        <v>47.5</v>
      </c>
      <c r="P4773" s="43"/>
      <c r="Q4773" s="44">
        <v>45036.955105057874</v>
      </c>
      <c r="R4773" s="45" t="s">
        <v>5347</v>
      </c>
    </row>
    <row r="4774" spans="1:18" x14ac:dyDescent="0.3">
      <c r="A4774" s="36">
        <v>4773</v>
      </c>
      <c r="B4774" s="37">
        <v>4263</v>
      </c>
      <c r="C4774" s="37">
        <v>2</v>
      </c>
      <c r="D4774" s="37" t="str" cm="1">
        <f t="array" ref="D4774:E4774">_xlfn.XLOOKUP(C4774,Table1[StoreID],Table1[[StoreName]:[Region]],0)</f>
        <v>StoreB</v>
      </c>
      <c r="E4774" s="37" t="str">
        <v>Cairo</v>
      </c>
      <c r="F4774" s="37">
        <v>25</v>
      </c>
      <c r="G4774" s="37" t="str">
        <f>_xlfn.XLOOKUP(F4774,Reps!A:A,Reps!B:B,0)</f>
        <v>Marwa</v>
      </c>
      <c r="H4774" s="37">
        <v>470</v>
      </c>
      <c r="I4774" s="37" t="str" cm="1">
        <f t="array" ref="I4774:M4774">_xlfn.XLOOKUP(H4774,Product!A:A,Product!B:F,0)</f>
        <v>YW-26-027</v>
      </c>
      <c r="J4774" s="37" t="str">
        <v>Yoyo Pokémon ( Stand 24 pcs )</v>
      </c>
      <c r="K4774" s="37" t="str">
        <v>Games</v>
      </c>
      <c r="L4774" s="37" t="str">
        <v>Yoyo</v>
      </c>
      <c r="M4774" s="37" t="str">
        <v>Pokémon</v>
      </c>
      <c r="N4774" s="37">
        <v>3</v>
      </c>
      <c r="O4774" s="38">
        <v>60</v>
      </c>
      <c r="P4774" s="38"/>
      <c r="Q4774" s="39">
        <v>45036.957439583333</v>
      </c>
      <c r="R4774" s="40" t="s">
        <v>5348</v>
      </c>
    </row>
    <row r="4775" spans="1:18" x14ac:dyDescent="0.3">
      <c r="A4775" s="41">
        <v>4774</v>
      </c>
      <c r="B4775" s="42">
        <v>4264</v>
      </c>
      <c r="C4775" s="42">
        <v>2</v>
      </c>
      <c r="D4775" s="37" t="str" cm="1">
        <f t="array" ref="D4775:E4775">_xlfn.XLOOKUP(C4775,Table1[StoreID],Table1[[StoreName]:[Region]],0)</f>
        <v>StoreB</v>
      </c>
      <c r="E4775" s="42" t="str">
        <v>Cairo</v>
      </c>
      <c r="F4775" s="42">
        <v>25</v>
      </c>
      <c r="G4775" s="42" t="str">
        <f>_xlfn.XLOOKUP(F4775,Reps!A:A,Reps!B:B,0)</f>
        <v>Marwa</v>
      </c>
      <c r="H4775" s="42">
        <v>418</v>
      </c>
      <c r="I4775" s="42" t="str" cm="1">
        <f t="array" ref="I4775:M4775">_xlfn.XLOOKUP(H4775,Product!A:A,Product!B:F,0)</f>
        <v>YW-28-002</v>
      </c>
      <c r="J4775" s="42" t="str">
        <v>Dargon Ball one Figuer 12 Asst</v>
      </c>
      <c r="K4775" s="42" t="str">
        <v>Action Figure</v>
      </c>
      <c r="L4775" s="42" t="str">
        <v>Figures</v>
      </c>
      <c r="M4775" s="42" t="str">
        <v>Dargon ball</v>
      </c>
      <c r="N4775" s="42">
        <v>2</v>
      </c>
      <c r="O4775" s="43">
        <v>250</v>
      </c>
      <c r="P4775" s="43"/>
      <c r="Q4775" s="44">
        <v>45036.960549618052</v>
      </c>
      <c r="R4775" s="45" t="s">
        <v>5349</v>
      </c>
    </row>
    <row r="4776" spans="1:18" x14ac:dyDescent="0.3">
      <c r="A4776" s="36">
        <v>4775</v>
      </c>
      <c r="B4776" s="37">
        <v>4264</v>
      </c>
      <c r="C4776" s="37">
        <v>5</v>
      </c>
      <c r="D4776" s="37" t="str" cm="1">
        <f t="array" ref="D4776:E4776">_xlfn.XLOOKUP(C4776,Table1[StoreID],Table1[[StoreName]:[Region]],0)</f>
        <v>StoreE</v>
      </c>
      <c r="E4776" s="37" t="str">
        <v>Delta</v>
      </c>
      <c r="F4776" s="37">
        <v>2</v>
      </c>
      <c r="G4776" s="37" t="str">
        <f>_xlfn.XLOOKUP(F4776,Reps!A:A,Reps!B:B,0)</f>
        <v>Bassem</v>
      </c>
      <c r="H4776" s="37">
        <v>4202</v>
      </c>
      <c r="I4776" s="37" t="str" cm="1">
        <f t="array" ref="I4776:M4776">_xlfn.XLOOKUP(H4776,Product!A:A,Product!B:F,0)</f>
        <v>AY-30022008</v>
      </c>
      <c r="J4776" s="37" t="str">
        <v>Astra Natural Fruit Flavor  Lollipop 10 gm (Pack 100 Pieces) 30022008</v>
      </c>
      <c r="K4776" s="37" t="str">
        <v>F&amp;B</v>
      </c>
      <c r="L4776" s="37" t="str">
        <v>Food</v>
      </c>
      <c r="M4776" s="37" t="str">
        <v>ASTRA</v>
      </c>
      <c r="N4776" s="37">
        <v>1</v>
      </c>
      <c r="O4776" s="38">
        <v>2.5</v>
      </c>
      <c r="P4776" s="38"/>
      <c r="Q4776" s="39">
        <v>45021.453255011576</v>
      </c>
      <c r="R4776" s="40" t="s">
        <v>5350</v>
      </c>
    </row>
    <row r="4777" spans="1:18" x14ac:dyDescent="0.3">
      <c r="A4777" s="41">
        <v>4776</v>
      </c>
      <c r="B4777" s="42">
        <v>4265</v>
      </c>
      <c r="C4777" s="42">
        <v>5</v>
      </c>
      <c r="D4777" s="37" t="str" cm="1">
        <f t="array" ref="D4777:E4777">_xlfn.XLOOKUP(C4777,Table1[StoreID],Table1[[StoreName]:[Region]],0)</f>
        <v>StoreE</v>
      </c>
      <c r="E4777" s="42" t="str">
        <v>Delta</v>
      </c>
      <c r="F4777" s="42">
        <v>2</v>
      </c>
      <c r="G4777" s="42" t="str">
        <f>_xlfn.XLOOKUP(F4777,Reps!A:A,Reps!B:B,0)</f>
        <v>Bassem</v>
      </c>
      <c r="H4777" s="42">
        <v>470</v>
      </c>
      <c r="I4777" s="42" t="str" cm="1">
        <f t="array" ref="I4777:M4777">_xlfn.XLOOKUP(H4777,Product!A:A,Product!B:F,0)</f>
        <v>YW-26-027</v>
      </c>
      <c r="J4777" s="42" t="str">
        <v>Yoyo Pokémon ( Stand 24 pcs )</v>
      </c>
      <c r="K4777" s="42" t="str">
        <v>Games</v>
      </c>
      <c r="L4777" s="42" t="str">
        <v>Yoyo</v>
      </c>
      <c r="M4777" s="42" t="str">
        <v>Pokémon</v>
      </c>
      <c r="N4777" s="42">
        <v>1</v>
      </c>
      <c r="O4777" s="43">
        <v>20</v>
      </c>
      <c r="P4777" s="43"/>
      <c r="Q4777" s="44">
        <v>45021.511596145836</v>
      </c>
      <c r="R4777" s="45" t="s">
        <v>5351</v>
      </c>
    </row>
    <row r="4778" spans="1:18" x14ac:dyDescent="0.3">
      <c r="A4778" s="36">
        <v>4777</v>
      </c>
      <c r="B4778" s="37">
        <v>4266</v>
      </c>
      <c r="C4778" s="37">
        <v>5</v>
      </c>
      <c r="D4778" s="37" t="str" cm="1">
        <f t="array" ref="D4778:E4778">_xlfn.XLOOKUP(C4778,Table1[StoreID],Table1[[StoreName]:[Region]],0)</f>
        <v>StoreE</v>
      </c>
      <c r="E4778" s="37" t="str">
        <v>Delta</v>
      </c>
      <c r="F4778" s="37">
        <v>2</v>
      </c>
      <c r="G4778" s="37" t="str">
        <f>_xlfn.XLOOKUP(F4778,Reps!A:A,Reps!B:B,0)</f>
        <v>Bassem</v>
      </c>
      <c r="H4778" s="37">
        <v>465</v>
      </c>
      <c r="I4778" s="37" t="str" cm="1">
        <f t="array" ref="I4778:M4778">_xlfn.XLOOKUP(H4778,Product!A:A,Product!B:F,0)</f>
        <v>YW-26-032</v>
      </c>
      <c r="J4778" s="37" t="str">
        <v>Pokémon Card 25 card ( Stand 20 pcs )</v>
      </c>
      <c r="K4778" s="37" t="str">
        <v>Games</v>
      </c>
      <c r="L4778" s="37" t="str">
        <v>Card Game</v>
      </c>
      <c r="M4778" s="37" t="str">
        <v>Pokémon</v>
      </c>
      <c r="N4778" s="37">
        <v>1</v>
      </c>
      <c r="O4778" s="38">
        <v>25</v>
      </c>
      <c r="P4778" s="38"/>
      <c r="Q4778" s="39">
        <v>45021.524931597225</v>
      </c>
      <c r="R4778" s="40" t="s">
        <v>5352</v>
      </c>
    </row>
    <row r="4779" spans="1:18" x14ac:dyDescent="0.3">
      <c r="A4779" s="41">
        <v>4778</v>
      </c>
      <c r="B4779" s="42">
        <v>4266</v>
      </c>
      <c r="C4779" s="42">
        <v>5</v>
      </c>
      <c r="D4779" s="37" t="str" cm="1">
        <f t="array" ref="D4779:E4779">_xlfn.XLOOKUP(C4779,Table1[StoreID],Table1[[StoreName]:[Region]],0)</f>
        <v>StoreE</v>
      </c>
      <c r="E4779" s="42" t="str">
        <v>Delta</v>
      </c>
      <c r="F4779" s="42">
        <v>2</v>
      </c>
      <c r="G4779" s="42" t="str">
        <f>_xlfn.XLOOKUP(F4779,Reps!A:A,Reps!B:B,0)</f>
        <v>Bassem</v>
      </c>
      <c r="H4779" s="42">
        <v>465</v>
      </c>
      <c r="I4779" s="42" t="str" cm="1">
        <f t="array" ref="I4779:M4779">_xlfn.XLOOKUP(H4779,Product!A:A,Product!B:F,0)</f>
        <v>YW-26-032</v>
      </c>
      <c r="J4779" s="42" t="str">
        <v>Pokémon Card 25 card ( Stand 20 pcs )</v>
      </c>
      <c r="K4779" s="42" t="str">
        <v>Games</v>
      </c>
      <c r="L4779" s="42" t="str">
        <v>Card Game</v>
      </c>
      <c r="M4779" s="42" t="str">
        <v>Pokémon</v>
      </c>
      <c r="N4779" s="42">
        <v>1</v>
      </c>
      <c r="O4779" s="43">
        <v>25</v>
      </c>
      <c r="P4779" s="43"/>
      <c r="Q4779" s="44">
        <v>45021.524931597225</v>
      </c>
      <c r="R4779" s="45" t="s">
        <v>5352</v>
      </c>
    </row>
    <row r="4780" spans="1:18" x14ac:dyDescent="0.3">
      <c r="A4780" s="36">
        <v>4779</v>
      </c>
      <c r="B4780" s="37">
        <v>4267</v>
      </c>
      <c r="C4780" s="37">
        <v>2</v>
      </c>
      <c r="D4780" s="37" t="str" cm="1">
        <f t="array" ref="D4780:E4780">_xlfn.XLOOKUP(C4780,Table1[StoreID],Table1[[StoreName]:[Region]],0)</f>
        <v>StoreB</v>
      </c>
      <c r="E4780" s="37" t="str">
        <v>Cairo</v>
      </c>
      <c r="F4780" s="37">
        <v>25</v>
      </c>
      <c r="G4780" s="37" t="str">
        <f>_xlfn.XLOOKUP(F4780,Reps!A:A,Reps!B:B,0)</f>
        <v>Marwa</v>
      </c>
      <c r="H4780" s="37">
        <v>4078</v>
      </c>
      <c r="I4780" s="37" t="str" cm="1">
        <f t="array" ref="I4780:M4780">_xlfn.XLOOKUP(H4780,Product!A:A,Product!B:F,0)</f>
        <v>E91 BP6</v>
      </c>
      <c r="J4780" s="37" t="str">
        <v>Energizer Card 4+2  AA Promo</v>
      </c>
      <c r="K4780" s="37" t="str">
        <v>Add-ons</v>
      </c>
      <c r="L4780" s="37" t="str">
        <v>Battery</v>
      </c>
      <c r="M4780" s="37" t="str">
        <v>Energizer</v>
      </c>
      <c r="N4780" s="37">
        <v>1</v>
      </c>
      <c r="O4780" s="38">
        <v>49.5</v>
      </c>
      <c r="P4780" s="38"/>
      <c r="Q4780" s="39">
        <v>45036.985498344904</v>
      </c>
      <c r="R4780" s="40" t="s">
        <v>5353</v>
      </c>
    </row>
    <row r="4781" spans="1:18" x14ac:dyDescent="0.3">
      <c r="A4781" s="41">
        <v>4780</v>
      </c>
      <c r="B4781" s="42">
        <v>4270</v>
      </c>
      <c r="C4781" s="42">
        <v>2</v>
      </c>
      <c r="D4781" s="37" t="str" cm="1">
        <f t="array" ref="D4781:E4781">_xlfn.XLOOKUP(C4781,Table1[StoreID],Table1[[StoreName]:[Region]],0)</f>
        <v>StoreB</v>
      </c>
      <c r="E4781" s="42" t="str">
        <v>Cairo</v>
      </c>
      <c r="F4781" s="42">
        <v>18</v>
      </c>
      <c r="G4781" s="42" t="str">
        <f>_xlfn.XLOOKUP(F4781,Reps!A:A,Reps!B:B,0)</f>
        <v>Adam</v>
      </c>
      <c r="H4781" s="42">
        <v>3408</v>
      </c>
      <c r="I4781" s="42" t="str" cm="1">
        <f t="array" ref="I4781:M4781">_xlfn.XLOOKUP(H4781,Product!A:A,Product!B:F,0)</f>
        <v>MGA-580348</v>
      </c>
      <c r="J4781" s="42" t="str">
        <v>L.O.L. Surprise Hair Hair Hair Tots</v>
      </c>
      <c r="K4781" s="42" t="str">
        <v>Dolls &amp; Accessories</v>
      </c>
      <c r="L4781" s="42" t="str">
        <v>Doll House &amp; Play set</v>
      </c>
      <c r="M4781" s="42" t="str">
        <v>L.O.L. Surprise</v>
      </c>
      <c r="N4781" s="42">
        <v>1</v>
      </c>
      <c r="O4781" s="43">
        <v>437.5</v>
      </c>
      <c r="P4781" s="43"/>
      <c r="Q4781" s="44">
        <v>45037.02318275463</v>
      </c>
      <c r="R4781" s="45" t="s">
        <v>5354</v>
      </c>
    </row>
    <row r="4782" spans="1:18" x14ac:dyDescent="0.3">
      <c r="A4782" s="36">
        <v>4781</v>
      </c>
      <c r="B4782" s="37">
        <v>4270</v>
      </c>
      <c r="C4782" s="37">
        <v>2</v>
      </c>
      <c r="D4782" s="37" t="str" cm="1">
        <f t="array" ref="D4782:E4782">_xlfn.XLOOKUP(C4782,Table1[StoreID],Table1[[StoreName]:[Region]],0)</f>
        <v>StoreB</v>
      </c>
      <c r="E4782" s="37" t="str">
        <v>Cairo</v>
      </c>
      <c r="F4782" s="37">
        <v>18</v>
      </c>
      <c r="G4782" s="37" t="str">
        <f>_xlfn.XLOOKUP(F4782,Reps!A:A,Reps!B:B,0)</f>
        <v>Adam</v>
      </c>
      <c r="H4782" s="37">
        <v>611</v>
      </c>
      <c r="I4782" s="37" t="str" cm="1">
        <f t="array" ref="I4782:M4782">_xlfn.XLOOKUP(H4782,Product!A:A,Product!B:F,0)</f>
        <v>XS-36518-D</v>
      </c>
      <c r="J4782" s="37" t="str">
        <v>Zuru X-Shot - Excel Skin Last Stand - Apocalypse</v>
      </c>
      <c r="K4782" s="37" t="str">
        <v>Guns</v>
      </c>
      <c r="L4782" s="37" t="str">
        <v>Gun</v>
      </c>
      <c r="M4782" s="37" t="str">
        <v>X-Shot</v>
      </c>
      <c r="N4782" s="37">
        <v>1</v>
      </c>
      <c r="O4782" s="38">
        <v>627.5</v>
      </c>
      <c r="P4782" s="38"/>
      <c r="Q4782" s="39">
        <v>45037.02318275463</v>
      </c>
      <c r="R4782" s="40" t="s">
        <v>5354</v>
      </c>
    </row>
    <row r="4783" spans="1:18" x14ac:dyDescent="0.3">
      <c r="A4783" s="41">
        <v>4782</v>
      </c>
      <c r="B4783" s="42">
        <v>4272</v>
      </c>
      <c r="C4783" s="42">
        <v>2</v>
      </c>
      <c r="D4783" s="37" t="str" cm="1">
        <f t="array" ref="D4783:E4783">_xlfn.XLOOKUP(C4783,Table1[StoreID],Table1[[StoreName]:[Region]],0)</f>
        <v>StoreB</v>
      </c>
      <c r="E4783" s="42" t="str">
        <v>Cairo</v>
      </c>
      <c r="F4783" s="42">
        <v>23</v>
      </c>
      <c r="G4783" s="42" t="str">
        <f>_xlfn.XLOOKUP(F4783,Reps!A:A,Reps!B:B,0)</f>
        <v>Essam</v>
      </c>
      <c r="H4783" s="42">
        <v>386</v>
      </c>
      <c r="I4783" s="42" t="str" cm="1">
        <f t="array" ref="I4783:M4783">_xlfn.XLOOKUP(H4783,Product!A:A,Product!B:F,0)</f>
        <v>YW-28-036</v>
      </c>
      <c r="J4783" s="42" t="str">
        <v>Pokémon Card 30 Card</v>
      </c>
      <c r="K4783" s="42" t="str">
        <v>Games</v>
      </c>
      <c r="L4783" s="42" t="str">
        <v>Card Game</v>
      </c>
      <c r="M4783" s="42" t="str">
        <v>Pokémon</v>
      </c>
      <c r="N4783" s="42">
        <v>1</v>
      </c>
      <c r="O4783" s="43">
        <v>20</v>
      </c>
      <c r="P4783" s="43"/>
      <c r="Q4783" s="44">
        <v>45037.026036226853</v>
      </c>
      <c r="R4783" s="45" t="s">
        <v>5355</v>
      </c>
    </row>
    <row r="4784" spans="1:18" x14ac:dyDescent="0.3">
      <c r="A4784" s="36">
        <v>4783</v>
      </c>
      <c r="B4784" s="37">
        <v>4272</v>
      </c>
      <c r="C4784" s="37">
        <v>2</v>
      </c>
      <c r="D4784" s="37" t="str" cm="1">
        <f t="array" ref="D4784:E4784">_xlfn.XLOOKUP(C4784,Table1[StoreID],Table1[[StoreName]:[Region]],0)</f>
        <v>StoreB</v>
      </c>
      <c r="E4784" s="37" t="str">
        <v>Cairo</v>
      </c>
      <c r="F4784" s="37">
        <v>23</v>
      </c>
      <c r="G4784" s="37" t="str">
        <f>_xlfn.XLOOKUP(F4784,Reps!A:A,Reps!B:B,0)</f>
        <v>Essam</v>
      </c>
      <c r="H4784" s="37">
        <v>461</v>
      </c>
      <c r="I4784" s="37" t="str" cm="1">
        <f t="array" ref="I4784:M4784">_xlfn.XLOOKUP(H4784,Product!A:A,Product!B:F,0)</f>
        <v>YW-26-037</v>
      </c>
      <c r="J4784" s="37" t="str">
        <v>Pokémon Card tin box</v>
      </c>
      <c r="K4784" s="37" t="str">
        <v>Games</v>
      </c>
      <c r="L4784" s="37" t="str">
        <v>Card Game</v>
      </c>
      <c r="M4784" s="37" t="str">
        <v>Pokémon</v>
      </c>
      <c r="N4784" s="37">
        <v>1</v>
      </c>
      <c r="O4784" s="38">
        <v>100</v>
      </c>
      <c r="P4784" s="38"/>
      <c r="Q4784" s="39">
        <v>45037.026036226853</v>
      </c>
      <c r="R4784" s="40" t="s">
        <v>5355</v>
      </c>
    </row>
    <row r="4785" spans="1:18" x14ac:dyDescent="0.3">
      <c r="A4785" s="41">
        <v>4784</v>
      </c>
      <c r="B4785" s="42">
        <v>4273</v>
      </c>
      <c r="C4785" s="42">
        <v>5</v>
      </c>
      <c r="D4785" s="37" t="str" cm="1">
        <f t="array" ref="D4785:E4785">_xlfn.XLOOKUP(C4785,Table1[StoreID],Table1[[StoreName]:[Region]],0)</f>
        <v>StoreE</v>
      </c>
      <c r="E4785" s="42" t="str">
        <v>Delta</v>
      </c>
      <c r="F4785" s="42">
        <v>34</v>
      </c>
      <c r="G4785" s="42" t="str">
        <f>_xlfn.XLOOKUP(F4785,Reps!A:A,Reps!B:B,0)</f>
        <v>Nora</v>
      </c>
      <c r="H4785" s="42">
        <v>3971</v>
      </c>
      <c r="I4785" s="42" t="str" cm="1">
        <f t="array" ref="I4785:M4785">_xlfn.XLOOKUP(H4785,Product!A:A,Product!B:F,0)</f>
        <v>HK-0151</v>
      </c>
      <c r="J4785" s="42" t="str">
        <v>Bingo Dough 3D assorted Box – Cookie Maker TOM&amp;JER</v>
      </c>
      <c r="K4785" s="42" t="str">
        <v>Clay</v>
      </c>
      <c r="L4785" s="42" t="str">
        <v>Dough</v>
      </c>
      <c r="M4785" s="42" t="str">
        <v>Bingo Dough</v>
      </c>
      <c r="N4785" s="42">
        <v>1</v>
      </c>
      <c r="O4785" s="43">
        <v>50</v>
      </c>
      <c r="P4785" s="43"/>
      <c r="Q4785" s="44">
        <v>45021.841541701389</v>
      </c>
      <c r="R4785" s="45" t="s">
        <v>5356</v>
      </c>
    </row>
    <row r="4786" spans="1:18" x14ac:dyDescent="0.3">
      <c r="A4786" s="36">
        <v>4785</v>
      </c>
      <c r="B4786" s="37">
        <v>4273</v>
      </c>
      <c r="C4786" s="37">
        <v>5</v>
      </c>
      <c r="D4786" s="37" t="str" cm="1">
        <f t="array" ref="D4786:E4786">_xlfn.XLOOKUP(C4786,Table1[StoreID],Table1[[StoreName]:[Region]],0)</f>
        <v>StoreE</v>
      </c>
      <c r="E4786" s="37" t="str">
        <v>Delta</v>
      </c>
      <c r="F4786" s="37">
        <v>34</v>
      </c>
      <c r="G4786" s="37" t="str">
        <f>_xlfn.XLOOKUP(F4786,Reps!A:A,Reps!B:B,0)</f>
        <v>Nora</v>
      </c>
      <c r="H4786" s="37">
        <v>4090</v>
      </c>
      <c r="I4786" s="37" t="str" cm="1">
        <f t="array" ref="I4786:M4786">_xlfn.XLOOKUP(H4786,Product!A:A,Product!B:F,0)</f>
        <v>DOH-SH-3664</v>
      </c>
      <c r="J4786" s="37" t="str">
        <v>Bingo Dough 10 Mini Can</v>
      </c>
      <c r="K4786" s="37" t="str">
        <v>Clay</v>
      </c>
      <c r="L4786" s="37" t="str">
        <v>Dough</v>
      </c>
      <c r="M4786" s="37" t="str">
        <v>Bingo Dough</v>
      </c>
      <c r="N4786" s="37">
        <v>1</v>
      </c>
      <c r="O4786" s="38">
        <v>47.5</v>
      </c>
      <c r="P4786" s="38"/>
      <c r="Q4786" s="39">
        <v>45021.841541701389</v>
      </c>
      <c r="R4786" s="40" t="s">
        <v>5356</v>
      </c>
    </row>
    <row r="4787" spans="1:18" x14ac:dyDescent="0.3">
      <c r="A4787" s="41">
        <v>4786</v>
      </c>
      <c r="B4787" s="42">
        <v>4276</v>
      </c>
      <c r="C4787" s="42">
        <v>1</v>
      </c>
      <c r="D4787" s="37" t="str" cm="1">
        <f t="array" ref="D4787:E4787">_xlfn.XLOOKUP(C4787,Table1[StoreID],Table1[[StoreName]:[Region]],0)</f>
        <v>StoreA</v>
      </c>
      <c r="E4787" s="42" t="str">
        <v>Cairo</v>
      </c>
      <c r="F4787" s="42">
        <v>10</v>
      </c>
      <c r="G4787" s="42" t="str">
        <f>_xlfn.XLOOKUP(F4787,Reps!A:A,Reps!B:B,0)</f>
        <v>Asya</v>
      </c>
      <c r="H4787" s="42">
        <v>1138</v>
      </c>
      <c r="I4787" s="42" t="str" cm="1">
        <f t="array" ref="I4787:M4787">_xlfn.XLOOKUP(H4787,Product!A:A,Product!B:F,0)</f>
        <v>SH-3713</v>
      </c>
      <c r="J4787" s="42" t="str">
        <v>12INCH AVENGER WITH LIGHT&amp;SOUNDS 12INCH 18ASST</v>
      </c>
      <c r="K4787" s="42" t="str">
        <v>Action Figure</v>
      </c>
      <c r="L4787" s="42" t="str">
        <v>Figures</v>
      </c>
      <c r="M4787" s="42" t="str">
        <v>Super Hero</v>
      </c>
      <c r="N4787" s="42">
        <v>1</v>
      </c>
      <c r="O4787" s="43">
        <v>200</v>
      </c>
      <c r="P4787" s="43"/>
      <c r="Q4787" s="44">
        <v>45006.861482025466</v>
      </c>
      <c r="R4787" s="45" t="s">
        <v>5357</v>
      </c>
    </row>
    <row r="4788" spans="1:18" x14ac:dyDescent="0.3">
      <c r="A4788" s="36">
        <v>4787</v>
      </c>
      <c r="B4788" s="37">
        <v>4276</v>
      </c>
      <c r="C4788" s="37">
        <v>1</v>
      </c>
      <c r="D4788" s="37" t="str" cm="1">
        <f t="array" ref="D4788:E4788">_xlfn.XLOOKUP(C4788,Table1[StoreID],Table1[[StoreName]:[Region]],0)</f>
        <v>StoreA</v>
      </c>
      <c r="E4788" s="37" t="str">
        <v>Cairo</v>
      </c>
      <c r="F4788" s="37">
        <v>10</v>
      </c>
      <c r="G4788" s="37" t="str">
        <f>_xlfn.XLOOKUP(F4788,Reps!A:A,Reps!B:B,0)</f>
        <v>Asya</v>
      </c>
      <c r="H4788" s="37">
        <v>470</v>
      </c>
      <c r="I4788" s="37" t="str" cm="1">
        <f t="array" ref="I4788:M4788">_xlfn.XLOOKUP(H4788,Product!A:A,Product!B:F,0)</f>
        <v>YW-26-027</v>
      </c>
      <c r="J4788" s="37" t="str">
        <v>Yoyo Pokémon ( Stand 24 pcs )</v>
      </c>
      <c r="K4788" s="37" t="str">
        <v>Games</v>
      </c>
      <c r="L4788" s="37" t="str">
        <v>Yoyo</v>
      </c>
      <c r="M4788" s="37" t="str">
        <v>Pokémon</v>
      </c>
      <c r="N4788" s="37">
        <v>1</v>
      </c>
      <c r="O4788" s="38">
        <v>20</v>
      </c>
      <c r="P4788" s="38"/>
      <c r="Q4788" s="39">
        <v>45006.861482141205</v>
      </c>
      <c r="R4788" s="40" t="s">
        <v>5357</v>
      </c>
    </row>
    <row r="4789" spans="1:18" x14ac:dyDescent="0.3">
      <c r="A4789" s="41">
        <v>4788</v>
      </c>
      <c r="B4789" s="42">
        <v>4278</v>
      </c>
      <c r="C4789" s="42">
        <v>5</v>
      </c>
      <c r="D4789" s="37" t="str" cm="1">
        <f t="array" ref="D4789:E4789">_xlfn.XLOOKUP(C4789,Table1[StoreID],Table1[[StoreName]:[Region]],0)</f>
        <v>StoreE</v>
      </c>
      <c r="E4789" s="42" t="str">
        <v>Delta</v>
      </c>
      <c r="F4789" s="42">
        <v>34</v>
      </c>
      <c r="G4789" s="42" t="str">
        <f>_xlfn.XLOOKUP(F4789,Reps!A:A,Reps!B:B,0)</f>
        <v>Nora</v>
      </c>
      <c r="H4789" s="42">
        <v>4090</v>
      </c>
      <c r="I4789" s="42" t="str" cm="1">
        <f t="array" ref="I4789:M4789">_xlfn.XLOOKUP(H4789,Product!A:A,Product!B:F,0)</f>
        <v>DOH-SH-3664</v>
      </c>
      <c r="J4789" s="42" t="str">
        <v>Bingo Dough 10 Mini Can</v>
      </c>
      <c r="K4789" s="42" t="str">
        <v>Clay</v>
      </c>
      <c r="L4789" s="42" t="str">
        <v>Dough</v>
      </c>
      <c r="M4789" s="42" t="str">
        <v>Bingo Dough</v>
      </c>
      <c r="N4789" s="42">
        <v>1</v>
      </c>
      <c r="O4789" s="43">
        <v>47.5</v>
      </c>
      <c r="P4789" s="43"/>
      <c r="Q4789" s="44">
        <v>45021.881760682867</v>
      </c>
      <c r="R4789" s="45" t="s">
        <v>5358</v>
      </c>
    </row>
    <row r="4790" spans="1:18" x14ac:dyDescent="0.3">
      <c r="A4790" s="36">
        <v>4789</v>
      </c>
      <c r="B4790" s="37">
        <v>4281</v>
      </c>
      <c r="C4790" s="37">
        <v>2</v>
      </c>
      <c r="D4790" s="37" t="str" cm="1">
        <f t="array" ref="D4790:E4790">_xlfn.XLOOKUP(C4790,Table1[StoreID],Table1[[StoreName]:[Region]],0)</f>
        <v>StoreB</v>
      </c>
      <c r="E4790" s="37" t="str">
        <v>Cairo</v>
      </c>
      <c r="F4790" s="37">
        <v>23</v>
      </c>
      <c r="G4790" s="37" t="str">
        <f>_xlfn.XLOOKUP(F4790,Reps!A:A,Reps!B:B,0)</f>
        <v>Essam</v>
      </c>
      <c r="H4790" s="37">
        <v>3270</v>
      </c>
      <c r="I4790" s="37" t="str" cm="1">
        <f t="array" ref="I4790:M4790">_xlfn.XLOOKUP(H4790,Product!A:A,Product!B:F,0)</f>
        <v>NK-20627</v>
      </c>
      <c r="J4790" s="37" t="str">
        <v>Deal Masrawy Travel</v>
      </c>
      <c r="K4790" s="37" t="str">
        <v>Games</v>
      </c>
      <c r="L4790" s="37" t="str">
        <v>Board Game</v>
      </c>
      <c r="M4790" s="37" t="str">
        <v>Nilco</v>
      </c>
      <c r="N4790" s="37">
        <v>1</v>
      </c>
      <c r="O4790" s="38">
        <v>29.5</v>
      </c>
      <c r="P4790" s="38"/>
      <c r="Q4790" s="39">
        <v>45037.062248923612</v>
      </c>
      <c r="R4790" s="40" t="s">
        <v>5359</v>
      </c>
    </row>
    <row r="4791" spans="1:18" x14ac:dyDescent="0.3">
      <c r="A4791" s="41">
        <v>4790</v>
      </c>
      <c r="B4791" s="42">
        <v>4281</v>
      </c>
      <c r="C4791" s="42">
        <v>5</v>
      </c>
      <c r="D4791" s="37" t="str" cm="1">
        <f t="array" ref="D4791:E4791">_xlfn.XLOOKUP(C4791,Table1[StoreID],Table1[[StoreName]:[Region]],0)</f>
        <v>StoreE</v>
      </c>
      <c r="E4791" s="42" t="str">
        <v>Delta</v>
      </c>
      <c r="F4791" s="42">
        <v>34</v>
      </c>
      <c r="G4791" s="42" t="str">
        <f>_xlfn.XLOOKUP(F4791,Reps!A:A,Reps!B:B,0)</f>
        <v>Nora</v>
      </c>
      <c r="H4791" s="42">
        <v>12</v>
      </c>
      <c r="I4791" s="42" t="str" cm="1">
        <f t="array" ref="I4791:M4791">_xlfn.XLOOKUP(H4791,Product!A:A,Product!B:F,0)</f>
        <v>ZUR-9258</v>
      </c>
      <c r="J4791" s="42" t="str">
        <v>Zuru Rainbocorns Eggzania Surprise Mania Over 20 Surprises</v>
      </c>
      <c r="K4791" s="42" t="str">
        <v>Surprise</v>
      </c>
      <c r="L4791" s="42" t="str">
        <v>Egg</v>
      </c>
      <c r="M4791" s="42" t="str">
        <v>Rainbocorns</v>
      </c>
      <c r="N4791" s="42">
        <v>1</v>
      </c>
      <c r="O4791" s="43">
        <v>797.5</v>
      </c>
      <c r="P4791" s="43"/>
      <c r="Q4791" s="44">
        <v>45021.892496261571</v>
      </c>
      <c r="R4791" s="45" t="s">
        <v>5360</v>
      </c>
    </row>
    <row r="4792" spans="1:18" x14ac:dyDescent="0.3">
      <c r="A4792" s="36">
        <v>4791</v>
      </c>
      <c r="B4792" s="37">
        <v>4281</v>
      </c>
      <c r="C4792" s="37">
        <v>5</v>
      </c>
      <c r="D4792" s="37" t="str" cm="1">
        <f t="array" ref="D4792:E4792">_xlfn.XLOOKUP(C4792,Table1[StoreID],Table1[[StoreName]:[Region]],0)</f>
        <v>StoreE</v>
      </c>
      <c r="E4792" s="37" t="str">
        <v>Delta</v>
      </c>
      <c r="F4792" s="37">
        <v>34</v>
      </c>
      <c r="G4792" s="37" t="str">
        <f>_xlfn.XLOOKUP(F4792,Reps!A:A,Reps!B:B,0)</f>
        <v>Nora</v>
      </c>
      <c r="H4792" s="37">
        <v>4079</v>
      </c>
      <c r="I4792" s="37" t="str" cm="1">
        <f t="array" ref="I4792:M4792">_xlfn.XLOOKUP(H4792,Product!A:A,Product!B:F,0)</f>
        <v>E91 BP-2</v>
      </c>
      <c r="J4792" s="37" t="str">
        <v>Energizer Card 2  AA Promo</v>
      </c>
      <c r="K4792" s="37" t="str">
        <v>Add-ons</v>
      </c>
      <c r="L4792" s="37" t="str">
        <v>Battery</v>
      </c>
      <c r="M4792" s="37" t="str">
        <v>Energizer</v>
      </c>
      <c r="N4792" s="37">
        <v>1</v>
      </c>
      <c r="O4792" s="38">
        <v>25</v>
      </c>
      <c r="P4792" s="38"/>
      <c r="Q4792" s="39">
        <v>45021.892496261571</v>
      </c>
      <c r="R4792" s="40" t="s">
        <v>5360</v>
      </c>
    </row>
    <row r="4793" spans="1:18" x14ac:dyDescent="0.3">
      <c r="A4793" s="41">
        <v>4792</v>
      </c>
      <c r="B4793" s="42">
        <v>4281</v>
      </c>
      <c r="C4793" s="42">
        <v>5</v>
      </c>
      <c r="D4793" s="37" t="str" cm="1">
        <f t="array" ref="D4793:E4793">_xlfn.XLOOKUP(C4793,Table1[StoreID],Table1[[StoreName]:[Region]],0)</f>
        <v>StoreE</v>
      </c>
      <c r="E4793" s="42" t="str">
        <v>Delta</v>
      </c>
      <c r="F4793" s="42">
        <v>34</v>
      </c>
      <c r="G4793" s="42" t="str">
        <f>_xlfn.XLOOKUP(F4793,Reps!A:A,Reps!B:B,0)</f>
        <v>Nora</v>
      </c>
      <c r="H4793" s="42">
        <v>470</v>
      </c>
      <c r="I4793" s="42" t="str" cm="1">
        <f t="array" ref="I4793:M4793">_xlfn.XLOOKUP(H4793,Product!A:A,Product!B:F,0)</f>
        <v>YW-26-027</v>
      </c>
      <c r="J4793" s="42" t="str">
        <v>Yoyo Pokémon ( Stand 24 pcs )</v>
      </c>
      <c r="K4793" s="42" t="str">
        <v>Games</v>
      </c>
      <c r="L4793" s="42" t="str">
        <v>Yoyo</v>
      </c>
      <c r="M4793" s="42" t="str">
        <v>Pokémon</v>
      </c>
      <c r="N4793" s="42">
        <v>1</v>
      </c>
      <c r="O4793" s="43">
        <v>20</v>
      </c>
      <c r="P4793" s="43"/>
      <c r="Q4793" s="44">
        <v>45021.892496261571</v>
      </c>
      <c r="R4793" s="45" t="s">
        <v>5360</v>
      </c>
    </row>
    <row r="4794" spans="1:18" x14ac:dyDescent="0.3">
      <c r="A4794" s="36">
        <v>4793</v>
      </c>
      <c r="B4794" s="37">
        <v>4282</v>
      </c>
      <c r="C4794" s="37">
        <v>5</v>
      </c>
      <c r="D4794" s="37" t="str" cm="1">
        <f t="array" ref="D4794:E4794">_xlfn.XLOOKUP(C4794,Table1[StoreID],Table1[[StoreName]:[Region]],0)</f>
        <v>StoreE</v>
      </c>
      <c r="E4794" s="37" t="str">
        <v>Delta</v>
      </c>
      <c r="F4794" s="37">
        <v>34</v>
      </c>
      <c r="G4794" s="37" t="str">
        <f>_xlfn.XLOOKUP(F4794,Reps!A:A,Reps!B:B,0)</f>
        <v>Nora</v>
      </c>
      <c r="H4794" s="37">
        <v>374</v>
      </c>
      <c r="I4794" s="37" t="str" cm="1">
        <f t="array" ref="I4794:M4794">_xlfn.XLOOKUP(H4794,Product!A:A,Product!B:F,0)</f>
        <v>YW-28-048</v>
      </c>
      <c r="J4794" s="37" t="str">
        <v>Water Balloons 1 Bunch 37 Balloons</v>
      </c>
      <c r="K4794" s="37" t="str">
        <v>Season</v>
      </c>
      <c r="L4794" s="37" t="str">
        <v>Summer</v>
      </c>
      <c r="M4794" s="37" t="str">
        <v>Audi</v>
      </c>
      <c r="N4794" s="37">
        <v>1</v>
      </c>
      <c r="O4794" s="38">
        <v>15</v>
      </c>
      <c r="P4794" s="38"/>
      <c r="Q4794" s="39">
        <v>45021.909952083333</v>
      </c>
      <c r="R4794" s="40" t="s">
        <v>5361</v>
      </c>
    </row>
    <row r="4795" spans="1:18" x14ac:dyDescent="0.3">
      <c r="A4795" s="41">
        <v>4794</v>
      </c>
      <c r="B4795" s="42">
        <v>4283</v>
      </c>
      <c r="C4795" s="42">
        <v>5</v>
      </c>
      <c r="D4795" s="37" t="str" cm="1">
        <f t="array" ref="D4795:E4795">_xlfn.XLOOKUP(C4795,Table1[StoreID],Table1[[StoreName]:[Region]],0)</f>
        <v>StoreE</v>
      </c>
      <c r="E4795" s="42" t="str">
        <v>Delta</v>
      </c>
      <c r="F4795" s="42">
        <v>34</v>
      </c>
      <c r="G4795" s="42" t="str">
        <f>_xlfn.XLOOKUP(F4795,Reps!A:A,Reps!B:B,0)</f>
        <v>Nora</v>
      </c>
      <c r="H4795" s="42">
        <v>476</v>
      </c>
      <c r="I4795" s="42" t="str" cm="1">
        <f t="array" ref="I4795:M4795">_xlfn.XLOOKUP(H4795,Product!A:A,Product!B:F,0)</f>
        <v>YW-26-021</v>
      </c>
      <c r="J4795" s="42" t="str">
        <v>Pockemon Bag ( Stand 24 pcs )</v>
      </c>
      <c r="K4795" s="42" t="str">
        <v>Games</v>
      </c>
      <c r="L4795" s="42" t="str">
        <v>Card Game</v>
      </c>
      <c r="M4795" s="42" t="str">
        <v>Pokémon</v>
      </c>
      <c r="N4795" s="42">
        <v>1</v>
      </c>
      <c r="O4795" s="43">
        <v>30</v>
      </c>
      <c r="P4795" s="43"/>
      <c r="Q4795" s="44">
        <v>45021.951396956021</v>
      </c>
      <c r="R4795" s="45" t="s">
        <v>5362</v>
      </c>
    </row>
    <row r="4796" spans="1:18" x14ac:dyDescent="0.3">
      <c r="A4796" s="36">
        <v>4795</v>
      </c>
      <c r="B4796" s="37">
        <v>4283</v>
      </c>
      <c r="C4796" s="37">
        <v>5</v>
      </c>
      <c r="D4796" s="37" t="str" cm="1">
        <f t="array" ref="D4796:E4796">_xlfn.XLOOKUP(C4796,Table1[StoreID],Table1[[StoreName]:[Region]],0)</f>
        <v>StoreE</v>
      </c>
      <c r="E4796" s="37" t="str">
        <v>Delta</v>
      </c>
      <c r="F4796" s="37">
        <v>34</v>
      </c>
      <c r="G4796" s="37" t="str">
        <f>_xlfn.XLOOKUP(F4796,Reps!A:A,Reps!B:B,0)</f>
        <v>Nora</v>
      </c>
      <c r="H4796" s="37">
        <v>462</v>
      </c>
      <c r="I4796" s="37" t="str" cm="1">
        <f t="array" ref="I4796:M4796">_xlfn.XLOOKUP(H4796,Product!A:A,Product!B:F,0)</f>
        <v>YW-26-036</v>
      </c>
      <c r="J4796" s="37" t="str">
        <v>Pokémon Boosters ( Stand 36 Pcs )</v>
      </c>
      <c r="K4796" s="37" t="str">
        <v>Games</v>
      </c>
      <c r="L4796" s="37" t="str">
        <v>Card Game</v>
      </c>
      <c r="M4796" s="37" t="str">
        <v>Pokémon</v>
      </c>
      <c r="N4796" s="37">
        <v>2</v>
      </c>
      <c r="O4796" s="38">
        <v>20</v>
      </c>
      <c r="P4796" s="38"/>
      <c r="Q4796" s="39">
        <v>45021.951397303237</v>
      </c>
      <c r="R4796" s="40" t="s">
        <v>5362</v>
      </c>
    </row>
    <row r="4797" spans="1:18" x14ac:dyDescent="0.3">
      <c r="A4797" s="41">
        <v>4796</v>
      </c>
      <c r="B4797" s="42">
        <v>4284</v>
      </c>
      <c r="C4797" s="42">
        <v>5</v>
      </c>
      <c r="D4797" s="37" t="str" cm="1">
        <f t="array" ref="D4797:E4797">_xlfn.XLOOKUP(C4797,Table1[StoreID],Table1[[StoreName]:[Region]],0)</f>
        <v>StoreE</v>
      </c>
      <c r="E4797" s="42" t="str">
        <v>Delta</v>
      </c>
      <c r="F4797" s="42">
        <v>34</v>
      </c>
      <c r="G4797" s="42" t="str">
        <f>_xlfn.XLOOKUP(F4797,Reps!A:A,Reps!B:B,0)</f>
        <v>Nora</v>
      </c>
      <c r="H4797" s="42">
        <v>3224</v>
      </c>
      <c r="I4797" s="42" t="str" cm="1">
        <f t="array" ref="I4797:M4797">_xlfn.XLOOKUP(H4797,Product!A:A,Product!B:F,0)</f>
        <v>NK-21259</v>
      </c>
      <c r="J4797" s="42" t="str">
        <v>Identical Travel</v>
      </c>
      <c r="K4797" s="42" t="str">
        <v>Games</v>
      </c>
      <c r="L4797" s="42" t="str">
        <v>Board Game</v>
      </c>
      <c r="M4797" s="42" t="str">
        <v>Nilco</v>
      </c>
      <c r="N4797" s="42">
        <v>1</v>
      </c>
      <c r="O4797" s="43">
        <v>34.5</v>
      </c>
      <c r="P4797" s="43"/>
      <c r="Q4797" s="44">
        <v>45021.953683182874</v>
      </c>
      <c r="R4797" s="45" t="s">
        <v>5363</v>
      </c>
    </row>
    <row r="4798" spans="1:18" x14ac:dyDescent="0.3">
      <c r="A4798" s="36">
        <v>4797</v>
      </c>
      <c r="B4798" s="37">
        <v>4288</v>
      </c>
      <c r="C4798" s="37">
        <v>2</v>
      </c>
      <c r="D4798" s="37" t="str" cm="1">
        <f t="array" ref="D4798:E4798">_xlfn.XLOOKUP(C4798,Table1[StoreID],Table1[[StoreName]:[Region]],0)</f>
        <v>StoreB</v>
      </c>
      <c r="E4798" s="37" t="str">
        <v>Cairo</v>
      </c>
      <c r="F4798" s="37">
        <v>18</v>
      </c>
      <c r="G4798" s="37" t="str">
        <f>_xlfn.XLOOKUP(F4798,Reps!A:A,Reps!B:B,0)</f>
        <v>Adam</v>
      </c>
      <c r="H4798" s="37">
        <v>477</v>
      </c>
      <c r="I4798" s="37" t="str" cm="1">
        <f t="array" ref="I4798:M4798">_xlfn.XLOOKUP(H4798,Product!A:A,Product!B:F,0)</f>
        <v>YW-26-020</v>
      </c>
      <c r="J4798" s="37" t="str">
        <v>Pokémon Blind Box ( Stand 24 pcs )</v>
      </c>
      <c r="K4798" s="37" t="str">
        <v>Surprise</v>
      </c>
      <c r="L4798" s="37" t="str">
        <v>Box</v>
      </c>
      <c r="M4798" s="37" t="str">
        <v>Pokémon</v>
      </c>
      <c r="N4798" s="37">
        <v>1</v>
      </c>
      <c r="O4798" s="38">
        <v>35</v>
      </c>
      <c r="P4798" s="38"/>
      <c r="Q4798" s="39">
        <v>45037.36390640046</v>
      </c>
      <c r="R4798" s="40" t="s">
        <v>5364</v>
      </c>
    </row>
    <row r="4799" spans="1:18" x14ac:dyDescent="0.3">
      <c r="A4799" s="41">
        <v>4798</v>
      </c>
      <c r="B4799" s="42">
        <v>4288</v>
      </c>
      <c r="C4799" s="42">
        <v>2</v>
      </c>
      <c r="D4799" s="37" t="str" cm="1">
        <f t="array" ref="D4799:E4799">_xlfn.XLOOKUP(C4799,Table1[StoreID],Table1[[StoreName]:[Region]],0)</f>
        <v>StoreB</v>
      </c>
      <c r="E4799" s="42" t="str">
        <v>Cairo</v>
      </c>
      <c r="F4799" s="42">
        <v>18</v>
      </c>
      <c r="G4799" s="42" t="str">
        <f>_xlfn.XLOOKUP(F4799,Reps!A:A,Reps!B:B,0)</f>
        <v>Adam</v>
      </c>
      <c r="H4799" s="42">
        <v>658</v>
      </c>
      <c r="I4799" s="42" t="str" cm="1">
        <f t="array" ref="I4799:M4799">_xlfn.XLOOKUP(H4799,Product!A:A,Product!B:F,0)</f>
        <v>TMP-15257</v>
      </c>
      <c r="J4799" s="42" t="str">
        <v>Mcfarlane Dc Black Adam Movie 7In Figures Hawkman</v>
      </c>
      <c r="K4799" s="42" t="str">
        <v>Action Figure</v>
      </c>
      <c r="L4799" s="42" t="str">
        <v>Figures</v>
      </c>
      <c r="M4799" s="42" t="str">
        <v>Dc Multiverse</v>
      </c>
      <c r="N4799" s="42">
        <v>1</v>
      </c>
      <c r="O4799" s="43">
        <v>400</v>
      </c>
      <c r="P4799" s="43"/>
      <c r="Q4799" s="44">
        <v>45037.363906446757</v>
      </c>
      <c r="R4799" s="45" t="s">
        <v>5364</v>
      </c>
    </row>
    <row r="4800" spans="1:18" x14ac:dyDescent="0.3">
      <c r="A4800" s="36">
        <v>4799</v>
      </c>
      <c r="B4800" s="37">
        <v>4290</v>
      </c>
      <c r="C4800" s="37">
        <v>2</v>
      </c>
      <c r="D4800" s="37" t="str" cm="1">
        <f t="array" ref="D4800:E4800">_xlfn.XLOOKUP(C4800,Table1[StoreID],Table1[[StoreName]:[Region]],0)</f>
        <v>StoreB</v>
      </c>
      <c r="E4800" s="37" t="str">
        <v>Cairo</v>
      </c>
      <c r="F4800" s="37">
        <v>26</v>
      </c>
      <c r="G4800" s="37" t="str">
        <f>_xlfn.XLOOKUP(F4800,Reps!A:A,Reps!B:B,0)</f>
        <v>Sara</v>
      </c>
      <c r="H4800" s="37">
        <v>3256</v>
      </c>
      <c r="I4800" s="37" t="str" cm="1">
        <f t="array" ref="I4800:M4800">_xlfn.XLOOKUP(H4800,Product!A:A,Product!B:F,0)</f>
        <v>NK-20801</v>
      </c>
      <c r="J4800" s="37" t="str">
        <v>High Five Original</v>
      </c>
      <c r="K4800" s="37" t="str">
        <v>Games</v>
      </c>
      <c r="L4800" s="37" t="str">
        <v>Board Game</v>
      </c>
      <c r="M4800" s="37" t="str">
        <v>Nilco</v>
      </c>
      <c r="N4800" s="37">
        <v>1</v>
      </c>
      <c r="O4800" s="38">
        <v>87.5</v>
      </c>
      <c r="P4800" s="38"/>
      <c r="Q4800" s="39">
        <v>45037.383944641202</v>
      </c>
      <c r="R4800" s="40" t="s">
        <v>5365</v>
      </c>
    </row>
    <row r="4801" spans="1:18" x14ac:dyDescent="0.3">
      <c r="A4801" s="41">
        <v>4800</v>
      </c>
      <c r="B4801" s="42">
        <v>4290</v>
      </c>
      <c r="C4801" s="42">
        <v>2</v>
      </c>
      <c r="D4801" s="37" t="str" cm="1">
        <f t="array" ref="D4801:E4801">_xlfn.XLOOKUP(C4801,Table1[StoreID],Table1[[StoreName]:[Region]],0)</f>
        <v>StoreB</v>
      </c>
      <c r="E4801" s="42" t="str">
        <v>Cairo</v>
      </c>
      <c r="F4801" s="42">
        <v>26</v>
      </c>
      <c r="G4801" s="42" t="str">
        <f>_xlfn.XLOOKUP(F4801,Reps!A:A,Reps!B:B,0)</f>
        <v>Sara</v>
      </c>
      <c r="H4801" s="42">
        <v>3260</v>
      </c>
      <c r="I4801" s="42" t="str" cm="1">
        <f t="array" ref="I4801:M4801">_xlfn.XLOOKUP(H4801,Product!A:A,Product!B:F,0)</f>
        <v>NK-20764</v>
      </c>
      <c r="J4801" s="42" t="str">
        <v>Bedoon Kalaam Travel</v>
      </c>
      <c r="K4801" s="42" t="str">
        <v>Games</v>
      </c>
      <c r="L4801" s="42" t="str">
        <v>Board Game</v>
      </c>
      <c r="M4801" s="42" t="str">
        <v>Nilco</v>
      </c>
      <c r="N4801" s="42">
        <v>1</v>
      </c>
      <c r="O4801" s="43">
        <v>19.5</v>
      </c>
      <c r="P4801" s="43"/>
      <c r="Q4801" s="44">
        <v>45037.383944675923</v>
      </c>
      <c r="R4801" s="45" t="s">
        <v>5365</v>
      </c>
    </row>
    <row r="4802" spans="1:18" x14ac:dyDescent="0.3">
      <c r="A4802" s="36">
        <v>4801</v>
      </c>
      <c r="B4802" s="37">
        <v>4290</v>
      </c>
      <c r="C4802" s="37">
        <v>5</v>
      </c>
      <c r="D4802" s="37" t="str" cm="1">
        <f t="array" ref="D4802:E4802">_xlfn.XLOOKUP(C4802,Table1[StoreID],Table1[[StoreName]:[Region]],0)</f>
        <v>StoreE</v>
      </c>
      <c r="E4802" s="37" t="str">
        <v>Delta</v>
      </c>
      <c r="F4802" s="37">
        <v>34</v>
      </c>
      <c r="G4802" s="37" t="str">
        <f>_xlfn.XLOOKUP(F4802,Reps!A:A,Reps!B:B,0)</f>
        <v>Nora</v>
      </c>
      <c r="H4802" s="37">
        <v>4079</v>
      </c>
      <c r="I4802" s="37" t="str" cm="1">
        <f t="array" ref="I4802:M4802">_xlfn.XLOOKUP(H4802,Product!A:A,Product!B:F,0)</f>
        <v>E91 BP-2</v>
      </c>
      <c r="J4802" s="37" t="str">
        <v>Energizer Card 2  AA Promo</v>
      </c>
      <c r="K4802" s="37" t="str">
        <v>Add-ons</v>
      </c>
      <c r="L4802" s="37" t="str">
        <v>Battery</v>
      </c>
      <c r="M4802" s="37" t="str">
        <v>Energizer</v>
      </c>
      <c r="N4802" s="37">
        <v>1</v>
      </c>
      <c r="O4802" s="38">
        <v>25</v>
      </c>
      <c r="P4802" s="38"/>
      <c r="Q4802" s="39">
        <v>45022.647991898149</v>
      </c>
      <c r="R4802" s="40" t="s">
        <v>5366</v>
      </c>
    </row>
    <row r="4803" spans="1:18" x14ac:dyDescent="0.3">
      <c r="A4803" s="41">
        <v>4802</v>
      </c>
      <c r="B4803" s="42">
        <v>4290</v>
      </c>
      <c r="C4803" s="42">
        <v>5</v>
      </c>
      <c r="D4803" s="37" t="str" cm="1">
        <f t="array" ref="D4803:E4803">_xlfn.XLOOKUP(C4803,Table1[StoreID],Table1[[StoreName]:[Region]],0)</f>
        <v>StoreE</v>
      </c>
      <c r="E4803" s="42" t="str">
        <v>Delta</v>
      </c>
      <c r="F4803" s="42">
        <v>34</v>
      </c>
      <c r="G4803" s="42" t="str">
        <f>_xlfn.XLOOKUP(F4803,Reps!A:A,Reps!B:B,0)</f>
        <v>Nora</v>
      </c>
      <c r="H4803" s="42">
        <v>4079</v>
      </c>
      <c r="I4803" s="42" t="str" cm="1">
        <f t="array" ref="I4803:M4803">_xlfn.XLOOKUP(H4803,Product!A:A,Product!B:F,0)</f>
        <v>E91 BP-2</v>
      </c>
      <c r="J4803" s="42" t="str">
        <v>Energizer Card 2  AA Promo</v>
      </c>
      <c r="K4803" s="42" t="str">
        <v>Add-ons</v>
      </c>
      <c r="L4803" s="42" t="str">
        <v>Battery</v>
      </c>
      <c r="M4803" s="42" t="str">
        <v>Energizer</v>
      </c>
      <c r="N4803" s="42">
        <v>1</v>
      </c>
      <c r="O4803" s="43">
        <v>25</v>
      </c>
      <c r="P4803" s="43"/>
      <c r="Q4803" s="44">
        <v>45022.647991898149</v>
      </c>
      <c r="R4803" s="45" t="s">
        <v>5366</v>
      </c>
    </row>
    <row r="4804" spans="1:18" x14ac:dyDescent="0.3">
      <c r="A4804" s="36">
        <v>4803</v>
      </c>
      <c r="B4804" s="37">
        <v>4290</v>
      </c>
      <c r="C4804" s="37">
        <v>5</v>
      </c>
      <c r="D4804" s="37" t="str" cm="1">
        <f t="array" ref="D4804:E4804">_xlfn.XLOOKUP(C4804,Table1[StoreID],Table1[[StoreName]:[Region]],0)</f>
        <v>StoreE</v>
      </c>
      <c r="E4804" s="37" t="str">
        <v>Delta</v>
      </c>
      <c r="F4804" s="37">
        <v>34</v>
      </c>
      <c r="G4804" s="37" t="str">
        <f>_xlfn.XLOOKUP(F4804,Reps!A:A,Reps!B:B,0)</f>
        <v>Nora</v>
      </c>
      <c r="H4804" s="37">
        <v>3260</v>
      </c>
      <c r="I4804" s="37" t="str" cm="1">
        <f t="array" ref="I4804:M4804">_xlfn.XLOOKUP(H4804,Product!A:A,Product!B:F,0)</f>
        <v>NK-20764</v>
      </c>
      <c r="J4804" s="37" t="str">
        <v>Bedoon Kalaam Travel</v>
      </c>
      <c r="K4804" s="37" t="str">
        <v>Games</v>
      </c>
      <c r="L4804" s="37" t="str">
        <v>Board Game</v>
      </c>
      <c r="M4804" s="37" t="str">
        <v>Nilco</v>
      </c>
      <c r="N4804" s="37">
        <v>1</v>
      </c>
      <c r="O4804" s="38">
        <v>19.5</v>
      </c>
      <c r="P4804" s="38"/>
      <c r="Q4804" s="39">
        <v>45022.647991898149</v>
      </c>
      <c r="R4804" s="40" t="s">
        <v>5366</v>
      </c>
    </row>
    <row r="4805" spans="1:18" x14ac:dyDescent="0.3">
      <c r="A4805" s="41">
        <v>4804</v>
      </c>
      <c r="B4805" s="42">
        <v>4291</v>
      </c>
      <c r="C4805" s="42">
        <v>5</v>
      </c>
      <c r="D4805" s="37" t="str" cm="1">
        <f t="array" ref="D4805:E4805">_xlfn.XLOOKUP(C4805,Table1[StoreID],Table1[[StoreName]:[Region]],0)</f>
        <v>StoreE</v>
      </c>
      <c r="E4805" s="42" t="str">
        <v>Delta</v>
      </c>
      <c r="F4805" s="42">
        <v>34</v>
      </c>
      <c r="G4805" s="42" t="str">
        <f>_xlfn.XLOOKUP(F4805,Reps!A:A,Reps!B:B,0)</f>
        <v>Nora</v>
      </c>
      <c r="H4805" s="42">
        <v>4092</v>
      </c>
      <c r="I4805" s="42" t="str" cm="1">
        <f t="array" ref="I4805:M4805">_xlfn.XLOOKUP(H4805,Product!A:A,Product!B:F,0)</f>
        <v>DOH-SH-3662</v>
      </c>
      <c r="J4805" s="42" t="str">
        <v>Bingo Dough 5 Mini Can Style 1</v>
      </c>
      <c r="K4805" s="42" t="str">
        <v>Clay</v>
      </c>
      <c r="L4805" s="42" t="str">
        <v>Dough</v>
      </c>
      <c r="M4805" s="42" t="str">
        <v>Bingo Dough</v>
      </c>
      <c r="N4805" s="42">
        <v>1</v>
      </c>
      <c r="O4805" s="43">
        <v>25</v>
      </c>
      <c r="P4805" s="43"/>
      <c r="Q4805" s="44">
        <v>45022.682488692131</v>
      </c>
      <c r="R4805" s="45" t="s">
        <v>5367</v>
      </c>
    </row>
    <row r="4806" spans="1:18" x14ac:dyDescent="0.3">
      <c r="A4806" s="36">
        <v>4805</v>
      </c>
      <c r="B4806" s="37">
        <v>4293</v>
      </c>
      <c r="C4806" s="37">
        <v>5</v>
      </c>
      <c r="D4806" s="37" t="str" cm="1">
        <f t="array" ref="D4806:E4806">_xlfn.XLOOKUP(C4806,Table1[StoreID],Table1[[StoreName]:[Region]],0)</f>
        <v>StoreE</v>
      </c>
      <c r="E4806" s="37" t="str">
        <v>Delta</v>
      </c>
      <c r="F4806" s="37">
        <v>2</v>
      </c>
      <c r="G4806" s="37" t="str">
        <f>_xlfn.XLOOKUP(F4806,Reps!A:A,Reps!B:B,0)</f>
        <v>Bassem</v>
      </c>
      <c r="H4806" s="37">
        <v>1138</v>
      </c>
      <c r="I4806" s="37" t="str" cm="1">
        <f t="array" ref="I4806:M4806">_xlfn.XLOOKUP(H4806,Product!A:A,Product!B:F,0)</f>
        <v>SH-3713</v>
      </c>
      <c r="J4806" s="37" t="str">
        <v>12INCH AVENGER WITH LIGHT&amp;SOUNDS 12INCH 18ASST</v>
      </c>
      <c r="K4806" s="37" t="str">
        <v>Action Figure</v>
      </c>
      <c r="L4806" s="37" t="str">
        <v>Figures</v>
      </c>
      <c r="M4806" s="37" t="str">
        <v>Super Hero</v>
      </c>
      <c r="N4806" s="37">
        <v>1</v>
      </c>
      <c r="O4806" s="38">
        <v>200</v>
      </c>
      <c r="P4806" s="38"/>
      <c r="Q4806" s="39">
        <v>45022.822641469909</v>
      </c>
      <c r="R4806" s="40" t="s">
        <v>5368</v>
      </c>
    </row>
    <row r="4807" spans="1:18" x14ac:dyDescent="0.3">
      <c r="A4807" s="41">
        <v>4806</v>
      </c>
      <c r="B4807" s="42">
        <v>4294</v>
      </c>
      <c r="C4807" s="42">
        <v>5</v>
      </c>
      <c r="D4807" s="37" t="str" cm="1">
        <f t="array" ref="D4807:E4807">_xlfn.XLOOKUP(C4807,Table1[StoreID],Table1[[StoreName]:[Region]],0)</f>
        <v>StoreE</v>
      </c>
      <c r="E4807" s="42" t="str">
        <v>Delta</v>
      </c>
      <c r="F4807" s="42">
        <v>2</v>
      </c>
      <c r="G4807" s="42" t="str">
        <f>_xlfn.XLOOKUP(F4807,Reps!A:A,Reps!B:B,0)</f>
        <v>Bassem</v>
      </c>
      <c r="H4807" s="42">
        <v>601</v>
      </c>
      <c r="I4807" s="42" t="str" cm="1">
        <f t="array" ref="I4807:M4807">_xlfn.XLOOKUP(H4807,Product!A:A,Product!B:F,0)</f>
        <v>XS-4861</v>
      </c>
      <c r="J4807" s="42" t="str">
        <v>X-Shot Dino Attack-Eliminator(2Medium Egg,4Small Egg,24Darts)</v>
      </c>
      <c r="K4807" s="42" t="str">
        <v>Guns</v>
      </c>
      <c r="L4807" s="42" t="str">
        <v>Gun</v>
      </c>
      <c r="M4807" s="42" t="str">
        <v>X-Shot</v>
      </c>
      <c r="N4807" s="42">
        <v>1</v>
      </c>
      <c r="O4807" s="43">
        <v>349.5</v>
      </c>
      <c r="P4807" s="43"/>
      <c r="Q4807" s="44">
        <v>45022.842365127311</v>
      </c>
      <c r="R4807" s="45" t="s">
        <v>5369</v>
      </c>
    </row>
    <row r="4808" spans="1:18" x14ac:dyDescent="0.3">
      <c r="A4808" s="36">
        <v>4807</v>
      </c>
      <c r="B4808" s="37">
        <v>4295</v>
      </c>
      <c r="C4808" s="37">
        <v>2</v>
      </c>
      <c r="D4808" s="37" t="str" cm="1">
        <f t="array" ref="D4808:E4808">_xlfn.XLOOKUP(C4808,Table1[StoreID],Table1[[StoreName]:[Region]],0)</f>
        <v>StoreB</v>
      </c>
      <c r="E4808" s="37" t="str">
        <v>Cairo</v>
      </c>
      <c r="F4808" s="37">
        <v>23</v>
      </c>
      <c r="G4808" s="37" t="str">
        <f>_xlfn.XLOOKUP(F4808,Reps!A:A,Reps!B:B,0)</f>
        <v>Essam</v>
      </c>
      <c r="H4808" s="37">
        <v>638</v>
      </c>
      <c r="I4808" s="37" t="str" cm="1">
        <f t="array" ref="I4808:M4808">_xlfn.XLOOKUP(H4808,Product!A:A,Product!B:F,0)</f>
        <v>XS-36377</v>
      </c>
      <c r="J4808" s="37" t="str">
        <v>X-SHOT- EXCEL-FURY 4</v>
      </c>
      <c r="K4808" s="37" t="str">
        <v>Guns</v>
      </c>
      <c r="L4808" s="37" t="str">
        <v>Gun</v>
      </c>
      <c r="M4808" s="37" t="str">
        <v>X-Shot</v>
      </c>
      <c r="N4808" s="37">
        <v>1</v>
      </c>
      <c r="O4808" s="38">
        <v>175</v>
      </c>
      <c r="P4808" s="38"/>
      <c r="Q4808" s="39">
        <v>45037.566317129633</v>
      </c>
      <c r="R4808" s="40" t="s">
        <v>5370</v>
      </c>
    </row>
    <row r="4809" spans="1:18" x14ac:dyDescent="0.3">
      <c r="A4809" s="41">
        <v>4808</v>
      </c>
      <c r="B4809" s="42">
        <v>4295</v>
      </c>
      <c r="C4809" s="42">
        <v>5</v>
      </c>
      <c r="D4809" s="37" t="str" cm="1">
        <f t="array" ref="D4809:E4809">_xlfn.XLOOKUP(C4809,Table1[StoreID],Table1[[StoreName]:[Region]],0)</f>
        <v>StoreE</v>
      </c>
      <c r="E4809" s="42" t="str">
        <v>Delta</v>
      </c>
      <c r="F4809" s="42">
        <v>2</v>
      </c>
      <c r="G4809" s="42" t="str">
        <f>_xlfn.XLOOKUP(F4809,Reps!A:A,Reps!B:B,0)</f>
        <v>Bassem</v>
      </c>
      <c r="H4809" s="42">
        <v>3268</v>
      </c>
      <c r="I4809" s="42" t="str" cm="1">
        <f t="array" ref="I4809:M4809">_xlfn.XLOOKUP(H4809,Product!A:A,Product!B:F,0)</f>
        <v>NK-20641</v>
      </c>
      <c r="J4809" s="42" t="str">
        <v>Playing Cards</v>
      </c>
      <c r="K4809" s="42" t="str">
        <v>Games</v>
      </c>
      <c r="L4809" s="42" t="str">
        <v>Card Game</v>
      </c>
      <c r="M4809" s="42" t="str">
        <v>Nilco</v>
      </c>
      <c r="N4809" s="42">
        <v>1</v>
      </c>
      <c r="O4809" s="43">
        <v>12.5</v>
      </c>
      <c r="P4809" s="43"/>
      <c r="Q4809" s="44">
        <v>45022.842823379629</v>
      </c>
      <c r="R4809" s="45" t="s">
        <v>5371</v>
      </c>
    </row>
    <row r="4810" spans="1:18" x14ac:dyDescent="0.3">
      <c r="A4810" s="36">
        <v>4809</v>
      </c>
      <c r="B4810" s="37">
        <v>4296</v>
      </c>
      <c r="C4810" s="37">
        <v>2</v>
      </c>
      <c r="D4810" s="37" t="str" cm="1">
        <f t="array" ref="D4810:E4810">_xlfn.XLOOKUP(C4810,Table1[StoreID],Table1[[StoreName]:[Region]],0)</f>
        <v>StoreB</v>
      </c>
      <c r="E4810" s="37" t="str">
        <v>Cairo</v>
      </c>
      <c r="F4810" s="37">
        <v>23</v>
      </c>
      <c r="G4810" s="37" t="str">
        <f>_xlfn.XLOOKUP(F4810,Reps!A:A,Reps!B:B,0)</f>
        <v>Essam</v>
      </c>
      <c r="H4810" s="37">
        <v>4076</v>
      </c>
      <c r="I4810" s="37" t="str" cm="1">
        <f t="array" ref="I4810:M4810">_xlfn.XLOOKUP(H4810,Product!A:A,Product!B:F,0)</f>
        <v>E92 BP-6</v>
      </c>
      <c r="J4810" s="37" t="str">
        <v>Energizer Remote Card 4+2 AAA Promo</v>
      </c>
      <c r="K4810" s="37" t="str">
        <v>Add-ons</v>
      </c>
      <c r="L4810" s="37" t="str">
        <v>Battery</v>
      </c>
      <c r="M4810" s="37" t="str">
        <v>Energizer</v>
      </c>
      <c r="N4810" s="37">
        <v>1</v>
      </c>
      <c r="O4810" s="38">
        <v>49.5</v>
      </c>
      <c r="P4810" s="38"/>
      <c r="Q4810" s="39">
        <v>45037.575923958335</v>
      </c>
      <c r="R4810" s="40" t="s">
        <v>5372</v>
      </c>
    </row>
    <row r="4811" spans="1:18" x14ac:dyDescent="0.3">
      <c r="A4811" s="41">
        <v>4810</v>
      </c>
      <c r="B4811" s="42">
        <v>4301</v>
      </c>
      <c r="C4811" s="42">
        <v>2</v>
      </c>
      <c r="D4811" s="37" t="str" cm="1">
        <f t="array" ref="D4811:E4811">_xlfn.XLOOKUP(C4811,Table1[StoreID],Table1[[StoreName]:[Region]],0)</f>
        <v>StoreB</v>
      </c>
      <c r="E4811" s="42" t="str">
        <v>Cairo</v>
      </c>
      <c r="F4811" s="42">
        <v>23</v>
      </c>
      <c r="G4811" s="42" t="str">
        <f>_xlfn.XLOOKUP(F4811,Reps!A:A,Reps!B:B,0)</f>
        <v>Essam</v>
      </c>
      <c r="H4811" s="42">
        <v>3719</v>
      </c>
      <c r="I4811" s="42" t="str" cm="1">
        <f t="array" ref="I4811:M4811">_xlfn.XLOOKUP(H4811,Product!A:A,Product!B:F,0)</f>
        <v>JP-44562</v>
      </c>
      <c r="J4811" s="42" t="str">
        <v>Disney Doorables Mini Peek Series 8</v>
      </c>
      <c r="K4811" s="42" t="str">
        <v>Surprise</v>
      </c>
      <c r="L4811" s="42" t="str">
        <v>Box</v>
      </c>
      <c r="M4811" s="42" t="str">
        <v>Disney</v>
      </c>
      <c r="N4811" s="42">
        <v>1</v>
      </c>
      <c r="O4811" s="43">
        <v>100</v>
      </c>
      <c r="P4811" s="43"/>
      <c r="Q4811" s="44">
        <v>45037.629357175923</v>
      </c>
      <c r="R4811" s="45" t="s">
        <v>5373</v>
      </c>
    </row>
    <row r="4812" spans="1:18" x14ac:dyDescent="0.3">
      <c r="A4812" s="36">
        <v>4811</v>
      </c>
      <c r="B4812" s="37">
        <v>4301</v>
      </c>
      <c r="C4812" s="37">
        <v>2</v>
      </c>
      <c r="D4812" s="37" t="str" cm="1">
        <f t="array" ref="D4812:E4812">_xlfn.XLOOKUP(C4812,Table1[StoreID],Table1[[StoreName]:[Region]],0)</f>
        <v>StoreB</v>
      </c>
      <c r="E4812" s="37" t="str">
        <v>Cairo</v>
      </c>
      <c r="F4812" s="37">
        <v>23</v>
      </c>
      <c r="G4812" s="37" t="str">
        <f>_xlfn.XLOOKUP(F4812,Reps!A:A,Reps!B:B,0)</f>
        <v>Essam</v>
      </c>
      <c r="H4812" s="37">
        <v>3719</v>
      </c>
      <c r="I4812" s="37" t="str" cm="1">
        <f t="array" ref="I4812:M4812">_xlfn.XLOOKUP(H4812,Product!A:A,Product!B:F,0)</f>
        <v>JP-44562</v>
      </c>
      <c r="J4812" s="37" t="str">
        <v>Disney Doorables Mini Peek Series 8</v>
      </c>
      <c r="K4812" s="37" t="str">
        <v>Surprise</v>
      </c>
      <c r="L4812" s="37" t="str">
        <v>Box</v>
      </c>
      <c r="M4812" s="37" t="str">
        <v>Disney</v>
      </c>
      <c r="N4812" s="37">
        <v>1</v>
      </c>
      <c r="O4812" s="38">
        <v>100</v>
      </c>
      <c r="P4812" s="38"/>
      <c r="Q4812" s="39">
        <v>45037.629357175923</v>
      </c>
      <c r="R4812" s="40" t="s">
        <v>5373</v>
      </c>
    </row>
    <row r="4813" spans="1:18" x14ac:dyDescent="0.3">
      <c r="A4813" s="41">
        <v>4812</v>
      </c>
      <c r="B4813" s="42">
        <v>4302</v>
      </c>
      <c r="C4813" s="42">
        <v>1</v>
      </c>
      <c r="D4813" s="37" t="str" cm="1">
        <f t="array" ref="D4813:E4813">_xlfn.XLOOKUP(C4813,Table1[StoreID],Table1[[StoreName]:[Region]],0)</f>
        <v>StoreA</v>
      </c>
      <c r="E4813" s="42" t="str">
        <v>Cairo</v>
      </c>
      <c r="F4813" s="42">
        <v>10</v>
      </c>
      <c r="G4813" s="42" t="str">
        <f>_xlfn.XLOOKUP(F4813,Reps!A:A,Reps!B:B,0)</f>
        <v>Asya</v>
      </c>
      <c r="H4813" s="42">
        <v>465</v>
      </c>
      <c r="I4813" s="42" t="str" cm="1">
        <f t="array" ref="I4813:M4813">_xlfn.XLOOKUP(H4813,Product!A:A,Product!B:F,0)</f>
        <v>YW-26-032</v>
      </c>
      <c r="J4813" s="42" t="str">
        <v>Pokémon Card 25 card ( Stand 20 pcs )</v>
      </c>
      <c r="K4813" s="42" t="str">
        <v>Games</v>
      </c>
      <c r="L4813" s="42" t="str">
        <v>Card Game</v>
      </c>
      <c r="M4813" s="42" t="str">
        <v>Pokémon</v>
      </c>
      <c r="N4813" s="42">
        <v>1</v>
      </c>
      <c r="O4813" s="43">
        <v>25</v>
      </c>
      <c r="P4813" s="43"/>
      <c r="Q4813" s="44">
        <v>45007.531890196762</v>
      </c>
      <c r="R4813" s="45" t="s">
        <v>5374</v>
      </c>
    </row>
    <row r="4814" spans="1:18" x14ac:dyDescent="0.3">
      <c r="A4814" s="36">
        <v>4813</v>
      </c>
      <c r="B4814" s="37">
        <v>4302</v>
      </c>
      <c r="C4814" s="37">
        <v>1</v>
      </c>
      <c r="D4814" s="37" t="str" cm="1">
        <f t="array" ref="D4814:E4814">_xlfn.XLOOKUP(C4814,Table1[StoreID],Table1[[StoreName]:[Region]],0)</f>
        <v>StoreA</v>
      </c>
      <c r="E4814" s="37" t="str">
        <v>Cairo</v>
      </c>
      <c r="F4814" s="37">
        <v>10</v>
      </c>
      <c r="G4814" s="37" t="str">
        <f>_xlfn.XLOOKUP(F4814,Reps!A:A,Reps!B:B,0)</f>
        <v>Asya</v>
      </c>
      <c r="H4814" s="37">
        <v>392</v>
      </c>
      <c r="I4814" s="37" t="str" cm="1">
        <f t="array" ref="I4814:M4814">_xlfn.XLOOKUP(H4814,Product!A:A,Product!B:F,0)</f>
        <v>YW-28-030</v>
      </c>
      <c r="J4814" s="37" t="str">
        <v>Pokémon Album 3D 4PCS in the page</v>
      </c>
      <c r="K4814" s="37" t="str">
        <v>Games</v>
      </c>
      <c r="L4814" s="37" t="str">
        <v>Card Game</v>
      </c>
      <c r="M4814" s="37" t="str">
        <v>Pokémon</v>
      </c>
      <c r="N4814" s="37">
        <v>1</v>
      </c>
      <c r="O4814" s="38">
        <v>75</v>
      </c>
      <c r="P4814" s="38"/>
      <c r="Q4814" s="39">
        <v>45007.531890243059</v>
      </c>
      <c r="R4814" s="40" t="s">
        <v>5374</v>
      </c>
    </row>
    <row r="4815" spans="1:18" x14ac:dyDescent="0.3">
      <c r="A4815" s="41">
        <v>4814</v>
      </c>
      <c r="B4815" s="42">
        <v>4302</v>
      </c>
      <c r="C4815" s="42">
        <v>2</v>
      </c>
      <c r="D4815" s="37" t="str" cm="1">
        <f t="array" ref="D4815:E4815">_xlfn.XLOOKUP(C4815,Table1[StoreID],Table1[[StoreName]:[Region]],0)</f>
        <v>StoreB</v>
      </c>
      <c r="E4815" s="42" t="str">
        <v>Cairo</v>
      </c>
      <c r="F4815" s="42">
        <v>23</v>
      </c>
      <c r="G4815" s="42" t="str">
        <f>_xlfn.XLOOKUP(F4815,Reps!A:A,Reps!B:B,0)</f>
        <v>Essam</v>
      </c>
      <c r="H4815" s="42">
        <v>3446</v>
      </c>
      <c r="I4815" s="42" t="str" cm="1">
        <f t="array" ref="I4815:M4815">_xlfn.XLOOKUP(H4815,Product!A:A,Product!B:F,0)</f>
        <v>MGA-578000</v>
      </c>
      <c r="J4815" s="42" t="str">
        <v>MGA’s Dream Ella Color Change Surprise Fairies - Aria purple</v>
      </c>
      <c r="K4815" s="42" t="str">
        <v>Surprise</v>
      </c>
      <c r="L4815" s="42" t="str">
        <v>Box</v>
      </c>
      <c r="M4815" s="42" t="str">
        <v>Dream Ella</v>
      </c>
      <c r="N4815" s="42">
        <v>1</v>
      </c>
      <c r="O4815" s="43">
        <v>299.5</v>
      </c>
      <c r="P4815" s="43"/>
      <c r="Q4815" s="44">
        <v>45037.639062615737</v>
      </c>
      <c r="R4815" s="45" t="s">
        <v>5375</v>
      </c>
    </row>
    <row r="4816" spans="1:18" x14ac:dyDescent="0.3">
      <c r="A4816" s="36">
        <v>4815</v>
      </c>
      <c r="B4816" s="37">
        <v>4303</v>
      </c>
      <c r="C4816" s="37">
        <v>2</v>
      </c>
      <c r="D4816" s="37" t="str" cm="1">
        <f t="array" ref="D4816:E4816">_xlfn.XLOOKUP(C4816,Table1[StoreID],Table1[[StoreName]:[Region]],0)</f>
        <v>StoreB</v>
      </c>
      <c r="E4816" s="37" t="str">
        <v>Cairo</v>
      </c>
      <c r="F4816" s="37">
        <v>16</v>
      </c>
      <c r="G4816" s="37" t="str">
        <f>_xlfn.XLOOKUP(F4816,Reps!A:A,Reps!B:B,0)</f>
        <v>Faten</v>
      </c>
      <c r="H4816" s="37">
        <v>471</v>
      </c>
      <c r="I4816" s="37" t="str" cm="1">
        <f t="array" ref="I4816:M4816">_xlfn.XLOOKUP(H4816,Product!A:A,Product!B:F,0)</f>
        <v>YW-26-026</v>
      </c>
      <c r="J4816" s="37" t="str">
        <v>Yoyo Stich ( Stand 24 pcs )</v>
      </c>
      <c r="K4816" s="37" t="str">
        <v>Games</v>
      </c>
      <c r="L4816" s="37" t="str">
        <v>Yoyo</v>
      </c>
      <c r="M4816" s="37" t="str">
        <v>Stich &amp; Lilo</v>
      </c>
      <c r="N4816" s="37">
        <v>1</v>
      </c>
      <c r="O4816" s="38">
        <v>20</v>
      </c>
      <c r="P4816" s="38"/>
      <c r="Q4816" s="39">
        <v>45037.641618668982</v>
      </c>
      <c r="R4816" s="40" t="s">
        <v>5376</v>
      </c>
    </row>
    <row r="4817" spans="1:18" x14ac:dyDescent="0.3">
      <c r="A4817" s="41">
        <v>4816</v>
      </c>
      <c r="B4817" s="42">
        <v>4303</v>
      </c>
      <c r="C4817" s="42">
        <v>2</v>
      </c>
      <c r="D4817" s="37" t="str" cm="1">
        <f t="array" ref="D4817:E4817">_xlfn.XLOOKUP(C4817,Table1[StoreID],Table1[[StoreName]:[Region]],0)</f>
        <v>StoreB</v>
      </c>
      <c r="E4817" s="42" t="str">
        <v>Cairo</v>
      </c>
      <c r="F4817" s="42">
        <v>16</v>
      </c>
      <c r="G4817" s="42" t="str">
        <f>_xlfn.XLOOKUP(F4817,Reps!A:A,Reps!B:B,0)</f>
        <v>Faten</v>
      </c>
      <c r="H4817" s="42">
        <v>471</v>
      </c>
      <c r="I4817" s="42" t="str" cm="1">
        <f t="array" ref="I4817:M4817">_xlfn.XLOOKUP(H4817,Product!A:A,Product!B:F,0)</f>
        <v>YW-26-026</v>
      </c>
      <c r="J4817" s="42" t="str">
        <v>Yoyo Stich ( Stand 24 pcs )</v>
      </c>
      <c r="K4817" s="42" t="str">
        <v>Games</v>
      </c>
      <c r="L4817" s="42" t="str">
        <v>Yoyo</v>
      </c>
      <c r="M4817" s="42" t="str">
        <v>Stich &amp; Lilo</v>
      </c>
      <c r="N4817" s="42">
        <v>1</v>
      </c>
      <c r="O4817" s="43">
        <v>20</v>
      </c>
      <c r="P4817" s="43"/>
      <c r="Q4817" s="44">
        <v>45037.641618715279</v>
      </c>
      <c r="R4817" s="45" t="s">
        <v>5376</v>
      </c>
    </row>
    <row r="4818" spans="1:18" x14ac:dyDescent="0.3">
      <c r="A4818" s="36">
        <v>4817</v>
      </c>
      <c r="B4818" s="37">
        <v>4306</v>
      </c>
      <c r="C4818" s="37">
        <v>1</v>
      </c>
      <c r="D4818" s="37" t="str" cm="1">
        <f t="array" ref="D4818:E4818">_xlfn.XLOOKUP(C4818,Table1[StoreID],Table1[[StoreName]:[Region]],0)</f>
        <v>StoreA</v>
      </c>
      <c r="E4818" s="37" t="str">
        <v>Cairo</v>
      </c>
      <c r="F4818" s="37">
        <v>1</v>
      </c>
      <c r="G4818" s="37" t="str">
        <f>_xlfn.XLOOKUP(F4818,Reps!A:A,Reps!B:B,0)</f>
        <v>Ahmed</v>
      </c>
      <c r="H4818" s="37">
        <v>3257</v>
      </c>
      <c r="I4818" s="37" t="str" cm="1">
        <f t="array" ref="I4818:M4818">_xlfn.XLOOKUP(H4818,Product!A:A,Product!B:F,0)</f>
        <v>NK-20795</v>
      </c>
      <c r="J4818" s="37" t="str">
        <v>High Five Cartoon</v>
      </c>
      <c r="K4818" s="37" t="str">
        <v>Games</v>
      </c>
      <c r="L4818" s="37" t="str">
        <v>Board Game</v>
      </c>
      <c r="M4818" s="37" t="str">
        <v>Nilco</v>
      </c>
      <c r="N4818" s="37">
        <v>1</v>
      </c>
      <c r="O4818" s="38">
        <v>87.5</v>
      </c>
      <c r="P4818" s="38"/>
      <c r="Q4818" s="39">
        <v>45007.571888310187</v>
      </c>
      <c r="R4818" s="40" t="s">
        <v>5377</v>
      </c>
    </row>
    <row r="4819" spans="1:18" x14ac:dyDescent="0.3">
      <c r="A4819" s="41">
        <v>4818</v>
      </c>
      <c r="B4819" s="42">
        <v>4306</v>
      </c>
      <c r="C4819" s="42">
        <v>2</v>
      </c>
      <c r="D4819" s="37" t="str" cm="1">
        <f t="array" ref="D4819:E4819">_xlfn.XLOOKUP(C4819,Table1[StoreID],Table1[[StoreName]:[Region]],0)</f>
        <v>StoreB</v>
      </c>
      <c r="E4819" s="42" t="str">
        <v>Cairo</v>
      </c>
      <c r="F4819" s="42">
        <v>23</v>
      </c>
      <c r="G4819" s="42" t="str">
        <f>_xlfn.XLOOKUP(F4819,Reps!A:A,Reps!B:B,0)</f>
        <v>Essam</v>
      </c>
      <c r="H4819" s="42">
        <v>2832</v>
      </c>
      <c r="I4819" s="42" t="str" cm="1">
        <f t="array" ref="I4819:M4819">_xlfn.XLOOKUP(H4819,Product!A:A,Product!B:F,0)</f>
        <v>RSH-41278</v>
      </c>
      <c r="J4819" s="42" t="str">
        <v>Moose - Goo Jit Zu GALAXY BLAST HERO - ROCK JAW</v>
      </c>
      <c r="K4819" s="42" t="str">
        <v>Action Figure</v>
      </c>
      <c r="L4819" s="42" t="str">
        <v>Figures</v>
      </c>
      <c r="M4819" s="42" t="str">
        <v>Goo Jit Zu</v>
      </c>
      <c r="N4819" s="42">
        <v>1</v>
      </c>
      <c r="O4819" s="43">
        <v>300</v>
      </c>
      <c r="P4819" s="43"/>
      <c r="Q4819" s="44">
        <v>45037.65511605324</v>
      </c>
      <c r="R4819" s="45" t="s">
        <v>5378</v>
      </c>
    </row>
    <row r="4820" spans="1:18" x14ac:dyDescent="0.3">
      <c r="A4820" s="36">
        <v>4819</v>
      </c>
      <c r="B4820" s="37">
        <v>4306</v>
      </c>
      <c r="C4820" s="37">
        <v>5</v>
      </c>
      <c r="D4820" s="37" t="str" cm="1">
        <f t="array" ref="D4820:E4820">_xlfn.XLOOKUP(C4820,Table1[StoreID],Table1[[StoreName]:[Region]],0)</f>
        <v>StoreE</v>
      </c>
      <c r="E4820" s="37" t="str">
        <v>Delta</v>
      </c>
      <c r="F4820" s="37">
        <v>34</v>
      </c>
      <c r="G4820" s="37" t="str">
        <f>_xlfn.XLOOKUP(F4820,Reps!A:A,Reps!B:B,0)</f>
        <v>Nora</v>
      </c>
      <c r="H4820" s="37">
        <v>4202</v>
      </c>
      <c r="I4820" s="37" t="str" cm="1">
        <f t="array" ref="I4820:M4820">_xlfn.XLOOKUP(H4820,Product!A:A,Product!B:F,0)</f>
        <v>AY-30022008</v>
      </c>
      <c r="J4820" s="37" t="str">
        <v>Astra Natural Fruit Flavor  Lollipop 10 gm (Pack 100 Pieces) 30022008</v>
      </c>
      <c r="K4820" s="37" t="str">
        <v>F&amp;B</v>
      </c>
      <c r="L4820" s="37" t="str">
        <v>Food</v>
      </c>
      <c r="M4820" s="37" t="str">
        <v>ASTRA</v>
      </c>
      <c r="N4820" s="37">
        <v>1</v>
      </c>
      <c r="O4820" s="38">
        <v>2.5</v>
      </c>
      <c r="P4820" s="38"/>
      <c r="Q4820" s="39">
        <v>45023.584375497689</v>
      </c>
      <c r="R4820" s="40" t="s">
        <v>5379</v>
      </c>
    </row>
    <row r="4821" spans="1:18" x14ac:dyDescent="0.3">
      <c r="A4821" s="41">
        <v>4820</v>
      </c>
      <c r="B4821" s="42">
        <v>4307</v>
      </c>
      <c r="C4821" s="42">
        <v>2</v>
      </c>
      <c r="D4821" s="37" t="str" cm="1">
        <f t="array" ref="D4821:E4821">_xlfn.XLOOKUP(C4821,Table1[StoreID],Table1[[StoreName]:[Region]],0)</f>
        <v>StoreB</v>
      </c>
      <c r="E4821" s="42" t="str">
        <v>Cairo</v>
      </c>
      <c r="F4821" s="42">
        <v>16</v>
      </c>
      <c r="G4821" s="42" t="str">
        <f>_xlfn.XLOOKUP(F4821,Reps!A:A,Reps!B:B,0)</f>
        <v>Faten</v>
      </c>
      <c r="H4821" s="42">
        <v>719</v>
      </c>
      <c r="I4821" s="42" t="str" cm="1">
        <f t="array" ref="I4821:M4821">_xlfn.XLOOKUP(H4821,Product!A:A,Product!B:F,0)</f>
        <v>SM-0431</v>
      </c>
      <c r="J4821" s="42" t="str">
        <v>Doll changes color in the water</v>
      </c>
      <c r="K4821" s="42" t="str">
        <v>Surprise</v>
      </c>
      <c r="L4821" s="42" t="str">
        <v>Tube</v>
      </c>
      <c r="M4821" s="42" t="str">
        <v>Barbie</v>
      </c>
      <c r="N4821" s="42">
        <v>1</v>
      </c>
      <c r="O4821" s="43">
        <v>75</v>
      </c>
      <c r="P4821" s="43"/>
      <c r="Q4821" s="44">
        <v>45037.660112500002</v>
      </c>
      <c r="R4821" s="45" t="s">
        <v>5380</v>
      </c>
    </row>
    <row r="4822" spans="1:18" x14ac:dyDescent="0.3">
      <c r="A4822" s="36">
        <v>4821</v>
      </c>
      <c r="B4822" s="37">
        <v>4307</v>
      </c>
      <c r="C4822" s="37">
        <v>5</v>
      </c>
      <c r="D4822" s="37" t="str" cm="1">
        <f t="array" ref="D4822:E4822">_xlfn.XLOOKUP(C4822,Table1[StoreID],Table1[[StoreName]:[Region]],0)</f>
        <v>StoreE</v>
      </c>
      <c r="E4822" s="37" t="str">
        <v>Delta</v>
      </c>
      <c r="F4822" s="37">
        <v>34</v>
      </c>
      <c r="G4822" s="37" t="str">
        <f>_xlfn.XLOOKUP(F4822,Reps!A:A,Reps!B:B,0)</f>
        <v>Nora</v>
      </c>
      <c r="H4822" s="37">
        <v>4079</v>
      </c>
      <c r="I4822" s="37" t="str" cm="1">
        <f t="array" ref="I4822:M4822">_xlfn.XLOOKUP(H4822,Product!A:A,Product!B:F,0)</f>
        <v>E91 BP-2</v>
      </c>
      <c r="J4822" s="37" t="str">
        <v>Energizer Card 2  AA Promo</v>
      </c>
      <c r="K4822" s="37" t="str">
        <v>Add-ons</v>
      </c>
      <c r="L4822" s="37" t="str">
        <v>Battery</v>
      </c>
      <c r="M4822" s="37" t="str">
        <v>Energizer</v>
      </c>
      <c r="N4822" s="37">
        <v>1</v>
      </c>
      <c r="O4822" s="38">
        <v>25</v>
      </c>
      <c r="P4822" s="38"/>
      <c r="Q4822" s="39">
        <v>45023.603068599536</v>
      </c>
      <c r="R4822" s="40" t="s">
        <v>5381</v>
      </c>
    </row>
    <row r="4823" spans="1:18" x14ac:dyDescent="0.3">
      <c r="A4823" s="41">
        <v>4822</v>
      </c>
      <c r="B4823" s="42">
        <v>4308</v>
      </c>
      <c r="C4823" s="42">
        <v>2</v>
      </c>
      <c r="D4823" s="37" t="str" cm="1">
        <f t="array" ref="D4823:E4823">_xlfn.XLOOKUP(C4823,Table1[StoreID],Table1[[StoreName]:[Region]],0)</f>
        <v>StoreB</v>
      </c>
      <c r="E4823" s="42" t="str">
        <v>Cairo</v>
      </c>
      <c r="F4823" s="42">
        <v>23</v>
      </c>
      <c r="G4823" s="42" t="str">
        <f>_xlfn.XLOOKUP(F4823,Reps!A:A,Reps!B:B,0)</f>
        <v>Essam</v>
      </c>
      <c r="H4823" s="42">
        <v>465</v>
      </c>
      <c r="I4823" s="42" t="str" cm="1">
        <f t="array" ref="I4823:M4823">_xlfn.XLOOKUP(H4823,Product!A:A,Product!B:F,0)</f>
        <v>YW-26-032</v>
      </c>
      <c r="J4823" s="42" t="str">
        <v>Pokémon Card 25 card ( Stand 20 pcs )</v>
      </c>
      <c r="K4823" s="42" t="str">
        <v>Games</v>
      </c>
      <c r="L4823" s="42" t="str">
        <v>Card Game</v>
      </c>
      <c r="M4823" s="42" t="str">
        <v>Pokémon</v>
      </c>
      <c r="N4823" s="42">
        <v>1</v>
      </c>
      <c r="O4823" s="43">
        <v>25</v>
      </c>
      <c r="P4823" s="43"/>
      <c r="Q4823" s="44">
        <v>45037.668901886573</v>
      </c>
      <c r="R4823" s="45" t="s">
        <v>5382</v>
      </c>
    </row>
    <row r="4824" spans="1:18" x14ac:dyDescent="0.3">
      <c r="A4824" s="36">
        <v>4823</v>
      </c>
      <c r="B4824" s="37">
        <v>4308</v>
      </c>
      <c r="C4824" s="37">
        <v>2</v>
      </c>
      <c r="D4824" s="37" t="str" cm="1">
        <f t="array" ref="D4824:E4824">_xlfn.XLOOKUP(C4824,Table1[StoreID],Table1[[StoreName]:[Region]],0)</f>
        <v>StoreB</v>
      </c>
      <c r="E4824" s="37" t="str">
        <v>Cairo</v>
      </c>
      <c r="F4824" s="37">
        <v>23</v>
      </c>
      <c r="G4824" s="37" t="str">
        <f>_xlfn.XLOOKUP(F4824,Reps!A:A,Reps!B:B,0)</f>
        <v>Essam</v>
      </c>
      <c r="H4824" s="37">
        <v>465</v>
      </c>
      <c r="I4824" s="37" t="str" cm="1">
        <f t="array" ref="I4824:M4824">_xlfn.XLOOKUP(H4824,Product!A:A,Product!B:F,0)</f>
        <v>YW-26-032</v>
      </c>
      <c r="J4824" s="37" t="str">
        <v>Pokémon Card 25 card ( Stand 20 pcs )</v>
      </c>
      <c r="K4824" s="37" t="str">
        <v>Games</v>
      </c>
      <c r="L4824" s="37" t="str">
        <v>Card Game</v>
      </c>
      <c r="M4824" s="37" t="str">
        <v>Pokémon</v>
      </c>
      <c r="N4824" s="37">
        <v>1</v>
      </c>
      <c r="O4824" s="38">
        <v>25</v>
      </c>
      <c r="P4824" s="38"/>
      <c r="Q4824" s="39">
        <v>45037.66890193287</v>
      </c>
      <c r="R4824" s="40" t="s">
        <v>5382</v>
      </c>
    </row>
    <row r="4825" spans="1:18" x14ac:dyDescent="0.3">
      <c r="A4825" s="41">
        <v>4824</v>
      </c>
      <c r="B4825" s="42">
        <v>4308</v>
      </c>
      <c r="C4825" s="42">
        <v>2</v>
      </c>
      <c r="D4825" s="37" t="str" cm="1">
        <f t="array" ref="D4825:E4825">_xlfn.XLOOKUP(C4825,Table1[StoreID],Table1[[StoreName]:[Region]],0)</f>
        <v>StoreB</v>
      </c>
      <c r="E4825" s="42" t="str">
        <v>Cairo</v>
      </c>
      <c r="F4825" s="42">
        <v>23</v>
      </c>
      <c r="G4825" s="42" t="str">
        <f>_xlfn.XLOOKUP(F4825,Reps!A:A,Reps!B:B,0)</f>
        <v>Essam</v>
      </c>
      <c r="H4825" s="42">
        <v>10</v>
      </c>
      <c r="I4825" s="42" t="str" cm="1">
        <f t="array" ref="I4825:M4825">_xlfn.XLOOKUP(H4825,Product!A:A,Product!B:F,0)</f>
        <v>ZUR-9261</v>
      </c>
      <c r="J4825" s="42" t="str">
        <v>Zuru Rainbocornspuppycorn Rescue Magic Peel Reveal Hearts Over 12 Surprises S5</v>
      </c>
      <c r="K4825" s="42" t="str">
        <v>Surprise</v>
      </c>
      <c r="L4825" s="42" t="str">
        <v>Egg</v>
      </c>
      <c r="M4825" s="42" t="str">
        <v>Rainbocorns</v>
      </c>
      <c r="N4825" s="42">
        <v>1</v>
      </c>
      <c r="O4825" s="43">
        <v>650</v>
      </c>
      <c r="P4825" s="43"/>
      <c r="Q4825" s="44">
        <v>45037.66890193287</v>
      </c>
      <c r="R4825" s="45" t="s">
        <v>5382</v>
      </c>
    </row>
    <row r="4826" spans="1:18" x14ac:dyDescent="0.3">
      <c r="A4826" s="36">
        <v>4825</v>
      </c>
      <c r="B4826" s="37">
        <v>4309</v>
      </c>
      <c r="C4826" s="37">
        <v>2</v>
      </c>
      <c r="D4826" s="37" t="str" cm="1">
        <f t="array" ref="D4826:E4826">_xlfn.XLOOKUP(C4826,Table1[StoreID],Table1[[StoreName]:[Region]],0)</f>
        <v>StoreB</v>
      </c>
      <c r="E4826" s="37" t="str">
        <v>Cairo</v>
      </c>
      <c r="F4826" s="37">
        <v>16</v>
      </c>
      <c r="G4826" s="37" t="str">
        <f>_xlfn.XLOOKUP(F4826,Reps!A:A,Reps!B:B,0)</f>
        <v>Faten</v>
      </c>
      <c r="H4826" s="37">
        <v>3260</v>
      </c>
      <c r="I4826" s="37" t="str" cm="1">
        <f t="array" ref="I4826:M4826">_xlfn.XLOOKUP(H4826,Product!A:A,Product!B:F,0)</f>
        <v>NK-20764</v>
      </c>
      <c r="J4826" s="37" t="str">
        <v>Bedoon Kalaam Travel</v>
      </c>
      <c r="K4826" s="37" t="str">
        <v>Games</v>
      </c>
      <c r="L4826" s="37" t="str">
        <v>Board Game</v>
      </c>
      <c r="M4826" s="37" t="str">
        <v>Nilco</v>
      </c>
      <c r="N4826" s="37">
        <v>1</v>
      </c>
      <c r="O4826" s="38">
        <v>19.5</v>
      </c>
      <c r="P4826" s="38"/>
      <c r="Q4826" s="39">
        <v>45037.67088341435</v>
      </c>
      <c r="R4826" s="40" t="s">
        <v>5383</v>
      </c>
    </row>
    <row r="4827" spans="1:18" x14ac:dyDescent="0.3">
      <c r="A4827" s="41">
        <v>4826</v>
      </c>
      <c r="B4827" s="42">
        <v>4310</v>
      </c>
      <c r="C4827" s="42">
        <v>2</v>
      </c>
      <c r="D4827" s="37" t="str" cm="1">
        <f t="array" ref="D4827:E4827">_xlfn.XLOOKUP(C4827,Table1[StoreID],Table1[[StoreName]:[Region]],0)</f>
        <v>StoreB</v>
      </c>
      <c r="E4827" s="42" t="str">
        <v>Cairo</v>
      </c>
      <c r="F4827" s="42">
        <v>23</v>
      </c>
      <c r="G4827" s="42" t="str">
        <f>_xlfn.XLOOKUP(F4827,Reps!A:A,Reps!B:B,0)</f>
        <v>Essam</v>
      </c>
      <c r="H4827" s="42">
        <v>477</v>
      </c>
      <c r="I4827" s="42" t="str" cm="1">
        <f t="array" ref="I4827:M4827">_xlfn.XLOOKUP(H4827,Product!A:A,Product!B:F,0)</f>
        <v>YW-26-020</v>
      </c>
      <c r="J4827" s="42" t="str">
        <v>Pokémon Blind Box ( Stand 24 pcs )</v>
      </c>
      <c r="K4827" s="42" t="str">
        <v>Surprise</v>
      </c>
      <c r="L4827" s="42" t="str">
        <v>Box</v>
      </c>
      <c r="M4827" s="42" t="str">
        <v>Pokémon</v>
      </c>
      <c r="N4827" s="42">
        <v>1</v>
      </c>
      <c r="O4827" s="43">
        <v>35</v>
      </c>
      <c r="P4827" s="43"/>
      <c r="Q4827" s="44">
        <v>45037.682886423609</v>
      </c>
      <c r="R4827" s="45" t="s">
        <v>5384</v>
      </c>
    </row>
    <row r="4828" spans="1:18" x14ac:dyDescent="0.3">
      <c r="A4828" s="36">
        <v>4827</v>
      </c>
      <c r="B4828" s="37">
        <v>4310</v>
      </c>
      <c r="C4828" s="37">
        <v>2</v>
      </c>
      <c r="D4828" s="37" t="str" cm="1">
        <f t="array" ref="D4828:E4828">_xlfn.XLOOKUP(C4828,Table1[StoreID],Table1[[StoreName]:[Region]],0)</f>
        <v>StoreB</v>
      </c>
      <c r="E4828" s="37" t="str">
        <v>Cairo</v>
      </c>
      <c r="F4828" s="37">
        <v>23</v>
      </c>
      <c r="G4828" s="37" t="str">
        <f>_xlfn.XLOOKUP(F4828,Reps!A:A,Reps!B:B,0)</f>
        <v>Essam</v>
      </c>
      <c r="H4828" s="37">
        <v>476</v>
      </c>
      <c r="I4828" s="37" t="str" cm="1">
        <f t="array" ref="I4828:M4828">_xlfn.XLOOKUP(H4828,Product!A:A,Product!B:F,0)</f>
        <v>YW-26-021</v>
      </c>
      <c r="J4828" s="37" t="str">
        <v>Pockemon Bag ( Stand 24 pcs )</v>
      </c>
      <c r="K4828" s="37" t="str">
        <v>Games</v>
      </c>
      <c r="L4828" s="37" t="str">
        <v>Card Game</v>
      </c>
      <c r="M4828" s="37" t="str">
        <v>Pokémon</v>
      </c>
      <c r="N4828" s="37">
        <v>1</v>
      </c>
      <c r="O4828" s="38">
        <v>30</v>
      </c>
      <c r="P4828" s="38"/>
      <c r="Q4828" s="39">
        <v>45037.682886423609</v>
      </c>
      <c r="R4828" s="40" t="s">
        <v>5384</v>
      </c>
    </row>
    <row r="4829" spans="1:18" x14ac:dyDescent="0.3">
      <c r="A4829" s="41">
        <v>4828</v>
      </c>
      <c r="B4829" s="42">
        <v>4312</v>
      </c>
      <c r="C4829" s="42">
        <v>1</v>
      </c>
      <c r="D4829" s="37" t="str" cm="1">
        <f t="array" ref="D4829:E4829">_xlfn.XLOOKUP(C4829,Table1[StoreID],Table1[[StoreName]:[Region]],0)</f>
        <v>StoreA</v>
      </c>
      <c r="E4829" s="42" t="str">
        <v>Cairo</v>
      </c>
      <c r="F4829" s="42">
        <v>10</v>
      </c>
      <c r="G4829" s="42" t="str">
        <f>_xlfn.XLOOKUP(F4829,Reps!A:A,Reps!B:B,0)</f>
        <v>Asya</v>
      </c>
      <c r="H4829" s="42">
        <v>4078</v>
      </c>
      <c r="I4829" s="42" t="str" cm="1">
        <f t="array" ref="I4829:M4829">_xlfn.XLOOKUP(H4829,Product!A:A,Product!B:F,0)</f>
        <v>E91 BP6</v>
      </c>
      <c r="J4829" s="42" t="str">
        <v>Energizer Card 4+2  AA Promo</v>
      </c>
      <c r="K4829" s="42" t="str">
        <v>Add-ons</v>
      </c>
      <c r="L4829" s="42" t="str">
        <v>Battery</v>
      </c>
      <c r="M4829" s="42" t="str">
        <v>Energizer</v>
      </c>
      <c r="N4829" s="42">
        <v>1</v>
      </c>
      <c r="O4829" s="43">
        <v>49.5</v>
      </c>
      <c r="P4829" s="43"/>
      <c r="Q4829" s="44">
        <v>45007.585014733799</v>
      </c>
      <c r="R4829" s="45" t="s">
        <v>5385</v>
      </c>
    </row>
    <row r="4830" spans="1:18" x14ac:dyDescent="0.3">
      <c r="A4830" s="36">
        <v>4829</v>
      </c>
      <c r="B4830" s="37">
        <v>4312</v>
      </c>
      <c r="C4830" s="37">
        <v>1</v>
      </c>
      <c r="D4830" s="37" t="str" cm="1">
        <f t="array" ref="D4830:E4830">_xlfn.XLOOKUP(C4830,Table1[StoreID],Table1[[StoreName]:[Region]],0)</f>
        <v>StoreA</v>
      </c>
      <c r="E4830" s="37" t="str">
        <v>Cairo</v>
      </c>
      <c r="F4830" s="37">
        <v>10</v>
      </c>
      <c r="G4830" s="37" t="str">
        <f>_xlfn.XLOOKUP(F4830,Reps!A:A,Reps!B:B,0)</f>
        <v>Asya</v>
      </c>
      <c r="H4830" s="37">
        <v>4076</v>
      </c>
      <c r="I4830" s="37" t="str" cm="1">
        <f t="array" ref="I4830:M4830">_xlfn.XLOOKUP(H4830,Product!A:A,Product!B:F,0)</f>
        <v>E92 BP-6</v>
      </c>
      <c r="J4830" s="37" t="str">
        <v>Energizer Remote Card 4+2 AAA Promo</v>
      </c>
      <c r="K4830" s="37" t="str">
        <v>Add-ons</v>
      </c>
      <c r="L4830" s="37" t="str">
        <v>Battery</v>
      </c>
      <c r="M4830" s="37" t="str">
        <v>Energizer</v>
      </c>
      <c r="N4830" s="37">
        <v>1</v>
      </c>
      <c r="O4830" s="38">
        <v>49.5</v>
      </c>
      <c r="P4830" s="38"/>
      <c r="Q4830" s="39">
        <v>45007.585014780096</v>
      </c>
      <c r="R4830" s="40" t="s">
        <v>5385</v>
      </c>
    </row>
    <row r="4831" spans="1:18" x14ac:dyDescent="0.3">
      <c r="A4831" s="41">
        <v>4830</v>
      </c>
      <c r="B4831" s="42">
        <v>4313</v>
      </c>
      <c r="C4831" s="42">
        <v>1</v>
      </c>
      <c r="D4831" s="37" t="str" cm="1">
        <f t="array" ref="D4831:E4831">_xlfn.XLOOKUP(C4831,Table1[StoreID],Table1[[StoreName]:[Region]],0)</f>
        <v>StoreA</v>
      </c>
      <c r="E4831" s="42" t="str">
        <v>Cairo</v>
      </c>
      <c r="F4831" s="42">
        <v>10</v>
      </c>
      <c r="G4831" s="42" t="str">
        <f>_xlfn.XLOOKUP(F4831,Reps!A:A,Reps!B:B,0)</f>
        <v>Asya</v>
      </c>
      <c r="H4831" s="42">
        <v>4078</v>
      </c>
      <c r="I4831" s="42" t="str" cm="1">
        <f t="array" ref="I4831:M4831">_xlfn.XLOOKUP(H4831,Product!A:A,Product!B:F,0)</f>
        <v>E91 BP6</v>
      </c>
      <c r="J4831" s="42" t="str">
        <v>Energizer Card 4+2  AA Promo</v>
      </c>
      <c r="K4831" s="42" t="str">
        <v>Add-ons</v>
      </c>
      <c r="L4831" s="42" t="str">
        <v>Battery</v>
      </c>
      <c r="M4831" s="42" t="str">
        <v>Energizer</v>
      </c>
      <c r="N4831" s="42">
        <v>1</v>
      </c>
      <c r="O4831" s="43">
        <v>49.5</v>
      </c>
      <c r="P4831" s="43"/>
      <c r="Q4831" s="44">
        <v>45007.591899803243</v>
      </c>
      <c r="R4831" s="45" t="s">
        <v>5386</v>
      </c>
    </row>
    <row r="4832" spans="1:18" x14ac:dyDescent="0.3">
      <c r="A4832" s="36">
        <v>4831</v>
      </c>
      <c r="B4832" s="37">
        <v>4313</v>
      </c>
      <c r="C4832" s="37">
        <v>2</v>
      </c>
      <c r="D4832" s="37" t="str" cm="1">
        <f t="array" ref="D4832:E4832">_xlfn.XLOOKUP(C4832,Table1[StoreID],Table1[[StoreName]:[Region]],0)</f>
        <v>StoreB</v>
      </c>
      <c r="E4832" s="37" t="str">
        <v>Cairo</v>
      </c>
      <c r="F4832" s="37">
        <v>23</v>
      </c>
      <c r="G4832" s="37" t="str">
        <f>_xlfn.XLOOKUP(F4832,Reps!A:A,Reps!B:B,0)</f>
        <v>Essam</v>
      </c>
      <c r="H4832" s="37">
        <v>462</v>
      </c>
      <c r="I4832" s="37" t="str" cm="1">
        <f t="array" ref="I4832:M4832">_xlfn.XLOOKUP(H4832,Product!A:A,Product!B:F,0)</f>
        <v>YW-26-036</v>
      </c>
      <c r="J4832" s="37" t="str">
        <v>Pokémon Boosters ( Stand 36 Pcs )</v>
      </c>
      <c r="K4832" s="37" t="str">
        <v>Games</v>
      </c>
      <c r="L4832" s="37" t="str">
        <v>Card Game</v>
      </c>
      <c r="M4832" s="37" t="str">
        <v>Pokémon</v>
      </c>
      <c r="N4832" s="37">
        <v>1</v>
      </c>
      <c r="O4832" s="38">
        <v>10</v>
      </c>
      <c r="P4832" s="38"/>
      <c r="Q4832" s="39">
        <v>45037.702660069444</v>
      </c>
      <c r="R4832" s="40" t="s">
        <v>5387</v>
      </c>
    </row>
    <row r="4833" spans="1:18" x14ac:dyDescent="0.3">
      <c r="A4833" s="41">
        <v>4832</v>
      </c>
      <c r="B4833" s="42">
        <v>4313</v>
      </c>
      <c r="C4833" s="42">
        <v>5</v>
      </c>
      <c r="D4833" s="37" t="str" cm="1">
        <f t="array" ref="D4833:E4833">_xlfn.XLOOKUP(C4833,Table1[StoreID],Table1[[StoreName]:[Region]],0)</f>
        <v>StoreE</v>
      </c>
      <c r="E4833" s="42" t="str">
        <v>Delta</v>
      </c>
      <c r="F4833" s="42">
        <v>34</v>
      </c>
      <c r="G4833" s="42" t="str">
        <f>_xlfn.XLOOKUP(F4833,Reps!A:A,Reps!B:B,0)</f>
        <v>Nora</v>
      </c>
      <c r="H4833" s="42">
        <v>3276</v>
      </c>
      <c r="I4833" s="42" t="str" cm="1">
        <f t="array" ref="I4833:M4833">_xlfn.XLOOKUP(H4833,Product!A:A,Product!B:F,0)</f>
        <v>NK-20559</v>
      </c>
      <c r="J4833" s="42" t="str">
        <v>Plastic Box- Egytopoly</v>
      </c>
      <c r="K4833" s="42" t="str">
        <v>Games</v>
      </c>
      <c r="L4833" s="42" t="str">
        <v>Board Game</v>
      </c>
      <c r="M4833" s="42" t="str">
        <v>Nilco</v>
      </c>
      <c r="N4833" s="42">
        <v>1</v>
      </c>
      <c r="O4833" s="43">
        <v>75</v>
      </c>
      <c r="P4833" s="43"/>
      <c r="Q4833" s="44">
        <v>45023.663396759257</v>
      </c>
      <c r="R4833" s="45" t="s">
        <v>5388</v>
      </c>
    </row>
    <row r="4834" spans="1:18" x14ac:dyDescent="0.3">
      <c r="A4834" s="36">
        <v>4833</v>
      </c>
      <c r="B4834" s="37">
        <v>4314</v>
      </c>
      <c r="C4834" s="37">
        <v>2</v>
      </c>
      <c r="D4834" s="37" t="str" cm="1">
        <f t="array" ref="D4834:E4834">_xlfn.XLOOKUP(C4834,Table1[StoreID],Table1[[StoreName]:[Region]],0)</f>
        <v>StoreB</v>
      </c>
      <c r="E4834" s="37" t="str">
        <v>Cairo</v>
      </c>
      <c r="F4834" s="37">
        <v>16</v>
      </c>
      <c r="G4834" s="37" t="str">
        <f>_xlfn.XLOOKUP(F4834,Reps!A:A,Reps!B:B,0)</f>
        <v>Faten</v>
      </c>
      <c r="H4834" s="37">
        <v>3365</v>
      </c>
      <c r="I4834" s="37" t="str" cm="1">
        <f t="array" ref="I4834:M4834">_xlfn.XLOOKUP(H4834,Product!A:A,Product!B:F,0)</f>
        <v>MGA-584230</v>
      </c>
      <c r="J4834" s="37" t="str">
        <v>L.O.L. Surprise OMG Sports Doll S3- Sparkle Star</v>
      </c>
      <c r="K4834" s="37" t="str">
        <v>Dolls &amp; Accessories</v>
      </c>
      <c r="L4834" s="37" t="str">
        <v>Fashion Doll</v>
      </c>
      <c r="M4834" s="37" t="str">
        <v>L.O.L. Surprise</v>
      </c>
      <c r="N4834" s="37">
        <v>1</v>
      </c>
      <c r="O4834" s="38">
        <v>725</v>
      </c>
      <c r="P4834" s="38"/>
      <c r="Q4834" s="39">
        <v>45037.704846261571</v>
      </c>
      <c r="R4834" s="40" t="s">
        <v>5389</v>
      </c>
    </row>
    <row r="4835" spans="1:18" x14ac:dyDescent="0.3">
      <c r="A4835" s="41">
        <v>4834</v>
      </c>
      <c r="B4835" s="42">
        <v>4314</v>
      </c>
      <c r="C4835" s="42">
        <v>5</v>
      </c>
      <c r="D4835" s="37" t="str" cm="1">
        <f t="array" ref="D4835:E4835">_xlfn.XLOOKUP(C4835,Table1[StoreID],Table1[[StoreName]:[Region]],0)</f>
        <v>StoreE</v>
      </c>
      <c r="E4835" s="42" t="str">
        <v>Delta</v>
      </c>
      <c r="F4835" s="42">
        <v>34</v>
      </c>
      <c r="G4835" s="42" t="str">
        <f>_xlfn.XLOOKUP(F4835,Reps!A:A,Reps!B:B,0)</f>
        <v>Nora</v>
      </c>
      <c r="H4835" s="42">
        <v>1098</v>
      </c>
      <c r="I4835" s="42" t="str" cm="1">
        <f t="array" ref="I4835:M4835">_xlfn.XLOOKUP(H4835,Product!A:A,Product!B:F,0)</f>
        <v>SH-3769</v>
      </c>
      <c r="J4835" s="42" t="str">
        <v>Colour Change  Pocket doll Stand 12 Pieces</v>
      </c>
      <c r="K4835" s="42" t="str">
        <v>Surprise</v>
      </c>
      <c r="L4835" s="42" t="str">
        <v>Tube</v>
      </c>
      <c r="M4835" s="42" t="str">
        <v>Barbie</v>
      </c>
      <c r="N4835" s="42">
        <v>1</v>
      </c>
      <c r="O4835" s="43">
        <v>187.5</v>
      </c>
      <c r="P4835" s="43"/>
      <c r="Q4835" s="44">
        <v>45023.668299733799</v>
      </c>
      <c r="R4835" s="45" t="s">
        <v>5390</v>
      </c>
    </row>
    <row r="4836" spans="1:18" x14ac:dyDescent="0.3">
      <c r="A4836" s="36">
        <v>4835</v>
      </c>
      <c r="B4836" s="37">
        <v>4316</v>
      </c>
      <c r="C4836" s="37">
        <v>2</v>
      </c>
      <c r="D4836" s="37" t="str" cm="1">
        <f t="array" ref="D4836:E4836">_xlfn.XLOOKUP(C4836,Table1[StoreID],Table1[[StoreName]:[Region]],0)</f>
        <v>StoreB</v>
      </c>
      <c r="E4836" s="37" t="str">
        <v>Cairo</v>
      </c>
      <c r="F4836" s="37">
        <v>23</v>
      </c>
      <c r="G4836" s="37" t="str">
        <f>_xlfn.XLOOKUP(F4836,Reps!A:A,Reps!B:B,0)</f>
        <v>Essam</v>
      </c>
      <c r="H4836" s="37">
        <v>4087</v>
      </c>
      <c r="I4836" s="37" t="str" cm="1">
        <f t="array" ref="I4836:M4836">_xlfn.XLOOKUP(H4836,Product!A:A,Product!B:F,0)</f>
        <v>DOH-SH-5277</v>
      </c>
      <c r="J4836" s="37" t="str">
        <v>Bingo Dough Can 56gm - Red</v>
      </c>
      <c r="K4836" s="37" t="str">
        <v>Clay</v>
      </c>
      <c r="L4836" s="37" t="str">
        <v>Dough</v>
      </c>
      <c r="M4836" s="37" t="str">
        <v>Bingo Dough</v>
      </c>
      <c r="N4836" s="37">
        <v>1</v>
      </c>
      <c r="O4836" s="38">
        <v>10</v>
      </c>
      <c r="P4836" s="38"/>
      <c r="Q4836" s="39">
        <v>45037.712464432872</v>
      </c>
      <c r="R4836" s="40" t="s">
        <v>5391</v>
      </c>
    </row>
    <row r="4837" spans="1:18" x14ac:dyDescent="0.3">
      <c r="A4837" s="41">
        <v>4836</v>
      </c>
      <c r="B4837" s="42">
        <v>4316</v>
      </c>
      <c r="C4837" s="42">
        <v>2</v>
      </c>
      <c r="D4837" s="37" t="str" cm="1">
        <f t="array" ref="D4837:E4837">_xlfn.XLOOKUP(C4837,Table1[StoreID],Table1[[StoreName]:[Region]],0)</f>
        <v>StoreB</v>
      </c>
      <c r="E4837" s="42" t="str">
        <v>Cairo</v>
      </c>
      <c r="F4837" s="42">
        <v>23</v>
      </c>
      <c r="G4837" s="42" t="str">
        <f>_xlfn.XLOOKUP(F4837,Reps!A:A,Reps!B:B,0)</f>
        <v>Essam</v>
      </c>
      <c r="H4837" s="42">
        <v>4083</v>
      </c>
      <c r="I4837" s="42" t="str" cm="1">
        <f t="array" ref="I4837:M4837">_xlfn.XLOOKUP(H4837,Product!A:A,Product!B:F,0)</f>
        <v>DOH-SH-5281</v>
      </c>
      <c r="J4837" s="42" t="str">
        <v>Bingo Dough Can 56gm - Green</v>
      </c>
      <c r="K4837" s="42" t="str">
        <v>Clay</v>
      </c>
      <c r="L4837" s="42" t="str">
        <v>Dough</v>
      </c>
      <c r="M4837" s="42" t="str">
        <v>Bingo Dough</v>
      </c>
      <c r="N4837" s="42">
        <v>1</v>
      </c>
      <c r="O4837" s="43">
        <v>10</v>
      </c>
      <c r="P4837" s="43"/>
      <c r="Q4837" s="44">
        <v>45037.712464432872</v>
      </c>
      <c r="R4837" s="45" t="s">
        <v>5391</v>
      </c>
    </row>
    <row r="4838" spans="1:18" x14ac:dyDescent="0.3">
      <c r="A4838" s="36">
        <v>4837</v>
      </c>
      <c r="B4838" s="37">
        <v>4316</v>
      </c>
      <c r="C4838" s="37">
        <v>2</v>
      </c>
      <c r="D4838" s="37" t="str" cm="1">
        <f t="array" ref="D4838:E4838">_xlfn.XLOOKUP(C4838,Table1[StoreID],Table1[[StoreName]:[Region]],0)</f>
        <v>StoreB</v>
      </c>
      <c r="E4838" s="37" t="str">
        <v>Cairo</v>
      </c>
      <c r="F4838" s="37">
        <v>23</v>
      </c>
      <c r="G4838" s="37" t="str">
        <f>_xlfn.XLOOKUP(F4838,Reps!A:A,Reps!B:B,0)</f>
        <v>Essam</v>
      </c>
      <c r="H4838" s="37">
        <v>4086</v>
      </c>
      <c r="I4838" s="37" t="str" cm="1">
        <f t="array" ref="I4838:M4838">_xlfn.XLOOKUP(H4838,Product!A:A,Product!B:F,0)</f>
        <v>DOH-SH-5278</v>
      </c>
      <c r="J4838" s="37" t="str">
        <v>Bingo Dough Can 56gm - Blue</v>
      </c>
      <c r="K4838" s="37" t="str">
        <v>Clay</v>
      </c>
      <c r="L4838" s="37" t="str">
        <v>Dough</v>
      </c>
      <c r="M4838" s="37" t="str">
        <v>Bingo Dough</v>
      </c>
      <c r="N4838" s="37">
        <v>1</v>
      </c>
      <c r="O4838" s="38">
        <v>10</v>
      </c>
      <c r="P4838" s="38"/>
      <c r="Q4838" s="39">
        <v>45037.712464432872</v>
      </c>
      <c r="R4838" s="40" t="s">
        <v>5391</v>
      </c>
    </row>
    <row r="4839" spans="1:18" x14ac:dyDescent="0.3">
      <c r="A4839" s="41">
        <v>4838</v>
      </c>
      <c r="B4839" s="42">
        <v>4317</v>
      </c>
      <c r="C4839" s="42">
        <v>1</v>
      </c>
      <c r="D4839" s="37" t="str" cm="1">
        <f t="array" ref="D4839:E4839">_xlfn.XLOOKUP(C4839,Table1[StoreID],Table1[[StoreName]:[Region]],0)</f>
        <v>StoreA</v>
      </c>
      <c r="E4839" s="42" t="str">
        <v>Cairo</v>
      </c>
      <c r="F4839" s="42">
        <v>10</v>
      </c>
      <c r="G4839" s="42" t="str">
        <f>_xlfn.XLOOKUP(F4839,Reps!A:A,Reps!B:B,0)</f>
        <v>Asya</v>
      </c>
      <c r="H4839" s="42">
        <v>1099</v>
      </c>
      <c r="I4839" s="42" t="str" cm="1">
        <f t="array" ref="I4839:M4839">_xlfn.XLOOKUP(H4839,Product!A:A,Product!B:F,0)</f>
        <v>SH-3768</v>
      </c>
      <c r="J4839" s="42" t="str">
        <v>Colour Change  Fashion doll Stand 12 Pieces</v>
      </c>
      <c r="K4839" s="42" t="str">
        <v>Surprise</v>
      </c>
      <c r="L4839" s="42" t="str">
        <v>Tube</v>
      </c>
      <c r="M4839" s="42" t="str">
        <v>Barbie</v>
      </c>
      <c r="N4839" s="42">
        <v>1</v>
      </c>
      <c r="O4839" s="43">
        <v>287.5</v>
      </c>
      <c r="P4839" s="43"/>
      <c r="Q4839" s="44">
        <v>45007.610727581021</v>
      </c>
      <c r="R4839" s="45" t="s">
        <v>5392</v>
      </c>
    </row>
    <row r="4840" spans="1:18" x14ac:dyDescent="0.3">
      <c r="A4840" s="36">
        <v>4839</v>
      </c>
      <c r="B4840" s="37">
        <v>4317</v>
      </c>
      <c r="C4840" s="37">
        <v>1</v>
      </c>
      <c r="D4840" s="37" t="str" cm="1">
        <f t="array" ref="D4840:E4840">_xlfn.XLOOKUP(C4840,Table1[StoreID],Table1[[StoreName]:[Region]],0)</f>
        <v>StoreA</v>
      </c>
      <c r="E4840" s="37" t="str">
        <v>Cairo</v>
      </c>
      <c r="F4840" s="37">
        <v>10</v>
      </c>
      <c r="G4840" s="37" t="str">
        <f>_xlfn.XLOOKUP(F4840,Reps!A:A,Reps!B:B,0)</f>
        <v>Asya</v>
      </c>
      <c r="H4840" s="37">
        <v>3461</v>
      </c>
      <c r="I4840" s="37" t="str" cm="1">
        <f t="array" ref="I4840:M4840">_xlfn.XLOOKUP(H4840,Product!A:A,Product!B:F,0)</f>
        <v>MGA-576488</v>
      </c>
      <c r="J4840" s="37" t="str">
        <v>L.O.L. Surprise Movie Magic Doll Asst in Sidekick</v>
      </c>
      <c r="K4840" s="37" t="str">
        <v>Surprise</v>
      </c>
      <c r="L4840" s="37" t="str">
        <v>Ball</v>
      </c>
      <c r="M4840" s="37" t="str">
        <v>L.O.L. Surprise</v>
      </c>
      <c r="N4840" s="37">
        <v>1</v>
      </c>
      <c r="O4840" s="38">
        <v>299.5</v>
      </c>
      <c r="P4840" s="38"/>
      <c r="Q4840" s="39">
        <v>45007.610727627318</v>
      </c>
      <c r="R4840" s="40" t="s">
        <v>5392</v>
      </c>
    </row>
    <row r="4841" spans="1:18" x14ac:dyDescent="0.3">
      <c r="A4841" s="41">
        <v>4840</v>
      </c>
      <c r="B4841" s="42">
        <v>4317</v>
      </c>
      <c r="C4841" s="42">
        <v>5</v>
      </c>
      <c r="D4841" s="37" t="str" cm="1">
        <f t="array" ref="D4841:E4841">_xlfn.XLOOKUP(C4841,Table1[StoreID],Table1[[StoreName]:[Region]],0)</f>
        <v>StoreE</v>
      </c>
      <c r="E4841" s="42" t="str">
        <v>Delta</v>
      </c>
      <c r="F4841" s="42">
        <v>34</v>
      </c>
      <c r="G4841" s="42" t="str">
        <f>_xlfn.XLOOKUP(F4841,Reps!A:A,Reps!B:B,0)</f>
        <v>Nora</v>
      </c>
      <c r="H4841" s="42">
        <v>1136</v>
      </c>
      <c r="I4841" s="42" t="str" cm="1">
        <f t="array" ref="I4841:M4841">_xlfn.XLOOKUP(H4841,Product!A:A,Product!B:F,0)</f>
        <v>SH-3715</v>
      </c>
      <c r="J4841" s="42" t="str">
        <v>12INCH AVENGER WITH LIGHT 7INCH 12ASST</v>
      </c>
      <c r="K4841" s="42" t="str">
        <v>Action Figure</v>
      </c>
      <c r="L4841" s="42" t="str">
        <v>Figures</v>
      </c>
      <c r="M4841" s="42" t="str">
        <v>Super Hero</v>
      </c>
      <c r="N4841" s="42">
        <v>1</v>
      </c>
      <c r="O4841" s="43">
        <v>75</v>
      </c>
      <c r="P4841" s="43"/>
      <c r="Q4841" s="44">
        <v>45023.681782210646</v>
      </c>
      <c r="R4841" s="45" t="s">
        <v>5393</v>
      </c>
    </row>
    <row r="4842" spans="1:18" x14ac:dyDescent="0.3">
      <c r="A4842" s="36">
        <v>4841</v>
      </c>
      <c r="B4842" s="37">
        <v>4319</v>
      </c>
      <c r="C4842" s="37">
        <v>1</v>
      </c>
      <c r="D4842" s="37" t="str" cm="1">
        <f t="array" ref="D4842:E4842">_xlfn.XLOOKUP(C4842,Table1[StoreID],Table1[[StoreName]:[Region]],0)</f>
        <v>StoreA</v>
      </c>
      <c r="E4842" s="37" t="str">
        <v>Cairo</v>
      </c>
      <c r="F4842" s="37">
        <v>9</v>
      </c>
      <c r="G4842" s="37" t="str">
        <f>_xlfn.XLOOKUP(F4842,Reps!A:A,Reps!B:B,0)</f>
        <v>Loaa</v>
      </c>
      <c r="H4842" s="37">
        <v>470</v>
      </c>
      <c r="I4842" s="37" t="str" cm="1">
        <f t="array" ref="I4842:M4842">_xlfn.XLOOKUP(H4842,Product!A:A,Product!B:F,0)</f>
        <v>YW-26-027</v>
      </c>
      <c r="J4842" s="37" t="str">
        <v>Yoyo Pokémon ( Stand 24 pcs )</v>
      </c>
      <c r="K4842" s="37" t="str">
        <v>Games</v>
      </c>
      <c r="L4842" s="37" t="str">
        <v>Yoyo</v>
      </c>
      <c r="M4842" s="37" t="str">
        <v>Pokémon</v>
      </c>
      <c r="N4842" s="37">
        <v>1</v>
      </c>
      <c r="O4842" s="38">
        <v>20</v>
      </c>
      <c r="P4842" s="38"/>
      <c r="Q4842" s="39">
        <v>45007.630462118053</v>
      </c>
      <c r="R4842" s="40" t="s">
        <v>5394</v>
      </c>
    </row>
    <row r="4843" spans="1:18" x14ac:dyDescent="0.3">
      <c r="A4843" s="41">
        <v>4842</v>
      </c>
      <c r="B4843" s="42">
        <v>4320</v>
      </c>
      <c r="C4843" s="42">
        <v>2</v>
      </c>
      <c r="D4843" s="37" t="str" cm="1">
        <f t="array" ref="D4843:E4843">_xlfn.XLOOKUP(C4843,Table1[StoreID],Table1[[StoreName]:[Region]],0)</f>
        <v>StoreB</v>
      </c>
      <c r="E4843" s="42" t="str">
        <v>Cairo</v>
      </c>
      <c r="F4843" s="42">
        <v>16</v>
      </c>
      <c r="G4843" s="42" t="str">
        <f>_xlfn.XLOOKUP(F4843,Reps!A:A,Reps!B:B,0)</f>
        <v>Faten</v>
      </c>
      <c r="H4843" s="42">
        <v>3289</v>
      </c>
      <c r="I4843" s="42" t="str" cm="1">
        <f t="array" ref="I4843:M4843">_xlfn.XLOOKUP(H4843,Product!A:A,Product!B:F,0)</f>
        <v>NK-20382</v>
      </c>
      <c r="J4843" s="42" t="str">
        <v>Learning Phonics</v>
      </c>
      <c r="K4843" s="42" t="str">
        <v>Education &amp; Learning</v>
      </c>
      <c r="L4843" s="42" t="str">
        <v>Puzzle</v>
      </c>
      <c r="M4843" s="42" t="str">
        <v>Nilco</v>
      </c>
      <c r="N4843" s="42">
        <v>1</v>
      </c>
      <c r="O4843" s="43">
        <v>47.5</v>
      </c>
      <c r="P4843" s="43"/>
      <c r="Q4843" s="44">
        <v>45037.718469328705</v>
      </c>
      <c r="R4843" s="45" t="s">
        <v>5395</v>
      </c>
    </row>
    <row r="4844" spans="1:18" x14ac:dyDescent="0.3">
      <c r="A4844" s="36">
        <v>4843</v>
      </c>
      <c r="B4844" s="37">
        <v>4322</v>
      </c>
      <c r="C4844" s="37">
        <v>2</v>
      </c>
      <c r="D4844" s="37" t="str" cm="1">
        <f t="array" ref="D4844:E4844">_xlfn.XLOOKUP(C4844,Table1[StoreID],Table1[[StoreName]:[Region]],0)</f>
        <v>StoreB</v>
      </c>
      <c r="E4844" s="37" t="str">
        <v>Cairo</v>
      </c>
      <c r="F4844" s="37">
        <v>16</v>
      </c>
      <c r="G4844" s="37" t="str">
        <f>_xlfn.XLOOKUP(F4844,Reps!A:A,Reps!B:B,0)</f>
        <v>Faten</v>
      </c>
      <c r="H4844" s="37">
        <v>4078</v>
      </c>
      <c r="I4844" s="37" t="str" cm="1">
        <f t="array" ref="I4844:M4844">_xlfn.XLOOKUP(H4844,Product!A:A,Product!B:F,0)</f>
        <v>E91 BP6</v>
      </c>
      <c r="J4844" s="37" t="str">
        <v>Energizer Card 4+2  AA Promo</v>
      </c>
      <c r="K4844" s="37" t="str">
        <v>Add-ons</v>
      </c>
      <c r="L4844" s="37" t="str">
        <v>Battery</v>
      </c>
      <c r="M4844" s="37" t="str">
        <v>Energizer</v>
      </c>
      <c r="N4844" s="37">
        <v>1</v>
      </c>
      <c r="O4844" s="38">
        <v>49.5</v>
      </c>
      <c r="P4844" s="38"/>
      <c r="Q4844" s="39">
        <v>45037.726542789351</v>
      </c>
      <c r="R4844" s="40" t="s">
        <v>5396</v>
      </c>
    </row>
    <row r="4845" spans="1:18" x14ac:dyDescent="0.3">
      <c r="A4845" s="41">
        <v>4844</v>
      </c>
      <c r="B4845" s="42">
        <v>4322</v>
      </c>
      <c r="C4845" s="42">
        <v>5</v>
      </c>
      <c r="D4845" s="37" t="str" cm="1">
        <f t="array" ref="D4845:E4845">_xlfn.XLOOKUP(C4845,Table1[StoreID],Table1[[StoreName]:[Region]],0)</f>
        <v>StoreE</v>
      </c>
      <c r="E4845" s="42" t="str">
        <v>Delta</v>
      </c>
      <c r="F4845" s="42">
        <v>2</v>
      </c>
      <c r="G4845" s="42" t="str">
        <f>_xlfn.XLOOKUP(F4845,Reps!A:A,Reps!B:B,0)</f>
        <v>Bassem</v>
      </c>
      <c r="H4845" s="42">
        <v>608</v>
      </c>
      <c r="I4845" s="42" t="str" cm="1">
        <f t="array" ref="I4845:M4845">_xlfn.XLOOKUP(H4845,Product!A:A,Product!B:F,0)</f>
        <v>XS-36534</v>
      </c>
      <c r="J4845" s="42" t="str">
        <v>Zuru X-Shot - Excel Skin Flux 2 Pack</v>
      </c>
      <c r="K4845" s="42" t="str">
        <v>Guns</v>
      </c>
      <c r="L4845" s="42" t="str">
        <v>Gun</v>
      </c>
      <c r="M4845" s="42" t="str">
        <v>X-Shot</v>
      </c>
      <c r="N4845" s="42">
        <v>1</v>
      </c>
      <c r="O4845" s="43">
        <v>325</v>
      </c>
      <c r="P4845" s="43"/>
      <c r="Q4845" s="44">
        <v>45023.877097453704</v>
      </c>
      <c r="R4845" s="45" t="s">
        <v>5397</v>
      </c>
    </row>
    <row r="4846" spans="1:18" x14ac:dyDescent="0.3">
      <c r="A4846" s="36">
        <v>4845</v>
      </c>
      <c r="B4846" s="37">
        <v>4323</v>
      </c>
      <c r="C4846" s="37">
        <v>1</v>
      </c>
      <c r="D4846" s="37" t="str" cm="1">
        <f t="array" ref="D4846:E4846">_xlfn.XLOOKUP(C4846,Table1[StoreID],Table1[[StoreName]:[Region]],0)</f>
        <v>StoreA</v>
      </c>
      <c r="E4846" s="37" t="str">
        <v>Cairo</v>
      </c>
      <c r="F4846" s="37">
        <v>9</v>
      </c>
      <c r="G4846" s="37" t="str">
        <f>_xlfn.XLOOKUP(F4846,Reps!A:A,Reps!B:B,0)</f>
        <v>Loaa</v>
      </c>
      <c r="H4846" s="37">
        <v>446</v>
      </c>
      <c r="I4846" s="37" t="str" cm="1">
        <f t="array" ref="I4846:M4846">_xlfn.XLOOKUP(H4846,Product!A:A,Product!B:F,0)</f>
        <v>YW-26-052</v>
      </c>
      <c r="J4846" s="37" t="str">
        <v>Pokémon Card</v>
      </c>
      <c r="K4846" s="37" t="str">
        <v>Action Figure</v>
      </c>
      <c r="L4846" s="37" t="str">
        <v>Figures</v>
      </c>
      <c r="M4846" s="37" t="str">
        <v>Pokémon</v>
      </c>
      <c r="N4846" s="37">
        <v>1</v>
      </c>
      <c r="O4846" s="38">
        <v>50</v>
      </c>
      <c r="P4846" s="38"/>
      <c r="Q4846" s="39">
        <v>45007.655648113425</v>
      </c>
      <c r="R4846" s="40" t="s">
        <v>5398</v>
      </c>
    </row>
    <row r="4847" spans="1:18" x14ac:dyDescent="0.3">
      <c r="A4847" s="41">
        <v>4846</v>
      </c>
      <c r="B4847" s="42">
        <v>4323</v>
      </c>
      <c r="C4847" s="42">
        <v>5</v>
      </c>
      <c r="D4847" s="37" t="str" cm="1">
        <f t="array" ref="D4847:E4847">_xlfn.XLOOKUP(C4847,Table1[StoreID],Table1[[StoreName]:[Region]],0)</f>
        <v>StoreE</v>
      </c>
      <c r="E4847" s="42" t="str">
        <v>Delta</v>
      </c>
      <c r="F4847" s="42">
        <v>2</v>
      </c>
      <c r="G4847" s="42" t="str">
        <f>_xlfn.XLOOKUP(F4847,Reps!A:A,Reps!B:B,0)</f>
        <v>Bassem</v>
      </c>
      <c r="H4847" s="42">
        <v>470</v>
      </c>
      <c r="I4847" s="42" t="str" cm="1">
        <f t="array" ref="I4847:M4847">_xlfn.XLOOKUP(H4847,Product!A:A,Product!B:F,0)</f>
        <v>YW-26-027</v>
      </c>
      <c r="J4847" s="42" t="str">
        <v>Yoyo Pokémon ( Stand 24 pcs )</v>
      </c>
      <c r="K4847" s="42" t="str">
        <v>Games</v>
      </c>
      <c r="L4847" s="42" t="str">
        <v>Yoyo</v>
      </c>
      <c r="M4847" s="42" t="str">
        <v>Pokémon</v>
      </c>
      <c r="N4847" s="42">
        <v>1</v>
      </c>
      <c r="O4847" s="43">
        <v>20</v>
      </c>
      <c r="P4847" s="43"/>
      <c r="Q4847" s="44">
        <v>45023.906868715276</v>
      </c>
      <c r="R4847" s="45" t="s">
        <v>5399</v>
      </c>
    </row>
    <row r="4848" spans="1:18" x14ac:dyDescent="0.3">
      <c r="A4848" s="36">
        <v>4847</v>
      </c>
      <c r="B4848" s="37">
        <v>4324</v>
      </c>
      <c r="C4848" s="37">
        <v>5</v>
      </c>
      <c r="D4848" s="37" t="str" cm="1">
        <f t="array" ref="D4848:E4848">_xlfn.XLOOKUP(C4848,Table1[StoreID],Table1[[StoreName]:[Region]],0)</f>
        <v>StoreE</v>
      </c>
      <c r="E4848" s="37" t="str">
        <v>Delta</v>
      </c>
      <c r="F4848" s="37">
        <v>2</v>
      </c>
      <c r="G4848" s="37" t="str">
        <f>_xlfn.XLOOKUP(F4848,Reps!A:A,Reps!B:B,0)</f>
        <v>Bassem</v>
      </c>
      <c r="H4848" s="37">
        <v>470</v>
      </c>
      <c r="I4848" s="37" t="str" cm="1">
        <f t="array" ref="I4848:M4848">_xlfn.XLOOKUP(H4848,Product!A:A,Product!B:F,0)</f>
        <v>YW-26-027</v>
      </c>
      <c r="J4848" s="37" t="str">
        <v>Yoyo Pokémon ( Stand 24 pcs )</v>
      </c>
      <c r="K4848" s="37" t="str">
        <v>Games</v>
      </c>
      <c r="L4848" s="37" t="str">
        <v>Yoyo</v>
      </c>
      <c r="M4848" s="37" t="str">
        <v>Pokémon</v>
      </c>
      <c r="N4848" s="37">
        <v>1</v>
      </c>
      <c r="O4848" s="38">
        <v>20</v>
      </c>
      <c r="P4848" s="38"/>
      <c r="Q4848" s="39">
        <v>45023.914295717594</v>
      </c>
      <c r="R4848" s="40" t="s">
        <v>5400</v>
      </c>
    </row>
    <row r="4849" spans="1:18" x14ac:dyDescent="0.3">
      <c r="A4849" s="41">
        <v>4848</v>
      </c>
      <c r="B4849" s="42">
        <v>4324</v>
      </c>
      <c r="C4849" s="42">
        <v>5</v>
      </c>
      <c r="D4849" s="37" t="str" cm="1">
        <f t="array" ref="D4849:E4849">_xlfn.XLOOKUP(C4849,Table1[StoreID],Table1[[StoreName]:[Region]],0)</f>
        <v>StoreE</v>
      </c>
      <c r="E4849" s="42" t="str">
        <v>Delta</v>
      </c>
      <c r="F4849" s="42">
        <v>2</v>
      </c>
      <c r="G4849" s="42" t="str">
        <f>_xlfn.XLOOKUP(F4849,Reps!A:A,Reps!B:B,0)</f>
        <v>Bassem</v>
      </c>
      <c r="H4849" s="42">
        <v>470</v>
      </c>
      <c r="I4849" s="42" t="str" cm="1">
        <f t="array" ref="I4849:M4849">_xlfn.XLOOKUP(H4849,Product!A:A,Product!B:F,0)</f>
        <v>YW-26-027</v>
      </c>
      <c r="J4849" s="42" t="str">
        <v>Yoyo Pokémon ( Stand 24 pcs )</v>
      </c>
      <c r="K4849" s="42" t="str">
        <v>Games</v>
      </c>
      <c r="L4849" s="42" t="str">
        <v>Yoyo</v>
      </c>
      <c r="M4849" s="42" t="str">
        <v>Pokémon</v>
      </c>
      <c r="N4849" s="42">
        <v>1</v>
      </c>
      <c r="O4849" s="43">
        <v>20</v>
      </c>
      <c r="P4849" s="43"/>
      <c r="Q4849" s="44">
        <v>45023.914295717594</v>
      </c>
      <c r="R4849" s="45" t="s">
        <v>5400</v>
      </c>
    </row>
    <row r="4850" spans="1:18" x14ac:dyDescent="0.3">
      <c r="A4850" s="36">
        <v>4849</v>
      </c>
      <c r="B4850" s="37">
        <v>4325</v>
      </c>
      <c r="C4850" s="37">
        <v>2</v>
      </c>
      <c r="D4850" s="37" t="str" cm="1">
        <f t="array" ref="D4850:E4850">_xlfn.XLOOKUP(C4850,Table1[StoreID],Table1[[StoreName]:[Region]],0)</f>
        <v>StoreB</v>
      </c>
      <c r="E4850" s="37" t="str">
        <v>Cairo</v>
      </c>
      <c r="F4850" s="37">
        <v>23</v>
      </c>
      <c r="G4850" s="37" t="str">
        <f>_xlfn.XLOOKUP(F4850,Reps!A:A,Reps!B:B,0)</f>
        <v>Essam</v>
      </c>
      <c r="H4850" s="37">
        <v>621</v>
      </c>
      <c r="I4850" s="37" t="str" cm="1">
        <f t="array" ref="I4850:M4850">_xlfn.XLOOKUP(H4850,Product!A:A,Product!B:F,0)</f>
        <v>XS-36516-D</v>
      </c>
      <c r="J4850" s="37" t="str">
        <v>Zuru X-Shot - Excel Skin Flux - Illustrate</v>
      </c>
      <c r="K4850" s="37" t="str">
        <v>Guns</v>
      </c>
      <c r="L4850" s="37" t="str">
        <v>Gun</v>
      </c>
      <c r="M4850" s="37" t="str">
        <v>X-Shot</v>
      </c>
      <c r="N4850" s="37">
        <v>1</v>
      </c>
      <c r="O4850" s="38">
        <v>225</v>
      </c>
      <c r="P4850" s="38"/>
      <c r="Q4850" s="39">
        <v>45037.738415127315</v>
      </c>
      <c r="R4850" s="40" t="s">
        <v>5401</v>
      </c>
    </row>
    <row r="4851" spans="1:18" x14ac:dyDescent="0.3">
      <c r="A4851" s="41">
        <v>4850</v>
      </c>
      <c r="B4851" s="42">
        <v>4325</v>
      </c>
      <c r="C4851" s="42">
        <v>5</v>
      </c>
      <c r="D4851" s="37" t="str" cm="1">
        <f t="array" ref="D4851:E4851">_xlfn.XLOOKUP(C4851,Table1[StoreID],Table1[[StoreName]:[Region]],0)</f>
        <v>StoreE</v>
      </c>
      <c r="E4851" s="42" t="str">
        <v>Delta</v>
      </c>
      <c r="F4851" s="42">
        <v>2</v>
      </c>
      <c r="G4851" s="42" t="str">
        <f>_xlfn.XLOOKUP(F4851,Reps!A:A,Reps!B:B,0)</f>
        <v>Bassem</v>
      </c>
      <c r="H4851" s="42">
        <v>706</v>
      </c>
      <c r="I4851" s="42" t="str" cm="1">
        <f t="array" ref="I4851:M4851">_xlfn.XLOOKUP(H4851,Product!A:A,Product!B:F,0)</f>
        <v>SM-0444</v>
      </c>
      <c r="J4851" s="42" t="str">
        <v>Yogi Card (Stand 36 Bag )</v>
      </c>
      <c r="K4851" s="42" t="str">
        <v>Games</v>
      </c>
      <c r="L4851" s="42" t="str">
        <v>Card Game</v>
      </c>
      <c r="M4851" s="42" t="str">
        <v>Yu-Gi-Oh!</v>
      </c>
      <c r="N4851" s="42">
        <v>1</v>
      </c>
      <c r="O4851" s="43">
        <v>10</v>
      </c>
      <c r="P4851" s="43"/>
      <c r="Q4851" s="44">
        <v>45023.916215474535</v>
      </c>
      <c r="R4851" s="45" t="s">
        <v>5402</v>
      </c>
    </row>
    <row r="4852" spans="1:18" x14ac:dyDescent="0.3">
      <c r="A4852" s="36">
        <v>4851</v>
      </c>
      <c r="B4852" s="37">
        <v>4325</v>
      </c>
      <c r="C4852" s="37">
        <v>5</v>
      </c>
      <c r="D4852" s="37" t="str" cm="1">
        <f t="array" ref="D4852:E4852">_xlfn.XLOOKUP(C4852,Table1[StoreID],Table1[[StoreName]:[Region]],0)</f>
        <v>StoreE</v>
      </c>
      <c r="E4852" s="37" t="str">
        <v>Delta</v>
      </c>
      <c r="F4852" s="37">
        <v>2</v>
      </c>
      <c r="G4852" s="37" t="str">
        <f>_xlfn.XLOOKUP(F4852,Reps!A:A,Reps!B:B,0)</f>
        <v>Bassem</v>
      </c>
      <c r="H4852" s="37">
        <v>706</v>
      </c>
      <c r="I4852" s="37" t="str" cm="1">
        <f t="array" ref="I4852:M4852">_xlfn.XLOOKUP(H4852,Product!A:A,Product!B:F,0)</f>
        <v>SM-0444</v>
      </c>
      <c r="J4852" s="37" t="str">
        <v>Yogi Card (Stand 36 Bag )</v>
      </c>
      <c r="K4852" s="37" t="str">
        <v>Games</v>
      </c>
      <c r="L4852" s="37" t="str">
        <v>Card Game</v>
      </c>
      <c r="M4852" s="37" t="str">
        <v>Yu-Gi-Oh!</v>
      </c>
      <c r="N4852" s="37">
        <v>1</v>
      </c>
      <c r="O4852" s="38">
        <v>10</v>
      </c>
      <c r="P4852" s="38"/>
      <c r="Q4852" s="39">
        <v>45023.916215474535</v>
      </c>
      <c r="R4852" s="40" t="s">
        <v>5402</v>
      </c>
    </row>
    <row r="4853" spans="1:18" x14ac:dyDescent="0.3">
      <c r="A4853" s="41">
        <v>4852</v>
      </c>
      <c r="B4853" s="42">
        <v>4325</v>
      </c>
      <c r="C4853" s="42">
        <v>5</v>
      </c>
      <c r="D4853" s="37" t="str" cm="1">
        <f t="array" ref="D4853:E4853">_xlfn.XLOOKUP(C4853,Table1[StoreID],Table1[[StoreName]:[Region]],0)</f>
        <v>StoreE</v>
      </c>
      <c r="E4853" s="42" t="str">
        <v>Delta</v>
      </c>
      <c r="F4853" s="42">
        <v>2</v>
      </c>
      <c r="G4853" s="42" t="str">
        <f>_xlfn.XLOOKUP(F4853,Reps!A:A,Reps!B:B,0)</f>
        <v>Bassem</v>
      </c>
      <c r="H4853" s="42">
        <v>706</v>
      </c>
      <c r="I4853" s="42" t="str" cm="1">
        <f t="array" ref="I4853:M4853">_xlfn.XLOOKUP(H4853,Product!A:A,Product!B:F,0)</f>
        <v>SM-0444</v>
      </c>
      <c r="J4853" s="42" t="str">
        <v>Yogi Card (Stand 36 Bag )</v>
      </c>
      <c r="K4853" s="42" t="str">
        <v>Games</v>
      </c>
      <c r="L4853" s="42" t="str">
        <v>Card Game</v>
      </c>
      <c r="M4853" s="42" t="str">
        <v>Yu-Gi-Oh!</v>
      </c>
      <c r="N4853" s="42">
        <v>1</v>
      </c>
      <c r="O4853" s="43">
        <v>10</v>
      </c>
      <c r="P4853" s="43"/>
      <c r="Q4853" s="44">
        <v>45023.916215474535</v>
      </c>
      <c r="R4853" s="45" t="s">
        <v>5402</v>
      </c>
    </row>
    <row r="4854" spans="1:18" x14ac:dyDescent="0.3">
      <c r="A4854" s="36">
        <v>4853</v>
      </c>
      <c r="B4854" s="37">
        <v>4326</v>
      </c>
      <c r="C4854" s="37">
        <v>2</v>
      </c>
      <c r="D4854" s="37" t="str" cm="1">
        <f t="array" ref="D4854:E4854">_xlfn.XLOOKUP(C4854,Table1[StoreID],Table1[[StoreName]:[Region]],0)</f>
        <v>StoreB</v>
      </c>
      <c r="E4854" s="37" t="str">
        <v>Cairo</v>
      </c>
      <c r="F4854" s="37">
        <v>16</v>
      </c>
      <c r="G4854" s="37" t="str">
        <f>_xlfn.XLOOKUP(F4854,Reps!A:A,Reps!B:B,0)</f>
        <v>Faten</v>
      </c>
      <c r="H4854" s="37">
        <v>3341</v>
      </c>
      <c r="I4854" s="37" t="str" cm="1">
        <f t="array" ref="I4854:M4854">_xlfn.XLOOKUP(H4854,Product!A:A,Product!B:F,0)</f>
        <v>MTR-1317</v>
      </c>
      <c r="J4854" s="37" t="str">
        <v>Make It Real Summer Vibes Heishi Bead Set</v>
      </c>
      <c r="K4854" s="37" t="str">
        <v>Fashion</v>
      </c>
      <c r="L4854" s="37" t="str">
        <v>Accessories</v>
      </c>
      <c r="M4854" s="37" t="str">
        <v>Make It Real</v>
      </c>
      <c r="N4854" s="37">
        <v>1</v>
      </c>
      <c r="O4854" s="38">
        <v>225</v>
      </c>
      <c r="P4854" s="38"/>
      <c r="Q4854" s="39">
        <v>45037.739572997685</v>
      </c>
      <c r="R4854" s="40" t="s">
        <v>5403</v>
      </c>
    </row>
    <row r="4855" spans="1:18" x14ac:dyDescent="0.3">
      <c r="A4855" s="41">
        <v>4854</v>
      </c>
      <c r="B4855" s="42">
        <v>4326</v>
      </c>
      <c r="C4855" s="42">
        <v>5</v>
      </c>
      <c r="D4855" s="37" t="str" cm="1">
        <f t="array" ref="D4855:E4855">_xlfn.XLOOKUP(C4855,Table1[StoreID],Table1[[StoreName]:[Region]],0)</f>
        <v>StoreE</v>
      </c>
      <c r="E4855" s="42" t="str">
        <v>Delta</v>
      </c>
      <c r="F4855" s="42">
        <v>2</v>
      </c>
      <c r="G4855" s="42" t="str">
        <f>_xlfn.XLOOKUP(F4855,Reps!A:A,Reps!B:B,0)</f>
        <v>Bassem</v>
      </c>
      <c r="H4855" s="42">
        <v>470</v>
      </c>
      <c r="I4855" s="42" t="str" cm="1">
        <f t="array" ref="I4855:M4855">_xlfn.XLOOKUP(H4855,Product!A:A,Product!B:F,0)</f>
        <v>YW-26-027</v>
      </c>
      <c r="J4855" s="42" t="str">
        <v>Yoyo Pokémon ( Stand 24 pcs )</v>
      </c>
      <c r="K4855" s="42" t="str">
        <v>Games</v>
      </c>
      <c r="L4855" s="42" t="str">
        <v>Yoyo</v>
      </c>
      <c r="M4855" s="42" t="str">
        <v>Pokémon</v>
      </c>
      <c r="N4855" s="42">
        <v>1</v>
      </c>
      <c r="O4855" s="43">
        <v>20</v>
      </c>
      <c r="P4855" s="43"/>
      <c r="Q4855" s="44">
        <v>45023.945503668983</v>
      </c>
      <c r="R4855" s="45" t="s">
        <v>5404</v>
      </c>
    </row>
    <row r="4856" spans="1:18" x14ac:dyDescent="0.3">
      <c r="A4856" s="36">
        <v>4855</v>
      </c>
      <c r="B4856" s="37">
        <v>4327</v>
      </c>
      <c r="C4856" s="37">
        <v>5</v>
      </c>
      <c r="D4856" s="37" t="str" cm="1">
        <f t="array" ref="D4856:E4856">_xlfn.XLOOKUP(C4856,Table1[StoreID],Table1[[StoreName]:[Region]],0)</f>
        <v>StoreE</v>
      </c>
      <c r="E4856" s="37" t="str">
        <v>Delta</v>
      </c>
      <c r="F4856" s="37">
        <v>2</v>
      </c>
      <c r="G4856" s="37" t="str">
        <f>_xlfn.XLOOKUP(F4856,Reps!A:A,Reps!B:B,0)</f>
        <v>Bassem</v>
      </c>
      <c r="H4856" s="37">
        <v>470</v>
      </c>
      <c r="I4856" s="37" t="str" cm="1">
        <f t="array" ref="I4856:M4856">_xlfn.XLOOKUP(H4856,Product!A:A,Product!B:F,0)</f>
        <v>YW-26-027</v>
      </c>
      <c r="J4856" s="37" t="str">
        <v>Yoyo Pokémon ( Stand 24 pcs )</v>
      </c>
      <c r="K4856" s="37" t="str">
        <v>Games</v>
      </c>
      <c r="L4856" s="37" t="str">
        <v>Yoyo</v>
      </c>
      <c r="M4856" s="37" t="str">
        <v>Pokémon</v>
      </c>
      <c r="N4856" s="37">
        <v>-1</v>
      </c>
      <c r="O4856" s="38">
        <v>-20</v>
      </c>
      <c r="P4856" s="38" t="s">
        <v>131</v>
      </c>
      <c r="Q4856" s="39">
        <v>45023.956417048612</v>
      </c>
      <c r="R4856" s="40" t="s">
        <v>5405</v>
      </c>
    </row>
    <row r="4857" spans="1:18" x14ac:dyDescent="0.3">
      <c r="A4857" s="41">
        <v>4856</v>
      </c>
      <c r="B4857" s="42">
        <v>4328</v>
      </c>
      <c r="C4857" s="42">
        <v>1</v>
      </c>
      <c r="D4857" s="37" t="str" cm="1">
        <f t="array" ref="D4857:E4857">_xlfn.XLOOKUP(C4857,Table1[StoreID],Table1[[StoreName]:[Region]],0)</f>
        <v>StoreA</v>
      </c>
      <c r="E4857" s="42" t="str">
        <v>Cairo</v>
      </c>
      <c r="F4857" s="42">
        <v>1</v>
      </c>
      <c r="G4857" s="42" t="str">
        <f>_xlfn.XLOOKUP(F4857,Reps!A:A,Reps!B:B,0)</f>
        <v>Ahmed</v>
      </c>
      <c r="H4857" s="42">
        <v>468</v>
      </c>
      <c r="I4857" s="42" t="str" cm="1">
        <f t="array" ref="I4857:M4857">_xlfn.XLOOKUP(H4857,Product!A:A,Product!B:F,0)</f>
        <v>YW-26-029</v>
      </c>
      <c r="J4857" s="42" t="str">
        <v>Pokémon Card</v>
      </c>
      <c r="K4857" s="42" t="str">
        <v>Games</v>
      </c>
      <c r="L4857" s="42" t="str">
        <v>Card Game</v>
      </c>
      <c r="M4857" s="42" t="str">
        <v>Pokémon</v>
      </c>
      <c r="N4857" s="42">
        <v>1</v>
      </c>
      <c r="O4857" s="43">
        <v>125</v>
      </c>
      <c r="P4857" s="43"/>
      <c r="Q4857" s="44">
        <v>45007.6937559375</v>
      </c>
      <c r="R4857" s="45" t="s">
        <v>5406</v>
      </c>
    </row>
    <row r="4858" spans="1:18" x14ac:dyDescent="0.3">
      <c r="A4858" s="36">
        <v>4857</v>
      </c>
      <c r="B4858" s="37">
        <v>4328</v>
      </c>
      <c r="C4858" s="37">
        <v>2</v>
      </c>
      <c r="D4858" s="37" t="str" cm="1">
        <f t="array" ref="D4858:E4858">_xlfn.XLOOKUP(C4858,Table1[StoreID],Table1[[StoreName]:[Region]],0)</f>
        <v>StoreB</v>
      </c>
      <c r="E4858" s="37" t="str">
        <v>Cairo</v>
      </c>
      <c r="F4858" s="37">
        <v>16</v>
      </c>
      <c r="G4858" s="37" t="str">
        <f>_xlfn.XLOOKUP(F4858,Reps!A:A,Reps!B:B,0)</f>
        <v>Faten</v>
      </c>
      <c r="H4858" s="37">
        <v>11</v>
      </c>
      <c r="I4858" s="37" t="str" cm="1">
        <f t="array" ref="I4858:M4858">_xlfn.XLOOKUP(H4858,Product!A:A,Product!B:F,0)</f>
        <v>ZUR-9259</v>
      </c>
      <c r="J4858" s="37" t="str">
        <v>Zuru Rainbocorns KitTYcorn Magic Glowing 10 Surprises  S1 -CDU6PCS</v>
      </c>
      <c r="K4858" s="37" t="str">
        <v>Surprise</v>
      </c>
      <c r="L4858" s="37" t="str">
        <v>Egg</v>
      </c>
      <c r="M4858" s="37" t="str">
        <v>Rainbocorns</v>
      </c>
      <c r="N4858" s="37">
        <v>1</v>
      </c>
      <c r="O4858" s="38">
        <v>225</v>
      </c>
      <c r="P4858" s="38"/>
      <c r="Q4858" s="39">
        <v>45037.745486423613</v>
      </c>
      <c r="R4858" s="40" t="s">
        <v>5407</v>
      </c>
    </row>
    <row r="4859" spans="1:18" x14ac:dyDescent="0.3">
      <c r="A4859" s="41">
        <v>4858</v>
      </c>
      <c r="B4859" s="42">
        <v>4330</v>
      </c>
      <c r="C4859" s="42">
        <v>2</v>
      </c>
      <c r="D4859" s="37" t="str" cm="1">
        <f t="array" ref="D4859:E4859">_xlfn.XLOOKUP(C4859,Table1[StoreID],Table1[[StoreName]:[Region]],0)</f>
        <v>StoreB</v>
      </c>
      <c r="E4859" s="42" t="str">
        <v>Cairo</v>
      </c>
      <c r="F4859" s="42">
        <v>16</v>
      </c>
      <c r="G4859" s="42" t="str">
        <f>_xlfn.XLOOKUP(F4859,Reps!A:A,Reps!B:B,0)</f>
        <v>Faten</v>
      </c>
      <c r="H4859" s="42">
        <v>625</v>
      </c>
      <c r="I4859" s="42" t="str" cm="1">
        <f t="array" ref="I4859:M4859">_xlfn.XLOOKUP(H4859,Product!A:A,Product!B:F,0)</f>
        <v>XS-36515-H</v>
      </c>
      <c r="J4859" s="42" t="str">
        <v>X-Shot - Excel Skin Menance - Apocalypse</v>
      </c>
      <c r="K4859" s="42" t="str">
        <v>Guns</v>
      </c>
      <c r="L4859" s="42" t="str">
        <v>Gun</v>
      </c>
      <c r="M4859" s="42" t="str">
        <v>X-Shot</v>
      </c>
      <c r="N4859" s="42">
        <v>1</v>
      </c>
      <c r="O4859" s="43">
        <v>137.5</v>
      </c>
      <c r="P4859" s="43"/>
      <c r="Q4859" s="44">
        <v>45037.748606331021</v>
      </c>
      <c r="R4859" s="45" t="s">
        <v>5408</v>
      </c>
    </row>
    <row r="4860" spans="1:18" x14ac:dyDescent="0.3">
      <c r="A4860" s="36">
        <v>4859</v>
      </c>
      <c r="B4860" s="37">
        <v>4330</v>
      </c>
      <c r="C4860" s="37">
        <v>2</v>
      </c>
      <c r="D4860" s="37" t="str" cm="1">
        <f t="array" ref="D4860:E4860">_xlfn.XLOOKUP(C4860,Table1[StoreID],Table1[[StoreName]:[Region]],0)</f>
        <v>StoreB</v>
      </c>
      <c r="E4860" s="37" t="str">
        <v>Cairo</v>
      </c>
      <c r="F4860" s="37">
        <v>16</v>
      </c>
      <c r="G4860" s="37" t="str">
        <f>_xlfn.XLOOKUP(F4860,Reps!A:A,Reps!B:B,0)</f>
        <v>Faten</v>
      </c>
      <c r="H4860" s="37">
        <v>627</v>
      </c>
      <c r="I4860" s="37" t="str" cm="1">
        <f t="array" ref="I4860:M4860">_xlfn.XLOOKUP(H4860,Product!A:A,Product!B:F,0)</f>
        <v>XS-36515-D</v>
      </c>
      <c r="J4860" s="37" t="str">
        <v>X-Shot - Excel Skin Menance - Spray Tag</v>
      </c>
      <c r="K4860" s="37" t="str">
        <v>Guns</v>
      </c>
      <c r="L4860" s="37" t="str">
        <v>Gun</v>
      </c>
      <c r="M4860" s="37" t="str">
        <v>X-Shot</v>
      </c>
      <c r="N4860" s="37">
        <v>1</v>
      </c>
      <c r="O4860" s="38">
        <v>137.5</v>
      </c>
      <c r="P4860" s="38"/>
      <c r="Q4860" s="39">
        <v>45037.748606331021</v>
      </c>
      <c r="R4860" s="40" t="s">
        <v>5408</v>
      </c>
    </row>
    <row r="4861" spans="1:18" x14ac:dyDescent="0.3">
      <c r="A4861" s="41">
        <v>4860</v>
      </c>
      <c r="B4861" s="42">
        <v>4330</v>
      </c>
      <c r="C4861" s="42">
        <v>2</v>
      </c>
      <c r="D4861" s="37" t="str" cm="1">
        <f t="array" ref="D4861:E4861">_xlfn.XLOOKUP(C4861,Table1[StoreID],Table1[[StoreName]:[Region]],0)</f>
        <v>StoreB</v>
      </c>
      <c r="E4861" s="42" t="str">
        <v>Cairo</v>
      </c>
      <c r="F4861" s="42">
        <v>16</v>
      </c>
      <c r="G4861" s="42" t="str">
        <f>_xlfn.XLOOKUP(F4861,Reps!A:A,Reps!B:B,0)</f>
        <v>Faten</v>
      </c>
      <c r="H4861" s="42">
        <v>629</v>
      </c>
      <c r="I4861" s="42" t="str" cm="1">
        <f t="array" ref="I4861:M4861">_xlfn.XLOOKUP(H4861,Product!A:A,Product!B:F,0)</f>
        <v>XS-36515-A</v>
      </c>
      <c r="J4861" s="42" t="str">
        <v>X-Shot - Excel Skin Menance - Camo</v>
      </c>
      <c r="K4861" s="42" t="str">
        <v>Guns</v>
      </c>
      <c r="L4861" s="42" t="str">
        <v>Gun</v>
      </c>
      <c r="M4861" s="42" t="str">
        <v>X-Shot</v>
      </c>
      <c r="N4861" s="42">
        <v>1</v>
      </c>
      <c r="O4861" s="43">
        <v>137.5</v>
      </c>
      <c r="P4861" s="43"/>
      <c r="Q4861" s="44">
        <v>45037.748606331021</v>
      </c>
      <c r="R4861" s="45" t="s">
        <v>5408</v>
      </c>
    </row>
    <row r="4862" spans="1:18" x14ac:dyDescent="0.3">
      <c r="A4862" s="36">
        <v>4861</v>
      </c>
      <c r="B4862" s="37">
        <v>4331</v>
      </c>
      <c r="C4862" s="37">
        <v>2</v>
      </c>
      <c r="D4862" s="37" t="str" cm="1">
        <f t="array" ref="D4862:E4862">_xlfn.XLOOKUP(C4862,Table1[StoreID],Table1[[StoreName]:[Region]],0)</f>
        <v>StoreB</v>
      </c>
      <c r="E4862" s="37" t="str">
        <v>Cairo</v>
      </c>
      <c r="F4862" s="37">
        <v>23</v>
      </c>
      <c r="G4862" s="37" t="str">
        <f>_xlfn.XLOOKUP(F4862,Reps!A:A,Reps!B:B,0)</f>
        <v>Essam</v>
      </c>
      <c r="H4862" s="37">
        <v>3274</v>
      </c>
      <c r="I4862" s="37" t="str" cm="1">
        <f t="array" ref="I4862:M4862">_xlfn.XLOOKUP(H4862,Product!A:A,Product!B:F,0)</f>
        <v>NK-20580</v>
      </c>
      <c r="J4862" s="37" t="str">
        <v>Identical Cards</v>
      </c>
      <c r="K4862" s="37" t="str">
        <v>Games</v>
      </c>
      <c r="L4862" s="37" t="str">
        <v>Board Game</v>
      </c>
      <c r="M4862" s="37" t="str">
        <v>Nilco</v>
      </c>
      <c r="N4862" s="37">
        <v>1</v>
      </c>
      <c r="O4862" s="38">
        <v>87.5</v>
      </c>
      <c r="P4862" s="38"/>
      <c r="Q4862" s="39">
        <v>45037.753202199077</v>
      </c>
      <c r="R4862" s="40" t="s">
        <v>5409</v>
      </c>
    </row>
    <row r="4863" spans="1:18" x14ac:dyDescent="0.3">
      <c r="A4863" s="41">
        <v>4862</v>
      </c>
      <c r="B4863" s="42">
        <v>4331</v>
      </c>
      <c r="C4863" s="42">
        <v>2</v>
      </c>
      <c r="D4863" s="37" t="str" cm="1">
        <f t="array" ref="D4863:E4863">_xlfn.XLOOKUP(C4863,Table1[StoreID],Table1[[StoreName]:[Region]],0)</f>
        <v>StoreB</v>
      </c>
      <c r="E4863" s="42" t="str">
        <v>Cairo</v>
      </c>
      <c r="F4863" s="42">
        <v>23</v>
      </c>
      <c r="G4863" s="42" t="str">
        <f>_xlfn.XLOOKUP(F4863,Reps!A:A,Reps!B:B,0)</f>
        <v>Essam</v>
      </c>
      <c r="H4863" s="42">
        <v>3270</v>
      </c>
      <c r="I4863" s="42" t="str" cm="1">
        <f t="array" ref="I4863:M4863">_xlfn.XLOOKUP(H4863,Product!A:A,Product!B:F,0)</f>
        <v>NK-20627</v>
      </c>
      <c r="J4863" s="42" t="str">
        <v>Deal Masrawy Travel</v>
      </c>
      <c r="K4863" s="42" t="str">
        <v>Games</v>
      </c>
      <c r="L4863" s="42" t="str">
        <v>Board Game</v>
      </c>
      <c r="M4863" s="42" t="str">
        <v>Nilco</v>
      </c>
      <c r="N4863" s="42">
        <v>1</v>
      </c>
      <c r="O4863" s="43">
        <v>29.5</v>
      </c>
      <c r="P4863" s="43"/>
      <c r="Q4863" s="44">
        <v>45037.753202233798</v>
      </c>
      <c r="R4863" s="45" t="s">
        <v>5409</v>
      </c>
    </row>
    <row r="4864" spans="1:18" x14ac:dyDescent="0.3">
      <c r="A4864" s="36">
        <v>4863</v>
      </c>
      <c r="B4864" s="37">
        <v>4332</v>
      </c>
      <c r="C4864" s="37">
        <v>2</v>
      </c>
      <c r="D4864" s="37" t="str" cm="1">
        <f t="array" ref="D4864:E4864">_xlfn.XLOOKUP(C4864,Table1[StoreID],Table1[[StoreName]:[Region]],0)</f>
        <v>StoreB</v>
      </c>
      <c r="E4864" s="37" t="str">
        <v>Cairo</v>
      </c>
      <c r="F4864" s="37">
        <v>23</v>
      </c>
      <c r="G4864" s="37" t="str">
        <f>_xlfn.XLOOKUP(F4864,Reps!A:A,Reps!B:B,0)</f>
        <v>Essam</v>
      </c>
      <c r="H4864" s="37">
        <v>4027</v>
      </c>
      <c r="I4864" s="37" t="str" cm="1">
        <f t="array" ref="I4864:M4864">_xlfn.XLOOKUP(H4864,Product!A:A,Product!B:F,0)</f>
        <v>FS0003594</v>
      </c>
      <c r="J4864" s="37" t="str">
        <v>Topps Match Attax 2022/2023 - Starter Pack</v>
      </c>
      <c r="K4864" s="37" t="str">
        <v>Games</v>
      </c>
      <c r="L4864" s="37" t="str">
        <v>Card Game</v>
      </c>
      <c r="M4864" s="37" t="str">
        <v>Match Attax</v>
      </c>
      <c r="N4864" s="37">
        <v>1</v>
      </c>
      <c r="O4864" s="38">
        <v>275</v>
      </c>
      <c r="P4864" s="38"/>
      <c r="Q4864" s="39">
        <v>45037.758213969908</v>
      </c>
      <c r="R4864" s="40" t="s">
        <v>5410</v>
      </c>
    </row>
    <row r="4865" spans="1:18" x14ac:dyDescent="0.3">
      <c r="A4865" s="41">
        <v>4864</v>
      </c>
      <c r="B4865" s="42">
        <v>4332</v>
      </c>
      <c r="C4865" s="42">
        <v>2</v>
      </c>
      <c r="D4865" s="37" t="str" cm="1">
        <f t="array" ref="D4865:E4865">_xlfn.XLOOKUP(C4865,Table1[StoreID],Table1[[StoreName]:[Region]],0)</f>
        <v>StoreB</v>
      </c>
      <c r="E4865" s="42" t="str">
        <v>Cairo</v>
      </c>
      <c r="F4865" s="42">
        <v>23</v>
      </c>
      <c r="G4865" s="42" t="str">
        <f>_xlfn.XLOOKUP(F4865,Reps!A:A,Reps!B:B,0)</f>
        <v>Essam</v>
      </c>
      <c r="H4865" s="42">
        <v>5</v>
      </c>
      <c r="I4865" s="42" t="str" cm="1">
        <f t="array" ref="I4865:M4865">_xlfn.XLOOKUP(H4865,Product!A:A,Product!B:F,0)</f>
        <v>ZUR-9601-E</v>
      </c>
      <c r="J4865" s="42" t="str">
        <v>COCO Surprise Cones Classics-Mitty PDQ (12 PCS)</v>
      </c>
      <c r="K4865" s="42" t="str">
        <v>Plush &amp; Soft Toys</v>
      </c>
      <c r="L4865" s="42" t="str">
        <v>Non Battery</v>
      </c>
      <c r="M4865" s="42" t="str">
        <v>COCO SURPRISE</v>
      </c>
      <c r="N4865" s="42">
        <v>1</v>
      </c>
      <c r="O4865" s="43">
        <v>149.5</v>
      </c>
      <c r="P4865" s="43"/>
      <c r="Q4865" s="44">
        <v>45037.758213969908</v>
      </c>
      <c r="R4865" s="45" t="s">
        <v>5410</v>
      </c>
    </row>
    <row r="4866" spans="1:18" x14ac:dyDescent="0.3">
      <c r="A4866" s="36">
        <v>4865</v>
      </c>
      <c r="B4866" s="37">
        <v>4332</v>
      </c>
      <c r="C4866" s="37">
        <v>2</v>
      </c>
      <c r="D4866" s="37" t="str" cm="1">
        <f t="array" ref="D4866:E4866">_xlfn.XLOOKUP(C4866,Table1[StoreID],Table1[[StoreName]:[Region]],0)</f>
        <v>StoreB</v>
      </c>
      <c r="E4866" s="37" t="str">
        <v>Cairo</v>
      </c>
      <c r="F4866" s="37">
        <v>23</v>
      </c>
      <c r="G4866" s="37" t="str">
        <f>_xlfn.XLOOKUP(F4866,Reps!A:A,Reps!B:B,0)</f>
        <v>Essam</v>
      </c>
      <c r="H4866" s="37">
        <v>3462</v>
      </c>
      <c r="I4866" s="37" t="str" cm="1">
        <f t="array" ref="I4866:M4866">_xlfn.XLOOKUP(H4866,Product!A:A,Product!B:F,0)</f>
        <v>MGA-576402-S3</v>
      </c>
      <c r="J4866" s="37" t="str">
        <v>L.O.L. Surprise Present Surprise Tots Asst in Side</v>
      </c>
      <c r="K4866" s="37" t="str">
        <v>Surprise</v>
      </c>
      <c r="L4866" s="37" t="str">
        <v>Box</v>
      </c>
      <c r="M4866" s="37" t="str">
        <v>L.O.L. Surprise</v>
      </c>
      <c r="N4866" s="37">
        <v>1</v>
      </c>
      <c r="O4866" s="38">
        <v>250</v>
      </c>
      <c r="P4866" s="38"/>
      <c r="Q4866" s="39">
        <v>45037.758214004629</v>
      </c>
      <c r="R4866" s="40" t="s">
        <v>5410</v>
      </c>
    </row>
    <row r="4867" spans="1:18" x14ac:dyDescent="0.3">
      <c r="A4867" s="41">
        <v>4866</v>
      </c>
      <c r="B4867" s="42">
        <v>4332</v>
      </c>
      <c r="C4867" s="42">
        <v>2</v>
      </c>
      <c r="D4867" s="37" t="str" cm="1">
        <f t="array" ref="D4867:E4867">_xlfn.XLOOKUP(C4867,Table1[StoreID],Table1[[StoreName]:[Region]],0)</f>
        <v>StoreB</v>
      </c>
      <c r="E4867" s="42" t="str">
        <v>Cairo</v>
      </c>
      <c r="F4867" s="42">
        <v>23</v>
      </c>
      <c r="G4867" s="42" t="str">
        <f>_xlfn.XLOOKUP(F4867,Reps!A:A,Reps!B:B,0)</f>
        <v>Essam</v>
      </c>
      <c r="H4867" s="42">
        <v>4028</v>
      </c>
      <c r="I4867" s="42" t="str" cm="1">
        <f t="array" ref="I4867:M4867">_xlfn.XLOOKUP(H4867,Product!A:A,Product!B:F,0)</f>
        <v>FS0003570</v>
      </c>
      <c r="J4867" s="42" t="str">
        <v>Topps Match Attax 2022/2023 - Single Pack  Stand (36 pieces)</v>
      </c>
      <c r="K4867" s="42" t="str">
        <v>Games</v>
      </c>
      <c r="L4867" s="42" t="str">
        <v>Card Game</v>
      </c>
      <c r="M4867" s="42" t="str">
        <v>Match Attax</v>
      </c>
      <c r="N4867" s="42">
        <v>3</v>
      </c>
      <c r="O4867" s="43">
        <v>142.5</v>
      </c>
      <c r="P4867" s="43"/>
      <c r="Q4867" s="44">
        <v>45037.758213969908</v>
      </c>
      <c r="R4867" s="45" t="s">
        <v>5410</v>
      </c>
    </row>
    <row r="4868" spans="1:18" x14ac:dyDescent="0.3">
      <c r="A4868" s="36">
        <v>4867</v>
      </c>
      <c r="B4868" s="37">
        <v>4337</v>
      </c>
      <c r="C4868" s="37">
        <v>2</v>
      </c>
      <c r="D4868" s="37" t="str" cm="1">
        <f t="array" ref="D4868:E4868">_xlfn.XLOOKUP(C4868,Table1[StoreID],Table1[[StoreName]:[Region]],0)</f>
        <v>StoreB</v>
      </c>
      <c r="E4868" s="37" t="str">
        <v>Cairo</v>
      </c>
      <c r="F4868" s="37">
        <v>16</v>
      </c>
      <c r="G4868" s="37" t="str">
        <f>_xlfn.XLOOKUP(F4868,Reps!A:A,Reps!B:B,0)</f>
        <v>Faten</v>
      </c>
      <c r="H4868" s="37">
        <v>4092</v>
      </c>
      <c r="I4868" s="37" t="str" cm="1">
        <f t="array" ref="I4868:M4868">_xlfn.XLOOKUP(H4868,Product!A:A,Product!B:F,0)</f>
        <v>DOH-SH-3662</v>
      </c>
      <c r="J4868" s="37" t="str">
        <v>Bingo Dough 5 Mini Can Style 1</v>
      </c>
      <c r="K4868" s="37" t="str">
        <v>Clay</v>
      </c>
      <c r="L4868" s="37" t="str">
        <v>Dough</v>
      </c>
      <c r="M4868" s="37" t="str">
        <v>Bingo Dough</v>
      </c>
      <c r="N4868" s="37">
        <v>1</v>
      </c>
      <c r="O4868" s="38">
        <v>25</v>
      </c>
      <c r="P4868" s="38"/>
      <c r="Q4868" s="39">
        <v>45037.768894826389</v>
      </c>
      <c r="R4868" s="40" t="s">
        <v>5411</v>
      </c>
    </row>
    <row r="4869" spans="1:18" x14ac:dyDescent="0.3">
      <c r="A4869" s="41">
        <v>4868</v>
      </c>
      <c r="B4869" s="42">
        <v>4337</v>
      </c>
      <c r="C4869" s="42">
        <v>2</v>
      </c>
      <c r="D4869" s="37" t="str" cm="1">
        <f t="array" ref="D4869:E4869">_xlfn.XLOOKUP(C4869,Table1[StoreID],Table1[[StoreName]:[Region]],0)</f>
        <v>StoreB</v>
      </c>
      <c r="E4869" s="42" t="str">
        <v>Cairo</v>
      </c>
      <c r="F4869" s="42">
        <v>16</v>
      </c>
      <c r="G4869" s="42" t="str">
        <f>_xlfn.XLOOKUP(F4869,Reps!A:A,Reps!B:B,0)</f>
        <v>Faten</v>
      </c>
      <c r="H4869" s="42">
        <v>4092</v>
      </c>
      <c r="I4869" s="42" t="str" cm="1">
        <f t="array" ref="I4869:M4869">_xlfn.XLOOKUP(H4869,Product!A:A,Product!B:F,0)</f>
        <v>DOH-SH-3662</v>
      </c>
      <c r="J4869" s="42" t="str">
        <v>Bingo Dough 5 Mini Can Style 1</v>
      </c>
      <c r="K4869" s="42" t="str">
        <v>Clay</v>
      </c>
      <c r="L4869" s="42" t="str">
        <v>Dough</v>
      </c>
      <c r="M4869" s="42" t="str">
        <v>Bingo Dough</v>
      </c>
      <c r="N4869" s="42">
        <v>1</v>
      </c>
      <c r="O4869" s="43">
        <v>25</v>
      </c>
      <c r="P4869" s="43"/>
      <c r="Q4869" s="44">
        <v>45037.768894826389</v>
      </c>
      <c r="R4869" s="45" t="s">
        <v>5411</v>
      </c>
    </row>
    <row r="4870" spans="1:18" x14ac:dyDescent="0.3">
      <c r="A4870" s="36">
        <v>4869</v>
      </c>
      <c r="B4870" s="37">
        <v>4337</v>
      </c>
      <c r="C4870" s="37">
        <v>2</v>
      </c>
      <c r="D4870" s="37" t="str" cm="1">
        <f t="array" ref="D4870:E4870">_xlfn.XLOOKUP(C4870,Table1[StoreID],Table1[[StoreName]:[Region]],0)</f>
        <v>StoreB</v>
      </c>
      <c r="E4870" s="37" t="str">
        <v>Cairo</v>
      </c>
      <c r="F4870" s="37">
        <v>16</v>
      </c>
      <c r="G4870" s="37" t="str">
        <f>_xlfn.XLOOKUP(F4870,Reps!A:A,Reps!B:B,0)</f>
        <v>Faten</v>
      </c>
      <c r="H4870" s="37">
        <v>4092</v>
      </c>
      <c r="I4870" s="37" t="str" cm="1">
        <f t="array" ref="I4870:M4870">_xlfn.XLOOKUP(H4870,Product!A:A,Product!B:F,0)</f>
        <v>DOH-SH-3662</v>
      </c>
      <c r="J4870" s="37" t="str">
        <v>Bingo Dough 5 Mini Can Style 1</v>
      </c>
      <c r="K4870" s="37" t="str">
        <v>Clay</v>
      </c>
      <c r="L4870" s="37" t="str">
        <v>Dough</v>
      </c>
      <c r="M4870" s="37" t="str">
        <v>Bingo Dough</v>
      </c>
      <c r="N4870" s="37">
        <v>1</v>
      </c>
      <c r="O4870" s="38">
        <v>25</v>
      </c>
      <c r="P4870" s="38"/>
      <c r="Q4870" s="39">
        <v>45037.768894872686</v>
      </c>
      <c r="R4870" s="40" t="s">
        <v>5411</v>
      </c>
    </row>
    <row r="4871" spans="1:18" x14ac:dyDescent="0.3">
      <c r="A4871" s="41">
        <v>4870</v>
      </c>
      <c r="B4871" s="42">
        <v>4337</v>
      </c>
      <c r="C4871" s="42">
        <v>2</v>
      </c>
      <c r="D4871" s="37" t="str" cm="1">
        <f t="array" ref="D4871:E4871">_xlfn.XLOOKUP(C4871,Table1[StoreID],Table1[[StoreName]:[Region]],0)</f>
        <v>StoreB</v>
      </c>
      <c r="E4871" s="42" t="str">
        <v>Cairo</v>
      </c>
      <c r="F4871" s="42">
        <v>16</v>
      </c>
      <c r="G4871" s="42" t="str">
        <f>_xlfn.XLOOKUP(F4871,Reps!A:A,Reps!B:B,0)</f>
        <v>Faten</v>
      </c>
      <c r="H4871" s="42">
        <v>4091</v>
      </c>
      <c r="I4871" s="42" t="str" cm="1">
        <f t="array" ref="I4871:M4871">_xlfn.XLOOKUP(H4871,Product!A:A,Product!B:F,0)</f>
        <v>DOH-SH-3663</v>
      </c>
      <c r="J4871" s="42" t="str">
        <v>Bingo Dough 5 Mini Can Style 2</v>
      </c>
      <c r="K4871" s="42" t="str">
        <v>Clay</v>
      </c>
      <c r="L4871" s="42" t="str">
        <v>Dough</v>
      </c>
      <c r="M4871" s="42" t="str">
        <v>Bingo Dough</v>
      </c>
      <c r="N4871" s="42">
        <v>1</v>
      </c>
      <c r="O4871" s="43">
        <v>25</v>
      </c>
      <c r="P4871" s="43"/>
      <c r="Q4871" s="44">
        <v>45037.768894872686</v>
      </c>
      <c r="R4871" s="45" t="s">
        <v>5411</v>
      </c>
    </row>
    <row r="4872" spans="1:18" x14ac:dyDescent="0.3">
      <c r="A4872" s="36">
        <v>4871</v>
      </c>
      <c r="B4872" s="37">
        <v>4338</v>
      </c>
      <c r="C4872" s="37">
        <v>5</v>
      </c>
      <c r="D4872" s="37" t="str" cm="1">
        <f t="array" ref="D4872:E4872">_xlfn.XLOOKUP(C4872,Table1[StoreID],Table1[[StoreName]:[Region]],0)</f>
        <v>StoreE</v>
      </c>
      <c r="E4872" s="37" t="str">
        <v>Delta</v>
      </c>
      <c r="F4872" s="37">
        <v>2</v>
      </c>
      <c r="G4872" s="37" t="str">
        <f>_xlfn.XLOOKUP(F4872,Reps!A:A,Reps!B:B,0)</f>
        <v>Bassem</v>
      </c>
      <c r="H4872" s="37">
        <v>11</v>
      </c>
      <c r="I4872" s="37" t="str" cm="1">
        <f t="array" ref="I4872:M4872">_xlfn.XLOOKUP(H4872,Product!A:A,Product!B:F,0)</f>
        <v>ZUR-9259</v>
      </c>
      <c r="J4872" s="37" t="str">
        <v>Zuru Rainbocorns KitTYcorn Magic Glowing 10 Surprises  S1 -CDU6PCS</v>
      </c>
      <c r="K4872" s="37" t="str">
        <v>Surprise</v>
      </c>
      <c r="L4872" s="37" t="str">
        <v>Egg</v>
      </c>
      <c r="M4872" s="37" t="str">
        <v>Rainbocorns</v>
      </c>
      <c r="N4872" s="37">
        <v>1</v>
      </c>
      <c r="O4872" s="38">
        <v>225</v>
      </c>
      <c r="P4872" s="38"/>
      <c r="Q4872" s="39">
        <v>45024.626989467593</v>
      </c>
      <c r="R4872" s="40" t="s">
        <v>5412</v>
      </c>
    </row>
    <row r="4873" spans="1:18" x14ac:dyDescent="0.3">
      <c r="A4873" s="41">
        <v>4872</v>
      </c>
      <c r="B4873" s="42">
        <v>4340</v>
      </c>
      <c r="C4873" s="42">
        <v>2</v>
      </c>
      <c r="D4873" s="37" t="str" cm="1">
        <f t="array" ref="D4873:E4873">_xlfn.XLOOKUP(C4873,Table1[StoreID],Table1[[StoreName]:[Region]],0)</f>
        <v>StoreB</v>
      </c>
      <c r="E4873" s="42" t="str">
        <v>Cairo</v>
      </c>
      <c r="F4873" s="42">
        <v>23</v>
      </c>
      <c r="G4873" s="42" t="str">
        <f>_xlfn.XLOOKUP(F4873,Reps!A:A,Reps!B:B,0)</f>
        <v>Essam</v>
      </c>
      <c r="H4873" s="42">
        <v>3271</v>
      </c>
      <c r="I4873" s="42" t="str" cm="1">
        <f t="array" ref="I4873:M4873">_xlfn.XLOOKUP(H4873,Product!A:A,Product!B:F,0)</f>
        <v>NK-20610</v>
      </c>
      <c r="J4873" s="42" t="str">
        <v>Phase 10 Travel</v>
      </c>
      <c r="K4873" s="42" t="str">
        <v>Games</v>
      </c>
      <c r="L4873" s="42" t="str">
        <v>Card Game</v>
      </c>
      <c r="M4873" s="42" t="str">
        <v>Nilco</v>
      </c>
      <c r="N4873" s="42">
        <v>1</v>
      </c>
      <c r="O4873" s="43">
        <v>29.5</v>
      </c>
      <c r="P4873" s="43"/>
      <c r="Q4873" s="44">
        <v>45037.783009837964</v>
      </c>
      <c r="R4873" s="45" t="s">
        <v>5413</v>
      </c>
    </row>
    <row r="4874" spans="1:18" x14ac:dyDescent="0.3">
      <c r="A4874" s="36">
        <v>4873</v>
      </c>
      <c r="B4874" s="37">
        <v>4342</v>
      </c>
      <c r="C4874" s="37">
        <v>5</v>
      </c>
      <c r="D4874" s="37" t="str" cm="1">
        <f t="array" ref="D4874:E4874">_xlfn.XLOOKUP(C4874,Table1[StoreID],Table1[[StoreName]:[Region]],0)</f>
        <v>StoreE</v>
      </c>
      <c r="E4874" s="37" t="str">
        <v>Delta</v>
      </c>
      <c r="F4874" s="37">
        <v>2</v>
      </c>
      <c r="G4874" s="37" t="str">
        <f>_xlfn.XLOOKUP(F4874,Reps!A:A,Reps!B:B,0)</f>
        <v>Bassem</v>
      </c>
      <c r="H4874" s="37">
        <v>417</v>
      </c>
      <c r="I4874" s="37" t="str" cm="1">
        <f t="array" ref="I4874:M4874">_xlfn.XLOOKUP(H4874,Product!A:A,Product!B:F,0)</f>
        <v>YW-28-003</v>
      </c>
      <c r="J4874" s="37" t="str">
        <v>Dargon Ball 5 Figuers</v>
      </c>
      <c r="K4874" s="37" t="str">
        <v>Action Figure</v>
      </c>
      <c r="L4874" s="37" t="str">
        <v>Figures</v>
      </c>
      <c r="M4874" s="37" t="str">
        <v>Dargon ball</v>
      </c>
      <c r="N4874" s="37">
        <v>1</v>
      </c>
      <c r="O4874" s="38">
        <v>497.5</v>
      </c>
      <c r="P4874" s="38"/>
      <c r="Q4874" s="39">
        <v>45024.695787928242</v>
      </c>
      <c r="R4874" s="40" t="s">
        <v>5414</v>
      </c>
    </row>
    <row r="4875" spans="1:18" x14ac:dyDescent="0.3">
      <c r="A4875" s="41">
        <v>4874</v>
      </c>
      <c r="B4875" s="42">
        <v>4344</v>
      </c>
      <c r="C4875" s="42">
        <v>5</v>
      </c>
      <c r="D4875" s="37" t="str" cm="1">
        <f t="array" ref="D4875:E4875">_xlfn.XLOOKUP(C4875,Table1[StoreID],Table1[[StoreName]:[Region]],0)</f>
        <v>StoreE</v>
      </c>
      <c r="E4875" s="42" t="str">
        <v>Delta</v>
      </c>
      <c r="F4875" s="42">
        <v>34</v>
      </c>
      <c r="G4875" s="42" t="str">
        <f>_xlfn.XLOOKUP(F4875,Reps!A:A,Reps!B:B,0)</f>
        <v>Nora</v>
      </c>
      <c r="H4875" s="42">
        <v>4092</v>
      </c>
      <c r="I4875" s="42" t="str" cm="1">
        <f t="array" ref="I4875:M4875">_xlfn.XLOOKUP(H4875,Product!A:A,Product!B:F,0)</f>
        <v>DOH-SH-3662</v>
      </c>
      <c r="J4875" s="42" t="str">
        <v>Bingo Dough 5 Mini Can Style 1</v>
      </c>
      <c r="K4875" s="42" t="str">
        <v>Clay</v>
      </c>
      <c r="L4875" s="42" t="str">
        <v>Dough</v>
      </c>
      <c r="M4875" s="42" t="str">
        <v>Bingo Dough</v>
      </c>
      <c r="N4875" s="42">
        <v>1</v>
      </c>
      <c r="O4875" s="43">
        <v>25</v>
      </c>
      <c r="P4875" s="43"/>
      <c r="Q4875" s="44">
        <v>45024.829366053244</v>
      </c>
      <c r="R4875" s="45" t="s">
        <v>5415</v>
      </c>
    </row>
    <row r="4876" spans="1:18" x14ac:dyDescent="0.3">
      <c r="A4876" s="36">
        <v>4875</v>
      </c>
      <c r="B4876" s="37">
        <v>4346</v>
      </c>
      <c r="C4876" s="37">
        <v>5</v>
      </c>
      <c r="D4876" s="37" t="str" cm="1">
        <f t="array" ref="D4876:E4876">_xlfn.XLOOKUP(C4876,Table1[StoreID],Table1[[StoreName]:[Region]],0)</f>
        <v>StoreE</v>
      </c>
      <c r="E4876" s="37" t="str">
        <v>Delta</v>
      </c>
      <c r="F4876" s="37">
        <v>34</v>
      </c>
      <c r="G4876" s="37" t="str">
        <f>_xlfn.XLOOKUP(F4876,Reps!A:A,Reps!B:B,0)</f>
        <v>Nora</v>
      </c>
      <c r="H4876" s="37">
        <v>419</v>
      </c>
      <c r="I4876" s="37" t="str" cm="1">
        <f t="array" ref="I4876:M4876">_xlfn.XLOOKUP(H4876,Product!A:A,Product!B:F,0)</f>
        <v>YW-28-001</v>
      </c>
      <c r="J4876" s="37" t="str">
        <v>Pokémon Hand Bag</v>
      </c>
      <c r="K4876" s="37" t="str">
        <v>Games</v>
      </c>
      <c r="L4876" s="37" t="str">
        <v>Card Game</v>
      </c>
      <c r="M4876" s="37" t="str">
        <v>Pokémon</v>
      </c>
      <c r="N4876" s="37">
        <v>1</v>
      </c>
      <c r="O4876" s="38">
        <v>197.5</v>
      </c>
      <c r="P4876" s="38"/>
      <c r="Q4876" s="39">
        <v>45024.946989733799</v>
      </c>
      <c r="R4876" s="40" t="s">
        <v>5416</v>
      </c>
    </row>
    <row r="4877" spans="1:18" x14ac:dyDescent="0.3">
      <c r="A4877" s="41">
        <v>4876</v>
      </c>
      <c r="B4877" s="42">
        <v>4347</v>
      </c>
      <c r="C4877" s="42">
        <v>2</v>
      </c>
      <c r="D4877" s="37" t="str" cm="1">
        <f t="array" ref="D4877:E4877">_xlfn.XLOOKUP(C4877,Table1[StoreID],Table1[[StoreName]:[Region]],0)</f>
        <v>StoreB</v>
      </c>
      <c r="E4877" s="42" t="str">
        <v>Cairo</v>
      </c>
      <c r="F4877" s="42">
        <v>23</v>
      </c>
      <c r="G4877" s="42" t="str">
        <f>_xlfn.XLOOKUP(F4877,Reps!A:A,Reps!B:B,0)</f>
        <v>Essam</v>
      </c>
      <c r="H4877" s="42">
        <v>3299</v>
      </c>
      <c r="I4877" s="42" t="str" cm="1">
        <f t="array" ref="I4877:M4877">_xlfn.XLOOKUP(H4877,Product!A:A,Product!B:F,0)</f>
        <v>NK-20276</v>
      </c>
      <c r="J4877" s="42" t="str">
        <v>Learning The Opposites</v>
      </c>
      <c r="K4877" s="42" t="str">
        <v>Education &amp; Learning</v>
      </c>
      <c r="L4877" s="42" t="str">
        <v>Puzzle</v>
      </c>
      <c r="M4877" s="42" t="str">
        <v>Nilco</v>
      </c>
      <c r="N4877" s="42">
        <v>1</v>
      </c>
      <c r="O4877" s="43">
        <v>47.5</v>
      </c>
      <c r="P4877" s="43"/>
      <c r="Q4877" s="44">
        <v>45037.818419097224</v>
      </c>
      <c r="R4877" s="45" t="s">
        <v>5417</v>
      </c>
    </row>
    <row r="4878" spans="1:18" x14ac:dyDescent="0.3">
      <c r="A4878" s="36">
        <v>4877</v>
      </c>
      <c r="B4878" s="37">
        <v>4351</v>
      </c>
      <c r="C4878" s="37">
        <v>2</v>
      </c>
      <c r="D4878" s="37" t="str" cm="1">
        <f t="array" ref="D4878:E4878">_xlfn.XLOOKUP(C4878,Table1[StoreID],Table1[[StoreName]:[Region]],0)</f>
        <v>StoreB</v>
      </c>
      <c r="E4878" s="37" t="str">
        <v>Cairo</v>
      </c>
      <c r="F4878" s="37">
        <v>23</v>
      </c>
      <c r="G4878" s="37" t="str">
        <f>_xlfn.XLOOKUP(F4878,Reps!A:A,Reps!B:B,0)</f>
        <v>Essam</v>
      </c>
      <c r="H4878" s="37">
        <v>1098</v>
      </c>
      <c r="I4878" s="37" t="str" cm="1">
        <f t="array" ref="I4878:M4878">_xlfn.XLOOKUP(H4878,Product!A:A,Product!B:F,0)</f>
        <v>SH-3769</v>
      </c>
      <c r="J4878" s="37" t="str">
        <v>Colour Change  Pocket doll Stand 12 Pieces</v>
      </c>
      <c r="K4878" s="37" t="str">
        <v>Surprise</v>
      </c>
      <c r="L4878" s="37" t="str">
        <v>Tube</v>
      </c>
      <c r="M4878" s="37" t="str">
        <v>Barbie</v>
      </c>
      <c r="N4878" s="37">
        <v>1</v>
      </c>
      <c r="O4878" s="38">
        <v>187.5</v>
      </c>
      <c r="P4878" s="38"/>
      <c r="Q4878" s="39">
        <v>45037.823613773151</v>
      </c>
      <c r="R4878" s="40" t="s">
        <v>5418</v>
      </c>
    </row>
    <row r="4879" spans="1:18" x14ac:dyDescent="0.3">
      <c r="A4879" s="41">
        <v>4878</v>
      </c>
      <c r="B4879" s="42">
        <v>4351</v>
      </c>
      <c r="C4879" s="42">
        <v>5</v>
      </c>
      <c r="D4879" s="37" t="str" cm="1">
        <f t="array" ref="D4879:E4879">_xlfn.XLOOKUP(C4879,Table1[StoreID],Table1[[StoreName]:[Region]],0)</f>
        <v>StoreE</v>
      </c>
      <c r="E4879" s="42" t="str">
        <v>Delta</v>
      </c>
      <c r="F4879" s="42">
        <v>34</v>
      </c>
      <c r="G4879" s="42" t="str">
        <f>_xlfn.XLOOKUP(F4879,Reps!A:A,Reps!B:B,0)</f>
        <v>Nora</v>
      </c>
      <c r="H4879" s="42">
        <v>475</v>
      </c>
      <c r="I4879" s="42" t="str" cm="1">
        <f t="array" ref="I4879:M4879">_xlfn.XLOOKUP(H4879,Product!A:A,Product!B:F,0)</f>
        <v>YW-26-022</v>
      </c>
      <c r="J4879" s="42" t="str">
        <v>Pokémon Ball ( Stand 12 pcs )</v>
      </c>
      <c r="K4879" s="42" t="str">
        <v>Surprise</v>
      </c>
      <c r="L4879" s="42" t="str">
        <v>Ball</v>
      </c>
      <c r="M4879" s="42" t="str">
        <v>Pokémon</v>
      </c>
      <c r="N4879" s="42">
        <v>1</v>
      </c>
      <c r="O4879" s="43">
        <v>50</v>
      </c>
      <c r="P4879" s="43"/>
      <c r="Q4879" s="44">
        <v>45024.987078275466</v>
      </c>
      <c r="R4879" s="45" t="s">
        <v>5419</v>
      </c>
    </row>
    <row r="4880" spans="1:18" x14ac:dyDescent="0.3">
      <c r="A4880" s="36">
        <v>4879</v>
      </c>
      <c r="B4880" s="37">
        <v>4351</v>
      </c>
      <c r="C4880" s="37">
        <v>5</v>
      </c>
      <c r="D4880" s="37" t="str" cm="1">
        <f t="array" ref="D4880:E4880">_xlfn.XLOOKUP(C4880,Table1[StoreID],Table1[[StoreName]:[Region]],0)</f>
        <v>StoreE</v>
      </c>
      <c r="E4880" s="37" t="str">
        <v>Delta</v>
      </c>
      <c r="F4880" s="37">
        <v>34</v>
      </c>
      <c r="G4880" s="37" t="str">
        <f>_xlfn.XLOOKUP(F4880,Reps!A:A,Reps!B:B,0)</f>
        <v>Nora</v>
      </c>
      <c r="H4880" s="37">
        <v>444</v>
      </c>
      <c r="I4880" s="37" t="str" cm="1">
        <f t="array" ref="I4880:M4880">_xlfn.XLOOKUP(H4880,Product!A:A,Product!B:F,0)</f>
        <v>YW-26-054</v>
      </c>
      <c r="J4880" s="37" t="str">
        <v>Dargon ball 4 charchters</v>
      </c>
      <c r="K4880" s="37" t="str">
        <v>Action Figure</v>
      </c>
      <c r="L4880" s="37" t="str">
        <v>Figures</v>
      </c>
      <c r="M4880" s="37" t="str">
        <v>Dargon ball</v>
      </c>
      <c r="N4880" s="37">
        <v>1</v>
      </c>
      <c r="O4880" s="38">
        <v>150</v>
      </c>
      <c r="P4880" s="38"/>
      <c r="Q4880" s="39">
        <v>45024.987078275466</v>
      </c>
      <c r="R4880" s="40" t="s">
        <v>5419</v>
      </c>
    </row>
    <row r="4881" spans="1:18" x14ac:dyDescent="0.3">
      <c r="A4881" s="41">
        <v>4880</v>
      </c>
      <c r="B4881" s="42">
        <v>4352</v>
      </c>
      <c r="C4881" s="42">
        <v>2</v>
      </c>
      <c r="D4881" s="37" t="str" cm="1">
        <f t="array" ref="D4881:E4881">_xlfn.XLOOKUP(C4881,Table1[StoreID],Table1[[StoreName]:[Region]],0)</f>
        <v>StoreB</v>
      </c>
      <c r="E4881" s="42" t="str">
        <v>Cairo</v>
      </c>
      <c r="F4881" s="42">
        <v>23</v>
      </c>
      <c r="G4881" s="42" t="str">
        <f>_xlfn.XLOOKUP(F4881,Reps!A:A,Reps!B:B,0)</f>
        <v>Essam</v>
      </c>
      <c r="H4881" s="42">
        <v>669</v>
      </c>
      <c r="I4881" s="42" t="str" cm="1">
        <f t="array" ref="I4881:M4881">_xlfn.XLOOKUP(H4881,Product!A:A,Product!B:F,0)</f>
        <v>TMP-15076</v>
      </c>
      <c r="J4881" s="42" t="str">
        <v>DC Batman Movie 7In Figures Wv1 Batman</v>
      </c>
      <c r="K4881" s="42" t="str">
        <v>Action Figure</v>
      </c>
      <c r="L4881" s="42" t="str">
        <v>Figures</v>
      </c>
      <c r="M4881" s="42" t="str">
        <v>DC Comics</v>
      </c>
      <c r="N4881" s="42">
        <v>1</v>
      </c>
      <c r="O4881" s="43">
        <v>400</v>
      </c>
      <c r="P4881" s="43"/>
      <c r="Q4881" s="44">
        <v>45037.826115393516</v>
      </c>
      <c r="R4881" s="45" t="s">
        <v>5420</v>
      </c>
    </row>
    <row r="4882" spans="1:18" x14ac:dyDescent="0.3">
      <c r="A4882" s="36">
        <v>4881</v>
      </c>
      <c r="B4882" s="37">
        <v>4352</v>
      </c>
      <c r="C4882" s="37">
        <v>2</v>
      </c>
      <c r="D4882" s="37" t="str" cm="1">
        <f t="array" ref="D4882:E4882">_xlfn.XLOOKUP(C4882,Table1[StoreID],Table1[[StoreName]:[Region]],0)</f>
        <v>StoreB</v>
      </c>
      <c r="E4882" s="37" t="str">
        <v>Cairo</v>
      </c>
      <c r="F4882" s="37">
        <v>23</v>
      </c>
      <c r="G4882" s="37" t="str">
        <f>_xlfn.XLOOKUP(F4882,Reps!A:A,Reps!B:B,0)</f>
        <v>Essam</v>
      </c>
      <c r="H4882" s="37">
        <v>664</v>
      </c>
      <c r="I4882" s="37" t="str" cm="1">
        <f t="array" ref="I4882:M4882">_xlfn.XLOOKUP(H4882,Product!A:A,Product!B:F,0)</f>
        <v>TMP-15234</v>
      </c>
      <c r="J4882" s="37" t="str">
        <v>DC Multiverse 7In  AntiCrisis Wonder Woman</v>
      </c>
      <c r="K4882" s="37" t="str">
        <v>Action Figure</v>
      </c>
      <c r="L4882" s="37" t="str">
        <v>Figures</v>
      </c>
      <c r="M4882" s="37" t="str">
        <v>DC Comics</v>
      </c>
      <c r="N4882" s="37">
        <v>1</v>
      </c>
      <c r="O4882" s="38">
        <v>400</v>
      </c>
      <c r="P4882" s="38"/>
      <c r="Q4882" s="39">
        <v>45037.826115428237</v>
      </c>
      <c r="R4882" s="40" t="s">
        <v>5420</v>
      </c>
    </row>
    <row r="4883" spans="1:18" x14ac:dyDescent="0.3">
      <c r="A4883" s="41">
        <v>4882</v>
      </c>
      <c r="B4883" s="42">
        <v>4353</v>
      </c>
      <c r="C4883" s="42">
        <v>5</v>
      </c>
      <c r="D4883" s="37" t="str" cm="1">
        <f t="array" ref="D4883:E4883">_xlfn.XLOOKUP(C4883,Table1[StoreID],Table1[[StoreName]:[Region]],0)</f>
        <v>StoreE</v>
      </c>
      <c r="E4883" s="42" t="str">
        <v>Delta</v>
      </c>
      <c r="F4883" s="42">
        <v>34</v>
      </c>
      <c r="G4883" s="42" t="str">
        <f>_xlfn.XLOOKUP(F4883,Reps!A:A,Reps!B:B,0)</f>
        <v>Nora</v>
      </c>
      <c r="H4883" s="42">
        <v>462</v>
      </c>
      <c r="I4883" s="42" t="str" cm="1">
        <f t="array" ref="I4883:M4883">_xlfn.XLOOKUP(H4883,Product!A:A,Product!B:F,0)</f>
        <v>YW-26-036</v>
      </c>
      <c r="J4883" s="42" t="str">
        <v>Pokémon Boosters ( Stand 36 Pcs )</v>
      </c>
      <c r="K4883" s="42" t="str">
        <v>Games</v>
      </c>
      <c r="L4883" s="42" t="str">
        <v>Card Game</v>
      </c>
      <c r="M4883" s="42" t="str">
        <v>Pokémon</v>
      </c>
      <c r="N4883" s="42">
        <v>3</v>
      </c>
      <c r="O4883" s="43">
        <v>30</v>
      </c>
      <c r="P4883" s="43"/>
      <c r="Q4883" s="44">
        <v>45025.475772766207</v>
      </c>
      <c r="R4883" s="45" t="s">
        <v>5421</v>
      </c>
    </row>
    <row r="4884" spans="1:18" x14ac:dyDescent="0.3">
      <c r="A4884" s="36">
        <v>4883</v>
      </c>
      <c r="B4884" s="37">
        <v>4354</v>
      </c>
      <c r="C4884" s="37">
        <v>5</v>
      </c>
      <c r="D4884" s="37" t="str" cm="1">
        <f t="array" ref="D4884:E4884">_xlfn.XLOOKUP(C4884,Table1[StoreID],Table1[[StoreName]:[Region]],0)</f>
        <v>StoreE</v>
      </c>
      <c r="E4884" s="37" t="str">
        <v>Delta</v>
      </c>
      <c r="F4884" s="37">
        <v>34</v>
      </c>
      <c r="G4884" s="37" t="str">
        <f>_xlfn.XLOOKUP(F4884,Reps!A:A,Reps!B:B,0)</f>
        <v>Nora</v>
      </c>
      <c r="H4884" s="37">
        <v>4080</v>
      </c>
      <c r="I4884" s="37" t="str" cm="1">
        <f t="array" ref="I4884:M4884">_xlfn.XLOOKUP(H4884,Product!A:A,Product!B:F,0)</f>
        <v>DOH-SH-5284</v>
      </c>
      <c r="J4884" s="37" t="str">
        <v>Bingo Dough Can 56gm - Black</v>
      </c>
      <c r="K4884" s="37" t="str">
        <v>Clay</v>
      </c>
      <c r="L4884" s="37" t="str">
        <v>Dough</v>
      </c>
      <c r="M4884" s="37" t="str">
        <v>Bingo Dough</v>
      </c>
      <c r="N4884" s="37">
        <v>1</v>
      </c>
      <c r="O4884" s="38">
        <v>10</v>
      </c>
      <c r="P4884" s="38"/>
      <c r="Q4884" s="39">
        <v>45025.479737650465</v>
      </c>
      <c r="R4884" s="40" t="s">
        <v>5422</v>
      </c>
    </row>
    <row r="4885" spans="1:18" x14ac:dyDescent="0.3">
      <c r="A4885" s="41">
        <v>4884</v>
      </c>
      <c r="B4885" s="42">
        <v>4354</v>
      </c>
      <c r="C4885" s="42">
        <v>5</v>
      </c>
      <c r="D4885" s="37" t="str" cm="1">
        <f t="array" ref="D4885:E4885">_xlfn.XLOOKUP(C4885,Table1[StoreID],Table1[[StoreName]:[Region]],0)</f>
        <v>StoreE</v>
      </c>
      <c r="E4885" s="42" t="str">
        <v>Delta</v>
      </c>
      <c r="F4885" s="42">
        <v>34</v>
      </c>
      <c r="G4885" s="42" t="str">
        <f>_xlfn.XLOOKUP(F4885,Reps!A:A,Reps!B:B,0)</f>
        <v>Nora</v>
      </c>
      <c r="H4885" s="42">
        <v>4081</v>
      </c>
      <c r="I4885" s="42" t="str" cm="1">
        <f t="array" ref="I4885:M4885">_xlfn.XLOOKUP(H4885,Product!A:A,Product!B:F,0)</f>
        <v>DOH-SH-5283</v>
      </c>
      <c r="J4885" s="42" t="str">
        <v>Bingo Dough Can 56gm - Brown</v>
      </c>
      <c r="K4885" s="42" t="str">
        <v>Clay</v>
      </c>
      <c r="L4885" s="42" t="str">
        <v>Dough</v>
      </c>
      <c r="M4885" s="42" t="str">
        <v>Bingo Dough</v>
      </c>
      <c r="N4885" s="42">
        <v>1</v>
      </c>
      <c r="O4885" s="43">
        <v>10</v>
      </c>
      <c r="P4885" s="43"/>
      <c r="Q4885" s="44">
        <v>45025.479737650465</v>
      </c>
      <c r="R4885" s="45" t="s">
        <v>5422</v>
      </c>
    </row>
    <row r="4886" spans="1:18" x14ac:dyDescent="0.3">
      <c r="A4886" s="36">
        <v>4885</v>
      </c>
      <c r="B4886" s="37">
        <v>4356</v>
      </c>
      <c r="C4886" s="37">
        <v>1</v>
      </c>
      <c r="D4886" s="37" t="str" cm="1">
        <f t="array" ref="D4886:E4886">_xlfn.XLOOKUP(C4886,Table1[StoreID],Table1[[StoreName]:[Region]],0)</f>
        <v>StoreA</v>
      </c>
      <c r="E4886" s="37" t="str">
        <v>Cairo</v>
      </c>
      <c r="F4886" s="37">
        <v>11</v>
      </c>
      <c r="G4886" s="37" t="str">
        <f>_xlfn.XLOOKUP(F4886,Reps!A:A,Reps!B:B,0)</f>
        <v>Ola</v>
      </c>
      <c r="H4886" s="37">
        <v>3388</v>
      </c>
      <c r="I4886" s="37" t="str" cm="1">
        <f t="array" ref="I4886:M4886">_xlfn.XLOOKUP(H4886,Product!A:A,Product!B:F,0)</f>
        <v>MGA-581260</v>
      </c>
      <c r="J4886" s="37" t="str">
        <v>L.O.L. Surprise Queens Doll Asst in Sidekick</v>
      </c>
      <c r="K4886" s="37" t="str">
        <v>Surprise</v>
      </c>
      <c r="L4886" s="37" t="str">
        <v>Ball</v>
      </c>
      <c r="M4886" s="37" t="str">
        <v>L.O.L. Surprise</v>
      </c>
      <c r="N4886" s="37">
        <v>1</v>
      </c>
      <c r="O4886" s="38">
        <v>299.5</v>
      </c>
      <c r="P4886" s="38"/>
      <c r="Q4886" s="39">
        <v>45007.842174039353</v>
      </c>
      <c r="R4886" s="40" t="s">
        <v>5423</v>
      </c>
    </row>
    <row r="4887" spans="1:18" x14ac:dyDescent="0.3">
      <c r="A4887" s="41">
        <v>4886</v>
      </c>
      <c r="B4887" s="42">
        <v>4356</v>
      </c>
      <c r="C4887" s="42">
        <v>1</v>
      </c>
      <c r="D4887" s="37" t="str" cm="1">
        <f t="array" ref="D4887:E4887">_xlfn.XLOOKUP(C4887,Table1[StoreID],Table1[[StoreName]:[Region]],0)</f>
        <v>StoreA</v>
      </c>
      <c r="E4887" s="42" t="str">
        <v>Cairo</v>
      </c>
      <c r="F4887" s="42">
        <v>11</v>
      </c>
      <c r="G4887" s="42" t="str">
        <f>_xlfn.XLOOKUP(F4887,Reps!A:A,Reps!B:B,0)</f>
        <v>Ola</v>
      </c>
      <c r="H4887" s="42">
        <v>2852</v>
      </c>
      <c r="I4887" s="42" t="str" cm="1">
        <f t="array" ref="I4887:M4887">_xlfn.XLOOKUP(H4887,Product!A:A,Product!B:F,0)</f>
        <v>RSH-25296</v>
      </c>
      <c r="J4887" s="42" t="str">
        <v>Moose - Real Littles Sneaker Cdu12Pcs</v>
      </c>
      <c r="K4887" s="42" t="str">
        <v>Fashion</v>
      </c>
      <c r="L4887" s="42" t="str">
        <v>Accessories</v>
      </c>
      <c r="M4887" s="42" t="str">
        <v>Real Littles</v>
      </c>
      <c r="N4887" s="42">
        <v>2</v>
      </c>
      <c r="O4887" s="43">
        <v>275</v>
      </c>
      <c r="P4887" s="43"/>
      <c r="Q4887" s="44">
        <v>45007.842174074074</v>
      </c>
      <c r="R4887" s="45" t="s">
        <v>5423</v>
      </c>
    </row>
    <row r="4888" spans="1:18" x14ac:dyDescent="0.3">
      <c r="A4888" s="36">
        <v>4887</v>
      </c>
      <c r="B4888" s="37">
        <v>4356</v>
      </c>
      <c r="C4888" s="37">
        <v>5</v>
      </c>
      <c r="D4888" s="37" t="str" cm="1">
        <f t="array" ref="D4888:E4888">_xlfn.XLOOKUP(C4888,Table1[StoreID],Table1[[StoreName]:[Region]],0)</f>
        <v>StoreE</v>
      </c>
      <c r="E4888" s="37" t="str">
        <v>Delta</v>
      </c>
      <c r="F4888" s="37">
        <v>34</v>
      </c>
      <c r="G4888" s="37" t="str">
        <f>_xlfn.XLOOKUP(F4888,Reps!A:A,Reps!B:B,0)</f>
        <v>Nora</v>
      </c>
      <c r="H4888" s="37">
        <v>3221</v>
      </c>
      <c r="I4888" s="37" t="str" cm="1">
        <f t="array" ref="I4888:M4888">_xlfn.XLOOKUP(H4888,Product!A:A,Product!B:F,0)</f>
        <v>NK-21372</v>
      </c>
      <c r="J4888" s="37" t="str">
        <v>Sea Ghosts</v>
      </c>
      <c r="K4888" s="37" t="str">
        <v>Games</v>
      </c>
      <c r="L4888" s="37" t="str">
        <v>Board Game</v>
      </c>
      <c r="M4888" s="37" t="str">
        <v>Nilco</v>
      </c>
      <c r="N4888" s="37">
        <v>1</v>
      </c>
      <c r="O4888" s="38">
        <v>174.5</v>
      </c>
      <c r="P4888" s="38"/>
      <c r="Q4888" s="39">
        <v>45025.571464895831</v>
      </c>
      <c r="R4888" s="40" t="s">
        <v>5424</v>
      </c>
    </row>
    <row r="4889" spans="1:18" x14ac:dyDescent="0.3">
      <c r="A4889" s="41">
        <v>4888</v>
      </c>
      <c r="B4889" s="42">
        <v>4357</v>
      </c>
      <c r="C4889" s="42">
        <v>2</v>
      </c>
      <c r="D4889" s="37" t="str" cm="1">
        <f t="array" ref="D4889:E4889">_xlfn.XLOOKUP(C4889,Table1[StoreID],Table1[[StoreName]:[Region]],0)</f>
        <v>StoreB</v>
      </c>
      <c r="E4889" s="42" t="str">
        <v>Cairo</v>
      </c>
      <c r="F4889" s="42">
        <v>23</v>
      </c>
      <c r="G4889" s="42" t="str">
        <f>_xlfn.XLOOKUP(F4889,Reps!A:A,Reps!B:B,0)</f>
        <v>Essam</v>
      </c>
      <c r="H4889" s="42">
        <v>11</v>
      </c>
      <c r="I4889" s="42" t="str" cm="1">
        <f t="array" ref="I4889:M4889">_xlfn.XLOOKUP(H4889,Product!A:A,Product!B:F,0)</f>
        <v>ZUR-9259</v>
      </c>
      <c r="J4889" s="42" t="str">
        <v>Zuru Rainbocorns KitTYcorn Magic Glowing 10 Surprises  S1 -CDU6PCS</v>
      </c>
      <c r="K4889" s="42" t="str">
        <v>Surprise</v>
      </c>
      <c r="L4889" s="42" t="str">
        <v>Egg</v>
      </c>
      <c r="M4889" s="42" t="str">
        <v>Rainbocorns</v>
      </c>
      <c r="N4889" s="42">
        <v>1</v>
      </c>
      <c r="O4889" s="43">
        <v>225</v>
      </c>
      <c r="P4889" s="43"/>
      <c r="Q4889" s="44">
        <v>45037.846965196761</v>
      </c>
      <c r="R4889" s="45" t="s">
        <v>5425</v>
      </c>
    </row>
    <row r="4890" spans="1:18" x14ac:dyDescent="0.3">
      <c r="A4890" s="36">
        <v>4889</v>
      </c>
      <c r="B4890" s="37">
        <v>4357</v>
      </c>
      <c r="C4890" s="37">
        <v>2</v>
      </c>
      <c r="D4890" s="37" t="str" cm="1">
        <f t="array" ref="D4890:E4890">_xlfn.XLOOKUP(C4890,Table1[StoreID],Table1[[StoreName]:[Region]],0)</f>
        <v>StoreB</v>
      </c>
      <c r="E4890" s="37" t="str">
        <v>Cairo</v>
      </c>
      <c r="F4890" s="37">
        <v>23</v>
      </c>
      <c r="G4890" s="37" t="str">
        <f>_xlfn.XLOOKUP(F4890,Reps!A:A,Reps!B:B,0)</f>
        <v>Essam</v>
      </c>
      <c r="H4890" s="37">
        <v>659</v>
      </c>
      <c r="I4890" s="37" t="str" cm="1">
        <f t="array" ref="I4890:M4890">_xlfn.XLOOKUP(H4890,Product!A:A,Product!B:F,0)</f>
        <v>TMP-15256</v>
      </c>
      <c r="J4890" s="37" t="str">
        <v>Mcfarlane Dc Black Adam Movie 7In Figures Black Adam (Hero Costume)</v>
      </c>
      <c r="K4890" s="37" t="str">
        <v>Action Figure</v>
      </c>
      <c r="L4890" s="37" t="str">
        <v>Figures</v>
      </c>
      <c r="M4890" s="37" t="str">
        <v>Dc Multiverse</v>
      </c>
      <c r="N4890" s="37">
        <v>1</v>
      </c>
      <c r="O4890" s="38">
        <v>449.5</v>
      </c>
      <c r="P4890" s="38"/>
      <c r="Q4890" s="39">
        <v>45037.846965243058</v>
      </c>
      <c r="R4890" s="40" t="s">
        <v>5425</v>
      </c>
    </row>
    <row r="4891" spans="1:18" x14ac:dyDescent="0.3">
      <c r="A4891" s="41">
        <v>4890</v>
      </c>
      <c r="B4891" s="42">
        <v>4358</v>
      </c>
      <c r="C4891" s="42">
        <v>5</v>
      </c>
      <c r="D4891" s="37" t="str" cm="1">
        <f t="array" ref="D4891:E4891">_xlfn.XLOOKUP(C4891,Table1[StoreID],Table1[[StoreName]:[Region]],0)</f>
        <v>StoreE</v>
      </c>
      <c r="E4891" s="42" t="str">
        <v>Delta</v>
      </c>
      <c r="F4891" s="42">
        <v>34</v>
      </c>
      <c r="G4891" s="42" t="str">
        <f>_xlfn.XLOOKUP(F4891,Reps!A:A,Reps!B:B,0)</f>
        <v>Nora</v>
      </c>
      <c r="H4891" s="42">
        <v>470</v>
      </c>
      <c r="I4891" s="42" t="str" cm="1">
        <f t="array" ref="I4891:M4891">_xlfn.XLOOKUP(H4891,Product!A:A,Product!B:F,0)</f>
        <v>YW-26-027</v>
      </c>
      <c r="J4891" s="42" t="str">
        <v>Yoyo Pokémon ( Stand 24 pcs )</v>
      </c>
      <c r="K4891" s="42" t="str">
        <v>Games</v>
      </c>
      <c r="L4891" s="42" t="str">
        <v>Yoyo</v>
      </c>
      <c r="M4891" s="42" t="str">
        <v>Pokémon</v>
      </c>
      <c r="N4891" s="42">
        <v>1</v>
      </c>
      <c r="O4891" s="43">
        <v>20</v>
      </c>
      <c r="P4891" s="43"/>
      <c r="Q4891" s="44">
        <v>45025.687355289352</v>
      </c>
      <c r="R4891" s="45" t="s">
        <v>5426</v>
      </c>
    </row>
    <row r="4892" spans="1:18" x14ac:dyDescent="0.3">
      <c r="A4892" s="36">
        <v>4891</v>
      </c>
      <c r="B4892" s="37">
        <v>4359</v>
      </c>
      <c r="C4892" s="37">
        <v>5</v>
      </c>
      <c r="D4892" s="37" t="str" cm="1">
        <f t="array" ref="D4892:E4892">_xlfn.XLOOKUP(C4892,Table1[StoreID],Table1[[StoreName]:[Region]],0)</f>
        <v>StoreE</v>
      </c>
      <c r="E4892" s="37" t="str">
        <v>Delta</v>
      </c>
      <c r="F4892" s="37">
        <v>34</v>
      </c>
      <c r="G4892" s="37" t="str">
        <f>_xlfn.XLOOKUP(F4892,Reps!A:A,Reps!B:B,0)</f>
        <v>Nora</v>
      </c>
      <c r="H4892" s="37">
        <v>706</v>
      </c>
      <c r="I4892" s="37" t="str" cm="1">
        <f t="array" ref="I4892:M4892">_xlfn.XLOOKUP(H4892,Product!A:A,Product!B:F,0)</f>
        <v>SM-0444</v>
      </c>
      <c r="J4892" s="37" t="str">
        <v>Yogi Card (Stand 36 Bag )</v>
      </c>
      <c r="K4892" s="37" t="str">
        <v>Games</v>
      </c>
      <c r="L4892" s="37" t="str">
        <v>Card Game</v>
      </c>
      <c r="M4892" s="37" t="str">
        <v>Yu-Gi-Oh!</v>
      </c>
      <c r="N4892" s="37">
        <v>1</v>
      </c>
      <c r="O4892" s="38">
        <v>10</v>
      </c>
      <c r="P4892" s="38"/>
      <c r="Q4892" s="39">
        <v>45025.687788657408</v>
      </c>
      <c r="R4892" s="40" t="s">
        <v>5427</v>
      </c>
    </row>
    <row r="4893" spans="1:18" x14ac:dyDescent="0.3">
      <c r="A4893" s="41">
        <v>4892</v>
      </c>
      <c r="B4893" s="42">
        <v>4361</v>
      </c>
      <c r="C4893" s="42">
        <v>1</v>
      </c>
      <c r="D4893" s="37" t="str" cm="1">
        <f t="array" ref="D4893:E4893">_xlfn.XLOOKUP(C4893,Table1[StoreID],Table1[[StoreName]:[Region]],0)</f>
        <v>StoreA</v>
      </c>
      <c r="E4893" s="42" t="str">
        <v>Cairo</v>
      </c>
      <c r="F4893" s="42">
        <v>9</v>
      </c>
      <c r="G4893" s="42" t="str">
        <f>_xlfn.XLOOKUP(F4893,Reps!A:A,Reps!B:B,0)</f>
        <v>Loaa</v>
      </c>
      <c r="H4893" s="42">
        <v>463</v>
      </c>
      <c r="I4893" s="42" t="str" cm="1">
        <f t="array" ref="I4893:M4893">_xlfn.XLOOKUP(H4893,Product!A:A,Product!B:F,0)</f>
        <v>YW-26-035</v>
      </c>
      <c r="J4893" s="42" t="str">
        <v>Pokémon Card ( Stand 8 pcs )</v>
      </c>
      <c r="K4893" s="42" t="str">
        <v>Games</v>
      </c>
      <c r="L4893" s="42" t="str">
        <v>Card Game</v>
      </c>
      <c r="M4893" s="42" t="str">
        <v>Pokémon</v>
      </c>
      <c r="N4893" s="42">
        <v>1</v>
      </c>
      <c r="O4893" s="43">
        <v>75</v>
      </c>
      <c r="P4893" s="43"/>
      <c r="Q4893" s="44">
        <v>45007.852589965281</v>
      </c>
      <c r="R4893" s="45" t="s">
        <v>5428</v>
      </c>
    </row>
    <row r="4894" spans="1:18" x14ac:dyDescent="0.3">
      <c r="A4894" s="36">
        <v>4893</v>
      </c>
      <c r="B4894" s="37">
        <v>4361</v>
      </c>
      <c r="C4894" s="37">
        <v>2</v>
      </c>
      <c r="D4894" s="37" t="str" cm="1">
        <f t="array" ref="D4894:E4894">_xlfn.XLOOKUP(C4894,Table1[StoreID],Table1[[StoreName]:[Region]],0)</f>
        <v>StoreB</v>
      </c>
      <c r="E4894" s="37" t="str">
        <v>Cairo</v>
      </c>
      <c r="F4894" s="37">
        <v>16</v>
      </c>
      <c r="G4894" s="37" t="str">
        <f>_xlfn.XLOOKUP(F4894,Reps!A:A,Reps!B:B,0)</f>
        <v>Faten</v>
      </c>
      <c r="H4894" s="37">
        <v>2819</v>
      </c>
      <c r="I4894" s="37" t="str" cm="1">
        <f t="array" ref="I4894:M4894">_xlfn.XLOOKUP(H4894,Product!A:A,Product!B:F,0)</f>
        <v>RSH-41641</v>
      </c>
      <c r="J4894" s="37" t="str">
        <v>Moose - Treasure X Minecraft Cdu12Pcs</v>
      </c>
      <c r="K4894" s="37" t="str">
        <v>Action Figure</v>
      </c>
      <c r="L4894" s="37" t="str">
        <v>Figures</v>
      </c>
      <c r="M4894" s="37" t="str">
        <v>TreasureX</v>
      </c>
      <c r="N4894" s="37">
        <v>1</v>
      </c>
      <c r="O4894" s="38">
        <v>325</v>
      </c>
      <c r="P4894" s="38"/>
      <c r="Q4894" s="39">
        <v>45037.858027893519</v>
      </c>
      <c r="R4894" s="40" t="s">
        <v>5429</v>
      </c>
    </row>
    <row r="4895" spans="1:18" x14ac:dyDescent="0.3">
      <c r="A4895" s="41">
        <v>4894</v>
      </c>
      <c r="B4895" s="42">
        <v>4362</v>
      </c>
      <c r="C4895" s="42">
        <v>5</v>
      </c>
      <c r="D4895" s="37" t="str" cm="1">
        <f t="array" ref="D4895:E4895">_xlfn.XLOOKUP(C4895,Table1[StoreID],Table1[[StoreName]:[Region]],0)</f>
        <v>StoreE</v>
      </c>
      <c r="E4895" s="42" t="str">
        <v>Delta</v>
      </c>
      <c r="F4895" s="42">
        <v>2</v>
      </c>
      <c r="G4895" s="42" t="str">
        <f>_xlfn.XLOOKUP(F4895,Reps!A:A,Reps!B:B,0)</f>
        <v>Bassem</v>
      </c>
      <c r="H4895" s="42">
        <v>3224</v>
      </c>
      <c r="I4895" s="42" t="str" cm="1">
        <f t="array" ref="I4895:M4895">_xlfn.XLOOKUP(H4895,Product!A:A,Product!B:F,0)</f>
        <v>NK-21259</v>
      </c>
      <c r="J4895" s="42" t="str">
        <v>Identical Travel</v>
      </c>
      <c r="K4895" s="42" t="str">
        <v>Games</v>
      </c>
      <c r="L4895" s="42" t="str">
        <v>Board Game</v>
      </c>
      <c r="M4895" s="42" t="str">
        <v>Nilco</v>
      </c>
      <c r="N4895" s="42">
        <v>1</v>
      </c>
      <c r="O4895" s="43">
        <v>34.5</v>
      </c>
      <c r="P4895" s="43"/>
      <c r="Q4895" s="44">
        <v>45025.852625266205</v>
      </c>
      <c r="R4895" s="45" t="s">
        <v>5430</v>
      </c>
    </row>
    <row r="4896" spans="1:18" x14ac:dyDescent="0.3">
      <c r="A4896" s="36">
        <v>4895</v>
      </c>
      <c r="B4896" s="37">
        <v>4363</v>
      </c>
      <c r="C4896" s="37">
        <v>2</v>
      </c>
      <c r="D4896" s="37" t="str" cm="1">
        <f t="array" ref="D4896:E4896">_xlfn.XLOOKUP(C4896,Table1[StoreID],Table1[[StoreName]:[Region]],0)</f>
        <v>StoreB</v>
      </c>
      <c r="E4896" s="37" t="str">
        <v>Cairo</v>
      </c>
      <c r="F4896" s="37">
        <v>16</v>
      </c>
      <c r="G4896" s="37" t="str">
        <f>_xlfn.XLOOKUP(F4896,Reps!A:A,Reps!B:B,0)</f>
        <v>Faten</v>
      </c>
      <c r="H4896" s="37">
        <v>4028</v>
      </c>
      <c r="I4896" s="37" t="str" cm="1">
        <f t="array" ref="I4896:M4896">_xlfn.XLOOKUP(H4896,Product!A:A,Product!B:F,0)</f>
        <v>FS0003570</v>
      </c>
      <c r="J4896" s="37" t="str">
        <v>Topps Match Attax 2022/2023 - Single Pack  Stand (36 pieces)</v>
      </c>
      <c r="K4896" s="37" t="str">
        <v>Games</v>
      </c>
      <c r="L4896" s="37" t="str">
        <v>Card Game</v>
      </c>
      <c r="M4896" s="37" t="str">
        <v>Match Attax</v>
      </c>
      <c r="N4896" s="37">
        <v>1</v>
      </c>
      <c r="O4896" s="38">
        <v>47.5</v>
      </c>
      <c r="P4896" s="38"/>
      <c r="Q4896" s="39">
        <v>45037.863637303242</v>
      </c>
      <c r="R4896" s="40" t="s">
        <v>5431</v>
      </c>
    </row>
    <row r="4897" spans="1:18" x14ac:dyDescent="0.3">
      <c r="A4897" s="41">
        <v>4896</v>
      </c>
      <c r="B4897" s="42">
        <v>4363</v>
      </c>
      <c r="C4897" s="42">
        <v>2</v>
      </c>
      <c r="D4897" s="37" t="str" cm="1">
        <f t="array" ref="D4897:E4897">_xlfn.XLOOKUP(C4897,Table1[StoreID],Table1[[StoreName]:[Region]],0)</f>
        <v>StoreB</v>
      </c>
      <c r="E4897" s="42" t="str">
        <v>Cairo</v>
      </c>
      <c r="F4897" s="42">
        <v>16</v>
      </c>
      <c r="G4897" s="42" t="str">
        <f>_xlfn.XLOOKUP(F4897,Reps!A:A,Reps!B:B,0)</f>
        <v>Faten</v>
      </c>
      <c r="H4897" s="42">
        <v>3260</v>
      </c>
      <c r="I4897" s="42" t="str" cm="1">
        <f t="array" ref="I4897:M4897">_xlfn.XLOOKUP(H4897,Product!A:A,Product!B:F,0)</f>
        <v>NK-20764</v>
      </c>
      <c r="J4897" s="42" t="str">
        <v>Bedoon Kalaam Travel</v>
      </c>
      <c r="K4897" s="42" t="str">
        <v>Games</v>
      </c>
      <c r="L4897" s="42" t="str">
        <v>Board Game</v>
      </c>
      <c r="M4897" s="42" t="str">
        <v>Nilco</v>
      </c>
      <c r="N4897" s="42">
        <v>1</v>
      </c>
      <c r="O4897" s="43">
        <v>19.5</v>
      </c>
      <c r="P4897" s="43"/>
      <c r="Q4897" s="44">
        <v>45037.863637303242</v>
      </c>
      <c r="R4897" s="45" t="s">
        <v>5431</v>
      </c>
    </row>
    <row r="4898" spans="1:18" x14ac:dyDescent="0.3">
      <c r="A4898" s="36">
        <v>4897</v>
      </c>
      <c r="B4898" s="37">
        <v>4364</v>
      </c>
      <c r="C4898" s="37">
        <v>1</v>
      </c>
      <c r="D4898" s="37" t="str" cm="1">
        <f t="array" ref="D4898:E4898">_xlfn.XLOOKUP(C4898,Table1[StoreID],Table1[[StoreName]:[Region]],0)</f>
        <v>StoreA</v>
      </c>
      <c r="E4898" s="37" t="str">
        <v>Cairo</v>
      </c>
      <c r="F4898" s="37">
        <v>9</v>
      </c>
      <c r="G4898" s="37" t="str">
        <f>_xlfn.XLOOKUP(F4898,Reps!A:A,Reps!B:B,0)</f>
        <v>Loaa</v>
      </c>
      <c r="H4898" s="37">
        <v>4078</v>
      </c>
      <c r="I4898" s="37" t="str" cm="1">
        <f t="array" ref="I4898:M4898">_xlfn.XLOOKUP(H4898,Product!A:A,Product!B:F,0)</f>
        <v>E91 BP6</v>
      </c>
      <c r="J4898" s="37" t="str">
        <v>Energizer Card 4+2  AA Promo</v>
      </c>
      <c r="K4898" s="37" t="str">
        <v>Add-ons</v>
      </c>
      <c r="L4898" s="37" t="str">
        <v>Battery</v>
      </c>
      <c r="M4898" s="37" t="str">
        <v>Energizer</v>
      </c>
      <c r="N4898" s="37">
        <v>1</v>
      </c>
      <c r="O4898" s="38">
        <v>49.5</v>
      </c>
      <c r="P4898" s="38"/>
      <c r="Q4898" s="39">
        <v>45007.868443634259</v>
      </c>
      <c r="R4898" s="40" t="s">
        <v>5432</v>
      </c>
    </row>
    <row r="4899" spans="1:18" x14ac:dyDescent="0.3">
      <c r="A4899" s="41">
        <v>4898</v>
      </c>
      <c r="B4899" s="42">
        <v>4364</v>
      </c>
      <c r="C4899" s="42">
        <v>5</v>
      </c>
      <c r="D4899" s="37" t="str" cm="1">
        <f t="array" ref="D4899:E4899">_xlfn.XLOOKUP(C4899,Table1[StoreID],Table1[[StoreName]:[Region]],0)</f>
        <v>StoreE</v>
      </c>
      <c r="E4899" s="42" t="str">
        <v>Delta</v>
      </c>
      <c r="F4899" s="42">
        <v>2</v>
      </c>
      <c r="G4899" s="42" t="str">
        <f>_xlfn.XLOOKUP(F4899,Reps!A:A,Reps!B:B,0)</f>
        <v>Bassem</v>
      </c>
      <c r="H4899" s="42">
        <v>4090</v>
      </c>
      <c r="I4899" s="42" t="str" cm="1">
        <f t="array" ref="I4899:M4899">_xlfn.XLOOKUP(H4899,Product!A:A,Product!B:F,0)</f>
        <v>DOH-SH-3664</v>
      </c>
      <c r="J4899" s="42" t="str">
        <v>Bingo Dough 10 Mini Can</v>
      </c>
      <c r="K4899" s="42" t="str">
        <v>Clay</v>
      </c>
      <c r="L4899" s="42" t="str">
        <v>Dough</v>
      </c>
      <c r="M4899" s="42" t="str">
        <v>Bingo Dough</v>
      </c>
      <c r="N4899" s="42">
        <v>1</v>
      </c>
      <c r="O4899" s="43">
        <v>47.5</v>
      </c>
      <c r="P4899" s="43"/>
      <c r="Q4899" s="44">
        <v>45025.919817824077</v>
      </c>
      <c r="R4899" s="45" t="s">
        <v>5433</v>
      </c>
    </row>
    <row r="4900" spans="1:18" x14ac:dyDescent="0.3">
      <c r="A4900" s="36">
        <v>4899</v>
      </c>
      <c r="B4900" s="37">
        <v>4367</v>
      </c>
      <c r="C4900" s="37">
        <v>1</v>
      </c>
      <c r="D4900" s="37" t="str" cm="1">
        <f t="array" ref="D4900:E4900">_xlfn.XLOOKUP(C4900,Table1[StoreID],Table1[[StoreName]:[Region]],0)</f>
        <v>StoreA</v>
      </c>
      <c r="E4900" s="37" t="str">
        <v>Cairo</v>
      </c>
      <c r="F4900" s="37">
        <v>9</v>
      </c>
      <c r="G4900" s="37" t="str">
        <f>_xlfn.XLOOKUP(F4900,Reps!A:A,Reps!B:B,0)</f>
        <v>Loaa</v>
      </c>
      <c r="H4900" s="37">
        <v>4028</v>
      </c>
      <c r="I4900" s="37" t="str" cm="1">
        <f t="array" ref="I4900:M4900">_xlfn.XLOOKUP(H4900,Product!A:A,Product!B:F,0)</f>
        <v>FS0003570</v>
      </c>
      <c r="J4900" s="37" t="str">
        <v>Topps Match Attax 2022/2023 - Single Pack  Stand (36 pieces)</v>
      </c>
      <c r="K4900" s="37" t="str">
        <v>Games</v>
      </c>
      <c r="L4900" s="37" t="str">
        <v>Card Game</v>
      </c>
      <c r="M4900" s="37" t="str">
        <v>Match Attax</v>
      </c>
      <c r="N4900" s="37">
        <v>6</v>
      </c>
      <c r="O4900" s="38">
        <v>270</v>
      </c>
      <c r="P4900" s="38"/>
      <c r="Q4900" s="39">
        <v>45007.878038657407</v>
      </c>
      <c r="R4900" s="40" t="s">
        <v>5434</v>
      </c>
    </row>
    <row r="4901" spans="1:18" x14ac:dyDescent="0.3">
      <c r="A4901" s="41">
        <v>4900</v>
      </c>
      <c r="B4901" s="42">
        <v>4368</v>
      </c>
      <c r="C4901" s="42">
        <v>5</v>
      </c>
      <c r="D4901" s="37" t="str" cm="1">
        <f t="array" ref="D4901:E4901">_xlfn.XLOOKUP(C4901,Table1[StoreID],Table1[[StoreName]:[Region]],0)</f>
        <v>StoreE</v>
      </c>
      <c r="E4901" s="42" t="str">
        <v>Delta</v>
      </c>
      <c r="F4901" s="42">
        <v>2</v>
      </c>
      <c r="G4901" s="42" t="str">
        <f>_xlfn.XLOOKUP(F4901,Reps!A:A,Reps!B:B,0)</f>
        <v>Bassem</v>
      </c>
      <c r="H4901" s="42">
        <v>470</v>
      </c>
      <c r="I4901" s="42" t="str" cm="1">
        <f t="array" ref="I4901:M4901">_xlfn.XLOOKUP(H4901,Product!A:A,Product!B:F,0)</f>
        <v>YW-26-027</v>
      </c>
      <c r="J4901" s="42" t="str">
        <v>Yoyo Pokémon ( Stand 24 pcs )</v>
      </c>
      <c r="K4901" s="42" t="str">
        <v>Games</v>
      </c>
      <c r="L4901" s="42" t="str">
        <v>Yoyo</v>
      </c>
      <c r="M4901" s="42" t="str">
        <v>Pokémon</v>
      </c>
      <c r="N4901" s="42">
        <v>1</v>
      </c>
      <c r="O4901" s="43">
        <v>20</v>
      </c>
      <c r="P4901" s="43"/>
      <c r="Q4901" s="44">
        <v>45025.997850497683</v>
      </c>
      <c r="R4901" s="45" t="s">
        <v>5435</v>
      </c>
    </row>
    <row r="4902" spans="1:18" x14ac:dyDescent="0.3">
      <c r="A4902" s="36">
        <v>4901</v>
      </c>
      <c r="B4902" s="37">
        <v>4368</v>
      </c>
      <c r="C4902" s="37">
        <v>5</v>
      </c>
      <c r="D4902" s="37" t="str" cm="1">
        <f t="array" ref="D4902:E4902">_xlfn.XLOOKUP(C4902,Table1[StoreID],Table1[[StoreName]:[Region]],0)</f>
        <v>StoreE</v>
      </c>
      <c r="E4902" s="37" t="str">
        <v>Delta</v>
      </c>
      <c r="F4902" s="37">
        <v>2</v>
      </c>
      <c r="G4902" s="37" t="str">
        <f>_xlfn.XLOOKUP(F4902,Reps!A:A,Reps!B:B,0)</f>
        <v>Bassem</v>
      </c>
      <c r="H4902" s="37">
        <v>471</v>
      </c>
      <c r="I4902" s="37" t="str" cm="1">
        <f t="array" ref="I4902:M4902">_xlfn.XLOOKUP(H4902,Product!A:A,Product!B:F,0)</f>
        <v>YW-26-026</v>
      </c>
      <c r="J4902" s="37" t="str">
        <v>Yoyo Stich ( Stand 24 pcs )</v>
      </c>
      <c r="K4902" s="37" t="str">
        <v>Games</v>
      </c>
      <c r="L4902" s="37" t="str">
        <v>Yoyo</v>
      </c>
      <c r="M4902" s="37" t="str">
        <v>Stich &amp; Lilo</v>
      </c>
      <c r="N4902" s="37">
        <v>1</v>
      </c>
      <c r="O4902" s="38">
        <v>20</v>
      </c>
      <c r="P4902" s="38"/>
      <c r="Q4902" s="39">
        <v>45025.997850497683</v>
      </c>
      <c r="R4902" s="40" t="s">
        <v>5435</v>
      </c>
    </row>
    <row r="4903" spans="1:18" x14ac:dyDescent="0.3">
      <c r="A4903" s="41">
        <v>4902</v>
      </c>
      <c r="B4903" s="42">
        <v>4369</v>
      </c>
      <c r="C4903" s="42">
        <v>2</v>
      </c>
      <c r="D4903" s="37" t="str" cm="1">
        <f t="array" ref="D4903:E4903">_xlfn.XLOOKUP(C4903,Table1[StoreID],Table1[[StoreName]:[Region]],0)</f>
        <v>StoreB</v>
      </c>
      <c r="E4903" s="42" t="str">
        <v>Cairo</v>
      </c>
      <c r="F4903" s="42">
        <v>23</v>
      </c>
      <c r="G4903" s="42" t="str">
        <f>_xlfn.XLOOKUP(F4903,Reps!A:A,Reps!B:B,0)</f>
        <v>Essam</v>
      </c>
      <c r="H4903" s="42">
        <v>477</v>
      </c>
      <c r="I4903" s="42" t="str" cm="1">
        <f t="array" ref="I4903:M4903">_xlfn.XLOOKUP(H4903,Product!A:A,Product!B:F,0)</f>
        <v>YW-26-020</v>
      </c>
      <c r="J4903" s="42" t="str">
        <v>Pokémon Blind Box ( Stand 24 pcs )</v>
      </c>
      <c r="K4903" s="42" t="str">
        <v>Surprise</v>
      </c>
      <c r="L4903" s="42" t="str">
        <v>Box</v>
      </c>
      <c r="M4903" s="42" t="str">
        <v>Pokémon</v>
      </c>
      <c r="N4903" s="42">
        <v>1</v>
      </c>
      <c r="O4903" s="43">
        <v>35</v>
      </c>
      <c r="P4903" s="43"/>
      <c r="Q4903" s="44">
        <v>45037.877396990742</v>
      </c>
      <c r="R4903" s="45" t="s">
        <v>5436</v>
      </c>
    </row>
    <row r="4904" spans="1:18" x14ac:dyDescent="0.3">
      <c r="A4904" s="36">
        <v>4903</v>
      </c>
      <c r="B4904" s="37">
        <v>4369</v>
      </c>
      <c r="C4904" s="37">
        <v>5</v>
      </c>
      <c r="D4904" s="37" t="str" cm="1">
        <f t="array" ref="D4904:E4904">_xlfn.XLOOKUP(C4904,Table1[StoreID],Table1[[StoreName]:[Region]],0)</f>
        <v>StoreE</v>
      </c>
      <c r="E4904" s="37" t="str">
        <v>Delta</v>
      </c>
      <c r="F4904" s="37">
        <v>2</v>
      </c>
      <c r="G4904" s="37" t="str">
        <f>_xlfn.XLOOKUP(F4904,Reps!A:A,Reps!B:B,0)</f>
        <v>Bassem</v>
      </c>
      <c r="H4904" s="37">
        <v>1099</v>
      </c>
      <c r="I4904" s="37" t="str" cm="1">
        <f t="array" ref="I4904:M4904">_xlfn.XLOOKUP(H4904,Product!A:A,Product!B:F,0)</f>
        <v>SH-3768</v>
      </c>
      <c r="J4904" s="37" t="str">
        <v>Colour Change  Fashion doll Stand 12 Pieces</v>
      </c>
      <c r="K4904" s="37" t="str">
        <v>Surprise</v>
      </c>
      <c r="L4904" s="37" t="str">
        <v>Tube</v>
      </c>
      <c r="M4904" s="37" t="str">
        <v>Barbie</v>
      </c>
      <c r="N4904" s="37">
        <v>1</v>
      </c>
      <c r="O4904" s="38">
        <v>287.5</v>
      </c>
      <c r="P4904" s="38"/>
      <c r="Q4904" s="39">
        <v>45025.999630057871</v>
      </c>
      <c r="R4904" s="40" t="s">
        <v>5437</v>
      </c>
    </row>
    <row r="4905" spans="1:18" x14ac:dyDescent="0.3">
      <c r="A4905" s="41">
        <v>4904</v>
      </c>
      <c r="B4905" s="42">
        <v>4372</v>
      </c>
      <c r="C4905" s="42">
        <v>5</v>
      </c>
      <c r="D4905" s="37" t="str" cm="1">
        <f t="array" ref="D4905:E4905">_xlfn.XLOOKUP(C4905,Table1[StoreID],Table1[[StoreName]:[Region]],0)</f>
        <v>StoreE</v>
      </c>
      <c r="E4905" s="42" t="str">
        <v>Delta</v>
      </c>
      <c r="F4905" s="42">
        <v>34</v>
      </c>
      <c r="G4905" s="42" t="str">
        <f>_xlfn.XLOOKUP(F4905,Reps!A:A,Reps!B:B,0)</f>
        <v>Nora</v>
      </c>
      <c r="H4905" s="42">
        <v>470</v>
      </c>
      <c r="I4905" s="42" t="str" cm="1">
        <f t="array" ref="I4905:M4905">_xlfn.XLOOKUP(H4905,Product!A:A,Product!B:F,0)</f>
        <v>YW-26-027</v>
      </c>
      <c r="J4905" s="42" t="str">
        <v>Yoyo Pokémon ( Stand 24 pcs )</v>
      </c>
      <c r="K4905" s="42" t="str">
        <v>Games</v>
      </c>
      <c r="L4905" s="42" t="str">
        <v>Yoyo</v>
      </c>
      <c r="M4905" s="42" t="str">
        <v>Pokémon</v>
      </c>
      <c r="N4905" s="42">
        <v>1</v>
      </c>
      <c r="O4905" s="43">
        <v>20</v>
      </c>
      <c r="P4905" s="43"/>
      <c r="Q4905" s="44">
        <v>45026.526443090275</v>
      </c>
      <c r="R4905" s="45" t="s">
        <v>5438</v>
      </c>
    </row>
    <row r="4906" spans="1:18" x14ac:dyDescent="0.3">
      <c r="A4906" s="36">
        <v>4905</v>
      </c>
      <c r="B4906" s="37">
        <v>4376</v>
      </c>
      <c r="C4906" s="37">
        <v>1</v>
      </c>
      <c r="D4906" s="37" t="str" cm="1">
        <f t="array" ref="D4906:E4906">_xlfn.XLOOKUP(C4906,Table1[StoreID],Table1[[StoreName]:[Region]],0)</f>
        <v>StoreA</v>
      </c>
      <c r="E4906" s="37" t="str">
        <v>Cairo</v>
      </c>
      <c r="F4906" s="37">
        <v>2</v>
      </c>
      <c r="G4906" s="37" t="str">
        <f>_xlfn.XLOOKUP(F4906,Reps!A:A,Reps!B:B,0)</f>
        <v>Bassem</v>
      </c>
      <c r="H4906" s="37">
        <v>3461</v>
      </c>
      <c r="I4906" s="37" t="str" cm="1">
        <f t="array" ref="I4906:M4906">_xlfn.XLOOKUP(H4906,Product!A:A,Product!B:F,0)</f>
        <v>MGA-576488</v>
      </c>
      <c r="J4906" s="37" t="str">
        <v>L.O.L. Surprise Movie Magic Doll Asst in Sidekick</v>
      </c>
      <c r="K4906" s="37" t="str">
        <v>Surprise</v>
      </c>
      <c r="L4906" s="37" t="str">
        <v>Ball</v>
      </c>
      <c r="M4906" s="37" t="str">
        <v>L.O.L. Surprise</v>
      </c>
      <c r="N4906" s="37">
        <v>1</v>
      </c>
      <c r="O4906" s="38">
        <v>299.5</v>
      </c>
      <c r="P4906" s="38"/>
      <c r="Q4906" s="39">
        <v>45007.903735451386</v>
      </c>
      <c r="R4906" s="40" t="s">
        <v>5439</v>
      </c>
    </row>
    <row r="4907" spans="1:18" x14ac:dyDescent="0.3">
      <c r="A4907" s="41">
        <v>4906</v>
      </c>
      <c r="B4907" s="42">
        <v>4377</v>
      </c>
      <c r="C4907" s="42">
        <v>1</v>
      </c>
      <c r="D4907" s="37" t="str" cm="1">
        <f t="array" ref="D4907:E4907">_xlfn.XLOOKUP(C4907,Table1[StoreID],Table1[[StoreName]:[Region]],0)</f>
        <v>StoreA</v>
      </c>
      <c r="E4907" s="42" t="str">
        <v>Cairo</v>
      </c>
      <c r="F4907" s="42">
        <v>9</v>
      </c>
      <c r="G4907" s="42" t="str">
        <f>_xlfn.XLOOKUP(F4907,Reps!A:A,Reps!B:B,0)</f>
        <v>Loaa</v>
      </c>
      <c r="H4907" s="42">
        <v>4091</v>
      </c>
      <c r="I4907" s="42" t="str" cm="1">
        <f t="array" ref="I4907:M4907">_xlfn.XLOOKUP(H4907,Product!A:A,Product!B:F,0)</f>
        <v>DOH-SH-3663</v>
      </c>
      <c r="J4907" s="42" t="str">
        <v>Bingo Dough 5 Mini Can Style 2</v>
      </c>
      <c r="K4907" s="42" t="str">
        <v>Clay</v>
      </c>
      <c r="L4907" s="42" t="str">
        <v>Dough</v>
      </c>
      <c r="M4907" s="42" t="str">
        <v>Bingo Dough</v>
      </c>
      <c r="N4907" s="42">
        <v>1</v>
      </c>
      <c r="O4907" s="43">
        <v>25</v>
      </c>
      <c r="P4907" s="43"/>
      <c r="Q4907" s="44">
        <v>45007.907580173611</v>
      </c>
      <c r="R4907" s="45" t="s">
        <v>5440</v>
      </c>
    </row>
    <row r="4908" spans="1:18" x14ac:dyDescent="0.3">
      <c r="A4908" s="36">
        <v>4907</v>
      </c>
      <c r="B4908" s="37">
        <v>4377</v>
      </c>
      <c r="C4908" s="37">
        <v>2</v>
      </c>
      <c r="D4908" s="37" t="str" cm="1">
        <f t="array" ref="D4908:E4908">_xlfn.XLOOKUP(C4908,Table1[StoreID],Table1[[StoreName]:[Region]],0)</f>
        <v>StoreB</v>
      </c>
      <c r="E4908" s="37" t="str">
        <v>Cairo</v>
      </c>
      <c r="F4908" s="37">
        <v>16</v>
      </c>
      <c r="G4908" s="37" t="str">
        <f>_xlfn.XLOOKUP(F4908,Reps!A:A,Reps!B:B,0)</f>
        <v>Faten</v>
      </c>
      <c r="H4908" s="37">
        <v>3260</v>
      </c>
      <c r="I4908" s="37" t="str" cm="1">
        <f t="array" ref="I4908:M4908">_xlfn.XLOOKUP(H4908,Product!A:A,Product!B:F,0)</f>
        <v>NK-20764</v>
      </c>
      <c r="J4908" s="37" t="str">
        <v>Bedoon Kalaam Travel</v>
      </c>
      <c r="K4908" s="37" t="str">
        <v>Games</v>
      </c>
      <c r="L4908" s="37" t="str">
        <v>Board Game</v>
      </c>
      <c r="M4908" s="37" t="str">
        <v>Nilco</v>
      </c>
      <c r="N4908" s="37">
        <v>1</v>
      </c>
      <c r="O4908" s="38">
        <v>19.5</v>
      </c>
      <c r="P4908" s="38"/>
      <c r="Q4908" s="39">
        <v>45037.904254016205</v>
      </c>
      <c r="R4908" s="40" t="s">
        <v>5441</v>
      </c>
    </row>
    <row r="4909" spans="1:18" x14ac:dyDescent="0.3">
      <c r="A4909" s="41">
        <v>4908</v>
      </c>
      <c r="B4909" s="42">
        <v>4378</v>
      </c>
      <c r="C4909" s="42">
        <v>5</v>
      </c>
      <c r="D4909" s="37" t="str" cm="1">
        <f t="array" ref="D4909:E4909">_xlfn.XLOOKUP(C4909,Table1[StoreID],Table1[[StoreName]:[Region]],0)</f>
        <v>StoreE</v>
      </c>
      <c r="E4909" s="42" t="str">
        <v>Delta</v>
      </c>
      <c r="F4909" s="42">
        <v>2</v>
      </c>
      <c r="G4909" s="42" t="str">
        <f>_xlfn.XLOOKUP(F4909,Reps!A:A,Reps!B:B,0)</f>
        <v>Bassem</v>
      </c>
      <c r="H4909" s="42">
        <v>470</v>
      </c>
      <c r="I4909" s="42" t="str" cm="1">
        <f t="array" ref="I4909:M4909">_xlfn.XLOOKUP(H4909,Product!A:A,Product!B:F,0)</f>
        <v>YW-26-027</v>
      </c>
      <c r="J4909" s="42" t="str">
        <v>Yoyo Pokémon ( Stand 24 pcs )</v>
      </c>
      <c r="K4909" s="42" t="str">
        <v>Games</v>
      </c>
      <c r="L4909" s="42" t="str">
        <v>Yoyo</v>
      </c>
      <c r="M4909" s="42" t="str">
        <v>Pokémon</v>
      </c>
      <c r="N4909" s="42">
        <v>1</v>
      </c>
      <c r="O4909" s="43">
        <v>20</v>
      </c>
      <c r="P4909" s="43"/>
      <c r="Q4909" s="44">
        <v>45026.857234525465</v>
      </c>
      <c r="R4909" s="45" t="s">
        <v>5442</v>
      </c>
    </row>
    <row r="4910" spans="1:18" x14ac:dyDescent="0.3">
      <c r="A4910" s="36">
        <v>4909</v>
      </c>
      <c r="B4910" s="37">
        <v>4382</v>
      </c>
      <c r="C4910" s="37">
        <v>5</v>
      </c>
      <c r="D4910" s="37" t="str" cm="1">
        <f t="array" ref="D4910:E4910">_xlfn.XLOOKUP(C4910,Table1[StoreID],Table1[[StoreName]:[Region]],0)</f>
        <v>StoreE</v>
      </c>
      <c r="E4910" s="37" t="str">
        <v>Delta</v>
      </c>
      <c r="F4910" s="37">
        <v>2</v>
      </c>
      <c r="G4910" s="37" t="str">
        <f>_xlfn.XLOOKUP(F4910,Reps!A:A,Reps!B:B,0)</f>
        <v>Bassem</v>
      </c>
      <c r="H4910" s="37">
        <v>1099</v>
      </c>
      <c r="I4910" s="37" t="str" cm="1">
        <f t="array" ref="I4910:M4910">_xlfn.XLOOKUP(H4910,Product!A:A,Product!B:F,0)</f>
        <v>SH-3768</v>
      </c>
      <c r="J4910" s="37" t="str">
        <v>Colour Change  Fashion doll Stand 12 Pieces</v>
      </c>
      <c r="K4910" s="37" t="str">
        <v>Surprise</v>
      </c>
      <c r="L4910" s="37" t="str">
        <v>Tube</v>
      </c>
      <c r="M4910" s="37" t="str">
        <v>Barbie</v>
      </c>
      <c r="N4910" s="37">
        <v>1</v>
      </c>
      <c r="O4910" s="38">
        <v>287.5</v>
      </c>
      <c r="P4910" s="38"/>
      <c r="Q4910" s="39">
        <v>45026.947184606484</v>
      </c>
      <c r="R4910" s="40" t="s">
        <v>5443</v>
      </c>
    </row>
    <row r="4911" spans="1:18" x14ac:dyDescent="0.3">
      <c r="A4911" s="41">
        <v>4910</v>
      </c>
      <c r="B4911" s="42">
        <v>4382</v>
      </c>
      <c r="C4911" s="42">
        <v>5</v>
      </c>
      <c r="D4911" s="37" t="str" cm="1">
        <f t="array" ref="D4911:E4911">_xlfn.XLOOKUP(C4911,Table1[StoreID],Table1[[StoreName]:[Region]],0)</f>
        <v>StoreE</v>
      </c>
      <c r="E4911" s="42" t="str">
        <v>Delta</v>
      </c>
      <c r="F4911" s="42">
        <v>2</v>
      </c>
      <c r="G4911" s="42" t="str">
        <f>_xlfn.XLOOKUP(F4911,Reps!A:A,Reps!B:B,0)</f>
        <v>Bassem</v>
      </c>
      <c r="H4911" s="42">
        <v>4202</v>
      </c>
      <c r="I4911" s="42" t="str" cm="1">
        <f t="array" ref="I4911:M4911">_xlfn.XLOOKUP(H4911,Product!A:A,Product!B:F,0)</f>
        <v>AY-30022008</v>
      </c>
      <c r="J4911" s="42" t="str">
        <v>Astra Natural Fruit Flavor  Lollipop 10 gm (Pack 100 Pieces) 30022008</v>
      </c>
      <c r="K4911" s="42" t="str">
        <v>F&amp;B</v>
      </c>
      <c r="L4911" s="42" t="str">
        <v>Food</v>
      </c>
      <c r="M4911" s="42" t="str">
        <v>ASTRA</v>
      </c>
      <c r="N4911" s="42">
        <v>1</v>
      </c>
      <c r="O4911" s="43">
        <v>2.5</v>
      </c>
      <c r="P4911" s="43"/>
      <c r="Q4911" s="44">
        <v>45026.947184606484</v>
      </c>
      <c r="R4911" s="45" t="s">
        <v>5443</v>
      </c>
    </row>
    <row r="4912" spans="1:18" x14ac:dyDescent="0.3">
      <c r="A4912" s="36">
        <v>4911</v>
      </c>
      <c r="B4912" s="37">
        <v>4384</v>
      </c>
      <c r="C4912" s="37">
        <v>1</v>
      </c>
      <c r="D4912" s="37" t="str" cm="1">
        <f t="array" ref="D4912:E4912">_xlfn.XLOOKUP(C4912,Table1[StoreID],Table1[[StoreName]:[Region]],0)</f>
        <v>StoreA</v>
      </c>
      <c r="E4912" s="37" t="str">
        <v>Cairo</v>
      </c>
      <c r="F4912" s="37">
        <v>11</v>
      </c>
      <c r="G4912" s="37" t="str">
        <f>_xlfn.XLOOKUP(F4912,Reps!A:A,Reps!B:B,0)</f>
        <v>Ola</v>
      </c>
      <c r="H4912" s="37">
        <v>604</v>
      </c>
      <c r="I4912" s="37" t="str" cm="1">
        <f t="array" ref="I4912:M4912">_xlfn.XLOOKUP(H4912,Product!A:A,Product!B:F,0)</f>
        <v>XS-3695</v>
      </c>
      <c r="J4912" s="37" t="str">
        <v>X-Shot Swords 12pcs</v>
      </c>
      <c r="K4912" s="37" t="str">
        <v>Guns</v>
      </c>
      <c r="L4912" s="37" t="str">
        <v>Swords</v>
      </c>
      <c r="M4912" s="37" t="str">
        <v>X-Shot</v>
      </c>
      <c r="N4912" s="37">
        <v>1</v>
      </c>
      <c r="O4912" s="38">
        <v>97.5</v>
      </c>
      <c r="P4912" s="38"/>
      <c r="Q4912" s="39">
        <v>45007.941846180554</v>
      </c>
      <c r="R4912" s="40" t="s">
        <v>5444</v>
      </c>
    </row>
    <row r="4913" spans="1:18" x14ac:dyDescent="0.3">
      <c r="A4913" s="41">
        <v>4912</v>
      </c>
      <c r="B4913" s="42">
        <v>4384</v>
      </c>
      <c r="C4913" s="42">
        <v>1</v>
      </c>
      <c r="D4913" s="37" t="str" cm="1">
        <f t="array" ref="D4913:E4913">_xlfn.XLOOKUP(C4913,Table1[StoreID],Table1[[StoreName]:[Region]],0)</f>
        <v>StoreA</v>
      </c>
      <c r="E4913" s="42" t="str">
        <v>Cairo</v>
      </c>
      <c r="F4913" s="42">
        <v>11</v>
      </c>
      <c r="G4913" s="42" t="str">
        <f>_xlfn.XLOOKUP(F4913,Reps!A:A,Reps!B:B,0)</f>
        <v>Ola</v>
      </c>
      <c r="H4913" s="42">
        <v>1169</v>
      </c>
      <c r="I4913" s="42" t="str" cm="1">
        <f t="array" ref="I4913:M4913">_xlfn.XLOOKUP(H4913,Product!A:A,Product!B:F,0)</f>
        <v>SH-3680</v>
      </c>
      <c r="J4913" s="42" t="str">
        <v>Die Cast Super Hero 6asst</v>
      </c>
      <c r="K4913" s="42" t="str">
        <v>Vehicle - Parking &amp; Robots</v>
      </c>
      <c r="L4913" s="42" t="str">
        <v>Car</v>
      </c>
      <c r="M4913" s="42" t="str">
        <v>Super Hero</v>
      </c>
      <c r="N4913" s="42">
        <v>3</v>
      </c>
      <c r="O4913" s="43">
        <v>75</v>
      </c>
      <c r="P4913" s="43"/>
      <c r="Q4913" s="44">
        <v>45007.941846145834</v>
      </c>
      <c r="R4913" s="45" t="s">
        <v>5444</v>
      </c>
    </row>
    <row r="4914" spans="1:18" x14ac:dyDescent="0.3">
      <c r="A4914" s="36">
        <v>4913</v>
      </c>
      <c r="B4914" s="37">
        <v>4385</v>
      </c>
      <c r="C4914" s="37">
        <v>2</v>
      </c>
      <c r="D4914" s="37" t="str" cm="1">
        <f t="array" ref="D4914:E4914">_xlfn.XLOOKUP(C4914,Table1[StoreID],Table1[[StoreName]:[Region]],0)</f>
        <v>StoreB</v>
      </c>
      <c r="E4914" s="37" t="str">
        <v>Cairo</v>
      </c>
      <c r="F4914" s="37">
        <v>16</v>
      </c>
      <c r="G4914" s="37" t="str">
        <f>_xlfn.XLOOKUP(F4914,Reps!A:A,Reps!B:B,0)</f>
        <v>Faten</v>
      </c>
      <c r="H4914" s="37">
        <v>4092</v>
      </c>
      <c r="I4914" s="37" t="str" cm="1">
        <f t="array" ref="I4914:M4914">_xlfn.XLOOKUP(H4914,Product!A:A,Product!B:F,0)</f>
        <v>DOH-SH-3662</v>
      </c>
      <c r="J4914" s="37" t="str">
        <v>Bingo Dough 5 Mini Can Style 1</v>
      </c>
      <c r="K4914" s="37" t="str">
        <v>Clay</v>
      </c>
      <c r="L4914" s="37" t="str">
        <v>Dough</v>
      </c>
      <c r="M4914" s="37" t="str">
        <v>Bingo Dough</v>
      </c>
      <c r="N4914" s="37">
        <v>1</v>
      </c>
      <c r="O4914" s="38">
        <v>25</v>
      </c>
      <c r="P4914" s="38"/>
      <c r="Q4914" s="39">
        <v>45037.927353206018</v>
      </c>
      <c r="R4914" s="40" t="s">
        <v>5445</v>
      </c>
    </row>
    <row r="4915" spans="1:18" x14ac:dyDescent="0.3">
      <c r="A4915" s="41">
        <v>4914</v>
      </c>
      <c r="B4915" s="42">
        <v>4389</v>
      </c>
      <c r="C4915" s="42">
        <v>2</v>
      </c>
      <c r="D4915" s="37" t="str" cm="1">
        <f t="array" ref="D4915:E4915">_xlfn.XLOOKUP(C4915,Table1[StoreID],Table1[[StoreName]:[Region]],0)</f>
        <v>StoreB</v>
      </c>
      <c r="E4915" s="42" t="str">
        <v>Cairo</v>
      </c>
      <c r="F4915" s="42">
        <v>23</v>
      </c>
      <c r="G4915" s="42" t="str">
        <f>_xlfn.XLOOKUP(F4915,Reps!A:A,Reps!B:B,0)</f>
        <v>Essam</v>
      </c>
      <c r="H4915" s="42">
        <v>462</v>
      </c>
      <c r="I4915" s="42" t="str" cm="1">
        <f t="array" ref="I4915:M4915">_xlfn.XLOOKUP(H4915,Product!A:A,Product!B:F,0)</f>
        <v>YW-26-036</v>
      </c>
      <c r="J4915" s="42" t="str">
        <v>Pokémon Boosters ( Stand 36 Pcs )</v>
      </c>
      <c r="K4915" s="42" t="str">
        <v>Games</v>
      </c>
      <c r="L4915" s="42" t="str">
        <v>Card Game</v>
      </c>
      <c r="M4915" s="42" t="str">
        <v>Pokémon</v>
      </c>
      <c r="N4915" s="42">
        <v>2</v>
      </c>
      <c r="O4915" s="43">
        <v>20</v>
      </c>
      <c r="P4915" s="43"/>
      <c r="Q4915" s="44">
        <v>45037.9385133912</v>
      </c>
      <c r="R4915" s="45" t="s">
        <v>5446</v>
      </c>
    </row>
    <row r="4916" spans="1:18" x14ac:dyDescent="0.3">
      <c r="A4916" s="36">
        <v>4915</v>
      </c>
      <c r="B4916" s="37">
        <v>4389</v>
      </c>
      <c r="C4916" s="37">
        <v>2</v>
      </c>
      <c r="D4916" s="37" t="str" cm="1">
        <f t="array" ref="D4916:E4916">_xlfn.XLOOKUP(C4916,Table1[StoreID],Table1[[StoreName]:[Region]],0)</f>
        <v>StoreB</v>
      </c>
      <c r="E4916" s="37" t="str">
        <v>Cairo</v>
      </c>
      <c r="F4916" s="37">
        <v>23</v>
      </c>
      <c r="G4916" s="37" t="str">
        <f>_xlfn.XLOOKUP(F4916,Reps!A:A,Reps!B:B,0)</f>
        <v>Essam</v>
      </c>
      <c r="H4916" s="37">
        <v>4028</v>
      </c>
      <c r="I4916" s="37" t="str" cm="1">
        <f t="array" ref="I4916:M4916">_xlfn.XLOOKUP(H4916,Product!A:A,Product!B:F,0)</f>
        <v>FS0003570</v>
      </c>
      <c r="J4916" s="37" t="str">
        <v>Topps Match Attax 2022/2023 - Single Pack  Stand (36 pieces)</v>
      </c>
      <c r="K4916" s="37" t="str">
        <v>Games</v>
      </c>
      <c r="L4916" s="37" t="str">
        <v>Card Game</v>
      </c>
      <c r="M4916" s="37" t="str">
        <v>Match Attax</v>
      </c>
      <c r="N4916" s="37">
        <v>3</v>
      </c>
      <c r="O4916" s="38">
        <v>142.5</v>
      </c>
      <c r="P4916" s="38"/>
      <c r="Q4916" s="39">
        <v>45037.9385133912</v>
      </c>
      <c r="R4916" s="40" t="s">
        <v>5446</v>
      </c>
    </row>
    <row r="4917" spans="1:18" x14ac:dyDescent="0.3">
      <c r="A4917" s="41">
        <v>4916</v>
      </c>
      <c r="B4917" s="42">
        <v>4390</v>
      </c>
      <c r="C4917" s="42">
        <v>2</v>
      </c>
      <c r="D4917" s="37" t="str" cm="1">
        <f t="array" ref="D4917:E4917">_xlfn.XLOOKUP(C4917,Table1[StoreID],Table1[[StoreName]:[Region]],0)</f>
        <v>StoreB</v>
      </c>
      <c r="E4917" s="42" t="str">
        <v>Cairo</v>
      </c>
      <c r="F4917" s="42">
        <v>23</v>
      </c>
      <c r="G4917" s="42" t="str">
        <f>_xlfn.XLOOKUP(F4917,Reps!A:A,Reps!B:B,0)</f>
        <v>Essam</v>
      </c>
      <c r="H4917" s="42">
        <v>471</v>
      </c>
      <c r="I4917" s="42" t="str" cm="1">
        <f t="array" ref="I4917:M4917">_xlfn.XLOOKUP(H4917,Product!A:A,Product!B:F,0)</f>
        <v>YW-26-026</v>
      </c>
      <c r="J4917" s="42" t="str">
        <v>Yoyo Stich ( Stand 24 pcs )</v>
      </c>
      <c r="K4917" s="42" t="str">
        <v>Games</v>
      </c>
      <c r="L4917" s="42" t="str">
        <v>Yoyo</v>
      </c>
      <c r="M4917" s="42" t="str">
        <v>Stich &amp; Lilo</v>
      </c>
      <c r="N4917" s="42">
        <v>1</v>
      </c>
      <c r="O4917" s="43">
        <v>20</v>
      </c>
      <c r="P4917" s="43"/>
      <c r="Q4917" s="44">
        <v>45037.939388576386</v>
      </c>
      <c r="R4917" s="45" t="s">
        <v>5447</v>
      </c>
    </row>
    <row r="4918" spans="1:18" x14ac:dyDescent="0.3">
      <c r="A4918" s="36">
        <v>4917</v>
      </c>
      <c r="B4918" s="37">
        <v>4390</v>
      </c>
      <c r="C4918" s="37">
        <v>5</v>
      </c>
      <c r="D4918" s="37" t="str" cm="1">
        <f t="array" ref="D4918:E4918">_xlfn.XLOOKUP(C4918,Table1[StoreID],Table1[[StoreName]:[Region]],0)</f>
        <v>StoreE</v>
      </c>
      <c r="E4918" s="37" t="str">
        <v>Delta</v>
      </c>
      <c r="F4918" s="37">
        <v>2</v>
      </c>
      <c r="G4918" s="37" t="str">
        <f>_xlfn.XLOOKUP(F4918,Reps!A:A,Reps!B:B,0)</f>
        <v>Bassem</v>
      </c>
      <c r="H4918" s="37">
        <v>4092</v>
      </c>
      <c r="I4918" s="37" t="str" cm="1">
        <f t="array" ref="I4918:M4918">_xlfn.XLOOKUP(H4918,Product!A:A,Product!B:F,0)</f>
        <v>DOH-SH-3662</v>
      </c>
      <c r="J4918" s="37" t="str">
        <v>Bingo Dough 5 Mini Can Style 1</v>
      </c>
      <c r="K4918" s="37" t="str">
        <v>Clay</v>
      </c>
      <c r="L4918" s="37" t="str">
        <v>Dough</v>
      </c>
      <c r="M4918" s="37" t="str">
        <v>Bingo Dough</v>
      </c>
      <c r="N4918" s="37">
        <v>1</v>
      </c>
      <c r="O4918" s="38">
        <v>25</v>
      </c>
      <c r="P4918" s="38"/>
      <c r="Q4918" s="39">
        <v>45027.85319267361</v>
      </c>
      <c r="R4918" s="40" t="s">
        <v>5448</v>
      </c>
    </row>
    <row r="4919" spans="1:18" x14ac:dyDescent="0.3">
      <c r="A4919" s="41">
        <v>4918</v>
      </c>
      <c r="B4919" s="42">
        <v>4392</v>
      </c>
      <c r="C4919" s="42">
        <v>1</v>
      </c>
      <c r="D4919" s="37" t="str" cm="1">
        <f t="array" ref="D4919:E4919">_xlfn.XLOOKUP(C4919,Table1[StoreID],Table1[[StoreName]:[Region]],0)</f>
        <v>StoreA</v>
      </c>
      <c r="E4919" s="42" t="str">
        <v>Cairo</v>
      </c>
      <c r="F4919" s="42">
        <v>9</v>
      </c>
      <c r="G4919" s="42" t="str">
        <f>_xlfn.XLOOKUP(F4919,Reps!A:A,Reps!B:B,0)</f>
        <v>Loaa</v>
      </c>
      <c r="H4919" s="42">
        <v>462</v>
      </c>
      <c r="I4919" s="42" t="str" cm="1">
        <f t="array" ref="I4919:M4919">_xlfn.XLOOKUP(H4919,Product!A:A,Product!B:F,0)</f>
        <v>YW-26-036</v>
      </c>
      <c r="J4919" s="42" t="str">
        <v>Pokémon Boosters ( Stand 36 Pcs )</v>
      </c>
      <c r="K4919" s="42" t="str">
        <v>Games</v>
      </c>
      <c r="L4919" s="42" t="str">
        <v>Card Game</v>
      </c>
      <c r="M4919" s="42" t="str">
        <v>Pokémon</v>
      </c>
      <c r="N4919" s="42">
        <v>4</v>
      </c>
      <c r="O4919" s="43">
        <v>40</v>
      </c>
      <c r="P4919" s="43"/>
      <c r="Q4919" s="44">
        <v>45008.498330092596</v>
      </c>
      <c r="R4919" s="45" t="s">
        <v>5449</v>
      </c>
    </row>
    <row r="4920" spans="1:18" x14ac:dyDescent="0.3">
      <c r="A4920" s="36">
        <v>4919</v>
      </c>
      <c r="B4920" s="37">
        <v>4392</v>
      </c>
      <c r="C4920" s="37">
        <v>2</v>
      </c>
      <c r="D4920" s="37" t="str" cm="1">
        <f t="array" ref="D4920:E4920">_xlfn.XLOOKUP(C4920,Table1[StoreID],Table1[[StoreName]:[Region]],0)</f>
        <v>StoreB</v>
      </c>
      <c r="E4920" s="37" t="str">
        <v>Cairo</v>
      </c>
      <c r="F4920" s="37">
        <v>23</v>
      </c>
      <c r="G4920" s="37" t="str">
        <f>_xlfn.XLOOKUP(F4920,Reps!A:A,Reps!B:B,0)</f>
        <v>Essam</v>
      </c>
      <c r="H4920" s="37">
        <v>465</v>
      </c>
      <c r="I4920" s="37" t="str" cm="1">
        <f t="array" ref="I4920:M4920">_xlfn.XLOOKUP(H4920,Product!A:A,Product!B:F,0)</f>
        <v>YW-26-032</v>
      </c>
      <c r="J4920" s="37" t="str">
        <v>Pokémon Card 25 card ( Stand 20 pcs )</v>
      </c>
      <c r="K4920" s="37" t="str">
        <v>Games</v>
      </c>
      <c r="L4920" s="37" t="str">
        <v>Card Game</v>
      </c>
      <c r="M4920" s="37" t="str">
        <v>Pokémon</v>
      </c>
      <c r="N4920" s="37">
        <v>1</v>
      </c>
      <c r="O4920" s="38">
        <v>25</v>
      </c>
      <c r="P4920" s="38"/>
      <c r="Q4920" s="39">
        <v>45037.943164201388</v>
      </c>
      <c r="R4920" s="40" t="s">
        <v>5450</v>
      </c>
    </row>
    <row r="4921" spans="1:18" x14ac:dyDescent="0.3">
      <c r="A4921" s="41">
        <v>4920</v>
      </c>
      <c r="B4921" s="42">
        <v>4392</v>
      </c>
      <c r="C4921" s="42">
        <v>2</v>
      </c>
      <c r="D4921" s="37" t="str" cm="1">
        <f t="array" ref="D4921:E4921">_xlfn.XLOOKUP(C4921,Table1[StoreID],Table1[[StoreName]:[Region]],0)</f>
        <v>StoreB</v>
      </c>
      <c r="E4921" s="42" t="str">
        <v>Cairo</v>
      </c>
      <c r="F4921" s="42">
        <v>23</v>
      </c>
      <c r="G4921" s="42" t="str">
        <f>_xlfn.XLOOKUP(F4921,Reps!A:A,Reps!B:B,0)</f>
        <v>Essam</v>
      </c>
      <c r="H4921" s="42">
        <v>465</v>
      </c>
      <c r="I4921" s="42" t="str" cm="1">
        <f t="array" ref="I4921:M4921">_xlfn.XLOOKUP(H4921,Product!A:A,Product!B:F,0)</f>
        <v>YW-26-032</v>
      </c>
      <c r="J4921" s="42" t="str">
        <v>Pokémon Card 25 card ( Stand 20 pcs )</v>
      </c>
      <c r="K4921" s="42" t="str">
        <v>Games</v>
      </c>
      <c r="L4921" s="42" t="str">
        <v>Card Game</v>
      </c>
      <c r="M4921" s="42" t="str">
        <v>Pokémon</v>
      </c>
      <c r="N4921" s="42">
        <v>1</v>
      </c>
      <c r="O4921" s="43">
        <v>25</v>
      </c>
      <c r="P4921" s="43"/>
      <c r="Q4921" s="44">
        <v>45037.943164236109</v>
      </c>
      <c r="R4921" s="45" t="s">
        <v>5450</v>
      </c>
    </row>
    <row r="4922" spans="1:18" x14ac:dyDescent="0.3">
      <c r="A4922" s="36">
        <v>4921</v>
      </c>
      <c r="B4922" s="37">
        <v>4392</v>
      </c>
      <c r="C4922" s="37">
        <v>2</v>
      </c>
      <c r="D4922" s="37" t="str" cm="1">
        <f t="array" ref="D4922:E4922">_xlfn.XLOOKUP(C4922,Table1[StoreID],Table1[[StoreName]:[Region]],0)</f>
        <v>StoreB</v>
      </c>
      <c r="E4922" s="37" t="str">
        <v>Cairo</v>
      </c>
      <c r="F4922" s="37">
        <v>23</v>
      </c>
      <c r="G4922" s="37" t="str">
        <f>_xlfn.XLOOKUP(F4922,Reps!A:A,Reps!B:B,0)</f>
        <v>Essam</v>
      </c>
      <c r="H4922" s="37">
        <v>4090</v>
      </c>
      <c r="I4922" s="37" t="str" cm="1">
        <f t="array" ref="I4922:M4922">_xlfn.XLOOKUP(H4922,Product!A:A,Product!B:F,0)</f>
        <v>DOH-SH-3664</v>
      </c>
      <c r="J4922" s="37" t="str">
        <v>Bingo Dough 10 Mini Can</v>
      </c>
      <c r="K4922" s="37" t="str">
        <v>Clay</v>
      </c>
      <c r="L4922" s="37" t="str">
        <v>Dough</v>
      </c>
      <c r="M4922" s="37" t="str">
        <v>Bingo Dough</v>
      </c>
      <c r="N4922" s="37">
        <v>1</v>
      </c>
      <c r="O4922" s="38">
        <v>47.5</v>
      </c>
      <c r="P4922" s="38"/>
      <c r="Q4922" s="39">
        <v>45037.943164236109</v>
      </c>
      <c r="R4922" s="40" t="s">
        <v>5450</v>
      </c>
    </row>
    <row r="4923" spans="1:18" x14ac:dyDescent="0.3">
      <c r="A4923" s="41">
        <v>4922</v>
      </c>
      <c r="B4923" s="42">
        <v>4392</v>
      </c>
      <c r="C4923" s="42">
        <v>2</v>
      </c>
      <c r="D4923" s="37" t="str" cm="1">
        <f t="array" ref="D4923:E4923">_xlfn.XLOOKUP(C4923,Table1[StoreID],Table1[[StoreName]:[Region]],0)</f>
        <v>StoreB</v>
      </c>
      <c r="E4923" s="42" t="str">
        <v>Cairo</v>
      </c>
      <c r="F4923" s="42">
        <v>23</v>
      </c>
      <c r="G4923" s="42" t="str">
        <f>_xlfn.XLOOKUP(F4923,Reps!A:A,Reps!B:B,0)</f>
        <v>Essam</v>
      </c>
      <c r="H4923" s="42">
        <v>462</v>
      </c>
      <c r="I4923" s="42" t="str" cm="1">
        <f t="array" ref="I4923:M4923">_xlfn.XLOOKUP(H4923,Product!A:A,Product!B:F,0)</f>
        <v>YW-26-036</v>
      </c>
      <c r="J4923" s="42" t="str">
        <v>Pokémon Boosters ( Stand 36 Pcs )</v>
      </c>
      <c r="K4923" s="42" t="str">
        <v>Games</v>
      </c>
      <c r="L4923" s="42" t="str">
        <v>Card Game</v>
      </c>
      <c r="M4923" s="42" t="str">
        <v>Pokémon</v>
      </c>
      <c r="N4923" s="42">
        <v>1</v>
      </c>
      <c r="O4923" s="43">
        <v>10</v>
      </c>
      <c r="P4923" s="43"/>
      <c r="Q4923" s="44">
        <v>45037.943164236109</v>
      </c>
      <c r="R4923" s="45" t="s">
        <v>5450</v>
      </c>
    </row>
    <row r="4924" spans="1:18" x14ac:dyDescent="0.3">
      <c r="A4924" s="36">
        <v>4923</v>
      </c>
      <c r="B4924" s="37">
        <v>4393</v>
      </c>
      <c r="C4924" s="37">
        <v>2</v>
      </c>
      <c r="D4924" s="37" t="str" cm="1">
        <f t="array" ref="D4924:E4924">_xlfn.XLOOKUP(C4924,Table1[StoreID],Table1[[StoreName]:[Region]],0)</f>
        <v>StoreB</v>
      </c>
      <c r="E4924" s="37" t="str">
        <v>Cairo</v>
      </c>
      <c r="F4924" s="37">
        <v>23</v>
      </c>
      <c r="G4924" s="37" t="str">
        <f>_xlfn.XLOOKUP(F4924,Reps!A:A,Reps!B:B,0)</f>
        <v>Essam</v>
      </c>
      <c r="H4924" s="37">
        <v>3224</v>
      </c>
      <c r="I4924" s="37" t="str" cm="1">
        <f t="array" ref="I4924:M4924">_xlfn.XLOOKUP(H4924,Product!A:A,Product!B:F,0)</f>
        <v>NK-21259</v>
      </c>
      <c r="J4924" s="37" t="str">
        <v>Identical Travel</v>
      </c>
      <c r="K4924" s="37" t="str">
        <v>Games</v>
      </c>
      <c r="L4924" s="37" t="str">
        <v>Board Game</v>
      </c>
      <c r="M4924" s="37" t="str">
        <v>Nilco</v>
      </c>
      <c r="N4924" s="37">
        <v>1</v>
      </c>
      <c r="O4924" s="38">
        <v>34.5</v>
      </c>
      <c r="P4924" s="38"/>
      <c r="Q4924" s="39">
        <v>45037.943558067127</v>
      </c>
      <c r="R4924" s="40" t="s">
        <v>5451</v>
      </c>
    </row>
    <row r="4925" spans="1:18" x14ac:dyDescent="0.3">
      <c r="A4925" s="41">
        <v>4924</v>
      </c>
      <c r="B4925" s="42">
        <v>4393</v>
      </c>
      <c r="C4925" s="42">
        <v>5</v>
      </c>
      <c r="D4925" s="37" t="str" cm="1">
        <f t="array" ref="D4925:E4925">_xlfn.XLOOKUP(C4925,Table1[StoreID],Table1[[StoreName]:[Region]],0)</f>
        <v>StoreE</v>
      </c>
      <c r="E4925" s="42" t="str">
        <v>Delta</v>
      </c>
      <c r="F4925" s="42">
        <v>2</v>
      </c>
      <c r="G4925" s="42" t="str">
        <f>_xlfn.XLOOKUP(F4925,Reps!A:A,Reps!B:B,0)</f>
        <v>Bassem</v>
      </c>
      <c r="H4925" s="42">
        <v>4079</v>
      </c>
      <c r="I4925" s="42" t="str" cm="1">
        <f t="array" ref="I4925:M4925">_xlfn.XLOOKUP(H4925,Product!A:A,Product!B:F,0)</f>
        <v>E91 BP-2</v>
      </c>
      <c r="J4925" s="42" t="str">
        <v>Energizer Card 2  AA Promo</v>
      </c>
      <c r="K4925" s="42" t="str">
        <v>Add-ons</v>
      </c>
      <c r="L4925" s="42" t="str">
        <v>Battery</v>
      </c>
      <c r="M4925" s="42" t="str">
        <v>Energizer</v>
      </c>
      <c r="N4925" s="42">
        <v>1</v>
      </c>
      <c r="O4925" s="43">
        <v>25</v>
      </c>
      <c r="P4925" s="43"/>
      <c r="Q4925" s="44">
        <v>45027.882133946761</v>
      </c>
      <c r="R4925" s="45" t="s">
        <v>5452</v>
      </c>
    </row>
    <row r="4926" spans="1:18" x14ac:dyDescent="0.3">
      <c r="A4926" s="36">
        <v>4925</v>
      </c>
      <c r="B4926" s="37">
        <v>4395</v>
      </c>
      <c r="C4926" s="37">
        <v>2</v>
      </c>
      <c r="D4926" s="37" t="str" cm="1">
        <f t="array" ref="D4926:E4926">_xlfn.XLOOKUP(C4926,Table1[StoreID],Table1[[StoreName]:[Region]],0)</f>
        <v>StoreB</v>
      </c>
      <c r="E4926" s="37" t="str">
        <v>Cairo</v>
      </c>
      <c r="F4926" s="37">
        <v>16</v>
      </c>
      <c r="G4926" s="37" t="str">
        <f>_xlfn.XLOOKUP(F4926,Reps!A:A,Reps!B:B,0)</f>
        <v>Faten</v>
      </c>
      <c r="H4926" s="37">
        <v>3226</v>
      </c>
      <c r="I4926" s="37" t="str" cm="1">
        <f t="array" ref="I4926:M4926">_xlfn.XLOOKUP(H4926,Product!A:A,Product!B:F,0)</f>
        <v>NK-21235</v>
      </c>
      <c r="J4926" s="37" t="str">
        <v>High Five Educational Travel</v>
      </c>
      <c r="K4926" s="37" t="str">
        <v>Games</v>
      </c>
      <c r="L4926" s="37" t="str">
        <v>Board Game</v>
      </c>
      <c r="M4926" s="37" t="str">
        <v>Nilco</v>
      </c>
      <c r="N4926" s="37">
        <v>1</v>
      </c>
      <c r="O4926" s="38">
        <v>34.5</v>
      </c>
      <c r="P4926" s="38"/>
      <c r="Q4926" s="39">
        <v>45037.946115740742</v>
      </c>
      <c r="R4926" s="40" t="s">
        <v>5453</v>
      </c>
    </row>
    <row r="4927" spans="1:18" x14ac:dyDescent="0.3">
      <c r="A4927" s="41">
        <v>4926</v>
      </c>
      <c r="B4927" s="42">
        <v>4395</v>
      </c>
      <c r="C4927" s="42">
        <v>2</v>
      </c>
      <c r="D4927" s="37" t="str" cm="1">
        <f t="array" ref="D4927:E4927">_xlfn.XLOOKUP(C4927,Table1[StoreID],Table1[[StoreName]:[Region]],0)</f>
        <v>StoreB</v>
      </c>
      <c r="E4927" s="42" t="str">
        <v>Cairo</v>
      </c>
      <c r="F4927" s="42">
        <v>16</v>
      </c>
      <c r="G4927" s="42" t="str">
        <f>_xlfn.XLOOKUP(F4927,Reps!A:A,Reps!B:B,0)</f>
        <v>Faten</v>
      </c>
      <c r="H4927" s="42">
        <v>4090</v>
      </c>
      <c r="I4927" s="42" t="str" cm="1">
        <f t="array" ref="I4927:M4927">_xlfn.XLOOKUP(H4927,Product!A:A,Product!B:F,0)</f>
        <v>DOH-SH-3664</v>
      </c>
      <c r="J4927" s="42" t="str">
        <v>Bingo Dough 10 Mini Can</v>
      </c>
      <c r="K4927" s="42" t="str">
        <v>Clay</v>
      </c>
      <c r="L4927" s="42" t="str">
        <v>Dough</v>
      </c>
      <c r="M4927" s="42" t="str">
        <v>Bingo Dough</v>
      </c>
      <c r="N4927" s="42">
        <v>1</v>
      </c>
      <c r="O4927" s="43">
        <v>47.5</v>
      </c>
      <c r="P4927" s="43"/>
      <c r="Q4927" s="44">
        <v>45037.946115775463</v>
      </c>
      <c r="R4927" s="45" t="s">
        <v>5453</v>
      </c>
    </row>
    <row r="4928" spans="1:18" x14ac:dyDescent="0.3">
      <c r="A4928" s="36">
        <v>4927</v>
      </c>
      <c r="B4928" s="37">
        <v>4395</v>
      </c>
      <c r="C4928" s="37">
        <v>5</v>
      </c>
      <c r="D4928" s="37" t="str" cm="1">
        <f t="array" ref="D4928:E4928">_xlfn.XLOOKUP(C4928,Table1[StoreID],Table1[[StoreName]:[Region]],0)</f>
        <v>StoreE</v>
      </c>
      <c r="E4928" s="37" t="str">
        <v>Delta</v>
      </c>
      <c r="F4928" s="37">
        <v>2</v>
      </c>
      <c r="G4928" s="37" t="str">
        <f>_xlfn.XLOOKUP(F4928,Reps!A:A,Reps!B:B,0)</f>
        <v>Bassem</v>
      </c>
      <c r="H4928" s="37">
        <v>392</v>
      </c>
      <c r="I4928" s="37" t="str" cm="1">
        <f t="array" ref="I4928:M4928">_xlfn.XLOOKUP(H4928,Product!A:A,Product!B:F,0)</f>
        <v>YW-28-030</v>
      </c>
      <c r="J4928" s="37" t="str">
        <v>Pokémon Album 3D 4PCS in the page</v>
      </c>
      <c r="K4928" s="37" t="str">
        <v>Games</v>
      </c>
      <c r="L4928" s="37" t="str">
        <v>Card Game</v>
      </c>
      <c r="M4928" s="37" t="str">
        <v>Pokémon</v>
      </c>
      <c r="N4928" s="37">
        <v>1</v>
      </c>
      <c r="O4928" s="38">
        <v>75</v>
      </c>
      <c r="P4928" s="38"/>
      <c r="Q4928" s="39">
        <v>45027.96241832176</v>
      </c>
      <c r="R4928" s="40" t="s">
        <v>5454</v>
      </c>
    </row>
    <row r="4929" spans="1:18" x14ac:dyDescent="0.3">
      <c r="A4929" s="41">
        <v>4928</v>
      </c>
      <c r="B4929" s="42">
        <v>4395</v>
      </c>
      <c r="C4929" s="42">
        <v>5</v>
      </c>
      <c r="D4929" s="37" t="str" cm="1">
        <f t="array" ref="D4929:E4929">_xlfn.XLOOKUP(C4929,Table1[StoreID],Table1[[StoreName]:[Region]],0)</f>
        <v>StoreE</v>
      </c>
      <c r="E4929" s="42" t="str">
        <v>Delta</v>
      </c>
      <c r="F4929" s="42">
        <v>2</v>
      </c>
      <c r="G4929" s="42" t="str">
        <f>_xlfn.XLOOKUP(F4929,Reps!A:A,Reps!B:B,0)</f>
        <v>Bassem</v>
      </c>
      <c r="H4929" s="42">
        <v>462</v>
      </c>
      <c r="I4929" s="42" t="str" cm="1">
        <f t="array" ref="I4929:M4929">_xlfn.XLOOKUP(H4929,Product!A:A,Product!B:F,0)</f>
        <v>YW-26-036</v>
      </c>
      <c r="J4929" s="42" t="str">
        <v>Pokémon Boosters ( Stand 36 Pcs )</v>
      </c>
      <c r="K4929" s="42" t="str">
        <v>Games</v>
      </c>
      <c r="L4929" s="42" t="str">
        <v>Card Game</v>
      </c>
      <c r="M4929" s="42" t="str">
        <v>Pokémon</v>
      </c>
      <c r="N4929" s="42">
        <v>2</v>
      </c>
      <c r="O4929" s="43">
        <v>20</v>
      </c>
      <c r="P4929" s="43"/>
      <c r="Q4929" s="44">
        <v>45027.962417974537</v>
      </c>
      <c r="R4929" s="45" t="s">
        <v>5454</v>
      </c>
    </row>
    <row r="4930" spans="1:18" x14ac:dyDescent="0.3">
      <c r="A4930" s="36">
        <v>4929</v>
      </c>
      <c r="B4930" s="37">
        <v>4396</v>
      </c>
      <c r="C4930" s="37">
        <v>1</v>
      </c>
      <c r="D4930" s="37" t="str" cm="1">
        <f t="array" ref="D4930:E4930">_xlfn.XLOOKUP(C4930,Table1[StoreID],Table1[[StoreName]:[Region]],0)</f>
        <v>StoreA</v>
      </c>
      <c r="E4930" s="37" t="str">
        <v>Cairo</v>
      </c>
      <c r="F4930" s="37">
        <v>5</v>
      </c>
      <c r="G4930" s="37" t="str">
        <f>_xlfn.XLOOKUP(F4930,Reps!A:A,Reps!B:B,0)</f>
        <v>Yara</v>
      </c>
      <c r="H4930" s="37">
        <v>4076</v>
      </c>
      <c r="I4930" s="37" t="str" cm="1">
        <f t="array" ref="I4930:M4930">_xlfn.XLOOKUP(H4930,Product!A:A,Product!B:F,0)</f>
        <v>E92 BP-6</v>
      </c>
      <c r="J4930" s="37" t="str">
        <v>Energizer Remote Card 4+2 AAA Promo</v>
      </c>
      <c r="K4930" s="37" t="str">
        <v>Add-ons</v>
      </c>
      <c r="L4930" s="37" t="str">
        <v>Battery</v>
      </c>
      <c r="M4930" s="37" t="str">
        <v>Energizer</v>
      </c>
      <c r="N4930" s="37">
        <v>1</v>
      </c>
      <c r="O4930" s="38">
        <v>49.5</v>
      </c>
      <c r="P4930" s="38"/>
      <c r="Q4930" s="39">
        <v>45008.573155752318</v>
      </c>
      <c r="R4930" s="40" t="s">
        <v>5455</v>
      </c>
    </row>
    <row r="4931" spans="1:18" x14ac:dyDescent="0.3">
      <c r="A4931" s="41">
        <v>4930</v>
      </c>
      <c r="B4931" s="42">
        <v>4396</v>
      </c>
      <c r="C4931" s="42">
        <v>5</v>
      </c>
      <c r="D4931" s="37" t="str" cm="1">
        <f t="array" ref="D4931:E4931">_xlfn.XLOOKUP(C4931,Table1[StoreID],Table1[[StoreName]:[Region]],0)</f>
        <v>StoreE</v>
      </c>
      <c r="E4931" s="42" t="str">
        <v>Delta</v>
      </c>
      <c r="F4931" s="42">
        <v>2</v>
      </c>
      <c r="G4931" s="42" t="str">
        <f>_xlfn.XLOOKUP(F4931,Reps!A:A,Reps!B:B,0)</f>
        <v>Bassem</v>
      </c>
      <c r="H4931" s="42">
        <v>388</v>
      </c>
      <c r="I4931" s="42" t="str" cm="1">
        <f t="array" ref="I4931:M4931">_xlfn.XLOOKUP(H4931,Product!A:A,Product!B:F,0)</f>
        <v>YW-28-034</v>
      </c>
      <c r="J4931" s="42" t="str">
        <v>Pokémon Album Black* Gold 9PCS in the page</v>
      </c>
      <c r="K4931" s="42" t="str">
        <v>Games</v>
      </c>
      <c r="L4931" s="42" t="str">
        <v>Card Game</v>
      </c>
      <c r="M4931" s="42" t="str">
        <v>Pokémon</v>
      </c>
      <c r="N4931" s="42">
        <v>1</v>
      </c>
      <c r="O4931" s="43">
        <v>150</v>
      </c>
      <c r="P4931" s="43"/>
      <c r="Q4931" s="44">
        <v>45027.963532141206</v>
      </c>
      <c r="R4931" s="45" t="s">
        <v>5456</v>
      </c>
    </row>
    <row r="4932" spans="1:18" x14ac:dyDescent="0.3">
      <c r="A4932" s="36">
        <v>4931</v>
      </c>
      <c r="B4932" s="37">
        <v>4396</v>
      </c>
      <c r="C4932" s="37">
        <v>5</v>
      </c>
      <c r="D4932" s="37" t="str" cm="1">
        <f t="array" ref="D4932:E4932">_xlfn.XLOOKUP(C4932,Table1[StoreID],Table1[[StoreName]:[Region]],0)</f>
        <v>StoreE</v>
      </c>
      <c r="E4932" s="37" t="str">
        <v>Delta</v>
      </c>
      <c r="F4932" s="37">
        <v>2</v>
      </c>
      <c r="G4932" s="37" t="str">
        <f>_xlfn.XLOOKUP(F4932,Reps!A:A,Reps!B:B,0)</f>
        <v>Bassem</v>
      </c>
      <c r="H4932" s="37">
        <v>465</v>
      </c>
      <c r="I4932" s="37" t="str" cm="1">
        <f t="array" ref="I4932:M4932">_xlfn.XLOOKUP(H4932,Product!A:A,Product!B:F,0)</f>
        <v>YW-26-032</v>
      </c>
      <c r="J4932" s="37" t="str">
        <v>Pokémon Card 25 card ( Stand 20 pcs )</v>
      </c>
      <c r="K4932" s="37" t="str">
        <v>Games</v>
      </c>
      <c r="L4932" s="37" t="str">
        <v>Card Game</v>
      </c>
      <c r="M4932" s="37" t="str">
        <v>Pokémon</v>
      </c>
      <c r="N4932" s="37">
        <v>1</v>
      </c>
      <c r="O4932" s="38">
        <v>25</v>
      </c>
      <c r="P4932" s="38"/>
      <c r="Q4932" s="39">
        <v>45027.963532141206</v>
      </c>
      <c r="R4932" s="40" t="s">
        <v>5456</v>
      </c>
    </row>
    <row r="4933" spans="1:18" x14ac:dyDescent="0.3">
      <c r="A4933" s="41">
        <v>4932</v>
      </c>
      <c r="B4933" s="42">
        <v>4397</v>
      </c>
      <c r="C4933" s="42">
        <v>5</v>
      </c>
      <c r="D4933" s="37" t="str" cm="1">
        <f t="array" ref="D4933:E4933">_xlfn.XLOOKUP(C4933,Table1[StoreID],Table1[[StoreName]:[Region]],0)</f>
        <v>StoreE</v>
      </c>
      <c r="E4933" s="42" t="str">
        <v>Delta</v>
      </c>
      <c r="F4933" s="42">
        <v>2</v>
      </c>
      <c r="G4933" s="42" t="str">
        <f>_xlfn.XLOOKUP(F4933,Reps!A:A,Reps!B:B,0)</f>
        <v>Bassem</v>
      </c>
      <c r="H4933" s="42">
        <v>4092</v>
      </c>
      <c r="I4933" s="42" t="str" cm="1">
        <f t="array" ref="I4933:M4933">_xlfn.XLOOKUP(H4933,Product!A:A,Product!B:F,0)</f>
        <v>DOH-SH-3662</v>
      </c>
      <c r="J4933" s="42" t="str">
        <v>Bingo Dough 5 Mini Can Style 1</v>
      </c>
      <c r="K4933" s="42" t="str">
        <v>Clay</v>
      </c>
      <c r="L4933" s="42" t="str">
        <v>Dough</v>
      </c>
      <c r="M4933" s="42" t="str">
        <v>Bingo Dough</v>
      </c>
      <c r="N4933" s="42">
        <v>1</v>
      </c>
      <c r="O4933" s="43">
        <v>25</v>
      </c>
      <c r="P4933" s="43"/>
      <c r="Q4933" s="44">
        <v>45027.966134571761</v>
      </c>
      <c r="R4933" s="45" t="s">
        <v>5457</v>
      </c>
    </row>
    <row r="4934" spans="1:18" x14ac:dyDescent="0.3">
      <c r="A4934" s="36">
        <v>4933</v>
      </c>
      <c r="B4934" s="37">
        <v>4398</v>
      </c>
      <c r="C4934" s="37">
        <v>1</v>
      </c>
      <c r="D4934" s="37" t="str" cm="1">
        <f t="array" ref="D4934:E4934">_xlfn.XLOOKUP(C4934,Table1[StoreID],Table1[[StoreName]:[Region]],0)</f>
        <v>StoreA</v>
      </c>
      <c r="E4934" s="37" t="str">
        <v>Cairo</v>
      </c>
      <c r="F4934" s="37">
        <v>5</v>
      </c>
      <c r="G4934" s="37" t="str">
        <f>_xlfn.XLOOKUP(F4934,Reps!A:A,Reps!B:B,0)</f>
        <v>Yara</v>
      </c>
      <c r="H4934" s="37">
        <v>3635</v>
      </c>
      <c r="I4934" s="37" t="str" cm="1">
        <f t="array" ref="I4934:M4934">_xlfn.XLOOKUP(H4934,Product!A:A,Product!B:F,0)</f>
        <v>LA-BD31250Z</v>
      </c>
      <c r="J4934" s="37" t="str">
        <v>Our Generation - DELUXE DOLL W/ DRESS &amp; RED BOW W/ BOOK – NOELLE</v>
      </c>
      <c r="K4934" s="37" t="str">
        <v>Dolls &amp; Accessories</v>
      </c>
      <c r="L4934" s="37" t="str">
        <v>Doll</v>
      </c>
      <c r="M4934" s="37" t="str">
        <v>Our Generation</v>
      </c>
      <c r="N4934" s="37">
        <v>1</v>
      </c>
      <c r="O4934" s="38">
        <v>825</v>
      </c>
      <c r="P4934" s="38"/>
      <c r="Q4934" s="39">
        <v>45008.582983877313</v>
      </c>
      <c r="R4934" s="40" t="s">
        <v>5458</v>
      </c>
    </row>
    <row r="4935" spans="1:18" x14ac:dyDescent="0.3">
      <c r="A4935" s="41">
        <v>4934</v>
      </c>
      <c r="B4935" s="42">
        <v>4401</v>
      </c>
      <c r="C4935" s="42">
        <v>5</v>
      </c>
      <c r="D4935" s="37" t="str" cm="1">
        <f t="array" ref="D4935:E4935">_xlfn.XLOOKUP(C4935,Table1[StoreID],Table1[[StoreName]:[Region]],0)</f>
        <v>StoreE</v>
      </c>
      <c r="E4935" s="42" t="str">
        <v>Delta</v>
      </c>
      <c r="F4935" s="42">
        <v>2</v>
      </c>
      <c r="G4935" s="42" t="str">
        <f>_xlfn.XLOOKUP(F4935,Reps!A:A,Reps!B:B,0)</f>
        <v>Bassem</v>
      </c>
      <c r="H4935" s="42">
        <v>4202</v>
      </c>
      <c r="I4935" s="42" t="str" cm="1">
        <f t="array" ref="I4935:M4935">_xlfn.XLOOKUP(H4935,Product!A:A,Product!B:F,0)</f>
        <v>AY-30022008</v>
      </c>
      <c r="J4935" s="42" t="str">
        <v>Astra Natural Fruit Flavor  Lollipop 10 gm (Pack 100 Pieces) 30022008</v>
      </c>
      <c r="K4935" s="42" t="str">
        <v>F&amp;B</v>
      </c>
      <c r="L4935" s="42" t="str">
        <v>Food</v>
      </c>
      <c r="M4935" s="42" t="str">
        <v>ASTRA</v>
      </c>
      <c r="N4935" s="42">
        <v>1</v>
      </c>
      <c r="O4935" s="43">
        <v>2.5</v>
      </c>
      <c r="P4935" s="43"/>
      <c r="Q4935" s="44">
        <v>45028.56135019676</v>
      </c>
      <c r="R4935" s="45" t="s">
        <v>5459</v>
      </c>
    </row>
    <row r="4936" spans="1:18" x14ac:dyDescent="0.3">
      <c r="A4936" s="36">
        <v>4935</v>
      </c>
      <c r="B4936" s="37">
        <v>4401</v>
      </c>
      <c r="C4936" s="37">
        <v>5</v>
      </c>
      <c r="D4936" s="37" t="str" cm="1">
        <f t="array" ref="D4936:E4936">_xlfn.XLOOKUP(C4936,Table1[StoreID],Table1[[StoreName]:[Region]],0)</f>
        <v>StoreE</v>
      </c>
      <c r="E4936" s="37" t="str">
        <v>Delta</v>
      </c>
      <c r="F4936" s="37">
        <v>2</v>
      </c>
      <c r="G4936" s="37" t="str">
        <f>_xlfn.XLOOKUP(F4936,Reps!A:A,Reps!B:B,0)</f>
        <v>Bassem</v>
      </c>
      <c r="H4936" s="37">
        <v>4202</v>
      </c>
      <c r="I4936" s="37" t="str" cm="1">
        <f t="array" ref="I4936:M4936">_xlfn.XLOOKUP(H4936,Product!A:A,Product!B:F,0)</f>
        <v>AY-30022008</v>
      </c>
      <c r="J4936" s="37" t="str">
        <v>Astra Natural Fruit Flavor  Lollipop 10 gm (Pack 100 Pieces) 30022008</v>
      </c>
      <c r="K4936" s="37" t="str">
        <v>F&amp;B</v>
      </c>
      <c r="L4936" s="37" t="str">
        <v>Food</v>
      </c>
      <c r="M4936" s="37" t="str">
        <v>ASTRA</v>
      </c>
      <c r="N4936" s="37">
        <v>1</v>
      </c>
      <c r="O4936" s="38">
        <v>2.5</v>
      </c>
      <c r="P4936" s="38"/>
      <c r="Q4936" s="39">
        <v>45028.56135019676</v>
      </c>
      <c r="R4936" s="40" t="s">
        <v>5459</v>
      </c>
    </row>
    <row r="4937" spans="1:18" x14ac:dyDescent="0.3">
      <c r="A4937" s="41">
        <v>4936</v>
      </c>
      <c r="B4937" s="42">
        <v>4402</v>
      </c>
      <c r="C4937" s="42">
        <v>1</v>
      </c>
      <c r="D4937" s="37" t="str" cm="1">
        <f t="array" ref="D4937:E4937">_xlfn.XLOOKUP(C4937,Table1[StoreID],Table1[[StoreName]:[Region]],0)</f>
        <v>StoreA</v>
      </c>
      <c r="E4937" s="42" t="str">
        <v>Cairo</v>
      </c>
      <c r="F4937" s="42">
        <v>9</v>
      </c>
      <c r="G4937" s="42" t="str">
        <f>_xlfn.XLOOKUP(F4937,Reps!A:A,Reps!B:B,0)</f>
        <v>Loaa</v>
      </c>
      <c r="H4937" s="42">
        <v>4085</v>
      </c>
      <c r="I4937" s="42" t="str" cm="1">
        <f t="array" ref="I4937:M4937">_xlfn.XLOOKUP(H4937,Product!A:A,Product!B:F,0)</f>
        <v>DOH-SH-5279</v>
      </c>
      <c r="J4937" s="42" t="str">
        <v>Bingo Dough Can 56gm - Orange</v>
      </c>
      <c r="K4937" s="42" t="str">
        <v>Clay</v>
      </c>
      <c r="L4937" s="42" t="str">
        <v>Dough</v>
      </c>
      <c r="M4937" s="42" t="str">
        <v>Bingo Dough</v>
      </c>
      <c r="N4937" s="42">
        <v>1</v>
      </c>
      <c r="O4937" s="43">
        <v>10</v>
      </c>
      <c r="P4937" s="43"/>
      <c r="Q4937" s="44">
        <v>45008.617888113426</v>
      </c>
      <c r="R4937" s="45" t="s">
        <v>5460</v>
      </c>
    </row>
    <row r="4938" spans="1:18" x14ac:dyDescent="0.3">
      <c r="A4938" s="36">
        <v>4937</v>
      </c>
      <c r="B4938" s="37">
        <v>4402</v>
      </c>
      <c r="C4938" s="37">
        <v>1</v>
      </c>
      <c r="D4938" s="37" t="str" cm="1">
        <f t="array" ref="D4938:E4938">_xlfn.XLOOKUP(C4938,Table1[StoreID],Table1[[StoreName]:[Region]],0)</f>
        <v>StoreA</v>
      </c>
      <c r="E4938" s="37" t="str">
        <v>Cairo</v>
      </c>
      <c r="F4938" s="37">
        <v>9</v>
      </c>
      <c r="G4938" s="37" t="str">
        <f>_xlfn.XLOOKUP(F4938,Reps!A:A,Reps!B:B,0)</f>
        <v>Loaa</v>
      </c>
      <c r="H4938" s="37">
        <v>4086</v>
      </c>
      <c r="I4938" s="37" t="str" cm="1">
        <f t="array" ref="I4938:M4938">_xlfn.XLOOKUP(H4938,Product!A:A,Product!B:F,0)</f>
        <v>DOH-SH-5278</v>
      </c>
      <c r="J4938" s="37" t="str">
        <v>Bingo Dough Can 56gm - Blue</v>
      </c>
      <c r="K4938" s="37" t="str">
        <v>Clay</v>
      </c>
      <c r="L4938" s="37" t="str">
        <v>Dough</v>
      </c>
      <c r="M4938" s="37" t="str">
        <v>Bingo Dough</v>
      </c>
      <c r="N4938" s="37">
        <v>1</v>
      </c>
      <c r="O4938" s="38">
        <v>10</v>
      </c>
      <c r="P4938" s="38"/>
      <c r="Q4938" s="39">
        <v>45008.617888159722</v>
      </c>
      <c r="R4938" s="40" t="s">
        <v>5460</v>
      </c>
    </row>
    <row r="4939" spans="1:18" x14ac:dyDescent="0.3">
      <c r="A4939" s="41">
        <v>4938</v>
      </c>
      <c r="B4939" s="42">
        <v>4402</v>
      </c>
      <c r="C4939" s="42">
        <v>1</v>
      </c>
      <c r="D4939" s="37" t="str" cm="1">
        <f t="array" ref="D4939:E4939">_xlfn.XLOOKUP(C4939,Table1[StoreID],Table1[[StoreName]:[Region]],0)</f>
        <v>StoreA</v>
      </c>
      <c r="E4939" s="42" t="str">
        <v>Cairo</v>
      </c>
      <c r="F4939" s="42">
        <v>9</v>
      </c>
      <c r="G4939" s="42" t="str">
        <f>_xlfn.XLOOKUP(F4939,Reps!A:A,Reps!B:B,0)</f>
        <v>Loaa</v>
      </c>
      <c r="H4939" s="42">
        <v>4083</v>
      </c>
      <c r="I4939" s="42" t="str" cm="1">
        <f t="array" ref="I4939:M4939">_xlfn.XLOOKUP(H4939,Product!A:A,Product!B:F,0)</f>
        <v>DOH-SH-5281</v>
      </c>
      <c r="J4939" s="42" t="str">
        <v>Bingo Dough Can 56gm - Green</v>
      </c>
      <c r="K4939" s="42" t="str">
        <v>Clay</v>
      </c>
      <c r="L4939" s="42" t="str">
        <v>Dough</v>
      </c>
      <c r="M4939" s="42" t="str">
        <v>Bingo Dough</v>
      </c>
      <c r="N4939" s="42">
        <v>1</v>
      </c>
      <c r="O4939" s="43">
        <v>10</v>
      </c>
      <c r="P4939" s="43"/>
      <c r="Q4939" s="44">
        <v>45008.617888194443</v>
      </c>
      <c r="R4939" s="45" t="s">
        <v>5460</v>
      </c>
    </row>
    <row r="4940" spans="1:18" x14ac:dyDescent="0.3">
      <c r="A4940" s="36">
        <v>4939</v>
      </c>
      <c r="B4940" s="37">
        <v>4402</v>
      </c>
      <c r="C4940" s="37">
        <v>1</v>
      </c>
      <c r="D4940" s="37" t="str" cm="1">
        <f t="array" ref="D4940:E4940">_xlfn.XLOOKUP(C4940,Table1[StoreID],Table1[[StoreName]:[Region]],0)</f>
        <v>StoreA</v>
      </c>
      <c r="E4940" s="37" t="str">
        <v>Cairo</v>
      </c>
      <c r="F4940" s="37">
        <v>9</v>
      </c>
      <c r="G4940" s="37" t="str">
        <f>_xlfn.XLOOKUP(F4940,Reps!A:A,Reps!B:B,0)</f>
        <v>Loaa</v>
      </c>
      <c r="H4940" s="37">
        <v>4084</v>
      </c>
      <c r="I4940" s="37" t="str" cm="1">
        <f t="array" ref="I4940:M4940">_xlfn.XLOOKUP(H4940,Product!A:A,Product!B:F,0)</f>
        <v>DOH-SH-5280</v>
      </c>
      <c r="J4940" s="37" t="str">
        <v>Bingo Dough Can 56gm - Yellow</v>
      </c>
      <c r="K4940" s="37" t="str">
        <v>Clay</v>
      </c>
      <c r="L4940" s="37" t="str">
        <v>Dough</v>
      </c>
      <c r="M4940" s="37" t="str">
        <v>Bingo Dough</v>
      </c>
      <c r="N4940" s="37">
        <v>1</v>
      </c>
      <c r="O4940" s="38">
        <v>10</v>
      </c>
      <c r="P4940" s="38"/>
      <c r="Q4940" s="39">
        <v>45008.617888229164</v>
      </c>
      <c r="R4940" s="40" t="s">
        <v>5460</v>
      </c>
    </row>
    <row r="4941" spans="1:18" x14ac:dyDescent="0.3">
      <c r="A4941" s="41">
        <v>4940</v>
      </c>
      <c r="B4941" s="42">
        <v>4402</v>
      </c>
      <c r="C4941" s="42">
        <v>1</v>
      </c>
      <c r="D4941" s="37" t="str" cm="1">
        <f t="array" ref="D4941:E4941">_xlfn.XLOOKUP(C4941,Table1[StoreID],Table1[[StoreName]:[Region]],0)</f>
        <v>StoreA</v>
      </c>
      <c r="E4941" s="42" t="str">
        <v>Cairo</v>
      </c>
      <c r="F4941" s="42">
        <v>9</v>
      </c>
      <c r="G4941" s="42" t="str">
        <f>_xlfn.XLOOKUP(F4941,Reps!A:A,Reps!B:B,0)</f>
        <v>Loaa</v>
      </c>
      <c r="H4941" s="42">
        <v>4081</v>
      </c>
      <c r="I4941" s="42" t="str" cm="1">
        <f t="array" ref="I4941:M4941">_xlfn.XLOOKUP(H4941,Product!A:A,Product!B:F,0)</f>
        <v>DOH-SH-5283</v>
      </c>
      <c r="J4941" s="42" t="str">
        <v>Bingo Dough Can 56gm - Brown</v>
      </c>
      <c r="K4941" s="42" t="str">
        <v>Clay</v>
      </c>
      <c r="L4941" s="42" t="str">
        <v>Dough</v>
      </c>
      <c r="M4941" s="42" t="str">
        <v>Bingo Dough</v>
      </c>
      <c r="N4941" s="42">
        <v>1</v>
      </c>
      <c r="O4941" s="43">
        <v>10</v>
      </c>
      <c r="P4941" s="43"/>
      <c r="Q4941" s="44">
        <v>45008.617888275461</v>
      </c>
      <c r="R4941" s="45" t="s">
        <v>5460</v>
      </c>
    </row>
    <row r="4942" spans="1:18" x14ac:dyDescent="0.3">
      <c r="A4942" s="36">
        <v>4941</v>
      </c>
      <c r="B4942" s="37">
        <v>4402</v>
      </c>
      <c r="C4942" s="37">
        <v>1</v>
      </c>
      <c r="D4942" s="37" t="str" cm="1">
        <f t="array" ref="D4942:E4942">_xlfn.XLOOKUP(C4942,Table1[StoreID],Table1[[StoreName]:[Region]],0)</f>
        <v>StoreA</v>
      </c>
      <c r="E4942" s="37" t="str">
        <v>Cairo</v>
      </c>
      <c r="F4942" s="37">
        <v>9</v>
      </c>
      <c r="G4942" s="37" t="str">
        <f>_xlfn.XLOOKUP(F4942,Reps!A:A,Reps!B:B,0)</f>
        <v>Loaa</v>
      </c>
      <c r="H4942" s="37">
        <v>4087</v>
      </c>
      <c r="I4942" s="37" t="str" cm="1">
        <f t="array" ref="I4942:M4942">_xlfn.XLOOKUP(H4942,Product!A:A,Product!B:F,0)</f>
        <v>DOH-SH-5277</v>
      </c>
      <c r="J4942" s="37" t="str">
        <v>Bingo Dough Can 56gm - Red</v>
      </c>
      <c r="K4942" s="37" t="str">
        <v>Clay</v>
      </c>
      <c r="L4942" s="37" t="str">
        <v>Dough</v>
      </c>
      <c r="M4942" s="37" t="str">
        <v>Bingo Dough</v>
      </c>
      <c r="N4942" s="37">
        <v>1</v>
      </c>
      <c r="O4942" s="38">
        <v>10</v>
      </c>
      <c r="P4942" s="38"/>
      <c r="Q4942" s="39">
        <v>45008.617888275461</v>
      </c>
      <c r="R4942" s="40" t="s">
        <v>5460</v>
      </c>
    </row>
    <row r="4943" spans="1:18" x14ac:dyDescent="0.3">
      <c r="A4943" s="41">
        <v>4942</v>
      </c>
      <c r="B4943" s="42">
        <v>4402</v>
      </c>
      <c r="C4943" s="42">
        <v>1</v>
      </c>
      <c r="D4943" s="37" t="str" cm="1">
        <f t="array" ref="D4943:E4943">_xlfn.XLOOKUP(C4943,Table1[StoreID],Table1[[StoreName]:[Region]],0)</f>
        <v>StoreA</v>
      </c>
      <c r="E4943" s="42" t="str">
        <v>Cairo</v>
      </c>
      <c r="F4943" s="42">
        <v>9</v>
      </c>
      <c r="G4943" s="42" t="str">
        <f>_xlfn.XLOOKUP(F4943,Reps!A:A,Reps!B:B,0)</f>
        <v>Loaa</v>
      </c>
      <c r="H4943" s="42">
        <v>4080</v>
      </c>
      <c r="I4943" s="42" t="str" cm="1">
        <f t="array" ref="I4943:M4943">_xlfn.XLOOKUP(H4943,Product!A:A,Product!B:F,0)</f>
        <v>DOH-SH-5284</v>
      </c>
      <c r="J4943" s="42" t="str">
        <v>Bingo Dough Can 56gm - Black</v>
      </c>
      <c r="K4943" s="42" t="str">
        <v>Clay</v>
      </c>
      <c r="L4943" s="42" t="str">
        <v>Dough</v>
      </c>
      <c r="M4943" s="42" t="str">
        <v>Bingo Dough</v>
      </c>
      <c r="N4943" s="42">
        <v>1</v>
      </c>
      <c r="O4943" s="43">
        <v>10</v>
      </c>
      <c r="P4943" s="43"/>
      <c r="Q4943" s="44">
        <v>45008.617888310182</v>
      </c>
      <c r="R4943" s="45" t="s">
        <v>5460</v>
      </c>
    </row>
    <row r="4944" spans="1:18" x14ac:dyDescent="0.3">
      <c r="A4944" s="36">
        <v>4943</v>
      </c>
      <c r="B4944" s="37">
        <v>4402</v>
      </c>
      <c r="C4944" s="37">
        <v>1</v>
      </c>
      <c r="D4944" s="37" t="str" cm="1">
        <f t="array" ref="D4944:E4944">_xlfn.XLOOKUP(C4944,Table1[StoreID],Table1[[StoreName]:[Region]],0)</f>
        <v>StoreA</v>
      </c>
      <c r="E4944" s="37" t="str">
        <v>Cairo</v>
      </c>
      <c r="F4944" s="37">
        <v>9</v>
      </c>
      <c r="G4944" s="37" t="str">
        <f>_xlfn.XLOOKUP(F4944,Reps!A:A,Reps!B:B,0)</f>
        <v>Loaa</v>
      </c>
      <c r="H4944" s="37">
        <v>4089</v>
      </c>
      <c r="I4944" s="37" t="str" cm="1">
        <f t="array" ref="I4944:M4944">_xlfn.XLOOKUP(H4944,Product!A:A,Product!B:F,0)</f>
        <v>DOH-SH-5275</v>
      </c>
      <c r="J4944" s="37" t="str">
        <v>Bingo Dough Can 56gm - Pink</v>
      </c>
      <c r="K4944" s="37" t="str">
        <v>Clay</v>
      </c>
      <c r="L4944" s="37" t="str">
        <v>Dough</v>
      </c>
      <c r="M4944" s="37" t="str">
        <v>Bingo Dough</v>
      </c>
      <c r="N4944" s="37">
        <v>1</v>
      </c>
      <c r="O4944" s="38">
        <v>10</v>
      </c>
      <c r="P4944" s="38"/>
      <c r="Q4944" s="39">
        <v>45008.61788834491</v>
      </c>
      <c r="R4944" s="40" t="s">
        <v>5460</v>
      </c>
    </row>
    <row r="4945" spans="1:18" x14ac:dyDescent="0.3">
      <c r="A4945" s="41">
        <v>4944</v>
      </c>
      <c r="B4945" s="42">
        <v>4402</v>
      </c>
      <c r="C4945" s="42">
        <v>1</v>
      </c>
      <c r="D4945" s="37" t="str" cm="1">
        <f t="array" ref="D4945:E4945">_xlfn.XLOOKUP(C4945,Table1[StoreID],Table1[[StoreName]:[Region]],0)</f>
        <v>StoreA</v>
      </c>
      <c r="E4945" s="42" t="str">
        <v>Cairo</v>
      </c>
      <c r="F4945" s="42">
        <v>9</v>
      </c>
      <c r="G4945" s="42" t="str">
        <f>_xlfn.XLOOKUP(F4945,Reps!A:A,Reps!B:B,0)</f>
        <v>Loaa</v>
      </c>
      <c r="H4945" s="42">
        <v>4082</v>
      </c>
      <c r="I4945" s="42" t="str" cm="1">
        <f t="array" ref="I4945:M4945">_xlfn.XLOOKUP(H4945,Product!A:A,Product!B:F,0)</f>
        <v>DOH-SH-5282</v>
      </c>
      <c r="J4945" s="42" t="str">
        <v>Bingo Dough Can 56gm - White</v>
      </c>
      <c r="K4945" s="42" t="str">
        <v>Clay</v>
      </c>
      <c r="L4945" s="42" t="str">
        <v>Dough</v>
      </c>
      <c r="M4945" s="42" t="str">
        <v>Bingo Dough</v>
      </c>
      <c r="N4945" s="42">
        <v>1</v>
      </c>
      <c r="O4945" s="43">
        <v>10</v>
      </c>
      <c r="P4945" s="43"/>
      <c r="Q4945" s="44">
        <v>45008.617888391207</v>
      </c>
      <c r="R4945" s="45" t="s">
        <v>5460</v>
      </c>
    </row>
    <row r="4946" spans="1:18" x14ac:dyDescent="0.3">
      <c r="A4946" s="36">
        <v>4945</v>
      </c>
      <c r="B4946" s="37">
        <v>4402</v>
      </c>
      <c r="C4946" s="37">
        <v>1</v>
      </c>
      <c r="D4946" s="37" t="str" cm="1">
        <f t="array" ref="D4946:E4946">_xlfn.XLOOKUP(C4946,Table1[StoreID],Table1[[StoreName]:[Region]],0)</f>
        <v>StoreA</v>
      </c>
      <c r="E4946" s="37" t="str">
        <v>Cairo</v>
      </c>
      <c r="F4946" s="37">
        <v>9</v>
      </c>
      <c r="G4946" s="37" t="str">
        <f>_xlfn.XLOOKUP(F4946,Reps!A:A,Reps!B:B,0)</f>
        <v>Loaa</v>
      </c>
      <c r="H4946" s="37">
        <v>4088</v>
      </c>
      <c r="I4946" s="37" t="str" cm="1">
        <f t="array" ref="I4946:M4946">_xlfn.XLOOKUP(H4946,Product!A:A,Product!B:F,0)</f>
        <v>DOH-SH-5276</v>
      </c>
      <c r="J4946" s="37" t="str">
        <v>Bingo Dough Can 56gm - Purple</v>
      </c>
      <c r="K4946" s="37" t="str">
        <v>Clay</v>
      </c>
      <c r="L4946" s="37" t="str">
        <v>Dough</v>
      </c>
      <c r="M4946" s="37" t="str">
        <v>Bingo Dough</v>
      </c>
      <c r="N4946" s="37">
        <v>1</v>
      </c>
      <c r="O4946" s="38">
        <v>10</v>
      </c>
      <c r="P4946" s="38"/>
      <c r="Q4946" s="39">
        <v>45008.617888425928</v>
      </c>
      <c r="R4946" s="40" t="s">
        <v>5460</v>
      </c>
    </row>
    <row r="4947" spans="1:18" x14ac:dyDescent="0.3">
      <c r="A4947" s="41">
        <v>4946</v>
      </c>
      <c r="B4947" s="42">
        <v>4402</v>
      </c>
      <c r="C4947" s="42">
        <v>2</v>
      </c>
      <c r="D4947" s="37" t="str" cm="1">
        <f t="array" ref="D4947:E4947">_xlfn.XLOOKUP(C4947,Table1[StoreID],Table1[[StoreName]:[Region]],0)</f>
        <v>StoreB</v>
      </c>
      <c r="E4947" s="42" t="str">
        <v>Cairo</v>
      </c>
      <c r="F4947" s="42">
        <v>23</v>
      </c>
      <c r="G4947" s="42" t="str">
        <f>_xlfn.XLOOKUP(F4947,Reps!A:A,Reps!B:B,0)</f>
        <v>Essam</v>
      </c>
      <c r="H4947" s="42">
        <v>1099</v>
      </c>
      <c r="I4947" s="42" t="str" cm="1">
        <f t="array" ref="I4947:M4947">_xlfn.XLOOKUP(H4947,Product!A:A,Product!B:F,0)</f>
        <v>SH-3768</v>
      </c>
      <c r="J4947" s="42" t="str">
        <v>Colour Change  Fashion doll Stand 12 Pieces</v>
      </c>
      <c r="K4947" s="42" t="str">
        <v>Surprise</v>
      </c>
      <c r="L4947" s="42" t="str">
        <v>Tube</v>
      </c>
      <c r="M4947" s="42" t="str">
        <v>Barbie</v>
      </c>
      <c r="N4947" s="42">
        <v>1</v>
      </c>
      <c r="O4947" s="43">
        <v>287.5</v>
      </c>
      <c r="P4947" s="43"/>
      <c r="Q4947" s="44">
        <v>45037.968536030094</v>
      </c>
      <c r="R4947" s="45" t="s">
        <v>5461</v>
      </c>
    </row>
    <row r="4948" spans="1:18" x14ac:dyDescent="0.3">
      <c r="A4948" s="36">
        <v>4947</v>
      </c>
      <c r="B4948" s="37">
        <v>4405</v>
      </c>
      <c r="C4948" s="37">
        <v>1</v>
      </c>
      <c r="D4948" s="37" t="str" cm="1">
        <f t="array" ref="D4948:E4948">_xlfn.XLOOKUP(C4948,Table1[StoreID],Table1[[StoreName]:[Region]],0)</f>
        <v>StoreA</v>
      </c>
      <c r="E4948" s="37" t="str">
        <v>Cairo</v>
      </c>
      <c r="F4948" s="37">
        <v>10</v>
      </c>
      <c r="G4948" s="37" t="str">
        <f>_xlfn.XLOOKUP(F4948,Reps!A:A,Reps!B:B,0)</f>
        <v>Asya</v>
      </c>
      <c r="H4948" s="37">
        <v>2863</v>
      </c>
      <c r="I4948" s="37" t="str" cm="1">
        <f t="array" ref="I4948:M4948">_xlfn.XLOOKUP(H4948,Product!A:A,Product!B:F,0)</f>
        <v>RSH-13007</v>
      </c>
      <c r="J4948" s="37" t="str">
        <v>Moose - Bluey 20Cm Plush Blue Mix Cdu10Pcs</v>
      </c>
      <c r="K4948" s="37" t="str">
        <v>Plush &amp; Soft Toys</v>
      </c>
      <c r="L4948" s="37" t="str">
        <v>Non Battery</v>
      </c>
      <c r="M4948" s="37" t="str">
        <v>Bluey</v>
      </c>
      <c r="N4948" s="37">
        <v>1</v>
      </c>
      <c r="O4948" s="38">
        <v>275</v>
      </c>
      <c r="P4948" s="38"/>
      <c r="Q4948" s="39">
        <v>45008.650553206018</v>
      </c>
      <c r="R4948" s="40" t="s">
        <v>5462</v>
      </c>
    </row>
    <row r="4949" spans="1:18" x14ac:dyDescent="0.3">
      <c r="A4949" s="41">
        <v>4948</v>
      </c>
      <c r="B4949" s="42">
        <v>4405</v>
      </c>
      <c r="C4949" s="42">
        <v>1</v>
      </c>
      <c r="D4949" s="37" t="str" cm="1">
        <f t="array" ref="D4949:E4949">_xlfn.XLOOKUP(C4949,Table1[StoreID],Table1[[StoreName]:[Region]],0)</f>
        <v>StoreA</v>
      </c>
      <c r="E4949" s="42" t="str">
        <v>Cairo</v>
      </c>
      <c r="F4949" s="42">
        <v>10</v>
      </c>
      <c r="G4949" s="42" t="str">
        <f>_xlfn.XLOOKUP(F4949,Reps!A:A,Reps!B:B,0)</f>
        <v>Asya</v>
      </c>
      <c r="H4949" s="42">
        <v>1982</v>
      </c>
      <c r="I4949" s="42" t="str" cm="1">
        <f t="array" ref="I4949:M4949">_xlfn.XLOOKUP(H4949,Product!A:A,Product!B:F,0)</f>
        <v>RT03436</v>
      </c>
      <c r="J4949" s="42" t="str">
        <v>Cashier Minnie Mouse</v>
      </c>
      <c r="K4949" s="42" t="str">
        <v>Role Play</v>
      </c>
      <c r="L4949" s="42" t="str">
        <v>cashier Set</v>
      </c>
      <c r="M4949" s="42" t="str">
        <v>Mickey &amp; Minnie</v>
      </c>
      <c r="N4949" s="42">
        <v>1</v>
      </c>
      <c r="O4949" s="43">
        <v>237.5</v>
      </c>
      <c r="P4949" s="43"/>
      <c r="Q4949" s="44">
        <v>45008.650553206018</v>
      </c>
      <c r="R4949" s="45" t="s">
        <v>5462</v>
      </c>
    </row>
    <row r="4950" spans="1:18" x14ac:dyDescent="0.3">
      <c r="A4950" s="36">
        <v>4949</v>
      </c>
      <c r="B4950" s="37">
        <v>4405</v>
      </c>
      <c r="C4950" s="37">
        <v>5</v>
      </c>
      <c r="D4950" s="37" t="str" cm="1">
        <f t="array" ref="D4950:E4950">_xlfn.XLOOKUP(C4950,Table1[StoreID],Table1[[StoreName]:[Region]],0)</f>
        <v>StoreE</v>
      </c>
      <c r="E4950" s="37" t="str">
        <v>Delta</v>
      </c>
      <c r="F4950" s="37">
        <v>34</v>
      </c>
      <c r="G4950" s="37" t="str">
        <f>_xlfn.XLOOKUP(F4950,Reps!A:A,Reps!B:B,0)</f>
        <v>Nora</v>
      </c>
      <c r="H4950" s="37">
        <v>12</v>
      </c>
      <c r="I4950" s="37" t="str" cm="1">
        <f t="array" ref="I4950:M4950">_xlfn.XLOOKUP(H4950,Product!A:A,Product!B:F,0)</f>
        <v>ZUR-9258</v>
      </c>
      <c r="J4950" s="37" t="str">
        <v>Zuru Rainbocorns Eggzania Surprise Mania Over 20 Surprises</v>
      </c>
      <c r="K4950" s="37" t="str">
        <v>Surprise</v>
      </c>
      <c r="L4950" s="37" t="str">
        <v>Egg</v>
      </c>
      <c r="M4950" s="37" t="str">
        <v>Rainbocorns</v>
      </c>
      <c r="N4950" s="37">
        <v>1</v>
      </c>
      <c r="O4950" s="38">
        <v>797.5</v>
      </c>
      <c r="P4950" s="38"/>
      <c r="Q4950" s="39">
        <v>45028.896421678241</v>
      </c>
      <c r="R4950" s="40" t="s">
        <v>5463</v>
      </c>
    </row>
    <row r="4951" spans="1:18" x14ac:dyDescent="0.3">
      <c r="A4951" s="41">
        <v>4950</v>
      </c>
      <c r="B4951" s="42">
        <v>4406</v>
      </c>
      <c r="C4951" s="42">
        <v>5</v>
      </c>
      <c r="D4951" s="37" t="str" cm="1">
        <f t="array" ref="D4951:E4951">_xlfn.XLOOKUP(C4951,Table1[StoreID],Table1[[StoreName]:[Region]],0)</f>
        <v>StoreE</v>
      </c>
      <c r="E4951" s="42" t="str">
        <v>Delta</v>
      </c>
      <c r="F4951" s="42">
        <v>34</v>
      </c>
      <c r="G4951" s="42" t="str">
        <f>_xlfn.XLOOKUP(F4951,Reps!A:A,Reps!B:B,0)</f>
        <v>Nora</v>
      </c>
      <c r="H4951" s="42">
        <v>3268</v>
      </c>
      <c r="I4951" s="42" t="str" cm="1">
        <f t="array" ref="I4951:M4951">_xlfn.XLOOKUP(H4951,Product!A:A,Product!B:F,0)</f>
        <v>NK-20641</v>
      </c>
      <c r="J4951" s="42" t="str">
        <v>Playing Cards</v>
      </c>
      <c r="K4951" s="42" t="str">
        <v>Games</v>
      </c>
      <c r="L4951" s="42" t="str">
        <v>Card Game</v>
      </c>
      <c r="M4951" s="42" t="str">
        <v>Nilco</v>
      </c>
      <c r="N4951" s="42">
        <v>1</v>
      </c>
      <c r="O4951" s="43">
        <v>12.5</v>
      </c>
      <c r="P4951" s="43"/>
      <c r="Q4951" s="44">
        <v>45028.92961068287</v>
      </c>
      <c r="R4951" s="45" t="s">
        <v>5464</v>
      </c>
    </row>
    <row r="4952" spans="1:18" x14ac:dyDescent="0.3">
      <c r="A4952" s="36">
        <v>4951</v>
      </c>
      <c r="B4952" s="37">
        <v>4408</v>
      </c>
      <c r="C4952" s="37">
        <v>2</v>
      </c>
      <c r="D4952" s="37" t="str" cm="1">
        <f t="array" ref="D4952:E4952">_xlfn.XLOOKUP(C4952,Table1[StoreID],Table1[[StoreName]:[Region]],0)</f>
        <v>StoreB</v>
      </c>
      <c r="E4952" s="37" t="str">
        <v>Cairo</v>
      </c>
      <c r="F4952" s="37">
        <v>16</v>
      </c>
      <c r="G4952" s="37" t="str">
        <f>_xlfn.XLOOKUP(F4952,Reps!A:A,Reps!B:B,0)</f>
        <v>Faten</v>
      </c>
      <c r="H4952" s="37">
        <v>619</v>
      </c>
      <c r="I4952" s="37" t="str" cm="1">
        <f t="array" ref="I4952:M4952">_xlfn.XLOOKUP(H4952,Product!A:A,Product!B:F,0)</f>
        <v>XS-36516-G</v>
      </c>
      <c r="J4952" s="37" t="str">
        <v>Zuru X-Shot - Excel Skin Flux - Apocalypse</v>
      </c>
      <c r="K4952" s="37" t="str">
        <v>Guns</v>
      </c>
      <c r="L4952" s="37" t="str">
        <v>Gun</v>
      </c>
      <c r="M4952" s="37" t="str">
        <v>X-Shot</v>
      </c>
      <c r="N4952" s="37">
        <v>1</v>
      </c>
      <c r="O4952" s="38">
        <v>225</v>
      </c>
      <c r="P4952" s="38"/>
      <c r="Q4952" s="39">
        <v>45037.985870833334</v>
      </c>
      <c r="R4952" s="40" t="s">
        <v>5465</v>
      </c>
    </row>
    <row r="4953" spans="1:18" x14ac:dyDescent="0.3">
      <c r="A4953" s="41">
        <v>4952</v>
      </c>
      <c r="B4953" s="42">
        <v>4410</v>
      </c>
      <c r="C4953" s="42">
        <v>2</v>
      </c>
      <c r="D4953" s="37" t="str" cm="1">
        <f t="array" ref="D4953:E4953">_xlfn.XLOOKUP(C4953,Table1[StoreID],Table1[[StoreName]:[Region]],0)</f>
        <v>StoreB</v>
      </c>
      <c r="E4953" s="42" t="str">
        <v>Cairo</v>
      </c>
      <c r="F4953" s="42">
        <v>16</v>
      </c>
      <c r="G4953" s="42" t="str">
        <f>_xlfn.XLOOKUP(F4953,Reps!A:A,Reps!B:B,0)</f>
        <v>Faten</v>
      </c>
      <c r="H4953" s="42">
        <v>462</v>
      </c>
      <c r="I4953" s="42" t="str" cm="1">
        <f t="array" ref="I4953:M4953">_xlfn.XLOOKUP(H4953,Product!A:A,Product!B:F,0)</f>
        <v>YW-26-036</v>
      </c>
      <c r="J4953" s="42" t="str">
        <v>Pokémon Boosters ( Stand 36 Pcs )</v>
      </c>
      <c r="K4953" s="42" t="str">
        <v>Games</v>
      </c>
      <c r="L4953" s="42" t="str">
        <v>Card Game</v>
      </c>
      <c r="M4953" s="42" t="str">
        <v>Pokémon</v>
      </c>
      <c r="N4953" s="42">
        <v>4</v>
      </c>
      <c r="O4953" s="43">
        <v>40</v>
      </c>
      <c r="P4953" s="43"/>
      <c r="Q4953" s="44">
        <v>45038.001277280091</v>
      </c>
      <c r="R4953" s="45" t="s">
        <v>5466</v>
      </c>
    </row>
    <row r="4954" spans="1:18" x14ac:dyDescent="0.3">
      <c r="A4954" s="36">
        <v>4953</v>
      </c>
      <c r="B4954" s="37">
        <v>4411</v>
      </c>
      <c r="C4954" s="37">
        <v>1</v>
      </c>
      <c r="D4954" s="37" t="str" cm="1">
        <f t="array" ref="D4954:E4954">_xlfn.XLOOKUP(C4954,Table1[StoreID],Table1[[StoreName]:[Region]],0)</f>
        <v>StoreA</v>
      </c>
      <c r="E4954" s="37" t="str">
        <v>Cairo</v>
      </c>
      <c r="F4954" s="37">
        <v>9</v>
      </c>
      <c r="G4954" s="37" t="str">
        <f>_xlfn.XLOOKUP(F4954,Reps!A:A,Reps!B:B,0)</f>
        <v>Loaa</v>
      </c>
      <c r="H4954" s="37">
        <v>471</v>
      </c>
      <c r="I4954" s="37" t="str" cm="1">
        <f t="array" ref="I4954:M4954">_xlfn.XLOOKUP(H4954,Product!A:A,Product!B:F,0)</f>
        <v>YW-26-026</v>
      </c>
      <c r="J4954" s="37" t="str">
        <v>Yoyo Stich ( Stand 24 pcs )</v>
      </c>
      <c r="K4954" s="37" t="str">
        <v>Games</v>
      </c>
      <c r="L4954" s="37" t="str">
        <v>Yoyo</v>
      </c>
      <c r="M4954" s="37" t="str">
        <v>Stich &amp; Lilo</v>
      </c>
      <c r="N4954" s="37">
        <v>1</v>
      </c>
      <c r="O4954" s="38">
        <v>20</v>
      </c>
      <c r="P4954" s="38"/>
      <c r="Q4954" s="39">
        <v>45008.701973877316</v>
      </c>
      <c r="R4954" s="40" t="s">
        <v>5467</v>
      </c>
    </row>
    <row r="4955" spans="1:18" x14ac:dyDescent="0.3">
      <c r="A4955" s="41">
        <v>4954</v>
      </c>
      <c r="B4955" s="42">
        <v>4411</v>
      </c>
      <c r="C4955" s="42">
        <v>1</v>
      </c>
      <c r="D4955" s="37" t="str" cm="1">
        <f t="array" ref="D4955:E4955">_xlfn.XLOOKUP(C4955,Table1[StoreID],Table1[[StoreName]:[Region]],0)</f>
        <v>StoreA</v>
      </c>
      <c r="E4955" s="42" t="str">
        <v>Cairo</v>
      </c>
      <c r="F4955" s="42">
        <v>9</v>
      </c>
      <c r="G4955" s="42" t="str">
        <f>_xlfn.XLOOKUP(F4955,Reps!A:A,Reps!B:B,0)</f>
        <v>Loaa</v>
      </c>
      <c r="H4955" s="42">
        <v>471</v>
      </c>
      <c r="I4955" s="42" t="str" cm="1">
        <f t="array" ref="I4955:M4955">_xlfn.XLOOKUP(H4955,Product!A:A,Product!B:F,0)</f>
        <v>YW-26-026</v>
      </c>
      <c r="J4955" s="42" t="str">
        <v>Yoyo Stich ( Stand 24 pcs )</v>
      </c>
      <c r="K4955" s="42" t="str">
        <v>Games</v>
      </c>
      <c r="L4955" s="42" t="str">
        <v>Yoyo</v>
      </c>
      <c r="M4955" s="42" t="str">
        <v>Stich &amp; Lilo</v>
      </c>
      <c r="N4955" s="42">
        <v>1</v>
      </c>
      <c r="O4955" s="43">
        <v>20</v>
      </c>
      <c r="P4955" s="43"/>
      <c r="Q4955" s="44">
        <v>45008.701976238423</v>
      </c>
      <c r="R4955" s="45" t="s">
        <v>5467</v>
      </c>
    </row>
    <row r="4956" spans="1:18" x14ac:dyDescent="0.3">
      <c r="A4956" s="36">
        <v>4955</v>
      </c>
      <c r="B4956" s="37">
        <v>4411</v>
      </c>
      <c r="C4956" s="37">
        <v>2</v>
      </c>
      <c r="D4956" s="37" t="str" cm="1">
        <f t="array" ref="D4956:E4956">_xlfn.XLOOKUP(C4956,Table1[StoreID],Table1[[StoreName]:[Region]],0)</f>
        <v>StoreB</v>
      </c>
      <c r="E4956" s="37" t="str">
        <v>Cairo</v>
      </c>
      <c r="F4956" s="37">
        <v>23</v>
      </c>
      <c r="G4956" s="37" t="str">
        <f>_xlfn.XLOOKUP(F4956,Reps!A:A,Reps!B:B,0)</f>
        <v>Essam</v>
      </c>
      <c r="H4956" s="37">
        <v>4090</v>
      </c>
      <c r="I4956" s="37" t="str" cm="1">
        <f t="array" ref="I4956:M4956">_xlfn.XLOOKUP(H4956,Product!A:A,Product!B:F,0)</f>
        <v>DOH-SH-3664</v>
      </c>
      <c r="J4956" s="37" t="str">
        <v>Bingo Dough 10 Mini Can</v>
      </c>
      <c r="K4956" s="37" t="str">
        <v>Clay</v>
      </c>
      <c r="L4956" s="37" t="str">
        <v>Dough</v>
      </c>
      <c r="M4956" s="37" t="str">
        <v>Bingo Dough</v>
      </c>
      <c r="N4956" s="37">
        <v>1</v>
      </c>
      <c r="O4956" s="38">
        <v>47.5</v>
      </c>
      <c r="P4956" s="38"/>
      <c r="Q4956" s="39">
        <v>45038.002056909725</v>
      </c>
      <c r="R4956" s="40" t="s">
        <v>5468</v>
      </c>
    </row>
    <row r="4957" spans="1:18" x14ac:dyDescent="0.3">
      <c r="A4957" s="41">
        <v>4956</v>
      </c>
      <c r="B4957" s="42">
        <v>4411</v>
      </c>
      <c r="C4957" s="42">
        <v>5</v>
      </c>
      <c r="D4957" s="37" t="str" cm="1">
        <f t="array" ref="D4957:E4957">_xlfn.XLOOKUP(C4957,Table1[StoreID],Table1[[StoreName]:[Region]],0)</f>
        <v>StoreE</v>
      </c>
      <c r="E4957" s="42" t="str">
        <v>Delta</v>
      </c>
      <c r="F4957" s="42">
        <v>34</v>
      </c>
      <c r="G4957" s="42" t="str">
        <f>_xlfn.XLOOKUP(F4957,Reps!A:A,Reps!B:B,0)</f>
        <v>Nora</v>
      </c>
      <c r="H4957" s="42">
        <v>4085</v>
      </c>
      <c r="I4957" s="42" t="str" cm="1">
        <f t="array" ref="I4957:M4957">_xlfn.XLOOKUP(H4957,Product!A:A,Product!B:F,0)</f>
        <v>DOH-SH-5279</v>
      </c>
      <c r="J4957" s="42" t="str">
        <v>Bingo Dough Can 56gm - Orange</v>
      </c>
      <c r="K4957" s="42" t="str">
        <v>Clay</v>
      </c>
      <c r="L4957" s="42" t="str">
        <v>Dough</v>
      </c>
      <c r="M4957" s="42" t="str">
        <v>Bingo Dough</v>
      </c>
      <c r="N4957" s="42">
        <v>1</v>
      </c>
      <c r="O4957" s="43">
        <v>10</v>
      </c>
      <c r="P4957" s="43"/>
      <c r="Q4957" s="44">
        <v>45028.971134803243</v>
      </c>
      <c r="R4957" s="45" t="s">
        <v>5469</v>
      </c>
    </row>
    <row r="4958" spans="1:18" x14ac:dyDescent="0.3">
      <c r="A4958" s="36">
        <v>4957</v>
      </c>
      <c r="B4958" s="37">
        <v>4411</v>
      </c>
      <c r="C4958" s="37">
        <v>5</v>
      </c>
      <c r="D4958" s="37" t="str" cm="1">
        <f t="array" ref="D4958:E4958">_xlfn.XLOOKUP(C4958,Table1[StoreID],Table1[[StoreName]:[Region]],0)</f>
        <v>StoreE</v>
      </c>
      <c r="E4958" s="37" t="str">
        <v>Delta</v>
      </c>
      <c r="F4958" s="37">
        <v>34</v>
      </c>
      <c r="G4958" s="37" t="str">
        <f>_xlfn.XLOOKUP(F4958,Reps!A:A,Reps!B:B,0)</f>
        <v>Nora</v>
      </c>
      <c r="H4958" s="37">
        <v>4084</v>
      </c>
      <c r="I4958" s="37" t="str" cm="1">
        <f t="array" ref="I4958:M4958">_xlfn.XLOOKUP(H4958,Product!A:A,Product!B:F,0)</f>
        <v>DOH-SH-5280</v>
      </c>
      <c r="J4958" s="37" t="str">
        <v>Bingo Dough Can 56gm - Yellow</v>
      </c>
      <c r="K4958" s="37" t="str">
        <v>Clay</v>
      </c>
      <c r="L4958" s="37" t="str">
        <v>Dough</v>
      </c>
      <c r="M4958" s="37" t="str">
        <v>Bingo Dough</v>
      </c>
      <c r="N4958" s="37">
        <v>1</v>
      </c>
      <c r="O4958" s="38">
        <v>10</v>
      </c>
      <c r="P4958" s="38"/>
      <c r="Q4958" s="39">
        <v>45028.971134953703</v>
      </c>
      <c r="R4958" s="40" t="s">
        <v>5469</v>
      </c>
    </row>
    <row r="4959" spans="1:18" x14ac:dyDescent="0.3">
      <c r="A4959" s="41">
        <v>4958</v>
      </c>
      <c r="B4959" s="42">
        <v>4411</v>
      </c>
      <c r="C4959" s="42">
        <v>5</v>
      </c>
      <c r="D4959" s="37" t="str" cm="1">
        <f t="array" ref="D4959:E4959">_xlfn.XLOOKUP(C4959,Table1[StoreID],Table1[[StoreName]:[Region]],0)</f>
        <v>StoreE</v>
      </c>
      <c r="E4959" s="42" t="str">
        <v>Delta</v>
      </c>
      <c r="F4959" s="42">
        <v>34</v>
      </c>
      <c r="G4959" s="42" t="str">
        <f>_xlfn.XLOOKUP(F4959,Reps!A:A,Reps!B:B,0)</f>
        <v>Nora</v>
      </c>
      <c r="H4959" s="42">
        <v>4082</v>
      </c>
      <c r="I4959" s="42" t="str" cm="1">
        <f t="array" ref="I4959:M4959">_xlfn.XLOOKUP(H4959,Product!A:A,Product!B:F,0)</f>
        <v>DOH-SH-5282</v>
      </c>
      <c r="J4959" s="42" t="str">
        <v>Bingo Dough Can 56gm - White</v>
      </c>
      <c r="K4959" s="42" t="str">
        <v>Clay</v>
      </c>
      <c r="L4959" s="42" t="str">
        <v>Dough</v>
      </c>
      <c r="M4959" s="42" t="str">
        <v>Bingo Dough</v>
      </c>
      <c r="N4959" s="42">
        <v>1</v>
      </c>
      <c r="O4959" s="43">
        <v>10</v>
      </c>
      <c r="P4959" s="43"/>
      <c r="Q4959" s="44">
        <v>45028.971134953703</v>
      </c>
      <c r="R4959" s="45" t="s">
        <v>5469</v>
      </c>
    </row>
    <row r="4960" spans="1:18" x14ac:dyDescent="0.3">
      <c r="A4960" s="36">
        <v>4959</v>
      </c>
      <c r="B4960" s="37">
        <v>4411</v>
      </c>
      <c r="C4960" s="37">
        <v>5</v>
      </c>
      <c r="D4960" s="37" t="str" cm="1">
        <f t="array" ref="D4960:E4960">_xlfn.XLOOKUP(C4960,Table1[StoreID],Table1[[StoreName]:[Region]],0)</f>
        <v>StoreE</v>
      </c>
      <c r="E4960" s="37" t="str">
        <v>Delta</v>
      </c>
      <c r="F4960" s="37">
        <v>34</v>
      </c>
      <c r="G4960" s="37" t="str">
        <f>_xlfn.XLOOKUP(F4960,Reps!A:A,Reps!B:B,0)</f>
        <v>Nora</v>
      </c>
      <c r="H4960" s="37">
        <v>4088</v>
      </c>
      <c r="I4960" s="37" t="str" cm="1">
        <f t="array" ref="I4960:M4960">_xlfn.XLOOKUP(H4960,Product!A:A,Product!B:F,0)</f>
        <v>DOH-SH-5276</v>
      </c>
      <c r="J4960" s="37" t="str">
        <v>Bingo Dough Can 56gm - Purple</v>
      </c>
      <c r="K4960" s="37" t="str">
        <v>Clay</v>
      </c>
      <c r="L4960" s="37" t="str">
        <v>Dough</v>
      </c>
      <c r="M4960" s="37" t="str">
        <v>Bingo Dough</v>
      </c>
      <c r="N4960" s="37">
        <v>1</v>
      </c>
      <c r="O4960" s="38">
        <v>10</v>
      </c>
      <c r="P4960" s="38"/>
      <c r="Q4960" s="39">
        <v>45028.971134953703</v>
      </c>
      <c r="R4960" s="40" t="s">
        <v>5469</v>
      </c>
    </row>
    <row r="4961" spans="1:18" x14ac:dyDescent="0.3">
      <c r="A4961" s="41">
        <v>4960</v>
      </c>
      <c r="B4961" s="42">
        <v>4411</v>
      </c>
      <c r="C4961" s="42">
        <v>5</v>
      </c>
      <c r="D4961" s="37" t="str" cm="1">
        <f t="array" ref="D4961:E4961">_xlfn.XLOOKUP(C4961,Table1[StoreID],Table1[[StoreName]:[Region]],0)</f>
        <v>StoreE</v>
      </c>
      <c r="E4961" s="42" t="str">
        <v>Delta</v>
      </c>
      <c r="F4961" s="42">
        <v>34</v>
      </c>
      <c r="G4961" s="42" t="str">
        <f>_xlfn.XLOOKUP(F4961,Reps!A:A,Reps!B:B,0)</f>
        <v>Nora</v>
      </c>
      <c r="H4961" s="42">
        <v>4089</v>
      </c>
      <c r="I4961" s="42" t="str" cm="1">
        <f t="array" ref="I4961:M4961">_xlfn.XLOOKUP(H4961,Product!A:A,Product!B:F,0)</f>
        <v>DOH-SH-5275</v>
      </c>
      <c r="J4961" s="42" t="str">
        <v>Bingo Dough Can 56gm - Pink</v>
      </c>
      <c r="K4961" s="42" t="str">
        <v>Clay</v>
      </c>
      <c r="L4961" s="42" t="str">
        <v>Dough</v>
      </c>
      <c r="M4961" s="42" t="str">
        <v>Bingo Dough</v>
      </c>
      <c r="N4961" s="42">
        <v>1</v>
      </c>
      <c r="O4961" s="43">
        <v>10</v>
      </c>
      <c r="P4961" s="43"/>
      <c r="Q4961" s="44">
        <v>45028.971134953703</v>
      </c>
      <c r="R4961" s="45" t="s">
        <v>5469</v>
      </c>
    </row>
    <row r="4962" spans="1:18" x14ac:dyDescent="0.3">
      <c r="A4962" s="36">
        <v>4961</v>
      </c>
      <c r="B4962" s="37">
        <v>4412</v>
      </c>
      <c r="C4962" s="37">
        <v>2</v>
      </c>
      <c r="D4962" s="37" t="str" cm="1">
        <f t="array" ref="D4962:E4962">_xlfn.XLOOKUP(C4962,Table1[StoreID],Table1[[StoreName]:[Region]],0)</f>
        <v>StoreB</v>
      </c>
      <c r="E4962" s="37" t="str">
        <v>Cairo</v>
      </c>
      <c r="F4962" s="37">
        <v>23</v>
      </c>
      <c r="G4962" s="37" t="str">
        <f>_xlfn.XLOOKUP(F4962,Reps!A:A,Reps!B:B,0)</f>
        <v>Essam</v>
      </c>
      <c r="H4962" s="37">
        <v>4092</v>
      </c>
      <c r="I4962" s="37" t="str" cm="1">
        <f t="array" ref="I4962:M4962">_xlfn.XLOOKUP(H4962,Product!A:A,Product!B:F,0)</f>
        <v>DOH-SH-3662</v>
      </c>
      <c r="J4962" s="37" t="str">
        <v>Bingo Dough 5 Mini Can Style 1</v>
      </c>
      <c r="K4962" s="37" t="str">
        <v>Clay</v>
      </c>
      <c r="L4962" s="37" t="str">
        <v>Dough</v>
      </c>
      <c r="M4962" s="37" t="str">
        <v>Bingo Dough</v>
      </c>
      <c r="N4962" s="37">
        <v>1</v>
      </c>
      <c r="O4962" s="38">
        <v>25</v>
      </c>
      <c r="P4962" s="38"/>
      <c r="Q4962" s="39">
        <v>45038.004215312503</v>
      </c>
      <c r="R4962" s="40" t="s">
        <v>5470</v>
      </c>
    </row>
    <row r="4963" spans="1:18" x14ac:dyDescent="0.3">
      <c r="A4963" s="41">
        <v>4962</v>
      </c>
      <c r="B4963" s="42">
        <v>4413</v>
      </c>
      <c r="C4963" s="42">
        <v>1</v>
      </c>
      <c r="D4963" s="37" t="str" cm="1">
        <f t="array" ref="D4963:E4963">_xlfn.XLOOKUP(C4963,Table1[StoreID],Table1[[StoreName]:[Region]],0)</f>
        <v>StoreA</v>
      </c>
      <c r="E4963" s="42" t="str">
        <v>Cairo</v>
      </c>
      <c r="F4963" s="42">
        <v>10</v>
      </c>
      <c r="G4963" s="42" t="str">
        <f>_xlfn.XLOOKUP(F4963,Reps!A:A,Reps!B:B,0)</f>
        <v>Asya</v>
      </c>
      <c r="H4963" s="42">
        <v>4028</v>
      </c>
      <c r="I4963" s="42" t="str" cm="1">
        <f t="array" ref="I4963:M4963">_xlfn.XLOOKUP(H4963,Product!A:A,Product!B:F,0)</f>
        <v>FS0003570</v>
      </c>
      <c r="J4963" s="42" t="str">
        <v>Topps Match Attax 2022/2023 - Single Pack  Stand (36 pieces)</v>
      </c>
      <c r="K4963" s="42" t="str">
        <v>Games</v>
      </c>
      <c r="L4963" s="42" t="str">
        <v>Card Game</v>
      </c>
      <c r="M4963" s="42" t="str">
        <v>Match Attax</v>
      </c>
      <c r="N4963" s="42">
        <v>1</v>
      </c>
      <c r="O4963" s="43">
        <v>45</v>
      </c>
      <c r="P4963" s="43"/>
      <c r="Q4963" s="44">
        <v>45008.705856597226</v>
      </c>
      <c r="R4963" s="45" t="s">
        <v>5471</v>
      </c>
    </row>
    <row r="4964" spans="1:18" x14ac:dyDescent="0.3">
      <c r="A4964" s="36">
        <v>4963</v>
      </c>
      <c r="B4964" s="37">
        <v>4413</v>
      </c>
      <c r="C4964" s="37">
        <v>1</v>
      </c>
      <c r="D4964" s="37" t="str" cm="1">
        <f t="array" ref="D4964:E4964">_xlfn.XLOOKUP(C4964,Table1[StoreID],Table1[[StoreName]:[Region]],0)</f>
        <v>StoreA</v>
      </c>
      <c r="E4964" s="37" t="str">
        <v>Cairo</v>
      </c>
      <c r="F4964" s="37">
        <v>10</v>
      </c>
      <c r="G4964" s="37" t="str">
        <f>_xlfn.XLOOKUP(F4964,Reps!A:A,Reps!B:B,0)</f>
        <v>Asya</v>
      </c>
      <c r="H4964" s="37">
        <v>471</v>
      </c>
      <c r="I4964" s="37" t="str" cm="1">
        <f t="array" ref="I4964:M4964">_xlfn.XLOOKUP(H4964,Product!A:A,Product!B:F,0)</f>
        <v>YW-26-026</v>
      </c>
      <c r="J4964" s="37" t="str">
        <v>Yoyo Stich ( Stand 24 pcs )</v>
      </c>
      <c r="K4964" s="37" t="str">
        <v>Games</v>
      </c>
      <c r="L4964" s="37" t="str">
        <v>Yoyo</v>
      </c>
      <c r="M4964" s="37" t="str">
        <v>Stich &amp; Lilo</v>
      </c>
      <c r="N4964" s="37">
        <v>1</v>
      </c>
      <c r="O4964" s="38">
        <v>20</v>
      </c>
      <c r="P4964" s="38"/>
      <c r="Q4964" s="39">
        <v>45008.705856631947</v>
      </c>
      <c r="R4964" s="40" t="s">
        <v>5471</v>
      </c>
    </row>
    <row r="4965" spans="1:18" x14ac:dyDescent="0.3">
      <c r="A4965" s="41">
        <v>4964</v>
      </c>
      <c r="B4965" s="42">
        <v>4416</v>
      </c>
      <c r="C4965" s="42">
        <v>2</v>
      </c>
      <c r="D4965" s="37" t="str" cm="1">
        <f t="array" ref="D4965:E4965">_xlfn.XLOOKUP(C4965,Table1[StoreID],Table1[[StoreName]:[Region]],0)</f>
        <v>StoreB</v>
      </c>
      <c r="E4965" s="42" t="str">
        <v>Cairo</v>
      </c>
      <c r="F4965" s="42">
        <v>16</v>
      </c>
      <c r="G4965" s="42" t="str">
        <f>_xlfn.XLOOKUP(F4965,Reps!A:A,Reps!B:B,0)</f>
        <v>Faten</v>
      </c>
      <c r="H4965" s="42">
        <v>706</v>
      </c>
      <c r="I4965" s="42" t="str" cm="1">
        <f t="array" ref="I4965:M4965">_xlfn.XLOOKUP(H4965,Product!A:A,Product!B:F,0)</f>
        <v>SM-0444</v>
      </c>
      <c r="J4965" s="42" t="str">
        <v>Yogi Card (Stand 36 Bag )</v>
      </c>
      <c r="K4965" s="42" t="str">
        <v>Games</v>
      </c>
      <c r="L4965" s="42" t="str">
        <v>Card Game</v>
      </c>
      <c r="M4965" s="42" t="str">
        <v>Yu-Gi-Oh!</v>
      </c>
      <c r="N4965" s="42">
        <v>1</v>
      </c>
      <c r="O4965" s="43">
        <v>10</v>
      </c>
      <c r="P4965" s="43"/>
      <c r="Q4965" s="44">
        <v>45038.011323182873</v>
      </c>
      <c r="R4965" s="45" t="s">
        <v>5472</v>
      </c>
    </row>
    <row r="4966" spans="1:18" x14ac:dyDescent="0.3">
      <c r="A4966" s="36">
        <v>4965</v>
      </c>
      <c r="B4966" s="37">
        <v>4417</v>
      </c>
      <c r="C4966" s="37">
        <v>5</v>
      </c>
      <c r="D4966" s="37" t="str" cm="1">
        <f t="array" ref="D4966:E4966">_xlfn.XLOOKUP(C4966,Table1[StoreID],Table1[[StoreName]:[Region]],0)</f>
        <v>StoreE</v>
      </c>
      <c r="E4966" s="37" t="str">
        <v>Delta</v>
      </c>
      <c r="F4966" s="37">
        <v>34</v>
      </c>
      <c r="G4966" s="37" t="str">
        <f>_xlfn.XLOOKUP(F4966,Reps!A:A,Reps!B:B,0)</f>
        <v>Nora</v>
      </c>
      <c r="H4966" s="37">
        <v>4079</v>
      </c>
      <c r="I4966" s="37" t="str" cm="1">
        <f t="array" ref="I4966:M4966">_xlfn.XLOOKUP(H4966,Product!A:A,Product!B:F,0)</f>
        <v>E91 BP-2</v>
      </c>
      <c r="J4966" s="37" t="str">
        <v>Energizer Card 2  AA Promo</v>
      </c>
      <c r="K4966" s="37" t="str">
        <v>Add-ons</v>
      </c>
      <c r="L4966" s="37" t="str">
        <v>Battery</v>
      </c>
      <c r="M4966" s="37" t="str">
        <v>Energizer</v>
      </c>
      <c r="N4966" s="37">
        <v>1</v>
      </c>
      <c r="O4966" s="38">
        <v>25</v>
      </c>
      <c r="P4966" s="38"/>
      <c r="Q4966" s="39">
        <v>45029.543254282406</v>
      </c>
      <c r="R4966" s="40" t="s">
        <v>5473</v>
      </c>
    </row>
    <row r="4967" spans="1:18" x14ac:dyDescent="0.3">
      <c r="A4967" s="41">
        <v>4966</v>
      </c>
      <c r="B4967" s="42">
        <v>4419</v>
      </c>
      <c r="C4967" s="42">
        <v>5</v>
      </c>
      <c r="D4967" s="37" t="str" cm="1">
        <f t="array" ref="D4967:E4967">_xlfn.XLOOKUP(C4967,Table1[StoreID],Table1[[StoreName]:[Region]],0)</f>
        <v>StoreE</v>
      </c>
      <c r="E4967" s="42" t="str">
        <v>Delta</v>
      </c>
      <c r="F4967" s="42">
        <v>34</v>
      </c>
      <c r="G4967" s="42" t="str">
        <f>_xlfn.XLOOKUP(F4967,Reps!A:A,Reps!B:B,0)</f>
        <v>Nora</v>
      </c>
      <c r="H4967" s="42">
        <v>4090</v>
      </c>
      <c r="I4967" s="42" t="str" cm="1">
        <f t="array" ref="I4967:M4967">_xlfn.XLOOKUP(H4967,Product!A:A,Product!B:F,0)</f>
        <v>DOH-SH-3664</v>
      </c>
      <c r="J4967" s="42" t="str">
        <v>Bingo Dough 10 Mini Can</v>
      </c>
      <c r="K4967" s="42" t="str">
        <v>Clay</v>
      </c>
      <c r="L4967" s="42" t="str">
        <v>Dough</v>
      </c>
      <c r="M4967" s="42" t="str">
        <v>Bingo Dough</v>
      </c>
      <c r="N4967" s="42">
        <v>1</v>
      </c>
      <c r="O4967" s="43">
        <v>47.5</v>
      </c>
      <c r="P4967" s="43"/>
      <c r="Q4967" s="44">
        <v>45029.580238854163</v>
      </c>
      <c r="R4967" s="45" t="s">
        <v>5474</v>
      </c>
    </row>
    <row r="4968" spans="1:18" x14ac:dyDescent="0.3">
      <c r="A4968" s="36">
        <v>4967</v>
      </c>
      <c r="B4968" s="37">
        <v>4420</v>
      </c>
      <c r="C4968" s="37">
        <v>1</v>
      </c>
      <c r="D4968" s="37" t="str" cm="1">
        <f t="array" ref="D4968:E4968">_xlfn.XLOOKUP(C4968,Table1[StoreID],Table1[[StoreName]:[Region]],0)</f>
        <v>StoreA</v>
      </c>
      <c r="E4968" s="37" t="str">
        <v>Cairo</v>
      </c>
      <c r="F4968" s="37">
        <v>15</v>
      </c>
      <c r="G4968" s="37" t="str">
        <f>_xlfn.XLOOKUP(F4968,Reps!A:A,Reps!B:B,0)</f>
        <v>Esraa</v>
      </c>
      <c r="H4968" s="37">
        <v>3461</v>
      </c>
      <c r="I4968" s="37" t="str" cm="1">
        <f t="array" ref="I4968:M4968">_xlfn.XLOOKUP(H4968,Product!A:A,Product!B:F,0)</f>
        <v>MGA-576488</v>
      </c>
      <c r="J4968" s="37" t="str">
        <v>L.O.L. Surprise Movie Magic Doll Asst in Sidekick</v>
      </c>
      <c r="K4968" s="37" t="str">
        <v>Surprise</v>
      </c>
      <c r="L4968" s="37" t="str">
        <v>Ball</v>
      </c>
      <c r="M4968" s="37" t="str">
        <v>L.O.L. Surprise</v>
      </c>
      <c r="N4968" s="37">
        <v>1</v>
      </c>
      <c r="O4968" s="38">
        <v>299.5</v>
      </c>
      <c r="P4968" s="38"/>
      <c r="Q4968" s="39">
        <v>45008.890734803237</v>
      </c>
      <c r="R4968" s="40" t="s">
        <v>5475</v>
      </c>
    </row>
    <row r="4969" spans="1:18" x14ac:dyDescent="0.3">
      <c r="A4969" s="41">
        <v>4968</v>
      </c>
      <c r="B4969" s="42">
        <v>4420</v>
      </c>
      <c r="C4969" s="42">
        <v>2</v>
      </c>
      <c r="D4969" s="37" t="str" cm="1">
        <f t="array" ref="D4969:E4969">_xlfn.XLOOKUP(C4969,Table1[StoreID],Table1[[StoreName]:[Region]],0)</f>
        <v>StoreB</v>
      </c>
      <c r="E4969" s="42" t="str">
        <v>Cairo</v>
      </c>
      <c r="F4969" s="42">
        <v>23</v>
      </c>
      <c r="G4969" s="42" t="str">
        <f>_xlfn.XLOOKUP(F4969,Reps!A:A,Reps!B:B,0)</f>
        <v>Essam</v>
      </c>
      <c r="H4969" s="42">
        <v>3269</v>
      </c>
      <c r="I4969" s="42" t="str" cm="1">
        <f t="array" ref="I4969:M4969">_xlfn.XLOOKUP(H4969,Product!A:A,Product!B:F,0)</f>
        <v>NK-20634</v>
      </c>
      <c r="J4969" s="42" t="str">
        <v>Playing Cards 2x1</v>
      </c>
      <c r="K4969" s="42" t="str">
        <v>Games</v>
      </c>
      <c r="L4969" s="42" t="str">
        <v>Card Game</v>
      </c>
      <c r="M4969" s="42" t="str">
        <v>Nilco</v>
      </c>
      <c r="N4969" s="42">
        <v>1</v>
      </c>
      <c r="O4969" s="43">
        <v>22.5</v>
      </c>
      <c r="P4969" s="43"/>
      <c r="Q4969" s="44">
        <v>45038.017052430558</v>
      </c>
      <c r="R4969" s="45" t="s">
        <v>5476</v>
      </c>
    </row>
    <row r="4970" spans="1:18" x14ac:dyDescent="0.3">
      <c r="A4970" s="36">
        <v>4969</v>
      </c>
      <c r="B4970" s="37">
        <v>4421</v>
      </c>
      <c r="C4970" s="37">
        <v>5</v>
      </c>
      <c r="D4970" s="37" t="str" cm="1">
        <f t="array" ref="D4970:E4970">_xlfn.XLOOKUP(C4970,Table1[StoreID],Table1[[StoreName]:[Region]],0)</f>
        <v>StoreE</v>
      </c>
      <c r="E4970" s="37" t="str">
        <v>Delta</v>
      </c>
      <c r="F4970" s="37">
        <v>34</v>
      </c>
      <c r="G4970" s="37" t="str">
        <f>_xlfn.XLOOKUP(F4970,Reps!A:A,Reps!B:B,0)</f>
        <v>Nora</v>
      </c>
      <c r="H4970" s="37">
        <v>11</v>
      </c>
      <c r="I4970" s="37" t="str" cm="1">
        <f t="array" ref="I4970:M4970">_xlfn.XLOOKUP(H4970,Product!A:A,Product!B:F,0)</f>
        <v>ZUR-9259</v>
      </c>
      <c r="J4970" s="37" t="str">
        <v>Zuru Rainbocorns KitTYcorn Magic Glowing 10 Surprises  S1 -CDU6PCS</v>
      </c>
      <c r="K4970" s="37" t="str">
        <v>Surprise</v>
      </c>
      <c r="L4970" s="37" t="str">
        <v>Egg</v>
      </c>
      <c r="M4970" s="37" t="str">
        <v>Rainbocorns</v>
      </c>
      <c r="N4970" s="37">
        <v>1</v>
      </c>
      <c r="O4970" s="38">
        <v>225</v>
      </c>
      <c r="P4970" s="38"/>
      <c r="Q4970" s="39">
        <v>45029.658273298613</v>
      </c>
      <c r="R4970" s="40" t="s">
        <v>5477</v>
      </c>
    </row>
    <row r="4971" spans="1:18" x14ac:dyDescent="0.3">
      <c r="A4971" s="41">
        <v>4970</v>
      </c>
      <c r="B4971" s="42">
        <v>4421</v>
      </c>
      <c r="C4971" s="42">
        <v>5</v>
      </c>
      <c r="D4971" s="37" t="str" cm="1">
        <f t="array" ref="D4971:E4971">_xlfn.XLOOKUP(C4971,Table1[StoreID],Table1[[StoreName]:[Region]],0)</f>
        <v>StoreE</v>
      </c>
      <c r="E4971" s="42" t="str">
        <v>Delta</v>
      </c>
      <c r="F4971" s="42">
        <v>34</v>
      </c>
      <c r="G4971" s="42" t="str">
        <f>_xlfn.XLOOKUP(F4971,Reps!A:A,Reps!B:B,0)</f>
        <v>Nora</v>
      </c>
      <c r="H4971" s="42">
        <v>471</v>
      </c>
      <c r="I4971" s="42" t="str" cm="1">
        <f t="array" ref="I4971:M4971">_xlfn.XLOOKUP(H4971,Product!A:A,Product!B:F,0)</f>
        <v>YW-26-026</v>
      </c>
      <c r="J4971" s="42" t="str">
        <v>Yoyo Stich ( Stand 24 pcs )</v>
      </c>
      <c r="K4971" s="42" t="str">
        <v>Games</v>
      </c>
      <c r="L4971" s="42" t="str">
        <v>Yoyo</v>
      </c>
      <c r="M4971" s="42" t="str">
        <v>Stich &amp; Lilo</v>
      </c>
      <c r="N4971" s="42">
        <v>1</v>
      </c>
      <c r="O4971" s="43">
        <v>20</v>
      </c>
      <c r="P4971" s="43"/>
      <c r="Q4971" s="44">
        <v>45029.658273298613</v>
      </c>
      <c r="R4971" s="45" t="s">
        <v>5477</v>
      </c>
    </row>
    <row r="4972" spans="1:18" x14ac:dyDescent="0.3">
      <c r="A4972" s="36">
        <v>4971</v>
      </c>
      <c r="B4972" s="37">
        <v>4425</v>
      </c>
      <c r="C4972" s="37">
        <v>2</v>
      </c>
      <c r="D4972" s="37" t="str" cm="1">
        <f t="array" ref="D4972:E4972">_xlfn.XLOOKUP(C4972,Table1[StoreID],Table1[[StoreName]:[Region]],0)</f>
        <v>StoreB</v>
      </c>
      <c r="E4972" s="37" t="str">
        <v>Cairo</v>
      </c>
      <c r="F4972" s="37">
        <v>23</v>
      </c>
      <c r="G4972" s="37" t="str">
        <f>_xlfn.XLOOKUP(F4972,Reps!A:A,Reps!B:B,0)</f>
        <v>Essam</v>
      </c>
      <c r="H4972" s="37">
        <v>4078</v>
      </c>
      <c r="I4972" s="37" t="str" cm="1">
        <f t="array" ref="I4972:M4972">_xlfn.XLOOKUP(H4972,Product!A:A,Product!B:F,0)</f>
        <v>E91 BP6</v>
      </c>
      <c r="J4972" s="37" t="str">
        <v>Energizer Card 4+2  AA Promo</v>
      </c>
      <c r="K4972" s="37" t="str">
        <v>Add-ons</v>
      </c>
      <c r="L4972" s="37" t="str">
        <v>Battery</v>
      </c>
      <c r="M4972" s="37" t="str">
        <v>Energizer</v>
      </c>
      <c r="N4972" s="37">
        <v>2</v>
      </c>
      <c r="O4972" s="38">
        <v>99</v>
      </c>
      <c r="P4972" s="38"/>
      <c r="Q4972" s="39">
        <v>45038.023611307872</v>
      </c>
      <c r="R4972" s="40" t="s">
        <v>5478</v>
      </c>
    </row>
    <row r="4973" spans="1:18" x14ac:dyDescent="0.3">
      <c r="A4973" s="41">
        <v>4972</v>
      </c>
      <c r="B4973" s="42">
        <v>4427</v>
      </c>
      <c r="C4973" s="42">
        <v>5</v>
      </c>
      <c r="D4973" s="37" t="str" cm="1">
        <f t="array" ref="D4973:E4973">_xlfn.XLOOKUP(C4973,Table1[StoreID],Table1[[StoreName]:[Region]],0)</f>
        <v>StoreE</v>
      </c>
      <c r="E4973" s="42" t="str">
        <v>Delta</v>
      </c>
      <c r="F4973" s="42">
        <v>34</v>
      </c>
      <c r="G4973" s="42" t="str">
        <f>_xlfn.XLOOKUP(F4973,Reps!A:A,Reps!B:B,0)</f>
        <v>Nora</v>
      </c>
      <c r="H4973" s="42">
        <v>462</v>
      </c>
      <c r="I4973" s="42" t="str" cm="1">
        <f t="array" ref="I4973:M4973">_xlfn.XLOOKUP(H4973,Product!A:A,Product!B:F,0)</f>
        <v>YW-26-036</v>
      </c>
      <c r="J4973" s="42" t="str">
        <v>Pokémon Boosters ( Stand 36 Pcs )</v>
      </c>
      <c r="K4973" s="42" t="str">
        <v>Games</v>
      </c>
      <c r="L4973" s="42" t="str">
        <v>Card Game</v>
      </c>
      <c r="M4973" s="42" t="str">
        <v>Pokémon</v>
      </c>
      <c r="N4973" s="42">
        <v>1</v>
      </c>
      <c r="O4973" s="43">
        <v>10</v>
      </c>
      <c r="P4973" s="43"/>
      <c r="Q4973" s="44">
        <v>45030.449111921298</v>
      </c>
      <c r="R4973" s="45" t="s">
        <v>5479</v>
      </c>
    </row>
    <row r="4974" spans="1:18" x14ac:dyDescent="0.3">
      <c r="A4974" s="36">
        <v>4973</v>
      </c>
      <c r="B4974" s="37">
        <v>4427</v>
      </c>
      <c r="C4974" s="37">
        <v>5</v>
      </c>
      <c r="D4974" s="37" t="str" cm="1">
        <f t="array" ref="D4974:E4974">_xlfn.XLOOKUP(C4974,Table1[StoreID],Table1[[StoreName]:[Region]],0)</f>
        <v>StoreE</v>
      </c>
      <c r="E4974" s="37" t="str">
        <v>Delta</v>
      </c>
      <c r="F4974" s="37">
        <v>34</v>
      </c>
      <c r="G4974" s="37" t="str">
        <f>_xlfn.XLOOKUP(F4974,Reps!A:A,Reps!B:B,0)</f>
        <v>Nora</v>
      </c>
      <c r="H4974" s="37">
        <v>477</v>
      </c>
      <c r="I4974" s="37" t="str" cm="1">
        <f t="array" ref="I4974:M4974">_xlfn.XLOOKUP(H4974,Product!A:A,Product!B:F,0)</f>
        <v>YW-26-020</v>
      </c>
      <c r="J4974" s="37" t="str">
        <v>Pokémon Blind Box ( Stand 24 pcs )</v>
      </c>
      <c r="K4974" s="37" t="str">
        <v>Surprise</v>
      </c>
      <c r="L4974" s="37" t="str">
        <v>Box</v>
      </c>
      <c r="M4974" s="37" t="str">
        <v>Pokémon</v>
      </c>
      <c r="N4974" s="37">
        <v>1</v>
      </c>
      <c r="O4974" s="38">
        <v>35</v>
      </c>
      <c r="P4974" s="38"/>
      <c r="Q4974" s="39">
        <v>45030.449112303242</v>
      </c>
      <c r="R4974" s="40" t="s">
        <v>5479</v>
      </c>
    </row>
    <row r="4975" spans="1:18" x14ac:dyDescent="0.3">
      <c r="A4975" s="41">
        <v>4974</v>
      </c>
      <c r="B4975" s="42">
        <v>4428</v>
      </c>
      <c r="C4975" s="42">
        <v>1</v>
      </c>
      <c r="D4975" s="37" t="str" cm="1">
        <f t="array" ref="D4975:E4975">_xlfn.XLOOKUP(C4975,Table1[StoreID],Table1[[StoreName]:[Region]],0)</f>
        <v>StoreA</v>
      </c>
      <c r="E4975" s="42" t="str">
        <v>Cairo</v>
      </c>
      <c r="F4975" s="42">
        <v>1</v>
      </c>
      <c r="G4975" s="42" t="str">
        <f>_xlfn.XLOOKUP(F4975,Reps!A:A,Reps!B:B,0)</f>
        <v>Ahmed</v>
      </c>
      <c r="H4975" s="42">
        <v>4028</v>
      </c>
      <c r="I4975" s="42" t="str" cm="1">
        <f t="array" ref="I4975:M4975">_xlfn.XLOOKUP(H4975,Product!A:A,Product!B:F,0)</f>
        <v>FS0003570</v>
      </c>
      <c r="J4975" s="42" t="str">
        <v>Topps Match Attax 2022/2023 - Single Pack  Stand (36 pieces)</v>
      </c>
      <c r="K4975" s="42" t="str">
        <v>Games</v>
      </c>
      <c r="L4975" s="42" t="str">
        <v>Card Game</v>
      </c>
      <c r="M4975" s="42" t="str">
        <v>Match Attax</v>
      </c>
      <c r="N4975" s="42">
        <v>1</v>
      </c>
      <c r="O4975" s="43">
        <v>45</v>
      </c>
      <c r="P4975" s="43"/>
      <c r="Q4975" s="44">
        <v>45008.958253900462</v>
      </c>
      <c r="R4975" s="45" t="s">
        <v>5480</v>
      </c>
    </row>
    <row r="4976" spans="1:18" x14ac:dyDescent="0.3">
      <c r="A4976" s="36">
        <v>4975</v>
      </c>
      <c r="B4976" s="37">
        <v>4429</v>
      </c>
      <c r="C4976" s="37">
        <v>5</v>
      </c>
      <c r="D4976" s="37" t="str" cm="1">
        <f t="array" ref="D4976:E4976">_xlfn.XLOOKUP(C4976,Table1[StoreID],Table1[[StoreName]:[Region]],0)</f>
        <v>StoreE</v>
      </c>
      <c r="E4976" s="37" t="str">
        <v>Delta</v>
      </c>
      <c r="F4976" s="37">
        <v>34</v>
      </c>
      <c r="G4976" s="37" t="str">
        <f>_xlfn.XLOOKUP(F4976,Reps!A:A,Reps!B:B,0)</f>
        <v>Nora</v>
      </c>
      <c r="H4976" s="37">
        <v>4079</v>
      </c>
      <c r="I4976" s="37" t="str" cm="1">
        <f t="array" ref="I4976:M4976">_xlfn.XLOOKUP(H4976,Product!A:A,Product!B:F,0)</f>
        <v>E91 BP-2</v>
      </c>
      <c r="J4976" s="37" t="str">
        <v>Energizer Card 2  AA Promo</v>
      </c>
      <c r="K4976" s="37" t="str">
        <v>Add-ons</v>
      </c>
      <c r="L4976" s="37" t="str">
        <v>Battery</v>
      </c>
      <c r="M4976" s="37" t="str">
        <v>Energizer</v>
      </c>
      <c r="N4976" s="37">
        <v>1</v>
      </c>
      <c r="O4976" s="38">
        <v>25</v>
      </c>
      <c r="P4976" s="38"/>
      <c r="Q4976" s="39">
        <v>45030.549177627312</v>
      </c>
      <c r="R4976" s="40" t="s">
        <v>5481</v>
      </c>
    </row>
    <row r="4977" spans="1:18" x14ac:dyDescent="0.3">
      <c r="A4977" s="41">
        <v>4976</v>
      </c>
      <c r="B4977" s="42">
        <v>4432</v>
      </c>
      <c r="C4977" s="42">
        <v>5</v>
      </c>
      <c r="D4977" s="37" t="str" cm="1">
        <f t="array" ref="D4977:E4977">_xlfn.XLOOKUP(C4977,Table1[StoreID],Table1[[StoreName]:[Region]],0)</f>
        <v>StoreE</v>
      </c>
      <c r="E4977" s="42" t="str">
        <v>Delta</v>
      </c>
      <c r="F4977" s="42">
        <v>34</v>
      </c>
      <c r="G4977" s="42" t="str">
        <f>_xlfn.XLOOKUP(F4977,Reps!A:A,Reps!B:B,0)</f>
        <v>Nora</v>
      </c>
      <c r="H4977" s="42">
        <v>4079</v>
      </c>
      <c r="I4977" s="42" t="str" cm="1">
        <f t="array" ref="I4977:M4977">_xlfn.XLOOKUP(H4977,Product!A:A,Product!B:F,0)</f>
        <v>E91 BP-2</v>
      </c>
      <c r="J4977" s="42" t="str">
        <v>Energizer Card 2  AA Promo</v>
      </c>
      <c r="K4977" s="42" t="str">
        <v>Add-ons</v>
      </c>
      <c r="L4977" s="42" t="str">
        <v>Battery</v>
      </c>
      <c r="M4977" s="42" t="str">
        <v>Energizer</v>
      </c>
      <c r="N4977" s="42">
        <v>1</v>
      </c>
      <c r="O4977" s="43">
        <v>25</v>
      </c>
      <c r="P4977" s="43"/>
      <c r="Q4977" s="44">
        <v>45030.639196261574</v>
      </c>
      <c r="R4977" s="45" t="s">
        <v>5482</v>
      </c>
    </row>
    <row r="4978" spans="1:18" x14ac:dyDescent="0.3">
      <c r="A4978" s="36">
        <v>4977</v>
      </c>
      <c r="B4978" s="37">
        <v>4432</v>
      </c>
      <c r="C4978" s="37">
        <v>5</v>
      </c>
      <c r="D4978" s="37" t="str" cm="1">
        <f t="array" ref="D4978:E4978">_xlfn.XLOOKUP(C4978,Table1[StoreID],Table1[[StoreName]:[Region]],0)</f>
        <v>StoreE</v>
      </c>
      <c r="E4978" s="37" t="str">
        <v>Delta</v>
      </c>
      <c r="F4978" s="37">
        <v>34</v>
      </c>
      <c r="G4978" s="37" t="str">
        <f>_xlfn.XLOOKUP(F4978,Reps!A:A,Reps!B:B,0)</f>
        <v>Nora</v>
      </c>
      <c r="H4978" s="37">
        <v>4079</v>
      </c>
      <c r="I4978" s="37" t="str" cm="1">
        <f t="array" ref="I4978:M4978">_xlfn.XLOOKUP(H4978,Product!A:A,Product!B:F,0)</f>
        <v>E91 BP-2</v>
      </c>
      <c r="J4978" s="37" t="str">
        <v>Energizer Card 2  AA Promo</v>
      </c>
      <c r="K4978" s="37" t="str">
        <v>Add-ons</v>
      </c>
      <c r="L4978" s="37" t="str">
        <v>Battery</v>
      </c>
      <c r="M4978" s="37" t="str">
        <v>Energizer</v>
      </c>
      <c r="N4978" s="37">
        <v>1</v>
      </c>
      <c r="O4978" s="38">
        <v>25</v>
      </c>
      <c r="P4978" s="38"/>
      <c r="Q4978" s="39">
        <v>45030.639196261574</v>
      </c>
      <c r="R4978" s="40" t="s">
        <v>5482</v>
      </c>
    </row>
    <row r="4979" spans="1:18" x14ac:dyDescent="0.3">
      <c r="A4979" s="41">
        <v>4978</v>
      </c>
      <c r="B4979" s="42">
        <v>4433</v>
      </c>
      <c r="C4979" s="42">
        <v>1</v>
      </c>
      <c r="D4979" s="37" t="str" cm="1">
        <f t="array" ref="D4979:E4979">_xlfn.XLOOKUP(C4979,Table1[StoreID],Table1[[StoreName]:[Region]],0)</f>
        <v>StoreA</v>
      </c>
      <c r="E4979" s="42" t="str">
        <v>Cairo</v>
      </c>
      <c r="F4979" s="42">
        <v>10</v>
      </c>
      <c r="G4979" s="42" t="str">
        <f>_xlfn.XLOOKUP(F4979,Reps!A:A,Reps!B:B,0)</f>
        <v>Asya</v>
      </c>
      <c r="H4979" s="42">
        <v>462</v>
      </c>
      <c r="I4979" s="42" t="str" cm="1">
        <f t="array" ref="I4979:M4979">_xlfn.XLOOKUP(H4979,Product!A:A,Product!B:F,0)</f>
        <v>YW-26-036</v>
      </c>
      <c r="J4979" s="42" t="str">
        <v>Pokémon Boosters ( Stand 36 Pcs )</v>
      </c>
      <c r="K4979" s="42" t="str">
        <v>Games</v>
      </c>
      <c r="L4979" s="42" t="str">
        <v>Card Game</v>
      </c>
      <c r="M4979" s="42" t="str">
        <v>Pokémon</v>
      </c>
      <c r="N4979" s="42">
        <v>2</v>
      </c>
      <c r="O4979" s="43">
        <v>20</v>
      </c>
      <c r="P4979" s="43"/>
      <c r="Q4979" s="44">
        <v>45009.457423958331</v>
      </c>
      <c r="R4979" s="45" t="s">
        <v>5483</v>
      </c>
    </row>
    <row r="4980" spans="1:18" x14ac:dyDescent="0.3">
      <c r="A4980" s="36">
        <v>4979</v>
      </c>
      <c r="B4980" s="37">
        <v>4434</v>
      </c>
      <c r="C4980" s="37">
        <v>1</v>
      </c>
      <c r="D4980" s="37" t="str" cm="1">
        <f t="array" ref="D4980:E4980">_xlfn.XLOOKUP(C4980,Table1[StoreID],Table1[[StoreName]:[Region]],0)</f>
        <v>StoreA</v>
      </c>
      <c r="E4980" s="37" t="str">
        <v>Cairo</v>
      </c>
      <c r="F4980" s="37">
        <v>11</v>
      </c>
      <c r="G4980" s="37" t="str">
        <f>_xlfn.XLOOKUP(F4980,Reps!A:A,Reps!B:B,0)</f>
        <v>Ola</v>
      </c>
      <c r="H4980" s="37">
        <v>462</v>
      </c>
      <c r="I4980" s="37" t="str" cm="1">
        <f t="array" ref="I4980:M4980">_xlfn.XLOOKUP(H4980,Product!A:A,Product!B:F,0)</f>
        <v>YW-26-036</v>
      </c>
      <c r="J4980" s="37" t="str">
        <v>Pokémon Boosters ( Stand 36 Pcs )</v>
      </c>
      <c r="K4980" s="37" t="str">
        <v>Games</v>
      </c>
      <c r="L4980" s="37" t="str">
        <v>Card Game</v>
      </c>
      <c r="M4980" s="37" t="str">
        <v>Pokémon</v>
      </c>
      <c r="N4980" s="37">
        <v>2</v>
      </c>
      <c r="O4980" s="38">
        <v>20</v>
      </c>
      <c r="P4980" s="38"/>
      <c r="Q4980" s="39">
        <v>45009.45947184028</v>
      </c>
      <c r="R4980" s="40" t="s">
        <v>5484</v>
      </c>
    </row>
    <row r="4981" spans="1:18" x14ac:dyDescent="0.3">
      <c r="A4981" s="41">
        <v>4980</v>
      </c>
      <c r="B4981" s="42">
        <v>4434</v>
      </c>
      <c r="C4981" s="42">
        <v>5</v>
      </c>
      <c r="D4981" s="37" t="str" cm="1">
        <f t="array" ref="D4981:E4981">_xlfn.XLOOKUP(C4981,Table1[StoreID],Table1[[StoreName]:[Region]],0)</f>
        <v>StoreE</v>
      </c>
      <c r="E4981" s="42" t="str">
        <v>Delta</v>
      </c>
      <c r="F4981" s="42">
        <v>34</v>
      </c>
      <c r="G4981" s="42" t="str">
        <f>_xlfn.XLOOKUP(F4981,Reps!A:A,Reps!B:B,0)</f>
        <v>Nora</v>
      </c>
      <c r="H4981" s="42">
        <v>3268</v>
      </c>
      <c r="I4981" s="42" t="str" cm="1">
        <f t="array" ref="I4981:M4981">_xlfn.XLOOKUP(H4981,Product!A:A,Product!B:F,0)</f>
        <v>NK-20641</v>
      </c>
      <c r="J4981" s="42" t="str">
        <v>Playing Cards</v>
      </c>
      <c r="K4981" s="42" t="str">
        <v>Games</v>
      </c>
      <c r="L4981" s="42" t="str">
        <v>Card Game</v>
      </c>
      <c r="M4981" s="42" t="str">
        <v>Nilco</v>
      </c>
      <c r="N4981" s="42">
        <v>1</v>
      </c>
      <c r="O4981" s="43">
        <v>12.5</v>
      </c>
      <c r="P4981" s="43"/>
      <c r="Q4981" s="44">
        <v>45030.659505243057</v>
      </c>
      <c r="R4981" s="45" t="s">
        <v>5485</v>
      </c>
    </row>
    <row r="4982" spans="1:18" x14ac:dyDescent="0.3">
      <c r="A4982" s="36">
        <v>4981</v>
      </c>
      <c r="B4982" s="37">
        <v>4434</v>
      </c>
      <c r="C4982" s="37">
        <v>5</v>
      </c>
      <c r="D4982" s="37" t="str" cm="1">
        <f t="array" ref="D4982:E4982">_xlfn.XLOOKUP(C4982,Table1[StoreID],Table1[[StoreName]:[Region]],0)</f>
        <v>StoreE</v>
      </c>
      <c r="E4982" s="37" t="str">
        <v>Delta</v>
      </c>
      <c r="F4982" s="37">
        <v>34</v>
      </c>
      <c r="G4982" s="37" t="str">
        <f>_xlfn.XLOOKUP(F4982,Reps!A:A,Reps!B:B,0)</f>
        <v>Nora</v>
      </c>
      <c r="H4982" s="37">
        <v>3268</v>
      </c>
      <c r="I4982" s="37" t="str" cm="1">
        <f t="array" ref="I4982:M4982">_xlfn.XLOOKUP(H4982,Product!A:A,Product!B:F,0)</f>
        <v>NK-20641</v>
      </c>
      <c r="J4982" s="37" t="str">
        <v>Playing Cards</v>
      </c>
      <c r="K4982" s="37" t="str">
        <v>Games</v>
      </c>
      <c r="L4982" s="37" t="str">
        <v>Card Game</v>
      </c>
      <c r="M4982" s="37" t="str">
        <v>Nilco</v>
      </c>
      <c r="N4982" s="37">
        <v>1</v>
      </c>
      <c r="O4982" s="38">
        <v>12.5</v>
      </c>
      <c r="P4982" s="38"/>
      <c r="Q4982" s="39">
        <v>45030.659505243057</v>
      </c>
      <c r="R4982" s="40" t="s">
        <v>5485</v>
      </c>
    </row>
    <row r="4983" spans="1:18" x14ac:dyDescent="0.3">
      <c r="A4983" s="41">
        <v>4982</v>
      </c>
      <c r="B4983" s="42">
        <v>4435</v>
      </c>
      <c r="C4983" s="42">
        <v>1</v>
      </c>
      <c r="D4983" s="37" t="str" cm="1">
        <f t="array" ref="D4983:E4983">_xlfn.XLOOKUP(C4983,Table1[StoreID],Table1[[StoreName]:[Region]],0)</f>
        <v>StoreA</v>
      </c>
      <c r="E4983" s="42" t="str">
        <v>Cairo</v>
      </c>
      <c r="F4983" s="42">
        <v>10</v>
      </c>
      <c r="G4983" s="42" t="str">
        <f>_xlfn.XLOOKUP(F4983,Reps!A:A,Reps!B:B,0)</f>
        <v>Asya</v>
      </c>
      <c r="H4983" s="42">
        <v>392</v>
      </c>
      <c r="I4983" s="42" t="str" cm="1">
        <f t="array" ref="I4983:M4983">_xlfn.XLOOKUP(H4983,Product!A:A,Product!B:F,0)</f>
        <v>YW-28-030</v>
      </c>
      <c r="J4983" s="42" t="str">
        <v>Pokémon Album 3D 4PCS in the page</v>
      </c>
      <c r="K4983" s="42" t="str">
        <v>Games</v>
      </c>
      <c r="L4983" s="42" t="str">
        <v>Card Game</v>
      </c>
      <c r="M4983" s="42" t="str">
        <v>Pokémon</v>
      </c>
      <c r="N4983" s="42">
        <v>1</v>
      </c>
      <c r="O4983" s="43">
        <v>75</v>
      </c>
      <c r="P4983" s="43"/>
      <c r="Q4983" s="44">
        <v>45009.464180289353</v>
      </c>
      <c r="R4983" s="45" t="s">
        <v>5486</v>
      </c>
    </row>
    <row r="4984" spans="1:18" x14ac:dyDescent="0.3">
      <c r="A4984" s="36">
        <v>4983</v>
      </c>
      <c r="B4984" s="37">
        <v>4436</v>
      </c>
      <c r="C4984" s="37">
        <v>2</v>
      </c>
      <c r="D4984" s="37" t="str" cm="1">
        <f t="array" ref="D4984:E4984">_xlfn.XLOOKUP(C4984,Table1[StoreID],Table1[[StoreName]:[Region]],0)</f>
        <v>StoreB</v>
      </c>
      <c r="E4984" s="37" t="str">
        <v>Cairo</v>
      </c>
      <c r="F4984" s="37">
        <v>23</v>
      </c>
      <c r="G4984" s="37" t="str">
        <f>_xlfn.XLOOKUP(F4984,Reps!A:A,Reps!B:B,0)</f>
        <v>Essam</v>
      </c>
      <c r="H4984" s="37">
        <v>477</v>
      </c>
      <c r="I4984" s="37" t="str" cm="1">
        <f t="array" ref="I4984:M4984">_xlfn.XLOOKUP(H4984,Product!A:A,Product!B:F,0)</f>
        <v>YW-26-020</v>
      </c>
      <c r="J4984" s="37" t="str">
        <v>Pokémon Blind Box ( Stand 24 pcs )</v>
      </c>
      <c r="K4984" s="37" t="str">
        <v>Surprise</v>
      </c>
      <c r="L4984" s="37" t="str">
        <v>Box</v>
      </c>
      <c r="M4984" s="37" t="str">
        <v>Pokémon</v>
      </c>
      <c r="N4984" s="37">
        <v>-1</v>
      </c>
      <c r="O4984" s="38">
        <v>-35</v>
      </c>
      <c r="P4984" s="38" t="s">
        <v>122</v>
      </c>
      <c r="Q4984" s="39">
        <v>45038.514144675923</v>
      </c>
      <c r="R4984" s="40" t="s">
        <v>5487</v>
      </c>
    </row>
    <row r="4985" spans="1:18" x14ac:dyDescent="0.3">
      <c r="A4985" s="41">
        <v>4984</v>
      </c>
      <c r="B4985" s="42">
        <v>4436</v>
      </c>
      <c r="C4985" s="42">
        <v>5</v>
      </c>
      <c r="D4985" s="37" t="str" cm="1">
        <f t="array" ref="D4985:E4985">_xlfn.XLOOKUP(C4985,Table1[StoreID],Table1[[StoreName]:[Region]],0)</f>
        <v>StoreE</v>
      </c>
      <c r="E4985" s="42" t="str">
        <v>Delta</v>
      </c>
      <c r="F4985" s="42">
        <v>34</v>
      </c>
      <c r="G4985" s="42" t="str">
        <f>_xlfn.XLOOKUP(F4985,Reps!A:A,Reps!B:B,0)</f>
        <v>Nora</v>
      </c>
      <c r="H4985" s="42">
        <v>4090</v>
      </c>
      <c r="I4985" s="42" t="str" cm="1">
        <f t="array" ref="I4985:M4985">_xlfn.XLOOKUP(H4985,Product!A:A,Product!B:F,0)</f>
        <v>DOH-SH-3664</v>
      </c>
      <c r="J4985" s="42" t="str">
        <v>Bingo Dough 10 Mini Can</v>
      </c>
      <c r="K4985" s="42" t="str">
        <v>Clay</v>
      </c>
      <c r="L4985" s="42" t="str">
        <v>Dough</v>
      </c>
      <c r="M4985" s="42" t="str">
        <v>Bingo Dough</v>
      </c>
      <c r="N4985" s="42">
        <v>1</v>
      </c>
      <c r="O4985" s="43">
        <v>47.5</v>
      </c>
      <c r="P4985" s="43"/>
      <c r="Q4985" s="44">
        <v>45030.677680011577</v>
      </c>
      <c r="R4985" s="45" t="s">
        <v>5488</v>
      </c>
    </row>
    <row r="4986" spans="1:18" x14ac:dyDescent="0.3">
      <c r="A4986" s="36">
        <v>4985</v>
      </c>
      <c r="B4986" s="37">
        <v>4437</v>
      </c>
      <c r="C4986" s="37">
        <v>1</v>
      </c>
      <c r="D4986" s="37" t="str" cm="1">
        <f t="array" ref="D4986:E4986">_xlfn.XLOOKUP(C4986,Table1[StoreID],Table1[[StoreName]:[Region]],0)</f>
        <v>StoreA</v>
      </c>
      <c r="E4986" s="37" t="str">
        <v>Cairo</v>
      </c>
      <c r="F4986" s="37">
        <v>14</v>
      </c>
      <c r="G4986" s="37" t="str">
        <f>_xlfn.XLOOKUP(F4986,Reps!A:A,Reps!B:B,0)</f>
        <v>Mariam</v>
      </c>
      <c r="H4986" s="37">
        <v>478</v>
      </c>
      <c r="I4986" s="37" t="str" cm="1">
        <f t="array" ref="I4986:M4986">_xlfn.XLOOKUP(H4986,Product!A:A,Product!B:F,0)</f>
        <v>YW-26-019</v>
      </c>
      <c r="J4986" s="37" t="str">
        <v>Pokémon Stand 12 pcs</v>
      </c>
      <c r="K4986" s="37" t="str">
        <v>Action Figure</v>
      </c>
      <c r="L4986" s="37" t="str">
        <v>Figures</v>
      </c>
      <c r="M4986" s="37" t="str">
        <v>Pokémon</v>
      </c>
      <c r="N4986" s="37">
        <v>1</v>
      </c>
      <c r="O4986" s="38">
        <v>75</v>
      </c>
      <c r="P4986" s="38"/>
      <c r="Q4986" s="39">
        <v>45009.53594829861</v>
      </c>
      <c r="R4986" s="40" t="s">
        <v>5489</v>
      </c>
    </row>
    <row r="4987" spans="1:18" x14ac:dyDescent="0.3">
      <c r="A4987" s="41">
        <v>4986</v>
      </c>
      <c r="B4987" s="42">
        <v>4437</v>
      </c>
      <c r="C4987" s="42">
        <v>1</v>
      </c>
      <c r="D4987" s="37" t="str" cm="1">
        <f t="array" ref="D4987:E4987">_xlfn.XLOOKUP(C4987,Table1[StoreID],Table1[[StoreName]:[Region]],0)</f>
        <v>StoreA</v>
      </c>
      <c r="E4987" s="42" t="str">
        <v>Cairo</v>
      </c>
      <c r="F4987" s="42">
        <v>14</v>
      </c>
      <c r="G4987" s="42" t="str">
        <f>_xlfn.XLOOKUP(F4987,Reps!A:A,Reps!B:B,0)</f>
        <v>Mariam</v>
      </c>
      <c r="H4987" s="42">
        <v>2838</v>
      </c>
      <c r="I4987" s="42" t="str" cm="1">
        <f t="array" ref="I4987:M4987">_xlfn.XLOOKUP(H4987,Product!A:A,Product!B:F,0)</f>
        <v>RSH-41201</v>
      </c>
      <c r="J4987" s="42" t="str">
        <v>Moose - Goo Jit Zu MARVEL S3 HERO - MILES MORALES</v>
      </c>
      <c r="K4987" s="42" t="str">
        <v>Action Figure</v>
      </c>
      <c r="L4987" s="42" t="str">
        <v>Figures</v>
      </c>
      <c r="M4987" s="42" t="str">
        <v>Goo Jit Zu</v>
      </c>
      <c r="N4987" s="42">
        <v>1</v>
      </c>
      <c r="O4987" s="43">
        <v>400</v>
      </c>
      <c r="P4987" s="43"/>
      <c r="Q4987" s="44">
        <v>45009.535948460645</v>
      </c>
      <c r="R4987" s="45" t="s">
        <v>5489</v>
      </c>
    </row>
    <row r="4988" spans="1:18" x14ac:dyDescent="0.3">
      <c r="A4988" s="36">
        <v>4987</v>
      </c>
      <c r="B4988" s="37">
        <v>4437</v>
      </c>
      <c r="C4988" s="37">
        <v>1</v>
      </c>
      <c r="D4988" s="37" t="str" cm="1">
        <f t="array" ref="D4988:E4988">_xlfn.XLOOKUP(C4988,Table1[StoreID],Table1[[StoreName]:[Region]],0)</f>
        <v>StoreA</v>
      </c>
      <c r="E4988" s="37" t="str">
        <v>Cairo</v>
      </c>
      <c r="F4988" s="37">
        <v>14</v>
      </c>
      <c r="G4988" s="37" t="str">
        <f>_xlfn.XLOOKUP(F4988,Reps!A:A,Reps!B:B,0)</f>
        <v>Mariam</v>
      </c>
      <c r="H4988" s="37">
        <v>3719</v>
      </c>
      <c r="I4988" s="37" t="str" cm="1">
        <f t="array" ref="I4988:M4988">_xlfn.XLOOKUP(H4988,Product!A:A,Product!B:F,0)</f>
        <v>JP-44562</v>
      </c>
      <c r="J4988" s="37" t="str">
        <v>Disney Doorables Mini Peek Series 8</v>
      </c>
      <c r="K4988" s="37" t="str">
        <v>Surprise</v>
      </c>
      <c r="L4988" s="37" t="str">
        <v>Box</v>
      </c>
      <c r="M4988" s="37" t="str">
        <v>Disney</v>
      </c>
      <c r="N4988" s="37">
        <v>1</v>
      </c>
      <c r="O4988" s="38">
        <v>100</v>
      </c>
      <c r="P4988" s="38"/>
      <c r="Q4988" s="39">
        <v>45009.535948611112</v>
      </c>
      <c r="R4988" s="40" t="s">
        <v>5489</v>
      </c>
    </row>
    <row r="4989" spans="1:18" x14ac:dyDescent="0.3">
      <c r="A4989" s="41">
        <v>4988</v>
      </c>
      <c r="B4989" s="42">
        <v>4437</v>
      </c>
      <c r="C4989" s="42">
        <v>2</v>
      </c>
      <c r="D4989" s="37" t="str" cm="1">
        <f t="array" ref="D4989:E4989">_xlfn.XLOOKUP(C4989,Table1[StoreID],Table1[[StoreName]:[Region]],0)</f>
        <v>StoreB</v>
      </c>
      <c r="E4989" s="42" t="str">
        <v>Cairo</v>
      </c>
      <c r="F4989" s="42">
        <v>25</v>
      </c>
      <c r="G4989" s="42" t="str">
        <f>_xlfn.XLOOKUP(F4989,Reps!A:A,Reps!B:B,0)</f>
        <v>Marwa</v>
      </c>
      <c r="H4989" s="42">
        <v>411</v>
      </c>
      <c r="I4989" s="42" t="str" cm="1">
        <f t="array" ref="I4989:M4989">_xlfn.XLOOKUP(H4989,Product!A:A,Product!B:F,0)</f>
        <v>YW-28-011</v>
      </c>
      <c r="J4989" s="42" t="str">
        <v>Pokeomon 10 Figuers</v>
      </c>
      <c r="K4989" s="42" t="str">
        <v>Action Figure</v>
      </c>
      <c r="L4989" s="42" t="str">
        <v>Figures</v>
      </c>
      <c r="M4989" s="42" t="str">
        <v>Pokémon</v>
      </c>
      <c r="N4989" s="42">
        <v>1</v>
      </c>
      <c r="O4989" s="43">
        <v>225</v>
      </c>
      <c r="P4989" s="43"/>
      <c r="Q4989" s="44">
        <v>45038.515903356485</v>
      </c>
      <c r="R4989" s="45" t="s">
        <v>5490</v>
      </c>
    </row>
    <row r="4990" spans="1:18" x14ac:dyDescent="0.3">
      <c r="A4990" s="36">
        <v>4989</v>
      </c>
      <c r="B4990" s="37">
        <v>4437</v>
      </c>
      <c r="C4990" s="37">
        <v>5</v>
      </c>
      <c r="D4990" s="37" t="str" cm="1">
        <f t="array" ref="D4990:E4990">_xlfn.XLOOKUP(C4990,Table1[StoreID],Table1[[StoreName]:[Region]],0)</f>
        <v>StoreE</v>
      </c>
      <c r="E4990" s="37" t="str">
        <v>Delta</v>
      </c>
      <c r="F4990" s="37">
        <v>34</v>
      </c>
      <c r="G4990" s="37" t="str">
        <f>_xlfn.XLOOKUP(F4990,Reps!A:A,Reps!B:B,0)</f>
        <v>Nora</v>
      </c>
      <c r="H4990" s="37">
        <v>470</v>
      </c>
      <c r="I4990" s="37" t="str" cm="1">
        <f t="array" ref="I4990:M4990">_xlfn.XLOOKUP(H4990,Product!A:A,Product!B:F,0)</f>
        <v>YW-26-027</v>
      </c>
      <c r="J4990" s="37" t="str">
        <v>Yoyo Pokémon ( Stand 24 pcs )</v>
      </c>
      <c r="K4990" s="37" t="str">
        <v>Games</v>
      </c>
      <c r="L4990" s="37" t="str">
        <v>Yoyo</v>
      </c>
      <c r="M4990" s="37" t="str">
        <v>Pokémon</v>
      </c>
      <c r="N4990" s="37">
        <v>2</v>
      </c>
      <c r="O4990" s="38">
        <v>40</v>
      </c>
      <c r="P4990" s="38"/>
      <c r="Q4990" s="39">
        <v>45030.681218599537</v>
      </c>
      <c r="R4990" s="40" t="s">
        <v>5491</v>
      </c>
    </row>
    <row r="4991" spans="1:18" x14ac:dyDescent="0.3">
      <c r="A4991" s="41">
        <v>4990</v>
      </c>
      <c r="B4991" s="42">
        <v>4438</v>
      </c>
      <c r="C4991" s="42">
        <v>5</v>
      </c>
      <c r="D4991" s="37" t="str" cm="1">
        <f t="array" ref="D4991:E4991">_xlfn.XLOOKUP(C4991,Table1[StoreID],Table1[[StoreName]:[Region]],0)</f>
        <v>StoreE</v>
      </c>
      <c r="E4991" s="42" t="str">
        <v>Delta</v>
      </c>
      <c r="F4991" s="42">
        <v>34</v>
      </c>
      <c r="G4991" s="42" t="str">
        <f>_xlfn.XLOOKUP(F4991,Reps!A:A,Reps!B:B,0)</f>
        <v>Nora</v>
      </c>
      <c r="H4991" s="42">
        <v>11</v>
      </c>
      <c r="I4991" s="42" t="str" cm="1">
        <f t="array" ref="I4991:M4991">_xlfn.XLOOKUP(H4991,Product!A:A,Product!B:F,0)</f>
        <v>ZUR-9259</v>
      </c>
      <c r="J4991" s="42" t="str">
        <v>Zuru Rainbocorns KitTYcorn Magic Glowing 10 Surprises  S1 -CDU6PCS</v>
      </c>
      <c r="K4991" s="42" t="str">
        <v>Surprise</v>
      </c>
      <c r="L4991" s="42" t="str">
        <v>Egg</v>
      </c>
      <c r="M4991" s="42" t="str">
        <v>Rainbocorns</v>
      </c>
      <c r="N4991" s="42">
        <v>1</v>
      </c>
      <c r="O4991" s="43">
        <v>225</v>
      </c>
      <c r="P4991" s="43"/>
      <c r="Q4991" s="44">
        <v>45030.687575231481</v>
      </c>
      <c r="R4991" s="45" t="s">
        <v>5492</v>
      </c>
    </row>
    <row r="4992" spans="1:18" x14ac:dyDescent="0.3">
      <c r="A4992" s="36">
        <v>4991</v>
      </c>
      <c r="B4992" s="37">
        <v>4438</v>
      </c>
      <c r="C4992" s="37">
        <v>5</v>
      </c>
      <c r="D4992" s="37" t="str" cm="1">
        <f t="array" ref="D4992:E4992">_xlfn.XLOOKUP(C4992,Table1[StoreID],Table1[[StoreName]:[Region]],0)</f>
        <v>StoreE</v>
      </c>
      <c r="E4992" s="37" t="str">
        <v>Delta</v>
      </c>
      <c r="F4992" s="37">
        <v>34</v>
      </c>
      <c r="G4992" s="37" t="str">
        <f>_xlfn.XLOOKUP(F4992,Reps!A:A,Reps!B:B,0)</f>
        <v>Nora</v>
      </c>
      <c r="H4992" s="37">
        <v>11</v>
      </c>
      <c r="I4992" s="37" t="str" cm="1">
        <f t="array" ref="I4992:M4992">_xlfn.XLOOKUP(H4992,Product!A:A,Product!B:F,0)</f>
        <v>ZUR-9259</v>
      </c>
      <c r="J4992" s="37" t="str">
        <v>Zuru Rainbocorns KitTYcorn Magic Glowing 10 Surprises  S1 -CDU6PCS</v>
      </c>
      <c r="K4992" s="37" t="str">
        <v>Surprise</v>
      </c>
      <c r="L4992" s="37" t="str">
        <v>Egg</v>
      </c>
      <c r="M4992" s="37" t="str">
        <v>Rainbocorns</v>
      </c>
      <c r="N4992" s="37">
        <v>1</v>
      </c>
      <c r="O4992" s="38">
        <v>225</v>
      </c>
      <c r="P4992" s="38"/>
      <c r="Q4992" s="39">
        <v>45030.687575231481</v>
      </c>
      <c r="R4992" s="40" t="s">
        <v>5492</v>
      </c>
    </row>
    <row r="4993" spans="1:18" x14ac:dyDescent="0.3">
      <c r="A4993" s="41">
        <v>4992</v>
      </c>
      <c r="B4993" s="42">
        <v>4438</v>
      </c>
      <c r="C4993" s="42">
        <v>5</v>
      </c>
      <c r="D4993" s="37" t="str" cm="1">
        <f t="array" ref="D4993:E4993">_xlfn.XLOOKUP(C4993,Table1[StoreID],Table1[[StoreName]:[Region]],0)</f>
        <v>StoreE</v>
      </c>
      <c r="E4993" s="42" t="str">
        <v>Delta</v>
      </c>
      <c r="F4993" s="42">
        <v>34</v>
      </c>
      <c r="G4993" s="42" t="str">
        <f>_xlfn.XLOOKUP(F4993,Reps!A:A,Reps!B:B,0)</f>
        <v>Nora</v>
      </c>
      <c r="H4993" s="42">
        <v>3260</v>
      </c>
      <c r="I4993" s="42" t="str" cm="1">
        <f t="array" ref="I4993:M4993">_xlfn.XLOOKUP(H4993,Product!A:A,Product!B:F,0)</f>
        <v>NK-20764</v>
      </c>
      <c r="J4993" s="42" t="str">
        <v>Bedoon Kalaam Travel</v>
      </c>
      <c r="K4993" s="42" t="str">
        <v>Games</v>
      </c>
      <c r="L4993" s="42" t="str">
        <v>Board Game</v>
      </c>
      <c r="M4993" s="42" t="str">
        <v>Nilco</v>
      </c>
      <c r="N4993" s="42">
        <v>1</v>
      </c>
      <c r="O4993" s="43">
        <v>19.5</v>
      </c>
      <c r="P4993" s="43"/>
      <c r="Q4993" s="44">
        <v>45030.687575231481</v>
      </c>
      <c r="R4993" s="45" t="s">
        <v>5492</v>
      </c>
    </row>
    <row r="4994" spans="1:18" x14ac:dyDescent="0.3">
      <c r="A4994" s="36">
        <v>4993</v>
      </c>
      <c r="B4994" s="37">
        <v>4439</v>
      </c>
      <c r="C4994" s="37">
        <v>2</v>
      </c>
      <c r="D4994" s="37" t="str" cm="1">
        <f t="array" ref="D4994:E4994">_xlfn.XLOOKUP(C4994,Table1[StoreID],Table1[[StoreName]:[Region]],0)</f>
        <v>StoreB</v>
      </c>
      <c r="E4994" s="37" t="str">
        <v>Cairo</v>
      </c>
      <c r="F4994" s="37">
        <v>23</v>
      </c>
      <c r="G4994" s="37" t="str">
        <f>_xlfn.XLOOKUP(F4994,Reps!A:A,Reps!B:B,0)</f>
        <v>Essam</v>
      </c>
      <c r="H4994" s="37">
        <v>1983</v>
      </c>
      <c r="I4994" s="37" t="str" cm="1">
        <f t="array" ref="I4994:M4994">_xlfn.XLOOKUP(H4994,Product!A:A,Product!B:F,0)</f>
        <v>RT03435</v>
      </c>
      <c r="J4994" s="37" t="str">
        <v>Cashier Bow Frozen</v>
      </c>
      <c r="K4994" s="37" t="str">
        <v>Role Play</v>
      </c>
      <c r="L4994" s="37" t="str">
        <v>cashier Set</v>
      </c>
      <c r="M4994" s="37" t="str">
        <v>Disney</v>
      </c>
      <c r="N4994" s="37">
        <v>1</v>
      </c>
      <c r="O4994" s="38">
        <v>287.5</v>
      </c>
      <c r="P4994" s="38"/>
      <c r="Q4994" s="39">
        <v>45038.553958020835</v>
      </c>
      <c r="R4994" s="40" t="s">
        <v>5493</v>
      </c>
    </row>
    <row r="4995" spans="1:18" x14ac:dyDescent="0.3">
      <c r="A4995" s="41">
        <v>4994</v>
      </c>
      <c r="B4995" s="42">
        <v>4439</v>
      </c>
      <c r="C4995" s="42">
        <v>2</v>
      </c>
      <c r="D4995" s="37" t="str" cm="1">
        <f t="array" ref="D4995:E4995">_xlfn.XLOOKUP(C4995,Table1[StoreID],Table1[[StoreName]:[Region]],0)</f>
        <v>StoreB</v>
      </c>
      <c r="E4995" s="42" t="str">
        <v>Cairo</v>
      </c>
      <c r="F4995" s="42">
        <v>23</v>
      </c>
      <c r="G4995" s="42" t="str">
        <f>_xlfn.XLOOKUP(F4995,Reps!A:A,Reps!B:B,0)</f>
        <v>Essam</v>
      </c>
      <c r="H4995" s="42">
        <v>1171</v>
      </c>
      <c r="I4995" s="42" t="str" cm="1">
        <f t="array" ref="I4995:M4995">_xlfn.XLOOKUP(H4995,Product!A:A,Product!B:F,0)</f>
        <v>SH-3677</v>
      </c>
      <c r="J4995" s="42" t="str">
        <v>Two Mic L.O.L.</v>
      </c>
      <c r="K4995" s="42" t="str">
        <v>Music</v>
      </c>
      <c r="L4995" s="42" t="str">
        <v>Mic</v>
      </c>
      <c r="M4995" s="42" t="str">
        <v>L.O.L. Surprise</v>
      </c>
      <c r="N4995" s="42">
        <v>1</v>
      </c>
      <c r="O4995" s="43">
        <v>175</v>
      </c>
      <c r="P4995" s="43"/>
      <c r="Q4995" s="44">
        <v>45038.553958020835</v>
      </c>
      <c r="R4995" s="45" t="s">
        <v>5493</v>
      </c>
    </row>
    <row r="4996" spans="1:18" x14ac:dyDescent="0.3">
      <c r="A4996" s="36">
        <v>4995</v>
      </c>
      <c r="B4996" s="37">
        <v>4440</v>
      </c>
      <c r="C4996" s="37">
        <v>1</v>
      </c>
      <c r="D4996" s="37" t="str" cm="1">
        <f t="array" ref="D4996:E4996">_xlfn.XLOOKUP(C4996,Table1[StoreID],Table1[[StoreName]:[Region]],0)</f>
        <v>StoreA</v>
      </c>
      <c r="E4996" s="37" t="str">
        <v>Cairo</v>
      </c>
      <c r="F4996" s="37">
        <v>11</v>
      </c>
      <c r="G4996" s="37" t="str">
        <f>_xlfn.XLOOKUP(F4996,Reps!A:A,Reps!B:B,0)</f>
        <v>Ola</v>
      </c>
      <c r="H4996" s="37">
        <v>463</v>
      </c>
      <c r="I4996" s="37" t="str" cm="1">
        <f t="array" ref="I4996:M4996">_xlfn.XLOOKUP(H4996,Product!A:A,Product!B:F,0)</f>
        <v>YW-26-035</v>
      </c>
      <c r="J4996" s="37" t="str">
        <v>Pokémon Card ( Stand 8 pcs )</v>
      </c>
      <c r="K4996" s="37" t="str">
        <v>Games</v>
      </c>
      <c r="L4996" s="37" t="str">
        <v>Card Game</v>
      </c>
      <c r="M4996" s="37" t="str">
        <v>Pokémon</v>
      </c>
      <c r="N4996" s="37">
        <v>1</v>
      </c>
      <c r="O4996" s="38">
        <v>75</v>
      </c>
      <c r="P4996" s="38"/>
      <c r="Q4996" s="39">
        <v>45009.550676701387</v>
      </c>
      <c r="R4996" s="40" t="s">
        <v>5494</v>
      </c>
    </row>
    <row r="4997" spans="1:18" x14ac:dyDescent="0.3">
      <c r="A4997" s="41">
        <v>4996</v>
      </c>
      <c r="B4997" s="42">
        <v>4440</v>
      </c>
      <c r="C4997" s="42">
        <v>2</v>
      </c>
      <c r="D4997" s="37" t="str" cm="1">
        <f t="array" ref="D4997:E4997">_xlfn.XLOOKUP(C4997,Table1[StoreID],Table1[[StoreName]:[Region]],0)</f>
        <v>StoreB</v>
      </c>
      <c r="E4997" s="42" t="str">
        <v>Cairo</v>
      </c>
      <c r="F4997" s="42">
        <v>25</v>
      </c>
      <c r="G4997" s="42" t="str">
        <f>_xlfn.XLOOKUP(F4997,Reps!A:A,Reps!B:B,0)</f>
        <v>Marwa</v>
      </c>
      <c r="H4997" s="42">
        <v>477</v>
      </c>
      <c r="I4997" s="42" t="str" cm="1">
        <f t="array" ref="I4997:M4997">_xlfn.XLOOKUP(H4997,Product!A:A,Product!B:F,0)</f>
        <v>YW-26-020</v>
      </c>
      <c r="J4997" s="42" t="str">
        <v>Pokémon Blind Box ( Stand 24 pcs )</v>
      </c>
      <c r="K4997" s="42" t="str">
        <v>Surprise</v>
      </c>
      <c r="L4997" s="42" t="str">
        <v>Box</v>
      </c>
      <c r="M4997" s="42" t="str">
        <v>Pokémon</v>
      </c>
      <c r="N4997" s="42">
        <v>3</v>
      </c>
      <c r="O4997" s="43">
        <v>105</v>
      </c>
      <c r="P4997" s="43"/>
      <c r="Q4997" s="44">
        <v>45038.558972569444</v>
      </c>
      <c r="R4997" s="45" t="s">
        <v>5495</v>
      </c>
    </row>
    <row r="4998" spans="1:18" x14ac:dyDescent="0.3">
      <c r="A4998" s="36">
        <v>4997</v>
      </c>
      <c r="B4998" s="37">
        <v>4441</v>
      </c>
      <c r="C4998" s="37">
        <v>5</v>
      </c>
      <c r="D4998" s="37" t="str" cm="1">
        <f t="array" ref="D4998:E4998">_xlfn.XLOOKUP(C4998,Table1[StoreID],Table1[[StoreName]:[Region]],0)</f>
        <v>StoreE</v>
      </c>
      <c r="E4998" s="37" t="str">
        <v>Delta</v>
      </c>
      <c r="F4998" s="37">
        <v>2</v>
      </c>
      <c r="G4998" s="37" t="str">
        <f>_xlfn.XLOOKUP(F4998,Reps!A:A,Reps!B:B,0)</f>
        <v>Bassem</v>
      </c>
      <c r="H4998" s="37">
        <v>4202</v>
      </c>
      <c r="I4998" s="37" t="str" cm="1">
        <f t="array" ref="I4998:M4998">_xlfn.XLOOKUP(H4998,Product!A:A,Product!B:F,0)</f>
        <v>AY-30022008</v>
      </c>
      <c r="J4998" s="37" t="str">
        <v>Astra Natural Fruit Flavor  Lollipop 10 gm (Pack 100 Pieces) 30022008</v>
      </c>
      <c r="K4998" s="37" t="str">
        <v>F&amp;B</v>
      </c>
      <c r="L4998" s="37" t="str">
        <v>Food</v>
      </c>
      <c r="M4998" s="37" t="str">
        <v>ASTRA</v>
      </c>
      <c r="N4998" s="37">
        <v>1</v>
      </c>
      <c r="O4998" s="38">
        <v>2.5</v>
      </c>
      <c r="P4998" s="38"/>
      <c r="Q4998" s="39">
        <v>45030.839519212961</v>
      </c>
      <c r="R4998" s="40" t="s">
        <v>5496</v>
      </c>
    </row>
    <row r="4999" spans="1:18" x14ac:dyDescent="0.3">
      <c r="A4999" s="41">
        <v>4998</v>
      </c>
      <c r="B4999" s="42">
        <v>4444</v>
      </c>
      <c r="C4999" s="42">
        <v>2</v>
      </c>
      <c r="D4999" s="37" t="str" cm="1">
        <f t="array" ref="D4999:E4999">_xlfn.XLOOKUP(C4999,Table1[StoreID],Table1[[StoreName]:[Region]],0)</f>
        <v>StoreB</v>
      </c>
      <c r="E4999" s="42" t="str">
        <v>Cairo</v>
      </c>
      <c r="F4999" s="42">
        <v>25</v>
      </c>
      <c r="G4999" s="42" t="str">
        <f>_xlfn.XLOOKUP(F4999,Reps!A:A,Reps!B:B,0)</f>
        <v>Marwa</v>
      </c>
      <c r="H4999" s="42">
        <v>624</v>
      </c>
      <c r="I4999" s="42" t="str" cm="1">
        <f t="array" ref="I4999:M4999">_xlfn.XLOOKUP(H4999,Product!A:A,Product!B:F,0)</f>
        <v>XS-36515-J</v>
      </c>
      <c r="J4999" s="42" t="str">
        <v>X-Shot - Excel Skin Menance - Scream</v>
      </c>
      <c r="K4999" s="42" t="str">
        <v>Guns</v>
      </c>
      <c r="L4999" s="42" t="str">
        <v>Gun</v>
      </c>
      <c r="M4999" s="42" t="str">
        <v>X-Shot</v>
      </c>
      <c r="N4999" s="42">
        <v>1</v>
      </c>
      <c r="O4999" s="43">
        <v>137.5</v>
      </c>
      <c r="P4999" s="43"/>
      <c r="Q4999" s="44">
        <v>45038.584418900464</v>
      </c>
      <c r="R4999" s="45" t="s">
        <v>5497</v>
      </c>
    </row>
    <row r="5000" spans="1:18" x14ac:dyDescent="0.3">
      <c r="A5000" s="36">
        <v>4999</v>
      </c>
      <c r="B5000" s="37">
        <v>4444</v>
      </c>
      <c r="C5000" s="37">
        <v>2</v>
      </c>
      <c r="D5000" s="37" t="str" cm="1">
        <f t="array" ref="D5000:E5000">_xlfn.XLOOKUP(C5000,Table1[StoreID],Table1[[StoreName]:[Region]],0)</f>
        <v>StoreB</v>
      </c>
      <c r="E5000" s="37" t="str">
        <v>Cairo</v>
      </c>
      <c r="F5000" s="37">
        <v>25</v>
      </c>
      <c r="G5000" s="37" t="str">
        <f>_xlfn.XLOOKUP(F5000,Reps!A:A,Reps!B:B,0)</f>
        <v>Marwa</v>
      </c>
      <c r="H5000" s="37">
        <v>11</v>
      </c>
      <c r="I5000" s="37" t="str" cm="1">
        <f t="array" ref="I5000:M5000">_xlfn.XLOOKUP(H5000,Product!A:A,Product!B:F,0)</f>
        <v>ZUR-9259</v>
      </c>
      <c r="J5000" s="37" t="str">
        <v>Zuru Rainbocorns KitTYcorn Magic Glowing 10 Surprises  S1 -CDU6PCS</v>
      </c>
      <c r="K5000" s="37" t="str">
        <v>Surprise</v>
      </c>
      <c r="L5000" s="37" t="str">
        <v>Egg</v>
      </c>
      <c r="M5000" s="37" t="str">
        <v>Rainbocorns</v>
      </c>
      <c r="N5000" s="37">
        <v>2</v>
      </c>
      <c r="O5000" s="38">
        <v>450</v>
      </c>
      <c r="P5000" s="38"/>
      <c r="Q5000" s="39">
        <v>45038.584418900464</v>
      </c>
      <c r="R5000" s="40" t="s">
        <v>5497</v>
      </c>
    </row>
    <row r="5001" spans="1:18" x14ac:dyDescent="0.3">
      <c r="A5001" s="41">
        <v>5000</v>
      </c>
      <c r="B5001" s="42">
        <v>4444</v>
      </c>
      <c r="C5001" s="42">
        <v>5</v>
      </c>
      <c r="D5001" s="37" t="str" cm="1">
        <f t="array" ref="D5001:E5001">_xlfn.XLOOKUP(C5001,Table1[StoreID],Table1[[StoreName]:[Region]],0)</f>
        <v>StoreE</v>
      </c>
      <c r="E5001" s="42" t="str">
        <v>Delta</v>
      </c>
      <c r="F5001" s="42">
        <v>2</v>
      </c>
      <c r="G5001" s="42" t="str">
        <f>_xlfn.XLOOKUP(F5001,Reps!A:A,Reps!B:B,0)</f>
        <v>Bassem</v>
      </c>
      <c r="H5001" s="42">
        <v>418</v>
      </c>
      <c r="I5001" s="42" t="str" cm="1">
        <f t="array" ref="I5001:M5001">_xlfn.XLOOKUP(H5001,Product!A:A,Product!B:F,0)</f>
        <v>YW-28-002</v>
      </c>
      <c r="J5001" s="42" t="str">
        <v>Dargon Ball one Figuer 12 Asst</v>
      </c>
      <c r="K5001" s="42" t="str">
        <v>Action Figure</v>
      </c>
      <c r="L5001" s="42" t="str">
        <v>Figures</v>
      </c>
      <c r="M5001" s="42" t="str">
        <v>Dargon ball</v>
      </c>
      <c r="N5001" s="42">
        <v>1</v>
      </c>
      <c r="O5001" s="43">
        <v>125</v>
      </c>
      <c r="P5001" s="43"/>
      <c r="Q5001" s="44">
        <v>45030.888766747688</v>
      </c>
      <c r="R5001" s="45" t="s">
        <v>5498</v>
      </c>
    </row>
    <row r="5002" spans="1:18" x14ac:dyDescent="0.3">
      <c r="A5002" s="36">
        <v>5001</v>
      </c>
      <c r="B5002" s="37">
        <v>4446</v>
      </c>
      <c r="C5002" s="37">
        <v>2</v>
      </c>
      <c r="D5002" s="37" t="str" cm="1">
        <f t="array" ref="D5002:E5002">_xlfn.XLOOKUP(C5002,Table1[StoreID],Table1[[StoreName]:[Region]],0)</f>
        <v>StoreB</v>
      </c>
      <c r="E5002" s="37" t="str">
        <v>Cairo</v>
      </c>
      <c r="F5002" s="37">
        <v>23</v>
      </c>
      <c r="G5002" s="37" t="str">
        <f>_xlfn.XLOOKUP(F5002,Reps!A:A,Reps!B:B,0)</f>
        <v>Essam</v>
      </c>
      <c r="H5002" s="37">
        <v>4090</v>
      </c>
      <c r="I5002" s="37" t="str" cm="1">
        <f t="array" ref="I5002:M5002">_xlfn.XLOOKUP(H5002,Product!A:A,Product!B:F,0)</f>
        <v>DOH-SH-3664</v>
      </c>
      <c r="J5002" s="37" t="str">
        <v>Bingo Dough 10 Mini Can</v>
      </c>
      <c r="K5002" s="37" t="str">
        <v>Clay</v>
      </c>
      <c r="L5002" s="37" t="str">
        <v>Dough</v>
      </c>
      <c r="M5002" s="37" t="str">
        <v>Bingo Dough</v>
      </c>
      <c r="N5002" s="37">
        <v>1</v>
      </c>
      <c r="O5002" s="38">
        <v>47.5</v>
      </c>
      <c r="P5002" s="38"/>
      <c r="Q5002" s="39">
        <v>45038.597297372682</v>
      </c>
      <c r="R5002" s="40" t="s">
        <v>5499</v>
      </c>
    </row>
    <row r="5003" spans="1:18" x14ac:dyDescent="0.3">
      <c r="A5003" s="41">
        <v>5002</v>
      </c>
      <c r="B5003" s="42">
        <v>4446</v>
      </c>
      <c r="C5003" s="42">
        <v>5</v>
      </c>
      <c r="D5003" s="37" t="str" cm="1">
        <f t="array" ref="D5003:E5003">_xlfn.XLOOKUP(C5003,Table1[StoreID],Table1[[StoreName]:[Region]],0)</f>
        <v>StoreE</v>
      </c>
      <c r="E5003" s="42" t="str">
        <v>Delta</v>
      </c>
      <c r="F5003" s="42">
        <v>2</v>
      </c>
      <c r="G5003" s="42" t="str">
        <f>_xlfn.XLOOKUP(F5003,Reps!A:A,Reps!B:B,0)</f>
        <v>Bassem</v>
      </c>
      <c r="H5003" s="42">
        <v>16</v>
      </c>
      <c r="I5003" s="42" t="str" cm="1">
        <f t="array" ref="I5003:M5003">_xlfn.XLOOKUP(H5003,Product!A:A,Product!B:F,0)</f>
        <v>ZUR-7486</v>
      </c>
      <c r="J5003" s="42" t="str">
        <v>Zuru Smasher Mini Egg Dino S5 Over 10 Surprises Cdu6Pcs</v>
      </c>
      <c r="K5003" s="42" t="str">
        <v>Surprise</v>
      </c>
      <c r="L5003" s="42" t="str">
        <v>Egg</v>
      </c>
      <c r="M5003" s="42" t="str">
        <v>Smashers</v>
      </c>
      <c r="N5003" s="42">
        <v>1</v>
      </c>
      <c r="O5003" s="43">
        <v>225</v>
      </c>
      <c r="P5003" s="43"/>
      <c r="Q5003" s="44">
        <v>45030.903577893521</v>
      </c>
      <c r="R5003" s="45" t="s">
        <v>5500</v>
      </c>
    </row>
    <row r="5004" spans="1:18" x14ac:dyDescent="0.3">
      <c r="A5004" s="36">
        <v>5003</v>
      </c>
      <c r="B5004" s="37">
        <v>4447</v>
      </c>
      <c r="C5004" s="37">
        <v>2</v>
      </c>
      <c r="D5004" s="37" t="str" cm="1">
        <f t="array" ref="D5004:E5004">_xlfn.XLOOKUP(C5004,Table1[StoreID],Table1[[StoreName]:[Region]],0)</f>
        <v>StoreB</v>
      </c>
      <c r="E5004" s="37" t="str">
        <v>Cairo</v>
      </c>
      <c r="F5004" s="37">
        <v>25</v>
      </c>
      <c r="G5004" s="37" t="str">
        <f>_xlfn.XLOOKUP(F5004,Reps!A:A,Reps!B:B,0)</f>
        <v>Marwa</v>
      </c>
      <c r="H5004" s="37">
        <v>1166</v>
      </c>
      <c r="I5004" s="37" t="str" cm="1">
        <f t="array" ref="I5004:M5004">_xlfn.XLOOKUP(H5004,Product!A:A,Product!B:F,0)</f>
        <v>SH-3683</v>
      </c>
      <c r="J5004" s="37" t="str">
        <v>Die Cast Super Hero 6asst</v>
      </c>
      <c r="K5004" s="37" t="str">
        <v>Vehicle - Parking &amp; Robots</v>
      </c>
      <c r="L5004" s="37" t="str">
        <v>Car</v>
      </c>
      <c r="M5004" s="37" t="str">
        <v>Super Hero</v>
      </c>
      <c r="N5004" s="37">
        <v>1</v>
      </c>
      <c r="O5004" s="38">
        <v>25</v>
      </c>
      <c r="P5004" s="38"/>
      <c r="Q5004" s="39">
        <v>45038.601501817131</v>
      </c>
      <c r="R5004" s="40" t="s">
        <v>5501</v>
      </c>
    </row>
    <row r="5005" spans="1:18" x14ac:dyDescent="0.3">
      <c r="A5005" s="41">
        <v>5004</v>
      </c>
      <c r="B5005" s="42">
        <v>4451</v>
      </c>
      <c r="C5005" s="42">
        <v>2</v>
      </c>
      <c r="D5005" s="37" t="str" cm="1">
        <f t="array" ref="D5005:E5005">_xlfn.XLOOKUP(C5005,Table1[StoreID],Table1[[StoreName]:[Region]],0)</f>
        <v>StoreB</v>
      </c>
      <c r="E5005" s="42" t="str">
        <v>Cairo</v>
      </c>
      <c r="F5005" s="42">
        <v>25</v>
      </c>
      <c r="G5005" s="42" t="str">
        <f>_xlfn.XLOOKUP(F5005,Reps!A:A,Reps!B:B,0)</f>
        <v>Marwa</v>
      </c>
      <c r="H5005" s="42">
        <v>4078</v>
      </c>
      <c r="I5005" s="42" t="str" cm="1">
        <f t="array" ref="I5005:M5005">_xlfn.XLOOKUP(H5005,Product!A:A,Product!B:F,0)</f>
        <v>E91 BP6</v>
      </c>
      <c r="J5005" s="42" t="str">
        <v>Energizer Card 4+2  AA Promo</v>
      </c>
      <c r="K5005" s="42" t="str">
        <v>Add-ons</v>
      </c>
      <c r="L5005" s="42" t="str">
        <v>Battery</v>
      </c>
      <c r="M5005" s="42" t="str">
        <v>Energizer</v>
      </c>
      <c r="N5005" s="42">
        <v>1</v>
      </c>
      <c r="O5005" s="43">
        <v>49.5</v>
      </c>
      <c r="P5005" s="43"/>
      <c r="Q5005" s="44">
        <v>45038.634999270835</v>
      </c>
      <c r="R5005" s="45" t="s">
        <v>5502</v>
      </c>
    </row>
    <row r="5006" spans="1:18" x14ac:dyDescent="0.3">
      <c r="A5006" s="36">
        <v>5005</v>
      </c>
      <c r="B5006" s="37">
        <v>4451</v>
      </c>
      <c r="C5006" s="37">
        <v>5</v>
      </c>
      <c r="D5006" s="37" t="str" cm="1">
        <f t="array" ref="D5006:E5006">_xlfn.XLOOKUP(C5006,Table1[StoreID],Table1[[StoreName]:[Region]],0)</f>
        <v>StoreE</v>
      </c>
      <c r="E5006" s="37" t="str">
        <v>Delta</v>
      </c>
      <c r="F5006" s="37">
        <v>2</v>
      </c>
      <c r="G5006" s="37" t="str">
        <f>_xlfn.XLOOKUP(F5006,Reps!A:A,Reps!B:B,0)</f>
        <v>Bassem</v>
      </c>
      <c r="H5006" s="37">
        <v>4079</v>
      </c>
      <c r="I5006" s="37" t="str" cm="1">
        <f t="array" ref="I5006:M5006">_xlfn.XLOOKUP(H5006,Product!A:A,Product!B:F,0)</f>
        <v>E91 BP-2</v>
      </c>
      <c r="J5006" s="37" t="str">
        <v>Energizer Card 2  AA Promo</v>
      </c>
      <c r="K5006" s="37" t="str">
        <v>Add-ons</v>
      </c>
      <c r="L5006" s="37" t="str">
        <v>Battery</v>
      </c>
      <c r="M5006" s="37" t="str">
        <v>Energizer</v>
      </c>
      <c r="N5006" s="37">
        <v>1</v>
      </c>
      <c r="O5006" s="38">
        <v>25</v>
      </c>
      <c r="P5006" s="38"/>
      <c r="Q5006" s="39">
        <v>45030.91481519676</v>
      </c>
      <c r="R5006" s="40" t="s">
        <v>5503</v>
      </c>
    </row>
    <row r="5007" spans="1:18" x14ac:dyDescent="0.3">
      <c r="A5007" s="41">
        <v>5006</v>
      </c>
      <c r="B5007" s="42">
        <v>4451</v>
      </c>
      <c r="C5007" s="42">
        <v>5</v>
      </c>
      <c r="D5007" s="37" t="str" cm="1">
        <f t="array" ref="D5007:E5007">_xlfn.XLOOKUP(C5007,Table1[StoreID],Table1[[StoreName]:[Region]],0)</f>
        <v>StoreE</v>
      </c>
      <c r="E5007" s="42" t="str">
        <v>Delta</v>
      </c>
      <c r="F5007" s="42">
        <v>2</v>
      </c>
      <c r="G5007" s="42" t="str">
        <f>_xlfn.XLOOKUP(F5007,Reps!A:A,Reps!B:B,0)</f>
        <v>Bassem</v>
      </c>
      <c r="H5007" s="42">
        <v>4079</v>
      </c>
      <c r="I5007" s="42" t="str" cm="1">
        <f t="array" ref="I5007:M5007">_xlfn.XLOOKUP(H5007,Product!A:A,Product!B:F,0)</f>
        <v>E91 BP-2</v>
      </c>
      <c r="J5007" s="42" t="str">
        <v>Energizer Card 2  AA Promo</v>
      </c>
      <c r="K5007" s="42" t="str">
        <v>Add-ons</v>
      </c>
      <c r="L5007" s="42" t="str">
        <v>Battery</v>
      </c>
      <c r="M5007" s="42" t="str">
        <v>Energizer</v>
      </c>
      <c r="N5007" s="42">
        <v>1</v>
      </c>
      <c r="O5007" s="43">
        <v>25</v>
      </c>
      <c r="P5007" s="43"/>
      <c r="Q5007" s="44">
        <v>45030.91481519676</v>
      </c>
      <c r="R5007" s="45" t="s">
        <v>5503</v>
      </c>
    </row>
    <row r="5008" spans="1:18" x14ac:dyDescent="0.3">
      <c r="A5008" s="36">
        <v>5007</v>
      </c>
      <c r="B5008" s="37">
        <v>4451</v>
      </c>
      <c r="C5008" s="37">
        <v>5</v>
      </c>
      <c r="D5008" s="37" t="str" cm="1">
        <f t="array" ref="D5008:E5008">_xlfn.XLOOKUP(C5008,Table1[StoreID],Table1[[StoreName]:[Region]],0)</f>
        <v>StoreE</v>
      </c>
      <c r="E5008" s="37" t="str">
        <v>Delta</v>
      </c>
      <c r="F5008" s="37">
        <v>2</v>
      </c>
      <c r="G5008" s="37" t="str">
        <f>_xlfn.XLOOKUP(F5008,Reps!A:A,Reps!B:B,0)</f>
        <v>Bassem</v>
      </c>
      <c r="H5008" s="37">
        <v>4079</v>
      </c>
      <c r="I5008" s="37" t="str" cm="1">
        <f t="array" ref="I5008:M5008">_xlfn.XLOOKUP(H5008,Product!A:A,Product!B:F,0)</f>
        <v>E91 BP-2</v>
      </c>
      <c r="J5008" s="37" t="str">
        <v>Energizer Card 2  AA Promo</v>
      </c>
      <c r="K5008" s="37" t="str">
        <v>Add-ons</v>
      </c>
      <c r="L5008" s="37" t="str">
        <v>Battery</v>
      </c>
      <c r="M5008" s="37" t="str">
        <v>Energizer</v>
      </c>
      <c r="N5008" s="37">
        <v>1</v>
      </c>
      <c r="O5008" s="38">
        <v>25</v>
      </c>
      <c r="P5008" s="38"/>
      <c r="Q5008" s="39">
        <v>45030.91481519676</v>
      </c>
      <c r="R5008" s="40" t="s">
        <v>5503</v>
      </c>
    </row>
    <row r="5009" spans="1:18" x14ac:dyDescent="0.3">
      <c r="A5009" s="41">
        <v>5008</v>
      </c>
      <c r="B5009" s="42">
        <v>4452</v>
      </c>
      <c r="C5009" s="42">
        <v>2</v>
      </c>
      <c r="D5009" s="37" t="str" cm="1">
        <f t="array" ref="D5009:E5009">_xlfn.XLOOKUP(C5009,Table1[StoreID],Table1[[StoreName]:[Region]],0)</f>
        <v>StoreB</v>
      </c>
      <c r="E5009" s="42" t="str">
        <v>Cairo</v>
      </c>
      <c r="F5009" s="42">
        <v>25</v>
      </c>
      <c r="G5009" s="42" t="str">
        <f>_xlfn.XLOOKUP(F5009,Reps!A:A,Reps!B:B,0)</f>
        <v>Marwa</v>
      </c>
      <c r="H5009" s="42">
        <v>1171</v>
      </c>
      <c r="I5009" s="42" t="str" cm="1">
        <f t="array" ref="I5009:M5009">_xlfn.XLOOKUP(H5009,Product!A:A,Product!B:F,0)</f>
        <v>SH-3677</v>
      </c>
      <c r="J5009" s="42" t="str">
        <v>Two Mic L.O.L.</v>
      </c>
      <c r="K5009" s="42" t="str">
        <v>Music</v>
      </c>
      <c r="L5009" s="42" t="str">
        <v>Mic</v>
      </c>
      <c r="M5009" s="42" t="str">
        <v>L.O.L. Surprise</v>
      </c>
      <c r="N5009" s="42">
        <v>1</v>
      </c>
      <c r="O5009" s="43">
        <v>175</v>
      </c>
      <c r="P5009" s="43"/>
      <c r="Q5009" s="44">
        <v>45038.640686770836</v>
      </c>
      <c r="R5009" s="45" t="s">
        <v>5504</v>
      </c>
    </row>
    <row r="5010" spans="1:18" x14ac:dyDescent="0.3">
      <c r="A5010" s="36">
        <v>5009</v>
      </c>
      <c r="B5010" s="37">
        <v>4452</v>
      </c>
      <c r="C5010" s="37">
        <v>5</v>
      </c>
      <c r="D5010" s="37" t="str" cm="1">
        <f t="array" ref="D5010:E5010">_xlfn.XLOOKUP(C5010,Table1[StoreID],Table1[[StoreName]:[Region]],0)</f>
        <v>StoreE</v>
      </c>
      <c r="E5010" s="37" t="str">
        <v>Delta</v>
      </c>
      <c r="F5010" s="37">
        <v>2</v>
      </c>
      <c r="G5010" s="37" t="str">
        <f>_xlfn.XLOOKUP(F5010,Reps!A:A,Reps!B:B,0)</f>
        <v>Bassem</v>
      </c>
      <c r="H5010" s="37">
        <v>4092</v>
      </c>
      <c r="I5010" s="37" t="str" cm="1">
        <f t="array" ref="I5010:M5010">_xlfn.XLOOKUP(H5010,Product!A:A,Product!B:F,0)</f>
        <v>DOH-SH-3662</v>
      </c>
      <c r="J5010" s="37" t="str">
        <v>Bingo Dough 5 Mini Can Style 1</v>
      </c>
      <c r="K5010" s="37" t="str">
        <v>Clay</v>
      </c>
      <c r="L5010" s="37" t="str">
        <v>Dough</v>
      </c>
      <c r="M5010" s="37" t="str">
        <v>Bingo Dough</v>
      </c>
      <c r="N5010" s="37">
        <v>1</v>
      </c>
      <c r="O5010" s="38">
        <v>25</v>
      </c>
      <c r="P5010" s="38"/>
      <c r="Q5010" s="39">
        <v>45030.915270752317</v>
      </c>
      <c r="R5010" s="40" t="s">
        <v>5505</v>
      </c>
    </row>
    <row r="5011" spans="1:18" x14ac:dyDescent="0.3">
      <c r="A5011" s="41">
        <v>5010</v>
      </c>
      <c r="B5011" s="42">
        <v>4453</v>
      </c>
      <c r="C5011" s="42">
        <v>5</v>
      </c>
      <c r="D5011" s="37" t="str" cm="1">
        <f t="array" ref="D5011:E5011">_xlfn.XLOOKUP(C5011,Table1[StoreID],Table1[[StoreName]:[Region]],0)</f>
        <v>StoreE</v>
      </c>
      <c r="E5011" s="42" t="str">
        <v>Delta</v>
      </c>
      <c r="F5011" s="42">
        <v>2</v>
      </c>
      <c r="G5011" s="42" t="str">
        <f>_xlfn.XLOOKUP(F5011,Reps!A:A,Reps!B:B,0)</f>
        <v>Bassem</v>
      </c>
      <c r="H5011" s="42">
        <v>3260</v>
      </c>
      <c r="I5011" s="42" t="str" cm="1">
        <f t="array" ref="I5011:M5011">_xlfn.XLOOKUP(H5011,Product!A:A,Product!B:F,0)</f>
        <v>NK-20764</v>
      </c>
      <c r="J5011" s="42" t="str">
        <v>Bedoon Kalaam Travel</v>
      </c>
      <c r="K5011" s="42" t="str">
        <v>Games</v>
      </c>
      <c r="L5011" s="42" t="str">
        <v>Board Game</v>
      </c>
      <c r="M5011" s="42" t="str">
        <v>Nilco</v>
      </c>
      <c r="N5011" s="42">
        <v>1</v>
      </c>
      <c r="O5011" s="43">
        <v>19.5</v>
      </c>
      <c r="P5011" s="43"/>
      <c r="Q5011" s="44">
        <v>45030.920430324077</v>
      </c>
      <c r="R5011" s="45" t="s">
        <v>5506</v>
      </c>
    </row>
    <row r="5012" spans="1:18" x14ac:dyDescent="0.3">
      <c r="A5012" s="36">
        <v>5011</v>
      </c>
      <c r="B5012" s="37">
        <v>4453</v>
      </c>
      <c r="C5012" s="37">
        <v>5</v>
      </c>
      <c r="D5012" s="37" t="str" cm="1">
        <f t="array" ref="D5012:E5012">_xlfn.XLOOKUP(C5012,Table1[StoreID],Table1[[StoreName]:[Region]],0)</f>
        <v>StoreE</v>
      </c>
      <c r="E5012" s="37" t="str">
        <v>Delta</v>
      </c>
      <c r="F5012" s="37">
        <v>2</v>
      </c>
      <c r="G5012" s="37" t="str">
        <f>_xlfn.XLOOKUP(F5012,Reps!A:A,Reps!B:B,0)</f>
        <v>Bassem</v>
      </c>
      <c r="H5012" s="37">
        <v>3260</v>
      </c>
      <c r="I5012" s="37" t="str" cm="1">
        <f t="array" ref="I5012:M5012">_xlfn.XLOOKUP(H5012,Product!A:A,Product!B:F,0)</f>
        <v>NK-20764</v>
      </c>
      <c r="J5012" s="37" t="str">
        <v>Bedoon Kalaam Travel</v>
      </c>
      <c r="K5012" s="37" t="str">
        <v>Games</v>
      </c>
      <c r="L5012" s="37" t="str">
        <v>Board Game</v>
      </c>
      <c r="M5012" s="37" t="str">
        <v>Nilco</v>
      </c>
      <c r="N5012" s="37">
        <v>1</v>
      </c>
      <c r="O5012" s="38">
        <v>19.5</v>
      </c>
      <c r="P5012" s="38"/>
      <c r="Q5012" s="39">
        <v>45030.920430324077</v>
      </c>
      <c r="R5012" s="40" t="s">
        <v>5506</v>
      </c>
    </row>
    <row r="5013" spans="1:18" x14ac:dyDescent="0.3">
      <c r="A5013" s="41">
        <v>5012</v>
      </c>
      <c r="B5013" s="42">
        <v>4455</v>
      </c>
      <c r="C5013" s="42">
        <v>2</v>
      </c>
      <c r="D5013" s="37" t="str" cm="1">
        <f t="array" ref="D5013:E5013">_xlfn.XLOOKUP(C5013,Table1[StoreID],Table1[[StoreName]:[Region]],0)</f>
        <v>StoreB</v>
      </c>
      <c r="E5013" s="42" t="str">
        <v>Cairo</v>
      </c>
      <c r="F5013" s="42">
        <v>23</v>
      </c>
      <c r="G5013" s="42" t="str">
        <f>_xlfn.XLOOKUP(F5013,Reps!A:A,Reps!B:B,0)</f>
        <v>Essam</v>
      </c>
      <c r="H5013" s="42">
        <v>4078</v>
      </c>
      <c r="I5013" s="42" t="str" cm="1">
        <f t="array" ref="I5013:M5013">_xlfn.XLOOKUP(H5013,Product!A:A,Product!B:F,0)</f>
        <v>E91 BP6</v>
      </c>
      <c r="J5013" s="42" t="str">
        <v>Energizer Card 4+2  AA Promo</v>
      </c>
      <c r="K5013" s="42" t="str">
        <v>Add-ons</v>
      </c>
      <c r="L5013" s="42" t="str">
        <v>Battery</v>
      </c>
      <c r="M5013" s="42" t="str">
        <v>Energizer</v>
      </c>
      <c r="N5013" s="42">
        <v>1</v>
      </c>
      <c r="O5013" s="43">
        <v>49.5</v>
      </c>
      <c r="P5013" s="43"/>
      <c r="Q5013" s="44">
        <v>45038.656399189815</v>
      </c>
      <c r="R5013" s="45" t="s">
        <v>5507</v>
      </c>
    </row>
    <row r="5014" spans="1:18" x14ac:dyDescent="0.3">
      <c r="A5014" s="36">
        <v>5013</v>
      </c>
      <c r="B5014" s="37">
        <v>4455</v>
      </c>
      <c r="C5014" s="37">
        <v>2</v>
      </c>
      <c r="D5014" s="37" t="str" cm="1">
        <f t="array" ref="D5014:E5014">_xlfn.XLOOKUP(C5014,Table1[StoreID],Table1[[StoreName]:[Region]],0)</f>
        <v>StoreB</v>
      </c>
      <c r="E5014" s="37" t="str">
        <v>Cairo</v>
      </c>
      <c r="F5014" s="37">
        <v>23</v>
      </c>
      <c r="G5014" s="37" t="str">
        <f>_xlfn.XLOOKUP(F5014,Reps!A:A,Reps!B:B,0)</f>
        <v>Essam</v>
      </c>
      <c r="H5014" s="37">
        <v>4079</v>
      </c>
      <c r="I5014" s="37" t="str" cm="1">
        <f t="array" ref="I5014:M5014">_xlfn.XLOOKUP(H5014,Product!A:A,Product!B:F,0)</f>
        <v>E91 BP-2</v>
      </c>
      <c r="J5014" s="37" t="str">
        <v>Energizer Card 2  AA Promo</v>
      </c>
      <c r="K5014" s="37" t="str">
        <v>Add-ons</v>
      </c>
      <c r="L5014" s="37" t="str">
        <v>Battery</v>
      </c>
      <c r="M5014" s="37" t="str">
        <v>Energizer</v>
      </c>
      <c r="N5014" s="37">
        <v>1</v>
      </c>
      <c r="O5014" s="38">
        <v>25</v>
      </c>
      <c r="P5014" s="38"/>
      <c r="Q5014" s="39">
        <v>45038.656399189815</v>
      </c>
      <c r="R5014" s="40" t="s">
        <v>5507</v>
      </c>
    </row>
    <row r="5015" spans="1:18" x14ac:dyDescent="0.3">
      <c r="A5015" s="41">
        <v>5014</v>
      </c>
      <c r="B5015" s="42">
        <v>4456</v>
      </c>
      <c r="C5015" s="42">
        <v>5</v>
      </c>
      <c r="D5015" s="37" t="str" cm="1">
        <f t="array" ref="D5015:E5015">_xlfn.XLOOKUP(C5015,Table1[StoreID],Table1[[StoreName]:[Region]],0)</f>
        <v>StoreE</v>
      </c>
      <c r="E5015" s="42" t="str">
        <v>Delta</v>
      </c>
      <c r="F5015" s="42">
        <v>34</v>
      </c>
      <c r="G5015" s="42" t="str">
        <f>_xlfn.XLOOKUP(F5015,Reps!A:A,Reps!B:B,0)</f>
        <v>Nora</v>
      </c>
      <c r="H5015" s="42">
        <v>4090</v>
      </c>
      <c r="I5015" s="42" t="str" cm="1">
        <f t="array" ref="I5015:M5015">_xlfn.XLOOKUP(H5015,Product!A:A,Product!B:F,0)</f>
        <v>DOH-SH-3664</v>
      </c>
      <c r="J5015" s="42" t="str">
        <v>Bingo Dough 10 Mini Can</v>
      </c>
      <c r="K5015" s="42" t="str">
        <v>Clay</v>
      </c>
      <c r="L5015" s="42" t="str">
        <v>Dough</v>
      </c>
      <c r="M5015" s="42" t="str">
        <v>Bingo Dough</v>
      </c>
      <c r="N5015" s="42">
        <v>1</v>
      </c>
      <c r="O5015" s="43">
        <v>47.5</v>
      </c>
      <c r="P5015" s="43"/>
      <c r="Q5015" s="44">
        <v>45031.451156284726</v>
      </c>
      <c r="R5015" s="45" t="s">
        <v>5508</v>
      </c>
    </row>
    <row r="5016" spans="1:18" x14ac:dyDescent="0.3">
      <c r="A5016" s="36">
        <v>5015</v>
      </c>
      <c r="B5016" s="37">
        <v>4458</v>
      </c>
      <c r="C5016" s="37">
        <v>2</v>
      </c>
      <c r="D5016" s="37" t="str" cm="1">
        <f t="array" ref="D5016:E5016">_xlfn.XLOOKUP(C5016,Table1[StoreID],Table1[[StoreName]:[Region]],0)</f>
        <v>StoreB</v>
      </c>
      <c r="E5016" s="37" t="str">
        <v>Cairo</v>
      </c>
      <c r="F5016" s="37">
        <v>23</v>
      </c>
      <c r="G5016" s="37" t="str">
        <f>_xlfn.XLOOKUP(F5016,Reps!A:A,Reps!B:B,0)</f>
        <v>Essam</v>
      </c>
      <c r="H5016" s="37">
        <v>18</v>
      </c>
      <c r="I5016" s="37" t="str" cm="1">
        <f t="array" ref="I5016:M5016">_xlfn.XLOOKUP(H5016,Product!A:A,Product!B:F,0)</f>
        <v>ZUR-11701-S1</v>
      </c>
      <c r="J5016" s="37" t="str">
        <v>Zuru Vlad &amp; Niki-Superhero Surprise Egg-Series 1</v>
      </c>
      <c r="K5016" s="37" t="str">
        <v>Surprise</v>
      </c>
      <c r="L5016" s="37" t="str">
        <v>Egg</v>
      </c>
      <c r="M5016" s="37" t="str">
        <v>Vlad &amp; Niki</v>
      </c>
      <c r="N5016" s="37">
        <v>1</v>
      </c>
      <c r="O5016" s="38">
        <v>725</v>
      </c>
      <c r="P5016" s="38"/>
      <c r="Q5016" s="39">
        <v>45038.677076770837</v>
      </c>
      <c r="R5016" s="40" t="s">
        <v>5509</v>
      </c>
    </row>
    <row r="5017" spans="1:18" x14ac:dyDescent="0.3">
      <c r="A5017" s="41">
        <v>5016</v>
      </c>
      <c r="B5017" s="42">
        <v>4458</v>
      </c>
      <c r="C5017" s="42">
        <v>2</v>
      </c>
      <c r="D5017" s="37" t="str" cm="1">
        <f t="array" ref="D5017:E5017">_xlfn.XLOOKUP(C5017,Table1[StoreID],Table1[[StoreName]:[Region]],0)</f>
        <v>StoreB</v>
      </c>
      <c r="E5017" s="42" t="str">
        <v>Cairo</v>
      </c>
      <c r="F5017" s="42">
        <v>23</v>
      </c>
      <c r="G5017" s="42" t="str">
        <f>_xlfn.XLOOKUP(F5017,Reps!A:A,Reps!B:B,0)</f>
        <v>Essam</v>
      </c>
      <c r="H5017" s="42">
        <v>2830</v>
      </c>
      <c r="I5017" s="42" t="str" cm="1">
        <f t="array" ref="I5017:M5017">_xlfn.XLOOKUP(H5017,Product!A:A,Product!B:F,0)</f>
        <v>RSH-41280</v>
      </c>
      <c r="J5017" s="42" t="str">
        <v>Moose - Goo Jit Zu GALAXY BLAST HERO - ORBITOX</v>
      </c>
      <c r="K5017" s="42" t="str">
        <v>Action Figure</v>
      </c>
      <c r="L5017" s="42" t="str">
        <v>Figures</v>
      </c>
      <c r="M5017" s="42" t="str">
        <v>Goo Jit Zu</v>
      </c>
      <c r="N5017" s="42">
        <v>1</v>
      </c>
      <c r="O5017" s="43">
        <v>300</v>
      </c>
      <c r="P5017" s="43"/>
      <c r="Q5017" s="44">
        <v>45038.677076770837</v>
      </c>
      <c r="R5017" s="45" t="s">
        <v>5509</v>
      </c>
    </row>
    <row r="5018" spans="1:18" x14ac:dyDescent="0.3">
      <c r="A5018" s="36">
        <v>5017</v>
      </c>
      <c r="B5018" s="37">
        <v>4458</v>
      </c>
      <c r="C5018" s="37">
        <v>2</v>
      </c>
      <c r="D5018" s="37" t="str" cm="1">
        <f t="array" ref="D5018:E5018">_xlfn.XLOOKUP(C5018,Table1[StoreID],Table1[[StoreName]:[Region]],0)</f>
        <v>StoreB</v>
      </c>
      <c r="E5018" s="37" t="str">
        <v>Cairo</v>
      </c>
      <c r="F5018" s="37">
        <v>23</v>
      </c>
      <c r="G5018" s="37" t="str">
        <f>_xlfn.XLOOKUP(F5018,Reps!A:A,Reps!B:B,0)</f>
        <v>Essam</v>
      </c>
      <c r="H5018" s="37">
        <v>3618</v>
      </c>
      <c r="I5018" s="37" t="str" cm="1">
        <f t="array" ref="I5018:M5018">_xlfn.XLOOKUP(H5018,Product!A:A,Product!B:F,0)</f>
        <v>LA-BD31358Z</v>
      </c>
      <c r="J5018" s="37" t="str">
        <v>Our Generation - 18-inch Doll &amp; Bow-Themed Fashion Gift Box Set! 15</v>
      </c>
      <c r="K5018" s="37" t="str">
        <v>Dolls &amp; Accessories</v>
      </c>
      <c r="L5018" s="37" t="str">
        <v>Doll</v>
      </c>
      <c r="M5018" s="37" t="str">
        <v>Our Generation</v>
      </c>
      <c r="N5018" s="37">
        <v>1</v>
      </c>
      <c r="O5018" s="38">
        <v>1499.5</v>
      </c>
      <c r="P5018" s="38"/>
      <c r="Q5018" s="39">
        <v>45038.677076770837</v>
      </c>
      <c r="R5018" s="40" t="s">
        <v>5509</v>
      </c>
    </row>
    <row r="5019" spans="1:18" x14ac:dyDescent="0.3">
      <c r="A5019" s="41">
        <v>5018</v>
      </c>
      <c r="B5019" s="42">
        <v>4458</v>
      </c>
      <c r="C5019" s="42">
        <v>5</v>
      </c>
      <c r="D5019" s="37" t="str" cm="1">
        <f t="array" ref="D5019:E5019">_xlfn.XLOOKUP(C5019,Table1[StoreID],Table1[[StoreName]:[Region]],0)</f>
        <v>StoreE</v>
      </c>
      <c r="E5019" s="42" t="str">
        <v>Delta</v>
      </c>
      <c r="F5019" s="42">
        <v>34</v>
      </c>
      <c r="G5019" s="42" t="str">
        <f>_xlfn.XLOOKUP(F5019,Reps!A:A,Reps!B:B,0)</f>
        <v>Nora</v>
      </c>
      <c r="H5019" s="42">
        <v>413</v>
      </c>
      <c r="I5019" s="42" t="str" cm="1">
        <f t="array" ref="I5019:M5019">_xlfn.XLOOKUP(H5019,Product!A:A,Product!B:F,0)</f>
        <v>YW-28-007</v>
      </c>
      <c r="J5019" s="42" t="str">
        <v>Frozen Egg Stand 12 pieces</v>
      </c>
      <c r="K5019" s="42" t="str">
        <v>Surprise</v>
      </c>
      <c r="L5019" s="42" t="str">
        <v>Egg</v>
      </c>
      <c r="M5019" s="42" t="str">
        <v>Disney</v>
      </c>
      <c r="N5019" s="42">
        <v>1</v>
      </c>
      <c r="O5019" s="43">
        <v>25</v>
      </c>
      <c r="P5019" s="43"/>
      <c r="Q5019" s="44">
        <v>45031.48307091435</v>
      </c>
      <c r="R5019" s="45" t="s">
        <v>5510</v>
      </c>
    </row>
    <row r="5020" spans="1:18" x14ac:dyDescent="0.3">
      <c r="A5020" s="36">
        <v>5019</v>
      </c>
      <c r="B5020" s="37">
        <v>4459</v>
      </c>
      <c r="C5020" s="37">
        <v>2</v>
      </c>
      <c r="D5020" s="37" t="str" cm="1">
        <f t="array" ref="D5020:E5020">_xlfn.XLOOKUP(C5020,Table1[StoreID],Table1[[StoreName]:[Region]],0)</f>
        <v>StoreB</v>
      </c>
      <c r="E5020" s="37" t="str">
        <v>Cairo</v>
      </c>
      <c r="F5020" s="37">
        <v>25</v>
      </c>
      <c r="G5020" s="37" t="str">
        <f>_xlfn.XLOOKUP(F5020,Reps!A:A,Reps!B:B,0)</f>
        <v>Marwa</v>
      </c>
      <c r="H5020" s="37">
        <v>3232</v>
      </c>
      <c r="I5020" s="37" t="str" cm="1">
        <f t="array" ref="I5020:M5020">_xlfn.XLOOKUP(H5020,Product!A:A,Product!B:F,0)</f>
        <v>NK-21112</v>
      </c>
      <c r="J5020" s="37" t="str">
        <v>Carnaval</v>
      </c>
      <c r="K5020" s="37" t="str">
        <v>Games</v>
      </c>
      <c r="L5020" s="37" t="str">
        <v>Board Game</v>
      </c>
      <c r="M5020" s="37" t="str">
        <v>Nilco</v>
      </c>
      <c r="N5020" s="37">
        <v>1</v>
      </c>
      <c r="O5020" s="38">
        <v>172.5</v>
      </c>
      <c r="P5020" s="38"/>
      <c r="Q5020" s="39">
        <v>45038.679871909721</v>
      </c>
      <c r="R5020" s="40" t="s">
        <v>5511</v>
      </c>
    </row>
    <row r="5021" spans="1:18" x14ac:dyDescent="0.3">
      <c r="A5021" s="41">
        <v>5020</v>
      </c>
      <c r="B5021" s="42">
        <v>4459</v>
      </c>
      <c r="C5021" s="42">
        <v>2</v>
      </c>
      <c r="D5021" s="37" t="str" cm="1">
        <f t="array" ref="D5021:E5021">_xlfn.XLOOKUP(C5021,Table1[StoreID],Table1[[StoreName]:[Region]],0)</f>
        <v>StoreB</v>
      </c>
      <c r="E5021" s="42" t="str">
        <v>Cairo</v>
      </c>
      <c r="F5021" s="42">
        <v>25</v>
      </c>
      <c r="G5021" s="42" t="str">
        <f>_xlfn.XLOOKUP(F5021,Reps!A:A,Reps!B:B,0)</f>
        <v>Marwa</v>
      </c>
      <c r="H5021" s="42">
        <v>3252</v>
      </c>
      <c r="I5021" s="42" t="str" cm="1">
        <f t="array" ref="I5021:M5021">_xlfn.XLOOKUP(H5021,Product!A:A,Product!B:F,0)</f>
        <v>NK-20856</v>
      </c>
      <c r="J5021" s="42" t="str">
        <v>Mafia</v>
      </c>
      <c r="K5021" s="42" t="str">
        <v>Games</v>
      </c>
      <c r="L5021" s="42" t="str">
        <v>Board Game</v>
      </c>
      <c r="M5021" s="42" t="str">
        <v>Nilco</v>
      </c>
      <c r="N5021" s="42">
        <v>1</v>
      </c>
      <c r="O5021" s="43">
        <v>82.5</v>
      </c>
      <c r="P5021" s="43"/>
      <c r="Q5021" s="44">
        <v>45038.679871909721</v>
      </c>
      <c r="R5021" s="45" t="s">
        <v>5511</v>
      </c>
    </row>
    <row r="5022" spans="1:18" x14ac:dyDescent="0.3">
      <c r="A5022" s="36">
        <v>5021</v>
      </c>
      <c r="B5022" s="37">
        <v>4460</v>
      </c>
      <c r="C5022" s="37">
        <v>1</v>
      </c>
      <c r="D5022" s="37" t="str" cm="1">
        <f t="array" ref="D5022:E5022">_xlfn.XLOOKUP(C5022,Table1[StoreID],Table1[[StoreName]:[Region]],0)</f>
        <v>StoreA</v>
      </c>
      <c r="E5022" s="37" t="str">
        <v>Cairo</v>
      </c>
      <c r="F5022" s="37">
        <v>14</v>
      </c>
      <c r="G5022" s="37" t="str">
        <f>_xlfn.XLOOKUP(F5022,Reps!A:A,Reps!B:B,0)</f>
        <v>Mariam</v>
      </c>
      <c r="H5022" s="37">
        <v>4023</v>
      </c>
      <c r="I5022" s="37" t="str" cm="1">
        <f t="array" ref="I5022:M5022">_xlfn.XLOOKUP(H5022,Product!A:A,Product!B:F,0)</f>
        <v>FS0003686</v>
      </c>
      <c r="J5022" s="37" t="str">
        <v>Topps Match Attax 2022/2023 - Mega Tin (Assorted)Stand (6 pieces)</v>
      </c>
      <c r="K5022" s="37" t="str">
        <v>Games</v>
      </c>
      <c r="L5022" s="37" t="str">
        <v>Card Game</v>
      </c>
      <c r="M5022" s="37" t="str">
        <v>Match Attax</v>
      </c>
      <c r="N5022" s="37">
        <v>1</v>
      </c>
      <c r="O5022" s="38">
        <v>400</v>
      </c>
      <c r="P5022" s="38"/>
      <c r="Q5022" s="39">
        <v>45009.640128356485</v>
      </c>
      <c r="R5022" s="40" t="s">
        <v>5512</v>
      </c>
    </row>
    <row r="5023" spans="1:18" x14ac:dyDescent="0.3">
      <c r="A5023" s="41">
        <v>5022</v>
      </c>
      <c r="B5023" s="42">
        <v>4460</v>
      </c>
      <c r="C5023" s="42">
        <v>2</v>
      </c>
      <c r="D5023" s="37" t="str" cm="1">
        <f t="array" ref="D5023:E5023">_xlfn.XLOOKUP(C5023,Table1[StoreID],Table1[[StoreName]:[Region]],0)</f>
        <v>StoreB</v>
      </c>
      <c r="E5023" s="42" t="str">
        <v>Cairo</v>
      </c>
      <c r="F5023" s="42">
        <v>25</v>
      </c>
      <c r="G5023" s="42" t="str">
        <f>_xlfn.XLOOKUP(F5023,Reps!A:A,Reps!B:B,0)</f>
        <v>Marwa</v>
      </c>
      <c r="H5023" s="42">
        <v>2786</v>
      </c>
      <c r="I5023" s="42" t="str" cm="1">
        <f t="array" ref="I5023:M5023">_xlfn.XLOOKUP(H5023,Product!A:A,Product!B:F,0)</f>
        <v>RSH-OFG179</v>
      </c>
      <c r="J5023" s="42" t="str">
        <v>Canal Toys - Style 4 Ever Mini Deco Glow In Dark Asst</v>
      </c>
      <c r="K5023" s="42" t="str">
        <v>Education &amp; Learning</v>
      </c>
      <c r="L5023" s="42" t="str">
        <v>Art &amp; Craft</v>
      </c>
      <c r="M5023" s="42" t="str">
        <v>Style 4 Ever</v>
      </c>
      <c r="N5023" s="42">
        <v>1</v>
      </c>
      <c r="O5023" s="43">
        <v>150</v>
      </c>
      <c r="P5023" s="43"/>
      <c r="Q5023" s="44">
        <v>45038.685833715281</v>
      </c>
      <c r="R5023" s="45" t="s">
        <v>5513</v>
      </c>
    </row>
    <row r="5024" spans="1:18" x14ac:dyDescent="0.3">
      <c r="A5024" s="36">
        <v>5023</v>
      </c>
      <c r="B5024" s="37">
        <v>4462</v>
      </c>
      <c r="C5024" s="37">
        <v>5</v>
      </c>
      <c r="D5024" s="37" t="str" cm="1">
        <f t="array" ref="D5024:E5024">_xlfn.XLOOKUP(C5024,Table1[StoreID],Table1[[StoreName]:[Region]],0)</f>
        <v>StoreE</v>
      </c>
      <c r="E5024" s="37" t="str">
        <v>Delta</v>
      </c>
      <c r="F5024" s="37">
        <v>34</v>
      </c>
      <c r="G5024" s="37" t="str">
        <f>_xlfn.XLOOKUP(F5024,Reps!A:A,Reps!B:B,0)</f>
        <v>Nora</v>
      </c>
      <c r="H5024" s="37">
        <v>4079</v>
      </c>
      <c r="I5024" s="37" t="str" cm="1">
        <f t="array" ref="I5024:M5024">_xlfn.XLOOKUP(H5024,Product!A:A,Product!B:F,0)</f>
        <v>E91 BP-2</v>
      </c>
      <c r="J5024" s="37" t="str">
        <v>Energizer Card 2  AA Promo</v>
      </c>
      <c r="K5024" s="37" t="str">
        <v>Add-ons</v>
      </c>
      <c r="L5024" s="37" t="str">
        <v>Battery</v>
      </c>
      <c r="M5024" s="37" t="str">
        <v>Energizer</v>
      </c>
      <c r="N5024" s="37">
        <v>1</v>
      </c>
      <c r="O5024" s="38">
        <v>25</v>
      </c>
      <c r="P5024" s="38"/>
      <c r="Q5024" s="39">
        <v>45031.62191947917</v>
      </c>
      <c r="R5024" s="40" t="s">
        <v>5514</v>
      </c>
    </row>
    <row r="5025" spans="1:18" x14ac:dyDescent="0.3">
      <c r="A5025" s="41">
        <v>5024</v>
      </c>
      <c r="B5025" s="42">
        <v>4462</v>
      </c>
      <c r="C5025" s="42">
        <v>5</v>
      </c>
      <c r="D5025" s="37" t="str" cm="1">
        <f t="array" ref="D5025:E5025">_xlfn.XLOOKUP(C5025,Table1[StoreID],Table1[[StoreName]:[Region]],0)</f>
        <v>StoreE</v>
      </c>
      <c r="E5025" s="42" t="str">
        <v>Delta</v>
      </c>
      <c r="F5025" s="42">
        <v>34</v>
      </c>
      <c r="G5025" s="42" t="str">
        <f>_xlfn.XLOOKUP(F5025,Reps!A:A,Reps!B:B,0)</f>
        <v>Nora</v>
      </c>
      <c r="H5025" s="42">
        <v>4079</v>
      </c>
      <c r="I5025" s="42" t="str" cm="1">
        <f t="array" ref="I5025:M5025">_xlfn.XLOOKUP(H5025,Product!A:A,Product!B:F,0)</f>
        <v>E91 BP-2</v>
      </c>
      <c r="J5025" s="42" t="str">
        <v>Energizer Card 2  AA Promo</v>
      </c>
      <c r="K5025" s="42" t="str">
        <v>Add-ons</v>
      </c>
      <c r="L5025" s="42" t="str">
        <v>Battery</v>
      </c>
      <c r="M5025" s="42" t="str">
        <v>Energizer</v>
      </c>
      <c r="N5025" s="42">
        <v>1</v>
      </c>
      <c r="O5025" s="43">
        <v>25</v>
      </c>
      <c r="P5025" s="43"/>
      <c r="Q5025" s="44">
        <v>45031.62191947917</v>
      </c>
      <c r="R5025" s="45" t="s">
        <v>5514</v>
      </c>
    </row>
    <row r="5026" spans="1:18" x14ac:dyDescent="0.3">
      <c r="A5026" s="36">
        <v>5025</v>
      </c>
      <c r="B5026" s="37">
        <v>4463</v>
      </c>
      <c r="C5026" s="37">
        <v>2</v>
      </c>
      <c r="D5026" s="37" t="str" cm="1">
        <f t="array" ref="D5026:E5026">_xlfn.XLOOKUP(C5026,Table1[StoreID],Table1[[StoreName]:[Region]],0)</f>
        <v>StoreB</v>
      </c>
      <c r="E5026" s="37" t="str">
        <v>Cairo</v>
      </c>
      <c r="F5026" s="37">
        <v>16</v>
      </c>
      <c r="G5026" s="37" t="str">
        <f>_xlfn.XLOOKUP(F5026,Reps!A:A,Reps!B:B,0)</f>
        <v>Faten</v>
      </c>
      <c r="H5026" s="37">
        <v>4090</v>
      </c>
      <c r="I5026" s="37" t="str" cm="1">
        <f t="array" ref="I5026:M5026">_xlfn.XLOOKUP(H5026,Product!A:A,Product!B:F,0)</f>
        <v>DOH-SH-3664</v>
      </c>
      <c r="J5026" s="37" t="str">
        <v>Bingo Dough 10 Mini Can</v>
      </c>
      <c r="K5026" s="37" t="str">
        <v>Clay</v>
      </c>
      <c r="L5026" s="37" t="str">
        <v>Dough</v>
      </c>
      <c r="M5026" s="37" t="str">
        <v>Bingo Dough</v>
      </c>
      <c r="N5026" s="37">
        <v>1</v>
      </c>
      <c r="O5026" s="38">
        <v>47.5</v>
      </c>
      <c r="P5026" s="38"/>
      <c r="Q5026" s="39">
        <v>45038.689091863424</v>
      </c>
      <c r="R5026" s="40" t="s">
        <v>5515</v>
      </c>
    </row>
    <row r="5027" spans="1:18" x14ac:dyDescent="0.3">
      <c r="A5027" s="41">
        <v>5026</v>
      </c>
      <c r="B5027" s="42">
        <v>4464</v>
      </c>
      <c r="C5027" s="42">
        <v>1</v>
      </c>
      <c r="D5027" s="37" t="str" cm="1">
        <f t="array" ref="D5027:E5027">_xlfn.XLOOKUP(C5027,Table1[StoreID],Table1[[StoreName]:[Region]],0)</f>
        <v>StoreA</v>
      </c>
      <c r="E5027" s="42" t="str">
        <v>Cairo</v>
      </c>
      <c r="F5027" s="42">
        <v>9</v>
      </c>
      <c r="G5027" s="42" t="str">
        <f>_xlfn.XLOOKUP(F5027,Reps!A:A,Reps!B:B,0)</f>
        <v>Loaa</v>
      </c>
      <c r="H5027" s="42">
        <v>462</v>
      </c>
      <c r="I5027" s="42" t="str" cm="1">
        <f t="array" ref="I5027:M5027">_xlfn.XLOOKUP(H5027,Product!A:A,Product!B:F,0)</f>
        <v>YW-26-036</v>
      </c>
      <c r="J5027" s="42" t="str">
        <v>Pokémon Boosters ( Stand 36 Pcs )</v>
      </c>
      <c r="K5027" s="42" t="str">
        <v>Games</v>
      </c>
      <c r="L5027" s="42" t="str">
        <v>Card Game</v>
      </c>
      <c r="M5027" s="42" t="str">
        <v>Pokémon</v>
      </c>
      <c r="N5027" s="42">
        <v>2</v>
      </c>
      <c r="O5027" s="43">
        <v>20</v>
      </c>
      <c r="P5027" s="43"/>
      <c r="Q5027" s="44">
        <v>45009.652507557868</v>
      </c>
      <c r="R5027" s="45" t="s">
        <v>5516</v>
      </c>
    </row>
    <row r="5028" spans="1:18" x14ac:dyDescent="0.3">
      <c r="A5028" s="36">
        <v>5027</v>
      </c>
      <c r="B5028" s="37">
        <v>4466</v>
      </c>
      <c r="C5028" s="37">
        <v>2</v>
      </c>
      <c r="D5028" s="37" t="str" cm="1">
        <f t="array" ref="D5028:E5028">_xlfn.XLOOKUP(C5028,Table1[StoreID],Table1[[StoreName]:[Region]],0)</f>
        <v>StoreB</v>
      </c>
      <c r="E5028" s="37" t="str">
        <v>Cairo</v>
      </c>
      <c r="F5028" s="37">
        <v>18</v>
      </c>
      <c r="G5028" s="37" t="str">
        <f>_xlfn.XLOOKUP(F5028,Reps!A:A,Reps!B:B,0)</f>
        <v>Adam</v>
      </c>
      <c r="H5028" s="37">
        <v>374</v>
      </c>
      <c r="I5028" s="37" t="str" cm="1">
        <f t="array" ref="I5028:M5028">_xlfn.XLOOKUP(H5028,Product!A:A,Product!B:F,0)</f>
        <v>YW-28-048</v>
      </c>
      <c r="J5028" s="37" t="str">
        <v>Water Balloons 1 Bunch 37 Balloons</v>
      </c>
      <c r="K5028" s="37" t="str">
        <v>Season</v>
      </c>
      <c r="L5028" s="37" t="str">
        <v>Summer</v>
      </c>
      <c r="M5028" s="37" t="str">
        <v>Audi</v>
      </c>
      <c r="N5028" s="37">
        <v>1</v>
      </c>
      <c r="O5028" s="38">
        <v>15</v>
      </c>
      <c r="P5028" s="38"/>
      <c r="Q5028" s="39">
        <v>45038.710255092592</v>
      </c>
      <c r="R5028" s="40" t="s">
        <v>5517</v>
      </c>
    </row>
    <row r="5029" spans="1:18" x14ac:dyDescent="0.3">
      <c r="A5029" s="41">
        <v>5028</v>
      </c>
      <c r="B5029" s="42">
        <v>4466</v>
      </c>
      <c r="C5029" s="42">
        <v>2</v>
      </c>
      <c r="D5029" s="37" t="str" cm="1">
        <f t="array" ref="D5029:E5029">_xlfn.XLOOKUP(C5029,Table1[StoreID],Table1[[StoreName]:[Region]],0)</f>
        <v>StoreB</v>
      </c>
      <c r="E5029" s="42" t="str">
        <v>Cairo</v>
      </c>
      <c r="F5029" s="42">
        <v>18</v>
      </c>
      <c r="G5029" s="42" t="str">
        <f>_xlfn.XLOOKUP(F5029,Reps!A:A,Reps!B:B,0)</f>
        <v>Adam</v>
      </c>
      <c r="H5029" s="42">
        <v>374</v>
      </c>
      <c r="I5029" s="42" t="str" cm="1">
        <f t="array" ref="I5029:M5029">_xlfn.XLOOKUP(H5029,Product!A:A,Product!B:F,0)</f>
        <v>YW-28-048</v>
      </c>
      <c r="J5029" s="42" t="str">
        <v>Water Balloons 1 Bunch 37 Balloons</v>
      </c>
      <c r="K5029" s="42" t="str">
        <v>Season</v>
      </c>
      <c r="L5029" s="42" t="str">
        <v>Summer</v>
      </c>
      <c r="M5029" s="42" t="str">
        <v>Audi</v>
      </c>
      <c r="N5029" s="42">
        <v>1</v>
      </c>
      <c r="O5029" s="43">
        <v>15</v>
      </c>
      <c r="P5029" s="43"/>
      <c r="Q5029" s="44">
        <v>45038.710255092592</v>
      </c>
      <c r="R5029" s="45" t="s">
        <v>5517</v>
      </c>
    </row>
    <row r="5030" spans="1:18" x14ac:dyDescent="0.3">
      <c r="A5030" s="36">
        <v>5029</v>
      </c>
      <c r="B5030" s="37">
        <v>4468</v>
      </c>
      <c r="C5030" s="37">
        <v>2</v>
      </c>
      <c r="D5030" s="37" t="str" cm="1">
        <f t="array" ref="D5030:E5030">_xlfn.XLOOKUP(C5030,Table1[StoreID],Table1[[StoreName]:[Region]],0)</f>
        <v>StoreB</v>
      </c>
      <c r="E5030" s="37" t="str">
        <v>Cairo</v>
      </c>
      <c r="F5030" s="37">
        <v>16</v>
      </c>
      <c r="G5030" s="37" t="str">
        <f>_xlfn.XLOOKUP(F5030,Reps!A:A,Reps!B:B,0)</f>
        <v>Faten</v>
      </c>
      <c r="H5030" s="37">
        <v>3614</v>
      </c>
      <c r="I5030" s="37" t="str" cm="1">
        <f t="array" ref="I5030:M5030">_xlfn.XLOOKUP(H5030,Product!A:A,Product!B:F,0)</f>
        <v>LA-BD31372Z</v>
      </c>
      <c r="J5030" s="37" t="str">
        <v>Our Generation - Doll w/ Pajama Outfit &amp; Penguin, Serenity, Blonde</v>
      </c>
      <c r="K5030" s="37" t="str">
        <v>Dolls &amp; Accessories</v>
      </c>
      <c r="L5030" s="37" t="str">
        <v>Doll</v>
      </c>
      <c r="M5030" s="37" t="str">
        <v>Our Generation</v>
      </c>
      <c r="N5030" s="37">
        <v>1</v>
      </c>
      <c r="O5030" s="38">
        <v>725</v>
      </c>
      <c r="P5030" s="38"/>
      <c r="Q5030" s="39">
        <v>45038.719354513887</v>
      </c>
      <c r="R5030" s="40" t="s">
        <v>5518</v>
      </c>
    </row>
    <row r="5031" spans="1:18" x14ac:dyDescent="0.3">
      <c r="A5031" s="41">
        <v>5030</v>
      </c>
      <c r="B5031" s="42">
        <v>4468</v>
      </c>
      <c r="C5031" s="42">
        <v>5</v>
      </c>
      <c r="D5031" s="37" t="str" cm="1">
        <f t="array" ref="D5031:E5031">_xlfn.XLOOKUP(C5031,Table1[StoreID],Table1[[StoreName]:[Region]],0)</f>
        <v>StoreE</v>
      </c>
      <c r="E5031" s="42" t="str">
        <v>Delta</v>
      </c>
      <c r="F5031" s="42">
        <v>2</v>
      </c>
      <c r="G5031" s="42" t="str">
        <f>_xlfn.XLOOKUP(F5031,Reps!A:A,Reps!B:B,0)</f>
        <v>Bassem</v>
      </c>
      <c r="H5031" s="42">
        <v>386</v>
      </c>
      <c r="I5031" s="42" t="str" cm="1">
        <f t="array" ref="I5031:M5031">_xlfn.XLOOKUP(H5031,Product!A:A,Product!B:F,0)</f>
        <v>YW-28-036</v>
      </c>
      <c r="J5031" s="42" t="str">
        <v>Pokémon Card 30 Card</v>
      </c>
      <c r="K5031" s="42" t="str">
        <v>Games</v>
      </c>
      <c r="L5031" s="42" t="str">
        <v>Card Game</v>
      </c>
      <c r="M5031" s="42" t="str">
        <v>Pokémon</v>
      </c>
      <c r="N5031" s="42">
        <v>1</v>
      </c>
      <c r="O5031" s="43">
        <v>20</v>
      </c>
      <c r="P5031" s="43"/>
      <c r="Q5031" s="44">
        <v>45031.844373958331</v>
      </c>
      <c r="R5031" s="45" t="s">
        <v>5519</v>
      </c>
    </row>
    <row r="5032" spans="1:18" x14ac:dyDescent="0.3">
      <c r="A5032" s="36">
        <v>5031</v>
      </c>
      <c r="B5032" s="37">
        <v>4470</v>
      </c>
      <c r="C5032" s="37">
        <v>5</v>
      </c>
      <c r="D5032" s="37" t="str" cm="1">
        <f t="array" ref="D5032:E5032">_xlfn.XLOOKUP(C5032,Table1[StoreID],Table1[[StoreName]:[Region]],0)</f>
        <v>StoreE</v>
      </c>
      <c r="E5032" s="37" t="str">
        <v>Delta</v>
      </c>
      <c r="F5032" s="37">
        <v>2</v>
      </c>
      <c r="G5032" s="37" t="str">
        <f>_xlfn.XLOOKUP(F5032,Reps!A:A,Reps!B:B,0)</f>
        <v>Bassem</v>
      </c>
      <c r="H5032" s="37">
        <v>470</v>
      </c>
      <c r="I5032" s="37" t="str" cm="1">
        <f t="array" ref="I5032:M5032">_xlfn.XLOOKUP(H5032,Product!A:A,Product!B:F,0)</f>
        <v>YW-26-027</v>
      </c>
      <c r="J5032" s="37" t="str">
        <v>Yoyo Pokémon ( Stand 24 pcs )</v>
      </c>
      <c r="K5032" s="37" t="str">
        <v>Games</v>
      </c>
      <c r="L5032" s="37" t="str">
        <v>Yoyo</v>
      </c>
      <c r="M5032" s="37" t="str">
        <v>Pokémon</v>
      </c>
      <c r="N5032" s="37">
        <v>1</v>
      </c>
      <c r="O5032" s="38">
        <v>20</v>
      </c>
      <c r="P5032" s="38"/>
      <c r="Q5032" s="39">
        <v>45031.847865543983</v>
      </c>
      <c r="R5032" s="40" t="s">
        <v>5520</v>
      </c>
    </row>
    <row r="5033" spans="1:18" x14ac:dyDescent="0.3">
      <c r="A5033" s="41">
        <v>5032</v>
      </c>
      <c r="B5033" s="42">
        <v>4473</v>
      </c>
      <c r="C5033" s="42">
        <v>5</v>
      </c>
      <c r="D5033" s="37" t="str" cm="1">
        <f t="array" ref="D5033:E5033">_xlfn.XLOOKUP(C5033,Table1[StoreID],Table1[[StoreName]:[Region]],0)</f>
        <v>StoreE</v>
      </c>
      <c r="E5033" s="42" t="str">
        <v>Delta</v>
      </c>
      <c r="F5033" s="42">
        <v>2</v>
      </c>
      <c r="G5033" s="42" t="str">
        <f>_xlfn.XLOOKUP(F5033,Reps!A:A,Reps!B:B,0)</f>
        <v>Bassem</v>
      </c>
      <c r="H5033" s="42">
        <v>643</v>
      </c>
      <c r="I5033" s="42" t="str" cm="1">
        <f t="array" ref="I5033:M5033">_xlfn.XLOOKUP(H5033,Product!A:A,Product!B:F,0)</f>
        <v>XS-3621</v>
      </c>
      <c r="J5033" s="42" t="str">
        <v>X-Shot -Excel, Double Micro (3Cans,8Darts)</v>
      </c>
      <c r="K5033" s="42" t="str">
        <v>Guns</v>
      </c>
      <c r="L5033" s="42" t="str">
        <v>Gun</v>
      </c>
      <c r="M5033" s="42" t="str">
        <v>X-Shot</v>
      </c>
      <c r="N5033" s="42">
        <v>1</v>
      </c>
      <c r="O5033" s="43">
        <v>125</v>
      </c>
      <c r="P5033" s="43"/>
      <c r="Q5033" s="44">
        <v>45031.872284803241</v>
      </c>
      <c r="R5033" s="45" t="s">
        <v>5521</v>
      </c>
    </row>
    <row r="5034" spans="1:18" x14ac:dyDescent="0.3">
      <c r="A5034" s="36">
        <v>5033</v>
      </c>
      <c r="B5034" s="37">
        <v>4474</v>
      </c>
      <c r="C5034" s="37">
        <v>2</v>
      </c>
      <c r="D5034" s="37" t="str" cm="1">
        <f t="array" ref="D5034:E5034">_xlfn.XLOOKUP(C5034,Table1[StoreID],Table1[[StoreName]:[Region]],0)</f>
        <v>StoreB</v>
      </c>
      <c r="E5034" s="37" t="str">
        <v>Cairo</v>
      </c>
      <c r="F5034" s="37">
        <v>16</v>
      </c>
      <c r="G5034" s="37" t="str">
        <f>_xlfn.XLOOKUP(F5034,Reps!A:A,Reps!B:B,0)</f>
        <v>Faten</v>
      </c>
      <c r="H5034" s="37">
        <v>566</v>
      </c>
      <c r="I5034" s="37" t="str" cm="1">
        <f t="array" ref="I5034:M5034">_xlfn.XLOOKUP(H5034,Product!A:A,Product!B:F,0)</f>
        <v>YA-YW811611-M</v>
      </c>
      <c r="J5034" s="37" t="str">
        <v>Alpha Katuri Plush-Bobby</v>
      </c>
      <c r="K5034" s="37" t="str">
        <v>Plush &amp; Soft Toys</v>
      </c>
      <c r="L5034" s="37" t="str">
        <v>Non Battery</v>
      </c>
      <c r="M5034" s="37" t="str">
        <v>Katuri</v>
      </c>
      <c r="N5034" s="37">
        <v>1</v>
      </c>
      <c r="O5034" s="38">
        <v>395</v>
      </c>
      <c r="P5034" s="38"/>
      <c r="Q5034" s="39">
        <v>45038.741155706019</v>
      </c>
      <c r="R5034" s="40" t="s">
        <v>5522</v>
      </c>
    </row>
    <row r="5035" spans="1:18" x14ac:dyDescent="0.3">
      <c r="A5035" s="41">
        <v>5034</v>
      </c>
      <c r="B5035" s="42">
        <v>4475</v>
      </c>
      <c r="C5035" s="42">
        <v>1</v>
      </c>
      <c r="D5035" s="37" t="str" cm="1">
        <f t="array" ref="D5035:E5035">_xlfn.XLOOKUP(C5035,Table1[StoreID],Table1[[StoreName]:[Region]],0)</f>
        <v>StoreA</v>
      </c>
      <c r="E5035" s="42" t="str">
        <v>Cairo</v>
      </c>
      <c r="F5035" s="42">
        <v>11</v>
      </c>
      <c r="G5035" s="42" t="str">
        <f>_xlfn.XLOOKUP(F5035,Reps!A:A,Reps!B:B,0)</f>
        <v>Ola</v>
      </c>
      <c r="H5035" s="42">
        <v>475</v>
      </c>
      <c r="I5035" s="42" t="str" cm="1">
        <f t="array" ref="I5035:M5035">_xlfn.XLOOKUP(H5035,Product!A:A,Product!B:F,0)</f>
        <v>YW-26-022</v>
      </c>
      <c r="J5035" s="42" t="str">
        <v>Pokémon Ball ( Stand 12 pcs )</v>
      </c>
      <c r="K5035" s="42" t="str">
        <v>Surprise</v>
      </c>
      <c r="L5035" s="42" t="str">
        <v>Ball</v>
      </c>
      <c r="M5035" s="42" t="str">
        <v>Pokémon</v>
      </c>
      <c r="N5035" s="42">
        <v>1</v>
      </c>
      <c r="O5035" s="43">
        <v>50</v>
      </c>
      <c r="P5035" s="43"/>
      <c r="Q5035" s="44">
        <v>45009.680160219905</v>
      </c>
      <c r="R5035" s="45" t="s">
        <v>5523</v>
      </c>
    </row>
    <row r="5036" spans="1:18" x14ac:dyDescent="0.3">
      <c r="A5036" s="36">
        <v>5035</v>
      </c>
      <c r="B5036" s="37">
        <v>4476</v>
      </c>
      <c r="C5036" s="37">
        <v>1</v>
      </c>
      <c r="D5036" s="37" t="str" cm="1">
        <f t="array" ref="D5036:E5036">_xlfn.XLOOKUP(C5036,Table1[StoreID],Table1[[StoreName]:[Region]],0)</f>
        <v>StoreA</v>
      </c>
      <c r="E5036" s="37" t="str">
        <v>Cairo</v>
      </c>
      <c r="F5036" s="37">
        <v>10</v>
      </c>
      <c r="G5036" s="37" t="str">
        <f>_xlfn.XLOOKUP(F5036,Reps!A:A,Reps!B:B,0)</f>
        <v>Asya</v>
      </c>
      <c r="H5036" s="37">
        <v>3638</v>
      </c>
      <c r="I5036" s="37" t="str" cm="1">
        <f t="array" ref="I5036:M5036">_xlfn.XLOOKUP(H5036,Product!A:A,Product!B:F,0)</f>
        <v>LA-BD31201Z</v>
      </c>
      <c r="J5036" s="37" t="str">
        <v>Our Generation - DOLL W/ PET DOG, LESLIE</v>
      </c>
      <c r="K5036" s="37" t="str">
        <v>Dolls &amp; Accessories</v>
      </c>
      <c r="L5036" s="37" t="str">
        <v>Doll</v>
      </c>
      <c r="M5036" s="37" t="str">
        <v>Our Generation</v>
      </c>
      <c r="N5036" s="37">
        <v>1</v>
      </c>
      <c r="O5036" s="38">
        <v>1075</v>
      </c>
      <c r="P5036" s="38"/>
      <c r="Q5036" s="39">
        <v>45009.685390937499</v>
      </c>
      <c r="R5036" s="40" t="s">
        <v>5524</v>
      </c>
    </row>
    <row r="5037" spans="1:18" x14ac:dyDescent="0.3">
      <c r="A5037" s="41">
        <v>5036</v>
      </c>
      <c r="B5037" s="42">
        <v>4476</v>
      </c>
      <c r="C5037" s="42">
        <v>2</v>
      </c>
      <c r="D5037" s="37" t="str" cm="1">
        <f t="array" ref="D5037:E5037">_xlfn.XLOOKUP(C5037,Table1[StoreID],Table1[[StoreName]:[Region]],0)</f>
        <v>StoreB</v>
      </c>
      <c r="E5037" s="42" t="str">
        <v>Cairo</v>
      </c>
      <c r="F5037" s="42">
        <v>16</v>
      </c>
      <c r="G5037" s="42" t="str">
        <f>_xlfn.XLOOKUP(F5037,Reps!A:A,Reps!B:B,0)</f>
        <v>Faten</v>
      </c>
      <c r="H5037" s="42">
        <v>478</v>
      </c>
      <c r="I5037" s="42" t="str" cm="1">
        <f t="array" ref="I5037:M5037">_xlfn.XLOOKUP(H5037,Product!A:A,Product!B:F,0)</f>
        <v>YW-26-019</v>
      </c>
      <c r="J5037" s="42" t="str">
        <v>Pokémon Stand 12 pcs</v>
      </c>
      <c r="K5037" s="42" t="str">
        <v>Action Figure</v>
      </c>
      <c r="L5037" s="42" t="str">
        <v>Figures</v>
      </c>
      <c r="M5037" s="42" t="str">
        <v>Pokémon</v>
      </c>
      <c r="N5037" s="42">
        <v>1</v>
      </c>
      <c r="O5037" s="43">
        <v>75</v>
      </c>
      <c r="P5037" s="43"/>
      <c r="Q5037" s="44">
        <v>45038.743194212962</v>
      </c>
      <c r="R5037" s="45" t="s">
        <v>5525</v>
      </c>
    </row>
    <row r="5038" spans="1:18" x14ac:dyDescent="0.3">
      <c r="A5038" s="36">
        <v>5037</v>
      </c>
      <c r="B5038" s="37">
        <v>4476</v>
      </c>
      <c r="C5038" s="37">
        <v>5</v>
      </c>
      <c r="D5038" s="37" t="str" cm="1">
        <f t="array" ref="D5038:E5038">_xlfn.XLOOKUP(C5038,Table1[StoreID],Table1[[StoreName]:[Region]],0)</f>
        <v>StoreE</v>
      </c>
      <c r="E5038" s="37" t="str">
        <v>Delta</v>
      </c>
      <c r="F5038" s="37">
        <v>2</v>
      </c>
      <c r="G5038" s="37" t="str">
        <f>_xlfn.XLOOKUP(F5038,Reps!A:A,Reps!B:B,0)</f>
        <v>Bassem</v>
      </c>
      <c r="H5038" s="37">
        <v>462</v>
      </c>
      <c r="I5038" s="37" t="str" cm="1">
        <f t="array" ref="I5038:M5038">_xlfn.XLOOKUP(H5038,Product!A:A,Product!B:F,0)</f>
        <v>YW-26-036</v>
      </c>
      <c r="J5038" s="37" t="str">
        <v>Pokémon Boosters ( Stand 36 Pcs )</v>
      </c>
      <c r="K5038" s="37" t="str">
        <v>Games</v>
      </c>
      <c r="L5038" s="37" t="str">
        <v>Card Game</v>
      </c>
      <c r="M5038" s="37" t="str">
        <v>Pokémon</v>
      </c>
      <c r="N5038" s="37">
        <v>5</v>
      </c>
      <c r="O5038" s="38">
        <v>50</v>
      </c>
      <c r="P5038" s="38"/>
      <c r="Q5038" s="39">
        <v>45031.957735219905</v>
      </c>
      <c r="R5038" s="40" t="s">
        <v>5526</v>
      </c>
    </row>
    <row r="5039" spans="1:18" x14ac:dyDescent="0.3">
      <c r="A5039" s="41">
        <v>5038</v>
      </c>
      <c r="B5039" s="42">
        <v>4477</v>
      </c>
      <c r="C5039" s="42">
        <v>1</v>
      </c>
      <c r="D5039" s="37" t="str" cm="1">
        <f t="array" ref="D5039:E5039">_xlfn.XLOOKUP(C5039,Table1[StoreID],Table1[[StoreName]:[Region]],0)</f>
        <v>StoreA</v>
      </c>
      <c r="E5039" s="42" t="str">
        <v>Cairo</v>
      </c>
      <c r="F5039" s="42">
        <v>9</v>
      </c>
      <c r="G5039" s="42" t="str">
        <f>_xlfn.XLOOKUP(F5039,Reps!A:A,Reps!B:B,0)</f>
        <v>Loaa</v>
      </c>
      <c r="H5039" s="42">
        <v>2802</v>
      </c>
      <c r="I5039" s="42" t="str" cm="1">
        <f t="array" ref="I5039:M5039">_xlfn.XLOOKUP(H5039,Product!A:A,Product!B:F,0)</f>
        <v>RSH-50127</v>
      </c>
      <c r="J5039" s="42" t="str">
        <v>Moose - Kindikids Scented Sisters - Teenie Tiara</v>
      </c>
      <c r="K5039" s="42" t="str">
        <v>Dolls &amp; Accessories</v>
      </c>
      <c r="L5039" s="42" t="str">
        <v>Doll</v>
      </c>
      <c r="M5039" s="42" t="str">
        <v>Kindi Kids</v>
      </c>
      <c r="N5039" s="42">
        <v>1</v>
      </c>
      <c r="O5039" s="43">
        <v>487.5</v>
      </c>
      <c r="P5039" s="43"/>
      <c r="Q5039" s="44">
        <v>45009.686912349534</v>
      </c>
      <c r="R5039" s="45" t="s">
        <v>5527</v>
      </c>
    </row>
    <row r="5040" spans="1:18" x14ac:dyDescent="0.3">
      <c r="A5040" s="36">
        <v>5039</v>
      </c>
      <c r="B5040" s="37">
        <v>4477</v>
      </c>
      <c r="C5040" s="37">
        <v>2</v>
      </c>
      <c r="D5040" s="37" t="str" cm="1">
        <f t="array" ref="D5040:E5040">_xlfn.XLOOKUP(C5040,Table1[StoreID],Table1[[StoreName]:[Region]],0)</f>
        <v>StoreB</v>
      </c>
      <c r="E5040" s="37" t="str">
        <v>Cairo</v>
      </c>
      <c r="F5040" s="37">
        <v>25</v>
      </c>
      <c r="G5040" s="37" t="str">
        <f>_xlfn.XLOOKUP(F5040,Reps!A:A,Reps!B:B,0)</f>
        <v>Marwa</v>
      </c>
      <c r="H5040" s="37">
        <v>3401</v>
      </c>
      <c r="I5040" s="37" t="str" cm="1">
        <f t="array" ref="I5040:M5040">_xlfn.XLOOKUP(H5040,Product!A:A,Product!B:F,0)</f>
        <v>MGA-580539</v>
      </c>
      <c r="J5040" s="37" t="str">
        <v>L.O.L. Surprise OMG Core Doll Series- Lady Diva</v>
      </c>
      <c r="K5040" s="37" t="str">
        <v>Dolls &amp; Accessories</v>
      </c>
      <c r="L5040" s="37" t="str">
        <v>Fashion Doll</v>
      </c>
      <c r="M5040" s="37" t="str">
        <v>L.O.L. Surprise</v>
      </c>
      <c r="N5040" s="37">
        <v>1</v>
      </c>
      <c r="O5040" s="38">
        <v>550</v>
      </c>
      <c r="P5040" s="38"/>
      <c r="Q5040" s="39">
        <v>45038.752717627314</v>
      </c>
      <c r="R5040" s="40" t="s">
        <v>5528</v>
      </c>
    </row>
    <row r="5041" spans="1:18" x14ac:dyDescent="0.3">
      <c r="A5041" s="41">
        <v>5040</v>
      </c>
      <c r="B5041" s="42">
        <v>4477</v>
      </c>
      <c r="C5041" s="42">
        <v>2</v>
      </c>
      <c r="D5041" s="37" t="str" cm="1">
        <f t="array" ref="D5041:E5041">_xlfn.XLOOKUP(C5041,Table1[StoreID],Table1[[StoreName]:[Region]],0)</f>
        <v>StoreB</v>
      </c>
      <c r="E5041" s="42" t="str">
        <v>Cairo</v>
      </c>
      <c r="F5041" s="42">
        <v>25</v>
      </c>
      <c r="G5041" s="42" t="str">
        <f>_xlfn.XLOOKUP(F5041,Reps!A:A,Reps!B:B,0)</f>
        <v>Marwa</v>
      </c>
      <c r="H5041" s="42">
        <v>2854</v>
      </c>
      <c r="I5041" s="42" t="str" cm="1">
        <f t="array" ref="I5041:M5041">_xlfn.XLOOKUP(H5041,Product!A:A,Product!B:F,0)</f>
        <v>RSH-25278</v>
      </c>
      <c r="J5041" s="42" t="str">
        <v>Real Littles S2 Back Packs Stand 18 pcs</v>
      </c>
      <c r="K5041" s="42" t="str">
        <v>Fashion</v>
      </c>
      <c r="L5041" s="42" t="str">
        <v>Accessories</v>
      </c>
      <c r="M5041" s="42" t="str">
        <v>Real Littles</v>
      </c>
      <c r="N5041" s="42">
        <v>1</v>
      </c>
      <c r="O5041" s="43">
        <v>175</v>
      </c>
      <c r="P5041" s="43"/>
      <c r="Q5041" s="44">
        <v>45038.752717673611</v>
      </c>
      <c r="R5041" s="45" t="s">
        <v>5528</v>
      </c>
    </row>
    <row r="5042" spans="1:18" x14ac:dyDescent="0.3">
      <c r="A5042" s="36">
        <v>5041</v>
      </c>
      <c r="B5042" s="37">
        <v>4477</v>
      </c>
      <c r="C5042" s="37">
        <v>2</v>
      </c>
      <c r="D5042" s="37" t="str" cm="1">
        <f t="array" ref="D5042:E5042">_xlfn.XLOOKUP(C5042,Table1[StoreID],Table1[[StoreName]:[Region]],0)</f>
        <v>StoreB</v>
      </c>
      <c r="E5042" s="37" t="str">
        <v>Cairo</v>
      </c>
      <c r="F5042" s="37">
        <v>25</v>
      </c>
      <c r="G5042" s="37" t="str">
        <f>_xlfn.XLOOKUP(F5042,Reps!A:A,Reps!B:B,0)</f>
        <v>Marwa</v>
      </c>
      <c r="H5042" s="37">
        <v>3274</v>
      </c>
      <c r="I5042" s="37" t="str" cm="1">
        <f t="array" ref="I5042:M5042">_xlfn.XLOOKUP(H5042,Product!A:A,Product!B:F,0)</f>
        <v>NK-20580</v>
      </c>
      <c r="J5042" s="37" t="str">
        <v>Identical Cards</v>
      </c>
      <c r="K5042" s="37" t="str">
        <v>Games</v>
      </c>
      <c r="L5042" s="37" t="str">
        <v>Board Game</v>
      </c>
      <c r="M5042" s="37" t="str">
        <v>Nilco</v>
      </c>
      <c r="N5042" s="37">
        <v>1</v>
      </c>
      <c r="O5042" s="38">
        <v>87.5</v>
      </c>
      <c r="P5042" s="38"/>
      <c r="Q5042" s="39">
        <v>45038.752717673611</v>
      </c>
      <c r="R5042" s="40" t="s">
        <v>5528</v>
      </c>
    </row>
    <row r="5043" spans="1:18" x14ac:dyDescent="0.3">
      <c r="A5043" s="41">
        <v>5042</v>
      </c>
      <c r="B5043" s="42">
        <v>4477</v>
      </c>
      <c r="C5043" s="42">
        <v>2</v>
      </c>
      <c r="D5043" s="37" t="str" cm="1">
        <f t="array" ref="D5043:E5043">_xlfn.XLOOKUP(C5043,Table1[StoreID],Table1[[StoreName]:[Region]],0)</f>
        <v>StoreB</v>
      </c>
      <c r="E5043" s="42" t="str">
        <v>Cairo</v>
      </c>
      <c r="F5043" s="42">
        <v>25</v>
      </c>
      <c r="G5043" s="42" t="str">
        <f>_xlfn.XLOOKUP(F5043,Reps!A:A,Reps!B:B,0)</f>
        <v>Marwa</v>
      </c>
      <c r="H5043" s="42">
        <v>3610</v>
      </c>
      <c r="I5043" s="42" t="str" cm="1">
        <f t="array" ref="I5043:M5043">_xlfn.XLOOKUP(H5043,Product!A:A,Product!B:F,0)</f>
        <v>LA-BD35189Z</v>
      </c>
      <c r="J5043" s="42" t="str">
        <v>Our Generation - 6" POSEABLE YORKSHIRE TERRIER PUP</v>
      </c>
      <c r="K5043" s="42" t="str">
        <v>Plush &amp; Soft Toys</v>
      </c>
      <c r="L5043" s="42" t="str">
        <v>Non Battery</v>
      </c>
      <c r="M5043" s="42" t="str">
        <v>Our Generation</v>
      </c>
      <c r="N5043" s="42">
        <v>1</v>
      </c>
      <c r="O5043" s="43">
        <v>325</v>
      </c>
      <c r="P5043" s="43"/>
      <c r="Q5043" s="44">
        <v>45038.752717673611</v>
      </c>
      <c r="R5043" s="45" t="s">
        <v>5528</v>
      </c>
    </row>
    <row r="5044" spans="1:18" x14ac:dyDescent="0.3">
      <c r="A5044" s="36">
        <v>5043</v>
      </c>
      <c r="B5044" s="37">
        <v>4477</v>
      </c>
      <c r="C5044" s="37">
        <v>5</v>
      </c>
      <c r="D5044" s="37" t="str" cm="1">
        <f t="array" ref="D5044:E5044">_xlfn.XLOOKUP(C5044,Table1[StoreID],Table1[[StoreName]:[Region]],0)</f>
        <v>StoreE</v>
      </c>
      <c r="E5044" s="37" t="str">
        <v>Delta</v>
      </c>
      <c r="F5044" s="37">
        <v>2</v>
      </c>
      <c r="G5044" s="37" t="str">
        <f>_xlfn.XLOOKUP(F5044,Reps!A:A,Reps!B:B,0)</f>
        <v>Bassem</v>
      </c>
      <c r="H5044" s="37">
        <v>470</v>
      </c>
      <c r="I5044" s="37" t="str" cm="1">
        <f t="array" ref="I5044:M5044">_xlfn.XLOOKUP(H5044,Product!A:A,Product!B:F,0)</f>
        <v>YW-26-027</v>
      </c>
      <c r="J5044" s="37" t="str">
        <v>Yoyo Pokémon ( Stand 24 pcs )</v>
      </c>
      <c r="K5044" s="37" t="str">
        <v>Games</v>
      </c>
      <c r="L5044" s="37" t="str">
        <v>Yoyo</v>
      </c>
      <c r="M5044" s="37" t="str">
        <v>Pokémon</v>
      </c>
      <c r="N5044" s="37">
        <v>1</v>
      </c>
      <c r="O5044" s="38">
        <v>20</v>
      </c>
      <c r="P5044" s="38"/>
      <c r="Q5044" s="39">
        <v>45031.959694988429</v>
      </c>
      <c r="R5044" s="40" t="s">
        <v>5529</v>
      </c>
    </row>
    <row r="5045" spans="1:18" x14ac:dyDescent="0.3">
      <c r="A5045" s="41">
        <v>5044</v>
      </c>
      <c r="B5045" s="42">
        <v>4477</v>
      </c>
      <c r="C5045" s="42">
        <v>5</v>
      </c>
      <c r="D5045" s="37" t="str" cm="1">
        <f t="array" ref="D5045:E5045">_xlfn.XLOOKUP(C5045,Table1[StoreID],Table1[[StoreName]:[Region]],0)</f>
        <v>StoreE</v>
      </c>
      <c r="E5045" s="42" t="str">
        <v>Delta</v>
      </c>
      <c r="F5045" s="42">
        <v>2</v>
      </c>
      <c r="G5045" s="42" t="str">
        <f>_xlfn.XLOOKUP(F5045,Reps!A:A,Reps!B:B,0)</f>
        <v>Bassem</v>
      </c>
      <c r="H5045" s="42">
        <v>462</v>
      </c>
      <c r="I5045" s="42" t="str" cm="1">
        <f t="array" ref="I5045:M5045">_xlfn.XLOOKUP(H5045,Product!A:A,Product!B:F,0)</f>
        <v>YW-26-036</v>
      </c>
      <c r="J5045" s="42" t="str">
        <v>Pokémon Boosters ( Stand 36 Pcs )</v>
      </c>
      <c r="K5045" s="42" t="str">
        <v>Games</v>
      </c>
      <c r="L5045" s="42" t="str">
        <v>Card Game</v>
      </c>
      <c r="M5045" s="42" t="str">
        <v>Pokémon</v>
      </c>
      <c r="N5045" s="42">
        <v>5</v>
      </c>
      <c r="O5045" s="43">
        <v>50</v>
      </c>
      <c r="P5045" s="43"/>
      <c r="Q5045" s="44">
        <v>45031.959694988429</v>
      </c>
      <c r="R5045" s="45" t="s">
        <v>5529</v>
      </c>
    </row>
    <row r="5046" spans="1:18" x14ac:dyDescent="0.3">
      <c r="A5046" s="36">
        <v>5045</v>
      </c>
      <c r="B5046" s="37">
        <v>4479</v>
      </c>
      <c r="C5046" s="37">
        <v>5</v>
      </c>
      <c r="D5046" s="37" t="str" cm="1">
        <f t="array" ref="D5046:E5046">_xlfn.XLOOKUP(C5046,Table1[StoreID],Table1[[StoreName]:[Region]],0)</f>
        <v>StoreE</v>
      </c>
      <c r="E5046" s="37" t="str">
        <v>Delta</v>
      </c>
      <c r="F5046" s="37">
        <v>2</v>
      </c>
      <c r="G5046" s="37" t="str">
        <f>_xlfn.XLOOKUP(F5046,Reps!A:A,Reps!B:B,0)</f>
        <v>Bassem</v>
      </c>
      <c r="H5046" s="37">
        <v>710</v>
      </c>
      <c r="I5046" s="37" t="str" cm="1">
        <f t="array" ref="I5046:M5046">_xlfn.XLOOKUP(H5046,Product!A:A,Product!B:F,0)</f>
        <v>SM-0440</v>
      </c>
      <c r="J5046" s="37" t="str">
        <v>Uno is a large tin box</v>
      </c>
      <c r="K5046" s="37" t="str">
        <v>Games</v>
      </c>
      <c r="L5046" s="37" t="str">
        <v>Card Game</v>
      </c>
      <c r="M5046" s="37" t="str">
        <v>UNO</v>
      </c>
      <c r="N5046" s="37">
        <v>1</v>
      </c>
      <c r="O5046" s="38">
        <v>100</v>
      </c>
      <c r="P5046" s="38"/>
      <c r="Q5046" s="39">
        <v>45031.979482141207</v>
      </c>
      <c r="R5046" s="40" t="s">
        <v>5530</v>
      </c>
    </row>
    <row r="5047" spans="1:18" x14ac:dyDescent="0.3">
      <c r="A5047" s="41">
        <v>5046</v>
      </c>
      <c r="B5047" s="42">
        <v>4479</v>
      </c>
      <c r="C5047" s="42">
        <v>5</v>
      </c>
      <c r="D5047" s="37" t="str" cm="1">
        <f t="array" ref="D5047:E5047">_xlfn.XLOOKUP(C5047,Table1[StoreID],Table1[[StoreName]:[Region]],0)</f>
        <v>StoreE</v>
      </c>
      <c r="E5047" s="42" t="str">
        <v>Delta</v>
      </c>
      <c r="F5047" s="42">
        <v>2</v>
      </c>
      <c r="G5047" s="42" t="str">
        <f>_xlfn.XLOOKUP(F5047,Reps!A:A,Reps!B:B,0)</f>
        <v>Bassem</v>
      </c>
      <c r="H5047" s="42">
        <v>3260</v>
      </c>
      <c r="I5047" s="42" t="str" cm="1">
        <f t="array" ref="I5047:M5047">_xlfn.XLOOKUP(H5047,Product!A:A,Product!B:F,0)</f>
        <v>NK-20764</v>
      </c>
      <c r="J5047" s="42" t="str">
        <v>Bedoon Kalaam Travel</v>
      </c>
      <c r="K5047" s="42" t="str">
        <v>Games</v>
      </c>
      <c r="L5047" s="42" t="str">
        <v>Board Game</v>
      </c>
      <c r="M5047" s="42" t="str">
        <v>Nilco</v>
      </c>
      <c r="N5047" s="42">
        <v>1</v>
      </c>
      <c r="O5047" s="43">
        <v>19.5</v>
      </c>
      <c r="P5047" s="43"/>
      <c r="Q5047" s="44">
        <v>45031.979482141207</v>
      </c>
      <c r="R5047" s="45" t="s">
        <v>5530</v>
      </c>
    </row>
    <row r="5048" spans="1:18" x14ac:dyDescent="0.3">
      <c r="A5048" s="36">
        <v>5047</v>
      </c>
      <c r="B5048" s="37">
        <v>4481</v>
      </c>
      <c r="C5048" s="37">
        <v>2</v>
      </c>
      <c r="D5048" s="37" t="str" cm="1">
        <f t="array" ref="D5048:E5048">_xlfn.XLOOKUP(C5048,Table1[StoreID],Table1[[StoreName]:[Region]],0)</f>
        <v>StoreB</v>
      </c>
      <c r="E5048" s="37" t="str">
        <v>Cairo</v>
      </c>
      <c r="F5048" s="37">
        <v>25</v>
      </c>
      <c r="G5048" s="37" t="str">
        <f>_xlfn.XLOOKUP(F5048,Reps!A:A,Reps!B:B,0)</f>
        <v>Marwa</v>
      </c>
      <c r="H5048" s="37">
        <v>3345</v>
      </c>
      <c r="I5048" s="37" t="str" cm="1">
        <f t="array" ref="I5048:M5048">_xlfn.XLOOKUP(H5048,Product!A:A,Product!B:F,0)</f>
        <v>MTR-1205</v>
      </c>
      <c r="J5048" s="37" t="str">
        <v>Make It Real Block &amp; Rock Charm Bracelets</v>
      </c>
      <c r="K5048" s="37" t="str">
        <v>Fashion</v>
      </c>
      <c r="L5048" s="37" t="str">
        <v>Accessories</v>
      </c>
      <c r="M5048" s="37" t="str">
        <v>Make It Real</v>
      </c>
      <c r="N5048" s="37">
        <v>1</v>
      </c>
      <c r="O5048" s="38">
        <v>125</v>
      </c>
      <c r="P5048" s="38"/>
      <c r="Q5048" s="39">
        <v>45038.759409722225</v>
      </c>
      <c r="R5048" s="40" t="s">
        <v>5531</v>
      </c>
    </row>
    <row r="5049" spans="1:18" x14ac:dyDescent="0.3">
      <c r="A5049" s="41">
        <v>5048</v>
      </c>
      <c r="B5049" s="42">
        <v>4481</v>
      </c>
      <c r="C5049" s="42">
        <v>5</v>
      </c>
      <c r="D5049" s="37" t="str" cm="1">
        <f t="array" ref="D5049:E5049">_xlfn.XLOOKUP(C5049,Table1[StoreID],Table1[[StoreName]:[Region]],0)</f>
        <v>StoreE</v>
      </c>
      <c r="E5049" s="42" t="str">
        <v>Delta</v>
      </c>
      <c r="F5049" s="42">
        <v>2</v>
      </c>
      <c r="G5049" s="42" t="str">
        <f>_xlfn.XLOOKUP(F5049,Reps!A:A,Reps!B:B,0)</f>
        <v>Bassem</v>
      </c>
      <c r="H5049" s="42">
        <v>4084</v>
      </c>
      <c r="I5049" s="42" t="str" cm="1">
        <f t="array" ref="I5049:M5049">_xlfn.XLOOKUP(H5049,Product!A:A,Product!B:F,0)</f>
        <v>DOH-SH-5280</v>
      </c>
      <c r="J5049" s="42" t="str">
        <v>Bingo Dough Can 56gm - Yellow</v>
      </c>
      <c r="K5049" s="42" t="str">
        <v>Clay</v>
      </c>
      <c r="L5049" s="42" t="str">
        <v>Dough</v>
      </c>
      <c r="M5049" s="42" t="str">
        <v>Bingo Dough</v>
      </c>
      <c r="N5049" s="42">
        <v>1</v>
      </c>
      <c r="O5049" s="43">
        <v>10</v>
      </c>
      <c r="P5049" s="43"/>
      <c r="Q5049" s="44">
        <v>45031.990412500003</v>
      </c>
      <c r="R5049" s="45" t="s">
        <v>5532</v>
      </c>
    </row>
    <row r="5050" spans="1:18" x14ac:dyDescent="0.3">
      <c r="A5050" s="36">
        <v>5049</v>
      </c>
      <c r="B5050" s="37">
        <v>4481</v>
      </c>
      <c r="C5050" s="37">
        <v>5</v>
      </c>
      <c r="D5050" s="37" t="str" cm="1">
        <f t="array" ref="D5050:E5050">_xlfn.XLOOKUP(C5050,Table1[StoreID],Table1[[StoreName]:[Region]],0)</f>
        <v>StoreE</v>
      </c>
      <c r="E5050" s="37" t="str">
        <v>Delta</v>
      </c>
      <c r="F5050" s="37">
        <v>2</v>
      </c>
      <c r="G5050" s="37" t="str">
        <f>_xlfn.XLOOKUP(F5050,Reps!A:A,Reps!B:B,0)</f>
        <v>Bassem</v>
      </c>
      <c r="H5050" s="37">
        <v>4086</v>
      </c>
      <c r="I5050" s="37" t="str" cm="1">
        <f t="array" ref="I5050:M5050">_xlfn.XLOOKUP(H5050,Product!A:A,Product!B:F,0)</f>
        <v>DOH-SH-5278</v>
      </c>
      <c r="J5050" s="37" t="str">
        <v>Bingo Dough Can 56gm - Blue</v>
      </c>
      <c r="K5050" s="37" t="str">
        <v>Clay</v>
      </c>
      <c r="L5050" s="37" t="str">
        <v>Dough</v>
      </c>
      <c r="M5050" s="37" t="str">
        <v>Bingo Dough</v>
      </c>
      <c r="N5050" s="37">
        <v>2</v>
      </c>
      <c r="O5050" s="38">
        <v>20</v>
      </c>
      <c r="P5050" s="38"/>
      <c r="Q5050" s="39">
        <v>45031.990412500003</v>
      </c>
      <c r="R5050" s="40" t="s">
        <v>5532</v>
      </c>
    </row>
    <row r="5051" spans="1:18" x14ac:dyDescent="0.3">
      <c r="A5051" s="41">
        <v>5050</v>
      </c>
      <c r="B5051" s="42">
        <v>4481</v>
      </c>
      <c r="C5051" s="42">
        <v>5</v>
      </c>
      <c r="D5051" s="37" t="str" cm="1">
        <f t="array" ref="D5051:E5051">_xlfn.XLOOKUP(C5051,Table1[StoreID],Table1[[StoreName]:[Region]],0)</f>
        <v>StoreE</v>
      </c>
      <c r="E5051" s="42" t="str">
        <v>Delta</v>
      </c>
      <c r="F5051" s="42">
        <v>2</v>
      </c>
      <c r="G5051" s="42" t="str">
        <f>_xlfn.XLOOKUP(F5051,Reps!A:A,Reps!B:B,0)</f>
        <v>Bassem</v>
      </c>
      <c r="H5051" s="42">
        <v>4081</v>
      </c>
      <c r="I5051" s="42" t="str" cm="1">
        <f t="array" ref="I5051:M5051">_xlfn.XLOOKUP(H5051,Product!A:A,Product!B:F,0)</f>
        <v>DOH-SH-5283</v>
      </c>
      <c r="J5051" s="42" t="str">
        <v>Bingo Dough Can 56gm - Brown</v>
      </c>
      <c r="K5051" s="42" t="str">
        <v>Clay</v>
      </c>
      <c r="L5051" s="42" t="str">
        <v>Dough</v>
      </c>
      <c r="M5051" s="42" t="str">
        <v>Bingo Dough</v>
      </c>
      <c r="N5051" s="42">
        <v>5</v>
      </c>
      <c r="O5051" s="43">
        <v>50</v>
      </c>
      <c r="P5051" s="43"/>
      <c r="Q5051" s="44">
        <v>45031.990412500003</v>
      </c>
      <c r="R5051" s="45" t="s">
        <v>5532</v>
      </c>
    </row>
    <row r="5052" spans="1:18" x14ac:dyDescent="0.3">
      <c r="A5052" s="36">
        <v>5051</v>
      </c>
      <c r="B5052" s="37">
        <v>4481</v>
      </c>
      <c r="C5052" s="37">
        <v>5</v>
      </c>
      <c r="D5052" s="37" t="str" cm="1">
        <f t="array" ref="D5052:E5052">_xlfn.XLOOKUP(C5052,Table1[StoreID],Table1[[StoreName]:[Region]],0)</f>
        <v>StoreE</v>
      </c>
      <c r="E5052" s="37" t="str">
        <v>Delta</v>
      </c>
      <c r="F5052" s="37">
        <v>2</v>
      </c>
      <c r="G5052" s="37" t="str">
        <f>_xlfn.XLOOKUP(F5052,Reps!A:A,Reps!B:B,0)</f>
        <v>Bassem</v>
      </c>
      <c r="H5052" s="37">
        <v>4089</v>
      </c>
      <c r="I5052" s="37" t="str" cm="1">
        <f t="array" ref="I5052:M5052">_xlfn.XLOOKUP(H5052,Product!A:A,Product!B:F,0)</f>
        <v>DOH-SH-5275</v>
      </c>
      <c r="J5052" s="37" t="str">
        <v>Bingo Dough Can 56gm - Pink</v>
      </c>
      <c r="K5052" s="37" t="str">
        <v>Clay</v>
      </c>
      <c r="L5052" s="37" t="str">
        <v>Dough</v>
      </c>
      <c r="M5052" s="37" t="str">
        <v>Bingo Dough</v>
      </c>
      <c r="N5052" s="37">
        <v>6</v>
      </c>
      <c r="O5052" s="38">
        <v>60</v>
      </c>
      <c r="P5052" s="38"/>
      <c r="Q5052" s="39">
        <v>45031.990412534724</v>
      </c>
      <c r="R5052" s="40" t="s">
        <v>5532</v>
      </c>
    </row>
    <row r="5053" spans="1:18" x14ac:dyDescent="0.3">
      <c r="A5053" s="41">
        <v>5052</v>
      </c>
      <c r="B5053" s="42">
        <v>4481</v>
      </c>
      <c r="C5053" s="42">
        <v>5</v>
      </c>
      <c r="D5053" s="37" t="str" cm="1">
        <f t="array" ref="D5053:E5053">_xlfn.XLOOKUP(C5053,Table1[StoreID],Table1[[StoreName]:[Region]],0)</f>
        <v>StoreE</v>
      </c>
      <c r="E5053" s="42" t="str">
        <v>Delta</v>
      </c>
      <c r="F5053" s="42">
        <v>2</v>
      </c>
      <c r="G5053" s="42" t="str">
        <f>_xlfn.XLOOKUP(F5053,Reps!A:A,Reps!B:B,0)</f>
        <v>Bassem</v>
      </c>
      <c r="H5053" s="42">
        <v>4088</v>
      </c>
      <c r="I5053" s="42" t="str" cm="1">
        <f t="array" ref="I5053:M5053">_xlfn.XLOOKUP(H5053,Product!A:A,Product!B:F,0)</f>
        <v>DOH-SH-5276</v>
      </c>
      <c r="J5053" s="42" t="str">
        <v>Bingo Dough Can 56gm - Purple</v>
      </c>
      <c r="K5053" s="42" t="str">
        <v>Clay</v>
      </c>
      <c r="L5053" s="42" t="str">
        <v>Dough</v>
      </c>
      <c r="M5053" s="42" t="str">
        <v>Bingo Dough</v>
      </c>
      <c r="N5053" s="42">
        <v>6</v>
      </c>
      <c r="O5053" s="43">
        <v>60</v>
      </c>
      <c r="P5053" s="43"/>
      <c r="Q5053" s="44">
        <v>45031.990412534724</v>
      </c>
      <c r="R5053" s="45" t="s">
        <v>5532</v>
      </c>
    </row>
    <row r="5054" spans="1:18" x14ac:dyDescent="0.3">
      <c r="A5054" s="36">
        <v>5053</v>
      </c>
      <c r="B5054" s="37">
        <v>4481</v>
      </c>
      <c r="C5054" s="37">
        <v>5</v>
      </c>
      <c r="D5054" s="37" t="str" cm="1">
        <f t="array" ref="D5054:E5054">_xlfn.XLOOKUP(C5054,Table1[StoreID],Table1[[StoreName]:[Region]],0)</f>
        <v>StoreE</v>
      </c>
      <c r="E5054" s="37" t="str">
        <v>Delta</v>
      </c>
      <c r="F5054" s="37">
        <v>2</v>
      </c>
      <c r="G5054" s="37" t="str">
        <f>_xlfn.XLOOKUP(F5054,Reps!A:A,Reps!B:B,0)</f>
        <v>Bassem</v>
      </c>
      <c r="H5054" s="37">
        <v>4085</v>
      </c>
      <c r="I5054" s="37" t="str" cm="1">
        <f t="array" ref="I5054:M5054">_xlfn.XLOOKUP(H5054,Product!A:A,Product!B:F,0)</f>
        <v>DOH-SH-5279</v>
      </c>
      <c r="J5054" s="37" t="str">
        <v>Bingo Dough Can 56gm - Orange</v>
      </c>
      <c r="K5054" s="37" t="str">
        <v>Clay</v>
      </c>
      <c r="L5054" s="37" t="str">
        <v>Dough</v>
      </c>
      <c r="M5054" s="37" t="str">
        <v>Bingo Dough</v>
      </c>
      <c r="N5054" s="37">
        <v>6</v>
      </c>
      <c r="O5054" s="38">
        <v>60</v>
      </c>
      <c r="P5054" s="38"/>
      <c r="Q5054" s="39">
        <v>45031.990412534724</v>
      </c>
      <c r="R5054" s="40" t="s">
        <v>5532</v>
      </c>
    </row>
    <row r="5055" spans="1:18" x14ac:dyDescent="0.3">
      <c r="A5055" s="41">
        <v>5054</v>
      </c>
      <c r="B5055" s="42">
        <v>4481</v>
      </c>
      <c r="C5055" s="42">
        <v>5</v>
      </c>
      <c r="D5055" s="37" t="str" cm="1">
        <f t="array" ref="D5055:E5055">_xlfn.XLOOKUP(C5055,Table1[StoreID],Table1[[StoreName]:[Region]],0)</f>
        <v>StoreE</v>
      </c>
      <c r="E5055" s="42" t="str">
        <v>Delta</v>
      </c>
      <c r="F5055" s="42">
        <v>2</v>
      </c>
      <c r="G5055" s="42" t="str">
        <f>_xlfn.XLOOKUP(F5055,Reps!A:A,Reps!B:B,0)</f>
        <v>Bassem</v>
      </c>
      <c r="H5055" s="42">
        <v>4082</v>
      </c>
      <c r="I5055" s="42" t="str" cm="1">
        <f t="array" ref="I5055:M5055">_xlfn.XLOOKUP(H5055,Product!A:A,Product!B:F,0)</f>
        <v>DOH-SH-5282</v>
      </c>
      <c r="J5055" s="42" t="str">
        <v>Bingo Dough Can 56gm - White</v>
      </c>
      <c r="K5055" s="42" t="str">
        <v>Clay</v>
      </c>
      <c r="L5055" s="42" t="str">
        <v>Dough</v>
      </c>
      <c r="M5055" s="42" t="str">
        <v>Bingo Dough</v>
      </c>
      <c r="N5055" s="42">
        <v>7</v>
      </c>
      <c r="O5055" s="43">
        <v>70</v>
      </c>
      <c r="P5055" s="43"/>
      <c r="Q5055" s="44">
        <v>45031.990412500003</v>
      </c>
      <c r="R5055" s="45" t="s">
        <v>5532</v>
      </c>
    </row>
    <row r="5056" spans="1:18" x14ac:dyDescent="0.3">
      <c r="A5056" s="36">
        <v>5055</v>
      </c>
      <c r="B5056" s="37">
        <v>4481</v>
      </c>
      <c r="C5056" s="37">
        <v>5</v>
      </c>
      <c r="D5056" s="37" t="str" cm="1">
        <f t="array" ref="D5056:E5056">_xlfn.XLOOKUP(C5056,Table1[StoreID],Table1[[StoreName]:[Region]],0)</f>
        <v>StoreE</v>
      </c>
      <c r="E5056" s="37" t="str">
        <v>Delta</v>
      </c>
      <c r="F5056" s="37">
        <v>2</v>
      </c>
      <c r="G5056" s="37" t="str">
        <f>_xlfn.XLOOKUP(F5056,Reps!A:A,Reps!B:B,0)</f>
        <v>Bassem</v>
      </c>
      <c r="H5056" s="37">
        <v>4087</v>
      </c>
      <c r="I5056" s="37" t="str" cm="1">
        <f t="array" ref="I5056:M5056">_xlfn.XLOOKUP(H5056,Product!A:A,Product!B:F,0)</f>
        <v>DOH-SH-5277</v>
      </c>
      <c r="J5056" s="37" t="str">
        <v>Bingo Dough Can 56gm - Red</v>
      </c>
      <c r="K5056" s="37" t="str">
        <v>Clay</v>
      </c>
      <c r="L5056" s="37" t="str">
        <v>Dough</v>
      </c>
      <c r="M5056" s="37" t="str">
        <v>Bingo Dough</v>
      </c>
      <c r="N5056" s="37">
        <v>7</v>
      </c>
      <c r="O5056" s="38">
        <v>70</v>
      </c>
      <c r="P5056" s="38"/>
      <c r="Q5056" s="39">
        <v>45031.990412500003</v>
      </c>
      <c r="R5056" s="40" t="s">
        <v>5532</v>
      </c>
    </row>
    <row r="5057" spans="1:18" x14ac:dyDescent="0.3">
      <c r="A5057" s="41">
        <v>5056</v>
      </c>
      <c r="B5057" s="42">
        <v>4481</v>
      </c>
      <c r="C5057" s="42">
        <v>5</v>
      </c>
      <c r="D5057" s="37" t="str" cm="1">
        <f t="array" ref="D5057:E5057">_xlfn.XLOOKUP(C5057,Table1[StoreID],Table1[[StoreName]:[Region]],0)</f>
        <v>StoreE</v>
      </c>
      <c r="E5057" s="42" t="str">
        <v>Delta</v>
      </c>
      <c r="F5057" s="42">
        <v>2</v>
      </c>
      <c r="G5057" s="42" t="str">
        <f>_xlfn.XLOOKUP(F5057,Reps!A:A,Reps!B:B,0)</f>
        <v>Bassem</v>
      </c>
      <c r="H5057" s="42">
        <v>4080</v>
      </c>
      <c r="I5057" s="42" t="str" cm="1">
        <f t="array" ref="I5057:M5057">_xlfn.XLOOKUP(H5057,Product!A:A,Product!B:F,0)</f>
        <v>DOH-SH-5284</v>
      </c>
      <c r="J5057" s="42" t="str">
        <v>Bingo Dough Can 56gm - Black</v>
      </c>
      <c r="K5057" s="42" t="str">
        <v>Clay</v>
      </c>
      <c r="L5057" s="42" t="str">
        <v>Dough</v>
      </c>
      <c r="M5057" s="42" t="str">
        <v>Bingo Dough</v>
      </c>
      <c r="N5057" s="42">
        <v>9</v>
      </c>
      <c r="O5057" s="43">
        <v>90</v>
      </c>
      <c r="P5057" s="43"/>
      <c r="Q5057" s="44">
        <v>45031.990412500003</v>
      </c>
      <c r="R5057" s="45" t="s">
        <v>5532</v>
      </c>
    </row>
    <row r="5058" spans="1:18" x14ac:dyDescent="0.3">
      <c r="A5058" s="36">
        <v>5057</v>
      </c>
      <c r="B5058" s="37">
        <v>4482</v>
      </c>
      <c r="C5058" s="37">
        <v>1</v>
      </c>
      <c r="D5058" s="37" t="str" cm="1">
        <f t="array" ref="D5058:E5058">_xlfn.XLOOKUP(C5058,Table1[StoreID],Table1[[StoreName]:[Region]],0)</f>
        <v>StoreA</v>
      </c>
      <c r="E5058" s="37" t="str">
        <v>Cairo</v>
      </c>
      <c r="F5058" s="37">
        <v>11</v>
      </c>
      <c r="G5058" s="37" t="str">
        <f>_xlfn.XLOOKUP(F5058,Reps!A:A,Reps!B:B,0)</f>
        <v>Ola</v>
      </c>
      <c r="H5058" s="37">
        <v>1099</v>
      </c>
      <c r="I5058" s="37" t="str" cm="1">
        <f t="array" ref="I5058:M5058">_xlfn.XLOOKUP(H5058,Product!A:A,Product!B:F,0)</f>
        <v>SH-3768</v>
      </c>
      <c r="J5058" s="37" t="str">
        <v>Colour Change  Fashion doll Stand 12 Pieces</v>
      </c>
      <c r="K5058" s="37" t="str">
        <v>Surprise</v>
      </c>
      <c r="L5058" s="37" t="str">
        <v>Tube</v>
      </c>
      <c r="M5058" s="37" t="str">
        <v>Barbie</v>
      </c>
      <c r="N5058" s="37">
        <v>1</v>
      </c>
      <c r="O5058" s="38">
        <v>287.5</v>
      </c>
      <c r="P5058" s="38"/>
      <c r="Q5058" s="39">
        <v>45009.702671377316</v>
      </c>
      <c r="R5058" s="40" t="s">
        <v>5533</v>
      </c>
    </row>
    <row r="5059" spans="1:18" x14ac:dyDescent="0.3">
      <c r="A5059" s="41">
        <v>5058</v>
      </c>
      <c r="B5059" s="42">
        <v>4482</v>
      </c>
      <c r="C5059" s="42">
        <v>1</v>
      </c>
      <c r="D5059" s="37" t="str" cm="1">
        <f t="array" ref="D5059:E5059">_xlfn.XLOOKUP(C5059,Table1[StoreID],Table1[[StoreName]:[Region]],0)</f>
        <v>StoreA</v>
      </c>
      <c r="E5059" s="42" t="str">
        <v>Cairo</v>
      </c>
      <c r="F5059" s="42">
        <v>11</v>
      </c>
      <c r="G5059" s="42" t="str">
        <f>_xlfn.XLOOKUP(F5059,Reps!A:A,Reps!B:B,0)</f>
        <v>Ola</v>
      </c>
      <c r="H5059" s="42">
        <v>604</v>
      </c>
      <c r="I5059" s="42" t="str" cm="1">
        <f t="array" ref="I5059:M5059">_xlfn.XLOOKUP(H5059,Product!A:A,Product!B:F,0)</f>
        <v>XS-3695</v>
      </c>
      <c r="J5059" s="42" t="str">
        <v>X-Shot Swords 12pcs</v>
      </c>
      <c r="K5059" s="42" t="str">
        <v>Guns</v>
      </c>
      <c r="L5059" s="42" t="str">
        <v>Swords</v>
      </c>
      <c r="M5059" s="42" t="str">
        <v>X-Shot</v>
      </c>
      <c r="N5059" s="42">
        <v>1</v>
      </c>
      <c r="O5059" s="43">
        <v>97.5</v>
      </c>
      <c r="P5059" s="43"/>
      <c r="Q5059" s="44">
        <v>45009.702671377316</v>
      </c>
      <c r="R5059" s="45" t="s">
        <v>5533</v>
      </c>
    </row>
    <row r="5060" spans="1:18" x14ac:dyDescent="0.3">
      <c r="A5060" s="36">
        <v>5059</v>
      </c>
      <c r="B5060" s="37">
        <v>4482</v>
      </c>
      <c r="C5060" s="37">
        <v>1</v>
      </c>
      <c r="D5060" s="37" t="str" cm="1">
        <f t="array" ref="D5060:E5060">_xlfn.XLOOKUP(C5060,Table1[StoreID],Table1[[StoreName]:[Region]],0)</f>
        <v>StoreA</v>
      </c>
      <c r="E5060" s="37" t="str">
        <v>Cairo</v>
      </c>
      <c r="F5060" s="37">
        <v>11</v>
      </c>
      <c r="G5060" s="37" t="str">
        <f>_xlfn.XLOOKUP(F5060,Reps!A:A,Reps!B:B,0)</f>
        <v>Ola</v>
      </c>
      <c r="H5060" s="37">
        <v>604</v>
      </c>
      <c r="I5060" s="37" t="str" cm="1">
        <f t="array" ref="I5060:M5060">_xlfn.XLOOKUP(H5060,Product!A:A,Product!B:F,0)</f>
        <v>XS-3695</v>
      </c>
      <c r="J5060" s="37" t="str">
        <v>X-Shot Swords 12pcs</v>
      </c>
      <c r="K5060" s="37" t="str">
        <v>Guns</v>
      </c>
      <c r="L5060" s="37" t="str">
        <v>Swords</v>
      </c>
      <c r="M5060" s="37" t="str">
        <v>X-Shot</v>
      </c>
      <c r="N5060" s="37">
        <v>1</v>
      </c>
      <c r="O5060" s="38">
        <v>97.5</v>
      </c>
      <c r="P5060" s="38"/>
      <c r="Q5060" s="39">
        <v>45009.702671412037</v>
      </c>
      <c r="R5060" s="40" t="s">
        <v>5533</v>
      </c>
    </row>
    <row r="5061" spans="1:18" x14ac:dyDescent="0.3">
      <c r="A5061" s="41">
        <v>5060</v>
      </c>
      <c r="B5061" s="42">
        <v>4482</v>
      </c>
      <c r="C5061" s="42">
        <v>1</v>
      </c>
      <c r="D5061" s="37" t="str" cm="1">
        <f t="array" ref="D5061:E5061">_xlfn.XLOOKUP(C5061,Table1[StoreID],Table1[[StoreName]:[Region]],0)</f>
        <v>StoreA</v>
      </c>
      <c r="E5061" s="42" t="str">
        <v>Cairo</v>
      </c>
      <c r="F5061" s="42">
        <v>11</v>
      </c>
      <c r="G5061" s="42" t="str">
        <f>_xlfn.XLOOKUP(F5061,Reps!A:A,Reps!B:B,0)</f>
        <v>Ola</v>
      </c>
      <c r="H5061" s="42">
        <v>412</v>
      </c>
      <c r="I5061" s="42" t="str" cm="1">
        <f t="array" ref="I5061:M5061">_xlfn.XLOOKUP(H5061,Product!A:A,Product!B:F,0)</f>
        <v>YW-28-008</v>
      </c>
      <c r="J5061" s="42" t="str">
        <v>Pokémon Pop 8 Style</v>
      </c>
      <c r="K5061" s="42" t="str">
        <v>Action Figure</v>
      </c>
      <c r="L5061" s="42" t="str">
        <v>Figures</v>
      </c>
      <c r="M5061" s="42" t="str">
        <v>Pokémon</v>
      </c>
      <c r="N5061" s="42">
        <v>1</v>
      </c>
      <c r="O5061" s="43">
        <v>97.5</v>
      </c>
      <c r="P5061" s="43"/>
      <c r="Q5061" s="44">
        <v>45009.702671446757</v>
      </c>
      <c r="R5061" s="45" t="s">
        <v>5533</v>
      </c>
    </row>
    <row r="5062" spans="1:18" x14ac:dyDescent="0.3">
      <c r="A5062" s="36">
        <v>5061</v>
      </c>
      <c r="B5062" s="37">
        <v>4482</v>
      </c>
      <c r="C5062" s="37">
        <v>1</v>
      </c>
      <c r="D5062" s="37" t="str" cm="1">
        <f t="array" ref="D5062:E5062">_xlfn.XLOOKUP(C5062,Table1[StoreID],Table1[[StoreName]:[Region]],0)</f>
        <v>StoreA</v>
      </c>
      <c r="E5062" s="37" t="str">
        <v>Cairo</v>
      </c>
      <c r="F5062" s="37">
        <v>11</v>
      </c>
      <c r="G5062" s="37" t="str">
        <f>_xlfn.XLOOKUP(F5062,Reps!A:A,Reps!B:B,0)</f>
        <v>Ola</v>
      </c>
      <c r="H5062" s="37">
        <v>471</v>
      </c>
      <c r="I5062" s="37" t="str" cm="1">
        <f t="array" ref="I5062:M5062">_xlfn.XLOOKUP(H5062,Product!A:A,Product!B:F,0)</f>
        <v>YW-26-026</v>
      </c>
      <c r="J5062" s="37" t="str">
        <v>Yoyo Stich ( Stand 24 pcs )</v>
      </c>
      <c r="K5062" s="37" t="str">
        <v>Games</v>
      </c>
      <c r="L5062" s="37" t="str">
        <v>Yoyo</v>
      </c>
      <c r="M5062" s="37" t="str">
        <v>Stich &amp; Lilo</v>
      </c>
      <c r="N5062" s="37">
        <v>1</v>
      </c>
      <c r="O5062" s="38">
        <v>20</v>
      </c>
      <c r="P5062" s="38"/>
      <c r="Q5062" s="39">
        <v>45009.702671562503</v>
      </c>
      <c r="R5062" s="40" t="s">
        <v>5533</v>
      </c>
    </row>
    <row r="5063" spans="1:18" x14ac:dyDescent="0.3">
      <c r="A5063" s="41">
        <v>5062</v>
      </c>
      <c r="B5063" s="42">
        <v>4483</v>
      </c>
      <c r="C5063" s="42">
        <v>2</v>
      </c>
      <c r="D5063" s="37" t="str" cm="1">
        <f t="array" ref="D5063:E5063">_xlfn.XLOOKUP(C5063,Table1[StoreID],Table1[[StoreName]:[Region]],0)</f>
        <v>StoreB</v>
      </c>
      <c r="E5063" s="42" t="str">
        <v>Cairo</v>
      </c>
      <c r="F5063" s="42">
        <v>16</v>
      </c>
      <c r="G5063" s="42" t="str">
        <f>_xlfn.XLOOKUP(F5063,Reps!A:A,Reps!B:B,0)</f>
        <v>Faten</v>
      </c>
      <c r="H5063" s="42">
        <v>11</v>
      </c>
      <c r="I5063" s="42" t="str" cm="1">
        <f t="array" ref="I5063:M5063">_xlfn.XLOOKUP(H5063,Product!A:A,Product!B:F,0)</f>
        <v>ZUR-9259</v>
      </c>
      <c r="J5063" s="42" t="str">
        <v>Zuru Rainbocorns KitTYcorn Magic Glowing 10 Surprises  S1 -CDU6PCS</v>
      </c>
      <c r="K5063" s="42" t="str">
        <v>Surprise</v>
      </c>
      <c r="L5063" s="42" t="str">
        <v>Egg</v>
      </c>
      <c r="M5063" s="42" t="str">
        <v>Rainbocorns</v>
      </c>
      <c r="N5063" s="42">
        <v>1</v>
      </c>
      <c r="O5063" s="43">
        <v>225</v>
      </c>
      <c r="P5063" s="43"/>
      <c r="Q5063" s="44">
        <v>45038.761752199076</v>
      </c>
      <c r="R5063" s="45" t="s">
        <v>5534</v>
      </c>
    </row>
    <row r="5064" spans="1:18" x14ac:dyDescent="0.3">
      <c r="A5064" s="36">
        <v>5063</v>
      </c>
      <c r="B5064" s="37">
        <v>4487</v>
      </c>
      <c r="C5064" s="37">
        <v>1</v>
      </c>
      <c r="D5064" s="37" t="str" cm="1">
        <f t="array" ref="D5064:E5064">_xlfn.XLOOKUP(C5064,Table1[StoreID],Table1[[StoreName]:[Region]],0)</f>
        <v>StoreA</v>
      </c>
      <c r="E5064" s="37" t="str">
        <v>Cairo</v>
      </c>
      <c r="F5064" s="37">
        <v>2</v>
      </c>
      <c r="G5064" s="37" t="str">
        <f>_xlfn.XLOOKUP(F5064,Reps!A:A,Reps!B:B,0)</f>
        <v>Bassem</v>
      </c>
      <c r="H5064" s="37">
        <v>9</v>
      </c>
      <c r="I5064" s="37" t="str" cm="1">
        <f t="array" ref="I5064:M5064">_xlfn.XLOOKUP(H5064,Product!A:A,Product!B:F,0)</f>
        <v>ZUR-9262</v>
      </c>
      <c r="J5064" s="37" t="str">
        <v>Rainbocorns Big Surprise Unicorn Rescue Big Size</v>
      </c>
      <c r="K5064" s="37" t="str">
        <v>Surprise</v>
      </c>
      <c r="L5064" s="37" t="str">
        <v>Egg</v>
      </c>
      <c r="M5064" s="37" t="str">
        <v>Rainbocorns</v>
      </c>
      <c r="N5064" s="37">
        <v>1</v>
      </c>
      <c r="O5064" s="38">
        <v>1025</v>
      </c>
      <c r="P5064" s="38"/>
      <c r="Q5064" s="39">
        <v>45009.844821608793</v>
      </c>
      <c r="R5064" s="40" t="s">
        <v>5535</v>
      </c>
    </row>
    <row r="5065" spans="1:18" x14ac:dyDescent="0.3">
      <c r="A5065" s="41">
        <v>5064</v>
      </c>
      <c r="B5065" s="42">
        <v>4487</v>
      </c>
      <c r="C5065" s="42">
        <v>1</v>
      </c>
      <c r="D5065" s="37" t="str" cm="1">
        <f t="array" ref="D5065:E5065">_xlfn.XLOOKUP(C5065,Table1[StoreID],Table1[[StoreName]:[Region]],0)</f>
        <v>StoreA</v>
      </c>
      <c r="E5065" s="42" t="str">
        <v>Cairo</v>
      </c>
      <c r="F5065" s="42">
        <v>2</v>
      </c>
      <c r="G5065" s="42" t="str">
        <f>_xlfn.XLOOKUP(F5065,Reps!A:A,Reps!B:B,0)</f>
        <v>Bassem</v>
      </c>
      <c r="H5065" s="42">
        <v>10</v>
      </c>
      <c r="I5065" s="42" t="str" cm="1">
        <f t="array" ref="I5065:M5065">_xlfn.XLOOKUP(H5065,Product!A:A,Product!B:F,0)</f>
        <v>ZUR-9261</v>
      </c>
      <c r="J5065" s="42" t="str">
        <v>Zuru Rainbocornspuppycorn Rescue Magic Peel Reveal Hearts Over 12 Surprises S5</v>
      </c>
      <c r="K5065" s="42" t="str">
        <v>Surprise</v>
      </c>
      <c r="L5065" s="42" t="str">
        <v>Egg</v>
      </c>
      <c r="M5065" s="42" t="str">
        <v>Rainbocorns</v>
      </c>
      <c r="N5065" s="42">
        <v>1</v>
      </c>
      <c r="O5065" s="43">
        <v>650</v>
      </c>
      <c r="P5065" s="43"/>
      <c r="Q5065" s="44">
        <v>45009.844824270833</v>
      </c>
      <c r="R5065" s="45" t="s">
        <v>5535</v>
      </c>
    </row>
    <row r="5066" spans="1:18" x14ac:dyDescent="0.3">
      <c r="A5066" s="36">
        <v>5065</v>
      </c>
      <c r="B5066" s="37">
        <v>4487</v>
      </c>
      <c r="C5066" s="37">
        <v>1</v>
      </c>
      <c r="D5066" s="37" t="str" cm="1">
        <f t="array" ref="D5066:E5066">_xlfn.XLOOKUP(C5066,Table1[StoreID],Table1[[StoreName]:[Region]],0)</f>
        <v>StoreA</v>
      </c>
      <c r="E5066" s="37" t="str">
        <v>Cairo</v>
      </c>
      <c r="F5066" s="37">
        <v>2</v>
      </c>
      <c r="G5066" s="37" t="str">
        <f>_xlfn.XLOOKUP(F5066,Reps!A:A,Reps!B:B,0)</f>
        <v>Bassem</v>
      </c>
      <c r="H5066" s="37">
        <v>3466</v>
      </c>
      <c r="I5066" s="37" t="str" cm="1">
        <f t="array" ref="I5066:M5066">_xlfn.XLOOKUP(H5066,Product!A:A,Product!B:F,0)</f>
        <v>MGA-575771-S3</v>
      </c>
      <c r="J5066" s="37" t="str">
        <v>Rainbow High Fashion Doll- Ice Series 3</v>
      </c>
      <c r="K5066" s="37" t="str">
        <v>Dolls &amp; Accessories</v>
      </c>
      <c r="L5066" s="37" t="str">
        <v>Fashion Doll</v>
      </c>
      <c r="M5066" s="37" t="str">
        <v>Rainbow High</v>
      </c>
      <c r="N5066" s="37">
        <v>1</v>
      </c>
      <c r="O5066" s="38">
        <v>699.5</v>
      </c>
      <c r="P5066" s="38"/>
      <c r="Q5066" s="39">
        <v>45009.844824305554</v>
      </c>
      <c r="R5066" s="40" t="s">
        <v>5535</v>
      </c>
    </row>
    <row r="5067" spans="1:18" x14ac:dyDescent="0.3">
      <c r="A5067" s="41">
        <v>5066</v>
      </c>
      <c r="B5067" s="42">
        <v>4488</v>
      </c>
      <c r="C5067" s="42">
        <v>1</v>
      </c>
      <c r="D5067" s="37" t="str" cm="1">
        <f t="array" ref="D5067:E5067">_xlfn.XLOOKUP(C5067,Table1[StoreID],Table1[[StoreName]:[Region]],0)</f>
        <v>StoreA</v>
      </c>
      <c r="E5067" s="42" t="str">
        <v>Cairo</v>
      </c>
      <c r="F5067" s="42">
        <v>15</v>
      </c>
      <c r="G5067" s="42" t="str">
        <f>_xlfn.XLOOKUP(F5067,Reps!A:A,Reps!B:B,0)</f>
        <v>Esraa</v>
      </c>
      <c r="H5067" s="42">
        <v>607</v>
      </c>
      <c r="I5067" s="42" t="str" cm="1">
        <f t="array" ref="I5067:M5067">_xlfn.XLOOKUP(H5067,Product!A:A,Product!B:F,0)</f>
        <v>XS-36542</v>
      </c>
      <c r="J5067" s="42" t="str">
        <v>X-Shot Mix Combo Pack 2Pk Dread And 2Pk Menace</v>
      </c>
      <c r="K5067" s="42" t="str">
        <v>Guns</v>
      </c>
      <c r="L5067" s="42" t="str">
        <v>Gun</v>
      </c>
      <c r="M5067" s="42" t="str">
        <v>X-Shot</v>
      </c>
      <c r="N5067" s="42">
        <v>1</v>
      </c>
      <c r="O5067" s="43">
        <v>987.5</v>
      </c>
      <c r="P5067" s="43"/>
      <c r="Q5067" s="44">
        <v>45009.850969872685</v>
      </c>
      <c r="R5067" s="45" t="s">
        <v>5536</v>
      </c>
    </row>
    <row r="5068" spans="1:18" x14ac:dyDescent="0.3">
      <c r="A5068" s="36">
        <v>5067</v>
      </c>
      <c r="B5068" s="37">
        <v>4491</v>
      </c>
      <c r="C5068" s="37">
        <v>2</v>
      </c>
      <c r="D5068" s="37" t="str" cm="1">
        <f t="array" ref="D5068:E5068">_xlfn.XLOOKUP(C5068,Table1[StoreID],Table1[[StoreName]:[Region]],0)</f>
        <v>StoreB</v>
      </c>
      <c r="E5068" s="37" t="str">
        <v>Cairo</v>
      </c>
      <c r="F5068" s="37">
        <v>16</v>
      </c>
      <c r="G5068" s="37" t="str">
        <f>_xlfn.XLOOKUP(F5068,Reps!A:A,Reps!B:B,0)</f>
        <v>Faten</v>
      </c>
      <c r="H5068" s="37">
        <v>4028</v>
      </c>
      <c r="I5068" s="37" t="str" cm="1">
        <f t="array" ref="I5068:M5068">_xlfn.XLOOKUP(H5068,Product!A:A,Product!B:F,0)</f>
        <v>FS0003570</v>
      </c>
      <c r="J5068" s="37" t="str">
        <v>Topps Match Attax 2022/2023 - Single Pack  Stand (36 pieces)</v>
      </c>
      <c r="K5068" s="37" t="str">
        <v>Games</v>
      </c>
      <c r="L5068" s="37" t="str">
        <v>Card Game</v>
      </c>
      <c r="M5068" s="37" t="str">
        <v>Match Attax</v>
      </c>
      <c r="N5068" s="37">
        <v>1</v>
      </c>
      <c r="O5068" s="38">
        <v>47.5</v>
      </c>
      <c r="P5068" s="38"/>
      <c r="Q5068" s="39">
        <v>45038.788556134263</v>
      </c>
      <c r="R5068" s="40" t="s">
        <v>5537</v>
      </c>
    </row>
    <row r="5069" spans="1:18" x14ac:dyDescent="0.3">
      <c r="A5069" s="41">
        <v>5068</v>
      </c>
      <c r="B5069" s="42">
        <v>4492</v>
      </c>
      <c r="C5069" s="42">
        <v>1</v>
      </c>
      <c r="D5069" s="37" t="str" cm="1">
        <f t="array" ref="D5069:E5069">_xlfn.XLOOKUP(C5069,Table1[StoreID],Table1[[StoreName]:[Region]],0)</f>
        <v>StoreA</v>
      </c>
      <c r="E5069" s="42" t="str">
        <v>Cairo</v>
      </c>
      <c r="F5069" s="42">
        <v>15</v>
      </c>
      <c r="G5069" s="42" t="str">
        <f>_xlfn.XLOOKUP(F5069,Reps!A:A,Reps!B:B,0)</f>
        <v>Esraa</v>
      </c>
      <c r="H5069" s="42">
        <v>3582</v>
      </c>
      <c r="I5069" s="42" t="str" cm="1">
        <f t="array" ref="I5069:M5069">_xlfn.XLOOKUP(H5069,Product!A:A,Product!B:F,0)</f>
        <v>LA-BX1654Z</v>
      </c>
      <c r="J5069" s="42" t="str">
        <v>GLOWABLE SOOTHING TURTLE</v>
      </c>
      <c r="K5069" s="42" t="str">
        <v>Plush &amp; Soft Toys</v>
      </c>
      <c r="L5069" s="42" t="str">
        <v>Non Battery</v>
      </c>
      <c r="M5069" s="42" t="str">
        <v>B.Toys</v>
      </c>
      <c r="N5069" s="42">
        <v>1</v>
      </c>
      <c r="O5069" s="43">
        <v>475</v>
      </c>
      <c r="P5069" s="43"/>
      <c r="Q5069" s="44">
        <v>45009.890406446757</v>
      </c>
      <c r="R5069" s="45" t="s">
        <v>5538</v>
      </c>
    </row>
    <row r="5070" spans="1:18" x14ac:dyDescent="0.3">
      <c r="A5070" s="36">
        <v>5069</v>
      </c>
      <c r="B5070" s="37">
        <v>4492</v>
      </c>
      <c r="C5070" s="37">
        <v>5</v>
      </c>
      <c r="D5070" s="37" t="str" cm="1">
        <f t="array" ref="D5070:E5070">_xlfn.XLOOKUP(C5070,Table1[StoreID],Table1[[StoreName]:[Region]],0)</f>
        <v>StoreE</v>
      </c>
      <c r="E5070" s="37" t="str">
        <v>Delta</v>
      </c>
      <c r="F5070" s="37">
        <v>34</v>
      </c>
      <c r="G5070" s="37" t="str">
        <f>_xlfn.XLOOKUP(F5070,Reps!A:A,Reps!B:B,0)</f>
        <v>Nora</v>
      </c>
      <c r="H5070" s="37">
        <v>4088</v>
      </c>
      <c r="I5070" s="37" t="str" cm="1">
        <f t="array" ref="I5070:M5070">_xlfn.XLOOKUP(H5070,Product!A:A,Product!B:F,0)</f>
        <v>DOH-SH-5276</v>
      </c>
      <c r="J5070" s="37" t="str">
        <v>Bingo Dough Can 56gm - Purple</v>
      </c>
      <c r="K5070" s="37" t="str">
        <v>Clay</v>
      </c>
      <c r="L5070" s="37" t="str">
        <v>Dough</v>
      </c>
      <c r="M5070" s="37" t="str">
        <v>Bingo Dough</v>
      </c>
      <c r="N5070" s="37">
        <v>1</v>
      </c>
      <c r="O5070" s="38">
        <v>10</v>
      </c>
      <c r="P5070" s="38"/>
      <c r="Q5070" s="39">
        <v>45032.624415474536</v>
      </c>
      <c r="R5070" s="40" t="s">
        <v>5539</v>
      </c>
    </row>
    <row r="5071" spans="1:18" x14ac:dyDescent="0.3">
      <c r="A5071" s="41">
        <v>5070</v>
      </c>
      <c r="B5071" s="42">
        <v>4493</v>
      </c>
      <c r="C5071" s="42">
        <v>1</v>
      </c>
      <c r="D5071" s="37" t="str" cm="1">
        <f t="array" ref="D5071:E5071">_xlfn.XLOOKUP(C5071,Table1[StoreID],Table1[[StoreName]:[Region]],0)</f>
        <v>StoreA</v>
      </c>
      <c r="E5071" s="42" t="str">
        <v>Cairo</v>
      </c>
      <c r="F5071" s="42">
        <v>15</v>
      </c>
      <c r="G5071" s="42" t="str">
        <f>_xlfn.XLOOKUP(F5071,Reps!A:A,Reps!B:B,0)</f>
        <v>Esraa</v>
      </c>
      <c r="H5071" s="42">
        <v>3571</v>
      </c>
      <c r="I5071" s="42" t="str" cm="1">
        <f t="array" ref="I5071:M5071">_xlfn.XLOOKUP(H5071,Product!A:A,Product!B:F,0)</f>
        <v>LA-BX1923Z</v>
      </c>
      <c r="J5071" s="42" t="str">
        <v>B. MUSICAL LIGHT-UP BABY TOY</v>
      </c>
      <c r="K5071" s="42" t="str">
        <v>Baby</v>
      </c>
      <c r="L5071" s="42" t="str">
        <v>Toddler</v>
      </c>
      <c r="M5071" s="42" t="str">
        <v>B.Toys</v>
      </c>
      <c r="N5071" s="42">
        <v>1</v>
      </c>
      <c r="O5071" s="43">
        <v>449.5</v>
      </c>
      <c r="P5071" s="43"/>
      <c r="Q5071" s="44">
        <v>45009.89284980324</v>
      </c>
      <c r="R5071" s="45" t="s">
        <v>5540</v>
      </c>
    </row>
    <row r="5072" spans="1:18" x14ac:dyDescent="0.3">
      <c r="A5072" s="36">
        <v>5071</v>
      </c>
      <c r="B5072" s="37">
        <v>4493</v>
      </c>
      <c r="C5072" s="37">
        <v>2</v>
      </c>
      <c r="D5072" s="37" t="str" cm="1">
        <f t="array" ref="D5072:E5072">_xlfn.XLOOKUP(C5072,Table1[StoreID],Table1[[StoreName]:[Region]],0)</f>
        <v>StoreB</v>
      </c>
      <c r="E5072" s="37" t="str">
        <v>Cairo</v>
      </c>
      <c r="F5072" s="37">
        <v>25</v>
      </c>
      <c r="G5072" s="37" t="str">
        <f>_xlfn.XLOOKUP(F5072,Reps!A:A,Reps!B:B,0)</f>
        <v>Marwa</v>
      </c>
      <c r="H5072" s="37">
        <v>632</v>
      </c>
      <c r="I5072" s="37" t="str" cm="1">
        <f t="array" ref="I5072:M5072">_xlfn.XLOOKUP(H5072,Product!A:A,Product!B:F,0)</f>
        <v>XS-36436</v>
      </c>
      <c r="J5072" s="37" t="str">
        <v>X-SHOT -Excel-Xcess TK-12 16darts</v>
      </c>
      <c r="K5072" s="37" t="str">
        <v>Guns</v>
      </c>
      <c r="L5072" s="37" t="str">
        <v>Gun</v>
      </c>
      <c r="M5072" s="37" t="str">
        <v>X-Shot</v>
      </c>
      <c r="N5072" s="37">
        <v>1</v>
      </c>
      <c r="O5072" s="38">
        <v>325</v>
      </c>
      <c r="P5072" s="38"/>
      <c r="Q5072" s="39">
        <v>45038.7943753125</v>
      </c>
      <c r="R5072" s="40" t="s">
        <v>5541</v>
      </c>
    </row>
    <row r="5073" spans="1:18" x14ac:dyDescent="0.3">
      <c r="A5073" s="41">
        <v>5072</v>
      </c>
      <c r="B5073" s="42">
        <v>4493</v>
      </c>
      <c r="C5073" s="42">
        <v>2</v>
      </c>
      <c r="D5073" s="37" t="str" cm="1">
        <f t="array" ref="D5073:E5073">_xlfn.XLOOKUP(C5073,Table1[StoreID],Table1[[StoreName]:[Region]],0)</f>
        <v>StoreB</v>
      </c>
      <c r="E5073" s="42" t="str">
        <v>Cairo</v>
      </c>
      <c r="F5073" s="42">
        <v>25</v>
      </c>
      <c r="G5073" s="42" t="str">
        <f>_xlfn.XLOOKUP(F5073,Reps!A:A,Reps!B:B,0)</f>
        <v>Marwa</v>
      </c>
      <c r="H5073" s="42">
        <v>4078</v>
      </c>
      <c r="I5073" s="42" t="str" cm="1">
        <f t="array" ref="I5073:M5073">_xlfn.XLOOKUP(H5073,Product!A:A,Product!B:F,0)</f>
        <v>E91 BP6</v>
      </c>
      <c r="J5073" s="42" t="str">
        <v>Energizer Card 4+2  AA Promo</v>
      </c>
      <c r="K5073" s="42" t="str">
        <v>Add-ons</v>
      </c>
      <c r="L5073" s="42" t="str">
        <v>Battery</v>
      </c>
      <c r="M5073" s="42" t="str">
        <v>Energizer</v>
      </c>
      <c r="N5073" s="42">
        <v>1</v>
      </c>
      <c r="O5073" s="43">
        <v>49.5</v>
      </c>
      <c r="P5073" s="43"/>
      <c r="Q5073" s="44">
        <v>45038.7943753125</v>
      </c>
      <c r="R5073" s="45" t="s">
        <v>5541</v>
      </c>
    </row>
    <row r="5074" spans="1:18" x14ac:dyDescent="0.3">
      <c r="A5074" s="36">
        <v>5073</v>
      </c>
      <c r="B5074" s="37">
        <v>4494</v>
      </c>
      <c r="C5074" s="37">
        <v>2</v>
      </c>
      <c r="D5074" s="37" t="str" cm="1">
        <f t="array" ref="D5074:E5074">_xlfn.XLOOKUP(C5074,Table1[StoreID],Table1[[StoreName]:[Region]],0)</f>
        <v>StoreB</v>
      </c>
      <c r="E5074" s="37" t="str">
        <v>Cairo</v>
      </c>
      <c r="F5074" s="37">
        <v>25</v>
      </c>
      <c r="G5074" s="37" t="str">
        <f>_xlfn.XLOOKUP(F5074,Reps!A:A,Reps!B:B,0)</f>
        <v>Marwa</v>
      </c>
      <c r="H5074" s="37">
        <v>612</v>
      </c>
      <c r="I5074" s="37" t="str" cm="1">
        <f t="array" ref="I5074:M5074">_xlfn.XLOOKUP(H5074,Product!A:A,Product!B:F,0)</f>
        <v>XS-36518-B</v>
      </c>
      <c r="J5074" s="37" t="str">
        <v>Zuru X-Shot - Excel Skin Last Stand - Graffiti</v>
      </c>
      <c r="K5074" s="37" t="str">
        <v>Guns</v>
      </c>
      <c r="L5074" s="37" t="str">
        <v>Gun</v>
      </c>
      <c r="M5074" s="37" t="str">
        <v>X-Shot</v>
      </c>
      <c r="N5074" s="37">
        <v>1</v>
      </c>
      <c r="O5074" s="38">
        <v>627.5</v>
      </c>
      <c r="P5074" s="38"/>
      <c r="Q5074" s="39">
        <v>45038.795957754628</v>
      </c>
      <c r="R5074" s="40" t="s">
        <v>5542</v>
      </c>
    </row>
    <row r="5075" spans="1:18" x14ac:dyDescent="0.3">
      <c r="A5075" s="41">
        <v>5074</v>
      </c>
      <c r="B5075" s="42">
        <v>4494</v>
      </c>
      <c r="C5075" s="42">
        <v>5</v>
      </c>
      <c r="D5075" s="37" t="str" cm="1">
        <f t="array" ref="D5075:E5075">_xlfn.XLOOKUP(C5075,Table1[StoreID],Table1[[StoreName]:[Region]],0)</f>
        <v>StoreE</v>
      </c>
      <c r="E5075" s="42" t="str">
        <v>Delta</v>
      </c>
      <c r="F5075" s="42">
        <v>34</v>
      </c>
      <c r="G5075" s="42" t="str">
        <f>_xlfn.XLOOKUP(F5075,Reps!A:A,Reps!B:B,0)</f>
        <v>Nora</v>
      </c>
      <c r="H5075" s="42">
        <v>4092</v>
      </c>
      <c r="I5075" s="42" t="str" cm="1">
        <f t="array" ref="I5075:M5075">_xlfn.XLOOKUP(H5075,Product!A:A,Product!B:F,0)</f>
        <v>DOH-SH-3662</v>
      </c>
      <c r="J5075" s="42" t="str">
        <v>Bingo Dough 5 Mini Can Style 1</v>
      </c>
      <c r="K5075" s="42" t="str">
        <v>Clay</v>
      </c>
      <c r="L5075" s="42" t="str">
        <v>Dough</v>
      </c>
      <c r="M5075" s="42" t="str">
        <v>Bingo Dough</v>
      </c>
      <c r="N5075" s="42">
        <v>1</v>
      </c>
      <c r="O5075" s="43">
        <v>25</v>
      </c>
      <c r="P5075" s="43"/>
      <c r="Q5075" s="44">
        <v>45032.686116006946</v>
      </c>
      <c r="R5075" s="45" t="s">
        <v>5543</v>
      </c>
    </row>
    <row r="5076" spans="1:18" x14ac:dyDescent="0.3">
      <c r="A5076" s="36">
        <v>5075</v>
      </c>
      <c r="B5076" s="37">
        <v>4495</v>
      </c>
      <c r="C5076" s="37">
        <v>1</v>
      </c>
      <c r="D5076" s="37" t="str" cm="1">
        <f t="array" ref="D5076:E5076">_xlfn.XLOOKUP(C5076,Table1[StoreID],Table1[[StoreName]:[Region]],0)</f>
        <v>StoreA</v>
      </c>
      <c r="E5076" s="37" t="str">
        <v>Cairo</v>
      </c>
      <c r="F5076" s="37">
        <v>3</v>
      </c>
      <c r="G5076" s="37" t="str">
        <f>_xlfn.XLOOKUP(F5076,Reps!A:A,Reps!B:B,0)</f>
        <v>Nada</v>
      </c>
      <c r="H5076" s="37">
        <v>4023</v>
      </c>
      <c r="I5076" s="37" t="str" cm="1">
        <f t="array" ref="I5076:M5076">_xlfn.XLOOKUP(H5076,Product!A:A,Product!B:F,0)</f>
        <v>FS0003686</v>
      </c>
      <c r="J5076" s="37" t="str">
        <v>Topps Match Attax 2022/2023 - Mega Tin (Assorted)Stand (6 pieces)</v>
      </c>
      <c r="K5076" s="37" t="str">
        <v>Games</v>
      </c>
      <c r="L5076" s="37" t="str">
        <v>Card Game</v>
      </c>
      <c r="M5076" s="37" t="str">
        <v>Match Attax</v>
      </c>
      <c r="N5076" s="37">
        <v>1</v>
      </c>
      <c r="O5076" s="38">
        <v>400</v>
      </c>
      <c r="P5076" s="38"/>
      <c r="Q5076" s="39">
        <v>45009.911331516203</v>
      </c>
      <c r="R5076" s="40" t="s">
        <v>5544</v>
      </c>
    </row>
    <row r="5077" spans="1:18" x14ac:dyDescent="0.3">
      <c r="A5077" s="41">
        <v>5076</v>
      </c>
      <c r="B5077" s="42">
        <v>4496</v>
      </c>
      <c r="C5077" s="42">
        <v>2</v>
      </c>
      <c r="D5077" s="37" t="str" cm="1">
        <f t="array" ref="D5077:E5077">_xlfn.XLOOKUP(C5077,Table1[StoreID],Table1[[StoreName]:[Region]],0)</f>
        <v>StoreB</v>
      </c>
      <c r="E5077" s="42" t="str">
        <v>Cairo</v>
      </c>
      <c r="F5077" s="42">
        <v>18</v>
      </c>
      <c r="G5077" s="42" t="str">
        <f>_xlfn.XLOOKUP(F5077,Reps!A:A,Reps!B:B,0)</f>
        <v>Adam</v>
      </c>
      <c r="H5077" s="42">
        <v>2830</v>
      </c>
      <c r="I5077" s="42" t="str" cm="1">
        <f t="array" ref="I5077:M5077">_xlfn.XLOOKUP(H5077,Product!A:A,Product!B:F,0)</f>
        <v>RSH-41280</v>
      </c>
      <c r="J5077" s="42" t="str">
        <v>Moose - Goo Jit Zu GALAXY BLAST HERO - ORBITOX</v>
      </c>
      <c r="K5077" s="42" t="str">
        <v>Action Figure</v>
      </c>
      <c r="L5077" s="42" t="str">
        <v>Figures</v>
      </c>
      <c r="M5077" s="42" t="str">
        <v>Goo Jit Zu</v>
      </c>
      <c r="N5077" s="42">
        <v>1</v>
      </c>
      <c r="O5077" s="43">
        <v>300</v>
      </c>
      <c r="P5077" s="43"/>
      <c r="Q5077" s="44">
        <v>45038.797989236111</v>
      </c>
      <c r="R5077" s="45" t="s">
        <v>5545</v>
      </c>
    </row>
    <row r="5078" spans="1:18" x14ac:dyDescent="0.3">
      <c r="A5078" s="36">
        <v>5077</v>
      </c>
      <c r="B5078" s="37">
        <v>4496</v>
      </c>
      <c r="C5078" s="37">
        <v>2</v>
      </c>
      <c r="D5078" s="37" t="str" cm="1">
        <f t="array" ref="D5078:E5078">_xlfn.XLOOKUP(C5078,Table1[StoreID],Table1[[StoreName]:[Region]],0)</f>
        <v>StoreB</v>
      </c>
      <c r="E5078" s="37" t="str">
        <v>Cairo</v>
      </c>
      <c r="F5078" s="37">
        <v>18</v>
      </c>
      <c r="G5078" s="37" t="str">
        <f>_xlfn.XLOOKUP(F5078,Reps!A:A,Reps!B:B,0)</f>
        <v>Adam</v>
      </c>
      <c r="H5078" s="37">
        <v>4078</v>
      </c>
      <c r="I5078" s="37" t="str" cm="1">
        <f t="array" ref="I5078:M5078">_xlfn.XLOOKUP(H5078,Product!A:A,Product!B:F,0)</f>
        <v>E91 BP6</v>
      </c>
      <c r="J5078" s="37" t="str">
        <v>Energizer Card 4+2  AA Promo</v>
      </c>
      <c r="K5078" s="37" t="str">
        <v>Add-ons</v>
      </c>
      <c r="L5078" s="37" t="str">
        <v>Battery</v>
      </c>
      <c r="M5078" s="37" t="str">
        <v>Energizer</v>
      </c>
      <c r="N5078" s="37">
        <v>1</v>
      </c>
      <c r="O5078" s="38">
        <v>49.5</v>
      </c>
      <c r="P5078" s="38"/>
      <c r="Q5078" s="39">
        <v>45038.797989270832</v>
      </c>
      <c r="R5078" s="40" t="s">
        <v>5545</v>
      </c>
    </row>
    <row r="5079" spans="1:18" x14ac:dyDescent="0.3">
      <c r="A5079" s="41">
        <v>5078</v>
      </c>
      <c r="B5079" s="42">
        <v>4496</v>
      </c>
      <c r="C5079" s="42">
        <v>2</v>
      </c>
      <c r="D5079" s="37" t="str" cm="1">
        <f t="array" ref="D5079:E5079">_xlfn.XLOOKUP(C5079,Table1[StoreID],Table1[[StoreName]:[Region]],0)</f>
        <v>StoreB</v>
      </c>
      <c r="E5079" s="42" t="str">
        <v>Cairo</v>
      </c>
      <c r="F5079" s="42">
        <v>18</v>
      </c>
      <c r="G5079" s="42" t="str">
        <f>_xlfn.XLOOKUP(F5079,Reps!A:A,Reps!B:B,0)</f>
        <v>Adam</v>
      </c>
      <c r="H5079" s="42">
        <v>4078</v>
      </c>
      <c r="I5079" s="42" t="str" cm="1">
        <f t="array" ref="I5079:M5079">_xlfn.XLOOKUP(H5079,Product!A:A,Product!B:F,0)</f>
        <v>E91 BP6</v>
      </c>
      <c r="J5079" s="42" t="str">
        <v>Energizer Card 4+2  AA Promo</v>
      </c>
      <c r="K5079" s="42" t="str">
        <v>Add-ons</v>
      </c>
      <c r="L5079" s="42" t="str">
        <v>Battery</v>
      </c>
      <c r="M5079" s="42" t="str">
        <v>Energizer</v>
      </c>
      <c r="N5079" s="42">
        <v>1</v>
      </c>
      <c r="O5079" s="43">
        <v>49.5</v>
      </c>
      <c r="P5079" s="43"/>
      <c r="Q5079" s="44">
        <v>45038.797989270832</v>
      </c>
      <c r="R5079" s="45" t="s">
        <v>5545</v>
      </c>
    </row>
    <row r="5080" spans="1:18" x14ac:dyDescent="0.3">
      <c r="A5080" s="36">
        <v>5079</v>
      </c>
      <c r="B5080" s="37">
        <v>4497</v>
      </c>
      <c r="C5080" s="37">
        <v>1</v>
      </c>
      <c r="D5080" s="37" t="str" cm="1">
        <f t="array" ref="D5080:E5080">_xlfn.XLOOKUP(C5080,Table1[StoreID],Table1[[StoreName]:[Region]],0)</f>
        <v>StoreA</v>
      </c>
      <c r="E5080" s="37" t="str">
        <v>Cairo</v>
      </c>
      <c r="F5080" s="37">
        <v>3</v>
      </c>
      <c r="G5080" s="37" t="str">
        <f>_xlfn.XLOOKUP(F5080,Reps!A:A,Reps!B:B,0)</f>
        <v>Nada</v>
      </c>
      <c r="H5080" s="37">
        <v>4089</v>
      </c>
      <c r="I5080" s="37" t="str" cm="1">
        <f t="array" ref="I5080:M5080">_xlfn.XLOOKUP(H5080,Product!A:A,Product!B:F,0)</f>
        <v>DOH-SH-5275</v>
      </c>
      <c r="J5080" s="37" t="str">
        <v>Bingo Dough Can 56gm - Pink</v>
      </c>
      <c r="K5080" s="37" t="str">
        <v>Clay</v>
      </c>
      <c r="L5080" s="37" t="str">
        <v>Dough</v>
      </c>
      <c r="M5080" s="37" t="str">
        <v>Bingo Dough</v>
      </c>
      <c r="N5080" s="37">
        <v>5</v>
      </c>
      <c r="O5080" s="38">
        <v>50</v>
      </c>
      <c r="P5080" s="38"/>
      <c r="Q5080" s="39">
        <v>45009.922972534725</v>
      </c>
      <c r="R5080" s="40" t="s">
        <v>5546</v>
      </c>
    </row>
    <row r="5081" spans="1:18" x14ac:dyDescent="0.3">
      <c r="A5081" s="41">
        <v>5080</v>
      </c>
      <c r="B5081" s="42">
        <v>4497</v>
      </c>
      <c r="C5081" s="42">
        <v>1</v>
      </c>
      <c r="D5081" s="37" t="str" cm="1">
        <f t="array" ref="D5081:E5081">_xlfn.XLOOKUP(C5081,Table1[StoreID],Table1[[StoreName]:[Region]],0)</f>
        <v>StoreA</v>
      </c>
      <c r="E5081" s="42" t="str">
        <v>Cairo</v>
      </c>
      <c r="F5081" s="42">
        <v>3</v>
      </c>
      <c r="G5081" s="42" t="str">
        <f>_xlfn.XLOOKUP(F5081,Reps!A:A,Reps!B:B,0)</f>
        <v>Nada</v>
      </c>
      <c r="H5081" s="42">
        <v>4085</v>
      </c>
      <c r="I5081" s="42" t="str" cm="1">
        <f t="array" ref="I5081:M5081">_xlfn.XLOOKUP(H5081,Product!A:A,Product!B:F,0)</f>
        <v>DOH-SH-5279</v>
      </c>
      <c r="J5081" s="42" t="str">
        <v>Bingo Dough Can 56gm - Orange</v>
      </c>
      <c r="K5081" s="42" t="str">
        <v>Clay</v>
      </c>
      <c r="L5081" s="42" t="str">
        <v>Dough</v>
      </c>
      <c r="M5081" s="42" t="str">
        <v>Bingo Dough</v>
      </c>
      <c r="N5081" s="42">
        <v>7</v>
      </c>
      <c r="O5081" s="43">
        <v>70</v>
      </c>
      <c r="P5081" s="43"/>
      <c r="Q5081" s="44">
        <v>45009.922972534725</v>
      </c>
      <c r="R5081" s="45" t="s">
        <v>5546</v>
      </c>
    </row>
    <row r="5082" spans="1:18" x14ac:dyDescent="0.3">
      <c r="A5082" s="36">
        <v>5081</v>
      </c>
      <c r="B5082" s="37">
        <v>4497</v>
      </c>
      <c r="C5082" s="37">
        <v>2</v>
      </c>
      <c r="D5082" s="37" t="str" cm="1">
        <f t="array" ref="D5082:E5082">_xlfn.XLOOKUP(C5082,Table1[StoreID],Table1[[StoreName]:[Region]],0)</f>
        <v>StoreB</v>
      </c>
      <c r="E5082" s="37" t="str">
        <v>Cairo</v>
      </c>
      <c r="F5082" s="37">
        <v>25</v>
      </c>
      <c r="G5082" s="37" t="str">
        <f>_xlfn.XLOOKUP(F5082,Reps!A:A,Reps!B:B,0)</f>
        <v>Marwa</v>
      </c>
      <c r="H5082" s="37">
        <v>1136</v>
      </c>
      <c r="I5082" s="37" t="str" cm="1">
        <f t="array" ref="I5082:M5082">_xlfn.XLOOKUP(H5082,Product!A:A,Product!B:F,0)</f>
        <v>SH-3715</v>
      </c>
      <c r="J5082" s="37" t="str">
        <v>12INCH AVENGER WITH LIGHT 7INCH 12ASST</v>
      </c>
      <c r="K5082" s="37" t="str">
        <v>Action Figure</v>
      </c>
      <c r="L5082" s="37" t="str">
        <v>Figures</v>
      </c>
      <c r="M5082" s="37" t="str">
        <v>Super Hero</v>
      </c>
      <c r="N5082" s="37">
        <v>1</v>
      </c>
      <c r="O5082" s="38">
        <v>75</v>
      </c>
      <c r="P5082" s="38"/>
      <c r="Q5082" s="39">
        <v>45038.801570717595</v>
      </c>
      <c r="R5082" s="40" t="s">
        <v>5547</v>
      </c>
    </row>
    <row r="5083" spans="1:18" x14ac:dyDescent="0.3">
      <c r="A5083" s="41">
        <v>5082</v>
      </c>
      <c r="B5083" s="42">
        <v>4497</v>
      </c>
      <c r="C5083" s="42">
        <v>2</v>
      </c>
      <c r="D5083" s="37" t="str" cm="1">
        <f t="array" ref="D5083:E5083">_xlfn.XLOOKUP(C5083,Table1[StoreID],Table1[[StoreName]:[Region]],0)</f>
        <v>StoreB</v>
      </c>
      <c r="E5083" s="42" t="str">
        <v>Cairo</v>
      </c>
      <c r="F5083" s="42">
        <v>25</v>
      </c>
      <c r="G5083" s="42" t="str">
        <f>_xlfn.XLOOKUP(F5083,Reps!A:A,Reps!B:B,0)</f>
        <v>Marwa</v>
      </c>
      <c r="H5083" s="42">
        <v>719</v>
      </c>
      <c r="I5083" s="42" t="str" cm="1">
        <f t="array" ref="I5083:M5083">_xlfn.XLOOKUP(H5083,Product!A:A,Product!B:F,0)</f>
        <v>SM-0431</v>
      </c>
      <c r="J5083" s="42" t="str">
        <v>Doll changes color in the water</v>
      </c>
      <c r="K5083" s="42" t="str">
        <v>Surprise</v>
      </c>
      <c r="L5083" s="42" t="str">
        <v>Tube</v>
      </c>
      <c r="M5083" s="42" t="str">
        <v>Barbie</v>
      </c>
      <c r="N5083" s="42">
        <v>1</v>
      </c>
      <c r="O5083" s="43">
        <v>75</v>
      </c>
      <c r="P5083" s="43"/>
      <c r="Q5083" s="44">
        <v>45038.801570717595</v>
      </c>
      <c r="R5083" s="45" t="s">
        <v>5547</v>
      </c>
    </row>
    <row r="5084" spans="1:18" x14ac:dyDescent="0.3">
      <c r="A5084" s="36">
        <v>5083</v>
      </c>
      <c r="B5084" s="37">
        <v>4497</v>
      </c>
      <c r="C5084" s="37">
        <v>2</v>
      </c>
      <c r="D5084" s="37" t="str" cm="1">
        <f t="array" ref="D5084:E5084">_xlfn.XLOOKUP(C5084,Table1[StoreID],Table1[[StoreName]:[Region]],0)</f>
        <v>StoreB</v>
      </c>
      <c r="E5084" s="37" t="str">
        <v>Cairo</v>
      </c>
      <c r="F5084" s="37">
        <v>25</v>
      </c>
      <c r="G5084" s="37" t="str">
        <f>_xlfn.XLOOKUP(F5084,Reps!A:A,Reps!B:B,0)</f>
        <v>Marwa</v>
      </c>
      <c r="H5084" s="37">
        <v>1136</v>
      </c>
      <c r="I5084" s="37" t="str" cm="1">
        <f t="array" ref="I5084:M5084">_xlfn.XLOOKUP(H5084,Product!A:A,Product!B:F,0)</f>
        <v>SH-3715</v>
      </c>
      <c r="J5084" s="37" t="str">
        <v>12INCH AVENGER WITH LIGHT 7INCH 12ASST</v>
      </c>
      <c r="K5084" s="37" t="str">
        <v>Action Figure</v>
      </c>
      <c r="L5084" s="37" t="str">
        <v>Figures</v>
      </c>
      <c r="M5084" s="37" t="str">
        <v>Super Hero</v>
      </c>
      <c r="N5084" s="37">
        <v>1</v>
      </c>
      <c r="O5084" s="38">
        <v>75</v>
      </c>
      <c r="P5084" s="38"/>
      <c r="Q5084" s="39">
        <v>45038.801570752315</v>
      </c>
      <c r="R5084" s="40" t="s">
        <v>5547</v>
      </c>
    </row>
    <row r="5085" spans="1:18" x14ac:dyDescent="0.3">
      <c r="A5085" s="41">
        <v>5084</v>
      </c>
      <c r="B5085" s="42">
        <v>4498</v>
      </c>
      <c r="C5085" s="42">
        <v>1</v>
      </c>
      <c r="D5085" s="37" t="str" cm="1">
        <f t="array" ref="D5085:E5085">_xlfn.XLOOKUP(C5085,Table1[StoreID],Table1[[StoreName]:[Region]],0)</f>
        <v>StoreA</v>
      </c>
      <c r="E5085" s="42" t="str">
        <v>Cairo</v>
      </c>
      <c r="F5085" s="42">
        <v>2</v>
      </c>
      <c r="G5085" s="42" t="str">
        <f>_xlfn.XLOOKUP(F5085,Reps!A:A,Reps!B:B,0)</f>
        <v>Bassem</v>
      </c>
      <c r="H5085" s="42">
        <v>4023</v>
      </c>
      <c r="I5085" s="42" t="str" cm="1">
        <f t="array" ref="I5085:M5085">_xlfn.XLOOKUP(H5085,Product!A:A,Product!B:F,0)</f>
        <v>FS0003686</v>
      </c>
      <c r="J5085" s="42" t="str">
        <v>Topps Match Attax 2022/2023 - Mega Tin (Assorted)Stand (6 pieces)</v>
      </c>
      <c r="K5085" s="42" t="str">
        <v>Games</v>
      </c>
      <c r="L5085" s="42" t="str">
        <v>Card Game</v>
      </c>
      <c r="M5085" s="42" t="str">
        <v>Match Attax</v>
      </c>
      <c r="N5085" s="42">
        <v>1</v>
      </c>
      <c r="O5085" s="43">
        <v>400</v>
      </c>
      <c r="P5085" s="43"/>
      <c r="Q5085" s="44">
        <v>45009.930953090276</v>
      </c>
      <c r="R5085" s="45" t="s">
        <v>5548</v>
      </c>
    </row>
    <row r="5086" spans="1:18" x14ac:dyDescent="0.3">
      <c r="A5086" s="36">
        <v>5085</v>
      </c>
      <c r="B5086" s="37">
        <v>4501</v>
      </c>
      <c r="C5086" s="37">
        <v>1</v>
      </c>
      <c r="D5086" s="37" t="str" cm="1">
        <f t="array" ref="D5086:E5086">_xlfn.XLOOKUP(C5086,Table1[StoreID],Table1[[StoreName]:[Region]],0)</f>
        <v>StoreA</v>
      </c>
      <c r="E5086" s="37" t="str">
        <v>Cairo</v>
      </c>
      <c r="F5086" s="37">
        <v>15</v>
      </c>
      <c r="G5086" s="37" t="str">
        <f>_xlfn.XLOOKUP(F5086,Reps!A:A,Reps!B:B,0)</f>
        <v>Esraa</v>
      </c>
      <c r="H5086" s="37">
        <v>224</v>
      </c>
      <c r="I5086" s="37" t="str" cm="1">
        <f t="array" ref="I5086:M5086">_xlfn.XLOOKUP(H5086,Product!A:A,Product!B:F,0)</f>
        <v>ZT-10613</v>
      </c>
      <c r="J5086" s="37" t="str">
        <v>Puzzle-1000-View of Cappadocia</v>
      </c>
      <c r="K5086" s="37" t="str">
        <v>Education &amp; Learning</v>
      </c>
      <c r="L5086" s="37" t="str">
        <v>Puzzle</v>
      </c>
      <c r="M5086" s="37" t="str">
        <v>Trefl</v>
      </c>
      <c r="N5086" s="37">
        <v>1</v>
      </c>
      <c r="O5086" s="38">
        <v>174.5</v>
      </c>
      <c r="P5086" s="38"/>
      <c r="Q5086" s="39">
        <v>45009.941895868054</v>
      </c>
      <c r="R5086" s="40" t="s">
        <v>5549</v>
      </c>
    </row>
    <row r="5087" spans="1:18" x14ac:dyDescent="0.3">
      <c r="A5087" s="41">
        <v>5086</v>
      </c>
      <c r="B5087" s="42">
        <v>4501</v>
      </c>
      <c r="C5087" s="42">
        <v>1</v>
      </c>
      <c r="D5087" s="37" t="str" cm="1">
        <f t="array" ref="D5087:E5087">_xlfn.XLOOKUP(C5087,Table1[StoreID],Table1[[StoreName]:[Region]],0)</f>
        <v>StoreA</v>
      </c>
      <c r="E5087" s="42" t="str">
        <v>Cairo</v>
      </c>
      <c r="F5087" s="42">
        <v>15</v>
      </c>
      <c r="G5087" s="42" t="str">
        <f>_xlfn.XLOOKUP(F5087,Reps!A:A,Reps!B:B,0)</f>
        <v>Esraa</v>
      </c>
      <c r="H5087" s="42">
        <v>223</v>
      </c>
      <c r="I5087" s="42" t="str" cm="1">
        <f t="array" ref="I5087:M5087">_xlfn.XLOOKUP(H5087,Product!A:A,Product!B:F,0)</f>
        <v>ZT-11110</v>
      </c>
      <c r="J5087" s="42" t="str">
        <v>Puzzle Crazy Shapes Facing a tiger</v>
      </c>
      <c r="K5087" s="42" t="str">
        <v>Education &amp; Learning</v>
      </c>
      <c r="L5087" s="42" t="str">
        <v>Puzzle</v>
      </c>
      <c r="M5087" s="42" t="str">
        <v>Trefl</v>
      </c>
      <c r="N5087" s="42">
        <v>1</v>
      </c>
      <c r="O5087" s="43">
        <v>162.5</v>
      </c>
      <c r="P5087" s="43"/>
      <c r="Q5087" s="44">
        <v>45009.941895914351</v>
      </c>
      <c r="R5087" s="45" t="s">
        <v>5549</v>
      </c>
    </row>
    <row r="5088" spans="1:18" x14ac:dyDescent="0.3">
      <c r="A5088" s="36">
        <v>5087</v>
      </c>
      <c r="B5088" s="37">
        <v>4502</v>
      </c>
      <c r="C5088" s="37">
        <v>1</v>
      </c>
      <c r="D5088" s="37" t="str" cm="1">
        <f t="array" ref="D5088:E5088">_xlfn.XLOOKUP(C5088,Table1[StoreID],Table1[[StoreName]:[Region]],0)</f>
        <v>StoreA</v>
      </c>
      <c r="E5088" s="37" t="str">
        <v>Cairo</v>
      </c>
      <c r="F5088" s="37">
        <v>1</v>
      </c>
      <c r="G5088" s="37" t="str">
        <f>_xlfn.XLOOKUP(F5088,Reps!A:A,Reps!B:B,0)</f>
        <v>Ahmed</v>
      </c>
      <c r="H5088" s="37">
        <v>443</v>
      </c>
      <c r="I5088" s="37" t="str" cm="1">
        <f t="array" ref="I5088:M5088">_xlfn.XLOOKUP(H5088,Product!A:A,Product!B:F,0)</f>
        <v>YW-26-055</v>
      </c>
      <c r="J5088" s="37" t="str">
        <v>Dargon ball 5 charchters</v>
      </c>
      <c r="K5088" s="37" t="str">
        <v>Action Figure</v>
      </c>
      <c r="L5088" s="37" t="str">
        <v>Figures</v>
      </c>
      <c r="M5088" s="37" t="str">
        <v>Dargon ball</v>
      </c>
      <c r="N5088" s="37">
        <v>1</v>
      </c>
      <c r="O5088" s="38">
        <v>225</v>
      </c>
      <c r="P5088" s="38"/>
      <c r="Q5088" s="39">
        <v>45009.949157523151</v>
      </c>
      <c r="R5088" s="40" t="s">
        <v>5550</v>
      </c>
    </row>
    <row r="5089" spans="1:18" x14ac:dyDescent="0.3">
      <c r="A5089" s="41">
        <v>5088</v>
      </c>
      <c r="B5089" s="42">
        <v>4502</v>
      </c>
      <c r="C5089" s="42">
        <v>1</v>
      </c>
      <c r="D5089" s="37" t="str" cm="1">
        <f t="array" ref="D5089:E5089">_xlfn.XLOOKUP(C5089,Table1[StoreID],Table1[[StoreName]:[Region]],0)</f>
        <v>StoreA</v>
      </c>
      <c r="E5089" s="42" t="str">
        <v>Cairo</v>
      </c>
      <c r="F5089" s="42">
        <v>1</v>
      </c>
      <c r="G5089" s="42" t="str">
        <f>_xlfn.XLOOKUP(F5089,Reps!A:A,Reps!B:B,0)</f>
        <v>Ahmed</v>
      </c>
      <c r="H5089" s="42">
        <v>446</v>
      </c>
      <c r="I5089" s="42" t="str" cm="1">
        <f t="array" ref="I5089:M5089">_xlfn.XLOOKUP(H5089,Product!A:A,Product!B:F,0)</f>
        <v>YW-26-052</v>
      </c>
      <c r="J5089" s="42" t="str">
        <v>Pokémon Card</v>
      </c>
      <c r="K5089" s="42" t="str">
        <v>Action Figure</v>
      </c>
      <c r="L5089" s="42" t="str">
        <v>Figures</v>
      </c>
      <c r="M5089" s="42" t="str">
        <v>Pokémon</v>
      </c>
      <c r="N5089" s="42">
        <v>1</v>
      </c>
      <c r="O5089" s="43">
        <v>50</v>
      </c>
      <c r="P5089" s="43"/>
      <c r="Q5089" s="44">
        <v>45009.949157604169</v>
      </c>
      <c r="R5089" s="45" t="s">
        <v>5550</v>
      </c>
    </row>
    <row r="5090" spans="1:18" x14ac:dyDescent="0.3">
      <c r="A5090" s="36">
        <v>5089</v>
      </c>
      <c r="B5090" s="37">
        <v>4502</v>
      </c>
      <c r="C5090" s="37">
        <v>1</v>
      </c>
      <c r="D5090" s="37" t="str" cm="1">
        <f t="array" ref="D5090:E5090">_xlfn.XLOOKUP(C5090,Table1[StoreID],Table1[[StoreName]:[Region]],0)</f>
        <v>StoreA</v>
      </c>
      <c r="E5090" s="37" t="str">
        <v>Cairo</v>
      </c>
      <c r="F5090" s="37">
        <v>1</v>
      </c>
      <c r="G5090" s="37" t="str">
        <f>_xlfn.XLOOKUP(F5090,Reps!A:A,Reps!B:B,0)</f>
        <v>Ahmed</v>
      </c>
      <c r="H5090" s="37">
        <v>478</v>
      </c>
      <c r="I5090" s="37" t="str" cm="1">
        <f t="array" ref="I5090:M5090">_xlfn.XLOOKUP(H5090,Product!A:A,Product!B:F,0)</f>
        <v>YW-26-019</v>
      </c>
      <c r="J5090" s="37" t="str">
        <v>Pokémon Stand 12 pcs</v>
      </c>
      <c r="K5090" s="37" t="str">
        <v>Action Figure</v>
      </c>
      <c r="L5090" s="37" t="str">
        <v>Figures</v>
      </c>
      <c r="M5090" s="37" t="str">
        <v>Pokémon</v>
      </c>
      <c r="N5090" s="37">
        <v>1</v>
      </c>
      <c r="O5090" s="38">
        <v>75</v>
      </c>
      <c r="P5090" s="38"/>
      <c r="Q5090" s="39">
        <v>45009.949157719908</v>
      </c>
      <c r="R5090" s="40" t="s">
        <v>5550</v>
      </c>
    </row>
    <row r="5091" spans="1:18" x14ac:dyDescent="0.3">
      <c r="A5091" s="41">
        <v>5090</v>
      </c>
      <c r="B5091" s="42">
        <v>4502</v>
      </c>
      <c r="C5091" s="42">
        <v>5</v>
      </c>
      <c r="D5091" s="37" t="str" cm="1">
        <f t="array" ref="D5091:E5091">_xlfn.XLOOKUP(C5091,Table1[StoreID],Table1[[StoreName]:[Region]],0)</f>
        <v>StoreE</v>
      </c>
      <c r="E5091" s="42" t="str">
        <v>Delta</v>
      </c>
      <c r="F5091" s="42">
        <v>2</v>
      </c>
      <c r="G5091" s="42" t="str">
        <f>_xlfn.XLOOKUP(F5091,Reps!A:A,Reps!B:B,0)</f>
        <v>Bassem</v>
      </c>
      <c r="H5091" s="42">
        <v>8</v>
      </c>
      <c r="I5091" s="42" t="str" cm="1">
        <f t="array" ref="I5091:M5091">_xlfn.XLOOKUP(H5091,Product!A:A,Product!B:F,0)</f>
        <v>ZUR-9601-A</v>
      </c>
      <c r="J5091" s="42" t="str">
        <v>COCO Surprise Cones Classics-Spritz PDQ (12 PCS)</v>
      </c>
      <c r="K5091" s="42" t="str">
        <v>Plush &amp; Soft Toys</v>
      </c>
      <c r="L5091" s="42" t="str">
        <v>Non Battery</v>
      </c>
      <c r="M5091" s="42" t="str">
        <v>COCO SURPRISE</v>
      </c>
      <c r="N5091" s="42">
        <v>1</v>
      </c>
      <c r="O5091" s="43">
        <v>149.5</v>
      </c>
      <c r="P5091" s="43"/>
      <c r="Q5091" s="44">
        <v>45032.948952164355</v>
      </c>
      <c r="R5091" s="45" t="s">
        <v>5551</v>
      </c>
    </row>
    <row r="5092" spans="1:18" x14ac:dyDescent="0.3">
      <c r="A5092" s="36">
        <v>5091</v>
      </c>
      <c r="B5092" s="37">
        <v>4502</v>
      </c>
      <c r="C5092" s="37">
        <v>5</v>
      </c>
      <c r="D5092" s="37" t="str" cm="1">
        <f t="array" ref="D5092:E5092">_xlfn.XLOOKUP(C5092,Table1[StoreID],Table1[[StoreName]:[Region]],0)</f>
        <v>StoreE</v>
      </c>
      <c r="E5092" s="37" t="str">
        <v>Delta</v>
      </c>
      <c r="F5092" s="37">
        <v>2</v>
      </c>
      <c r="G5092" s="37" t="str">
        <f>_xlfn.XLOOKUP(F5092,Reps!A:A,Reps!B:B,0)</f>
        <v>Bassem</v>
      </c>
      <c r="H5092" s="37">
        <v>413</v>
      </c>
      <c r="I5092" s="37" t="str" cm="1">
        <f t="array" ref="I5092:M5092">_xlfn.XLOOKUP(H5092,Product!A:A,Product!B:F,0)</f>
        <v>YW-28-007</v>
      </c>
      <c r="J5092" s="37" t="str">
        <v>Frozen Egg Stand 12 pieces</v>
      </c>
      <c r="K5092" s="37" t="str">
        <v>Surprise</v>
      </c>
      <c r="L5092" s="37" t="str">
        <v>Egg</v>
      </c>
      <c r="M5092" s="37" t="str">
        <v>Disney</v>
      </c>
      <c r="N5092" s="37">
        <v>1</v>
      </c>
      <c r="O5092" s="38">
        <v>25</v>
      </c>
      <c r="P5092" s="38"/>
      <c r="Q5092" s="39">
        <v>45032.948952199076</v>
      </c>
      <c r="R5092" s="40" t="s">
        <v>5551</v>
      </c>
    </row>
    <row r="5093" spans="1:18" x14ac:dyDescent="0.3">
      <c r="A5093" s="41">
        <v>5092</v>
      </c>
      <c r="B5093" s="42">
        <v>4503</v>
      </c>
      <c r="C5093" s="42">
        <v>2</v>
      </c>
      <c r="D5093" s="37" t="str" cm="1">
        <f t="array" ref="D5093:E5093">_xlfn.XLOOKUP(C5093,Table1[StoreID],Table1[[StoreName]:[Region]],0)</f>
        <v>StoreB</v>
      </c>
      <c r="E5093" s="42" t="str">
        <v>Cairo</v>
      </c>
      <c r="F5093" s="42">
        <v>18</v>
      </c>
      <c r="G5093" s="42" t="str">
        <f>_xlfn.XLOOKUP(F5093,Reps!A:A,Reps!B:B,0)</f>
        <v>Adam</v>
      </c>
      <c r="H5093" s="42">
        <v>4023</v>
      </c>
      <c r="I5093" s="42" t="str" cm="1">
        <f t="array" ref="I5093:M5093">_xlfn.XLOOKUP(H5093,Product!A:A,Product!B:F,0)</f>
        <v>FS0003686</v>
      </c>
      <c r="J5093" s="42" t="str">
        <v>Topps Match Attax 2022/2023 - Mega Tin (Assorted)Stand (6 pieces)</v>
      </c>
      <c r="K5093" s="42" t="str">
        <v>Games</v>
      </c>
      <c r="L5093" s="42" t="str">
        <v>Card Game</v>
      </c>
      <c r="M5093" s="42" t="str">
        <v>Match Attax</v>
      </c>
      <c r="N5093" s="42">
        <v>1</v>
      </c>
      <c r="O5093" s="43">
        <v>400</v>
      </c>
      <c r="P5093" s="43"/>
      <c r="Q5093" s="44">
        <v>45038.817329548612</v>
      </c>
      <c r="R5093" s="45" t="s">
        <v>5552</v>
      </c>
    </row>
    <row r="5094" spans="1:18" x14ac:dyDescent="0.3">
      <c r="A5094" s="36">
        <v>5093</v>
      </c>
      <c r="B5094" s="37">
        <v>4503</v>
      </c>
      <c r="C5094" s="37">
        <v>5</v>
      </c>
      <c r="D5094" s="37" t="str" cm="1">
        <f t="array" ref="D5094:E5094">_xlfn.XLOOKUP(C5094,Table1[StoreID],Table1[[StoreName]:[Region]],0)</f>
        <v>StoreE</v>
      </c>
      <c r="E5094" s="37" t="str">
        <v>Delta</v>
      </c>
      <c r="F5094" s="37">
        <v>2</v>
      </c>
      <c r="G5094" s="37" t="str">
        <f>_xlfn.XLOOKUP(F5094,Reps!A:A,Reps!B:B,0)</f>
        <v>Bassem</v>
      </c>
      <c r="H5094" s="37">
        <v>392</v>
      </c>
      <c r="I5094" s="37" t="str" cm="1">
        <f t="array" ref="I5094:M5094">_xlfn.XLOOKUP(H5094,Product!A:A,Product!B:F,0)</f>
        <v>YW-28-030</v>
      </c>
      <c r="J5094" s="37" t="str">
        <v>Pokémon Album 3D 4PCS in the page</v>
      </c>
      <c r="K5094" s="37" t="str">
        <v>Games</v>
      </c>
      <c r="L5094" s="37" t="str">
        <v>Card Game</v>
      </c>
      <c r="M5094" s="37" t="str">
        <v>Pokémon</v>
      </c>
      <c r="N5094" s="37">
        <v>1</v>
      </c>
      <c r="O5094" s="38">
        <v>75</v>
      </c>
      <c r="P5094" s="38"/>
      <c r="Q5094" s="39">
        <v>45032.979661226855</v>
      </c>
      <c r="R5094" s="40" t="s">
        <v>5553</v>
      </c>
    </row>
    <row r="5095" spans="1:18" x14ac:dyDescent="0.3">
      <c r="A5095" s="41">
        <v>5094</v>
      </c>
      <c r="B5095" s="42">
        <v>4503</v>
      </c>
      <c r="C5095" s="42">
        <v>5</v>
      </c>
      <c r="D5095" s="37" t="str" cm="1">
        <f t="array" ref="D5095:E5095">_xlfn.XLOOKUP(C5095,Table1[StoreID],Table1[[StoreName]:[Region]],0)</f>
        <v>StoreE</v>
      </c>
      <c r="E5095" s="42" t="str">
        <v>Delta</v>
      </c>
      <c r="F5095" s="42">
        <v>2</v>
      </c>
      <c r="G5095" s="42" t="str">
        <f>_xlfn.XLOOKUP(F5095,Reps!A:A,Reps!B:B,0)</f>
        <v>Bassem</v>
      </c>
      <c r="H5095" s="42">
        <v>462</v>
      </c>
      <c r="I5095" s="42" t="str" cm="1">
        <f t="array" ref="I5095:M5095">_xlfn.XLOOKUP(H5095,Product!A:A,Product!B:F,0)</f>
        <v>YW-26-036</v>
      </c>
      <c r="J5095" s="42" t="str">
        <v>Pokémon Boosters ( Stand 36 Pcs )</v>
      </c>
      <c r="K5095" s="42" t="str">
        <v>Games</v>
      </c>
      <c r="L5095" s="42" t="str">
        <v>Card Game</v>
      </c>
      <c r="M5095" s="42" t="str">
        <v>Pokémon</v>
      </c>
      <c r="N5095" s="42">
        <v>2</v>
      </c>
      <c r="O5095" s="43">
        <v>20</v>
      </c>
      <c r="P5095" s="43"/>
      <c r="Q5095" s="44">
        <v>45032.979661226855</v>
      </c>
      <c r="R5095" s="45" t="s">
        <v>5553</v>
      </c>
    </row>
    <row r="5096" spans="1:18" x14ac:dyDescent="0.3">
      <c r="A5096" s="36">
        <v>5095</v>
      </c>
      <c r="B5096" s="37">
        <v>4506</v>
      </c>
      <c r="C5096" s="37">
        <v>1</v>
      </c>
      <c r="D5096" s="37" t="str" cm="1">
        <f t="array" ref="D5096:E5096">_xlfn.XLOOKUP(C5096,Table1[StoreID],Table1[[StoreName]:[Region]],0)</f>
        <v>StoreA</v>
      </c>
      <c r="E5096" s="37" t="str">
        <v>Cairo</v>
      </c>
      <c r="F5096" s="37">
        <v>3</v>
      </c>
      <c r="G5096" s="37" t="str">
        <f>_xlfn.XLOOKUP(F5096,Reps!A:A,Reps!B:B,0)</f>
        <v>Nada</v>
      </c>
      <c r="H5096" s="37">
        <v>4092</v>
      </c>
      <c r="I5096" s="37" t="str" cm="1">
        <f t="array" ref="I5096:M5096">_xlfn.XLOOKUP(H5096,Product!A:A,Product!B:F,0)</f>
        <v>DOH-SH-3662</v>
      </c>
      <c r="J5096" s="37" t="str">
        <v>Bingo Dough 5 Mini Can Style 1</v>
      </c>
      <c r="K5096" s="37" t="str">
        <v>Clay</v>
      </c>
      <c r="L5096" s="37" t="str">
        <v>Dough</v>
      </c>
      <c r="M5096" s="37" t="str">
        <v>Bingo Dough</v>
      </c>
      <c r="N5096" s="37">
        <v>1</v>
      </c>
      <c r="O5096" s="38">
        <v>25</v>
      </c>
      <c r="P5096" s="38"/>
      <c r="Q5096" s="39">
        <v>45010.48162677083</v>
      </c>
      <c r="R5096" s="40" t="s">
        <v>5554</v>
      </c>
    </row>
    <row r="5097" spans="1:18" x14ac:dyDescent="0.3">
      <c r="A5097" s="41">
        <v>5096</v>
      </c>
      <c r="B5097" s="42">
        <v>4508</v>
      </c>
      <c r="C5097" s="42">
        <v>2</v>
      </c>
      <c r="D5097" s="37" t="str" cm="1">
        <f t="array" ref="D5097:E5097">_xlfn.XLOOKUP(C5097,Table1[StoreID],Table1[[StoreName]:[Region]],0)</f>
        <v>StoreB</v>
      </c>
      <c r="E5097" s="42" t="str">
        <v>Cairo</v>
      </c>
      <c r="F5097" s="42">
        <v>16</v>
      </c>
      <c r="G5097" s="42" t="str">
        <f>_xlfn.XLOOKUP(F5097,Reps!A:A,Reps!B:B,0)</f>
        <v>Faten</v>
      </c>
      <c r="H5097" s="42">
        <v>2854</v>
      </c>
      <c r="I5097" s="42" t="str" cm="1">
        <f t="array" ref="I5097:M5097">_xlfn.XLOOKUP(H5097,Product!A:A,Product!B:F,0)</f>
        <v>RSH-25278</v>
      </c>
      <c r="J5097" s="42" t="str">
        <v>Real Littles S2 Back Packs Stand 18 pcs</v>
      </c>
      <c r="K5097" s="42" t="str">
        <v>Fashion</v>
      </c>
      <c r="L5097" s="42" t="str">
        <v>Accessories</v>
      </c>
      <c r="M5097" s="42" t="str">
        <v>Real Littles</v>
      </c>
      <c r="N5097" s="42">
        <v>1</v>
      </c>
      <c r="O5097" s="43">
        <v>175</v>
      </c>
      <c r="P5097" s="43"/>
      <c r="Q5097" s="44">
        <v>45038.84246010417</v>
      </c>
      <c r="R5097" s="45" t="s">
        <v>5555</v>
      </c>
    </row>
    <row r="5098" spans="1:18" x14ac:dyDescent="0.3">
      <c r="A5098" s="36">
        <v>5097</v>
      </c>
      <c r="B5098" s="37">
        <v>4508</v>
      </c>
      <c r="C5098" s="37">
        <v>2</v>
      </c>
      <c r="D5098" s="37" t="str" cm="1">
        <f t="array" ref="D5098:E5098">_xlfn.XLOOKUP(C5098,Table1[StoreID],Table1[[StoreName]:[Region]],0)</f>
        <v>StoreB</v>
      </c>
      <c r="E5098" s="37" t="str">
        <v>Cairo</v>
      </c>
      <c r="F5098" s="37">
        <v>16</v>
      </c>
      <c r="G5098" s="37" t="str">
        <f>_xlfn.XLOOKUP(F5098,Reps!A:A,Reps!B:B,0)</f>
        <v>Faten</v>
      </c>
      <c r="H5098" s="37">
        <v>2852</v>
      </c>
      <c r="I5098" s="37" t="str" cm="1">
        <f t="array" ref="I5098:M5098">_xlfn.XLOOKUP(H5098,Product!A:A,Product!B:F,0)</f>
        <v>RSH-25296</v>
      </c>
      <c r="J5098" s="37" t="str">
        <v>Moose - Real Littles Sneaker Cdu12Pcs</v>
      </c>
      <c r="K5098" s="37" t="str">
        <v>Fashion</v>
      </c>
      <c r="L5098" s="37" t="str">
        <v>Accessories</v>
      </c>
      <c r="M5098" s="37" t="str">
        <v>Real Littles</v>
      </c>
      <c r="N5098" s="37">
        <v>1</v>
      </c>
      <c r="O5098" s="38">
        <v>137.5</v>
      </c>
      <c r="P5098" s="38"/>
      <c r="Q5098" s="39">
        <v>45038.84246010417</v>
      </c>
      <c r="R5098" s="40" t="s">
        <v>5555</v>
      </c>
    </row>
    <row r="5099" spans="1:18" x14ac:dyDescent="0.3">
      <c r="A5099" s="41">
        <v>5098</v>
      </c>
      <c r="B5099" s="42">
        <v>4509</v>
      </c>
      <c r="C5099" s="42">
        <v>5</v>
      </c>
      <c r="D5099" s="37" t="str" cm="1">
        <f t="array" ref="D5099:E5099">_xlfn.XLOOKUP(C5099,Table1[StoreID],Table1[[StoreName]:[Region]],0)</f>
        <v>StoreE</v>
      </c>
      <c r="E5099" s="42" t="str">
        <v>Delta</v>
      </c>
      <c r="F5099" s="42">
        <v>34</v>
      </c>
      <c r="G5099" s="42" t="str">
        <f>_xlfn.XLOOKUP(F5099,Reps!A:A,Reps!B:B,0)</f>
        <v>Nora</v>
      </c>
      <c r="H5099" s="42">
        <v>386</v>
      </c>
      <c r="I5099" s="42" t="str" cm="1">
        <f t="array" ref="I5099:M5099">_xlfn.XLOOKUP(H5099,Product!A:A,Product!B:F,0)</f>
        <v>YW-28-036</v>
      </c>
      <c r="J5099" s="42" t="str">
        <v>Pokémon Card 30 Card</v>
      </c>
      <c r="K5099" s="42" t="str">
        <v>Games</v>
      </c>
      <c r="L5099" s="42" t="str">
        <v>Card Game</v>
      </c>
      <c r="M5099" s="42" t="str">
        <v>Pokémon</v>
      </c>
      <c r="N5099" s="42">
        <v>1</v>
      </c>
      <c r="O5099" s="43">
        <v>20</v>
      </c>
      <c r="P5099" s="43"/>
      <c r="Q5099" s="44">
        <v>45033.55919965278</v>
      </c>
      <c r="R5099" s="45" t="s">
        <v>5556</v>
      </c>
    </row>
    <row r="5100" spans="1:18" x14ac:dyDescent="0.3">
      <c r="A5100" s="36">
        <v>5099</v>
      </c>
      <c r="B5100" s="37">
        <v>4509</v>
      </c>
      <c r="C5100" s="37">
        <v>5</v>
      </c>
      <c r="D5100" s="37" t="str" cm="1">
        <f t="array" ref="D5100:E5100">_xlfn.XLOOKUP(C5100,Table1[StoreID],Table1[[StoreName]:[Region]],0)</f>
        <v>StoreE</v>
      </c>
      <c r="E5100" s="37" t="str">
        <v>Delta</v>
      </c>
      <c r="F5100" s="37">
        <v>34</v>
      </c>
      <c r="G5100" s="37" t="str">
        <f>_xlfn.XLOOKUP(F5100,Reps!A:A,Reps!B:B,0)</f>
        <v>Nora</v>
      </c>
      <c r="H5100" s="37">
        <v>386</v>
      </c>
      <c r="I5100" s="37" t="str" cm="1">
        <f t="array" ref="I5100:M5100">_xlfn.XLOOKUP(H5100,Product!A:A,Product!B:F,0)</f>
        <v>YW-28-036</v>
      </c>
      <c r="J5100" s="37" t="str">
        <v>Pokémon Card 30 Card</v>
      </c>
      <c r="K5100" s="37" t="str">
        <v>Games</v>
      </c>
      <c r="L5100" s="37" t="str">
        <v>Card Game</v>
      </c>
      <c r="M5100" s="37" t="str">
        <v>Pokémon</v>
      </c>
      <c r="N5100" s="37">
        <v>1</v>
      </c>
      <c r="O5100" s="38">
        <v>20</v>
      </c>
      <c r="P5100" s="38"/>
      <c r="Q5100" s="39">
        <v>45033.55919965278</v>
      </c>
      <c r="R5100" s="40" t="s">
        <v>5556</v>
      </c>
    </row>
    <row r="5101" spans="1:18" x14ac:dyDescent="0.3">
      <c r="A5101" s="41">
        <v>5100</v>
      </c>
      <c r="B5101" s="42">
        <v>4510</v>
      </c>
      <c r="C5101" s="42">
        <v>3</v>
      </c>
      <c r="D5101" s="37" t="str" cm="1">
        <f t="array" ref="D5101:E5101">_xlfn.XLOOKUP(C5101,Table1[StoreID],Table1[[StoreName]:[Region]],0)</f>
        <v>StoreC</v>
      </c>
      <c r="E5101" s="42" t="str">
        <v>Alex</v>
      </c>
      <c r="F5101" s="42">
        <v>13</v>
      </c>
      <c r="G5101" s="42" t="str">
        <f>_xlfn.XLOOKUP(F5101,Reps!A:A,Reps!B:B,0)</f>
        <v>Shady</v>
      </c>
      <c r="H5101" s="42">
        <v>1169</v>
      </c>
      <c r="I5101" s="42" t="str" cm="1">
        <f t="array" ref="I5101:M5101">_xlfn.XLOOKUP(H5101,Product!A:A,Product!B:F,0)</f>
        <v>SH-3680</v>
      </c>
      <c r="J5101" s="42" t="str">
        <v>Die Cast Super Hero 6asst</v>
      </c>
      <c r="K5101" s="42" t="str">
        <v>Vehicle - Parking &amp; Robots</v>
      </c>
      <c r="L5101" s="42" t="str">
        <v>Car</v>
      </c>
      <c r="M5101" s="42" t="str">
        <v>Super Hero</v>
      </c>
      <c r="N5101" s="42">
        <v>1</v>
      </c>
      <c r="O5101" s="43">
        <v>25</v>
      </c>
      <c r="P5101" s="43"/>
      <c r="Q5101" s="44">
        <v>44993.626109953701</v>
      </c>
      <c r="R5101" s="45" t="s">
        <v>5557</v>
      </c>
    </row>
    <row r="5102" spans="1:18" x14ac:dyDescent="0.3">
      <c r="A5102" s="36">
        <v>5101</v>
      </c>
      <c r="B5102" s="37">
        <v>4510</v>
      </c>
      <c r="C5102" s="37">
        <v>3</v>
      </c>
      <c r="D5102" s="37" t="str" cm="1">
        <f t="array" ref="D5102:E5102">_xlfn.XLOOKUP(C5102,Table1[StoreID],Table1[[StoreName]:[Region]],0)</f>
        <v>StoreC</v>
      </c>
      <c r="E5102" s="37" t="str">
        <v>Alex</v>
      </c>
      <c r="F5102" s="37">
        <v>13</v>
      </c>
      <c r="G5102" s="37" t="str">
        <f>_xlfn.XLOOKUP(F5102,Reps!A:A,Reps!B:B,0)</f>
        <v>Shady</v>
      </c>
      <c r="H5102" s="37">
        <v>1169</v>
      </c>
      <c r="I5102" s="37" t="str" cm="1">
        <f t="array" ref="I5102:M5102">_xlfn.XLOOKUP(H5102,Product!A:A,Product!B:F,0)</f>
        <v>SH-3680</v>
      </c>
      <c r="J5102" s="37" t="str">
        <v>Die Cast Super Hero 6asst</v>
      </c>
      <c r="K5102" s="37" t="str">
        <v>Vehicle - Parking &amp; Robots</v>
      </c>
      <c r="L5102" s="37" t="str">
        <v>Car</v>
      </c>
      <c r="M5102" s="37" t="str">
        <v>Super Hero</v>
      </c>
      <c r="N5102" s="37">
        <v>1</v>
      </c>
      <c r="O5102" s="38">
        <v>25</v>
      </c>
      <c r="P5102" s="38"/>
      <c r="Q5102" s="39">
        <v>44993.626109988429</v>
      </c>
      <c r="R5102" s="40" t="s">
        <v>5557</v>
      </c>
    </row>
    <row r="5103" spans="1:18" x14ac:dyDescent="0.3">
      <c r="A5103" s="41">
        <v>5102</v>
      </c>
      <c r="B5103" s="42">
        <v>4510</v>
      </c>
      <c r="C5103" s="42">
        <v>5</v>
      </c>
      <c r="D5103" s="37" t="str" cm="1">
        <f t="array" ref="D5103:E5103">_xlfn.XLOOKUP(C5103,Table1[StoreID],Table1[[StoreName]:[Region]],0)</f>
        <v>StoreE</v>
      </c>
      <c r="E5103" s="42" t="str">
        <v>Delta</v>
      </c>
      <c r="F5103" s="42">
        <v>34</v>
      </c>
      <c r="G5103" s="42" t="str">
        <f>_xlfn.XLOOKUP(F5103,Reps!A:A,Reps!B:B,0)</f>
        <v>Nora</v>
      </c>
      <c r="H5103" s="42">
        <v>470</v>
      </c>
      <c r="I5103" s="42" t="str" cm="1">
        <f t="array" ref="I5103:M5103">_xlfn.XLOOKUP(H5103,Product!A:A,Product!B:F,0)</f>
        <v>YW-26-027</v>
      </c>
      <c r="J5103" s="42" t="str">
        <v>Yoyo Pokémon ( Stand 24 pcs )</v>
      </c>
      <c r="K5103" s="42" t="str">
        <v>Games</v>
      </c>
      <c r="L5103" s="42" t="str">
        <v>Yoyo</v>
      </c>
      <c r="M5103" s="42" t="str">
        <v>Pokémon</v>
      </c>
      <c r="N5103" s="42">
        <v>1</v>
      </c>
      <c r="O5103" s="43">
        <v>20</v>
      </c>
      <c r="P5103" s="43"/>
      <c r="Q5103" s="44">
        <v>45033.583158912035</v>
      </c>
      <c r="R5103" s="45" t="s">
        <v>5558</v>
      </c>
    </row>
    <row r="5104" spans="1:18" x14ac:dyDescent="0.3">
      <c r="A5104" s="36">
        <v>5103</v>
      </c>
      <c r="B5104" s="37">
        <v>4511</v>
      </c>
      <c r="C5104" s="37">
        <v>3</v>
      </c>
      <c r="D5104" s="37" t="str" cm="1">
        <f t="array" ref="D5104:E5104">_xlfn.XLOOKUP(C5104,Table1[StoreID],Table1[[StoreName]:[Region]],0)</f>
        <v>StoreC</v>
      </c>
      <c r="E5104" s="37" t="str">
        <v>Alex</v>
      </c>
      <c r="F5104" s="37">
        <v>1</v>
      </c>
      <c r="G5104" s="37" t="str">
        <f>_xlfn.XLOOKUP(F5104,Reps!A:A,Reps!B:B,0)</f>
        <v>Ahmed</v>
      </c>
      <c r="H5104" s="37">
        <v>4204</v>
      </c>
      <c r="I5104" s="37" t="str" cm="1">
        <f t="array" ref="I5104:M5104">_xlfn.XLOOKUP(H5104,Product!A:A,Product!B:F,0)</f>
        <v>AY-20482011</v>
      </c>
      <c r="J5104" s="37" t="str">
        <v>Fun &amp; Go Peanut Cream 35 gm (Pack 12 Pieces) 20482011</v>
      </c>
      <c r="K5104" s="37" t="str">
        <v>F&amp;B</v>
      </c>
      <c r="L5104" s="37" t="str">
        <v>Food</v>
      </c>
      <c r="M5104" s="37" t="str">
        <v>SNACK &amp; GO</v>
      </c>
      <c r="N5104" s="37">
        <v>1</v>
      </c>
      <c r="O5104" s="38">
        <v>7.5</v>
      </c>
      <c r="P5104" s="38"/>
      <c r="Q5104" s="39">
        <v>44993.631261539354</v>
      </c>
      <c r="R5104" s="40" t="s">
        <v>5559</v>
      </c>
    </row>
    <row r="5105" spans="1:18" x14ac:dyDescent="0.3">
      <c r="A5105" s="41">
        <v>5104</v>
      </c>
      <c r="B5105" s="42">
        <v>4511</v>
      </c>
      <c r="C5105" s="42">
        <v>3</v>
      </c>
      <c r="D5105" s="37" t="str" cm="1">
        <f t="array" ref="D5105:E5105">_xlfn.XLOOKUP(C5105,Table1[StoreID],Table1[[StoreName]:[Region]],0)</f>
        <v>StoreC</v>
      </c>
      <c r="E5105" s="42" t="str">
        <v>Alex</v>
      </c>
      <c r="F5105" s="42">
        <v>1</v>
      </c>
      <c r="G5105" s="42" t="str">
        <f>_xlfn.XLOOKUP(F5105,Reps!A:A,Reps!B:B,0)</f>
        <v>Ahmed</v>
      </c>
      <c r="H5105" s="42">
        <v>4204</v>
      </c>
      <c r="I5105" s="42" t="str" cm="1">
        <f t="array" ref="I5105:M5105">_xlfn.XLOOKUP(H5105,Product!A:A,Product!B:F,0)</f>
        <v>AY-20482011</v>
      </c>
      <c r="J5105" s="42" t="str">
        <v>Fun &amp; Go Peanut Cream 35 gm (Pack 12 Pieces) 20482011</v>
      </c>
      <c r="K5105" s="42" t="str">
        <v>F&amp;B</v>
      </c>
      <c r="L5105" s="42" t="str">
        <v>Food</v>
      </c>
      <c r="M5105" s="42" t="str">
        <v>SNACK &amp; GO</v>
      </c>
      <c r="N5105" s="42">
        <v>1</v>
      </c>
      <c r="O5105" s="43">
        <v>7.5</v>
      </c>
      <c r="P5105" s="43"/>
      <c r="Q5105" s="44">
        <v>44993.631261574075</v>
      </c>
      <c r="R5105" s="45" t="s">
        <v>5559</v>
      </c>
    </row>
    <row r="5106" spans="1:18" x14ac:dyDescent="0.3">
      <c r="A5106" s="36">
        <v>5105</v>
      </c>
      <c r="B5106" s="37">
        <v>4511</v>
      </c>
      <c r="C5106" s="37">
        <v>3</v>
      </c>
      <c r="D5106" s="37" t="str" cm="1">
        <f t="array" ref="D5106:E5106">_xlfn.XLOOKUP(C5106,Table1[StoreID],Table1[[StoreName]:[Region]],0)</f>
        <v>StoreC</v>
      </c>
      <c r="E5106" s="37" t="str">
        <v>Alex</v>
      </c>
      <c r="F5106" s="37">
        <v>1</v>
      </c>
      <c r="G5106" s="37" t="str">
        <f>_xlfn.XLOOKUP(F5106,Reps!A:A,Reps!B:B,0)</f>
        <v>Ahmed</v>
      </c>
      <c r="H5106" s="37">
        <v>4078</v>
      </c>
      <c r="I5106" s="37" t="str" cm="1">
        <f t="array" ref="I5106:M5106">_xlfn.XLOOKUP(H5106,Product!A:A,Product!B:F,0)</f>
        <v>E91 BP6</v>
      </c>
      <c r="J5106" s="37" t="str">
        <v>Energizer Card 4+2  AA Promo</v>
      </c>
      <c r="K5106" s="37" t="str">
        <v>Add-ons</v>
      </c>
      <c r="L5106" s="37" t="str">
        <v>Battery</v>
      </c>
      <c r="M5106" s="37" t="str">
        <v>Energizer</v>
      </c>
      <c r="N5106" s="37">
        <v>1</v>
      </c>
      <c r="O5106" s="38">
        <v>49.5</v>
      </c>
      <c r="P5106" s="38"/>
      <c r="Q5106" s="39">
        <v>44993.631261574075</v>
      </c>
      <c r="R5106" s="40" t="s">
        <v>5559</v>
      </c>
    </row>
    <row r="5107" spans="1:18" x14ac:dyDescent="0.3">
      <c r="A5107" s="41">
        <v>5106</v>
      </c>
      <c r="B5107" s="42">
        <v>4511</v>
      </c>
      <c r="C5107" s="42">
        <v>5</v>
      </c>
      <c r="D5107" s="37" t="str" cm="1">
        <f t="array" ref="D5107:E5107">_xlfn.XLOOKUP(C5107,Table1[StoreID],Table1[[StoreName]:[Region]],0)</f>
        <v>StoreE</v>
      </c>
      <c r="E5107" s="42" t="str">
        <v>Delta</v>
      </c>
      <c r="F5107" s="42">
        <v>34</v>
      </c>
      <c r="G5107" s="42" t="str">
        <f>_xlfn.XLOOKUP(F5107,Reps!A:A,Reps!B:B,0)</f>
        <v>Nora</v>
      </c>
      <c r="H5107" s="42">
        <v>460</v>
      </c>
      <c r="I5107" s="42" t="str" cm="1">
        <f t="array" ref="I5107:M5107">_xlfn.XLOOKUP(H5107,Product!A:A,Product!B:F,0)</f>
        <v>YW-26-038</v>
      </c>
      <c r="J5107" s="42" t="str">
        <v>Pokémon Card tin box</v>
      </c>
      <c r="K5107" s="42" t="str">
        <v>Games</v>
      </c>
      <c r="L5107" s="42" t="str">
        <v>Card Game</v>
      </c>
      <c r="M5107" s="42" t="str">
        <v>Pokémon</v>
      </c>
      <c r="N5107" s="42">
        <v>1</v>
      </c>
      <c r="O5107" s="43">
        <v>75</v>
      </c>
      <c r="P5107" s="43"/>
      <c r="Q5107" s="44">
        <v>45033.601168287038</v>
      </c>
      <c r="R5107" s="45" t="s">
        <v>5560</v>
      </c>
    </row>
    <row r="5108" spans="1:18" x14ac:dyDescent="0.3">
      <c r="A5108" s="36">
        <v>5107</v>
      </c>
      <c r="B5108" s="37">
        <v>4512</v>
      </c>
      <c r="C5108" s="37">
        <v>3</v>
      </c>
      <c r="D5108" s="37" t="str" cm="1">
        <f t="array" ref="D5108:E5108">_xlfn.XLOOKUP(C5108,Table1[StoreID],Table1[[StoreName]:[Region]],0)</f>
        <v>StoreC</v>
      </c>
      <c r="E5108" s="37" t="str">
        <v>Alex</v>
      </c>
      <c r="F5108" s="37">
        <v>19</v>
      </c>
      <c r="G5108" s="37" t="str">
        <f>_xlfn.XLOOKUP(F5108,Reps!A:A,Reps!B:B,0)</f>
        <v>Omar</v>
      </c>
      <c r="H5108" s="37">
        <v>706</v>
      </c>
      <c r="I5108" s="37" t="str" cm="1">
        <f t="array" ref="I5108:M5108">_xlfn.XLOOKUP(H5108,Product!A:A,Product!B:F,0)</f>
        <v>SM-0444</v>
      </c>
      <c r="J5108" s="37" t="str">
        <v>Yogi Card (Stand 36 Bag )</v>
      </c>
      <c r="K5108" s="37" t="str">
        <v>Games</v>
      </c>
      <c r="L5108" s="37" t="str">
        <v>Card Game</v>
      </c>
      <c r="M5108" s="37" t="str">
        <v>Yu-Gi-Oh!</v>
      </c>
      <c r="N5108" s="37">
        <v>1</v>
      </c>
      <c r="O5108" s="38">
        <v>10</v>
      </c>
      <c r="P5108" s="38"/>
      <c r="Q5108" s="39">
        <v>44993.635679826388</v>
      </c>
      <c r="R5108" s="40" t="s">
        <v>5561</v>
      </c>
    </row>
    <row r="5109" spans="1:18" x14ac:dyDescent="0.3">
      <c r="A5109" s="41">
        <v>5108</v>
      </c>
      <c r="B5109" s="42">
        <v>4513</v>
      </c>
      <c r="C5109" s="42">
        <v>5</v>
      </c>
      <c r="D5109" s="37" t="str" cm="1">
        <f t="array" ref="D5109:E5109">_xlfn.XLOOKUP(C5109,Table1[StoreID],Table1[[StoreName]:[Region]],0)</f>
        <v>StoreE</v>
      </c>
      <c r="E5109" s="42" t="str">
        <v>Delta</v>
      </c>
      <c r="F5109" s="42">
        <v>34</v>
      </c>
      <c r="G5109" s="42" t="str">
        <f>_xlfn.XLOOKUP(F5109,Reps!A:A,Reps!B:B,0)</f>
        <v>Nora</v>
      </c>
      <c r="H5109" s="42">
        <v>14</v>
      </c>
      <c r="I5109" s="42" t="str" cm="1">
        <f t="array" ref="I5109:M5109">_xlfn.XLOOKUP(H5109,Product!A:A,Product!B:F,0)</f>
        <v>ZUR-7488</v>
      </c>
      <c r="J5109" s="42" t="str">
        <v>Zuru Smasher Dino Island Giant Skull S1 Over 30 Surprises</v>
      </c>
      <c r="K5109" s="42" t="str">
        <v>Surprise</v>
      </c>
      <c r="L5109" s="42" t="str">
        <v>Egg</v>
      </c>
      <c r="M5109" s="42" t="str">
        <v>Smashers</v>
      </c>
      <c r="N5109" s="42">
        <v>1</v>
      </c>
      <c r="O5109" s="43">
        <v>875</v>
      </c>
      <c r="P5109" s="43"/>
      <c r="Q5109" s="44">
        <v>45033.68199837963</v>
      </c>
      <c r="R5109" s="45" t="s">
        <v>5562</v>
      </c>
    </row>
    <row r="5110" spans="1:18" x14ac:dyDescent="0.3">
      <c r="A5110" s="36">
        <v>5109</v>
      </c>
      <c r="B5110" s="37">
        <v>4513</v>
      </c>
      <c r="C5110" s="37">
        <v>5</v>
      </c>
      <c r="D5110" s="37" t="str" cm="1">
        <f t="array" ref="D5110:E5110">_xlfn.XLOOKUP(C5110,Table1[StoreID],Table1[[StoreName]:[Region]],0)</f>
        <v>StoreE</v>
      </c>
      <c r="E5110" s="37" t="str">
        <v>Delta</v>
      </c>
      <c r="F5110" s="37">
        <v>34</v>
      </c>
      <c r="G5110" s="37" t="str">
        <f>_xlfn.XLOOKUP(F5110,Reps!A:A,Reps!B:B,0)</f>
        <v>Nora</v>
      </c>
      <c r="H5110" s="37">
        <v>470</v>
      </c>
      <c r="I5110" s="37" t="str" cm="1">
        <f t="array" ref="I5110:M5110">_xlfn.XLOOKUP(H5110,Product!A:A,Product!B:F,0)</f>
        <v>YW-26-027</v>
      </c>
      <c r="J5110" s="37" t="str">
        <v>Yoyo Pokémon ( Stand 24 pcs )</v>
      </c>
      <c r="K5110" s="37" t="str">
        <v>Games</v>
      </c>
      <c r="L5110" s="37" t="str">
        <v>Yoyo</v>
      </c>
      <c r="M5110" s="37" t="str">
        <v>Pokémon</v>
      </c>
      <c r="N5110" s="37">
        <v>1</v>
      </c>
      <c r="O5110" s="38">
        <v>20</v>
      </c>
      <c r="P5110" s="38"/>
      <c r="Q5110" s="39">
        <v>45033.68199837963</v>
      </c>
      <c r="R5110" s="40" t="s">
        <v>5562</v>
      </c>
    </row>
    <row r="5111" spans="1:18" x14ac:dyDescent="0.3">
      <c r="A5111" s="41">
        <v>5110</v>
      </c>
      <c r="B5111" s="42">
        <v>4514</v>
      </c>
      <c r="C5111" s="42">
        <v>2</v>
      </c>
      <c r="D5111" s="37" t="str" cm="1">
        <f t="array" ref="D5111:E5111">_xlfn.XLOOKUP(C5111,Table1[StoreID],Table1[[StoreName]:[Region]],0)</f>
        <v>StoreB</v>
      </c>
      <c r="E5111" s="42" t="str">
        <v>Cairo</v>
      </c>
      <c r="F5111" s="42">
        <v>16</v>
      </c>
      <c r="G5111" s="42" t="str">
        <f>_xlfn.XLOOKUP(F5111,Reps!A:A,Reps!B:B,0)</f>
        <v>Faten</v>
      </c>
      <c r="H5111" s="42">
        <v>3229</v>
      </c>
      <c r="I5111" s="42" t="str" cm="1">
        <f t="array" ref="I5111:M5111">_xlfn.XLOOKUP(H5111,Product!A:A,Product!B:F,0)</f>
        <v>NK-21150</v>
      </c>
      <c r="J5111" s="42" t="str">
        <v>Tago Travel</v>
      </c>
      <c r="K5111" s="42" t="str">
        <v>Games</v>
      </c>
      <c r="L5111" s="42" t="str">
        <v>Board Game</v>
      </c>
      <c r="M5111" s="42" t="str">
        <v>Nilco</v>
      </c>
      <c r="N5111" s="42">
        <v>1</v>
      </c>
      <c r="O5111" s="43">
        <v>29.5</v>
      </c>
      <c r="P5111" s="43"/>
      <c r="Q5111" s="44">
        <v>45038.880943171294</v>
      </c>
      <c r="R5111" s="45" t="s">
        <v>5563</v>
      </c>
    </row>
    <row r="5112" spans="1:18" x14ac:dyDescent="0.3">
      <c r="A5112" s="36">
        <v>5111</v>
      </c>
      <c r="B5112" s="37">
        <v>4514</v>
      </c>
      <c r="C5112" s="37">
        <v>2</v>
      </c>
      <c r="D5112" s="37" t="str" cm="1">
        <f t="array" ref="D5112:E5112">_xlfn.XLOOKUP(C5112,Table1[StoreID],Table1[[StoreName]:[Region]],0)</f>
        <v>StoreB</v>
      </c>
      <c r="E5112" s="37" t="str">
        <v>Cairo</v>
      </c>
      <c r="F5112" s="37">
        <v>16</v>
      </c>
      <c r="G5112" s="37" t="str">
        <f>_xlfn.XLOOKUP(F5112,Reps!A:A,Reps!B:B,0)</f>
        <v>Faten</v>
      </c>
      <c r="H5112" s="37">
        <v>3226</v>
      </c>
      <c r="I5112" s="37" t="str" cm="1">
        <f t="array" ref="I5112:M5112">_xlfn.XLOOKUP(H5112,Product!A:A,Product!B:F,0)</f>
        <v>NK-21235</v>
      </c>
      <c r="J5112" s="37" t="str">
        <v>High Five Educational Travel</v>
      </c>
      <c r="K5112" s="37" t="str">
        <v>Games</v>
      </c>
      <c r="L5112" s="37" t="str">
        <v>Board Game</v>
      </c>
      <c r="M5112" s="37" t="str">
        <v>Nilco</v>
      </c>
      <c r="N5112" s="37">
        <v>1</v>
      </c>
      <c r="O5112" s="38">
        <v>34.5</v>
      </c>
      <c r="P5112" s="38"/>
      <c r="Q5112" s="39">
        <v>45038.880943206015</v>
      </c>
      <c r="R5112" s="40" t="s">
        <v>5563</v>
      </c>
    </row>
    <row r="5113" spans="1:18" x14ac:dyDescent="0.3">
      <c r="A5113" s="41">
        <v>5112</v>
      </c>
      <c r="B5113" s="42">
        <v>4515</v>
      </c>
      <c r="C5113" s="42">
        <v>1</v>
      </c>
      <c r="D5113" s="37" t="str" cm="1">
        <f t="array" ref="D5113:E5113">_xlfn.XLOOKUP(C5113,Table1[StoreID],Table1[[StoreName]:[Region]],0)</f>
        <v>StoreA</v>
      </c>
      <c r="E5113" s="42" t="str">
        <v>Cairo</v>
      </c>
      <c r="F5113" s="42">
        <v>3</v>
      </c>
      <c r="G5113" s="42" t="str">
        <f>_xlfn.XLOOKUP(F5113,Reps!A:A,Reps!B:B,0)</f>
        <v>Nada</v>
      </c>
      <c r="H5113" s="42">
        <v>707</v>
      </c>
      <c r="I5113" s="42" t="str" cm="1">
        <f t="array" ref="I5113:M5113">_xlfn.XLOOKUP(H5113,Product!A:A,Product!B:F,0)</f>
        <v>SM-0443</v>
      </c>
      <c r="J5113" s="42" t="str">
        <v>Yogi Card (Stand 12 Pcs)</v>
      </c>
      <c r="K5113" s="42" t="str">
        <v>Games</v>
      </c>
      <c r="L5113" s="42" t="str">
        <v>Card Game</v>
      </c>
      <c r="M5113" s="42" t="str">
        <v>Yu-Gi-Oh!</v>
      </c>
      <c r="N5113" s="42">
        <v>1</v>
      </c>
      <c r="O5113" s="43">
        <v>25</v>
      </c>
      <c r="P5113" s="43"/>
      <c r="Q5113" s="44">
        <v>45010.588479131948</v>
      </c>
      <c r="R5113" s="45" t="s">
        <v>5564</v>
      </c>
    </row>
    <row r="5114" spans="1:18" x14ac:dyDescent="0.3">
      <c r="A5114" s="36">
        <v>5113</v>
      </c>
      <c r="B5114" s="37">
        <v>4515</v>
      </c>
      <c r="C5114" s="37">
        <v>1</v>
      </c>
      <c r="D5114" s="37" t="str" cm="1">
        <f t="array" ref="D5114:E5114">_xlfn.XLOOKUP(C5114,Table1[StoreID],Table1[[StoreName]:[Region]],0)</f>
        <v>StoreA</v>
      </c>
      <c r="E5114" s="37" t="str">
        <v>Cairo</v>
      </c>
      <c r="F5114" s="37">
        <v>3</v>
      </c>
      <c r="G5114" s="37" t="str">
        <f>_xlfn.XLOOKUP(F5114,Reps!A:A,Reps!B:B,0)</f>
        <v>Nada</v>
      </c>
      <c r="H5114" s="37">
        <v>706</v>
      </c>
      <c r="I5114" s="37" t="str" cm="1">
        <f t="array" ref="I5114:M5114">_xlfn.XLOOKUP(H5114,Product!A:A,Product!B:F,0)</f>
        <v>SM-0444</v>
      </c>
      <c r="J5114" s="37" t="str">
        <v>Yogi Card (Stand 36 Bag )</v>
      </c>
      <c r="K5114" s="37" t="str">
        <v>Games</v>
      </c>
      <c r="L5114" s="37" t="str">
        <v>Card Game</v>
      </c>
      <c r="M5114" s="37" t="str">
        <v>Yu-Gi-Oh!</v>
      </c>
      <c r="N5114" s="37">
        <v>5</v>
      </c>
      <c r="O5114" s="38">
        <v>50</v>
      </c>
      <c r="P5114" s="38"/>
      <c r="Q5114" s="39">
        <v>45010.588479131948</v>
      </c>
      <c r="R5114" s="40" t="s">
        <v>5564</v>
      </c>
    </row>
    <row r="5115" spans="1:18" x14ac:dyDescent="0.3">
      <c r="A5115" s="41">
        <v>5114</v>
      </c>
      <c r="B5115" s="42">
        <v>4515</v>
      </c>
      <c r="C5115" s="42">
        <v>3</v>
      </c>
      <c r="D5115" s="37" t="str" cm="1">
        <f t="array" ref="D5115:E5115">_xlfn.XLOOKUP(C5115,Table1[StoreID],Table1[[StoreName]:[Region]],0)</f>
        <v>StoreC</v>
      </c>
      <c r="E5115" s="42" t="str">
        <v>Alex</v>
      </c>
      <c r="F5115" s="42">
        <v>1</v>
      </c>
      <c r="G5115" s="42" t="str">
        <f>_xlfn.XLOOKUP(F5115,Reps!A:A,Reps!B:B,0)</f>
        <v>Ahmed</v>
      </c>
      <c r="H5115" s="42">
        <v>2805</v>
      </c>
      <c r="I5115" s="42" t="str" cm="1">
        <f t="array" ref="I5115:M5115">_xlfn.XLOOKUP(H5115,Product!A:A,Product!B:F,0)</f>
        <v>RSH-50113</v>
      </c>
      <c r="J5115" s="42" t="str">
        <v>Moose - KindiKids PETS - MARLO BUNNY</v>
      </c>
      <c r="K5115" s="42" t="str">
        <v>Dolls &amp; Accessories</v>
      </c>
      <c r="L5115" s="42" t="str">
        <v>Doll Accessories</v>
      </c>
      <c r="M5115" s="42" t="str">
        <v>Kindi Kids</v>
      </c>
      <c r="N5115" s="42">
        <v>1</v>
      </c>
      <c r="O5115" s="43">
        <v>275</v>
      </c>
      <c r="P5115" s="43"/>
      <c r="Q5115" s="44">
        <v>44993.646799502312</v>
      </c>
      <c r="R5115" s="45" t="s">
        <v>5565</v>
      </c>
    </row>
    <row r="5116" spans="1:18" x14ac:dyDescent="0.3">
      <c r="A5116" s="36">
        <v>5115</v>
      </c>
      <c r="B5116" s="37">
        <v>4515</v>
      </c>
      <c r="C5116" s="37">
        <v>3</v>
      </c>
      <c r="D5116" s="37" t="str" cm="1">
        <f t="array" ref="D5116:E5116">_xlfn.XLOOKUP(C5116,Table1[StoreID],Table1[[StoreName]:[Region]],0)</f>
        <v>StoreC</v>
      </c>
      <c r="E5116" s="37" t="str">
        <v>Alex</v>
      </c>
      <c r="F5116" s="37">
        <v>1</v>
      </c>
      <c r="G5116" s="37" t="str">
        <f>_xlfn.XLOOKUP(F5116,Reps!A:A,Reps!B:B,0)</f>
        <v>Ahmed</v>
      </c>
      <c r="H5116" s="37">
        <v>4217</v>
      </c>
      <c r="I5116" s="37" t="str" cm="1">
        <f t="array" ref="I5116:M5116">_xlfn.XLOOKUP(H5116,Product!A:A,Product!B:F,0)</f>
        <v>AY-20352044</v>
      </c>
      <c r="J5116" s="37" t="str">
        <v>Fun Day Fish Crack Biscuits 40 gm (Pack 12 Pieces) 20352044</v>
      </c>
      <c r="K5116" s="37" t="str">
        <v>F&amp;B</v>
      </c>
      <c r="L5116" s="37" t="str">
        <v>Food</v>
      </c>
      <c r="M5116" s="37" t="str">
        <v>CRACKERS</v>
      </c>
      <c r="N5116" s="37">
        <v>1</v>
      </c>
      <c r="O5116" s="38">
        <v>2.5</v>
      </c>
      <c r="P5116" s="38"/>
      <c r="Q5116" s="39">
        <v>44993.64679953704</v>
      </c>
      <c r="R5116" s="40" t="s">
        <v>5565</v>
      </c>
    </row>
    <row r="5117" spans="1:18" x14ac:dyDescent="0.3">
      <c r="A5117" s="41">
        <v>5116</v>
      </c>
      <c r="B5117" s="42">
        <v>4516</v>
      </c>
      <c r="C5117" s="42">
        <v>3</v>
      </c>
      <c r="D5117" s="37" t="str" cm="1">
        <f t="array" ref="D5117:E5117">_xlfn.XLOOKUP(C5117,Table1[StoreID],Table1[[StoreName]:[Region]],0)</f>
        <v>StoreC</v>
      </c>
      <c r="E5117" s="42" t="str">
        <v>Alex</v>
      </c>
      <c r="F5117" s="42">
        <v>4</v>
      </c>
      <c r="G5117" s="42" t="str">
        <f>_xlfn.XLOOKUP(F5117,Reps!A:A,Reps!B:B,0)</f>
        <v>Ali</v>
      </c>
      <c r="H5117" s="42">
        <v>660</v>
      </c>
      <c r="I5117" s="42" t="str" cm="1">
        <f t="array" ref="I5117:M5117">_xlfn.XLOOKUP(H5117,Product!A:A,Product!B:F,0)</f>
        <v>TMP-15253</v>
      </c>
      <c r="J5117" s="42" t="str">
        <v>DC Multiverse 7In  Martian Manhunter Variant (Gold</v>
      </c>
      <c r="K5117" s="42" t="str">
        <v>Action Figure</v>
      </c>
      <c r="L5117" s="42" t="str">
        <v>Figures</v>
      </c>
      <c r="M5117" s="42" t="str">
        <v>DC Comics</v>
      </c>
      <c r="N5117" s="42">
        <v>1</v>
      </c>
      <c r="O5117" s="43">
        <v>400</v>
      </c>
      <c r="P5117" s="43"/>
      <c r="Q5117" s="44">
        <v>44993.648436574076</v>
      </c>
      <c r="R5117" s="45" t="s">
        <v>5566</v>
      </c>
    </row>
    <row r="5118" spans="1:18" x14ac:dyDescent="0.3">
      <c r="A5118" s="36">
        <v>5117</v>
      </c>
      <c r="B5118" s="37">
        <v>4518</v>
      </c>
      <c r="C5118" s="37">
        <v>1</v>
      </c>
      <c r="D5118" s="37" t="str" cm="1">
        <f t="array" ref="D5118:E5118">_xlfn.XLOOKUP(C5118,Table1[StoreID],Table1[[StoreName]:[Region]],0)</f>
        <v>StoreA</v>
      </c>
      <c r="E5118" s="37" t="str">
        <v>Cairo</v>
      </c>
      <c r="F5118" s="37">
        <v>14</v>
      </c>
      <c r="G5118" s="37" t="str">
        <f>_xlfn.XLOOKUP(F5118,Reps!A:A,Reps!B:B,0)</f>
        <v>Mariam</v>
      </c>
      <c r="H5118" s="37">
        <v>1136</v>
      </c>
      <c r="I5118" s="37" t="str" cm="1">
        <f t="array" ref="I5118:M5118">_xlfn.XLOOKUP(H5118,Product!A:A,Product!B:F,0)</f>
        <v>SH-3715</v>
      </c>
      <c r="J5118" s="37" t="str">
        <v>12INCH AVENGER WITH LIGHT 7INCH 12ASST</v>
      </c>
      <c r="K5118" s="37" t="str">
        <v>Action Figure</v>
      </c>
      <c r="L5118" s="37" t="str">
        <v>Figures</v>
      </c>
      <c r="M5118" s="37" t="str">
        <v>Super Hero</v>
      </c>
      <c r="N5118" s="37">
        <v>1</v>
      </c>
      <c r="O5118" s="38">
        <v>75</v>
      </c>
      <c r="P5118" s="38"/>
      <c r="Q5118" s="39">
        <v>45010.620474270836</v>
      </c>
      <c r="R5118" s="40" t="s">
        <v>5567</v>
      </c>
    </row>
    <row r="5119" spans="1:18" x14ac:dyDescent="0.3">
      <c r="A5119" s="41">
        <v>5118</v>
      </c>
      <c r="B5119" s="42">
        <v>4518</v>
      </c>
      <c r="C5119" s="42">
        <v>1</v>
      </c>
      <c r="D5119" s="37" t="str" cm="1">
        <f t="array" ref="D5119:E5119">_xlfn.XLOOKUP(C5119,Table1[StoreID],Table1[[StoreName]:[Region]],0)</f>
        <v>StoreA</v>
      </c>
      <c r="E5119" s="42" t="str">
        <v>Cairo</v>
      </c>
      <c r="F5119" s="42">
        <v>14</v>
      </c>
      <c r="G5119" s="42" t="str">
        <f>_xlfn.XLOOKUP(F5119,Reps!A:A,Reps!B:B,0)</f>
        <v>Mariam</v>
      </c>
      <c r="H5119" s="42">
        <v>412</v>
      </c>
      <c r="I5119" s="42" t="str" cm="1">
        <f t="array" ref="I5119:M5119">_xlfn.XLOOKUP(H5119,Product!A:A,Product!B:F,0)</f>
        <v>YW-28-008</v>
      </c>
      <c r="J5119" s="42" t="str">
        <v>Pokémon Pop 8 Style</v>
      </c>
      <c r="K5119" s="42" t="str">
        <v>Action Figure</v>
      </c>
      <c r="L5119" s="42" t="str">
        <v>Figures</v>
      </c>
      <c r="M5119" s="42" t="str">
        <v>Pokémon</v>
      </c>
      <c r="N5119" s="42">
        <v>1</v>
      </c>
      <c r="O5119" s="43">
        <v>97.5</v>
      </c>
      <c r="P5119" s="43"/>
      <c r="Q5119" s="44">
        <v>45010.620474340278</v>
      </c>
      <c r="R5119" s="45" t="s">
        <v>5567</v>
      </c>
    </row>
    <row r="5120" spans="1:18" x14ac:dyDescent="0.3">
      <c r="A5120" s="36">
        <v>5119</v>
      </c>
      <c r="B5120" s="37">
        <v>4518</v>
      </c>
      <c r="C5120" s="37">
        <v>1</v>
      </c>
      <c r="D5120" s="37" t="str" cm="1">
        <f t="array" ref="D5120:E5120">_xlfn.XLOOKUP(C5120,Table1[StoreID],Table1[[StoreName]:[Region]],0)</f>
        <v>StoreA</v>
      </c>
      <c r="E5120" s="37" t="str">
        <v>Cairo</v>
      </c>
      <c r="F5120" s="37">
        <v>14</v>
      </c>
      <c r="G5120" s="37" t="str">
        <f>_xlfn.XLOOKUP(F5120,Reps!A:A,Reps!B:B,0)</f>
        <v>Mariam</v>
      </c>
      <c r="H5120" s="37">
        <v>3718</v>
      </c>
      <c r="I5120" s="37" t="str" cm="1">
        <f t="array" ref="I5120:M5120">_xlfn.XLOOKUP(H5120,Product!A:A,Product!B:F,0)</f>
        <v>JP-44563</v>
      </c>
      <c r="J5120" s="37" t="str">
        <v>Disney Doorables Multi Peek Series 8</v>
      </c>
      <c r="K5120" s="37" t="str">
        <v>Surprise</v>
      </c>
      <c r="L5120" s="37" t="str">
        <v>Box</v>
      </c>
      <c r="M5120" s="37" t="str">
        <v>Disney</v>
      </c>
      <c r="N5120" s="37">
        <v>1</v>
      </c>
      <c r="O5120" s="38">
        <v>275</v>
      </c>
      <c r="P5120" s="38"/>
      <c r="Q5120" s="39">
        <v>45010.620474421296</v>
      </c>
      <c r="R5120" s="40" t="s">
        <v>5567</v>
      </c>
    </row>
    <row r="5121" spans="1:18" x14ac:dyDescent="0.3">
      <c r="A5121" s="41">
        <v>5120</v>
      </c>
      <c r="B5121" s="42">
        <v>4520</v>
      </c>
      <c r="C5121" s="42">
        <v>5</v>
      </c>
      <c r="D5121" s="37" t="str" cm="1">
        <f t="array" ref="D5121:E5121">_xlfn.XLOOKUP(C5121,Table1[StoreID],Table1[[StoreName]:[Region]],0)</f>
        <v>StoreE</v>
      </c>
      <c r="E5121" s="42" t="str">
        <v>Delta</v>
      </c>
      <c r="F5121" s="42">
        <v>2</v>
      </c>
      <c r="G5121" s="42" t="str">
        <f>_xlfn.XLOOKUP(F5121,Reps!A:A,Reps!B:B,0)</f>
        <v>Bassem</v>
      </c>
      <c r="H5121" s="42">
        <v>3224</v>
      </c>
      <c r="I5121" s="42" t="str" cm="1">
        <f t="array" ref="I5121:M5121">_xlfn.XLOOKUP(H5121,Product!A:A,Product!B:F,0)</f>
        <v>NK-21259</v>
      </c>
      <c r="J5121" s="42" t="str">
        <v>Identical Travel</v>
      </c>
      <c r="K5121" s="42" t="str">
        <v>Games</v>
      </c>
      <c r="L5121" s="42" t="str">
        <v>Board Game</v>
      </c>
      <c r="M5121" s="42" t="str">
        <v>Nilco</v>
      </c>
      <c r="N5121" s="42">
        <v>1</v>
      </c>
      <c r="O5121" s="43">
        <v>34.5</v>
      </c>
      <c r="P5121" s="43"/>
      <c r="Q5121" s="44">
        <v>45033.91778653935</v>
      </c>
      <c r="R5121" s="45" t="s">
        <v>5568</v>
      </c>
    </row>
    <row r="5122" spans="1:18" x14ac:dyDescent="0.3">
      <c r="A5122" s="36">
        <v>5121</v>
      </c>
      <c r="B5122" s="37">
        <v>4521</v>
      </c>
      <c r="C5122" s="37">
        <v>2</v>
      </c>
      <c r="D5122" s="37" t="str" cm="1">
        <f t="array" ref="D5122:E5122">_xlfn.XLOOKUP(C5122,Table1[StoreID],Table1[[StoreName]:[Region]],0)</f>
        <v>StoreB</v>
      </c>
      <c r="E5122" s="37" t="str">
        <v>Cairo</v>
      </c>
      <c r="F5122" s="37">
        <v>16</v>
      </c>
      <c r="G5122" s="37" t="str">
        <f>_xlfn.XLOOKUP(F5122,Reps!A:A,Reps!B:B,0)</f>
        <v>Faten</v>
      </c>
      <c r="H5122" s="37">
        <v>3214</v>
      </c>
      <c r="I5122" s="37" t="str" cm="1">
        <f t="array" ref="I5122:M5122">_xlfn.XLOOKUP(H5122,Product!A:A,Product!B:F,0)</f>
        <v>NK-21556</v>
      </c>
      <c r="J5122" s="37" t="str">
        <v>Bubble stories</v>
      </c>
      <c r="K5122" s="37" t="str">
        <v>Games</v>
      </c>
      <c r="L5122" s="37" t="str">
        <v>Board Game</v>
      </c>
      <c r="M5122" s="37" t="str">
        <v>Nilco</v>
      </c>
      <c r="N5122" s="37">
        <v>1</v>
      </c>
      <c r="O5122" s="38">
        <v>94.5</v>
      </c>
      <c r="P5122" s="38"/>
      <c r="Q5122" s="39">
        <v>45038.893620567127</v>
      </c>
      <c r="R5122" s="40" t="s">
        <v>5569</v>
      </c>
    </row>
    <row r="5123" spans="1:18" x14ac:dyDescent="0.3">
      <c r="A5123" s="41">
        <v>5122</v>
      </c>
      <c r="B5123" s="42">
        <v>4521</v>
      </c>
      <c r="C5123" s="42">
        <v>3</v>
      </c>
      <c r="D5123" s="37" t="str" cm="1">
        <f t="array" ref="D5123:E5123">_xlfn.XLOOKUP(C5123,Table1[StoreID],Table1[[StoreName]:[Region]],0)</f>
        <v>StoreC</v>
      </c>
      <c r="E5123" s="42" t="str">
        <v>Alex</v>
      </c>
      <c r="F5123" s="42">
        <v>1</v>
      </c>
      <c r="G5123" s="42" t="str">
        <f>_xlfn.XLOOKUP(F5123,Reps!A:A,Reps!B:B,0)</f>
        <v>Ahmed</v>
      </c>
      <c r="H5123" s="42">
        <v>4078</v>
      </c>
      <c r="I5123" s="42" t="str" cm="1">
        <f t="array" ref="I5123:M5123">_xlfn.XLOOKUP(H5123,Product!A:A,Product!B:F,0)</f>
        <v>E91 BP6</v>
      </c>
      <c r="J5123" s="42" t="str">
        <v>Energizer Card 4+2  AA Promo</v>
      </c>
      <c r="K5123" s="42" t="str">
        <v>Add-ons</v>
      </c>
      <c r="L5123" s="42" t="str">
        <v>Battery</v>
      </c>
      <c r="M5123" s="42" t="str">
        <v>Energizer</v>
      </c>
      <c r="N5123" s="42">
        <v>1</v>
      </c>
      <c r="O5123" s="43">
        <v>49.5</v>
      </c>
      <c r="P5123" s="43"/>
      <c r="Q5123" s="44">
        <v>44993.728010497682</v>
      </c>
      <c r="R5123" s="45" t="s">
        <v>5570</v>
      </c>
    </row>
    <row r="5124" spans="1:18" x14ac:dyDescent="0.3">
      <c r="A5124" s="36">
        <v>5123</v>
      </c>
      <c r="B5124" s="37">
        <v>4522</v>
      </c>
      <c r="C5124" s="37">
        <v>2</v>
      </c>
      <c r="D5124" s="37" t="str" cm="1">
        <f t="array" ref="D5124:E5124">_xlfn.XLOOKUP(C5124,Table1[StoreID],Table1[[StoreName]:[Region]],0)</f>
        <v>StoreB</v>
      </c>
      <c r="E5124" s="37" t="str">
        <v>Cairo</v>
      </c>
      <c r="F5124" s="37">
        <v>16</v>
      </c>
      <c r="G5124" s="37" t="str">
        <f>_xlfn.XLOOKUP(F5124,Reps!A:A,Reps!B:B,0)</f>
        <v>Faten</v>
      </c>
      <c r="H5124" s="37">
        <v>3233</v>
      </c>
      <c r="I5124" s="37" t="str" cm="1">
        <f t="array" ref="I5124:M5124">_xlfn.XLOOKUP(H5124,Product!A:A,Product!B:F,0)</f>
        <v>NK-21099</v>
      </c>
      <c r="J5124" s="37" t="str">
        <v>Crazy Talk Mouth Piece 10</v>
      </c>
      <c r="K5124" s="37" t="str">
        <v>Games</v>
      </c>
      <c r="L5124" s="37" t="str">
        <v>Board Game</v>
      </c>
      <c r="M5124" s="37" t="str">
        <v>Nilco</v>
      </c>
      <c r="N5124" s="37">
        <v>1</v>
      </c>
      <c r="O5124" s="38">
        <v>49.5</v>
      </c>
      <c r="P5124" s="38"/>
      <c r="Q5124" s="39">
        <v>45038.894659722224</v>
      </c>
      <c r="R5124" s="40" t="s">
        <v>5571</v>
      </c>
    </row>
    <row r="5125" spans="1:18" x14ac:dyDescent="0.3">
      <c r="A5125" s="41">
        <v>5124</v>
      </c>
      <c r="B5125" s="42">
        <v>4522</v>
      </c>
      <c r="C5125" s="42">
        <v>5</v>
      </c>
      <c r="D5125" s="37" t="str" cm="1">
        <f t="array" ref="D5125:E5125">_xlfn.XLOOKUP(C5125,Table1[StoreID],Table1[[StoreName]:[Region]],0)</f>
        <v>StoreE</v>
      </c>
      <c r="E5125" s="42" t="str">
        <v>Delta</v>
      </c>
      <c r="F5125" s="42">
        <v>2</v>
      </c>
      <c r="G5125" s="42" t="str">
        <f>_xlfn.XLOOKUP(F5125,Reps!A:A,Reps!B:B,0)</f>
        <v>Bassem</v>
      </c>
      <c r="H5125" s="42">
        <v>470</v>
      </c>
      <c r="I5125" s="42" t="str" cm="1">
        <f t="array" ref="I5125:M5125">_xlfn.XLOOKUP(H5125,Product!A:A,Product!B:F,0)</f>
        <v>YW-26-027</v>
      </c>
      <c r="J5125" s="42" t="str">
        <v>Yoyo Pokémon ( Stand 24 pcs )</v>
      </c>
      <c r="K5125" s="42" t="str">
        <v>Games</v>
      </c>
      <c r="L5125" s="42" t="str">
        <v>Yoyo</v>
      </c>
      <c r="M5125" s="42" t="str">
        <v>Pokémon</v>
      </c>
      <c r="N5125" s="42">
        <v>1</v>
      </c>
      <c r="O5125" s="43">
        <v>20</v>
      </c>
      <c r="P5125" s="43"/>
      <c r="Q5125" s="44">
        <v>45033.940729745373</v>
      </c>
      <c r="R5125" s="45" t="s">
        <v>5572</v>
      </c>
    </row>
    <row r="5126" spans="1:18" x14ac:dyDescent="0.3">
      <c r="A5126" s="36">
        <v>5125</v>
      </c>
      <c r="B5126" s="37">
        <v>4524</v>
      </c>
      <c r="C5126" s="37">
        <v>5</v>
      </c>
      <c r="D5126" s="37" t="str" cm="1">
        <f t="array" ref="D5126:E5126">_xlfn.XLOOKUP(C5126,Table1[StoreID],Table1[[StoreName]:[Region]],0)</f>
        <v>StoreE</v>
      </c>
      <c r="E5126" s="37" t="str">
        <v>Delta</v>
      </c>
      <c r="F5126" s="37">
        <v>2</v>
      </c>
      <c r="G5126" s="37" t="str">
        <f>_xlfn.XLOOKUP(F5126,Reps!A:A,Reps!B:B,0)</f>
        <v>Bassem</v>
      </c>
      <c r="H5126" s="37">
        <v>16</v>
      </c>
      <c r="I5126" s="37" t="str" cm="1">
        <f t="array" ref="I5126:M5126">_xlfn.XLOOKUP(H5126,Product!A:A,Product!B:F,0)</f>
        <v>ZUR-7486</v>
      </c>
      <c r="J5126" s="37" t="str">
        <v>Zuru Smasher Mini Egg Dino S5 Over 10 Surprises Cdu6Pcs</v>
      </c>
      <c r="K5126" s="37" t="str">
        <v>Surprise</v>
      </c>
      <c r="L5126" s="37" t="str">
        <v>Egg</v>
      </c>
      <c r="M5126" s="37" t="str">
        <v>Smashers</v>
      </c>
      <c r="N5126" s="37">
        <v>1</v>
      </c>
      <c r="O5126" s="38">
        <v>225</v>
      </c>
      <c r="P5126" s="38"/>
      <c r="Q5126" s="39">
        <v>45034.01462947917</v>
      </c>
      <c r="R5126" s="40" t="s">
        <v>5573</v>
      </c>
    </row>
    <row r="5127" spans="1:18" x14ac:dyDescent="0.3">
      <c r="A5127" s="41">
        <v>5126</v>
      </c>
      <c r="B5127" s="42">
        <v>4524</v>
      </c>
      <c r="C5127" s="42">
        <v>5</v>
      </c>
      <c r="D5127" s="37" t="str" cm="1">
        <f t="array" ref="D5127:E5127">_xlfn.XLOOKUP(C5127,Table1[StoreID],Table1[[StoreName]:[Region]],0)</f>
        <v>StoreE</v>
      </c>
      <c r="E5127" s="42" t="str">
        <v>Delta</v>
      </c>
      <c r="F5127" s="42">
        <v>2</v>
      </c>
      <c r="G5127" s="42" t="str">
        <f>_xlfn.XLOOKUP(F5127,Reps!A:A,Reps!B:B,0)</f>
        <v>Bassem</v>
      </c>
      <c r="H5127" s="42">
        <v>476</v>
      </c>
      <c r="I5127" s="42" t="str" cm="1">
        <f t="array" ref="I5127:M5127">_xlfn.XLOOKUP(H5127,Product!A:A,Product!B:F,0)</f>
        <v>YW-26-021</v>
      </c>
      <c r="J5127" s="42" t="str">
        <v>Pockemon Bag ( Stand 24 pcs )</v>
      </c>
      <c r="K5127" s="42" t="str">
        <v>Games</v>
      </c>
      <c r="L5127" s="42" t="str">
        <v>Card Game</v>
      </c>
      <c r="M5127" s="42" t="str">
        <v>Pokémon</v>
      </c>
      <c r="N5127" s="42">
        <v>1</v>
      </c>
      <c r="O5127" s="43">
        <v>30</v>
      </c>
      <c r="P5127" s="43"/>
      <c r="Q5127" s="44">
        <v>45034.01462947917</v>
      </c>
      <c r="R5127" s="45" t="s">
        <v>5573</v>
      </c>
    </row>
    <row r="5128" spans="1:18" x14ac:dyDescent="0.3">
      <c r="A5128" s="36">
        <v>5127</v>
      </c>
      <c r="B5128" s="37">
        <v>4525</v>
      </c>
      <c r="C5128" s="37">
        <v>5</v>
      </c>
      <c r="D5128" s="37" t="str" cm="1">
        <f t="array" ref="D5128:E5128">_xlfn.XLOOKUP(C5128,Table1[StoreID],Table1[[StoreName]:[Region]],0)</f>
        <v>StoreE</v>
      </c>
      <c r="E5128" s="37" t="str">
        <v>Delta</v>
      </c>
      <c r="F5128" s="37">
        <v>34</v>
      </c>
      <c r="G5128" s="37" t="str">
        <f>_xlfn.XLOOKUP(F5128,Reps!A:A,Reps!B:B,0)</f>
        <v>Nora</v>
      </c>
      <c r="H5128" s="37">
        <v>470</v>
      </c>
      <c r="I5128" s="37" t="str" cm="1">
        <f t="array" ref="I5128:M5128">_xlfn.XLOOKUP(H5128,Product!A:A,Product!B:F,0)</f>
        <v>YW-26-027</v>
      </c>
      <c r="J5128" s="37" t="str">
        <v>Yoyo Pokémon ( Stand 24 pcs )</v>
      </c>
      <c r="K5128" s="37" t="str">
        <v>Games</v>
      </c>
      <c r="L5128" s="37" t="str">
        <v>Yoyo</v>
      </c>
      <c r="M5128" s="37" t="str">
        <v>Pokémon</v>
      </c>
      <c r="N5128" s="37">
        <v>1</v>
      </c>
      <c r="O5128" s="38">
        <v>20</v>
      </c>
      <c r="P5128" s="38"/>
      <c r="Q5128" s="39">
        <v>45034.593830289348</v>
      </c>
      <c r="R5128" s="40" t="s">
        <v>5574</v>
      </c>
    </row>
    <row r="5129" spans="1:18" x14ac:dyDescent="0.3">
      <c r="A5129" s="41">
        <v>5128</v>
      </c>
      <c r="B5129" s="42">
        <v>4527</v>
      </c>
      <c r="C5129" s="42">
        <v>3</v>
      </c>
      <c r="D5129" s="37" t="str" cm="1">
        <f t="array" ref="D5129:E5129">_xlfn.XLOOKUP(C5129,Table1[StoreID],Table1[[StoreName]:[Region]],0)</f>
        <v>StoreC</v>
      </c>
      <c r="E5129" s="42" t="str">
        <v>Alex</v>
      </c>
      <c r="F5129" s="42">
        <v>13</v>
      </c>
      <c r="G5129" s="42" t="str">
        <f>_xlfn.XLOOKUP(F5129,Reps!A:A,Reps!B:B,0)</f>
        <v>Shady</v>
      </c>
      <c r="H5129" s="42">
        <v>3274</v>
      </c>
      <c r="I5129" s="42" t="str" cm="1">
        <f t="array" ref="I5129:M5129">_xlfn.XLOOKUP(H5129,Product!A:A,Product!B:F,0)</f>
        <v>NK-20580</v>
      </c>
      <c r="J5129" s="42" t="str">
        <v>Identical Cards</v>
      </c>
      <c r="K5129" s="42" t="str">
        <v>Games</v>
      </c>
      <c r="L5129" s="42" t="str">
        <v>Board Game</v>
      </c>
      <c r="M5129" s="42" t="str">
        <v>Nilco</v>
      </c>
      <c r="N5129" s="42">
        <v>1</v>
      </c>
      <c r="O5129" s="43">
        <v>87.5</v>
      </c>
      <c r="P5129" s="43"/>
      <c r="Q5129" s="44">
        <v>44993.819678437503</v>
      </c>
      <c r="R5129" s="45" t="s">
        <v>5575</v>
      </c>
    </row>
    <row r="5130" spans="1:18" x14ac:dyDescent="0.3">
      <c r="A5130" s="36">
        <v>5129</v>
      </c>
      <c r="B5130" s="37">
        <v>4527</v>
      </c>
      <c r="C5130" s="37">
        <v>3</v>
      </c>
      <c r="D5130" s="37" t="str" cm="1">
        <f t="array" ref="D5130:E5130">_xlfn.XLOOKUP(C5130,Table1[StoreID],Table1[[StoreName]:[Region]],0)</f>
        <v>StoreC</v>
      </c>
      <c r="E5130" s="37" t="str">
        <v>Alex</v>
      </c>
      <c r="F5130" s="37">
        <v>13</v>
      </c>
      <c r="G5130" s="37" t="str">
        <f>_xlfn.XLOOKUP(F5130,Reps!A:A,Reps!B:B,0)</f>
        <v>Shady</v>
      </c>
      <c r="H5130" s="37">
        <v>2</v>
      </c>
      <c r="I5130" s="37" t="str" cm="1">
        <f t="array" ref="I5130:M5130">_xlfn.XLOOKUP(H5130,Product!A:A,Product!B:F,0)</f>
        <v>ZUR-9616</v>
      </c>
      <c r="J5130" s="37" t="str">
        <v>COCO Surprise Squishies S1,6pcs PDQ</v>
      </c>
      <c r="K5130" s="37" t="str">
        <v>Plush &amp; Soft Toys</v>
      </c>
      <c r="L5130" s="37" t="str">
        <v>Non Battery</v>
      </c>
      <c r="M5130" s="37" t="str">
        <v>COCO SURPRISE</v>
      </c>
      <c r="N5130" s="37">
        <v>1</v>
      </c>
      <c r="O5130" s="38">
        <v>297.5</v>
      </c>
      <c r="P5130" s="38"/>
      <c r="Q5130" s="39">
        <v>44993.819679016204</v>
      </c>
      <c r="R5130" s="40" t="s">
        <v>5575</v>
      </c>
    </row>
    <row r="5131" spans="1:18" x14ac:dyDescent="0.3">
      <c r="A5131" s="41">
        <v>5130</v>
      </c>
      <c r="B5131" s="42">
        <v>4529</v>
      </c>
      <c r="C5131" s="42">
        <v>1</v>
      </c>
      <c r="D5131" s="37" t="str" cm="1">
        <f t="array" ref="D5131:E5131">_xlfn.XLOOKUP(C5131,Table1[StoreID],Table1[[StoreName]:[Region]],0)</f>
        <v>StoreA</v>
      </c>
      <c r="E5131" s="42" t="str">
        <v>Cairo</v>
      </c>
      <c r="F5131" s="42">
        <v>14</v>
      </c>
      <c r="G5131" s="42" t="str">
        <f>_xlfn.XLOOKUP(F5131,Reps!A:A,Reps!B:B,0)</f>
        <v>Mariam</v>
      </c>
      <c r="H5131" s="42">
        <v>1136</v>
      </c>
      <c r="I5131" s="42" t="str" cm="1">
        <f t="array" ref="I5131:M5131">_xlfn.XLOOKUP(H5131,Product!A:A,Product!B:F,0)</f>
        <v>SH-3715</v>
      </c>
      <c r="J5131" s="42" t="str">
        <v>12INCH AVENGER WITH LIGHT 7INCH 12ASST</v>
      </c>
      <c r="K5131" s="42" t="str">
        <v>Action Figure</v>
      </c>
      <c r="L5131" s="42" t="str">
        <v>Figures</v>
      </c>
      <c r="M5131" s="42" t="str">
        <v>Super Hero</v>
      </c>
      <c r="N5131" s="42">
        <v>1</v>
      </c>
      <c r="O5131" s="43">
        <v>75</v>
      </c>
      <c r="P5131" s="43"/>
      <c r="Q5131" s="44">
        <v>45010.649404131946</v>
      </c>
      <c r="R5131" s="45" t="s">
        <v>5576</v>
      </c>
    </row>
    <row r="5132" spans="1:18" x14ac:dyDescent="0.3">
      <c r="A5132" s="36">
        <v>5131</v>
      </c>
      <c r="B5132" s="37">
        <v>4529</v>
      </c>
      <c r="C5132" s="37">
        <v>2</v>
      </c>
      <c r="D5132" s="37" t="str" cm="1">
        <f t="array" ref="D5132:E5132">_xlfn.XLOOKUP(C5132,Table1[StoreID],Table1[[StoreName]:[Region]],0)</f>
        <v>StoreB</v>
      </c>
      <c r="E5132" s="37" t="str">
        <v>Cairo</v>
      </c>
      <c r="F5132" s="37">
        <v>16</v>
      </c>
      <c r="G5132" s="37" t="str">
        <f>_xlfn.XLOOKUP(F5132,Reps!A:A,Reps!B:B,0)</f>
        <v>Faten</v>
      </c>
      <c r="H5132" s="37">
        <v>719</v>
      </c>
      <c r="I5132" s="37" t="str" cm="1">
        <f t="array" ref="I5132:M5132">_xlfn.XLOOKUP(H5132,Product!A:A,Product!B:F,0)</f>
        <v>SM-0431</v>
      </c>
      <c r="J5132" s="37" t="str">
        <v>Doll changes color in the water</v>
      </c>
      <c r="K5132" s="37" t="str">
        <v>Surprise</v>
      </c>
      <c r="L5132" s="37" t="str">
        <v>Tube</v>
      </c>
      <c r="M5132" s="37" t="str">
        <v>Barbie</v>
      </c>
      <c r="N5132" s="37">
        <v>1</v>
      </c>
      <c r="O5132" s="38">
        <v>75</v>
      </c>
      <c r="P5132" s="38"/>
      <c r="Q5132" s="39">
        <v>45038.912837581018</v>
      </c>
      <c r="R5132" s="40" t="s">
        <v>5577</v>
      </c>
    </row>
    <row r="5133" spans="1:18" x14ac:dyDescent="0.3">
      <c r="A5133" s="41">
        <v>5132</v>
      </c>
      <c r="B5133" s="42">
        <v>4530</v>
      </c>
      <c r="C5133" s="42">
        <v>2</v>
      </c>
      <c r="D5133" s="37" t="str" cm="1">
        <f t="array" ref="D5133:E5133">_xlfn.XLOOKUP(C5133,Table1[StoreID],Table1[[StoreName]:[Region]],0)</f>
        <v>StoreB</v>
      </c>
      <c r="E5133" s="42" t="str">
        <v>Cairo</v>
      </c>
      <c r="F5133" s="42">
        <v>16</v>
      </c>
      <c r="G5133" s="42" t="str">
        <f>_xlfn.XLOOKUP(F5133,Reps!A:A,Reps!B:B,0)</f>
        <v>Faten</v>
      </c>
      <c r="H5133" s="42">
        <v>462</v>
      </c>
      <c r="I5133" s="42" t="str" cm="1">
        <f t="array" ref="I5133:M5133">_xlfn.XLOOKUP(H5133,Product!A:A,Product!B:F,0)</f>
        <v>YW-26-036</v>
      </c>
      <c r="J5133" s="42" t="str">
        <v>Pokémon Boosters ( Stand 36 Pcs )</v>
      </c>
      <c r="K5133" s="42" t="str">
        <v>Games</v>
      </c>
      <c r="L5133" s="42" t="str">
        <v>Card Game</v>
      </c>
      <c r="M5133" s="42" t="str">
        <v>Pokémon</v>
      </c>
      <c r="N5133" s="42">
        <v>1</v>
      </c>
      <c r="O5133" s="43">
        <v>10</v>
      </c>
      <c r="P5133" s="43"/>
      <c r="Q5133" s="44">
        <v>45038.913692326387</v>
      </c>
      <c r="R5133" s="45" t="s">
        <v>5578</v>
      </c>
    </row>
    <row r="5134" spans="1:18" x14ac:dyDescent="0.3">
      <c r="A5134" s="36">
        <v>5133</v>
      </c>
      <c r="B5134" s="37">
        <v>4530</v>
      </c>
      <c r="C5134" s="37">
        <v>3</v>
      </c>
      <c r="D5134" s="37" t="str" cm="1">
        <f t="array" ref="D5134:E5134">_xlfn.XLOOKUP(C5134,Table1[StoreID],Table1[[StoreName]:[Region]],0)</f>
        <v>StoreC</v>
      </c>
      <c r="E5134" s="37" t="str">
        <v>Alex</v>
      </c>
      <c r="F5134" s="37">
        <v>19</v>
      </c>
      <c r="G5134" s="37" t="str">
        <f>_xlfn.XLOOKUP(F5134,Reps!A:A,Reps!B:B,0)</f>
        <v>Omar</v>
      </c>
      <c r="H5134" s="37">
        <v>470</v>
      </c>
      <c r="I5134" s="37" t="str" cm="1">
        <f t="array" ref="I5134:M5134">_xlfn.XLOOKUP(H5134,Product!A:A,Product!B:F,0)</f>
        <v>YW-26-027</v>
      </c>
      <c r="J5134" s="37" t="str">
        <v>Yoyo Pokémon ( Stand 24 pcs )</v>
      </c>
      <c r="K5134" s="37" t="str">
        <v>Games</v>
      </c>
      <c r="L5134" s="37" t="str">
        <v>Yoyo</v>
      </c>
      <c r="M5134" s="37" t="str">
        <v>Pokémon</v>
      </c>
      <c r="N5134" s="37">
        <v>1</v>
      </c>
      <c r="O5134" s="38">
        <v>20</v>
      </c>
      <c r="P5134" s="38"/>
      <c r="Q5134" s="39">
        <v>44993.83767789352</v>
      </c>
      <c r="R5134" s="40" t="s">
        <v>5579</v>
      </c>
    </row>
    <row r="5135" spans="1:18" x14ac:dyDescent="0.3">
      <c r="A5135" s="41">
        <v>5134</v>
      </c>
      <c r="B5135" s="42">
        <v>4530</v>
      </c>
      <c r="C5135" s="42">
        <v>3</v>
      </c>
      <c r="D5135" s="37" t="str" cm="1">
        <f t="array" ref="D5135:E5135">_xlfn.XLOOKUP(C5135,Table1[StoreID],Table1[[StoreName]:[Region]],0)</f>
        <v>StoreC</v>
      </c>
      <c r="E5135" s="42" t="str">
        <v>Alex</v>
      </c>
      <c r="F5135" s="42">
        <v>19</v>
      </c>
      <c r="G5135" s="42" t="str">
        <f>_xlfn.XLOOKUP(F5135,Reps!A:A,Reps!B:B,0)</f>
        <v>Omar</v>
      </c>
      <c r="H5135" s="42">
        <v>719</v>
      </c>
      <c r="I5135" s="42" t="str" cm="1">
        <f t="array" ref="I5135:M5135">_xlfn.XLOOKUP(H5135,Product!A:A,Product!B:F,0)</f>
        <v>SM-0431</v>
      </c>
      <c r="J5135" s="42" t="str">
        <v>Doll changes color in the water</v>
      </c>
      <c r="K5135" s="42" t="str">
        <v>Surprise</v>
      </c>
      <c r="L5135" s="42" t="str">
        <v>Tube</v>
      </c>
      <c r="M5135" s="42" t="str">
        <v>Barbie</v>
      </c>
      <c r="N5135" s="42">
        <v>1</v>
      </c>
      <c r="O5135" s="43">
        <v>75</v>
      </c>
      <c r="P5135" s="43"/>
      <c r="Q5135" s="44">
        <v>44993.837677928241</v>
      </c>
      <c r="R5135" s="45" t="s">
        <v>5579</v>
      </c>
    </row>
    <row r="5136" spans="1:18" x14ac:dyDescent="0.3">
      <c r="A5136" s="36">
        <v>5135</v>
      </c>
      <c r="B5136" s="37">
        <v>4531</v>
      </c>
      <c r="C5136" s="37">
        <v>1</v>
      </c>
      <c r="D5136" s="37" t="str" cm="1">
        <f t="array" ref="D5136:E5136">_xlfn.XLOOKUP(C5136,Table1[StoreID],Table1[[StoreName]:[Region]],0)</f>
        <v>StoreA</v>
      </c>
      <c r="E5136" s="37" t="str">
        <v>Cairo</v>
      </c>
      <c r="F5136" s="37">
        <v>15</v>
      </c>
      <c r="G5136" s="37" t="str">
        <f>_xlfn.XLOOKUP(F5136,Reps!A:A,Reps!B:B,0)</f>
        <v>Esraa</v>
      </c>
      <c r="H5136" s="37">
        <v>474</v>
      </c>
      <c r="I5136" s="37" t="str" cm="1">
        <f t="array" ref="I5136:M5136">_xlfn.XLOOKUP(H5136,Product!A:A,Product!B:F,0)</f>
        <v>YW-26-023</v>
      </c>
      <c r="J5136" s="37" t="str">
        <v>Pokémon Ball ( Stand 12 pcs )</v>
      </c>
      <c r="K5136" s="37" t="str">
        <v>Surprise</v>
      </c>
      <c r="L5136" s="37" t="str">
        <v>Ball</v>
      </c>
      <c r="M5136" s="37" t="str">
        <v>Pokémon</v>
      </c>
      <c r="N5136" s="37">
        <v>2</v>
      </c>
      <c r="O5136" s="38">
        <v>100</v>
      </c>
      <c r="P5136" s="38"/>
      <c r="Q5136" s="39">
        <v>45010.678348692127</v>
      </c>
      <c r="R5136" s="40" t="s">
        <v>5580</v>
      </c>
    </row>
    <row r="5137" spans="1:18" x14ac:dyDescent="0.3">
      <c r="A5137" s="41">
        <v>5136</v>
      </c>
      <c r="B5137" s="42">
        <v>4531</v>
      </c>
      <c r="C5137" s="42">
        <v>3</v>
      </c>
      <c r="D5137" s="37" t="str" cm="1">
        <f t="array" ref="D5137:E5137">_xlfn.XLOOKUP(C5137,Table1[StoreID],Table1[[StoreName]:[Region]],0)</f>
        <v>StoreC</v>
      </c>
      <c r="E5137" s="42" t="str">
        <v>Alex</v>
      </c>
      <c r="F5137" s="42">
        <v>19</v>
      </c>
      <c r="G5137" s="42" t="str">
        <f>_xlfn.XLOOKUP(F5137,Reps!A:A,Reps!B:B,0)</f>
        <v>Omar</v>
      </c>
      <c r="H5137" s="42">
        <v>387</v>
      </c>
      <c r="I5137" s="42" t="str" cm="1">
        <f t="array" ref="I5137:M5137">_xlfn.XLOOKUP(H5137,Product!A:A,Product!B:F,0)</f>
        <v>YW-28-035</v>
      </c>
      <c r="J5137" s="42" t="str">
        <v>Pokémon Album 9PCS in the page</v>
      </c>
      <c r="K5137" s="42" t="str">
        <v>Games</v>
      </c>
      <c r="L5137" s="42" t="str">
        <v>Card Game</v>
      </c>
      <c r="M5137" s="42" t="str">
        <v>Pokémon</v>
      </c>
      <c r="N5137" s="42">
        <v>1</v>
      </c>
      <c r="O5137" s="43">
        <v>112.5</v>
      </c>
      <c r="P5137" s="43"/>
      <c r="Q5137" s="44">
        <v>44993.857395520834</v>
      </c>
      <c r="R5137" s="45" t="s">
        <v>5581</v>
      </c>
    </row>
    <row r="5138" spans="1:18" x14ac:dyDescent="0.3">
      <c r="A5138" s="36">
        <v>5137</v>
      </c>
      <c r="B5138" s="37">
        <v>4531</v>
      </c>
      <c r="C5138" s="37">
        <v>3</v>
      </c>
      <c r="D5138" s="37" t="str" cm="1">
        <f t="array" ref="D5138:E5138">_xlfn.XLOOKUP(C5138,Table1[StoreID],Table1[[StoreName]:[Region]],0)</f>
        <v>StoreC</v>
      </c>
      <c r="E5138" s="37" t="str">
        <v>Alex</v>
      </c>
      <c r="F5138" s="37">
        <v>19</v>
      </c>
      <c r="G5138" s="37" t="str">
        <f>_xlfn.XLOOKUP(F5138,Reps!A:A,Reps!B:B,0)</f>
        <v>Omar</v>
      </c>
      <c r="H5138" s="37">
        <v>52</v>
      </c>
      <c r="I5138" s="37" t="str" cm="1">
        <f t="array" ref="I5138:M5138">_xlfn.XLOOKUP(H5138,Product!A:A,Product!B:F,0)</f>
        <v>ZT-F1971</v>
      </c>
      <c r="J5138" s="37" t="str">
        <v>FUR REAL  GOGO MY DANCIN PUP</v>
      </c>
      <c r="K5138" s="37" t="str">
        <v>Plush &amp; Soft Toys</v>
      </c>
      <c r="L5138" s="37" t="str">
        <v>B-O</v>
      </c>
      <c r="M5138" s="37" t="str">
        <v>Furreal</v>
      </c>
      <c r="N5138" s="37">
        <v>1</v>
      </c>
      <c r="O5138" s="38">
        <v>1599.5</v>
      </c>
      <c r="P5138" s="38"/>
      <c r="Q5138" s="39">
        <v>44993.857395520834</v>
      </c>
      <c r="R5138" s="40" t="s">
        <v>5581</v>
      </c>
    </row>
    <row r="5139" spans="1:18" x14ac:dyDescent="0.3">
      <c r="A5139" s="41">
        <v>5138</v>
      </c>
      <c r="B5139" s="42">
        <v>4532</v>
      </c>
      <c r="C5139" s="42">
        <v>1</v>
      </c>
      <c r="D5139" s="37" t="str" cm="1">
        <f t="array" ref="D5139:E5139">_xlfn.XLOOKUP(C5139,Table1[StoreID],Table1[[StoreName]:[Region]],0)</f>
        <v>StoreA</v>
      </c>
      <c r="E5139" s="42" t="str">
        <v>Cairo</v>
      </c>
      <c r="F5139" s="42">
        <v>3</v>
      </c>
      <c r="G5139" s="42" t="str">
        <f>_xlfn.XLOOKUP(F5139,Reps!A:A,Reps!B:B,0)</f>
        <v>Nada</v>
      </c>
      <c r="H5139" s="42">
        <v>3972</v>
      </c>
      <c r="I5139" s="42" t="str" cm="1">
        <f t="array" ref="I5139:M5139">_xlfn.XLOOKUP(H5139,Product!A:A,Product!B:F,0)</f>
        <v>HK-0150</v>
      </c>
      <c r="J5139" s="42" t="str">
        <v>Bingo Dough 3D assorted Box - Burger Maker TOM&amp;JER</v>
      </c>
      <c r="K5139" s="42" t="str">
        <v>Clay</v>
      </c>
      <c r="L5139" s="42" t="str">
        <v>Dough</v>
      </c>
      <c r="M5139" s="42" t="str">
        <v>Bingo Dough</v>
      </c>
      <c r="N5139" s="42">
        <v>1</v>
      </c>
      <c r="O5139" s="43">
        <v>50</v>
      </c>
      <c r="P5139" s="43"/>
      <c r="Q5139" s="44">
        <v>45010.679706481482</v>
      </c>
      <c r="R5139" s="45" t="s">
        <v>5582</v>
      </c>
    </row>
    <row r="5140" spans="1:18" x14ac:dyDescent="0.3">
      <c r="A5140" s="36">
        <v>5139</v>
      </c>
      <c r="B5140" s="37">
        <v>4532</v>
      </c>
      <c r="C5140" s="37">
        <v>3</v>
      </c>
      <c r="D5140" s="37" t="str" cm="1">
        <f t="array" ref="D5140:E5140">_xlfn.XLOOKUP(C5140,Table1[StoreID],Table1[[StoreName]:[Region]],0)</f>
        <v>StoreC</v>
      </c>
      <c r="E5140" s="37" t="str">
        <v>Alex</v>
      </c>
      <c r="F5140" s="37">
        <v>13</v>
      </c>
      <c r="G5140" s="37" t="str">
        <f>_xlfn.XLOOKUP(F5140,Reps!A:A,Reps!B:B,0)</f>
        <v>Shady</v>
      </c>
      <c r="H5140" s="37">
        <v>187</v>
      </c>
      <c r="I5140" s="37" t="str" cm="1">
        <f t="array" ref="I5140:M5140">_xlfn.XLOOKUP(H5140,Product!A:A,Product!B:F,0)</f>
        <v>ZT-29048</v>
      </c>
      <c r="J5140" s="37" t="str">
        <v>Puzzle1000 Panorama-Frozen 2 / Disney Frozen 2</v>
      </c>
      <c r="K5140" s="37" t="str">
        <v>Education &amp; Learning</v>
      </c>
      <c r="L5140" s="37" t="str">
        <v>Puzzle</v>
      </c>
      <c r="M5140" s="37" t="str">
        <v>Trefl</v>
      </c>
      <c r="N5140" s="37">
        <v>1</v>
      </c>
      <c r="O5140" s="38">
        <v>162.5</v>
      </c>
      <c r="P5140" s="38"/>
      <c r="Q5140" s="39">
        <v>44993.890348298613</v>
      </c>
      <c r="R5140" s="40" t="s">
        <v>5583</v>
      </c>
    </row>
    <row r="5141" spans="1:18" x14ac:dyDescent="0.3">
      <c r="A5141" s="41">
        <v>5140</v>
      </c>
      <c r="B5141" s="42">
        <v>4533</v>
      </c>
      <c r="C5141" s="42">
        <v>1</v>
      </c>
      <c r="D5141" s="37" t="str" cm="1">
        <f t="array" ref="D5141:E5141">_xlfn.XLOOKUP(C5141,Table1[StoreID],Table1[[StoreName]:[Region]],0)</f>
        <v>StoreA</v>
      </c>
      <c r="E5141" s="42" t="str">
        <v>Cairo</v>
      </c>
      <c r="F5141" s="42">
        <v>3</v>
      </c>
      <c r="G5141" s="42" t="str">
        <f>_xlfn.XLOOKUP(F5141,Reps!A:A,Reps!B:B,0)</f>
        <v>Nada</v>
      </c>
      <c r="H5141" s="42">
        <v>4092</v>
      </c>
      <c r="I5141" s="42" t="str" cm="1">
        <f t="array" ref="I5141:M5141">_xlfn.XLOOKUP(H5141,Product!A:A,Product!B:F,0)</f>
        <v>DOH-SH-3662</v>
      </c>
      <c r="J5141" s="42" t="str">
        <v>Bingo Dough 5 Mini Can Style 1</v>
      </c>
      <c r="K5141" s="42" t="str">
        <v>Clay</v>
      </c>
      <c r="L5141" s="42" t="str">
        <v>Dough</v>
      </c>
      <c r="M5141" s="42" t="str">
        <v>Bingo Dough</v>
      </c>
      <c r="N5141" s="42">
        <v>1</v>
      </c>
      <c r="O5141" s="43">
        <v>25</v>
      </c>
      <c r="P5141" s="43"/>
      <c r="Q5141" s="44">
        <v>45010.688060069442</v>
      </c>
      <c r="R5141" s="45" t="s">
        <v>5584</v>
      </c>
    </row>
    <row r="5142" spans="1:18" x14ac:dyDescent="0.3">
      <c r="A5142" s="36">
        <v>5141</v>
      </c>
      <c r="B5142" s="37">
        <v>4533</v>
      </c>
      <c r="C5142" s="37">
        <v>1</v>
      </c>
      <c r="D5142" s="37" t="str" cm="1">
        <f t="array" ref="D5142:E5142">_xlfn.XLOOKUP(C5142,Table1[StoreID],Table1[[StoreName]:[Region]],0)</f>
        <v>StoreA</v>
      </c>
      <c r="E5142" s="37" t="str">
        <v>Cairo</v>
      </c>
      <c r="F5142" s="37">
        <v>3</v>
      </c>
      <c r="G5142" s="37" t="str">
        <f>_xlfn.XLOOKUP(F5142,Reps!A:A,Reps!B:B,0)</f>
        <v>Nada</v>
      </c>
      <c r="H5142" s="37">
        <v>4091</v>
      </c>
      <c r="I5142" s="37" t="str" cm="1">
        <f t="array" ref="I5142:M5142">_xlfn.XLOOKUP(H5142,Product!A:A,Product!B:F,0)</f>
        <v>DOH-SH-3663</v>
      </c>
      <c r="J5142" s="37" t="str">
        <v>Bingo Dough 5 Mini Can Style 2</v>
      </c>
      <c r="K5142" s="37" t="str">
        <v>Clay</v>
      </c>
      <c r="L5142" s="37" t="str">
        <v>Dough</v>
      </c>
      <c r="M5142" s="37" t="str">
        <v>Bingo Dough</v>
      </c>
      <c r="N5142" s="37">
        <v>1</v>
      </c>
      <c r="O5142" s="38">
        <v>25</v>
      </c>
      <c r="P5142" s="38"/>
      <c r="Q5142" s="39">
        <v>45010.68806010417</v>
      </c>
      <c r="R5142" s="40" t="s">
        <v>5584</v>
      </c>
    </row>
    <row r="5143" spans="1:18" x14ac:dyDescent="0.3">
      <c r="A5143" s="41">
        <v>5142</v>
      </c>
      <c r="B5143" s="42">
        <v>4533</v>
      </c>
      <c r="C5143" s="42">
        <v>2</v>
      </c>
      <c r="D5143" s="37" t="str" cm="1">
        <f t="array" ref="D5143:E5143">_xlfn.XLOOKUP(C5143,Table1[StoreID],Table1[[StoreName]:[Region]],0)</f>
        <v>StoreB</v>
      </c>
      <c r="E5143" s="42" t="str">
        <v>Cairo</v>
      </c>
      <c r="F5143" s="42">
        <v>16</v>
      </c>
      <c r="G5143" s="42" t="str">
        <f>_xlfn.XLOOKUP(F5143,Reps!A:A,Reps!B:B,0)</f>
        <v>Faten</v>
      </c>
      <c r="H5143" s="42">
        <v>3225</v>
      </c>
      <c r="I5143" s="42" t="str" cm="1">
        <f t="array" ref="I5143:M5143">_xlfn.XLOOKUP(H5143,Product!A:A,Product!B:F,0)</f>
        <v>NK-21242</v>
      </c>
      <c r="J5143" s="42" t="str">
        <v>High Five Original Travel</v>
      </c>
      <c r="K5143" s="42" t="str">
        <v>Games</v>
      </c>
      <c r="L5143" s="42" t="str">
        <v>Board Game</v>
      </c>
      <c r="M5143" s="42" t="str">
        <v>Nilco</v>
      </c>
      <c r="N5143" s="42">
        <v>1</v>
      </c>
      <c r="O5143" s="43">
        <v>34.5</v>
      </c>
      <c r="P5143" s="43"/>
      <c r="Q5143" s="44">
        <v>45038.92197959491</v>
      </c>
      <c r="R5143" s="45" t="s">
        <v>5585</v>
      </c>
    </row>
    <row r="5144" spans="1:18" x14ac:dyDescent="0.3">
      <c r="A5144" s="36">
        <v>5143</v>
      </c>
      <c r="B5144" s="37">
        <v>4534</v>
      </c>
      <c r="C5144" s="37">
        <v>3</v>
      </c>
      <c r="D5144" s="37" t="str" cm="1">
        <f t="array" ref="D5144:E5144">_xlfn.XLOOKUP(C5144,Table1[StoreID],Table1[[StoreName]:[Region]],0)</f>
        <v>StoreC</v>
      </c>
      <c r="E5144" s="37" t="str">
        <v>Alex</v>
      </c>
      <c r="F5144" s="37">
        <v>13</v>
      </c>
      <c r="G5144" s="37" t="str">
        <f>_xlfn.XLOOKUP(F5144,Reps!A:A,Reps!B:B,0)</f>
        <v>Shady</v>
      </c>
      <c r="H5144" s="37">
        <v>4090</v>
      </c>
      <c r="I5144" s="37" t="str" cm="1">
        <f t="array" ref="I5144:M5144">_xlfn.XLOOKUP(H5144,Product!A:A,Product!B:F,0)</f>
        <v>DOH-SH-3664</v>
      </c>
      <c r="J5144" s="37" t="str">
        <v>Bingo Dough 10 Mini Can</v>
      </c>
      <c r="K5144" s="37" t="str">
        <v>Clay</v>
      </c>
      <c r="L5144" s="37" t="str">
        <v>Dough</v>
      </c>
      <c r="M5144" s="37" t="str">
        <v>Bingo Dough</v>
      </c>
      <c r="N5144" s="37">
        <v>1</v>
      </c>
      <c r="O5144" s="38">
        <v>47.5</v>
      </c>
      <c r="P5144" s="38"/>
      <c r="Q5144" s="39">
        <v>44993.941925810184</v>
      </c>
      <c r="R5144" s="40" t="s">
        <v>5586</v>
      </c>
    </row>
    <row r="5145" spans="1:18" x14ac:dyDescent="0.3">
      <c r="A5145" s="41">
        <v>5144</v>
      </c>
      <c r="B5145" s="42">
        <v>4537</v>
      </c>
      <c r="C5145" s="42">
        <v>2</v>
      </c>
      <c r="D5145" s="37" t="str" cm="1">
        <f t="array" ref="D5145:E5145">_xlfn.XLOOKUP(C5145,Table1[StoreID],Table1[[StoreName]:[Region]],0)</f>
        <v>StoreB</v>
      </c>
      <c r="E5145" s="42" t="str">
        <v>Cairo</v>
      </c>
      <c r="F5145" s="42">
        <v>16</v>
      </c>
      <c r="G5145" s="42" t="str">
        <f>_xlfn.XLOOKUP(F5145,Reps!A:A,Reps!B:B,0)</f>
        <v>Faten</v>
      </c>
      <c r="H5145" s="42">
        <v>3260</v>
      </c>
      <c r="I5145" s="42" t="str" cm="1">
        <f t="array" ref="I5145:M5145">_xlfn.XLOOKUP(H5145,Product!A:A,Product!B:F,0)</f>
        <v>NK-20764</v>
      </c>
      <c r="J5145" s="42" t="str">
        <v>Bedoon Kalaam Travel</v>
      </c>
      <c r="K5145" s="42" t="str">
        <v>Games</v>
      </c>
      <c r="L5145" s="42" t="str">
        <v>Board Game</v>
      </c>
      <c r="M5145" s="42" t="str">
        <v>Nilco</v>
      </c>
      <c r="N5145" s="42">
        <v>1</v>
      </c>
      <c r="O5145" s="43">
        <v>19.5</v>
      </c>
      <c r="P5145" s="43"/>
      <c r="Q5145" s="44">
        <v>45038.929108645832</v>
      </c>
      <c r="R5145" s="45" t="s">
        <v>5587</v>
      </c>
    </row>
    <row r="5146" spans="1:18" x14ac:dyDescent="0.3">
      <c r="A5146" s="36">
        <v>5145</v>
      </c>
      <c r="B5146" s="37">
        <v>4537</v>
      </c>
      <c r="C5146" s="37">
        <v>2</v>
      </c>
      <c r="D5146" s="37" t="str" cm="1">
        <f t="array" ref="D5146:E5146">_xlfn.XLOOKUP(C5146,Table1[StoreID],Table1[[StoreName]:[Region]],0)</f>
        <v>StoreB</v>
      </c>
      <c r="E5146" s="37" t="str">
        <v>Cairo</v>
      </c>
      <c r="F5146" s="37">
        <v>16</v>
      </c>
      <c r="G5146" s="37" t="str">
        <f>_xlfn.XLOOKUP(F5146,Reps!A:A,Reps!B:B,0)</f>
        <v>Faten</v>
      </c>
      <c r="H5146" s="37">
        <v>471</v>
      </c>
      <c r="I5146" s="37" t="str" cm="1">
        <f t="array" ref="I5146:M5146">_xlfn.XLOOKUP(H5146,Product!A:A,Product!B:F,0)</f>
        <v>YW-26-026</v>
      </c>
      <c r="J5146" s="37" t="str">
        <v>Yoyo Stich ( Stand 24 pcs )</v>
      </c>
      <c r="K5146" s="37" t="str">
        <v>Games</v>
      </c>
      <c r="L5146" s="37" t="str">
        <v>Yoyo</v>
      </c>
      <c r="M5146" s="37" t="str">
        <v>Stich &amp; Lilo</v>
      </c>
      <c r="N5146" s="37">
        <v>1</v>
      </c>
      <c r="O5146" s="38">
        <v>20</v>
      </c>
      <c r="P5146" s="38"/>
      <c r="Q5146" s="39">
        <v>45038.929108645832</v>
      </c>
      <c r="R5146" s="40" t="s">
        <v>5587</v>
      </c>
    </row>
    <row r="5147" spans="1:18" x14ac:dyDescent="0.3">
      <c r="A5147" s="41">
        <v>5146</v>
      </c>
      <c r="B5147" s="42">
        <v>4537</v>
      </c>
      <c r="C5147" s="42">
        <v>3</v>
      </c>
      <c r="D5147" s="37" t="str" cm="1">
        <f t="array" ref="D5147:E5147">_xlfn.XLOOKUP(C5147,Table1[StoreID],Table1[[StoreName]:[Region]],0)</f>
        <v>StoreC</v>
      </c>
      <c r="E5147" s="42" t="str">
        <v>Alex</v>
      </c>
      <c r="F5147" s="42">
        <v>13</v>
      </c>
      <c r="G5147" s="42" t="str">
        <f>_xlfn.XLOOKUP(F5147,Reps!A:A,Reps!B:B,0)</f>
        <v>Shady</v>
      </c>
      <c r="H5147" s="42">
        <v>3222</v>
      </c>
      <c r="I5147" s="42" t="str" cm="1">
        <f t="array" ref="I5147:M5147">_xlfn.XLOOKUP(H5147,Product!A:A,Product!B:F,0)</f>
        <v>NK-21334</v>
      </c>
      <c r="J5147" s="42" t="str">
        <v>learn the body parts</v>
      </c>
      <c r="K5147" s="42" t="str">
        <v>Education &amp; Learning</v>
      </c>
      <c r="L5147" s="42" t="str">
        <v>Puzzle</v>
      </c>
      <c r="M5147" s="42" t="str">
        <v>Nilco</v>
      </c>
      <c r="N5147" s="42">
        <v>1</v>
      </c>
      <c r="O5147" s="43">
        <v>47.5</v>
      </c>
      <c r="P5147" s="43"/>
      <c r="Q5147" s="44">
        <v>44994.536473576387</v>
      </c>
      <c r="R5147" s="45" t="s">
        <v>5588</v>
      </c>
    </row>
    <row r="5148" spans="1:18" x14ac:dyDescent="0.3">
      <c r="A5148" s="36">
        <v>5147</v>
      </c>
      <c r="B5148" s="37">
        <v>4540</v>
      </c>
      <c r="C5148" s="37">
        <v>1</v>
      </c>
      <c r="D5148" s="37" t="str" cm="1">
        <f t="array" ref="D5148:E5148">_xlfn.XLOOKUP(C5148,Table1[StoreID],Table1[[StoreName]:[Region]],0)</f>
        <v>StoreA</v>
      </c>
      <c r="E5148" s="37" t="str">
        <v>Cairo</v>
      </c>
      <c r="F5148" s="37">
        <v>11</v>
      </c>
      <c r="G5148" s="37" t="str">
        <f>_xlfn.XLOOKUP(F5148,Reps!A:A,Reps!B:B,0)</f>
        <v>Ola</v>
      </c>
      <c r="H5148" s="37">
        <v>460</v>
      </c>
      <c r="I5148" s="37" t="str" cm="1">
        <f t="array" ref="I5148:M5148">_xlfn.XLOOKUP(H5148,Product!A:A,Product!B:F,0)</f>
        <v>YW-26-038</v>
      </c>
      <c r="J5148" s="37" t="str">
        <v>Pokémon Card tin box</v>
      </c>
      <c r="K5148" s="37" t="str">
        <v>Games</v>
      </c>
      <c r="L5148" s="37" t="str">
        <v>Card Game</v>
      </c>
      <c r="M5148" s="37" t="str">
        <v>Pokémon</v>
      </c>
      <c r="N5148" s="37">
        <v>1</v>
      </c>
      <c r="O5148" s="38">
        <v>75</v>
      </c>
      <c r="P5148" s="38"/>
      <c r="Q5148" s="39">
        <v>45010.863055671296</v>
      </c>
      <c r="R5148" s="40" t="s">
        <v>5589</v>
      </c>
    </row>
    <row r="5149" spans="1:18" x14ac:dyDescent="0.3">
      <c r="A5149" s="41">
        <v>5148</v>
      </c>
      <c r="B5149" s="42">
        <v>4540</v>
      </c>
      <c r="C5149" s="42">
        <v>1</v>
      </c>
      <c r="D5149" s="37" t="str" cm="1">
        <f t="array" ref="D5149:E5149">_xlfn.XLOOKUP(C5149,Table1[StoreID],Table1[[StoreName]:[Region]],0)</f>
        <v>StoreA</v>
      </c>
      <c r="E5149" s="42" t="str">
        <v>Cairo</v>
      </c>
      <c r="F5149" s="42">
        <v>11</v>
      </c>
      <c r="G5149" s="42" t="str">
        <f>_xlfn.XLOOKUP(F5149,Reps!A:A,Reps!B:B,0)</f>
        <v>Ola</v>
      </c>
      <c r="H5149" s="42">
        <v>4028</v>
      </c>
      <c r="I5149" s="42" t="str" cm="1">
        <f t="array" ref="I5149:M5149">_xlfn.XLOOKUP(H5149,Product!A:A,Product!B:F,0)</f>
        <v>FS0003570</v>
      </c>
      <c r="J5149" s="42" t="str">
        <v>Topps Match Attax 2022/2023 - Single Pack  Stand (36 pieces)</v>
      </c>
      <c r="K5149" s="42" t="str">
        <v>Games</v>
      </c>
      <c r="L5149" s="42" t="str">
        <v>Card Game</v>
      </c>
      <c r="M5149" s="42" t="str">
        <v>Match Attax</v>
      </c>
      <c r="N5149" s="42">
        <v>1</v>
      </c>
      <c r="O5149" s="43">
        <v>45</v>
      </c>
      <c r="P5149" s="43"/>
      <c r="Q5149" s="44">
        <v>45010.863055752314</v>
      </c>
      <c r="R5149" s="45" t="s">
        <v>5589</v>
      </c>
    </row>
    <row r="5150" spans="1:18" x14ac:dyDescent="0.3">
      <c r="A5150" s="36">
        <v>5149</v>
      </c>
      <c r="B5150" s="37">
        <v>4540</v>
      </c>
      <c r="C5150" s="37">
        <v>1</v>
      </c>
      <c r="D5150" s="37" t="str" cm="1">
        <f t="array" ref="D5150:E5150">_xlfn.XLOOKUP(C5150,Table1[StoreID],Table1[[StoreName]:[Region]],0)</f>
        <v>StoreA</v>
      </c>
      <c r="E5150" s="37" t="str">
        <v>Cairo</v>
      </c>
      <c r="F5150" s="37">
        <v>11</v>
      </c>
      <c r="G5150" s="37" t="str">
        <f>_xlfn.XLOOKUP(F5150,Reps!A:A,Reps!B:B,0)</f>
        <v>Ola</v>
      </c>
      <c r="H5150" s="37">
        <v>390</v>
      </c>
      <c r="I5150" s="37" t="str" cm="1">
        <f t="array" ref="I5150:M5150">_xlfn.XLOOKUP(H5150,Product!A:A,Product!B:F,0)</f>
        <v>YW-28-032</v>
      </c>
      <c r="J5150" s="37" t="str">
        <v>Pokémon Album 3D 9PCS in the page</v>
      </c>
      <c r="K5150" s="37" t="str">
        <v>Games</v>
      </c>
      <c r="L5150" s="37" t="str">
        <v>Card Game</v>
      </c>
      <c r="M5150" s="37" t="str">
        <v>Pokémon</v>
      </c>
      <c r="N5150" s="37">
        <v>1</v>
      </c>
      <c r="O5150" s="38">
        <v>137.5</v>
      </c>
      <c r="P5150" s="38"/>
      <c r="Q5150" s="39">
        <v>45010.863055787035</v>
      </c>
      <c r="R5150" s="40" t="s">
        <v>5589</v>
      </c>
    </row>
    <row r="5151" spans="1:18" x14ac:dyDescent="0.3">
      <c r="A5151" s="41">
        <v>5150</v>
      </c>
      <c r="B5151" s="42">
        <v>4540</v>
      </c>
      <c r="C5151" s="42">
        <v>1</v>
      </c>
      <c r="D5151" s="37" t="str" cm="1">
        <f t="array" ref="D5151:E5151">_xlfn.XLOOKUP(C5151,Table1[StoreID],Table1[[StoreName]:[Region]],0)</f>
        <v>StoreA</v>
      </c>
      <c r="E5151" s="42" t="str">
        <v>Cairo</v>
      </c>
      <c r="F5151" s="42">
        <v>11</v>
      </c>
      <c r="G5151" s="42" t="str">
        <f>_xlfn.XLOOKUP(F5151,Reps!A:A,Reps!B:B,0)</f>
        <v>Ola</v>
      </c>
      <c r="H5151" s="42">
        <v>462</v>
      </c>
      <c r="I5151" s="42" t="str" cm="1">
        <f t="array" ref="I5151:M5151">_xlfn.XLOOKUP(H5151,Product!A:A,Product!B:F,0)</f>
        <v>YW-26-036</v>
      </c>
      <c r="J5151" s="42" t="str">
        <v>Pokémon Boosters ( Stand 36 Pcs )</v>
      </c>
      <c r="K5151" s="42" t="str">
        <v>Games</v>
      </c>
      <c r="L5151" s="42" t="str">
        <v>Card Game</v>
      </c>
      <c r="M5151" s="42" t="str">
        <v>Pokémon</v>
      </c>
      <c r="N5151" s="42">
        <v>3</v>
      </c>
      <c r="O5151" s="43">
        <v>30</v>
      </c>
      <c r="P5151" s="43"/>
      <c r="Q5151" s="44">
        <v>45010.863055706017</v>
      </c>
      <c r="R5151" s="45" t="s">
        <v>5589</v>
      </c>
    </row>
    <row r="5152" spans="1:18" x14ac:dyDescent="0.3">
      <c r="A5152" s="36">
        <v>5151</v>
      </c>
      <c r="B5152" s="37">
        <v>4540</v>
      </c>
      <c r="C5152" s="37">
        <v>2</v>
      </c>
      <c r="D5152" s="37" t="str" cm="1">
        <f t="array" ref="D5152:E5152">_xlfn.XLOOKUP(C5152,Table1[StoreID],Table1[[StoreName]:[Region]],0)</f>
        <v>StoreB</v>
      </c>
      <c r="E5152" s="37" t="str">
        <v>Cairo</v>
      </c>
      <c r="F5152" s="37">
        <v>16</v>
      </c>
      <c r="G5152" s="37" t="str">
        <f>_xlfn.XLOOKUP(F5152,Reps!A:A,Reps!B:B,0)</f>
        <v>Faten</v>
      </c>
      <c r="H5152" s="37">
        <v>4078</v>
      </c>
      <c r="I5152" s="37" t="str" cm="1">
        <f t="array" ref="I5152:M5152">_xlfn.XLOOKUP(H5152,Product!A:A,Product!B:F,0)</f>
        <v>E91 BP6</v>
      </c>
      <c r="J5152" s="37" t="str">
        <v>Energizer Card 4+2  AA Promo</v>
      </c>
      <c r="K5152" s="37" t="str">
        <v>Add-ons</v>
      </c>
      <c r="L5152" s="37" t="str">
        <v>Battery</v>
      </c>
      <c r="M5152" s="37" t="str">
        <v>Energizer</v>
      </c>
      <c r="N5152" s="37">
        <v>1</v>
      </c>
      <c r="O5152" s="38">
        <v>49.5</v>
      </c>
      <c r="P5152" s="38"/>
      <c r="Q5152" s="39">
        <v>45038.933593287038</v>
      </c>
      <c r="R5152" s="40" t="s">
        <v>5590</v>
      </c>
    </row>
    <row r="5153" spans="1:18" x14ac:dyDescent="0.3">
      <c r="A5153" s="41">
        <v>5152</v>
      </c>
      <c r="B5153" s="42">
        <v>4540</v>
      </c>
      <c r="C5153" s="42">
        <v>5</v>
      </c>
      <c r="D5153" s="37" t="str" cm="1">
        <f t="array" ref="D5153:E5153">_xlfn.XLOOKUP(C5153,Table1[StoreID],Table1[[StoreName]:[Region]],0)</f>
        <v>StoreE</v>
      </c>
      <c r="E5153" s="42" t="str">
        <v>Delta</v>
      </c>
      <c r="F5153" s="42">
        <v>2</v>
      </c>
      <c r="G5153" s="42" t="str">
        <f>_xlfn.XLOOKUP(F5153,Reps!A:A,Reps!B:B,0)</f>
        <v>Bassem</v>
      </c>
      <c r="H5153" s="42">
        <v>3401</v>
      </c>
      <c r="I5153" s="42" t="str" cm="1">
        <f t="array" ref="I5153:M5153">_xlfn.XLOOKUP(H5153,Product!A:A,Product!B:F,0)</f>
        <v>MGA-580539</v>
      </c>
      <c r="J5153" s="42" t="str">
        <v>L.O.L. Surprise OMG Core Doll Series- Lady Diva</v>
      </c>
      <c r="K5153" s="42" t="str">
        <v>Dolls &amp; Accessories</v>
      </c>
      <c r="L5153" s="42" t="str">
        <v>Fashion Doll</v>
      </c>
      <c r="M5153" s="42" t="str">
        <v>L.O.L. Surprise</v>
      </c>
      <c r="N5153" s="42">
        <v>1</v>
      </c>
      <c r="O5153" s="43">
        <v>550</v>
      </c>
      <c r="P5153" s="43"/>
      <c r="Q5153" s="44">
        <v>45034.918288506946</v>
      </c>
      <c r="R5153" s="45" t="s">
        <v>5591</v>
      </c>
    </row>
    <row r="5154" spans="1:18" x14ac:dyDescent="0.3">
      <c r="A5154" s="36">
        <v>5153</v>
      </c>
      <c r="B5154" s="37">
        <v>4541</v>
      </c>
      <c r="C5154" s="37">
        <v>5</v>
      </c>
      <c r="D5154" s="37" t="str" cm="1">
        <f t="array" ref="D5154:E5154">_xlfn.XLOOKUP(C5154,Table1[StoreID],Table1[[StoreName]:[Region]],0)</f>
        <v>StoreE</v>
      </c>
      <c r="E5154" s="37" t="str">
        <v>Delta</v>
      </c>
      <c r="F5154" s="37">
        <v>2</v>
      </c>
      <c r="G5154" s="37" t="str">
        <f>_xlfn.XLOOKUP(F5154,Reps!A:A,Reps!B:B,0)</f>
        <v>Bassem</v>
      </c>
      <c r="H5154" s="37">
        <v>386</v>
      </c>
      <c r="I5154" s="37" t="str" cm="1">
        <f t="array" ref="I5154:M5154">_xlfn.XLOOKUP(H5154,Product!A:A,Product!B:F,0)</f>
        <v>YW-28-036</v>
      </c>
      <c r="J5154" s="37" t="str">
        <v>Pokémon Card 30 Card</v>
      </c>
      <c r="K5154" s="37" t="str">
        <v>Games</v>
      </c>
      <c r="L5154" s="37" t="str">
        <v>Card Game</v>
      </c>
      <c r="M5154" s="37" t="str">
        <v>Pokémon</v>
      </c>
      <c r="N5154" s="37">
        <v>1</v>
      </c>
      <c r="O5154" s="38">
        <v>20</v>
      </c>
      <c r="P5154" s="38"/>
      <c r="Q5154" s="39">
        <v>45034.923450729169</v>
      </c>
      <c r="R5154" s="40" t="s">
        <v>5592</v>
      </c>
    </row>
    <row r="5155" spans="1:18" x14ac:dyDescent="0.3">
      <c r="A5155" s="41">
        <v>5154</v>
      </c>
      <c r="B5155" s="42">
        <v>4541</v>
      </c>
      <c r="C5155" s="42">
        <v>5</v>
      </c>
      <c r="D5155" s="37" t="str" cm="1">
        <f t="array" ref="D5155:E5155">_xlfn.XLOOKUP(C5155,Table1[StoreID],Table1[[StoreName]:[Region]],0)</f>
        <v>StoreE</v>
      </c>
      <c r="E5155" s="42" t="str">
        <v>Delta</v>
      </c>
      <c r="F5155" s="42">
        <v>2</v>
      </c>
      <c r="G5155" s="42" t="str">
        <f>_xlfn.XLOOKUP(F5155,Reps!A:A,Reps!B:B,0)</f>
        <v>Bassem</v>
      </c>
      <c r="H5155" s="42">
        <v>465</v>
      </c>
      <c r="I5155" s="42" t="str" cm="1">
        <f t="array" ref="I5155:M5155">_xlfn.XLOOKUP(H5155,Product!A:A,Product!B:F,0)</f>
        <v>YW-26-032</v>
      </c>
      <c r="J5155" s="42" t="str">
        <v>Pokémon Card 25 card ( Stand 20 pcs )</v>
      </c>
      <c r="K5155" s="42" t="str">
        <v>Games</v>
      </c>
      <c r="L5155" s="42" t="str">
        <v>Card Game</v>
      </c>
      <c r="M5155" s="42" t="str">
        <v>Pokémon</v>
      </c>
      <c r="N5155" s="42">
        <v>1</v>
      </c>
      <c r="O5155" s="43">
        <v>25</v>
      </c>
      <c r="P5155" s="43"/>
      <c r="Q5155" s="44">
        <v>45034.923450729169</v>
      </c>
      <c r="R5155" s="45" t="s">
        <v>5592</v>
      </c>
    </row>
    <row r="5156" spans="1:18" x14ac:dyDescent="0.3">
      <c r="A5156" s="36">
        <v>5155</v>
      </c>
      <c r="B5156" s="37">
        <v>4542</v>
      </c>
      <c r="C5156" s="37">
        <v>1</v>
      </c>
      <c r="D5156" s="37" t="str" cm="1">
        <f t="array" ref="D5156:E5156">_xlfn.XLOOKUP(C5156,Table1[StoreID],Table1[[StoreName]:[Region]],0)</f>
        <v>StoreA</v>
      </c>
      <c r="E5156" s="37" t="str">
        <v>Cairo</v>
      </c>
      <c r="F5156" s="37">
        <v>1</v>
      </c>
      <c r="G5156" s="37" t="str">
        <f>_xlfn.XLOOKUP(F5156,Reps!A:A,Reps!B:B,0)</f>
        <v>Ahmed</v>
      </c>
      <c r="H5156" s="37">
        <v>462</v>
      </c>
      <c r="I5156" s="37" t="str" cm="1">
        <f t="array" ref="I5156:M5156">_xlfn.XLOOKUP(H5156,Product!A:A,Product!B:F,0)</f>
        <v>YW-26-036</v>
      </c>
      <c r="J5156" s="37" t="str">
        <v>Pokémon Boosters ( Stand 36 Pcs )</v>
      </c>
      <c r="K5156" s="37" t="str">
        <v>Games</v>
      </c>
      <c r="L5156" s="37" t="str">
        <v>Card Game</v>
      </c>
      <c r="M5156" s="37" t="str">
        <v>Pokémon</v>
      </c>
      <c r="N5156" s="37">
        <v>3</v>
      </c>
      <c r="O5156" s="38">
        <v>30</v>
      </c>
      <c r="P5156" s="38"/>
      <c r="Q5156" s="39">
        <v>45010.874084988427</v>
      </c>
      <c r="R5156" s="40" t="s">
        <v>5593</v>
      </c>
    </row>
    <row r="5157" spans="1:18" x14ac:dyDescent="0.3">
      <c r="A5157" s="41">
        <v>5156</v>
      </c>
      <c r="B5157" s="42">
        <v>4542</v>
      </c>
      <c r="C5157" s="42">
        <v>2</v>
      </c>
      <c r="D5157" s="37" t="str" cm="1">
        <f t="array" ref="D5157:E5157">_xlfn.XLOOKUP(C5157,Table1[StoreID],Table1[[StoreName]:[Region]],0)</f>
        <v>StoreB</v>
      </c>
      <c r="E5157" s="42" t="str">
        <v>Cairo</v>
      </c>
      <c r="F5157" s="42">
        <v>16</v>
      </c>
      <c r="G5157" s="42" t="str">
        <f>_xlfn.XLOOKUP(F5157,Reps!A:A,Reps!B:B,0)</f>
        <v>Faten</v>
      </c>
      <c r="H5157" s="42">
        <v>4079</v>
      </c>
      <c r="I5157" s="42" t="str" cm="1">
        <f t="array" ref="I5157:M5157">_xlfn.XLOOKUP(H5157,Product!A:A,Product!B:F,0)</f>
        <v>E91 BP-2</v>
      </c>
      <c r="J5157" s="42" t="str">
        <v>Energizer Card 2  AA Promo</v>
      </c>
      <c r="K5157" s="42" t="str">
        <v>Add-ons</v>
      </c>
      <c r="L5157" s="42" t="str">
        <v>Battery</v>
      </c>
      <c r="M5157" s="42" t="str">
        <v>Energizer</v>
      </c>
      <c r="N5157" s="42">
        <v>1</v>
      </c>
      <c r="O5157" s="43">
        <v>25</v>
      </c>
      <c r="P5157" s="43"/>
      <c r="Q5157" s="44">
        <v>45038.93619857639</v>
      </c>
      <c r="R5157" s="45" t="s">
        <v>5594</v>
      </c>
    </row>
    <row r="5158" spans="1:18" x14ac:dyDescent="0.3">
      <c r="A5158" s="36">
        <v>5157</v>
      </c>
      <c r="B5158" s="37">
        <v>4543</v>
      </c>
      <c r="C5158" s="37">
        <v>2</v>
      </c>
      <c r="D5158" s="37" t="str" cm="1">
        <f t="array" ref="D5158:E5158">_xlfn.XLOOKUP(C5158,Table1[StoreID],Table1[[StoreName]:[Region]],0)</f>
        <v>StoreB</v>
      </c>
      <c r="E5158" s="37" t="str">
        <v>Cairo</v>
      </c>
      <c r="F5158" s="37">
        <v>16</v>
      </c>
      <c r="G5158" s="37" t="str">
        <f>_xlfn.XLOOKUP(F5158,Reps!A:A,Reps!B:B,0)</f>
        <v>Faten</v>
      </c>
      <c r="H5158" s="37">
        <v>3266</v>
      </c>
      <c r="I5158" s="37" t="str" cm="1">
        <f t="array" ref="I5158:M5158">_xlfn.XLOOKUP(H5158,Product!A:A,Product!B:F,0)</f>
        <v>NK-20672</v>
      </c>
      <c r="J5158" s="37" t="str">
        <v>Cylinder Tottery Tower</v>
      </c>
      <c r="K5158" s="37" t="str">
        <v>Games</v>
      </c>
      <c r="L5158" s="37" t="str">
        <v>Board Game</v>
      </c>
      <c r="M5158" s="37" t="str">
        <v>Nilco</v>
      </c>
      <c r="N5158" s="37">
        <v>1</v>
      </c>
      <c r="O5158" s="38">
        <v>197.5</v>
      </c>
      <c r="P5158" s="38"/>
      <c r="Q5158" s="39">
        <v>45038.943534803242</v>
      </c>
      <c r="R5158" s="40" t="s">
        <v>5595</v>
      </c>
    </row>
    <row r="5159" spans="1:18" x14ac:dyDescent="0.3">
      <c r="A5159" s="41">
        <v>5158</v>
      </c>
      <c r="B5159" s="42">
        <v>4543</v>
      </c>
      <c r="C5159" s="42">
        <v>2</v>
      </c>
      <c r="D5159" s="37" t="str" cm="1">
        <f t="array" ref="D5159:E5159">_xlfn.XLOOKUP(C5159,Table1[StoreID],Table1[[StoreName]:[Region]],0)</f>
        <v>StoreB</v>
      </c>
      <c r="E5159" s="42" t="str">
        <v>Cairo</v>
      </c>
      <c r="F5159" s="42">
        <v>16</v>
      </c>
      <c r="G5159" s="42" t="str">
        <f>_xlfn.XLOOKUP(F5159,Reps!A:A,Reps!B:B,0)</f>
        <v>Faten</v>
      </c>
      <c r="H5159" s="42">
        <v>3440</v>
      </c>
      <c r="I5159" s="42" t="str" cm="1">
        <f t="array" ref="I5159:M5159">_xlfn.XLOOKUP(H5159,Product!A:A,Product!B:F,0)</f>
        <v>MGA-578314-S4</v>
      </c>
      <c r="J5159" s="42" t="str">
        <v>Rainbow High CORE Fashion Doll- EM</v>
      </c>
      <c r="K5159" s="42" t="str">
        <v>Dolls &amp; Accessories</v>
      </c>
      <c r="L5159" s="42" t="str">
        <v>Fashion Doll</v>
      </c>
      <c r="M5159" s="42" t="str">
        <v>Rainbow High</v>
      </c>
      <c r="N5159" s="42">
        <v>1</v>
      </c>
      <c r="O5159" s="43">
        <v>699.5</v>
      </c>
      <c r="P5159" s="43"/>
      <c r="Q5159" s="44">
        <v>45038.943534803242</v>
      </c>
      <c r="R5159" s="45" t="s">
        <v>5595</v>
      </c>
    </row>
    <row r="5160" spans="1:18" x14ac:dyDescent="0.3">
      <c r="A5160" s="36">
        <v>5159</v>
      </c>
      <c r="B5160" s="37">
        <v>4543</v>
      </c>
      <c r="C5160" s="37">
        <v>3</v>
      </c>
      <c r="D5160" s="37" t="str" cm="1">
        <f t="array" ref="D5160:E5160">_xlfn.XLOOKUP(C5160,Table1[StoreID],Table1[[StoreName]:[Region]],0)</f>
        <v>StoreC</v>
      </c>
      <c r="E5160" s="37" t="str">
        <v>Alex</v>
      </c>
      <c r="F5160" s="37">
        <v>13</v>
      </c>
      <c r="G5160" s="37" t="str">
        <f>_xlfn.XLOOKUP(F5160,Reps!A:A,Reps!B:B,0)</f>
        <v>Shady</v>
      </c>
      <c r="H5160" s="37">
        <v>463</v>
      </c>
      <c r="I5160" s="37" t="str" cm="1">
        <f t="array" ref="I5160:M5160">_xlfn.XLOOKUP(H5160,Product!A:A,Product!B:F,0)</f>
        <v>YW-26-035</v>
      </c>
      <c r="J5160" s="37" t="str">
        <v>Pokémon Card ( Stand 8 pcs )</v>
      </c>
      <c r="K5160" s="37" t="str">
        <v>Games</v>
      </c>
      <c r="L5160" s="37" t="str">
        <v>Card Game</v>
      </c>
      <c r="M5160" s="37" t="str">
        <v>Pokémon</v>
      </c>
      <c r="N5160" s="37">
        <v>1</v>
      </c>
      <c r="O5160" s="38">
        <v>75</v>
      </c>
      <c r="P5160" s="38"/>
      <c r="Q5160" s="39">
        <v>44994.563440428239</v>
      </c>
      <c r="R5160" s="40" t="s">
        <v>5596</v>
      </c>
    </row>
    <row r="5161" spans="1:18" x14ac:dyDescent="0.3">
      <c r="A5161" s="41">
        <v>5160</v>
      </c>
      <c r="B5161" s="42">
        <v>4543</v>
      </c>
      <c r="C5161" s="42">
        <v>3</v>
      </c>
      <c r="D5161" s="37" t="str" cm="1">
        <f t="array" ref="D5161:E5161">_xlfn.XLOOKUP(C5161,Table1[StoreID],Table1[[StoreName]:[Region]],0)</f>
        <v>StoreC</v>
      </c>
      <c r="E5161" s="42" t="str">
        <v>Alex</v>
      </c>
      <c r="F5161" s="42">
        <v>13</v>
      </c>
      <c r="G5161" s="42" t="str">
        <f>_xlfn.XLOOKUP(F5161,Reps!A:A,Reps!B:B,0)</f>
        <v>Shady</v>
      </c>
      <c r="H5161" s="42">
        <v>463</v>
      </c>
      <c r="I5161" s="42" t="str" cm="1">
        <f t="array" ref="I5161:M5161">_xlfn.XLOOKUP(H5161,Product!A:A,Product!B:F,0)</f>
        <v>YW-26-035</v>
      </c>
      <c r="J5161" s="42" t="str">
        <v>Pokémon Card ( Stand 8 pcs )</v>
      </c>
      <c r="K5161" s="42" t="str">
        <v>Games</v>
      </c>
      <c r="L5161" s="42" t="str">
        <v>Card Game</v>
      </c>
      <c r="M5161" s="42" t="str">
        <v>Pokémon</v>
      </c>
      <c r="N5161" s="42">
        <v>1</v>
      </c>
      <c r="O5161" s="43">
        <v>75</v>
      </c>
      <c r="P5161" s="43"/>
      <c r="Q5161" s="44">
        <v>44994.563441006947</v>
      </c>
      <c r="R5161" s="45" t="s">
        <v>5596</v>
      </c>
    </row>
    <row r="5162" spans="1:18" x14ac:dyDescent="0.3">
      <c r="A5162" s="36">
        <v>5161</v>
      </c>
      <c r="B5162" s="37">
        <v>4543</v>
      </c>
      <c r="C5162" s="37">
        <v>3</v>
      </c>
      <c r="D5162" s="37" t="str" cm="1">
        <f t="array" ref="D5162:E5162">_xlfn.XLOOKUP(C5162,Table1[StoreID],Table1[[StoreName]:[Region]],0)</f>
        <v>StoreC</v>
      </c>
      <c r="E5162" s="37" t="str">
        <v>Alex</v>
      </c>
      <c r="F5162" s="37">
        <v>13</v>
      </c>
      <c r="G5162" s="37" t="str">
        <f>_xlfn.XLOOKUP(F5162,Reps!A:A,Reps!B:B,0)</f>
        <v>Shady</v>
      </c>
      <c r="H5162" s="37">
        <v>465</v>
      </c>
      <c r="I5162" s="37" t="str" cm="1">
        <f t="array" ref="I5162:M5162">_xlfn.XLOOKUP(H5162,Product!A:A,Product!B:F,0)</f>
        <v>YW-26-032</v>
      </c>
      <c r="J5162" s="37" t="str">
        <v>Pokémon Card 25 card ( Stand 20 pcs )</v>
      </c>
      <c r="K5162" s="37" t="str">
        <v>Games</v>
      </c>
      <c r="L5162" s="37" t="str">
        <v>Card Game</v>
      </c>
      <c r="M5162" s="37" t="str">
        <v>Pokémon</v>
      </c>
      <c r="N5162" s="37">
        <v>1</v>
      </c>
      <c r="O5162" s="38">
        <v>25</v>
      </c>
      <c r="P5162" s="38"/>
      <c r="Q5162" s="39">
        <v>44994.563441006947</v>
      </c>
      <c r="R5162" s="40" t="s">
        <v>5596</v>
      </c>
    </row>
    <row r="5163" spans="1:18" x14ac:dyDescent="0.3">
      <c r="A5163" s="41">
        <v>5162</v>
      </c>
      <c r="B5163" s="42">
        <v>4543</v>
      </c>
      <c r="C5163" s="42">
        <v>3</v>
      </c>
      <c r="D5163" s="37" t="str" cm="1">
        <f t="array" ref="D5163:E5163">_xlfn.XLOOKUP(C5163,Table1[StoreID],Table1[[StoreName]:[Region]],0)</f>
        <v>StoreC</v>
      </c>
      <c r="E5163" s="42" t="str">
        <v>Alex</v>
      </c>
      <c r="F5163" s="42">
        <v>13</v>
      </c>
      <c r="G5163" s="42" t="str">
        <f>_xlfn.XLOOKUP(F5163,Reps!A:A,Reps!B:B,0)</f>
        <v>Shady</v>
      </c>
      <c r="H5163" s="42">
        <v>474</v>
      </c>
      <c r="I5163" s="42" t="str" cm="1">
        <f t="array" ref="I5163:M5163">_xlfn.XLOOKUP(H5163,Product!A:A,Product!B:F,0)</f>
        <v>YW-26-023</v>
      </c>
      <c r="J5163" s="42" t="str">
        <v>Pokémon Ball ( Stand 12 pcs )</v>
      </c>
      <c r="K5163" s="42" t="str">
        <v>Surprise</v>
      </c>
      <c r="L5163" s="42" t="str">
        <v>Ball</v>
      </c>
      <c r="M5163" s="42" t="str">
        <v>Pokémon</v>
      </c>
      <c r="N5163" s="42">
        <v>1</v>
      </c>
      <c r="O5163" s="43">
        <v>50</v>
      </c>
      <c r="P5163" s="43"/>
      <c r="Q5163" s="44">
        <v>44994.563441053244</v>
      </c>
      <c r="R5163" s="45" t="s">
        <v>5596</v>
      </c>
    </row>
    <row r="5164" spans="1:18" x14ac:dyDescent="0.3">
      <c r="A5164" s="36">
        <v>5163</v>
      </c>
      <c r="B5164" s="37">
        <v>4543</v>
      </c>
      <c r="C5164" s="37">
        <v>3</v>
      </c>
      <c r="D5164" s="37" t="str" cm="1">
        <f t="array" ref="D5164:E5164">_xlfn.XLOOKUP(C5164,Table1[StoreID],Table1[[StoreName]:[Region]],0)</f>
        <v>StoreC</v>
      </c>
      <c r="E5164" s="37" t="str">
        <v>Alex</v>
      </c>
      <c r="F5164" s="37">
        <v>13</v>
      </c>
      <c r="G5164" s="37" t="str">
        <f>_xlfn.XLOOKUP(F5164,Reps!A:A,Reps!B:B,0)</f>
        <v>Shady</v>
      </c>
      <c r="H5164" s="37">
        <v>474</v>
      </c>
      <c r="I5164" s="37" t="str" cm="1">
        <f t="array" ref="I5164:M5164">_xlfn.XLOOKUP(H5164,Product!A:A,Product!B:F,0)</f>
        <v>YW-26-023</v>
      </c>
      <c r="J5164" s="37" t="str">
        <v>Pokémon Ball ( Stand 12 pcs )</v>
      </c>
      <c r="K5164" s="37" t="str">
        <v>Surprise</v>
      </c>
      <c r="L5164" s="37" t="str">
        <v>Ball</v>
      </c>
      <c r="M5164" s="37" t="str">
        <v>Pokémon</v>
      </c>
      <c r="N5164" s="37">
        <v>1</v>
      </c>
      <c r="O5164" s="38">
        <v>50</v>
      </c>
      <c r="P5164" s="38"/>
      <c r="Q5164" s="39">
        <v>44994.563441053244</v>
      </c>
      <c r="R5164" s="40" t="s">
        <v>5596</v>
      </c>
    </row>
    <row r="5165" spans="1:18" x14ac:dyDescent="0.3">
      <c r="A5165" s="41">
        <v>5164</v>
      </c>
      <c r="B5165" s="42">
        <v>4543</v>
      </c>
      <c r="C5165" s="42">
        <v>5</v>
      </c>
      <c r="D5165" s="37" t="str" cm="1">
        <f t="array" ref="D5165:E5165">_xlfn.XLOOKUP(C5165,Table1[StoreID],Table1[[StoreName]:[Region]],0)</f>
        <v>StoreE</v>
      </c>
      <c r="E5165" s="42" t="str">
        <v>Delta</v>
      </c>
      <c r="F5165" s="42">
        <v>2</v>
      </c>
      <c r="G5165" s="42" t="str">
        <f>_xlfn.XLOOKUP(F5165,Reps!A:A,Reps!B:B,0)</f>
        <v>Bassem</v>
      </c>
      <c r="H5165" s="42">
        <v>4092</v>
      </c>
      <c r="I5165" s="42" t="str" cm="1">
        <f t="array" ref="I5165:M5165">_xlfn.XLOOKUP(H5165,Product!A:A,Product!B:F,0)</f>
        <v>DOH-SH-3662</v>
      </c>
      <c r="J5165" s="42" t="str">
        <v>Bingo Dough 5 Mini Can Style 1</v>
      </c>
      <c r="K5165" s="42" t="str">
        <v>Clay</v>
      </c>
      <c r="L5165" s="42" t="str">
        <v>Dough</v>
      </c>
      <c r="M5165" s="42" t="str">
        <v>Bingo Dough</v>
      </c>
      <c r="N5165" s="42">
        <v>1</v>
      </c>
      <c r="O5165" s="43">
        <v>25</v>
      </c>
      <c r="P5165" s="43"/>
      <c r="Q5165" s="44">
        <v>45034.956625844905</v>
      </c>
      <c r="R5165" s="45" t="s">
        <v>5597</v>
      </c>
    </row>
    <row r="5166" spans="1:18" x14ac:dyDescent="0.3">
      <c r="A5166" s="36">
        <v>5165</v>
      </c>
      <c r="B5166" s="37">
        <v>4544</v>
      </c>
      <c r="C5166" s="37">
        <v>1</v>
      </c>
      <c r="D5166" s="37" t="str" cm="1">
        <f t="array" ref="D5166:E5166">_xlfn.XLOOKUP(C5166,Table1[StoreID],Table1[[StoreName]:[Region]],0)</f>
        <v>StoreA</v>
      </c>
      <c r="E5166" s="37" t="str">
        <v>Cairo</v>
      </c>
      <c r="F5166" s="37">
        <v>5</v>
      </c>
      <c r="G5166" s="37" t="str">
        <f>_xlfn.XLOOKUP(F5166,Reps!A:A,Reps!B:B,0)</f>
        <v>Yara</v>
      </c>
      <c r="H5166" s="37">
        <v>392</v>
      </c>
      <c r="I5166" s="37" t="str" cm="1">
        <f t="array" ref="I5166:M5166">_xlfn.XLOOKUP(H5166,Product!A:A,Product!B:F,0)</f>
        <v>YW-28-030</v>
      </c>
      <c r="J5166" s="37" t="str">
        <v>Pokémon Album 3D 4PCS in the page</v>
      </c>
      <c r="K5166" s="37" t="str">
        <v>Games</v>
      </c>
      <c r="L5166" s="37" t="str">
        <v>Card Game</v>
      </c>
      <c r="M5166" s="37" t="str">
        <v>Pokémon</v>
      </c>
      <c r="N5166" s="37">
        <v>1</v>
      </c>
      <c r="O5166" s="38">
        <v>75</v>
      </c>
      <c r="P5166" s="38"/>
      <c r="Q5166" s="39">
        <v>45010.879541817128</v>
      </c>
      <c r="R5166" s="40" t="s">
        <v>5598</v>
      </c>
    </row>
    <row r="5167" spans="1:18" x14ac:dyDescent="0.3">
      <c r="A5167" s="41">
        <v>5166</v>
      </c>
      <c r="B5167" s="42">
        <v>4545</v>
      </c>
      <c r="C5167" s="42">
        <v>5</v>
      </c>
      <c r="D5167" s="37" t="str" cm="1">
        <f t="array" ref="D5167:E5167">_xlfn.XLOOKUP(C5167,Table1[StoreID],Table1[[StoreName]:[Region]],0)</f>
        <v>StoreE</v>
      </c>
      <c r="E5167" s="42" t="str">
        <v>Delta</v>
      </c>
      <c r="F5167" s="42">
        <v>2</v>
      </c>
      <c r="G5167" s="42" t="str">
        <f>_xlfn.XLOOKUP(F5167,Reps!A:A,Reps!B:B,0)</f>
        <v>Bassem</v>
      </c>
      <c r="H5167" s="42">
        <v>604</v>
      </c>
      <c r="I5167" s="42" t="str" cm="1">
        <f t="array" ref="I5167:M5167">_xlfn.XLOOKUP(H5167,Product!A:A,Product!B:F,0)</f>
        <v>XS-3695</v>
      </c>
      <c r="J5167" s="42" t="str">
        <v>X-Shot Swords 12pcs</v>
      </c>
      <c r="K5167" s="42" t="str">
        <v>Guns</v>
      </c>
      <c r="L5167" s="42" t="str">
        <v>Swords</v>
      </c>
      <c r="M5167" s="42" t="str">
        <v>X-Shot</v>
      </c>
      <c r="N5167" s="42">
        <v>1</v>
      </c>
      <c r="O5167" s="43">
        <v>97.5</v>
      </c>
      <c r="P5167" s="43"/>
      <c r="Q5167" s="44">
        <v>45034.968264085648</v>
      </c>
      <c r="R5167" s="45" t="s">
        <v>5599</v>
      </c>
    </row>
    <row r="5168" spans="1:18" x14ac:dyDescent="0.3">
      <c r="A5168" s="36">
        <v>5167</v>
      </c>
      <c r="B5168" s="37">
        <v>4545</v>
      </c>
      <c r="C5168" s="37">
        <v>5</v>
      </c>
      <c r="D5168" s="37" t="str" cm="1">
        <f t="array" ref="D5168:E5168">_xlfn.XLOOKUP(C5168,Table1[StoreID],Table1[[StoreName]:[Region]],0)</f>
        <v>StoreE</v>
      </c>
      <c r="E5168" s="37" t="str">
        <v>Delta</v>
      </c>
      <c r="F5168" s="37">
        <v>2</v>
      </c>
      <c r="G5168" s="37" t="str">
        <f>_xlfn.XLOOKUP(F5168,Reps!A:A,Reps!B:B,0)</f>
        <v>Bassem</v>
      </c>
      <c r="H5168" s="37">
        <v>470</v>
      </c>
      <c r="I5168" s="37" t="str" cm="1">
        <f t="array" ref="I5168:M5168">_xlfn.XLOOKUP(H5168,Product!A:A,Product!B:F,0)</f>
        <v>YW-26-027</v>
      </c>
      <c r="J5168" s="37" t="str">
        <v>Yoyo Pokémon ( Stand 24 pcs )</v>
      </c>
      <c r="K5168" s="37" t="str">
        <v>Games</v>
      </c>
      <c r="L5168" s="37" t="str">
        <v>Yoyo</v>
      </c>
      <c r="M5168" s="37" t="str">
        <v>Pokémon</v>
      </c>
      <c r="N5168" s="37">
        <v>1</v>
      </c>
      <c r="O5168" s="38">
        <v>20</v>
      </c>
      <c r="P5168" s="38"/>
      <c r="Q5168" s="39">
        <v>45034.968264120369</v>
      </c>
      <c r="R5168" s="40" t="s">
        <v>5599</v>
      </c>
    </row>
    <row r="5169" spans="1:18" x14ac:dyDescent="0.3">
      <c r="A5169" s="41">
        <v>5168</v>
      </c>
      <c r="B5169" s="42">
        <v>4546</v>
      </c>
      <c r="C5169" s="42">
        <v>3</v>
      </c>
      <c r="D5169" s="37" t="str" cm="1">
        <f t="array" ref="D5169:E5169">_xlfn.XLOOKUP(C5169,Table1[StoreID],Table1[[StoreName]:[Region]],0)</f>
        <v>StoreC</v>
      </c>
      <c r="E5169" s="42" t="str">
        <v>Alex</v>
      </c>
      <c r="F5169" s="42">
        <v>4</v>
      </c>
      <c r="G5169" s="42" t="str">
        <f>_xlfn.XLOOKUP(F5169,Reps!A:A,Reps!B:B,0)</f>
        <v>Ali</v>
      </c>
      <c r="H5169" s="42">
        <v>390</v>
      </c>
      <c r="I5169" s="42" t="str" cm="1">
        <f t="array" ref="I5169:M5169">_xlfn.XLOOKUP(H5169,Product!A:A,Product!B:F,0)</f>
        <v>YW-28-032</v>
      </c>
      <c r="J5169" s="42" t="str">
        <v>Pokémon Album 3D 9PCS in the page</v>
      </c>
      <c r="K5169" s="42" t="str">
        <v>Games</v>
      </c>
      <c r="L5169" s="42" t="str">
        <v>Card Game</v>
      </c>
      <c r="M5169" s="42" t="str">
        <v>Pokémon</v>
      </c>
      <c r="N5169" s="42">
        <v>1</v>
      </c>
      <c r="O5169" s="43">
        <v>137.5</v>
      </c>
      <c r="P5169" s="43"/>
      <c r="Q5169" s="44">
        <v>44994.592896331022</v>
      </c>
      <c r="R5169" s="45" t="s">
        <v>5600</v>
      </c>
    </row>
    <row r="5170" spans="1:18" x14ac:dyDescent="0.3">
      <c r="A5170" s="36">
        <v>5169</v>
      </c>
      <c r="B5170" s="37">
        <v>4546</v>
      </c>
      <c r="C5170" s="37">
        <v>3</v>
      </c>
      <c r="D5170" s="37" t="str" cm="1">
        <f t="array" ref="D5170:E5170">_xlfn.XLOOKUP(C5170,Table1[StoreID],Table1[[StoreName]:[Region]],0)</f>
        <v>StoreC</v>
      </c>
      <c r="E5170" s="37" t="str">
        <v>Alex</v>
      </c>
      <c r="F5170" s="37">
        <v>4</v>
      </c>
      <c r="G5170" s="37" t="str">
        <f>_xlfn.XLOOKUP(F5170,Reps!A:A,Reps!B:B,0)</f>
        <v>Ali</v>
      </c>
      <c r="H5170" s="37">
        <v>462</v>
      </c>
      <c r="I5170" s="37" t="str" cm="1">
        <f t="array" ref="I5170:M5170">_xlfn.XLOOKUP(H5170,Product!A:A,Product!B:F,0)</f>
        <v>YW-26-036</v>
      </c>
      <c r="J5170" s="37" t="str">
        <v>Pokémon Boosters ( Stand 36 Pcs )</v>
      </c>
      <c r="K5170" s="37" t="str">
        <v>Games</v>
      </c>
      <c r="L5170" s="37" t="str">
        <v>Card Game</v>
      </c>
      <c r="M5170" s="37" t="str">
        <v>Pokémon</v>
      </c>
      <c r="N5170" s="37">
        <v>10</v>
      </c>
      <c r="O5170" s="38">
        <v>100</v>
      </c>
      <c r="P5170" s="38"/>
      <c r="Q5170" s="39">
        <v>44994.592896296293</v>
      </c>
      <c r="R5170" s="40" t="s">
        <v>5600</v>
      </c>
    </row>
    <row r="5171" spans="1:18" x14ac:dyDescent="0.3">
      <c r="A5171" s="41">
        <v>5170</v>
      </c>
      <c r="B5171" s="42">
        <v>4548</v>
      </c>
      <c r="C5171" s="42">
        <v>2</v>
      </c>
      <c r="D5171" s="37" t="str" cm="1">
        <f t="array" ref="D5171:E5171">_xlfn.XLOOKUP(C5171,Table1[StoreID],Table1[[StoreName]:[Region]],0)</f>
        <v>StoreB</v>
      </c>
      <c r="E5171" s="42" t="str">
        <v>Cairo</v>
      </c>
      <c r="F5171" s="42">
        <v>16</v>
      </c>
      <c r="G5171" s="42" t="str">
        <f>_xlfn.XLOOKUP(F5171,Reps!A:A,Reps!B:B,0)</f>
        <v>Faten</v>
      </c>
      <c r="H5171" s="42">
        <v>599</v>
      </c>
      <c r="I5171" s="42" t="str" cm="1">
        <f t="array" ref="I5171:M5171">_xlfn.XLOOKUP(H5171,Product!A:A,Product!B:F,0)</f>
        <v>XS-4870</v>
      </c>
      <c r="J5171" s="42" t="str">
        <v>X-Shot Dino Attack Extinct (1Medium Egg,8Darts)</v>
      </c>
      <c r="K5171" s="42" t="str">
        <v>Guns</v>
      </c>
      <c r="L5171" s="42" t="str">
        <v>Gun</v>
      </c>
      <c r="M5171" s="42" t="str">
        <v>X-Shot</v>
      </c>
      <c r="N5171" s="42">
        <v>1</v>
      </c>
      <c r="O5171" s="43">
        <v>175</v>
      </c>
      <c r="P5171" s="43"/>
      <c r="Q5171" s="44">
        <v>45038.94792353009</v>
      </c>
      <c r="R5171" s="45" t="s">
        <v>5601</v>
      </c>
    </row>
    <row r="5172" spans="1:18" x14ac:dyDescent="0.3">
      <c r="A5172" s="36">
        <v>5171</v>
      </c>
      <c r="B5172" s="37">
        <v>4549</v>
      </c>
      <c r="C5172" s="37">
        <v>3</v>
      </c>
      <c r="D5172" s="37" t="str" cm="1">
        <f t="array" ref="D5172:E5172">_xlfn.XLOOKUP(C5172,Table1[StoreID],Table1[[StoreName]:[Region]],0)</f>
        <v>StoreC</v>
      </c>
      <c r="E5172" s="37" t="str">
        <v>Alex</v>
      </c>
      <c r="F5172" s="37">
        <v>19</v>
      </c>
      <c r="G5172" s="37" t="str">
        <f>_xlfn.XLOOKUP(F5172,Reps!A:A,Reps!B:B,0)</f>
        <v>Omar</v>
      </c>
      <c r="H5172" s="37">
        <v>3277</v>
      </c>
      <c r="I5172" s="37" t="str" cm="1">
        <f t="array" ref="I5172:M5172">_xlfn.XLOOKUP(H5172,Product!A:A,Product!B:F,0)</f>
        <v>NK-20542</v>
      </c>
      <c r="J5172" s="37" t="str">
        <v>Plastic Box- Phase 10</v>
      </c>
      <c r="K5172" s="37" t="str">
        <v>Games</v>
      </c>
      <c r="L5172" s="37" t="str">
        <v>Card Game</v>
      </c>
      <c r="M5172" s="37" t="str">
        <v>Nilco</v>
      </c>
      <c r="N5172" s="37">
        <v>1</v>
      </c>
      <c r="O5172" s="38">
        <v>75</v>
      </c>
      <c r="P5172" s="38"/>
      <c r="Q5172" s="39">
        <v>44994.61296327546</v>
      </c>
      <c r="R5172" s="40" t="s">
        <v>5602</v>
      </c>
    </row>
    <row r="5173" spans="1:18" x14ac:dyDescent="0.3">
      <c r="A5173" s="41">
        <v>5172</v>
      </c>
      <c r="B5173" s="42">
        <v>4549</v>
      </c>
      <c r="C5173" s="42">
        <v>5</v>
      </c>
      <c r="D5173" s="37" t="str" cm="1">
        <f t="array" ref="D5173:E5173">_xlfn.XLOOKUP(C5173,Table1[StoreID],Table1[[StoreName]:[Region]],0)</f>
        <v>StoreE</v>
      </c>
      <c r="E5173" s="42" t="str">
        <v>Delta</v>
      </c>
      <c r="F5173" s="42">
        <v>34</v>
      </c>
      <c r="G5173" s="42" t="str">
        <f>_xlfn.XLOOKUP(F5173,Reps!A:A,Reps!B:B,0)</f>
        <v>Nora</v>
      </c>
      <c r="H5173" s="42">
        <v>3227</v>
      </c>
      <c r="I5173" s="42" t="str" cm="1">
        <f t="array" ref="I5173:M5173">_xlfn.XLOOKUP(H5173,Product!A:A,Product!B:F,0)</f>
        <v>NK-21228</v>
      </c>
      <c r="J5173" s="42" t="str">
        <v>High Five Cartoon Travel</v>
      </c>
      <c r="K5173" s="42" t="str">
        <v>Games</v>
      </c>
      <c r="L5173" s="42" t="str">
        <v>Board Game</v>
      </c>
      <c r="M5173" s="42" t="str">
        <v>Nilco</v>
      </c>
      <c r="N5173" s="42">
        <v>1</v>
      </c>
      <c r="O5173" s="43">
        <v>34.5</v>
      </c>
      <c r="P5173" s="43"/>
      <c r="Q5173" s="44">
        <v>45035.565237465278</v>
      </c>
      <c r="R5173" s="45" t="s">
        <v>5603</v>
      </c>
    </row>
    <row r="5174" spans="1:18" x14ac:dyDescent="0.3">
      <c r="A5174" s="36">
        <v>5173</v>
      </c>
      <c r="B5174" s="37">
        <v>4551</v>
      </c>
      <c r="C5174" s="37">
        <v>3</v>
      </c>
      <c r="D5174" s="37" t="str" cm="1">
        <f t="array" ref="D5174:E5174">_xlfn.XLOOKUP(C5174,Table1[StoreID],Table1[[StoreName]:[Region]],0)</f>
        <v>StoreC</v>
      </c>
      <c r="E5174" s="37" t="str">
        <v>Alex</v>
      </c>
      <c r="F5174" s="37">
        <v>1</v>
      </c>
      <c r="G5174" s="37" t="str">
        <f>_xlfn.XLOOKUP(F5174,Reps!A:A,Reps!B:B,0)</f>
        <v>Ahmed</v>
      </c>
      <c r="H5174" s="37">
        <v>3</v>
      </c>
      <c r="I5174" s="37" t="str" cm="1">
        <f t="array" ref="I5174:M5174">_xlfn.XLOOKUP(H5174,Product!A:A,Product!B:F,0)</f>
        <v>ZUR-9601-H</v>
      </c>
      <c r="J5174" s="37" t="str">
        <v>COCO Surprise Cones Classics-Silvy PDQ (12 PCS)</v>
      </c>
      <c r="K5174" s="37" t="str">
        <v>Plush &amp; Soft Toys</v>
      </c>
      <c r="L5174" s="37" t="str">
        <v>Non Battery</v>
      </c>
      <c r="M5174" s="37" t="str">
        <v>COCO SURPRISE</v>
      </c>
      <c r="N5174" s="37">
        <v>1</v>
      </c>
      <c r="O5174" s="38">
        <v>149.5</v>
      </c>
      <c r="P5174" s="38"/>
      <c r="Q5174" s="39">
        <v>44994.643216932869</v>
      </c>
      <c r="R5174" s="40" t="s">
        <v>5604</v>
      </c>
    </row>
    <row r="5175" spans="1:18" x14ac:dyDescent="0.3">
      <c r="A5175" s="41">
        <v>5174</v>
      </c>
      <c r="B5175" s="42">
        <v>4552</v>
      </c>
      <c r="C5175" s="42">
        <v>1</v>
      </c>
      <c r="D5175" s="37" t="str" cm="1">
        <f t="array" ref="D5175:E5175">_xlfn.XLOOKUP(C5175,Table1[StoreID],Table1[[StoreName]:[Region]],0)</f>
        <v>StoreA</v>
      </c>
      <c r="E5175" s="42" t="str">
        <v>Cairo</v>
      </c>
      <c r="F5175" s="42">
        <v>11</v>
      </c>
      <c r="G5175" s="42" t="str">
        <f>_xlfn.XLOOKUP(F5175,Reps!A:A,Reps!B:B,0)</f>
        <v>Ola</v>
      </c>
      <c r="H5175" s="42">
        <v>646</v>
      </c>
      <c r="I5175" s="42" t="str" cm="1">
        <f t="array" ref="I5175:M5175">_xlfn.XLOOKUP(H5175,Product!A:A,Product!B:F,0)</f>
        <v>XS-36136</v>
      </c>
      <c r="J5175" s="42" t="str">
        <v>X-Shot Turbo Advance SR</v>
      </c>
      <c r="K5175" s="42" t="str">
        <v>Guns</v>
      </c>
      <c r="L5175" s="42" t="str">
        <v>Gun</v>
      </c>
      <c r="M5175" s="42" t="str">
        <v>X-Shot</v>
      </c>
      <c r="N5175" s="42">
        <v>1</v>
      </c>
      <c r="O5175" s="43">
        <v>737.5</v>
      </c>
      <c r="P5175" s="43"/>
      <c r="Q5175" s="44">
        <v>45010.910277858799</v>
      </c>
      <c r="R5175" s="45" t="s">
        <v>5605</v>
      </c>
    </row>
    <row r="5176" spans="1:18" x14ac:dyDescent="0.3">
      <c r="A5176" s="36">
        <v>5175</v>
      </c>
      <c r="B5176" s="37">
        <v>4553</v>
      </c>
      <c r="C5176" s="37">
        <v>1</v>
      </c>
      <c r="D5176" s="37" t="str" cm="1">
        <f t="array" ref="D5176:E5176">_xlfn.XLOOKUP(C5176,Table1[StoreID],Table1[[StoreName]:[Region]],0)</f>
        <v>StoreA</v>
      </c>
      <c r="E5176" s="37" t="str">
        <v>Cairo</v>
      </c>
      <c r="F5176" s="37">
        <v>2</v>
      </c>
      <c r="G5176" s="37" t="str">
        <f>_xlfn.XLOOKUP(F5176,Reps!A:A,Reps!B:B,0)</f>
        <v>Bassem</v>
      </c>
      <c r="H5176" s="37">
        <v>387</v>
      </c>
      <c r="I5176" s="37" t="str" cm="1">
        <f t="array" ref="I5176:M5176">_xlfn.XLOOKUP(H5176,Product!A:A,Product!B:F,0)</f>
        <v>YW-28-035</v>
      </c>
      <c r="J5176" s="37" t="str">
        <v>Pokémon Album 9PCS in the page</v>
      </c>
      <c r="K5176" s="37" t="str">
        <v>Games</v>
      </c>
      <c r="L5176" s="37" t="str">
        <v>Card Game</v>
      </c>
      <c r="M5176" s="37" t="str">
        <v>Pokémon</v>
      </c>
      <c r="N5176" s="37">
        <v>1</v>
      </c>
      <c r="O5176" s="38">
        <v>112.5</v>
      </c>
      <c r="P5176" s="38"/>
      <c r="Q5176" s="39">
        <v>45010.914223692133</v>
      </c>
      <c r="R5176" s="40" t="s">
        <v>5606</v>
      </c>
    </row>
    <row r="5177" spans="1:18" x14ac:dyDescent="0.3">
      <c r="A5177" s="41">
        <v>5176</v>
      </c>
      <c r="B5177" s="42">
        <v>4553</v>
      </c>
      <c r="C5177" s="42">
        <v>1</v>
      </c>
      <c r="D5177" s="37" t="str" cm="1">
        <f t="array" ref="D5177:E5177">_xlfn.XLOOKUP(C5177,Table1[StoreID],Table1[[StoreName]:[Region]],0)</f>
        <v>StoreA</v>
      </c>
      <c r="E5177" s="42" t="str">
        <v>Cairo</v>
      </c>
      <c r="F5177" s="42">
        <v>2</v>
      </c>
      <c r="G5177" s="42" t="str">
        <f>_xlfn.XLOOKUP(F5177,Reps!A:A,Reps!B:B,0)</f>
        <v>Bassem</v>
      </c>
      <c r="H5177" s="42">
        <v>462</v>
      </c>
      <c r="I5177" s="42" t="str" cm="1">
        <f t="array" ref="I5177:M5177">_xlfn.XLOOKUP(H5177,Product!A:A,Product!B:F,0)</f>
        <v>YW-26-036</v>
      </c>
      <c r="J5177" s="42" t="str">
        <v>Pokémon Boosters ( Stand 36 Pcs )</v>
      </c>
      <c r="K5177" s="42" t="str">
        <v>Games</v>
      </c>
      <c r="L5177" s="42" t="str">
        <v>Card Game</v>
      </c>
      <c r="M5177" s="42" t="str">
        <v>Pokémon</v>
      </c>
      <c r="N5177" s="42">
        <v>1</v>
      </c>
      <c r="O5177" s="43">
        <v>10</v>
      </c>
      <c r="P5177" s="43"/>
      <c r="Q5177" s="44">
        <v>45010.914223726853</v>
      </c>
      <c r="R5177" s="45" t="s">
        <v>5606</v>
      </c>
    </row>
    <row r="5178" spans="1:18" x14ac:dyDescent="0.3">
      <c r="A5178" s="36">
        <v>5177</v>
      </c>
      <c r="B5178" s="37">
        <v>4554</v>
      </c>
      <c r="C5178" s="37">
        <v>3</v>
      </c>
      <c r="D5178" s="37" t="str" cm="1">
        <f t="array" ref="D5178:E5178">_xlfn.XLOOKUP(C5178,Table1[StoreID],Table1[[StoreName]:[Region]],0)</f>
        <v>StoreC</v>
      </c>
      <c r="E5178" s="37" t="str">
        <v>Alex</v>
      </c>
      <c r="F5178" s="37">
        <v>1</v>
      </c>
      <c r="G5178" s="37" t="str">
        <f>_xlfn.XLOOKUP(F5178,Reps!A:A,Reps!B:B,0)</f>
        <v>Ahmed</v>
      </c>
      <c r="H5178" s="37">
        <v>51</v>
      </c>
      <c r="I5178" s="37" t="str" cm="1">
        <f t="array" ref="I5178:M5178">_xlfn.XLOOKUP(H5178,Product!A:A,Product!B:F,0)</f>
        <v>ZT-F2098</v>
      </c>
      <c r="J5178" s="37" t="str">
        <v>Hasbro PJ Masks Catboy 2-in-1 Playset ~ Headquarters and Rocket</v>
      </c>
      <c r="K5178" s="37" t="str">
        <v>Action Figure</v>
      </c>
      <c r="L5178" s="37" t="str">
        <v>Set</v>
      </c>
      <c r="M5178" s="37" t="str">
        <v>PJ Masks</v>
      </c>
      <c r="N5178" s="37">
        <v>1</v>
      </c>
      <c r="O5178" s="38">
        <v>749.5</v>
      </c>
      <c r="P5178" s="38"/>
      <c r="Q5178" s="39">
        <v>44994.657191550927</v>
      </c>
      <c r="R5178" s="40" t="s">
        <v>5607</v>
      </c>
    </row>
    <row r="5179" spans="1:18" x14ac:dyDescent="0.3">
      <c r="A5179" s="41">
        <v>5178</v>
      </c>
      <c r="B5179" s="42">
        <v>4554</v>
      </c>
      <c r="C5179" s="42">
        <v>5</v>
      </c>
      <c r="D5179" s="37" t="str" cm="1">
        <f t="array" ref="D5179:E5179">_xlfn.XLOOKUP(C5179,Table1[StoreID],Table1[[StoreName]:[Region]],0)</f>
        <v>StoreE</v>
      </c>
      <c r="E5179" s="42" t="str">
        <v>Delta</v>
      </c>
      <c r="F5179" s="42">
        <v>34</v>
      </c>
      <c r="G5179" s="42" t="str">
        <f>_xlfn.XLOOKUP(F5179,Reps!A:A,Reps!B:B,0)</f>
        <v>Nora</v>
      </c>
      <c r="H5179" s="42">
        <v>4090</v>
      </c>
      <c r="I5179" s="42" t="str" cm="1">
        <f t="array" ref="I5179:M5179">_xlfn.XLOOKUP(H5179,Product!A:A,Product!B:F,0)</f>
        <v>DOH-SH-3664</v>
      </c>
      <c r="J5179" s="42" t="str">
        <v>Bingo Dough 10 Mini Can</v>
      </c>
      <c r="K5179" s="42" t="str">
        <v>Clay</v>
      </c>
      <c r="L5179" s="42" t="str">
        <v>Dough</v>
      </c>
      <c r="M5179" s="42" t="str">
        <v>Bingo Dough</v>
      </c>
      <c r="N5179" s="42">
        <v>1</v>
      </c>
      <c r="O5179" s="43">
        <v>47.5</v>
      </c>
      <c r="P5179" s="43"/>
      <c r="Q5179" s="44">
        <v>45035.612673298609</v>
      </c>
      <c r="R5179" s="45" t="s">
        <v>5608</v>
      </c>
    </row>
    <row r="5180" spans="1:18" x14ac:dyDescent="0.3">
      <c r="A5180" s="36">
        <v>5179</v>
      </c>
      <c r="B5180" s="37">
        <v>4555</v>
      </c>
      <c r="C5180" s="37">
        <v>3</v>
      </c>
      <c r="D5180" s="37" t="str" cm="1">
        <f t="array" ref="D5180:E5180">_xlfn.XLOOKUP(C5180,Table1[StoreID],Table1[[StoreName]:[Region]],0)</f>
        <v>StoreC</v>
      </c>
      <c r="E5180" s="37" t="str">
        <v>Alex</v>
      </c>
      <c r="F5180" s="37">
        <v>1</v>
      </c>
      <c r="G5180" s="37" t="str">
        <f>_xlfn.XLOOKUP(F5180,Reps!A:A,Reps!B:B,0)</f>
        <v>Ahmed</v>
      </c>
      <c r="H5180" s="37">
        <v>1166</v>
      </c>
      <c r="I5180" s="37" t="str" cm="1">
        <f t="array" ref="I5180:M5180">_xlfn.XLOOKUP(H5180,Product!A:A,Product!B:F,0)</f>
        <v>SH-3683</v>
      </c>
      <c r="J5180" s="37" t="str">
        <v>Die Cast Super Hero 6asst</v>
      </c>
      <c r="K5180" s="37" t="str">
        <v>Vehicle - Parking &amp; Robots</v>
      </c>
      <c r="L5180" s="37" t="str">
        <v>Car</v>
      </c>
      <c r="M5180" s="37" t="str">
        <v>Super Hero</v>
      </c>
      <c r="N5180" s="37">
        <v>1</v>
      </c>
      <c r="O5180" s="38">
        <v>25</v>
      </c>
      <c r="P5180" s="38"/>
      <c r="Q5180" s="39">
        <v>44994.661091585651</v>
      </c>
      <c r="R5180" s="40" t="s">
        <v>5609</v>
      </c>
    </row>
    <row r="5181" spans="1:18" x14ac:dyDescent="0.3">
      <c r="A5181" s="41">
        <v>5180</v>
      </c>
      <c r="B5181" s="42">
        <v>4555</v>
      </c>
      <c r="C5181" s="42">
        <v>3</v>
      </c>
      <c r="D5181" s="37" t="str" cm="1">
        <f t="array" ref="D5181:E5181">_xlfn.XLOOKUP(C5181,Table1[StoreID],Table1[[StoreName]:[Region]],0)</f>
        <v>StoreC</v>
      </c>
      <c r="E5181" s="42" t="str">
        <v>Alex</v>
      </c>
      <c r="F5181" s="42">
        <v>1</v>
      </c>
      <c r="G5181" s="42" t="str">
        <f>_xlfn.XLOOKUP(F5181,Reps!A:A,Reps!B:B,0)</f>
        <v>Ahmed</v>
      </c>
      <c r="H5181" s="42">
        <v>1165</v>
      </c>
      <c r="I5181" s="42" t="str" cm="1">
        <f t="array" ref="I5181:M5181">_xlfn.XLOOKUP(H5181,Product!A:A,Product!B:F,0)</f>
        <v>SH-3684</v>
      </c>
      <c r="J5181" s="42" t="str">
        <v>Die Cast Super Hero 6asst</v>
      </c>
      <c r="K5181" s="42" t="str">
        <v>Vehicle - Parking &amp; Robots</v>
      </c>
      <c r="L5181" s="42" t="str">
        <v>Car</v>
      </c>
      <c r="M5181" s="42" t="str">
        <v>Super Hero</v>
      </c>
      <c r="N5181" s="42">
        <v>1</v>
      </c>
      <c r="O5181" s="43">
        <v>25</v>
      </c>
      <c r="P5181" s="43"/>
      <c r="Q5181" s="44">
        <v>44994.661091631948</v>
      </c>
      <c r="R5181" s="45" t="s">
        <v>5609</v>
      </c>
    </row>
    <row r="5182" spans="1:18" x14ac:dyDescent="0.3">
      <c r="A5182" s="36">
        <v>5181</v>
      </c>
      <c r="B5182" s="37">
        <v>4555</v>
      </c>
      <c r="C5182" s="37">
        <v>3</v>
      </c>
      <c r="D5182" s="37" t="str" cm="1">
        <f t="array" ref="D5182:E5182">_xlfn.XLOOKUP(C5182,Table1[StoreID],Table1[[StoreName]:[Region]],0)</f>
        <v>StoreC</v>
      </c>
      <c r="E5182" s="37" t="str">
        <v>Alex</v>
      </c>
      <c r="F5182" s="37">
        <v>1</v>
      </c>
      <c r="G5182" s="37" t="str">
        <f>_xlfn.XLOOKUP(F5182,Reps!A:A,Reps!B:B,0)</f>
        <v>Ahmed</v>
      </c>
      <c r="H5182" s="37">
        <v>4078</v>
      </c>
      <c r="I5182" s="37" t="str" cm="1">
        <f t="array" ref="I5182:M5182">_xlfn.XLOOKUP(H5182,Product!A:A,Product!B:F,0)</f>
        <v>E91 BP6</v>
      </c>
      <c r="J5182" s="37" t="str">
        <v>Energizer Card 4+2  AA Promo</v>
      </c>
      <c r="K5182" s="37" t="str">
        <v>Add-ons</v>
      </c>
      <c r="L5182" s="37" t="str">
        <v>Battery</v>
      </c>
      <c r="M5182" s="37" t="str">
        <v>Energizer</v>
      </c>
      <c r="N5182" s="37">
        <v>1</v>
      </c>
      <c r="O5182" s="38">
        <v>49.5</v>
      </c>
      <c r="P5182" s="38"/>
      <c r="Q5182" s="39">
        <v>44994.661091631948</v>
      </c>
      <c r="R5182" s="40" t="s">
        <v>5609</v>
      </c>
    </row>
    <row r="5183" spans="1:18" x14ac:dyDescent="0.3">
      <c r="A5183" s="41">
        <v>5182</v>
      </c>
      <c r="B5183" s="42">
        <v>4559</v>
      </c>
      <c r="C5183" s="42">
        <v>3</v>
      </c>
      <c r="D5183" s="37" t="str" cm="1">
        <f t="array" ref="D5183:E5183">_xlfn.XLOOKUP(C5183,Table1[StoreID],Table1[[StoreName]:[Region]],0)</f>
        <v>StoreC</v>
      </c>
      <c r="E5183" s="42" t="str">
        <v>Alex</v>
      </c>
      <c r="F5183" s="42">
        <v>30</v>
      </c>
      <c r="G5183" s="42" t="str">
        <f>_xlfn.XLOOKUP(F5183,Reps!A:A,Reps!B:B,0)</f>
        <v>Fady</v>
      </c>
      <c r="H5183" s="42">
        <v>11</v>
      </c>
      <c r="I5183" s="42" t="str" cm="1">
        <f t="array" ref="I5183:M5183">_xlfn.XLOOKUP(H5183,Product!A:A,Product!B:F,0)</f>
        <v>ZUR-9259</v>
      </c>
      <c r="J5183" s="42" t="str">
        <v>Zuru Rainbocorns KitTYcorn Magic Glowing 10 Surprises  S1 -CDU6PCS</v>
      </c>
      <c r="K5183" s="42" t="str">
        <v>Surprise</v>
      </c>
      <c r="L5183" s="42" t="str">
        <v>Egg</v>
      </c>
      <c r="M5183" s="42" t="str">
        <v>Rainbocorns</v>
      </c>
      <c r="N5183" s="42">
        <v>2</v>
      </c>
      <c r="O5183" s="43">
        <v>450</v>
      </c>
      <c r="P5183" s="43"/>
      <c r="Q5183" s="44">
        <v>44994.679936886576</v>
      </c>
      <c r="R5183" s="45" t="s">
        <v>5610</v>
      </c>
    </row>
    <row r="5184" spans="1:18" x14ac:dyDescent="0.3">
      <c r="A5184" s="36">
        <v>5183</v>
      </c>
      <c r="B5184" s="37">
        <v>4559</v>
      </c>
      <c r="C5184" s="37">
        <v>5</v>
      </c>
      <c r="D5184" s="37" t="str" cm="1">
        <f t="array" ref="D5184:E5184">_xlfn.XLOOKUP(C5184,Table1[StoreID],Table1[[StoreName]:[Region]],0)</f>
        <v>StoreE</v>
      </c>
      <c r="E5184" s="37" t="str">
        <v>Delta</v>
      </c>
      <c r="F5184" s="37">
        <v>34</v>
      </c>
      <c r="G5184" s="37" t="str">
        <f>_xlfn.XLOOKUP(F5184,Reps!A:A,Reps!B:B,0)</f>
        <v>Nora</v>
      </c>
      <c r="H5184" s="37">
        <v>3971</v>
      </c>
      <c r="I5184" s="37" t="str" cm="1">
        <f t="array" ref="I5184:M5184">_xlfn.XLOOKUP(H5184,Product!A:A,Product!B:F,0)</f>
        <v>HK-0151</v>
      </c>
      <c r="J5184" s="37" t="str">
        <v>Bingo Dough 3D assorted Box – Cookie Maker TOM&amp;JER</v>
      </c>
      <c r="K5184" s="37" t="str">
        <v>Clay</v>
      </c>
      <c r="L5184" s="37" t="str">
        <v>Dough</v>
      </c>
      <c r="M5184" s="37" t="str">
        <v>Bingo Dough</v>
      </c>
      <c r="N5184" s="37">
        <v>1</v>
      </c>
      <c r="O5184" s="38">
        <v>50</v>
      </c>
      <c r="P5184" s="38"/>
      <c r="Q5184" s="39">
        <v>45035.657830439814</v>
      </c>
      <c r="R5184" s="40" t="s">
        <v>5611</v>
      </c>
    </row>
    <row r="5185" spans="1:18" x14ac:dyDescent="0.3">
      <c r="A5185" s="41">
        <v>5184</v>
      </c>
      <c r="B5185" s="42">
        <v>4560</v>
      </c>
      <c r="C5185" s="42">
        <v>3</v>
      </c>
      <c r="D5185" s="37" t="str" cm="1">
        <f t="array" ref="D5185:E5185">_xlfn.XLOOKUP(C5185,Table1[StoreID],Table1[[StoreName]:[Region]],0)</f>
        <v>StoreC</v>
      </c>
      <c r="E5185" s="42" t="str">
        <v>Alex</v>
      </c>
      <c r="F5185" s="42">
        <v>30</v>
      </c>
      <c r="G5185" s="42" t="str">
        <f>_xlfn.XLOOKUP(F5185,Reps!A:A,Reps!B:B,0)</f>
        <v>Fady</v>
      </c>
      <c r="H5185" s="42">
        <v>468</v>
      </c>
      <c r="I5185" s="42" t="str" cm="1">
        <f t="array" ref="I5185:M5185">_xlfn.XLOOKUP(H5185,Product!A:A,Product!B:F,0)</f>
        <v>YW-26-029</v>
      </c>
      <c r="J5185" s="42" t="str">
        <v>Pokémon Card</v>
      </c>
      <c r="K5185" s="42" t="str">
        <v>Games</v>
      </c>
      <c r="L5185" s="42" t="str">
        <v>Card Game</v>
      </c>
      <c r="M5185" s="42" t="str">
        <v>Pokémon</v>
      </c>
      <c r="N5185" s="42">
        <v>1</v>
      </c>
      <c r="O5185" s="43">
        <v>125</v>
      </c>
      <c r="P5185" s="43"/>
      <c r="Q5185" s="44">
        <v>44994.684606979165</v>
      </c>
      <c r="R5185" s="45" t="s">
        <v>5612</v>
      </c>
    </row>
    <row r="5186" spans="1:18" x14ac:dyDescent="0.3">
      <c r="A5186" s="36">
        <v>5185</v>
      </c>
      <c r="B5186" s="37">
        <v>4560</v>
      </c>
      <c r="C5186" s="37">
        <v>3</v>
      </c>
      <c r="D5186" s="37" t="str" cm="1">
        <f t="array" ref="D5186:E5186">_xlfn.XLOOKUP(C5186,Table1[StoreID],Table1[[StoreName]:[Region]],0)</f>
        <v>StoreC</v>
      </c>
      <c r="E5186" s="37" t="str">
        <v>Alex</v>
      </c>
      <c r="F5186" s="37">
        <v>30</v>
      </c>
      <c r="G5186" s="37" t="str">
        <f>_xlfn.XLOOKUP(F5186,Reps!A:A,Reps!B:B,0)</f>
        <v>Fady</v>
      </c>
      <c r="H5186" s="37">
        <v>392</v>
      </c>
      <c r="I5186" s="37" t="str" cm="1">
        <f t="array" ref="I5186:M5186">_xlfn.XLOOKUP(H5186,Product!A:A,Product!B:F,0)</f>
        <v>YW-28-030</v>
      </c>
      <c r="J5186" s="37" t="str">
        <v>Pokémon Album 3D 4PCS in the page</v>
      </c>
      <c r="K5186" s="37" t="str">
        <v>Games</v>
      </c>
      <c r="L5186" s="37" t="str">
        <v>Card Game</v>
      </c>
      <c r="M5186" s="37" t="str">
        <v>Pokémon</v>
      </c>
      <c r="N5186" s="37">
        <v>1</v>
      </c>
      <c r="O5186" s="38">
        <v>75</v>
      </c>
      <c r="P5186" s="38"/>
      <c r="Q5186" s="39">
        <v>44994.684607025461</v>
      </c>
      <c r="R5186" s="40" t="s">
        <v>5612</v>
      </c>
    </row>
    <row r="5187" spans="1:18" x14ac:dyDescent="0.3">
      <c r="A5187" s="41">
        <v>5186</v>
      </c>
      <c r="B5187" s="42">
        <v>4560</v>
      </c>
      <c r="C5187" s="42">
        <v>5</v>
      </c>
      <c r="D5187" s="37" t="str" cm="1">
        <f t="array" ref="D5187:E5187">_xlfn.XLOOKUP(C5187,Table1[StoreID],Table1[[StoreName]:[Region]],0)</f>
        <v>StoreE</v>
      </c>
      <c r="E5187" s="42" t="str">
        <v>Delta</v>
      </c>
      <c r="F5187" s="42">
        <v>34</v>
      </c>
      <c r="G5187" s="42" t="str">
        <f>_xlfn.XLOOKUP(F5187,Reps!A:A,Reps!B:B,0)</f>
        <v>Nora</v>
      </c>
      <c r="H5187" s="42">
        <v>465</v>
      </c>
      <c r="I5187" s="42" t="str" cm="1">
        <f t="array" ref="I5187:M5187">_xlfn.XLOOKUP(H5187,Product!A:A,Product!B:F,0)</f>
        <v>YW-26-032</v>
      </c>
      <c r="J5187" s="42" t="str">
        <v>Pokémon Card 25 card ( Stand 20 pcs )</v>
      </c>
      <c r="K5187" s="42" t="str">
        <v>Games</v>
      </c>
      <c r="L5187" s="42" t="str">
        <v>Card Game</v>
      </c>
      <c r="M5187" s="42" t="str">
        <v>Pokémon</v>
      </c>
      <c r="N5187" s="42">
        <v>1</v>
      </c>
      <c r="O5187" s="43">
        <v>25</v>
      </c>
      <c r="P5187" s="43"/>
      <c r="Q5187" s="44">
        <v>45035.659223530092</v>
      </c>
      <c r="R5187" s="45" t="s">
        <v>5613</v>
      </c>
    </row>
    <row r="5188" spans="1:18" x14ac:dyDescent="0.3">
      <c r="A5188" s="36">
        <v>5187</v>
      </c>
      <c r="B5188" s="37">
        <v>4560</v>
      </c>
      <c r="C5188" s="37">
        <v>5</v>
      </c>
      <c r="D5188" s="37" t="str" cm="1">
        <f t="array" ref="D5188:E5188">_xlfn.XLOOKUP(C5188,Table1[StoreID],Table1[[StoreName]:[Region]],0)</f>
        <v>StoreE</v>
      </c>
      <c r="E5188" s="37" t="str">
        <v>Delta</v>
      </c>
      <c r="F5188" s="37">
        <v>34</v>
      </c>
      <c r="G5188" s="37" t="str">
        <f>_xlfn.XLOOKUP(F5188,Reps!A:A,Reps!B:B,0)</f>
        <v>Nora</v>
      </c>
      <c r="H5188" s="37">
        <v>386</v>
      </c>
      <c r="I5188" s="37" t="str" cm="1">
        <f t="array" ref="I5188:M5188">_xlfn.XLOOKUP(H5188,Product!A:A,Product!B:F,0)</f>
        <v>YW-28-036</v>
      </c>
      <c r="J5188" s="37" t="str">
        <v>Pokémon Card 30 Card</v>
      </c>
      <c r="K5188" s="37" t="str">
        <v>Games</v>
      </c>
      <c r="L5188" s="37" t="str">
        <v>Card Game</v>
      </c>
      <c r="M5188" s="37" t="str">
        <v>Pokémon</v>
      </c>
      <c r="N5188" s="37">
        <v>1</v>
      </c>
      <c r="O5188" s="38">
        <v>20</v>
      </c>
      <c r="P5188" s="38"/>
      <c r="Q5188" s="39">
        <v>45035.659223530092</v>
      </c>
      <c r="R5188" s="40" t="s">
        <v>5613</v>
      </c>
    </row>
    <row r="5189" spans="1:18" x14ac:dyDescent="0.3">
      <c r="A5189" s="41">
        <v>5188</v>
      </c>
      <c r="B5189" s="42">
        <v>4560</v>
      </c>
      <c r="C5189" s="42">
        <v>5</v>
      </c>
      <c r="D5189" s="37" t="str" cm="1">
        <f t="array" ref="D5189:E5189">_xlfn.XLOOKUP(C5189,Table1[StoreID],Table1[[StoreName]:[Region]],0)</f>
        <v>StoreE</v>
      </c>
      <c r="E5189" s="42" t="str">
        <v>Delta</v>
      </c>
      <c r="F5189" s="42">
        <v>34</v>
      </c>
      <c r="G5189" s="42" t="str">
        <f>_xlfn.XLOOKUP(F5189,Reps!A:A,Reps!B:B,0)</f>
        <v>Nora</v>
      </c>
      <c r="H5189" s="42">
        <v>465</v>
      </c>
      <c r="I5189" s="42" t="str" cm="1">
        <f t="array" ref="I5189:M5189">_xlfn.XLOOKUP(H5189,Product!A:A,Product!B:F,0)</f>
        <v>YW-26-032</v>
      </c>
      <c r="J5189" s="42" t="str">
        <v>Pokémon Card 25 card ( Stand 20 pcs )</v>
      </c>
      <c r="K5189" s="42" t="str">
        <v>Games</v>
      </c>
      <c r="L5189" s="42" t="str">
        <v>Card Game</v>
      </c>
      <c r="M5189" s="42" t="str">
        <v>Pokémon</v>
      </c>
      <c r="N5189" s="42">
        <v>1</v>
      </c>
      <c r="O5189" s="43">
        <v>25</v>
      </c>
      <c r="P5189" s="43"/>
      <c r="Q5189" s="44">
        <v>45035.659223530092</v>
      </c>
      <c r="R5189" s="45" t="s">
        <v>5613</v>
      </c>
    </row>
    <row r="5190" spans="1:18" x14ac:dyDescent="0.3">
      <c r="A5190" s="36">
        <v>5189</v>
      </c>
      <c r="B5190" s="37">
        <v>4560</v>
      </c>
      <c r="C5190" s="37">
        <v>5</v>
      </c>
      <c r="D5190" s="37" t="str" cm="1">
        <f t="array" ref="D5190:E5190">_xlfn.XLOOKUP(C5190,Table1[StoreID],Table1[[StoreName]:[Region]],0)</f>
        <v>StoreE</v>
      </c>
      <c r="E5190" s="37" t="str">
        <v>Delta</v>
      </c>
      <c r="F5190" s="37">
        <v>34</v>
      </c>
      <c r="G5190" s="37" t="str">
        <f>_xlfn.XLOOKUP(F5190,Reps!A:A,Reps!B:B,0)</f>
        <v>Nora</v>
      </c>
      <c r="H5190" s="37">
        <v>386</v>
      </c>
      <c r="I5190" s="37" t="str" cm="1">
        <f t="array" ref="I5190:M5190">_xlfn.XLOOKUP(H5190,Product!A:A,Product!B:F,0)</f>
        <v>YW-28-036</v>
      </c>
      <c r="J5190" s="37" t="str">
        <v>Pokémon Card 30 Card</v>
      </c>
      <c r="K5190" s="37" t="str">
        <v>Games</v>
      </c>
      <c r="L5190" s="37" t="str">
        <v>Card Game</v>
      </c>
      <c r="M5190" s="37" t="str">
        <v>Pokémon</v>
      </c>
      <c r="N5190" s="37">
        <v>1</v>
      </c>
      <c r="O5190" s="38">
        <v>20</v>
      </c>
      <c r="P5190" s="38"/>
      <c r="Q5190" s="39">
        <v>45035.659223530092</v>
      </c>
      <c r="R5190" s="40" t="s">
        <v>5613</v>
      </c>
    </row>
    <row r="5191" spans="1:18" x14ac:dyDescent="0.3">
      <c r="A5191" s="41">
        <v>5190</v>
      </c>
      <c r="B5191" s="42">
        <v>4560</v>
      </c>
      <c r="C5191" s="42">
        <v>5</v>
      </c>
      <c r="D5191" s="37" t="str" cm="1">
        <f t="array" ref="D5191:E5191">_xlfn.XLOOKUP(C5191,Table1[StoreID],Table1[[StoreName]:[Region]],0)</f>
        <v>StoreE</v>
      </c>
      <c r="E5191" s="42" t="str">
        <v>Delta</v>
      </c>
      <c r="F5191" s="42">
        <v>34</v>
      </c>
      <c r="G5191" s="42" t="str">
        <f>_xlfn.XLOOKUP(F5191,Reps!A:A,Reps!B:B,0)</f>
        <v>Nora</v>
      </c>
      <c r="H5191" s="42">
        <v>392</v>
      </c>
      <c r="I5191" s="42" t="str" cm="1">
        <f t="array" ref="I5191:M5191">_xlfn.XLOOKUP(H5191,Product!A:A,Product!B:F,0)</f>
        <v>YW-28-030</v>
      </c>
      <c r="J5191" s="42" t="str">
        <v>Pokémon Album 3D 4PCS in the page</v>
      </c>
      <c r="K5191" s="42" t="str">
        <v>Games</v>
      </c>
      <c r="L5191" s="42" t="str">
        <v>Card Game</v>
      </c>
      <c r="M5191" s="42" t="str">
        <v>Pokémon</v>
      </c>
      <c r="N5191" s="42">
        <v>1</v>
      </c>
      <c r="O5191" s="43">
        <v>75</v>
      </c>
      <c r="P5191" s="43"/>
      <c r="Q5191" s="44">
        <v>45035.659223530092</v>
      </c>
      <c r="R5191" s="45" t="s">
        <v>5613</v>
      </c>
    </row>
    <row r="5192" spans="1:18" x14ac:dyDescent="0.3">
      <c r="A5192" s="36">
        <v>5191</v>
      </c>
      <c r="B5192" s="37">
        <v>4560</v>
      </c>
      <c r="C5192" s="37">
        <v>5</v>
      </c>
      <c r="D5192" s="37" t="str" cm="1">
        <f t="array" ref="D5192:E5192">_xlfn.XLOOKUP(C5192,Table1[StoreID],Table1[[StoreName]:[Region]],0)</f>
        <v>StoreE</v>
      </c>
      <c r="E5192" s="37" t="str">
        <v>Delta</v>
      </c>
      <c r="F5192" s="37">
        <v>34</v>
      </c>
      <c r="G5192" s="37" t="str">
        <f>_xlfn.XLOOKUP(F5192,Reps!A:A,Reps!B:B,0)</f>
        <v>Nora</v>
      </c>
      <c r="H5192" s="37">
        <v>392</v>
      </c>
      <c r="I5192" s="37" t="str" cm="1">
        <f t="array" ref="I5192:M5192">_xlfn.XLOOKUP(H5192,Product!A:A,Product!B:F,0)</f>
        <v>YW-28-030</v>
      </c>
      <c r="J5192" s="37" t="str">
        <v>Pokémon Album 3D 4PCS in the page</v>
      </c>
      <c r="K5192" s="37" t="str">
        <v>Games</v>
      </c>
      <c r="L5192" s="37" t="str">
        <v>Card Game</v>
      </c>
      <c r="M5192" s="37" t="str">
        <v>Pokémon</v>
      </c>
      <c r="N5192" s="37">
        <v>1</v>
      </c>
      <c r="O5192" s="38">
        <v>75</v>
      </c>
      <c r="P5192" s="38"/>
      <c r="Q5192" s="39">
        <v>45035.659223576389</v>
      </c>
      <c r="R5192" s="40" t="s">
        <v>5613</v>
      </c>
    </row>
    <row r="5193" spans="1:18" x14ac:dyDescent="0.3">
      <c r="A5193" s="41">
        <v>5192</v>
      </c>
      <c r="B5193" s="42">
        <v>4561</v>
      </c>
      <c r="C5193" s="42">
        <v>3</v>
      </c>
      <c r="D5193" s="37" t="str" cm="1">
        <f t="array" ref="D5193:E5193">_xlfn.XLOOKUP(C5193,Table1[StoreID],Table1[[StoreName]:[Region]],0)</f>
        <v>StoreC</v>
      </c>
      <c r="E5193" s="42" t="str">
        <v>Alex</v>
      </c>
      <c r="F5193" s="42">
        <v>1</v>
      </c>
      <c r="G5193" s="42" t="str">
        <f>_xlfn.XLOOKUP(F5193,Reps!A:A,Reps!B:B,0)</f>
        <v>Ahmed</v>
      </c>
      <c r="H5193" s="42">
        <v>181</v>
      </c>
      <c r="I5193" s="42" t="str" cm="1">
        <f t="array" ref="I5193:M5193">_xlfn.XLOOKUP(H5193,Product!A:A,Product!B:F,0)</f>
        <v>ZT-29514</v>
      </c>
      <c r="J5193" s="42" t="str">
        <v>Craftabelle -  Puzzle Panorama 500-Return to the world of Princess</v>
      </c>
      <c r="K5193" s="42" t="str">
        <v>Education &amp; Learning</v>
      </c>
      <c r="L5193" s="42" t="str">
        <v>Puzzle</v>
      </c>
      <c r="M5193" s="42" t="str">
        <v>Disney</v>
      </c>
      <c r="N5193" s="42">
        <v>1</v>
      </c>
      <c r="O5193" s="43">
        <v>137.5</v>
      </c>
      <c r="P5193" s="43"/>
      <c r="Q5193" s="44">
        <v>44994.700277777774</v>
      </c>
      <c r="R5193" s="45" t="s">
        <v>5614</v>
      </c>
    </row>
    <row r="5194" spans="1:18" x14ac:dyDescent="0.3">
      <c r="A5194" s="36">
        <v>5193</v>
      </c>
      <c r="B5194" s="37">
        <v>4563</v>
      </c>
      <c r="C5194" s="37">
        <v>1</v>
      </c>
      <c r="D5194" s="37" t="str" cm="1">
        <f t="array" ref="D5194:E5194">_xlfn.XLOOKUP(C5194,Table1[StoreID],Table1[[StoreName]:[Region]],0)</f>
        <v>StoreA</v>
      </c>
      <c r="E5194" s="37" t="str">
        <v>Cairo</v>
      </c>
      <c r="F5194" s="37">
        <v>11</v>
      </c>
      <c r="G5194" s="37" t="str">
        <f>_xlfn.XLOOKUP(F5194,Reps!A:A,Reps!B:B,0)</f>
        <v>Ola</v>
      </c>
      <c r="H5194" s="37">
        <v>3270</v>
      </c>
      <c r="I5194" s="37" t="str" cm="1">
        <f t="array" ref="I5194:M5194">_xlfn.XLOOKUP(H5194,Product!A:A,Product!B:F,0)</f>
        <v>NK-20627</v>
      </c>
      <c r="J5194" s="37" t="str">
        <v>Deal Masrawy Travel</v>
      </c>
      <c r="K5194" s="37" t="str">
        <v>Games</v>
      </c>
      <c r="L5194" s="37" t="str">
        <v>Board Game</v>
      </c>
      <c r="M5194" s="37" t="str">
        <v>Nilco</v>
      </c>
      <c r="N5194" s="37">
        <v>1</v>
      </c>
      <c r="O5194" s="38">
        <v>29.5</v>
      </c>
      <c r="P5194" s="38"/>
      <c r="Q5194" s="39">
        <v>45010.973551736111</v>
      </c>
      <c r="R5194" s="40" t="s">
        <v>5615</v>
      </c>
    </row>
    <row r="5195" spans="1:18" x14ac:dyDescent="0.3">
      <c r="A5195" s="41">
        <v>5194</v>
      </c>
      <c r="B5195" s="42">
        <v>4563</v>
      </c>
      <c r="C5195" s="42">
        <v>3</v>
      </c>
      <c r="D5195" s="37" t="str" cm="1">
        <f t="array" ref="D5195:E5195">_xlfn.XLOOKUP(C5195,Table1[StoreID],Table1[[StoreName]:[Region]],0)</f>
        <v>StoreC</v>
      </c>
      <c r="E5195" s="42" t="str">
        <v>Alex</v>
      </c>
      <c r="F5195" s="42">
        <v>19</v>
      </c>
      <c r="G5195" s="42" t="str">
        <f>_xlfn.XLOOKUP(F5195,Reps!A:A,Reps!B:B,0)</f>
        <v>Omar</v>
      </c>
      <c r="H5195" s="42">
        <v>4090</v>
      </c>
      <c r="I5195" s="42" t="str" cm="1">
        <f t="array" ref="I5195:M5195">_xlfn.XLOOKUP(H5195,Product!A:A,Product!B:F,0)</f>
        <v>DOH-SH-3664</v>
      </c>
      <c r="J5195" s="42" t="str">
        <v>Bingo Dough 10 Mini Can</v>
      </c>
      <c r="K5195" s="42" t="str">
        <v>Clay</v>
      </c>
      <c r="L5195" s="42" t="str">
        <v>Dough</v>
      </c>
      <c r="M5195" s="42" t="str">
        <v>Bingo Dough</v>
      </c>
      <c r="N5195" s="42">
        <v>1</v>
      </c>
      <c r="O5195" s="43">
        <v>47.5</v>
      </c>
      <c r="P5195" s="43"/>
      <c r="Q5195" s="44">
        <v>44994.719085682867</v>
      </c>
      <c r="R5195" s="45" t="s">
        <v>5616</v>
      </c>
    </row>
    <row r="5196" spans="1:18" x14ac:dyDescent="0.3">
      <c r="A5196" s="36">
        <v>5195</v>
      </c>
      <c r="B5196" s="37">
        <v>4563</v>
      </c>
      <c r="C5196" s="37">
        <v>5</v>
      </c>
      <c r="D5196" s="37" t="str" cm="1">
        <f t="array" ref="D5196:E5196">_xlfn.XLOOKUP(C5196,Table1[StoreID],Table1[[StoreName]:[Region]],0)</f>
        <v>StoreE</v>
      </c>
      <c r="E5196" s="37" t="str">
        <v>Delta</v>
      </c>
      <c r="F5196" s="37">
        <v>34</v>
      </c>
      <c r="G5196" s="37" t="str">
        <f>_xlfn.XLOOKUP(F5196,Reps!A:A,Reps!B:B,0)</f>
        <v>Nora</v>
      </c>
      <c r="H5196" s="37">
        <v>4092</v>
      </c>
      <c r="I5196" s="37" t="str" cm="1">
        <f t="array" ref="I5196:M5196">_xlfn.XLOOKUP(H5196,Product!A:A,Product!B:F,0)</f>
        <v>DOH-SH-3662</v>
      </c>
      <c r="J5196" s="37" t="str">
        <v>Bingo Dough 5 Mini Can Style 1</v>
      </c>
      <c r="K5196" s="37" t="str">
        <v>Clay</v>
      </c>
      <c r="L5196" s="37" t="str">
        <v>Dough</v>
      </c>
      <c r="M5196" s="37" t="str">
        <v>Bingo Dough</v>
      </c>
      <c r="N5196" s="37">
        <v>1</v>
      </c>
      <c r="O5196" s="38">
        <v>25</v>
      </c>
      <c r="P5196" s="38"/>
      <c r="Q5196" s="39">
        <v>45035.832671145836</v>
      </c>
      <c r="R5196" s="40" t="s">
        <v>5617</v>
      </c>
    </row>
    <row r="5197" spans="1:18" x14ac:dyDescent="0.3">
      <c r="A5197" s="41">
        <v>5196</v>
      </c>
      <c r="B5197" s="42">
        <v>4563</v>
      </c>
      <c r="C5197" s="42">
        <v>5</v>
      </c>
      <c r="D5197" s="37" t="str" cm="1">
        <f t="array" ref="D5197:E5197">_xlfn.XLOOKUP(C5197,Table1[StoreID],Table1[[StoreName]:[Region]],0)</f>
        <v>StoreE</v>
      </c>
      <c r="E5197" s="42" t="str">
        <v>Delta</v>
      </c>
      <c r="F5197" s="42">
        <v>34</v>
      </c>
      <c r="G5197" s="42" t="str">
        <f>_xlfn.XLOOKUP(F5197,Reps!A:A,Reps!B:B,0)</f>
        <v>Nora</v>
      </c>
      <c r="H5197" s="42">
        <v>4092</v>
      </c>
      <c r="I5197" s="42" t="str" cm="1">
        <f t="array" ref="I5197:M5197">_xlfn.XLOOKUP(H5197,Product!A:A,Product!B:F,0)</f>
        <v>DOH-SH-3662</v>
      </c>
      <c r="J5197" s="42" t="str">
        <v>Bingo Dough 5 Mini Can Style 1</v>
      </c>
      <c r="K5197" s="42" t="str">
        <v>Clay</v>
      </c>
      <c r="L5197" s="42" t="str">
        <v>Dough</v>
      </c>
      <c r="M5197" s="42" t="str">
        <v>Bingo Dough</v>
      </c>
      <c r="N5197" s="42">
        <v>1</v>
      </c>
      <c r="O5197" s="43">
        <v>25</v>
      </c>
      <c r="P5197" s="43"/>
      <c r="Q5197" s="44">
        <v>45035.832671145836</v>
      </c>
      <c r="R5197" s="45" t="s">
        <v>5617</v>
      </c>
    </row>
    <row r="5198" spans="1:18" x14ac:dyDescent="0.3">
      <c r="A5198" s="36">
        <v>5197</v>
      </c>
      <c r="B5198" s="37">
        <v>4563</v>
      </c>
      <c r="C5198" s="37">
        <v>5</v>
      </c>
      <c r="D5198" s="37" t="str" cm="1">
        <f t="array" ref="D5198:E5198">_xlfn.XLOOKUP(C5198,Table1[StoreID],Table1[[StoreName]:[Region]],0)</f>
        <v>StoreE</v>
      </c>
      <c r="E5198" s="37" t="str">
        <v>Delta</v>
      </c>
      <c r="F5198" s="37">
        <v>34</v>
      </c>
      <c r="G5198" s="37" t="str">
        <f>_xlfn.XLOOKUP(F5198,Reps!A:A,Reps!B:B,0)</f>
        <v>Nora</v>
      </c>
      <c r="H5198" s="37">
        <v>4092</v>
      </c>
      <c r="I5198" s="37" t="str" cm="1">
        <f t="array" ref="I5198:M5198">_xlfn.XLOOKUP(H5198,Product!A:A,Product!B:F,0)</f>
        <v>DOH-SH-3662</v>
      </c>
      <c r="J5198" s="37" t="str">
        <v>Bingo Dough 5 Mini Can Style 1</v>
      </c>
      <c r="K5198" s="37" t="str">
        <v>Clay</v>
      </c>
      <c r="L5198" s="37" t="str">
        <v>Dough</v>
      </c>
      <c r="M5198" s="37" t="str">
        <v>Bingo Dough</v>
      </c>
      <c r="N5198" s="37">
        <v>1</v>
      </c>
      <c r="O5198" s="38">
        <v>25</v>
      </c>
      <c r="P5198" s="38"/>
      <c r="Q5198" s="39">
        <v>45035.832671145836</v>
      </c>
      <c r="R5198" s="40" t="s">
        <v>5617</v>
      </c>
    </row>
    <row r="5199" spans="1:18" x14ac:dyDescent="0.3">
      <c r="A5199" s="41">
        <v>5198</v>
      </c>
      <c r="B5199" s="42">
        <v>4564</v>
      </c>
      <c r="C5199" s="42">
        <v>3</v>
      </c>
      <c r="D5199" s="37" t="str" cm="1">
        <f t="array" ref="D5199:E5199">_xlfn.XLOOKUP(C5199,Table1[StoreID],Table1[[StoreName]:[Region]],0)</f>
        <v>StoreC</v>
      </c>
      <c r="E5199" s="42" t="str">
        <v>Alex</v>
      </c>
      <c r="F5199" s="42">
        <v>4</v>
      </c>
      <c r="G5199" s="42" t="str">
        <f>_xlfn.XLOOKUP(F5199,Reps!A:A,Reps!B:B,0)</f>
        <v>Ali</v>
      </c>
      <c r="H5199" s="42">
        <v>4202</v>
      </c>
      <c r="I5199" s="42" t="str" cm="1">
        <f t="array" ref="I5199:M5199">_xlfn.XLOOKUP(H5199,Product!A:A,Product!B:F,0)</f>
        <v>AY-30022008</v>
      </c>
      <c r="J5199" s="42" t="str">
        <v>Astra Natural Fruit Flavor  Lollipop 10 gm (Pack 100 Pieces) 30022008</v>
      </c>
      <c r="K5199" s="42" t="str">
        <v>F&amp;B</v>
      </c>
      <c r="L5199" s="42" t="str">
        <v>Food</v>
      </c>
      <c r="M5199" s="42" t="str">
        <v>ASTRA</v>
      </c>
      <c r="N5199" s="42">
        <v>1</v>
      </c>
      <c r="O5199" s="43">
        <v>2.5</v>
      </c>
      <c r="P5199" s="43"/>
      <c r="Q5199" s="44">
        <v>44994.733344062501</v>
      </c>
      <c r="R5199" s="45" t="s">
        <v>5618</v>
      </c>
    </row>
    <row r="5200" spans="1:18" x14ac:dyDescent="0.3">
      <c r="A5200" s="36">
        <v>5199</v>
      </c>
      <c r="B5200" s="37">
        <v>4565</v>
      </c>
      <c r="C5200" s="37">
        <v>3</v>
      </c>
      <c r="D5200" s="37" t="str" cm="1">
        <f t="array" ref="D5200:E5200">_xlfn.XLOOKUP(C5200,Table1[StoreID],Table1[[StoreName]:[Region]],0)</f>
        <v>StoreC</v>
      </c>
      <c r="E5200" s="37" t="str">
        <v>Alex</v>
      </c>
      <c r="F5200" s="37">
        <v>30</v>
      </c>
      <c r="G5200" s="37" t="str">
        <f>_xlfn.XLOOKUP(F5200,Reps!A:A,Reps!B:B,0)</f>
        <v>Fady</v>
      </c>
      <c r="H5200" s="37">
        <v>3390</v>
      </c>
      <c r="I5200" s="37" t="str" cm="1">
        <f t="array" ref="I5200:M5200">_xlfn.XLOOKUP(H5200,Product!A:A,Product!B:F,0)</f>
        <v>MGA-580935-2</v>
      </c>
      <c r="J5200" s="37" t="str">
        <v>Dream Bella Small Unicorn Purple  in PDQ</v>
      </c>
      <c r="K5200" s="37" t="str">
        <v>Dolls &amp; Accessories</v>
      </c>
      <c r="L5200" s="37" t="str">
        <v>Doll Accessories</v>
      </c>
      <c r="M5200" s="37" t="str">
        <v>Dream Bella</v>
      </c>
      <c r="N5200" s="37">
        <v>1</v>
      </c>
      <c r="O5200" s="38">
        <v>175</v>
      </c>
      <c r="P5200" s="38"/>
      <c r="Q5200" s="39">
        <v>44994.747030358798</v>
      </c>
      <c r="R5200" s="40" t="s">
        <v>5619</v>
      </c>
    </row>
    <row r="5201" spans="1:18" x14ac:dyDescent="0.3">
      <c r="A5201" s="41">
        <v>5200</v>
      </c>
      <c r="B5201" s="42">
        <v>4566</v>
      </c>
      <c r="C5201" s="42">
        <v>5</v>
      </c>
      <c r="D5201" s="37" t="str" cm="1">
        <f t="array" ref="D5201:E5201">_xlfn.XLOOKUP(C5201,Table1[StoreID],Table1[[StoreName]:[Region]],0)</f>
        <v>StoreE</v>
      </c>
      <c r="E5201" s="42" t="str">
        <v>Delta</v>
      </c>
      <c r="F5201" s="42">
        <v>34</v>
      </c>
      <c r="G5201" s="42" t="str">
        <f>_xlfn.XLOOKUP(F5201,Reps!A:A,Reps!B:B,0)</f>
        <v>Nora</v>
      </c>
      <c r="H5201" s="42">
        <v>4089</v>
      </c>
      <c r="I5201" s="42" t="str" cm="1">
        <f t="array" ref="I5201:M5201">_xlfn.XLOOKUP(H5201,Product!A:A,Product!B:F,0)</f>
        <v>DOH-SH-5275</v>
      </c>
      <c r="J5201" s="42" t="str">
        <v>Bingo Dough Can 56gm - Pink</v>
      </c>
      <c r="K5201" s="42" t="str">
        <v>Clay</v>
      </c>
      <c r="L5201" s="42" t="str">
        <v>Dough</v>
      </c>
      <c r="M5201" s="42" t="str">
        <v>Bingo Dough</v>
      </c>
      <c r="N5201" s="42">
        <v>1</v>
      </c>
      <c r="O5201" s="43">
        <v>10</v>
      </c>
      <c r="P5201" s="43"/>
      <c r="Q5201" s="44">
        <v>45035.852535682869</v>
      </c>
      <c r="R5201" s="45" t="s">
        <v>5620</v>
      </c>
    </row>
    <row r="5202" spans="1:18" x14ac:dyDescent="0.3">
      <c r="A5202" s="36">
        <v>5201</v>
      </c>
      <c r="B5202" s="37">
        <v>4567</v>
      </c>
      <c r="C5202" s="37">
        <v>5</v>
      </c>
      <c r="D5202" s="37" t="str" cm="1">
        <f t="array" ref="D5202:E5202">_xlfn.XLOOKUP(C5202,Table1[StoreID],Table1[[StoreName]:[Region]],0)</f>
        <v>StoreE</v>
      </c>
      <c r="E5202" s="37" t="str">
        <v>Delta</v>
      </c>
      <c r="F5202" s="37">
        <v>34</v>
      </c>
      <c r="G5202" s="37" t="str">
        <f>_xlfn.XLOOKUP(F5202,Reps!A:A,Reps!B:B,0)</f>
        <v>Nora</v>
      </c>
      <c r="H5202" s="37">
        <v>13</v>
      </c>
      <c r="I5202" s="37" t="str" cm="1">
        <f t="array" ref="I5202:M5202">_xlfn.XLOOKUP(H5202,Product!A:A,Product!B:F,0)</f>
        <v>ZUR-9244</v>
      </c>
      <c r="J5202" s="37" t="str">
        <v>Zuru Rainbocorns Epic Golden Egg Over 25 Golden Surprises 3Asst</v>
      </c>
      <c r="K5202" s="37" t="str">
        <v>Surprise</v>
      </c>
      <c r="L5202" s="37" t="str">
        <v>Egg</v>
      </c>
      <c r="M5202" s="37" t="str">
        <v>Rainbocorns</v>
      </c>
      <c r="N5202" s="37">
        <v>1</v>
      </c>
      <c r="O5202" s="38">
        <v>1025</v>
      </c>
      <c r="P5202" s="38"/>
      <c r="Q5202" s="39">
        <v>45035.862186423612</v>
      </c>
      <c r="R5202" s="40" t="s">
        <v>5621</v>
      </c>
    </row>
    <row r="5203" spans="1:18" x14ac:dyDescent="0.3">
      <c r="A5203" s="41">
        <v>5202</v>
      </c>
      <c r="B5203" s="42">
        <v>4568</v>
      </c>
      <c r="C5203" s="42">
        <v>2</v>
      </c>
      <c r="D5203" s="37" t="str" cm="1">
        <f t="array" ref="D5203:E5203">_xlfn.XLOOKUP(C5203,Table1[StoreID],Table1[[StoreName]:[Region]],0)</f>
        <v>StoreB</v>
      </c>
      <c r="E5203" s="42" t="str">
        <v>Cairo</v>
      </c>
      <c r="F5203" s="42">
        <v>16</v>
      </c>
      <c r="G5203" s="42" t="str">
        <f>_xlfn.XLOOKUP(F5203,Reps!A:A,Reps!B:B,0)</f>
        <v>Faten</v>
      </c>
      <c r="H5203" s="42">
        <v>4082</v>
      </c>
      <c r="I5203" s="42" t="str" cm="1">
        <f t="array" ref="I5203:M5203">_xlfn.XLOOKUP(H5203,Product!A:A,Product!B:F,0)</f>
        <v>DOH-SH-5282</v>
      </c>
      <c r="J5203" s="42" t="str">
        <v>Bingo Dough Can 56gm - White</v>
      </c>
      <c r="K5203" s="42" t="str">
        <v>Clay</v>
      </c>
      <c r="L5203" s="42" t="str">
        <v>Dough</v>
      </c>
      <c r="M5203" s="42" t="str">
        <v>Bingo Dough</v>
      </c>
      <c r="N5203" s="42">
        <v>1</v>
      </c>
      <c r="O5203" s="43">
        <v>10</v>
      </c>
      <c r="P5203" s="43"/>
      <c r="Q5203" s="44">
        <v>45038.981545798611</v>
      </c>
      <c r="R5203" s="45" t="s">
        <v>5622</v>
      </c>
    </row>
    <row r="5204" spans="1:18" x14ac:dyDescent="0.3">
      <c r="A5204" s="36">
        <v>5203</v>
      </c>
      <c r="B5204" s="37">
        <v>4568</v>
      </c>
      <c r="C5204" s="37">
        <v>2</v>
      </c>
      <c r="D5204" s="37" t="str" cm="1">
        <f t="array" ref="D5204:E5204">_xlfn.XLOOKUP(C5204,Table1[StoreID],Table1[[StoreName]:[Region]],0)</f>
        <v>StoreB</v>
      </c>
      <c r="E5204" s="37" t="str">
        <v>Cairo</v>
      </c>
      <c r="F5204" s="37">
        <v>16</v>
      </c>
      <c r="G5204" s="37" t="str">
        <f>_xlfn.XLOOKUP(F5204,Reps!A:A,Reps!B:B,0)</f>
        <v>Faten</v>
      </c>
      <c r="H5204" s="37">
        <v>4087</v>
      </c>
      <c r="I5204" s="37" t="str" cm="1">
        <f t="array" ref="I5204:M5204">_xlfn.XLOOKUP(H5204,Product!A:A,Product!B:F,0)</f>
        <v>DOH-SH-5277</v>
      </c>
      <c r="J5204" s="37" t="str">
        <v>Bingo Dough Can 56gm - Red</v>
      </c>
      <c r="K5204" s="37" t="str">
        <v>Clay</v>
      </c>
      <c r="L5204" s="37" t="str">
        <v>Dough</v>
      </c>
      <c r="M5204" s="37" t="str">
        <v>Bingo Dough</v>
      </c>
      <c r="N5204" s="37">
        <v>1</v>
      </c>
      <c r="O5204" s="38">
        <v>10</v>
      </c>
      <c r="P5204" s="38"/>
      <c r="Q5204" s="39">
        <v>45038.981545798611</v>
      </c>
      <c r="R5204" s="40" t="s">
        <v>5622</v>
      </c>
    </row>
    <row r="5205" spans="1:18" x14ac:dyDescent="0.3">
      <c r="A5205" s="41">
        <v>5204</v>
      </c>
      <c r="B5205" s="42">
        <v>4568</v>
      </c>
      <c r="C5205" s="42">
        <v>2</v>
      </c>
      <c r="D5205" s="37" t="str" cm="1">
        <f t="array" ref="D5205:E5205">_xlfn.XLOOKUP(C5205,Table1[StoreID],Table1[[StoreName]:[Region]],0)</f>
        <v>StoreB</v>
      </c>
      <c r="E5205" s="42" t="str">
        <v>Cairo</v>
      </c>
      <c r="F5205" s="42">
        <v>16</v>
      </c>
      <c r="G5205" s="42" t="str">
        <f>_xlfn.XLOOKUP(F5205,Reps!A:A,Reps!B:B,0)</f>
        <v>Faten</v>
      </c>
      <c r="H5205" s="42">
        <v>4088</v>
      </c>
      <c r="I5205" s="42" t="str" cm="1">
        <f t="array" ref="I5205:M5205">_xlfn.XLOOKUP(H5205,Product!A:A,Product!B:F,0)</f>
        <v>DOH-SH-5276</v>
      </c>
      <c r="J5205" s="42" t="str">
        <v>Bingo Dough Can 56gm - Purple</v>
      </c>
      <c r="K5205" s="42" t="str">
        <v>Clay</v>
      </c>
      <c r="L5205" s="42" t="str">
        <v>Dough</v>
      </c>
      <c r="M5205" s="42" t="str">
        <v>Bingo Dough</v>
      </c>
      <c r="N5205" s="42">
        <v>1</v>
      </c>
      <c r="O5205" s="43">
        <v>10</v>
      </c>
      <c r="P5205" s="43"/>
      <c r="Q5205" s="44">
        <v>45038.981545833332</v>
      </c>
      <c r="R5205" s="45" t="s">
        <v>5622</v>
      </c>
    </row>
    <row r="5206" spans="1:18" x14ac:dyDescent="0.3">
      <c r="A5206" s="36">
        <v>5205</v>
      </c>
      <c r="B5206" s="37">
        <v>4569</v>
      </c>
      <c r="C5206" s="37">
        <v>1</v>
      </c>
      <c r="D5206" s="37" t="str" cm="1">
        <f t="array" ref="D5206:E5206">_xlfn.XLOOKUP(C5206,Table1[StoreID],Table1[[StoreName]:[Region]],0)</f>
        <v>StoreA</v>
      </c>
      <c r="E5206" s="37" t="str">
        <v>Cairo</v>
      </c>
      <c r="F5206" s="37">
        <v>14</v>
      </c>
      <c r="G5206" s="37" t="str">
        <f>_xlfn.XLOOKUP(F5206,Reps!A:A,Reps!B:B,0)</f>
        <v>Mariam</v>
      </c>
      <c r="H5206" s="37">
        <v>719</v>
      </c>
      <c r="I5206" s="37" t="str" cm="1">
        <f t="array" ref="I5206:M5206">_xlfn.XLOOKUP(H5206,Product!A:A,Product!B:F,0)</f>
        <v>SM-0431</v>
      </c>
      <c r="J5206" s="37" t="str">
        <v>Doll changes color in the water</v>
      </c>
      <c r="K5206" s="37" t="str">
        <v>Surprise</v>
      </c>
      <c r="L5206" s="37" t="str">
        <v>Tube</v>
      </c>
      <c r="M5206" s="37" t="str">
        <v>Barbie</v>
      </c>
      <c r="N5206" s="37">
        <v>1</v>
      </c>
      <c r="O5206" s="38">
        <v>75</v>
      </c>
      <c r="P5206" s="38"/>
      <c r="Q5206" s="39">
        <v>45011.583901192127</v>
      </c>
      <c r="R5206" s="40" t="s">
        <v>5623</v>
      </c>
    </row>
    <row r="5207" spans="1:18" x14ac:dyDescent="0.3">
      <c r="A5207" s="41">
        <v>5206</v>
      </c>
      <c r="B5207" s="42">
        <v>4569</v>
      </c>
      <c r="C5207" s="42">
        <v>2</v>
      </c>
      <c r="D5207" s="37" t="str" cm="1">
        <f t="array" ref="D5207:E5207">_xlfn.XLOOKUP(C5207,Table1[StoreID],Table1[[StoreName]:[Region]],0)</f>
        <v>StoreB</v>
      </c>
      <c r="E5207" s="42" t="str">
        <v>Cairo</v>
      </c>
      <c r="F5207" s="42">
        <v>18</v>
      </c>
      <c r="G5207" s="42" t="str">
        <f>_xlfn.XLOOKUP(F5207,Reps!A:A,Reps!B:B,0)</f>
        <v>Adam</v>
      </c>
      <c r="H5207" s="42">
        <v>623</v>
      </c>
      <c r="I5207" s="42" t="str" cm="1">
        <f t="array" ref="I5207:M5207">_xlfn.XLOOKUP(H5207,Product!A:A,Product!B:F,0)</f>
        <v>XS-36516-A</v>
      </c>
      <c r="J5207" s="42" t="str">
        <v>Zuru X-Shot - Excel Skin Flux - Zombie Stomper</v>
      </c>
      <c r="K5207" s="42" t="str">
        <v>Guns</v>
      </c>
      <c r="L5207" s="42" t="str">
        <v>Gun</v>
      </c>
      <c r="M5207" s="42" t="str">
        <v>X-Shot</v>
      </c>
      <c r="N5207" s="42">
        <v>1</v>
      </c>
      <c r="O5207" s="43">
        <v>225</v>
      </c>
      <c r="P5207" s="43"/>
      <c r="Q5207" s="44">
        <v>45038.984476469908</v>
      </c>
      <c r="R5207" s="45" t="s">
        <v>5624</v>
      </c>
    </row>
    <row r="5208" spans="1:18" x14ac:dyDescent="0.3">
      <c r="A5208" s="36">
        <v>5207</v>
      </c>
      <c r="B5208" s="37">
        <v>4570</v>
      </c>
      <c r="C5208" s="37">
        <v>3</v>
      </c>
      <c r="D5208" s="37" t="str" cm="1">
        <f t="array" ref="D5208:E5208">_xlfn.XLOOKUP(C5208,Table1[StoreID],Table1[[StoreName]:[Region]],0)</f>
        <v>StoreC</v>
      </c>
      <c r="E5208" s="37" t="str">
        <v>Alex</v>
      </c>
      <c r="F5208" s="37">
        <v>1</v>
      </c>
      <c r="G5208" s="37" t="str">
        <f>_xlfn.XLOOKUP(F5208,Reps!A:A,Reps!B:B,0)</f>
        <v>Ahmed</v>
      </c>
      <c r="H5208" s="37">
        <v>3380</v>
      </c>
      <c r="I5208" s="37" t="str" cm="1">
        <f t="array" ref="I5208:M5208">_xlfn.XLOOKUP(H5208,Product!A:A,Product!B:F,0)</f>
        <v>MGA-582380-S2</v>
      </c>
      <c r="J5208" s="37" t="str">
        <v>MGA''s Dream Ella Color Change Surprise Fairies Doll Series 2- Aria (Purple) PDQ</v>
      </c>
      <c r="K5208" s="37" t="str">
        <v>Surprise</v>
      </c>
      <c r="L5208" s="37" t="str">
        <v>Box</v>
      </c>
      <c r="M5208" s="37" t="str">
        <v>Dream Ella</v>
      </c>
      <c r="N5208" s="37">
        <v>1</v>
      </c>
      <c r="O5208" s="38">
        <v>299.5</v>
      </c>
      <c r="P5208" s="38"/>
      <c r="Q5208" s="39">
        <v>44994.805767442129</v>
      </c>
      <c r="R5208" s="40" t="s">
        <v>5625</v>
      </c>
    </row>
    <row r="5209" spans="1:18" x14ac:dyDescent="0.3">
      <c r="A5209" s="41">
        <v>5208</v>
      </c>
      <c r="B5209" s="42">
        <v>4572</v>
      </c>
      <c r="C5209" s="42">
        <v>1</v>
      </c>
      <c r="D5209" s="37" t="str" cm="1">
        <f t="array" ref="D5209:E5209">_xlfn.XLOOKUP(C5209,Table1[StoreID],Table1[[StoreName]:[Region]],0)</f>
        <v>StoreA</v>
      </c>
      <c r="E5209" s="42" t="str">
        <v>Cairo</v>
      </c>
      <c r="F5209" s="42">
        <v>14</v>
      </c>
      <c r="G5209" s="42" t="str">
        <f>_xlfn.XLOOKUP(F5209,Reps!A:A,Reps!B:B,0)</f>
        <v>Mariam</v>
      </c>
      <c r="H5209" s="42">
        <v>4028</v>
      </c>
      <c r="I5209" s="42" t="str" cm="1">
        <f t="array" ref="I5209:M5209">_xlfn.XLOOKUP(H5209,Product!A:A,Product!B:F,0)</f>
        <v>FS0003570</v>
      </c>
      <c r="J5209" s="42" t="str">
        <v>Topps Match Attax 2022/2023 - Single Pack  Stand (36 pieces)</v>
      </c>
      <c r="K5209" s="42" t="str">
        <v>Games</v>
      </c>
      <c r="L5209" s="42" t="str">
        <v>Card Game</v>
      </c>
      <c r="M5209" s="42" t="str">
        <v>Match Attax</v>
      </c>
      <c r="N5209" s="42">
        <v>1</v>
      </c>
      <c r="O5209" s="43">
        <v>45</v>
      </c>
      <c r="P5209" s="43"/>
      <c r="Q5209" s="44">
        <v>45011.597348958334</v>
      </c>
      <c r="R5209" s="45" t="s">
        <v>5626</v>
      </c>
    </row>
    <row r="5210" spans="1:18" x14ac:dyDescent="0.3">
      <c r="A5210" s="36">
        <v>5209</v>
      </c>
      <c r="B5210" s="37">
        <v>4572</v>
      </c>
      <c r="C5210" s="37">
        <v>1</v>
      </c>
      <c r="D5210" s="37" t="str" cm="1">
        <f t="array" ref="D5210:E5210">_xlfn.XLOOKUP(C5210,Table1[StoreID],Table1[[StoreName]:[Region]],0)</f>
        <v>StoreA</v>
      </c>
      <c r="E5210" s="37" t="str">
        <v>Cairo</v>
      </c>
      <c r="F5210" s="37">
        <v>14</v>
      </c>
      <c r="G5210" s="37" t="str">
        <f>_xlfn.XLOOKUP(F5210,Reps!A:A,Reps!B:B,0)</f>
        <v>Mariam</v>
      </c>
      <c r="H5210" s="37">
        <v>4024</v>
      </c>
      <c r="I5210" s="37" t="str" cm="1">
        <f t="array" ref="I5210:M5210">_xlfn.XLOOKUP(H5210,Product!A:A,Product!B:F,0)</f>
        <v>FS0003667</v>
      </c>
      <c r="J5210" s="37" t="str">
        <v>Topps Match Attax 2022/2023 - Mini Tin Stand (12 pieces)</v>
      </c>
      <c r="K5210" s="37" t="str">
        <v>Games</v>
      </c>
      <c r="L5210" s="37" t="str">
        <v>Card Game</v>
      </c>
      <c r="M5210" s="37" t="str">
        <v>Match Attax</v>
      </c>
      <c r="N5210" s="37">
        <v>1</v>
      </c>
      <c r="O5210" s="38">
        <v>275</v>
      </c>
      <c r="P5210" s="38"/>
      <c r="Q5210" s="39">
        <v>45011.597348993055</v>
      </c>
      <c r="R5210" s="40" t="s">
        <v>5626</v>
      </c>
    </row>
    <row r="5211" spans="1:18" x14ac:dyDescent="0.3">
      <c r="A5211" s="41">
        <v>5210</v>
      </c>
      <c r="B5211" s="42">
        <v>4572</v>
      </c>
      <c r="C5211" s="42">
        <v>1</v>
      </c>
      <c r="D5211" s="37" t="str" cm="1">
        <f t="array" ref="D5211:E5211">_xlfn.XLOOKUP(C5211,Table1[StoreID],Table1[[StoreName]:[Region]],0)</f>
        <v>StoreA</v>
      </c>
      <c r="E5211" s="42" t="str">
        <v>Cairo</v>
      </c>
      <c r="F5211" s="42">
        <v>14</v>
      </c>
      <c r="G5211" s="42" t="str">
        <f>_xlfn.XLOOKUP(F5211,Reps!A:A,Reps!B:B,0)</f>
        <v>Mariam</v>
      </c>
      <c r="H5211" s="42">
        <v>4023</v>
      </c>
      <c r="I5211" s="42" t="str" cm="1">
        <f t="array" ref="I5211:M5211">_xlfn.XLOOKUP(H5211,Product!A:A,Product!B:F,0)</f>
        <v>FS0003686</v>
      </c>
      <c r="J5211" s="42" t="str">
        <v>Topps Match Attax 2022/2023 - Mega Tin (Assorted)Stand (6 pieces)</v>
      </c>
      <c r="K5211" s="42" t="str">
        <v>Games</v>
      </c>
      <c r="L5211" s="42" t="str">
        <v>Card Game</v>
      </c>
      <c r="M5211" s="42" t="str">
        <v>Match Attax</v>
      </c>
      <c r="N5211" s="42">
        <v>1</v>
      </c>
      <c r="O5211" s="43">
        <v>400</v>
      </c>
      <c r="P5211" s="43"/>
      <c r="Q5211" s="44">
        <v>45011.597349039352</v>
      </c>
      <c r="R5211" s="45" t="s">
        <v>5626</v>
      </c>
    </row>
    <row r="5212" spans="1:18" x14ac:dyDescent="0.3">
      <c r="A5212" s="36">
        <v>5211</v>
      </c>
      <c r="B5212" s="37">
        <v>4572</v>
      </c>
      <c r="C5212" s="37">
        <v>1</v>
      </c>
      <c r="D5212" s="37" t="str" cm="1">
        <f t="array" ref="D5212:E5212">_xlfn.XLOOKUP(C5212,Table1[StoreID],Table1[[StoreName]:[Region]],0)</f>
        <v>StoreA</v>
      </c>
      <c r="E5212" s="37" t="str">
        <v>Cairo</v>
      </c>
      <c r="F5212" s="37">
        <v>14</v>
      </c>
      <c r="G5212" s="37" t="str">
        <f>_xlfn.XLOOKUP(F5212,Reps!A:A,Reps!B:B,0)</f>
        <v>Mariam</v>
      </c>
      <c r="H5212" s="37">
        <v>4028</v>
      </c>
      <c r="I5212" s="37" t="str" cm="1">
        <f t="array" ref="I5212:M5212">_xlfn.XLOOKUP(H5212,Product!A:A,Product!B:F,0)</f>
        <v>FS0003570</v>
      </c>
      <c r="J5212" s="37" t="str">
        <v>Topps Match Attax 2022/2023 - Single Pack  Stand (36 pieces)</v>
      </c>
      <c r="K5212" s="37" t="str">
        <v>Games</v>
      </c>
      <c r="L5212" s="37" t="str">
        <v>Card Game</v>
      </c>
      <c r="M5212" s="37" t="str">
        <v>Match Attax</v>
      </c>
      <c r="N5212" s="37">
        <v>1</v>
      </c>
      <c r="O5212" s="38">
        <v>45</v>
      </c>
      <c r="P5212" s="38"/>
      <c r="Q5212" s="39">
        <v>45011.597349039352</v>
      </c>
      <c r="R5212" s="40" t="s">
        <v>5626</v>
      </c>
    </row>
    <row r="5213" spans="1:18" x14ac:dyDescent="0.3">
      <c r="A5213" s="41">
        <v>5212</v>
      </c>
      <c r="B5213" s="42">
        <v>4572</v>
      </c>
      <c r="C5213" s="42">
        <v>1</v>
      </c>
      <c r="D5213" s="37" t="str" cm="1">
        <f t="array" ref="D5213:E5213">_xlfn.XLOOKUP(C5213,Table1[StoreID],Table1[[StoreName]:[Region]],0)</f>
        <v>StoreA</v>
      </c>
      <c r="E5213" s="42" t="str">
        <v>Cairo</v>
      </c>
      <c r="F5213" s="42">
        <v>14</v>
      </c>
      <c r="G5213" s="42" t="str">
        <f>_xlfn.XLOOKUP(F5213,Reps!A:A,Reps!B:B,0)</f>
        <v>Mariam</v>
      </c>
      <c r="H5213" s="42">
        <v>4027</v>
      </c>
      <c r="I5213" s="42" t="str" cm="1">
        <f t="array" ref="I5213:M5213">_xlfn.XLOOKUP(H5213,Product!A:A,Product!B:F,0)</f>
        <v>FS0003594</v>
      </c>
      <c r="J5213" s="42" t="str">
        <v>Topps Match Attax 2022/2023 - Starter Pack</v>
      </c>
      <c r="K5213" s="42" t="str">
        <v>Games</v>
      </c>
      <c r="L5213" s="42" t="str">
        <v>Card Game</v>
      </c>
      <c r="M5213" s="42" t="str">
        <v>Match Attax</v>
      </c>
      <c r="N5213" s="42">
        <v>1</v>
      </c>
      <c r="O5213" s="43">
        <v>275</v>
      </c>
      <c r="P5213" s="43"/>
      <c r="Q5213" s="44">
        <v>45011.597349074073</v>
      </c>
      <c r="R5213" s="45" t="s">
        <v>5626</v>
      </c>
    </row>
    <row r="5214" spans="1:18" x14ac:dyDescent="0.3">
      <c r="A5214" s="36">
        <v>5213</v>
      </c>
      <c r="B5214" s="37">
        <v>4572</v>
      </c>
      <c r="C5214" s="37">
        <v>5</v>
      </c>
      <c r="D5214" s="37" t="str" cm="1">
        <f t="array" ref="D5214:E5214">_xlfn.XLOOKUP(C5214,Table1[StoreID],Table1[[StoreName]:[Region]],0)</f>
        <v>StoreE</v>
      </c>
      <c r="E5214" s="37" t="str">
        <v>Delta</v>
      </c>
      <c r="F5214" s="37">
        <v>34</v>
      </c>
      <c r="G5214" s="37" t="str">
        <f>_xlfn.XLOOKUP(F5214,Reps!A:A,Reps!B:B,0)</f>
        <v>Nora</v>
      </c>
      <c r="H5214" s="37">
        <v>470</v>
      </c>
      <c r="I5214" s="37" t="str" cm="1">
        <f t="array" ref="I5214:M5214">_xlfn.XLOOKUP(H5214,Product!A:A,Product!B:F,0)</f>
        <v>YW-26-027</v>
      </c>
      <c r="J5214" s="37" t="str">
        <v>Yoyo Pokémon ( Stand 24 pcs )</v>
      </c>
      <c r="K5214" s="37" t="str">
        <v>Games</v>
      </c>
      <c r="L5214" s="37" t="str">
        <v>Yoyo</v>
      </c>
      <c r="M5214" s="37" t="str">
        <v>Pokémon</v>
      </c>
      <c r="N5214" s="37">
        <v>1</v>
      </c>
      <c r="O5214" s="38">
        <v>20</v>
      </c>
      <c r="P5214" s="38"/>
      <c r="Q5214" s="39">
        <v>45035.870836226852</v>
      </c>
      <c r="R5214" s="40" t="s">
        <v>5627</v>
      </c>
    </row>
    <row r="5215" spans="1:18" x14ac:dyDescent="0.3">
      <c r="A5215" s="41">
        <v>5214</v>
      </c>
      <c r="B5215" s="42">
        <v>4574</v>
      </c>
      <c r="C5215" s="42">
        <v>3</v>
      </c>
      <c r="D5215" s="37" t="str" cm="1">
        <f t="array" ref="D5215:E5215">_xlfn.XLOOKUP(C5215,Table1[StoreID],Table1[[StoreName]:[Region]],0)</f>
        <v>StoreC</v>
      </c>
      <c r="E5215" s="42" t="str">
        <v>Alex</v>
      </c>
      <c r="F5215" s="42">
        <v>1</v>
      </c>
      <c r="G5215" s="42" t="str">
        <f>_xlfn.XLOOKUP(F5215,Reps!A:A,Reps!B:B,0)</f>
        <v>Ahmed</v>
      </c>
      <c r="H5215" s="42">
        <v>12</v>
      </c>
      <c r="I5215" s="42" t="str" cm="1">
        <f t="array" ref="I5215:M5215">_xlfn.XLOOKUP(H5215,Product!A:A,Product!B:F,0)</f>
        <v>ZUR-9258</v>
      </c>
      <c r="J5215" s="42" t="str">
        <v>Zuru Rainbocorns Eggzania Surprise Mania Over 20 Surprises</v>
      </c>
      <c r="K5215" s="42" t="str">
        <v>Surprise</v>
      </c>
      <c r="L5215" s="42" t="str">
        <v>Egg</v>
      </c>
      <c r="M5215" s="42" t="str">
        <v>Rainbocorns</v>
      </c>
      <c r="N5215" s="42">
        <v>1</v>
      </c>
      <c r="O5215" s="43">
        <v>797.5</v>
      </c>
      <c r="P5215" s="43"/>
      <c r="Q5215" s="44">
        <v>44994.826124074076</v>
      </c>
      <c r="R5215" s="45" t="s">
        <v>5628</v>
      </c>
    </row>
    <row r="5216" spans="1:18" x14ac:dyDescent="0.3">
      <c r="A5216" s="36">
        <v>5215</v>
      </c>
      <c r="B5216" s="37">
        <v>4575</v>
      </c>
      <c r="C5216" s="37">
        <v>1</v>
      </c>
      <c r="D5216" s="37" t="str" cm="1">
        <f t="array" ref="D5216:E5216">_xlfn.XLOOKUP(C5216,Table1[StoreID],Table1[[StoreName]:[Region]],0)</f>
        <v>StoreA</v>
      </c>
      <c r="E5216" s="37" t="str">
        <v>Cairo</v>
      </c>
      <c r="F5216" s="37">
        <v>15</v>
      </c>
      <c r="G5216" s="37" t="str">
        <f>_xlfn.XLOOKUP(F5216,Reps!A:A,Reps!B:B,0)</f>
        <v>Esraa</v>
      </c>
      <c r="H5216" s="37">
        <v>1136</v>
      </c>
      <c r="I5216" s="37" t="str" cm="1">
        <f t="array" ref="I5216:M5216">_xlfn.XLOOKUP(H5216,Product!A:A,Product!B:F,0)</f>
        <v>SH-3715</v>
      </c>
      <c r="J5216" s="37" t="str">
        <v>12INCH AVENGER WITH LIGHT 7INCH 12ASST</v>
      </c>
      <c r="K5216" s="37" t="str">
        <v>Action Figure</v>
      </c>
      <c r="L5216" s="37" t="str">
        <v>Figures</v>
      </c>
      <c r="M5216" s="37" t="str">
        <v>Super Hero</v>
      </c>
      <c r="N5216" s="37">
        <v>1</v>
      </c>
      <c r="O5216" s="38">
        <v>75</v>
      </c>
      <c r="P5216" s="38"/>
      <c r="Q5216" s="39">
        <v>45011.655459340276</v>
      </c>
      <c r="R5216" s="40" t="s">
        <v>5629</v>
      </c>
    </row>
    <row r="5217" spans="1:18" x14ac:dyDescent="0.3">
      <c r="A5217" s="41">
        <v>5216</v>
      </c>
      <c r="B5217" s="42">
        <v>4576</v>
      </c>
      <c r="C5217" s="42">
        <v>1</v>
      </c>
      <c r="D5217" s="37" t="str" cm="1">
        <f t="array" ref="D5217:E5217">_xlfn.XLOOKUP(C5217,Table1[StoreID],Table1[[StoreName]:[Region]],0)</f>
        <v>StoreA</v>
      </c>
      <c r="E5217" s="42" t="str">
        <v>Cairo</v>
      </c>
      <c r="F5217" s="42">
        <v>15</v>
      </c>
      <c r="G5217" s="42" t="str">
        <f>_xlfn.XLOOKUP(F5217,Reps!A:A,Reps!B:B,0)</f>
        <v>Esraa</v>
      </c>
      <c r="H5217" s="42">
        <v>2838</v>
      </c>
      <c r="I5217" s="42" t="str" cm="1">
        <f t="array" ref="I5217:M5217">_xlfn.XLOOKUP(H5217,Product!A:A,Product!B:F,0)</f>
        <v>RSH-41201</v>
      </c>
      <c r="J5217" s="42" t="str">
        <v>Moose - Goo Jit Zu MARVEL S3 HERO - MILES MORALES</v>
      </c>
      <c r="K5217" s="42" t="str">
        <v>Action Figure</v>
      </c>
      <c r="L5217" s="42" t="str">
        <v>Figures</v>
      </c>
      <c r="M5217" s="42" t="str">
        <v>Goo Jit Zu</v>
      </c>
      <c r="N5217" s="42">
        <v>1</v>
      </c>
      <c r="O5217" s="43">
        <v>400</v>
      </c>
      <c r="P5217" s="43"/>
      <c r="Q5217" s="44">
        <v>45011.664260763886</v>
      </c>
      <c r="R5217" s="45" t="s">
        <v>5630</v>
      </c>
    </row>
    <row r="5218" spans="1:18" x14ac:dyDescent="0.3">
      <c r="A5218" s="36">
        <v>5217</v>
      </c>
      <c r="B5218" s="37">
        <v>4576</v>
      </c>
      <c r="C5218" s="37">
        <v>3</v>
      </c>
      <c r="D5218" s="37" t="str" cm="1">
        <f t="array" ref="D5218:E5218">_xlfn.XLOOKUP(C5218,Table1[StoreID],Table1[[StoreName]:[Region]],0)</f>
        <v>StoreC</v>
      </c>
      <c r="E5218" s="37" t="str">
        <v>Alex</v>
      </c>
      <c r="F5218" s="37">
        <v>30</v>
      </c>
      <c r="G5218" s="37" t="str">
        <f>_xlfn.XLOOKUP(F5218,Reps!A:A,Reps!B:B,0)</f>
        <v>Fady</v>
      </c>
      <c r="H5218" s="37">
        <v>3261</v>
      </c>
      <c r="I5218" s="37" t="str" cm="1">
        <f t="array" ref="I5218:M5218">_xlfn.XLOOKUP(H5218,Product!A:A,Product!B:F,0)</f>
        <v>NK-20726</v>
      </c>
      <c r="J5218" s="37" t="str">
        <v>Tottery Tower</v>
      </c>
      <c r="K5218" s="37" t="str">
        <v>Games</v>
      </c>
      <c r="L5218" s="37" t="str">
        <v>Board Game</v>
      </c>
      <c r="M5218" s="37" t="str">
        <v>Nilco</v>
      </c>
      <c r="N5218" s="37">
        <v>1</v>
      </c>
      <c r="O5218" s="38">
        <v>82.5</v>
      </c>
      <c r="P5218" s="38"/>
      <c r="Q5218" s="39">
        <v>44994.8512505787</v>
      </c>
      <c r="R5218" s="40" t="s">
        <v>5631</v>
      </c>
    </row>
    <row r="5219" spans="1:18" x14ac:dyDescent="0.3">
      <c r="A5219" s="41">
        <v>5218</v>
      </c>
      <c r="B5219" s="42">
        <v>4577</v>
      </c>
      <c r="C5219" s="42">
        <v>1</v>
      </c>
      <c r="D5219" s="37" t="str" cm="1">
        <f t="array" ref="D5219:E5219">_xlfn.XLOOKUP(C5219,Table1[StoreID],Table1[[StoreName]:[Region]],0)</f>
        <v>StoreA</v>
      </c>
      <c r="E5219" s="42" t="str">
        <v>Cairo</v>
      </c>
      <c r="F5219" s="42">
        <v>15</v>
      </c>
      <c r="G5219" s="42" t="str">
        <f>_xlfn.XLOOKUP(F5219,Reps!A:A,Reps!B:B,0)</f>
        <v>Esraa</v>
      </c>
      <c r="H5219" s="42">
        <v>719</v>
      </c>
      <c r="I5219" s="42" t="str" cm="1">
        <f t="array" ref="I5219:M5219">_xlfn.XLOOKUP(H5219,Product!A:A,Product!B:F,0)</f>
        <v>SM-0431</v>
      </c>
      <c r="J5219" s="42" t="str">
        <v>Doll changes color in the water</v>
      </c>
      <c r="K5219" s="42" t="str">
        <v>Surprise</v>
      </c>
      <c r="L5219" s="42" t="str">
        <v>Tube</v>
      </c>
      <c r="M5219" s="42" t="str">
        <v>Barbie</v>
      </c>
      <c r="N5219" s="42">
        <v>1</v>
      </c>
      <c r="O5219" s="43">
        <v>75</v>
      </c>
      <c r="P5219" s="43"/>
      <c r="Q5219" s="44">
        <v>45011.681877581017</v>
      </c>
      <c r="R5219" s="45" t="s">
        <v>5632</v>
      </c>
    </row>
    <row r="5220" spans="1:18" x14ac:dyDescent="0.3">
      <c r="A5220" s="36">
        <v>5219</v>
      </c>
      <c r="B5220" s="37">
        <v>4577</v>
      </c>
      <c r="C5220" s="37">
        <v>1</v>
      </c>
      <c r="D5220" s="37" t="str" cm="1">
        <f t="array" ref="D5220:E5220">_xlfn.XLOOKUP(C5220,Table1[StoreID],Table1[[StoreName]:[Region]],0)</f>
        <v>StoreA</v>
      </c>
      <c r="E5220" s="37" t="str">
        <v>Cairo</v>
      </c>
      <c r="F5220" s="37">
        <v>15</v>
      </c>
      <c r="G5220" s="37" t="str">
        <f>_xlfn.XLOOKUP(F5220,Reps!A:A,Reps!B:B,0)</f>
        <v>Esraa</v>
      </c>
      <c r="H5220" s="37">
        <v>719</v>
      </c>
      <c r="I5220" s="37" t="str" cm="1">
        <f t="array" ref="I5220:M5220">_xlfn.XLOOKUP(H5220,Product!A:A,Product!B:F,0)</f>
        <v>SM-0431</v>
      </c>
      <c r="J5220" s="37" t="str">
        <v>Doll changes color in the water</v>
      </c>
      <c r="K5220" s="37" t="str">
        <v>Surprise</v>
      </c>
      <c r="L5220" s="37" t="str">
        <v>Tube</v>
      </c>
      <c r="M5220" s="37" t="str">
        <v>Barbie</v>
      </c>
      <c r="N5220" s="37">
        <v>1</v>
      </c>
      <c r="O5220" s="38">
        <v>75</v>
      </c>
      <c r="P5220" s="38"/>
      <c r="Q5220" s="39">
        <v>45011.681877627314</v>
      </c>
      <c r="R5220" s="40" t="s">
        <v>5632</v>
      </c>
    </row>
    <row r="5221" spans="1:18" x14ac:dyDescent="0.3">
      <c r="A5221" s="41">
        <v>5220</v>
      </c>
      <c r="B5221" s="42">
        <v>4577</v>
      </c>
      <c r="C5221" s="42">
        <v>3</v>
      </c>
      <c r="D5221" s="37" t="str" cm="1">
        <f t="array" ref="D5221:E5221">_xlfn.XLOOKUP(C5221,Table1[StoreID],Table1[[StoreName]:[Region]],0)</f>
        <v>StoreC</v>
      </c>
      <c r="E5221" s="42" t="str">
        <v>Alex</v>
      </c>
      <c r="F5221" s="42">
        <v>1</v>
      </c>
      <c r="G5221" s="42" t="str">
        <f>_xlfn.XLOOKUP(F5221,Reps!A:A,Reps!B:B,0)</f>
        <v>Ahmed</v>
      </c>
      <c r="H5221" s="42">
        <v>4078</v>
      </c>
      <c r="I5221" s="42" t="str" cm="1">
        <f t="array" ref="I5221:M5221">_xlfn.XLOOKUP(H5221,Product!A:A,Product!B:F,0)</f>
        <v>E91 BP6</v>
      </c>
      <c r="J5221" s="42" t="str">
        <v>Energizer Card 4+2  AA Promo</v>
      </c>
      <c r="K5221" s="42" t="str">
        <v>Add-ons</v>
      </c>
      <c r="L5221" s="42" t="str">
        <v>Battery</v>
      </c>
      <c r="M5221" s="42" t="str">
        <v>Energizer</v>
      </c>
      <c r="N5221" s="42">
        <v>1</v>
      </c>
      <c r="O5221" s="43">
        <v>49.5</v>
      </c>
      <c r="P5221" s="43"/>
      <c r="Q5221" s="44">
        <v>44994.85564105324</v>
      </c>
      <c r="R5221" s="45" t="s">
        <v>5633</v>
      </c>
    </row>
    <row r="5222" spans="1:18" x14ac:dyDescent="0.3">
      <c r="A5222" s="36">
        <v>5221</v>
      </c>
      <c r="B5222" s="37">
        <v>4577</v>
      </c>
      <c r="C5222" s="37">
        <v>3</v>
      </c>
      <c r="D5222" s="37" t="str" cm="1">
        <f t="array" ref="D5222:E5222">_xlfn.XLOOKUP(C5222,Table1[StoreID],Table1[[StoreName]:[Region]],0)</f>
        <v>StoreC</v>
      </c>
      <c r="E5222" s="37" t="str">
        <v>Alex</v>
      </c>
      <c r="F5222" s="37">
        <v>1</v>
      </c>
      <c r="G5222" s="37" t="str">
        <f>_xlfn.XLOOKUP(F5222,Reps!A:A,Reps!B:B,0)</f>
        <v>Ahmed</v>
      </c>
      <c r="H5222" s="37">
        <v>4078</v>
      </c>
      <c r="I5222" s="37" t="str" cm="1">
        <f t="array" ref="I5222:M5222">_xlfn.XLOOKUP(H5222,Product!A:A,Product!B:F,0)</f>
        <v>E91 BP6</v>
      </c>
      <c r="J5222" s="37" t="str">
        <v>Energizer Card 4+2  AA Promo</v>
      </c>
      <c r="K5222" s="37" t="str">
        <v>Add-ons</v>
      </c>
      <c r="L5222" s="37" t="str">
        <v>Battery</v>
      </c>
      <c r="M5222" s="37" t="str">
        <v>Energizer</v>
      </c>
      <c r="N5222" s="37">
        <v>1</v>
      </c>
      <c r="O5222" s="38">
        <v>49.5</v>
      </c>
      <c r="P5222" s="38"/>
      <c r="Q5222" s="39">
        <v>44994.85564105324</v>
      </c>
      <c r="R5222" s="40" t="s">
        <v>5633</v>
      </c>
    </row>
    <row r="5223" spans="1:18" x14ac:dyDescent="0.3">
      <c r="A5223" s="41">
        <v>5222</v>
      </c>
      <c r="B5223" s="42">
        <v>4578</v>
      </c>
      <c r="C5223" s="42">
        <v>2</v>
      </c>
      <c r="D5223" s="37" t="str" cm="1">
        <f t="array" ref="D5223:E5223">_xlfn.XLOOKUP(C5223,Table1[StoreID],Table1[[StoreName]:[Region]],0)</f>
        <v>StoreB</v>
      </c>
      <c r="E5223" s="42" t="str">
        <v>Cairo</v>
      </c>
      <c r="F5223" s="42">
        <v>18</v>
      </c>
      <c r="G5223" s="42" t="str">
        <f>_xlfn.XLOOKUP(F5223,Reps!A:A,Reps!B:B,0)</f>
        <v>Adam</v>
      </c>
      <c r="H5223" s="42">
        <v>639</v>
      </c>
      <c r="I5223" s="42" t="str" cm="1">
        <f t="array" ref="I5223:M5223">_xlfn.XLOOKUP(H5223,Product!A:A,Product!B:F,0)</f>
        <v>XS-36345</v>
      </c>
      <c r="J5223" s="42" t="str">
        <v>X-Shot Combo Pack Turbo Fire/Fury 4 And Micro (48Darts)</v>
      </c>
      <c r="K5223" s="42" t="str">
        <v>Guns</v>
      </c>
      <c r="L5223" s="42" t="str">
        <v>Gun</v>
      </c>
      <c r="M5223" s="42" t="str">
        <v>X-Shot</v>
      </c>
      <c r="N5223" s="42">
        <v>1</v>
      </c>
      <c r="O5223" s="43">
        <v>725</v>
      </c>
      <c r="P5223" s="43"/>
      <c r="Q5223" s="44">
        <v>45039.000787766206</v>
      </c>
      <c r="R5223" s="45" t="s">
        <v>5634</v>
      </c>
    </row>
    <row r="5224" spans="1:18" x14ac:dyDescent="0.3">
      <c r="A5224" s="36">
        <v>5223</v>
      </c>
      <c r="B5224" s="37">
        <v>4579</v>
      </c>
      <c r="C5224" s="37">
        <v>3</v>
      </c>
      <c r="D5224" s="37" t="str" cm="1">
        <f t="array" ref="D5224:E5224">_xlfn.XLOOKUP(C5224,Table1[StoreID],Table1[[StoreName]:[Region]],0)</f>
        <v>StoreC</v>
      </c>
      <c r="E5224" s="37" t="str">
        <v>Alex</v>
      </c>
      <c r="F5224" s="37">
        <v>30</v>
      </c>
      <c r="G5224" s="37" t="str">
        <f>_xlfn.XLOOKUP(F5224,Reps!A:A,Reps!B:B,0)</f>
        <v>Fady</v>
      </c>
      <c r="H5224" s="37">
        <v>719</v>
      </c>
      <c r="I5224" s="37" t="str" cm="1">
        <f t="array" ref="I5224:M5224">_xlfn.XLOOKUP(H5224,Product!A:A,Product!B:F,0)</f>
        <v>SM-0431</v>
      </c>
      <c r="J5224" s="37" t="str">
        <v>Doll changes color in the water</v>
      </c>
      <c r="K5224" s="37" t="str">
        <v>Surprise</v>
      </c>
      <c r="L5224" s="37" t="str">
        <v>Tube</v>
      </c>
      <c r="M5224" s="37" t="str">
        <v>Barbie</v>
      </c>
      <c r="N5224" s="37">
        <v>1</v>
      </c>
      <c r="O5224" s="38">
        <v>75</v>
      </c>
      <c r="P5224" s="38"/>
      <c r="Q5224" s="39">
        <v>44994.857885335645</v>
      </c>
      <c r="R5224" s="40" t="s">
        <v>5635</v>
      </c>
    </row>
    <row r="5225" spans="1:18" x14ac:dyDescent="0.3">
      <c r="A5225" s="41">
        <v>5224</v>
      </c>
      <c r="B5225" s="42">
        <v>4579</v>
      </c>
      <c r="C5225" s="42">
        <v>5</v>
      </c>
      <c r="D5225" s="37" t="str" cm="1">
        <f t="array" ref="D5225:E5225">_xlfn.XLOOKUP(C5225,Table1[StoreID],Table1[[StoreName]:[Region]],0)</f>
        <v>StoreE</v>
      </c>
      <c r="E5225" s="42" t="str">
        <v>Delta</v>
      </c>
      <c r="F5225" s="42">
        <v>34</v>
      </c>
      <c r="G5225" s="42" t="str">
        <f>_xlfn.XLOOKUP(F5225,Reps!A:A,Reps!B:B,0)</f>
        <v>Nora</v>
      </c>
      <c r="H5225" s="42">
        <v>624</v>
      </c>
      <c r="I5225" s="42" t="str" cm="1">
        <f t="array" ref="I5225:M5225">_xlfn.XLOOKUP(H5225,Product!A:A,Product!B:F,0)</f>
        <v>XS-36515-J</v>
      </c>
      <c r="J5225" s="42" t="str">
        <v>X-Shot - Excel Skin Menance - Scream</v>
      </c>
      <c r="K5225" s="42" t="str">
        <v>Guns</v>
      </c>
      <c r="L5225" s="42" t="str">
        <v>Gun</v>
      </c>
      <c r="M5225" s="42" t="str">
        <v>X-Shot</v>
      </c>
      <c r="N5225" s="42">
        <v>1</v>
      </c>
      <c r="O5225" s="43">
        <v>137.5</v>
      </c>
      <c r="P5225" s="43"/>
      <c r="Q5225" s="44">
        <v>45035.886625150466</v>
      </c>
      <c r="R5225" s="45" t="s">
        <v>5636</v>
      </c>
    </row>
    <row r="5226" spans="1:18" x14ac:dyDescent="0.3">
      <c r="A5226" s="36">
        <v>5225</v>
      </c>
      <c r="B5226" s="37">
        <v>4580</v>
      </c>
      <c r="C5226" s="37">
        <v>5</v>
      </c>
      <c r="D5226" s="37" t="str" cm="1">
        <f t="array" ref="D5226:E5226">_xlfn.XLOOKUP(C5226,Table1[StoreID],Table1[[StoreName]:[Region]],0)</f>
        <v>StoreE</v>
      </c>
      <c r="E5226" s="37" t="str">
        <v>Delta</v>
      </c>
      <c r="F5226" s="37">
        <v>34</v>
      </c>
      <c r="G5226" s="37" t="str">
        <f>_xlfn.XLOOKUP(F5226,Reps!A:A,Reps!B:B,0)</f>
        <v>Nora</v>
      </c>
      <c r="H5226" s="37">
        <v>1099</v>
      </c>
      <c r="I5226" s="37" t="str" cm="1">
        <f t="array" ref="I5226:M5226">_xlfn.XLOOKUP(H5226,Product!A:A,Product!B:F,0)</f>
        <v>SH-3768</v>
      </c>
      <c r="J5226" s="37" t="str">
        <v>Colour Change  Fashion doll Stand 12 Pieces</v>
      </c>
      <c r="K5226" s="37" t="str">
        <v>Surprise</v>
      </c>
      <c r="L5226" s="37" t="str">
        <v>Tube</v>
      </c>
      <c r="M5226" s="37" t="str">
        <v>Barbie</v>
      </c>
      <c r="N5226" s="37">
        <v>1</v>
      </c>
      <c r="O5226" s="38">
        <v>287.5</v>
      </c>
      <c r="P5226" s="38"/>
      <c r="Q5226" s="39">
        <v>45035.900017326392</v>
      </c>
      <c r="R5226" s="40" t="s">
        <v>5637</v>
      </c>
    </row>
    <row r="5227" spans="1:18" x14ac:dyDescent="0.3">
      <c r="A5227" s="41">
        <v>5226</v>
      </c>
      <c r="B5227" s="42">
        <v>4583</v>
      </c>
      <c r="C5227" s="42">
        <v>1</v>
      </c>
      <c r="D5227" s="37" t="str" cm="1">
        <f t="array" ref="D5227:E5227">_xlfn.XLOOKUP(C5227,Table1[StoreID],Table1[[StoreName]:[Region]],0)</f>
        <v>StoreA</v>
      </c>
      <c r="E5227" s="42" t="str">
        <v>Cairo</v>
      </c>
      <c r="F5227" s="42">
        <v>15</v>
      </c>
      <c r="G5227" s="42" t="str">
        <f>_xlfn.XLOOKUP(F5227,Reps!A:A,Reps!B:B,0)</f>
        <v>Esraa</v>
      </c>
      <c r="H5227" s="42">
        <v>3582</v>
      </c>
      <c r="I5227" s="42" t="str" cm="1">
        <f t="array" ref="I5227:M5227">_xlfn.XLOOKUP(H5227,Product!A:A,Product!B:F,0)</f>
        <v>LA-BX1654Z</v>
      </c>
      <c r="J5227" s="42" t="str">
        <v>GLOWABLE SOOTHING TURTLE</v>
      </c>
      <c r="K5227" s="42" t="str">
        <v>Plush &amp; Soft Toys</v>
      </c>
      <c r="L5227" s="42" t="str">
        <v>Non Battery</v>
      </c>
      <c r="M5227" s="42" t="str">
        <v>B.Toys</v>
      </c>
      <c r="N5227" s="42">
        <v>-1</v>
      </c>
      <c r="O5227" s="43">
        <v>-475</v>
      </c>
      <c r="P5227" s="43" t="s">
        <v>131</v>
      </c>
      <c r="Q5227" s="44">
        <v>45011.702633946756</v>
      </c>
      <c r="R5227" s="45" t="s">
        <v>5638</v>
      </c>
    </row>
    <row r="5228" spans="1:18" x14ac:dyDescent="0.3">
      <c r="A5228" s="36">
        <v>5227</v>
      </c>
      <c r="B5228" s="37">
        <v>4586</v>
      </c>
      <c r="C5228" s="37">
        <v>3</v>
      </c>
      <c r="D5228" s="37" t="str" cm="1">
        <f t="array" ref="D5228:E5228">_xlfn.XLOOKUP(C5228,Table1[StoreID],Table1[[StoreName]:[Region]],0)</f>
        <v>StoreC</v>
      </c>
      <c r="E5228" s="37" t="str">
        <v>Alex</v>
      </c>
      <c r="F5228" s="37">
        <v>30</v>
      </c>
      <c r="G5228" s="37" t="str">
        <f>_xlfn.XLOOKUP(F5228,Reps!A:A,Reps!B:B,0)</f>
        <v>Fady</v>
      </c>
      <c r="H5228" s="37">
        <v>1985</v>
      </c>
      <c r="I5228" s="37" t="str" cm="1">
        <f t="array" ref="I5228:M5228">_xlfn.XLOOKUP(H5228,Product!A:A,Product!B:F,0)</f>
        <v>RT03433</v>
      </c>
      <c r="J5228" s="37" t="str">
        <v>Cashier Bow Minnie Mouse</v>
      </c>
      <c r="K5228" s="37" t="str">
        <v>Role Play</v>
      </c>
      <c r="L5228" s="37" t="str">
        <v>cashier Set</v>
      </c>
      <c r="M5228" s="37" t="str">
        <v>Mickey &amp; Minnie</v>
      </c>
      <c r="N5228" s="37">
        <v>1</v>
      </c>
      <c r="O5228" s="38">
        <v>287.5</v>
      </c>
      <c r="P5228" s="38"/>
      <c r="Q5228" s="39">
        <v>44994.925390706019</v>
      </c>
      <c r="R5228" s="40" t="s">
        <v>5639</v>
      </c>
    </row>
    <row r="5229" spans="1:18" x14ac:dyDescent="0.3">
      <c r="A5229" s="41">
        <v>5228</v>
      </c>
      <c r="B5229" s="42">
        <v>4586</v>
      </c>
      <c r="C5229" s="42">
        <v>3</v>
      </c>
      <c r="D5229" s="37" t="str" cm="1">
        <f t="array" ref="D5229:E5229">_xlfn.XLOOKUP(C5229,Table1[StoreID],Table1[[StoreName]:[Region]],0)</f>
        <v>StoreC</v>
      </c>
      <c r="E5229" s="42" t="str">
        <v>Alex</v>
      </c>
      <c r="F5229" s="42">
        <v>30</v>
      </c>
      <c r="G5229" s="42" t="str">
        <f>_xlfn.XLOOKUP(F5229,Reps!A:A,Reps!B:B,0)</f>
        <v>Fady</v>
      </c>
      <c r="H5229" s="42">
        <v>3566</v>
      </c>
      <c r="I5229" s="42" t="str" cm="1">
        <f t="array" ref="I5229:M5229">_xlfn.XLOOKUP(H5229,Product!A:A,Product!B:F,0)</f>
        <v>LA-BX1995Z</v>
      </c>
      <c r="J5229" s="42" t="str">
        <v>WHEEEE-LS, PULL-BACK CARS</v>
      </c>
      <c r="K5229" s="42" t="str">
        <v>Baby</v>
      </c>
      <c r="L5229" s="42" t="str">
        <v>Toddler</v>
      </c>
      <c r="M5229" s="42" t="str">
        <v>B.Toys</v>
      </c>
      <c r="N5229" s="42">
        <v>1</v>
      </c>
      <c r="O5229" s="43">
        <v>449.5</v>
      </c>
      <c r="P5229" s="43"/>
      <c r="Q5229" s="44">
        <v>44994.925390706019</v>
      </c>
      <c r="R5229" s="45" t="s">
        <v>5639</v>
      </c>
    </row>
    <row r="5230" spans="1:18" x14ac:dyDescent="0.3">
      <c r="A5230" s="36">
        <v>5229</v>
      </c>
      <c r="B5230" s="37">
        <v>4587</v>
      </c>
      <c r="C5230" s="37">
        <v>2</v>
      </c>
      <c r="D5230" s="37" t="str" cm="1">
        <f t="array" ref="D5230:E5230">_xlfn.XLOOKUP(C5230,Table1[StoreID],Table1[[StoreName]:[Region]],0)</f>
        <v>StoreB</v>
      </c>
      <c r="E5230" s="37" t="str">
        <v>Cairo</v>
      </c>
      <c r="F5230" s="37">
        <v>18</v>
      </c>
      <c r="G5230" s="37" t="str">
        <f>_xlfn.XLOOKUP(F5230,Reps!A:A,Reps!B:B,0)</f>
        <v>Adam</v>
      </c>
      <c r="H5230" s="37">
        <v>418</v>
      </c>
      <c r="I5230" s="37" t="str" cm="1">
        <f t="array" ref="I5230:M5230">_xlfn.XLOOKUP(H5230,Product!A:A,Product!B:F,0)</f>
        <v>YW-28-002</v>
      </c>
      <c r="J5230" s="37" t="str">
        <v>Dargon Ball one Figuer 12 Asst</v>
      </c>
      <c r="K5230" s="37" t="str">
        <v>Action Figure</v>
      </c>
      <c r="L5230" s="37" t="str">
        <v>Figures</v>
      </c>
      <c r="M5230" s="37" t="str">
        <v>Dargon ball</v>
      </c>
      <c r="N5230" s="37">
        <v>1</v>
      </c>
      <c r="O5230" s="38">
        <v>125</v>
      </c>
      <c r="P5230" s="38"/>
      <c r="Q5230" s="39">
        <v>45039.498694675924</v>
      </c>
      <c r="R5230" s="40" t="s">
        <v>5640</v>
      </c>
    </row>
    <row r="5231" spans="1:18" x14ac:dyDescent="0.3">
      <c r="A5231" s="41">
        <v>5230</v>
      </c>
      <c r="B5231" s="42">
        <v>4587</v>
      </c>
      <c r="C5231" s="42">
        <v>5</v>
      </c>
      <c r="D5231" s="37" t="str" cm="1">
        <f t="array" ref="D5231:E5231">_xlfn.XLOOKUP(C5231,Table1[StoreID],Table1[[StoreName]:[Region]],0)</f>
        <v>StoreE</v>
      </c>
      <c r="E5231" s="42" t="str">
        <v>Delta</v>
      </c>
      <c r="F5231" s="42">
        <v>34</v>
      </c>
      <c r="G5231" s="42" t="str">
        <f>_xlfn.XLOOKUP(F5231,Reps!A:A,Reps!B:B,0)</f>
        <v>Nora</v>
      </c>
      <c r="H5231" s="42">
        <v>3225</v>
      </c>
      <c r="I5231" s="42" t="str" cm="1">
        <f t="array" ref="I5231:M5231">_xlfn.XLOOKUP(H5231,Product!A:A,Product!B:F,0)</f>
        <v>NK-21242</v>
      </c>
      <c r="J5231" s="42" t="str">
        <v>High Five Original Travel</v>
      </c>
      <c r="K5231" s="42" t="str">
        <v>Games</v>
      </c>
      <c r="L5231" s="42" t="str">
        <v>Board Game</v>
      </c>
      <c r="M5231" s="42" t="str">
        <v>Nilco</v>
      </c>
      <c r="N5231" s="42">
        <v>1</v>
      </c>
      <c r="O5231" s="43">
        <v>34.5</v>
      </c>
      <c r="P5231" s="43"/>
      <c r="Q5231" s="44">
        <v>45035.976605057869</v>
      </c>
      <c r="R5231" s="45" t="s">
        <v>5641</v>
      </c>
    </row>
    <row r="5232" spans="1:18" x14ac:dyDescent="0.3">
      <c r="A5232" s="36">
        <v>5231</v>
      </c>
      <c r="B5232" s="37">
        <v>4587</v>
      </c>
      <c r="C5232" s="37">
        <v>5</v>
      </c>
      <c r="D5232" s="37" t="str" cm="1">
        <f t="array" ref="D5232:E5232">_xlfn.XLOOKUP(C5232,Table1[StoreID],Table1[[StoreName]:[Region]],0)</f>
        <v>StoreE</v>
      </c>
      <c r="E5232" s="37" t="str">
        <v>Delta</v>
      </c>
      <c r="F5232" s="37">
        <v>34</v>
      </c>
      <c r="G5232" s="37" t="str">
        <f>_xlfn.XLOOKUP(F5232,Reps!A:A,Reps!B:B,0)</f>
        <v>Nora</v>
      </c>
      <c r="H5232" s="37">
        <v>3260</v>
      </c>
      <c r="I5232" s="37" t="str" cm="1">
        <f t="array" ref="I5232:M5232">_xlfn.XLOOKUP(H5232,Product!A:A,Product!B:F,0)</f>
        <v>NK-20764</v>
      </c>
      <c r="J5232" s="37" t="str">
        <v>Bedoon Kalaam Travel</v>
      </c>
      <c r="K5232" s="37" t="str">
        <v>Games</v>
      </c>
      <c r="L5232" s="37" t="str">
        <v>Board Game</v>
      </c>
      <c r="M5232" s="37" t="str">
        <v>Nilco</v>
      </c>
      <c r="N5232" s="37">
        <v>1</v>
      </c>
      <c r="O5232" s="38">
        <v>19.5</v>
      </c>
      <c r="P5232" s="38"/>
      <c r="Q5232" s="39">
        <v>45035.976605057869</v>
      </c>
      <c r="R5232" s="40" t="s">
        <v>5641</v>
      </c>
    </row>
    <row r="5233" spans="1:18" x14ac:dyDescent="0.3">
      <c r="A5233" s="41">
        <v>5232</v>
      </c>
      <c r="B5233" s="42">
        <v>4588</v>
      </c>
      <c r="C5233" s="42">
        <v>1</v>
      </c>
      <c r="D5233" s="37" t="str" cm="1">
        <f t="array" ref="D5233:E5233">_xlfn.XLOOKUP(C5233,Table1[StoreID],Table1[[StoreName]:[Region]],0)</f>
        <v>StoreA</v>
      </c>
      <c r="E5233" s="42" t="str">
        <v>Cairo</v>
      </c>
      <c r="F5233" s="42">
        <v>1</v>
      </c>
      <c r="G5233" s="42" t="str">
        <f>_xlfn.XLOOKUP(F5233,Reps!A:A,Reps!B:B,0)</f>
        <v>Ahmed</v>
      </c>
      <c r="H5233" s="42">
        <v>4090</v>
      </c>
      <c r="I5233" s="42" t="str" cm="1">
        <f t="array" ref="I5233:M5233">_xlfn.XLOOKUP(H5233,Product!A:A,Product!B:F,0)</f>
        <v>DOH-SH-3664</v>
      </c>
      <c r="J5233" s="42" t="str">
        <v>Bingo Dough 10 Mini Can</v>
      </c>
      <c r="K5233" s="42" t="str">
        <v>Clay</v>
      </c>
      <c r="L5233" s="42" t="str">
        <v>Dough</v>
      </c>
      <c r="M5233" s="42" t="str">
        <v>Bingo Dough</v>
      </c>
      <c r="N5233" s="42">
        <v>1</v>
      </c>
      <c r="O5233" s="43">
        <v>47.5</v>
      </c>
      <c r="P5233" s="43"/>
      <c r="Q5233" s="44">
        <v>45011.877204479169</v>
      </c>
      <c r="R5233" s="45" t="s">
        <v>5642</v>
      </c>
    </row>
    <row r="5234" spans="1:18" x14ac:dyDescent="0.3">
      <c r="A5234" s="36">
        <v>5233</v>
      </c>
      <c r="B5234" s="37">
        <v>4590</v>
      </c>
      <c r="C5234" s="37">
        <v>2</v>
      </c>
      <c r="D5234" s="37" t="str" cm="1">
        <f t="array" ref="D5234:E5234">_xlfn.XLOOKUP(C5234,Table1[StoreID],Table1[[StoreName]:[Region]],0)</f>
        <v>StoreB</v>
      </c>
      <c r="E5234" s="37" t="str">
        <v>Cairo</v>
      </c>
      <c r="F5234" s="37">
        <v>18</v>
      </c>
      <c r="G5234" s="37" t="str">
        <f>_xlfn.XLOOKUP(F5234,Reps!A:A,Reps!B:B,0)</f>
        <v>Adam</v>
      </c>
      <c r="H5234" s="37">
        <v>659</v>
      </c>
      <c r="I5234" s="37" t="str" cm="1">
        <f t="array" ref="I5234:M5234">_xlfn.XLOOKUP(H5234,Product!A:A,Product!B:F,0)</f>
        <v>TMP-15256</v>
      </c>
      <c r="J5234" s="37" t="str">
        <v>Mcfarlane Dc Black Adam Movie 7In Figures Black Adam (Hero Costume)</v>
      </c>
      <c r="K5234" s="37" t="str">
        <v>Action Figure</v>
      </c>
      <c r="L5234" s="37" t="str">
        <v>Figures</v>
      </c>
      <c r="M5234" s="37" t="str">
        <v>Dc Multiverse</v>
      </c>
      <c r="N5234" s="37">
        <v>1</v>
      </c>
      <c r="O5234" s="38">
        <v>449.5</v>
      </c>
      <c r="P5234" s="38"/>
      <c r="Q5234" s="39">
        <v>45039.555820636575</v>
      </c>
      <c r="R5234" s="40" t="s">
        <v>5643</v>
      </c>
    </row>
    <row r="5235" spans="1:18" x14ac:dyDescent="0.3">
      <c r="A5235" s="41">
        <v>5234</v>
      </c>
      <c r="B5235" s="42">
        <v>4590</v>
      </c>
      <c r="C5235" s="42">
        <v>5</v>
      </c>
      <c r="D5235" s="37" t="str" cm="1">
        <f t="array" ref="D5235:E5235">_xlfn.XLOOKUP(C5235,Table1[StoreID],Table1[[StoreName]:[Region]],0)</f>
        <v>StoreE</v>
      </c>
      <c r="E5235" s="42" t="str">
        <v>Delta</v>
      </c>
      <c r="F5235" s="42">
        <v>34</v>
      </c>
      <c r="G5235" s="42" t="str">
        <f>_xlfn.XLOOKUP(F5235,Reps!A:A,Reps!B:B,0)</f>
        <v>Nora</v>
      </c>
      <c r="H5235" s="42">
        <v>3227</v>
      </c>
      <c r="I5235" s="42" t="str" cm="1">
        <f t="array" ref="I5235:M5235">_xlfn.XLOOKUP(H5235,Product!A:A,Product!B:F,0)</f>
        <v>NK-21228</v>
      </c>
      <c r="J5235" s="42" t="str">
        <v>High Five Cartoon Travel</v>
      </c>
      <c r="K5235" s="42" t="str">
        <v>Games</v>
      </c>
      <c r="L5235" s="42" t="str">
        <v>Board Game</v>
      </c>
      <c r="M5235" s="42" t="str">
        <v>Nilco</v>
      </c>
      <c r="N5235" s="42">
        <v>1</v>
      </c>
      <c r="O5235" s="43">
        <v>34.5</v>
      </c>
      <c r="P5235" s="43"/>
      <c r="Q5235" s="44">
        <v>45035.997743437503</v>
      </c>
      <c r="R5235" s="45" t="s">
        <v>5644</v>
      </c>
    </row>
    <row r="5236" spans="1:18" x14ac:dyDescent="0.3">
      <c r="A5236" s="36">
        <v>5235</v>
      </c>
      <c r="B5236" s="37">
        <v>4591</v>
      </c>
      <c r="C5236" s="37">
        <v>1</v>
      </c>
      <c r="D5236" s="37" t="str" cm="1">
        <f t="array" ref="D5236:E5236">_xlfn.XLOOKUP(C5236,Table1[StoreID],Table1[[StoreName]:[Region]],0)</f>
        <v>StoreA</v>
      </c>
      <c r="E5236" s="37" t="str">
        <v>Cairo</v>
      </c>
      <c r="F5236" s="37">
        <v>11</v>
      </c>
      <c r="G5236" s="37" t="str">
        <f>_xlfn.XLOOKUP(F5236,Reps!A:A,Reps!B:B,0)</f>
        <v>Ola</v>
      </c>
      <c r="H5236" s="37">
        <v>10</v>
      </c>
      <c r="I5236" s="37" t="str" cm="1">
        <f t="array" ref="I5236:M5236">_xlfn.XLOOKUP(H5236,Product!A:A,Product!B:F,0)</f>
        <v>ZUR-9261</v>
      </c>
      <c r="J5236" s="37" t="str">
        <v>Zuru Rainbocornspuppycorn Rescue Magic Peel Reveal Hearts Over 12 Surprises S5</v>
      </c>
      <c r="K5236" s="37" t="str">
        <v>Surprise</v>
      </c>
      <c r="L5236" s="37" t="str">
        <v>Egg</v>
      </c>
      <c r="M5236" s="37" t="str">
        <v>Rainbocorns</v>
      </c>
      <c r="N5236" s="37">
        <v>1</v>
      </c>
      <c r="O5236" s="38">
        <v>650</v>
      </c>
      <c r="P5236" s="38"/>
      <c r="Q5236" s="39">
        <v>45011.889757175923</v>
      </c>
      <c r="R5236" s="40" t="s">
        <v>5645</v>
      </c>
    </row>
    <row r="5237" spans="1:18" x14ac:dyDescent="0.3">
      <c r="A5237" s="41">
        <v>5236</v>
      </c>
      <c r="B5237" s="42">
        <v>4591</v>
      </c>
      <c r="C5237" s="42">
        <v>3</v>
      </c>
      <c r="D5237" s="37" t="str" cm="1">
        <f t="array" ref="D5237:E5237">_xlfn.XLOOKUP(C5237,Table1[StoreID],Table1[[StoreName]:[Region]],0)</f>
        <v>StoreC</v>
      </c>
      <c r="E5237" s="42" t="str">
        <v>Alex</v>
      </c>
      <c r="F5237" s="42">
        <v>1</v>
      </c>
      <c r="G5237" s="42" t="str">
        <f>_xlfn.XLOOKUP(F5237,Reps!A:A,Reps!B:B,0)</f>
        <v>Ahmed</v>
      </c>
      <c r="H5237" s="42">
        <v>2160</v>
      </c>
      <c r="I5237" s="42" t="str" cm="1">
        <f t="array" ref="I5237:M5237">_xlfn.XLOOKUP(H5237,Product!A:A,Product!B:F,0)</f>
        <v>RT03070</v>
      </c>
      <c r="J5237" s="42" t="str">
        <v>Connect 4 ( Join 4 ) Original Pocket Size</v>
      </c>
      <c r="K5237" s="42" t="str">
        <v>Games</v>
      </c>
      <c r="L5237" s="42" t="str">
        <v>Board Game</v>
      </c>
      <c r="M5237" s="42" t="str">
        <v>Connect 4</v>
      </c>
      <c r="N5237" s="42">
        <v>1</v>
      </c>
      <c r="O5237" s="43">
        <v>30</v>
      </c>
      <c r="P5237" s="43"/>
      <c r="Q5237" s="44">
        <v>44994.954158993052</v>
      </c>
      <c r="R5237" s="45" t="s">
        <v>5646</v>
      </c>
    </row>
    <row r="5238" spans="1:18" x14ac:dyDescent="0.3">
      <c r="A5238" s="36">
        <v>5237</v>
      </c>
      <c r="B5238" s="37">
        <v>4591</v>
      </c>
      <c r="C5238" s="37">
        <v>5</v>
      </c>
      <c r="D5238" s="37" t="str" cm="1">
        <f t="array" ref="D5238:E5238">_xlfn.XLOOKUP(C5238,Table1[StoreID],Table1[[StoreName]:[Region]],0)</f>
        <v>StoreE</v>
      </c>
      <c r="E5238" s="37" t="str">
        <v>Delta</v>
      </c>
      <c r="F5238" s="37">
        <v>34</v>
      </c>
      <c r="G5238" s="37" t="str">
        <f>_xlfn.XLOOKUP(F5238,Reps!A:A,Reps!B:B,0)</f>
        <v>Nora</v>
      </c>
      <c r="H5238" s="37">
        <v>4202</v>
      </c>
      <c r="I5238" s="37" t="str" cm="1">
        <f t="array" ref="I5238:M5238">_xlfn.XLOOKUP(H5238,Product!A:A,Product!B:F,0)</f>
        <v>AY-30022008</v>
      </c>
      <c r="J5238" s="37" t="str">
        <v>Astra Natural Fruit Flavor  Lollipop 10 gm (Pack 100 Pieces) 30022008</v>
      </c>
      <c r="K5238" s="37" t="str">
        <v>F&amp;B</v>
      </c>
      <c r="L5238" s="37" t="str">
        <v>Food</v>
      </c>
      <c r="M5238" s="37" t="str">
        <v>ASTRA</v>
      </c>
      <c r="N5238" s="37">
        <v>1</v>
      </c>
      <c r="O5238" s="38">
        <v>2.5</v>
      </c>
      <c r="P5238" s="38"/>
      <c r="Q5238" s="39">
        <v>45036.005106944445</v>
      </c>
      <c r="R5238" s="40" t="s">
        <v>5647</v>
      </c>
    </row>
    <row r="5239" spans="1:18" x14ac:dyDescent="0.3">
      <c r="A5239" s="41">
        <v>5238</v>
      </c>
      <c r="B5239" s="42">
        <v>4592</v>
      </c>
      <c r="C5239" s="42">
        <v>1</v>
      </c>
      <c r="D5239" s="37" t="str" cm="1">
        <f t="array" ref="D5239:E5239">_xlfn.XLOOKUP(C5239,Table1[StoreID],Table1[[StoreName]:[Region]],0)</f>
        <v>StoreA</v>
      </c>
      <c r="E5239" s="42" t="str">
        <v>Cairo</v>
      </c>
      <c r="F5239" s="42">
        <v>1</v>
      </c>
      <c r="G5239" s="42" t="str">
        <f>_xlfn.XLOOKUP(F5239,Reps!A:A,Reps!B:B,0)</f>
        <v>Ahmed</v>
      </c>
      <c r="H5239" s="42">
        <v>4024</v>
      </c>
      <c r="I5239" s="42" t="str" cm="1">
        <f t="array" ref="I5239:M5239">_xlfn.XLOOKUP(H5239,Product!A:A,Product!B:F,0)</f>
        <v>FS0003667</v>
      </c>
      <c r="J5239" s="42" t="str">
        <v>Topps Match Attax 2022/2023 - Mini Tin Stand (12 pieces)</v>
      </c>
      <c r="K5239" s="42" t="str">
        <v>Games</v>
      </c>
      <c r="L5239" s="42" t="str">
        <v>Card Game</v>
      </c>
      <c r="M5239" s="42" t="str">
        <v>Match Attax</v>
      </c>
      <c r="N5239" s="42">
        <v>1</v>
      </c>
      <c r="O5239" s="43">
        <v>275</v>
      </c>
      <c r="P5239" s="43"/>
      <c r="Q5239" s="44">
        <v>45011.92912508102</v>
      </c>
      <c r="R5239" s="45" t="s">
        <v>5648</v>
      </c>
    </row>
    <row r="5240" spans="1:18" x14ac:dyDescent="0.3">
      <c r="A5240" s="36">
        <v>5239</v>
      </c>
      <c r="B5240" s="37">
        <v>4592</v>
      </c>
      <c r="C5240" s="37">
        <v>3</v>
      </c>
      <c r="D5240" s="37" t="str" cm="1">
        <f t="array" ref="D5240:E5240">_xlfn.XLOOKUP(C5240,Table1[StoreID],Table1[[StoreName]:[Region]],0)</f>
        <v>StoreC</v>
      </c>
      <c r="E5240" s="37" t="str">
        <v>Alex</v>
      </c>
      <c r="F5240" s="37">
        <v>1</v>
      </c>
      <c r="G5240" s="37" t="str">
        <f>_xlfn.XLOOKUP(F5240,Reps!A:A,Reps!B:B,0)</f>
        <v>Ahmed</v>
      </c>
      <c r="H5240" s="37">
        <v>4205</v>
      </c>
      <c r="I5240" s="37" t="str" cm="1">
        <f t="array" ref="I5240:M5240">_xlfn.XLOOKUP(H5240,Product!A:A,Product!B:F,0)</f>
        <v>AY-20482010</v>
      </c>
      <c r="J5240" s="37" t="str">
        <v>Bo &amp; Jo Hazelnut Cream With Strawberry Cream 33 gm (Stand 12 Pieces) 20482010</v>
      </c>
      <c r="K5240" s="37" t="str">
        <v>F&amp;B</v>
      </c>
      <c r="L5240" s="37" t="str">
        <v>Food</v>
      </c>
      <c r="M5240" s="37" t="str">
        <v>BOBOO</v>
      </c>
      <c r="N5240" s="37">
        <v>1</v>
      </c>
      <c r="O5240" s="38">
        <v>7.5</v>
      </c>
      <c r="P5240" s="38"/>
      <c r="Q5240" s="39">
        <v>44994.958121030089</v>
      </c>
      <c r="R5240" s="40" t="s">
        <v>5649</v>
      </c>
    </row>
    <row r="5241" spans="1:18" x14ac:dyDescent="0.3">
      <c r="A5241" s="41">
        <v>5240</v>
      </c>
      <c r="B5241" s="42">
        <v>4592</v>
      </c>
      <c r="C5241" s="42">
        <v>3</v>
      </c>
      <c r="D5241" s="37" t="str" cm="1">
        <f t="array" ref="D5241:E5241">_xlfn.XLOOKUP(C5241,Table1[StoreID],Table1[[StoreName]:[Region]],0)</f>
        <v>StoreC</v>
      </c>
      <c r="E5241" s="42" t="str">
        <v>Alex</v>
      </c>
      <c r="F5241" s="42">
        <v>1</v>
      </c>
      <c r="G5241" s="42" t="str">
        <f>_xlfn.XLOOKUP(F5241,Reps!A:A,Reps!B:B,0)</f>
        <v>Ahmed</v>
      </c>
      <c r="H5241" s="42">
        <v>2861</v>
      </c>
      <c r="I5241" s="42" t="str" cm="1">
        <f t="array" ref="I5241:M5241">_xlfn.XLOOKUP(H5241,Product!A:A,Product!B:F,0)</f>
        <v>RSH-14215</v>
      </c>
      <c r="J5241" s="42" t="str">
        <v>Moose - Akedo S1 Single Pack Cdu8Pcs</v>
      </c>
      <c r="K5241" s="42" t="str">
        <v>Games</v>
      </c>
      <c r="L5241" s="42" t="str">
        <v>Top &amp; Battle</v>
      </c>
      <c r="M5241" s="42" t="str">
        <v>Akedo</v>
      </c>
      <c r="N5241" s="42">
        <v>1</v>
      </c>
      <c r="O5241" s="43">
        <v>175</v>
      </c>
      <c r="P5241" s="43"/>
      <c r="Q5241" s="44">
        <v>44994.958121030089</v>
      </c>
      <c r="R5241" s="45" t="s">
        <v>5649</v>
      </c>
    </row>
    <row r="5242" spans="1:18" x14ac:dyDescent="0.3">
      <c r="A5242" s="36">
        <v>5241</v>
      </c>
      <c r="B5242" s="37">
        <v>4594</v>
      </c>
      <c r="C5242" s="37">
        <v>2</v>
      </c>
      <c r="D5242" s="37" t="str" cm="1">
        <f t="array" ref="D5242:E5242">_xlfn.XLOOKUP(C5242,Table1[StoreID],Table1[[StoreName]:[Region]],0)</f>
        <v>StoreB</v>
      </c>
      <c r="E5242" s="37" t="str">
        <v>Cairo</v>
      </c>
      <c r="F5242" s="37">
        <v>18</v>
      </c>
      <c r="G5242" s="37" t="str">
        <f>_xlfn.XLOOKUP(F5242,Reps!A:A,Reps!B:B,0)</f>
        <v>Adam</v>
      </c>
      <c r="H5242" s="37">
        <v>2794</v>
      </c>
      <c r="I5242" s="37" t="str" cm="1">
        <f t="array" ref="I5242:M5242">_xlfn.XLOOKUP(H5242,Product!A:A,Product!B:F,0)</f>
        <v>RSH-96552</v>
      </c>
      <c r="J5242" s="37" t="str">
        <v>Moose - SCRUNCHMIEZ S2  4PK</v>
      </c>
      <c r="K5242" s="37" t="str">
        <v>Fashion</v>
      </c>
      <c r="L5242" s="37" t="str">
        <v>Accessories</v>
      </c>
      <c r="M5242" s="37" t="str">
        <v>ScrunchMiez</v>
      </c>
      <c r="N5242" s="37">
        <v>1</v>
      </c>
      <c r="O5242" s="38">
        <v>487.5</v>
      </c>
      <c r="P5242" s="38"/>
      <c r="Q5242" s="39">
        <v>45039.617722650466</v>
      </c>
      <c r="R5242" s="40" t="s">
        <v>5650</v>
      </c>
    </row>
    <row r="5243" spans="1:18" x14ac:dyDescent="0.3">
      <c r="A5243" s="41">
        <v>5242</v>
      </c>
      <c r="B5243" s="42">
        <v>4594</v>
      </c>
      <c r="C5243" s="42">
        <v>2</v>
      </c>
      <c r="D5243" s="37" t="str" cm="1">
        <f t="array" ref="D5243:E5243">_xlfn.XLOOKUP(C5243,Table1[StoreID],Table1[[StoreName]:[Region]],0)</f>
        <v>StoreB</v>
      </c>
      <c r="E5243" s="42" t="str">
        <v>Cairo</v>
      </c>
      <c r="F5243" s="42">
        <v>18</v>
      </c>
      <c r="G5243" s="42" t="str">
        <f>_xlfn.XLOOKUP(F5243,Reps!A:A,Reps!B:B,0)</f>
        <v>Adam</v>
      </c>
      <c r="H5243" s="42">
        <v>2808</v>
      </c>
      <c r="I5243" s="42" t="str" cm="1">
        <f t="array" ref="I5243:M5243">_xlfn.XLOOKUP(H5243,Product!A:A,Product!B:F,0)</f>
        <v>RSH-50110</v>
      </c>
      <c r="J5243" s="42" t="str">
        <v>Moose - KindiKids  PETS - PUPKIN PUPPY</v>
      </c>
      <c r="K5243" s="42" t="str">
        <v>Dolls &amp; Accessories</v>
      </c>
      <c r="L5243" s="42" t="str">
        <v>Doll Accessories</v>
      </c>
      <c r="M5243" s="42" t="str">
        <v>Kindi Kids</v>
      </c>
      <c r="N5243" s="42">
        <v>1</v>
      </c>
      <c r="O5243" s="43">
        <v>275</v>
      </c>
      <c r="P5243" s="43"/>
      <c r="Q5243" s="44">
        <v>45039.617722650466</v>
      </c>
      <c r="R5243" s="45" t="s">
        <v>5650</v>
      </c>
    </row>
    <row r="5244" spans="1:18" x14ac:dyDescent="0.3">
      <c r="A5244" s="36">
        <v>5243</v>
      </c>
      <c r="B5244" s="37">
        <v>4594</v>
      </c>
      <c r="C5244" s="37">
        <v>3</v>
      </c>
      <c r="D5244" s="37" t="str" cm="1">
        <f t="array" ref="D5244:E5244">_xlfn.XLOOKUP(C5244,Table1[StoreID],Table1[[StoreName]:[Region]],0)</f>
        <v>StoreC</v>
      </c>
      <c r="E5244" s="37" t="str">
        <v>Alex</v>
      </c>
      <c r="F5244" s="37">
        <v>30</v>
      </c>
      <c r="G5244" s="37" t="str">
        <f>_xlfn.XLOOKUP(F5244,Reps!A:A,Reps!B:B,0)</f>
        <v>Fady</v>
      </c>
      <c r="H5244" s="37">
        <v>4221</v>
      </c>
      <c r="I5244" s="37" t="str" cm="1">
        <f t="array" ref="I5244:M5244">_xlfn.XLOOKUP(H5244,Product!A:A,Product!B:F,0)</f>
        <v>AY-20352038</v>
      </c>
      <c r="J5244" s="37" t="str">
        <v>Fun Day Cake Muffin Vanilla flavor and chocolate pieces from 64 g to 58 g (stand 20 pieces) 20352038</v>
      </c>
      <c r="K5244" s="37" t="str">
        <v>F&amp;B</v>
      </c>
      <c r="L5244" s="37" t="str">
        <v>Food</v>
      </c>
      <c r="M5244" s="37" t="str">
        <v>CUP CAKE</v>
      </c>
      <c r="N5244" s="37">
        <v>1</v>
      </c>
      <c r="O5244" s="38">
        <v>5</v>
      </c>
      <c r="P5244" s="38"/>
      <c r="Q5244" s="39">
        <v>44994.993282094911</v>
      </c>
      <c r="R5244" s="40" t="s">
        <v>5651</v>
      </c>
    </row>
    <row r="5245" spans="1:18" x14ac:dyDescent="0.3">
      <c r="A5245" s="41">
        <v>5244</v>
      </c>
      <c r="B5245" s="42">
        <v>4594</v>
      </c>
      <c r="C5245" s="42">
        <v>3</v>
      </c>
      <c r="D5245" s="37" t="str" cm="1">
        <f t="array" ref="D5245:E5245">_xlfn.XLOOKUP(C5245,Table1[StoreID],Table1[[StoreName]:[Region]],0)</f>
        <v>StoreC</v>
      </c>
      <c r="E5245" s="42" t="str">
        <v>Alex</v>
      </c>
      <c r="F5245" s="42">
        <v>30</v>
      </c>
      <c r="G5245" s="42" t="str">
        <f>_xlfn.XLOOKUP(F5245,Reps!A:A,Reps!B:B,0)</f>
        <v>Fady</v>
      </c>
      <c r="H5245" s="42">
        <v>2861</v>
      </c>
      <c r="I5245" s="42" t="str" cm="1">
        <f t="array" ref="I5245:M5245">_xlfn.XLOOKUP(H5245,Product!A:A,Product!B:F,0)</f>
        <v>RSH-14215</v>
      </c>
      <c r="J5245" s="42" t="str">
        <v>Moose - Akedo S1 Single Pack Cdu8Pcs</v>
      </c>
      <c r="K5245" s="42" t="str">
        <v>Games</v>
      </c>
      <c r="L5245" s="42" t="str">
        <v>Top &amp; Battle</v>
      </c>
      <c r="M5245" s="42" t="str">
        <v>Akedo</v>
      </c>
      <c r="N5245" s="42">
        <v>1</v>
      </c>
      <c r="O5245" s="43">
        <v>175</v>
      </c>
      <c r="P5245" s="43"/>
      <c r="Q5245" s="44">
        <v>44994.993282094911</v>
      </c>
      <c r="R5245" s="45" t="s">
        <v>5651</v>
      </c>
    </row>
    <row r="5246" spans="1:18" x14ac:dyDescent="0.3">
      <c r="A5246" s="36">
        <v>5245</v>
      </c>
      <c r="B5246" s="37">
        <v>4595</v>
      </c>
      <c r="C5246" s="37">
        <v>2</v>
      </c>
      <c r="D5246" s="37" t="str" cm="1">
        <f t="array" ref="D5246:E5246">_xlfn.XLOOKUP(C5246,Table1[StoreID],Table1[[StoreName]:[Region]],0)</f>
        <v>StoreB</v>
      </c>
      <c r="E5246" s="37" t="str">
        <v>Cairo</v>
      </c>
      <c r="F5246" s="37">
        <v>23</v>
      </c>
      <c r="G5246" s="37" t="str">
        <f>_xlfn.XLOOKUP(F5246,Reps!A:A,Reps!B:B,0)</f>
        <v>Essam</v>
      </c>
      <c r="H5246" s="37">
        <v>4079</v>
      </c>
      <c r="I5246" s="37" t="str" cm="1">
        <f t="array" ref="I5246:M5246">_xlfn.XLOOKUP(H5246,Product!A:A,Product!B:F,0)</f>
        <v>E91 BP-2</v>
      </c>
      <c r="J5246" s="37" t="str">
        <v>Energizer Card 2  AA Promo</v>
      </c>
      <c r="K5246" s="37" t="str">
        <v>Add-ons</v>
      </c>
      <c r="L5246" s="37" t="str">
        <v>Battery</v>
      </c>
      <c r="M5246" s="37" t="str">
        <v>Energizer</v>
      </c>
      <c r="N5246" s="37">
        <v>1</v>
      </c>
      <c r="O5246" s="38">
        <v>25</v>
      </c>
      <c r="P5246" s="38"/>
      <c r="Q5246" s="39">
        <v>45039.619478321758</v>
      </c>
      <c r="R5246" s="40" t="s">
        <v>5652</v>
      </c>
    </row>
    <row r="5247" spans="1:18" x14ac:dyDescent="0.3">
      <c r="A5247" s="41">
        <v>5246</v>
      </c>
      <c r="B5247" s="42">
        <v>4596</v>
      </c>
      <c r="C5247" s="42">
        <v>1</v>
      </c>
      <c r="D5247" s="37" t="str" cm="1">
        <f t="array" ref="D5247:E5247">_xlfn.XLOOKUP(C5247,Table1[StoreID],Table1[[StoreName]:[Region]],0)</f>
        <v>StoreA</v>
      </c>
      <c r="E5247" s="42" t="str">
        <v>Cairo</v>
      </c>
      <c r="F5247" s="42">
        <v>11</v>
      </c>
      <c r="G5247" s="42" t="str">
        <f>_xlfn.XLOOKUP(F5247,Reps!A:A,Reps!B:B,0)</f>
        <v>Ola</v>
      </c>
      <c r="H5247" s="42">
        <v>16</v>
      </c>
      <c r="I5247" s="42" t="str" cm="1">
        <f t="array" ref="I5247:M5247">_xlfn.XLOOKUP(H5247,Product!A:A,Product!B:F,0)</f>
        <v>ZUR-7486</v>
      </c>
      <c r="J5247" s="42" t="str">
        <v>Zuru Smasher Mini Egg Dino S5 Over 10 Surprises Cdu6Pcs</v>
      </c>
      <c r="K5247" s="42" t="str">
        <v>Surprise</v>
      </c>
      <c r="L5247" s="42" t="str">
        <v>Egg</v>
      </c>
      <c r="M5247" s="42" t="str">
        <v>Smashers</v>
      </c>
      <c r="N5247" s="42">
        <v>2</v>
      </c>
      <c r="O5247" s="43">
        <v>450</v>
      </c>
      <c r="P5247" s="43"/>
      <c r="Q5247" s="44">
        <v>45012.488582094906</v>
      </c>
      <c r="R5247" s="45" t="s">
        <v>5653</v>
      </c>
    </row>
    <row r="5248" spans="1:18" x14ac:dyDescent="0.3">
      <c r="A5248" s="36">
        <v>5247</v>
      </c>
      <c r="B5248" s="37">
        <v>4597</v>
      </c>
      <c r="C5248" s="37">
        <v>3</v>
      </c>
      <c r="D5248" s="37" t="str" cm="1">
        <f t="array" ref="D5248:E5248">_xlfn.XLOOKUP(C5248,Table1[StoreID],Table1[[StoreName]:[Region]],0)</f>
        <v>StoreC</v>
      </c>
      <c r="E5248" s="37" t="str">
        <v>Alex</v>
      </c>
      <c r="F5248" s="37">
        <v>13</v>
      </c>
      <c r="G5248" s="37" t="str">
        <f>_xlfn.XLOOKUP(F5248,Reps!A:A,Reps!B:B,0)</f>
        <v>Shady</v>
      </c>
      <c r="H5248" s="37">
        <v>4224</v>
      </c>
      <c r="I5248" s="37" t="str" cm="1">
        <f t="array" ref="I5248:M5248">_xlfn.XLOOKUP(H5248,Product!A:A,Product!B:F,0)</f>
        <v>AY-20352030</v>
      </c>
      <c r="J5248" s="37" t="str">
        <v>Fun Day Corn Fruit Popcorn 60 gm (Pack 12 Pieces) 20352030</v>
      </c>
      <c r="K5248" s="37" t="str">
        <v>F&amp;B</v>
      </c>
      <c r="L5248" s="37" t="str">
        <v>Food</v>
      </c>
      <c r="M5248" s="37" t="str">
        <v>POP CORN</v>
      </c>
      <c r="N5248" s="37">
        <v>1</v>
      </c>
      <c r="O5248" s="38">
        <v>7.5</v>
      </c>
      <c r="P5248" s="38"/>
      <c r="Q5248" s="39">
        <v>44995.476054131941</v>
      </c>
      <c r="R5248" s="40" t="s">
        <v>5654</v>
      </c>
    </row>
    <row r="5249" spans="1:18" x14ac:dyDescent="0.3">
      <c r="A5249" s="41">
        <v>5248</v>
      </c>
      <c r="B5249" s="42">
        <v>4598</v>
      </c>
      <c r="C5249" s="42">
        <v>1</v>
      </c>
      <c r="D5249" s="37" t="str" cm="1">
        <f t="array" ref="D5249:E5249">_xlfn.XLOOKUP(C5249,Table1[StoreID],Table1[[StoreName]:[Region]],0)</f>
        <v>StoreA</v>
      </c>
      <c r="E5249" s="42" t="str">
        <v>Cairo</v>
      </c>
      <c r="F5249" s="42">
        <v>11</v>
      </c>
      <c r="G5249" s="42" t="str">
        <f>_xlfn.XLOOKUP(F5249,Reps!A:A,Reps!B:B,0)</f>
        <v>Ola</v>
      </c>
      <c r="H5249" s="42">
        <v>467</v>
      </c>
      <c r="I5249" s="42" t="str" cm="1">
        <f t="array" ref="I5249:M5249">_xlfn.XLOOKUP(H5249,Product!A:A,Product!B:F,0)</f>
        <v>YW-26-030</v>
      </c>
      <c r="J5249" s="42" t="str">
        <v>Pokmeon Card tin box ( stand 6 pcs )</v>
      </c>
      <c r="K5249" s="42" t="str">
        <v>Games</v>
      </c>
      <c r="L5249" s="42" t="str">
        <v>Card Game</v>
      </c>
      <c r="M5249" s="42" t="str">
        <v>Pokémon</v>
      </c>
      <c r="N5249" s="42">
        <v>1</v>
      </c>
      <c r="O5249" s="43">
        <v>150</v>
      </c>
      <c r="P5249" s="43"/>
      <c r="Q5249" s="44">
        <v>45012.52087670139</v>
      </c>
      <c r="R5249" s="45" t="s">
        <v>5655</v>
      </c>
    </row>
    <row r="5250" spans="1:18" x14ac:dyDescent="0.3">
      <c r="A5250" s="36">
        <v>5249</v>
      </c>
      <c r="B5250" s="37">
        <v>4598</v>
      </c>
      <c r="C5250" s="37">
        <v>3</v>
      </c>
      <c r="D5250" s="37" t="str" cm="1">
        <f t="array" ref="D5250:E5250">_xlfn.XLOOKUP(C5250,Table1[StoreID],Table1[[StoreName]:[Region]],0)</f>
        <v>StoreC</v>
      </c>
      <c r="E5250" s="37" t="str">
        <v>Alex</v>
      </c>
      <c r="F5250" s="37">
        <v>13</v>
      </c>
      <c r="G5250" s="37" t="str">
        <f>_xlfn.XLOOKUP(F5250,Reps!A:A,Reps!B:B,0)</f>
        <v>Shady</v>
      </c>
      <c r="H5250" s="37">
        <v>4215</v>
      </c>
      <c r="I5250" s="37" t="str" cm="1">
        <f t="array" ref="I5250:M5250">_xlfn.XLOOKUP(H5250,Product!A:A,Product!B:F,0)</f>
        <v>AY-20352048</v>
      </c>
      <c r="J5250" s="37" t="str">
        <v>Fun Day Crackers Biscuits With Gene 40 gm (Pack 12 Pieces) 20352048</v>
      </c>
      <c r="K5250" s="37" t="str">
        <v>F&amp;B</v>
      </c>
      <c r="L5250" s="37" t="str">
        <v>Food</v>
      </c>
      <c r="M5250" s="37" t="str">
        <v>CRACKERS</v>
      </c>
      <c r="N5250" s="37">
        <v>1</v>
      </c>
      <c r="O5250" s="38">
        <v>2.5</v>
      </c>
      <c r="P5250" s="38"/>
      <c r="Q5250" s="39">
        <v>44995.477621956015</v>
      </c>
      <c r="R5250" s="40" t="s">
        <v>5656</v>
      </c>
    </row>
    <row r="5251" spans="1:18" x14ac:dyDescent="0.3">
      <c r="A5251" s="41">
        <v>5250</v>
      </c>
      <c r="B5251" s="42">
        <v>4599</v>
      </c>
      <c r="C5251" s="42">
        <v>3</v>
      </c>
      <c r="D5251" s="37" t="str" cm="1">
        <f t="array" ref="D5251:E5251">_xlfn.XLOOKUP(C5251,Table1[StoreID],Table1[[StoreName]:[Region]],0)</f>
        <v>StoreC</v>
      </c>
      <c r="E5251" s="42" t="str">
        <v>Alex</v>
      </c>
      <c r="F5251" s="42">
        <v>30</v>
      </c>
      <c r="G5251" s="42" t="str">
        <f>_xlfn.XLOOKUP(F5251,Reps!A:A,Reps!B:B,0)</f>
        <v>Fady</v>
      </c>
      <c r="H5251" s="42">
        <v>4090</v>
      </c>
      <c r="I5251" s="42" t="str" cm="1">
        <f t="array" ref="I5251:M5251">_xlfn.XLOOKUP(H5251,Product!A:A,Product!B:F,0)</f>
        <v>DOH-SH-3664</v>
      </c>
      <c r="J5251" s="42" t="str">
        <v>Bingo Dough 10 Mini Can</v>
      </c>
      <c r="K5251" s="42" t="str">
        <v>Clay</v>
      </c>
      <c r="L5251" s="42" t="str">
        <v>Dough</v>
      </c>
      <c r="M5251" s="42" t="str">
        <v>Bingo Dough</v>
      </c>
      <c r="N5251" s="42">
        <v>1</v>
      </c>
      <c r="O5251" s="43">
        <v>47.5</v>
      </c>
      <c r="P5251" s="43"/>
      <c r="Q5251" s="44">
        <v>44995.479109687498</v>
      </c>
      <c r="R5251" s="45" t="s">
        <v>5657</v>
      </c>
    </row>
    <row r="5252" spans="1:18" x14ac:dyDescent="0.3">
      <c r="A5252" s="36">
        <v>5251</v>
      </c>
      <c r="B5252" s="37">
        <v>4599</v>
      </c>
      <c r="C5252" s="37">
        <v>5</v>
      </c>
      <c r="D5252" s="37" t="str" cm="1">
        <f t="array" ref="D5252:E5252">_xlfn.XLOOKUP(C5252,Table1[StoreID],Table1[[StoreName]:[Region]],0)</f>
        <v>StoreE</v>
      </c>
      <c r="E5252" s="37" t="str">
        <v>Delta</v>
      </c>
      <c r="F5252" s="37">
        <v>34</v>
      </c>
      <c r="G5252" s="37" t="str">
        <f>_xlfn.XLOOKUP(F5252,Reps!A:A,Reps!B:B,0)</f>
        <v>Nora</v>
      </c>
      <c r="H5252" s="37">
        <v>4028</v>
      </c>
      <c r="I5252" s="37" t="str" cm="1">
        <f t="array" ref="I5252:M5252">_xlfn.XLOOKUP(H5252,Product!A:A,Product!B:F,0)</f>
        <v>FS0003570</v>
      </c>
      <c r="J5252" s="37" t="str">
        <v>Topps Match Attax 2022/2023 - Single Pack  Stand (36 pieces)</v>
      </c>
      <c r="K5252" s="37" t="str">
        <v>Games</v>
      </c>
      <c r="L5252" s="37" t="str">
        <v>Card Game</v>
      </c>
      <c r="M5252" s="37" t="str">
        <v>Match Attax</v>
      </c>
      <c r="N5252" s="37">
        <v>1</v>
      </c>
      <c r="O5252" s="38">
        <v>47.5</v>
      </c>
      <c r="P5252" s="38"/>
      <c r="Q5252" s="39">
        <v>45036.572840196757</v>
      </c>
      <c r="R5252" s="40" t="s">
        <v>5658</v>
      </c>
    </row>
    <row r="5253" spans="1:18" x14ac:dyDescent="0.3">
      <c r="A5253" s="41">
        <v>5252</v>
      </c>
      <c r="B5253" s="42">
        <v>4601</v>
      </c>
      <c r="C5253" s="42">
        <v>5</v>
      </c>
      <c r="D5253" s="37" t="str" cm="1">
        <f t="array" ref="D5253:E5253">_xlfn.XLOOKUP(C5253,Table1[StoreID],Table1[[StoreName]:[Region]],0)</f>
        <v>StoreE</v>
      </c>
      <c r="E5253" s="42" t="str">
        <v>Delta</v>
      </c>
      <c r="F5253" s="42">
        <v>34</v>
      </c>
      <c r="G5253" s="42" t="str">
        <f>_xlfn.XLOOKUP(F5253,Reps!A:A,Reps!B:B,0)</f>
        <v>Nora</v>
      </c>
      <c r="H5253" s="42">
        <v>470</v>
      </c>
      <c r="I5253" s="42" t="str" cm="1">
        <f t="array" ref="I5253:M5253">_xlfn.XLOOKUP(H5253,Product!A:A,Product!B:F,0)</f>
        <v>YW-26-027</v>
      </c>
      <c r="J5253" s="42" t="str">
        <v>Yoyo Pokémon ( Stand 24 pcs )</v>
      </c>
      <c r="K5253" s="42" t="str">
        <v>Games</v>
      </c>
      <c r="L5253" s="42" t="str">
        <v>Yoyo</v>
      </c>
      <c r="M5253" s="42" t="str">
        <v>Pokémon</v>
      </c>
      <c r="N5253" s="42">
        <v>6</v>
      </c>
      <c r="O5253" s="43">
        <v>120</v>
      </c>
      <c r="P5253" s="43"/>
      <c r="Q5253" s="44">
        <v>45036.578904780094</v>
      </c>
      <c r="R5253" s="45" t="s">
        <v>5659</v>
      </c>
    </row>
    <row r="5254" spans="1:18" x14ac:dyDescent="0.3">
      <c r="A5254" s="36">
        <v>5253</v>
      </c>
      <c r="B5254" s="37">
        <v>4602</v>
      </c>
      <c r="C5254" s="37">
        <v>2</v>
      </c>
      <c r="D5254" s="37" t="str" cm="1">
        <f t="array" ref="D5254:E5254">_xlfn.XLOOKUP(C5254,Table1[StoreID],Table1[[StoreName]:[Region]],0)</f>
        <v>StoreB</v>
      </c>
      <c r="E5254" s="37" t="str">
        <v>Cairo</v>
      </c>
      <c r="F5254" s="37">
        <v>18</v>
      </c>
      <c r="G5254" s="37" t="str">
        <f>_xlfn.XLOOKUP(F5254,Reps!A:A,Reps!B:B,0)</f>
        <v>Adam</v>
      </c>
      <c r="H5254" s="37">
        <v>471</v>
      </c>
      <c r="I5254" s="37" t="str" cm="1">
        <f t="array" ref="I5254:M5254">_xlfn.XLOOKUP(H5254,Product!A:A,Product!B:F,0)</f>
        <v>YW-26-026</v>
      </c>
      <c r="J5254" s="37" t="str">
        <v>Yoyo Stich ( Stand 24 pcs )</v>
      </c>
      <c r="K5254" s="37" t="str">
        <v>Games</v>
      </c>
      <c r="L5254" s="37" t="str">
        <v>Yoyo</v>
      </c>
      <c r="M5254" s="37" t="str">
        <v>Stich &amp; Lilo</v>
      </c>
      <c r="N5254" s="37">
        <v>1</v>
      </c>
      <c r="O5254" s="38">
        <v>20</v>
      </c>
      <c r="P5254" s="38"/>
      <c r="Q5254" s="39">
        <v>45039.673250844906</v>
      </c>
      <c r="R5254" s="40" t="s">
        <v>5660</v>
      </c>
    </row>
    <row r="5255" spans="1:18" x14ac:dyDescent="0.3">
      <c r="A5255" s="41">
        <v>5254</v>
      </c>
      <c r="B5255" s="42">
        <v>4602</v>
      </c>
      <c r="C5255" s="42">
        <v>5</v>
      </c>
      <c r="D5255" s="37" t="str" cm="1">
        <f t="array" ref="D5255:E5255">_xlfn.XLOOKUP(C5255,Table1[StoreID],Table1[[StoreName]:[Region]],0)</f>
        <v>StoreE</v>
      </c>
      <c r="E5255" s="42" t="str">
        <v>Delta</v>
      </c>
      <c r="F5255" s="42">
        <v>34</v>
      </c>
      <c r="G5255" s="42" t="str">
        <f>_xlfn.XLOOKUP(F5255,Reps!A:A,Reps!B:B,0)</f>
        <v>Nora</v>
      </c>
      <c r="H5255" s="42">
        <v>4087</v>
      </c>
      <c r="I5255" s="42" t="str" cm="1">
        <f t="array" ref="I5255:M5255">_xlfn.XLOOKUP(H5255,Product!A:A,Product!B:F,0)</f>
        <v>DOH-SH-5277</v>
      </c>
      <c r="J5255" s="42" t="str">
        <v>Bingo Dough Can 56gm - Red</v>
      </c>
      <c r="K5255" s="42" t="str">
        <v>Clay</v>
      </c>
      <c r="L5255" s="42" t="str">
        <v>Dough</v>
      </c>
      <c r="M5255" s="42" t="str">
        <v>Bingo Dough</v>
      </c>
      <c r="N5255" s="42">
        <v>1</v>
      </c>
      <c r="O5255" s="43">
        <v>10</v>
      </c>
      <c r="P5255" s="43"/>
      <c r="Q5255" s="44">
        <v>45036.586111493052</v>
      </c>
      <c r="R5255" s="45" t="s">
        <v>5661</v>
      </c>
    </row>
    <row r="5256" spans="1:18" x14ac:dyDescent="0.3">
      <c r="A5256" s="36">
        <v>5255</v>
      </c>
      <c r="B5256" s="37">
        <v>4602</v>
      </c>
      <c r="C5256" s="37">
        <v>5</v>
      </c>
      <c r="D5256" s="37" t="str" cm="1">
        <f t="array" ref="D5256:E5256">_xlfn.XLOOKUP(C5256,Table1[StoreID],Table1[[StoreName]:[Region]],0)</f>
        <v>StoreE</v>
      </c>
      <c r="E5256" s="37" t="str">
        <v>Delta</v>
      </c>
      <c r="F5256" s="37">
        <v>34</v>
      </c>
      <c r="G5256" s="37" t="str">
        <f>_xlfn.XLOOKUP(F5256,Reps!A:A,Reps!B:B,0)</f>
        <v>Nora</v>
      </c>
      <c r="H5256" s="37">
        <v>4088</v>
      </c>
      <c r="I5256" s="37" t="str" cm="1">
        <f t="array" ref="I5256:M5256">_xlfn.XLOOKUP(H5256,Product!A:A,Product!B:F,0)</f>
        <v>DOH-SH-5276</v>
      </c>
      <c r="J5256" s="37" t="str">
        <v>Bingo Dough Can 56gm - Purple</v>
      </c>
      <c r="K5256" s="37" t="str">
        <v>Clay</v>
      </c>
      <c r="L5256" s="37" t="str">
        <v>Dough</v>
      </c>
      <c r="M5256" s="37" t="str">
        <v>Bingo Dough</v>
      </c>
      <c r="N5256" s="37">
        <v>1</v>
      </c>
      <c r="O5256" s="38">
        <v>10</v>
      </c>
      <c r="P5256" s="38"/>
      <c r="Q5256" s="39">
        <v>45036.586111493052</v>
      </c>
      <c r="R5256" s="40" t="s">
        <v>5661</v>
      </c>
    </row>
    <row r="5257" spans="1:18" x14ac:dyDescent="0.3">
      <c r="A5257" s="41">
        <v>5256</v>
      </c>
      <c r="B5257" s="42">
        <v>4603</v>
      </c>
      <c r="C5257" s="42">
        <v>2</v>
      </c>
      <c r="D5257" s="37" t="str" cm="1">
        <f t="array" ref="D5257:E5257">_xlfn.XLOOKUP(C5257,Table1[StoreID],Table1[[StoreName]:[Region]],0)</f>
        <v>StoreB</v>
      </c>
      <c r="E5257" s="42" t="str">
        <v>Cairo</v>
      </c>
      <c r="F5257" s="42">
        <v>18</v>
      </c>
      <c r="G5257" s="42" t="str">
        <f>_xlfn.XLOOKUP(F5257,Reps!A:A,Reps!B:B,0)</f>
        <v>Adam</v>
      </c>
      <c r="H5257" s="42">
        <v>462</v>
      </c>
      <c r="I5257" s="42" t="str" cm="1">
        <f t="array" ref="I5257:M5257">_xlfn.XLOOKUP(H5257,Product!A:A,Product!B:F,0)</f>
        <v>YW-26-036</v>
      </c>
      <c r="J5257" s="42" t="str">
        <v>Pokémon Boosters ( Stand 36 Pcs )</v>
      </c>
      <c r="K5257" s="42" t="str">
        <v>Games</v>
      </c>
      <c r="L5257" s="42" t="str">
        <v>Card Game</v>
      </c>
      <c r="M5257" s="42" t="str">
        <v>Pokémon</v>
      </c>
      <c r="N5257" s="42">
        <v>2</v>
      </c>
      <c r="O5257" s="43">
        <v>20</v>
      </c>
      <c r="P5257" s="43"/>
      <c r="Q5257" s="44">
        <v>45039.674994756948</v>
      </c>
      <c r="R5257" s="45" t="s">
        <v>5662</v>
      </c>
    </row>
    <row r="5258" spans="1:18" x14ac:dyDescent="0.3">
      <c r="A5258" s="36">
        <v>5257</v>
      </c>
      <c r="B5258" s="37">
        <v>4603</v>
      </c>
      <c r="C5258" s="37">
        <v>5</v>
      </c>
      <c r="D5258" s="37" t="str" cm="1">
        <f t="array" ref="D5258:E5258">_xlfn.XLOOKUP(C5258,Table1[StoreID],Table1[[StoreName]:[Region]],0)</f>
        <v>StoreE</v>
      </c>
      <c r="E5258" s="37" t="str">
        <v>Delta</v>
      </c>
      <c r="F5258" s="37">
        <v>34</v>
      </c>
      <c r="G5258" s="37" t="str">
        <f>_xlfn.XLOOKUP(F5258,Reps!A:A,Reps!B:B,0)</f>
        <v>Nora</v>
      </c>
      <c r="H5258" s="37">
        <v>3467</v>
      </c>
      <c r="I5258" s="37" t="str" cm="1">
        <f t="array" ref="I5258:M5258">_xlfn.XLOOKUP(H5258,Product!A:A,Product!B:F,0)</f>
        <v>MGA-575764-S3</v>
      </c>
      <c r="J5258" s="37" t="str">
        <v>MGA’s Rainbow High Fashion Doll- Mint Series 3</v>
      </c>
      <c r="K5258" s="37" t="str">
        <v>Dolls &amp; Accessories</v>
      </c>
      <c r="L5258" s="37" t="str">
        <v>Fashion Doll</v>
      </c>
      <c r="M5258" s="37" t="str">
        <v>Rainbow High</v>
      </c>
      <c r="N5258" s="37">
        <v>1</v>
      </c>
      <c r="O5258" s="38">
        <v>699.5</v>
      </c>
      <c r="P5258" s="38"/>
      <c r="Q5258" s="39">
        <v>45036.589628738424</v>
      </c>
      <c r="R5258" s="40" t="s">
        <v>5663</v>
      </c>
    </row>
    <row r="5259" spans="1:18" x14ac:dyDescent="0.3">
      <c r="A5259" s="41">
        <v>5258</v>
      </c>
      <c r="B5259" s="42">
        <v>4603</v>
      </c>
      <c r="C5259" s="42">
        <v>5</v>
      </c>
      <c r="D5259" s="37" t="str" cm="1">
        <f t="array" ref="D5259:E5259">_xlfn.XLOOKUP(C5259,Table1[StoreID],Table1[[StoreName]:[Region]],0)</f>
        <v>StoreE</v>
      </c>
      <c r="E5259" s="42" t="str">
        <v>Delta</v>
      </c>
      <c r="F5259" s="42">
        <v>34</v>
      </c>
      <c r="G5259" s="42" t="str">
        <f>_xlfn.XLOOKUP(F5259,Reps!A:A,Reps!B:B,0)</f>
        <v>Nora</v>
      </c>
      <c r="H5259" s="42">
        <v>476</v>
      </c>
      <c r="I5259" s="42" t="str" cm="1">
        <f t="array" ref="I5259:M5259">_xlfn.XLOOKUP(H5259,Product!A:A,Product!B:F,0)</f>
        <v>YW-26-021</v>
      </c>
      <c r="J5259" s="42" t="str">
        <v>Pockemon Bag ( Stand 24 pcs )</v>
      </c>
      <c r="K5259" s="42" t="str">
        <v>Games</v>
      </c>
      <c r="L5259" s="42" t="str">
        <v>Card Game</v>
      </c>
      <c r="M5259" s="42" t="str">
        <v>Pokémon</v>
      </c>
      <c r="N5259" s="42">
        <v>1</v>
      </c>
      <c r="O5259" s="43">
        <v>30</v>
      </c>
      <c r="P5259" s="43"/>
      <c r="Q5259" s="44">
        <v>45036.589628738424</v>
      </c>
      <c r="R5259" s="45" t="s">
        <v>5663</v>
      </c>
    </row>
    <row r="5260" spans="1:18" x14ac:dyDescent="0.3">
      <c r="A5260" s="36">
        <v>5259</v>
      </c>
      <c r="B5260" s="37">
        <v>4603</v>
      </c>
      <c r="C5260" s="37">
        <v>5</v>
      </c>
      <c r="D5260" s="37" t="str" cm="1">
        <f t="array" ref="D5260:E5260">_xlfn.XLOOKUP(C5260,Table1[StoreID],Table1[[StoreName]:[Region]],0)</f>
        <v>StoreE</v>
      </c>
      <c r="E5260" s="37" t="str">
        <v>Delta</v>
      </c>
      <c r="F5260" s="37">
        <v>34</v>
      </c>
      <c r="G5260" s="37" t="str">
        <f>_xlfn.XLOOKUP(F5260,Reps!A:A,Reps!B:B,0)</f>
        <v>Nora</v>
      </c>
      <c r="H5260" s="37">
        <v>4088</v>
      </c>
      <c r="I5260" s="37" t="str" cm="1">
        <f t="array" ref="I5260:M5260">_xlfn.XLOOKUP(H5260,Product!A:A,Product!B:F,0)</f>
        <v>DOH-SH-5276</v>
      </c>
      <c r="J5260" s="37" t="str">
        <v>Bingo Dough Can 56gm - Purple</v>
      </c>
      <c r="K5260" s="37" t="str">
        <v>Clay</v>
      </c>
      <c r="L5260" s="37" t="str">
        <v>Dough</v>
      </c>
      <c r="M5260" s="37" t="str">
        <v>Bingo Dough</v>
      </c>
      <c r="N5260" s="37">
        <v>1</v>
      </c>
      <c r="O5260" s="38">
        <v>10</v>
      </c>
      <c r="P5260" s="38"/>
      <c r="Q5260" s="39">
        <v>45036.589628738424</v>
      </c>
      <c r="R5260" s="40" t="s">
        <v>5663</v>
      </c>
    </row>
    <row r="5261" spans="1:18" x14ac:dyDescent="0.3">
      <c r="A5261" s="41">
        <v>5260</v>
      </c>
      <c r="B5261" s="42">
        <v>4603</v>
      </c>
      <c r="C5261" s="42">
        <v>5</v>
      </c>
      <c r="D5261" s="37" t="str" cm="1">
        <f t="array" ref="D5261:E5261">_xlfn.XLOOKUP(C5261,Table1[StoreID],Table1[[StoreName]:[Region]],0)</f>
        <v>StoreE</v>
      </c>
      <c r="E5261" s="42" t="str">
        <v>Delta</v>
      </c>
      <c r="F5261" s="42">
        <v>34</v>
      </c>
      <c r="G5261" s="42" t="str">
        <f>_xlfn.XLOOKUP(F5261,Reps!A:A,Reps!B:B,0)</f>
        <v>Nora</v>
      </c>
      <c r="H5261" s="42">
        <v>4086</v>
      </c>
      <c r="I5261" s="42" t="str" cm="1">
        <f t="array" ref="I5261:M5261">_xlfn.XLOOKUP(H5261,Product!A:A,Product!B:F,0)</f>
        <v>DOH-SH-5278</v>
      </c>
      <c r="J5261" s="42" t="str">
        <v>Bingo Dough Can 56gm - Blue</v>
      </c>
      <c r="K5261" s="42" t="str">
        <v>Clay</v>
      </c>
      <c r="L5261" s="42" t="str">
        <v>Dough</v>
      </c>
      <c r="M5261" s="42" t="str">
        <v>Bingo Dough</v>
      </c>
      <c r="N5261" s="42">
        <v>1</v>
      </c>
      <c r="O5261" s="43">
        <v>10</v>
      </c>
      <c r="P5261" s="43"/>
      <c r="Q5261" s="44">
        <v>45036.589628738424</v>
      </c>
      <c r="R5261" s="45" t="s">
        <v>5663</v>
      </c>
    </row>
    <row r="5262" spans="1:18" x14ac:dyDescent="0.3">
      <c r="A5262" s="36">
        <v>5261</v>
      </c>
      <c r="B5262" s="37">
        <v>4603</v>
      </c>
      <c r="C5262" s="37">
        <v>5</v>
      </c>
      <c r="D5262" s="37" t="str" cm="1">
        <f t="array" ref="D5262:E5262">_xlfn.XLOOKUP(C5262,Table1[StoreID],Table1[[StoreName]:[Region]],0)</f>
        <v>StoreE</v>
      </c>
      <c r="E5262" s="37" t="str">
        <v>Delta</v>
      </c>
      <c r="F5262" s="37">
        <v>34</v>
      </c>
      <c r="G5262" s="37" t="str">
        <f>_xlfn.XLOOKUP(F5262,Reps!A:A,Reps!B:B,0)</f>
        <v>Nora</v>
      </c>
      <c r="H5262" s="37">
        <v>4084</v>
      </c>
      <c r="I5262" s="37" t="str" cm="1">
        <f t="array" ref="I5262:M5262">_xlfn.XLOOKUP(H5262,Product!A:A,Product!B:F,0)</f>
        <v>DOH-SH-5280</v>
      </c>
      <c r="J5262" s="37" t="str">
        <v>Bingo Dough Can 56gm - Yellow</v>
      </c>
      <c r="K5262" s="37" t="str">
        <v>Clay</v>
      </c>
      <c r="L5262" s="37" t="str">
        <v>Dough</v>
      </c>
      <c r="M5262" s="37" t="str">
        <v>Bingo Dough</v>
      </c>
      <c r="N5262" s="37">
        <v>1</v>
      </c>
      <c r="O5262" s="38">
        <v>10</v>
      </c>
      <c r="P5262" s="38"/>
      <c r="Q5262" s="39">
        <v>45036.589628738424</v>
      </c>
      <c r="R5262" s="40" t="s">
        <v>5663</v>
      </c>
    </row>
    <row r="5263" spans="1:18" x14ac:dyDescent="0.3">
      <c r="A5263" s="41">
        <v>5262</v>
      </c>
      <c r="B5263" s="42">
        <v>4603</v>
      </c>
      <c r="C5263" s="42">
        <v>5</v>
      </c>
      <c r="D5263" s="37" t="str" cm="1">
        <f t="array" ref="D5263:E5263">_xlfn.XLOOKUP(C5263,Table1[StoreID],Table1[[StoreName]:[Region]],0)</f>
        <v>StoreE</v>
      </c>
      <c r="E5263" s="42" t="str">
        <v>Delta</v>
      </c>
      <c r="F5263" s="42">
        <v>34</v>
      </c>
      <c r="G5263" s="42" t="str">
        <f>_xlfn.XLOOKUP(F5263,Reps!A:A,Reps!B:B,0)</f>
        <v>Nora</v>
      </c>
      <c r="H5263" s="42">
        <v>4087</v>
      </c>
      <c r="I5263" s="42" t="str" cm="1">
        <f t="array" ref="I5263:M5263">_xlfn.XLOOKUP(H5263,Product!A:A,Product!B:F,0)</f>
        <v>DOH-SH-5277</v>
      </c>
      <c r="J5263" s="42" t="str">
        <v>Bingo Dough Can 56gm - Red</v>
      </c>
      <c r="K5263" s="42" t="str">
        <v>Clay</v>
      </c>
      <c r="L5263" s="42" t="str">
        <v>Dough</v>
      </c>
      <c r="M5263" s="42" t="str">
        <v>Bingo Dough</v>
      </c>
      <c r="N5263" s="42">
        <v>1</v>
      </c>
      <c r="O5263" s="43">
        <v>10</v>
      </c>
      <c r="P5263" s="43"/>
      <c r="Q5263" s="44">
        <v>45036.589628738424</v>
      </c>
      <c r="R5263" s="45" t="s">
        <v>5663</v>
      </c>
    </row>
    <row r="5264" spans="1:18" x14ac:dyDescent="0.3">
      <c r="A5264" s="36">
        <v>5263</v>
      </c>
      <c r="B5264" s="37">
        <v>4603</v>
      </c>
      <c r="C5264" s="37">
        <v>5</v>
      </c>
      <c r="D5264" s="37" t="str" cm="1">
        <f t="array" ref="D5264:E5264">_xlfn.XLOOKUP(C5264,Table1[StoreID],Table1[[StoreName]:[Region]],0)</f>
        <v>StoreE</v>
      </c>
      <c r="E5264" s="37" t="str">
        <v>Delta</v>
      </c>
      <c r="F5264" s="37">
        <v>34</v>
      </c>
      <c r="G5264" s="37" t="str">
        <f>_xlfn.XLOOKUP(F5264,Reps!A:A,Reps!B:B,0)</f>
        <v>Nora</v>
      </c>
      <c r="H5264" s="37">
        <v>4082</v>
      </c>
      <c r="I5264" s="37" t="str" cm="1">
        <f t="array" ref="I5264:M5264">_xlfn.XLOOKUP(H5264,Product!A:A,Product!B:F,0)</f>
        <v>DOH-SH-5282</v>
      </c>
      <c r="J5264" s="37" t="str">
        <v>Bingo Dough Can 56gm - White</v>
      </c>
      <c r="K5264" s="37" t="str">
        <v>Clay</v>
      </c>
      <c r="L5264" s="37" t="str">
        <v>Dough</v>
      </c>
      <c r="M5264" s="37" t="str">
        <v>Bingo Dough</v>
      </c>
      <c r="N5264" s="37">
        <v>1</v>
      </c>
      <c r="O5264" s="38">
        <v>10</v>
      </c>
      <c r="P5264" s="38"/>
      <c r="Q5264" s="39">
        <v>45036.589628738424</v>
      </c>
      <c r="R5264" s="40" t="s">
        <v>5663</v>
      </c>
    </row>
    <row r="5265" spans="1:18" x14ac:dyDescent="0.3">
      <c r="A5265" s="41">
        <v>5264</v>
      </c>
      <c r="B5265" s="42">
        <v>4603</v>
      </c>
      <c r="C5265" s="42">
        <v>5</v>
      </c>
      <c r="D5265" s="37" t="str" cm="1">
        <f t="array" ref="D5265:E5265">_xlfn.XLOOKUP(C5265,Table1[StoreID],Table1[[StoreName]:[Region]],0)</f>
        <v>StoreE</v>
      </c>
      <c r="E5265" s="42" t="str">
        <v>Delta</v>
      </c>
      <c r="F5265" s="42">
        <v>34</v>
      </c>
      <c r="G5265" s="42" t="str">
        <f>_xlfn.XLOOKUP(F5265,Reps!A:A,Reps!B:B,0)</f>
        <v>Nora</v>
      </c>
      <c r="H5265" s="42">
        <v>4089</v>
      </c>
      <c r="I5265" s="42" t="str" cm="1">
        <f t="array" ref="I5265:M5265">_xlfn.XLOOKUP(H5265,Product!A:A,Product!B:F,0)</f>
        <v>DOH-SH-5275</v>
      </c>
      <c r="J5265" s="42" t="str">
        <v>Bingo Dough Can 56gm - Pink</v>
      </c>
      <c r="K5265" s="42" t="str">
        <v>Clay</v>
      </c>
      <c r="L5265" s="42" t="str">
        <v>Dough</v>
      </c>
      <c r="M5265" s="42" t="str">
        <v>Bingo Dough</v>
      </c>
      <c r="N5265" s="42">
        <v>1</v>
      </c>
      <c r="O5265" s="43">
        <v>10</v>
      </c>
      <c r="P5265" s="43"/>
      <c r="Q5265" s="44">
        <v>45036.589628738424</v>
      </c>
      <c r="R5265" s="45" t="s">
        <v>5663</v>
      </c>
    </row>
    <row r="5266" spans="1:18" x14ac:dyDescent="0.3">
      <c r="A5266" s="36">
        <v>5265</v>
      </c>
      <c r="B5266" s="37">
        <v>4604</v>
      </c>
      <c r="C5266" s="37">
        <v>5</v>
      </c>
      <c r="D5266" s="37" t="str" cm="1">
        <f t="array" ref="D5266:E5266">_xlfn.XLOOKUP(C5266,Table1[StoreID],Table1[[StoreName]:[Region]],0)</f>
        <v>StoreE</v>
      </c>
      <c r="E5266" s="37" t="str">
        <v>Delta</v>
      </c>
      <c r="F5266" s="37">
        <v>34</v>
      </c>
      <c r="G5266" s="37" t="str">
        <f>_xlfn.XLOOKUP(F5266,Reps!A:A,Reps!B:B,0)</f>
        <v>Nora</v>
      </c>
      <c r="H5266" s="37">
        <v>470</v>
      </c>
      <c r="I5266" s="37" t="str" cm="1">
        <f t="array" ref="I5266:M5266">_xlfn.XLOOKUP(H5266,Product!A:A,Product!B:F,0)</f>
        <v>YW-26-027</v>
      </c>
      <c r="J5266" s="37" t="str">
        <v>Yoyo Pokémon ( Stand 24 pcs )</v>
      </c>
      <c r="K5266" s="37" t="str">
        <v>Games</v>
      </c>
      <c r="L5266" s="37" t="str">
        <v>Yoyo</v>
      </c>
      <c r="M5266" s="37" t="str">
        <v>Pokémon</v>
      </c>
      <c r="N5266" s="37">
        <v>1</v>
      </c>
      <c r="O5266" s="38">
        <v>20</v>
      </c>
      <c r="P5266" s="38"/>
      <c r="Q5266" s="39">
        <v>45036.592166284725</v>
      </c>
      <c r="R5266" s="40" t="s">
        <v>5664</v>
      </c>
    </row>
    <row r="5267" spans="1:18" x14ac:dyDescent="0.3">
      <c r="A5267" s="41">
        <v>5266</v>
      </c>
      <c r="B5267" s="42">
        <v>4604</v>
      </c>
      <c r="C5267" s="42">
        <v>5</v>
      </c>
      <c r="D5267" s="37" t="str" cm="1">
        <f t="array" ref="D5267:E5267">_xlfn.XLOOKUP(C5267,Table1[StoreID],Table1[[StoreName]:[Region]],0)</f>
        <v>StoreE</v>
      </c>
      <c r="E5267" s="42" t="str">
        <v>Delta</v>
      </c>
      <c r="F5267" s="42">
        <v>34</v>
      </c>
      <c r="G5267" s="42" t="str">
        <f>_xlfn.XLOOKUP(F5267,Reps!A:A,Reps!B:B,0)</f>
        <v>Nora</v>
      </c>
      <c r="H5267" s="42">
        <v>602</v>
      </c>
      <c r="I5267" s="42" t="str" cm="1">
        <f t="array" ref="I5267:M5267">_xlfn.XLOOKUP(H5267,Product!A:A,Product!B:F,0)</f>
        <v>XS-4860</v>
      </c>
      <c r="J5267" s="42" t="str">
        <v>X-Shot-Dino Attack- Hunter (2Medium Egg,2 Small Egg,16Darts)</v>
      </c>
      <c r="K5267" s="42" t="str">
        <v>Guns</v>
      </c>
      <c r="L5267" s="42" t="str">
        <v>Gun</v>
      </c>
      <c r="M5267" s="42" t="str">
        <v>X-Shot</v>
      </c>
      <c r="N5267" s="42">
        <v>1</v>
      </c>
      <c r="O5267" s="43">
        <v>247.5</v>
      </c>
      <c r="P5267" s="43"/>
      <c r="Q5267" s="44">
        <v>45036.592166284725</v>
      </c>
      <c r="R5267" s="45" t="s">
        <v>5664</v>
      </c>
    </row>
    <row r="5268" spans="1:18" x14ac:dyDescent="0.3">
      <c r="A5268" s="36">
        <v>5267</v>
      </c>
      <c r="B5268" s="37">
        <v>4607</v>
      </c>
      <c r="C5268" s="37">
        <v>2</v>
      </c>
      <c r="D5268" s="37" t="str" cm="1">
        <f t="array" ref="D5268:E5268">_xlfn.XLOOKUP(C5268,Table1[StoreID],Table1[[StoreName]:[Region]],0)</f>
        <v>StoreB</v>
      </c>
      <c r="E5268" s="37" t="str">
        <v>Cairo</v>
      </c>
      <c r="F5268" s="37">
        <v>23</v>
      </c>
      <c r="G5268" s="37" t="str">
        <f>_xlfn.XLOOKUP(F5268,Reps!A:A,Reps!B:B,0)</f>
        <v>Essam</v>
      </c>
      <c r="H5268" s="37">
        <v>4083</v>
      </c>
      <c r="I5268" s="37" t="str" cm="1">
        <f t="array" ref="I5268:M5268">_xlfn.XLOOKUP(H5268,Product!A:A,Product!B:F,0)</f>
        <v>DOH-SH-5281</v>
      </c>
      <c r="J5268" s="37" t="str">
        <v>Bingo Dough Can 56gm - Green</v>
      </c>
      <c r="K5268" s="37" t="str">
        <v>Clay</v>
      </c>
      <c r="L5268" s="37" t="str">
        <v>Dough</v>
      </c>
      <c r="M5268" s="37" t="str">
        <v>Bingo Dough</v>
      </c>
      <c r="N5268" s="37">
        <v>1</v>
      </c>
      <c r="O5268" s="38">
        <v>10</v>
      </c>
      <c r="P5268" s="38"/>
      <c r="Q5268" s="39">
        <v>45039.689639270837</v>
      </c>
      <c r="R5268" s="40" t="s">
        <v>5665</v>
      </c>
    </row>
    <row r="5269" spans="1:18" x14ac:dyDescent="0.3">
      <c r="A5269" s="41">
        <v>5268</v>
      </c>
      <c r="B5269" s="42">
        <v>4608</v>
      </c>
      <c r="C5269" s="42">
        <v>3</v>
      </c>
      <c r="D5269" s="37" t="str" cm="1">
        <f t="array" ref="D5269:E5269">_xlfn.XLOOKUP(C5269,Table1[StoreID],Table1[[StoreName]:[Region]],0)</f>
        <v>StoreC</v>
      </c>
      <c r="E5269" s="42" t="str">
        <v>Alex</v>
      </c>
      <c r="F5269" s="42">
        <v>30</v>
      </c>
      <c r="G5269" s="42" t="str">
        <f>_xlfn.XLOOKUP(F5269,Reps!A:A,Reps!B:B,0)</f>
        <v>Fady</v>
      </c>
      <c r="H5269" s="42">
        <v>671</v>
      </c>
      <c r="I5269" s="42" t="str" cm="1">
        <f t="array" ref="I5269:M5269">_xlfn.XLOOKUP(H5269,Product!A:A,Product!B:F,0)</f>
        <v>TH-ZUR-9609</v>
      </c>
      <c r="J5269" s="42" t="str">
        <v>COCO Surprise Cones Neon PDQ 6 Asst (12 PCS)</v>
      </c>
      <c r="K5269" s="42" t="str">
        <v>Plush &amp; Soft Toys</v>
      </c>
      <c r="L5269" s="42" t="str">
        <v>Non Battery</v>
      </c>
      <c r="M5269" s="42" t="str">
        <v>COCO SURPRISE</v>
      </c>
      <c r="N5269" s="42">
        <v>1</v>
      </c>
      <c r="O5269" s="43">
        <v>149.5</v>
      </c>
      <c r="P5269" s="43"/>
      <c r="Q5269" s="44">
        <v>44995.567054085652</v>
      </c>
      <c r="R5269" s="45" t="s">
        <v>5666</v>
      </c>
    </row>
    <row r="5270" spans="1:18" x14ac:dyDescent="0.3">
      <c r="A5270" s="36">
        <v>5269</v>
      </c>
      <c r="B5270" s="37">
        <v>4608</v>
      </c>
      <c r="C5270" s="37">
        <v>5</v>
      </c>
      <c r="D5270" s="37" t="str" cm="1">
        <f t="array" ref="D5270:E5270">_xlfn.XLOOKUP(C5270,Table1[StoreID],Table1[[StoreName]:[Region]],0)</f>
        <v>StoreE</v>
      </c>
      <c r="E5270" s="37" t="str">
        <v>Delta</v>
      </c>
      <c r="F5270" s="37">
        <v>34</v>
      </c>
      <c r="G5270" s="37" t="str">
        <f>_xlfn.XLOOKUP(F5270,Reps!A:A,Reps!B:B,0)</f>
        <v>Nora</v>
      </c>
      <c r="H5270" s="37">
        <v>4090</v>
      </c>
      <c r="I5270" s="37" t="str" cm="1">
        <f t="array" ref="I5270:M5270">_xlfn.XLOOKUP(H5270,Product!A:A,Product!B:F,0)</f>
        <v>DOH-SH-3664</v>
      </c>
      <c r="J5270" s="37" t="str">
        <v>Bingo Dough 10 Mini Can</v>
      </c>
      <c r="K5270" s="37" t="str">
        <v>Clay</v>
      </c>
      <c r="L5270" s="37" t="str">
        <v>Dough</v>
      </c>
      <c r="M5270" s="37" t="str">
        <v>Bingo Dough</v>
      </c>
      <c r="N5270" s="37">
        <v>1</v>
      </c>
      <c r="O5270" s="38">
        <v>47.5</v>
      </c>
      <c r="P5270" s="38"/>
      <c r="Q5270" s="39">
        <v>45036.630428391203</v>
      </c>
      <c r="R5270" s="40" t="s">
        <v>5667</v>
      </c>
    </row>
    <row r="5271" spans="1:18" x14ac:dyDescent="0.3">
      <c r="A5271" s="41">
        <v>5270</v>
      </c>
      <c r="B5271" s="42">
        <v>4608</v>
      </c>
      <c r="C5271" s="42">
        <v>5</v>
      </c>
      <c r="D5271" s="37" t="str" cm="1">
        <f t="array" ref="D5271:E5271">_xlfn.XLOOKUP(C5271,Table1[StoreID],Table1[[StoreName]:[Region]],0)</f>
        <v>StoreE</v>
      </c>
      <c r="E5271" s="42" t="str">
        <v>Delta</v>
      </c>
      <c r="F5271" s="42">
        <v>34</v>
      </c>
      <c r="G5271" s="42" t="str">
        <f>_xlfn.XLOOKUP(F5271,Reps!A:A,Reps!B:B,0)</f>
        <v>Nora</v>
      </c>
      <c r="H5271" s="42">
        <v>4090</v>
      </c>
      <c r="I5271" s="42" t="str" cm="1">
        <f t="array" ref="I5271:M5271">_xlfn.XLOOKUP(H5271,Product!A:A,Product!B:F,0)</f>
        <v>DOH-SH-3664</v>
      </c>
      <c r="J5271" s="42" t="str">
        <v>Bingo Dough 10 Mini Can</v>
      </c>
      <c r="K5271" s="42" t="str">
        <v>Clay</v>
      </c>
      <c r="L5271" s="42" t="str">
        <v>Dough</v>
      </c>
      <c r="M5271" s="42" t="str">
        <v>Bingo Dough</v>
      </c>
      <c r="N5271" s="42">
        <v>1</v>
      </c>
      <c r="O5271" s="43">
        <v>47.5</v>
      </c>
      <c r="P5271" s="43"/>
      <c r="Q5271" s="44">
        <v>45036.630428391203</v>
      </c>
      <c r="R5271" s="45" t="s">
        <v>5667</v>
      </c>
    </row>
    <row r="5272" spans="1:18" x14ac:dyDescent="0.3">
      <c r="A5272" s="36">
        <v>5271</v>
      </c>
      <c r="B5272" s="37">
        <v>4608</v>
      </c>
      <c r="C5272" s="37">
        <v>5</v>
      </c>
      <c r="D5272" s="37" t="str" cm="1">
        <f t="array" ref="D5272:E5272">_xlfn.XLOOKUP(C5272,Table1[StoreID],Table1[[StoreName]:[Region]],0)</f>
        <v>StoreE</v>
      </c>
      <c r="E5272" s="37" t="str">
        <v>Delta</v>
      </c>
      <c r="F5272" s="37">
        <v>34</v>
      </c>
      <c r="G5272" s="37" t="str">
        <f>_xlfn.XLOOKUP(F5272,Reps!A:A,Reps!B:B,0)</f>
        <v>Nora</v>
      </c>
      <c r="H5272" s="37">
        <v>4090</v>
      </c>
      <c r="I5272" s="37" t="str" cm="1">
        <f t="array" ref="I5272:M5272">_xlfn.XLOOKUP(H5272,Product!A:A,Product!B:F,0)</f>
        <v>DOH-SH-3664</v>
      </c>
      <c r="J5272" s="37" t="str">
        <v>Bingo Dough 10 Mini Can</v>
      </c>
      <c r="K5272" s="37" t="str">
        <v>Clay</v>
      </c>
      <c r="L5272" s="37" t="str">
        <v>Dough</v>
      </c>
      <c r="M5272" s="37" t="str">
        <v>Bingo Dough</v>
      </c>
      <c r="N5272" s="37">
        <v>1</v>
      </c>
      <c r="O5272" s="38">
        <v>47.5</v>
      </c>
      <c r="P5272" s="38"/>
      <c r="Q5272" s="39">
        <v>45036.630428391203</v>
      </c>
      <c r="R5272" s="40" t="s">
        <v>5667</v>
      </c>
    </row>
    <row r="5273" spans="1:18" x14ac:dyDescent="0.3">
      <c r="A5273" s="41">
        <v>5272</v>
      </c>
      <c r="B5273" s="42">
        <v>4608</v>
      </c>
      <c r="C5273" s="42">
        <v>5</v>
      </c>
      <c r="D5273" s="37" t="str" cm="1">
        <f t="array" ref="D5273:E5273">_xlfn.XLOOKUP(C5273,Table1[StoreID],Table1[[StoreName]:[Region]],0)</f>
        <v>StoreE</v>
      </c>
      <c r="E5273" s="42" t="str">
        <v>Delta</v>
      </c>
      <c r="F5273" s="42">
        <v>34</v>
      </c>
      <c r="G5273" s="42" t="str">
        <f>_xlfn.XLOOKUP(F5273,Reps!A:A,Reps!B:B,0)</f>
        <v>Nora</v>
      </c>
      <c r="H5273" s="42">
        <v>413</v>
      </c>
      <c r="I5273" s="42" t="str" cm="1">
        <f t="array" ref="I5273:M5273">_xlfn.XLOOKUP(H5273,Product!A:A,Product!B:F,0)</f>
        <v>YW-28-007</v>
      </c>
      <c r="J5273" s="42" t="str">
        <v>Frozen Egg Stand 12 pieces</v>
      </c>
      <c r="K5273" s="42" t="str">
        <v>Surprise</v>
      </c>
      <c r="L5273" s="42" t="str">
        <v>Egg</v>
      </c>
      <c r="M5273" s="42" t="str">
        <v>Disney</v>
      </c>
      <c r="N5273" s="42">
        <v>1</v>
      </c>
      <c r="O5273" s="43">
        <v>25</v>
      </c>
      <c r="P5273" s="43"/>
      <c r="Q5273" s="44">
        <v>45036.630428391203</v>
      </c>
      <c r="R5273" s="45" t="s">
        <v>5667</v>
      </c>
    </row>
    <row r="5274" spans="1:18" x14ac:dyDescent="0.3">
      <c r="A5274" s="36">
        <v>5273</v>
      </c>
      <c r="B5274" s="37">
        <v>4609</v>
      </c>
      <c r="C5274" s="37">
        <v>5</v>
      </c>
      <c r="D5274" s="37" t="str" cm="1">
        <f t="array" ref="D5274:E5274">_xlfn.XLOOKUP(C5274,Table1[StoreID],Table1[[StoreName]:[Region]],0)</f>
        <v>StoreE</v>
      </c>
      <c r="E5274" s="37" t="str">
        <v>Delta</v>
      </c>
      <c r="F5274" s="37">
        <v>34</v>
      </c>
      <c r="G5274" s="37" t="str">
        <f>_xlfn.XLOOKUP(F5274,Reps!A:A,Reps!B:B,0)</f>
        <v>Nora</v>
      </c>
      <c r="H5274" s="37">
        <v>470</v>
      </c>
      <c r="I5274" s="37" t="str" cm="1">
        <f t="array" ref="I5274:M5274">_xlfn.XLOOKUP(H5274,Product!A:A,Product!B:F,0)</f>
        <v>YW-26-027</v>
      </c>
      <c r="J5274" s="37" t="str">
        <v>Yoyo Pokémon ( Stand 24 pcs )</v>
      </c>
      <c r="K5274" s="37" t="str">
        <v>Games</v>
      </c>
      <c r="L5274" s="37" t="str">
        <v>Yoyo</v>
      </c>
      <c r="M5274" s="37" t="str">
        <v>Pokémon</v>
      </c>
      <c r="N5274" s="37">
        <v>1</v>
      </c>
      <c r="O5274" s="38">
        <v>20</v>
      </c>
      <c r="P5274" s="38"/>
      <c r="Q5274" s="39">
        <v>45036.655083414349</v>
      </c>
      <c r="R5274" s="40" t="s">
        <v>5668</v>
      </c>
    </row>
    <row r="5275" spans="1:18" x14ac:dyDescent="0.3">
      <c r="A5275" s="41">
        <v>5274</v>
      </c>
      <c r="B5275" s="42">
        <v>4610</v>
      </c>
      <c r="C5275" s="42">
        <v>1</v>
      </c>
      <c r="D5275" s="37" t="str" cm="1">
        <f t="array" ref="D5275:E5275">_xlfn.XLOOKUP(C5275,Table1[StoreID],Table1[[StoreName]:[Region]],0)</f>
        <v>StoreA</v>
      </c>
      <c r="E5275" s="42" t="str">
        <v>Cairo</v>
      </c>
      <c r="F5275" s="42">
        <v>9</v>
      </c>
      <c r="G5275" s="42" t="str">
        <f>_xlfn.XLOOKUP(F5275,Reps!A:A,Reps!B:B,0)</f>
        <v>Loaa</v>
      </c>
      <c r="H5275" s="42">
        <v>4092</v>
      </c>
      <c r="I5275" s="42" t="str" cm="1">
        <f t="array" ref="I5275:M5275">_xlfn.XLOOKUP(H5275,Product!A:A,Product!B:F,0)</f>
        <v>DOH-SH-3662</v>
      </c>
      <c r="J5275" s="42" t="str">
        <v>Bingo Dough 5 Mini Can Style 1</v>
      </c>
      <c r="K5275" s="42" t="str">
        <v>Clay</v>
      </c>
      <c r="L5275" s="42" t="str">
        <v>Dough</v>
      </c>
      <c r="M5275" s="42" t="str">
        <v>Bingo Dough</v>
      </c>
      <c r="N5275" s="42">
        <v>1</v>
      </c>
      <c r="O5275" s="43">
        <v>25</v>
      </c>
      <c r="P5275" s="43"/>
      <c r="Q5275" s="44">
        <v>45012.636358645832</v>
      </c>
      <c r="R5275" s="45" t="s">
        <v>5669</v>
      </c>
    </row>
    <row r="5276" spans="1:18" x14ac:dyDescent="0.3">
      <c r="A5276" s="36">
        <v>5275</v>
      </c>
      <c r="B5276" s="37">
        <v>4610</v>
      </c>
      <c r="C5276" s="37">
        <v>1</v>
      </c>
      <c r="D5276" s="37" t="str" cm="1">
        <f t="array" ref="D5276:E5276">_xlfn.XLOOKUP(C5276,Table1[StoreID],Table1[[StoreName]:[Region]],0)</f>
        <v>StoreA</v>
      </c>
      <c r="E5276" s="37" t="str">
        <v>Cairo</v>
      </c>
      <c r="F5276" s="37">
        <v>9</v>
      </c>
      <c r="G5276" s="37" t="str">
        <f>_xlfn.XLOOKUP(F5276,Reps!A:A,Reps!B:B,0)</f>
        <v>Loaa</v>
      </c>
      <c r="H5276" s="37">
        <v>4090</v>
      </c>
      <c r="I5276" s="37" t="str" cm="1">
        <f t="array" ref="I5276:M5276">_xlfn.XLOOKUP(H5276,Product!A:A,Product!B:F,0)</f>
        <v>DOH-SH-3664</v>
      </c>
      <c r="J5276" s="37" t="str">
        <v>Bingo Dough 10 Mini Can</v>
      </c>
      <c r="K5276" s="37" t="str">
        <v>Clay</v>
      </c>
      <c r="L5276" s="37" t="str">
        <v>Dough</v>
      </c>
      <c r="M5276" s="37" t="str">
        <v>Bingo Dough</v>
      </c>
      <c r="N5276" s="37">
        <v>1</v>
      </c>
      <c r="O5276" s="38">
        <v>47.5</v>
      </c>
      <c r="P5276" s="38"/>
      <c r="Q5276" s="39">
        <v>45012.636358645832</v>
      </c>
      <c r="R5276" s="40" t="s">
        <v>5669</v>
      </c>
    </row>
    <row r="5277" spans="1:18" x14ac:dyDescent="0.3">
      <c r="A5277" s="41">
        <v>5276</v>
      </c>
      <c r="B5277" s="42">
        <v>4610</v>
      </c>
      <c r="C5277" s="42">
        <v>5</v>
      </c>
      <c r="D5277" s="37" t="str" cm="1">
        <f t="array" ref="D5277:E5277">_xlfn.XLOOKUP(C5277,Table1[StoreID],Table1[[StoreName]:[Region]],0)</f>
        <v>StoreE</v>
      </c>
      <c r="E5277" s="42" t="str">
        <v>Delta</v>
      </c>
      <c r="F5277" s="42">
        <v>34</v>
      </c>
      <c r="G5277" s="42" t="str">
        <f>_xlfn.XLOOKUP(F5277,Reps!A:A,Reps!B:B,0)</f>
        <v>Nora</v>
      </c>
      <c r="H5277" s="42">
        <v>470</v>
      </c>
      <c r="I5277" s="42" t="str" cm="1">
        <f t="array" ref="I5277:M5277">_xlfn.XLOOKUP(H5277,Product!A:A,Product!B:F,0)</f>
        <v>YW-26-027</v>
      </c>
      <c r="J5277" s="42" t="str">
        <v>Yoyo Pokémon ( Stand 24 pcs )</v>
      </c>
      <c r="K5277" s="42" t="str">
        <v>Games</v>
      </c>
      <c r="L5277" s="42" t="str">
        <v>Yoyo</v>
      </c>
      <c r="M5277" s="42" t="str">
        <v>Pokémon</v>
      </c>
      <c r="N5277" s="42">
        <v>1</v>
      </c>
      <c r="O5277" s="43">
        <v>20</v>
      </c>
      <c r="P5277" s="43"/>
      <c r="Q5277" s="44">
        <v>45036.656657256943</v>
      </c>
      <c r="R5277" s="45" t="s">
        <v>5670</v>
      </c>
    </row>
    <row r="5278" spans="1:18" x14ac:dyDescent="0.3">
      <c r="A5278" s="36">
        <v>5277</v>
      </c>
      <c r="B5278" s="37">
        <v>4610</v>
      </c>
      <c r="C5278" s="37">
        <v>5</v>
      </c>
      <c r="D5278" s="37" t="str" cm="1">
        <f t="array" ref="D5278:E5278">_xlfn.XLOOKUP(C5278,Table1[StoreID],Table1[[StoreName]:[Region]],0)</f>
        <v>StoreE</v>
      </c>
      <c r="E5278" s="37" t="str">
        <v>Delta</v>
      </c>
      <c r="F5278" s="37">
        <v>34</v>
      </c>
      <c r="G5278" s="37" t="str">
        <f>_xlfn.XLOOKUP(F5278,Reps!A:A,Reps!B:B,0)</f>
        <v>Nora</v>
      </c>
      <c r="H5278" s="37">
        <v>470</v>
      </c>
      <c r="I5278" s="37" t="str" cm="1">
        <f t="array" ref="I5278:M5278">_xlfn.XLOOKUP(H5278,Product!A:A,Product!B:F,0)</f>
        <v>YW-26-027</v>
      </c>
      <c r="J5278" s="37" t="str">
        <v>Yoyo Pokémon ( Stand 24 pcs )</v>
      </c>
      <c r="K5278" s="37" t="str">
        <v>Games</v>
      </c>
      <c r="L5278" s="37" t="str">
        <v>Yoyo</v>
      </c>
      <c r="M5278" s="37" t="str">
        <v>Pokémon</v>
      </c>
      <c r="N5278" s="37">
        <v>1</v>
      </c>
      <c r="O5278" s="38">
        <v>20</v>
      </c>
      <c r="P5278" s="38"/>
      <c r="Q5278" s="39">
        <v>45036.656657256943</v>
      </c>
      <c r="R5278" s="40" t="s">
        <v>5670</v>
      </c>
    </row>
    <row r="5279" spans="1:18" x14ac:dyDescent="0.3">
      <c r="A5279" s="41">
        <v>5278</v>
      </c>
      <c r="B5279" s="42">
        <v>4611</v>
      </c>
      <c r="C5279" s="42">
        <v>2</v>
      </c>
      <c r="D5279" s="37" t="str" cm="1">
        <f t="array" ref="D5279:E5279">_xlfn.XLOOKUP(C5279,Table1[StoreID],Table1[[StoreName]:[Region]],0)</f>
        <v>StoreB</v>
      </c>
      <c r="E5279" s="42" t="str">
        <v>Cairo</v>
      </c>
      <c r="F5279" s="42">
        <v>23</v>
      </c>
      <c r="G5279" s="42" t="str">
        <f>_xlfn.XLOOKUP(F5279,Reps!A:A,Reps!B:B,0)</f>
        <v>Essam</v>
      </c>
      <c r="H5279" s="42">
        <v>4083</v>
      </c>
      <c r="I5279" s="42" t="str" cm="1">
        <f t="array" ref="I5279:M5279">_xlfn.XLOOKUP(H5279,Product!A:A,Product!B:F,0)</f>
        <v>DOH-SH-5281</v>
      </c>
      <c r="J5279" s="42" t="str">
        <v>Bingo Dough Can 56gm - Green</v>
      </c>
      <c r="K5279" s="42" t="str">
        <v>Clay</v>
      </c>
      <c r="L5279" s="42" t="str">
        <v>Dough</v>
      </c>
      <c r="M5279" s="42" t="str">
        <v>Bingo Dough</v>
      </c>
      <c r="N5279" s="42">
        <v>-1</v>
      </c>
      <c r="O5279" s="43">
        <v>-10</v>
      </c>
      <c r="P5279" s="43" t="s">
        <v>122</v>
      </c>
      <c r="Q5279" s="44">
        <v>45039.695372997689</v>
      </c>
      <c r="R5279" s="45" t="s">
        <v>5671</v>
      </c>
    </row>
    <row r="5280" spans="1:18" x14ac:dyDescent="0.3">
      <c r="A5280" s="36">
        <v>5279</v>
      </c>
      <c r="B5280" s="37">
        <v>4612</v>
      </c>
      <c r="C5280" s="37">
        <v>1</v>
      </c>
      <c r="D5280" s="37" t="str" cm="1">
        <f t="array" ref="D5280:E5280">_xlfn.XLOOKUP(C5280,Table1[StoreID],Table1[[StoreName]:[Region]],0)</f>
        <v>StoreA</v>
      </c>
      <c r="E5280" s="37" t="str">
        <v>Cairo</v>
      </c>
      <c r="F5280" s="37">
        <v>9</v>
      </c>
      <c r="G5280" s="37" t="str">
        <f>_xlfn.XLOOKUP(F5280,Reps!A:A,Reps!B:B,0)</f>
        <v>Loaa</v>
      </c>
      <c r="H5280" s="37">
        <v>4089</v>
      </c>
      <c r="I5280" s="37" t="str" cm="1">
        <f t="array" ref="I5280:M5280">_xlfn.XLOOKUP(H5280,Product!A:A,Product!B:F,0)</f>
        <v>DOH-SH-5275</v>
      </c>
      <c r="J5280" s="37" t="str">
        <v>Bingo Dough Can 56gm - Pink</v>
      </c>
      <c r="K5280" s="37" t="str">
        <v>Clay</v>
      </c>
      <c r="L5280" s="37" t="str">
        <v>Dough</v>
      </c>
      <c r="M5280" s="37" t="str">
        <v>Bingo Dough</v>
      </c>
      <c r="N5280" s="37">
        <v>1</v>
      </c>
      <c r="O5280" s="38">
        <v>10</v>
      </c>
      <c r="P5280" s="38"/>
      <c r="Q5280" s="39">
        <v>45012.641561493052</v>
      </c>
      <c r="R5280" s="40" t="s">
        <v>5672</v>
      </c>
    </row>
    <row r="5281" spans="1:18" x14ac:dyDescent="0.3">
      <c r="A5281" s="41">
        <v>5280</v>
      </c>
      <c r="B5281" s="42">
        <v>4612</v>
      </c>
      <c r="C5281" s="42">
        <v>1</v>
      </c>
      <c r="D5281" s="37" t="str" cm="1">
        <f t="array" ref="D5281:E5281">_xlfn.XLOOKUP(C5281,Table1[StoreID],Table1[[StoreName]:[Region]],0)</f>
        <v>StoreA</v>
      </c>
      <c r="E5281" s="42" t="str">
        <v>Cairo</v>
      </c>
      <c r="F5281" s="42">
        <v>9</v>
      </c>
      <c r="G5281" s="42" t="str">
        <f>_xlfn.XLOOKUP(F5281,Reps!A:A,Reps!B:B,0)</f>
        <v>Loaa</v>
      </c>
      <c r="H5281" s="42">
        <v>4088</v>
      </c>
      <c r="I5281" s="42" t="str" cm="1">
        <f t="array" ref="I5281:M5281">_xlfn.XLOOKUP(H5281,Product!A:A,Product!B:F,0)</f>
        <v>DOH-SH-5276</v>
      </c>
      <c r="J5281" s="42" t="str">
        <v>Bingo Dough Can 56gm - Purple</v>
      </c>
      <c r="K5281" s="42" t="str">
        <v>Clay</v>
      </c>
      <c r="L5281" s="42" t="str">
        <v>Dough</v>
      </c>
      <c r="M5281" s="42" t="str">
        <v>Bingo Dough</v>
      </c>
      <c r="N5281" s="42">
        <v>1</v>
      </c>
      <c r="O5281" s="43">
        <v>10</v>
      </c>
      <c r="P5281" s="43"/>
      <c r="Q5281" s="44">
        <v>45012.641561539349</v>
      </c>
      <c r="R5281" s="45" t="s">
        <v>5672</v>
      </c>
    </row>
    <row r="5282" spans="1:18" x14ac:dyDescent="0.3">
      <c r="A5282" s="36">
        <v>5281</v>
      </c>
      <c r="B5282" s="37">
        <v>4612</v>
      </c>
      <c r="C5282" s="37">
        <v>5</v>
      </c>
      <c r="D5282" s="37" t="str" cm="1">
        <f t="array" ref="D5282:E5282">_xlfn.XLOOKUP(C5282,Table1[StoreID],Table1[[StoreName]:[Region]],0)</f>
        <v>StoreE</v>
      </c>
      <c r="E5282" s="37" t="str">
        <v>Delta</v>
      </c>
      <c r="F5282" s="37">
        <v>34</v>
      </c>
      <c r="G5282" s="37" t="str">
        <f>_xlfn.XLOOKUP(F5282,Reps!A:A,Reps!B:B,0)</f>
        <v>Nora</v>
      </c>
      <c r="H5282" s="37">
        <v>470</v>
      </c>
      <c r="I5282" s="37" t="str" cm="1">
        <f t="array" ref="I5282:M5282">_xlfn.XLOOKUP(H5282,Product!A:A,Product!B:F,0)</f>
        <v>YW-26-027</v>
      </c>
      <c r="J5282" s="37" t="str">
        <v>Yoyo Pokémon ( Stand 24 pcs )</v>
      </c>
      <c r="K5282" s="37" t="str">
        <v>Games</v>
      </c>
      <c r="L5282" s="37" t="str">
        <v>Yoyo</v>
      </c>
      <c r="M5282" s="37" t="str">
        <v>Pokémon</v>
      </c>
      <c r="N5282" s="37">
        <v>1</v>
      </c>
      <c r="O5282" s="38">
        <v>20</v>
      </c>
      <c r="P5282" s="38"/>
      <c r="Q5282" s="39">
        <v>45036.670048460648</v>
      </c>
      <c r="R5282" s="40" t="s">
        <v>5673</v>
      </c>
    </row>
    <row r="5283" spans="1:18" x14ac:dyDescent="0.3">
      <c r="A5283" s="41">
        <v>5282</v>
      </c>
      <c r="B5283" s="42">
        <v>4612</v>
      </c>
      <c r="C5283" s="42">
        <v>5</v>
      </c>
      <c r="D5283" s="37" t="str" cm="1">
        <f t="array" ref="D5283:E5283">_xlfn.XLOOKUP(C5283,Table1[StoreID],Table1[[StoreName]:[Region]],0)</f>
        <v>StoreE</v>
      </c>
      <c r="E5283" s="42" t="str">
        <v>Delta</v>
      </c>
      <c r="F5283" s="42">
        <v>34</v>
      </c>
      <c r="G5283" s="42" t="str">
        <f>_xlfn.XLOOKUP(F5283,Reps!A:A,Reps!B:B,0)</f>
        <v>Nora</v>
      </c>
      <c r="H5283" s="42">
        <v>470</v>
      </c>
      <c r="I5283" s="42" t="str" cm="1">
        <f t="array" ref="I5283:M5283">_xlfn.XLOOKUP(H5283,Product!A:A,Product!B:F,0)</f>
        <v>YW-26-027</v>
      </c>
      <c r="J5283" s="42" t="str">
        <v>Yoyo Pokémon ( Stand 24 pcs )</v>
      </c>
      <c r="K5283" s="42" t="str">
        <v>Games</v>
      </c>
      <c r="L5283" s="42" t="str">
        <v>Yoyo</v>
      </c>
      <c r="M5283" s="42" t="str">
        <v>Pokémon</v>
      </c>
      <c r="N5283" s="42">
        <v>1</v>
      </c>
      <c r="O5283" s="43">
        <v>20</v>
      </c>
      <c r="P5283" s="43"/>
      <c r="Q5283" s="44">
        <v>45036.670048460648</v>
      </c>
      <c r="R5283" s="45" t="s">
        <v>5673</v>
      </c>
    </row>
    <row r="5284" spans="1:18" x14ac:dyDescent="0.3">
      <c r="A5284" s="36">
        <v>5283</v>
      </c>
      <c r="B5284" s="37">
        <v>4613</v>
      </c>
      <c r="C5284" s="37">
        <v>5</v>
      </c>
      <c r="D5284" s="37" t="str" cm="1">
        <f t="array" ref="D5284:E5284">_xlfn.XLOOKUP(C5284,Table1[StoreID],Table1[[StoreName]:[Region]],0)</f>
        <v>StoreE</v>
      </c>
      <c r="E5284" s="37" t="str">
        <v>Delta</v>
      </c>
      <c r="F5284" s="37">
        <v>34</v>
      </c>
      <c r="G5284" s="37" t="str">
        <f>_xlfn.XLOOKUP(F5284,Reps!A:A,Reps!B:B,0)</f>
        <v>Nora</v>
      </c>
      <c r="H5284" s="37">
        <v>414</v>
      </c>
      <c r="I5284" s="37" t="str" cm="1">
        <f t="array" ref="I5284:M5284">_xlfn.XLOOKUP(H5284,Product!A:A,Product!B:F,0)</f>
        <v>YW-28-006</v>
      </c>
      <c r="J5284" s="37" t="str">
        <v>L.O.L. Egg Stand 12 pieces</v>
      </c>
      <c r="K5284" s="37" t="str">
        <v>Surprise</v>
      </c>
      <c r="L5284" s="37" t="str">
        <v>Egg</v>
      </c>
      <c r="M5284" s="37" t="str">
        <v>L.O.L. Surprise</v>
      </c>
      <c r="N5284" s="37">
        <v>1</v>
      </c>
      <c r="O5284" s="38">
        <v>25</v>
      </c>
      <c r="P5284" s="38"/>
      <c r="Q5284" s="39">
        <v>45036.684447256943</v>
      </c>
      <c r="R5284" s="40" t="s">
        <v>5674</v>
      </c>
    </row>
    <row r="5285" spans="1:18" x14ac:dyDescent="0.3">
      <c r="A5285" s="41">
        <v>5284</v>
      </c>
      <c r="B5285" s="42">
        <v>4615</v>
      </c>
      <c r="C5285" s="42">
        <v>3</v>
      </c>
      <c r="D5285" s="37" t="str" cm="1">
        <f t="array" ref="D5285:E5285">_xlfn.XLOOKUP(C5285,Table1[StoreID],Table1[[StoreName]:[Region]],0)</f>
        <v>StoreC</v>
      </c>
      <c r="E5285" s="42" t="str">
        <v>Alex</v>
      </c>
      <c r="F5285" s="42">
        <v>30</v>
      </c>
      <c r="G5285" s="42" t="str">
        <f>_xlfn.XLOOKUP(F5285,Reps!A:A,Reps!B:B,0)</f>
        <v>Fady</v>
      </c>
      <c r="H5285" s="42">
        <v>3240</v>
      </c>
      <c r="I5285" s="42" t="str" cm="1">
        <f t="array" ref="I5285:M5285">_xlfn.XLOOKUP(H5285,Product!A:A,Product!B:F,0)</f>
        <v>NK-21020</v>
      </c>
      <c r="J5285" s="42" t="str">
        <v>Snakes And Ladders XO</v>
      </c>
      <c r="K5285" s="42" t="str">
        <v>Games</v>
      </c>
      <c r="L5285" s="42" t="str">
        <v>Board Game</v>
      </c>
      <c r="M5285" s="42" t="str">
        <v>Nilco</v>
      </c>
      <c r="N5285" s="42">
        <v>1</v>
      </c>
      <c r="O5285" s="43">
        <v>57.5</v>
      </c>
      <c r="P5285" s="43"/>
      <c r="Q5285" s="44">
        <v>44995.587911574075</v>
      </c>
      <c r="R5285" s="45" t="s">
        <v>5675</v>
      </c>
    </row>
    <row r="5286" spans="1:18" x14ac:dyDescent="0.3">
      <c r="A5286" s="36">
        <v>5285</v>
      </c>
      <c r="B5286" s="37">
        <v>4615</v>
      </c>
      <c r="C5286" s="37">
        <v>3</v>
      </c>
      <c r="D5286" s="37" t="str" cm="1">
        <f t="array" ref="D5286:E5286">_xlfn.XLOOKUP(C5286,Table1[StoreID],Table1[[StoreName]:[Region]],0)</f>
        <v>StoreC</v>
      </c>
      <c r="E5286" s="37" t="str">
        <v>Alex</v>
      </c>
      <c r="F5286" s="37">
        <v>30</v>
      </c>
      <c r="G5286" s="37" t="str">
        <f>_xlfn.XLOOKUP(F5286,Reps!A:A,Reps!B:B,0)</f>
        <v>Fady</v>
      </c>
      <c r="H5286" s="37">
        <v>227</v>
      </c>
      <c r="I5286" s="37" t="str" cm="1">
        <f t="array" ref="I5286:M5286">_xlfn.XLOOKUP(H5286,Product!A:A,Product!B:F,0)</f>
        <v>ZT-10598</v>
      </c>
      <c r="J5286" s="37" t="str">
        <v>Puzzle1000 Funny Cities-Sweets in Venice</v>
      </c>
      <c r="K5286" s="37" t="str">
        <v>Education &amp; Learning</v>
      </c>
      <c r="L5286" s="37" t="str">
        <v>Puzzle</v>
      </c>
      <c r="M5286" s="37" t="str">
        <v>Trefl</v>
      </c>
      <c r="N5286" s="37">
        <v>1</v>
      </c>
      <c r="O5286" s="38">
        <v>174.5</v>
      </c>
      <c r="P5286" s="38"/>
      <c r="Q5286" s="39">
        <v>44995.587911574075</v>
      </c>
      <c r="R5286" s="40" t="s">
        <v>5675</v>
      </c>
    </row>
    <row r="5287" spans="1:18" x14ac:dyDescent="0.3">
      <c r="A5287" s="41">
        <v>5286</v>
      </c>
      <c r="B5287" s="42">
        <v>4616</v>
      </c>
      <c r="C5287" s="42">
        <v>3</v>
      </c>
      <c r="D5287" s="37" t="str" cm="1">
        <f t="array" ref="D5287:E5287">_xlfn.XLOOKUP(C5287,Table1[StoreID],Table1[[StoreName]:[Region]],0)</f>
        <v>StoreC</v>
      </c>
      <c r="E5287" s="42" t="str">
        <v>Alex</v>
      </c>
      <c r="F5287" s="42">
        <v>4</v>
      </c>
      <c r="G5287" s="42" t="str">
        <f>_xlfn.XLOOKUP(F5287,Reps!A:A,Reps!B:B,0)</f>
        <v>Ali</v>
      </c>
      <c r="H5287" s="42">
        <v>84</v>
      </c>
      <c r="I5287" s="42" t="str" cm="1">
        <f t="array" ref="I5287:M5287">_xlfn.XLOOKUP(H5287,Product!A:A,Product!B:F,0)</f>
        <v>ZT-CH201768</v>
      </c>
      <c r="J5287" s="42" t="str">
        <v>Avenir Diamond Art assorted Carton Display 10*1 items-Princess Masks</v>
      </c>
      <c r="K5287" s="42" t="str">
        <v>Education &amp; Learning</v>
      </c>
      <c r="L5287" s="42" t="str">
        <v>Art &amp; Craft</v>
      </c>
      <c r="M5287" s="42" t="str">
        <v>Avenir</v>
      </c>
      <c r="N5287" s="42">
        <v>1</v>
      </c>
      <c r="O5287" s="43">
        <v>82.5</v>
      </c>
      <c r="P5287" s="43"/>
      <c r="Q5287" s="44">
        <v>44995.595780706019</v>
      </c>
      <c r="R5287" s="45" t="s">
        <v>5676</v>
      </c>
    </row>
    <row r="5288" spans="1:18" x14ac:dyDescent="0.3">
      <c r="A5288" s="36">
        <v>5287</v>
      </c>
      <c r="B5288" s="37">
        <v>4616</v>
      </c>
      <c r="C5288" s="37">
        <v>3</v>
      </c>
      <c r="D5288" s="37" t="str" cm="1">
        <f t="array" ref="D5288:E5288">_xlfn.XLOOKUP(C5288,Table1[StoreID],Table1[[StoreName]:[Region]],0)</f>
        <v>StoreC</v>
      </c>
      <c r="E5288" s="37" t="str">
        <v>Alex</v>
      </c>
      <c r="F5288" s="37">
        <v>4</v>
      </c>
      <c r="G5288" s="37" t="str">
        <f>_xlfn.XLOOKUP(F5288,Reps!A:A,Reps!B:B,0)</f>
        <v>Ali</v>
      </c>
      <c r="H5288" s="37">
        <v>719</v>
      </c>
      <c r="I5288" s="37" t="str" cm="1">
        <f t="array" ref="I5288:M5288">_xlfn.XLOOKUP(H5288,Product!A:A,Product!B:F,0)</f>
        <v>SM-0431</v>
      </c>
      <c r="J5288" s="37" t="str">
        <v>Doll changes color in the water</v>
      </c>
      <c r="K5288" s="37" t="str">
        <v>Surprise</v>
      </c>
      <c r="L5288" s="37" t="str">
        <v>Tube</v>
      </c>
      <c r="M5288" s="37" t="str">
        <v>Barbie</v>
      </c>
      <c r="N5288" s="37">
        <v>1</v>
      </c>
      <c r="O5288" s="38">
        <v>75</v>
      </c>
      <c r="P5288" s="38"/>
      <c r="Q5288" s="39">
        <v>44995.595780706019</v>
      </c>
      <c r="R5288" s="40" t="s">
        <v>5676</v>
      </c>
    </row>
    <row r="5289" spans="1:18" x14ac:dyDescent="0.3">
      <c r="A5289" s="41">
        <v>5288</v>
      </c>
      <c r="B5289" s="42">
        <v>4617</v>
      </c>
      <c r="C5289" s="42">
        <v>1</v>
      </c>
      <c r="D5289" s="37" t="str" cm="1">
        <f t="array" ref="D5289:E5289">_xlfn.XLOOKUP(C5289,Table1[StoreID],Table1[[StoreName]:[Region]],0)</f>
        <v>StoreA</v>
      </c>
      <c r="E5289" s="42" t="str">
        <v>Cairo</v>
      </c>
      <c r="F5289" s="42">
        <v>9</v>
      </c>
      <c r="G5289" s="42" t="str">
        <f>_xlfn.XLOOKUP(F5289,Reps!A:A,Reps!B:B,0)</f>
        <v>Loaa</v>
      </c>
      <c r="H5289" s="42">
        <v>474</v>
      </c>
      <c r="I5289" s="42" t="str" cm="1">
        <f t="array" ref="I5289:M5289">_xlfn.XLOOKUP(H5289,Product!A:A,Product!B:F,0)</f>
        <v>YW-26-023</v>
      </c>
      <c r="J5289" s="42" t="str">
        <v>Pokémon Ball ( Stand 12 pcs )</v>
      </c>
      <c r="K5289" s="42" t="str">
        <v>Surprise</v>
      </c>
      <c r="L5289" s="42" t="str">
        <v>Ball</v>
      </c>
      <c r="M5289" s="42" t="str">
        <v>Pokémon</v>
      </c>
      <c r="N5289" s="42">
        <v>1</v>
      </c>
      <c r="O5289" s="43">
        <v>50</v>
      </c>
      <c r="P5289" s="43"/>
      <c r="Q5289" s="44">
        <v>45012.682627233793</v>
      </c>
      <c r="R5289" s="45" t="s">
        <v>5677</v>
      </c>
    </row>
    <row r="5290" spans="1:18" x14ac:dyDescent="0.3">
      <c r="A5290" s="36">
        <v>5289</v>
      </c>
      <c r="B5290" s="37">
        <v>4617</v>
      </c>
      <c r="C5290" s="37">
        <v>5</v>
      </c>
      <c r="D5290" s="37" t="str" cm="1">
        <f t="array" ref="D5290:E5290">_xlfn.XLOOKUP(C5290,Table1[StoreID],Table1[[StoreName]:[Region]],0)</f>
        <v>StoreE</v>
      </c>
      <c r="E5290" s="37" t="str">
        <v>Delta</v>
      </c>
      <c r="F5290" s="37">
        <v>34</v>
      </c>
      <c r="G5290" s="37" t="str">
        <f>_xlfn.XLOOKUP(F5290,Reps!A:A,Reps!B:B,0)</f>
        <v>Nora</v>
      </c>
      <c r="H5290" s="37">
        <v>1099</v>
      </c>
      <c r="I5290" s="37" t="str" cm="1">
        <f t="array" ref="I5290:M5290">_xlfn.XLOOKUP(H5290,Product!A:A,Product!B:F,0)</f>
        <v>SH-3768</v>
      </c>
      <c r="J5290" s="37" t="str">
        <v>Colour Change  Fashion doll Stand 12 Pieces</v>
      </c>
      <c r="K5290" s="37" t="str">
        <v>Surprise</v>
      </c>
      <c r="L5290" s="37" t="str">
        <v>Tube</v>
      </c>
      <c r="M5290" s="37" t="str">
        <v>Barbie</v>
      </c>
      <c r="N5290" s="37">
        <v>1</v>
      </c>
      <c r="O5290" s="38">
        <v>287.5</v>
      </c>
      <c r="P5290" s="38"/>
      <c r="Q5290" s="39">
        <v>45036.706062812496</v>
      </c>
      <c r="R5290" s="40" t="s">
        <v>5678</v>
      </c>
    </row>
    <row r="5291" spans="1:18" x14ac:dyDescent="0.3">
      <c r="A5291" s="41">
        <v>5290</v>
      </c>
      <c r="B5291" s="42">
        <v>4618</v>
      </c>
      <c r="C5291" s="42">
        <v>1</v>
      </c>
      <c r="D5291" s="37" t="str" cm="1">
        <f t="array" ref="D5291:E5291">_xlfn.XLOOKUP(C5291,Table1[StoreID],Table1[[StoreName]:[Region]],0)</f>
        <v>StoreA</v>
      </c>
      <c r="E5291" s="42" t="str">
        <v>Cairo</v>
      </c>
      <c r="F5291" s="42">
        <v>9</v>
      </c>
      <c r="G5291" s="42" t="str">
        <f>_xlfn.XLOOKUP(F5291,Reps!A:A,Reps!B:B,0)</f>
        <v>Loaa</v>
      </c>
      <c r="H5291" s="42">
        <v>387</v>
      </c>
      <c r="I5291" s="42" t="str" cm="1">
        <f t="array" ref="I5291:M5291">_xlfn.XLOOKUP(H5291,Product!A:A,Product!B:F,0)</f>
        <v>YW-28-035</v>
      </c>
      <c r="J5291" s="42" t="str">
        <v>Pokémon Album 9PCS in the page</v>
      </c>
      <c r="K5291" s="42" t="str">
        <v>Games</v>
      </c>
      <c r="L5291" s="42" t="str">
        <v>Card Game</v>
      </c>
      <c r="M5291" s="42" t="str">
        <v>Pokémon</v>
      </c>
      <c r="N5291" s="42">
        <v>1</v>
      </c>
      <c r="O5291" s="43">
        <v>112.5</v>
      </c>
      <c r="P5291" s="43"/>
      <c r="Q5291" s="44">
        <v>45012.684517824076</v>
      </c>
      <c r="R5291" s="45" t="s">
        <v>5679</v>
      </c>
    </row>
    <row r="5292" spans="1:18" x14ac:dyDescent="0.3">
      <c r="A5292" s="36">
        <v>5291</v>
      </c>
      <c r="B5292" s="37">
        <v>4618</v>
      </c>
      <c r="C5292" s="37">
        <v>1</v>
      </c>
      <c r="D5292" s="37" t="str" cm="1">
        <f t="array" ref="D5292:E5292">_xlfn.XLOOKUP(C5292,Table1[StoreID],Table1[[StoreName]:[Region]],0)</f>
        <v>StoreA</v>
      </c>
      <c r="E5292" s="37" t="str">
        <v>Cairo</v>
      </c>
      <c r="F5292" s="37">
        <v>9</v>
      </c>
      <c r="G5292" s="37" t="str">
        <f>_xlfn.XLOOKUP(F5292,Reps!A:A,Reps!B:B,0)</f>
        <v>Loaa</v>
      </c>
      <c r="H5292" s="37">
        <v>462</v>
      </c>
      <c r="I5292" s="37" t="str" cm="1">
        <f t="array" ref="I5292:M5292">_xlfn.XLOOKUP(H5292,Product!A:A,Product!B:F,0)</f>
        <v>YW-26-036</v>
      </c>
      <c r="J5292" s="37" t="str">
        <v>Pokémon Boosters ( Stand 36 Pcs )</v>
      </c>
      <c r="K5292" s="37" t="str">
        <v>Games</v>
      </c>
      <c r="L5292" s="37" t="str">
        <v>Card Game</v>
      </c>
      <c r="M5292" s="37" t="str">
        <v>Pokémon</v>
      </c>
      <c r="N5292" s="37">
        <v>10</v>
      </c>
      <c r="O5292" s="38">
        <v>100</v>
      </c>
      <c r="P5292" s="38"/>
      <c r="Q5292" s="39">
        <v>45012.684517789348</v>
      </c>
      <c r="R5292" s="40" t="s">
        <v>5679</v>
      </c>
    </row>
    <row r="5293" spans="1:18" x14ac:dyDescent="0.3">
      <c r="A5293" s="41">
        <v>5292</v>
      </c>
      <c r="B5293" s="42">
        <v>4619</v>
      </c>
      <c r="C5293" s="42">
        <v>1</v>
      </c>
      <c r="D5293" s="37" t="str" cm="1">
        <f t="array" ref="D5293:E5293">_xlfn.XLOOKUP(C5293,Table1[StoreID],Table1[[StoreName]:[Region]],0)</f>
        <v>StoreA</v>
      </c>
      <c r="E5293" s="42" t="str">
        <v>Cairo</v>
      </c>
      <c r="F5293" s="42">
        <v>9</v>
      </c>
      <c r="G5293" s="42" t="str">
        <f>_xlfn.XLOOKUP(F5293,Reps!A:A,Reps!B:B,0)</f>
        <v>Loaa</v>
      </c>
      <c r="H5293" s="42">
        <v>474</v>
      </c>
      <c r="I5293" s="42" t="str" cm="1">
        <f t="array" ref="I5293:M5293">_xlfn.XLOOKUP(H5293,Product!A:A,Product!B:F,0)</f>
        <v>YW-26-023</v>
      </c>
      <c r="J5293" s="42" t="str">
        <v>Pokémon Ball ( Stand 12 pcs )</v>
      </c>
      <c r="K5293" s="42" t="str">
        <v>Surprise</v>
      </c>
      <c r="L5293" s="42" t="str">
        <v>Ball</v>
      </c>
      <c r="M5293" s="42" t="str">
        <v>Pokémon</v>
      </c>
      <c r="N5293" s="42">
        <v>-1</v>
      </c>
      <c r="O5293" s="43">
        <v>-50</v>
      </c>
      <c r="P5293" s="43" t="s">
        <v>122</v>
      </c>
      <c r="Q5293" s="44">
        <v>45012.696656863423</v>
      </c>
      <c r="R5293" s="45" t="s">
        <v>5680</v>
      </c>
    </row>
    <row r="5294" spans="1:18" x14ac:dyDescent="0.3">
      <c r="A5294" s="36">
        <v>5293</v>
      </c>
      <c r="B5294" s="37">
        <v>4619</v>
      </c>
      <c r="C5294" s="37">
        <v>3</v>
      </c>
      <c r="D5294" s="37" t="str" cm="1">
        <f t="array" ref="D5294:E5294">_xlfn.XLOOKUP(C5294,Table1[StoreID],Table1[[StoreName]:[Region]],0)</f>
        <v>StoreC</v>
      </c>
      <c r="E5294" s="37" t="str">
        <v>Alex</v>
      </c>
      <c r="F5294" s="37">
        <v>30</v>
      </c>
      <c r="G5294" s="37" t="str">
        <f>_xlfn.XLOOKUP(F5294,Reps!A:A,Reps!B:B,0)</f>
        <v>Fady</v>
      </c>
      <c r="H5294" s="37">
        <v>445</v>
      </c>
      <c r="I5294" s="37" t="str" cm="1">
        <f t="array" ref="I5294:M5294">_xlfn.XLOOKUP(H5294,Product!A:A,Product!B:F,0)</f>
        <v>YW-26-053</v>
      </c>
      <c r="J5294" s="37" t="str">
        <v>Pokémon 5 charchters</v>
      </c>
      <c r="K5294" s="37" t="str">
        <v>Action Figure</v>
      </c>
      <c r="L5294" s="37" t="str">
        <v>Figures</v>
      </c>
      <c r="M5294" s="37" t="str">
        <v>Pokémon</v>
      </c>
      <c r="N5294" s="37">
        <v>1</v>
      </c>
      <c r="O5294" s="38">
        <v>187.5</v>
      </c>
      <c r="P5294" s="38"/>
      <c r="Q5294" s="39">
        <v>44995.607964317132</v>
      </c>
      <c r="R5294" s="40" t="s">
        <v>5681</v>
      </c>
    </row>
    <row r="5295" spans="1:18" x14ac:dyDescent="0.3">
      <c r="A5295" s="41">
        <v>5294</v>
      </c>
      <c r="B5295" s="42">
        <v>4620</v>
      </c>
      <c r="C5295" s="42">
        <v>1</v>
      </c>
      <c r="D5295" s="37" t="str" cm="1">
        <f t="array" ref="D5295:E5295">_xlfn.XLOOKUP(C5295,Table1[StoreID],Table1[[StoreName]:[Region]],0)</f>
        <v>StoreA</v>
      </c>
      <c r="E5295" s="42" t="str">
        <v>Cairo</v>
      </c>
      <c r="F5295" s="42">
        <v>9</v>
      </c>
      <c r="G5295" s="42" t="str">
        <f>_xlfn.XLOOKUP(F5295,Reps!A:A,Reps!B:B,0)</f>
        <v>Loaa</v>
      </c>
      <c r="H5295" s="42">
        <v>477</v>
      </c>
      <c r="I5295" s="42" t="str" cm="1">
        <f t="array" ref="I5295:M5295">_xlfn.XLOOKUP(H5295,Product!A:A,Product!B:F,0)</f>
        <v>YW-26-020</v>
      </c>
      <c r="J5295" s="42" t="str">
        <v>Pokémon Blind Box ( Stand 24 pcs )</v>
      </c>
      <c r="K5295" s="42" t="str">
        <v>Surprise</v>
      </c>
      <c r="L5295" s="42" t="str">
        <v>Box</v>
      </c>
      <c r="M5295" s="42" t="str">
        <v>Pokémon</v>
      </c>
      <c r="N5295" s="42">
        <v>1</v>
      </c>
      <c r="O5295" s="43">
        <v>35</v>
      </c>
      <c r="P5295" s="43"/>
      <c r="Q5295" s="44">
        <v>45012.697094409719</v>
      </c>
      <c r="R5295" s="45" t="s">
        <v>5682</v>
      </c>
    </row>
    <row r="5296" spans="1:18" x14ac:dyDescent="0.3">
      <c r="A5296" s="36">
        <v>5295</v>
      </c>
      <c r="B5296" s="37">
        <v>4620</v>
      </c>
      <c r="C5296" s="37">
        <v>2</v>
      </c>
      <c r="D5296" s="37" t="str" cm="1">
        <f t="array" ref="D5296:E5296">_xlfn.XLOOKUP(C5296,Table1[StoreID],Table1[[StoreName]:[Region]],0)</f>
        <v>StoreB</v>
      </c>
      <c r="E5296" s="37" t="str">
        <v>Cairo</v>
      </c>
      <c r="F5296" s="37">
        <v>23</v>
      </c>
      <c r="G5296" s="37" t="str">
        <f>_xlfn.XLOOKUP(F5296,Reps!A:A,Reps!B:B,0)</f>
        <v>Essam</v>
      </c>
      <c r="H5296" s="37">
        <v>3464</v>
      </c>
      <c r="I5296" s="37" t="str" cm="1">
        <f t="array" ref="I5296:M5296">_xlfn.XLOOKUP(H5296,Product!A:A,Product!B:F,0)</f>
        <v>MGA-576013</v>
      </c>
      <c r="J5296" s="37" t="str">
        <v>L.O.L. Surprise Travel Tots Asst in Sidekick</v>
      </c>
      <c r="K5296" s="37" t="str">
        <v>Surprise</v>
      </c>
      <c r="L5296" s="37" t="str">
        <v>Ball</v>
      </c>
      <c r="M5296" s="37" t="str">
        <v>L.O.L. Surprise</v>
      </c>
      <c r="N5296" s="37">
        <v>1</v>
      </c>
      <c r="O5296" s="38">
        <v>250</v>
      </c>
      <c r="P5296" s="38"/>
      <c r="Q5296" s="39">
        <v>45039.717740358799</v>
      </c>
      <c r="R5296" s="40" t="s">
        <v>5683</v>
      </c>
    </row>
    <row r="5297" spans="1:18" x14ac:dyDescent="0.3">
      <c r="A5297" s="41">
        <v>5296</v>
      </c>
      <c r="B5297" s="42">
        <v>4620</v>
      </c>
      <c r="C5297" s="42">
        <v>5</v>
      </c>
      <c r="D5297" s="37" t="str" cm="1">
        <f t="array" ref="D5297:E5297">_xlfn.XLOOKUP(C5297,Table1[StoreID],Table1[[StoreName]:[Region]],0)</f>
        <v>StoreE</v>
      </c>
      <c r="E5297" s="42" t="str">
        <v>Delta</v>
      </c>
      <c r="F5297" s="42">
        <v>2</v>
      </c>
      <c r="G5297" s="42" t="str">
        <f>_xlfn.XLOOKUP(F5297,Reps!A:A,Reps!B:B,0)</f>
        <v>Bassem</v>
      </c>
      <c r="H5297" s="42">
        <v>3220</v>
      </c>
      <c r="I5297" s="42" t="str" cm="1">
        <f t="array" ref="I5297:M5297">_xlfn.XLOOKUP(H5297,Product!A:A,Product!B:F,0)</f>
        <v>NK-21396</v>
      </c>
      <c r="J5297" s="42" t="str">
        <v>El koz</v>
      </c>
      <c r="K5297" s="42" t="str">
        <v>Games</v>
      </c>
      <c r="L5297" s="42" t="str">
        <v>Board Game</v>
      </c>
      <c r="M5297" s="42" t="str">
        <v>Nilco</v>
      </c>
      <c r="N5297" s="42">
        <v>1</v>
      </c>
      <c r="O5297" s="43">
        <v>89.5</v>
      </c>
      <c r="P5297" s="43"/>
      <c r="Q5297" s="44">
        <v>45036.839751504631</v>
      </c>
      <c r="R5297" s="45" t="s">
        <v>5684</v>
      </c>
    </row>
    <row r="5298" spans="1:18" x14ac:dyDescent="0.3">
      <c r="A5298" s="36">
        <v>5297</v>
      </c>
      <c r="B5298" s="37">
        <v>4621</v>
      </c>
      <c r="C5298" s="37">
        <v>2</v>
      </c>
      <c r="D5298" s="37" t="str" cm="1">
        <f t="array" ref="D5298:E5298">_xlfn.XLOOKUP(C5298,Table1[StoreID],Table1[[StoreName]:[Region]],0)</f>
        <v>StoreB</v>
      </c>
      <c r="E5298" s="37" t="str">
        <v>Cairo</v>
      </c>
      <c r="F5298" s="37">
        <v>16</v>
      </c>
      <c r="G5298" s="37" t="str">
        <f>_xlfn.XLOOKUP(F5298,Reps!A:A,Reps!B:B,0)</f>
        <v>Faten</v>
      </c>
      <c r="H5298" s="37">
        <v>4091</v>
      </c>
      <c r="I5298" s="37" t="str" cm="1">
        <f t="array" ref="I5298:M5298">_xlfn.XLOOKUP(H5298,Product!A:A,Product!B:F,0)</f>
        <v>DOH-SH-3663</v>
      </c>
      <c r="J5298" s="37" t="str">
        <v>Bingo Dough 5 Mini Can Style 2</v>
      </c>
      <c r="K5298" s="37" t="str">
        <v>Clay</v>
      </c>
      <c r="L5298" s="37" t="str">
        <v>Dough</v>
      </c>
      <c r="M5298" s="37" t="str">
        <v>Bingo Dough</v>
      </c>
      <c r="N5298" s="37">
        <v>1</v>
      </c>
      <c r="O5298" s="38">
        <v>25</v>
      </c>
      <c r="P5298" s="38"/>
      <c r="Q5298" s="39">
        <v>45039.72570505787</v>
      </c>
      <c r="R5298" s="40" t="s">
        <v>5685</v>
      </c>
    </row>
    <row r="5299" spans="1:18" x14ac:dyDescent="0.3">
      <c r="A5299" s="41">
        <v>5298</v>
      </c>
      <c r="B5299" s="42">
        <v>4621</v>
      </c>
      <c r="C5299" s="42">
        <v>3</v>
      </c>
      <c r="D5299" s="37" t="str" cm="1">
        <f t="array" ref="D5299:E5299">_xlfn.XLOOKUP(C5299,Table1[StoreID],Table1[[StoreName]:[Region]],0)</f>
        <v>StoreC</v>
      </c>
      <c r="E5299" s="42" t="str">
        <v>Alex</v>
      </c>
      <c r="F5299" s="42">
        <v>13</v>
      </c>
      <c r="G5299" s="42" t="str">
        <f>_xlfn.XLOOKUP(F5299,Reps!A:A,Reps!B:B,0)</f>
        <v>Shady</v>
      </c>
      <c r="H5299" s="42">
        <v>4078</v>
      </c>
      <c r="I5299" s="42" t="str" cm="1">
        <f t="array" ref="I5299:M5299">_xlfn.XLOOKUP(H5299,Product!A:A,Product!B:F,0)</f>
        <v>E91 BP6</v>
      </c>
      <c r="J5299" s="42" t="str">
        <v>Energizer Card 4+2  AA Promo</v>
      </c>
      <c r="K5299" s="42" t="str">
        <v>Add-ons</v>
      </c>
      <c r="L5299" s="42" t="str">
        <v>Battery</v>
      </c>
      <c r="M5299" s="42" t="str">
        <v>Energizer</v>
      </c>
      <c r="N5299" s="42">
        <v>1</v>
      </c>
      <c r="O5299" s="43">
        <v>49.5</v>
      </c>
      <c r="P5299" s="43"/>
      <c r="Q5299" s="44">
        <v>44995.609761689811</v>
      </c>
      <c r="R5299" s="45" t="s">
        <v>5686</v>
      </c>
    </row>
    <row r="5300" spans="1:18" x14ac:dyDescent="0.3">
      <c r="A5300" s="36">
        <v>5299</v>
      </c>
      <c r="B5300" s="37">
        <v>4621</v>
      </c>
      <c r="C5300" s="37">
        <v>3</v>
      </c>
      <c r="D5300" s="37" t="str" cm="1">
        <f t="array" ref="D5300:E5300">_xlfn.XLOOKUP(C5300,Table1[StoreID],Table1[[StoreName]:[Region]],0)</f>
        <v>StoreC</v>
      </c>
      <c r="E5300" s="37" t="str">
        <v>Alex</v>
      </c>
      <c r="F5300" s="37">
        <v>13</v>
      </c>
      <c r="G5300" s="37" t="str">
        <f>_xlfn.XLOOKUP(F5300,Reps!A:A,Reps!B:B,0)</f>
        <v>Shady</v>
      </c>
      <c r="H5300" s="37">
        <v>1165</v>
      </c>
      <c r="I5300" s="37" t="str" cm="1">
        <f t="array" ref="I5300:M5300">_xlfn.XLOOKUP(H5300,Product!A:A,Product!B:F,0)</f>
        <v>SH-3684</v>
      </c>
      <c r="J5300" s="37" t="str">
        <v>Die Cast Super Hero 6asst</v>
      </c>
      <c r="K5300" s="37" t="str">
        <v>Vehicle - Parking &amp; Robots</v>
      </c>
      <c r="L5300" s="37" t="str">
        <v>Car</v>
      </c>
      <c r="M5300" s="37" t="str">
        <v>Super Hero</v>
      </c>
      <c r="N5300" s="37">
        <v>1</v>
      </c>
      <c r="O5300" s="38">
        <v>25</v>
      </c>
      <c r="P5300" s="38"/>
      <c r="Q5300" s="39">
        <v>44995.609761689811</v>
      </c>
      <c r="R5300" s="40" t="s">
        <v>5686</v>
      </c>
    </row>
    <row r="5301" spans="1:18" x14ac:dyDescent="0.3">
      <c r="A5301" s="41">
        <v>5300</v>
      </c>
      <c r="B5301" s="42">
        <v>4621</v>
      </c>
      <c r="C5301" s="42">
        <v>5</v>
      </c>
      <c r="D5301" s="37" t="str" cm="1">
        <f t="array" ref="D5301:E5301">_xlfn.XLOOKUP(C5301,Table1[StoreID],Table1[[StoreName]:[Region]],0)</f>
        <v>StoreE</v>
      </c>
      <c r="E5301" s="42" t="str">
        <v>Delta</v>
      </c>
      <c r="F5301" s="42">
        <v>2</v>
      </c>
      <c r="G5301" s="42" t="str">
        <f>_xlfn.XLOOKUP(F5301,Reps!A:A,Reps!B:B,0)</f>
        <v>Bassem</v>
      </c>
      <c r="H5301" s="42">
        <v>3260</v>
      </c>
      <c r="I5301" s="42" t="str" cm="1">
        <f t="array" ref="I5301:M5301">_xlfn.XLOOKUP(H5301,Product!A:A,Product!B:F,0)</f>
        <v>NK-20764</v>
      </c>
      <c r="J5301" s="42" t="str">
        <v>Bedoon Kalaam Travel</v>
      </c>
      <c r="K5301" s="42" t="str">
        <v>Games</v>
      </c>
      <c r="L5301" s="42" t="str">
        <v>Board Game</v>
      </c>
      <c r="M5301" s="42" t="str">
        <v>Nilco</v>
      </c>
      <c r="N5301" s="42">
        <v>1</v>
      </c>
      <c r="O5301" s="43">
        <v>19.5</v>
      </c>
      <c r="P5301" s="43"/>
      <c r="Q5301" s="44">
        <v>45036.844259988429</v>
      </c>
      <c r="R5301" s="45" t="s">
        <v>5687</v>
      </c>
    </row>
    <row r="5302" spans="1:18" x14ac:dyDescent="0.3">
      <c r="A5302" s="36">
        <v>5301</v>
      </c>
      <c r="B5302" s="37">
        <v>4622</v>
      </c>
      <c r="C5302" s="37">
        <v>5</v>
      </c>
      <c r="D5302" s="37" t="str" cm="1">
        <f t="array" ref="D5302:E5302">_xlfn.XLOOKUP(C5302,Table1[StoreID],Table1[[StoreName]:[Region]],0)</f>
        <v>StoreE</v>
      </c>
      <c r="E5302" s="37" t="str">
        <v>Delta</v>
      </c>
      <c r="F5302" s="37">
        <v>2</v>
      </c>
      <c r="G5302" s="37" t="str">
        <f>_xlfn.XLOOKUP(F5302,Reps!A:A,Reps!B:B,0)</f>
        <v>Bassem</v>
      </c>
      <c r="H5302" s="37">
        <v>3260</v>
      </c>
      <c r="I5302" s="37" t="str" cm="1">
        <f t="array" ref="I5302:M5302">_xlfn.XLOOKUP(H5302,Product!A:A,Product!B:F,0)</f>
        <v>NK-20764</v>
      </c>
      <c r="J5302" s="37" t="str">
        <v>Bedoon Kalaam Travel</v>
      </c>
      <c r="K5302" s="37" t="str">
        <v>Games</v>
      </c>
      <c r="L5302" s="37" t="str">
        <v>Board Game</v>
      </c>
      <c r="M5302" s="37" t="str">
        <v>Nilco</v>
      </c>
      <c r="N5302" s="37">
        <v>1</v>
      </c>
      <c r="O5302" s="38">
        <v>19.5</v>
      </c>
      <c r="P5302" s="38"/>
      <c r="Q5302" s="39">
        <v>45036.852014432872</v>
      </c>
      <c r="R5302" s="40" t="s">
        <v>5688</v>
      </c>
    </row>
    <row r="5303" spans="1:18" x14ac:dyDescent="0.3">
      <c r="A5303" s="41">
        <v>5302</v>
      </c>
      <c r="B5303" s="42">
        <v>4623</v>
      </c>
      <c r="C5303" s="42">
        <v>3</v>
      </c>
      <c r="D5303" s="37" t="str" cm="1">
        <f t="array" ref="D5303:E5303">_xlfn.XLOOKUP(C5303,Table1[StoreID],Table1[[StoreName]:[Region]],0)</f>
        <v>StoreC</v>
      </c>
      <c r="E5303" s="42" t="str">
        <v>Alex</v>
      </c>
      <c r="F5303" s="42">
        <v>4</v>
      </c>
      <c r="G5303" s="42" t="str">
        <f>_xlfn.XLOOKUP(F5303,Reps!A:A,Reps!B:B,0)</f>
        <v>Ali</v>
      </c>
      <c r="H5303" s="42">
        <v>633</v>
      </c>
      <c r="I5303" s="42" t="str" cm="1">
        <f t="array" ref="I5303:M5303">_xlfn.XLOOKUP(H5303,Product!A:A,Product!B:F,0)</f>
        <v>XS-36435</v>
      </c>
      <c r="J5303" s="42" t="str">
        <v>X-SHOT -Excel-Hawk Eye  (16Darts)</v>
      </c>
      <c r="K5303" s="42" t="str">
        <v>Guns</v>
      </c>
      <c r="L5303" s="42" t="str">
        <v>Gun</v>
      </c>
      <c r="M5303" s="42" t="str">
        <v>X-Shot</v>
      </c>
      <c r="N5303" s="42">
        <v>1</v>
      </c>
      <c r="O5303" s="43">
        <v>300</v>
      </c>
      <c r="P5303" s="43"/>
      <c r="Q5303" s="44">
        <v>44995.613557372686</v>
      </c>
      <c r="R5303" s="45" t="s">
        <v>5689</v>
      </c>
    </row>
    <row r="5304" spans="1:18" x14ac:dyDescent="0.3">
      <c r="A5304" s="36">
        <v>5303</v>
      </c>
      <c r="B5304" s="37">
        <v>4624</v>
      </c>
      <c r="C5304" s="37">
        <v>3</v>
      </c>
      <c r="D5304" s="37" t="str" cm="1">
        <f t="array" ref="D5304:E5304">_xlfn.XLOOKUP(C5304,Table1[StoreID],Table1[[StoreName]:[Region]],0)</f>
        <v>StoreC</v>
      </c>
      <c r="E5304" s="37" t="str">
        <v>Alex</v>
      </c>
      <c r="F5304" s="37">
        <v>13</v>
      </c>
      <c r="G5304" s="37" t="str">
        <f>_xlfn.XLOOKUP(F5304,Reps!A:A,Reps!B:B,0)</f>
        <v>Shady</v>
      </c>
      <c r="H5304" s="37">
        <v>76</v>
      </c>
      <c r="I5304" s="37" t="str" cm="1">
        <f t="array" ref="I5304:M5304">_xlfn.XLOOKUP(H5304,Product!A:A,Product!B:F,0)</f>
        <v>ZT-DP197119-1</v>
      </c>
      <c r="J5304" s="37" t="str">
        <v>Avenir Nail stickers</v>
      </c>
      <c r="K5304" s="37" t="str">
        <v>Education &amp; Learning</v>
      </c>
      <c r="L5304" s="37" t="str">
        <v>Art &amp; Craft</v>
      </c>
      <c r="M5304" s="37" t="str">
        <v>Avenir</v>
      </c>
      <c r="N5304" s="37">
        <v>1</v>
      </c>
      <c r="O5304" s="38">
        <v>39.5</v>
      </c>
      <c r="P5304" s="38"/>
      <c r="Q5304" s="39">
        <v>44995.613951388892</v>
      </c>
      <c r="R5304" s="40" t="s">
        <v>5690</v>
      </c>
    </row>
    <row r="5305" spans="1:18" x14ac:dyDescent="0.3">
      <c r="A5305" s="41">
        <v>5304</v>
      </c>
      <c r="B5305" s="42">
        <v>4624</v>
      </c>
      <c r="C5305" s="42">
        <v>5</v>
      </c>
      <c r="D5305" s="37" t="str" cm="1">
        <f t="array" ref="D5305:E5305">_xlfn.XLOOKUP(C5305,Table1[StoreID],Table1[[StoreName]:[Region]],0)</f>
        <v>StoreE</v>
      </c>
      <c r="E5305" s="42" t="str">
        <v>Delta</v>
      </c>
      <c r="F5305" s="42">
        <v>2</v>
      </c>
      <c r="G5305" s="42" t="str">
        <f>_xlfn.XLOOKUP(F5305,Reps!A:A,Reps!B:B,0)</f>
        <v>Bassem</v>
      </c>
      <c r="H5305" s="42">
        <v>4092</v>
      </c>
      <c r="I5305" s="42" t="str" cm="1">
        <f t="array" ref="I5305:M5305">_xlfn.XLOOKUP(H5305,Product!A:A,Product!B:F,0)</f>
        <v>DOH-SH-3662</v>
      </c>
      <c r="J5305" s="42" t="str">
        <v>Bingo Dough 5 Mini Can Style 1</v>
      </c>
      <c r="K5305" s="42" t="str">
        <v>Clay</v>
      </c>
      <c r="L5305" s="42" t="str">
        <v>Dough</v>
      </c>
      <c r="M5305" s="42" t="str">
        <v>Bingo Dough</v>
      </c>
      <c r="N5305" s="42">
        <v>1</v>
      </c>
      <c r="O5305" s="43">
        <v>25</v>
      </c>
      <c r="P5305" s="43"/>
      <c r="Q5305" s="44">
        <v>45036.884823842593</v>
      </c>
      <c r="R5305" s="45" t="s">
        <v>5691</v>
      </c>
    </row>
    <row r="5306" spans="1:18" x14ac:dyDescent="0.3">
      <c r="A5306" s="36">
        <v>5305</v>
      </c>
      <c r="B5306" s="37">
        <v>4625</v>
      </c>
      <c r="C5306" s="37">
        <v>2</v>
      </c>
      <c r="D5306" s="37" t="str" cm="1">
        <f t="array" ref="D5306:E5306">_xlfn.XLOOKUP(C5306,Table1[StoreID],Table1[[StoreName]:[Region]],0)</f>
        <v>StoreB</v>
      </c>
      <c r="E5306" s="37" t="str">
        <v>Cairo</v>
      </c>
      <c r="F5306" s="37">
        <v>16</v>
      </c>
      <c r="G5306" s="37" t="str">
        <f>_xlfn.XLOOKUP(F5306,Reps!A:A,Reps!B:B,0)</f>
        <v>Faten</v>
      </c>
      <c r="H5306" s="37">
        <v>2855</v>
      </c>
      <c r="I5306" s="37" t="str" cm="1">
        <f t="array" ref="I5306:M5306">_xlfn.XLOOKUP(H5306,Product!A:A,Product!B:F,0)</f>
        <v>RSH-25262</v>
      </c>
      <c r="J5306" s="37" t="str">
        <v>Moose - Real Littlesback Packs Cdu9Pcs</v>
      </c>
      <c r="K5306" s="37" t="str">
        <v>Fashion</v>
      </c>
      <c r="L5306" s="37" t="str">
        <v>Accessories</v>
      </c>
      <c r="M5306" s="37" t="str">
        <v>Real Littles</v>
      </c>
      <c r="N5306" s="37">
        <v>1</v>
      </c>
      <c r="O5306" s="38">
        <v>175</v>
      </c>
      <c r="P5306" s="38"/>
      <c r="Q5306" s="39">
        <v>45039.736700925925</v>
      </c>
      <c r="R5306" s="40" t="s">
        <v>5692</v>
      </c>
    </row>
    <row r="5307" spans="1:18" x14ac:dyDescent="0.3">
      <c r="A5307" s="41">
        <v>5306</v>
      </c>
      <c r="B5307" s="42">
        <v>4625</v>
      </c>
      <c r="C5307" s="42">
        <v>2</v>
      </c>
      <c r="D5307" s="37" t="str" cm="1">
        <f t="array" ref="D5307:E5307">_xlfn.XLOOKUP(C5307,Table1[StoreID],Table1[[StoreName]:[Region]],0)</f>
        <v>StoreB</v>
      </c>
      <c r="E5307" s="42" t="str">
        <v>Cairo</v>
      </c>
      <c r="F5307" s="42">
        <v>16</v>
      </c>
      <c r="G5307" s="42" t="str">
        <f>_xlfn.XLOOKUP(F5307,Reps!A:A,Reps!B:B,0)</f>
        <v>Faten</v>
      </c>
      <c r="H5307" s="42">
        <v>2855</v>
      </c>
      <c r="I5307" s="42" t="str" cm="1">
        <f t="array" ref="I5307:M5307">_xlfn.XLOOKUP(H5307,Product!A:A,Product!B:F,0)</f>
        <v>RSH-25262</v>
      </c>
      <c r="J5307" s="42" t="str">
        <v>Moose - Real Littlesback Packs Cdu9Pcs</v>
      </c>
      <c r="K5307" s="42" t="str">
        <v>Fashion</v>
      </c>
      <c r="L5307" s="42" t="str">
        <v>Accessories</v>
      </c>
      <c r="M5307" s="42" t="str">
        <v>Real Littles</v>
      </c>
      <c r="N5307" s="42">
        <v>1</v>
      </c>
      <c r="O5307" s="43">
        <v>175</v>
      </c>
      <c r="P5307" s="43"/>
      <c r="Q5307" s="44">
        <v>45039.736700925925</v>
      </c>
      <c r="R5307" s="45" t="s">
        <v>5692</v>
      </c>
    </row>
    <row r="5308" spans="1:18" x14ac:dyDescent="0.3">
      <c r="A5308" s="36">
        <v>5307</v>
      </c>
      <c r="B5308" s="37">
        <v>4626</v>
      </c>
      <c r="C5308" s="37">
        <v>1</v>
      </c>
      <c r="D5308" s="37" t="str" cm="1">
        <f t="array" ref="D5308:E5308">_xlfn.XLOOKUP(C5308,Table1[StoreID],Table1[[StoreName]:[Region]],0)</f>
        <v>StoreA</v>
      </c>
      <c r="E5308" s="37" t="str">
        <v>Cairo</v>
      </c>
      <c r="F5308" s="37">
        <v>5</v>
      </c>
      <c r="G5308" s="37" t="str">
        <f>_xlfn.XLOOKUP(F5308,Reps!A:A,Reps!B:B,0)</f>
        <v>Yara</v>
      </c>
      <c r="H5308" s="37">
        <v>4091</v>
      </c>
      <c r="I5308" s="37" t="str" cm="1">
        <f t="array" ref="I5308:M5308">_xlfn.XLOOKUP(H5308,Product!A:A,Product!B:F,0)</f>
        <v>DOH-SH-3663</v>
      </c>
      <c r="J5308" s="37" t="str">
        <v>Bingo Dough 5 Mini Can Style 2</v>
      </c>
      <c r="K5308" s="37" t="str">
        <v>Clay</v>
      </c>
      <c r="L5308" s="37" t="str">
        <v>Dough</v>
      </c>
      <c r="M5308" s="37" t="str">
        <v>Bingo Dough</v>
      </c>
      <c r="N5308" s="37">
        <v>1</v>
      </c>
      <c r="O5308" s="38">
        <v>25</v>
      </c>
      <c r="P5308" s="38"/>
      <c r="Q5308" s="39">
        <v>45012.87289363426</v>
      </c>
      <c r="R5308" s="40" t="s">
        <v>5693</v>
      </c>
    </row>
    <row r="5309" spans="1:18" x14ac:dyDescent="0.3">
      <c r="A5309" s="41">
        <v>5308</v>
      </c>
      <c r="B5309" s="42">
        <v>4626</v>
      </c>
      <c r="C5309" s="42">
        <v>3</v>
      </c>
      <c r="D5309" s="37" t="str" cm="1">
        <f t="array" ref="D5309:E5309">_xlfn.XLOOKUP(C5309,Table1[StoreID],Table1[[StoreName]:[Region]],0)</f>
        <v>StoreC</v>
      </c>
      <c r="E5309" s="42" t="str">
        <v>Alex</v>
      </c>
      <c r="F5309" s="42">
        <v>30</v>
      </c>
      <c r="G5309" s="42" t="str">
        <f>_xlfn.XLOOKUP(F5309,Reps!A:A,Reps!B:B,0)</f>
        <v>Fady</v>
      </c>
      <c r="H5309" s="42">
        <v>462</v>
      </c>
      <c r="I5309" s="42" t="str" cm="1">
        <f t="array" ref="I5309:M5309">_xlfn.XLOOKUP(H5309,Product!A:A,Product!B:F,0)</f>
        <v>YW-26-036</v>
      </c>
      <c r="J5309" s="42" t="str">
        <v>Pokémon Boosters ( Stand 36 Pcs )</v>
      </c>
      <c r="K5309" s="42" t="str">
        <v>Games</v>
      </c>
      <c r="L5309" s="42" t="str">
        <v>Card Game</v>
      </c>
      <c r="M5309" s="42" t="str">
        <v>Pokémon</v>
      </c>
      <c r="N5309" s="42">
        <v>1</v>
      </c>
      <c r="O5309" s="43">
        <v>10</v>
      </c>
      <c r="P5309" s="43"/>
      <c r="Q5309" s="44">
        <v>44995.619241817127</v>
      </c>
      <c r="R5309" s="45" t="s">
        <v>5694</v>
      </c>
    </row>
    <row r="5310" spans="1:18" x14ac:dyDescent="0.3">
      <c r="A5310" s="36">
        <v>5309</v>
      </c>
      <c r="B5310" s="37">
        <v>4626</v>
      </c>
      <c r="C5310" s="37">
        <v>5</v>
      </c>
      <c r="D5310" s="37" t="str" cm="1">
        <f t="array" ref="D5310:E5310">_xlfn.XLOOKUP(C5310,Table1[StoreID],Table1[[StoreName]:[Region]],0)</f>
        <v>StoreE</v>
      </c>
      <c r="E5310" s="37" t="str">
        <v>Delta</v>
      </c>
      <c r="F5310" s="37">
        <v>2</v>
      </c>
      <c r="G5310" s="37" t="str">
        <f>_xlfn.XLOOKUP(F5310,Reps!A:A,Reps!B:B,0)</f>
        <v>Bassem</v>
      </c>
      <c r="H5310" s="37">
        <v>5</v>
      </c>
      <c r="I5310" s="37" t="str" cm="1">
        <f t="array" ref="I5310:M5310">_xlfn.XLOOKUP(H5310,Product!A:A,Product!B:F,0)</f>
        <v>ZUR-9601-E</v>
      </c>
      <c r="J5310" s="37" t="str">
        <v>COCO Surprise Cones Classics-Mitty PDQ (12 PCS)</v>
      </c>
      <c r="K5310" s="37" t="str">
        <v>Plush &amp; Soft Toys</v>
      </c>
      <c r="L5310" s="37" t="str">
        <v>Non Battery</v>
      </c>
      <c r="M5310" s="37" t="str">
        <v>COCO SURPRISE</v>
      </c>
      <c r="N5310" s="37">
        <v>1</v>
      </c>
      <c r="O5310" s="38">
        <v>149.5</v>
      </c>
      <c r="P5310" s="38"/>
      <c r="Q5310" s="39">
        <v>45036.890098761571</v>
      </c>
      <c r="R5310" s="40" t="s">
        <v>5695</v>
      </c>
    </row>
    <row r="5311" spans="1:18" x14ac:dyDescent="0.3">
      <c r="A5311" s="41">
        <v>5310</v>
      </c>
      <c r="B5311" s="42">
        <v>4627</v>
      </c>
      <c r="C5311" s="42">
        <v>2</v>
      </c>
      <c r="D5311" s="37" t="str" cm="1">
        <f t="array" ref="D5311:E5311">_xlfn.XLOOKUP(C5311,Table1[StoreID],Table1[[StoreName]:[Region]],0)</f>
        <v>StoreB</v>
      </c>
      <c r="E5311" s="42" t="str">
        <v>Cairo</v>
      </c>
      <c r="F5311" s="42">
        <v>23</v>
      </c>
      <c r="G5311" s="42" t="str">
        <f>_xlfn.XLOOKUP(F5311,Reps!A:A,Reps!B:B,0)</f>
        <v>Essam</v>
      </c>
      <c r="H5311" s="42">
        <v>2820</v>
      </c>
      <c r="I5311" s="42" t="str" cm="1">
        <f t="array" ref="I5311:M5311">_xlfn.XLOOKUP(H5311,Product!A:A,Product!B:F,0)</f>
        <v>RSH-41507</v>
      </c>
      <c r="J5311" s="42" t="str">
        <v>Moose - Treasure X Dragon Gold S2 Sidekick Fsdu</v>
      </c>
      <c r="K5311" s="42" t="str">
        <v>Action Figure</v>
      </c>
      <c r="L5311" s="42" t="str">
        <v>Figures</v>
      </c>
      <c r="M5311" s="42" t="str">
        <v>TreasureX</v>
      </c>
      <c r="N5311" s="42">
        <v>1</v>
      </c>
      <c r="O5311" s="43">
        <v>375</v>
      </c>
      <c r="P5311" s="43"/>
      <c r="Q5311" s="44">
        <v>45039.746121493059</v>
      </c>
      <c r="R5311" s="45" t="s">
        <v>5696</v>
      </c>
    </row>
    <row r="5312" spans="1:18" x14ac:dyDescent="0.3">
      <c r="A5312" s="36">
        <v>5311</v>
      </c>
      <c r="B5312" s="37">
        <v>4627</v>
      </c>
      <c r="C5312" s="37">
        <v>2</v>
      </c>
      <c r="D5312" s="37" t="str" cm="1">
        <f t="array" ref="D5312:E5312">_xlfn.XLOOKUP(C5312,Table1[StoreID],Table1[[StoreName]:[Region]],0)</f>
        <v>StoreB</v>
      </c>
      <c r="E5312" s="37" t="str">
        <v>Cairo</v>
      </c>
      <c r="F5312" s="37">
        <v>23</v>
      </c>
      <c r="G5312" s="37" t="str">
        <f>_xlfn.XLOOKUP(F5312,Reps!A:A,Reps!B:B,0)</f>
        <v>Essam</v>
      </c>
      <c r="H5312" s="37">
        <v>2820</v>
      </c>
      <c r="I5312" s="37" t="str" cm="1">
        <f t="array" ref="I5312:M5312">_xlfn.XLOOKUP(H5312,Product!A:A,Product!B:F,0)</f>
        <v>RSH-41507</v>
      </c>
      <c r="J5312" s="37" t="str">
        <v>Moose - Treasure X Dragon Gold S2 Sidekick Fsdu</v>
      </c>
      <c r="K5312" s="37" t="str">
        <v>Action Figure</v>
      </c>
      <c r="L5312" s="37" t="str">
        <v>Figures</v>
      </c>
      <c r="M5312" s="37" t="str">
        <v>TreasureX</v>
      </c>
      <c r="N5312" s="37">
        <v>1</v>
      </c>
      <c r="O5312" s="38">
        <v>375</v>
      </c>
      <c r="P5312" s="38"/>
      <c r="Q5312" s="39">
        <v>45039.746121493059</v>
      </c>
      <c r="R5312" s="40" t="s">
        <v>5696</v>
      </c>
    </row>
    <row r="5313" spans="1:18" x14ac:dyDescent="0.3">
      <c r="A5313" s="41">
        <v>5312</v>
      </c>
      <c r="B5313" s="42">
        <v>4627</v>
      </c>
      <c r="C5313" s="42">
        <v>2</v>
      </c>
      <c r="D5313" s="37" t="str" cm="1">
        <f t="array" ref="D5313:E5313">_xlfn.XLOOKUP(C5313,Table1[StoreID],Table1[[StoreName]:[Region]],0)</f>
        <v>StoreB</v>
      </c>
      <c r="E5313" s="42" t="str">
        <v>Cairo</v>
      </c>
      <c r="F5313" s="42">
        <v>23</v>
      </c>
      <c r="G5313" s="42" t="str">
        <f>_xlfn.XLOOKUP(F5313,Reps!A:A,Reps!B:B,0)</f>
        <v>Essam</v>
      </c>
      <c r="H5313" s="42">
        <v>2839</v>
      </c>
      <c r="I5313" s="42" t="str" cm="1">
        <f t="array" ref="I5313:M5313">_xlfn.XLOOKUP(H5313,Product!A:A,Product!B:F,0)</f>
        <v>RSH-41184</v>
      </c>
      <c r="J5313" s="42" t="str">
        <v>Moose - Goo Jit Zu Dc Hero - Batman Vs Joker</v>
      </c>
      <c r="K5313" s="42" t="str">
        <v>Action Figure</v>
      </c>
      <c r="L5313" s="42" t="str">
        <v>Figures</v>
      </c>
      <c r="M5313" s="42" t="str">
        <v>Goo Jit Zu</v>
      </c>
      <c r="N5313" s="42">
        <v>1</v>
      </c>
      <c r="O5313" s="43">
        <v>800</v>
      </c>
      <c r="P5313" s="43"/>
      <c r="Q5313" s="44">
        <v>45039.74612152778</v>
      </c>
      <c r="R5313" s="45" t="s">
        <v>5696</v>
      </c>
    </row>
    <row r="5314" spans="1:18" x14ac:dyDescent="0.3">
      <c r="A5314" s="36">
        <v>5313</v>
      </c>
      <c r="B5314" s="37">
        <v>4627</v>
      </c>
      <c r="C5314" s="37">
        <v>2</v>
      </c>
      <c r="D5314" s="37" t="str" cm="1">
        <f t="array" ref="D5314:E5314">_xlfn.XLOOKUP(C5314,Table1[StoreID],Table1[[StoreName]:[Region]],0)</f>
        <v>StoreB</v>
      </c>
      <c r="E5314" s="37" t="str">
        <v>Cairo</v>
      </c>
      <c r="F5314" s="37">
        <v>23</v>
      </c>
      <c r="G5314" s="37" t="str">
        <f>_xlfn.XLOOKUP(F5314,Reps!A:A,Reps!B:B,0)</f>
        <v>Essam</v>
      </c>
      <c r="H5314" s="37">
        <v>3419</v>
      </c>
      <c r="I5314" s="37" t="str" cm="1">
        <f t="array" ref="I5314:M5314">_xlfn.XLOOKUP(H5314,Product!A:A,Product!B:F,0)</f>
        <v>MGA-579823-S7</v>
      </c>
      <c r="J5314" s="37" t="str">
        <v>L.O.L. Surprise All Star Sports in Sidekick- Baske</v>
      </c>
      <c r="K5314" s="37" t="str">
        <v>Surprise</v>
      </c>
      <c r="L5314" s="37" t="str">
        <v>Ball</v>
      </c>
      <c r="M5314" s="37" t="str">
        <v>L.O.L. Surprise</v>
      </c>
      <c r="N5314" s="37">
        <v>1</v>
      </c>
      <c r="O5314" s="38">
        <v>287.5</v>
      </c>
      <c r="P5314" s="38"/>
      <c r="Q5314" s="39">
        <v>45039.746121562501</v>
      </c>
      <c r="R5314" s="40" t="s">
        <v>5696</v>
      </c>
    </row>
    <row r="5315" spans="1:18" x14ac:dyDescent="0.3">
      <c r="A5315" s="41">
        <v>5314</v>
      </c>
      <c r="B5315" s="42">
        <v>4627</v>
      </c>
      <c r="C5315" s="42">
        <v>2</v>
      </c>
      <c r="D5315" s="37" t="str" cm="1">
        <f t="array" ref="D5315:E5315">_xlfn.XLOOKUP(C5315,Table1[StoreID],Table1[[StoreName]:[Region]],0)</f>
        <v>StoreB</v>
      </c>
      <c r="E5315" s="42" t="str">
        <v>Cairo</v>
      </c>
      <c r="F5315" s="42">
        <v>23</v>
      </c>
      <c r="G5315" s="42" t="str">
        <f>_xlfn.XLOOKUP(F5315,Reps!A:A,Reps!B:B,0)</f>
        <v>Essam</v>
      </c>
      <c r="H5315" s="42">
        <v>3464</v>
      </c>
      <c r="I5315" s="42" t="str" cm="1">
        <f t="array" ref="I5315:M5315">_xlfn.XLOOKUP(H5315,Product!A:A,Product!B:F,0)</f>
        <v>MGA-576013</v>
      </c>
      <c r="J5315" s="42" t="str">
        <v>L.O.L. Surprise Travel Tots Asst in Sidekick</v>
      </c>
      <c r="K5315" s="42" t="str">
        <v>Surprise</v>
      </c>
      <c r="L5315" s="42" t="str">
        <v>Ball</v>
      </c>
      <c r="M5315" s="42" t="str">
        <v>L.O.L. Surprise</v>
      </c>
      <c r="N5315" s="42">
        <v>1</v>
      </c>
      <c r="O5315" s="43">
        <v>250</v>
      </c>
      <c r="P5315" s="43"/>
      <c r="Q5315" s="44">
        <v>45039.746121562501</v>
      </c>
      <c r="R5315" s="45" t="s">
        <v>5696</v>
      </c>
    </row>
    <row r="5316" spans="1:18" x14ac:dyDescent="0.3">
      <c r="A5316" s="36">
        <v>5315</v>
      </c>
      <c r="B5316" s="37">
        <v>4627</v>
      </c>
      <c r="C5316" s="37">
        <v>3</v>
      </c>
      <c r="D5316" s="37" t="str" cm="1">
        <f t="array" ref="D5316:E5316">_xlfn.XLOOKUP(C5316,Table1[StoreID],Table1[[StoreName]:[Region]],0)</f>
        <v>StoreC</v>
      </c>
      <c r="E5316" s="37" t="str">
        <v>Alex</v>
      </c>
      <c r="F5316" s="37">
        <v>30</v>
      </c>
      <c r="G5316" s="37" t="str">
        <f>_xlfn.XLOOKUP(F5316,Reps!A:A,Reps!B:B,0)</f>
        <v>Fady</v>
      </c>
      <c r="H5316" s="37">
        <v>601</v>
      </c>
      <c r="I5316" s="37" t="str" cm="1">
        <f t="array" ref="I5316:M5316">_xlfn.XLOOKUP(H5316,Product!A:A,Product!B:F,0)</f>
        <v>XS-4861</v>
      </c>
      <c r="J5316" s="37" t="str">
        <v>X-Shot Dino Attack-Eliminator(2Medium Egg,4Small Egg,24Darts)</v>
      </c>
      <c r="K5316" s="37" t="str">
        <v>Guns</v>
      </c>
      <c r="L5316" s="37" t="str">
        <v>Gun</v>
      </c>
      <c r="M5316" s="37" t="str">
        <v>X-Shot</v>
      </c>
      <c r="N5316" s="37">
        <v>1</v>
      </c>
      <c r="O5316" s="38">
        <v>349.5</v>
      </c>
      <c r="P5316" s="38"/>
      <c r="Q5316" s="39">
        <v>44995.620623298608</v>
      </c>
      <c r="R5316" s="40" t="s">
        <v>5697</v>
      </c>
    </row>
    <row r="5317" spans="1:18" x14ac:dyDescent="0.3">
      <c r="A5317" s="41">
        <v>5316</v>
      </c>
      <c r="B5317" s="42">
        <v>4627</v>
      </c>
      <c r="C5317" s="42">
        <v>3</v>
      </c>
      <c r="D5317" s="37" t="str" cm="1">
        <f t="array" ref="D5317:E5317">_xlfn.XLOOKUP(C5317,Table1[StoreID],Table1[[StoreName]:[Region]],0)</f>
        <v>StoreC</v>
      </c>
      <c r="E5317" s="42" t="str">
        <v>Alex</v>
      </c>
      <c r="F5317" s="42">
        <v>30</v>
      </c>
      <c r="G5317" s="42" t="str">
        <f>_xlfn.XLOOKUP(F5317,Reps!A:A,Reps!B:B,0)</f>
        <v>Fady</v>
      </c>
      <c r="H5317" s="42">
        <v>462</v>
      </c>
      <c r="I5317" s="42" t="str" cm="1">
        <f t="array" ref="I5317:M5317">_xlfn.XLOOKUP(H5317,Product!A:A,Product!B:F,0)</f>
        <v>YW-26-036</v>
      </c>
      <c r="J5317" s="42" t="str">
        <v>Pokémon Boosters ( Stand 36 Pcs )</v>
      </c>
      <c r="K5317" s="42" t="str">
        <v>Games</v>
      </c>
      <c r="L5317" s="42" t="str">
        <v>Card Game</v>
      </c>
      <c r="M5317" s="42" t="str">
        <v>Pokémon</v>
      </c>
      <c r="N5317" s="42">
        <v>1</v>
      </c>
      <c r="O5317" s="43">
        <v>10</v>
      </c>
      <c r="P5317" s="43"/>
      <c r="Q5317" s="44">
        <v>44995.620623298608</v>
      </c>
      <c r="R5317" s="45" t="s">
        <v>5697</v>
      </c>
    </row>
    <row r="5318" spans="1:18" x14ac:dyDescent="0.3">
      <c r="A5318" s="36">
        <v>5317</v>
      </c>
      <c r="B5318" s="37">
        <v>4627</v>
      </c>
      <c r="C5318" s="37">
        <v>5</v>
      </c>
      <c r="D5318" s="37" t="str" cm="1">
        <f t="array" ref="D5318:E5318">_xlfn.XLOOKUP(C5318,Table1[StoreID],Table1[[StoreName]:[Region]],0)</f>
        <v>StoreE</v>
      </c>
      <c r="E5318" s="37" t="str">
        <v>Delta</v>
      </c>
      <c r="F5318" s="37">
        <v>2</v>
      </c>
      <c r="G5318" s="37" t="str">
        <f>_xlfn.XLOOKUP(F5318,Reps!A:A,Reps!B:B,0)</f>
        <v>Bassem</v>
      </c>
      <c r="H5318" s="37">
        <v>470</v>
      </c>
      <c r="I5318" s="37" t="str" cm="1">
        <f t="array" ref="I5318:M5318">_xlfn.XLOOKUP(H5318,Product!A:A,Product!B:F,0)</f>
        <v>YW-26-027</v>
      </c>
      <c r="J5318" s="37" t="str">
        <v>Yoyo Pokémon ( Stand 24 pcs )</v>
      </c>
      <c r="K5318" s="37" t="str">
        <v>Games</v>
      </c>
      <c r="L5318" s="37" t="str">
        <v>Yoyo</v>
      </c>
      <c r="M5318" s="37" t="str">
        <v>Pokémon</v>
      </c>
      <c r="N5318" s="37">
        <v>1</v>
      </c>
      <c r="O5318" s="38">
        <v>20</v>
      </c>
      <c r="P5318" s="38"/>
      <c r="Q5318" s="39">
        <v>45036.898994675925</v>
      </c>
      <c r="R5318" s="40" t="s">
        <v>5698</v>
      </c>
    </row>
    <row r="5319" spans="1:18" x14ac:dyDescent="0.3">
      <c r="A5319" s="41">
        <v>5318</v>
      </c>
      <c r="B5319" s="42">
        <v>4627</v>
      </c>
      <c r="C5319" s="42">
        <v>5</v>
      </c>
      <c r="D5319" s="37" t="str" cm="1">
        <f t="array" ref="D5319:E5319">_xlfn.XLOOKUP(C5319,Table1[StoreID],Table1[[StoreName]:[Region]],0)</f>
        <v>StoreE</v>
      </c>
      <c r="E5319" s="42" t="str">
        <v>Delta</v>
      </c>
      <c r="F5319" s="42">
        <v>2</v>
      </c>
      <c r="G5319" s="42" t="str">
        <f>_xlfn.XLOOKUP(F5319,Reps!A:A,Reps!B:B,0)</f>
        <v>Bassem</v>
      </c>
      <c r="H5319" s="42">
        <v>470</v>
      </c>
      <c r="I5319" s="42" t="str" cm="1">
        <f t="array" ref="I5319:M5319">_xlfn.XLOOKUP(H5319,Product!A:A,Product!B:F,0)</f>
        <v>YW-26-027</v>
      </c>
      <c r="J5319" s="42" t="str">
        <v>Yoyo Pokémon ( Stand 24 pcs )</v>
      </c>
      <c r="K5319" s="42" t="str">
        <v>Games</v>
      </c>
      <c r="L5319" s="42" t="str">
        <v>Yoyo</v>
      </c>
      <c r="M5319" s="42" t="str">
        <v>Pokémon</v>
      </c>
      <c r="N5319" s="42">
        <v>1</v>
      </c>
      <c r="O5319" s="43">
        <v>20</v>
      </c>
      <c r="P5319" s="43"/>
      <c r="Q5319" s="44">
        <v>45036.898994675925</v>
      </c>
      <c r="R5319" s="45" t="s">
        <v>5698</v>
      </c>
    </row>
    <row r="5320" spans="1:18" x14ac:dyDescent="0.3">
      <c r="A5320" s="36">
        <v>5319</v>
      </c>
      <c r="B5320" s="37">
        <v>4627</v>
      </c>
      <c r="C5320" s="37">
        <v>5</v>
      </c>
      <c r="D5320" s="37" t="str" cm="1">
        <f t="array" ref="D5320:E5320">_xlfn.XLOOKUP(C5320,Table1[StoreID],Table1[[StoreName]:[Region]],0)</f>
        <v>StoreE</v>
      </c>
      <c r="E5320" s="37" t="str">
        <v>Delta</v>
      </c>
      <c r="F5320" s="37">
        <v>2</v>
      </c>
      <c r="G5320" s="37" t="str">
        <f>_xlfn.XLOOKUP(F5320,Reps!A:A,Reps!B:B,0)</f>
        <v>Bassem</v>
      </c>
      <c r="H5320" s="37">
        <v>706</v>
      </c>
      <c r="I5320" s="37" t="str" cm="1">
        <f t="array" ref="I5320:M5320">_xlfn.XLOOKUP(H5320,Product!A:A,Product!B:F,0)</f>
        <v>SM-0444</v>
      </c>
      <c r="J5320" s="37" t="str">
        <v>Yogi Card (Stand 36 Bag )</v>
      </c>
      <c r="K5320" s="37" t="str">
        <v>Games</v>
      </c>
      <c r="L5320" s="37" t="str">
        <v>Card Game</v>
      </c>
      <c r="M5320" s="37" t="str">
        <v>Yu-Gi-Oh!</v>
      </c>
      <c r="N5320" s="37">
        <v>1</v>
      </c>
      <c r="O5320" s="38">
        <v>10</v>
      </c>
      <c r="P5320" s="38"/>
      <c r="Q5320" s="39">
        <v>45036.898994710646</v>
      </c>
      <c r="R5320" s="40" t="s">
        <v>5698</v>
      </c>
    </row>
    <row r="5321" spans="1:18" x14ac:dyDescent="0.3">
      <c r="A5321" s="41">
        <v>5320</v>
      </c>
      <c r="B5321" s="42">
        <v>4628</v>
      </c>
      <c r="C5321" s="42">
        <v>5</v>
      </c>
      <c r="D5321" s="37" t="str" cm="1">
        <f t="array" ref="D5321:E5321">_xlfn.XLOOKUP(C5321,Table1[StoreID],Table1[[StoreName]:[Region]],0)</f>
        <v>StoreE</v>
      </c>
      <c r="E5321" s="42" t="str">
        <v>Delta</v>
      </c>
      <c r="F5321" s="42">
        <v>2</v>
      </c>
      <c r="G5321" s="42" t="str">
        <f>_xlfn.XLOOKUP(F5321,Reps!A:A,Reps!B:B,0)</f>
        <v>Bassem</v>
      </c>
      <c r="H5321" s="42">
        <v>3260</v>
      </c>
      <c r="I5321" s="42" t="str" cm="1">
        <f t="array" ref="I5321:M5321">_xlfn.XLOOKUP(H5321,Product!A:A,Product!B:F,0)</f>
        <v>NK-20764</v>
      </c>
      <c r="J5321" s="42" t="str">
        <v>Bedoon Kalaam Travel</v>
      </c>
      <c r="K5321" s="42" t="str">
        <v>Games</v>
      </c>
      <c r="L5321" s="42" t="str">
        <v>Board Game</v>
      </c>
      <c r="M5321" s="42" t="str">
        <v>Nilco</v>
      </c>
      <c r="N5321" s="42">
        <v>1</v>
      </c>
      <c r="O5321" s="43">
        <v>19.5</v>
      </c>
      <c r="P5321" s="43"/>
      <c r="Q5321" s="44">
        <v>45036.905771678241</v>
      </c>
      <c r="R5321" s="45" t="s">
        <v>5699</v>
      </c>
    </row>
    <row r="5322" spans="1:18" x14ac:dyDescent="0.3">
      <c r="A5322" s="36">
        <v>5321</v>
      </c>
      <c r="B5322" s="37">
        <v>4629</v>
      </c>
      <c r="C5322" s="37">
        <v>1</v>
      </c>
      <c r="D5322" s="37" t="str" cm="1">
        <f t="array" ref="D5322:E5322">_xlfn.XLOOKUP(C5322,Table1[StoreID],Table1[[StoreName]:[Region]],0)</f>
        <v>StoreA</v>
      </c>
      <c r="E5322" s="37" t="str">
        <v>Cairo</v>
      </c>
      <c r="F5322" s="37">
        <v>5</v>
      </c>
      <c r="G5322" s="37" t="str">
        <f>_xlfn.XLOOKUP(F5322,Reps!A:A,Reps!B:B,0)</f>
        <v>Yara</v>
      </c>
      <c r="H5322" s="37">
        <v>4091</v>
      </c>
      <c r="I5322" s="37" t="str" cm="1">
        <f t="array" ref="I5322:M5322">_xlfn.XLOOKUP(H5322,Product!A:A,Product!B:F,0)</f>
        <v>DOH-SH-3663</v>
      </c>
      <c r="J5322" s="37" t="str">
        <v>Bingo Dough 5 Mini Can Style 2</v>
      </c>
      <c r="K5322" s="37" t="str">
        <v>Clay</v>
      </c>
      <c r="L5322" s="37" t="str">
        <v>Dough</v>
      </c>
      <c r="M5322" s="37" t="str">
        <v>Bingo Dough</v>
      </c>
      <c r="N5322" s="37">
        <v>1</v>
      </c>
      <c r="O5322" s="38">
        <v>25</v>
      </c>
      <c r="P5322" s="38"/>
      <c r="Q5322" s="39">
        <v>45012.890557986109</v>
      </c>
      <c r="R5322" s="40" t="s">
        <v>5700</v>
      </c>
    </row>
    <row r="5323" spans="1:18" x14ac:dyDescent="0.3">
      <c r="A5323" s="41">
        <v>5322</v>
      </c>
      <c r="B5323" s="42">
        <v>4629</v>
      </c>
      <c r="C5323" s="42">
        <v>2</v>
      </c>
      <c r="D5323" s="37" t="str" cm="1">
        <f t="array" ref="D5323:E5323">_xlfn.XLOOKUP(C5323,Table1[StoreID],Table1[[StoreName]:[Region]],0)</f>
        <v>StoreB</v>
      </c>
      <c r="E5323" s="42" t="str">
        <v>Cairo</v>
      </c>
      <c r="F5323" s="42">
        <v>18</v>
      </c>
      <c r="G5323" s="42" t="str">
        <f>_xlfn.XLOOKUP(F5323,Reps!A:A,Reps!B:B,0)</f>
        <v>Adam</v>
      </c>
      <c r="H5323" s="42">
        <v>2826</v>
      </c>
      <c r="I5323" s="42" t="str" cm="1">
        <f t="array" ref="I5323:M5323">_xlfn.XLOOKUP(H5323,Product!A:A,Product!B:F,0)</f>
        <v>RSH-41293</v>
      </c>
      <c r="J5323" s="42" t="str">
        <v>Moose - Goo Jit Zu Galaxy Blast - Blazagon</v>
      </c>
      <c r="K5323" s="42" t="str">
        <v>Action Figure</v>
      </c>
      <c r="L5323" s="42" t="str">
        <v>Figures</v>
      </c>
      <c r="M5323" s="42" t="str">
        <v>Goo Jit Zu</v>
      </c>
      <c r="N5323" s="42">
        <v>1</v>
      </c>
      <c r="O5323" s="43">
        <v>425</v>
      </c>
      <c r="P5323" s="43"/>
      <c r="Q5323" s="44">
        <v>45039.750589930554</v>
      </c>
      <c r="R5323" s="45" t="s">
        <v>5701</v>
      </c>
    </row>
    <row r="5324" spans="1:18" x14ac:dyDescent="0.3">
      <c r="A5324" s="36">
        <v>5323</v>
      </c>
      <c r="B5324" s="37">
        <v>4630</v>
      </c>
      <c r="C5324" s="37">
        <v>1</v>
      </c>
      <c r="D5324" s="37" t="str" cm="1">
        <f t="array" ref="D5324:E5324">_xlfn.XLOOKUP(C5324,Table1[StoreID],Table1[[StoreName]:[Region]],0)</f>
        <v>StoreA</v>
      </c>
      <c r="E5324" s="37" t="str">
        <v>Cairo</v>
      </c>
      <c r="F5324" s="37">
        <v>5</v>
      </c>
      <c r="G5324" s="37" t="str">
        <f>_xlfn.XLOOKUP(F5324,Reps!A:A,Reps!B:B,0)</f>
        <v>Yara</v>
      </c>
      <c r="H5324" s="37">
        <v>3230</v>
      </c>
      <c r="I5324" s="37" t="str" cm="1">
        <f t="array" ref="I5324:M5324">_xlfn.XLOOKUP(H5324,Product!A:A,Product!B:F,0)</f>
        <v>NK-21143</v>
      </c>
      <c r="J5324" s="37" t="str">
        <v>Plastic Box The Heist</v>
      </c>
      <c r="K5324" s="37" t="str">
        <v>Games</v>
      </c>
      <c r="L5324" s="37" t="str">
        <v>Board Game</v>
      </c>
      <c r="M5324" s="37" t="str">
        <v>Nilco</v>
      </c>
      <c r="N5324" s="37">
        <v>1</v>
      </c>
      <c r="O5324" s="38">
        <v>75</v>
      </c>
      <c r="P5324" s="38"/>
      <c r="Q5324" s="39">
        <v>45012.910490590279</v>
      </c>
      <c r="R5324" s="40" t="s">
        <v>5702</v>
      </c>
    </row>
    <row r="5325" spans="1:18" x14ac:dyDescent="0.3">
      <c r="A5325" s="41">
        <v>5324</v>
      </c>
      <c r="B5325" s="42">
        <v>4630</v>
      </c>
      <c r="C5325" s="42">
        <v>1</v>
      </c>
      <c r="D5325" s="37" t="str" cm="1">
        <f t="array" ref="D5325:E5325">_xlfn.XLOOKUP(C5325,Table1[StoreID],Table1[[StoreName]:[Region]],0)</f>
        <v>StoreA</v>
      </c>
      <c r="E5325" s="42" t="str">
        <v>Cairo</v>
      </c>
      <c r="F5325" s="42">
        <v>5</v>
      </c>
      <c r="G5325" s="42" t="str">
        <f>_xlfn.XLOOKUP(F5325,Reps!A:A,Reps!B:B,0)</f>
        <v>Yara</v>
      </c>
      <c r="H5325" s="42">
        <v>3231</v>
      </c>
      <c r="I5325" s="42" t="str" cm="1">
        <f t="array" ref="I5325:M5325">_xlfn.XLOOKUP(H5325,Product!A:A,Product!B:F,0)</f>
        <v>NK-21136</v>
      </c>
      <c r="J5325" s="42" t="str">
        <v>Ghost Secret</v>
      </c>
      <c r="K5325" s="42" t="str">
        <v>Games</v>
      </c>
      <c r="L5325" s="42" t="str">
        <v>Board Game</v>
      </c>
      <c r="M5325" s="42" t="str">
        <v>Nilco</v>
      </c>
      <c r="N5325" s="42">
        <v>1</v>
      </c>
      <c r="O5325" s="43">
        <v>75</v>
      </c>
      <c r="P5325" s="43"/>
      <c r="Q5325" s="44">
        <v>45012.910490625</v>
      </c>
      <c r="R5325" s="45" t="s">
        <v>5702</v>
      </c>
    </row>
    <row r="5326" spans="1:18" x14ac:dyDescent="0.3">
      <c r="A5326" s="36">
        <v>5325</v>
      </c>
      <c r="B5326" s="37">
        <v>4630</v>
      </c>
      <c r="C5326" s="37">
        <v>5</v>
      </c>
      <c r="D5326" s="37" t="str" cm="1">
        <f t="array" ref="D5326:E5326">_xlfn.XLOOKUP(C5326,Table1[StoreID],Table1[[StoreName]:[Region]],0)</f>
        <v>StoreE</v>
      </c>
      <c r="E5326" s="37" t="str">
        <v>Delta</v>
      </c>
      <c r="F5326" s="37">
        <v>2</v>
      </c>
      <c r="G5326" s="37" t="str">
        <f>_xlfn.XLOOKUP(F5326,Reps!A:A,Reps!B:B,0)</f>
        <v>Bassem</v>
      </c>
      <c r="H5326" s="37">
        <v>471</v>
      </c>
      <c r="I5326" s="37" t="str" cm="1">
        <f t="array" ref="I5326:M5326">_xlfn.XLOOKUP(H5326,Product!A:A,Product!B:F,0)</f>
        <v>YW-26-026</v>
      </c>
      <c r="J5326" s="37" t="str">
        <v>Yoyo Stich ( Stand 24 pcs )</v>
      </c>
      <c r="K5326" s="37" t="str">
        <v>Games</v>
      </c>
      <c r="L5326" s="37" t="str">
        <v>Yoyo</v>
      </c>
      <c r="M5326" s="37" t="str">
        <v>Stich &amp; Lilo</v>
      </c>
      <c r="N5326" s="37">
        <v>1</v>
      </c>
      <c r="O5326" s="38">
        <v>20</v>
      </c>
      <c r="P5326" s="38"/>
      <c r="Q5326" s="39">
        <v>45036.90967508102</v>
      </c>
      <c r="R5326" s="40" t="s">
        <v>5703</v>
      </c>
    </row>
    <row r="5327" spans="1:18" x14ac:dyDescent="0.3">
      <c r="A5327" s="41">
        <v>5326</v>
      </c>
      <c r="B5327" s="42">
        <v>4631</v>
      </c>
      <c r="C5327" s="42">
        <v>3</v>
      </c>
      <c r="D5327" s="37" t="str" cm="1">
        <f t="array" ref="D5327:E5327">_xlfn.XLOOKUP(C5327,Table1[StoreID],Table1[[StoreName]:[Region]],0)</f>
        <v>StoreC</v>
      </c>
      <c r="E5327" s="42" t="str">
        <v>Alex</v>
      </c>
      <c r="F5327" s="42">
        <v>30</v>
      </c>
      <c r="G5327" s="42" t="str">
        <f>_xlfn.XLOOKUP(F5327,Reps!A:A,Reps!B:B,0)</f>
        <v>Fady</v>
      </c>
      <c r="H5327" s="42">
        <v>4078</v>
      </c>
      <c r="I5327" s="42" t="str" cm="1">
        <f t="array" ref="I5327:M5327">_xlfn.XLOOKUP(H5327,Product!A:A,Product!B:F,0)</f>
        <v>E91 BP6</v>
      </c>
      <c r="J5327" s="42" t="str">
        <v>Energizer Card 4+2  AA Promo</v>
      </c>
      <c r="K5327" s="42" t="str">
        <v>Add-ons</v>
      </c>
      <c r="L5327" s="42" t="str">
        <v>Battery</v>
      </c>
      <c r="M5327" s="42" t="str">
        <v>Energizer</v>
      </c>
      <c r="N5327" s="42">
        <v>1</v>
      </c>
      <c r="O5327" s="43">
        <v>49.5</v>
      </c>
      <c r="P5327" s="43"/>
      <c r="Q5327" s="44">
        <v>44995.628683564813</v>
      </c>
      <c r="R5327" s="45" t="s">
        <v>5704</v>
      </c>
    </row>
    <row r="5328" spans="1:18" x14ac:dyDescent="0.3">
      <c r="A5328" s="36">
        <v>5327</v>
      </c>
      <c r="B5328" s="37">
        <v>4631</v>
      </c>
      <c r="C5328" s="37">
        <v>3</v>
      </c>
      <c r="D5328" s="37" t="str" cm="1">
        <f t="array" ref="D5328:E5328">_xlfn.XLOOKUP(C5328,Table1[StoreID],Table1[[StoreName]:[Region]],0)</f>
        <v>StoreC</v>
      </c>
      <c r="E5328" s="37" t="str">
        <v>Alex</v>
      </c>
      <c r="F5328" s="37">
        <v>30</v>
      </c>
      <c r="G5328" s="37" t="str">
        <f>_xlfn.XLOOKUP(F5328,Reps!A:A,Reps!B:B,0)</f>
        <v>Fady</v>
      </c>
      <c r="H5328" s="37">
        <v>4078</v>
      </c>
      <c r="I5328" s="37" t="str" cm="1">
        <f t="array" ref="I5328:M5328">_xlfn.XLOOKUP(H5328,Product!A:A,Product!B:F,0)</f>
        <v>E91 BP6</v>
      </c>
      <c r="J5328" s="37" t="str">
        <v>Energizer Card 4+2  AA Promo</v>
      </c>
      <c r="K5328" s="37" t="str">
        <v>Add-ons</v>
      </c>
      <c r="L5328" s="37" t="str">
        <v>Battery</v>
      </c>
      <c r="M5328" s="37" t="str">
        <v>Energizer</v>
      </c>
      <c r="N5328" s="37">
        <v>1</v>
      </c>
      <c r="O5328" s="38">
        <v>49.5</v>
      </c>
      <c r="P5328" s="38"/>
      <c r="Q5328" s="39">
        <v>44995.628683564813</v>
      </c>
      <c r="R5328" s="40" t="s">
        <v>5704</v>
      </c>
    </row>
    <row r="5329" spans="1:18" x14ac:dyDescent="0.3">
      <c r="A5329" s="41">
        <v>5328</v>
      </c>
      <c r="B5329" s="42">
        <v>4633</v>
      </c>
      <c r="C5329" s="42">
        <v>1</v>
      </c>
      <c r="D5329" s="37" t="str" cm="1">
        <f t="array" ref="D5329:E5329">_xlfn.XLOOKUP(C5329,Table1[StoreID],Table1[[StoreName]:[Region]],0)</f>
        <v>StoreA</v>
      </c>
      <c r="E5329" s="42" t="str">
        <v>Cairo</v>
      </c>
      <c r="F5329" s="42">
        <v>10</v>
      </c>
      <c r="G5329" s="42" t="str">
        <f>_xlfn.XLOOKUP(F5329,Reps!A:A,Reps!B:B,0)</f>
        <v>Asya</v>
      </c>
      <c r="H5329" s="42">
        <v>3261</v>
      </c>
      <c r="I5329" s="42" t="str" cm="1">
        <f t="array" ref="I5329:M5329">_xlfn.XLOOKUP(H5329,Product!A:A,Product!B:F,0)</f>
        <v>NK-20726</v>
      </c>
      <c r="J5329" s="42" t="str">
        <v>Tottery Tower</v>
      </c>
      <c r="K5329" s="42" t="str">
        <v>Games</v>
      </c>
      <c r="L5329" s="42" t="str">
        <v>Board Game</v>
      </c>
      <c r="M5329" s="42" t="str">
        <v>Nilco</v>
      </c>
      <c r="N5329" s="42">
        <v>1</v>
      </c>
      <c r="O5329" s="43">
        <v>82.5</v>
      </c>
      <c r="P5329" s="43"/>
      <c r="Q5329" s="44">
        <v>45012.920655405091</v>
      </c>
      <c r="R5329" s="45" t="s">
        <v>5705</v>
      </c>
    </row>
    <row r="5330" spans="1:18" x14ac:dyDescent="0.3">
      <c r="A5330" s="36">
        <v>5329</v>
      </c>
      <c r="B5330" s="37">
        <v>4633</v>
      </c>
      <c r="C5330" s="37">
        <v>5</v>
      </c>
      <c r="D5330" s="37" t="str" cm="1">
        <f t="array" ref="D5330:E5330">_xlfn.XLOOKUP(C5330,Table1[StoreID],Table1[[StoreName]:[Region]],0)</f>
        <v>StoreE</v>
      </c>
      <c r="E5330" s="37" t="str">
        <v>Delta</v>
      </c>
      <c r="F5330" s="37">
        <v>34</v>
      </c>
      <c r="G5330" s="37" t="str">
        <f>_xlfn.XLOOKUP(F5330,Reps!A:A,Reps!B:B,0)</f>
        <v>Nora</v>
      </c>
      <c r="H5330" s="37">
        <v>470</v>
      </c>
      <c r="I5330" s="37" t="str" cm="1">
        <f t="array" ref="I5330:M5330">_xlfn.XLOOKUP(H5330,Product!A:A,Product!B:F,0)</f>
        <v>YW-26-027</v>
      </c>
      <c r="J5330" s="37" t="str">
        <v>Yoyo Pokémon ( Stand 24 pcs )</v>
      </c>
      <c r="K5330" s="37" t="str">
        <v>Games</v>
      </c>
      <c r="L5330" s="37" t="str">
        <v>Yoyo</v>
      </c>
      <c r="M5330" s="37" t="str">
        <v>Pokémon</v>
      </c>
      <c r="N5330" s="37">
        <v>-1</v>
      </c>
      <c r="O5330" s="38">
        <v>-20</v>
      </c>
      <c r="P5330" s="38" t="s">
        <v>241</v>
      </c>
      <c r="Q5330" s="39">
        <v>45036.920218055559</v>
      </c>
      <c r="R5330" s="40" t="s">
        <v>5706</v>
      </c>
    </row>
    <row r="5331" spans="1:18" x14ac:dyDescent="0.3">
      <c r="A5331" s="41">
        <v>5330</v>
      </c>
      <c r="B5331" s="42">
        <v>4633</v>
      </c>
      <c r="C5331" s="42">
        <v>5</v>
      </c>
      <c r="D5331" s="37" t="str" cm="1">
        <f t="array" ref="D5331:E5331">_xlfn.XLOOKUP(C5331,Table1[StoreID],Table1[[StoreName]:[Region]],0)</f>
        <v>StoreE</v>
      </c>
      <c r="E5331" s="42" t="str">
        <v>Delta</v>
      </c>
      <c r="F5331" s="42">
        <v>34</v>
      </c>
      <c r="G5331" s="42" t="str">
        <f>_xlfn.XLOOKUP(F5331,Reps!A:A,Reps!B:B,0)</f>
        <v>Nora</v>
      </c>
      <c r="H5331" s="42">
        <v>470</v>
      </c>
      <c r="I5331" s="42" t="str" cm="1">
        <f t="array" ref="I5331:M5331">_xlfn.XLOOKUP(H5331,Product!A:A,Product!B:F,0)</f>
        <v>YW-26-027</v>
      </c>
      <c r="J5331" s="42" t="str">
        <v>Yoyo Pokémon ( Stand 24 pcs )</v>
      </c>
      <c r="K5331" s="42" t="str">
        <v>Games</v>
      </c>
      <c r="L5331" s="42" t="str">
        <v>Yoyo</v>
      </c>
      <c r="M5331" s="42" t="str">
        <v>Pokémon</v>
      </c>
      <c r="N5331" s="42">
        <v>-1</v>
      </c>
      <c r="O5331" s="43">
        <v>-20</v>
      </c>
      <c r="P5331" s="43" t="s">
        <v>241</v>
      </c>
      <c r="Q5331" s="44">
        <v>45036.920218090279</v>
      </c>
      <c r="R5331" s="45" t="s">
        <v>5706</v>
      </c>
    </row>
    <row r="5332" spans="1:18" x14ac:dyDescent="0.3">
      <c r="A5332" s="36">
        <v>5331</v>
      </c>
      <c r="B5332" s="37">
        <v>4634</v>
      </c>
      <c r="C5332" s="37">
        <v>1</v>
      </c>
      <c r="D5332" s="37" t="str" cm="1">
        <f t="array" ref="D5332:E5332">_xlfn.XLOOKUP(C5332,Table1[StoreID],Table1[[StoreName]:[Region]],0)</f>
        <v>StoreA</v>
      </c>
      <c r="E5332" s="37" t="str">
        <v>Cairo</v>
      </c>
      <c r="F5332" s="37">
        <v>5</v>
      </c>
      <c r="G5332" s="37" t="str">
        <f>_xlfn.XLOOKUP(F5332,Reps!A:A,Reps!B:B,0)</f>
        <v>Yara</v>
      </c>
      <c r="H5332" s="37">
        <v>3261</v>
      </c>
      <c r="I5332" s="37" t="str" cm="1">
        <f t="array" ref="I5332:M5332">_xlfn.XLOOKUP(H5332,Product!A:A,Product!B:F,0)</f>
        <v>NK-20726</v>
      </c>
      <c r="J5332" s="37" t="str">
        <v>Tottery Tower</v>
      </c>
      <c r="K5332" s="37" t="str">
        <v>Games</v>
      </c>
      <c r="L5332" s="37" t="str">
        <v>Board Game</v>
      </c>
      <c r="M5332" s="37" t="str">
        <v>Nilco</v>
      </c>
      <c r="N5332" s="37">
        <v>1</v>
      </c>
      <c r="O5332" s="38">
        <v>82.5</v>
      </c>
      <c r="P5332" s="38"/>
      <c r="Q5332" s="39">
        <v>45012.923646180556</v>
      </c>
      <c r="R5332" s="40" t="s">
        <v>5707</v>
      </c>
    </row>
    <row r="5333" spans="1:18" x14ac:dyDescent="0.3">
      <c r="A5333" s="41">
        <v>5332</v>
      </c>
      <c r="B5333" s="42">
        <v>4635</v>
      </c>
      <c r="C5333" s="42">
        <v>2</v>
      </c>
      <c r="D5333" s="37" t="str" cm="1">
        <f t="array" ref="D5333:E5333">_xlfn.XLOOKUP(C5333,Table1[StoreID],Table1[[StoreName]:[Region]],0)</f>
        <v>StoreB</v>
      </c>
      <c r="E5333" s="42" t="str">
        <v>Cairo</v>
      </c>
      <c r="F5333" s="42">
        <v>16</v>
      </c>
      <c r="G5333" s="42" t="str">
        <f>_xlfn.XLOOKUP(F5333,Reps!A:A,Reps!B:B,0)</f>
        <v>Faten</v>
      </c>
      <c r="H5333" s="42">
        <v>470</v>
      </c>
      <c r="I5333" s="42" t="str" cm="1">
        <f t="array" ref="I5333:M5333">_xlfn.XLOOKUP(H5333,Product!A:A,Product!B:F,0)</f>
        <v>YW-26-027</v>
      </c>
      <c r="J5333" s="42" t="str">
        <v>Yoyo Pokémon ( Stand 24 pcs )</v>
      </c>
      <c r="K5333" s="42" t="str">
        <v>Games</v>
      </c>
      <c r="L5333" s="42" t="str">
        <v>Yoyo</v>
      </c>
      <c r="M5333" s="42" t="str">
        <v>Pokémon</v>
      </c>
      <c r="N5333" s="42">
        <v>1</v>
      </c>
      <c r="O5333" s="43">
        <v>20</v>
      </c>
      <c r="P5333" s="43"/>
      <c r="Q5333" s="44">
        <v>45039.761539548614</v>
      </c>
      <c r="R5333" s="45" t="s">
        <v>5708</v>
      </c>
    </row>
    <row r="5334" spans="1:18" x14ac:dyDescent="0.3">
      <c r="A5334" s="36">
        <v>5333</v>
      </c>
      <c r="B5334" s="37">
        <v>4635</v>
      </c>
      <c r="C5334" s="37">
        <v>3</v>
      </c>
      <c r="D5334" s="37" t="str" cm="1">
        <f t="array" ref="D5334:E5334">_xlfn.XLOOKUP(C5334,Table1[StoreID],Table1[[StoreName]:[Region]],0)</f>
        <v>StoreC</v>
      </c>
      <c r="E5334" s="37" t="str">
        <v>Alex</v>
      </c>
      <c r="F5334" s="37">
        <v>1</v>
      </c>
      <c r="G5334" s="37" t="str">
        <f>_xlfn.XLOOKUP(F5334,Reps!A:A,Reps!B:B,0)</f>
        <v>Ahmed</v>
      </c>
      <c r="H5334" s="37">
        <v>3261</v>
      </c>
      <c r="I5334" s="37" t="str" cm="1">
        <f t="array" ref="I5334:M5334">_xlfn.XLOOKUP(H5334,Product!A:A,Product!B:F,0)</f>
        <v>NK-20726</v>
      </c>
      <c r="J5334" s="37" t="str">
        <v>Tottery Tower</v>
      </c>
      <c r="K5334" s="37" t="str">
        <v>Games</v>
      </c>
      <c r="L5334" s="37" t="str">
        <v>Board Game</v>
      </c>
      <c r="M5334" s="37" t="str">
        <v>Nilco</v>
      </c>
      <c r="N5334" s="37">
        <v>1</v>
      </c>
      <c r="O5334" s="38">
        <v>82.5</v>
      </c>
      <c r="P5334" s="38"/>
      <c r="Q5334" s="39">
        <v>44995.666788773146</v>
      </c>
      <c r="R5334" s="40" t="s">
        <v>5709</v>
      </c>
    </row>
    <row r="5335" spans="1:18" x14ac:dyDescent="0.3">
      <c r="A5335" s="41">
        <v>5334</v>
      </c>
      <c r="B5335" s="42">
        <v>4635</v>
      </c>
      <c r="C5335" s="42">
        <v>3</v>
      </c>
      <c r="D5335" s="37" t="str" cm="1">
        <f t="array" ref="D5335:E5335">_xlfn.XLOOKUP(C5335,Table1[StoreID],Table1[[StoreName]:[Region]],0)</f>
        <v>StoreC</v>
      </c>
      <c r="E5335" s="42" t="str">
        <v>Alex</v>
      </c>
      <c r="F5335" s="42">
        <v>1</v>
      </c>
      <c r="G5335" s="42" t="str">
        <f>_xlfn.XLOOKUP(F5335,Reps!A:A,Reps!B:B,0)</f>
        <v>Ahmed</v>
      </c>
      <c r="H5335" s="42">
        <v>3278</v>
      </c>
      <c r="I5335" s="42" t="str" cm="1">
        <f t="array" ref="I5335:M5335">_xlfn.XLOOKUP(H5335,Product!A:A,Product!B:F,0)</f>
        <v>NK-20535</v>
      </c>
      <c r="J5335" s="42" t="str">
        <v>Ocean Traps</v>
      </c>
      <c r="K5335" s="42" t="str">
        <v>Games</v>
      </c>
      <c r="L5335" s="42" t="str">
        <v>Board Game</v>
      </c>
      <c r="M5335" s="42" t="str">
        <v>Nilco</v>
      </c>
      <c r="N5335" s="42">
        <v>1</v>
      </c>
      <c r="O5335" s="43">
        <v>87.5</v>
      </c>
      <c r="P5335" s="43"/>
      <c r="Q5335" s="44">
        <v>44995.666788807874</v>
      </c>
      <c r="R5335" s="45" t="s">
        <v>5709</v>
      </c>
    </row>
    <row r="5336" spans="1:18" x14ac:dyDescent="0.3">
      <c r="A5336" s="36">
        <v>5335</v>
      </c>
      <c r="B5336" s="37">
        <v>4636</v>
      </c>
      <c r="C5336" s="37">
        <v>1</v>
      </c>
      <c r="D5336" s="37" t="str" cm="1">
        <f t="array" ref="D5336:E5336">_xlfn.XLOOKUP(C5336,Table1[StoreID],Table1[[StoreName]:[Region]],0)</f>
        <v>StoreA</v>
      </c>
      <c r="E5336" s="37" t="str">
        <v>Cairo</v>
      </c>
      <c r="F5336" s="37">
        <v>15</v>
      </c>
      <c r="G5336" s="37" t="str">
        <f>_xlfn.XLOOKUP(F5336,Reps!A:A,Reps!B:B,0)</f>
        <v>Esraa</v>
      </c>
      <c r="H5336" s="37">
        <v>3727</v>
      </c>
      <c r="I5336" s="37" t="str" cm="1">
        <f t="array" ref="I5336:M5336">_xlfn.XLOOKUP(H5336,Product!A:A,Product!B:F,0)</f>
        <v>JP-32811</v>
      </c>
      <c r="J5336" s="37" t="str">
        <v>Disney Frozen 2 Basic Anna Styling Head</v>
      </c>
      <c r="K5336" s="37" t="str">
        <v>Dolls &amp; Accessories</v>
      </c>
      <c r="L5336" s="37" t="str">
        <v>Doll</v>
      </c>
      <c r="M5336" s="37" t="str">
        <v>Disney</v>
      </c>
      <c r="N5336" s="37">
        <v>1</v>
      </c>
      <c r="O5336" s="38">
        <v>499.5</v>
      </c>
      <c r="P5336" s="38"/>
      <c r="Q5336" s="39">
        <v>45012.939118206021</v>
      </c>
      <c r="R5336" s="40" t="s">
        <v>5710</v>
      </c>
    </row>
    <row r="5337" spans="1:18" x14ac:dyDescent="0.3">
      <c r="A5337" s="41">
        <v>5336</v>
      </c>
      <c r="B5337" s="42">
        <v>4636</v>
      </c>
      <c r="C5337" s="42">
        <v>2</v>
      </c>
      <c r="D5337" s="37" t="str" cm="1">
        <f t="array" ref="D5337:E5337">_xlfn.XLOOKUP(C5337,Table1[StoreID],Table1[[StoreName]:[Region]],0)</f>
        <v>StoreB</v>
      </c>
      <c r="E5337" s="42" t="str">
        <v>Cairo</v>
      </c>
      <c r="F5337" s="42">
        <v>23</v>
      </c>
      <c r="G5337" s="42" t="str">
        <f>_xlfn.XLOOKUP(F5337,Reps!A:A,Reps!B:B,0)</f>
        <v>Essam</v>
      </c>
      <c r="H5337" s="42">
        <v>3329</v>
      </c>
      <c r="I5337" s="42" t="str" cm="1">
        <f t="array" ref="I5337:M5337">_xlfn.XLOOKUP(H5337,Product!A:A,Product!B:F,0)</f>
        <v>MTR-4415</v>
      </c>
      <c r="J5337" s="42" t="str">
        <v>Make It Real - Juicy Couture Trendy Tassels Jewelry</v>
      </c>
      <c r="K5337" s="42" t="str">
        <v>Fashion</v>
      </c>
      <c r="L5337" s="42" t="str">
        <v>Accessories</v>
      </c>
      <c r="M5337" s="42" t="str">
        <v>Juicy Couture</v>
      </c>
      <c r="N5337" s="42">
        <v>1</v>
      </c>
      <c r="O5337" s="43">
        <v>387.5</v>
      </c>
      <c r="P5337" s="43"/>
      <c r="Q5337" s="44">
        <v>45039.764260682874</v>
      </c>
      <c r="R5337" s="45" t="s">
        <v>5711</v>
      </c>
    </row>
    <row r="5338" spans="1:18" x14ac:dyDescent="0.3">
      <c r="A5338" s="36">
        <v>5337</v>
      </c>
      <c r="B5338" s="37">
        <v>4636</v>
      </c>
      <c r="C5338" s="37">
        <v>2</v>
      </c>
      <c r="D5338" s="37" t="str" cm="1">
        <f t="array" ref="D5338:E5338">_xlfn.XLOOKUP(C5338,Table1[StoreID],Table1[[StoreName]:[Region]],0)</f>
        <v>StoreB</v>
      </c>
      <c r="E5338" s="37" t="str">
        <v>Cairo</v>
      </c>
      <c r="F5338" s="37">
        <v>23</v>
      </c>
      <c r="G5338" s="37" t="str">
        <f>_xlfn.XLOOKUP(F5338,Reps!A:A,Reps!B:B,0)</f>
        <v>Essam</v>
      </c>
      <c r="H5338" s="37">
        <v>2768</v>
      </c>
      <c r="I5338" s="37" t="str" cm="1">
        <f t="array" ref="I5338:M5338">_xlfn.XLOOKUP(H5338,Product!A:A,Product!B:F,0)</f>
        <v>RSH-OFG255</v>
      </c>
      <c r="J5338" s="37" t="str">
        <v>Canal Toys - Style 4 Ever Nail Art Manicure Set</v>
      </c>
      <c r="K5338" s="37" t="str">
        <v>Education &amp; Learning</v>
      </c>
      <c r="L5338" s="37" t="str">
        <v>Art &amp; Craft</v>
      </c>
      <c r="M5338" s="37" t="str">
        <v>Style 4 Ever</v>
      </c>
      <c r="N5338" s="37">
        <v>1</v>
      </c>
      <c r="O5338" s="38">
        <v>600</v>
      </c>
      <c r="P5338" s="38"/>
      <c r="Q5338" s="39">
        <v>45039.764260682874</v>
      </c>
      <c r="R5338" s="40" t="s">
        <v>5711</v>
      </c>
    </row>
    <row r="5339" spans="1:18" x14ac:dyDescent="0.3">
      <c r="A5339" s="41">
        <v>5338</v>
      </c>
      <c r="B5339" s="42">
        <v>4636</v>
      </c>
      <c r="C5339" s="42">
        <v>3</v>
      </c>
      <c r="D5339" s="37" t="str" cm="1">
        <f t="array" ref="D5339:E5339">_xlfn.XLOOKUP(C5339,Table1[StoreID],Table1[[StoreName]:[Region]],0)</f>
        <v>StoreC</v>
      </c>
      <c r="E5339" s="42" t="str">
        <v>Alex</v>
      </c>
      <c r="F5339" s="42">
        <v>19</v>
      </c>
      <c r="G5339" s="42" t="str">
        <f>_xlfn.XLOOKUP(F5339,Reps!A:A,Reps!B:B,0)</f>
        <v>Omar</v>
      </c>
      <c r="H5339" s="42">
        <v>3450</v>
      </c>
      <c r="I5339" s="42" t="str" cm="1">
        <f t="array" ref="I5339:M5339">_xlfn.XLOOKUP(H5339,Product!A:A,Product!B:F,0)</f>
        <v>MGA-577553</v>
      </c>
      <c r="J5339" s="42" t="str">
        <v>Rainbow High Twins</v>
      </c>
      <c r="K5339" s="42" t="str">
        <v>Dolls &amp; Accessories</v>
      </c>
      <c r="L5339" s="42" t="str">
        <v>Fashion Doll</v>
      </c>
      <c r="M5339" s="42" t="str">
        <v>Rainbow High</v>
      </c>
      <c r="N5339" s="42">
        <v>1</v>
      </c>
      <c r="O5339" s="43">
        <v>1350</v>
      </c>
      <c r="P5339" s="43"/>
      <c r="Q5339" s="44">
        <v>44995.676817326392</v>
      </c>
      <c r="R5339" s="45" t="s">
        <v>5712</v>
      </c>
    </row>
    <row r="5340" spans="1:18" x14ac:dyDescent="0.3">
      <c r="A5340" s="36">
        <v>5339</v>
      </c>
      <c r="B5340" s="37">
        <v>4637</v>
      </c>
      <c r="C5340" s="37">
        <v>3</v>
      </c>
      <c r="D5340" s="37" t="str" cm="1">
        <f t="array" ref="D5340:E5340">_xlfn.XLOOKUP(C5340,Table1[StoreID],Table1[[StoreName]:[Region]],0)</f>
        <v>StoreC</v>
      </c>
      <c r="E5340" s="37" t="str">
        <v>Alex</v>
      </c>
      <c r="F5340" s="37">
        <v>1</v>
      </c>
      <c r="G5340" s="37" t="str">
        <f>_xlfn.XLOOKUP(F5340,Reps!A:A,Reps!B:B,0)</f>
        <v>Ahmed</v>
      </c>
      <c r="H5340" s="37">
        <v>470</v>
      </c>
      <c r="I5340" s="37" t="str" cm="1">
        <f t="array" ref="I5340:M5340">_xlfn.XLOOKUP(H5340,Product!A:A,Product!B:F,0)</f>
        <v>YW-26-027</v>
      </c>
      <c r="J5340" s="37" t="str">
        <v>Yoyo Pokémon ( Stand 24 pcs )</v>
      </c>
      <c r="K5340" s="37" t="str">
        <v>Games</v>
      </c>
      <c r="L5340" s="37" t="str">
        <v>Yoyo</v>
      </c>
      <c r="M5340" s="37" t="str">
        <v>Pokémon</v>
      </c>
      <c r="N5340" s="37">
        <v>1</v>
      </c>
      <c r="O5340" s="38">
        <v>20</v>
      </c>
      <c r="P5340" s="38"/>
      <c r="Q5340" s="39">
        <v>44995.686064201385</v>
      </c>
      <c r="R5340" s="40" t="s">
        <v>5713</v>
      </c>
    </row>
    <row r="5341" spans="1:18" x14ac:dyDescent="0.3">
      <c r="A5341" s="41">
        <v>5340</v>
      </c>
      <c r="B5341" s="42">
        <v>4637</v>
      </c>
      <c r="C5341" s="42">
        <v>3</v>
      </c>
      <c r="D5341" s="37" t="str" cm="1">
        <f t="array" ref="D5341:E5341">_xlfn.XLOOKUP(C5341,Table1[StoreID],Table1[[StoreName]:[Region]],0)</f>
        <v>StoreC</v>
      </c>
      <c r="E5341" s="42" t="str">
        <v>Alex</v>
      </c>
      <c r="F5341" s="42">
        <v>1</v>
      </c>
      <c r="G5341" s="42" t="str">
        <f>_xlfn.XLOOKUP(F5341,Reps!A:A,Reps!B:B,0)</f>
        <v>Ahmed</v>
      </c>
      <c r="H5341" s="42">
        <v>228</v>
      </c>
      <c r="I5341" s="42" t="str" cm="1">
        <f t="array" ref="I5341:M5341">_xlfn.XLOOKUP(H5341,Product!A:A,Product!B:F,0)</f>
        <v>ZT-10597</v>
      </c>
      <c r="J5341" s="42" t="str">
        <v>Puzzle1000 Funny Cities Sweet Paris</v>
      </c>
      <c r="K5341" s="42" t="str">
        <v>Education &amp; Learning</v>
      </c>
      <c r="L5341" s="42" t="str">
        <v>Puzzle</v>
      </c>
      <c r="M5341" s="42" t="str">
        <v>Trefl</v>
      </c>
      <c r="N5341" s="42">
        <v>1</v>
      </c>
      <c r="O5341" s="43">
        <v>174.5</v>
      </c>
      <c r="P5341" s="43"/>
      <c r="Q5341" s="44">
        <v>44995.686064236113</v>
      </c>
      <c r="R5341" s="45" t="s">
        <v>5713</v>
      </c>
    </row>
    <row r="5342" spans="1:18" x14ac:dyDescent="0.3">
      <c r="A5342" s="36">
        <v>5341</v>
      </c>
      <c r="B5342" s="37">
        <v>4639</v>
      </c>
      <c r="C5342" s="37">
        <v>1</v>
      </c>
      <c r="D5342" s="37" t="str" cm="1">
        <f t="array" ref="D5342:E5342">_xlfn.XLOOKUP(C5342,Table1[StoreID],Table1[[StoreName]:[Region]],0)</f>
        <v>StoreA</v>
      </c>
      <c r="E5342" s="37" t="str">
        <v>Cairo</v>
      </c>
      <c r="F5342" s="37">
        <v>10</v>
      </c>
      <c r="G5342" s="37" t="str">
        <f>_xlfn.XLOOKUP(F5342,Reps!A:A,Reps!B:B,0)</f>
        <v>Asya</v>
      </c>
      <c r="H5342" s="37">
        <v>721</v>
      </c>
      <c r="I5342" s="37" t="str" cm="1">
        <f t="array" ref="I5342:M5342">_xlfn.XLOOKUP(H5342,Product!A:A,Product!B:F,0)</f>
        <v>SM-0429</v>
      </c>
      <c r="J5342" s="37" t="str">
        <v>Safe Box Desniey</v>
      </c>
      <c r="K5342" s="37" t="str">
        <v>Role Play</v>
      </c>
      <c r="L5342" s="37" t="str">
        <v>Bank Set</v>
      </c>
      <c r="M5342" s="37" t="str">
        <v>Disney</v>
      </c>
      <c r="N5342" s="37">
        <v>1</v>
      </c>
      <c r="O5342" s="38">
        <v>200</v>
      </c>
      <c r="P5342" s="38"/>
      <c r="Q5342" s="39">
        <v>45012.958308182868</v>
      </c>
      <c r="R5342" s="40" t="s">
        <v>5714</v>
      </c>
    </row>
    <row r="5343" spans="1:18" x14ac:dyDescent="0.3">
      <c r="A5343" s="41">
        <v>5342</v>
      </c>
      <c r="B5343" s="42">
        <v>4639</v>
      </c>
      <c r="C5343" s="42">
        <v>3</v>
      </c>
      <c r="D5343" s="37" t="str" cm="1">
        <f t="array" ref="D5343:E5343">_xlfn.XLOOKUP(C5343,Table1[StoreID],Table1[[StoreName]:[Region]],0)</f>
        <v>StoreC</v>
      </c>
      <c r="E5343" s="42" t="str">
        <v>Alex</v>
      </c>
      <c r="F5343" s="42">
        <v>30</v>
      </c>
      <c r="G5343" s="42" t="str">
        <f>_xlfn.XLOOKUP(F5343,Reps!A:A,Reps!B:B,0)</f>
        <v>Fady</v>
      </c>
      <c r="H5343" s="42">
        <v>4207</v>
      </c>
      <c r="I5343" s="42" t="str" cm="1">
        <f t="array" ref="I5343:M5343">_xlfn.XLOOKUP(H5343,Product!A:A,Product!B:F,0)</f>
        <v>AY-20482006</v>
      </c>
      <c r="J5343" s="42" t="str">
        <v>Bobo Snack In Go 33 gm Strawberry Cream With Bread Sticks (Stand 12 Pieces) 20482006</v>
      </c>
      <c r="K5343" s="42" t="str">
        <v>F&amp;B</v>
      </c>
      <c r="L5343" s="42" t="str">
        <v>Food</v>
      </c>
      <c r="M5343" s="42" t="str">
        <v>BOBOO</v>
      </c>
      <c r="N5343" s="42">
        <v>1</v>
      </c>
      <c r="O5343" s="43">
        <v>7.5</v>
      </c>
      <c r="P5343" s="43"/>
      <c r="Q5343" s="44">
        <v>44995.724209571759</v>
      </c>
      <c r="R5343" s="45" t="s">
        <v>5715</v>
      </c>
    </row>
    <row r="5344" spans="1:18" x14ac:dyDescent="0.3">
      <c r="A5344" s="36">
        <v>5343</v>
      </c>
      <c r="B5344" s="37">
        <v>4639</v>
      </c>
      <c r="C5344" s="37">
        <v>3</v>
      </c>
      <c r="D5344" s="37" t="str" cm="1">
        <f t="array" ref="D5344:E5344">_xlfn.XLOOKUP(C5344,Table1[StoreID],Table1[[StoreName]:[Region]],0)</f>
        <v>StoreC</v>
      </c>
      <c r="E5344" s="37" t="str">
        <v>Alex</v>
      </c>
      <c r="F5344" s="37">
        <v>30</v>
      </c>
      <c r="G5344" s="37" t="str">
        <f>_xlfn.XLOOKUP(F5344,Reps!A:A,Reps!B:B,0)</f>
        <v>Fady</v>
      </c>
      <c r="H5344" s="37">
        <v>458</v>
      </c>
      <c r="I5344" s="37" t="str" cm="1">
        <f t="array" ref="I5344:M5344">_xlfn.XLOOKUP(H5344,Product!A:A,Product!B:F,0)</f>
        <v>YW-26-040</v>
      </c>
      <c r="J5344" s="37" t="str">
        <v>Pokémon Card tin box</v>
      </c>
      <c r="K5344" s="37" t="str">
        <v>Games</v>
      </c>
      <c r="L5344" s="37" t="str">
        <v>Card Game</v>
      </c>
      <c r="M5344" s="37" t="str">
        <v>Pokémon</v>
      </c>
      <c r="N5344" s="37">
        <v>1</v>
      </c>
      <c r="O5344" s="38">
        <v>200</v>
      </c>
      <c r="P5344" s="38"/>
      <c r="Q5344" s="39">
        <v>44995.72420960648</v>
      </c>
      <c r="R5344" s="40" t="s">
        <v>5715</v>
      </c>
    </row>
    <row r="5345" spans="1:18" x14ac:dyDescent="0.3">
      <c r="A5345" s="41">
        <v>5344</v>
      </c>
      <c r="B5345" s="42">
        <v>4639</v>
      </c>
      <c r="C5345" s="42">
        <v>3</v>
      </c>
      <c r="D5345" s="37" t="str" cm="1">
        <f t="array" ref="D5345:E5345">_xlfn.XLOOKUP(C5345,Table1[StoreID],Table1[[StoreName]:[Region]],0)</f>
        <v>StoreC</v>
      </c>
      <c r="E5345" s="42" t="str">
        <v>Alex</v>
      </c>
      <c r="F5345" s="42">
        <v>30</v>
      </c>
      <c r="G5345" s="42" t="str">
        <f>_xlfn.XLOOKUP(F5345,Reps!A:A,Reps!B:B,0)</f>
        <v>Fady</v>
      </c>
      <c r="H5345" s="42">
        <v>462</v>
      </c>
      <c r="I5345" s="42" t="str" cm="1">
        <f t="array" ref="I5345:M5345">_xlfn.XLOOKUP(H5345,Product!A:A,Product!B:F,0)</f>
        <v>YW-26-036</v>
      </c>
      <c r="J5345" s="42" t="str">
        <v>Pokémon Boosters ( Stand 36 Pcs )</v>
      </c>
      <c r="K5345" s="42" t="str">
        <v>Games</v>
      </c>
      <c r="L5345" s="42" t="str">
        <v>Card Game</v>
      </c>
      <c r="M5345" s="42" t="str">
        <v>Pokémon</v>
      </c>
      <c r="N5345" s="42">
        <v>36</v>
      </c>
      <c r="O5345" s="43">
        <v>360</v>
      </c>
      <c r="P5345" s="43"/>
      <c r="Q5345" s="44">
        <v>44995.72420960648</v>
      </c>
      <c r="R5345" s="45" t="s">
        <v>5715</v>
      </c>
    </row>
    <row r="5346" spans="1:18" x14ac:dyDescent="0.3">
      <c r="A5346" s="36">
        <v>5345</v>
      </c>
      <c r="B5346" s="37">
        <v>4640</v>
      </c>
      <c r="C5346" s="37">
        <v>2</v>
      </c>
      <c r="D5346" s="37" t="str" cm="1">
        <f t="array" ref="D5346:E5346">_xlfn.XLOOKUP(C5346,Table1[StoreID],Table1[[StoreName]:[Region]],0)</f>
        <v>StoreB</v>
      </c>
      <c r="E5346" s="37" t="str">
        <v>Cairo</v>
      </c>
      <c r="F5346" s="37">
        <v>16</v>
      </c>
      <c r="G5346" s="37" t="str">
        <f>_xlfn.XLOOKUP(F5346,Reps!A:A,Reps!B:B,0)</f>
        <v>Faten</v>
      </c>
      <c r="H5346" s="37">
        <v>3227</v>
      </c>
      <c r="I5346" s="37" t="str" cm="1">
        <f t="array" ref="I5346:M5346">_xlfn.XLOOKUP(H5346,Product!A:A,Product!B:F,0)</f>
        <v>NK-21228</v>
      </c>
      <c r="J5346" s="37" t="str">
        <v>High Five Cartoon Travel</v>
      </c>
      <c r="K5346" s="37" t="str">
        <v>Games</v>
      </c>
      <c r="L5346" s="37" t="str">
        <v>Board Game</v>
      </c>
      <c r="M5346" s="37" t="str">
        <v>Nilco</v>
      </c>
      <c r="N5346" s="37">
        <v>1</v>
      </c>
      <c r="O5346" s="38">
        <v>34.5</v>
      </c>
      <c r="P5346" s="38"/>
      <c r="Q5346" s="39">
        <v>45039.773372534721</v>
      </c>
      <c r="R5346" s="40" t="s">
        <v>5716</v>
      </c>
    </row>
    <row r="5347" spans="1:18" x14ac:dyDescent="0.3">
      <c r="A5347" s="41">
        <v>5346</v>
      </c>
      <c r="B5347" s="42">
        <v>4640</v>
      </c>
      <c r="C5347" s="42">
        <v>3</v>
      </c>
      <c r="D5347" s="37" t="str" cm="1">
        <f t="array" ref="D5347:E5347">_xlfn.XLOOKUP(C5347,Table1[StoreID],Table1[[StoreName]:[Region]],0)</f>
        <v>StoreC</v>
      </c>
      <c r="E5347" s="42" t="str">
        <v>Alex</v>
      </c>
      <c r="F5347" s="42">
        <v>4</v>
      </c>
      <c r="G5347" s="42" t="str">
        <f>_xlfn.XLOOKUP(F5347,Reps!A:A,Reps!B:B,0)</f>
        <v>Ali</v>
      </c>
      <c r="H5347" s="42">
        <v>473</v>
      </c>
      <c r="I5347" s="42" t="str" cm="1">
        <f t="array" ref="I5347:M5347">_xlfn.XLOOKUP(H5347,Product!A:A,Product!B:F,0)</f>
        <v>YW-26-024</v>
      </c>
      <c r="J5347" s="42" t="str">
        <v>Pokémon Rubics ( Stand 6 pcs )</v>
      </c>
      <c r="K5347" s="42" t="str">
        <v>Fidget</v>
      </c>
      <c r="L5347" s="42" t="str">
        <v>Cubes</v>
      </c>
      <c r="M5347" s="42" t="str">
        <v>Pokémon</v>
      </c>
      <c r="N5347" s="42">
        <v>1</v>
      </c>
      <c r="O5347" s="43">
        <v>45</v>
      </c>
      <c r="P5347" s="43"/>
      <c r="Q5347" s="44">
        <v>44995.727129976854</v>
      </c>
      <c r="R5347" s="45" t="s">
        <v>5717</v>
      </c>
    </row>
    <row r="5348" spans="1:18" x14ac:dyDescent="0.3">
      <c r="A5348" s="36">
        <v>5347</v>
      </c>
      <c r="B5348" s="37">
        <v>4641</v>
      </c>
      <c r="C5348" s="37">
        <v>2</v>
      </c>
      <c r="D5348" s="37" t="str" cm="1">
        <f t="array" ref="D5348:E5348">_xlfn.XLOOKUP(C5348,Table1[StoreID],Table1[[StoreName]:[Region]],0)</f>
        <v>StoreB</v>
      </c>
      <c r="E5348" s="37" t="str">
        <v>Cairo</v>
      </c>
      <c r="F5348" s="37">
        <v>23</v>
      </c>
      <c r="G5348" s="37" t="str">
        <f>_xlfn.XLOOKUP(F5348,Reps!A:A,Reps!B:B,0)</f>
        <v>Essam</v>
      </c>
      <c r="H5348" s="37">
        <v>3224</v>
      </c>
      <c r="I5348" s="37" t="str" cm="1">
        <f t="array" ref="I5348:M5348">_xlfn.XLOOKUP(H5348,Product!A:A,Product!B:F,0)</f>
        <v>NK-21259</v>
      </c>
      <c r="J5348" s="37" t="str">
        <v>Identical Travel</v>
      </c>
      <c r="K5348" s="37" t="str">
        <v>Games</v>
      </c>
      <c r="L5348" s="37" t="str">
        <v>Board Game</v>
      </c>
      <c r="M5348" s="37" t="str">
        <v>Nilco</v>
      </c>
      <c r="N5348" s="37">
        <v>1</v>
      </c>
      <c r="O5348" s="38">
        <v>34.5</v>
      </c>
      <c r="P5348" s="38"/>
      <c r="Q5348" s="39">
        <v>45039.783135034719</v>
      </c>
      <c r="R5348" s="40" t="s">
        <v>5718</v>
      </c>
    </row>
    <row r="5349" spans="1:18" x14ac:dyDescent="0.3">
      <c r="A5349" s="41">
        <v>5348</v>
      </c>
      <c r="B5349" s="42">
        <v>4641</v>
      </c>
      <c r="C5349" s="42">
        <v>3</v>
      </c>
      <c r="D5349" s="37" t="str" cm="1">
        <f t="array" ref="D5349:E5349">_xlfn.XLOOKUP(C5349,Table1[StoreID],Table1[[StoreName]:[Region]],0)</f>
        <v>StoreC</v>
      </c>
      <c r="E5349" s="42" t="str">
        <v>Alex</v>
      </c>
      <c r="F5349" s="42">
        <v>1</v>
      </c>
      <c r="G5349" s="42" t="str">
        <f>_xlfn.XLOOKUP(F5349,Reps!A:A,Reps!B:B,0)</f>
        <v>Ahmed</v>
      </c>
      <c r="H5349" s="42">
        <v>3717</v>
      </c>
      <c r="I5349" s="42" t="str" cm="1">
        <f t="array" ref="I5349:M5349">_xlfn.XLOOKUP(H5349,Product!A:A,Product!B:F,0)</f>
        <v>JP-44702</v>
      </c>
      <c r="J5349" s="42" t="str">
        <v>Disney Doorables Stitch Collector Pack</v>
      </c>
      <c r="K5349" s="42" t="str">
        <v>Surprise</v>
      </c>
      <c r="L5349" s="42" t="str">
        <v>Box</v>
      </c>
      <c r="M5349" s="42" t="str">
        <v>Disney Doorables</v>
      </c>
      <c r="N5349" s="42">
        <v>1</v>
      </c>
      <c r="O5349" s="43">
        <v>387.5</v>
      </c>
      <c r="P5349" s="43"/>
      <c r="Q5349" s="44">
        <v>44995.730681516201</v>
      </c>
      <c r="R5349" s="45" t="s">
        <v>5719</v>
      </c>
    </row>
    <row r="5350" spans="1:18" x14ac:dyDescent="0.3">
      <c r="A5350" s="36">
        <v>5349</v>
      </c>
      <c r="B5350" s="37">
        <v>4642</v>
      </c>
      <c r="C5350" s="37">
        <v>1</v>
      </c>
      <c r="D5350" s="37" t="str" cm="1">
        <f t="array" ref="D5350:E5350">_xlfn.XLOOKUP(C5350,Table1[StoreID],Table1[[StoreName]:[Region]],0)</f>
        <v>StoreA</v>
      </c>
      <c r="E5350" s="37" t="str">
        <v>Cairo</v>
      </c>
      <c r="F5350" s="37">
        <v>10</v>
      </c>
      <c r="G5350" s="37" t="str">
        <f>_xlfn.XLOOKUP(F5350,Reps!A:A,Reps!B:B,0)</f>
        <v>Asya</v>
      </c>
      <c r="H5350" s="37">
        <v>18</v>
      </c>
      <c r="I5350" s="37" t="str" cm="1">
        <f t="array" ref="I5350:M5350">_xlfn.XLOOKUP(H5350,Product!A:A,Product!B:F,0)</f>
        <v>ZUR-11701-S1</v>
      </c>
      <c r="J5350" s="37" t="str">
        <v>Zuru Vlad &amp; Niki-Superhero Surprise Egg-Series 1</v>
      </c>
      <c r="K5350" s="37" t="str">
        <v>Surprise</v>
      </c>
      <c r="L5350" s="37" t="str">
        <v>Egg</v>
      </c>
      <c r="M5350" s="37" t="str">
        <v>Vlad &amp; Niki</v>
      </c>
      <c r="N5350" s="37">
        <v>1</v>
      </c>
      <c r="O5350" s="38">
        <v>725</v>
      </c>
      <c r="P5350" s="38"/>
      <c r="Q5350" s="39">
        <v>45012.982129398151</v>
      </c>
      <c r="R5350" s="40" t="s">
        <v>5720</v>
      </c>
    </row>
    <row r="5351" spans="1:18" x14ac:dyDescent="0.3">
      <c r="A5351" s="41">
        <v>5350</v>
      </c>
      <c r="B5351" s="42">
        <v>4642</v>
      </c>
      <c r="C5351" s="42">
        <v>2</v>
      </c>
      <c r="D5351" s="37" t="str" cm="1">
        <f t="array" ref="D5351:E5351">_xlfn.XLOOKUP(C5351,Table1[StoreID],Table1[[StoreName]:[Region]],0)</f>
        <v>StoreB</v>
      </c>
      <c r="E5351" s="42" t="str">
        <v>Cairo</v>
      </c>
      <c r="F5351" s="42">
        <v>23</v>
      </c>
      <c r="G5351" s="42" t="str">
        <f>_xlfn.XLOOKUP(F5351,Reps!A:A,Reps!B:B,0)</f>
        <v>Essam</v>
      </c>
      <c r="H5351" s="42">
        <v>3229</v>
      </c>
      <c r="I5351" s="42" t="str" cm="1">
        <f t="array" ref="I5351:M5351">_xlfn.XLOOKUP(H5351,Product!A:A,Product!B:F,0)</f>
        <v>NK-21150</v>
      </c>
      <c r="J5351" s="42" t="str">
        <v>Tago Travel</v>
      </c>
      <c r="K5351" s="42" t="str">
        <v>Games</v>
      </c>
      <c r="L5351" s="42" t="str">
        <v>Board Game</v>
      </c>
      <c r="M5351" s="42" t="str">
        <v>Nilco</v>
      </c>
      <c r="N5351" s="42">
        <v>1</v>
      </c>
      <c r="O5351" s="43">
        <v>29.5</v>
      </c>
      <c r="P5351" s="43"/>
      <c r="Q5351" s="44">
        <v>45039.792708252317</v>
      </c>
      <c r="R5351" s="45" t="s">
        <v>5721</v>
      </c>
    </row>
    <row r="5352" spans="1:18" x14ac:dyDescent="0.3">
      <c r="A5352" s="36">
        <v>5351</v>
      </c>
      <c r="B5352" s="37">
        <v>4642</v>
      </c>
      <c r="C5352" s="37">
        <v>3</v>
      </c>
      <c r="D5352" s="37" t="str" cm="1">
        <f t="array" ref="D5352:E5352">_xlfn.XLOOKUP(C5352,Table1[StoreID],Table1[[StoreName]:[Region]],0)</f>
        <v>StoreC</v>
      </c>
      <c r="E5352" s="37" t="str">
        <v>Alex</v>
      </c>
      <c r="F5352" s="37">
        <v>4</v>
      </c>
      <c r="G5352" s="37" t="str">
        <f>_xlfn.XLOOKUP(F5352,Reps!A:A,Reps!B:B,0)</f>
        <v>Ali</v>
      </c>
      <c r="H5352" s="37">
        <v>184</v>
      </c>
      <c r="I5352" s="37" t="str" cm="1">
        <f t="array" ref="I5352:M5352">_xlfn.XLOOKUP(H5352,Product!A:A,Product!B:F,0)</f>
        <v>ZT-29504</v>
      </c>
      <c r="J5352" s="37" t="str">
        <v>Puzzle500 Panorama-Fluffy team / Fotolia</v>
      </c>
      <c r="K5352" s="37" t="str">
        <v>Education &amp; Learning</v>
      </c>
      <c r="L5352" s="37" t="str">
        <v>Puzzle</v>
      </c>
      <c r="M5352" s="37" t="str">
        <v>Trefl</v>
      </c>
      <c r="N5352" s="37">
        <v>1</v>
      </c>
      <c r="O5352" s="38">
        <v>137.5</v>
      </c>
      <c r="P5352" s="38"/>
      <c r="Q5352" s="39">
        <v>44995.732541631944</v>
      </c>
      <c r="R5352" s="40" t="s">
        <v>5722</v>
      </c>
    </row>
    <row r="5353" spans="1:18" x14ac:dyDescent="0.3">
      <c r="A5353" s="41">
        <v>5352</v>
      </c>
      <c r="B5353" s="42">
        <v>4643</v>
      </c>
      <c r="C5353" s="42">
        <v>1</v>
      </c>
      <c r="D5353" s="37" t="str" cm="1">
        <f t="array" ref="D5353:E5353">_xlfn.XLOOKUP(C5353,Table1[StoreID],Table1[[StoreName]:[Region]],0)</f>
        <v>StoreA</v>
      </c>
      <c r="E5353" s="42" t="str">
        <v>Cairo</v>
      </c>
      <c r="F5353" s="42">
        <v>5</v>
      </c>
      <c r="G5353" s="42" t="str">
        <f>_xlfn.XLOOKUP(F5353,Reps!A:A,Reps!B:B,0)</f>
        <v>Yara</v>
      </c>
      <c r="H5353" s="42">
        <v>4090</v>
      </c>
      <c r="I5353" s="42" t="str" cm="1">
        <f t="array" ref="I5353:M5353">_xlfn.XLOOKUP(H5353,Product!A:A,Product!B:F,0)</f>
        <v>DOH-SH-3664</v>
      </c>
      <c r="J5353" s="42" t="str">
        <v>Bingo Dough 10 Mini Can</v>
      </c>
      <c r="K5353" s="42" t="str">
        <v>Clay</v>
      </c>
      <c r="L5353" s="42" t="str">
        <v>Dough</v>
      </c>
      <c r="M5353" s="42" t="str">
        <v>Bingo Dough</v>
      </c>
      <c r="N5353" s="42">
        <v>1</v>
      </c>
      <c r="O5353" s="43">
        <v>47.5</v>
      </c>
      <c r="P5353" s="43"/>
      <c r="Q5353" s="44">
        <v>45012.988208136572</v>
      </c>
      <c r="R5353" s="45" t="s">
        <v>5723</v>
      </c>
    </row>
    <row r="5354" spans="1:18" x14ac:dyDescent="0.3">
      <c r="A5354" s="36">
        <v>5353</v>
      </c>
      <c r="B5354" s="37">
        <v>4643</v>
      </c>
      <c r="C5354" s="37">
        <v>1</v>
      </c>
      <c r="D5354" s="37" t="str" cm="1">
        <f t="array" ref="D5354:E5354">_xlfn.XLOOKUP(C5354,Table1[StoreID],Table1[[StoreName]:[Region]],0)</f>
        <v>StoreA</v>
      </c>
      <c r="E5354" s="37" t="str">
        <v>Cairo</v>
      </c>
      <c r="F5354" s="37">
        <v>5</v>
      </c>
      <c r="G5354" s="37" t="str">
        <f>_xlfn.XLOOKUP(F5354,Reps!A:A,Reps!B:B,0)</f>
        <v>Yara</v>
      </c>
      <c r="H5354" s="37">
        <v>4090</v>
      </c>
      <c r="I5354" s="37" t="str" cm="1">
        <f t="array" ref="I5354:M5354">_xlfn.XLOOKUP(H5354,Product!A:A,Product!B:F,0)</f>
        <v>DOH-SH-3664</v>
      </c>
      <c r="J5354" s="37" t="str">
        <v>Bingo Dough 10 Mini Can</v>
      </c>
      <c r="K5354" s="37" t="str">
        <v>Clay</v>
      </c>
      <c r="L5354" s="37" t="str">
        <v>Dough</v>
      </c>
      <c r="M5354" s="37" t="str">
        <v>Bingo Dough</v>
      </c>
      <c r="N5354" s="37">
        <v>1</v>
      </c>
      <c r="O5354" s="38">
        <v>47.5</v>
      </c>
      <c r="P5354" s="38"/>
      <c r="Q5354" s="39">
        <v>45012.988208182869</v>
      </c>
      <c r="R5354" s="40" t="s">
        <v>5723</v>
      </c>
    </row>
    <row r="5355" spans="1:18" x14ac:dyDescent="0.3">
      <c r="A5355" s="41">
        <v>5354</v>
      </c>
      <c r="B5355" s="42">
        <v>4643</v>
      </c>
      <c r="C5355" s="42">
        <v>3</v>
      </c>
      <c r="D5355" s="37" t="str" cm="1">
        <f t="array" ref="D5355:E5355">_xlfn.XLOOKUP(C5355,Table1[StoreID],Table1[[StoreName]:[Region]],0)</f>
        <v>StoreC</v>
      </c>
      <c r="E5355" s="42" t="str">
        <v>Alex</v>
      </c>
      <c r="F5355" s="42">
        <v>19</v>
      </c>
      <c r="G5355" s="42" t="str">
        <f>_xlfn.XLOOKUP(F5355,Reps!A:A,Reps!B:B,0)</f>
        <v>Omar</v>
      </c>
      <c r="H5355" s="42">
        <v>3395</v>
      </c>
      <c r="I5355" s="42" t="str" cm="1">
        <f t="array" ref="I5355:M5355">_xlfn.XLOOKUP(H5355,Product!A:A,Product!B:F,0)</f>
        <v>MGA-580782</v>
      </c>
      <c r="J5355" s="42" t="str">
        <v>Mga Rainbow High Top Secret Doll- Gr</v>
      </c>
      <c r="K5355" s="42" t="str">
        <v>Dolls &amp; Accessories</v>
      </c>
      <c r="L5355" s="42" t="str">
        <v>Fashion Doll</v>
      </c>
      <c r="M5355" s="42" t="str">
        <v>Rainbow High</v>
      </c>
      <c r="N5355" s="42">
        <v>1</v>
      </c>
      <c r="O5355" s="43">
        <v>899.5</v>
      </c>
      <c r="P5355" s="43"/>
      <c r="Q5355" s="44">
        <v>44995.733773460648</v>
      </c>
      <c r="R5355" s="45" t="s">
        <v>5724</v>
      </c>
    </row>
    <row r="5356" spans="1:18" x14ac:dyDescent="0.3">
      <c r="A5356" s="36">
        <v>5355</v>
      </c>
      <c r="B5356" s="37">
        <v>4644</v>
      </c>
      <c r="C5356" s="37">
        <v>1</v>
      </c>
      <c r="D5356" s="37" t="str" cm="1">
        <f t="array" ref="D5356:E5356">_xlfn.XLOOKUP(C5356,Table1[StoreID],Table1[[StoreName]:[Region]],0)</f>
        <v>StoreA</v>
      </c>
      <c r="E5356" s="37" t="str">
        <v>Cairo</v>
      </c>
      <c r="F5356" s="37">
        <v>15</v>
      </c>
      <c r="G5356" s="37" t="str">
        <f>_xlfn.XLOOKUP(F5356,Reps!A:A,Reps!B:B,0)</f>
        <v>Esraa</v>
      </c>
      <c r="H5356" s="37">
        <v>387</v>
      </c>
      <c r="I5356" s="37" t="str" cm="1">
        <f t="array" ref="I5356:M5356">_xlfn.XLOOKUP(H5356,Product!A:A,Product!B:F,0)</f>
        <v>YW-28-035</v>
      </c>
      <c r="J5356" s="37" t="str">
        <v>Pokémon Album 9PCS in the page</v>
      </c>
      <c r="K5356" s="37" t="str">
        <v>Games</v>
      </c>
      <c r="L5356" s="37" t="str">
        <v>Card Game</v>
      </c>
      <c r="M5356" s="37" t="str">
        <v>Pokémon</v>
      </c>
      <c r="N5356" s="37">
        <v>1</v>
      </c>
      <c r="O5356" s="38">
        <v>112.5</v>
      </c>
      <c r="P5356" s="38"/>
      <c r="Q5356" s="39">
        <v>45013.433367708334</v>
      </c>
      <c r="R5356" s="40" t="s">
        <v>5725</v>
      </c>
    </row>
    <row r="5357" spans="1:18" x14ac:dyDescent="0.3">
      <c r="A5357" s="41">
        <v>5356</v>
      </c>
      <c r="B5357" s="42">
        <v>4644</v>
      </c>
      <c r="C5357" s="42">
        <v>1</v>
      </c>
      <c r="D5357" s="37" t="str" cm="1">
        <f t="array" ref="D5357:E5357">_xlfn.XLOOKUP(C5357,Table1[StoreID],Table1[[StoreName]:[Region]],0)</f>
        <v>StoreA</v>
      </c>
      <c r="E5357" s="42" t="str">
        <v>Cairo</v>
      </c>
      <c r="F5357" s="42">
        <v>15</v>
      </c>
      <c r="G5357" s="42" t="str">
        <f>_xlfn.XLOOKUP(F5357,Reps!A:A,Reps!B:B,0)</f>
        <v>Esraa</v>
      </c>
      <c r="H5357" s="42">
        <v>462</v>
      </c>
      <c r="I5357" s="42" t="str" cm="1">
        <f t="array" ref="I5357:M5357">_xlfn.XLOOKUP(H5357,Product!A:A,Product!B:F,0)</f>
        <v>YW-26-036</v>
      </c>
      <c r="J5357" s="42" t="str">
        <v>Pokémon Boosters ( Stand 36 Pcs )</v>
      </c>
      <c r="K5357" s="42" t="str">
        <v>Games</v>
      </c>
      <c r="L5357" s="42" t="str">
        <v>Card Game</v>
      </c>
      <c r="M5357" s="42" t="str">
        <v>Pokémon</v>
      </c>
      <c r="N5357" s="42">
        <v>10</v>
      </c>
      <c r="O5357" s="43">
        <v>100</v>
      </c>
      <c r="P5357" s="43"/>
      <c r="Q5357" s="44">
        <v>45013.433365358796</v>
      </c>
      <c r="R5357" s="45" t="s">
        <v>5725</v>
      </c>
    </row>
    <row r="5358" spans="1:18" x14ac:dyDescent="0.3">
      <c r="A5358" s="36">
        <v>5357</v>
      </c>
      <c r="B5358" s="37">
        <v>4645</v>
      </c>
      <c r="C5358" s="37">
        <v>2</v>
      </c>
      <c r="D5358" s="37" t="str" cm="1">
        <f t="array" ref="D5358:E5358">_xlfn.XLOOKUP(C5358,Table1[StoreID],Table1[[StoreName]:[Region]],0)</f>
        <v>StoreB</v>
      </c>
      <c r="E5358" s="37" t="str">
        <v>Cairo</v>
      </c>
      <c r="F5358" s="37">
        <v>23</v>
      </c>
      <c r="G5358" s="37" t="str">
        <f>_xlfn.XLOOKUP(F5358,Reps!A:A,Reps!B:B,0)</f>
        <v>Essam</v>
      </c>
      <c r="H5358" s="37">
        <v>3224</v>
      </c>
      <c r="I5358" s="37" t="str" cm="1">
        <f t="array" ref="I5358:M5358">_xlfn.XLOOKUP(H5358,Product!A:A,Product!B:F,0)</f>
        <v>NK-21259</v>
      </c>
      <c r="J5358" s="37" t="str">
        <v>Identical Travel</v>
      </c>
      <c r="K5358" s="37" t="str">
        <v>Games</v>
      </c>
      <c r="L5358" s="37" t="str">
        <v>Board Game</v>
      </c>
      <c r="M5358" s="37" t="str">
        <v>Nilco</v>
      </c>
      <c r="N5358" s="37">
        <v>1</v>
      </c>
      <c r="O5358" s="38">
        <v>34.5</v>
      </c>
      <c r="P5358" s="38"/>
      <c r="Q5358" s="39">
        <v>45039.794312881946</v>
      </c>
      <c r="R5358" s="40" t="s">
        <v>5726</v>
      </c>
    </row>
    <row r="5359" spans="1:18" x14ac:dyDescent="0.3">
      <c r="A5359" s="41">
        <v>5358</v>
      </c>
      <c r="B5359" s="42">
        <v>4646</v>
      </c>
      <c r="C5359" s="42">
        <v>3</v>
      </c>
      <c r="D5359" s="37" t="str" cm="1">
        <f t="array" ref="D5359:E5359">_xlfn.XLOOKUP(C5359,Table1[StoreID],Table1[[StoreName]:[Region]],0)</f>
        <v>StoreC</v>
      </c>
      <c r="E5359" s="42" t="str">
        <v>Alex</v>
      </c>
      <c r="F5359" s="42">
        <v>13</v>
      </c>
      <c r="G5359" s="42" t="str">
        <f>_xlfn.XLOOKUP(F5359,Reps!A:A,Reps!B:B,0)</f>
        <v>Shady</v>
      </c>
      <c r="H5359" s="42">
        <v>462</v>
      </c>
      <c r="I5359" s="42" t="str" cm="1">
        <f t="array" ref="I5359:M5359">_xlfn.XLOOKUP(H5359,Product!A:A,Product!B:F,0)</f>
        <v>YW-26-036</v>
      </c>
      <c r="J5359" s="42" t="str">
        <v>Pokémon Boosters ( Stand 36 Pcs )</v>
      </c>
      <c r="K5359" s="42" t="str">
        <v>Games</v>
      </c>
      <c r="L5359" s="42" t="str">
        <v>Card Game</v>
      </c>
      <c r="M5359" s="42" t="str">
        <v>Pokémon</v>
      </c>
      <c r="N5359" s="42">
        <v>5</v>
      </c>
      <c r="O5359" s="43">
        <v>50</v>
      </c>
      <c r="P5359" s="43"/>
      <c r="Q5359" s="44">
        <v>44995.778268553244</v>
      </c>
      <c r="R5359" s="45" t="s">
        <v>5727</v>
      </c>
    </row>
    <row r="5360" spans="1:18" x14ac:dyDescent="0.3">
      <c r="A5360" s="36">
        <v>5359</v>
      </c>
      <c r="B5360" s="37">
        <v>4646</v>
      </c>
      <c r="C5360" s="37">
        <v>5</v>
      </c>
      <c r="D5360" s="37" t="str" cm="1">
        <f t="array" ref="D5360:E5360">_xlfn.XLOOKUP(C5360,Table1[StoreID],Table1[[StoreName]:[Region]],0)</f>
        <v>StoreE</v>
      </c>
      <c r="E5360" s="37" t="str">
        <v>Delta</v>
      </c>
      <c r="F5360" s="37">
        <v>2</v>
      </c>
      <c r="G5360" s="37" t="str">
        <f>_xlfn.XLOOKUP(F5360,Reps!A:A,Reps!B:B,0)</f>
        <v>Bassem</v>
      </c>
      <c r="H5360" s="37">
        <v>4079</v>
      </c>
      <c r="I5360" s="37" t="str" cm="1">
        <f t="array" ref="I5360:M5360">_xlfn.XLOOKUP(H5360,Product!A:A,Product!B:F,0)</f>
        <v>E91 BP-2</v>
      </c>
      <c r="J5360" s="37" t="str">
        <v>Energizer Card 2  AA Promo</v>
      </c>
      <c r="K5360" s="37" t="str">
        <v>Add-ons</v>
      </c>
      <c r="L5360" s="37" t="str">
        <v>Battery</v>
      </c>
      <c r="M5360" s="37" t="str">
        <v>Energizer</v>
      </c>
      <c r="N5360" s="37">
        <v>1</v>
      </c>
      <c r="O5360" s="38">
        <v>25</v>
      </c>
      <c r="P5360" s="38"/>
      <c r="Q5360" s="39">
        <v>45036.943220752313</v>
      </c>
      <c r="R5360" s="40" t="s">
        <v>5728</v>
      </c>
    </row>
    <row r="5361" spans="1:18" x14ac:dyDescent="0.3">
      <c r="A5361" s="41">
        <v>5360</v>
      </c>
      <c r="B5361" s="42">
        <v>4647</v>
      </c>
      <c r="C5361" s="42">
        <v>3</v>
      </c>
      <c r="D5361" s="37" t="str" cm="1">
        <f t="array" ref="D5361:E5361">_xlfn.XLOOKUP(C5361,Table1[StoreID],Table1[[StoreName]:[Region]],0)</f>
        <v>StoreC</v>
      </c>
      <c r="E5361" s="42" t="str">
        <v>Alex</v>
      </c>
      <c r="F5361" s="42">
        <v>30</v>
      </c>
      <c r="G5361" s="42" t="str">
        <f>_xlfn.XLOOKUP(F5361,Reps!A:A,Reps!B:B,0)</f>
        <v>Fady</v>
      </c>
      <c r="H5361" s="42">
        <v>3377</v>
      </c>
      <c r="I5361" s="42" t="str" cm="1">
        <f t="array" ref="I5361:M5361">_xlfn.XLOOKUP(H5361,Product!A:A,Product!B:F,0)</f>
        <v>MGA-582717</v>
      </c>
      <c r="J5361" s="42" t="str">
        <v>Rainbow Vision Rainbow High Rainbow Divas- Meline</v>
      </c>
      <c r="K5361" s="42" t="str">
        <v>Dolls &amp; Accessories</v>
      </c>
      <c r="L5361" s="42" t="str">
        <v>Fashion Doll</v>
      </c>
      <c r="M5361" s="42" t="str">
        <v>Rainbow High</v>
      </c>
      <c r="N5361" s="42">
        <v>1</v>
      </c>
      <c r="O5361" s="43">
        <v>1349.5</v>
      </c>
      <c r="P5361" s="43"/>
      <c r="Q5361" s="44">
        <v>44995.791410034719</v>
      </c>
      <c r="R5361" s="45" t="s">
        <v>5729</v>
      </c>
    </row>
    <row r="5362" spans="1:18" x14ac:dyDescent="0.3">
      <c r="A5362" s="36">
        <v>5361</v>
      </c>
      <c r="B5362" s="37">
        <v>4648</v>
      </c>
      <c r="C5362" s="37">
        <v>5</v>
      </c>
      <c r="D5362" s="37" t="str" cm="1">
        <f t="array" ref="D5362:E5362">_xlfn.XLOOKUP(C5362,Table1[StoreID],Table1[[StoreName]:[Region]],0)</f>
        <v>StoreE</v>
      </c>
      <c r="E5362" s="37" t="str">
        <v>Delta</v>
      </c>
      <c r="F5362" s="37">
        <v>2</v>
      </c>
      <c r="G5362" s="37" t="str">
        <f>_xlfn.XLOOKUP(F5362,Reps!A:A,Reps!B:B,0)</f>
        <v>Bassem</v>
      </c>
      <c r="H5362" s="37">
        <v>470</v>
      </c>
      <c r="I5362" s="37" t="str" cm="1">
        <f t="array" ref="I5362:M5362">_xlfn.XLOOKUP(H5362,Product!A:A,Product!B:F,0)</f>
        <v>YW-26-027</v>
      </c>
      <c r="J5362" s="37" t="str">
        <v>Yoyo Pokémon ( Stand 24 pcs )</v>
      </c>
      <c r="K5362" s="37" t="str">
        <v>Games</v>
      </c>
      <c r="L5362" s="37" t="str">
        <v>Yoyo</v>
      </c>
      <c r="M5362" s="37" t="str">
        <v>Pokémon</v>
      </c>
      <c r="N5362" s="37">
        <v>1</v>
      </c>
      <c r="O5362" s="38">
        <v>20</v>
      </c>
      <c r="P5362" s="38"/>
      <c r="Q5362" s="39">
        <v>45036.950575659721</v>
      </c>
      <c r="R5362" s="40" t="s">
        <v>5730</v>
      </c>
    </row>
    <row r="5363" spans="1:18" x14ac:dyDescent="0.3">
      <c r="A5363" s="41">
        <v>5362</v>
      </c>
      <c r="B5363" s="42">
        <v>4648</v>
      </c>
      <c r="C5363" s="42">
        <v>5</v>
      </c>
      <c r="D5363" s="37" t="str" cm="1">
        <f t="array" ref="D5363:E5363">_xlfn.XLOOKUP(C5363,Table1[StoreID],Table1[[StoreName]:[Region]],0)</f>
        <v>StoreE</v>
      </c>
      <c r="E5363" s="42" t="str">
        <v>Delta</v>
      </c>
      <c r="F5363" s="42">
        <v>2</v>
      </c>
      <c r="G5363" s="42" t="str">
        <f>_xlfn.XLOOKUP(F5363,Reps!A:A,Reps!B:B,0)</f>
        <v>Bassem</v>
      </c>
      <c r="H5363" s="42">
        <v>474</v>
      </c>
      <c r="I5363" s="42" t="str" cm="1">
        <f t="array" ref="I5363:M5363">_xlfn.XLOOKUP(H5363,Product!A:A,Product!B:F,0)</f>
        <v>YW-26-023</v>
      </c>
      <c r="J5363" s="42" t="str">
        <v>Pokémon Ball ( Stand 12 pcs )</v>
      </c>
      <c r="K5363" s="42" t="str">
        <v>Surprise</v>
      </c>
      <c r="L5363" s="42" t="str">
        <v>Ball</v>
      </c>
      <c r="M5363" s="42" t="str">
        <v>Pokémon</v>
      </c>
      <c r="N5363" s="42">
        <v>1</v>
      </c>
      <c r="O5363" s="43">
        <v>50</v>
      </c>
      <c r="P5363" s="43"/>
      <c r="Q5363" s="44">
        <v>45036.950575694442</v>
      </c>
      <c r="R5363" s="45" t="s">
        <v>5730</v>
      </c>
    </row>
    <row r="5364" spans="1:18" x14ac:dyDescent="0.3">
      <c r="A5364" s="36">
        <v>5363</v>
      </c>
      <c r="B5364" s="37">
        <v>4649</v>
      </c>
      <c r="C5364" s="37">
        <v>2</v>
      </c>
      <c r="D5364" s="37" t="str" cm="1">
        <f t="array" ref="D5364:E5364">_xlfn.XLOOKUP(C5364,Table1[StoreID],Table1[[StoreName]:[Region]],0)</f>
        <v>StoreB</v>
      </c>
      <c r="E5364" s="37" t="str">
        <v>Cairo</v>
      </c>
      <c r="F5364" s="37">
        <v>16</v>
      </c>
      <c r="G5364" s="37" t="str">
        <f>_xlfn.XLOOKUP(F5364,Reps!A:A,Reps!B:B,0)</f>
        <v>Faten</v>
      </c>
      <c r="H5364" s="37">
        <v>3273</v>
      </c>
      <c r="I5364" s="37" t="str" cm="1">
        <f t="array" ref="I5364:M5364">_xlfn.XLOOKUP(H5364,Product!A:A,Product!B:F,0)</f>
        <v>NK-20597</v>
      </c>
      <c r="J5364" s="37" t="str">
        <v>Deal Travel</v>
      </c>
      <c r="K5364" s="37" t="str">
        <v>Games</v>
      </c>
      <c r="L5364" s="37" t="str">
        <v>Board Game</v>
      </c>
      <c r="M5364" s="37" t="str">
        <v>Nilco</v>
      </c>
      <c r="N5364" s="37">
        <v>1</v>
      </c>
      <c r="O5364" s="38">
        <v>29.5</v>
      </c>
      <c r="P5364" s="38"/>
      <c r="Q5364" s="39">
        <v>45039.805185150464</v>
      </c>
      <c r="R5364" s="40" t="s">
        <v>5731</v>
      </c>
    </row>
    <row r="5365" spans="1:18" x14ac:dyDescent="0.3">
      <c r="A5365" s="41">
        <v>5364</v>
      </c>
      <c r="B5365" s="42">
        <v>4649</v>
      </c>
      <c r="C5365" s="42">
        <v>2</v>
      </c>
      <c r="D5365" s="37" t="str" cm="1">
        <f t="array" ref="D5365:E5365">_xlfn.XLOOKUP(C5365,Table1[StoreID],Table1[[StoreName]:[Region]],0)</f>
        <v>StoreB</v>
      </c>
      <c r="E5365" s="42" t="str">
        <v>Cairo</v>
      </c>
      <c r="F5365" s="42">
        <v>16</v>
      </c>
      <c r="G5365" s="42" t="str">
        <f>_xlfn.XLOOKUP(F5365,Reps!A:A,Reps!B:B,0)</f>
        <v>Faten</v>
      </c>
      <c r="H5365" s="42">
        <v>3224</v>
      </c>
      <c r="I5365" s="42" t="str" cm="1">
        <f t="array" ref="I5365:M5365">_xlfn.XLOOKUP(H5365,Product!A:A,Product!B:F,0)</f>
        <v>NK-21259</v>
      </c>
      <c r="J5365" s="42" t="str">
        <v>Identical Travel</v>
      </c>
      <c r="K5365" s="42" t="str">
        <v>Games</v>
      </c>
      <c r="L5365" s="42" t="str">
        <v>Board Game</v>
      </c>
      <c r="M5365" s="42" t="str">
        <v>Nilco</v>
      </c>
      <c r="N5365" s="42">
        <v>1</v>
      </c>
      <c r="O5365" s="43">
        <v>34.5</v>
      </c>
      <c r="P5365" s="43"/>
      <c r="Q5365" s="44">
        <v>45039.805185185185</v>
      </c>
      <c r="R5365" s="45" t="s">
        <v>5731</v>
      </c>
    </row>
    <row r="5366" spans="1:18" x14ac:dyDescent="0.3">
      <c r="A5366" s="36">
        <v>5365</v>
      </c>
      <c r="B5366" s="37">
        <v>4649</v>
      </c>
      <c r="C5366" s="37">
        <v>3</v>
      </c>
      <c r="D5366" s="37" t="str" cm="1">
        <f t="array" ref="D5366:E5366">_xlfn.XLOOKUP(C5366,Table1[StoreID],Table1[[StoreName]:[Region]],0)</f>
        <v>StoreC</v>
      </c>
      <c r="E5366" s="37" t="str">
        <v>Alex</v>
      </c>
      <c r="F5366" s="37">
        <v>30</v>
      </c>
      <c r="G5366" s="37" t="str">
        <f>_xlfn.XLOOKUP(F5366,Reps!A:A,Reps!B:B,0)</f>
        <v>Fady</v>
      </c>
      <c r="H5366" s="37">
        <v>3289</v>
      </c>
      <c r="I5366" s="37" t="str" cm="1">
        <f t="array" ref="I5366:M5366">_xlfn.XLOOKUP(H5366,Product!A:A,Product!B:F,0)</f>
        <v>NK-20382</v>
      </c>
      <c r="J5366" s="37" t="str">
        <v>Learning Phonics</v>
      </c>
      <c r="K5366" s="37" t="str">
        <v>Education &amp; Learning</v>
      </c>
      <c r="L5366" s="37" t="str">
        <v>Puzzle</v>
      </c>
      <c r="M5366" s="37" t="str">
        <v>Nilco</v>
      </c>
      <c r="N5366" s="37">
        <v>1</v>
      </c>
      <c r="O5366" s="38">
        <v>47.5</v>
      </c>
      <c r="P5366" s="38"/>
      <c r="Q5366" s="39">
        <v>44995.797099074072</v>
      </c>
      <c r="R5366" s="40" t="s">
        <v>5732</v>
      </c>
    </row>
    <row r="5367" spans="1:18" x14ac:dyDescent="0.3">
      <c r="A5367" s="41">
        <v>5366</v>
      </c>
      <c r="B5367" s="42">
        <v>4649</v>
      </c>
      <c r="C5367" s="42">
        <v>3</v>
      </c>
      <c r="D5367" s="37" t="str" cm="1">
        <f t="array" ref="D5367:E5367">_xlfn.XLOOKUP(C5367,Table1[StoreID],Table1[[StoreName]:[Region]],0)</f>
        <v>StoreC</v>
      </c>
      <c r="E5367" s="42" t="str">
        <v>Alex</v>
      </c>
      <c r="F5367" s="42">
        <v>30</v>
      </c>
      <c r="G5367" s="42" t="str">
        <f>_xlfn.XLOOKUP(F5367,Reps!A:A,Reps!B:B,0)</f>
        <v>Fady</v>
      </c>
      <c r="H5367" s="42">
        <v>3297</v>
      </c>
      <c r="I5367" s="42" t="str" cm="1">
        <f t="array" ref="I5367:M5367">_xlfn.XLOOKUP(H5367,Product!A:A,Product!B:F,0)</f>
        <v>NK-20290</v>
      </c>
      <c r="J5367" s="42" t="str">
        <v>Learning Simple Sums</v>
      </c>
      <c r="K5367" s="42" t="str">
        <v>Education &amp; Learning</v>
      </c>
      <c r="L5367" s="42" t="str">
        <v>Puzzle</v>
      </c>
      <c r="M5367" s="42" t="str">
        <v>Nilco</v>
      </c>
      <c r="N5367" s="42">
        <v>1</v>
      </c>
      <c r="O5367" s="43">
        <v>47.5</v>
      </c>
      <c r="P5367" s="43"/>
      <c r="Q5367" s="44">
        <v>44995.797099108793</v>
      </c>
      <c r="R5367" s="45" t="s">
        <v>5732</v>
      </c>
    </row>
    <row r="5368" spans="1:18" x14ac:dyDescent="0.3">
      <c r="A5368" s="36">
        <v>5367</v>
      </c>
      <c r="B5368" s="37">
        <v>4649</v>
      </c>
      <c r="C5368" s="37">
        <v>5</v>
      </c>
      <c r="D5368" s="37" t="str" cm="1">
        <f t="array" ref="D5368:E5368">_xlfn.XLOOKUP(C5368,Table1[StoreID],Table1[[StoreName]:[Region]],0)</f>
        <v>StoreE</v>
      </c>
      <c r="E5368" s="37" t="str">
        <v>Delta</v>
      </c>
      <c r="F5368" s="37">
        <v>2</v>
      </c>
      <c r="G5368" s="37" t="str">
        <f>_xlfn.XLOOKUP(F5368,Reps!A:A,Reps!B:B,0)</f>
        <v>Bassem</v>
      </c>
      <c r="H5368" s="37">
        <v>4092</v>
      </c>
      <c r="I5368" s="37" t="str" cm="1">
        <f t="array" ref="I5368:M5368">_xlfn.XLOOKUP(H5368,Product!A:A,Product!B:F,0)</f>
        <v>DOH-SH-3662</v>
      </c>
      <c r="J5368" s="37" t="str">
        <v>Bingo Dough 5 Mini Can Style 1</v>
      </c>
      <c r="K5368" s="37" t="str">
        <v>Clay</v>
      </c>
      <c r="L5368" s="37" t="str">
        <v>Dough</v>
      </c>
      <c r="M5368" s="37" t="str">
        <v>Bingo Dough</v>
      </c>
      <c r="N5368" s="37">
        <v>1</v>
      </c>
      <c r="O5368" s="38">
        <v>25</v>
      </c>
      <c r="P5368" s="38"/>
      <c r="Q5368" s="39">
        <v>45036.958426886573</v>
      </c>
      <c r="R5368" s="40" t="s">
        <v>5733</v>
      </c>
    </row>
    <row r="5369" spans="1:18" x14ac:dyDescent="0.3">
      <c r="A5369" s="41">
        <v>5368</v>
      </c>
      <c r="B5369" s="42">
        <v>4650</v>
      </c>
      <c r="C5369" s="42">
        <v>3</v>
      </c>
      <c r="D5369" s="37" t="str" cm="1">
        <f t="array" ref="D5369:E5369">_xlfn.XLOOKUP(C5369,Table1[StoreID],Table1[[StoreName]:[Region]],0)</f>
        <v>StoreC</v>
      </c>
      <c r="E5369" s="42" t="str">
        <v>Alex</v>
      </c>
      <c r="F5369" s="42">
        <v>19</v>
      </c>
      <c r="G5369" s="42" t="str">
        <f>_xlfn.XLOOKUP(F5369,Reps!A:A,Reps!B:B,0)</f>
        <v>Omar</v>
      </c>
      <c r="H5369" s="42">
        <v>3661</v>
      </c>
      <c r="I5369" s="42" t="str" cm="1">
        <f t="array" ref="I5369:M5369">_xlfn.XLOOKUP(H5369,Product!A:A,Product!B:F,0)</f>
        <v>LA-AN4034Z</v>
      </c>
      <c r="J5369" s="42" t="str">
        <v>CARNOTAURUS SASTREI</v>
      </c>
      <c r="K5369" s="42" t="str">
        <v>Animals</v>
      </c>
      <c r="L5369" s="42" t="str">
        <v>Dino</v>
      </c>
      <c r="M5369" s="42" t="str">
        <v>Terra</v>
      </c>
      <c r="N5369" s="42">
        <v>1</v>
      </c>
      <c r="O5369" s="43">
        <v>87.5</v>
      </c>
      <c r="P5369" s="43"/>
      <c r="Q5369" s="44">
        <v>44995.807310613425</v>
      </c>
      <c r="R5369" s="45" t="s">
        <v>5734</v>
      </c>
    </row>
    <row r="5370" spans="1:18" x14ac:dyDescent="0.3">
      <c r="A5370" s="36">
        <v>5369</v>
      </c>
      <c r="B5370" s="37">
        <v>4652</v>
      </c>
      <c r="C5370" s="37">
        <v>5</v>
      </c>
      <c r="D5370" s="37" t="str" cm="1">
        <f t="array" ref="D5370:E5370">_xlfn.XLOOKUP(C5370,Table1[StoreID],Table1[[StoreName]:[Region]],0)</f>
        <v>StoreE</v>
      </c>
      <c r="E5370" s="37" t="str">
        <v>Delta</v>
      </c>
      <c r="F5370" s="37">
        <v>2</v>
      </c>
      <c r="G5370" s="37" t="str">
        <f>_xlfn.XLOOKUP(F5370,Reps!A:A,Reps!B:B,0)</f>
        <v>Bassem</v>
      </c>
      <c r="H5370" s="37">
        <v>1099</v>
      </c>
      <c r="I5370" s="37" t="str" cm="1">
        <f t="array" ref="I5370:M5370">_xlfn.XLOOKUP(H5370,Product!A:A,Product!B:F,0)</f>
        <v>SH-3768</v>
      </c>
      <c r="J5370" s="37" t="str">
        <v>Colour Change  Fashion doll Stand 12 Pieces</v>
      </c>
      <c r="K5370" s="37" t="str">
        <v>Surprise</v>
      </c>
      <c r="L5370" s="37" t="str">
        <v>Tube</v>
      </c>
      <c r="M5370" s="37" t="str">
        <v>Barbie</v>
      </c>
      <c r="N5370" s="37">
        <v>1</v>
      </c>
      <c r="O5370" s="38">
        <v>287.5</v>
      </c>
      <c r="P5370" s="38"/>
      <c r="Q5370" s="39">
        <v>45036.967540625003</v>
      </c>
      <c r="R5370" s="40" t="s">
        <v>5735</v>
      </c>
    </row>
    <row r="5371" spans="1:18" x14ac:dyDescent="0.3">
      <c r="A5371" s="41">
        <v>5370</v>
      </c>
      <c r="B5371" s="42">
        <v>4653</v>
      </c>
      <c r="C5371" s="42">
        <v>2</v>
      </c>
      <c r="D5371" s="37" t="str" cm="1">
        <f t="array" ref="D5371:E5371">_xlfn.XLOOKUP(C5371,Table1[StoreID],Table1[[StoreName]:[Region]],0)</f>
        <v>StoreB</v>
      </c>
      <c r="E5371" s="42" t="str">
        <v>Cairo</v>
      </c>
      <c r="F5371" s="42">
        <v>23</v>
      </c>
      <c r="G5371" s="42" t="str">
        <f>_xlfn.XLOOKUP(F5371,Reps!A:A,Reps!B:B,0)</f>
        <v>Essam</v>
      </c>
      <c r="H5371" s="42">
        <v>4087</v>
      </c>
      <c r="I5371" s="42" t="str" cm="1">
        <f t="array" ref="I5371:M5371">_xlfn.XLOOKUP(H5371,Product!A:A,Product!B:F,0)</f>
        <v>DOH-SH-5277</v>
      </c>
      <c r="J5371" s="42" t="str">
        <v>Bingo Dough Can 56gm - Red</v>
      </c>
      <c r="K5371" s="42" t="str">
        <v>Clay</v>
      </c>
      <c r="L5371" s="42" t="str">
        <v>Dough</v>
      </c>
      <c r="M5371" s="42" t="str">
        <v>Bingo Dough</v>
      </c>
      <c r="N5371" s="42">
        <v>1</v>
      </c>
      <c r="O5371" s="43">
        <v>10</v>
      </c>
      <c r="P5371" s="43"/>
      <c r="Q5371" s="44">
        <v>45039.810846261571</v>
      </c>
      <c r="R5371" s="45" t="s">
        <v>5736</v>
      </c>
    </row>
    <row r="5372" spans="1:18" x14ac:dyDescent="0.3">
      <c r="A5372" s="36">
        <v>5371</v>
      </c>
      <c r="B5372" s="37">
        <v>4653</v>
      </c>
      <c r="C5372" s="37">
        <v>2</v>
      </c>
      <c r="D5372" s="37" t="str" cm="1">
        <f t="array" ref="D5372:E5372">_xlfn.XLOOKUP(C5372,Table1[StoreID],Table1[[StoreName]:[Region]],0)</f>
        <v>StoreB</v>
      </c>
      <c r="E5372" s="37" t="str">
        <v>Cairo</v>
      </c>
      <c r="F5372" s="37">
        <v>23</v>
      </c>
      <c r="G5372" s="37" t="str">
        <f>_xlfn.XLOOKUP(F5372,Reps!A:A,Reps!B:B,0)</f>
        <v>Essam</v>
      </c>
      <c r="H5372" s="37">
        <v>4088</v>
      </c>
      <c r="I5372" s="37" t="str" cm="1">
        <f t="array" ref="I5372:M5372">_xlfn.XLOOKUP(H5372,Product!A:A,Product!B:F,0)</f>
        <v>DOH-SH-5276</v>
      </c>
      <c r="J5372" s="37" t="str">
        <v>Bingo Dough Can 56gm - Purple</v>
      </c>
      <c r="K5372" s="37" t="str">
        <v>Clay</v>
      </c>
      <c r="L5372" s="37" t="str">
        <v>Dough</v>
      </c>
      <c r="M5372" s="37" t="str">
        <v>Bingo Dough</v>
      </c>
      <c r="N5372" s="37">
        <v>1</v>
      </c>
      <c r="O5372" s="38">
        <v>10</v>
      </c>
      <c r="P5372" s="38"/>
      <c r="Q5372" s="39">
        <v>45039.810846261571</v>
      </c>
      <c r="R5372" s="40" t="s">
        <v>5736</v>
      </c>
    </row>
    <row r="5373" spans="1:18" x14ac:dyDescent="0.3">
      <c r="A5373" s="41">
        <v>5372</v>
      </c>
      <c r="B5373" s="42">
        <v>4653</v>
      </c>
      <c r="C5373" s="42">
        <v>5</v>
      </c>
      <c r="D5373" s="37" t="str" cm="1">
        <f t="array" ref="D5373:E5373">_xlfn.XLOOKUP(C5373,Table1[StoreID],Table1[[StoreName]:[Region]],0)</f>
        <v>StoreE</v>
      </c>
      <c r="E5373" s="42" t="str">
        <v>Delta</v>
      </c>
      <c r="F5373" s="42">
        <v>2</v>
      </c>
      <c r="G5373" s="42" t="str">
        <f>_xlfn.XLOOKUP(F5373,Reps!A:A,Reps!B:B,0)</f>
        <v>Bassem</v>
      </c>
      <c r="H5373" s="42">
        <v>470</v>
      </c>
      <c r="I5373" s="42" t="str" cm="1">
        <f t="array" ref="I5373:M5373">_xlfn.XLOOKUP(H5373,Product!A:A,Product!B:F,0)</f>
        <v>YW-26-027</v>
      </c>
      <c r="J5373" s="42" t="str">
        <v>Yoyo Pokémon ( Stand 24 pcs )</v>
      </c>
      <c r="K5373" s="42" t="str">
        <v>Games</v>
      </c>
      <c r="L5373" s="42" t="str">
        <v>Yoyo</v>
      </c>
      <c r="M5373" s="42" t="str">
        <v>Pokémon</v>
      </c>
      <c r="N5373" s="42">
        <v>1</v>
      </c>
      <c r="O5373" s="43">
        <v>20</v>
      </c>
      <c r="P5373" s="43"/>
      <c r="Q5373" s="44">
        <v>45036.969418368055</v>
      </c>
      <c r="R5373" s="45" t="s">
        <v>5737</v>
      </c>
    </row>
    <row r="5374" spans="1:18" x14ac:dyDescent="0.3">
      <c r="A5374" s="36">
        <v>5373</v>
      </c>
      <c r="B5374" s="37">
        <v>4655</v>
      </c>
      <c r="C5374" s="37">
        <v>2</v>
      </c>
      <c r="D5374" s="37" t="str" cm="1">
        <f t="array" ref="D5374:E5374">_xlfn.XLOOKUP(C5374,Table1[StoreID],Table1[[StoreName]:[Region]],0)</f>
        <v>StoreB</v>
      </c>
      <c r="E5374" s="37" t="str">
        <v>Cairo</v>
      </c>
      <c r="F5374" s="37">
        <v>23</v>
      </c>
      <c r="G5374" s="37" t="str">
        <f>_xlfn.XLOOKUP(F5374,Reps!A:A,Reps!B:B,0)</f>
        <v>Essam</v>
      </c>
      <c r="H5374" s="37">
        <v>472</v>
      </c>
      <c r="I5374" s="37" t="str" cm="1">
        <f t="array" ref="I5374:M5374">_xlfn.XLOOKUP(H5374,Product!A:A,Product!B:F,0)</f>
        <v>YW-26-025</v>
      </c>
      <c r="J5374" s="37" t="str">
        <v>Beyblade</v>
      </c>
      <c r="K5374" s="37" t="str">
        <v>Games</v>
      </c>
      <c r="L5374" s="37" t="str">
        <v>Top &amp; Battle</v>
      </c>
      <c r="M5374" s="37" t="str">
        <v>Beyblade</v>
      </c>
      <c r="N5374" s="37">
        <v>1</v>
      </c>
      <c r="O5374" s="38">
        <v>62.5</v>
      </c>
      <c r="P5374" s="38"/>
      <c r="Q5374" s="39">
        <v>45039.816356053241</v>
      </c>
      <c r="R5374" s="40" t="s">
        <v>5738</v>
      </c>
    </row>
    <row r="5375" spans="1:18" x14ac:dyDescent="0.3">
      <c r="A5375" s="41">
        <v>5374</v>
      </c>
      <c r="B5375" s="42">
        <v>4659</v>
      </c>
      <c r="C5375" s="42">
        <v>2</v>
      </c>
      <c r="D5375" s="37" t="str" cm="1">
        <f t="array" ref="D5375:E5375">_xlfn.XLOOKUP(C5375,Table1[StoreID],Table1[[StoreName]:[Region]],0)</f>
        <v>StoreB</v>
      </c>
      <c r="E5375" s="42" t="str">
        <v>Cairo</v>
      </c>
      <c r="F5375" s="42">
        <v>23</v>
      </c>
      <c r="G5375" s="42" t="str">
        <f>_xlfn.XLOOKUP(F5375,Reps!A:A,Reps!B:B,0)</f>
        <v>Essam</v>
      </c>
      <c r="H5375" s="42">
        <v>471</v>
      </c>
      <c r="I5375" s="42" t="str" cm="1">
        <f t="array" ref="I5375:M5375">_xlfn.XLOOKUP(H5375,Product!A:A,Product!B:F,0)</f>
        <v>YW-26-026</v>
      </c>
      <c r="J5375" s="42" t="str">
        <v>Yoyo Stich ( Stand 24 pcs )</v>
      </c>
      <c r="K5375" s="42" t="str">
        <v>Games</v>
      </c>
      <c r="L5375" s="42" t="str">
        <v>Yoyo</v>
      </c>
      <c r="M5375" s="42" t="str">
        <v>Stich &amp; Lilo</v>
      </c>
      <c r="N5375" s="42">
        <v>1</v>
      </c>
      <c r="O5375" s="43">
        <v>20</v>
      </c>
      <c r="P5375" s="43"/>
      <c r="Q5375" s="44">
        <v>45039.843335914353</v>
      </c>
      <c r="R5375" s="45" t="s">
        <v>5739</v>
      </c>
    </row>
    <row r="5376" spans="1:18" x14ac:dyDescent="0.3">
      <c r="A5376" s="36">
        <v>5375</v>
      </c>
      <c r="B5376" s="37">
        <v>4662</v>
      </c>
      <c r="C5376" s="37">
        <v>1</v>
      </c>
      <c r="D5376" s="37" t="str" cm="1">
        <f t="array" ref="D5376:E5376">_xlfn.XLOOKUP(C5376,Table1[StoreID],Table1[[StoreName]:[Region]],0)</f>
        <v>StoreA</v>
      </c>
      <c r="E5376" s="37" t="str">
        <v>Cairo</v>
      </c>
      <c r="F5376" s="37">
        <v>15</v>
      </c>
      <c r="G5376" s="37" t="str">
        <f>_xlfn.XLOOKUP(F5376,Reps!A:A,Reps!B:B,0)</f>
        <v>Esraa</v>
      </c>
      <c r="H5376" s="37">
        <v>3285</v>
      </c>
      <c r="I5376" s="37" t="str" cm="1">
        <f t="array" ref="I5376:M5376">_xlfn.XLOOKUP(H5376,Product!A:A,Product!B:F,0)</f>
        <v>NK-20429</v>
      </c>
      <c r="J5376" s="37" t="str">
        <v>Woody Puzzle Traffics</v>
      </c>
      <c r="K5376" s="37" t="str">
        <v>Education &amp; Learning</v>
      </c>
      <c r="L5376" s="37" t="str">
        <v>Puzzle</v>
      </c>
      <c r="M5376" s="37" t="str">
        <v>Nilco</v>
      </c>
      <c r="N5376" s="37">
        <v>1</v>
      </c>
      <c r="O5376" s="38">
        <v>75</v>
      </c>
      <c r="P5376" s="38"/>
      <c r="Q5376" s="39">
        <v>45013.634734525462</v>
      </c>
      <c r="R5376" s="40" t="s">
        <v>5740</v>
      </c>
    </row>
    <row r="5377" spans="1:18" x14ac:dyDescent="0.3">
      <c r="A5377" s="41">
        <v>5376</v>
      </c>
      <c r="B5377" s="42">
        <v>4662</v>
      </c>
      <c r="C5377" s="42">
        <v>3</v>
      </c>
      <c r="D5377" s="37" t="str" cm="1">
        <f t="array" ref="D5377:E5377">_xlfn.XLOOKUP(C5377,Table1[StoreID],Table1[[StoreName]:[Region]],0)</f>
        <v>StoreC</v>
      </c>
      <c r="E5377" s="42" t="str">
        <v>Alex</v>
      </c>
      <c r="F5377" s="42">
        <v>1</v>
      </c>
      <c r="G5377" s="42" t="str">
        <f>_xlfn.XLOOKUP(F5377,Reps!A:A,Reps!B:B,0)</f>
        <v>Ahmed</v>
      </c>
      <c r="H5377" s="42">
        <v>149</v>
      </c>
      <c r="I5377" s="42" t="str" cm="1">
        <f t="array" ref="I5377:M5377">_xlfn.XLOOKUP(H5377,Product!A:A,Product!B:F,0)</f>
        <v>ZT-3527</v>
      </c>
      <c r="J5377" s="42" t="str">
        <v>4M- Mould &amp; Paint Ballerina</v>
      </c>
      <c r="K5377" s="42" t="str">
        <v>Education &amp; Learning</v>
      </c>
      <c r="L5377" s="42" t="str">
        <v>Art &amp; Craft</v>
      </c>
      <c r="M5377" s="42" t="str">
        <v>4M</v>
      </c>
      <c r="N5377" s="42">
        <v>1</v>
      </c>
      <c r="O5377" s="43">
        <v>142.5</v>
      </c>
      <c r="P5377" s="43"/>
      <c r="Q5377" s="44">
        <v>44995.834816400464</v>
      </c>
      <c r="R5377" s="45" t="s">
        <v>5741</v>
      </c>
    </row>
    <row r="5378" spans="1:18" x14ac:dyDescent="0.3">
      <c r="A5378" s="36">
        <v>5377</v>
      </c>
      <c r="B5378" s="37">
        <v>4662</v>
      </c>
      <c r="C5378" s="37">
        <v>5</v>
      </c>
      <c r="D5378" s="37" t="str" cm="1">
        <f t="array" ref="D5378:E5378">_xlfn.XLOOKUP(C5378,Table1[StoreID],Table1[[StoreName]:[Region]],0)</f>
        <v>StoreE</v>
      </c>
      <c r="E5378" s="37" t="str">
        <v>Delta</v>
      </c>
      <c r="F5378" s="37">
        <v>2</v>
      </c>
      <c r="G5378" s="37" t="str">
        <f>_xlfn.XLOOKUP(F5378,Reps!A:A,Reps!B:B,0)</f>
        <v>Bassem</v>
      </c>
      <c r="H5378" s="37">
        <v>385</v>
      </c>
      <c r="I5378" s="37" t="str" cm="1">
        <f t="array" ref="I5378:M5378">_xlfn.XLOOKUP(H5378,Product!A:A,Product!B:F,0)</f>
        <v>YW-28-037</v>
      </c>
      <c r="J5378" s="37" t="str">
        <v>Pokémon Tin Box 4 Asst</v>
      </c>
      <c r="K5378" s="37" t="str">
        <v>Games</v>
      </c>
      <c r="L5378" s="37" t="str">
        <v>Card Game</v>
      </c>
      <c r="M5378" s="37" t="str">
        <v>Pokémon</v>
      </c>
      <c r="N5378" s="37">
        <v>1</v>
      </c>
      <c r="O5378" s="38">
        <v>197.5</v>
      </c>
      <c r="P5378" s="38"/>
      <c r="Q5378" s="39">
        <v>45037.007419293979</v>
      </c>
      <c r="R5378" s="40" t="s">
        <v>5742</v>
      </c>
    </row>
    <row r="5379" spans="1:18" x14ac:dyDescent="0.3">
      <c r="A5379" s="41">
        <v>5378</v>
      </c>
      <c r="B5379" s="42">
        <v>4662</v>
      </c>
      <c r="C5379" s="42">
        <v>5</v>
      </c>
      <c r="D5379" s="37" t="str" cm="1">
        <f t="array" ref="D5379:E5379">_xlfn.XLOOKUP(C5379,Table1[StoreID],Table1[[StoreName]:[Region]],0)</f>
        <v>StoreE</v>
      </c>
      <c r="E5379" s="42" t="str">
        <v>Delta</v>
      </c>
      <c r="F5379" s="42">
        <v>2</v>
      </c>
      <c r="G5379" s="42" t="str">
        <f>_xlfn.XLOOKUP(F5379,Reps!A:A,Reps!B:B,0)</f>
        <v>Bassem</v>
      </c>
      <c r="H5379" s="42">
        <v>470</v>
      </c>
      <c r="I5379" s="42" t="str" cm="1">
        <f t="array" ref="I5379:M5379">_xlfn.XLOOKUP(H5379,Product!A:A,Product!B:F,0)</f>
        <v>YW-26-027</v>
      </c>
      <c r="J5379" s="42" t="str">
        <v>Yoyo Pokémon ( Stand 24 pcs )</v>
      </c>
      <c r="K5379" s="42" t="str">
        <v>Games</v>
      </c>
      <c r="L5379" s="42" t="str">
        <v>Yoyo</v>
      </c>
      <c r="M5379" s="42" t="str">
        <v>Pokémon</v>
      </c>
      <c r="N5379" s="42">
        <v>1</v>
      </c>
      <c r="O5379" s="43">
        <v>20</v>
      </c>
      <c r="P5379" s="43"/>
      <c r="Q5379" s="44">
        <v>45037.007419293979</v>
      </c>
      <c r="R5379" s="45" t="s">
        <v>5742</v>
      </c>
    </row>
    <row r="5380" spans="1:18" x14ac:dyDescent="0.3">
      <c r="A5380" s="36">
        <v>5379</v>
      </c>
      <c r="B5380" s="37">
        <v>4664</v>
      </c>
      <c r="C5380" s="37">
        <v>1</v>
      </c>
      <c r="D5380" s="37" t="str" cm="1">
        <f t="array" ref="D5380:E5380">_xlfn.XLOOKUP(C5380,Table1[StoreID],Table1[[StoreName]:[Region]],0)</f>
        <v>StoreA</v>
      </c>
      <c r="E5380" s="37" t="str">
        <v>Cairo</v>
      </c>
      <c r="F5380" s="37">
        <v>15</v>
      </c>
      <c r="G5380" s="37" t="str">
        <f>_xlfn.XLOOKUP(F5380,Reps!A:A,Reps!B:B,0)</f>
        <v>Esraa</v>
      </c>
      <c r="H5380" s="37">
        <v>476</v>
      </c>
      <c r="I5380" s="37" t="str" cm="1">
        <f t="array" ref="I5380:M5380">_xlfn.XLOOKUP(H5380,Product!A:A,Product!B:F,0)</f>
        <v>YW-26-021</v>
      </c>
      <c r="J5380" s="37" t="str">
        <v>Pockemon Bag ( Stand 24 pcs )</v>
      </c>
      <c r="K5380" s="37" t="str">
        <v>Games</v>
      </c>
      <c r="L5380" s="37" t="str">
        <v>Card Game</v>
      </c>
      <c r="M5380" s="37" t="str">
        <v>Pokémon</v>
      </c>
      <c r="N5380" s="37">
        <v>1</v>
      </c>
      <c r="O5380" s="38">
        <v>30</v>
      </c>
      <c r="P5380" s="38"/>
      <c r="Q5380" s="39">
        <v>45013.640519131943</v>
      </c>
      <c r="R5380" s="40" t="s">
        <v>5743</v>
      </c>
    </row>
    <row r="5381" spans="1:18" x14ac:dyDescent="0.3">
      <c r="A5381" s="41">
        <v>5380</v>
      </c>
      <c r="B5381" s="42">
        <v>4664</v>
      </c>
      <c r="C5381" s="42">
        <v>1</v>
      </c>
      <c r="D5381" s="37" t="str" cm="1">
        <f t="array" ref="D5381:E5381">_xlfn.XLOOKUP(C5381,Table1[StoreID],Table1[[StoreName]:[Region]],0)</f>
        <v>StoreA</v>
      </c>
      <c r="E5381" s="42" t="str">
        <v>Cairo</v>
      </c>
      <c r="F5381" s="42">
        <v>15</v>
      </c>
      <c r="G5381" s="42" t="str">
        <f>_xlfn.XLOOKUP(F5381,Reps!A:A,Reps!B:B,0)</f>
        <v>Esraa</v>
      </c>
      <c r="H5381" s="42">
        <v>460</v>
      </c>
      <c r="I5381" s="42" t="str" cm="1">
        <f t="array" ref="I5381:M5381">_xlfn.XLOOKUP(H5381,Product!A:A,Product!B:F,0)</f>
        <v>YW-26-038</v>
      </c>
      <c r="J5381" s="42" t="str">
        <v>Pokémon Card tin box</v>
      </c>
      <c r="K5381" s="42" t="str">
        <v>Games</v>
      </c>
      <c r="L5381" s="42" t="str">
        <v>Card Game</v>
      </c>
      <c r="M5381" s="42" t="str">
        <v>Pokémon</v>
      </c>
      <c r="N5381" s="42">
        <v>1</v>
      </c>
      <c r="O5381" s="43">
        <v>75</v>
      </c>
      <c r="P5381" s="43"/>
      <c r="Q5381" s="44">
        <v>45013.64051917824</v>
      </c>
      <c r="R5381" s="45" t="s">
        <v>5743</v>
      </c>
    </row>
    <row r="5382" spans="1:18" x14ac:dyDescent="0.3">
      <c r="A5382" s="36">
        <v>5381</v>
      </c>
      <c r="B5382" s="37">
        <v>4664</v>
      </c>
      <c r="C5382" s="37">
        <v>3</v>
      </c>
      <c r="D5382" s="37" t="str" cm="1">
        <f t="array" ref="D5382:E5382">_xlfn.XLOOKUP(C5382,Table1[StoreID],Table1[[StoreName]:[Region]],0)</f>
        <v>StoreC</v>
      </c>
      <c r="E5382" s="37" t="str">
        <v>Alex</v>
      </c>
      <c r="F5382" s="37">
        <v>1</v>
      </c>
      <c r="G5382" s="37" t="str">
        <f>_xlfn.XLOOKUP(F5382,Reps!A:A,Reps!B:B,0)</f>
        <v>Ahmed</v>
      </c>
      <c r="H5382" s="37">
        <v>600</v>
      </c>
      <c r="I5382" s="37" t="str" cm="1">
        <f t="array" ref="I5382:M5382">_xlfn.XLOOKUP(H5382,Product!A:A,Product!B:F,0)</f>
        <v>XS-4862</v>
      </c>
      <c r="J5382" s="37" t="str">
        <v>X-Shot Dino Attack-Inflatable Dino Target</v>
      </c>
      <c r="K5382" s="37" t="str">
        <v>Guns</v>
      </c>
      <c r="L5382" s="37" t="str">
        <v>Bullet</v>
      </c>
      <c r="M5382" s="37" t="str">
        <v>X-Shot</v>
      </c>
      <c r="N5382" s="37">
        <v>1</v>
      </c>
      <c r="O5382" s="38">
        <v>237.5</v>
      </c>
      <c r="P5382" s="38"/>
      <c r="Q5382" s="39">
        <v>44995.85334976852</v>
      </c>
      <c r="R5382" s="40" t="s">
        <v>5744</v>
      </c>
    </row>
    <row r="5383" spans="1:18" x14ac:dyDescent="0.3">
      <c r="A5383" s="41">
        <v>5382</v>
      </c>
      <c r="B5383" s="42">
        <v>4664</v>
      </c>
      <c r="C5383" s="42">
        <v>3</v>
      </c>
      <c r="D5383" s="37" t="str" cm="1">
        <f t="array" ref="D5383:E5383">_xlfn.XLOOKUP(C5383,Table1[StoreID],Table1[[StoreName]:[Region]],0)</f>
        <v>StoreC</v>
      </c>
      <c r="E5383" s="42" t="str">
        <v>Alex</v>
      </c>
      <c r="F5383" s="42">
        <v>1</v>
      </c>
      <c r="G5383" s="42" t="str">
        <f>_xlfn.XLOOKUP(F5383,Reps!A:A,Reps!B:B,0)</f>
        <v>Ahmed</v>
      </c>
      <c r="H5383" s="42">
        <v>72</v>
      </c>
      <c r="I5383" s="42" t="str" cm="1">
        <f t="array" ref="I5383:M5383">_xlfn.XLOOKUP(H5383,Product!A:A,Product!B:F,0)</f>
        <v>ZT-DP207170-1</v>
      </c>
      <c r="J5383" s="42" t="str">
        <v>AvenirTattoo sticker</v>
      </c>
      <c r="K5383" s="42" t="str">
        <v>Education &amp; Learning</v>
      </c>
      <c r="L5383" s="42" t="str">
        <v>Art &amp; Craft</v>
      </c>
      <c r="M5383" s="42" t="str">
        <v>Avenir</v>
      </c>
      <c r="N5383" s="42">
        <v>1</v>
      </c>
      <c r="O5383" s="43">
        <v>27.5</v>
      </c>
      <c r="P5383" s="43"/>
      <c r="Q5383" s="44">
        <v>44995.85334976852</v>
      </c>
      <c r="R5383" s="45" t="s">
        <v>5744</v>
      </c>
    </row>
    <row r="5384" spans="1:18" x14ac:dyDescent="0.3">
      <c r="A5384" s="36">
        <v>5383</v>
      </c>
      <c r="B5384" s="37">
        <v>4664</v>
      </c>
      <c r="C5384" s="37">
        <v>3</v>
      </c>
      <c r="D5384" s="37" t="str" cm="1">
        <f t="array" ref="D5384:E5384">_xlfn.XLOOKUP(C5384,Table1[StoreID],Table1[[StoreName]:[Region]],0)</f>
        <v>StoreC</v>
      </c>
      <c r="E5384" s="37" t="str">
        <v>Alex</v>
      </c>
      <c r="F5384" s="37">
        <v>1</v>
      </c>
      <c r="G5384" s="37" t="str">
        <f>_xlfn.XLOOKUP(F5384,Reps!A:A,Reps!B:B,0)</f>
        <v>Ahmed</v>
      </c>
      <c r="H5384" s="37">
        <v>470</v>
      </c>
      <c r="I5384" s="37" t="str" cm="1">
        <f t="array" ref="I5384:M5384">_xlfn.XLOOKUP(H5384,Product!A:A,Product!B:F,0)</f>
        <v>YW-26-027</v>
      </c>
      <c r="J5384" s="37" t="str">
        <v>Yoyo Pokémon ( Stand 24 pcs )</v>
      </c>
      <c r="K5384" s="37" t="str">
        <v>Games</v>
      </c>
      <c r="L5384" s="37" t="str">
        <v>Yoyo</v>
      </c>
      <c r="M5384" s="37" t="str">
        <v>Pokémon</v>
      </c>
      <c r="N5384" s="37">
        <v>1</v>
      </c>
      <c r="O5384" s="38">
        <v>20</v>
      </c>
      <c r="P5384" s="38"/>
      <c r="Q5384" s="39">
        <v>44995.85334976852</v>
      </c>
      <c r="R5384" s="40" t="s">
        <v>5744</v>
      </c>
    </row>
    <row r="5385" spans="1:18" x14ac:dyDescent="0.3">
      <c r="A5385" s="41">
        <v>5384</v>
      </c>
      <c r="B5385" s="42">
        <v>4664</v>
      </c>
      <c r="C5385" s="42">
        <v>3</v>
      </c>
      <c r="D5385" s="37" t="str" cm="1">
        <f t="array" ref="D5385:E5385">_xlfn.XLOOKUP(C5385,Table1[StoreID],Table1[[StoreName]:[Region]],0)</f>
        <v>StoreC</v>
      </c>
      <c r="E5385" s="42" t="str">
        <v>Alex</v>
      </c>
      <c r="F5385" s="42">
        <v>1</v>
      </c>
      <c r="G5385" s="42" t="str">
        <f>_xlfn.XLOOKUP(F5385,Reps!A:A,Reps!B:B,0)</f>
        <v>Ahmed</v>
      </c>
      <c r="H5385" s="42">
        <v>4078</v>
      </c>
      <c r="I5385" s="42" t="str" cm="1">
        <f t="array" ref="I5385:M5385">_xlfn.XLOOKUP(H5385,Product!A:A,Product!B:F,0)</f>
        <v>E91 BP6</v>
      </c>
      <c r="J5385" s="42" t="str">
        <v>Energizer Card 4+2  AA Promo</v>
      </c>
      <c r="K5385" s="42" t="str">
        <v>Add-ons</v>
      </c>
      <c r="L5385" s="42" t="str">
        <v>Battery</v>
      </c>
      <c r="M5385" s="42" t="str">
        <v>Energizer</v>
      </c>
      <c r="N5385" s="42">
        <v>1</v>
      </c>
      <c r="O5385" s="43">
        <v>49.5</v>
      </c>
      <c r="P5385" s="43"/>
      <c r="Q5385" s="44">
        <v>44995.85334976852</v>
      </c>
      <c r="R5385" s="45" t="s">
        <v>5744</v>
      </c>
    </row>
    <row r="5386" spans="1:18" x14ac:dyDescent="0.3">
      <c r="A5386" s="36">
        <v>5385</v>
      </c>
      <c r="B5386" s="37">
        <v>4664</v>
      </c>
      <c r="C5386" s="37">
        <v>5</v>
      </c>
      <c r="D5386" s="37" t="str" cm="1">
        <f t="array" ref="D5386:E5386">_xlfn.XLOOKUP(C5386,Table1[StoreID],Table1[[StoreName]:[Region]],0)</f>
        <v>StoreE</v>
      </c>
      <c r="E5386" s="37" t="str">
        <v>Delta</v>
      </c>
      <c r="F5386" s="37">
        <v>2</v>
      </c>
      <c r="G5386" s="37" t="str">
        <f>_xlfn.XLOOKUP(F5386,Reps!A:A,Reps!B:B,0)</f>
        <v>Bassem</v>
      </c>
      <c r="H5386" s="37">
        <v>4092</v>
      </c>
      <c r="I5386" s="37" t="str" cm="1">
        <f t="array" ref="I5386:M5386">_xlfn.XLOOKUP(H5386,Product!A:A,Product!B:F,0)</f>
        <v>DOH-SH-3662</v>
      </c>
      <c r="J5386" s="37" t="str">
        <v>Bingo Dough 5 Mini Can Style 1</v>
      </c>
      <c r="K5386" s="37" t="str">
        <v>Clay</v>
      </c>
      <c r="L5386" s="37" t="str">
        <v>Dough</v>
      </c>
      <c r="M5386" s="37" t="str">
        <v>Bingo Dough</v>
      </c>
      <c r="N5386" s="37">
        <v>1</v>
      </c>
      <c r="O5386" s="38">
        <v>25</v>
      </c>
      <c r="P5386" s="38"/>
      <c r="Q5386" s="39">
        <v>45037.02369652778</v>
      </c>
      <c r="R5386" s="40" t="s">
        <v>5745</v>
      </c>
    </row>
    <row r="5387" spans="1:18" x14ac:dyDescent="0.3">
      <c r="A5387" s="41">
        <v>5386</v>
      </c>
      <c r="B5387" s="42">
        <v>4665</v>
      </c>
      <c r="C5387" s="42">
        <v>3</v>
      </c>
      <c r="D5387" s="37" t="str" cm="1">
        <f t="array" ref="D5387:E5387">_xlfn.XLOOKUP(C5387,Table1[StoreID],Table1[[StoreName]:[Region]],0)</f>
        <v>StoreC</v>
      </c>
      <c r="E5387" s="42" t="str">
        <v>Alex</v>
      </c>
      <c r="F5387" s="42">
        <v>19</v>
      </c>
      <c r="G5387" s="42" t="str">
        <f>_xlfn.XLOOKUP(F5387,Reps!A:A,Reps!B:B,0)</f>
        <v>Omar</v>
      </c>
      <c r="H5387" s="42">
        <v>2786</v>
      </c>
      <c r="I5387" s="42" t="str" cm="1">
        <f t="array" ref="I5387:M5387">_xlfn.XLOOKUP(H5387,Product!A:A,Product!B:F,0)</f>
        <v>RSH-OFG179</v>
      </c>
      <c r="J5387" s="42" t="str">
        <v>Canal Toys - Style 4 Ever Mini Deco Glow In Dark Asst</v>
      </c>
      <c r="K5387" s="42" t="str">
        <v>Education &amp; Learning</v>
      </c>
      <c r="L5387" s="42" t="str">
        <v>Art &amp; Craft</v>
      </c>
      <c r="M5387" s="42" t="str">
        <v>Style 4 Ever</v>
      </c>
      <c r="N5387" s="42">
        <v>1</v>
      </c>
      <c r="O5387" s="43">
        <v>150</v>
      </c>
      <c r="P5387" s="43"/>
      <c r="Q5387" s="44">
        <v>44995.863582025464</v>
      </c>
      <c r="R5387" s="45" t="s">
        <v>5746</v>
      </c>
    </row>
    <row r="5388" spans="1:18" x14ac:dyDescent="0.3">
      <c r="A5388" s="36">
        <v>5387</v>
      </c>
      <c r="B5388" s="37">
        <v>4665</v>
      </c>
      <c r="C5388" s="37">
        <v>3</v>
      </c>
      <c r="D5388" s="37" t="str" cm="1">
        <f t="array" ref="D5388:E5388">_xlfn.XLOOKUP(C5388,Table1[StoreID],Table1[[StoreName]:[Region]],0)</f>
        <v>StoreC</v>
      </c>
      <c r="E5388" s="37" t="str">
        <v>Alex</v>
      </c>
      <c r="F5388" s="37">
        <v>19</v>
      </c>
      <c r="G5388" s="37" t="str">
        <f>_xlfn.XLOOKUP(F5388,Reps!A:A,Reps!B:B,0)</f>
        <v>Omar</v>
      </c>
      <c r="H5388" s="37">
        <v>462</v>
      </c>
      <c r="I5388" s="37" t="str" cm="1">
        <f t="array" ref="I5388:M5388">_xlfn.XLOOKUP(H5388,Product!A:A,Product!B:F,0)</f>
        <v>YW-26-036</v>
      </c>
      <c r="J5388" s="37" t="str">
        <v>Pokémon Boosters ( Stand 36 Pcs )</v>
      </c>
      <c r="K5388" s="37" t="str">
        <v>Games</v>
      </c>
      <c r="L5388" s="37" t="str">
        <v>Card Game</v>
      </c>
      <c r="M5388" s="37" t="str">
        <v>Pokémon</v>
      </c>
      <c r="N5388" s="37">
        <v>1</v>
      </c>
      <c r="O5388" s="38">
        <v>10</v>
      </c>
      <c r="P5388" s="38"/>
      <c r="Q5388" s="39">
        <v>44995.863582025464</v>
      </c>
      <c r="R5388" s="40" t="s">
        <v>5746</v>
      </c>
    </row>
    <row r="5389" spans="1:18" x14ac:dyDescent="0.3">
      <c r="A5389" s="41">
        <v>5388</v>
      </c>
      <c r="B5389" s="42">
        <v>4665</v>
      </c>
      <c r="C5389" s="42">
        <v>3</v>
      </c>
      <c r="D5389" s="37" t="str" cm="1">
        <f t="array" ref="D5389:E5389">_xlfn.XLOOKUP(C5389,Table1[StoreID],Table1[[StoreName]:[Region]],0)</f>
        <v>StoreC</v>
      </c>
      <c r="E5389" s="42" t="str">
        <v>Alex</v>
      </c>
      <c r="F5389" s="42">
        <v>19</v>
      </c>
      <c r="G5389" s="42" t="str">
        <f>_xlfn.XLOOKUP(F5389,Reps!A:A,Reps!B:B,0)</f>
        <v>Omar</v>
      </c>
      <c r="H5389" s="42">
        <v>462</v>
      </c>
      <c r="I5389" s="42" t="str" cm="1">
        <f t="array" ref="I5389:M5389">_xlfn.XLOOKUP(H5389,Product!A:A,Product!B:F,0)</f>
        <v>YW-26-036</v>
      </c>
      <c r="J5389" s="42" t="str">
        <v>Pokémon Boosters ( Stand 36 Pcs )</v>
      </c>
      <c r="K5389" s="42" t="str">
        <v>Games</v>
      </c>
      <c r="L5389" s="42" t="str">
        <v>Card Game</v>
      </c>
      <c r="M5389" s="42" t="str">
        <v>Pokémon</v>
      </c>
      <c r="N5389" s="42">
        <v>1</v>
      </c>
      <c r="O5389" s="43">
        <v>10</v>
      </c>
      <c r="P5389" s="43"/>
      <c r="Q5389" s="44">
        <v>44995.863582025464</v>
      </c>
      <c r="R5389" s="45" t="s">
        <v>5746</v>
      </c>
    </row>
    <row r="5390" spans="1:18" x14ac:dyDescent="0.3">
      <c r="A5390" s="36">
        <v>5389</v>
      </c>
      <c r="B5390" s="37">
        <v>4666</v>
      </c>
      <c r="C5390" s="37">
        <v>3</v>
      </c>
      <c r="D5390" s="37" t="str" cm="1">
        <f t="array" ref="D5390:E5390">_xlfn.XLOOKUP(C5390,Table1[StoreID],Table1[[StoreName]:[Region]],0)</f>
        <v>StoreC</v>
      </c>
      <c r="E5390" s="37" t="str">
        <v>Alex</v>
      </c>
      <c r="F5390" s="37">
        <v>1</v>
      </c>
      <c r="G5390" s="37" t="str">
        <f>_xlfn.XLOOKUP(F5390,Reps!A:A,Reps!B:B,0)</f>
        <v>Ahmed</v>
      </c>
      <c r="H5390" s="37">
        <v>462</v>
      </c>
      <c r="I5390" s="37" t="str" cm="1">
        <f t="array" ref="I5390:M5390">_xlfn.XLOOKUP(H5390,Product!A:A,Product!B:F,0)</f>
        <v>YW-26-036</v>
      </c>
      <c r="J5390" s="37" t="str">
        <v>Pokémon Boosters ( Stand 36 Pcs )</v>
      </c>
      <c r="K5390" s="37" t="str">
        <v>Games</v>
      </c>
      <c r="L5390" s="37" t="str">
        <v>Card Game</v>
      </c>
      <c r="M5390" s="37" t="str">
        <v>Pokémon</v>
      </c>
      <c r="N5390" s="37">
        <v>5</v>
      </c>
      <c r="O5390" s="38">
        <v>50</v>
      </c>
      <c r="P5390" s="38"/>
      <c r="Q5390" s="39">
        <v>44995.869089155094</v>
      </c>
      <c r="R5390" s="40" t="s">
        <v>5747</v>
      </c>
    </row>
    <row r="5391" spans="1:18" x14ac:dyDescent="0.3">
      <c r="A5391" s="41">
        <v>5390</v>
      </c>
      <c r="B5391" s="42">
        <v>4666</v>
      </c>
      <c r="C5391" s="42">
        <v>5</v>
      </c>
      <c r="D5391" s="37" t="str" cm="1">
        <f t="array" ref="D5391:E5391">_xlfn.XLOOKUP(C5391,Table1[StoreID],Table1[[StoreName]:[Region]],0)</f>
        <v>StoreE</v>
      </c>
      <c r="E5391" s="42" t="str">
        <v>Delta</v>
      </c>
      <c r="F5391" s="42">
        <v>2</v>
      </c>
      <c r="G5391" s="42" t="str">
        <f>_xlfn.XLOOKUP(F5391,Reps!A:A,Reps!B:B,0)</f>
        <v>Bassem</v>
      </c>
      <c r="H5391" s="42">
        <v>465</v>
      </c>
      <c r="I5391" s="42" t="str" cm="1">
        <f t="array" ref="I5391:M5391">_xlfn.XLOOKUP(H5391,Product!A:A,Product!B:F,0)</f>
        <v>YW-26-032</v>
      </c>
      <c r="J5391" s="42" t="str">
        <v>Pokémon Card 25 card ( Stand 20 pcs )</v>
      </c>
      <c r="K5391" s="42" t="str">
        <v>Games</v>
      </c>
      <c r="L5391" s="42" t="str">
        <v>Card Game</v>
      </c>
      <c r="M5391" s="42" t="str">
        <v>Pokémon</v>
      </c>
      <c r="N5391" s="42">
        <v>1</v>
      </c>
      <c r="O5391" s="43">
        <v>25</v>
      </c>
      <c r="P5391" s="43"/>
      <c r="Q5391" s="44">
        <v>45037.029280173614</v>
      </c>
      <c r="R5391" s="45" t="s">
        <v>5748</v>
      </c>
    </row>
    <row r="5392" spans="1:18" x14ac:dyDescent="0.3">
      <c r="A5392" s="36">
        <v>5391</v>
      </c>
      <c r="B5392" s="37">
        <v>4666</v>
      </c>
      <c r="C5392" s="37">
        <v>5</v>
      </c>
      <c r="D5392" s="37" t="str" cm="1">
        <f t="array" ref="D5392:E5392">_xlfn.XLOOKUP(C5392,Table1[StoreID],Table1[[StoreName]:[Region]],0)</f>
        <v>StoreE</v>
      </c>
      <c r="E5392" s="37" t="str">
        <v>Delta</v>
      </c>
      <c r="F5392" s="37">
        <v>2</v>
      </c>
      <c r="G5392" s="37" t="str">
        <f>_xlfn.XLOOKUP(F5392,Reps!A:A,Reps!B:B,0)</f>
        <v>Bassem</v>
      </c>
      <c r="H5392" s="37">
        <v>386</v>
      </c>
      <c r="I5392" s="37" t="str" cm="1">
        <f t="array" ref="I5392:M5392">_xlfn.XLOOKUP(H5392,Product!A:A,Product!B:F,0)</f>
        <v>YW-28-036</v>
      </c>
      <c r="J5392" s="37" t="str">
        <v>Pokémon Card 30 Card</v>
      </c>
      <c r="K5392" s="37" t="str">
        <v>Games</v>
      </c>
      <c r="L5392" s="37" t="str">
        <v>Card Game</v>
      </c>
      <c r="M5392" s="37" t="str">
        <v>Pokémon</v>
      </c>
      <c r="N5392" s="37">
        <v>1</v>
      </c>
      <c r="O5392" s="38">
        <v>20</v>
      </c>
      <c r="P5392" s="38"/>
      <c r="Q5392" s="39">
        <v>45037.029280173614</v>
      </c>
      <c r="R5392" s="40" t="s">
        <v>5748</v>
      </c>
    </row>
    <row r="5393" spans="1:18" x14ac:dyDescent="0.3">
      <c r="A5393" s="41">
        <v>5392</v>
      </c>
      <c r="B5393" s="42">
        <v>4666</v>
      </c>
      <c r="C5393" s="42">
        <v>5</v>
      </c>
      <c r="D5393" s="37" t="str" cm="1">
        <f t="array" ref="D5393:E5393">_xlfn.XLOOKUP(C5393,Table1[StoreID],Table1[[StoreName]:[Region]],0)</f>
        <v>StoreE</v>
      </c>
      <c r="E5393" s="42" t="str">
        <v>Delta</v>
      </c>
      <c r="F5393" s="42">
        <v>2</v>
      </c>
      <c r="G5393" s="42" t="str">
        <f>_xlfn.XLOOKUP(F5393,Reps!A:A,Reps!B:B,0)</f>
        <v>Bassem</v>
      </c>
      <c r="H5393" s="42">
        <v>473</v>
      </c>
      <c r="I5393" s="42" t="str" cm="1">
        <f t="array" ref="I5393:M5393">_xlfn.XLOOKUP(H5393,Product!A:A,Product!B:F,0)</f>
        <v>YW-26-024</v>
      </c>
      <c r="J5393" s="42" t="str">
        <v>Pokémon Rubics ( Stand 6 pcs )</v>
      </c>
      <c r="K5393" s="42" t="str">
        <v>Fidget</v>
      </c>
      <c r="L5393" s="42" t="str">
        <v>Cubes</v>
      </c>
      <c r="M5393" s="42" t="str">
        <v>Pokémon</v>
      </c>
      <c r="N5393" s="42">
        <v>1</v>
      </c>
      <c r="O5393" s="43">
        <v>45</v>
      </c>
      <c r="P5393" s="43"/>
      <c r="Q5393" s="44">
        <v>45037.029280173614</v>
      </c>
      <c r="R5393" s="45" t="s">
        <v>5748</v>
      </c>
    </row>
    <row r="5394" spans="1:18" x14ac:dyDescent="0.3">
      <c r="A5394" s="36">
        <v>5393</v>
      </c>
      <c r="B5394" s="37">
        <v>4667</v>
      </c>
      <c r="C5394" s="37">
        <v>3</v>
      </c>
      <c r="D5394" s="37" t="str" cm="1">
        <f t="array" ref="D5394:E5394">_xlfn.XLOOKUP(C5394,Table1[StoreID],Table1[[StoreName]:[Region]],0)</f>
        <v>StoreC</v>
      </c>
      <c r="E5394" s="37" t="str">
        <v>Alex</v>
      </c>
      <c r="F5394" s="37">
        <v>19</v>
      </c>
      <c r="G5394" s="37" t="str">
        <f>_xlfn.XLOOKUP(F5394,Reps!A:A,Reps!B:B,0)</f>
        <v>Omar</v>
      </c>
      <c r="H5394" s="37">
        <v>478</v>
      </c>
      <c r="I5394" s="37" t="str" cm="1">
        <f t="array" ref="I5394:M5394">_xlfn.XLOOKUP(H5394,Product!A:A,Product!B:F,0)</f>
        <v>YW-26-019</v>
      </c>
      <c r="J5394" s="37" t="str">
        <v>Pokémon Stand 12 pcs</v>
      </c>
      <c r="K5394" s="37" t="str">
        <v>Action Figure</v>
      </c>
      <c r="L5394" s="37" t="str">
        <v>Figures</v>
      </c>
      <c r="M5394" s="37" t="str">
        <v>Pokémon</v>
      </c>
      <c r="N5394" s="37">
        <v>1</v>
      </c>
      <c r="O5394" s="38">
        <v>75</v>
      </c>
      <c r="P5394" s="38"/>
      <c r="Q5394" s="39">
        <v>44995.875165011574</v>
      </c>
      <c r="R5394" s="40" t="s">
        <v>5749</v>
      </c>
    </row>
    <row r="5395" spans="1:18" x14ac:dyDescent="0.3">
      <c r="A5395" s="41">
        <v>5394</v>
      </c>
      <c r="B5395" s="42">
        <v>4667</v>
      </c>
      <c r="C5395" s="42">
        <v>3</v>
      </c>
      <c r="D5395" s="37" t="str" cm="1">
        <f t="array" ref="D5395:E5395">_xlfn.XLOOKUP(C5395,Table1[StoreID],Table1[[StoreName]:[Region]],0)</f>
        <v>StoreC</v>
      </c>
      <c r="E5395" s="42" t="str">
        <v>Alex</v>
      </c>
      <c r="F5395" s="42">
        <v>19</v>
      </c>
      <c r="G5395" s="42" t="str">
        <f>_xlfn.XLOOKUP(F5395,Reps!A:A,Reps!B:B,0)</f>
        <v>Omar</v>
      </c>
      <c r="H5395" s="42">
        <v>475</v>
      </c>
      <c r="I5395" s="42" t="str" cm="1">
        <f t="array" ref="I5395:M5395">_xlfn.XLOOKUP(H5395,Product!A:A,Product!B:F,0)</f>
        <v>YW-26-022</v>
      </c>
      <c r="J5395" s="42" t="str">
        <v>Pokémon Ball ( Stand 12 pcs )</v>
      </c>
      <c r="K5395" s="42" t="str">
        <v>Surprise</v>
      </c>
      <c r="L5395" s="42" t="str">
        <v>Ball</v>
      </c>
      <c r="M5395" s="42" t="str">
        <v>Pokémon</v>
      </c>
      <c r="N5395" s="42">
        <v>1</v>
      </c>
      <c r="O5395" s="43">
        <v>50</v>
      </c>
      <c r="P5395" s="43"/>
      <c r="Q5395" s="44">
        <v>44995.875165011574</v>
      </c>
      <c r="R5395" s="45" t="s">
        <v>5749</v>
      </c>
    </row>
    <row r="5396" spans="1:18" x14ac:dyDescent="0.3">
      <c r="A5396" s="36">
        <v>5395</v>
      </c>
      <c r="B5396" s="37">
        <v>4669</v>
      </c>
      <c r="C5396" s="37">
        <v>1</v>
      </c>
      <c r="D5396" s="37" t="str" cm="1">
        <f t="array" ref="D5396:E5396">_xlfn.XLOOKUP(C5396,Table1[StoreID],Table1[[StoreName]:[Region]],0)</f>
        <v>StoreA</v>
      </c>
      <c r="E5396" s="37" t="str">
        <v>Cairo</v>
      </c>
      <c r="F5396" s="37">
        <v>5</v>
      </c>
      <c r="G5396" s="37" t="str">
        <f>_xlfn.XLOOKUP(F5396,Reps!A:A,Reps!B:B,0)</f>
        <v>Yara</v>
      </c>
      <c r="H5396" s="37">
        <v>3318</v>
      </c>
      <c r="I5396" s="37" t="str" cm="1">
        <f t="array" ref="I5396:M5396">_xlfn.XLOOKUP(H5396,Product!A:A,Product!B:F,0)</f>
        <v>NB-942U</v>
      </c>
      <c r="J5396" s="37" t="str">
        <v>New Bright 1:16 Forza Corvette C8 / Challenger</v>
      </c>
      <c r="K5396" s="37" t="str">
        <v>Vehicle - Parking &amp; Robots</v>
      </c>
      <c r="L5396" s="37" t="str">
        <v>Car</v>
      </c>
      <c r="M5396" s="37" t="str">
        <v>New Bright</v>
      </c>
      <c r="N5396" s="37">
        <v>1</v>
      </c>
      <c r="O5396" s="38">
        <v>975</v>
      </c>
      <c r="P5396" s="38"/>
      <c r="Q5396" s="39">
        <v>45013.668884178238</v>
      </c>
      <c r="R5396" s="40" t="s">
        <v>5750</v>
      </c>
    </row>
    <row r="5397" spans="1:18" x14ac:dyDescent="0.3">
      <c r="A5397" s="41">
        <v>5396</v>
      </c>
      <c r="B5397" s="42">
        <v>4669</v>
      </c>
      <c r="C5397" s="42">
        <v>5</v>
      </c>
      <c r="D5397" s="37" t="str" cm="1">
        <f t="array" ref="D5397:E5397">_xlfn.XLOOKUP(C5397,Table1[StoreID],Table1[[StoreName]:[Region]],0)</f>
        <v>StoreE</v>
      </c>
      <c r="E5397" s="42" t="str">
        <v>Delta</v>
      </c>
      <c r="F5397" s="42">
        <v>2</v>
      </c>
      <c r="G5397" s="42" t="str">
        <f>_xlfn.XLOOKUP(F5397,Reps!A:A,Reps!B:B,0)</f>
        <v>Bassem</v>
      </c>
      <c r="H5397" s="42">
        <v>3260</v>
      </c>
      <c r="I5397" s="42" t="str" cm="1">
        <f t="array" ref="I5397:M5397">_xlfn.XLOOKUP(H5397,Product!A:A,Product!B:F,0)</f>
        <v>NK-20764</v>
      </c>
      <c r="J5397" s="42" t="str">
        <v>Bedoon Kalaam Travel</v>
      </c>
      <c r="K5397" s="42" t="str">
        <v>Games</v>
      </c>
      <c r="L5397" s="42" t="str">
        <v>Board Game</v>
      </c>
      <c r="M5397" s="42" t="str">
        <v>Nilco</v>
      </c>
      <c r="N5397" s="42">
        <v>1</v>
      </c>
      <c r="O5397" s="43">
        <v>19.5</v>
      </c>
      <c r="P5397" s="43"/>
      <c r="Q5397" s="44">
        <v>45037.046744907406</v>
      </c>
      <c r="R5397" s="45" t="s">
        <v>5751</v>
      </c>
    </row>
    <row r="5398" spans="1:18" x14ac:dyDescent="0.3">
      <c r="A5398" s="36">
        <v>5397</v>
      </c>
      <c r="B5398" s="37">
        <v>4670</v>
      </c>
      <c r="C5398" s="37">
        <v>2</v>
      </c>
      <c r="D5398" s="37" t="str" cm="1">
        <f t="array" ref="D5398:E5398">_xlfn.XLOOKUP(C5398,Table1[StoreID],Table1[[StoreName]:[Region]],0)</f>
        <v>StoreB</v>
      </c>
      <c r="E5398" s="37" t="str">
        <v>Cairo</v>
      </c>
      <c r="F5398" s="37">
        <v>23</v>
      </c>
      <c r="G5398" s="37" t="str">
        <f>_xlfn.XLOOKUP(F5398,Reps!A:A,Reps!B:B,0)</f>
        <v>Essam</v>
      </c>
      <c r="H5398" s="37">
        <v>462</v>
      </c>
      <c r="I5398" s="37" t="str" cm="1">
        <f t="array" ref="I5398:M5398">_xlfn.XLOOKUP(H5398,Product!A:A,Product!B:F,0)</f>
        <v>YW-26-036</v>
      </c>
      <c r="J5398" s="37" t="str">
        <v>Pokémon Boosters ( Stand 36 Pcs )</v>
      </c>
      <c r="K5398" s="37" t="str">
        <v>Games</v>
      </c>
      <c r="L5398" s="37" t="str">
        <v>Card Game</v>
      </c>
      <c r="M5398" s="37" t="str">
        <v>Pokémon</v>
      </c>
      <c r="N5398" s="37">
        <v>2</v>
      </c>
      <c r="O5398" s="38">
        <v>20</v>
      </c>
      <c r="P5398" s="38"/>
      <c r="Q5398" s="39">
        <v>45039.858216817127</v>
      </c>
      <c r="R5398" s="40" t="s">
        <v>5752</v>
      </c>
    </row>
    <row r="5399" spans="1:18" x14ac:dyDescent="0.3">
      <c r="A5399" s="41">
        <v>5398</v>
      </c>
      <c r="B5399" s="42">
        <v>4671</v>
      </c>
      <c r="C5399" s="42">
        <v>3</v>
      </c>
      <c r="D5399" s="37" t="str" cm="1">
        <f t="array" ref="D5399:E5399">_xlfn.XLOOKUP(C5399,Table1[StoreID],Table1[[StoreName]:[Region]],0)</f>
        <v>StoreC</v>
      </c>
      <c r="E5399" s="42" t="str">
        <v>Alex</v>
      </c>
      <c r="F5399" s="42">
        <v>19</v>
      </c>
      <c r="G5399" s="42" t="str">
        <f>_xlfn.XLOOKUP(F5399,Reps!A:A,Reps!B:B,0)</f>
        <v>Omar</v>
      </c>
      <c r="H5399" s="42">
        <v>4078</v>
      </c>
      <c r="I5399" s="42" t="str" cm="1">
        <f t="array" ref="I5399:M5399">_xlfn.XLOOKUP(H5399,Product!A:A,Product!B:F,0)</f>
        <v>E91 BP6</v>
      </c>
      <c r="J5399" s="42" t="str">
        <v>Energizer Card 4+2  AA Promo</v>
      </c>
      <c r="K5399" s="42" t="str">
        <v>Add-ons</v>
      </c>
      <c r="L5399" s="42" t="str">
        <v>Battery</v>
      </c>
      <c r="M5399" s="42" t="str">
        <v>Energizer</v>
      </c>
      <c r="N5399" s="42">
        <v>1</v>
      </c>
      <c r="O5399" s="43">
        <v>49.5</v>
      </c>
      <c r="P5399" s="43"/>
      <c r="Q5399" s="44">
        <v>44995.906432986114</v>
      </c>
      <c r="R5399" s="45" t="s">
        <v>5753</v>
      </c>
    </row>
    <row r="5400" spans="1:18" x14ac:dyDescent="0.3">
      <c r="A5400" s="36">
        <v>5399</v>
      </c>
      <c r="B5400" s="37">
        <v>4671</v>
      </c>
      <c r="C5400" s="37">
        <v>3</v>
      </c>
      <c r="D5400" s="37" t="str" cm="1">
        <f t="array" ref="D5400:E5400">_xlfn.XLOOKUP(C5400,Table1[StoreID],Table1[[StoreName]:[Region]],0)</f>
        <v>StoreC</v>
      </c>
      <c r="E5400" s="37" t="str">
        <v>Alex</v>
      </c>
      <c r="F5400" s="37">
        <v>19</v>
      </c>
      <c r="G5400" s="37" t="str">
        <f>_xlfn.XLOOKUP(F5400,Reps!A:A,Reps!B:B,0)</f>
        <v>Omar</v>
      </c>
      <c r="H5400" s="37">
        <v>602</v>
      </c>
      <c r="I5400" s="37" t="str" cm="1">
        <f t="array" ref="I5400:M5400">_xlfn.XLOOKUP(H5400,Product!A:A,Product!B:F,0)</f>
        <v>XS-4860</v>
      </c>
      <c r="J5400" s="37" t="str">
        <v>X-Shot-Dino Attack- Hunter (2Medium Egg,2 Small Egg,16Darts)</v>
      </c>
      <c r="K5400" s="37" t="str">
        <v>Guns</v>
      </c>
      <c r="L5400" s="37" t="str">
        <v>Gun</v>
      </c>
      <c r="M5400" s="37" t="str">
        <v>X-Shot</v>
      </c>
      <c r="N5400" s="37">
        <v>2</v>
      </c>
      <c r="O5400" s="38">
        <v>495</v>
      </c>
      <c r="P5400" s="38"/>
      <c r="Q5400" s="39">
        <v>44995.906432986114</v>
      </c>
      <c r="R5400" s="40" t="s">
        <v>5753</v>
      </c>
    </row>
    <row r="5401" spans="1:18" x14ac:dyDescent="0.3">
      <c r="A5401" s="41">
        <v>5400</v>
      </c>
      <c r="B5401" s="42">
        <v>4671</v>
      </c>
      <c r="C5401" s="42">
        <v>5</v>
      </c>
      <c r="D5401" s="37" t="str" cm="1">
        <f t="array" ref="D5401:E5401">_xlfn.XLOOKUP(C5401,Table1[StoreID],Table1[[StoreName]:[Region]],0)</f>
        <v>StoreE</v>
      </c>
      <c r="E5401" s="42" t="str">
        <v>Delta</v>
      </c>
      <c r="F5401" s="42">
        <v>34</v>
      </c>
      <c r="G5401" s="42" t="str">
        <f>_xlfn.XLOOKUP(F5401,Reps!A:A,Reps!B:B,0)</f>
        <v>Nora</v>
      </c>
      <c r="H5401" s="42">
        <v>3261</v>
      </c>
      <c r="I5401" s="42" t="str" cm="1">
        <f t="array" ref="I5401:M5401">_xlfn.XLOOKUP(H5401,Product!A:A,Product!B:F,0)</f>
        <v>NK-20726</v>
      </c>
      <c r="J5401" s="42" t="str">
        <v>Tottery Tower</v>
      </c>
      <c r="K5401" s="42" t="str">
        <v>Games</v>
      </c>
      <c r="L5401" s="42" t="str">
        <v>Board Game</v>
      </c>
      <c r="M5401" s="42" t="str">
        <v>Nilco</v>
      </c>
      <c r="N5401" s="42">
        <v>1</v>
      </c>
      <c r="O5401" s="43">
        <v>82.5</v>
      </c>
      <c r="P5401" s="43"/>
      <c r="Q5401" s="44">
        <v>45037.280815509257</v>
      </c>
      <c r="R5401" s="45" t="s">
        <v>5754</v>
      </c>
    </row>
    <row r="5402" spans="1:18" x14ac:dyDescent="0.3">
      <c r="A5402" s="36">
        <v>5401</v>
      </c>
      <c r="B5402" s="37">
        <v>4672</v>
      </c>
      <c r="C5402" s="37">
        <v>2</v>
      </c>
      <c r="D5402" s="37" t="str" cm="1">
        <f t="array" ref="D5402:E5402">_xlfn.XLOOKUP(C5402,Table1[StoreID],Table1[[StoreName]:[Region]],0)</f>
        <v>StoreB</v>
      </c>
      <c r="E5402" s="37" t="str">
        <v>Cairo</v>
      </c>
      <c r="F5402" s="37">
        <v>23</v>
      </c>
      <c r="G5402" s="37" t="str">
        <f>_xlfn.XLOOKUP(F5402,Reps!A:A,Reps!B:B,0)</f>
        <v>Essam</v>
      </c>
      <c r="H5402" s="37">
        <v>462</v>
      </c>
      <c r="I5402" s="37" t="str" cm="1">
        <f t="array" ref="I5402:M5402">_xlfn.XLOOKUP(H5402,Product!A:A,Product!B:F,0)</f>
        <v>YW-26-036</v>
      </c>
      <c r="J5402" s="37" t="str">
        <v>Pokémon Boosters ( Stand 36 Pcs )</v>
      </c>
      <c r="K5402" s="37" t="str">
        <v>Games</v>
      </c>
      <c r="L5402" s="37" t="str">
        <v>Card Game</v>
      </c>
      <c r="M5402" s="37" t="str">
        <v>Pokémon</v>
      </c>
      <c r="N5402" s="37">
        <v>2</v>
      </c>
      <c r="O5402" s="38">
        <v>20</v>
      </c>
      <c r="P5402" s="38"/>
      <c r="Q5402" s="39">
        <v>45039.86103295139</v>
      </c>
      <c r="R5402" s="40" t="s">
        <v>5755</v>
      </c>
    </row>
    <row r="5403" spans="1:18" x14ac:dyDescent="0.3">
      <c r="A5403" s="41">
        <v>5402</v>
      </c>
      <c r="B5403" s="42">
        <v>4672</v>
      </c>
      <c r="C5403" s="42">
        <v>3</v>
      </c>
      <c r="D5403" s="37" t="str" cm="1">
        <f t="array" ref="D5403:E5403">_xlfn.XLOOKUP(C5403,Table1[StoreID],Table1[[StoreName]:[Region]],0)</f>
        <v>StoreC</v>
      </c>
      <c r="E5403" s="42" t="str">
        <v>Alex</v>
      </c>
      <c r="F5403" s="42">
        <v>19</v>
      </c>
      <c r="G5403" s="42" t="str">
        <f>_xlfn.XLOOKUP(F5403,Reps!A:A,Reps!B:B,0)</f>
        <v>Omar</v>
      </c>
      <c r="H5403" s="42">
        <v>33</v>
      </c>
      <c r="I5403" s="42" t="str" cm="1">
        <f t="array" ref="I5403:M5403">_xlfn.XLOOKUP(H5403,Product!A:A,Product!B:F,0)</f>
        <v>ZT-F3655-1</v>
      </c>
      <c r="J5403" s="42" t="str">
        <v>Hasbro Peppa Hasbro Pep Peppa Pig Two Figure</v>
      </c>
      <c r="K5403" s="42" t="str">
        <v>Action Figure</v>
      </c>
      <c r="L5403" s="42" t="str">
        <v>Figures</v>
      </c>
      <c r="M5403" s="42" t="str">
        <v>Peppa Pig</v>
      </c>
      <c r="N5403" s="42">
        <v>1</v>
      </c>
      <c r="O5403" s="43">
        <v>324.5</v>
      </c>
      <c r="P5403" s="43"/>
      <c r="Q5403" s="44">
        <v>44995.920368715277</v>
      </c>
      <c r="R5403" s="45" t="s">
        <v>5756</v>
      </c>
    </row>
    <row r="5404" spans="1:18" x14ac:dyDescent="0.3">
      <c r="A5404" s="36">
        <v>5403</v>
      </c>
      <c r="B5404" s="37">
        <v>4672</v>
      </c>
      <c r="C5404" s="37">
        <v>3</v>
      </c>
      <c r="D5404" s="37" t="str" cm="1">
        <f t="array" ref="D5404:E5404">_xlfn.XLOOKUP(C5404,Table1[StoreID],Table1[[StoreName]:[Region]],0)</f>
        <v>StoreC</v>
      </c>
      <c r="E5404" s="37" t="str">
        <v>Alex</v>
      </c>
      <c r="F5404" s="37">
        <v>19</v>
      </c>
      <c r="G5404" s="37" t="str">
        <f>_xlfn.XLOOKUP(F5404,Reps!A:A,Reps!B:B,0)</f>
        <v>Omar</v>
      </c>
      <c r="H5404" s="37">
        <v>42</v>
      </c>
      <c r="I5404" s="37" t="str" cm="1">
        <f t="array" ref="I5404:M5404">_xlfn.XLOOKUP(H5404,Product!A:A,Product!B:F,0)</f>
        <v>ZT-F2513-3</v>
      </c>
      <c r="J5404" s="37" t="str">
        <v>Hasbro Peppa Pig Peppa''s Adventures Tea Time with Peppa Playset</v>
      </c>
      <c r="K5404" s="37" t="str">
        <v>Action Figure</v>
      </c>
      <c r="L5404" s="37" t="str">
        <v>Set</v>
      </c>
      <c r="M5404" s="37" t="str">
        <v>Peppa Pig</v>
      </c>
      <c r="N5404" s="37">
        <v>1</v>
      </c>
      <c r="O5404" s="38">
        <v>340</v>
      </c>
      <c r="P5404" s="38"/>
      <c r="Q5404" s="39">
        <v>44995.920368715277</v>
      </c>
      <c r="R5404" s="40" t="s">
        <v>5756</v>
      </c>
    </row>
    <row r="5405" spans="1:18" x14ac:dyDescent="0.3">
      <c r="A5405" s="41">
        <v>5404</v>
      </c>
      <c r="B5405" s="42">
        <v>4672</v>
      </c>
      <c r="C5405" s="42">
        <v>3</v>
      </c>
      <c r="D5405" s="37" t="str" cm="1">
        <f t="array" ref="D5405:E5405">_xlfn.XLOOKUP(C5405,Table1[StoreID],Table1[[StoreName]:[Region]],0)</f>
        <v>StoreC</v>
      </c>
      <c r="E5405" s="42" t="str">
        <v>Alex</v>
      </c>
      <c r="F5405" s="42">
        <v>19</v>
      </c>
      <c r="G5405" s="42" t="str">
        <f>_xlfn.XLOOKUP(F5405,Reps!A:A,Reps!B:B,0)</f>
        <v>Omar</v>
      </c>
      <c r="H5405" s="42">
        <v>43</v>
      </c>
      <c r="I5405" s="42" t="str" cm="1">
        <f t="array" ref="I5405:M5405">_xlfn.XLOOKUP(H5405,Product!A:A,Product!B:F,0)</f>
        <v>ZT-F2513-2</v>
      </c>
      <c r="J5405" s="42" t="str">
        <v>Hasbro Peppa Pig Adventures Bedtime with Peppa Accessory Set</v>
      </c>
      <c r="K5405" s="42" t="str">
        <v>Action Figure</v>
      </c>
      <c r="L5405" s="42" t="str">
        <v>Set</v>
      </c>
      <c r="M5405" s="42" t="str">
        <v>Peppa Pig</v>
      </c>
      <c r="N5405" s="42">
        <v>1</v>
      </c>
      <c r="O5405" s="43">
        <v>340</v>
      </c>
      <c r="P5405" s="43"/>
      <c r="Q5405" s="44">
        <v>44995.920368831015</v>
      </c>
      <c r="R5405" s="45" t="s">
        <v>5756</v>
      </c>
    </row>
    <row r="5406" spans="1:18" x14ac:dyDescent="0.3">
      <c r="A5406" s="36">
        <v>5405</v>
      </c>
      <c r="B5406" s="37">
        <v>4672</v>
      </c>
      <c r="C5406" s="37">
        <v>3</v>
      </c>
      <c r="D5406" s="37" t="str" cm="1">
        <f t="array" ref="D5406:E5406">_xlfn.XLOOKUP(C5406,Table1[StoreID],Table1[[StoreName]:[Region]],0)</f>
        <v>StoreC</v>
      </c>
      <c r="E5406" s="37" t="str">
        <v>Alex</v>
      </c>
      <c r="F5406" s="37">
        <v>19</v>
      </c>
      <c r="G5406" s="37" t="str">
        <f>_xlfn.XLOOKUP(F5406,Reps!A:A,Reps!B:B,0)</f>
        <v>Omar</v>
      </c>
      <c r="H5406" s="37">
        <v>44</v>
      </c>
      <c r="I5406" s="37" t="str" cm="1">
        <f t="array" ref="I5406:M5406">_xlfn.XLOOKUP(H5406,Product!A:A,Product!B:F,0)</f>
        <v>ZT-F2513-1</v>
      </c>
      <c r="J5406" s="37" t="str">
        <v>Hasbro Peppa Pig George''s Adventures Bathtime Accessory Set</v>
      </c>
      <c r="K5406" s="37" t="str">
        <v>Action Figure</v>
      </c>
      <c r="L5406" s="37" t="str">
        <v>Set</v>
      </c>
      <c r="M5406" s="37" t="str">
        <v>Peppa Pig</v>
      </c>
      <c r="N5406" s="37">
        <v>1</v>
      </c>
      <c r="O5406" s="38">
        <v>340</v>
      </c>
      <c r="P5406" s="38"/>
      <c r="Q5406" s="39">
        <v>44995.920368831015</v>
      </c>
      <c r="R5406" s="40" t="s">
        <v>5756</v>
      </c>
    </row>
    <row r="5407" spans="1:18" x14ac:dyDescent="0.3">
      <c r="A5407" s="41">
        <v>5406</v>
      </c>
      <c r="B5407" s="42">
        <v>4672</v>
      </c>
      <c r="C5407" s="42">
        <v>3</v>
      </c>
      <c r="D5407" s="37" t="str" cm="1">
        <f t="array" ref="D5407:E5407">_xlfn.XLOOKUP(C5407,Table1[StoreID],Table1[[StoreName]:[Region]],0)</f>
        <v>StoreC</v>
      </c>
      <c r="E5407" s="42" t="str">
        <v>Alex</v>
      </c>
      <c r="F5407" s="42">
        <v>19</v>
      </c>
      <c r="G5407" s="42" t="str">
        <f>_xlfn.XLOOKUP(F5407,Reps!A:A,Reps!B:B,0)</f>
        <v>Omar</v>
      </c>
      <c r="H5407" s="42">
        <v>31</v>
      </c>
      <c r="I5407" s="42" t="str" cm="1">
        <f t="array" ref="I5407:M5407">_xlfn.XLOOKUP(H5407,Product!A:A,Product!B:F,0)</f>
        <v>ZT-F3657</v>
      </c>
      <c r="J5407" s="42" t="str">
        <v>Hasbro Peppa Pig Peppas Grandparents House</v>
      </c>
      <c r="K5407" s="42" t="str">
        <v>Action Figure</v>
      </c>
      <c r="L5407" s="42" t="str">
        <v>Figures</v>
      </c>
      <c r="M5407" s="42" t="str">
        <v>Peppa Pig</v>
      </c>
      <c r="N5407" s="42">
        <v>1</v>
      </c>
      <c r="O5407" s="43">
        <v>625</v>
      </c>
      <c r="P5407" s="43"/>
      <c r="Q5407" s="44">
        <v>44995.920368831015</v>
      </c>
      <c r="R5407" s="45" t="s">
        <v>5756</v>
      </c>
    </row>
    <row r="5408" spans="1:18" x14ac:dyDescent="0.3">
      <c r="A5408" s="36">
        <v>5407</v>
      </c>
      <c r="B5408" s="37">
        <v>4672</v>
      </c>
      <c r="C5408" s="37">
        <v>3</v>
      </c>
      <c r="D5408" s="37" t="str" cm="1">
        <f t="array" ref="D5408:E5408">_xlfn.XLOOKUP(C5408,Table1[StoreID],Table1[[StoreName]:[Region]],0)</f>
        <v>StoreC</v>
      </c>
      <c r="E5408" s="37" t="str">
        <v>Alex</v>
      </c>
      <c r="F5408" s="37">
        <v>19</v>
      </c>
      <c r="G5408" s="37" t="str">
        <f>_xlfn.XLOOKUP(F5408,Reps!A:A,Reps!B:B,0)</f>
        <v>Omar</v>
      </c>
      <c r="H5408" s="37">
        <v>34</v>
      </c>
      <c r="I5408" s="37" t="str" cm="1">
        <f t="array" ref="I5408:M5408">_xlfn.XLOOKUP(H5408,Product!A:A,Product!B:F,0)</f>
        <v>ZT-F3634-2</v>
      </c>
      <c r="J5408" s="37" t="str">
        <v>Hasbro PEP PEPPAS EVERYDAY EXPERIENCES AST</v>
      </c>
      <c r="K5408" s="37" t="str">
        <v>Role Play</v>
      </c>
      <c r="L5408" s="37" t="str">
        <v>Pets</v>
      </c>
      <c r="M5408" s="37" t="str">
        <v>Peppa Pig</v>
      </c>
      <c r="N5408" s="37">
        <v>1</v>
      </c>
      <c r="O5408" s="38">
        <v>699.5</v>
      </c>
      <c r="P5408" s="38"/>
      <c r="Q5408" s="39">
        <v>44995.920368865744</v>
      </c>
      <c r="R5408" s="40" t="s">
        <v>5756</v>
      </c>
    </row>
    <row r="5409" spans="1:18" x14ac:dyDescent="0.3">
      <c r="A5409" s="41">
        <v>5408</v>
      </c>
      <c r="B5409" s="42">
        <v>4672</v>
      </c>
      <c r="C5409" s="42">
        <v>3</v>
      </c>
      <c r="D5409" s="37" t="str" cm="1">
        <f t="array" ref="D5409:E5409">_xlfn.XLOOKUP(C5409,Table1[StoreID],Table1[[StoreName]:[Region]],0)</f>
        <v>StoreC</v>
      </c>
      <c r="E5409" s="42" t="str">
        <v>Alex</v>
      </c>
      <c r="F5409" s="42">
        <v>19</v>
      </c>
      <c r="G5409" s="42" t="str">
        <f>_xlfn.XLOOKUP(F5409,Reps!A:A,Reps!B:B,0)</f>
        <v>Omar</v>
      </c>
      <c r="H5409" s="42">
        <v>719</v>
      </c>
      <c r="I5409" s="42" t="str" cm="1">
        <f t="array" ref="I5409:M5409">_xlfn.XLOOKUP(H5409,Product!A:A,Product!B:F,0)</f>
        <v>SM-0431</v>
      </c>
      <c r="J5409" s="42" t="str">
        <v>Doll changes color in the water</v>
      </c>
      <c r="K5409" s="42" t="str">
        <v>Surprise</v>
      </c>
      <c r="L5409" s="42" t="str">
        <v>Tube</v>
      </c>
      <c r="M5409" s="42" t="str">
        <v>Barbie</v>
      </c>
      <c r="N5409" s="42">
        <v>1</v>
      </c>
      <c r="O5409" s="43">
        <v>75</v>
      </c>
      <c r="P5409" s="43"/>
      <c r="Q5409" s="44">
        <v>44995.920368865744</v>
      </c>
      <c r="R5409" s="45" t="s">
        <v>5756</v>
      </c>
    </row>
    <row r="5410" spans="1:18" x14ac:dyDescent="0.3">
      <c r="A5410" s="36">
        <v>5409</v>
      </c>
      <c r="B5410" s="37">
        <v>4673</v>
      </c>
      <c r="C5410" s="37">
        <v>3</v>
      </c>
      <c r="D5410" s="37" t="str" cm="1">
        <f t="array" ref="D5410:E5410">_xlfn.XLOOKUP(C5410,Table1[StoreID],Table1[[StoreName]:[Region]],0)</f>
        <v>StoreC</v>
      </c>
      <c r="E5410" s="37" t="str">
        <v>Alex</v>
      </c>
      <c r="F5410" s="37">
        <v>19</v>
      </c>
      <c r="G5410" s="37" t="str">
        <f>_xlfn.XLOOKUP(F5410,Reps!A:A,Reps!B:B,0)</f>
        <v>Omar</v>
      </c>
      <c r="H5410" s="37">
        <v>4223</v>
      </c>
      <c r="I5410" s="37" t="str" cm="1">
        <f t="array" ref="I5410:M5410">_xlfn.XLOOKUP(H5410,Product!A:A,Product!B:F,0)</f>
        <v>AY-20352031</v>
      </c>
      <c r="J5410" s="37" t="str">
        <v>Fun Day Corn Popcorn Toffee Chocolate 60 gm (Pack 12 Pieces) 20352031</v>
      </c>
      <c r="K5410" s="37" t="str">
        <v>F&amp;B</v>
      </c>
      <c r="L5410" s="37" t="str">
        <v>Food</v>
      </c>
      <c r="M5410" s="37" t="str">
        <v>POP CORN</v>
      </c>
      <c r="N5410" s="37">
        <v>1</v>
      </c>
      <c r="O5410" s="38">
        <v>7.5</v>
      </c>
      <c r="P5410" s="38"/>
      <c r="Q5410" s="39">
        <v>44995.922446759258</v>
      </c>
      <c r="R5410" s="40" t="s">
        <v>5757</v>
      </c>
    </row>
    <row r="5411" spans="1:18" x14ac:dyDescent="0.3">
      <c r="A5411" s="41">
        <v>5410</v>
      </c>
      <c r="B5411" s="42">
        <v>4673</v>
      </c>
      <c r="C5411" s="42">
        <v>3</v>
      </c>
      <c r="D5411" s="37" t="str" cm="1">
        <f t="array" ref="D5411:E5411">_xlfn.XLOOKUP(C5411,Table1[StoreID],Table1[[StoreName]:[Region]],0)</f>
        <v>StoreC</v>
      </c>
      <c r="E5411" s="42" t="str">
        <v>Alex</v>
      </c>
      <c r="F5411" s="42">
        <v>19</v>
      </c>
      <c r="G5411" s="42" t="str">
        <f>_xlfn.XLOOKUP(F5411,Reps!A:A,Reps!B:B,0)</f>
        <v>Omar</v>
      </c>
      <c r="H5411" s="42">
        <v>4223</v>
      </c>
      <c r="I5411" s="42" t="str" cm="1">
        <f t="array" ref="I5411:M5411">_xlfn.XLOOKUP(H5411,Product!A:A,Product!B:F,0)</f>
        <v>AY-20352031</v>
      </c>
      <c r="J5411" s="42" t="str">
        <v>Fun Day Corn Popcorn Toffee Chocolate 60 gm (Pack 12 Pieces) 20352031</v>
      </c>
      <c r="K5411" s="42" t="str">
        <v>F&amp;B</v>
      </c>
      <c r="L5411" s="42" t="str">
        <v>Food</v>
      </c>
      <c r="M5411" s="42" t="str">
        <v>POP CORN</v>
      </c>
      <c r="N5411" s="42">
        <v>1</v>
      </c>
      <c r="O5411" s="43">
        <v>7.5</v>
      </c>
      <c r="P5411" s="43"/>
      <c r="Q5411" s="44">
        <v>44995.922446759258</v>
      </c>
      <c r="R5411" s="45" t="s">
        <v>5757</v>
      </c>
    </row>
    <row r="5412" spans="1:18" x14ac:dyDescent="0.3">
      <c r="A5412" s="36">
        <v>5411</v>
      </c>
      <c r="B5412" s="37">
        <v>4678</v>
      </c>
      <c r="C5412" s="37">
        <v>5</v>
      </c>
      <c r="D5412" s="37" t="str" cm="1">
        <f t="array" ref="D5412:E5412">_xlfn.XLOOKUP(C5412,Table1[StoreID],Table1[[StoreName]:[Region]],0)</f>
        <v>StoreE</v>
      </c>
      <c r="E5412" s="37" t="str">
        <v>Delta</v>
      </c>
      <c r="F5412" s="37">
        <v>34</v>
      </c>
      <c r="G5412" s="37" t="str">
        <f>_xlfn.XLOOKUP(F5412,Reps!A:A,Reps!B:B,0)</f>
        <v>Nora</v>
      </c>
      <c r="H5412" s="37">
        <v>608</v>
      </c>
      <c r="I5412" s="37" t="str" cm="1">
        <f t="array" ref="I5412:M5412">_xlfn.XLOOKUP(H5412,Product!A:A,Product!B:F,0)</f>
        <v>XS-36534</v>
      </c>
      <c r="J5412" s="37" t="str">
        <v>Zuru X-Shot - Excel Skin Flux 2 Pack</v>
      </c>
      <c r="K5412" s="37" t="str">
        <v>Guns</v>
      </c>
      <c r="L5412" s="37" t="str">
        <v>Gun</v>
      </c>
      <c r="M5412" s="37" t="str">
        <v>X-Shot</v>
      </c>
      <c r="N5412" s="37">
        <v>1</v>
      </c>
      <c r="O5412" s="38">
        <v>325</v>
      </c>
      <c r="P5412" s="38"/>
      <c r="Q5412" s="39">
        <v>45037.541813159725</v>
      </c>
      <c r="R5412" s="40" t="s">
        <v>5758</v>
      </c>
    </row>
    <row r="5413" spans="1:18" x14ac:dyDescent="0.3">
      <c r="A5413" s="41">
        <v>5412</v>
      </c>
      <c r="B5413" s="42">
        <v>4680</v>
      </c>
      <c r="C5413" s="42">
        <v>2</v>
      </c>
      <c r="D5413" s="37" t="str" cm="1">
        <f t="array" ref="D5413:E5413">_xlfn.XLOOKUP(C5413,Table1[StoreID],Table1[[StoreName]:[Region]],0)</f>
        <v>StoreB</v>
      </c>
      <c r="E5413" s="42" t="str">
        <v>Cairo</v>
      </c>
      <c r="F5413" s="42">
        <v>23</v>
      </c>
      <c r="G5413" s="42" t="str">
        <f>_xlfn.XLOOKUP(F5413,Reps!A:A,Reps!B:B,0)</f>
        <v>Essam</v>
      </c>
      <c r="H5413" s="42">
        <v>624</v>
      </c>
      <c r="I5413" s="42" t="str" cm="1">
        <f t="array" ref="I5413:M5413">_xlfn.XLOOKUP(H5413,Product!A:A,Product!B:F,0)</f>
        <v>XS-36515-J</v>
      </c>
      <c r="J5413" s="42" t="str">
        <v>X-Shot - Excel Skin Menance - Scream</v>
      </c>
      <c r="K5413" s="42" t="str">
        <v>Guns</v>
      </c>
      <c r="L5413" s="42" t="str">
        <v>Gun</v>
      </c>
      <c r="M5413" s="42" t="str">
        <v>X-Shot</v>
      </c>
      <c r="N5413" s="42">
        <v>1</v>
      </c>
      <c r="O5413" s="43">
        <v>137.5</v>
      </c>
      <c r="P5413" s="43"/>
      <c r="Q5413" s="44">
        <v>45039.876461423613</v>
      </c>
      <c r="R5413" s="45" t="s">
        <v>5759</v>
      </c>
    </row>
    <row r="5414" spans="1:18" x14ac:dyDescent="0.3">
      <c r="A5414" s="36">
        <v>5413</v>
      </c>
      <c r="B5414" s="37">
        <v>4681</v>
      </c>
      <c r="C5414" s="37">
        <v>1</v>
      </c>
      <c r="D5414" s="37" t="str" cm="1">
        <f t="array" ref="D5414:E5414">_xlfn.XLOOKUP(C5414,Table1[StoreID],Table1[[StoreName]:[Region]],0)</f>
        <v>StoreA</v>
      </c>
      <c r="E5414" s="37" t="str">
        <v>Cairo</v>
      </c>
      <c r="F5414" s="37">
        <v>1</v>
      </c>
      <c r="G5414" s="37" t="str">
        <f>_xlfn.XLOOKUP(F5414,Reps!A:A,Reps!B:B,0)</f>
        <v>Ahmed</v>
      </c>
      <c r="H5414" s="37">
        <v>385</v>
      </c>
      <c r="I5414" s="37" t="str" cm="1">
        <f t="array" ref="I5414:M5414">_xlfn.XLOOKUP(H5414,Product!A:A,Product!B:F,0)</f>
        <v>YW-28-037</v>
      </c>
      <c r="J5414" s="37" t="str">
        <v>Pokémon Tin Box 4 Asst</v>
      </c>
      <c r="K5414" s="37" t="str">
        <v>Games</v>
      </c>
      <c r="L5414" s="37" t="str">
        <v>Card Game</v>
      </c>
      <c r="M5414" s="37" t="str">
        <v>Pokémon</v>
      </c>
      <c r="N5414" s="37">
        <v>1</v>
      </c>
      <c r="O5414" s="38">
        <v>197.5</v>
      </c>
      <c r="P5414" s="38"/>
      <c r="Q5414" s="39">
        <v>45013.894427118059</v>
      </c>
      <c r="R5414" s="40" t="s">
        <v>5760</v>
      </c>
    </row>
    <row r="5415" spans="1:18" x14ac:dyDescent="0.3">
      <c r="A5415" s="41">
        <v>5414</v>
      </c>
      <c r="B5415" s="42">
        <v>4681</v>
      </c>
      <c r="C5415" s="42">
        <v>1</v>
      </c>
      <c r="D5415" s="37" t="str" cm="1">
        <f t="array" ref="D5415:E5415">_xlfn.XLOOKUP(C5415,Table1[StoreID],Table1[[StoreName]:[Region]],0)</f>
        <v>StoreA</v>
      </c>
      <c r="E5415" s="42" t="str">
        <v>Cairo</v>
      </c>
      <c r="F5415" s="42">
        <v>1</v>
      </c>
      <c r="G5415" s="42" t="str">
        <f>_xlfn.XLOOKUP(F5415,Reps!A:A,Reps!B:B,0)</f>
        <v>Ahmed</v>
      </c>
      <c r="H5415" s="42">
        <v>463</v>
      </c>
      <c r="I5415" s="42" t="str" cm="1">
        <f t="array" ref="I5415:M5415">_xlfn.XLOOKUP(H5415,Product!A:A,Product!B:F,0)</f>
        <v>YW-26-035</v>
      </c>
      <c r="J5415" s="42" t="str">
        <v>Pokémon Card ( Stand 8 pcs )</v>
      </c>
      <c r="K5415" s="42" t="str">
        <v>Games</v>
      </c>
      <c r="L5415" s="42" t="str">
        <v>Card Game</v>
      </c>
      <c r="M5415" s="42" t="str">
        <v>Pokémon</v>
      </c>
      <c r="N5415" s="42">
        <v>1</v>
      </c>
      <c r="O5415" s="43">
        <v>75</v>
      </c>
      <c r="P5415" s="43"/>
      <c r="Q5415" s="44">
        <v>45013.894427199077</v>
      </c>
      <c r="R5415" s="45" t="s">
        <v>5760</v>
      </c>
    </row>
    <row r="5416" spans="1:18" x14ac:dyDescent="0.3">
      <c r="A5416" s="36">
        <v>5415</v>
      </c>
      <c r="B5416" s="37">
        <v>4681</v>
      </c>
      <c r="C5416" s="37">
        <v>2</v>
      </c>
      <c r="D5416" s="37" t="str" cm="1">
        <f t="array" ref="D5416:E5416">_xlfn.XLOOKUP(C5416,Table1[StoreID],Table1[[StoreName]:[Region]],0)</f>
        <v>StoreB</v>
      </c>
      <c r="E5416" s="37" t="str">
        <v>Cairo</v>
      </c>
      <c r="F5416" s="37">
        <v>23</v>
      </c>
      <c r="G5416" s="37" t="str">
        <f>_xlfn.XLOOKUP(F5416,Reps!A:A,Reps!B:B,0)</f>
        <v>Essam</v>
      </c>
      <c r="H5416" s="37">
        <v>3280</v>
      </c>
      <c r="I5416" s="37" t="str" cm="1">
        <f t="array" ref="I5416:M5416">_xlfn.XLOOKUP(H5416,Product!A:A,Product!B:F,0)</f>
        <v>NK-20511</v>
      </c>
      <c r="J5416" s="37" t="str">
        <v>Plastic Box Deal Masrawy</v>
      </c>
      <c r="K5416" s="37" t="str">
        <v>Games</v>
      </c>
      <c r="L5416" s="37" t="str">
        <v>Board Game</v>
      </c>
      <c r="M5416" s="37" t="str">
        <v>Nilco</v>
      </c>
      <c r="N5416" s="37">
        <v>1</v>
      </c>
      <c r="O5416" s="38">
        <v>75</v>
      </c>
      <c r="P5416" s="38"/>
      <c r="Q5416" s="39">
        <v>45039.878425578703</v>
      </c>
      <c r="R5416" s="40" t="s">
        <v>5761</v>
      </c>
    </row>
    <row r="5417" spans="1:18" x14ac:dyDescent="0.3">
      <c r="A5417" s="41">
        <v>5416</v>
      </c>
      <c r="B5417" s="42">
        <v>4681</v>
      </c>
      <c r="C5417" s="42">
        <v>2</v>
      </c>
      <c r="D5417" s="37" t="str" cm="1">
        <f t="array" ref="D5417:E5417">_xlfn.XLOOKUP(C5417,Table1[StoreID],Table1[[StoreName]:[Region]],0)</f>
        <v>StoreB</v>
      </c>
      <c r="E5417" s="42" t="str">
        <v>Cairo</v>
      </c>
      <c r="F5417" s="42">
        <v>23</v>
      </c>
      <c r="G5417" s="42" t="str">
        <f>_xlfn.XLOOKUP(F5417,Reps!A:A,Reps!B:B,0)</f>
        <v>Essam</v>
      </c>
      <c r="H5417" s="42">
        <v>3220</v>
      </c>
      <c r="I5417" s="42" t="str" cm="1">
        <f t="array" ref="I5417:M5417">_xlfn.XLOOKUP(H5417,Product!A:A,Product!B:F,0)</f>
        <v>NK-21396</v>
      </c>
      <c r="J5417" s="42" t="str">
        <v>El koz</v>
      </c>
      <c r="K5417" s="42" t="str">
        <v>Games</v>
      </c>
      <c r="L5417" s="42" t="str">
        <v>Board Game</v>
      </c>
      <c r="M5417" s="42" t="str">
        <v>Nilco</v>
      </c>
      <c r="N5417" s="42">
        <v>1</v>
      </c>
      <c r="O5417" s="43">
        <v>89.5</v>
      </c>
      <c r="P5417" s="43"/>
      <c r="Q5417" s="44">
        <v>45039.878425613424</v>
      </c>
      <c r="R5417" s="45" t="s">
        <v>5761</v>
      </c>
    </row>
    <row r="5418" spans="1:18" x14ac:dyDescent="0.3">
      <c r="A5418" s="36">
        <v>5417</v>
      </c>
      <c r="B5418" s="37">
        <v>4681</v>
      </c>
      <c r="C5418" s="37">
        <v>3</v>
      </c>
      <c r="D5418" s="37" t="str" cm="1">
        <f t="array" ref="D5418:E5418">_xlfn.XLOOKUP(C5418,Table1[StoreID],Table1[[StoreName]:[Region]],0)</f>
        <v>StoreC</v>
      </c>
      <c r="E5418" s="37" t="str">
        <v>Alex</v>
      </c>
      <c r="F5418" s="37">
        <v>1</v>
      </c>
      <c r="G5418" s="37" t="str">
        <f>_xlfn.XLOOKUP(F5418,Reps!A:A,Reps!B:B,0)</f>
        <v>Ahmed</v>
      </c>
      <c r="H5418" s="37">
        <v>4076</v>
      </c>
      <c r="I5418" s="37" t="str" cm="1">
        <f t="array" ref="I5418:M5418">_xlfn.XLOOKUP(H5418,Product!A:A,Product!B:F,0)</f>
        <v>E92 BP-6</v>
      </c>
      <c r="J5418" s="37" t="str">
        <v>Energizer Remote Card 4+2 AAA Promo</v>
      </c>
      <c r="K5418" s="37" t="str">
        <v>Add-ons</v>
      </c>
      <c r="L5418" s="37" t="str">
        <v>Battery</v>
      </c>
      <c r="M5418" s="37" t="str">
        <v>Energizer</v>
      </c>
      <c r="N5418" s="37">
        <v>1</v>
      </c>
      <c r="O5418" s="38">
        <v>49.5</v>
      </c>
      <c r="P5418" s="38"/>
      <c r="Q5418" s="39">
        <v>44995.955023148148</v>
      </c>
      <c r="R5418" s="40" t="s">
        <v>5762</v>
      </c>
    </row>
    <row r="5419" spans="1:18" x14ac:dyDescent="0.3">
      <c r="A5419" s="41">
        <v>5418</v>
      </c>
      <c r="B5419" s="42">
        <v>4682</v>
      </c>
      <c r="C5419" s="42">
        <v>1</v>
      </c>
      <c r="D5419" s="37" t="str" cm="1">
        <f t="array" ref="D5419:E5419">_xlfn.XLOOKUP(C5419,Table1[StoreID],Table1[[StoreName]:[Region]],0)</f>
        <v>StoreA</v>
      </c>
      <c r="E5419" s="42" t="str">
        <v>Cairo</v>
      </c>
      <c r="F5419" s="42">
        <v>10</v>
      </c>
      <c r="G5419" s="42" t="str">
        <f>_xlfn.XLOOKUP(F5419,Reps!A:A,Reps!B:B,0)</f>
        <v>Asya</v>
      </c>
      <c r="H5419" s="42">
        <v>3369</v>
      </c>
      <c r="I5419" s="42" t="str" cm="1">
        <f t="array" ref="I5419:M5419">_xlfn.XLOOKUP(H5419,Product!A:A,Product!B:F,0)</f>
        <v>MGA-583943</v>
      </c>
      <c r="J5419" s="42" t="str">
        <v>Mga L.O.L. Surprise Mini Family Asst S2 In Cdu</v>
      </c>
      <c r="K5419" s="42" t="str">
        <v>Surprise</v>
      </c>
      <c r="L5419" s="42" t="str">
        <v>Ball</v>
      </c>
      <c r="M5419" s="42" t="str">
        <v>L.O.L. Surprise</v>
      </c>
      <c r="N5419" s="42">
        <v>1</v>
      </c>
      <c r="O5419" s="43">
        <v>287.5</v>
      </c>
      <c r="P5419" s="43"/>
      <c r="Q5419" s="44">
        <v>45013.911202662035</v>
      </c>
      <c r="R5419" s="45" t="s">
        <v>5763</v>
      </c>
    </row>
    <row r="5420" spans="1:18" x14ac:dyDescent="0.3">
      <c r="A5420" s="36">
        <v>5419</v>
      </c>
      <c r="B5420" s="37">
        <v>4683</v>
      </c>
      <c r="C5420" s="37">
        <v>3</v>
      </c>
      <c r="D5420" s="37" t="str" cm="1">
        <f t="array" ref="D5420:E5420">_xlfn.XLOOKUP(C5420,Table1[StoreID],Table1[[StoreName]:[Region]],0)</f>
        <v>StoreC</v>
      </c>
      <c r="E5420" s="37" t="str">
        <v>Alex</v>
      </c>
      <c r="F5420" s="37">
        <v>19</v>
      </c>
      <c r="G5420" s="37" t="str">
        <f>_xlfn.XLOOKUP(F5420,Reps!A:A,Reps!B:B,0)</f>
        <v>Omar</v>
      </c>
      <c r="H5420" s="37">
        <v>4078</v>
      </c>
      <c r="I5420" s="37" t="str" cm="1">
        <f t="array" ref="I5420:M5420">_xlfn.XLOOKUP(H5420,Product!A:A,Product!B:F,0)</f>
        <v>E91 BP6</v>
      </c>
      <c r="J5420" s="37" t="str">
        <v>Energizer Card 4+2  AA Promo</v>
      </c>
      <c r="K5420" s="37" t="str">
        <v>Add-ons</v>
      </c>
      <c r="L5420" s="37" t="str">
        <v>Battery</v>
      </c>
      <c r="M5420" s="37" t="str">
        <v>Energizer</v>
      </c>
      <c r="N5420" s="37">
        <v>1</v>
      </c>
      <c r="O5420" s="38">
        <v>49.5</v>
      </c>
      <c r="P5420" s="38"/>
      <c r="Q5420" s="39">
        <v>44996.494373379632</v>
      </c>
      <c r="R5420" s="40" t="s">
        <v>5764</v>
      </c>
    </row>
    <row r="5421" spans="1:18" x14ac:dyDescent="0.3">
      <c r="A5421" s="41">
        <v>5420</v>
      </c>
      <c r="B5421" s="42">
        <v>4683</v>
      </c>
      <c r="C5421" s="42">
        <v>5</v>
      </c>
      <c r="D5421" s="37" t="str" cm="1">
        <f t="array" ref="D5421:E5421">_xlfn.XLOOKUP(C5421,Table1[StoreID],Table1[[StoreName]:[Region]],0)</f>
        <v>StoreE</v>
      </c>
      <c r="E5421" s="42" t="str">
        <v>Delta</v>
      </c>
      <c r="F5421" s="42">
        <v>34</v>
      </c>
      <c r="G5421" s="42" t="str">
        <f>_xlfn.XLOOKUP(F5421,Reps!A:A,Reps!B:B,0)</f>
        <v>Nora</v>
      </c>
      <c r="H5421" s="42">
        <v>4202</v>
      </c>
      <c r="I5421" s="42" t="str" cm="1">
        <f t="array" ref="I5421:M5421">_xlfn.XLOOKUP(H5421,Product!A:A,Product!B:F,0)</f>
        <v>AY-30022008</v>
      </c>
      <c r="J5421" s="42" t="str">
        <v>Astra Natural Fruit Flavor  Lollipop 10 gm (Pack 100 Pieces) 30022008</v>
      </c>
      <c r="K5421" s="42" t="str">
        <v>F&amp;B</v>
      </c>
      <c r="L5421" s="42" t="str">
        <v>Food</v>
      </c>
      <c r="M5421" s="42" t="str">
        <v>ASTRA</v>
      </c>
      <c r="N5421" s="42">
        <v>1</v>
      </c>
      <c r="O5421" s="43">
        <v>2.5</v>
      </c>
      <c r="P5421" s="43"/>
      <c r="Q5421" s="44">
        <v>45037.584284456017</v>
      </c>
      <c r="R5421" s="45" t="s">
        <v>5765</v>
      </c>
    </row>
    <row r="5422" spans="1:18" x14ac:dyDescent="0.3">
      <c r="A5422" s="36">
        <v>5421</v>
      </c>
      <c r="B5422" s="37">
        <v>4685</v>
      </c>
      <c r="C5422" s="37">
        <v>3</v>
      </c>
      <c r="D5422" s="37" t="str" cm="1">
        <f t="array" ref="D5422:E5422">_xlfn.XLOOKUP(C5422,Table1[StoreID],Table1[[StoreName]:[Region]],0)</f>
        <v>StoreC</v>
      </c>
      <c r="E5422" s="37" t="str">
        <v>Alex</v>
      </c>
      <c r="F5422" s="37">
        <v>19</v>
      </c>
      <c r="G5422" s="37" t="str">
        <f>_xlfn.XLOOKUP(F5422,Reps!A:A,Reps!B:B,0)</f>
        <v>Omar</v>
      </c>
      <c r="H5422" s="37">
        <v>3306</v>
      </c>
      <c r="I5422" s="37" t="str" cm="1">
        <f t="array" ref="I5422:M5422">_xlfn.XLOOKUP(H5422,Product!A:A,Product!B:F,0)</f>
        <v>NK-20122</v>
      </c>
      <c r="J5422" s="37" t="str">
        <v>Ludo - Snakes&amp;Ladders Jungle</v>
      </c>
      <c r="K5422" s="37" t="str">
        <v>Games</v>
      </c>
      <c r="L5422" s="37" t="str">
        <v>Board Game</v>
      </c>
      <c r="M5422" s="37" t="str">
        <v>Nilco</v>
      </c>
      <c r="N5422" s="37">
        <v>1</v>
      </c>
      <c r="O5422" s="38">
        <v>47.5</v>
      </c>
      <c r="P5422" s="38"/>
      <c r="Q5422" s="39">
        <v>44996.527478553238</v>
      </c>
      <c r="R5422" s="40" t="s">
        <v>5766</v>
      </c>
    </row>
    <row r="5423" spans="1:18" x14ac:dyDescent="0.3">
      <c r="A5423" s="41">
        <v>5422</v>
      </c>
      <c r="B5423" s="42">
        <v>4687</v>
      </c>
      <c r="C5423" s="42">
        <v>5</v>
      </c>
      <c r="D5423" s="37" t="str" cm="1">
        <f t="array" ref="D5423:E5423">_xlfn.XLOOKUP(C5423,Table1[StoreID],Table1[[StoreName]:[Region]],0)</f>
        <v>StoreE</v>
      </c>
      <c r="E5423" s="42" t="str">
        <v>Delta</v>
      </c>
      <c r="F5423" s="42">
        <v>34</v>
      </c>
      <c r="G5423" s="42" t="str">
        <f>_xlfn.XLOOKUP(F5423,Reps!A:A,Reps!B:B,0)</f>
        <v>Nora</v>
      </c>
      <c r="H5423" s="42">
        <v>470</v>
      </c>
      <c r="I5423" s="42" t="str" cm="1">
        <f t="array" ref="I5423:M5423">_xlfn.XLOOKUP(H5423,Product!A:A,Product!B:F,0)</f>
        <v>YW-26-027</v>
      </c>
      <c r="J5423" s="42" t="str">
        <v>Yoyo Pokémon ( Stand 24 pcs )</v>
      </c>
      <c r="K5423" s="42" t="str">
        <v>Games</v>
      </c>
      <c r="L5423" s="42" t="str">
        <v>Yoyo</v>
      </c>
      <c r="M5423" s="42" t="str">
        <v>Pokémon</v>
      </c>
      <c r="N5423" s="42">
        <v>1</v>
      </c>
      <c r="O5423" s="43">
        <v>20</v>
      </c>
      <c r="P5423" s="43"/>
      <c r="Q5423" s="44">
        <v>45037.621317708334</v>
      </c>
      <c r="R5423" s="45" t="s">
        <v>5767</v>
      </c>
    </row>
    <row r="5424" spans="1:18" x14ac:dyDescent="0.3">
      <c r="A5424" s="36">
        <v>5423</v>
      </c>
      <c r="B5424" s="37">
        <v>4687</v>
      </c>
      <c r="C5424" s="37">
        <v>5</v>
      </c>
      <c r="D5424" s="37" t="str" cm="1">
        <f t="array" ref="D5424:E5424">_xlfn.XLOOKUP(C5424,Table1[StoreID],Table1[[StoreName]:[Region]],0)</f>
        <v>StoreE</v>
      </c>
      <c r="E5424" s="37" t="str">
        <v>Delta</v>
      </c>
      <c r="F5424" s="37">
        <v>34</v>
      </c>
      <c r="G5424" s="37" t="str">
        <f>_xlfn.XLOOKUP(F5424,Reps!A:A,Reps!B:B,0)</f>
        <v>Nora</v>
      </c>
      <c r="H5424" s="37">
        <v>4077</v>
      </c>
      <c r="I5424" s="37" t="str" cm="1">
        <f t="array" ref="I5424:M5424">_xlfn.XLOOKUP(H5424,Product!A:A,Product!B:F,0)</f>
        <v>E92 BP-2</v>
      </c>
      <c r="J5424" s="37" t="str">
        <v>Energizer Card 2  AAA</v>
      </c>
      <c r="K5424" s="37" t="str">
        <v>Add-ons</v>
      </c>
      <c r="L5424" s="37" t="str">
        <v>Battery</v>
      </c>
      <c r="M5424" s="37" t="str">
        <v>Energizer</v>
      </c>
      <c r="N5424" s="37">
        <v>1</v>
      </c>
      <c r="O5424" s="38">
        <v>25</v>
      </c>
      <c r="P5424" s="38"/>
      <c r="Q5424" s="39">
        <v>45037.621317708334</v>
      </c>
      <c r="R5424" s="40" t="s">
        <v>5767</v>
      </c>
    </row>
    <row r="5425" spans="1:18" x14ac:dyDescent="0.3">
      <c r="A5425" s="41">
        <v>5424</v>
      </c>
      <c r="B5425" s="42">
        <v>4687</v>
      </c>
      <c r="C5425" s="42">
        <v>5</v>
      </c>
      <c r="D5425" s="37" t="str" cm="1">
        <f t="array" ref="D5425:E5425">_xlfn.XLOOKUP(C5425,Table1[StoreID],Table1[[StoreName]:[Region]],0)</f>
        <v>StoreE</v>
      </c>
      <c r="E5425" s="42" t="str">
        <v>Delta</v>
      </c>
      <c r="F5425" s="42">
        <v>34</v>
      </c>
      <c r="G5425" s="42" t="str">
        <f>_xlfn.XLOOKUP(F5425,Reps!A:A,Reps!B:B,0)</f>
        <v>Nora</v>
      </c>
      <c r="H5425" s="42">
        <v>4077</v>
      </c>
      <c r="I5425" s="42" t="str" cm="1">
        <f t="array" ref="I5425:M5425">_xlfn.XLOOKUP(H5425,Product!A:A,Product!B:F,0)</f>
        <v>E92 BP-2</v>
      </c>
      <c r="J5425" s="42" t="str">
        <v>Energizer Card 2  AAA</v>
      </c>
      <c r="K5425" s="42" t="str">
        <v>Add-ons</v>
      </c>
      <c r="L5425" s="42" t="str">
        <v>Battery</v>
      </c>
      <c r="M5425" s="42" t="str">
        <v>Energizer</v>
      </c>
      <c r="N5425" s="42">
        <v>1</v>
      </c>
      <c r="O5425" s="43">
        <v>25</v>
      </c>
      <c r="P5425" s="43"/>
      <c r="Q5425" s="44">
        <v>45037.621317708334</v>
      </c>
      <c r="R5425" s="45" t="s">
        <v>5767</v>
      </c>
    </row>
    <row r="5426" spans="1:18" x14ac:dyDescent="0.3">
      <c r="A5426" s="36">
        <v>5425</v>
      </c>
      <c r="B5426" s="37">
        <v>4689</v>
      </c>
      <c r="C5426" s="37">
        <v>2</v>
      </c>
      <c r="D5426" s="37" t="str" cm="1">
        <f t="array" ref="D5426:E5426">_xlfn.XLOOKUP(C5426,Table1[StoreID],Table1[[StoreName]:[Region]],0)</f>
        <v>StoreB</v>
      </c>
      <c r="E5426" s="37" t="str">
        <v>Cairo</v>
      </c>
      <c r="F5426" s="37">
        <v>23</v>
      </c>
      <c r="G5426" s="37" t="str">
        <f>_xlfn.XLOOKUP(F5426,Reps!A:A,Reps!B:B,0)</f>
        <v>Essam</v>
      </c>
      <c r="H5426" s="37">
        <v>602</v>
      </c>
      <c r="I5426" s="37" t="str" cm="1">
        <f t="array" ref="I5426:M5426">_xlfn.XLOOKUP(H5426,Product!A:A,Product!B:F,0)</f>
        <v>XS-4860</v>
      </c>
      <c r="J5426" s="37" t="str">
        <v>X-Shot-Dino Attack- Hunter (2Medium Egg,2 Small Egg,16Darts)</v>
      </c>
      <c r="K5426" s="37" t="str">
        <v>Guns</v>
      </c>
      <c r="L5426" s="37" t="str">
        <v>Gun</v>
      </c>
      <c r="M5426" s="37" t="str">
        <v>X-Shot</v>
      </c>
      <c r="N5426" s="37">
        <v>1</v>
      </c>
      <c r="O5426" s="38">
        <v>247.5</v>
      </c>
      <c r="P5426" s="38"/>
      <c r="Q5426" s="39">
        <v>45039.893392094906</v>
      </c>
      <c r="R5426" s="40" t="s">
        <v>5768</v>
      </c>
    </row>
    <row r="5427" spans="1:18" x14ac:dyDescent="0.3">
      <c r="A5427" s="41">
        <v>5426</v>
      </c>
      <c r="B5427" s="42">
        <v>4691</v>
      </c>
      <c r="C5427" s="42">
        <v>5</v>
      </c>
      <c r="D5427" s="37" t="str" cm="1">
        <f t="array" ref="D5427:E5427">_xlfn.XLOOKUP(C5427,Table1[StoreID],Table1[[StoreName]:[Region]],0)</f>
        <v>StoreE</v>
      </c>
      <c r="E5427" s="42" t="str">
        <v>Delta</v>
      </c>
      <c r="F5427" s="42">
        <v>34</v>
      </c>
      <c r="G5427" s="42" t="str">
        <f>_xlfn.XLOOKUP(F5427,Reps!A:A,Reps!B:B,0)</f>
        <v>Nora</v>
      </c>
      <c r="H5427" s="42">
        <v>413</v>
      </c>
      <c r="I5427" s="42" t="str" cm="1">
        <f t="array" ref="I5427:M5427">_xlfn.XLOOKUP(H5427,Product!A:A,Product!B:F,0)</f>
        <v>YW-28-007</v>
      </c>
      <c r="J5427" s="42" t="str">
        <v>Frozen Egg Stand 12 pieces</v>
      </c>
      <c r="K5427" s="42" t="str">
        <v>Surprise</v>
      </c>
      <c r="L5427" s="42" t="str">
        <v>Egg</v>
      </c>
      <c r="M5427" s="42" t="str">
        <v>Disney</v>
      </c>
      <c r="N5427" s="42">
        <v>1</v>
      </c>
      <c r="O5427" s="43">
        <v>25</v>
      </c>
      <c r="P5427" s="43"/>
      <c r="Q5427" s="44">
        <v>45037.626893090281</v>
      </c>
      <c r="R5427" s="45" t="s">
        <v>5769</v>
      </c>
    </row>
    <row r="5428" spans="1:18" x14ac:dyDescent="0.3">
      <c r="A5428" s="36">
        <v>5427</v>
      </c>
      <c r="B5428" s="37">
        <v>4691</v>
      </c>
      <c r="C5428" s="37">
        <v>5</v>
      </c>
      <c r="D5428" s="37" t="str" cm="1">
        <f t="array" ref="D5428:E5428">_xlfn.XLOOKUP(C5428,Table1[StoreID],Table1[[StoreName]:[Region]],0)</f>
        <v>StoreE</v>
      </c>
      <c r="E5428" s="37" t="str">
        <v>Delta</v>
      </c>
      <c r="F5428" s="37">
        <v>34</v>
      </c>
      <c r="G5428" s="37" t="str">
        <f>_xlfn.XLOOKUP(F5428,Reps!A:A,Reps!B:B,0)</f>
        <v>Nora</v>
      </c>
      <c r="H5428" s="37">
        <v>1165</v>
      </c>
      <c r="I5428" s="37" t="str" cm="1">
        <f t="array" ref="I5428:M5428">_xlfn.XLOOKUP(H5428,Product!A:A,Product!B:F,0)</f>
        <v>SH-3684</v>
      </c>
      <c r="J5428" s="37" t="str">
        <v>Die Cast Super Hero 6asst</v>
      </c>
      <c r="K5428" s="37" t="str">
        <v>Vehicle - Parking &amp; Robots</v>
      </c>
      <c r="L5428" s="37" t="str">
        <v>Car</v>
      </c>
      <c r="M5428" s="37" t="str">
        <v>Super Hero</v>
      </c>
      <c r="N5428" s="37">
        <v>1</v>
      </c>
      <c r="O5428" s="38">
        <v>25</v>
      </c>
      <c r="P5428" s="38"/>
      <c r="Q5428" s="39">
        <v>45037.626893090281</v>
      </c>
      <c r="R5428" s="40" t="s">
        <v>5769</v>
      </c>
    </row>
    <row r="5429" spans="1:18" x14ac:dyDescent="0.3">
      <c r="A5429" s="41">
        <v>5428</v>
      </c>
      <c r="B5429" s="42">
        <v>4693</v>
      </c>
      <c r="C5429" s="42">
        <v>3</v>
      </c>
      <c r="D5429" s="37" t="str" cm="1">
        <f t="array" ref="D5429:E5429">_xlfn.XLOOKUP(C5429,Table1[StoreID],Table1[[StoreName]:[Region]],0)</f>
        <v>StoreC</v>
      </c>
      <c r="E5429" s="42" t="str">
        <v>Alex</v>
      </c>
      <c r="F5429" s="42">
        <v>19</v>
      </c>
      <c r="G5429" s="42" t="str">
        <f>_xlfn.XLOOKUP(F5429,Reps!A:A,Reps!B:B,0)</f>
        <v>Omar</v>
      </c>
      <c r="H5429" s="42">
        <v>4234</v>
      </c>
      <c r="I5429" s="42" t="str" cm="1">
        <f t="array" ref="I5429:M5429">_xlfn.XLOOKUP(H5429,Product!A:A,Product!B:F,0)</f>
        <v>AY-20352013</v>
      </c>
      <c r="J5429" s="42" t="str">
        <v>Fun Day Bobo Strawberry From 32 gm to 30 gm (Stand 12 Pieces) 20352013</v>
      </c>
      <c r="K5429" s="42" t="str">
        <v>F&amp;B</v>
      </c>
      <c r="L5429" s="42" t="str">
        <v>Food</v>
      </c>
      <c r="M5429" s="42" t="str">
        <v>BOBOO</v>
      </c>
      <c r="N5429" s="42">
        <v>1</v>
      </c>
      <c r="O5429" s="43">
        <v>2.5</v>
      </c>
      <c r="P5429" s="43"/>
      <c r="Q5429" s="44">
        <v>44996.611405127318</v>
      </c>
      <c r="R5429" s="45" t="s">
        <v>5770</v>
      </c>
    </row>
    <row r="5430" spans="1:18" x14ac:dyDescent="0.3">
      <c r="A5430" s="36">
        <v>5429</v>
      </c>
      <c r="B5430" s="37">
        <v>4694</v>
      </c>
      <c r="C5430" s="37">
        <v>3</v>
      </c>
      <c r="D5430" s="37" t="str" cm="1">
        <f t="array" ref="D5430:E5430">_xlfn.XLOOKUP(C5430,Table1[StoreID],Table1[[StoreName]:[Region]],0)</f>
        <v>StoreC</v>
      </c>
      <c r="E5430" s="37" t="str">
        <v>Alex</v>
      </c>
      <c r="F5430" s="37">
        <v>19</v>
      </c>
      <c r="G5430" s="37" t="str">
        <f>_xlfn.XLOOKUP(F5430,Reps!A:A,Reps!B:B,0)</f>
        <v>Omar</v>
      </c>
      <c r="H5430" s="37">
        <v>3308</v>
      </c>
      <c r="I5430" s="37" t="str" cm="1">
        <f t="array" ref="I5430:M5430">_xlfn.XLOOKUP(H5430,Product!A:A,Product!B:F,0)</f>
        <v>NK-20108</v>
      </c>
      <c r="J5430" s="37" t="str">
        <v>Giant Ludo</v>
      </c>
      <c r="K5430" s="37" t="str">
        <v>Games</v>
      </c>
      <c r="L5430" s="37" t="str">
        <v>Board Game</v>
      </c>
      <c r="M5430" s="37" t="str">
        <v>Nilco</v>
      </c>
      <c r="N5430" s="37">
        <v>1</v>
      </c>
      <c r="O5430" s="38">
        <v>112.5</v>
      </c>
      <c r="P5430" s="38"/>
      <c r="Q5430" s="39">
        <v>44996.611727233794</v>
      </c>
      <c r="R5430" s="40" t="s">
        <v>5771</v>
      </c>
    </row>
    <row r="5431" spans="1:18" x14ac:dyDescent="0.3">
      <c r="A5431" s="41">
        <v>5430</v>
      </c>
      <c r="B5431" s="42">
        <v>4694</v>
      </c>
      <c r="C5431" s="42">
        <v>5</v>
      </c>
      <c r="D5431" s="37" t="str" cm="1">
        <f t="array" ref="D5431:E5431">_xlfn.XLOOKUP(C5431,Table1[StoreID],Table1[[StoreName]:[Region]],0)</f>
        <v>StoreE</v>
      </c>
      <c r="E5431" s="42" t="str">
        <v>Delta</v>
      </c>
      <c r="F5431" s="42">
        <v>34</v>
      </c>
      <c r="G5431" s="42" t="str">
        <f>_xlfn.XLOOKUP(F5431,Reps!A:A,Reps!B:B,0)</f>
        <v>Nora</v>
      </c>
      <c r="H5431" s="42">
        <v>4092</v>
      </c>
      <c r="I5431" s="42" t="str" cm="1">
        <f t="array" ref="I5431:M5431">_xlfn.XLOOKUP(H5431,Product!A:A,Product!B:F,0)</f>
        <v>DOH-SH-3662</v>
      </c>
      <c r="J5431" s="42" t="str">
        <v>Bingo Dough 5 Mini Can Style 1</v>
      </c>
      <c r="K5431" s="42" t="str">
        <v>Clay</v>
      </c>
      <c r="L5431" s="42" t="str">
        <v>Dough</v>
      </c>
      <c r="M5431" s="42" t="str">
        <v>Bingo Dough</v>
      </c>
      <c r="N5431" s="42">
        <v>1</v>
      </c>
      <c r="O5431" s="43">
        <v>25</v>
      </c>
      <c r="P5431" s="43"/>
      <c r="Q5431" s="44">
        <v>45037.639915821761</v>
      </c>
      <c r="R5431" s="45" t="s">
        <v>5772</v>
      </c>
    </row>
    <row r="5432" spans="1:18" x14ac:dyDescent="0.3">
      <c r="A5432" s="36">
        <v>5431</v>
      </c>
      <c r="B5432" s="37">
        <v>4695</v>
      </c>
      <c r="C5432" s="37">
        <v>2</v>
      </c>
      <c r="D5432" s="37" t="str" cm="1">
        <f t="array" ref="D5432:E5432">_xlfn.XLOOKUP(C5432,Table1[StoreID],Table1[[StoreName]:[Region]],0)</f>
        <v>StoreB</v>
      </c>
      <c r="E5432" s="37" t="str">
        <v>Cairo</v>
      </c>
      <c r="F5432" s="37">
        <v>23</v>
      </c>
      <c r="G5432" s="37" t="str">
        <f>_xlfn.XLOOKUP(F5432,Reps!A:A,Reps!B:B,0)</f>
        <v>Essam</v>
      </c>
      <c r="H5432" s="37">
        <v>476</v>
      </c>
      <c r="I5432" s="37" t="str" cm="1">
        <f t="array" ref="I5432:M5432">_xlfn.XLOOKUP(H5432,Product!A:A,Product!B:F,0)</f>
        <v>YW-26-021</v>
      </c>
      <c r="J5432" s="37" t="str">
        <v>Pockemon Bag ( Stand 24 pcs )</v>
      </c>
      <c r="K5432" s="37" t="str">
        <v>Games</v>
      </c>
      <c r="L5432" s="37" t="str">
        <v>Card Game</v>
      </c>
      <c r="M5432" s="37" t="str">
        <v>Pokémon</v>
      </c>
      <c r="N5432" s="37">
        <v>2</v>
      </c>
      <c r="O5432" s="38">
        <v>60</v>
      </c>
      <c r="P5432" s="38"/>
      <c r="Q5432" s="39">
        <v>45039.913041053238</v>
      </c>
      <c r="R5432" s="40" t="s">
        <v>5773</v>
      </c>
    </row>
    <row r="5433" spans="1:18" x14ac:dyDescent="0.3">
      <c r="A5433" s="41">
        <v>5432</v>
      </c>
      <c r="B5433" s="42">
        <v>4697</v>
      </c>
      <c r="C5433" s="42">
        <v>2</v>
      </c>
      <c r="D5433" s="37" t="str" cm="1">
        <f t="array" ref="D5433:E5433">_xlfn.XLOOKUP(C5433,Table1[StoreID],Table1[[StoreName]:[Region]],0)</f>
        <v>StoreB</v>
      </c>
      <c r="E5433" s="42" t="str">
        <v>Cairo</v>
      </c>
      <c r="F5433" s="42">
        <v>23</v>
      </c>
      <c r="G5433" s="42" t="str">
        <f>_xlfn.XLOOKUP(F5433,Reps!A:A,Reps!B:B,0)</f>
        <v>Essam</v>
      </c>
      <c r="H5433" s="42">
        <v>4092</v>
      </c>
      <c r="I5433" s="42" t="str" cm="1">
        <f t="array" ref="I5433:M5433">_xlfn.XLOOKUP(H5433,Product!A:A,Product!B:F,0)</f>
        <v>DOH-SH-3662</v>
      </c>
      <c r="J5433" s="42" t="str">
        <v>Bingo Dough 5 Mini Can Style 1</v>
      </c>
      <c r="K5433" s="42" t="str">
        <v>Clay</v>
      </c>
      <c r="L5433" s="42" t="str">
        <v>Dough</v>
      </c>
      <c r="M5433" s="42" t="str">
        <v>Bingo Dough</v>
      </c>
      <c r="N5433" s="42">
        <v>1</v>
      </c>
      <c r="O5433" s="43">
        <v>25</v>
      </c>
      <c r="P5433" s="43"/>
      <c r="Q5433" s="44">
        <v>45039.921985185189</v>
      </c>
      <c r="R5433" s="45" t="s">
        <v>5774</v>
      </c>
    </row>
    <row r="5434" spans="1:18" x14ac:dyDescent="0.3">
      <c r="A5434" s="36">
        <v>5433</v>
      </c>
      <c r="B5434" s="37">
        <v>4697</v>
      </c>
      <c r="C5434" s="37">
        <v>5</v>
      </c>
      <c r="D5434" s="37" t="str" cm="1">
        <f t="array" ref="D5434:E5434">_xlfn.XLOOKUP(C5434,Table1[StoreID],Table1[[StoreName]:[Region]],0)</f>
        <v>StoreE</v>
      </c>
      <c r="E5434" s="37" t="str">
        <v>Delta</v>
      </c>
      <c r="F5434" s="37">
        <v>2</v>
      </c>
      <c r="G5434" s="37" t="str">
        <f>_xlfn.XLOOKUP(F5434,Reps!A:A,Reps!B:B,0)</f>
        <v>Bassem</v>
      </c>
      <c r="H5434" s="37">
        <v>12</v>
      </c>
      <c r="I5434" s="37" t="str" cm="1">
        <f t="array" ref="I5434:M5434">_xlfn.XLOOKUP(H5434,Product!A:A,Product!B:F,0)</f>
        <v>ZUR-9258</v>
      </c>
      <c r="J5434" s="37" t="str">
        <v>Zuru Rainbocorns Eggzania Surprise Mania Over 20 Surprises</v>
      </c>
      <c r="K5434" s="37" t="str">
        <v>Surprise</v>
      </c>
      <c r="L5434" s="37" t="str">
        <v>Egg</v>
      </c>
      <c r="M5434" s="37" t="str">
        <v>Rainbocorns</v>
      </c>
      <c r="N5434" s="37">
        <v>1</v>
      </c>
      <c r="O5434" s="38">
        <v>797.5</v>
      </c>
      <c r="P5434" s="38"/>
      <c r="Q5434" s="39">
        <v>45037.664313310182</v>
      </c>
      <c r="R5434" s="40" t="s">
        <v>5775</v>
      </c>
    </row>
    <row r="5435" spans="1:18" x14ac:dyDescent="0.3">
      <c r="A5435" s="41">
        <v>5434</v>
      </c>
      <c r="B5435" s="42">
        <v>4698</v>
      </c>
      <c r="C5435" s="42">
        <v>2</v>
      </c>
      <c r="D5435" s="37" t="str" cm="1">
        <f t="array" ref="D5435:E5435">_xlfn.XLOOKUP(C5435,Table1[StoreID],Table1[[StoreName]:[Region]],0)</f>
        <v>StoreB</v>
      </c>
      <c r="E5435" s="42" t="str">
        <v>Cairo</v>
      </c>
      <c r="F5435" s="42">
        <v>23</v>
      </c>
      <c r="G5435" s="42" t="str">
        <f>_xlfn.XLOOKUP(F5435,Reps!A:A,Reps!B:B,0)</f>
        <v>Essam</v>
      </c>
      <c r="H5435" s="42">
        <v>4090</v>
      </c>
      <c r="I5435" s="42" t="str" cm="1">
        <f t="array" ref="I5435:M5435">_xlfn.XLOOKUP(H5435,Product!A:A,Product!B:F,0)</f>
        <v>DOH-SH-3664</v>
      </c>
      <c r="J5435" s="42" t="str">
        <v>Bingo Dough 10 Mini Can</v>
      </c>
      <c r="K5435" s="42" t="str">
        <v>Clay</v>
      </c>
      <c r="L5435" s="42" t="str">
        <v>Dough</v>
      </c>
      <c r="M5435" s="42" t="str">
        <v>Bingo Dough</v>
      </c>
      <c r="N5435" s="42">
        <v>1</v>
      </c>
      <c r="O5435" s="43">
        <v>47.5</v>
      </c>
      <c r="P5435" s="43"/>
      <c r="Q5435" s="44">
        <v>45039.922433564818</v>
      </c>
      <c r="R5435" s="45" t="s">
        <v>5776</v>
      </c>
    </row>
    <row r="5436" spans="1:18" x14ac:dyDescent="0.3">
      <c r="A5436" s="36">
        <v>5435</v>
      </c>
      <c r="B5436" s="37">
        <v>4698</v>
      </c>
      <c r="C5436" s="37">
        <v>3</v>
      </c>
      <c r="D5436" s="37" t="str" cm="1">
        <f t="array" ref="D5436:E5436">_xlfn.XLOOKUP(C5436,Table1[StoreID],Table1[[StoreName]:[Region]],0)</f>
        <v>StoreC</v>
      </c>
      <c r="E5436" s="37" t="str">
        <v>Alex</v>
      </c>
      <c r="F5436" s="37">
        <v>19</v>
      </c>
      <c r="G5436" s="37" t="str">
        <f>_xlfn.XLOOKUP(F5436,Reps!A:A,Reps!B:B,0)</f>
        <v>Omar</v>
      </c>
      <c r="H5436" s="37">
        <v>599</v>
      </c>
      <c r="I5436" s="37" t="str" cm="1">
        <f t="array" ref="I5436:M5436">_xlfn.XLOOKUP(H5436,Product!A:A,Product!B:F,0)</f>
        <v>XS-4870</v>
      </c>
      <c r="J5436" s="37" t="str">
        <v>X-Shot Dino Attack Extinct (1Medium Egg,8Darts)</v>
      </c>
      <c r="K5436" s="37" t="str">
        <v>Guns</v>
      </c>
      <c r="L5436" s="37" t="str">
        <v>Gun</v>
      </c>
      <c r="M5436" s="37" t="str">
        <v>X-Shot</v>
      </c>
      <c r="N5436" s="37">
        <v>1</v>
      </c>
      <c r="O5436" s="38">
        <v>175</v>
      </c>
      <c r="P5436" s="38"/>
      <c r="Q5436" s="39">
        <v>44996.641016631947</v>
      </c>
      <c r="R5436" s="40" t="s">
        <v>5777</v>
      </c>
    </row>
    <row r="5437" spans="1:18" x14ac:dyDescent="0.3">
      <c r="A5437" s="41">
        <v>5436</v>
      </c>
      <c r="B5437" s="42">
        <v>4700</v>
      </c>
      <c r="C5437" s="42">
        <v>2</v>
      </c>
      <c r="D5437" s="37" t="str" cm="1">
        <f t="array" ref="D5437:E5437">_xlfn.XLOOKUP(C5437,Table1[StoreID],Table1[[StoreName]:[Region]],0)</f>
        <v>StoreB</v>
      </c>
      <c r="E5437" s="42" t="str">
        <v>Cairo</v>
      </c>
      <c r="F5437" s="42">
        <v>23</v>
      </c>
      <c r="G5437" s="42" t="str">
        <f>_xlfn.XLOOKUP(F5437,Reps!A:A,Reps!B:B,0)</f>
        <v>Essam</v>
      </c>
      <c r="H5437" s="42">
        <v>3256</v>
      </c>
      <c r="I5437" s="42" t="str" cm="1">
        <f t="array" ref="I5437:M5437">_xlfn.XLOOKUP(H5437,Product!A:A,Product!B:F,0)</f>
        <v>NK-20801</v>
      </c>
      <c r="J5437" s="42" t="str">
        <v>High Five Original</v>
      </c>
      <c r="K5437" s="42" t="str">
        <v>Games</v>
      </c>
      <c r="L5437" s="42" t="str">
        <v>Board Game</v>
      </c>
      <c r="M5437" s="42" t="str">
        <v>Nilco</v>
      </c>
      <c r="N5437" s="42">
        <v>1</v>
      </c>
      <c r="O5437" s="43">
        <v>87.5</v>
      </c>
      <c r="P5437" s="43"/>
      <c r="Q5437" s="44">
        <v>45039.925226539352</v>
      </c>
      <c r="R5437" s="45" t="s">
        <v>5778</v>
      </c>
    </row>
    <row r="5438" spans="1:18" x14ac:dyDescent="0.3">
      <c r="A5438" s="36">
        <v>5437</v>
      </c>
      <c r="B5438" s="37">
        <v>4701</v>
      </c>
      <c r="C5438" s="37">
        <v>2</v>
      </c>
      <c r="D5438" s="37" t="str" cm="1">
        <f t="array" ref="D5438:E5438">_xlfn.XLOOKUP(C5438,Table1[StoreID],Table1[[StoreName]:[Region]],0)</f>
        <v>StoreB</v>
      </c>
      <c r="E5438" s="37" t="str">
        <v>Cairo</v>
      </c>
      <c r="F5438" s="37">
        <v>23</v>
      </c>
      <c r="G5438" s="37" t="str">
        <f>_xlfn.XLOOKUP(F5438,Reps!A:A,Reps!B:B,0)</f>
        <v>Essam</v>
      </c>
      <c r="H5438" s="37">
        <v>4090</v>
      </c>
      <c r="I5438" s="37" t="str" cm="1">
        <f t="array" ref="I5438:M5438">_xlfn.XLOOKUP(H5438,Product!A:A,Product!B:F,0)</f>
        <v>DOH-SH-3664</v>
      </c>
      <c r="J5438" s="37" t="str">
        <v>Bingo Dough 10 Mini Can</v>
      </c>
      <c r="K5438" s="37" t="str">
        <v>Clay</v>
      </c>
      <c r="L5438" s="37" t="str">
        <v>Dough</v>
      </c>
      <c r="M5438" s="37" t="str">
        <v>Bingo Dough</v>
      </c>
      <c r="N5438" s="37">
        <v>1</v>
      </c>
      <c r="O5438" s="38">
        <v>47.5</v>
      </c>
      <c r="P5438" s="38"/>
      <c r="Q5438" s="39">
        <v>45039.927267094907</v>
      </c>
      <c r="R5438" s="40" t="s">
        <v>5779</v>
      </c>
    </row>
    <row r="5439" spans="1:18" x14ac:dyDescent="0.3">
      <c r="A5439" s="41">
        <v>5438</v>
      </c>
      <c r="B5439" s="42">
        <v>4701</v>
      </c>
      <c r="C5439" s="42">
        <v>2</v>
      </c>
      <c r="D5439" s="37" t="str" cm="1">
        <f t="array" ref="D5439:E5439">_xlfn.XLOOKUP(C5439,Table1[StoreID],Table1[[StoreName]:[Region]],0)</f>
        <v>StoreB</v>
      </c>
      <c r="E5439" s="42" t="str">
        <v>Cairo</v>
      </c>
      <c r="F5439" s="42">
        <v>23</v>
      </c>
      <c r="G5439" s="42" t="str">
        <f>_xlfn.XLOOKUP(F5439,Reps!A:A,Reps!B:B,0)</f>
        <v>Essam</v>
      </c>
      <c r="H5439" s="42">
        <v>3263</v>
      </c>
      <c r="I5439" s="42" t="str" cm="1">
        <f t="array" ref="I5439:M5439">_xlfn.XLOOKUP(H5439,Product!A:A,Product!B:F,0)</f>
        <v>NK-20702</v>
      </c>
      <c r="J5439" s="42" t="str">
        <v>Tottery Tower Classic</v>
      </c>
      <c r="K5439" s="42" t="str">
        <v>Games</v>
      </c>
      <c r="L5439" s="42" t="str">
        <v>Board Game</v>
      </c>
      <c r="M5439" s="42" t="str">
        <v>Nilco</v>
      </c>
      <c r="N5439" s="42">
        <v>1</v>
      </c>
      <c r="O5439" s="43">
        <v>112.5</v>
      </c>
      <c r="P5439" s="43"/>
      <c r="Q5439" s="44">
        <v>45039.927267094907</v>
      </c>
      <c r="R5439" s="45" t="s">
        <v>5779</v>
      </c>
    </row>
    <row r="5440" spans="1:18" x14ac:dyDescent="0.3">
      <c r="A5440" s="36">
        <v>5439</v>
      </c>
      <c r="B5440" s="37">
        <v>4703</v>
      </c>
      <c r="C5440" s="37">
        <v>3</v>
      </c>
      <c r="D5440" s="37" t="str" cm="1">
        <f t="array" ref="D5440:E5440">_xlfn.XLOOKUP(C5440,Table1[StoreID],Table1[[StoreName]:[Region]],0)</f>
        <v>StoreC</v>
      </c>
      <c r="E5440" s="37" t="str">
        <v>Alex</v>
      </c>
      <c r="F5440" s="37">
        <v>1</v>
      </c>
      <c r="G5440" s="37" t="str">
        <f>_xlfn.XLOOKUP(F5440,Reps!A:A,Reps!B:B,0)</f>
        <v>Ahmed</v>
      </c>
      <c r="H5440" s="37">
        <v>76</v>
      </c>
      <c r="I5440" s="37" t="str" cm="1">
        <f t="array" ref="I5440:M5440">_xlfn.XLOOKUP(H5440,Product!A:A,Product!B:F,0)</f>
        <v>ZT-DP197119-1</v>
      </c>
      <c r="J5440" s="37" t="str">
        <v>Avenir Nail stickers</v>
      </c>
      <c r="K5440" s="37" t="str">
        <v>Education &amp; Learning</v>
      </c>
      <c r="L5440" s="37" t="str">
        <v>Art &amp; Craft</v>
      </c>
      <c r="M5440" s="37" t="str">
        <v>Avenir</v>
      </c>
      <c r="N5440" s="37">
        <v>1</v>
      </c>
      <c r="O5440" s="38">
        <v>39.5</v>
      </c>
      <c r="P5440" s="38"/>
      <c r="Q5440" s="39">
        <v>44996.6688440625</v>
      </c>
      <c r="R5440" s="40" t="s">
        <v>5780</v>
      </c>
    </row>
    <row r="5441" spans="1:18" x14ac:dyDescent="0.3">
      <c r="A5441" s="41">
        <v>5440</v>
      </c>
      <c r="B5441" s="42">
        <v>4703</v>
      </c>
      <c r="C5441" s="42">
        <v>5</v>
      </c>
      <c r="D5441" s="37" t="str" cm="1">
        <f t="array" ref="D5441:E5441">_xlfn.XLOOKUP(C5441,Table1[StoreID],Table1[[StoreName]:[Region]],0)</f>
        <v>StoreE</v>
      </c>
      <c r="E5441" s="42" t="str">
        <v>Delta</v>
      </c>
      <c r="F5441" s="42">
        <v>2</v>
      </c>
      <c r="G5441" s="42" t="str">
        <f>_xlfn.XLOOKUP(F5441,Reps!A:A,Reps!B:B,0)</f>
        <v>Bassem</v>
      </c>
      <c r="H5441" s="42">
        <v>4089</v>
      </c>
      <c r="I5441" s="42" t="str" cm="1">
        <f t="array" ref="I5441:M5441">_xlfn.XLOOKUP(H5441,Product!A:A,Product!B:F,0)</f>
        <v>DOH-SH-5275</v>
      </c>
      <c r="J5441" s="42" t="str">
        <v>Bingo Dough Can 56gm - Pink</v>
      </c>
      <c r="K5441" s="42" t="str">
        <v>Clay</v>
      </c>
      <c r="L5441" s="42" t="str">
        <v>Dough</v>
      </c>
      <c r="M5441" s="42" t="str">
        <v>Bingo Dough</v>
      </c>
      <c r="N5441" s="42">
        <v>1</v>
      </c>
      <c r="O5441" s="43">
        <v>10</v>
      </c>
      <c r="P5441" s="43"/>
      <c r="Q5441" s="44">
        <v>45037.70433630787</v>
      </c>
      <c r="R5441" s="45" t="s">
        <v>5781</v>
      </c>
    </row>
    <row r="5442" spans="1:18" x14ac:dyDescent="0.3">
      <c r="A5442" s="36">
        <v>5441</v>
      </c>
      <c r="B5442" s="37">
        <v>4703</v>
      </c>
      <c r="C5442" s="37">
        <v>5</v>
      </c>
      <c r="D5442" s="37" t="str" cm="1">
        <f t="array" ref="D5442:E5442">_xlfn.XLOOKUP(C5442,Table1[StoreID],Table1[[StoreName]:[Region]],0)</f>
        <v>StoreE</v>
      </c>
      <c r="E5442" s="37" t="str">
        <v>Delta</v>
      </c>
      <c r="F5442" s="37">
        <v>2</v>
      </c>
      <c r="G5442" s="37" t="str">
        <f>_xlfn.XLOOKUP(F5442,Reps!A:A,Reps!B:B,0)</f>
        <v>Bassem</v>
      </c>
      <c r="H5442" s="37">
        <v>4089</v>
      </c>
      <c r="I5442" s="37" t="str" cm="1">
        <f t="array" ref="I5442:M5442">_xlfn.XLOOKUP(H5442,Product!A:A,Product!B:F,0)</f>
        <v>DOH-SH-5275</v>
      </c>
      <c r="J5442" s="37" t="str">
        <v>Bingo Dough Can 56gm - Pink</v>
      </c>
      <c r="K5442" s="37" t="str">
        <v>Clay</v>
      </c>
      <c r="L5442" s="37" t="str">
        <v>Dough</v>
      </c>
      <c r="M5442" s="37" t="str">
        <v>Bingo Dough</v>
      </c>
      <c r="N5442" s="37">
        <v>1</v>
      </c>
      <c r="O5442" s="38">
        <v>10</v>
      </c>
      <c r="P5442" s="38"/>
      <c r="Q5442" s="39">
        <v>45037.70433630787</v>
      </c>
      <c r="R5442" s="40" t="s">
        <v>5781</v>
      </c>
    </row>
    <row r="5443" spans="1:18" x14ac:dyDescent="0.3">
      <c r="A5443" s="41">
        <v>5442</v>
      </c>
      <c r="B5443" s="42">
        <v>4703</v>
      </c>
      <c r="C5443" s="42">
        <v>5</v>
      </c>
      <c r="D5443" s="37" t="str" cm="1">
        <f t="array" ref="D5443:E5443">_xlfn.XLOOKUP(C5443,Table1[StoreID],Table1[[StoreName]:[Region]],0)</f>
        <v>StoreE</v>
      </c>
      <c r="E5443" s="42" t="str">
        <v>Delta</v>
      </c>
      <c r="F5443" s="42">
        <v>2</v>
      </c>
      <c r="G5443" s="42" t="str">
        <f>_xlfn.XLOOKUP(F5443,Reps!A:A,Reps!B:B,0)</f>
        <v>Bassem</v>
      </c>
      <c r="H5443" s="42">
        <v>4086</v>
      </c>
      <c r="I5443" s="42" t="str" cm="1">
        <f t="array" ref="I5443:M5443">_xlfn.XLOOKUP(H5443,Product!A:A,Product!B:F,0)</f>
        <v>DOH-SH-5278</v>
      </c>
      <c r="J5443" s="42" t="str">
        <v>Bingo Dough Can 56gm - Blue</v>
      </c>
      <c r="K5443" s="42" t="str">
        <v>Clay</v>
      </c>
      <c r="L5443" s="42" t="str">
        <v>Dough</v>
      </c>
      <c r="M5443" s="42" t="str">
        <v>Bingo Dough</v>
      </c>
      <c r="N5443" s="42">
        <v>1</v>
      </c>
      <c r="O5443" s="43">
        <v>10</v>
      </c>
      <c r="P5443" s="43"/>
      <c r="Q5443" s="44">
        <v>45037.70433630787</v>
      </c>
      <c r="R5443" s="45" t="s">
        <v>5781</v>
      </c>
    </row>
    <row r="5444" spans="1:18" x14ac:dyDescent="0.3">
      <c r="A5444" s="36">
        <v>5443</v>
      </c>
      <c r="B5444" s="37">
        <v>4703</v>
      </c>
      <c r="C5444" s="37">
        <v>5</v>
      </c>
      <c r="D5444" s="37" t="str" cm="1">
        <f t="array" ref="D5444:E5444">_xlfn.XLOOKUP(C5444,Table1[StoreID],Table1[[StoreName]:[Region]],0)</f>
        <v>StoreE</v>
      </c>
      <c r="E5444" s="37" t="str">
        <v>Delta</v>
      </c>
      <c r="F5444" s="37">
        <v>2</v>
      </c>
      <c r="G5444" s="37" t="str">
        <f>_xlfn.XLOOKUP(F5444,Reps!A:A,Reps!B:B,0)</f>
        <v>Bassem</v>
      </c>
      <c r="H5444" s="37">
        <v>4086</v>
      </c>
      <c r="I5444" s="37" t="str" cm="1">
        <f t="array" ref="I5444:M5444">_xlfn.XLOOKUP(H5444,Product!A:A,Product!B:F,0)</f>
        <v>DOH-SH-5278</v>
      </c>
      <c r="J5444" s="37" t="str">
        <v>Bingo Dough Can 56gm - Blue</v>
      </c>
      <c r="K5444" s="37" t="str">
        <v>Clay</v>
      </c>
      <c r="L5444" s="37" t="str">
        <v>Dough</v>
      </c>
      <c r="M5444" s="37" t="str">
        <v>Bingo Dough</v>
      </c>
      <c r="N5444" s="37">
        <v>1</v>
      </c>
      <c r="O5444" s="38">
        <v>10</v>
      </c>
      <c r="P5444" s="38"/>
      <c r="Q5444" s="39">
        <v>45037.70433630787</v>
      </c>
      <c r="R5444" s="40" t="s">
        <v>5781</v>
      </c>
    </row>
    <row r="5445" spans="1:18" x14ac:dyDescent="0.3">
      <c r="A5445" s="41">
        <v>5444</v>
      </c>
      <c r="B5445" s="42">
        <v>4705</v>
      </c>
      <c r="C5445" s="42">
        <v>3</v>
      </c>
      <c r="D5445" s="37" t="str" cm="1">
        <f t="array" ref="D5445:E5445">_xlfn.XLOOKUP(C5445,Table1[StoreID],Table1[[StoreName]:[Region]],0)</f>
        <v>StoreC</v>
      </c>
      <c r="E5445" s="42" t="str">
        <v>Alex</v>
      </c>
      <c r="F5445" s="42">
        <v>19</v>
      </c>
      <c r="G5445" s="42" t="str">
        <f>_xlfn.XLOOKUP(F5445,Reps!A:A,Reps!B:B,0)</f>
        <v>Omar</v>
      </c>
      <c r="H5445" s="42">
        <v>4078</v>
      </c>
      <c r="I5445" s="42" t="str" cm="1">
        <f t="array" ref="I5445:M5445">_xlfn.XLOOKUP(H5445,Product!A:A,Product!B:F,0)</f>
        <v>E91 BP6</v>
      </c>
      <c r="J5445" s="42" t="str">
        <v>Energizer Card 4+2  AA Promo</v>
      </c>
      <c r="K5445" s="42" t="str">
        <v>Add-ons</v>
      </c>
      <c r="L5445" s="42" t="str">
        <v>Battery</v>
      </c>
      <c r="M5445" s="42" t="str">
        <v>Energizer</v>
      </c>
      <c r="N5445" s="42">
        <v>1</v>
      </c>
      <c r="O5445" s="43">
        <v>49.5</v>
      </c>
      <c r="P5445" s="43"/>
      <c r="Q5445" s="44">
        <v>44996.697244131945</v>
      </c>
      <c r="R5445" s="45" t="s">
        <v>5782</v>
      </c>
    </row>
    <row r="5446" spans="1:18" x14ac:dyDescent="0.3">
      <c r="A5446" s="36">
        <v>5445</v>
      </c>
      <c r="B5446" s="37">
        <v>4706</v>
      </c>
      <c r="C5446" s="37">
        <v>5</v>
      </c>
      <c r="D5446" s="37" t="str" cm="1">
        <f t="array" ref="D5446:E5446">_xlfn.XLOOKUP(C5446,Table1[StoreID],Table1[[StoreName]:[Region]],0)</f>
        <v>StoreE</v>
      </c>
      <c r="E5446" s="37" t="str">
        <v>Delta</v>
      </c>
      <c r="F5446" s="37">
        <v>2</v>
      </c>
      <c r="G5446" s="37" t="str">
        <f>_xlfn.XLOOKUP(F5446,Reps!A:A,Reps!B:B,0)</f>
        <v>Bassem</v>
      </c>
      <c r="H5446" s="37">
        <v>443</v>
      </c>
      <c r="I5446" s="37" t="str" cm="1">
        <f t="array" ref="I5446:M5446">_xlfn.XLOOKUP(H5446,Product!A:A,Product!B:F,0)</f>
        <v>YW-26-055</v>
      </c>
      <c r="J5446" s="37" t="str">
        <v>Dargon ball 5 charchters</v>
      </c>
      <c r="K5446" s="37" t="str">
        <v>Action Figure</v>
      </c>
      <c r="L5446" s="37" t="str">
        <v>Figures</v>
      </c>
      <c r="M5446" s="37" t="str">
        <v>Dargon ball</v>
      </c>
      <c r="N5446" s="37">
        <v>1</v>
      </c>
      <c r="O5446" s="38">
        <v>225</v>
      </c>
      <c r="P5446" s="38"/>
      <c r="Q5446" s="39">
        <v>45037.727399305557</v>
      </c>
      <c r="R5446" s="40" t="s">
        <v>5783</v>
      </c>
    </row>
    <row r="5447" spans="1:18" x14ac:dyDescent="0.3">
      <c r="A5447" s="41">
        <v>5446</v>
      </c>
      <c r="B5447" s="42">
        <v>4707</v>
      </c>
      <c r="C5447" s="42">
        <v>1</v>
      </c>
      <c r="D5447" s="37" t="str" cm="1">
        <f t="array" ref="D5447:E5447">_xlfn.XLOOKUP(C5447,Table1[StoreID],Table1[[StoreName]:[Region]],0)</f>
        <v>StoreA</v>
      </c>
      <c r="E5447" s="42" t="str">
        <v>Cairo</v>
      </c>
      <c r="F5447" s="42">
        <v>9</v>
      </c>
      <c r="G5447" s="42" t="str">
        <f>_xlfn.XLOOKUP(F5447,Reps!A:A,Reps!B:B,0)</f>
        <v>Loaa</v>
      </c>
      <c r="H5447" s="42">
        <v>3415</v>
      </c>
      <c r="I5447" s="42" t="str" cm="1">
        <f t="array" ref="I5447:M5447">_xlfn.XLOOKUP(H5447,Product!A:A,Product!B:F,0)</f>
        <v>MGA-579915</v>
      </c>
      <c r="J5447" s="42" t="str">
        <v>L.O.L. Surprise OMG Queens  - Prism</v>
      </c>
      <c r="K5447" s="42" t="str">
        <v>Dolls &amp; Accessories</v>
      </c>
      <c r="L5447" s="42" t="str">
        <v>Fashion Doll</v>
      </c>
      <c r="M5447" s="42" t="str">
        <v>L.O.L. Surprise</v>
      </c>
      <c r="N5447" s="42">
        <v>1</v>
      </c>
      <c r="O5447" s="43">
        <v>699.5</v>
      </c>
      <c r="P5447" s="43"/>
      <c r="Q5447" s="44">
        <v>45014.849521759257</v>
      </c>
      <c r="R5447" s="45" t="s">
        <v>5784</v>
      </c>
    </row>
    <row r="5448" spans="1:18" x14ac:dyDescent="0.3">
      <c r="A5448" s="36">
        <v>5447</v>
      </c>
      <c r="B5448" s="37">
        <v>4707</v>
      </c>
      <c r="C5448" s="37">
        <v>5</v>
      </c>
      <c r="D5448" s="37" t="str" cm="1">
        <f t="array" ref="D5448:E5448">_xlfn.XLOOKUP(C5448,Table1[StoreID],Table1[[StoreName]:[Region]],0)</f>
        <v>StoreE</v>
      </c>
      <c r="E5448" s="37" t="str">
        <v>Delta</v>
      </c>
      <c r="F5448" s="37">
        <v>2</v>
      </c>
      <c r="G5448" s="37" t="str">
        <f>_xlfn.XLOOKUP(F5448,Reps!A:A,Reps!B:B,0)</f>
        <v>Bassem</v>
      </c>
      <c r="H5448" s="37">
        <v>4090</v>
      </c>
      <c r="I5448" s="37" t="str" cm="1">
        <f t="array" ref="I5448:M5448">_xlfn.XLOOKUP(H5448,Product!A:A,Product!B:F,0)</f>
        <v>DOH-SH-3664</v>
      </c>
      <c r="J5448" s="37" t="str">
        <v>Bingo Dough 10 Mini Can</v>
      </c>
      <c r="K5448" s="37" t="str">
        <v>Clay</v>
      </c>
      <c r="L5448" s="37" t="str">
        <v>Dough</v>
      </c>
      <c r="M5448" s="37" t="str">
        <v>Bingo Dough</v>
      </c>
      <c r="N5448" s="37">
        <v>1</v>
      </c>
      <c r="O5448" s="38">
        <v>47.5</v>
      </c>
      <c r="P5448" s="38"/>
      <c r="Q5448" s="39">
        <v>45037.727903356485</v>
      </c>
      <c r="R5448" s="40" t="s">
        <v>5785</v>
      </c>
    </row>
    <row r="5449" spans="1:18" x14ac:dyDescent="0.3">
      <c r="A5449" s="41">
        <v>5448</v>
      </c>
      <c r="B5449" s="42">
        <v>4709</v>
      </c>
      <c r="C5449" s="42">
        <v>3</v>
      </c>
      <c r="D5449" s="37" t="str" cm="1">
        <f t="array" ref="D5449:E5449">_xlfn.XLOOKUP(C5449,Table1[StoreID],Table1[[StoreName]:[Region]],0)</f>
        <v>StoreC</v>
      </c>
      <c r="E5449" s="42" t="str">
        <v>Alex</v>
      </c>
      <c r="F5449" s="42">
        <v>1</v>
      </c>
      <c r="G5449" s="42" t="str">
        <f>_xlfn.XLOOKUP(F5449,Reps!A:A,Reps!B:B,0)</f>
        <v>Ahmed</v>
      </c>
      <c r="H5449" s="42">
        <v>4078</v>
      </c>
      <c r="I5449" s="42" t="str" cm="1">
        <f t="array" ref="I5449:M5449">_xlfn.XLOOKUP(H5449,Product!A:A,Product!B:F,0)</f>
        <v>E91 BP6</v>
      </c>
      <c r="J5449" s="42" t="str">
        <v>Energizer Card 4+2  AA Promo</v>
      </c>
      <c r="K5449" s="42" t="str">
        <v>Add-ons</v>
      </c>
      <c r="L5449" s="42" t="str">
        <v>Battery</v>
      </c>
      <c r="M5449" s="42" t="str">
        <v>Energizer</v>
      </c>
      <c r="N5449" s="42">
        <v>1</v>
      </c>
      <c r="O5449" s="43">
        <v>49.5</v>
      </c>
      <c r="P5449" s="43"/>
      <c r="Q5449" s="44">
        <v>44996.705051006946</v>
      </c>
      <c r="R5449" s="45" t="s">
        <v>5786</v>
      </c>
    </row>
    <row r="5450" spans="1:18" x14ac:dyDescent="0.3">
      <c r="A5450" s="36">
        <v>5449</v>
      </c>
      <c r="B5450" s="37">
        <v>4709</v>
      </c>
      <c r="C5450" s="37">
        <v>3</v>
      </c>
      <c r="D5450" s="37" t="str" cm="1">
        <f t="array" ref="D5450:E5450">_xlfn.XLOOKUP(C5450,Table1[StoreID],Table1[[StoreName]:[Region]],0)</f>
        <v>StoreC</v>
      </c>
      <c r="E5450" s="37" t="str">
        <v>Alex</v>
      </c>
      <c r="F5450" s="37">
        <v>1</v>
      </c>
      <c r="G5450" s="37" t="str">
        <f>_xlfn.XLOOKUP(F5450,Reps!A:A,Reps!B:B,0)</f>
        <v>Ahmed</v>
      </c>
      <c r="H5450" s="37">
        <v>4078</v>
      </c>
      <c r="I5450" s="37" t="str" cm="1">
        <f t="array" ref="I5450:M5450">_xlfn.XLOOKUP(H5450,Product!A:A,Product!B:F,0)</f>
        <v>E91 BP6</v>
      </c>
      <c r="J5450" s="37" t="str">
        <v>Energizer Card 4+2  AA Promo</v>
      </c>
      <c r="K5450" s="37" t="str">
        <v>Add-ons</v>
      </c>
      <c r="L5450" s="37" t="str">
        <v>Battery</v>
      </c>
      <c r="M5450" s="37" t="str">
        <v>Energizer</v>
      </c>
      <c r="N5450" s="37">
        <v>1</v>
      </c>
      <c r="O5450" s="38">
        <v>49.5</v>
      </c>
      <c r="P5450" s="38"/>
      <c r="Q5450" s="39">
        <v>44996.705051006946</v>
      </c>
      <c r="R5450" s="40" t="s">
        <v>5786</v>
      </c>
    </row>
    <row r="5451" spans="1:18" x14ac:dyDescent="0.3">
      <c r="A5451" s="41">
        <v>5450</v>
      </c>
      <c r="B5451" s="42">
        <v>4709</v>
      </c>
      <c r="C5451" s="42">
        <v>3</v>
      </c>
      <c r="D5451" s="37" t="str" cm="1">
        <f t="array" ref="D5451:E5451">_xlfn.XLOOKUP(C5451,Table1[StoreID],Table1[[StoreName]:[Region]],0)</f>
        <v>StoreC</v>
      </c>
      <c r="E5451" s="42" t="str">
        <v>Alex</v>
      </c>
      <c r="F5451" s="42">
        <v>1</v>
      </c>
      <c r="G5451" s="42" t="str">
        <f>_xlfn.XLOOKUP(F5451,Reps!A:A,Reps!B:B,0)</f>
        <v>Ahmed</v>
      </c>
      <c r="H5451" s="42">
        <v>4078</v>
      </c>
      <c r="I5451" s="42" t="str" cm="1">
        <f t="array" ref="I5451:M5451">_xlfn.XLOOKUP(H5451,Product!A:A,Product!B:F,0)</f>
        <v>E91 BP6</v>
      </c>
      <c r="J5451" s="42" t="str">
        <v>Energizer Card 4+2  AA Promo</v>
      </c>
      <c r="K5451" s="42" t="str">
        <v>Add-ons</v>
      </c>
      <c r="L5451" s="42" t="str">
        <v>Battery</v>
      </c>
      <c r="M5451" s="42" t="str">
        <v>Energizer</v>
      </c>
      <c r="N5451" s="42">
        <v>1</v>
      </c>
      <c r="O5451" s="43">
        <v>49.5</v>
      </c>
      <c r="P5451" s="43"/>
      <c r="Q5451" s="44">
        <v>44996.705051006946</v>
      </c>
      <c r="R5451" s="45" t="s">
        <v>5786</v>
      </c>
    </row>
    <row r="5452" spans="1:18" x14ac:dyDescent="0.3">
      <c r="A5452" s="36">
        <v>5451</v>
      </c>
      <c r="B5452" s="37">
        <v>4709</v>
      </c>
      <c r="C5452" s="37">
        <v>3</v>
      </c>
      <c r="D5452" s="37" t="str" cm="1">
        <f t="array" ref="D5452:E5452">_xlfn.XLOOKUP(C5452,Table1[StoreID],Table1[[StoreName]:[Region]],0)</f>
        <v>StoreC</v>
      </c>
      <c r="E5452" s="37" t="str">
        <v>Alex</v>
      </c>
      <c r="F5452" s="37">
        <v>1</v>
      </c>
      <c r="G5452" s="37" t="str">
        <f>_xlfn.XLOOKUP(F5452,Reps!A:A,Reps!B:B,0)</f>
        <v>Ahmed</v>
      </c>
      <c r="H5452" s="37">
        <v>4078</v>
      </c>
      <c r="I5452" s="37" t="str" cm="1">
        <f t="array" ref="I5452:M5452">_xlfn.XLOOKUP(H5452,Product!A:A,Product!B:F,0)</f>
        <v>E91 BP6</v>
      </c>
      <c r="J5452" s="37" t="str">
        <v>Energizer Card 4+2  AA Promo</v>
      </c>
      <c r="K5452" s="37" t="str">
        <v>Add-ons</v>
      </c>
      <c r="L5452" s="37" t="str">
        <v>Battery</v>
      </c>
      <c r="M5452" s="37" t="str">
        <v>Energizer</v>
      </c>
      <c r="N5452" s="37">
        <v>1</v>
      </c>
      <c r="O5452" s="38">
        <v>49.5</v>
      </c>
      <c r="P5452" s="38"/>
      <c r="Q5452" s="39">
        <v>44996.705051041667</v>
      </c>
      <c r="R5452" s="40" t="s">
        <v>5786</v>
      </c>
    </row>
    <row r="5453" spans="1:18" x14ac:dyDescent="0.3">
      <c r="A5453" s="41">
        <v>5452</v>
      </c>
      <c r="B5453" s="42">
        <v>4709</v>
      </c>
      <c r="C5453" s="42">
        <v>3</v>
      </c>
      <c r="D5453" s="37" t="str" cm="1">
        <f t="array" ref="D5453:E5453">_xlfn.XLOOKUP(C5453,Table1[StoreID],Table1[[StoreName]:[Region]],0)</f>
        <v>StoreC</v>
      </c>
      <c r="E5453" s="42" t="str">
        <v>Alex</v>
      </c>
      <c r="F5453" s="42">
        <v>1</v>
      </c>
      <c r="G5453" s="42" t="str">
        <f>_xlfn.XLOOKUP(F5453,Reps!A:A,Reps!B:B,0)</f>
        <v>Ahmed</v>
      </c>
      <c r="H5453" s="42">
        <v>4078</v>
      </c>
      <c r="I5453" s="42" t="str" cm="1">
        <f t="array" ref="I5453:M5453">_xlfn.XLOOKUP(H5453,Product!A:A,Product!B:F,0)</f>
        <v>E91 BP6</v>
      </c>
      <c r="J5453" s="42" t="str">
        <v>Energizer Card 4+2  AA Promo</v>
      </c>
      <c r="K5453" s="42" t="str">
        <v>Add-ons</v>
      </c>
      <c r="L5453" s="42" t="str">
        <v>Battery</v>
      </c>
      <c r="M5453" s="42" t="str">
        <v>Energizer</v>
      </c>
      <c r="N5453" s="42">
        <v>1</v>
      </c>
      <c r="O5453" s="43">
        <v>49.5</v>
      </c>
      <c r="P5453" s="43"/>
      <c r="Q5453" s="44">
        <v>44996.705051041667</v>
      </c>
      <c r="R5453" s="45" t="s">
        <v>5786</v>
      </c>
    </row>
    <row r="5454" spans="1:18" x14ac:dyDescent="0.3">
      <c r="A5454" s="36">
        <v>5453</v>
      </c>
      <c r="B5454" s="37">
        <v>4709</v>
      </c>
      <c r="C5454" s="37">
        <v>5</v>
      </c>
      <c r="D5454" s="37" t="str" cm="1">
        <f t="array" ref="D5454:E5454">_xlfn.XLOOKUP(C5454,Table1[StoreID],Table1[[StoreName]:[Region]],0)</f>
        <v>StoreE</v>
      </c>
      <c r="E5454" s="37" t="str">
        <v>Delta</v>
      </c>
      <c r="F5454" s="37">
        <v>2</v>
      </c>
      <c r="G5454" s="37" t="str">
        <f>_xlfn.XLOOKUP(F5454,Reps!A:A,Reps!B:B,0)</f>
        <v>Bassem</v>
      </c>
      <c r="H5454" s="37">
        <v>462</v>
      </c>
      <c r="I5454" s="37" t="str" cm="1">
        <f t="array" ref="I5454:M5454">_xlfn.XLOOKUP(H5454,Product!A:A,Product!B:F,0)</f>
        <v>YW-26-036</v>
      </c>
      <c r="J5454" s="37" t="str">
        <v>Pokémon Boosters ( Stand 36 Pcs )</v>
      </c>
      <c r="K5454" s="37" t="str">
        <v>Games</v>
      </c>
      <c r="L5454" s="37" t="str">
        <v>Card Game</v>
      </c>
      <c r="M5454" s="37" t="str">
        <v>Pokémon</v>
      </c>
      <c r="N5454" s="37">
        <v>1</v>
      </c>
      <c r="O5454" s="38">
        <v>10</v>
      </c>
      <c r="P5454" s="38"/>
      <c r="Q5454" s="39">
        <v>45037.742168715275</v>
      </c>
      <c r="R5454" s="40" t="s">
        <v>5787</v>
      </c>
    </row>
    <row r="5455" spans="1:18" x14ac:dyDescent="0.3">
      <c r="A5455" s="41">
        <v>5454</v>
      </c>
      <c r="B5455" s="42">
        <v>4710</v>
      </c>
      <c r="C5455" s="42">
        <v>1</v>
      </c>
      <c r="D5455" s="37" t="str" cm="1">
        <f t="array" ref="D5455:E5455">_xlfn.XLOOKUP(C5455,Table1[StoreID],Table1[[StoreName]:[Region]],0)</f>
        <v>StoreA</v>
      </c>
      <c r="E5455" s="42" t="str">
        <v>Cairo</v>
      </c>
      <c r="F5455" s="42">
        <v>9</v>
      </c>
      <c r="G5455" s="42" t="str">
        <f>_xlfn.XLOOKUP(F5455,Reps!A:A,Reps!B:B,0)</f>
        <v>Loaa</v>
      </c>
      <c r="H5455" s="42">
        <v>663</v>
      </c>
      <c r="I5455" s="42" t="str" cm="1">
        <f t="array" ref="I5455:M5455">_xlfn.XLOOKUP(H5455,Product!A:A,Product!B:F,0)</f>
        <v>TMP-15243</v>
      </c>
      <c r="J5455" s="42" t="str">
        <v>DC Multiverse 7In  The Flash (Wally West  Red Suit)</v>
      </c>
      <c r="K5455" s="42" t="str">
        <v>Action Figure</v>
      </c>
      <c r="L5455" s="42" t="str">
        <v>Figures</v>
      </c>
      <c r="M5455" s="42" t="str">
        <v>DC Comics</v>
      </c>
      <c r="N5455" s="42">
        <v>1</v>
      </c>
      <c r="O5455" s="43">
        <v>400</v>
      </c>
      <c r="P5455" s="43"/>
      <c r="Q5455" s="44">
        <v>45014.868888576391</v>
      </c>
      <c r="R5455" s="45" t="s">
        <v>5788</v>
      </c>
    </row>
    <row r="5456" spans="1:18" x14ac:dyDescent="0.3">
      <c r="A5456" s="36">
        <v>5455</v>
      </c>
      <c r="B5456" s="37">
        <v>4710</v>
      </c>
      <c r="C5456" s="37">
        <v>1</v>
      </c>
      <c r="D5456" s="37" t="str" cm="1">
        <f t="array" ref="D5456:E5456">_xlfn.XLOOKUP(C5456,Table1[StoreID],Table1[[StoreName]:[Region]],0)</f>
        <v>StoreA</v>
      </c>
      <c r="E5456" s="37" t="str">
        <v>Cairo</v>
      </c>
      <c r="F5456" s="37">
        <v>9</v>
      </c>
      <c r="G5456" s="37" t="str">
        <f>_xlfn.XLOOKUP(F5456,Reps!A:A,Reps!B:B,0)</f>
        <v>Loaa</v>
      </c>
      <c r="H5456" s="37">
        <v>474</v>
      </c>
      <c r="I5456" s="37" t="str" cm="1">
        <f t="array" ref="I5456:M5456">_xlfn.XLOOKUP(H5456,Product!A:A,Product!B:F,0)</f>
        <v>YW-26-023</v>
      </c>
      <c r="J5456" s="37" t="str">
        <v>Pokémon Ball ( Stand 12 pcs )</v>
      </c>
      <c r="K5456" s="37" t="str">
        <v>Surprise</v>
      </c>
      <c r="L5456" s="37" t="str">
        <v>Ball</v>
      </c>
      <c r="M5456" s="37" t="str">
        <v>Pokémon</v>
      </c>
      <c r="N5456" s="37">
        <v>1</v>
      </c>
      <c r="O5456" s="38">
        <v>50</v>
      </c>
      <c r="P5456" s="38"/>
      <c r="Q5456" s="39">
        <v>45014.868888622688</v>
      </c>
      <c r="R5456" s="40" t="s">
        <v>5788</v>
      </c>
    </row>
    <row r="5457" spans="1:18" x14ac:dyDescent="0.3">
      <c r="A5457" s="41">
        <v>5456</v>
      </c>
      <c r="B5457" s="42">
        <v>4710</v>
      </c>
      <c r="C5457" s="42">
        <v>2</v>
      </c>
      <c r="D5457" s="37" t="str" cm="1">
        <f t="array" ref="D5457:E5457">_xlfn.XLOOKUP(C5457,Table1[StoreID],Table1[[StoreName]:[Region]],0)</f>
        <v>StoreB</v>
      </c>
      <c r="E5457" s="42" t="str">
        <v>Cairo</v>
      </c>
      <c r="F5457" s="42">
        <v>23</v>
      </c>
      <c r="G5457" s="42" t="str">
        <f>_xlfn.XLOOKUP(F5457,Reps!A:A,Reps!B:B,0)</f>
        <v>Essam</v>
      </c>
      <c r="H5457" s="42">
        <v>656</v>
      </c>
      <c r="I5457" s="42" t="str" cm="1">
        <f t="array" ref="I5457:M5457">_xlfn.XLOOKUP(H5457,Product!A:A,Product!B:F,0)</f>
        <v>TMP-15262</v>
      </c>
      <c r="J5457" s="42" t="str">
        <v>Mcfarlane Dc Black Adam Movie 7In Figures Atom Smasher</v>
      </c>
      <c r="K5457" s="42" t="str">
        <v>Action Figure</v>
      </c>
      <c r="L5457" s="42" t="str">
        <v>Figures</v>
      </c>
      <c r="M5457" s="42" t="str">
        <v>Dc Multiverse</v>
      </c>
      <c r="N5457" s="42">
        <v>1</v>
      </c>
      <c r="O5457" s="43">
        <v>400</v>
      </c>
      <c r="P5457" s="43"/>
      <c r="Q5457" s="44">
        <v>45039.946608564816</v>
      </c>
      <c r="R5457" s="45" t="s">
        <v>5789</v>
      </c>
    </row>
    <row r="5458" spans="1:18" x14ac:dyDescent="0.3">
      <c r="A5458" s="36">
        <v>5457</v>
      </c>
      <c r="B5458" s="37">
        <v>4711</v>
      </c>
      <c r="C5458" s="37">
        <v>1</v>
      </c>
      <c r="D5458" s="37" t="str" cm="1">
        <f t="array" ref="D5458:E5458">_xlfn.XLOOKUP(C5458,Table1[StoreID],Table1[[StoreName]:[Region]],0)</f>
        <v>StoreA</v>
      </c>
      <c r="E5458" s="37" t="str">
        <v>Cairo</v>
      </c>
      <c r="F5458" s="37">
        <v>1</v>
      </c>
      <c r="G5458" s="37" t="str">
        <f>_xlfn.XLOOKUP(F5458,Reps!A:A,Reps!B:B,0)</f>
        <v>Ahmed</v>
      </c>
      <c r="H5458" s="37">
        <v>4089</v>
      </c>
      <c r="I5458" s="37" t="str" cm="1">
        <f t="array" ref="I5458:M5458">_xlfn.XLOOKUP(H5458,Product!A:A,Product!B:F,0)</f>
        <v>DOH-SH-5275</v>
      </c>
      <c r="J5458" s="37" t="str">
        <v>Bingo Dough Can 56gm - Pink</v>
      </c>
      <c r="K5458" s="37" t="str">
        <v>Clay</v>
      </c>
      <c r="L5458" s="37" t="str">
        <v>Dough</v>
      </c>
      <c r="M5458" s="37" t="str">
        <v>Bingo Dough</v>
      </c>
      <c r="N5458" s="37">
        <v>1</v>
      </c>
      <c r="O5458" s="38">
        <v>10</v>
      </c>
      <c r="P5458" s="38"/>
      <c r="Q5458" s="39">
        <v>45014.870658449072</v>
      </c>
      <c r="R5458" s="40" t="s">
        <v>5790</v>
      </c>
    </row>
    <row r="5459" spans="1:18" x14ac:dyDescent="0.3">
      <c r="A5459" s="41">
        <v>5458</v>
      </c>
      <c r="B5459" s="42">
        <v>4711</v>
      </c>
      <c r="C5459" s="42">
        <v>1</v>
      </c>
      <c r="D5459" s="37" t="str" cm="1">
        <f t="array" ref="D5459:E5459">_xlfn.XLOOKUP(C5459,Table1[StoreID],Table1[[StoreName]:[Region]],0)</f>
        <v>StoreA</v>
      </c>
      <c r="E5459" s="42" t="str">
        <v>Cairo</v>
      </c>
      <c r="F5459" s="42">
        <v>1</v>
      </c>
      <c r="G5459" s="42" t="str">
        <f>_xlfn.XLOOKUP(F5459,Reps!A:A,Reps!B:B,0)</f>
        <v>Ahmed</v>
      </c>
      <c r="H5459" s="42">
        <v>4088</v>
      </c>
      <c r="I5459" s="42" t="str" cm="1">
        <f t="array" ref="I5459:M5459">_xlfn.XLOOKUP(H5459,Product!A:A,Product!B:F,0)</f>
        <v>DOH-SH-5276</v>
      </c>
      <c r="J5459" s="42" t="str">
        <v>Bingo Dough Can 56gm - Purple</v>
      </c>
      <c r="K5459" s="42" t="str">
        <v>Clay</v>
      </c>
      <c r="L5459" s="42" t="str">
        <v>Dough</v>
      </c>
      <c r="M5459" s="42" t="str">
        <v>Bingo Dough</v>
      </c>
      <c r="N5459" s="42">
        <v>1</v>
      </c>
      <c r="O5459" s="43">
        <v>10</v>
      </c>
      <c r="P5459" s="43"/>
      <c r="Q5459" s="44">
        <v>45014.870658483793</v>
      </c>
      <c r="R5459" s="45" t="s">
        <v>5790</v>
      </c>
    </row>
    <row r="5460" spans="1:18" x14ac:dyDescent="0.3">
      <c r="A5460" s="36">
        <v>5459</v>
      </c>
      <c r="B5460" s="37">
        <v>4711</v>
      </c>
      <c r="C5460" s="37">
        <v>1</v>
      </c>
      <c r="D5460" s="37" t="str" cm="1">
        <f t="array" ref="D5460:E5460">_xlfn.XLOOKUP(C5460,Table1[StoreID],Table1[[StoreName]:[Region]],0)</f>
        <v>StoreA</v>
      </c>
      <c r="E5460" s="37" t="str">
        <v>Cairo</v>
      </c>
      <c r="F5460" s="37">
        <v>1</v>
      </c>
      <c r="G5460" s="37" t="str">
        <f>_xlfn.XLOOKUP(F5460,Reps!A:A,Reps!B:B,0)</f>
        <v>Ahmed</v>
      </c>
      <c r="H5460" s="37">
        <v>4085</v>
      </c>
      <c r="I5460" s="37" t="str" cm="1">
        <f t="array" ref="I5460:M5460">_xlfn.XLOOKUP(H5460,Product!A:A,Product!B:F,0)</f>
        <v>DOH-SH-5279</v>
      </c>
      <c r="J5460" s="37" t="str">
        <v>Bingo Dough Can 56gm - Orange</v>
      </c>
      <c r="K5460" s="37" t="str">
        <v>Clay</v>
      </c>
      <c r="L5460" s="37" t="str">
        <v>Dough</v>
      </c>
      <c r="M5460" s="37" t="str">
        <v>Bingo Dough</v>
      </c>
      <c r="N5460" s="37">
        <v>1</v>
      </c>
      <c r="O5460" s="38">
        <v>10</v>
      </c>
      <c r="P5460" s="38"/>
      <c r="Q5460" s="39">
        <v>45014.87065853009</v>
      </c>
      <c r="R5460" s="40" t="s">
        <v>5790</v>
      </c>
    </row>
    <row r="5461" spans="1:18" x14ac:dyDescent="0.3">
      <c r="A5461" s="41">
        <v>5460</v>
      </c>
      <c r="B5461" s="42">
        <v>4711</v>
      </c>
      <c r="C5461" s="42">
        <v>1</v>
      </c>
      <c r="D5461" s="37" t="str" cm="1">
        <f t="array" ref="D5461:E5461">_xlfn.XLOOKUP(C5461,Table1[StoreID],Table1[[StoreName]:[Region]],0)</f>
        <v>StoreA</v>
      </c>
      <c r="E5461" s="42" t="str">
        <v>Cairo</v>
      </c>
      <c r="F5461" s="42">
        <v>1</v>
      </c>
      <c r="G5461" s="42" t="str">
        <f>_xlfn.XLOOKUP(F5461,Reps!A:A,Reps!B:B,0)</f>
        <v>Ahmed</v>
      </c>
      <c r="H5461" s="42">
        <v>4084</v>
      </c>
      <c r="I5461" s="42" t="str" cm="1">
        <f t="array" ref="I5461:M5461">_xlfn.XLOOKUP(H5461,Product!A:A,Product!B:F,0)</f>
        <v>DOH-SH-5280</v>
      </c>
      <c r="J5461" s="42" t="str">
        <v>Bingo Dough Can 56gm - Yellow</v>
      </c>
      <c r="K5461" s="42" t="str">
        <v>Clay</v>
      </c>
      <c r="L5461" s="42" t="str">
        <v>Dough</v>
      </c>
      <c r="M5461" s="42" t="str">
        <v>Bingo Dough</v>
      </c>
      <c r="N5461" s="42">
        <v>1</v>
      </c>
      <c r="O5461" s="43">
        <v>10</v>
      </c>
      <c r="P5461" s="43"/>
      <c r="Q5461" s="44">
        <v>45014.870658564818</v>
      </c>
      <c r="R5461" s="45" t="s">
        <v>5790</v>
      </c>
    </row>
    <row r="5462" spans="1:18" x14ac:dyDescent="0.3">
      <c r="A5462" s="36">
        <v>5461</v>
      </c>
      <c r="B5462" s="37">
        <v>4711</v>
      </c>
      <c r="C5462" s="37">
        <v>1</v>
      </c>
      <c r="D5462" s="37" t="str" cm="1">
        <f t="array" ref="D5462:E5462">_xlfn.XLOOKUP(C5462,Table1[StoreID],Table1[[StoreName]:[Region]],0)</f>
        <v>StoreA</v>
      </c>
      <c r="E5462" s="37" t="str">
        <v>Cairo</v>
      </c>
      <c r="F5462" s="37">
        <v>1</v>
      </c>
      <c r="G5462" s="37" t="str">
        <f>_xlfn.XLOOKUP(F5462,Reps!A:A,Reps!B:B,0)</f>
        <v>Ahmed</v>
      </c>
      <c r="H5462" s="37">
        <v>4087</v>
      </c>
      <c r="I5462" s="37" t="str" cm="1">
        <f t="array" ref="I5462:M5462">_xlfn.XLOOKUP(H5462,Product!A:A,Product!B:F,0)</f>
        <v>DOH-SH-5277</v>
      </c>
      <c r="J5462" s="37" t="str">
        <v>Bingo Dough Can 56gm - Red</v>
      </c>
      <c r="K5462" s="37" t="str">
        <v>Clay</v>
      </c>
      <c r="L5462" s="37" t="str">
        <v>Dough</v>
      </c>
      <c r="M5462" s="37" t="str">
        <v>Bingo Dough</v>
      </c>
      <c r="N5462" s="37">
        <v>1</v>
      </c>
      <c r="O5462" s="38">
        <v>10</v>
      </c>
      <c r="P5462" s="38"/>
      <c r="Q5462" s="39">
        <v>45014.870658599539</v>
      </c>
      <c r="R5462" s="40" t="s">
        <v>5790</v>
      </c>
    </row>
    <row r="5463" spans="1:18" x14ac:dyDescent="0.3">
      <c r="A5463" s="41">
        <v>5462</v>
      </c>
      <c r="B5463" s="42">
        <v>4711</v>
      </c>
      <c r="C5463" s="42">
        <v>3</v>
      </c>
      <c r="D5463" s="37" t="str" cm="1">
        <f t="array" ref="D5463:E5463">_xlfn.XLOOKUP(C5463,Table1[StoreID],Table1[[StoreName]:[Region]],0)</f>
        <v>StoreC</v>
      </c>
      <c r="E5463" s="42" t="str">
        <v>Alex</v>
      </c>
      <c r="F5463" s="42">
        <v>19</v>
      </c>
      <c r="G5463" s="42" t="str">
        <f>_xlfn.XLOOKUP(F5463,Reps!A:A,Reps!B:B,0)</f>
        <v>Omar</v>
      </c>
      <c r="H5463" s="42">
        <v>4078</v>
      </c>
      <c r="I5463" s="42" t="str" cm="1">
        <f t="array" ref="I5463:M5463">_xlfn.XLOOKUP(H5463,Product!A:A,Product!B:F,0)</f>
        <v>E91 BP6</v>
      </c>
      <c r="J5463" s="42" t="str">
        <v>Energizer Card 4+2  AA Promo</v>
      </c>
      <c r="K5463" s="42" t="str">
        <v>Add-ons</v>
      </c>
      <c r="L5463" s="42" t="str">
        <v>Battery</v>
      </c>
      <c r="M5463" s="42" t="str">
        <v>Energizer</v>
      </c>
      <c r="N5463" s="42">
        <v>1</v>
      </c>
      <c r="O5463" s="43">
        <v>49.5</v>
      </c>
      <c r="P5463" s="43"/>
      <c r="Q5463" s="44">
        <v>44996.722914039354</v>
      </c>
      <c r="R5463" s="45" t="s">
        <v>5791</v>
      </c>
    </row>
    <row r="5464" spans="1:18" x14ac:dyDescent="0.3">
      <c r="A5464" s="36">
        <v>5463</v>
      </c>
      <c r="B5464" s="37">
        <v>4711</v>
      </c>
      <c r="C5464" s="37">
        <v>3</v>
      </c>
      <c r="D5464" s="37" t="str" cm="1">
        <f t="array" ref="D5464:E5464">_xlfn.XLOOKUP(C5464,Table1[StoreID],Table1[[StoreName]:[Region]],0)</f>
        <v>StoreC</v>
      </c>
      <c r="E5464" s="37" t="str">
        <v>Alex</v>
      </c>
      <c r="F5464" s="37">
        <v>19</v>
      </c>
      <c r="G5464" s="37" t="str">
        <f>_xlfn.XLOOKUP(F5464,Reps!A:A,Reps!B:B,0)</f>
        <v>Omar</v>
      </c>
      <c r="H5464" s="37">
        <v>4078</v>
      </c>
      <c r="I5464" s="37" t="str" cm="1">
        <f t="array" ref="I5464:M5464">_xlfn.XLOOKUP(H5464,Product!A:A,Product!B:F,0)</f>
        <v>E91 BP6</v>
      </c>
      <c r="J5464" s="37" t="str">
        <v>Energizer Card 4+2  AA Promo</v>
      </c>
      <c r="K5464" s="37" t="str">
        <v>Add-ons</v>
      </c>
      <c r="L5464" s="37" t="str">
        <v>Battery</v>
      </c>
      <c r="M5464" s="37" t="str">
        <v>Energizer</v>
      </c>
      <c r="N5464" s="37">
        <v>1</v>
      </c>
      <c r="O5464" s="38">
        <v>49.5</v>
      </c>
      <c r="P5464" s="38"/>
      <c r="Q5464" s="39">
        <v>44996.722914039354</v>
      </c>
      <c r="R5464" s="40" t="s">
        <v>5791</v>
      </c>
    </row>
    <row r="5465" spans="1:18" x14ac:dyDescent="0.3">
      <c r="A5465" s="41">
        <v>5464</v>
      </c>
      <c r="B5465" s="42">
        <v>4712</v>
      </c>
      <c r="C5465" s="42">
        <v>5</v>
      </c>
      <c r="D5465" s="37" t="str" cm="1">
        <f t="array" ref="D5465:E5465">_xlfn.XLOOKUP(C5465,Table1[StoreID],Table1[[StoreName]:[Region]],0)</f>
        <v>StoreE</v>
      </c>
      <c r="E5465" s="42" t="str">
        <v>Delta</v>
      </c>
      <c r="F5465" s="42">
        <v>2</v>
      </c>
      <c r="G5465" s="42" t="str">
        <f>_xlfn.XLOOKUP(F5465,Reps!A:A,Reps!B:B,0)</f>
        <v>Bassem</v>
      </c>
      <c r="H5465" s="42">
        <v>418</v>
      </c>
      <c r="I5465" s="42" t="str" cm="1">
        <f t="array" ref="I5465:M5465">_xlfn.XLOOKUP(H5465,Product!A:A,Product!B:F,0)</f>
        <v>YW-28-002</v>
      </c>
      <c r="J5465" s="42" t="str">
        <v>Dargon Ball one Figuer 12 Asst</v>
      </c>
      <c r="K5465" s="42" t="str">
        <v>Action Figure</v>
      </c>
      <c r="L5465" s="42" t="str">
        <v>Figures</v>
      </c>
      <c r="M5465" s="42" t="str">
        <v>Dargon ball</v>
      </c>
      <c r="N5465" s="42">
        <v>1</v>
      </c>
      <c r="O5465" s="43">
        <v>125</v>
      </c>
      <c r="P5465" s="43"/>
      <c r="Q5465" s="44">
        <v>45037.755198182873</v>
      </c>
      <c r="R5465" s="45" t="s">
        <v>5792</v>
      </c>
    </row>
    <row r="5466" spans="1:18" x14ac:dyDescent="0.3">
      <c r="A5466" s="36">
        <v>5465</v>
      </c>
      <c r="B5466" s="37">
        <v>4713</v>
      </c>
      <c r="C5466" s="37">
        <v>3</v>
      </c>
      <c r="D5466" s="37" t="str" cm="1">
        <f t="array" ref="D5466:E5466">_xlfn.XLOOKUP(C5466,Table1[StoreID],Table1[[StoreName]:[Region]],0)</f>
        <v>StoreC</v>
      </c>
      <c r="E5466" s="37" t="str">
        <v>Alex</v>
      </c>
      <c r="F5466" s="37">
        <v>23</v>
      </c>
      <c r="G5466" s="37" t="str">
        <f>_xlfn.XLOOKUP(F5466,Reps!A:A,Reps!B:B,0)</f>
        <v>Essam</v>
      </c>
      <c r="H5466" s="37">
        <v>3629</v>
      </c>
      <c r="I5466" s="37" t="str" cm="1">
        <f t="array" ref="I5466:M5466">_xlfn.XLOOKUP(H5466,Product!A:A,Product!B:F,0)</f>
        <v>LA-BD31277Z</v>
      </c>
      <c r="J5466" s="37" t="str">
        <v>Our Generation - JEWELRY DOLL, JULISSA</v>
      </c>
      <c r="K5466" s="37" t="str">
        <v>Dolls &amp; Accessories</v>
      </c>
      <c r="L5466" s="37" t="str">
        <v>Doll</v>
      </c>
      <c r="M5466" s="37" t="str">
        <v>Our Generation</v>
      </c>
      <c r="N5466" s="37">
        <v>1</v>
      </c>
      <c r="O5466" s="38">
        <v>749.5</v>
      </c>
      <c r="P5466" s="38"/>
      <c r="Q5466" s="39">
        <v>44996.760902083333</v>
      </c>
      <c r="R5466" s="40" t="s">
        <v>5793</v>
      </c>
    </row>
    <row r="5467" spans="1:18" x14ac:dyDescent="0.3">
      <c r="A5467" s="41">
        <v>5466</v>
      </c>
      <c r="B5467" s="42">
        <v>4714</v>
      </c>
      <c r="C5467" s="42">
        <v>1</v>
      </c>
      <c r="D5467" s="37" t="str" cm="1">
        <f t="array" ref="D5467:E5467">_xlfn.XLOOKUP(C5467,Table1[StoreID],Table1[[StoreName]:[Region]],0)</f>
        <v>StoreA</v>
      </c>
      <c r="E5467" s="42" t="str">
        <v>Cairo</v>
      </c>
      <c r="F5467" s="42">
        <v>11</v>
      </c>
      <c r="G5467" s="42" t="str">
        <f>_xlfn.XLOOKUP(F5467,Reps!A:A,Reps!B:B,0)</f>
        <v>Ola</v>
      </c>
      <c r="H5467" s="42">
        <v>388</v>
      </c>
      <c r="I5467" s="42" t="str" cm="1">
        <f t="array" ref="I5467:M5467">_xlfn.XLOOKUP(H5467,Product!A:A,Product!B:F,0)</f>
        <v>YW-28-034</v>
      </c>
      <c r="J5467" s="42" t="str">
        <v>Pokémon Album Black* Gold 9PCS in the page</v>
      </c>
      <c r="K5467" s="42" t="str">
        <v>Games</v>
      </c>
      <c r="L5467" s="42" t="str">
        <v>Card Game</v>
      </c>
      <c r="M5467" s="42" t="str">
        <v>Pokémon</v>
      </c>
      <c r="N5467" s="42">
        <v>1</v>
      </c>
      <c r="O5467" s="43">
        <v>150</v>
      </c>
      <c r="P5467" s="43"/>
      <c r="Q5467" s="44">
        <v>45014.892325659719</v>
      </c>
      <c r="R5467" s="45" t="s">
        <v>5794</v>
      </c>
    </row>
    <row r="5468" spans="1:18" x14ac:dyDescent="0.3">
      <c r="A5468" s="36">
        <v>5467</v>
      </c>
      <c r="B5468" s="37">
        <v>4714</v>
      </c>
      <c r="C5468" s="37">
        <v>1</v>
      </c>
      <c r="D5468" s="37" t="str" cm="1">
        <f t="array" ref="D5468:E5468">_xlfn.XLOOKUP(C5468,Table1[StoreID],Table1[[StoreName]:[Region]],0)</f>
        <v>StoreA</v>
      </c>
      <c r="E5468" s="37" t="str">
        <v>Cairo</v>
      </c>
      <c r="F5468" s="37">
        <v>11</v>
      </c>
      <c r="G5468" s="37" t="str">
        <f>_xlfn.XLOOKUP(F5468,Reps!A:A,Reps!B:B,0)</f>
        <v>Ola</v>
      </c>
      <c r="H5468" s="37">
        <v>459</v>
      </c>
      <c r="I5468" s="37" t="str" cm="1">
        <f t="array" ref="I5468:M5468">_xlfn.XLOOKUP(H5468,Product!A:A,Product!B:F,0)</f>
        <v>YW-26-039</v>
      </c>
      <c r="J5468" s="37" t="str">
        <v>Pokémon Card tin box</v>
      </c>
      <c r="K5468" s="37" t="str">
        <v>Games</v>
      </c>
      <c r="L5468" s="37" t="str">
        <v>Card Game</v>
      </c>
      <c r="M5468" s="37" t="str">
        <v>Pokémon</v>
      </c>
      <c r="N5468" s="37">
        <v>1</v>
      </c>
      <c r="O5468" s="38">
        <v>150</v>
      </c>
      <c r="P5468" s="38"/>
      <c r="Q5468" s="39">
        <v>45014.892325729168</v>
      </c>
      <c r="R5468" s="40" t="s">
        <v>5794</v>
      </c>
    </row>
    <row r="5469" spans="1:18" x14ac:dyDescent="0.3">
      <c r="A5469" s="41">
        <v>5468</v>
      </c>
      <c r="B5469" s="42">
        <v>4714</v>
      </c>
      <c r="C5469" s="42">
        <v>1</v>
      </c>
      <c r="D5469" s="37" t="str" cm="1">
        <f t="array" ref="D5469:E5469">_xlfn.XLOOKUP(C5469,Table1[StoreID],Table1[[StoreName]:[Region]],0)</f>
        <v>StoreA</v>
      </c>
      <c r="E5469" s="42" t="str">
        <v>Cairo</v>
      </c>
      <c r="F5469" s="42">
        <v>11</v>
      </c>
      <c r="G5469" s="42" t="str">
        <f>_xlfn.XLOOKUP(F5469,Reps!A:A,Reps!B:B,0)</f>
        <v>Ola</v>
      </c>
      <c r="H5469" s="42">
        <v>462</v>
      </c>
      <c r="I5469" s="42" t="str" cm="1">
        <f t="array" ref="I5469:M5469">_xlfn.XLOOKUP(H5469,Product!A:A,Product!B:F,0)</f>
        <v>YW-26-036</v>
      </c>
      <c r="J5469" s="42" t="str">
        <v>Pokémon Boosters ( Stand 36 Pcs )</v>
      </c>
      <c r="K5469" s="42" t="str">
        <v>Games</v>
      </c>
      <c r="L5469" s="42" t="str">
        <v>Card Game</v>
      </c>
      <c r="M5469" s="42" t="str">
        <v>Pokémon</v>
      </c>
      <c r="N5469" s="42">
        <v>4</v>
      </c>
      <c r="O5469" s="43">
        <v>40</v>
      </c>
      <c r="P5469" s="43"/>
      <c r="Q5469" s="44">
        <v>45014.892325775465</v>
      </c>
      <c r="R5469" s="45" t="s">
        <v>5794</v>
      </c>
    </row>
    <row r="5470" spans="1:18" x14ac:dyDescent="0.3">
      <c r="A5470" s="36">
        <v>5469</v>
      </c>
      <c r="B5470" s="37">
        <v>4714</v>
      </c>
      <c r="C5470" s="37">
        <v>2</v>
      </c>
      <c r="D5470" s="37" t="str" cm="1">
        <f t="array" ref="D5470:E5470">_xlfn.XLOOKUP(C5470,Table1[StoreID],Table1[[StoreName]:[Region]],0)</f>
        <v>StoreB</v>
      </c>
      <c r="E5470" s="37" t="str">
        <v>Cairo</v>
      </c>
      <c r="F5470" s="37">
        <v>23</v>
      </c>
      <c r="G5470" s="37" t="str">
        <f>_xlfn.XLOOKUP(F5470,Reps!A:A,Reps!B:B,0)</f>
        <v>Essam</v>
      </c>
      <c r="H5470" s="37">
        <v>2858</v>
      </c>
      <c r="I5470" s="37" t="str" cm="1">
        <f t="array" ref="I5470:M5470">_xlfn.XLOOKUP(H5470,Product!A:A,Product!B:F,0)</f>
        <v>RSH-25202</v>
      </c>
      <c r="J5470" s="37" t="str">
        <v>Moose - Blingle Bands Refill - CDU18PCS</v>
      </c>
      <c r="K5470" s="37" t="str">
        <v>Education &amp; Learning</v>
      </c>
      <c r="L5470" s="37" t="str">
        <v>Art &amp; Craft</v>
      </c>
      <c r="M5470" s="37" t="str">
        <v>Blingle Bands</v>
      </c>
      <c r="N5470" s="37">
        <v>1</v>
      </c>
      <c r="O5470" s="38">
        <v>162.5</v>
      </c>
      <c r="P5470" s="38"/>
      <c r="Q5470" s="39">
        <v>45039.954800960651</v>
      </c>
      <c r="R5470" s="40" t="s">
        <v>5795</v>
      </c>
    </row>
    <row r="5471" spans="1:18" x14ac:dyDescent="0.3">
      <c r="A5471" s="41">
        <v>5470</v>
      </c>
      <c r="B5471" s="42">
        <v>4714</v>
      </c>
      <c r="C5471" s="42">
        <v>2</v>
      </c>
      <c r="D5471" s="37" t="str" cm="1">
        <f t="array" ref="D5471:E5471">_xlfn.XLOOKUP(C5471,Table1[StoreID],Table1[[StoreName]:[Region]],0)</f>
        <v>StoreB</v>
      </c>
      <c r="E5471" s="42" t="str">
        <v>Cairo</v>
      </c>
      <c r="F5471" s="42">
        <v>23</v>
      </c>
      <c r="G5471" s="42" t="str">
        <f>_xlfn.XLOOKUP(F5471,Reps!A:A,Reps!B:B,0)</f>
        <v>Essam</v>
      </c>
      <c r="H5471" s="42">
        <v>11</v>
      </c>
      <c r="I5471" s="42" t="str" cm="1">
        <f t="array" ref="I5471:M5471">_xlfn.XLOOKUP(H5471,Product!A:A,Product!B:F,0)</f>
        <v>ZUR-9259</v>
      </c>
      <c r="J5471" s="42" t="str">
        <v>Zuru Rainbocorns KitTYcorn Magic Glowing 10 Surprises  S1 -CDU6PCS</v>
      </c>
      <c r="K5471" s="42" t="str">
        <v>Surprise</v>
      </c>
      <c r="L5471" s="42" t="str">
        <v>Egg</v>
      </c>
      <c r="M5471" s="42" t="str">
        <v>Rainbocorns</v>
      </c>
      <c r="N5471" s="42">
        <v>2</v>
      </c>
      <c r="O5471" s="43">
        <v>450</v>
      </c>
      <c r="P5471" s="43"/>
      <c r="Q5471" s="44">
        <v>45039.954800960651</v>
      </c>
      <c r="R5471" s="45" t="s">
        <v>5795</v>
      </c>
    </row>
    <row r="5472" spans="1:18" x14ac:dyDescent="0.3">
      <c r="A5472" s="36">
        <v>5471</v>
      </c>
      <c r="B5472" s="37">
        <v>4714</v>
      </c>
      <c r="C5472" s="37">
        <v>3</v>
      </c>
      <c r="D5472" s="37" t="str" cm="1">
        <f t="array" ref="D5472:E5472">_xlfn.XLOOKUP(C5472,Table1[StoreID],Table1[[StoreName]:[Region]],0)</f>
        <v>StoreC</v>
      </c>
      <c r="E5472" s="37" t="str">
        <v>Alex</v>
      </c>
      <c r="F5472" s="37">
        <v>23</v>
      </c>
      <c r="G5472" s="37" t="str">
        <f>_xlfn.XLOOKUP(F5472,Reps!A:A,Reps!B:B,0)</f>
        <v>Essam</v>
      </c>
      <c r="H5472" s="37">
        <v>465</v>
      </c>
      <c r="I5472" s="37" t="str" cm="1">
        <f t="array" ref="I5472:M5472">_xlfn.XLOOKUP(H5472,Product!A:A,Product!B:F,0)</f>
        <v>YW-26-032</v>
      </c>
      <c r="J5472" s="37" t="str">
        <v>Pokémon Card 25 card ( Stand 20 pcs )</v>
      </c>
      <c r="K5472" s="37" t="str">
        <v>Games</v>
      </c>
      <c r="L5472" s="37" t="str">
        <v>Card Game</v>
      </c>
      <c r="M5472" s="37" t="str">
        <v>Pokémon</v>
      </c>
      <c r="N5472" s="37">
        <v>1</v>
      </c>
      <c r="O5472" s="38">
        <v>25</v>
      </c>
      <c r="P5472" s="38"/>
      <c r="Q5472" s="39">
        <v>44996.772096909721</v>
      </c>
      <c r="R5472" s="40" t="s">
        <v>5796</v>
      </c>
    </row>
    <row r="5473" spans="1:18" x14ac:dyDescent="0.3">
      <c r="A5473" s="41">
        <v>5472</v>
      </c>
      <c r="B5473" s="42">
        <v>4714</v>
      </c>
      <c r="C5473" s="42">
        <v>3</v>
      </c>
      <c r="D5473" s="37" t="str" cm="1">
        <f t="array" ref="D5473:E5473">_xlfn.XLOOKUP(C5473,Table1[StoreID],Table1[[StoreName]:[Region]],0)</f>
        <v>StoreC</v>
      </c>
      <c r="E5473" s="42" t="str">
        <v>Alex</v>
      </c>
      <c r="F5473" s="42">
        <v>23</v>
      </c>
      <c r="G5473" s="42" t="str">
        <f>_xlfn.XLOOKUP(F5473,Reps!A:A,Reps!B:B,0)</f>
        <v>Essam</v>
      </c>
      <c r="H5473" s="42">
        <v>465</v>
      </c>
      <c r="I5473" s="42" t="str" cm="1">
        <f t="array" ref="I5473:M5473">_xlfn.XLOOKUP(H5473,Product!A:A,Product!B:F,0)</f>
        <v>YW-26-032</v>
      </c>
      <c r="J5473" s="42" t="str">
        <v>Pokémon Card 25 card ( Stand 20 pcs )</v>
      </c>
      <c r="K5473" s="42" t="str">
        <v>Games</v>
      </c>
      <c r="L5473" s="42" t="str">
        <v>Card Game</v>
      </c>
      <c r="M5473" s="42" t="str">
        <v>Pokémon</v>
      </c>
      <c r="N5473" s="42">
        <v>1</v>
      </c>
      <c r="O5473" s="43">
        <v>25</v>
      </c>
      <c r="P5473" s="43"/>
      <c r="Q5473" s="44">
        <v>44996.772096956018</v>
      </c>
      <c r="R5473" s="45" t="s">
        <v>5796</v>
      </c>
    </row>
    <row r="5474" spans="1:18" x14ac:dyDescent="0.3">
      <c r="A5474" s="36">
        <v>5473</v>
      </c>
      <c r="B5474" s="37">
        <v>4714</v>
      </c>
      <c r="C5474" s="37">
        <v>3</v>
      </c>
      <c r="D5474" s="37" t="str" cm="1">
        <f t="array" ref="D5474:E5474">_xlfn.XLOOKUP(C5474,Table1[StoreID],Table1[[StoreName]:[Region]],0)</f>
        <v>StoreC</v>
      </c>
      <c r="E5474" s="37" t="str">
        <v>Alex</v>
      </c>
      <c r="F5474" s="37">
        <v>23</v>
      </c>
      <c r="G5474" s="37" t="str">
        <f>_xlfn.XLOOKUP(F5474,Reps!A:A,Reps!B:B,0)</f>
        <v>Essam</v>
      </c>
      <c r="H5474" s="37">
        <v>392</v>
      </c>
      <c r="I5474" s="37" t="str" cm="1">
        <f t="array" ref="I5474:M5474">_xlfn.XLOOKUP(H5474,Product!A:A,Product!B:F,0)</f>
        <v>YW-28-030</v>
      </c>
      <c r="J5474" s="37" t="str">
        <v>Pokémon Album 3D 4PCS in the page</v>
      </c>
      <c r="K5474" s="37" t="str">
        <v>Games</v>
      </c>
      <c r="L5474" s="37" t="str">
        <v>Card Game</v>
      </c>
      <c r="M5474" s="37" t="str">
        <v>Pokémon</v>
      </c>
      <c r="N5474" s="37">
        <v>1</v>
      </c>
      <c r="O5474" s="38">
        <v>75</v>
      </c>
      <c r="P5474" s="38"/>
      <c r="Q5474" s="39">
        <v>44996.772096956018</v>
      </c>
      <c r="R5474" s="40" t="s">
        <v>5796</v>
      </c>
    </row>
    <row r="5475" spans="1:18" x14ac:dyDescent="0.3">
      <c r="A5475" s="41">
        <v>5474</v>
      </c>
      <c r="B5475" s="42">
        <v>4714</v>
      </c>
      <c r="C5475" s="42">
        <v>5</v>
      </c>
      <c r="D5475" s="37" t="str" cm="1">
        <f t="array" ref="D5475:E5475">_xlfn.XLOOKUP(C5475,Table1[StoreID],Table1[[StoreName]:[Region]],0)</f>
        <v>StoreE</v>
      </c>
      <c r="E5475" s="42" t="str">
        <v>Delta</v>
      </c>
      <c r="F5475" s="42">
        <v>2</v>
      </c>
      <c r="G5475" s="42" t="str">
        <f>_xlfn.XLOOKUP(F5475,Reps!A:A,Reps!B:B,0)</f>
        <v>Bassem</v>
      </c>
      <c r="H5475" s="42">
        <v>3276</v>
      </c>
      <c r="I5475" s="42" t="str" cm="1">
        <f t="array" ref="I5475:M5475">_xlfn.XLOOKUP(H5475,Product!A:A,Product!B:F,0)</f>
        <v>NK-20559</v>
      </c>
      <c r="J5475" s="42" t="str">
        <v>Plastic Box- Egytopoly</v>
      </c>
      <c r="K5475" s="42" t="str">
        <v>Games</v>
      </c>
      <c r="L5475" s="42" t="str">
        <v>Board Game</v>
      </c>
      <c r="M5475" s="42" t="str">
        <v>Nilco</v>
      </c>
      <c r="N5475" s="42">
        <v>1</v>
      </c>
      <c r="O5475" s="43">
        <v>75</v>
      </c>
      <c r="P5475" s="43"/>
      <c r="Q5475" s="44">
        <v>45037.79909753472</v>
      </c>
      <c r="R5475" s="45" t="s">
        <v>5797</v>
      </c>
    </row>
    <row r="5476" spans="1:18" x14ac:dyDescent="0.3">
      <c r="A5476" s="36">
        <v>5475</v>
      </c>
      <c r="B5476" s="37">
        <v>4714</v>
      </c>
      <c r="C5476" s="37">
        <v>5</v>
      </c>
      <c r="D5476" s="37" t="str" cm="1">
        <f t="array" ref="D5476:E5476">_xlfn.XLOOKUP(C5476,Table1[StoreID],Table1[[StoreName]:[Region]],0)</f>
        <v>StoreE</v>
      </c>
      <c r="E5476" s="37" t="str">
        <v>Delta</v>
      </c>
      <c r="F5476" s="37">
        <v>2</v>
      </c>
      <c r="G5476" s="37" t="str">
        <f>_xlfn.XLOOKUP(F5476,Reps!A:A,Reps!B:B,0)</f>
        <v>Bassem</v>
      </c>
      <c r="H5476" s="37">
        <v>3253</v>
      </c>
      <c r="I5476" s="37" t="str" cm="1">
        <f t="array" ref="I5476:M5476">_xlfn.XLOOKUP(H5476,Product!A:A,Product!B:F,0)</f>
        <v>NK-20849</v>
      </c>
      <c r="J5476" s="37" t="str">
        <v>Plastic Box - Who Did It</v>
      </c>
      <c r="K5476" s="37" t="str">
        <v>Games</v>
      </c>
      <c r="L5476" s="37" t="str">
        <v>Board Game</v>
      </c>
      <c r="M5476" s="37" t="str">
        <v>Nilco</v>
      </c>
      <c r="N5476" s="37">
        <v>1</v>
      </c>
      <c r="O5476" s="38">
        <v>75</v>
      </c>
      <c r="P5476" s="38"/>
      <c r="Q5476" s="39">
        <v>45037.79909753472</v>
      </c>
      <c r="R5476" s="40" t="s">
        <v>5797</v>
      </c>
    </row>
    <row r="5477" spans="1:18" x14ac:dyDescent="0.3">
      <c r="A5477" s="41">
        <v>5476</v>
      </c>
      <c r="B5477" s="42">
        <v>4715</v>
      </c>
      <c r="C5477" s="42">
        <v>2</v>
      </c>
      <c r="D5477" s="37" t="str" cm="1">
        <f t="array" ref="D5477:E5477">_xlfn.XLOOKUP(C5477,Table1[StoreID],Table1[[StoreName]:[Region]],0)</f>
        <v>StoreB</v>
      </c>
      <c r="E5477" s="42" t="str">
        <v>Cairo</v>
      </c>
      <c r="F5477" s="42">
        <v>16</v>
      </c>
      <c r="G5477" s="42" t="str">
        <f>_xlfn.XLOOKUP(F5477,Reps!A:A,Reps!B:B,0)</f>
        <v>Faten</v>
      </c>
      <c r="H5477" s="42">
        <v>2855</v>
      </c>
      <c r="I5477" s="42" t="str" cm="1">
        <f t="array" ref="I5477:M5477">_xlfn.XLOOKUP(H5477,Product!A:A,Product!B:F,0)</f>
        <v>RSH-25262</v>
      </c>
      <c r="J5477" s="42" t="str">
        <v>Moose - Real Littlesback Packs Cdu9Pcs</v>
      </c>
      <c r="K5477" s="42" t="str">
        <v>Fashion</v>
      </c>
      <c r="L5477" s="42" t="str">
        <v>Accessories</v>
      </c>
      <c r="M5477" s="42" t="str">
        <v>Real Littles</v>
      </c>
      <c r="N5477" s="42">
        <v>1</v>
      </c>
      <c r="O5477" s="43">
        <v>175</v>
      </c>
      <c r="P5477" s="43"/>
      <c r="Q5477" s="44">
        <v>45039.95788321759</v>
      </c>
      <c r="R5477" s="45" t="s">
        <v>5798</v>
      </c>
    </row>
    <row r="5478" spans="1:18" x14ac:dyDescent="0.3">
      <c r="A5478" s="36">
        <v>5477</v>
      </c>
      <c r="B5478" s="37">
        <v>4715</v>
      </c>
      <c r="C5478" s="37">
        <v>3</v>
      </c>
      <c r="D5478" s="37" t="str" cm="1">
        <f t="array" ref="D5478:E5478">_xlfn.XLOOKUP(C5478,Table1[StoreID],Table1[[StoreName]:[Region]],0)</f>
        <v>StoreC</v>
      </c>
      <c r="E5478" s="37" t="str">
        <v>Alex</v>
      </c>
      <c r="F5478" s="37">
        <v>19</v>
      </c>
      <c r="G5478" s="37" t="str">
        <f>_xlfn.XLOOKUP(F5478,Reps!A:A,Reps!B:B,0)</f>
        <v>Omar</v>
      </c>
      <c r="H5478" s="37">
        <v>462</v>
      </c>
      <c r="I5478" s="37" t="str" cm="1">
        <f t="array" ref="I5478:M5478">_xlfn.XLOOKUP(H5478,Product!A:A,Product!B:F,0)</f>
        <v>YW-26-036</v>
      </c>
      <c r="J5478" s="37" t="str">
        <v>Pokémon Boosters ( Stand 36 Pcs )</v>
      </c>
      <c r="K5478" s="37" t="str">
        <v>Games</v>
      </c>
      <c r="L5478" s="37" t="str">
        <v>Card Game</v>
      </c>
      <c r="M5478" s="37" t="str">
        <v>Pokémon</v>
      </c>
      <c r="N5478" s="37">
        <v>1</v>
      </c>
      <c r="O5478" s="38">
        <v>10</v>
      </c>
      <c r="P5478" s="38"/>
      <c r="Q5478" s="39">
        <v>44996.789629282408</v>
      </c>
      <c r="R5478" s="40" t="s">
        <v>5799</v>
      </c>
    </row>
    <row r="5479" spans="1:18" x14ac:dyDescent="0.3">
      <c r="A5479" s="41">
        <v>5478</v>
      </c>
      <c r="B5479" s="42">
        <v>4715</v>
      </c>
      <c r="C5479" s="42">
        <v>3</v>
      </c>
      <c r="D5479" s="37" t="str" cm="1">
        <f t="array" ref="D5479:E5479">_xlfn.XLOOKUP(C5479,Table1[StoreID],Table1[[StoreName]:[Region]],0)</f>
        <v>StoreC</v>
      </c>
      <c r="E5479" s="42" t="str">
        <v>Alex</v>
      </c>
      <c r="F5479" s="42">
        <v>19</v>
      </c>
      <c r="G5479" s="42" t="str">
        <f>_xlfn.XLOOKUP(F5479,Reps!A:A,Reps!B:B,0)</f>
        <v>Omar</v>
      </c>
      <c r="H5479" s="42">
        <v>462</v>
      </c>
      <c r="I5479" s="42" t="str" cm="1">
        <f t="array" ref="I5479:M5479">_xlfn.XLOOKUP(H5479,Product!A:A,Product!B:F,0)</f>
        <v>YW-26-036</v>
      </c>
      <c r="J5479" s="42" t="str">
        <v>Pokémon Boosters ( Stand 36 Pcs )</v>
      </c>
      <c r="K5479" s="42" t="str">
        <v>Games</v>
      </c>
      <c r="L5479" s="42" t="str">
        <v>Card Game</v>
      </c>
      <c r="M5479" s="42" t="str">
        <v>Pokémon</v>
      </c>
      <c r="N5479" s="42">
        <v>1</v>
      </c>
      <c r="O5479" s="43">
        <v>10</v>
      </c>
      <c r="P5479" s="43"/>
      <c r="Q5479" s="44">
        <v>44996.789629282408</v>
      </c>
      <c r="R5479" s="45" t="s">
        <v>5799</v>
      </c>
    </row>
    <row r="5480" spans="1:18" x14ac:dyDescent="0.3">
      <c r="A5480" s="36">
        <v>5479</v>
      </c>
      <c r="B5480" s="37">
        <v>4715</v>
      </c>
      <c r="C5480" s="37">
        <v>5</v>
      </c>
      <c r="D5480" s="37" t="str" cm="1">
        <f t="array" ref="D5480:E5480">_xlfn.XLOOKUP(C5480,Table1[StoreID],Table1[[StoreName]:[Region]],0)</f>
        <v>StoreE</v>
      </c>
      <c r="E5480" s="37" t="str">
        <v>Delta</v>
      </c>
      <c r="F5480" s="37">
        <v>2</v>
      </c>
      <c r="G5480" s="37" t="str">
        <f>_xlfn.XLOOKUP(F5480,Reps!A:A,Reps!B:B,0)</f>
        <v>Bassem</v>
      </c>
      <c r="H5480" s="37">
        <v>476</v>
      </c>
      <c r="I5480" s="37" t="str" cm="1">
        <f t="array" ref="I5480:M5480">_xlfn.XLOOKUP(H5480,Product!A:A,Product!B:F,0)</f>
        <v>YW-26-021</v>
      </c>
      <c r="J5480" s="37" t="str">
        <v>Pockemon Bag ( Stand 24 pcs )</v>
      </c>
      <c r="K5480" s="37" t="str">
        <v>Games</v>
      </c>
      <c r="L5480" s="37" t="str">
        <v>Card Game</v>
      </c>
      <c r="M5480" s="37" t="str">
        <v>Pokémon</v>
      </c>
      <c r="N5480" s="37">
        <v>1</v>
      </c>
      <c r="O5480" s="38">
        <v>30</v>
      </c>
      <c r="P5480" s="38"/>
      <c r="Q5480" s="39">
        <v>45037.799658877317</v>
      </c>
      <c r="R5480" s="40" t="s">
        <v>5800</v>
      </c>
    </row>
    <row r="5481" spans="1:18" x14ac:dyDescent="0.3">
      <c r="A5481" s="41">
        <v>5480</v>
      </c>
      <c r="B5481" s="42">
        <v>4716</v>
      </c>
      <c r="C5481" s="42">
        <v>1</v>
      </c>
      <c r="D5481" s="37" t="str" cm="1">
        <f t="array" ref="D5481:E5481">_xlfn.XLOOKUP(C5481,Table1[StoreID],Table1[[StoreName]:[Region]],0)</f>
        <v>StoreA</v>
      </c>
      <c r="E5481" s="42" t="str">
        <v>Cairo</v>
      </c>
      <c r="F5481" s="42">
        <v>11</v>
      </c>
      <c r="G5481" s="42" t="str">
        <f>_xlfn.XLOOKUP(F5481,Reps!A:A,Reps!B:B,0)</f>
        <v>Ola</v>
      </c>
      <c r="H5481" s="42">
        <v>4028</v>
      </c>
      <c r="I5481" s="42" t="str" cm="1">
        <f t="array" ref="I5481:M5481">_xlfn.XLOOKUP(H5481,Product!A:A,Product!B:F,0)</f>
        <v>FS0003570</v>
      </c>
      <c r="J5481" s="42" t="str">
        <v>Topps Match Attax 2022/2023 - Single Pack  Stand (36 pieces)</v>
      </c>
      <c r="K5481" s="42" t="str">
        <v>Games</v>
      </c>
      <c r="L5481" s="42" t="str">
        <v>Card Game</v>
      </c>
      <c r="M5481" s="42" t="str">
        <v>Match Attax</v>
      </c>
      <c r="N5481" s="42">
        <v>1</v>
      </c>
      <c r="O5481" s="43">
        <v>45</v>
      </c>
      <c r="P5481" s="43"/>
      <c r="Q5481" s="44">
        <v>45014.925785497682</v>
      </c>
      <c r="R5481" s="45" t="s">
        <v>5801</v>
      </c>
    </row>
    <row r="5482" spans="1:18" x14ac:dyDescent="0.3">
      <c r="A5482" s="36">
        <v>5481</v>
      </c>
      <c r="B5482" s="37">
        <v>4716</v>
      </c>
      <c r="C5482" s="37">
        <v>1</v>
      </c>
      <c r="D5482" s="37" t="str" cm="1">
        <f t="array" ref="D5482:E5482">_xlfn.XLOOKUP(C5482,Table1[StoreID],Table1[[StoreName]:[Region]],0)</f>
        <v>StoreA</v>
      </c>
      <c r="E5482" s="37" t="str">
        <v>Cairo</v>
      </c>
      <c r="F5482" s="37">
        <v>11</v>
      </c>
      <c r="G5482" s="37" t="str">
        <f>_xlfn.XLOOKUP(F5482,Reps!A:A,Reps!B:B,0)</f>
        <v>Ola</v>
      </c>
      <c r="H5482" s="37">
        <v>11</v>
      </c>
      <c r="I5482" s="37" t="str" cm="1">
        <f t="array" ref="I5482:M5482">_xlfn.XLOOKUP(H5482,Product!A:A,Product!B:F,0)</f>
        <v>ZUR-9259</v>
      </c>
      <c r="J5482" s="37" t="str">
        <v>Zuru Rainbocorns KitTYcorn Magic Glowing 10 Surprises  S1 -CDU6PCS</v>
      </c>
      <c r="K5482" s="37" t="str">
        <v>Surprise</v>
      </c>
      <c r="L5482" s="37" t="str">
        <v>Egg</v>
      </c>
      <c r="M5482" s="37" t="str">
        <v>Rainbocorns</v>
      </c>
      <c r="N5482" s="37">
        <v>1</v>
      </c>
      <c r="O5482" s="38">
        <v>225</v>
      </c>
      <c r="P5482" s="38"/>
      <c r="Q5482" s="39">
        <v>45014.925785613428</v>
      </c>
      <c r="R5482" s="40" t="s">
        <v>5801</v>
      </c>
    </row>
    <row r="5483" spans="1:18" x14ac:dyDescent="0.3">
      <c r="A5483" s="41">
        <v>5482</v>
      </c>
      <c r="B5483" s="42">
        <v>4716</v>
      </c>
      <c r="C5483" s="42">
        <v>1</v>
      </c>
      <c r="D5483" s="37" t="str" cm="1">
        <f t="array" ref="D5483:E5483">_xlfn.XLOOKUP(C5483,Table1[StoreID],Table1[[StoreName]:[Region]],0)</f>
        <v>StoreA</v>
      </c>
      <c r="E5483" s="42" t="str">
        <v>Cairo</v>
      </c>
      <c r="F5483" s="42">
        <v>11</v>
      </c>
      <c r="G5483" s="42" t="str">
        <f>_xlfn.XLOOKUP(F5483,Reps!A:A,Reps!B:B,0)</f>
        <v>Ola</v>
      </c>
      <c r="H5483" s="42">
        <v>585</v>
      </c>
      <c r="I5483" s="42" t="str" cm="1">
        <f t="array" ref="I5483:M5483">_xlfn.XLOOKUP(H5483,Product!A:A,Product!B:F,0)</f>
        <v>YA-PKL1D406IN00</v>
      </c>
      <c r="J5483" s="42" t="str">
        <v>Kookyloos I - Display 1x48 FSDU</v>
      </c>
      <c r="K5483" s="42" t="str">
        <v>Surprise</v>
      </c>
      <c r="L5483" s="42" t="str">
        <v>Tube</v>
      </c>
      <c r="M5483" s="42" t="str">
        <v>Kookyloos</v>
      </c>
      <c r="N5483" s="42">
        <v>1</v>
      </c>
      <c r="O5483" s="43">
        <v>245</v>
      </c>
      <c r="P5483" s="43"/>
      <c r="Q5483" s="44">
        <v>45014.925785729167</v>
      </c>
      <c r="R5483" s="45" t="s">
        <v>5801</v>
      </c>
    </row>
    <row r="5484" spans="1:18" x14ac:dyDescent="0.3">
      <c r="A5484" s="36">
        <v>5483</v>
      </c>
      <c r="B5484" s="37">
        <v>4716</v>
      </c>
      <c r="C5484" s="37">
        <v>1</v>
      </c>
      <c r="D5484" s="37" t="str" cm="1">
        <f t="array" ref="D5484:E5484">_xlfn.XLOOKUP(C5484,Table1[StoreID],Table1[[StoreName]:[Region]],0)</f>
        <v>StoreA</v>
      </c>
      <c r="E5484" s="37" t="str">
        <v>Cairo</v>
      </c>
      <c r="F5484" s="37">
        <v>11</v>
      </c>
      <c r="G5484" s="37" t="str">
        <f>_xlfn.XLOOKUP(F5484,Reps!A:A,Reps!B:B,0)</f>
        <v>Ola</v>
      </c>
      <c r="H5484" s="37">
        <v>3370</v>
      </c>
      <c r="I5484" s="37" t="str" cm="1">
        <f t="array" ref="I5484:M5484">_xlfn.XLOOKUP(H5484,Product!A:A,Product!B:F,0)</f>
        <v>MGA-583929</v>
      </c>
      <c r="J5484" s="37" t="str">
        <v>Mga L.O.L. Surprise Mini S2 In Cdu</v>
      </c>
      <c r="K5484" s="37" t="str">
        <v>Surprise</v>
      </c>
      <c r="L5484" s="37" t="str">
        <v>Ball</v>
      </c>
      <c r="M5484" s="37" t="str">
        <v>L.O.L. Surprise</v>
      </c>
      <c r="N5484" s="37">
        <v>1</v>
      </c>
      <c r="O5484" s="38">
        <v>225</v>
      </c>
      <c r="P5484" s="38"/>
      <c r="Q5484" s="39">
        <v>45014.925785879626</v>
      </c>
      <c r="R5484" s="40" t="s">
        <v>5801</v>
      </c>
    </row>
    <row r="5485" spans="1:18" x14ac:dyDescent="0.3">
      <c r="A5485" s="41">
        <v>5484</v>
      </c>
      <c r="B5485" s="42">
        <v>4716</v>
      </c>
      <c r="C5485" s="42">
        <v>1</v>
      </c>
      <c r="D5485" s="37" t="str" cm="1">
        <f t="array" ref="D5485:E5485">_xlfn.XLOOKUP(C5485,Table1[StoreID],Table1[[StoreName]:[Region]],0)</f>
        <v>StoreA</v>
      </c>
      <c r="E5485" s="42" t="str">
        <v>Cairo</v>
      </c>
      <c r="F5485" s="42">
        <v>11</v>
      </c>
      <c r="G5485" s="42" t="str">
        <f>_xlfn.XLOOKUP(F5485,Reps!A:A,Reps!B:B,0)</f>
        <v>Ola</v>
      </c>
      <c r="H5485" s="42">
        <v>3464</v>
      </c>
      <c r="I5485" s="42" t="str" cm="1">
        <f t="array" ref="I5485:M5485">_xlfn.XLOOKUP(H5485,Product!A:A,Product!B:F,0)</f>
        <v>MGA-576013</v>
      </c>
      <c r="J5485" s="42" t="str">
        <v>L.O.L. Surprise Travel Tots Asst in Sidekick</v>
      </c>
      <c r="K5485" s="42" t="str">
        <v>Surprise</v>
      </c>
      <c r="L5485" s="42" t="str">
        <v>Ball</v>
      </c>
      <c r="M5485" s="42" t="str">
        <v>L.O.L. Surprise</v>
      </c>
      <c r="N5485" s="42">
        <v>1</v>
      </c>
      <c r="O5485" s="43">
        <v>250</v>
      </c>
      <c r="P5485" s="43"/>
      <c r="Q5485" s="44">
        <v>45014.925785914354</v>
      </c>
      <c r="R5485" s="45" t="s">
        <v>5801</v>
      </c>
    </row>
    <row r="5486" spans="1:18" x14ac:dyDescent="0.3">
      <c r="A5486" s="36">
        <v>5485</v>
      </c>
      <c r="B5486" s="37">
        <v>4716</v>
      </c>
      <c r="C5486" s="37">
        <v>2</v>
      </c>
      <c r="D5486" s="37" t="str" cm="1">
        <f t="array" ref="D5486:E5486">_xlfn.XLOOKUP(C5486,Table1[StoreID],Table1[[StoreName]:[Region]],0)</f>
        <v>StoreB</v>
      </c>
      <c r="E5486" s="37" t="str">
        <v>Cairo</v>
      </c>
      <c r="F5486" s="37">
        <v>16</v>
      </c>
      <c r="G5486" s="37" t="str">
        <f>_xlfn.XLOOKUP(F5486,Reps!A:A,Reps!B:B,0)</f>
        <v>Faten</v>
      </c>
      <c r="H5486" s="37">
        <v>628</v>
      </c>
      <c r="I5486" s="37" t="str" cm="1">
        <f t="array" ref="I5486:M5486">_xlfn.XLOOKUP(H5486,Product!A:A,Product!B:F,0)</f>
        <v>XS-36515-B</v>
      </c>
      <c r="J5486" s="37" t="str">
        <v>X-Shot - Excel Skin Menance - Game Over</v>
      </c>
      <c r="K5486" s="37" t="str">
        <v>Guns</v>
      </c>
      <c r="L5486" s="37" t="str">
        <v>Gun</v>
      </c>
      <c r="M5486" s="37" t="str">
        <v>X-Shot</v>
      </c>
      <c r="N5486" s="37">
        <v>1</v>
      </c>
      <c r="O5486" s="38">
        <v>137.5</v>
      </c>
      <c r="P5486" s="38"/>
      <c r="Q5486" s="39">
        <v>45039.963152048615</v>
      </c>
      <c r="R5486" s="40" t="s">
        <v>5802</v>
      </c>
    </row>
    <row r="5487" spans="1:18" x14ac:dyDescent="0.3">
      <c r="A5487" s="41">
        <v>5486</v>
      </c>
      <c r="B5487" s="42">
        <v>4716</v>
      </c>
      <c r="C5487" s="42">
        <v>3</v>
      </c>
      <c r="D5487" s="37" t="str" cm="1">
        <f t="array" ref="D5487:E5487">_xlfn.XLOOKUP(C5487,Table1[StoreID],Table1[[StoreName]:[Region]],0)</f>
        <v>StoreC</v>
      </c>
      <c r="E5487" s="42" t="str">
        <v>Alex</v>
      </c>
      <c r="F5487" s="42">
        <v>23</v>
      </c>
      <c r="G5487" s="42" t="str">
        <f>_xlfn.XLOOKUP(F5487,Reps!A:A,Reps!B:B,0)</f>
        <v>Essam</v>
      </c>
      <c r="H5487" s="42">
        <v>3240</v>
      </c>
      <c r="I5487" s="42" t="str" cm="1">
        <f t="array" ref="I5487:M5487">_xlfn.XLOOKUP(H5487,Product!A:A,Product!B:F,0)</f>
        <v>NK-21020</v>
      </c>
      <c r="J5487" s="42" t="str">
        <v>Snakes And Ladders XO</v>
      </c>
      <c r="K5487" s="42" t="str">
        <v>Games</v>
      </c>
      <c r="L5487" s="42" t="str">
        <v>Board Game</v>
      </c>
      <c r="M5487" s="42" t="str">
        <v>Nilco</v>
      </c>
      <c r="N5487" s="42">
        <v>1</v>
      </c>
      <c r="O5487" s="43">
        <v>57.5</v>
      </c>
      <c r="P5487" s="43"/>
      <c r="Q5487" s="44">
        <v>44996.795023645835</v>
      </c>
      <c r="R5487" s="45" t="s">
        <v>5803</v>
      </c>
    </row>
    <row r="5488" spans="1:18" x14ac:dyDescent="0.3">
      <c r="A5488" s="36">
        <v>5487</v>
      </c>
      <c r="B5488" s="37">
        <v>4716</v>
      </c>
      <c r="C5488" s="37">
        <v>3</v>
      </c>
      <c r="D5488" s="37" t="str" cm="1">
        <f t="array" ref="D5488:E5488">_xlfn.XLOOKUP(C5488,Table1[StoreID],Table1[[StoreName]:[Region]],0)</f>
        <v>StoreC</v>
      </c>
      <c r="E5488" s="37" t="str">
        <v>Alex</v>
      </c>
      <c r="F5488" s="37">
        <v>23</v>
      </c>
      <c r="G5488" s="37" t="str">
        <f>_xlfn.XLOOKUP(F5488,Reps!A:A,Reps!B:B,0)</f>
        <v>Essam</v>
      </c>
      <c r="H5488" s="37">
        <v>3246</v>
      </c>
      <c r="I5488" s="37" t="str" cm="1">
        <f t="array" ref="I5488:M5488">_xlfn.XLOOKUP(H5488,Product!A:A,Product!B:F,0)</f>
        <v>NK-20924</v>
      </c>
      <c r="J5488" s="37" t="str">
        <v>Cubeez</v>
      </c>
      <c r="K5488" s="37" t="str">
        <v>Games</v>
      </c>
      <c r="L5488" s="37" t="str">
        <v>Board Game</v>
      </c>
      <c r="M5488" s="37" t="str">
        <v>Nilco</v>
      </c>
      <c r="N5488" s="37">
        <v>1</v>
      </c>
      <c r="O5488" s="38">
        <v>125</v>
      </c>
      <c r="P5488" s="38"/>
      <c r="Q5488" s="39">
        <v>44996.795023645835</v>
      </c>
      <c r="R5488" s="40" t="s">
        <v>5803</v>
      </c>
    </row>
    <row r="5489" spans="1:18" x14ac:dyDescent="0.3">
      <c r="A5489" s="41">
        <v>5488</v>
      </c>
      <c r="B5489" s="42">
        <v>4716</v>
      </c>
      <c r="C5489" s="42">
        <v>5</v>
      </c>
      <c r="D5489" s="37" t="str" cm="1">
        <f t="array" ref="D5489:E5489">_xlfn.XLOOKUP(C5489,Table1[StoreID],Table1[[StoreName]:[Region]],0)</f>
        <v>StoreE</v>
      </c>
      <c r="E5489" s="42" t="str">
        <v>Delta</v>
      </c>
      <c r="F5489" s="42">
        <v>2</v>
      </c>
      <c r="G5489" s="42" t="str">
        <f>_xlfn.XLOOKUP(F5489,Reps!A:A,Reps!B:B,0)</f>
        <v>Bassem</v>
      </c>
      <c r="H5489" s="42">
        <v>4028</v>
      </c>
      <c r="I5489" s="42" t="str" cm="1">
        <f t="array" ref="I5489:M5489">_xlfn.XLOOKUP(H5489,Product!A:A,Product!B:F,0)</f>
        <v>FS0003570</v>
      </c>
      <c r="J5489" s="42" t="str">
        <v>Topps Match Attax 2022/2023 - Single Pack  Stand (36 pieces)</v>
      </c>
      <c r="K5489" s="42" t="str">
        <v>Games</v>
      </c>
      <c r="L5489" s="42" t="str">
        <v>Card Game</v>
      </c>
      <c r="M5489" s="42" t="str">
        <v>Match Attax</v>
      </c>
      <c r="N5489" s="42">
        <v>1</v>
      </c>
      <c r="O5489" s="43">
        <v>47.5</v>
      </c>
      <c r="P5489" s="43"/>
      <c r="Q5489" s="44">
        <v>45037.813047719908</v>
      </c>
      <c r="R5489" s="45" t="s">
        <v>5804</v>
      </c>
    </row>
    <row r="5490" spans="1:18" x14ac:dyDescent="0.3">
      <c r="A5490" s="36">
        <v>5489</v>
      </c>
      <c r="B5490" s="37">
        <v>4717</v>
      </c>
      <c r="C5490" s="37">
        <v>3</v>
      </c>
      <c r="D5490" s="37" t="str" cm="1">
        <f t="array" ref="D5490:E5490">_xlfn.XLOOKUP(C5490,Table1[StoreID],Table1[[StoreName]:[Region]],0)</f>
        <v>StoreC</v>
      </c>
      <c r="E5490" s="37" t="str">
        <v>Alex</v>
      </c>
      <c r="F5490" s="37">
        <v>1</v>
      </c>
      <c r="G5490" s="37" t="str">
        <f>_xlfn.XLOOKUP(F5490,Reps!A:A,Reps!B:B,0)</f>
        <v>Ahmed</v>
      </c>
      <c r="H5490" s="37">
        <v>463</v>
      </c>
      <c r="I5490" s="37" t="str" cm="1">
        <f t="array" ref="I5490:M5490">_xlfn.XLOOKUP(H5490,Product!A:A,Product!B:F,0)</f>
        <v>YW-26-035</v>
      </c>
      <c r="J5490" s="37" t="str">
        <v>Pokémon Card ( Stand 8 pcs )</v>
      </c>
      <c r="K5490" s="37" t="str">
        <v>Games</v>
      </c>
      <c r="L5490" s="37" t="str">
        <v>Card Game</v>
      </c>
      <c r="M5490" s="37" t="str">
        <v>Pokémon</v>
      </c>
      <c r="N5490" s="37">
        <v>1</v>
      </c>
      <c r="O5490" s="38">
        <v>75</v>
      </c>
      <c r="P5490" s="38"/>
      <c r="Q5490" s="39">
        <v>44996.800384224538</v>
      </c>
      <c r="R5490" s="40" t="s">
        <v>5805</v>
      </c>
    </row>
    <row r="5491" spans="1:18" x14ac:dyDescent="0.3">
      <c r="A5491" s="41">
        <v>5490</v>
      </c>
      <c r="B5491" s="42">
        <v>4717</v>
      </c>
      <c r="C5491" s="42">
        <v>3</v>
      </c>
      <c r="D5491" s="37" t="str" cm="1">
        <f t="array" ref="D5491:E5491">_xlfn.XLOOKUP(C5491,Table1[StoreID],Table1[[StoreName]:[Region]],0)</f>
        <v>StoreC</v>
      </c>
      <c r="E5491" s="42" t="str">
        <v>Alex</v>
      </c>
      <c r="F5491" s="42">
        <v>1</v>
      </c>
      <c r="G5491" s="42" t="str">
        <f>_xlfn.XLOOKUP(F5491,Reps!A:A,Reps!B:B,0)</f>
        <v>Ahmed</v>
      </c>
      <c r="H5491" s="42">
        <v>3506</v>
      </c>
      <c r="I5491" s="42" t="str" cm="1">
        <f t="array" ref="I5491:M5491">_xlfn.XLOOKUP(H5491,Product!A:A,Product!B:F,0)</f>
        <v>M38-B0760</v>
      </c>
      <c r="J5491" s="42" t="str">
        <v>POLICE-Collection 4INTO1-Display Box</v>
      </c>
      <c r="K5491" s="42" t="str">
        <v>Blocks</v>
      </c>
      <c r="L5491" s="42" t="str">
        <v>Lego</v>
      </c>
      <c r="M5491" s="42" t="str">
        <v>Sluban</v>
      </c>
      <c r="N5491" s="42">
        <v>1</v>
      </c>
      <c r="O5491" s="43">
        <v>87.5</v>
      </c>
      <c r="P5491" s="43"/>
      <c r="Q5491" s="44">
        <v>44996.800384224538</v>
      </c>
      <c r="R5491" s="45" t="s">
        <v>5805</v>
      </c>
    </row>
    <row r="5492" spans="1:18" x14ac:dyDescent="0.3">
      <c r="A5492" s="36">
        <v>5491</v>
      </c>
      <c r="B5492" s="37">
        <v>4718</v>
      </c>
      <c r="C5492" s="37">
        <v>5</v>
      </c>
      <c r="D5492" s="37" t="str" cm="1">
        <f t="array" ref="D5492:E5492">_xlfn.XLOOKUP(C5492,Table1[StoreID],Table1[[StoreName]:[Region]],0)</f>
        <v>StoreE</v>
      </c>
      <c r="E5492" s="37" t="str">
        <v>Delta</v>
      </c>
      <c r="F5492" s="37">
        <v>2</v>
      </c>
      <c r="G5492" s="37" t="str">
        <f>_xlfn.XLOOKUP(F5492,Reps!A:A,Reps!B:B,0)</f>
        <v>Bassem</v>
      </c>
      <c r="H5492" s="37">
        <v>1099</v>
      </c>
      <c r="I5492" s="37" t="str" cm="1">
        <f t="array" ref="I5492:M5492">_xlfn.XLOOKUP(H5492,Product!A:A,Product!B:F,0)</f>
        <v>SH-3768</v>
      </c>
      <c r="J5492" s="37" t="str">
        <v>Colour Change  Fashion doll Stand 12 Pieces</v>
      </c>
      <c r="K5492" s="37" t="str">
        <v>Surprise</v>
      </c>
      <c r="L5492" s="37" t="str">
        <v>Tube</v>
      </c>
      <c r="M5492" s="37" t="str">
        <v>Barbie</v>
      </c>
      <c r="N5492" s="37">
        <v>1</v>
      </c>
      <c r="O5492" s="38">
        <v>287.5</v>
      </c>
      <c r="P5492" s="38"/>
      <c r="Q5492" s="39">
        <v>45037.816081631943</v>
      </c>
      <c r="R5492" s="40" t="s">
        <v>5806</v>
      </c>
    </row>
    <row r="5493" spans="1:18" x14ac:dyDescent="0.3">
      <c r="A5493" s="41">
        <v>5492</v>
      </c>
      <c r="B5493" s="42">
        <v>4720</v>
      </c>
      <c r="C5493" s="42">
        <v>1</v>
      </c>
      <c r="D5493" s="37" t="str" cm="1">
        <f t="array" ref="D5493:E5493">_xlfn.XLOOKUP(C5493,Table1[StoreID],Table1[[StoreName]:[Region]],0)</f>
        <v>StoreA</v>
      </c>
      <c r="E5493" s="42" t="str">
        <v>Cairo</v>
      </c>
      <c r="F5493" s="42">
        <v>5</v>
      </c>
      <c r="G5493" s="42" t="str">
        <f>_xlfn.XLOOKUP(F5493,Reps!A:A,Reps!B:B,0)</f>
        <v>Yara</v>
      </c>
      <c r="H5493" s="42">
        <v>465</v>
      </c>
      <c r="I5493" s="42" t="str" cm="1">
        <f t="array" ref="I5493:M5493">_xlfn.XLOOKUP(H5493,Product!A:A,Product!B:F,0)</f>
        <v>YW-26-032</v>
      </c>
      <c r="J5493" s="42" t="str">
        <v>Pokémon Card 25 card ( Stand 20 pcs )</v>
      </c>
      <c r="K5493" s="42" t="str">
        <v>Games</v>
      </c>
      <c r="L5493" s="42" t="str">
        <v>Card Game</v>
      </c>
      <c r="M5493" s="42" t="str">
        <v>Pokémon</v>
      </c>
      <c r="N5493" s="42">
        <v>1</v>
      </c>
      <c r="O5493" s="43">
        <v>25</v>
      </c>
      <c r="P5493" s="43"/>
      <c r="Q5493" s="44">
        <v>45015.437734224535</v>
      </c>
      <c r="R5493" s="45" t="s">
        <v>5807</v>
      </c>
    </row>
    <row r="5494" spans="1:18" x14ac:dyDescent="0.3">
      <c r="A5494" s="36">
        <v>5493</v>
      </c>
      <c r="B5494" s="37">
        <v>4720</v>
      </c>
      <c r="C5494" s="37">
        <v>2</v>
      </c>
      <c r="D5494" s="37" t="str" cm="1">
        <f t="array" ref="D5494:E5494">_xlfn.XLOOKUP(C5494,Table1[StoreID],Table1[[StoreName]:[Region]],0)</f>
        <v>StoreB</v>
      </c>
      <c r="E5494" s="37" t="str">
        <v>Cairo</v>
      </c>
      <c r="F5494" s="37">
        <v>23</v>
      </c>
      <c r="G5494" s="37" t="str">
        <f>_xlfn.XLOOKUP(F5494,Reps!A:A,Reps!B:B,0)</f>
        <v>Essam</v>
      </c>
      <c r="H5494" s="37">
        <v>621</v>
      </c>
      <c r="I5494" s="37" t="str" cm="1">
        <f t="array" ref="I5494:M5494">_xlfn.XLOOKUP(H5494,Product!A:A,Product!B:F,0)</f>
        <v>XS-36516-D</v>
      </c>
      <c r="J5494" s="37" t="str">
        <v>Zuru X-Shot - Excel Skin Flux - Illustrate</v>
      </c>
      <c r="K5494" s="37" t="str">
        <v>Guns</v>
      </c>
      <c r="L5494" s="37" t="str">
        <v>Gun</v>
      </c>
      <c r="M5494" s="37" t="str">
        <v>X-Shot</v>
      </c>
      <c r="N5494" s="37">
        <v>1</v>
      </c>
      <c r="O5494" s="38">
        <v>225</v>
      </c>
      <c r="P5494" s="38"/>
      <c r="Q5494" s="39">
        <v>45039.969958298614</v>
      </c>
      <c r="R5494" s="40" t="s">
        <v>5808</v>
      </c>
    </row>
    <row r="5495" spans="1:18" x14ac:dyDescent="0.3">
      <c r="A5495" s="41">
        <v>5494</v>
      </c>
      <c r="B5495" s="42">
        <v>4721</v>
      </c>
      <c r="C5495" s="42">
        <v>1</v>
      </c>
      <c r="D5495" s="37" t="str" cm="1">
        <f t="array" ref="D5495:E5495">_xlfn.XLOOKUP(C5495,Table1[StoreID],Table1[[StoreName]:[Region]],0)</f>
        <v>StoreA</v>
      </c>
      <c r="E5495" s="42" t="str">
        <v>Cairo</v>
      </c>
      <c r="F5495" s="42">
        <v>11</v>
      </c>
      <c r="G5495" s="42" t="str">
        <f>_xlfn.XLOOKUP(F5495,Reps!A:A,Reps!B:B,0)</f>
        <v>Ola</v>
      </c>
      <c r="H5495" s="42">
        <v>1166</v>
      </c>
      <c r="I5495" s="42" t="str" cm="1">
        <f t="array" ref="I5495:M5495">_xlfn.XLOOKUP(H5495,Product!A:A,Product!B:F,0)</f>
        <v>SH-3683</v>
      </c>
      <c r="J5495" s="42" t="str">
        <v>Die Cast Super Hero 6asst</v>
      </c>
      <c r="K5495" s="42" t="str">
        <v>Vehicle - Parking &amp; Robots</v>
      </c>
      <c r="L5495" s="42" t="str">
        <v>Car</v>
      </c>
      <c r="M5495" s="42" t="str">
        <v>Super Hero</v>
      </c>
      <c r="N5495" s="42">
        <v>1</v>
      </c>
      <c r="O5495" s="43">
        <v>25</v>
      </c>
      <c r="P5495" s="43"/>
      <c r="Q5495" s="44">
        <v>45015.502157557872</v>
      </c>
      <c r="R5495" s="45" t="s">
        <v>5809</v>
      </c>
    </row>
    <row r="5496" spans="1:18" x14ac:dyDescent="0.3">
      <c r="A5496" s="36">
        <v>5495</v>
      </c>
      <c r="B5496" s="37">
        <v>4721</v>
      </c>
      <c r="C5496" s="37">
        <v>1</v>
      </c>
      <c r="D5496" s="37" t="str" cm="1">
        <f t="array" ref="D5496:E5496">_xlfn.XLOOKUP(C5496,Table1[StoreID],Table1[[StoreName]:[Region]],0)</f>
        <v>StoreA</v>
      </c>
      <c r="E5496" s="37" t="str">
        <v>Cairo</v>
      </c>
      <c r="F5496" s="37">
        <v>11</v>
      </c>
      <c r="G5496" s="37" t="str">
        <f>_xlfn.XLOOKUP(F5496,Reps!A:A,Reps!B:B,0)</f>
        <v>Ola</v>
      </c>
      <c r="H5496" s="37">
        <v>1166</v>
      </c>
      <c r="I5496" s="37" t="str" cm="1">
        <f t="array" ref="I5496:M5496">_xlfn.XLOOKUP(H5496,Product!A:A,Product!B:F,0)</f>
        <v>SH-3683</v>
      </c>
      <c r="J5496" s="37" t="str">
        <v>Die Cast Super Hero 6asst</v>
      </c>
      <c r="K5496" s="37" t="str">
        <v>Vehicle - Parking &amp; Robots</v>
      </c>
      <c r="L5496" s="37" t="str">
        <v>Car</v>
      </c>
      <c r="M5496" s="37" t="str">
        <v>Super Hero</v>
      </c>
      <c r="N5496" s="37">
        <v>1</v>
      </c>
      <c r="O5496" s="38">
        <v>25</v>
      </c>
      <c r="P5496" s="38"/>
      <c r="Q5496" s="39">
        <v>45015.502157604169</v>
      </c>
      <c r="R5496" s="40" t="s">
        <v>5809</v>
      </c>
    </row>
    <row r="5497" spans="1:18" x14ac:dyDescent="0.3">
      <c r="A5497" s="41">
        <v>5496</v>
      </c>
      <c r="B5497" s="42">
        <v>4721</v>
      </c>
      <c r="C5497" s="42">
        <v>3</v>
      </c>
      <c r="D5497" s="37" t="str" cm="1">
        <f t="array" ref="D5497:E5497">_xlfn.XLOOKUP(C5497,Table1[StoreID],Table1[[StoreName]:[Region]],0)</f>
        <v>StoreC</v>
      </c>
      <c r="E5497" s="42" t="str">
        <v>Alex</v>
      </c>
      <c r="F5497" s="42">
        <v>23</v>
      </c>
      <c r="G5497" s="42" t="str">
        <f>_xlfn.XLOOKUP(F5497,Reps!A:A,Reps!B:B,0)</f>
        <v>Essam</v>
      </c>
      <c r="H5497" s="42">
        <v>3303</v>
      </c>
      <c r="I5497" s="42" t="str" cm="1">
        <f t="array" ref="I5497:M5497">_xlfn.XLOOKUP(H5497,Product!A:A,Product!B:F,0)</f>
        <v>NK-20191</v>
      </c>
      <c r="J5497" s="42" t="str">
        <v>Crazy Talk Arabic</v>
      </c>
      <c r="K5497" s="42" t="str">
        <v>Games</v>
      </c>
      <c r="L5497" s="42" t="str">
        <v>Board Game</v>
      </c>
      <c r="M5497" s="42" t="str">
        <v>Nilco</v>
      </c>
      <c r="N5497" s="42">
        <v>1</v>
      </c>
      <c r="O5497" s="43">
        <v>162.5</v>
      </c>
      <c r="P5497" s="43"/>
      <c r="Q5497" s="44">
        <v>44996.813560185183</v>
      </c>
      <c r="R5497" s="45" t="s">
        <v>5810</v>
      </c>
    </row>
    <row r="5498" spans="1:18" x14ac:dyDescent="0.3">
      <c r="A5498" s="36">
        <v>5497</v>
      </c>
      <c r="B5498" s="37">
        <v>4721</v>
      </c>
      <c r="C5498" s="37">
        <v>3</v>
      </c>
      <c r="D5498" s="37" t="str" cm="1">
        <f t="array" ref="D5498:E5498">_xlfn.XLOOKUP(C5498,Table1[StoreID],Table1[[StoreName]:[Region]],0)</f>
        <v>StoreC</v>
      </c>
      <c r="E5498" s="37" t="str">
        <v>Alex</v>
      </c>
      <c r="F5498" s="37">
        <v>23</v>
      </c>
      <c r="G5498" s="37" t="str">
        <f>_xlfn.XLOOKUP(F5498,Reps!A:A,Reps!B:B,0)</f>
        <v>Essam</v>
      </c>
      <c r="H5498" s="37">
        <v>3236</v>
      </c>
      <c r="I5498" s="37" t="str" cm="1">
        <f t="array" ref="I5498:M5498">_xlfn.XLOOKUP(H5498,Product!A:A,Product!B:F,0)</f>
        <v>NK-21068</v>
      </c>
      <c r="J5498" s="37" t="str">
        <v>Bedoon Kalaam Magnetic</v>
      </c>
      <c r="K5498" s="37" t="str">
        <v>Games</v>
      </c>
      <c r="L5498" s="37" t="str">
        <v>Board Game</v>
      </c>
      <c r="M5498" s="37" t="str">
        <v>Nilco</v>
      </c>
      <c r="N5498" s="37">
        <v>1</v>
      </c>
      <c r="O5498" s="38">
        <v>82.5</v>
      </c>
      <c r="P5498" s="38"/>
      <c r="Q5498" s="39">
        <v>44996.813560185183</v>
      </c>
      <c r="R5498" s="40" t="s">
        <v>5810</v>
      </c>
    </row>
    <row r="5499" spans="1:18" x14ac:dyDescent="0.3">
      <c r="A5499" s="41">
        <v>5498</v>
      </c>
      <c r="B5499" s="42">
        <v>4723</v>
      </c>
      <c r="C5499" s="42">
        <v>2</v>
      </c>
      <c r="D5499" s="37" t="str" cm="1">
        <f t="array" ref="D5499:E5499">_xlfn.XLOOKUP(C5499,Table1[StoreID],Table1[[StoreName]:[Region]],0)</f>
        <v>StoreB</v>
      </c>
      <c r="E5499" s="42" t="str">
        <v>Cairo</v>
      </c>
      <c r="F5499" s="42">
        <v>23</v>
      </c>
      <c r="G5499" s="42" t="str">
        <f>_xlfn.XLOOKUP(F5499,Reps!A:A,Reps!B:B,0)</f>
        <v>Essam</v>
      </c>
      <c r="H5499" s="42">
        <v>4028</v>
      </c>
      <c r="I5499" s="42" t="str" cm="1">
        <f t="array" ref="I5499:M5499">_xlfn.XLOOKUP(H5499,Product!A:A,Product!B:F,0)</f>
        <v>FS0003570</v>
      </c>
      <c r="J5499" s="42" t="str">
        <v>Topps Match Attax 2022/2023 - Single Pack  Stand (36 pieces)</v>
      </c>
      <c r="K5499" s="42" t="str">
        <v>Games</v>
      </c>
      <c r="L5499" s="42" t="str">
        <v>Card Game</v>
      </c>
      <c r="M5499" s="42" t="str">
        <v>Match Attax</v>
      </c>
      <c r="N5499" s="42">
        <v>1</v>
      </c>
      <c r="O5499" s="43">
        <v>47.5</v>
      </c>
      <c r="P5499" s="43"/>
      <c r="Q5499" s="44">
        <v>45039.975750034719</v>
      </c>
      <c r="R5499" s="45" t="s">
        <v>5811</v>
      </c>
    </row>
    <row r="5500" spans="1:18" x14ac:dyDescent="0.3">
      <c r="A5500" s="36">
        <v>5499</v>
      </c>
      <c r="B5500" s="37">
        <v>4723</v>
      </c>
      <c r="C5500" s="37">
        <v>3</v>
      </c>
      <c r="D5500" s="37" t="str" cm="1">
        <f t="array" ref="D5500:E5500">_xlfn.XLOOKUP(C5500,Table1[StoreID],Table1[[StoreName]:[Region]],0)</f>
        <v>StoreC</v>
      </c>
      <c r="E5500" s="37" t="str">
        <v>Alex</v>
      </c>
      <c r="F5500" s="37">
        <v>1</v>
      </c>
      <c r="G5500" s="37" t="str">
        <f>_xlfn.XLOOKUP(F5500,Reps!A:A,Reps!B:B,0)</f>
        <v>Ahmed</v>
      </c>
      <c r="H5500" s="37">
        <v>604</v>
      </c>
      <c r="I5500" s="37" t="str" cm="1">
        <f t="array" ref="I5500:M5500">_xlfn.XLOOKUP(H5500,Product!A:A,Product!B:F,0)</f>
        <v>XS-3695</v>
      </c>
      <c r="J5500" s="37" t="str">
        <v>X-Shot Swords 12pcs</v>
      </c>
      <c r="K5500" s="37" t="str">
        <v>Guns</v>
      </c>
      <c r="L5500" s="37" t="str">
        <v>Swords</v>
      </c>
      <c r="M5500" s="37" t="str">
        <v>X-Shot</v>
      </c>
      <c r="N5500" s="37">
        <v>1</v>
      </c>
      <c r="O5500" s="38">
        <v>97.5</v>
      </c>
      <c r="P5500" s="38"/>
      <c r="Q5500" s="39">
        <v>44996.829584143517</v>
      </c>
      <c r="R5500" s="40" t="s">
        <v>5812</v>
      </c>
    </row>
    <row r="5501" spans="1:18" x14ac:dyDescent="0.3">
      <c r="A5501" s="41">
        <v>5500</v>
      </c>
      <c r="B5501" s="42">
        <v>4723</v>
      </c>
      <c r="C5501" s="42">
        <v>3</v>
      </c>
      <c r="D5501" s="37" t="str" cm="1">
        <f t="array" ref="D5501:E5501">_xlfn.XLOOKUP(C5501,Table1[StoreID],Table1[[StoreName]:[Region]],0)</f>
        <v>StoreC</v>
      </c>
      <c r="E5501" s="42" t="str">
        <v>Alex</v>
      </c>
      <c r="F5501" s="42">
        <v>1</v>
      </c>
      <c r="G5501" s="42" t="str">
        <f>_xlfn.XLOOKUP(F5501,Reps!A:A,Reps!B:B,0)</f>
        <v>Ahmed</v>
      </c>
      <c r="H5501" s="42">
        <v>4078</v>
      </c>
      <c r="I5501" s="42" t="str" cm="1">
        <f t="array" ref="I5501:M5501">_xlfn.XLOOKUP(H5501,Product!A:A,Product!B:F,0)</f>
        <v>E91 BP6</v>
      </c>
      <c r="J5501" s="42" t="str">
        <v>Energizer Card 4+2  AA Promo</v>
      </c>
      <c r="K5501" s="42" t="str">
        <v>Add-ons</v>
      </c>
      <c r="L5501" s="42" t="str">
        <v>Battery</v>
      </c>
      <c r="M5501" s="42" t="str">
        <v>Energizer</v>
      </c>
      <c r="N5501" s="42">
        <v>1</v>
      </c>
      <c r="O5501" s="43">
        <v>49.5</v>
      </c>
      <c r="P5501" s="43"/>
      <c r="Q5501" s="44">
        <v>44996.829584143517</v>
      </c>
      <c r="R5501" s="45" t="s">
        <v>5812</v>
      </c>
    </row>
    <row r="5502" spans="1:18" x14ac:dyDescent="0.3">
      <c r="A5502" s="36">
        <v>5501</v>
      </c>
      <c r="B5502" s="37">
        <v>4723</v>
      </c>
      <c r="C5502" s="37">
        <v>3</v>
      </c>
      <c r="D5502" s="37" t="str" cm="1">
        <f t="array" ref="D5502:E5502">_xlfn.XLOOKUP(C5502,Table1[StoreID],Table1[[StoreName]:[Region]],0)</f>
        <v>StoreC</v>
      </c>
      <c r="E5502" s="37" t="str">
        <v>Alex</v>
      </c>
      <c r="F5502" s="37">
        <v>1</v>
      </c>
      <c r="G5502" s="37" t="str">
        <f>_xlfn.XLOOKUP(F5502,Reps!A:A,Reps!B:B,0)</f>
        <v>Ahmed</v>
      </c>
      <c r="H5502" s="37">
        <v>4078</v>
      </c>
      <c r="I5502" s="37" t="str" cm="1">
        <f t="array" ref="I5502:M5502">_xlfn.XLOOKUP(H5502,Product!A:A,Product!B:F,0)</f>
        <v>E91 BP6</v>
      </c>
      <c r="J5502" s="37" t="str">
        <v>Energizer Card 4+2  AA Promo</v>
      </c>
      <c r="K5502" s="37" t="str">
        <v>Add-ons</v>
      </c>
      <c r="L5502" s="37" t="str">
        <v>Battery</v>
      </c>
      <c r="M5502" s="37" t="str">
        <v>Energizer</v>
      </c>
      <c r="N5502" s="37">
        <v>1</v>
      </c>
      <c r="O5502" s="38">
        <v>49.5</v>
      </c>
      <c r="P5502" s="38"/>
      <c r="Q5502" s="39">
        <v>44996.829584143517</v>
      </c>
      <c r="R5502" s="40" t="s">
        <v>5812</v>
      </c>
    </row>
    <row r="5503" spans="1:18" x14ac:dyDescent="0.3">
      <c r="A5503" s="41">
        <v>5502</v>
      </c>
      <c r="B5503" s="42">
        <v>4726</v>
      </c>
      <c r="C5503" s="42">
        <v>2</v>
      </c>
      <c r="D5503" s="37" t="str" cm="1">
        <f t="array" ref="D5503:E5503">_xlfn.XLOOKUP(C5503,Table1[StoreID],Table1[[StoreName]:[Region]],0)</f>
        <v>StoreB</v>
      </c>
      <c r="E5503" s="42" t="str">
        <v>Cairo</v>
      </c>
      <c r="F5503" s="42">
        <v>23</v>
      </c>
      <c r="G5503" s="42" t="str">
        <f>_xlfn.XLOOKUP(F5503,Reps!A:A,Reps!B:B,0)</f>
        <v>Essam</v>
      </c>
      <c r="H5503" s="42">
        <v>414</v>
      </c>
      <c r="I5503" s="42" t="str" cm="1">
        <f t="array" ref="I5503:M5503">_xlfn.XLOOKUP(H5503,Product!A:A,Product!B:F,0)</f>
        <v>YW-28-006</v>
      </c>
      <c r="J5503" s="42" t="str">
        <v>L.O.L. Egg Stand 12 pieces</v>
      </c>
      <c r="K5503" s="42" t="str">
        <v>Surprise</v>
      </c>
      <c r="L5503" s="42" t="str">
        <v>Egg</v>
      </c>
      <c r="M5503" s="42" t="str">
        <v>L.O.L. Surprise</v>
      </c>
      <c r="N5503" s="42">
        <v>2</v>
      </c>
      <c r="O5503" s="43">
        <v>50</v>
      </c>
      <c r="P5503" s="43"/>
      <c r="Q5503" s="44">
        <v>45039.986979745372</v>
      </c>
      <c r="R5503" s="45" t="s">
        <v>5813</v>
      </c>
    </row>
    <row r="5504" spans="1:18" x14ac:dyDescent="0.3">
      <c r="A5504" s="36">
        <v>5503</v>
      </c>
      <c r="B5504" s="37">
        <v>4726</v>
      </c>
      <c r="C5504" s="37">
        <v>5</v>
      </c>
      <c r="D5504" s="37" t="str" cm="1">
        <f t="array" ref="D5504:E5504">_xlfn.XLOOKUP(C5504,Table1[StoreID],Table1[[StoreName]:[Region]],0)</f>
        <v>StoreE</v>
      </c>
      <c r="E5504" s="37" t="str">
        <v>Delta</v>
      </c>
      <c r="F5504" s="37">
        <v>2</v>
      </c>
      <c r="G5504" s="37" t="str">
        <f>_xlfn.XLOOKUP(F5504,Reps!A:A,Reps!B:B,0)</f>
        <v>Bassem</v>
      </c>
      <c r="H5504" s="37">
        <v>4092</v>
      </c>
      <c r="I5504" s="37" t="str" cm="1">
        <f t="array" ref="I5504:M5504">_xlfn.XLOOKUP(H5504,Product!A:A,Product!B:F,0)</f>
        <v>DOH-SH-3662</v>
      </c>
      <c r="J5504" s="37" t="str">
        <v>Bingo Dough 5 Mini Can Style 1</v>
      </c>
      <c r="K5504" s="37" t="str">
        <v>Clay</v>
      </c>
      <c r="L5504" s="37" t="str">
        <v>Dough</v>
      </c>
      <c r="M5504" s="37" t="str">
        <v>Bingo Dough</v>
      </c>
      <c r="N5504" s="37">
        <v>1</v>
      </c>
      <c r="O5504" s="38">
        <v>25</v>
      </c>
      <c r="P5504" s="38"/>
      <c r="Q5504" s="39">
        <v>45037.857220335645</v>
      </c>
      <c r="R5504" s="40" t="s">
        <v>5814</v>
      </c>
    </row>
    <row r="5505" spans="1:18" x14ac:dyDescent="0.3">
      <c r="A5505" s="41">
        <v>5504</v>
      </c>
      <c r="B5505" s="42">
        <v>4727</v>
      </c>
      <c r="C5505" s="42">
        <v>2</v>
      </c>
      <c r="D5505" s="37" t="str" cm="1">
        <f t="array" ref="D5505:E5505">_xlfn.XLOOKUP(C5505,Table1[StoreID],Table1[[StoreName]:[Region]],0)</f>
        <v>StoreB</v>
      </c>
      <c r="E5505" s="42" t="str">
        <v>Cairo</v>
      </c>
      <c r="F5505" s="42">
        <v>23</v>
      </c>
      <c r="G5505" s="42" t="str">
        <f>_xlfn.XLOOKUP(F5505,Reps!A:A,Reps!B:B,0)</f>
        <v>Essam</v>
      </c>
      <c r="H5505" s="42">
        <v>721</v>
      </c>
      <c r="I5505" s="42" t="str" cm="1">
        <f t="array" ref="I5505:M5505">_xlfn.XLOOKUP(H5505,Product!A:A,Product!B:F,0)</f>
        <v>SM-0429</v>
      </c>
      <c r="J5505" s="42" t="str">
        <v>Safe Box Desniey</v>
      </c>
      <c r="K5505" s="42" t="str">
        <v>Role Play</v>
      </c>
      <c r="L5505" s="42" t="str">
        <v>Bank Set</v>
      </c>
      <c r="M5505" s="42" t="str">
        <v>Disney</v>
      </c>
      <c r="N5505" s="42">
        <v>1</v>
      </c>
      <c r="O5505" s="43">
        <v>200</v>
      </c>
      <c r="P5505" s="43"/>
      <c r="Q5505" s="44">
        <v>45039.989506018515</v>
      </c>
      <c r="R5505" s="45" t="s">
        <v>5815</v>
      </c>
    </row>
    <row r="5506" spans="1:18" x14ac:dyDescent="0.3">
      <c r="A5506" s="36">
        <v>5505</v>
      </c>
      <c r="B5506" s="37">
        <v>4727</v>
      </c>
      <c r="C5506" s="37">
        <v>2</v>
      </c>
      <c r="D5506" s="37" t="str" cm="1">
        <f t="array" ref="D5506:E5506">_xlfn.XLOOKUP(C5506,Table1[StoreID],Table1[[StoreName]:[Region]],0)</f>
        <v>StoreB</v>
      </c>
      <c r="E5506" s="37" t="str">
        <v>Cairo</v>
      </c>
      <c r="F5506" s="37">
        <v>23</v>
      </c>
      <c r="G5506" s="37" t="str">
        <f>_xlfn.XLOOKUP(F5506,Reps!A:A,Reps!B:B,0)</f>
        <v>Essam</v>
      </c>
      <c r="H5506" s="37">
        <v>721</v>
      </c>
      <c r="I5506" s="37" t="str" cm="1">
        <f t="array" ref="I5506:M5506">_xlfn.XLOOKUP(H5506,Product!A:A,Product!B:F,0)</f>
        <v>SM-0429</v>
      </c>
      <c r="J5506" s="37" t="str">
        <v>Safe Box Desniey</v>
      </c>
      <c r="K5506" s="37" t="str">
        <v>Role Play</v>
      </c>
      <c r="L5506" s="37" t="str">
        <v>Bank Set</v>
      </c>
      <c r="M5506" s="37" t="str">
        <v>Disney</v>
      </c>
      <c r="N5506" s="37">
        <v>1</v>
      </c>
      <c r="O5506" s="38">
        <v>200</v>
      </c>
      <c r="P5506" s="38"/>
      <c r="Q5506" s="39">
        <v>45039.989506053244</v>
      </c>
      <c r="R5506" s="40" t="s">
        <v>5815</v>
      </c>
    </row>
    <row r="5507" spans="1:18" x14ac:dyDescent="0.3">
      <c r="A5507" s="41">
        <v>5506</v>
      </c>
      <c r="B5507" s="42">
        <v>4728</v>
      </c>
      <c r="C5507" s="42">
        <v>5</v>
      </c>
      <c r="D5507" s="37" t="str" cm="1">
        <f t="array" ref="D5507:E5507">_xlfn.XLOOKUP(C5507,Table1[StoreID],Table1[[StoreName]:[Region]],0)</f>
        <v>StoreE</v>
      </c>
      <c r="E5507" s="42" t="str">
        <v>Delta</v>
      </c>
      <c r="F5507" s="42">
        <v>2</v>
      </c>
      <c r="G5507" s="42" t="str">
        <f>_xlfn.XLOOKUP(F5507,Reps!A:A,Reps!B:B,0)</f>
        <v>Bassem</v>
      </c>
      <c r="H5507" s="42">
        <v>4028</v>
      </c>
      <c r="I5507" s="42" t="str" cm="1">
        <f t="array" ref="I5507:M5507">_xlfn.XLOOKUP(H5507,Product!A:A,Product!B:F,0)</f>
        <v>FS0003570</v>
      </c>
      <c r="J5507" s="42" t="str">
        <v>Topps Match Attax 2022/2023 - Single Pack  Stand (36 pieces)</v>
      </c>
      <c r="K5507" s="42" t="str">
        <v>Games</v>
      </c>
      <c r="L5507" s="42" t="str">
        <v>Card Game</v>
      </c>
      <c r="M5507" s="42" t="str">
        <v>Match Attax</v>
      </c>
      <c r="N5507" s="42">
        <v>1</v>
      </c>
      <c r="O5507" s="43">
        <v>47.5</v>
      </c>
      <c r="P5507" s="43"/>
      <c r="Q5507" s="44">
        <v>45037.865933680558</v>
      </c>
      <c r="R5507" s="45" t="s">
        <v>5816</v>
      </c>
    </row>
    <row r="5508" spans="1:18" x14ac:dyDescent="0.3">
      <c r="A5508" s="36">
        <v>5507</v>
      </c>
      <c r="B5508" s="37">
        <v>4729</v>
      </c>
      <c r="C5508" s="37">
        <v>2</v>
      </c>
      <c r="D5508" s="37" t="str" cm="1">
        <f t="array" ref="D5508:E5508">_xlfn.XLOOKUP(C5508,Table1[StoreID],Table1[[StoreName]:[Region]],0)</f>
        <v>StoreB</v>
      </c>
      <c r="E5508" s="37" t="str">
        <v>Cairo</v>
      </c>
      <c r="F5508" s="37">
        <v>23</v>
      </c>
      <c r="G5508" s="37" t="str">
        <f>_xlfn.XLOOKUP(F5508,Reps!A:A,Reps!B:B,0)</f>
        <v>Essam</v>
      </c>
      <c r="H5508" s="37">
        <v>3252</v>
      </c>
      <c r="I5508" s="37" t="str" cm="1">
        <f t="array" ref="I5508:M5508">_xlfn.XLOOKUP(H5508,Product!A:A,Product!B:F,0)</f>
        <v>NK-20856</v>
      </c>
      <c r="J5508" s="37" t="str">
        <v>Mafia</v>
      </c>
      <c r="K5508" s="37" t="str">
        <v>Games</v>
      </c>
      <c r="L5508" s="37" t="str">
        <v>Board Game</v>
      </c>
      <c r="M5508" s="37" t="str">
        <v>Nilco</v>
      </c>
      <c r="N5508" s="37">
        <v>1</v>
      </c>
      <c r="O5508" s="38">
        <v>82.5</v>
      </c>
      <c r="P5508" s="38"/>
      <c r="Q5508" s="39">
        <v>45039.991431446761</v>
      </c>
      <c r="R5508" s="40" t="s">
        <v>5817</v>
      </c>
    </row>
    <row r="5509" spans="1:18" x14ac:dyDescent="0.3">
      <c r="A5509" s="41">
        <v>5508</v>
      </c>
      <c r="B5509" s="42">
        <v>4729</v>
      </c>
      <c r="C5509" s="42">
        <v>3</v>
      </c>
      <c r="D5509" s="37" t="str" cm="1">
        <f t="array" ref="D5509:E5509">_xlfn.XLOOKUP(C5509,Table1[StoreID],Table1[[StoreName]:[Region]],0)</f>
        <v>StoreC</v>
      </c>
      <c r="E5509" s="42" t="str">
        <v>Alex</v>
      </c>
      <c r="F5509" s="42">
        <v>1</v>
      </c>
      <c r="G5509" s="42" t="str">
        <f>_xlfn.XLOOKUP(F5509,Reps!A:A,Reps!B:B,0)</f>
        <v>Ahmed</v>
      </c>
      <c r="H5509" s="42">
        <v>12</v>
      </c>
      <c r="I5509" s="42" t="str" cm="1">
        <f t="array" ref="I5509:M5509">_xlfn.XLOOKUP(H5509,Product!A:A,Product!B:F,0)</f>
        <v>ZUR-9258</v>
      </c>
      <c r="J5509" s="42" t="str">
        <v>Zuru Rainbocorns Eggzania Surprise Mania Over 20 Surprises</v>
      </c>
      <c r="K5509" s="42" t="str">
        <v>Surprise</v>
      </c>
      <c r="L5509" s="42" t="str">
        <v>Egg</v>
      </c>
      <c r="M5509" s="42" t="str">
        <v>Rainbocorns</v>
      </c>
      <c r="N5509" s="42">
        <v>1</v>
      </c>
      <c r="O5509" s="43">
        <v>797.5</v>
      </c>
      <c r="P5509" s="43"/>
      <c r="Q5509" s="44">
        <v>44996.886883067127</v>
      </c>
      <c r="R5509" s="45" t="s">
        <v>5818</v>
      </c>
    </row>
    <row r="5510" spans="1:18" x14ac:dyDescent="0.3">
      <c r="A5510" s="36">
        <v>5509</v>
      </c>
      <c r="B5510" s="37">
        <v>4730</v>
      </c>
      <c r="C5510" s="37">
        <v>1</v>
      </c>
      <c r="D5510" s="37" t="str" cm="1">
        <f t="array" ref="D5510:E5510">_xlfn.XLOOKUP(C5510,Table1[StoreID],Table1[[StoreName]:[Region]],0)</f>
        <v>StoreA</v>
      </c>
      <c r="E5510" s="37" t="str">
        <v>Cairo</v>
      </c>
      <c r="F5510" s="37">
        <v>11</v>
      </c>
      <c r="G5510" s="37" t="str">
        <f>_xlfn.XLOOKUP(F5510,Reps!A:A,Reps!B:B,0)</f>
        <v>Ola</v>
      </c>
      <c r="H5510" s="37">
        <v>4092</v>
      </c>
      <c r="I5510" s="37" t="str" cm="1">
        <f t="array" ref="I5510:M5510">_xlfn.XLOOKUP(H5510,Product!A:A,Product!B:F,0)</f>
        <v>DOH-SH-3662</v>
      </c>
      <c r="J5510" s="37" t="str">
        <v>Bingo Dough 5 Mini Can Style 1</v>
      </c>
      <c r="K5510" s="37" t="str">
        <v>Clay</v>
      </c>
      <c r="L5510" s="37" t="str">
        <v>Dough</v>
      </c>
      <c r="M5510" s="37" t="str">
        <v>Bingo Dough</v>
      </c>
      <c r="N5510" s="37">
        <v>1</v>
      </c>
      <c r="O5510" s="38">
        <v>25</v>
      </c>
      <c r="P5510" s="38"/>
      <c r="Q5510" s="39">
        <v>45015.554861145836</v>
      </c>
      <c r="R5510" s="40" t="s">
        <v>5819</v>
      </c>
    </row>
    <row r="5511" spans="1:18" x14ac:dyDescent="0.3">
      <c r="A5511" s="41">
        <v>5510</v>
      </c>
      <c r="B5511" s="42">
        <v>4732</v>
      </c>
      <c r="C5511" s="42">
        <v>2</v>
      </c>
      <c r="D5511" s="37" t="str" cm="1">
        <f t="array" ref="D5511:E5511">_xlfn.XLOOKUP(C5511,Table1[StoreID],Table1[[StoreName]:[Region]],0)</f>
        <v>StoreB</v>
      </c>
      <c r="E5511" s="42" t="str">
        <v>Cairo</v>
      </c>
      <c r="F5511" s="42">
        <v>23</v>
      </c>
      <c r="G5511" s="42" t="str">
        <f>_xlfn.XLOOKUP(F5511,Reps!A:A,Reps!B:B,0)</f>
        <v>Essam</v>
      </c>
      <c r="H5511" s="42">
        <v>3304</v>
      </c>
      <c r="I5511" s="42" t="str" cm="1">
        <f t="array" ref="I5511:M5511">_xlfn.XLOOKUP(H5511,Product!A:A,Product!B:F,0)</f>
        <v>NK-20184</v>
      </c>
      <c r="J5511" s="42" t="str">
        <v>Mini Four In a Row</v>
      </c>
      <c r="K5511" s="42" t="str">
        <v>Games</v>
      </c>
      <c r="L5511" s="42" t="str">
        <v>Board Game</v>
      </c>
      <c r="M5511" s="42" t="str">
        <v>Nilco</v>
      </c>
      <c r="N5511" s="42">
        <v>1</v>
      </c>
      <c r="O5511" s="43">
        <v>14.5</v>
      </c>
      <c r="P5511" s="43"/>
      <c r="Q5511" s="44">
        <v>45040.417450266206</v>
      </c>
      <c r="R5511" s="45" t="s">
        <v>5820</v>
      </c>
    </row>
    <row r="5512" spans="1:18" x14ac:dyDescent="0.3">
      <c r="A5512" s="36">
        <v>5511</v>
      </c>
      <c r="B5512" s="37">
        <v>4732</v>
      </c>
      <c r="C5512" s="37">
        <v>5</v>
      </c>
      <c r="D5512" s="37" t="str" cm="1">
        <f t="array" ref="D5512:E5512">_xlfn.XLOOKUP(C5512,Table1[StoreID],Table1[[StoreName]:[Region]],0)</f>
        <v>StoreE</v>
      </c>
      <c r="E5512" s="37" t="str">
        <v>Delta</v>
      </c>
      <c r="F5512" s="37">
        <v>2</v>
      </c>
      <c r="G5512" s="37" t="str">
        <f>_xlfn.XLOOKUP(F5512,Reps!A:A,Reps!B:B,0)</f>
        <v>Bassem</v>
      </c>
      <c r="H5512" s="37">
        <v>671</v>
      </c>
      <c r="I5512" s="37" t="str" cm="1">
        <f t="array" ref="I5512:M5512">_xlfn.XLOOKUP(H5512,Product!A:A,Product!B:F,0)</f>
        <v>TH-ZUR-9609</v>
      </c>
      <c r="J5512" s="37" t="str">
        <v>COCO Surprise Cones Neon PDQ 6 Asst (12 PCS)</v>
      </c>
      <c r="K5512" s="37" t="str">
        <v>Plush &amp; Soft Toys</v>
      </c>
      <c r="L5512" s="37" t="str">
        <v>Non Battery</v>
      </c>
      <c r="M5512" s="37" t="str">
        <v>COCO SURPRISE</v>
      </c>
      <c r="N5512" s="37">
        <v>1</v>
      </c>
      <c r="O5512" s="38">
        <v>149.5</v>
      </c>
      <c r="P5512" s="38"/>
      <c r="Q5512" s="39">
        <v>45037.879373379626</v>
      </c>
      <c r="R5512" s="40" t="s">
        <v>5821</v>
      </c>
    </row>
    <row r="5513" spans="1:18" x14ac:dyDescent="0.3">
      <c r="A5513" s="41">
        <v>5512</v>
      </c>
      <c r="B5513" s="42">
        <v>4733</v>
      </c>
      <c r="C5513" s="42">
        <v>1</v>
      </c>
      <c r="D5513" s="37" t="str" cm="1">
        <f t="array" ref="D5513:E5513">_xlfn.XLOOKUP(C5513,Table1[StoreID],Table1[[StoreName]:[Region]],0)</f>
        <v>StoreA</v>
      </c>
      <c r="E5513" s="42" t="str">
        <v>Cairo</v>
      </c>
      <c r="F5513" s="42">
        <v>10</v>
      </c>
      <c r="G5513" s="42" t="str">
        <f>_xlfn.XLOOKUP(F5513,Reps!A:A,Reps!B:B,0)</f>
        <v>Asya</v>
      </c>
      <c r="H5513" s="42">
        <v>471</v>
      </c>
      <c r="I5513" s="42" t="str" cm="1">
        <f t="array" ref="I5513:M5513">_xlfn.XLOOKUP(H5513,Product!A:A,Product!B:F,0)</f>
        <v>YW-26-026</v>
      </c>
      <c r="J5513" s="42" t="str">
        <v>Yoyo Stich ( Stand 24 pcs )</v>
      </c>
      <c r="K5513" s="42" t="str">
        <v>Games</v>
      </c>
      <c r="L5513" s="42" t="str">
        <v>Yoyo</v>
      </c>
      <c r="M5513" s="42" t="str">
        <v>Stich &amp; Lilo</v>
      </c>
      <c r="N5513" s="42">
        <v>1</v>
      </c>
      <c r="O5513" s="43">
        <v>20</v>
      </c>
      <c r="P5513" s="43"/>
      <c r="Q5513" s="44">
        <v>45015.575524618056</v>
      </c>
      <c r="R5513" s="45" t="s">
        <v>5822</v>
      </c>
    </row>
    <row r="5514" spans="1:18" x14ac:dyDescent="0.3">
      <c r="A5514" s="36">
        <v>5513</v>
      </c>
      <c r="B5514" s="37">
        <v>4733</v>
      </c>
      <c r="C5514" s="37">
        <v>5</v>
      </c>
      <c r="D5514" s="37" t="str" cm="1">
        <f t="array" ref="D5514:E5514">_xlfn.XLOOKUP(C5514,Table1[StoreID],Table1[[StoreName]:[Region]],0)</f>
        <v>StoreE</v>
      </c>
      <c r="E5514" s="37" t="str">
        <v>Delta</v>
      </c>
      <c r="F5514" s="37">
        <v>2</v>
      </c>
      <c r="G5514" s="37" t="str">
        <f>_xlfn.XLOOKUP(F5514,Reps!A:A,Reps!B:B,0)</f>
        <v>Bassem</v>
      </c>
      <c r="H5514" s="37">
        <v>3260</v>
      </c>
      <c r="I5514" s="37" t="str" cm="1">
        <f t="array" ref="I5514:M5514">_xlfn.XLOOKUP(H5514,Product!A:A,Product!B:F,0)</f>
        <v>NK-20764</v>
      </c>
      <c r="J5514" s="37" t="str">
        <v>Bedoon Kalaam Travel</v>
      </c>
      <c r="K5514" s="37" t="str">
        <v>Games</v>
      </c>
      <c r="L5514" s="37" t="str">
        <v>Board Game</v>
      </c>
      <c r="M5514" s="37" t="str">
        <v>Nilco</v>
      </c>
      <c r="N5514" s="37">
        <v>1</v>
      </c>
      <c r="O5514" s="38">
        <v>19.5</v>
      </c>
      <c r="P5514" s="38"/>
      <c r="Q5514" s="39">
        <v>45037.881606249997</v>
      </c>
      <c r="R5514" s="40" t="s">
        <v>5823</v>
      </c>
    </row>
    <row r="5515" spans="1:18" x14ac:dyDescent="0.3">
      <c r="A5515" s="41">
        <v>5514</v>
      </c>
      <c r="B5515" s="42">
        <v>4734</v>
      </c>
      <c r="C5515" s="42">
        <v>5</v>
      </c>
      <c r="D5515" s="37" t="str" cm="1">
        <f t="array" ref="D5515:E5515">_xlfn.XLOOKUP(C5515,Table1[StoreID],Table1[[StoreName]:[Region]],0)</f>
        <v>StoreE</v>
      </c>
      <c r="E5515" s="42" t="str">
        <v>Delta</v>
      </c>
      <c r="F5515" s="42">
        <v>2</v>
      </c>
      <c r="G5515" s="42" t="str">
        <f>_xlfn.XLOOKUP(F5515,Reps!A:A,Reps!B:B,0)</f>
        <v>Bassem</v>
      </c>
      <c r="H5515" s="42">
        <v>641</v>
      </c>
      <c r="I5515" s="42" t="str" cm="1">
        <f t="array" ref="I5515:M5515">_xlfn.XLOOKUP(H5515,Product!A:A,Product!B:F,0)</f>
        <v>XS-36270</v>
      </c>
      <c r="J5515" s="42" t="str">
        <v>X-Shot Excel-Turbo Fire(48Darts)</v>
      </c>
      <c r="K5515" s="42" t="str">
        <v>Guns</v>
      </c>
      <c r="L5515" s="42" t="str">
        <v>Gun</v>
      </c>
      <c r="M5515" s="42" t="str">
        <v>X-Shot</v>
      </c>
      <c r="N5515" s="42">
        <v>1</v>
      </c>
      <c r="O5515" s="43">
        <v>550</v>
      </c>
      <c r="P5515" s="43"/>
      <c r="Q5515" s="44">
        <v>45037.884159687499</v>
      </c>
      <c r="R5515" s="45" t="s">
        <v>5824</v>
      </c>
    </row>
    <row r="5516" spans="1:18" x14ac:dyDescent="0.3">
      <c r="A5516" s="36">
        <v>5515</v>
      </c>
      <c r="B5516" s="37">
        <v>4734</v>
      </c>
      <c r="C5516" s="37">
        <v>5</v>
      </c>
      <c r="D5516" s="37" t="str" cm="1">
        <f t="array" ref="D5516:E5516">_xlfn.XLOOKUP(C5516,Table1[StoreID],Table1[[StoreName]:[Region]],0)</f>
        <v>StoreE</v>
      </c>
      <c r="E5516" s="37" t="str">
        <v>Delta</v>
      </c>
      <c r="F5516" s="37">
        <v>2</v>
      </c>
      <c r="G5516" s="37" t="str">
        <f>_xlfn.XLOOKUP(F5516,Reps!A:A,Reps!B:B,0)</f>
        <v>Bassem</v>
      </c>
      <c r="H5516" s="37">
        <v>610</v>
      </c>
      <c r="I5516" s="37" t="str" cm="1">
        <f t="array" ref="I5516:M5516">_xlfn.XLOOKUP(H5516,Product!A:A,Product!B:F,0)</f>
        <v>XS-36518-H</v>
      </c>
      <c r="J5516" s="37" t="str">
        <v>Zuru X-Shot - Excel Skin Last Stand - Dragon</v>
      </c>
      <c r="K5516" s="37" t="str">
        <v>Guns</v>
      </c>
      <c r="L5516" s="37" t="str">
        <v>Gun</v>
      </c>
      <c r="M5516" s="37" t="str">
        <v>X-Shot</v>
      </c>
      <c r="N5516" s="37">
        <v>1</v>
      </c>
      <c r="O5516" s="38">
        <v>627.5</v>
      </c>
      <c r="P5516" s="38"/>
      <c r="Q5516" s="39">
        <v>45037.884159687499</v>
      </c>
      <c r="R5516" s="40" t="s">
        <v>5824</v>
      </c>
    </row>
    <row r="5517" spans="1:18" x14ac:dyDescent="0.3">
      <c r="A5517" s="41">
        <v>5516</v>
      </c>
      <c r="B5517" s="42">
        <v>4736</v>
      </c>
      <c r="C5517" s="42">
        <v>2</v>
      </c>
      <c r="D5517" s="37" t="str" cm="1">
        <f t="array" ref="D5517:E5517">_xlfn.XLOOKUP(C5517,Table1[StoreID],Table1[[StoreName]:[Region]],0)</f>
        <v>StoreB</v>
      </c>
      <c r="E5517" s="42" t="str">
        <v>Cairo</v>
      </c>
      <c r="F5517" s="42">
        <v>25</v>
      </c>
      <c r="G5517" s="42" t="str">
        <f>_xlfn.XLOOKUP(F5517,Reps!A:A,Reps!B:B,0)</f>
        <v>Marwa</v>
      </c>
      <c r="H5517" s="42">
        <v>464</v>
      </c>
      <c r="I5517" s="42" t="str" cm="1">
        <f t="array" ref="I5517:M5517">_xlfn.XLOOKUP(H5517,Product!A:A,Product!B:F,0)</f>
        <v>YW-26-034</v>
      </c>
      <c r="J5517" s="42" t="str">
        <v>Pokémon Card doubke</v>
      </c>
      <c r="K5517" s="42" t="str">
        <v>Games</v>
      </c>
      <c r="L5517" s="42" t="str">
        <v>Card Game</v>
      </c>
      <c r="M5517" s="42" t="str">
        <v>Pokémon</v>
      </c>
      <c r="N5517" s="42">
        <v>1</v>
      </c>
      <c r="O5517" s="43">
        <v>75</v>
      </c>
      <c r="P5517" s="43"/>
      <c r="Q5517" s="44">
        <v>45040.486042708333</v>
      </c>
      <c r="R5517" s="45" t="s">
        <v>5825</v>
      </c>
    </row>
    <row r="5518" spans="1:18" x14ac:dyDescent="0.3">
      <c r="A5518" s="36">
        <v>5517</v>
      </c>
      <c r="B5518" s="37">
        <v>4737</v>
      </c>
      <c r="C5518" s="37">
        <v>1</v>
      </c>
      <c r="D5518" s="37" t="str" cm="1">
        <f t="array" ref="D5518:E5518">_xlfn.XLOOKUP(C5518,Table1[StoreID],Table1[[StoreName]:[Region]],0)</f>
        <v>StoreA</v>
      </c>
      <c r="E5518" s="37" t="str">
        <v>Cairo</v>
      </c>
      <c r="F5518" s="37">
        <v>11</v>
      </c>
      <c r="G5518" s="37" t="str">
        <f>_xlfn.XLOOKUP(F5518,Reps!A:A,Reps!B:B,0)</f>
        <v>Ola</v>
      </c>
      <c r="H5518" s="37">
        <v>4076</v>
      </c>
      <c r="I5518" s="37" t="str" cm="1">
        <f t="array" ref="I5518:M5518">_xlfn.XLOOKUP(H5518,Product!A:A,Product!B:F,0)</f>
        <v>E92 BP-6</v>
      </c>
      <c r="J5518" s="37" t="str">
        <v>Energizer Remote Card 4+2 AAA Promo</v>
      </c>
      <c r="K5518" s="37" t="str">
        <v>Add-ons</v>
      </c>
      <c r="L5518" s="37" t="str">
        <v>Battery</v>
      </c>
      <c r="M5518" s="37" t="str">
        <v>Energizer</v>
      </c>
      <c r="N5518" s="37">
        <v>1</v>
      </c>
      <c r="O5518" s="38">
        <v>49.5</v>
      </c>
      <c r="P5518" s="38"/>
      <c r="Q5518" s="39">
        <v>45015.618233645837</v>
      </c>
      <c r="R5518" s="40" t="s">
        <v>5826</v>
      </c>
    </row>
    <row r="5519" spans="1:18" x14ac:dyDescent="0.3">
      <c r="A5519" s="41">
        <v>5518</v>
      </c>
      <c r="B5519" s="42">
        <v>4737</v>
      </c>
      <c r="C5519" s="42">
        <v>1</v>
      </c>
      <c r="D5519" s="37" t="str" cm="1">
        <f t="array" ref="D5519:E5519">_xlfn.XLOOKUP(C5519,Table1[StoreID],Table1[[StoreName]:[Region]],0)</f>
        <v>StoreA</v>
      </c>
      <c r="E5519" s="42" t="str">
        <v>Cairo</v>
      </c>
      <c r="F5519" s="42">
        <v>11</v>
      </c>
      <c r="G5519" s="42" t="str">
        <f>_xlfn.XLOOKUP(F5519,Reps!A:A,Reps!B:B,0)</f>
        <v>Ola</v>
      </c>
      <c r="H5519" s="42">
        <v>4076</v>
      </c>
      <c r="I5519" s="42" t="str" cm="1">
        <f t="array" ref="I5519:M5519">_xlfn.XLOOKUP(H5519,Product!A:A,Product!B:F,0)</f>
        <v>E92 BP-6</v>
      </c>
      <c r="J5519" s="42" t="str">
        <v>Energizer Remote Card 4+2 AAA Promo</v>
      </c>
      <c r="K5519" s="42" t="str">
        <v>Add-ons</v>
      </c>
      <c r="L5519" s="42" t="str">
        <v>Battery</v>
      </c>
      <c r="M5519" s="42" t="str">
        <v>Energizer</v>
      </c>
      <c r="N5519" s="42">
        <v>1</v>
      </c>
      <c r="O5519" s="43">
        <v>49.5</v>
      </c>
      <c r="P5519" s="43"/>
      <c r="Q5519" s="44">
        <v>45015.618233715279</v>
      </c>
      <c r="R5519" s="45" t="s">
        <v>5826</v>
      </c>
    </row>
    <row r="5520" spans="1:18" x14ac:dyDescent="0.3">
      <c r="A5520" s="36">
        <v>5519</v>
      </c>
      <c r="B5520" s="37">
        <v>4737</v>
      </c>
      <c r="C5520" s="37">
        <v>3</v>
      </c>
      <c r="D5520" s="37" t="str" cm="1">
        <f t="array" ref="D5520:E5520">_xlfn.XLOOKUP(C5520,Table1[StoreID],Table1[[StoreName]:[Region]],0)</f>
        <v>StoreC</v>
      </c>
      <c r="E5520" s="37" t="str">
        <v>Alex</v>
      </c>
      <c r="F5520" s="37">
        <v>1</v>
      </c>
      <c r="G5520" s="37" t="str">
        <f>_xlfn.XLOOKUP(F5520,Reps!A:A,Reps!B:B,0)</f>
        <v>Ahmed</v>
      </c>
      <c r="H5520" s="37">
        <v>190</v>
      </c>
      <c r="I5520" s="37" t="str" cm="1">
        <f t="array" ref="I5520:M5520">_xlfn.XLOOKUP(H5520,Product!A:A,Product!B:F,0)</f>
        <v>ZT-2731</v>
      </c>
      <c r="J5520" s="37" t="str">
        <v>4M Ballerina Doll Kit Make Your Own Ballerina Craft Kit Kids New In Sealed Box</v>
      </c>
      <c r="K5520" s="37" t="str">
        <v>Education &amp; Learning</v>
      </c>
      <c r="L5520" s="37" t="str">
        <v>Art &amp; Craft</v>
      </c>
      <c r="M5520" s="37" t="str">
        <v>4M</v>
      </c>
      <c r="N5520" s="37">
        <v>1</v>
      </c>
      <c r="O5520" s="38">
        <v>174.5</v>
      </c>
      <c r="P5520" s="38"/>
      <c r="Q5520" s="39">
        <v>44997.557556215281</v>
      </c>
      <c r="R5520" s="40" t="s">
        <v>5827</v>
      </c>
    </row>
    <row r="5521" spans="1:18" x14ac:dyDescent="0.3">
      <c r="A5521" s="41">
        <v>5520</v>
      </c>
      <c r="B5521" s="42">
        <v>4738</v>
      </c>
      <c r="C5521" s="42">
        <v>1</v>
      </c>
      <c r="D5521" s="37" t="str" cm="1">
        <f t="array" ref="D5521:E5521">_xlfn.XLOOKUP(C5521,Table1[StoreID],Table1[[StoreName]:[Region]],0)</f>
        <v>StoreA</v>
      </c>
      <c r="E5521" s="42" t="str">
        <v>Cairo</v>
      </c>
      <c r="F5521" s="42">
        <v>11</v>
      </c>
      <c r="G5521" s="42" t="str">
        <f>_xlfn.XLOOKUP(F5521,Reps!A:A,Reps!B:B,0)</f>
        <v>Ola</v>
      </c>
      <c r="H5521" s="42">
        <v>4091</v>
      </c>
      <c r="I5521" s="42" t="str" cm="1">
        <f t="array" ref="I5521:M5521">_xlfn.XLOOKUP(H5521,Product!A:A,Product!B:F,0)</f>
        <v>DOH-SH-3663</v>
      </c>
      <c r="J5521" s="42" t="str">
        <v>Bingo Dough 5 Mini Can Style 2</v>
      </c>
      <c r="K5521" s="42" t="str">
        <v>Clay</v>
      </c>
      <c r="L5521" s="42" t="str">
        <v>Dough</v>
      </c>
      <c r="M5521" s="42" t="str">
        <v>Bingo Dough</v>
      </c>
      <c r="N5521" s="42">
        <v>1</v>
      </c>
      <c r="O5521" s="43">
        <v>25</v>
      </c>
      <c r="P5521" s="43"/>
      <c r="Q5521" s="44">
        <v>45015.620202465281</v>
      </c>
      <c r="R5521" s="45" t="s">
        <v>5828</v>
      </c>
    </row>
    <row r="5522" spans="1:18" x14ac:dyDescent="0.3">
      <c r="A5522" s="36">
        <v>5521</v>
      </c>
      <c r="B5522" s="37">
        <v>4738</v>
      </c>
      <c r="C5522" s="37">
        <v>1</v>
      </c>
      <c r="D5522" s="37" t="str" cm="1">
        <f t="array" ref="D5522:E5522">_xlfn.XLOOKUP(C5522,Table1[StoreID],Table1[[StoreName]:[Region]],0)</f>
        <v>StoreA</v>
      </c>
      <c r="E5522" s="37" t="str">
        <v>Cairo</v>
      </c>
      <c r="F5522" s="37">
        <v>11</v>
      </c>
      <c r="G5522" s="37" t="str">
        <f>_xlfn.XLOOKUP(F5522,Reps!A:A,Reps!B:B,0)</f>
        <v>Ola</v>
      </c>
      <c r="H5522" s="37">
        <v>4091</v>
      </c>
      <c r="I5522" s="37" t="str" cm="1">
        <f t="array" ref="I5522:M5522">_xlfn.XLOOKUP(H5522,Product!A:A,Product!B:F,0)</f>
        <v>DOH-SH-3663</v>
      </c>
      <c r="J5522" s="37" t="str">
        <v>Bingo Dough 5 Mini Can Style 2</v>
      </c>
      <c r="K5522" s="37" t="str">
        <v>Clay</v>
      </c>
      <c r="L5522" s="37" t="str">
        <v>Dough</v>
      </c>
      <c r="M5522" s="37" t="str">
        <v>Bingo Dough</v>
      </c>
      <c r="N5522" s="37">
        <v>1</v>
      </c>
      <c r="O5522" s="38">
        <v>25</v>
      </c>
      <c r="P5522" s="38"/>
      <c r="Q5522" s="39">
        <v>45015.620202511571</v>
      </c>
      <c r="R5522" s="40" t="s">
        <v>5828</v>
      </c>
    </row>
    <row r="5523" spans="1:18" x14ac:dyDescent="0.3">
      <c r="A5523" s="41">
        <v>5522</v>
      </c>
      <c r="B5523" s="42">
        <v>4738</v>
      </c>
      <c r="C5523" s="42">
        <v>2</v>
      </c>
      <c r="D5523" s="37" t="str" cm="1">
        <f t="array" ref="D5523:E5523">_xlfn.XLOOKUP(C5523,Table1[StoreID],Table1[[StoreName]:[Region]],0)</f>
        <v>StoreB</v>
      </c>
      <c r="E5523" s="42" t="str">
        <v>Cairo</v>
      </c>
      <c r="F5523" s="42">
        <v>23</v>
      </c>
      <c r="G5523" s="42" t="str">
        <f>_xlfn.XLOOKUP(F5523,Reps!A:A,Reps!B:B,0)</f>
        <v>Essam</v>
      </c>
      <c r="H5523" s="42">
        <v>584</v>
      </c>
      <c r="I5523" s="42" t="str" cm="1">
        <f t="array" ref="I5523:M5523">_xlfn.XLOOKUP(H5523,Product!A:A,Product!B:F,0)</f>
        <v>YA-PKL2D212IN00</v>
      </c>
      <c r="J5523" s="42" t="str">
        <v>Kookyloos Ii - Display 2X12 (Vii)</v>
      </c>
      <c r="K5523" s="42" t="str">
        <v>Surprise</v>
      </c>
      <c r="L5523" s="42" t="str">
        <v>Tube</v>
      </c>
      <c r="M5523" s="42" t="str">
        <v>Kookyloos</v>
      </c>
      <c r="N5523" s="42">
        <v>1</v>
      </c>
      <c r="O5523" s="43">
        <v>245</v>
      </c>
      <c r="P5523" s="43"/>
      <c r="Q5523" s="44">
        <v>45040.527080983797</v>
      </c>
      <c r="R5523" s="45" t="s">
        <v>5829</v>
      </c>
    </row>
    <row r="5524" spans="1:18" x14ac:dyDescent="0.3">
      <c r="A5524" s="36">
        <v>5523</v>
      </c>
      <c r="B5524" s="37">
        <v>4738</v>
      </c>
      <c r="C5524" s="37">
        <v>2</v>
      </c>
      <c r="D5524" s="37" t="str" cm="1">
        <f t="array" ref="D5524:E5524">_xlfn.XLOOKUP(C5524,Table1[StoreID],Table1[[StoreName]:[Region]],0)</f>
        <v>StoreB</v>
      </c>
      <c r="E5524" s="37" t="str">
        <v>Cairo</v>
      </c>
      <c r="F5524" s="37">
        <v>23</v>
      </c>
      <c r="G5524" s="37" t="str">
        <f>_xlfn.XLOOKUP(F5524,Reps!A:A,Reps!B:B,0)</f>
        <v>Essam</v>
      </c>
      <c r="H5524" s="37">
        <v>584</v>
      </c>
      <c r="I5524" s="37" t="str" cm="1">
        <f t="array" ref="I5524:M5524">_xlfn.XLOOKUP(H5524,Product!A:A,Product!B:F,0)</f>
        <v>YA-PKL2D212IN00</v>
      </c>
      <c r="J5524" s="37" t="str">
        <v>Kookyloos Ii - Display 2X12 (Vii)</v>
      </c>
      <c r="K5524" s="37" t="str">
        <v>Surprise</v>
      </c>
      <c r="L5524" s="37" t="str">
        <v>Tube</v>
      </c>
      <c r="M5524" s="37" t="str">
        <v>Kookyloos</v>
      </c>
      <c r="N5524" s="37">
        <v>1</v>
      </c>
      <c r="O5524" s="38">
        <v>245</v>
      </c>
      <c r="P5524" s="38"/>
      <c r="Q5524" s="39">
        <v>45040.527081631946</v>
      </c>
      <c r="R5524" s="40" t="s">
        <v>5829</v>
      </c>
    </row>
    <row r="5525" spans="1:18" x14ac:dyDescent="0.3">
      <c r="A5525" s="41">
        <v>5524</v>
      </c>
      <c r="B5525" s="42">
        <v>4738</v>
      </c>
      <c r="C5525" s="42">
        <v>5</v>
      </c>
      <c r="D5525" s="37" t="str" cm="1">
        <f t="array" ref="D5525:E5525">_xlfn.XLOOKUP(C5525,Table1[StoreID],Table1[[StoreName]:[Region]],0)</f>
        <v>StoreE</v>
      </c>
      <c r="E5525" s="42" t="str">
        <v>Delta</v>
      </c>
      <c r="F5525" s="42">
        <v>2</v>
      </c>
      <c r="G5525" s="42" t="str">
        <f>_xlfn.XLOOKUP(F5525,Reps!A:A,Reps!B:B,0)</f>
        <v>Bassem</v>
      </c>
      <c r="H5525" s="42">
        <v>4088</v>
      </c>
      <c r="I5525" s="42" t="str" cm="1">
        <f t="array" ref="I5525:M5525">_xlfn.XLOOKUP(H5525,Product!A:A,Product!B:F,0)</f>
        <v>DOH-SH-5276</v>
      </c>
      <c r="J5525" s="42" t="str">
        <v>Bingo Dough Can 56gm - Purple</v>
      </c>
      <c r="K5525" s="42" t="str">
        <v>Clay</v>
      </c>
      <c r="L5525" s="42" t="str">
        <v>Dough</v>
      </c>
      <c r="M5525" s="42" t="str">
        <v>Bingo Dough</v>
      </c>
      <c r="N5525" s="42">
        <v>1</v>
      </c>
      <c r="O5525" s="43">
        <v>10</v>
      </c>
      <c r="P5525" s="43"/>
      <c r="Q5525" s="44">
        <v>45037.900999305559</v>
      </c>
      <c r="R5525" s="45" t="s">
        <v>5830</v>
      </c>
    </row>
    <row r="5526" spans="1:18" x14ac:dyDescent="0.3">
      <c r="A5526" s="36">
        <v>5525</v>
      </c>
      <c r="B5526" s="37">
        <v>4739</v>
      </c>
      <c r="C5526" s="37">
        <v>2</v>
      </c>
      <c r="D5526" s="37" t="str" cm="1">
        <f t="array" ref="D5526:E5526">_xlfn.XLOOKUP(C5526,Table1[StoreID],Table1[[StoreName]:[Region]],0)</f>
        <v>StoreB</v>
      </c>
      <c r="E5526" s="37" t="str">
        <v>Cairo</v>
      </c>
      <c r="F5526" s="37">
        <v>25</v>
      </c>
      <c r="G5526" s="37" t="str">
        <f>_xlfn.XLOOKUP(F5526,Reps!A:A,Reps!B:B,0)</f>
        <v>Marwa</v>
      </c>
      <c r="H5526" s="37">
        <v>3226</v>
      </c>
      <c r="I5526" s="37" t="str" cm="1">
        <f t="array" ref="I5526:M5526">_xlfn.XLOOKUP(H5526,Product!A:A,Product!B:F,0)</f>
        <v>NK-21235</v>
      </c>
      <c r="J5526" s="37" t="str">
        <v>High Five Educational Travel</v>
      </c>
      <c r="K5526" s="37" t="str">
        <v>Games</v>
      </c>
      <c r="L5526" s="37" t="str">
        <v>Board Game</v>
      </c>
      <c r="M5526" s="37" t="str">
        <v>Nilco</v>
      </c>
      <c r="N5526" s="37">
        <v>1</v>
      </c>
      <c r="O5526" s="38">
        <v>34.5</v>
      </c>
      <c r="P5526" s="38"/>
      <c r="Q5526" s="39">
        <v>45040.548351307873</v>
      </c>
      <c r="R5526" s="40" t="s">
        <v>5831</v>
      </c>
    </row>
    <row r="5527" spans="1:18" x14ac:dyDescent="0.3">
      <c r="A5527" s="41">
        <v>5526</v>
      </c>
      <c r="B5527" s="42">
        <v>4739</v>
      </c>
      <c r="C5527" s="42">
        <v>3</v>
      </c>
      <c r="D5527" s="37" t="str" cm="1">
        <f t="array" ref="D5527:E5527">_xlfn.XLOOKUP(C5527,Table1[StoreID],Table1[[StoreName]:[Region]],0)</f>
        <v>StoreC</v>
      </c>
      <c r="E5527" s="42" t="str">
        <v>Alex</v>
      </c>
      <c r="F5527" s="42">
        <v>1</v>
      </c>
      <c r="G5527" s="42" t="str">
        <f>_xlfn.XLOOKUP(F5527,Reps!A:A,Reps!B:B,0)</f>
        <v>Ahmed</v>
      </c>
      <c r="H5527" s="42">
        <v>12</v>
      </c>
      <c r="I5527" s="42" t="str" cm="1">
        <f t="array" ref="I5527:M5527">_xlfn.XLOOKUP(H5527,Product!A:A,Product!B:F,0)</f>
        <v>ZUR-9258</v>
      </c>
      <c r="J5527" s="42" t="str">
        <v>Zuru Rainbocorns Eggzania Surprise Mania Over 20 Surprises</v>
      </c>
      <c r="K5527" s="42" t="str">
        <v>Surprise</v>
      </c>
      <c r="L5527" s="42" t="str">
        <v>Egg</v>
      </c>
      <c r="M5527" s="42" t="str">
        <v>Rainbocorns</v>
      </c>
      <c r="N5527" s="42">
        <v>1</v>
      </c>
      <c r="O5527" s="43">
        <v>797.5</v>
      </c>
      <c r="P5527" s="43"/>
      <c r="Q5527" s="44">
        <v>44997.584511076391</v>
      </c>
      <c r="R5527" s="45" t="s">
        <v>5832</v>
      </c>
    </row>
    <row r="5528" spans="1:18" x14ac:dyDescent="0.3">
      <c r="A5528" s="36">
        <v>5527</v>
      </c>
      <c r="B5528" s="37">
        <v>4739</v>
      </c>
      <c r="C5528" s="37">
        <v>5</v>
      </c>
      <c r="D5528" s="37" t="str" cm="1">
        <f t="array" ref="D5528:E5528">_xlfn.XLOOKUP(C5528,Table1[StoreID],Table1[[StoreName]:[Region]],0)</f>
        <v>StoreE</v>
      </c>
      <c r="E5528" s="37" t="str">
        <v>Delta</v>
      </c>
      <c r="F5528" s="37">
        <v>2</v>
      </c>
      <c r="G5528" s="37" t="str">
        <f>_xlfn.XLOOKUP(F5528,Reps!A:A,Reps!B:B,0)</f>
        <v>Bassem</v>
      </c>
      <c r="H5528" s="37">
        <v>706</v>
      </c>
      <c r="I5528" s="37" t="str" cm="1">
        <f t="array" ref="I5528:M5528">_xlfn.XLOOKUP(H5528,Product!A:A,Product!B:F,0)</f>
        <v>SM-0444</v>
      </c>
      <c r="J5528" s="37" t="str">
        <v>Yogi Card (Stand 36 Bag )</v>
      </c>
      <c r="K5528" s="37" t="str">
        <v>Games</v>
      </c>
      <c r="L5528" s="37" t="str">
        <v>Card Game</v>
      </c>
      <c r="M5528" s="37" t="str">
        <v>Yu-Gi-Oh!</v>
      </c>
      <c r="N5528" s="37">
        <v>1</v>
      </c>
      <c r="O5528" s="38">
        <v>10</v>
      </c>
      <c r="P5528" s="38"/>
      <c r="Q5528" s="39">
        <v>45037.901723958334</v>
      </c>
      <c r="R5528" s="40" t="s">
        <v>5833</v>
      </c>
    </row>
    <row r="5529" spans="1:18" x14ac:dyDescent="0.3">
      <c r="A5529" s="41">
        <v>5528</v>
      </c>
      <c r="B5529" s="42">
        <v>4739</v>
      </c>
      <c r="C5529" s="42">
        <v>5</v>
      </c>
      <c r="D5529" s="37" t="str" cm="1">
        <f t="array" ref="D5529:E5529">_xlfn.XLOOKUP(C5529,Table1[StoreID],Table1[[StoreName]:[Region]],0)</f>
        <v>StoreE</v>
      </c>
      <c r="E5529" s="42" t="str">
        <v>Delta</v>
      </c>
      <c r="F5529" s="42">
        <v>2</v>
      </c>
      <c r="G5529" s="42" t="str">
        <f>_xlfn.XLOOKUP(F5529,Reps!A:A,Reps!B:B,0)</f>
        <v>Bassem</v>
      </c>
      <c r="H5529" s="42">
        <v>706</v>
      </c>
      <c r="I5529" s="42" t="str" cm="1">
        <f t="array" ref="I5529:M5529">_xlfn.XLOOKUP(H5529,Product!A:A,Product!B:F,0)</f>
        <v>SM-0444</v>
      </c>
      <c r="J5529" s="42" t="str">
        <v>Yogi Card (Stand 36 Bag )</v>
      </c>
      <c r="K5529" s="42" t="str">
        <v>Games</v>
      </c>
      <c r="L5529" s="42" t="str">
        <v>Card Game</v>
      </c>
      <c r="M5529" s="42" t="str">
        <v>Yu-Gi-Oh!</v>
      </c>
      <c r="N5529" s="42">
        <v>1</v>
      </c>
      <c r="O5529" s="43">
        <v>10</v>
      </c>
      <c r="P5529" s="43"/>
      <c r="Q5529" s="44">
        <v>45037.901723958334</v>
      </c>
      <c r="R5529" s="45" t="s">
        <v>5833</v>
      </c>
    </row>
    <row r="5530" spans="1:18" x14ac:dyDescent="0.3">
      <c r="A5530" s="36">
        <v>5529</v>
      </c>
      <c r="B5530" s="37">
        <v>4740</v>
      </c>
      <c r="C5530" s="37">
        <v>1</v>
      </c>
      <c r="D5530" s="37" t="str" cm="1">
        <f t="array" ref="D5530:E5530">_xlfn.XLOOKUP(C5530,Table1[StoreID],Table1[[StoreName]:[Region]],0)</f>
        <v>StoreA</v>
      </c>
      <c r="E5530" s="37" t="str">
        <v>Cairo</v>
      </c>
      <c r="F5530" s="37">
        <v>11</v>
      </c>
      <c r="G5530" s="37" t="str">
        <f>_xlfn.XLOOKUP(F5530,Reps!A:A,Reps!B:B,0)</f>
        <v>Ola</v>
      </c>
      <c r="H5530" s="37">
        <v>16</v>
      </c>
      <c r="I5530" s="37" t="str" cm="1">
        <f t="array" ref="I5530:M5530">_xlfn.XLOOKUP(H5530,Product!A:A,Product!B:F,0)</f>
        <v>ZUR-7486</v>
      </c>
      <c r="J5530" s="37" t="str">
        <v>Zuru Smasher Mini Egg Dino S5 Over 10 Surprises Cdu6Pcs</v>
      </c>
      <c r="K5530" s="37" t="str">
        <v>Surprise</v>
      </c>
      <c r="L5530" s="37" t="str">
        <v>Egg</v>
      </c>
      <c r="M5530" s="37" t="str">
        <v>Smashers</v>
      </c>
      <c r="N5530" s="37">
        <v>1</v>
      </c>
      <c r="O5530" s="38">
        <v>225</v>
      </c>
      <c r="P5530" s="38"/>
      <c r="Q5530" s="39">
        <v>45015.636419444447</v>
      </c>
      <c r="R5530" s="40" t="s">
        <v>5834</v>
      </c>
    </row>
    <row r="5531" spans="1:18" x14ac:dyDescent="0.3">
      <c r="A5531" s="41">
        <v>5530</v>
      </c>
      <c r="B5531" s="42">
        <v>4740</v>
      </c>
      <c r="C5531" s="42">
        <v>3</v>
      </c>
      <c r="D5531" s="37" t="str" cm="1">
        <f t="array" ref="D5531:E5531">_xlfn.XLOOKUP(C5531,Table1[StoreID],Table1[[StoreName]:[Region]],0)</f>
        <v>StoreC</v>
      </c>
      <c r="E5531" s="42" t="str">
        <v>Alex</v>
      </c>
      <c r="F5531" s="42">
        <v>23</v>
      </c>
      <c r="G5531" s="42" t="str">
        <f>_xlfn.XLOOKUP(F5531,Reps!A:A,Reps!B:B,0)</f>
        <v>Essam</v>
      </c>
      <c r="H5531" s="42">
        <v>1167</v>
      </c>
      <c r="I5531" s="42" t="str" cm="1">
        <f t="array" ref="I5531:M5531">_xlfn.XLOOKUP(H5531,Product!A:A,Product!B:F,0)</f>
        <v>SH-3682</v>
      </c>
      <c r="J5531" s="42" t="str">
        <v>Die Cast Super Hero 6asst</v>
      </c>
      <c r="K5531" s="42" t="str">
        <v>Vehicle - Parking &amp; Robots</v>
      </c>
      <c r="L5531" s="42" t="str">
        <v>Car</v>
      </c>
      <c r="M5531" s="42" t="str">
        <v>Super Hero</v>
      </c>
      <c r="N5531" s="42">
        <v>1</v>
      </c>
      <c r="O5531" s="43">
        <v>25</v>
      </c>
      <c r="P5531" s="43"/>
      <c r="Q5531" s="44">
        <v>44997.589506284719</v>
      </c>
      <c r="R5531" s="45" t="s">
        <v>5835</v>
      </c>
    </row>
    <row r="5532" spans="1:18" x14ac:dyDescent="0.3">
      <c r="A5532" s="36">
        <v>5531</v>
      </c>
      <c r="B5532" s="37">
        <v>4741</v>
      </c>
      <c r="C5532" s="37">
        <v>2</v>
      </c>
      <c r="D5532" s="37" t="str" cm="1">
        <f t="array" ref="D5532:E5532">_xlfn.XLOOKUP(C5532,Table1[StoreID],Table1[[StoreName]:[Region]],0)</f>
        <v>StoreB</v>
      </c>
      <c r="E5532" s="37" t="str">
        <v>Cairo</v>
      </c>
      <c r="F5532" s="37">
        <v>23</v>
      </c>
      <c r="G5532" s="37" t="str">
        <f>_xlfn.XLOOKUP(F5532,Reps!A:A,Reps!B:B,0)</f>
        <v>Essam</v>
      </c>
      <c r="H5532" s="37">
        <v>2835</v>
      </c>
      <c r="I5532" s="37" t="str" cm="1">
        <f t="array" ref="I5532:M5532">_xlfn.XLOOKUP(H5532,Product!A:A,Product!B:F,0)</f>
        <v>RSH-41232</v>
      </c>
      <c r="J5532" s="37" t="str">
        <v>Moose - Goo Jit Zu DC HERO BATMAN</v>
      </c>
      <c r="K5532" s="37" t="str">
        <v>Action Figure</v>
      </c>
      <c r="L5532" s="37" t="str">
        <v>Figures</v>
      </c>
      <c r="M5532" s="37" t="str">
        <v>Goo Jit Zu</v>
      </c>
      <c r="N5532" s="37">
        <v>1</v>
      </c>
      <c r="O5532" s="38">
        <v>400</v>
      </c>
      <c r="P5532" s="38"/>
      <c r="Q5532" s="39">
        <v>45040.575838657409</v>
      </c>
      <c r="R5532" s="40" t="s">
        <v>5836</v>
      </c>
    </row>
    <row r="5533" spans="1:18" x14ac:dyDescent="0.3">
      <c r="A5533" s="41">
        <v>5532</v>
      </c>
      <c r="B5533" s="42">
        <v>4742</v>
      </c>
      <c r="C5533" s="42">
        <v>2</v>
      </c>
      <c r="D5533" s="37" t="str" cm="1">
        <f t="array" ref="D5533:E5533">_xlfn.XLOOKUP(C5533,Table1[StoreID],Table1[[StoreName]:[Region]],0)</f>
        <v>StoreB</v>
      </c>
      <c r="E5533" s="42" t="str">
        <v>Cairo</v>
      </c>
      <c r="F5533" s="42">
        <v>23</v>
      </c>
      <c r="G5533" s="42" t="str">
        <f>_xlfn.XLOOKUP(F5533,Reps!A:A,Reps!B:B,0)</f>
        <v>Essam</v>
      </c>
      <c r="H5533" s="42">
        <v>628</v>
      </c>
      <c r="I5533" s="42" t="str" cm="1">
        <f t="array" ref="I5533:M5533">_xlfn.XLOOKUP(H5533,Product!A:A,Product!B:F,0)</f>
        <v>XS-36515-B</v>
      </c>
      <c r="J5533" s="42" t="str">
        <v>X-Shot - Excel Skin Menance - Game Over</v>
      </c>
      <c r="K5533" s="42" t="str">
        <v>Guns</v>
      </c>
      <c r="L5533" s="42" t="str">
        <v>Gun</v>
      </c>
      <c r="M5533" s="42" t="str">
        <v>X-Shot</v>
      </c>
      <c r="N5533" s="42">
        <v>1</v>
      </c>
      <c r="O5533" s="43">
        <v>137.5</v>
      </c>
      <c r="P5533" s="43"/>
      <c r="Q5533" s="44">
        <v>45040.595546724537</v>
      </c>
      <c r="R5533" s="45" t="s">
        <v>5837</v>
      </c>
    </row>
    <row r="5534" spans="1:18" x14ac:dyDescent="0.3">
      <c r="A5534" s="36">
        <v>5533</v>
      </c>
      <c r="B5534" s="37">
        <v>4743</v>
      </c>
      <c r="C5534" s="37">
        <v>1</v>
      </c>
      <c r="D5534" s="37" t="str" cm="1">
        <f t="array" ref="D5534:E5534">_xlfn.XLOOKUP(C5534,Table1[StoreID],Table1[[StoreName]:[Region]],0)</f>
        <v>StoreA</v>
      </c>
      <c r="E5534" s="37" t="str">
        <v>Cairo</v>
      </c>
      <c r="F5534" s="37">
        <v>11</v>
      </c>
      <c r="G5534" s="37" t="str">
        <f>_xlfn.XLOOKUP(F5534,Reps!A:A,Reps!B:B,0)</f>
        <v>Ola</v>
      </c>
      <c r="H5534" s="37">
        <v>3296</v>
      </c>
      <c r="I5534" s="37" t="str" cm="1">
        <f t="array" ref="I5534:M5534">_xlfn.XLOOKUP(H5534,Product!A:A,Product!B:F,0)</f>
        <v>NK-20306</v>
      </c>
      <c r="J5534" s="37" t="str">
        <v>Learning To Count</v>
      </c>
      <c r="K5534" s="37" t="str">
        <v>Education &amp; Learning</v>
      </c>
      <c r="L5534" s="37" t="str">
        <v>Puzzle</v>
      </c>
      <c r="M5534" s="37" t="str">
        <v>Nilco</v>
      </c>
      <c r="N5534" s="37">
        <v>1</v>
      </c>
      <c r="O5534" s="38">
        <v>47.5</v>
      </c>
      <c r="P5534" s="38"/>
      <c r="Q5534" s="39">
        <v>45015.651649386571</v>
      </c>
      <c r="R5534" s="40" t="s">
        <v>5838</v>
      </c>
    </row>
    <row r="5535" spans="1:18" x14ac:dyDescent="0.3">
      <c r="A5535" s="41">
        <v>5534</v>
      </c>
      <c r="B5535" s="42">
        <v>4743</v>
      </c>
      <c r="C5535" s="42">
        <v>2</v>
      </c>
      <c r="D5535" s="37" t="str" cm="1">
        <f t="array" ref="D5535:E5535">_xlfn.XLOOKUP(C5535,Table1[StoreID],Table1[[StoreName]:[Region]],0)</f>
        <v>StoreB</v>
      </c>
      <c r="E5535" s="42" t="str">
        <v>Cairo</v>
      </c>
      <c r="F5535" s="42">
        <v>23</v>
      </c>
      <c r="G5535" s="42" t="str">
        <f>_xlfn.XLOOKUP(F5535,Reps!A:A,Reps!B:B,0)</f>
        <v>Essam</v>
      </c>
      <c r="H5535" s="42">
        <v>183</v>
      </c>
      <c r="I5535" s="42" t="str" cm="1">
        <f t="array" ref="I5535:M5535">_xlfn.XLOOKUP(H5535,Product!A:A,Product!B:F,0)</f>
        <v>ZT-29506</v>
      </c>
      <c r="J5535" s="42" t="str">
        <v>PuzzleKotor, Montenegro</v>
      </c>
      <c r="K5535" s="42" t="str">
        <v>Education &amp; Learning</v>
      </c>
      <c r="L5535" s="42" t="str">
        <v>Puzzle</v>
      </c>
      <c r="M5535" s="42" t="str">
        <v>Trefl</v>
      </c>
      <c r="N5535" s="42">
        <v>1</v>
      </c>
      <c r="O5535" s="43">
        <v>137.5</v>
      </c>
      <c r="P5535" s="43"/>
      <c r="Q5535" s="44">
        <v>45040.602145219906</v>
      </c>
      <c r="R5535" s="45" t="s">
        <v>5839</v>
      </c>
    </row>
    <row r="5536" spans="1:18" x14ac:dyDescent="0.3">
      <c r="A5536" s="36">
        <v>5535</v>
      </c>
      <c r="B5536" s="37">
        <v>4743</v>
      </c>
      <c r="C5536" s="37">
        <v>3</v>
      </c>
      <c r="D5536" s="37" t="str" cm="1">
        <f t="array" ref="D5536:E5536">_xlfn.XLOOKUP(C5536,Table1[StoreID],Table1[[StoreName]:[Region]],0)</f>
        <v>StoreC</v>
      </c>
      <c r="E5536" s="37" t="str">
        <v>Alex</v>
      </c>
      <c r="F5536" s="37">
        <v>13</v>
      </c>
      <c r="G5536" s="37" t="str">
        <f>_xlfn.XLOOKUP(F5536,Reps!A:A,Reps!B:B,0)</f>
        <v>Shady</v>
      </c>
      <c r="H5536" s="37">
        <v>475</v>
      </c>
      <c r="I5536" s="37" t="str" cm="1">
        <f t="array" ref="I5536:M5536">_xlfn.XLOOKUP(H5536,Product!A:A,Product!B:F,0)</f>
        <v>YW-26-022</v>
      </c>
      <c r="J5536" s="37" t="str">
        <v>Pokémon Ball ( Stand 12 pcs )</v>
      </c>
      <c r="K5536" s="37" t="str">
        <v>Surprise</v>
      </c>
      <c r="L5536" s="37" t="str">
        <v>Ball</v>
      </c>
      <c r="M5536" s="37" t="str">
        <v>Pokémon</v>
      </c>
      <c r="N5536" s="37">
        <v>1</v>
      </c>
      <c r="O5536" s="38">
        <v>50</v>
      </c>
      <c r="P5536" s="38"/>
      <c r="Q5536" s="39">
        <v>44997.647676122688</v>
      </c>
      <c r="R5536" s="40" t="s">
        <v>5840</v>
      </c>
    </row>
    <row r="5537" spans="1:18" x14ac:dyDescent="0.3">
      <c r="A5537" s="41">
        <v>5536</v>
      </c>
      <c r="B5537" s="42">
        <v>4743</v>
      </c>
      <c r="C5537" s="42">
        <v>3</v>
      </c>
      <c r="D5537" s="37" t="str" cm="1">
        <f t="array" ref="D5537:E5537">_xlfn.XLOOKUP(C5537,Table1[StoreID],Table1[[StoreName]:[Region]],0)</f>
        <v>StoreC</v>
      </c>
      <c r="E5537" s="42" t="str">
        <v>Alex</v>
      </c>
      <c r="F5537" s="42">
        <v>13</v>
      </c>
      <c r="G5537" s="42" t="str">
        <f>_xlfn.XLOOKUP(F5537,Reps!A:A,Reps!B:B,0)</f>
        <v>Shady</v>
      </c>
      <c r="H5537" s="42">
        <v>470</v>
      </c>
      <c r="I5537" s="42" t="str" cm="1">
        <f t="array" ref="I5537:M5537">_xlfn.XLOOKUP(H5537,Product!A:A,Product!B:F,0)</f>
        <v>YW-26-027</v>
      </c>
      <c r="J5537" s="42" t="str">
        <v>Yoyo Pokémon ( Stand 24 pcs )</v>
      </c>
      <c r="K5537" s="42" t="str">
        <v>Games</v>
      </c>
      <c r="L5537" s="42" t="str">
        <v>Yoyo</v>
      </c>
      <c r="M5537" s="42" t="str">
        <v>Pokémon</v>
      </c>
      <c r="N5537" s="42">
        <v>1</v>
      </c>
      <c r="O5537" s="43">
        <v>20</v>
      </c>
      <c r="P5537" s="43"/>
      <c r="Q5537" s="44">
        <v>44997.647676157409</v>
      </c>
      <c r="R5537" s="45" t="s">
        <v>5840</v>
      </c>
    </row>
    <row r="5538" spans="1:18" x14ac:dyDescent="0.3">
      <c r="A5538" s="36">
        <v>5537</v>
      </c>
      <c r="B5538" s="37">
        <v>4743</v>
      </c>
      <c r="C5538" s="37">
        <v>3</v>
      </c>
      <c r="D5538" s="37" t="str" cm="1">
        <f t="array" ref="D5538:E5538">_xlfn.XLOOKUP(C5538,Table1[StoreID],Table1[[StoreName]:[Region]],0)</f>
        <v>StoreC</v>
      </c>
      <c r="E5538" s="37" t="str">
        <v>Alex</v>
      </c>
      <c r="F5538" s="37">
        <v>13</v>
      </c>
      <c r="G5538" s="37" t="str">
        <f>_xlfn.XLOOKUP(F5538,Reps!A:A,Reps!B:B,0)</f>
        <v>Shady</v>
      </c>
      <c r="H5538" s="37">
        <v>473</v>
      </c>
      <c r="I5538" s="37" t="str" cm="1">
        <f t="array" ref="I5538:M5538">_xlfn.XLOOKUP(H5538,Product!A:A,Product!B:F,0)</f>
        <v>YW-26-024</v>
      </c>
      <c r="J5538" s="37" t="str">
        <v>Pokémon Rubics ( Stand 6 pcs )</v>
      </c>
      <c r="K5538" s="37" t="str">
        <v>Fidget</v>
      </c>
      <c r="L5538" s="37" t="str">
        <v>Cubes</v>
      </c>
      <c r="M5538" s="37" t="str">
        <v>Pokémon</v>
      </c>
      <c r="N5538" s="37">
        <v>1</v>
      </c>
      <c r="O5538" s="38">
        <v>45</v>
      </c>
      <c r="P5538" s="38"/>
      <c r="Q5538" s="39">
        <v>44997.647676157409</v>
      </c>
      <c r="R5538" s="40" t="s">
        <v>5840</v>
      </c>
    </row>
    <row r="5539" spans="1:18" x14ac:dyDescent="0.3">
      <c r="A5539" s="41">
        <v>5538</v>
      </c>
      <c r="B5539" s="42">
        <v>4744</v>
      </c>
      <c r="C5539" s="42">
        <v>2</v>
      </c>
      <c r="D5539" s="37" t="str" cm="1">
        <f t="array" ref="D5539:E5539">_xlfn.XLOOKUP(C5539,Table1[StoreID],Table1[[StoreName]:[Region]],0)</f>
        <v>StoreB</v>
      </c>
      <c r="E5539" s="42" t="str">
        <v>Cairo</v>
      </c>
      <c r="F5539" s="42">
        <v>23</v>
      </c>
      <c r="G5539" s="42" t="str">
        <f>_xlfn.XLOOKUP(F5539,Reps!A:A,Reps!B:B,0)</f>
        <v>Essam</v>
      </c>
      <c r="H5539" s="42">
        <v>2863</v>
      </c>
      <c r="I5539" s="42" t="str" cm="1">
        <f t="array" ref="I5539:M5539">_xlfn.XLOOKUP(H5539,Product!A:A,Product!B:F,0)</f>
        <v>RSH-13007</v>
      </c>
      <c r="J5539" s="42" t="str">
        <v>Moose - Bluey 20Cm Plush Blue Mix Cdu10Pcs</v>
      </c>
      <c r="K5539" s="42" t="str">
        <v>Plush &amp; Soft Toys</v>
      </c>
      <c r="L5539" s="42" t="str">
        <v>Non Battery</v>
      </c>
      <c r="M5539" s="42" t="str">
        <v>Bluey</v>
      </c>
      <c r="N5539" s="42">
        <v>1</v>
      </c>
      <c r="O5539" s="43">
        <v>275</v>
      </c>
      <c r="P5539" s="43"/>
      <c r="Q5539" s="44">
        <v>45040.621867858797</v>
      </c>
      <c r="R5539" s="45" t="s">
        <v>5841</v>
      </c>
    </row>
    <row r="5540" spans="1:18" x14ac:dyDescent="0.3">
      <c r="A5540" s="36">
        <v>5539</v>
      </c>
      <c r="B5540" s="37">
        <v>4744</v>
      </c>
      <c r="C5540" s="37">
        <v>2</v>
      </c>
      <c r="D5540" s="37" t="str" cm="1">
        <f t="array" ref="D5540:E5540">_xlfn.XLOOKUP(C5540,Table1[StoreID],Table1[[StoreName]:[Region]],0)</f>
        <v>StoreB</v>
      </c>
      <c r="E5540" s="37" t="str">
        <v>Cairo</v>
      </c>
      <c r="F5540" s="37">
        <v>23</v>
      </c>
      <c r="G5540" s="37" t="str">
        <f>_xlfn.XLOOKUP(F5540,Reps!A:A,Reps!B:B,0)</f>
        <v>Essam</v>
      </c>
      <c r="H5540" s="37">
        <v>4078</v>
      </c>
      <c r="I5540" s="37" t="str" cm="1">
        <f t="array" ref="I5540:M5540">_xlfn.XLOOKUP(H5540,Product!A:A,Product!B:F,0)</f>
        <v>E91 BP6</v>
      </c>
      <c r="J5540" s="37" t="str">
        <v>Energizer Card 4+2  AA Promo</v>
      </c>
      <c r="K5540" s="37" t="str">
        <v>Add-ons</v>
      </c>
      <c r="L5540" s="37" t="str">
        <v>Battery</v>
      </c>
      <c r="M5540" s="37" t="str">
        <v>Energizer</v>
      </c>
      <c r="N5540" s="37">
        <v>1</v>
      </c>
      <c r="O5540" s="38">
        <v>49.5</v>
      </c>
      <c r="P5540" s="38"/>
      <c r="Q5540" s="39">
        <v>45040.621867905094</v>
      </c>
      <c r="R5540" s="40" t="s">
        <v>5841</v>
      </c>
    </row>
    <row r="5541" spans="1:18" x14ac:dyDescent="0.3">
      <c r="A5541" s="41">
        <v>5540</v>
      </c>
      <c r="B5541" s="42">
        <v>4744</v>
      </c>
      <c r="C5541" s="42">
        <v>3</v>
      </c>
      <c r="D5541" s="37" t="str" cm="1">
        <f t="array" ref="D5541:E5541">_xlfn.XLOOKUP(C5541,Table1[StoreID],Table1[[StoreName]:[Region]],0)</f>
        <v>StoreC</v>
      </c>
      <c r="E5541" s="42" t="str">
        <v>Alex</v>
      </c>
      <c r="F5541" s="42">
        <v>13</v>
      </c>
      <c r="G5541" s="42" t="str">
        <f>_xlfn.XLOOKUP(F5541,Reps!A:A,Reps!B:B,0)</f>
        <v>Shady</v>
      </c>
      <c r="H5541" s="42">
        <v>23</v>
      </c>
      <c r="I5541" s="42" t="str" cm="1">
        <f t="array" ref="I5541:M5541">_xlfn.XLOOKUP(H5541,Product!A:A,Product!B:F,0)</f>
        <v>ZT-NT08P4</v>
      </c>
      <c r="J5541" s="42" t="str">
        <v>NEON INLINE SKATES (SIZE 3-6) - NT08 (PINK)</v>
      </c>
      <c r="K5541" s="42" t="str">
        <v>Out Door &amp; Garden</v>
      </c>
      <c r="L5541" s="42" t="str">
        <v>Skate Roller</v>
      </c>
      <c r="M5541" s="42" t="str">
        <v>Neon</v>
      </c>
      <c r="N5541" s="42">
        <v>1</v>
      </c>
      <c r="O5541" s="43">
        <v>849.5</v>
      </c>
      <c r="P5541" s="43"/>
      <c r="Q5541" s="44">
        <v>44997.659418437499</v>
      </c>
      <c r="R5541" s="45" t="s">
        <v>5842</v>
      </c>
    </row>
    <row r="5542" spans="1:18" x14ac:dyDescent="0.3">
      <c r="A5542" s="36">
        <v>5541</v>
      </c>
      <c r="B5542" s="37">
        <v>4745</v>
      </c>
      <c r="C5542" s="37">
        <v>2</v>
      </c>
      <c r="D5542" s="37" t="str" cm="1">
        <f t="array" ref="D5542:E5542">_xlfn.XLOOKUP(C5542,Table1[StoreID],Table1[[StoreName]:[Region]],0)</f>
        <v>StoreB</v>
      </c>
      <c r="E5542" s="37" t="str">
        <v>Cairo</v>
      </c>
      <c r="F5542" s="37">
        <v>23</v>
      </c>
      <c r="G5542" s="37" t="str">
        <f>_xlfn.XLOOKUP(F5542,Reps!A:A,Reps!B:B,0)</f>
        <v>Essam</v>
      </c>
      <c r="H5542" s="37">
        <v>719</v>
      </c>
      <c r="I5542" s="37" t="str" cm="1">
        <f t="array" ref="I5542:M5542">_xlfn.XLOOKUP(H5542,Product!A:A,Product!B:F,0)</f>
        <v>SM-0431</v>
      </c>
      <c r="J5542" s="37" t="str">
        <v>Doll changes color in the water</v>
      </c>
      <c r="K5542" s="37" t="str">
        <v>Surprise</v>
      </c>
      <c r="L5542" s="37" t="str">
        <v>Tube</v>
      </c>
      <c r="M5542" s="37" t="str">
        <v>Barbie</v>
      </c>
      <c r="N5542" s="37">
        <v>1</v>
      </c>
      <c r="O5542" s="38">
        <v>75</v>
      </c>
      <c r="P5542" s="38"/>
      <c r="Q5542" s="39">
        <v>45040.630875925926</v>
      </c>
      <c r="R5542" s="40" t="s">
        <v>5843</v>
      </c>
    </row>
    <row r="5543" spans="1:18" x14ac:dyDescent="0.3">
      <c r="A5543" s="41">
        <v>5542</v>
      </c>
      <c r="B5543" s="42">
        <v>4745</v>
      </c>
      <c r="C5543" s="42">
        <v>3</v>
      </c>
      <c r="D5543" s="37" t="str" cm="1">
        <f t="array" ref="D5543:E5543">_xlfn.XLOOKUP(C5543,Table1[StoreID],Table1[[StoreName]:[Region]],0)</f>
        <v>StoreC</v>
      </c>
      <c r="E5543" s="42" t="str">
        <v>Alex</v>
      </c>
      <c r="F5543" s="42">
        <v>19</v>
      </c>
      <c r="G5543" s="42" t="str">
        <f>_xlfn.XLOOKUP(F5543,Reps!A:A,Reps!B:B,0)</f>
        <v>Omar</v>
      </c>
      <c r="H5543" s="42">
        <v>4215</v>
      </c>
      <c r="I5543" s="42" t="str" cm="1">
        <f t="array" ref="I5543:M5543">_xlfn.XLOOKUP(H5543,Product!A:A,Product!B:F,0)</f>
        <v>AY-20352048</v>
      </c>
      <c r="J5543" s="42" t="str">
        <v>Fun Day Crackers Biscuits With Gene 40 gm (Pack 12 Pieces) 20352048</v>
      </c>
      <c r="K5543" s="42" t="str">
        <v>F&amp;B</v>
      </c>
      <c r="L5543" s="42" t="str">
        <v>Food</v>
      </c>
      <c r="M5543" s="42" t="str">
        <v>CRACKERS</v>
      </c>
      <c r="N5543" s="42">
        <v>1</v>
      </c>
      <c r="O5543" s="43">
        <v>2.5</v>
      </c>
      <c r="P5543" s="43"/>
      <c r="Q5543" s="44">
        <v>44997.668486805553</v>
      </c>
      <c r="R5543" s="45" t="s">
        <v>5844</v>
      </c>
    </row>
    <row r="5544" spans="1:18" x14ac:dyDescent="0.3">
      <c r="A5544" s="36">
        <v>5543</v>
      </c>
      <c r="B5544" s="37">
        <v>4745</v>
      </c>
      <c r="C5544" s="37">
        <v>3</v>
      </c>
      <c r="D5544" s="37" t="str" cm="1">
        <f t="array" ref="D5544:E5544">_xlfn.XLOOKUP(C5544,Table1[StoreID],Table1[[StoreName]:[Region]],0)</f>
        <v>StoreC</v>
      </c>
      <c r="E5544" s="37" t="str">
        <v>Alex</v>
      </c>
      <c r="F5544" s="37">
        <v>19</v>
      </c>
      <c r="G5544" s="37" t="str">
        <f>_xlfn.XLOOKUP(F5544,Reps!A:A,Reps!B:B,0)</f>
        <v>Omar</v>
      </c>
      <c r="H5544" s="37">
        <v>4230</v>
      </c>
      <c r="I5544" s="37" t="str" cm="1">
        <f t="array" ref="I5544:M5544">_xlfn.XLOOKUP(H5544,Product!A:A,Product!B:F,0)</f>
        <v>AY-20352018</v>
      </c>
      <c r="J5544" s="37" t="str">
        <v>Fun Day Bobo Fruit slices Cake 50 gm (Stand 12 Pieces) 20352018</v>
      </c>
      <c r="K5544" s="37" t="str">
        <v>F&amp;B</v>
      </c>
      <c r="L5544" s="37" t="str">
        <v>Food</v>
      </c>
      <c r="M5544" s="37" t="str">
        <v>Slice CAKE</v>
      </c>
      <c r="N5544" s="37">
        <v>1</v>
      </c>
      <c r="O5544" s="38">
        <v>2.5</v>
      </c>
      <c r="P5544" s="38"/>
      <c r="Q5544" s="39">
        <v>44997.668486805553</v>
      </c>
      <c r="R5544" s="40" t="s">
        <v>5844</v>
      </c>
    </row>
    <row r="5545" spans="1:18" x14ac:dyDescent="0.3">
      <c r="A5545" s="41">
        <v>5544</v>
      </c>
      <c r="B5545" s="42">
        <v>4745</v>
      </c>
      <c r="C5545" s="42">
        <v>5</v>
      </c>
      <c r="D5545" s="37" t="str" cm="1">
        <f t="array" ref="D5545:E5545">_xlfn.XLOOKUP(C5545,Table1[StoreID],Table1[[StoreName]:[Region]],0)</f>
        <v>StoreE</v>
      </c>
      <c r="E5545" s="42" t="str">
        <v>Delta</v>
      </c>
      <c r="F5545" s="42">
        <v>2</v>
      </c>
      <c r="G5545" s="42" t="str">
        <f>_xlfn.XLOOKUP(F5545,Reps!A:A,Reps!B:B,0)</f>
        <v>Bassem</v>
      </c>
      <c r="H5545" s="42">
        <v>3260</v>
      </c>
      <c r="I5545" s="42" t="str" cm="1">
        <f t="array" ref="I5545:M5545">_xlfn.XLOOKUP(H5545,Product!A:A,Product!B:F,0)</f>
        <v>NK-20764</v>
      </c>
      <c r="J5545" s="42" t="str">
        <v>Bedoon Kalaam Travel</v>
      </c>
      <c r="K5545" s="42" t="str">
        <v>Games</v>
      </c>
      <c r="L5545" s="42" t="str">
        <v>Board Game</v>
      </c>
      <c r="M5545" s="42" t="str">
        <v>Nilco</v>
      </c>
      <c r="N5545" s="42">
        <v>1</v>
      </c>
      <c r="O5545" s="43">
        <v>19.5</v>
      </c>
      <c r="P5545" s="43"/>
      <c r="Q5545" s="44">
        <v>45037.925210185182</v>
      </c>
      <c r="R5545" s="45" t="s">
        <v>5845</v>
      </c>
    </row>
    <row r="5546" spans="1:18" x14ac:dyDescent="0.3">
      <c r="A5546" s="36">
        <v>5545</v>
      </c>
      <c r="B5546" s="37">
        <v>4746</v>
      </c>
      <c r="C5546" s="37">
        <v>2</v>
      </c>
      <c r="D5546" s="37" t="str" cm="1">
        <f t="array" ref="D5546:E5546">_xlfn.XLOOKUP(C5546,Table1[StoreID],Table1[[StoreName]:[Region]],0)</f>
        <v>StoreB</v>
      </c>
      <c r="E5546" s="37" t="str">
        <v>Cairo</v>
      </c>
      <c r="F5546" s="37">
        <v>23</v>
      </c>
      <c r="G5546" s="37" t="str">
        <f>_xlfn.XLOOKUP(F5546,Reps!A:A,Reps!B:B,0)</f>
        <v>Essam</v>
      </c>
      <c r="H5546" s="37">
        <v>374</v>
      </c>
      <c r="I5546" s="37" t="str" cm="1">
        <f t="array" ref="I5546:M5546">_xlfn.XLOOKUP(H5546,Product!A:A,Product!B:F,0)</f>
        <v>YW-28-048</v>
      </c>
      <c r="J5546" s="37" t="str">
        <v>Water Balloons 1 Bunch 37 Balloons</v>
      </c>
      <c r="K5546" s="37" t="str">
        <v>Season</v>
      </c>
      <c r="L5546" s="37" t="str">
        <v>Summer</v>
      </c>
      <c r="M5546" s="37" t="str">
        <v>Audi</v>
      </c>
      <c r="N5546" s="37">
        <v>1</v>
      </c>
      <c r="O5546" s="38">
        <v>15</v>
      </c>
      <c r="P5546" s="38"/>
      <c r="Q5546" s="39">
        <v>45040.638643668979</v>
      </c>
      <c r="R5546" s="40" t="s">
        <v>5846</v>
      </c>
    </row>
    <row r="5547" spans="1:18" x14ac:dyDescent="0.3">
      <c r="A5547" s="41">
        <v>5546</v>
      </c>
      <c r="B5547" s="42">
        <v>4746</v>
      </c>
      <c r="C5547" s="42">
        <v>2</v>
      </c>
      <c r="D5547" s="37" t="str" cm="1">
        <f t="array" ref="D5547:E5547">_xlfn.XLOOKUP(C5547,Table1[StoreID],Table1[[StoreName]:[Region]],0)</f>
        <v>StoreB</v>
      </c>
      <c r="E5547" s="42" t="str">
        <v>Cairo</v>
      </c>
      <c r="F5547" s="42">
        <v>23</v>
      </c>
      <c r="G5547" s="42" t="str">
        <f>_xlfn.XLOOKUP(F5547,Reps!A:A,Reps!B:B,0)</f>
        <v>Essam</v>
      </c>
      <c r="H5547" s="42">
        <v>1165</v>
      </c>
      <c r="I5547" s="42" t="str" cm="1">
        <f t="array" ref="I5547:M5547">_xlfn.XLOOKUP(H5547,Product!A:A,Product!B:F,0)</f>
        <v>SH-3684</v>
      </c>
      <c r="J5547" s="42" t="str">
        <v>Die Cast Super Hero 6asst</v>
      </c>
      <c r="K5547" s="42" t="str">
        <v>Vehicle - Parking &amp; Robots</v>
      </c>
      <c r="L5547" s="42" t="str">
        <v>Car</v>
      </c>
      <c r="M5547" s="42" t="str">
        <v>Super Hero</v>
      </c>
      <c r="N5547" s="42">
        <v>1</v>
      </c>
      <c r="O5547" s="43">
        <v>25</v>
      </c>
      <c r="P5547" s="43"/>
      <c r="Q5547" s="44">
        <v>45040.638643784725</v>
      </c>
      <c r="R5547" s="45" t="s">
        <v>5846</v>
      </c>
    </row>
    <row r="5548" spans="1:18" x14ac:dyDescent="0.3">
      <c r="A5548" s="36">
        <v>5547</v>
      </c>
      <c r="B5548" s="37">
        <v>4746</v>
      </c>
      <c r="C5548" s="37">
        <v>5</v>
      </c>
      <c r="D5548" s="37" t="str" cm="1">
        <f t="array" ref="D5548:E5548">_xlfn.XLOOKUP(C5548,Table1[StoreID],Table1[[StoreName]:[Region]],0)</f>
        <v>StoreE</v>
      </c>
      <c r="E5548" s="37" t="str">
        <v>Delta</v>
      </c>
      <c r="F5548" s="37">
        <v>2</v>
      </c>
      <c r="G5548" s="37" t="str">
        <f>_xlfn.XLOOKUP(F5548,Reps!A:A,Reps!B:B,0)</f>
        <v>Bassem</v>
      </c>
      <c r="H5548" s="37">
        <v>472</v>
      </c>
      <c r="I5548" s="37" t="str" cm="1">
        <f t="array" ref="I5548:M5548">_xlfn.XLOOKUP(H5548,Product!A:A,Product!B:F,0)</f>
        <v>YW-26-025</v>
      </c>
      <c r="J5548" s="37" t="str">
        <v>Beyblade</v>
      </c>
      <c r="K5548" s="37" t="str">
        <v>Games</v>
      </c>
      <c r="L5548" s="37" t="str">
        <v>Top &amp; Battle</v>
      </c>
      <c r="M5548" s="37" t="str">
        <v>Beyblade</v>
      </c>
      <c r="N5548" s="37">
        <v>1</v>
      </c>
      <c r="O5548" s="38">
        <v>62.5</v>
      </c>
      <c r="P5548" s="38"/>
      <c r="Q5548" s="39">
        <v>45037.928178391201</v>
      </c>
      <c r="R5548" s="40" t="s">
        <v>5847</v>
      </c>
    </row>
    <row r="5549" spans="1:18" x14ac:dyDescent="0.3">
      <c r="A5549" s="41">
        <v>5548</v>
      </c>
      <c r="B5549" s="42">
        <v>4748</v>
      </c>
      <c r="C5549" s="42">
        <v>2</v>
      </c>
      <c r="D5549" s="37" t="str" cm="1">
        <f t="array" ref="D5549:E5549">_xlfn.XLOOKUP(C5549,Table1[StoreID],Table1[[StoreName]:[Region]],0)</f>
        <v>StoreB</v>
      </c>
      <c r="E5549" s="42" t="str">
        <v>Cairo</v>
      </c>
      <c r="F5549" s="42">
        <v>23</v>
      </c>
      <c r="G5549" s="42" t="str">
        <f>_xlfn.XLOOKUP(F5549,Reps!A:A,Reps!B:B,0)</f>
        <v>Essam</v>
      </c>
      <c r="H5549" s="42">
        <v>2863</v>
      </c>
      <c r="I5549" s="42" t="str" cm="1">
        <f t="array" ref="I5549:M5549">_xlfn.XLOOKUP(H5549,Product!A:A,Product!B:F,0)</f>
        <v>RSH-13007</v>
      </c>
      <c r="J5549" s="42" t="str">
        <v>Moose - Bluey 20Cm Plush Blue Mix Cdu10Pcs</v>
      </c>
      <c r="K5549" s="42" t="str">
        <v>Plush &amp; Soft Toys</v>
      </c>
      <c r="L5549" s="42" t="str">
        <v>Non Battery</v>
      </c>
      <c r="M5549" s="42" t="str">
        <v>Bluey</v>
      </c>
      <c r="N5549" s="42">
        <v>-1</v>
      </c>
      <c r="O5549" s="43">
        <v>-275</v>
      </c>
      <c r="P5549" s="43" t="s">
        <v>122</v>
      </c>
      <c r="Q5549" s="44">
        <v>45040.644233067127</v>
      </c>
      <c r="R5549" s="45" t="s">
        <v>5848</v>
      </c>
    </row>
    <row r="5550" spans="1:18" x14ac:dyDescent="0.3">
      <c r="A5550" s="36">
        <v>5549</v>
      </c>
      <c r="B5550" s="37">
        <v>4749</v>
      </c>
      <c r="C5550" s="37">
        <v>2</v>
      </c>
      <c r="D5550" s="37" t="str" cm="1">
        <f t="array" ref="D5550:E5550">_xlfn.XLOOKUP(C5550,Table1[StoreID],Table1[[StoreName]:[Region]],0)</f>
        <v>StoreB</v>
      </c>
      <c r="E5550" s="37" t="str">
        <v>Cairo</v>
      </c>
      <c r="F5550" s="37">
        <v>23</v>
      </c>
      <c r="G5550" s="37" t="str">
        <f>_xlfn.XLOOKUP(F5550,Reps!A:A,Reps!B:B,0)</f>
        <v>Essam</v>
      </c>
      <c r="H5550" s="37">
        <v>471</v>
      </c>
      <c r="I5550" s="37" t="str" cm="1">
        <f t="array" ref="I5550:M5550">_xlfn.XLOOKUP(H5550,Product!A:A,Product!B:F,0)</f>
        <v>YW-26-026</v>
      </c>
      <c r="J5550" s="37" t="str">
        <v>Yoyo Stich ( Stand 24 pcs )</v>
      </c>
      <c r="K5550" s="37" t="str">
        <v>Games</v>
      </c>
      <c r="L5550" s="37" t="str">
        <v>Yoyo</v>
      </c>
      <c r="M5550" s="37" t="str">
        <v>Stich &amp; Lilo</v>
      </c>
      <c r="N5550" s="37">
        <v>1</v>
      </c>
      <c r="O5550" s="38">
        <v>20</v>
      </c>
      <c r="P5550" s="38"/>
      <c r="Q5550" s="39">
        <v>45040.657903784719</v>
      </c>
      <c r="R5550" s="40" t="s">
        <v>5849</v>
      </c>
    </row>
    <row r="5551" spans="1:18" x14ac:dyDescent="0.3">
      <c r="A5551" s="41">
        <v>5550</v>
      </c>
      <c r="B5551" s="42">
        <v>4749</v>
      </c>
      <c r="C5551" s="42">
        <v>3</v>
      </c>
      <c r="D5551" s="37" t="str" cm="1">
        <f t="array" ref="D5551:E5551">_xlfn.XLOOKUP(C5551,Table1[StoreID],Table1[[StoreName]:[Region]],0)</f>
        <v>StoreC</v>
      </c>
      <c r="E5551" s="42" t="str">
        <v>Alex</v>
      </c>
      <c r="F5551" s="42">
        <v>1</v>
      </c>
      <c r="G5551" s="42" t="str">
        <f>_xlfn.XLOOKUP(F5551,Reps!A:A,Reps!B:B,0)</f>
        <v>Ahmed</v>
      </c>
      <c r="H5551" s="42">
        <v>4090</v>
      </c>
      <c r="I5551" s="42" t="str" cm="1">
        <f t="array" ref="I5551:M5551">_xlfn.XLOOKUP(H5551,Product!A:A,Product!B:F,0)</f>
        <v>DOH-SH-3664</v>
      </c>
      <c r="J5551" s="42" t="str">
        <v>Bingo Dough 10 Mini Can</v>
      </c>
      <c r="K5551" s="42" t="str">
        <v>Clay</v>
      </c>
      <c r="L5551" s="42" t="str">
        <v>Dough</v>
      </c>
      <c r="M5551" s="42" t="str">
        <v>Bingo Dough</v>
      </c>
      <c r="N5551" s="42">
        <v>1</v>
      </c>
      <c r="O5551" s="43">
        <v>47.5</v>
      </c>
      <c r="P5551" s="43"/>
      <c r="Q5551" s="44">
        <v>44997.705798263887</v>
      </c>
      <c r="R5551" s="45" t="s">
        <v>5850</v>
      </c>
    </row>
    <row r="5552" spans="1:18" x14ac:dyDescent="0.3">
      <c r="A5552" s="36">
        <v>5551</v>
      </c>
      <c r="B5552" s="37">
        <v>4750</v>
      </c>
      <c r="C5552" s="37">
        <v>2</v>
      </c>
      <c r="D5552" s="37" t="str" cm="1">
        <f t="array" ref="D5552:E5552">_xlfn.XLOOKUP(C5552,Table1[StoreID],Table1[[StoreName]:[Region]],0)</f>
        <v>StoreB</v>
      </c>
      <c r="E5552" s="37" t="str">
        <v>Cairo</v>
      </c>
      <c r="F5552" s="37">
        <v>23</v>
      </c>
      <c r="G5552" s="37" t="str">
        <f>_xlfn.XLOOKUP(F5552,Reps!A:A,Reps!B:B,0)</f>
        <v>Essam</v>
      </c>
      <c r="H5552" s="37">
        <v>11</v>
      </c>
      <c r="I5552" s="37" t="str" cm="1">
        <f t="array" ref="I5552:M5552">_xlfn.XLOOKUP(H5552,Product!A:A,Product!B:F,0)</f>
        <v>ZUR-9259</v>
      </c>
      <c r="J5552" s="37" t="str">
        <v>Zuru Rainbocorns KitTYcorn Magic Glowing 10 Surprises  S1 -CDU6PCS</v>
      </c>
      <c r="K5552" s="37" t="str">
        <v>Surprise</v>
      </c>
      <c r="L5552" s="37" t="str">
        <v>Egg</v>
      </c>
      <c r="M5552" s="37" t="str">
        <v>Rainbocorns</v>
      </c>
      <c r="N5552" s="37">
        <v>1</v>
      </c>
      <c r="O5552" s="38">
        <v>225</v>
      </c>
      <c r="P5552" s="38"/>
      <c r="Q5552" s="39">
        <v>45040.661251736114</v>
      </c>
      <c r="R5552" s="40" t="s">
        <v>5851</v>
      </c>
    </row>
    <row r="5553" spans="1:18" x14ac:dyDescent="0.3">
      <c r="A5553" s="41">
        <v>5552</v>
      </c>
      <c r="B5553" s="42">
        <v>4751</v>
      </c>
      <c r="C5553" s="42">
        <v>3</v>
      </c>
      <c r="D5553" s="37" t="str" cm="1">
        <f t="array" ref="D5553:E5553">_xlfn.XLOOKUP(C5553,Table1[StoreID],Table1[[StoreName]:[Region]],0)</f>
        <v>StoreC</v>
      </c>
      <c r="E5553" s="42" t="str">
        <v>Alex</v>
      </c>
      <c r="F5553" s="42">
        <v>1</v>
      </c>
      <c r="G5553" s="42" t="str">
        <f>_xlfn.XLOOKUP(F5553,Reps!A:A,Reps!B:B,0)</f>
        <v>Ahmed</v>
      </c>
      <c r="H5553" s="42">
        <v>2793</v>
      </c>
      <c r="I5553" s="42" t="str" cm="1">
        <f t="array" ref="I5553:M5553">_xlfn.XLOOKUP(H5553,Product!A:A,Product!B:F,0)</f>
        <v>RSH-ART001</v>
      </c>
      <c r="J5553" s="42" t="str">
        <v>Canal Toys - ART LAB Pouring Art Studio</v>
      </c>
      <c r="K5553" s="42" t="str">
        <v>Education &amp; Learning</v>
      </c>
      <c r="L5553" s="42" t="str">
        <v>Art &amp; Craft</v>
      </c>
      <c r="M5553" s="42" t="str">
        <v>Art Lab</v>
      </c>
      <c r="N5553" s="42">
        <v>1</v>
      </c>
      <c r="O5553" s="43">
        <v>675</v>
      </c>
      <c r="P5553" s="43"/>
      <c r="Q5553" s="44">
        <v>44997.737003321759</v>
      </c>
      <c r="R5553" s="45" t="s">
        <v>5852</v>
      </c>
    </row>
    <row r="5554" spans="1:18" x14ac:dyDescent="0.3">
      <c r="A5554" s="36">
        <v>5553</v>
      </c>
      <c r="B5554" s="37">
        <v>4751</v>
      </c>
      <c r="C5554" s="37">
        <v>3</v>
      </c>
      <c r="D5554" s="37" t="str" cm="1">
        <f t="array" ref="D5554:E5554">_xlfn.XLOOKUP(C5554,Table1[StoreID],Table1[[StoreName]:[Region]],0)</f>
        <v>StoreC</v>
      </c>
      <c r="E5554" s="37" t="str">
        <v>Alex</v>
      </c>
      <c r="F5554" s="37">
        <v>1</v>
      </c>
      <c r="G5554" s="37" t="str">
        <f>_xlfn.XLOOKUP(F5554,Reps!A:A,Reps!B:B,0)</f>
        <v>Ahmed</v>
      </c>
      <c r="H5554" s="37">
        <v>2793</v>
      </c>
      <c r="I5554" s="37" t="str" cm="1">
        <f t="array" ref="I5554:M5554">_xlfn.XLOOKUP(H5554,Product!A:A,Product!B:F,0)</f>
        <v>RSH-ART001</v>
      </c>
      <c r="J5554" s="37" t="str">
        <v>Canal Toys - ART LAB Pouring Art Studio</v>
      </c>
      <c r="K5554" s="37" t="str">
        <v>Education &amp; Learning</v>
      </c>
      <c r="L5554" s="37" t="str">
        <v>Art &amp; Craft</v>
      </c>
      <c r="M5554" s="37" t="str">
        <v>Art Lab</v>
      </c>
      <c r="N5554" s="37">
        <v>1</v>
      </c>
      <c r="O5554" s="38">
        <v>675</v>
      </c>
      <c r="P5554" s="38"/>
      <c r="Q5554" s="39">
        <v>44997.737003321759</v>
      </c>
      <c r="R5554" s="40" t="s">
        <v>5852</v>
      </c>
    </row>
    <row r="5555" spans="1:18" x14ac:dyDescent="0.3">
      <c r="A5555" s="41">
        <v>5554</v>
      </c>
      <c r="B5555" s="42">
        <v>4752</v>
      </c>
      <c r="C5555" s="42">
        <v>1</v>
      </c>
      <c r="D5555" s="37" t="str" cm="1">
        <f t="array" ref="D5555:E5555">_xlfn.XLOOKUP(C5555,Table1[StoreID],Table1[[StoreName]:[Region]],0)</f>
        <v>StoreA</v>
      </c>
      <c r="E5555" s="42" t="str">
        <v>Cairo</v>
      </c>
      <c r="F5555" s="42">
        <v>2</v>
      </c>
      <c r="G5555" s="42" t="str">
        <f>_xlfn.XLOOKUP(F5555,Reps!A:A,Reps!B:B,0)</f>
        <v>Bassem</v>
      </c>
      <c r="H5555" s="42">
        <v>4024</v>
      </c>
      <c r="I5555" s="42" t="str" cm="1">
        <f t="array" ref="I5555:M5555">_xlfn.XLOOKUP(H5555,Product!A:A,Product!B:F,0)</f>
        <v>FS0003667</v>
      </c>
      <c r="J5555" s="42" t="str">
        <v>Topps Match Attax 2022/2023 - Mini Tin Stand (12 pieces)</v>
      </c>
      <c r="K5555" s="42" t="str">
        <v>Games</v>
      </c>
      <c r="L5555" s="42" t="str">
        <v>Card Game</v>
      </c>
      <c r="M5555" s="42" t="str">
        <v>Match Attax</v>
      </c>
      <c r="N5555" s="42">
        <v>1</v>
      </c>
      <c r="O5555" s="43">
        <v>275</v>
      </c>
      <c r="P5555" s="43"/>
      <c r="Q5555" s="44">
        <v>45015.84396431713</v>
      </c>
      <c r="R5555" s="45" t="s">
        <v>5853</v>
      </c>
    </row>
    <row r="5556" spans="1:18" x14ac:dyDescent="0.3">
      <c r="A5556" s="36">
        <v>5555</v>
      </c>
      <c r="B5556" s="37">
        <v>4752</v>
      </c>
      <c r="C5556" s="37">
        <v>1</v>
      </c>
      <c r="D5556" s="37" t="str" cm="1">
        <f t="array" ref="D5556:E5556">_xlfn.XLOOKUP(C5556,Table1[StoreID],Table1[[StoreName]:[Region]],0)</f>
        <v>StoreA</v>
      </c>
      <c r="E5556" s="37" t="str">
        <v>Cairo</v>
      </c>
      <c r="F5556" s="37">
        <v>2</v>
      </c>
      <c r="G5556" s="37" t="str">
        <f>_xlfn.XLOOKUP(F5556,Reps!A:A,Reps!B:B,0)</f>
        <v>Bassem</v>
      </c>
      <c r="H5556" s="37">
        <v>4024</v>
      </c>
      <c r="I5556" s="37" t="str" cm="1">
        <f t="array" ref="I5556:M5556">_xlfn.XLOOKUP(H5556,Product!A:A,Product!B:F,0)</f>
        <v>FS0003667</v>
      </c>
      <c r="J5556" s="37" t="str">
        <v>Topps Match Attax 2022/2023 - Mini Tin Stand (12 pieces)</v>
      </c>
      <c r="K5556" s="37" t="str">
        <v>Games</v>
      </c>
      <c r="L5556" s="37" t="str">
        <v>Card Game</v>
      </c>
      <c r="M5556" s="37" t="str">
        <v>Match Attax</v>
      </c>
      <c r="N5556" s="37">
        <v>1</v>
      </c>
      <c r="O5556" s="38">
        <v>275</v>
      </c>
      <c r="P5556" s="38"/>
      <c r="Q5556" s="39">
        <v>45015.84396435185</v>
      </c>
      <c r="R5556" s="40" t="s">
        <v>5853</v>
      </c>
    </row>
    <row r="5557" spans="1:18" x14ac:dyDescent="0.3">
      <c r="A5557" s="41">
        <v>5556</v>
      </c>
      <c r="B5557" s="42">
        <v>4753</v>
      </c>
      <c r="C5557" s="42">
        <v>1</v>
      </c>
      <c r="D5557" s="37" t="str" cm="1">
        <f t="array" ref="D5557:E5557">_xlfn.XLOOKUP(C5557,Table1[StoreID],Table1[[StoreName]:[Region]],0)</f>
        <v>StoreA</v>
      </c>
      <c r="E5557" s="42" t="str">
        <v>Cairo</v>
      </c>
      <c r="F5557" s="42">
        <v>1</v>
      </c>
      <c r="G5557" s="42" t="str">
        <f>_xlfn.XLOOKUP(F5557,Reps!A:A,Reps!B:B,0)</f>
        <v>Ahmed</v>
      </c>
      <c r="H5557" s="42">
        <v>471</v>
      </c>
      <c r="I5557" s="42" t="str" cm="1">
        <f t="array" ref="I5557:M5557">_xlfn.XLOOKUP(H5557,Product!A:A,Product!B:F,0)</f>
        <v>YW-26-026</v>
      </c>
      <c r="J5557" s="42" t="str">
        <v>Yoyo Stich ( Stand 24 pcs )</v>
      </c>
      <c r="K5557" s="42" t="str">
        <v>Games</v>
      </c>
      <c r="L5557" s="42" t="str">
        <v>Yoyo</v>
      </c>
      <c r="M5557" s="42" t="str">
        <v>Stich &amp; Lilo</v>
      </c>
      <c r="N5557" s="42">
        <v>1</v>
      </c>
      <c r="O5557" s="43">
        <v>20</v>
      </c>
      <c r="P5557" s="43"/>
      <c r="Q5557" s="44">
        <v>45015.845608530093</v>
      </c>
      <c r="R5557" s="45" t="s">
        <v>5854</v>
      </c>
    </row>
    <row r="5558" spans="1:18" x14ac:dyDescent="0.3">
      <c r="A5558" s="36">
        <v>5557</v>
      </c>
      <c r="B5558" s="37">
        <v>4753</v>
      </c>
      <c r="C5558" s="37">
        <v>2</v>
      </c>
      <c r="D5558" s="37" t="str" cm="1">
        <f t="array" ref="D5558:E5558">_xlfn.XLOOKUP(C5558,Table1[StoreID],Table1[[StoreName]:[Region]],0)</f>
        <v>StoreB</v>
      </c>
      <c r="E5558" s="37" t="str">
        <v>Cairo</v>
      </c>
      <c r="F5558" s="37">
        <v>25</v>
      </c>
      <c r="G5558" s="37" t="str">
        <f>_xlfn.XLOOKUP(F5558,Reps!A:A,Reps!B:B,0)</f>
        <v>Marwa</v>
      </c>
      <c r="H5558" s="37">
        <v>3252</v>
      </c>
      <c r="I5558" s="37" t="str" cm="1">
        <f t="array" ref="I5558:M5558">_xlfn.XLOOKUP(H5558,Product!A:A,Product!B:F,0)</f>
        <v>NK-20856</v>
      </c>
      <c r="J5558" s="37" t="str">
        <v>Mafia</v>
      </c>
      <c r="K5558" s="37" t="str">
        <v>Games</v>
      </c>
      <c r="L5558" s="37" t="str">
        <v>Board Game</v>
      </c>
      <c r="M5558" s="37" t="str">
        <v>Nilco</v>
      </c>
      <c r="N5558" s="37">
        <v>1</v>
      </c>
      <c r="O5558" s="38">
        <v>82.5</v>
      </c>
      <c r="P5558" s="38"/>
      <c r="Q5558" s="39">
        <v>45040.686103587963</v>
      </c>
      <c r="R5558" s="40" t="s">
        <v>5855</v>
      </c>
    </row>
    <row r="5559" spans="1:18" x14ac:dyDescent="0.3">
      <c r="A5559" s="41">
        <v>5558</v>
      </c>
      <c r="B5559" s="42">
        <v>4753</v>
      </c>
      <c r="C5559" s="42">
        <v>5</v>
      </c>
      <c r="D5559" s="37" t="str" cm="1">
        <f t="array" ref="D5559:E5559">_xlfn.XLOOKUP(C5559,Table1[StoreID],Table1[[StoreName]:[Region]],0)</f>
        <v>StoreE</v>
      </c>
      <c r="E5559" s="42" t="str">
        <v>Delta</v>
      </c>
      <c r="F5559" s="42">
        <v>2</v>
      </c>
      <c r="G5559" s="42" t="str">
        <f>_xlfn.XLOOKUP(F5559,Reps!A:A,Reps!B:B,0)</f>
        <v>Bassem</v>
      </c>
      <c r="H5559" s="42">
        <v>4090</v>
      </c>
      <c r="I5559" s="42" t="str" cm="1">
        <f t="array" ref="I5559:M5559">_xlfn.XLOOKUP(H5559,Product!A:A,Product!B:F,0)</f>
        <v>DOH-SH-3664</v>
      </c>
      <c r="J5559" s="42" t="str">
        <v>Bingo Dough 10 Mini Can</v>
      </c>
      <c r="K5559" s="42" t="str">
        <v>Clay</v>
      </c>
      <c r="L5559" s="42" t="str">
        <v>Dough</v>
      </c>
      <c r="M5559" s="42" t="str">
        <v>Bingo Dough</v>
      </c>
      <c r="N5559" s="42">
        <v>1</v>
      </c>
      <c r="O5559" s="43">
        <v>47.5</v>
      </c>
      <c r="P5559" s="43"/>
      <c r="Q5559" s="44">
        <v>45037.972588657409</v>
      </c>
      <c r="R5559" s="45" t="s">
        <v>5856</v>
      </c>
    </row>
    <row r="5560" spans="1:18" x14ac:dyDescent="0.3">
      <c r="A5560" s="36">
        <v>5559</v>
      </c>
      <c r="B5560" s="37">
        <v>4754</v>
      </c>
      <c r="C5560" s="37">
        <v>2</v>
      </c>
      <c r="D5560" s="37" t="str" cm="1">
        <f t="array" ref="D5560:E5560">_xlfn.XLOOKUP(C5560,Table1[StoreID],Table1[[StoreName]:[Region]],0)</f>
        <v>StoreB</v>
      </c>
      <c r="E5560" s="37" t="str">
        <v>Cairo</v>
      </c>
      <c r="F5560" s="37">
        <v>23</v>
      </c>
      <c r="G5560" s="37" t="str">
        <f>_xlfn.XLOOKUP(F5560,Reps!A:A,Reps!B:B,0)</f>
        <v>Essam</v>
      </c>
      <c r="H5560" s="37">
        <v>4024</v>
      </c>
      <c r="I5560" s="37" t="str" cm="1">
        <f t="array" ref="I5560:M5560">_xlfn.XLOOKUP(H5560,Product!A:A,Product!B:F,0)</f>
        <v>FS0003667</v>
      </c>
      <c r="J5560" s="37" t="str">
        <v>Topps Match Attax 2022/2023 - Mini Tin Stand (12 pieces)</v>
      </c>
      <c r="K5560" s="37" t="str">
        <v>Games</v>
      </c>
      <c r="L5560" s="37" t="str">
        <v>Card Game</v>
      </c>
      <c r="M5560" s="37" t="str">
        <v>Match Attax</v>
      </c>
      <c r="N5560" s="37">
        <v>1</v>
      </c>
      <c r="O5560" s="38">
        <v>275</v>
      </c>
      <c r="P5560" s="38"/>
      <c r="Q5560" s="39">
        <v>45040.696885798614</v>
      </c>
      <c r="R5560" s="40" t="s">
        <v>5857</v>
      </c>
    </row>
    <row r="5561" spans="1:18" x14ac:dyDescent="0.3">
      <c r="A5561" s="41">
        <v>5560</v>
      </c>
      <c r="B5561" s="42">
        <v>4754</v>
      </c>
      <c r="C5561" s="42">
        <v>2</v>
      </c>
      <c r="D5561" s="37" t="str" cm="1">
        <f t="array" ref="D5561:E5561">_xlfn.XLOOKUP(C5561,Table1[StoreID],Table1[[StoreName]:[Region]],0)</f>
        <v>StoreB</v>
      </c>
      <c r="E5561" s="42" t="str">
        <v>Cairo</v>
      </c>
      <c r="F5561" s="42">
        <v>23</v>
      </c>
      <c r="G5561" s="42" t="str">
        <f>_xlfn.XLOOKUP(F5561,Reps!A:A,Reps!B:B,0)</f>
        <v>Essam</v>
      </c>
      <c r="H5561" s="42">
        <v>462</v>
      </c>
      <c r="I5561" s="42" t="str" cm="1">
        <f t="array" ref="I5561:M5561">_xlfn.XLOOKUP(H5561,Product!A:A,Product!B:F,0)</f>
        <v>YW-26-036</v>
      </c>
      <c r="J5561" s="42" t="str">
        <v>Pokémon Boosters ( Stand 36 Pcs )</v>
      </c>
      <c r="K5561" s="42" t="str">
        <v>Games</v>
      </c>
      <c r="L5561" s="42" t="str">
        <v>Card Game</v>
      </c>
      <c r="M5561" s="42" t="str">
        <v>Pokémon</v>
      </c>
      <c r="N5561" s="42">
        <v>2</v>
      </c>
      <c r="O5561" s="43">
        <v>20</v>
      </c>
      <c r="P5561" s="43"/>
      <c r="Q5561" s="44">
        <v>45040.696885798614</v>
      </c>
      <c r="R5561" s="45" t="s">
        <v>5857</v>
      </c>
    </row>
    <row r="5562" spans="1:18" x14ac:dyDescent="0.3">
      <c r="A5562" s="36">
        <v>5561</v>
      </c>
      <c r="B5562" s="37">
        <v>4755</v>
      </c>
      <c r="C5562" s="37">
        <v>1</v>
      </c>
      <c r="D5562" s="37" t="str" cm="1">
        <f t="array" ref="D5562:E5562">_xlfn.XLOOKUP(C5562,Table1[StoreID],Table1[[StoreName]:[Region]],0)</f>
        <v>StoreA</v>
      </c>
      <c r="E5562" s="37" t="str">
        <v>Cairo</v>
      </c>
      <c r="F5562" s="37">
        <v>15</v>
      </c>
      <c r="G5562" s="37" t="str">
        <f>_xlfn.XLOOKUP(F5562,Reps!A:A,Reps!B:B,0)</f>
        <v>Esraa</v>
      </c>
      <c r="H5562" s="37">
        <v>465</v>
      </c>
      <c r="I5562" s="37" t="str" cm="1">
        <f t="array" ref="I5562:M5562">_xlfn.XLOOKUP(H5562,Product!A:A,Product!B:F,0)</f>
        <v>YW-26-032</v>
      </c>
      <c r="J5562" s="37" t="str">
        <v>Pokémon Card 25 card ( Stand 20 pcs )</v>
      </c>
      <c r="K5562" s="37" t="str">
        <v>Games</v>
      </c>
      <c r="L5562" s="37" t="str">
        <v>Card Game</v>
      </c>
      <c r="M5562" s="37" t="str">
        <v>Pokémon</v>
      </c>
      <c r="N5562" s="37">
        <v>1</v>
      </c>
      <c r="O5562" s="38">
        <v>25</v>
      </c>
      <c r="P5562" s="38"/>
      <c r="Q5562" s="39">
        <v>45015.868657488427</v>
      </c>
      <c r="R5562" s="40" t="s">
        <v>5858</v>
      </c>
    </row>
    <row r="5563" spans="1:18" x14ac:dyDescent="0.3">
      <c r="A5563" s="41">
        <v>5562</v>
      </c>
      <c r="B5563" s="42">
        <v>4755</v>
      </c>
      <c r="C5563" s="42">
        <v>1</v>
      </c>
      <c r="D5563" s="37" t="str" cm="1">
        <f t="array" ref="D5563:E5563">_xlfn.XLOOKUP(C5563,Table1[StoreID],Table1[[StoreName]:[Region]],0)</f>
        <v>StoreA</v>
      </c>
      <c r="E5563" s="42" t="str">
        <v>Cairo</v>
      </c>
      <c r="F5563" s="42">
        <v>15</v>
      </c>
      <c r="G5563" s="42" t="str">
        <f>_xlfn.XLOOKUP(F5563,Reps!A:A,Reps!B:B,0)</f>
        <v>Esraa</v>
      </c>
      <c r="H5563" s="42">
        <v>465</v>
      </c>
      <c r="I5563" s="42" t="str" cm="1">
        <f t="array" ref="I5563:M5563">_xlfn.XLOOKUP(H5563,Product!A:A,Product!B:F,0)</f>
        <v>YW-26-032</v>
      </c>
      <c r="J5563" s="42" t="str">
        <v>Pokémon Card 25 card ( Stand 20 pcs )</v>
      </c>
      <c r="K5563" s="42" t="str">
        <v>Games</v>
      </c>
      <c r="L5563" s="42" t="str">
        <v>Card Game</v>
      </c>
      <c r="M5563" s="42" t="str">
        <v>Pokémon</v>
      </c>
      <c r="N5563" s="42">
        <v>1</v>
      </c>
      <c r="O5563" s="43">
        <v>25</v>
      </c>
      <c r="P5563" s="43"/>
      <c r="Q5563" s="44">
        <v>45015.868657523148</v>
      </c>
      <c r="R5563" s="45" t="s">
        <v>5858</v>
      </c>
    </row>
    <row r="5564" spans="1:18" x14ac:dyDescent="0.3">
      <c r="A5564" s="36">
        <v>5563</v>
      </c>
      <c r="B5564" s="37">
        <v>4755</v>
      </c>
      <c r="C5564" s="37">
        <v>1</v>
      </c>
      <c r="D5564" s="37" t="str" cm="1">
        <f t="array" ref="D5564:E5564">_xlfn.XLOOKUP(C5564,Table1[StoreID],Table1[[StoreName]:[Region]],0)</f>
        <v>StoreA</v>
      </c>
      <c r="E5564" s="37" t="str">
        <v>Cairo</v>
      </c>
      <c r="F5564" s="37">
        <v>15</v>
      </c>
      <c r="G5564" s="37" t="str">
        <f>_xlfn.XLOOKUP(F5564,Reps!A:A,Reps!B:B,0)</f>
        <v>Esraa</v>
      </c>
      <c r="H5564" s="37">
        <v>465</v>
      </c>
      <c r="I5564" s="37" t="str" cm="1">
        <f t="array" ref="I5564:M5564">_xlfn.XLOOKUP(H5564,Product!A:A,Product!B:F,0)</f>
        <v>YW-26-032</v>
      </c>
      <c r="J5564" s="37" t="str">
        <v>Pokémon Card 25 card ( Stand 20 pcs )</v>
      </c>
      <c r="K5564" s="37" t="str">
        <v>Games</v>
      </c>
      <c r="L5564" s="37" t="str">
        <v>Card Game</v>
      </c>
      <c r="M5564" s="37" t="str">
        <v>Pokémon</v>
      </c>
      <c r="N5564" s="37">
        <v>1</v>
      </c>
      <c r="O5564" s="38">
        <v>25</v>
      </c>
      <c r="P5564" s="38"/>
      <c r="Q5564" s="39">
        <v>45015.868657557869</v>
      </c>
      <c r="R5564" s="40" t="s">
        <v>5858</v>
      </c>
    </row>
    <row r="5565" spans="1:18" x14ac:dyDescent="0.3">
      <c r="A5565" s="41">
        <v>5564</v>
      </c>
      <c r="B5565" s="42">
        <v>4755</v>
      </c>
      <c r="C5565" s="42">
        <v>1</v>
      </c>
      <c r="D5565" s="37" t="str" cm="1">
        <f t="array" ref="D5565:E5565">_xlfn.XLOOKUP(C5565,Table1[StoreID],Table1[[StoreName]:[Region]],0)</f>
        <v>StoreA</v>
      </c>
      <c r="E5565" s="42" t="str">
        <v>Cairo</v>
      </c>
      <c r="F5565" s="42">
        <v>15</v>
      </c>
      <c r="G5565" s="42" t="str">
        <f>_xlfn.XLOOKUP(F5565,Reps!A:A,Reps!B:B,0)</f>
        <v>Esraa</v>
      </c>
      <c r="H5565" s="42">
        <v>465</v>
      </c>
      <c r="I5565" s="42" t="str" cm="1">
        <f t="array" ref="I5565:M5565">_xlfn.XLOOKUP(H5565,Product!A:A,Product!B:F,0)</f>
        <v>YW-26-032</v>
      </c>
      <c r="J5565" s="42" t="str">
        <v>Pokémon Card 25 card ( Stand 20 pcs )</v>
      </c>
      <c r="K5565" s="42" t="str">
        <v>Games</v>
      </c>
      <c r="L5565" s="42" t="str">
        <v>Card Game</v>
      </c>
      <c r="M5565" s="42" t="str">
        <v>Pokémon</v>
      </c>
      <c r="N5565" s="42">
        <v>1</v>
      </c>
      <c r="O5565" s="43">
        <v>25</v>
      </c>
      <c r="P5565" s="43"/>
      <c r="Q5565" s="44">
        <v>45015.868657604165</v>
      </c>
      <c r="R5565" s="45" t="s">
        <v>5858</v>
      </c>
    </row>
    <row r="5566" spans="1:18" x14ac:dyDescent="0.3">
      <c r="A5566" s="36">
        <v>5565</v>
      </c>
      <c r="B5566" s="37">
        <v>4755</v>
      </c>
      <c r="C5566" s="37">
        <v>1</v>
      </c>
      <c r="D5566" s="37" t="str" cm="1">
        <f t="array" ref="D5566:E5566">_xlfn.XLOOKUP(C5566,Table1[StoreID],Table1[[StoreName]:[Region]],0)</f>
        <v>StoreA</v>
      </c>
      <c r="E5566" s="37" t="str">
        <v>Cairo</v>
      </c>
      <c r="F5566" s="37">
        <v>15</v>
      </c>
      <c r="G5566" s="37" t="str">
        <f>_xlfn.XLOOKUP(F5566,Reps!A:A,Reps!B:B,0)</f>
        <v>Esraa</v>
      </c>
      <c r="H5566" s="37">
        <v>465</v>
      </c>
      <c r="I5566" s="37" t="str" cm="1">
        <f t="array" ref="I5566:M5566">_xlfn.XLOOKUP(H5566,Product!A:A,Product!B:F,0)</f>
        <v>YW-26-032</v>
      </c>
      <c r="J5566" s="37" t="str">
        <v>Pokémon Card 25 card ( Stand 20 pcs )</v>
      </c>
      <c r="K5566" s="37" t="str">
        <v>Games</v>
      </c>
      <c r="L5566" s="37" t="str">
        <v>Card Game</v>
      </c>
      <c r="M5566" s="37" t="str">
        <v>Pokémon</v>
      </c>
      <c r="N5566" s="37">
        <v>1</v>
      </c>
      <c r="O5566" s="38">
        <v>25</v>
      </c>
      <c r="P5566" s="38"/>
      <c r="Q5566" s="39">
        <v>45015.868657638886</v>
      </c>
      <c r="R5566" s="40" t="s">
        <v>5858</v>
      </c>
    </row>
    <row r="5567" spans="1:18" x14ac:dyDescent="0.3">
      <c r="A5567" s="41">
        <v>5566</v>
      </c>
      <c r="B5567" s="42">
        <v>4756</v>
      </c>
      <c r="C5567" s="42">
        <v>1</v>
      </c>
      <c r="D5567" s="37" t="str" cm="1">
        <f t="array" ref="D5567:E5567">_xlfn.XLOOKUP(C5567,Table1[StoreID],Table1[[StoreName]:[Region]],0)</f>
        <v>StoreA</v>
      </c>
      <c r="E5567" s="42" t="str">
        <v>Cairo</v>
      </c>
      <c r="F5567" s="42">
        <v>15</v>
      </c>
      <c r="G5567" s="42" t="str">
        <f>_xlfn.XLOOKUP(F5567,Reps!A:A,Reps!B:B,0)</f>
        <v>Esraa</v>
      </c>
      <c r="H5567" s="42">
        <v>3408</v>
      </c>
      <c r="I5567" s="42" t="str" cm="1">
        <f t="array" ref="I5567:M5567">_xlfn.XLOOKUP(H5567,Product!A:A,Product!B:F,0)</f>
        <v>MGA-580348</v>
      </c>
      <c r="J5567" s="42" t="str">
        <v>L.O.L. Surprise Hair Hair Hair Tots</v>
      </c>
      <c r="K5567" s="42" t="str">
        <v>Dolls &amp; Accessories</v>
      </c>
      <c r="L5567" s="42" t="str">
        <v>Doll House &amp; Play set</v>
      </c>
      <c r="M5567" s="42" t="str">
        <v>L.O.L. Surprise</v>
      </c>
      <c r="N5567" s="42">
        <v>1</v>
      </c>
      <c r="O5567" s="43">
        <v>437.5</v>
      </c>
      <c r="P5567" s="43"/>
      <c r="Q5567" s="44">
        <v>45015.871465775461</v>
      </c>
      <c r="R5567" s="45" t="s">
        <v>5859</v>
      </c>
    </row>
    <row r="5568" spans="1:18" x14ac:dyDescent="0.3">
      <c r="A5568" s="36">
        <v>5567</v>
      </c>
      <c r="B5568" s="37">
        <v>4756</v>
      </c>
      <c r="C5568" s="37">
        <v>3</v>
      </c>
      <c r="D5568" s="37" t="str" cm="1">
        <f t="array" ref="D5568:E5568">_xlfn.XLOOKUP(C5568,Table1[StoreID],Table1[[StoreName]:[Region]],0)</f>
        <v>StoreC</v>
      </c>
      <c r="E5568" s="37" t="str">
        <v>Alex</v>
      </c>
      <c r="F5568" s="37">
        <v>13</v>
      </c>
      <c r="G5568" s="37" t="str">
        <f>_xlfn.XLOOKUP(F5568,Reps!A:A,Reps!B:B,0)</f>
        <v>Shady</v>
      </c>
      <c r="H5568" s="37">
        <v>3718</v>
      </c>
      <c r="I5568" s="37" t="str" cm="1">
        <f t="array" ref="I5568:M5568">_xlfn.XLOOKUP(H5568,Product!A:A,Product!B:F,0)</f>
        <v>JP-44563</v>
      </c>
      <c r="J5568" s="37" t="str">
        <v>Disney Doorables Multi Peek Series 8</v>
      </c>
      <c r="K5568" s="37" t="str">
        <v>Surprise</v>
      </c>
      <c r="L5568" s="37" t="str">
        <v>Box</v>
      </c>
      <c r="M5568" s="37" t="str">
        <v>Disney</v>
      </c>
      <c r="N5568" s="37">
        <v>1</v>
      </c>
      <c r="O5568" s="38">
        <v>275</v>
      </c>
      <c r="P5568" s="38"/>
      <c r="Q5568" s="39">
        <v>44997.806885497688</v>
      </c>
      <c r="R5568" s="40" t="s">
        <v>5860</v>
      </c>
    </row>
    <row r="5569" spans="1:18" x14ac:dyDescent="0.3">
      <c r="A5569" s="41">
        <v>5568</v>
      </c>
      <c r="B5569" s="42">
        <v>4757</v>
      </c>
      <c r="C5569" s="42">
        <v>3</v>
      </c>
      <c r="D5569" s="37" t="str" cm="1">
        <f t="array" ref="D5569:E5569">_xlfn.XLOOKUP(C5569,Table1[StoreID],Table1[[StoreName]:[Region]],0)</f>
        <v>StoreC</v>
      </c>
      <c r="E5569" s="42" t="str">
        <v>Alex</v>
      </c>
      <c r="F5569" s="42">
        <v>30</v>
      </c>
      <c r="G5569" s="42" t="str">
        <f>_xlfn.XLOOKUP(F5569,Reps!A:A,Reps!B:B,0)</f>
        <v>Fady</v>
      </c>
      <c r="H5569" s="42">
        <v>444</v>
      </c>
      <c r="I5569" s="42" t="str" cm="1">
        <f t="array" ref="I5569:M5569">_xlfn.XLOOKUP(H5569,Product!A:A,Product!B:F,0)</f>
        <v>YW-26-054</v>
      </c>
      <c r="J5569" s="42" t="str">
        <v>Dargon ball 4 charchters</v>
      </c>
      <c r="K5569" s="42" t="str">
        <v>Action Figure</v>
      </c>
      <c r="L5569" s="42" t="str">
        <v>Figures</v>
      </c>
      <c r="M5569" s="42" t="str">
        <v>Dargon ball</v>
      </c>
      <c r="N5569" s="42">
        <v>1</v>
      </c>
      <c r="O5569" s="43">
        <v>150</v>
      </c>
      <c r="P5569" s="43"/>
      <c r="Q5569" s="44">
        <v>44997.808350347223</v>
      </c>
      <c r="R5569" s="45" t="s">
        <v>5861</v>
      </c>
    </row>
    <row r="5570" spans="1:18" x14ac:dyDescent="0.3">
      <c r="A5570" s="36">
        <v>5569</v>
      </c>
      <c r="B5570" s="37">
        <v>4757</v>
      </c>
      <c r="C5570" s="37">
        <v>3</v>
      </c>
      <c r="D5570" s="37" t="str" cm="1">
        <f t="array" ref="D5570:E5570">_xlfn.XLOOKUP(C5570,Table1[StoreID],Table1[[StoreName]:[Region]],0)</f>
        <v>StoreC</v>
      </c>
      <c r="E5570" s="37" t="str">
        <v>Alex</v>
      </c>
      <c r="F5570" s="37">
        <v>30</v>
      </c>
      <c r="G5570" s="37" t="str">
        <f>_xlfn.XLOOKUP(F5570,Reps!A:A,Reps!B:B,0)</f>
        <v>Fady</v>
      </c>
      <c r="H5570" s="37">
        <v>444</v>
      </c>
      <c r="I5570" s="37" t="str" cm="1">
        <f t="array" ref="I5570:M5570">_xlfn.XLOOKUP(H5570,Product!A:A,Product!B:F,0)</f>
        <v>YW-26-054</v>
      </c>
      <c r="J5570" s="37" t="str">
        <v>Dargon ball 4 charchters</v>
      </c>
      <c r="K5570" s="37" t="str">
        <v>Action Figure</v>
      </c>
      <c r="L5570" s="37" t="str">
        <v>Figures</v>
      </c>
      <c r="M5570" s="37" t="str">
        <v>Dargon ball</v>
      </c>
      <c r="N5570" s="37">
        <v>1</v>
      </c>
      <c r="O5570" s="38">
        <v>150</v>
      </c>
      <c r="P5570" s="38"/>
      <c r="Q5570" s="39">
        <v>44997.808350347223</v>
      </c>
      <c r="R5570" s="40" t="s">
        <v>5861</v>
      </c>
    </row>
    <row r="5571" spans="1:18" x14ac:dyDescent="0.3">
      <c r="A5571" s="41">
        <v>5570</v>
      </c>
      <c r="B5571" s="42">
        <v>4757</v>
      </c>
      <c r="C5571" s="42">
        <v>3</v>
      </c>
      <c r="D5571" s="37" t="str" cm="1">
        <f t="array" ref="D5571:E5571">_xlfn.XLOOKUP(C5571,Table1[StoreID],Table1[[StoreName]:[Region]],0)</f>
        <v>StoreC</v>
      </c>
      <c r="E5571" s="42" t="str">
        <v>Alex</v>
      </c>
      <c r="F5571" s="42">
        <v>30</v>
      </c>
      <c r="G5571" s="42" t="str">
        <f>_xlfn.XLOOKUP(F5571,Reps!A:A,Reps!B:B,0)</f>
        <v>Fady</v>
      </c>
      <c r="H5571" s="42">
        <v>444</v>
      </c>
      <c r="I5571" s="42" t="str" cm="1">
        <f t="array" ref="I5571:M5571">_xlfn.XLOOKUP(H5571,Product!A:A,Product!B:F,0)</f>
        <v>YW-26-054</v>
      </c>
      <c r="J5571" s="42" t="str">
        <v>Dargon ball 4 charchters</v>
      </c>
      <c r="K5571" s="42" t="str">
        <v>Action Figure</v>
      </c>
      <c r="L5571" s="42" t="str">
        <v>Figures</v>
      </c>
      <c r="M5571" s="42" t="str">
        <v>Dargon ball</v>
      </c>
      <c r="N5571" s="42">
        <v>1</v>
      </c>
      <c r="O5571" s="43">
        <v>150</v>
      </c>
      <c r="P5571" s="43"/>
      <c r="Q5571" s="44">
        <v>44997.808350347223</v>
      </c>
      <c r="R5571" s="45" t="s">
        <v>5861</v>
      </c>
    </row>
    <row r="5572" spans="1:18" x14ac:dyDescent="0.3">
      <c r="A5572" s="36">
        <v>5571</v>
      </c>
      <c r="B5572" s="37">
        <v>4757</v>
      </c>
      <c r="C5572" s="37">
        <v>3</v>
      </c>
      <c r="D5572" s="37" t="str" cm="1">
        <f t="array" ref="D5572:E5572">_xlfn.XLOOKUP(C5572,Table1[StoreID],Table1[[StoreName]:[Region]],0)</f>
        <v>StoreC</v>
      </c>
      <c r="E5572" s="37" t="str">
        <v>Alex</v>
      </c>
      <c r="F5572" s="37">
        <v>30</v>
      </c>
      <c r="G5572" s="37" t="str">
        <f>_xlfn.XLOOKUP(F5572,Reps!A:A,Reps!B:B,0)</f>
        <v>Fady</v>
      </c>
      <c r="H5572" s="37">
        <v>444</v>
      </c>
      <c r="I5572" s="37" t="str" cm="1">
        <f t="array" ref="I5572:M5572">_xlfn.XLOOKUP(H5572,Product!A:A,Product!B:F,0)</f>
        <v>YW-26-054</v>
      </c>
      <c r="J5572" s="37" t="str">
        <v>Dargon ball 4 charchters</v>
      </c>
      <c r="K5572" s="37" t="str">
        <v>Action Figure</v>
      </c>
      <c r="L5572" s="37" t="str">
        <v>Figures</v>
      </c>
      <c r="M5572" s="37" t="str">
        <v>Dargon ball</v>
      </c>
      <c r="N5572" s="37">
        <v>1</v>
      </c>
      <c r="O5572" s="38">
        <v>150</v>
      </c>
      <c r="P5572" s="38"/>
      <c r="Q5572" s="39">
        <v>44997.808350347223</v>
      </c>
      <c r="R5572" s="40" t="s">
        <v>5861</v>
      </c>
    </row>
    <row r="5573" spans="1:18" x14ac:dyDescent="0.3">
      <c r="A5573" s="41">
        <v>5572</v>
      </c>
      <c r="B5573" s="42">
        <v>4757</v>
      </c>
      <c r="C5573" s="42">
        <v>3</v>
      </c>
      <c r="D5573" s="37" t="str" cm="1">
        <f t="array" ref="D5573:E5573">_xlfn.XLOOKUP(C5573,Table1[StoreID],Table1[[StoreName]:[Region]],0)</f>
        <v>StoreC</v>
      </c>
      <c r="E5573" s="42" t="str">
        <v>Alex</v>
      </c>
      <c r="F5573" s="42">
        <v>30</v>
      </c>
      <c r="G5573" s="42" t="str">
        <f>_xlfn.XLOOKUP(F5573,Reps!A:A,Reps!B:B,0)</f>
        <v>Fady</v>
      </c>
      <c r="H5573" s="42">
        <v>1136</v>
      </c>
      <c r="I5573" s="42" t="str" cm="1">
        <f t="array" ref="I5573:M5573">_xlfn.XLOOKUP(H5573,Product!A:A,Product!B:F,0)</f>
        <v>SH-3715</v>
      </c>
      <c r="J5573" s="42" t="str">
        <v>12INCH AVENGER WITH LIGHT 7INCH 12ASST</v>
      </c>
      <c r="K5573" s="42" t="str">
        <v>Action Figure</v>
      </c>
      <c r="L5573" s="42" t="str">
        <v>Figures</v>
      </c>
      <c r="M5573" s="42" t="str">
        <v>Super Hero</v>
      </c>
      <c r="N5573" s="42">
        <v>1</v>
      </c>
      <c r="O5573" s="43">
        <v>75</v>
      </c>
      <c r="P5573" s="43"/>
      <c r="Q5573" s="44">
        <v>44997.808350381943</v>
      </c>
      <c r="R5573" s="45" t="s">
        <v>5861</v>
      </c>
    </row>
    <row r="5574" spans="1:18" x14ac:dyDescent="0.3">
      <c r="A5574" s="36">
        <v>5573</v>
      </c>
      <c r="B5574" s="37">
        <v>4757</v>
      </c>
      <c r="C5574" s="37">
        <v>3</v>
      </c>
      <c r="D5574" s="37" t="str" cm="1">
        <f t="array" ref="D5574:E5574">_xlfn.XLOOKUP(C5574,Table1[StoreID],Table1[[StoreName]:[Region]],0)</f>
        <v>StoreC</v>
      </c>
      <c r="E5574" s="37" t="str">
        <v>Alex</v>
      </c>
      <c r="F5574" s="37">
        <v>30</v>
      </c>
      <c r="G5574" s="37" t="str">
        <f>_xlfn.XLOOKUP(F5574,Reps!A:A,Reps!B:B,0)</f>
        <v>Fady</v>
      </c>
      <c r="H5574" s="37">
        <v>475</v>
      </c>
      <c r="I5574" s="37" t="str" cm="1">
        <f t="array" ref="I5574:M5574">_xlfn.XLOOKUP(H5574,Product!A:A,Product!B:F,0)</f>
        <v>YW-26-022</v>
      </c>
      <c r="J5574" s="37" t="str">
        <v>Pokémon Ball ( Stand 12 pcs )</v>
      </c>
      <c r="K5574" s="37" t="str">
        <v>Surprise</v>
      </c>
      <c r="L5574" s="37" t="str">
        <v>Ball</v>
      </c>
      <c r="M5574" s="37" t="str">
        <v>Pokémon</v>
      </c>
      <c r="N5574" s="37">
        <v>1</v>
      </c>
      <c r="O5574" s="38">
        <v>50</v>
      </c>
      <c r="P5574" s="38"/>
      <c r="Q5574" s="39">
        <v>44997.808350381943</v>
      </c>
      <c r="R5574" s="40" t="s">
        <v>5861</v>
      </c>
    </row>
    <row r="5575" spans="1:18" x14ac:dyDescent="0.3">
      <c r="A5575" s="41">
        <v>5574</v>
      </c>
      <c r="B5575" s="42">
        <v>4757</v>
      </c>
      <c r="C5575" s="42">
        <v>3</v>
      </c>
      <c r="D5575" s="37" t="str" cm="1">
        <f t="array" ref="D5575:E5575">_xlfn.XLOOKUP(C5575,Table1[StoreID],Table1[[StoreName]:[Region]],0)</f>
        <v>StoreC</v>
      </c>
      <c r="E5575" s="42" t="str">
        <v>Alex</v>
      </c>
      <c r="F5575" s="42">
        <v>30</v>
      </c>
      <c r="G5575" s="42" t="str">
        <f>_xlfn.XLOOKUP(F5575,Reps!A:A,Reps!B:B,0)</f>
        <v>Fady</v>
      </c>
      <c r="H5575" s="42">
        <v>475</v>
      </c>
      <c r="I5575" s="42" t="str" cm="1">
        <f t="array" ref="I5575:M5575">_xlfn.XLOOKUP(H5575,Product!A:A,Product!B:F,0)</f>
        <v>YW-26-022</v>
      </c>
      <c r="J5575" s="42" t="str">
        <v>Pokémon Ball ( Stand 12 pcs )</v>
      </c>
      <c r="K5575" s="42" t="str">
        <v>Surprise</v>
      </c>
      <c r="L5575" s="42" t="str">
        <v>Ball</v>
      </c>
      <c r="M5575" s="42" t="str">
        <v>Pokémon</v>
      </c>
      <c r="N5575" s="42">
        <v>1</v>
      </c>
      <c r="O5575" s="43">
        <v>50</v>
      </c>
      <c r="P5575" s="43"/>
      <c r="Q5575" s="44">
        <v>44997.80835042824</v>
      </c>
      <c r="R5575" s="45" t="s">
        <v>5861</v>
      </c>
    </row>
    <row r="5576" spans="1:18" x14ac:dyDescent="0.3">
      <c r="A5576" s="36">
        <v>5575</v>
      </c>
      <c r="B5576" s="37">
        <v>4757</v>
      </c>
      <c r="C5576" s="37">
        <v>3</v>
      </c>
      <c r="D5576" s="37" t="str" cm="1">
        <f t="array" ref="D5576:E5576">_xlfn.XLOOKUP(C5576,Table1[StoreID],Table1[[StoreName]:[Region]],0)</f>
        <v>StoreC</v>
      </c>
      <c r="E5576" s="37" t="str">
        <v>Alex</v>
      </c>
      <c r="F5576" s="37">
        <v>30</v>
      </c>
      <c r="G5576" s="37" t="str">
        <f>_xlfn.XLOOKUP(F5576,Reps!A:A,Reps!B:B,0)</f>
        <v>Fady</v>
      </c>
      <c r="H5576" s="37">
        <v>475</v>
      </c>
      <c r="I5576" s="37" t="str" cm="1">
        <f t="array" ref="I5576:M5576">_xlfn.XLOOKUP(H5576,Product!A:A,Product!B:F,0)</f>
        <v>YW-26-022</v>
      </c>
      <c r="J5576" s="37" t="str">
        <v>Pokémon Ball ( Stand 12 pcs )</v>
      </c>
      <c r="K5576" s="37" t="str">
        <v>Surprise</v>
      </c>
      <c r="L5576" s="37" t="str">
        <v>Ball</v>
      </c>
      <c r="M5576" s="37" t="str">
        <v>Pokémon</v>
      </c>
      <c r="N5576" s="37">
        <v>1</v>
      </c>
      <c r="O5576" s="38">
        <v>50</v>
      </c>
      <c r="P5576" s="38"/>
      <c r="Q5576" s="39">
        <v>44997.80835042824</v>
      </c>
      <c r="R5576" s="40" t="s">
        <v>5861</v>
      </c>
    </row>
    <row r="5577" spans="1:18" x14ac:dyDescent="0.3">
      <c r="A5577" s="41">
        <v>5576</v>
      </c>
      <c r="B5577" s="42">
        <v>4757</v>
      </c>
      <c r="C5577" s="42">
        <v>3</v>
      </c>
      <c r="D5577" s="37" t="str" cm="1">
        <f t="array" ref="D5577:E5577">_xlfn.XLOOKUP(C5577,Table1[StoreID],Table1[[StoreName]:[Region]],0)</f>
        <v>StoreC</v>
      </c>
      <c r="E5577" s="42" t="str">
        <v>Alex</v>
      </c>
      <c r="F5577" s="42">
        <v>30</v>
      </c>
      <c r="G5577" s="42" t="str">
        <f>_xlfn.XLOOKUP(F5577,Reps!A:A,Reps!B:B,0)</f>
        <v>Fady</v>
      </c>
      <c r="H5577" s="42">
        <v>475</v>
      </c>
      <c r="I5577" s="42" t="str" cm="1">
        <f t="array" ref="I5577:M5577">_xlfn.XLOOKUP(H5577,Product!A:A,Product!B:F,0)</f>
        <v>YW-26-022</v>
      </c>
      <c r="J5577" s="42" t="str">
        <v>Pokémon Ball ( Stand 12 pcs )</v>
      </c>
      <c r="K5577" s="42" t="str">
        <v>Surprise</v>
      </c>
      <c r="L5577" s="42" t="str">
        <v>Ball</v>
      </c>
      <c r="M5577" s="42" t="str">
        <v>Pokémon</v>
      </c>
      <c r="N5577" s="42">
        <v>1</v>
      </c>
      <c r="O5577" s="43">
        <v>50</v>
      </c>
      <c r="P5577" s="43"/>
      <c r="Q5577" s="44">
        <v>44997.80835042824</v>
      </c>
      <c r="R5577" s="45" t="s">
        <v>5861</v>
      </c>
    </row>
    <row r="5578" spans="1:18" x14ac:dyDescent="0.3">
      <c r="A5578" s="36">
        <v>5577</v>
      </c>
      <c r="B5578" s="37">
        <v>4758</v>
      </c>
      <c r="C5578" s="37">
        <v>1</v>
      </c>
      <c r="D5578" s="37" t="str" cm="1">
        <f t="array" ref="D5578:E5578">_xlfn.XLOOKUP(C5578,Table1[StoreID],Table1[[StoreName]:[Region]],0)</f>
        <v>StoreA</v>
      </c>
      <c r="E5578" s="37" t="str">
        <v>Cairo</v>
      </c>
      <c r="F5578" s="37">
        <v>15</v>
      </c>
      <c r="G5578" s="37" t="str">
        <f>_xlfn.XLOOKUP(F5578,Reps!A:A,Reps!B:B,0)</f>
        <v>Esraa</v>
      </c>
      <c r="H5578" s="37">
        <v>13</v>
      </c>
      <c r="I5578" s="37" t="str" cm="1">
        <f t="array" ref="I5578:M5578">_xlfn.XLOOKUP(H5578,Product!A:A,Product!B:F,0)</f>
        <v>ZUR-9244</v>
      </c>
      <c r="J5578" s="37" t="str">
        <v>Zuru Rainbocorns Epic Golden Egg Over 25 Golden Surprises 3Asst</v>
      </c>
      <c r="K5578" s="37" t="str">
        <v>Surprise</v>
      </c>
      <c r="L5578" s="37" t="str">
        <v>Egg</v>
      </c>
      <c r="M5578" s="37" t="str">
        <v>Rainbocorns</v>
      </c>
      <c r="N5578" s="37">
        <v>1</v>
      </c>
      <c r="O5578" s="38">
        <v>1025</v>
      </c>
      <c r="P5578" s="38"/>
      <c r="Q5578" s="39">
        <v>45015.87325034722</v>
      </c>
      <c r="R5578" s="40" t="s">
        <v>5862</v>
      </c>
    </row>
    <row r="5579" spans="1:18" x14ac:dyDescent="0.3">
      <c r="A5579" s="41">
        <v>5578</v>
      </c>
      <c r="B5579" s="42">
        <v>4759</v>
      </c>
      <c r="C5579" s="42">
        <v>3</v>
      </c>
      <c r="D5579" s="37" t="str" cm="1">
        <f t="array" ref="D5579:E5579">_xlfn.XLOOKUP(C5579,Table1[StoreID],Table1[[StoreName]:[Region]],0)</f>
        <v>StoreC</v>
      </c>
      <c r="E5579" s="42" t="str">
        <v>Alex</v>
      </c>
      <c r="F5579" s="42">
        <v>30</v>
      </c>
      <c r="G5579" s="42" t="str">
        <f>_xlfn.XLOOKUP(F5579,Reps!A:A,Reps!B:B,0)</f>
        <v>Fady</v>
      </c>
      <c r="H5579" s="42">
        <v>3379</v>
      </c>
      <c r="I5579" s="42" t="str" cm="1">
        <f t="array" ref="I5579:M5579">_xlfn.XLOOKUP(H5579,Product!A:A,Product!B:F,0)</f>
        <v>MGA-582397-S2</v>
      </c>
      <c r="J5579" s="42" t="str">
        <v>MGA''s Dream Ella Color Change Surprise Fairies Doll Series 2- DreamElla (Teal) PDQ</v>
      </c>
      <c r="K5579" s="42" t="str">
        <v>Surprise</v>
      </c>
      <c r="L5579" s="42" t="str">
        <v>Box</v>
      </c>
      <c r="M5579" s="42" t="str">
        <v>Dream Ella</v>
      </c>
      <c r="N5579" s="42">
        <v>1</v>
      </c>
      <c r="O5579" s="43">
        <v>299.5</v>
      </c>
      <c r="P5579" s="43"/>
      <c r="Q5579" s="44">
        <v>44997.820401469908</v>
      </c>
      <c r="R5579" s="45" t="s">
        <v>5863</v>
      </c>
    </row>
    <row r="5580" spans="1:18" x14ac:dyDescent="0.3">
      <c r="A5580" s="36">
        <v>5579</v>
      </c>
      <c r="B5580" s="37">
        <v>4759</v>
      </c>
      <c r="C5580" s="37">
        <v>3</v>
      </c>
      <c r="D5580" s="37" t="str" cm="1">
        <f t="array" ref="D5580:E5580">_xlfn.XLOOKUP(C5580,Table1[StoreID],Table1[[StoreName]:[Region]],0)</f>
        <v>StoreC</v>
      </c>
      <c r="E5580" s="37" t="str">
        <v>Alex</v>
      </c>
      <c r="F5580" s="37">
        <v>30</v>
      </c>
      <c r="G5580" s="37" t="str">
        <f>_xlfn.XLOOKUP(F5580,Reps!A:A,Reps!B:B,0)</f>
        <v>Fady</v>
      </c>
      <c r="H5580" s="37">
        <v>3430</v>
      </c>
      <c r="I5580" s="37" t="str" cm="1">
        <f t="array" ref="I5580:M5580">_xlfn.XLOOKUP(H5580,Product!A:A,Product!B:F,0)</f>
        <v>MGA-578765</v>
      </c>
      <c r="J5580" s="37" t="str">
        <v>Dream Bella Color Change Surprise Little Fairies Doll- DreamBella (Teal)</v>
      </c>
      <c r="K5580" s="37" t="str">
        <v>Dolls &amp; Accessories</v>
      </c>
      <c r="L5580" s="37" t="str">
        <v>Pocket Doll</v>
      </c>
      <c r="M5580" s="37" t="str">
        <v>Dream Bella</v>
      </c>
      <c r="N5580" s="37">
        <v>1</v>
      </c>
      <c r="O5580" s="38">
        <v>199.5</v>
      </c>
      <c r="P5580" s="38"/>
      <c r="Q5580" s="39">
        <v>44997.820401469908</v>
      </c>
      <c r="R5580" s="40" t="s">
        <v>5863</v>
      </c>
    </row>
    <row r="5581" spans="1:18" x14ac:dyDescent="0.3">
      <c r="A5581" s="41">
        <v>5580</v>
      </c>
      <c r="B5581" s="42">
        <v>4760</v>
      </c>
      <c r="C5581" s="42">
        <v>1</v>
      </c>
      <c r="D5581" s="37" t="str" cm="1">
        <f t="array" ref="D5581:E5581">_xlfn.XLOOKUP(C5581,Table1[StoreID],Table1[[StoreName]:[Region]],0)</f>
        <v>StoreA</v>
      </c>
      <c r="E5581" s="42" t="str">
        <v>Cairo</v>
      </c>
      <c r="F5581" s="42">
        <v>1</v>
      </c>
      <c r="G5581" s="42" t="str">
        <f>_xlfn.XLOOKUP(F5581,Reps!A:A,Reps!B:B,0)</f>
        <v>Ahmed</v>
      </c>
      <c r="H5581" s="42">
        <v>3238</v>
      </c>
      <c r="I5581" s="42" t="str" cm="1">
        <f t="array" ref="I5581:M5581">_xlfn.XLOOKUP(H5581,Product!A:A,Product!B:F,0)</f>
        <v>NK-21044</v>
      </c>
      <c r="J5581" s="42" t="str">
        <v>Oula</v>
      </c>
      <c r="K5581" s="42" t="str">
        <v>Games</v>
      </c>
      <c r="L5581" s="42" t="str">
        <v>Board Game</v>
      </c>
      <c r="M5581" s="42" t="str">
        <v>Nilco</v>
      </c>
      <c r="N5581" s="42">
        <v>1</v>
      </c>
      <c r="O5581" s="43">
        <v>175</v>
      </c>
      <c r="P5581" s="43"/>
      <c r="Q5581" s="44">
        <v>45015.881941817126</v>
      </c>
      <c r="R5581" s="45" t="s">
        <v>5864</v>
      </c>
    </row>
    <row r="5582" spans="1:18" x14ac:dyDescent="0.3">
      <c r="A5582" s="36">
        <v>5581</v>
      </c>
      <c r="B5582" s="37">
        <v>4760</v>
      </c>
      <c r="C5582" s="37">
        <v>3</v>
      </c>
      <c r="D5582" s="37" t="str" cm="1">
        <f t="array" ref="D5582:E5582">_xlfn.XLOOKUP(C5582,Table1[StoreID],Table1[[StoreName]:[Region]],0)</f>
        <v>StoreC</v>
      </c>
      <c r="E5582" s="37" t="str">
        <v>Alex</v>
      </c>
      <c r="F5582" s="37">
        <v>13</v>
      </c>
      <c r="G5582" s="37" t="str">
        <f>_xlfn.XLOOKUP(F5582,Reps!A:A,Reps!B:B,0)</f>
        <v>Shady</v>
      </c>
      <c r="H5582" s="37">
        <v>1172</v>
      </c>
      <c r="I5582" s="37" t="str" cm="1">
        <f t="array" ref="I5582:M5582">_xlfn.XLOOKUP(H5582,Product!A:A,Product!B:F,0)</f>
        <v>SH-3676</v>
      </c>
      <c r="J5582" s="37" t="str">
        <v>LOL MIC</v>
      </c>
      <c r="K5582" s="37" t="str">
        <v>Music</v>
      </c>
      <c r="L5582" s="37" t="str">
        <v>Mic</v>
      </c>
      <c r="M5582" s="37" t="str">
        <v>L.O.L. Surprise</v>
      </c>
      <c r="N5582" s="37">
        <v>1</v>
      </c>
      <c r="O5582" s="38">
        <v>150</v>
      </c>
      <c r="P5582" s="38"/>
      <c r="Q5582" s="39">
        <v>44997.829493634257</v>
      </c>
      <c r="R5582" s="40" t="s">
        <v>5865</v>
      </c>
    </row>
    <row r="5583" spans="1:18" x14ac:dyDescent="0.3">
      <c r="A5583" s="41">
        <v>5582</v>
      </c>
      <c r="B5583" s="42">
        <v>4760</v>
      </c>
      <c r="C5583" s="42">
        <v>3</v>
      </c>
      <c r="D5583" s="37" t="str" cm="1">
        <f t="array" ref="D5583:E5583">_xlfn.XLOOKUP(C5583,Table1[StoreID],Table1[[StoreName]:[Region]],0)</f>
        <v>StoreC</v>
      </c>
      <c r="E5583" s="42" t="str">
        <v>Alex</v>
      </c>
      <c r="F5583" s="42">
        <v>13</v>
      </c>
      <c r="G5583" s="42" t="str">
        <f>_xlfn.XLOOKUP(F5583,Reps!A:A,Reps!B:B,0)</f>
        <v>Shady</v>
      </c>
      <c r="H5583" s="42">
        <v>4078</v>
      </c>
      <c r="I5583" s="42" t="str" cm="1">
        <f t="array" ref="I5583:M5583">_xlfn.XLOOKUP(H5583,Product!A:A,Product!B:F,0)</f>
        <v>E91 BP6</v>
      </c>
      <c r="J5583" s="42" t="str">
        <v>Energizer Card 4+2  AA Promo</v>
      </c>
      <c r="K5583" s="42" t="str">
        <v>Add-ons</v>
      </c>
      <c r="L5583" s="42" t="str">
        <v>Battery</v>
      </c>
      <c r="M5583" s="42" t="str">
        <v>Energizer</v>
      </c>
      <c r="N5583" s="42">
        <v>1</v>
      </c>
      <c r="O5583" s="43">
        <v>49.5</v>
      </c>
      <c r="P5583" s="43"/>
      <c r="Q5583" s="44">
        <v>44997.829493634257</v>
      </c>
      <c r="R5583" s="45" t="s">
        <v>5865</v>
      </c>
    </row>
    <row r="5584" spans="1:18" x14ac:dyDescent="0.3">
      <c r="A5584" s="36">
        <v>5583</v>
      </c>
      <c r="B5584" s="37">
        <v>4760</v>
      </c>
      <c r="C5584" s="37">
        <v>5</v>
      </c>
      <c r="D5584" s="37" t="str" cm="1">
        <f t="array" ref="D5584:E5584">_xlfn.XLOOKUP(C5584,Table1[StoreID],Table1[[StoreName]:[Region]],0)</f>
        <v>StoreE</v>
      </c>
      <c r="E5584" s="37" t="str">
        <v>Delta</v>
      </c>
      <c r="F5584" s="37">
        <v>2</v>
      </c>
      <c r="G5584" s="37" t="str">
        <f>_xlfn.XLOOKUP(F5584,Reps!A:A,Reps!B:B,0)</f>
        <v>Bassem</v>
      </c>
      <c r="H5584" s="37">
        <v>4028</v>
      </c>
      <c r="I5584" s="37" t="str" cm="1">
        <f t="array" ref="I5584:M5584">_xlfn.XLOOKUP(H5584,Product!A:A,Product!B:F,0)</f>
        <v>FS0003570</v>
      </c>
      <c r="J5584" s="37" t="str">
        <v>Topps Match Attax 2022/2023 - Single Pack  Stand (36 pieces)</v>
      </c>
      <c r="K5584" s="37" t="str">
        <v>Games</v>
      </c>
      <c r="L5584" s="37" t="str">
        <v>Card Game</v>
      </c>
      <c r="M5584" s="37" t="str">
        <v>Match Attax</v>
      </c>
      <c r="N5584" s="37">
        <v>1</v>
      </c>
      <c r="O5584" s="38">
        <v>47.5</v>
      </c>
      <c r="P5584" s="38"/>
      <c r="Q5584" s="39">
        <v>45038.487017858795</v>
      </c>
      <c r="R5584" s="40" t="s">
        <v>5866</v>
      </c>
    </row>
    <row r="5585" spans="1:18" x14ac:dyDescent="0.3">
      <c r="A5585" s="41">
        <v>5584</v>
      </c>
      <c r="B5585" s="42">
        <v>4761</v>
      </c>
      <c r="C5585" s="42">
        <v>5</v>
      </c>
      <c r="D5585" s="37" t="str" cm="1">
        <f t="array" ref="D5585:E5585">_xlfn.XLOOKUP(C5585,Table1[StoreID],Table1[[StoreName]:[Region]],0)</f>
        <v>StoreE</v>
      </c>
      <c r="E5585" s="42" t="str">
        <v>Delta</v>
      </c>
      <c r="F5585" s="42">
        <v>34</v>
      </c>
      <c r="G5585" s="42" t="str">
        <f>_xlfn.XLOOKUP(F5585,Reps!A:A,Reps!B:B,0)</f>
        <v>Nora</v>
      </c>
      <c r="H5585" s="42">
        <v>374</v>
      </c>
      <c r="I5585" s="42" t="str" cm="1">
        <f t="array" ref="I5585:M5585">_xlfn.XLOOKUP(H5585,Product!A:A,Product!B:F,0)</f>
        <v>YW-28-048</v>
      </c>
      <c r="J5585" s="42" t="str">
        <v>Water Balloons 1 Bunch 37 Balloons</v>
      </c>
      <c r="K5585" s="42" t="str">
        <v>Season</v>
      </c>
      <c r="L5585" s="42" t="str">
        <v>Summer</v>
      </c>
      <c r="M5585" s="42" t="str">
        <v>Audi</v>
      </c>
      <c r="N5585" s="42">
        <v>1</v>
      </c>
      <c r="O5585" s="43">
        <v>15</v>
      </c>
      <c r="P5585" s="43"/>
      <c r="Q5585" s="44">
        <v>45038.542741516205</v>
      </c>
      <c r="R5585" s="45" t="s">
        <v>5867</v>
      </c>
    </row>
    <row r="5586" spans="1:18" x14ac:dyDescent="0.3">
      <c r="A5586" s="36">
        <v>5585</v>
      </c>
      <c r="B5586" s="37">
        <v>4762</v>
      </c>
      <c r="C5586" s="37">
        <v>3</v>
      </c>
      <c r="D5586" s="37" t="str" cm="1">
        <f t="array" ref="D5586:E5586">_xlfn.XLOOKUP(C5586,Table1[StoreID],Table1[[StoreName]:[Region]],0)</f>
        <v>StoreC</v>
      </c>
      <c r="E5586" s="37" t="str">
        <v>Alex</v>
      </c>
      <c r="F5586" s="37">
        <v>19</v>
      </c>
      <c r="G5586" s="37" t="str">
        <f>_xlfn.XLOOKUP(F5586,Reps!A:A,Reps!B:B,0)</f>
        <v>Omar</v>
      </c>
      <c r="H5586" s="37">
        <v>3354</v>
      </c>
      <c r="I5586" s="37" t="str" cm="1">
        <f t="array" ref="I5586:M5586">_xlfn.XLOOKUP(H5586,Product!A:A,Product!B:F,0)</f>
        <v>MGA-586517</v>
      </c>
      <c r="J5586" s="37" t="str">
        <v>MGA’s Dream Ella Extra Iconic Doll- DreamElla</v>
      </c>
      <c r="K5586" s="37" t="str">
        <v>Dolls &amp; Accessories</v>
      </c>
      <c r="L5586" s="37" t="str">
        <v>Fashion Doll</v>
      </c>
      <c r="M5586" s="37" t="str">
        <v>Dream Ella</v>
      </c>
      <c r="N5586" s="37">
        <v>1</v>
      </c>
      <c r="O5586" s="38">
        <v>375</v>
      </c>
      <c r="P5586" s="38"/>
      <c r="Q5586" s="39">
        <v>44997.875462847223</v>
      </c>
      <c r="R5586" s="40" t="s">
        <v>5868</v>
      </c>
    </row>
    <row r="5587" spans="1:18" x14ac:dyDescent="0.3">
      <c r="A5587" s="41">
        <v>5586</v>
      </c>
      <c r="B5587" s="42">
        <v>4762</v>
      </c>
      <c r="C5587" s="42">
        <v>5</v>
      </c>
      <c r="D5587" s="37" t="str" cm="1">
        <f t="array" ref="D5587:E5587">_xlfn.XLOOKUP(C5587,Table1[StoreID],Table1[[StoreName]:[Region]],0)</f>
        <v>StoreE</v>
      </c>
      <c r="E5587" s="42" t="str">
        <v>Delta</v>
      </c>
      <c r="F5587" s="42">
        <v>34</v>
      </c>
      <c r="G5587" s="42" t="str">
        <f>_xlfn.XLOOKUP(F5587,Reps!A:A,Reps!B:B,0)</f>
        <v>Nora</v>
      </c>
      <c r="H5587" s="42">
        <v>3224</v>
      </c>
      <c r="I5587" s="42" t="str" cm="1">
        <f t="array" ref="I5587:M5587">_xlfn.XLOOKUP(H5587,Product!A:A,Product!B:F,0)</f>
        <v>NK-21259</v>
      </c>
      <c r="J5587" s="42" t="str">
        <v>Identical Travel</v>
      </c>
      <c r="K5587" s="42" t="str">
        <v>Games</v>
      </c>
      <c r="L5587" s="42" t="str">
        <v>Board Game</v>
      </c>
      <c r="M5587" s="42" t="str">
        <v>Nilco</v>
      </c>
      <c r="N5587" s="42">
        <v>1</v>
      </c>
      <c r="O5587" s="43">
        <v>34.5</v>
      </c>
      <c r="P5587" s="43"/>
      <c r="Q5587" s="44">
        <v>45038.552103206021</v>
      </c>
      <c r="R5587" s="45" t="s">
        <v>5869</v>
      </c>
    </row>
    <row r="5588" spans="1:18" x14ac:dyDescent="0.3">
      <c r="A5588" s="36">
        <v>5587</v>
      </c>
      <c r="B5588" s="37">
        <v>4763</v>
      </c>
      <c r="C5588" s="37">
        <v>2</v>
      </c>
      <c r="D5588" s="37" t="str" cm="1">
        <f t="array" ref="D5588:E5588">_xlfn.XLOOKUP(C5588,Table1[StoreID],Table1[[StoreName]:[Region]],0)</f>
        <v>StoreB</v>
      </c>
      <c r="E5588" s="37" t="str">
        <v>Cairo</v>
      </c>
      <c r="F5588" s="37">
        <v>25</v>
      </c>
      <c r="G5588" s="37" t="str">
        <f>_xlfn.XLOOKUP(F5588,Reps!A:A,Reps!B:B,0)</f>
        <v>Marwa</v>
      </c>
      <c r="H5588" s="37">
        <v>2752</v>
      </c>
      <c r="I5588" s="37" t="str" cm="1">
        <f t="array" ref="I5588:M5588">_xlfn.XLOOKUP(H5588,Product!A:A,Product!B:F,0)</f>
        <v>RSH-SSC201</v>
      </c>
      <c r="J5588" s="37" t="str">
        <v>Canal Toys - So Slime Magical slime Mystery Potion Single Kit</v>
      </c>
      <c r="K5588" s="37" t="str">
        <v>Clay</v>
      </c>
      <c r="L5588" s="37" t="str">
        <v>Slime</v>
      </c>
      <c r="M5588" s="37" t="str">
        <v>So Slime</v>
      </c>
      <c r="N5588" s="37">
        <v>1</v>
      </c>
      <c r="O5588" s="38">
        <v>125</v>
      </c>
      <c r="P5588" s="38"/>
      <c r="Q5588" s="39">
        <v>45040.748668518521</v>
      </c>
      <c r="R5588" s="40" t="s">
        <v>5870</v>
      </c>
    </row>
    <row r="5589" spans="1:18" x14ac:dyDescent="0.3">
      <c r="A5589" s="41">
        <v>5588</v>
      </c>
      <c r="B5589" s="42">
        <v>4763</v>
      </c>
      <c r="C5589" s="42">
        <v>5</v>
      </c>
      <c r="D5589" s="37" t="str" cm="1">
        <f t="array" ref="D5589:E5589">_xlfn.XLOOKUP(C5589,Table1[StoreID],Table1[[StoreName]:[Region]],0)</f>
        <v>StoreE</v>
      </c>
      <c r="E5589" s="42" t="str">
        <v>Delta</v>
      </c>
      <c r="F5589" s="42">
        <v>2</v>
      </c>
      <c r="G5589" s="42" t="str">
        <f>_xlfn.XLOOKUP(F5589,Reps!A:A,Reps!B:B,0)</f>
        <v>Bassem</v>
      </c>
      <c r="H5589" s="42">
        <v>3971</v>
      </c>
      <c r="I5589" s="42" t="str" cm="1">
        <f t="array" ref="I5589:M5589">_xlfn.XLOOKUP(H5589,Product!A:A,Product!B:F,0)</f>
        <v>HK-0151</v>
      </c>
      <c r="J5589" s="42" t="str">
        <v>Bingo Dough 3D assorted Box – Cookie Maker TOM&amp;JER</v>
      </c>
      <c r="K5589" s="42" t="str">
        <v>Clay</v>
      </c>
      <c r="L5589" s="42" t="str">
        <v>Dough</v>
      </c>
      <c r="M5589" s="42" t="str">
        <v>Bingo Dough</v>
      </c>
      <c r="N5589" s="42">
        <v>1</v>
      </c>
      <c r="O5589" s="43">
        <v>50</v>
      </c>
      <c r="P5589" s="43"/>
      <c r="Q5589" s="44">
        <v>45038.571371412036</v>
      </c>
      <c r="R5589" s="45" t="s">
        <v>5871</v>
      </c>
    </row>
    <row r="5590" spans="1:18" x14ac:dyDescent="0.3">
      <c r="A5590" s="36">
        <v>5589</v>
      </c>
      <c r="B5590" s="37">
        <v>4763</v>
      </c>
      <c r="C5590" s="37">
        <v>5</v>
      </c>
      <c r="D5590" s="37" t="str" cm="1">
        <f t="array" ref="D5590:E5590">_xlfn.XLOOKUP(C5590,Table1[StoreID],Table1[[StoreName]:[Region]],0)</f>
        <v>StoreE</v>
      </c>
      <c r="E5590" s="37" t="str">
        <v>Delta</v>
      </c>
      <c r="F5590" s="37">
        <v>2</v>
      </c>
      <c r="G5590" s="37" t="str">
        <f>_xlfn.XLOOKUP(F5590,Reps!A:A,Reps!B:B,0)</f>
        <v>Bassem</v>
      </c>
      <c r="H5590" s="37">
        <v>3971</v>
      </c>
      <c r="I5590" s="37" t="str" cm="1">
        <f t="array" ref="I5590:M5590">_xlfn.XLOOKUP(H5590,Product!A:A,Product!B:F,0)</f>
        <v>HK-0151</v>
      </c>
      <c r="J5590" s="37" t="str">
        <v>Bingo Dough 3D assorted Box – Cookie Maker TOM&amp;JER</v>
      </c>
      <c r="K5590" s="37" t="str">
        <v>Clay</v>
      </c>
      <c r="L5590" s="37" t="str">
        <v>Dough</v>
      </c>
      <c r="M5590" s="37" t="str">
        <v>Bingo Dough</v>
      </c>
      <c r="N5590" s="37">
        <v>1</v>
      </c>
      <c r="O5590" s="38">
        <v>50</v>
      </c>
      <c r="P5590" s="38"/>
      <c r="Q5590" s="39">
        <v>45038.571371446757</v>
      </c>
      <c r="R5590" s="40" t="s">
        <v>5871</v>
      </c>
    </row>
    <row r="5591" spans="1:18" x14ac:dyDescent="0.3">
      <c r="A5591" s="41">
        <v>5590</v>
      </c>
      <c r="B5591" s="42">
        <v>4765</v>
      </c>
      <c r="C5591" s="42">
        <v>2</v>
      </c>
      <c r="D5591" s="37" t="str" cm="1">
        <f t="array" ref="D5591:E5591">_xlfn.XLOOKUP(C5591,Table1[StoreID],Table1[[StoreName]:[Region]],0)</f>
        <v>StoreB</v>
      </c>
      <c r="E5591" s="42" t="str">
        <v>Cairo</v>
      </c>
      <c r="F5591" s="42">
        <v>23</v>
      </c>
      <c r="G5591" s="42" t="str">
        <f>_xlfn.XLOOKUP(F5591,Reps!A:A,Reps!B:B,0)</f>
        <v>Essam</v>
      </c>
      <c r="H5591" s="42">
        <v>4090</v>
      </c>
      <c r="I5591" s="42" t="str" cm="1">
        <f t="array" ref="I5591:M5591">_xlfn.XLOOKUP(H5591,Product!A:A,Product!B:F,0)</f>
        <v>DOH-SH-3664</v>
      </c>
      <c r="J5591" s="42" t="str">
        <v>Bingo Dough 10 Mini Can</v>
      </c>
      <c r="K5591" s="42" t="str">
        <v>Clay</v>
      </c>
      <c r="L5591" s="42" t="str">
        <v>Dough</v>
      </c>
      <c r="M5591" s="42" t="str">
        <v>Bingo Dough</v>
      </c>
      <c r="N5591" s="42">
        <v>1</v>
      </c>
      <c r="O5591" s="43">
        <v>47.5</v>
      </c>
      <c r="P5591" s="43"/>
      <c r="Q5591" s="44">
        <v>45040.754421493053</v>
      </c>
      <c r="R5591" s="45" t="s">
        <v>5872</v>
      </c>
    </row>
    <row r="5592" spans="1:18" x14ac:dyDescent="0.3">
      <c r="A5592" s="36">
        <v>5591</v>
      </c>
      <c r="B5592" s="37">
        <v>4766</v>
      </c>
      <c r="C5592" s="37">
        <v>1</v>
      </c>
      <c r="D5592" s="37" t="str" cm="1">
        <f t="array" ref="D5592:E5592">_xlfn.XLOOKUP(C5592,Table1[StoreID],Table1[[StoreName]:[Region]],0)</f>
        <v>StoreA</v>
      </c>
      <c r="E5592" s="37" t="str">
        <v>Cairo</v>
      </c>
      <c r="F5592" s="37">
        <v>1</v>
      </c>
      <c r="G5592" s="37" t="str">
        <f>_xlfn.XLOOKUP(F5592,Reps!A:A,Reps!B:B,0)</f>
        <v>Ahmed</v>
      </c>
      <c r="H5592" s="37">
        <v>3298</v>
      </c>
      <c r="I5592" s="37" t="str" cm="1">
        <f t="array" ref="I5592:M5592">_xlfn.XLOOKUP(H5592,Product!A:A,Product!B:F,0)</f>
        <v>NK-20283</v>
      </c>
      <c r="J5592" s="37" t="str">
        <v>Learning Animals Shadow</v>
      </c>
      <c r="K5592" s="37" t="str">
        <v>Education &amp; Learning</v>
      </c>
      <c r="L5592" s="37" t="str">
        <v>Puzzle</v>
      </c>
      <c r="M5592" s="37" t="str">
        <v>Nilco</v>
      </c>
      <c r="N5592" s="37">
        <v>1</v>
      </c>
      <c r="O5592" s="38">
        <v>47.5</v>
      </c>
      <c r="P5592" s="38"/>
      <c r="Q5592" s="39">
        <v>45015.919067476854</v>
      </c>
      <c r="R5592" s="40" t="s">
        <v>5873</v>
      </c>
    </row>
    <row r="5593" spans="1:18" x14ac:dyDescent="0.3">
      <c r="A5593" s="41">
        <v>5592</v>
      </c>
      <c r="B5593" s="42">
        <v>4766</v>
      </c>
      <c r="C5593" s="42">
        <v>2</v>
      </c>
      <c r="D5593" s="37" t="str" cm="1">
        <f t="array" ref="D5593:E5593">_xlfn.XLOOKUP(C5593,Table1[StoreID],Table1[[StoreName]:[Region]],0)</f>
        <v>StoreB</v>
      </c>
      <c r="E5593" s="42" t="str">
        <v>Cairo</v>
      </c>
      <c r="F5593" s="42">
        <v>23</v>
      </c>
      <c r="G5593" s="42" t="str">
        <f>_xlfn.XLOOKUP(F5593,Reps!A:A,Reps!B:B,0)</f>
        <v>Essam</v>
      </c>
      <c r="H5593" s="42">
        <v>471</v>
      </c>
      <c r="I5593" s="42" t="str" cm="1">
        <f t="array" ref="I5593:M5593">_xlfn.XLOOKUP(H5593,Product!A:A,Product!B:F,0)</f>
        <v>YW-26-026</v>
      </c>
      <c r="J5593" s="42" t="str">
        <v>Yoyo Stich ( Stand 24 pcs )</v>
      </c>
      <c r="K5593" s="42" t="str">
        <v>Games</v>
      </c>
      <c r="L5593" s="42" t="str">
        <v>Yoyo</v>
      </c>
      <c r="M5593" s="42" t="str">
        <v>Stich &amp; Lilo</v>
      </c>
      <c r="N5593" s="42">
        <v>1</v>
      </c>
      <c r="O5593" s="43">
        <v>20</v>
      </c>
      <c r="P5593" s="43"/>
      <c r="Q5593" s="44">
        <v>45040.755103275464</v>
      </c>
      <c r="R5593" s="45" t="s">
        <v>5874</v>
      </c>
    </row>
    <row r="5594" spans="1:18" x14ac:dyDescent="0.3">
      <c r="A5594" s="36">
        <v>5593</v>
      </c>
      <c r="B5594" s="37">
        <v>4766</v>
      </c>
      <c r="C5594" s="37">
        <v>3</v>
      </c>
      <c r="D5594" s="37" t="str" cm="1">
        <f t="array" ref="D5594:E5594">_xlfn.XLOOKUP(C5594,Table1[StoreID],Table1[[StoreName]:[Region]],0)</f>
        <v>StoreC</v>
      </c>
      <c r="E5594" s="37" t="str">
        <v>Alex</v>
      </c>
      <c r="F5594" s="37">
        <v>19</v>
      </c>
      <c r="G5594" s="37" t="str">
        <f>_xlfn.XLOOKUP(F5594,Reps!A:A,Reps!B:B,0)</f>
        <v>Omar</v>
      </c>
      <c r="H5594" s="37">
        <v>3306</v>
      </c>
      <c r="I5594" s="37" t="str" cm="1">
        <f t="array" ref="I5594:M5594">_xlfn.XLOOKUP(H5594,Product!A:A,Product!B:F,0)</f>
        <v>NK-20122</v>
      </c>
      <c r="J5594" s="37" t="str">
        <v>Ludo - Snakes&amp;Ladders Jungle</v>
      </c>
      <c r="K5594" s="37" t="str">
        <v>Games</v>
      </c>
      <c r="L5594" s="37" t="str">
        <v>Board Game</v>
      </c>
      <c r="M5594" s="37" t="str">
        <v>Nilco</v>
      </c>
      <c r="N5594" s="37">
        <v>1</v>
      </c>
      <c r="O5594" s="38">
        <v>47.5</v>
      </c>
      <c r="P5594" s="38"/>
      <c r="Q5594" s="39">
        <v>44998.44826258102</v>
      </c>
      <c r="R5594" s="40" t="s">
        <v>5875</v>
      </c>
    </row>
    <row r="5595" spans="1:18" x14ac:dyDescent="0.3">
      <c r="A5595" s="41">
        <v>5594</v>
      </c>
      <c r="B5595" s="42">
        <v>4767</v>
      </c>
      <c r="C5595" s="42">
        <v>2</v>
      </c>
      <c r="D5595" s="37" t="str" cm="1">
        <f t="array" ref="D5595:E5595">_xlfn.XLOOKUP(C5595,Table1[StoreID],Table1[[StoreName]:[Region]],0)</f>
        <v>StoreB</v>
      </c>
      <c r="E5595" s="42" t="str">
        <v>Cairo</v>
      </c>
      <c r="F5595" s="42">
        <v>25</v>
      </c>
      <c r="G5595" s="42" t="str">
        <f>_xlfn.XLOOKUP(F5595,Reps!A:A,Reps!B:B,0)</f>
        <v>Marwa</v>
      </c>
      <c r="H5595" s="42">
        <v>628</v>
      </c>
      <c r="I5595" s="42" t="str" cm="1">
        <f t="array" ref="I5595:M5595">_xlfn.XLOOKUP(H5595,Product!A:A,Product!B:F,0)</f>
        <v>XS-36515-B</v>
      </c>
      <c r="J5595" s="42" t="str">
        <v>X-Shot - Excel Skin Menance - Game Over</v>
      </c>
      <c r="K5595" s="42" t="str">
        <v>Guns</v>
      </c>
      <c r="L5595" s="42" t="str">
        <v>Gun</v>
      </c>
      <c r="M5595" s="42" t="str">
        <v>X-Shot</v>
      </c>
      <c r="N5595" s="42">
        <v>1</v>
      </c>
      <c r="O5595" s="43">
        <v>137.5</v>
      </c>
      <c r="P5595" s="43"/>
      <c r="Q5595" s="44">
        <v>45040.757512233795</v>
      </c>
      <c r="R5595" s="45" t="s">
        <v>5876</v>
      </c>
    </row>
    <row r="5596" spans="1:18" x14ac:dyDescent="0.3">
      <c r="A5596" s="36">
        <v>5595</v>
      </c>
      <c r="B5596" s="37">
        <v>4767</v>
      </c>
      <c r="C5596" s="37">
        <v>2</v>
      </c>
      <c r="D5596" s="37" t="str" cm="1">
        <f t="array" ref="D5596:E5596">_xlfn.XLOOKUP(C5596,Table1[StoreID],Table1[[StoreName]:[Region]],0)</f>
        <v>StoreB</v>
      </c>
      <c r="E5596" s="37" t="str">
        <v>Cairo</v>
      </c>
      <c r="F5596" s="37">
        <v>25</v>
      </c>
      <c r="G5596" s="37" t="str">
        <f>_xlfn.XLOOKUP(F5596,Reps!A:A,Reps!B:B,0)</f>
        <v>Marwa</v>
      </c>
      <c r="H5596" s="37">
        <v>628</v>
      </c>
      <c r="I5596" s="37" t="str" cm="1">
        <f t="array" ref="I5596:M5596">_xlfn.XLOOKUP(H5596,Product!A:A,Product!B:F,0)</f>
        <v>XS-36515-B</v>
      </c>
      <c r="J5596" s="37" t="str">
        <v>X-Shot - Excel Skin Menance - Game Over</v>
      </c>
      <c r="K5596" s="37" t="str">
        <v>Guns</v>
      </c>
      <c r="L5596" s="37" t="str">
        <v>Gun</v>
      </c>
      <c r="M5596" s="37" t="str">
        <v>X-Shot</v>
      </c>
      <c r="N5596" s="37">
        <v>1</v>
      </c>
      <c r="O5596" s="38">
        <v>137.5</v>
      </c>
      <c r="P5596" s="38"/>
      <c r="Q5596" s="39">
        <v>45040.757512233795</v>
      </c>
      <c r="R5596" s="40" t="s">
        <v>5876</v>
      </c>
    </row>
    <row r="5597" spans="1:18" x14ac:dyDescent="0.3">
      <c r="A5597" s="41">
        <v>5596</v>
      </c>
      <c r="B5597" s="42">
        <v>4767</v>
      </c>
      <c r="C5597" s="42">
        <v>2</v>
      </c>
      <c r="D5597" s="37" t="str" cm="1">
        <f t="array" ref="D5597:E5597">_xlfn.XLOOKUP(C5597,Table1[StoreID],Table1[[StoreName]:[Region]],0)</f>
        <v>StoreB</v>
      </c>
      <c r="E5597" s="42" t="str">
        <v>Cairo</v>
      </c>
      <c r="F5597" s="42">
        <v>25</v>
      </c>
      <c r="G5597" s="42" t="str">
        <f>_xlfn.XLOOKUP(F5597,Reps!A:A,Reps!B:B,0)</f>
        <v>Marwa</v>
      </c>
      <c r="H5597" s="42">
        <v>627</v>
      </c>
      <c r="I5597" s="42" t="str" cm="1">
        <f t="array" ref="I5597:M5597">_xlfn.XLOOKUP(H5597,Product!A:A,Product!B:F,0)</f>
        <v>XS-36515-D</v>
      </c>
      <c r="J5597" s="42" t="str">
        <v>X-Shot - Excel Skin Menance - Spray Tag</v>
      </c>
      <c r="K5597" s="42" t="str">
        <v>Guns</v>
      </c>
      <c r="L5597" s="42" t="str">
        <v>Gun</v>
      </c>
      <c r="M5597" s="42" t="str">
        <v>X-Shot</v>
      </c>
      <c r="N5597" s="42">
        <v>1</v>
      </c>
      <c r="O5597" s="43">
        <v>137.5</v>
      </c>
      <c r="P5597" s="43"/>
      <c r="Q5597" s="44">
        <v>45040.757512268516</v>
      </c>
      <c r="R5597" s="45" t="s">
        <v>5876</v>
      </c>
    </row>
    <row r="5598" spans="1:18" x14ac:dyDescent="0.3">
      <c r="A5598" s="36">
        <v>5597</v>
      </c>
      <c r="B5598" s="37">
        <v>4768</v>
      </c>
      <c r="C5598" s="37">
        <v>2</v>
      </c>
      <c r="D5598" s="37" t="str" cm="1">
        <f t="array" ref="D5598:E5598">_xlfn.XLOOKUP(C5598,Table1[StoreID],Table1[[StoreName]:[Region]],0)</f>
        <v>StoreB</v>
      </c>
      <c r="E5598" s="37" t="str">
        <v>Cairo</v>
      </c>
      <c r="F5598" s="37">
        <v>25</v>
      </c>
      <c r="G5598" s="37" t="str">
        <f>_xlfn.XLOOKUP(F5598,Reps!A:A,Reps!B:B,0)</f>
        <v>Marwa</v>
      </c>
      <c r="H5598" s="37">
        <v>628</v>
      </c>
      <c r="I5598" s="37" t="str" cm="1">
        <f t="array" ref="I5598:M5598">_xlfn.XLOOKUP(H5598,Product!A:A,Product!B:F,0)</f>
        <v>XS-36515-B</v>
      </c>
      <c r="J5598" s="37" t="str">
        <v>X-Shot - Excel Skin Menance - Game Over</v>
      </c>
      <c r="K5598" s="37" t="str">
        <v>Guns</v>
      </c>
      <c r="L5598" s="37" t="str">
        <v>Gun</v>
      </c>
      <c r="M5598" s="37" t="str">
        <v>X-Shot</v>
      </c>
      <c r="N5598" s="37">
        <v>-1</v>
      </c>
      <c r="O5598" s="38">
        <v>-137.5</v>
      </c>
      <c r="P5598" s="38" t="s">
        <v>241</v>
      </c>
      <c r="Q5598" s="39">
        <v>45040.760236539354</v>
      </c>
      <c r="R5598" s="40" t="s">
        <v>5877</v>
      </c>
    </row>
    <row r="5599" spans="1:18" x14ac:dyDescent="0.3">
      <c r="A5599" s="41">
        <v>5598</v>
      </c>
      <c r="B5599" s="42">
        <v>4768</v>
      </c>
      <c r="C5599" s="42">
        <v>2</v>
      </c>
      <c r="D5599" s="37" t="str" cm="1">
        <f t="array" ref="D5599:E5599">_xlfn.XLOOKUP(C5599,Table1[StoreID],Table1[[StoreName]:[Region]],0)</f>
        <v>StoreB</v>
      </c>
      <c r="E5599" s="42" t="str">
        <v>Cairo</v>
      </c>
      <c r="F5599" s="42">
        <v>25</v>
      </c>
      <c r="G5599" s="42" t="str">
        <f>_xlfn.XLOOKUP(F5599,Reps!A:A,Reps!B:B,0)</f>
        <v>Marwa</v>
      </c>
      <c r="H5599" s="42">
        <v>628</v>
      </c>
      <c r="I5599" s="42" t="str" cm="1">
        <f t="array" ref="I5599:M5599">_xlfn.XLOOKUP(H5599,Product!A:A,Product!B:F,0)</f>
        <v>XS-36515-B</v>
      </c>
      <c r="J5599" s="42" t="str">
        <v>X-Shot - Excel Skin Menance - Game Over</v>
      </c>
      <c r="K5599" s="42" t="str">
        <v>Guns</v>
      </c>
      <c r="L5599" s="42" t="str">
        <v>Gun</v>
      </c>
      <c r="M5599" s="42" t="str">
        <v>X-Shot</v>
      </c>
      <c r="N5599" s="42">
        <v>-1</v>
      </c>
      <c r="O5599" s="43">
        <v>-137.5</v>
      </c>
      <c r="P5599" s="43" t="s">
        <v>241</v>
      </c>
      <c r="Q5599" s="44">
        <v>45040.760236539354</v>
      </c>
      <c r="R5599" s="45" t="s">
        <v>5877</v>
      </c>
    </row>
    <row r="5600" spans="1:18" x14ac:dyDescent="0.3">
      <c r="A5600" s="36">
        <v>5599</v>
      </c>
      <c r="B5600" s="37">
        <v>4768</v>
      </c>
      <c r="C5600" s="37">
        <v>2</v>
      </c>
      <c r="D5600" s="37" t="str" cm="1">
        <f t="array" ref="D5600:E5600">_xlfn.XLOOKUP(C5600,Table1[StoreID],Table1[[StoreName]:[Region]],0)</f>
        <v>StoreB</v>
      </c>
      <c r="E5600" s="37" t="str">
        <v>Cairo</v>
      </c>
      <c r="F5600" s="37">
        <v>25</v>
      </c>
      <c r="G5600" s="37" t="str">
        <f>_xlfn.XLOOKUP(F5600,Reps!A:A,Reps!B:B,0)</f>
        <v>Marwa</v>
      </c>
      <c r="H5600" s="37">
        <v>627</v>
      </c>
      <c r="I5600" s="37" t="str" cm="1">
        <f t="array" ref="I5600:M5600">_xlfn.XLOOKUP(H5600,Product!A:A,Product!B:F,0)</f>
        <v>XS-36515-D</v>
      </c>
      <c r="J5600" s="37" t="str">
        <v>X-Shot - Excel Skin Menance - Spray Tag</v>
      </c>
      <c r="K5600" s="37" t="str">
        <v>Guns</v>
      </c>
      <c r="L5600" s="37" t="str">
        <v>Gun</v>
      </c>
      <c r="M5600" s="37" t="str">
        <v>X-Shot</v>
      </c>
      <c r="N5600" s="37">
        <v>-1</v>
      </c>
      <c r="O5600" s="38">
        <v>-137.5</v>
      </c>
      <c r="P5600" s="38" t="s">
        <v>241</v>
      </c>
      <c r="Q5600" s="39">
        <v>45040.760236574075</v>
      </c>
      <c r="R5600" s="40" t="s">
        <v>5877</v>
      </c>
    </row>
    <row r="5601" spans="1:18" x14ac:dyDescent="0.3">
      <c r="A5601" s="41">
        <v>5600</v>
      </c>
      <c r="B5601" s="42">
        <v>4769</v>
      </c>
      <c r="C5601" s="42">
        <v>1</v>
      </c>
      <c r="D5601" s="37" t="str" cm="1">
        <f t="array" ref="D5601:E5601">_xlfn.XLOOKUP(C5601,Table1[StoreID],Table1[[StoreName]:[Region]],0)</f>
        <v>StoreA</v>
      </c>
      <c r="E5601" s="42" t="str">
        <v>Cairo</v>
      </c>
      <c r="F5601" s="42">
        <v>15</v>
      </c>
      <c r="G5601" s="42" t="str">
        <f>_xlfn.XLOOKUP(F5601,Reps!A:A,Reps!B:B,0)</f>
        <v>Esraa</v>
      </c>
      <c r="H5601" s="42">
        <v>4088</v>
      </c>
      <c r="I5601" s="42" t="str" cm="1">
        <f t="array" ref="I5601:M5601">_xlfn.XLOOKUP(H5601,Product!A:A,Product!B:F,0)</f>
        <v>DOH-SH-5276</v>
      </c>
      <c r="J5601" s="42" t="str">
        <v>Bingo Dough Can 56gm - Purple</v>
      </c>
      <c r="K5601" s="42" t="str">
        <v>Clay</v>
      </c>
      <c r="L5601" s="42" t="str">
        <v>Dough</v>
      </c>
      <c r="M5601" s="42" t="str">
        <v>Bingo Dough</v>
      </c>
      <c r="N5601" s="42">
        <v>2</v>
      </c>
      <c r="O5601" s="43">
        <v>20</v>
      </c>
      <c r="P5601" s="43"/>
      <c r="Q5601" s="44">
        <v>45015.940468831017</v>
      </c>
      <c r="R5601" s="45" t="s">
        <v>5878</v>
      </c>
    </row>
    <row r="5602" spans="1:18" x14ac:dyDescent="0.3">
      <c r="A5602" s="36">
        <v>5601</v>
      </c>
      <c r="B5602" s="37">
        <v>4769</v>
      </c>
      <c r="C5602" s="37">
        <v>5</v>
      </c>
      <c r="D5602" s="37" t="str" cm="1">
        <f t="array" ref="D5602:E5602">_xlfn.XLOOKUP(C5602,Table1[StoreID],Table1[[StoreName]:[Region]],0)</f>
        <v>StoreE</v>
      </c>
      <c r="E5602" s="37" t="str">
        <v>Delta</v>
      </c>
      <c r="F5602" s="37">
        <v>34</v>
      </c>
      <c r="G5602" s="37" t="str">
        <f>_xlfn.XLOOKUP(F5602,Reps!A:A,Reps!B:B,0)</f>
        <v>Nora</v>
      </c>
      <c r="H5602" s="37">
        <v>453</v>
      </c>
      <c r="I5602" s="37" t="str" cm="1">
        <f t="array" ref="I5602:M5602">_xlfn.XLOOKUP(H5602,Product!A:A,Product!B:F,0)</f>
        <v>YW-26-045</v>
      </c>
      <c r="J5602" s="37" t="str">
        <v>Pokémon Card 12 pcs</v>
      </c>
      <c r="K5602" s="37" t="str">
        <v>Action Figure</v>
      </c>
      <c r="L5602" s="37" t="str">
        <v>Figures</v>
      </c>
      <c r="M5602" s="37" t="str">
        <v>Pokémon</v>
      </c>
      <c r="N5602" s="37">
        <v>1</v>
      </c>
      <c r="O5602" s="38">
        <v>200</v>
      </c>
      <c r="P5602" s="38"/>
      <c r="Q5602" s="39">
        <v>45038.638381400466</v>
      </c>
      <c r="R5602" s="40" t="s">
        <v>5879</v>
      </c>
    </row>
    <row r="5603" spans="1:18" x14ac:dyDescent="0.3">
      <c r="A5603" s="41">
        <v>5602</v>
      </c>
      <c r="B5603" s="42">
        <v>4769</v>
      </c>
      <c r="C5603" s="42">
        <v>5</v>
      </c>
      <c r="D5603" s="37" t="str" cm="1">
        <f t="array" ref="D5603:E5603">_xlfn.XLOOKUP(C5603,Table1[StoreID],Table1[[StoreName]:[Region]],0)</f>
        <v>StoreE</v>
      </c>
      <c r="E5603" s="42" t="str">
        <v>Delta</v>
      </c>
      <c r="F5603" s="42">
        <v>34</v>
      </c>
      <c r="G5603" s="42" t="str">
        <f>_xlfn.XLOOKUP(F5603,Reps!A:A,Reps!B:B,0)</f>
        <v>Nora</v>
      </c>
      <c r="H5603" s="42">
        <v>3268</v>
      </c>
      <c r="I5603" s="42" t="str" cm="1">
        <f t="array" ref="I5603:M5603">_xlfn.XLOOKUP(H5603,Product!A:A,Product!B:F,0)</f>
        <v>NK-20641</v>
      </c>
      <c r="J5603" s="42" t="str">
        <v>Playing Cards</v>
      </c>
      <c r="K5603" s="42" t="str">
        <v>Games</v>
      </c>
      <c r="L5603" s="42" t="str">
        <v>Card Game</v>
      </c>
      <c r="M5603" s="42" t="str">
        <v>Nilco</v>
      </c>
      <c r="N5603" s="42">
        <v>1</v>
      </c>
      <c r="O5603" s="43">
        <v>12.5</v>
      </c>
      <c r="P5603" s="43"/>
      <c r="Q5603" s="44">
        <v>45038.638381400466</v>
      </c>
      <c r="R5603" s="45" t="s">
        <v>5879</v>
      </c>
    </row>
    <row r="5604" spans="1:18" x14ac:dyDescent="0.3">
      <c r="A5604" s="36">
        <v>5603</v>
      </c>
      <c r="B5604" s="37">
        <v>4769</v>
      </c>
      <c r="C5604" s="37">
        <v>5</v>
      </c>
      <c r="D5604" s="37" t="str" cm="1">
        <f t="array" ref="D5604:E5604">_xlfn.XLOOKUP(C5604,Table1[StoreID],Table1[[StoreName]:[Region]],0)</f>
        <v>StoreE</v>
      </c>
      <c r="E5604" s="37" t="str">
        <v>Delta</v>
      </c>
      <c r="F5604" s="37">
        <v>34</v>
      </c>
      <c r="G5604" s="37" t="str">
        <f>_xlfn.XLOOKUP(F5604,Reps!A:A,Reps!B:B,0)</f>
        <v>Nora</v>
      </c>
      <c r="H5604" s="37">
        <v>3304</v>
      </c>
      <c r="I5604" s="37" t="str" cm="1">
        <f t="array" ref="I5604:M5604">_xlfn.XLOOKUP(H5604,Product!A:A,Product!B:F,0)</f>
        <v>NK-20184</v>
      </c>
      <c r="J5604" s="37" t="str">
        <v>Mini Four In a Row</v>
      </c>
      <c r="K5604" s="37" t="str">
        <v>Games</v>
      </c>
      <c r="L5604" s="37" t="str">
        <v>Board Game</v>
      </c>
      <c r="M5604" s="37" t="str">
        <v>Nilco</v>
      </c>
      <c r="N5604" s="37">
        <v>1</v>
      </c>
      <c r="O5604" s="38">
        <v>14.5</v>
      </c>
      <c r="P5604" s="38"/>
      <c r="Q5604" s="39">
        <v>45038.638381400466</v>
      </c>
      <c r="R5604" s="40" t="s">
        <v>5879</v>
      </c>
    </row>
    <row r="5605" spans="1:18" x14ac:dyDescent="0.3">
      <c r="A5605" s="41">
        <v>5604</v>
      </c>
      <c r="B5605" s="42">
        <v>4770</v>
      </c>
      <c r="C5605" s="42">
        <v>1</v>
      </c>
      <c r="D5605" s="37" t="str" cm="1">
        <f t="array" ref="D5605:E5605">_xlfn.XLOOKUP(C5605,Table1[StoreID],Table1[[StoreName]:[Region]],0)</f>
        <v>StoreA</v>
      </c>
      <c r="E5605" s="42" t="str">
        <v>Cairo</v>
      </c>
      <c r="F5605" s="42">
        <v>15</v>
      </c>
      <c r="G5605" s="42" t="str">
        <f>_xlfn.XLOOKUP(F5605,Reps!A:A,Reps!B:B,0)</f>
        <v>Esraa</v>
      </c>
      <c r="H5605" s="42">
        <v>608</v>
      </c>
      <c r="I5605" s="42" t="str" cm="1">
        <f t="array" ref="I5605:M5605">_xlfn.XLOOKUP(H5605,Product!A:A,Product!B:F,0)</f>
        <v>XS-36534</v>
      </c>
      <c r="J5605" s="42" t="str">
        <v>Zuru X-Shot - Excel Skin Flux 2 Pack</v>
      </c>
      <c r="K5605" s="42" t="str">
        <v>Guns</v>
      </c>
      <c r="L5605" s="42" t="str">
        <v>Gun</v>
      </c>
      <c r="M5605" s="42" t="str">
        <v>X-Shot</v>
      </c>
      <c r="N5605" s="42">
        <v>1</v>
      </c>
      <c r="O5605" s="43">
        <v>325</v>
      </c>
      <c r="P5605" s="43"/>
      <c r="Q5605" s="44">
        <v>45015.941479745372</v>
      </c>
      <c r="R5605" s="45" t="s">
        <v>5880</v>
      </c>
    </row>
    <row r="5606" spans="1:18" x14ac:dyDescent="0.3">
      <c r="A5606" s="36">
        <v>5605</v>
      </c>
      <c r="B5606" s="37">
        <v>4770</v>
      </c>
      <c r="C5606" s="37">
        <v>2</v>
      </c>
      <c r="D5606" s="37" t="str" cm="1">
        <f t="array" ref="D5606:E5606">_xlfn.XLOOKUP(C5606,Table1[StoreID],Table1[[StoreName]:[Region]],0)</f>
        <v>StoreB</v>
      </c>
      <c r="E5606" s="37" t="str">
        <v>Cairo</v>
      </c>
      <c r="F5606" s="37">
        <v>25</v>
      </c>
      <c r="G5606" s="37" t="str">
        <f>_xlfn.XLOOKUP(F5606,Reps!A:A,Reps!B:B,0)</f>
        <v>Marwa</v>
      </c>
      <c r="H5606" s="37">
        <v>628</v>
      </c>
      <c r="I5606" s="37" t="str" cm="1">
        <f t="array" ref="I5606:M5606">_xlfn.XLOOKUP(H5606,Product!A:A,Product!B:F,0)</f>
        <v>XS-36515-B</v>
      </c>
      <c r="J5606" s="37" t="str">
        <v>X-Shot - Excel Skin Menance - Game Over</v>
      </c>
      <c r="K5606" s="37" t="str">
        <v>Guns</v>
      </c>
      <c r="L5606" s="37" t="str">
        <v>Gun</v>
      </c>
      <c r="M5606" s="37" t="str">
        <v>X-Shot</v>
      </c>
      <c r="N5606" s="37">
        <v>1</v>
      </c>
      <c r="O5606" s="38">
        <v>137.5</v>
      </c>
      <c r="P5606" s="38"/>
      <c r="Q5606" s="39">
        <v>45040.763165821758</v>
      </c>
      <c r="R5606" s="40" t="s">
        <v>5881</v>
      </c>
    </row>
    <row r="5607" spans="1:18" x14ac:dyDescent="0.3">
      <c r="A5607" s="41">
        <v>5606</v>
      </c>
      <c r="B5607" s="42">
        <v>4770</v>
      </c>
      <c r="C5607" s="42">
        <v>2</v>
      </c>
      <c r="D5607" s="37" t="str" cm="1">
        <f t="array" ref="D5607:E5607">_xlfn.XLOOKUP(C5607,Table1[StoreID],Table1[[StoreName]:[Region]],0)</f>
        <v>StoreB</v>
      </c>
      <c r="E5607" s="42" t="str">
        <v>Cairo</v>
      </c>
      <c r="F5607" s="42">
        <v>25</v>
      </c>
      <c r="G5607" s="42" t="str">
        <f>_xlfn.XLOOKUP(F5607,Reps!A:A,Reps!B:B,0)</f>
        <v>Marwa</v>
      </c>
      <c r="H5607" s="42">
        <v>628</v>
      </c>
      <c r="I5607" s="42" t="str" cm="1">
        <f t="array" ref="I5607:M5607">_xlfn.XLOOKUP(H5607,Product!A:A,Product!B:F,0)</f>
        <v>XS-36515-B</v>
      </c>
      <c r="J5607" s="42" t="str">
        <v>X-Shot - Excel Skin Menance - Game Over</v>
      </c>
      <c r="K5607" s="42" t="str">
        <v>Guns</v>
      </c>
      <c r="L5607" s="42" t="str">
        <v>Gun</v>
      </c>
      <c r="M5607" s="42" t="str">
        <v>X-Shot</v>
      </c>
      <c r="N5607" s="42">
        <v>1</v>
      </c>
      <c r="O5607" s="43">
        <v>137.5</v>
      </c>
      <c r="P5607" s="43"/>
      <c r="Q5607" s="44">
        <v>45040.763165821758</v>
      </c>
      <c r="R5607" s="45" t="s">
        <v>5881</v>
      </c>
    </row>
    <row r="5608" spans="1:18" x14ac:dyDescent="0.3">
      <c r="A5608" s="36">
        <v>5607</v>
      </c>
      <c r="B5608" s="37">
        <v>4770</v>
      </c>
      <c r="C5608" s="37">
        <v>2</v>
      </c>
      <c r="D5608" s="37" t="str" cm="1">
        <f t="array" ref="D5608:E5608">_xlfn.XLOOKUP(C5608,Table1[StoreID],Table1[[StoreName]:[Region]],0)</f>
        <v>StoreB</v>
      </c>
      <c r="E5608" s="37" t="str">
        <v>Cairo</v>
      </c>
      <c r="F5608" s="37">
        <v>25</v>
      </c>
      <c r="G5608" s="37" t="str">
        <f>_xlfn.XLOOKUP(F5608,Reps!A:A,Reps!B:B,0)</f>
        <v>Marwa</v>
      </c>
      <c r="H5608" s="37">
        <v>627</v>
      </c>
      <c r="I5608" s="37" t="str" cm="1">
        <f t="array" ref="I5608:M5608">_xlfn.XLOOKUP(H5608,Product!A:A,Product!B:F,0)</f>
        <v>XS-36515-D</v>
      </c>
      <c r="J5608" s="37" t="str">
        <v>X-Shot - Excel Skin Menance - Spray Tag</v>
      </c>
      <c r="K5608" s="37" t="str">
        <v>Guns</v>
      </c>
      <c r="L5608" s="37" t="str">
        <v>Gun</v>
      </c>
      <c r="M5608" s="37" t="str">
        <v>X-Shot</v>
      </c>
      <c r="N5608" s="37">
        <v>1</v>
      </c>
      <c r="O5608" s="38">
        <v>137.5</v>
      </c>
      <c r="P5608" s="38"/>
      <c r="Q5608" s="39">
        <v>45040.763165821758</v>
      </c>
      <c r="R5608" s="40" t="s">
        <v>5881</v>
      </c>
    </row>
    <row r="5609" spans="1:18" x14ac:dyDescent="0.3">
      <c r="A5609" s="41">
        <v>5608</v>
      </c>
      <c r="B5609" s="42">
        <v>4771</v>
      </c>
      <c r="C5609" s="42">
        <v>1</v>
      </c>
      <c r="D5609" s="37" t="str" cm="1">
        <f t="array" ref="D5609:E5609">_xlfn.XLOOKUP(C5609,Table1[StoreID],Table1[[StoreName]:[Region]],0)</f>
        <v>StoreA</v>
      </c>
      <c r="E5609" s="42" t="str">
        <v>Cairo</v>
      </c>
      <c r="F5609" s="42">
        <v>1</v>
      </c>
      <c r="G5609" s="42" t="str">
        <f>_xlfn.XLOOKUP(F5609,Reps!A:A,Reps!B:B,0)</f>
        <v>Ahmed</v>
      </c>
      <c r="H5609" s="42">
        <v>672</v>
      </c>
      <c r="I5609" s="42" t="str" cm="1">
        <f t="array" ref="I5609:M5609">_xlfn.XLOOKUP(H5609,Product!A:A,Product!B:F,0)</f>
        <v>TH-ZUR-9608</v>
      </c>
      <c r="J5609" s="42" t="str">
        <v>COCO Surprise Cones Fantacy 6 Asst (12 PCS)</v>
      </c>
      <c r="K5609" s="42" t="str">
        <v>Plush &amp; Soft Toys</v>
      </c>
      <c r="L5609" s="42" t="str">
        <v>Non Battery</v>
      </c>
      <c r="M5609" s="42" t="str">
        <v>COCO SURPRISE</v>
      </c>
      <c r="N5609" s="42">
        <v>1</v>
      </c>
      <c r="O5609" s="43">
        <v>149.5</v>
      </c>
      <c r="P5609" s="43"/>
      <c r="Q5609" s="44">
        <v>45015.945510034719</v>
      </c>
      <c r="R5609" s="45" t="s">
        <v>5882</v>
      </c>
    </row>
    <row r="5610" spans="1:18" x14ac:dyDescent="0.3">
      <c r="A5610" s="36">
        <v>5609</v>
      </c>
      <c r="B5610" s="37">
        <v>4771</v>
      </c>
      <c r="C5610" s="37">
        <v>1</v>
      </c>
      <c r="D5610" s="37" t="str" cm="1">
        <f t="array" ref="D5610:E5610">_xlfn.XLOOKUP(C5610,Table1[StoreID],Table1[[StoreName]:[Region]],0)</f>
        <v>StoreA</v>
      </c>
      <c r="E5610" s="37" t="str">
        <v>Cairo</v>
      </c>
      <c r="F5610" s="37">
        <v>1</v>
      </c>
      <c r="G5610" s="37" t="str">
        <f>_xlfn.XLOOKUP(F5610,Reps!A:A,Reps!B:B,0)</f>
        <v>Ahmed</v>
      </c>
      <c r="H5610" s="37">
        <v>671</v>
      </c>
      <c r="I5610" s="37" t="str" cm="1">
        <f t="array" ref="I5610:M5610">_xlfn.XLOOKUP(H5610,Product!A:A,Product!B:F,0)</f>
        <v>TH-ZUR-9609</v>
      </c>
      <c r="J5610" s="37" t="str">
        <v>COCO Surprise Cones Neon PDQ 6 Asst (12 PCS)</v>
      </c>
      <c r="K5610" s="37" t="str">
        <v>Plush &amp; Soft Toys</v>
      </c>
      <c r="L5610" s="37" t="str">
        <v>Non Battery</v>
      </c>
      <c r="M5610" s="37" t="str">
        <v>COCO SURPRISE</v>
      </c>
      <c r="N5610" s="37">
        <v>1</v>
      </c>
      <c r="O5610" s="38">
        <v>149.5</v>
      </c>
      <c r="P5610" s="38"/>
      <c r="Q5610" s="39">
        <v>45015.945510069447</v>
      </c>
      <c r="R5610" s="40" t="s">
        <v>5882</v>
      </c>
    </row>
    <row r="5611" spans="1:18" x14ac:dyDescent="0.3">
      <c r="A5611" s="41">
        <v>5610</v>
      </c>
      <c r="B5611" s="42">
        <v>4771</v>
      </c>
      <c r="C5611" s="42">
        <v>2</v>
      </c>
      <c r="D5611" s="37" t="str" cm="1">
        <f t="array" ref="D5611:E5611">_xlfn.XLOOKUP(C5611,Table1[StoreID],Table1[[StoreName]:[Region]],0)</f>
        <v>StoreB</v>
      </c>
      <c r="E5611" s="42" t="str">
        <v>Cairo</v>
      </c>
      <c r="F5611" s="42">
        <v>16</v>
      </c>
      <c r="G5611" s="42" t="str">
        <f>_xlfn.XLOOKUP(F5611,Reps!A:A,Reps!B:B,0)</f>
        <v>Faten</v>
      </c>
      <c r="H5611" s="42">
        <v>634</v>
      </c>
      <c r="I5611" s="42" t="str" cm="1">
        <f t="array" ref="I5611:M5611">_xlfn.XLOOKUP(H5611,Product!A:A,Product!B:F,0)</f>
        <v>XS-36434</v>
      </c>
      <c r="J5611" s="42" t="str">
        <v>X-SHOT - Excel-REFLEX 6 Double Pack (2 Shooters, 3</v>
      </c>
      <c r="K5611" s="42" t="str">
        <v>Guns</v>
      </c>
      <c r="L5611" s="42" t="str">
        <v>Gun</v>
      </c>
      <c r="M5611" s="42" t="str">
        <v>X-Shot</v>
      </c>
      <c r="N5611" s="42">
        <v>1</v>
      </c>
      <c r="O5611" s="43">
        <v>349.5</v>
      </c>
      <c r="P5611" s="43"/>
      <c r="Q5611" s="44">
        <v>45040.765394907408</v>
      </c>
      <c r="R5611" s="45" t="s">
        <v>5883</v>
      </c>
    </row>
    <row r="5612" spans="1:18" x14ac:dyDescent="0.3">
      <c r="A5612" s="36">
        <v>5611</v>
      </c>
      <c r="B5612" s="37">
        <v>4771</v>
      </c>
      <c r="C5612" s="37">
        <v>5</v>
      </c>
      <c r="D5612" s="37" t="str" cm="1">
        <f t="array" ref="D5612:E5612">_xlfn.XLOOKUP(C5612,Table1[StoreID],Table1[[StoreName]:[Region]],0)</f>
        <v>StoreE</v>
      </c>
      <c r="E5612" s="37" t="str">
        <v>Delta</v>
      </c>
      <c r="F5612" s="37">
        <v>2</v>
      </c>
      <c r="G5612" s="37" t="str">
        <f>_xlfn.XLOOKUP(F5612,Reps!A:A,Reps!B:B,0)</f>
        <v>Bassem</v>
      </c>
      <c r="H5612" s="37">
        <v>3226</v>
      </c>
      <c r="I5612" s="37" t="str" cm="1">
        <f t="array" ref="I5612:M5612">_xlfn.XLOOKUP(H5612,Product!A:A,Product!B:F,0)</f>
        <v>NK-21235</v>
      </c>
      <c r="J5612" s="37" t="str">
        <v>High Five Educational Travel</v>
      </c>
      <c r="K5612" s="37" t="str">
        <v>Games</v>
      </c>
      <c r="L5612" s="37" t="str">
        <v>Board Game</v>
      </c>
      <c r="M5612" s="37" t="str">
        <v>Nilco</v>
      </c>
      <c r="N5612" s="37">
        <v>1</v>
      </c>
      <c r="O5612" s="38">
        <v>34.5</v>
      </c>
      <c r="P5612" s="38"/>
      <c r="Q5612" s="39">
        <v>45038.654203124999</v>
      </c>
      <c r="R5612" s="40" t="s">
        <v>5884</v>
      </c>
    </row>
    <row r="5613" spans="1:18" x14ac:dyDescent="0.3">
      <c r="A5613" s="41">
        <v>5612</v>
      </c>
      <c r="B5613" s="42">
        <v>4772</v>
      </c>
      <c r="C5613" s="42">
        <v>1</v>
      </c>
      <c r="D5613" s="37" t="str" cm="1">
        <f t="array" ref="D5613:E5613">_xlfn.XLOOKUP(C5613,Table1[StoreID],Table1[[StoreName]:[Region]],0)</f>
        <v>StoreA</v>
      </c>
      <c r="E5613" s="42" t="str">
        <v>Cairo</v>
      </c>
      <c r="F5613" s="42">
        <v>15</v>
      </c>
      <c r="G5613" s="42" t="str">
        <f>_xlfn.XLOOKUP(F5613,Reps!A:A,Reps!B:B,0)</f>
        <v>Esraa</v>
      </c>
      <c r="H5613" s="42">
        <v>1099</v>
      </c>
      <c r="I5613" s="42" t="str" cm="1">
        <f t="array" ref="I5613:M5613">_xlfn.XLOOKUP(H5613,Product!A:A,Product!B:F,0)</f>
        <v>SH-3768</v>
      </c>
      <c r="J5613" s="42" t="str">
        <v>Colour Change  Fashion doll Stand 12 Pieces</v>
      </c>
      <c r="K5613" s="42" t="str">
        <v>Surprise</v>
      </c>
      <c r="L5613" s="42" t="str">
        <v>Tube</v>
      </c>
      <c r="M5613" s="42" t="str">
        <v>Barbie</v>
      </c>
      <c r="N5613" s="42">
        <v>1</v>
      </c>
      <c r="O5613" s="43">
        <v>287.5</v>
      </c>
      <c r="P5613" s="43"/>
      <c r="Q5613" s="44">
        <v>45015.950756053244</v>
      </c>
      <c r="R5613" s="45" t="s">
        <v>5885</v>
      </c>
    </row>
    <row r="5614" spans="1:18" x14ac:dyDescent="0.3">
      <c r="A5614" s="36">
        <v>5613</v>
      </c>
      <c r="B5614" s="37">
        <v>4772</v>
      </c>
      <c r="C5614" s="37">
        <v>2</v>
      </c>
      <c r="D5614" s="37" t="str" cm="1">
        <f t="array" ref="D5614:E5614">_xlfn.XLOOKUP(C5614,Table1[StoreID],Table1[[StoreName]:[Region]],0)</f>
        <v>StoreB</v>
      </c>
      <c r="E5614" s="37" t="str">
        <v>Cairo</v>
      </c>
      <c r="F5614" s="37">
        <v>25</v>
      </c>
      <c r="G5614" s="37" t="str">
        <f>_xlfn.XLOOKUP(F5614,Reps!A:A,Reps!B:B,0)</f>
        <v>Marwa</v>
      </c>
      <c r="H5614" s="37">
        <v>1166</v>
      </c>
      <c r="I5614" s="37" t="str" cm="1">
        <f t="array" ref="I5614:M5614">_xlfn.XLOOKUP(H5614,Product!A:A,Product!B:F,0)</f>
        <v>SH-3683</v>
      </c>
      <c r="J5614" s="37" t="str">
        <v>Die Cast Super Hero 6asst</v>
      </c>
      <c r="K5614" s="37" t="str">
        <v>Vehicle - Parking &amp; Robots</v>
      </c>
      <c r="L5614" s="37" t="str">
        <v>Car</v>
      </c>
      <c r="M5614" s="37" t="str">
        <v>Super Hero</v>
      </c>
      <c r="N5614" s="37">
        <v>1</v>
      </c>
      <c r="O5614" s="38">
        <v>25</v>
      </c>
      <c r="P5614" s="38"/>
      <c r="Q5614" s="39">
        <v>45040.788874537036</v>
      </c>
      <c r="R5614" s="40" t="s">
        <v>5886</v>
      </c>
    </row>
    <row r="5615" spans="1:18" x14ac:dyDescent="0.3">
      <c r="A5615" s="41">
        <v>5614</v>
      </c>
      <c r="B5615" s="42">
        <v>4772</v>
      </c>
      <c r="C5615" s="42">
        <v>2</v>
      </c>
      <c r="D5615" s="37" t="str" cm="1">
        <f t="array" ref="D5615:E5615">_xlfn.XLOOKUP(C5615,Table1[StoreID],Table1[[StoreName]:[Region]],0)</f>
        <v>StoreB</v>
      </c>
      <c r="E5615" s="42" t="str">
        <v>Cairo</v>
      </c>
      <c r="F5615" s="42">
        <v>25</v>
      </c>
      <c r="G5615" s="42" t="str">
        <f>_xlfn.XLOOKUP(F5615,Reps!A:A,Reps!B:B,0)</f>
        <v>Marwa</v>
      </c>
      <c r="H5615" s="42">
        <v>1167</v>
      </c>
      <c r="I5615" s="42" t="str" cm="1">
        <f t="array" ref="I5615:M5615">_xlfn.XLOOKUP(H5615,Product!A:A,Product!B:F,0)</f>
        <v>SH-3682</v>
      </c>
      <c r="J5615" s="42" t="str">
        <v>Die Cast Super Hero 6asst</v>
      </c>
      <c r="K5615" s="42" t="str">
        <v>Vehicle - Parking &amp; Robots</v>
      </c>
      <c r="L5615" s="42" t="str">
        <v>Car</v>
      </c>
      <c r="M5615" s="42" t="str">
        <v>Super Hero</v>
      </c>
      <c r="N5615" s="42">
        <v>1</v>
      </c>
      <c r="O5615" s="43">
        <v>25</v>
      </c>
      <c r="P5615" s="43"/>
      <c r="Q5615" s="44">
        <v>45040.788874537036</v>
      </c>
      <c r="R5615" s="45" t="s">
        <v>5886</v>
      </c>
    </row>
    <row r="5616" spans="1:18" x14ac:dyDescent="0.3">
      <c r="A5616" s="36">
        <v>5615</v>
      </c>
      <c r="B5616" s="37">
        <v>4772</v>
      </c>
      <c r="C5616" s="37">
        <v>3</v>
      </c>
      <c r="D5616" s="37" t="str" cm="1">
        <f t="array" ref="D5616:E5616">_xlfn.XLOOKUP(C5616,Table1[StoreID],Table1[[StoreName]:[Region]],0)</f>
        <v>StoreC</v>
      </c>
      <c r="E5616" s="37" t="str">
        <v>Alex</v>
      </c>
      <c r="F5616" s="37">
        <v>19</v>
      </c>
      <c r="G5616" s="37" t="str">
        <f>_xlfn.XLOOKUP(F5616,Reps!A:A,Reps!B:B,0)</f>
        <v>Omar</v>
      </c>
      <c r="H5616" s="37">
        <v>4078</v>
      </c>
      <c r="I5616" s="37" t="str" cm="1">
        <f t="array" ref="I5616:M5616">_xlfn.XLOOKUP(H5616,Product!A:A,Product!B:F,0)</f>
        <v>E91 BP6</v>
      </c>
      <c r="J5616" s="37" t="str">
        <v>Energizer Card 4+2  AA Promo</v>
      </c>
      <c r="K5616" s="37" t="str">
        <v>Add-ons</v>
      </c>
      <c r="L5616" s="37" t="str">
        <v>Battery</v>
      </c>
      <c r="M5616" s="37" t="str">
        <v>Energizer</v>
      </c>
      <c r="N5616" s="37">
        <v>1</v>
      </c>
      <c r="O5616" s="38">
        <v>49.5</v>
      </c>
      <c r="P5616" s="38"/>
      <c r="Q5616" s="39">
        <v>44998.59673005787</v>
      </c>
      <c r="R5616" s="40" t="s">
        <v>5887</v>
      </c>
    </row>
    <row r="5617" spans="1:18" x14ac:dyDescent="0.3">
      <c r="A5617" s="41">
        <v>5616</v>
      </c>
      <c r="B5617" s="42">
        <v>4772</v>
      </c>
      <c r="C5617" s="42">
        <v>5</v>
      </c>
      <c r="D5617" s="37" t="str" cm="1">
        <f t="array" ref="D5617:E5617">_xlfn.XLOOKUP(C5617,Table1[StoreID],Table1[[StoreName]:[Region]],0)</f>
        <v>StoreE</v>
      </c>
      <c r="E5617" s="42" t="str">
        <v>Delta</v>
      </c>
      <c r="F5617" s="42">
        <v>34</v>
      </c>
      <c r="G5617" s="42" t="str">
        <f>_xlfn.XLOOKUP(F5617,Reps!A:A,Reps!B:B,0)</f>
        <v>Nora</v>
      </c>
      <c r="H5617" s="42">
        <v>3227</v>
      </c>
      <c r="I5617" s="42" t="str" cm="1">
        <f t="array" ref="I5617:M5617">_xlfn.XLOOKUP(H5617,Product!A:A,Product!B:F,0)</f>
        <v>NK-21228</v>
      </c>
      <c r="J5617" s="42" t="str">
        <v>High Five Cartoon Travel</v>
      </c>
      <c r="K5617" s="42" t="str">
        <v>Games</v>
      </c>
      <c r="L5617" s="42" t="str">
        <v>Board Game</v>
      </c>
      <c r="M5617" s="42" t="str">
        <v>Nilco</v>
      </c>
      <c r="N5617" s="42">
        <v>1</v>
      </c>
      <c r="O5617" s="43">
        <v>34.5</v>
      </c>
      <c r="P5617" s="43"/>
      <c r="Q5617" s="44">
        <v>45038.658476620367</v>
      </c>
      <c r="R5617" s="45" t="s">
        <v>5888</v>
      </c>
    </row>
    <row r="5618" spans="1:18" x14ac:dyDescent="0.3">
      <c r="A5618" s="36">
        <v>5617</v>
      </c>
      <c r="B5618" s="37">
        <v>4773</v>
      </c>
      <c r="C5618" s="37">
        <v>2</v>
      </c>
      <c r="D5618" s="37" t="str" cm="1">
        <f t="array" ref="D5618:E5618">_xlfn.XLOOKUP(C5618,Table1[StoreID],Table1[[StoreName]:[Region]],0)</f>
        <v>StoreB</v>
      </c>
      <c r="E5618" s="37" t="str">
        <v>Cairo</v>
      </c>
      <c r="F5618" s="37">
        <v>25</v>
      </c>
      <c r="G5618" s="37" t="str">
        <f>_xlfn.XLOOKUP(F5618,Reps!A:A,Reps!B:B,0)</f>
        <v>Marwa</v>
      </c>
      <c r="H5618" s="37">
        <v>11</v>
      </c>
      <c r="I5618" s="37" t="str" cm="1">
        <f t="array" ref="I5618:M5618">_xlfn.XLOOKUP(H5618,Product!A:A,Product!B:F,0)</f>
        <v>ZUR-9259</v>
      </c>
      <c r="J5618" s="37" t="str">
        <v>Zuru Rainbocorns KitTYcorn Magic Glowing 10 Surprises  S1 -CDU6PCS</v>
      </c>
      <c r="K5618" s="37" t="str">
        <v>Surprise</v>
      </c>
      <c r="L5618" s="37" t="str">
        <v>Egg</v>
      </c>
      <c r="M5618" s="37" t="str">
        <v>Rainbocorns</v>
      </c>
      <c r="N5618" s="37">
        <v>1</v>
      </c>
      <c r="O5618" s="38">
        <v>225</v>
      </c>
      <c r="P5618" s="38"/>
      <c r="Q5618" s="39">
        <v>45040.810350960652</v>
      </c>
      <c r="R5618" s="40" t="s">
        <v>5889</v>
      </c>
    </row>
    <row r="5619" spans="1:18" x14ac:dyDescent="0.3">
      <c r="A5619" s="41">
        <v>5618</v>
      </c>
      <c r="B5619" s="42">
        <v>4773</v>
      </c>
      <c r="C5619" s="42">
        <v>2</v>
      </c>
      <c r="D5619" s="37" t="str" cm="1">
        <f t="array" ref="D5619:E5619">_xlfn.XLOOKUP(C5619,Table1[StoreID],Table1[[StoreName]:[Region]],0)</f>
        <v>StoreB</v>
      </c>
      <c r="E5619" s="42" t="str">
        <v>Cairo</v>
      </c>
      <c r="F5619" s="42">
        <v>25</v>
      </c>
      <c r="G5619" s="42" t="str">
        <f>_xlfn.XLOOKUP(F5619,Reps!A:A,Reps!B:B,0)</f>
        <v>Marwa</v>
      </c>
      <c r="H5619" s="42">
        <v>4092</v>
      </c>
      <c r="I5619" s="42" t="str" cm="1">
        <f t="array" ref="I5619:M5619">_xlfn.XLOOKUP(H5619,Product!A:A,Product!B:F,0)</f>
        <v>DOH-SH-3662</v>
      </c>
      <c r="J5619" s="42" t="str">
        <v>Bingo Dough 5 Mini Can Style 1</v>
      </c>
      <c r="K5619" s="42" t="str">
        <v>Clay</v>
      </c>
      <c r="L5619" s="42" t="str">
        <v>Dough</v>
      </c>
      <c r="M5619" s="42" t="str">
        <v>Bingo Dough</v>
      </c>
      <c r="N5619" s="42">
        <v>1</v>
      </c>
      <c r="O5619" s="43">
        <v>25</v>
      </c>
      <c r="P5619" s="43"/>
      <c r="Q5619" s="44">
        <v>45040.810350960652</v>
      </c>
      <c r="R5619" s="45" t="s">
        <v>5889</v>
      </c>
    </row>
    <row r="5620" spans="1:18" x14ac:dyDescent="0.3">
      <c r="A5620" s="36">
        <v>5619</v>
      </c>
      <c r="B5620" s="37">
        <v>4773</v>
      </c>
      <c r="C5620" s="37">
        <v>2</v>
      </c>
      <c r="D5620" s="37" t="str" cm="1">
        <f t="array" ref="D5620:E5620">_xlfn.XLOOKUP(C5620,Table1[StoreID],Table1[[StoreName]:[Region]],0)</f>
        <v>StoreB</v>
      </c>
      <c r="E5620" s="37" t="str">
        <v>Cairo</v>
      </c>
      <c r="F5620" s="37">
        <v>25</v>
      </c>
      <c r="G5620" s="37" t="str">
        <f>_xlfn.XLOOKUP(F5620,Reps!A:A,Reps!B:B,0)</f>
        <v>Marwa</v>
      </c>
      <c r="H5620" s="37">
        <v>4028</v>
      </c>
      <c r="I5620" s="37" t="str" cm="1">
        <f t="array" ref="I5620:M5620">_xlfn.XLOOKUP(H5620,Product!A:A,Product!B:F,0)</f>
        <v>FS0003570</v>
      </c>
      <c r="J5620" s="37" t="str">
        <v>Topps Match Attax 2022/2023 - Single Pack  Stand (36 pieces)</v>
      </c>
      <c r="K5620" s="37" t="str">
        <v>Games</v>
      </c>
      <c r="L5620" s="37" t="str">
        <v>Card Game</v>
      </c>
      <c r="M5620" s="37" t="str">
        <v>Match Attax</v>
      </c>
      <c r="N5620" s="37">
        <v>3</v>
      </c>
      <c r="O5620" s="38">
        <v>142.5</v>
      </c>
      <c r="P5620" s="38"/>
      <c r="Q5620" s="39">
        <v>45040.810350925924</v>
      </c>
      <c r="R5620" s="40" t="s">
        <v>5889</v>
      </c>
    </row>
    <row r="5621" spans="1:18" x14ac:dyDescent="0.3">
      <c r="A5621" s="41">
        <v>5620</v>
      </c>
      <c r="B5621" s="42">
        <v>4773</v>
      </c>
      <c r="C5621" s="42">
        <v>3</v>
      </c>
      <c r="D5621" s="37" t="str" cm="1">
        <f t="array" ref="D5621:E5621">_xlfn.XLOOKUP(C5621,Table1[StoreID],Table1[[StoreName]:[Region]],0)</f>
        <v>StoreC</v>
      </c>
      <c r="E5621" s="42" t="str">
        <v>Alex</v>
      </c>
      <c r="F5621" s="42">
        <v>13</v>
      </c>
      <c r="G5621" s="42" t="str">
        <f>_xlfn.XLOOKUP(F5621,Reps!A:A,Reps!B:B,0)</f>
        <v>Shady</v>
      </c>
      <c r="H5621" s="42">
        <v>3369</v>
      </c>
      <c r="I5621" s="42" t="str" cm="1">
        <f t="array" ref="I5621:M5621">_xlfn.XLOOKUP(H5621,Product!A:A,Product!B:F,0)</f>
        <v>MGA-583943</v>
      </c>
      <c r="J5621" s="42" t="str">
        <v>Mga L.O.L. Surprise Mini Family Asst S2 In Cdu</v>
      </c>
      <c r="K5621" s="42" t="str">
        <v>Surprise</v>
      </c>
      <c r="L5621" s="42" t="str">
        <v>Ball</v>
      </c>
      <c r="M5621" s="42" t="str">
        <v>L.O.L. Surprise</v>
      </c>
      <c r="N5621" s="42">
        <v>1</v>
      </c>
      <c r="O5621" s="43">
        <v>287.5</v>
      </c>
      <c r="P5621" s="43"/>
      <c r="Q5621" s="44">
        <v>44998.60532091435</v>
      </c>
      <c r="R5621" s="45" t="s">
        <v>5890</v>
      </c>
    </row>
    <row r="5622" spans="1:18" x14ac:dyDescent="0.3">
      <c r="A5622" s="36">
        <v>5621</v>
      </c>
      <c r="B5622" s="37">
        <v>4774</v>
      </c>
      <c r="C5622" s="37">
        <v>3</v>
      </c>
      <c r="D5622" s="37" t="str" cm="1">
        <f t="array" ref="D5622:E5622">_xlfn.XLOOKUP(C5622,Table1[StoreID],Table1[[StoreName]:[Region]],0)</f>
        <v>StoreC</v>
      </c>
      <c r="E5622" s="37" t="str">
        <v>Alex</v>
      </c>
      <c r="F5622" s="37">
        <v>23</v>
      </c>
      <c r="G5622" s="37" t="str">
        <f>_xlfn.XLOOKUP(F5622,Reps!A:A,Reps!B:B,0)</f>
        <v>Essam</v>
      </c>
      <c r="H5622" s="37">
        <v>3240</v>
      </c>
      <c r="I5622" s="37" t="str" cm="1">
        <f t="array" ref="I5622:M5622">_xlfn.XLOOKUP(H5622,Product!A:A,Product!B:F,0)</f>
        <v>NK-21020</v>
      </c>
      <c r="J5622" s="37" t="str">
        <v>Snakes And Ladders XO</v>
      </c>
      <c r="K5622" s="37" t="str">
        <v>Games</v>
      </c>
      <c r="L5622" s="37" t="str">
        <v>Board Game</v>
      </c>
      <c r="M5622" s="37" t="str">
        <v>Nilco</v>
      </c>
      <c r="N5622" s="37">
        <v>1</v>
      </c>
      <c r="O5622" s="38">
        <v>57.5</v>
      </c>
      <c r="P5622" s="38"/>
      <c r="Q5622" s="39">
        <v>44998.617586423614</v>
      </c>
      <c r="R5622" s="40" t="s">
        <v>5891</v>
      </c>
    </row>
    <row r="5623" spans="1:18" x14ac:dyDescent="0.3">
      <c r="A5623" s="41">
        <v>5622</v>
      </c>
      <c r="B5623" s="42">
        <v>4776</v>
      </c>
      <c r="C5623" s="42">
        <v>2</v>
      </c>
      <c r="D5623" s="37" t="str" cm="1">
        <f t="array" ref="D5623:E5623">_xlfn.XLOOKUP(C5623,Table1[StoreID],Table1[[StoreName]:[Region]],0)</f>
        <v>StoreB</v>
      </c>
      <c r="E5623" s="42" t="str">
        <v>Cairo</v>
      </c>
      <c r="F5623" s="42">
        <v>16</v>
      </c>
      <c r="G5623" s="42" t="str">
        <f>_xlfn.XLOOKUP(F5623,Reps!A:A,Reps!B:B,0)</f>
        <v>Faten</v>
      </c>
      <c r="H5623" s="42">
        <v>4090</v>
      </c>
      <c r="I5623" s="42" t="str" cm="1">
        <f t="array" ref="I5623:M5623">_xlfn.XLOOKUP(H5623,Product!A:A,Product!B:F,0)</f>
        <v>DOH-SH-3664</v>
      </c>
      <c r="J5623" s="42" t="str">
        <v>Bingo Dough 10 Mini Can</v>
      </c>
      <c r="K5623" s="42" t="str">
        <v>Clay</v>
      </c>
      <c r="L5623" s="42" t="str">
        <v>Dough</v>
      </c>
      <c r="M5623" s="42" t="str">
        <v>Bingo Dough</v>
      </c>
      <c r="N5623" s="42">
        <v>1</v>
      </c>
      <c r="O5623" s="43">
        <v>47.5</v>
      </c>
      <c r="P5623" s="43"/>
      <c r="Q5623" s="44">
        <v>45040.825895601854</v>
      </c>
      <c r="R5623" s="45" t="s">
        <v>5892</v>
      </c>
    </row>
    <row r="5624" spans="1:18" x14ac:dyDescent="0.3">
      <c r="A5624" s="36">
        <v>5623</v>
      </c>
      <c r="B5624" s="37">
        <v>4776</v>
      </c>
      <c r="C5624" s="37">
        <v>2</v>
      </c>
      <c r="D5624" s="37" t="str" cm="1">
        <f t="array" ref="D5624:E5624">_xlfn.XLOOKUP(C5624,Table1[StoreID],Table1[[StoreName]:[Region]],0)</f>
        <v>StoreB</v>
      </c>
      <c r="E5624" s="37" t="str">
        <v>Cairo</v>
      </c>
      <c r="F5624" s="37">
        <v>16</v>
      </c>
      <c r="G5624" s="37" t="str">
        <f>_xlfn.XLOOKUP(F5624,Reps!A:A,Reps!B:B,0)</f>
        <v>Faten</v>
      </c>
      <c r="H5624" s="37">
        <v>416</v>
      </c>
      <c r="I5624" s="37" t="str" cm="1">
        <f t="array" ref="I5624:M5624">_xlfn.XLOOKUP(H5624,Product!A:A,Product!B:F,0)</f>
        <v>YW-28-004</v>
      </c>
      <c r="J5624" s="37" t="str">
        <v>Block Bag Sider Man ( Stand 24 pieces )</v>
      </c>
      <c r="K5624" s="37" t="str">
        <v>Blocks</v>
      </c>
      <c r="L5624" s="37" t="str">
        <v>Lego</v>
      </c>
      <c r="M5624" s="37" t="str">
        <v>Lego</v>
      </c>
      <c r="N5624" s="37">
        <v>1</v>
      </c>
      <c r="O5624" s="38">
        <v>15</v>
      </c>
      <c r="P5624" s="38"/>
      <c r="Q5624" s="39">
        <v>45040.825895636575</v>
      </c>
      <c r="R5624" s="40" t="s">
        <v>5892</v>
      </c>
    </row>
    <row r="5625" spans="1:18" x14ac:dyDescent="0.3">
      <c r="A5625" s="41">
        <v>5624</v>
      </c>
      <c r="B5625" s="42">
        <v>4776</v>
      </c>
      <c r="C5625" s="42">
        <v>3</v>
      </c>
      <c r="D5625" s="37" t="str" cm="1">
        <f t="array" ref="D5625:E5625">_xlfn.XLOOKUP(C5625,Table1[StoreID],Table1[[StoreName]:[Region]],0)</f>
        <v>StoreC</v>
      </c>
      <c r="E5625" s="42" t="str">
        <v>Alex</v>
      </c>
      <c r="F5625" s="42">
        <v>23</v>
      </c>
      <c r="G5625" s="42" t="str">
        <f>_xlfn.XLOOKUP(F5625,Reps!A:A,Reps!B:B,0)</f>
        <v>Essam</v>
      </c>
      <c r="H5625" s="42">
        <v>3436</v>
      </c>
      <c r="I5625" s="42" t="str" cm="1">
        <f t="array" ref="I5625:M5625">_xlfn.XLOOKUP(H5625,Product!A:A,Product!B:F,0)</f>
        <v>MGA-578383</v>
      </c>
      <c r="J5625" s="42" t="str">
        <v>Mga Rainbow High Pacific Coast Fashion Doll- Simone Su</v>
      </c>
      <c r="K5625" s="42" t="str">
        <v>Dolls &amp; Accessories</v>
      </c>
      <c r="L5625" s="42" t="str">
        <v>Fashion Doll</v>
      </c>
      <c r="M5625" s="42" t="str">
        <v>Rainbow High</v>
      </c>
      <c r="N5625" s="42">
        <v>1</v>
      </c>
      <c r="O5625" s="43">
        <v>699.5</v>
      </c>
      <c r="P5625" s="43"/>
      <c r="Q5625" s="44">
        <v>44998.708258993058</v>
      </c>
      <c r="R5625" s="45" t="s">
        <v>5893</v>
      </c>
    </row>
    <row r="5626" spans="1:18" x14ac:dyDescent="0.3">
      <c r="A5626" s="36">
        <v>5625</v>
      </c>
      <c r="B5626" s="37">
        <v>4778</v>
      </c>
      <c r="C5626" s="37">
        <v>5</v>
      </c>
      <c r="D5626" s="37" t="str" cm="1">
        <f t="array" ref="D5626:E5626">_xlfn.XLOOKUP(C5626,Table1[StoreID],Table1[[StoreName]:[Region]],0)</f>
        <v>StoreE</v>
      </c>
      <c r="E5626" s="37" t="str">
        <v>Delta</v>
      </c>
      <c r="F5626" s="37">
        <v>34</v>
      </c>
      <c r="G5626" s="37" t="str">
        <f>_xlfn.XLOOKUP(F5626,Reps!A:A,Reps!B:B,0)</f>
        <v>Nora</v>
      </c>
      <c r="H5626" s="37">
        <v>4202</v>
      </c>
      <c r="I5626" s="37" t="str" cm="1">
        <f t="array" ref="I5626:M5626">_xlfn.XLOOKUP(H5626,Product!A:A,Product!B:F,0)</f>
        <v>AY-30022008</v>
      </c>
      <c r="J5626" s="37" t="str">
        <v>Astra Natural Fruit Flavor  Lollipop 10 gm (Pack 100 Pieces) 30022008</v>
      </c>
      <c r="K5626" s="37" t="str">
        <v>F&amp;B</v>
      </c>
      <c r="L5626" s="37" t="str">
        <v>Food</v>
      </c>
      <c r="M5626" s="37" t="str">
        <v>ASTRA</v>
      </c>
      <c r="N5626" s="37">
        <v>1</v>
      </c>
      <c r="O5626" s="38">
        <v>2.5</v>
      </c>
      <c r="P5626" s="38"/>
      <c r="Q5626" s="39">
        <v>45038.694993206016</v>
      </c>
      <c r="R5626" s="40" t="s">
        <v>5894</v>
      </c>
    </row>
    <row r="5627" spans="1:18" x14ac:dyDescent="0.3">
      <c r="A5627" s="41">
        <v>5626</v>
      </c>
      <c r="B5627" s="42">
        <v>4778</v>
      </c>
      <c r="C5627" s="42">
        <v>5</v>
      </c>
      <c r="D5627" s="37" t="str" cm="1">
        <f t="array" ref="D5627:E5627">_xlfn.XLOOKUP(C5627,Table1[StoreID],Table1[[StoreName]:[Region]],0)</f>
        <v>StoreE</v>
      </c>
      <c r="E5627" s="42" t="str">
        <v>Delta</v>
      </c>
      <c r="F5627" s="42">
        <v>34</v>
      </c>
      <c r="G5627" s="42" t="str">
        <f>_xlfn.XLOOKUP(F5627,Reps!A:A,Reps!B:B,0)</f>
        <v>Nora</v>
      </c>
      <c r="H5627" s="42">
        <v>4202</v>
      </c>
      <c r="I5627" s="42" t="str" cm="1">
        <f t="array" ref="I5627:M5627">_xlfn.XLOOKUP(H5627,Product!A:A,Product!B:F,0)</f>
        <v>AY-30022008</v>
      </c>
      <c r="J5627" s="42" t="str">
        <v>Astra Natural Fruit Flavor  Lollipop 10 gm (Pack 100 Pieces) 30022008</v>
      </c>
      <c r="K5627" s="42" t="str">
        <v>F&amp;B</v>
      </c>
      <c r="L5627" s="42" t="str">
        <v>Food</v>
      </c>
      <c r="M5627" s="42" t="str">
        <v>ASTRA</v>
      </c>
      <c r="N5627" s="42">
        <v>1</v>
      </c>
      <c r="O5627" s="43">
        <v>2.5</v>
      </c>
      <c r="P5627" s="43"/>
      <c r="Q5627" s="44">
        <v>45038.694993206016</v>
      </c>
      <c r="R5627" s="45" t="s">
        <v>5894</v>
      </c>
    </row>
    <row r="5628" spans="1:18" x14ac:dyDescent="0.3">
      <c r="A5628" s="36">
        <v>5627</v>
      </c>
      <c r="B5628" s="37">
        <v>4779</v>
      </c>
      <c r="C5628" s="37">
        <v>3</v>
      </c>
      <c r="D5628" s="37" t="str" cm="1">
        <f t="array" ref="D5628:E5628">_xlfn.XLOOKUP(C5628,Table1[StoreID],Table1[[StoreName]:[Region]],0)</f>
        <v>StoreC</v>
      </c>
      <c r="E5628" s="37" t="str">
        <v>Alex</v>
      </c>
      <c r="F5628" s="37">
        <v>30</v>
      </c>
      <c r="G5628" s="37" t="str">
        <f>_xlfn.XLOOKUP(F5628,Reps!A:A,Reps!B:B,0)</f>
        <v>Fady</v>
      </c>
      <c r="H5628" s="37">
        <v>604</v>
      </c>
      <c r="I5628" s="37" t="str" cm="1">
        <f t="array" ref="I5628:M5628">_xlfn.XLOOKUP(H5628,Product!A:A,Product!B:F,0)</f>
        <v>XS-3695</v>
      </c>
      <c r="J5628" s="37" t="str">
        <v>X-Shot Swords 12pcs</v>
      </c>
      <c r="K5628" s="37" t="str">
        <v>Guns</v>
      </c>
      <c r="L5628" s="37" t="str">
        <v>Swords</v>
      </c>
      <c r="M5628" s="37" t="str">
        <v>X-Shot</v>
      </c>
      <c r="N5628" s="37">
        <v>2</v>
      </c>
      <c r="O5628" s="38">
        <v>195</v>
      </c>
      <c r="P5628" s="38"/>
      <c r="Q5628" s="39">
        <v>44998.722806631944</v>
      </c>
      <c r="R5628" s="40" t="s">
        <v>5895</v>
      </c>
    </row>
    <row r="5629" spans="1:18" x14ac:dyDescent="0.3">
      <c r="A5629" s="41">
        <v>5628</v>
      </c>
      <c r="B5629" s="42">
        <v>4779</v>
      </c>
      <c r="C5629" s="42">
        <v>5</v>
      </c>
      <c r="D5629" s="37" t="str" cm="1">
        <f t="array" ref="D5629:E5629">_xlfn.XLOOKUP(C5629,Table1[StoreID],Table1[[StoreName]:[Region]],0)</f>
        <v>StoreE</v>
      </c>
      <c r="E5629" s="42" t="str">
        <v>Delta</v>
      </c>
      <c r="F5629" s="42">
        <v>34</v>
      </c>
      <c r="G5629" s="42" t="str">
        <f>_xlfn.XLOOKUP(F5629,Reps!A:A,Reps!B:B,0)</f>
        <v>Nora</v>
      </c>
      <c r="H5629" s="42">
        <v>4086</v>
      </c>
      <c r="I5629" s="42" t="str" cm="1">
        <f t="array" ref="I5629:M5629">_xlfn.XLOOKUP(H5629,Product!A:A,Product!B:F,0)</f>
        <v>DOH-SH-5278</v>
      </c>
      <c r="J5629" s="42" t="str">
        <v>Bingo Dough Can 56gm - Blue</v>
      </c>
      <c r="K5629" s="42" t="str">
        <v>Clay</v>
      </c>
      <c r="L5629" s="42" t="str">
        <v>Dough</v>
      </c>
      <c r="M5629" s="42" t="str">
        <v>Bingo Dough</v>
      </c>
      <c r="N5629" s="42">
        <v>1</v>
      </c>
      <c r="O5629" s="43">
        <v>10</v>
      </c>
      <c r="P5629" s="43"/>
      <c r="Q5629" s="44">
        <v>45038.701728009262</v>
      </c>
      <c r="R5629" s="45" t="s">
        <v>5896</v>
      </c>
    </row>
    <row r="5630" spans="1:18" x14ac:dyDescent="0.3">
      <c r="A5630" s="36">
        <v>5629</v>
      </c>
      <c r="B5630" s="37">
        <v>4779</v>
      </c>
      <c r="C5630" s="37">
        <v>5</v>
      </c>
      <c r="D5630" s="37" t="str" cm="1">
        <f t="array" ref="D5630:E5630">_xlfn.XLOOKUP(C5630,Table1[StoreID],Table1[[StoreName]:[Region]],0)</f>
        <v>StoreE</v>
      </c>
      <c r="E5630" s="37" t="str">
        <v>Delta</v>
      </c>
      <c r="F5630" s="37">
        <v>34</v>
      </c>
      <c r="G5630" s="37" t="str">
        <f>_xlfn.XLOOKUP(F5630,Reps!A:A,Reps!B:B,0)</f>
        <v>Nora</v>
      </c>
      <c r="H5630" s="37">
        <v>4088</v>
      </c>
      <c r="I5630" s="37" t="str" cm="1">
        <f t="array" ref="I5630:M5630">_xlfn.XLOOKUP(H5630,Product!A:A,Product!B:F,0)</f>
        <v>DOH-SH-5276</v>
      </c>
      <c r="J5630" s="37" t="str">
        <v>Bingo Dough Can 56gm - Purple</v>
      </c>
      <c r="K5630" s="37" t="str">
        <v>Clay</v>
      </c>
      <c r="L5630" s="37" t="str">
        <v>Dough</v>
      </c>
      <c r="M5630" s="37" t="str">
        <v>Bingo Dough</v>
      </c>
      <c r="N5630" s="37">
        <v>1</v>
      </c>
      <c r="O5630" s="38">
        <v>10</v>
      </c>
      <c r="P5630" s="38"/>
      <c r="Q5630" s="39">
        <v>45038.701728009262</v>
      </c>
      <c r="R5630" s="40" t="s">
        <v>5896</v>
      </c>
    </row>
    <row r="5631" spans="1:18" x14ac:dyDescent="0.3">
      <c r="A5631" s="41">
        <v>5630</v>
      </c>
      <c r="B5631" s="42">
        <v>4779</v>
      </c>
      <c r="C5631" s="42">
        <v>5</v>
      </c>
      <c r="D5631" s="37" t="str" cm="1">
        <f t="array" ref="D5631:E5631">_xlfn.XLOOKUP(C5631,Table1[StoreID],Table1[[StoreName]:[Region]],0)</f>
        <v>StoreE</v>
      </c>
      <c r="E5631" s="42" t="str">
        <v>Delta</v>
      </c>
      <c r="F5631" s="42">
        <v>34</v>
      </c>
      <c r="G5631" s="42" t="str">
        <f>_xlfn.XLOOKUP(F5631,Reps!A:A,Reps!B:B,0)</f>
        <v>Nora</v>
      </c>
      <c r="H5631" s="42">
        <v>4089</v>
      </c>
      <c r="I5631" s="42" t="str" cm="1">
        <f t="array" ref="I5631:M5631">_xlfn.XLOOKUP(H5631,Product!A:A,Product!B:F,0)</f>
        <v>DOH-SH-5275</v>
      </c>
      <c r="J5631" s="42" t="str">
        <v>Bingo Dough Can 56gm - Pink</v>
      </c>
      <c r="K5631" s="42" t="str">
        <v>Clay</v>
      </c>
      <c r="L5631" s="42" t="str">
        <v>Dough</v>
      </c>
      <c r="M5631" s="42" t="str">
        <v>Bingo Dough</v>
      </c>
      <c r="N5631" s="42">
        <v>1</v>
      </c>
      <c r="O5631" s="43">
        <v>10</v>
      </c>
      <c r="P5631" s="43"/>
      <c r="Q5631" s="44">
        <v>45038.701728009262</v>
      </c>
      <c r="R5631" s="45" t="s">
        <v>5896</v>
      </c>
    </row>
    <row r="5632" spans="1:18" x14ac:dyDescent="0.3">
      <c r="A5632" s="36">
        <v>5631</v>
      </c>
      <c r="B5632" s="37">
        <v>4779</v>
      </c>
      <c r="C5632" s="37">
        <v>5</v>
      </c>
      <c r="D5632" s="37" t="str" cm="1">
        <f t="array" ref="D5632:E5632">_xlfn.XLOOKUP(C5632,Table1[StoreID],Table1[[StoreName]:[Region]],0)</f>
        <v>StoreE</v>
      </c>
      <c r="E5632" s="37" t="str">
        <v>Delta</v>
      </c>
      <c r="F5632" s="37">
        <v>34</v>
      </c>
      <c r="G5632" s="37" t="str">
        <f>_xlfn.XLOOKUP(F5632,Reps!A:A,Reps!B:B,0)</f>
        <v>Nora</v>
      </c>
      <c r="H5632" s="37">
        <v>4087</v>
      </c>
      <c r="I5632" s="37" t="str" cm="1">
        <f t="array" ref="I5632:M5632">_xlfn.XLOOKUP(H5632,Product!A:A,Product!B:F,0)</f>
        <v>DOH-SH-5277</v>
      </c>
      <c r="J5632" s="37" t="str">
        <v>Bingo Dough Can 56gm - Red</v>
      </c>
      <c r="K5632" s="37" t="str">
        <v>Clay</v>
      </c>
      <c r="L5632" s="37" t="str">
        <v>Dough</v>
      </c>
      <c r="M5632" s="37" t="str">
        <v>Bingo Dough</v>
      </c>
      <c r="N5632" s="37">
        <v>1</v>
      </c>
      <c r="O5632" s="38">
        <v>10</v>
      </c>
      <c r="P5632" s="38"/>
      <c r="Q5632" s="39">
        <v>45038.701728009262</v>
      </c>
      <c r="R5632" s="40" t="s">
        <v>5896</v>
      </c>
    </row>
    <row r="5633" spans="1:18" x14ac:dyDescent="0.3">
      <c r="A5633" s="41">
        <v>5632</v>
      </c>
      <c r="B5633" s="42">
        <v>4779</v>
      </c>
      <c r="C5633" s="42">
        <v>5</v>
      </c>
      <c r="D5633" s="37" t="str" cm="1">
        <f t="array" ref="D5633:E5633">_xlfn.XLOOKUP(C5633,Table1[StoreID],Table1[[StoreName]:[Region]],0)</f>
        <v>StoreE</v>
      </c>
      <c r="E5633" s="42" t="str">
        <v>Delta</v>
      </c>
      <c r="F5633" s="42">
        <v>34</v>
      </c>
      <c r="G5633" s="42" t="str">
        <f>_xlfn.XLOOKUP(F5633,Reps!A:A,Reps!B:B,0)</f>
        <v>Nora</v>
      </c>
      <c r="H5633" s="42">
        <v>4084</v>
      </c>
      <c r="I5633" s="42" t="str" cm="1">
        <f t="array" ref="I5633:M5633">_xlfn.XLOOKUP(H5633,Product!A:A,Product!B:F,0)</f>
        <v>DOH-SH-5280</v>
      </c>
      <c r="J5633" s="42" t="str">
        <v>Bingo Dough Can 56gm - Yellow</v>
      </c>
      <c r="K5633" s="42" t="str">
        <v>Clay</v>
      </c>
      <c r="L5633" s="42" t="str">
        <v>Dough</v>
      </c>
      <c r="M5633" s="42" t="str">
        <v>Bingo Dough</v>
      </c>
      <c r="N5633" s="42">
        <v>1</v>
      </c>
      <c r="O5633" s="43">
        <v>10</v>
      </c>
      <c r="P5633" s="43"/>
      <c r="Q5633" s="44">
        <v>45038.701728009262</v>
      </c>
      <c r="R5633" s="45" t="s">
        <v>5896</v>
      </c>
    </row>
    <row r="5634" spans="1:18" x14ac:dyDescent="0.3">
      <c r="A5634" s="36">
        <v>5633</v>
      </c>
      <c r="B5634" s="37">
        <v>4780</v>
      </c>
      <c r="C5634" s="37">
        <v>5</v>
      </c>
      <c r="D5634" s="37" t="str" cm="1">
        <f t="array" ref="D5634:E5634">_xlfn.XLOOKUP(C5634,Table1[StoreID],Table1[[StoreName]:[Region]],0)</f>
        <v>StoreE</v>
      </c>
      <c r="E5634" s="37" t="str">
        <v>Delta</v>
      </c>
      <c r="F5634" s="37">
        <v>34</v>
      </c>
      <c r="G5634" s="37" t="str">
        <f>_xlfn.XLOOKUP(F5634,Reps!A:A,Reps!B:B,0)</f>
        <v>Nora</v>
      </c>
      <c r="H5634" s="37">
        <v>4090</v>
      </c>
      <c r="I5634" s="37" t="str" cm="1">
        <f t="array" ref="I5634:M5634">_xlfn.XLOOKUP(H5634,Product!A:A,Product!B:F,0)</f>
        <v>DOH-SH-3664</v>
      </c>
      <c r="J5634" s="37" t="str">
        <v>Bingo Dough 10 Mini Can</v>
      </c>
      <c r="K5634" s="37" t="str">
        <v>Clay</v>
      </c>
      <c r="L5634" s="37" t="str">
        <v>Dough</v>
      </c>
      <c r="M5634" s="37" t="str">
        <v>Bingo Dough</v>
      </c>
      <c r="N5634" s="37">
        <v>1</v>
      </c>
      <c r="O5634" s="38">
        <v>47.5</v>
      </c>
      <c r="P5634" s="38"/>
      <c r="Q5634" s="39">
        <v>45038.714972453701</v>
      </c>
      <c r="R5634" s="40" t="s">
        <v>5897</v>
      </c>
    </row>
    <row r="5635" spans="1:18" x14ac:dyDescent="0.3">
      <c r="A5635" s="41">
        <v>5634</v>
      </c>
      <c r="B5635" s="42">
        <v>4781</v>
      </c>
      <c r="C5635" s="42">
        <v>3</v>
      </c>
      <c r="D5635" s="37" t="str" cm="1">
        <f t="array" ref="D5635:E5635">_xlfn.XLOOKUP(C5635,Table1[StoreID],Table1[[StoreName]:[Region]],0)</f>
        <v>StoreC</v>
      </c>
      <c r="E5635" s="42" t="str">
        <v>Alex</v>
      </c>
      <c r="F5635" s="42">
        <v>19</v>
      </c>
      <c r="G5635" s="42" t="str">
        <f>_xlfn.XLOOKUP(F5635,Reps!A:A,Reps!B:B,0)</f>
        <v>Omar</v>
      </c>
      <c r="H5635" s="42">
        <v>475</v>
      </c>
      <c r="I5635" s="42" t="str" cm="1">
        <f t="array" ref="I5635:M5635">_xlfn.XLOOKUP(H5635,Product!A:A,Product!B:F,0)</f>
        <v>YW-26-022</v>
      </c>
      <c r="J5635" s="42" t="str">
        <v>Pokémon Ball ( Stand 12 pcs )</v>
      </c>
      <c r="K5635" s="42" t="str">
        <v>Surprise</v>
      </c>
      <c r="L5635" s="42" t="str">
        <v>Ball</v>
      </c>
      <c r="M5635" s="42" t="str">
        <v>Pokémon</v>
      </c>
      <c r="N5635" s="42">
        <v>1</v>
      </c>
      <c r="O5635" s="43">
        <v>50</v>
      </c>
      <c r="P5635" s="43"/>
      <c r="Q5635" s="44">
        <v>44998.743289432867</v>
      </c>
      <c r="R5635" s="45" t="s">
        <v>5898</v>
      </c>
    </row>
    <row r="5636" spans="1:18" x14ac:dyDescent="0.3">
      <c r="A5636" s="36">
        <v>5635</v>
      </c>
      <c r="B5636" s="37">
        <v>4781</v>
      </c>
      <c r="C5636" s="37">
        <v>3</v>
      </c>
      <c r="D5636" s="37" t="str" cm="1">
        <f t="array" ref="D5636:E5636">_xlfn.XLOOKUP(C5636,Table1[StoreID],Table1[[StoreName]:[Region]],0)</f>
        <v>StoreC</v>
      </c>
      <c r="E5636" s="37" t="str">
        <v>Alex</v>
      </c>
      <c r="F5636" s="37">
        <v>19</v>
      </c>
      <c r="G5636" s="37" t="str">
        <f>_xlfn.XLOOKUP(F5636,Reps!A:A,Reps!B:B,0)</f>
        <v>Omar</v>
      </c>
      <c r="H5636" s="37">
        <v>476</v>
      </c>
      <c r="I5636" s="37" t="str" cm="1">
        <f t="array" ref="I5636:M5636">_xlfn.XLOOKUP(H5636,Product!A:A,Product!B:F,0)</f>
        <v>YW-26-021</v>
      </c>
      <c r="J5636" s="37" t="str">
        <v>Pockemon Bag ( Stand 24 pcs )</v>
      </c>
      <c r="K5636" s="37" t="str">
        <v>Games</v>
      </c>
      <c r="L5636" s="37" t="str">
        <v>Card Game</v>
      </c>
      <c r="M5636" s="37" t="str">
        <v>Pokémon</v>
      </c>
      <c r="N5636" s="37">
        <v>1</v>
      </c>
      <c r="O5636" s="38">
        <v>30</v>
      </c>
      <c r="P5636" s="38"/>
      <c r="Q5636" s="39">
        <v>44998.743289432867</v>
      </c>
      <c r="R5636" s="40" t="s">
        <v>5898</v>
      </c>
    </row>
    <row r="5637" spans="1:18" x14ac:dyDescent="0.3">
      <c r="A5637" s="41">
        <v>5636</v>
      </c>
      <c r="B5637" s="42">
        <v>4782</v>
      </c>
      <c r="C5637" s="42">
        <v>2</v>
      </c>
      <c r="D5637" s="37" t="str" cm="1">
        <f t="array" ref="D5637:E5637">_xlfn.XLOOKUP(C5637,Table1[StoreID],Table1[[StoreName]:[Region]],0)</f>
        <v>StoreB</v>
      </c>
      <c r="E5637" s="42" t="str">
        <v>Cairo</v>
      </c>
      <c r="F5637" s="42">
        <v>4</v>
      </c>
      <c r="G5637" s="42" t="str">
        <f>_xlfn.XLOOKUP(F5637,Reps!A:A,Reps!B:B,0)</f>
        <v>Ali</v>
      </c>
      <c r="H5637" s="42">
        <v>2828</v>
      </c>
      <c r="I5637" s="42" t="str" cm="1">
        <f t="array" ref="I5637:M5637">_xlfn.XLOOKUP(H5637,Product!A:A,Product!B:F,0)</f>
        <v>RSH-41288</v>
      </c>
      <c r="J5637" s="42" t="str">
        <v>Moose - Goo Jit Zu Dc Hero - Kryptonian Armor Superman</v>
      </c>
      <c r="K5637" s="42" t="str">
        <v>Action Figure</v>
      </c>
      <c r="L5637" s="42" t="str">
        <v>Figures</v>
      </c>
      <c r="M5637" s="42" t="str">
        <v>Goo Jit Zu</v>
      </c>
      <c r="N5637" s="42">
        <v>-1</v>
      </c>
      <c r="O5637" s="43">
        <v>-400</v>
      </c>
      <c r="P5637" s="43" t="s">
        <v>241</v>
      </c>
      <c r="Q5637" s="44">
        <v>45040.872651041667</v>
      </c>
      <c r="R5637" s="45" t="s">
        <v>5899</v>
      </c>
    </row>
    <row r="5638" spans="1:18" x14ac:dyDescent="0.3">
      <c r="A5638" s="36">
        <v>5637</v>
      </c>
      <c r="B5638" s="37">
        <v>4783</v>
      </c>
      <c r="C5638" s="37">
        <v>3</v>
      </c>
      <c r="D5638" s="37" t="str" cm="1">
        <f t="array" ref="D5638:E5638">_xlfn.XLOOKUP(C5638,Table1[StoreID],Table1[[StoreName]:[Region]],0)</f>
        <v>StoreC</v>
      </c>
      <c r="E5638" s="37" t="str">
        <v>Alex</v>
      </c>
      <c r="F5638" s="37">
        <v>30</v>
      </c>
      <c r="G5638" s="37" t="str">
        <f>_xlfn.XLOOKUP(F5638,Reps!A:A,Reps!B:B,0)</f>
        <v>Fady</v>
      </c>
      <c r="H5638" s="37">
        <v>4078</v>
      </c>
      <c r="I5638" s="37" t="str" cm="1">
        <f t="array" ref="I5638:M5638">_xlfn.XLOOKUP(H5638,Product!A:A,Product!B:F,0)</f>
        <v>E91 BP6</v>
      </c>
      <c r="J5638" s="37" t="str">
        <v>Energizer Card 4+2  AA Promo</v>
      </c>
      <c r="K5638" s="37" t="str">
        <v>Add-ons</v>
      </c>
      <c r="L5638" s="37" t="str">
        <v>Battery</v>
      </c>
      <c r="M5638" s="37" t="str">
        <v>Energizer</v>
      </c>
      <c r="N5638" s="37">
        <v>1</v>
      </c>
      <c r="O5638" s="38">
        <v>49.5</v>
      </c>
      <c r="P5638" s="38"/>
      <c r="Q5638" s="39">
        <v>44998.748988923609</v>
      </c>
      <c r="R5638" s="40" t="s">
        <v>5900</v>
      </c>
    </row>
    <row r="5639" spans="1:18" x14ac:dyDescent="0.3">
      <c r="A5639" s="41">
        <v>5638</v>
      </c>
      <c r="B5639" s="42">
        <v>4784</v>
      </c>
      <c r="C5639" s="42">
        <v>1</v>
      </c>
      <c r="D5639" s="37" t="str" cm="1">
        <f t="array" ref="D5639:E5639">_xlfn.XLOOKUP(C5639,Table1[StoreID],Table1[[StoreName]:[Region]],0)</f>
        <v>StoreA</v>
      </c>
      <c r="E5639" s="42" t="str">
        <v>Cairo</v>
      </c>
      <c r="F5639" s="42">
        <v>11</v>
      </c>
      <c r="G5639" s="42" t="str">
        <f>_xlfn.XLOOKUP(F5639,Reps!A:A,Reps!B:B,0)</f>
        <v>Ola</v>
      </c>
      <c r="H5639" s="42">
        <v>3224</v>
      </c>
      <c r="I5639" s="42" t="str" cm="1">
        <f t="array" ref="I5639:M5639">_xlfn.XLOOKUP(H5639,Product!A:A,Product!B:F,0)</f>
        <v>NK-21259</v>
      </c>
      <c r="J5639" s="42" t="str">
        <v>Identical Travel</v>
      </c>
      <c r="K5639" s="42" t="str">
        <v>Games</v>
      </c>
      <c r="L5639" s="42" t="str">
        <v>Board Game</v>
      </c>
      <c r="M5639" s="42" t="str">
        <v>Nilco</v>
      </c>
      <c r="N5639" s="42">
        <v>1</v>
      </c>
      <c r="O5639" s="43">
        <v>34.5</v>
      </c>
      <c r="P5639" s="43"/>
      <c r="Q5639" s="44">
        <v>45016.535054247688</v>
      </c>
      <c r="R5639" s="45" t="s">
        <v>5901</v>
      </c>
    </row>
    <row r="5640" spans="1:18" x14ac:dyDescent="0.3">
      <c r="A5640" s="36">
        <v>5639</v>
      </c>
      <c r="B5640" s="37">
        <v>4784</v>
      </c>
      <c r="C5640" s="37">
        <v>2</v>
      </c>
      <c r="D5640" s="37" t="str" cm="1">
        <f t="array" ref="D5640:E5640">_xlfn.XLOOKUP(C5640,Table1[StoreID],Table1[[StoreName]:[Region]],0)</f>
        <v>StoreB</v>
      </c>
      <c r="E5640" s="37" t="str">
        <v>Cairo</v>
      </c>
      <c r="F5640" s="37">
        <v>25</v>
      </c>
      <c r="G5640" s="37" t="str">
        <f>_xlfn.XLOOKUP(F5640,Reps!A:A,Reps!B:B,0)</f>
        <v>Marwa</v>
      </c>
      <c r="H5640" s="37">
        <v>2826</v>
      </c>
      <c r="I5640" s="37" t="str" cm="1">
        <f t="array" ref="I5640:M5640">_xlfn.XLOOKUP(H5640,Product!A:A,Product!B:F,0)</f>
        <v>RSH-41293</v>
      </c>
      <c r="J5640" s="37" t="str">
        <v>Moose - Goo Jit Zu Galaxy Blast - Blazagon</v>
      </c>
      <c r="K5640" s="37" t="str">
        <v>Action Figure</v>
      </c>
      <c r="L5640" s="37" t="str">
        <v>Figures</v>
      </c>
      <c r="M5640" s="37" t="str">
        <v>Goo Jit Zu</v>
      </c>
      <c r="N5640" s="37">
        <v>1</v>
      </c>
      <c r="O5640" s="38">
        <v>425</v>
      </c>
      <c r="P5640" s="38"/>
      <c r="Q5640" s="39">
        <v>45040.873849733798</v>
      </c>
      <c r="R5640" s="40" t="s">
        <v>5902</v>
      </c>
    </row>
    <row r="5641" spans="1:18" x14ac:dyDescent="0.3">
      <c r="A5641" s="41">
        <v>5640</v>
      </c>
      <c r="B5641" s="42">
        <v>4786</v>
      </c>
      <c r="C5641" s="42">
        <v>2</v>
      </c>
      <c r="D5641" s="37" t="str" cm="1">
        <f t="array" ref="D5641:E5641">_xlfn.XLOOKUP(C5641,Table1[StoreID],Table1[[StoreName]:[Region]],0)</f>
        <v>StoreB</v>
      </c>
      <c r="E5641" s="42" t="str">
        <v>Cairo</v>
      </c>
      <c r="F5641" s="42">
        <v>23</v>
      </c>
      <c r="G5641" s="42" t="str">
        <f>_xlfn.XLOOKUP(F5641,Reps!A:A,Reps!B:B,0)</f>
        <v>Essam</v>
      </c>
      <c r="H5641" s="42">
        <v>4088</v>
      </c>
      <c r="I5641" s="42" t="str" cm="1">
        <f t="array" ref="I5641:M5641">_xlfn.XLOOKUP(H5641,Product!A:A,Product!B:F,0)</f>
        <v>DOH-SH-5276</v>
      </c>
      <c r="J5641" s="42" t="str">
        <v>Bingo Dough Can 56gm - Purple</v>
      </c>
      <c r="K5641" s="42" t="str">
        <v>Clay</v>
      </c>
      <c r="L5641" s="42" t="str">
        <v>Dough</v>
      </c>
      <c r="M5641" s="42" t="str">
        <v>Bingo Dough</v>
      </c>
      <c r="N5641" s="42">
        <v>1</v>
      </c>
      <c r="O5641" s="43">
        <v>10</v>
      </c>
      <c r="P5641" s="43"/>
      <c r="Q5641" s="44">
        <v>45040.876950810183</v>
      </c>
      <c r="R5641" s="45" t="s">
        <v>5903</v>
      </c>
    </row>
    <row r="5642" spans="1:18" x14ac:dyDescent="0.3">
      <c r="A5642" s="36">
        <v>5641</v>
      </c>
      <c r="B5642" s="37">
        <v>4786</v>
      </c>
      <c r="C5642" s="37">
        <v>2</v>
      </c>
      <c r="D5642" s="37" t="str" cm="1">
        <f t="array" ref="D5642:E5642">_xlfn.XLOOKUP(C5642,Table1[StoreID],Table1[[StoreName]:[Region]],0)</f>
        <v>StoreB</v>
      </c>
      <c r="E5642" s="37" t="str">
        <v>Cairo</v>
      </c>
      <c r="F5642" s="37">
        <v>23</v>
      </c>
      <c r="G5642" s="37" t="str">
        <f>_xlfn.XLOOKUP(F5642,Reps!A:A,Reps!B:B,0)</f>
        <v>Essam</v>
      </c>
      <c r="H5642" s="37">
        <v>4088</v>
      </c>
      <c r="I5642" s="37" t="str" cm="1">
        <f t="array" ref="I5642:M5642">_xlfn.XLOOKUP(H5642,Product!A:A,Product!B:F,0)</f>
        <v>DOH-SH-5276</v>
      </c>
      <c r="J5642" s="37" t="str">
        <v>Bingo Dough Can 56gm - Purple</v>
      </c>
      <c r="K5642" s="37" t="str">
        <v>Clay</v>
      </c>
      <c r="L5642" s="37" t="str">
        <v>Dough</v>
      </c>
      <c r="M5642" s="37" t="str">
        <v>Bingo Dough</v>
      </c>
      <c r="N5642" s="37">
        <v>1</v>
      </c>
      <c r="O5642" s="38">
        <v>10</v>
      </c>
      <c r="P5642" s="38"/>
      <c r="Q5642" s="39">
        <v>45040.876950844904</v>
      </c>
      <c r="R5642" s="40" t="s">
        <v>5903</v>
      </c>
    </row>
    <row r="5643" spans="1:18" x14ac:dyDescent="0.3">
      <c r="A5643" s="41">
        <v>5642</v>
      </c>
      <c r="B5643" s="42">
        <v>4789</v>
      </c>
      <c r="C5643" s="42">
        <v>1</v>
      </c>
      <c r="D5643" s="37" t="str" cm="1">
        <f t="array" ref="D5643:E5643">_xlfn.XLOOKUP(C5643,Table1[StoreID],Table1[[StoreName]:[Region]],0)</f>
        <v>StoreA</v>
      </c>
      <c r="E5643" s="42" t="str">
        <v>Cairo</v>
      </c>
      <c r="F5643" s="42">
        <v>10</v>
      </c>
      <c r="G5643" s="42" t="str">
        <f>_xlfn.XLOOKUP(F5643,Reps!A:A,Reps!B:B,0)</f>
        <v>Asya</v>
      </c>
      <c r="H5643" s="42">
        <v>3640</v>
      </c>
      <c r="I5643" s="42" t="str" cm="1">
        <f t="array" ref="I5643:M5643">_xlfn.XLOOKUP(H5643,Product!A:A,Product!B:F,0)</f>
        <v>LA-BD31192AZ</v>
      </c>
      <c r="J5643" s="42" t="str">
        <v>Our Generation - 18 DELUXE RIDING DOLL W/ BOOK</v>
      </c>
      <c r="K5643" s="42" t="str">
        <v>Dolls &amp; Accessories</v>
      </c>
      <c r="L5643" s="42" t="str">
        <v>Doll</v>
      </c>
      <c r="M5643" s="42" t="str">
        <v>Our Generation</v>
      </c>
      <c r="N5643" s="42">
        <v>1</v>
      </c>
      <c r="O5643" s="43">
        <v>1149.5</v>
      </c>
      <c r="P5643" s="43"/>
      <c r="Q5643" s="44">
        <v>45016.566943171296</v>
      </c>
      <c r="R5643" s="45" t="s">
        <v>5904</v>
      </c>
    </row>
    <row r="5644" spans="1:18" x14ac:dyDescent="0.3">
      <c r="A5644" s="36">
        <v>5643</v>
      </c>
      <c r="B5644" s="37">
        <v>4789</v>
      </c>
      <c r="C5644" s="37">
        <v>1</v>
      </c>
      <c r="D5644" s="37" t="str" cm="1">
        <f t="array" ref="D5644:E5644">_xlfn.XLOOKUP(C5644,Table1[StoreID],Table1[[StoreName]:[Region]],0)</f>
        <v>StoreA</v>
      </c>
      <c r="E5644" s="37" t="str">
        <v>Cairo</v>
      </c>
      <c r="F5644" s="37">
        <v>10</v>
      </c>
      <c r="G5644" s="37" t="str">
        <f>_xlfn.XLOOKUP(F5644,Reps!A:A,Reps!B:B,0)</f>
        <v>Asya</v>
      </c>
      <c r="H5644" s="37">
        <v>3601</v>
      </c>
      <c r="I5644" s="37" t="str" cm="1">
        <f t="array" ref="I5644:M5644">_xlfn.XLOOKUP(H5644,Product!A:A,Product!B:F,0)</f>
        <v>LA-BD38030Z</v>
      </c>
      <c r="J5644" s="37" t="str">
        <v>Our Generation - HAIR PLAY HORSE</v>
      </c>
      <c r="K5644" s="37" t="str">
        <v>Dolls &amp; Accessories</v>
      </c>
      <c r="L5644" s="37" t="str">
        <v>Doll Accessories</v>
      </c>
      <c r="M5644" s="37" t="str">
        <v>Our Generation</v>
      </c>
      <c r="N5644" s="37">
        <v>1</v>
      </c>
      <c r="O5644" s="38">
        <v>1199.5</v>
      </c>
      <c r="P5644" s="38"/>
      <c r="Q5644" s="39">
        <v>45016.566943206017</v>
      </c>
      <c r="R5644" s="40" t="s">
        <v>5904</v>
      </c>
    </row>
    <row r="5645" spans="1:18" x14ac:dyDescent="0.3">
      <c r="A5645" s="41">
        <v>5644</v>
      </c>
      <c r="B5645" s="42">
        <v>4790</v>
      </c>
      <c r="C5645" s="42">
        <v>1</v>
      </c>
      <c r="D5645" s="37" t="str" cm="1">
        <f t="array" ref="D5645:E5645">_xlfn.XLOOKUP(C5645,Table1[StoreID],Table1[[StoreName]:[Region]],0)</f>
        <v>StoreA</v>
      </c>
      <c r="E5645" s="42" t="str">
        <v>Cairo</v>
      </c>
      <c r="F5645" s="42">
        <v>11</v>
      </c>
      <c r="G5645" s="42" t="str">
        <f>_xlfn.XLOOKUP(F5645,Reps!A:A,Reps!B:B,0)</f>
        <v>Ola</v>
      </c>
      <c r="H5645" s="42">
        <v>462</v>
      </c>
      <c r="I5645" s="42" t="str" cm="1">
        <f t="array" ref="I5645:M5645">_xlfn.XLOOKUP(H5645,Product!A:A,Product!B:F,0)</f>
        <v>YW-26-036</v>
      </c>
      <c r="J5645" s="42" t="str">
        <v>Pokémon Boosters ( Stand 36 Pcs )</v>
      </c>
      <c r="K5645" s="42" t="str">
        <v>Games</v>
      </c>
      <c r="L5645" s="42" t="str">
        <v>Card Game</v>
      </c>
      <c r="M5645" s="42" t="str">
        <v>Pokémon</v>
      </c>
      <c r="N5645" s="42">
        <v>1</v>
      </c>
      <c r="O5645" s="43">
        <v>10</v>
      </c>
      <c r="P5645" s="43"/>
      <c r="Q5645" s="44">
        <v>45016.567799155091</v>
      </c>
      <c r="R5645" s="45" t="s">
        <v>5905</v>
      </c>
    </row>
    <row r="5646" spans="1:18" x14ac:dyDescent="0.3">
      <c r="A5646" s="36">
        <v>5645</v>
      </c>
      <c r="B5646" s="37">
        <v>4791</v>
      </c>
      <c r="C5646" s="37">
        <v>1</v>
      </c>
      <c r="D5646" s="37" t="str" cm="1">
        <f t="array" ref="D5646:E5646">_xlfn.XLOOKUP(C5646,Table1[StoreID],Table1[[StoreName]:[Region]],0)</f>
        <v>StoreA</v>
      </c>
      <c r="E5646" s="37" t="str">
        <v>Cairo</v>
      </c>
      <c r="F5646" s="37">
        <v>11</v>
      </c>
      <c r="G5646" s="37" t="str">
        <f>_xlfn.XLOOKUP(F5646,Reps!A:A,Reps!B:B,0)</f>
        <v>Ola</v>
      </c>
      <c r="H5646" s="37">
        <v>462</v>
      </c>
      <c r="I5646" s="37" t="str" cm="1">
        <f t="array" ref="I5646:M5646">_xlfn.XLOOKUP(H5646,Product!A:A,Product!B:F,0)</f>
        <v>YW-26-036</v>
      </c>
      <c r="J5646" s="37" t="str">
        <v>Pokémon Boosters ( Stand 36 Pcs )</v>
      </c>
      <c r="K5646" s="37" t="str">
        <v>Games</v>
      </c>
      <c r="L5646" s="37" t="str">
        <v>Card Game</v>
      </c>
      <c r="M5646" s="37" t="str">
        <v>Pokémon</v>
      </c>
      <c r="N5646" s="37">
        <v>5</v>
      </c>
      <c r="O5646" s="38">
        <v>50</v>
      </c>
      <c r="P5646" s="38"/>
      <c r="Q5646" s="39">
        <v>45016.570546990741</v>
      </c>
      <c r="R5646" s="40" t="s">
        <v>5906</v>
      </c>
    </row>
    <row r="5647" spans="1:18" x14ac:dyDescent="0.3">
      <c r="A5647" s="41">
        <v>5646</v>
      </c>
      <c r="B5647" s="42">
        <v>4792</v>
      </c>
      <c r="C5647" s="42">
        <v>3</v>
      </c>
      <c r="D5647" s="37" t="str" cm="1">
        <f t="array" ref="D5647:E5647">_xlfn.XLOOKUP(C5647,Table1[StoreID],Table1[[StoreName]:[Region]],0)</f>
        <v>StoreC</v>
      </c>
      <c r="E5647" s="42" t="str">
        <v>Alex</v>
      </c>
      <c r="F5647" s="42">
        <v>13</v>
      </c>
      <c r="G5647" s="42" t="str">
        <f>_xlfn.XLOOKUP(F5647,Reps!A:A,Reps!B:B,0)</f>
        <v>Shady</v>
      </c>
      <c r="H5647" s="42">
        <v>3456</v>
      </c>
      <c r="I5647" s="42" t="str" cm="1">
        <f t="array" ref="I5647:M5647">_xlfn.XLOOKUP(H5647,Product!A:A,Product!B:F,0)</f>
        <v>MGA-576884</v>
      </c>
      <c r="J5647" s="42" t="str">
        <v>Lalaloopsy Large Doll- Crumbs Sugar Cookie</v>
      </c>
      <c r="K5647" s="42" t="str">
        <v>Dolls &amp; Accessories</v>
      </c>
      <c r="L5647" s="42" t="str">
        <v>Doll</v>
      </c>
      <c r="M5647" s="42" t="str">
        <v>Lalaloopsy</v>
      </c>
      <c r="N5647" s="42">
        <v>1</v>
      </c>
      <c r="O5647" s="43">
        <v>600</v>
      </c>
      <c r="P5647" s="43"/>
      <c r="Q5647" s="44">
        <v>44999.540032372686</v>
      </c>
      <c r="R5647" s="45" t="s">
        <v>5907</v>
      </c>
    </row>
    <row r="5648" spans="1:18" x14ac:dyDescent="0.3">
      <c r="A5648" s="36">
        <v>5647</v>
      </c>
      <c r="B5648" s="37">
        <v>4792</v>
      </c>
      <c r="C5648" s="37">
        <v>5</v>
      </c>
      <c r="D5648" s="37" t="str" cm="1">
        <f t="array" ref="D5648:E5648">_xlfn.XLOOKUP(C5648,Table1[StoreID],Table1[[StoreName]:[Region]],0)</f>
        <v>StoreE</v>
      </c>
      <c r="E5648" s="37" t="str">
        <v>Delta</v>
      </c>
      <c r="F5648" s="37">
        <v>34</v>
      </c>
      <c r="G5648" s="37" t="str">
        <f>_xlfn.XLOOKUP(F5648,Reps!A:A,Reps!B:B,0)</f>
        <v>Nora</v>
      </c>
      <c r="H5648" s="37">
        <v>4085</v>
      </c>
      <c r="I5648" s="37" t="str" cm="1">
        <f t="array" ref="I5648:M5648">_xlfn.XLOOKUP(H5648,Product!A:A,Product!B:F,0)</f>
        <v>DOH-SH-5279</v>
      </c>
      <c r="J5648" s="37" t="str">
        <v>Bingo Dough Can 56gm - Orange</v>
      </c>
      <c r="K5648" s="37" t="str">
        <v>Clay</v>
      </c>
      <c r="L5648" s="37" t="str">
        <v>Dough</v>
      </c>
      <c r="M5648" s="37" t="str">
        <v>Bingo Dough</v>
      </c>
      <c r="N5648" s="37">
        <v>1</v>
      </c>
      <c r="O5648" s="38">
        <v>10</v>
      </c>
      <c r="P5648" s="38"/>
      <c r="Q5648" s="39">
        <v>45038.797409224535</v>
      </c>
      <c r="R5648" s="40" t="s">
        <v>5908</v>
      </c>
    </row>
    <row r="5649" spans="1:18" x14ac:dyDescent="0.3">
      <c r="A5649" s="41">
        <v>5648</v>
      </c>
      <c r="B5649" s="42">
        <v>4794</v>
      </c>
      <c r="C5649" s="42">
        <v>1</v>
      </c>
      <c r="D5649" s="37" t="str" cm="1">
        <f t="array" ref="D5649:E5649">_xlfn.XLOOKUP(C5649,Table1[StoreID],Table1[[StoreName]:[Region]],0)</f>
        <v>StoreA</v>
      </c>
      <c r="E5649" s="42" t="str">
        <v>Cairo</v>
      </c>
      <c r="F5649" s="42">
        <v>10</v>
      </c>
      <c r="G5649" s="42" t="str">
        <f>_xlfn.XLOOKUP(F5649,Reps!A:A,Reps!B:B,0)</f>
        <v>Asya</v>
      </c>
      <c r="H5649" s="42">
        <v>4091</v>
      </c>
      <c r="I5649" s="42" t="str" cm="1">
        <f t="array" ref="I5649:M5649">_xlfn.XLOOKUP(H5649,Product!A:A,Product!B:F,0)</f>
        <v>DOH-SH-3663</v>
      </c>
      <c r="J5649" s="42" t="str">
        <v>Bingo Dough 5 Mini Can Style 2</v>
      </c>
      <c r="K5649" s="42" t="str">
        <v>Clay</v>
      </c>
      <c r="L5649" s="42" t="str">
        <v>Dough</v>
      </c>
      <c r="M5649" s="42" t="str">
        <v>Bingo Dough</v>
      </c>
      <c r="N5649" s="42">
        <v>1</v>
      </c>
      <c r="O5649" s="43">
        <v>25</v>
      </c>
      <c r="P5649" s="43"/>
      <c r="Q5649" s="44">
        <v>45016.579362997683</v>
      </c>
      <c r="R5649" s="45" t="s">
        <v>5909</v>
      </c>
    </row>
    <row r="5650" spans="1:18" x14ac:dyDescent="0.3">
      <c r="A5650" s="36">
        <v>5649</v>
      </c>
      <c r="B5650" s="37">
        <v>4794</v>
      </c>
      <c r="C5650" s="37">
        <v>1</v>
      </c>
      <c r="D5650" s="37" t="str" cm="1">
        <f t="array" ref="D5650:E5650">_xlfn.XLOOKUP(C5650,Table1[StoreID],Table1[[StoreName]:[Region]],0)</f>
        <v>StoreA</v>
      </c>
      <c r="E5650" s="37" t="str">
        <v>Cairo</v>
      </c>
      <c r="F5650" s="37">
        <v>10</v>
      </c>
      <c r="G5650" s="37" t="str">
        <f>_xlfn.XLOOKUP(F5650,Reps!A:A,Reps!B:B,0)</f>
        <v>Asya</v>
      </c>
      <c r="H5650" s="37">
        <v>4091</v>
      </c>
      <c r="I5650" s="37" t="str" cm="1">
        <f t="array" ref="I5650:M5650">_xlfn.XLOOKUP(H5650,Product!A:A,Product!B:F,0)</f>
        <v>DOH-SH-3663</v>
      </c>
      <c r="J5650" s="37" t="str">
        <v>Bingo Dough 5 Mini Can Style 2</v>
      </c>
      <c r="K5650" s="37" t="str">
        <v>Clay</v>
      </c>
      <c r="L5650" s="37" t="str">
        <v>Dough</v>
      </c>
      <c r="M5650" s="37" t="str">
        <v>Bingo Dough</v>
      </c>
      <c r="N5650" s="37">
        <v>1</v>
      </c>
      <c r="O5650" s="38">
        <v>25</v>
      </c>
      <c r="P5650" s="38"/>
      <c r="Q5650" s="39">
        <v>45016.579362997683</v>
      </c>
      <c r="R5650" s="40" t="s">
        <v>5909</v>
      </c>
    </row>
    <row r="5651" spans="1:18" x14ac:dyDescent="0.3">
      <c r="A5651" s="41">
        <v>5650</v>
      </c>
      <c r="B5651" s="42">
        <v>4794</v>
      </c>
      <c r="C5651" s="42">
        <v>1</v>
      </c>
      <c r="D5651" s="37" t="str" cm="1">
        <f t="array" ref="D5651:E5651">_xlfn.XLOOKUP(C5651,Table1[StoreID],Table1[[StoreName]:[Region]],0)</f>
        <v>StoreA</v>
      </c>
      <c r="E5651" s="42" t="str">
        <v>Cairo</v>
      </c>
      <c r="F5651" s="42">
        <v>10</v>
      </c>
      <c r="G5651" s="42" t="str">
        <f>_xlfn.XLOOKUP(F5651,Reps!A:A,Reps!B:B,0)</f>
        <v>Asya</v>
      </c>
      <c r="H5651" s="42">
        <v>473</v>
      </c>
      <c r="I5651" s="42" t="str" cm="1">
        <f t="array" ref="I5651:M5651">_xlfn.XLOOKUP(H5651,Product!A:A,Product!B:F,0)</f>
        <v>YW-26-024</v>
      </c>
      <c r="J5651" s="42" t="str">
        <v>Pokémon Rubics ( Stand 6 pcs )</v>
      </c>
      <c r="K5651" s="42" t="str">
        <v>Fidget</v>
      </c>
      <c r="L5651" s="42" t="str">
        <v>Cubes</v>
      </c>
      <c r="M5651" s="42" t="str">
        <v>Pokémon</v>
      </c>
      <c r="N5651" s="42">
        <v>1</v>
      </c>
      <c r="O5651" s="43">
        <v>45</v>
      </c>
      <c r="P5651" s="43"/>
      <c r="Q5651" s="44">
        <v>45016.57936304398</v>
      </c>
      <c r="R5651" s="45" t="s">
        <v>5909</v>
      </c>
    </row>
    <row r="5652" spans="1:18" x14ac:dyDescent="0.3">
      <c r="A5652" s="36">
        <v>5651</v>
      </c>
      <c r="B5652" s="37">
        <v>4795</v>
      </c>
      <c r="C5652" s="37">
        <v>2</v>
      </c>
      <c r="D5652" s="37" t="str" cm="1">
        <f t="array" ref="D5652:E5652">_xlfn.XLOOKUP(C5652,Table1[StoreID],Table1[[StoreName]:[Region]],0)</f>
        <v>StoreB</v>
      </c>
      <c r="E5652" s="37" t="str">
        <v>Cairo</v>
      </c>
      <c r="F5652" s="37">
        <v>25</v>
      </c>
      <c r="G5652" s="37" t="str">
        <f>_xlfn.XLOOKUP(F5652,Reps!A:A,Reps!B:B,0)</f>
        <v>Marwa</v>
      </c>
      <c r="H5652" s="37">
        <v>4</v>
      </c>
      <c r="I5652" s="37" t="str" cm="1">
        <f t="array" ref="I5652:M5652">_xlfn.XLOOKUP(H5652,Product!A:A,Product!B:F,0)</f>
        <v>ZUR-9601-G</v>
      </c>
      <c r="J5652" s="37" t="str">
        <v>COCO Surprise Cones Classics-Fizzy PDQ (12 PCS)</v>
      </c>
      <c r="K5652" s="37" t="str">
        <v>Plush &amp; Soft Toys</v>
      </c>
      <c r="L5652" s="37" t="str">
        <v>Non Battery</v>
      </c>
      <c r="M5652" s="37" t="str">
        <v>COCO SURPRISE</v>
      </c>
      <c r="N5652" s="37">
        <v>1</v>
      </c>
      <c r="O5652" s="38">
        <v>149.5</v>
      </c>
      <c r="P5652" s="38"/>
      <c r="Q5652" s="39">
        <v>45040.90137832176</v>
      </c>
      <c r="R5652" s="40" t="s">
        <v>5910</v>
      </c>
    </row>
    <row r="5653" spans="1:18" x14ac:dyDescent="0.3">
      <c r="A5653" s="41">
        <v>5652</v>
      </c>
      <c r="B5653" s="42">
        <v>4795</v>
      </c>
      <c r="C5653" s="42">
        <v>3</v>
      </c>
      <c r="D5653" s="37" t="str" cm="1">
        <f t="array" ref="D5653:E5653">_xlfn.XLOOKUP(C5653,Table1[StoreID],Table1[[StoreName]:[Region]],0)</f>
        <v>StoreC</v>
      </c>
      <c r="E5653" s="42" t="str">
        <v>Alex</v>
      </c>
      <c r="F5653" s="42">
        <v>13</v>
      </c>
      <c r="G5653" s="42" t="str">
        <f>_xlfn.XLOOKUP(F5653,Reps!A:A,Reps!B:B,0)</f>
        <v>Shady</v>
      </c>
      <c r="H5653" s="42">
        <v>3683</v>
      </c>
      <c r="I5653" s="42" t="str" cm="1">
        <f t="array" ref="I5653:M5653">_xlfn.XLOOKUP(H5653,Product!A:A,Product!B:F,0)</f>
        <v>LA-3071Z</v>
      </c>
      <c r="J5653" s="42" t="str">
        <v>Bristle Blocks - BIG VALUE CASE™ 85PCS</v>
      </c>
      <c r="K5653" s="42" t="str">
        <v>Education &amp; Learning</v>
      </c>
      <c r="L5653" s="42" t="str">
        <v>Meccano Junior</v>
      </c>
      <c r="M5653" s="42" t="str">
        <v>Bristle Blocks</v>
      </c>
      <c r="N5653" s="42">
        <v>1</v>
      </c>
      <c r="O5653" s="43">
        <v>375</v>
      </c>
      <c r="P5653" s="43"/>
      <c r="Q5653" s="44">
        <v>44999.564514664351</v>
      </c>
      <c r="R5653" s="45" t="s">
        <v>5911</v>
      </c>
    </row>
    <row r="5654" spans="1:18" x14ac:dyDescent="0.3">
      <c r="A5654" s="36">
        <v>5653</v>
      </c>
      <c r="B5654" s="37">
        <v>4796</v>
      </c>
      <c r="C5654" s="37">
        <v>2</v>
      </c>
      <c r="D5654" s="37" t="str" cm="1">
        <f t="array" ref="D5654:E5654">_xlfn.XLOOKUP(C5654,Table1[StoreID],Table1[[StoreName]:[Region]],0)</f>
        <v>StoreB</v>
      </c>
      <c r="E5654" s="37" t="str">
        <v>Cairo</v>
      </c>
      <c r="F5654" s="37">
        <v>25</v>
      </c>
      <c r="G5654" s="37" t="str">
        <f>_xlfn.XLOOKUP(F5654,Reps!A:A,Reps!B:B,0)</f>
        <v>Marwa</v>
      </c>
      <c r="H5654" s="37">
        <v>608</v>
      </c>
      <c r="I5654" s="37" t="str" cm="1">
        <f t="array" ref="I5654:M5654">_xlfn.XLOOKUP(H5654,Product!A:A,Product!B:F,0)</f>
        <v>XS-36534</v>
      </c>
      <c r="J5654" s="37" t="str">
        <v>Zuru X-Shot - Excel Skin Flux 2 Pack</v>
      </c>
      <c r="K5654" s="37" t="str">
        <v>Guns</v>
      </c>
      <c r="L5654" s="37" t="str">
        <v>Gun</v>
      </c>
      <c r="M5654" s="37" t="str">
        <v>X-Shot</v>
      </c>
      <c r="N5654" s="37">
        <v>1</v>
      </c>
      <c r="O5654" s="38">
        <v>325</v>
      </c>
      <c r="P5654" s="38"/>
      <c r="Q5654" s="39">
        <v>45040.903224270834</v>
      </c>
      <c r="R5654" s="40" t="s">
        <v>5912</v>
      </c>
    </row>
    <row r="5655" spans="1:18" x14ac:dyDescent="0.3">
      <c r="A5655" s="41">
        <v>5654</v>
      </c>
      <c r="B5655" s="42">
        <v>4796</v>
      </c>
      <c r="C5655" s="42">
        <v>5</v>
      </c>
      <c r="D5655" s="37" t="str" cm="1">
        <f t="array" ref="D5655:E5655">_xlfn.XLOOKUP(C5655,Table1[StoreID],Table1[[StoreName]:[Region]],0)</f>
        <v>StoreE</v>
      </c>
      <c r="E5655" s="42" t="str">
        <v>Delta</v>
      </c>
      <c r="F5655" s="42">
        <v>34</v>
      </c>
      <c r="G5655" s="42" t="str">
        <f>_xlfn.XLOOKUP(F5655,Reps!A:A,Reps!B:B,0)</f>
        <v>Nora</v>
      </c>
      <c r="H5655" s="42">
        <v>4028</v>
      </c>
      <c r="I5655" s="42" t="str" cm="1">
        <f t="array" ref="I5655:M5655">_xlfn.XLOOKUP(H5655,Product!A:A,Product!B:F,0)</f>
        <v>FS0003570</v>
      </c>
      <c r="J5655" s="42" t="str">
        <v>Topps Match Attax 2022/2023 - Single Pack  Stand (36 pieces)</v>
      </c>
      <c r="K5655" s="42" t="str">
        <v>Games</v>
      </c>
      <c r="L5655" s="42" t="str">
        <v>Card Game</v>
      </c>
      <c r="M5655" s="42" t="str">
        <v>Match Attax</v>
      </c>
      <c r="N5655" s="42">
        <v>1</v>
      </c>
      <c r="O5655" s="43">
        <v>47.5</v>
      </c>
      <c r="P5655" s="43"/>
      <c r="Q5655" s="44">
        <v>45038.805709340275</v>
      </c>
      <c r="R5655" s="45" t="s">
        <v>5913</v>
      </c>
    </row>
    <row r="5656" spans="1:18" x14ac:dyDescent="0.3">
      <c r="A5656" s="36">
        <v>5655</v>
      </c>
      <c r="B5656" s="37">
        <v>4797</v>
      </c>
      <c r="C5656" s="37">
        <v>3</v>
      </c>
      <c r="D5656" s="37" t="str" cm="1">
        <f t="array" ref="D5656:E5656">_xlfn.XLOOKUP(C5656,Table1[StoreID],Table1[[StoreName]:[Region]],0)</f>
        <v>StoreC</v>
      </c>
      <c r="E5656" s="37" t="str">
        <v>Alex</v>
      </c>
      <c r="F5656" s="37">
        <v>1</v>
      </c>
      <c r="G5656" s="37" t="str">
        <f>_xlfn.XLOOKUP(F5656,Reps!A:A,Reps!B:B,0)</f>
        <v>Ahmed</v>
      </c>
      <c r="H5656" s="37">
        <v>3227</v>
      </c>
      <c r="I5656" s="37" t="str" cm="1">
        <f t="array" ref="I5656:M5656">_xlfn.XLOOKUP(H5656,Product!A:A,Product!B:F,0)</f>
        <v>NK-21228</v>
      </c>
      <c r="J5656" s="37" t="str">
        <v>High Five Cartoon Travel</v>
      </c>
      <c r="K5656" s="37" t="str">
        <v>Games</v>
      </c>
      <c r="L5656" s="37" t="str">
        <v>Board Game</v>
      </c>
      <c r="M5656" s="37" t="str">
        <v>Nilco</v>
      </c>
      <c r="N5656" s="37">
        <v>1</v>
      </c>
      <c r="O5656" s="38">
        <v>34.5</v>
      </c>
      <c r="P5656" s="38"/>
      <c r="Q5656" s="39">
        <v>44999.624402858797</v>
      </c>
      <c r="R5656" s="40" t="s">
        <v>5914</v>
      </c>
    </row>
    <row r="5657" spans="1:18" x14ac:dyDescent="0.3">
      <c r="A5657" s="41">
        <v>5656</v>
      </c>
      <c r="B5657" s="42">
        <v>4797</v>
      </c>
      <c r="C5657" s="42">
        <v>5</v>
      </c>
      <c r="D5657" s="37" t="str" cm="1">
        <f t="array" ref="D5657:E5657">_xlfn.XLOOKUP(C5657,Table1[StoreID],Table1[[StoreName]:[Region]],0)</f>
        <v>StoreE</v>
      </c>
      <c r="E5657" s="42" t="str">
        <v>Delta</v>
      </c>
      <c r="F5657" s="42">
        <v>34</v>
      </c>
      <c r="G5657" s="42" t="str">
        <f>_xlfn.XLOOKUP(F5657,Reps!A:A,Reps!B:B,0)</f>
        <v>Nora</v>
      </c>
      <c r="H5657" s="42">
        <v>12</v>
      </c>
      <c r="I5657" s="42" t="str" cm="1">
        <f t="array" ref="I5657:M5657">_xlfn.XLOOKUP(H5657,Product!A:A,Product!B:F,0)</f>
        <v>ZUR-9258</v>
      </c>
      <c r="J5657" s="42" t="str">
        <v>Zuru Rainbocorns Eggzania Surprise Mania Over 20 Surprises</v>
      </c>
      <c r="K5657" s="42" t="str">
        <v>Surprise</v>
      </c>
      <c r="L5657" s="42" t="str">
        <v>Egg</v>
      </c>
      <c r="M5657" s="42" t="str">
        <v>Rainbocorns</v>
      </c>
      <c r="N5657" s="42">
        <v>1</v>
      </c>
      <c r="O5657" s="43">
        <v>797.5</v>
      </c>
      <c r="P5657" s="43"/>
      <c r="Q5657" s="44">
        <v>45038.818650659719</v>
      </c>
      <c r="R5657" s="45" t="s">
        <v>5915</v>
      </c>
    </row>
    <row r="5658" spans="1:18" x14ac:dyDescent="0.3">
      <c r="A5658" s="36">
        <v>5657</v>
      </c>
      <c r="B5658" s="37">
        <v>4799</v>
      </c>
      <c r="C5658" s="37">
        <v>1</v>
      </c>
      <c r="D5658" s="37" t="str" cm="1">
        <f t="array" ref="D5658:E5658">_xlfn.XLOOKUP(C5658,Table1[StoreID],Table1[[StoreName]:[Region]],0)</f>
        <v>StoreA</v>
      </c>
      <c r="E5658" s="37" t="str">
        <v>Cairo</v>
      </c>
      <c r="F5658" s="37">
        <v>5</v>
      </c>
      <c r="G5658" s="37" t="str">
        <f>_xlfn.XLOOKUP(F5658,Reps!A:A,Reps!B:B,0)</f>
        <v>Yara</v>
      </c>
      <c r="H5658" s="37">
        <v>3267</v>
      </c>
      <c r="I5658" s="37" t="str" cm="1">
        <f t="array" ref="I5658:M5658">_xlfn.XLOOKUP(H5658,Product!A:A,Product!B:F,0)</f>
        <v>NK-20665</v>
      </c>
      <c r="J5658" s="37" t="str">
        <v>Cylinder Ludo Snakes&amp;Ladders</v>
      </c>
      <c r="K5658" s="37" t="str">
        <v>Games</v>
      </c>
      <c r="L5658" s="37" t="str">
        <v>Board Game</v>
      </c>
      <c r="M5658" s="37" t="str">
        <v>Nilco</v>
      </c>
      <c r="N5658" s="37">
        <v>1</v>
      </c>
      <c r="O5658" s="38">
        <v>175</v>
      </c>
      <c r="P5658" s="38"/>
      <c r="Q5658" s="39">
        <v>45016.607596724534</v>
      </c>
      <c r="R5658" s="40" t="s">
        <v>5916</v>
      </c>
    </row>
    <row r="5659" spans="1:18" x14ac:dyDescent="0.3">
      <c r="A5659" s="41">
        <v>5658</v>
      </c>
      <c r="B5659" s="42">
        <v>4800</v>
      </c>
      <c r="C5659" s="42">
        <v>1</v>
      </c>
      <c r="D5659" s="37" t="str" cm="1">
        <f t="array" ref="D5659:E5659">_xlfn.XLOOKUP(C5659,Table1[StoreID],Table1[[StoreName]:[Region]],0)</f>
        <v>StoreA</v>
      </c>
      <c r="E5659" s="42" t="str">
        <v>Cairo</v>
      </c>
      <c r="F5659" s="42">
        <v>11</v>
      </c>
      <c r="G5659" s="42" t="str">
        <f>_xlfn.XLOOKUP(F5659,Reps!A:A,Reps!B:B,0)</f>
        <v>Ola</v>
      </c>
      <c r="H5659" s="42">
        <v>471</v>
      </c>
      <c r="I5659" s="42" t="str" cm="1">
        <f t="array" ref="I5659:M5659">_xlfn.XLOOKUP(H5659,Product!A:A,Product!B:F,0)</f>
        <v>YW-26-026</v>
      </c>
      <c r="J5659" s="42" t="str">
        <v>Yoyo Stich ( Stand 24 pcs )</v>
      </c>
      <c r="K5659" s="42" t="str">
        <v>Games</v>
      </c>
      <c r="L5659" s="42" t="str">
        <v>Yoyo</v>
      </c>
      <c r="M5659" s="42" t="str">
        <v>Stich &amp; Lilo</v>
      </c>
      <c r="N5659" s="42">
        <v>1</v>
      </c>
      <c r="O5659" s="43">
        <v>20</v>
      </c>
      <c r="P5659" s="43"/>
      <c r="Q5659" s="44">
        <v>45016.634835381941</v>
      </c>
      <c r="R5659" s="45" t="s">
        <v>5917</v>
      </c>
    </row>
    <row r="5660" spans="1:18" x14ac:dyDescent="0.3">
      <c r="A5660" s="36">
        <v>5659</v>
      </c>
      <c r="B5660" s="37">
        <v>4800</v>
      </c>
      <c r="C5660" s="37">
        <v>2</v>
      </c>
      <c r="D5660" s="37" t="str" cm="1">
        <f t="array" ref="D5660:E5660">_xlfn.XLOOKUP(C5660,Table1[StoreID],Table1[[StoreName]:[Region]],0)</f>
        <v>StoreB</v>
      </c>
      <c r="E5660" s="37" t="str">
        <v>Cairo</v>
      </c>
      <c r="F5660" s="37">
        <v>16</v>
      </c>
      <c r="G5660" s="37" t="str">
        <f>_xlfn.XLOOKUP(F5660,Reps!A:A,Reps!B:B,0)</f>
        <v>Faten</v>
      </c>
      <c r="H5660" s="37">
        <v>3347</v>
      </c>
      <c r="I5660" s="37" t="str" cm="1">
        <f t="array" ref="I5660:M5660">_xlfn.XLOOKUP(H5660,Product!A:A,Product!B:F,0)</f>
        <v>MTR-1202</v>
      </c>
      <c r="J5660" s="37" t="str">
        <v>Make It Real Bedazzled! Charm Bracelets Blooming Creativity</v>
      </c>
      <c r="K5660" s="37" t="str">
        <v>Fashion</v>
      </c>
      <c r="L5660" s="37" t="str">
        <v>Accessories</v>
      </c>
      <c r="M5660" s="37" t="str">
        <v>Make It Real</v>
      </c>
      <c r="N5660" s="37">
        <v>1</v>
      </c>
      <c r="O5660" s="38">
        <v>125</v>
      </c>
      <c r="P5660" s="38"/>
      <c r="Q5660" s="39">
        <v>45040.911029317132</v>
      </c>
      <c r="R5660" s="40" t="s">
        <v>5918</v>
      </c>
    </row>
    <row r="5661" spans="1:18" x14ac:dyDescent="0.3">
      <c r="A5661" s="41">
        <v>5660</v>
      </c>
      <c r="B5661" s="42">
        <v>4801</v>
      </c>
      <c r="C5661" s="42">
        <v>2</v>
      </c>
      <c r="D5661" s="37" t="str" cm="1">
        <f t="array" ref="D5661:E5661">_xlfn.XLOOKUP(C5661,Table1[StoreID],Table1[[StoreName]:[Region]],0)</f>
        <v>StoreB</v>
      </c>
      <c r="E5661" s="42" t="str">
        <v>Cairo</v>
      </c>
      <c r="F5661" s="42">
        <v>23</v>
      </c>
      <c r="G5661" s="42" t="str">
        <f>_xlfn.XLOOKUP(F5661,Reps!A:A,Reps!B:B,0)</f>
        <v>Essam</v>
      </c>
      <c r="H5661" s="42">
        <v>4083</v>
      </c>
      <c r="I5661" s="42" t="str" cm="1">
        <f t="array" ref="I5661:M5661">_xlfn.XLOOKUP(H5661,Product!A:A,Product!B:F,0)</f>
        <v>DOH-SH-5281</v>
      </c>
      <c r="J5661" s="42" t="str">
        <v>Bingo Dough Can 56gm - Green</v>
      </c>
      <c r="K5661" s="42" t="str">
        <v>Clay</v>
      </c>
      <c r="L5661" s="42" t="str">
        <v>Dough</v>
      </c>
      <c r="M5661" s="42" t="str">
        <v>Bingo Dough</v>
      </c>
      <c r="N5661" s="42">
        <v>1</v>
      </c>
      <c r="O5661" s="43">
        <v>10</v>
      </c>
      <c r="P5661" s="43"/>
      <c r="Q5661" s="44">
        <v>45040.913967789355</v>
      </c>
      <c r="R5661" s="45" t="s">
        <v>5919</v>
      </c>
    </row>
    <row r="5662" spans="1:18" x14ac:dyDescent="0.3">
      <c r="A5662" s="36">
        <v>5661</v>
      </c>
      <c r="B5662" s="37">
        <v>4802</v>
      </c>
      <c r="C5662" s="37">
        <v>1</v>
      </c>
      <c r="D5662" s="37" t="str" cm="1">
        <f t="array" ref="D5662:E5662">_xlfn.XLOOKUP(C5662,Table1[StoreID],Table1[[StoreName]:[Region]],0)</f>
        <v>StoreA</v>
      </c>
      <c r="E5662" s="37" t="str">
        <v>Cairo</v>
      </c>
      <c r="F5662" s="37">
        <v>10</v>
      </c>
      <c r="G5662" s="37" t="str">
        <f>_xlfn.XLOOKUP(F5662,Reps!A:A,Reps!B:B,0)</f>
        <v>Asya</v>
      </c>
      <c r="H5662" s="37">
        <v>3443</v>
      </c>
      <c r="I5662" s="37" t="str" cm="1">
        <f t="array" ref="I5662:M5662">_xlfn.XLOOKUP(H5662,Product!A:A,Product!B:F,0)</f>
        <v>MGA-578116</v>
      </c>
      <c r="J5662" s="37" t="str">
        <v>Dream Ella Stardust Convertible (Purple)</v>
      </c>
      <c r="K5662" s="37" t="str">
        <v>Dolls &amp; Accessories</v>
      </c>
      <c r="L5662" s="37" t="str">
        <v>Doll Accessories</v>
      </c>
      <c r="M5662" s="37" t="str">
        <v>Dream Ella</v>
      </c>
      <c r="N5662" s="37">
        <v>1</v>
      </c>
      <c r="O5662" s="38">
        <v>437.5</v>
      </c>
      <c r="P5662" s="38"/>
      <c r="Q5662" s="39">
        <v>45016.637778472221</v>
      </c>
      <c r="R5662" s="40" t="s">
        <v>5920</v>
      </c>
    </row>
    <row r="5663" spans="1:18" x14ac:dyDescent="0.3">
      <c r="A5663" s="41">
        <v>5662</v>
      </c>
      <c r="B5663" s="42">
        <v>4803</v>
      </c>
      <c r="C5663" s="42">
        <v>1</v>
      </c>
      <c r="D5663" s="37" t="str" cm="1">
        <f t="array" ref="D5663:E5663">_xlfn.XLOOKUP(C5663,Table1[StoreID],Table1[[StoreName]:[Region]],0)</f>
        <v>StoreA</v>
      </c>
      <c r="E5663" s="42" t="str">
        <v>Cairo</v>
      </c>
      <c r="F5663" s="42">
        <v>11</v>
      </c>
      <c r="G5663" s="42" t="str">
        <f>_xlfn.XLOOKUP(F5663,Reps!A:A,Reps!B:B,0)</f>
        <v>Ola</v>
      </c>
      <c r="H5663" s="42">
        <v>3224</v>
      </c>
      <c r="I5663" s="42" t="str" cm="1">
        <f t="array" ref="I5663:M5663">_xlfn.XLOOKUP(H5663,Product!A:A,Product!B:F,0)</f>
        <v>NK-21259</v>
      </c>
      <c r="J5663" s="42" t="str">
        <v>Identical Travel</v>
      </c>
      <c r="K5663" s="42" t="str">
        <v>Games</v>
      </c>
      <c r="L5663" s="42" t="str">
        <v>Board Game</v>
      </c>
      <c r="M5663" s="42" t="str">
        <v>Nilco</v>
      </c>
      <c r="N5663" s="42">
        <v>1</v>
      </c>
      <c r="O5663" s="43">
        <v>34.5</v>
      </c>
      <c r="P5663" s="43"/>
      <c r="Q5663" s="44">
        <v>45016.639096643521</v>
      </c>
      <c r="R5663" s="45" t="s">
        <v>5921</v>
      </c>
    </row>
    <row r="5664" spans="1:18" x14ac:dyDescent="0.3">
      <c r="A5664" s="36">
        <v>5663</v>
      </c>
      <c r="B5664" s="37">
        <v>4804</v>
      </c>
      <c r="C5664" s="37">
        <v>3</v>
      </c>
      <c r="D5664" s="37" t="str" cm="1">
        <f t="array" ref="D5664:E5664">_xlfn.XLOOKUP(C5664,Table1[StoreID],Table1[[StoreName]:[Region]],0)</f>
        <v>StoreC</v>
      </c>
      <c r="E5664" s="37" t="str">
        <v>Alex</v>
      </c>
      <c r="F5664" s="37">
        <v>1</v>
      </c>
      <c r="G5664" s="37" t="str">
        <f>_xlfn.XLOOKUP(F5664,Reps!A:A,Reps!B:B,0)</f>
        <v>Ahmed</v>
      </c>
      <c r="H5664" s="37">
        <v>11</v>
      </c>
      <c r="I5664" s="37" t="str" cm="1">
        <f t="array" ref="I5664:M5664">_xlfn.XLOOKUP(H5664,Product!A:A,Product!B:F,0)</f>
        <v>ZUR-9259</v>
      </c>
      <c r="J5664" s="37" t="str">
        <v>Zuru Rainbocorns KitTYcorn Magic Glowing 10 Surprises  S1 -CDU6PCS</v>
      </c>
      <c r="K5664" s="37" t="str">
        <v>Surprise</v>
      </c>
      <c r="L5664" s="37" t="str">
        <v>Egg</v>
      </c>
      <c r="M5664" s="37" t="str">
        <v>Rainbocorns</v>
      </c>
      <c r="N5664" s="37">
        <v>1</v>
      </c>
      <c r="O5664" s="38">
        <v>225</v>
      </c>
      <c r="P5664" s="38"/>
      <c r="Q5664" s="39">
        <v>44999.696740162035</v>
      </c>
      <c r="R5664" s="40" t="s">
        <v>5922</v>
      </c>
    </row>
    <row r="5665" spans="1:18" x14ac:dyDescent="0.3">
      <c r="A5665" s="41">
        <v>5664</v>
      </c>
      <c r="B5665" s="42">
        <v>4804</v>
      </c>
      <c r="C5665" s="42">
        <v>5</v>
      </c>
      <c r="D5665" s="37" t="str" cm="1">
        <f t="array" ref="D5665:E5665">_xlfn.XLOOKUP(C5665,Table1[StoreID],Table1[[StoreName]:[Region]],0)</f>
        <v>StoreE</v>
      </c>
      <c r="E5665" s="42" t="str">
        <v>Delta</v>
      </c>
      <c r="F5665" s="42">
        <v>34</v>
      </c>
      <c r="G5665" s="42" t="str">
        <f>_xlfn.XLOOKUP(F5665,Reps!A:A,Reps!B:B,0)</f>
        <v>Nora</v>
      </c>
      <c r="H5665" s="42">
        <v>4079</v>
      </c>
      <c r="I5665" s="42" t="str" cm="1">
        <f t="array" ref="I5665:M5665">_xlfn.XLOOKUP(H5665,Product!A:A,Product!B:F,0)</f>
        <v>E91 BP-2</v>
      </c>
      <c r="J5665" s="42" t="str">
        <v>Energizer Card 2  AA Promo</v>
      </c>
      <c r="K5665" s="42" t="str">
        <v>Add-ons</v>
      </c>
      <c r="L5665" s="42" t="str">
        <v>Battery</v>
      </c>
      <c r="M5665" s="42" t="str">
        <v>Energizer</v>
      </c>
      <c r="N5665" s="42">
        <v>2</v>
      </c>
      <c r="O5665" s="43">
        <v>50</v>
      </c>
      <c r="P5665" s="43"/>
      <c r="Q5665" s="44">
        <v>45038.868161493054</v>
      </c>
      <c r="R5665" s="45" t="s">
        <v>5923</v>
      </c>
    </row>
    <row r="5666" spans="1:18" x14ac:dyDescent="0.3">
      <c r="A5666" s="36">
        <v>5665</v>
      </c>
      <c r="B5666" s="37">
        <v>4806</v>
      </c>
      <c r="C5666" s="37">
        <v>1</v>
      </c>
      <c r="D5666" s="37" t="str" cm="1">
        <f t="array" ref="D5666:E5666">_xlfn.XLOOKUP(C5666,Table1[StoreID],Table1[[StoreName]:[Region]],0)</f>
        <v>StoreA</v>
      </c>
      <c r="E5666" s="37" t="str">
        <v>Cairo</v>
      </c>
      <c r="F5666" s="37">
        <v>9</v>
      </c>
      <c r="G5666" s="37" t="str">
        <f>_xlfn.XLOOKUP(F5666,Reps!A:A,Reps!B:B,0)</f>
        <v>Loaa</v>
      </c>
      <c r="H5666" s="37">
        <v>4091</v>
      </c>
      <c r="I5666" s="37" t="str" cm="1">
        <f t="array" ref="I5666:M5666">_xlfn.XLOOKUP(H5666,Product!A:A,Product!B:F,0)</f>
        <v>DOH-SH-3663</v>
      </c>
      <c r="J5666" s="37" t="str">
        <v>Bingo Dough 5 Mini Can Style 2</v>
      </c>
      <c r="K5666" s="37" t="str">
        <v>Clay</v>
      </c>
      <c r="L5666" s="37" t="str">
        <v>Dough</v>
      </c>
      <c r="M5666" s="37" t="str">
        <v>Bingo Dough</v>
      </c>
      <c r="N5666" s="37">
        <v>1</v>
      </c>
      <c r="O5666" s="38">
        <v>25</v>
      </c>
      <c r="P5666" s="38"/>
      <c r="Q5666" s="39">
        <v>45016.64342025463</v>
      </c>
      <c r="R5666" s="40" t="s">
        <v>5924</v>
      </c>
    </row>
    <row r="5667" spans="1:18" x14ac:dyDescent="0.3">
      <c r="A5667" s="41">
        <v>5666</v>
      </c>
      <c r="B5667" s="42">
        <v>4806</v>
      </c>
      <c r="C5667" s="42">
        <v>5</v>
      </c>
      <c r="D5667" s="37" t="str" cm="1">
        <f t="array" ref="D5667:E5667">_xlfn.XLOOKUP(C5667,Table1[StoreID],Table1[[StoreName]:[Region]],0)</f>
        <v>StoreE</v>
      </c>
      <c r="E5667" s="42" t="str">
        <v>Delta</v>
      </c>
      <c r="F5667" s="42">
        <v>34</v>
      </c>
      <c r="G5667" s="42" t="str">
        <f>_xlfn.XLOOKUP(F5667,Reps!A:A,Reps!B:B,0)</f>
        <v>Nora</v>
      </c>
      <c r="H5667" s="42">
        <v>672</v>
      </c>
      <c r="I5667" s="42" t="str" cm="1">
        <f t="array" ref="I5667:M5667">_xlfn.XLOOKUP(H5667,Product!A:A,Product!B:F,0)</f>
        <v>TH-ZUR-9608</v>
      </c>
      <c r="J5667" s="42" t="str">
        <v>COCO Surprise Cones Fantacy 6 Asst (12 PCS)</v>
      </c>
      <c r="K5667" s="42" t="str">
        <v>Plush &amp; Soft Toys</v>
      </c>
      <c r="L5667" s="42" t="str">
        <v>Non Battery</v>
      </c>
      <c r="M5667" s="42" t="str">
        <v>COCO SURPRISE</v>
      </c>
      <c r="N5667" s="42">
        <v>1</v>
      </c>
      <c r="O5667" s="43">
        <v>149.5</v>
      </c>
      <c r="P5667" s="43"/>
      <c r="Q5667" s="44">
        <v>45038.891056284723</v>
      </c>
      <c r="R5667" s="45" t="s">
        <v>5925</v>
      </c>
    </row>
    <row r="5668" spans="1:18" x14ac:dyDescent="0.3">
      <c r="A5668" s="36">
        <v>5667</v>
      </c>
      <c r="B5668" s="37">
        <v>4807</v>
      </c>
      <c r="C5668" s="37">
        <v>2</v>
      </c>
      <c r="D5668" s="37" t="str" cm="1">
        <f t="array" ref="D5668:E5668">_xlfn.XLOOKUP(C5668,Table1[StoreID],Table1[[StoreName]:[Region]],0)</f>
        <v>StoreB</v>
      </c>
      <c r="E5668" s="37" t="str">
        <v>Cairo</v>
      </c>
      <c r="F5668" s="37">
        <v>16</v>
      </c>
      <c r="G5668" s="37" t="str">
        <f>_xlfn.XLOOKUP(F5668,Reps!A:A,Reps!B:B,0)</f>
        <v>Faten</v>
      </c>
      <c r="H5668" s="37">
        <v>12</v>
      </c>
      <c r="I5668" s="37" t="str" cm="1">
        <f t="array" ref="I5668:M5668">_xlfn.XLOOKUP(H5668,Product!A:A,Product!B:F,0)</f>
        <v>ZUR-9258</v>
      </c>
      <c r="J5668" s="37" t="str">
        <v>Zuru Rainbocorns Eggzania Surprise Mania Over 20 Surprises</v>
      </c>
      <c r="K5668" s="37" t="str">
        <v>Surprise</v>
      </c>
      <c r="L5668" s="37" t="str">
        <v>Egg</v>
      </c>
      <c r="M5668" s="37" t="str">
        <v>Rainbocorns</v>
      </c>
      <c r="N5668" s="37">
        <v>1</v>
      </c>
      <c r="O5668" s="38">
        <v>797.5</v>
      </c>
      <c r="P5668" s="38"/>
      <c r="Q5668" s="39">
        <v>45040.933997685184</v>
      </c>
      <c r="R5668" s="40" t="s">
        <v>5926</v>
      </c>
    </row>
    <row r="5669" spans="1:18" x14ac:dyDescent="0.3">
      <c r="A5669" s="41">
        <v>5668</v>
      </c>
      <c r="B5669" s="42">
        <v>4807</v>
      </c>
      <c r="C5669" s="42">
        <v>2</v>
      </c>
      <c r="D5669" s="37" t="str" cm="1">
        <f t="array" ref="D5669:E5669">_xlfn.XLOOKUP(C5669,Table1[StoreID],Table1[[StoreName]:[Region]],0)</f>
        <v>StoreB</v>
      </c>
      <c r="E5669" s="42" t="str">
        <v>Cairo</v>
      </c>
      <c r="F5669" s="42">
        <v>16</v>
      </c>
      <c r="G5669" s="42" t="str">
        <f>_xlfn.XLOOKUP(F5669,Reps!A:A,Reps!B:B,0)</f>
        <v>Faten</v>
      </c>
      <c r="H5669" s="42">
        <v>619</v>
      </c>
      <c r="I5669" s="42" t="str" cm="1">
        <f t="array" ref="I5669:M5669">_xlfn.XLOOKUP(H5669,Product!A:A,Product!B:F,0)</f>
        <v>XS-36516-G</v>
      </c>
      <c r="J5669" s="42" t="str">
        <v>Zuru X-Shot - Excel Skin Flux - Apocalypse</v>
      </c>
      <c r="K5669" s="42" t="str">
        <v>Guns</v>
      </c>
      <c r="L5669" s="42" t="str">
        <v>Gun</v>
      </c>
      <c r="M5669" s="42" t="str">
        <v>X-Shot</v>
      </c>
      <c r="N5669" s="42">
        <v>1</v>
      </c>
      <c r="O5669" s="43">
        <v>225</v>
      </c>
      <c r="P5669" s="43"/>
      <c r="Q5669" s="44">
        <v>45040.933997685184</v>
      </c>
      <c r="R5669" s="45" t="s">
        <v>5926</v>
      </c>
    </row>
    <row r="5670" spans="1:18" x14ac:dyDescent="0.3">
      <c r="A5670" s="36">
        <v>5669</v>
      </c>
      <c r="B5670" s="37">
        <v>4807</v>
      </c>
      <c r="C5670" s="37">
        <v>2</v>
      </c>
      <c r="D5670" s="37" t="str" cm="1">
        <f t="array" ref="D5670:E5670">_xlfn.XLOOKUP(C5670,Table1[StoreID],Table1[[StoreName]:[Region]],0)</f>
        <v>StoreB</v>
      </c>
      <c r="E5670" s="37" t="str">
        <v>Cairo</v>
      </c>
      <c r="F5670" s="37">
        <v>16</v>
      </c>
      <c r="G5670" s="37" t="str">
        <f>_xlfn.XLOOKUP(F5670,Reps!A:A,Reps!B:B,0)</f>
        <v>Faten</v>
      </c>
      <c r="H5670" s="37">
        <v>470</v>
      </c>
      <c r="I5670" s="37" t="str" cm="1">
        <f t="array" ref="I5670:M5670">_xlfn.XLOOKUP(H5670,Product!A:A,Product!B:F,0)</f>
        <v>YW-26-027</v>
      </c>
      <c r="J5670" s="37" t="str">
        <v>Yoyo Pokémon ( Stand 24 pcs )</v>
      </c>
      <c r="K5670" s="37" t="str">
        <v>Games</v>
      </c>
      <c r="L5670" s="37" t="str">
        <v>Yoyo</v>
      </c>
      <c r="M5670" s="37" t="str">
        <v>Pokémon</v>
      </c>
      <c r="N5670" s="37">
        <v>1</v>
      </c>
      <c r="O5670" s="38">
        <v>20</v>
      </c>
      <c r="P5670" s="38"/>
      <c r="Q5670" s="39">
        <v>45040.933997719905</v>
      </c>
      <c r="R5670" s="40" t="s">
        <v>5926</v>
      </c>
    </row>
    <row r="5671" spans="1:18" x14ac:dyDescent="0.3">
      <c r="A5671" s="41">
        <v>5670</v>
      </c>
      <c r="B5671" s="42">
        <v>4807</v>
      </c>
      <c r="C5671" s="42">
        <v>2</v>
      </c>
      <c r="D5671" s="37" t="str" cm="1">
        <f t="array" ref="D5671:E5671">_xlfn.XLOOKUP(C5671,Table1[StoreID],Table1[[StoreName]:[Region]],0)</f>
        <v>StoreB</v>
      </c>
      <c r="E5671" s="42" t="str">
        <v>Cairo</v>
      </c>
      <c r="F5671" s="42">
        <v>16</v>
      </c>
      <c r="G5671" s="42" t="str">
        <f>_xlfn.XLOOKUP(F5671,Reps!A:A,Reps!B:B,0)</f>
        <v>Faten</v>
      </c>
      <c r="H5671" s="42">
        <v>413</v>
      </c>
      <c r="I5671" s="42" t="str" cm="1">
        <f t="array" ref="I5671:M5671">_xlfn.XLOOKUP(H5671,Product!A:A,Product!B:F,0)</f>
        <v>YW-28-007</v>
      </c>
      <c r="J5671" s="42" t="str">
        <v>Frozen Egg Stand 12 pieces</v>
      </c>
      <c r="K5671" s="42" t="str">
        <v>Surprise</v>
      </c>
      <c r="L5671" s="42" t="str">
        <v>Egg</v>
      </c>
      <c r="M5671" s="42" t="str">
        <v>Disney</v>
      </c>
      <c r="N5671" s="42">
        <v>1</v>
      </c>
      <c r="O5671" s="43">
        <v>25</v>
      </c>
      <c r="P5671" s="43"/>
      <c r="Q5671" s="44">
        <v>45040.933997719905</v>
      </c>
      <c r="R5671" s="45" t="s">
        <v>5926</v>
      </c>
    </row>
    <row r="5672" spans="1:18" x14ac:dyDescent="0.3">
      <c r="A5672" s="36">
        <v>5671</v>
      </c>
      <c r="B5672" s="37">
        <v>4807</v>
      </c>
      <c r="C5672" s="37">
        <v>2</v>
      </c>
      <c r="D5672" s="37" t="str" cm="1">
        <f t="array" ref="D5672:E5672">_xlfn.XLOOKUP(C5672,Table1[StoreID],Table1[[StoreName]:[Region]],0)</f>
        <v>StoreB</v>
      </c>
      <c r="E5672" s="37" t="str">
        <v>Cairo</v>
      </c>
      <c r="F5672" s="37">
        <v>16</v>
      </c>
      <c r="G5672" s="37" t="str">
        <f>_xlfn.XLOOKUP(F5672,Reps!A:A,Reps!B:B,0)</f>
        <v>Faten</v>
      </c>
      <c r="H5672" s="37">
        <v>414</v>
      </c>
      <c r="I5672" s="37" t="str" cm="1">
        <f t="array" ref="I5672:M5672">_xlfn.XLOOKUP(H5672,Product!A:A,Product!B:F,0)</f>
        <v>YW-28-006</v>
      </c>
      <c r="J5672" s="37" t="str">
        <v>L.O.L. Egg Stand 12 pieces</v>
      </c>
      <c r="K5672" s="37" t="str">
        <v>Surprise</v>
      </c>
      <c r="L5672" s="37" t="str">
        <v>Egg</v>
      </c>
      <c r="M5672" s="37" t="str">
        <v>L.O.L. Surprise</v>
      </c>
      <c r="N5672" s="37">
        <v>1</v>
      </c>
      <c r="O5672" s="38">
        <v>25</v>
      </c>
      <c r="P5672" s="38"/>
      <c r="Q5672" s="39">
        <v>45040.933997719905</v>
      </c>
      <c r="R5672" s="40" t="s">
        <v>5926</v>
      </c>
    </row>
    <row r="5673" spans="1:18" x14ac:dyDescent="0.3">
      <c r="A5673" s="41">
        <v>5672</v>
      </c>
      <c r="B5673" s="42">
        <v>4807</v>
      </c>
      <c r="C5673" s="42">
        <v>3</v>
      </c>
      <c r="D5673" s="37" t="str" cm="1">
        <f t="array" ref="D5673:E5673">_xlfn.XLOOKUP(C5673,Table1[StoreID],Table1[[StoreName]:[Region]],0)</f>
        <v>StoreC</v>
      </c>
      <c r="E5673" s="42" t="str">
        <v>Alex</v>
      </c>
      <c r="F5673" s="42">
        <v>13</v>
      </c>
      <c r="G5673" s="42" t="str">
        <f>_xlfn.XLOOKUP(F5673,Reps!A:A,Reps!B:B,0)</f>
        <v>Shady</v>
      </c>
      <c r="H5673" s="42">
        <v>4086</v>
      </c>
      <c r="I5673" s="42" t="str" cm="1">
        <f t="array" ref="I5673:M5673">_xlfn.XLOOKUP(H5673,Product!A:A,Product!B:F,0)</f>
        <v>DOH-SH-5278</v>
      </c>
      <c r="J5673" s="42" t="str">
        <v>Bingo Dough Can 56gm - Blue</v>
      </c>
      <c r="K5673" s="42" t="str">
        <v>Clay</v>
      </c>
      <c r="L5673" s="42" t="str">
        <v>Dough</v>
      </c>
      <c r="M5673" s="42" t="str">
        <v>Bingo Dough</v>
      </c>
      <c r="N5673" s="42">
        <v>1</v>
      </c>
      <c r="O5673" s="43">
        <v>10</v>
      </c>
      <c r="P5673" s="43"/>
      <c r="Q5673" s="44">
        <v>44999.754397604163</v>
      </c>
      <c r="R5673" s="45" t="s">
        <v>5927</v>
      </c>
    </row>
    <row r="5674" spans="1:18" x14ac:dyDescent="0.3">
      <c r="A5674" s="36">
        <v>5673</v>
      </c>
      <c r="B5674" s="37">
        <v>4808</v>
      </c>
      <c r="C5674" s="37">
        <v>2</v>
      </c>
      <c r="D5674" s="37" t="str" cm="1">
        <f t="array" ref="D5674:E5674">_xlfn.XLOOKUP(C5674,Table1[StoreID],Table1[[StoreName]:[Region]],0)</f>
        <v>StoreB</v>
      </c>
      <c r="E5674" s="37" t="str">
        <v>Cairo</v>
      </c>
      <c r="F5674" s="37">
        <v>25</v>
      </c>
      <c r="G5674" s="37" t="str">
        <f>_xlfn.XLOOKUP(F5674,Reps!A:A,Reps!B:B,0)</f>
        <v>Marwa</v>
      </c>
      <c r="H5674" s="37">
        <v>621</v>
      </c>
      <c r="I5674" s="37" t="str" cm="1">
        <f t="array" ref="I5674:M5674">_xlfn.XLOOKUP(H5674,Product!A:A,Product!B:F,0)</f>
        <v>XS-36516-D</v>
      </c>
      <c r="J5674" s="37" t="str">
        <v>Zuru X-Shot - Excel Skin Flux - Illustrate</v>
      </c>
      <c r="K5674" s="37" t="str">
        <v>Guns</v>
      </c>
      <c r="L5674" s="37" t="str">
        <v>Gun</v>
      </c>
      <c r="M5674" s="37" t="str">
        <v>X-Shot</v>
      </c>
      <c r="N5674" s="37">
        <v>1</v>
      </c>
      <c r="O5674" s="38">
        <v>225</v>
      </c>
      <c r="P5674" s="38"/>
      <c r="Q5674" s="39">
        <v>45040.936434953706</v>
      </c>
      <c r="R5674" s="40" t="s">
        <v>5928</v>
      </c>
    </row>
    <row r="5675" spans="1:18" x14ac:dyDescent="0.3">
      <c r="A5675" s="41">
        <v>5674</v>
      </c>
      <c r="B5675" s="42">
        <v>4808</v>
      </c>
      <c r="C5675" s="42">
        <v>2</v>
      </c>
      <c r="D5675" s="37" t="str" cm="1">
        <f t="array" ref="D5675:E5675">_xlfn.XLOOKUP(C5675,Table1[StoreID],Table1[[StoreName]:[Region]],0)</f>
        <v>StoreB</v>
      </c>
      <c r="E5675" s="42" t="str">
        <v>Cairo</v>
      </c>
      <c r="F5675" s="42">
        <v>25</v>
      </c>
      <c r="G5675" s="42" t="str">
        <f>_xlfn.XLOOKUP(F5675,Reps!A:A,Reps!B:B,0)</f>
        <v>Marwa</v>
      </c>
      <c r="H5675" s="42">
        <v>615</v>
      </c>
      <c r="I5675" s="42" t="str" cm="1">
        <f t="array" ref="I5675:M5675">_xlfn.XLOOKUP(H5675,Product!A:A,Product!B:F,0)</f>
        <v>XS-36517-G</v>
      </c>
      <c r="J5675" s="42" t="str">
        <v>Zuru X-Shot - Excel Skin Dread - Apocalypse</v>
      </c>
      <c r="K5675" s="42" t="str">
        <v>Guns</v>
      </c>
      <c r="L5675" s="42" t="str">
        <v>Gun</v>
      </c>
      <c r="M5675" s="42" t="str">
        <v>X-Shot</v>
      </c>
      <c r="N5675" s="42">
        <v>1</v>
      </c>
      <c r="O5675" s="43">
        <v>387.5</v>
      </c>
      <c r="P5675" s="43"/>
      <c r="Q5675" s="44">
        <v>45040.936434953706</v>
      </c>
      <c r="R5675" s="45" t="s">
        <v>5928</v>
      </c>
    </row>
    <row r="5676" spans="1:18" x14ac:dyDescent="0.3">
      <c r="A5676" s="36">
        <v>5675</v>
      </c>
      <c r="B5676" s="37">
        <v>4808</v>
      </c>
      <c r="C5676" s="37">
        <v>2</v>
      </c>
      <c r="D5676" s="37" t="str" cm="1">
        <f t="array" ref="D5676:E5676">_xlfn.XLOOKUP(C5676,Table1[StoreID],Table1[[StoreName]:[Region]],0)</f>
        <v>StoreB</v>
      </c>
      <c r="E5676" s="37" t="str">
        <v>Cairo</v>
      </c>
      <c r="F5676" s="37">
        <v>25</v>
      </c>
      <c r="G5676" s="37" t="str">
        <f>_xlfn.XLOOKUP(F5676,Reps!A:A,Reps!B:B,0)</f>
        <v>Marwa</v>
      </c>
      <c r="H5676" s="37">
        <v>3305</v>
      </c>
      <c r="I5676" s="37" t="str" cm="1">
        <f t="array" ref="I5676:M5676">_xlfn.XLOOKUP(H5676,Product!A:A,Product!B:F,0)</f>
        <v>NK-20177</v>
      </c>
      <c r="J5676" s="37" t="str">
        <v>Four In a Row</v>
      </c>
      <c r="K5676" s="37" t="str">
        <v>Games</v>
      </c>
      <c r="L5676" s="37" t="str">
        <v>Board Game</v>
      </c>
      <c r="M5676" s="37" t="str">
        <v>Nilco</v>
      </c>
      <c r="N5676" s="37">
        <v>1</v>
      </c>
      <c r="O5676" s="38">
        <v>97.5</v>
      </c>
      <c r="P5676" s="38"/>
      <c r="Q5676" s="39">
        <v>45040.936434988427</v>
      </c>
      <c r="R5676" s="40" t="s">
        <v>5928</v>
      </c>
    </row>
    <row r="5677" spans="1:18" x14ac:dyDescent="0.3">
      <c r="A5677" s="41">
        <v>5676</v>
      </c>
      <c r="B5677" s="42">
        <v>4808</v>
      </c>
      <c r="C5677" s="42">
        <v>3</v>
      </c>
      <c r="D5677" s="37" t="str" cm="1">
        <f t="array" ref="D5677:E5677">_xlfn.XLOOKUP(C5677,Table1[StoreID],Table1[[StoreName]:[Region]],0)</f>
        <v>StoreC</v>
      </c>
      <c r="E5677" s="42" t="str">
        <v>Alex</v>
      </c>
      <c r="F5677" s="42">
        <v>30</v>
      </c>
      <c r="G5677" s="42" t="str">
        <f>_xlfn.XLOOKUP(F5677,Reps!A:A,Reps!B:B,0)</f>
        <v>Fady</v>
      </c>
      <c r="H5677" s="42">
        <v>3556</v>
      </c>
      <c r="I5677" s="42" t="str" cm="1">
        <f t="array" ref="I5677:M5677">_xlfn.XLOOKUP(H5677,Product!A:A,Product!B:F,0)</f>
        <v>LA-BX2237Z</v>
      </c>
      <c r="J5677" s="42" t="str">
        <v>B. Stuffed Plush Hippo</v>
      </c>
      <c r="K5677" s="42" t="str">
        <v>Plush &amp; Soft Toys</v>
      </c>
      <c r="L5677" s="42" t="str">
        <v>Non Battery</v>
      </c>
      <c r="M5677" s="42" t="str">
        <v>B.Toys</v>
      </c>
      <c r="N5677" s="42">
        <v>1</v>
      </c>
      <c r="O5677" s="43">
        <v>299.5</v>
      </c>
      <c r="P5677" s="43"/>
      <c r="Q5677" s="44">
        <v>44999.766517048614</v>
      </c>
      <c r="R5677" s="45" t="s">
        <v>5929</v>
      </c>
    </row>
    <row r="5678" spans="1:18" x14ac:dyDescent="0.3">
      <c r="A5678" s="36">
        <v>5677</v>
      </c>
      <c r="B5678" s="37">
        <v>4810</v>
      </c>
      <c r="C5678" s="37">
        <v>3</v>
      </c>
      <c r="D5678" s="37" t="str" cm="1">
        <f t="array" ref="D5678:E5678">_xlfn.XLOOKUP(C5678,Table1[StoreID],Table1[[StoreName]:[Region]],0)</f>
        <v>StoreC</v>
      </c>
      <c r="E5678" s="37" t="str">
        <v>Alex</v>
      </c>
      <c r="F5678" s="37">
        <v>1</v>
      </c>
      <c r="G5678" s="37" t="str">
        <f>_xlfn.XLOOKUP(F5678,Reps!A:A,Reps!B:B,0)</f>
        <v>Ahmed</v>
      </c>
      <c r="H5678" s="37">
        <v>3577</v>
      </c>
      <c r="I5678" s="37" t="str" cm="1">
        <f t="array" ref="I5678:M5678">_xlfn.XLOOKUP(H5678,Product!A:A,Product!B:F,0)</f>
        <v>LA-BX1785Z</v>
      </c>
      <c r="J5678" s="37" t="str">
        <v>B. CLASSIC PLUSH BEAR - BROWN</v>
      </c>
      <c r="K5678" s="37" t="str">
        <v>Plush &amp; Soft Toys</v>
      </c>
      <c r="L5678" s="37" t="str">
        <v>Non Battery</v>
      </c>
      <c r="M5678" s="37" t="str">
        <v>B.Toys</v>
      </c>
      <c r="N5678" s="37">
        <v>1</v>
      </c>
      <c r="O5678" s="38">
        <v>275</v>
      </c>
      <c r="P5678" s="38"/>
      <c r="Q5678" s="39">
        <v>44999.777285266202</v>
      </c>
      <c r="R5678" s="40" t="s">
        <v>5930</v>
      </c>
    </row>
    <row r="5679" spans="1:18" x14ac:dyDescent="0.3">
      <c r="A5679" s="41">
        <v>5678</v>
      </c>
      <c r="B5679" s="42">
        <v>4811</v>
      </c>
      <c r="C5679" s="42">
        <v>2</v>
      </c>
      <c r="D5679" s="37" t="str" cm="1">
        <f t="array" ref="D5679:E5679">_xlfn.XLOOKUP(C5679,Table1[StoreID],Table1[[StoreName]:[Region]],0)</f>
        <v>StoreB</v>
      </c>
      <c r="E5679" s="42" t="str">
        <v>Cairo</v>
      </c>
      <c r="F5679" s="42">
        <v>16</v>
      </c>
      <c r="G5679" s="42" t="str">
        <f>_xlfn.XLOOKUP(F5679,Reps!A:A,Reps!B:B,0)</f>
        <v>Faten</v>
      </c>
      <c r="H5679" s="42">
        <v>3613</v>
      </c>
      <c r="I5679" s="42" t="str" cm="1">
        <f t="array" ref="I5679:M5679">_xlfn.XLOOKUP(H5679,Product!A:A,Product!B:F,0)</f>
        <v>LA-BD31389Z</v>
      </c>
      <c r="J5679" s="42" t="str">
        <v>Our Generation - Doll w/ Pet Dog, Cadence &amp; Cookie</v>
      </c>
      <c r="K5679" s="42" t="str">
        <v>Dolls &amp; Accessories</v>
      </c>
      <c r="L5679" s="42" t="str">
        <v>Doll</v>
      </c>
      <c r="M5679" s="42" t="str">
        <v>Our Generation</v>
      </c>
      <c r="N5679" s="42">
        <v>1</v>
      </c>
      <c r="O5679" s="43">
        <v>1099.5</v>
      </c>
      <c r="P5679" s="43"/>
      <c r="Q5679" s="44">
        <v>45040.962532256941</v>
      </c>
      <c r="R5679" s="45" t="s">
        <v>5931</v>
      </c>
    </row>
    <row r="5680" spans="1:18" x14ac:dyDescent="0.3">
      <c r="A5680" s="36">
        <v>5679</v>
      </c>
      <c r="B5680" s="37">
        <v>4811</v>
      </c>
      <c r="C5680" s="37">
        <v>2</v>
      </c>
      <c r="D5680" s="37" t="str" cm="1">
        <f t="array" ref="D5680:E5680">_xlfn.XLOOKUP(C5680,Table1[StoreID],Table1[[StoreName]:[Region]],0)</f>
        <v>StoreB</v>
      </c>
      <c r="E5680" s="37" t="str">
        <v>Cairo</v>
      </c>
      <c r="F5680" s="37">
        <v>16</v>
      </c>
      <c r="G5680" s="37" t="str">
        <f>_xlfn.XLOOKUP(F5680,Reps!A:A,Reps!B:B,0)</f>
        <v>Faten</v>
      </c>
      <c r="H5680" s="37">
        <v>639</v>
      </c>
      <c r="I5680" s="37" t="str" cm="1">
        <f t="array" ref="I5680:M5680">_xlfn.XLOOKUP(H5680,Product!A:A,Product!B:F,0)</f>
        <v>XS-36345</v>
      </c>
      <c r="J5680" s="37" t="str">
        <v>X-Shot Combo Pack Turbo Fire/Fury 4 And Micro (48Darts)</v>
      </c>
      <c r="K5680" s="37" t="str">
        <v>Guns</v>
      </c>
      <c r="L5680" s="37" t="str">
        <v>Gun</v>
      </c>
      <c r="M5680" s="37" t="str">
        <v>X-Shot</v>
      </c>
      <c r="N5680" s="37">
        <v>1</v>
      </c>
      <c r="O5680" s="38">
        <v>725</v>
      </c>
      <c r="P5680" s="38"/>
      <c r="Q5680" s="39">
        <v>45040.962532291669</v>
      </c>
      <c r="R5680" s="40" t="s">
        <v>5931</v>
      </c>
    </row>
    <row r="5681" spans="1:18" x14ac:dyDescent="0.3">
      <c r="A5681" s="41">
        <v>5680</v>
      </c>
      <c r="B5681" s="42">
        <v>4811</v>
      </c>
      <c r="C5681" s="42">
        <v>5</v>
      </c>
      <c r="D5681" s="37" t="str" cm="1">
        <f t="array" ref="D5681:E5681">_xlfn.XLOOKUP(C5681,Table1[StoreID],Table1[[StoreName]:[Region]],0)</f>
        <v>StoreE</v>
      </c>
      <c r="E5681" s="42" t="str">
        <v>Delta</v>
      </c>
      <c r="F5681" s="42">
        <v>34</v>
      </c>
      <c r="G5681" s="42" t="str">
        <f>_xlfn.XLOOKUP(F5681,Reps!A:A,Reps!B:B,0)</f>
        <v>Nora</v>
      </c>
      <c r="H5681" s="42">
        <v>4028</v>
      </c>
      <c r="I5681" s="42" t="str" cm="1">
        <f t="array" ref="I5681:M5681">_xlfn.XLOOKUP(H5681,Product!A:A,Product!B:F,0)</f>
        <v>FS0003570</v>
      </c>
      <c r="J5681" s="42" t="str">
        <v>Topps Match Attax 2022/2023 - Single Pack  Stand (36 pieces)</v>
      </c>
      <c r="K5681" s="42" t="str">
        <v>Games</v>
      </c>
      <c r="L5681" s="42" t="str">
        <v>Card Game</v>
      </c>
      <c r="M5681" s="42" t="str">
        <v>Match Attax</v>
      </c>
      <c r="N5681" s="42">
        <v>1</v>
      </c>
      <c r="O5681" s="43">
        <v>47.5</v>
      </c>
      <c r="P5681" s="43"/>
      <c r="Q5681" s="44">
        <v>45038.905133946762</v>
      </c>
      <c r="R5681" s="45" t="s">
        <v>5932</v>
      </c>
    </row>
    <row r="5682" spans="1:18" x14ac:dyDescent="0.3">
      <c r="A5682" s="36">
        <v>5681</v>
      </c>
      <c r="B5682" s="37">
        <v>4812</v>
      </c>
      <c r="C5682" s="37">
        <v>1</v>
      </c>
      <c r="D5682" s="37" t="str" cm="1">
        <f t="array" ref="D5682:E5682">_xlfn.XLOOKUP(C5682,Table1[StoreID],Table1[[StoreName]:[Region]],0)</f>
        <v>StoreA</v>
      </c>
      <c r="E5682" s="37" t="str">
        <v>Cairo</v>
      </c>
      <c r="F5682" s="37">
        <v>11</v>
      </c>
      <c r="G5682" s="37" t="str">
        <f>_xlfn.XLOOKUP(F5682,Reps!A:A,Reps!B:B,0)</f>
        <v>Ola</v>
      </c>
      <c r="H5682" s="37">
        <v>474</v>
      </c>
      <c r="I5682" s="37" t="str" cm="1">
        <f t="array" ref="I5682:M5682">_xlfn.XLOOKUP(H5682,Product!A:A,Product!B:F,0)</f>
        <v>YW-26-023</v>
      </c>
      <c r="J5682" s="37" t="str">
        <v>Pokémon Ball ( Stand 12 pcs )</v>
      </c>
      <c r="K5682" s="37" t="str">
        <v>Surprise</v>
      </c>
      <c r="L5682" s="37" t="str">
        <v>Ball</v>
      </c>
      <c r="M5682" s="37" t="str">
        <v>Pokémon</v>
      </c>
      <c r="N5682" s="37">
        <v>1</v>
      </c>
      <c r="O5682" s="38">
        <v>50</v>
      </c>
      <c r="P5682" s="38"/>
      <c r="Q5682" s="39">
        <v>45016.657163854165</v>
      </c>
      <c r="R5682" s="40" t="s">
        <v>5933</v>
      </c>
    </row>
    <row r="5683" spans="1:18" x14ac:dyDescent="0.3">
      <c r="A5683" s="41">
        <v>5682</v>
      </c>
      <c r="B5683" s="42">
        <v>4812</v>
      </c>
      <c r="C5683" s="42">
        <v>1</v>
      </c>
      <c r="D5683" s="37" t="str" cm="1">
        <f t="array" ref="D5683:E5683">_xlfn.XLOOKUP(C5683,Table1[StoreID],Table1[[StoreName]:[Region]],0)</f>
        <v>StoreA</v>
      </c>
      <c r="E5683" s="42" t="str">
        <v>Cairo</v>
      </c>
      <c r="F5683" s="42">
        <v>11</v>
      </c>
      <c r="G5683" s="42" t="str">
        <f>_xlfn.XLOOKUP(F5683,Reps!A:A,Reps!B:B,0)</f>
        <v>Ola</v>
      </c>
      <c r="H5683" s="42">
        <v>477</v>
      </c>
      <c r="I5683" s="42" t="str" cm="1">
        <f t="array" ref="I5683:M5683">_xlfn.XLOOKUP(H5683,Product!A:A,Product!B:F,0)</f>
        <v>YW-26-020</v>
      </c>
      <c r="J5683" s="42" t="str">
        <v>Pokémon Blind Box ( Stand 24 pcs )</v>
      </c>
      <c r="K5683" s="42" t="str">
        <v>Surprise</v>
      </c>
      <c r="L5683" s="42" t="str">
        <v>Box</v>
      </c>
      <c r="M5683" s="42" t="str">
        <v>Pokémon</v>
      </c>
      <c r="N5683" s="42">
        <v>1</v>
      </c>
      <c r="O5683" s="43">
        <v>35</v>
      </c>
      <c r="P5683" s="43"/>
      <c r="Q5683" s="44">
        <v>45016.657163888885</v>
      </c>
      <c r="R5683" s="45" t="s">
        <v>5933</v>
      </c>
    </row>
    <row r="5684" spans="1:18" x14ac:dyDescent="0.3">
      <c r="A5684" s="36">
        <v>5683</v>
      </c>
      <c r="B5684" s="37">
        <v>4812</v>
      </c>
      <c r="C5684" s="37">
        <v>1</v>
      </c>
      <c r="D5684" s="37" t="str" cm="1">
        <f t="array" ref="D5684:E5684">_xlfn.XLOOKUP(C5684,Table1[StoreID],Table1[[StoreName]:[Region]],0)</f>
        <v>StoreA</v>
      </c>
      <c r="E5684" s="37" t="str">
        <v>Cairo</v>
      </c>
      <c r="F5684" s="37">
        <v>11</v>
      </c>
      <c r="G5684" s="37" t="str">
        <f>_xlfn.XLOOKUP(F5684,Reps!A:A,Reps!B:B,0)</f>
        <v>Ola</v>
      </c>
      <c r="H5684" s="37">
        <v>459</v>
      </c>
      <c r="I5684" s="37" t="str" cm="1">
        <f t="array" ref="I5684:M5684">_xlfn.XLOOKUP(H5684,Product!A:A,Product!B:F,0)</f>
        <v>YW-26-039</v>
      </c>
      <c r="J5684" s="37" t="str">
        <v>Pokémon Card tin box</v>
      </c>
      <c r="K5684" s="37" t="str">
        <v>Games</v>
      </c>
      <c r="L5684" s="37" t="str">
        <v>Card Game</v>
      </c>
      <c r="M5684" s="37" t="str">
        <v>Pokémon</v>
      </c>
      <c r="N5684" s="37">
        <v>1</v>
      </c>
      <c r="O5684" s="38">
        <v>150</v>
      </c>
      <c r="P5684" s="38"/>
      <c r="Q5684" s="39">
        <v>45016.65716396991</v>
      </c>
      <c r="R5684" s="40" t="s">
        <v>5933</v>
      </c>
    </row>
    <row r="5685" spans="1:18" x14ac:dyDescent="0.3">
      <c r="A5685" s="41">
        <v>5684</v>
      </c>
      <c r="B5685" s="42">
        <v>4812</v>
      </c>
      <c r="C5685" s="42">
        <v>1</v>
      </c>
      <c r="D5685" s="37" t="str" cm="1">
        <f t="array" ref="D5685:E5685">_xlfn.XLOOKUP(C5685,Table1[StoreID],Table1[[StoreName]:[Region]],0)</f>
        <v>StoreA</v>
      </c>
      <c r="E5685" s="42" t="str">
        <v>Cairo</v>
      </c>
      <c r="F5685" s="42">
        <v>11</v>
      </c>
      <c r="G5685" s="42" t="str">
        <f>_xlfn.XLOOKUP(F5685,Reps!A:A,Reps!B:B,0)</f>
        <v>Ola</v>
      </c>
      <c r="H5685" s="42">
        <v>462</v>
      </c>
      <c r="I5685" s="42" t="str" cm="1">
        <f t="array" ref="I5685:M5685">_xlfn.XLOOKUP(H5685,Product!A:A,Product!B:F,0)</f>
        <v>YW-26-036</v>
      </c>
      <c r="J5685" s="42" t="str">
        <v>Pokémon Boosters ( Stand 36 Pcs )</v>
      </c>
      <c r="K5685" s="42" t="str">
        <v>Games</v>
      </c>
      <c r="L5685" s="42" t="str">
        <v>Card Game</v>
      </c>
      <c r="M5685" s="42" t="str">
        <v>Pokémon</v>
      </c>
      <c r="N5685" s="42">
        <v>5</v>
      </c>
      <c r="O5685" s="43">
        <v>50</v>
      </c>
      <c r="P5685" s="43"/>
      <c r="Q5685" s="44">
        <v>45016.657163923614</v>
      </c>
      <c r="R5685" s="45" t="s">
        <v>5933</v>
      </c>
    </row>
    <row r="5686" spans="1:18" x14ac:dyDescent="0.3">
      <c r="A5686" s="36">
        <v>5685</v>
      </c>
      <c r="B5686" s="37">
        <v>4812</v>
      </c>
      <c r="C5686" s="37">
        <v>2</v>
      </c>
      <c r="D5686" s="37" t="str" cm="1">
        <f t="array" ref="D5686:E5686">_xlfn.XLOOKUP(C5686,Table1[StoreID],Table1[[StoreName]:[Region]],0)</f>
        <v>StoreB</v>
      </c>
      <c r="E5686" s="37" t="str">
        <v>Cairo</v>
      </c>
      <c r="F5686" s="37">
        <v>23</v>
      </c>
      <c r="G5686" s="37" t="str">
        <f>_xlfn.XLOOKUP(F5686,Reps!A:A,Reps!B:B,0)</f>
        <v>Essam</v>
      </c>
      <c r="H5686" s="37">
        <v>4085</v>
      </c>
      <c r="I5686" s="37" t="str" cm="1">
        <f t="array" ref="I5686:M5686">_xlfn.XLOOKUP(H5686,Product!A:A,Product!B:F,0)</f>
        <v>DOH-SH-5279</v>
      </c>
      <c r="J5686" s="37" t="str">
        <v>Bingo Dough Can 56gm - Orange</v>
      </c>
      <c r="K5686" s="37" t="str">
        <v>Clay</v>
      </c>
      <c r="L5686" s="37" t="str">
        <v>Dough</v>
      </c>
      <c r="M5686" s="37" t="str">
        <v>Bingo Dough</v>
      </c>
      <c r="N5686" s="37">
        <v>1</v>
      </c>
      <c r="O5686" s="38">
        <v>10</v>
      </c>
      <c r="P5686" s="38"/>
      <c r="Q5686" s="39">
        <v>45040.964225381947</v>
      </c>
      <c r="R5686" s="40" t="s">
        <v>5934</v>
      </c>
    </row>
    <row r="5687" spans="1:18" x14ac:dyDescent="0.3">
      <c r="A5687" s="41">
        <v>5686</v>
      </c>
      <c r="B5687" s="42">
        <v>4812</v>
      </c>
      <c r="C5687" s="42">
        <v>2</v>
      </c>
      <c r="D5687" s="37" t="str" cm="1">
        <f t="array" ref="D5687:E5687">_xlfn.XLOOKUP(C5687,Table1[StoreID],Table1[[StoreName]:[Region]],0)</f>
        <v>StoreB</v>
      </c>
      <c r="E5687" s="42" t="str">
        <v>Cairo</v>
      </c>
      <c r="F5687" s="42">
        <v>23</v>
      </c>
      <c r="G5687" s="42" t="str">
        <f>_xlfn.XLOOKUP(F5687,Reps!A:A,Reps!B:B,0)</f>
        <v>Essam</v>
      </c>
      <c r="H5687" s="42">
        <v>4087</v>
      </c>
      <c r="I5687" s="42" t="str" cm="1">
        <f t="array" ref="I5687:M5687">_xlfn.XLOOKUP(H5687,Product!A:A,Product!B:F,0)</f>
        <v>DOH-SH-5277</v>
      </c>
      <c r="J5687" s="42" t="str">
        <v>Bingo Dough Can 56gm - Red</v>
      </c>
      <c r="K5687" s="42" t="str">
        <v>Clay</v>
      </c>
      <c r="L5687" s="42" t="str">
        <v>Dough</v>
      </c>
      <c r="M5687" s="42" t="str">
        <v>Bingo Dough</v>
      </c>
      <c r="N5687" s="42">
        <v>1</v>
      </c>
      <c r="O5687" s="43">
        <v>10</v>
      </c>
      <c r="P5687" s="43"/>
      <c r="Q5687" s="44">
        <v>45040.964225381947</v>
      </c>
      <c r="R5687" s="45" t="s">
        <v>5934</v>
      </c>
    </row>
    <row r="5688" spans="1:18" x14ac:dyDescent="0.3">
      <c r="A5688" s="36">
        <v>5687</v>
      </c>
      <c r="B5688" s="37">
        <v>4812</v>
      </c>
      <c r="C5688" s="37">
        <v>2</v>
      </c>
      <c r="D5688" s="37" t="str" cm="1">
        <f t="array" ref="D5688:E5688">_xlfn.XLOOKUP(C5688,Table1[StoreID],Table1[[StoreName]:[Region]],0)</f>
        <v>StoreB</v>
      </c>
      <c r="E5688" s="37" t="str">
        <v>Cairo</v>
      </c>
      <c r="F5688" s="37">
        <v>23</v>
      </c>
      <c r="G5688" s="37" t="str">
        <f>_xlfn.XLOOKUP(F5688,Reps!A:A,Reps!B:B,0)</f>
        <v>Essam</v>
      </c>
      <c r="H5688" s="37">
        <v>4086</v>
      </c>
      <c r="I5688" s="37" t="str" cm="1">
        <f t="array" ref="I5688:M5688">_xlfn.XLOOKUP(H5688,Product!A:A,Product!B:F,0)</f>
        <v>DOH-SH-5278</v>
      </c>
      <c r="J5688" s="37" t="str">
        <v>Bingo Dough Can 56gm - Blue</v>
      </c>
      <c r="K5688" s="37" t="str">
        <v>Clay</v>
      </c>
      <c r="L5688" s="37" t="str">
        <v>Dough</v>
      </c>
      <c r="M5688" s="37" t="str">
        <v>Bingo Dough</v>
      </c>
      <c r="N5688" s="37">
        <v>1</v>
      </c>
      <c r="O5688" s="38">
        <v>10</v>
      </c>
      <c r="P5688" s="38"/>
      <c r="Q5688" s="39">
        <v>45040.964225428237</v>
      </c>
      <c r="R5688" s="40" t="s">
        <v>5934</v>
      </c>
    </row>
    <row r="5689" spans="1:18" x14ac:dyDescent="0.3">
      <c r="A5689" s="41">
        <v>5688</v>
      </c>
      <c r="B5689" s="42">
        <v>4812</v>
      </c>
      <c r="C5689" s="42">
        <v>3</v>
      </c>
      <c r="D5689" s="37" t="str" cm="1">
        <f t="array" ref="D5689:E5689">_xlfn.XLOOKUP(C5689,Table1[StoreID],Table1[[StoreName]:[Region]],0)</f>
        <v>StoreC</v>
      </c>
      <c r="E5689" s="42" t="str">
        <v>Alex</v>
      </c>
      <c r="F5689" s="42">
        <v>1</v>
      </c>
      <c r="G5689" s="42" t="str">
        <f>_xlfn.XLOOKUP(F5689,Reps!A:A,Reps!B:B,0)</f>
        <v>Ahmed</v>
      </c>
      <c r="H5689" s="42">
        <v>4221</v>
      </c>
      <c r="I5689" s="42" t="str" cm="1">
        <f t="array" ref="I5689:M5689">_xlfn.XLOOKUP(H5689,Product!A:A,Product!B:F,0)</f>
        <v>AY-20352038</v>
      </c>
      <c r="J5689" s="42" t="str">
        <v>Fun Day Cake Muffin Vanilla flavor and chocolate pieces from 64 g to 58 g (stand 20 pieces) 20352038</v>
      </c>
      <c r="K5689" s="42" t="str">
        <v>F&amp;B</v>
      </c>
      <c r="L5689" s="42" t="str">
        <v>Food</v>
      </c>
      <c r="M5689" s="42" t="str">
        <v>CUP CAKE</v>
      </c>
      <c r="N5689" s="42">
        <v>1</v>
      </c>
      <c r="O5689" s="43">
        <v>5</v>
      </c>
      <c r="P5689" s="43"/>
      <c r="Q5689" s="44">
        <v>44999.807588738426</v>
      </c>
      <c r="R5689" s="45" t="s">
        <v>5935</v>
      </c>
    </row>
    <row r="5690" spans="1:18" x14ac:dyDescent="0.3">
      <c r="A5690" s="36">
        <v>5689</v>
      </c>
      <c r="B5690" s="37">
        <v>4812</v>
      </c>
      <c r="C5690" s="37">
        <v>5</v>
      </c>
      <c r="D5690" s="37" t="str" cm="1">
        <f t="array" ref="D5690:E5690">_xlfn.XLOOKUP(C5690,Table1[StoreID],Table1[[StoreName]:[Region]],0)</f>
        <v>StoreE</v>
      </c>
      <c r="E5690" s="37" t="str">
        <v>Delta</v>
      </c>
      <c r="F5690" s="37">
        <v>34</v>
      </c>
      <c r="G5690" s="37" t="str">
        <f>_xlfn.XLOOKUP(F5690,Reps!A:A,Reps!B:B,0)</f>
        <v>Nora</v>
      </c>
      <c r="H5690" s="37">
        <v>3268</v>
      </c>
      <c r="I5690" s="37" t="str" cm="1">
        <f t="array" ref="I5690:M5690">_xlfn.XLOOKUP(H5690,Product!A:A,Product!B:F,0)</f>
        <v>NK-20641</v>
      </c>
      <c r="J5690" s="37" t="str">
        <v>Playing Cards</v>
      </c>
      <c r="K5690" s="37" t="str">
        <v>Games</v>
      </c>
      <c r="L5690" s="37" t="str">
        <v>Card Game</v>
      </c>
      <c r="M5690" s="37" t="str">
        <v>Nilco</v>
      </c>
      <c r="N5690" s="37">
        <v>1</v>
      </c>
      <c r="O5690" s="38">
        <v>12.5</v>
      </c>
      <c r="P5690" s="38"/>
      <c r="Q5690" s="39">
        <v>45038.906644756942</v>
      </c>
      <c r="R5690" s="40" t="s">
        <v>5936</v>
      </c>
    </row>
    <row r="5691" spans="1:18" x14ac:dyDescent="0.3">
      <c r="A5691" s="41">
        <v>5690</v>
      </c>
      <c r="B5691" s="42">
        <v>4814</v>
      </c>
      <c r="C5691" s="42">
        <v>5</v>
      </c>
      <c r="D5691" s="37" t="str" cm="1">
        <f t="array" ref="D5691:E5691">_xlfn.XLOOKUP(C5691,Table1[StoreID],Table1[[StoreName]:[Region]],0)</f>
        <v>StoreE</v>
      </c>
      <c r="E5691" s="42" t="str">
        <v>Delta</v>
      </c>
      <c r="F5691" s="42">
        <v>34</v>
      </c>
      <c r="G5691" s="42" t="str">
        <f>_xlfn.XLOOKUP(F5691,Reps!A:A,Reps!B:B,0)</f>
        <v>Nora</v>
      </c>
      <c r="H5691" s="42">
        <v>4090</v>
      </c>
      <c r="I5691" s="42" t="str" cm="1">
        <f t="array" ref="I5691:M5691">_xlfn.XLOOKUP(H5691,Product!A:A,Product!B:F,0)</f>
        <v>DOH-SH-3664</v>
      </c>
      <c r="J5691" s="42" t="str">
        <v>Bingo Dough 10 Mini Can</v>
      </c>
      <c r="K5691" s="42" t="str">
        <v>Clay</v>
      </c>
      <c r="L5691" s="42" t="str">
        <v>Dough</v>
      </c>
      <c r="M5691" s="42" t="str">
        <v>Bingo Dough</v>
      </c>
      <c r="N5691" s="42">
        <v>1</v>
      </c>
      <c r="O5691" s="43">
        <v>47.5</v>
      </c>
      <c r="P5691" s="43"/>
      <c r="Q5691" s="44">
        <v>45038.920668437502</v>
      </c>
      <c r="R5691" s="45" t="s">
        <v>5937</v>
      </c>
    </row>
    <row r="5692" spans="1:18" x14ac:dyDescent="0.3">
      <c r="A5692" s="36">
        <v>5691</v>
      </c>
      <c r="B5692" s="37">
        <v>4815</v>
      </c>
      <c r="C5692" s="37">
        <v>5</v>
      </c>
      <c r="D5692" s="37" t="str" cm="1">
        <f t="array" ref="D5692:E5692">_xlfn.XLOOKUP(C5692,Table1[StoreID],Table1[[StoreName]:[Region]],0)</f>
        <v>StoreE</v>
      </c>
      <c r="E5692" s="37" t="str">
        <v>Delta</v>
      </c>
      <c r="F5692" s="37">
        <v>34</v>
      </c>
      <c r="G5692" s="37" t="str">
        <f>_xlfn.XLOOKUP(F5692,Reps!A:A,Reps!B:B,0)</f>
        <v>Nora</v>
      </c>
      <c r="H5692" s="37">
        <v>1099</v>
      </c>
      <c r="I5692" s="37" t="str" cm="1">
        <f t="array" ref="I5692:M5692">_xlfn.XLOOKUP(H5692,Product!A:A,Product!B:F,0)</f>
        <v>SH-3768</v>
      </c>
      <c r="J5692" s="37" t="str">
        <v>Colour Change  Fashion doll Stand 12 Pieces</v>
      </c>
      <c r="K5692" s="37" t="str">
        <v>Surprise</v>
      </c>
      <c r="L5692" s="37" t="str">
        <v>Tube</v>
      </c>
      <c r="M5692" s="37" t="str">
        <v>Barbie</v>
      </c>
      <c r="N5692" s="37">
        <v>1</v>
      </c>
      <c r="O5692" s="38">
        <v>287.5</v>
      </c>
      <c r="P5692" s="38"/>
      <c r="Q5692" s="39">
        <v>45038.924096493058</v>
      </c>
      <c r="R5692" s="40" t="s">
        <v>5938</v>
      </c>
    </row>
    <row r="5693" spans="1:18" x14ac:dyDescent="0.3">
      <c r="A5693" s="41">
        <v>5692</v>
      </c>
      <c r="B5693" s="42">
        <v>4815</v>
      </c>
      <c r="C5693" s="42">
        <v>5</v>
      </c>
      <c r="D5693" s="37" t="str" cm="1">
        <f t="array" ref="D5693:E5693">_xlfn.XLOOKUP(C5693,Table1[StoreID],Table1[[StoreName]:[Region]],0)</f>
        <v>StoreE</v>
      </c>
      <c r="E5693" s="42" t="str">
        <v>Delta</v>
      </c>
      <c r="F5693" s="42">
        <v>34</v>
      </c>
      <c r="G5693" s="42" t="str">
        <f>_xlfn.XLOOKUP(F5693,Reps!A:A,Reps!B:B,0)</f>
        <v>Nora</v>
      </c>
      <c r="H5693" s="42">
        <v>1099</v>
      </c>
      <c r="I5693" s="42" t="str" cm="1">
        <f t="array" ref="I5693:M5693">_xlfn.XLOOKUP(H5693,Product!A:A,Product!B:F,0)</f>
        <v>SH-3768</v>
      </c>
      <c r="J5693" s="42" t="str">
        <v>Colour Change  Fashion doll Stand 12 Pieces</v>
      </c>
      <c r="K5693" s="42" t="str">
        <v>Surprise</v>
      </c>
      <c r="L5693" s="42" t="str">
        <v>Tube</v>
      </c>
      <c r="M5693" s="42" t="str">
        <v>Barbie</v>
      </c>
      <c r="N5693" s="42">
        <v>1</v>
      </c>
      <c r="O5693" s="43">
        <v>287.5</v>
      </c>
      <c r="P5693" s="43"/>
      <c r="Q5693" s="44">
        <v>45038.924096493058</v>
      </c>
      <c r="R5693" s="45" t="s">
        <v>5938</v>
      </c>
    </row>
    <row r="5694" spans="1:18" x14ac:dyDescent="0.3">
      <c r="A5694" s="36">
        <v>5693</v>
      </c>
      <c r="B5694" s="37">
        <v>4817</v>
      </c>
      <c r="C5694" s="37">
        <v>3</v>
      </c>
      <c r="D5694" s="37" t="str" cm="1">
        <f t="array" ref="D5694:E5694">_xlfn.XLOOKUP(C5694,Table1[StoreID],Table1[[StoreName]:[Region]],0)</f>
        <v>StoreC</v>
      </c>
      <c r="E5694" s="37" t="str">
        <v>Alex</v>
      </c>
      <c r="F5694" s="37">
        <v>1</v>
      </c>
      <c r="G5694" s="37" t="str">
        <f>_xlfn.XLOOKUP(F5694,Reps!A:A,Reps!B:B,0)</f>
        <v>Ahmed</v>
      </c>
      <c r="H5694" s="37">
        <v>4078</v>
      </c>
      <c r="I5694" s="37" t="str" cm="1">
        <f t="array" ref="I5694:M5694">_xlfn.XLOOKUP(H5694,Product!A:A,Product!B:F,0)</f>
        <v>E91 BP6</v>
      </c>
      <c r="J5694" s="37" t="str">
        <v>Energizer Card 4+2  AA Promo</v>
      </c>
      <c r="K5694" s="37" t="str">
        <v>Add-ons</v>
      </c>
      <c r="L5694" s="37" t="str">
        <v>Battery</v>
      </c>
      <c r="M5694" s="37" t="str">
        <v>Energizer</v>
      </c>
      <c r="N5694" s="37">
        <v>2</v>
      </c>
      <c r="O5694" s="38">
        <v>99</v>
      </c>
      <c r="P5694" s="38"/>
      <c r="Q5694" s="39">
        <v>44999.861881365738</v>
      </c>
      <c r="R5694" s="40" t="s">
        <v>5939</v>
      </c>
    </row>
    <row r="5695" spans="1:18" x14ac:dyDescent="0.3">
      <c r="A5695" s="41">
        <v>5694</v>
      </c>
      <c r="B5695" s="42">
        <v>4817</v>
      </c>
      <c r="C5695" s="42">
        <v>5</v>
      </c>
      <c r="D5695" s="37" t="str" cm="1">
        <f t="array" ref="D5695:E5695">_xlfn.XLOOKUP(C5695,Table1[StoreID],Table1[[StoreName]:[Region]],0)</f>
        <v>StoreE</v>
      </c>
      <c r="E5695" s="42" t="str">
        <v>Delta</v>
      </c>
      <c r="F5695" s="42">
        <v>34</v>
      </c>
      <c r="G5695" s="42" t="str">
        <f>_xlfn.XLOOKUP(F5695,Reps!A:A,Reps!B:B,0)</f>
        <v>Nora</v>
      </c>
      <c r="H5695" s="42">
        <v>3304</v>
      </c>
      <c r="I5695" s="42" t="str" cm="1">
        <f t="array" ref="I5695:M5695">_xlfn.XLOOKUP(H5695,Product!A:A,Product!B:F,0)</f>
        <v>NK-20184</v>
      </c>
      <c r="J5695" s="42" t="str">
        <v>Mini Four In a Row</v>
      </c>
      <c r="K5695" s="42" t="str">
        <v>Games</v>
      </c>
      <c r="L5695" s="42" t="str">
        <v>Board Game</v>
      </c>
      <c r="M5695" s="42" t="str">
        <v>Nilco</v>
      </c>
      <c r="N5695" s="42">
        <v>1</v>
      </c>
      <c r="O5695" s="43">
        <v>14.5</v>
      </c>
      <c r="P5695" s="43"/>
      <c r="Q5695" s="44">
        <v>45038.9298065162</v>
      </c>
      <c r="R5695" s="45" t="s">
        <v>5940</v>
      </c>
    </row>
    <row r="5696" spans="1:18" x14ac:dyDescent="0.3">
      <c r="A5696" s="36">
        <v>5695</v>
      </c>
      <c r="B5696" s="37">
        <v>4820</v>
      </c>
      <c r="C5696" s="37">
        <v>3</v>
      </c>
      <c r="D5696" s="37" t="str" cm="1">
        <f t="array" ref="D5696:E5696">_xlfn.XLOOKUP(C5696,Table1[StoreID],Table1[[StoreName]:[Region]],0)</f>
        <v>StoreC</v>
      </c>
      <c r="E5696" s="37" t="str">
        <v>Alex</v>
      </c>
      <c r="F5696" s="37">
        <v>1</v>
      </c>
      <c r="G5696" s="37" t="str">
        <f>_xlfn.XLOOKUP(F5696,Reps!A:A,Reps!B:B,0)</f>
        <v>Ahmed</v>
      </c>
      <c r="H5696" s="37">
        <v>51</v>
      </c>
      <c r="I5696" s="37" t="str" cm="1">
        <f t="array" ref="I5696:M5696">_xlfn.XLOOKUP(H5696,Product!A:A,Product!B:F,0)</f>
        <v>ZT-F2098</v>
      </c>
      <c r="J5696" s="37" t="str">
        <v>Hasbro PJ Masks Catboy 2-in-1 Playset ~ Headquarters and Rocket</v>
      </c>
      <c r="K5696" s="37" t="str">
        <v>Action Figure</v>
      </c>
      <c r="L5696" s="37" t="str">
        <v>Set</v>
      </c>
      <c r="M5696" s="37" t="str">
        <v>PJ Masks</v>
      </c>
      <c r="N5696" s="37">
        <v>1</v>
      </c>
      <c r="O5696" s="38">
        <v>749.5</v>
      </c>
      <c r="P5696" s="38"/>
      <c r="Q5696" s="39">
        <v>44999.887178090277</v>
      </c>
      <c r="R5696" s="40" t="s">
        <v>5941</v>
      </c>
    </row>
    <row r="5697" spans="1:18" x14ac:dyDescent="0.3">
      <c r="A5697" s="41">
        <v>5696</v>
      </c>
      <c r="B5697" s="42">
        <v>4822</v>
      </c>
      <c r="C5697" s="42">
        <v>2</v>
      </c>
      <c r="D5697" s="37" t="str" cm="1">
        <f t="array" ref="D5697:E5697">_xlfn.XLOOKUP(C5697,Table1[StoreID],Table1[[StoreName]:[Region]],0)</f>
        <v>StoreB</v>
      </c>
      <c r="E5697" s="42" t="str">
        <v>Cairo</v>
      </c>
      <c r="F5697" s="42">
        <v>25</v>
      </c>
      <c r="G5697" s="42" t="str">
        <f>_xlfn.XLOOKUP(F5697,Reps!A:A,Reps!B:B,0)</f>
        <v>Marwa</v>
      </c>
      <c r="H5697" s="42">
        <v>4087</v>
      </c>
      <c r="I5697" s="42" t="str" cm="1">
        <f t="array" ref="I5697:M5697">_xlfn.XLOOKUP(H5697,Product!A:A,Product!B:F,0)</f>
        <v>DOH-SH-5277</v>
      </c>
      <c r="J5697" s="42" t="str">
        <v>Bingo Dough Can 56gm - Red</v>
      </c>
      <c r="K5697" s="42" t="str">
        <v>Clay</v>
      </c>
      <c r="L5697" s="42" t="str">
        <v>Dough</v>
      </c>
      <c r="M5697" s="42" t="str">
        <v>Bingo Dough</v>
      </c>
      <c r="N5697" s="42">
        <v>1</v>
      </c>
      <c r="O5697" s="43">
        <v>10</v>
      </c>
      <c r="P5697" s="43"/>
      <c r="Q5697" s="44">
        <v>45041.010397719911</v>
      </c>
      <c r="R5697" s="45" t="s">
        <v>5942</v>
      </c>
    </row>
    <row r="5698" spans="1:18" x14ac:dyDescent="0.3">
      <c r="A5698" s="36">
        <v>5697</v>
      </c>
      <c r="B5698" s="37">
        <v>4822</v>
      </c>
      <c r="C5698" s="37">
        <v>2</v>
      </c>
      <c r="D5698" s="37" t="str" cm="1">
        <f t="array" ref="D5698:E5698">_xlfn.XLOOKUP(C5698,Table1[StoreID],Table1[[StoreName]:[Region]],0)</f>
        <v>StoreB</v>
      </c>
      <c r="E5698" s="37" t="str">
        <v>Cairo</v>
      </c>
      <c r="F5698" s="37">
        <v>25</v>
      </c>
      <c r="G5698" s="37" t="str">
        <f>_xlfn.XLOOKUP(F5698,Reps!A:A,Reps!B:B,0)</f>
        <v>Marwa</v>
      </c>
      <c r="H5698" s="37">
        <v>4084</v>
      </c>
      <c r="I5698" s="37" t="str" cm="1">
        <f t="array" ref="I5698:M5698">_xlfn.XLOOKUP(H5698,Product!A:A,Product!B:F,0)</f>
        <v>DOH-SH-5280</v>
      </c>
      <c r="J5698" s="37" t="str">
        <v>Bingo Dough Can 56gm - Yellow</v>
      </c>
      <c r="K5698" s="37" t="str">
        <v>Clay</v>
      </c>
      <c r="L5698" s="37" t="str">
        <v>Dough</v>
      </c>
      <c r="M5698" s="37" t="str">
        <v>Bingo Dough</v>
      </c>
      <c r="N5698" s="37">
        <v>1</v>
      </c>
      <c r="O5698" s="38">
        <v>10</v>
      </c>
      <c r="P5698" s="38"/>
      <c r="Q5698" s="39">
        <v>45041.010397719911</v>
      </c>
      <c r="R5698" s="40" t="s">
        <v>5942</v>
      </c>
    </row>
    <row r="5699" spans="1:18" x14ac:dyDescent="0.3">
      <c r="A5699" s="41">
        <v>5698</v>
      </c>
      <c r="B5699" s="42">
        <v>4822</v>
      </c>
      <c r="C5699" s="42">
        <v>2</v>
      </c>
      <c r="D5699" s="37" t="str" cm="1">
        <f t="array" ref="D5699:E5699">_xlfn.XLOOKUP(C5699,Table1[StoreID],Table1[[StoreName]:[Region]],0)</f>
        <v>StoreB</v>
      </c>
      <c r="E5699" s="42" t="str">
        <v>Cairo</v>
      </c>
      <c r="F5699" s="42">
        <v>25</v>
      </c>
      <c r="G5699" s="42" t="str">
        <f>_xlfn.XLOOKUP(F5699,Reps!A:A,Reps!B:B,0)</f>
        <v>Marwa</v>
      </c>
      <c r="H5699" s="42">
        <v>4088</v>
      </c>
      <c r="I5699" s="42" t="str" cm="1">
        <f t="array" ref="I5699:M5699">_xlfn.XLOOKUP(H5699,Product!A:A,Product!B:F,0)</f>
        <v>DOH-SH-5276</v>
      </c>
      <c r="J5699" s="42" t="str">
        <v>Bingo Dough Can 56gm - Purple</v>
      </c>
      <c r="K5699" s="42" t="str">
        <v>Clay</v>
      </c>
      <c r="L5699" s="42" t="str">
        <v>Dough</v>
      </c>
      <c r="M5699" s="42" t="str">
        <v>Bingo Dough</v>
      </c>
      <c r="N5699" s="42">
        <v>1</v>
      </c>
      <c r="O5699" s="43">
        <v>10</v>
      </c>
      <c r="P5699" s="43"/>
      <c r="Q5699" s="44">
        <v>45041.010397719911</v>
      </c>
      <c r="R5699" s="45" t="s">
        <v>5942</v>
      </c>
    </row>
    <row r="5700" spans="1:18" x14ac:dyDescent="0.3">
      <c r="A5700" s="36">
        <v>5699</v>
      </c>
      <c r="B5700" s="37">
        <v>4822</v>
      </c>
      <c r="C5700" s="37">
        <v>5</v>
      </c>
      <c r="D5700" s="37" t="str" cm="1">
        <f t="array" ref="D5700:E5700">_xlfn.XLOOKUP(C5700,Table1[StoreID],Table1[[StoreName]:[Region]],0)</f>
        <v>StoreE</v>
      </c>
      <c r="E5700" s="37" t="str">
        <v>Delta</v>
      </c>
      <c r="F5700" s="37">
        <v>34</v>
      </c>
      <c r="G5700" s="37" t="str">
        <f>_xlfn.XLOOKUP(F5700,Reps!A:A,Reps!B:B,0)</f>
        <v>Nora</v>
      </c>
      <c r="H5700" s="37">
        <v>608</v>
      </c>
      <c r="I5700" s="37" t="str" cm="1">
        <f t="array" ref="I5700:M5700">_xlfn.XLOOKUP(H5700,Product!A:A,Product!B:F,0)</f>
        <v>XS-36534</v>
      </c>
      <c r="J5700" s="37" t="str">
        <v>Zuru X-Shot - Excel Skin Flux 2 Pack</v>
      </c>
      <c r="K5700" s="37" t="str">
        <v>Guns</v>
      </c>
      <c r="L5700" s="37" t="str">
        <v>Gun</v>
      </c>
      <c r="M5700" s="37" t="str">
        <v>X-Shot</v>
      </c>
      <c r="N5700" s="37">
        <v>1</v>
      </c>
      <c r="O5700" s="38">
        <v>325</v>
      </c>
      <c r="P5700" s="38"/>
      <c r="Q5700" s="39">
        <v>45039.034161805554</v>
      </c>
      <c r="R5700" s="40" t="s">
        <v>5943</v>
      </c>
    </row>
    <row r="5701" spans="1:18" x14ac:dyDescent="0.3">
      <c r="A5701" s="41">
        <v>5700</v>
      </c>
      <c r="B5701" s="42">
        <v>4822</v>
      </c>
      <c r="C5701" s="42">
        <v>5</v>
      </c>
      <c r="D5701" s="37" t="str" cm="1">
        <f t="array" ref="D5701:E5701">_xlfn.XLOOKUP(C5701,Table1[StoreID],Table1[[StoreName]:[Region]],0)</f>
        <v>StoreE</v>
      </c>
      <c r="E5701" s="42" t="str">
        <v>Delta</v>
      </c>
      <c r="F5701" s="42">
        <v>34</v>
      </c>
      <c r="G5701" s="42" t="str">
        <f>_xlfn.XLOOKUP(F5701,Reps!A:A,Reps!B:B,0)</f>
        <v>Nora</v>
      </c>
      <c r="H5701" s="42">
        <v>16</v>
      </c>
      <c r="I5701" s="42" t="str" cm="1">
        <f t="array" ref="I5701:M5701">_xlfn.XLOOKUP(H5701,Product!A:A,Product!B:F,0)</f>
        <v>ZUR-7486</v>
      </c>
      <c r="J5701" s="42" t="str">
        <v>Zuru Smasher Mini Egg Dino S5 Over 10 Surprises Cdu6Pcs</v>
      </c>
      <c r="K5701" s="42" t="str">
        <v>Surprise</v>
      </c>
      <c r="L5701" s="42" t="str">
        <v>Egg</v>
      </c>
      <c r="M5701" s="42" t="str">
        <v>Smashers</v>
      </c>
      <c r="N5701" s="42">
        <v>1</v>
      </c>
      <c r="O5701" s="43">
        <v>225</v>
      </c>
      <c r="P5701" s="43"/>
      <c r="Q5701" s="44">
        <v>45039.034162037038</v>
      </c>
      <c r="R5701" s="45" t="s">
        <v>5943</v>
      </c>
    </row>
    <row r="5702" spans="1:18" x14ac:dyDescent="0.3">
      <c r="A5702" s="36">
        <v>5701</v>
      </c>
      <c r="B5702" s="37">
        <v>4822</v>
      </c>
      <c r="C5702" s="37">
        <v>5</v>
      </c>
      <c r="D5702" s="37" t="str" cm="1">
        <f t="array" ref="D5702:E5702">_xlfn.XLOOKUP(C5702,Table1[StoreID],Table1[[StoreName]:[Region]],0)</f>
        <v>StoreE</v>
      </c>
      <c r="E5702" s="37" t="str">
        <v>Delta</v>
      </c>
      <c r="F5702" s="37">
        <v>34</v>
      </c>
      <c r="G5702" s="37" t="str">
        <f>_xlfn.XLOOKUP(F5702,Reps!A:A,Reps!B:B,0)</f>
        <v>Nora</v>
      </c>
      <c r="H5702" s="37">
        <v>10</v>
      </c>
      <c r="I5702" s="37" t="str" cm="1">
        <f t="array" ref="I5702:M5702">_xlfn.XLOOKUP(H5702,Product!A:A,Product!B:F,0)</f>
        <v>ZUR-9261</v>
      </c>
      <c r="J5702" s="37" t="str">
        <v>Zuru Rainbocornspuppycorn Rescue Magic Peel Reveal Hearts Over 12 Surprises S5</v>
      </c>
      <c r="K5702" s="37" t="str">
        <v>Surprise</v>
      </c>
      <c r="L5702" s="37" t="str">
        <v>Egg</v>
      </c>
      <c r="M5702" s="37" t="str">
        <v>Rainbocorns</v>
      </c>
      <c r="N5702" s="37">
        <v>1</v>
      </c>
      <c r="O5702" s="38">
        <v>650</v>
      </c>
      <c r="P5702" s="38"/>
      <c r="Q5702" s="39">
        <v>45039.034162037038</v>
      </c>
      <c r="R5702" s="40" t="s">
        <v>5943</v>
      </c>
    </row>
    <row r="5703" spans="1:18" x14ac:dyDescent="0.3">
      <c r="A5703" s="41">
        <v>5702</v>
      </c>
      <c r="B5703" s="42">
        <v>4823</v>
      </c>
      <c r="C5703" s="42">
        <v>3</v>
      </c>
      <c r="D5703" s="37" t="str" cm="1">
        <f t="array" ref="D5703:E5703">_xlfn.XLOOKUP(C5703,Table1[StoreID],Table1[[StoreName]:[Region]],0)</f>
        <v>StoreC</v>
      </c>
      <c r="E5703" s="42" t="str">
        <v>Alex</v>
      </c>
      <c r="F5703" s="42">
        <v>1</v>
      </c>
      <c r="G5703" s="42" t="str">
        <f>_xlfn.XLOOKUP(F5703,Reps!A:A,Reps!B:B,0)</f>
        <v>Ahmed</v>
      </c>
      <c r="H5703" s="42">
        <v>4078</v>
      </c>
      <c r="I5703" s="42" t="str" cm="1">
        <f t="array" ref="I5703:M5703">_xlfn.XLOOKUP(H5703,Product!A:A,Product!B:F,0)</f>
        <v>E91 BP6</v>
      </c>
      <c r="J5703" s="42" t="str">
        <v>Energizer Card 4+2  AA Promo</v>
      </c>
      <c r="K5703" s="42" t="str">
        <v>Add-ons</v>
      </c>
      <c r="L5703" s="42" t="str">
        <v>Battery</v>
      </c>
      <c r="M5703" s="42" t="str">
        <v>Energizer</v>
      </c>
      <c r="N5703" s="42">
        <v>3</v>
      </c>
      <c r="O5703" s="43">
        <v>148.5</v>
      </c>
      <c r="P5703" s="43"/>
      <c r="Q5703" s="44">
        <v>44999.907704432873</v>
      </c>
      <c r="R5703" s="45" t="s">
        <v>5944</v>
      </c>
    </row>
    <row r="5704" spans="1:18" x14ac:dyDescent="0.3">
      <c r="A5704" s="36">
        <v>5703</v>
      </c>
      <c r="B5704" s="37">
        <v>4824</v>
      </c>
      <c r="C5704" s="37">
        <v>2</v>
      </c>
      <c r="D5704" s="37" t="str" cm="1">
        <f t="array" ref="D5704:E5704">_xlfn.XLOOKUP(C5704,Table1[StoreID],Table1[[StoreName]:[Region]],0)</f>
        <v>StoreB</v>
      </c>
      <c r="E5704" s="37" t="str">
        <v>Cairo</v>
      </c>
      <c r="F5704" s="37">
        <v>16</v>
      </c>
      <c r="G5704" s="37" t="str">
        <f>_xlfn.XLOOKUP(F5704,Reps!A:A,Reps!B:B,0)</f>
        <v>Faten</v>
      </c>
      <c r="H5704" s="37">
        <v>2857</v>
      </c>
      <c r="I5704" s="37" t="str" cm="1">
        <f t="array" ref="I5704:M5704">_xlfn.XLOOKUP(H5704,Product!A:A,Product!B:F,0)</f>
        <v>RSH-25203</v>
      </c>
      <c r="J5704" s="37" t="str">
        <v>Moose - Blingle Bands Starter Pod - Cdu6Pcs</v>
      </c>
      <c r="K5704" s="37" t="str">
        <v>Education &amp; Learning</v>
      </c>
      <c r="L5704" s="37" t="str">
        <v>Art &amp; Craft</v>
      </c>
      <c r="M5704" s="37" t="str">
        <v>Blingle Bands</v>
      </c>
      <c r="N5704" s="37">
        <v>1</v>
      </c>
      <c r="O5704" s="38">
        <v>297.5</v>
      </c>
      <c r="P5704" s="38"/>
      <c r="Q5704" s="39">
        <v>45041.019343136577</v>
      </c>
      <c r="R5704" s="40" t="s">
        <v>5945</v>
      </c>
    </row>
    <row r="5705" spans="1:18" x14ac:dyDescent="0.3">
      <c r="A5705" s="41">
        <v>5704</v>
      </c>
      <c r="B5705" s="42">
        <v>4824</v>
      </c>
      <c r="C5705" s="42">
        <v>5</v>
      </c>
      <c r="D5705" s="37" t="str" cm="1">
        <f t="array" ref="D5705:E5705">_xlfn.XLOOKUP(C5705,Table1[StoreID],Table1[[StoreName]:[Region]],0)</f>
        <v>StoreE</v>
      </c>
      <c r="E5705" s="42" t="str">
        <v>Delta</v>
      </c>
      <c r="F5705" s="42">
        <v>34</v>
      </c>
      <c r="G5705" s="42" t="str">
        <f>_xlfn.XLOOKUP(F5705,Reps!A:A,Reps!B:B,0)</f>
        <v>Nora</v>
      </c>
      <c r="H5705" s="42">
        <v>470</v>
      </c>
      <c r="I5705" s="42" t="str" cm="1">
        <f t="array" ref="I5705:M5705">_xlfn.XLOOKUP(H5705,Product!A:A,Product!B:F,0)</f>
        <v>YW-26-027</v>
      </c>
      <c r="J5705" s="42" t="str">
        <v>Yoyo Pokémon ( Stand 24 pcs )</v>
      </c>
      <c r="K5705" s="42" t="str">
        <v>Games</v>
      </c>
      <c r="L5705" s="42" t="str">
        <v>Yoyo</v>
      </c>
      <c r="M5705" s="42" t="str">
        <v>Pokémon</v>
      </c>
      <c r="N5705" s="42">
        <v>1</v>
      </c>
      <c r="O5705" s="43">
        <v>20</v>
      </c>
      <c r="P5705" s="43"/>
      <c r="Q5705" s="44">
        <v>45039.42019459491</v>
      </c>
      <c r="R5705" s="45" t="s">
        <v>5946</v>
      </c>
    </row>
    <row r="5706" spans="1:18" x14ac:dyDescent="0.3">
      <c r="A5706" s="36">
        <v>5705</v>
      </c>
      <c r="B5706" s="37">
        <v>4825</v>
      </c>
      <c r="C5706" s="37">
        <v>2</v>
      </c>
      <c r="D5706" s="37" t="str" cm="1">
        <f t="array" ref="D5706:E5706">_xlfn.XLOOKUP(C5706,Table1[StoreID],Table1[[StoreName]:[Region]],0)</f>
        <v>StoreB</v>
      </c>
      <c r="E5706" s="37" t="str">
        <v>Cairo</v>
      </c>
      <c r="F5706" s="37">
        <v>25</v>
      </c>
      <c r="G5706" s="37" t="str">
        <f>_xlfn.XLOOKUP(F5706,Reps!A:A,Reps!B:B,0)</f>
        <v>Marwa</v>
      </c>
      <c r="H5706" s="37">
        <v>2855</v>
      </c>
      <c r="I5706" s="37" t="str" cm="1">
        <f t="array" ref="I5706:M5706">_xlfn.XLOOKUP(H5706,Product!A:A,Product!B:F,0)</f>
        <v>RSH-25262</v>
      </c>
      <c r="J5706" s="37" t="str">
        <v>Moose - Real Littlesback Packs Cdu9Pcs</v>
      </c>
      <c r="K5706" s="37" t="str">
        <v>Fashion</v>
      </c>
      <c r="L5706" s="37" t="str">
        <v>Accessories</v>
      </c>
      <c r="M5706" s="37" t="str">
        <v>Real Littles</v>
      </c>
      <c r="N5706" s="37">
        <v>1</v>
      </c>
      <c r="O5706" s="38">
        <v>175</v>
      </c>
      <c r="P5706" s="38"/>
      <c r="Q5706" s="39">
        <v>45041.025448495369</v>
      </c>
      <c r="R5706" s="40" t="s">
        <v>5947</v>
      </c>
    </row>
    <row r="5707" spans="1:18" x14ac:dyDescent="0.3">
      <c r="A5707" s="41">
        <v>5706</v>
      </c>
      <c r="B5707" s="42">
        <v>4826</v>
      </c>
      <c r="C5707" s="42">
        <v>1</v>
      </c>
      <c r="D5707" s="37" t="str" cm="1">
        <f t="array" ref="D5707:E5707">_xlfn.XLOOKUP(C5707,Table1[StoreID],Table1[[StoreName]:[Region]],0)</f>
        <v>StoreA</v>
      </c>
      <c r="E5707" s="42" t="str">
        <v>Cairo</v>
      </c>
      <c r="F5707" s="42">
        <v>5</v>
      </c>
      <c r="G5707" s="42" t="str">
        <f>_xlfn.XLOOKUP(F5707,Reps!A:A,Reps!B:B,0)</f>
        <v>Yara</v>
      </c>
      <c r="H5707" s="42">
        <v>630</v>
      </c>
      <c r="I5707" s="42" t="str" cm="1">
        <f t="array" ref="I5707:M5707">_xlfn.XLOOKUP(H5707,Product!A:A,Product!B:F,0)</f>
        <v>XS-36507</v>
      </c>
      <c r="J5707" s="42" t="str">
        <v>X-Shot Excel Fortress</v>
      </c>
      <c r="K5707" s="42" t="str">
        <v>Guns</v>
      </c>
      <c r="L5707" s="42" t="str">
        <v>Gun</v>
      </c>
      <c r="M5707" s="42" t="str">
        <v>X-Shot</v>
      </c>
      <c r="N5707" s="42">
        <v>1</v>
      </c>
      <c r="O5707" s="43">
        <v>825</v>
      </c>
      <c r="P5707" s="43"/>
      <c r="Q5707" s="44">
        <v>45016.732873414352</v>
      </c>
      <c r="R5707" s="45" t="s">
        <v>5948</v>
      </c>
    </row>
    <row r="5708" spans="1:18" x14ac:dyDescent="0.3">
      <c r="A5708" s="36">
        <v>5707</v>
      </c>
      <c r="B5708" s="37">
        <v>4826</v>
      </c>
      <c r="C5708" s="37">
        <v>5</v>
      </c>
      <c r="D5708" s="37" t="str" cm="1">
        <f t="array" ref="D5708:E5708">_xlfn.XLOOKUP(C5708,Table1[StoreID],Table1[[StoreName]:[Region]],0)</f>
        <v>StoreE</v>
      </c>
      <c r="E5708" s="37" t="str">
        <v>Delta</v>
      </c>
      <c r="F5708" s="37">
        <v>34</v>
      </c>
      <c r="G5708" s="37" t="str">
        <f>_xlfn.XLOOKUP(F5708,Reps!A:A,Reps!B:B,0)</f>
        <v>Nora</v>
      </c>
      <c r="H5708" s="37">
        <v>706</v>
      </c>
      <c r="I5708" s="37" t="str" cm="1">
        <f t="array" ref="I5708:M5708">_xlfn.XLOOKUP(H5708,Product!A:A,Product!B:F,0)</f>
        <v>SM-0444</v>
      </c>
      <c r="J5708" s="37" t="str">
        <v>Yogi Card (Stand 36 Bag )</v>
      </c>
      <c r="K5708" s="37" t="str">
        <v>Games</v>
      </c>
      <c r="L5708" s="37" t="str">
        <v>Card Game</v>
      </c>
      <c r="M5708" s="37" t="str">
        <v>Yu-Gi-Oh!</v>
      </c>
      <c r="N5708" s="37">
        <v>1</v>
      </c>
      <c r="O5708" s="38">
        <v>10</v>
      </c>
      <c r="P5708" s="38"/>
      <c r="Q5708" s="39">
        <v>45039.459830636573</v>
      </c>
      <c r="R5708" s="40" t="s">
        <v>5949</v>
      </c>
    </row>
    <row r="5709" spans="1:18" x14ac:dyDescent="0.3">
      <c r="A5709" s="41">
        <v>5708</v>
      </c>
      <c r="B5709" s="42">
        <v>4826</v>
      </c>
      <c r="C5709" s="42">
        <v>5</v>
      </c>
      <c r="D5709" s="37" t="str" cm="1">
        <f t="array" ref="D5709:E5709">_xlfn.XLOOKUP(C5709,Table1[StoreID],Table1[[StoreName]:[Region]],0)</f>
        <v>StoreE</v>
      </c>
      <c r="E5709" s="42" t="str">
        <v>Delta</v>
      </c>
      <c r="F5709" s="42">
        <v>34</v>
      </c>
      <c r="G5709" s="42" t="str">
        <f>_xlfn.XLOOKUP(F5709,Reps!A:A,Reps!B:B,0)</f>
        <v>Nora</v>
      </c>
      <c r="H5709" s="42">
        <v>706</v>
      </c>
      <c r="I5709" s="42" t="str" cm="1">
        <f t="array" ref="I5709:M5709">_xlfn.XLOOKUP(H5709,Product!A:A,Product!B:F,0)</f>
        <v>SM-0444</v>
      </c>
      <c r="J5709" s="42" t="str">
        <v>Yogi Card (Stand 36 Bag )</v>
      </c>
      <c r="K5709" s="42" t="str">
        <v>Games</v>
      </c>
      <c r="L5709" s="42" t="str">
        <v>Card Game</v>
      </c>
      <c r="M5709" s="42" t="str">
        <v>Yu-Gi-Oh!</v>
      </c>
      <c r="N5709" s="42">
        <v>1</v>
      </c>
      <c r="O5709" s="43">
        <v>10</v>
      </c>
      <c r="P5709" s="43"/>
      <c r="Q5709" s="44">
        <v>45039.459830983797</v>
      </c>
      <c r="R5709" s="45" t="s">
        <v>5949</v>
      </c>
    </row>
    <row r="5710" spans="1:18" x14ac:dyDescent="0.3">
      <c r="A5710" s="36">
        <v>5709</v>
      </c>
      <c r="B5710" s="37">
        <v>4826</v>
      </c>
      <c r="C5710" s="37">
        <v>5</v>
      </c>
      <c r="D5710" s="37" t="str" cm="1">
        <f t="array" ref="D5710:E5710">_xlfn.XLOOKUP(C5710,Table1[StoreID],Table1[[StoreName]:[Region]],0)</f>
        <v>StoreE</v>
      </c>
      <c r="E5710" s="37" t="str">
        <v>Delta</v>
      </c>
      <c r="F5710" s="37">
        <v>34</v>
      </c>
      <c r="G5710" s="37" t="str">
        <f>_xlfn.XLOOKUP(F5710,Reps!A:A,Reps!B:B,0)</f>
        <v>Nora</v>
      </c>
      <c r="H5710" s="37">
        <v>706</v>
      </c>
      <c r="I5710" s="37" t="str" cm="1">
        <f t="array" ref="I5710:M5710">_xlfn.XLOOKUP(H5710,Product!A:A,Product!B:F,0)</f>
        <v>SM-0444</v>
      </c>
      <c r="J5710" s="37" t="str">
        <v>Yogi Card (Stand 36 Bag )</v>
      </c>
      <c r="K5710" s="37" t="str">
        <v>Games</v>
      </c>
      <c r="L5710" s="37" t="str">
        <v>Card Game</v>
      </c>
      <c r="M5710" s="37" t="str">
        <v>Yu-Gi-Oh!</v>
      </c>
      <c r="N5710" s="37">
        <v>1</v>
      </c>
      <c r="O5710" s="38">
        <v>10</v>
      </c>
      <c r="P5710" s="38"/>
      <c r="Q5710" s="39">
        <v>45039.459831018517</v>
      </c>
      <c r="R5710" s="40" t="s">
        <v>5949</v>
      </c>
    </row>
    <row r="5711" spans="1:18" x14ac:dyDescent="0.3">
      <c r="A5711" s="41">
        <v>5710</v>
      </c>
      <c r="B5711" s="42">
        <v>4827</v>
      </c>
      <c r="C5711" s="42">
        <v>3</v>
      </c>
      <c r="D5711" s="37" t="str" cm="1">
        <f t="array" ref="D5711:E5711">_xlfn.XLOOKUP(C5711,Table1[StoreID],Table1[[StoreName]:[Region]],0)</f>
        <v>StoreC</v>
      </c>
      <c r="E5711" s="42" t="str">
        <v>Alex</v>
      </c>
      <c r="F5711" s="42">
        <v>1</v>
      </c>
      <c r="G5711" s="42" t="str">
        <f>_xlfn.XLOOKUP(F5711,Reps!A:A,Reps!B:B,0)</f>
        <v>Ahmed</v>
      </c>
      <c r="H5711" s="42">
        <v>3268</v>
      </c>
      <c r="I5711" s="42" t="str" cm="1">
        <f t="array" ref="I5711:M5711">_xlfn.XLOOKUP(H5711,Product!A:A,Product!B:F,0)</f>
        <v>NK-20641</v>
      </c>
      <c r="J5711" s="42" t="str">
        <v>Playing Cards</v>
      </c>
      <c r="K5711" s="42" t="str">
        <v>Games</v>
      </c>
      <c r="L5711" s="42" t="str">
        <v>Card Game</v>
      </c>
      <c r="M5711" s="42" t="str">
        <v>Nilco</v>
      </c>
      <c r="N5711" s="42">
        <v>1</v>
      </c>
      <c r="O5711" s="43">
        <v>12.5</v>
      </c>
      <c r="P5711" s="43"/>
      <c r="Q5711" s="44">
        <v>45000.57839934028</v>
      </c>
      <c r="R5711" s="45" t="s">
        <v>5950</v>
      </c>
    </row>
    <row r="5712" spans="1:18" x14ac:dyDescent="0.3">
      <c r="A5712" s="36">
        <v>5711</v>
      </c>
      <c r="B5712" s="37">
        <v>4827</v>
      </c>
      <c r="C5712" s="37">
        <v>5</v>
      </c>
      <c r="D5712" s="37" t="str" cm="1">
        <f t="array" ref="D5712:E5712">_xlfn.XLOOKUP(C5712,Table1[StoreID],Table1[[StoreName]:[Region]],0)</f>
        <v>StoreE</v>
      </c>
      <c r="E5712" s="37" t="str">
        <v>Delta</v>
      </c>
      <c r="F5712" s="37">
        <v>34</v>
      </c>
      <c r="G5712" s="37" t="str">
        <f>_xlfn.XLOOKUP(F5712,Reps!A:A,Reps!B:B,0)</f>
        <v>Nora</v>
      </c>
      <c r="H5712" s="37">
        <v>706</v>
      </c>
      <c r="I5712" s="37" t="str" cm="1">
        <f t="array" ref="I5712:M5712">_xlfn.XLOOKUP(H5712,Product!A:A,Product!B:F,0)</f>
        <v>SM-0444</v>
      </c>
      <c r="J5712" s="37" t="str">
        <v>Yogi Card (Stand 36 Bag )</v>
      </c>
      <c r="K5712" s="37" t="str">
        <v>Games</v>
      </c>
      <c r="L5712" s="37" t="str">
        <v>Card Game</v>
      </c>
      <c r="M5712" s="37" t="str">
        <v>Yu-Gi-Oh!</v>
      </c>
      <c r="N5712" s="37">
        <v>1</v>
      </c>
      <c r="O5712" s="38">
        <v>10</v>
      </c>
      <c r="P5712" s="38"/>
      <c r="Q5712" s="39">
        <v>45039.461458449077</v>
      </c>
      <c r="R5712" s="40" t="s">
        <v>5951</v>
      </c>
    </row>
    <row r="5713" spans="1:18" x14ac:dyDescent="0.3">
      <c r="A5713" s="41">
        <v>5712</v>
      </c>
      <c r="B5713" s="42">
        <v>4827</v>
      </c>
      <c r="C5713" s="42">
        <v>5</v>
      </c>
      <c r="D5713" s="37" t="str" cm="1">
        <f t="array" ref="D5713:E5713">_xlfn.XLOOKUP(C5713,Table1[StoreID],Table1[[StoreName]:[Region]],0)</f>
        <v>StoreE</v>
      </c>
      <c r="E5713" s="42" t="str">
        <v>Delta</v>
      </c>
      <c r="F5713" s="42">
        <v>34</v>
      </c>
      <c r="G5713" s="42" t="str">
        <f>_xlfn.XLOOKUP(F5713,Reps!A:A,Reps!B:B,0)</f>
        <v>Nora</v>
      </c>
      <c r="H5713" s="42">
        <v>706</v>
      </c>
      <c r="I5713" s="42" t="str" cm="1">
        <f t="array" ref="I5713:M5713">_xlfn.XLOOKUP(H5713,Product!A:A,Product!B:F,0)</f>
        <v>SM-0444</v>
      </c>
      <c r="J5713" s="42" t="str">
        <v>Yogi Card (Stand 36 Bag )</v>
      </c>
      <c r="K5713" s="42" t="str">
        <v>Games</v>
      </c>
      <c r="L5713" s="42" t="str">
        <v>Card Game</v>
      </c>
      <c r="M5713" s="42" t="str">
        <v>Yu-Gi-Oh!</v>
      </c>
      <c r="N5713" s="42">
        <v>1</v>
      </c>
      <c r="O5713" s="43">
        <v>10</v>
      </c>
      <c r="P5713" s="43"/>
      <c r="Q5713" s="44">
        <v>45039.461458449077</v>
      </c>
      <c r="R5713" s="45" t="s">
        <v>5951</v>
      </c>
    </row>
    <row r="5714" spans="1:18" x14ac:dyDescent="0.3">
      <c r="A5714" s="36">
        <v>5713</v>
      </c>
      <c r="B5714" s="37">
        <v>4827</v>
      </c>
      <c r="C5714" s="37">
        <v>5</v>
      </c>
      <c r="D5714" s="37" t="str" cm="1">
        <f t="array" ref="D5714:E5714">_xlfn.XLOOKUP(C5714,Table1[StoreID],Table1[[StoreName]:[Region]],0)</f>
        <v>StoreE</v>
      </c>
      <c r="E5714" s="37" t="str">
        <v>Delta</v>
      </c>
      <c r="F5714" s="37">
        <v>34</v>
      </c>
      <c r="G5714" s="37" t="str">
        <f>_xlfn.XLOOKUP(F5714,Reps!A:A,Reps!B:B,0)</f>
        <v>Nora</v>
      </c>
      <c r="H5714" s="37">
        <v>706</v>
      </c>
      <c r="I5714" s="37" t="str" cm="1">
        <f t="array" ref="I5714:M5714">_xlfn.XLOOKUP(H5714,Product!A:A,Product!B:F,0)</f>
        <v>SM-0444</v>
      </c>
      <c r="J5714" s="37" t="str">
        <v>Yogi Card (Stand 36 Bag )</v>
      </c>
      <c r="K5714" s="37" t="str">
        <v>Games</v>
      </c>
      <c r="L5714" s="37" t="str">
        <v>Card Game</v>
      </c>
      <c r="M5714" s="37" t="str">
        <v>Yu-Gi-Oh!</v>
      </c>
      <c r="N5714" s="37">
        <v>1</v>
      </c>
      <c r="O5714" s="38">
        <v>10</v>
      </c>
      <c r="P5714" s="38"/>
      <c r="Q5714" s="39">
        <v>45039.461458483798</v>
      </c>
      <c r="R5714" s="40" t="s">
        <v>5951</v>
      </c>
    </row>
    <row r="5715" spans="1:18" x14ac:dyDescent="0.3">
      <c r="A5715" s="41">
        <v>5714</v>
      </c>
      <c r="B5715" s="42">
        <v>4828</v>
      </c>
      <c r="C5715" s="42">
        <v>3</v>
      </c>
      <c r="D5715" s="37" t="str" cm="1">
        <f t="array" ref="D5715:E5715">_xlfn.XLOOKUP(C5715,Table1[StoreID],Table1[[StoreName]:[Region]],0)</f>
        <v>StoreC</v>
      </c>
      <c r="E5715" s="42" t="str">
        <v>Alex</v>
      </c>
      <c r="F5715" s="42">
        <v>1</v>
      </c>
      <c r="G5715" s="42" t="str">
        <f>_xlfn.XLOOKUP(F5715,Reps!A:A,Reps!B:B,0)</f>
        <v>Ahmed</v>
      </c>
      <c r="H5715" s="42">
        <v>13</v>
      </c>
      <c r="I5715" s="42" t="str" cm="1">
        <f t="array" ref="I5715:M5715">_xlfn.XLOOKUP(H5715,Product!A:A,Product!B:F,0)</f>
        <v>ZUR-9244</v>
      </c>
      <c r="J5715" s="42" t="str">
        <v>Zuru Rainbocorns Epic Golden Egg Over 25 Golden Surprises 3Asst</v>
      </c>
      <c r="K5715" s="42" t="str">
        <v>Surprise</v>
      </c>
      <c r="L5715" s="42" t="str">
        <v>Egg</v>
      </c>
      <c r="M5715" s="42" t="str">
        <v>Rainbocorns</v>
      </c>
      <c r="N5715" s="42">
        <v>1</v>
      </c>
      <c r="O5715" s="43">
        <v>1025</v>
      </c>
      <c r="P5715" s="43"/>
      <c r="Q5715" s="44">
        <v>45000.586141932872</v>
      </c>
      <c r="R5715" s="45" t="s">
        <v>5952</v>
      </c>
    </row>
    <row r="5716" spans="1:18" x14ac:dyDescent="0.3">
      <c r="A5716" s="36">
        <v>5715</v>
      </c>
      <c r="B5716" s="37">
        <v>4828</v>
      </c>
      <c r="C5716" s="37">
        <v>5</v>
      </c>
      <c r="D5716" s="37" t="str" cm="1">
        <f t="array" ref="D5716:E5716">_xlfn.XLOOKUP(C5716,Table1[StoreID],Table1[[StoreName]:[Region]],0)</f>
        <v>StoreE</v>
      </c>
      <c r="E5716" s="37" t="str">
        <v>Delta</v>
      </c>
      <c r="F5716" s="37">
        <v>34</v>
      </c>
      <c r="G5716" s="37" t="str">
        <f>_xlfn.XLOOKUP(F5716,Reps!A:A,Reps!B:B,0)</f>
        <v>Nora</v>
      </c>
      <c r="H5716" s="37">
        <v>706</v>
      </c>
      <c r="I5716" s="37" t="str" cm="1">
        <f t="array" ref="I5716:M5716">_xlfn.XLOOKUP(H5716,Product!A:A,Product!B:F,0)</f>
        <v>SM-0444</v>
      </c>
      <c r="J5716" s="37" t="str">
        <v>Yogi Card (Stand 36 Bag )</v>
      </c>
      <c r="K5716" s="37" t="str">
        <v>Games</v>
      </c>
      <c r="L5716" s="37" t="str">
        <v>Card Game</v>
      </c>
      <c r="M5716" s="37" t="str">
        <v>Yu-Gi-Oh!</v>
      </c>
      <c r="N5716" s="37">
        <v>1</v>
      </c>
      <c r="O5716" s="38">
        <v>10</v>
      </c>
      <c r="P5716" s="38"/>
      <c r="Q5716" s="39">
        <v>45039.462055787037</v>
      </c>
      <c r="R5716" s="40" t="s">
        <v>5953</v>
      </c>
    </row>
    <row r="5717" spans="1:18" x14ac:dyDescent="0.3">
      <c r="A5717" s="41">
        <v>5716</v>
      </c>
      <c r="B5717" s="42">
        <v>4829</v>
      </c>
      <c r="C5717" s="42">
        <v>3</v>
      </c>
      <c r="D5717" s="37" t="str" cm="1">
        <f t="array" ref="D5717:E5717">_xlfn.XLOOKUP(C5717,Table1[StoreID],Table1[[StoreName]:[Region]],0)</f>
        <v>StoreC</v>
      </c>
      <c r="E5717" s="42" t="str">
        <v>Alex</v>
      </c>
      <c r="F5717" s="42">
        <v>13</v>
      </c>
      <c r="G5717" s="42" t="str">
        <f>_xlfn.XLOOKUP(F5717,Reps!A:A,Reps!B:B,0)</f>
        <v>Shady</v>
      </c>
      <c r="H5717" s="42">
        <v>4078</v>
      </c>
      <c r="I5717" s="42" t="str" cm="1">
        <f t="array" ref="I5717:M5717">_xlfn.XLOOKUP(H5717,Product!A:A,Product!B:F,0)</f>
        <v>E91 BP6</v>
      </c>
      <c r="J5717" s="42" t="str">
        <v>Energizer Card 4+2  AA Promo</v>
      </c>
      <c r="K5717" s="42" t="str">
        <v>Add-ons</v>
      </c>
      <c r="L5717" s="42" t="str">
        <v>Battery</v>
      </c>
      <c r="M5717" s="42" t="str">
        <v>Energizer</v>
      </c>
      <c r="N5717" s="42">
        <v>1</v>
      </c>
      <c r="O5717" s="43">
        <v>49.5</v>
      </c>
      <c r="P5717" s="43"/>
      <c r="Q5717" s="44">
        <v>45000.613080127318</v>
      </c>
      <c r="R5717" s="45" t="s">
        <v>5954</v>
      </c>
    </row>
    <row r="5718" spans="1:18" x14ac:dyDescent="0.3">
      <c r="A5718" s="36">
        <v>5717</v>
      </c>
      <c r="B5718" s="37">
        <v>4829</v>
      </c>
      <c r="C5718" s="37">
        <v>5</v>
      </c>
      <c r="D5718" s="37" t="str" cm="1">
        <f t="array" ref="D5718:E5718">_xlfn.XLOOKUP(C5718,Table1[StoreID],Table1[[StoreName]:[Region]],0)</f>
        <v>StoreE</v>
      </c>
      <c r="E5718" s="37" t="str">
        <v>Delta</v>
      </c>
      <c r="F5718" s="37">
        <v>34</v>
      </c>
      <c r="G5718" s="37" t="str">
        <f>_xlfn.XLOOKUP(F5718,Reps!A:A,Reps!B:B,0)</f>
        <v>Nora</v>
      </c>
      <c r="H5718" s="37">
        <v>706</v>
      </c>
      <c r="I5718" s="37" t="str" cm="1">
        <f t="array" ref="I5718:M5718">_xlfn.XLOOKUP(H5718,Product!A:A,Product!B:F,0)</f>
        <v>SM-0444</v>
      </c>
      <c r="J5718" s="37" t="str">
        <v>Yogi Card (Stand 36 Bag )</v>
      </c>
      <c r="K5718" s="37" t="str">
        <v>Games</v>
      </c>
      <c r="L5718" s="37" t="str">
        <v>Card Game</v>
      </c>
      <c r="M5718" s="37" t="str">
        <v>Yu-Gi-Oh!</v>
      </c>
      <c r="N5718" s="37">
        <v>1</v>
      </c>
      <c r="O5718" s="38">
        <v>10</v>
      </c>
      <c r="P5718" s="38"/>
      <c r="Q5718" s="39">
        <v>45039.463306863428</v>
      </c>
      <c r="R5718" s="40" t="s">
        <v>5955</v>
      </c>
    </row>
    <row r="5719" spans="1:18" x14ac:dyDescent="0.3">
      <c r="A5719" s="41">
        <v>5718</v>
      </c>
      <c r="B5719" s="42">
        <v>4829</v>
      </c>
      <c r="C5719" s="42">
        <v>5</v>
      </c>
      <c r="D5719" s="37" t="str" cm="1">
        <f t="array" ref="D5719:E5719">_xlfn.XLOOKUP(C5719,Table1[StoreID],Table1[[StoreName]:[Region]],0)</f>
        <v>StoreE</v>
      </c>
      <c r="E5719" s="42" t="str">
        <v>Delta</v>
      </c>
      <c r="F5719" s="42">
        <v>34</v>
      </c>
      <c r="G5719" s="42" t="str">
        <f>_xlfn.XLOOKUP(F5719,Reps!A:A,Reps!B:B,0)</f>
        <v>Nora</v>
      </c>
      <c r="H5719" s="42">
        <v>706</v>
      </c>
      <c r="I5719" s="42" t="str" cm="1">
        <f t="array" ref="I5719:M5719">_xlfn.XLOOKUP(H5719,Product!A:A,Product!B:F,0)</f>
        <v>SM-0444</v>
      </c>
      <c r="J5719" s="42" t="str">
        <v>Yogi Card (Stand 36 Bag )</v>
      </c>
      <c r="K5719" s="42" t="str">
        <v>Games</v>
      </c>
      <c r="L5719" s="42" t="str">
        <v>Card Game</v>
      </c>
      <c r="M5719" s="42" t="str">
        <v>Yu-Gi-Oh!</v>
      </c>
      <c r="N5719" s="42">
        <v>1</v>
      </c>
      <c r="O5719" s="43">
        <v>10</v>
      </c>
      <c r="P5719" s="43"/>
      <c r="Q5719" s="44">
        <v>45039.463306909725</v>
      </c>
      <c r="R5719" s="45" t="s">
        <v>5955</v>
      </c>
    </row>
    <row r="5720" spans="1:18" x14ac:dyDescent="0.3">
      <c r="A5720" s="36">
        <v>5719</v>
      </c>
      <c r="B5720" s="37">
        <v>4830</v>
      </c>
      <c r="C5720" s="37">
        <v>1</v>
      </c>
      <c r="D5720" s="37" t="str" cm="1">
        <f t="array" ref="D5720:E5720">_xlfn.XLOOKUP(C5720,Table1[StoreID],Table1[[StoreName]:[Region]],0)</f>
        <v>StoreA</v>
      </c>
      <c r="E5720" s="37" t="str">
        <v>Cairo</v>
      </c>
      <c r="F5720" s="37">
        <v>3</v>
      </c>
      <c r="G5720" s="37" t="str">
        <f>_xlfn.XLOOKUP(F5720,Reps!A:A,Reps!B:B,0)</f>
        <v>Nada</v>
      </c>
      <c r="H5720" s="37">
        <v>473</v>
      </c>
      <c r="I5720" s="37" t="str" cm="1">
        <f t="array" ref="I5720:M5720">_xlfn.XLOOKUP(H5720,Product!A:A,Product!B:F,0)</f>
        <v>YW-26-024</v>
      </c>
      <c r="J5720" s="37" t="str">
        <v>Pokémon Rubics ( Stand 6 pcs )</v>
      </c>
      <c r="K5720" s="37" t="str">
        <v>Fidget</v>
      </c>
      <c r="L5720" s="37" t="str">
        <v>Cubes</v>
      </c>
      <c r="M5720" s="37" t="str">
        <v>Pokémon</v>
      </c>
      <c r="N5720" s="37">
        <v>1</v>
      </c>
      <c r="O5720" s="38">
        <v>45</v>
      </c>
      <c r="P5720" s="38"/>
      <c r="Q5720" s="39">
        <v>45016.895494131946</v>
      </c>
      <c r="R5720" s="40" t="s">
        <v>5956</v>
      </c>
    </row>
    <row r="5721" spans="1:18" x14ac:dyDescent="0.3">
      <c r="A5721" s="41">
        <v>5720</v>
      </c>
      <c r="B5721" s="42">
        <v>4830</v>
      </c>
      <c r="C5721" s="42">
        <v>3</v>
      </c>
      <c r="D5721" s="37" t="str" cm="1">
        <f t="array" ref="D5721:E5721">_xlfn.XLOOKUP(C5721,Table1[StoreID],Table1[[StoreName]:[Region]],0)</f>
        <v>StoreC</v>
      </c>
      <c r="E5721" s="42" t="str">
        <v>Alex</v>
      </c>
      <c r="F5721" s="42">
        <v>19</v>
      </c>
      <c r="G5721" s="42" t="str">
        <f>_xlfn.XLOOKUP(F5721,Reps!A:A,Reps!B:B,0)</f>
        <v>Omar</v>
      </c>
      <c r="H5721" s="42">
        <v>676</v>
      </c>
      <c r="I5721" s="42" t="str" cm="1">
        <f t="array" ref="I5721:M5721">_xlfn.XLOOKUP(H5721,Product!A:A,Product!B:F,0)</f>
        <v>TH-RMS-99-010</v>
      </c>
      <c r="J5721" s="42" t="str">
        <v>Barbie Reveal Diary Set</v>
      </c>
      <c r="K5721" s="42" t="str">
        <v>Education &amp; Learning</v>
      </c>
      <c r="L5721" s="42" t="str">
        <v>Art &amp; Craft</v>
      </c>
      <c r="M5721" s="42" t="str">
        <v>Barbie</v>
      </c>
      <c r="N5721" s="42">
        <v>1</v>
      </c>
      <c r="O5721" s="43">
        <v>212.5</v>
      </c>
      <c r="P5721" s="43"/>
      <c r="Q5721" s="44">
        <v>45000.61470416667</v>
      </c>
      <c r="R5721" s="45" t="s">
        <v>5957</v>
      </c>
    </row>
    <row r="5722" spans="1:18" x14ac:dyDescent="0.3">
      <c r="A5722" s="36">
        <v>5721</v>
      </c>
      <c r="B5722" s="37">
        <v>4830</v>
      </c>
      <c r="C5722" s="37">
        <v>3</v>
      </c>
      <c r="D5722" s="37" t="str" cm="1">
        <f t="array" ref="D5722:E5722">_xlfn.XLOOKUP(C5722,Table1[StoreID],Table1[[StoreName]:[Region]],0)</f>
        <v>StoreC</v>
      </c>
      <c r="E5722" s="37" t="str">
        <v>Alex</v>
      </c>
      <c r="F5722" s="37">
        <v>19</v>
      </c>
      <c r="G5722" s="37" t="str">
        <f>_xlfn.XLOOKUP(F5722,Reps!A:A,Reps!B:B,0)</f>
        <v>Omar</v>
      </c>
      <c r="H5722" s="37">
        <v>680</v>
      </c>
      <c r="I5722" s="37" t="str" cm="1">
        <f t="array" ref="I5722:M5722">_xlfn.XLOOKUP(H5722,Product!A:A,Product!B:F,0)</f>
        <v>TH-RMS-99-002</v>
      </c>
      <c r="J5722" s="37" t="str">
        <v>Barbie Pencil Case Set</v>
      </c>
      <c r="K5722" s="37" t="str">
        <v>Education &amp; Learning</v>
      </c>
      <c r="L5722" s="37" t="str">
        <v>Art &amp; Craft</v>
      </c>
      <c r="M5722" s="37" t="str">
        <v>Barbie</v>
      </c>
      <c r="N5722" s="37">
        <v>1</v>
      </c>
      <c r="O5722" s="38">
        <v>199.5</v>
      </c>
      <c r="P5722" s="38"/>
      <c r="Q5722" s="39">
        <v>45000.61470416667</v>
      </c>
      <c r="R5722" s="40" t="s">
        <v>5957</v>
      </c>
    </row>
    <row r="5723" spans="1:18" x14ac:dyDescent="0.3">
      <c r="A5723" s="41">
        <v>5722</v>
      </c>
      <c r="B5723" s="42">
        <v>4830</v>
      </c>
      <c r="C5723" s="42">
        <v>5</v>
      </c>
      <c r="D5723" s="37" t="str" cm="1">
        <f t="array" ref="D5723:E5723">_xlfn.XLOOKUP(C5723,Table1[StoreID],Table1[[StoreName]:[Region]],0)</f>
        <v>StoreE</v>
      </c>
      <c r="E5723" s="42" t="str">
        <v>Delta</v>
      </c>
      <c r="F5723" s="42">
        <v>34</v>
      </c>
      <c r="G5723" s="42" t="str">
        <f>_xlfn.XLOOKUP(F5723,Reps!A:A,Reps!B:B,0)</f>
        <v>Nora</v>
      </c>
      <c r="H5723" s="42">
        <v>706</v>
      </c>
      <c r="I5723" s="42" t="str" cm="1">
        <f t="array" ref="I5723:M5723">_xlfn.XLOOKUP(H5723,Product!A:A,Product!B:F,0)</f>
        <v>SM-0444</v>
      </c>
      <c r="J5723" s="42" t="str">
        <v>Yogi Card (Stand 36 Bag )</v>
      </c>
      <c r="K5723" s="42" t="str">
        <v>Games</v>
      </c>
      <c r="L5723" s="42" t="str">
        <v>Card Game</v>
      </c>
      <c r="M5723" s="42" t="str">
        <v>Yu-Gi-Oh!</v>
      </c>
      <c r="N5723" s="42">
        <v>1</v>
      </c>
      <c r="O5723" s="43">
        <v>10</v>
      </c>
      <c r="P5723" s="43"/>
      <c r="Q5723" s="44">
        <v>45039.468596261577</v>
      </c>
      <c r="R5723" s="45" t="s">
        <v>5958</v>
      </c>
    </row>
    <row r="5724" spans="1:18" x14ac:dyDescent="0.3">
      <c r="A5724" s="36">
        <v>5723</v>
      </c>
      <c r="B5724" s="37">
        <v>4830</v>
      </c>
      <c r="C5724" s="37">
        <v>5</v>
      </c>
      <c r="D5724" s="37" t="str" cm="1">
        <f t="array" ref="D5724:E5724">_xlfn.XLOOKUP(C5724,Table1[StoreID],Table1[[StoreName]:[Region]],0)</f>
        <v>StoreE</v>
      </c>
      <c r="E5724" s="37" t="str">
        <v>Delta</v>
      </c>
      <c r="F5724" s="37">
        <v>34</v>
      </c>
      <c r="G5724" s="37" t="str">
        <f>_xlfn.XLOOKUP(F5724,Reps!A:A,Reps!B:B,0)</f>
        <v>Nora</v>
      </c>
      <c r="H5724" s="37">
        <v>462</v>
      </c>
      <c r="I5724" s="37" t="str" cm="1">
        <f t="array" ref="I5724:M5724">_xlfn.XLOOKUP(H5724,Product!A:A,Product!B:F,0)</f>
        <v>YW-26-036</v>
      </c>
      <c r="J5724" s="37" t="str">
        <v>Pokémon Boosters ( Stand 36 Pcs )</v>
      </c>
      <c r="K5724" s="37" t="str">
        <v>Games</v>
      </c>
      <c r="L5724" s="37" t="str">
        <v>Card Game</v>
      </c>
      <c r="M5724" s="37" t="str">
        <v>Pokémon</v>
      </c>
      <c r="N5724" s="37">
        <v>4</v>
      </c>
      <c r="O5724" s="38">
        <v>40</v>
      </c>
      <c r="P5724" s="38"/>
      <c r="Q5724" s="39">
        <v>45039.468596261577</v>
      </c>
      <c r="R5724" s="40" t="s">
        <v>5958</v>
      </c>
    </row>
    <row r="5725" spans="1:18" x14ac:dyDescent="0.3">
      <c r="A5725" s="41">
        <v>5724</v>
      </c>
      <c r="B5725" s="42">
        <v>4831</v>
      </c>
      <c r="C5725" s="42">
        <v>3</v>
      </c>
      <c r="D5725" s="37" t="str" cm="1">
        <f t="array" ref="D5725:E5725">_xlfn.XLOOKUP(C5725,Table1[StoreID],Table1[[StoreName]:[Region]],0)</f>
        <v>StoreC</v>
      </c>
      <c r="E5725" s="42" t="str">
        <v>Alex</v>
      </c>
      <c r="F5725" s="42">
        <v>1</v>
      </c>
      <c r="G5725" s="42" t="str">
        <f>_xlfn.XLOOKUP(F5725,Reps!A:A,Reps!B:B,0)</f>
        <v>Ahmed</v>
      </c>
      <c r="H5725" s="42">
        <v>1168</v>
      </c>
      <c r="I5725" s="42" t="str" cm="1">
        <f t="array" ref="I5725:M5725">_xlfn.XLOOKUP(H5725,Product!A:A,Product!B:F,0)</f>
        <v>SH-3681</v>
      </c>
      <c r="J5725" s="42" t="str">
        <v>Die Cast Super Hero 6asst</v>
      </c>
      <c r="K5725" s="42" t="str">
        <v>Vehicle - Parking &amp; Robots</v>
      </c>
      <c r="L5725" s="42" t="str">
        <v>Car</v>
      </c>
      <c r="M5725" s="42" t="str">
        <v>Super Hero</v>
      </c>
      <c r="N5725" s="42">
        <v>1</v>
      </c>
      <c r="O5725" s="43">
        <v>25</v>
      </c>
      <c r="P5725" s="43"/>
      <c r="Q5725" s="44">
        <v>45000.616525381942</v>
      </c>
      <c r="R5725" s="45" t="s">
        <v>5959</v>
      </c>
    </row>
    <row r="5726" spans="1:18" x14ac:dyDescent="0.3">
      <c r="A5726" s="36">
        <v>5725</v>
      </c>
      <c r="B5726" s="37">
        <v>4831</v>
      </c>
      <c r="C5726" s="37">
        <v>5</v>
      </c>
      <c r="D5726" s="37" t="str" cm="1">
        <f t="array" ref="D5726:E5726">_xlfn.XLOOKUP(C5726,Table1[StoreID],Table1[[StoreName]:[Region]],0)</f>
        <v>StoreE</v>
      </c>
      <c r="E5726" s="37" t="str">
        <v>Delta</v>
      </c>
      <c r="F5726" s="37">
        <v>34</v>
      </c>
      <c r="G5726" s="37" t="str">
        <f>_xlfn.XLOOKUP(F5726,Reps!A:A,Reps!B:B,0)</f>
        <v>Nora</v>
      </c>
      <c r="H5726" s="37">
        <v>706</v>
      </c>
      <c r="I5726" s="37" t="str" cm="1">
        <f t="array" ref="I5726:M5726">_xlfn.XLOOKUP(H5726,Product!A:A,Product!B:F,0)</f>
        <v>SM-0444</v>
      </c>
      <c r="J5726" s="37" t="str">
        <v>Yogi Card (Stand 36 Bag )</v>
      </c>
      <c r="K5726" s="37" t="str">
        <v>Games</v>
      </c>
      <c r="L5726" s="37" t="str">
        <v>Card Game</v>
      </c>
      <c r="M5726" s="37" t="str">
        <v>Yu-Gi-Oh!</v>
      </c>
      <c r="N5726" s="37">
        <v>1</v>
      </c>
      <c r="O5726" s="38">
        <v>10</v>
      </c>
      <c r="P5726" s="38"/>
      <c r="Q5726" s="39">
        <v>45039.469326770835</v>
      </c>
      <c r="R5726" s="40" t="s">
        <v>5960</v>
      </c>
    </row>
    <row r="5727" spans="1:18" x14ac:dyDescent="0.3">
      <c r="A5727" s="41">
        <v>5726</v>
      </c>
      <c r="B5727" s="42">
        <v>4831</v>
      </c>
      <c r="C5727" s="42">
        <v>5</v>
      </c>
      <c r="D5727" s="37" t="str" cm="1">
        <f t="array" ref="D5727:E5727">_xlfn.XLOOKUP(C5727,Table1[StoreID],Table1[[StoreName]:[Region]],0)</f>
        <v>StoreE</v>
      </c>
      <c r="E5727" s="42" t="str">
        <v>Delta</v>
      </c>
      <c r="F5727" s="42">
        <v>34</v>
      </c>
      <c r="G5727" s="42" t="str">
        <f>_xlfn.XLOOKUP(F5727,Reps!A:A,Reps!B:B,0)</f>
        <v>Nora</v>
      </c>
      <c r="H5727" s="42">
        <v>706</v>
      </c>
      <c r="I5727" s="42" t="str" cm="1">
        <f t="array" ref="I5727:M5727">_xlfn.XLOOKUP(H5727,Product!A:A,Product!B:F,0)</f>
        <v>SM-0444</v>
      </c>
      <c r="J5727" s="42" t="str">
        <v>Yogi Card (Stand 36 Bag )</v>
      </c>
      <c r="K5727" s="42" t="str">
        <v>Games</v>
      </c>
      <c r="L5727" s="42" t="str">
        <v>Card Game</v>
      </c>
      <c r="M5727" s="42" t="str">
        <v>Yu-Gi-Oh!</v>
      </c>
      <c r="N5727" s="42">
        <v>1</v>
      </c>
      <c r="O5727" s="43">
        <v>10</v>
      </c>
      <c r="P5727" s="43"/>
      <c r="Q5727" s="44">
        <v>45039.469326770835</v>
      </c>
      <c r="R5727" s="45" t="s">
        <v>5960</v>
      </c>
    </row>
    <row r="5728" spans="1:18" x14ac:dyDescent="0.3">
      <c r="A5728" s="36">
        <v>5727</v>
      </c>
      <c r="B5728" s="37">
        <v>4831</v>
      </c>
      <c r="C5728" s="37">
        <v>5</v>
      </c>
      <c r="D5728" s="37" t="str" cm="1">
        <f t="array" ref="D5728:E5728">_xlfn.XLOOKUP(C5728,Table1[StoreID],Table1[[StoreName]:[Region]],0)</f>
        <v>StoreE</v>
      </c>
      <c r="E5728" s="37" t="str">
        <v>Delta</v>
      </c>
      <c r="F5728" s="37">
        <v>34</v>
      </c>
      <c r="G5728" s="37" t="str">
        <f>_xlfn.XLOOKUP(F5728,Reps!A:A,Reps!B:B,0)</f>
        <v>Nora</v>
      </c>
      <c r="H5728" s="37">
        <v>462</v>
      </c>
      <c r="I5728" s="37" t="str" cm="1">
        <f t="array" ref="I5728:M5728">_xlfn.XLOOKUP(H5728,Product!A:A,Product!B:F,0)</f>
        <v>YW-26-036</v>
      </c>
      <c r="J5728" s="37" t="str">
        <v>Pokémon Boosters ( Stand 36 Pcs )</v>
      </c>
      <c r="K5728" s="37" t="str">
        <v>Games</v>
      </c>
      <c r="L5728" s="37" t="str">
        <v>Card Game</v>
      </c>
      <c r="M5728" s="37" t="str">
        <v>Pokémon</v>
      </c>
      <c r="N5728" s="37">
        <v>3</v>
      </c>
      <c r="O5728" s="38">
        <v>30</v>
      </c>
      <c r="P5728" s="38"/>
      <c r="Q5728" s="39">
        <v>45039.469326770835</v>
      </c>
      <c r="R5728" s="40" t="s">
        <v>5960</v>
      </c>
    </row>
    <row r="5729" spans="1:18" x14ac:dyDescent="0.3">
      <c r="A5729" s="41">
        <v>5728</v>
      </c>
      <c r="B5729" s="42">
        <v>4832</v>
      </c>
      <c r="C5729" s="42">
        <v>2</v>
      </c>
      <c r="D5729" s="37" t="str" cm="1">
        <f t="array" ref="D5729:E5729">_xlfn.XLOOKUP(C5729,Table1[StoreID],Table1[[StoreName]:[Region]],0)</f>
        <v>StoreB</v>
      </c>
      <c r="E5729" s="42" t="str">
        <v>Cairo</v>
      </c>
      <c r="F5729" s="42">
        <v>25</v>
      </c>
      <c r="G5729" s="42" t="str">
        <f>_xlfn.XLOOKUP(F5729,Reps!A:A,Reps!B:B,0)</f>
        <v>Marwa</v>
      </c>
      <c r="H5729" s="42">
        <v>392</v>
      </c>
      <c r="I5729" s="42" t="str" cm="1">
        <f t="array" ref="I5729:M5729">_xlfn.XLOOKUP(H5729,Product!A:A,Product!B:F,0)</f>
        <v>YW-28-030</v>
      </c>
      <c r="J5729" s="42" t="str">
        <v>Pokémon Album 3D 4PCS in the page</v>
      </c>
      <c r="K5729" s="42" t="str">
        <v>Games</v>
      </c>
      <c r="L5729" s="42" t="str">
        <v>Card Game</v>
      </c>
      <c r="M5729" s="42" t="str">
        <v>Pokémon</v>
      </c>
      <c r="N5729" s="42">
        <v>1</v>
      </c>
      <c r="O5729" s="43">
        <v>75</v>
      </c>
      <c r="P5729" s="43"/>
      <c r="Q5729" s="44">
        <v>45041.723258414349</v>
      </c>
      <c r="R5729" s="45" t="s">
        <v>5961</v>
      </c>
    </row>
    <row r="5730" spans="1:18" x14ac:dyDescent="0.3">
      <c r="A5730" s="36">
        <v>5729</v>
      </c>
      <c r="B5730" s="37">
        <v>4833</v>
      </c>
      <c r="C5730" s="37">
        <v>5</v>
      </c>
      <c r="D5730" s="37" t="str" cm="1">
        <f t="array" ref="D5730:E5730">_xlfn.XLOOKUP(C5730,Table1[StoreID],Table1[[StoreName]:[Region]],0)</f>
        <v>StoreE</v>
      </c>
      <c r="E5730" s="37" t="str">
        <v>Delta</v>
      </c>
      <c r="F5730" s="37">
        <v>34</v>
      </c>
      <c r="G5730" s="37" t="str">
        <f>_xlfn.XLOOKUP(F5730,Reps!A:A,Reps!B:B,0)</f>
        <v>Nora</v>
      </c>
      <c r="H5730" s="37">
        <v>457</v>
      </c>
      <c r="I5730" s="37" t="str" cm="1">
        <f t="array" ref="I5730:M5730">_xlfn.XLOOKUP(H5730,Product!A:A,Product!B:F,0)</f>
        <v>YW-26-041</v>
      </c>
      <c r="J5730" s="37" t="str">
        <v>Pokémon Plush Toys 45 cm</v>
      </c>
      <c r="K5730" s="37" t="str">
        <v>Plush &amp; Soft Toys</v>
      </c>
      <c r="L5730" s="37" t="str">
        <v>Non Battery</v>
      </c>
      <c r="M5730" s="37" t="str">
        <v>Pokémon</v>
      </c>
      <c r="N5730" s="37">
        <v>1</v>
      </c>
      <c r="O5730" s="38">
        <v>287.5</v>
      </c>
      <c r="P5730" s="38"/>
      <c r="Q5730" s="39">
        <v>45039.58813491898</v>
      </c>
      <c r="R5730" s="40" t="s">
        <v>5962</v>
      </c>
    </row>
    <row r="5731" spans="1:18" x14ac:dyDescent="0.3">
      <c r="A5731" s="41">
        <v>5730</v>
      </c>
      <c r="B5731" s="42">
        <v>4836</v>
      </c>
      <c r="C5731" s="42">
        <v>2</v>
      </c>
      <c r="D5731" s="37" t="str" cm="1">
        <f t="array" ref="D5731:E5731">_xlfn.XLOOKUP(C5731,Table1[StoreID],Table1[[StoreName]:[Region]],0)</f>
        <v>StoreB</v>
      </c>
      <c r="E5731" s="42" t="str">
        <v>Cairo</v>
      </c>
      <c r="F5731" s="42">
        <v>25</v>
      </c>
      <c r="G5731" s="42" t="str">
        <f>_xlfn.XLOOKUP(F5731,Reps!A:A,Reps!B:B,0)</f>
        <v>Marwa</v>
      </c>
      <c r="H5731" s="42">
        <v>4083</v>
      </c>
      <c r="I5731" s="42" t="str" cm="1">
        <f t="array" ref="I5731:M5731">_xlfn.XLOOKUP(H5731,Product!A:A,Product!B:F,0)</f>
        <v>DOH-SH-5281</v>
      </c>
      <c r="J5731" s="42" t="str">
        <v>Bingo Dough Can 56gm - Green</v>
      </c>
      <c r="K5731" s="42" t="str">
        <v>Clay</v>
      </c>
      <c r="L5731" s="42" t="str">
        <v>Dough</v>
      </c>
      <c r="M5731" s="42" t="str">
        <v>Bingo Dough</v>
      </c>
      <c r="N5731" s="42">
        <v>1</v>
      </c>
      <c r="O5731" s="43">
        <v>10</v>
      </c>
      <c r="P5731" s="43"/>
      <c r="Q5731" s="44">
        <v>45041.755259756945</v>
      </c>
      <c r="R5731" s="45" t="s">
        <v>5963</v>
      </c>
    </row>
    <row r="5732" spans="1:18" x14ac:dyDescent="0.3">
      <c r="A5732" s="36">
        <v>5731</v>
      </c>
      <c r="B5732" s="37">
        <v>4836</v>
      </c>
      <c r="C5732" s="37">
        <v>2</v>
      </c>
      <c r="D5732" s="37" t="str" cm="1">
        <f t="array" ref="D5732:E5732">_xlfn.XLOOKUP(C5732,Table1[StoreID],Table1[[StoreName]:[Region]],0)</f>
        <v>StoreB</v>
      </c>
      <c r="E5732" s="37" t="str">
        <v>Cairo</v>
      </c>
      <c r="F5732" s="37">
        <v>25</v>
      </c>
      <c r="G5732" s="37" t="str">
        <f>_xlfn.XLOOKUP(F5732,Reps!A:A,Reps!B:B,0)</f>
        <v>Marwa</v>
      </c>
      <c r="H5732" s="37">
        <v>4084</v>
      </c>
      <c r="I5732" s="37" t="str" cm="1">
        <f t="array" ref="I5732:M5732">_xlfn.XLOOKUP(H5732,Product!A:A,Product!B:F,0)</f>
        <v>DOH-SH-5280</v>
      </c>
      <c r="J5732" s="37" t="str">
        <v>Bingo Dough Can 56gm - Yellow</v>
      </c>
      <c r="K5732" s="37" t="str">
        <v>Clay</v>
      </c>
      <c r="L5732" s="37" t="str">
        <v>Dough</v>
      </c>
      <c r="M5732" s="37" t="str">
        <v>Bingo Dough</v>
      </c>
      <c r="N5732" s="37">
        <v>1</v>
      </c>
      <c r="O5732" s="38">
        <v>10</v>
      </c>
      <c r="P5732" s="38"/>
      <c r="Q5732" s="39">
        <v>45041.755259756945</v>
      </c>
      <c r="R5732" s="40" t="s">
        <v>5963</v>
      </c>
    </row>
    <row r="5733" spans="1:18" x14ac:dyDescent="0.3">
      <c r="A5733" s="41">
        <v>5732</v>
      </c>
      <c r="B5733" s="42">
        <v>4836</v>
      </c>
      <c r="C5733" s="42">
        <v>2</v>
      </c>
      <c r="D5733" s="37" t="str" cm="1">
        <f t="array" ref="D5733:E5733">_xlfn.XLOOKUP(C5733,Table1[StoreID],Table1[[StoreName]:[Region]],0)</f>
        <v>StoreB</v>
      </c>
      <c r="E5733" s="42" t="str">
        <v>Cairo</v>
      </c>
      <c r="F5733" s="42">
        <v>25</v>
      </c>
      <c r="G5733" s="42" t="str">
        <f>_xlfn.XLOOKUP(F5733,Reps!A:A,Reps!B:B,0)</f>
        <v>Marwa</v>
      </c>
      <c r="H5733" s="42">
        <v>3268</v>
      </c>
      <c r="I5733" s="42" t="str" cm="1">
        <f t="array" ref="I5733:M5733">_xlfn.XLOOKUP(H5733,Product!A:A,Product!B:F,0)</f>
        <v>NK-20641</v>
      </c>
      <c r="J5733" s="42" t="str">
        <v>Playing Cards</v>
      </c>
      <c r="K5733" s="42" t="str">
        <v>Games</v>
      </c>
      <c r="L5733" s="42" t="str">
        <v>Card Game</v>
      </c>
      <c r="M5733" s="42" t="str">
        <v>Nilco</v>
      </c>
      <c r="N5733" s="42">
        <v>1</v>
      </c>
      <c r="O5733" s="43">
        <v>12.5</v>
      </c>
      <c r="P5733" s="43"/>
      <c r="Q5733" s="44">
        <v>45041.755259756945</v>
      </c>
      <c r="R5733" s="45" t="s">
        <v>5963</v>
      </c>
    </row>
    <row r="5734" spans="1:18" x14ac:dyDescent="0.3">
      <c r="A5734" s="36">
        <v>5733</v>
      </c>
      <c r="B5734" s="37">
        <v>4837</v>
      </c>
      <c r="C5734" s="37">
        <v>3</v>
      </c>
      <c r="D5734" s="37" t="str" cm="1">
        <f t="array" ref="D5734:E5734">_xlfn.XLOOKUP(C5734,Table1[StoreID],Table1[[StoreName]:[Region]],0)</f>
        <v>StoreC</v>
      </c>
      <c r="E5734" s="37" t="str">
        <v>Alex</v>
      </c>
      <c r="F5734" s="37">
        <v>13</v>
      </c>
      <c r="G5734" s="37" t="str">
        <f>_xlfn.XLOOKUP(F5734,Reps!A:A,Reps!B:B,0)</f>
        <v>Shady</v>
      </c>
      <c r="H5734" s="37">
        <v>473</v>
      </c>
      <c r="I5734" s="37" t="str" cm="1">
        <f t="array" ref="I5734:M5734">_xlfn.XLOOKUP(H5734,Product!A:A,Product!B:F,0)</f>
        <v>YW-26-024</v>
      </c>
      <c r="J5734" s="37" t="str">
        <v>Pokémon Rubics ( Stand 6 pcs )</v>
      </c>
      <c r="K5734" s="37" t="str">
        <v>Fidget</v>
      </c>
      <c r="L5734" s="37" t="str">
        <v>Cubes</v>
      </c>
      <c r="M5734" s="37" t="str">
        <v>Pokémon</v>
      </c>
      <c r="N5734" s="37">
        <v>1</v>
      </c>
      <c r="O5734" s="38">
        <v>45</v>
      </c>
      <c r="P5734" s="38"/>
      <c r="Q5734" s="39">
        <v>45000.678885381945</v>
      </c>
      <c r="R5734" s="40" t="s">
        <v>5964</v>
      </c>
    </row>
    <row r="5735" spans="1:18" x14ac:dyDescent="0.3">
      <c r="A5735" s="41">
        <v>5734</v>
      </c>
      <c r="B5735" s="42">
        <v>4837</v>
      </c>
      <c r="C5735" s="42">
        <v>3</v>
      </c>
      <c r="D5735" s="37" t="str" cm="1">
        <f t="array" ref="D5735:E5735">_xlfn.XLOOKUP(C5735,Table1[StoreID],Table1[[StoreName]:[Region]],0)</f>
        <v>StoreC</v>
      </c>
      <c r="E5735" s="42" t="str">
        <v>Alex</v>
      </c>
      <c r="F5735" s="42">
        <v>13</v>
      </c>
      <c r="G5735" s="42" t="str">
        <f>_xlfn.XLOOKUP(F5735,Reps!A:A,Reps!B:B,0)</f>
        <v>Shady</v>
      </c>
      <c r="H5735" s="42">
        <v>76</v>
      </c>
      <c r="I5735" s="42" t="str" cm="1">
        <f t="array" ref="I5735:M5735">_xlfn.XLOOKUP(H5735,Product!A:A,Product!B:F,0)</f>
        <v>ZT-DP197119-1</v>
      </c>
      <c r="J5735" s="42" t="str">
        <v>Avenir Nail stickers</v>
      </c>
      <c r="K5735" s="42" t="str">
        <v>Education &amp; Learning</v>
      </c>
      <c r="L5735" s="42" t="str">
        <v>Art &amp; Craft</v>
      </c>
      <c r="M5735" s="42" t="str">
        <v>Avenir</v>
      </c>
      <c r="N5735" s="42">
        <v>1</v>
      </c>
      <c r="O5735" s="43">
        <v>39.5</v>
      </c>
      <c r="P5735" s="43"/>
      <c r="Q5735" s="44">
        <v>45000.678885381945</v>
      </c>
      <c r="R5735" s="45" t="s">
        <v>5964</v>
      </c>
    </row>
    <row r="5736" spans="1:18" x14ac:dyDescent="0.3">
      <c r="A5736" s="36">
        <v>5735</v>
      </c>
      <c r="B5736" s="37">
        <v>4837</v>
      </c>
      <c r="C5736" s="37">
        <v>3</v>
      </c>
      <c r="D5736" s="37" t="str" cm="1">
        <f t="array" ref="D5736:E5736">_xlfn.XLOOKUP(C5736,Table1[StoreID],Table1[[StoreName]:[Region]],0)</f>
        <v>StoreC</v>
      </c>
      <c r="E5736" s="37" t="str">
        <v>Alex</v>
      </c>
      <c r="F5736" s="37">
        <v>13</v>
      </c>
      <c r="G5736" s="37" t="str">
        <f>_xlfn.XLOOKUP(F5736,Reps!A:A,Reps!B:B,0)</f>
        <v>Shady</v>
      </c>
      <c r="H5736" s="37">
        <v>4028</v>
      </c>
      <c r="I5736" s="37" t="str" cm="1">
        <f t="array" ref="I5736:M5736">_xlfn.XLOOKUP(H5736,Product!A:A,Product!B:F,0)</f>
        <v>FS0003570</v>
      </c>
      <c r="J5736" s="37" t="str">
        <v>Topps Match Attax 2022/2023 - Single Pack  Stand (36 pieces)</v>
      </c>
      <c r="K5736" s="37" t="str">
        <v>Games</v>
      </c>
      <c r="L5736" s="37" t="str">
        <v>Card Game</v>
      </c>
      <c r="M5736" s="37" t="str">
        <v>Match Attax</v>
      </c>
      <c r="N5736" s="37">
        <v>1</v>
      </c>
      <c r="O5736" s="38">
        <v>45</v>
      </c>
      <c r="P5736" s="38"/>
      <c r="Q5736" s="39">
        <v>45000.678885381945</v>
      </c>
      <c r="R5736" s="40" t="s">
        <v>5964</v>
      </c>
    </row>
    <row r="5737" spans="1:18" x14ac:dyDescent="0.3">
      <c r="A5737" s="41">
        <v>5736</v>
      </c>
      <c r="B5737" s="42">
        <v>4837</v>
      </c>
      <c r="C5737" s="42">
        <v>3</v>
      </c>
      <c r="D5737" s="37" t="str" cm="1">
        <f t="array" ref="D5737:E5737">_xlfn.XLOOKUP(C5737,Table1[StoreID],Table1[[StoreName]:[Region]],0)</f>
        <v>StoreC</v>
      </c>
      <c r="E5737" s="42" t="str">
        <v>Alex</v>
      </c>
      <c r="F5737" s="42">
        <v>13</v>
      </c>
      <c r="G5737" s="42" t="str">
        <f>_xlfn.XLOOKUP(F5737,Reps!A:A,Reps!B:B,0)</f>
        <v>Shady</v>
      </c>
      <c r="H5737" s="42">
        <v>4025</v>
      </c>
      <c r="I5737" s="42" t="str" cm="1">
        <f t="array" ref="I5737:M5737">_xlfn.XLOOKUP(H5737,Product!A:A,Product!B:F,0)</f>
        <v>FS0003624</v>
      </c>
      <c r="J5737" s="42" t="str">
        <v>Topps Match Attax 2022/2023 - Multi Pack</v>
      </c>
      <c r="K5737" s="42" t="str">
        <v>Games</v>
      </c>
      <c r="L5737" s="42" t="str">
        <v>Card Game</v>
      </c>
      <c r="M5737" s="42" t="str">
        <v>Match Attax</v>
      </c>
      <c r="N5737" s="42">
        <v>1</v>
      </c>
      <c r="O5737" s="43">
        <v>175</v>
      </c>
      <c r="P5737" s="43"/>
      <c r="Q5737" s="44">
        <v>45000.678885381945</v>
      </c>
      <c r="R5737" s="45" t="s">
        <v>5964</v>
      </c>
    </row>
    <row r="5738" spans="1:18" x14ac:dyDescent="0.3">
      <c r="A5738" s="36">
        <v>5737</v>
      </c>
      <c r="B5738" s="37">
        <v>4837</v>
      </c>
      <c r="C5738" s="37">
        <v>3</v>
      </c>
      <c r="D5738" s="37" t="str" cm="1">
        <f t="array" ref="D5738:E5738">_xlfn.XLOOKUP(C5738,Table1[StoreID],Table1[[StoreName]:[Region]],0)</f>
        <v>StoreC</v>
      </c>
      <c r="E5738" s="37" t="str">
        <v>Alex</v>
      </c>
      <c r="F5738" s="37">
        <v>13</v>
      </c>
      <c r="G5738" s="37" t="str">
        <f>_xlfn.XLOOKUP(F5738,Reps!A:A,Reps!B:B,0)</f>
        <v>Shady</v>
      </c>
      <c r="H5738" s="37">
        <v>462</v>
      </c>
      <c r="I5738" s="37" t="str" cm="1">
        <f t="array" ref="I5738:M5738">_xlfn.XLOOKUP(H5738,Product!A:A,Product!B:F,0)</f>
        <v>YW-26-036</v>
      </c>
      <c r="J5738" s="37" t="str">
        <v>Pokémon Boosters ( Stand 36 Pcs )</v>
      </c>
      <c r="K5738" s="37" t="str">
        <v>Games</v>
      </c>
      <c r="L5738" s="37" t="str">
        <v>Card Game</v>
      </c>
      <c r="M5738" s="37" t="str">
        <v>Pokémon</v>
      </c>
      <c r="N5738" s="37">
        <v>1</v>
      </c>
      <c r="O5738" s="38">
        <v>10</v>
      </c>
      <c r="P5738" s="38"/>
      <c r="Q5738" s="39">
        <v>45000.678885381945</v>
      </c>
      <c r="R5738" s="40" t="s">
        <v>5964</v>
      </c>
    </row>
    <row r="5739" spans="1:18" x14ac:dyDescent="0.3">
      <c r="A5739" s="41">
        <v>5738</v>
      </c>
      <c r="B5739" s="42">
        <v>4837</v>
      </c>
      <c r="C5739" s="42">
        <v>3</v>
      </c>
      <c r="D5739" s="37" t="str" cm="1">
        <f t="array" ref="D5739:E5739">_xlfn.XLOOKUP(C5739,Table1[StoreID],Table1[[StoreName]:[Region]],0)</f>
        <v>StoreC</v>
      </c>
      <c r="E5739" s="42" t="str">
        <v>Alex</v>
      </c>
      <c r="F5739" s="42">
        <v>13</v>
      </c>
      <c r="G5739" s="42" t="str">
        <f>_xlfn.XLOOKUP(F5739,Reps!A:A,Reps!B:B,0)</f>
        <v>Shady</v>
      </c>
      <c r="H5739" s="42">
        <v>707</v>
      </c>
      <c r="I5739" s="42" t="str" cm="1">
        <f t="array" ref="I5739:M5739">_xlfn.XLOOKUP(H5739,Product!A:A,Product!B:F,0)</f>
        <v>SM-0443</v>
      </c>
      <c r="J5739" s="42" t="str">
        <v>Yogi Card (Stand 12 Pcs)</v>
      </c>
      <c r="K5739" s="42" t="str">
        <v>Games</v>
      </c>
      <c r="L5739" s="42" t="str">
        <v>Card Game</v>
      </c>
      <c r="M5739" s="42" t="str">
        <v>Yu-Gi-Oh!</v>
      </c>
      <c r="N5739" s="42">
        <v>1</v>
      </c>
      <c r="O5739" s="43">
        <v>25</v>
      </c>
      <c r="P5739" s="43"/>
      <c r="Q5739" s="44">
        <v>45000.678885381945</v>
      </c>
      <c r="R5739" s="45" t="s">
        <v>5964</v>
      </c>
    </row>
    <row r="5740" spans="1:18" x14ac:dyDescent="0.3">
      <c r="A5740" s="36">
        <v>5739</v>
      </c>
      <c r="B5740" s="37">
        <v>4838</v>
      </c>
      <c r="C5740" s="37">
        <v>1</v>
      </c>
      <c r="D5740" s="37" t="str" cm="1">
        <f t="array" ref="D5740:E5740">_xlfn.XLOOKUP(C5740,Table1[StoreID],Table1[[StoreName]:[Region]],0)</f>
        <v>StoreA</v>
      </c>
      <c r="E5740" s="37" t="str">
        <v>Cairo</v>
      </c>
      <c r="F5740" s="37">
        <v>14</v>
      </c>
      <c r="G5740" s="37" t="str">
        <f>_xlfn.XLOOKUP(F5740,Reps!A:A,Reps!B:B,0)</f>
        <v>Mariam</v>
      </c>
      <c r="H5740" s="37">
        <v>3420</v>
      </c>
      <c r="I5740" s="37" t="str" cm="1">
        <f t="array" ref="I5740:M5740">_xlfn.XLOOKUP(H5740,Product!A:A,Product!B:F,0)</f>
        <v>MGA-579816-S7</v>
      </c>
      <c r="J5740" s="37" t="str">
        <v>Mga L.O.L. Surprise All Star Sports Basketball Asst In Cdu-</v>
      </c>
      <c r="K5740" s="37" t="str">
        <v>Surprise</v>
      </c>
      <c r="L5740" s="37" t="str">
        <v>Ball</v>
      </c>
      <c r="M5740" s="37" t="str">
        <v>L.O.L. Surprise</v>
      </c>
      <c r="N5740" s="37">
        <v>1</v>
      </c>
      <c r="O5740" s="38">
        <v>287.5</v>
      </c>
      <c r="P5740" s="38"/>
      <c r="Q5740" s="39">
        <v>45016.918944363424</v>
      </c>
      <c r="R5740" s="40" t="s">
        <v>5965</v>
      </c>
    </row>
    <row r="5741" spans="1:18" x14ac:dyDescent="0.3">
      <c r="A5741" s="41">
        <v>5740</v>
      </c>
      <c r="B5741" s="42">
        <v>4839</v>
      </c>
      <c r="C5741" s="42">
        <v>2</v>
      </c>
      <c r="D5741" s="37" t="str" cm="1">
        <f t="array" ref="D5741:E5741">_xlfn.XLOOKUP(C5741,Table1[StoreID],Table1[[StoreName]:[Region]],0)</f>
        <v>StoreB</v>
      </c>
      <c r="E5741" s="42" t="str">
        <v>Cairo</v>
      </c>
      <c r="F5741" s="42">
        <v>25</v>
      </c>
      <c r="G5741" s="42" t="str">
        <f>_xlfn.XLOOKUP(F5741,Reps!A:A,Reps!B:B,0)</f>
        <v>Marwa</v>
      </c>
      <c r="H5741" s="42">
        <v>2777</v>
      </c>
      <c r="I5741" s="42" t="str" cm="1">
        <f t="array" ref="I5741:M5741">_xlfn.XLOOKUP(H5741,Product!A:A,Product!B:F,0)</f>
        <v>RSH-OFG233</v>
      </c>
      <c r="J5741" s="42" t="str">
        <v>Canal Toys - Style 4 Ever Fashion Designer Kit</v>
      </c>
      <c r="K5741" s="42" t="str">
        <v>Education &amp; Learning</v>
      </c>
      <c r="L5741" s="42" t="str">
        <v>Art &amp; Craft</v>
      </c>
      <c r="M5741" s="42" t="str">
        <v>Style 4 Ever</v>
      </c>
      <c r="N5741" s="42">
        <v>1</v>
      </c>
      <c r="O5741" s="43">
        <v>212.5</v>
      </c>
      <c r="P5741" s="43"/>
      <c r="Q5741" s="44">
        <v>45041.775337997686</v>
      </c>
      <c r="R5741" s="45" t="s">
        <v>5966</v>
      </c>
    </row>
    <row r="5742" spans="1:18" x14ac:dyDescent="0.3">
      <c r="A5742" s="36">
        <v>5741</v>
      </c>
      <c r="B5742" s="37">
        <v>4840</v>
      </c>
      <c r="C5742" s="37">
        <v>3</v>
      </c>
      <c r="D5742" s="37" t="str" cm="1">
        <f t="array" ref="D5742:E5742">_xlfn.XLOOKUP(C5742,Table1[StoreID],Table1[[StoreName]:[Region]],0)</f>
        <v>StoreC</v>
      </c>
      <c r="E5742" s="37" t="str">
        <v>Alex</v>
      </c>
      <c r="F5742" s="37">
        <v>1</v>
      </c>
      <c r="G5742" s="37" t="str">
        <f>_xlfn.XLOOKUP(F5742,Reps!A:A,Reps!B:B,0)</f>
        <v>Ahmed</v>
      </c>
      <c r="H5742" s="37">
        <v>2842</v>
      </c>
      <c r="I5742" s="37" t="str" cm="1">
        <f t="array" ref="I5742:M5742">_xlfn.XLOOKUP(H5742,Product!A:A,Product!B:F,0)</f>
        <v>RSH-41146</v>
      </c>
      <c r="J5742" s="37" t="str">
        <v>Moose - Goo Jit Zu Marvel Hero- Spider-Man Vs Venom</v>
      </c>
      <c r="K5742" s="37" t="str">
        <v>Action Figure</v>
      </c>
      <c r="L5742" s="37" t="str">
        <v>Figures</v>
      </c>
      <c r="M5742" s="37" t="str">
        <v>Goo Jit Zu</v>
      </c>
      <c r="N5742" s="37">
        <v>1</v>
      </c>
      <c r="O5742" s="38">
        <v>560</v>
      </c>
      <c r="P5742" s="38"/>
      <c r="Q5742" s="39">
        <v>45000.75030482639</v>
      </c>
      <c r="R5742" s="40" t="s">
        <v>5967</v>
      </c>
    </row>
    <row r="5743" spans="1:18" x14ac:dyDescent="0.3">
      <c r="A5743" s="41">
        <v>5742</v>
      </c>
      <c r="B5743" s="42">
        <v>4841</v>
      </c>
      <c r="C5743" s="42">
        <v>3</v>
      </c>
      <c r="D5743" s="37" t="str" cm="1">
        <f t="array" ref="D5743:E5743">_xlfn.XLOOKUP(C5743,Table1[StoreID],Table1[[StoreName]:[Region]],0)</f>
        <v>StoreC</v>
      </c>
      <c r="E5743" s="42" t="str">
        <v>Alex</v>
      </c>
      <c r="F5743" s="42">
        <v>13</v>
      </c>
      <c r="G5743" s="42" t="str">
        <f>_xlfn.XLOOKUP(F5743,Reps!A:A,Reps!B:B,0)</f>
        <v>Shady</v>
      </c>
      <c r="H5743" s="42">
        <v>11</v>
      </c>
      <c r="I5743" s="42" t="str" cm="1">
        <f t="array" ref="I5743:M5743">_xlfn.XLOOKUP(H5743,Product!A:A,Product!B:F,0)</f>
        <v>ZUR-9259</v>
      </c>
      <c r="J5743" s="42" t="str">
        <v>Zuru Rainbocorns KitTYcorn Magic Glowing 10 Surprises  S1 -CDU6PCS</v>
      </c>
      <c r="K5743" s="42" t="str">
        <v>Surprise</v>
      </c>
      <c r="L5743" s="42" t="str">
        <v>Egg</v>
      </c>
      <c r="M5743" s="42" t="str">
        <v>Rainbocorns</v>
      </c>
      <c r="N5743" s="42">
        <v>1</v>
      </c>
      <c r="O5743" s="43">
        <v>225</v>
      </c>
      <c r="P5743" s="43"/>
      <c r="Q5743" s="44">
        <v>45000.751402974536</v>
      </c>
      <c r="R5743" s="45" t="s">
        <v>5968</v>
      </c>
    </row>
    <row r="5744" spans="1:18" x14ac:dyDescent="0.3">
      <c r="A5744" s="36">
        <v>5743</v>
      </c>
      <c r="B5744" s="37">
        <v>4842</v>
      </c>
      <c r="C5744" s="37">
        <v>3</v>
      </c>
      <c r="D5744" s="37" t="str" cm="1">
        <f t="array" ref="D5744:E5744">_xlfn.XLOOKUP(C5744,Table1[StoreID],Table1[[StoreName]:[Region]],0)</f>
        <v>StoreC</v>
      </c>
      <c r="E5744" s="37" t="str">
        <v>Alex</v>
      </c>
      <c r="F5744" s="37">
        <v>13</v>
      </c>
      <c r="G5744" s="37" t="str">
        <f>_xlfn.XLOOKUP(F5744,Reps!A:A,Reps!B:B,0)</f>
        <v>Shady</v>
      </c>
      <c r="H5744" s="37">
        <v>625</v>
      </c>
      <c r="I5744" s="37" t="str" cm="1">
        <f t="array" ref="I5744:M5744">_xlfn.XLOOKUP(H5744,Product!A:A,Product!B:F,0)</f>
        <v>XS-36515-H</v>
      </c>
      <c r="J5744" s="37" t="str">
        <v>X-Shot - Excel Skin Menance - Apocalypse</v>
      </c>
      <c r="K5744" s="37" t="str">
        <v>Guns</v>
      </c>
      <c r="L5744" s="37" t="str">
        <v>Gun</v>
      </c>
      <c r="M5744" s="37" t="str">
        <v>X-Shot</v>
      </c>
      <c r="N5744" s="37">
        <v>1</v>
      </c>
      <c r="O5744" s="38">
        <v>137.5</v>
      </c>
      <c r="P5744" s="38"/>
      <c r="Q5744" s="39">
        <v>45000.760224305559</v>
      </c>
      <c r="R5744" s="40" t="s">
        <v>5969</v>
      </c>
    </row>
    <row r="5745" spans="1:18" x14ac:dyDescent="0.3">
      <c r="A5745" s="41">
        <v>5744</v>
      </c>
      <c r="B5745" s="42">
        <v>4842</v>
      </c>
      <c r="C5745" s="42">
        <v>3</v>
      </c>
      <c r="D5745" s="37" t="str" cm="1">
        <f t="array" ref="D5745:E5745">_xlfn.XLOOKUP(C5745,Table1[StoreID],Table1[[StoreName]:[Region]],0)</f>
        <v>StoreC</v>
      </c>
      <c r="E5745" s="42" t="str">
        <v>Alex</v>
      </c>
      <c r="F5745" s="42">
        <v>13</v>
      </c>
      <c r="G5745" s="42" t="str">
        <f>_xlfn.XLOOKUP(F5745,Reps!A:A,Reps!B:B,0)</f>
        <v>Shady</v>
      </c>
      <c r="H5745" s="42">
        <v>465</v>
      </c>
      <c r="I5745" s="42" t="str" cm="1">
        <f t="array" ref="I5745:M5745">_xlfn.XLOOKUP(H5745,Product!A:A,Product!B:F,0)</f>
        <v>YW-26-032</v>
      </c>
      <c r="J5745" s="42" t="str">
        <v>Pokémon Card 25 card ( Stand 20 pcs )</v>
      </c>
      <c r="K5745" s="42" t="str">
        <v>Games</v>
      </c>
      <c r="L5745" s="42" t="str">
        <v>Card Game</v>
      </c>
      <c r="M5745" s="42" t="str">
        <v>Pokémon</v>
      </c>
      <c r="N5745" s="42">
        <v>1</v>
      </c>
      <c r="O5745" s="43">
        <v>25</v>
      </c>
      <c r="P5745" s="43"/>
      <c r="Q5745" s="44">
        <v>45000.760224305559</v>
      </c>
      <c r="R5745" s="45" t="s">
        <v>5969</v>
      </c>
    </row>
    <row r="5746" spans="1:18" x14ac:dyDescent="0.3">
      <c r="A5746" s="36">
        <v>5745</v>
      </c>
      <c r="B5746" s="37">
        <v>4842</v>
      </c>
      <c r="C5746" s="37">
        <v>3</v>
      </c>
      <c r="D5746" s="37" t="str" cm="1">
        <f t="array" ref="D5746:E5746">_xlfn.XLOOKUP(C5746,Table1[StoreID],Table1[[StoreName]:[Region]],0)</f>
        <v>StoreC</v>
      </c>
      <c r="E5746" s="37" t="str">
        <v>Alex</v>
      </c>
      <c r="F5746" s="37">
        <v>13</v>
      </c>
      <c r="G5746" s="37" t="str">
        <f>_xlfn.XLOOKUP(F5746,Reps!A:A,Reps!B:B,0)</f>
        <v>Shady</v>
      </c>
      <c r="H5746" s="37">
        <v>391</v>
      </c>
      <c r="I5746" s="37" t="str" cm="1">
        <f t="array" ref="I5746:M5746">_xlfn.XLOOKUP(H5746,Product!A:A,Product!B:F,0)</f>
        <v>YW-28-031</v>
      </c>
      <c r="J5746" s="37" t="str">
        <v>Pokémon Album Metalic  9PCS in the page</v>
      </c>
      <c r="K5746" s="37" t="str">
        <v>Games</v>
      </c>
      <c r="L5746" s="37" t="str">
        <v>Card Game</v>
      </c>
      <c r="M5746" s="37" t="str">
        <v>Pokémon</v>
      </c>
      <c r="N5746" s="37">
        <v>1</v>
      </c>
      <c r="O5746" s="38">
        <v>125</v>
      </c>
      <c r="P5746" s="38"/>
      <c r="Q5746" s="39">
        <v>45000.760224305559</v>
      </c>
      <c r="R5746" s="40" t="s">
        <v>5969</v>
      </c>
    </row>
    <row r="5747" spans="1:18" x14ac:dyDescent="0.3">
      <c r="A5747" s="41">
        <v>5746</v>
      </c>
      <c r="B5747" s="42">
        <v>4844</v>
      </c>
      <c r="C5747" s="42">
        <v>2</v>
      </c>
      <c r="D5747" s="37" t="str" cm="1">
        <f t="array" ref="D5747:E5747">_xlfn.XLOOKUP(C5747,Table1[StoreID],Table1[[StoreName]:[Region]],0)</f>
        <v>StoreB</v>
      </c>
      <c r="E5747" s="42" t="str">
        <v>Cairo</v>
      </c>
      <c r="F5747" s="42">
        <v>25</v>
      </c>
      <c r="G5747" s="42" t="str">
        <f>_xlfn.XLOOKUP(F5747,Reps!A:A,Reps!B:B,0)</f>
        <v>Marwa</v>
      </c>
      <c r="H5747" s="42">
        <v>462</v>
      </c>
      <c r="I5747" s="42" t="str" cm="1">
        <f t="array" ref="I5747:M5747">_xlfn.XLOOKUP(H5747,Product!A:A,Product!B:F,0)</f>
        <v>YW-26-036</v>
      </c>
      <c r="J5747" s="42" t="str">
        <v>Pokémon Boosters ( Stand 36 Pcs )</v>
      </c>
      <c r="K5747" s="42" t="str">
        <v>Games</v>
      </c>
      <c r="L5747" s="42" t="str">
        <v>Card Game</v>
      </c>
      <c r="M5747" s="42" t="str">
        <v>Pokémon</v>
      </c>
      <c r="N5747" s="42">
        <v>1</v>
      </c>
      <c r="O5747" s="43">
        <v>10</v>
      </c>
      <c r="P5747" s="43"/>
      <c r="Q5747" s="44">
        <v>45041.810476701387</v>
      </c>
      <c r="R5747" s="45" t="s">
        <v>5970</v>
      </c>
    </row>
    <row r="5748" spans="1:18" x14ac:dyDescent="0.3">
      <c r="A5748" s="36">
        <v>5747</v>
      </c>
      <c r="B5748" s="37">
        <v>4845</v>
      </c>
      <c r="C5748" s="37">
        <v>1</v>
      </c>
      <c r="D5748" s="37" t="str" cm="1">
        <f t="array" ref="D5748:E5748">_xlfn.XLOOKUP(C5748,Table1[StoreID],Table1[[StoreName]:[Region]],0)</f>
        <v>StoreA</v>
      </c>
      <c r="E5748" s="37" t="str">
        <v>Cairo</v>
      </c>
      <c r="F5748" s="37">
        <v>14</v>
      </c>
      <c r="G5748" s="37" t="str">
        <f>_xlfn.XLOOKUP(F5748,Reps!A:A,Reps!B:B,0)</f>
        <v>Mariam</v>
      </c>
      <c r="H5748" s="37">
        <v>462</v>
      </c>
      <c r="I5748" s="37" t="str" cm="1">
        <f t="array" ref="I5748:M5748">_xlfn.XLOOKUP(H5748,Product!A:A,Product!B:F,0)</f>
        <v>YW-26-036</v>
      </c>
      <c r="J5748" s="37" t="str">
        <v>Pokémon Boosters ( Stand 36 Pcs )</v>
      </c>
      <c r="K5748" s="37" t="str">
        <v>Games</v>
      </c>
      <c r="L5748" s="37" t="str">
        <v>Card Game</v>
      </c>
      <c r="M5748" s="37" t="str">
        <v>Pokémon</v>
      </c>
      <c r="N5748" s="37">
        <v>5</v>
      </c>
      <c r="O5748" s="38">
        <v>50</v>
      </c>
      <c r="P5748" s="38"/>
      <c r="Q5748" s="39">
        <v>45016.987413576389</v>
      </c>
      <c r="R5748" s="40" t="s">
        <v>5971</v>
      </c>
    </row>
    <row r="5749" spans="1:18" x14ac:dyDescent="0.3">
      <c r="A5749" s="41">
        <v>5748</v>
      </c>
      <c r="B5749" s="42">
        <v>4845</v>
      </c>
      <c r="C5749" s="42">
        <v>2</v>
      </c>
      <c r="D5749" s="37" t="str" cm="1">
        <f t="array" ref="D5749:E5749">_xlfn.XLOOKUP(C5749,Table1[StoreID],Table1[[StoreName]:[Region]],0)</f>
        <v>StoreB</v>
      </c>
      <c r="E5749" s="42" t="str">
        <v>Cairo</v>
      </c>
      <c r="F5749" s="42">
        <v>25</v>
      </c>
      <c r="G5749" s="42" t="str">
        <f>_xlfn.XLOOKUP(F5749,Reps!A:A,Reps!B:B,0)</f>
        <v>Marwa</v>
      </c>
      <c r="H5749" s="42">
        <v>3227</v>
      </c>
      <c r="I5749" s="42" t="str" cm="1">
        <f t="array" ref="I5749:M5749">_xlfn.XLOOKUP(H5749,Product!A:A,Product!B:F,0)</f>
        <v>NK-21228</v>
      </c>
      <c r="J5749" s="42" t="str">
        <v>High Five Cartoon Travel</v>
      </c>
      <c r="K5749" s="42" t="str">
        <v>Games</v>
      </c>
      <c r="L5749" s="42" t="str">
        <v>Board Game</v>
      </c>
      <c r="M5749" s="42" t="str">
        <v>Nilco</v>
      </c>
      <c r="N5749" s="42">
        <v>1</v>
      </c>
      <c r="O5749" s="43">
        <v>34.5</v>
      </c>
      <c r="P5749" s="43"/>
      <c r="Q5749" s="44">
        <v>45041.818948842592</v>
      </c>
      <c r="R5749" s="45" t="s">
        <v>5972</v>
      </c>
    </row>
    <row r="5750" spans="1:18" x14ac:dyDescent="0.3">
      <c r="A5750" s="36">
        <v>5749</v>
      </c>
      <c r="B5750" s="37">
        <v>4845</v>
      </c>
      <c r="C5750" s="37">
        <v>3</v>
      </c>
      <c r="D5750" s="37" t="str" cm="1">
        <f t="array" ref="D5750:E5750">_xlfn.XLOOKUP(C5750,Table1[StoreID],Table1[[StoreName]:[Region]],0)</f>
        <v>StoreC</v>
      </c>
      <c r="E5750" s="37" t="str">
        <v>Alex</v>
      </c>
      <c r="F5750" s="37">
        <v>19</v>
      </c>
      <c r="G5750" s="37" t="str">
        <f>_xlfn.XLOOKUP(F5750,Reps!A:A,Reps!B:B,0)</f>
        <v>Omar</v>
      </c>
      <c r="H5750" s="37">
        <v>3388</v>
      </c>
      <c r="I5750" s="37" t="str" cm="1">
        <f t="array" ref="I5750:M5750">_xlfn.XLOOKUP(H5750,Product!A:A,Product!B:F,0)</f>
        <v>MGA-581260</v>
      </c>
      <c r="J5750" s="37" t="str">
        <v>L.O.L. Surprise Queens Doll Asst in Sidekick</v>
      </c>
      <c r="K5750" s="37" t="str">
        <v>Surprise</v>
      </c>
      <c r="L5750" s="37" t="str">
        <v>Ball</v>
      </c>
      <c r="M5750" s="37" t="str">
        <v>L.O.L. Surprise</v>
      </c>
      <c r="N5750" s="37">
        <v>1</v>
      </c>
      <c r="O5750" s="38">
        <v>299.5</v>
      </c>
      <c r="P5750" s="38"/>
      <c r="Q5750" s="39">
        <v>45000.785614085646</v>
      </c>
      <c r="R5750" s="40" t="s">
        <v>5973</v>
      </c>
    </row>
    <row r="5751" spans="1:18" x14ac:dyDescent="0.3">
      <c r="A5751" s="41">
        <v>5750</v>
      </c>
      <c r="B5751" s="42">
        <v>4845</v>
      </c>
      <c r="C5751" s="42">
        <v>3</v>
      </c>
      <c r="D5751" s="37" t="str" cm="1">
        <f t="array" ref="D5751:E5751">_xlfn.XLOOKUP(C5751,Table1[StoreID],Table1[[StoreName]:[Region]],0)</f>
        <v>StoreC</v>
      </c>
      <c r="E5751" s="42" t="str">
        <v>Alex</v>
      </c>
      <c r="F5751" s="42">
        <v>19</v>
      </c>
      <c r="G5751" s="42" t="str">
        <f>_xlfn.XLOOKUP(F5751,Reps!A:A,Reps!B:B,0)</f>
        <v>Omar</v>
      </c>
      <c r="H5751" s="42">
        <v>3418</v>
      </c>
      <c r="I5751" s="42" t="str" cm="1">
        <f t="array" ref="I5751:M5751">_xlfn.XLOOKUP(H5751,Product!A:A,Product!B:F,0)</f>
        <v>MGA-579830</v>
      </c>
      <c r="J5751" s="42" t="str">
        <v>L.O.L. Surprise Queens Doll Asst in PDQ</v>
      </c>
      <c r="K5751" s="42" t="str">
        <v>Surprise</v>
      </c>
      <c r="L5751" s="42" t="str">
        <v>Ball</v>
      </c>
      <c r="M5751" s="42" t="str">
        <v>L.O.L. Surprise</v>
      </c>
      <c r="N5751" s="42">
        <v>1</v>
      </c>
      <c r="O5751" s="43">
        <v>299.5</v>
      </c>
      <c r="P5751" s="43"/>
      <c r="Q5751" s="44">
        <v>45000.785614085646</v>
      </c>
      <c r="R5751" s="45" t="s">
        <v>5973</v>
      </c>
    </row>
    <row r="5752" spans="1:18" x14ac:dyDescent="0.3">
      <c r="A5752" s="36">
        <v>5751</v>
      </c>
      <c r="B5752" s="37">
        <v>4845</v>
      </c>
      <c r="C5752" s="37">
        <v>3</v>
      </c>
      <c r="D5752" s="37" t="str" cm="1">
        <f t="array" ref="D5752:E5752">_xlfn.XLOOKUP(C5752,Table1[StoreID],Table1[[StoreName]:[Region]],0)</f>
        <v>StoreC</v>
      </c>
      <c r="E5752" s="37" t="str">
        <v>Alex</v>
      </c>
      <c r="F5752" s="37">
        <v>19</v>
      </c>
      <c r="G5752" s="37" t="str">
        <f>_xlfn.XLOOKUP(F5752,Reps!A:A,Reps!B:B,0)</f>
        <v>Omar</v>
      </c>
      <c r="H5752" s="37">
        <v>390</v>
      </c>
      <c r="I5752" s="37" t="str" cm="1">
        <f t="array" ref="I5752:M5752">_xlfn.XLOOKUP(H5752,Product!A:A,Product!B:F,0)</f>
        <v>YW-28-032</v>
      </c>
      <c r="J5752" s="37" t="str">
        <v>Pokémon Album 3D 9PCS in the page</v>
      </c>
      <c r="K5752" s="37" t="str">
        <v>Games</v>
      </c>
      <c r="L5752" s="37" t="str">
        <v>Card Game</v>
      </c>
      <c r="M5752" s="37" t="str">
        <v>Pokémon</v>
      </c>
      <c r="N5752" s="37">
        <v>1</v>
      </c>
      <c r="O5752" s="38">
        <v>137.5</v>
      </c>
      <c r="P5752" s="38"/>
      <c r="Q5752" s="39">
        <v>45000.785614085646</v>
      </c>
      <c r="R5752" s="40" t="s">
        <v>5973</v>
      </c>
    </row>
    <row r="5753" spans="1:18" x14ac:dyDescent="0.3">
      <c r="A5753" s="41">
        <v>5752</v>
      </c>
      <c r="B5753" s="42">
        <v>4845</v>
      </c>
      <c r="C5753" s="42">
        <v>3</v>
      </c>
      <c r="D5753" s="37" t="str" cm="1">
        <f t="array" ref="D5753:E5753">_xlfn.XLOOKUP(C5753,Table1[StoreID],Table1[[StoreName]:[Region]],0)</f>
        <v>StoreC</v>
      </c>
      <c r="E5753" s="42" t="str">
        <v>Alex</v>
      </c>
      <c r="F5753" s="42">
        <v>19</v>
      </c>
      <c r="G5753" s="42" t="str">
        <f>_xlfn.XLOOKUP(F5753,Reps!A:A,Reps!B:B,0)</f>
        <v>Omar</v>
      </c>
      <c r="H5753" s="42">
        <v>466</v>
      </c>
      <c r="I5753" s="42" t="str" cm="1">
        <f t="array" ref="I5753:M5753">_xlfn.XLOOKUP(H5753,Product!A:A,Product!B:F,0)</f>
        <v>YW-26-031</v>
      </c>
      <c r="J5753" s="42" t="str">
        <v>Pokémon Academy Box</v>
      </c>
      <c r="K5753" s="42" t="str">
        <v>Games</v>
      </c>
      <c r="L5753" s="42" t="str">
        <v>Card Game</v>
      </c>
      <c r="M5753" s="42" t="str">
        <v>Pokémon</v>
      </c>
      <c r="N5753" s="42">
        <v>1</v>
      </c>
      <c r="O5753" s="43">
        <v>150</v>
      </c>
      <c r="P5753" s="43"/>
      <c r="Q5753" s="44">
        <v>45000.785614120374</v>
      </c>
      <c r="R5753" s="45" t="s">
        <v>5973</v>
      </c>
    </row>
    <row r="5754" spans="1:18" x14ac:dyDescent="0.3">
      <c r="A5754" s="36">
        <v>5753</v>
      </c>
      <c r="B5754" s="37">
        <v>4846</v>
      </c>
      <c r="C5754" s="37">
        <v>1</v>
      </c>
      <c r="D5754" s="37" t="str" cm="1">
        <f t="array" ref="D5754:E5754">_xlfn.XLOOKUP(C5754,Table1[StoreID],Table1[[StoreName]:[Region]],0)</f>
        <v>StoreA</v>
      </c>
      <c r="E5754" s="37" t="str">
        <v>Cairo</v>
      </c>
      <c r="F5754" s="37">
        <v>14</v>
      </c>
      <c r="G5754" s="37" t="str">
        <f>_xlfn.XLOOKUP(F5754,Reps!A:A,Reps!B:B,0)</f>
        <v>Mariam</v>
      </c>
      <c r="H5754" s="37">
        <v>4090</v>
      </c>
      <c r="I5754" s="37" t="str" cm="1">
        <f t="array" ref="I5754:M5754">_xlfn.XLOOKUP(H5754,Product!A:A,Product!B:F,0)</f>
        <v>DOH-SH-3664</v>
      </c>
      <c r="J5754" s="37" t="str">
        <v>Bingo Dough 10 Mini Can</v>
      </c>
      <c r="K5754" s="37" t="str">
        <v>Clay</v>
      </c>
      <c r="L5754" s="37" t="str">
        <v>Dough</v>
      </c>
      <c r="M5754" s="37" t="str">
        <v>Bingo Dough</v>
      </c>
      <c r="N5754" s="37">
        <v>2</v>
      </c>
      <c r="O5754" s="38">
        <v>95</v>
      </c>
      <c r="P5754" s="38"/>
      <c r="Q5754" s="39">
        <v>45016.989759178243</v>
      </c>
      <c r="R5754" s="40" t="s">
        <v>5974</v>
      </c>
    </row>
    <row r="5755" spans="1:18" x14ac:dyDescent="0.3">
      <c r="A5755" s="41">
        <v>5754</v>
      </c>
      <c r="B5755" s="42">
        <v>4846</v>
      </c>
      <c r="C5755" s="42">
        <v>2</v>
      </c>
      <c r="D5755" s="37" t="str" cm="1">
        <f t="array" ref="D5755:E5755">_xlfn.XLOOKUP(C5755,Table1[StoreID],Table1[[StoreName]:[Region]],0)</f>
        <v>StoreB</v>
      </c>
      <c r="E5755" s="42" t="str">
        <v>Cairo</v>
      </c>
      <c r="F5755" s="42">
        <v>23</v>
      </c>
      <c r="G5755" s="42" t="str">
        <f>_xlfn.XLOOKUP(F5755,Reps!A:A,Reps!B:B,0)</f>
        <v>Essam</v>
      </c>
      <c r="H5755" s="42">
        <v>4028</v>
      </c>
      <c r="I5755" s="42" t="str" cm="1">
        <f t="array" ref="I5755:M5755">_xlfn.XLOOKUP(H5755,Product!A:A,Product!B:F,0)</f>
        <v>FS0003570</v>
      </c>
      <c r="J5755" s="42" t="str">
        <v>Topps Match Attax 2022/2023 - Single Pack  Stand (36 pieces)</v>
      </c>
      <c r="K5755" s="42" t="str">
        <v>Games</v>
      </c>
      <c r="L5755" s="42" t="str">
        <v>Card Game</v>
      </c>
      <c r="M5755" s="42" t="str">
        <v>Match Attax</v>
      </c>
      <c r="N5755" s="42">
        <v>1</v>
      </c>
      <c r="O5755" s="43">
        <v>47.5</v>
      </c>
      <c r="P5755" s="43"/>
      <c r="Q5755" s="44">
        <v>45041.819600462964</v>
      </c>
      <c r="R5755" s="45" t="s">
        <v>5975</v>
      </c>
    </row>
    <row r="5756" spans="1:18" x14ac:dyDescent="0.3">
      <c r="A5756" s="36">
        <v>5755</v>
      </c>
      <c r="B5756" s="37">
        <v>4846</v>
      </c>
      <c r="C5756" s="37">
        <v>3</v>
      </c>
      <c r="D5756" s="37" t="str" cm="1">
        <f t="array" ref="D5756:E5756">_xlfn.XLOOKUP(C5756,Table1[StoreID],Table1[[StoreName]:[Region]],0)</f>
        <v>StoreC</v>
      </c>
      <c r="E5756" s="37" t="str">
        <v>Alex</v>
      </c>
      <c r="F5756" s="37">
        <v>13</v>
      </c>
      <c r="G5756" s="37" t="str">
        <f>_xlfn.XLOOKUP(F5756,Reps!A:A,Reps!B:B,0)</f>
        <v>Shady</v>
      </c>
      <c r="H5756" s="37">
        <v>2778</v>
      </c>
      <c r="I5756" s="37" t="str" cm="1">
        <f t="array" ref="I5756:M5756">_xlfn.XLOOKUP(H5756,Product!A:A,Product!B:F,0)</f>
        <v>RSH-OFG232</v>
      </c>
      <c r="J5756" s="37" t="str">
        <v>Canal Toys - Style 4 Ever FASHION DESIGNER</v>
      </c>
      <c r="K5756" s="37" t="str">
        <v>Education &amp; Learning</v>
      </c>
      <c r="L5756" s="37" t="str">
        <v>Art &amp; Craft</v>
      </c>
      <c r="M5756" s="37" t="str">
        <v>Style 4 Ever</v>
      </c>
      <c r="N5756" s="37">
        <v>1</v>
      </c>
      <c r="O5756" s="38">
        <v>525</v>
      </c>
      <c r="P5756" s="38"/>
      <c r="Q5756" s="39">
        <v>45000.787804664353</v>
      </c>
      <c r="R5756" s="40" t="s">
        <v>5976</v>
      </c>
    </row>
    <row r="5757" spans="1:18" x14ac:dyDescent="0.3">
      <c r="A5757" s="41">
        <v>5756</v>
      </c>
      <c r="B5757" s="42">
        <v>4847</v>
      </c>
      <c r="C5757" s="42">
        <v>2</v>
      </c>
      <c r="D5757" s="37" t="str" cm="1">
        <f t="array" ref="D5757:E5757">_xlfn.XLOOKUP(C5757,Table1[StoreID],Table1[[StoreName]:[Region]],0)</f>
        <v>StoreB</v>
      </c>
      <c r="E5757" s="42" t="str">
        <v>Cairo</v>
      </c>
      <c r="F5757" s="42">
        <v>23</v>
      </c>
      <c r="G5757" s="42" t="str">
        <f>_xlfn.XLOOKUP(F5757,Reps!A:A,Reps!B:B,0)</f>
        <v>Essam</v>
      </c>
      <c r="H5757" s="42">
        <v>4080</v>
      </c>
      <c r="I5757" s="42" t="str" cm="1">
        <f t="array" ref="I5757:M5757">_xlfn.XLOOKUP(H5757,Product!A:A,Product!B:F,0)</f>
        <v>DOH-SH-5284</v>
      </c>
      <c r="J5757" s="42" t="str">
        <v>Bingo Dough Can 56gm - Black</v>
      </c>
      <c r="K5757" s="42" t="str">
        <v>Clay</v>
      </c>
      <c r="L5757" s="42" t="str">
        <v>Dough</v>
      </c>
      <c r="M5757" s="42" t="str">
        <v>Bingo Dough</v>
      </c>
      <c r="N5757" s="42">
        <v>1</v>
      </c>
      <c r="O5757" s="43">
        <v>10</v>
      </c>
      <c r="P5757" s="43"/>
      <c r="Q5757" s="44">
        <v>45041.8206130787</v>
      </c>
      <c r="R5757" s="45" t="s">
        <v>5977</v>
      </c>
    </row>
    <row r="5758" spans="1:18" x14ac:dyDescent="0.3">
      <c r="A5758" s="36">
        <v>5757</v>
      </c>
      <c r="B5758" s="37">
        <v>4847</v>
      </c>
      <c r="C5758" s="37">
        <v>5</v>
      </c>
      <c r="D5758" s="37" t="str" cm="1">
        <f t="array" ref="D5758:E5758">_xlfn.XLOOKUP(C5758,Table1[StoreID],Table1[[StoreName]:[Region]],0)</f>
        <v>StoreE</v>
      </c>
      <c r="E5758" s="37" t="str">
        <v>Delta</v>
      </c>
      <c r="F5758" s="37">
        <v>34</v>
      </c>
      <c r="G5758" s="37" t="str">
        <f>_xlfn.XLOOKUP(F5758,Reps!A:A,Reps!B:B,0)</f>
        <v>Nora</v>
      </c>
      <c r="H5758" s="37">
        <v>18</v>
      </c>
      <c r="I5758" s="37" t="str" cm="1">
        <f t="array" ref="I5758:M5758">_xlfn.XLOOKUP(H5758,Product!A:A,Product!B:F,0)</f>
        <v>ZUR-11701-S1</v>
      </c>
      <c r="J5758" s="37" t="str">
        <v>Zuru Vlad &amp; Niki-Superhero Surprise Egg-Series 1</v>
      </c>
      <c r="K5758" s="37" t="str">
        <v>Surprise</v>
      </c>
      <c r="L5758" s="37" t="str">
        <v>Egg</v>
      </c>
      <c r="M5758" s="37" t="str">
        <v>Vlad &amp; Niki</v>
      </c>
      <c r="N5758" s="37">
        <v>1</v>
      </c>
      <c r="O5758" s="38">
        <v>725</v>
      </c>
      <c r="P5758" s="38"/>
      <c r="Q5758" s="39">
        <v>45039.778530671298</v>
      </c>
      <c r="R5758" s="40" t="s">
        <v>5978</v>
      </c>
    </row>
    <row r="5759" spans="1:18" x14ac:dyDescent="0.3">
      <c r="A5759" s="41">
        <v>5758</v>
      </c>
      <c r="B5759" s="42">
        <v>4848</v>
      </c>
      <c r="C5759" s="42">
        <v>1</v>
      </c>
      <c r="D5759" s="37" t="str" cm="1">
        <f t="array" ref="D5759:E5759">_xlfn.XLOOKUP(C5759,Table1[StoreID],Table1[[StoreName]:[Region]],0)</f>
        <v>StoreA</v>
      </c>
      <c r="E5759" s="42" t="str">
        <v>Cairo</v>
      </c>
      <c r="F5759" s="42">
        <v>15</v>
      </c>
      <c r="G5759" s="42" t="str">
        <f>_xlfn.XLOOKUP(F5759,Reps!A:A,Reps!B:B,0)</f>
        <v>Esraa</v>
      </c>
      <c r="H5759" s="42">
        <v>3971</v>
      </c>
      <c r="I5759" s="42" t="str" cm="1">
        <f t="array" ref="I5759:M5759">_xlfn.XLOOKUP(H5759,Product!A:A,Product!B:F,0)</f>
        <v>HK-0151</v>
      </c>
      <c r="J5759" s="42" t="str">
        <v>Bingo Dough 3D assorted Box – Cookie Maker TOM&amp;JER</v>
      </c>
      <c r="K5759" s="42" t="str">
        <v>Clay</v>
      </c>
      <c r="L5759" s="42" t="str">
        <v>Dough</v>
      </c>
      <c r="M5759" s="42" t="str">
        <v>Bingo Dough</v>
      </c>
      <c r="N5759" s="42">
        <v>1</v>
      </c>
      <c r="O5759" s="43">
        <v>50</v>
      </c>
      <c r="P5759" s="43"/>
      <c r="Q5759" s="44">
        <v>45016.99287199074</v>
      </c>
      <c r="R5759" s="45" t="s">
        <v>5979</v>
      </c>
    </row>
    <row r="5760" spans="1:18" x14ac:dyDescent="0.3">
      <c r="A5760" s="36">
        <v>5759</v>
      </c>
      <c r="B5760" s="37">
        <v>4848</v>
      </c>
      <c r="C5760" s="37">
        <v>1</v>
      </c>
      <c r="D5760" s="37" t="str" cm="1">
        <f t="array" ref="D5760:E5760">_xlfn.XLOOKUP(C5760,Table1[StoreID],Table1[[StoreName]:[Region]],0)</f>
        <v>StoreA</v>
      </c>
      <c r="E5760" s="37" t="str">
        <v>Cairo</v>
      </c>
      <c r="F5760" s="37">
        <v>15</v>
      </c>
      <c r="G5760" s="37" t="str">
        <f>_xlfn.XLOOKUP(F5760,Reps!A:A,Reps!B:B,0)</f>
        <v>Esraa</v>
      </c>
      <c r="H5760" s="37">
        <v>4089</v>
      </c>
      <c r="I5760" s="37" t="str" cm="1">
        <f t="array" ref="I5760:M5760">_xlfn.XLOOKUP(H5760,Product!A:A,Product!B:F,0)</f>
        <v>DOH-SH-5275</v>
      </c>
      <c r="J5760" s="37" t="str">
        <v>Bingo Dough Can 56gm - Pink</v>
      </c>
      <c r="K5760" s="37" t="str">
        <v>Clay</v>
      </c>
      <c r="L5760" s="37" t="str">
        <v>Dough</v>
      </c>
      <c r="M5760" s="37" t="str">
        <v>Bingo Dough</v>
      </c>
      <c r="N5760" s="37">
        <v>1</v>
      </c>
      <c r="O5760" s="38">
        <v>10</v>
      </c>
      <c r="P5760" s="38"/>
      <c r="Q5760" s="39">
        <v>45016.992872025461</v>
      </c>
      <c r="R5760" s="40" t="s">
        <v>5979</v>
      </c>
    </row>
    <row r="5761" spans="1:18" x14ac:dyDescent="0.3">
      <c r="A5761" s="41">
        <v>5760</v>
      </c>
      <c r="B5761" s="42">
        <v>4848</v>
      </c>
      <c r="C5761" s="42">
        <v>2</v>
      </c>
      <c r="D5761" s="37" t="str" cm="1">
        <f t="array" ref="D5761:E5761">_xlfn.XLOOKUP(C5761,Table1[StoreID],Table1[[StoreName]:[Region]],0)</f>
        <v>StoreB</v>
      </c>
      <c r="E5761" s="42" t="str">
        <v>Cairo</v>
      </c>
      <c r="F5761" s="42">
        <v>25</v>
      </c>
      <c r="G5761" s="42" t="str">
        <f>_xlfn.XLOOKUP(F5761,Reps!A:A,Reps!B:B,0)</f>
        <v>Marwa</v>
      </c>
      <c r="H5761" s="42">
        <v>4028</v>
      </c>
      <c r="I5761" s="42" t="str" cm="1">
        <f t="array" ref="I5761:M5761">_xlfn.XLOOKUP(H5761,Product!A:A,Product!B:F,0)</f>
        <v>FS0003570</v>
      </c>
      <c r="J5761" s="42" t="str">
        <v>Topps Match Attax 2022/2023 - Single Pack  Stand (36 pieces)</v>
      </c>
      <c r="K5761" s="42" t="str">
        <v>Games</v>
      </c>
      <c r="L5761" s="42" t="str">
        <v>Card Game</v>
      </c>
      <c r="M5761" s="42" t="str">
        <v>Match Attax</v>
      </c>
      <c r="N5761" s="42">
        <v>2</v>
      </c>
      <c r="O5761" s="43">
        <v>95</v>
      </c>
      <c r="P5761" s="43"/>
      <c r="Q5761" s="44">
        <v>45041.82542079861</v>
      </c>
      <c r="R5761" s="45" t="s">
        <v>5980</v>
      </c>
    </row>
    <row r="5762" spans="1:18" x14ac:dyDescent="0.3">
      <c r="A5762" s="36">
        <v>5761</v>
      </c>
      <c r="B5762" s="37">
        <v>4849</v>
      </c>
      <c r="C5762" s="37">
        <v>1</v>
      </c>
      <c r="D5762" s="37" t="str" cm="1">
        <f t="array" ref="D5762:E5762">_xlfn.XLOOKUP(C5762,Table1[StoreID],Table1[[StoreName]:[Region]],0)</f>
        <v>StoreA</v>
      </c>
      <c r="E5762" s="37" t="str">
        <v>Cairo</v>
      </c>
      <c r="F5762" s="37">
        <v>14</v>
      </c>
      <c r="G5762" s="37" t="str">
        <f>_xlfn.XLOOKUP(F5762,Reps!A:A,Reps!B:B,0)</f>
        <v>Mariam</v>
      </c>
      <c r="H5762" s="37">
        <v>3225</v>
      </c>
      <c r="I5762" s="37" t="str" cm="1">
        <f t="array" ref="I5762:M5762">_xlfn.XLOOKUP(H5762,Product!A:A,Product!B:F,0)</f>
        <v>NK-21242</v>
      </c>
      <c r="J5762" s="37" t="str">
        <v>High Five Original Travel</v>
      </c>
      <c r="K5762" s="37" t="str">
        <v>Games</v>
      </c>
      <c r="L5762" s="37" t="str">
        <v>Board Game</v>
      </c>
      <c r="M5762" s="37" t="str">
        <v>Nilco</v>
      </c>
      <c r="N5762" s="37">
        <v>1</v>
      </c>
      <c r="O5762" s="38">
        <v>34.5</v>
      </c>
      <c r="P5762" s="38"/>
      <c r="Q5762" s="39">
        <v>45016.995691631942</v>
      </c>
      <c r="R5762" s="40" t="s">
        <v>5981</v>
      </c>
    </row>
    <row r="5763" spans="1:18" x14ac:dyDescent="0.3">
      <c r="A5763" s="41">
        <v>5762</v>
      </c>
      <c r="B5763" s="42">
        <v>4849</v>
      </c>
      <c r="C5763" s="42">
        <v>2</v>
      </c>
      <c r="D5763" s="37" t="str" cm="1">
        <f t="array" ref="D5763:E5763">_xlfn.XLOOKUP(C5763,Table1[StoreID],Table1[[StoreName]:[Region]],0)</f>
        <v>StoreB</v>
      </c>
      <c r="E5763" s="42" t="str">
        <v>Cairo</v>
      </c>
      <c r="F5763" s="42">
        <v>23</v>
      </c>
      <c r="G5763" s="42" t="str">
        <f>_xlfn.XLOOKUP(F5763,Reps!A:A,Reps!B:B,0)</f>
        <v>Essam</v>
      </c>
      <c r="H5763" s="42">
        <v>628</v>
      </c>
      <c r="I5763" s="42" t="str" cm="1">
        <f t="array" ref="I5763:M5763">_xlfn.XLOOKUP(H5763,Product!A:A,Product!B:F,0)</f>
        <v>XS-36515-B</v>
      </c>
      <c r="J5763" s="42" t="str">
        <v>X-Shot - Excel Skin Menance - Game Over</v>
      </c>
      <c r="K5763" s="42" t="str">
        <v>Guns</v>
      </c>
      <c r="L5763" s="42" t="str">
        <v>Gun</v>
      </c>
      <c r="M5763" s="42" t="str">
        <v>X-Shot</v>
      </c>
      <c r="N5763" s="42">
        <v>1</v>
      </c>
      <c r="O5763" s="43">
        <v>137.5</v>
      </c>
      <c r="P5763" s="43"/>
      <c r="Q5763" s="44">
        <v>45041.832304895834</v>
      </c>
      <c r="R5763" s="45" t="s">
        <v>5982</v>
      </c>
    </row>
    <row r="5764" spans="1:18" x14ac:dyDescent="0.3">
      <c r="A5764" s="36">
        <v>5763</v>
      </c>
      <c r="B5764" s="37">
        <v>4852</v>
      </c>
      <c r="C5764" s="37">
        <v>5</v>
      </c>
      <c r="D5764" s="37" t="str" cm="1">
        <f t="array" ref="D5764:E5764">_xlfn.XLOOKUP(C5764,Table1[StoreID],Table1[[StoreName]:[Region]],0)</f>
        <v>StoreE</v>
      </c>
      <c r="E5764" s="37" t="str">
        <v>Delta</v>
      </c>
      <c r="F5764" s="37">
        <v>34</v>
      </c>
      <c r="G5764" s="37" t="str">
        <f>_xlfn.XLOOKUP(F5764,Reps!A:A,Reps!B:B,0)</f>
        <v>Nora</v>
      </c>
      <c r="H5764" s="37">
        <v>418</v>
      </c>
      <c r="I5764" s="37" t="str" cm="1">
        <f t="array" ref="I5764:M5764">_xlfn.XLOOKUP(H5764,Product!A:A,Product!B:F,0)</f>
        <v>YW-28-002</v>
      </c>
      <c r="J5764" s="37" t="str">
        <v>Dargon Ball one Figuer 12 Asst</v>
      </c>
      <c r="K5764" s="37" t="str">
        <v>Action Figure</v>
      </c>
      <c r="L5764" s="37" t="str">
        <v>Figures</v>
      </c>
      <c r="M5764" s="37" t="str">
        <v>Dargon ball</v>
      </c>
      <c r="N5764" s="37">
        <v>1</v>
      </c>
      <c r="O5764" s="38">
        <v>125</v>
      </c>
      <c r="P5764" s="38"/>
      <c r="Q5764" s="39">
        <v>45039.822980439814</v>
      </c>
      <c r="R5764" s="40" t="s">
        <v>5983</v>
      </c>
    </row>
    <row r="5765" spans="1:18" x14ac:dyDescent="0.3">
      <c r="A5765" s="41">
        <v>5764</v>
      </c>
      <c r="B5765" s="42">
        <v>4853</v>
      </c>
      <c r="C5765" s="42">
        <v>3</v>
      </c>
      <c r="D5765" s="37" t="str" cm="1">
        <f t="array" ref="D5765:E5765">_xlfn.XLOOKUP(C5765,Table1[StoreID],Table1[[StoreName]:[Region]],0)</f>
        <v>StoreC</v>
      </c>
      <c r="E5765" s="42" t="str">
        <v>Alex</v>
      </c>
      <c r="F5765" s="42">
        <v>19</v>
      </c>
      <c r="G5765" s="42" t="str">
        <f>_xlfn.XLOOKUP(F5765,Reps!A:A,Reps!B:B,0)</f>
        <v>Omar</v>
      </c>
      <c r="H5765" s="42">
        <v>3252</v>
      </c>
      <c r="I5765" s="42" t="str" cm="1">
        <f t="array" ref="I5765:M5765">_xlfn.XLOOKUP(H5765,Product!A:A,Product!B:F,0)</f>
        <v>NK-20856</v>
      </c>
      <c r="J5765" s="42" t="str">
        <v>Mafia</v>
      </c>
      <c r="K5765" s="42" t="str">
        <v>Games</v>
      </c>
      <c r="L5765" s="42" t="str">
        <v>Board Game</v>
      </c>
      <c r="M5765" s="42" t="str">
        <v>Nilco</v>
      </c>
      <c r="N5765" s="42">
        <v>1</v>
      </c>
      <c r="O5765" s="43">
        <v>82.5</v>
      </c>
      <c r="P5765" s="43"/>
      <c r="Q5765" s="44">
        <v>45000.838695949074</v>
      </c>
      <c r="R5765" s="45" t="s">
        <v>5984</v>
      </c>
    </row>
    <row r="5766" spans="1:18" x14ac:dyDescent="0.3">
      <c r="A5766" s="36">
        <v>5765</v>
      </c>
      <c r="B5766" s="37">
        <v>4854</v>
      </c>
      <c r="C5766" s="37">
        <v>2</v>
      </c>
      <c r="D5766" s="37" t="str" cm="1">
        <f t="array" ref="D5766:E5766">_xlfn.XLOOKUP(C5766,Table1[StoreID],Table1[[StoreName]:[Region]],0)</f>
        <v>StoreB</v>
      </c>
      <c r="E5766" s="37" t="str">
        <v>Cairo</v>
      </c>
      <c r="F5766" s="37">
        <v>25</v>
      </c>
      <c r="G5766" s="37" t="str">
        <f>_xlfn.XLOOKUP(F5766,Reps!A:A,Reps!B:B,0)</f>
        <v>Marwa</v>
      </c>
      <c r="H5766" s="37">
        <v>3269</v>
      </c>
      <c r="I5766" s="37" t="str" cm="1">
        <f t="array" ref="I5766:M5766">_xlfn.XLOOKUP(H5766,Product!A:A,Product!B:F,0)</f>
        <v>NK-20634</v>
      </c>
      <c r="J5766" s="37" t="str">
        <v>Playing Cards 2x1</v>
      </c>
      <c r="K5766" s="37" t="str">
        <v>Games</v>
      </c>
      <c r="L5766" s="37" t="str">
        <v>Card Game</v>
      </c>
      <c r="M5766" s="37" t="str">
        <v>Nilco</v>
      </c>
      <c r="N5766" s="37">
        <v>1</v>
      </c>
      <c r="O5766" s="38">
        <v>22.5</v>
      </c>
      <c r="P5766" s="38"/>
      <c r="Q5766" s="39">
        <v>45041.879698576391</v>
      </c>
      <c r="R5766" s="40" t="s">
        <v>5985</v>
      </c>
    </row>
    <row r="5767" spans="1:18" x14ac:dyDescent="0.3">
      <c r="A5767" s="41">
        <v>5766</v>
      </c>
      <c r="B5767" s="42">
        <v>4854</v>
      </c>
      <c r="C5767" s="42">
        <v>3</v>
      </c>
      <c r="D5767" s="37" t="str" cm="1">
        <f t="array" ref="D5767:E5767">_xlfn.XLOOKUP(C5767,Table1[StoreID],Table1[[StoreName]:[Region]],0)</f>
        <v>StoreC</v>
      </c>
      <c r="E5767" s="42" t="str">
        <v>Alex</v>
      </c>
      <c r="F5767" s="42">
        <v>19</v>
      </c>
      <c r="G5767" s="42" t="str">
        <f>_xlfn.XLOOKUP(F5767,Reps!A:A,Reps!B:B,0)</f>
        <v>Omar</v>
      </c>
      <c r="H5767" s="42">
        <v>4091</v>
      </c>
      <c r="I5767" s="42" t="str" cm="1">
        <f t="array" ref="I5767:M5767">_xlfn.XLOOKUP(H5767,Product!A:A,Product!B:F,0)</f>
        <v>DOH-SH-3663</v>
      </c>
      <c r="J5767" s="42" t="str">
        <v>Bingo Dough 5 Mini Can Style 2</v>
      </c>
      <c r="K5767" s="42" t="str">
        <v>Clay</v>
      </c>
      <c r="L5767" s="42" t="str">
        <v>Dough</v>
      </c>
      <c r="M5767" s="42" t="str">
        <v>Bingo Dough</v>
      </c>
      <c r="N5767" s="42">
        <v>1</v>
      </c>
      <c r="O5767" s="43">
        <v>25</v>
      </c>
      <c r="P5767" s="43"/>
      <c r="Q5767" s="44">
        <v>45000.844106215278</v>
      </c>
      <c r="R5767" s="45" t="s">
        <v>5986</v>
      </c>
    </row>
    <row r="5768" spans="1:18" x14ac:dyDescent="0.3">
      <c r="A5768" s="36">
        <v>5767</v>
      </c>
      <c r="B5768" s="37">
        <v>4855</v>
      </c>
      <c r="C5768" s="37">
        <v>2</v>
      </c>
      <c r="D5768" s="37" t="str" cm="1">
        <f t="array" ref="D5768:E5768">_xlfn.XLOOKUP(C5768,Table1[StoreID],Table1[[StoreName]:[Region]],0)</f>
        <v>StoreB</v>
      </c>
      <c r="E5768" s="37" t="str">
        <v>Cairo</v>
      </c>
      <c r="F5768" s="37">
        <v>25</v>
      </c>
      <c r="G5768" s="37" t="str">
        <f>_xlfn.XLOOKUP(F5768,Reps!A:A,Reps!B:B,0)</f>
        <v>Marwa</v>
      </c>
      <c r="H5768" s="37">
        <v>456</v>
      </c>
      <c r="I5768" s="37" t="str" cm="1">
        <f t="array" ref="I5768:M5768">_xlfn.XLOOKUP(H5768,Product!A:A,Product!B:F,0)</f>
        <v>YW-26-042</v>
      </c>
      <c r="J5768" s="37" t="str">
        <v>Pokémon Charchters</v>
      </c>
      <c r="K5768" s="37" t="str">
        <v>Action Figure</v>
      </c>
      <c r="L5768" s="37" t="str">
        <v>Figures</v>
      </c>
      <c r="M5768" s="37" t="str">
        <v>Pokémon</v>
      </c>
      <c r="N5768" s="37">
        <v>1</v>
      </c>
      <c r="O5768" s="38">
        <v>87.5</v>
      </c>
      <c r="P5768" s="38"/>
      <c r="Q5768" s="39">
        <v>45041.886534953701</v>
      </c>
      <c r="R5768" s="40" t="s">
        <v>5987</v>
      </c>
    </row>
    <row r="5769" spans="1:18" x14ac:dyDescent="0.3">
      <c r="A5769" s="41">
        <v>5768</v>
      </c>
      <c r="B5769" s="42">
        <v>4855</v>
      </c>
      <c r="C5769" s="42">
        <v>2</v>
      </c>
      <c r="D5769" s="37" t="str" cm="1">
        <f t="array" ref="D5769:E5769">_xlfn.XLOOKUP(C5769,Table1[StoreID],Table1[[StoreName]:[Region]],0)</f>
        <v>StoreB</v>
      </c>
      <c r="E5769" s="42" t="str">
        <v>Cairo</v>
      </c>
      <c r="F5769" s="42">
        <v>25</v>
      </c>
      <c r="G5769" s="42" t="str">
        <f>_xlfn.XLOOKUP(F5769,Reps!A:A,Reps!B:B,0)</f>
        <v>Marwa</v>
      </c>
      <c r="H5769" s="42">
        <v>476</v>
      </c>
      <c r="I5769" s="42" t="str" cm="1">
        <f t="array" ref="I5769:M5769">_xlfn.XLOOKUP(H5769,Product!A:A,Product!B:F,0)</f>
        <v>YW-26-021</v>
      </c>
      <c r="J5769" s="42" t="str">
        <v>Pockemon Bag ( Stand 24 pcs )</v>
      </c>
      <c r="K5769" s="42" t="str">
        <v>Games</v>
      </c>
      <c r="L5769" s="42" t="str">
        <v>Card Game</v>
      </c>
      <c r="M5769" s="42" t="str">
        <v>Pokémon</v>
      </c>
      <c r="N5769" s="42">
        <v>1</v>
      </c>
      <c r="O5769" s="43">
        <v>30</v>
      </c>
      <c r="P5769" s="43"/>
      <c r="Q5769" s="44">
        <v>45041.886534988429</v>
      </c>
      <c r="R5769" s="45" t="s">
        <v>5987</v>
      </c>
    </row>
    <row r="5770" spans="1:18" x14ac:dyDescent="0.3">
      <c r="A5770" s="36">
        <v>5769</v>
      </c>
      <c r="B5770" s="37">
        <v>4856</v>
      </c>
      <c r="C5770" s="37">
        <v>1</v>
      </c>
      <c r="D5770" s="37" t="str" cm="1">
        <f t="array" ref="D5770:E5770">_xlfn.XLOOKUP(C5770,Table1[StoreID],Table1[[StoreName]:[Region]],0)</f>
        <v>StoreA</v>
      </c>
      <c r="E5770" s="37" t="str">
        <v>Cairo</v>
      </c>
      <c r="F5770" s="37">
        <v>14</v>
      </c>
      <c r="G5770" s="37" t="str">
        <f>_xlfn.XLOOKUP(F5770,Reps!A:A,Reps!B:B,0)</f>
        <v>Mariam</v>
      </c>
      <c r="H5770" s="37">
        <v>374</v>
      </c>
      <c r="I5770" s="37" t="str" cm="1">
        <f t="array" ref="I5770:M5770">_xlfn.XLOOKUP(H5770,Product!A:A,Product!B:F,0)</f>
        <v>YW-28-048</v>
      </c>
      <c r="J5770" s="37" t="str">
        <v>Water Balloons 1 Bunch 37 Balloons</v>
      </c>
      <c r="K5770" s="37" t="str">
        <v>Season</v>
      </c>
      <c r="L5770" s="37" t="str">
        <v>Summer</v>
      </c>
      <c r="M5770" s="37" t="str">
        <v>Audi</v>
      </c>
      <c r="N5770" s="37">
        <v>3</v>
      </c>
      <c r="O5770" s="38">
        <v>45</v>
      </c>
      <c r="P5770" s="38"/>
      <c r="Q5770" s="39">
        <v>45017.552593321758</v>
      </c>
      <c r="R5770" s="40" t="s">
        <v>5988</v>
      </c>
    </row>
    <row r="5771" spans="1:18" x14ac:dyDescent="0.3">
      <c r="A5771" s="41">
        <v>5770</v>
      </c>
      <c r="B5771" s="42">
        <v>4856</v>
      </c>
      <c r="C5771" s="42">
        <v>3</v>
      </c>
      <c r="D5771" s="37" t="str" cm="1">
        <f t="array" ref="D5771:E5771">_xlfn.XLOOKUP(C5771,Table1[StoreID],Table1[[StoreName]:[Region]],0)</f>
        <v>StoreC</v>
      </c>
      <c r="E5771" s="42" t="str">
        <v>Alex</v>
      </c>
      <c r="F5771" s="42">
        <v>19</v>
      </c>
      <c r="G5771" s="42" t="str">
        <f>_xlfn.XLOOKUP(F5771,Reps!A:A,Reps!B:B,0)</f>
        <v>Omar</v>
      </c>
      <c r="H5771" s="42">
        <v>2165</v>
      </c>
      <c r="I5771" s="42" t="str" cm="1">
        <f t="array" ref="I5771:M5771">_xlfn.XLOOKUP(H5771,Product!A:A,Product!B:F,0)</f>
        <v>RT03064</v>
      </c>
      <c r="J5771" s="42" t="str">
        <v>Connect 4 Elephant Big size</v>
      </c>
      <c r="K5771" s="42" t="str">
        <v>Games</v>
      </c>
      <c r="L5771" s="42" t="str">
        <v>Board Game</v>
      </c>
      <c r="M5771" s="42" t="str">
        <v>Connect 4</v>
      </c>
      <c r="N5771" s="42">
        <v>1</v>
      </c>
      <c r="O5771" s="43">
        <v>100</v>
      </c>
      <c r="P5771" s="43"/>
      <c r="Q5771" s="44">
        <v>45000.913998645832</v>
      </c>
      <c r="R5771" s="45" t="s">
        <v>5989</v>
      </c>
    </row>
    <row r="5772" spans="1:18" x14ac:dyDescent="0.3">
      <c r="A5772" s="36">
        <v>5771</v>
      </c>
      <c r="B5772" s="37">
        <v>4856</v>
      </c>
      <c r="C5772" s="37">
        <v>5</v>
      </c>
      <c r="D5772" s="37" t="str" cm="1">
        <f t="array" ref="D5772:E5772">_xlfn.XLOOKUP(C5772,Table1[StoreID],Table1[[StoreName]:[Region]],0)</f>
        <v>StoreE</v>
      </c>
      <c r="E5772" s="37" t="str">
        <v>Delta</v>
      </c>
      <c r="F5772" s="37">
        <v>2</v>
      </c>
      <c r="G5772" s="37" t="str">
        <f>_xlfn.XLOOKUP(F5772,Reps!A:A,Reps!B:B,0)</f>
        <v>Bassem</v>
      </c>
      <c r="H5772" s="37">
        <v>4088</v>
      </c>
      <c r="I5772" s="37" t="str" cm="1">
        <f t="array" ref="I5772:M5772">_xlfn.XLOOKUP(H5772,Product!A:A,Product!B:F,0)</f>
        <v>DOH-SH-5276</v>
      </c>
      <c r="J5772" s="37" t="str">
        <v>Bingo Dough Can 56gm - Purple</v>
      </c>
      <c r="K5772" s="37" t="str">
        <v>Clay</v>
      </c>
      <c r="L5772" s="37" t="str">
        <v>Dough</v>
      </c>
      <c r="M5772" s="37" t="str">
        <v>Bingo Dough</v>
      </c>
      <c r="N5772" s="37">
        <v>1</v>
      </c>
      <c r="O5772" s="38">
        <v>10</v>
      </c>
      <c r="P5772" s="38"/>
      <c r="Q5772" s="39">
        <v>45039.844625034719</v>
      </c>
      <c r="R5772" s="40" t="s">
        <v>5990</v>
      </c>
    </row>
    <row r="5773" spans="1:18" x14ac:dyDescent="0.3">
      <c r="A5773" s="41">
        <v>5772</v>
      </c>
      <c r="B5773" s="42">
        <v>4858</v>
      </c>
      <c r="C5773" s="42">
        <v>2</v>
      </c>
      <c r="D5773" s="37" t="str" cm="1">
        <f t="array" ref="D5773:E5773">_xlfn.XLOOKUP(C5773,Table1[StoreID],Table1[[StoreName]:[Region]],0)</f>
        <v>StoreB</v>
      </c>
      <c r="E5773" s="42" t="str">
        <v>Cairo</v>
      </c>
      <c r="F5773" s="42">
        <v>25</v>
      </c>
      <c r="G5773" s="42" t="str">
        <f>_xlfn.XLOOKUP(F5773,Reps!A:A,Reps!B:B,0)</f>
        <v>Marwa</v>
      </c>
      <c r="H5773" s="42">
        <v>2855</v>
      </c>
      <c r="I5773" s="42" t="str" cm="1">
        <f t="array" ref="I5773:M5773">_xlfn.XLOOKUP(H5773,Product!A:A,Product!B:F,0)</f>
        <v>RSH-25262</v>
      </c>
      <c r="J5773" s="42" t="str">
        <v>Moose - Real Littlesback Packs Cdu9Pcs</v>
      </c>
      <c r="K5773" s="42" t="str">
        <v>Fashion</v>
      </c>
      <c r="L5773" s="42" t="str">
        <v>Accessories</v>
      </c>
      <c r="M5773" s="42" t="str">
        <v>Real Littles</v>
      </c>
      <c r="N5773" s="42">
        <v>1</v>
      </c>
      <c r="O5773" s="43">
        <v>175</v>
      </c>
      <c r="P5773" s="43"/>
      <c r="Q5773" s="44">
        <v>45041.901804780093</v>
      </c>
      <c r="R5773" s="45" t="s">
        <v>5991</v>
      </c>
    </row>
    <row r="5774" spans="1:18" x14ac:dyDescent="0.3">
      <c r="A5774" s="36">
        <v>5773</v>
      </c>
      <c r="B5774" s="37">
        <v>4859</v>
      </c>
      <c r="C5774" s="37">
        <v>1</v>
      </c>
      <c r="D5774" s="37" t="str" cm="1">
        <f t="array" ref="D5774:E5774">_xlfn.XLOOKUP(C5774,Table1[StoreID],Table1[[StoreName]:[Region]],0)</f>
        <v>StoreA</v>
      </c>
      <c r="E5774" s="37" t="str">
        <v>Cairo</v>
      </c>
      <c r="F5774" s="37">
        <v>14</v>
      </c>
      <c r="G5774" s="37" t="str">
        <f>_xlfn.XLOOKUP(F5774,Reps!A:A,Reps!B:B,0)</f>
        <v>Mariam</v>
      </c>
      <c r="H5774" s="37">
        <v>3235</v>
      </c>
      <c r="I5774" s="37" t="str" cm="1">
        <f t="array" ref="I5774:M5774">_xlfn.XLOOKUP(H5774,Product!A:A,Product!B:F,0)</f>
        <v>NK-21075</v>
      </c>
      <c r="J5774" s="37" t="str">
        <v>Rummikub</v>
      </c>
      <c r="K5774" s="37" t="str">
        <v>Games</v>
      </c>
      <c r="L5774" s="37" t="str">
        <v>Board Game</v>
      </c>
      <c r="M5774" s="37" t="str">
        <v>Nilco</v>
      </c>
      <c r="N5774" s="37">
        <v>1</v>
      </c>
      <c r="O5774" s="38">
        <v>225</v>
      </c>
      <c r="P5774" s="38"/>
      <c r="Q5774" s="39">
        <v>45017.585569479168</v>
      </c>
      <c r="R5774" s="40" t="s">
        <v>5992</v>
      </c>
    </row>
    <row r="5775" spans="1:18" x14ac:dyDescent="0.3">
      <c r="A5775" s="41">
        <v>5774</v>
      </c>
      <c r="B5775" s="42">
        <v>4859</v>
      </c>
      <c r="C5775" s="42">
        <v>3</v>
      </c>
      <c r="D5775" s="37" t="str" cm="1">
        <f t="array" ref="D5775:E5775">_xlfn.XLOOKUP(C5775,Table1[StoreID],Table1[[StoreName]:[Region]],0)</f>
        <v>StoreC</v>
      </c>
      <c r="E5775" s="42" t="str">
        <v>Alex</v>
      </c>
      <c r="F5775" s="42">
        <v>19</v>
      </c>
      <c r="G5775" s="42" t="str">
        <f>_xlfn.XLOOKUP(F5775,Reps!A:A,Reps!B:B,0)</f>
        <v>Omar</v>
      </c>
      <c r="H5775" s="42">
        <v>3570</v>
      </c>
      <c r="I5775" s="42" t="str" cm="1">
        <f t="array" ref="I5775:M5775">_xlfn.XLOOKUP(H5775,Product!A:A,Product!B:F,0)</f>
        <v>LA-BX1926EZ</v>
      </c>
      <c r="J5775" s="42" t="str">
        <v>B. CLASSIC PLUSH BUNNY - JADE</v>
      </c>
      <c r="K5775" s="42" t="str">
        <v>Plush &amp; Soft Toys</v>
      </c>
      <c r="L5775" s="42" t="str">
        <v>Non Battery</v>
      </c>
      <c r="M5775" s="42" t="str">
        <v>B.Toys</v>
      </c>
      <c r="N5775" s="42">
        <v>1</v>
      </c>
      <c r="O5775" s="43">
        <v>275</v>
      </c>
      <c r="P5775" s="43"/>
      <c r="Q5775" s="44">
        <v>45000.953027627314</v>
      </c>
      <c r="R5775" s="45" t="s">
        <v>5993</v>
      </c>
    </row>
    <row r="5776" spans="1:18" x14ac:dyDescent="0.3">
      <c r="A5776" s="36">
        <v>5775</v>
      </c>
      <c r="B5776" s="37">
        <v>4860</v>
      </c>
      <c r="C5776" s="37">
        <v>2</v>
      </c>
      <c r="D5776" s="37" t="str" cm="1">
        <f t="array" ref="D5776:E5776">_xlfn.XLOOKUP(C5776,Table1[StoreID],Table1[[StoreName]:[Region]],0)</f>
        <v>StoreB</v>
      </c>
      <c r="E5776" s="37" t="str">
        <v>Cairo</v>
      </c>
      <c r="F5776" s="37">
        <v>23</v>
      </c>
      <c r="G5776" s="37" t="str">
        <f>_xlfn.XLOOKUP(F5776,Reps!A:A,Reps!B:B,0)</f>
        <v>Essam</v>
      </c>
      <c r="H5776" s="37">
        <v>3269</v>
      </c>
      <c r="I5776" s="37" t="str" cm="1">
        <f t="array" ref="I5776:M5776">_xlfn.XLOOKUP(H5776,Product!A:A,Product!B:F,0)</f>
        <v>NK-20634</v>
      </c>
      <c r="J5776" s="37" t="str">
        <v>Playing Cards 2x1</v>
      </c>
      <c r="K5776" s="37" t="str">
        <v>Games</v>
      </c>
      <c r="L5776" s="37" t="str">
        <v>Card Game</v>
      </c>
      <c r="M5776" s="37" t="str">
        <v>Nilco</v>
      </c>
      <c r="N5776" s="37">
        <v>1</v>
      </c>
      <c r="O5776" s="38">
        <v>22.5</v>
      </c>
      <c r="P5776" s="38"/>
      <c r="Q5776" s="39">
        <v>45041.909245370371</v>
      </c>
      <c r="R5776" s="40" t="s">
        <v>5994</v>
      </c>
    </row>
    <row r="5777" spans="1:18" x14ac:dyDescent="0.3">
      <c r="A5777" s="41">
        <v>5776</v>
      </c>
      <c r="B5777" s="42">
        <v>4861</v>
      </c>
      <c r="C5777" s="42">
        <v>1</v>
      </c>
      <c r="D5777" s="37" t="str" cm="1">
        <f t="array" ref="D5777:E5777">_xlfn.XLOOKUP(C5777,Table1[StoreID],Table1[[StoreName]:[Region]],0)</f>
        <v>StoreA</v>
      </c>
      <c r="E5777" s="42" t="str">
        <v>Cairo</v>
      </c>
      <c r="F5777" s="42">
        <v>5</v>
      </c>
      <c r="G5777" s="42" t="str">
        <f>_xlfn.XLOOKUP(F5777,Reps!A:A,Reps!B:B,0)</f>
        <v>Yara</v>
      </c>
      <c r="H5777" s="42">
        <v>387</v>
      </c>
      <c r="I5777" s="42" t="str" cm="1">
        <f t="array" ref="I5777:M5777">_xlfn.XLOOKUP(H5777,Product!A:A,Product!B:F,0)</f>
        <v>YW-28-035</v>
      </c>
      <c r="J5777" s="42" t="str">
        <v>Pokémon Album 9PCS in the page</v>
      </c>
      <c r="K5777" s="42" t="str">
        <v>Games</v>
      </c>
      <c r="L5777" s="42" t="str">
        <v>Card Game</v>
      </c>
      <c r="M5777" s="42" t="str">
        <v>Pokémon</v>
      </c>
      <c r="N5777" s="42">
        <v>1</v>
      </c>
      <c r="O5777" s="43">
        <v>112.5</v>
      </c>
      <c r="P5777" s="43"/>
      <c r="Q5777" s="44">
        <v>45017.588805937499</v>
      </c>
      <c r="R5777" s="45" t="s">
        <v>5995</v>
      </c>
    </row>
    <row r="5778" spans="1:18" x14ac:dyDescent="0.3">
      <c r="A5778" s="36">
        <v>5777</v>
      </c>
      <c r="B5778" s="37">
        <v>4861</v>
      </c>
      <c r="C5778" s="37">
        <v>1</v>
      </c>
      <c r="D5778" s="37" t="str" cm="1">
        <f t="array" ref="D5778:E5778">_xlfn.XLOOKUP(C5778,Table1[StoreID],Table1[[StoreName]:[Region]],0)</f>
        <v>StoreA</v>
      </c>
      <c r="E5778" s="37" t="str">
        <v>Cairo</v>
      </c>
      <c r="F5778" s="37">
        <v>5</v>
      </c>
      <c r="G5778" s="37" t="str">
        <f>_xlfn.XLOOKUP(F5778,Reps!A:A,Reps!B:B,0)</f>
        <v>Yara</v>
      </c>
      <c r="H5778" s="37">
        <v>465</v>
      </c>
      <c r="I5778" s="37" t="str" cm="1">
        <f t="array" ref="I5778:M5778">_xlfn.XLOOKUP(H5778,Product!A:A,Product!B:F,0)</f>
        <v>YW-26-032</v>
      </c>
      <c r="J5778" s="37" t="str">
        <v>Pokémon Card 25 card ( Stand 20 pcs )</v>
      </c>
      <c r="K5778" s="37" t="str">
        <v>Games</v>
      </c>
      <c r="L5778" s="37" t="str">
        <v>Card Game</v>
      </c>
      <c r="M5778" s="37" t="str">
        <v>Pokémon</v>
      </c>
      <c r="N5778" s="37">
        <v>5</v>
      </c>
      <c r="O5778" s="38">
        <v>125</v>
      </c>
      <c r="P5778" s="38"/>
      <c r="Q5778" s="39">
        <v>45017.588805983796</v>
      </c>
      <c r="R5778" s="40" t="s">
        <v>5995</v>
      </c>
    </row>
    <row r="5779" spans="1:18" x14ac:dyDescent="0.3">
      <c r="A5779" s="41">
        <v>5778</v>
      </c>
      <c r="B5779" s="42">
        <v>4861</v>
      </c>
      <c r="C5779" s="42">
        <v>3</v>
      </c>
      <c r="D5779" s="37" t="str" cm="1">
        <f t="array" ref="D5779:E5779">_xlfn.XLOOKUP(C5779,Table1[StoreID],Table1[[StoreName]:[Region]],0)</f>
        <v>StoreC</v>
      </c>
      <c r="E5779" s="42" t="str">
        <v>Alex</v>
      </c>
      <c r="F5779" s="42">
        <v>1</v>
      </c>
      <c r="G5779" s="42" t="str">
        <f>_xlfn.XLOOKUP(F5779,Reps!A:A,Reps!B:B,0)</f>
        <v>Ahmed</v>
      </c>
      <c r="H5779" s="42">
        <v>465</v>
      </c>
      <c r="I5779" s="42" t="str" cm="1">
        <f t="array" ref="I5779:M5779">_xlfn.XLOOKUP(H5779,Product!A:A,Product!B:F,0)</f>
        <v>YW-26-032</v>
      </c>
      <c r="J5779" s="42" t="str">
        <v>Pokémon Card 25 card ( Stand 20 pcs )</v>
      </c>
      <c r="K5779" s="42" t="str">
        <v>Games</v>
      </c>
      <c r="L5779" s="42" t="str">
        <v>Card Game</v>
      </c>
      <c r="M5779" s="42" t="str">
        <v>Pokémon</v>
      </c>
      <c r="N5779" s="42">
        <v>1</v>
      </c>
      <c r="O5779" s="43">
        <v>25</v>
      </c>
      <c r="P5779" s="43"/>
      <c r="Q5779" s="44">
        <v>45001.484318750001</v>
      </c>
      <c r="R5779" s="45" t="s">
        <v>5996</v>
      </c>
    </row>
    <row r="5780" spans="1:18" x14ac:dyDescent="0.3">
      <c r="A5780" s="36">
        <v>5779</v>
      </c>
      <c r="B5780" s="37">
        <v>4861</v>
      </c>
      <c r="C5780" s="37">
        <v>3</v>
      </c>
      <c r="D5780" s="37" t="str" cm="1">
        <f t="array" ref="D5780:E5780">_xlfn.XLOOKUP(C5780,Table1[StoreID],Table1[[StoreName]:[Region]],0)</f>
        <v>StoreC</v>
      </c>
      <c r="E5780" s="37" t="str">
        <v>Alex</v>
      </c>
      <c r="F5780" s="37">
        <v>1</v>
      </c>
      <c r="G5780" s="37" t="str">
        <f>_xlfn.XLOOKUP(F5780,Reps!A:A,Reps!B:B,0)</f>
        <v>Ahmed</v>
      </c>
      <c r="H5780" s="37">
        <v>463</v>
      </c>
      <c r="I5780" s="37" t="str" cm="1">
        <f t="array" ref="I5780:M5780">_xlfn.XLOOKUP(H5780,Product!A:A,Product!B:F,0)</f>
        <v>YW-26-035</v>
      </c>
      <c r="J5780" s="37" t="str">
        <v>Pokémon Card ( Stand 8 pcs )</v>
      </c>
      <c r="K5780" s="37" t="str">
        <v>Games</v>
      </c>
      <c r="L5780" s="37" t="str">
        <v>Card Game</v>
      </c>
      <c r="M5780" s="37" t="str">
        <v>Pokémon</v>
      </c>
      <c r="N5780" s="37">
        <v>1</v>
      </c>
      <c r="O5780" s="38">
        <v>75</v>
      </c>
      <c r="P5780" s="38"/>
      <c r="Q5780" s="39">
        <v>45001.484319409719</v>
      </c>
      <c r="R5780" s="40" t="s">
        <v>5996</v>
      </c>
    </row>
    <row r="5781" spans="1:18" x14ac:dyDescent="0.3">
      <c r="A5781" s="41">
        <v>5780</v>
      </c>
      <c r="B5781" s="42">
        <v>4861</v>
      </c>
      <c r="C5781" s="42">
        <v>3</v>
      </c>
      <c r="D5781" s="37" t="str" cm="1">
        <f t="array" ref="D5781:E5781">_xlfn.XLOOKUP(C5781,Table1[StoreID],Table1[[StoreName]:[Region]],0)</f>
        <v>StoreC</v>
      </c>
      <c r="E5781" s="42" t="str">
        <v>Alex</v>
      </c>
      <c r="F5781" s="42">
        <v>1</v>
      </c>
      <c r="G5781" s="42" t="str">
        <f>_xlfn.XLOOKUP(F5781,Reps!A:A,Reps!B:B,0)</f>
        <v>Ahmed</v>
      </c>
      <c r="H5781" s="42">
        <v>390</v>
      </c>
      <c r="I5781" s="42" t="str" cm="1">
        <f t="array" ref="I5781:M5781">_xlfn.XLOOKUP(H5781,Product!A:A,Product!B:F,0)</f>
        <v>YW-28-032</v>
      </c>
      <c r="J5781" s="42" t="str">
        <v>Pokémon Album 3D 9PCS in the page</v>
      </c>
      <c r="K5781" s="42" t="str">
        <v>Games</v>
      </c>
      <c r="L5781" s="42" t="str">
        <v>Card Game</v>
      </c>
      <c r="M5781" s="42" t="str">
        <v>Pokémon</v>
      </c>
      <c r="N5781" s="42">
        <v>1</v>
      </c>
      <c r="O5781" s="43">
        <v>137.5</v>
      </c>
      <c r="P5781" s="43"/>
      <c r="Q5781" s="44">
        <v>45001.484319444447</v>
      </c>
      <c r="R5781" s="45" t="s">
        <v>5996</v>
      </c>
    </row>
    <row r="5782" spans="1:18" x14ac:dyDescent="0.3">
      <c r="A5782" s="36">
        <v>5781</v>
      </c>
      <c r="B5782" s="37">
        <v>4861</v>
      </c>
      <c r="C5782" s="37">
        <v>5</v>
      </c>
      <c r="D5782" s="37" t="str" cm="1">
        <f t="array" ref="D5782:E5782">_xlfn.XLOOKUP(C5782,Table1[StoreID],Table1[[StoreName]:[Region]],0)</f>
        <v>StoreE</v>
      </c>
      <c r="E5782" s="37" t="str">
        <v>Delta</v>
      </c>
      <c r="F5782" s="37">
        <v>2</v>
      </c>
      <c r="G5782" s="37" t="str">
        <f>_xlfn.XLOOKUP(F5782,Reps!A:A,Reps!B:B,0)</f>
        <v>Bassem</v>
      </c>
      <c r="H5782" s="37">
        <v>707</v>
      </c>
      <c r="I5782" s="37" t="str" cm="1">
        <f t="array" ref="I5782:M5782">_xlfn.XLOOKUP(H5782,Product!A:A,Product!B:F,0)</f>
        <v>SM-0443</v>
      </c>
      <c r="J5782" s="37" t="str">
        <v>Yogi Card (Stand 12 Pcs)</v>
      </c>
      <c r="K5782" s="37" t="str">
        <v>Games</v>
      </c>
      <c r="L5782" s="37" t="str">
        <v>Card Game</v>
      </c>
      <c r="M5782" s="37" t="str">
        <v>Yu-Gi-Oh!</v>
      </c>
      <c r="N5782" s="37">
        <v>1</v>
      </c>
      <c r="O5782" s="38">
        <v>25</v>
      </c>
      <c r="P5782" s="38"/>
      <c r="Q5782" s="39">
        <v>45039.851801886573</v>
      </c>
      <c r="R5782" s="40" t="s">
        <v>5997</v>
      </c>
    </row>
    <row r="5783" spans="1:18" x14ac:dyDescent="0.3">
      <c r="A5783" s="41">
        <v>5782</v>
      </c>
      <c r="B5783" s="42">
        <v>4861</v>
      </c>
      <c r="C5783" s="42">
        <v>5</v>
      </c>
      <c r="D5783" s="37" t="str" cm="1">
        <f t="array" ref="D5783:E5783">_xlfn.XLOOKUP(C5783,Table1[StoreID],Table1[[StoreName]:[Region]],0)</f>
        <v>StoreE</v>
      </c>
      <c r="E5783" s="42" t="str">
        <v>Delta</v>
      </c>
      <c r="F5783" s="42">
        <v>2</v>
      </c>
      <c r="G5783" s="42" t="str">
        <f>_xlfn.XLOOKUP(F5783,Reps!A:A,Reps!B:B,0)</f>
        <v>Bassem</v>
      </c>
      <c r="H5783" s="42">
        <v>3268</v>
      </c>
      <c r="I5783" s="42" t="str" cm="1">
        <f t="array" ref="I5783:M5783">_xlfn.XLOOKUP(H5783,Product!A:A,Product!B:F,0)</f>
        <v>NK-20641</v>
      </c>
      <c r="J5783" s="42" t="str">
        <v>Playing Cards</v>
      </c>
      <c r="K5783" s="42" t="str">
        <v>Games</v>
      </c>
      <c r="L5783" s="42" t="str">
        <v>Card Game</v>
      </c>
      <c r="M5783" s="42" t="str">
        <v>Nilco</v>
      </c>
      <c r="N5783" s="42">
        <v>1</v>
      </c>
      <c r="O5783" s="43">
        <v>12.5</v>
      </c>
      <c r="P5783" s="43"/>
      <c r="Q5783" s="44">
        <v>45039.851801886573</v>
      </c>
      <c r="R5783" s="45" t="s">
        <v>5997</v>
      </c>
    </row>
    <row r="5784" spans="1:18" x14ac:dyDescent="0.3">
      <c r="A5784" s="36">
        <v>5783</v>
      </c>
      <c r="B5784" s="37">
        <v>4862</v>
      </c>
      <c r="C5784" s="37">
        <v>3</v>
      </c>
      <c r="D5784" s="37" t="str" cm="1">
        <f t="array" ref="D5784:E5784">_xlfn.XLOOKUP(C5784,Table1[StoreID],Table1[[StoreName]:[Region]],0)</f>
        <v>StoreC</v>
      </c>
      <c r="E5784" s="37" t="str">
        <v>Alex</v>
      </c>
      <c r="F5784" s="37">
        <v>1</v>
      </c>
      <c r="G5784" s="37" t="str">
        <f>_xlfn.XLOOKUP(F5784,Reps!A:A,Reps!B:B,0)</f>
        <v>Ahmed</v>
      </c>
      <c r="H5784" s="37">
        <v>465</v>
      </c>
      <c r="I5784" s="37" t="str" cm="1">
        <f t="array" ref="I5784:M5784">_xlfn.XLOOKUP(H5784,Product!A:A,Product!B:F,0)</f>
        <v>YW-26-032</v>
      </c>
      <c r="J5784" s="37" t="str">
        <v>Pokémon Card 25 card ( Stand 20 pcs )</v>
      </c>
      <c r="K5784" s="37" t="str">
        <v>Games</v>
      </c>
      <c r="L5784" s="37" t="str">
        <v>Card Game</v>
      </c>
      <c r="M5784" s="37" t="str">
        <v>Pokémon</v>
      </c>
      <c r="N5784" s="37">
        <v>1</v>
      </c>
      <c r="O5784" s="38">
        <v>25</v>
      </c>
      <c r="P5784" s="38"/>
      <c r="Q5784" s="39">
        <v>45001.487251273145</v>
      </c>
      <c r="R5784" s="40" t="s">
        <v>5998</v>
      </c>
    </row>
    <row r="5785" spans="1:18" x14ac:dyDescent="0.3">
      <c r="A5785" s="41">
        <v>5784</v>
      </c>
      <c r="B5785" s="42">
        <v>4862</v>
      </c>
      <c r="C5785" s="42">
        <v>3</v>
      </c>
      <c r="D5785" s="37" t="str" cm="1">
        <f t="array" ref="D5785:E5785">_xlfn.XLOOKUP(C5785,Table1[StoreID],Table1[[StoreName]:[Region]],0)</f>
        <v>StoreC</v>
      </c>
      <c r="E5785" s="42" t="str">
        <v>Alex</v>
      </c>
      <c r="F5785" s="42">
        <v>1</v>
      </c>
      <c r="G5785" s="42" t="str">
        <f>_xlfn.XLOOKUP(F5785,Reps!A:A,Reps!B:B,0)</f>
        <v>Ahmed</v>
      </c>
      <c r="H5785" s="42">
        <v>465</v>
      </c>
      <c r="I5785" s="42" t="str" cm="1">
        <f t="array" ref="I5785:M5785">_xlfn.XLOOKUP(H5785,Product!A:A,Product!B:F,0)</f>
        <v>YW-26-032</v>
      </c>
      <c r="J5785" s="42" t="str">
        <v>Pokémon Card 25 card ( Stand 20 pcs )</v>
      </c>
      <c r="K5785" s="42" t="str">
        <v>Games</v>
      </c>
      <c r="L5785" s="42" t="str">
        <v>Card Game</v>
      </c>
      <c r="M5785" s="42" t="str">
        <v>Pokémon</v>
      </c>
      <c r="N5785" s="42">
        <v>1</v>
      </c>
      <c r="O5785" s="43">
        <v>25</v>
      </c>
      <c r="P5785" s="43"/>
      <c r="Q5785" s="44">
        <v>45001.487251273145</v>
      </c>
      <c r="R5785" s="45" t="s">
        <v>5998</v>
      </c>
    </row>
    <row r="5786" spans="1:18" x14ac:dyDescent="0.3">
      <c r="A5786" s="36">
        <v>5785</v>
      </c>
      <c r="B5786" s="37">
        <v>4862</v>
      </c>
      <c r="C5786" s="37">
        <v>3</v>
      </c>
      <c r="D5786" s="37" t="str" cm="1">
        <f t="array" ref="D5786:E5786">_xlfn.XLOOKUP(C5786,Table1[StoreID],Table1[[StoreName]:[Region]],0)</f>
        <v>StoreC</v>
      </c>
      <c r="E5786" s="37" t="str">
        <v>Alex</v>
      </c>
      <c r="F5786" s="37">
        <v>1</v>
      </c>
      <c r="G5786" s="37" t="str">
        <f>_xlfn.XLOOKUP(F5786,Reps!A:A,Reps!B:B,0)</f>
        <v>Ahmed</v>
      </c>
      <c r="H5786" s="37">
        <v>390</v>
      </c>
      <c r="I5786" s="37" t="str" cm="1">
        <f t="array" ref="I5786:M5786">_xlfn.XLOOKUP(H5786,Product!A:A,Product!B:F,0)</f>
        <v>YW-28-032</v>
      </c>
      <c r="J5786" s="37" t="str">
        <v>Pokémon Album 3D 9PCS in the page</v>
      </c>
      <c r="K5786" s="37" t="str">
        <v>Games</v>
      </c>
      <c r="L5786" s="37" t="str">
        <v>Card Game</v>
      </c>
      <c r="M5786" s="37" t="str">
        <v>Pokémon</v>
      </c>
      <c r="N5786" s="37">
        <v>1</v>
      </c>
      <c r="O5786" s="38">
        <v>137.5</v>
      </c>
      <c r="P5786" s="38"/>
      <c r="Q5786" s="39">
        <v>45001.487251273145</v>
      </c>
      <c r="R5786" s="40" t="s">
        <v>5998</v>
      </c>
    </row>
    <row r="5787" spans="1:18" x14ac:dyDescent="0.3">
      <c r="A5787" s="41">
        <v>5786</v>
      </c>
      <c r="B5787" s="42">
        <v>4862</v>
      </c>
      <c r="C5787" s="42">
        <v>3</v>
      </c>
      <c r="D5787" s="37" t="str" cm="1">
        <f t="array" ref="D5787:E5787">_xlfn.XLOOKUP(C5787,Table1[StoreID],Table1[[StoreName]:[Region]],0)</f>
        <v>StoreC</v>
      </c>
      <c r="E5787" s="42" t="str">
        <v>Alex</v>
      </c>
      <c r="F5787" s="42">
        <v>1</v>
      </c>
      <c r="G5787" s="42" t="str">
        <f>_xlfn.XLOOKUP(F5787,Reps!A:A,Reps!B:B,0)</f>
        <v>Ahmed</v>
      </c>
      <c r="H5787" s="42">
        <v>463</v>
      </c>
      <c r="I5787" s="42" t="str" cm="1">
        <f t="array" ref="I5787:M5787">_xlfn.XLOOKUP(H5787,Product!A:A,Product!B:F,0)</f>
        <v>YW-26-035</v>
      </c>
      <c r="J5787" s="42" t="str">
        <v>Pokémon Card ( Stand 8 pcs )</v>
      </c>
      <c r="K5787" s="42" t="str">
        <v>Games</v>
      </c>
      <c r="L5787" s="42" t="str">
        <v>Card Game</v>
      </c>
      <c r="M5787" s="42" t="str">
        <v>Pokémon</v>
      </c>
      <c r="N5787" s="42">
        <v>1</v>
      </c>
      <c r="O5787" s="43">
        <v>75</v>
      </c>
      <c r="P5787" s="43"/>
      <c r="Q5787" s="44">
        <v>45001.487251273145</v>
      </c>
      <c r="R5787" s="45" t="s">
        <v>5998</v>
      </c>
    </row>
    <row r="5788" spans="1:18" x14ac:dyDescent="0.3">
      <c r="A5788" s="36">
        <v>5787</v>
      </c>
      <c r="B5788" s="37">
        <v>4862</v>
      </c>
      <c r="C5788" s="37">
        <v>3</v>
      </c>
      <c r="D5788" s="37" t="str" cm="1">
        <f t="array" ref="D5788:E5788">_xlfn.XLOOKUP(C5788,Table1[StoreID],Table1[[StoreName]:[Region]],0)</f>
        <v>StoreC</v>
      </c>
      <c r="E5788" s="37" t="str">
        <v>Alex</v>
      </c>
      <c r="F5788" s="37">
        <v>1</v>
      </c>
      <c r="G5788" s="37" t="str">
        <f>_xlfn.XLOOKUP(F5788,Reps!A:A,Reps!B:B,0)</f>
        <v>Ahmed</v>
      </c>
      <c r="H5788" s="37">
        <v>465</v>
      </c>
      <c r="I5788" s="37" t="str" cm="1">
        <f t="array" ref="I5788:M5788">_xlfn.XLOOKUP(H5788,Product!A:A,Product!B:F,0)</f>
        <v>YW-26-032</v>
      </c>
      <c r="J5788" s="37" t="str">
        <v>Pokémon Card 25 card ( Stand 20 pcs )</v>
      </c>
      <c r="K5788" s="37" t="str">
        <v>Games</v>
      </c>
      <c r="L5788" s="37" t="str">
        <v>Card Game</v>
      </c>
      <c r="M5788" s="37" t="str">
        <v>Pokémon</v>
      </c>
      <c r="N5788" s="37">
        <v>1</v>
      </c>
      <c r="O5788" s="38">
        <v>25</v>
      </c>
      <c r="P5788" s="38"/>
      <c r="Q5788" s="39">
        <v>45001.487251307874</v>
      </c>
      <c r="R5788" s="40" t="s">
        <v>5998</v>
      </c>
    </row>
    <row r="5789" spans="1:18" x14ac:dyDescent="0.3">
      <c r="A5789" s="41">
        <v>5788</v>
      </c>
      <c r="B5789" s="42">
        <v>4863</v>
      </c>
      <c r="C5789" s="42">
        <v>5</v>
      </c>
      <c r="D5789" s="37" t="str" cm="1">
        <f t="array" ref="D5789:E5789">_xlfn.XLOOKUP(C5789,Table1[StoreID],Table1[[StoreName]:[Region]],0)</f>
        <v>StoreE</v>
      </c>
      <c r="E5789" s="42" t="str">
        <v>Delta</v>
      </c>
      <c r="F5789" s="42">
        <v>34</v>
      </c>
      <c r="G5789" s="42" t="str">
        <f>_xlfn.XLOOKUP(F5789,Reps!A:A,Reps!B:B,0)</f>
        <v>Nora</v>
      </c>
      <c r="H5789" s="42">
        <v>1099</v>
      </c>
      <c r="I5789" s="42" t="str" cm="1">
        <f t="array" ref="I5789:M5789">_xlfn.XLOOKUP(H5789,Product!A:A,Product!B:F,0)</f>
        <v>SH-3768</v>
      </c>
      <c r="J5789" s="42" t="str">
        <v>Colour Change  Fashion doll Stand 12 Pieces</v>
      </c>
      <c r="K5789" s="42" t="str">
        <v>Surprise</v>
      </c>
      <c r="L5789" s="42" t="str">
        <v>Tube</v>
      </c>
      <c r="M5789" s="42" t="str">
        <v>Barbie</v>
      </c>
      <c r="N5789" s="42">
        <v>-1</v>
      </c>
      <c r="O5789" s="43">
        <v>-287.5</v>
      </c>
      <c r="P5789" s="43" t="s">
        <v>241</v>
      </c>
      <c r="Q5789" s="44">
        <v>45039.873158483795</v>
      </c>
      <c r="R5789" s="45" t="s">
        <v>5999</v>
      </c>
    </row>
    <row r="5790" spans="1:18" x14ac:dyDescent="0.3">
      <c r="A5790" s="36">
        <v>5789</v>
      </c>
      <c r="B5790" s="37">
        <v>4864</v>
      </c>
      <c r="C5790" s="37">
        <v>1</v>
      </c>
      <c r="D5790" s="37" t="str" cm="1">
        <f t="array" ref="D5790:E5790">_xlfn.XLOOKUP(C5790,Table1[StoreID],Table1[[StoreName]:[Region]],0)</f>
        <v>StoreA</v>
      </c>
      <c r="E5790" s="37" t="str">
        <v>Cairo</v>
      </c>
      <c r="F5790" s="37">
        <v>9</v>
      </c>
      <c r="G5790" s="37" t="str">
        <f>_xlfn.XLOOKUP(F5790,Reps!A:A,Reps!B:B,0)</f>
        <v>Loaa</v>
      </c>
      <c r="H5790" s="37">
        <v>188</v>
      </c>
      <c r="I5790" s="37" t="str" cm="1">
        <f t="array" ref="I5790:M5790">_xlfn.XLOOKUP(H5790,Product!A:A,Product!B:F,0)</f>
        <v>ZT-29038</v>
      </c>
      <c r="J5790" s="37" t="str">
        <v>Puzzle Passo di Giau, Dolomites</v>
      </c>
      <c r="K5790" s="37" t="str">
        <v>Education &amp; Learning</v>
      </c>
      <c r="L5790" s="37" t="str">
        <v>Puzzle</v>
      </c>
      <c r="M5790" s="37" t="str">
        <v>Trefl</v>
      </c>
      <c r="N5790" s="37">
        <v>1</v>
      </c>
      <c r="O5790" s="38">
        <v>162.5</v>
      </c>
      <c r="P5790" s="38"/>
      <c r="Q5790" s="39">
        <v>45017.592933067128</v>
      </c>
      <c r="R5790" s="40" t="s">
        <v>6000</v>
      </c>
    </row>
    <row r="5791" spans="1:18" x14ac:dyDescent="0.3">
      <c r="A5791" s="41">
        <v>5790</v>
      </c>
      <c r="B5791" s="42">
        <v>4865</v>
      </c>
      <c r="C5791" s="42">
        <v>3</v>
      </c>
      <c r="D5791" s="37" t="str" cm="1">
        <f t="array" ref="D5791:E5791">_xlfn.XLOOKUP(C5791,Table1[StoreID],Table1[[StoreName]:[Region]],0)</f>
        <v>StoreC</v>
      </c>
      <c r="E5791" s="42" t="str">
        <v>Alex</v>
      </c>
      <c r="F5791" s="42">
        <v>30</v>
      </c>
      <c r="G5791" s="42" t="str">
        <f>_xlfn.XLOOKUP(F5791,Reps!A:A,Reps!B:B,0)</f>
        <v>Fady</v>
      </c>
      <c r="H5791" s="42">
        <v>3261</v>
      </c>
      <c r="I5791" s="42" t="str" cm="1">
        <f t="array" ref="I5791:M5791">_xlfn.XLOOKUP(H5791,Product!A:A,Product!B:F,0)</f>
        <v>NK-20726</v>
      </c>
      <c r="J5791" s="42" t="str">
        <v>Tottery Tower</v>
      </c>
      <c r="K5791" s="42" t="str">
        <v>Games</v>
      </c>
      <c r="L5791" s="42" t="str">
        <v>Board Game</v>
      </c>
      <c r="M5791" s="42" t="str">
        <v>Nilco</v>
      </c>
      <c r="N5791" s="42">
        <v>1</v>
      </c>
      <c r="O5791" s="43">
        <v>82.5</v>
      </c>
      <c r="P5791" s="43"/>
      <c r="Q5791" s="44">
        <v>45001.499762847219</v>
      </c>
      <c r="R5791" s="45" t="s">
        <v>6001</v>
      </c>
    </row>
    <row r="5792" spans="1:18" x14ac:dyDescent="0.3">
      <c r="A5792" s="36">
        <v>5791</v>
      </c>
      <c r="B5792" s="37">
        <v>4865</v>
      </c>
      <c r="C5792" s="37">
        <v>5</v>
      </c>
      <c r="D5792" s="37" t="str" cm="1">
        <f t="array" ref="D5792:E5792">_xlfn.XLOOKUP(C5792,Table1[StoreID],Table1[[StoreName]:[Region]],0)</f>
        <v>StoreE</v>
      </c>
      <c r="E5792" s="37" t="str">
        <v>Delta</v>
      </c>
      <c r="F5792" s="37">
        <v>2</v>
      </c>
      <c r="G5792" s="37" t="str">
        <f>_xlfn.XLOOKUP(F5792,Reps!A:A,Reps!B:B,0)</f>
        <v>Bassem</v>
      </c>
      <c r="H5792" s="37">
        <v>3271</v>
      </c>
      <c r="I5792" s="37" t="str" cm="1">
        <f t="array" ref="I5792:M5792">_xlfn.XLOOKUP(H5792,Product!A:A,Product!B:F,0)</f>
        <v>NK-20610</v>
      </c>
      <c r="J5792" s="37" t="str">
        <v>Phase 10 Travel</v>
      </c>
      <c r="K5792" s="37" t="str">
        <v>Games</v>
      </c>
      <c r="L5792" s="37" t="str">
        <v>Card Game</v>
      </c>
      <c r="M5792" s="37" t="str">
        <v>Nilco</v>
      </c>
      <c r="N5792" s="37">
        <v>1</v>
      </c>
      <c r="O5792" s="38">
        <v>29.5</v>
      </c>
      <c r="P5792" s="38"/>
      <c r="Q5792" s="39">
        <v>45039.875568402778</v>
      </c>
      <c r="R5792" s="40" t="s">
        <v>6002</v>
      </c>
    </row>
    <row r="5793" spans="1:18" x14ac:dyDescent="0.3">
      <c r="A5793" s="41">
        <v>5792</v>
      </c>
      <c r="B5793" s="42">
        <v>4866</v>
      </c>
      <c r="C5793" s="42">
        <v>2</v>
      </c>
      <c r="D5793" s="37" t="str" cm="1">
        <f t="array" ref="D5793:E5793">_xlfn.XLOOKUP(C5793,Table1[StoreID],Table1[[StoreName]:[Region]],0)</f>
        <v>StoreB</v>
      </c>
      <c r="E5793" s="42" t="str">
        <v>Cairo</v>
      </c>
      <c r="F5793" s="42">
        <v>23</v>
      </c>
      <c r="G5793" s="42" t="str">
        <f>_xlfn.XLOOKUP(F5793,Reps!A:A,Reps!B:B,0)</f>
        <v>Essam</v>
      </c>
      <c r="H5793" s="42">
        <v>471</v>
      </c>
      <c r="I5793" s="42" t="str" cm="1">
        <f t="array" ref="I5793:M5793">_xlfn.XLOOKUP(H5793,Product!A:A,Product!B:F,0)</f>
        <v>YW-26-026</v>
      </c>
      <c r="J5793" s="42" t="str">
        <v>Yoyo Stich ( Stand 24 pcs )</v>
      </c>
      <c r="K5793" s="42" t="str">
        <v>Games</v>
      </c>
      <c r="L5793" s="42" t="str">
        <v>Yoyo</v>
      </c>
      <c r="M5793" s="42" t="str">
        <v>Stich &amp; Lilo</v>
      </c>
      <c r="N5793" s="42">
        <v>1</v>
      </c>
      <c r="O5793" s="43">
        <v>20</v>
      </c>
      <c r="P5793" s="43"/>
      <c r="Q5793" s="44">
        <v>45041.944014618057</v>
      </c>
      <c r="R5793" s="45" t="s">
        <v>6003</v>
      </c>
    </row>
    <row r="5794" spans="1:18" x14ac:dyDescent="0.3">
      <c r="A5794" s="36">
        <v>5793</v>
      </c>
      <c r="B5794" s="37">
        <v>4866</v>
      </c>
      <c r="C5794" s="37">
        <v>2</v>
      </c>
      <c r="D5794" s="37" t="str" cm="1">
        <f t="array" ref="D5794:E5794">_xlfn.XLOOKUP(C5794,Table1[StoreID],Table1[[StoreName]:[Region]],0)</f>
        <v>StoreB</v>
      </c>
      <c r="E5794" s="37" t="str">
        <v>Cairo</v>
      </c>
      <c r="F5794" s="37">
        <v>23</v>
      </c>
      <c r="G5794" s="37" t="str">
        <f>_xlfn.XLOOKUP(F5794,Reps!A:A,Reps!B:B,0)</f>
        <v>Essam</v>
      </c>
      <c r="H5794" s="37">
        <v>471</v>
      </c>
      <c r="I5794" s="37" t="str" cm="1">
        <f t="array" ref="I5794:M5794">_xlfn.XLOOKUP(H5794,Product!A:A,Product!B:F,0)</f>
        <v>YW-26-026</v>
      </c>
      <c r="J5794" s="37" t="str">
        <v>Yoyo Stich ( Stand 24 pcs )</v>
      </c>
      <c r="K5794" s="37" t="str">
        <v>Games</v>
      </c>
      <c r="L5794" s="37" t="str">
        <v>Yoyo</v>
      </c>
      <c r="M5794" s="37" t="str">
        <v>Stich &amp; Lilo</v>
      </c>
      <c r="N5794" s="37">
        <v>1</v>
      </c>
      <c r="O5794" s="38">
        <v>20</v>
      </c>
      <c r="P5794" s="38"/>
      <c r="Q5794" s="39">
        <v>45041.944014618057</v>
      </c>
      <c r="R5794" s="40" t="s">
        <v>6003</v>
      </c>
    </row>
    <row r="5795" spans="1:18" x14ac:dyDescent="0.3">
      <c r="A5795" s="41">
        <v>5794</v>
      </c>
      <c r="B5795" s="42">
        <v>4866</v>
      </c>
      <c r="C5795" s="42">
        <v>2</v>
      </c>
      <c r="D5795" s="37" t="str" cm="1">
        <f t="array" ref="D5795:E5795">_xlfn.XLOOKUP(C5795,Table1[StoreID],Table1[[StoreName]:[Region]],0)</f>
        <v>StoreB</v>
      </c>
      <c r="E5795" s="42" t="str">
        <v>Cairo</v>
      </c>
      <c r="F5795" s="42">
        <v>23</v>
      </c>
      <c r="G5795" s="42" t="str">
        <f>_xlfn.XLOOKUP(F5795,Reps!A:A,Reps!B:B,0)</f>
        <v>Essam</v>
      </c>
      <c r="H5795" s="42">
        <v>471</v>
      </c>
      <c r="I5795" s="42" t="str" cm="1">
        <f t="array" ref="I5795:M5795">_xlfn.XLOOKUP(H5795,Product!A:A,Product!B:F,0)</f>
        <v>YW-26-026</v>
      </c>
      <c r="J5795" s="42" t="str">
        <v>Yoyo Stich ( Stand 24 pcs )</v>
      </c>
      <c r="K5795" s="42" t="str">
        <v>Games</v>
      </c>
      <c r="L5795" s="42" t="str">
        <v>Yoyo</v>
      </c>
      <c r="M5795" s="42" t="str">
        <v>Stich &amp; Lilo</v>
      </c>
      <c r="N5795" s="42">
        <v>1</v>
      </c>
      <c r="O5795" s="43">
        <v>20</v>
      </c>
      <c r="P5795" s="43"/>
      <c r="Q5795" s="44">
        <v>45041.944014618057</v>
      </c>
      <c r="R5795" s="45" t="s">
        <v>6003</v>
      </c>
    </row>
    <row r="5796" spans="1:18" x14ac:dyDescent="0.3">
      <c r="A5796" s="36">
        <v>5795</v>
      </c>
      <c r="B5796" s="37">
        <v>4867</v>
      </c>
      <c r="C5796" s="37">
        <v>3</v>
      </c>
      <c r="D5796" s="37" t="str" cm="1">
        <f t="array" ref="D5796:E5796">_xlfn.XLOOKUP(C5796,Table1[StoreID],Table1[[StoreName]:[Region]],0)</f>
        <v>StoreC</v>
      </c>
      <c r="E5796" s="37" t="str">
        <v>Alex</v>
      </c>
      <c r="F5796" s="37">
        <v>30</v>
      </c>
      <c r="G5796" s="37" t="str">
        <f>_xlfn.XLOOKUP(F5796,Reps!A:A,Reps!B:B,0)</f>
        <v>Fady</v>
      </c>
      <c r="H5796" s="37">
        <v>3493</v>
      </c>
      <c r="I5796" s="37" t="str" cm="1">
        <f t="array" ref="I5796:M5796">_xlfn.XLOOKUP(H5796,Product!A:A,Product!B:F,0)</f>
        <v>MGA-118305</v>
      </c>
      <c r="J5796" s="37" t="str">
        <v>L.O.L. Surprise 3-in-1 Party Cruiser</v>
      </c>
      <c r="K5796" s="37" t="str">
        <v>Dolls &amp; Accessories</v>
      </c>
      <c r="L5796" s="37" t="str">
        <v>Doll Accessories</v>
      </c>
      <c r="M5796" s="37" t="str">
        <v>L.O.L. Surprise</v>
      </c>
      <c r="N5796" s="37">
        <v>1</v>
      </c>
      <c r="O5796" s="38">
        <v>1349.5</v>
      </c>
      <c r="P5796" s="38"/>
      <c r="Q5796" s="39">
        <v>45001.517134803238</v>
      </c>
      <c r="R5796" s="40" t="s">
        <v>6004</v>
      </c>
    </row>
    <row r="5797" spans="1:18" x14ac:dyDescent="0.3">
      <c r="A5797" s="41">
        <v>5796</v>
      </c>
      <c r="B5797" s="42">
        <v>4868</v>
      </c>
      <c r="C5797" s="42">
        <v>3</v>
      </c>
      <c r="D5797" s="37" t="str" cm="1">
        <f t="array" ref="D5797:E5797">_xlfn.XLOOKUP(C5797,Table1[StoreID],Table1[[StoreName]:[Region]],0)</f>
        <v>StoreC</v>
      </c>
      <c r="E5797" s="42" t="str">
        <v>Alex</v>
      </c>
      <c r="F5797" s="42">
        <v>13</v>
      </c>
      <c r="G5797" s="42" t="str">
        <f>_xlfn.XLOOKUP(F5797,Reps!A:A,Reps!B:B,0)</f>
        <v>Shady</v>
      </c>
      <c r="H5797" s="42">
        <v>462</v>
      </c>
      <c r="I5797" s="42" t="str" cm="1">
        <f t="array" ref="I5797:M5797">_xlfn.XLOOKUP(H5797,Product!A:A,Product!B:F,0)</f>
        <v>YW-26-036</v>
      </c>
      <c r="J5797" s="42" t="str">
        <v>Pokémon Boosters ( Stand 36 Pcs )</v>
      </c>
      <c r="K5797" s="42" t="str">
        <v>Games</v>
      </c>
      <c r="L5797" s="42" t="str">
        <v>Card Game</v>
      </c>
      <c r="M5797" s="42" t="str">
        <v>Pokémon</v>
      </c>
      <c r="N5797" s="42">
        <v>1</v>
      </c>
      <c r="O5797" s="43">
        <v>10</v>
      </c>
      <c r="P5797" s="43"/>
      <c r="Q5797" s="44">
        <v>45001.53021921296</v>
      </c>
      <c r="R5797" s="45" t="s">
        <v>6005</v>
      </c>
    </row>
    <row r="5798" spans="1:18" x14ac:dyDescent="0.3">
      <c r="A5798" s="36">
        <v>5797</v>
      </c>
      <c r="B5798" s="37">
        <v>4868</v>
      </c>
      <c r="C5798" s="37">
        <v>3</v>
      </c>
      <c r="D5798" s="37" t="str" cm="1">
        <f t="array" ref="D5798:E5798">_xlfn.XLOOKUP(C5798,Table1[StoreID],Table1[[StoreName]:[Region]],0)</f>
        <v>StoreC</v>
      </c>
      <c r="E5798" s="37" t="str">
        <v>Alex</v>
      </c>
      <c r="F5798" s="37">
        <v>13</v>
      </c>
      <c r="G5798" s="37" t="str">
        <f>_xlfn.XLOOKUP(F5798,Reps!A:A,Reps!B:B,0)</f>
        <v>Shady</v>
      </c>
      <c r="H5798" s="37">
        <v>462</v>
      </c>
      <c r="I5798" s="37" t="str" cm="1">
        <f t="array" ref="I5798:M5798">_xlfn.XLOOKUP(H5798,Product!A:A,Product!B:F,0)</f>
        <v>YW-26-036</v>
      </c>
      <c r="J5798" s="37" t="str">
        <v>Pokémon Boosters ( Stand 36 Pcs )</v>
      </c>
      <c r="K5798" s="37" t="str">
        <v>Games</v>
      </c>
      <c r="L5798" s="37" t="str">
        <v>Card Game</v>
      </c>
      <c r="M5798" s="37" t="str">
        <v>Pokémon</v>
      </c>
      <c r="N5798" s="37">
        <v>1</v>
      </c>
      <c r="O5798" s="38">
        <v>10</v>
      </c>
      <c r="P5798" s="38"/>
      <c r="Q5798" s="39">
        <v>45001.53021921296</v>
      </c>
      <c r="R5798" s="40" t="s">
        <v>6005</v>
      </c>
    </row>
    <row r="5799" spans="1:18" x14ac:dyDescent="0.3">
      <c r="A5799" s="41">
        <v>5798</v>
      </c>
      <c r="B5799" s="42">
        <v>4868</v>
      </c>
      <c r="C5799" s="42">
        <v>3</v>
      </c>
      <c r="D5799" s="37" t="str" cm="1">
        <f t="array" ref="D5799:E5799">_xlfn.XLOOKUP(C5799,Table1[StoreID],Table1[[StoreName]:[Region]],0)</f>
        <v>StoreC</v>
      </c>
      <c r="E5799" s="42" t="str">
        <v>Alex</v>
      </c>
      <c r="F5799" s="42">
        <v>13</v>
      </c>
      <c r="G5799" s="42" t="str">
        <f>_xlfn.XLOOKUP(F5799,Reps!A:A,Reps!B:B,0)</f>
        <v>Shady</v>
      </c>
      <c r="H5799" s="42">
        <v>475</v>
      </c>
      <c r="I5799" s="42" t="str" cm="1">
        <f t="array" ref="I5799:M5799">_xlfn.XLOOKUP(H5799,Product!A:A,Product!B:F,0)</f>
        <v>YW-26-022</v>
      </c>
      <c r="J5799" s="42" t="str">
        <v>Pokémon Ball ( Stand 12 pcs )</v>
      </c>
      <c r="K5799" s="42" t="str">
        <v>Surprise</v>
      </c>
      <c r="L5799" s="42" t="str">
        <v>Ball</v>
      </c>
      <c r="M5799" s="42" t="str">
        <v>Pokémon</v>
      </c>
      <c r="N5799" s="42">
        <v>1</v>
      </c>
      <c r="O5799" s="43">
        <v>50</v>
      </c>
      <c r="P5799" s="43"/>
      <c r="Q5799" s="44">
        <v>45001.530219247688</v>
      </c>
      <c r="R5799" s="45" t="s">
        <v>6005</v>
      </c>
    </row>
    <row r="5800" spans="1:18" x14ac:dyDescent="0.3">
      <c r="A5800" s="36">
        <v>5799</v>
      </c>
      <c r="B5800" s="37">
        <v>4868</v>
      </c>
      <c r="C5800" s="37">
        <v>3</v>
      </c>
      <c r="D5800" s="37" t="str" cm="1">
        <f t="array" ref="D5800:E5800">_xlfn.XLOOKUP(C5800,Table1[StoreID],Table1[[StoreName]:[Region]],0)</f>
        <v>StoreC</v>
      </c>
      <c r="E5800" s="37" t="str">
        <v>Alex</v>
      </c>
      <c r="F5800" s="37">
        <v>13</v>
      </c>
      <c r="G5800" s="37" t="str">
        <f>_xlfn.XLOOKUP(F5800,Reps!A:A,Reps!B:B,0)</f>
        <v>Shady</v>
      </c>
      <c r="H5800" s="37">
        <v>475</v>
      </c>
      <c r="I5800" s="37" t="str" cm="1">
        <f t="array" ref="I5800:M5800">_xlfn.XLOOKUP(H5800,Product!A:A,Product!B:F,0)</f>
        <v>YW-26-022</v>
      </c>
      <c r="J5800" s="37" t="str">
        <v>Pokémon Ball ( Stand 12 pcs )</v>
      </c>
      <c r="K5800" s="37" t="str">
        <v>Surprise</v>
      </c>
      <c r="L5800" s="37" t="str">
        <v>Ball</v>
      </c>
      <c r="M5800" s="37" t="str">
        <v>Pokémon</v>
      </c>
      <c r="N5800" s="37">
        <v>1</v>
      </c>
      <c r="O5800" s="38">
        <v>50</v>
      </c>
      <c r="P5800" s="38"/>
      <c r="Q5800" s="39">
        <v>45001.530219247688</v>
      </c>
      <c r="R5800" s="40" t="s">
        <v>6005</v>
      </c>
    </row>
    <row r="5801" spans="1:18" x14ac:dyDescent="0.3">
      <c r="A5801" s="41">
        <v>5800</v>
      </c>
      <c r="B5801" s="42">
        <v>4868</v>
      </c>
      <c r="C5801" s="42">
        <v>3</v>
      </c>
      <c r="D5801" s="37" t="str" cm="1">
        <f t="array" ref="D5801:E5801">_xlfn.XLOOKUP(C5801,Table1[StoreID],Table1[[StoreName]:[Region]],0)</f>
        <v>StoreC</v>
      </c>
      <c r="E5801" s="42" t="str">
        <v>Alex</v>
      </c>
      <c r="F5801" s="42">
        <v>13</v>
      </c>
      <c r="G5801" s="42" t="str">
        <f>_xlfn.XLOOKUP(F5801,Reps!A:A,Reps!B:B,0)</f>
        <v>Shady</v>
      </c>
      <c r="H5801" s="42">
        <v>600</v>
      </c>
      <c r="I5801" s="42" t="str" cm="1">
        <f t="array" ref="I5801:M5801">_xlfn.XLOOKUP(H5801,Product!A:A,Product!B:F,0)</f>
        <v>XS-4862</v>
      </c>
      <c r="J5801" s="42" t="str">
        <v>X-Shot Dino Attack-Inflatable Dino Target</v>
      </c>
      <c r="K5801" s="42" t="str">
        <v>Guns</v>
      </c>
      <c r="L5801" s="42" t="str">
        <v>Bullet</v>
      </c>
      <c r="M5801" s="42" t="str">
        <v>X-Shot</v>
      </c>
      <c r="N5801" s="42">
        <v>1</v>
      </c>
      <c r="O5801" s="43">
        <v>237.5</v>
      </c>
      <c r="P5801" s="43"/>
      <c r="Q5801" s="44">
        <v>45001.530219247688</v>
      </c>
      <c r="R5801" s="45" t="s">
        <v>6005</v>
      </c>
    </row>
    <row r="5802" spans="1:18" x14ac:dyDescent="0.3">
      <c r="A5802" s="36">
        <v>5801</v>
      </c>
      <c r="B5802" s="37">
        <v>4868</v>
      </c>
      <c r="C5802" s="37">
        <v>3</v>
      </c>
      <c r="D5802" s="37" t="str" cm="1">
        <f t="array" ref="D5802:E5802">_xlfn.XLOOKUP(C5802,Table1[StoreID],Table1[[StoreName]:[Region]],0)</f>
        <v>StoreC</v>
      </c>
      <c r="E5802" s="37" t="str">
        <v>Alex</v>
      </c>
      <c r="F5802" s="37">
        <v>13</v>
      </c>
      <c r="G5802" s="37" t="str">
        <f>_xlfn.XLOOKUP(F5802,Reps!A:A,Reps!B:B,0)</f>
        <v>Shady</v>
      </c>
      <c r="H5802" s="37">
        <v>600</v>
      </c>
      <c r="I5802" s="37" t="str" cm="1">
        <f t="array" ref="I5802:M5802">_xlfn.XLOOKUP(H5802,Product!A:A,Product!B:F,0)</f>
        <v>XS-4862</v>
      </c>
      <c r="J5802" s="37" t="str">
        <v>X-Shot Dino Attack-Inflatable Dino Target</v>
      </c>
      <c r="K5802" s="37" t="str">
        <v>Guns</v>
      </c>
      <c r="L5802" s="37" t="str">
        <v>Bullet</v>
      </c>
      <c r="M5802" s="37" t="str">
        <v>X-Shot</v>
      </c>
      <c r="N5802" s="37">
        <v>1</v>
      </c>
      <c r="O5802" s="38">
        <v>237.5</v>
      </c>
      <c r="P5802" s="38"/>
      <c r="Q5802" s="39">
        <v>45001.530219293978</v>
      </c>
      <c r="R5802" s="40" t="s">
        <v>6005</v>
      </c>
    </row>
    <row r="5803" spans="1:18" x14ac:dyDescent="0.3">
      <c r="A5803" s="41">
        <v>5802</v>
      </c>
      <c r="B5803" s="42">
        <v>4868</v>
      </c>
      <c r="C5803" s="42">
        <v>3</v>
      </c>
      <c r="D5803" s="37" t="str" cm="1">
        <f t="array" ref="D5803:E5803">_xlfn.XLOOKUP(C5803,Table1[StoreID],Table1[[StoreName]:[Region]],0)</f>
        <v>StoreC</v>
      </c>
      <c r="E5803" s="42" t="str">
        <v>Alex</v>
      </c>
      <c r="F5803" s="42">
        <v>13</v>
      </c>
      <c r="G5803" s="42" t="str">
        <f>_xlfn.XLOOKUP(F5803,Reps!A:A,Reps!B:B,0)</f>
        <v>Shady</v>
      </c>
      <c r="H5803" s="42">
        <v>626</v>
      </c>
      <c r="I5803" s="42" t="str" cm="1">
        <f t="array" ref="I5803:M5803">_xlfn.XLOOKUP(H5803,Product!A:A,Product!B:F,0)</f>
        <v>XS-36515-G</v>
      </c>
      <c r="J5803" s="42" t="str">
        <v>X-Shot - Excel Skin Menance - Beast Out</v>
      </c>
      <c r="K5803" s="42" t="str">
        <v>Guns</v>
      </c>
      <c r="L5803" s="42" t="str">
        <v>Gun</v>
      </c>
      <c r="M5803" s="42" t="str">
        <v>X-Shot</v>
      </c>
      <c r="N5803" s="42">
        <v>1</v>
      </c>
      <c r="O5803" s="43">
        <v>137.5</v>
      </c>
      <c r="P5803" s="43"/>
      <c r="Q5803" s="44">
        <v>45001.530219293978</v>
      </c>
      <c r="R5803" s="45" t="s">
        <v>6005</v>
      </c>
    </row>
    <row r="5804" spans="1:18" x14ac:dyDescent="0.3">
      <c r="A5804" s="36">
        <v>5803</v>
      </c>
      <c r="B5804" s="37">
        <v>4868</v>
      </c>
      <c r="C5804" s="37">
        <v>3</v>
      </c>
      <c r="D5804" s="37" t="str" cm="1">
        <f t="array" ref="D5804:E5804">_xlfn.XLOOKUP(C5804,Table1[StoreID],Table1[[StoreName]:[Region]],0)</f>
        <v>StoreC</v>
      </c>
      <c r="E5804" s="37" t="str">
        <v>Alex</v>
      </c>
      <c r="F5804" s="37">
        <v>13</v>
      </c>
      <c r="G5804" s="37" t="str">
        <f>_xlfn.XLOOKUP(F5804,Reps!A:A,Reps!B:B,0)</f>
        <v>Shady</v>
      </c>
      <c r="H5804" s="37">
        <v>4235</v>
      </c>
      <c r="I5804" s="37" t="str" cm="1">
        <f t="array" ref="I5804:M5804">_xlfn.XLOOKUP(H5804,Product!A:A,Product!B:F,0)</f>
        <v>AY-20022011</v>
      </c>
      <c r="J5804" s="37" t="str">
        <v>Astra Fruit Natural Fruit Flavor (Orange &amp; Lemon) 26 gm (Pack 50 Pieces) 20022011</v>
      </c>
      <c r="K5804" s="37" t="str">
        <v>F&amp;B</v>
      </c>
      <c r="L5804" s="37" t="str">
        <v>Food</v>
      </c>
      <c r="M5804" s="37" t="str">
        <v>ASTRA</v>
      </c>
      <c r="N5804" s="37">
        <v>2</v>
      </c>
      <c r="O5804" s="38">
        <v>5</v>
      </c>
      <c r="P5804" s="38"/>
      <c r="Q5804" s="39">
        <v>45001.530219247688</v>
      </c>
      <c r="R5804" s="40" t="s">
        <v>6005</v>
      </c>
    </row>
    <row r="5805" spans="1:18" x14ac:dyDescent="0.3">
      <c r="A5805" s="41">
        <v>5804</v>
      </c>
      <c r="B5805" s="42">
        <v>4869</v>
      </c>
      <c r="C5805" s="42">
        <v>5</v>
      </c>
      <c r="D5805" s="37" t="str" cm="1">
        <f t="array" ref="D5805:E5805">_xlfn.XLOOKUP(C5805,Table1[StoreID],Table1[[StoreName]:[Region]],0)</f>
        <v>StoreE</v>
      </c>
      <c r="E5805" s="42" t="str">
        <v>Delta</v>
      </c>
      <c r="F5805" s="42">
        <v>2</v>
      </c>
      <c r="G5805" s="42" t="str">
        <f>_xlfn.XLOOKUP(F5805,Reps!A:A,Reps!B:B,0)</f>
        <v>Bassem</v>
      </c>
      <c r="H5805" s="42">
        <v>1167</v>
      </c>
      <c r="I5805" s="42" t="str" cm="1">
        <f t="array" ref="I5805:M5805">_xlfn.XLOOKUP(H5805,Product!A:A,Product!B:F,0)</f>
        <v>SH-3682</v>
      </c>
      <c r="J5805" s="42" t="str">
        <v>Die Cast Super Hero 6asst</v>
      </c>
      <c r="K5805" s="42" t="str">
        <v>Vehicle - Parking &amp; Robots</v>
      </c>
      <c r="L5805" s="42" t="str">
        <v>Car</v>
      </c>
      <c r="M5805" s="42" t="str">
        <v>Super Hero</v>
      </c>
      <c r="N5805" s="42">
        <v>1</v>
      </c>
      <c r="O5805" s="43">
        <v>25</v>
      </c>
      <c r="P5805" s="43"/>
      <c r="Q5805" s="44">
        <v>45039.901288969908</v>
      </c>
      <c r="R5805" s="45" t="s">
        <v>6006</v>
      </c>
    </row>
    <row r="5806" spans="1:18" x14ac:dyDescent="0.3">
      <c r="A5806" s="36">
        <v>5805</v>
      </c>
      <c r="B5806" s="37">
        <v>4869</v>
      </c>
      <c r="C5806" s="37">
        <v>5</v>
      </c>
      <c r="D5806" s="37" t="str" cm="1">
        <f t="array" ref="D5806:E5806">_xlfn.XLOOKUP(C5806,Table1[StoreID],Table1[[StoreName]:[Region]],0)</f>
        <v>StoreE</v>
      </c>
      <c r="E5806" s="37" t="str">
        <v>Delta</v>
      </c>
      <c r="F5806" s="37">
        <v>2</v>
      </c>
      <c r="G5806" s="37" t="str">
        <f>_xlfn.XLOOKUP(F5806,Reps!A:A,Reps!B:B,0)</f>
        <v>Bassem</v>
      </c>
      <c r="H5806" s="37">
        <v>3224</v>
      </c>
      <c r="I5806" s="37" t="str" cm="1">
        <f t="array" ref="I5806:M5806">_xlfn.XLOOKUP(H5806,Product!A:A,Product!B:F,0)</f>
        <v>NK-21259</v>
      </c>
      <c r="J5806" s="37" t="str">
        <v>Identical Travel</v>
      </c>
      <c r="K5806" s="37" t="str">
        <v>Games</v>
      </c>
      <c r="L5806" s="37" t="str">
        <v>Board Game</v>
      </c>
      <c r="M5806" s="37" t="str">
        <v>Nilco</v>
      </c>
      <c r="N5806" s="37">
        <v>1</v>
      </c>
      <c r="O5806" s="38">
        <v>34.5</v>
      </c>
      <c r="P5806" s="38"/>
      <c r="Q5806" s="39">
        <v>45039.901288969908</v>
      </c>
      <c r="R5806" s="40" t="s">
        <v>6006</v>
      </c>
    </row>
    <row r="5807" spans="1:18" x14ac:dyDescent="0.3">
      <c r="A5807" s="41">
        <v>5806</v>
      </c>
      <c r="B5807" s="42">
        <v>4870</v>
      </c>
      <c r="C5807" s="42">
        <v>1</v>
      </c>
      <c r="D5807" s="37" t="str" cm="1">
        <f t="array" ref="D5807:E5807">_xlfn.XLOOKUP(C5807,Table1[StoreID],Table1[[StoreName]:[Region]],0)</f>
        <v>StoreA</v>
      </c>
      <c r="E5807" s="42" t="str">
        <v>Cairo</v>
      </c>
      <c r="F5807" s="42">
        <v>5</v>
      </c>
      <c r="G5807" s="42" t="str">
        <f>_xlfn.XLOOKUP(F5807,Reps!A:A,Reps!B:B,0)</f>
        <v>Yara</v>
      </c>
      <c r="H5807" s="42">
        <v>471</v>
      </c>
      <c r="I5807" s="42" t="str" cm="1">
        <f t="array" ref="I5807:M5807">_xlfn.XLOOKUP(H5807,Product!A:A,Product!B:F,0)</f>
        <v>YW-26-026</v>
      </c>
      <c r="J5807" s="42" t="str">
        <v>Yoyo Stich ( Stand 24 pcs )</v>
      </c>
      <c r="K5807" s="42" t="str">
        <v>Games</v>
      </c>
      <c r="L5807" s="42" t="str">
        <v>Yoyo</v>
      </c>
      <c r="M5807" s="42" t="str">
        <v>Stich &amp; Lilo</v>
      </c>
      <c r="N5807" s="42">
        <v>1</v>
      </c>
      <c r="O5807" s="43">
        <v>20</v>
      </c>
      <c r="P5807" s="43"/>
      <c r="Q5807" s="44">
        <v>45017.610237847221</v>
      </c>
      <c r="R5807" s="45" t="s">
        <v>6007</v>
      </c>
    </row>
    <row r="5808" spans="1:18" x14ac:dyDescent="0.3">
      <c r="A5808" s="36">
        <v>5807</v>
      </c>
      <c r="B5808" s="37">
        <v>4870</v>
      </c>
      <c r="C5808" s="37">
        <v>2</v>
      </c>
      <c r="D5808" s="37" t="str" cm="1">
        <f t="array" ref="D5808:E5808">_xlfn.XLOOKUP(C5808,Table1[StoreID],Table1[[StoreName]:[Region]],0)</f>
        <v>StoreB</v>
      </c>
      <c r="E5808" s="37" t="str">
        <v>Cairo</v>
      </c>
      <c r="F5808" s="37">
        <v>23</v>
      </c>
      <c r="G5808" s="37" t="str">
        <f>_xlfn.XLOOKUP(F5808,Reps!A:A,Reps!B:B,0)</f>
        <v>Essam</v>
      </c>
      <c r="H5808" s="37">
        <v>3261</v>
      </c>
      <c r="I5808" s="37" t="str" cm="1">
        <f t="array" ref="I5808:M5808">_xlfn.XLOOKUP(H5808,Product!A:A,Product!B:F,0)</f>
        <v>NK-20726</v>
      </c>
      <c r="J5808" s="37" t="str">
        <v>Tottery Tower</v>
      </c>
      <c r="K5808" s="37" t="str">
        <v>Games</v>
      </c>
      <c r="L5808" s="37" t="str">
        <v>Board Game</v>
      </c>
      <c r="M5808" s="37" t="str">
        <v>Nilco</v>
      </c>
      <c r="N5808" s="37">
        <v>1</v>
      </c>
      <c r="O5808" s="38">
        <v>82.5</v>
      </c>
      <c r="P5808" s="38"/>
      <c r="Q5808" s="39">
        <v>45041.996680752316</v>
      </c>
      <c r="R5808" s="40" t="s">
        <v>6008</v>
      </c>
    </row>
    <row r="5809" spans="1:18" x14ac:dyDescent="0.3">
      <c r="A5809" s="41">
        <v>5808</v>
      </c>
      <c r="B5809" s="42">
        <v>4870</v>
      </c>
      <c r="C5809" s="42">
        <v>3</v>
      </c>
      <c r="D5809" s="37" t="str" cm="1">
        <f t="array" ref="D5809:E5809">_xlfn.XLOOKUP(C5809,Table1[StoreID],Table1[[StoreName]:[Region]],0)</f>
        <v>StoreC</v>
      </c>
      <c r="E5809" s="42" t="str">
        <v>Alex</v>
      </c>
      <c r="F5809" s="42">
        <v>30</v>
      </c>
      <c r="G5809" s="42" t="str">
        <f>_xlfn.XLOOKUP(F5809,Reps!A:A,Reps!B:B,0)</f>
        <v>Fady</v>
      </c>
      <c r="H5809" s="42">
        <v>465</v>
      </c>
      <c r="I5809" s="42" t="str" cm="1">
        <f t="array" ref="I5809:M5809">_xlfn.XLOOKUP(H5809,Product!A:A,Product!B:F,0)</f>
        <v>YW-26-032</v>
      </c>
      <c r="J5809" s="42" t="str">
        <v>Pokémon Card 25 card ( Stand 20 pcs )</v>
      </c>
      <c r="K5809" s="42" t="str">
        <v>Games</v>
      </c>
      <c r="L5809" s="42" t="str">
        <v>Card Game</v>
      </c>
      <c r="M5809" s="42" t="str">
        <v>Pokémon</v>
      </c>
      <c r="N5809" s="42">
        <v>1</v>
      </c>
      <c r="O5809" s="43">
        <v>25</v>
      </c>
      <c r="P5809" s="43"/>
      <c r="Q5809" s="44">
        <v>45001.535139467589</v>
      </c>
      <c r="R5809" s="45" t="s">
        <v>6009</v>
      </c>
    </row>
    <row r="5810" spans="1:18" x14ac:dyDescent="0.3">
      <c r="A5810" s="36">
        <v>5809</v>
      </c>
      <c r="B5810" s="37">
        <v>4870</v>
      </c>
      <c r="C5810" s="37">
        <v>3</v>
      </c>
      <c r="D5810" s="37" t="str" cm="1">
        <f t="array" ref="D5810:E5810">_xlfn.XLOOKUP(C5810,Table1[StoreID],Table1[[StoreName]:[Region]],0)</f>
        <v>StoreC</v>
      </c>
      <c r="E5810" s="37" t="str">
        <v>Alex</v>
      </c>
      <c r="F5810" s="37">
        <v>30</v>
      </c>
      <c r="G5810" s="37" t="str">
        <f>_xlfn.XLOOKUP(F5810,Reps!A:A,Reps!B:B,0)</f>
        <v>Fady</v>
      </c>
      <c r="H5810" s="37">
        <v>465</v>
      </c>
      <c r="I5810" s="37" t="str" cm="1">
        <f t="array" ref="I5810:M5810">_xlfn.XLOOKUP(H5810,Product!A:A,Product!B:F,0)</f>
        <v>YW-26-032</v>
      </c>
      <c r="J5810" s="37" t="str">
        <v>Pokémon Card 25 card ( Stand 20 pcs )</v>
      </c>
      <c r="K5810" s="37" t="str">
        <v>Games</v>
      </c>
      <c r="L5810" s="37" t="str">
        <v>Card Game</v>
      </c>
      <c r="M5810" s="37" t="str">
        <v>Pokémon</v>
      </c>
      <c r="N5810" s="37">
        <v>1</v>
      </c>
      <c r="O5810" s="38">
        <v>25</v>
      </c>
      <c r="P5810" s="38"/>
      <c r="Q5810" s="39">
        <v>45001.535139467589</v>
      </c>
      <c r="R5810" s="40" t="s">
        <v>6009</v>
      </c>
    </row>
    <row r="5811" spans="1:18" x14ac:dyDescent="0.3">
      <c r="A5811" s="41">
        <v>5810</v>
      </c>
      <c r="B5811" s="42">
        <v>4870</v>
      </c>
      <c r="C5811" s="42">
        <v>3</v>
      </c>
      <c r="D5811" s="37" t="str" cm="1">
        <f t="array" ref="D5811:E5811">_xlfn.XLOOKUP(C5811,Table1[StoreID],Table1[[StoreName]:[Region]],0)</f>
        <v>StoreC</v>
      </c>
      <c r="E5811" s="42" t="str">
        <v>Alex</v>
      </c>
      <c r="F5811" s="42">
        <v>30</v>
      </c>
      <c r="G5811" s="42" t="str">
        <f>_xlfn.XLOOKUP(F5811,Reps!A:A,Reps!B:B,0)</f>
        <v>Fady</v>
      </c>
      <c r="H5811" s="42">
        <v>4028</v>
      </c>
      <c r="I5811" s="42" t="str" cm="1">
        <f t="array" ref="I5811:M5811">_xlfn.XLOOKUP(H5811,Product!A:A,Product!B:F,0)</f>
        <v>FS0003570</v>
      </c>
      <c r="J5811" s="42" t="str">
        <v>Topps Match Attax 2022/2023 - Single Pack  Stand (36 pieces)</v>
      </c>
      <c r="K5811" s="42" t="str">
        <v>Games</v>
      </c>
      <c r="L5811" s="42" t="str">
        <v>Card Game</v>
      </c>
      <c r="M5811" s="42" t="str">
        <v>Match Attax</v>
      </c>
      <c r="N5811" s="42">
        <v>1</v>
      </c>
      <c r="O5811" s="43">
        <v>45</v>
      </c>
      <c r="P5811" s="43"/>
      <c r="Q5811" s="44">
        <v>45001.535139467589</v>
      </c>
      <c r="R5811" s="45" t="s">
        <v>6009</v>
      </c>
    </row>
    <row r="5812" spans="1:18" x14ac:dyDescent="0.3">
      <c r="A5812" s="36">
        <v>5811</v>
      </c>
      <c r="B5812" s="37">
        <v>4871</v>
      </c>
      <c r="C5812" s="37">
        <v>2</v>
      </c>
      <c r="D5812" s="37" t="str" cm="1">
        <f t="array" ref="D5812:E5812">_xlfn.XLOOKUP(C5812,Table1[StoreID],Table1[[StoreName]:[Region]],0)</f>
        <v>StoreB</v>
      </c>
      <c r="E5812" s="37" t="str">
        <v>Cairo</v>
      </c>
      <c r="F5812" s="37">
        <v>25</v>
      </c>
      <c r="G5812" s="37" t="str">
        <f>_xlfn.XLOOKUP(F5812,Reps!A:A,Reps!B:B,0)</f>
        <v>Marwa</v>
      </c>
      <c r="H5812" s="37">
        <v>414</v>
      </c>
      <c r="I5812" s="37" t="str" cm="1">
        <f t="array" ref="I5812:M5812">_xlfn.XLOOKUP(H5812,Product!A:A,Product!B:F,0)</f>
        <v>YW-28-006</v>
      </c>
      <c r="J5812" s="37" t="str">
        <v>L.O.L. Egg Stand 12 pieces</v>
      </c>
      <c r="K5812" s="37" t="str">
        <v>Surprise</v>
      </c>
      <c r="L5812" s="37" t="str">
        <v>Egg</v>
      </c>
      <c r="M5812" s="37" t="str">
        <v>L.O.L. Surprise</v>
      </c>
      <c r="N5812" s="37">
        <v>1</v>
      </c>
      <c r="O5812" s="38">
        <v>25</v>
      </c>
      <c r="P5812" s="38"/>
      <c r="Q5812" s="39">
        <v>45042.001010960645</v>
      </c>
      <c r="R5812" s="40" t="s">
        <v>6010</v>
      </c>
    </row>
    <row r="5813" spans="1:18" x14ac:dyDescent="0.3">
      <c r="A5813" s="41">
        <v>5812</v>
      </c>
      <c r="B5813" s="42">
        <v>4871</v>
      </c>
      <c r="C5813" s="42">
        <v>3</v>
      </c>
      <c r="D5813" s="37" t="str" cm="1">
        <f t="array" ref="D5813:E5813">_xlfn.XLOOKUP(C5813,Table1[StoreID],Table1[[StoreName]:[Region]],0)</f>
        <v>StoreC</v>
      </c>
      <c r="E5813" s="42" t="str">
        <v>Alex</v>
      </c>
      <c r="F5813" s="42">
        <v>1</v>
      </c>
      <c r="G5813" s="42" t="str">
        <f>_xlfn.XLOOKUP(F5813,Reps!A:A,Reps!B:B,0)</f>
        <v>Ahmed</v>
      </c>
      <c r="H5813" s="42">
        <v>2861</v>
      </c>
      <c r="I5813" s="42" t="str" cm="1">
        <f t="array" ref="I5813:M5813">_xlfn.XLOOKUP(H5813,Product!A:A,Product!B:F,0)</f>
        <v>RSH-14215</v>
      </c>
      <c r="J5813" s="42" t="str">
        <v>Moose - Akedo S1 Single Pack Cdu8Pcs</v>
      </c>
      <c r="K5813" s="42" t="str">
        <v>Games</v>
      </c>
      <c r="L5813" s="42" t="str">
        <v>Top &amp; Battle</v>
      </c>
      <c r="M5813" s="42" t="str">
        <v>Akedo</v>
      </c>
      <c r="N5813" s="42">
        <v>1</v>
      </c>
      <c r="O5813" s="43">
        <v>175</v>
      </c>
      <c r="P5813" s="43"/>
      <c r="Q5813" s="44">
        <v>45001.550711145836</v>
      </c>
      <c r="R5813" s="45" t="s">
        <v>6011</v>
      </c>
    </row>
    <row r="5814" spans="1:18" x14ac:dyDescent="0.3">
      <c r="A5814" s="36">
        <v>5813</v>
      </c>
      <c r="B5814" s="37">
        <v>4871</v>
      </c>
      <c r="C5814" s="37">
        <v>3</v>
      </c>
      <c r="D5814" s="37" t="str" cm="1">
        <f t="array" ref="D5814:E5814">_xlfn.XLOOKUP(C5814,Table1[StoreID],Table1[[StoreName]:[Region]],0)</f>
        <v>StoreC</v>
      </c>
      <c r="E5814" s="37" t="str">
        <v>Alex</v>
      </c>
      <c r="F5814" s="37">
        <v>1</v>
      </c>
      <c r="G5814" s="37" t="str">
        <f>_xlfn.XLOOKUP(F5814,Reps!A:A,Reps!B:B,0)</f>
        <v>Ahmed</v>
      </c>
      <c r="H5814" s="37">
        <v>2861</v>
      </c>
      <c r="I5814" s="37" t="str" cm="1">
        <f t="array" ref="I5814:M5814">_xlfn.XLOOKUP(H5814,Product!A:A,Product!B:F,0)</f>
        <v>RSH-14215</v>
      </c>
      <c r="J5814" s="37" t="str">
        <v>Moose - Akedo S1 Single Pack Cdu8Pcs</v>
      </c>
      <c r="K5814" s="37" t="str">
        <v>Games</v>
      </c>
      <c r="L5814" s="37" t="str">
        <v>Top &amp; Battle</v>
      </c>
      <c r="M5814" s="37" t="str">
        <v>Akedo</v>
      </c>
      <c r="N5814" s="37">
        <v>1</v>
      </c>
      <c r="O5814" s="38">
        <v>175</v>
      </c>
      <c r="P5814" s="38"/>
      <c r="Q5814" s="39">
        <v>45001.550711145836</v>
      </c>
      <c r="R5814" s="40" t="s">
        <v>6011</v>
      </c>
    </row>
    <row r="5815" spans="1:18" x14ac:dyDescent="0.3">
      <c r="A5815" s="41">
        <v>5814</v>
      </c>
      <c r="B5815" s="42">
        <v>4871</v>
      </c>
      <c r="C5815" s="42">
        <v>5</v>
      </c>
      <c r="D5815" s="37" t="str" cm="1">
        <f t="array" ref="D5815:E5815">_xlfn.XLOOKUP(C5815,Table1[StoreID],Table1[[StoreName]:[Region]],0)</f>
        <v>StoreE</v>
      </c>
      <c r="E5815" s="42" t="str">
        <v>Delta</v>
      </c>
      <c r="F5815" s="42">
        <v>2</v>
      </c>
      <c r="G5815" s="42" t="str">
        <f>_xlfn.XLOOKUP(F5815,Reps!A:A,Reps!B:B,0)</f>
        <v>Bassem</v>
      </c>
      <c r="H5815" s="42">
        <v>4202</v>
      </c>
      <c r="I5815" s="42" t="str" cm="1">
        <f t="array" ref="I5815:M5815">_xlfn.XLOOKUP(H5815,Product!A:A,Product!B:F,0)</f>
        <v>AY-30022008</v>
      </c>
      <c r="J5815" s="42" t="str">
        <v>Astra Natural Fruit Flavor  Lollipop 10 gm (Pack 100 Pieces) 30022008</v>
      </c>
      <c r="K5815" s="42" t="str">
        <v>F&amp;B</v>
      </c>
      <c r="L5815" s="42" t="str">
        <v>Food</v>
      </c>
      <c r="M5815" s="42" t="str">
        <v>ASTRA</v>
      </c>
      <c r="N5815" s="42">
        <v>1</v>
      </c>
      <c r="O5815" s="43">
        <v>2.5</v>
      </c>
      <c r="P5815" s="43"/>
      <c r="Q5815" s="44">
        <v>45039.907221793983</v>
      </c>
      <c r="R5815" s="45" t="s">
        <v>6012</v>
      </c>
    </row>
    <row r="5816" spans="1:18" x14ac:dyDescent="0.3">
      <c r="A5816" s="36">
        <v>5815</v>
      </c>
      <c r="B5816" s="37">
        <v>4872</v>
      </c>
      <c r="C5816" s="37">
        <v>1</v>
      </c>
      <c r="D5816" s="37" t="str" cm="1">
        <f t="array" ref="D5816:E5816">_xlfn.XLOOKUP(C5816,Table1[StoreID],Table1[[StoreName]:[Region]],0)</f>
        <v>StoreA</v>
      </c>
      <c r="E5816" s="37" t="str">
        <v>Cairo</v>
      </c>
      <c r="F5816" s="37">
        <v>14</v>
      </c>
      <c r="G5816" s="37" t="str">
        <f>_xlfn.XLOOKUP(F5816,Reps!A:A,Reps!B:B,0)</f>
        <v>Mariam</v>
      </c>
      <c r="H5816" s="37">
        <v>2165</v>
      </c>
      <c r="I5816" s="37" t="str" cm="1">
        <f t="array" ref="I5816:M5816">_xlfn.XLOOKUP(H5816,Product!A:A,Product!B:F,0)</f>
        <v>RT03064</v>
      </c>
      <c r="J5816" s="37" t="str">
        <v>Connect 4 Elephant Big size</v>
      </c>
      <c r="K5816" s="37" t="str">
        <v>Games</v>
      </c>
      <c r="L5816" s="37" t="str">
        <v>Board Game</v>
      </c>
      <c r="M5816" s="37" t="str">
        <v>Connect 4</v>
      </c>
      <c r="N5816" s="37">
        <v>1</v>
      </c>
      <c r="O5816" s="38">
        <v>100</v>
      </c>
      <c r="P5816" s="38"/>
      <c r="Q5816" s="39">
        <v>45017.619406678241</v>
      </c>
      <c r="R5816" s="40" t="s">
        <v>6013</v>
      </c>
    </row>
    <row r="5817" spans="1:18" x14ac:dyDescent="0.3">
      <c r="A5817" s="41">
        <v>5816</v>
      </c>
      <c r="B5817" s="42">
        <v>4872</v>
      </c>
      <c r="C5817" s="42">
        <v>1</v>
      </c>
      <c r="D5817" s="37" t="str" cm="1">
        <f t="array" ref="D5817:E5817">_xlfn.XLOOKUP(C5817,Table1[StoreID],Table1[[StoreName]:[Region]],0)</f>
        <v>StoreA</v>
      </c>
      <c r="E5817" s="42" t="str">
        <v>Cairo</v>
      </c>
      <c r="F5817" s="42">
        <v>14</v>
      </c>
      <c r="G5817" s="42" t="str">
        <f>_xlfn.XLOOKUP(F5817,Reps!A:A,Reps!B:B,0)</f>
        <v>Mariam</v>
      </c>
      <c r="H5817" s="42">
        <v>3300</v>
      </c>
      <c r="I5817" s="42" t="str" cm="1">
        <f t="array" ref="I5817:M5817">_xlfn.XLOOKUP(H5817,Product!A:A,Product!B:F,0)</f>
        <v>NK-20238</v>
      </c>
      <c r="J5817" s="42" t="str">
        <v>Original Bank El-Hazz</v>
      </c>
      <c r="K5817" s="42" t="str">
        <v>Games</v>
      </c>
      <c r="L5817" s="42" t="str">
        <v>Board Game</v>
      </c>
      <c r="M5817" s="42" t="str">
        <v>Nilco</v>
      </c>
      <c r="N5817" s="42">
        <v>1</v>
      </c>
      <c r="O5817" s="43">
        <v>137.5</v>
      </c>
      <c r="P5817" s="43"/>
      <c r="Q5817" s="44">
        <v>45017.61940679398</v>
      </c>
      <c r="R5817" s="45" t="s">
        <v>6013</v>
      </c>
    </row>
    <row r="5818" spans="1:18" x14ac:dyDescent="0.3">
      <c r="A5818" s="36">
        <v>5817</v>
      </c>
      <c r="B5818" s="37">
        <v>4872</v>
      </c>
      <c r="C5818" s="37">
        <v>1</v>
      </c>
      <c r="D5818" s="37" t="str" cm="1">
        <f t="array" ref="D5818:E5818">_xlfn.XLOOKUP(C5818,Table1[StoreID],Table1[[StoreName]:[Region]],0)</f>
        <v>StoreA</v>
      </c>
      <c r="E5818" s="37" t="str">
        <v>Cairo</v>
      </c>
      <c r="F5818" s="37">
        <v>14</v>
      </c>
      <c r="G5818" s="37" t="str">
        <f>_xlfn.XLOOKUP(F5818,Reps!A:A,Reps!B:B,0)</f>
        <v>Mariam</v>
      </c>
      <c r="H5818" s="37">
        <v>3972</v>
      </c>
      <c r="I5818" s="37" t="str" cm="1">
        <f t="array" ref="I5818:M5818">_xlfn.XLOOKUP(H5818,Product!A:A,Product!B:F,0)</f>
        <v>HK-0150</v>
      </c>
      <c r="J5818" s="37" t="str">
        <v>Bingo Dough 3D assorted Box - Burger Maker TOM&amp;JER</v>
      </c>
      <c r="K5818" s="37" t="str">
        <v>Clay</v>
      </c>
      <c r="L5818" s="37" t="str">
        <v>Dough</v>
      </c>
      <c r="M5818" s="37" t="str">
        <v>Bingo Dough</v>
      </c>
      <c r="N5818" s="37">
        <v>1</v>
      </c>
      <c r="O5818" s="38">
        <v>50</v>
      </c>
      <c r="P5818" s="38"/>
      <c r="Q5818" s="39">
        <v>45017.619406863429</v>
      </c>
      <c r="R5818" s="40" t="s">
        <v>6013</v>
      </c>
    </row>
    <row r="5819" spans="1:18" x14ac:dyDescent="0.3">
      <c r="A5819" s="41">
        <v>5818</v>
      </c>
      <c r="B5819" s="42">
        <v>4872</v>
      </c>
      <c r="C5819" s="42">
        <v>1</v>
      </c>
      <c r="D5819" s="37" t="str" cm="1">
        <f t="array" ref="D5819:E5819">_xlfn.XLOOKUP(C5819,Table1[StoreID],Table1[[StoreName]:[Region]],0)</f>
        <v>StoreA</v>
      </c>
      <c r="E5819" s="42" t="str">
        <v>Cairo</v>
      </c>
      <c r="F5819" s="42">
        <v>14</v>
      </c>
      <c r="G5819" s="42" t="str">
        <f>_xlfn.XLOOKUP(F5819,Reps!A:A,Reps!B:B,0)</f>
        <v>Mariam</v>
      </c>
      <c r="H5819" s="42">
        <v>4084</v>
      </c>
      <c r="I5819" s="42" t="str" cm="1">
        <f t="array" ref="I5819:M5819">_xlfn.XLOOKUP(H5819,Product!A:A,Product!B:F,0)</f>
        <v>DOH-SH-5280</v>
      </c>
      <c r="J5819" s="42" t="str">
        <v>Bingo Dough Can 56gm - Yellow</v>
      </c>
      <c r="K5819" s="42" t="str">
        <v>Clay</v>
      </c>
      <c r="L5819" s="42" t="str">
        <v>Dough</v>
      </c>
      <c r="M5819" s="42" t="str">
        <v>Bingo Dough</v>
      </c>
      <c r="N5819" s="42">
        <v>1</v>
      </c>
      <c r="O5819" s="43">
        <v>10</v>
      </c>
      <c r="P5819" s="43"/>
      <c r="Q5819" s="44">
        <v>45017.619407025464</v>
      </c>
      <c r="R5819" s="45" t="s">
        <v>6013</v>
      </c>
    </row>
    <row r="5820" spans="1:18" x14ac:dyDescent="0.3">
      <c r="A5820" s="36">
        <v>5819</v>
      </c>
      <c r="B5820" s="37">
        <v>4872</v>
      </c>
      <c r="C5820" s="37">
        <v>1</v>
      </c>
      <c r="D5820" s="37" t="str" cm="1">
        <f t="array" ref="D5820:E5820">_xlfn.XLOOKUP(C5820,Table1[StoreID],Table1[[StoreName]:[Region]],0)</f>
        <v>StoreA</v>
      </c>
      <c r="E5820" s="37" t="str">
        <v>Cairo</v>
      </c>
      <c r="F5820" s="37">
        <v>14</v>
      </c>
      <c r="G5820" s="37" t="str">
        <f>_xlfn.XLOOKUP(F5820,Reps!A:A,Reps!B:B,0)</f>
        <v>Mariam</v>
      </c>
      <c r="H5820" s="37">
        <v>4087</v>
      </c>
      <c r="I5820" s="37" t="str" cm="1">
        <f t="array" ref="I5820:M5820">_xlfn.XLOOKUP(H5820,Product!A:A,Product!B:F,0)</f>
        <v>DOH-SH-5277</v>
      </c>
      <c r="J5820" s="37" t="str">
        <v>Bingo Dough Can 56gm - Red</v>
      </c>
      <c r="K5820" s="37" t="str">
        <v>Clay</v>
      </c>
      <c r="L5820" s="37" t="str">
        <v>Dough</v>
      </c>
      <c r="M5820" s="37" t="str">
        <v>Bingo Dough</v>
      </c>
      <c r="N5820" s="37">
        <v>1</v>
      </c>
      <c r="O5820" s="38">
        <v>10</v>
      </c>
      <c r="P5820" s="38"/>
      <c r="Q5820" s="39">
        <v>45017.619407060185</v>
      </c>
      <c r="R5820" s="40" t="s">
        <v>6013</v>
      </c>
    </row>
    <row r="5821" spans="1:18" x14ac:dyDescent="0.3">
      <c r="A5821" s="41">
        <v>5820</v>
      </c>
      <c r="B5821" s="42">
        <v>4872</v>
      </c>
      <c r="C5821" s="42">
        <v>1</v>
      </c>
      <c r="D5821" s="37" t="str" cm="1">
        <f t="array" ref="D5821:E5821">_xlfn.XLOOKUP(C5821,Table1[StoreID],Table1[[StoreName]:[Region]],0)</f>
        <v>StoreA</v>
      </c>
      <c r="E5821" s="42" t="str">
        <v>Cairo</v>
      </c>
      <c r="F5821" s="42">
        <v>14</v>
      </c>
      <c r="G5821" s="42" t="str">
        <f>_xlfn.XLOOKUP(F5821,Reps!A:A,Reps!B:B,0)</f>
        <v>Mariam</v>
      </c>
      <c r="H5821" s="42">
        <v>4082</v>
      </c>
      <c r="I5821" s="42" t="str" cm="1">
        <f t="array" ref="I5821:M5821">_xlfn.XLOOKUP(H5821,Product!A:A,Product!B:F,0)</f>
        <v>DOH-SH-5282</v>
      </c>
      <c r="J5821" s="42" t="str">
        <v>Bingo Dough Can 56gm - White</v>
      </c>
      <c r="K5821" s="42" t="str">
        <v>Clay</v>
      </c>
      <c r="L5821" s="42" t="str">
        <v>Dough</v>
      </c>
      <c r="M5821" s="42" t="str">
        <v>Bingo Dough</v>
      </c>
      <c r="N5821" s="42">
        <v>1</v>
      </c>
      <c r="O5821" s="43">
        <v>10</v>
      </c>
      <c r="P5821" s="43"/>
      <c r="Q5821" s="44">
        <v>45017.619407094906</v>
      </c>
      <c r="R5821" s="45" t="s">
        <v>6013</v>
      </c>
    </row>
    <row r="5822" spans="1:18" x14ac:dyDescent="0.3">
      <c r="A5822" s="36">
        <v>5821</v>
      </c>
      <c r="B5822" s="37">
        <v>4872</v>
      </c>
      <c r="C5822" s="37">
        <v>1</v>
      </c>
      <c r="D5822" s="37" t="str" cm="1">
        <f t="array" ref="D5822:E5822">_xlfn.XLOOKUP(C5822,Table1[StoreID],Table1[[StoreName]:[Region]],0)</f>
        <v>StoreA</v>
      </c>
      <c r="E5822" s="37" t="str">
        <v>Cairo</v>
      </c>
      <c r="F5822" s="37">
        <v>14</v>
      </c>
      <c r="G5822" s="37" t="str">
        <f>_xlfn.XLOOKUP(F5822,Reps!A:A,Reps!B:B,0)</f>
        <v>Mariam</v>
      </c>
      <c r="H5822" s="37">
        <v>4081</v>
      </c>
      <c r="I5822" s="37" t="str" cm="1">
        <f t="array" ref="I5822:M5822">_xlfn.XLOOKUP(H5822,Product!A:A,Product!B:F,0)</f>
        <v>DOH-SH-5283</v>
      </c>
      <c r="J5822" s="37" t="str">
        <v>Bingo Dough Can 56gm - Brown</v>
      </c>
      <c r="K5822" s="37" t="str">
        <v>Clay</v>
      </c>
      <c r="L5822" s="37" t="str">
        <v>Dough</v>
      </c>
      <c r="M5822" s="37" t="str">
        <v>Bingo Dough</v>
      </c>
      <c r="N5822" s="37">
        <v>1</v>
      </c>
      <c r="O5822" s="38">
        <v>10</v>
      </c>
      <c r="P5822" s="38"/>
      <c r="Q5822" s="39">
        <v>45017.619407141203</v>
      </c>
      <c r="R5822" s="40" t="s">
        <v>6013</v>
      </c>
    </row>
    <row r="5823" spans="1:18" x14ac:dyDescent="0.3">
      <c r="A5823" s="41">
        <v>5822</v>
      </c>
      <c r="B5823" s="42">
        <v>4875</v>
      </c>
      <c r="C5823" s="42">
        <v>3</v>
      </c>
      <c r="D5823" s="37" t="str" cm="1">
        <f t="array" ref="D5823:E5823">_xlfn.XLOOKUP(C5823,Table1[StoreID],Table1[[StoreName]:[Region]],0)</f>
        <v>StoreC</v>
      </c>
      <c r="E5823" s="42" t="str">
        <v>Alex</v>
      </c>
      <c r="F5823" s="42">
        <v>1</v>
      </c>
      <c r="G5823" s="42" t="str">
        <f>_xlfn.XLOOKUP(F5823,Reps!A:A,Reps!B:B,0)</f>
        <v>Ahmed</v>
      </c>
      <c r="H5823" s="42">
        <v>3415</v>
      </c>
      <c r="I5823" s="42" t="str" cm="1">
        <f t="array" ref="I5823:M5823">_xlfn.XLOOKUP(H5823,Product!A:A,Product!B:F,0)</f>
        <v>MGA-579915</v>
      </c>
      <c r="J5823" s="42" t="str">
        <v>L.O.L. Surprise OMG Queens  - Prism</v>
      </c>
      <c r="K5823" s="42" t="str">
        <v>Dolls &amp; Accessories</v>
      </c>
      <c r="L5823" s="42" t="str">
        <v>Fashion Doll</v>
      </c>
      <c r="M5823" s="42" t="str">
        <v>L.O.L. Surprise</v>
      </c>
      <c r="N5823" s="42">
        <v>1</v>
      </c>
      <c r="O5823" s="43">
        <v>699.5</v>
      </c>
      <c r="P5823" s="43"/>
      <c r="Q5823" s="44">
        <v>45001.604905868058</v>
      </c>
      <c r="R5823" s="45" t="s">
        <v>6014</v>
      </c>
    </row>
    <row r="5824" spans="1:18" x14ac:dyDescent="0.3">
      <c r="A5824" s="36">
        <v>5823</v>
      </c>
      <c r="B5824" s="37">
        <v>4875</v>
      </c>
      <c r="C5824" s="37">
        <v>3</v>
      </c>
      <c r="D5824" s="37" t="str" cm="1">
        <f t="array" ref="D5824:E5824">_xlfn.XLOOKUP(C5824,Table1[StoreID],Table1[[StoreName]:[Region]],0)</f>
        <v>StoreC</v>
      </c>
      <c r="E5824" s="37" t="str">
        <v>Alex</v>
      </c>
      <c r="F5824" s="37">
        <v>1</v>
      </c>
      <c r="G5824" s="37" t="str">
        <f>_xlfn.XLOOKUP(F5824,Reps!A:A,Reps!B:B,0)</f>
        <v>Ahmed</v>
      </c>
      <c r="H5824" s="37">
        <v>4205</v>
      </c>
      <c r="I5824" s="37" t="str" cm="1">
        <f t="array" ref="I5824:M5824">_xlfn.XLOOKUP(H5824,Product!A:A,Product!B:F,0)</f>
        <v>AY-20482010</v>
      </c>
      <c r="J5824" s="37" t="str">
        <v>Bo &amp; Jo Hazelnut Cream With Strawberry Cream 33 gm (Stand 12 Pieces) 20482010</v>
      </c>
      <c r="K5824" s="37" t="str">
        <v>F&amp;B</v>
      </c>
      <c r="L5824" s="37" t="str">
        <v>Food</v>
      </c>
      <c r="M5824" s="37" t="str">
        <v>BOBOO</v>
      </c>
      <c r="N5824" s="37">
        <v>1</v>
      </c>
      <c r="O5824" s="38">
        <v>7.5</v>
      </c>
      <c r="P5824" s="38"/>
      <c r="Q5824" s="39">
        <v>45001.604905902779</v>
      </c>
      <c r="R5824" s="40" t="s">
        <v>6014</v>
      </c>
    </row>
    <row r="5825" spans="1:18" x14ac:dyDescent="0.3">
      <c r="A5825" s="41">
        <v>5824</v>
      </c>
      <c r="B5825" s="42">
        <v>4877</v>
      </c>
      <c r="C5825" s="42">
        <v>2</v>
      </c>
      <c r="D5825" s="37" t="str" cm="1">
        <f t="array" ref="D5825:E5825">_xlfn.XLOOKUP(C5825,Table1[StoreID],Table1[[StoreName]:[Region]],0)</f>
        <v>StoreB</v>
      </c>
      <c r="E5825" s="42" t="str">
        <v>Cairo</v>
      </c>
      <c r="F5825" s="42">
        <v>26</v>
      </c>
      <c r="G5825" s="42" t="str">
        <f>_xlfn.XLOOKUP(F5825,Reps!A:A,Reps!B:B,0)</f>
        <v>Sara</v>
      </c>
      <c r="H5825" s="42">
        <v>467</v>
      </c>
      <c r="I5825" s="42" t="str" cm="1">
        <f t="array" ref="I5825:M5825">_xlfn.XLOOKUP(H5825,Product!A:A,Product!B:F,0)</f>
        <v>YW-26-030</v>
      </c>
      <c r="J5825" s="42" t="str">
        <v>Pokmeon Card tin box ( stand 6 pcs )</v>
      </c>
      <c r="K5825" s="42" t="str">
        <v>Games</v>
      </c>
      <c r="L5825" s="42" t="str">
        <v>Card Game</v>
      </c>
      <c r="M5825" s="42" t="str">
        <v>Pokémon</v>
      </c>
      <c r="N5825" s="42">
        <v>1</v>
      </c>
      <c r="O5825" s="43">
        <v>150</v>
      </c>
      <c r="P5825" s="43"/>
      <c r="Q5825" s="44">
        <v>45042.472736574076</v>
      </c>
      <c r="R5825" s="45" t="s">
        <v>6015</v>
      </c>
    </row>
    <row r="5826" spans="1:18" x14ac:dyDescent="0.3">
      <c r="A5826" s="36">
        <v>5825</v>
      </c>
      <c r="B5826" s="37">
        <v>4877</v>
      </c>
      <c r="C5826" s="37">
        <v>2</v>
      </c>
      <c r="D5826" s="37" t="str" cm="1">
        <f t="array" ref="D5826:E5826">_xlfn.XLOOKUP(C5826,Table1[StoreID],Table1[[StoreName]:[Region]],0)</f>
        <v>StoreB</v>
      </c>
      <c r="E5826" s="37" t="str">
        <v>Cairo</v>
      </c>
      <c r="F5826" s="37">
        <v>26</v>
      </c>
      <c r="G5826" s="37" t="str">
        <f>_xlfn.XLOOKUP(F5826,Reps!A:A,Reps!B:B,0)</f>
        <v>Sara</v>
      </c>
      <c r="H5826" s="37">
        <v>457</v>
      </c>
      <c r="I5826" s="37" t="str" cm="1">
        <f t="array" ref="I5826:M5826">_xlfn.XLOOKUP(H5826,Product!A:A,Product!B:F,0)</f>
        <v>YW-26-041</v>
      </c>
      <c r="J5826" s="37" t="str">
        <v>Pokémon Plush Toys 45 cm</v>
      </c>
      <c r="K5826" s="37" t="str">
        <v>Plush &amp; Soft Toys</v>
      </c>
      <c r="L5826" s="37" t="str">
        <v>Non Battery</v>
      </c>
      <c r="M5826" s="37" t="str">
        <v>Pokémon</v>
      </c>
      <c r="N5826" s="37">
        <v>1</v>
      </c>
      <c r="O5826" s="38">
        <v>287.5</v>
      </c>
      <c r="P5826" s="38"/>
      <c r="Q5826" s="39">
        <v>45042.472736574076</v>
      </c>
      <c r="R5826" s="40" t="s">
        <v>6015</v>
      </c>
    </row>
    <row r="5827" spans="1:18" x14ac:dyDescent="0.3">
      <c r="A5827" s="41">
        <v>5826</v>
      </c>
      <c r="B5827" s="42">
        <v>4877</v>
      </c>
      <c r="C5827" s="42">
        <v>3</v>
      </c>
      <c r="D5827" s="37" t="str" cm="1">
        <f t="array" ref="D5827:E5827">_xlfn.XLOOKUP(C5827,Table1[StoreID],Table1[[StoreName]:[Region]],0)</f>
        <v>StoreC</v>
      </c>
      <c r="E5827" s="42" t="str">
        <v>Alex</v>
      </c>
      <c r="F5827" s="42">
        <v>13</v>
      </c>
      <c r="G5827" s="42" t="str">
        <f>_xlfn.XLOOKUP(F5827,Reps!A:A,Reps!B:B,0)</f>
        <v>Shady</v>
      </c>
      <c r="H5827" s="42">
        <v>465</v>
      </c>
      <c r="I5827" s="42" t="str" cm="1">
        <f t="array" ref="I5827:M5827">_xlfn.XLOOKUP(H5827,Product!A:A,Product!B:F,0)</f>
        <v>YW-26-032</v>
      </c>
      <c r="J5827" s="42" t="str">
        <v>Pokémon Card 25 card ( Stand 20 pcs )</v>
      </c>
      <c r="K5827" s="42" t="str">
        <v>Games</v>
      </c>
      <c r="L5827" s="42" t="str">
        <v>Card Game</v>
      </c>
      <c r="M5827" s="42" t="str">
        <v>Pokémon</v>
      </c>
      <c r="N5827" s="42">
        <v>1</v>
      </c>
      <c r="O5827" s="43">
        <v>25</v>
      </c>
      <c r="P5827" s="43"/>
      <c r="Q5827" s="44">
        <v>45001.621304016204</v>
      </c>
      <c r="R5827" s="45" t="s">
        <v>6016</v>
      </c>
    </row>
    <row r="5828" spans="1:18" x14ac:dyDescent="0.3">
      <c r="A5828" s="36">
        <v>5827</v>
      </c>
      <c r="B5828" s="37">
        <v>4877</v>
      </c>
      <c r="C5828" s="37">
        <v>3</v>
      </c>
      <c r="D5828" s="37" t="str" cm="1">
        <f t="array" ref="D5828:E5828">_xlfn.XLOOKUP(C5828,Table1[StoreID],Table1[[StoreName]:[Region]],0)</f>
        <v>StoreC</v>
      </c>
      <c r="E5828" s="37" t="str">
        <v>Alex</v>
      </c>
      <c r="F5828" s="37">
        <v>13</v>
      </c>
      <c r="G5828" s="37" t="str">
        <f>_xlfn.XLOOKUP(F5828,Reps!A:A,Reps!B:B,0)</f>
        <v>Shady</v>
      </c>
      <c r="H5828" s="37">
        <v>392</v>
      </c>
      <c r="I5828" s="37" t="str" cm="1">
        <f t="array" ref="I5828:M5828">_xlfn.XLOOKUP(H5828,Product!A:A,Product!B:F,0)</f>
        <v>YW-28-030</v>
      </c>
      <c r="J5828" s="37" t="str">
        <v>Pokémon Album 3D 4PCS in the page</v>
      </c>
      <c r="K5828" s="37" t="str">
        <v>Games</v>
      </c>
      <c r="L5828" s="37" t="str">
        <v>Card Game</v>
      </c>
      <c r="M5828" s="37" t="str">
        <v>Pokémon</v>
      </c>
      <c r="N5828" s="37">
        <v>1</v>
      </c>
      <c r="O5828" s="38">
        <v>75</v>
      </c>
      <c r="P5828" s="38"/>
      <c r="Q5828" s="39">
        <v>45001.621304629633</v>
      </c>
      <c r="R5828" s="40" t="s">
        <v>6016</v>
      </c>
    </row>
    <row r="5829" spans="1:18" x14ac:dyDescent="0.3">
      <c r="A5829" s="41">
        <v>5828</v>
      </c>
      <c r="B5829" s="42">
        <v>4878</v>
      </c>
      <c r="C5829" s="42">
        <v>2</v>
      </c>
      <c r="D5829" s="37" t="str" cm="1">
        <f t="array" ref="D5829:E5829">_xlfn.XLOOKUP(C5829,Table1[StoreID],Table1[[StoreName]:[Region]],0)</f>
        <v>StoreB</v>
      </c>
      <c r="E5829" s="42" t="str">
        <v>Cairo</v>
      </c>
      <c r="F5829" s="42">
        <v>16</v>
      </c>
      <c r="G5829" s="42" t="str">
        <f>_xlfn.XLOOKUP(F5829,Reps!A:A,Reps!B:B,0)</f>
        <v>Faten</v>
      </c>
      <c r="H5829" s="42">
        <v>462</v>
      </c>
      <c r="I5829" s="42" t="str" cm="1">
        <f t="array" ref="I5829:M5829">_xlfn.XLOOKUP(H5829,Product!A:A,Product!B:F,0)</f>
        <v>YW-26-036</v>
      </c>
      <c r="J5829" s="42" t="str">
        <v>Pokémon Boosters ( Stand 36 Pcs )</v>
      </c>
      <c r="K5829" s="42" t="str">
        <v>Games</v>
      </c>
      <c r="L5829" s="42" t="str">
        <v>Card Game</v>
      </c>
      <c r="M5829" s="42" t="str">
        <v>Pokémon</v>
      </c>
      <c r="N5829" s="42">
        <v>1</v>
      </c>
      <c r="O5829" s="43">
        <v>10</v>
      </c>
      <c r="P5829" s="43"/>
      <c r="Q5829" s="44">
        <v>45042.513459259259</v>
      </c>
      <c r="R5829" s="45" t="s">
        <v>6017</v>
      </c>
    </row>
    <row r="5830" spans="1:18" x14ac:dyDescent="0.3">
      <c r="A5830" s="36">
        <v>5829</v>
      </c>
      <c r="B5830" s="37">
        <v>4879</v>
      </c>
      <c r="C5830" s="37">
        <v>1</v>
      </c>
      <c r="D5830" s="37" t="str" cm="1">
        <f t="array" ref="D5830:E5830">_xlfn.XLOOKUP(C5830,Table1[StoreID],Table1[[StoreName]:[Region]],0)</f>
        <v>StoreA</v>
      </c>
      <c r="E5830" s="37" t="str">
        <v>Cairo</v>
      </c>
      <c r="F5830" s="37">
        <v>5</v>
      </c>
      <c r="G5830" s="37" t="str">
        <f>_xlfn.XLOOKUP(F5830,Reps!A:A,Reps!B:B,0)</f>
        <v>Yara</v>
      </c>
      <c r="H5830" s="37">
        <v>13</v>
      </c>
      <c r="I5830" s="37" t="str" cm="1">
        <f t="array" ref="I5830:M5830">_xlfn.XLOOKUP(H5830,Product!A:A,Product!B:F,0)</f>
        <v>ZUR-9244</v>
      </c>
      <c r="J5830" s="37" t="str">
        <v>Zuru Rainbocorns Epic Golden Egg Over 25 Golden Surprises 3Asst</v>
      </c>
      <c r="K5830" s="37" t="str">
        <v>Surprise</v>
      </c>
      <c r="L5830" s="37" t="str">
        <v>Egg</v>
      </c>
      <c r="M5830" s="37" t="str">
        <v>Rainbocorns</v>
      </c>
      <c r="N5830" s="37">
        <v>1</v>
      </c>
      <c r="O5830" s="38">
        <v>1025</v>
      </c>
      <c r="P5830" s="38"/>
      <c r="Q5830" s="39">
        <v>45017.692940972222</v>
      </c>
      <c r="R5830" s="40" t="s">
        <v>6018</v>
      </c>
    </row>
    <row r="5831" spans="1:18" x14ac:dyDescent="0.3">
      <c r="A5831" s="41">
        <v>5830</v>
      </c>
      <c r="B5831" s="42">
        <v>4880</v>
      </c>
      <c r="C5831" s="42">
        <v>3</v>
      </c>
      <c r="D5831" s="37" t="str" cm="1">
        <f t="array" ref="D5831:E5831">_xlfn.XLOOKUP(C5831,Table1[StoreID],Table1[[StoreName]:[Region]],0)</f>
        <v>StoreC</v>
      </c>
      <c r="E5831" s="42" t="str">
        <v>Alex</v>
      </c>
      <c r="F5831" s="42">
        <v>23</v>
      </c>
      <c r="G5831" s="42" t="str">
        <f>_xlfn.XLOOKUP(F5831,Reps!A:A,Reps!B:B,0)</f>
        <v>Essam</v>
      </c>
      <c r="H5831" s="42">
        <v>470</v>
      </c>
      <c r="I5831" s="42" t="str" cm="1">
        <f t="array" ref="I5831:M5831">_xlfn.XLOOKUP(H5831,Product!A:A,Product!B:F,0)</f>
        <v>YW-26-027</v>
      </c>
      <c r="J5831" s="42" t="str">
        <v>Yoyo Pokémon ( Stand 24 pcs )</v>
      </c>
      <c r="K5831" s="42" t="str">
        <v>Games</v>
      </c>
      <c r="L5831" s="42" t="str">
        <v>Yoyo</v>
      </c>
      <c r="M5831" s="42" t="str">
        <v>Pokémon</v>
      </c>
      <c r="N5831" s="42">
        <v>1</v>
      </c>
      <c r="O5831" s="43">
        <v>20</v>
      </c>
      <c r="P5831" s="43"/>
      <c r="Q5831" s="44">
        <v>45001.64567604167</v>
      </c>
      <c r="R5831" s="45" t="s">
        <v>6019</v>
      </c>
    </row>
    <row r="5832" spans="1:18" x14ac:dyDescent="0.3">
      <c r="A5832" s="36">
        <v>5831</v>
      </c>
      <c r="B5832" s="37">
        <v>4880</v>
      </c>
      <c r="C5832" s="37">
        <v>5</v>
      </c>
      <c r="D5832" s="37" t="str" cm="1">
        <f t="array" ref="D5832:E5832">_xlfn.XLOOKUP(C5832,Table1[StoreID],Table1[[StoreName]:[Region]],0)</f>
        <v>StoreE</v>
      </c>
      <c r="E5832" s="37" t="str">
        <v>Delta</v>
      </c>
      <c r="F5832" s="37">
        <v>2</v>
      </c>
      <c r="G5832" s="37" t="str">
        <f>_xlfn.XLOOKUP(F5832,Reps!A:A,Reps!B:B,0)</f>
        <v>Bassem</v>
      </c>
      <c r="H5832" s="37">
        <v>442</v>
      </c>
      <c r="I5832" s="37" t="str" cm="1">
        <f t="array" ref="I5832:M5832">_xlfn.XLOOKUP(H5832,Product!A:A,Product!B:F,0)</f>
        <v>YW-26-056</v>
      </c>
      <c r="J5832" s="37" t="str">
        <v>Dargon ball 8 charchters</v>
      </c>
      <c r="K5832" s="37" t="str">
        <v>Action Figure</v>
      </c>
      <c r="L5832" s="37" t="str">
        <v>Figures</v>
      </c>
      <c r="M5832" s="37" t="str">
        <v>Dargon ball</v>
      </c>
      <c r="N5832" s="37">
        <v>1</v>
      </c>
      <c r="O5832" s="38">
        <v>300</v>
      </c>
      <c r="P5832" s="38"/>
      <c r="Q5832" s="39">
        <v>45039.964674733797</v>
      </c>
      <c r="R5832" s="40" t="s">
        <v>6020</v>
      </c>
    </row>
    <row r="5833" spans="1:18" x14ac:dyDescent="0.3">
      <c r="A5833" s="41">
        <v>5832</v>
      </c>
      <c r="B5833" s="42">
        <v>4882</v>
      </c>
      <c r="C5833" s="42">
        <v>3</v>
      </c>
      <c r="D5833" s="37" t="str" cm="1">
        <f t="array" ref="D5833:E5833">_xlfn.XLOOKUP(C5833,Table1[StoreID],Table1[[StoreName]:[Region]],0)</f>
        <v>StoreC</v>
      </c>
      <c r="E5833" s="42" t="str">
        <v>Alex</v>
      </c>
      <c r="F5833" s="42">
        <v>23</v>
      </c>
      <c r="G5833" s="42" t="str">
        <f>_xlfn.XLOOKUP(F5833,Reps!A:A,Reps!B:B,0)</f>
        <v>Essam</v>
      </c>
      <c r="H5833" s="42">
        <v>678</v>
      </c>
      <c r="I5833" s="42" t="str" cm="1">
        <f t="array" ref="I5833:M5833">_xlfn.XLOOKUP(H5833,Product!A:A,Product!B:F,0)</f>
        <v>TH-RMS-99-004</v>
      </c>
      <c r="J5833" s="42" t="str">
        <v>Barbie Foil Reveal Scrapbook Set</v>
      </c>
      <c r="K5833" s="42" t="str">
        <v>Education &amp; Learning</v>
      </c>
      <c r="L5833" s="42" t="str">
        <v>Art &amp; Craft</v>
      </c>
      <c r="M5833" s="42" t="str">
        <v>Barbie</v>
      </c>
      <c r="N5833" s="42">
        <v>1</v>
      </c>
      <c r="O5833" s="43">
        <v>187.5</v>
      </c>
      <c r="P5833" s="43"/>
      <c r="Q5833" s="44">
        <v>45001.68150929398</v>
      </c>
      <c r="R5833" s="45" t="s">
        <v>6021</v>
      </c>
    </row>
    <row r="5834" spans="1:18" x14ac:dyDescent="0.3">
      <c r="A5834" s="36">
        <v>5833</v>
      </c>
      <c r="B5834" s="37">
        <v>4883</v>
      </c>
      <c r="C5834" s="37">
        <v>5</v>
      </c>
      <c r="D5834" s="37" t="str" cm="1">
        <f t="array" ref="D5834:E5834">_xlfn.XLOOKUP(C5834,Table1[StoreID],Table1[[StoreName]:[Region]],0)</f>
        <v>StoreE</v>
      </c>
      <c r="E5834" s="37" t="str">
        <v>Delta</v>
      </c>
      <c r="F5834" s="37">
        <v>2</v>
      </c>
      <c r="G5834" s="37" t="str">
        <f>_xlfn.XLOOKUP(F5834,Reps!A:A,Reps!B:B,0)</f>
        <v>Bassem</v>
      </c>
      <c r="H5834" s="37">
        <v>1166</v>
      </c>
      <c r="I5834" s="37" t="str" cm="1">
        <f t="array" ref="I5834:M5834">_xlfn.XLOOKUP(H5834,Product!A:A,Product!B:F,0)</f>
        <v>SH-3683</v>
      </c>
      <c r="J5834" s="37" t="str">
        <v>Die Cast Super Hero 6asst</v>
      </c>
      <c r="K5834" s="37" t="str">
        <v>Vehicle - Parking &amp; Robots</v>
      </c>
      <c r="L5834" s="37" t="str">
        <v>Car</v>
      </c>
      <c r="M5834" s="37" t="str">
        <v>Super Hero</v>
      </c>
      <c r="N5834" s="37">
        <v>1</v>
      </c>
      <c r="O5834" s="38">
        <v>25</v>
      </c>
      <c r="P5834" s="38"/>
      <c r="Q5834" s="39">
        <v>45039.991935451391</v>
      </c>
      <c r="R5834" s="40" t="s">
        <v>6022</v>
      </c>
    </row>
    <row r="5835" spans="1:18" x14ac:dyDescent="0.3">
      <c r="A5835" s="41">
        <v>5834</v>
      </c>
      <c r="B5835" s="42">
        <v>4884</v>
      </c>
      <c r="C5835" s="42">
        <v>1</v>
      </c>
      <c r="D5835" s="37" t="str" cm="1">
        <f t="array" ref="D5835:E5835">_xlfn.XLOOKUP(C5835,Table1[StoreID],Table1[[StoreName]:[Region]],0)</f>
        <v>StoreA</v>
      </c>
      <c r="E5835" s="42" t="str">
        <v>Cairo</v>
      </c>
      <c r="F5835" s="42">
        <v>11</v>
      </c>
      <c r="G5835" s="42" t="str">
        <f>_xlfn.XLOOKUP(F5835,Reps!A:A,Reps!B:B,0)</f>
        <v>Ola</v>
      </c>
      <c r="H5835" s="42">
        <v>467</v>
      </c>
      <c r="I5835" s="42" t="str" cm="1">
        <f t="array" ref="I5835:M5835">_xlfn.XLOOKUP(H5835,Product!A:A,Product!B:F,0)</f>
        <v>YW-26-030</v>
      </c>
      <c r="J5835" s="42" t="str">
        <v>Pokmeon Card tin box ( stand 6 pcs )</v>
      </c>
      <c r="K5835" s="42" t="str">
        <v>Games</v>
      </c>
      <c r="L5835" s="42" t="str">
        <v>Card Game</v>
      </c>
      <c r="M5835" s="42" t="str">
        <v>Pokémon</v>
      </c>
      <c r="N5835" s="42">
        <v>1</v>
      </c>
      <c r="O5835" s="43">
        <v>150</v>
      </c>
      <c r="P5835" s="43"/>
      <c r="Q5835" s="44">
        <v>45017.848751469908</v>
      </c>
      <c r="R5835" s="45" t="s">
        <v>6023</v>
      </c>
    </row>
    <row r="5836" spans="1:18" x14ac:dyDescent="0.3">
      <c r="A5836" s="36">
        <v>5835</v>
      </c>
      <c r="B5836" s="37">
        <v>4884</v>
      </c>
      <c r="C5836" s="37">
        <v>5</v>
      </c>
      <c r="D5836" s="37" t="str" cm="1">
        <f t="array" ref="D5836:E5836">_xlfn.XLOOKUP(C5836,Table1[StoreID],Table1[[StoreName]:[Region]],0)</f>
        <v>StoreE</v>
      </c>
      <c r="E5836" s="37" t="str">
        <v>Delta</v>
      </c>
      <c r="F5836" s="37">
        <v>2</v>
      </c>
      <c r="G5836" s="37" t="str">
        <f>_xlfn.XLOOKUP(F5836,Reps!A:A,Reps!B:B,0)</f>
        <v>Bassem</v>
      </c>
      <c r="H5836" s="37">
        <v>456</v>
      </c>
      <c r="I5836" s="37" t="str" cm="1">
        <f t="array" ref="I5836:M5836">_xlfn.XLOOKUP(H5836,Product!A:A,Product!B:F,0)</f>
        <v>YW-26-042</v>
      </c>
      <c r="J5836" s="37" t="str">
        <v>Pokémon Charchters</v>
      </c>
      <c r="K5836" s="37" t="str">
        <v>Action Figure</v>
      </c>
      <c r="L5836" s="37" t="str">
        <v>Figures</v>
      </c>
      <c r="M5836" s="37" t="str">
        <v>Pokémon</v>
      </c>
      <c r="N5836" s="37">
        <v>1</v>
      </c>
      <c r="O5836" s="38">
        <v>87.5</v>
      </c>
      <c r="P5836" s="38"/>
      <c r="Q5836" s="39">
        <v>45040.016480092592</v>
      </c>
      <c r="R5836" s="40" t="s">
        <v>6024</v>
      </c>
    </row>
    <row r="5837" spans="1:18" x14ac:dyDescent="0.3">
      <c r="A5837" s="41">
        <v>5836</v>
      </c>
      <c r="B5837" s="42">
        <v>4885</v>
      </c>
      <c r="C5837" s="42">
        <v>2</v>
      </c>
      <c r="D5837" s="37" t="str" cm="1">
        <f t="array" ref="D5837:E5837">_xlfn.XLOOKUP(C5837,Table1[StoreID],Table1[[StoreName]:[Region]],0)</f>
        <v>StoreB</v>
      </c>
      <c r="E5837" s="42" t="str">
        <v>Cairo</v>
      </c>
      <c r="F5837" s="42">
        <v>25</v>
      </c>
      <c r="G5837" s="42" t="str">
        <f>_xlfn.XLOOKUP(F5837,Reps!A:A,Reps!B:B,0)</f>
        <v>Marwa</v>
      </c>
      <c r="H5837" s="42">
        <v>461</v>
      </c>
      <c r="I5837" s="42" t="str" cm="1">
        <f t="array" ref="I5837:M5837">_xlfn.XLOOKUP(H5837,Product!A:A,Product!B:F,0)</f>
        <v>YW-26-037</v>
      </c>
      <c r="J5837" s="42" t="str">
        <v>Pokémon Card tin box</v>
      </c>
      <c r="K5837" s="42" t="str">
        <v>Games</v>
      </c>
      <c r="L5837" s="42" t="str">
        <v>Card Game</v>
      </c>
      <c r="M5837" s="42" t="str">
        <v>Pokémon</v>
      </c>
      <c r="N5837" s="42">
        <v>1</v>
      </c>
      <c r="O5837" s="43">
        <v>100</v>
      </c>
      <c r="P5837" s="43"/>
      <c r="Q5837" s="44">
        <v>45042.672623148152</v>
      </c>
      <c r="R5837" s="45" t="s">
        <v>6025</v>
      </c>
    </row>
    <row r="5838" spans="1:18" x14ac:dyDescent="0.3">
      <c r="A5838" s="36">
        <v>5837</v>
      </c>
      <c r="B5838" s="37">
        <v>4885</v>
      </c>
      <c r="C5838" s="37">
        <v>3</v>
      </c>
      <c r="D5838" s="37" t="str" cm="1">
        <f t="array" ref="D5838:E5838">_xlfn.XLOOKUP(C5838,Table1[StoreID],Table1[[StoreName]:[Region]],0)</f>
        <v>StoreC</v>
      </c>
      <c r="E5838" s="37" t="str">
        <v>Alex</v>
      </c>
      <c r="F5838" s="37">
        <v>19</v>
      </c>
      <c r="G5838" s="37" t="str">
        <f>_xlfn.XLOOKUP(F5838,Reps!A:A,Reps!B:B,0)</f>
        <v>Omar</v>
      </c>
      <c r="H5838" s="37">
        <v>3380</v>
      </c>
      <c r="I5838" s="37" t="str" cm="1">
        <f t="array" ref="I5838:M5838">_xlfn.XLOOKUP(H5838,Product!A:A,Product!B:F,0)</f>
        <v>MGA-582380-S2</v>
      </c>
      <c r="J5838" s="37" t="str">
        <v>MGA''s Dream Ella Color Change Surprise Fairies Doll Series 2- Aria (Purple) PDQ</v>
      </c>
      <c r="K5838" s="37" t="str">
        <v>Surprise</v>
      </c>
      <c r="L5838" s="37" t="str">
        <v>Box</v>
      </c>
      <c r="M5838" s="37" t="str">
        <v>Dream Ella</v>
      </c>
      <c r="N5838" s="37">
        <v>1</v>
      </c>
      <c r="O5838" s="38">
        <v>299.5</v>
      </c>
      <c r="P5838" s="38"/>
      <c r="Q5838" s="39">
        <v>45001.708050081019</v>
      </c>
      <c r="R5838" s="40" t="s">
        <v>6026</v>
      </c>
    </row>
    <row r="5839" spans="1:18" x14ac:dyDescent="0.3">
      <c r="A5839" s="41">
        <v>5838</v>
      </c>
      <c r="B5839" s="42">
        <v>4885</v>
      </c>
      <c r="C5839" s="42">
        <v>3</v>
      </c>
      <c r="D5839" s="37" t="str" cm="1">
        <f t="array" ref="D5839:E5839">_xlfn.XLOOKUP(C5839,Table1[StoreID],Table1[[StoreName]:[Region]],0)</f>
        <v>StoreC</v>
      </c>
      <c r="E5839" s="42" t="str">
        <v>Alex</v>
      </c>
      <c r="F5839" s="42">
        <v>19</v>
      </c>
      <c r="G5839" s="42" t="str">
        <f>_xlfn.XLOOKUP(F5839,Reps!A:A,Reps!B:B,0)</f>
        <v>Omar</v>
      </c>
      <c r="H5839" s="42">
        <v>30</v>
      </c>
      <c r="I5839" s="42" t="str" cm="1">
        <f t="array" ref="I5839:M5839">_xlfn.XLOOKUP(H5839,Product!A:A,Product!B:F,0)</f>
        <v>ZT-F3725-2</v>
      </c>
      <c r="J5839" s="42" t="str">
        <v>Hasbro Pj Masks HERO CAR AND MASK SET AST 3 color</v>
      </c>
      <c r="K5839" s="42" t="str">
        <v>Action Figure</v>
      </c>
      <c r="L5839" s="42" t="str">
        <v>Accessories</v>
      </c>
      <c r="M5839" s="42" t="str">
        <v>PJ Masks</v>
      </c>
      <c r="N5839" s="42">
        <v>1</v>
      </c>
      <c r="O5839" s="43">
        <v>249.5</v>
      </c>
      <c r="P5839" s="43"/>
      <c r="Q5839" s="44">
        <v>45001.70805011574</v>
      </c>
      <c r="R5839" s="45" t="s">
        <v>6026</v>
      </c>
    </row>
    <row r="5840" spans="1:18" x14ac:dyDescent="0.3">
      <c r="A5840" s="36">
        <v>5839</v>
      </c>
      <c r="B5840" s="37">
        <v>4886</v>
      </c>
      <c r="C5840" s="37">
        <v>3</v>
      </c>
      <c r="D5840" s="37" t="str" cm="1">
        <f t="array" ref="D5840:E5840">_xlfn.XLOOKUP(C5840,Table1[StoreID],Table1[[StoreName]:[Region]],0)</f>
        <v>StoreC</v>
      </c>
      <c r="E5840" s="37" t="str">
        <v>Alex</v>
      </c>
      <c r="F5840" s="37">
        <v>23</v>
      </c>
      <c r="G5840" s="37" t="str">
        <f>_xlfn.XLOOKUP(F5840,Reps!A:A,Reps!B:B,0)</f>
        <v>Essam</v>
      </c>
      <c r="H5840" s="37">
        <v>601</v>
      </c>
      <c r="I5840" s="37" t="str" cm="1">
        <f t="array" ref="I5840:M5840">_xlfn.XLOOKUP(H5840,Product!A:A,Product!B:F,0)</f>
        <v>XS-4861</v>
      </c>
      <c r="J5840" s="37" t="str">
        <v>X-Shot Dino Attack-Eliminator(2Medium Egg,4Small Egg,24Darts)</v>
      </c>
      <c r="K5840" s="37" t="str">
        <v>Guns</v>
      </c>
      <c r="L5840" s="37" t="str">
        <v>Gun</v>
      </c>
      <c r="M5840" s="37" t="str">
        <v>X-Shot</v>
      </c>
      <c r="N5840" s="37">
        <v>1</v>
      </c>
      <c r="O5840" s="38">
        <v>349.5</v>
      </c>
      <c r="P5840" s="38"/>
      <c r="Q5840" s="39">
        <v>45001.709009108796</v>
      </c>
      <c r="R5840" s="40" t="s">
        <v>6027</v>
      </c>
    </row>
    <row r="5841" spans="1:18" x14ac:dyDescent="0.3">
      <c r="A5841" s="41">
        <v>5840</v>
      </c>
      <c r="B5841" s="42">
        <v>4886</v>
      </c>
      <c r="C5841" s="42">
        <v>5</v>
      </c>
      <c r="D5841" s="37" t="str" cm="1">
        <f t="array" ref="D5841:E5841">_xlfn.XLOOKUP(C5841,Table1[StoreID],Table1[[StoreName]:[Region]],0)</f>
        <v>StoreE</v>
      </c>
      <c r="E5841" s="42" t="str">
        <v>Delta</v>
      </c>
      <c r="F5841" s="42">
        <v>2</v>
      </c>
      <c r="G5841" s="42" t="str">
        <f>_xlfn.XLOOKUP(F5841,Reps!A:A,Reps!B:B,0)</f>
        <v>Bassem</v>
      </c>
      <c r="H5841" s="42">
        <v>456</v>
      </c>
      <c r="I5841" s="42" t="str" cm="1">
        <f t="array" ref="I5841:M5841">_xlfn.XLOOKUP(H5841,Product!A:A,Product!B:F,0)</f>
        <v>YW-26-042</v>
      </c>
      <c r="J5841" s="42" t="str">
        <v>Pokémon Charchters</v>
      </c>
      <c r="K5841" s="42" t="str">
        <v>Action Figure</v>
      </c>
      <c r="L5841" s="42" t="str">
        <v>Figures</v>
      </c>
      <c r="M5841" s="42" t="str">
        <v>Pokémon</v>
      </c>
      <c r="N5841" s="42">
        <v>1</v>
      </c>
      <c r="O5841" s="43">
        <v>87.5</v>
      </c>
      <c r="P5841" s="43"/>
      <c r="Q5841" s="44">
        <v>45040.017997650466</v>
      </c>
      <c r="R5841" s="45" t="s">
        <v>6028</v>
      </c>
    </row>
    <row r="5842" spans="1:18" x14ac:dyDescent="0.3">
      <c r="A5842" s="36">
        <v>5841</v>
      </c>
      <c r="B5842" s="37">
        <v>4887</v>
      </c>
      <c r="C5842" s="37">
        <v>3</v>
      </c>
      <c r="D5842" s="37" t="str" cm="1">
        <f t="array" ref="D5842:E5842">_xlfn.XLOOKUP(C5842,Table1[StoreID],Table1[[StoreName]:[Region]],0)</f>
        <v>StoreC</v>
      </c>
      <c r="E5842" s="37" t="str">
        <v>Alex</v>
      </c>
      <c r="F5842" s="37">
        <v>23</v>
      </c>
      <c r="G5842" s="37" t="str">
        <f>_xlfn.XLOOKUP(F5842,Reps!A:A,Reps!B:B,0)</f>
        <v>Essam</v>
      </c>
      <c r="H5842" s="37">
        <v>465</v>
      </c>
      <c r="I5842" s="37" t="str" cm="1">
        <f t="array" ref="I5842:M5842">_xlfn.XLOOKUP(H5842,Product!A:A,Product!B:F,0)</f>
        <v>YW-26-032</v>
      </c>
      <c r="J5842" s="37" t="str">
        <v>Pokémon Card 25 card ( Stand 20 pcs )</v>
      </c>
      <c r="K5842" s="37" t="str">
        <v>Games</v>
      </c>
      <c r="L5842" s="37" t="str">
        <v>Card Game</v>
      </c>
      <c r="M5842" s="37" t="str">
        <v>Pokémon</v>
      </c>
      <c r="N5842" s="37">
        <v>4</v>
      </c>
      <c r="O5842" s="38">
        <v>100</v>
      </c>
      <c r="P5842" s="38"/>
      <c r="Q5842" s="39">
        <v>45001.714687881948</v>
      </c>
      <c r="R5842" s="40" t="s">
        <v>6029</v>
      </c>
    </row>
    <row r="5843" spans="1:18" x14ac:dyDescent="0.3">
      <c r="A5843" s="41">
        <v>5842</v>
      </c>
      <c r="B5843" s="42">
        <v>4887</v>
      </c>
      <c r="C5843" s="42">
        <v>5</v>
      </c>
      <c r="D5843" s="37" t="str" cm="1">
        <f t="array" ref="D5843:E5843">_xlfn.XLOOKUP(C5843,Table1[StoreID],Table1[[StoreName]:[Region]],0)</f>
        <v>StoreE</v>
      </c>
      <c r="E5843" s="42" t="str">
        <v>Delta</v>
      </c>
      <c r="F5843" s="42">
        <v>2</v>
      </c>
      <c r="G5843" s="42" t="str">
        <f>_xlfn.XLOOKUP(F5843,Reps!A:A,Reps!B:B,0)</f>
        <v>Bassem</v>
      </c>
      <c r="H5843" s="42">
        <v>4079</v>
      </c>
      <c r="I5843" s="42" t="str" cm="1">
        <f t="array" ref="I5843:M5843">_xlfn.XLOOKUP(H5843,Product!A:A,Product!B:F,0)</f>
        <v>E91 BP-2</v>
      </c>
      <c r="J5843" s="42" t="str">
        <v>Energizer Card 2  AA Promo</v>
      </c>
      <c r="K5843" s="42" t="str">
        <v>Add-ons</v>
      </c>
      <c r="L5843" s="42" t="str">
        <v>Battery</v>
      </c>
      <c r="M5843" s="42" t="str">
        <v>Energizer</v>
      </c>
      <c r="N5843" s="42">
        <v>1</v>
      </c>
      <c r="O5843" s="43">
        <v>25</v>
      </c>
      <c r="P5843" s="43"/>
      <c r="Q5843" s="44">
        <v>45040.024312465277</v>
      </c>
      <c r="R5843" s="45" t="s">
        <v>6030</v>
      </c>
    </row>
    <row r="5844" spans="1:18" x14ac:dyDescent="0.3">
      <c r="A5844" s="36">
        <v>5843</v>
      </c>
      <c r="B5844" s="37">
        <v>4887</v>
      </c>
      <c r="C5844" s="37">
        <v>5</v>
      </c>
      <c r="D5844" s="37" t="str" cm="1">
        <f t="array" ref="D5844:E5844">_xlfn.XLOOKUP(C5844,Table1[StoreID],Table1[[StoreName]:[Region]],0)</f>
        <v>StoreE</v>
      </c>
      <c r="E5844" s="37" t="str">
        <v>Delta</v>
      </c>
      <c r="F5844" s="37">
        <v>2</v>
      </c>
      <c r="G5844" s="37" t="str">
        <f>_xlfn.XLOOKUP(F5844,Reps!A:A,Reps!B:B,0)</f>
        <v>Bassem</v>
      </c>
      <c r="H5844" s="37">
        <v>4079</v>
      </c>
      <c r="I5844" s="37" t="str" cm="1">
        <f t="array" ref="I5844:M5844">_xlfn.XLOOKUP(H5844,Product!A:A,Product!B:F,0)</f>
        <v>E91 BP-2</v>
      </c>
      <c r="J5844" s="37" t="str">
        <v>Energizer Card 2  AA Promo</v>
      </c>
      <c r="K5844" s="37" t="str">
        <v>Add-ons</v>
      </c>
      <c r="L5844" s="37" t="str">
        <v>Battery</v>
      </c>
      <c r="M5844" s="37" t="str">
        <v>Energizer</v>
      </c>
      <c r="N5844" s="37">
        <v>1</v>
      </c>
      <c r="O5844" s="38">
        <v>25</v>
      </c>
      <c r="P5844" s="38"/>
      <c r="Q5844" s="39">
        <v>45040.024312465277</v>
      </c>
      <c r="R5844" s="40" t="s">
        <v>6030</v>
      </c>
    </row>
    <row r="5845" spans="1:18" x14ac:dyDescent="0.3">
      <c r="A5845" s="41">
        <v>5844</v>
      </c>
      <c r="B5845" s="42">
        <v>4887</v>
      </c>
      <c r="C5845" s="42">
        <v>5</v>
      </c>
      <c r="D5845" s="37" t="str" cm="1">
        <f t="array" ref="D5845:E5845">_xlfn.XLOOKUP(C5845,Table1[StoreID],Table1[[StoreName]:[Region]],0)</f>
        <v>StoreE</v>
      </c>
      <c r="E5845" s="42" t="str">
        <v>Delta</v>
      </c>
      <c r="F5845" s="42">
        <v>2</v>
      </c>
      <c r="G5845" s="42" t="str">
        <f>_xlfn.XLOOKUP(F5845,Reps!A:A,Reps!B:B,0)</f>
        <v>Bassem</v>
      </c>
      <c r="H5845" s="42">
        <v>4079</v>
      </c>
      <c r="I5845" s="42" t="str" cm="1">
        <f t="array" ref="I5845:M5845">_xlfn.XLOOKUP(H5845,Product!A:A,Product!B:F,0)</f>
        <v>E91 BP-2</v>
      </c>
      <c r="J5845" s="42" t="str">
        <v>Energizer Card 2  AA Promo</v>
      </c>
      <c r="K5845" s="42" t="str">
        <v>Add-ons</v>
      </c>
      <c r="L5845" s="42" t="str">
        <v>Battery</v>
      </c>
      <c r="M5845" s="42" t="str">
        <v>Energizer</v>
      </c>
      <c r="N5845" s="42">
        <v>1</v>
      </c>
      <c r="O5845" s="43">
        <v>25</v>
      </c>
      <c r="P5845" s="43"/>
      <c r="Q5845" s="44">
        <v>45040.024312465277</v>
      </c>
      <c r="R5845" s="45" t="s">
        <v>6030</v>
      </c>
    </row>
    <row r="5846" spans="1:18" x14ac:dyDescent="0.3">
      <c r="A5846" s="36">
        <v>5845</v>
      </c>
      <c r="B5846" s="37">
        <v>4888</v>
      </c>
      <c r="C5846" s="37">
        <v>2</v>
      </c>
      <c r="D5846" s="37" t="str" cm="1">
        <f t="array" ref="D5846:E5846">_xlfn.XLOOKUP(C5846,Table1[StoreID],Table1[[StoreName]:[Region]],0)</f>
        <v>StoreB</v>
      </c>
      <c r="E5846" s="37" t="str">
        <v>Cairo</v>
      </c>
      <c r="F5846" s="37">
        <v>26</v>
      </c>
      <c r="G5846" s="37" t="str">
        <f>_xlfn.XLOOKUP(F5846,Reps!A:A,Reps!B:B,0)</f>
        <v>Sara</v>
      </c>
      <c r="H5846" s="37">
        <v>4028</v>
      </c>
      <c r="I5846" s="37" t="str" cm="1">
        <f t="array" ref="I5846:M5846">_xlfn.XLOOKUP(H5846,Product!A:A,Product!B:F,0)</f>
        <v>FS0003570</v>
      </c>
      <c r="J5846" s="37" t="str">
        <v>Topps Match Attax 2022/2023 - Single Pack  Stand (36 pieces)</v>
      </c>
      <c r="K5846" s="37" t="str">
        <v>Games</v>
      </c>
      <c r="L5846" s="37" t="str">
        <v>Card Game</v>
      </c>
      <c r="M5846" s="37" t="str">
        <v>Match Attax</v>
      </c>
      <c r="N5846" s="37">
        <v>1</v>
      </c>
      <c r="O5846" s="38">
        <v>47.5</v>
      </c>
      <c r="P5846" s="38"/>
      <c r="Q5846" s="39">
        <v>45042.706522488428</v>
      </c>
      <c r="R5846" s="40" t="s">
        <v>6031</v>
      </c>
    </row>
    <row r="5847" spans="1:18" x14ac:dyDescent="0.3">
      <c r="A5847" s="41">
        <v>5846</v>
      </c>
      <c r="B5847" s="42">
        <v>4888</v>
      </c>
      <c r="C5847" s="42">
        <v>2</v>
      </c>
      <c r="D5847" s="37" t="str" cm="1">
        <f t="array" ref="D5847:E5847">_xlfn.XLOOKUP(C5847,Table1[StoreID],Table1[[StoreName]:[Region]],0)</f>
        <v>StoreB</v>
      </c>
      <c r="E5847" s="42" t="str">
        <v>Cairo</v>
      </c>
      <c r="F5847" s="42">
        <v>26</v>
      </c>
      <c r="G5847" s="42" t="str">
        <f>_xlfn.XLOOKUP(F5847,Reps!A:A,Reps!B:B,0)</f>
        <v>Sara</v>
      </c>
      <c r="H5847" s="42">
        <v>4028</v>
      </c>
      <c r="I5847" s="42" t="str" cm="1">
        <f t="array" ref="I5847:M5847">_xlfn.XLOOKUP(H5847,Product!A:A,Product!B:F,0)</f>
        <v>FS0003570</v>
      </c>
      <c r="J5847" s="42" t="str">
        <v>Topps Match Attax 2022/2023 - Single Pack  Stand (36 pieces)</v>
      </c>
      <c r="K5847" s="42" t="str">
        <v>Games</v>
      </c>
      <c r="L5847" s="42" t="str">
        <v>Card Game</v>
      </c>
      <c r="M5847" s="42" t="str">
        <v>Match Attax</v>
      </c>
      <c r="N5847" s="42">
        <v>1</v>
      </c>
      <c r="O5847" s="43">
        <v>47.5</v>
      </c>
      <c r="P5847" s="43"/>
      <c r="Q5847" s="44">
        <v>45042.706522488428</v>
      </c>
      <c r="R5847" s="45" t="s">
        <v>6031</v>
      </c>
    </row>
    <row r="5848" spans="1:18" x14ac:dyDescent="0.3">
      <c r="A5848" s="36">
        <v>5847</v>
      </c>
      <c r="B5848" s="37">
        <v>4888</v>
      </c>
      <c r="C5848" s="37">
        <v>3</v>
      </c>
      <c r="D5848" s="37" t="str" cm="1">
        <f t="array" ref="D5848:E5848">_xlfn.XLOOKUP(C5848,Table1[StoreID],Table1[[StoreName]:[Region]],0)</f>
        <v>StoreC</v>
      </c>
      <c r="E5848" s="37" t="str">
        <v>Alex</v>
      </c>
      <c r="F5848" s="37">
        <v>13</v>
      </c>
      <c r="G5848" s="37" t="str">
        <f>_xlfn.XLOOKUP(F5848,Reps!A:A,Reps!B:B,0)</f>
        <v>Shady</v>
      </c>
      <c r="H5848" s="37">
        <v>3357</v>
      </c>
      <c r="I5848" s="37" t="str" cm="1">
        <f t="array" ref="I5848:M5848">_xlfn.XLOOKUP(H5848,Product!A:A,Product!B:F,0)</f>
        <v>MGA-586050</v>
      </c>
      <c r="J5848" s="37" t="str">
        <v>L.O.L. Surprise Fashion Show House</v>
      </c>
      <c r="K5848" s="37" t="str">
        <v>Dolls &amp; Accessories</v>
      </c>
      <c r="L5848" s="37" t="str">
        <v>Doll House &amp; Play set</v>
      </c>
      <c r="M5848" s="37" t="str">
        <v>L.O.L. Surprise</v>
      </c>
      <c r="N5848" s="37">
        <v>1</v>
      </c>
      <c r="O5848" s="38">
        <v>1225</v>
      </c>
      <c r="P5848" s="38"/>
      <c r="Q5848" s="39">
        <v>45001.751889583335</v>
      </c>
      <c r="R5848" s="40" t="s">
        <v>6032</v>
      </c>
    </row>
    <row r="5849" spans="1:18" x14ac:dyDescent="0.3">
      <c r="A5849" s="41">
        <v>5848</v>
      </c>
      <c r="B5849" s="42">
        <v>4889</v>
      </c>
      <c r="C5849" s="42">
        <v>3</v>
      </c>
      <c r="D5849" s="37" t="str" cm="1">
        <f t="array" ref="D5849:E5849">_xlfn.XLOOKUP(C5849,Table1[StoreID],Table1[[StoreName]:[Region]],0)</f>
        <v>StoreC</v>
      </c>
      <c r="E5849" s="42" t="str">
        <v>Alex</v>
      </c>
      <c r="F5849" s="42">
        <v>1</v>
      </c>
      <c r="G5849" s="42" t="str">
        <f>_xlfn.XLOOKUP(F5849,Reps!A:A,Reps!B:B,0)</f>
        <v>Ahmed</v>
      </c>
      <c r="H5849" s="42">
        <v>3444</v>
      </c>
      <c r="I5849" s="42" t="str" cm="1">
        <f t="array" ref="I5849:M5849">_xlfn.XLOOKUP(H5849,Product!A:A,Product!B:F,0)</f>
        <v>MGA-578024</v>
      </c>
      <c r="J5849" s="42" t="str">
        <v>Dream Ella Color Change Doll- Pink</v>
      </c>
      <c r="K5849" s="42" t="str">
        <v>Dolls &amp; Accessories</v>
      </c>
      <c r="L5849" s="42" t="str">
        <v>Fashion Doll</v>
      </c>
      <c r="M5849" s="42" t="str">
        <v>Dream Ella</v>
      </c>
      <c r="N5849" s="42">
        <v>1</v>
      </c>
      <c r="O5849" s="43">
        <v>299.5</v>
      </c>
      <c r="P5849" s="43"/>
      <c r="Q5849" s="44">
        <v>45001.764923344905</v>
      </c>
      <c r="R5849" s="45" t="s">
        <v>6033</v>
      </c>
    </row>
    <row r="5850" spans="1:18" x14ac:dyDescent="0.3">
      <c r="A5850" s="36">
        <v>5849</v>
      </c>
      <c r="B5850" s="37">
        <v>4890</v>
      </c>
      <c r="C5850" s="37">
        <v>2</v>
      </c>
      <c r="D5850" s="37" t="str" cm="1">
        <f t="array" ref="D5850:E5850">_xlfn.XLOOKUP(C5850,Table1[StoreID],Table1[[StoreName]:[Region]],0)</f>
        <v>StoreB</v>
      </c>
      <c r="E5850" s="37" t="str">
        <v>Cairo</v>
      </c>
      <c r="F5850" s="37">
        <v>25</v>
      </c>
      <c r="G5850" s="37" t="str">
        <f>_xlfn.XLOOKUP(F5850,Reps!A:A,Reps!B:B,0)</f>
        <v>Marwa</v>
      </c>
      <c r="H5850" s="37">
        <v>1136</v>
      </c>
      <c r="I5850" s="37" t="str" cm="1">
        <f t="array" ref="I5850:M5850">_xlfn.XLOOKUP(H5850,Product!A:A,Product!B:F,0)</f>
        <v>SH-3715</v>
      </c>
      <c r="J5850" s="37" t="str">
        <v>12INCH AVENGER WITH LIGHT 7INCH 12ASST</v>
      </c>
      <c r="K5850" s="37" t="str">
        <v>Action Figure</v>
      </c>
      <c r="L5850" s="37" t="str">
        <v>Figures</v>
      </c>
      <c r="M5850" s="37" t="str">
        <v>Super Hero</v>
      </c>
      <c r="N5850" s="37">
        <v>1</v>
      </c>
      <c r="O5850" s="38">
        <v>75</v>
      </c>
      <c r="P5850" s="38"/>
      <c r="Q5850" s="39">
        <v>45042.745708298607</v>
      </c>
      <c r="R5850" s="40" t="s">
        <v>6034</v>
      </c>
    </row>
    <row r="5851" spans="1:18" x14ac:dyDescent="0.3">
      <c r="A5851" s="41">
        <v>5850</v>
      </c>
      <c r="B5851" s="42">
        <v>4891</v>
      </c>
      <c r="C5851" s="42">
        <v>5</v>
      </c>
      <c r="D5851" s="37" t="str" cm="1">
        <f t="array" ref="D5851:E5851">_xlfn.XLOOKUP(C5851,Table1[StoreID],Table1[[StoreName]:[Region]],0)</f>
        <v>StoreE</v>
      </c>
      <c r="E5851" s="42" t="str">
        <v>Delta</v>
      </c>
      <c r="F5851" s="42">
        <v>2</v>
      </c>
      <c r="G5851" s="42" t="str">
        <f>_xlfn.XLOOKUP(F5851,Reps!A:A,Reps!B:B,0)</f>
        <v>Bassem</v>
      </c>
      <c r="H5851" s="42">
        <v>3268</v>
      </c>
      <c r="I5851" s="42" t="str" cm="1">
        <f t="array" ref="I5851:M5851">_xlfn.XLOOKUP(H5851,Product!A:A,Product!B:F,0)</f>
        <v>NK-20641</v>
      </c>
      <c r="J5851" s="42" t="str">
        <v>Playing Cards</v>
      </c>
      <c r="K5851" s="42" t="str">
        <v>Games</v>
      </c>
      <c r="L5851" s="42" t="str">
        <v>Card Game</v>
      </c>
      <c r="M5851" s="42" t="str">
        <v>Nilco</v>
      </c>
      <c r="N5851" s="42">
        <v>1</v>
      </c>
      <c r="O5851" s="43">
        <v>12.5</v>
      </c>
      <c r="P5851" s="43"/>
      <c r="Q5851" s="44">
        <v>45040.755503819448</v>
      </c>
      <c r="R5851" s="45" t="s">
        <v>6035</v>
      </c>
    </row>
    <row r="5852" spans="1:18" x14ac:dyDescent="0.3">
      <c r="A5852" s="36">
        <v>5851</v>
      </c>
      <c r="B5852" s="37">
        <v>4891</v>
      </c>
      <c r="C5852" s="37">
        <v>5</v>
      </c>
      <c r="D5852" s="37" t="str" cm="1">
        <f t="array" ref="D5852:E5852">_xlfn.XLOOKUP(C5852,Table1[StoreID],Table1[[StoreName]:[Region]],0)</f>
        <v>StoreE</v>
      </c>
      <c r="E5852" s="37" t="str">
        <v>Delta</v>
      </c>
      <c r="F5852" s="37">
        <v>2</v>
      </c>
      <c r="G5852" s="37" t="str">
        <f>_xlfn.XLOOKUP(F5852,Reps!A:A,Reps!B:B,0)</f>
        <v>Bassem</v>
      </c>
      <c r="H5852" s="37">
        <v>3268</v>
      </c>
      <c r="I5852" s="37" t="str" cm="1">
        <f t="array" ref="I5852:M5852">_xlfn.XLOOKUP(H5852,Product!A:A,Product!B:F,0)</f>
        <v>NK-20641</v>
      </c>
      <c r="J5852" s="37" t="str">
        <v>Playing Cards</v>
      </c>
      <c r="K5852" s="37" t="str">
        <v>Games</v>
      </c>
      <c r="L5852" s="37" t="str">
        <v>Card Game</v>
      </c>
      <c r="M5852" s="37" t="str">
        <v>Nilco</v>
      </c>
      <c r="N5852" s="37">
        <v>1</v>
      </c>
      <c r="O5852" s="38">
        <v>12.5</v>
      </c>
      <c r="P5852" s="38"/>
      <c r="Q5852" s="39">
        <v>45040.755503819448</v>
      </c>
      <c r="R5852" s="40" t="s">
        <v>6035</v>
      </c>
    </row>
    <row r="5853" spans="1:18" x14ac:dyDescent="0.3">
      <c r="A5853" s="41">
        <v>5852</v>
      </c>
      <c r="B5853" s="42">
        <v>4892</v>
      </c>
      <c r="C5853" s="42">
        <v>2</v>
      </c>
      <c r="D5853" s="37" t="str" cm="1">
        <f t="array" ref="D5853:E5853">_xlfn.XLOOKUP(C5853,Table1[StoreID],Table1[[StoreName]:[Region]],0)</f>
        <v>StoreB</v>
      </c>
      <c r="E5853" s="42" t="str">
        <v>Cairo</v>
      </c>
      <c r="F5853" s="42">
        <v>25</v>
      </c>
      <c r="G5853" s="42" t="str">
        <f>_xlfn.XLOOKUP(F5853,Reps!A:A,Reps!B:B,0)</f>
        <v>Marwa</v>
      </c>
      <c r="H5853" s="42">
        <v>476</v>
      </c>
      <c r="I5853" s="42" t="str" cm="1">
        <f t="array" ref="I5853:M5853">_xlfn.XLOOKUP(H5853,Product!A:A,Product!B:F,0)</f>
        <v>YW-26-021</v>
      </c>
      <c r="J5853" s="42" t="str">
        <v>Pockemon Bag ( Stand 24 pcs )</v>
      </c>
      <c r="K5853" s="42" t="str">
        <v>Games</v>
      </c>
      <c r="L5853" s="42" t="str">
        <v>Card Game</v>
      </c>
      <c r="M5853" s="42" t="str">
        <v>Pokémon</v>
      </c>
      <c r="N5853" s="42">
        <v>1</v>
      </c>
      <c r="O5853" s="43">
        <v>30</v>
      </c>
      <c r="P5853" s="43"/>
      <c r="Q5853" s="44">
        <v>45042.753518668978</v>
      </c>
      <c r="R5853" s="45" t="s">
        <v>6036</v>
      </c>
    </row>
    <row r="5854" spans="1:18" x14ac:dyDescent="0.3">
      <c r="A5854" s="36">
        <v>5853</v>
      </c>
      <c r="B5854" s="37">
        <v>4892</v>
      </c>
      <c r="C5854" s="37">
        <v>5</v>
      </c>
      <c r="D5854" s="37" t="str" cm="1">
        <f t="array" ref="D5854:E5854">_xlfn.XLOOKUP(C5854,Table1[StoreID],Table1[[StoreName]:[Region]],0)</f>
        <v>StoreE</v>
      </c>
      <c r="E5854" s="37" t="str">
        <v>Delta</v>
      </c>
      <c r="F5854" s="37">
        <v>2</v>
      </c>
      <c r="G5854" s="37" t="str">
        <f>_xlfn.XLOOKUP(F5854,Reps!A:A,Reps!B:B,0)</f>
        <v>Bassem</v>
      </c>
      <c r="H5854" s="37">
        <v>472</v>
      </c>
      <c r="I5854" s="37" t="str" cm="1">
        <f t="array" ref="I5854:M5854">_xlfn.XLOOKUP(H5854,Product!A:A,Product!B:F,0)</f>
        <v>YW-26-025</v>
      </c>
      <c r="J5854" s="37" t="str">
        <v>Beyblade</v>
      </c>
      <c r="K5854" s="37" t="str">
        <v>Games</v>
      </c>
      <c r="L5854" s="37" t="str">
        <v>Top &amp; Battle</v>
      </c>
      <c r="M5854" s="37" t="str">
        <v>Beyblade</v>
      </c>
      <c r="N5854" s="37">
        <v>1</v>
      </c>
      <c r="O5854" s="38">
        <v>62.5</v>
      </c>
      <c r="P5854" s="38"/>
      <c r="Q5854" s="39">
        <v>45040.798781631944</v>
      </c>
      <c r="R5854" s="40" t="s">
        <v>6037</v>
      </c>
    </row>
    <row r="5855" spans="1:18" x14ac:dyDescent="0.3">
      <c r="A5855" s="41">
        <v>5854</v>
      </c>
      <c r="B5855" s="42">
        <v>4893</v>
      </c>
      <c r="C5855" s="42">
        <v>3</v>
      </c>
      <c r="D5855" s="37" t="str" cm="1">
        <f t="array" ref="D5855:E5855">_xlfn.XLOOKUP(C5855,Table1[StoreID],Table1[[StoreName]:[Region]],0)</f>
        <v>StoreC</v>
      </c>
      <c r="E5855" s="42" t="str">
        <v>Alex</v>
      </c>
      <c r="F5855" s="42">
        <v>19</v>
      </c>
      <c r="G5855" s="42" t="str">
        <f>_xlfn.XLOOKUP(F5855,Reps!A:A,Reps!B:B,0)</f>
        <v>Omar</v>
      </c>
      <c r="H5855" s="42">
        <v>605</v>
      </c>
      <c r="I5855" s="42" t="str" cm="1">
        <f t="array" ref="I5855:M5855">_xlfn.XLOOKUP(H5855,Product!A:A,Product!B:F,0)</f>
        <v>XS-36583</v>
      </c>
      <c r="J5855" s="42" t="str">
        <v>Zuru X-Shot Skins Dread Sonic (12 Darts) Open Box</v>
      </c>
      <c r="K5855" s="42" t="str">
        <v>Guns</v>
      </c>
      <c r="L5855" s="42" t="str">
        <v>Gun</v>
      </c>
      <c r="M5855" s="42" t="str">
        <v>X-Shot</v>
      </c>
      <c r="N5855" s="42">
        <v>1</v>
      </c>
      <c r="O5855" s="43">
        <v>447.5</v>
      </c>
      <c r="P5855" s="43"/>
      <c r="Q5855" s="44">
        <v>45001.786572604164</v>
      </c>
      <c r="R5855" s="45" t="s">
        <v>6038</v>
      </c>
    </row>
    <row r="5856" spans="1:18" x14ac:dyDescent="0.3">
      <c r="A5856" s="36">
        <v>5855</v>
      </c>
      <c r="B5856" s="37">
        <v>4894</v>
      </c>
      <c r="C5856" s="37">
        <v>2</v>
      </c>
      <c r="D5856" s="37" t="str" cm="1">
        <f t="array" ref="D5856:E5856">_xlfn.XLOOKUP(C5856,Table1[StoreID],Table1[[StoreName]:[Region]],0)</f>
        <v>StoreB</v>
      </c>
      <c r="E5856" s="37" t="str">
        <v>Cairo</v>
      </c>
      <c r="F5856" s="37">
        <v>25</v>
      </c>
      <c r="G5856" s="37" t="str">
        <f>_xlfn.XLOOKUP(F5856,Reps!A:A,Reps!B:B,0)</f>
        <v>Marwa</v>
      </c>
      <c r="H5856" s="37">
        <v>627</v>
      </c>
      <c r="I5856" s="37" t="str" cm="1">
        <f t="array" ref="I5856:M5856">_xlfn.XLOOKUP(H5856,Product!A:A,Product!B:F,0)</f>
        <v>XS-36515-D</v>
      </c>
      <c r="J5856" s="37" t="str">
        <v>X-Shot - Excel Skin Menance - Spray Tag</v>
      </c>
      <c r="K5856" s="37" t="str">
        <v>Guns</v>
      </c>
      <c r="L5856" s="37" t="str">
        <v>Gun</v>
      </c>
      <c r="M5856" s="37" t="str">
        <v>X-Shot</v>
      </c>
      <c r="N5856" s="37">
        <v>1</v>
      </c>
      <c r="O5856" s="38">
        <v>137.5</v>
      </c>
      <c r="P5856" s="38"/>
      <c r="Q5856" s="39">
        <v>45042.762682210647</v>
      </c>
      <c r="R5856" s="40" t="s">
        <v>6039</v>
      </c>
    </row>
    <row r="5857" spans="1:18" x14ac:dyDescent="0.3">
      <c r="A5857" s="41">
        <v>5856</v>
      </c>
      <c r="B5857" s="42">
        <v>4894</v>
      </c>
      <c r="C5857" s="42">
        <v>3</v>
      </c>
      <c r="D5857" s="37" t="str" cm="1">
        <f t="array" ref="D5857:E5857">_xlfn.XLOOKUP(C5857,Table1[StoreID],Table1[[StoreName]:[Region]],0)</f>
        <v>StoreC</v>
      </c>
      <c r="E5857" s="42" t="str">
        <v>Alex</v>
      </c>
      <c r="F5857" s="42">
        <v>19</v>
      </c>
      <c r="G5857" s="42" t="str">
        <f>_xlfn.XLOOKUP(F5857,Reps!A:A,Reps!B:B,0)</f>
        <v>Omar</v>
      </c>
      <c r="H5857" s="42">
        <v>1165</v>
      </c>
      <c r="I5857" s="42" t="str" cm="1">
        <f t="array" ref="I5857:M5857">_xlfn.XLOOKUP(H5857,Product!A:A,Product!B:F,0)</f>
        <v>SH-3684</v>
      </c>
      <c r="J5857" s="42" t="str">
        <v>Die Cast Super Hero 6asst</v>
      </c>
      <c r="K5857" s="42" t="str">
        <v>Vehicle - Parking &amp; Robots</v>
      </c>
      <c r="L5857" s="42" t="str">
        <v>Car</v>
      </c>
      <c r="M5857" s="42" t="str">
        <v>Super Hero</v>
      </c>
      <c r="N5857" s="42">
        <v>1</v>
      </c>
      <c r="O5857" s="43">
        <v>25</v>
      </c>
      <c r="P5857" s="43"/>
      <c r="Q5857" s="44">
        <v>45001.787443981484</v>
      </c>
      <c r="R5857" s="45" t="s">
        <v>6040</v>
      </c>
    </row>
    <row r="5858" spans="1:18" x14ac:dyDescent="0.3">
      <c r="A5858" s="36">
        <v>5857</v>
      </c>
      <c r="B5858" s="37">
        <v>4894</v>
      </c>
      <c r="C5858" s="37">
        <v>3</v>
      </c>
      <c r="D5858" s="37" t="str" cm="1">
        <f t="array" ref="D5858:E5858">_xlfn.XLOOKUP(C5858,Table1[StoreID],Table1[[StoreName]:[Region]],0)</f>
        <v>StoreC</v>
      </c>
      <c r="E5858" s="37" t="str">
        <v>Alex</v>
      </c>
      <c r="F5858" s="37">
        <v>19</v>
      </c>
      <c r="G5858" s="37" t="str">
        <f>_xlfn.XLOOKUP(F5858,Reps!A:A,Reps!B:B,0)</f>
        <v>Omar</v>
      </c>
      <c r="H5858" s="37">
        <v>1166</v>
      </c>
      <c r="I5858" s="37" t="str" cm="1">
        <f t="array" ref="I5858:M5858">_xlfn.XLOOKUP(H5858,Product!A:A,Product!B:F,0)</f>
        <v>SH-3683</v>
      </c>
      <c r="J5858" s="37" t="str">
        <v>Die Cast Super Hero 6asst</v>
      </c>
      <c r="K5858" s="37" t="str">
        <v>Vehicle - Parking &amp; Robots</v>
      </c>
      <c r="L5858" s="37" t="str">
        <v>Car</v>
      </c>
      <c r="M5858" s="37" t="str">
        <v>Super Hero</v>
      </c>
      <c r="N5858" s="37">
        <v>1</v>
      </c>
      <c r="O5858" s="38">
        <v>25</v>
      </c>
      <c r="P5858" s="38"/>
      <c r="Q5858" s="39">
        <v>45001.787444016205</v>
      </c>
      <c r="R5858" s="40" t="s">
        <v>6040</v>
      </c>
    </row>
    <row r="5859" spans="1:18" x14ac:dyDescent="0.3">
      <c r="A5859" s="41">
        <v>5858</v>
      </c>
      <c r="B5859" s="42">
        <v>4894</v>
      </c>
      <c r="C5859" s="42">
        <v>5</v>
      </c>
      <c r="D5859" s="37" t="str" cm="1">
        <f t="array" ref="D5859:E5859">_xlfn.XLOOKUP(C5859,Table1[StoreID],Table1[[StoreName]:[Region]],0)</f>
        <v>StoreE</v>
      </c>
      <c r="E5859" s="42" t="str">
        <v>Delta</v>
      </c>
      <c r="F5859" s="42">
        <v>2</v>
      </c>
      <c r="G5859" s="42" t="str">
        <f>_xlfn.XLOOKUP(F5859,Reps!A:A,Reps!B:B,0)</f>
        <v>Bassem</v>
      </c>
      <c r="H5859" s="42">
        <v>3270</v>
      </c>
      <c r="I5859" s="42" t="str" cm="1">
        <f t="array" ref="I5859:M5859">_xlfn.XLOOKUP(H5859,Product!A:A,Product!B:F,0)</f>
        <v>NK-20627</v>
      </c>
      <c r="J5859" s="42" t="str">
        <v>Deal Masrawy Travel</v>
      </c>
      <c r="K5859" s="42" t="str">
        <v>Games</v>
      </c>
      <c r="L5859" s="42" t="str">
        <v>Board Game</v>
      </c>
      <c r="M5859" s="42" t="str">
        <v>Nilco</v>
      </c>
      <c r="N5859" s="42">
        <v>1</v>
      </c>
      <c r="O5859" s="43">
        <v>29.5</v>
      </c>
      <c r="P5859" s="43"/>
      <c r="Q5859" s="44">
        <v>45040.822966168984</v>
      </c>
      <c r="R5859" s="45" t="s">
        <v>6041</v>
      </c>
    </row>
    <row r="5860" spans="1:18" x14ac:dyDescent="0.3">
      <c r="A5860" s="36">
        <v>5859</v>
      </c>
      <c r="B5860" s="37">
        <v>4896</v>
      </c>
      <c r="C5860" s="37">
        <v>1</v>
      </c>
      <c r="D5860" s="37" t="str" cm="1">
        <f t="array" ref="D5860:E5860">_xlfn.XLOOKUP(C5860,Table1[StoreID],Table1[[StoreName]:[Region]],0)</f>
        <v>StoreA</v>
      </c>
      <c r="E5860" s="37" t="str">
        <v>Cairo</v>
      </c>
      <c r="F5860" s="37">
        <v>3</v>
      </c>
      <c r="G5860" s="37" t="str">
        <f>_xlfn.XLOOKUP(F5860,Reps!A:A,Reps!B:B,0)</f>
        <v>Nada</v>
      </c>
      <c r="H5860" s="37">
        <v>11</v>
      </c>
      <c r="I5860" s="37" t="str" cm="1">
        <f t="array" ref="I5860:M5860">_xlfn.XLOOKUP(H5860,Product!A:A,Product!B:F,0)</f>
        <v>ZUR-9259</v>
      </c>
      <c r="J5860" s="37" t="str">
        <v>Zuru Rainbocorns KitTYcorn Magic Glowing 10 Surprises  S1 -CDU6PCS</v>
      </c>
      <c r="K5860" s="37" t="str">
        <v>Surprise</v>
      </c>
      <c r="L5860" s="37" t="str">
        <v>Egg</v>
      </c>
      <c r="M5860" s="37" t="str">
        <v>Rainbocorns</v>
      </c>
      <c r="N5860" s="37">
        <v>1</v>
      </c>
      <c r="O5860" s="38">
        <v>225</v>
      </c>
      <c r="P5860" s="38"/>
      <c r="Q5860" s="39">
        <v>45017.91694880787</v>
      </c>
      <c r="R5860" s="40" t="s">
        <v>6042</v>
      </c>
    </row>
    <row r="5861" spans="1:18" x14ac:dyDescent="0.3">
      <c r="A5861" s="41">
        <v>5860</v>
      </c>
      <c r="B5861" s="42">
        <v>4896</v>
      </c>
      <c r="C5861" s="42">
        <v>3</v>
      </c>
      <c r="D5861" s="37" t="str" cm="1">
        <f t="array" ref="D5861:E5861">_xlfn.XLOOKUP(C5861,Table1[StoreID],Table1[[StoreName]:[Region]],0)</f>
        <v>StoreC</v>
      </c>
      <c r="E5861" s="42" t="str">
        <v>Alex</v>
      </c>
      <c r="F5861" s="42">
        <v>19</v>
      </c>
      <c r="G5861" s="42" t="str">
        <f>_xlfn.XLOOKUP(F5861,Reps!A:A,Reps!B:B,0)</f>
        <v>Omar</v>
      </c>
      <c r="H5861" s="42">
        <v>615</v>
      </c>
      <c r="I5861" s="42" t="str" cm="1">
        <f t="array" ref="I5861:M5861">_xlfn.XLOOKUP(H5861,Product!A:A,Product!B:F,0)</f>
        <v>XS-36517-G</v>
      </c>
      <c r="J5861" s="42" t="str">
        <v>Zuru X-Shot - Excel Skin Dread - Apocalypse</v>
      </c>
      <c r="K5861" s="42" t="str">
        <v>Guns</v>
      </c>
      <c r="L5861" s="42" t="str">
        <v>Gun</v>
      </c>
      <c r="M5861" s="42" t="str">
        <v>X-Shot</v>
      </c>
      <c r="N5861" s="42">
        <v>1</v>
      </c>
      <c r="O5861" s="43">
        <v>387.5</v>
      </c>
      <c r="P5861" s="43"/>
      <c r="Q5861" s="44">
        <v>45001.816311423609</v>
      </c>
      <c r="R5861" s="45" t="s">
        <v>6043</v>
      </c>
    </row>
    <row r="5862" spans="1:18" x14ac:dyDescent="0.3">
      <c r="A5862" s="36">
        <v>5861</v>
      </c>
      <c r="B5862" s="37">
        <v>4896</v>
      </c>
      <c r="C5862" s="37">
        <v>3</v>
      </c>
      <c r="D5862" s="37" t="str" cm="1">
        <f t="array" ref="D5862:E5862">_xlfn.XLOOKUP(C5862,Table1[StoreID],Table1[[StoreName]:[Region]],0)</f>
        <v>StoreC</v>
      </c>
      <c r="E5862" s="37" t="str">
        <v>Alex</v>
      </c>
      <c r="F5862" s="37">
        <v>19</v>
      </c>
      <c r="G5862" s="37" t="str">
        <f>_xlfn.XLOOKUP(F5862,Reps!A:A,Reps!B:B,0)</f>
        <v>Omar</v>
      </c>
      <c r="H5862" s="37">
        <v>4078</v>
      </c>
      <c r="I5862" s="37" t="str" cm="1">
        <f t="array" ref="I5862:M5862">_xlfn.XLOOKUP(H5862,Product!A:A,Product!B:F,0)</f>
        <v>E91 BP6</v>
      </c>
      <c r="J5862" s="37" t="str">
        <v>Energizer Card 4+2  AA Promo</v>
      </c>
      <c r="K5862" s="37" t="str">
        <v>Add-ons</v>
      </c>
      <c r="L5862" s="37" t="str">
        <v>Battery</v>
      </c>
      <c r="M5862" s="37" t="str">
        <v>Energizer</v>
      </c>
      <c r="N5862" s="37">
        <v>1</v>
      </c>
      <c r="O5862" s="38">
        <v>49.5</v>
      </c>
      <c r="P5862" s="38"/>
      <c r="Q5862" s="39">
        <v>45001.816311458337</v>
      </c>
      <c r="R5862" s="40" t="s">
        <v>6043</v>
      </c>
    </row>
    <row r="5863" spans="1:18" x14ac:dyDescent="0.3">
      <c r="A5863" s="41">
        <v>5862</v>
      </c>
      <c r="B5863" s="42">
        <v>4896</v>
      </c>
      <c r="C5863" s="42">
        <v>3</v>
      </c>
      <c r="D5863" s="37" t="str" cm="1">
        <f t="array" ref="D5863:E5863">_xlfn.XLOOKUP(C5863,Table1[StoreID],Table1[[StoreName]:[Region]],0)</f>
        <v>StoreC</v>
      </c>
      <c r="E5863" s="42" t="str">
        <v>Alex</v>
      </c>
      <c r="F5863" s="42">
        <v>19</v>
      </c>
      <c r="G5863" s="42" t="str">
        <f>_xlfn.XLOOKUP(F5863,Reps!A:A,Reps!B:B,0)</f>
        <v>Omar</v>
      </c>
      <c r="H5863" s="42">
        <v>4078</v>
      </c>
      <c r="I5863" s="42" t="str" cm="1">
        <f t="array" ref="I5863:M5863">_xlfn.XLOOKUP(H5863,Product!A:A,Product!B:F,0)</f>
        <v>E91 BP6</v>
      </c>
      <c r="J5863" s="42" t="str">
        <v>Energizer Card 4+2  AA Promo</v>
      </c>
      <c r="K5863" s="42" t="str">
        <v>Add-ons</v>
      </c>
      <c r="L5863" s="42" t="str">
        <v>Battery</v>
      </c>
      <c r="M5863" s="42" t="str">
        <v>Energizer</v>
      </c>
      <c r="N5863" s="42">
        <v>1</v>
      </c>
      <c r="O5863" s="43">
        <v>49.5</v>
      </c>
      <c r="P5863" s="43"/>
      <c r="Q5863" s="44">
        <v>45001.816311493058</v>
      </c>
      <c r="R5863" s="45" t="s">
        <v>6043</v>
      </c>
    </row>
    <row r="5864" spans="1:18" x14ac:dyDescent="0.3">
      <c r="A5864" s="36">
        <v>5863</v>
      </c>
      <c r="B5864" s="37">
        <v>4897</v>
      </c>
      <c r="C5864" s="37">
        <v>1</v>
      </c>
      <c r="D5864" s="37" t="str" cm="1">
        <f t="array" ref="D5864:E5864">_xlfn.XLOOKUP(C5864,Table1[StoreID],Table1[[StoreName]:[Region]],0)</f>
        <v>StoreA</v>
      </c>
      <c r="E5864" s="37" t="str">
        <v>Cairo</v>
      </c>
      <c r="F5864" s="37">
        <v>3</v>
      </c>
      <c r="G5864" s="37" t="str">
        <f>_xlfn.XLOOKUP(F5864,Reps!A:A,Reps!B:B,0)</f>
        <v>Nada</v>
      </c>
      <c r="H5864" s="37">
        <v>2840</v>
      </c>
      <c r="I5864" s="37" t="str" cm="1">
        <f t="array" ref="I5864:M5864">_xlfn.XLOOKUP(H5864,Product!A:A,Product!B:F,0)</f>
        <v>RSH-41169</v>
      </c>
      <c r="J5864" s="37" t="str">
        <v>Moose - Goo Jit Zu GALAXY ATTACH - SUN FIRE BLAZAGON VS DARK MATTER TERRACK</v>
      </c>
      <c r="K5864" s="37" t="str">
        <v>Action Figure</v>
      </c>
      <c r="L5864" s="37" t="str">
        <v>Figures</v>
      </c>
      <c r="M5864" s="37" t="str">
        <v>Goo Jit Zu</v>
      </c>
      <c r="N5864" s="37">
        <v>1</v>
      </c>
      <c r="O5864" s="38">
        <v>600</v>
      </c>
      <c r="P5864" s="38"/>
      <c r="Q5864" s="39">
        <v>45017.925951817131</v>
      </c>
      <c r="R5864" s="40" t="s">
        <v>6044</v>
      </c>
    </row>
    <row r="5865" spans="1:18" x14ac:dyDescent="0.3">
      <c r="A5865" s="41">
        <v>5864</v>
      </c>
      <c r="B5865" s="42">
        <v>4897</v>
      </c>
      <c r="C5865" s="42">
        <v>3</v>
      </c>
      <c r="D5865" s="37" t="str" cm="1">
        <f t="array" ref="D5865:E5865">_xlfn.XLOOKUP(C5865,Table1[StoreID],Table1[[StoreName]:[Region]],0)</f>
        <v>StoreC</v>
      </c>
      <c r="E5865" s="42" t="str">
        <v>Alex</v>
      </c>
      <c r="F5865" s="42">
        <v>19</v>
      </c>
      <c r="G5865" s="42" t="str">
        <f>_xlfn.XLOOKUP(F5865,Reps!A:A,Reps!B:B,0)</f>
        <v>Omar</v>
      </c>
      <c r="H5865" s="42">
        <v>475</v>
      </c>
      <c r="I5865" s="42" t="str" cm="1">
        <f t="array" ref="I5865:M5865">_xlfn.XLOOKUP(H5865,Product!A:A,Product!B:F,0)</f>
        <v>YW-26-022</v>
      </c>
      <c r="J5865" s="42" t="str">
        <v>Pokémon Ball ( Stand 12 pcs )</v>
      </c>
      <c r="K5865" s="42" t="str">
        <v>Surprise</v>
      </c>
      <c r="L5865" s="42" t="str">
        <v>Ball</v>
      </c>
      <c r="M5865" s="42" t="str">
        <v>Pokémon</v>
      </c>
      <c r="N5865" s="42">
        <v>1</v>
      </c>
      <c r="O5865" s="43">
        <v>50</v>
      </c>
      <c r="P5865" s="43"/>
      <c r="Q5865" s="44">
        <v>45001.825026701386</v>
      </c>
      <c r="R5865" s="45" t="s">
        <v>6045</v>
      </c>
    </row>
    <row r="5866" spans="1:18" x14ac:dyDescent="0.3">
      <c r="A5866" s="36">
        <v>5865</v>
      </c>
      <c r="B5866" s="37">
        <v>4897</v>
      </c>
      <c r="C5866" s="37">
        <v>3</v>
      </c>
      <c r="D5866" s="37" t="str" cm="1">
        <f t="array" ref="D5866:E5866">_xlfn.XLOOKUP(C5866,Table1[StoreID],Table1[[StoreName]:[Region]],0)</f>
        <v>StoreC</v>
      </c>
      <c r="E5866" s="37" t="str">
        <v>Alex</v>
      </c>
      <c r="F5866" s="37">
        <v>19</v>
      </c>
      <c r="G5866" s="37" t="str">
        <f>_xlfn.XLOOKUP(F5866,Reps!A:A,Reps!B:B,0)</f>
        <v>Omar</v>
      </c>
      <c r="H5866" s="37">
        <v>475</v>
      </c>
      <c r="I5866" s="37" t="str" cm="1">
        <f t="array" ref="I5866:M5866">_xlfn.XLOOKUP(H5866,Product!A:A,Product!B:F,0)</f>
        <v>YW-26-022</v>
      </c>
      <c r="J5866" s="37" t="str">
        <v>Pokémon Ball ( Stand 12 pcs )</v>
      </c>
      <c r="K5866" s="37" t="str">
        <v>Surprise</v>
      </c>
      <c r="L5866" s="37" t="str">
        <v>Ball</v>
      </c>
      <c r="M5866" s="37" t="str">
        <v>Pokémon</v>
      </c>
      <c r="N5866" s="37">
        <v>1</v>
      </c>
      <c r="O5866" s="38">
        <v>50</v>
      </c>
      <c r="P5866" s="38"/>
      <c r="Q5866" s="39">
        <v>45001.825026701386</v>
      </c>
      <c r="R5866" s="40" t="s">
        <v>6045</v>
      </c>
    </row>
    <row r="5867" spans="1:18" x14ac:dyDescent="0.3">
      <c r="A5867" s="41">
        <v>5866</v>
      </c>
      <c r="B5867" s="42">
        <v>4897</v>
      </c>
      <c r="C5867" s="42">
        <v>3</v>
      </c>
      <c r="D5867" s="37" t="str" cm="1">
        <f t="array" ref="D5867:E5867">_xlfn.XLOOKUP(C5867,Table1[StoreID],Table1[[StoreName]:[Region]],0)</f>
        <v>StoreC</v>
      </c>
      <c r="E5867" s="42" t="str">
        <v>Alex</v>
      </c>
      <c r="F5867" s="42">
        <v>19</v>
      </c>
      <c r="G5867" s="42" t="str">
        <f>_xlfn.XLOOKUP(F5867,Reps!A:A,Reps!B:B,0)</f>
        <v>Omar</v>
      </c>
      <c r="H5867" s="42">
        <v>4028</v>
      </c>
      <c r="I5867" s="42" t="str" cm="1">
        <f t="array" ref="I5867:M5867">_xlfn.XLOOKUP(H5867,Product!A:A,Product!B:F,0)</f>
        <v>FS0003570</v>
      </c>
      <c r="J5867" s="42" t="str">
        <v>Topps Match Attax 2022/2023 - Single Pack  Stand (36 pieces)</v>
      </c>
      <c r="K5867" s="42" t="str">
        <v>Games</v>
      </c>
      <c r="L5867" s="42" t="str">
        <v>Card Game</v>
      </c>
      <c r="M5867" s="42" t="str">
        <v>Match Attax</v>
      </c>
      <c r="N5867" s="42">
        <v>1</v>
      </c>
      <c r="O5867" s="43">
        <v>45</v>
      </c>
      <c r="P5867" s="43"/>
      <c r="Q5867" s="44">
        <v>45001.825026701386</v>
      </c>
      <c r="R5867" s="45" t="s">
        <v>6045</v>
      </c>
    </row>
    <row r="5868" spans="1:18" x14ac:dyDescent="0.3">
      <c r="A5868" s="36">
        <v>5867</v>
      </c>
      <c r="B5868" s="37">
        <v>4897</v>
      </c>
      <c r="C5868" s="37">
        <v>3</v>
      </c>
      <c r="D5868" s="37" t="str" cm="1">
        <f t="array" ref="D5868:E5868">_xlfn.XLOOKUP(C5868,Table1[StoreID],Table1[[StoreName]:[Region]],0)</f>
        <v>StoreC</v>
      </c>
      <c r="E5868" s="37" t="str">
        <v>Alex</v>
      </c>
      <c r="F5868" s="37">
        <v>19</v>
      </c>
      <c r="G5868" s="37" t="str">
        <f>_xlfn.XLOOKUP(F5868,Reps!A:A,Reps!B:B,0)</f>
        <v>Omar</v>
      </c>
      <c r="H5868" s="37">
        <v>470</v>
      </c>
      <c r="I5868" s="37" t="str" cm="1">
        <f t="array" ref="I5868:M5868">_xlfn.XLOOKUP(H5868,Product!A:A,Product!B:F,0)</f>
        <v>YW-26-027</v>
      </c>
      <c r="J5868" s="37" t="str">
        <v>Yoyo Pokémon ( Stand 24 pcs )</v>
      </c>
      <c r="K5868" s="37" t="str">
        <v>Games</v>
      </c>
      <c r="L5868" s="37" t="str">
        <v>Yoyo</v>
      </c>
      <c r="M5868" s="37" t="str">
        <v>Pokémon</v>
      </c>
      <c r="N5868" s="37">
        <v>1</v>
      </c>
      <c r="O5868" s="38">
        <v>20</v>
      </c>
      <c r="P5868" s="38"/>
      <c r="Q5868" s="39">
        <v>45001.825026701386</v>
      </c>
      <c r="R5868" s="40" t="s">
        <v>6045</v>
      </c>
    </row>
    <row r="5869" spans="1:18" x14ac:dyDescent="0.3">
      <c r="A5869" s="41">
        <v>5868</v>
      </c>
      <c r="B5869" s="42">
        <v>4897</v>
      </c>
      <c r="C5869" s="42">
        <v>3</v>
      </c>
      <c r="D5869" s="37" t="str" cm="1">
        <f t="array" ref="D5869:E5869">_xlfn.XLOOKUP(C5869,Table1[StoreID],Table1[[StoreName]:[Region]],0)</f>
        <v>StoreC</v>
      </c>
      <c r="E5869" s="42" t="str">
        <v>Alex</v>
      </c>
      <c r="F5869" s="42">
        <v>19</v>
      </c>
      <c r="G5869" s="42" t="str">
        <f>_xlfn.XLOOKUP(F5869,Reps!A:A,Reps!B:B,0)</f>
        <v>Omar</v>
      </c>
      <c r="H5869" s="42">
        <v>388</v>
      </c>
      <c r="I5869" s="42" t="str" cm="1">
        <f t="array" ref="I5869:M5869">_xlfn.XLOOKUP(H5869,Product!A:A,Product!B:F,0)</f>
        <v>YW-28-034</v>
      </c>
      <c r="J5869" s="42" t="str">
        <v>Pokémon Album Black* Gold 9PCS in the page</v>
      </c>
      <c r="K5869" s="42" t="str">
        <v>Games</v>
      </c>
      <c r="L5869" s="42" t="str">
        <v>Card Game</v>
      </c>
      <c r="M5869" s="42" t="str">
        <v>Pokémon</v>
      </c>
      <c r="N5869" s="42">
        <v>1</v>
      </c>
      <c r="O5869" s="43">
        <v>150</v>
      </c>
      <c r="P5869" s="43"/>
      <c r="Q5869" s="44">
        <v>45001.825026736115</v>
      </c>
      <c r="R5869" s="45" t="s">
        <v>6045</v>
      </c>
    </row>
    <row r="5870" spans="1:18" x14ac:dyDescent="0.3">
      <c r="A5870" s="36">
        <v>5869</v>
      </c>
      <c r="B5870" s="37">
        <v>4898</v>
      </c>
      <c r="C5870" s="37">
        <v>1</v>
      </c>
      <c r="D5870" s="37" t="str" cm="1">
        <f t="array" ref="D5870:E5870">_xlfn.XLOOKUP(C5870,Table1[StoreID],Table1[[StoreName]:[Region]],0)</f>
        <v>StoreA</v>
      </c>
      <c r="E5870" s="37" t="str">
        <v>Cairo</v>
      </c>
      <c r="F5870" s="37">
        <v>3</v>
      </c>
      <c r="G5870" s="37" t="str">
        <f>_xlfn.XLOOKUP(F5870,Reps!A:A,Reps!B:B,0)</f>
        <v>Nada</v>
      </c>
      <c r="H5870" s="37">
        <v>11</v>
      </c>
      <c r="I5870" s="37" t="str" cm="1">
        <f t="array" ref="I5870:M5870">_xlfn.XLOOKUP(H5870,Product!A:A,Product!B:F,0)</f>
        <v>ZUR-9259</v>
      </c>
      <c r="J5870" s="37" t="str">
        <v>Zuru Rainbocorns KitTYcorn Magic Glowing 10 Surprises  S1 -CDU6PCS</v>
      </c>
      <c r="K5870" s="37" t="str">
        <v>Surprise</v>
      </c>
      <c r="L5870" s="37" t="str">
        <v>Egg</v>
      </c>
      <c r="M5870" s="37" t="str">
        <v>Rainbocorns</v>
      </c>
      <c r="N5870" s="37">
        <v>1</v>
      </c>
      <c r="O5870" s="38">
        <v>225</v>
      </c>
      <c r="P5870" s="38"/>
      <c r="Q5870" s="39">
        <v>45017.942438738428</v>
      </c>
      <c r="R5870" s="40" t="s">
        <v>6046</v>
      </c>
    </row>
    <row r="5871" spans="1:18" x14ac:dyDescent="0.3">
      <c r="A5871" s="41">
        <v>5870</v>
      </c>
      <c r="B5871" s="42">
        <v>4898</v>
      </c>
      <c r="C5871" s="42">
        <v>3</v>
      </c>
      <c r="D5871" s="37" t="str" cm="1">
        <f t="array" ref="D5871:E5871">_xlfn.XLOOKUP(C5871,Table1[StoreID],Table1[[StoreName]:[Region]],0)</f>
        <v>StoreC</v>
      </c>
      <c r="E5871" s="42" t="str">
        <v>Alex</v>
      </c>
      <c r="F5871" s="42">
        <v>23</v>
      </c>
      <c r="G5871" s="42" t="str">
        <f>_xlfn.XLOOKUP(F5871,Reps!A:A,Reps!B:B,0)</f>
        <v>Essam</v>
      </c>
      <c r="H5871" s="42">
        <v>4078</v>
      </c>
      <c r="I5871" s="42" t="str" cm="1">
        <f t="array" ref="I5871:M5871">_xlfn.XLOOKUP(H5871,Product!A:A,Product!B:F,0)</f>
        <v>E91 BP6</v>
      </c>
      <c r="J5871" s="42" t="str">
        <v>Energizer Card 4+2  AA Promo</v>
      </c>
      <c r="K5871" s="42" t="str">
        <v>Add-ons</v>
      </c>
      <c r="L5871" s="42" t="str">
        <v>Battery</v>
      </c>
      <c r="M5871" s="42" t="str">
        <v>Energizer</v>
      </c>
      <c r="N5871" s="42">
        <v>1</v>
      </c>
      <c r="O5871" s="43">
        <v>49.5</v>
      </c>
      <c r="P5871" s="43"/>
      <c r="Q5871" s="44">
        <v>45001.825846446758</v>
      </c>
      <c r="R5871" s="45" t="s">
        <v>6047</v>
      </c>
    </row>
    <row r="5872" spans="1:18" x14ac:dyDescent="0.3">
      <c r="A5872" s="36">
        <v>5871</v>
      </c>
      <c r="B5872" s="37">
        <v>4900</v>
      </c>
      <c r="C5872" s="37">
        <v>1</v>
      </c>
      <c r="D5872" s="37" t="str" cm="1">
        <f t="array" ref="D5872:E5872">_xlfn.XLOOKUP(C5872,Table1[StoreID],Table1[[StoreName]:[Region]],0)</f>
        <v>StoreA</v>
      </c>
      <c r="E5872" s="37" t="str">
        <v>Cairo</v>
      </c>
      <c r="F5872" s="37">
        <v>11</v>
      </c>
      <c r="G5872" s="37" t="str">
        <f>_xlfn.XLOOKUP(F5872,Reps!A:A,Reps!B:B,0)</f>
        <v>Ola</v>
      </c>
      <c r="H5872" s="37">
        <v>1099</v>
      </c>
      <c r="I5872" s="37" t="str" cm="1">
        <f t="array" ref="I5872:M5872">_xlfn.XLOOKUP(H5872,Product!A:A,Product!B:F,0)</f>
        <v>SH-3768</v>
      </c>
      <c r="J5872" s="37" t="str">
        <v>Colour Change  Fashion doll Stand 12 Pieces</v>
      </c>
      <c r="K5872" s="37" t="str">
        <v>Surprise</v>
      </c>
      <c r="L5872" s="37" t="str">
        <v>Tube</v>
      </c>
      <c r="M5872" s="37" t="str">
        <v>Barbie</v>
      </c>
      <c r="N5872" s="37">
        <v>1</v>
      </c>
      <c r="O5872" s="38">
        <v>287.5</v>
      </c>
      <c r="P5872" s="38"/>
      <c r="Q5872" s="39">
        <v>45017.964220104164</v>
      </c>
      <c r="R5872" s="40" t="s">
        <v>6048</v>
      </c>
    </row>
    <row r="5873" spans="1:18" x14ac:dyDescent="0.3">
      <c r="A5873" s="41">
        <v>5872</v>
      </c>
      <c r="B5873" s="42">
        <v>4901</v>
      </c>
      <c r="C5873" s="42">
        <v>1</v>
      </c>
      <c r="D5873" s="37" t="str" cm="1">
        <f t="array" ref="D5873:E5873">_xlfn.XLOOKUP(C5873,Table1[StoreID],Table1[[StoreName]:[Region]],0)</f>
        <v>StoreA</v>
      </c>
      <c r="E5873" s="42" t="str">
        <v>Cairo</v>
      </c>
      <c r="F5873" s="42">
        <v>3</v>
      </c>
      <c r="G5873" s="42" t="str">
        <f>_xlfn.XLOOKUP(F5873,Reps!A:A,Reps!B:B,0)</f>
        <v>Nada</v>
      </c>
      <c r="H5873" s="42">
        <v>3274</v>
      </c>
      <c r="I5873" s="42" t="str" cm="1">
        <f t="array" ref="I5873:M5873">_xlfn.XLOOKUP(H5873,Product!A:A,Product!B:F,0)</f>
        <v>NK-20580</v>
      </c>
      <c r="J5873" s="42" t="str">
        <v>Identical Cards</v>
      </c>
      <c r="K5873" s="42" t="str">
        <v>Games</v>
      </c>
      <c r="L5873" s="42" t="str">
        <v>Board Game</v>
      </c>
      <c r="M5873" s="42" t="str">
        <v>Nilco</v>
      </c>
      <c r="N5873" s="42">
        <v>1</v>
      </c>
      <c r="O5873" s="43">
        <v>87.5</v>
      </c>
      <c r="P5873" s="43"/>
      <c r="Q5873" s="44">
        <v>45017.977416817128</v>
      </c>
      <c r="R5873" s="45" t="s">
        <v>6049</v>
      </c>
    </row>
    <row r="5874" spans="1:18" x14ac:dyDescent="0.3">
      <c r="A5874" s="36">
        <v>5873</v>
      </c>
      <c r="B5874" s="37">
        <v>4901</v>
      </c>
      <c r="C5874" s="37">
        <v>1</v>
      </c>
      <c r="D5874" s="37" t="str" cm="1">
        <f t="array" ref="D5874:E5874">_xlfn.XLOOKUP(C5874,Table1[StoreID],Table1[[StoreName]:[Region]],0)</f>
        <v>StoreA</v>
      </c>
      <c r="E5874" s="37" t="str">
        <v>Cairo</v>
      </c>
      <c r="F5874" s="37">
        <v>3</v>
      </c>
      <c r="G5874" s="37" t="str">
        <f>_xlfn.XLOOKUP(F5874,Reps!A:A,Reps!B:B,0)</f>
        <v>Nada</v>
      </c>
      <c r="H5874" s="37">
        <v>3299</v>
      </c>
      <c r="I5874" s="37" t="str" cm="1">
        <f t="array" ref="I5874:M5874">_xlfn.XLOOKUP(H5874,Product!A:A,Product!B:F,0)</f>
        <v>NK-20276</v>
      </c>
      <c r="J5874" s="37" t="str">
        <v>Learning The Opposites</v>
      </c>
      <c r="K5874" s="37" t="str">
        <v>Education &amp; Learning</v>
      </c>
      <c r="L5874" s="37" t="str">
        <v>Puzzle</v>
      </c>
      <c r="M5874" s="37" t="str">
        <v>Nilco</v>
      </c>
      <c r="N5874" s="37">
        <v>1</v>
      </c>
      <c r="O5874" s="38">
        <v>47.5</v>
      </c>
      <c r="P5874" s="38"/>
      <c r="Q5874" s="39">
        <v>45017.977416863425</v>
      </c>
      <c r="R5874" s="40" t="s">
        <v>6049</v>
      </c>
    </row>
    <row r="5875" spans="1:18" x14ac:dyDescent="0.3">
      <c r="A5875" s="41">
        <v>5874</v>
      </c>
      <c r="B5875" s="42">
        <v>4901</v>
      </c>
      <c r="C5875" s="42">
        <v>2</v>
      </c>
      <c r="D5875" s="37" t="str" cm="1">
        <f t="array" ref="D5875:E5875">_xlfn.XLOOKUP(C5875,Table1[StoreID],Table1[[StoreName]:[Region]],0)</f>
        <v>StoreB</v>
      </c>
      <c r="E5875" s="42" t="str">
        <v>Cairo</v>
      </c>
      <c r="F5875" s="42">
        <v>23</v>
      </c>
      <c r="G5875" s="42" t="str">
        <f>_xlfn.XLOOKUP(F5875,Reps!A:A,Reps!B:B,0)</f>
        <v>Essam</v>
      </c>
      <c r="H5875" s="42">
        <v>3268</v>
      </c>
      <c r="I5875" s="42" t="str" cm="1">
        <f t="array" ref="I5875:M5875">_xlfn.XLOOKUP(H5875,Product!A:A,Product!B:F,0)</f>
        <v>NK-20641</v>
      </c>
      <c r="J5875" s="42" t="str">
        <v>Playing Cards</v>
      </c>
      <c r="K5875" s="42" t="str">
        <v>Games</v>
      </c>
      <c r="L5875" s="42" t="str">
        <v>Card Game</v>
      </c>
      <c r="M5875" s="42" t="str">
        <v>Nilco</v>
      </c>
      <c r="N5875" s="42">
        <v>1</v>
      </c>
      <c r="O5875" s="43">
        <v>12.5</v>
      </c>
      <c r="P5875" s="43"/>
      <c r="Q5875" s="44">
        <v>45042.818025810186</v>
      </c>
      <c r="R5875" s="45" t="s">
        <v>6050</v>
      </c>
    </row>
    <row r="5876" spans="1:18" x14ac:dyDescent="0.3">
      <c r="A5876" s="36">
        <v>5875</v>
      </c>
      <c r="B5876" s="37">
        <v>4902</v>
      </c>
      <c r="C5876" s="37">
        <v>3</v>
      </c>
      <c r="D5876" s="37" t="str" cm="1">
        <f t="array" ref="D5876:E5876">_xlfn.XLOOKUP(C5876,Table1[StoreID],Table1[[StoreName]:[Region]],0)</f>
        <v>StoreC</v>
      </c>
      <c r="E5876" s="37" t="str">
        <v>Alex</v>
      </c>
      <c r="F5876" s="37">
        <v>23</v>
      </c>
      <c r="G5876" s="37" t="str">
        <f>_xlfn.XLOOKUP(F5876,Reps!A:A,Reps!B:B,0)</f>
        <v>Essam</v>
      </c>
      <c r="H5876" s="37">
        <v>462</v>
      </c>
      <c r="I5876" s="37" t="str" cm="1">
        <f t="array" ref="I5876:M5876">_xlfn.XLOOKUP(H5876,Product!A:A,Product!B:F,0)</f>
        <v>YW-26-036</v>
      </c>
      <c r="J5876" s="37" t="str">
        <v>Pokémon Boosters ( Stand 36 Pcs )</v>
      </c>
      <c r="K5876" s="37" t="str">
        <v>Games</v>
      </c>
      <c r="L5876" s="37" t="str">
        <v>Card Game</v>
      </c>
      <c r="M5876" s="37" t="str">
        <v>Pokémon</v>
      </c>
      <c r="N5876" s="37">
        <v>6</v>
      </c>
      <c r="O5876" s="38">
        <v>60</v>
      </c>
      <c r="P5876" s="38"/>
      <c r="Q5876" s="39">
        <v>45001.855005289355</v>
      </c>
      <c r="R5876" s="40" t="s">
        <v>6051</v>
      </c>
    </row>
    <row r="5877" spans="1:18" x14ac:dyDescent="0.3">
      <c r="A5877" s="41">
        <v>5876</v>
      </c>
      <c r="B5877" s="42">
        <v>4903</v>
      </c>
      <c r="C5877" s="42">
        <v>3</v>
      </c>
      <c r="D5877" s="37" t="str" cm="1">
        <f t="array" ref="D5877:E5877">_xlfn.XLOOKUP(C5877,Table1[StoreID],Table1[[StoreName]:[Region]],0)</f>
        <v>StoreC</v>
      </c>
      <c r="E5877" s="42" t="str">
        <v>Alex</v>
      </c>
      <c r="F5877" s="42">
        <v>23</v>
      </c>
      <c r="G5877" s="42" t="str">
        <f>_xlfn.XLOOKUP(F5877,Reps!A:A,Reps!B:B,0)</f>
        <v>Essam</v>
      </c>
      <c r="H5877" s="42">
        <v>3379</v>
      </c>
      <c r="I5877" s="42" t="str" cm="1">
        <f t="array" ref="I5877:M5877">_xlfn.XLOOKUP(H5877,Product!A:A,Product!B:F,0)</f>
        <v>MGA-582397-S2</v>
      </c>
      <c r="J5877" s="42" t="str">
        <v>MGA''s Dream Ella Color Change Surprise Fairies Doll Series 2- DreamElla (Teal) PDQ</v>
      </c>
      <c r="K5877" s="42" t="str">
        <v>Surprise</v>
      </c>
      <c r="L5877" s="42" t="str">
        <v>Box</v>
      </c>
      <c r="M5877" s="42" t="str">
        <v>Dream Ella</v>
      </c>
      <c r="N5877" s="42">
        <v>1</v>
      </c>
      <c r="O5877" s="43">
        <v>299.5</v>
      </c>
      <c r="P5877" s="43"/>
      <c r="Q5877" s="44">
        <v>45001.85648642361</v>
      </c>
      <c r="R5877" s="45" t="s">
        <v>6052</v>
      </c>
    </row>
    <row r="5878" spans="1:18" x14ac:dyDescent="0.3">
      <c r="A5878" s="36">
        <v>5877</v>
      </c>
      <c r="B5878" s="37">
        <v>4903</v>
      </c>
      <c r="C5878" s="37">
        <v>3</v>
      </c>
      <c r="D5878" s="37" t="str" cm="1">
        <f t="array" ref="D5878:E5878">_xlfn.XLOOKUP(C5878,Table1[StoreID],Table1[[StoreName]:[Region]],0)</f>
        <v>StoreC</v>
      </c>
      <c r="E5878" s="37" t="str">
        <v>Alex</v>
      </c>
      <c r="F5878" s="37">
        <v>23</v>
      </c>
      <c r="G5878" s="37" t="str">
        <f>_xlfn.XLOOKUP(F5878,Reps!A:A,Reps!B:B,0)</f>
        <v>Essam</v>
      </c>
      <c r="H5878" s="37">
        <v>3591</v>
      </c>
      <c r="I5878" s="37" t="str" cm="1">
        <f t="array" ref="I5878:M5878">_xlfn.XLOOKUP(H5878,Product!A:A,Product!B:F,0)</f>
        <v>LA-BX1458Z</v>
      </c>
      <c r="J5878" s="37" t="str">
        <v>TEXTURED BALLS - Ball-A-Baloos</v>
      </c>
      <c r="K5878" s="37" t="str">
        <v>Baby</v>
      </c>
      <c r="L5878" s="37" t="str">
        <v>Toddler</v>
      </c>
      <c r="M5878" s="37" t="str">
        <v>B.Toys</v>
      </c>
      <c r="N5878" s="37">
        <v>1</v>
      </c>
      <c r="O5878" s="38">
        <v>349.5</v>
      </c>
      <c r="P5878" s="38"/>
      <c r="Q5878" s="39">
        <v>45001.85648642361</v>
      </c>
      <c r="R5878" s="40" t="s">
        <v>6052</v>
      </c>
    </row>
    <row r="5879" spans="1:18" x14ac:dyDescent="0.3">
      <c r="A5879" s="41">
        <v>5878</v>
      </c>
      <c r="B5879" s="42">
        <v>4904</v>
      </c>
      <c r="C5879" s="42">
        <v>1</v>
      </c>
      <c r="D5879" s="37" t="str" cm="1">
        <f t="array" ref="D5879:E5879">_xlfn.XLOOKUP(C5879,Table1[StoreID],Table1[[StoreName]:[Region]],0)</f>
        <v>StoreA</v>
      </c>
      <c r="E5879" s="42" t="str">
        <v>Cairo</v>
      </c>
      <c r="F5879" s="42">
        <v>3</v>
      </c>
      <c r="G5879" s="42" t="str">
        <f>_xlfn.XLOOKUP(F5879,Reps!A:A,Reps!B:B,0)</f>
        <v>Nada</v>
      </c>
      <c r="H5879" s="42">
        <v>1136</v>
      </c>
      <c r="I5879" s="42" t="str" cm="1">
        <f t="array" ref="I5879:M5879">_xlfn.XLOOKUP(H5879,Product!A:A,Product!B:F,0)</f>
        <v>SH-3715</v>
      </c>
      <c r="J5879" s="42" t="str">
        <v>12INCH AVENGER WITH LIGHT 7INCH 12ASST</v>
      </c>
      <c r="K5879" s="42" t="str">
        <v>Action Figure</v>
      </c>
      <c r="L5879" s="42" t="str">
        <v>Figures</v>
      </c>
      <c r="M5879" s="42" t="str">
        <v>Super Hero</v>
      </c>
      <c r="N5879" s="42">
        <v>1</v>
      </c>
      <c r="O5879" s="43">
        <v>75</v>
      </c>
      <c r="P5879" s="43"/>
      <c r="Q5879" s="44">
        <v>45018.438737696757</v>
      </c>
      <c r="R5879" s="45" t="s">
        <v>6053</v>
      </c>
    </row>
    <row r="5880" spans="1:18" x14ac:dyDescent="0.3">
      <c r="A5880" s="36">
        <v>5879</v>
      </c>
      <c r="B5880" s="37">
        <v>4904</v>
      </c>
      <c r="C5880" s="37">
        <v>3</v>
      </c>
      <c r="D5880" s="37" t="str" cm="1">
        <f t="array" ref="D5880:E5880">_xlfn.XLOOKUP(C5880,Table1[StoreID],Table1[[StoreName]:[Region]],0)</f>
        <v>StoreC</v>
      </c>
      <c r="E5880" s="37" t="str">
        <v>Alex</v>
      </c>
      <c r="F5880" s="37">
        <v>23</v>
      </c>
      <c r="G5880" s="37" t="str">
        <f>_xlfn.XLOOKUP(F5880,Reps!A:A,Reps!B:B,0)</f>
        <v>Essam</v>
      </c>
      <c r="H5880" s="37">
        <v>462</v>
      </c>
      <c r="I5880" s="37" t="str" cm="1">
        <f t="array" ref="I5880:M5880">_xlfn.XLOOKUP(H5880,Product!A:A,Product!B:F,0)</f>
        <v>YW-26-036</v>
      </c>
      <c r="J5880" s="37" t="str">
        <v>Pokémon Boosters ( Stand 36 Pcs )</v>
      </c>
      <c r="K5880" s="37" t="str">
        <v>Games</v>
      </c>
      <c r="L5880" s="37" t="str">
        <v>Card Game</v>
      </c>
      <c r="M5880" s="37" t="str">
        <v>Pokémon</v>
      </c>
      <c r="N5880" s="37">
        <v>1</v>
      </c>
      <c r="O5880" s="38">
        <v>10</v>
      </c>
      <c r="P5880" s="38"/>
      <c r="Q5880" s="39">
        <v>45001.868899502311</v>
      </c>
      <c r="R5880" s="40" t="s">
        <v>6054</v>
      </c>
    </row>
    <row r="5881" spans="1:18" x14ac:dyDescent="0.3">
      <c r="A5881" s="41">
        <v>5880</v>
      </c>
      <c r="B5881" s="42">
        <v>4904</v>
      </c>
      <c r="C5881" s="42">
        <v>5</v>
      </c>
      <c r="D5881" s="37" t="str" cm="1">
        <f t="array" ref="D5881:E5881">_xlfn.XLOOKUP(C5881,Table1[StoreID],Table1[[StoreName]:[Region]],0)</f>
        <v>StoreE</v>
      </c>
      <c r="E5881" s="42" t="str">
        <v>Delta</v>
      </c>
      <c r="F5881" s="42">
        <v>2</v>
      </c>
      <c r="G5881" s="42" t="str">
        <f>_xlfn.XLOOKUP(F5881,Reps!A:A,Reps!B:B,0)</f>
        <v>Bassem</v>
      </c>
      <c r="H5881" s="42">
        <v>3277</v>
      </c>
      <c r="I5881" s="42" t="str" cm="1">
        <f t="array" ref="I5881:M5881">_xlfn.XLOOKUP(H5881,Product!A:A,Product!B:F,0)</f>
        <v>NK-20542</v>
      </c>
      <c r="J5881" s="42" t="str">
        <v>Plastic Box- Phase 10</v>
      </c>
      <c r="K5881" s="42" t="str">
        <v>Games</v>
      </c>
      <c r="L5881" s="42" t="str">
        <v>Card Game</v>
      </c>
      <c r="M5881" s="42" t="str">
        <v>Nilco</v>
      </c>
      <c r="N5881" s="42">
        <v>1</v>
      </c>
      <c r="O5881" s="43">
        <v>75</v>
      </c>
      <c r="P5881" s="43"/>
      <c r="Q5881" s="44">
        <v>45040.864860879628</v>
      </c>
      <c r="R5881" s="45" t="s">
        <v>6055</v>
      </c>
    </row>
    <row r="5882" spans="1:18" x14ac:dyDescent="0.3">
      <c r="A5882" s="36">
        <v>5881</v>
      </c>
      <c r="B5882" s="37">
        <v>4905</v>
      </c>
      <c r="C5882" s="37">
        <v>1</v>
      </c>
      <c r="D5882" s="37" t="str" cm="1">
        <f t="array" ref="D5882:E5882">_xlfn.XLOOKUP(C5882,Table1[StoreID],Table1[[StoreName]:[Region]],0)</f>
        <v>StoreA</v>
      </c>
      <c r="E5882" s="37" t="str">
        <v>Cairo</v>
      </c>
      <c r="F5882" s="37">
        <v>2</v>
      </c>
      <c r="G5882" s="37" t="str">
        <f>_xlfn.XLOOKUP(F5882,Reps!A:A,Reps!B:B,0)</f>
        <v>Bassem</v>
      </c>
      <c r="H5882" s="37">
        <v>3292</v>
      </c>
      <c r="I5882" s="37" t="str" cm="1">
        <f t="array" ref="I5882:M5882">_xlfn.XLOOKUP(H5882,Product!A:A,Product!B:F,0)</f>
        <v>NK-20351</v>
      </c>
      <c r="J5882" s="37" t="str">
        <v>Learning Rhyming Words</v>
      </c>
      <c r="K5882" s="37" t="str">
        <v>Education &amp; Learning</v>
      </c>
      <c r="L5882" s="37" t="str">
        <v>Puzzle</v>
      </c>
      <c r="M5882" s="37" t="str">
        <v>Nilco</v>
      </c>
      <c r="N5882" s="37">
        <v>1</v>
      </c>
      <c r="O5882" s="38">
        <v>47.5</v>
      </c>
      <c r="P5882" s="38"/>
      <c r="Q5882" s="39">
        <v>45018.51626369213</v>
      </c>
      <c r="R5882" s="40" t="s">
        <v>6056</v>
      </c>
    </row>
    <row r="5883" spans="1:18" x14ac:dyDescent="0.3">
      <c r="A5883" s="41">
        <v>5882</v>
      </c>
      <c r="B5883" s="42">
        <v>4906</v>
      </c>
      <c r="C5883" s="42">
        <v>3</v>
      </c>
      <c r="D5883" s="37" t="str" cm="1">
        <f t="array" ref="D5883:E5883">_xlfn.XLOOKUP(C5883,Table1[StoreID],Table1[[StoreName]:[Region]],0)</f>
        <v>StoreC</v>
      </c>
      <c r="E5883" s="42" t="str">
        <v>Alex</v>
      </c>
      <c r="F5883" s="42">
        <v>23</v>
      </c>
      <c r="G5883" s="42" t="str">
        <f>_xlfn.XLOOKUP(F5883,Reps!A:A,Reps!B:B,0)</f>
        <v>Essam</v>
      </c>
      <c r="H5883" s="42">
        <v>678</v>
      </c>
      <c r="I5883" s="42" t="str" cm="1">
        <f t="array" ref="I5883:M5883">_xlfn.XLOOKUP(H5883,Product!A:A,Product!B:F,0)</f>
        <v>TH-RMS-99-004</v>
      </c>
      <c r="J5883" s="42" t="str">
        <v>Barbie Foil Reveal Scrapbook Set</v>
      </c>
      <c r="K5883" s="42" t="str">
        <v>Education &amp; Learning</v>
      </c>
      <c r="L5883" s="42" t="str">
        <v>Art &amp; Craft</v>
      </c>
      <c r="M5883" s="42" t="str">
        <v>Barbie</v>
      </c>
      <c r="N5883" s="42">
        <v>1</v>
      </c>
      <c r="O5883" s="43">
        <v>187.5</v>
      </c>
      <c r="P5883" s="43"/>
      <c r="Q5883" s="44">
        <v>45001.874546608793</v>
      </c>
      <c r="R5883" s="45" t="s">
        <v>6057</v>
      </c>
    </row>
    <row r="5884" spans="1:18" x14ac:dyDescent="0.3">
      <c r="A5884" s="36">
        <v>5883</v>
      </c>
      <c r="B5884" s="37">
        <v>4908</v>
      </c>
      <c r="C5884" s="37">
        <v>3</v>
      </c>
      <c r="D5884" s="37" t="str" cm="1">
        <f t="array" ref="D5884:E5884">_xlfn.XLOOKUP(C5884,Table1[StoreID],Table1[[StoreName]:[Region]],0)</f>
        <v>StoreC</v>
      </c>
      <c r="E5884" s="37" t="str">
        <v>Alex</v>
      </c>
      <c r="F5884" s="37">
        <v>23</v>
      </c>
      <c r="G5884" s="37" t="str">
        <f>_xlfn.XLOOKUP(F5884,Reps!A:A,Reps!B:B,0)</f>
        <v>Essam</v>
      </c>
      <c r="H5884" s="37">
        <v>4078</v>
      </c>
      <c r="I5884" s="37" t="str" cm="1">
        <f t="array" ref="I5884:M5884">_xlfn.XLOOKUP(H5884,Product!A:A,Product!B:F,0)</f>
        <v>E91 BP6</v>
      </c>
      <c r="J5884" s="37" t="str">
        <v>Energizer Card 4+2  AA Promo</v>
      </c>
      <c r="K5884" s="37" t="str">
        <v>Add-ons</v>
      </c>
      <c r="L5884" s="37" t="str">
        <v>Battery</v>
      </c>
      <c r="M5884" s="37" t="str">
        <v>Energizer</v>
      </c>
      <c r="N5884" s="37">
        <v>1</v>
      </c>
      <c r="O5884" s="38">
        <v>49.5</v>
      </c>
      <c r="P5884" s="38"/>
      <c r="Q5884" s="39">
        <v>45001.890285497684</v>
      </c>
      <c r="R5884" s="40" t="s">
        <v>6058</v>
      </c>
    </row>
    <row r="5885" spans="1:18" x14ac:dyDescent="0.3">
      <c r="A5885" s="41">
        <v>5884</v>
      </c>
      <c r="B5885" s="42">
        <v>4909</v>
      </c>
      <c r="C5885" s="42">
        <v>1</v>
      </c>
      <c r="D5885" s="37" t="str" cm="1">
        <f t="array" ref="D5885:E5885">_xlfn.XLOOKUP(C5885,Table1[StoreID],Table1[[StoreName]:[Region]],0)</f>
        <v>StoreA</v>
      </c>
      <c r="E5885" s="42" t="str">
        <v>Cairo</v>
      </c>
      <c r="F5885" s="42">
        <v>9</v>
      </c>
      <c r="G5885" s="42" t="str">
        <f>_xlfn.XLOOKUP(F5885,Reps!A:A,Reps!B:B,0)</f>
        <v>Loaa</v>
      </c>
      <c r="H5885" s="42">
        <v>3615</v>
      </c>
      <c r="I5885" s="42" t="str" cm="1">
        <f t="array" ref="I5885:M5885">_xlfn.XLOOKUP(H5885,Product!A:A,Product!B:F,0)</f>
        <v>LA-BD31366</v>
      </c>
      <c r="J5885" s="42" t="str">
        <v>Our Generation - Tennis Champion Doll - AA, Imene</v>
      </c>
      <c r="K5885" s="42" t="str">
        <v>Dolls &amp; Accessories</v>
      </c>
      <c r="L5885" s="42" t="str">
        <v>Doll</v>
      </c>
      <c r="M5885" s="42" t="str">
        <v>Our Generation</v>
      </c>
      <c r="N5885" s="42">
        <v>1</v>
      </c>
      <c r="O5885" s="43">
        <v>599.5</v>
      </c>
      <c r="P5885" s="43"/>
      <c r="Q5885" s="44">
        <v>45018.591274270831</v>
      </c>
      <c r="R5885" s="45" t="s">
        <v>6059</v>
      </c>
    </row>
    <row r="5886" spans="1:18" x14ac:dyDescent="0.3">
      <c r="A5886" s="36">
        <v>5885</v>
      </c>
      <c r="B5886" s="37">
        <v>4910</v>
      </c>
      <c r="C5886" s="37">
        <v>1</v>
      </c>
      <c r="D5886" s="37" t="str" cm="1">
        <f t="array" ref="D5886:E5886">_xlfn.XLOOKUP(C5886,Table1[StoreID],Table1[[StoreName]:[Region]],0)</f>
        <v>StoreA</v>
      </c>
      <c r="E5886" s="37" t="str">
        <v>Cairo</v>
      </c>
      <c r="F5886" s="37">
        <v>3</v>
      </c>
      <c r="G5886" s="37" t="str">
        <f>_xlfn.XLOOKUP(F5886,Reps!A:A,Reps!B:B,0)</f>
        <v>Nada</v>
      </c>
      <c r="H5886" s="37">
        <v>706</v>
      </c>
      <c r="I5886" s="37" t="str" cm="1">
        <f t="array" ref="I5886:M5886">_xlfn.XLOOKUP(H5886,Product!A:A,Product!B:F,0)</f>
        <v>SM-0444</v>
      </c>
      <c r="J5886" s="37" t="str">
        <v>Yogi Card (Stand 36 Bag )</v>
      </c>
      <c r="K5886" s="37" t="str">
        <v>Games</v>
      </c>
      <c r="L5886" s="37" t="str">
        <v>Card Game</v>
      </c>
      <c r="M5886" s="37" t="str">
        <v>Yu-Gi-Oh!</v>
      </c>
      <c r="N5886" s="37">
        <v>1</v>
      </c>
      <c r="O5886" s="38">
        <v>10</v>
      </c>
      <c r="P5886" s="38"/>
      <c r="Q5886" s="39">
        <v>45018.629930902775</v>
      </c>
      <c r="R5886" s="40" t="s">
        <v>6060</v>
      </c>
    </row>
    <row r="5887" spans="1:18" x14ac:dyDescent="0.3">
      <c r="A5887" s="41">
        <v>5886</v>
      </c>
      <c r="B5887" s="42">
        <v>4910</v>
      </c>
      <c r="C5887" s="42">
        <v>1</v>
      </c>
      <c r="D5887" s="37" t="str" cm="1">
        <f t="array" ref="D5887:E5887">_xlfn.XLOOKUP(C5887,Table1[StoreID],Table1[[StoreName]:[Region]],0)</f>
        <v>StoreA</v>
      </c>
      <c r="E5887" s="42" t="str">
        <v>Cairo</v>
      </c>
      <c r="F5887" s="42">
        <v>3</v>
      </c>
      <c r="G5887" s="42" t="str">
        <f>_xlfn.XLOOKUP(F5887,Reps!A:A,Reps!B:B,0)</f>
        <v>Nada</v>
      </c>
      <c r="H5887" s="42">
        <v>4028</v>
      </c>
      <c r="I5887" s="42" t="str" cm="1">
        <f t="array" ref="I5887:M5887">_xlfn.XLOOKUP(H5887,Product!A:A,Product!B:F,0)</f>
        <v>FS0003570</v>
      </c>
      <c r="J5887" s="42" t="str">
        <v>Topps Match Attax 2022/2023 - Single Pack  Stand (36 pieces)</v>
      </c>
      <c r="K5887" s="42" t="str">
        <v>Games</v>
      </c>
      <c r="L5887" s="42" t="str">
        <v>Card Game</v>
      </c>
      <c r="M5887" s="42" t="str">
        <v>Match Attax</v>
      </c>
      <c r="N5887" s="42">
        <v>1</v>
      </c>
      <c r="O5887" s="43">
        <v>45</v>
      </c>
      <c r="P5887" s="43"/>
      <c r="Q5887" s="44">
        <v>45018.629930937503</v>
      </c>
      <c r="R5887" s="45" t="s">
        <v>6060</v>
      </c>
    </row>
    <row r="5888" spans="1:18" x14ac:dyDescent="0.3">
      <c r="A5888" s="36">
        <v>5887</v>
      </c>
      <c r="B5888" s="37">
        <v>4910</v>
      </c>
      <c r="C5888" s="37">
        <v>3</v>
      </c>
      <c r="D5888" s="37" t="str" cm="1">
        <f t="array" ref="D5888:E5888">_xlfn.XLOOKUP(C5888,Table1[StoreID],Table1[[StoreName]:[Region]],0)</f>
        <v>StoreC</v>
      </c>
      <c r="E5888" s="37" t="str">
        <v>Alex</v>
      </c>
      <c r="F5888" s="37">
        <v>23</v>
      </c>
      <c r="G5888" s="37" t="str">
        <f>_xlfn.XLOOKUP(F5888,Reps!A:A,Reps!B:B,0)</f>
        <v>Essam</v>
      </c>
      <c r="H5888" s="37">
        <v>463</v>
      </c>
      <c r="I5888" s="37" t="str" cm="1">
        <f t="array" ref="I5888:M5888">_xlfn.XLOOKUP(H5888,Product!A:A,Product!B:F,0)</f>
        <v>YW-26-035</v>
      </c>
      <c r="J5888" s="37" t="str">
        <v>Pokémon Card ( Stand 8 pcs )</v>
      </c>
      <c r="K5888" s="37" t="str">
        <v>Games</v>
      </c>
      <c r="L5888" s="37" t="str">
        <v>Card Game</v>
      </c>
      <c r="M5888" s="37" t="str">
        <v>Pokémon</v>
      </c>
      <c r="N5888" s="37">
        <v>1</v>
      </c>
      <c r="O5888" s="38">
        <v>75</v>
      </c>
      <c r="P5888" s="38"/>
      <c r="Q5888" s="39">
        <v>45001.892492361112</v>
      </c>
      <c r="R5888" s="40" t="s">
        <v>6061</v>
      </c>
    </row>
    <row r="5889" spans="1:18" x14ac:dyDescent="0.3">
      <c r="A5889" s="41">
        <v>5888</v>
      </c>
      <c r="B5889" s="42">
        <v>4910</v>
      </c>
      <c r="C5889" s="42">
        <v>3</v>
      </c>
      <c r="D5889" s="37" t="str" cm="1">
        <f t="array" ref="D5889:E5889">_xlfn.XLOOKUP(C5889,Table1[StoreID],Table1[[StoreName]:[Region]],0)</f>
        <v>StoreC</v>
      </c>
      <c r="E5889" s="42" t="str">
        <v>Alex</v>
      </c>
      <c r="F5889" s="42">
        <v>23</v>
      </c>
      <c r="G5889" s="42" t="str">
        <f>_xlfn.XLOOKUP(F5889,Reps!A:A,Reps!B:B,0)</f>
        <v>Essam</v>
      </c>
      <c r="H5889" s="42">
        <v>392</v>
      </c>
      <c r="I5889" s="42" t="str" cm="1">
        <f t="array" ref="I5889:M5889">_xlfn.XLOOKUP(H5889,Product!A:A,Product!B:F,0)</f>
        <v>YW-28-030</v>
      </c>
      <c r="J5889" s="42" t="str">
        <v>Pokémon Album 3D 4PCS in the page</v>
      </c>
      <c r="K5889" s="42" t="str">
        <v>Games</v>
      </c>
      <c r="L5889" s="42" t="str">
        <v>Card Game</v>
      </c>
      <c r="M5889" s="42" t="str">
        <v>Pokémon</v>
      </c>
      <c r="N5889" s="42">
        <v>1</v>
      </c>
      <c r="O5889" s="43">
        <v>75</v>
      </c>
      <c r="P5889" s="43"/>
      <c r="Q5889" s="44">
        <v>45001.892492361112</v>
      </c>
      <c r="R5889" s="45" t="s">
        <v>6061</v>
      </c>
    </row>
    <row r="5890" spans="1:18" x14ac:dyDescent="0.3">
      <c r="A5890" s="36">
        <v>5889</v>
      </c>
      <c r="B5890" s="37">
        <v>4912</v>
      </c>
      <c r="C5890" s="37">
        <v>3</v>
      </c>
      <c r="D5890" s="37" t="str" cm="1">
        <f t="array" ref="D5890:E5890">_xlfn.XLOOKUP(C5890,Table1[StoreID],Table1[[StoreName]:[Region]],0)</f>
        <v>StoreC</v>
      </c>
      <c r="E5890" s="37" t="str">
        <v>Alex</v>
      </c>
      <c r="F5890" s="37">
        <v>19</v>
      </c>
      <c r="G5890" s="37" t="str">
        <f>_xlfn.XLOOKUP(F5890,Reps!A:A,Reps!B:B,0)</f>
        <v>Omar</v>
      </c>
      <c r="H5890" s="37">
        <v>4078</v>
      </c>
      <c r="I5890" s="37" t="str" cm="1">
        <f t="array" ref="I5890:M5890">_xlfn.XLOOKUP(H5890,Product!A:A,Product!B:F,0)</f>
        <v>E91 BP6</v>
      </c>
      <c r="J5890" s="37" t="str">
        <v>Energizer Card 4+2  AA Promo</v>
      </c>
      <c r="K5890" s="37" t="str">
        <v>Add-ons</v>
      </c>
      <c r="L5890" s="37" t="str">
        <v>Battery</v>
      </c>
      <c r="M5890" s="37" t="str">
        <v>Energizer</v>
      </c>
      <c r="N5890" s="37">
        <v>1</v>
      </c>
      <c r="O5890" s="38">
        <v>49.5</v>
      </c>
      <c r="P5890" s="38"/>
      <c r="Q5890" s="39">
        <v>45001.906771099537</v>
      </c>
      <c r="R5890" s="40" t="s">
        <v>6062</v>
      </c>
    </row>
    <row r="5891" spans="1:18" x14ac:dyDescent="0.3">
      <c r="A5891" s="41">
        <v>5890</v>
      </c>
      <c r="B5891" s="42">
        <v>4912</v>
      </c>
      <c r="C5891" s="42">
        <v>3</v>
      </c>
      <c r="D5891" s="37" t="str" cm="1">
        <f t="array" ref="D5891:E5891">_xlfn.XLOOKUP(C5891,Table1[StoreID],Table1[[StoreName]:[Region]],0)</f>
        <v>StoreC</v>
      </c>
      <c r="E5891" s="42" t="str">
        <v>Alex</v>
      </c>
      <c r="F5891" s="42">
        <v>19</v>
      </c>
      <c r="G5891" s="42" t="str">
        <f>_xlfn.XLOOKUP(F5891,Reps!A:A,Reps!B:B,0)</f>
        <v>Omar</v>
      </c>
      <c r="H5891" s="42">
        <v>4078</v>
      </c>
      <c r="I5891" s="42" t="str" cm="1">
        <f t="array" ref="I5891:M5891">_xlfn.XLOOKUP(H5891,Product!A:A,Product!B:F,0)</f>
        <v>E91 BP6</v>
      </c>
      <c r="J5891" s="42" t="str">
        <v>Energizer Card 4+2  AA Promo</v>
      </c>
      <c r="K5891" s="42" t="str">
        <v>Add-ons</v>
      </c>
      <c r="L5891" s="42" t="str">
        <v>Battery</v>
      </c>
      <c r="M5891" s="42" t="str">
        <v>Energizer</v>
      </c>
      <c r="N5891" s="42">
        <v>1</v>
      </c>
      <c r="O5891" s="43">
        <v>49.5</v>
      </c>
      <c r="P5891" s="43"/>
      <c r="Q5891" s="44">
        <v>45001.906771099537</v>
      </c>
      <c r="R5891" s="45" t="s">
        <v>6062</v>
      </c>
    </row>
    <row r="5892" spans="1:18" x14ac:dyDescent="0.3">
      <c r="A5892" s="36">
        <v>5891</v>
      </c>
      <c r="B5892" s="37">
        <v>4912</v>
      </c>
      <c r="C5892" s="37">
        <v>5</v>
      </c>
      <c r="D5892" s="37" t="str" cm="1">
        <f t="array" ref="D5892:E5892">_xlfn.XLOOKUP(C5892,Table1[StoreID],Table1[[StoreName]:[Region]],0)</f>
        <v>StoreE</v>
      </c>
      <c r="E5892" s="37" t="str">
        <v>Delta</v>
      </c>
      <c r="F5892" s="37">
        <v>2</v>
      </c>
      <c r="G5892" s="37" t="str">
        <f>_xlfn.XLOOKUP(F5892,Reps!A:A,Reps!B:B,0)</f>
        <v>Bassem</v>
      </c>
      <c r="H5892" s="37">
        <v>3269</v>
      </c>
      <c r="I5892" s="37" t="str" cm="1">
        <f t="array" ref="I5892:M5892">_xlfn.XLOOKUP(H5892,Product!A:A,Product!B:F,0)</f>
        <v>NK-20634</v>
      </c>
      <c r="J5892" s="37" t="str">
        <v>Playing Cards 2x1</v>
      </c>
      <c r="K5892" s="37" t="str">
        <v>Games</v>
      </c>
      <c r="L5892" s="37" t="str">
        <v>Card Game</v>
      </c>
      <c r="M5892" s="37" t="str">
        <v>Nilco</v>
      </c>
      <c r="N5892" s="37">
        <v>1</v>
      </c>
      <c r="O5892" s="38">
        <v>22.5</v>
      </c>
      <c r="P5892" s="38"/>
      <c r="Q5892" s="39">
        <v>45040.944220798614</v>
      </c>
      <c r="R5892" s="40" t="s">
        <v>6063</v>
      </c>
    </row>
    <row r="5893" spans="1:18" x14ac:dyDescent="0.3">
      <c r="A5893" s="41">
        <v>5892</v>
      </c>
      <c r="B5893" s="42">
        <v>4914</v>
      </c>
      <c r="C5893" s="42">
        <v>2</v>
      </c>
      <c r="D5893" s="37" t="str" cm="1">
        <f t="array" ref="D5893:E5893">_xlfn.XLOOKUP(C5893,Table1[StoreID],Table1[[StoreName]:[Region]],0)</f>
        <v>StoreB</v>
      </c>
      <c r="E5893" s="42" t="str">
        <v>Cairo</v>
      </c>
      <c r="F5893" s="42">
        <v>25</v>
      </c>
      <c r="G5893" s="42" t="str">
        <f>_xlfn.XLOOKUP(F5893,Reps!A:A,Reps!B:B,0)</f>
        <v>Marwa</v>
      </c>
      <c r="H5893" s="42">
        <v>3643</v>
      </c>
      <c r="I5893" s="42" t="str" cm="1">
        <f t="array" ref="I5893:M5893">_xlfn.XLOOKUP(H5893,Product!A:A,Product!B:F,0)</f>
        <v>LA-BD31119Z</v>
      </c>
      <c r="J5893" s="42" t="str">
        <v>Our Generation - FAMILY DOCTOR DOLL, NICOLA</v>
      </c>
      <c r="K5893" s="42" t="str">
        <v>Dolls &amp; Accessories</v>
      </c>
      <c r="L5893" s="42" t="str">
        <v>Doll</v>
      </c>
      <c r="M5893" s="42" t="str">
        <v>Our Generation</v>
      </c>
      <c r="N5893" s="42">
        <v>1</v>
      </c>
      <c r="O5893" s="43">
        <v>1050</v>
      </c>
      <c r="P5893" s="43"/>
      <c r="Q5893" s="44">
        <v>45042.992384756944</v>
      </c>
      <c r="R5893" s="45" t="s">
        <v>6064</v>
      </c>
    </row>
    <row r="5894" spans="1:18" x14ac:dyDescent="0.3">
      <c r="A5894" s="36">
        <v>5893</v>
      </c>
      <c r="B5894" s="37">
        <v>4914</v>
      </c>
      <c r="C5894" s="37">
        <v>2</v>
      </c>
      <c r="D5894" s="37" t="str" cm="1">
        <f t="array" ref="D5894:E5894">_xlfn.XLOOKUP(C5894,Table1[StoreID],Table1[[StoreName]:[Region]],0)</f>
        <v>StoreB</v>
      </c>
      <c r="E5894" s="37" t="str">
        <v>Cairo</v>
      </c>
      <c r="F5894" s="37">
        <v>25</v>
      </c>
      <c r="G5894" s="37" t="str">
        <f>_xlfn.XLOOKUP(F5894,Reps!A:A,Reps!B:B,0)</f>
        <v>Marwa</v>
      </c>
      <c r="H5894" s="37">
        <v>609</v>
      </c>
      <c r="I5894" s="37" t="str" cm="1">
        <f t="array" ref="I5894:M5894">_xlfn.XLOOKUP(H5894,Product!A:A,Product!B:F,0)</f>
        <v>XS-36524</v>
      </c>
      <c r="J5894" s="37" t="str">
        <v>X-Shot Skins Mix Combo Pack Last Stand And 2Pk Flux</v>
      </c>
      <c r="K5894" s="37" t="str">
        <v>Guns</v>
      </c>
      <c r="L5894" s="37" t="str">
        <v>Gun</v>
      </c>
      <c r="M5894" s="37" t="str">
        <v>X-Shot</v>
      </c>
      <c r="N5894" s="37">
        <v>1</v>
      </c>
      <c r="O5894" s="38">
        <v>997.5</v>
      </c>
      <c r="P5894" s="38"/>
      <c r="Q5894" s="39">
        <v>45042.992384803241</v>
      </c>
      <c r="R5894" s="40" t="s">
        <v>6064</v>
      </c>
    </row>
    <row r="5895" spans="1:18" x14ac:dyDescent="0.3">
      <c r="A5895" s="41">
        <v>5894</v>
      </c>
      <c r="B5895" s="42">
        <v>4914</v>
      </c>
      <c r="C5895" s="42">
        <v>2</v>
      </c>
      <c r="D5895" s="37" t="str" cm="1">
        <f t="array" ref="D5895:E5895">_xlfn.XLOOKUP(C5895,Table1[StoreID],Table1[[StoreName]:[Region]],0)</f>
        <v>StoreB</v>
      </c>
      <c r="E5895" s="42" t="str">
        <v>Cairo</v>
      </c>
      <c r="F5895" s="42">
        <v>25</v>
      </c>
      <c r="G5895" s="42" t="str">
        <f>_xlfn.XLOOKUP(F5895,Reps!A:A,Reps!B:B,0)</f>
        <v>Marwa</v>
      </c>
      <c r="H5895" s="42">
        <v>3332</v>
      </c>
      <c r="I5895" s="42" t="str" cm="1">
        <f t="array" ref="I5895:M5895">_xlfn.XLOOKUP(H5895,Product!A:A,Product!B:F,0)</f>
        <v>MTR-4412</v>
      </c>
      <c r="J5895" s="42" t="str">
        <v>Make It Real - Juicy Couture Love Letters Bracelets</v>
      </c>
      <c r="K5895" s="42" t="str">
        <v>Fashion</v>
      </c>
      <c r="L5895" s="42" t="str">
        <v>Accessories</v>
      </c>
      <c r="M5895" s="42" t="str">
        <v>Juicy Couture</v>
      </c>
      <c r="N5895" s="42">
        <v>1</v>
      </c>
      <c r="O5895" s="43">
        <v>387.5</v>
      </c>
      <c r="P5895" s="43"/>
      <c r="Q5895" s="44">
        <v>45042.992384803241</v>
      </c>
      <c r="R5895" s="45" t="s">
        <v>6064</v>
      </c>
    </row>
    <row r="5896" spans="1:18" x14ac:dyDescent="0.3">
      <c r="A5896" s="36">
        <v>5895</v>
      </c>
      <c r="B5896" s="37">
        <v>4915</v>
      </c>
      <c r="C5896" s="37">
        <v>2</v>
      </c>
      <c r="D5896" s="37" t="str" cm="1">
        <f t="array" ref="D5896:E5896">_xlfn.XLOOKUP(C5896,Table1[StoreID],Table1[[StoreName]:[Region]],0)</f>
        <v>StoreB</v>
      </c>
      <c r="E5896" s="37" t="str">
        <v>Cairo</v>
      </c>
      <c r="F5896" s="37">
        <v>25</v>
      </c>
      <c r="G5896" s="37" t="str">
        <f>_xlfn.XLOOKUP(F5896,Reps!A:A,Reps!B:B,0)</f>
        <v>Marwa</v>
      </c>
      <c r="H5896" s="37">
        <v>3317</v>
      </c>
      <c r="I5896" s="37" t="str" cm="1">
        <f t="array" ref="I5896:M5896">_xlfn.XLOOKUP(H5896,Product!A:A,Product!B:F,0)</f>
        <v>NK-1365</v>
      </c>
      <c r="J5896" s="37" t="str">
        <v>sequence classic</v>
      </c>
      <c r="K5896" s="37" t="str">
        <v>Games</v>
      </c>
      <c r="L5896" s="37" t="str">
        <v>Board Game</v>
      </c>
      <c r="M5896" s="37" t="str">
        <v>Nilco</v>
      </c>
      <c r="N5896" s="37">
        <v>1</v>
      </c>
      <c r="O5896" s="38">
        <v>247.5</v>
      </c>
      <c r="P5896" s="38"/>
      <c r="Q5896" s="39">
        <v>45043.003976655091</v>
      </c>
      <c r="R5896" s="40" t="s">
        <v>6065</v>
      </c>
    </row>
    <row r="5897" spans="1:18" x14ac:dyDescent="0.3">
      <c r="A5897" s="41">
        <v>5896</v>
      </c>
      <c r="B5897" s="42">
        <v>4915</v>
      </c>
      <c r="C5897" s="42">
        <v>3</v>
      </c>
      <c r="D5897" s="37" t="str" cm="1">
        <f t="array" ref="D5897:E5897">_xlfn.XLOOKUP(C5897,Table1[StoreID],Table1[[StoreName]:[Region]],0)</f>
        <v>StoreC</v>
      </c>
      <c r="E5897" s="42" t="str">
        <v>Alex</v>
      </c>
      <c r="F5897" s="42">
        <v>19</v>
      </c>
      <c r="G5897" s="42" t="str">
        <f>_xlfn.XLOOKUP(F5897,Reps!A:A,Reps!B:B,0)</f>
        <v>Omar</v>
      </c>
      <c r="H5897" s="42">
        <v>462</v>
      </c>
      <c r="I5897" s="42" t="str" cm="1">
        <f t="array" ref="I5897:M5897">_xlfn.XLOOKUP(H5897,Product!A:A,Product!B:F,0)</f>
        <v>YW-26-036</v>
      </c>
      <c r="J5897" s="42" t="str">
        <v>Pokémon Boosters ( Stand 36 Pcs )</v>
      </c>
      <c r="K5897" s="42" t="str">
        <v>Games</v>
      </c>
      <c r="L5897" s="42" t="str">
        <v>Card Game</v>
      </c>
      <c r="M5897" s="42" t="str">
        <v>Pokémon</v>
      </c>
      <c r="N5897" s="42">
        <v>1</v>
      </c>
      <c r="O5897" s="43">
        <v>10</v>
      </c>
      <c r="P5897" s="43"/>
      <c r="Q5897" s="44">
        <v>45001.924262534725</v>
      </c>
      <c r="R5897" s="45" t="s">
        <v>6066</v>
      </c>
    </row>
    <row r="5898" spans="1:18" x14ac:dyDescent="0.3">
      <c r="A5898" s="36">
        <v>5897</v>
      </c>
      <c r="B5898" s="37">
        <v>4915</v>
      </c>
      <c r="C5898" s="37">
        <v>3</v>
      </c>
      <c r="D5898" s="37" t="str" cm="1">
        <f t="array" ref="D5898:E5898">_xlfn.XLOOKUP(C5898,Table1[StoreID],Table1[[StoreName]:[Region]],0)</f>
        <v>StoreC</v>
      </c>
      <c r="E5898" s="37" t="str">
        <v>Alex</v>
      </c>
      <c r="F5898" s="37">
        <v>19</v>
      </c>
      <c r="G5898" s="37" t="str">
        <f>_xlfn.XLOOKUP(F5898,Reps!A:A,Reps!B:B,0)</f>
        <v>Omar</v>
      </c>
      <c r="H5898" s="37">
        <v>462</v>
      </c>
      <c r="I5898" s="37" t="str" cm="1">
        <f t="array" ref="I5898:M5898">_xlfn.XLOOKUP(H5898,Product!A:A,Product!B:F,0)</f>
        <v>YW-26-036</v>
      </c>
      <c r="J5898" s="37" t="str">
        <v>Pokémon Boosters ( Stand 36 Pcs )</v>
      </c>
      <c r="K5898" s="37" t="str">
        <v>Games</v>
      </c>
      <c r="L5898" s="37" t="str">
        <v>Card Game</v>
      </c>
      <c r="M5898" s="37" t="str">
        <v>Pokémon</v>
      </c>
      <c r="N5898" s="37">
        <v>1</v>
      </c>
      <c r="O5898" s="38">
        <v>10</v>
      </c>
      <c r="P5898" s="38"/>
      <c r="Q5898" s="39">
        <v>45001.924262534725</v>
      </c>
      <c r="R5898" s="40" t="s">
        <v>6066</v>
      </c>
    </row>
    <row r="5899" spans="1:18" x14ac:dyDescent="0.3">
      <c r="A5899" s="41">
        <v>5898</v>
      </c>
      <c r="B5899" s="42">
        <v>4915</v>
      </c>
      <c r="C5899" s="42">
        <v>3</v>
      </c>
      <c r="D5899" s="37" t="str" cm="1">
        <f t="array" ref="D5899:E5899">_xlfn.XLOOKUP(C5899,Table1[StoreID],Table1[[StoreName]:[Region]],0)</f>
        <v>StoreC</v>
      </c>
      <c r="E5899" s="42" t="str">
        <v>Alex</v>
      </c>
      <c r="F5899" s="42">
        <v>19</v>
      </c>
      <c r="G5899" s="42" t="str">
        <f>_xlfn.XLOOKUP(F5899,Reps!A:A,Reps!B:B,0)</f>
        <v>Omar</v>
      </c>
      <c r="H5899" s="42">
        <v>475</v>
      </c>
      <c r="I5899" s="42" t="str" cm="1">
        <f t="array" ref="I5899:M5899">_xlfn.XLOOKUP(H5899,Product!A:A,Product!B:F,0)</f>
        <v>YW-26-022</v>
      </c>
      <c r="J5899" s="42" t="str">
        <v>Pokémon Ball ( Stand 12 pcs )</v>
      </c>
      <c r="K5899" s="42" t="str">
        <v>Surprise</v>
      </c>
      <c r="L5899" s="42" t="str">
        <v>Ball</v>
      </c>
      <c r="M5899" s="42" t="str">
        <v>Pokémon</v>
      </c>
      <c r="N5899" s="42">
        <v>1</v>
      </c>
      <c r="O5899" s="43">
        <v>50</v>
      </c>
      <c r="P5899" s="43"/>
      <c r="Q5899" s="44">
        <v>45001.924262581022</v>
      </c>
      <c r="R5899" s="45" t="s">
        <v>6066</v>
      </c>
    </row>
    <row r="5900" spans="1:18" x14ac:dyDescent="0.3">
      <c r="A5900" s="36">
        <v>5899</v>
      </c>
      <c r="B5900" s="37">
        <v>4915</v>
      </c>
      <c r="C5900" s="37">
        <v>3</v>
      </c>
      <c r="D5900" s="37" t="str" cm="1">
        <f t="array" ref="D5900:E5900">_xlfn.XLOOKUP(C5900,Table1[StoreID],Table1[[StoreName]:[Region]],0)</f>
        <v>StoreC</v>
      </c>
      <c r="E5900" s="37" t="str">
        <v>Alex</v>
      </c>
      <c r="F5900" s="37">
        <v>19</v>
      </c>
      <c r="G5900" s="37" t="str">
        <f>_xlfn.XLOOKUP(F5900,Reps!A:A,Reps!B:B,0)</f>
        <v>Omar</v>
      </c>
      <c r="H5900" s="37">
        <v>475</v>
      </c>
      <c r="I5900" s="37" t="str" cm="1">
        <f t="array" ref="I5900:M5900">_xlfn.XLOOKUP(H5900,Product!A:A,Product!B:F,0)</f>
        <v>YW-26-022</v>
      </c>
      <c r="J5900" s="37" t="str">
        <v>Pokémon Ball ( Stand 12 pcs )</v>
      </c>
      <c r="K5900" s="37" t="str">
        <v>Surprise</v>
      </c>
      <c r="L5900" s="37" t="str">
        <v>Ball</v>
      </c>
      <c r="M5900" s="37" t="str">
        <v>Pokémon</v>
      </c>
      <c r="N5900" s="37">
        <v>1</v>
      </c>
      <c r="O5900" s="38">
        <v>50</v>
      </c>
      <c r="P5900" s="38"/>
      <c r="Q5900" s="39">
        <v>45001.924262581022</v>
      </c>
      <c r="R5900" s="40" t="s">
        <v>6066</v>
      </c>
    </row>
    <row r="5901" spans="1:18" x14ac:dyDescent="0.3">
      <c r="A5901" s="41">
        <v>5900</v>
      </c>
      <c r="B5901" s="42">
        <v>4916</v>
      </c>
      <c r="C5901" s="42">
        <v>5</v>
      </c>
      <c r="D5901" s="37" t="str" cm="1">
        <f t="array" ref="D5901:E5901">_xlfn.XLOOKUP(C5901,Table1[StoreID],Table1[[StoreName]:[Region]],0)</f>
        <v>StoreE</v>
      </c>
      <c r="E5901" s="42" t="str">
        <v>Delta</v>
      </c>
      <c r="F5901" s="42">
        <v>2</v>
      </c>
      <c r="G5901" s="42" t="str">
        <f>_xlfn.XLOOKUP(F5901,Reps!A:A,Reps!B:B,0)</f>
        <v>Bassem</v>
      </c>
      <c r="H5901" s="42">
        <v>418</v>
      </c>
      <c r="I5901" s="42" t="str" cm="1">
        <f t="array" ref="I5901:M5901">_xlfn.XLOOKUP(H5901,Product!A:A,Product!B:F,0)</f>
        <v>YW-28-002</v>
      </c>
      <c r="J5901" s="42" t="str">
        <v>Dargon Ball one Figuer 12 Asst</v>
      </c>
      <c r="K5901" s="42" t="str">
        <v>Action Figure</v>
      </c>
      <c r="L5901" s="42" t="str">
        <v>Figures</v>
      </c>
      <c r="M5901" s="42" t="str">
        <v>Dargon ball</v>
      </c>
      <c r="N5901" s="42">
        <v>1</v>
      </c>
      <c r="O5901" s="43">
        <v>125</v>
      </c>
      <c r="P5901" s="43"/>
      <c r="Q5901" s="44">
        <v>45040.955399270832</v>
      </c>
      <c r="R5901" s="45" t="s">
        <v>6067</v>
      </c>
    </row>
    <row r="5902" spans="1:18" x14ac:dyDescent="0.3">
      <c r="A5902" s="36">
        <v>5901</v>
      </c>
      <c r="B5902" s="37">
        <v>4917</v>
      </c>
      <c r="C5902" s="37">
        <v>3</v>
      </c>
      <c r="D5902" s="37" t="str" cm="1">
        <f t="array" ref="D5902:E5902">_xlfn.XLOOKUP(C5902,Table1[StoreID],Table1[[StoreName]:[Region]],0)</f>
        <v>StoreC</v>
      </c>
      <c r="E5902" s="37" t="str">
        <v>Alex</v>
      </c>
      <c r="F5902" s="37">
        <v>23</v>
      </c>
      <c r="G5902" s="37" t="str">
        <f>_xlfn.XLOOKUP(F5902,Reps!A:A,Reps!B:B,0)</f>
        <v>Essam</v>
      </c>
      <c r="H5902" s="37">
        <v>470</v>
      </c>
      <c r="I5902" s="37" t="str" cm="1">
        <f t="array" ref="I5902:M5902">_xlfn.XLOOKUP(H5902,Product!A:A,Product!B:F,0)</f>
        <v>YW-26-027</v>
      </c>
      <c r="J5902" s="37" t="str">
        <v>Yoyo Pokémon ( Stand 24 pcs )</v>
      </c>
      <c r="K5902" s="37" t="str">
        <v>Games</v>
      </c>
      <c r="L5902" s="37" t="str">
        <v>Yoyo</v>
      </c>
      <c r="M5902" s="37" t="str">
        <v>Pokémon</v>
      </c>
      <c r="N5902" s="37">
        <v>1</v>
      </c>
      <c r="O5902" s="38">
        <v>20</v>
      </c>
      <c r="P5902" s="38"/>
      <c r="Q5902" s="39">
        <v>45001.947575729166</v>
      </c>
      <c r="R5902" s="40" t="s">
        <v>6068</v>
      </c>
    </row>
    <row r="5903" spans="1:18" x14ac:dyDescent="0.3">
      <c r="A5903" s="41">
        <v>5902</v>
      </c>
      <c r="B5903" s="42">
        <v>4918</v>
      </c>
      <c r="C5903" s="42">
        <v>1</v>
      </c>
      <c r="D5903" s="37" t="str" cm="1">
        <f t="array" ref="D5903:E5903">_xlfn.XLOOKUP(C5903,Table1[StoreID],Table1[[StoreName]:[Region]],0)</f>
        <v>StoreA</v>
      </c>
      <c r="E5903" s="42" t="str">
        <v>Cairo</v>
      </c>
      <c r="F5903" s="42">
        <v>11</v>
      </c>
      <c r="G5903" s="42" t="str">
        <f>_xlfn.XLOOKUP(F5903,Reps!A:A,Reps!B:B,0)</f>
        <v>Ola</v>
      </c>
      <c r="H5903" s="42">
        <v>4028</v>
      </c>
      <c r="I5903" s="42" t="str" cm="1">
        <f t="array" ref="I5903:M5903">_xlfn.XLOOKUP(H5903,Product!A:A,Product!B:F,0)</f>
        <v>FS0003570</v>
      </c>
      <c r="J5903" s="42" t="str">
        <v>Topps Match Attax 2022/2023 - Single Pack  Stand (36 pieces)</v>
      </c>
      <c r="K5903" s="42" t="str">
        <v>Games</v>
      </c>
      <c r="L5903" s="42" t="str">
        <v>Card Game</v>
      </c>
      <c r="M5903" s="42" t="str">
        <v>Match Attax</v>
      </c>
      <c r="N5903" s="42">
        <v>1</v>
      </c>
      <c r="O5903" s="43">
        <v>45</v>
      </c>
      <c r="P5903" s="43"/>
      <c r="Q5903" s="44">
        <v>45018.85337503472</v>
      </c>
      <c r="R5903" s="45" t="s">
        <v>6069</v>
      </c>
    </row>
    <row r="5904" spans="1:18" x14ac:dyDescent="0.3">
      <c r="A5904" s="36">
        <v>5903</v>
      </c>
      <c r="B5904" s="37">
        <v>4918</v>
      </c>
      <c r="C5904" s="37">
        <v>2</v>
      </c>
      <c r="D5904" s="37" t="str" cm="1">
        <f t="array" ref="D5904:E5904">_xlfn.XLOOKUP(C5904,Table1[StoreID],Table1[[StoreName]:[Region]],0)</f>
        <v>StoreB</v>
      </c>
      <c r="E5904" s="37" t="str">
        <v>Cairo</v>
      </c>
      <c r="F5904" s="37">
        <v>16</v>
      </c>
      <c r="G5904" s="37" t="str">
        <f>_xlfn.XLOOKUP(F5904,Reps!A:A,Reps!B:B,0)</f>
        <v>Faten</v>
      </c>
      <c r="H5904" s="37">
        <v>2789</v>
      </c>
      <c r="I5904" s="37" t="str" cm="1">
        <f t="array" ref="I5904:M5904">_xlfn.XLOOKUP(H5904,Product!A:A,Product!B:F,0)</f>
        <v>RSH-DSM002</v>
      </c>
      <c r="J5904" s="37" t="str">
        <v>Canal Toys - Pet Vet Doctor Slime Carry Case</v>
      </c>
      <c r="K5904" s="37" t="str">
        <v>Clay</v>
      </c>
      <c r="L5904" s="37" t="str">
        <v>Slime</v>
      </c>
      <c r="M5904" s="37" t="str">
        <v>So Slime</v>
      </c>
      <c r="N5904" s="37">
        <v>1</v>
      </c>
      <c r="O5904" s="38">
        <v>537.5</v>
      </c>
      <c r="P5904" s="38"/>
      <c r="Q5904" s="39">
        <v>45043.493041284724</v>
      </c>
      <c r="R5904" s="40" t="s">
        <v>6070</v>
      </c>
    </row>
    <row r="5905" spans="1:18" x14ac:dyDescent="0.3">
      <c r="A5905" s="41">
        <v>5904</v>
      </c>
      <c r="B5905" s="42">
        <v>4919</v>
      </c>
      <c r="C5905" s="42">
        <v>3</v>
      </c>
      <c r="D5905" s="37" t="str" cm="1">
        <f t="array" ref="D5905:E5905">_xlfn.XLOOKUP(C5905,Table1[StoreID],Table1[[StoreName]:[Region]],0)</f>
        <v>StoreC</v>
      </c>
      <c r="E5905" s="42" t="str">
        <v>Alex</v>
      </c>
      <c r="F5905" s="42">
        <v>23</v>
      </c>
      <c r="G5905" s="42" t="str">
        <f>_xlfn.XLOOKUP(F5905,Reps!A:A,Reps!B:B,0)</f>
        <v>Essam</v>
      </c>
      <c r="H5905" s="42">
        <v>4078</v>
      </c>
      <c r="I5905" s="42" t="str" cm="1">
        <f t="array" ref="I5905:M5905">_xlfn.XLOOKUP(H5905,Product!A:A,Product!B:F,0)</f>
        <v>E91 BP6</v>
      </c>
      <c r="J5905" s="42" t="str">
        <v>Energizer Card 4+2  AA Promo</v>
      </c>
      <c r="K5905" s="42" t="str">
        <v>Add-ons</v>
      </c>
      <c r="L5905" s="42" t="str">
        <v>Battery</v>
      </c>
      <c r="M5905" s="42" t="str">
        <v>Energizer</v>
      </c>
      <c r="N5905" s="42">
        <v>1</v>
      </c>
      <c r="O5905" s="43">
        <v>49.5</v>
      </c>
      <c r="P5905" s="43"/>
      <c r="Q5905" s="44">
        <v>45001.991228009261</v>
      </c>
      <c r="R5905" s="45" t="s">
        <v>6071</v>
      </c>
    </row>
    <row r="5906" spans="1:18" x14ac:dyDescent="0.3">
      <c r="A5906" s="36">
        <v>5905</v>
      </c>
      <c r="B5906" s="37">
        <v>4919</v>
      </c>
      <c r="C5906" s="37">
        <v>5</v>
      </c>
      <c r="D5906" s="37" t="str" cm="1">
        <f t="array" ref="D5906:E5906">_xlfn.XLOOKUP(C5906,Table1[StoreID],Table1[[StoreName]:[Region]],0)</f>
        <v>StoreE</v>
      </c>
      <c r="E5906" s="37" t="str">
        <v>Delta</v>
      </c>
      <c r="F5906" s="37">
        <v>2</v>
      </c>
      <c r="G5906" s="37" t="str">
        <f>_xlfn.XLOOKUP(F5906,Reps!A:A,Reps!B:B,0)</f>
        <v>Bassem</v>
      </c>
      <c r="H5906" s="37">
        <v>4087</v>
      </c>
      <c r="I5906" s="37" t="str" cm="1">
        <f t="array" ref="I5906:M5906">_xlfn.XLOOKUP(H5906,Product!A:A,Product!B:F,0)</f>
        <v>DOH-SH-5277</v>
      </c>
      <c r="J5906" s="37" t="str">
        <v>Bingo Dough Can 56gm - Red</v>
      </c>
      <c r="K5906" s="37" t="str">
        <v>Clay</v>
      </c>
      <c r="L5906" s="37" t="str">
        <v>Dough</v>
      </c>
      <c r="M5906" s="37" t="str">
        <v>Bingo Dough</v>
      </c>
      <c r="N5906" s="37">
        <v>1</v>
      </c>
      <c r="O5906" s="38">
        <v>10</v>
      </c>
      <c r="P5906" s="38"/>
      <c r="Q5906" s="39">
        <v>45040.962198611109</v>
      </c>
      <c r="R5906" s="40" t="s">
        <v>6072</v>
      </c>
    </row>
    <row r="5907" spans="1:18" x14ac:dyDescent="0.3">
      <c r="A5907" s="41">
        <v>5906</v>
      </c>
      <c r="B5907" s="42">
        <v>4921</v>
      </c>
      <c r="C5907" s="42">
        <v>5</v>
      </c>
      <c r="D5907" s="37" t="str" cm="1">
        <f t="array" ref="D5907:E5907">_xlfn.XLOOKUP(C5907,Table1[StoreID],Table1[[StoreName]:[Region]],0)</f>
        <v>StoreE</v>
      </c>
      <c r="E5907" s="42" t="str">
        <v>Delta</v>
      </c>
      <c r="F5907" s="42">
        <v>2</v>
      </c>
      <c r="G5907" s="42" t="str">
        <f>_xlfn.XLOOKUP(F5907,Reps!A:A,Reps!B:B,0)</f>
        <v>Bassem</v>
      </c>
      <c r="H5907" s="42">
        <v>4088</v>
      </c>
      <c r="I5907" s="42" t="str" cm="1">
        <f t="array" ref="I5907:M5907">_xlfn.XLOOKUP(H5907,Product!A:A,Product!B:F,0)</f>
        <v>DOH-SH-5276</v>
      </c>
      <c r="J5907" s="42" t="str">
        <v>Bingo Dough Can 56gm - Purple</v>
      </c>
      <c r="K5907" s="42" t="str">
        <v>Clay</v>
      </c>
      <c r="L5907" s="42" t="str">
        <v>Dough</v>
      </c>
      <c r="M5907" s="42" t="str">
        <v>Bingo Dough</v>
      </c>
      <c r="N5907" s="42">
        <v>1</v>
      </c>
      <c r="O5907" s="43">
        <v>10</v>
      </c>
      <c r="P5907" s="43"/>
      <c r="Q5907" s="44">
        <v>45040.998788506942</v>
      </c>
      <c r="R5907" s="45" t="s">
        <v>6073</v>
      </c>
    </row>
    <row r="5908" spans="1:18" x14ac:dyDescent="0.3">
      <c r="A5908" s="36">
        <v>5907</v>
      </c>
      <c r="B5908" s="37">
        <v>4922</v>
      </c>
      <c r="C5908" s="37">
        <v>3</v>
      </c>
      <c r="D5908" s="37" t="str" cm="1">
        <f t="array" ref="D5908:E5908">_xlfn.XLOOKUP(C5908,Table1[StoreID],Table1[[StoreName]:[Region]],0)</f>
        <v>StoreC</v>
      </c>
      <c r="E5908" s="37" t="str">
        <v>Alex</v>
      </c>
      <c r="F5908" s="37">
        <v>23</v>
      </c>
      <c r="G5908" s="37" t="str">
        <f>_xlfn.XLOOKUP(F5908,Reps!A:A,Reps!B:B,0)</f>
        <v>Essam</v>
      </c>
      <c r="H5908" s="37">
        <v>680</v>
      </c>
      <c r="I5908" s="37" t="str" cm="1">
        <f t="array" ref="I5908:M5908">_xlfn.XLOOKUP(H5908,Product!A:A,Product!B:F,0)</f>
        <v>TH-RMS-99-002</v>
      </c>
      <c r="J5908" s="37" t="str">
        <v>Barbie Pencil Case Set</v>
      </c>
      <c r="K5908" s="37" t="str">
        <v>Education &amp; Learning</v>
      </c>
      <c r="L5908" s="37" t="str">
        <v>Art &amp; Craft</v>
      </c>
      <c r="M5908" s="37" t="str">
        <v>Barbie</v>
      </c>
      <c r="N5908" s="37">
        <v>1</v>
      </c>
      <c r="O5908" s="38">
        <v>199.5</v>
      </c>
      <c r="P5908" s="38"/>
      <c r="Q5908" s="39">
        <v>45002.48673005787</v>
      </c>
      <c r="R5908" s="40" t="s">
        <v>6074</v>
      </c>
    </row>
    <row r="5909" spans="1:18" x14ac:dyDescent="0.3">
      <c r="A5909" s="41">
        <v>5908</v>
      </c>
      <c r="B5909" s="42">
        <v>4923</v>
      </c>
      <c r="C5909" s="42">
        <v>2</v>
      </c>
      <c r="D5909" s="37" t="str" cm="1">
        <f t="array" ref="D5909:E5909">_xlfn.XLOOKUP(C5909,Table1[StoreID],Table1[[StoreName]:[Region]],0)</f>
        <v>StoreB</v>
      </c>
      <c r="E5909" s="42" t="str">
        <v>Cairo</v>
      </c>
      <c r="F5909" s="42">
        <v>26</v>
      </c>
      <c r="G5909" s="42" t="str">
        <f>_xlfn.XLOOKUP(F5909,Reps!A:A,Reps!B:B,0)</f>
        <v>Sara</v>
      </c>
      <c r="H5909" s="42">
        <v>4028</v>
      </c>
      <c r="I5909" s="42" t="str" cm="1">
        <f t="array" ref="I5909:M5909">_xlfn.XLOOKUP(H5909,Product!A:A,Product!B:F,0)</f>
        <v>FS0003570</v>
      </c>
      <c r="J5909" s="42" t="str">
        <v>Topps Match Attax 2022/2023 - Single Pack  Stand (36 pieces)</v>
      </c>
      <c r="K5909" s="42" t="str">
        <v>Games</v>
      </c>
      <c r="L5909" s="42" t="str">
        <v>Card Game</v>
      </c>
      <c r="M5909" s="42" t="str">
        <v>Match Attax</v>
      </c>
      <c r="N5909" s="42">
        <v>1</v>
      </c>
      <c r="O5909" s="43">
        <v>47.5</v>
      </c>
      <c r="P5909" s="43"/>
      <c r="Q5909" s="44">
        <v>45043.627674074072</v>
      </c>
      <c r="R5909" s="45" t="s">
        <v>6075</v>
      </c>
    </row>
    <row r="5910" spans="1:18" x14ac:dyDescent="0.3">
      <c r="A5910" s="36">
        <v>5909</v>
      </c>
      <c r="B5910" s="37">
        <v>4923</v>
      </c>
      <c r="C5910" s="37">
        <v>5</v>
      </c>
      <c r="D5910" s="37" t="str" cm="1">
        <f t="array" ref="D5910:E5910">_xlfn.XLOOKUP(C5910,Table1[StoreID],Table1[[StoreName]:[Region]],0)</f>
        <v>StoreE</v>
      </c>
      <c r="E5910" s="37" t="str">
        <v>Delta</v>
      </c>
      <c r="F5910" s="37">
        <v>2</v>
      </c>
      <c r="G5910" s="37" t="str">
        <f>_xlfn.XLOOKUP(F5910,Reps!A:A,Reps!B:B,0)</f>
        <v>Bassem</v>
      </c>
      <c r="H5910" s="37">
        <v>4086</v>
      </c>
      <c r="I5910" s="37" t="str" cm="1">
        <f t="array" ref="I5910:M5910">_xlfn.XLOOKUP(H5910,Product!A:A,Product!B:F,0)</f>
        <v>DOH-SH-5278</v>
      </c>
      <c r="J5910" s="37" t="str">
        <v>Bingo Dough Can 56gm - Blue</v>
      </c>
      <c r="K5910" s="37" t="str">
        <v>Clay</v>
      </c>
      <c r="L5910" s="37" t="str">
        <v>Dough</v>
      </c>
      <c r="M5910" s="37" t="str">
        <v>Bingo Dough</v>
      </c>
      <c r="N5910" s="37">
        <v>1</v>
      </c>
      <c r="O5910" s="38">
        <v>10</v>
      </c>
      <c r="P5910" s="38"/>
      <c r="Q5910" s="39">
        <v>45041.466085451386</v>
      </c>
      <c r="R5910" s="40" t="s">
        <v>6076</v>
      </c>
    </row>
    <row r="5911" spans="1:18" x14ac:dyDescent="0.3">
      <c r="A5911" s="41">
        <v>5910</v>
      </c>
      <c r="B5911" s="42">
        <v>4923</v>
      </c>
      <c r="C5911" s="42">
        <v>5</v>
      </c>
      <c r="D5911" s="37" t="str" cm="1">
        <f t="array" ref="D5911:E5911">_xlfn.XLOOKUP(C5911,Table1[StoreID],Table1[[StoreName]:[Region]],0)</f>
        <v>StoreE</v>
      </c>
      <c r="E5911" s="42" t="str">
        <v>Delta</v>
      </c>
      <c r="F5911" s="42">
        <v>2</v>
      </c>
      <c r="G5911" s="42" t="str">
        <f>_xlfn.XLOOKUP(F5911,Reps!A:A,Reps!B:B,0)</f>
        <v>Bassem</v>
      </c>
      <c r="H5911" s="42">
        <v>4089</v>
      </c>
      <c r="I5911" s="42" t="str" cm="1">
        <f t="array" ref="I5911:M5911">_xlfn.XLOOKUP(H5911,Product!A:A,Product!B:F,0)</f>
        <v>DOH-SH-5275</v>
      </c>
      <c r="J5911" s="42" t="str">
        <v>Bingo Dough Can 56gm - Pink</v>
      </c>
      <c r="K5911" s="42" t="str">
        <v>Clay</v>
      </c>
      <c r="L5911" s="42" t="str">
        <v>Dough</v>
      </c>
      <c r="M5911" s="42" t="str">
        <v>Bingo Dough</v>
      </c>
      <c r="N5911" s="42">
        <v>1</v>
      </c>
      <c r="O5911" s="43">
        <v>10</v>
      </c>
      <c r="P5911" s="43"/>
      <c r="Q5911" s="44">
        <v>45041.466085451386</v>
      </c>
      <c r="R5911" s="45" t="s">
        <v>6076</v>
      </c>
    </row>
    <row r="5912" spans="1:18" x14ac:dyDescent="0.3">
      <c r="A5912" s="36">
        <v>5911</v>
      </c>
      <c r="B5912" s="37">
        <v>4924</v>
      </c>
      <c r="C5912" s="37">
        <v>2</v>
      </c>
      <c r="D5912" s="37" t="str" cm="1">
        <f t="array" ref="D5912:E5912">_xlfn.XLOOKUP(C5912,Table1[StoreID],Table1[[StoreName]:[Region]],0)</f>
        <v>StoreB</v>
      </c>
      <c r="E5912" s="37" t="str">
        <v>Cairo</v>
      </c>
      <c r="F5912" s="37">
        <v>24</v>
      </c>
      <c r="G5912" s="37" t="str">
        <f>_xlfn.XLOOKUP(F5912,Reps!A:A,Reps!B:B,0)</f>
        <v>Farida</v>
      </c>
      <c r="H5912" s="37">
        <v>465</v>
      </c>
      <c r="I5912" s="37" t="str" cm="1">
        <f t="array" ref="I5912:M5912">_xlfn.XLOOKUP(H5912,Product!A:A,Product!B:F,0)</f>
        <v>YW-26-032</v>
      </c>
      <c r="J5912" s="37" t="str">
        <v>Pokémon Card 25 card ( Stand 20 pcs )</v>
      </c>
      <c r="K5912" s="37" t="str">
        <v>Games</v>
      </c>
      <c r="L5912" s="37" t="str">
        <v>Card Game</v>
      </c>
      <c r="M5912" s="37" t="str">
        <v>Pokémon</v>
      </c>
      <c r="N5912" s="37">
        <v>1</v>
      </c>
      <c r="O5912" s="38">
        <v>25</v>
      </c>
      <c r="P5912" s="38"/>
      <c r="Q5912" s="39">
        <v>45043.653167673612</v>
      </c>
      <c r="R5912" s="40" t="s">
        <v>6077</v>
      </c>
    </row>
    <row r="5913" spans="1:18" x14ac:dyDescent="0.3">
      <c r="A5913" s="41">
        <v>5912</v>
      </c>
      <c r="B5913" s="42">
        <v>4924</v>
      </c>
      <c r="C5913" s="42">
        <v>2</v>
      </c>
      <c r="D5913" s="37" t="str" cm="1">
        <f t="array" ref="D5913:E5913">_xlfn.XLOOKUP(C5913,Table1[StoreID],Table1[[StoreName]:[Region]],0)</f>
        <v>StoreB</v>
      </c>
      <c r="E5913" s="42" t="str">
        <v>Cairo</v>
      </c>
      <c r="F5913" s="42">
        <v>24</v>
      </c>
      <c r="G5913" s="42" t="str">
        <f>_xlfn.XLOOKUP(F5913,Reps!A:A,Reps!B:B,0)</f>
        <v>Farida</v>
      </c>
      <c r="H5913" s="42">
        <v>386</v>
      </c>
      <c r="I5913" s="42" t="str" cm="1">
        <f t="array" ref="I5913:M5913">_xlfn.XLOOKUP(H5913,Product!A:A,Product!B:F,0)</f>
        <v>YW-28-036</v>
      </c>
      <c r="J5913" s="42" t="str">
        <v>Pokémon Card 30 Card</v>
      </c>
      <c r="K5913" s="42" t="str">
        <v>Games</v>
      </c>
      <c r="L5913" s="42" t="str">
        <v>Card Game</v>
      </c>
      <c r="M5913" s="42" t="str">
        <v>Pokémon</v>
      </c>
      <c r="N5913" s="42">
        <v>1</v>
      </c>
      <c r="O5913" s="43">
        <v>20</v>
      </c>
      <c r="P5913" s="43"/>
      <c r="Q5913" s="44">
        <v>45043.653168252313</v>
      </c>
      <c r="R5913" s="45" t="s">
        <v>6077</v>
      </c>
    </row>
    <row r="5914" spans="1:18" x14ac:dyDescent="0.3">
      <c r="A5914" s="36">
        <v>5913</v>
      </c>
      <c r="B5914" s="37">
        <v>4924</v>
      </c>
      <c r="C5914" s="37">
        <v>3</v>
      </c>
      <c r="D5914" s="37" t="str" cm="1">
        <f t="array" ref="D5914:E5914">_xlfn.XLOOKUP(C5914,Table1[StoreID],Table1[[StoreName]:[Region]],0)</f>
        <v>StoreC</v>
      </c>
      <c r="E5914" s="37" t="str">
        <v>Alex</v>
      </c>
      <c r="F5914" s="37">
        <v>1</v>
      </c>
      <c r="G5914" s="37" t="str">
        <f>_xlfn.XLOOKUP(F5914,Reps!A:A,Reps!B:B,0)</f>
        <v>Ahmed</v>
      </c>
      <c r="H5914" s="37">
        <v>465</v>
      </c>
      <c r="I5914" s="37" t="str" cm="1">
        <f t="array" ref="I5914:M5914">_xlfn.XLOOKUP(H5914,Product!A:A,Product!B:F,0)</f>
        <v>YW-26-032</v>
      </c>
      <c r="J5914" s="37" t="str">
        <v>Pokémon Card 25 card ( Stand 20 pcs )</v>
      </c>
      <c r="K5914" s="37" t="str">
        <v>Games</v>
      </c>
      <c r="L5914" s="37" t="str">
        <v>Card Game</v>
      </c>
      <c r="M5914" s="37" t="str">
        <v>Pokémon</v>
      </c>
      <c r="N5914" s="37">
        <v>1</v>
      </c>
      <c r="O5914" s="38">
        <v>25</v>
      </c>
      <c r="P5914" s="38"/>
      <c r="Q5914" s="39">
        <v>45002.51724212963</v>
      </c>
      <c r="R5914" s="40" t="s">
        <v>6078</v>
      </c>
    </row>
    <row r="5915" spans="1:18" x14ac:dyDescent="0.3">
      <c r="A5915" s="41">
        <v>5914</v>
      </c>
      <c r="B5915" s="42">
        <v>4924</v>
      </c>
      <c r="C5915" s="42">
        <v>3</v>
      </c>
      <c r="D5915" s="37" t="str" cm="1">
        <f t="array" ref="D5915:E5915">_xlfn.XLOOKUP(C5915,Table1[StoreID],Table1[[StoreName]:[Region]],0)</f>
        <v>StoreC</v>
      </c>
      <c r="E5915" s="42" t="str">
        <v>Alex</v>
      </c>
      <c r="F5915" s="42">
        <v>1</v>
      </c>
      <c r="G5915" s="42" t="str">
        <f>_xlfn.XLOOKUP(F5915,Reps!A:A,Reps!B:B,0)</f>
        <v>Ahmed</v>
      </c>
      <c r="H5915" s="42">
        <v>465</v>
      </c>
      <c r="I5915" s="42" t="str" cm="1">
        <f t="array" ref="I5915:M5915">_xlfn.XLOOKUP(H5915,Product!A:A,Product!B:F,0)</f>
        <v>YW-26-032</v>
      </c>
      <c r="J5915" s="42" t="str">
        <v>Pokémon Card 25 card ( Stand 20 pcs )</v>
      </c>
      <c r="K5915" s="42" t="str">
        <v>Games</v>
      </c>
      <c r="L5915" s="42" t="str">
        <v>Card Game</v>
      </c>
      <c r="M5915" s="42" t="str">
        <v>Pokémon</v>
      </c>
      <c r="N5915" s="42">
        <v>1</v>
      </c>
      <c r="O5915" s="43">
        <v>25</v>
      </c>
      <c r="P5915" s="43"/>
      <c r="Q5915" s="44">
        <v>45002.51724212963</v>
      </c>
      <c r="R5915" s="45" t="s">
        <v>6078</v>
      </c>
    </row>
    <row r="5916" spans="1:18" x14ac:dyDescent="0.3">
      <c r="A5916" s="36">
        <v>5915</v>
      </c>
      <c r="B5916" s="37">
        <v>4926</v>
      </c>
      <c r="C5916" s="37">
        <v>3</v>
      </c>
      <c r="D5916" s="37" t="str" cm="1">
        <f t="array" ref="D5916:E5916">_xlfn.XLOOKUP(C5916,Table1[StoreID],Table1[[StoreName]:[Region]],0)</f>
        <v>StoreC</v>
      </c>
      <c r="E5916" s="37" t="str">
        <v>Alex</v>
      </c>
      <c r="F5916" s="37">
        <v>1</v>
      </c>
      <c r="G5916" s="37" t="str">
        <f>_xlfn.XLOOKUP(F5916,Reps!A:A,Reps!B:B,0)</f>
        <v>Ahmed</v>
      </c>
      <c r="H5916" s="37">
        <v>465</v>
      </c>
      <c r="I5916" s="37" t="str" cm="1">
        <f t="array" ref="I5916:M5916">_xlfn.XLOOKUP(H5916,Product!A:A,Product!B:F,0)</f>
        <v>YW-26-032</v>
      </c>
      <c r="J5916" s="37" t="str">
        <v>Pokémon Card 25 card ( Stand 20 pcs )</v>
      </c>
      <c r="K5916" s="37" t="str">
        <v>Games</v>
      </c>
      <c r="L5916" s="37" t="str">
        <v>Card Game</v>
      </c>
      <c r="M5916" s="37" t="str">
        <v>Pokémon</v>
      </c>
      <c r="N5916" s="37">
        <v>1</v>
      </c>
      <c r="O5916" s="38">
        <v>25</v>
      </c>
      <c r="P5916" s="38"/>
      <c r="Q5916" s="39">
        <v>45002.519006215276</v>
      </c>
      <c r="R5916" s="40" t="s">
        <v>6079</v>
      </c>
    </row>
    <row r="5917" spans="1:18" x14ac:dyDescent="0.3">
      <c r="A5917" s="41">
        <v>5916</v>
      </c>
      <c r="B5917" s="42">
        <v>4928</v>
      </c>
      <c r="C5917" s="42">
        <v>1</v>
      </c>
      <c r="D5917" s="37" t="str" cm="1">
        <f t="array" ref="D5917:E5917">_xlfn.XLOOKUP(C5917,Table1[StoreID],Table1[[StoreName]:[Region]],0)</f>
        <v>StoreA</v>
      </c>
      <c r="E5917" s="42" t="str">
        <v>Cairo</v>
      </c>
      <c r="F5917" s="42">
        <v>5</v>
      </c>
      <c r="G5917" s="42" t="str">
        <f>_xlfn.XLOOKUP(F5917,Reps!A:A,Reps!B:B,0)</f>
        <v>Yara</v>
      </c>
      <c r="H5917" s="42">
        <v>3591</v>
      </c>
      <c r="I5917" s="42" t="str" cm="1">
        <f t="array" ref="I5917:M5917">_xlfn.XLOOKUP(H5917,Product!A:A,Product!B:F,0)</f>
        <v>LA-BX1458Z</v>
      </c>
      <c r="J5917" s="42" t="str">
        <v>TEXTURED BALLS - Ball-A-Baloos</v>
      </c>
      <c r="K5917" s="42" t="str">
        <v>Baby</v>
      </c>
      <c r="L5917" s="42" t="str">
        <v>Toddler</v>
      </c>
      <c r="M5917" s="42" t="str">
        <v>B.Toys</v>
      </c>
      <c r="N5917" s="42">
        <v>1</v>
      </c>
      <c r="O5917" s="43">
        <v>349.5</v>
      </c>
      <c r="P5917" s="43"/>
      <c r="Q5917" s="44">
        <v>45018.918264432868</v>
      </c>
      <c r="R5917" s="45" t="s">
        <v>6080</v>
      </c>
    </row>
    <row r="5918" spans="1:18" x14ac:dyDescent="0.3">
      <c r="A5918" s="36">
        <v>5917</v>
      </c>
      <c r="B5918" s="37">
        <v>4928</v>
      </c>
      <c r="C5918" s="37">
        <v>1</v>
      </c>
      <c r="D5918" s="37" t="str" cm="1">
        <f t="array" ref="D5918:E5918">_xlfn.XLOOKUP(C5918,Table1[StoreID],Table1[[StoreName]:[Region]],0)</f>
        <v>StoreA</v>
      </c>
      <c r="E5918" s="37" t="str">
        <v>Cairo</v>
      </c>
      <c r="F5918" s="37">
        <v>5</v>
      </c>
      <c r="G5918" s="37" t="str">
        <f>_xlfn.XLOOKUP(F5918,Reps!A:A,Reps!B:B,0)</f>
        <v>Yara</v>
      </c>
      <c r="H5918" s="37">
        <v>128</v>
      </c>
      <c r="I5918" s="37" t="str" cm="1">
        <f t="array" ref="I5918:M5918">_xlfn.XLOOKUP(H5918,Product!A:A,Product!B:F,0)</f>
        <v>ZT-45007</v>
      </c>
      <c r="J5918" s="37" t="str">
        <v>Puzzle4000-Large physical map of the world / Merid</v>
      </c>
      <c r="K5918" s="37" t="str">
        <v>Education &amp; Learning</v>
      </c>
      <c r="L5918" s="37" t="str">
        <v>Puzzle</v>
      </c>
      <c r="M5918" s="37" t="str">
        <v>Trefl</v>
      </c>
      <c r="N5918" s="37">
        <v>1</v>
      </c>
      <c r="O5918" s="38">
        <v>412.5</v>
      </c>
      <c r="P5918" s="38"/>
      <c r="Q5918" s="39">
        <v>45018.918264467589</v>
      </c>
      <c r="R5918" s="40" t="s">
        <v>6080</v>
      </c>
    </row>
    <row r="5919" spans="1:18" x14ac:dyDescent="0.3">
      <c r="A5919" s="41">
        <v>5918</v>
      </c>
      <c r="B5919" s="42">
        <v>4928</v>
      </c>
      <c r="C5919" s="42">
        <v>2</v>
      </c>
      <c r="D5919" s="37" t="str" cm="1">
        <f t="array" ref="D5919:E5919">_xlfn.XLOOKUP(C5919,Table1[StoreID],Table1[[StoreName]:[Region]],0)</f>
        <v>StoreB</v>
      </c>
      <c r="E5919" s="42" t="str">
        <v>Cairo</v>
      </c>
      <c r="F5919" s="42">
        <v>16</v>
      </c>
      <c r="G5919" s="42" t="str">
        <f>_xlfn.XLOOKUP(F5919,Reps!A:A,Reps!B:B,0)</f>
        <v>Faten</v>
      </c>
      <c r="H5919" s="42">
        <v>4081</v>
      </c>
      <c r="I5919" s="42" t="str" cm="1">
        <f t="array" ref="I5919:M5919">_xlfn.XLOOKUP(H5919,Product!A:A,Product!B:F,0)</f>
        <v>DOH-SH-5283</v>
      </c>
      <c r="J5919" s="42" t="str">
        <v>Bingo Dough Can 56gm - Brown</v>
      </c>
      <c r="K5919" s="42" t="str">
        <v>Clay</v>
      </c>
      <c r="L5919" s="42" t="str">
        <v>Dough</v>
      </c>
      <c r="M5919" s="42" t="str">
        <v>Bingo Dough</v>
      </c>
      <c r="N5919" s="42">
        <v>1</v>
      </c>
      <c r="O5919" s="43">
        <v>10</v>
      </c>
      <c r="P5919" s="43"/>
      <c r="Q5919" s="44">
        <v>45043.691868136571</v>
      </c>
      <c r="R5919" s="45" t="s">
        <v>6081</v>
      </c>
    </row>
    <row r="5920" spans="1:18" x14ac:dyDescent="0.3">
      <c r="A5920" s="36">
        <v>5919</v>
      </c>
      <c r="B5920" s="37">
        <v>4928</v>
      </c>
      <c r="C5920" s="37">
        <v>2</v>
      </c>
      <c r="D5920" s="37" t="str" cm="1">
        <f t="array" ref="D5920:E5920">_xlfn.XLOOKUP(C5920,Table1[StoreID],Table1[[StoreName]:[Region]],0)</f>
        <v>StoreB</v>
      </c>
      <c r="E5920" s="37" t="str">
        <v>Cairo</v>
      </c>
      <c r="F5920" s="37">
        <v>16</v>
      </c>
      <c r="G5920" s="37" t="str">
        <f>_xlfn.XLOOKUP(F5920,Reps!A:A,Reps!B:B,0)</f>
        <v>Faten</v>
      </c>
      <c r="H5920" s="37">
        <v>4083</v>
      </c>
      <c r="I5920" s="37" t="str" cm="1">
        <f t="array" ref="I5920:M5920">_xlfn.XLOOKUP(H5920,Product!A:A,Product!B:F,0)</f>
        <v>DOH-SH-5281</v>
      </c>
      <c r="J5920" s="37" t="str">
        <v>Bingo Dough Can 56gm - Green</v>
      </c>
      <c r="K5920" s="37" t="str">
        <v>Clay</v>
      </c>
      <c r="L5920" s="37" t="str">
        <v>Dough</v>
      </c>
      <c r="M5920" s="37" t="str">
        <v>Bingo Dough</v>
      </c>
      <c r="N5920" s="37">
        <v>1</v>
      </c>
      <c r="O5920" s="38">
        <v>10</v>
      </c>
      <c r="P5920" s="38"/>
      <c r="Q5920" s="39">
        <v>45043.691868136571</v>
      </c>
      <c r="R5920" s="40" t="s">
        <v>6081</v>
      </c>
    </row>
    <row r="5921" spans="1:18" x14ac:dyDescent="0.3">
      <c r="A5921" s="41">
        <v>5920</v>
      </c>
      <c r="B5921" s="42">
        <v>4929</v>
      </c>
      <c r="C5921" s="42">
        <v>1</v>
      </c>
      <c r="D5921" s="37" t="str" cm="1">
        <f t="array" ref="D5921:E5921">_xlfn.XLOOKUP(C5921,Table1[StoreID],Table1[[StoreName]:[Region]],0)</f>
        <v>StoreA</v>
      </c>
      <c r="E5921" s="42" t="str">
        <v>Cairo</v>
      </c>
      <c r="F5921" s="42">
        <v>11</v>
      </c>
      <c r="G5921" s="42" t="str">
        <f>_xlfn.XLOOKUP(F5921,Reps!A:A,Reps!B:B,0)</f>
        <v>Ola</v>
      </c>
      <c r="H5921" s="42">
        <v>12</v>
      </c>
      <c r="I5921" s="42" t="str" cm="1">
        <f t="array" ref="I5921:M5921">_xlfn.XLOOKUP(H5921,Product!A:A,Product!B:F,0)</f>
        <v>ZUR-9258</v>
      </c>
      <c r="J5921" s="42" t="str">
        <v>Zuru Rainbocorns Eggzania Surprise Mania Over 20 Surprises</v>
      </c>
      <c r="K5921" s="42" t="str">
        <v>Surprise</v>
      </c>
      <c r="L5921" s="42" t="str">
        <v>Egg</v>
      </c>
      <c r="M5921" s="42" t="str">
        <v>Rainbocorns</v>
      </c>
      <c r="N5921" s="42">
        <v>1</v>
      </c>
      <c r="O5921" s="43">
        <v>797.5</v>
      </c>
      <c r="P5921" s="43"/>
      <c r="Q5921" s="44">
        <v>45018.926511724538</v>
      </c>
      <c r="R5921" s="45" t="s">
        <v>6082</v>
      </c>
    </row>
    <row r="5922" spans="1:18" x14ac:dyDescent="0.3">
      <c r="A5922" s="36">
        <v>5921</v>
      </c>
      <c r="B5922" s="37">
        <v>4929</v>
      </c>
      <c r="C5922" s="37">
        <v>3</v>
      </c>
      <c r="D5922" s="37" t="str" cm="1">
        <f t="array" ref="D5922:E5922">_xlfn.XLOOKUP(C5922,Table1[StoreID],Table1[[StoreName]:[Region]],0)</f>
        <v>StoreC</v>
      </c>
      <c r="E5922" s="37" t="str">
        <v>Alex</v>
      </c>
      <c r="F5922" s="37">
        <v>19</v>
      </c>
      <c r="G5922" s="37" t="str">
        <f>_xlfn.XLOOKUP(F5922,Reps!A:A,Reps!B:B,0)</f>
        <v>Omar</v>
      </c>
      <c r="H5922" s="37">
        <v>463</v>
      </c>
      <c r="I5922" s="37" t="str" cm="1">
        <f t="array" ref="I5922:M5922">_xlfn.XLOOKUP(H5922,Product!A:A,Product!B:F,0)</f>
        <v>YW-26-035</v>
      </c>
      <c r="J5922" s="37" t="str">
        <v>Pokémon Card ( Stand 8 pcs )</v>
      </c>
      <c r="K5922" s="37" t="str">
        <v>Games</v>
      </c>
      <c r="L5922" s="37" t="str">
        <v>Card Game</v>
      </c>
      <c r="M5922" s="37" t="str">
        <v>Pokémon</v>
      </c>
      <c r="N5922" s="37">
        <v>1</v>
      </c>
      <c r="O5922" s="38">
        <v>75</v>
      </c>
      <c r="P5922" s="38"/>
      <c r="Q5922" s="39">
        <v>45002.544232291664</v>
      </c>
      <c r="R5922" s="40" t="s">
        <v>6083</v>
      </c>
    </row>
    <row r="5923" spans="1:18" x14ac:dyDescent="0.3">
      <c r="A5923" s="41">
        <v>5922</v>
      </c>
      <c r="B5923" s="42">
        <v>4930</v>
      </c>
      <c r="C5923" s="42">
        <v>3</v>
      </c>
      <c r="D5923" s="37" t="str" cm="1">
        <f t="array" ref="D5923:E5923">_xlfn.XLOOKUP(C5923,Table1[StoreID],Table1[[StoreName]:[Region]],0)</f>
        <v>StoreC</v>
      </c>
      <c r="E5923" s="42" t="str">
        <v>Alex</v>
      </c>
      <c r="F5923" s="42">
        <v>23</v>
      </c>
      <c r="G5923" s="42" t="str">
        <f>_xlfn.XLOOKUP(F5923,Reps!A:A,Reps!B:B,0)</f>
        <v>Essam</v>
      </c>
      <c r="H5923" s="42">
        <v>455</v>
      </c>
      <c r="I5923" s="42" t="str" cm="1">
        <f t="array" ref="I5923:M5923">_xlfn.XLOOKUP(H5923,Product!A:A,Product!B:F,0)</f>
        <v>YW-26-043</v>
      </c>
      <c r="J5923" s="42" t="str">
        <v>Pokémon Box 10 pcs</v>
      </c>
      <c r="K5923" s="42" t="str">
        <v>Action Figure</v>
      </c>
      <c r="L5923" s="42" t="str">
        <v>Figures</v>
      </c>
      <c r="M5923" s="42" t="str">
        <v>Pokémon</v>
      </c>
      <c r="N5923" s="42">
        <v>1</v>
      </c>
      <c r="O5923" s="43">
        <v>250</v>
      </c>
      <c r="P5923" s="43"/>
      <c r="Q5923" s="44">
        <v>45002.548822766206</v>
      </c>
      <c r="R5923" s="45" t="s">
        <v>6084</v>
      </c>
    </row>
    <row r="5924" spans="1:18" x14ac:dyDescent="0.3">
      <c r="A5924" s="36">
        <v>5923</v>
      </c>
      <c r="B5924" s="37">
        <v>4930</v>
      </c>
      <c r="C5924" s="37">
        <v>3</v>
      </c>
      <c r="D5924" s="37" t="str" cm="1">
        <f t="array" ref="D5924:E5924">_xlfn.XLOOKUP(C5924,Table1[StoreID],Table1[[StoreName]:[Region]],0)</f>
        <v>StoreC</v>
      </c>
      <c r="E5924" s="37" t="str">
        <v>Alex</v>
      </c>
      <c r="F5924" s="37">
        <v>23</v>
      </c>
      <c r="G5924" s="37" t="str">
        <f>_xlfn.XLOOKUP(F5924,Reps!A:A,Reps!B:B,0)</f>
        <v>Essam</v>
      </c>
      <c r="H5924" s="37">
        <v>392</v>
      </c>
      <c r="I5924" s="37" t="str" cm="1">
        <f t="array" ref="I5924:M5924">_xlfn.XLOOKUP(H5924,Product!A:A,Product!B:F,0)</f>
        <v>YW-28-030</v>
      </c>
      <c r="J5924" s="37" t="str">
        <v>Pokémon Album 3D 4PCS in the page</v>
      </c>
      <c r="K5924" s="37" t="str">
        <v>Games</v>
      </c>
      <c r="L5924" s="37" t="str">
        <v>Card Game</v>
      </c>
      <c r="M5924" s="37" t="str">
        <v>Pokémon</v>
      </c>
      <c r="N5924" s="37">
        <v>1</v>
      </c>
      <c r="O5924" s="38">
        <v>75</v>
      </c>
      <c r="P5924" s="38"/>
      <c r="Q5924" s="39">
        <v>45002.548822766206</v>
      </c>
      <c r="R5924" s="40" t="s">
        <v>6084</v>
      </c>
    </row>
    <row r="5925" spans="1:18" x14ac:dyDescent="0.3">
      <c r="A5925" s="41">
        <v>5924</v>
      </c>
      <c r="B5925" s="42">
        <v>4931</v>
      </c>
      <c r="C5925" s="42">
        <v>3</v>
      </c>
      <c r="D5925" s="37" t="str" cm="1">
        <f t="array" ref="D5925:E5925">_xlfn.XLOOKUP(C5925,Table1[StoreID],Table1[[StoreName]:[Region]],0)</f>
        <v>StoreC</v>
      </c>
      <c r="E5925" s="42" t="str">
        <v>Alex</v>
      </c>
      <c r="F5925" s="42">
        <v>1</v>
      </c>
      <c r="G5925" s="42" t="str">
        <f>_xlfn.XLOOKUP(F5925,Reps!A:A,Reps!B:B,0)</f>
        <v>Ahmed</v>
      </c>
      <c r="H5925" s="42">
        <v>680</v>
      </c>
      <c r="I5925" s="42" t="str" cm="1">
        <f t="array" ref="I5925:M5925">_xlfn.XLOOKUP(H5925,Product!A:A,Product!B:F,0)</f>
        <v>TH-RMS-99-002</v>
      </c>
      <c r="J5925" s="42" t="str">
        <v>Barbie Pencil Case Set</v>
      </c>
      <c r="K5925" s="42" t="str">
        <v>Education &amp; Learning</v>
      </c>
      <c r="L5925" s="42" t="str">
        <v>Art &amp; Craft</v>
      </c>
      <c r="M5925" s="42" t="str">
        <v>Barbie</v>
      </c>
      <c r="N5925" s="42">
        <v>1</v>
      </c>
      <c r="O5925" s="43">
        <v>199.5</v>
      </c>
      <c r="P5925" s="43"/>
      <c r="Q5925" s="44">
        <v>45002.550398460648</v>
      </c>
      <c r="R5925" s="45" t="s">
        <v>6085</v>
      </c>
    </row>
    <row r="5926" spans="1:18" x14ac:dyDescent="0.3">
      <c r="A5926" s="36">
        <v>5925</v>
      </c>
      <c r="B5926" s="37">
        <v>4932</v>
      </c>
      <c r="C5926" s="37">
        <v>5</v>
      </c>
      <c r="D5926" s="37" t="str" cm="1">
        <f t="array" ref="D5926:E5926">_xlfn.XLOOKUP(C5926,Table1[StoreID],Table1[[StoreName]:[Region]],0)</f>
        <v>StoreE</v>
      </c>
      <c r="E5926" s="37" t="str">
        <v>Delta</v>
      </c>
      <c r="F5926" s="37">
        <v>34</v>
      </c>
      <c r="G5926" s="37" t="str">
        <f>_xlfn.XLOOKUP(F5926,Reps!A:A,Reps!B:B,0)</f>
        <v>Nora</v>
      </c>
      <c r="H5926" s="37">
        <v>4090</v>
      </c>
      <c r="I5926" s="37" t="str" cm="1">
        <f t="array" ref="I5926:M5926">_xlfn.XLOOKUP(H5926,Product!A:A,Product!B:F,0)</f>
        <v>DOH-SH-3664</v>
      </c>
      <c r="J5926" s="37" t="str">
        <v>Bingo Dough 10 Mini Can</v>
      </c>
      <c r="K5926" s="37" t="str">
        <v>Clay</v>
      </c>
      <c r="L5926" s="37" t="str">
        <v>Dough</v>
      </c>
      <c r="M5926" s="37" t="str">
        <v>Bingo Dough</v>
      </c>
      <c r="N5926" s="37">
        <v>1</v>
      </c>
      <c r="O5926" s="38">
        <v>47.5</v>
      </c>
      <c r="P5926" s="38"/>
      <c r="Q5926" s="39">
        <v>45041.678216319444</v>
      </c>
      <c r="R5926" s="40" t="s">
        <v>6086</v>
      </c>
    </row>
    <row r="5927" spans="1:18" x14ac:dyDescent="0.3">
      <c r="A5927" s="41">
        <v>5926</v>
      </c>
      <c r="B5927" s="42">
        <v>4933</v>
      </c>
      <c r="C5927" s="42">
        <v>3</v>
      </c>
      <c r="D5927" s="37" t="str" cm="1">
        <f t="array" ref="D5927:E5927">_xlfn.XLOOKUP(C5927,Table1[StoreID],Table1[[StoreName]:[Region]],0)</f>
        <v>StoreC</v>
      </c>
      <c r="E5927" s="42" t="str">
        <v>Alex</v>
      </c>
      <c r="F5927" s="42">
        <v>1</v>
      </c>
      <c r="G5927" s="42" t="str">
        <f>_xlfn.XLOOKUP(F5927,Reps!A:A,Reps!B:B,0)</f>
        <v>Ahmed</v>
      </c>
      <c r="H5927" s="42">
        <v>4086</v>
      </c>
      <c r="I5927" s="42" t="str" cm="1">
        <f t="array" ref="I5927:M5927">_xlfn.XLOOKUP(H5927,Product!A:A,Product!B:F,0)</f>
        <v>DOH-SH-5278</v>
      </c>
      <c r="J5927" s="42" t="str">
        <v>Bingo Dough Can 56gm - Blue</v>
      </c>
      <c r="K5927" s="42" t="str">
        <v>Clay</v>
      </c>
      <c r="L5927" s="42" t="str">
        <v>Dough</v>
      </c>
      <c r="M5927" s="42" t="str">
        <v>Bingo Dough</v>
      </c>
      <c r="N5927" s="42">
        <v>1</v>
      </c>
      <c r="O5927" s="43">
        <v>10</v>
      </c>
      <c r="P5927" s="43"/>
      <c r="Q5927" s="44">
        <v>45002.5546028588</v>
      </c>
      <c r="R5927" s="45" t="s">
        <v>6087</v>
      </c>
    </row>
    <row r="5928" spans="1:18" x14ac:dyDescent="0.3">
      <c r="A5928" s="36">
        <v>5927</v>
      </c>
      <c r="B5928" s="37">
        <v>4933</v>
      </c>
      <c r="C5928" s="37">
        <v>3</v>
      </c>
      <c r="D5928" s="37" t="str" cm="1">
        <f t="array" ref="D5928:E5928">_xlfn.XLOOKUP(C5928,Table1[StoreID],Table1[[StoreName]:[Region]],0)</f>
        <v>StoreC</v>
      </c>
      <c r="E5928" s="37" t="str">
        <v>Alex</v>
      </c>
      <c r="F5928" s="37">
        <v>1</v>
      </c>
      <c r="G5928" s="37" t="str">
        <f>_xlfn.XLOOKUP(F5928,Reps!A:A,Reps!B:B,0)</f>
        <v>Ahmed</v>
      </c>
      <c r="H5928" s="37">
        <v>4086</v>
      </c>
      <c r="I5928" s="37" t="str" cm="1">
        <f t="array" ref="I5928:M5928">_xlfn.XLOOKUP(H5928,Product!A:A,Product!B:F,0)</f>
        <v>DOH-SH-5278</v>
      </c>
      <c r="J5928" s="37" t="str">
        <v>Bingo Dough Can 56gm - Blue</v>
      </c>
      <c r="K5928" s="37" t="str">
        <v>Clay</v>
      </c>
      <c r="L5928" s="37" t="str">
        <v>Dough</v>
      </c>
      <c r="M5928" s="37" t="str">
        <v>Bingo Dough</v>
      </c>
      <c r="N5928" s="37">
        <v>1</v>
      </c>
      <c r="O5928" s="38">
        <v>10</v>
      </c>
      <c r="P5928" s="38"/>
      <c r="Q5928" s="39">
        <v>45002.5546028588</v>
      </c>
      <c r="R5928" s="40" t="s">
        <v>6087</v>
      </c>
    </row>
    <row r="5929" spans="1:18" x14ac:dyDescent="0.3">
      <c r="A5929" s="41">
        <v>5928</v>
      </c>
      <c r="B5929" s="42">
        <v>4933</v>
      </c>
      <c r="C5929" s="42">
        <v>3</v>
      </c>
      <c r="D5929" s="37" t="str" cm="1">
        <f t="array" ref="D5929:E5929">_xlfn.XLOOKUP(C5929,Table1[StoreID],Table1[[StoreName]:[Region]],0)</f>
        <v>StoreC</v>
      </c>
      <c r="E5929" s="42" t="str">
        <v>Alex</v>
      </c>
      <c r="F5929" s="42">
        <v>1</v>
      </c>
      <c r="G5929" s="42" t="str">
        <f>_xlfn.XLOOKUP(F5929,Reps!A:A,Reps!B:B,0)</f>
        <v>Ahmed</v>
      </c>
      <c r="H5929" s="42">
        <v>4087</v>
      </c>
      <c r="I5929" s="42" t="str" cm="1">
        <f t="array" ref="I5929:M5929">_xlfn.XLOOKUP(H5929,Product!A:A,Product!B:F,0)</f>
        <v>DOH-SH-5277</v>
      </c>
      <c r="J5929" s="42" t="str">
        <v>Bingo Dough Can 56gm - Red</v>
      </c>
      <c r="K5929" s="42" t="str">
        <v>Clay</v>
      </c>
      <c r="L5929" s="42" t="str">
        <v>Dough</v>
      </c>
      <c r="M5929" s="42" t="str">
        <v>Bingo Dough</v>
      </c>
      <c r="N5929" s="42">
        <v>1</v>
      </c>
      <c r="O5929" s="43">
        <v>10</v>
      </c>
      <c r="P5929" s="43"/>
      <c r="Q5929" s="44">
        <v>45002.5546028588</v>
      </c>
      <c r="R5929" s="45" t="s">
        <v>6087</v>
      </c>
    </row>
    <row r="5930" spans="1:18" x14ac:dyDescent="0.3">
      <c r="A5930" s="36">
        <v>5929</v>
      </c>
      <c r="B5930" s="37">
        <v>4933</v>
      </c>
      <c r="C5930" s="37">
        <v>3</v>
      </c>
      <c r="D5930" s="37" t="str" cm="1">
        <f t="array" ref="D5930:E5930">_xlfn.XLOOKUP(C5930,Table1[StoreID],Table1[[StoreName]:[Region]],0)</f>
        <v>StoreC</v>
      </c>
      <c r="E5930" s="37" t="str">
        <v>Alex</v>
      </c>
      <c r="F5930" s="37">
        <v>1</v>
      </c>
      <c r="G5930" s="37" t="str">
        <f>_xlfn.XLOOKUP(F5930,Reps!A:A,Reps!B:B,0)</f>
        <v>Ahmed</v>
      </c>
      <c r="H5930" s="37">
        <v>4085</v>
      </c>
      <c r="I5930" s="37" t="str" cm="1">
        <f t="array" ref="I5930:M5930">_xlfn.XLOOKUP(H5930,Product!A:A,Product!B:F,0)</f>
        <v>DOH-SH-5279</v>
      </c>
      <c r="J5930" s="37" t="str">
        <v>Bingo Dough Can 56gm - Orange</v>
      </c>
      <c r="K5930" s="37" t="str">
        <v>Clay</v>
      </c>
      <c r="L5930" s="37" t="str">
        <v>Dough</v>
      </c>
      <c r="M5930" s="37" t="str">
        <v>Bingo Dough</v>
      </c>
      <c r="N5930" s="37">
        <v>1</v>
      </c>
      <c r="O5930" s="38">
        <v>10</v>
      </c>
      <c r="P5930" s="38"/>
      <c r="Q5930" s="39">
        <v>45002.55460289352</v>
      </c>
      <c r="R5930" s="40" t="s">
        <v>6087</v>
      </c>
    </row>
    <row r="5931" spans="1:18" x14ac:dyDescent="0.3">
      <c r="A5931" s="41">
        <v>5930</v>
      </c>
      <c r="B5931" s="42">
        <v>4933</v>
      </c>
      <c r="C5931" s="42">
        <v>3</v>
      </c>
      <c r="D5931" s="37" t="str" cm="1">
        <f t="array" ref="D5931:E5931">_xlfn.XLOOKUP(C5931,Table1[StoreID],Table1[[StoreName]:[Region]],0)</f>
        <v>StoreC</v>
      </c>
      <c r="E5931" s="42" t="str">
        <v>Alex</v>
      </c>
      <c r="F5931" s="42">
        <v>1</v>
      </c>
      <c r="G5931" s="42" t="str">
        <f>_xlfn.XLOOKUP(F5931,Reps!A:A,Reps!B:B,0)</f>
        <v>Ahmed</v>
      </c>
      <c r="H5931" s="42">
        <v>4080</v>
      </c>
      <c r="I5931" s="42" t="str" cm="1">
        <f t="array" ref="I5931:M5931">_xlfn.XLOOKUP(H5931,Product!A:A,Product!B:F,0)</f>
        <v>DOH-SH-5284</v>
      </c>
      <c r="J5931" s="42" t="str">
        <v>Bingo Dough Can 56gm - Black</v>
      </c>
      <c r="K5931" s="42" t="str">
        <v>Clay</v>
      </c>
      <c r="L5931" s="42" t="str">
        <v>Dough</v>
      </c>
      <c r="M5931" s="42" t="str">
        <v>Bingo Dough</v>
      </c>
      <c r="N5931" s="42">
        <v>1</v>
      </c>
      <c r="O5931" s="43">
        <v>10</v>
      </c>
      <c r="P5931" s="43"/>
      <c r="Q5931" s="44">
        <v>45002.55460289352</v>
      </c>
      <c r="R5931" s="45" t="s">
        <v>6087</v>
      </c>
    </row>
    <row r="5932" spans="1:18" x14ac:dyDescent="0.3">
      <c r="A5932" s="36">
        <v>5931</v>
      </c>
      <c r="B5932" s="37">
        <v>4933</v>
      </c>
      <c r="C5932" s="37">
        <v>3</v>
      </c>
      <c r="D5932" s="37" t="str" cm="1">
        <f t="array" ref="D5932:E5932">_xlfn.XLOOKUP(C5932,Table1[StoreID],Table1[[StoreName]:[Region]],0)</f>
        <v>StoreC</v>
      </c>
      <c r="E5932" s="37" t="str">
        <v>Alex</v>
      </c>
      <c r="F5932" s="37">
        <v>1</v>
      </c>
      <c r="G5932" s="37" t="str">
        <f>_xlfn.XLOOKUP(F5932,Reps!A:A,Reps!B:B,0)</f>
        <v>Ahmed</v>
      </c>
      <c r="H5932" s="37">
        <v>4083</v>
      </c>
      <c r="I5932" s="37" t="str" cm="1">
        <f t="array" ref="I5932:M5932">_xlfn.XLOOKUP(H5932,Product!A:A,Product!B:F,0)</f>
        <v>DOH-SH-5281</v>
      </c>
      <c r="J5932" s="37" t="str">
        <v>Bingo Dough Can 56gm - Green</v>
      </c>
      <c r="K5932" s="37" t="str">
        <v>Clay</v>
      </c>
      <c r="L5932" s="37" t="str">
        <v>Dough</v>
      </c>
      <c r="M5932" s="37" t="str">
        <v>Bingo Dough</v>
      </c>
      <c r="N5932" s="37">
        <v>1</v>
      </c>
      <c r="O5932" s="38">
        <v>10</v>
      </c>
      <c r="P5932" s="38"/>
      <c r="Q5932" s="39">
        <v>45002.55460289352</v>
      </c>
      <c r="R5932" s="40" t="s">
        <v>6087</v>
      </c>
    </row>
    <row r="5933" spans="1:18" x14ac:dyDescent="0.3">
      <c r="A5933" s="41">
        <v>5932</v>
      </c>
      <c r="B5933" s="42">
        <v>4934</v>
      </c>
      <c r="C5933" s="42">
        <v>3</v>
      </c>
      <c r="D5933" s="37" t="str" cm="1">
        <f t="array" ref="D5933:E5933">_xlfn.XLOOKUP(C5933,Table1[StoreID],Table1[[StoreName]:[Region]],0)</f>
        <v>StoreC</v>
      </c>
      <c r="E5933" s="42" t="str">
        <v>Alex</v>
      </c>
      <c r="F5933" s="42">
        <v>19</v>
      </c>
      <c r="G5933" s="42" t="str">
        <f>_xlfn.XLOOKUP(F5933,Reps!A:A,Reps!B:B,0)</f>
        <v>Omar</v>
      </c>
      <c r="H5933" s="42">
        <v>4024</v>
      </c>
      <c r="I5933" s="42" t="str" cm="1">
        <f t="array" ref="I5933:M5933">_xlfn.XLOOKUP(H5933,Product!A:A,Product!B:F,0)</f>
        <v>FS0003667</v>
      </c>
      <c r="J5933" s="42" t="str">
        <v>Topps Match Attax 2022/2023 - Mini Tin Stand (12 pieces)</v>
      </c>
      <c r="K5933" s="42" t="str">
        <v>Games</v>
      </c>
      <c r="L5933" s="42" t="str">
        <v>Card Game</v>
      </c>
      <c r="M5933" s="42" t="str">
        <v>Match Attax</v>
      </c>
      <c r="N5933" s="42">
        <v>1</v>
      </c>
      <c r="O5933" s="43">
        <v>275</v>
      </c>
      <c r="P5933" s="43"/>
      <c r="Q5933" s="44">
        <v>45002.55753510417</v>
      </c>
      <c r="R5933" s="45" t="s">
        <v>6088</v>
      </c>
    </row>
    <row r="5934" spans="1:18" x14ac:dyDescent="0.3">
      <c r="A5934" s="36">
        <v>5933</v>
      </c>
      <c r="B5934" s="37">
        <v>4935</v>
      </c>
      <c r="C5934" s="37">
        <v>3</v>
      </c>
      <c r="D5934" s="37" t="str" cm="1">
        <f t="array" ref="D5934:E5934">_xlfn.XLOOKUP(C5934,Table1[StoreID],Table1[[StoreName]:[Region]],0)</f>
        <v>StoreC</v>
      </c>
      <c r="E5934" s="37" t="str">
        <v>Alex</v>
      </c>
      <c r="F5934" s="37">
        <v>19</v>
      </c>
      <c r="G5934" s="37" t="str">
        <f>_xlfn.XLOOKUP(F5934,Reps!A:A,Reps!B:B,0)</f>
        <v>Omar</v>
      </c>
      <c r="H5934" s="37">
        <v>679</v>
      </c>
      <c r="I5934" s="37" t="str" cm="1">
        <f t="array" ref="I5934:M5934">_xlfn.XLOOKUP(H5934,Product!A:A,Product!B:F,0)</f>
        <v>TH-RMS-99-003</v>
      </c>
      <c r="J5934" s="37" t="str">
        <v>Barbie Uv Reveal/ Light Up Diary</v>
      </c>
      <c r="K5934" s="37" t="str">
        <v>Education &amp; Learning</v>
      </c>
      <c r="L5934" s="37" t="str">
        <v>Art &amp; Craft</v>
      </c>
      <c r="M5934" s="37" t="str">
        <v>Barbie</v>
      </c>
      <c r="N5934" s="37">
        <v>1</v>
      </c>
      <c r="O5934" s="38">
        <v>212.5</v>
      </c>
      <c r="P5934" s="38"/>
      <c r="Q5934" s="39">
        <v>45002.571153935183</v>
      </c>
      <c r="R5934" s="40" t="s">
        <v>6089</v>
      </c>
    </row>
    <row r="5935" spans="1:18" x14ac:dyDescent="0.3">
      <c r="A5935" s="41">
        <v>5934</v>
      </c>
      <c r="B5935" s="42">
        <v>4937</v>
      </c>
      <c r="C5935" s="42">
        <v>2</v>
      </c>
      <c r="D5935" s="37" t="str" cm="1">
        <f t="array" ref="D5935:E5935">_xlfn.XLOOKUP(C5935,Table1[StoreID],Table1[[StoreName]:[Region]],0)</f>
        <v>StoreB</v>
      </c>
      <c r="E5935" s="42" t="str">
        <v>Cairo</v>
      </c>
      <c r="F5935" s="42">
        <v>23</v>
      </c>
      <c r="G5935" s="42" t="str">
        <f>_xlfn.XLOOKUP(F5935,Reps!A:A,Reps!B:B,0)</f>
        <v>Essam</v>
      </c>
      <c r="H5935" s="42">
        <v>4028</v>
      </c>
      <c r="I5935" s="42" t="str" cm="1">
        <f t="array" ref="I5935:M5935">_xlfn.XLOOKUP(H5935,Product!A:A,Product!B:F,0)</f>
        <v>FS0003570</v>
      </c>
      <c r="J5935" s="42" t="str">
        <v>Topps Match Attax 2022/2023 - Single Pack  Stand (36 pieces)</v>
      </c>
      <c r="K5935" s="42" t="str">
        <v>Games</v>
      </c>
      <c r="L5935" s="42" t="str">
        <v>Card Game</v>
      </c>
      <c r="M5935" s="42" t="str">
        <v>Match Attax</v>
      </c>
      <c r="N5935" s="42">
        <v>5</v>
      </c>
      <c r="O5935" s="43">
        <v>237.5</v>
      </c>
      <c r="P5935" s="43"/>
      <c r="Q5935" s="44">
        <v>45043.738142905095</v>
      </c>
      <c r="R5935" s="45" t="s">
        <v>6090</v>
      </c>
    </row>
    <row r="5936" spans="1:18" x14ac:dyDescent="0.3">
      <c r="A5936" s="36">
        <v>5935</v>
      </c>
      <c r="B5936" s="37">
        <v>4939</v>
      </c>
      <c r="C5936" s="37">
        <v>1</v>
      </c>
      <c r="D5936" s="37" t="str" cm="1">
        <f t="array" ref="D5936:E5936">_xlfn.XLOOKUP(C5936,Table1[StoreID],Table1[[StoreName]:[Region]],0)</f>
        <v>StoreA</v>
      </c>
      <c r="E5936" s="37" t="str">
        <v>Cairo</v>
      </c>
      <c r="F5936" s="37">
        <v>5</v>
      </c>
      <c r="G5936" s="37" t="str">
        <f>_xlfn.XLOOKUP(F5936,Reps!A:A,Reps!B:B,0)</f>
        <v>Yara</v>
      </c>
      <c r="H5936" s="37">
        <v>3573</v>
      </c>
      <c r="I5936" s="37" t="str" cm="1">
        <f t="array" ref="I5936:M5936">_xlfn.XLOOKUP(H5936,Product!A:A,Product!B:F,0)</f>
        <v>LA-BX1825Z</v>
      </c>
      <c r="J5936" s="37" t="str">
        <v>B. CLASSIC PLUSH BUNNY - BEIGE</v>
      </c>
      <c r="K5936" s="37" t="str">
        <v>Plush &amp; Soft Toys</v>
      </c>
      <c r="L5936" s="37" t="str">
        <v>Non Battery</v>
      </c>
      <c r="M5936" s="37" t="str">
        <v>B.Toys</v>
      </c>
      <c r="N5936" s="37">
        <v>1</v>
      </c>
      <c r="O5936" s="38">
        <v>275</v>
      </c>
      <c r="P5936" s="38"/>
      <c r="Q5936" s="39">
        <v>45018.972289849538</v>
      </c>
      <c r="R5936" s="40" t="s">
        <v>6091</v>
      </c>
    </row>
    <row r="5937" spans="1:18" x14ac:dyDescent="0.3">
      <c r="A5937" s="41">
        <v>5936</v>
      </c>
      <c r="B5937" s="42">
        <v>4939</v>
      </c>
      <c r="C5937" s="42">
        <v>1</v>
      </c>
      <c r="D5937" s="37" t="str" cm="1">
        <f t="array" ref="D5937:E5937">_xlfn.XLOOKUP(C5937,Table1[StoreID],Table1[[StoreName]:[Region]],0)</f>
        <v>StoreA</v>
      </c>
      <c r="E5937" s="42" t="str">
        <v>Cairo</v>
      </c>
      <c r="F5937" s="42">
        <v>5</v>
      </c>
      <c r="G5937" s="42" t="str">
        <f>_xlfn.XLOOKUP(F5937,Reps!A:A,Reps!B:B,0)</f>
        <v>Yara</v>
      </c>
      <c r="H5937" s="42">
        <v>3578</v>
      </c>
      <c r="I5937" s="42" t="str" cm="1">
        <f t="array" ref="I5937:M5937">_xlfn.XLOOKUP(H5937,Product!A:A,Product!B:F,0)</f>
        <v>LA-BX1784Z</v>
      </c>
      <c r="J5937" s="42" t="str">
        <v>B. CLASSIC PLUSH BUNNY - ICE GREY</v>
      </c>
      <c r="K5937" s="42" t="str">
        <v>Plush &amp; Soft Toys</v>
      </c>
      <c r="L5937" s="42" t="str">
        <v>Non Battery</v>
      </c>
      <c r="M5937" s="42" t="str">
        <v>B.Toys</v>
      </c>
      <c r="N5937" s="42">
        <v>1</v>
      </c>
      <c r="O5937" s="43">
        <v>275</v>
      </c>
      <c r="P5937" s="43"/>
      <c r="Q5937" s="44">
        <v>45018.972289895835</v>
      </c>
      <c r="R5937" s="45" t="s">
        <v>6091</v>
      </c>
    </row>
    <row r="5938" spans="1:18" x14ac:dyDescent="0.3">
      <c r="A5938" s="36">
        <v>5937</v>
      </c>
      <c r="B5938" s="37">
        <v>4940</v>
      </c>
      <c r="C5938" s="37">
        <v>5</v>
      </c>
      <c r="D5938" s="37" t="str" cm="1">
        <f t="array" ref="D5938:E5938">_xlfn.XLOOKUP(C5938,Table1[StoreID],Table1[[StoreName]:[Region]],0)</f>
        <v>StoreE</v>
      </c>
      <c r="E5938" s="37" t="str">
        <v>Delta</v>
      </c>
      <c r="F5938" s="37">
        <v>34</v>
      </c>
      <c r="G5938" s="37" t="str">
        <f>_xlfn.XLOOKUP(F5938,Reps!A:A,Reps!B:B,0)</f>
        <v>Nora</v>
      </c>
      <c r="H5938" s="37">
        <v>4086</v>
      </c>
      <c r="I5938" s="37" t="str" cm="1">
        <f t="array" ref="I5938:M5938">_xlfn.XLOOKUP(H5938,Product!A:A,Product!B:F,0)</f>
        <v>DOH-SH-5278</v>
      </c>
      <c r="J5938" s="37" t="str">
        <v>Bingo Dough Can 56gm - Blue</v>
      </c>
      <c r="K5938" s="37" t="str">
        <v>Clay</v>
      </c>
      <c r="L5938" s="37" t="str">
        <v>Dough</v>
      </c>
      <c r="M5938" s="37" t="str">
        <v>Bingo Dough</v>
      </c>
      <c r="N5938" s="37">
        <v>1</v>
      </c>
      <c r="O5938" s="38">
        <v>10</v>
      </c>
      <c r="P5938" s="38"/>
      <c r="Q5938" s="39">
        <v>45041.777611770834</v>
      </c>
      <c r="R5938" s="40" t="s">
        <v>6092</v>
      </c>
    </row>
    <row r="5939" spans="1:18" x14ac:dyDescent="0.3">
      <c r="A5939" s="41">
        <v>5938</v>
      </c>
      <c r="B5939" s="42">
        <v>4941</v>
      </c>
      <c r="C5939" s="42">
        <v>1</v>
      </c>
      <c r="D5939" s="37" t="str" cm="1">
        <f t="array" ref="D5939:E5939">_xlfn.XLOOKUP(C5939,Table1[StoreID],Table1[[StoreName]:[Region]],0)</f>
        <v>StoreA</v>
      </c>
      <c r="E5939" s="42" t="str">
        <v>Cairo</v>
      </c>
      <c r="F5939" s="42">
        <v>3</v>
      </c>
      <c r="G5939" s="42" t="str">
        <f>_xlfn.XLOOKUP(F5939,Reps!A:A,Reps!B:B,0)</f>
        <v>Nada</v>
      </c>
      <c r="H5939" s="42">
        <v>4028</v>
      </c>
      <c r="I5939" s="42" t="str" cm="1">
        <f t="array" ref="I5939:M5939">_xlfn.XLOOKUP(H5939,Product!A:A,Product!B:F,0)</f>
        <v>FS0003570</v>
      </c>
      <c r="J5939" s="42" t="str">
        <v>Topps Match Attax 2022/2023 - Single Pack  Stand (36 pieces)</v>
      </c>
      <c r="K5939" s="42" t="str">
        <v>Games</v>
      </c>
      <c r="L5939" s="42" t="str">
        <v>Card Game</v>
      </c>
      <c r="M5939" s="42" t="str">
        <v>Match Attax</v>
      </c>
      <c r="N5939" s="42">
        <v>1</v>
      </c>
      <c r="O5939" s="43">
        <v>45</v>
      </c>
      <c r="P5939" s="43"/>
      <c r="Q5939" s="44">
        <v>45019.487341631946</v>
      </c>
      <c r="R5939" s="45" t="s">
        <v>6093</v>
      </c>
    </row>
    <row r="5940" spans="1:18" x14ac:dyDescent="0.3">
      <c r="A5940" s="36">
        <v>5939</v>
      </c>
      <c r="B5940" s="37">
        <v>4941</v>
      </c>
      <c r="C5940" s="37">
        <v>3</v>
      </c>
      <c r="D5940" s="37" t="str" cm="1">
        <f t="array" ref="D5940:E5940">_xlfn.XLOOKUP(C5940,Table1[StoreID],Table1[[StoreName]:[Region]],0)</f>
        <v>StoreC</v>
      </c>
      <c r="E5940" s="37" t="str">
        <v>Alex</v>
      </c>
      <c r="F5940" s="37">
        <v>23</v>
      </c>
      <c r="G5940" s="37" t="str">
        <f>_xlfn.XLOOKUP(F5940,Reps!A:A,Reps!B:B,0)</f>
        <v>Essam</v>
      </c>
      <c r="H5940" s="37">
        <v>464</v>
      </c>
      <c r="I5940" s="37" t="str" cm="1">
        <f t="array" ref="I5940:M5940">_xlfn.XLOOKUP(H5940,Product!A:A,Product!B:F,0)</f>
        <v>YW-26-034</v>
      </c>
      <c r="J5940" s="37" t="str">
        <v>Pokémon Card doubke</v>
      </c>
      <c r="K5940" s="37" t="str">
        <v>Games</v>
      </c>
      <c r="L5940" s="37" t="str">
        <v>Card Game</v>
      </c>
      <c r="M5940" s="37" t="str">
        <v>Pokémon</v>
      </c>
      <c r="N5940" s="37">
        <v>1</v>
      </c>
      <c r="O5940" s="38">
        <v>75</v>
      </c>
      <c r="P5940" s="38"/>
      <c r="Q5940" s="39">
        <v>45002.605850428241</v>
      </c>
      <c r="R5940" s="40" t="s">
        <v>6094</v>
      </c>
    </row>
    <row r="5941" spans="1:18" x14ac:dyDescent="0.3">
      <c r="A5941" s="41">
        <v>5940</v>
      </c>
      <c r="B5941" s="42">
        <v>4941</v>
      </c>
      <c r="C5941" s="42">
        <v>3</v>
      </c>
      <c r="D5941" s="37" t="str" cm="1">
        <f t="array" ref="D5941:E5941">_xlfn.XLOOKUP(C5941,Table1[StoreID],Table1[[StoreName]:[Region]],0)</f>
        <v>StoreC</v>
      </c>
      <c r="E5941" s="42" t="str">
        <v>Alex</v>
      </c>
      <c r="F5941" s="42">
        <v>23</v>
      </c>
      <c r="G5941" s="42" t="str">
        <f>_xlfn.XLOOKUP(F5941,Reps!A:A,Reps!B:B,0)</f>
        <v>Essam</v>
      </c>
      <c r="H5941" s="42">
        <v>392</v>
      </c>
      <c r="I5941" s="42" t="str" cm="1">
        <f t="array" ref="I5941:M5941">_xlfn.XLOOKUP(H5941,Product!A:A,Product!B:F,0)</f>
        <v>YW-28-030</v>
      </c>
      <c r="J5941" s="42" t="str">
        <v>Pokémon Album 3D 4PCS in the page</v>
      </c>
      <c r="K5941" s="42" t="str">
        <v>Games</v>
      </c>
      <c r="L5941" s="42" t="str">
        <v>Card Game</v>
      </c>
      <c r="M5941" s="42" t="str">
        <v>Pokémon</v>
      </c>
      <c r="N5941" s="42">
        <v>1</v>
      </c>
      <c r="O5941" s="43">
        <v>75</v>
      </c>
      <c r="P5941" s="43"/>
      <c r="Q5941" s="44">
        <v>45002.605850428241</v>
      </c>
      <c r="R5941" s="45" t="s">
        <v>6094</v>
      </c>
    </row>
    <row r="5942" spans="1:18" x14ac:dyDescent="0.3">
      <c r="A5942" s="36">
        <v>5941</v>
      </c>
      <c r="B5942" s="37">
        <v>4941</v>
      </c>
      <c r="C5942" s="37">
        <v>3</v>
      </c>
      <c r="D5942" s="37" t="str" cm="1">
        <f t="array" ref="D5942:E5942">_xlfn.XLOOKUP(C5942,Table1[StoreID],Table1[[StoreName]:[Region]],0)</f>
        <v>StoreC</v>
      </c>
      <c r="E5942" s="37" t="str">
        <v>Alex</v>
      </c>
      <c r="F5942" s="37">
        <v>23</v>
      </c>
      <c r="G5942" s="37" t="str">
        <f>_xlfn.XLOOKUP(F5942,Reps!A:A,Reps!B:B,0)</f>
        <v>Essam</v>
      </c>
      <c r="H5942" s="37">
        <v>392</v>
      </c>
      <c r="I5942" s="37" t="str" cm="1">
        <f t="array" ref="I5942:M5942">_xlfn.XLOOKUP(H5942,Product!A:A,Product!B:F,0)</f>
        <v>YW-28-030</v>
      </c>
      <c r="J5942" s="37" t="str">
        <v>Pokémon Album 3D 4PCS in the page</v>
      </c>
      <c r="K5942" s="37" t="str">
        <v>Games</v>
      </c>
      <c r="L5942" s="37" t="str">
        <v>Card Game</v>
      </c>
      <c r="M5942" s="37" t="str">
        <v>Pokémon</v>
      </c>
      <c r="N5942" s="37">
        <v>1</v>
      </c>
      <c r="O5942" s="38">
        <v>75</v>
      </c>
      <c r="P5942" s="38"/>
      <c r="Q5942" s="39">
        <v>45002.605850428241</v>
      </c>
      <c r="R5942" s="40" t="s">
        <v>6094</v>
      </c>
    </row>
    <row r="5943" spans="1:18" x14ac:dyDescent="0.3">
      <c r="A5943" s="41">
        <v>5942</v>
      </c>
      <c r="B5943" s="42">
        <v>4941</v>
      </c>
      <c r="C5943" s="42">
        <v>3</v>
      </c>
      <c r="D5943" s="37" t="str" cm="1">
        <f t="array" ref="D5943:E5943">_xlfn.XLOOKUP(C5943,Table1[StoreID],Table1[[StoreName]:[Region]],0)</f>
        <v>StoreC</v>
      </c>
      <c r="E5943" s="42" t="str">
        <v>Alex</v>
      </c>
      <c r="F5943" s="42">
        <v>23</v>
      </c>
      <c r="G5943" s="42" t="str">
        <f>_xlfn.XLOOKUP(F5943,Reps!A:A,Reps!B:B,0)</f>
        <v>Essam</v>
      </c>
      <c r="H5943" s="42">
        <v>388</v>
      </c>
      <c r="I5943" s="42" t="str" cm="1">
        <f t="array" ref="I5943:M5943">_xlfn.XLOOKUP(H5943,Product!A:A,Product!B:F,0)</f>
        <v>YW-28-034</v>
      </c>
      <c r="J5943" s="42" t="str">
        <v>Pokémon Album Black* Gold 9PCS in the page</v>
      </c>
      <c r="K5943" s="42" t="str">
        <v>Games</v>
      </c>
      <c r="L5943" s="42" t="str">
        <v>Card Game</v>
      </c>
      <c r="M5943" s="42" t="str">
        <v>Pokémon</v>
      </c>
      <c r="N5943" s="42">
        <v>1</v>
      </c>
      <c r="O5943" s="43">
        <v>150</v>
      </c>
      <c r="P5943" s="43"/>
      <c r="Q5943" s="44">
        <v>45002.605850428241</v>
      </c>
      <c r="R5943" s="45" t="s">
        <v>6094</v>
      </c>
    </row>
    <row r="5944" spans="1:18" x14ac:dyDescent="0.3">
      <c r="A5944" s="36">
        <v>5943</v>
      </c>
      <c r="B5944" s="37">
        <v>4941</v>
      </c>
      <c r="C5944" s="37">
        <v>5</v>
      </c>
      <c r="D5944" s="37" t="str" cm="1">
        <f t="array" ref="D5944:E5944">_xlfn.XLOOKUP(C5944,Table1[StoreID],Table1[[StoreName]:[Region]],0)</f>
        <v>StoreE</v>
      </c>
      <c r="E5944" s="37" t="str">
        <v>Delta</v>
      </c>
      <c r="F5944" s="37">
        <v>34</v>
      </c>
      <c r="G5944" s="37" t="str">
        <f>_xlfn.XLOOKUP(F5944,Reps!A:A,Reps!B:B,0)</f>
        <v>Nora</v>
      </c>
      <c r="H5944" s="37">
        <v>4088</v>
      </c>
      <c r="I5944" s="37" t="str" cm="1">
        <f t="array" ref="I5944:M5944">_xlfn.XLOOKUP(H5944,Product!A:A,Product!B:F,0)</f>
        <v>DOH-SH-5276</v>
      </c>
      <c r="J5944" s="37" t="str">
        <v>Bingo Dough Can 56gm - Purple</v>
      </c>
      <c r="K5944" s="37" t="str">
        <v>Clay</v>
      </c>
      <c r="L5944" s="37" t="str">
        <v>Dough</v>
      </c>
      <c r="M5944" s="37" t="str">
        <v>Bingo Dough</v>
      </c>
      <c r="N5944" s="37">
        <v>1</v>
      </c>
      <c r="O5944" s="38">
        <v>10</v>
      </c>
      <c r="P5944" s="38"/>
      <c r="Q5944" s="39">
        <v>45041.779031331018</v>
      </c>
      <c r="R5944" s="40" t="s">
        <v>6095</v>
      </c>
    </row>
    <row r="5945" spans="1:18" x14ac:dyDescent="0.3">
      <c r="A5945" s="41">
        <v>5944</v>
      </c>
      <c r="B5945" s="42">
        <v>4942</v>
      </c>
      <c r="C5945" s="42">
        <v>3</v>
      </c>
      <c r="D5945" s="37" t="str" cm="1">
        <f t="array" ref="D5945:E5945">_xlfn.XLOOKUP(C5945,Table1[StoreID],Table1[[StoreName]:[Region]],0)</f>
        <v>StoreC</v>
      </c>
      <c r="E5945" s="42" t="str">
        <v>Alex</v>
      </c>
      <c r="F5945" s="42">
        <v>23</v>
      </c>
      <c r="G5945" s="42" t="str">
        <f>_xlfn.XLOOKUP(F5945,Reps!A:A,Reps!B:B,0)</f>
        <v>Essam</v>
      </c>
      <c r="H5945" s="42">
        <v>26</v>
      </c>
      <c r="I5945" s="42" t="str" cm="1">
        <f t="array" ref="I5945:M5945">_xlfn.XLOOKUP(H5945,Product!A:A,Product!B:F,0)</f>
        <v>ZT-NS28P4</v>
      </c>
      <c r="J5945" s="42" t="str">
        <v>NEON EXO-NS28 (PINK)</v>
      </c>
      <c r="K5945" s="42" t="str">
        <v>Out Door &amp; Garden</v>
      </c>
      <c r="L5945" s="42" t="str">
        <v>Scooter</v>
      </c>
      <c r="M5945" s="42" t="str">
        <v>Neon</v>
      </c>
      <c r="N5945" s="42">
        <v>1</v>
      </c>
      <c r="O5945" s="43">
        <v>1449.5</v>
      </c>
      <c r="P5945" s="43"/>
      <c r="Q5945" s="44">
        <v>45002.613450543984</v>
      </c>
      <c r="R5945" s="45" t="s">
        <v>6096</v>
      </c>
    </row>
    <row r="5946" spans="1:18" x14ac:dyDescent="0.3">
      <c r="A5946" s="36">
        <v>5945</v>
      </c>
      <c r="B5946" s="37">
        <v>4944</v>
      </c>
      <c r="C5946" s="37">
        <v>2</v>
      </c>
      <c r="D5946" s="37" t="str" cm="1">
        <f t="array" ref="D5946:E5946">_xlfn.XLOOKUP(C5946,Table1[StoreID],Table1[[StoreName]:[Region]],0)</f>
        <v>StoreB</v>
      </c>
      <c r="E5946" s="37" t="str">
        <v>Cairo</v>
      </c>
      <c r="F5946" s="37">
        <v>23</v>
      </c>
      <c r="G5946" s="37" t="str">
        <f>_xlfn.XLOOKUP(F5946,Reps!A:A,Reps!B:B,0)</f>
        <v>Essam</v>
      </c>
      <c r="H5946" s="37">
        <v>1169</v>
      </c>
      <c r="I5946" s="37" t="str" cm="1">
        <f t="array" ref="I5946:M5946">_xlfn.XLOOKUP(H5946,Product!A:A,Product!B:F,0)</f>
        <v>SH-3680</v>
      </c>
      <c r="J5946" s="37" t="str">
        <v>Die Cast Super Hero 6asst</v>
      </c>
      <c r="K5946" s="37" t="str">
        <v>Vehicle - Parking &amp; Robots</v>
      </c>
      <c r="L5946" s="37" t="str">
        <v>Car</v>
      </c>
      <c r="M5946" s="37" t="str">
        <v>Super Hero</v>
      </c>
      <c r="N5946" s="37">
        <v>1</v>
      </c>
      <c r="O5946" s="38">
        <v>25</v>
      </c>
      <c r="P5946" s="38"/>
      <c r="Q5946" s="39">
        <v>45043.782358020835</v>
      </c>
      <c r="R5946" s="40" t="s">
        <v>6097</v>
      </c>
    </row>
    <row r="5947" spans="1:18" x14ac:dyDescent="0.3">
      <c r="A5947" s="41">
        <v>5946</v>
      </c>
      <c r="B5947" s="42">
        <v>4944</v>
      </c>
      <c r="C5947" s="42">
        <v>5</v>
      </c>
      <c r="D5947" s="37" t="str" cm="1">
        <f t="array" ref="D5947:E5947">_xlfn.XLOOKUP(C5947,Table1[StoreID],Table1[[StoreName]:[Region]],0)</f>
        <v>StoreE</v>
      </c>
      <c r="E5947" s="42" t="str">
        <v>Delta</v>
      </c>
      <c r="F5947" s="42">
        <v>34</v>
      </c>
      <c r="G5947" s="42" t="str">
        <f>_xlfn.XLOOKUP(F5947,Reps!A:A,Reps!B:B,0)</f>
        <v>Nora</v>
      </c>
      <c r="H5947" s="42">
        <v>2165</v>
      </c>
      <c r="I5947" s="42" t="str" cm="1">
        <f t="array" ref="I5947:M5947">_xlfn.XLOOKUP(H5947,Product!A:A,Product!B:F,0)</f>
        <v>RT03064</v>
      </c>
      <c r="J5947" s="42" t="str">
        <v>Connect 4 Elephant Big size</v>
      </c>
      <c r="K5947" s="42" t="str">
        <v>Games</v>
      </c>
      <c r="L5947" s="42" t="str">
        <v>Board Game</v>
      </c>
      <c r="M5947" s="42" t="str">
        <v>Connect 4</v>
      </c>
      <c r="N5947" s="42">
        <v>1</v>
      </c>
      <c r="O5947" s="43">
        <v>100</v>
      </c>
      <c r="P5947" s="43"/>
      <c r="Q5947" s="44">
        <v>45041.808339849536</v>
      </c>
      <c r="R5947" s="45" t="s">
        <v>6098</v>
      </c>
    </row>
    <row r="5948" spans="1:18" x14ac:dyDescent="0.3">
      <c r="A5948" s="36">
        <v>5947</v>
      </c>
      <c r="B5948" s="37">
        <v>4945</v>
      </c>
      <c r="C5948" s="37">
        <v>1</v>
      </c>
      <c r="D5948" s="37" t="str" cm="1">
        <f t="array" ref="D5948:E5948">_xlfn.XLOOKUP(C5948,Table1[StoreID],Table1[[StoreName]:[Region]],0)</f>
        <v>StoreA</v>
      </c>
      <c r="E5948" s="37" t="str">
        <v>Cairo</v>
      </c>
      <c r="F5948" s="37">
        <v>3</v>
      </c>
      <c r="G5948" s="37" t="str">
        <f>_xlfn.XLOOKUP(F5948,Reps!A:A,Reps!B:B,0)</f>
        <v>Nada</v>
      </c>
      <c r="H5948" s="37">
        <v>462</v>
      </c>
      <c r="I5948" s="37" t="str" cm="1">
        <f t="array" ref="I5948:M5948">_xlfn.XLOOKUP(H5948,Product!A:A,Product!B:F,0)</f>
        <v>YW-26-036</v>
      </c>
      <c r="J5948" s="37" t="str">
        <v>Pokémon Boosters ( Stand 36 Pcs )</v>
      </c>
      <c r="K5948" s="37" t="str">
        <v>Games</v>
      </c>
      <c r="L5948" s="37" t="str">
        <v>Card Game</v>
      </c>
      <c r="M5948" s="37" t="str">
        <v>Pokémon</v>
      </c>
      <c r="N5948" s="37">
        <v>20</v>
      </c>
      <c r="O5948" s="38">
        <v>200</v>
      </c>
      <c r="P5948" s="38"/>
      <c r="Q5948" s="39">
        <v>45019.549358761571</v>
      </c>
      <c r="R5948" s="40" t="s">
        <v>6099</v>
      </c>
    </row>
    <row r="5949" spans="1:18" x14ac:dyDescent="0.3">
      <c r="A5949" s="41">
        <v>5948</v>
      </c>
      <c r="B5949" s="42">
        <v>4945</v>
      </c>
      <c r="C5949" s="42">
        <v>2</v>
      </c>
      <c r="D5949" s="37" t="str" cm="1">
        <f t="array" ref="D5949:E5949">_xlfn.XLOOKUP(C5949,Table1[StoreID],Table1[[StoreName]:[Region]],0)</f>
        <v>StoreB</v>
      </c>
      <c r="E5949" s="42" t="str">
        <v>Cairo</v>
      </c>
      <c r="F5949" s="42">
        <v>23</v>
      </c>
      <c r="G5949" s="42" t="str">
        <f>_xlfn.XLOOKUP(F5949,Reps!A:A,Reps!B:B,0)</f>
        <v>Essam</v>
      </c>
      <c r="H5949" s="42">
        <v>374</v>
      </c>
      <c r="I5949" s="42" t="str" cm="1">
        <f t="array" ref="I5949:M5949">_xlfn.XLOOKUP(H5949,Product!A:A,Product!B:F,0)</f>
        <v>YW-28-048</v>
      </c>
      <c r="J5949" s="42" t="str">
        <v>Water Balloons 1 Bunch 37 Balloons</v>
      </c>
      <c r="K5949" s="42" t="str">
        <v>Season</v>
      </c>
      <c r="L5949" s="42" t="str">
        <v>Summer</v>
      </c>
      <c r="M5949" s="42" t="str">
        <v>Audi</v>
      </c>
      <c r="N5949" s="42">
        <v>1</v>
      </c>
      <c r="O5949" s="43">
        <v>15</v>
      </c>
      <c r="P5949" s="43"/>
      <c r="Q5949" s="44">
        <v>45043.783952199075</v>
      </c>
      <c r="R5949" s="45" t="s">
        <v>6100</v>
      </c>
    </row>
    <row r="5950" spans="1:18" x14ac:dyDescent="0.3">
      <c r="A5950" s="36">
        <v>5949</v>
      </c>
      <c r="B5950" s="37">
        <v>4945</v>
      </c>
      <c r="C5950" s="37">
        <v>3</v>
      </c>
      <c r="D5950" s="37" t="str" cm="1">
        <f t="array" ref="D5950:E5950">_xlfn.XLOOKUP(C5950,Table1[StoreID],Table1[[StoreName]:[Region]],0)</f>
        <v>StoreC</v>
      </c>
      <c r="E5950" s="37" t="str">
        <v>Alex</v>
      </c>
      <c r="F5950" s="37">
        <v>1</v>
      </c>
      <c r="G5950" s="37" t="str">
        <f>_xlfn.XLOOKUP(F5950,Reps!A:A,Reps!B:B,0)</f>
        <v>Ahmed</v>
      </c>
      <c r="H5950" s="37">
        <v>4199</v>
      </c>
      <c r="I5950" s="37" t="str" cm="1">
        <f t="array" ref="I5950:M5950">_xlfn.XLOOKUP(H5950,Product!A:A,Product!B:F,0)</f>
        <v>AY-30022014</v>
      </c>
      <c r="J5950" s="37" t="str">
        <v>Astra Bonbon Fruit Flavor 4 gm (Pack 23 Pieces) 30022014</v>
      </c>
      <c r="K5950" s="37" t="str">
        <v>F&amp;B</v>
      </c>
      <c r="L5950" s="37" t="str">
        <v>Food</v>
      </c>
      <c r="M5950" s="37" t="str">
        <v>ASTRA</v>
      </c>
      <c r="N5950" s="37">
        <v>3</v>
      </c>
      <c r="O5950" s="38">
        <v>30</v>
      </c>
      <c r="P5950" s="38"/>
      <c r="Q5950" s="39">
        <v>45002.623456678244</v>
      </c>
      <c r="R5950" s="40" t="s">
        <v>6101</v>
      </c>
    </row>
    <row r="5951" spans="1:18" x14ac:dyDescent="0.3">
      <c r="A5951" s="41">
        <v>5950</v>
      </c>
      <c r="B5951" s="42">
        <v>4947</v>
      </c>
      <c r="C5951" s="42">
        <v>1</v>
      </c>
      <c r="D5951" s="37" t="str" cm="1">
        <f t="array" ref="D5951:E5951">_xlfn.XLOOKUP(C5951,Table1[StoreID],Table1[[StoreName]:[Region]],0)</f>
        <v>StoreA</v>
      </c>
      <c r="E5951" s="42" t="str">
        <v>Cairo</v>
      </c>
      <c r="F5951" s="42">
        <v>10</v>
      </c>
      <c r="G5951" s="42" t="str">
        <f>_xlfn.XLOOKUP(F5951,Reps!A:A,Reps!B:B,0)</f>
        <v>Asya</v>
      </c>
      <c r="H5951" s="42">
        <v>3718</v>
      </c>
      <c r="I5951" s="42" t="str" cm="1">
        <f t="array" ref="I5951:M5951">_xlfn.XLOOKUP(H5951,Product!A:A,Product!B:F,0)</f>
        <v>JP-44563</v>
      </c>
      <c r="J5951" s="42" t="str">
        <v>Disney Doorables Multi Peek Series 8</v>
      </c>
      <c r="K5951" s="42" t="str">
        <v>Surprise</v>
      </c>
      <c r="L5951" s="42" t="str">
        <v>Box</v>
      </c>
      <c r="M5951" s="42" t="str">
        <v>Disney</v>
      </c>
      <c r="N5951" s="42">
        <v>1</v>
      </c>
      <c r="O5951" s="43">
        <v>275</v>
      </c>
      <c r="P5951" s="43"/>
      <c r="Q5951" s="44">
        <v>45019.564046064814</v>
      </c>
      <c r="R5951" s="45" t="s">
        <v>6102</v>
      </c>
    </row>
    <row r="5952" spans="1:18" x14ac:dyDescent="0.3">
      <c r="A5952" s="36">
        <v>5951</v>
      </c>
      <c r="B5952" s="37">
        <v>4947</v>
      </c>
      <c r="C5952" s="37">
        <v>2</v>
      </c>
      <c r="D5952" s="37" t="str" cm="1">
        <f t="array" ref="D5952:E5952">_xlfn.XLOOKUP(C5952,Table1[StoreID],Table1[[StoreName]:[Region]],0)</f>
        <v>StoreB</v>
      </c>
      <c r="E5952" s="37" t="str">
        <v>Cairo</v>
      </c>
      <c r="F5952" s="37">
        <v>23</v>
      </c>
      <c r="G5952" s="37" t="str">
        <f>_xlfn.XLOOKUP(F5952,Reps!A:A,Reps!B:B,0)</f>
        <v>Essam</v>
      </c>
      <c r="H5952" s="37">
        <v>3268</v>
      </c>
      <c r="I5952" s="37" t="str" cm="1">
        <f t="array" ref="I5952:M5952">_xlfn.XLOOKUP(H5952,Product!A:A,Product!B:F,0)</f>
        <v>NK-20641</v>
      </c>
      <c r="J5952" s="37" t="str">
        <v>Playing Cards</v>
      </c>
      <c r="K5952" s="37" t="str">
        <v>Games</v>
      </c>
      <c r="L5952" s="37" t="str">
        <v>Card Game</v>
      </c>
      <c r="M5952" s="37" t="str">
        <v>Nilco</v>
      </c>
      <c r="N5952" s="37">
        <v>1</v>
      </c>
      <c r="O5952" s="38">
        <v>12.5</v>
      </c>
      <c r="P5952" s="38"/>
      <c r="Q5952" s="39">
        <v>45043.805520335649</v>
      </c>
      <c r="R5952" s="40" t="s">
        <v>6103</v>
      </c>
    </row>
    <row r="5953" spans="1:18" x14ac:dyDescent="0.3">
      <c r="A5953" s="41">
        <v>5952</v>
      </c>
      <c r="B5953" s="42">
        <v>4947</v>
      </c>
      <c r="C5953" s="42">
        <v>5</v>
      </c>
      <c r="D5953" s="37" t="str" cm="1">
        <f t="array" ref="D5953:E5953">_xlfn.XLOOKUP(C5953,Table1[StoreID],Table1[[StoreName]:[Region]],0)</f>
        <v>StoreE</v>
      </c>
      <c r="E5953" s="42" t="str">
        <v>Delta</v>
      </c>
      <c r="F5953" s="42">
        <v>34</v>
      </c>
      <c r="G5953" s="42" t="str">
        <f>_xlfn.XLOOKUP(F5953,Reps!A:A,Reps!B:B,0)</f>
        <v>Nora</v>
      </c>
      <c r="H5953" s="42">
        <v>10</v>
      </c>
      <c r="I5953" s="42" t="str" cm="1">
        <f t="array" ref="I5953:M5953">_xlfn.XLOOKUP(H5953,Product!A:A,Product!B:F,0)</f>
        <v>ZUR-9261</v>
      </c>
      <c r="J5953" s="42" t="str">
        <v>Zuru Rainbocornspuppycorn Rescue Magic Peel Reveal Hearts Over 12 Surprises S5</v>
      </c>
      <c r="K5953" s="42" t="str">
        <v>Surprise</v>
      </c>
      <c r="L5953" s="42" t="str">
        <v>Egg</v>
      </c>
      <c r="M5953" s="42" t="str">
        <v>Rainbocorns</v>
      </c>
      <c r="N5953" s="42">
        <v>1</v>
      </c>
      <c r="O5953" s="43">
        <v>650</v>
      </c>
      <c r="P5953" s="43"/>
      <c r="Q5953" s="44">
        <v>45041.826251076389</v>
      </c>
      <c r="R5953" s="45" t="s">
        <v>6104</v>
      </c>
    </row>
    <row r="5954" spans="1:18" x14ac:dyDescent="0.3">
      <c r="A5954" s="36">
        <v>5953</v>
      </c>
      <c r="B5954" s="37">
        <v>4947</v>
      </c>
      <c r="C5954" s="37">
        <v>5</v>
      </c>
      <c r="D5954" s="37" t="str" cm="1">
        <f t="array" ref="D5954:E5954">_xlfn.XLOOKUP(C5954,Table1[StoreID],Table1[[StoreName]:[Region]],0)</f>
        <v>StoreE</v>
      </c>
      <c r="E5954" s="37" t="str">
        <v>Delta</v>
      </c>
      <c r="F5954" s="37">
        <v>34</v>
      </c>
      <c r="G5954" s="37" t="str">
        <f>_xlfn.XLOOKUP(F5954,Reps!A:A,Reps!B:B,0)</f>
        <v>Nora</v>
      </c>
      <c r="H5954" s="37">
        <v>18</v>
      </c>
      <c r="I5954" s="37" t="str" cm="1">
        <f t="array" ref="I5954:M5954">_xlfn.XLOOKUP(H5954,Product!A:A,Product!B:F,0)</f>
        <v>ZUR-11701-S1</v>
      </c>
      <c r="J5954" s="37" t="str">
        <v>Zuru Vlad &amp; Niki-Superhero Surprise Egg-Series 1</v>
      </c>
      <c r="K5954" s="37" t="str">
        <v>Surprise</v>
      </c>
      <c r="L5954" s="37" t="str">
        <v>Egg</v>
      </c>
      <c r="M5954" s="37" t="str">
        <v>Vlad &amp; Niki</v>
      </c>
      <c r="N5954" s="37">
        <v>1</v>
      </c>
      <c r="O5954" s="38">
        <v>725</v>
      </c>
      <c r="P5954" s="38"/>
      <c r="Q5954" s="39">
        <v>45041.826251076389</v>
      </c>
      <c r="R5954" s="40" t="s">
        <v>6104</v>
      </c>
    </row>
    <row r="5955" spans="1:18" x14ac:dyDescent="0.3">
      <c r="A5955" s="41">
        <v>5954</v>
      </c>
      <c r="B5955" s="42">
        <v>4948</v>
      </c>
      <c r="C5955" s="42">
        <v>1</v>
      </c>
      <c r="D5955" s="37" t="str" cm="1">
        <f t="array" ref="D5955:E5955">_xlfn.XLOOKUP(C5955,Table1[StoreID],Table1[[StoreName]:[Region]],0)</f>
        <v>StoreA</v>
      </c>
      <c r="E5955" s="42" t="str">
        <v>Cairo</v>
      </c>
      <c r="F5955" s="42">
        <v>10</v>
      </c>
      <c r="G5955" s="42" t="str">
        <f>_xlfn.XLOOKUP(F5955,Reps!A:A,Reps!B:B,0)</f>
        <v>Asya</v>
      </c>
      <c r="H5955" s="42">
        <v>671</v>
      </c>
      <c r="I5955" s="42" t="str" cm="1">
        <f t="array" ref="I5955:M5955">_xlfn.XLOOKUP(H5955,Product!A:A,Product!B:F,0)</f>
        <v>TH-ZUR-9609</v>
      </c>
      <c r="J5955" s="42" t="str">
        <v>COCO Surprise Cones Neon PDQ 6 Asst (12 PCS)</v>
      </c>
      <c r="K5955" s="42" t="str">
        <v>Plush &amp; Soft Toys</v>
      </c>
      <c r="L5955" s="42" t="str">
        <v>Non Battery</v>
      </c>
      <c r="M5955" s="42" t="str">
        <v>COCO SURPRISE</v>
      </c>
      <c r="N5955" s="42">
        <v>1</v>
      </c>
      <c r="O5955" s="43">
        <v>149.5</v>
      </c>
      <c r="P5955" s="43"/>
      <c r="Q5955" s="44">
        <v>45019.595461261575</v>
      </c>
      <c r="R5955" s="45" t="s">
        <v>6105</v>
      </c>
    </row>
    <row r="5956" spans="1:18" x14ac:dyDescent="0.3">
      <c r="A5956" s="36">
        <v>5955</v>
      </c>
      <c r="B5956" s="37">
        <v>4948</v>
      </c>
      <c r="C5956" s="37">
        <v>2</v>
      </c>
      <c r="D5956" s="37" t="str" cm="1">
        <f t="array" ref="D5956:E5956">_xlfn.XLOOKUP(C5956,Table1[StoreID],Table1[[StoreName]:[Region]],0)</f>
        <v>StoreB</v>
      </c>
      <c r="E5956" s="37" t="str">
        <v>Cairo</v>
      </c>
      <c r="F5956" s="37">
        <v>23</v>
      </c>
      <c r="G5956" s="37" t="str">
        <f>_xlfn.XLOOKUP(F5956,Reps!A:A,Reps!B:B,0)</f>
        <v>Essam</v>
      </c>
      <c r="H5956" s="37">
        <v>643</v>
      </c>
      <c r="I5956" s="37" t="str" cm="1">
        <f t="array" ref="I5956:M5956">_xlfn.XLOOKUP(H5956,Product!A:A,Product!B:F,0)</f>
        <v>XS-3621</v>
      </c>
      <c r="J5956" s="37" t="str">
        <v>X-Shot -Excel, Double Micro (3Cans,8Darts)</v>
      </c>
      <c r="K5956" s="37" t="str">
        <v>Guns</v>
      </c>
      <c r="L5956" s="37" t="str">
        <v>Gun</v>
      </c>
      <c r="M5956" s="37" t="str">
        <v>X-Shot</v>
      </c>
      <c r="N5956" s="37">
        <v>1</v>
      </c>
      <c r="O5956" s="38">
        <v>125</v>
      </c>
      <c r="P5956" s="38"/>
      <c r="Q5956" s="39">
        <v>45043.806356863424</v>
      </c>
      <c r="R5956" s="40" t="s">
        <v>6106</v>
      </c>
    </row>
    <row r="5957" spans="1:18" x14ac:dyDescent="0.3">
      <c r="A5957" s="41">
        <v>5956</v>
      </c>
      <c r="B5957" s="42">
        <v>4949</v>
      </c>
      <c r="C5957" s="42">
        <v>3</v>
      </c>
      <c r="D5957" s="37" t="str" cm="1">
        <f t="array" ref="D5957:E5957">_xlfn.XLOOKUP(C5957,Table1[StoreID],Table1[[StoreName]:[Region]],0)</f>
        <v>StoreC</v>
      </c>
      <c r="E5957" s="42" t="str">
        <v>Alex</v>
      </c>
      <c r="F5957" s="42">
        <v>13</v>
      </c>
      <c r="G5957" s="42" t="str">
        <f>_xlfn.XLOOKUP(F5957,Reps!A:A,Reps!B:B,0)</f>
        <v>Shady</v>
      </c>
      <c r="H5957" s="42">
        <v>640</v>
      </c>
      <c r="I5957" s="42" t="str" cm="1">
        <f t="array" ref="I5957:M5957">_xlfn.XLOOKUP(H5957,Product!A:A,Product!B:F,0)</f>
        <v>XS-36327</v>
      </c>
      <c r="J5957" s="42" t="str">
        <v>X-SHOT Chaos 50 Dart Balls Refill</v>
      </c>
      <c r="K5957" s="42" t="str">
        <v>Guns</v>
      </c>
      <c r="L5957" s="42" t="str">
        <v>Bullet</v>
      </c>
      <c r="M5957" s="42" t="str">
        <v>X-Shot</v>
      </c>
      <c r="N5957" s="42">
        <v>1</v>
      </c>
      <c r="O5957" s="43">
        <v>180</v>
      </c>
      <c r="P5957" s="43"/>
      <c r="Q5957" s="44">
        <v>45002.627960532409</v>
      </c>
      <c r="R5957" s="45" t="s">
        <v>6107</v>
      </c>
    </row>
    <row r="5958" spans="1:18" x14ac:dyDescent="0.3">
      <c r="A5958" s="36">
        <v>5957</v>
      </c>
      <c r="B5958" s="37">
        <v>4949</v>
      </c>
      <c r="C5958" s="37">
        <v>3</v>
      </c>
      <c r="D5958" s="37" t="str" cm="1">
        <f t="array" ref="D5958:E5958">_xlfn.XLOOKUP(C5958,Table1[StoreID],Table1[[StoreName]:[Region]],0)</f>
        <v>StoreC</v>
      </c>
      <c r="E5958" s="37" t="str">
        <v>Alex</v>
      </c>
      <c r="F5958" s="37">
        <v>13</v>
      </c>
      <c r="G5958" s="37" t="str">
        <f>_xlfn.XLOOKUP(F5958,Reps!A:A,Reps!B:B,0)</f>
        <v>Shady</v>
      </c>
      <c r="H5958" s="37">
        <v>637</v>
      </c>
      <c r="I5958" s="37" t="str" cm="1">
        <f t="array" ref="I5958:M5958">_xlfn.XLOOKUP(H5958,Product!A:A,Product!B:F,0)</f>
        <v>XS-36419</v>
      </c>
      <c r="J5958" s="37" t="str">
        <v>X-Shot Dart Ball Blaster-CHAOS Golden Meteor 2PK(2</v>
      </c>
      <c r="K5958" s="37" t="str">
        <v>Guns</v>
      </c>
      <c r="L5958" s="37" t="str">
        <v>Gun</v>
      </c>
      <c r="M5958" s="37" t="str">
        <v>X-Shot</v>
      </c>
      <c r="N5958" s="37">
        <v>1</v>
      </c>
      <c r="O5958" s="38">
        <v>899.5</v>
      </c>
      <c r="P5958" s="38"/>
      <c r="Q5958" s="39">
        <v>45002.627960532409</v>
      </c>
      <c r="R5958" s="40" t="s">
        <v>6107</v>
      </c>
    </row>
    <row r="5959" spans="1:18" x14ac:dyDescent="0.3">
      <c r="A5959" s="41">
        <v>5958</v>
      </c>
      <c r="B5959" s="42">
        <v>4950</v>
      </c>
      <c r="C5959" s="42">
        <v>3</v>
      </c>
      <c r="D5959" s="37" t="str" cm="1">
        <f t="array" ref="D5959:E5959">_xlfn.XLOOKUP(C5959,Table1[StoreID],Table1[[StoreName]:[Region]],0)</f>
        <v>StoreC</v>
      </c>
      <c r="E5959" s="42" t="str">
        <v>Alex</v>
      </c>
      <c r="F5959" s="42">
        <v>1</v>
      </c>
      <c r="G5959" s="42" t="str">
        <f>_xlfn.XLOOKUP(F5959,Reps!A:A,Reps!B:B,0)</f>
        <v>Ahmed</v>
      </c>
      <c r="H5959" s="42">
        <v>719</v>
      </c>
      <c r="I5959" s="42" t="str" cm="1">
        <f t="array" ref="I5959:M5959">_xlfn.XLOOKUP(H5959,Product!A:A,Product!B:F,0)</f>
        <v>SM-0431</v>
      </c>
      <c r="J5959" s="42" t="str">
        <v>Doll changes color in the water</v>
      </c>
      <c r="K5959" s="42" t="str">
        <v>Surprise</v>
      </c>
      <c r="L5959" s="42" t="str">
        <v>Tube</v>
      </c>
      <c r="M5959" s="42" t="str">
        <v>Barbie</v>
      </c>
      <c r="N5959" s="42">
        <v>1</v>
      </c>
      <c r="O5959" s="43">
        <v>75</v>
      </c>
      <c r="P5959" s="43"/>
      <c r="Q5959" s="44">
        <v>45002.631884062503</v>
      </c>
      <c r="R5959" s="45" t="s">
        <v>6108</v>
      </c>
    </row>
    <row r="5960" spans="1:18" x14ac:dyDescent="0.3">
      <c r="A5960" s="36">
        <v>5959</v>
      </c>
      <c r="B5960" s="37">
        <v>4950</v>
      </c>
      <c r="C5960" s="37">
        <v>5</v>
      </c>
      <c r="D5960" s="37" t="str" cm="1">
        <f t="array" ref="D5960:E5960">_xlfn.XLOOKUP(C5960,Table1[StoreID],Table1[[StoreName]:[Region]],0)</f>
        <v>StoreE</v>
      </c>
      <c r="E5960" s="37" t="str">
        <v>Delta</v>
      </c>
      <c r="F5960" s="37">
        <v>34</v>
      </c>
      <c r="G5960" s="37" t="str">
        <f>_xlfn.XLOOKUP(F5960,Reps!A:A,Reps!B:B,0)</f>
        <v>Nora</v>
      </c>
      <c r="H5960" s="37">
        <v>4090</v>
      </c>
      <c r="I5960" s="37" t="str" cm="1">
        <f t="array" ref="I5960:M5960">_xlfn.XLOOKUP(H5960,Product!A:A,Product!B:F,0)</f>
        <v>DOH-SH-3664</v>
      </c>
      <c r="J5960" s="37" t="str">
        <v>Bingo Dough 10 Mini Can</v>
      </c>
      <c r="K5960" s="37" t="str">
        <v>Clay</v>
      </c>
      <c r="L5960" s="37" t="str">
        <v>Dough</v>
      </c>
      <c r="M5960" s="37" t="str">
        <v>Bingo Dough</v>
      </c>
      <c r="N5960" s="37">
        <v>1</v>
      </c>
      <c r="O5960" s="38">
        <v>47.5</v>
      </c>
      <c r="P5960" s="38"/>
      <c r="Q5960" s="39">
        <v>45041.832559872688</v>
      </c>
      <c r="R5960" s="40" t="s">
        <v>6109</v>
      </c>
    </row>
    <row r="5961" spans="1:18" x14ac:dyDescent="0.3">
      <c r="A5961" s="41">
        <v>5960</v>
      </c>
      <c r="B5961" s="42">
        <v>4951</v>
      </c>
      <c r="C5961" s="42">
        <v>1</v>
      </c>
      <c r="D5961" s="37" t="str" cm="1">
        <f t="array" ref="D5961:E5961">_xlfn.XLOOKUP(C5961,Table1[StoreID],Table1[[StoreName]:[Region]],0)</f>
        <v>StoreA</v>
      </c>
      <c r="E5961" s="42" t="str">
        <v>Cairo</v>
      </c>
      <c r="F5961" s="42">
        <v>10</v>
      </c>
      <c r="G5961" s="42" t="str">
        <f>_xlfn.XLOOKUP(F5961,Reps!A:A,Reps!B:B,0)</f>
        <v>Asya</v>
      </c>
      <c r="H5961" s="42">
        <v>418</v>
      </c>
      <c r="I5961" s="42" t="str" cm="1">
        <f t="array" ref="I5961:M5961">_xlfn.XLOOKUP(H5961,Product!A:A,Product!B:F,0)</f>
        <v>YW-28-002</v>
      </c>
      <c r="J5961" s="42" t="str">
        <v>Dargon Ball one Figuer 12 Asst</v>
      </c>
      <c r="K5961" s="42" t="str">
        <v>Action Figure</v>
      </c>
      <c r="L5961" s="42" t="str">
        <v>Figures</v>
      </c>
      <c r="M5961" s="42" t="str">
        <v>Dargon ball</v>
      </c>
      <c r="N5961" s="42">
        <v>1</v>
      </c>
      <c r="O5961" s="43">
        <v>125</v>
      </c>
      <c r="P5961" s="43"/>
      <c r="Q5961" s="44">
        <v>45019.604714317131</v>
      </c>
      <c r="R5961" s="45" t="s">
        <v>6110</v>
      </c>
    </row>
    <row r="5962" spans="1:18" x14ac:dyDescent="0.3">
      <c r="A5962" s="36">
        <v>5961</v>
      </c>
      <c r="B5962" s="37">
        <v>4951</v>
      </c>
      <c r="C5962" s="37">
        <v>5</v>
      </c>
      <c r="D5962" s="37" t="str" cm="1">
        <f t="array" ref="D5962:E5962">_xlfn.XLOOKUP(C5962,Table1[StoreID],Table1[[StoreName]:[Region]],0)</f>
        <v>StoreE</v>
      </c>
      <c r="E5962" s="37" t="str">
        <v>Delta</v>
      </c>
      <c r="F5962" s="37">
        <v>34</v>
      </c>
      <c r="G5962" s="37" t="str">
        <f>_xlfn.XLOOKUP(F5962,Reps!A:A,Reps!B:B,0)</f>
        <v>Nora</v>
      </c>
      <c r="H5962" s="37">
        <v>4079</v>
      </c>
      <c r="I5962" s="37" t="str" cm="1">
        <f t="array" ref="I5962:M5962">_xlfn.XLOOKUP(H5962,Product!A:A,Product!B:F,0)</f>
        <v>E91 BP-2</v>
      </c>
      <c r="J5962" s="37" t="str">
        <v>Energizer Card 2  AA Promo</v>
      </c>
      <c r="K5962" s="37" t="str">
        <v>Add-ons</v>
      </c>
      <c r="L5962" s="37" t="str">
        <v>Battery</v>
      </c>
      <c r="M5962" s="37" t="str">
        <v>Energizer</v>
      </c>
      <c r="N5962" s="37">
        <v>1</v>
      </c>
      <c r="O5962" s="38">
        <v>25</v>
      </c>
      <c r="P5962" s="38"/>
      <c r="Q5962" s="39">
        <v>45041.837390891204</v>
      </c>
      <c r="R5962" s="40" t="s">
        <v>6111</v>
      </c>
    </row>
    <row r="5963" spans="1:18" x14ac:dyDescent="0.3">
      <c r="A5963" s="41">
        <v>5962</v>
      </c>
      <c r="B5963" s="42">
        <v>4952</v>
      </c>
      <c r="C5963" s="42">
        <v>3</v>
      </c>
      <c r="D5963" s="37" t="str" cm="1">
        <f t="array" ref="D5963:E5963">_xlfn.XLOOKUP(C5963,Table1[StoreID],Table1[[StoreName]:[Region]],0)</f>
        <v>StoreC</v>
      </c>
      <c r="E5963" s="42" t="str">
        <v>Alex</v>
      </c>
      <c r="F5963" s="42">
        <v>13</v>
      </c>
      <c r="G5963" s="42" t="str">
        <f>_xlfn.XLOOKUP(F5963,Reps!A:A,Reps!B:B,0)</f>
        <v>Shady</v>
      </c>
      <c r="H5963" s="42">
        <v>475</v>
      </c>
      <c r="I5963" s="42" t="str" cm="1">
        <f t="array" ref="I5963:M5963">_xlfn.XLOOKUP(H5963,Product!A:A,Product!B:F,0)</f>
        <v>YW-26-022</v>
      </c>
      <c r="J5963" s="42" t="str">
        <v>Pokémon Ball ( Stand 12 pcs )</v>
      </c>
      <c r="K5963" s="42" t="str">
        <v>Surprise</v>
      </c>
      <c r="L5963" s="42" t="str">
        <v>Ball</v>
      </c>
      <c r="M5963" s="42" t="str">
        <v>Pokémon</v>
      </c>
      <c r="N5963" s="42">
        <v>1</v>
      </c>
      <c r="O5963" s="43">
        <v>50</v>
      </c>
      <c r="P5963" s="43"/>
      <c r="Q5963" s="44">
        <v>45002.634935381946</v>
      </c>
      <c r="R5963" s="45" t="s">
        <v>6112</v>
      </c>
    </row>
    <row r="5964" spans="1:18" x14ac:dyDescent="0.3">
      <c r="A5964" s="36">
        <v>5963</v>
      </c>
      <c r="B5964" s="37">
        <v>4952</v>
      </c>
      <c r="C5964" s="37">
        <v>3</v>
      </c>
      <c r="D5964" s="37" t="str" cm="1">
        <f t="array" ref="D5964:E5964">_xlfn.XLOOKUP(C5964,Table1[StoreID],Table1[[StoreName]:[Region]],0)</f>
        <v>StoreC</v>
      </c>
      <c r="E5964" s="37" t="str">
        <v>Alex</v>
      </c>
      <c r="F5964" s="37">
        <v>13</v>
      </c>
      <c r="G5964" s="37" t="str">
        <f>_xlfn.XLOOKUP(F5964,Reps!A:A,Reps!B:B,0)</f>
        <v>Shady</v>
      </c>
      <c r="H5964" s="37">
        <v>475</v>
      </c>
      <c r="I5964" s="37" t="str" cm="1">
        <f t="array" ref="I5964:M5964">_xlfn.XLOOKUP(H5964,Product!A:A,Product!B:F,0)</f>
        <v>YW-26-022</v>
      </c>
      <c r="J5964" s="37" t="str">
        <v>Pokémon Ball ( Stand 12 pcs )</v>
      </c>
      <c r="K5964" s="37" t="str">
        <v>Surprise</v>
      </c>
      <c r="L5964" s="37" t="str">
        <v>Ball</v>
      </c>
      <c r="M5964" s="37" t="str">
        <v>Pokémon</v>
      </c>
      <c r="N5964" s="37">
        <v>1</v>
      </c>
      <c r="O5964" s="38">
        <v>50</v>
      </c>
      <c r="P5964" s="38"/>
      <c r="Q5964" s="39">
        <v>45002.634935381946</v>
      </c>
      <c r="R5964" s="40" t="s">
        <v>6112</v>
      </c>
    </row>
    <row r="5965" spans="1:18" x14ac:dyDescent="0.3">
      <c r="A5965" s="41">
        <v>5964</v>
      </c>
      <c r="B5965" s="42">
        <v>4952</v>
      </c>
      <c r="C5965" s="42">
        <v>3</v>
      </c>
      <c r="D5965" s="37" t="str" cm="1">
        <f t="array" ref="D5965:E5965">_xlfn.XLOOKUP(C5965,Table1[StoreID],Table1[[StoreName]:[Region]],0)</f>
        <v>StoreC</v>
      </c>
      <c r="E5965" s="42" t="str">
        <v>Alex</v>
      </c>
      <c r="F5965" s="42">
        <v>13</v>
      </c>
      <c r="G5965" s="42" t="str">
        <f>_xlfn.XLOOKUP(F5965,Reps!A:A,Reps!B:B,0)</f>
        <v>Shady</v>
      </c>
      <c r="H5965" s="42">
        <v>462</v>
      </c>
      <c r="I5965" s="42" t="str" cm="1">
        <f t="array" ref="I5965:M5965">_xlfn.XLOOKUP(H5965,Product!A:A,Product!B:F,0)</f>
        <v>YW-26-036</v>
      </c>
      <c r="J5965" s="42" t="str">
        <v>Pokémon Boosters ( Stand 36 Pcs )</v>
      </c>
      <c r="K5965" s="42" t="str">
        <v>Games</v>
      </c>
      <c r="L5965" s="42" t="str">
        <v>Card Game</v>
      </c>
      <c r="M5965" s="42" t="str">
        <v>Pokémon</v>
      </c>
      <c r="N5965" s="42">
        <v>1</v>
      </c>
      <c r="O5965" s="43">
        <v>10</v>
      </c>
      <c r="P5965" s="43"/>
      <c r="Q5965" s="44">
        <v>45002.634935381946</v>
      </c>
      <c r="R5965" s="45" t="s">
        <v>6112</v>
      </c>
    </row>
    <row r="5966" spans="1:18" x14ac:dyDescent="0.3">
      <c r="A5966" s="36">
        <v>5965</v>
      </c>
      <c r="B5966" s="37">
        <v>4952</v>
      </c>
      <c r="C5966" s="37">
        <v>3</v>
      </c>
      <c r="D5966" s="37" t="str" cm="1">
        <f t="array" ref="D5966:E5966">_xlfn.XLOOKUP(C5966,Table1[StoreID],Table1[[StoreName]:[Region]],0)</f>
        <v>StoreC</v>
      </c>
      <c r="E5966" s="37" t="str">
        <v>Alex</v>
      </c>
      <c r="F5966" s="37">
        <v>13</v>
      </c>
      <c r="G5966" s="37" t="str">
        <f>_xlfn.XLOOKUP(F5966,Reps!A:A,Reps!B:B,0)</f>
        <v>Shady</v>
      </c>
      <c r="H5966" s="37">
        <v>462</v>
      </c>
      <c r="I5966" s="37" t="str" cm="1">
        <f t="array" ref="I5966:M5966">_xlfn.XLOOKUP(H5966,Product!A:A,Product!B:F,0)</f>
        <v>YW-26-036</v>
      </c>
      <c r="J5966" s="37" t="str">
        <v>Pokémon Boosters ( Stand 36 Pcs )</v>
      </c>
      <c r="K5966" s="37" t="str">
        <v>Games</v>
      </c>
      <c r="L5966" s="37" t="str">
        <v>Card Game</v>
      </c>
      <c r="M5966" s="37" t="str">
        <v>Pokémon</v>
      </c>
      <c r="N5966" s="37">
        <v>1</v>
      </c>
      <c r="O5966" s="38">
        <v>10</v>
      </c>
      <c r="P5966" s="38"/>
      <c r="Q5966" s="39">
        <v>45002.634935381946</v>
      </c>
      <c r="R5966" s="40" t="s">
        <v>6112</v>
      </c>
    </row>
    <row r="5967" spans="1:18" x14ac:dyDescent="0.3">
      <c r="A5967" s="41">
        <v>5966</v>
      </c>
      <c r="B5967" s="42">
        <v>4953</v>
      </c>
      <c r="C5967" s="42">
        <v>1</v>
      </c>
      <c r="D5967" s="37" t="str" cm="1">
        <f t="array" ref="D5967:E5967">_xlfn.XLOOKUP(C5967,Table1[StoreID],Table1[[StoreName]:[Region]],0)</f>
        <v>StoreA</v>
      </c>
      <c r="E5967" s="42" t="str">
        <v>Cairo</v>
      </c>
      <c r="F5967" s="42">
        <v>10</v>
      </c>
      <c r="G5967" s="42" t="str">
        <f>_xlfn.XLOOKUP(F5967,Reps!A:A,Reps!B:B,0)</f>
        <v>Asya</v>
      </c>
      <c r="H5967" s="42">
        <v>645</v>
      </c>
      <c r="I5967" s="42" t="str" cm="1">
        <f t="array" ref="I5967:M5967">_xlfn.XLOOKUP(H5967,Product!A:A,Product!B:F,0)</f>
        <v>XS-3618</v>
      </c>
      <c r="J5967" s="42" t="str">
        <v>X-Shot Excel 36 Pack Darts Refill</v>
      </c>
      <c r="K5967" s="42" t="str">
        <v>Guns</v>
      </c>
      <c r="L5967" s="42" t="str">
        <v>Bullet</v>
      </c>
      <c r="M5967" s="42" t="str">
        <v>X-Shot</v>
      </c>
      <c r="N5967" s="42">
        <v>1</v>
      </c>
      <c r="O5967" s="43">
        <v>97.5</v>
      </c>
      <c r="P5967" s="43"/>
      <c r="Q5967" s="44">
        <v>45019.63509679398</v>
      </c>
      <c r="R5967" s="45" t="s">
        <v>6113</v>
      </c>
    </row>
    <row r="5968" spans="1:18" x14ac:dyDescent="0.3">
      <c r="A5968" s="36">
        <v>5967</v>
      </c>
      <c r="B5968" s="37">
        <v>4953</v>
      </c>
      <c r="C5968" s="37">
        <v>1</v>
      </c>
      <c r="D5968" s="37" t="str" cm="1">
        <f t="array" ref="D5968:E5968">_xlfn.XLOOKUP(C5968,Table1[StoreID],Table1[[StoreName]:[Region]],0)</f>
        <v>StoreA</v>
      </c>
      <c r="E5968" s="37" t="str">
        <v>Cairo</v>
      </c>
      <c r="F5968" s="37">
        <v>10</v>
      </c>
      <c r="G5968" s="37" t="str">
        <f>_xlfn.XLOOKUP(F5968,Reps!A:A,Reps!B:B,0)</f>
        <v>Asya</v>
      </c>
      <c r="H5968" s="37">
        <v>599</v>
      </c>
      <c r="I5968" s="37" t="str" cm="1">
        <f t="array" ref="I5968:M5968">_xlfn.XLOOKUP(H5968,Product!A:A,Product!B:F,0)</f>
        <v>XS-4870</v>
      </c>
      <c r="J5968" s="37" t="str">
        <v>X-Shot Dino Attack Extinct (1Medium Egg,8Darts)</v>
      </c>
      <c r="K5968" s="37" t="str">
        <v>Guns</v>
      </c>
      <c r="L5968" s="37" t="str">
        <v>Gun</v>
      </c>
      <c r="M5968" s="37" t="str">
        <v>X-Shot</v>
      </c>
      <c r="N5968" s="37">
        <v>1</v>
      </c>
      <c r="O5968" s="38">
        <v>175</v>
      </c>
      <c r="P5968" s="38"/>
      <c r="Q5968" s="39">
        <v>45019.635096990743</v>
      </c>
      <c r="R5968" s="40" t="s">
        <v>6113</v>
      </c>
    </row>
    <row r="5969" spans="1:18" x14ac:dyDescent="0.3">
      <c r="A5969" s="41">
        <v>5968</v>
      </c>
      <c r="B5969" s="42">
        <v>4953</v>
      </c>
      <c r="C5969" s="42">
        <v>3</v>
      </c>
      <c r="D5969" s="37" t="str" cm="1">
        <f t="array" ref="D5969:E5969">_xlfn.XLOOKUP(C5969,Table1[StoreID],Table1[[StoreName]:[Region]],0)</f>
        <v>StoreC</v>
      </c>
      <c r="E5969" s="42" t="str">
        <v>Alex</v>
      </c>
      <c r="F5969" s="42">
        <v>13</v>
      </c>
      <c r="G5969" s="42" t="str">
        <f>_xlfn.XLOOKUP(F5969,Reps!A:A,Reps!B:B,0)</f>
        <v>Shady</v>
      </c>
      <c r="H5969" s="42">
        <v>460</v>
      </c>
      <c r="I5969" s="42" t="str" cm="1">
        <f t="array" ref="I5969:M5969">_xlfn.XLOOKUP(H5969,Product!A:A,Product!B:F,0)</f>
        <v>YW-26-038</v>
      </c>
      <c r="J5969" s="42" t="str">
        <v>Pokémon Card tin box</v>
      </c>
      <c r="K5969" s="42" t="str">
        <v>Games</v>
      </c>
      <c r="L5969" s="42" t="str">
        <v>Card Game</v>
      </c>
      <c r="M5969" s="42" t="str">
        <v>Pokémon</v>
      </c>
      <c r="N5969" s="42">
        <v>1</v>
      </c>
      <c r="O5969" s="43">
        <v>75</v>
      </c>
      <c r="P5969" s="43"/>
      <c r="Q5969" s="44">
        <v>45002.636317673612</v>
      </c>
      <c r="R5969" s="45" t="s">
        <v>6114</v>
      </c>
    </row>
    <row r="5970" spans="1:18" x14ac:dyDescent="0.3">
      <c r="A5970" s="36">
        <v>5969</v>
      </c>
      <c r="B5970" s="37">
        <v>4955</v>
      </c>
      <c r="C5970" s="37">
        <v>2</v>
      </c>
      <c r="D5970" s="37" t="str" cm="1">
        <f t="array" ref="D5970:E5970">_xlfn.XLOOKUP(C5970,Table1[StoreID],Table1[[StoreName]:[Region]],0)</f>
        <v>StoreB</v>
      </c>
      <c r="E5970" s="37" t="str">
        <v>Cairo</v>
      </c>
      <c r="F5970" s="37">
        <v>23</v>
      </c>
      <c r="G5970" s="37" t="str">
        <f>_xlfn.XLOOKUP(F5970,Reps!A:A,Reps!B:B,0)</f>
        <v>Essam</v>
      </c>
      <c r="H5970" s="37">
        <v>580</v>
      </c>
      <c r="I5970" s="37" t="str" cm="1">
        <f t="array" ref="I5970:M5970">_xlfn.XLOOKUP(H5970,Product!A:A,Product!B:F,0)</f>
        <v>YA-PKLSP114IN50</v>
      </c>
      <c r="J5970" s="37" t="str">
        <v>Kookyloos S - Playset Robin''S Wardrobe 1X4</v>
      </c>
      <c r="K5970" s="37" t="str">
        <v>Dolls &amp; Accessories</v>
      </c>
      <c r="L5970" s="37" t="str">
        <v>Fashion Doll</v>
      </c>
      <c r="M5970" s="37" t="str">
        <v>Kookyloos</v>
      </c>
      <c r="N5970" s="37">
        <v>1</v>
      </c>
      <c r="O5970" s="38">
        <v>445</v>
      </c>
      <c r="P5970" s="38"/>
      <c r="Q5970" s="39">
        <v>45043.827208946757</v>
      </c>
      <c r="R5970" s="40" t="s">
        <v>6115</v>
      </c>
    </row>
    <row r="5971" spans="1:18" x14ac:dyDescent="0.3">
      <c r="A5971" s="41">
        <v>5970</v>
      </c>
      <c r="B5971" s="42">
        <v>4956</v>
      </c>
      <c r="C5971" s="42">
        <v>1</v>
      </c>
      <c r="D5971" s="37" t="str" cm="1">
        <f t="array" ref="D5971:E5971">_xlfn.XLOOKUP(C5971,Table1[StoreID],Table1[[StoreName]:[Region]],0)</f>
        <v>StoreA</v>
      </c>
      <c r="E5971" s="42" t="str">
        <v>Cairo</v>
      </c>
      <c r="F5971" s="42">
        <v>10</v>
      </c>
      <c r="G5971" s="42" t="str">
        <f>_xlfn.XLOOKUP(F5971,Reps!A:A,Reps!B:B,0)</f>
        <v>Asya</v>
      </c>
      <c r="H5971" s="42">
        <v>468</v>
      </c>
      <c r="I5971" s="42" t="str" cm="1">
        <f t="array" ref="I5971:M5971">_xlfn.XLOOKUP(H5971,Product!A:A,Product!B:F,0)</f>
        <v>YW-26-029</v>
      </c>
      <c r="J5971" s="42" t="str">
        <v>Pokémon Card</v>
      </c>
      <c r="K5971" s="42" t="str">
        <v>Games</v>
      </c>
      <c r="L5971" s="42" t="str">
        <v>Card Game</v>
      </c>
      <c r="M5971" s="42" t="str">
        <v>Pokémon</v>
      </c>
      <c r="N5971" s="42">
        <v>1</v>
      </c>
      <c r="O5971" s="43">
        <v>125</v>
      </c>
      <c r="P5971" s="43"/>
      <c r="Q5971" s="44">
        <v>45019.667800000003</v>
      </c>
      <c r="R5971" s="45" t="s">
        <v>6116</v>
      </c>
    </row>
    <row r="5972" spans="1:18" x14ac:dyDescent="0.3">
      <c r="A5972" s="36">
        <v>5971</v>
      </c>
      <c r="B5972" s="37">
        <v>4956</v>
      </c>
      <c r="C5972" s="37">
        <v>1</v>
      </c>
      <c r="D5972" s="37" t="str" cm="1">
        <f t="array" ref="D5972:E5972">_xlfn.XLOOKUP(C5972,Table1[StoreID],Table1[[StoreName]:[Region]],0)</f>
        <v>StoreA</v>
      </c>
      <c r="E5972" s="37" t="str">
        <v>Cairo</v>
      </c>
      <c r="F5972" s="37">
        <v>10</v>
      </c>
      <c r="G5972" s="37" t="str">
        <f>_xlfn.XLOOKUP(F5972,Reps!A:A,Reps!B:B,0)</f>
        <v>Asya</v>
      </c>
      <c r="H5972" s="37">
        <v>467</v>
      </c>
      <c r="I5972" s="37" t="str" cm="1">
        <f t="array" ref="I5972:M5972">_xlfn.XLOOKUP(H5972,Product!A:A,Product!B:F,0)</f>
        <v>YW-26-030</v>
      </c>
      <c r="J5972" s="37" t="str">
        <v>Pokmeon Card tin box ( stand 6 pcs )</v>
      </c>
      <c r="K5972" s="37" t="str">
        <v>Games</v>
      </c>
      <c r="L5972" s="37" t="str">
        <v>Card Game</v>
      </c>
      <c r="M5972" s="37" t="str">
        <v>Pokémon</v>
      </c>
      <c r="N5972" s="37">
        <v>1</v>
      </c>
      <c r="O5972" s="38">
        <v>150</v>
      </c>
      <c r="P5972" s="38"/>
      <c r="Q5972" s="39">
        <v>45019.667800034724</v>
      </c>
      <c r="R5972" s="40" t="s">
        <v>6116</v>
      </c>
    </row>
    <row r="5973" spans="1:18" x14ac:dyDescent="0.3">
      <c r="A5973" s="41">
        <v>5972</v>
      </c>
      <c r="B5973" s="42">
        <v>4956</v>
      </c>
      <c r="C5973" s="42">
        <v>2</v>
      </c>
      <c r="D5973" s="37" t="str" cm="1">
        <f t="array" ref="D5973:E5973">_xlfn.XLOOKUP(C5973,Table1[StoreID],Table1[[StoreName]:[Region]],0)</f>
        <v>StoreB</v>
      </c>
      <c r="E5973" s="42" t="str">
        <v>Cairo</v>
      </c>
      <c r="F5973" s="42">
        <v>23</v>
      </c>
      <c r="G5973" s="42" t="str">
        <f>_xlfn.XLOOKUP(F5973,Reps!A:A,Reps!B:B,0)</f>
        <v>Essam</v>
      </c>
      <c r="H5973" s="42">
        <v>3229</v>
      </c>
      <c r="I5973" s="42" t="str" cm="1">
        <f t="array" ref="I5973:M5973">_xlfn.XLOOKUP(H5973,Product!A:A,Product!B:F,0)</f>
        <v>NK-21150</v>
      </c>
      <c r="J5973" s="42" t="str">
        <v>Tago Travel</v>
      </c>
      <c r="K5973" s="42" t="str">
        <v>Games</v>
      </c>
      <c r="L5973" s="42" t="str">
        <v>Board Game</v>
      </c>
      <c r="M5973" s="42" t="str">
        <v>Nilco</v>
      </c>
      <c r="N5973" s="42">
        <v>1</v>
      </c>
      <c r="O5973" s="43">
        <v>29.5</v>
      </c>
      <c r="P5973" s="43"/>
      <c r="Q5973" s="44">
        <v>45043.866357557868</v>
      </c>
      <c r="R5973" s="45" t="s">
        <v>6117</v>
      </c>
    </row>
    <row r="5974" spans="1:18" x14ac:dyDescent="0.3">
      <c r="A5974" s="36">
        <v>5973</v>
      </c>
      <c r="B5974" s="37">
        <v>4956</v>
      </c>
      <c r="C5974" s="37">
        <v>3</v>
      </c>
      <c r="D5974" s="37" t="str" cm="1">
        <f t="array" ref="D5974:E5974">_xlfn.XLOOKUP(C5974,Table1[StoreID],Table1[[StoreName]:[Region]],0)</f>
        <v>StoreC</v>
      </c>
      <c r="E5974" s="37" t="str">
        <v>Alex</v>
      </c>
      <c r="F5974" s="37">
        <v>13</v>
      </c>
      <c r="G5974" s="37" t="str">
        <f>_xlfn.XLOOKUP(F5974,Reps!A:A,Reps!B:B,0)</f>
        <v>Shady</v>
      </c>
      <c r="H5974" s="37">
        <v>3424</v>
      </c>
      <c r="I5974" s="37" t="str" cm="1">
        <f t="array" ref="I5974:M5974">_xlfn.XLOOKUP(H5974,Product!A:A,Product!B:F,0)</f>
        <v>MGA-579717EUC</v>
      </c>
      <c r="J5974" s="37" t="str">
        <v>LOL Surprise Big Baby Hair Hair Hair Large 11” Dol</v>
      </c>
      <c r="K5974" s="37" t="str">
        <v>Dolls &amp; Accessories</v>
      </c>
      <c r="L5974" s="37" t="str">
        <v>Fashion Doll</v>
      </c>
      <c r="M5974" s="37" t="str">
        <v>L.O.L. Surprise</v>
      </c>
      <c r="N5974" s="37">
        <v>1</v>
      </c>
      <c r="O5974" s="38">
        <v>1375</v>
      </c>
      <c r="P5974" s="38"/>
      <c r="Q5974" s="39">
        <v>45002.642806134259</v>
      </c>
      <c r="R5974" s="40" t="s">
        <v>6118</v>
      </c>
    </row>
    <row r="5975" spans="1:18" x14ac:dyDescent="0.3">
      <c r="A5975" s="41">
        <v>5974</v>
      </c>
      <c r="B5975" s="42">
        <v>4957</v>
      </c>
      <c r="C5975" s="42">
        <v>3</v>
      </c>
      <c r="D5975" s="37" t="str" cm="1">
        <f t="array" ref="D5975:E5975">_xlfn.XLOOKUP(C5975,Table1[StoreID],Table1[[StoreName]:[Region]],0)</f>
        <v>StoreC</v>
      </c>
      <c r="E5975" s="42" t="str">
        <v>Alex</v>
      </c>
      <c r="F5975" s="42">
        <v>30</v>
      </c>
      <c r="G5975" s="42" t="str">
        <f>_xlfn.XLOOKUP(F5975,Reps!A:A,Reps!B:B,0)</f>
        <v>Fady</v>
      </c>
      <c r="H5975" s="42">
        <v>633</v>
      </c>
      <c r="I5975" s="42" t="str" cm="1">
        <f t="array" ref="I5975:M5975">_xlfn.XLOOKUP(H5975,Product!A:A,Product!B:F,0)</f>
        <v>XS-36435</v>
      </c>
      <c r="J5975" s="42" t="str">
        <v>X-SHOT -Excel-Hawk Eye  (16Darts)</v>
      </c>
      <c r="K5975" s="42" t="str">
        <v>Guns</v>
      </c>
      <c r="L5975" s="42" t="str">
        <v>Gun</v>
      </c>
      <c r="M5975" s="42" t="str">
        <v>X-Shot</v>
      </c>
      <c r="N5975" s="42">
        <v>1</v>
      </c>
      <c r="O5975" s="43">
        <v>300</v>
      </c>
      <c r="P5975" s="43"/>
      <c r="Q5975" s="44">
        <v>45002.64846084491</v>
      </c>
      <c r="R5975" s="45" t="s">
        <v>6119</v>
      </c>
    </row>
    <row r="5976" spans="1:18" x14ac:dyDescent="0.3">
      <c r="A5976" s="36">
        <v>5975</v>
      </c>
      <c r="B5976" s="37">
        <v>4957</v>
      </c>
      <c r="C5976" s="37">
        <v>5</v>
      </c>
      <c r="D5976" s="37" t="str" cm="1">
        <f t="array" ref="D5976:E5976">_xlfn.XLOOKUP(C5976,Table1[StoreID],Table1[[StoreName]:[Region]],0)</f>
        <v>StoreE</v>
      </c>
      <c r="E5976" s="37" t="str">
        <v>Delta</v>
      </c>
      <c r="F5976" s="37">
        <v>34</v>
      </c>
      <c r="G5976" s="37" t="str">
        <f>_xlfn.XLOOKUP(F5976,Reps!A:A,Reps!B:B,0)</f>
        <v>Nora</v>
      </c>
      <c r="H5976" s="37">
        <v>4090</v>
      </c>
      <c r="I5976" s="37" t="str" cm="1">
        <f t="array" ref="I5976:M5976">_xlfn.XLOOKUP(H5976,Product!A:A,Product!B:F,0)</f>
        <v>DOH-SH-3664</v>
      </c>
      <c r="J5976" s="37" t="str">
        <v>Bingo Dough 10 Mini Can</v>
      </c>
      <c r="K5976" s="37" t="str">
        <v>Clay</v>
      </c>
      <c r="L5976" s="37" t="str">
        <v>Dough</v>
      </c>
      <c r="M5976" s="37" t="str">
        <v>Bingo Dough</v>
      </c>
      <c r="N5976" s="37">
        <v>1</v>
      </c>
      <c r="O5976" s="38">
        <v>47.5</v>
      </c>
      <c r="P5976" s="38"/>
      <c r="Q5976" s="39">
        <v>45041.892974386574</v>
      </c>
      <c r="R5976" s="40" t="s">
        <v>6120</v>
      </c>
    </row>
    <row r="5977" spans="1:18" x14ac:dyDescent="0.3">
      <c r="A5977" s="41">
        <v>5976</v>
      </c>
      <c r="B5977" s="42">
        <v>4958</v>
      </c>
      <c r="C5977" s="42">
        <v>1</v>
      </c>
      <c r="D5977" s="37" t="str" cm="1">
        <f t="array" ref="D5977:E5977">_xlfn.XLOOKUP(C5977,Table1[StoreID],Table1[[StoreName]:[Region]],0)</f>
        <v>StoreA</v>
      </c>
      <c r="E5977" s="42" t="str">
        <v>Cairo</v>
      </c>
      <c r="F5977" s="42">
        <v>5</v>
      </c>
      <c r="G5977" s="42" t="str">
        <f>_xlfn.XLOOKUP(F5977,Reps!A:A,Reps!B:B,0)</f>
        <v>Yara</v>
      </c>
      <c r="H5977" s="42">
        <v>9</v>
      </c>
      <c r="I5977" s="42" t="str" cm="1">
        <f t="array" ref="I5977:M5977">_xlfn.XLOOKUP(H5977,Product!A:A,Product!B:F,0)</f>
        <v>ZUR-9262</v>
      </c>
      <c r="J5977" s="42" t="str">
        <v>Rainbocorns Big Surprise Unicorn Rescue Big Size</v>
      </c>
      <c r="K5977" s="42" t="str">
        <v>Surprise</v>
      </c>
      <c r="L5977" s="42" t="str">
        <v>Egg</v>
      </c>
      <c r="M5977" s="42" t="str">
        <v>Rainbocorns</v>
      </c>
      <c r="N5977" s="42">
        <v>1</v>
      </c>
      <c r="O5977" s="43">
        <v>1025</v>
      </c>
      <c r="P5977" s="43"/>
      <c r="Q5977" s="44">
        <v>45019.844815625002</v>
      </c>
      <c r="R5977" s="45" t="s">
        <v>6121</v>
      </c>
    </row>
    <row r="5978" spans="1:18" x14ac:dyDescent="0.3">
      <c r="A5978" s="36">
        <v>5977</v>
      </c>
      <c r="B5978" s="37">
        <v>4958</v>
      </c>
      <c r="C5978" s="37">
        <v>5</v>
      </c>
      <c r="D5978" s="37" t="str" cm="1">
        <f t="array" ref="D5978:E5978">_xlfn.XLOOKUP(C5978,Table1[StoreID],Table1[[StoreName]:[Region]],0)</f>
        <v>StoreE</v>
      </c>
      <c r="E5978" s="37" t="str">
        <v>Delta</v>
      </c>
      <c r="F5978" s="37">
        <v>34</v>
      </c>
      <c r="G5978" s="37" t="str">
        <f>_xlfn.XLOOKUP(F5978,Reps!A:A,Reps!B:B,0)</f>
        <v>Nora</v>
      </c>
      <c r="H5978" s="37">
        <v>3268</v>
      </c>
      <c r="I5978" s="37" t="str" cm="1">
        <f t="array" ref="I5978:M5978">_xlfn.XLOOKUP(H5978,Product!A:A,Product!B:F,0)</f>
        <v>NK-20641</v>
      </c>
      <c r="J5978" s="37" t="str">
        <v>Playing Cards</v>
      </c>
      <c r="K5978" s="37" t="str">
        <v>Games</v>
      </c>
      <c r="L5978" s="37" t="str">
        <v>Card Game</v>
      </c>
      <c r="M5978" s="37" t="str">
        <v>Nilco</v>
      </c>
      <c r="N5978" s="37">
        <v>1</v>
      </c>
      <c r="O5978" s="38">
        <v>12.5</v>
      </c>
      <c r="P5978" s="38"/>
      <c r="Q5978" s="39">
        <v>45041.907202743052</v>
      </c>
      <c r="R5978" s="40" t="s">
        <v>6122</v>
      </c>
    </row>
    <row r="5979" spans="1:18" x14ac:dyDescent="0.3">
      <c r="A5979" s="41">
        <v>5978</v>
      </c>
      <c r="B5979" s="42">
        <v>4959</v>
      </c>
      <c r="C5979" s="42">
        <v>3</v>
      </c>
      <c r="D5979" s="37" t="str" cm="1">
        <f t="array" ref="D5979:E5979">_xlfn.XLOOKUP(C5979,Table1[StoreID],Table1[[StoreName]:[Region]],0)</f>
        <v>StoreC</v>
      </c>
      <c r="E5979" s="42" t="str">
        <v>Alex</v>
      </c>
      <c r="F5979" s="42">
        <v>13</v>
      </c>
      <c r="G5979" s="42" t="str">
        <f>_xlfn.XLOOKUP(F5979,Reps!A:A,Reps!B:B,0)</f>
        <v>Shady</v>
      </c>
      <c r="H5979" s="42">
        <v>387</v>
      </c>
      <c r="I5979" s="42" t="str" cm="1">
        <f t="array" ref="I5979:M5979">_xlfn.XLOOKUP(H5979,Product!A:A,Product!B:F,0)</f>
        <v>YW-28-035</v>
      </c>
      <c r="J5979" s="42" t="str">
        <v>Pokémon Album 9PCS in the page</v>
      </c>
      <c r="K5979" s="42" t="str">
        <v>Games</v>
      </c>
      <c r="L5979" s="42" t="str">
        <v>Card Game</v>
      </c>
      <c r="M5979" s="42" t="str">
        <v>Pokémon</v>
      </c>
      <c r="N5979" s="42">
        <v>1</v>
      </c>
      <c r="O5979" s="43">
        <v>112.5</v>
      </c>
      <c r="P5979" s="43"/>
      <c r="Q5979" s="44">
        <v>45002.658302974538</v>
      </c>
      <c r="R5979" s="45" t="s">
        <v>6123</v>
      </c>
    </row>
    <row r="5980" spans="1:18" x14ac:dyDescent="0.3">
      <c r="A5980" s="36">
        <v>5979</v>
      </c>
      <c r="B5980" s="37">
        <v>4959</v>
      </c>
      <c r="C5980" s="37">
        <v>5</v>
      </c>
      <c r="D5980" s="37" t="str" cm="1">
        <f t="array" ref="D5980:E5980">_xlfn.XLOOKUP(C5980,Table1[StoreID],Table1[[StoreName]:[Region]],0)</f>
        <v>StoreE</v>
      </c>
      <c r="E5980" s="37" t="str">
        <v>Delta</v>
      </c>
      <c r="F5980" s="37">
        <v>34</v>
      </c>
      <c r="G5980" s="37" t="str">
        <f>_xlfn.XLOOKUP(F5980,Reps!A:A,Reps!B:B,0)</f>
        <v>Nora</v>
      </c>
      <c r="H5980" s="37">
        <v>4028</v>
      </c>
      <c r="I5980" s="37" t="str" cm="1">
        <f t="array" ref="I5980:M5980">_xlfn.XLOOKUP(H5980,Product!A:A,Product!B:F,0)</f>
        <v>FS0003570</v>
      </c>
      <c r="J5980" s="37" t="str">
        <v>Topps Match Attax 2022/2023 - Single Pack  Stand (36 pieces)</v>
      </c>
      <c r="K5980" s="37" t="str">
        <v>Games</v>
      </c>
      <c r="L5980" s="37" t="str">
        <v>Card Game</v>
      </c>
      <c r="M5980" s="37" t="str">
        <v>Match Attax</v>
      </c>
      <c r="N5980" s="37">
        <v>1</v>
      </c>
      <c r="O5980" s="38">
        <v>47.5</v>
      </c>
      <c r="P5980" s="38"/>
      <c r="Q5980" s="39">
        <v>45041.912850081018</v>
      </c>
      <c r="R5980" s="40" t="s">
        <v>6124</v>
      </c>
    </row>
    <row r="5981" spans="1:18" x14ac:dyDescent="0.3">
      <c r="A5981" s="41">
        <v>5980</v>
      </c>
      <c r="B5981" s="42">
        <v>4959</v>
      </c>
      <c r="C5981" s="42">
        <v>5</v>
      </c>
      <c r="D5981" s="37" t="str" cm="1">
        <f t="array" ref="D5981:E5981">_xlfn.XLOOKUP(C5981,Table1[StoreID],Table1[[StoreName]:[Region]],0)</f>
        <v>StoreE</v>
      </c>
      <c r="E5981" s="42" t="str">
        <v>Delta</v>
      </c>
      <c r="F5981" s="42">
        <v>34</v>
      </c>
      <c r="G5981" s="42" t="str">
        <f>_xlfn.XLOOKUP(F5981,Reps!A:A,Reps!B:B,0)</f>
        <v>Nora</v>
      </c>
      <c r="H5981" s="42">
        <v>4028</v>
      </c>
      <c r="I5981" s="42" t="str" cm="1">
        <f t="array" ref="I5981:M5981">_xlfn.XLOOKUP(H5981,Product!A:A,Product!B:F,0)</f>
        <v>FS0003570</v>
      </c>
      <c r="J5981" s="42" t="str">
        <v>Topps Match Attax 2022/2023 - Single Pack  Stand (36 pieces)</v>
      </c>
      <c r="K5981" s="42" t="str">
        <v>Games</v>
      </c>
      <c r="L5981" s="42" t="str">
        <v>Card Game</v>
      </c>
      <c r="M5981" s="42" t="str">
        <v>Match Attax</v>
      </c>
      <c r="N5981" s="42">
        <v>1</v>
      </c>
      <c r="O5981" s="43">
        <v>47.5</v>
      </c>
      <c r="P5981" s="43"/>
      <c r="Q5981" s="44">
        <v>45041.912850081018</v>
      </c>
      <c r="R5981" s="45" t="s">
        <v>6124</v>
      </c>
    </row>
    <row r="5982" spans="1:18" x14ac:dyDescent="0.3">
      <c r="A5982" s="36">
        <v>5981</v>
      </c>
      <c r="B5982" s="37">
        <v>4960</v>
      </c>
      <c r="C5982" s="37">
        <v>1</v>
      </c>
      <c r="D5982" s="37" t="str" cm="1">
        <f t="array" ref="D5982:E5982">_xlfn.XLOOKUP(C5982,Table1[StoreID],Table1[[StoreName]:[Region]],0)</f>
        <v>StoreA</v>
      </c>
      <c r="E5982" s="37" t="str">
        <v>Cairo</v>
      </c>
      <c r="F5982" s="37">
        <v>5</v>
      </c>
      <c r="G5982" s="37" t="str">
        <f>_xlfn.XLOOKUP(F5982,Reps!A:A,Reps!B:B,0)</f>
        <v>Yara</v>
      </c>
      <c r="H5982" s="37">
        <v>3373</v>
      </c>
      <c r="I5982" s="37" t="str" cm="1">
        <f t="array" ref="I5982:M5982">_xlfn.XLOOKUP(H5982,Product!A:A,Product!B:F,0)</f>
        <v>MGA-583769-2</v>
      </c>
      <c r="J5982" s="37" t="str">
        <v>L.O.L. Surprise HOS Furniture Playset with Doll S2 Asst in PDQ</v>
      </c>
      <c r="K5982" s="37" t="str">
        <v>Dolls &amp; Accessories</v>
      </c>
      <c r="L5982" s="37" t="str">
        <v>Doll House &amp; Play set</v>
      </c>
      <c r="M5982" s="37" t="str">
        <v>L.O.L. Surprise</v>
      </c>
      <c r="N5982" s="37">
        <v>1</v>
      </c>
      <c r="O5982" s="38">
        <v>347.5</v>
      </c>
      <c r="P5982" s="38"/>
      <c r="Q5982" s="39">
        <v>45019.856739085648</v>
      </c>
      <c r="R5982" s="40" t="s">
        <v>6125</v>
      </c>
    </row>
    <row r="5983" spans="1:18" x14ac:dyDescent="0.3">
      <c r="A5983" s="41">
        <v>5982</v>
      </c>
      <c r="B5983" s="42">
        <v>4960</v>
      </c>
      <c r="C5983" s="42">
        <v>1</v>
      </c>
      <c r="D5983" s="37" t="str" cm="1">
        <f t="array" ref="D5983:E5983">_xlfn.XLOOKUP(C5983,Table1[StoreID],Table1[[StoreName]:[Region]],0)</f>
        <v>StoreA</v>
      </c>
      <c r="E5983" s="42" t="str">
        <v>Cairo</v>
      </c>
      <c r="F5983" s="42">
        <v>5</v>
      </c>
      <c r="G5983" s="42" t="str">
        <f>_xlfn.XLOOKUP(F5983,Reps!A:A,Reps!B:B,0)</f>
        <v>Yara</v>
      </c>
      <c r="H5983" s="42">
        <v>385</v>
      </c>
      <c r="I5983" s="42" t="str" cm="1">
        <f t="array" ref="I5983:M5983">_xlfn.XLOOKUP(H5983,Product!A:A,Product!B:F,0)</f>
        <v>YW-28-037</v>
      </c>
      <c r="J5983" s="42" t="str">
        <v>Pokémon Tin Box 4 Asst</v>
      </c>
      <c r="K5983" s="42" t="str">
        <v>Games</v>
      </c>
      <c r="L5983" s="42" t="str">
        <v>Card Game</v>
      </c>
      <c r="M5983" s="42" t="str">
        <v>Pokémon</v>
      </c>
      <c r="N5983" s="42">
        <v>1</v>
      </c>
      <c r="O5983" s="43">
        <v>197.5</v>
      </c>
      <c r="P5983" s="43"/>
      <c r="Q5983" s="44">
        <v>45019.856739120369</v>
      </c>
      <c r="R5983" s="45" t="s">
        <v>6125</v>
      </c>
    </row>
    <row r="5984" spans="1:18" x14ac:dyDescent="0.3">
      <c r="A5984" s="36">
        <v>5983</v>
      </c>
      <c r="B5984" s="37">
        <v>4960</v>
      </c>
      <c r="C5984" s="37">
        <v>1</v>
      </c>
      <c r="D5984" s="37" t="str" cm="1">
        <f t="array" ref="D5984:E5984">_xlfn.XLOOKUP(C5984,Table1[StoreID],Table1[[StoreName]:[Region]],0)</f>
        <v>StoreA</v>
      </c>
      <c r="E5984" s="37" t="str">
        <v>Cairo</v>
      </c>
      <c r="F5984" s="37">
        <v>5</v>
      </c>
      <c r="G5984" s="37" t="str">
        <f>_xlfn.XLOOKUP(F5984,Reps!A:A,Reps!B:B,0)</f>
        <v>Yara</v>
      </c>
      <c r="H5984" s="37">
        <v>390</v>
      </c>
      <c r="I5984" s="37" t="str" cm="1">
        <f t="array" ref="I5984:M5984">_xlfn.XLOOKUP(H5984,Product!A:A,Product!B:F,0)</f>
        <v>YW-28-032</v>
      </c>
      <c r="J5984" s="37" t="str">
        <v>Pokémon Album 3D 9PCS in the page</v>
      </c>
      <c r="K5984" s="37" t="str">
        <v>Games</v>
      </c>
      <c r="L5984" s="37" t="str">
        <v>Card Game</v>
      </c>
      <c r="M5984" s="37" t="str">
        <v>Pokémon</v>
      </c>
      <c r="N5984" s="37">
        <v>1</v>
      </c>
      <c r="O5984" s="38">
        <v>137.5</v>
      </c>
      <c r="P5984" s="38"/>
      <c r="Q5984" s="39">
        <v>45019.85673915509</v>
      </c>
      <c r="R5984" s="40" t="s">
        <v>6125</v>
      </c>
    </row>
    <row r="5985" spans="1:18" x14ac:dyDescent="0.3">
      <c r="A5985" s="41">
        <v>5984</v>
      </c>
      <c r="B5985" s="42">
        <v>4960</v>
      </c>
      <c r="C5985" s="42">
        <v>1</v>
      </c>
      <c r="D5985" s="37" t="str" cm="1">
        <f t="array" ref="D5985:E5985">_xlfn.XLOOKUP(C5985,Table1[StoreID],Table1[[StoreName]:[Region]],0)</f>
        <v>StoreA</v>
      </c>
      <c r="E5985" s="42" t="str">
        <v>Cairo</v>
      </c>
      <c r="F5985" s="42">
        <v>5</v>
      </c>
      <c r="G5985" s="42" t="str">
        <f>_xlfn.XLOOKUP(F5985,Reps!A:A,Reps!B:B,0)</f>
        <v>Yara</v>
      </c>
      <c r="H5985" s="42">
        <v>468</v>
      </c>
      <c r="I5985" s="42" t="str" cm="1">
        <f t="array" ref="I5985:M5985">_xlfn.XLOOKUP(H5985,Product!A:A,Product!B:F,0)</f>
        <v>YW-26-029</v>
      </c>
      <c r="J5985" s="42" t="str">
        <v>Pokémon Card</v>
      </c>
      <c r="K5985" s="42" t="str">
        <v>Games</v>
      </c>
      <c r="L5985" s="42" t="str">
        <v>Card Game</v>
      </c>
      <c r="M5985" s="42" t="str">
        <v>Pokémon</v>
      </c>
      <c r="N5985" s="42">
        <v>1</v>
      </c>
      <c r="O5985" s="43">
        <v>125</v>
      </c>
      <c r="P5985" s="43"/>
      <c r="Q5985" s="44">
        <v>45019.856739236115</v>
      </c>
      <c r="R5985" s="45" t="s">
        <v>6125</v>
      </c>
    </row>
    <row r="5986" spans="1:18" x14ac:dyDescent="0.3">
      <c r="A5986" s="36">
        <v>5985</v>
      </c>
      <c r="B5986" s="37">
        <v>4961</v>
      </c>
      <c r="C5986" s="37">
        <v>1</v>
      </c>
      <c r="D5986" s="37" t="str" cm="1">
        <f t="array" ref="D5986:E5986">_xlfn.XLOOKUP(C5986,Table1[StoreID],Table1[[StoreName]:[Region]],0)</f>
        <v>StoreA</v>
      </c>
      <c r="E5986" s="37" t="str">
        <v>Cairo</v>
      </c>
      <c r="F5986" s="37">
        <v>5</v>
      </c>
      <c r="G5986" s="37" t="str">
        <f>_xlfn.XLOOKUP(F5986,Reps!A:A,Reps!B:B,0)</f>
        <v>Yara</v>
      </c>
      <c r="H5986" s="37">
        <v>4092</v>
      </c>
      <c r="I5986" s="37" t="str" cm="1">
        <f t="array" ref="I5986:M5986">_xlfn.XLOOKUP(H5986,Product!A:A,Product!B:F,0)</f>
        <v>DOH-SH-3662</v>
      </c>
      <c r="J5986" s="37" t="str">
        <v>Bingo Dough 5 Mini Can Style 1</v>
      </c>
      <c r="K5986" s="37" t="str">
        <v>Clay</v>
      </c>
      <c r="L5986" s="37" t="str">
        <v>Dough</v>
      </c>
      <c r="M5986" s="37" t="str">
        <v>Bingo Dough</v>
      </c>
      <c r="N5986" s="37">
        <v>1</v>
      </c>
      <c r="O5986" s="38">
        <v>25</v>
      </c>
      <c r="P5986" s="38"/>
      <c r="Q5986" s="39">
        <v>45019.878358946757</v>
      </c>
      <c r="R5986" s="40" t="s">
        <v>6126</v>
      </c>
    </row>
    <row r="5987" spans="1:18" x14ac:dyDescent="0.3">
      <c r="A5987" s="41">
        <v>5986</v>
      </c>
      <c r="B5987" s="42">
        <v>4961</v>
      </c>
      <c r="C5987" s="42">
        <v>2</v>
      </c>
      <c r="D5987" s="37" t="str" cm="1">
        <f t="array" ref="D5987:E5987">_xlfn.XLOOKUP(C5987,Table1[StoreID],Table1[[StoreName]:[Region]],0)</f>
        <v>StoreB</v>
      </c>
      <c r="E5987" s="42" t="str">
        <v>Cairo</v>
      </c>
      <c r="F5987" s="42">
        <v>23</v>
      </c>
      <c r="G5987" s="42" t="str">
        <f>_xlfn.XLOOKUP(F5987,Reps!A:A,Reps!B:B,0)</f>
        <v>Essam</v>
      </c>
      <c r="H5987" s="42">
        <v>414</v>
      </c>
      <c r="I5987" s="42" t="str" cm="1">
        <f t="array" ref="I5987:M5987">_xlfn.XLOOKUP(H5987,Product!A:A,Product!B:F,0)</f>
        <v>YW-28-006</v>
      </c>
      <c r="J5987" s="42" t="str">
        <v>L.O.L. Egg Stand 12 pieces</v>
      </c>
      <c r="K5987" s="42" t="str">
        <v>Surprise</v>
      </c>
      <c r="L5987" s="42" t="str">
        <v>Egg</v>
      </c>
      <c r="M5987" s="42" t="str">
        <v>L.O.L. Surprise</v>
      </c>
      <c r="N5987" s="42">
        <v>1</v>
      </c>
      <c r="O5987" s="43">
        <v>25</v>
      </c>
      <c r="P5987" s="43"/>
      <c r="Q5987" s="44">
        <v>45043.949846180556</v>
      </c>
      <c r="R5987" s="45" t="s">
        <v>6127</v>
      </c>
    </row>
    <row r="5988" spans="1:18" x14ac:dyDescent="0.3">
      <c r="A5988" s="36">
        <v>5987</v>
      </c>
      <c r="B5988" s="37">
        <v>4961</v>
      </c>
      <c r="C5988" s="37">
        <v>2</v>
      </c>
      <c r="D5988" s="37" t="str" cm="1">
        <f t="array" ref="D5988:E5988">_xlfn.XLOOKUP(C5988,Table1[StoreID],Table1[[StoreName]:[Region]],0)</f>
        <v>StoreB</v>
      </c>
      <c r="E5988" s="37" t="str">
        <v>Cairo</v>
      </c>
      <c r="F5988" s="37">
        <v>23</v>
      </c>
      <c r="G5988" s="37" t="str">
        <f>_xlfn.XLOOKUP(F5988,Reps!A:A,Reps!B:B,0)</f>
        <v>Essam</v>
      </c>
      <c r="H5988" s="37">
        <v>413</v>
      </c>
      <c r="I5988" s="37" t="str" cm="1">
        <f t="array" ref="I5988:M5988">_xlfn.XLOOKUP(H5988,Product!A:A,Product!B:F,0)</f>
        <v>YW-28-007</v>
      </c>
      <c r="J5988" s="37" t="str">
        <v>Frozen Egg Stand 12 pieces</v>
      </c>
      <c r="K5988" s="37" t="str">
        <v>Surprise</v>
      </c>
      <c r="L5988" s="37" t="str">
        <v>Egg</v>
      </c>
      <c r="M5988" s="37" t="str">
        <v>Disney</v>
      </c>
      <c r="N5988" s="37">
        <v>1</v>
      </c>
      <c r="O5988" s="38">
        <v>25</v>
      </c>
      <c r="P5988" s="38"/>
      <c r="Q5988" s="39">
        <v>45043.949846180556</v>
      </c>
      <c r="R5988" s="40" t="s">
        <v>6127</v>
      </c>
    </row>
    <row r="5989" spans="1:18" x14ac:dyDescent="0.3">
      <c r="A5989" s="41">
        <v>5988</v>
      </c>
      <c r="B5989" s="42">
        <v>4961</v>
      </c>
      <c r="C5989" s="42">
        <v>3</v>
      </c>
      <c r="D5989" s="37" t="str" cm="1">
        <f t="array" ref="D5989:E5989">_xlfn.XLOOKUP(C5989,Table1[StoreID],Table1[[StoreName]:[Region]],0)</f>
        <v>StoreC</v>
      </c>
      <c r="E5989" s="42" t="str">
        <v>Alex</v>
      </c>
      <c r="F5989" s="42">
        <v>30</v>
      </c>
      <c r="G5989" s="42" t="str">
        <f>_xlfn.XLOOKUP(F5989,Reps!A:A,Reps!B:B,0)</f>
        <v>Fady</v>
      </c>
      <c r="H5989" s="42">
        <v>3370</v>
      </c>
      <c r="I5989" s="42" t="str" cm="1">
        <f t="array" ref="I5989:M5989">_xlfn.XLOOKUP(H5989,Product!A:A,Product!B:F,0)</f>
        <v>MGA-583929</v>
      </c>
      <c r="J5989" s="42" t="str">
        <v>Mga L.O.L. Surprise Mini S2 In Cdu</v>
      </c>
      <c r="K5989" s="42" t="str">
        <v>Surprise</v>
      </c>
      <c r="L5989" s="42" t="str">
        <v>Ball</v>
      </c>
      <c r="M5989" s="42" t="str">
        <v>L.O.L. Surprise</v>
      </c>
      <c r="N5989" s="42">
        <v>1</v>
      </c>
      <c r="O5989" s="43">
        <v>225</v>
      </c>
      <c r="P5989" s="43"/>
      <c r="Q5989" s="44">
        <v>45002.663532210645</v>
      </c>
      <c r="R5989" s="45" t="s">
        <v>6128</v>
      </c>
    </row>
    <row r="5990" spans="1:18" x14ac:dyDescent="0.3">
      <c r="A5990" s="36">
        <v>5989</v>
      </c>
      <c r="B5990" s="37">
        <v>4962</v>
      </c>
      <c r="C5990" s="37">
        <v>5</v>
      </c>
      <c r="D5990" s="37" t="str" cm="1">
        <f t="array" ref="D5990:E5990">_xlfn.XLOOKUP(C5990,Table1[StoreID],Table1[[StoreName]:[Region]],0)</f>
        <v>StoreE</v>
      </c>
      <c r="E5990" s="37" t="str">
        <v>Delta</v>
      </c>
      <c r="F5990" s="37">
        <v>34</v>
      </c>
      <c r="G5990" s="37" t="str">
        <f>_xlfn.XLOOKUP(F5990,Reps!A:A,Reps!B:B,0)</f>
        <v>Nora</v>
      </c>
      <c r="H5990" s="37">
        <v>4090</v>
      </c>
      <c r="I5990" s="37" t="str" cm="1">
        <f t="array" ref="I5990:M5990">_xlfn.XLOOKUP(H5990,Product!A:A,Product!B:F,0)</f>
        <v>DOH-SH-3664</v>
      </c>
      <c r="J5990" s="37" t="str">
        <v>Bingo Dough 10 Mini Can</v>
      </c>
      <c r="K5990" s="37" t="str">
        <v>Clay</v>
      </c>
      <c r="L5990" s="37" t="str">
        <v>Dough</v>
      </c>
      <c r="M5990" s="37" t="str">
        <v>Bingo Dough</v>
      </c>
      <c r="N5990" s="37">
        <v>1</v>
      </c>
      <c r="O5990" s="38">
        <v>47.5</v>
      </c>
      <c r="P5990" s="38"/>
      <c r="Q5990" s="39">
        <v>45041.950841087964</v>
      </c>
      <c r="R5990" s="40" t="s">
        <v>6129</v>
      </c>
    </row>
    <row r="5991" spans="1:18" x14ac:dyDescent="0.3">
      <c r="A5991" s="41">
        <v>5990</v>
      </c>
      <c r="B5991" s="42">
        <v>4964</v>
      </c>
      <c r="C5991" s="42">
        <v>3</v>
      </c>
      <c r="D5991" s="37" t="str" cm="1">
        <f t="array" ref="D5991:E5991">_xlfn.XLOOKUP(C5991,Table1[StoreID],Table1[[StoreName]:[Region]],0)</f>
        <v>StoreC</v>
      </c>
      <c r="E5991" s="42" t="str">
        <v>Alex</v>
      </c>
      <c r="F5991" s="42">
        <v>30</v>
      </c>
      <c r="G5991" s="42" t="str">
        <f>_xlfn.XLOOKUP(F5991,Reps!A:A,Reps!B:B,0)</f>
        <v>Fady</v>
      </c>
      <c r="H5991" s="42">
        <v>470</v>
      </c>
      <c r="I5991" s="42" t="str" cm="1">
        <f t="array" ref="I5991:M5991">_xlfn.XLOOKUP(H5991,Product!A:A,Product!B:F,0)</f>
        <v>YW-26-027</v>
      </c>
      <c r="J5991" s="42" t="str">
        <v>Yoyo Pokémon ( Stand 24 pcs )</v>
      </c>
      <c r="K5991" s="42" t="str">
        <v>Games</v>
      </c>
      <c r="L5991" s="42" t="str">
        <v>Yoyo</v>
      </c>
      <c r="M5991" s="42" t="str">
        <v>Pokémon</v>
      </c>
      <c r="N5991" s="42">
        <v>1</v>
      </c>
      <c r="O5991" s="43">
        <v>20</v>
      </c>
      <c r="P5991" s="43"/>
      <c r="Q5991" s="44">
        <v>45002.684319560183</v>
      </c>
      <c r="R5991" s="45" t="s">
        <v>6130</v>
      </c>
    </row>
    <row r="5992" spans="1:18" x14ac:dyDescent="0.3">
      <c r="A5992" s="36">
        <v>5991</v>
      </c>
      <c r="B5992" s="37">
        <v>4965</v>
      </c>
      <c r="C5992" s="37">
        <v>1</v>
      </c>
      <c r="D5992" s="37" t="str" cm="1">
        <f t="array" ref="D5992:E5992">_xlfn.XLOOKUP(C5992,Table1[StoreID],Table1[[StoreName]:[Region]],0)</f>
        <v>StoreA</v>
      </c>
      <c r="E5992" s="37" t="str">
        <v>Cairo</v>
      </c>
      <c r="F5992" s="37">
        <v>2</v>
      </c>
      <c r="G5992" s="37" t="str">
        <f>_xlfn.XLOOKUP(F5992,Reps!A:A,Reps!B:B,0)</f>
        <v>Bassem</v>
      </c>
      <c r="H5992" s="37">
        <v>472</v>
      </c>
      <c r="I5992" s="37" t="str" cm="1">
        <f t="array" ref="I5992:M5992">_xlfn.XLOOKUP(H5992,Product!A:A,Product!B:F,0)</f>
        <v>YW-26-025</v>
      </c>
      <c r="J5992" s="37" t="str">
        <v>Beyblade</v>
      </c>
      <c r="K5992" s="37" t="str">
        <v>Games</v>
      </c>
      <c r="L5992" s="37" t="str">
        <v>Top &amp; Battle</v>
      </c>
      <c r="M5992" s="37" t="str">
        <v>Beyblade</v>
      </c>
      <c r="N5992" s="37">
        <v>1</v>
      </c>
      <c r="O5992" s="38">
        <v>62.5</v>
      </c>
      <c r="P5992" s="38"/>
      <c r="Q5992" s="39">
        <v>45019.897554745374</v>
      </c>
      <c r="R5992" s="40" t="s">
        <v>6131</v>
      </c>
    </row>
    <row r="5993" spans="1:18" x14ac:dyDescent="0.3">
      <c r="A5993" s="41">
        <v>5992</v>
      </c>
      <c r="B5993" s="42">
        <v>4965</v>
      </c>
      <c r="C5993" s="42">
        <v>5</v>
      </c>
      <c r="D5993" s="37" t="str" cm="1">
        <f t="array" ref="D5993:E5993">_xlfn.XLOOKUP(C5993,Table1[StoreID],Table1[[StoreName]:[Region]],0)</f>
        <v>StoreE</v>
      </c>
      <c r="E5993" s="42" t="str">
        <v>Delta</v>
      </c>
      <c r="F5993" s="42">
        <v>34</v>
      </c>
      <c r="G5993" s="42" t="str">
        <f>_xlfn.XLOOKUP(F5993,Reps!A:A,Reps!B:B,0)</f>
        <v>Nora</v>
      </c>
      <c r="H5993" s="42">
        <v>4090</v>
      </c>
      <c r="I5993" s="42" t="str" cm="1">
        <f t="array" ref="I5993:M5993">_xlfn.XLOOKUP(H5993,Product!A:A,Product!B:F,0)</f>
        <v>DOH-SH-3664</v>
      </c>
      <c r="J5993" s="42" t="str">
        <v>Bingo Dough 10 Mini Can</v>
      </c>
      <c r="K5993" s="42" t="str">
        <v>Clay</v>
      </c>
      <c r="L5993" s="42" t="str">
        <v>Dough</v>
      </c>
      <c r="M5993" s="42" t="str">
        <v>Bingo Dough</v>
      </c>
      <c r="N5993" s="42">
        <v>-1</v>
      </c>
      <c r="O5993" s="43">
        <v>-47.5</v>
      </c>
      <c r="P5993" s="43" t="s">
        <v>241</v>
      </c>
      <c r="Q5993" s="44">
        <v>45041.956261574072</v>
      </c>
      <c r="R5993" s="45" t="s">
        <v>6132</v>
      </c>
    </row>
    <row r="5994" spans="1:18" x14ac:dyDescent="0.3">
      <c r="A5994" s="36">
        <v>5993</v>
      </c>
      <c r="B5994" s="37">
        <v>4966</v>
      </c>
      <c r="C5994" s="37">
        <v>1</v>
      </c>
      <c r="D5994" s="37" t="str" cm="1">
        <f t="array" ref="D5994:E5994">_xlfn.XLOOKUP(C5994,Table1[StoreID],Table1[[StoreName]:[Region]],0)</f>
        <v>StoreA</v>
      </c>
      <c r="E5994" s="37" t="str">
        <v>Cairo</v>
      </c>
      <c r="F5994" s="37">
        <v>11</v>
      </c>
      <c r="G5994" s="37" t="str">
        <f>_xlfn.XLOOKUP(F5994,Reps!A:A,Reps!B:B,0)</f>
        <v>Ola</v>
      </c>
      <c r="H5994" s="37">
        <v>4079</v>
      </c>
      <c r="I5994" s="37" t="str" cm="1">
        <f t="array" ref="I5994:M5994">_xlfn.XLOOKUP(H5994,Product!A:A,Product!B:F,0)</f>
        <v>E91 BP-2</v>
      </c>
      <c r="J5994" s="37" t="str">
        <v>Energizer Card 2  AA Promo</v>
      </c>
      <c r="K5994" s="37" t="str">
        <v>Add-ons</v>
      </c>
      <c r="L5994" s="37" t="str">
        <v>Battery</v>
      </c>
      <c r="M5994" s="37" t="str">
        <v>Energizer</v>
      </c>
      <c r="N5994" s="37">
        <v>2</v>
      </c>
      <c r="O5994" s="38">
        <v>50</v>
      </c>
      <c r="P5994" s="38"/>
      <c r="Q5994" s="39">
        <v>45019.901171724538</v>
      </c>
      <c r="R5994" s="40" t="s">
        <v>6133</v>
      </c>
    </row>
    <row r="5995" spans="1:18" x14ac:dyDescent="0.3">
      <c r="A5995" s="41">
        <v>5994</v>
      </c>
      <c r="B5995" s="42">
        <v>4968</v>
      </c>
      <c r="C5995" s="42">
        <v>5</v>
      </c>
      <c r="D5995" s="37" t="str" cm="1">
        <f t="array" ref="D5995:E5995">_xlfn.XLOOKUP(C5995,Table1[StoreID],Table1[[StoreName]:[Region]],0)</f>
        <v>StoreE</v>
      </c>
      <c r="E5995" s="42" t="str">
        <v>Delta</v>
      </c>
      <c r="F5995" s="42">
        <v>34</v>
      </c>
      <c r="G5995" s="42" t="str">
        <f>_xlfn.XLOOKUP(F5995,Reps!A:A,Reps!B:B,0)</f>
        <v>Nora</v>
      </c>
      <c r="H5995" s="42">
        <v>4028</v>
      </c>
      <c r="I5995" s="42" t="str" cm="1">
        <f t="array" ref="I5995:M5995">_xlfn.XLOOKUP(H5995,Product!A:A,Product!B:F,0)</f>
        <v>FS0003570</v>
      </c>
      <c r="J5995" s="42" t="str">
        <v>Topps Match Attax 2022/2023 - Single Pack  Stand (36 pieces)</v>
      </c>
      <c r="K5995" s="42" t="str">
        <v>Games</v>
      </c>
      <c r="L5995" s="42" t="str">
        <v>Card Game</v>
      </c>
      <c r="M5995" s="42" t="str">
        <v>Match Attax</v>
      </c>
      <c r="N5995" s="42">
        <v>1</v>
      </c>
      <c r="O5995" s="43">
        <v>47.5</v>
      </c>
      <c r="P5995" s="43"/>
      <c r="Q5995" s="44">
        <v>45041.97059853009</v>
      </c>
      <c r="R5995" s="45" t="s">
        <v>6134</v>
      </c>
    </row>
    <row r="5996" spans="1:18" x14ac:dyDescent="0.3">
      <c r="A5996" s="36">
        <v>5995</v>
      </c>
      <c r="B5996" s="37">
        <v>4972</v>
      </c>
      <c r="C5996" s="37">
        <v>1</v>
      </c>
      <c r="D5996" s="37" t="str" cm="1">
        <f t="array" ref="D5996:E5996">_xlfn.XLOOKUP(C5996,Table1[StoreID],Table1[[StoreName]:[Region]],0)</f>
        <v>StoreA</v>
      </c>
      <c r="E5996" s="37" t="str">
        <v>Cairo</v>
      </c>
      <c r="F5996" s="37">
        <v>5</v>
      </c>
      <c r="G5996" s="37" t="str">
        <f>_xlfn.XLOOKUP(F5996,Reps!A:A,Reps!B:B,0)</f>
        <v>Yara</v>
      </c>
      <c r="H5996" s="37">
        <v>3650</v>
      </c>
      <c r="I5996" s="37" t="str" cm="1">
        <f t="array" ref="I5996:M5996">_xlfn.XLOOKUP(H5996,Product!A:A,Product!B:F,0)</f>
        <v>LA-BD30466Z</v>
      </c>
      <c r="J5996" s="37" t="str">
        <v>Our Generation - Math Class Outfit w/Calculator</v>
      </c>
      <c r="K5996" s="37" t="str">
        <v>Dolls &amp; Accessories</v>
      </c>
      <c r="L5996" s="37" t="str">
        <v>Doll Accessories</v>
      </c>
      <c r="M5996" s="37" t="str">
        <v>Our Generation</v>
      </c>
      <c r="N5996" s="37">
        <v>1</v>
      </c>
      <c r="O5996" s="38">
        <v>275</v>
      </c>
      <c r="P5996" s="38"/>
      <c r="Q5996" s="39">
        <v>45020.472676504629</v>
      </c>
      <c r="R5996" s="40" t="s">
        <v>6135</v>
      </c>
    </row>
    <row r="5997" spans="1:18" x14ac:dyDescent="0.3">
      <c r="A5997" s="41">
        <v>5996</v>
      </c>
      <c r="B5997" s="42">
        <v>4972</v>
      </c>
      <c r="C5997" s="42">
        <v>1</v>
      </c>
      <c r="D5997" s="37" t="str" cm="1">
        <f t="array" ref="D5997:E5997">_xlfn.XLOOKUP(C5997,Table1[StoreID],Table1[[StoreName]:[Region]],0)</f>
        <v>StoreA</v>
      </c>
      <c r="E5997" s="42" t="str">
        <v>Cairo</v>
      </c>
      <c r="F5997" s="42">
        <v>5</v>
      </c>
      <c r="G5997" s="42" t="str">
        <f>_xlfn.XLOOKUP(F5997,Reps!A:A,Reps!B:B,0)</f>
        <v>Yara</v>
      </c>
      <c r="H5997" s="42">
        <v>3655</v>
      </c>
      <c r="I5997" s="42" t="str" cm="1">
        <f t="array" ref="I5997:M5997">_xlfn.XLOOKUP(H5997,Product!A:A,Product!B:F,0)</f>
        <v>LA-BD30337Z</v>
      </c>
      <c r="J5997" s="42" t="str">
        <v>Our Generation - SKATEBOARD OUTFIT</v>
      </c>
      <c r="K5997" s="42" t="str">
        <v>Dolls &amp; Accessories</v>
      </c>
      <c r="L5997" s="42" t="str">
        <v>Doll Accessories</v>
      </c>
      <c r="M5997" s="42" t="str">
        <v>Our Generation</v>
      </c>
      <c r="N5997" s="42">
        <v>1</v>
      </c>
      <c r="O5997" s="43">
        <v>275</v>
      </c>
      <c r="P5997" s="43"/>
      <c r="Q5997" s="44">
        <v>45020.472678854167</v>
      </c>
      <c r="R5997" s="45" t="s">
        <v>6135</v>
      </c>
    </row>
    <row r="5998" spans="1:18" x14ac:dyDescent="0.3">
      <c r="A5998" s="36">
        <v>5997</v>
      </c>
      <c r="B5998" s="37">
        <v>4972</v>
      </c>
      <c r="C5998" s="37">
        <v>1</v>
      </c>
      <c r="D5998" s="37" t="str" cm="1">
        <f t="array" ref="D5998:E5998">_xlfn.XLOOKUP(C5998,Table1[StoreID],Table1[[StoreName]:[Region]],0)</f>
        <v>StoreA</v>
      </c>
      <c r="E5998" s="37" t="str">
        <v>Cairo</v>
      </c>
      <c r="F5998" s="37">
        <v>5</v>
      </c>
      <c r="G5998" s="37" t="str">
        <f>_xlfn.XLOOKUP(F5998,Reps!A:A,Reps!B:B,0)</f>
        <v>Yara</v>
      </c>
      <c r="H5998" s="37">
        <v>3653</v>
      </c>
      <c r="I5998" s="37" t="str" cm="1">
        <f t="array" ref="I5998:M5998">_xlfn.XLOOKUP(H5998,Product!A:A,Product!B:F,0)</f>
        <v>LA-BD30438Z</v>
      </c>
      <c r="J5998" s="37" t="str">
        <v>Our Generation - Deluxe Tourist Outfit</v>
      </c>
      <c r="K5998" s="37" t="str">
        <v>Dolls &amp; Accessories</v>
      </c>
      <c r="L5998" s="37" t="str">
        <v>Doll Accessories</v>
      </c>
      <c r="M5998" s="37" t="str">
        <v>Our Generation</v>
      </c>
      <c r="N5998" s="37">
        <v>1</v>
      </c>
      <c r="O5998" s="38">
        <v>325</v>
      </c>
      <c r="P5998" s="38"/>
      <c r="Q5998" s="39">
        <v>45020.472678900464</v>
      </c>
      <c r="R5998" s="40" t="s">
        <v>6135</v>
      </c>
    </row>
    <row r="5999" spans="1:18" x14ac:dyDescent="0.3">
      <c r="A5999" s="41">
        <v>5998</v>
      </c>
      <c r="B5999" s="42">
        <v>4972</v>
      </c>
      <c r="C5999" s="42">
        <v>3</v>
      </c>
      <c r="D5999" s="37" t="str" cm="1">
        <f t="array" ref="D5999:E5999">_xlfn.XLOOKUP(C5999,Table1[StoreID],Table1[[StoreName]:[Region]],0)</f>
        <v>StoreC</v>
      </c>
      <c r="E5999" s="42" t="str">
        <v>Alex</v>
      </c>
      <c r="F5999" s="42">
        <v>23</v>
      </c>
      <c r="G5999" s="42" t="str">
        <f>_xlfn.XLOOKUP(F5999,Reps!A:A,Reps!B:B,0)</f>
        <v>Essam</v>
      </c>
      <c r="H5999" s="42">
        <v>3291</v>
      </c>
      <c r="I5999" s="42" t="str" cm="1">
        <f t="array" ref="I5999:M5999">_xlfn.XLOOKUP(H5999,Product!A:A,Product!B:F,0)</f>
        <v>NK-20368</v>
      </c>
      <c r="J5999" s="42" t="str">
        <v>Learning Pattern Memory</v>
      </c>
      <c r="K5999" s="42" t="str">
        <v>Education &amp; Learning</v>
      </c>
      <c r="L5999" s="42" t="str">
        <v>Puzzle</v>
      </c>
      <c r="M5999" s="42" t="str">
        <v>Nilco</v>
      </c>
      <c r="N5999" s="42">
        <v>1</v>
      </c>
      <c r="O5999" s="43">
        <v>47.5</v>
      </c>
      <c r="P5999" s="43"/>
      <c r="Q5999" s="44">
        <v>45002.714266516203</v>
      </c>
      <c r="R5999" s="45" t="s">
        <v>6136</v>
      </c>
    </row>
    <row r="6000" spans="1:18" x14ac:dyDescent="0.3">
      <c r="A6000" s="36">
        <v>5999</v>
      </c>
      <c r="B6000" s="37">
        <v>4972</v>
      </c>
      <c r="C6000" s="37">
        <v>3</v>
      </c>
      <c r="D6000" s="37" t="str" cm="1">
        <f t="array" ref="D6000:E6000">_xlfn.XLOOKUP(C6000,Table1[StoreID],Table1[[StoreName]:[Region]],0)</f>
        <v>StoreC</v>
      </c>
      <c r="E6000" s="37" t="str">
        <v>Alex</v>
      </c>
      <c r="F6000" s="37">
        <v>23</v>
      </c>
      <c r="G6000" s="37" t="str">
        <f>_xlfn.XLOOKUP(F6000,Reps!A:A,Reps!B:B,0)</f>
        <v>Essam</v>
      </c>
      <c r="H6000" s="37">
        <v>3292</v>
      </c>
      <c r="I6000" s="37" t="str" cm="1">
        <f t="array" ref="I6000:M6000">_xlfn.XLOOKUP(H6000,Product!A:A,Product!B:F,0)</f>
        <v>NK-20351</v>
      </c>
      <c r="J6000" s="37" t="str">
        <v>Learning Rhyming Words</v>
      </c>
      <c r="K6000" s="37" t="str">
        <v>Education &amp; Learning</v>
      </c>
      <c r="L6000" s="37" t="str">
        <v>Puzzle</v>
      </c>
      <c r="M6000" s="37" t="str">
        <v>Nilco</v>
      </c>
      <c r="N6000" s="37">
        <v>1</v>
      </c>
      <c r="O6000" s="38">
        <v>47.5</v>
      </c>
      <c r="P6000" s="38"/>
      <c r="Q6000" s="39">
        <v>45002.714266516203</v>
      </c>
      <c r="R6000" s="40" t="s">
        <v>6136</v>
      </c>
    </row>
    <row r="6001" spans="1:18" x14ac:dyDescent="0.3">
      <c r="A6001" s="41">
        <v>6000</v>
      </c>
      <c r="B6001" s="42">
        <v>4972</v>
      </c>
      <c r="C6001" s="42">
        <v>5</v>
      </c>
      <c r="D6001" s="37" t="str" cm="1">
        <f t="array" ref="D6001:E6001">_xlfn.XLOOKUP(C6001,Table1[StoreID],Table1[[StoreName]:[Region]],0)</f>
        <v>StoreE</v>
      </c>
      <c r="E6001" s="42" t="str">
        <v>Delta</v>
      </c>
      <c r="F6001" s="42">
        <v>34</v>
      </c>
      <c r="G6001" s="42" t="str">
        <f>_xlfn.XLOOKUP(F6001,Reps!A:A,Reps!B:B,0)</f>
        <v>Nora</v>
      </c>
      <c r="H6001" s="42">
        <v>468</v>
      </c>
      <c r="I6001" s="42" t="str" cm="1">
        <f t="array" ref="I6001:M6001">_xlfn.XLOOKUP(H6001,Product!A:A,Product!B:F,0)</f>
        <v>YW-26-029</v>
      </c>
      <c r="J6001" s="42" t="str">
        <v>Pokémon Card</v>
      </c>
      <c r="K6001" s="42" t="str">
        <v>Games</v>
      </c>
      <c r="L6001" s="42" t="str">
        <v>Card Game</v>
      </c>
      <c r="M6001" s="42" t="str">
        <v>Pokémon</v>
      </c>
      <c r="N6001" s="42">
        <v>1</v>
      </c>
      <c r="O6001" s="43">
        <v>125</v>
      </c>
      <c r="P6001" s="43"/>
      <c r="Q6001" s="44">
        <v>45042.693049884256</v>
      </c>
      <c r="R6001" s="45" t="s">
        <v>6137</v>
      </c>
    </row>
    <row r="6002" spans="1:18" x14ac:dyDescent="0.3">
      <c r="A6002" s="36">
        <v>6001</v>
      </c>
      <c r="B6002" s="37">
        <v>4973</v>
      </c>
      <c r="C6002" s="37">
        <v>1</v>
      </c>
      <c r="D6002" s="37" t="str" cm="1">
        <f t="array" ref="D6002:E6002">_xlfn.XLOOKUP(C6002,Table1[StoreID],Table1[[StoreName]:[Region]],0)</f>
        <v>StoreA</v>
      </c>
      <c r="E6002" s="37" t="str">
        <v>Cairo</v>
      </c>
      <c r="F6002" s="37">
        <v>5</v>
      </c>
      <c r="G6002" s="37" t="str">
        <f>_xlfn.XLOOKUP(F6002,Reps!A:A,Reps!B:B,0)</f>
        <v>Yara</v>
      </c>
      <c r="H6002" s="37">
        <v>443</v>
      </c>
      <c r="I6002" s="37" t="str" cm="1">
        <f t="array" ref="I6002:M6002">_xlfn.XLOOKUP(H6002,Product!A:A,Product!B:F,0)</f>
        <v>YW-26-055</v>
      </c>
      <c r="J6002" s="37" t="str">
        <v>Dargon ball 5 charchters</v>
      </c>
      <c r="K6002" s="37" t="str">
        <v>Action Figure</v>
      </c>
      <c r="L6002" s="37" t="str">
        <v>Figures</v>
      </c>
      <c r="M6002" s="37" t="str">
        <v>Dargon ball</v>
      </c>
      <c r="N6002" s="37">
        <v>1</v>
      </c>
      <c r="O6002" s="38">
        <v>225</v>
      </c>
      <c r="P6002" s="38"/>
      <c r="Q6002" s="39">
        <v>45020.550905983793</v>
      </c>
      <c r="R6002" s="40" t="s">
        <v>6138</v>
      </c>
    </row>
    <row r="6003" spans="1:18" x14ac:dyDescent="0.3">
      <c r="A6003" s="41">
        <v>6002</v>
      </c>
      <c r="B6003" s="42">
        <v>4973</v>
      </c>
      <c r="C6003" s="42">
        <v>3</v>
      </c>
      <c r="D6003" s="37" t="str" cm="1">
        <f t="array" ref="D6003:E6003">_xlfn.XLOOKUP(C6003,Table1[StoreID],Table1[[StoreName]:[Region]],0)</f>
        <v>StoreC</v>
      </c>
      <c r="E6003" s="42" t="str">
        <v>Alex</v>
      </c>
      <c r="F6003" s="42">
        <v>1</v>
      </c>
      <c r="G6003" s="42" t="str">
        <f>_xlfn.XLOOKUP(F6003,Reps!A:A,Reps!B:B,0)</f>
        <v>Ahmed</v>
      </c>
      <c r="H6003" s="42">
        <v>4086</v>
      </c>
      <c r="I6003" s="42" t="str" cm="1">
        <f t="array" ref="I6003:M6003">_xlfn.XLOOKUP(H6003,Product!A:A,Product!B:F,0)</f>
        <v>DOH-SH-5278</v>
      </c>
      <c r="J6003" s="42" t="str">
        <v>Bingo Dough Can 56gm - Blue</v>
      </c>
      <c r="K6003" s="42" t="str">
        <v>Clay</v>
      </c>
      <c r="L6003" s="42" t="str">
        <v>Dough</v>
      </c>
      <c r="M6003" s="42" t="str">
        <v>Bingo Dough</v>
      </c>
      <c r="N6003" s="42">
        <v>1</v>
      </c>
      <c r="O6003" s="43">
        <v>10</v>
      </c>
      <c r="P6003" s="43"/>
      <c r="Q6003" s="44">
        <v>45002.71513877315</v>
      </c>
      <c r="R6003" s="45" t="s">
        <v>6139</v>
      </c>
    </row>
    <row r="6004" spans="1:18" x14ac:dyDescent="0.3">
      <c r="A6004" s="36">
        <v>6003</v>
      </c>
      <c r="B6004" s="37">
        <v>4973</v>
      </c>
      <c r="C6004" s="37">
        <v>3</v>
      </c>
      <c r="D6004" s="37" t="str" cm="1">
        <f t="array" ref="D6004:E6004">_xlfn.XLOOKUP(C6004,Table1[StoreID],Table1[[StoreName]:[Region]],0)</f>
        <v>StoreC</v>
      </c>
      <c r="E6004" s="37" t="str">
        <v>Alex</v>
      </c>
      <c r="F6004" s="37">
        <v>1</v>
      </c>
      <c r="G6004" s="37" t="str">
        <f>_xlfn.XLOOKUP(F6004,Reps!A:A,Reps!B:B,0)</f>
        <v>Ahmed</v>
      </c>
      <c r="H6004" s="37">
        <v>4084</v>
      </c>
      <c r="I6004" s="37" t="str" cm="1">
        <f t="array" ref="I6004:M6004">_xlfn.XLOOKUP(H6004,Product!A:A,Product!B:F,0)</f>
        <v>DOH-SH-5280</v>
      </c>
      <c r="J6004" s="37" t="str">
        <v>Bingo Dough Can 56gm - Yellow</v>
      </c>
      <c r="K6004" s="37" t="str">
        <v>Clay</v>
      </c>
      <c r="L6004" s="37" t="str">
        <v>Dough</v>
      </c>
      <c r="M6004" s="37" t="str">
        <v>Bingo Dough</v>
      </c>
      <c r="N6004" s="37">
        <v>1</v>
      </c>
      <c r="O6004" s="38">
        <v>10</v>
      </c>
      <c r="P6004" s="38"/>
      <c r="Q6004" s="39">
        <v>45002.715138807871</v>
      </c>
      <c r="R6004" s="40" t="s">
        <v>6139</v>
      </c>
    </row>
    <row r="6005" spans="1:18" x14ac:dyDescent="0.3">
      <c r="A6005" s="41">
        <v>6004</v>
      </c>
      <c r="B6005" s="42">
        <v>4973</v>
      </c>
      <c r="C6005" s="42">
        <v>3</v>
      </c>
      <c r="D6005" s="37" t="str" cm="1">
        <f t="array" ref="D6005:E6005">_xlfn.XLOOKUP(C6005,Table1[StoreID],Table1[[StoreName]:[Region]],0)</f>
        <v>StoreC</v>
      </c>
      <c r="E6005" s="42" t="str">
        <v>Alex</v>
      </c>
      <c r="F6005" s="42">
        <v>1</v>
      </c>
      <c r="G6005" s="42" t="str">
        <f>_xlfn.XLOOKUP(F6005,Reps!A:A,Reps!B:B,0)</f>
        <v>Ahmed</v>
      </c>
      <c r="H6005" s="42">
        <v>4088</v>
      </c>
      <c r="I6005" s="42" t="str" cm="1">
        <f t="array" ref="I6005:M6005">_xlfn.XLOOKUP(H6005,Product!A:A,Product!B:F,0)</f>
        <v>DOH-SH-5276</v>
      </c>
      <c r="J6005" s="42" t="str">
        <v>Bingo Dough Can 56gm - Purple</v>
      </c>
      <c r="K6005" s="42" t="str">
        <v>Clay</v>
      </c>
      <c r="L6005" s="42" t="str">
        <v>Dough</v>
      </c>
      <c r="M6005" s="42" t="str">
        <v>Bingo Dough</v>
      </c>
      <c r="N6005" s="42">
        <v>1</v>
      </c>
      <c r="O6005" s="43">
        <v>10</v>
      </c>
      <c r="P6005" s="43"/>
      <c r="Q6005" s="44">
        <v>45002.715138807871</v>
      </c>
      <c r="R6005" s="45" t="s">
        <v>6139</v>
      </c>
    </row>
    <row r="6006" spans="1:18" x14ac:dyDescent="0.3">
      <c r="A6006" s="36">
        <v>6005</v>
      </c>
      <c r="B6006" s="37">
        <v>4973</v>
      </c>
      <c r="C6006" s="37">
        <v>3</v>
      </c>
      <c r="D6006" s="37" t="str" cm="1">
        <f t="array" ref="D6006:E6006">_xlfn.XLOOKUP(C6006,Table1[StoreID],Table1[[StoreName]:[Region]],0)</f>
        <v>StoreC</v>
      </c>
      <c r="E6006" s="37" t="str">
        <v>Alex</v>
      </c>
      <c r="F6006" s="37">
        <v>1</v>
      </c>
      <c r="G6006" s="37" t="str">
        <f>_xlfn.XLOOKUP(F6006,Reps!A:A,Reps!B:B,0)</f>
        <v>Ahmed</v>
      </c>
      <c r="H6006" s="37">
        <v>4089</v>
      </c>
      <c r="I6006" s="37" t="str" cm="1">
        <f t="array" ref="I6006:M6006">_xlfn.XLOOKUP(H6006,Product!A:A,Product!B:F,0)</f>
        <v>DOH-SH-5275</v>
      </c>
      <c r="J6006" s="37" t="str">
        <v>Bingo Dough Can 56gm - Pink</v>
      </c>
      <c r="K6006" s="37" t="str">
        <v>Clay</v>
      </c>
      <c r="L6006" s="37" t="str">
        <v>Dough</v>
      </c>
      <c r="M6006" s="37" t="str">
        <v>Bingo Dough</v>
      </c>
      <c r="N6006" s="37">
        <v>1</v>
      </c>
      <c r="O6006" s="38">
        <v>10</v>
      </c>
      <c r="P6006" s="38"/>
      <c r="Q6006" s="39">
        <v>45002.715138807871</v>
      </c>
      <c r="R6006" s="40" t="s">
        <v>6139</v>
      </c>
    </row>
    <row r="6007" spans="1:18" x14ac:dyDescent="0.3">
      <c r="A6007" s="41">
        <v>6006</v>
      </c>
      <c r="B6007" s="42">
        <v>4974</v>
      </c>
      <c r="C6007" s="42">
        <v>1</v>
      </c>
      <c r="D6007" s="37" t="str" cm="1">
        <f t="array" ref="D6007:E6007">_xlfn.XLOOKUP(C6007,Table1[StoreID],Table1[[StoreName]:[Region]],0)</f>
        <v>StoreA</v>
      </c>
      <c r="E6007" s="42" t="str">
        <v>Cairo</v>
      </c>
      <c r="F6007" s="42">
        <v>15</v>
      </c>
      <c r="G6007" s="42" t="str">
        <f>_xlfn.XLOOKUP(F6007,Reps!A:A,Reps!B:B,0)</f>
        <v>Esraa</v>
      </c>
      <c r="H6007" s="42">
        <v>4028</v>
      </c>
      <c r="I6007" s="42" t="str" cm="1">
        <f t="array" ref="I6007:M6007">_xlfn.XLOOKUP(H6007,Product!A:A,Product!B:F,0)</f>
        <v>FS0003570</v>
      </c>
      <c r="J6007" s="42" t="str">
        <v>Topps Match Attax 2022/2023 - Single Pack  Stand (36 pieces)</v>
      </c>
      <c r="K6007" s="42" t="str">
        <v>Games</v>
      </c>
      <c r="L6007" s="42" t="str">
        <v>Card Game</v>
      </c>
      <c r="M6007" s="42" t="str">
        <v>Match Attax</v>
      </c>
      <c r="N6007" s="42">
        <v>2</v>
      </c>
      <c r="O6007" s="43">
        <v>90</v>
      </c>
      <c r="P6007" s="43"/>
      <c r="Q6007" s="44">
        <v>45020.562135995373</v>
      </c>
      <c r="R6007" s="45" t="s">
        <v>6140</v>
      </c>
    </row>
    <row r="6008" spans="1:18" x14ac:dyDescent="0.3">
      <c r="A6008" s="36">
        <v>6007</v>
      </c>
      <c r="B6008" s="37">
        <v>4974</v>
      </c>
      <c r="C6008" s="37">
        <v>2</v>
      </c>
      <c r="D6008" s="37" t="str" cm="1">
        <f t="array" ref="D6008:E6008">_xlfn.XLOOKUP(C6008,Table1[StoreID],Table1[[StoreName]:[Region]],0)</f>
        <v>StoreB</v>
      </c>
      <c r="E6008" s="37" t="str">
        <v>Cairo</v>
      </c>
      <c r="F6008" s="37">
        <v>25</v>
      </c>
      <c r="G6008" s="37" t="str">
        <f>_xlfn.XLOOKUP(F6008,Reps!A:A,Reps!B:B,0)</f>
        <v>Marwa</v>
      </c>
      <c r="H6008" s="37">
        <v>707</v>
      </c>
      <c r="I6008" s="37" t="str" cm="1">
        <f t="array" ref="I6008:M6008">_xlfn.XLOOKUP(H6008,Product!A:A,Product!B:F,0)</f>
        <v>SM-0443</v>
      </c>
      <c r="J6008" s="37" t="str">
        <v>Yogi Card (Stand 12 Pcs)</v>
      </c>
      <c r="K6008" s="37" t="str">
        <v>Games</v>
      </c>
      <c r="L6008" s="37" t="str">
        <v>Card Game</v>
      </c>
      <c r="M6008" s="37" t="str">
        <v>Yu-Gi-Oh!</v>
      </c>
      <c r="N6008" s="37">
        <v>1</v>
      </c>
      <c r="O6008" s="38">
        <v>25</v>
      </c>
      <c r="P6008" s="38"/>
      <c r="Q6008" s="39">
        <v>45044.387409687501</v>
      </c>
      <c r="R6008" s="40" t="s">
        <v>6141</v>
      </c>
    </row>
    <row r="6009" spans="1:18" x14ac:dyDescent="0.3">
      <c r="A6009" s="41">
        <v>6008</v>
      </c>
      <c r="B6009" s="42">
        <v>4976</v>
      </c>
      <c r="C6009" s="42">
        <v>1</v>
      </c>
      <c r="D6009" s="37" t="str" cm="1">
        <f t="array" ref="D6009:E6009">_xlfn.XLOOKUP(C6009,Table1[StoreID],Table1[[StoreName]:[Region]],0)</f>
        <v>StoreA</v>
      </c>
      <c r="E6009" s="42" t="str">
        <v>Cairo</v>
      </c>
      <c r="F6009" s="42">
        <v>5</v>
      </c>
      <c r="G6009" s="42" t="str">
        <f>_xlfn.XLOOKUP(F6009,Reps!A:A,Reps!B:B,0)</f>
        <v>Yara</v>
      </c>
      <c r="H6009" s="42">
        <v>11</v>
      </c>
      <c r="I6009" s="42" t="str" cm="1">
        <f t="array" ref="I6009:M6009">_xlfn.XLOOKUP(H6009,Product!A:A,Product!B:F,0)</f>
        <v>ZUR-9259</v>
      </c>
      <c r="J6009" s="42" t="str">
        <v>Zuru Rainbocorns KitTYcorn Magic Glowing 10 Surprises  S1 -CDU6PCS</v>
      </c>
      <c r="K6009" s="42" t="str">
        <v>Surprise</v>
      </c>
      <c r="L6009" s="42" t="str">
        <v>Egg</v>
      </c>
      <c r="M6009" s="42" t="str">
        <v>Rainbocorns</v>
      </c>
      <c r="N6009" s="42">
        <v>1</v>
      </c>
      <c r="O6009" s="43">
        <v>225</v>
      </c>
      <c r="P6009" s="43"/>
      <c r="Q6009" s="44">
        <v>45020.579520833337</v>
      </c>
      <c r="R6009" s="45" t="s">
        <v>6142</v>
      </c>
    </row>
    <row r="6010" spans="1:18" x14ac:dyDescent="0.3">
      <c r="A6010" s="36">
        <v>6009</v>
      </c>
      <c r="B6010" s="37">
        <v>4976</v>
      </c>
      <c r="C6010" s="37">
        <v>3</v>
      </c>
      <c r="D6010" s="37" t="str" cm="1">
        <f t="array" ref="D6010:E6010">_xlfn.XLOOKUP(C6010,Table1[StoreID],Table1[[StoreName]:[Region]],0)</f>
        <v>StoreC</v>
      </c>
      <c r="E6010" s="37" t="str">
        <v>Alex</v>
      </c>
      <c r="F6010" s="37">
        <v>23</v>
      </c>
      <c r="G6010" s="37" t="str">
        <f>_xlfn.XLOOKUP(F6010,Reps!A:A,Reps!B:B,0)</f>
        <v>Essam</v>
      </c>
      <c r="H6010" s="37">
        <v>3464</v>
      </c>
      <c r="I6010" s="37" t="str" cm="1">
        <f t="array" ref="I6010:M6010">_xlfn.XLOOKUP(H6010,Product!A:A,Product!B:F,0)</f>
        <v>MGA-576013</v>
      </c>
      <c r="J6010" s="37" t="str">
        <v>L.O.L. Surprise Travel Tots Asst in Sidekick</v>
      </c>
      <c r="K6010" s="37" t="str">
        <v>Surprise</v>
      </c>
      <c r="L6010" s="37" t="str">
        <v>Ball</v>
      </c>
      <c r="M6010" s="37" t="str">
        <v>L.O.L. Surprise</v>
      </c>
      <c r="N6010" s="37">
        <v>1</v>
      </c>
      <c r="O6010" s="38">
        <v>250</v>
      </c>
      <c r="P6010" s="38"/>
      <c r="Q6010" s="39">
        <v>45002.742066585648</v>
      </c>
      <c r="R6010" s="40" t="s">
        <v>6143</v>
      </c>
    </row>
    <row r="6011" spans="1:18" x14ac:dyDescent="0.3">
      <c r="A6011" s="41">
        <v>6010</v>
      </c>
      <c r="B6011" s="42">
        <v>4977</v>
      </c>
      <c r="C6011" s="42">
        <v>3</v>
      </c>
      <c r="D6011" s="37" t="str" cm="1">
        <f t="array" ref="D6011:E6011">_xlfn.XLOOKUP(C6011,Table1[StoreID],Table1[[StoreName]:[Region]],0)</f>
        <v>StoreC</v>
      </c>
      <c r="E6011" s="42" t="str">
        <v>Alex</v>
      </c>
      <c r="F6011" s="42">
        <v>13</v>
      </c>
      <c r="G6011" s="42" t="str">
        <f>_xlfn.XLOOKUP(F6011,Reps!A:A,Reps!B:B,0)</f>
        <v>Shady</v>
      </c>
      <c r="H6011" s="42">
        <v>599</v>
      </c>
      <c r="I6011" s="42" t="str" cm="1">
        <f t="array" ref="I6011:M6011">_xlfn.XLOOKUP(H6011,Product!A:A,Product!B:F,0)</f>
        <v>XS-4870</v>
      </c>
      <c r="J6011" s="42" t="str">
        <v>X-Shot Dino Attack Extinct (1Medium Egg,8Darts)</v>
      </c>
      <c r="K6011" s="42" t="str">
        <v>Guns</v>
      </c>
      <c r="L6011" s="42" t="str">
        <v>Gun</v>
      </c>
      <c r="M6011" s="42" t="str">
        <v>X-Shot</v>
      </c>
      <c r="N6011" s="42">
        <v>1</v>
      </c>
      <c r="O6011" s="43">
        <v>175</v>
      </c>
      <c r="P6011" s="43"/>
      <c r="Q6011" s="44">
        <v>45002.745551041669</v>
      </c>
      <c r="R6011" s="45" t="s">
        <v>6144</v>
      </c>
    </row>
    <row r="6012" spans="1:18" x14ac:dyDescent="0.3">
      <c r="A6012" s="36">
        <v>6011</v>
      </c>
      <c r="B6012" s="37">
        <v>4979</v>
      </c>
      <c r="C6012" s="37">
        <v>3</v>
      </c>
      <c r="D6012" s="37" t="str" cm="1">
        <f t="array" ref="D6012:E6012">_xlfn.XLOOKUP(C6012,Table1[StoreID],Table1[[StoreName]:[Region]],0)</f>
        <v>StoreC</v>
      </c>
      <c r="E6012" s="37" t="str">
        <v>Alex</v>
      </c>
      <c r="F6012" s="37">
        <v>1</v>
      </c>
      <c r="G6012" s="37" t="str">
        <f>_xlfn.XLOOKUP(F6012,Reps!A:A,Reps!B:B,0)</f>
        <v>Ahmed</v>
      </c>
      <c r="H6012" s="37">
        <v>3239</v>
      </c>
      <c r="I6012" s="37" t="str" cm="1">
        <f t="array" ref="I6012:M6012">_xlfn.XLOOKUP(H6012,Product!A:A,Product!B:F,0)</f>
        <v>NK-21037</v>
      </c>
      <c r="J6012" s="37" t="str">
        <v>Palstic Box Bank El-Haz Deal</v>
      </c>
      <c r="K6012" s="37" t="str">
        <v>Games</v>
      </c>
      <c r="L6012" s="37" t="str">
        <v>Board Game</v>
      </c>
      <c r="M6012" s="37" t="str">
        <v>Nilco</v>
      </c>
      <c r="N6012" s="37">
        <v>1</v>
      </c>
      <c r="O6012" s="38">
        <v>75</v>
      </c>
      <c r="P6012" s="38"/>
      <c r="Q6012" s="39">
        <v>45002.751734687503</v>
      </c>
      <c r="R6012" s="40" t="s">
        <v>6145</v>
      </c>
    </row>
    <row r="6013" spans="1:18" x14ac:dyDescent="0.3">
      <c r="A6013" s="41">
        <v>6012</v>
      </c>
      <c r="B6013" s="42">
        <v>4979</v>
      </c>
      <c r="C6013" s="42">
        <v>3</v>
      </c>
      <c r="D6013" s="37" t="str" cm="1">
        <f t="array" ref="D6013:E6013">_xlfn.XLOOKUP(C6013,Table1[StoreID],Table1[[StoreName]:[Region]],0)</f>
        <v>StoreC</v>
      </c>
      <c r="E6013" s="42" t="str">
        <v>Alex</v>
      </c>
      <c r="F6013" s="42">
        <v>1</v>
      </c>
      <c r="G6013" s="42" t="str">
        <f>_xlfn.XLOOKUP(F6013,Reps!A:A,Reps!B:B,0)</f>
        <v>Ahmed</v>
      </c>
      <c r="H6013" s="42">
        <v>3254</v>
      </c>
      <c r="I6013" s="42" t="str" cm="1">
        <f t="array" ref="I6013:M6013">_xlfn.XLOOKUP(H6013,Product!A:A,Product!B:F,0)</f>
        <v>NK-20832</v>
      </c>
      <c r="J6013" s="42" t="str">
        <v>Plastic Box - Taco</v>
      </c>
      <c r="K6013" s="42" t="str">
        <v>Games</v>
      </c>
      <c r="L6013" s="42" t="str">
        <v>Board Game</v>
      </c>
      <c r="M6013" s="42" t="str">
        <v>Nilco</v>
      </c>
      <c r="N6013" s="42">
        <v>1</v>
      </c>
      <c r="O6013" s="43">
        <v>75</v>
      </c>
      <c r="P6013" s="43"/>
      <c r="Q6013" s="44">
        <v>45002.751734722224</v>
      </c>
      <c r="R6013" s="45" t="s">
        <v>6145</v>
      </c>
    </row>
    <row r="6014" spans="1:18" x14ac:dyDescent="0.3">
      <c r="A6014" s="36">
        <v>6013</v>
      </c>
      <c r="B6014" s="37">
        <v>4979</v>
      </c>
      <c r="C6014" s="37">
        <v>3</v>
      </c>
      <c r="D6014" s="37" t="str" cm="1">
        <f t="array" ref="D6014:E6014">_xlfn.XLOOKUP(C6014,Table1[StoreID],Table1[[StoreName]:[Region]],0)</f>
        <v>StoreC</v>
      </c>
      <c r="E6014" s="37" t="str">
        <v>Alex</v>
      </c>
      <c r="F6014" s="37">
        <v>1</v>
      </c>
      <c r="G6014" s="37" t="str">
        <f>_xlfn.XLOOKUP(F6014,Reps!A:A,Reps!B:B,0)</f>
        <v>Ahmed</v>
      </c>
      <c r="H6014" s="37">
        <v>3254</v>
      </c>
      <c r="I6014" s="37" t="str" cm="1">
        <f t="array" ref="I6014:M6014">_xlfn.XLOOKUP(H6014,Product!A:A,Product!B:F,0)</f>
        <v>NK-20832</v>
      </c>
      <c r="J6014" s="37" t="str">
        <v>Plastic Box - Taco</v>
      </c>
      <c r="K6014" s="37" t="str">
        <v>Games</v>
      </c>
      <c r="L6014" s="37" t="str">
        <v>Board Game</v>
      </c>
      <c r="M6014" s="37" t="str">
        <v>Nilco</v>
      </c>
      <c r="N6014" s="37">
        <v>1</v>
      </c>
      <c r="O6014" s="38">
        <v>75</v>
      </c>
      <c r="P6014" s="38"/>
      <c r="Q6014" s="39">
        <v>45002.751734756945</v>
      </c>
      <c r="R6014" s="40" t="s">
        <v>6145</v>
      </c>
    </row>
    <row r="6015" spans="1:18" x14ac:dyDescent="0.3">
      <c r="A6015" s="41">
        <v>6014</v>
      </c>
      <c r="B6015" s="42">
        <v>4979</v>
      </c>
      <c r="C6015" s="42">
        <v>3</v>
      </c>
      <c r="D6015" s="37" t="str" cm="1">
        <f t="array" ref="D6015:E6015">_xlfn.XLOOKUP(C6015,Table1[StoreID],Table1[[StoreName]:[Region]],0)</f>
        <v>StoreC</v>
      </c>
      <c r="E6015" s="42" t="str">
        <v>Alex</v>
      </c>
      <c r="F6015" s="42">
        <v>1</v>
      </c>
      <c r="G6015" s="42" t="str">
        <f>_xlfn.XLOOKUP(F6015,Reps!A:A,Reps!B:B,0)</f>
        <v>Ahmed</v>
      </c>
      <c r="H6015" s="42">
        <v>4078</v>
      </c>
      <c r="I6015" s="42" t="str" cm="1">
        <f t="array" ref="I6015:M6015">_xlfn.XLOOKUP(H6015,Product!A:A,Product!B:F,0)</f>
        <v>E91 BP6</v>
      </c>
      <c r="J6015" s="42" t="str">
        <v>Energizer Card 4+2  AA Promo</v>
      </c>
      <c r="K6015" s="42" t="str">
        <v>Add-ons</v>
      </c>
      <c r="L6015" s="42" t="str">
        <v>Battery</v>
      </c>
      <c r="M6015" s="42" t="str">
        <v>Energizer</v>
      </c>
      <c r="N6015" s="42">
        <v>3</v>
      </c>
      <c r="O6015" s="43">
        <v>148.5</v>
      </c>
      <c r="P6015" s="43"/>
      <c r="Q6015" s="44">
        <v>45002.751734756945</v>
      </c>
      <c r="R6015" s="45" t="s">
        <v>6145</v>
      </c>
    </row>
    <row r="6016" spans="1:18" x14ac:dyDescent="0.3">
      <c r="A6016" s="36">
        <v>6015</v>
      </c>
      <c r="B6016" s="37">
        <v>4980</v>
      </c>
      <c r="C6016" s="37">
        <v>3</v>
      </c>
      <c r="D6016" s="37" t="str" cm="1">
        <f t="array" ref="D6016:E6016">_xlfn.XLOOKUP(C6016,Table1[StoreID],Table1[[StoreName]:[Region]],0)</f>
        <v>StoreC</v>
      </c>
      <c r="E6016" s="37" t="str">
        <v>Alex</v>
      </c>
      <c r="F6016" s="37">
        <v>13</v>
      </c>
      <c r="G6016" s="37" t="str">
        <f>_xlfn.XLOOKUP(F6016,Reps!A:A,Reps!B:B,0)</f>
        <v>Shady</v>
      </c>
      <c r="H6016" s="37">
        <v>475</v>
      </c>
      <c r="I6016" s="37" t="str" cm="1">
        <f t="array" ref="I6016:M6016">_xlfn.XLOOKUP(H6016,Product!A:A,Product!B:F,0)</f>
        <v>YW-26-022</v>
      </c>
      <c r="J6016" s="37" t="str">
        <v>Pokémon Ball ( Stand 12 pcs )</v>
      </c>
      <c r="K6016" s="37" t="str">
        <v>Surprise</v>
      </c>
      <c r="L6016" s="37" t="str">
        <v>Ball</v>
      </c>
      <c r="M6016" s="37" t="str">
        <v>Pokémon</v>
      </c>
      <c r="N6016" s="37">
        <v>1</v>
      </c>
      <c r="O6016" s="38">
        <v>50</v>
      </c>
      <c r="P6016" s="38"/>
      <c r="Q6016" s="39">
        <v>45002.752344826389</v>
      </c>
      <c r="R6016" s="40" t="s">
        <v>6146</v>
      </c>
    </row>
    <row r="6017" spans="1:18" x14ac:dyDescent="0.3">
      <c r="A6017" s="41">
        <v>6016</v>
      </c>
      <c r="B6017" s="42">
        <v>4981</v>
      </c>
      <c r="C6017" s="42">
        <v>1</v>
      </c>
      <c r="D6017" s="37" t="str" cm="1">
        <f t="array" ref="D6017:E6017">_xlfn.XLOOKUP(C6017,Table1[StoreID],Table1[[StoreName]:[Region]],0)</f>
        <v>StoreA</v>
      </c>
      <c r="E6017" s="42" t="str">
        <v>Cairo</v>
      </c>
      <c r="F6017" s="42">
        <v>15</v>
      </c>
      <c r="G6017" s="42" t="str">
        <f>_xlfn.XLOOKUP(F6017,Reps!A:A,Reps!B:B,0)</f>
        <v>Esraa</v>
      </c>
      <c r="H6017" s="42">
        <v>707</v>
      </c>
      <c r="I6017" s="42" t="str" cm="1">
        <f t="array" ref="I6017:M6017">_xlfn.XLOOKUP(H6017,Product!A:A,Product!B:F,0)</f>
        <v>SM-0443</v>
      </c>
      <c r="J6017" s="42" t="str">
        <v>Yogi Card (Stand 12 Pcs)</v>
      </c>
      <c r="K6017" s="42" t="str">
        <v>Games</v>
      </c>
      <c r="L6017" s="42" t="str">
        <v>Card Game</v>
      </c>
      <c r="M6017" s="42" t="str">
        <v>Yu-Gi-Oh!</v>
      </c>
      <c r="N6017" s="42">
        <v>1</v>
      </c>
      <c r="O6017" s="43">
        <v>25</v>
      </c>
      <c r="P6017" s="43"/>
      <c r="Q6017" s="44">
        <v>45020.62498591435</v>
      </c>
      <c r="R6017" s="45" t="s">
        <v>6147</v>
      </c>
    </row>
    <row r="6018" spans="1:18" x14ac:dyDescent="0.3">
      <c r="A6018" s="36">
        <v>6017</v>
      </c>
      <c r="B6018" s="37">
        <v>4981</v>
      </c>
      <c r="C6018" s="37">
        <v>1</v>
      </c>
      <c r="D6018" s="37" t="str" cm="1">
        <f t="array" ref="D6018:E6018">_xlfn.XLOOKUP(C6018,Table1[StoreID],Table1[[StoreName]:[Region]],0)</f>
        <v>StoreA</v>
      </c>
      <c r="E6018" s="37" t="str">
        <v>Cairo</v>
      </c>
      <c r="F6018" s="37">
        <v>15</v>
      </c>
      <c r="G6018" s="37" t="str">
        <f>_xlfn.XLOOKUP(F6018,Reps!A:A,Reps!B:B,0)</f>
        <v>Esraa</v>
      </c>
      <c r="H6018" s="37">
        <v>706</v>
      </c>
      <c r="I6018" s="37" t="str" cm="1">
        <f t="array" ref="I6018:M6018">_xlfn.XLOOKUP(H6018,Product!A:A,Product!B:F,0)</f>
        <v>SM-0444</v>
      </c>
      <c r="J6018" s="37" t="str">
        <v>Yogi Card (Stand 36 Bag )</v>
      </c>
      <c r="K6018" s="37" t="str">
        <v>Games</v>
      </c>
      <c r="L6018" s="37" t="str">
        <v>Card Game</v>
      </c>
      <c r="M6018" s="37" t="str">
        <v>Yu-Gi-Oh!</v>
      </c>
      <c r="N6018" s="37">
        <v>1</v>
      </c>
      <c r="O6018" s="38">
        <v>10</v>
      </c>
      <c r="P6018" s="38"/>
      <c r="Q6018" s="39">
        <v>45020.624985995368</v>
      </c>
      <c r="R6018" s="40" t="s">
        <v>6147</v>
      </c>
    </row>
    <row r="6019" spans="1:18" x14ac:dyDescent="0.3">
      <c r="A6019" s="41">
        <v>6018</v>
      </c>
      <c r="B6019" s="42">
        <v>4981</v>
      </c>
      <c r="C6019" s="42">
        <v>1</v>
      </c>
      <c r="D6019" s="37" t="str" cm="1">
        <f t="array" ref="D6019:E6019">_xlfn.XLOOKUP(C6019,Table1[StoreID],Table1[[StoreName]:[Region]],0)</f>
        <v>StoreA</v>
      </c>
      <c r="E6019" s="42" t="str">
        <v>Cairo</v>
      </c>
      <c r="F6019" s="42">
        <v>15</v>
      </c>
      <c r="G6019" s="42" t="str">
        <f>_xlfn.XLOOKUP(F6019,Reps!A:A,Reps!B:B,0)</f>
        <v>Esraa</v>
      </c>
      <c r="H6019" s="42">
        <v>462</v>
      </c>
      <c r="I6019" s="42" t="str" cm="1">
        <f t="array" ref="I6019:M6019">_xlfn.XLOOKUP(H6019,Product!A:A,Product!B:F,0)</f>
        <v>YW-26-036</v>
      </c>
      <c r="J6019" s="42" t="str">
        <v>Pokémon Boosters ( Stand 36 Pcs )</v>
      </c>
      <c r="K6019" s="42" t="str">
        <v>Games</v>
      </c>
      <c r="L6019" s="42" t="str">
        <v>Card Game</v>
      </c>
      <c r="M6019" s="42" t="str">
        <v>Pokémon</v>
      </c>
      <c r="N6019" s="42">
        <v>2</v>
      </c>
      <c r="O6019" s="43">
        <v>20</v>
      </c>
      <c r="P6019" s="43"/>
      <c r="Q6019" s="44">
        <v>45020.624985960647</v>
      </c>
      <c r="R6019" s="45" t="s">
        <v>6147</v>
      </c>
    </row>
    <row r="6020" spans="1:18" x14ac:dyDescent="0.3">
      <c r="A6020" s="36">
        <v>6019</v>
      </c>
      <c r="B6020" s="37">
        <v>4981</v>
      </c>
      <c r="C6020" s="37">
        <v>2</v>
      </c>
      <c r="D6020" s="37" t="str" cm="1">
        <f t="array" ref="D6020:E6020">_xlfn.XLOOKUP(C6020,Table1[StoreID],Table1[[StoreName]:[Region]],0)</f>
        <v>StoreB</v>
      </c>
      <c r="E6020" s="37" t="str">
        <v>Cairo</v>
      </c>
      <c r="F6020" s="37">
        <v>26</v>
      </c>
      <c r="G6020" s="37" t="str">
        <f>_xlfn.XLOOKUP(F6020,Reps!A:A,Reps!B:B,0)</f>
        <v>Sara</v>
      </c>
      <c r="H6020" s="37">
        <v>4028</v>
      </c>
      <c r="I6020" s="37" t="str" cm="1">
        <f t="array" ref="I6020:M6020">_xlfn.XLOOKUP(H6020,Product!A:A,Product!B:F,0)</f>
        <v>FS0003570</v>
      </c>
      <c r="J6020" s="37" t="str">
        <v>Topps Match Attax 2022/2023 - Single Pack  Stand (36 pieces)</v>
      </c>
      <c r="K6020" s="37" t="str">
        <v>Games</v>
      </c>
      <c r="L6020" s="37" t="str">
        <v>Card Game</v>
      </c>
      <c r="M6020" s="37" t="str">
        <v>Match Attax</v>
      </c>
      <c r="N6020" s="37">
        <v>1</v>
      </c>
      <c r="O6020" s="38">
        <v>47.5</v>
      </c>
      <c r="P6020" s="38"/>
      <c r="Q6020" s="39">
        <v>45044.729830868055</v>
      </c>
      <c r="R6020" s="40" t="s">
        <v>6148</v>
      </c>
    </row>
    <row r="6021" spans="1:18" x14ac:dyDescent="0.3">
      <c r="A6021" s="41">
        <v>6020</v>
      </c>
      <c r="B6021" s="42">
        <v>4981</v>
      </c>
      <c r="C6021" s="42">
        <v>2</v>
      </c>
      <c r="D6021" s="37" t="str" cm="1">
        <f t="array" ref="D6021:E6021">_xlfn.XLOOKUP(C6021,Table1[StoreID],Table1[[StoreName]:[Region]],0)</f>
        <v>StoreB</v>
      </c>
      <c r="E6021" s="42" t="str">
        <v>Cairo</v>
      </c>
      <c r="F6021" s="42">
        <v>26</v>
      </c>
      <c r="G6021" s="42" t="str">
        <f>_xlfn.XLOOKUP(F6021,Reps!A:A,Reps!B:B,0)</f>
        <v>Sara</v>
      </c>
      <c r="H6021" s="42">
        <v>4028</v>
      </c>
      <c r="I6021" s="42" t="str" cm="1">
        <f t="array" ref="I6021:M6021">_xlfn.XLOOKUP(H6021,Product!A:A,Product!B:F,0)</f>
        <v>FS0003570</v>
      </c>
      <c r="J6021" s="42" t="str">
        <v>Topps Match Attax 2022/2023 - Single Pack  Stand (36 pieces)</v>
      </c>
      <c r="K6021" s="42" t="str">
        <v>Games</v>
      </c>
      <c r="L6021" s="42" t="str">
        <v>Card Game</v>
      </c>
      <c r="M6021" s="42" t="str">
        <v>Match Attax</v>
      </c>
      <c r="N6021" s="42">
        <v>1</v>
      </c>
      <c r="O6021" s="43">
        <v>47.5</v>
      </c>
      <c r="P6021" s="43"/>
      <c r="Q6021" s="44">
        <v>45044.729830868055</v>
      </c>
      <c r="R6021" s="45" t="s">
        <v>6148</v>
      </c>
    </row>
    <row r="6022" spans="1:18" x14ac:dyDescent="0.3">
      <c r="A6022" s="36">
        <v>6021</v>
      </c>
      <c r="B6022" s="37">
        <v>4983</v>
      </c>
      <c r="C6022" s="37">
        <v>2</v>
      </c>
      <c r="D6022" s="37" t="str" cm="1">
        <f t="array" ref="D6022:E6022">_xlfn.XLOOKUP(C6022,Table1[StoreID],Table1[[StoreName]:[Region]],0)</f>
        <v>StoreB</v>
      </c>
      <c r="E6022" s="37" t="str">
        <v>Cairo</v>
      </c>
      <c r="F6022" s="37">
        <v>26</v>
      </c>
      <c r="G6022" s="37" t="str">
        <f>_xlfn.XLOOKUP(F6022,Reps!A:A,Reps!B:B,0)</f>
        <v>Sara</v>
      </c>
      <c r="H6022" s="37">
        <v>4082</v>
      </c>
      <c r="I6022" s="37" t="str" cm="1">
        <f t="array" ref="I6022:M6022">_xlfn.XLOOKUP(H6022,Product!A:A,Product!B:F,0)</f>
        <v>DOH-SH-5282</v>
      </c>
      <c r="J6022" s="37" t="str">
        <v>Bingo Dough Can 56gm - White</v>
      </c>
      <c r="K6022" s="37" t="str">
        <v>Clay</v>
      </c>
      <c r="L6022" s="37" t="str">
        <v>Dough</v>
      </c>
      <c r="M6022" s="37" t="str">
        <v>Bingo Dough</v>
      </c>
      <c r="N6022" s="37">
        <v>1</v>
      </c>
      <c r="O6022" s="38">
        <v>10</v>
      </c>
      <c r="P6022" s="38"/>
      <c r="Q6022" s="39">
        <v>45044.742854826392</v>
      </c>
      <c r="R6022" s="40" t="s">
        <v>6149</v>
      </c>
    </row>
    <row r="6023" spans="1:18" x14ac:dyDescent="0.3">
      <c r="A6023" s="41">
        <v>6022</v>
      </c>
      <c r="B6023" s="42">
        <v>4983</v>
      </c>
      <c r="C6023" s="42">
        <v>2</v>
      </c>
      <c r="D6023" s="37" t="str" cm="1">
        <f t="array" ref="D6023:E6023">_xlfn.XLOOKUP(C6023,Table1[StoreID],Table1[[StoreName]:[Region]],0)</f>
        <v>StoreB</v>
      </c>
      <c r="E6023" s="42" t="str">
        <v>Cairo</v>
      </c>
      <c r="F6023" s="42">
        <v>26</v>
      </c>
      <c r="G6023" s="42" t="str">
        <f>_xlfn.XLOOKUP(F6023,Reps!A:A,Reps!B:B,0)</f>
        <v>Sara</v>
      </c>
      <c r="H6023" s="42">
        <v>4086</v>
      </c>
      <c r="I6023" s="42" t="str" cm="1">
        <f t="array" ref="I6023:M6023">_xlfn.XLOOKUP(H6023,Product!A:A,Product!B:F,0)</f>
        <v>DOH-SH-5278</v>
      </c>
      <c r="J6023" s="42" t="str">
        <v>Bingo Dough Can 56gm - Blue</v>
      </c>
      <c r="K6023" s="42" t="str">
        <v>Clay</v>
      </c>
      <c r="L6023" s="42" t="str">
        <v>Dough</v>
      </c>
      <c r="M6023" s="42" t="str">
        <v>Bingo Dough</v>
      </c>
      <c r="N6023" s="42">
        <v>1</v>
      </c>
      <c r="O6023" s="43">
        <v>10</v>
      </c>
      <c r="P6023" s="43"/>
      <c r="Q6023" s="44">
        <v>45044.742854861113</v>
      </c>
      <c r="R6023" s="45" t="s">
        <v>6149</v>
      </c>
    </row>
    <row r="6024" spans="1:18" x14ac:dyDescent="0.3">
      <c r="A6024" s="36">
        <v>6023</v>
      </c>
      <c r="B6024" s="37">
        <v>4983</v>
      </c>
      <c r="C6024" s="37">
        <v>2</v>
      </c>
      <c r="D6024" s="37" t="str" cm="1">
        <f t="array" ref="D6024:E6024">_xlfn.XLOOKUP(C6024,Table1[StoreID],Table1[[StoreName]:[Region]],0)</f>
        <v>StoreB</v>
      </c>
      <c r="E6024" s="37" t="str">
        <v>Cairo</v>
      </c>
      <c r="F6024" s="37">
        <v>26</v>
      </c>
      <c r="G6024" s="37" t="str">
        <f>_xlfn.XLOOKUP(F6024,Reps!A:A,Reps!B:B,0)</f>
        <v>Sara</v>
      </c>
      <c r="H6024" s="37">
        <v>4084</v>
      </c>
      <c r="I6024" s="37" t="str" cm="1">
        <f t="array" ref="I6024:M6024">_xlfn.XLOOKUP(H6024,Product!A:A,Product!B:F,0)</f>
        <v>DOH-SH-5280</v>
      </c>
      <c r="J6024" s="37" t="str">
        <v>Bingo Dough Can 56gm - Yellow</v>
      </c>
      <c r="K6024" s="37" t="str">
        <v>Clay</v>
      </c>
      <c r="L6024" s="37" t="str">
        <v>Dough</v>
      </c>
      <c r="M6024" s="37" t="str">
        <v>Bingo Dough</v>
      </c>
      <c r="N6024" s="37">
        <v>1</v>
      </c>
      <c r="O6024" s="38">
        <v>10</v>
      </c>
      <c r="P6024" s="38"/>
      <c r="Q6024" s="39">
        <v>45044.742854861113</v>
      </c>
      <c r="R6024" s="40" t="s">
        <v>6149</v>
      </c>
    </row>
    <row r="6025" spans="1:18" x14ac:dyDescent="0.3">
      <c r="A6025" s="41">
        <v>6024</v>
      </c>
      <c r="B6025" s="42">
        <v>4983</v>
      </c>
      <c r="C6025" s="42">
        <v>2</v>
      </c>
      <c r="D6025" s="37" t="str" cm="1">
        <f t="array" ref="D6025:E6025">_xlfn.XLOOKUP(C6025,Table1[StoreID],Table1[[StoreName]:[Region]],0)</f>
        <v>StoreB</v>
      </c>
      <c r="E6025" s="42" t="str">
        <v>Cairo</v>
      </c>
      <c r="F6025" s="42">
        <v>26</v>
      </c>
      <c r="G6025" s="42" t="str">
        <f>_xlfn.XLOOKUP(F6025,Reps!A:A,Reps!B:B,0)</f>
        <v>Sara</v>
      </c>
      <c r="H6025" s="42">
        <v>4080</v>
      </c>
      <c r="I6025" s="42" t="str" cm="1">
        <f t="array" ref="I6025:M6025">_xlfn.XLOOKUP(H6025,Product!A:A,Product!B:F,0)</f>
        <v>DOH-SH-5284</v>
      </c>
      <c r="J6025" s="42" t="str">
        <v>Bingo Dough Can 56gm - Black</v>
      </c>
      <c r="K6025" s="42" t="str">
        <v>Clay</v>
      </c>
      <c r="L6025" s="42" t="str">
        <v>Dough</v>
      </c>
      <c r="M6025" s="42" t="str">
        <v>Bingo Dough</v>
      </c>
      <c r="N6025" s="42">
        <v>1</v>
      </c>
      <c r="O6025" s="43">
        <v>10</v>
      </c>
      <c r="P6025" s="43"/>
      <c r="Q6025" s="44">
        <v>45044.742854861113</v>
      </c>
      <c r="R6025" s="45" t="s">
        <v>6149</v>
      </c>
    </row>
    <row r="6026" spans="1:18" x14ac:dyDescent="0.3">
      <c r="A6026" s="36">
        <v>6025</v>
      </c>
      <c r="B6026" s="37">
        <v>4983</v>
      </c>
      <c r="C6026" s="37">
        <v>2</v>
      </c>
      <c r="D6026" s="37" t="str" cm="1">
        <f t="array" ref="D6026:E6026">_xlfn.XLOOKUP(C6026,Table1[StoreID],Table1[[StoreName]:[Region]],0)</f>
        <v>StoreB</v>
      </c>
      <c r="E6026" s="37" t="str">
        <v>Cairo</v>
      </c>
      <c r="F6026" s="37">
        <v>26</v>
      </c>
      <c r="G6026" s="37" t="str">
        <f>_xlfn.XLOOKUP(F6026,Reps!A:A,Reps!B:B,0)</f>
        <v>Sara</v>
      </c>
      <c r="H6026" s="37">
        <v>4088</v>
      </c>
      <c r="I6026" s="37" t="str" cm="1">
        <f t="array" ref="I6026:M6026">_xlfn.XLOOKUP(H6026,Product!A:A,Product!B:F,0)</f>
        <v>DOH-SH-5276</v>
      </c>
      <c r="J6026" s="37" t="str">
        <v>Bingo Dough Can 56gm - Purple</v>
      </c>
      <c r="K6026" s="37" t="str">
        <v>Clay</v>
      </c>
      <c r="L6026" s="37" t="str">
        <v>Dough</v>
      </c>
      <c r="M6026" s="37" t="str">
        <v>Bingo Dough</v>
      </c>
      <c r="N6026" s="37">
        <v>1</v>
      </c>
      <c r="O6026" s="38">
        <v>10</v>
      </c>
      <c r="P6026" s="38"/>
      <c r="Q6026" s="39">
        <v>45044.742854861113</v>
      </c>
      <c r="R6026" s="40" t="s">
        <v>6149</v>
      </c>
    </row>
    <row r="6027" spans="1:18" x14ac:dyDescent="0.3">
      <c r="A6027" s="41">
        <v>6026</v>
      </c>
      <c r="B6027" s="42">
        <v>4983</v>
      </c>
      <c r="C6027" s="42">
        <v>2</v>
      </c>
      <c r="D6027" s="37" t="str" cm="1">
        <f t="array" ref="D6027:E6027">_xlfn.XLOOKUP(C6027,Table1[StoreID],Table1[[StoreName]:[Region]],0)</f>
        <v>StoreB</v>
      </c>
      <c r="E6027" s="42" t="str">
        <v>Cairo</v>
      </c>
      <c r="F6027" s="42">
        <v>26</v>
      </c>
      <c r="G6027" s="42" t="str">
        <f>_xlfn.XLOOKUP(F6027,Reps!A:A,Reps!B:B,0)</f>
        <v>Sara</v>
      </c>
      <c r="H6027" s="42">
        <v>4081</v>
      </c>
      <c r="I6027" s="42" t="str" cm="1">
        <f t="array" ref="I6027:M6027">_xlfn.XLOOKUP(H6027,Product!A:A,Product!B:F,0)</f>
        <v>DOH-SH-5283</v>
      </c>
      <c r="J6027" s="42" t="str">
        <v>Bingo Dough Can 56gm - Brown</v>
      </c>
      <c r="K6027" s="42" t="str">
        <v>Clay</v>
      </c>
      <c r="L6027" s="42" t="str">
        <v>Dough</v>
      </c>
      <c r="M6027" s="42" t="str">
        <v>Bingo Dough</v>
      </c>
      <c r="N6027" s="42">
        <v>1</v>
      </c>
      <c r="O6027" s="43">
        <v>10</v>
      </c>
      <c r="P6027" s="43"/>
      <c r="Q6027" s="44">
        <v>45044.742854861113</v>
      </c>
      <c r="R6027" s="45" t="s">
        <v>6149</v>
      </c>
    </row>
    <row r="6028" spans="1:18" x14ac:dyDescent="0.3">
      <c r="A6028" s="36">
        <v>6027</v>
      </c>
      <c r="B6028" s="37">
        <v>4983</v>
      </c>
      <c r="C6028" s="37">
        <v>2</v>
      </c>
      <c r="D6028" s="37" t="str" cm="1">
        <f t="array" ref="D6028:E6028">_xlfn.XLOOKUP(C6028,Table1[StoreID],Table1[[StoreName]:[Region]],0)</f>
        <v>StoreB</v>
      </c>
      <c r="E6028" s="37" t="str">
        <v>Cairo</v>
      </c>
      <c r="F6028" s="37">
        <v>26</v>
      </c>
      <c r="G6028" s="37" t="str">
        <f>_xlfn.XLOOKUP(F6028,Reps!A:A,Reps!B:B,0)</f>
        <v>Sara</v>
      </c>
      <c r="H6028" s="37">
        <v>4083</v>
      </c>
      <c r="I6028" s="37" t="str" cm="1">
        <f t="array" ref="I6028:M6028">_xlfn.XLOOKUP(H6028,Product!A:A,Product!B:F,0)</f>
        <v>DOH-SH-5281</v>
      </c>
      <c r="J6028" s="37" t="str">
        <v>Bingo Dough Can 56gm - Green</v>
      </c>
      <c r="K6028" s="37" t="str">
        <v>Clay</v>
      </c>
      <c r="L6028" s="37" t="str">
        <v>Dough</v>
      </c>
      <c r="M6028" s="37" t="str">
        <v>Bingo Dough</v>
      </c>
      <c r="N6028" s="37">
        <v>1</v>
      </c>
      <c r="O6028" s="38">
        <v>10</v>
      </c>
      <c r="P6028" s="38"/>
      <c r="Q6028" s="39">
        <v>45044.742854895834</v>
      </c>
      <c r="R6028" s="40" t="s">
        <v>6149</v>
      </c>
    </row>
    <row r="6029" spans="1:18" x14ac:dyDescent="0.3">
      <c r="A6029" s="41">
        <v>6028</v>
      </c>
      <c r="B6029" s="42">
        <v>4983</v>
      </c>
      <c r="C6029" s="42">
        <v>2</v>
      </c>
      <c r="D6029" s="37" t="str" cm="1">
        <f t="array" ref="D6029:E6029">_xlfn.XLOOKUP(C6029,Table1[StoreID],Table1[[StoreName]:[Region]],0)</f>
        <v>StoreB</v>
      </c>
      <c r="E6029" s="42" t="str">
        <v>Cairo</v>
      </c>
      <c r="F6029" s="42">
        <v>26</v>
      </c>
      <c r="G6029" s="42" t="str">
        <f>_xlfn.XLOOKUP(F6029,Reps!A:A,Reps!B:B,0)</f>
        <v>Sara</v>
      </c>
      <c r="H6029" s="42">
        <v>4085</v>
      </c>
      <c r="I6029" s="42" t="str" cm="1">
        <f t="array" ref="I6029:M6029">_xlfn.XLOOKUP(H6029,Product!A:A,Product!B:F,0)</f>
        <v>DOH-SH-5279</v>
      </c>
      <c r="J6029" s="42" t="str">
        <v>Bingo Dough Can 56gm - Orange</v>
      </c>
      <c r="K6029" s="42" t="str">
        <v>Clay</v>
      </c>
      <c r="L6029" s="42" t="str">
        <v>Dough</v>
      </c>
      <c r="M6029" s="42" t="str">
        <v>Bingo Dough</v>
      </c>
      <c r="N6029" s="42">
        <v>1</v>
      </c>
      <c r="O6029" s="43">
        <v>10</v>
      </c>
      <c r="P6029" s="43"/>
      <c r="Q6029" s="44">
        <v>45044.742854895834</v>
      </c>
      <c r="R6029" s="45" t="s">
        <v>6149</v>
      </c>
    </row>
    <row r="6030" spans="1:18" x14ac:dyDescent="0.3">
      <c r="A6030" s="36">
        <v>6029</v>
      </c>
      <c r="B6030" s="37">
        <v>4983</v>
      </c>
      <c r="C6030" s="37">
        <v>5</v>
      </c>
      <c r="D6030" s="37" t="str" cm="1">
        <f t="array" ref="D6030:E6030">_xlfn.XLOOKUP(C6030,Table1[StoreID],Table1[[StoreName]:[Region]],0)</f>
        <v>StoreE</v>
      </c>
      <c r="E6030" s="37" t="str">
        <v>Delta</v>
      </c>
      <c r="F6030" s="37">
        <v>34</v>
      </c>
      <c r="G6030" s="37" t="str">
        <f>_xlfn.XLOOKUP(F6030,Reps!A:A,Reps!B:B,0)</f>
        <v>Nora</v>
      </c>
      <c r="H6030" s="37">
        <v>4090</v>
      </c>
      <c r="I6030" s="37" t="str" cm="1">
        <f t="array" ref="I6030:M6030">_xlfn.XLOOKUP(H6030,Product!A:A,Product!B:F,0)</f>
        <v>DOH-SH-3664</v>
      </c>
      <c r="J6030" s="37" t="str">
        <v>Bingo Dough 10 Mini Can</v>
      </c>
      <c r="K6030" s="37" t="str">
        <v>Clay</v>
      </c>
      <c r="L6030" s="37" t="str">
        <v>Dough</v>
      </c>
      <c r="M6030" s="37" t="str">
        <v>Bingo Dough</v>
      </c>
      <c r="N6030" s="37">
        <v>1</v>
      </c>
      <c r="O6030" s="38">
        <v>47.5</v>
      </c>
      <c r="P6030" s="38"/>
      <c r="Q6030" s="39">
        <v>45042.879480706019</v>
      </c>
      <c r="R6030" s="40" t="s">
        <v>6150</v>
      </c>
    </row>
    <row r="6031" spans="1:18" x14ac:dyDescent="0.3">
      <c r="A6031" s="41">
        <v>6030</v>
      </c>
      <c r="B6031" s="42">
        <v>4984</v>
      </c>
      <c r="C6031" s="42">
        <v>2</v>
      </c>
      <c r="D6031" s="37" t="str" cm="1">
        <f t="array" ref="D6031:E6031">_xlfn.XLOOKUP(C6031,Table1[StoreID],Table1[[StoreName]:[Region]],0)</f>
        <v>StoreB</v>
      </c>
      <c r="E6031" s="42" t="str">
        <v>Cairo</v>
      </c>
      <c r="F6031" s="42">
        <v>26</v>
      </c>
      <c r="G6031" s="42" t="str">
        <f>_xlfn.XLOOKUP(F6031,Reps!A:A,Reps!B:B,0)</f>
        <v>Sara</v>
      </c>
      <c r="H6031" s="42">
        <v>4078</v>
      </c>
      <c r="I6031" s="42" t="str" cm="1">
        <f t="array" ref="I6031:M6031">_xlfn.XLOOKUP(H6031,Product!A:A,Product!B:F,0)</f>
        <v>E91 BP6</v>
      </c>
      <c r="J6031" s="42" t="str">
        <v>Energizer Card 4+2  AA Promo</v>
      </c>
      <c r="K6031" s="42" t="str">
        <v>Add-ons</v>
      </c>
      <c r="L6031" s="42" t="str">
        <v>Battery</v>
      </c>
      <c r="M6031" s="42" t="str">
        <v>Energizer</v>
      </c>
      <c r="N6031" s="42">
        <v>1</v>
      </c>
      <c r="O6031" s="43">
        <v>49.5</v>
      </c>
      <c r="P6031" s="43"/>
      <c r="Q6031" s="44">
        <v>45044.746545289352</v>
      </c>
      <c r="R6031" s="45" t="s">
        <v>6151</v>
      </c>
    </row>
    <row r="6032" spans="1:18" x14ac:dyDescent="0.3">
      <c r="A6032" s="36">
        <v>6031</v>
      </c>
      <c r="B6032" s="37">
        <v>4985</v>
      </c>
      <c r="C6032" s="37">
        <v>1</v>
      </c>
      <c r="D6032" s="37" t="str" cm="1">
        <f t="array" ref="D6032:E6032">_xlfn.XLOOKUP(C6032,Table1[StoreID],Table1[[StoreName]:[Region]],0)</f>
        <v>StoreA</v>
      </c>
      <c r="E6032" s="37" t="str">
        <v>Cairo</v>
      </c>
      <c r="F6032" s="37">
        <v>15</v>
      </c>
      <c r="G6032" s="37" t="str">
        <f>_xlfn.XLOOKUP(F6032,Reps!A:A,Reps!B:B,0)</f>
        <v>Esraa</v>
      </c>
      <c r="H6032" s="37">
        <v>467</v>
      </c>
      <c r="I6032" s="37" t="str" cm="1">
        <f t="array" ref="I6032:M6032">_xlfn.XLOOKUP(H6032,Product!A:A,Product!B:F,0)</f>
        <v>YW-26-030</v>
      </c>
      <c r="J6032" s="37" t="str">
        <v>Pokmeon Card tin box ( stand 6 pcs )</v>
      </c>
      <c r="K6032" s="37" t="str">
        <v>Games</v>
      </c>
      <c r="L6032" s="37" t="str">
        <v>Card Game</v>
      </c>
      <c r="M6032" s="37" t="str">
        <v>Pokémon</v>
      </c>
      <c r="N6032" s="37">
        <v>1</v>
      </c>
      <c r="O6032" s="38">
        <v>150</v>
      </c>
      <c r="P6032" s="38"/>
      <c r="Q6032" s="39">
        <v>45020.664719247688</v>
      </c>
      <c r="R6032" s="40" t="s">
        <v>6152</v>
      </c>
    </row>
    <row r="6033" spans="1:18" x14ac:dyDescent="0.3">
      <c r="A6033" s="41">
        <v>6032</v>
      </c>
      <c r="B6033" s="42">
        <v>4985</v>
      </c>
      <c r="C6033" s="42">
        <v>3</v>
      </c>
      <c r="D6033" s="37" t="str" cm="1">
        <f t="array" ref="D6033:E6033">_xlfn.XLOOKUP(C6033,Table1[StoreID],Table1[[StoreName]:[Region]],0)</f>
        <v>StoreC</v>
      </c>
      <c r="E6033" s="42" t="str">
        <v>Alex</v>
      </c>
      <c r="F6033" s="42">
        <v>30</v>
      </c>
      <c r="G6033" s="42" t="str">
        <f>_xlfn.XLOOKUP(F6033,Reps!A:A,Reps!B:B,0)</f>
        <v>Fady</v>
      </c>
      <c r="H6033" s="42">
        <v>4091</v>
      </c>
      <c r="I6033" s="42" t="str" cm="1">
        <f t="array" ref="I6033:M6033">_xlfn.XLOOKUP(H6033,Product!A:A,Product!B:F,0)</f>
        <v>DOH-SH-3663</v>
      </c>
      <c r="J6033" s="42" t="str">
        <v>Bingo Dough 5 Mini Can Style 2</v>
      </c>
      <c r="K6033" s="42" t="str">
        <v>Clay</v>
      </c>
      <c r="L6033" s="42" t="str">
        <v>Dough</v>
      </c>
      <c r="M6033" s="42" t="str">
        <v>Bingo Dough</v>
      </c>
      <c r="N6033" s="42">
        <v>1</v>
      </c>
      <c r="O6033" s="43">
        <v>25</v>
      </c>
      <c r="P6033" s="43"/>
      <c r="Q6033" s="44">
        <v>45002.758690821756</v>
      </c>
      <c r="R6033" s="45" t="s">
        <v>6153</v>
      </c>
    </row>
    <row r="6034" spans="1:18" x14ac:dyDescent="0.3">
      <c r="A6034" s="36">
        <v>6033</v>
      </c>
      <c r="B6034" s="37">
        <v>4986</v>
      </c>
      <c r="C6034" s="37">
        <v>1</v>
      </c>
      <c r="D6034" s="37" t="str" cm="1">
        <f t="array" ref="D6034:E6034">_xlfn.XLOOKUP(C6034,Table1[StoreID],Table1[[StoreName]:[Region]],0)</f>
        <v>StoreA</v>
      </c>
      <c r="E6034" s="37" t="str">
        <v>Cairo</v>
      </c>
      <c r="F6034" s="37">
        <v>15</v>
      </c>
      <c r="G6034" s="37" t="str">
        <f>_xlfn.XLOOKUP(F6034,Reps!A:A,Reps!B:B,0)</f>
        <v>Esraa</v>
      </c>
      <c r="H6034" s="37">
        <v>385</v>
      </c>
      <c r="I6034" s="37" t="str" cm="1">
        <f t="array" ref="I6034:M6034">_xlfn.XLOOKUP(H6034,Product!A:A,Product!B:F,0)</f>
        <v>YW-28-037</v>
      </c>
      <c r="J6034" s="37" t="str">
        <v>Pokémon Tin Box 4 Asst</v>
      </c>
      <c r="K6034" s="37" t="str">
        <v>Games</v>
      </c>
      <c r="L6034" s="37" t="str">
        <v>Card Game</v>
      </c>
      <c r="M6034" s="37" t="str">
        <v>Pokémon</v>
      </c>
      <c r="N6034" s="37">
        <v>1</v>
      </c>
      <c r="O6034" s="38">
        <v>197.5</v>
      </c>
      <c r="P6034" s="38"/>
      <c r="Q6034" s="39">
        <v>45020.692125462963</v>
      </c>
      <c r="R6034" s="40" t="s">
        <v>6154</v>
      </c>
    </row>
    <row r="6035" spans="1:18" x14ac:dyDescent="0.3">
      <c r="A6035" s="41">
        <v>6034</v>
      </c>
      <c r="B6035" s="42">
        <v>4986</v>
      </c>
      <c r="C6035" s="42">
        <v>1</v>
      </c>
      <c r="D6035" s="37" t="str" cm="1">
        <f t="array" ref="D6035:E6035">_xlfn.XLOOKUP(C6035,Table1[StoreID],Table1[[StoreName]:[Region]],0)</f>
        <v>StoreA</v>
      </c>
      <c r="E6035" s="42" t="str">
        <v>Cairo</v>
      </c>
      <c r="F6035" s="42">
        <v>15</v>
      </c>
      <c r="G6035" s="42" t="str">
        <f>_xlfn.XLOOKUP(F6035,Reps!A:A,Reps!B:B,0)</f>
        <v>Esraa</v>
      </c>
      <c r="H6035" s="42">
        <v>390</v>
      </c>
      <c r="I6035" s="42" t="str" cm="1">
        <f t="array" ref="I6035:M6035">_xlfn.XLOOKUP(H6035,Product!A:A,Product!B:F,0)</f>
        <v>YW-28-032</v>
      </c>
      <c r="J6035" s="42" t="str">
        <v>Pokémon Album 3D 9PCS in the page</v>
      </c>
      <c r="K6035" s="42" t="str">
        <v>Games</v>
      </c>
      <c r="L6035" s="42" t="str">
        <v>Card Game</v>
      </c>
      <c r="M6035" s="42" t="str">
        <v>Pokémon</v>
      </c>
      <c r="N6035" s="42">
        <v>1</v>
      </c>
      <c r="O6035" s="43">
        <v>137.5</v>
      </c>
      <c r="P6035" s="43"/>
      <c r="Q6035" s="44">
        <v>45020.692127858798</v>
      </c>
      <c r="R6035" s="45" t="s">
        <v>6154</v>
      </c>
    </row>
    <row r="6036" spans="1:18" x14ac:dyDescent="0.3">
      <c r="A6036" s="36">
        <v>6035</v>
      </c>
      <c r="B6036" s="37">
        <v>4986</v>
      </c>
      <c r="C6036" s="37">
        <v>1</v>
      </c>
      <c r="D6036" s="37" t="str" cm="1">
        <f t="array" ref="D6036:E6036">_xlfn.XLOOKUP(C6036,Table1[StoreID],Table1[[StoreName]:[Region]],0)</f>
        <v>StoreA</v>
      </c>
      <c r="E6036" s="37" t="str">
        <v>Cairo</v>
      </c>
      <c r="F6036" s="37">
        <v>15</v>
      </c>
      <c r="G6036" s="37" t="str">
        <f>_xlfn.XLOOKUP(F6036,Reps!A:A,Reps!B:B,0)</f>
        <v>Esraa</v>
      </c>
      <c r="H6036" s="37">
        <v>3461</v>
      </c>
      <c r="I6036" s="37" t="str" cm="1">
        <f t="array" ref="I6036:M6036">_xlfn.XLOOKUP(H6036,Product!A:A,Product!B:F,0)</f>
        <v>MGA-576488</v>
      </c>
      <c r="J6036" s="37" t="str">
        <v>L.O.L. Surprise Movie Magic Doll Asst in Sidekick</v>
      </c>
      <c r="K6036" s="37" t="str">
        <v>Surprise</v>
      </c>
      <c r="L6036" s="37" t="str">
        <v>Ball</v>
      </c>
      <c r="M6036" s="37" t="str">
        <v>L.O.L. Surprise</v>
      </c>
      <c r="N6036" s="37">
        <v>1</v>
      </c>
      <c r="O6036" s="38">
        <v>299.5</v>
      </c>
      <c r="P6036" s="38"/>
      <c r="Q6036" s="39">
        <v>45020.692127893519</v>
      </c>
      <c r="R6036" s="40" t="s">
        <v>6154</v>
      </c>
    </row>
    <row r="6037" spans="1:18" x14ac:dyDescent="0.3">
      <c r="A6037" s="41">
        <v>6036</v>
      </c>
      <c r="B6037" s="42">
        <v>4986</v>
      </c>
      <c r="C6037" s="42">
        <v>3</v>
      </c>
      <c r="D6037" s="37" t="str" cm="1">
        <f t="array" ref="D6037:E6037">_xlfn.XLOOKUP(C6037,Table1[StoreID],Table1[[StoreName]:[Region]],0)</f>
        <v>StoreC</v>
      </c>
      <c r="E6037" s="42" t="str">
        <v>Alex</v>
      </c>
      <c r="F6037" s="42">
        <v>23</v>
      </c>
      <c r="G6037" s="42" t="str">
        <f>_xlfn.XLOOKUP(F6037,Reps!A:A,Reps!B:B,0)</f>
        <v>Essam</v>
      </c>
      <c r="H6037" s="42">
        <v>3263</v>
      </c>
      <c r="I6037" s="42" t="str" cm="1">
        <f t="array" ref="I6037:M6037">_xlfn.XLOOKUP(H6037,Product!A:A,Product!B:F,0)</f>
        <v>NK-20702</v>
      </c>
      <c r="J6037" s="42" t="str">
        <v>Tottery Tower Classic</v>
      </c>
      <c r="K6037" s="42" t="str">
        <v>Games</v>
      </c>
      <c r="L6037" s="42" t="str">
        <v>Board Game</v>
      </c>
      <c r="M6037" s="42" t="str">
        <v>Nilco</v>
      </c>
      <c r="N6037" s="42">
        <v>1</v>
      </c>
      <c r="O6037" s="43">
        <v>112.5</v>
      </c>
      <c r="P6037" s="43"/>
      <c r="Q6037" s="44">
        <v>45002.760137349534</v>
      </c>
      <c r="R6037" s="45" t="s">
        <v>6155</v>
      </c>
    </row>
    <row r="6038" spans="1:18" x14ac:dyDescent="0.3">
      <c r="A6038" s="36">
        <v>6037</v>
      </c>
      <c r="B6038" s="37">
        <v>4986</v>
      </c>
      <c r="C6038" s="37">
        <v>3</v>
      </c>
      <c r="D6038" s="37" t="str" cm="1">
        <f t="array" ref="D6038:E6038">_xlfn.XLOOKUP(C6038,Table1[StoreID],Table1[[StoreName]:[Region]],0)</f>
        <v>StoreC</v>
      </c>
      <c r="E6038" s="37" t="str">
        <v>Alex</v>
      </c>
      <c r="F6038" s="37">
        <v>23</v>
      </c>
      <c r="G6038" s="37" t="str">
        <f>_xlfn.XLOOKUP(F6038,Reps!A:A,Reps!B:B,0)</f>
        <v>Essam</v>
      </c>
      <c r="H6038" s="37">
        <v>3304</v>
      </c>
      <c r="I6038" s="37" t="str" cm="1">
        <f t="array" ref="I6038:M6038">_xlfn.XLOOKUP(H6038,Product!A:A,Product!B:F,0)</f>
        <v>NK-20184</v>
      </c>
      <c r="J6038" s="37" t="str">
        <v>Mini Four In a Row</v>
      </c>
      <c r="K6038" s="37" t="str">
        <v>Games</v>
      </c>
      <c r="L6038" s="37" t="str">
        <v>Board Game</v>
      </c>
      <c r="M6038" s="37" t="str">
        <v>Nilco</v>
      </c>
      <c r="N6038" s="37">
        <v>1</v>
      </c>
      <c r="O6038" s="38">
        <v>14.5</v>
      </c>
      <c r="P6038" s="38"/>
      <c r="Q6038" s="39">
        <v>45002.760137349534</v>
      </c>
      <c r="R6038" s="40" t="s">
        <v>6155</v>
      </c>
    </row>
    <row r="6039" spans="1:18" x14ac:dyDescent="0.3">
      <c r="A6039" s="41">
        <v>6038</v>
      </c>
      <c r="B6039" s="42">
        <v>4986</v>
      </c>
      <c r="C6039" s="42">
        <v>5</v>
      </c>
      <c r="D6039" s="37" t="str" cm="1">
        <f t="array" ref="D6039:E6039">_xlfn.XLOOKUP(C6039,Table1[StoreID],Table1[[StoreName]:[Region]],0)</f>
        <v>StoreE</v>
      </c>
      <c r="E6039" s="42" t="str">
        <v>Delta</v>
      </c>
      <c r="F6039" s="42">
        <v>34</v>
      </c>
      <c r="G6039" s="42" t="str">
        <f>_xlfn.XLOOKUP(F6039,Reps!A:A,Reps!B:B,0)</f>
        <v>Nora</v>
      </c>
      <c r="H6039" s="42">
        <v>4088</v>
      </c>
      <c r="I6039" s="42" t="str" cm="1">
        <f t="array" ref="I6039:M6039">_xlfn.XLOOKUP(H6039,Product!A:A,Product!B:F,0)</f>
        <v>DOH-SH-5276</v>
      </c>
      <c r="J6039" s="42" t="str">
        <v>Bingo Dough Can 56gm - Purple</v>
      </c>
      <c r="K6039" s="42" t="str">
        <v>Clay</v>
      </c>
      <c r="L6039" s="42" t="str">
        <v>Dough</v>
      </c>
      <c r="M6039" s="42" t="str">
        <v>Bingo Dough</v>
      </c>
      <c r="N6039" s="42">
        <v>1</v>
      </c>
      <c r="O6039" s="43">
        <v>10</v>
      </c>
      <c r="P6039" s="43"/>
      <c r="Q6039" s="44">
        <v>45042.899298842596</v>
      </c>
      <c r="R6039" s="45" t="s">
        <v>6156</v>
      </c>
    </row>
    <row r="6040" spans="1:18" x14ac:dyDescent="0.3">
      <c r="A6040" s="36">
        <v>6039</v>
      </c>
      <c r="B6040" s="37">
        <v>4987</v>
      </c>
      <c r="C6040" s="37">
        <v>3</v>
      </c>
      <c r="D6040" s="37" t="str" cm="1">
        <f t="array" ref="D6040:E6040">_xlfn.XLOOKUP(C6040,Table1[StoreID],Table1[[StoreName]:[Region]],0)</f>
        <v>StoreC</v>
      </c>
      <c r="E6040" s="37" t="str">
        <v>Alex</v>
      </c>
      <c r="F6040" s="37">
        <v>13</v>
      </c>
      <c r="G6040" s="37" t="str">
        <f>_xlfn.XLOOKUP(F6040,Reps!A:A,Reps!B:B,0)</f>
        <v>Shady</v>
      </c>
      <c r="H6040" s="37">
        <v>475</v>
      </c>
      <c r="I6040" s="37" t="str" cm="1">
        <f t="array" ref="I6040:M6040">_xlfn.XLOOKUP(H6040,Product!A:A,Product!B:F,0)</f>
        <v>YW-26-022</v>
      </c>
      <c r="J6040" s="37" t="str">
        <v>Pokémon Ball ( Stand 12 pcs )</v>
      </c>
      <c r="K6040" s="37" t="str">
        <v>Surprise</v>
      </c>
      <c r="L6040" s="37" t="str">
        <v>Ball</v>
      </c>
      <c r="M6040" s="37" t="str">
        <v>Pokémon</v>
      </c>
      <c r="N6040" s="37">
        <v>1</v>
      </c>
      <c r="O6040" s="38">
        <v>50</v>
      </c>
      <c r="P6040" s="38"/>
      <c r="Q6040" s="39">
        <v>45002.763904942127</v>
      </c>
      <c r="R6040" s="40" t="s">
        <v>6157</v>
      </c>
    </row>
    <row r="6041" spans="1:18" x14ac:dyDescent="0.3">
      <c r="A6041" s="41">
        <v>6040</v>
      </c>
      <c r="B6041" s="42">
        <v>4987</v>
      </c>
      <c r="C6041" s="42">
        <v>3</v>
      </c>
      <c r="D6041" s="37" t="str" cm="1">
        <f t="array" ref="D6041:E6041">_xlfn.XLOOKUP(C6041,Table1[StoreID],Table1[[StoreName]:[Region]],0)</f>
        <v>StoreC</v>
      </c>
      <c r="E6041" s="42" t="str">
        <v>Alex</v>
      </c>
      <c r="F6041" s="42">
        <v>13</v>
      </c>
      <c r="G6041" s="42" t="str">
        <f>_xlfn.XLOOKUP(F6041,Reps!A:A,Reps!B:B,0)</f>
        <v>Shady</v>
      </c>
      <c r="H6041" s="42">
        <v>462</v>
      </c>
      <c r="I6041" s="42" t="str" cm="1">
        <f t="array" ref="I6041:M6041">_xlfn.XLOOKUP(H6041,Product!A:A,Product!B:F,0)</f>
        <v>YW-26-036</v>
      </c>
      <c r="J6041" s="42" t="str">
        <v>Pokémon Boosters ( Stand 36 Pcs )</v>
      </c>
      <c r="K6041" s="42" t="str">
        <v>Games</v>
      </c>
      <c r="L6041" s="42" t="str">
        <v>Card Game</v>
      </c>
      <c r="M6041" s="42" t="str">
        <v>Pokémon</v>
      </c>
      <c r="N6041" s="42">
        <v>3</v>
      </c>
      <c r="O6041" s="43">
        <v>30</v>
      </c>
      <c r="P6041" s="43"/>
      <c r="Q6041" s="44">
        <v>45002.763904942127</v>
      </c>
      <c r="R6041" s="45" t="s">
        <v>6157</v>
      </c>
    </row>
    <row r="6042" spans="1:18" x14ac:dyDescent="0.3">
      <c r="A6042" s="36">
        <v>6041</v>
      </c>
      <c r="B6042" s="37">
        <v>4987</v>
      </c>
      <c r="C6042" s="37">
        <v>5</v>
      </c>
      <c r="D6042" s="37" t="str" cm="1">
        <f t="array" ref="D6042:E6042">_xlfn.XLOOKUP(C6042,Table1[StoreID],Table1[[StoreName]:[Region]],0)</f>
        <v>StoreE</v>
      </c>
      <c r="E6042" s="37" t="str">
        <v>Delta</v>
      </c>
      <c r="F6042" s="37">
        <v>34</v>
      </c>
      <c r="G6042" s="37" t="str">
        <f>_xlfn.XLOOKUP(F6042,Reps!A:A,Reps!B:B,0)</f>
        <v>Nora</v>
      </c>
      <c r="H6042" s="37">
        <v>3237</v>
      </c>
      <c r="I6042" s="37" t="str" cm="1">
        <f t="array" ref="I6042:M6042">_xlfn.XLOOKUP(H6042,Product!A:A,Product!B:F,0)</f>
        <v>NK-21051</v>
      </c>
      <c r="J6042" s="37" t="str">
        <v>Wild Jack</v>
      </c>
      <c r="K6042" s="37" t="str">
        <v>Games</v>
      </c>
      <c r="L6042" s="37" t="str">
        <v>Board Game</v>
      </c>
      <c r="M6042" s="37" t="str">
        <v>Nilco</v>
      </c>
      <c r="N6042" s="37">
        <v>1</v>
      </c>
      <c r="O6042" s="38">
        <v>137.5</v>
      </c>
      <c r="P6042" s="38"/>
      <c r="Q6042" s="39">
        <v>45042.906020451388</v>
      </c>
      <c r="R6042" s="40" t="s">
        <v>6158</v>
      </c>
    </row>
    <row r="6043" spans="1:18" x14ac:dyDescent="0.3">
      <c r="A6043" s="41">
        <v>6042</v>
      </c>
      <c r="B6043" s="42">
        <v>4988</v>
      </c>
      <c r="C6043" s="42">
        <v>1</v>
      </c>
      <c r="D6043" s="37" t="str" cm="1">
        <f t="array" ref="D6043:E6043">_xlfn.XLOOKUP(C6043,Table1[StoreID],Table1[[StoreName]:[Region]],0)</f>
        <v>StoreA</v>
      </c>
      <c r="E6043" s="42" t="str">
        <v>Cairo</v>
      </c>
      <c r="F6043" s="42">
        <v>15</v>
      </c>
      <c r="G6043" s="42" t="str">
        <f>_xlfn.XLOOKUP(F6043,Reps!A:A,Reps!B:B,0)</f>
        <v>Esraa</v>
      </c>
      <c r="H6043" s="42">
        <v>5</v>
      </c>
      <c r="I6043" s="42" t="str" cm="1">
        <f t="array" ref="I6043:M6043">_xlfn.XLOOKUP(H6043,Product!A:A,Product!B:F,0)</f>
        <v>ZUR-9601-E</v>
      </c>
      <c r="J6043" s="42" t="str">
        <v>COCO Surprise Cones Classics-Mitty PDQ (12 PCS)</v>
      </c>
      <c r="K6043" s="42" t="str">
        <v>Plush &amp; Soft Toys</v>
      </c>
      <c r="L6043" s="42" t="str">
        <v>Non Battery</v>
      </c>
      <c r="M6043" s="42" t="str">
        <v>COCO SURPRISE</v>
      </c>
      <c r="N6043" s="42">
        <v>1</v>
      </c>
      <c r="O6043" s="43">
        <v>149.5</v>
      </c>
      <c r="P6043" s="43"/>
      <c r="Q6043" s="44">
        <v>45020.701872685182</v>
      </c>
      <c r="R6043" s="45" t="s">
        <v>6159</v>
      </c>
    </row>
    <row r="6044" spans="1:18" x14ac:dyDescent="0.3">
      <c r="A6044" s="36">
        <v>6043</v>
      </c>
      <c r="B6044" s="37">
        <v>4988</v>
      </c>
      <c r="C6044" s="37">
        <v>5</v>
      </c>
      <c r="D6044" s="37" t="str" cm="1">
        <f t="array" ref="D6044:E6044">_xlfn.XLOOKUP(C6044,Table1[StoreID],Table1[[StoreName]:[Region]],0)</f>
        <v>StoreE</v>
      </c>
      <c r="E6044" s="37" t="str">
        <v>Delta</v>
      </c>
      <c r="F6044" s="37">
        <v>34</v>
      </c>
      <c r="G6044" s="37" t="str">
        <f>_xlfn.XLOOKUP(F6044,Reps!A:A,Reps!B:B,0)</f>
        <v>Nora</v>
      </c>
      <c r="H6044" s="37">
        <v>3261</v>
      </c>
      <c r="I6044" s="37" t="str" cm="1">
        <f t="array" ref="I6044:M6044">_xlfn.XLOOKUP(H6044,Product!A:A,Product!B:F,0)</f>
        <v>NK-20726</v>
      </c>
      <c r="J6044" s="37" t="str">
        <v>Tottery Tower</v>
      </c>
      <c r="K6044" s="37" t="str">
        <v>Games</v>
      </c>
      <c r="L6044" s="37" t="str">
        <v>Board Game</v>
      </c>
      <c r="M6044" s="37" t="str">
        <v>Nilco</v>
      </c>
      <c r="N6044" s="37">
        <v>1</v>
      </c>
      <c r="O6044" s="38">
        <v>82.5</v>
      </c>
      <c r="P6044" s="38"/>
      <c r="Q6044" s="39">
        <v>45042.930879513886</v>
      </c>
      <c r="R6044" s="40" t="s">
        <v>6160</v>
      </c>
    </row>
    <row r="6045" spans="1:18" x14ac:dyDescent="0.3">
      <c r="A6045" s="41">
        <v>6044</v>
      </c>
      <c r="B6045" s="42">
        <v>4989</v>
      </c>
      <c r="C6045" s="42">
        <v>3</v>
      </c>
      <c r="D6045" s="37" t="str" cm="1">
        <f t="array" ref="D6045:E6045">_xlfn.XLOOKUP(C6045,Table1[StoreID],Table1[[StoreName]:[Region]],0)</f>
        <v>StoreC</v>
      </c>
      <c r="E6045" s="42" t="str">
        <v>Alex</v>
      </c>
      <c r="F6045" s="42">
        <v>30</v>
      </c>
      <c r="G6045" s="42" t="str">
        <f>_xlfn.XLOOKUP(F6045,Reps!A:A,Reps!B:B,0)</f>
        <v>Fady</v>
      </c>
      <c r="H6045" s="42">
        <v>4078</v>
      </c>
      <c r="I6045" s="42" t="str" cm="1">
        <f t="array" ref="I6045:M6045">_xlfn.XLOOKUP(H6045,Product!A:A,Product!B:F,0)</f>
        <v>E91 BP6</v>
      </c>
      <c r="J6045" s="42" t="str">
        <v>Energizer Card 4+2  AA Promo</v>
      </c>
      <c r="K6045" s="42" t="str">
        <v>Add-ons</v>
      </c>
      <c r="L6045" s="42" t="str">
        <v>Battery</v>
      </c>
      <c r="M6045" s="42" t="str">
        <v>Energizer</v>
      </c>
      <c r="N6045" s="42">
        <v>1</v>
      </c>
      <c r="O6045" s="43">
        <v>49.5</v>
      </c>
      <c r="P6045" s="43"/>
      <c r="Q6045" s="44">
        <v>45002.766282835648</v>
      </c>
      <c r="R6045" s="45" t="s">
        <v>6161</v>
      </c>
    </row>
    <row r="6046" spans="1:18" x14ac:dyDescent="0.3">
      <c r="A6046" s="36">
        <v>6045</v>
      </c>
      <c r="B6046" s="37">
        <v>4991</v>
      </c>
      <c r="C6046" s="37">
        <v>1</v>
      </c>
      <c r="D6046" s="37" t="str" cm="1">
        <f t="array" ref="D6046:E6046">_xlfn.XLOOKUP(C6046,Table1[StoreID],Table1[[StoreName]:[Region]],0)</f>
        <v>StoreA</v>
      </c>
      <c r="E6046" s="37" t="str">
        <v>Cairo</v>
      </c>
      <c r="F6046" s="37">
        <v>5</v>
      </c>
      <c r="G6046" s="37" t="str">
        <f>_xlfn.XLOOKUP(F6046,Reps!A:A,Reps!B:B,0)</f>
        <v>Yara</v>
      </c>
      <c r="H6046" s="37">
        <v>473</v>
      </c>
      <c r="I6046" s="37" t="str" cm="1">
        <f t="array" ref="I6046:M6046">_xlfn.XLOOKUP(H6046,Product!A:A,Product!B:F,0)</f>
        <v>YW-26-024</v>
      </c>
      <c r="J6046" s="37" t="str">
        <v>Pokémon Rubics ( Stand 6 pcs )</v>
      </c>
      <c r="K6046" s="37" t="str">
        <v>Fidget</v>
      </c>
      <c r="L6046" s="37" t="str">
        <v>Cubes</v>
      </c>
      <c r="M6046" s="37" t="str">
        <v>Pokémon</v>
      </c>
      <c r="N6046" s="37">
        <v>1</v>
      </c>
      <c r="O6046" s="38">
        <v>45</v>
      </c>
      <c r="P6046" s="38"/>
      <c r="Q6046" s="39">
        <v>45020.72402681713</v>
      </c>
      <c r="R6046" s="40" t="s">
        <v>6162</v>
      </c>
    </row>
    <row r="6047" spans="1:18" x14ac:dyDescent="0.3">
      <c r="A6047" s="41">
        <v>6046</v>
      </c>
      <c r="B6047" s="42">
        <v>4991</v>
      </c>
      <c r="C6047" s="42">
        <v>3</v>
      </c>
      <c r="D6047" s="37" t="str" cm="1">
        <f t="array" ref="D6047:E6047">_xlfn.XLOOKUP(C6047,Table1[StoreID],Table1[[StoreName]:[Region]],0)</f>
        <v>StoreC</v>
      </c>
      <c r="E6047" s="42" t="str">
        <v>Alex</v>
      </c>
      <c r="F6047" s="42">
        <v>13</v>
      </c>
      <c r="G6047" s="42" t="str">
        <f>_xlfn.XLOOKUP(F6047,Reps!A:A,Reps!B:B,0)</f>
        <v>Shady</v>
      </c>
      <c r="H6047" s="42">
        <v>4209</v>
      </c>
      <c r="I6047" s="42" t="str" cm="1">
        <f t="array" ref="I6047:M6047">_xlfn.XLOOKUP(H6047,Product!A:A,Product!B:F,0)</f>
        <v>AY-20482003</v>
      </c>
      <c r="J6047" s="42" t="str">
        <v>Fun Day Snack &amp; Go 40 gm with hazelnut cream and cocoa with bread sticks (stand 12 pieces) 20482003</v>
      </c>
      <c r="K6047" s="42" t="str">
        <v>F&amp;B</v>
      </c>
      <c r="L6047" s="42" t="str">
        <v>Food</v>
      </c>
      <c r="M6047" s="42" t="str">
        <v>SNACK &amp; GO</v>
      </c>
      <c r="N6047" s="42">
        <v>1</v>
      </c>
      <c r="O6047" s="43">
        <v>7.5</v>
      </c>
      <c r="P6047" s="43"/>
      <c r="Q6047" s="44">
        <v>45002.776014432871</v>
      </c>
      <c r="R6047" s="45" t="s">
        <v>6163</v>
      </c>
    </row>
    <row r="6048" spans="1:18" x14ac:dyDescent="0.3">
      <c r="A6048" s="36">
        <v>6047</v>
      </c>
      <c r="B6048" s="37">
        <v>4991</v>
      </c>
      <c r="C6048" s="37">
        <v>3</v>
      </c>
      <c r="D6048" s="37" t="str" cm="1">
        <f t="array" ref="D6048:E6048">_xlfn.XLOOKUP(C6048,Table1[StoreID],Table1[[StoreName]:[Region]],0)</f>
        <v>StoreC</v>
      </c>
      <c r="E6048" s="37" t="str">
        <v>Alex</v>
      </c>
      <c r="F6048" s="37">
        <v>13</v>
      </c>
      <c r="G6048" s="37" t="str">
        <f>_xlfn.XLOOKUP(F6048,Reps!A:A,Reps!B:B,0)</f>
        <v>Shady</v>
      </c>
      <c r="H6048" s="37">
        <v>4205</v>
      </c>
      <c r="I6048" s="37" t="str" cm="1">
        <f t="array" ref="I6048:M6048">_xlfn.XLOOKUP(H6048,Product!A:A,Product!B:F,0)</f>
        <v>AY-20482010</v>
      </c>
      <c r="J6048" s="37" t="str">
        <v>Bo &amp; Jo Hazelnut Cream With Strawberry Cream 33 gm (Stand 12 Pieces) 20482010</v>
      </c>
      <c r="K6048" s="37" t="str">
        <v>F&amp;B</v>
      </c>
      <c r="L6048" s="37" t="str">
        <v>Food</v>
      </c>
      <c r="M6048" s="37" t="str">
        <v>BOBOO</v>
      </c>
      <c r="N6048" s="37">
        <v>1</v>
      </c>
      <c r="O6048" s="38">
        <v>7.5</v>
      </c>
      <c r="P6048" s="38"/>
      <c r="Q6048" s="39">
        <v>45002.776014432871</v>
      </c>
      <c r="R6048" s="40" t="s">
        <v>6163</v>
      </c>
    </row>
    <row r="6049" spans="1:18" x14ac:dyDescent="0.3">
      <c r="A6049" s="41">
        <v>6048</v>
      </c>
      <c r="B6049" s="42">
        <v>4992</v>
      </c>
      <c r="C6049" s="42">
        <v>3</v>
      </c>
      <c r="D6049" s="37" t="str" cm="1">
        <f t="array" ref="D6049:E6049">_xlfn.XLOOKUP(C6049,Table1[StoreID],Table1[[StoreName]:[Region]],0)</f>
        <v>StoreC</v>
      </c>
      <c r="E6049" s="42" t="str">
        <v>Alex</v>
      </c>
      <c r="F6049" s="42">
        <v>23</v>
      </c>
      <c r="G6049" s="42" t="str">
        <f>_xlfn.XLOOKUP(F6049,Reps!A:A,Reps!B:B,0)</f>
        <v>Essam</v>
      </c>
      <c r="H6049" s="42">
        <v>719</v>
      </c>
      <c r="I6049" s="42" t="str" cm="1">
        <f t="array" ref="I6049:M6049">_xlfn.XLOOKUP(H6049,Product!A:A,Product!B:F,0)</f>
        <v>SM-0431</v>
      </c>
      <c r="J6049" s="42" t="str">
        <v>Doll changes color in the water</v>
      </c>
      <c r="K6049" s="42" t="str">
        <v>Surprise</v>
      </c>
      <c r="L6049" s="42" t="str">
        <v>Tube</v>
      </c>
      <c r="M6049" s="42" t="str">
        <v>Barbie</v>
      </c>
      <c r="N6049" s="42">
        <v>1</v>
      </c>
      <c r="O6049" s="43">
        <v>75</v>
      </c>
      <c r="P6049" s="43"/>
      <c r="Q6049" s="44">
        <v>45002.780861493055</v>
      </c>
      <c r="R6049" s="45" t="s">
        <v>6164</v>
      </c>
    </row>
    <row r="6050" spans="1:18" x14ac:dyDescent="0.3">
      <c r="A6050" s="36">
        <v>6049</v>
      </c>
      <c r="B6050" s="37">
        <v>4993</v>
      </c>
      <c r="C6050" s="37">
        <v>1</v>
      </c>
      <c r="D6050" s="37" t="str" cm="1">
        <f t="array" ref="D6050:E6050">_xlfn.XLOOKUP(C6050,Table1[StoreID],Table1[[StoreName]:[Region]],0)</f>
        <v>StoreA</v>
      </c>
      <c r="E6050" s="37" t="str">
        <v>Cairo</v>
      </c>
      <c r="F6050" s="37">
        <v>15</v>
      </c>
      <c r="G6050" s="37" t="str">
        <f>_xlfn.XLOOKUP(F6050,Reps!A:A,Reps!B:B,0)</f>
        <v>Esraa</v>
      </c>
      <c r="H6050" s="37">
        <v>3260</v>
      </c>
      <c r="I6050" s="37" t="str" cm="1">
        <f t="array" ref="I6050:M6050">_xlfn.XLOOKUP(H6050,Product!A:A,Product!B:F,0)</f>
        <v>NK-20764</v>
      </c>
      <c r="J6050" s="37" t="str">
        <v>Bedoon Kalaam Travel</v>
      </c>
      <c r="K6050" s="37" t="str">
        <v>Games</v>
      </c>
      <c r="L6050" s="37" t="str">
        <v>Board Game</v>
      </c>
      <c r="M6050" s="37" t="str">
        <v>Nilco</v>
      </c>
      <c r="N6050" s="37">
        <v>1</v>
      </c>
      <c r="O6050" s="38">
        <v>19.5</v>
      </c>
      <c r="P6050" s="38"/>
      <c r="Q6050" s="39">
        <v>45020.727254594909</v>
      </c>
      <c r="R6050" s="40" t="s">
        <v>6165</v>
      </c>
    </row>
    <row r="6051" spans="1:18" x14ac:dyDescent="0.3">
      <c r="A6051" s="41">
        <v>6050</v>
      </c>
      <c r="B6051" s="42">
        <v>4993</v>
      </c>
      <c r="C6051" s="42">
        <v>1</v>
      </c>
      <c r="D6051" s="37" t="str" cm="1">
        <f t="array" ref="D6051:E6051">_xlfn.XLOOKUP(C6051,Table1[StoreID],Table1[[StoreName]:[Region]],0)</f>
        <v>StoreA</v>
      </c>
      <c r="E6051" s="42" t="str">
        <v>Cairo</v>
      </c>
      <c r="F6051" s="42">
        <v>15</v>
      </c>
      <c r="G6051" s="42" t="str">
        <f>_xlfn.XLOOKUP(F6051,Reps!A:A,Reps!B:B,0)</f>
        <v>Esraa</v>
      </c>
      <c r="H6051" s="42">
        <v>3226</v>
      </c>
      <c r="I6051" s="42" t="str" cm="1">
        <f t="array" ref="I6051:M6051">_xlfn.XLOOKUP(H6051,Product!A:A,Product!B:F,0)</f>
        <v>NK-21235</v>
      </c>
      <c r="J6051" s="42" t="str">
        <v>High Five Educational Travel</v>
      </c>
      <c r="K6051" s="42" t="str">
        <v>Games</v>
      </c>
      <c r="L6051" s="42" t="str">
        <v>Board Game</v>
      </c>
      <c r="M6051" s="42" t="str">
        <v>Nilco</v>
      </c>
      <c r="N6051" s="42">
        <v>1</v>
      </c>
      <c r="O6051" s="43">
        <v>34.5</v>
      </c>
      <c r="P6051" s="43"/>
      <c r="Q6051" s="44">
        <v>45020.72725462963</v>
      </c>
      <c r="R6051" s="45" t="s">
        <v>6165</v>
      </c>
    </row>
    <row r="6052" spans="1:18" x14ac:dyDescent="0.3">
      <c r="A6052" s="36">
        <v>6051</v>
      </c>
      <c r="B6052" s="37">
        <v>4993</v>
      </c>
      <c r="C6052" s="37">
        <v>1</v>
      </c>
      <c r="D6052" s="37" t="str" cm="1">
        <f t="array" ref="D6052:E6052">_xlfn.XLOOKUP(C6052,Table1[StoreID],Table1[[StoreName]:[Region]],0)</f>
        <v>StoreA</v>
      </c>
      <c r="E6052" s="37" t="str">
        <v>Cairo</v>
      </c>
      <c r="F6052" s="37">
        <v>15</v>
      </c>
      <c r="G6052" s="37" t="str">
        <f>_xlfn.XLOOKUP(F6052,Reps!A:A,Reps!B:B,0)</f>
        <v>Esraa</v>
      </c>
      <c r="H6052" s="37">
        <v>2165</v>
      </c>
      <c r="I6052" s="37" t="str" cm="1">
        <f t="array" ref="I6052:M6052">_xlfn.XLOOKUP(H6052,Product!A:A,Product!B:F,0)</f>
        <v>RT03064</v>
      </c>
      <c r="J6052" s="37" t="str">
        <v>Connect 4 Elephant Big size</v>
      </c>
      <c r="K6052" s="37" t="str">
        <v>Games</v>
      </c>
      <c r="L6052" s="37" t="str">
        <v>Board Game</v>
      </c>
      <c r="M6052" s="37" t="str">
        <v>Connect 4</v>
      </c>
      <c r="N6052" s="37">
        <v>1</v>
      </c>
      <c r="O6052" s="38">
        <v>100</v>
      </c>
      <c r="P6052" s="38"/>
      <c r="Q6052" s="39">
        <v>45020.727254710648</v>
      </c>
      <c r="R6052" s="40" t="s">
        <v>6165</v>
      </c>
    </row>
    <row r="6053" spans="1:18" x14ac:dyDescent="0.3">
      <c r="A6053" s="41">
        <v>6052</v>
      </c>
      <c r="B6053" s="42">
        <v>4993</v>
      </c>
      <c r="C6053" s="42">
        <v>1</v>
      </c>
      <c r="D6053" s="37" t="str" cm="1">
        <f t="array" ref="D6053:E6053">_xlfn.XLOOKUP(C6053,Table1[StoreID],Table1[[StoreName]:[Region]],0)</f>
        <v>StoreA</v>
      </c>
      <c r="E6053" s="42" t="str">
        <v>Cairo</v>
      </c>
      <c r="F6053" s="42">
        <v>15</v>
      </c>
      <c r="G6053" s="42" t="str">
        <f>_xlfn.XLOOKUP(F6053,Reps!A:A,Reps!B:B,0)</f>
        <v>Esraa</v>
      </c>
      <c r="H6053" s="42">
        <v>135</v>
      </c>
      <c r="I6053" s="42" t="str" cm="1">
        <f t="array" ref="I6053:M6053">_xlfn.XLOOKUP(H6053,Product!A:A,Product!B:F,0)</f>
        <v>ZT-37382</v>
      </c>
      <c r="J6053" s="42" t="str">
        <v>Puzzle 500-Prague, Czech Republic</v>
      </c>
      <c r="K6053" s="42" t="str">
        <v>Education &amp; Learning</v>
      </c>
      <c r="L6053" s="42" t="str">
        <v>Puzzle</v>
      </c>
      <c r="M6053" s="42" t="str">
        <v>Trefl</v>
      </c>
      <c r="N6053" s="42">
        <v>1</v>
      </c>
      <c r="O6053" s="43">
        <v>137.5</v>
      </c>
      <c r="P6053" s="43"/>
      <c r="Q6053" s="44">
        <v>45020.727254710648</v>
      </c>
      <c r="R6053" s="45" t="s">
        <v>6165</v>
      </c>
    </row>
    <row r="6054" spans="1:18" x14ac:dyDescent="0.3">
      <c r="A6054" s="36">
        <v>6053</v>
      </c>
      <c r="B6054" s="37">
        <v>4994</v>
      </c>
      <c r="C6054" s="37">
        <v>1</v>
      </c>
      <c r="D6054" s="37" t="str" cm="1">
        <f t="array" ref="D6054:E6054">_xlfn.XLOOKUP(C6054,Table1[StoreID],Table1[[StoreName]:[Region]],0)</f>
        <v>StoreA</v>
      </c>
      <c r="E6054" s="37" t="str">
        <v>Cairo</v>
      </c>
      <c r="F6054" s="37">
        <v>10</v>
      </c>
      <c r="G6054" s="37" t="str">
        <f>_xlfn.XLOOKUP(F6054,Reps!A:A,Reps!B:B,0)</f>
        <v>Asya</v>
      </c>
      <c r="H6054" s="37">
        <v>11</v>
      </c>
      <c r="I6054" s="37" t="str" cm="1">
        <f t="array" ref="I6054:M6054">_xlfn.XLOOKUP(H6054,Product!A:A,Product!B:F,0)</f>
        <v>ZUR-9259</v>
      </c>
      <c r="J6054" s="37" t="str">
        <v>Zuru Rainbocorns KitTYcorn Magic Glowing 10 Surprises  S1 -CDU6PCS</v>
      </c>
      <c r="K6054" s="37" t="str">
        <v>Surprise</v>
      </c>
      <c r="L6054" s="37" t="str">
        <v>Egg</v>
      </c>
      <c r="M6054" s="37" t="str">
        <v>Rainbocorns</v>
      </c>
      <c r="N6054" s="37">
        <v>1</v>
      </c>
      <c r="O6054" s="38">
        <v>225</v>
      </c>
      <c r="P6054" s="38"/>
      <c r="Q6054" s="39">
        <v>45020.732126932868</v>
      </c>
      <c r="R6054" s="40" t="s">
        <v>6166</v>
      </c>
    </row>
    <row r="6055" spans="1:18" x14ac:dyDescent="0.3">
      <c r="A6055" s="41">
        <v>6054</v>
      </c>
      <c r="B6055" s="42">
        <v>4994</v>
      </c>
      <c r="C6055" s="42">
        <v>5</v>
      </c>
      <c r="D6055" s="37" t="str" cm="1">
        <f t="array" ref="D6055:E6055">_xlfn.XLOOKUP(C6055,Table1[StoreID],Table1[[StoreName]:[Region]],0)</f>
        <v>StoreE</v>
      </c>
      <c r="E6055" s="42" t="str">
        <v>Delta</v>
      </c>
      <c r="F6055" s="42">
        <v>34</v>
      </c>
      <c r="G6055" s="42" t="str">
        <f>_xlfn.XLOOKUP(F6055,Reps!A:A,Reps!B:B,0)</f>
        <v>Nora</v>
      </c>
      <c r="H6055" s="42">
        <v>4090</v>
      </c>
      <c r="I6055" s="42" t="str" cm="1">
        <f t="array" ref="I6055:M6055">_xlfn.XLOOKUP(H6055,Product!A:A,Product!B:F,0)</f>
        <v>DOH-SH-3664</v>
      </c>
      <c r="J6055" s="42" t="str">
        <v>Bingo Dough 10 Mini Can</v>
      </c>
      <c r="K6055" s="42" t="str">
        <v>Clay</v>
      </c>
      <c r="L6055" s="42" t="str">
        <v>Dough</v>
      </c>
      <c r="M6055" s="42" t="str">
        <v>Bingo Dough</v>
      </c>
      <c r="N6055" s="42">
        <v>1</v>
      </c>
      <c r="O6055" s="43">
        <v>47.5</v>
      </c>
      <c r="P6055" s="43"/>
      <c r="Q6055" s="44">
        <v>45043.643976504631</v>
      </c>
      <c r="R6055" s="45" t="s">
        <v>6167</v>
      </c>
    </row>
    <row r="6056" spans="1:18" x14ac:dyDescent="0.3">
      <c r="A6056" s="36">
        <v>6055</v>
      </c>
      <c r="B6056" s="37">
        <v>4995</v>
      </c>
      <c r="C6056" s="37">
        <v>3</v>
      </c>
      <c r="D6056" s="37" t="str" cm="1">
        <f t="array" ref="D6056:E6056">_xlfn.XLOOKUP(C6056,Table1[StoreID],Table1[[StoreName]:[Region]],0)</f>
        <v>StoreC</v>
      </c>
      <c r="E6056" s="37" t="str">
        <v>Alex</v>
      </c>
      <c r="F6056" s="37">
        <v>13</v>
      </c>
      <c r="G6056" s="37" t="str">
        <f>_xlfn.XLOOKUP(F6056,Reps!A:A,Reps!B:B,0)</f>
        <v>Shady</v>
      </c>
      <c r="H6056" s="37">
        <v>671</v>
      </c>
      <c r="I6056" s="37" t="str" cm="1">
        <f t="array" ref="I6056:M6056">_xlfn.XLOOKUP(H6056,Product!A:A,Product!B:F,0)</f>
        <v>TH-ZUR-9609</v>
      </c>
      <c r="J6056" s="37" t="str">
        <v>COCO Surprise Cones Neon PDQ 6 Asst (12 PCS)</v>
      </c>
      <c r="K6056" s="37" t="str">
        <v>Plush &amp; Soft Toys</v>
      </c>
      <c r="L6056" s="37" t="str">
        <v>Non Battery</v>
      </c>
      <c r="M6056" s="37" t="str">
        <v>COCO SURPRISE</v>
      </c>
      <c r="N6056" s="37">
        <v>1</v>
      </c>
      <c r="O6056" s="38">
        <v>149.5</v>
      </c>
      <c r="P6056" s="38"/>
      <c r="Q6056" s="39">
        <v>45002.820771180559</v>
      </c>
      <c r="R6056" s="40" t="s">
        <v>6168</v>
      </c>
    </row>
    <row r="6057" spans="1:18" x14ac:dyDescent="0.3">
      <c r="A6057" s="41">
        <v>6056</v>
      </c>
      <c r="B6057" s="42">
        <v>4996</v>
      </c>
      <c r="C6057" s="42">
        <v>5</v>
      </c>
      <c r="D6057" s="37" t="str" cm="1">
        <f t="array" ref="D6057:E6057">_xlfn.XLOOKUP(C6057,Table1[StoreID],Table1[[StoreName]:[Region]],0)</f>
        <v>StoreE</v>
      </c>
      <c r="E6057" s="42" t="str">
        <v>Delta</v>
      </c>
      <c r="F6057" s="42">
        <v>34</v>
      </c>
      <c r="G6057" s="42" t="str">
        <f>_xlfn.XLOOKUP(F6057,Reps!A:A,Reps!B:B,0)</f>
        <v>Nora</v>
      </c>
      <c r="H6057" s="42">
        <v>3224</v>
      </c>
      <c r="I6057" s="42" t="str" cm="1">
        <f t="array" ref="I6057:M6057">_xlfn.XLOOKUP(H6057,Product!A:A,Product!B:F,0)</f>
        <v>NK-21259</v>
      </c>
      <c r="J6057" s="42" t="str">
        <v>Identical Travel</v>
      </c>
      <c r="K6057" s="42" t="str">
        <v>Games</v>
      </c>
      <c r="L6057" s="42" t="str">
        <v>Board Game</v>
      </c>
      <c r="M6057" s="42" t="str">
        <v>Nilco</v>
      </c>
      <c r="N6057" s="42">
        <v>1</v>
      </c>
      <c r="O6057" s="43">
        <v>34.5</v>
      </c>
      <c r="P6057" s="43"/>
      <c r="Q6057" s="44">
        <v>45043.712203668983</v>
      </c>
      <c r="R6057" s="45" t="s">
        <v>6169</v>
      </c>
    </row>
    <row r="6058" spans="1:18" x14ac:dyDescent="0.3">
      <c r="A6058" s="36">
        <v>6057</v>
      </c>
      <c r="B6058" s="37">
        <v>5001</v>
      </c>
      <c r="C6058" s="37">
        <v>1</v>
      </c>
      <c r="D6058" s="37" t="str" cm="1">
        <f t="array" ref="D6058:E6058">_xlfn.XLOOKUP(C6058,Table1[StoreID],Table1[[StoreName]:[Region]],0)</f>
        <v>StoreA</v>
      </c>
      <c r="E6058" s="37" t="str">
        <v>Cairo</v>
      </c>
      <c r="F6058" s="37">
        <v>1</v>
      </c>
      <c r="G6058" s="37" t="str">
        <f>_xlfn.XLOOKUP(F6058,Reps!A:A,Reps!B:B,0)</f>
        <v>Ahmed</v>
      </c>
      <c r="H6058" s="37">
        <v>3624</v>
      </c>
      <c r="I6058" s="37" t="str" cm="1">
        <f t="array" ref="I6058:M6058">_xlfn.XLOOKUP(H6058,Product!A:A,Product!B:F,0)</f>
        <v>LA-BD31321Z</v>
      </c>
      <c r="J6058" s="37" t="str">
        <v>Our Generation - Doll with Pet Dog - Guide Dog, Marlow</v>
      </c>
      <c r="K6058" s="37" t="str">
        <v>Dolls &amp; Accessories</v>
      </c>
      <c r="L6058" s="37" t="str">
        <v>Doll</v>
      </c>
      <c r="M6058" s="37" t="str">
        <v>Our Generation</v>
      </c>
      <c r="N6058" s="37">
        <v>1</v>
      </c>
      <c r="O6058" s="38">
        <v>1075</v>
      </c>
      <c r="P6058" s="38"/>
      <c r="Q6058" s="39">
        <v>45020.857667326389</v>
      </c>
      <c r="R6058" s="40" t="s">
        <v>6170</v>
      </c>
    </row>
    <row r="6059" spans="1:18" x14ac:dyDescent="0.3">
      <c r="A6059" s="41">
        <v>6058</v>
      </c>
      <c r="B6059" s="42">
        <v>5001</v>
      </c>
      <c r="C6059" s="42">
        <v>3</v>
      </c>
      <c r="D6059" s="37" t="str" cm="1">
        <f t="array" ref="D6059:E6059">_xlfn.XLOOKUP(C6059,Table1[StoreID],Table1[[StoreName]:[Region]],0)</f>
        <v>StoreC</v>
      </c>
      <c r="E6059" s="42" t="str">
        <v>Alex</v>
      </c>
      <c r="F6059" s="42">
        <v>13</v>
      </c>
      <c r="G6059" s="42" t="str">
        <f>_xlfn.XLOOKUP(F6059,Reps!A:A,Reps!B:B,0)</f>
        <v>Shady</v>
      </c>
      <c r="H6059" s="42">
        <v>644</v>
      </c>
      <c r="I6059" s="42" t="str" cm="1">
        <f t="array" ref="I6059:M6059">_xlfn.XLOOKUP(H6059,Product!A:A,Product!B:F,0)</f>
        <v>XS-36181</v>
      </c>
      <c r="J6059" s="42" t="str">
        <v>Zuru X-Shot Excel Ultimate Value 200 Darts Refill Carry Case</v>
      </c>
      <c r="K6059" s="42" t="str">
        <v>Guns</v>
      </c>
      <c r="L6059" s="42" t="str">
        <v>Bullet</v>
      </c>
      <c r="M6059" s="42" t="str">
        <v>X-Shot</v>
      </c>
      <c r="N6059" s="42">
        <v>1</v>
      </c>
      <c r="O6059" s="43">
        <v>297.5</v>
      </c>
      <c r="P6059" s="43"/>
      <c r="Q6059" s="44">
        <v>45002.837152083332</v>
      </c>
      <c r="R6059" s="45" t="s">
        <v>6171</v>
      </c>
    </row>
    <row r="6060" spans="1:18" x14ac:dyDescent="0.3">
      <c r="A6060" s="36">
        <v>6059</v>
      </c>
      <c r="B6060" s="37">
        <v>5004</v>
      </c>
      <c r="C6060" s="37">
        <v>1</v>
      </c>
      <c r="D6060" s="37" t="str" cm="1">
        <f t="array" ref="D6060:E6060">_xlfn.XLOOKUP(C6060,Table1[StoreID],Table1[[StoreName]:[Region]],0)</f>
        <v>StoreA</v>
      </c>
      <c r="E6060" s="37" t="str">
        <v>Cairo</v>
      </c>
      <c r="F6060" s="37">
        <v>14</v>
      </c>
      <c r="G6060" s="37" t="str">
        <f>_xlfn.XLOOKUP(F6060,Reps!A:A,Reps!B:B,0)</f>
        <v>Mariam</v>
      </c>
      <c r="H6060" s="37">
        <v>3234</v>
      </c>
      <c r="I6060" s="37" t="str" cm="1">
        <f t="array" ref="I6060:M6060">_xlfn.XLOOKUP(H6060,Product!A:A,Product!B:F,0)</f>
        <v>NK-21082</v>
      </c>
      <c r="J6060" s="37" t="str">
        <v>Rummikub Travel</v>
      </c>
      <c r="K6060" s="37" t="str">
        <v>Games</v>
      </c>
      <c r="L6060" s="37" t="str">
        <v>Board Game</v>
      </c>
      <c r="M6060" s="37" t="str">
        <v>Nilco</v>
      </c>
      <c r="N6060" s="37">
        <v>1</v>
      </c>
      <c r="O6060" s="38">
        <v>147.5</v>
      </c>
      <c r="P6060" s="38"/>
      <c r="Q6060" s="39">
        <v>45020.896318715277</v>
      </c>
      <c r="R6060" s="40" t="s">
        <v>6172</v>
      </c>
    </row>
    <row r="6061" spans="1:18" x14ac:dyDescent="0.3">
      <c r="A6061" s="41">
        <v>6060</v>
      </c>
      <c r="B6061" s="42">
        <v>5004</v>
      </c>
      <c r="C6061" s="42">
        <v>2</v>
      </c>
      <c r="D6061" s="37" t="str" cm="1">
        <f t="array" ref="D6061:E6061">_xlfn.XLOOKUP(C6061,Table1[StoreID],Table1[[StoreName]:[Region]],0)</f>
        <v>StoreB</v>
      </c>
      <c r="E6061" s="42" t="str">
        <v>Cairo</v>
      </c>
      <c r="F6061" s="42">
        <v>23</v>
      </c>
      <c r="G6061" s="42" t="str">
        <f>_xlfn.XLOOKUP(F6061,Reps!A:A,Reps!B:B,0)</f>
        <v>Essam</v>
      </c>
      <c r="H6061" s="42">
        <v>462</v>
      </c>
      <c r="I6061" s="42" t="str" cm="1">
        <f t="array" ref="I6061:M6061">_xlfn.XLOOKUP(H6061,Product!A:A,Product!B:F,0)</f>
        <v>YW-26-036</v>
      </c>
      <c r="J6061" s="42" t="str">
        <v>Pokémon Boosters ( Stand 36 Pcs )</v>
      </c>
      <c r="K6061" s="42" t="str">
        <v>Games</v>
      </c>
      <c r="L6061" s="42" t="str">
        <v>Card Game</v>
      </c>
      <c r="M6061" s="42" t="str">
        <v>Pokémon</v>
      </c>
      <c r="N6061" s="42">
        <v>1</v>
      </c>
      <c r="O6061" s="43">
        <v>10</v>
      </c>
      <c r="P6061" s="43"/>
      <c r="Q6061" s="44">
        <v>45044.941109525462</v>
      </c>
      <c r="R6061" s="45" t="s">
        <v>6173</v>
      </c>
    </row>
    <row r="6062" spans="1:18" x14ac:dyDescent="0.3">
      <c r="A6062" s="36">
        <v>6061</v>
      </c>
      <c r="B6062" s="37">
        <v>5005</v>
      </c>
      <c r="C6062" s="37">
        <v>1</v>
      </c>
      <c r="D6062" s="37" t="str" cm="1">
        <f t="array" ref="D6062:E6062">_xlfn.XLOOKUP(C6062,Table1[StoreID],Table1[[StoreName]:[Region]],0)</f>
        <v>StoreA</v>
      </c>
      <c r="E6062" s="37" t="str">
        <v>Cairo</v>
      </c>
      <c r="F6062" s="37">
        <v>14</v>
      </c>
      <c r="G6062" s="37" t="str">
        <f>_xlfn.XLOOKUP(F6062,Reps!A:A,Reps!B:B,0)</f>
        <v>Mariam</v>
      </c>
      <c r="H6062" s="37">
        <v>3260</v>
      </c>
      <c r="I6062" s="37" t="str" cm="1">
        <f t="array" ref="I6062:M6062">_xlfn.XLOOKUP(H6062,Product!A:A,Product!B:F,0)</f>
        <v>NK-20764</v>
      </c>
      <c r="J6062" s="37" t="str">
        <v>Bedoon Kalaam Travel</v>
      </c>
      <c r="K6062" s="37" t="str">
        <v>Games</v>
      </c>
      <c r="L6062" s="37" t="str">
        <v>Board Game</v>
      </c>
      <c r="M6062" s="37" t="str">
        <v>Nilco</v>
      </c>
      <c r="N6062" s="37">
        <v>1</v>
      </c>
      <c r="O6062" s="38">
        <v>19.5</v>
      </c>
      <c r="P6062" s="38"/>
      <c r="Q6062" s="39">
        <v>45020.897670983795</v>
      </c>
      <c r="R6062" s="40" t="s">
        <v>6174</v>
      </c>
    </row>
    <row r="6063" spans="1:18" x14ac:dyDescent="0.3">
      <c r="A6063" s="41">
        <v>6062</v>
      </c>
      <c r="B6063" s="42">
        <v>5005</v>
      </c>
      <c r="C6063" s="42">
        <v>1</v>
      </c>
      <c r="D6063" s="37" t="str" cm="1">
        <f t="array" ref="D6063:E6063">_xlfn.XLOOKUP(C6063,Table1[StoreID],Table1[[StoreName]:[Region]],0)</f>
        <v>StoreA</v>
      </c>
      <c r="E6063" s="42" t="str">
        <v>Cairo</v>
      </c>
      <c r="F6063" s="42">
        <v>14</v>
      </c>
      <c r="G6063" s="42" t="str">
        <f>_xlfn.XLOOKUP(F6063,Reps!A:A,Reps!B:B,0)</f>
        <v>Mariam</v>
      </c>
      <c r="H6063" s="42">
        <v>3254</v>
      </c>
      <c r="I6063" s="42" t="str" cm="1">
        <f t="array" ref="I6063:M6063">_xlfn.XLOOKUP(H6063,Product!A:A,Product!B:F,0)</f>
        <v>NK-20832</v>
      </c>
      <c r="J6063" s="42" t="str">
        <v>Plastic Box - Taco</v>
      </c>
      <c r="K6063" s="42" t="str">
        <v>Games</v>
      </c>
      <c r="L6063" s="42" t="str">
        <v>Board Game</v>
      </c>
      <c r="M6063" s="42" t="str">
        <v>Nilco</v>
      </c>
      <c r="N6063" s="42">
        <v>1</v>
      </c>
      <c r="O6063" s="43">
        <v>75</v>
      </c>
      <c r="P6063" s="43"/>
      <c r="Q6063" s="44">
        <v>45020.897671030092</v>
      </c>
      <c r="R6063" s="45" t="s">
        <v>6174</v>
      </c>
    </row>
    <row r="6064" spans="1:18" x14ac:dyDescent="0.3">
      <c r="A6064" s="36">
        <v>6063</v>
      </c>
      <c r="B6064" s="37">
        <v>5005</v>
      </c>
      <c r="C6064" s="37">
        <v>5</v>
      </c>
      <c r="D6064" s="37" t="str" cm="1">
        <f t="array" ref="D6064:E6064">_xlfn.XLOOKUP(C6064,Table1[StoreID],Table1[[StoreName]:[Region]],0)</f>
        <v>StoreE</v>
      </c>
      <c r="E6064" s="37" t="str">
        <v>Delta</v>
      </c>
      <c r="F6064" s="37">
        <v>34</v>
      </c>
      <c r="G6064" s="37" t="str">
        <f>_xlfn.XLOOKUP(F6064,Reps!A:A,Reps!B:B,0)</f>
        <v>Nora</v>
      </c>
      <c r="H6064" s="37">
        <v>4079</v>
      </c>
      <c r="I6064" s="37" t="str" cm="1">
        <f t="array" ref="I6064:M6064">_xlfn.XLOOKUP(H6064,Product!A:A,Product!B:F,0)</f>
        <v>E91 BP-2</v>
      </c>
      <c r="J6064" s="37" t="str">
        <v>Energizer Card 2  AA Promo</v>
      </c>
      <c r="K6064" s="37" t="str">
        <v>Add-ons</v>
      </c>
      <c r="L6064" s="37" t="str">
        <v>Battery</v>
      </c>
      <c r="M6064" s="37" t="str">
        <v>Energizer</v>
      </c>
      <c r="N6064" s="37">
        <v>1</v>
      </c>
      <c r="O6064" s="38">
        <v>25</v>
      </c>
      <c r="P6064" s="38"/>
      <c r="Q6064" s="39">
        <v>45043.889818553238</v>
      </c>
      <c r="R6064" s="40" t="s">
        <v>6175</v>
      </c>
    </row>
    <row r="6065" spans="1:18" x14ac:dyDescent="0.3">
      <c r="A6065" s="41">
        <v>6064</v>
      </c>
      <c r="B6065" s="42">
        <v>5005</v>
      </c>
      <c r="C6065" s="42">
        <v>5</v>
      </c>
      <c r="D6065" s="37" t="str" cm="1">
        <f t="array" ref="D6065:E6065">_xlfn.XLOOKUP(C6065,Table1[StoreID],Table1[[StoreName]:[Region]],0)</f>
        <v>StoreE</v>
      </c>
      <c r="E6065" s="42" t="str">
        <v>Delta</v>
      </c>
      <c r="F6065" s="42">
        <v>34</v>
      </c>
      <c r="G6065" s="42" t="str">
        <f>_xlfn.XLOOKUP(F6065,Reps!A:A,Reps!B:B,0)</f>
        <v>Nora</v>
      </c>
      <c r="H6065" s="42">
        <v>4079</v>
      </c>
      <c r="I6065" s="42" t="str" cm="1">
        <f t="array" ref="I6065:M6065">_xlfn.XLOOKUP(H6065,Product!A:A,Product!B:F,0)</f>
        <v>E91 BP-2</v>
      </c>
      <c r="J6065" s="42" t="str">
        <v>Energizer Card 2  AA Promo</v>
      </c>
      <c r="K6065" s="42" t="str">
        <v>Add-ons</v>
      </c>
      <c r="L6065" s="42" t="str">
        <v>Battery</v>
      </c>
      <c r="M6065" s="42" t="str">
        <v>Energizer</v>
      </c>
      <c r="N6065" s="42">
        <v>1</v>
      </c>
      <c r="O6065" s="43">
        <v>25</v>
      </c>
      <c r="P6065" s="43"/>
      <c r="Q6065" s="44">
        <v>45043.889818599535</v>
      </c>
      <c r="R6065" s="45" t="s">
        <v>6175</v>
      </c>
    </row>
    <row r="6066" spans="1:18" x14ac:dyDescent="0.3">
      <c r="A6066" s="36">
        <v>6065</v>
      </c>
      <c r="B6066" s="37">
        <v>5006</v>
      </c>
      <c r="C6066" s="37">
        <v>1</v>
      </c>
      <c r="D6066" s="37" t="str" cm="1">
        <f t="array" ref="D6066:E6066">_xlfn.XLOOKUP(C6066,Table1[StoreID],Table1[[StoreName]:[Region]],0)</f>
        <v>StoreA</v>
      </c>
      <c r="E6066" s="37" t="str">
        <v>Cairo</v>
      </c>
      <c r="F6066" s="37">
        <v>1</v>
      </c>
      <c r="G6066" s="37" t="str">
        <f>_xlfn.XLOOKUP(F6066,Reps!A:A,Reps!B:B,0)</f>
        <v>Ahmed</v>
      </c>
      <c r="H6066" s="37">
        <v>2</v>
      </c>
      <c r="I6066" s="37" t="str" cm="1">
        <f t="array" ref="I6066:M6066">_xlfn.XLOOKUP(H6066,Product!A:A,Product!B:F,0)</f>
        <v>ZUR-9616</v>
      </c>
      <c r="J6066" s="37" t="str">
        <v>COCO Surprise Squishies S1,6pcs PDQ</v>
      </c>
      <c r="K6066" s="37" t="str">
        <v>Plush &amp; Soft Toys</v>
      </c>
      <c r="L6066" s="37" t="str">
        <v>Non Battery</v>
      </c>
      <c r="M6066" s="37" t="str">
        <v>COCO SURPRISE</v>
      </c>
      <c r="N6066" s="37">
        <v>1</v>
      </c>
      <c r="O6066" s="38">
        <v>297.5</v>
      </c>
      <c r="P6066" s="38"/>
      <c r="Q6066" s="39">
        <v>45020.903216087965</v>
      </c>
      <c r="R6066" s="40" t="s">
        <v>6176</v>
      </c>
    </row>
    <row r="6067" spans="1:18" x14ac:dyDescent="0.3">
      <c r="A6067" s="41">
        <v>6066</v>
      </c>
      <c r="B6067" s="42">
        <v>5006</v>
      </c>
      <c r="C6067" s="42">
        <v>5</v>
      </c>
      <c r="D6067" s="37" t="str" cm="1">
        <f t="array" ref="D6067:E6067">_xlfn.XLOOKUP(C6067,Table1[StoreID],Table1[[StoreName]:[Region]],0)</f>
        <v>StoreE</v>
      </c>
      <c r="E6067" s="42" t="str">
        <v>Delta</v>
      </c>
      <c r="F6067" s="42">
        <v>34</v>
      </c>
      <c r="G6067" s="42" t="str">
        <f>_xlfn.XLOOKUP(F6067,Reps!A:A,Reps!B:B,0)</f>
        <v>Nora</v>
      </c>
      <c r="H6067" s="42">
        <v>457</v>
      </c>
      <c r="I6067" s="42" t="str" cm="1">
        <f t="array" ref="I6067:M6067">_xlfn.XLOOKUP(H6067,Product!A:A,Product!B:F,0)</f>
        <v>YW-26-041</v>
      </c>
      <c r="J6067" s="42" t="str">
        <v>Pokémon Plush Toys 45 cm</v>
      </c>
      <c r="K6067" s="42" t="str">
        <v>Plush &amp; Soft Toys</v>
      </c>
      <c r="L6067" s="42" t="str">
        <v>Non Battery</v>
      </c>
      <c r="M6067" s="42" t="str">
        <v>Pokémon</v>
      </c>
      <c r="N6067" s="42">
        <v>1</v>
      </c>
      <c r="O6067" s="43">
        <v>287.5</v>
      </c>
      <c r="P6067" s="43"/>
      <c r="Q6067" s="44">
        <v>45043.909672141206</v>
      </c>
      <c r="R6067" s="45" t="s">
        <v>6177</v>
      </c>
    </row>
    <row r="6068" spans="1:18" x14ac:dyDescent="0.3">
      <c r="A6068" s="36">
        <v>6067</v>
      </c>
      <c r="B6068" s="37">
        <v>5006</v>
      </c>
      <c r="C6068" s="37">
        <v>5</v>
      </c>
      <c r="D6068" s="37" t="str" cm="1">
        <f t="array" ref="D6068:E6068">_xlfn.XLOOKUP(C6068,Table1[StoreID],Table1[[StoreName]:[Region]],0)</f>
        <v>StoreE</v>
      </c>
      <c r="E6068" s="37" t="str">
        <v>Delta</v>
      </c>
      <c r="F6068" s="37">
        <v>34</v>
      </c>
      <c r="G6068" s="37" t="str">
        <f>_xlfn.XLOOKUP(F6068,Reps!A:A,Reps!B:B,0)</f>
        <v>Nora</v>
      </c>
      <c r="H6068" s="37">
        <v>475</v>
      </c>
      <c r="I6068" s="37" t="str" cm="1">
        <f t="array" ref="I6068:M6068">_xlfn.XLOOKUP(H6068,Product!A:A,Product!B:F,0)</f>
        <v>YW-26-022</v>
      </c>
      <c r="J6068" s="37" t="str">
        <v>Pokémon Ball ( Stand 12 pcs )</v>
      </c>
      <c r="K6068" s="37" t="str">
        <v>Surprise</v>
      </c>
      <c r="L6068" s="37" t="str">
        <v>Ball</v>
      </c>
      <c r="M6068" s="37" t="str">
        <v>Pokémon</v>
      </c>
      <c r="N6068" s="37">
        <v>1</v>
      </c>
      <c r="O6068" s="38">
        <v>50</v>
      </c>
      <c r="P6068" s="38"/>
      <c r="Q6068" s="39">
        <v>45043.909672141206</v>
      </c>
      <c r="R6068" s="40" t="s">
        <v>6177</v>
      </c>
    </row>
    <row r="6069" spans="1:18" x14ac:dyDescent="0.3">
      <c r="A6069" s="41">
        <v>6068</v>
      </c>
      <c r="B6069" s="42">
        <v>5006</v>
      </c>
      <c r="C6069" s="42">
        <v>5</v>
      </c>
      <c r="D6069" s="37" t="str" cm="1">
        <f t="array" ref="D6069:E6069">_xlfn.XLOOKUP(C6069,Table1[StoreID],Table1[[StoreName]:[Region]],0)</f>
        <v>StoreE</v>
      </c>
      <c r="E6069" s="42" t="str">
        <v>Delta</v>
      </c>
      <c r="F6069" s="42">
        <v>34</v>
      </c>
      <c r="G6069" s="42" t="str">
        <f>_xlfn.XLOOKUP(F6069,Reps!A:A,Reps!B:B,0)</f>
        <v>Nora</v>
      </c>
      <c r="H6069" s="42">
        <v>474</v>
      </c>
      <c r="I6069" s="42" t="str" cm="1">
        <f t="array" ref="I6069:M6069">_xlfn.XLOOKUP(H6069,Product!A:A,Product!B:F,0)</f>
        <v>YW-26-023</v>
      </c>
      <c r="J6069" s="42" t="str">
        <v>Pokémon Ball ( Stand 12 pcs )</v>
      </c>
      <c r="K6069" s="42" t="str">
        <v>Surprise</v>
      </c>
      <c r="L6069" s="42" t="str">
        <v>Ball</v>
      </c>
      <c r="M6069" s="42" t="str">
        <v>Pokémon</v>
      </c>
      <c r="N6069" s="42">
        <v>1</v>
      </c>
      <c r="O6069" s="43">
        <v>50</v>
      </c>
      <c r="P6069" s="43"/>
      <c r="Q6069" s="44">
        <v>45043.909672187503</v>
      </c>
      <c r="R6069" s="45" t="s">
        <v>6177</v>
      </c>
    </row>
    <row r="6070" spans="1:18" x14ac:dyDescent="0.3">
      <c r="A6070" s="36">
        <v>6069</v>
      </c>
      <c r="B6070" s="37">
        <v>5006</v>
      </c>
      <c r="C6070" s="37">
        <v>5</v>
      </c>
      <c r="D6070" s="37" t="str" cm="1">
        <f t="array" ref="D6070:E6070">_xlfn.XLOOKUP(C6070,Table1[StoreID],Table1[[StoreName]:[Region]],0)</f>
        <v>StoreE</v>
      </c>
      <c r="E6070" s="37" t="str">
        <v>Delta</v>
      </c>
      <c r="F6070" s="37">
        <v>34</v>
      </c>
      <c r="G6070" s="37" t="str">
        <f>_xlfn.XLOOKUP(F6070,Reps!A:A,Reps!B:B,0)</f>
        <v>Nora</v>
      </c>
      <c r="H6070" s="37">
        <v>3268</v>
      </c>
      <c r="I6070" s="37" t="str" cm="1">
        <f t="array" ref="I6070:M6070">_xlfn.XLOOKUP(H6070,Product!A:A,Product!B:F,0)</f>
        <v>NK-20641</v>
      </c>
      <c r="J6070" s="37" t="str">
        <v>Playing Cards</v>
      </c>
      <c r="K6070" s="37" t="str">
        <v>Games</v>
      </c>
      <c r="L6070" s="37" t="str">
        <v>Card Game</v>
      </c>
      <c r="M6070" s="37" t="str">
        <v>Nilco</v>
      </c>
      <c r="N6070" s="37">
        <v>1</v>
      </c>
      <c r="O6070" s="38">
        <v>12.5</v>
      </c>
      <c r="P6070" s="38"/>
      <c r="Q6070" s="39">
        <v>45043.909672187503</v>
      </c>
      <c r="R6070" s="40" t="s">
        <v>6177</v>
      </c>
    </row>
    <row r="6071" spans="1:18" x14ac:dyDescent="0.3">
      <c r="A6071" s="41">
        <v>6070</v>
      </c>
      <c r="B6071" s="42">
        <v>5006</v>
      </c>
      <c r="C6071" s="42">
        <v>5</v>
      </c>
      <c r="D6071" s="37" t="str" cm="1">
        <f t="array" ref="D6071:E6071">_xlfn.XLOOKUP(C6071,Table1[StoreID],Table1[[StoreName]:[Region]],0)</f>
        <v>StoreE</v>
      </c>
      <c r="E6071" s="42" t="str">
        <v>Delta</v>
      </c>
      <c r="F6071" s="42">
        <v>34</v>
      </c>
      <c r="G6071" s="42" t="str">
        <f>_xlfn.XLOOKUP(F6071,Reps!A:A,Reps!B:B,0)</f>
        <v>Nora</v>
      </c>
      <c r="H6071" s="42">
        <v>443</v>
      </c>
      <c r="I6071" s="42" t="str" cm="1">
        <f t="array" ref="I6071:M6071">_xlfn.XLOOKUP(H6071,Product!A:A,Product!B:F,0)</f>
        <v>YW-26-055</v>
      </c>
      <c r="J6071" s="42" t="str">
        <v>Dargon ball 5 charchters</v>
      </c>
      <c r="K6071" s="42" t="str">
        <v>Action Figure</v>
      </c>
      <c r="L6071" s="42" t="str">
        <v>Figures</v>
      </c>
      <c r="M6071" s="42" t="str">
        <v>Dargon ball</v>
      </c>
      <c r="N6071" s="42">
        <v>1</v>
      </c>
      <c r="O6071" s="43">
        <v>225</v>
      </c>
      <c r="P6071" s="43"/>
      <c r="Q6071" s="44">
        <v>45043.909672187503</v>
      </c>
      <c r="R6071" s="45" t="s">
        <v>6177</v>
      </c>
    </row>
    <row r="6072" spans="1:18" x14ac:dyDescent="0.3">
      <c r="A6072" s="36">
        <v>6071</v>
      </c>
      <c r="B6072" s="37">
        <v>5007</v>
      </c>
      <c r="C6072" s="37">
        <v>1</v>
      </c>
      <c r="D6072" s="37" t="str" cm="1">
        <f t="array" ref="D6072:E6072">_xlfn.XLOOKUP(C6072,Table1[StoreID],Table1[[StoreName]:[Region]],0)</f>
        <v>StoreA</v>
      </c>
      <c r="E6072" s="37" t="str">
        <v>Cairo</v>
      </c>
      <c r="F6072" s="37">
        <v>14</v>
      </c>
      <c r="G6072" s="37" t="str">
        <f>_xlfn.XLOOKUP(F6072,Reps!A:A,Reps!B:B,0)</f>
        <v>Mariam</v>
      </c>
      <c r="H6072" s="37">
        <v>3260</v>
      </c>
      <c r="I6072" s="37" t="str" cm="1">
        <f t="array" ref="I6072:M6072">_xlfn.XLOOKUP(H6072,Product!A:A,Product!B:F,0)</f>
        <v>NK-20764</v>
      </c>
      <c r="J6072" s="37" t="str">
        <v>Bedoon Kalaam Travel</v>
      </c>
      <c r="K6072" s="37" t="str">
        <v>Games</v>
      </c>
      <c r="L6072" s="37" t="str">
        <v>Board Game</v>
      </c>
      <c r="M6072" s="37" t="str">
        <v>Nilco</v>
      </c>
      <c r="N6072" s="37">
        <v>1</v>
      </c>
      <c r="O6072" s="38">
        <v>19.5</v>
      </c>
      <c r="P6072" s="38"/>
      <c r="Q6072" s="39">
        <v>45020.905565775465</v>
      </c>
      <c r="R6072" s="40" t="s">
        <v>6178</v>
      </c>
    </row>
    <row r="6073" spans="1:18" x14ac:dyDescent="0.3">
      <c r="A6073" s="41">
        <v>6072</v>
      </c>
      <c r="B6073" s="42">
        <v>5007</v>
      </c>
      <c r="C6073" s="42">
        <v>1</v>
      </c>
      <c r="D6073" s="37" t="str" cm="1">
        <f t="array" ref="D6073:E6073">_xlfn.XLOOKUP(C6073,Table1[StoreID],Table1[[StoreName]:[Region]],0)</f>
        <v>StoreA</v>
      </c>
      <c r="E6073" s="42" t="str">
        <v>Cairo</v>
      </c>
      <c r="F6073" s="42">
        <v>14</v>
      </c>
      <c r="G6073" s="42" t="str">
        <f>_xlfn.XLOOKUP(F6073,Reps!A:A,Reps!B:B,0)</f>
        <v>Mariam</v>
      </c>
      <c r="H6073" s="42">
        <v>3271</v>
      </c>
      <c r="I6073" s="42" t="str" cm="1">
        <f t="array" ref="I6073:M6073">_xlfn.XLOOKUP(H6073,Product!A:A,Product!B:F,0)</f>
        <v>NK-20610</v>
      </c>
      <c r="J6073" s="42" t="str">
        <v>Phase 10 Travel</v>
      </c>
      <c r="K6073" s="42" t="str">
        <v>Games</v>
      </c>
      <c r="L6073" s="42" t="str">
        <v>Card Game</v>
      </c>
      <c r="M6073" s="42" t="str">
        <v>Nilco</v>
      </c>
      <c r="N6073" s="42">
        <v>1</v>
      </c>
      <c r="O6073" s="43">
        <v>29.5</v>
      </c>
      <c r="P6073" s="43"/>
      <c r="Q6073" s="44">
        <v>45020.905565821762</v>
      </c>
      <c r="R6073" s="45" t="s">
        <v>6178</v>
      </c>
    </row>
    <row r="6074" spans="1:18" x14ac:dyDescent="0.3">
      <c r="A6074" s="36">
        <v>6073</v>
      </c>
      <c r="B6074" s="37">
        <v>5007</v>
      </c>
      <c r="C6074" s="37">
        <v>5</v>
      </c>
      <c r="D6074" s="37" t="str" cm="1">
        <f t="array" ref="D6074:E6074">_xlfn.XLOOKUP(C6074,Table1[StoreID],Table1[[StoreName]:[Region]],0)</f>
        <v>StoreE</v>
      </c>
      <c r="E6074" s="37" t="str">
        <v>Delta</v>
      </c>
      <c r="F6074" s="37">
        <v>34</v>
      </c>
      <c r="G6074" s="37" t="str">
        <f>_xlfn.XLOOKUP(F6074,Reps!A:A,Reps!B:B,0)</f>
        <v>Nora</v>
      </c>
      <c r="H6074" s="37">
        <v>476</v>
      </c>
      <c r="I6074" s="37" t="str" cm="1">
        <f t="array" ref="I6074:M6074">_xlfn.XLOOKUP(H6074,Product!A:A,Product!B:F,0)</f>
        <v>YW-26-021</v>
      </c>
      <c r="J6074" s="37" t="str">
        <v>Pockemon Bag ( Stand 24 pcs )</v>
      </c>
      <c r="K6074" s="37" t="str">
        <v>Games</v>
      </c>
      <c r="L6074" s="37" t="str">
        <v>Card Game</v>
      </c>
      <c r="M6074" s="37" t="str">
        <v>Pokémon</v>
      </c>
      <c r="N6074" s="37">
        <v>1</v>
      </c>
      <c r="O6074" s="38">
        <v>30</v>
      </c>
      <c r="P6074" s="38"/>
      <c r="Q6074" s="39">
        <v>45043.938295370368</v>
      </c>
      <c r="R6074" s="40" t="s">
        <v>6179</v>
      </c>
    </row>
    <row r="6075" spans="1:18" x14ac:dyDescent="0.3">
      <c r="A6075" s="41">
        <v>6074</v>
      </c>
      <c r="B6075" s="42">
        <v>5007</v>
      </c>
      <c r="C6075" s="42">
        <v>5</v>
      </c>
      <c r="D6075" s="37" t="str" cm="1">
        <f t="array" ref="D6075:E6075">_xlfn.XLOOKUP(C6075,Table1[StoreID],Table1[[StoreName]:[Region]],0)</f>
        <v>StoreE</v>
      </c>
      <c r="E6075" s="42" t="str">
        <v>Delta</v>
      </c>
      <c r="F6075" s="42">
        <v>34</v>
      </c>
      <c r="G6075" s="42" t="str">
        <f>_xlfn.XLOOKUP(F6075,Reps!A:A,Reps!B:B,0)</f>
        <v>Nora</v>
      </c>
      <c r="H6075" s="42">
        <v>462</v>
      </c>
      <c r="I6075" s="42" t="str" cm="1">
        <f t="array" ref="I6075:M6075">_xlfn.XLOOKUP(H6075,Product!A:A,Product!B:F,0)</f>
        <v>YW-26-036</v>
      </c>
      <c r="J6075" s="42" t="str">
        <v>Pokémon Boosters ( Stand 36 Pcs )</v>
      </c>
      <c r="K6075" s="42" t="str">
        <v>Games</v>
      </c>
      <c r="L6075" s="42" t="str">
        <v>Card Game</v>
      </c>
      <c r="M6075" s="42" t="str">
        <v>Pokémon</v>
      </c>
      <c r="N6075" s="42">
        <v>4</v>
      </c>
      <c r="O6075" s="43">
        <v>40</v>
      </c>
      <c r="P6075" s="43"/>
      <c r="Q6075" s="44">
        <v>45043.938295370368</v>
      </c>
      <c r="R6075" s="45" t="s">
        <v>6179</v>
      </c>
    </row>
    <row r="6076" spans="1:18" x14ac:dyDescent="0.3">
      <c r="A6076" s="36">
        <v>6075</v>
      </c>
      <c r="B6076" s="37">
        <v>5008</v>
      </c>
      <c r="C6076" s="37">
        <v>3</v>
      </c>
      <c r="D6076" s="37" t="str" cm="1">
        <f t="array" ref="D6076:E6076">_xlfn.XLOOKUP(C6076,Table1[StoreID],Table1[[StoreName]:[Region]],0)</f>
        <v>StoreC</v>
      </c>
      <c r="E6076" s="37" t="str">
        <v>Alex</v>
      </c>
      <c r="F6076" s="37">
        <v>19</v>
      </c>
      <c r="G6076" s="37" t="str">
        <f>_xlfn.XLOOKUP(F6076,Reps!A:A,Reps!B:B,0)</f>
        <v>Omar</v>
      </c>
      <c r="H6076" s="37">
        <v>474</v>
      </c>
      <c r="I6076" s="37" t="str" cm="1">
        <f t="array" ref="I6076:M6076">_xlfn.XLOOKUP(H6076,Product!A:A,Product!B:F,0)</f>
        <v>YW-26-023</v>
      </c>
      <c r="J6076" s="37" t="str">
        <v>Pokémon Ball ( Stand 12 pcs )</v>
      </c>
      <c r="K6076" s="37" t="str">
        <v>Surprise</v>
      </c>
      <c r="L6076" s="37" t="str">
        <v>Ball</v>
      </c>
      <c r="M6076" s="37" t="str">
        <v>Pokémon</v>
      </c>
      <c r="N6076" s="37">
        <v>1</v>
      </c>
      <c r="O6076" s="38">
        <v>50</v>
      </c>
      <c r="P6076" s="38"/>
      <c r="Q6076" s="39">
        <v>45003.449219942129</v>
      </c>
      <c r="R6076" s="40" t="s">
        <v>6180</v>
      </c>
    </row>
    <row r="6077" spans="1:18" x14ac:dyDescent="0.3">
      <c r="A6077" s="41">
        <v>6076</v>
      </c>
      <c r="B6077" s="42">
        <v>5009</v>
      </c>
      <c r="C6077" s="42">
        <v>1</v>
      </c>
      <c r="D6077" s="37" t="str" cm="1">
        <f t="array" ref="D6077:E6077">_xlfn.XLOOKUP(C6077,Table1[StoreID],Table1[[StoreName]:[Region]],0)</f>
        <v>StoreA</v>
      </c>
      <c r="E6077" s="42" t="str">
        <v>Cairo</v>
      </c>
      <c r="F6077" s="42">
        <v>14</v>
      </c>
      <c r="G6077" s="42" t="str">
        <f>_xlfn.XLOOKUP(F6077,Reps!A:A,Reps!B:B,0)</f>
        <v>Mariam</v>
      </c>
      <c r="H6077" s="42">
        <v>4028</v>
      </c>
      <c r="I6077" s="42" t="str" cm="1">
        <f t="array" ref="I6077:M6077">_xlfn.XLOOKUP(H6077,Product!A:A,Product!B:F,0)</f>
        <v>FS0003570</v>
      </c>
      <c r="J6077" s="42" t="str">
        <v>Topps Match Attax 2022/2023 - Single Pack  Stand (36 pieces)</v>
      </c>
      <c r="K6077" s="42" t="str">
        <v>Games</v>
      </c>
      <c r="L6077" s="42" t="str">
        <v>Card Game</v>
      </c>
      <c r="M6077" s="42" t="str">
        <v>Match Attax</v>
      </c>
      <c r="N6077" s="42">
        <v>1</v>
      </c>
      <c r="O6077" s="43">
        <v>45</v>
      </c>
      <c r="P6077" s="43"/>
      <c r="Q6077" s="44">
        <v>45020.920533530094</v>
      </c>
      <c r="R6077" s="45" t="s">
        <v>6181</v>
      </c>
    </row>
    <row r="6078" spans="1:18" x14ac:dyDescent="0.3">
      <c r="A6078" s="36">
        <v>6077</v>
      </c>
      <c r="B6078" s="37">
        <v>5010</v>
      </c>
      <c r="C6078" s="37">
        <v>3</v>
      </c>
      <c r="D6078" s="37" t="str" cm="1">
        <f t="array" ref="D6078:E6078">_xlfn.XLOOKUP(C6078,Table1[StoreID],Table1[[StoreName]:[Region]],0)</f>
        <v>StoreC</v>
      </c>
      <c r="E6078" s="37" t="str">
        <v>Alex</v>
      </c>
      <c r="F6078" s="37">
        <v>19</v>
      </c>
      <c r="G6078" s="37" t="str">
        <f>_xlfn.XLOOKUP(F6078,Reps!A:A,Reps!B:B,0)</f>
        <v>Omar</v>
      </c>
      <c r="H6078" s="37">
        <v>4078</v>
      </c>
      <c r="I6078" s="37" t="str" cm="1">
        <f t="array" ref="I6078:M6078">_xlfn.XLOOKUP(H6078,Product!A:A,Product!B:F,0)</f>
        <v>E91 BP6</v>
      </c>
      <c r="J6078" s="37" t="str">
        <v>Energizer Card 4+2  AA Promo</v>
      </c>
      <c r="K6078" s="37" t="str">
        <v>Add-ons</v>
      </c>
      <c r="L6078" s="37" t="str">
        <v>Battery</v>
      </c>
      <c r="M6078" s="37" t="str">
        <v>Energizer</v>
      </c>
      <c r="N6078" s="37">
        <v>1</v>
      </c>
      <c r="O6078" s="38">
        <v>49.5</v>
      </c>
      <c r="P6078" s="38"/>
      <c r="Q6078" s="39">
        <v>45003.471383564814</v>
      </c>
      <c r="R6078" s="40" t="s">
        <v>6182</v>
      </c>
    </row>
    <row r="6079" spans="1:18" x14ac:dyDescent="0.3">
      <c r="A6079" s="41">
        <v>6078</v>
      </c>
      <c r="B6079" s="42">
        <v>5010</v>
      </c>
      <c r="C6079" s="42">
        <v>5</v>
      </c>
      <c r="D6079" s="37" t="str" cm="1">
        <f t="array" ref="D6079:E6079">_xlfn.XLOOKUP(C6079,Table1[StoreID],Table1[[StoreName]:[Region]],0)</f>
        <v>StoreE</v>
      </c>
      <c r="E6079" s="42" t="str">
        <v>Delta</v>
      </c>
      <c r="F6079" s="42">
        <v>34</v>
      </c>
      <c r="G6079" s="42" t="str">
        <f>_xlfn.XLOOKUP(F6079,Reps!A:A,Reps!B:B,0)</f>
        <v>Nora</v>
      </c>
      <c r="H6079" s="42">
        <v>472</v>
      </c>
      <c r="I6079" s="42" t="str" cm="1">
        <f t="array" ref="I6079:M6079">_xlfn.XLOOKUP(H6079,Product!A:A,Product!B:F,0)</f>
        <v>YW-26-025</v>
      </c>
      <c r="J6079" s="42" t="str">
        <v>Beyblade</v>
      </c>
      <c r="K6079" s="42" t="str">
        <v>Games</v>
      </c>
      <c r="L6079" s="42" t="str">
        <v>Top &amp; Battle</v>
      </c>
      <c r="M6079" s="42" t="str">
        <v>Beyblade</v>
      </c>
      <c r="N6079" s="42">
        <v>1</v>
      </c>
      <c r="O6079" s="43">
        <v>62.5</v>
      </c>
      <c r="P6079" s="43"/>
      <c r="Q6079" s="44">
        <v>45044.494906793981</v>
      </c>
      <c r="R6079" s="45" t="s">
        <v>6183</v>
      </c>
    </row>
    <row r="6080" spans="1:18" x14ac:dyDescent="0.3">
      <c r="A6080" s="36">
        <v>6079</v>
      </c>
      <c r="B6080" s="37">
        <v>5011</v>
      </c>
      <c r="C6080" s="37">
        <v>2</v>
      </c>
      <c r="D6080" s="37" t="str" cm="1">
        <f t="array" ref="D6080:E6080">_xlfn.XLOOKUP(C6080,Table1[StoreID],Table1[[StoreName]:[Region]],0)</f>
        <v>StoreB</v>
      </c>
      <c r="E6080" s="37" t="str">
        <v>Cairo</v>
      </c>
      <c r="F6080" s="37">
        <v>16</v>
      </c>
      <c r="G6080" s="37" t="str">
        <f>_xlfn.XLOOKUP(F6080,Reps!A:A,Reps!B:B,0)</f>
        <v>Faten</v>
      </c>
      <c r="H6080" s="37">
        <v>1099</v>
      </c>
      <c r="I6080" s="37" t="str" cm="1">
        <f t="array" ref="I6080:M6080">_xlfn.XLOOKUP(H6080,Product!A:A,Product!B:F,0)</f>
        <v>SH-3768</v>
      </c>
      <c r="J6080" s="37" t="str">
        <v>Colour Change  Fashion doll Stand 12 Pieces</v>
      </c>
      <c r="K6080" s="37" t="str">
        <v>Surprise</v>
      </c>
      <c r="L6080" s="37" t="str">
        <v>Tube</v>
      </c>
      <c r="M6080" s="37" t="str">
        <v>Barbie</v>
      </c>
      <c r="N6080" s="37">
        <v>1</v>
      </c>
      <c r="O6080" s="38">
        <v>287.5</v>
      </c>
      <c r="P6080" s="38"/>
      <c r="Q6080" s="39">
        <v>45045.484301620367</v>
      </c>
      <c r="R6080" s="40" t="s">
        <v>6184</v>
      </c>
    </row>
    <row r="6081" spans="1:18" x14ac:dyDescent="0.3">
      <c r="A6081" s="41">
        <v>6080</v>
      </c>
      <c r="B6081" s="42">
        <v>5012</v>
      </c>
      <c r="C6081" s="42">
        <v>5</v>
      </c>
      <c r="D6081" s="37" t="str" cm="1">
        <f t="array" ref="D6081:E6081">_xlfn.XLOOKUP(C6081,Table1[StoreID],Table1[[StoreName]:[Region]],0)</f>
        <v>StoreE</v>
      </c>
      <c r="E6081" s="42" t="str">
        <v>Delta</v>
      </c>
      <c r="F6081" s="42">
        <v>34</v>
      </c>
      <c r="G6081" s="42" t="str">
        <f>_xlfn.XLOOKUP(F6081,Reps!A:A,Reps!B:B,0)</f>
        <v>Nora</v>
      </c>
      <c r="H6081" s="42">
        <v>4077</v>
      </c>
      <c r="I6081" s="42" t="str" cm="1">
        <f t="array" ref="I6081:M6081">_xlfn.XLOOKUP(H6081,Product!A:A,Product!B:F,0)</f>
        <v>E92 BP-2</v>
      </c>
      <c r="J6081" s="42" t="str">
        <v>Energizer Card 2  AAA</v>
      </c>
      <c r="K6081" s="42" t="str">
        <v>Add-ons</v>
      </c>
      <c r="L6081" s="42" t="str">
        <v>Battery</v>
      </c>
      <c r="M6081" s="42" t="str">
        <v>Energizer</v>
      </c>
      <c r="N6081" s="42">
        <v>1</v>
      </c>
      <c r="O6081" s="43">
        <v>25</v>
      </c>
      <c r="P6081" s="43"/>
      <c r="Q6081" s="44">
        <v>45044.597800231481</v>
      </c>
      <c r="R6081" s="45" t="s">
        <v>6185</v>
      </c>
    </row>
    <row r="6082" spans="1:18" x14ac:dyDescent="0.3">
      <c r="A6082" s="36">
        <v>6081</v>
      </c>
      <c r="B6082" s="37">
        <v>5012</v>
      </c>
      <c r="C6082" s="37">
        <v>5</v>
      </c>
      <c r="D6082" s="37" t="str" cm="1">
        <f t="array" ref="D6082:E6082">_xlfn.XLOOKUP(C6082,Table1[StoreID],Table1[[StoreName]:[Region]],0)</f>
        <v>StoreE</v>
      </c>
      <c r="E6082" s="37" t="str">
        <v>Delta</v>
      </c>
      <c r="F6082" s="37">
        <v>34</v>
      </c>
      <c r="G6082" s="37" t="str">
        <f>_xlfn.XLOOKUP(F6082,Reps!A:A,Reps!B:B,0)</f>
        <v>Nora</v>
      </c>
      <c r="H6082" s="37">
        <v>4077</v>
      </c>
      <c r="I6082" s="37" t="str" cm="1">
        <f t="array" ref="I6082:M6082">_xlfn.XLOOKUP(H6082,Product!A:A,Product!B:F,0)</f>
        <v>E92 BP-2</v>
      </c>
      <c r="J6082" s="37" t="str">
        <v>Energizer Card 2  AAA</v>
      </c>
      <c r="K6082" s="37" t="str">
        <v>Add-ons</v>
      </c>
      <c r="L6082" s="37" t="str">
        <v>Battery</v>
      </c>
      <c r="M6082" s="37" t="str">
        <v>Energizer</v>
      </c>
      <c r="N6082" s="37">
        <v>1</v>
      </c>
      <c r="O6082" s="38">
        <v>25</v>
      </c>
      <c r="P6082" s="38"/>
      <c r="Q6082" s="39">
        <v>45044.597800543983</v>
      </c>
      <c r="R6082" s="40" t="s">
        <v>6185</v>
      </c>
    </row>
    <row r="6083" spans="1:18" x14ac:dyDescent="0.3">
      <c r="A6083" s="41">
        <v>6082</v>
      </c>
      <c r="B6083" s="42">
        <v>5012</v>
      </c>
      <c r="C6083" s="42">
        <v>5</v>
      </c>
      <c r="D6083" s="37" t="str" cm="1">
        <f t="array" ref="D6083:E6083">_xlfn.XLOOKUP(C6083,Table1[StoreID],Table1[[StoreName]:[Region]],0)</f>
        <v>StoreE</v>
      </c>
      <c r="E6083" s="42" t="str">
        <v>Delta</v>
      </c>
      <c r="F6083" s="42">
        <v>34</v>
      </c>
      <c r="G6083" s="42" t="str">
        <f>_xlfn.XLOOKUP(F6083,Reps!A:A,Reps!B:B,0)</f>
        <v>Nora</v>
      </c>
      <c r="H6083" s="42">
        <v>4079</v>
      </c>
      <c r="I6083" s="42" t="str" cm="1">
        <f t="array" ref="I6083:M6083">_xlfn.XLOOKUP(H6083,Product!A:A,Product!B:F,0)</f>
        <v>E91 BP-2</v>
      </c>
      <c r="J6083" s="42" t="str">
        <v>Energizer Card 2  AA Promo</v>
      </c>
      <c r="K6083" s="42" t="str">
        <v>Add-ons</v>
      </c>
      <c r="L6083" s="42" t="str">
        <v>Battery</v>
      </c>
      <c r="M6083" s="42" t="str">
        <v>Energizer</v>
      </c>
      <c r="N6083" s="42">
        <v>1</v>
      </c>
      <c r="O6083" s="43">
        <v>25</v>
      </c>
      <c r="P6083" s="43"/>
      <c r="Q6083" s="44">
        <v>45044.597800543983</v>
      </c>
      <c r="R6083" s="45" t="s">
        <v>6185</v>
      </c>
    </row>
    <row r="6084" spans="1:18" x14ac:dyDescent="0.3">
      <c r="A6084" s="36">
        <v>6083</v>
      </c>
      <c r="B6084" s="37">
        <v>5012</v>
      </c>
      <c r="C6084" s="37">
        <v>5</v>
      </c>
      <c r="D6084" s="37" t="str" cm="1">
        <f t="array" ref="D6084:E6084">_xlfn.XLOOKUP(C6084,Table1[StoreID],Table1[[StoreName]:[Region]],0)</f>
        <v>StoreE</v>
      </c>
      <c r="E6084" s="37" t="str">
        <v>Delta</v>
      </c>
      <c r="F6084" s="37">
        <v>34</v>
      </c>
      <c r="G6084" s="37" t="str">
        <f>_xlfn.XLOOKUP(F6084,Reps!A:A,Reps!B:B,0)</f>
        <v>Nora</v>
      </c>
      <c r="H6084" s="37">
        <v>4079</v>
      </c>
      <c r="I6084" s="37" t="str" cm="1">
        <f t="array" ref="I6084:M6084">_xlfn.XLOOKUP(H6084,Product!A:A,Product!B:F,0)</f>
        <v>E91 BP-2</v>
      </c>
      <c r="J6084" s="37" t="str">
        <v>Energizer Card 2  AA Promo</v>
      </c>
      <c r="K6084" s="37" t="str">
        <v>Add-ons</v>
      </c>
      <c r="L6084" s="37" t="str">
        <v>Battery</v>
      </c>
      <c r="M6084" s="37" t="str">
        <v>Energizer</v>
      </c>
      <c r="N6084" s="37">
        <v>1</v>
      </c>
      <c r="O6084" s="38">
        <v>25</v>
      </c>
      <c r="P6084" s="38"/>
      <c r="Q6084" s="39">
        <v>45044.597800543983</v>
      </c>
      <c r="R6084" s="40" t="s">
        <v>6185</v>
      </c>
    </row>
    <row r="6085" spans="1:18" x14ac:dyDescent="0.3">
      <c r="A6085" s="41">
        <v>6084</v>
      </c>
      <c r="B6085" s="42">
        <v>5016</v>
      </c>
      <c r="C6085" s="42">
        <v>1</v>
      </c>
      <c r="D6085" s="37" t="str" cm="1">
        <f t="array" ref="D6085:E6085">_xlfn.XLOOKUP(C6085,Table1[StoreID],Table1[[StoreName]:[Region]],0)</f>
        <v>StoreA</v>
      </c>
      <c r="E6085" s="42" t="str">
        <v>Cairo</v>
      </c>
      <c r="F6085" s="42">
        <v>1</v>
      </c>
      <c r="G6085" s="42" t="str">
        <f>_xlfn.XLOOKUP(F6085,Reps!A:A,Reps!B:B,0)</f>
        <v>Ahmed</v>
      </c>
      <c r="H6085" s="42">
        <v>3220</v>
      </c>
      <c r="I6085" s="42" t="str" cm="1">
        <f t="array" ref="I6085:M6085">_xlfn.XLOOKUP(H6085,Product!A:A,Product!B:F,0)</f>
        <v>NK-21396</v>
      </c>
      <c r="J6085" s="42" t="str">
        <v>El koz</v>
      </c>
      <c r="K6085" s="42" t="str">
        <v>Games</v>
      </c>
      <c r="L6085" s="42" t="str">
        <v>Board Game</v>
      </c>
      <c r="M6085" s="42" t="str">
        <v>Nilco</v>
      </c>
      <c r="N6085" s="42">
        <v>1</v>
      </c>
      <c r="O6085" s="43">
        <v>89.5</v>
      </c>
      <c r="P6085" s="43"/>
      <c r="Q6085" s="44">
        <v>45020.96125320602</v>
      </c>
      <c r="R6085" s="45" t="s">
        <v>6186</v>
      </c>
    </row>
    <row r="6086" spans="1:18" x14ac:dyDescent="0.3">
      <c r="A6086" s="36">
        <v>6085</v>
      </c>
      <c r="B6086" s="37">
        <v>5016</v>
      </c>
      <c r="C6086" s="37">
        <v>1</v>
      </c>
      <c r="D6086" s="37" t="str" cm="1">
        <f t="array" ref="D6086:E6086">_xlfn.XLOOKUP(C6086,Table1[StoreID],Table1[[StoreName]:[Region]],0)</f>
        <v>StoreA</v>
      </c>
      <c r="E6086" s="37" t="str">
        <v>Cairo</v>
      </c>
      <c r="F6086" s="37">
        <v>1</v>
      </c>
      <c r="G6086" s="37" t="str">
        <f>_xlfn.XLOOKUP(F6086,Reps!A:A,Reps!B:B,0)</f>
        <v>Ahmed</v>
      </c>
      <c r="H6086" s="37">
        <v>633</v>
      </c>
      <c r="I6086" s="37" t="str" cm="1">
        <f t="array" ref="I6086:M6086">_xlfn.XLOOKUP(H6086,Product!A:A,Product!B:F,0)</f>
        <v>XS-36435</v>
      </c>
      <c r="J6086" s="37" t="str">
        <v>X-SHOT -Excel-Hawk Eye  (16Darts)</v>
      </c>
      <c r="K6086" s="37" t="str">
        <v>Guns</v>
      </c>
      <c r="L6086" s="37" t="str">
        <v>Gun</v>
      </c>
      <c r="M6086" s="37" t="str">
        <v>X-Shot</v>
      </c>
      <c r="N6086" s="37">
        <v>1</v>
      </c>
      <c r="O6086" s="38">
        <v>300</v>
      </c>
      <c r="P6086" s="38"/>
      <c r="Q6086" s="39">
        <v>45020.96125320602</v>
      </c>
      <c r="R6086" s="40" t="s">
        <v>6186</v>
      </c>
    </row>
    <row r="6087" spans="1:18" x14ac:dyDescent="0.3">
      <c r="A6087" s="41">
        <v>6086</v>
      </c>
      <c r="B6087" s="42">
        <v>5016</v>
      </c>
      <c r="C6087" s="42">
        <v>3</v>
      </c>
      <c r="D6087" s="37" t="str" cm="1">
        <f t="array" ref="D6087:E6087">_xlfn.XLOOKUP(C6087,Table1[StoreID],Table1[[StoreName]:[Region]],0)</f>
        <v>StoreC</v>
      </c>
      <c r="E6087" s="42" t="str">
        <v>Alex</v>
      </c>
      <c r="F6087" s="42">
        <v>19</v>
      </c>
      <c r="G6087" s="42" t="str">
        <f>_xlfn.XLOOKUP(F6087,Reps!A:A,Reps!B:B,0)</f>
        <v>Omar</v>
      </c>
      <c r="H6087" s="42">
        <v>4078</v>
      </c>
      <c r="I6087" s="42" t="str" cm="1">
        <f t="array" ref="I6087:M6087">_xlfn.XLOOKUP(H6087,Product!A:A,Product!B:F,0)</f>
        <v>E91 BP6</v>
      </c>
      <c r="J6087" s="42" t="str">
        <v>Energizer Card 4+2  AA Promo</v>
      </c>
      <c r="K6087" s="42" t="str">
        <v>Add-ons</v>
      </c>
      <c r="L6087" s="42" t="str">
        <v>Battery</v>
      </c>
      <c r="M6087" s="42" t="str">
        <v>Energizer</v>
      </c>
      <c r="N6087" s="42">
        <v>1</v>
      </c>
      <c r="O6087" s="43">
        <v>49.5</v>
      </c>
      <c r="P6087" s="43"/>
      <c r="Q6087" s="44">
        <v>45003.531000960647</v>
      </c>
      <c r="R6087" s="45" t="s">
        <v>6187</v>
      </c>
    </row>
    <row r="6088" spans="1:18" x14ac:dyDescent="0.3">
      <c r="A6088" s="36">
        <v>6087</v>
      </c>
      <c r="B6088" s="37">
        <v>5017</v>
      </c>
      <c r="C6088" s="37">
        <v>1</v>
      </c>
      <c r="D6088" s="37" t="str" cm="1">
        <f t="array" ref="D6088:E6088">_xlfn.XLOOKUP(C6088,Table1[StoreID],Table1[[StoreName]:[Region]],0)</f>
        <v>StoreA</v>
      </c>
      <c r="E6088" s="37" t="str">
        <v>Cairo</v>
      </c>
      <c r="F6088" s="37">
        <v>14</v>
      </c>
      <c r="G6088" s="37" t="str">
        <f>_xlfn.XLOOKUP(F6088,Reps!A:A,Reps!B:B,0)</f>
        <v>Mariam</v>
      </c>
      <c r="H6088" s="37">
        <v>1172</v>
      </c>
      <c r="I6088" s="37" t="str" cm="1">
        <f t="array" ref="I6088:M6088">_xlfn.XLOOKUP(H6088,Product!A:A,Product!B:F,0)</f>
        <v>SH-3676</v>
      </c>
      <c r="J6088" s="37" t="str">
        <v>LOL MIC</v>
      </c>
      <c r="K6088" s="37" t="str">
        <v>Music</v>
      </c>
      <c r="L6088" s="37" t="str">
        <v>Mic</v>
      </c>
      <c r="M6088" s="37" t="str">
        <v>L.O.L. Surprise</v>
      </c>
      <c r="N6088" s="37">
        <v>1</v>
      </c>
      <c r="O6088" s="38">
        <v>150</v>
      </c>
      <c r="P6088" s="38"/>
      <c r="Q6088" s="39">
        <v>45020.964389432869</v>
      </c>
      <c r="R6088" s="40" t="s">
        <v>6188</v>
      </c>
    </row>
    <row r="6089" spans="1:18" x14ac:dyDescent="0.3">
      <c r="A6089" s="41">
        <v>6088</v>
      </c>
      <c r="B6089" s="42">
        <v>5017</v>
      </c>
      <c r="C6089" s="42">
        <v>5</v>
      </c>
      <c r="D6089" s="37" t="str" cm="1">
        <f t="array" ref="D6089:E6089">_xlfn.XLOOKUP(C6089,Table1[StoreID],Table1[[StoreName]:[Region]],0)</f>
        <v>StoreE</v>
      </c>
      <c r="E6089" s="42" t="str">
        <v>Delta</v>
      </c>
      <c r="F6089" s="42">
        <v>34</v>
      </c>
      <c r="G6089" s="42" t="str">
        <f>_xlfn.XLOOKUP(F6089,Reps!A:A,Reps!B:B,0)</f>
        <v>Nora</v>
      </c>
      <c r="H6089" s="42">
        <v>4090</v>
      </c>
      <c r="I6089" s="42" t="str" cm="1">
        <f t="array" ref="I6089:M6089">_xlfn.XLOOKUP(H6089,Product!A:A,Product!B:F,0)</f>
        <v>DOH-SH-3664</v>
      </c>
      <c r="J6089" s="42" t="str">
        <v>Bingo Dough 10 Mini Can</v>
      </c>
      <c r="K6089" s="42" t="str">
        <v>Clay</v>
      </c>
      <c r="L6089" s="42" t="str">
        <v>Dough</v>
      </c>
      <c r="M6089" s="42" t="str">
        <v>Bingo Dough</v>
      </c>
      <c r="N6089" s="42">
        <v>1</v>
      </c>
      <c r="O6089" s="43">
        <v>47.5</v>
      </c>
      <c r="P6089" s="43"/>
      <c r="Q6089" s="44">
        <v>45044.745033136576</v>
      </c>
      <c r="R6089" s="45" t="s">
        <v>6189</v>
      </c>
    </row>
    <row r="6090" spans="1:18" x14ac:dyDescent="0.3">
      <c r="A6090" s="36">
        <v>6089</v>
      </c>
      <c r="B6090" s="37">
        <v>5018</v>
      </c>
      <c r="C6090" s="37">
        <v>3</v>
      </c>
      <c r="D6090" s="37" t="str" cm="1">
        <f t="array" ref="D6090:E6090">_xlfn.XLOOKUP(C6090,Table1[StoreID],Table1[[StoreName]:[Region]],0)</f>
        <v>StoreC</v>
      </c>
      <c r="E6090" s="37" t="str">
        <v>Alex</v>
      </c>
      <c r="F6090" s="37">
        <v>19</v>
      </c>
      <c r="G6090" s="37" t="str">
        <f>_xlfn.XLOOKUP(F6090,Reps!A:A,Reps!B:B,0)</f>
        <v>Omar</v>
      </c>
      <c r="H6090" s="37">
        <v>3538</v>
      </c>
      <c r="I6090" s="37" t="str" cm="1">
        <f t="array" ref="I6090:M6090">_xlfn.XLOOKUP(H6090,Product!A:A,Product!B:F,0)</f>
        <v>LA-ST8366Z</v>
      </c>
      <c r="J6090" s="37" t="str">
        <v>Pucci Pups ZIGZAG PRINT GLAM BAG W/PUG</v>
      </c>
      <c r="K6090" s="37" t="str">
        <v>Plush &amp; Soft Toys</v>
      </c>
      <c r="L6090" s="37" t="str">
        <v>Non Battery</v>
      </c>
      <c r="M6090" s="37" t="str">
        <v>Pucci Pups</v>
      </c>
      <c r="N6090" s="37">
        <v>1</v>
      </c>
      <c r="O6090" s="38">
        <v>375</v>
      </c>
      <c r="P6090" s="38"/>
      <c r="Q6090" s="39">
        <v>45003.547682291668</v>
      </c>
      <c r="R6090" s="40" t="s">
        <v>6190</v>
      </c>
    </row>
    <row r="6091" spans="1:18" x14ac:dyDescent="0.3">
      <c r="A6091" s="41">
        <v>6090</v>
      </c>
      <c r="B6091" s="42">
        <v>5019</v>
      </c>
      <c r="C6091" s="42">
        <v>2</v>
      </c>
      <c r="D6091" s="37" t="str" cm="1">
        <f t="array" ref="D6091:E6091">_xlfn.XLOOKUP(C6091,Table1[StoreID],Table1[[StoreName]:[Region]],0)</f>
        <v>StoreB</v>
      </c>
      <c r="E6091" s="42" t="str">
        <v>Cairo</v>
      </c>
      <c r="F6091" s="42">
        <v>16</v>
      </c>
      <c r="G6091" s="42" t="str">
        <f>_xlfn.XLOOKUP(F6091,Reps!A:A,Reps!B:B,0)</f>
        <v>Faten</v>
      </c>
      <c r="H6091" s="42">
        <v>622</v>
      </c>
      <c r="I6091" s="42" t="str" cm="1">
        <f t="array" ref="I6091:M6091">_xlfn.XLOOKUP(H6091,Product!A:A,Product!B:F,0)</f>
        <v>XS-36516-B</v>
      </c>
      <c r="J6091" s="42" t="str">
        <v>Zuru X-Shot - Excel Skin Flux - Graffiti</v>
      </c>
      <c r="K6091" s="42" t="str">
        <v>Guns</v>
      </c>
      <c r="L6091" s="42" t="str">
        <v>Gun</v>
      </c>
      <c r="M6091" s="42" t="str">
        <v>X-Shot</v>
      </c>
      <c r="N6091" s="42">
        <v>1</v>
      </c>
      <c r="O6091" s="43">
        <v>225</v>
      </c>
      <c r="P6091" s="43"/>
      <c r="Q6091" s="44">
        <v>45045.59721443287</v>
      </c>
      <c r="R6091" s="45" t="s">
        <v>6191</v>
      </c>
    </row>
    <row r="6092" spans="1:18" x14ac:dyDescent="0.3">
      <c r="A6092" s="36">
        <v>6091</v>
      </c>
      <c r="B6092" s="37">
        <v>5020</v>
      </c>
      <c r="C6092" s="37">
        <v>2</v>
      </c>
      <c r="D6092" s="37" t="str" cm="1">
        <f t="array" ref="D6092:E6092">_xlfn.XLOOKUP(C6092,Table1[StoreID],Table1[[StoreName]:[Region]],0)</f>
        <v>StoreB</v>
      </c>
      <c r="E6092" s="37" t="str">
        <v>Cairo</v>
      </c>
      <c r="F6092" s="37">
        <v>16</v>
      </c>
      <c r="G6092" s="37" t="str">
        <f>_xlfn.XLOOKUP(F6092,Reps!A:A,Reps!B:B,0)</f>
        <v>Faten</v>
      </c>
      <c r="H6092" s="37">
        <v>471</v>
      </c>
      <c r="I6092" s="37" t="str" cm="1">
        <f t="array" ref="I6092:M6092">_xlfn.XLOOKUP(H6092,Product!A:A,Product!B:F,0)</f>
        <v>YW-26-026</v>
      </c>
      <c r="J6092" s="37" t="str">
        <v>Yoyo Stich ( Stand 24 pcs )</v>
      </c>
      <c r="K6092" s="37" t="str">
        <v>Games</v>
      </c>
      <c r="L6092" s="37" t="str">
        <v>Yoyo</v>
      </c>
      <c r="M6092" s="37" t="str">
        <v>Stich &amp; Lilo</v>
      </c>
      <c r="N6092" s="37">
        <v>1</v>
      </c>
      <c r="O6092" s="38">
        <v>20</v>
      </c>
      <c r="P6092" s="38"/>
      <c r="Q6092" s="39">
        <v>45045.607161539352</v>
      </c>
      <c r="R6092" s="40" t="s">
        <v>6192</v>
      </c>
    </row>
    <row r="6093" spans="1:18" x14ac:dyDescent="0.3">
      <c r="A6093" s="41">
        <v>6092</v>
      </c>
      <c r="B6093" s="42">
        <v>5020</v>
      </c>
      <c r="C6093" s="42">
        <v>2</v>
      </c>
      <c r="D6093" s="37" t="str" cm="1">
        <f t="array" ref="D6093:E6093">_xlfn.XLOOKUP(C6093,Table1[StoreID],Table1[[StoreName]:[Region]],0)</f>
        <v>StoreB</v>
      </c>
      <c r="E6093" s="42" t="str">
        <v>Cairo</v>
      </c>
      <c r="F6093" s="42">
        <v>16</v>
      </c>
      <c r="G6093" s="42" t="str">
        <f>_xlfn.XLOOKUP(F6093,Reps!A:A,Reps!B:B,0)</f>
        <v>Faten</v>
      </c>
      <c r="H6093" s="42">
        <v>471</v>
      </c>
      <c r="I6093" s="42" t="str" cm="1">
        <f t="array" ref="I6093:M6093">_xlfn.XLOOKUP(H6093,Product!A:A,Product!B:F,0)</f>
        <v>YW-26-026</v>
      </c>
      <c r="J6093" s="42" t="str">
        <v>Yoyo Stich ( Stand 24 pcs )</v>
      </c>
      <c r="K6093" s="42" t="str">
        <v>Games</v>
      </c>
      <c r="L6093" s="42" t="str">
        <v>Yoyo</v>
      </c>
      <c r="M6093" s="42" t="str">
        <v>Stich &amp; Lilo</v>
      </c>
      <c r="N6093" s="42">
        <v>1</v>
      </c>
      <c r="O6093" s="43">
        <v>20</v>
      </c>
      <c r="P6093" s="43"/>
      <c r="Q6093" s="44">
        <v>45045.607161539352</v>
      </c>
      <c r="R6093" s="45" t="s">
        <v>6192</v>
      </c>
    </row>
    <row r="6094" spans="1:18" x14ac:dyDescent="0.3">
      <c r="A6094" s="36">
        <v>6093</v>
      </c>
      <c r="B6094" s="37">
        <v>5021</v>
      </c>
      <c r="C6094" s="37">
        <v>3</v>
      </c>
      <c r="D6094" s="37" t="str" cm="1">
        <f t="array" ref="D6094:E6094">_xlfn.XLOOKUP(C6094,Table1[StoreID],Table1[[StoreName]:[Region]],0)</f>
        <v>StoreC</v>
      </c>
      <c r="E6094" s="37" t="str">
        <v>Alex</v>
      </c>
      <c r="F6094" s="37">
        <v>30</v>
      </c>
      <c r="G6094" s="37" t="str">
        <f>_xlfn.XLOOKUP(F6094,Reps!A:A,Reps!B:B,0)</f>
        <v>Fady</v>
      </c>
      <c r="H6094" s="37">
        <v>3595</v>
      </c>
      <c r="I6094" s="37" t="str" cm="1">
        <f t="array" ref="I6094:M6094">_xlfn.XLOOKUP(H6094,Product!A:A,Product!B:F,0)</f>
        <v>LA-BX1007Z</v>
      </c>
      <c r="J6094" s="37" t="str">
        <v>PARUM PUM PUM, DRUM</v>
      </c>
      <c r="K6094" s="37" t="str">
        <v>Baby</v>
      </c>
      <c r="L6094" s="37" t="str">
        <v>Toddler</v>
      </c>
      <c r="M6094" s="37" t="str">
        <v>B.Toys</v>
      </c>
      <c r="N6094" s="37">
        <v>1</v>
      </c>
      <c r="O6094" s="38">
        <v>649.5</v>
      </c>
      <c r="P6094" s="38"/>
      <c r="Q6094" s="39">
        <v>45003.561668865739</v>
      </c>
      <c r="R6094" s="40" t="s">
        <v>6193</v>
      </c>
    </row>
    <row r="6095" spans="1:18" x14ac:dyDescent="0.3">
      <c r="A6095" s="41">
        <v>6094</v>
      </c>
      <c r="B6095" s="42">
        <v>5022</v>
      </c>
      <c r="C6095" s="42">
        <v>5</v>
      </c>
      <c r="D6095" s="37" t="str" cm="1">
        <f t="array" ref="D6095:E6095">_xlfn.XLOOKUP(C6095,Table1[StoreID],Table1[[StoreName]:[Region]],0)</f>
        <v>StoreE</v>
      </c>
      <c r="E6095" s="42" t="str">
        <v>Delta</v>
      </c>
      <c r="F6095" s="42">
        <v>2</v>
      </c>
      <c r="G6095" s="42" t="str">
        <f>_xlfn.XLOOKUP(F6095,Reps!A:A,Reps!B:B,0)</f>
        <v>Bassem</v>
      </c>
      <c r="H6095" s="42">
        <v>619</v>
      </c>
      <c r="I6095" s="42" t="str" cm="1">
        <f t="array" ref="I6095:M6095">_xlfn.XLOOKUP(H6095,Product!A:A,Product!B:F,0)</f>
        <v>XS-36516-G</v>
      </c>
      <c r="J6095" s="42" t="str">
        <v>Zuru X-Shot - Excel Skin Flux - Apocalypse</v>
      </c>
      <c r="K6095" s="42" t="str">
        <v>Guns</v>
      </c>
      <c r="L6095" s="42" t="str">
        <v>Gun</v>
      </c>
      <c r="M6095" s="42" t="str">
        <v>X-Shot</v>
      </c>
      <c r="N6095" s="42">
        <v>1</v>
      </c>
      <c r="O6095" s="43">
        <v>225</v>
      </c>
      <c r="P6095" s="43"/>
      <c r="Q6095" s="44">
        <v>45044.844374421293</v>
      </c>
      <c r="R6095" s="45" t="s">
        <v>6194</v>
      </c>
    </row>
    <row r="6096" spans="1:18" x14ac:dyDescent="0.3">
      <c r="A6096" s="36">
        <v>6095</v>
      </c>
      <c r="B6096" s="37">
        <v>5023</v>
      </c>
      <c r="C6096" s="37">
        <v>1</v>
      </c>
      <c r="D6096" s="37" t="str" cm="1">
        <f t="array" ref="D6096:E6096">_xlfn.XLOOKUP(C6096,Table1[StoreID],Table1[[StoreName]:[Region]],0)</f>
        <v>StoreA</v>
      </c>
      <c r="E6096" s="37" t="str">
        <v>Cairo</v>
      </c>
      <c r="F6096" s="37">
        <v>14</v>
      </c>
      <c r="G6096" s="37" t="str">
        <f>_xlfn.XLOOKUP(F6096,Reps!A:A,Reps!B:B,0)</f>
        <v>Mariam</v>
      </c>
      <c r="H6096" s="37">
        <v>4025</v>
      </c>
      <c r="I6096" s="37" t="str" cm="1">
        <f t="array" ref="I6096:M6096">_xlfn.XLOOKUP(H6096,Product!A:A,Product!B:F,0)</f>
        <v>FS0003624</v>
      </c>
      <c r="J6096" s="37" t="str">
        <v>Topps Match Attax 2022/2023 - Multi Pack</v>
      </c>
      <c r="K6096" s="37" t="str">
        <v>Games</v>
      </c>
      <c r="L6096" s="37" t="str">
        <v>Card Game</v>
      </c>
      <c r="M6096" s="37" t="str">
        <v>Match Attax</v>
      </c>
      <c r="N6096" s="37">
        <v>1</v>
      </c>
      <c r="O6096" s="38">
        <v>175</v>
      </c>
      <c r="P6096" s="38"/>
      <c r="Q6096" s="39">
        <v>45021.529561192132</v>
      </c>
      <c r="R6096" s="40" t="s">
        <v>6195</v>
      </c>
    </row>
    <row r="6097" spans="1:18" x14ac:dyDescent="0.3">
      <c r="A6097" s="41">
        <v>6096</v>
      </c>
      <c r="B6097" s="42">
        <v>5023</v>
      </c>
      <c r="C6097" s="42">
        <v>3</v>
      </c>
      <c r="D6097" s="37" t="str" cm="1">
        <f t="array" ref="D6097:E6097">_xlfn.XLOOKUP(C6097,Table1[StoreID],Table1[[StoreName]:[Region]],0)</f>
        <v>StoreC</v>
      </c>
      <c r="E6097" s="42" t="str">
        <v>Alex</v>
      </c>
      <c r="F6097" s="42">
        <v>30</v>
      </c>
      <c r="G6097" s="42" t="str">
        <f>_xlfn.XLOOKUP(F6097,Reps!A:A,Reps!B:B,0)</f>
        <v>Fady</v>
      </c>
      <c r="H6097" s="42">
        <v>2166</v>
      </c>
      <c r="I6097" s="42" t="str" cm="1">
        <f t="array" ref="I6097:M6097">_xlfn.XLOOKUP(H6097,Product!A:A,Product!B:F,0)</f>
        <v>RT03063</v>
      </c>
      <c r="J6097" s="42" t="str">
        <v>Connect 4 Original Big size</v>
      </c>
      <c r="K6097" s="42" t="str">
        <v>Games</v>
      </c>
      <c r="L6097" s="42" t="str">
        <v>Board Game</v>
      </c>
      <c r="M6097" s="42" t="str">
        <v>Connect 4</v>
      </c>
      <c r="N6097" s="42">
        <v>1</v>
      </c>
      <c r="O6097" s="43">
        <v>100</v>
      </c>
      <c r="P6097" s="43"/>
      <c r="Q6097" s="44">
        <v>45003.56908912037</v>
      </c>
      <c r="R6097" s="45" t="s">
        <v>6196</v>
      </c>
    </row>
    <row r="6098" spans="1:18" x14ac:dyDescent="0.3">
      <c r="A6098" s="36">
        <v>6097</v>
      </c>
      <c r="B6098" s="37">
        <v>5023</v>
      </c>
      <c r="C6098" s="37">
        <v>5</v>
      </c>
      <c r="D6098" s="37" t="str" cm="1">
        <f t="array" ref="D6098:E6098">_xlfn.XLOOKUP(C6098,Table1[StoreID],Table1[[StoreName]:[Region]],0)</f>
        <v>StoreE</v>
      </c>
      <c r="E6098" s="37" t="str">
        <v>Delta</v>
      </c>
      <c r="F6098" s="37">
        <v>2</v>
      </c>
      <c r="G6098" s="37" t="str">
        <f>_xlfn.XLOOKUP(F6098,Reps!A:A,Reps!B:B,0)</f>
        <v>Bassem</v>
      </c>
      <c r="H6098" s="37">
        <v>3224</v>
      </c>
      <c r="I6098" s="37" t="str" cm="1">
        <f t="array" ref="I6098:M6098">_xlfn.XLOOKUP(H6098,Product!A:A,Product!B:F,0)</f>
        <v>NK-21259</v>
      </c>
      <c r="J6098" s="37" t="str">
        <v>Identical Travel</v>
      </c>
      <c r="K6098" s="37" t="str">
        <v>Games</v>
      </c>
      <c r="L6098" s="37" t="str">
        <v>Board Game</v>
      </c>
      <c r="M6098" s="37" t="str">
        <v>Nilco</v>
      </c>
      <c r="N6098" s="37">
        <v>1</v>
      </c>
      <c r="O6098" s="38">
        <v>34.5</v>
      </c>
      <c r="P6098" s="38"/>
      <c r="Q6098" s="39">
        <v>45044.922184918978</v>
      </c>
      <c r="R6098" s="40" t="s">
        <v>6197</v>
      </c>
    </row>
    <row r="6099" spans="1:18" x14ac:dyDescent="0.3">
      <c r="A6099" s="41">
        <v>6098</v>
      </c>
      <c r="B6099" s="42">
        <v>5024</v>
      </c>
      <c r="C6099" s="42">
        <v>2</v>
      </c>
      <c r="D6099" s="37" t="str" cm="1">
        <f t="array" ref="D6099:E6099">_xlfn.XLOOKUP(C6099,Table1[StoreID],Table1[[StoreName]:[Region]],0)</f>
        <v>StoreB</v>
      </c>
      <c r="E6099" s="42" t="str">
        <v>Cairo</v>
      </c>
      <c r="F6099" s="42">
        <v>16</v>
      </c>
      <c r="G6099" s="42" t="str">
        <f>_xlfn.XLOOKUP(F6099,Reps!A:A,Reps!B:B,0)</f>
        <v>Faten</v>
      </c>
      <c r="H6099" s="42">
        <v>4078</v>
      </c>
      <c r="I6099" s="42" t="str" cm="1">
        <f t="array" ref="I6099:M6099">_xlfn.XLOOKUP(H6099,Product!A:A,Product!B:F,0)</f>
        <v>E91 BP6</v>
      </c>
      <c r="J6099" s="42" t="str">
        <v>Energizer Card 4+2  AA Promo</v>
      </c>
      <c r="K6099" s="42" t="str">
        <v>Add-ons</v>
      </c>
      <c r="L6099" s="42" t="str">
        <v>Battery</v>
      </c>
      <c r="M6099" s="42" t="str">
        <v>Energizer</v>
      </c>
      <c r="N6099" s="42">
        <v>1</v>
      </c>
      <c r="O6099" s="43">
        <v>49.5</v>
      </c>
      <c r="P6099" s="43"/>
      <c r="Q6099" s="44">
        <v>45045.664124386574</v>
      </c>
      <c r="R6099" s="45" t="s">
        <v>6198</v>
      </c>
    </row>
    <row r="6100" spans="1:18" x14ac:dyDescent="0.3">
      <c r="A6100" s="36">
        <v>6099</v>
      </c>
      <c r="B6100" s="37">
        <v>5024</v>
      </c>
      <c r="C6100" s="37">
        <v>3</v>
      </c>
      <c r="D6100" s="37" t="str" cm="1">
        <f t="array" ref="D6100:E6100">_xlfn.XLOOKUP(C6100,Table1[StoreID],Table1[[StoreName]:[Region]],0)</f>
        <v>StoreC</v>
      </c>
      <c r="E6100" s="37" t="str">
        <v>Alex</v>
      </c>
      <c r="F6100" s="37">
        <v>19</v>
      </c>
      <c r="G6100" s="37" t="str">
        <f>_xlfn.XLOOKUP(F6100,Reps!A:A,Reps!B:B,0)</f>
        <v>Omar</v>
      </c>
      <c r="H6100" s="37">
        <v>3518</v>
      </c>
      <c r="I6100" s="37" t="str" cm="1">
        <f t="array" ref="I6100:M6100">_xlfn.XLOOKUP(H6100,Product!A:A,Product!B:F,0)</f>
        <v>M38-B0552</v>
      </c>
      <c r="J6100" s="37" t="str">
        <v>Construction-Dumper Truck (384Pcs)</v>
      </c>
      <c r="K6100" s="37" t="str">
        <v>Blocks</v>
      </c>
      <c r="L6100" s="37" t="str">
        <v>Lego</v>
      </c>
      <c r="M6100" s="37" t="str">
        <v>Sluban</v>
      </c>
      <c r="N6100" s="37">
        <v>1</v>
      </c>
      <c r="O6100" s="38">
        <v>357.5</v>
      </c>
      <c r="P6100" s="38"/>
      <c r="Q6100" s="39">
        <v>45003.578430787034</v>
      </c>
      <c r="R6100" s="40" t="s">
        <v>6199</v>
      </c>
    </row>
    <row r="6101" spans="1:18" x14ac:dyDescent="0.3">
      <c r="A6101" s="41">
        <v>6100</v>
      </c>
      <c r="B6101" s="42">
        <v>5025</v>
      </c>
      <c r="C6101" s="42">
        <v>3</v>
      </c>
      <c r="D6101" s="37" t="str" cm="1">
        <f t="array" ref="D6101:E6101">_xlfn.XLOOKUP(C6101,Table1[StoreID],Table1[[StoreName]:[Region]],0)</f>
        <v>StoreC</v>
      </c>
      <c r="E6101" s="42" t="str">
        <v>Alex</v>
      </c>
      <c r="F6101" s="42">
        <v>19</v>
      </c>
      <c r="G6101" s="42" t="str">
        <f>_xlfn.XLOOKUP(F6101,Reps!A:A,Reps!B:B,0)</f>
        <v>Omar</v>
      </c>
      <c r="H6101" s="42">
        <v>476</v>
      </c>
      <c r="I6101" s="42" t="str" cm="1">
        <f t="array" ref="I6101:M6101">_xlfn.XLOOKUP(H6101,Product!A:A,Product!B:F,0)</f>
        <v>YW-26-021</v>
      </c>
      <c r="J6101" s="42" t="str">
        <v>Pockemon Bag ( Stand 24 pcs )</v>
      </c>
      <c r="K6101" s="42" t="str">
        <v>Games</v>
      </c>
      <c r="L6101" s="42" t="str">
        <v>Card Game</v>
      </c>
      <c r="M6101" s="42" t="str">
        <v>Pokémon</v>
      </c>
      <c r="N6101" s="42">
        <v>1</v>
      </c>
      <c r="O6101" s="43">
        <v>30</v>
      </c>
      <c r="P6101" s="43"/>
      <c r="Q6101" s="44">
        <v>45003.587274884259</v>
      </c>
      <c r="R6101" s="45" t="s">
        <v>6200</v>
      </c>
    </row>
    <row r="6102" spans="1:18" x14ac:dyDescent="0.3">
      <c r="A6102" s="36">
        <v>6101</v>
      </c>
      <c r="B6102" s="37">
        <v>5025</v>
      </c>
      <c r="C6102" s="37">
        <v>3</v>
      </c>
      <c r="D6102" s="37" t="str" cm="1">
        <f t="array" ref="D6102:E6102">_xlfn.XLOOKUP(C6102,Table1[StoreID],Table1[[StoreName]:[Region]],0)</f>
        <v>StoreC</v>
      </c>
      <c r="E6102" s="37" t="str">
        <v>Alex</v>
      </c>
      <c r="F6102" s="37">
        <v>19</v>
      </c>
      <c r="G6102" s="37" t="str">
        <f>_xlfn.XLOOKUP(F6102,Reps!A:A,Reps!B:B,0)</f>
        <v>Omar</v>
      </c>
      <c r="H6102" s="37">
        <v>445</v>
      </c>
      <c r="I6102" s="37" t="str" cm="1">
        <f t="array" ref="I6102:M6102">_xlfn.XLOOKUP(H6102,Product!A:A,Product!B:F,0)</f>
        <v>YW-26-053</v>
      </c>
      <c r="J6102" s="37" t="str">
        <v>Pokémon 5 charchters</v>
      </c>
      <c r="K6102" s="37" t="str">
        <v>Action Figure</v>
      </c>
      <c r="L6102" s="37" t="str">
        <v>Figures</v>
      </c>
      <c r="M6102" s="37" t="str">
        <v>Pokémon</v>
      </c>
      <c r="N6102" s="37">
        <v>1</v>
      </c>
      <c r="O6102" s="38">
        <v>187.5</v>
      </c>
      <c r="P6102" s="38"/>
      <c r="Q6102" s="39">
        <v>45003.58727491898</v>
      </c>
      <c r="R6102" s="40" t="s">
        <v>6200</v>
      </c>
    </row>
    <row r="6103" spans="1:18" x14ac:dyDescent="0.3">
      <c r="A6103" s="41">
        <v>6102</v>
      </c>
      <c r="B6103" s="42">
        <v>5026</v>
      </c>
      <c r="C6103" s="42">
        <v>2</v>
      </c>
      <c r="D6103" s="37" t="str" cm="1">
        <f t="array" ref="D6103:E6103">_xlfn.XLOOKUP(C6103,Table1[StoreID],Table1[[StoreName]:[Region]],0)</f>
        <v>StoreB</v>
      </c>
      <c r="E6103" s="42" t="str">
        <v>Cairo</v>
      </c>
      <c r="F6103" s="42">
        <v>16</v>
      </c>
      <c r="G6103" s="42" t="str">
        <f>_xlfn.XLOOKUP(F6103,Reps!A:A,Reps!B:B,0)</f>
        <v>Faten</v>
      </c>
      <c r="H6103" s="42">
        <v>3398</v>
      </c>
      <c r="I6103" s="42" t="str" cm="1">
        <f t="array" ref="I6103:M6103">_xlfn.XLOOKUP(H6103,Product!A:A,Product!B:F,0)</f>
        <v>MGA-580638</v>
      </c>
      <c r="J6103" s="42" t="str">
        <v>L.O.L. Surprise Color Change 2-in-1 Me &amp; My Doll +</v>
      </c>
      <c r="K6103" s="42" t="str">
        <v>Surprise</v>
      </c>
      <c r="L6103" s="42" t="str">
        <v>Ball</v>
      </c>
      <c r="M6103" s="42" t="str">
        <v>L.O.L. Surprise</v>
      </c>
      <c r="N6103" s="42">
        <v>1</v>
      </c>
      <c r="O6103" s="43">
        <v>437.5</v>
      </c>
      <c r="P6103" s="43"/>
      <c r="Q6103" s="44">
        <v>45045.690524733793</v>
      </c>
      <c r="R6103" s="45" t="s">
        <v>6201</v>
      </c>
    </row>
    <row r="6104" spans="1:18" x14ac:dyDescent="0.3">
      <c r="A6104" s="36">
        <v>6103</v>
      </c>
      <c r="B6104" s="37">
        <v>5026</v>
      </c>
      <c r="C6104" s="37">
        <v>3</v>
      </c>
      <c r="D6104" s="37" t="str" cm="1">
        <f t="array" ref="D6104:E6104">_xlfn.XLOOKUP(C6104,Table1[StoreID],Table1[[StoreName]:[Region]],0)</f>
        <v>StoreC</v>
      </c>
      <c r="E6104" s="37" t="str">
        <v>Alex</v>
      </c>
      <c r="F6104" s="37">
        <v>19</v>
      </c>
      <c r="G6104" s="37" t="str">
        <f>_xlfn.XLOOKUP(F6104,Reps!A:A,Reps!B:B,0)</f>
        <v>Omar</v>
      </c>
      <c r="H6104" s="37">
        <v>39</v>
      </c>
      <c r="I6104" s="37" t="str" cm="1">
        <f t="array" ref="I6104:M6104">_xlfn.XLOOKUP(H6104,Product!A:A,Product!B:F,0)</f>
        <v>ZT-F3050-1</v>
      </c>
      <c r="J6104" s="37" t="str">
        <v>Hasbro Pj Masks EPIC PJ FRIENDS AST</v>
      </c>
      <c r="K6104" s="37" t="str">
        <v>Action Figure</v>
      </c>
      <c r="L6104" s="37" t="str">
        <v>Figures</v>
      </c>
      <c r="M6104" s="37" t="str">
        <v>PJ Masks</v>
      </c>
      <c r="N6104" s="37">
        <v>1</v>
      </c>
      <c r="O6104" s="38">
        <v>324.5</v>
      </c>
      <c r="P6104" s="38"/>
      <c r="Q6104" s="39">
        <v>45003.589065509259</v>
      </c>
      <c r="R6104" s="40" t="s">
        <v>6202</v>
      </c>
    </row>
    <row r="6105" spans="1:18" x14ac:dyDescent="0.3">
      <c r="A6105" s="41">
        <v>6104</v>
      </c>
      <c r="B6105" s="42">
        <v>5027</v>
      </c>
      <c r="C6105" s="42">
        <v>3</v>
      </c>
      <c r="D6105" s="37" t="str" cm="1">
        <f t="array" ref="D6105:E6105">_xlfn.XLOOKUP(C6105,Table1[StoreID],Table1[[StoreName]:[Region]],0)</f>
        <v>StoreC</v>
      </c>
      <c r="E6105" s="42" t="str">
        <v>Alex</v>
      </c>
      <c r="F6105" s="42">
        <v>30</v>
      </c>
      <c r="G6105" s="42" t="str">
        <f>_xlfn.XLOOKUP(F6105,Reps!A:A,Reps!B:B,0)</f>
        <v>Fady</v>
      </c>
      <c r="H6105" s="42">
        <v>4090</v>
      </c>
      <c r="I6105" s="42" t="str" cm="1">
        <f t="array" ref="I6105:M6105">_xlfn.XLOOKUP(H6105,Product!A:A,Product!B:F,0)</f>
        <v>DOH-SH-3664</v>
      </c>
      <c r="J6105" s="42" t="str">
        <v>Bingo Dough 10 Mini Can</v>
      </c>
      <c r="K6105" s="42" t="str">
        <v>Clay</v>
      </c>
      <c r="L6105" s="42" t="str">
        <v>Dough</v>
      </c>
      <c r="M6105" s="42" t="str">
        <v>Bingo Dough</v>
      </c>
      <c r="N6105" s="42">
        <v>1</v>
      </c>
      <c r="O6105" s="43">
        <v>47.5</v>
      </c>
      <c r="P6105" s="43"/>
      <c r="Q6105" s="44">
        <v>45003.590189201386</v>
      </c>
      <c r="R6105" s="45" t="s">
        <v>6203</v>
      </c>
    </row>
    <row r="6106" spans="1:18" x14ac:dyDescent="0.3">
      <c r="A6106" s="36">
        <v>6105</v>
      </c>
      <c r="B6106" s="37">
        <v>5028</v>
      </c>
      <c r="C6106" s="37">
        <v>3</v>
      </c>
      <c r="D6106" s="37" t="str" cm="1">
        <f t="array" ref="D6106:E6106">_xlfn.XLOOKUP(C6106,Table1[StoreID],Table1[[StoreName]:[Region]],0)</f>
        <v>StoreC</v>
      </c>
      <c r="E6106" s="37" t="str">
        <v>Alex</v>
      </c>
      <c r="F6106" s="37">
        <v>30</v>
      </c>
      <c r="G6106" s="37" t="str">
        <f>_xlfn.XLOOKUP(F6106,Reps!A:A,Reps!B:B,0)</f>
        <v>Fady</v>
      </c>
      <c r="H6106" s="37">
        <v>3669</v>
      </c>
      <c r="I6106" s="37" t="str" cm="1">
        <f t="array" ref="I6106:M6106">_xlfn.XLOOKUP(H6106,Product!A:A,Product!B:F,0)</f>
        <v>LA-AN2777Z</v>
      </c>
      <c r="J6106" s="37" t="str">
        <v>DOG FAMILY</v>
      </c>
      <c r="K6106" s="37" t="str">
        <v>Animals</v>
      </c>
      <c r="L6106" s="37" t="str">
        <v>Jungle</v>
      </c>
      <c r="M6106" s="37" t="str">
        <v>Terra</v>
      </c>
      <c r="N6106" s="37">
        <v>1</v>
      </c>
      <c r="O6106" s="38">
        <v>299.5</v>
      </c>
      <c r="P6106" s="38"/>
      <c r="Q6106" s="39">
        <v>45003.597452511574</v>
      </c>
      <c r="R6106" s="40" t="s">
        <v>6204</v>
      </c>
    </row>
    <row r="6107" spans="1:18" x14ac:dyDescent="0.3">
      <c r="A6107" s="41">
        <v>6106</v>
      </c>
      <c r="B6107" s="42">
        <v>5028</v>
      </c>
      <c r="C6107" s="42">
        <v>5</v>
      </c>
      <c r="D6107" s="37" t="str" cm="1">
        <f t="array" ref="D6107:E6107">_xlfn.XLOOKUP(C6107,Table1[StoreID],Table1[[StoreName]:[Region]],0)</f>
        <v>StoreE</v>
      </c>
      <c r="E6107" s="42" t="str">
        <v>Delta</v>
      </c>
      <c r="F6107" s="42">
        <v>34</v>
      </c>
      <c r="G6107" s="42" t="str">
        <f>_xlfn.XLOOKUP(F6107,Reps!A:A,Reps!B:B,0)</f>
        <v>Nora</v>
      </c>
      <c r="H6107" s="42">
        <v>4084</v>
      </c>
      <c r="I6107" s="42" t="str" cm="1">
        <f t="array" ref="I6107:M6107">_xlfn.XLOOKUP(H6107,Product!A:A,Product!B:F,0)</f>
        <v>DOH-SH-5280</v>
      </c>
      <c r="J6107" s="42" t="str">
        <v>Bingo Dough Can 56gm - Yellow</v>
      </c>
      <c r="K6107" s="42" t="str">
        <v>Clay</v>
      </c>
      <c r="L6107" s="42" t="str">
        <v>Dough</v>
      </c>
      <c r="M6107" s="42" t="str">
        <v>Bingo Dough</v>
      </c>
      <c r="N6107" s="42">
        <v>1</v>
      </c>
      <c r="O6107" s="43">
        <v>10</v>
      </c>
      <c r="P6107" s="43"/>
      <c r="Q6107" s="44">
        <v>45045.606912118055</v>
      </c>
      <c r="R6107" s="45" t="s">
        <v>6205</v>
      </c>
    </row>
    <row r="6108" spans="1:18" x14ac:dyDescent="0.3">
      <c r="A6108" s="36">
        <v>6107</v>
      </c>
      <c r="B6108" s="37">
        <v>5028</v>
      </c>
      <c r="C6108" s="37">
        <v>5</v>
      </c>
      <c r="D6108" s="37" t="str" cm="1">
        <f t="array" ref="D6108:E6108">_xlfn.XLOOKUP(C6108,Table1[StoreID],Table1[[StoreName]:[Region]],0)</f>
        <v>StoreE</v>
      </c>
      <c r="E6108" s="37" t="str">
        <v>Delta</v>
      </c>
      <c r="F6108" s="37">
        <v>34</v>
      </c>
      <c r="G6108" s="37" t="str">
        <f>_xlfn.XLOOKUP(F6108,Reps!A:A,Reps!B:B,0)</f>
        <v>Nora</v>
      </c>
      <c r="H6108" s="37">
        <v>4082</v>
      </c>
      <c r="I6108" s="37" t="str" cm="1">
        <f t="array" ref="I6108:M6108">_xlfn.XLOOKUP(H6108,Product!A:A,Product!B:F,0)</f>
        <v>DOH-SH-5282</v>
      </c>
      <c r="J6108" s="37" t="str">
        <v>Bingo Dough Can 56gm - White</v>
      </c>
      <c r="K6108" s="37" t="str">
        <v>Clay</v>
      </c>
      <c r="L6108" s="37" t="str">
        <v>Dough</v>
      </c>
      <c r="M6108" s="37" t="str">
        <v>Bingo Dough</v>
      </c>
      <c r="N6108" s="37">
        <v>1</v>
      </c>
      <c r="O6108" s="38">
        <v>10</v>
      </c>
      <c r="P6108" s="38"/>
      <c r="Q6108" s="39">
        <v>45045.606912118055</v>
      </c>
      <c r="R6108" s="40" t="s">
        <v>6205</v>
      </c>
    </row>
    <row r="6109" spans="1:18" x14ac:dyDescent="0.3">
      <c r="A6109" s="41">
        <v>6108</v>
      </c>
      <c r="B6109" s="42">
        <v>5028</v>
      </c>
      <c r="C6109" s="42">
        <v>5</v>
      </c>
      <c r="D6109" s="37" t="str" cm="1">
        <f t="array" ref="D6109:E6109">_xlfn.XLOOKUP(C6109,Table1[StoreID],Table1[[StoreName]:[Region]],0)</f>
        <v>StoreE</v>
      </c>
      <c r="E6109" s="42" t="str">
        <v>Delta</v>
      </c>
      <c r="F6109" s="42">
        <v>34</v>
      </c>
      <c r="G6109" s="42" t="str">
        <f>_xlfn.XLOOKUP(F6109,Reps!A:A,Reps!B:B,0)</f>
        <v>Nora</v>
      </c>
      <c r="H6109" s="42">
        <v>4089</v>
      </c>
      <c r="I6109" s="42" t="str" cm="1">
        <f t="array" ref="I6109:M6109">_xlfn.XLOOKUP(H6109,Product!A:A,Product!B:F,0)</f>
        <v>DOH-SH-5275</v>
      </c>
      <c r="J6109" s="42" t="str">
        <v>Bingo Dough Can 56gm - Pink</v>
      </c>
      <c r="K6109" s="42" t="str">
        <v>Clay</v>
      </c>
      <c r="L6109" s="42" t="str">
        <v>Dough</v>
      </c>
      <c r="M6109" s="42" t="str">
        <v>Bingo Dough</v>
      </c>
      <c r="N6109" s="42">
        <v>1</v>
      </c>
      <c r="O6109" s="43">
        <v>10</v>
      </c>
      <c r="P6109" s="43"/>
      <c r="Q6109" s="44">
        <v>45045.606912118055</v>
      </c>
      <c r="R6109" s="45" t="s">
        <v>6205</v>
      </c>
    </row>
    <row r="6110" spans="1:18" x14ac:dyDescent="0.3">
      <c r="A6110" s="36">
        <v>6109</v>
      </c>
      <c r="B6110" s="37">
        <v>5028</v>
      </c>
      <c r="C6110" s="37">
        <v>5</v>
      </c>
      <c r="D6110" s="37" t="str" cm="1">
        <f t="array" ref="D6110:E6110">_xlfn.XLOOKUP(C6110,Table1[StoreID],Table1[[StoreName]:[Region]],0)</f>
        <v>StoreE</v>
      </c>
      <c r="E6110" s="37" t="str">
        <v>Delta</v>
      </c>
      <c r="F6110" s="37">
        <v>34</v>
      </c>
      <c r="G6110" s="37" t="str">
        <f>_xlfn.XLOOKUP(F6110,Reps!A:A,Reps!B:B,0)</f>
        <v>Nora</v>
      </c>
      <c r="H6110" s="37">
        <v>4087</v>
      </c>
      <c r="I6110" s="37" t="str" cm="1">
        <f t="array" ref="I6110:M6110">_xlfn.XLOOKUP(H6110,Product!A:A,Product!B:F,0)</f>
        <v>DOH-SH-5277</v>
      </c>
      <c r="J6110" s="37" t="str">
        <v>Bingo Dough Can 56gm - Red</v>
      </c>
      <c r="K6110" s="37" t="str">
        <v>Clay</v>
      </c>
      <c r="L6110" s="37" t="str">
        <v>Dough</v>
      </c>
      <c r="M6110" s="37" t="str">
        <v>Bingo Dough</v>
      </c>
      <c r="N6110" s="37">
        <v>1</v>
      </c>
      <c r="O6110" s="38">
        <v>10</v>
      </c>
      <c r="P6110" s="38"/>
      <c r="Q6110" s="39">
        <v>45045.606912118055</v>
      </c>
      <c r="R6110" s="40" t="s">
        <v>6205</v>
      </c>
    </row>
    <row r="6111" spans="1:18" x14ac:dyDescent="0.3">
      <c r="A6111" s="41">
        <v>6110</v>
      </c>
      <c r="B6111" s="42">
        <v>5029</v>
      </c>
      <c r="C6111" s="42">
        <v>3</v>
      </c>
      <c r="D6111" s="37" t="str" cm="1">
        <f t="array" ref="D6111:E6111">_xlfn.XLOOKUP(C6111,Table1[StoreID],Table1[[StoreName]:[Region]],0)</f>
        <v>StoreC</v>
      </c>
      <c r="E6111" s="42" t="str">
        <v>Alex</v>
      </c>
      <c r="F6111" s="42">
        <v>23</v>
      </c>
      <c r="G6111" s="42" t="str">
        <f>_xlfn.XLOOKUP(F6111,Reps!A:A,Reps!B:B,0)</f>
        <v>Essam</v>
      </c>
      <c r="H6111" s="42">
        <v>2848</v>
      </c>
      <c r="I6111" s="42" t="str" cm="1">
        <f t="array" ref="I6111:M6111">_xlfn.XLOOKUP(H6111,Product!A:A,Product!B:F,0)</f>
        <v>RSH-26265</v>
      </c>
      <c r="J6111" s="42" t="str">
        <v>Moose - Little Live Pets - Lil dippers Sequeen</v>
      </c>
      <c r="K6111" s="42" t="str">
        <v>Role Play</v>
      </c>
      <c r="L6111" s="42" t="str">
        <v>Pets</v>
      </c>
      <c r="M6111" s="42" t="str">
        <v>Little Live Pets</v>
      </c>
      <c r="N6111" s="42">
        <v>1</v>
      </c>
      <c r="O6111" s="43">
        <v>297.5</v>
      </c>
      <c r="P6111" s="43"/>
      <c r="Q6111" s="44">
        <v>45003.609465162037</v>
      </c>
      <c r="R6111" s="45" t="s">
        <v>6206</v>
      </c>
    </row>
    <row r="6112" spans="1:18" x14ac:dyDescent="0.3">
      <c r="A6112" s="36">
        <v>6111</v>
      </c>
      <c r="B6112" s="37">
        <v>5029</v>
      </c>
      <c r="C6112" s="37">
        <v>3</v>
      </c>
      <c r="D6112" s="37" t="str" cm="1">
        <f t="array" ref="D6112:E6112">_xlfn.XLOOKUP(C6112,Table1[StoreID],Table1[[StoreName]:[Region]],0)</f>
        <v>StoreC</v>
      </c>
      <c r="E6112" s="37" t="str">
        <v>Alex</v>
      </c>
      <c r="F6112" s="37">
        <v>23</v>
      </c>
      <c r="G6112" s="37" t="str">
        <f>_xlfn.XLOOKUP(F6112,Reps!A:A,Reps!B:B,0)</f>
        <v>Essam</v>
      </c>
      <c r="H6112" s="37">
        <v>2848</v>
      </c>
      <c r="I6112" s="37" t="str" cm="1">
        <f t="array" ref="I6112:M6112">_xlfn.XLOOKUP(H6112,Product!A:A,Product!B:F,0)</f>
        <v>RSH-26265</v>
      </c>
      <c r="J6112" s="37" t="str">
        <v>Moose - Little Live Pets - Lil dippers Sequeen</v>
      </c>
      <c r="K6112" s="37" t="str">
        <v>Role Play</v>
      </c>
      <c r="L6112" s="37" t="str">
        <v>Pets</v>
      </c>
      <c r="M6112" s="37" t="str">
        <v>Little Live Pets</v>
      </c>
      <c r="N6112" s="37">
        <v>1</v>
      </c>
      <c r="O6112" s="38">
        <v>297.5</v>
      </c>
      <c r="P6112" s="38"/>
      <c r="Q6112" s="39">
        <v>45003.609465196758</v>
      </c>
      <c r="R6112" s="40" t="s">
        <v>6206</v>
      </c>
    </row>
    <row r="6113" spans="1:18" x14ac:dyDescent="0.3">
      <c r="A6113" s="41">
        <v>6112</v>
      </c>
      <c r="B6113" s="42">
        <v>5029</v>
      </c>
      <c r="C6113" s="42">
        <v>3</v>
      </c>
      <c r="D6113" s="37" t="str" cm="1">
        <f t="array" ref="D6113:E6113">_xlfn.XLOOKUP(C6113,Table1[StoreID],Table1[[StoreName]:[Region]],0)</f>
        <v>StoreC</v>
      </c>
      <c r="E6113" s="42" t="str">
        <v>Alex</v>
      </c>
      <c r="F6113" s="42">
        <v>23</v>
      </c>
      <c r="G6113" s="42" t="str">
        <f>_xlfn.XLOOKUP(F6113,Reps!A:A,Reps!B:B,0)</f>
        <v>Essam</v>
      </c>
      <c r="H6113" s="42">
        <v>677</v>
      </c>
      <c r="I6113" s="42" t="str" cm="1">
        <f t="array" ref="I6113:M6113">_xlfn.XLOOKUP(H6113,Product!A:A,Product!B:F,0)</f>
        <v>TH-RMS-99-005</v>
      </c>
      <c r="J6113" s="42" t="str">
        <v>Barbie Festival Lights Set</v>
      </c>
      <c r="K6113" s="42" t="str">
        <v>Education &amp; Learning</v>
      </c>
      <c r="L6113" s="42" t="str">
        <v>Art &amp; Craft</v>
      </c>
      <c r="M6113" s="42" t="str">
        <v>Barbie</v>
      </c>
      <c r="N6113" s="42">
        <v>1</v>
      </c>
      <c r="O6113" s="43">
        <v>149.5</v>
      </c>
      <c r="P6113" s="43"/>
      <c r="Q6113" s="44">
        <v>45003.609465196758</v>
      </c>
      <c r="R6113" s="45" t="s">
        <v>6206</v>
      </c>
    </row>
    <row r="6114" spans="1:18" x14ac:dyDescent="0.3">
      <c r="A6114" s="36">
        <v>6113</v>
      </c>
      <c r="B6114" s="37">
        <v>5031</v>
      </c>
      <c r="C6114" s="37">
        <v>3</v>
      </c>
      <c r="D6114" s="37" t="str" cm="1">
        <f t="array" ref="D6114:E6114">_xlfn.XLOOKUP(C6114,Table1[StoreID],Table1[[StoreName]:[Region]],0)</f>
        <v>StoreC</v>
      </c>
      <c r="E6114" s="37" t="str">
        <v>Alex</v>
      </c>
      <c r="F6114" s="37">
        <v>23</v>
      </c>
      <c r="G6114" s="37" t="str">
        <f>_xlfn.XLOOKUP(F6114,Reps!A:A,Reps!B:B,0)</f>
        <v>Essam</v>
      </c>
      <c r="H6114" s="37">
        <v>467</v>
      </c>
      <c r="I6114" s="37" t="str" cm="1">
        <f t="array" ref="I6114:M6114">_xlfn.XLOOKUP(H6114,Product!A:A,Product!B:F,0)</f>
        <v>YW-26-030</v>
      </c>
      <c r="J6114" s="37" t="str">
        <v>Pokmeon Card tin box ( stand 6 pcs )</v>
      </c>
      <c r="K6114" s="37" t="str">
        <v>Games</v>
      </c>
      <c r="L6114" s="37" t="str">
        <v>Card Game</v>
      </c>
      <c r="M6114" s="37" t="str">
        <v>Pokémon</v>
      </c>
      <c r="N6114" s="37">
        <v>1</v>
      </c>
      <c r="O6114" s="38">
        <v>150</v>
      </c>
      <c r="P6114" s="38"/>
      <c r="Q6114" s="39">
        <v>45003.61996246528</v>
      </c>
      <c r="R6114" s="40" t="s">
        <v>6207</v>
      </c>
    </row>
    <row r="6115" spans="1:18" x14ac:dyDescent="0.3">
      <c r="A6115" s="41">
        <v>6114</v>
      </c>
      <c r="B6115" s="42">
        <v>5031</v>
      </c>
      <c r="C6115" s="42">
        <v>3</v>
      </c>
      <c r="D6115" s="37" t="str" cm="1">
        <f t="array" ref="D6115:E6115">_xlfn.XLOOKUP(C6115,Table1[StoreID],Table1[[StoreName]:[Region]],0)</f>
        <v>StoreC</v>
      </c>
      <c r="E6115" s="42" t="str">
        <v>Alex</v>
      </c>
      <c r="F6115" s="42">
        <v>23</v>
      </c>
      <c r="G6115" s="42" t="str">
        <f>_xlfn.XLOOKUP(F6115,Reps!A:A,Reps!B:B,0)</f>
        <v>Essam</v>
      </c>
      <c r="H6115" s="42">
        <v>462</v>
      </c>
      <c r="I6115" s="42" t="str" cm="1">
        <f t="array" ref="I6115:M6115">_xlfn.XLOOKUP(H6115,Product!A:A,Product!B:F,0)</f>
        <v>YW-26-036</v>
      </c>
      <c r="J6115" s="42" t="str">
        <v>Pokémon Boosters ( Stand 36 Pcs )</v>
      </c>
      <c r="K6115" s="42" t="str">
        <v>Games</v>
      </c>
      <c r="L6115" s="42" t="str">
        <v>Card Game</v>
      </c>
      <c r="M6115" s="42" t="str">
        <v>Pokémon</v>
      </c>
      <c r="N6115" s="42">
        <v>1</v>
      </c>
      <c r="O6115" s="43">
        <v>10</v>
      </c>
      <c r="P6115" s="43"/>
      <c r="Q6115" s="44">
        <v>45003.61996246528</v>
      </c>
      <c r="R6115" s="45" t="s">
        <v>6207</v>
      </c>
    </row>
    <row r="6116" spans="1:18" x14ac:dyDescent="0.3">
      <c r="A6116" s="36">
        <v>6115</v>
      </c>
      <c r="B6116" s="37">
        <v>5031</v>
      </c>
      <c r="C6116" s="37">
        <v>3</v>
      </c>
      <c r="D6116" s="37" t="str" cm="1">
        <f t="array" ref="D6116:E6116">_xlfn.XLOOKUP(C6116,Table1[StoreID],Table1[[StoreName]:[Region]],0)</f>
        <v>StoreC</v>
      </c>
      <c r="E6116" s="37" t="str">
        <v>Alex</v>
      </c>
      <c r="F6116" s="37">
        <v>23</v>
      </c>
      <c r="G6116" s="37" t="str">
        <f>_xlfn.XLOOKUP(F6116,Reps!A:A,Reps!B:B,0)</f>
        <v>Essam</v>
      </c>
      <c r="H6116" s="37">
        <v>462</v>
      </c>
      <c r="I6116" s="37" t="str" cm="1">
        <f t="array" ref="I6116:M6116">_xlfn.XLOOKUP(H6116,Product!A:A,Product!B:F,0)</f>
        <v>YW-26-036</v>
      </c>
      <c r="J6116" s="37" t="str">
        <v>Pokémon Boosters ( Stand 36 Pcs )</v>
      </c>
      <c r="K6116" s="37" t="str">
        <v>Games</v>
      </c>
      <c r="L6116" s="37" t="str">
        <v>Card Game</v>
      </c>
      <c r="M6116" s="37" t="str">
        <v>Pokémon</v>
      </c>
      <c r="N6116" s="37">
        <v>1</v>
      </c>
      <c r="O6116" s="38">
        <v>10</v>
      </c>
      <c r="P6116" s="38"/>
      <c r="Q6116" s="39">
        <v>45003.61996246528</v>
      </c>
      <c r="R6116" s="40" t="s">
        <v>6207</v>
      </c>
    </row>
    <row r="6117" spans="1:18" x14ac:dyDescent="0.3">
      <c r="A6117" s="41">
        <v>6116</v>
      </c>
      <c r="B6117" s="42">
        <v>5031</v>
      </c>
      <c r="C6117" s="42">
        <v>3</v>
      </c>
      <c r="D6117" s="37" t="str" cm="1">
        <f t="array" ref="D6117:E6117">_xlfn.XLOOKUP(C6117,Table1[StoreID],Table1[[StoreName]:[Region]],0)</f>
        <v>StoreC</v>
      </c>
      <c r="E6117" s="42" t="str">
        <v>Alex</v>
      </c>
      <c r="F6117" s="42">
        <v>23</v>
      </c>
      <c r="G6117" s="42" t="str">
        <f>_xlfn.XLOOKUP(F6117,Reps!A:A,Reps!B:B,0)</f>
        <v>Essam</v>
      </c>
      <c r="H6117" s="42">
        <v>462</v>
      </c>
      <c r="I6117" s="42" t="str" cm="1">
        <f t="array" ref="I6117:M6117">_xlfn.XLOOKUP(H6117,Product!A:A,Product!B:F,0)</f>
        <v>YW-26-036</v>
      </c>
      <c r="J6117" s="42" t="str">
        <v>Pokémon Boosters ( Stand 36 Pcs )</v>
      </c>
      <c r="K6117" s="42" t="str">
        <v>Games</v>
      </c>
      <c r="L6117" s="42" t="str">
        <v>Card Game</v>
      </c>
      <c r="M6117" s="42" t="str">
        <v>Pokémon</v>
      </c>
      <c r="N6117" s="42">
        <v>1</v>
      </c>
      <c r="O6117" s="43">
        <v>10</v>
      </c>
      <c r="P6117" s="43"/>
      <c r="Q6117" s="44">
        <v>45003.61996246528</v>
      </c>
      <c r="R6117" s="45" t="s">
        <v>6207</v>
      </c>
    </row>
    <row r="6118" spans="1:18" x14ac:dyDescent="0.3">
      <c r="A6118" s="36">
        <v>6117</v>
      </c>
      <c r="B6118" s="37">
        <v>5031</v>
      </c>
      <c r="C6118" s="37">
        <v>3</v>
      </c>
      <c r="D6118" s="37" t="str" cm="1">
        <f t="array" ref="D6118:E6118">_xlfn.XLOOKUP(C6118,Table1[StoreID],Table1[[StoreName]:[Region]],0)</f>
        <v>StoreC</v>
      </c>
      <c r="E6118" s="37" t="str">
        <v>Alex</v>
      </c>
      <c r="F6118" s="37">
        <v>23</v>
      </c>
      <c r="G6118" s="37" t="str">
        <f>_xlfn.XLOOKUP(F6118,Reps!A:A,Reps!B:B,0)</f>
        <v>Essam</v>
      </c>
      <c r="H6118" s="37">
        <v>392</v>
      </c>
      <c r="I6118" s="37" t="str" cm="1">
        <f t="array" ref="I6118:M6118">_xlfn.XLOOKUP(H6118,Product!A:A,Product!B:F,0)</f>
        <v>YW-28-030</v>
      </c>
      <c r="J6118" s="37" t="str">
        <v>Pokémon Album 3D 4PCS in the page</v>
      </c>
      <c r="K6118" s="37" t="str">
        <v>Games</v>
      </c>
      <c r="L6118" s="37" t="str">
        <v>Card Game</v>
      </c>
      <c r="M6118" s="37" t="str">
        <v>Pokémon</v>
      </c>
      <c r="N6118" s="37">
        <v>1</v>
      </c>
      <c r="O6118" s="38">
        <v>75</v>
      </c>
      <c r="P6118" s="38"/>
      <c r="Q6118" s="39">
        <v>45003.61996246528</v>
      </c>
      <c r="R6118" s="40" t="s">
        <v>6207</v>
      </c>
    </row>
    <row r="6119" spans="1:18" x14ac:dyDescent="0.3">
      <c r="A6119" s="41">
        <v>6118</v>
      </c>
      <c r="B6119" s="42">
        <v>5032</v>
      </c>
      <c r="C6119" s="42">
        <v>1</v>
      </c>
      <c r="D6119" s="37" t="str" cm="1">
        <f t="array" ref="D6119:E6119">_xlfn.XLOOKUP(C6119,Table1[StoreID],Table1[[StoreName]:[Region]],0)</f>
        <v>StoreA</v>
      </c>
      <c r="E6119" s="42" t="str">
        <v>Cairo</v>
      </c>
      <c r="F6119" s="42">
        <v>10</v>
      </c>
      <c r="G6119" s="42" t="str">
        <f>_xlfn.XLOOKUP(F6119,Reps!A:A,Reps!B:B,0)</f>
        <v>Asya</v>
      </c>
      <c r="H6119" s="42">
        <v>607</v>
      </c>
      <c r="I6119" s="42" t="str" cm="1">
        <f t="array" ref="I6119:M6119">_xlfn.XLOOKUP(H6119,Product!A:A,Product!B:F,0)</f>
        <v>XS-36542</v>
      </c>
      <c r="J6119" s="42" t="str">
        <v>X-Shot Mix Combo Pack 2Pk Dread And 2Pk Menace</v>
      </c>
      <c r="K6119" s="42" t="str">
        <v>Guns</v>
      </c>
      <c r="L6119" s="42" t="str">
        <v>Gun</v>
      </c>
      <c r="M6119" s="42" t="str">
        <v>X-Shot</v>
      </c>
      <c r="N6119" s="42">
        <v>1</v>
      </c>
      <c r="O6119" s="43">
        <v>987.5</v>
      </c>
      <c r="P6119" s="43"/>
      <c r="Q6119" s="44">
        <v>45021.636259571758</v>
      </c>
      <c r="R6119" s="45" t="s">
        <v>6208</v>
      </c>
    </row>
    <row r="6120" spans="1:18" x14ac:dyDescent="0.3">
      <c r="A6120" s="36">
        <v>6119</v>
      </c>
      <c r="B6120" s="37">
        <v>5032</v>
      </c>
      <c r="C6120" s="37">
        <v>2</v>
      </c>
      <c r="D6120" s="37" t="str" cm="1">
        <f t="array" ref="D6120:E6120">_xlfn.XLOOKUP(C6120,Table1[StoreID],Table1[[StoreName]:[Region]],0)</f>
        <v>StoreB</v>
      </c>
      <c r="E6120" s="37" t="str">
        <v>Cairo</v>
      </c>
      <c r="F6120" s="37">
        <v>25</v>
      </c>
      <c r="G6120" s="37" t="str">
        <f>_xlfn.XLOOKUP(F6120,Reps!A:A,Reps!B:B,0)</f>
        <v>Marwa</v>
      </c>
      <c r="H6120" s="37">
        <v>3327</v>
      </c>
      <c r="I6120" s="37" t="str" cm="1">
        <f t="array" ref="I6120:M6120">_xlfn.XLOOKUP(H6120,Product!A:A,Product!B:F,0)</f>
        <v>MTR-4432</v>
      </c>
      <c r="J6120" s="37" t="str">
        <v>Make It Real - Juicy Couture Mini Pink And Precious Bracelets</v>
      </c>
      <c r="K6120" s="37" t="str">
        <v>Fashion</v>
      </c>
      <c r="L6120" s="37" t="str">
        <v>Accessories</v>
      </c>
      <c r="M6120" s="37" t="str">
        <v>Juicy Couture</v>
      </c>
      <c r="N6120" s="37">
        <v>1</v>
      </c>
      <c r="O6120" s="38">
        <v>237.5</v>
      </c>
      <c r="P6120" s="38"/>
      <c r="Q6120" s="39">
        <v>45045.813827314814</v>
      </c>
      <c r="R6120" s="40" t="s">
        <v>6209</v>
      </c>
    </row>
    <row r="6121" spans="1:18" x14ac:dyDescent="0.3">
      <c r="A6121" s="41">
        <v>6120</v>
      </c>
      <c r="B6121" s="42">
        <v>5033</v>
      </c>
      <c r="C6121" s="42">
        <v>1</v>
      </c>
      <c r="D6121" s="37" t="str" cm="1">
        <f t="array" ref="D6121:E6121">_xlfn.XLOOKUP(C6121,Table1[StoreID],Table1[[StoreName]:[Region]],0)</f>
        <v>StoreA</v>
      </c>
      <c r="E6121" s="42" t="str">
        <v>Cairo</v>
      </c>
      <c r="F6121" s="42">
        <v>10</v>
      </c>
      <c r="G6121" s="42" t="str">
        <f>_xlfn.XLOOKUP(F6121,Reps!A:A,Reps!B:B,0)</f>
        <v>Asya</v>
      </c>
      <c r="H6121" s="42">
        <v>461</v>
      </c>
      <c r="I6121" s="42" t="str" cm="1">
        <f t="array" ref="I6121:M6121">_xlfn.XLOOKUP(H6121,Product!A:A,Product!B:F,0)</f>
        <v>YW-26-037</v>
      </c>
      <c r="J6121" s="42" t="str">
        <v>Pokémon Card tin box</v>
      </c>
      <c r="K6121" s="42" t="str">
        <v>Games</v>
      </c>
      <c r="L6121" s="42" t="str">
        <v>Card Game</v>
      </c>
      <c r="M6121" s="42" t="str">
        <v>Pokémon</v>
      </c>
      <c r="N6121" s="42">
        <v>1</v>
      </c>
      <c r="O6121" s="43">
        <v>100</v>
      </c>
      <c r="P6121" s="43"/>
      <c r="Q6121" s="44">
        <v>45021.64630659722</v>
      </c>
      <c r="R6121" s="45" t="s">
        <v>6210</v>
      </c>
    </row>
    <row r="6122" spans="1:18" x14ac:dyDescent="0.3">
      <c r="A6122" s="36">
        <v>6121</v>
      </c>
      <c r="B6122" s="37">
        <v>5033</v>
      </c>
      <c r="C6122" s="37">
        <v>1</v>
      </c>
      <c r="D6122" s="37" t="str" cm="1">
        <f t="array" ref="D6122:E6122">_xlfn.XLOOKUP(C6122,Table1[StoreID],Table1[[StoreName]:[Region]],0)</f>
        <v>StoreA</v>
      </c>
      <c r="E6122" s="37" t="str">
        <v>Cairo</v>
      </c>
      <c r="F6122" s="37">
        <v>10</v>
      </c>
      <c r="G6122" s="37" t="str">
        <f>_xlfn.XLOOKUP(F6122,Reps!A:A,Reps!B:B,0)</f>
        <v>Asya</v>
      </c>
      <c r="H6122" s="37">
        <v>706</v>
      </c>
      <c r="I6122" s="37" t="str" cm="1">
        <f t="array" ref="I6122:M6122">_xlfn.XLOOKUP(H6122,Product!A:A,Product!B:F,0)</f>
        <v>SM-0444</v>
      </c>
      <c r="J6122" s="37" t="str">
        <v>Yogi Card (Stand 36 Bag )</v>
      </c>
      <c r="K6122" s="37" t="str">
        <v>Games</v>
      </c>
      <c r="L6122" s="37" t="str">
        <v>Card Game</v>
      </c>
      <c r="M6122" s="37" t="str">
        <v>Yu-Gi-Oh!</v>
      </c>
      <c r="N6122" s="37">
        <v>1</v>
      </c>
      <c r="O6122" s="38">
        <v>10</v>
      </c>
      <c r="P6122" s="38"/>
      <c r="Q6122" s="39">
        <v>45021.646306631941</v>
      </c>
      <c r="R6122" s="40" t="s">
        <v>6210</v>
      </c>
    </row>
    <row r="6123" spans="1:18" x14ac:dyDescent="0.3">
      <c r="A6123" s="41">
        <v>6122</v>
      </c>
      <c r="B6123" s="42">
        <v>5033</v>
      </c>
      <c r="C6123" s="42">
        <v>1</v>
      </c>
      <c r="D6123" s="37" t="str" cm="1">
        <f t="array" ref="D6123:E6123">_xlfn.XLOOKUP(C6123,Table1[StoreID],Table1[[StoreName]:[Region]],0)</f>
        <v>StoreA</v>
      </c>
      <c r="E6123" s="42" t="str">
        <v>Cairo</v>
      </c>
      <c r="F6123" s="42">
        <v>10</v>
      </c>
      <c r="G6123" s="42" t="str">
        <f>_xlfn.XLOOKUP(F6123,Reps!A:A,Reps!B:B,0)</f>
        <v>Asya</v>
      </c>
      <c r="H6123" s="42">
        <v>706</v>
      </c>
      <c r="I6123" s="42" t="str" cm="1">
        <f t="array" ref="I6123:M6123">_xlfn.XLOOKUP(H6123,Product!A:A,Product!B:F,0)</f>
        <v>SM-0444</v>
      </c>
      <c r="J6123" s="42" t="str">
        <v>Yogi Card (Stand 36 Bag )</v>
      </c>
      <c r="K6123" s="42" t="str">
        <v>Games</v>
      </c>
      <c r="L6123" s="42" t="str">
        <v>Card Game</v>
      </c>
      <c r="M6123" s="42" t="str">
        <v>Yu-Gi-Oh!</v>
      </c>
      <c r="N6123" s="42">
        <v>1</v>
      </c>
      <c r="O6123" s="43">
        <v>10</v>
      </c>
      <c r="P6123" s="43"/>
      <c r="Q6123" s="44">
        <v>45021.646306678238</v>
      </c>
      <c r="R6123" s="45" t="s">
        <v>6210</v>
      </c>
    </row>
    <row r="6124" spans="1:18" x14ac:dyDescent="0.3">
      <c r="A6124" s="36">
        <v>6123</v>
      </c>
      <c r="B6124" s="37">
        <v>5033</v>
      </c>
      <c r="C6124" s="37">
        <v>1</v>
      </c>
      <c r="D6124" s="37" t="str" cm="1">
        <f t="array" ref="D6124:E6124">_xlfn.XLOOKUP(C6124,Table1[StoreID],Table1[[StoreName]:[Region]],0)</f>
        <v>StoreA</v>
      </c>
      <c r="E6124" s="37" t="str">
        <v>Cairo</v>
      </c>
      <c r="F6124" s="37">
        <v>10</v>
      </c>
      <c r="G6124" s="37" t="str">
        <f>_xlfn.XLOOKUP(F6124,Reps!A:A,Reps!B:B,0)</f>
        <v>Asya</v>
      </c>
      <c r="H6124" s="37">
        <v>462</v>
      </c>
      <c r="I6124" s="37" t="str" cm="1">
        <f t="array" ref="I6124:M6124">_xlfn.XLOOKUP(H6124,Product!A:A,Product!B:F,0)</f>
        <v>YW-26-036</v>
      </c>
      <c r="J6124" s="37" t="str">
        <v>Pokémon Boosters ( Stand 36 Pcs )</v>
      </c>
      <c r="K6124" s="37" t="str">
        <v>Games</v>
      </c>
      <c r="L6124" s="37" t="str">
        <v>Card Game</v>
      </c>
      <c r="M6124" s="37" t="str">
        <v>Pokémon</v>
      </c>
      <c r="N6124" s="37">
        <v>2</v>
      </c>
      <c r="O6124" s="38">
        <v>20</v>
      </c>
      <c r="P6124" s="38"/>
      <c r="Q6124" s="39">
        <v>45021.646306678238</v>
      </c>
      <c r="R6124" s="40" t="s">
        <v>6210</v>
      </c>
    </row>
    <row r="6125" spans="1:18" x14ac:dyDescent="0.3">
      <c r="A6125" s="41">
        <v>6124</v>
      </c>
      <c r="B6125" s="42">
        <v>5033</v>
      </c>
      <c r="C6125" s="42">
        <v>5</v>
      </c>
      <c r="D6125" s="37" t="str" cm="1">
        <f t="array" ref="D6125:E6125">_xlfn.XLOOKUP(C6125,Table1[StoreID],Table1[[StoreName]:[Region]],0)</f>
        <v>StoreE</v>
      </c>
      <c r="E6125" s="42" t="str">
        <v>Delta</v>
      </c>
      <c r="F6125" s="42">
        <v>34</v>
      </c>
      <c r="G6125" s="42" t="str">
        <f>_xlfn.XLOOKUP(F6125,Reps!A:A,Reps!B:B,0)</f>
        <v>Nora</v>
      </c>
      <c r="H6125" s="42">
        <v>386</v>
      </c>
      <c r="I6125" s="42" t="str" cm="1">
        <f t="array" ref="I6125:M6125">_xlfn.XLOOKUP(H6125,Product!A:A,Product!B:F,0)</f>
        <v>YW-28-036</v>
      </c>
      <c r="J6125" s="42" t="str">
        <v>Pokémon Card 30 Card</v>
      </c>
      <c r="K6125" s="42" t="str">
        <v>Games</v>
      </c>
      <c r="L6125" s="42" t="str">
        <v>Card Game</v>
      </c>
      <c r="M6125" s="42" t="str">
        <v>Pokémon</v>
      </c>
      <c r="N6125" s="42">
        <v>1</v>
      </c>
      <c r="O6125" s="43">
        <v>20</v>
      </c>
      <c r="P6125" s="43"/>
      <c r="Q6125" s="44">
        <v>45045.710648298613</v>
      </c>
      <c r="R6125" s="45" t="s">
        <v>6211</v>
      </c>
    </row>
    <row r="6126" spans="1:18" x14ac:dyDescent="0.3">
      <c r="A6126" s="36">
        <v>6125</v>
      </c>
      <c r="B6126" s="37">
        <v>5034</v>
      </c>
      <c r="C6126" s="37">
        <v>3</v>
      </c>
      <c r="D6126" s="37" t="str" cm="1">
        <f t="array" ref="D6126:E6126">_xlfn.XLOOKUP(C6126,Table1[StoreID],Table1[[StoreName]:[Region]],0)</f>
        <v>StoreC</v>
      </c>
      <c r="E6126" s="37" t="str">
        <v>Alex</v>
      </c>
      <c r="F6126" s="37">
        <v>30</v>
      </c>
      <c r="G6126" s="37" t="str">
        <f>_xlfn.XLOOKUP(F6126,Reps!A:A,Reps!B:B,0)</f>
        <v>Fady</v>
      </c>
      <c r="H6126" s="37">
        <v>4089</v>
      </c>
      <c r="I6126" s="37" t="str" cm="1">
        <f t="array" ref="I6126:M6126">_xlfn.XLOOKUP(H6126,Product!A:A,Product!B:F,0)</f>
        <v>DOH-SH-5275</v>
      </c>
      <c r="J6126" s="37" t="str">
        <v>Bingo Dough Can 56gm - Pink</v>
      </c>
      <c r="K6126" s="37" t="str">
        <v>Clay</v>
      </c>
      <c r="L6126" s="37" t="str">
        <v>Dough</v>
      </c>
      <c r="M6126" s="37" t="str">
        <v>Bingo Dough</v>
      </c>
      <c r="N6126" s="37">
        <v>1</v>
      </c>
      <c r="O6126" s="38">
        <v>10</v>
      </c>
      <c r="P6126" s="38"/>
      <c r="Q6126" s="39">
        <v>45003.622122106484</v>
      </c>
      <c r="R6126" s="40" t="s">
        <v>6212</v>
      </c>
    </row>
    <row r="6127" spans="1:18" x14ac:dyDescent="0.3">
      <c r="A6127" s="41">
        <v>6126</v>
      </c>
      <c r="B6127" s="42">
        <v>5035</v>
      </c>
      <c r="C6127" s="42">
        <v>5</v>
      </c>
      <c r="D6127" s="37" t="str" cm="1">
        <f t="array" ref="D6127:E6127">_xlfn.XLOOKUP(C6127,Table1[StoreID],Table1[[StoreName]:[Region]],0)</f>
        <v>StoreE</v>
      </c>
      <c r="E6127" s="42" t="str">
        <v>Delta</v>
      </c>
      <c r="F6127" s="42">
        <v>34</v>
      </c>
      <c r="G6127" s="42" t="str">
        <f>_xlfn.XLOOKUP(F6127,Reps!A:A,Reps!B:B,0)</f>
        <v>Nora</v>
      </c>
      <c r="H6127" s="42">
        <v>3260</v>
      </c>
      <c r="I6127" s="42" t="str" cm="1">
        <f t="array" ref="I6127:M6127">_xlfn.XLOOKUP(H6127,Product!A:A,Product!B:F,0)</f>
        <v>NK-20764</v>
      </c>
      <c r="J6127" s="42" t="str">
        <v>Bedoon Kalaam Travel</v>
      </c>
      <c r="K6127" s="42" t="str">
        <v>Games</v>
      </c>
      <c r="L6127" s="42" t="str">
        <v>Board Game</v>
      </c>
      <c r="M6127" s="42" t="str">
        <v>Nilco</v>
      </c>
      <c r="N6127" s="42">
        <v>1</v>
      </c>
      <c r="O6127" s="43">
        <v>19.5</v>
      </c>
      <c r="P6127" s="43"/>
      <c r="Q6127" s="44">
        <v>45045.782382986108</v>
      </c>
      <c r="R6127" s="45" t="s">
        <v>6213</v>
      </c>
    </row>
    <row r="6128" spans="1:18" x14ac:dyDescent="0.3">
      <c r="A6128" s="36">
        <v>6127</v>
      </c>
      <c r="B6128" s="37">
        <v>5035</v>
      </c>
      <c r="C6128" s="37">
        <v>5</v>
      </c>
      <c r="D6128" s="37" t="str" cm="1">
        <f t="array" ref="D6128:E6128">_xlfn.XLOOKUP(C6128,Table1[StoreID],Table1[[StoreName]:[Region]],0)</f>
        <v>StoreE</v>
      </c>
      <c r="E6128" s="37" t="str">
        <v>Delta</v>
      </c>
      <c r="F6128" s="37">
        <v>34</v>
      </c>
      <c r="G6128" s="37" t="str">
        <f>_xlfn.XLOOKUP(F6128,Reps!A:A,Reps!B:B,0)</f>
        <v>Nora</v>
      </c>
      <c r="H6128" s="37">
        <v>3220</v>
      </c>
      <c r="I6128" s="37" t="str" cm="1">
        <f t="array" ref="I6128:M6128">_xlfn.XLOOKUP(H6128,Product!A:A,Product!B:F,0)</f>
        <v>NK-21396</v>
      </c>
      <c r="J6128" s="37" t="str">
        <v>El koz</v>
      </c>
      <c r="K6128" s="37" t="str">
        <v>Games</v>
      </c>
      <c r="L6128" s="37" t="str">
        <v>Board Game</v>
      </c>
      <c r="M6128" s="37" t="str">
        <v>Nilco</v>
      </c>
      <c r="N6128" s="37">
        <v>1</v>
      </c>
      <c r="O6128" s="38">
        <v>89.5</v>
      </c>
      <c r="P6128" s="38"/>
      <c r="Q6128" s="39">
        <v>45045.782383333331</v>
      </c>
      <c r="R6128" s="40" t="s">
        <v>6213</v>
      </c>
    </row>
    <row r="6129" spans="1:18" x14ac:dyDescent="0.3">
      <c r="A6129" s="41">
        <v>6128</v>
      </c>
      <c r="B6129" s="42">
        <v>5036</v>
      </c>
      <c r="C6129" s="42">
        <v>2</v>
      </c>
      <c r="D6129" s="37" t="str" cm="1">
        <f t="array" ref="D6129:E6129">_xlfn.XLOOKUP(C6129,Table1[StoreID],Table1[[StoreName]:[Region]],0)</f>
        <v>StoreB</v>
      </c>
      <c r="E6129" s="42" t="str">
        <v>Cairo</v>
      </c>
      <c r="F6129" s="42">
        <v>25</v>
      </c>
      <c r="G6129" s="42" t="str">
        <f>_xlfn.XLOOKUP(F6129,Reps!A:A,Reps!B:B,0)</f>
        <v>Marwa</v>
      </c>
      <c r="H6129" s="42">
        <v>4085</v>
      </c>
      <c r="I6129" s="42" t="str" cm="1">
        <f t="array" ref="I6129:M6129">_xlfn.XLOOKUP(H6129,Product!A:A,Product!B:F,0)</f>
        <v>DOH-SH-5279</v>
      </c>
      <c r="J6129" s="42" t="str">
        <v>Bingo Dough Can 56gm - Orange</v>
      </c>
      <c r="K6129" s="42" t="str">
        <v>Clay</v>
      </c>
      <c r="L6129" s="42" t="str">
        <v>Dough</v>
      </c>
      <c r="M6129" s="42" t="str">
        <v>Bingo Dough</v>
      </c>
      <c r="N6129" s="42">
        <v>1</v>
      </c>
      <c r="O6129" s="43">
        <v>10</v>
      </c>
      <c r="P6129" s="43"/>
      <c r="Q6129" s="44">
        <v>45045.868136689816</v>
      </c>
      <c r="R6129" s="45" t="s">
        <v>6214</v>
      </c>
    </row>
    <row r="6130" spans="1:18" x14ac:dyDescent="0.3">
      <c r="A6130" s="36">
        <v>6129</v>
      </c>
      <c r="B6130" s="37">
        <v>5036</v>
      </c>
      <c r="C6130" s="37">
        <v>2</v>
      </c>
      <c r="D6130" s="37" t="str" cm="1">
        <f t="array" ref="D6130:E6130">_xlfn.XLOOKUP(C6130,Table1[StoreID],Table1[[StoreName]:[Region]],0)</f>
        <v>StoreB</v>
      </c>
      <c r="E6130" s="37" t="str">
        <v>Cairo</v>
      </c>
      <c r="F6130" s="37">
        <v>25</v>
      </c>
      <c r="G6130" s="37" t="str">
        <f>_xlfn.XLOOKUP(F6130,Reps!A:A,Reps!B:B,0)</f>
        <v>Marwa</v>
      </c>
      <c r="H6130" s="37">
        <v>4083</v>
      </c>
      <c r="I6130" s="37" t="str" cm="1">
        <f t="array" ref="I6130:M6130">_xlfn.XLOOKUP(H6130,Product!A:A,Product!B:F,0)</f>
        <v>DOH-SH-5281</v>
      </c>
      <c r="J6130" s="37" t="str">
        <v>Bingo Dough Can 56gm - Green</v>
      </c>
      <c r="K6130" s="37" t="str">
        <v>Clay</v>
      </c>
      <c r="L6130" s="37" t="str">
        <v>Dough</v>
      </c>
      <c r="M6130" s="37" t="str">
        <v>Bingo Dough</v>
      </c>
      <c r="N6130" s="37">
        <v>1</v>
      </c>
      <c r="O6130" s="38">
        <v>10</v>
      </c>
      <c r="P6130" s="38"/>
      <c r="Q6130" s="39">
        <v>45045.868136689816</v>
      </c>
      <c r="R6130" s="40" t="s">
        <v>6214</v>
      </c>
    </row>
    <row r="6131" spans="1:18" x14ac:dyDescent="0.3">
      <c r="A6131" s="41">
        <v>6130</v>
      </c>
      <c r="B6131" s="42">
        <v>5036</v>
      </c>
      <c r="C6131" s="42">
        <v>2</v>
      </c>
      <c r="D6131" s="37" t="str" cm="1">
        <f t="array" ref="D6131:E6131">_xlfn.XLOOKUP(C6131,Table1[StoreID],Table1[[StoreName]:[Region]],0)</f>
        <v>StoreB</v>
      </c>
      <c r="E6131" s="42" t="str">
        <v>Cairo</v>
      </c>
      <c r="F6131" s="42">
        <v>25</v>
      </c>
      <c r="G6131" s="42" t="str">
        <f>_xlfn.XLOOKUP(F6131,Reps!A:A,Reps!B:B,0)</f>
        <v>Marwa</v>
      </c>
      <c r="H6131" s="42">
        <v>4084</v>
      </c>
      <c r="I6131" s="42" t="str" cm="1">
        <f t="array" ref="I6131:M6131">_xlfn.XLOOKUP(H6131,Product!A:A,Product!B:F,0)</f>
        <v>DOH-SH-5280</v>
      </c>
      <c r="J6131" s="42" t="str">
        <v>Bingo Dough Can 56gm - Yellow</v>
      </c>
      <c r="K6131" s="42" t="str">
        <v>Clay</v>
      </c>
      <c r="L6131" s="42" t="str">
        <v>Dough</v>
      </c>
      <c r="M6131" s="42" t="str">
        <v>Bingo Dough</v>
      </c>
      <c r="N6131" s="42">
        <v>1</v>
      </c>
      <c r="O6131" s="43">
        <v>10</v>
      </c>
      <c r="P6131" s="43"/>
      <c r="Q6131" s="44">
        <v>45045.868136724537</v>
      </c>
      <c r="R6131" s="45" t="s">
        <v>6214</v>
      </c>
    </row>
    <row r="6132" spans="1:18" x14ac:dyDescent="0.3">
      <c r="A6132" s="36">
        <v>6131</v>
      </c>
      <c r="B6132" s="37">
        <v>5036</v>
      </c>
      <c r="C6132" s="37">
        <v>2</v>
      </c>
      <c r="D6132" s="37" t="str" cm="1">
        <f t="array" ref="D6132:E6132">_xlfn.XLOOKUP(C6132,Table1[StoreID],Table1[[StoreName]:[Region]],0)</f>
        <v>StoreB</v>
      </c>
      <c r="E6132" s="37" t="str">
        <v>Cairo</v>
      </c>
      <c r="F6132" s="37">
        <v>25</v>
      </c>
      <c r="G6132" s="37" t="str">
        <f>_xlfn.XLOOKUP(F6132,Reps!A:A,Reps!B:B,0)</f>
        <v>Marwa</v>
      </c>
      <c r="H6132" s="37">
        <v>4082</v>
      </c>
      <c r="I6132" s="37" t="str" cm="1">
        <f t="array" ref="I6132:M6132">_xlfn.XLOOKUP(H6132,Product!A:A,Product!B:F,0)</f>
        <v>DOH-SH-5282</v>
      </c>
      <c r="J6132" s="37" t="str">
        <v>Bingo Dough Can 56gm - White</v>
      </c>
      <c r="K6132" s="37" t="str">
        <v>Clay</v>
      </c>
      <c r="L6132" s="37" t="str">
        <v>Dough</v>
      </c>
      <c r="M6132" s="37" t="str">
        <v>Bingo Dough</v>
      </c>
      <c r="N6132" s="37">
        <v>1</v>
      </c>
      <c r="O6132" s="38">
        <v>10</v>
      </c>
      <c r="P6132" s="38"/>
      <c r="Q6132" s="39">
        <v>45045.868136724537</v>
      </c>
      <c r="R6132" s="40" t="s">
        <v>6214</v>
      </c>
    </row>
    <row r="6133" spans="1:18" x14ac:dyDescent="0.3">
      <c r="A6133" s="41">
        <v>6132</v>
      </c>
      <c r="B6133" s="42">
        <v>5036</v>
      </c>
      <c r="C6133" s="42">
        <v>2</v>
      </c>
      <c r="D6133" s="37" t="str" cm="1">
        <f t="array" ref="D6133:E6133">_xlfn.XLOOKUP(C6133,Table1[StoreID],Table1[[StoreName]:[Region]],0)</f>
        <v>StoreB</v>
      </c>
      <c r="E6133" s="42" t="str">
        <v>Cairo</v>
      </c>
      <c r="F6133" s="42">
        <v>25</v>
      </c>
      <c r="G6133" s="42" t="str">
        <f>_xlfn.XLOOKUP(F6133,Reps!A:A,Reps!B:B,0)</f>
        <v>Marwa</v>
      </c>
      <c r="H6133" s="42">
        <v>4088</v>
      </c>
      <c r="I6133" s="42" t="str" cm="1">
        <f t="array" ref="I6133:M6133">_xlfn.XLOOKUP(H6133,Product!A:A,Product!B:F,0)</f>
        <v>DOH-SH-5276</v>
      </c>
      <c r="J6133" s="42" t="str">
        <v>Bingo Dough Can 56gm - Purple</v>
      </c>
      <c r="K6133" s="42" t="str">
        <v>Clay</v>
      </c>
      <c r="L6133" s="42" t="str">
        <v>Dough</v>
      </c>
      <c r="M6133" s="42" t="str">
        <v>Bingo Dough</v>
      </c>
      <c r="N6133" s="42">
        <v>1</v>
      </c>
      <c r="O6133" s="43">
        <v>10</v>
      </c>
      <c r="P6133" s="43"/>
      <c r="Q6133" s="44">
        <v>45045.868136724537</v>
      </c>
      <c r="R6133" s="45" t="s">
        <v>6214</v>
      </c>
    </row>
    <row r="6134" spans="1:18" x14ac:dyDescent="0.3">
      <c r="A6134" s="36">
        <v>6133</v>
      </c>
      <c r="B6134" s="37">
        <v>5037</v>
      </c>
      <c r="C6134" s="37">
        <v>2</v>
      </c>
      <c r="D6134" s="37" t="str" cm="1">
        <f t="array" ref="D6134:E6134">_xlfn.XLOOKUP(C6134,Table1[StoreID],Table1[[StoreName]:[Region]],0)</f>
        <v>StoreB</v>
      </c>
      <c r="E6134" s="37" t="str">
        <v>Cairo</v>
      </c>
      <c r="F6134" s="37">
        <v>25</v>
      </c>
      <c r="G6134" s="37" t="str">
        <f>_xlfn.XLOOKUP(F6134,Reps!A:A,Reps!B:B,0)</f>
        <v>Marwa</v>
      </c>
      <c r="H6134" s="37">
        <v>4078</v>
      </c>
      <c r="I6134" s="37" t="str" cm="1">
        <f t="array" ref="I6134:M6134">_xlfn.XLOOKUP(H6134,Product!A:A,Product!B:F,0)</f>
        <v>E91 BP6</v>
      </c>
      <c r="J6134" s="37" t="str">
        <v>Energizer Card 4+2  AA Promo</v>
      </c>
      <c r="K6134" s="37" t="str">
        <v>Add-ons</v>
      </c>
      <c r="L6134" s="37" t="str">
        <v>Battery</v>
      </c>
      <c r="M6134" s="37" t="str">
        <v>Energizer</v>
      </c>
      <c r="N6134" s="37">
        <v>1</v>
      </c>
      <c r="O6134" s="38">
        <v>49.5</v>
      </c>
      <c r="P6134" s="38"/>
      <c r="Q6134" s="39">
        <v>45045.873464155091</v>
      </c>
      <c r="R6134" s="40" t="s">
        <v>6215</v>
      </c>
    </row>
    <row r="6135" spans="1:18" x14ac:dyDescent="0.3">
      <c r="A6135" s="41">
        <v>6134</v>
      </c>
      <c r="B6135" s="42">
        <v>5037</v>
      </c>
      <c r="C6135" s="42">
        <v>5</v>
      </c>
      <c r="D6135" s="37" t="str" cm="1">
        <f t="array" ref="D6135:E6135">_xlfn.XLOOKUP(C6135,Table1[StoreID],Table1[[StoreName]:[Region]],0)</f>
        <v>StoreE</v>
      </c>
      <c r="E6135" s="42" t="str">
        <v>Delta</v>
      </c>
      <c r="F6135" s="42">
        <v>2</v>
      </c>
      <c r="G6135" s="42" t="str">
        <f>_xlfn.XLOOKUP(F6135,Reps!A:A,Reps!B:B,0)</f>
        <v>Bassem</v>
      </c>
      <c r="H6135" s="42">
        <v>12</v>
      </c>
      <c r="I6135" s="42" t="str" cm="1">
        <f t="array" ref="I6135:M6135">_xlfn.XLOOKUP(H6135,Product!A:A,Product!B:F,0)</f>
        <v>ZUR-9258</v>
      </c>
      <c r="J6135" s="42" t="str">
        <v>Zuru Rainbocorns Eggzania Surprise Mania Over 20 Surprises</v>
      </c>
      <c r="K6135" s="42" t="str">
        <v>Surprise</v>
      </c>
      <c r="L6135" s="42" t="str">
        <v>Egg</v>
      </c>
      <c r="M6135" s="42" t="str">
        <v>Rainbocorns</v>
      </c>
      <c r="N6135" s="42">
        <v>1</v>
      </c>
      <c r="O6135" s="43">
        <v>797.5</v>
      </c>
      <c r="P6135" s="43"/>
      <c r="Q6135" s="44">
        <v>45045.861201504631</v>
      </c>
      <c r="R6135" s="45" t="s">
        <v>6216</v>
      </c>
    </row>
    <row r="6136" spans="1:18" x14ac:dyDescent="0.3">
      <c r="A6136" s="36">
        <v>6135</v>
      </c>
      <c r="B6136" s="37">
        <v>5038</v>
      </c>
      <c r="C6136" s="37">
        <v>3</v>
      </c>
      <c r="D6136" s="37" t="str" cm="1">
        <f t="array" ref="D6136:E6136">_xlfn.XLOOKUP(C6136,Table1[StoreID],Table1[[StoreName]:[Region]],0)</f>
        <v>StoreC</v>
      </c>
      <c r="E6136" s="37" t="str">
        <v>Alex</v>
      </c>
      <c r="F6136" s="37">
        <v>23</v>
      </c>
      <c r="G6136" s="37" t="str">
        <f>_xlfn.XLOOKUP(F6136,Reps!A:A,Reps!B:B,0)</f>
        <v>Essam</v>
      </c>
      <c r="H6136" s="37">
        <v>4078</v>
      </c>
      <c r="I6136" s="37" t="str" cm="1">
        <f t="array" ref="I6136:M6136">_xlfn.XLOOKUP(H6136,Product!A:A,Product!B:F,0)</f>
        <v>E91 BP6</v>
      </c>
      <c r="J6136" s="37" t="str">
        <v>Energizer Card 4+2  AA Promo</v>
      </c>
      <c r="K6136" s="37" t="str">
        <v>Add-ons</v>
      </c>
      <c r="L6136" s="37" t="str">
        <v>Battery</v>
      </c>
      <c r="M6136" s="37" t="str">
        <v>Energizer</v>
      </c>
      <c r="N6136" s="37">
        <v>1</v>
      </c>
      <c r="O6136" s="38">
        <v>49.5</v>
      </c>
      <c r="P6136" s="38"/>
      <c r="Q6136" s="39">
        <v>45003.636207025462</v>
      </c>
      <c r="R6136" s="40" t="s">
        <v>6217</v>
      </c>
    </row>
    <row r="6137" spans="1:18" x14ac:dyDescent="0.3">
      <c r="A6137" s="41">
        <v>6136</v>
      </c>
      <c r="B6137" s="42">
        <v>5039</v>
      </c>
      <c r="C6137" s="42">
        <v>3</v>
      </c>
      <c r="D6137" s="37" t="str" cm="1">
        <f t="array" ref="D6137:E6137">_xlfn.XLOOKUP(C6137,Table1[StoreID],Table1[[StoreName]:[Region]],0)</f>
        <v>StoreC</v>
      </c>
      <c r="E6137" s="42" t="str">
        <v>Alex</v>
      </c>
      <c r="F6137" s="42">
        <v>1</v>
      </c>
      <c r="G6137" s="42" t="str">
        <f>_xlfn.XLOOKUP(F6137,Reps!A:A,Reps!B:B,0)</f>
        <v>Ahmed</v>
      </c>
      <c r="H6137" s="42">
        <v>601</v>
      </c>
      <c r="I6137" s="42" t="str" cm="1">
        <f t="array" ref="I6137:M6137">_xlfn.XLOOKUP(H6137,Product!A:A,Product!B:F,0)</f>
        <v>XS-4861</v>
      </c>
      <c r="J6137" s="42" t="str">
        <v>X-Shot Dino Attack-Eliminator(2Medium Egg,4Small Egg,24Darts)</v>
      </c>
      <c r="K6137" s="42" t="str">
        <v>Guns</v>
      </c>
      <c r="L6137" s="42" t="str">
        <v>Gun</v>
      </c>
      <c r="M6137" s="42" t="str">
        <v>X-Shot</v>
      </c>
      <c r="N6137" s="42">
        <v>1</v>
      </c>
      <c r="O6137" s="43">
        <v>349.5</v>
      </c>
      <c r="P6137" s="43"/>
      <c r="Q6137" s="44">
        <v>45003.64864702546</v>
      </c>
      <c r="R6137" s="45" t="s">
        <v>6218</v>
      </c>
    </row>
    <row r="6138" spans="1:18" x14ac:dyDescent="0.3">
      <c r="A6138" s="36">
        <v>6137</v>
      </c>
      <c r="B6138" s="37">
        <v>5040</v>
      </c>
      <c r="C6138" s="37">
        <v>1</v>
      </c>
      <c r="D6138" s="37" t="str" cm="1">
        <f t="array" ref="D6138:E6138">_xlfn.XLOOKUP(C6138,Table1[StoreID],Table1[[StoreName]:[Region]],0)</f>
        <v>StoreA</v>
      </c>
      <c r="E6138" s="37" t="str">
        <v>Cairo</v>
      </c>
      <c r="F6138" s="37">
        <v>15</v>
      </c>
      <c r="G6138" s="37" t="str">
        <f>_xlfn.XLOOKUP(F6138,Reps!A:A,Reps!B:B,0)</f>
        <v>Esraa</v>
      </c>
      <c r="H6138" s="37">
        <v>416</v>
      </c>
      <c r="I6138" s="37" t="str" cm="1">
        <f t="array" ref="I6138:M6138">_xlfn.XLOOKUP(H6138,Product!A:A,Product!B:F,0)</f>
        <v>YW-28-004</v>
      </c>
      <c r="J6138" s="37" t="str">
        <v>Block Bag Sider Man ( Stand 24 pieces )</v>
      </c>
      <c r="K6138" s="37" t="str">
        <v>Blocks</v>
      </c>
      <c r="L6138" s="37" t="str">
        <v>Lego</v>
      </c>
      <c r="M6138" s="37" t="str">
        <v>Lego</v>
      </c>
      <c r="N6138" s="37">
        <v>1</v>
      </c>
      <c r="O6138" s="38">
        <v>15</v>
      </c>
      <c r="P6138" s="38"/>
      <c r="Q6138" s="39">
        <v>45021.687592395836</v>
      </c>
      <c r="R6138" s="40" t="s">
        <v>6219</v>
      </c>
    </row>
    <row r="6139" spans="1:18" x14ac:dyDescent="0.3">
      <c r="A6139" s="41">
        <v>6138</v>
      </c>
      <c r="B6139" s="42">
        <v>5040</v>
      </c>
      <c r="C6139" s="42">
        <v>2</v>
      </c>
      <c r="D6139" s="37" t="str" cm="1">
        <f t="array" ref="D6139:E6139">_xlfn.XLOOKUP(C6139,Table1[StoreID],Table1[[StoreName]:[Region]],0)</f>
        <v>StoreB</v>
      </c>
      <c r="E6139" s="42" t="str">
        <v>Cairo</v>
      </c>
      <c r="F6139" s="42">
        <v>25</v>
      </c>
      <c r="G6139" s="42" t="str">
        <f>_xlfn.XLOOKUP(F6139,Reps!A:A,Reps!B:B,0)</f>
        <v>Marwa</v>
      </c>
      <c r="H6139" s="42">
        <v>418</v>
      </c>
      <c r="I6139" s="42" t="str" cm="1">
        <f t="array" ref="I6139:M6139">_xlfn.XLOOKUP(H6139,Product!A:A,Product!B:F,0)</f>
        <v>YW-28-002</v>
      </c>
      <c r="J6139" s="42" t="str">
        <v>Dargon Ball one Figuer 12 Asst</v>
      </c>
      <c r="K6139" s="42" t="str">
        <v>Action Figure</v>
      </c>
      <c r="L6139" s="42" t="str">
        <v>Figures</v>
      </c>
      <c r="M6139" s="42" t="str">
        <v>Dargon ball</v>
      </c>
      <c r="N6139" s="42">
        <v>1</v>
      </c>
      <c r="O6139" s="43">
        <v>125</v>
      </c>
      <c r="P6139" s="43"/>
      <c r="Q6139" s="44">
        <v>45045.891348761572</v>
      </c>
      <c r="R6139" s="45" t="s">
        <v>6220</v>
      </c>
    </row>
    <row r="6140" spans="1:18" x14ac:dyDescent="0.3">
      <c r="A6140" s="36">
        <v>6139</v>
      </c>
      <c r="B6140" s="37">
        <v>5042</v>
      </c>
      <c r="C6140" s="37">
        <v>2</v>
      </c>
      <c r="D6140" s="37" t="str" cm="1">
        <f t="array" ref="D6140:E6140">_xlfn.XLOOKUP(C6140,Table1[StoreID],Table1[[StoreName]:[Region]],0)</f>
        <v>StoreB</v>
      </c>
      <c r="E6140" s="37" t="str">
        <v>Cairo</v>
      </c>
      <c r="F6140" s="37">
        <v>26</v>
      </c>
      <c r="G6140" s="37" t="str">
        <f>_xlfn.XLOOKUP(F6140,Reps!A:A,Reps!B:B,0)</f>
        <v>Sara</v>
      </c>
      <c r="H6140" s="37">
        <v>458</v>
      </c>
      <c r="I6140" s="37" t="str" cm="1">
        <f t="array" ref="I6140:M6140">_xlfn.XLOOKUP(H6140,Product!A:A,Product!B:F,0)</f>
        <v>YW-26-040</v>
      </c>
      <c r="J6140" s="37" t="str">
        <v>Pokémon Card tin box</v>
      </c>
      <c r="K6140" s="37" t="str">
        <v>Games</v>
      </c>
      <c r="L6140" s="37" t="str">
        <v>Card Game</v>
      </c>
      <c r="M6140" s="37" t="str">
        <v>Pokémon</v>
      </c>
      <c r="N6140" s="37">
        <v>1</v>
      </c>
      <c r="O6140" s="38">
        <v>200</v>
      </c>
      <c r="P6140" s="38"/>
      <c r="Q6140" s="39">
        <v>45045.930204282406</v>
      </c>
      <c r="R6140" s="40" t="s">
        <v>6221</v>
      </c>
    </row>
    <row r="6141" spans="1:18" x14ac:dyDescent="0.3">
      <c r="A6141" s="41">
        <v>6140</v>
      </c>
      <c r="B6141" s="42">
        <v>5042</v>
      </c>
      <c r="C6141" s="42">
        <v>3</v>
      </c>
      <c r="D6141" s="37" t="str" cm="1">
        <f t="array" ref="D6141:E6141">_xlfn.XLOOKUP(C6141,Table1[StoreID],Table1[[StoreName]:[Region]],0)</f>
        <v>StoreC</v>
      </c>
      <c r="E6141" s="42" t="str">
        <v>Alex</v>
      </c>
      <c r="F6141" s="42">
        <v>23</v>
      </c>
      <c r="G6141" s="42" t="str">
        <f>_xlfn.XLOOKUP(F6141,Reps!A:A,Reps!B:B,0)</f>
        <v>Essam</v>
      </c>
      <c r="H6141" s="42">
        <v>3251</v>
      </c>
      <c r="I6141" s="42" t="str" cm="1">
        <f t="array" ref="I6141:M6141">_xlfn.XLOOKUP(H6141,Product!A:A,Product!B:F,0)</f>
        <v>NK-20870</v>
      </c>
      <c r="J6141" s="42" t="str">
        <v>Ludo XO</v>
      </c>
      <c r="K6141" s="42" t="str">
        <v>Games</v>
      </c>
      <c r="L6141" s="42" t="str">
        <v>Board Game</v>
      </c>
      <c r="M6141" s="42" t="str">
        <v>Nilco</v>
      </c>
      <c r="N6141" s="42">
        <v>1</v>
      </c>
      <c r="O6141" s="43">
        <v>57.5</v>
      </c>
      <c r="P6141" s="43"/>
      <c r="Q6141" s="44">
        <v>45003.685820370367</v>
      </c>
      <c r="R6141" s="45" t="s">
        <v>6222</v>
      </c>
    </row>
    <row r="6142" spans="1:18" x14ac:dyDescent="0.3">
      <c r="A6142" s="36">
        <v>6141</v>
      </c>
      <c r="B6142" s="37">
        <v>5042</v>
      </c>
      <c r="C6142" s="37">
        <v>3</v>
      </c>
      <c r="D6142" s="37" t="str" cm="1">
        <f t="array" ref="D6142:E6142">_xlfn.XLOOKUP(C6142,Table1[StoreID],Table1[[StoreName]:[Region]],0)</f>
        <v>StoreC</v>
      </c>
      <c r="E6142" s="37" t="str">
        <v>Alex</v>
      </c>
      <c r="F6142" s="37">
        <v>23</v>
      </c>
      <c r="G6142" s="37" t="str">
        <f>_xlfn.XLOOKUP(F6142,Reps!A:A,Reps!B:B,0)</f>
        <v>Essam</v>
      </c>
      <c r="H6142" s="37">
        <v>3673</v>
      </c>
      <c r="I6142" s="37" t="str" cm="1">
        <f t="array" ref="I6142:M6142">_xlfn.XLOOKUP(H6142,Product!A:A,Product!B:F,0)</f>
        <v>LA-AN2732Z</v>
      </c>
      <c r="J6142" s="37" t="str">
        <v>BROWN BEAR FAMILY</v>
      </c>
      <c r="K6142" s="37" t="str">
        <v>Animals</v>
      </c>
      <c r="L6142" s="37" t="str">
        <v>Jungle</v>
      </c>
      <c r="M6142" s="37" t="str">
        <v>Terra</v>
      </c>
      <c r="N6142" s="37">
        <v>1</v>
      </c>
      <c r="O6142" s="38">
        <v>299.5</v>
      </c>
      <c r="P6142" s="38"/>
      <c r="Q6142" s="39">
        <v>45003.685820370367</v>
      </c>
      <c r="R6142" s="40" t="s">
        <v>6222</v>
      </c>
    </row>
    <row r="6143" spans="1:18" x14ac:dyDescent="0.3">
      <c r="A6143" s="41">
        <v>6142</v>
      </c>
      <c r="B6143" s="42">
        <v>5043</v>
      </c>
      <c r="C6143" s="42">
        <v>2</v>
      </c>
      <c r="D6143" s="37" t="str" cm="1">
        <f t="array" ref="D6143:E6143">_xlfn.XLOOKUP(C6143,Table1[StoreID],Table1[[StoreName]:[Region]],0)</f>
        <v>StoreB</v>
      </c>
      <c r="E6143" s="42" t="str">
        <v>Cairo</v>
      </c>
      <c r="F6143" s="42">
        <v>26</v>
      </c>
      <c r="G6143" s="42" t="str">
        <f>_xlfn.XLOOKUP(F6143,Reps!A:A,Reps!B:B,0)</f>
        <v>Sara</v>
      </c>
      <c r="H6143" s="42">
        <v>3315</v>
      </c>
      <c r="I6143" s="42" t="str" cm="1">
        <f t="array" ref="I6143:M6143">_xlfn.XLOOKUP(H6143,Product!A:A,Product!B:F,0)</f>
        <v>NK-20030</v>
      </c>
      <c r="J6143" s="42" t="str">
        <v>Egytopoly Arabic</v>
      </c>
      <c r="K6143" s="42" t="str">
        <v>Games</v>
      </c>
      <c r="L6143" s="42" t="str">
        <v>Board Game</v>
      </c>
      <c r="M6143" s="42" t="str">
        <v>Nilco</v>
      </c>
      <c r="N6143" s="42">
        <v>1</v>
      </c>
      <c r="O6143" s="43">
        <v>175</v>
      </c>
      <c r="P6143" s="43"/>
      <c r="Q6143" s="44">
        <v>45045.933871724534</v>
      </c>
      <c r="R6143" s="45" t="s">
        <v>6223</v>
      </c>
    </row>
    <row r="6144" spans="1:18" x14ac:dyDescent="0.3">
      <c r="A6144" s="36">
        <v>6143</v>
      </c>
      <c r="B6144" s="37">
        <v>5043</v>
      </c>
      <c r="C6144" s="37">
        <v>3</v>
      </c>
      <c r="D6144" s="37" t="str" cm="1">
        <f t="array" ref="D6144:E6144">_xlfn.XLOOKUP(C6144,Table1[StoreID],Table1[[StoreName]:[Region]],0)</f>
        <v>StoreC</v>
      </c>
      <c r="E6144" s="37" t="str">
        <v>Alex</v>
      </c>
      <c r="F6144" s="37">
        <v>30</v>
      </c>
      <c r="G6144" s="37" t="str">
        <f>_xlfn.XLOOKUP(F6144,Reps!A:A,Reps!B:B,0)</f>
        <v>Fady</v>
      </c>
      <c r="H6144" s="37">
        <v>4028</v>
      </c>
      <c r="I6144" s="37" t="str" cm="1">
        <f t="array" ref="I6144:M6144">_xlfn.XLOOKUP(H6144,Product!A:A,Product!B:F,0)</f>
        <v>FS0003570</v>
      </c>
      <c r="J6144" s="37" t="str">
        <v>Topps Match Attax 2022/2023 - Single Pack  Stand (36 pieces)</v>
      </c>
      <c r="K6144" s="37" t="str">
        <v>Games</v>
      </c>
      <c r="L6144" s="37" t="str">
        <v>Card Game</v>
      </c>
      <c r="M6144" s="37" t="str">
        <v>Match Attax</v>
      </c>
      <c r="N6144" s="37">
        <v>1</v>
      </c>
      <c r="O6144" s="38">
        <v>45</v>
      </c>
      <c r="P6144" s="38"/>
      <c r="Q6144" s="39">
        <v>45003.705788738429</v>
      </c>
      <c r="R6144" s="40" t="s">
        <v>6224</v>
      </c>
    </row>
    <row r="6145" spans="1:18" x14ac:dyDescent="0.3">
      <c r="A6145" s="41">
        <v>6144</v>
      </c>
      <c r="B6145" s="42">
        <v>5043</v>
      </c>
      <c r="C6145" s="42">
        <v>3</v>
      </c>
      <c r="D6145" s="37" t="str" cm="1">
        <f t="array" ref="D6145:E6145">_xlfn.XLOOKUP(C6145,Table1[StoreID],Table1[[StoreName]:[Region]],0)</f>
        <v>StoreC</v>
      </c>
      <c r="E6145" s="42" t="str">
        <v>Alex</v>
      </c>
      <c r="F6145" s="42">
        <v>30</v>
      </c>
      <c r="G6145" s="42" t="str">
        <f>_xlfn.XLOOKUP(F6145,Reps!A:A,Reps!B:B,0)</f>
        <v>Fady</v>
      </c>
      <c r="H6145" s="42">
        <v>462</v>
      </c>
      <c r="I6145" s="42" t="str" cm="1">
        <f t="array" ref="I6145:M6145">_xlfn.XLOOKUP(H6145,Product!A:A,Product!B:F,0)</f>
        <v>YW-26-036</v>
      </c>
      <c r="J6145" s="42" t="str">
        <v>Pokémon Boosters ( Stand 36 Pcs )</v>
      </c>
      <c r="K6145" s="42" t="str">
        <v>Games</v>
      </c>
      <c r="L6145" s="42" t="str">
        <v>Card Game</v>
      </c>
      <c r="M6145" s="42" t="str">
        <v>Pokémon</v>
      </c>
      <c r="N6145" s="42">
        <v>1</v>
      </c>
      <c r="O6145" s="43">
        <v>10</v>
      </c>
      <c r="P6145" s="43"/>
      <c r="Q6145" s="44">
        <v>45003.705788738429</v>
      </c>
      <c r="R6145" s="45" t="s">
        <v>6224</v>
      </c>
    </row>
    <row r="6146" spans="1:18" x14ac:dyDescent="0.3">
      <c r="A6146" s="36">
        <v>6145</v>
      </c>
      <c r="B6146" s="37">
        <v>5044</v>
      </c>
      <c r="C6146" s="37">
        <v>1</v>
      </c>
      <c r="D6146" s="37" t="str" cm="1">
        <f t="array" ref="D6146:E6146">_xlfn.XLOOKUP(C6146,Table1[StoreID],Table1[[StoreName]:[Region]],0)</f>
        <v>StoreA</v>
      </c>
      <c r="E6146" s="37" t="str">
        <v>Cairo</v>
      </c>
      <c r="F6146" s="37">
        <v>11</v>
      </c>
      <c r="G6146" s="37" t="str">
        <f>_xlfn.XLOOKUP(F6146,Reps!A:A,Reps!B:B,0)</f>
        <v>Ola</v>
      </c>
      <c r="H6146" s="37">
        <v>3460</v>
      </c>
      <c r="I6146" s="37" t="str" cm="1">
        <f t="array" ref="I6146:M6146">_xlfn.XLOOKUP(H6146,Product!A:A,Product!B:F,0)</f>
        <v>MGA-576532</v>
      </c>
      <c r="J6146" s="37" t="str">
        <v>LOL Surprise OMG Movie Magic Studios</v>
      </c>
      <c r="K6146" s="37" t="str">
        <v>Dolls &amp; Accessories</v>
      </c>
      <c r="L6146" s="37" t="str">
        <v>Doll House &amp; Play set</v>
      </c>
      <c r="M6146" s="37" t="str">
        <v>L.O.L. Surprise</v>
      </c>
      <c r="N6146" s="37">
        <v>1</v>
      </c>
      <c r="O6146" s="38">
        <v>2450</v>
      </c>
      <c r="P6146" s="38"/>
      <c r="Q6146" s="39">
        <v>45021.844206944443</v>
      </c>
      <c r="R6146" s="40" t="s">
        <v>6225</v>
      </c>
    </row>
    <row r="6147" spans="1:18" x14ac:dyDescent="0.3">
      <c r="A6147" s="41">
        <v>6146</v>
      </c>
      <c r="B6147" s="42">
        <v>5046</v>
      </c>
      <c r="C6147" s="42">
        <v>2</v>
      </c>
      <c r="D6147" s="37" t="str" cm="1">
        <f t="array" ref="D6147:E6147">_xlfn.XLOOKUP(C6147,Table1[StoreID],Table1[[StoreName]:[Region]],0)</f>
        <v>StoreB</v>
      </c>
      <c r="E6147" s="42" t="str">
        <v>Cairo</v>
      </c>
      <c r="F6147" s="42">
        <v>26</v>
      </c>
      <c r="G6147" s="42" t="str">
        <f>_xlfn.XLOOKUP(F6147,Reps!A:A,Reps!B:B,0)</f>
        <v>Sara</v>
      </c>
      <c r="H6147" s="42">
        <v>3397</v>
      </c>
      <c r="I6147" s="42" t="str" cm="1">
        <f t="array" ref="I6147:M6147">_xlfn.XLOOKUP(H6147,Product!A:A,Product!B:F,0)</f>
        <v>MGA-580768</v>
      </c>
      <c r="J6147" s="42" t="str">
        <v>Mga L.O.L. Surprise Color Change 2-In-1 Me &amp; My Lil Si Cdu</v>
      </c>
      <c r="K6147" s="42" t="str">
        <v>Surprise</v>
      </c>
      <c r="L6147" s="42" t="str">
        <v>Ball</v>
      </c>
      <c r="M6147" s="42" t="str">
        <v>L.O.L. Surprise</v>
      </c>
      <c r="N6147" s="42">
        <v>1</v>
      </c>
      <c r="O6147" s="43">
        <v>249.5</v>
      </c>
      <c r="P6147" s="43"/>
      <c r="Q6147" s="44">
        <v>45045.964015590274</v>
      </c>
      <c r="R6147" s="45" t="s">
        <v>6226</v>
      </c>
    </row>
    <row r="6148" spans="1:18" x14ac:dyDescent="0.3">
      <c r="A6148" s="36">
        <v>6147</v>
      </c>
      <c r="B6148" s="37">
        <v>5046</v>
      </c>
      <c r="C6148" s="37">
        <v>2</v>
      </c>
      <c r="D6148" s="37" t="str" cm="1">
        <f t="array" ref="D6148:E6148">_xlfn.XLOOKUP(C6148,Table1[StoreID],Table1[[StoreName]:[Region]],0)</f>
        <v>StoreB</v>
      </c>
      <c r="E6148" s="37" t="str">
        <v>Cairo</v>
      </c>
      <c r="F6148" s="37">
        <v>26</v>
      </c>
      <c r="G6148" s="37" t="str">
        <f>_xlfn.XLOOKUP(F6148,Reps!A:A,Reps!B:B,0)</f>
        <v>Sara</v>
      </c>
      <c r="H6148" s="37">
        <v>4085</v>
      </c>
      <c r="I6148" s="37" t="str" cm="1">
        <f t="array" ref="I6148:M6148">_xlfn.XLOOKUP(H6148,Product!A:A,Product!B:F,0)</f>
        <v>DOH-SH-5279</v>
      </c>
      <c r="J6148" s="37" t="str">
        <v>Bingo Dough Can 56gm - Orange</v>
      </c>
      <c r="K6148" s="37" t="str">
        <v>Clay</v>
      </c>
      <c r="L6148" s="37" t="str">
        <v>Dough</v>
      </c>
      <c r="M6148" s="37" t="str">
        <v>Bingo Dough</v>
      </c>
      <c r="N6148" s="37">
        <v>1</v>
      </c>
      <c r="O6148" s="38">
        <v>10</v>
      </c>
      <c r="P6148" s="38"/>
      <c r="Q6148" s="39">
        <v>45045.964015625003</v>
      </c>
      <c r="R6148" s="40" t="s">
        <v>6226</v>
      </c>
    </row>
    <row r="6149" spans="1:18" x14ac:dyDescent="0.3">
      <c r="A6149" s="41">
        <v>6148</v>
      </c>
      <c r="B6149" s="42">
        <v>5046</v>
      </c>
      <c r="C6149" s="42">
        <v>2</v>
      </c>
      <c r="D6149" s="37" t="str" cm="1">
        <f t="array" ref="D6149:E6149">_xlfn.XLOOKUP(C6149,Table1[StoreID],Table1[[StoreName]:[Region]],0)</f>
        <v>StoreB</v>
      </c>
      <c r="E6149" s="42" t="str">
        <v>Cairo</v>
      </c>
      <c r="F6149" s="42">
        <v>26</v>
      </c>
      <c r="G6149" s="42" t="str">
        <f>_xlfn.XLOOKUP(F6149,Reps!A:A,Reps!B:B,0)</f>
        <v>Sara</v>
      </c>
      <c r="H6149" s="42">
        <v>4088</v>
      </c>
      <c r="I6149" s="42" t="str" cm="1">
        <f t="array" ref="I6149:M6149">_xlfn.XLOOKUP(H6149,Product!A:A,Product!B:F,0)</f>
        <v>DOH-SH-5276</v>
      </c>
      <c r="J6149" s="42" t="str">
        <v>Bingo Dough Can 56gm - Purple</v>
      </c>
      <c r="K6149" s="42" t="str">
        <v>Clay</v>
      </c>
      <c r="L6149" s="42" t="str">
        <v>Dough</v>
      </c>
      <c r="M6149" s="42" t="str">
        <v>Bingo Dough</v>
      </c>
      <c r="N6149" s="42">
        <v>1</v>
      </c>
      <c r="O6149" s="43">
        <v>10</v>
      </c>
      <c r="P6149" s="43"/>
      <c r="Q6149" s="44">
        <v>45045.964015625003</v>
      </c>
      <c r="R6149" s="45" t="s">
        <v>6226</v>
      </c>
    </row>
    <row r="6150" spans="1:18" x14ac:dyDescent="0.3">
      <c r="A6150" s="36">
        <v>6149</v>
      </c>
      <c r="B6150" s="37">
        <v>5047</v>
      </c>
      <c r="C6150" s="37">
        <v>1</v>
      </c>
      <c r="D6150" s="37" t="str" cm="1">
        <f t="array" ref="D6150:E6150">_xlfn.XLOOKUP(C6150,Table1[StoreID],Table1[[StoreName]:[Region]],0)</f>
        <v>StoreA</v>
      </c>
      <c r="E6150" s="37" t="str">
        <v>Cairo</v>
      </c>
      <c r="F6150" s="37">
        <v>1</v>
      </c>
      <c r="G6150" s="37" t="str">
        <f>_xlfn.XLOOKUP(F6150,Reps!A:A,Reps!B:B,0)</f>
        <v>Ahmed</v>
      </c>
      <c r="H6150" s="37">
        <v>4088</v>
      </c>
      <c r="I6150" s="37" t="str" cm="1">
        <f t="array" ref="I6150:M6150">_xlfn.XLOOKUP(H6150,Product!A:A,Product!B:F,0)</f>
        <v>DOH-SH-5276</v>
      </c>
      <c r="J6150" s="37" t="str">
        <v>Bingo Dough Can 56gm - Purple</v>
      </c>
      <c r="K6150" s="37" t="str">
        <v>Clay</v>
      </c>
      <c r="L6150" s="37" t="str">
        <v>Dough</v>
      </c>
      <c r="M6150" s="37" t="str">
        <v>Bingo Dough</v>
      </c>
      <c r="N6150" s="37">
        <v>2</v>
      </c>
      <c r="O6150" s="38">
        <v>20</v>
      </c>
      <c r="P6150" s="38"/>
      <c r="Q6150" s="39">
        <v>45021.878458831015</v>
      </c>
      <c r="R6150" s="40" t="s">
        <v>6227</v>
      </c>
    </row>
    <row r="6151" spans="1:18" x14ac:dyDescent="0.3">
      <c r="A6151" s="41">
        <v>6150</v>
      </c>
      <c r="B6151" s="42">
        <v>5047</v>
      </c>
      <c r="C6151" s="42">
        <v>1</v>
      </c>
      <c r="D6151" s="37" t="str" cm="1">
        <f t="array" ref="D6151:E6151">_xlfn.XLOOKUP(C6151,Table1[StoreID],Table1[[StoreName]:[Region]],0)</f>
        <v>StoreA</v>
      </c>
      <c r="E6151" s="42" t="str">
        <v>Cairo</v>
      </c>
      <c r="F6151" s="42">
        <v>1</v>
      </c>
      <c r="G6151" s="42" t="str">
        <f>_xlfn.XLOOKUP(F6151,Reps!A:A,Reps!B:B,0)</f>
        <v>Ahmed</v>
      </c>
      <c r="H6151" s="42">
        <v>4090</v>
      </c>
      <c r="I6151" s="42" t="str" cm="1">
        <f t="array" ref="I6151:M6151">_xlfn.XLOOKUP(H6151,Product!A:A,Product!B:F,0)</f>
        <v>DOH-SH-3664</v>
      </c>
      <c r="J6151" s="42" t="str">
        <v>Bingo Dough 10 Mini Can</v>
      </c>
      <c r="K6151" s="42" t="str">
        <v>Clay</v>
      </c>
      <c r="L6151" s="42" t="str">
        <v>Dough</v>
      </c>
      <c r="M6151" s="42" t="str">
        <v>Bingo Dough</v>
      </c>
      <c r="N6151" s="42">
        <v>3</v>
      </c>
      <c r="O6151" s="43">
        <v>142.5</v>
      </c>
      <c r="P6151" s="43"/>
      <c r="Q6151" s="44">
        <v>45021.878458912041</v>
      </c>
      <c r="R6151" s="45" t="s">
        <v>6227</v>
      </c>
    </row>
    <row r="6152" spans="1:18" x14ac:dyDescent="0.3">
      <c r="A6152" s="36">
        <v>6151</v>
      </c>
      <c r="B6152" s="37">
        <v>5047</v>
      </c>
      <c r="C6152" s="37">
        <v>3</v>
      </c>
      <c r="D6152" s="37" t="str" cm="1">
        <f t="array" ref="D6152:E6152">_xlfn.XLOOKUP(C6152,Table1[StoreID],Table1[[StoreName]:[Region]],0)</f>
        <v>StoreC</v>
      </c>
      <c r="E6152" s="37" t="str">
        <v>Alex</v>
      </c>
      <c r="F6152" s="37">
        <v>19</v>
      </c>
      <c r="G6152" s="37" t="str">
        <f>_xlfn.XLOOKUP(F6152,Reps!A:A,Reps!B:B,0)</f>
        <v>Omar</v>
      </c>
      <c r="H6152" s="37">
        <v>721</v>
      </c>
      <c r="I6152" s="37" t="str" cm="1">
        <f t="array" ref="I6152:M6152">_xlfn.XLOOKUP(H6152,Product!A:A,Product!B:F,0)</f>
        <v>SM-0429</v>
      </c>
      <c r="J6152" s="37" t="str">
        <v>Safe Box Desniey</v>
      </c>
      <c r="K6152" s="37" t="str">
        <v>Role Play</v>
      </c>
      <c r="L6152" s="37" t="str">
        <v>Bank Set</v>
      </c>
      <c r="M6152" s="37" t="str">
        <v>Disney</v>
      </c>
      <c r="N6152" s="37">
        <v>1</v>
      </c>
      <c r="O6152" s="38">
        <v>200</v>
      </c>
      <c r="P6152" s="38"/>
      <c r="Q6152" s="39">
        <v>45003.745979664352</v>
      </c>
      <c r="R6152" s="40" t="s">
        <v>6228</v>
      </c>
    </row>
    <row r="6153" spans="1:18" x14ac:dyDescent="0.3">
      <c r="A6153" s="41">
        <v>6152</v>
      </c>
      <c r="B6153" s="42">
        <v>5048</v>
      </c>
      <c r="C6153" s="42">
        <v>3</v>
      </c>
      <c r="D6153" s="37" t="str" cm="1">
        <f t="array" ref="D6153:E6153">_xlfn.XLOOKUP(C6153,Table1[StoreID],Table1[[StoreName]:[Region]],0)</f>
        <v>StoreC</v>
      </c>
      <c r="E6153" s="42" t="str">
        <v>Alex</v>
      </c>
      <c r="F6153" s="42">
        <v>19</v>
      </c>
      <c r="G6153" s="42" t="str">
        <f>_xlfn.XLOOKUP(F6153,Reps!A:A,Reps!B:B,0)</f>
        <v>Omar</v>
      </c>
      <c r="H6153" s="42">
        <v>678</v>
      </c>
      <c r="I6153" s="42" t="str" cm="1">
        <f t="array" ref="I6153:M6153">_xlfn.XLOOKUP(H6153,Product!A:A,Product!B:F,0)</f>
        <v>TH-RMS-99-004</v>
      </c>
      <c r="J6153" s="42" t="str">
        <v>Barbie Foil Reveal Scrapbook Set</v>
      </c>
      <c r="K6153" s="42" t="str">
        <v>Education &amp; Learning</v>
      </c>
      <c r="L6153" s="42" t="str">
        <v>Art &amp; Craft</v>
      </c>
      <c r="M6153" s="42" t="str">
        <v>Barbie</v>
      </c>
      <c r="N6153" s="42">
        <v>1</v>
      </c>
      <c r="O6153" s="43">
        <v>187.5</v>
      </c>
      <c r="P6153" s="43"/>
      <c r="Q6153" s="44">
        <v>45003.756164085651</v>
      </c>
      <c r="R6153" s="45" t="s">
        <v>6229</v>
      </c>
    </row>
    <row r="6154" spans="1:18" x14ac:dyDescent="0.3">
      <c r="A6154" s="36">
        <v>6153</v>
      </c>
      <c r="B6154" s="37">
        <v>5049</v>
      </c>
      <c r="C6154" s="37">
        <v>1</v>
      </c>
      <c r="D6154" s="37" t="str" cm="1">
        <f t="array" ref="D6154:E6154">_xlfn.XLOOKUP(C6154,Table1[StoreID],Table1[[StoreName]:[Region]],0)</f>
        <v>StoreA</v>
      </c>
      <c r="E6154" s="37" t="str">
        <v>Cairo</v>
      </c>
      <c r="F6154" s="37">
        <v>1</v>
      </c>
      <c r="G6154" s="37" t="str">
        <f>_xlfn.XLOOKUP(F6154,Reps!A:A,Reps!B:B,0)</f>
        <v>Ahmed</v>
      </c>
      <c r="H6154" s="37">
        <v>3236</v>
      </c>
      <c r="I6154" s="37" t="str" cm="1">
        <f t="array" ref="I6154:M6154">_xlfn.XLOOKUP(H6154,Product!A:A,Product!B:F,0)</f>
        <v>NK-21068</v>
      </c>
      <c r="J6154" s="37" t="str">
        <v>Bedoon Kalaam Magnetic</v>
      </c>
      <c r="K6154" s="37" t="str">
        <v>Games</v>
      </c>
      <c r="L6154" s="37" t="str">
        <v>Board Game</v>
      </c>
      <c r="M6154" s="37" t="str">
        <v>Nilco</v>
      </c>
      <c r="N6154" s="37">
        <v>1</v>
      </c>
      <c r="O6154" s="38">
        <v>82.5</v>
      </c>
      <c r="P6154" s="38"/>
      <c r="Q6154" s="39">
        <v>45021.885627858799</v>
      </c>
      <c r="R6154" s="40" t="s">
        <v>6230</v>
      </c>
    </row>
    <row r="6155" spans="1:18" x14ac:dyDescent="0.3">
      <c r="A6155" s="41">
        <v>6154</v>
      </c>
      <c r="B6155" s="42">
        <v>5049</v>
      </c>
      <c r="C6155" s="42">
        <v>2</v>
      </c>
      <c r="D6155" s="37" t="str" cm="1">
        <f t="array" ref="D6155:E6155">_xlfn.XLOOKUP(C6155,Table1[StoreID],Table1[[StoreName]:[Region]],0)</f>
        <v>StoreB</v>
      </c>
      <c r="E6155" s="42" t="str">
        <v>Cairo</v>
      </c>
      <c r="F6155" s="42">
        <v>25</v>
      </c>
      <c r="G6155" s="42" t="str">
        <f>_xlfn.XLOOKUP(F6155,Reps!A:A,Reps!B:B,0)</f>
        <v>Marwa</v>
      </c>
      <c r="H6155" s="42">
        <v>4028</v>
      </c>
      <c r="I6155" s="42" t="str" cm="1">
        <f t="array" ref="I6155:M6155">_xlfn.XLOOKUP(H6155,Product!A:A,Product!B:F,0)</f>
        <v>FS0003570</v>
      </c>
      <c r="J6155" s="42" t="str">
        <v>Topps Match Attax 2022/2023 - Single Pack  Stand (36 pieces)</v>
      </c>
      <c r="K6155" s="42" t="str">
        <v>Games</v>
      </c>
      <c r="L6155" s="42" t="str">
        <v>Card Game</v>
      </c>
      <c r="M6155" s="42" t="str">
        <v>Match Attax</v>
      </c>
      <c r="N6155" s="42">
        <v>4</v>
      </c>
      <c r="O6155" s="43">
        <v>190</v>
      </c>
      <c r="P6155" s="43"/>
      <c r="Q6155" s="44">
        <v>45045.987900462962</v>
      </c>
      <c r="R6155" s="45" t="s">
        <v>6231</v>
      </c>
    </row>
    <row r="6156" spans="1:18" x14ac:dyDescent="0.3">
      <c r="A6156" s="36">
        <v>6155</v>
      </c>
      <c r="B6156" s="37">
        <v>5050</v>
      </c>
      <c r="C6156" s="37">
        <v>2</v>
      </c>
      <c r="D6156" s="37" t="str" cm="1">
        <f t="array" ref="D6156:E6156">_xlfn.XLOOKUP(C6156,Table1[StoreID],Table1[[StoreName]:[Region]],0)</f>
        <v>StoreB</v>
      </c>
      <c r="E6156" s="37" t="str">
        <v>Cairo</v>
      </c>
      <c r="F6156" s="37">
        <v>25</v>
      </c>
      <c r="G6156" s="37" t="str">
        <f>_xlfn.XLOOKUP(F6156,Reps!A:A,Reps!B:B,0)</f>
        <v>Marwa</v>
      </c>
      <c r="H6156" s="37">
        <v>626</v>
      </c>
      <c r="I6156" s="37" t="str" cm="1">
        <f t="array" ref="I6156:M6156">_xlfn.XLOOKUP(H6156,Product!A:A,Product!B:F,0)</f>
        <v>XS-36515-G</v>
      </c>
      <c r="J6156" s="37" t="str">
        <v>X-Shot - Excel Skin Menance - Beast Out</v>
      </c>
      <c r="K6156" s="37" t="str">
        <v>Guns</v>
      </c>
      <c r="L6156" s="37" t="str">
        <v>Gun</v>
      </c>
      <c r="M6156" s="37" t="str">
        <v>X-Shot</v>
      </c>
      <c r="N6156" s="37">
        <v>1</v>
      </c>
      <c r="O6156" s="38">
        <v>137.5</v>
      </c>
      <c r="P6156" s="38"/>
      <c r="Q6156" s="39">
        <v>45046.023621030094</v>
      </c>
      <c r="R6156" s="40" t="s">
        <v>6232</v>
      </c>
    </row>
    <row r="6157" spans="1:18" x14ac:dyDescent="0.3">
      <c r="A6157" s="41">
        <v>6156</v>
      </c>
      <c r="B6157" s="42">
        <v>5050</v>
      </c>
      <c r="C6157" s="42">
        <v>2</v>
      </c>
      <c r="D6157" s="37" t="str" cm="1">
        <f t="array" ref="D6157:E6157">_xlfn.XLOOKUP(C6157,Table1[StoreID],Table1[[StoreName]:[Region]],0)</f>
        <v>StoreB</v>
      </c>
      <c r="E6157" s="42" t="str">
        <v>Cairo</v>
      </c>
      <c r="F6157" s="42">
        <v>25</v>
      </c>
      <c r="G6157" s="42" t="str">
        <f>_xlfn.XLOOKUP(F6157,Reps!A:A,Reps!B:B,0)</f>
        <v>Marwa</v>
      </c>
      <c r="H6157" s="42">
        <v>3304</v>
      </c>
      <c r="I6157" s="42" t="str" cm="1">
        <f t="array" ref="I6157:M6157">_xlfn.XLOOKUP(H6157,Product!A:A,Product!B:F,0)</f>
        <v>NK-20184</v>
      </c>
      <c r="J6157" s="42" t="str">
        <v>Mini Four In a Row</v>
      </c>
      <c r="K6157" s="42" t="str">
        <v>Games</v>
      </c>
      <c r="L6157" s="42" t="str">
        <v>Board Game</v>
      </c>
      <c r="M6157" s="42" t="str">
        <v>Nilco</v>
      </c>
      <c r="N6157" s="42">
        <v>1</v>
      </c>
      <c r="O6157" s="43">
        <v>14.5</v>
      </c>
      <c r="P6157" s="43"/>
      <c r="Q6157" s="44">
        <v>45046.023621030094</v>
      </c>
      <c r="R6157" s="45" t="s">
        <v>6232</v>
      </c>
    </row>
    <row r="6158" spans="1:18" x14ac:dyDescent="0.3">
      <c r="A6158" s="36">
        <v>6157</v>
      </c>
      <c r="B6158" s="37">
        <v>5050</v>
      </c>
      <c r="C6158" s="37">
        <v>5</v>
      </c>
      <c r="D6158" s="37" t="str" cm="1">
        <f t="array" ref="D6158:E6158">_xlfn.XLOOKUP(C6158,Table1[StoreID],Table1[[StoreName]:[Region]],0)</f>
        <v>StoreE</v>
      </c>
      <c r="E6158" s="37" t="str">
        <v>Delta</v>
      </c>
      <c r="F6158" s="37">
        <v>34</v>
      </c>
      <c r="G6158" s="37" t="str">
        <f>_xlfn.XLOOKUP(F6158,Reps!A:A,Reps!B:B,0)</f>
        <v>Nora</v>
      </c>
      <c r="H6158" s="37">
        <v>462</v>
      </c>
      <c r="I6158" s="37" t="str" cm="1">
        <f t="array" ref="I6158:M6158">_xlfn.XLOOKUP(H6158,Product!A:A,Product!B:F,0)</f>
        <v>YW-26-036</v>
      </c>
      <c r="J6158" s="37" t="str">
        <v>Pokémon Boosters ( Stand 36 Pcs )</v>
      </c>
      <c r="K6158" s="37" t="str">
        <v>Games</v>
      </c>
      <c r="L6158" s="37" t="str">
        <v>Card Game</v>
      </c>
      <c r="M6158" s="37" t="str">
        <v>Pokémon</v>
      </c>
      <c r="N6158" s="37">
        <v>1</v>
      </c>
      <c r="O6158" s="38">
        <v>10</v>
      </c>
      <c r="P6158" s="38"/>
      <c r="Q6158" s="39">
        <v>45046.763547650466</v>
      </c>
      <c r="R6158" s="40" t="s">
        <v>6233</v>
      </c>
    </row>
    <row r="6159" spans="1:18" x14ac:dyDescent="0.3">
      <c r="A6159" s="41">
        <v>6158</v>
      </c>
      <c r="B6159" s="42">
        <v>5051</v>
      </c>
      <c r="C6159" s="42">
        <v>1</v>
      </c>
      <c r="D6159" s="37" t="str" cm="1">
        <f t="array" ref="D6159:E6159">_xlfn.XLOOKUP(C6159,Table1[StoreID],Table1[[StoreName]:[Region]],0)</f>
        <v>StoreA</v>
      </c>
      <c r="E6159" s="42" t="str">
        <v>Cairo</v>
      </c>
      <c r="F6159" s="42">
        <v>1</v>
      </c>
      <c r="G6159" s="42" t="str">
        <f>_xlfn.XLOOKUP(F6159,Reps!A:A,Reps!B:B,0)</f>
        <v>Ahmed</v>
      </c>
      <c r="H6159" s="42">
        <v>462</v>
      </c>
      <c r="I6159" s="42" t="str" cm="1">
        <f t="array" ref="I6159:M6159">_xlfn.XLOOKUP(H6159,Product!A:A,Product!B:F,0)</f>
        <v>YW-26-036</v>
      </c>
      <c r="J6159" s="42" t="str">
        <v>Pokémon Boosters ( Stand 36 Pcs )</v>
      </c>
      <c r="K6159" s="42" t="str">
        <v>Games</v>
      </c>
      <c r="L6159" s="42" t="str">
        <v>Card Game</v>
      </c>
      <c r="M6159" s="42" t="str">
        <v>Pokémon</v>
      </c>
      <c r="N6159" s="42">
        <v>4</v>
      </c>
      <c r="O6159" s="43">
        <v>40</v>
      </c>
      <c r="P6159" s="43"/>
      <c r="Q6159" s="44">
        <v>45021.888519363427</v>
      </c>
      <c r="R6159" s="45" t="s">
        <v>6234</v>
      </c>
    </row>
    <row r="6160" spans="1:18" x14ac:dyDescent="0.3">
      <c r="A6160" s="36">
        <v>6159</v>
      </c>
      <c r="B6160" s="37">
        <v>5051</v>
      </c>
      <c r="C6160" s="37">
        <v>3</v>
      </c>
      <c r="D6160" s="37" t="str" cm="1">
        <f t="array" ref="D6160:E6160">_xlfn.XLOOKUP(C6160,Table1[StoreID],Table1[[StoreName]:[Region]],0)</f>
        <v>StoreC</v>
      </c>
      <c r="E6160" s="37" t="str">
        <v>Alex</v>
      </c>
      <c r="F6160" s="37">
        <v>23</v>
      </c>
      <c r="G6160" s="37" t="str">
        <f>_xlfn.XLOOKUP(F6160,Reps!A:A,Reps!B:B,0)</f>
        <v>Essam</v>
      </c>
      <c r="H6160" s="37">
        <v>3271</v>
      </c>
      <c r="I6160" s="37" t="str" cm="1">
        <f t="array" ref="I6160:M6160">_xlfn.XLOOKUP(H6160,Product!A:A,Product!B:F,0)</f>
        <v>NK-20610</v>
      </c>
      <c r="J6160" s="37" t="str">
        <v>Phase 10 Travel</v>
      </c>
      <c r="K6160" s="37" t="str">
        <v>Games</v>
      </c>
      <c r="L6160" s="37" t="str">
        <v>Card Game</v>
      </c>
      <c r="M6160" s="37" t="str">
        <v>Nilco</v>
      </c>
      <c r="N6160" s="37">
        <v>1</v>
      </c>
      <c r="O6160" s="38">
        <v>29.5</v>
      </c>
      <c r="P6160" s="38"/>
      <c r="Q6160" s="39">
        <v>45003.776617361109</v>
      </c>
      <c r="R6160" s="40" t="s">
        <v>6235</v>
      </c>
    </row>
    <row r="6161" spans="1:18" x14ac:dyDescent="0.3">
      <c r="A6161" s="41">
        <v>6160</v>
      </c>
      <c r="B6161" s="42">
        <v>5051</v>
      </c>
      <c r="C6161" s="42">
        <v>3</v>
      </c>
      <c r="D6161" s="37" t="str" cm="1">
        <f t="array" ref="D6161:E6161">_xlfn.XLOOKUP(C6161,Table1[StoreID],Table1[[StoreName]:[Region]],0)</f>
        <v>StoreC</v>
      </c>
      <c r="E6161" s="42" t="str">
        <v>Alex</v>
      </c>
      <c r="F6161" s="42">
        <v>23</v>
      </c>
      <c r="G6161" s="42" t="str">
        <f>_xlfn.XLOOKUP(F6161,Reps!A:A,Reps!B:B,0)</f>
        <v>Essam</v>
      </c>
      <c r="H6161" s="42">
        <v>3271</v>
      </c>
      <c r="I6161" s="42" t="str" cm="1">
        <f t="array" ref="I6161:M6161">_xlfn.XLOOKUP(H6161,Product!A:A,Product!B:F,0)</f>
        <v>NK-20610</v>
      </c>
      <c r="J6161" s="42" t="str">
        <v>Phase 10 Travel</v>
      </c>
      <c r="K6161" s="42" t="str">
        <v>Games</v>
      </c>
      <c r="L6161" s="42" t="str">
        <v>Card Game</v>
      </c>
      <c r="M6161" s="42" t="str">
        <v>Nilco</v>
      </c>
      <c r="N6161" s="42">
        <v>1</v>
      </c>
      <c r="O6161" s="43">
        <v>29.5</v>
      </c>
      <c r="P6161" s="43"/>
      <c r="Q6161" s="44">
        <v>45003.77661739583</v>
      </c>
      <c r="R6161" s="45" t="s">
        <v>6235</v>
      </c>
    </row>
    <row r="6162" spans="1:18" x14ac:dyDescent="0.3">
      <c r="A6162" s="36">
        <v>6161</v>
      </c>
      <c r="B6162" s="37">
        <v>5051</v>
      </c>
      <c r="C6162" s="37">
        <v>5</v>
      </c>
      <c r="D6162" s="37" t="str" cm="1">
        <f t="array" ref="D6162:E6162">_xlfn.XLOOKUP(C6162,Table1[StoreID],Table1[[StoreName]:[Region]],0)</f>
        <v>StoreE</v>
      </c>
      <c r="E6162" s="37" t="str">
        <v>Delta</v>
      </c>
      <c r="F6162" s="37">
        <v>34</v>
      </c>
      <c r="G6162" s="37" t="str">
        <f>_xlfn.XLOOKUP(F6162,Reps!A:A,Reps!B:B,0)</f>
        <v>Nora</v>
      </c>
      <c r="H6162" s="37">
        <v>386</v>
      </c>
      <c r="I6162" s="37" t="str" cm="1">
        <f t="array" ref="I6162:M6162">_xlfn.XLOOKUP(H6162,Product!A:A,Product!B:F,0)</f>
        <v>YW-28-036</v>
      </c>
      <c r="J6162" s="37" t="str">
        <v>Pokémon Card 30 Card</v>
      </c>
      <c r="K6162" s="37" t="str">
        <v>Games</v>
      </c>
      <c r="L6162" s="37" t="str">
        <v>Card Game</v>
      </c>
      <c r="M6162" s="37" t="str">
        <v>Pokémon</v>
      </c>
      <c r="N6162" s="37">
        <v>1</v>
      </c>
      <c r="O6162" s="38">
        <v>20</v>
      </c>
      <c r="P6162" s="38"/>
      <c r="Q6162" s="39">
        <v>45046.764465011576</v>
      </c>
      <c r="R6162" s="40" t="s">
        <v>6236</v>
      </c>
    </row>
    <row r="6163" spans="1:18" x14ac:dyDescent="0.3">
      <c r="A6163" s="41">
        <v>6162</v>
      </c>
      <c r="B6163" s="42">
        <v>5054</v>
      </c>
      <c r="C6163" s="42">
        <v>3</v>
      </c>
      <c r="D6163" s="37" t="str" cm="1">
        <f t="array" ref="D6163:E6163">_xlfn.XLOOKUP(C6163,Table1[StoreID],Table1[[StoreName]:[Region]],0)</f>
        <v>StoreC</v>
      </c>
      <c r="E6163" s="42" t="str">
        <v>Alex</v>
      </c>
      <c r="F6163" s="42">
        <v>1</v>
      </c>
      <c r="G6163" s="42" t="str">
        <f>_xlfn.XLOOKUP(F6163,Reps!A:A,Reps!B:B,0)</f>
        <v>Ahmed</v>
      </c>
      <c r="H6163" s="42">
        <v>3427</v>
      </c>
      <c r="I6163" s="42" t="str" cm="1">
        <f t="array" ref="I6163:M6163">_xlfn.XLOOKUP(H6163,Product!A:A,Product!B:F,0)</f>
        <v>MGA-579601-S2</v>
      </c>
      <c r="J6163" s="42" t="str">
        <v>L.O.L. Surprise Tweens Doll Series 2 - Lexi Gurl</v>
      </c>
      <c r="K6163" s="42" t="str">
        <v>Dolls &amp; Accessories</v>
      </c>
      <c r="L6163" s="42" t="str">
        <v>Fashion Doll</v>
      </c>
      <c r="M6163" s="42" t="str">
        <v>L.O.L. Surprise</v>
      </c>
      <c r="N6163" s="42">
        <v>1</v>
      </c>
      <c r="O6163" s="43">
        <v>449.5</v>
      </c>
      <c r="P6163" s="43"/>
      <c r="Q6163" s="44">
        <v>45003.82500459491</v>
      </c>
      <c r="R6163" s="45" t="s">
        <v>6237</v>
      </c>
    </row>
    <row r="6164" spans="1:18" x14ac:dyDescent="0.3">
      <c r="A6164" s="36">
        <v>6163</v>
      </c>
      <c r="B6164" s="37">
        <v>5056</v>
      </c>
      <c r="C6164" s="37">
        <v>1</v>
      </c>
      <c r="D6164" s="37" t="str" cm="1">
        <f t="array" ref="D6164:E6164">_xlfn.XLOOKUP(C6164,Table1[StoreID],Table1[[StoreName]:[Region]],0)</f>
        <v>StoreA</v>
      </c>
      <c r="E6164" s="37" t="str">
        <v>Cairo</v>
      </c>
      <c r="F6164" s="37">
        <v>3</v>
      </c>
      <c r="G6164" s="37" t="str">
        <f>_xlfn.XLOOKUP(F6164,Reps!A:A,Reps!B:B,0)</f>
        <v>Nada</v>
      </c>
      <c r="H6164" s="37">
        <v>465</v>
      </c>
      <c r="I6164" s="37" t="str" cm="1">
        <f t="array" ref="I6164:M6164">_xlfn.XLOOKUP(H6164,Product!A:A,Product!B:F,0)</f>
        <v>YW-26-032</v>
      </c>
      <c r="J6164" s="37" t="str">
        <v>Pokémon Card 25 card ( Stand 20 pcs )</v>
      </c>
      <c r="K6164" s="37" t="str">
        <v>Games</v>
      </c>
      <c r="L6164" s="37" t="str">
        <v>Card Game</v>
      </c>
      <c r="M6164" s="37" t="str">
        <v>Pokémon</v>
      </c>
      <c r="N6164" s="37">
        <v>1</v>
      </c>
      <c r="O6164" s="38">
        <v>25</v>
      </c>
      <c r="P6164" s="38"/>
      <c r="Q6164" s="39">
        <v>45021.947860682871</v>
      </c>
      <c r="R6164" s="40" t="s">
        <v>6238</v>
      </c>
    </row>
    <row r="6165" spans="1:18" x14ac:dyDescent="0.3">
      <c r="A6165" s="41">
        <v>6164</v>
      </c>
      <c r="B6165" s="42">
        <v>5056</v>
      </c>
      <c r="C6165" s="42">
        <v>1</v>
      </c>
      <c r="D6165" s="37" t="str" cm="1">
        <f t="array" ref="D6165:E6165">_xlfn.XLOOKUP(C6165,Table1[StoreID],Table1[[StoreName]:[Region]],0)</f>
        <v>StoreA</v>
      </c>
      <c r="E6165" s="42" t="str">
        <v>Cairo</v>
      </c>
      <c r="F6165" s="42">
        <v>3</v>
      </c>
      <c r="G6165" s="42" t="str">
        <f>_xlfn.XLOOKUP(F6165,Reps!A:A,Reps!B:B,0)</f>
        <v>Nada</v>
      </c>
      <c r="H6165" s="42">
        <v>465</v>
      </c>
      <c r="I6165" s="42" t="str" cm="1">
        <f t="array" ref="I6165:M6165">_xlfn.XLOOKUP(H6165,Product!A:A,Product!B:F,0)</f>
        <v>YW-26-032</v>
      </c>
      <c r="J6165" s="42" t="str">
        <v>Pokémon Card 25 card ( Stand 20 pcs )</v>
      </c>
      <c r="K6165" s="42" t="str">
        <v>Games</v>
      </c>
      <c r="L6165" s="42" t="str">
        <v>Card Game</v>
      </c>
      <c r="M6165" s="42" t="str">
        <v>Pokémon</v>
      </c>
      <c r="N6165" s="42">
        <v>1</v>
      </c>
      <c r="O6165" s="43">
        <v>25</v>
      </c>
      <c r="P6165" s="43"/>
      <c r="Q6165" s="44">
        <v>45021.947860729168</v>
      </c>
      <c r="R6165" s="45" t="s">
        <v>6238</v>
      </c>
    </row>
    <row r="6166" spans="1:18" x14ac:dyDescent="0.3">
      <c r="A6166" s="36">
        <v>6165</v>
      </c>
      <c r="B6166" s="37">
        <v>5056</v>
      </c>
      <c r="C6166" s="37">
        <v>1</v>
      </c>
      <c r="D6166" s="37" t="str" cm="1">
        <f t="array" ref="D6166:E6166">_xlfn.XLOOKUP(C6166,Table1[StoreID],Table1[[StoreName]:[Region]],0)</f>
        <v>StoreA</v>
      </c>
      <c r="E6166" s="37" t="str">
        <v>Cairo</v>
      </c>
      <c r="F6166" s="37">
        <v>3</v>
      </c>
      <c r="G6166" s="37" t="str">
        <f>_xlfn.XLOOKUP(F6166,Reps!A:A,Reps!B:B,0)</f>
        <v>Nada</v>
      </c>
      <c r="H6166" s="37">
        <v>465</v>
      </c>
      <c r="I6166" s="37" t="str" cm="1">
        <f t="array" ref="I6166:M6166">_xlfn.XLOOKUP(H6166,Product!A:A,Product!B:F,0)</f>
        <v>YW-26-032</v>
      </c>
      <c r="J6166" s="37" t="str">
        <v>Pokémon Card 25 card ( Stand 20 pcs )</v>
      </c>
      <c r="K6166" s="37" t="str">
        <v>Games</v>
      </c>
      <c r="L6166" s="37" t="str">
        <v>Card Game</v>
      </c>
      <c r="M6166" s="37" t="str">
        <v>Pokémon</v>
      </c>
      <c r="N6166" s="37">
        <v>1</v>
      </c>
      <c r="O6166" s="38">
        <v>25</v>
      </c>
      <c r="P6166" s="38"/>
      <c r="Q6166" s="39">
        <v>45021.947860763888</v>
      </c>
      <c r="R6166" s="40" t="s">
        <v>6238</v>
      </c>
    </row>
    <row r="6167" spans="1:18" x14ac:dyDescent="0.3">
      <c r="A6167" s="41">
        <v>6166</v>
      </c>
      <c r="B6167" s="42">
        <v>5056</v>
      </c>
      <c r="C6167" s="42">
        <v>5</v>
      </c>
      <c r="D6167" s="37" t="str" cm="1">
        <f t="array" ref="D6167:E6167">_xlfn.XLOOKUP(C6167,Table1[StoreID],Table1[[StoreName]:[Region]],0)</f>
        <v>StoreE</v>
      </c>
      <c r="E6167" s="42" t="str">
        <v>Delta</v>
      </c>
      <c r="F6167" s="42">
        <v>34</v>
      </c>
      <c r="G6167" s="42" t="str">
        <f>_xlfn.XLOOKUP(F6167,Reps!A:A,Reps!B:B,0)</f>
        <v>Nora</v>
      </c>
      <c r="H6167" s="42">
        <v>1167</v>
      </c>
      <c r="I6167" s="42" t="str" cm="1">
        <f t="array" ref="I6167:M6167">_xlfn.XLOOKUP(H6167,Product!A:A,Product!B:F,0)</f>
        <v>SH-3682</v>
      </c>
      <c r="J6167" s="42" t="str">
        <v>Die Cast Super Hero 6asst</v>
      </c>
      <c r="K6167" s="42" t="str">
        <v>Vehicle - Parking &amp; Robots</v>
      </c>
      <c r="L6167" s="42" t="str">
        <v>Car</v>
      </c>
      <c r="M6167" s="42" t="str">
        <v>Super Hero</v>
      </c>
      <c r="N6167" s="42">
        <v>1</v>
      </c>
      <c r="O6167" s="43">
        <v>25</v>
      </c>
      <c r="P6167" s="43"/>
      <c r="Q6167" s="44">
        <v>45046.848926932871</v>
      </c>
      <c r="R6167" s="45" t="s">
        <v>6239</v>
      </c>
    </row>
    <row r="6168" spans="1:18" x14ac:dyDescent="0.3">
      <c r="A6168" s="36">
        <v>6167</v>
      </c>
      <c r="B6168" s="37">
        <v>5056</v>
      </c>
      <c r="C6168" s="37">
        <v>5</v>
      </c>
      <c r="D6168" s="37" t="str" cm="1">
        <f t="array" ref="D6168:E6168">_xlfn.XLOOKUP(C6168,Table1[StoreID],Table1[[StoreName]:[Region]],0)</f>
        <v>StoreE</v>
      </c>
      <c r="E6168" s="37" t="str">
        <v>Delta</v>
      </c>
      <c r="F6168" s="37">
        <v>34</v>
      </c>
      <c r="G6168" s="37" t="str">
        <f>_xlfn.XLOOKUP(F6168,Reps!A:A,Reps!B:B,0)</f>
        <v>Nora</v>
      </c>
      <c r="H6168" s="37">
        <v>477</v>
      </c>
      <c r="I6168" s="37" t="str" cm="1">
        <f t="array" ref="I6168:M6168">_xlfn.XLOOKUP(H6168,Product!A:A,Product!B:F,0)</f>
        <v>YW-26-020</v>
      </c>
      <c r="J6168" s="37" t="str">
        <v>Pokémon Blind Box ( Stand 24 pcs )</v>
      </c>
      <c r="K6168" s="37" t="str">
        <v>Surprise</v>
      </c>
      <c r="L6168" s="37" t="str">
        <v>Box</v>
      </c>
      <c r="M6168" s="37" t="str">
        <v>Pokémon</v>
      </c>
      <c r="N6168" s="37">
        <v>1</v>
      </c>
      <c r="O6168" s="38">
        <v>35</v>
      </c>
      <c r="P6168" s="38"/>
      <c r="Q6168" s="39">
        <v>45046.848926967592</v>
      </c>
      <c r="R6168" s="40" t="s">
        <v>6239</v>
      </c>
    </row>
    <row r="6169" spans="1:18" x14ac:dyDescent="0.3">
      <c r="A6169" s="41">
        <v>6168</v>
      </c>
      <c r="B6169" s="42">
        <v>5056</v>
      </c>
      <c r="C6169" s="42">
        <v>5</v>
      </c>
      <c r="D6169" s="37" t="str" cm="1">
        <f t="array" ref="D6169:E6169">_xlfn.XLOOKUP(C6169,Table1[StoreID],Table1[[StoreName]:[Region]],0)</f>
        <v>StoreE</v>
      </c>
      <c r="E6169" s="42" t="str">
        <v>Delta</v>
      </c>
      <c r="F6169" s="42">
        <v>34</v>
      </c>
      <c r="G6169" s="42" t="str">
        <f>_xlfn.XLOOKUP(F6169,Reps!A:A,Reps!B:B,0)</f>
        <v>Nora</v>
      </c>
      <c r="H6169" s="42">
        <v>475</v>
      </c>
      <c r="I6169" s="42" t="str" cm="1">
        <f t="array" ref="I6169:M6169">_xlfn.XLOOKUP(H6169,Product!A:A,Product!B:F,0)</f>
        <v>YW-26-022</v>
      </c>
      <c r="J6169" s="42" t="str">
        <v>Pokémon Ball ( Stand 12 pcs )</v>
      </c>
      <c r="K6169" s="42" t="str">
        <v>Surprise</v>
      </c>
      <c r="L6169" s="42" t="str">
        <v>Ball</v>
      </c>
      <c r="M6169" s="42" t="str">
        <v>Pokémon</v>
      </c>
      <c r="N6169" s="42">
        <v>1</v>
      </c>
      <c r="O6169" s="43">
        <v>50</v>
      </c>
      <c r="P6169" s="43"/>
      <c r="Q6169" s="44">
        <v>45046.848926967592</v>
      </c>
      <c r="R6169" s="45" t="s">
        <v>6239</v>
      </c>
    </row>
    <row r="6170" spans="1:18" x14ac:dyDescent="0.3">
      <c r="A6170" s="36">
        <v>6169</v>
      </c>
      <c r="B6170" s="37">
        <v>5059</v>
      </c>
      <c r="C6170" s="37">
        <v>1</v>
      </c>
      <c r="D6170" s="37" t="str" cm="1">
        <f t="array" ref="D6170:E6170">_xlfn.XLOOKUP(C6170,Table1[StoreID],Table1[[StoreName]:[Region]],0)</f>
        <v>StoreA</v>
      </c>
      <c r="E6170" s="37" t="str">
        <v>Cairo</v>
      </c>
      <c r="F6170" s="37">
        <v>11</v>
      </c>
      <c r="G6170" s="37" t="str">
        <f>_xlfn.XLOOKUP(F6170,Reps!A:A,Reps!B:B,0)</f>
        <v>Ola</v>
      </c>
      <c r="H6170" s="37">
        <v>4028</v>
      </c>
      <c r="I6170" s="37" t="str" cm="1">
        <f t="array" ref="I6170:M6170">_xlfn.XLOOKUP(H6170,Product!A:A,Product!B:F,0)</f>
        <v>FS0003570</v>
      </c>
      <c r="J6170" s="37" t="str">
        <v>Topps Match Attax 2022/2023 - Single Pack  Stand (36 pieces)</v>
      </c>
      <c r="K6170" s="37" t="str">
        <v>Games</v>
      </c>
      <c r="L6170" s="37" t="str">
        <v>Card Game</v>
      </c>
      <c r="M6170" s="37" t="str">
        <v>Match Attax</v>
      </c>
      <c r="N6170" s="37">
        <v>1</v>
      </c>
      <c r="O6170" s="38">
        <v>45</v>
      </c>
      <c r="P6170" s="38"/>
      <c r="Q6170" s="39">
        <v>45021.969991469909</v>
      </c>
      <c r="R6170" s="40" t="s">
        <v>6240</v>
      </c>
    </row>
    <row r="6171" spans="1:18" x14ac:dyDescent="0.3">
      <c r="A6171" s="41">
        <v>6170</v>
      </c>
      <c r="B6171" s="42">
        <v>5059</v>
      </c>
      <c r="C6171" s="42">
        <v>1</v>
      </c>
      <c r="D6171" s="37" t="str" cm="1">
        <f t="array" ref="D6171:E6171">_xlfn.XLOOKUP(C6171,Table1[StoreID],Table1[[StoreName]:[Region]],0)</f>
        <v>StoreA</v>
      </c>
      <c r="E6171" s="42" t="str">
        <v>Cairo</v>
      </c>
      <c r="F6171" s="42">
        <v>11</v>
      </c>
      <c r="G6171" s="42" t="str">
        <f>_xlfn.XLOOKUP(F6171,Reps!A:A,Reps!B:B,0)</f>
        <v>Ola</v>
      </c>
      <c r="H6171" s="42">
        <v>4028</v>
      </c>
      <c r="I6171" s="42" t="str" cm="1">
        <f t="array" ref="I6171:M6171">_xlfn.XLOOKUP(H6171,Product!A:A,Product!B:F,0)</f>
        <v>FS0003570</v>
      </c>
      <c r="J6171" s="42" t="str">
        <v>Topps Match Attax 2022/2023 - Single Pack  Stand (36 pieces)</v>
      </c>
      <c r="K6171" s="42" t="str">
        <v>Games</v>
      </c>
      <c r="L6171" s="42" t="str">
        <v>Card Game</v>
      </c>
      <c r="M6171" s="42" t="str">
        <v>Match Attax</v>
      </c>
      <c r="N6171" s="42">
        <v>1</v>
      </c>
      <c r="O6171" s="43">
        <v>45</v>
      </c>
      <c r="P6171" s="43"/>
      <c r="Q6171" s="44">
        <v>45021.969991516205</v>
      </c>
      <c r="R6171" s="45" t="s">
        <v>6240</v>
      </c>
    </row>
    <row r="6172" spans="1:18" x14ac:dyDescent="0.3">
      <c r="A6172" s="36">
        <v>6171</v>
      </c>
      <c r="B6172" s="37">
        <v>5059</v>
      </c>
      <c r="C6172" s="37">
        <v>2</v>
      </c>
      <c r="D6172" s="37" t="str" cm="1">
        <f t="array" ref="D6172:E6172">_xlfn.XLOOKUP(C6172,Table1[StoreID],Table1[[StoreName]:[Region]],0)</f>
        <v>StoreB</v>
      </c>
      <c r="E6172" s="37" t="str">
        <v>Cairo</v>
      </c>
      <c r="F6172" s="37">
        <v>23</v>
      </c>
      <c r="G6172" s="37" t="str">
        <f>_xlfn.XLOOKUP(F6172,Reps!A:A,Reps!B:B,0)</f>
        <v>Essam</v>
      </c>
      <c r="H6172" s="37">
        <v>4080</v>
      </c>
      <c r="I6172" s="37" t="str" cm="1">
        <f t="array" ref="I6172:M6172">_xlfn.XLOOKUP(H6172,Product!A:A,Product!B:F,0)</f>
        <v>DOH-SH-5284</v>
      </c>
      <c r="J6172" s="37" t="str">
        <v>Bingo Dough Can 56gm - Black</v>
      </c>
      <c r="K6172" s="37" t="str">
        <v>Clay</v>
      </c>
      <c r="L6172" s="37" t="str">
        <v>Dough</v>
      </c>
      <c r="M6172" s="37" t="str">
        <v>Bingo Dough</v>
      </c>
      <c r="N6172" s="37">
        <v>1</v>
      </c>
      <c r="O6172" s="38">
        <v>10</v>
      </c>
      <c r="P6172" s="38"/>
      <c r="Q6172" s="39">
        <v>45046.822577430554</v>
      </c>
      <c r="R6172" s="40" t="s">
        <v>6241</v>
      </c>
    </row>
    <row r="6173" spans="1:18" x14ac:dyDescent="0.3">
      <c r="A6173" s="41">
        <v>6172</v>
      </c>
      <c r="B6173" s="42">
        <v>5059</v>
      </c>
      <c r="C6173" s="42">
        <v>2</v>
      </c>
      <c r="D6173" s="37" t="str" cm="1">
        <f t="array" ref="D6173:E6173">_xlfn.XLOOKUP(C6173,Table1[StoreID],Table1[[StoreName]:[Region]],0)</f>
        <v>StoreB</v>
      </c>
      <c r="E6173" s="42" t="str">
        <v>Cairo</v>
      </c>
      <c r="F6173" s="42">
        <v>23</v>
      </c>
      <c r="G6173" s="42" t="str">
        <f>_xlfn.XLOOKUP(F6173,Reps!A:A,Reps!B:B,0)</f>
        <v>Essam</v>
      </c>
      <c r="H6173" s="42">
        <v>4085</v>
      </c>
      <c r="I6173" s="42" t="str" cm="1">
        <f t="array" ref="I6173:M6173">_xlfn.XLOOKUP(H6173,Product!A:A,Product!B:F,0)</f>
        <v>DOH-SH-5279</v>
      </c>
      <c r="J6173" s="42" t="str">
        <v>Bingo Dough Can 56gm - Orange</v>
      </c>
      <c r="K6173" s="42" t="str">
        <v>Clay</v>
      </c>
      <c r="L6173" s="42" t="str">
        <v>Dough</v>
      </c>
      <c r="M6173" s="42" t="str">
        <v>Bingo Dough</v>
      </c>
      <c r="N6173" s="42">
        <v>1</v>
      </c>
      <c r="O6173" s="43">
        <v>10</v>
      </c>
      <c r="P6173" s="43"/>
      <c r="Q6173" s="44">
        <v>45046.822577430554</v>
      </c>
      <c r="R6173" s="45" t="s">
        <v>6241</v>
      </c>
    </row>
    <row r="6174" spans="1:18" x14ac:dyDescent="0.3">
      <c r="A6174" s="36">
        <v>6173</v>
      </c>
      <c r="B6174" s="37">
        <v>5059</v>
      </c>
      <c r="C6174" s="37">
        <v>2</v>
      </c>
      <c r="D6174" s="37" t="str" cm="1">
        <f t="array" ref="D6174:E6174">_xlfn.XLOOKUP(C6174,Table1[StoreID],Table1[[StoreName]:[Region]],0)</f>
        <v>StoreB</v>
      </c>
      <c r="E6174" s="37" t="str">
        <v>Cairo</v>
      </c>
      <c r="F6174" s="37">
        <v>23</v>
      </c>
      <c r="G6174" s="37" t="str">
        <f>_xlfn.XLOOKUP(F6174,Reps!A:A,Reps!B:B,0)</f>
        <v>Essam</v>
      </c>
      <c r="H6174" s="37">
        <v>4081</v>
      </c>
      <c r="I6174" s="37" t="str" cm="1">
        <f t="array" ref="I6174:M6174">_xlfn.XLOOKUP(H6174,Product!A:A,Product!B:F,0)</f>
        <v>DOH-SH-5283</v>
      </c>
      <c r="J6174" s="37" t="str">
        <v>Bingo Dough Can 56gm - Brown</v>
      </c>
      <c r="K6174" s="37" t="str">
        <v>Clay</v>
      </c>
      <c r="L6174" s="37" t="str">
        <v>Dough</v>
      </c>
      <c r="M6174" s="37" t="str">
        <v>Bingo Dough</v>
      </c>
      <c r="N6174" s="37">
        <v>1</v>
      </c>
      <c r="O6174" s="38">
        <v>10</v>
      </c>
      <c r="P6174" s="38"/>
      <c r="Q6174" s="39">
        <v>45046.822577430554</v>
      </c>
      <c r="R6174" s="40" t="s">
        <v>6241</v>
      </c>
    </row>
    <row r="6175" spans="1:18" x14ac:dyDescent="0.3">
      <c r="A6175" s="41">
        <v>6174</v>
      </c>
      <c r="B6175" s="42">
        <v>5059</v>
      </c>
      <c r="C6175" s="42">
        <v>2</v>
      </c>
      <c r="D6175" s="37" t="str" cm="1">
        <f t="array" ref="D6175:E6175">_xlfn.XLOOKUP(C6175,Table1[StoreID],Table1[[StoreName]:[Region]],0)</f>
        <v>StoreB</v>
      </c>
      <c r="E6175" s="42" t="str">
        <v>Cairo</v>
      </c>
      <c r="F6175" s="42">
        <v>23</v>
      </c>
      <c r="G6175" s="42" t="str">
        <f>_xlfn.XLOOKUP(F6175,Reps!A:A,Reps!B:B,0)</f>
        <v>Essam</v>
      </c>
      <c r="H6175" s="42">
        <v>4084</v>
      </c>
      <c r="I6175" s="42" t="str" cm="1">
        <f t="array" ref="I6175:M6175">_xlfn.XLOOKUP(H6175,Product!A:A,Product!B:F,0)</f>
        <v>DOH-SH-5280</v>
      </c>
      <c r="J6175" s="42" t="str">
        <v>Bingo Dough Can 56gm - Yellow</v>
      </c>
      <c r="K6175" s="42" t="str">
        <v>Clay</v>
      </c>
      <c r="L6175" s="42" t="str">
        <v>Dough</v>
      </c>
      <c r="M6175" s="42" t="str">
        <v>Bingo Dough</v>
      </c>
      <c r="N6175" s="42">
        <v>1</v>
      </c>
      <c r="O6175" s="43">
        <v>10</v>
      </c>
      <c r="P6175" s="43"/>
      <c r="Q6175" s="44">
        <v>45046.822577430554</v>
      </c>
      <c r="R6175" s="45" t="s">
        <v>6241</v>
      </c>
    </row>
    <row r="6176" spans="1:18" x14ac:dyDescent="0.3">
      <c r="A6176" s="36">
        <v>6175</v>
      </c>
      <c r="B6176" s="37">
        <v>5059</v>
      </c>
      <c r="C6176" s="37">
        <v>3</v>
      </c>
      <c r="D6176" s="37" t="str" cm="1">
        <f t="array" ref="D6176:E6176">_xlfn.XLOOKUP(C6176,Table1[StoreID],Table1[[StoreName]:[Region]],0)</f>
        <v>StoreC</v>
      </c>
      <c r="E6176" s="37" t="str">
        <v>Alex</v>
      </c>
      <c r="F6176" s="37">
        <v>23</v>
      </c>
      <c r="G6176" s="37" t="str">
        <f>_xlfn.XLOOKUP(F6176,Reps!A:A,Reps!B:B,0)</f>
        <v>Essam</v>
      </c>
      <c r="H6176" s="37">
        <v>4028</v>
      </c>
      <c r="I6176" s="37" t="str" cm="1">
        <f t="array" ref="I6176:M6176">_xlfn.XLOOKUP(H6176,Product!A:A,Product!B:F,0)</f>
        <v>FS0003570</v>
      </c>
      <c r="J6176" s="37" t="str">
        <v>Topps Match Attax 2022/2023 - Single Pack  Stand (36 pieces)</v>
      </c>
      <c r="K6176" s="37" t="str">
        <v>Games</v>
      </c>
      <c r="L6176" s="37" t="str">
        <v>Card Game</v>
      </c>
      <c r="M6176" s="37" t="str">
        <v>Match Attax</v>
      </c>
      <c r="N6176" s="37">
        <v>1</v>
      </c>
      <c r="O6176" s="38">
        <v>45</v>
      </c>
      <c r="P6176" s="38"/>
      <c r="Q6176" s="39">
        <v>45003.853233414353</v>
      </c>
      <c r="R6176" s="40" t="s">
        <v>6242</v>
      </c>
    </row>
    <row r="6177" spans="1:18" x14ac:dyDescent="0.3">
      <c r="A6177" s="41">
        <v>6176</v>
      </c>
      <c r="B6177" s="42">
        <v>5060</v>
      </c>
      <c r="C6177" s="42">
        <v>2</v>
      </c>
      <c r="D6177" s="37" t="str" cm="1">
        <f t="array" ref="D6177:E6177">_xlfn.XLOOKUP(C6177,Table1[StoreID],Table1[[StoreName]:[Region]],0)</f>
        <v>StoreB</v>
      </c>
      <c r="E6177" s="42" t="str">
        <v>Cairo</v>
      </c>
      <c r="F6177" s="42">
        <v>25</v>
      </c>
      <c r="G6177" s="42" t="str">
        <f>_xlfn.XLOOKUP(F6177,Reps!A:A,Reps!B:B,0)</f>
        <v>Marwa</v>
      </c>
      <c r="H6177" s="42">
        <v>3304</v>
      </c>
      <c r="I6177" s="42" t="str" cm="1">
        <f t="array" ref="I6177:M6177">_xlfn.XLOOKUP(H6177,Product!A:A,Product!B:F,0)</f>
        <v>NK-20184</v>
      </c>
      <c r="J6177" s="42" t="str">
        <v>Mini Four In a Row</v>
      </c>
      <c r="K6177" s="42" t="str">
        <v>Games</v>
      </c>
      <c r="L6177" s="42" t="str">
        <v>Board Game</v>
      </c>
      <c r="M6177" s="42" t="str">
        <v>Nilco</v>
      </c>
      <c r="N6177" s="42">
        <v>1</v>
      </c>
      <c r="O6177" s="43">
        <v>14.5</v>
      </c>
      <c r="P6177" s="43"/>
      <c r="Q6177" s="44">
        <v>45046.838111423611</v>
      </c>
      <c r="R6177" s="45" t="s">
        <v>6243</v>
      </c>
    </row>
    <row r="6178" spans="1:18" x14ac:dyDescent="0.3">
      <c r="A6178" s="36">
        <v>6177</v>
      </c>
      <c r="B6178" s="37">
        <v>5060</v>
      </c>
      <c r="C6178" s="37">
        <v>2</v>
      </c>
      <c r="D6178" s="37" t="str" cm="1">
        <f t="array" ref="D6178:E6178">_xlfn.XLOOKUP(C6178,Table1[StoreID],Table1[[StoreName]:[Region]],0)</f>
        <v>StoreB</v>
      </c>
      <c r="E6178" s="37" t="str">
        <v>Cairo</v>
      </c>
      <c r="F6178" s="37">
        <v>25</v>
      </c>
      <c r="G6178" s="37" t="str">
        <f>_xlfn.XLOOKUP(F6178,Reps!A:A,Reps!B:B,0)</f>
        <v>Marwa</v>
      </c>
      <c r="H6178" s="37">
        <v>3229</v>
      </c>
      <c r="I6178" s="37" t="str" cm="1">
        <f t="array" ref="I6178:M6178">_xlfn.XLOOKUP(H6178,Product!A:A,Product!B:F,0)</f>
        <v>NK-21150</v>
      </c>
      <c r="J6178" s="37" t="str">
        <v>Tago Travel</v>
      </c>
      <c r="K6178" s="37" t="str">
        <v>Games</v>
      </c>
      <c r="L6178" s="37" t="str">
        <v>Board Game</v>
      </c>
      <c r="M6178" s="37" t="str">
        <v>Nilco</v>
      </c>
      <c r="N6178" s="37">
        <v>1</v>
      </c>
      <c r="O6178" s="38">
        <v>29.5</v>
      </c>
      <c r="P6178" s="38"/>
      <c r="Q6178" s="39">
        <v>45046.838111423611</v>
      </c>
      <c r="R6178" s="40" t="s">
        <v>6243</v>
      </c>
    </row>
    <row r="6179" spans="1:18" x14ac:dyDescent="0.3">
      <c r="A6179" s="41">
        <v>6178</v>
      </c>
      <c r="B6179" s="42">
        <v>5060</v>
      </c>
      <c r="C6179" s="42">
        <v>3</v>
      </c>
      <c r="D6179" s="37" t="str" cm="1">
        <f t="array" ref="D6179:E6179">_xlfn.XLOOKUP(C6179,Table1[StoreID],Table1[[StoreName]:[Region]],0)</f>
        <v>StoreC</v>
      </c>
      <c r="E6179" s="42" t="str">
        <v>Alex</v>
      </c>
      <c r="F6179" s="42">
        <v>23</v>
      </c>
      <c r="G6179" s="42" t="str">
        <f>_xlfn.XLOOKUP(F6179,Reps!A:A,Reps!B:B,0)</f>
        <v>Essam</v>
      </c>
      <c r="H6179" s="42">
        <v>643</v>
      </c>
      <c r="I6179" s="42" t="str" cm="1">
        <f t="array" ref="I6179:M6179">_xlfn.XLOOKUP(H6179,Product!A:A,Product!B:F,0)</f>
        <v>XS-3621</v>
      </c>
      <c r="J6179" s="42" t="str">
        <v>X-Shot -Excel, Double Micro (3Cans,8Darts)</v>
      </c>
      <c r="K6179" s="42" t="str">
        <v>Guns</v>
      </c>
      <c r="L6179" s="42" t="str">
        <v>Gun</v>
      </c>
      <c r="M6179" s="42" t="str">
        <v>X-Shot</v>
      </c>
      <c r="N6179" s="42">
        <v>1</v>
      </c>
      <c r="O6179" s="43">
        <v>125</v>
      </c>
      <c r="P6179" s="43"/>
      <c r="Q6179" s="44">
        <v>45003.85822534722</v>
      </c>
      <c r="R6179" s="45" t="s">
        <v>6244</v>
      </c>
    </row>
    <row r="6180" spans="1:18" x14ac:dyDescent="0.3">
      <c r="A6180" s="36">
        <v>6179</v>
      </c>
      <c r="B6180" s="37">
        <v>5061</v>
      </c>
      <c r="C6180" s="37">
        <v>2</v>
      </c>
      <c r="D6180" s="37" t="str" cm="1">
        <f t="array" ref="D6180:E6180">_xlfn.XLOOKUP(C6180,Table1[StoreID],Table1[[StoreName]:[Region]],0)</f>
        <v>StoreB</v>
      </c>
      <c r="E6180" s="37" t="str">
        <v>Cairo</v>
      </c>
      <c r="F6180" s="37">
        <v>25</v>
      </c>
      <c r="G6180" s="37" t="str">
        <f>_xlfn.XLOOKUP(F6180,Reps!A:A,Reps!B:B,0)</f>
        <v>Marwa</v>
      </c>
      <c r="H6180" s="37">
        <v>4078</v>
      </c>
      <c r="I6180" s="37" t="str" cm="1">
        <f t="array" ref="I6180:M6180">_xlfn.XLOOKUP(H6180,Product!A:A,Product!B:F,0)</f>
        <v>E91 BP6</v>
      </c>
      <c r="J6180" s="37" t="str">
        <v>Energizer Card 4+2  AA Promo</v>
      </c>
      <c r="K6180" s="37" t="str">
        <v>Add-ons</v>
      </c>
      <c r="L6180" s="37" t="str">
        <v>Battery</v>
      </c>
      <c r="M6180" s="37" t="str">
        <v>Energizer</v>
      </c>
      <c r="N6180" s="37">
        <v>1</v>
      </c>
      <c r="O6180" s="38">
        <v>49.5</v>
      </c>
      <c r="P6180" s="38"/>
      <c r="Q6180" s="39">
        <v>45046.84039297454</v>
      </c>
      <c r="R6180" s="40" t="s">
        <v>6245</v>
      </c>
    </row>
    <row r="6181" spans="1:18" x14ac:dyDescent="0.3">
      <c r="A6181" s="41">
        <v>6180</v>
      </c>
      <c r="B6181" s="42">
        <v>5062</v>
      </c>
      <c r="C6181" s="42">
        <v>1</v>
      </c>
      <c r="D6181" s="37" t="str" cm="1">
        <f t="array" ref="D6181:E6181">_xlfn.XLOOKUP(C6181,Table1[StoreID],Table1[[StoreName]:[Region]],0)</f>
        <v>StoreA</v>
      </c>
      <c r="E6181" s="42" t="str">
        <v>Cairo</v>
      </c>
      <c r="F6181" s="42">
        <v>11</v>
      </c>
      <c r="G6181" s="42" t="str">
        <f>_xlfn.XLOOKUP(F6181,Reps!A:A,Reps!B:B,0)</f>
        <v>Ola</v>
      </c>
      <c r="H6181" s="42">
        <v>463</v>
      </c>
      <c r="I6181" s="42" t="str" cm="1">
        <f t="array" ref="I6181:M6181">_xlfn.XLOOKUP(H6181,Product!A:A,Product!B:F,0)</f>
        <v>YW-26-035</v>
      </c>
      <c r="J6181" s="42" t="str">
        <v>Pokémon Card ( Stand 8 pcs )</v>
      </c>
      <c r="K6181" s="42" t="str">
        <v>Games</v>
      </c>
      <c r="L6181" s="42" t="str">
        <v>Card Game</v>
      </c>
      <c r="M6181" s="42" t="str">
        <v>Pokémon</v>
      </c>
      <c r="N6181" s="42">
        <v>1</v>
      </c>
      <c r="O6181" s="43">
        <v>75</v>
      </c>
      <c r="P6181" s="43"/>
      <c r="Q6181" s="44">
        <v>45022.555325000001</v>
      </c>
      <c r="R6181" s="45" t="s">
        <v>6246</v>
      </c>
    </row>
    <row r="6182" spans="1:18" x14ac:dyDescent="0.3">
      <c r="A6182" s="36">
        <v>6181</v>
      </c>
      <c r="B6182" s="37">
        <v>5062</v>
      </c>
      <c r="C6182" s="37">
        <v>5</v>
      </c>
      <c r="D6182" s="37" t="str" cm="1">
        <f t="array" ref="D6182:E6182">_xlfn.XLOOKUP(C6182,Table1[StoreID],Table1[[StoreName]:[Region]],0)</f>
        <v>StoreE</v>
      </c>
      <c r="E6182" s="37" t="str">
        <v>Delta</v>
      </c>
      <c r="F6182" s="37">
        <v>2</v>
      </c>
      <c r="G6182" s="37" t="str">
        <f>_xlfn.XLOOKUP(F6182,Reps!A:A,Reps!B:B,0)</f>
        <v>Bassem</v>
      </c>
      <c r="H6182" s="37">
        <v>706</v>
      </c>
      <c r="I6182" s="37" t="str" cm="1">
        <f t="array" ref="I6182:M6182">_xlfn.XLOOKUP(H6182,Product!A:A,Product!B:F,0)</f>
        <v>SM-0444</v>
      </c>
      <c r="J6182" s="37" t="str">
        <v>Yogi Card (Stand 36 Bag )</v>
      </c>
      <c r="K6182" s="37" t="str">
        <v>Games</v>
      </c>
      <c r="L6182" s="37" t="str">
        <v>Card Game</v>
      </c>
      <c r="M6182" s="37" t="str">
        <v>Yu-Gi-Oh!</v>
      </c>
      <c r="N6182" s="37">
        <v>2</v>
      </c>
      <c r="O6182" s="38">
        <v>20</v>
      </c>
      <c r="P6182" s="38"/>
      <c r="Q6182" s="39">
        <v>45047.792592094906</v>
      </c>
      <c r="R6182" s="40" t="s">
        <v>6247</v>
      </c>
    </row>
    <row r="6183" spans="1:18" x14ac:dyDescent="0.3">
      <c r="A6183" s="41">
        <v>6182</v>
      </c>
      <c r="B6183" s="42">
        <v>5063</v>
      </c>
      <c r="C6183" s="42">
        <v>5</v>
      </c>
      <c r="D6183" s="37" t="str" cm="1">
        <f t="array" ref="D6183:E6183">_xlfn.XLOOKUP(C6183,Table1[StoreID],Table1[[StoreName]:[Region]],0)</f>
        <v>StoreE</v>
      </c>
      <c r="E6183" s="42" t="str">
        <v>Delta</v>
      </c>
      <c r="F6183" s="42">
        <v>2</v>
      </c>
      <c r="G6183" s="42" t="str">
        <f>_xlfn.XLOOKUP(F6183,Reps!A:A,Reps!B:B,0)</f>
        <v>Bassem</v>
      </c>
      <c r="H6183" s="42">
        <v>4091</v>
      </c>
      <c r="I6183" s="42" t="str" cm="1">
        <f t="array" ref="I6183:M6183">_xlfn.XLOOKUP(H6183,Product!A:A,Product!B:F,0)</f>
        <v>DOH-SH-3663</v>
      </c>
      <c r="J6183" s="42" t="str">
        <v>Bingo Dough 5 Mini Can Style 2</v>
      </c>
      <c r="K6183" s="42" t="str">
        <v>Clay</v>
      </c>
      <c r="L6183" s="42" t="str">
        <v>Dough</v>
      </c>
      <c r="M6183" s="42" t="str">
        <v>Bingo Dough</v>
      </c>
      <c r="N6183" s="42">
        <v>1</v>
      </c>
      <c r="O6183" s="43">
        <v>25</v>
      </c>
      <c r="P6183" s="43"/>
      <c r="Q6183" s="44">
        <v>45047.819410069445</v>
      </c>
      <c r="R6183" s="45" t="s">
        <v>6248</v>
      </c>
    </row>
    <row r="6184" spans="1:18" x14ac:dyDescent="0.3">
      <c r="A6184" s="36">
        <v>6183</v>
      </c>
      <c r="B6184" s="37">
        <v>5064</v>
      </c>
      <c r="C6184" s="37">
        <v>1</v>
      </c>
      <c r="D6184" s="37" t="str" cm="1">
        <f t="array" ref="D6184:E6184">_xlfn.XLOOKUP(C6184,Table1[StoreID],Table1[[StoreName]:[Region]],0)</f>
        <v>StoreA</v>
      </c>
      <c r="E6184" s="37" t="str">
        <v>Cairo</v>
      </c>
      <c r="F6184" s="37">
        <v>14</v>
      </c>
      <c r="G6184" s="37" t="str">
        <f>_xlfn.XLOOKUP(F6184,Reps!A:A,Reps!B:B,0)</f>
        <v>Mariam</v>
      </c>
      <c r="H6184" s="37">
        <v>601</v>
      </c>
      <c r="I6184" s="37" t="str" cm="1">
        <f t="array" ref="I6184:M6184">_xlfn.XLOOKUP(H6184,Product!A:A,Product!B:F,0)</f>
        <v>XS-4861</v>
      </c>
      <c r="J6184" s="37" t="str">
        <v>X-Shot Dino Attack-Eliminator(2Medium Egg,4Small Egg,24Darts)</v>
      </c>
      <c r="K6184" s="37" t="str">
        <v>Guns</v>
      </c>
      <c r="L6184" s="37" t="str">
        <v>Gun</v>
      </c>
      <c r="M6184" s="37" t="str">
        <v>X-Shot</v>
      </c>
      <c r="N6184" s="37">
        <v>1</v>
      </c>
      <c r="O6184" s="38">
        <v>349.5</v>
      </c>
      <c r="P6184" s="38"/>
      <c r="Q6184" s="39">
        <v>45022.567799039352</v>
      </c>
      <c r="R6184" s="40" t="s">
        <v>6249</v>
      </c>
    </row>
    <row r="6185" spans="1:18" x14ac:dyDescent="0.3">
      <c r="A6185" s="41">
        <v>6184</v>
      </c>
      <c r="B6185" s="42">
        <v>5064</v>
      </c>
      <c r="C6185" s="42">
        <v>5</v>
      </c>
      <c r="D6185" s="37" t="str" cm="1">
        <f t="array" ref="D6185:E6185">_xlfn.XLOOKUP(C6185,Table1[StoreID],Table1[[StoreName]:[Region]],0)</f>
        <v>StoreE</v>
      </c>
      <c r="E6185" s="42" t="str">
        <v>Delta</v>
      </c>
      <c r="F6185" s="42">
        <v>2</v>
      </c>
      <c r="G6185" s="42" t="str">
        <f>_xlfn.XLOOKUP(F6185,Reps!A:A,Reps!B:B,0)</f>
        <v>Bassem</v>
      </c>
      <c r="H6185" s="42">
        <v>628</v>
      </c>
      <c r="I6185" s="42" t="str" cm="1">
        <f t="array" ref="I6185:M6185">_xlfn.XLOOKUP(H6185,Product!A:A,Product!B:F,0)</f>
        <v>XS-36515-B</v>
      </c>
      <c r="J6185" s="42" t="str">
        <v>X-Shot - Excel Skin Menance - Game Over</v>
      </c>
      <c r="K6185" s="42" t="str">
        <v>Guns</v>
      </c>
      <c r="L6185" s="42" t="str">
        <v>Gun</v>
      </c>
      <c r="M6185" s="42" t="str">
        <v>X-Shot</v>
      </c>
      <c r="N6185" s="42">
        <v>1</v>
      </c>
      <c r="O6185" s="43">
        <v>137.5</v>
      </c>
      <c r="P6185" s="43"/>
      <c r="Q6185" s="44">
        <v>45047.827165937502</v>
      </c>
      <c r="R6185" s="45" t="s">
        <v>6250</v>
      </c>
    </row>
    <row r="6186" spans="1:18" x14ac:dyDescent="0.3">
      <c r="A6186" s="36">
        <v>6185</v>
      </c>
      <c r="B6186" s="37">
        <v>5065</v>
      </c>
      <c r="C6186" s="37">
        <v>3</v>
      </c>
      <c r="D6186" s="37" t="str" cm="1">
        <f t="array" ref="D6186:E6186">_xlfn.XLOOKUP(C6186,Table1[StoreID],Table1[[StoreName]:[Region]],0)</f>
        <v>StoreC</v>
      </c>
      <c r="E6186" s="37" t="str">
        <v>Alex</v>
      </c>
      <c r="F6186" s="37">
        <v>1</v>
      </c>
      <c r="G6186" s="37" t="str">
        <f>_xlfn.XLOOKUP(F6186,Reps!A:A,Reps!B:B,0)</f>
        <v>Ahmed</v>
      </c>
      <c r="H6186" s="37">
        <v>37</v>
      </c>
      <c r="I6186" s="37" t="str" cm="1">
        <f t="array" ref="I6186:M6186">_xlfn.XLOOKUP(H6186,Product!A:A,Product!B:F,0)</f>
        <v>ZT-F3050-3</v>
      </c>
      <c r="J6186" s="37" t="str">
        <v>Hasbro Pj Masks EPIC PJ FRIENDS AST</v>
      </c>
      <c r="K6186" s="37" t="str">
        <v>Action Figure</v>
      </c>
      <c r="L6186" s="37" t="str">
        <v>Figures</v>
      </c>
      <c r="M6186" s="37" t="str">
        <v>PJ Masks</v>
      </c>
      <c r="N6186" s="37">
        <v>1</v>
      </c>
      <c r="O6186" s="38">
        <v>324.5</v>
      </c>
      <c r="P6186" s="38"/>
      <c r="Q6186" s="39">
        <v>45003.896727777777</v>
      </c>
      <c r="R6186" s="40" t="s">
        <v>6251</v>
      </c>
    </row>
    <row r="6187" spans="1:18" x14ac:dyDescent="0.3">
      <c r="A6187" s="41">
        <v>6186</v>
      </c>
      <c r="B6187" s="42">
        <v>5065</v>
      </c>
      <c r="C6187" s="42">
        <v>3</v>
      </c>
      <c r="D6187" s="37" t="str" cm="1">
        <f t="array" ref="D6187:E6187">_xlfn.XLOOKUP(C6187,Table1[StoreID],Table1[[StoreName]:[Region]],0)</f>
        <v>StoreC</v>
      </c>
      <c r="E6187" s="42" t="str">
        <v>Alex</v>
      </c>
      <c r="F6187" s="42">
        <v>1</v>
      </c>
      <c r="G6187" s="42" t="str">
        <f>_xlfn.XLOOKUP(F6187,Reps!A:A,Reps!B:B,0)</f>
        <v>Ahmed</v>
      </c>
      <c r="H6187" s="42">
        <v>39</v>
      </c>
      <c r="I6187" s="42" t="str" cm="1">
        <f t="array" ref="I6187:M6187">_xlfn.XLOOKUP(H6187,Product!A:A,Product!B:F,0)</f>
        <v>ZT-F3050-1</v>
      </c>
      <c r="J6187" s="42" t="str">
        <v>Hasbro Pj Masks EPIC PJ FRIENDS AST</v>
      </c>
      <c r="K6187" s="42" t="str">
        <v>Action Figure</v>
      </c>
      <c r="L6187" s="42" t="str">
        <v>Figures</v>
      </c>
      <c r="M6187" s="42" t="str">
        <v>PJ Masks</v>
      </c>
      <c r="N6187" s="42">
        <v>1</v>
      </c>
      <c r="O6187" s="43">
        <v>324.5</v>
      </c>
      <c r="P6187" s="43"/>
      <c r="Q6187" s="44">
        <v>45003.896727777777</v>
      </c>
      <c r="R6187" s="45" t="s">
        <v>6251</v>
      </c>
    </row>
    <row r="6188" spans="1:18" x14ac:dyDescent="0.3">
      <c r="A6188" s="36">
        <v>6187</v>
      </c>
      <c r="B6188" s="37">
        <v>5065</v>
      </c>
      <c r="C6188" s="37">
        <v>5</v>
      </c>
      <c r="D6188" s="37" t="str" cm="1">
        <f t="array" ref="D6188:E6188">_xlfn.XLOOKUP(C6188,Table1[StoreID],Table1[[StoreName]:[Region]],0)</f>
        <v>StoreE</v>
      </c>
      <c r="E6188" s="37" t="str">
        <v>Delta</v>
      </c>
      <c r="F6188" s="37">
        <v>2</v>
      </c>
      <c r="G6188" s="37" t="str">
        <f>_xlfn.XLOOKUP(F6188,Reps!A:A,Reps!B:B,0)</f>
        <v>Bassem</v>
      </c>
      <c r="H6188" s="37">
        <v>3239</v>
      </c>
      <c r="I6188" s="37" t="str" cm="1">
        <f t="array" ref="I6188:M6188">_xlfn.XLOOKUP(H6188,Product!A:A,Product!B:F,0)</f>
        <v>NK-21037</v>
      </c>
      <c r="J6188" s="37" t="str">
        <v>Palstic Box Bank El-Haz Deal</v>
      </c>
      <c r="K6188" s="37" t="str">
        <v>Games</v>
      </c>
      <c r="L6188" s="37" t="str">
        <v>Board Game</v>
      </c>
      <c r="M6188" s="37" t="str">
        <v>Nilco</v>
      </c>
      <c r="N6188" s="37">
        <v>1</v>
      </c>
      <c r="O6188" s="38">
        <v>75</v>
      </c>
      <c r="P6188" s="38"/>
      <c r="Q6188" s="39">
        <v>45047.966296180559</v>
      </c>
      <c r="R6188" s="40" t="s">
        <v>6252</v>
      </c>
    </row>
    <row r="6189" spans="1:18" x14ac:dyDescent="0.3">
      <c r="A6189" s="41">
        <v>6188</v>
      </c>
      <c r="B6189" s="42">
        <v>5065</v>
      </c>
      <c r="C6189" s="42">
        <v>5</v>
      </c>
      <c r="D6189" s="37" t="str" cm="1">
        <f t="array" ref="D6189:E6189">_xlfn.XLOOKUP(C6189,Table1[StoreID],Table1[[StoreName]:[Region]],0)</f>
        <v>StoreE</v>
      </c>
      <c r="E6189" s="42" t="str">
        <v>Delta</v>
      </c>
      <c r="F6189" s="42">
        <v>2</v>
      </c>
      <c r="G6189" s="42" t="str">
        <f>_xlfn.XLOOKUP(F6189,Reps!A:A,Reps!B:B,0)</f>
        <v>Bassem</v>
      </c>
      <c r="H6189" s="42">
        <v>3260</v>
      </c>
      <c r="I6189" s="42" t="str" cm="1">
        <f t="array" ref="I6189:M6189">_xlfn.XLOOKUP(H6189,Product!A:A,Product!B:F,0)</f>
        <v>NK-20764</v>
      </c>
      <c r="J6189" s="42" t="str">
        <v>Bedoon Kalaam Travel</v>
      </c>
      <c r="K6189" s="42" t="str">
        <v>Games</v>
      </c>
      <c r="L6189" s="42" t="str">
        <v>Board Game</v>
      </c>
      <c r="M6189" s="42" t="str">
        <v>Nilco</v>
      </c>
      <c r="N6189" s="42">
        <v>1</v>
      </c>
      <c r="O6189" s="43">
        <v>19.5</v>
      </c>
      <c r="P6189" s="43"/>
      <c r="Q6189" s="44">
        <v>45047.966296562503</v>
      </c>
      <c r="R6189" s="45" t="s">
        <v>6252</v>
      </c>
    </row>
    <row r="6190" spans="1:18" x14ac:dyDescent="0.3">
      <c r="A6190" s="36">
        <v>6189</v>
      </c>
      <c r="B6190" s="37">
        <v>5066</v>
      </c>
      <c r="C6190" s="37">
        <v>1</v>
      </c>
      <c r="D6190" s="37" t="str" cm="1">
        <f t="array" ref="D6190:E6190">_xlfn.XLOOKUP(C6190,Table1[StoreID],Table1[[StoreName]:[Region]],0)</f>
        <v>StoreA</v>
      </c>
      <c r="E6190" s="37" t="str">
        <v>Cairo</v>
      </c>
      <c r="F6190" s="37">
        <v>5</v>
      </c>
      <c r="G6190" s="37" t="str">
        <f>_xlfn.XLOOKUP(F6190,Reps!A:A,Reps!B:B,0)</f>
        <v>Yara</v>
      </c>
      <c r="H6190" s="37">
        <v>4028</v>
      </c>
      <c r="I6190" s="37" t="str" cm="1">
        <f t="array" ref="I6190:M6190">_xlfn.XLOOKUP(H6190,Product!A:A,Product!B:F,0)</f>
        <v>FS0003570</v>
      </c>
      <c r="J6190" s="37" t="str">
        <v>Topps Match Attax 2022/2023 - Single Pack  Stand (36 pieces)</v>
      </c>
      <c r="K6190" s="37" t="str">
        <v>Games</v>
      </c>
      <c r="L6190" s="37" t="str">
        <v>Card Game</v>
      </c>
      <c r="M6190" s="37" t="str">
        <v>Match Attax</v>
      </c>
      <c r="N6190" s="37">
        <v>1</v>
      </c>
      <c r="O6190" s="38">
        <v>45</v>
      </c>
      <c r="P6190" s="38"/>
      <c r="Q6190" s="39">
        <v>45022.586462418978</v>
      </c>
      <c r="R6190" s="40" t="s">
        <v>6253</v>
      </c>
    </row>
    <row r="6191" spans="1:18" x14ac:dyDescent="0.3">
      <c r="A6191" s="41">
        <v>6190</v>
      </c>
      <c r="B6191" s="42">
        <v>5066</v>
      </c>
      <c r="C6191" s="42">
        <v>5</v>
      </c>
      <c r="D6191" s="37" t="str" cm="1">
        <f t="array" ref="D6191:E6191">_xlfn.XLOOKUP(C6191,Table1[StoreID],Table1[[StoreName]:[Region]],0)</f>
        <v>StoreE</v>
      </c>
      <c r="E6191" s="42" t="str">
        <v>Delta</v>
      </c>
      <c r="F6191" s="42">
        <v>2</v>
      </c>
      <c r="G6191" s="42" t="str">
        <f>_xlfn.XLOOKUP(F6191,Reps!A:A,Reps!B:B,0)</f>
        <v>Bassem</v>
      </c>
      <c r="H6191" s="42">
        <v>3224</v>
      </c>
      <c r="I6191" s="42" t="str" cm="1">
        <f t="array" ref="I6191:M6191">_xlfn.XLOOKUP(H6191,Product!A:A,Product!B:F,0)</f>
        <v>NK-21259</v>
      </c>
      <c r="J6191" s="42" t="str">
        <v>Identical Travel</v>
      </c>
      <c r="K6191" s="42" t="str">
        <v>Games</v>
      </c>
      <c r="L6191" s="42" t="str">
        <v>Board Game</v>
      </c>
      <c r="M6191" s="42" t="str">
        <v>Nilco</v>
      </c>
      <c r="N6191" s="42">
        <v>1</v>
      </c>
      <c r="O6191" s="43">
        <v>34.5</v>
      </c>
      <c r="P6191" s="43"/>
      <c r="Q6191" s="44">
        <v>45047.995989351853</v>
      </c>
      <c r="R6191" s="45" t="s">
        <v>6254</v>
      </c>
    </row>
    <row r="6192" spans="1:18" x14ac:dyDescent="0.3">
      <c r="A6192" s="36">
        <v>6191</v>
      </c>
      <c r="B6192" s="37">
        <v>5067</v>
      </c>
      <c r="C6192" s="37">
        <v>3</v>
      </c>
      <c r="D6192" s="37" t="str" cm="1">
        <f t="array" ref="D6192:E6192">_xlfn.XLOOKUP(C6192,Table1[StoreID],Table1[[StoreName]:[Region]],0)</f>
        <v>StoreC</v>
      </c>
      <c r="E6192" s="37" t="str">
        <v>Alex</v>
      </c>
      <c r="F6192" s="37">
        <v>23</v>
      </c>
      <c r="G6192" s="37" t="str">
        <f>_xlfn.XLOOKUP(F6192,Reps!A:A,Reps!B:B,0)</f>
        <v>Essam</v>
      </c>
      <c r="H6192" s="37">
        <v>3399</v>
      </c>
      <c r="I6192" s="37" t="str" cm="1">
        <f t="array" ref="I6192:M6192">_xlfn.XLOOKUP(H6192,Product!A:A,Product!B:F,0)</f>
        <v>MGA-580614</v>
      </c>
      <c r="J6192" s="37" t="str">
        <v>L.O.L. Surprise Color Change 2-in-1 Me &amp; My Doll +</v>
      </c>
      <c r="K6192" s="37" t="str">
        <v>Surprise</v>
      </c>
      <c r="L6192" s="37" t="str">
        <v>Ball</v>
      </c>
      <c r="M6192" s="37" t="str">
        <v>L.O.L. Surprise</v>
      </c>
      <c r="N6192" s="37">
        <v>1</v>
      </c>
      <c r="O6192" s="38">
        <v>375</v>
      </c>
      <c r="P6192" s="38"/>
      <c r="Q6192" s="39">
        <v>45003.90643920139</v>
      </c>
      <c r="R6192" s="40" t="s">
        <v>6255</v>
      </c>
    </row>
    <row r="6193" spans="1:18" x14ac:dyDescent="0.3">
      <c r="A6193" s="41">
        <v>6192</v>
      </c>
      <c r="B6193" s="42">
        <v>5068</v>
      </c>
      <c r="C6193" s="42">
        <v>2</v>
      </c>
      <c r="D6193" s="37" t="str" cm="1">
        <f t="array" ref="D6193:E6193">_xlfn.XLOOKUP(C6193,Table1[StoreID],Table1[[StoreName]:[Region]],0)</f>
        <v>StoreB</v>
      </c>
      <c r="E6193" s="42" t="str">
        <v>Cairo</v>
      </c>
      <c r="F6193" s="42">
        <v>25</v>
      </c>
      <c r="G6193" s="42" t="str">
        <f>_xlfn.XLOOKUP(F6193,Reps!A:A,Reps!B:B,0)</f>
        <v>Marwa</v>
      </c>
      <c r="H6193" s="42">
        <v>3387</v>
      </c>
      <c r="I6193" s="42" t="str" cm="1">
        <f t="array" ref="I6193:M6193">_xlfn.XLOOKUP(H6193,Product!A:A,Product!B:F,0)</f>
        <v>MGA-581352</v>
      </c>
      <c r="J6193" s="42" t="str">
        <v>Mga Mermaze Mermaidz Core Fashion Doll S1- Kishiko</v>
      </c>
      <c r="K6193" s="42" t="str">
        <v>Dolls &amp; Accessories</v>
      </c>
      <c r="L6193" s="42" t="str">
        <v>Fashion Doll</v>
      </c>
      <c r="M6193" s="42" t="str">
        <v>Mermaze Mermaidz</v>
      </c>
      <c r="N6193" s="42">
        <v>1</v>
      </c>
      <c r="O6193" s="43">
        <v>875</v>
      </c>
      <c r="P6193" s="43"/>
      <c r="Q6193" s="44">
        <v>45046.910057141205</v>
      </c>
      <c r="R6193" s="45" t="s">
        <v>6256</v>
      </c>
    </row>
    <row r="6194" spans="1:18" x14ac:dyDescent="0.3">
      <c r="A6194" s="36">
        <v>6193</v>
      </c>
      <c r="B6194" s="37">
        <v>5068</v>
      </c>
      <c r="C6194" s="37">
        <v>2</v>
      </c>
      <c r="D6194" s="37" t="str" cm="1">
        <f t="array" ref="D6194:E6194">_xlfn.XLOOKUP(C6194,Table1[StoreID],Table1[[StoreName]:[Region]],0)</f>
        <v>StoreB</v>
      </c>
      <c r="E6194" s="37" t="str">
        <v>Cairo</v>
      </c>
      <c r="F6194" s="37">
        <v>25</v>
      </c>
      <c r="G6194" s="37" t="str">
        <f>_xlfn.XLOOKUP(F6194,Reps!A:A,Reps!B:B,0)</f>
        <v>Marwa</v>
      </c>
      <c r="H6194" s="37">
        <v>388</v>
      </c>
      <c r="I6194" s="37" t="str" cm="1">
        <f t="array" ref="I6194:M6194">_xlfn.XLOOKUP(H6194,Product!A:A,Product!B:F,0)</f>
        <v>YW-28-034</v>
      </c>
      <c r="J6194" s="37" t="str">
        <v>Pokémon Album Black* Gold 9PCS in the page</v>
      </c>
      <c r="K6194" s="37" t="str">
        <v>Games</v>
      </c>
      <c r="L6194" s="37" t="str">
        <v>Card Game</v>
      </c>
      <c r="M6194" s="37" t="str">
        <v>Pokémon</v>
      </c>
      <c r="N6194" s="37">
        <v>1</v>
      </c>
      <c r="O6194" s="38">
        <v>150</v>
      </c>
      <c r="P6194" s="38"/>
      <c r="Q6194" s="39">
        <v>45046.910057175926</v>
      </c>
      <c r="R6194" s="40" t="s">
        <v>6256</v>
      </c>
    </row>
    <row r="6195" spans="1:18" x14ac:dyDescent="0.3">
      <c r="A6195" s="41">
        <v>6194</v>
      </c>
      <c r="B6195" s="42">
        <v>5069</v>
      </c>
      <c r="C6195" s="42">
        <v>2</v>
      </c>
      <c r="D6195" s="37" t="str" cm="1">
        <f t="array" ref="D6195:E6195">_xlfn.XLOOKUP(C6195,Table1[StoreID],Table1[[StoreName]:[Region]],0)</f>
        <v>StoreB</v>
      </c>
      <c r="E6195" s="42" t="str">
        <v>Cairo</v>
      </c>
      <c r="F6195" s="42">
        <v>25</v>
      </c>
      <c r="G6195" s="42" t="str">
        <f>_xlfn.XLOOKUP(F6195,Reps!A:A,Reps!B:B,0)</f>
        <v>Marwa</v>
      </c>
      <c r="H6195" s="42">
        <v>462</v>
      </c>
      <c r="I6195" s="42" t="str" cm="1">
        <f t="array" ref="I6195:M6195">_xlfn.XLOOKUP(H6195,Product!A:A,Product!B:F,0)</f>
        <v>YW-26-036</v>
      </c>
      <c r="J6195" s="42" t="str">
        <v>Pokémon Boosters ( Stand 36 Pcs )</v>
      </c>
      <c r="K6195" s="42" t="str">
        <v>Games</v>
      </c>
      <c r="L6195" s="42" t="str">
        <v>Card Game</v>
      </c>
      <c r="M6195" s="42" t="str">
        <v>Pokémon</v>
      </c>
      <c r="N6195" s="42">
        <v>2</v>
      </c>
      <c r="O6195" s="43">
        <v>20</v>
      </c>
      <c r="P6195" s="43"/>
      <c r="Q6195" s="44">
        <v>45046.911513969906</v>
      </c>
      <c r="R6195" s="45" t="s">
        <v>6257</v>
      </c>
    </row>
    <row r="6196" spans="1:18" x14ac:dyDescent="0.3">
      <c r="A6196" s="36">
        <v>6195</v>
      </c>
      <c r="B6196" s="37">
        <v>5071</v>
      </c>
      <c r="C6196" s="37">
        <v>1</v>
      </c>
      <c r="D6196" s="37" t="str" cm="1">
        <f t="array" ref="D6196:E6196">_xlfn.XLOOKUP(C6196,Table1[StoreID],Table1[[StoreName]:[Region]],0)</f>
        <v>StoreA</v>
      </c>
      <c r="E6196" s="37" t="str">
        <v>Cairo</v>
      </c>
      <c r="F6196" s="37">
        <v>11</v>
      </c>
      <c r="G6196" s="37" t="str">
        <f>_xlfn.XLOOKUP(F6196,Reps!A:A,Reps!B:B,0)</f>
        <v>Ola</v>
      </c>
      <c r="H6196" s="37">
        <v>470</v>
      </c>
      <c r="I6196" s="37" t="str" cm="1">
        <f t="array" ref="I6196:M6196">_xlfn.XLOOKUP(H6196,Product!A:A,Product!B:F,0)</f>
        <v>YW-26-027</v>
      </c>
      <c r="J6196" s="37" t="str">
        <v>Yoyo Pokémon ( Stand 24 pcs )</v>
      </c>
      <c r="K6196" s="37" t="str">
        <v>Games</v>
      </c>
      <c r="L6196" s="37" t="str">
        <v>Yoyo</v>
      </c>
      <c r="M6196" s="37" t="str">
        <v>Pokémon</v>
      </c>
      <c r="N6196" s="37">
        <v>1</v>
      </c>
      <c r="O6196" s="38">
        <v>20</v>
      </c>
      <c r="P6196" s="38"/>
      <c r="Q6196" s="39">
        <v>45022.624452581018</v>
      </c>
      <c r="R6196" s="40" t="s">
        <v>6258</v>
      </c>
    </row>
    <row r="6197" spans="1:18" x14ac:dyDescent="0.3">
      <c r="A6197" s="41">
        <v>6196</v>
      </c>
      <c r="B6197" s="42">
        <v>5072</v>
      </c>
      <c r="C6197" s="42">
        <v>1</v>
      </c>
      <c r="D6197" s="37" t="str" cm="1">
        <f t="array" ref="D6197:E6197">_xlfn.XLOOKUP(C6197,Table1[StoreID],Table1[[StoreName]:[Region]],0)</f>
        <v>StoreA</v>
      </c>
      <c r="E6197" s="42" t="str">
        <v>Cairo</v>
      </c>
      <c r="F6197" s="42">
        <v>5</v>
      </c>
      <c r="G6197" s="42" t="str">
        <f>_xlfn.XLOOKUP(F6197,Reps!A:A,Reps!B:B,0)</f>
        <v>Yara</v>
      </c>
      <c r="H6197" s="42">
        <v>471</v>
      </c>
      <c r="I6197" s="42" t="str" cm="1">
        <f t="array" ref="I6197:M6197">_xlfn.XLOOKUP(H6197,Product!A:A,Product!B:F,0)</f>
        <v>YW-26-026</v>
      </c>
      <c r="J6197" s="42" t="str">
        <v>Yoyo Stich ( Stand 24 pcs )</v>
      </c>
      <c r="K6197" s="42" t="str">
        <v>Games</v>
      </c>
      <c r="L6197" s="42" t="str">
        <v>Yoyo</v>
      </c>
      <c r="M6197" s="42" t="str">
        <v>Stich &amp; Lilo</v>
      </c>
      <c r="N6197" s="42">
        <v>1</v>
      </c>
      <c r="O6197" s="43">
        <v>20</v>
      </c>
      <c r="P6197" s="43"/>
      <c r="Q6197" s="44">
        <v>45022.626968287041</v>
      </c>
      <c r="R6197" s="45" t="s">
        <v>6259</v>
      </c>
    </row>
    <row r="6198" spans="1:18" x14ac:dyDescent="0.3">
      <c r="A6198" s="36">
        <v>6197</v>
      </c>
      <c r="B6198" s="37">
        <v>5072</v>
      </c>
      <c r="C6198" s="37">
        <v>2</v>
      </c>
      <c r="D6198" s="37" t="str" cm="1">
        <f t="array" ref="D6198:E6198">_xlfn.XLOOKUP(C6198,Table1[StoreID],Table1[[StoreName]:[Region]],0)</f>
        <v>StoreB</v>
      </c>
      <c r="E6198" s="37" t="str">
        <v>Cairo</v>
      </c>
      <c r="F6198" s="37">
        <v>23</v>
      </c>
      <c r="G6198" s="37" t="str">
        <f>_xlfn.XLOOKUP(F6198,Reps!A:A,Reps!B:B,0)</f>
        <v>Essam</v>
      </c>
      <c r="H6198" s="37">
        <v>2763</v>
      </c>
      <c r="I6198" s="37" t="str" cm="1">
        <f t="array" ref="I6198:M6198">_xlfn.XLOOKUP(H6198,Product!A:A,Product!B:F,0)</f>
        <v>RSH-SSC019</v>
      </c>
      <c r="J6198" s="37" t="str">
        <v>Canal Toys - So Slime Shakers 3-Pack + 3 Bonus</v>
      </c>
      <c r="K6198" s="37" t="str">
        <v>Clay</v>
      </c>
      <c r="L6198" s="37" t="str">
        <v>Slime</v>
      </c>
      <c r="M6198" s="37" t="str">
        <v>So Slime</v>
      </c>
      <c r="N6198" s="37">
        <v>1</v>
      </c>
      <c r="O6198" s="38">
        <v>350</v>
      </c>
      <c r="P6198" s="38"/>
      <c r="Q6198" s="39">
        <v>45046.981099687502</v>
      </c>
      <c r="R6198" s="40" t="s">
        <v>6260</v>
      </c>
    </row>
    <row r="6199" spans="1:18" x14ac:dyDescent="0.3">
      <c r="A6199" s="41">
        <v>6198</v>
      </c>
      <c r="B6199" s="42">
        <v>5073</v>
      </c>
      <c r="C6199" s="42">
        <v>2</v>
      </c>
      <c r="D6199" s="37" t="str" cm="1">
        <f t="array" ref="D6199:E6199">_xlfn.XLOOKUP(C6199,Table1[StoreID],Table1[[StoreName]:[Region]],0)</f>
        <v>StoreB</v>
      </c>
      <c r="E6199" s="42" t="str">
        <v>Cairo</v>
      </c>
      <c r="F6199" s="42">
        <v>25</v>
      </c>
      <c r="G6199" s="42" t="str">
        <f>_xlfn.XLOOKUP(F6199,Reps!A:A,Reps!B:B,0)</f>
        <v>Marwa</v>
      </c>
      <c r="H6199" s="42">
        <v>471</v>
      </c>
      <c r="I6199" s="42" t="str" cm="1">
        <f t="array" ref="I6199:M6199">_xlfn.XLOOKUP(H6199,Product!A:A,Product!B:F,0)</f>
        <v>YW-26-026</v>
      </c>
      <c r="J6199" s="42" t="str">
        <v>Yoyo Stich ( Stand 24 pcs )</v>
      </c>
      <c r="K6199" s="42" t="str">
        <v>Games</v>
      </c>
      <c r="L6199" s="42" t="str">
        <v>Yoyo</v>
      </c>
      <c r="M6199" s="42" t="str">
        <v>Stich &amp; Lilo</v>
      </c>
      <c r="N6199" s="42">
        <v>1</v>
      </c>
      <c r="O6199" s="43">
        <v>20</v>
      </c>
      <c r="P6199" s="43"/>
      <c r="Q6199" s="44">
        <v>45046.982808715278</v>
      </c>
      <c r="R6199" s="45" t="s">
        <v>6261</v>
      </c>
    </row>
    <row r="6200" spans="1:18" x14ac:dyDescent="0.3">
      <c r="A6200" s="36">
        <v>6199</v>
      </c>
      <c r="B6200" s="37">
        <v>5073</v>
      </c>
      <c r="C6200" s="37">
        <v>3</v>
      </c>
      <c r="D6200" s="37" t="str" cm="1">
        <f t="array" ref="D6200:E6200">_xlfn.XLOOKUP(C6200,Table1[StoreID],Table1[[StoreName]:[Region]],0)</f>
        <v>StoreC</v>
      </c>
      <c r="E6200" s="37" t="str">
        <v>Alex</v>
      </c>
      <c r="F6200" s="37">
        <v>23</v>
      </c>
      <c r="G6200" s="37" t="str">
        <f>_xlfn.XLOOKUP(F6200,Reps!A:A,Reps!B:B,0)</f>
        <v>Essam</v>
      </c>
      <c r="H6200" s="37">
        <v>4090</v>
      </c>
      <c r="I6200" s="37" t="str" cm="1">
        <f t="array" ref="I6200:M6200">_xlfn.XLOOKUP(H6200,Product!A:A,Product!B:F,0)</f>
        <v>DOH-SH-3664</v>
      </c>
      <c r="J6200" s="37" t="str">
        <v>Bingo Dough 10 Mini Can</v>
      </c>
      <c r="K6200" s="37" t="str">
        <v>Clay</v>
      </c>
      <c r="L6200" s="37" t="str">
        <v>Dough</v>
      </c>
      <c r="M6200" s="37" t="str">
        <v>Bingo Dough</v>
      </c>
      <c r="N6200" s="37">
        <v>1</v>
      </c>
      <c r="O6200" s="38">
        <v>47.5</v>
      </c>
      <c r="P6200" s="38"/>
      <c r="Q6200" s="39">
        <v>45004.549601273146</v>
      </c>
      <c r="R6200" s="40" t="s">
        <v>6262</v>
      </c>
    </row>
    <row r="6201" spans="1:18" x14ac:dyDescent="0.3">
      <c r="A6201" s="41">
        <v>6200</v>
      </c>
      <c r="B6201" s="42">
        <v>5073</v>
      </c>
      <c r="C6201" s="42">
        <v>3</v>
      </c>
      <c r="D6201" s="37" t="str" cm="1">
        <f t="array" ref="D6201:E6201">_xlfn.XLOOKUP(C6201,Table1[StoreID],Table1[[StoreName]:[Region]],0)</f>
        <v>StoreC</v>
      </c>
      <c r="E6201" s="42" t="str">
        <v>Alex</v>
      </c>
      <c r="F6201" s="42">
        <v>23</v>
      </c>
      <c r="G6201" s="42" t="str">
        <f>_xlfn.XLOOKUP(F6201,Reps!A:A,Reps!B:B,0)</f>
        <v>Essam</v>
      </c>
      <c r="H6201" s="42">
        <v>4090</v>
      </c>
      <c r="I6201" s="42" t="str" cm="1">
        <f t="array" ref="I6201:M6201">_xlfn.XLOOKUP(H6201,Product!A:A,Product!B:F,0)</f>
        <v>DOH-SH-3664</v>
      </c>
      <c r="J6201" s="42" t="str">
        <v>Bingo Dough 10 Mini Can</v>
      </c>
      <c r="K6201" s="42" t="str">
        <v>Clay</v>
      </c>
      <c r="L6201" s="42" t="str">
        <v>Dough</v>
      </c>
      <c r="M6201" s="42" t="str">
        <v>Bingo Dough</v>
      </c>
      <c r="N6201" s="42">
        <v>1</v>
      </c>
      <c r="O6201" s="43">
        <v>47.5</v>
      </c>
      <c r="P6201" s="43"/>
      <c r="Q6201" s="44">
        <v>45004.549601273146</v>
      </c>
      <c r="R6201" s="45" t="s">
        <v>6262</v>
      </c>
    </row>
    <row r="6202" spans="1:18" x14ac:dyDescent="0.3">
      <c r="A6202" s="36">
        <v>6201</v>
      </c>
      <c r="B6202" s="37">
        <v>5074</v>
      </c>
      <c r="C6202" s="37">
        <v>1</v>
      </c>
      <c r="D6202" s="37" t="str" cm="1">
        <f t="array" ref="D6202:E6202">_xlfn.XLOOKUP(C6202,Table1[StoreID],Table1[[StoreName]:[Region]],0)</f>
        <v>StoreA</v>
      </c>
      <c r="E6202" s="37" t="str">
        <v>Cairo</v>
      </c>
      <c r="F6202" s="37">
        <v>10</v>
      </c>
      <c r="G6202" s="37" t="str">
        <f>_xlfn.XLOOKUP(F6202,Reps!A:A,Reps!B:B,0)</f>
        <v>Asya</v>
      </c>
      <c r="H6202" s="37">
        <v>461</v>
      </c>
      <c r="I6202" s="37" t="str" cm="1">
        <f t="array" ref="I6202:M6202">_xlfn.XLOOKUP(H6202,Product!A:A,Product!B:F,0)</f>
        <v>YW-26-037</v>
      </c>
      <c r="J6202" s="37" t="str">
        <v>Pokémon Card tin box</v>
      </c>
      <c r="K6202" s="37" t="str">
        <v>Games</v>
      </c>
      <c r="L6202" s="37" t="str">
        <v>Card Game</v>
      </c>
      <c r="M6202" s="37" t="str">
        <v>Pokémon</v>
      </c>
      <c r="N6202" s="37">
        <v>1</v>
      </c>
      <c r="O6202" s="38">
        <v>100</v>
      </c>
      <c r="P6202" s="38"/>
      <c r="Q6202" s="39">
        <v>45022.63518391204</v>
      </c>
      <c r="R6202" s="40" t="s">
        <v>6263</v>
      </c>
    </row>
    <row r="6203" spans="1:18" x14ac:dyDescent="0.3">
      <c r="A6203" s="41">
        <v>6202</v>
      </c>
      <c r="B6203" s="42">
        <v>5074</v>
      </c>
      <c r="C6203" s="42">
        <v>1</v>
      </c>
      <c r="D6203" s="37" t="str" cm="1">
        <f t="array" ref="D6203:E6203">_xlfn.XLOOKUP(C6203,Table1[StoreID],Table1[[StoreName]:[Region]],0)</f>
        <v>StoreA</v>
      </c>
      <c r="E6203" s="42" t="str">
        <v>Cairo</v>
      </c>
      <c r="F6203" s="42">
        <v>10</v>
      </c>
      <c r="G6203" s="42" t="str">
        <f>_xlfn.XLOOKUP(F6203,Reps!A:A,Reps!B:B,0)</f>
        <v>Asya</v>
      </c>
      <c r="H6203" s="42">
        <v>706</v>
      </c>
      <c r="I6203" s="42" t="str" cm="1">
        <f t="array" ref="I6203:M6203">_xlfn.XLOOKUP(H6203,Product!A:A,Product!B:F,0)</f>
        <v>SM-0444</v>
      </c>
      <c r="J6203" s="42" t="str">
        <v>Yogi Card (Stand 36 Bag )</v>
      </c>
      <c r="K6203" s="42" t="str">
        <v>Games</v>
      </c>
      <c r="L6203" s="42" t="str">
        <v>Card Game</v>
      </c>
      <c r="M6203" s="42" t="str">
        <v>Yu-Gi-Oh!</v>
      </c>
      <c r="N6203" s="42">
        <v>1</v>
      </c>
      <c r="O6203" s="43">
        <v>10</v>
      </c>
      <c r="P6203" s="43"/>
      <c r="Q6203" s="44">
        <v>45022.63518391204</v>
      </c>
      <c r="R6203" s="45" t="s">
        <v>6263</v>
      </c>
    </row>
    <row r="6204" spans="1:18" x14ac:dyDescent="0.3">
      <c r="A6204" s="36">
        <v>6203</v>
      </c>
      <c r="B6204" s="37">
        <v>5074</v>
      </c>
      <c r="C6204" s="37">
        <v>2</v>
      </c>
      <c r="D6204" s="37" t="str" cm="1">
        <f t="array" ref="D6204:E6204">_xlfn.XLOOKUP(C6204,Table1[StoreID],Table1[[StoreName]:[Region]],0)</f>
        <v>StoreB</v>
      </c>
      <c r="E6204" s="37" t="str">
        <v>Cairo</v>
      </c>
      <c r="F6204" s="37">
        <v>23</v>
      </c>
      <c r="G6204" s="37" t="str">
        <f>_xlfn.XLOOKUP(F6204,Reps!A:A,Reps!B:B,0)</f>
        <v>Essam</v>
      </c>
      <c r="H6204" s="37">
        <v>465</v>
      </c>
      <c r="I6204" s="37" t="str" cm="1">
        <f t="array" ref="I6204:M6204">_xlfn.XLOOKUP(H6204,Product!A:A,Product!B:F,0)</f>
        <v>YW-26-032</v>
      </c>
      <c r="J6204" s="37" t="str">
        <v>Pokémon Card 25 card ( Stand 20 pcs )</v>
      </c>
      <c r="K6204" s="37" t="str">
        <v>Games</v>
      </c>
      <c r="L6204" s="37" t="str">
        <v>Card Game</v>
      </c>
      <c r="M6204" s="37" t="str">
        <v>Pokémon</v>
      </c>
      <c r="N6204" s="37">
        <v>1</v>
      </c>
      <c r="O6204" s="38">
        <v>25</v>
      </c>
      <c r="P6204" s="38"/>
      <c r="Q6204" s="39">
        <v>45047.011719942129</v>
      </c>
      <c r="R6204" s="40" t="s">
        <v>6264</v>
      </c>
    </row>
    <row r="6205" spans="1:18" x14ac:dyDescent="0.3">
      <c r="A6205" s="41">
        <v>6204</v>
      </c>
      <c r="B6205" s="42">
        <v>5074</v>
      </c>
      <c r="C6205" s="42">
        <v>2</v>
      </c>
      <c r="D6205" s="37" t="str" cm="1">
        <f t="array" ref="D6205:E6205">_xlfn.XLOOKUP(C6205,Table1[StoreID],Table1[[StoreName]:[Region]],0)</f>
        <v>StoreB</v>
      </c>
      <c r="E6205" s="42" t="str">
        <v>Cairo</v>
      </c>
      <c r="F6205" s="42">
        <v>23</v>
      </c>
      <c r="G6205" s="42" t="str">
        <f>_xlfn.XLOOKUP(F6205,Reps!A:A,Reps!B:B,0)</f>
        <v>Essam</v>
      </c>
      <c r="H6205" s="42">
        <v>465</v>
      </c>
      <c r="I6205" s="42" t="str" cm="1">
        <f t="array" ref="I6205:M6205">_xlfn.XLOOKUP(H6205,Product!A:A,Product!B:F,0)</f>
        <v>YW-26-032</v>
      </c>
      <c r="J6205" s="42" t="str">
        <v>Pokémon Card 25 card ( Stand 20 pcs )</v>
      </c>
      <c r="K6205" s="42" t="str">
        <v>Games</v>
      </c>
      <c r="L6205" s="42" t="str">
        <v>Card Game</v>
      </c>
      <c r="M6205" s="42" t="str">
        <v>Pokémon</v>
      </c>
      <c r="N6205" s="42">
        <v>1</v>
      </c>
      <c r="O6205" s="43">
        <v>25</v>
      </c>
      <c r="P6205" s="43"/>
      <c r="Q6205" s="44">
        <v>45047.011719988426</v>
      </c>
      <c r="R6205" s="45" t="s">
        <v>6264</v>
      </c>
    </row>
    <row r="6206" spans="1:18" x14ac:dyDescent="0.3">
      <c r="A6206" s="36">
        <v>6205</v>
      </c>
      <c r="B6206" s="37">
        <v>5074</v>
      </c>
      <c r="C6206" s="37">
        <v>3</v>
      </c>
      <c r="D6206" s="37" t="str" cm="1">
        <f t="array" ref="D6206:E6206">_xlfn.XLOOKUP(C6206,Table1[StoreID],Table1[[StoreName]:[Region]],0)</f>
        <v>StoreC</v>
      </c>
      <c r="E6206" s="37" t="str">
        <v>Alex</v>
      </c>
      <c r="F6206" s="37">
        <v>19</v>
      </c>
      <c r="G6206" s="37" t="str">
        <f>_xlfn.XLOOKUP(F6206,Reps!A:A,Reps!B:B,0)</f>
        <v>Omar</v>
      </c>
      <c r="H6206" s="37">
        <v>4092</v>
      </c>
      <c r="I6206" s="37" t="str" cm="1">
        <f t="array" ref="I6206:M6206">_xlfn.XLOOKUP(H6206,Product!A:A,Product!B:F,0)</f>
        <v>DOH-SH-3662</v>
      </c>
      <c r="J6206" s="37" t="str">
        <v>Bingo Dough 5 Mini Can Style 1</v>
      </c>
      <c r="K6206" s="37" t="str">
        <v>Clay</v>
      </c>
      <c r="L6206" s="37" t="str">
        <v>Dough</v>
      </c>
      <c r="M6206" s="37" t="str">
        <v>Bingo Dough</v>
      </c>
      <c r="N6206" s="37">
        <v>1</v>
      </c>
      <c r="O6206" s="38">
        <v>25</v>
      </c>
      <c r="P6206" s="38"/>
      <c r="Q6206" s="39">
        <v>45004.600857835649</v>
      </c>
      <c r="R6206" s="40" t="s">
        <v>6265</v>
      </c>
    </row>
    <row r="6207" spans="1:18" x14ac:dyDescent="0.3">
      <c r="A6207" s="41">
        <v>6206</v>
      </c>
      <c r="B6207" s="42">
        <v>5074</v>
      </c>
      <c r="C6207" s="42">
        <v>3</v>
      </c>
      <c r="D6207" s="37" t="str" cm="1">
        <f t="array" ref="D6207:E6207">_xlfn.XLOOKUP(C6207,Table1[StoreID],Table1[[StoreName]:[Region]],0)</f>
        <v>StoreC</v>
      </c>
      <c r="E6207" s="42" t="str">
        <v>Alex</v>
      </c>
      <c r="F6207" s="42">
        <v>19</v>
      </c>
      <c r="G6207" s="42" t="str">
        <f>_xlfn.XLOOKUP(F6207,Reps!A:A,Reps!B:B,0)</f>
        <v>Omar</v>
      </c>
      <c r="H6207" s="42">
        <v>4092</v>
      </c>
      <c r="I6207" s="42" t="str" cm="1">
        <f t="array" ref="I6207:M6207">_xlfn.XLOOKUP(H6207,Product!A:A,Product!B:F,0)</f>
        <v>DOH-SH-3662</v>
      </c>
      <c r="J6207" s="42" t="str">
        <v>Bingo Dough 5 Mini Can Style 1</v>
      </c>
      <c r="K6207" s="42" t="str">
        <v>Clay</v>
      </c>
      <c r="L6207" s="42" t="str">
        <v>Dough</v>
      </c>
      <c r="M6207" s="42" t="str">
        <v>Bingo Dough</v>
      </c>
      <c r="N6207" s="42">
        <v>1</v>
      </c>
      <c r="O6207" s="43">
        <v>25</v>
      </c>
      <c r="P6207" s="43"/>
      <c r="Q6207" s="44">
        <v>45004.600858449077</v>
      </c>
      <c r="R6207" s="45" t="s">
        <v>6265</v>
      </c>
    </row>
    <row r="6208" spans="1:18" x14ac:dyDescent="0.3">
      <c r="A6208" s="36">
        <v>6207</v>
      </c>
      <c r="B6208" s="37">
        <v>5075</v>
      </c>
      <c r="C6208" s="37">
        <v>3</v>
      </c>
      <c r="D6208" s="37" t="str" cm="1">
        <f t="array" ref="D6208:E6208">_xlfn.XLOOKUP(C6208,Table1[StoreID],Table1[[StoreName]:[Region]],0)</f>
        <v>StoreC</v>
      </c>
      <c r="E6208" s="37" t="str">
        <v>Alex</v>
      </c>
      <c r="F6208" s="37">
        <v>1</v>
      </c>
      <c r="G6208" s="37" t="str">
        <f>_xlfn.XLOOKUP(F6208,Reps!A:A,Reps!B:B,0)</f>
        <v>Ahmed</v>
      </c>
      <c r="H6208" s="37">
        <v>2858</v>
      </c>
      <c r="I6208" s="37" t="str" cm="1">
        <f t="array" ref="I6208:M6208">_xlfn.XLOOKUP(H6208,Product!A:A,Product!B:F,0)</f>
        <v>RSH-25202</v>
      </c>
      <c r="J6208" s="37" t="str">
        <v>Moose - Blingle Bands Refill - CDU18PCS</v>
      </c>
      <c r="K6208" s="37" t="str">
        <v>Education &amp; Learning</v>
      </c>
      <c r="L6208" s="37" t="str">
        <v>Art &amp; Craft</v>
      </c>
      <c r="M6208" s="37" t="str">
        <v>Blingle Bands</v>
      </c>
      <c r="N6208" s="37">
        <v>1</v>
      </c>
      <c r="O6208" s="38">
        <v>162.5</v>
      </c>
      <c r="P6208" s="38"/>
      <c r="Q6208" s="39">
        <v>45004.60252508102</v>
      </c>
      <c r="R6208" s="40" t="s">
        <v>6266</v>
      </c>
    </row>
    <row r="6209" spans="1:18" x14ac:dyDescent="0.3">
      <c r="A6209" s="41">
        <v>6208</v>
      </c>
      <c r="B6209" s="42">
        <v>5075</v>
      </c>
      <c r="C6209" s="42">
        <v>3</v>
      </c>
      <c r="D6209" s="37" t="str" cm="1">
        <f t="array" ref="D6209:E6209">_xlfn.XLOOKUP(C6209,Table1[StoreID],Table1[[StoreName]:[Region]],0)</f>
        <v>StoreC</v>
      </c>
      <c r="E6209" s="42" t="str">
        <v>Alex</v>
      </c>
      <c r="F6209" s="42">
        <v>1</v>
      </c>
      <c r="G6209" s="42" t="str">
        <f>_xlfn.XLOOKUP(F6209,Reps!A:A,Reps!B:B,0)</f>
        <v>Ahmed</v>
      </c>
      <c r="H6209" s="42">
        <v>2858</v>
      </c>
      <c r="I6209" s="42" t="str" cm="1">
        <f t="array" ref="I6209:M6209">_xlfn.XLOOKUP(H6209,Product!A:A,Product!B:F,0)</f>
        <v>RSH-25202</v>
      </c>
      <c r="J6209" s="42" t="str">
        <v>Moose - Blingle Bands Refill - CDU18PCS</v>
      </c>
      <c r="K6209" s="42" t="str">
        <v>Education &amp; Learning</v>
      </c>
      <c r="L6209" s="42" t="str">
        <v>Art &amp; Craft</v>
      </c>
      <c r="M6209" s="42" t="str">
        <v>Blingle Bands</v>
      </c>
      <c r="N6209" s="42">
        <v>1</v>
      </c>
      <c r="O6209" s="43">
        <v>162.5</v>
      </c>
      <c r="P6209" s="43"/>
      <c r="Q6209" s="44">
        <v>45004.602525115741</v>
      </c>
      <c r="R6209" s="45" t="s">
        <v>6266</v>
      </c>
    </row>
    <row r="6210" spans="1:18" x14ac:dyDescent="0.3">
      <c r="A6210" s="36">
        <v>6209</v>
      </c>
      <c r="B6210" s="37">
        <v>5076</v>
      </c>
      <c r="C6210" s="37">
        <v>1</v>
      </c>
      <c r="D6210" s="37" t="str" cm="1">
        <f t="array" ref="D6210:E6210">_xlfn.XLOOKUP(C6210,Table1[StoreID],Table1[[StoreName]:[Region]],0)</f>
        <v>StoreA</v>
      </c>
      <c r="E6210" s="37" t="str">
        <v>Cairo</v>
      </c>
      <c r="F6210" s="37">
        <v>11</v>
      </c>
      <c r="G6210" s="37" t="str">
        <f>_xlfn.XLOOKUP(F6210,Reps!A:A,Reps!B:B,0)</f>
        <v>Ola</v>
      </c>
      <c r="H6210" s="37">
        <v>3309</v>
      </c>
      <c r="I6210" s="37" t="str" cm="1">
        <f t="array" ref="I6210:M6210">_xlfn.XLOOKUP(H6210,Product!A:A,Product!B:F,0)</f>
        <v>NK-20092</v>
      </c>
      <c r="J6210" s="37" t="str">
        <v>Dots &amp; Lines</v>
      </c>
      <c r="K6210" s="37" t="str">
        <v>Games</v>
      </c>
      <c r="L6210" s="37" t="str">
        <v>Board Game</v>
      </c>
      <c r="M6210" s="37" t="str">
        <v>Nilco</v>
      </c>
      <c r="N6210" s="37">
        <v>1</v>
      </c>
      <c r="O6210" s="38">
        <v>97.5</v>
      </c>
      <c r="P6210" s="38"/>
      <c r="Q6210" s="39">
        <v>45022.663206215278</v>
      </c>
      <c r="R6210" s="40" t="s">
        <v>6267</v>
      </c>
    </row>
    <row r="6211" spans="1:18" x14ac:dyDescent="0.3">
      <c r="A6211" s="41">
        <v>6210</v>
      </c>
      <c r="B6211" s="42">
        <v>5076</v>
      </c>
      <c r="C6211" s="42">
        <v>3</v>
      </c>
      <c r="D6211" s="37" t="str" cm="1">
        <f t="array" ref="D6211:E6211">_xlfn.XLOOKUP(C6211,Table1[StoreID],Table1[[StoreName]:[Region]],0)</f>
        <v>StoreC</v>
      </c>
      <c r="E6211" s="42" t="str">
        <v>Alex</v>
      </c>
      <c r="F6211" s="42">
        <v>13</v>
      </c>
      <c r="G6211" s="42" t="str">
        <f>_xlfn.XLOOKUP(F6211,Reps!A:A,Reps!B:B,0)</f>
        <v>Shady</v>
      </c>
      <c r="H6211" s="42">
        <v>470</v>
      </c>
      <c r="I6211" s="42" t="str" cm="1">
        <f t="array" ref="I6211:M6211">_xlfn.XLOOKUP(H6211,Product!A:A,Product!B:F,0)</f>
        <v>YW-26-027</v>
      </c>
      <c r="J6211" s="42" t="str">
        <v>Yoyo Pokémon ( Stand 24 pcs )</v>
      </c>
      <c r="K6211" s="42" t="str">
        <v>Games</v>
      </c>
      <c r="L6211" s="42" t="str">
        <v>Yoyo</v>
      </c>
      <c r="M6211" s="42" t="str">
        <v>Pokémon</v>
      </c>
      <c r="N6211" s="42">
        <v>1</v>
      </c>
      <c r="O6211" s="43">
        <v>20</v>
      </c>
      <c r="P6211" s="43"/>
      <c r="Q6211" s="44">
        <v>45004.603074039354</v>
      </c>
      <c r="R6211" s="45" t="s">
        <v>6268</v>
      </c>
    </row>
    <row r="6212" spans="1:18" x14ac:dyDescent="0.3">
      <c r="A6212" s="36">
        <v>6211</v>
      </c>
      <c r="B6212" s="37">
        <v>5077</v>
      </c>
      <c r="C6212" s="37">
        <v>1</v>
      </c>
      <c r="D6212" s="37" t="str" cm="1">
        <f t="array" ref="D6212:E6212">_xlfn.XLOOKUP(C6212,Table1[StoreID],Table1[[StoreName]:[Region]],0)</f>
        <v>StoreA</v>
      </c>
      <c r="E6212" s="37" t="str">
        <v>Cairo</v>
      </c>
      <c r="F6212" s="37">
        <v>14</v>
      </c>
      <c r="G6212" s="37" t="str">
        <f>_xlfn.XLOOKUP(F6212,Reps!A:A,Reps!B:B,0)</f>
        <v>Mariam</v>
      </c>
      <c r="H6212" s="37">
        <v>4079</v>
      </c>
      <c r="I6212" s="37" t="str" cm="1">
        <f t="array" ref="I6212:M6212">_xlfn.XLOOKUP(H6212,Product!A:A,Product!B:F,0)</f>
        <v>E91 BP-2</v>
      </c>
      <c r="J6212" s="37" t="str">
        <v>Energizer Card 2  AA Promo</v>
      </c>
      <c r="K6212" s="37" t="str">
        <v>Add-ons</v>
      </c>
      <c r="L6212" s="37" t="str">
        <v>Battery</v>
      </c>
      <c r="M6212" s="37" t="str">
        <v>Energizer</v>
      </c>
      <c r="N6212" s="37">
        <v>1</v>
      </c>
      <c r="O6212" s="38">
        <v>25</v>
      </c>
      <c r="P6212" s="38"/>
      <c r="Q6212" s="39">
        <v>45022.675473148149</v>
      </c>
      <c r="R6212" s="40" t="s">
        <v>6269</v>
      </c>
    </row>
    <row r="6213" spans="1:18" x14ac:dyDescent="0.3">
      <c r="A6213" s="41">
        <v>6212</v>
      </c>
      <c r="B6213" s="42">
        <v>5077</v>
      </c>
      <c r="C6213" s="42">
        <v>2</v>
      </c>
      <c r="D6213" s="37" t="str" cm="1">
        <f t="array" ref="D6213:E6213">_xlfn.XLOOKUP(C6213,Table1[StoreID],Table1[[StoreName]:[Region]],0)</f>
        <v>StoreB</v>
      </c>
      <c r="E6213" s="42" t="str">
        <v>Cairo</v>
      </c>
      <c r="F6213" s="42">
        <v>16</v>
      </c>
      <c r="G6213" s="42" t="str">
        <f>_xlfn.XLOOKUP(F6213,Reps!A:A,Reps!B:B,0)</f>
        <v>Faten</v>
      </c>
      <c r="H6213" s="42">
        <v>4028</v>
      </c>
      <c r="I6213" s="42" t="str" cm="1">
        <f t="array" ref="I6213:M6213">_xlfn.XLOOKUP(H6213,Product!A:A,Product!B:F,0)</f>
        <v>FS0003570</v>
      </c>
      <c r="J6213" s="42" t="str">
        <v>Topps Match Attax 2022/2023 - Single Pack  Stand (36 pieces)</v>
      </c>
      <c r="K6213" s="42" t="str">
        <v>Games</v>
      </c>
      <c r="L6213" s="42" t="str">
        <v>Card Game</v>
      </c>
      <c r="M6213" s="42" t="str">
        <v>Match Attax</v>
      </c>
      <c r="N6213" s="42">
        <v>2</v>
      </c>
      <c r="O6213" s="43">
        <v>95</v>
      </c>
      <c r="P6213" s="43"/>
      <c r="Q6213" s="44">
        <v>45047.479833101854</v>
      </c>
      <c r="R6213" s="45" t="s">
        <v>6270</v>
      </c>
    </row>
    <row r="6214" spans="1:18" x14ac:dyDescent="0.3">
      <c r="A6214" s="36">
        <v>6213</v>
      </c>
      <c r="B6214" s="37">
        <v>5078</v>
      </c>
      <c r="C6214" s="37">
        <v>3</v>
      </c>
      <c r="D6214" s="37" t="str" cm="1">
        <f t="array" ref="D6214:E6214">_xlfn.XLOOKUP(C6214,Table1[StoreID],Table1[[StoreName]:[Region]],0)</f>
        <v>StoreC</v>
      </c>
      <c r="E6214" s="37" t="str">
        <v>Alex</v>
      </c>
      <c r="F6214" s="37">
        <v>13</v>
      </c>
      <c r="G6214" s="37" t="str">
        <f>_xlfn.XLOOKUP(F6214,Reps!A:A,Reps!B:B,0)</f>
        <v>Shady</v>
      </c>
      <c r="H6214" s="37">
        <v>721</v>
      </c>
      <c r="I6214" s="37" t="str" cm="1">
        <f t="array" ref="I6214:M6214">_xlfn.XLOOKUP(H6214,Product!A:A,Product!B:F,0)</f>
        <v>SM-0429</v>
      </c>
      <c r="J6214" s="37" t="str">
        <v>Safe Box Desniey</v>
      </c>
      <c r="K6214" s="37" t="str">
        <v>Role Play</v>
      </c>
      <c r="L6214" s="37" t="str">
        <v>Bank Set</v>
      </c>
      <c r="M6214" s="37" t="str">
        <v>Disney</v>
      </c>
      <c r="N6214" s="37">
        <v>1</v>
      </c>
      <c r="O6214" s="38">
        <v>200</v>
      </c>
      <c r="P6214" s="38"/>
      <c r="Q6214" s="39">
        <v>45004.643940590278</v>
      </c>
      <c r="R6214" s="40" t="s">
        <v>6271</v>
      </c>
    </row>
    <row r="6215" spans="1:18" x14ac:dyDescent="0.3">
      <c r="A6215" s="41">
        <v>6214</v>
      </c>
      <c r="B6215" s="42">
        <v>5078</v>
      </c>
      <c r="C6215" s="42">
        <v>3</v>
      </c>
      <c r="D6215" s="37" t="str" cm="1">
        <f t="array" ref="D6215:E6215">_xlfn.XLOOKUP(C6215,Table1[StoreID],Table1[[StoreName]:[Region]],0)</f>
        <v>StoreC</v>
      </c>
      <c r="E6215" s="42" t="str">
        <v>Alex</v>
      </c>
      <c r="F6215" s="42">
        <v>13</v>
      </c>
      <c r="G6215" s="42" t="str">
        <f>_xlfn.XLOOKUP(F6215,Reps!A:A,Reps!B:B,0)</f>
        <v>Shady</v>
      </c>
      <c r="H6215" s="42">
        <v>468</v>
      </c>
      <c r="I6215" s="42" t="str" cm="1">
        <f t="array" ref="I6215:M6215">_xlfn.XLOOKUP(H6215,Product!A:A,Product!B:F,0)</f>
        <v>YW-26-029</v>
      </c>
      <c r="J6215" s="42" t="str">
        <v>Pokémon Card</v>
      </c>
      <c r="K6215" s="42" t="str">
        <v>Games</v>
      </c>
      <c r="L6215" s="42" t="str">
        <v>Card Game</v>
      </c>
      <c r="M6215" s="42" t="str">
        <v>Pokémon</v>
      </c>
      <c r="N6215" s="42">
        <v>1</v>
      </c>
      <c r="O6215" s="43">
        <v>125</v>
      </c>
      <c r="P6215" s="43"/>
      <c r="Q6215" s="44">
        <v>45004.643940590278</v>
      </c>
      <c r="R6215" s="45" t="s">
        <v>6271</v>
      </c>
    </row>
    <row r="6216" spans="1:18" x14ac:dyDescent="0.3">
      <c r="A6216" s="36">
        <v>6215</v>
      </c>
      <c r="B6216" s="37">
        <v>5078</v>
      </c>
      <c r="C6216" s="37">
        <v>3</v>
      </c>
      <c r="D6216" s="37" t="str" cm="1">
        <f t="array" ref="D6216:E6216">_xlfn.XLOOKUP(C6216,Table1[StoreID],Table1[[StoreName]:[Region]],0)</f>
        <v>StoreC</v>
      </c>
      <c r="E6216" s="37" t="str">
        <v>Alex</v>
      </c>
      <c r="F6216" s="37">
        <v>13</v>
      </c>
      <c r="G6216" s="37" t="str">
        <f>_xlfn.XLOOKUP(F6216,Reps!A:A,Reps!B:B,0)</f>
        <v>Shady</v>
      </c>
      <c r="H6216" s="37">
        <v>4078</v>
      </c>
      <c r="I6216" s="37" t="str" cm="1">
        <f t="array" ref="I6216:M6216">_xlfn.XLOOKUP(H6216,Product!A:A,Product!B:F,0)</f>
        <v>E91 BP6</v>
      </c>
      <c r="J6216" s="37" t="str">
        <v>Energizer Card 4+2  AA Promo</v>
      </c>
      <c r="K6216" s="37" t="str">
        <v>Add-ons</v>
      </c>
      <c r="L6216" s="37" t="str">
        <v>Battery</v>
      </c>
      <c r="M6216" s="37" t="str">
        <v>Energizer</v>
      </c>
      <c r="N6216" s="37">
        <v>1</v>
      </c>
      <c r="O6216" s="38">
        <v>49.5</v>
      </c>
      <c r="P6216" s="38"/>
      <c r="Q6216" s="39">
        <v>45004.643940590278</v>
      </c>
      <c r="R6216" s="40" t="s">
        <v>6271</v>
      </c>
    </row>
    <row r="6217" spans="1:18" x14ac:dyDescent="0.3">
      <c r="A6217" s="41">
        <v>6216</v>
      </c>
      <c r="B6217" s="42">
        <v>5078</v>
      </c>
      <c r="C6217" s="42">
        <v>3</v>
      </c>
      <c r="D6217" s="37" t="str" cm="1">
        <f t="array" ref="D6217:E6217">_xlfn.XLOOKUP(C6217,Table1[StoreID],Table1[[StoreName]:[Region]],0)</f>
        <v>StoreC</v>
      </c>
      <c r="E6217" s="42" t="str">
        <v>Alex</v>
      </c>
      <c r="F6217" s="42">
        <v>13</v>
      </c>
      <c r="G6217" s="42" t="str">
        <f>_xlfn.XLOOKUP(F6217,Reps!A:A,Reps!B:B,0)</f>
        <v>Shady</v>
      </c>
      <c r="H6217" s="42">
        <v>465</v>
      </c>
      <c r="I6217" s="42" t="str" cm="1">
        <f t="array" ref="I6217:M6217">_xlfn.XLOOKUP(H6217,Product!A:A,Product!B:F,0)</f>
        <v>YW-26-032</v>
      </c>
      <c r="J6217" s="42" t="str">
        <v>Pokémon Card 25 card ( Stand 20 pcs )</v>
      </c>
      <c r="K6217" s="42" t="str">
        <v>Games</v>
      </c>
      <c r="L6217" s="42" t="str">
        <v>Card Game</v>
      </c>
      <c r="M6217" s="42" t="str">
        <v>Pokémon</v>
      </c>
      <c r="N6217" s="42">
        <v>1</v>
      </c>
      <c r="O6217" s="43">
        <v>25</v>
      </c>
      <c r="P6217" s="43"/>
      <c r="Q6217" s="44">
        <v>45004.643940590278</v>
      </c>
      <c r="R6217" s="45" t="s">
        <v>6271</v>
      </c>
    </row>
    <row r="6218" spans="1:18" x14ac:dyDescent="0.3">
      <c r="A6218" s="36">
        <v>6217</v>
      </c>
      <c r="B6218" s="37">
        <v>5078</v>
      </c>
      <c r="C6218" s="37">
        <v>3</v>
      </c>
      <c r="D6218" s="37" t="str" cm="1">
        <f t="array" ref="D6218:E6218">_xlfn.XLOOKUP(C6218,Table1[StoreID],Table1[[StoreName]:[Region]],0)</f>
        <v>StoreC</v>
      </c>
      <c r="E6218" s="37" t="str">
        <v>Alex</v>
      </c>
      <c r="F6218" s="37">
        <v>13</v>
      </c>
      <c r="G6218" s="37" t="str">
        <f>_xlfn.XLOOKUP(F6218,Reps!A:A,Reps!B:B,0)</f>
        <v>Shady</v>
      </c>
      <c r="H6218" s="37">
        <v>465</v>
      </c>
      <c r="I6218" s="37" t="str" cm="1">
        <f t="array" ref="I6218:M6218">_xlfn.XLOOKUP(H6218,Product!A:A,Product!B:F,0)</f>
        <v>YW-26-032</v>
      </c>
      <c r="J6218" s="37" t="str">
        <v>Pokémon Card 25 card ( Stand 20 pcs )</v>
      </c>
      <c r="K6218" s="37" t="str">
        <v>Games</v>
      </c>
      <c r="L6218" s="37" t="str">
        <v>Card Game</v>
      </c>
      <c r="M6218" s="37" t="str">
        <v>Pokémon</v>
      </c>
      <c r="N6218" s="37">
        <v>1</v>
      </c>
      <c r="O6218" s="38">
        <v>25</v>
      </c>
      <c r="P6218" s="38"/>
      <c r="Q6218" s="39">
        <v>45004.643940590278</v>
      </c>
      <c r="R6218" s="40" t="s">
        <v>6271</v>
      </c>
    </row>
    <row r="6219" spans="1:18" x14ac:dyDescent="0.3">
      <c r="A6219" s="41">
        <v>6218</v>
      </c>
      <c r="B6219" s="42">
        <v>5079</v>
      </c>
      <c r="C6219" s="42">
        <v>1</v>
      </c>
      <c r="D6219" s="37" t="str" cm="1">
        <f t="array" ref="D6219:E6219">_xlfn.XLOOKUP(C6219,Table1[StoreID],Table1[[StoreName]:[Region]],0)</f>
        <v>StoreA</v>
      </c>
      <c r="E6219" s="42" t="str">
        <v>Cairo</v>
      </c>
      <c r="F6219" s="42">
        <v>5</v>
      </c>
      <c r="G6219" s="42" t="str">
        <f>_xlfn.XLOOKUP(F6219,Reps!A:A,Reps!B:B,0)</f>
        <v>Yara</v>
      </c>
      <c r="H6219" s="42">
        <v>3224</v>
      </c>
      <c r="I6219" s="42" t="str" cm="1">
        <f t="array" ref="I6219:M6219">_xlfn.XLOOKUP(H6219,Product!A:A,Product!B:F,0)</f>
        <v>NK-21259</v>
      </c>
      <c r="J6219" s="42" t="str">
        <v>Identical Travel</v>
      </c>
      <c r="K6219" s="42" t="str">
        <v>Games</v>
      </c>
      <c r="L6219" s="42" t="str">
        <v>Board Game</v>
      </c>
      <c r="M6219" s="42" t="str">
        <v>Nilco</v>
      </c>
      <c r="N6219" s="42">
        <v>1</v>
      </c>
      <c r="O6219" s="43">
        <v>34.5</v>
      </c>
      <c r="P6219" s="43"/>
      <c r="Q6219" s="44">
        <v>45022.679064236108</v>
      </c>
      <c r="R6219" s="45" t="s">
        <v>6272</v>
      </c>
    </row>
    <row r="6220" spans="1:18" x14ac:dyDescent="0.3">
      <c r="A6220" s="36">
        <v>6219</v>
      </c>
      <c r="B6220" s="37">
        <v>5079</v>
      </c>
      <c r="C6220" s="37">
        <v>2</v>
      </c>
      <c r="D6220" s="37" t="str" cm="1">
        <f t="array" ref="D6220:E6220">_xlfn.XLOOKUP(C6220,Table1[StoreID],Table1[[StoreName]:[Region]],0)</f>
        <v>StoreB</v>
      </c>
      <c r="E6220" s="37" t="str">
        <v>Cairo</v>
      </c>
      <c r="F6220" s="37">
        <v>23</v>
      </c>
      <c r="G6220" s="37" t="str">
        <f>_xlfn.XLOOKUP(F6220,Reps!A:A,Reps!B:B,0)</f>
        <v>Essam</v>
      </c>
      <c r="H6220" s="37">
        <v>4080</v>
      </c>
      <c r="I6220" s="37" t="str" cm="1">
        <f t="array" ref="I6220:M6220">_xlfn.XLOOKUP(H6220,Product!A:A,Product!B:F,0)</f>
        <v>DOH-SH-5284</v>
      </c>
      <c r="J6220" s="37" t="str">
        <v>Bingo Dough Can 56gm - Black</v>
      </c>
      <c r="K6220" s="37" t="str">
        <v>Clay</v>
      </c>
      <c r="L6220" s="37" t="str">
        <v>Dough</v>
      </c>
      <c r="M6220" s="37" t="str">
        <v>Bingo Dough</v>
      </c>
      <c r="N6220" s="37">
        <v>1</v>
      </c>
      <c r="O6220" s="38">
        <v>10</v>
      </c>
      <c r="P6220" s="38"/>
      <c r="Q6220" s="39">
        <v>45047.625993402777</v>
      </c>
      <c r="R6220" s="40" t="s">
        <v>6273</v>
      </c>
    </row>
    <row r="6221" spans="1:18" x14ac:dyDescent="0.3">
      <c r="A6221" s="41">
        <v>6220</v>
      </c>
      <c r="B6221" s="42">
        <v>5079</v>
      </c>
      <c r="C6221" s="42">
        <v>2</v>
      </c>
      <c r="D6221" s="37" t="str" cm="1">
        <f t="array" ref="D6221:E6221">_xlfn.XLOOKUP(C6221,Table1[StoreID],Table1[[StoreName]:[Region]],0)</f>
        <v>StoreB</v>
      </c>
      <c r="E6221" s="42" t="str">
        <v>Cairo</v>
      </c>
      <c r="F6221" s="42">
        <v>23</v>
      </c>
      <c r="G6221" s="42" t="str">
        <f>_xlfn.XLOOKUP(F6221,Reps!A:A,Reps!B:B,0)</f>
        <v>Essam</v>
      </c>
      <c r="H6221" s="42">
        <v>4086</v>
      </c>
      <c r="I6221" s="42" t="str" cm="1">
        <f t="array" ref="I6221:M6221">_xlfn.XLOOKUP(H6221,Product!A:A,Product!B:F,0)</f>
        <v>DOH-SH-5278</v>
      </c>
      <c r="J6221" s="42" t="str">
        <v>Bingo Dough Can 56gm - Blue</v>
      </c>
      <c r="K6221" s="42" t="str">
        <v>Clay</v>
      </c>
      <c r="L6221" s="42" t="str">
        <v>Dough</v>
      </c>
      <c r="M6221" s="42" t="str">
        <v>Bingo Dough</v>
      </c>
      <c r="N6221" s="42">
        <v>1</v>
      </c>
      <c r="O6221" s="43">
        <v>10</v>
      </c>
      <c r="P6221" s="43"/>
      <c r="Q6221" s="44">
        <v>45047.625993402777</v>
      </c>
      <c r="R6221" s="45" t="s">
        <v>6273</v>
      </c>
    </row>
    <row r="6222" spans="1:18" x14ac:dyDescent="0.3">
      <c r="A6222" s="36">
        <v>6221</v>
      </c>
      <c r="B6222" s="37">
        <v>5079</v>
      </c>
      <c r="C6222" s="37">
        <v>3</v>
      </c>
      <c r="D6222" s="37" t="str" cm="1">
        <f t="array" ref="D6222:E6222">_xlfn.XLOOKUP(C6222,Table1[StoreID],Table1[[StoreName]:[Region]],0)</f>
        <v>StoreC</v>
      </c>
      <c r="E6222" s="37" t="str">
        <v>Alex</v>
      </c>
      <c r="F6222" s="37">
        <v>19</v>
      </c>
      <c r="G6222" s="37" t="str">
        <f>_xlfn.XLOOKUP(F6222,Reps!A:A,Reps!B:B,0)</f>
        <v>Omar</v>
      </c>
      <c r="H6222" s="37">
        <v>4092</v>
      </c>
      <c r="I6222" s="37" t="str" cm="1">
        <f t="array" ref="I6222:M6222">_xlfn.XLOOKUP(H6222,Product!A:A,Product!B:F,0)</f>
        <v>DOH-SH-3662</v>
      </c>
      <c r="J6222" s="37" t="str">
        <v>Bingo Dough 5 Mini Can Style 1</v>
      </c>
      <c r="K6222" s="37" t="str">
        <v>Clay</v>
      </c>
      <c r="L6222" s="37" t="str">
        <v>Dough</v>
      </c>
      <c r="M6222" s="37" t="str">
        <v>Bingo Dough</v>
      </c>
      <c r="N6222" s="37">
        <v>1</v>
      </c>
      <c r="O6222" s="38">
        <v>25</v>
      </c>
      <c r="P6222" s="38"/>
      <c r="Q6222" s="39">
        <v>45004.64465894676</v>
      </c>
      <c r="R6222" s="40" t="s">
        <v>6274</v>
      </c>
    </row>
    <row r="6223" spans="1:18" x14ac:dyDescent="0.3">
      <c r="A6223" s="41">
        <v>6222</v>
      </c>
      <c r="B6223" s="42">
        <v>5080</v>
      </c>
      <c r="C6223" s="42">
        <v>2</v>
      </c>
      <c r="D6223" s="37" t="str" cm="1">
        <f t="array" ref="D6223:E6223">_xlfn.XLOOKUP(C6223,Table1[StoreID],Table1[[StoreName]:[Region]],0)</f>
        <v>StoreB</v>
      </c>
      <c r="E6223" s="42" t="str">
        <v>Cairo</v>
      </c>
      <c r="F6223" s="42">
        <v>23</v>
      </c>
      <c r="G6223" s="42" t="str">
        <f>_xlfn.XLOOKUP(F6223,Reps!A:A,Reps!B:B,0)</f>
        <v>Essam</v>
      </c>
      <c r="H6223" s="42">
        <v>604</v>
      </c>
      <c r="I6223" s="42" t="str" cm="1">
        <f t="array" ref="I6223:M6223">_xlfn.XLOOKUP(H6223,Product!A:A,Product!B:F,0)</f>
        <v>XS-3695</v>
      </c>
      <c r="J6223" s="42" t="str">
        <v>X-Shot Swords 12pcs</v>
      </c>
      <c r="K6223" s="42" t="str">
        <v>Guns</v>
      </c>
      <c r="L6223" s="42" t="str">
        <v>Swords</v>
      </c>
      <c r="M6223" s="42" t="str">
        <v>X-Shot</v>
      </c>
      <c r="N6223" s="42">
        <v>1</v>
      </c>
      <c r="O6223" s="43">
        <v>97.5</v>
      </c>
      <c r="P6223" s="43"/>
      <c r="Q6223" s="44">
        <v>45047.633754664355</v>
      </c>
      <c r="R6223" s="45" t="s">
        <v>6275</v>
      </c>
    </row>
    <row r="6224" spans="1:18" x14ac:dyDescent="0.3">
      <c r="A6224" s="36">
        <v>6223</v>
      </c>
      <c r="B6224" s="37">
        <v>5080</v>
      </c>
      <c r="C6224" s="37">
        <v>2</v>
      </c>
      <c r="D6224" s="37" t="str" cm="1">
        <f t="array" ref="D6224:E6224">_xlfn.XLOOKUP(C6224,Table1[StoreID],Table1[[StoreName]:[Region]],0)</f>
        <v>StoreB</v>
      </c>
      <c r="E6224" s="37" t="str">
        <v>Cairo</v>
      </c>
      <c r="F6224" s="37">
        <v>23</v>
      </c>
      <c r="G6224" s="37" t="str">
        <f>_xlfn.XLOOKUP(F6224,Reps!A:A,Reps!B:B,0)</f>
        <v>Essam</v>
      </c>
      <c r="H6224" s="37">
        <v>16</v>
      </c>
      <c r="I6224" s="37" t="str" cm="1">
        <f t="array" ref="I6224:M6224">_xlfn.XLOOKUP(H6224,Product!A:A,Product!B:F,0)</f>
        <v>ZUR-7486</v>
      </c>
      <c r="J6224" s="37" t="str">
        <v>Zuru Smasher Mini Egg Dino S5 Over 10 Surprises Cdu6Pcs</v>
      </c>
      <c r="K6224" s="37" t="str">
        <v>Surprise</v>
      </c>
      <c r="L6224" s="37" t="str">
        <v>Egg</v>
      </c>
      <c r="M6224" s="37" t="str">
        <v>Smashers</v>
      </c>
      <c r="N6224" s="37">
        <v>1</v>
      </c>
      <c r="O6224" s="38">
        <v>225</v>
      </c>
      <c r="P6224" s="38"/>
      <c r="Q6224" s="39">
        <v>45047.633754664355</v>
      </c>
      <c r="R6224" s="40" t="s">
        <v>6275</v>
      </c>
    </row>
    <row r="6225" spans="1:18" x14ac:dyDescent="0.3">
      <c r="A6225" s="41">
        <v>6224</v>
      </c>
      <c r="B6225" s="42">
        <v>5081</v>
      </c>
      <c r="C6225" s="42">
        <v>3</v>
      </c>
      <c r="D6225" s="37" t="str" cm="1">
        <f t="array" ref="D6225:E6225">_xlfn.XLOOKUP(C6225,Table1[StoreID],Table1[[StoreName]:[Region]],0)</f>
        <v>StoreC</v>
      </c>
      <c r="E6225" s="42" t="str">
        <v>Alex</v>
      </c>
      <c r="F6225" s="42">
        <v>13</v>
      </c>
      <c r="G6225" s="42" t="str">
        <f>_xlfn.XLOOKUP(F6225,Reps!A:A,Reps!B:B,0)</f>
        <v>Shady</v>
      </c>
      <c r="H6225" s="42">
        <v>3535</v>
      </c>
      <c r="I6225" s="42" t="str" cm="1">
        <f t="array" ref="I6225:M6225">_xlfn.XLOOKUP(H6225,Product!A:A,Product!B:F,0)</f>
        <v>LA-VE1008Z</v>
      </c>
      <c r="J6225" s="42" t="str">
        <v>FERRY BOAT</v>
      </c>
      <c r="K6225" s="42" t="str">
        <v>Baby</v>
      </c>
      <c r="L6225" s="42" t="str">
        <v>Toddler</v>
      </c>
      <c r="M6225" s="42" t="str">
        <v>Wonder Wheels</v>
      </c>
      <c r="N6225" s="42">
        <v>1</v>
      </c>
      <c r="O6225" s="43">
        <v>349.5</v>
      </c>
      <c r="P6225" s="43"/>
      <c r="Q6225" s="44">
        <v>45004.656965277776</v>
      </c>
      <c r="R6225" s="45" t="s">
        <v>6276</v>
      </c>
    </row>
    <row r="6226" spans="1:18" x14ac:dyDescent="0.3">
      <c r="A6226" s="36">
        <v>6225</v>
      </c>
      <c r="B6226" s="37">
        <v>5081</v>
      </c>
      <c r="C6226" s="37">
        <v>3</v>
      </c>
      <c r="D6226" s="37" t="str" cm="1">
        <f t="array" ref="D6226:E6226">_xlfn.XLOOKUP(C6226,Table1[StoreID],Table1[[StoreName]:[Region]],0)</f>
        <v>StoreC</v>
      </c>
      <c r="E6226" s="37" t="str">
        <v>Alex</v>
      </c>
      <c r="F6226" s="37">
        <v>13</v>
      </c>
      <c r="G6226" s="37" t="str">
        <f>_xlfn.XLOOKUP(F6226,Reps!A:A,Reps!B:B,0)</f>
        <v>Shady</v>
      </c>
      <c r="H6226" s="37">
        <v>25</v>
      </c>
      <c r="I6226" s="37" t="str" cm="1">
        <f t="array" ref="I6226:M6226">_xlfn.XLOOKUP(H6226,Product!A:A,Product!B:F,0)</f>
        <v>ZT-NT05G2</v>
      </c>
      <c r="J6226" s="37" t="str">
        <v>NEON VECTOR 2020-NT05 (GREEN)</v>
      </c>
      <c r="K6226" s="37" t="str">
        <v>Out Door &amp; Garden</v>
      </c>
      <c r="L6226" s="37" t="str">
        <v>Scooter</v>
      </c>
      <c r="M6226" s="37" t="str">
        <v>Neon</v>
      </c>
      <c r="N6226" s="37">
        <v>1</v>
      </c>
      <c r="O6226" s="38">
        <v>899.5</v>
      </c>
      <c r="P6226" s="38"/>
      <c r="Q6226" s="39">
        <v>45004.656965312497</v>
      </c>
      <c r="R6226" s="40" t="s">
        <v>6276</v>
      </c>
    </row>
    <row r="6227" spans="1:18" x14ac:dyDescent="0.3">
      <c r="A6227" s="41">
        <v>6226</v>
      </c>
      <c r="B6227" s="42">
        <v>5082</v>
      </c>
      <c r="C6227" s="42">
        <v>3</v>
      </c>
      <c r="D6227" s="37" t="str" cm="1">
        <f t="array" ref="D6227:E6227">_xlfn.XLOOKUP(C6227,Table1[StoreID],Table1[[StoreName]:[Region]],0)</f>
        <v>StoreC</v>
      </c>
      <c r="E6227" s="42" t="str">
        <v>Alex</v>
      </c>
      <c r="F6227" s="42">
        <v>23</v>
      </c>
      <c r="G6227" s="42" t="str">
        <f>_xlfn.XLOOKUP(F6227,Reps!A:A,Reps!B:B,0)</f>
        <v>Essam</v>
      </c>
      <c r="H6227" s="42">
        <v>3260</v>
      </c>
      <c r="I6227" s="42" t="str" cm="1">
        <f t="array" ref="I6227:M6227">_xlfn.XLOOKUP(H6227,Product!A:A,Product!B:F,0)</f>
        <v>NK-20764</v>
      </c>
      <c r="J6227" s="42" t="str">
        <v>Bedoon Kalaam Travel</v>
      </c>
      <c r="K6227" s="42" t="str">
        <v>Games</v>
      </c>
      <c r="L6227" s="42" t="str">
        <v>Board Game</v>
      </c>
      <c r="M6227" s="42" t="str">
        <v>Nilco</v>
      </c>
      <c r="N6227" s="42">
        <v>1</v>
      </c>
      <c r="O6227" s="43">
        <v>19.5</v>
      </c>
      <c r="P6227" s="43"/>
      <c r="Q6227" s="44">
        <v>45004.716755324072</v>
      </c>
      <c r="R6227" s="45" t="s">
        <v>6277</v>
      </c>
    </row>
    <row r="6228" spans="1:18" x14ac:dyDescent="0.3">
      <c r="A6228" s="36">
        <v>6227</v>
      </c>
      <c r="B6228" s="37">
        <v>5083</v>
      </c>
      <c r="C6228" s="37">
        <v>1</v>
      </c>
      <c r="D6228" s="37" t="str" cm="1">
        <f t="array" ref="D6228:E6228">_xlfn.XLOOKUP(C6228,Table1[StoreID],Table1[[StoreName]:[Region]],0)</f>
        <v>StoreA</v>
      </c>
      <c r="E6228" s="37" t="str">
        <v>Cairo</v>
      </c>
      <c r="F6228" s="37">
        <v>1</v>
      </c>
      <c r="G6228" s="37" t="str">
        <f>_xlfn.XLOOKUP(F6228,Reps!A:A,Reps!B:B,0)</f>
        <v>Ahmed</v>
      </c>
      <c r="H6228" s="37">
        <v>4079</v>
      </c>
      <c r="I6228" s="37" t="str" cm="1">
        <f t="array" ref="I6228:M6228">_xlfn.XLOOKUP(H6228,Product!A:A,Product!B:F,0)</f>
        <v>E91 BP-2</v>
      </c>
      <c r="J6228" s="37" t="str">
        <v>Energizer Card 2  AA Promo</v>
      </c>
      <c r="K6228" s="37" t="str">
        <v>Add-ons</v>
      </c>
      <c r="L6228" s="37" t="str">
        <v>Battery</v>
      </c>
      <c r="M6228" s="37" t="str">
        <v>Energizer</v>
      </c>
      <c r="N6228" s="37">
        <v>1</v>
      </c>
      <c r="O6228" s="38">
        <v>25</v>
      </c>
      <c r="P6228" s="38"/>
      <c r="Q6228" s="39">
        <v>45022.846462650465</v>
      </c>
      <c r="R6228" s="40" t="s">
        <v>6278</v>
      </c>
    </row>
    <row r="6229" spans="1:18" x14ac:dyDescent="0.3">
      <c r="A6229" s="41">
        <v>6228</v>
      </c>
      <c r="B6229" s="42">
        <v>5083</v>
      </c>
      <c r="C6229" s="42">
        <v>3</v>
      </c>
      <c r="D6229" s="37" t="str" cm="1">
        <f t="array" ref="D6229:E6229">_xlfn.XLOOKUP(C6229,Table1[StoreID],Table1[[StoreName]:[Region]],0)</f>
        <v>StoreC</v>
      </c>
      <c r="E6229" s="42" t="str">
        <v>Alex</v>
      </c>
      <c r="F6229" s="42">
        <v>19</v>
      </c>
      <c r="G6229" s="42" t="str">
        <f>_xlfn.XLOOKUP(F6229,Reps!A:A,Reps!B:B,0)</f>
        <v>Omar</v>
      </c>
      <c r="H6229" s="42">
        <v>678</v>
      </c>
      <c r="I6229" s="42" t="str" cm="1">
        <f t="array" ref="I6229:M6229">_xlfn.XLOOKUP(H6229,Product!A:A,Product!B:F,0)</f>
        <v>TH-RMS-99-004</v>
      </c>
      <c r="J6229" s="42" t="str">
        <v>Barbie Foil Reveal Scrapbook Set</v>
      </c>
      <c r="K6229" s="42" t="str">
        <v>Education &amp; Learning</v>
      </c>
      <c r="L6229" s="42" t="str">
        <v>Art &amp; Craft</v>
      </c>
      <c r="M6229" s="42" t="str">
        <v>Barbie</v>
      </c>
      <c r="N6229" s="42">
        <v>1</v>
      </c>
      <c r="O6229" s="43">
        <v>187.5</v>
      </c>
      <c r="P6229" s="43"/>
      <c r="Q6229" s="44">
        <v>45004.724421145831</v>
      </c>
      <c r="R6229" s="45" t="s">
        <v>6279</v>
      </c>
    </row>
    <row r="6230" spans="1:18" x14ac:dyDescent="0.3">
      <c r="A6230" s="36">
        <v>6229</v>
      </c>
      <c r="B6230" s="37">
        <v>5086</v>
      </c>
      <c r="C6230" s="37">
        <v>1</v>
      </c>
      <c r="D6230" s="37" t="str" cm="1">
        <f t="array" ref="D6230:E6230">_xlfn.XLOOKUP(C6230,Table1[StoreID],Table1[[StoreName]:[Region]],0)</f>
        <v>StoreA</v>
      </c>
      <c r="E6230" s="37" t="str">
        <v>Cairo</v>
      </c>
      <c r="F6230" s="37">
        <v>1</v>
      </c>
      <c r="G6230" s="37" t="str">
        <f>_xlfn.XLOOKUP(F6230,Reps!A:A,Reps!B:B,0)</f>
        <v>Ahmed</v>
      </c>
      <c r="H6230" s="37">
        <v>4085</v>
      </c>
      <c r="I6230" s="37" t="str" cm="1">
        <f t="array" ref="I6230:M6230">_xlfn.XLOOKUP(H6230,Product!A:A,Product!B:F,0)</f>
        <v>DOH-SH-5279</v>
      </c>
      <c r="J6230" s="37" t="str">
        <v>Bingo Dough Can 56gm - Orange</v>
      </c>
      <c r="K6230" s="37" t="str">
        <v>Clay</v>
      </c>
      <c r="L6230" s="37" t="str">
        <v>Dough</v>
      </c>
      <c r="M6230" s="37" t="str">
        <v>Bingo Dough</v>
      </c>
      <c r="N6230" s="37">
        <v>1</v>
      </c>
      <c r="O6230" s="38">
        <v>10</v>
      </c>
      <c r="P6230" s="38"/>
      <c r="Q6230" s="39">
        <v>45022.869695289352</v>
      </c>
      <c r="R6230" s="40" t="s">
        <v>6280</v>
      </c>
    </row>
    <row r="6231" spans="1:18" x14ac:dyDescent="0.3">
      <c r="A6231" s="41">
        <v>6230</v>
      </c>
      <c r="B6231" s="42">
        <v>5086</v>
      </c>
      <c r="C6231" s="42">
        <v>2</v>
      </c>
      <c r="D6231" s="37" t="str" cm="1">
        <f t="array" ref="D6231:E6231">_xlfn.XLOOKUP(C6231,Table1[StoreID],Table1[[StoreName]:[Region]],0)</f>
        <v>StoreB</v>
      </c>
      <c r="E6231" s="42" t="str">
        <v>Cairo</v>
      </c>
      <c r="F6231" s="42">
        <v>16</v>
      </c>
      <c r="G6231" s="42" t="str">
        <f>_xlfn.XLOOKUP(F6231,Reps!A:A,Reps!B:B,0)</f>
        <v>Faten</v>
      </c>
      <c r="H6231" s="42">
        <v>575</v>
      </c>
      <c r="I6231" s="42" t="str" cm="1">
        <f t="array" ref="I6231:M6231">_xlfn.XLOOKUP(H6231,Product!A:A,Product!B:F,0)</f>
        <v>YA-PTRSD014IN00</v>
      </c>
      <c r="J6231" s="42" t="str">
        <v>T- Racers S - Playset 1X4 Eagle Jump</v>
      </c>
      <c r="K6231" s="42" t="str">
        <v>Vehicle - Parking &amp; Robots</v>
      </c>
      <c r="L6231" s="42" t="str">
        <v>Track &amp; Parking Slot</v>
      </c>
      <c r="M6231" s="42" t="str">
        <v>T-Racers</v>
      </c>
      <c r="N6231" s="42">
        <v>1</v>
      </c>
      <c r="O6231" s="43">
        <v>445</v>
      </c>
      <c r="P6231" s="43"/>
      <c r="Q6231" s="44">
        <v>45047.735734756941</v>
      </c>
      <c r="R6231" s="45" t="s">
        <v>6281</v>
      </c>
    </row>
    <row r="6232" spans="1:18" x14ac:dyDescent="0.3">
      <c r="A6232" s="36">
        <v>6231</v>
      </c>
      <c r="B6232" s="37">
        <v>5086</v>
      </c>
      <c r="C6232" s="37">
        <v>3</v>
      </c>
      <c r="D6232" s="37" t="str" cm="1">
        <f t="array" ref="D6232:E6232">_xlfn.XLOOKUP(C6232,Table1[StoreID],Table1[[StoreName]:[Region]],0)</f>
        <v>StoreC</v>
      </c>
      <c r="E6232" s="37" t="str">
        <v>Alex</v>
      </c>
      <c r="F6232" s="37">
        <v>23</v>
      </c>
      <c r="G6232" s="37" t="str">
        <f>_xlfn.XLOOKUP(F6232,Reps!A:A,Reps!B:B,0)</f>
        <v>Essam</v>
      </c>
      <c r="H6232" s="37">
        <v>4207</v>
      </c>
      <c r="I6232" s="37" t="str" cm="1">
        <f t="array" ref="I6232:M6232">_xlfn.XLOOKUP(H6232,Product!A:A,Product!B:F,0)</f>
        <v>AY-20482006</v>
      </c>
      <c r="J6232" s="37" t="str">
        <v>Bobo Snack In Go 33 gm Strawberry Cream With Bread Sticks (Stand 12 Pieces) 20482006</v>
      </c>
      <c r="K6232" s="37" t="str">
        <v>F&amp;B</v>
      </c>
      <c r="L6232" s="37" t="str">
        <v>Food</v>
      </c>
      <c r="M6232" s="37" t="str">
        <v>BOBOO</v>
      </c>
      <c r="N6232" s="37">
        <v>1</v>
      </c>
      <c r="O6232" s="38">
        <v>7.5</v>
      </c>
      <c r="P6232" s="38"/>
      <c r="Q6232" s="39">
        <v>45004.759156863423</v>
      </c>
      <c r="R6232" s="40" t="s">
        <v>6282</v>
      </c>
    </row>
    <row r="6233" spans="1:18" x14ac:dyDescent="0.3">
      <c r="A6233" s="41">
        <v>6232</v>
      </c>
      <c r="B6233" s="42">
        <v>5086</v>
      </c>
      <c r="C6233" s="42">
        <v>3</v>
      </c>
      <c r="D6233" s="37" t="str" cm="1">
        <f t="array" ref="D6233:E6233">_xlfn.XLOOKUP(C6233,Table1[StoreID],Table1[[StoreName]:[Region]],0)</f>
        <v>StoreC</v>
      </c>
      <c r="E6233" s="42" t="str">
        <v>Alex</v>
      </c>
      <c r="F6233" s="42">
        <v>23</v>
      </c>
      <c r="G6233" s="42" t="str">
        <f>_xlfn.XLOOKUP(F6233,Reps!A:A,Reps!B:B,0)</f>
        <v>Essam</v>
      </c>
      <c r="H6233" s="42">
        <v>4205</v>
      </c>
      <c r="I6233" s="42" t="str" cm="1">
        <f t="array" ref="I6233:M6233">_xlfn.XLOOKUP(H6233,Product!A:A,Product!B:F,0)</f>
        <v>AY-20482010</v>
      </c>
      <c r="J6233" s="42" t="str">
        <v>Bo &amp; Jo Hazelnut Cream With Strawberry Cream 33 gm (Stand 12 Pieces) 20482010</v>
      </c>
      <c r="K6233" s="42" t="str">
        <v>F&amp;B</v>
      </c>
      <c r="L6233" s="42" t="str">
        <v>Food</v>
      </c>
      <c r="M6233" s="42" t="str">
        <v>BOBOO</v>
      </c>
      <c r="N6233" s="42">
        <v>1</v>
      </c>
      <c r="O6233" s="43">
        <v>7.5</v>
      </c>
      <c r="P6233" s="43"/>
      <c r="Q6233" s="44">
        <v>45004.759156863423</v>
      </c>
      <c r="R6233" s="45" t="s">
        <v>6282</v>
      </c>
    </row>
    <row r="6234" spans="1:18" x14ac:dyDescent="0.3">
      <c r="A6234" s="36">
        <v>6233</v>
      </c>
      <c r="B6234" s="37">
        <v>5086</v>
      </c>
      <c r="C6234" s="37">
        <v>3</v>
      </c>
      <c r="D6234" s="37" t="str" cm="1">
        <f t="array" ref="D6234:E6234">_xlfn.XLOOKUP(C6234,Table1[StoreID],Table1[[StoreName]:[Region]],0)</f>
        <v>StoreC</v>
      </c>
      <c r="E6234" s="37" t="str">
        <v>Alex</v>
      </c>
      <c r="F6234" s="37">
        <v>23</v>
      </c>
      <c r="G6234" s="37" t="str">
        <f>_xlfn.XLOOKUP(F6234,Reps!A:A,Reps!B:B,0)</f>
        <v>Essam</v>
      </c>
      <c r="H6234" s="37">
        <v>470</v>
      </c>
      <c r="I6234" s="37" t="str" cm="1">
        <f t="array" ref="I6234:M6234">_xlfn.XLOOKUP(H6234,Product!A:A,Product!B:F,0)</f>
        <v>YW-26-027</v>
      </c>
      <c r="J6234" s="37" t="str">
        <v>Yoyo Pokémon ( Stand 24 pcs )</v>
      </c>
      <c r="K6234" s="37" t="str">
        <v>Games</v>
      </c>
      <c r="L6234" s="37" t="str">
        <v>Yoyo</v>
      </c>
      <c r="M6234" s="37" t="str">
        <v>Pokémon</v>
      </c>
      <c r="N6234" s="37">
        <v>1</v>
      </c>
      <c r="O6234" s="38">
        <v>20</v>
      </c>
      <c r="P6234" s="38"/>
      <c r="Q6234" s="39">
        <v>45004.75915690972</v>
      </c>
      <c r="R6234" s="40" t="s">
        <v>6282</v>
      </c>
    </row>
    <row r="6235" spans="1:18" x14ac:dyDescent="0.3">
      <c r="A6235" s="41">
        <v>6234</v>
      </c>
      <c r="B6235" s="42">
        <v>5086</v>
      </c>
      <c r="C6235" s="42">
        <v>3</v>
      </c>
      <c r="D6235" s="37" t="str" cm="1">
        <f t="array" ref="D6235:E6235">_xlfn.XLOOKUP(C6235,Table1[StoreID],Table1[[StoreName]:[Region]],0)</f>
        <v>StoreC</v>
      </c>
      <c r="E6235" s="42" t="str">
        <v>Alex</v>
      </c>
      <c r="F6235" s="42">
        <v>23</v>
      </c>
      <c r="G6235" s="42" t="str">
        <f>_xlfn.XLOOKUP(F6235,Reps!A:A,Reps!B:B,0)</f>
        <v>Essam</v>
      </c>
      <c r="H6235" s="42">
        <v>470</v>
      </c>
      <c r="I6235" s="42" t="str" cm="1">
        <f t="array" ref="I6235:M6235">_xlfn.XLOOKUP(H6235,Product!A:A,Product!B:F,0)</f>
        <v>YW-26-027</v>
      </c>
      <c r="J6235" s="42" t="str">
        <v>Yoyo Pokémon ( Stand 24 pcs )</v>
      </c>
      <c r="K6235" s="42" t="str">
        <v>Games</v>
      </c>
      <c r="L6235" s="42" t="str">
        <v>Yoyo</v>
      </c>
      <c r="M6235" s="42" t="str">
        <v>Pokémon</v>
      </c>
      <c r="N6235" s="42">
        <v>1</v>
      </c>
      <c r="O6235" s="43">
        <v>20</v>
      </c>
      <c r="P6235" s="43"/>
      <c r="Q6235" s="44">
        <v>45004.75915690972</v>
      </c>
      <c r="R6235" s="45" t="s">
        <v>6282</v>
      </c>
    </row>
    <row r="6236" spans="1:18" x14ac:dyDescent="0.3">
      <c r="A6236" s="36">
        <v>6235</v>
      </c>
      <c r="B6236" s="37">
        <v>5087</v>
      </c>
      <c r="C6236" s="37">
        <v>2</v>
      </c>
      <c r="D6236" s="37" t="str" cm="1">
        <f t="array" ref="D6236:E6236">_xlfn.XLOOKUP(C6236,Table1[StoreID],Table1[[StoreName]:[Region]],0)</f>
        <v>StoreB</v>
      </c>
      <c r="E6236" s="37" t="str">
        <v>Cairo</v>
      </c>
      <c r="F6236" s="37">
        <v>23</v>
      </c>
      <c r="G6236" s="37" t="str">
        <f>_xlfn.XLOOKUP(F6236,Reps!A:A,Reps!B:B,0)</f>
        <v>Essam</v>
      </c>
      <c r="H6236" s="37">
        <v>4082</v>
      </c>
      <c r="I6236" s="37" t="str" cm="1">
        <f t="array" ref="I6236:M6236">_xlfn.XLOOKUP(H6236,Product!A:A,Product!B:F,0)</f>
        <v>DOH-SH-5282</v>
      </c>
      <c r="J6236" s="37" t="str">
        <v>Bingo Dough Can 56gm - White</v>
      </c>
      <c r="K6236" s="37" t="str">
        <v>Clay</v>
      </c>
      <c r="L6236" s="37" t="str">
        <v>Dough</v>
      </c>
      <c r="M6236" s="37" t="str">
        <v>Bingo Dough</v>
      </c>
      <c r="N6236" s="37">
        <v>1</v>
      </c>
      <c r="O6236" s="38">
        <v>10</v>
      </c>
      <c r="P6236" s="38"/>
      <c r="Q6236" s="39">
        <v>45047.767671030095</v>
      </c>
      <c r="R6236" s="40" t="s">
        <v>6283</v>
      </c>
    </row>
    <row r="6237" spans="1:18" x14ac:dyDescent="0.3">
      <c r="A6237" s="41">
        <v>6236</v>
      </c>
      <c r="B6237" s="42">
        <v>5087</v>
      </c>
      <c r="C6237" s="42">
        <v>3</v>
      </c>
      <c r="D6237" s="37" t="str" cm="1">
        <f t="array" ref="D6237:E6237">_xlfn.XLOOKUP(C6237,Table1[StoreID],Table1[[StoreName]:[Region]],0)</f>
        <v>StoreC</v>
      </c>
      <c r="E6237" s="42" t="str">
        <v>Alex</v>
      </c>
      <c r="F6237" s="42">
        <v>1</v>
      </c>
      <c r="G6237" s="42" t="str">
        <f>_xlfn.XLOOKUP(F6237,Reps!A:A,Reps!B:B,0)</f>
        <v>Ahmed</v>
      </c>
      <c r="H6237" s="42">
        <v>4028</v>
      </c>
      <c r="I6237" s="42" t="str" cm="1">
        <f t="array" ref="I6237:M6237">_xlfn.XLOOKUP(H6237,Product!A:A,Product!B:F,0)</f>
        <v>FS0003570</v>
      </c>
      <c r="J6237" s="42" t="str">
        <v>Topps Match Attax 2022/2023 - Single Pack  Stand (36 pieces)</v>
      </c>
      <c r="K6237" s="42" t="str">
        <v>Games</v>
      </c>
      <c r="L6237" s="42" t="str">
        <v>Card Game</v>
      </c>
      <c r="M6237" s="42" t="str">
        <v>Match Attax</v>
      </c>
      <c r="N6237" s="42">
        <v>1</v>
      </c>
      <c r="O6237" s="43">
        <v>45</v>
      </c>
      <c r="P6237" s="43"/>
      <c r="Q6237" s="44">
        <v>45004.760384803238</v>
      </c>
      <c r="R6237" s="45" t="s">
        <v>6284</v>
      </c>
    </row>
    <row r="6238" spans="1:18" x14ac:dyDescent="0.3">
      <c r="A6238" s="36">
        <v>6237</v>
      </c>
      <c r="B6238" s="37">
        <v>5087</v>
      </c>
      <c r="C6238" s="37">
        <v>3</v>
      </c>
      <c r="D6238" s="37" t="str" cm="1">
        <f t="array" ref="D6238:E6238">_xlfn.XLOOKUP(C6238,Table1[StoreID],Table1[[StoreName]:[Region]],0)</f>
        <v>StoreC</v>
      </c>
      <c r="E6238" s="37" t="str">
        <v>Alex</v>
      </c>
      <c r="F6238" s="37">
        <v>1</v>
      </c>
      <c r="G6238" s="37" t="str">
        <f>_xlfn.XLOOKUP(F6238,Reps!A:A,Reps!B:B,0)</f>
        <v>Ahmed</v>
      </c>
      <c r="H6238" s="37">
        <v>4028</v>
      </c>
      <c r="I6238" s="37" t="str" cm="1">
        <f t="array" ref="I6238:M6238">_xlfn.XLOOKUP(H6238,Product!A:A,Product!B:F,0)</f>
        <v>FS0003570</v>
      </c>
      <c r="J6238" s="37" t="str">
        <v>Topps Match Attax 2022/2023 - Single Pack  Stand (36 pieces)</v>
      </c>
      <c r="K6238" s="37" t="str">
        <v>Games</v>
      </c>
      <c r="L6238" s="37" t="str">
        <v>Card Game</v>
      </c>
      <c r="M6238" s="37" t="str">
        <v>Match Attax</v>
      </c>
      <c r="N6238" s="37">
        <v>1</v>
      </c>
      <c r="O6238" s="38">
        <v>45</v>
      </c>
      <c r="P6238" s="38"/>
      <c r="Q6238" s="39">
        <v>45004.760384803238</v>
      </c>
      <c r="R6238" s="40" t="s">
        <v>6284</v>
      </c>
    </row>
    <row r="6239" spans="1:18" x14ac:dyDescent="0.3">
      <c r="A6239" s="41">
        <v>6238</v>
      </c>
      <c r="B6239" s="42">
        <v>5088</v>
      </c>
      <c r="C6239" s="42">
        <v>2</v>
      </c>
      <c r="D6239" s="37" t="str" cm="1">
        <f t="array" ref="D6239:E6239">_xlfn.XLOOKUP(C6239,Table1[StoreID],Table1[[StoreName]:[Region]],0)</f>
        <v>StoreB</v>
      </c>
      <c r="E6239" s="42" t="str">
        <v>Cairo</v>
      </c>
      <c r="F6239" s="42">
        <v>23</v>
      </c>
      <c r="G6239" s="42" t="str">
        <f>_xlfn.XLOOKUP(F6239,Reps!A:A,Reps!B:B,0)</f>
        <v>Essam</v>
      </c>
      <c r="H6239" s="42">
        <v>467</v>
      </c>
      <c r="I6239" s="42" t="str" cm="1">
        <f t="array" ref="I6239:M6239">_xlfn.XLOOKUP(H6239,Product!A:A,Product!B:F,0)</f>
        <v>YW-26-030</v>
      </c>
      <c r="J6239" s="42" t="str">
        <v>Pokmeon Card tin box ( stand 6 pcs )</v>
      </c>
      <c r="K6239" s="42" t="str">
        <v>Games</v>
      </c>
      <c r="L6239" s="42" t="str">
        <v>Card Game</v>
      </c>
      <c r="M6239" s="42" t="str">
        <v>Pokémon</v>
      </c>
      <c r="N6239" s="42">
        <v>1</v>
      </c>
      <c r="O6239" s="43">
        <v>150</v>
      </c>
      <c r="P6239" s="43"/>
      <c r="Q6239" s="44">
        <v>45047.794475613424</v>
      </c>
      <c r="R6239" s="45" t="s">
        <v>6285</v>
      </c>
    </row>
    <row r="6240" spans="1:18" x14ac:dyDescent="0.3">
      <c r="A6240" s="36">
        <v>6239</v>
      </c>
      <c r="B6240" s="37">
        <v>5088</v>
      </c>
      <c r="C6240" s="37">
        <v>2</v>
      </c>
      <c r="D6240" s="37" t="str" cm="1">
        <f t="array" ref="D6240:E6240">_xlfn.XLOOKUP(C6240,Table1[StoreID],Table1[[StoreName]:[Region]],0)</f>
        <v>StoreB</v>
      </c>
      <c r="E6240" s="37" t="str">
        <v>Cairo</v>
      </c>
      <c r="F6240" s="37">
        <v>23</v>
      </c>
      <c r="G6240" s="37" t="str">
        <f>_xlfn.XLOOKUP(F6240,Reps!A:A,Reps!B:B,0)</f>
        <v>Essam</v>
      </c>
      <c r="H6240" s="37">
        <v>476</v>
      </c>
      <c r="I6240" s="37" t="str" cm="1">
        <f t="array" ref="I6240:M6240">_xlfn.XLOOKUP(H6240,Product!A:A,Product!B:F,0)</f>
        <v>YW-26-021</v>
      </c>
      <c r="J6240" s="37" t="str">
        <v>Pockemon Bag ( Stand 24 pcs )</v>
      </c>
      <c r="K6240" s="37" t="str">
        <v>Games</v>
      </c>
      <c r="L6240" s="37" t="str">
        <v>Card Game</v>
      </c>
      <c r="M6240" s="37" t="str">
        <v>Pokémon</v>
      </c>
      <c r="N6240" s="37">
        <v>1</v>
      </c>
      <c r="O6240" s="38">
        <v>30</v>
      </c>
      <c r="P6240" s="38"/>
      <c r="Q6240" s="39">
        <v>45047.794475613424</v>
      </c>
      <c r="R6240" s="40" t="s">
        <v>6285</v>
      </c>
    </row>
    <row r="6241" spans="1:18" x14ac:dyDescent="0.3">
      <c r="A6241" s="41">
        <v>6240</v>
      </c>
      <c r="B6241" s="42">
        <v>5088</v>
      </c>
      <c r="C6241" s="42">
        <v>2</v>
      </c>
      <c r="D6241" s="37" t="str" cm="1">
        <f t="array" ref="D6241:E6241">_xlfn.XLOOKUP(C6241,Table1[StoreID],Table1[[StoreName]:[Region]],0)</f>
        <v>StoreB</v>
      </c>
      <c r="E6241" s="42" t="str">
        <v>Cairo</v>
      </c>
      <c r="F6241" s="42">
        <v>23</v>
      </c>
      <c r="G6241" s="42" t="str">
        <f>_xlfn.XLOOKUP(F6241,Reps!A:A,Reps!B:B,0)</f>
        <v>Essam</v>
      </c>
      <c r="H6241" s="42">
        <v>2861</v>
      </c>
      <c r="I6241" s="42" t="str" cm="1">
        <f t="array" ref="I6241:M6241">_xlfn.XLOOKUP(H6241,Product!A:A,Product!B:F,0)</f>
        <v>RSH-14215</v>
      </c>
      <c r="J6241" s="42" t="str">
        <v>Moose - Akedo S1 Single Pack Cdu8Pcs</v>
      </c>
      <c r="K6241" s="42" t="str">
        <v>Games</v>
      </c>
      <c r="L6241" s="42" t="str">
        <v>Top &amp; Battle</v>
      </c>
      <c r="M6241" s="42" t="str">
        <v>Akedo</v>
      </c>
      <c r="N6241" s="42">
        <v>1</v>
      </c>
      <c r="O6241" s="43">
        <v>175</v>
      </c>
      <c r="P6241" s="43"/>
      <c r="Q6241" s="44">
        <v>45047.794475613424</v>
      </c>
      <c r="R6241" s="45" t="s">
        <v>6285</v>
      </c>
    </row>
    <row r="6242" spans="1:18" x14ac:dyDescent="0.3">
      <c r="A6242" s="36">
        <v>6241</v>
      </c>
      <c r="B6242" s="37">
        <v>5088</v>
      </c>
      <c r="C6242" s="37">
        <v>2</v>
      </c>
      <c r="D6242" s="37" t="str" cm="1">
        <f t="array" ref="D6242:E6242">_xlfn.XLOOKUP(C6242,Table1[StoreID],Table1[[StoreName]:[Region]],0)</f>
        <v>StoreB</v>
      </c>
      <c r="E6242" s="37" t="str">
        <v>Cairo</v>
      </c>
      <c r="F6242" s="37">
        <v>23</v>
      </c>
      <c r="G6242" s="37" t="str">
        <f>_xlfn.XLOOKUP(F6242,Reps!A:A,Reps!B:B,0)</f>
        <v>Essam</v>
      </c>
      <c r="H6242" s="37">
        <v>4025</v>
      </c>
      <c r="I6242" s="37" t="str" cm="1">
        <f t="array" ref="I6242:M6242">_xlfn.XLOOKUP(H6242,Product!A:A,Product!B:F,0)</f>
        <v>FS0003624</v>
      </c>
      <c r="J6242" s="37" t="str">
        <v>Topps Match Attax 2022/2023 - Multi Pack</v>
      </c>
      <c r="K6242" s="37" t="str">
        <v>Games</v>
      </c>
      <c r="L6242" s="37" t="str">
        <v>Card Game</v>
      </c>
      <c r="M6242" s="37" t="str">
        <v>Match Attax</v>
      </c>
      <c r="N6242" s="37">
        <v>1</v>
      </c>
      <c r="O6242" s="38">
        <v>175</v>
      </c>
      <c r="P6242" s="38"/>
      <c r="Q6242" s="39">
        <v>45047.794475659721</v>
      </c>
      <c r="R6242" s="40" t="s">
        <v>6285</v>
      </c>
    </row>
    <row r="6243" spans="1:18" x14ac:dyDescent="0.3">
      <c r="A6243" s="41">
        <v>6242</v>
      </c>
      <c r="B6243" s="42">
        <v>5088</v>
      </c>
      <c r="C6243" s="42">
        <v>3</v>
      </c>
      <c r="D6243" s="37" t="str" cm="1">
        <f t="array" ref="D6243:E6243">_xlfn.XLOOKUP(C6243,Table1[StoreID],Table1[[StoreName]:[Region]],0)</f>
        <v>StoreC</v>
      </c>
      <c r="E6243" s="42" t="str">
        <v>Alex</v>
      </c>
      <c r="F6243" s="42">
        <v>13</v>
      </c>
      <c r="G6243" s="42" t="str">
        <f>_xlfn.XLOOKUP(F6243,Reps!A:A,Reps!B:B,0)</f>
        <v>Shady</v>
      </c>
      <c r="H6243" s="42">
        <v>3240</v>
      </c>
      <c r="I6243" s="42" t="str" cm="1">
        <f t="array" ref="I6243:M6243">_xlfn.XLOOKUP(H6243,Product!A:A,Product!B:F,0)</f>
        <v>NK-21020</v>
      </c>
      <c r="J6243" s="42" t="str">
        <v>Snakes And Ladders XO</v>
      </c>
      <c r="K6243" s="42" t="str">
        <v>Games</v>
      </c>
      <c r="L6243" s="42" t="str">
        <v>Board Game</v>
      </c>
      <c r="M6243" s="42" t="str">
        <v>Nilco</v>
      </c>
      <c r="N6243" s="42">
        <v>1</v>
      </c>
      <c r="O6243" s="43">
        <v>57.5</v>
      </c>
      <c r="P6243" s="43"/>
      <c r="Q6243" s="44">
        <v>45004.794732905095</v>
      </c>
      <c r="R6243" s="45" t="s">
        <v>6286</v>
      </c>
    </row>
    <row r="6244" spans="1:18" x14ac:dyDescent="0.3">
      <c r="A6244" s="36">
        <v>6243</v>
      </c>
      <c r="B6244" s="37">
        <v>5089</v>
      </c>
      <c r="C6244" s="37">
        <v>2</v>
      </c>
      <c r="D6244" s="37" t="str" cm="1">
        <f t="array" ref="D6244:E6244">_xlfn.XLOOKUP(C6244,Table1[StoreID],Table1[[StoreName]:[Region]],0)</f>
        <v>StoreB</v>
      </c>
      <c r="E6244" s="37" t="str">
        <v>Cairo</v>
      </c>
      <c r="F6244" s="37">
        <v>23</v>
      </c>
      <c r="G6244" s="37" t="str">
        <f>_xlfn.XLOOKUP(F6244,Reps!A:A,Reps!B:B,0)</f>
        <v>Essam</v>
      </c>
      <c r="H6244" s="37">
        <v>3719</v>
      </c>
      <c r="I6244" s="37" t="str" cm="1">
        <f t="array" ref="I6244:M6244">_xlfn.XLOOKUP(H6244,Product!A:A,Product!B:F,0)</f>
        <v>JP-44562</v>
      </c>
      <c r="J6244" s="37" t="str">
        <v>Disney Doorables Mini Peek Series 8</v>
      </c>
      <c r="K6244" s="37" t="str">
        <v>Surprise</v>
      </c>
      <c r="L6244" s="37" t="str">
        <v>Box</v>
      </c>
      <c r="M6244" s="37" t="str">
        <v>Disney</v>
      </c>
      <c r="N6244" s="37">
        <v>1</v>
      </c>
      <c r="O6244" s="38">
        <v>100</v>
      </c>
      <c r="P6244" s="38"/>
      <c r="Q6244" s="39">
        <v>45047.795176701387</v>
      </c>
      <c r="R6244" s="40" t="s">
        <v>6287</v>
      </c>
    </row>
    <row r="6245" spans="1:18" x14ac:dyDescent="0.3">
      <c r="A6245" s="41">
        <v>6244</v>
      </c>
      <c r="B6245" s="42">
        <v>5089</v>
      </c>
      <c r="C6245" s="42">
        <v>3</v>
      </c>
      <c r="D6245" s="37" t="str" cm="1">
        <f t="array" ref="D6245:E6245">_xlfn.XLOOKUP(C6245,Table1[StoreID],Table1[[StoreName]:[Region]],0)</f>
        <v>StoreC</v>
      </c>
      <c r="E6245" s="42" t="str">
        <v>Alex</v>
      </c>
      <c r="F6245" s="42">
        <v>23</v>
      </c>
      <c r="G6245" s="42" t="str">
        <f>_xlfn.XLOOKUP(F6245,Reps!A:A,Reps!B:B,0)</f>
        <v>Essam</v>
      </c>
      <c r="H6245" s="42">
        <v>462</v>
      </c>
      <c r="I6245" s="42" t="str" cm="1">
        <f t="array" ref="I6245:M6245">_xlfn.XLOOKUP(H6245,Product!A:A,Product!B:F,0)</f>
        <v>YW-26-036</v>
      </c>
      <c r="J6245" s="42" t="str">
        <v>Pokémon Boosters ( Stand 36 Pcs )</v>
      </c>
      <c r="K6245" s="42" t="str">
        <v>Games</v>
      </c>
      <c r="L6245" s="42" t="str">
        <v>Card Game</v>
      </c>
      <c r="M6245" s="42" t="str">
        <v>Pokémon</v>
      </c>
      <c r="N6245" s="42">
        <v>1</v>
      </c>
      <c r="O6245" s="43">
        <v>10</v>
      </c>
      <c r="P6245" s="43"/>
      <c r="Q6245" s="44">
        <v>45004.797001238425</v>
      </c>
      <c r="R6245" s="45" t="s">
        <v>6288</v>
      </c>
    </row>
    <row r="6246" spans="1:18" x14ac:dyDescent="0.3">
      <c r="A6246" s="36">
        <v>6245</v>
      </c>
      <c r="B6246" s="37">
        <v>5089</v>
      </c>
      <c r="C6246" s="37">
        <v>3</v>
      </c>
      <c r="D6246" s="37" t="str" cm="1">
        <f t="array" ref="D6246:E6246">_xlfn.XLOOKUP(C6246,Table1[StoreID],Table1[[StoreName]:[Region]],0)</f>
        <v>StoreC</v>
      </c>
      <c r="E6246" s="37" t="str">
        <v>Alex</v>
      </c>
      <c r="F6246" s="37">
        <v>23</v>
      </c>
      <c r="G6246" s="37" t="str">
        <f>_xlfn.XLOOKUP(F6246,Reps!A:A,Reps!B:B,0)</f>
        <v>Essam</v>
      </c>
      <c r="H6246" s="37">
        <v>462</v>
      </c>
      <c r="I6246" s="37" t="str" cm="1">
        <f t="array" ref="I6246:M6246">_xlfn.XLOOKUP(H6246,Product!A:A,Product!B:F,0)</f>
        <v>YW-26-036</v>
      </c>
      <c r="J6246" s="37" t="str">
        <v>Pokémon Boosters ( Stand 36 Pcs )</v>
      </c>
      <c r="K6246" s="37" t="str">
        <v>Games</v>
      </c>
      <c r="L6246" s="37" t="str">
        <v>Card Game</v>
      </c>
      <c r="M6246" s="37" t="str">
        <v>Pokémon</v>
      </c>
      <c r="N6246" s="37">
        <v>1</v>
      </c>
      <c r="O6246" s="38">
        <v>10</v>
      </c>
      <c r="P6246" s="38"/>
      <c r="Q6246" s="39">
        <v>45004.797001238425</v>
      </c>
      <c r="R6246" s="40" t="s">
        <v>6288</v>
      </c>
    </row>
    <row r="6247" spans="1:18" x14ac:dyDescent="0.3">
      <c r="A6247" s="41">
        <v>6246</v>
      </c>
      <c r="B6247" s="42">
        <v>5089</v>
      </c>
      <c r="C6247" s="42">
        <v>3</v>
      </c>
      <c r="D6247" s="37" t="str" cm="1">
        <f t="array" ref="D6247:E6247">_xlfn.XLOOKUP(C6247,Table1[StoreID],Table1[[StoreName]:[Region]],0)</f>
        <v>StoreC</v>
      </c>
      <c r="E6247" s="42" t="str">
        <v>Alex</v>
      </c>
      <c r="F6247" s="42">
        <v>23</v>
      </c>
      <c r="G6247" s="42" t="str">
        <f>_xlfn.XLOOKUP(F6247,Reps!A:A,Reps!B:B,0)</f>
        <v>Essam</v>
      </c>
      <c r="H6247" s="42">
        <v>465</v>
      </c>
      <c r="I6247" s="42" t="str" cm="1">
        <f t="array" ref="I6247:M6247">_xlfn.XLOOKUP(H6247,Product!A:A,Product!B:F,0)</f>
        <v>YW-26-032</v>
      </c>
      <c r="J6247" s="42" t="str">
        <v>Pokémon Card 25 card ( Stand 20 pcs )</v>
      </c>
      <c r="K6247" s="42" t="str">
        <v>Games</v>
      </c>
      <c r="L6247" s="42" t="str">
        <v>Card Game</v>
      </c>
      <c r="M6247" s="42" t="str">
        <v>Pokémon</v>
      </c>
      <c r="N6247" s="42">
        <v>1</v>
      </c>
      <c r="O6247" s="43">
        <v>25</v>
      </c>
      <c r="P6247" s="43"/>
      <c r="Q6247" s="44">
        <v>45004.797001238425</v>
      </c>
      <c r="R6247" s="45" t="s">
        <v>6288</v>
      </c>
    </row>
    <row r="6248" spans="1:18" x14ac:dyDescent="0.3">
      <c r="A6248" s="36">
        <v>6247</v>
      </c>
      <c r="B6248" s="37">
        <v>5089</v>
      </c>
      <c r="C6248" s="37">
        <v>3</v>
      </c>
      <c r="D6248" s="37" t="str" cm="1">
        <f t="array" ref="D6248:E6248">_xlfn.XLOOKUP(C6248,Table1[StoreID],Table1[[StoreName]:[Region]],0)</f>
        <v>StoreC</v>
      </c>
      <c r="E6248" s="37" t="str">
        <v>Alex</v>
      </c>
      <c r="F6248" s="37">
        <v>23</v>
      </c>
      <c r="G6248" s="37" t="str">
        <f>_xlfn.XLOOKUP(F6248,Reps!A:A,Reps!B:B,0)</f>
        <v>Essam</v>
      </c>
      <c r="H6248" s="37">
        <v>465</v>
      </c>
      <c r="I6248" s="37" t="str" cm="1">
        <f t="array" ref="I6248:M6248">_xlfn.XLOOKUP(H6248,Product!A:A,Product!B:F,0)</f>
        <v>YW-26-032</v>
      </c>
      <c r="J6248" s="37" t="str">
        <v>Pokémon Card 25 card ( Stand 20 pcs )</v>
      </c>
      <c r="K6248" s="37" t="str">
        <v>Games</v>
      </c>
      <c r="L6248" s="37" t="str">
        <v>Card Game</v>
      </c>
      <c r="M6248" s="37" t="str">
        <v>Pokémon</v>
      </c>
      <c r="N6248" s="37">
        <v>1</v>
      </c>
      <c r="O6248" s="38">
        <v>25</v>
      </c>
      <c r="P6248" s="38"/>
      <c r="Q6248" s="39">
        <v>45004.797001238425</v>
      </c>
      <c r="R6248" s="40" t="s">
        <v>6288</v>
      </c>
    </row>
    <row r="6249" spans="1:18" x14ac:dyDescent="0.3">
      <c r="A6249" s="41">
        <v>6248</v>
      </c>
      <c r="B6249" s="42">
        <v>5090</v>
      </c>
      <c r="C6249" s="42">
        <v>2</v>
      </c>
      <c r="D6249" s="37" t="str" cm="1">
        <f t="array" ref="D6249:E6249">_xlfn.XLOOKUP(C6249,Table1[StoreID],Table1[[StoreName]:[Region]],0)</f>
        <v>StoreB</v>
      </c>
      <c r="E6249" s="42" t="str">
        <v>Cairo</v>
      </c>
      <c r="F6249" s="42">
        <v>23</v>
      </c>
      <c r="G6249" s="42" t="str">
        <f>_xlfn.XLOOKUP(F6249,Reps!A:A,Reps!B:B,0)</f>
        <v>Essam</v>
      </c>
      <c r="H6249" s="42">
        <v>458</v>
      </c>
      <c r="I6249" s="42" t="str" cm="1">
        <f t="array" ref="I6249:M6249">_xlfn.XLOOKUP(H6249,Product!A:A,Product!B:F,0)</f>
        <v>YW-26-040</v>
      </c>
      <c r="J6249" s="42" t="str">
        <v>Pokémon Card tin box</v>
      </c>
      <c r="K6249" s="42" t="str">
        <v>Games</v>
      </c>
      <c r="L6249" s="42" t="str">
        <v>Card Game</v>
      </c>
      <c r="M6249" s="42" t="str">
        <v>Pokémon</v>
      </c>
      <c r="N6249" s="42">
        <v>1</v>
      </c>
      <c r="O6249" s="43">
        <v>200</v>
      </c>
      <c r="P6249" s="43"/>
      <c r="Q6249" s="44">
        <v>45047.797526122682</v>
      </c>
      <c r="R6249" s="45" t="s">
        <v>6289</v>
      </c>
    </row>
    <row r="6250" spans="1:18" x14ac:dyDescent="0.3">
      <c r="A6250" s="36">
        <v>6249</v>
      </c>
      <c r="B6250" s="37">
        <v>5091</v>
      </c>
      <c r="C6250" s="37">
        <v>1</v>
      </c>
      <c r="D6250" s="37" t="str" cm="1">
        <f t="array" ref="D6250:E6250">_xlfn.XLOOKUP(C6250,Table1[StoreID],Table1[[StoreName]:[Region]],0)</f>
        <v>StoreA</v>
      </c>
      <c r="E6250" s="37" t="str">
        <v>Cairo</v>
      </c>
      <c r="F6250" s="37">
        <v>1</v>
      </c>
      <c r="G6250" s="37" t="str">
        <f>_xlfn.XLOOKUP(F6250,Reps!A:A,Reps!B:B,0)</f>
        <v>Ahmed</v>
      </c>
      <c r="H6250" s="37">
        <v>472</v>
      </c>
      <c r="I6250" s="37" t="str" cm="1">
        <f t="array" ref="I6250:M6250">_xlfn.XLOOKUP(H6250,Product!A:A,Product!B:F,0)</f>
        <v>YW-26-025</v>
      </c>
      <c r="J6250" s="37" t="str">
        <v>Beyblade</v>
      </c>
      <c r="K6250" s="37" t="str">
        <v>Games</v>
      </c>
      <c r="L6250" s="37" t="str">
        <v>Top &amp; Battle</v>
      </c>
      <c r="M6250" s="37" t="str">
        <v>Beyblade</v>
      </c>
      <c r="N6250" s="37">
        <v>1</v>
      </c>
      <c r="O6250" s="38">
        <v>62.5</v>
      </c>
      <c r="P6250" s="38"/>
      <c r="Q6250" s="39">
        <v>45022.903315706018</v>
      </c>
      <c r="R6250" s="40" t="s">
        <v>6290</v>
      </c>
    </row>
    <row r="6251" spans="1:18" x14ac:dyDescent="0.3">
      <c r="A6251" s="41">
        <v>6250</v>
      </c>
      <c r="B6251" s="42">
        <v>5091</v>
      </c>
      <c r="C6251" s="42">
        <v>1</v>
      </c>
      <c r="D6251" s="37" t="str" cm="1">
        <f t="array" ref="D6251:E6251">_xlfn.XLOOKUP(C6251,Table1[StoreID],Table1[[StoreName]:[Region]],0)</f>
        <v>StoreA</v>
      </c>
      <c r="E6251" s="42" t="str">
        <v>Cairo</v>
      </c>
      <c r="F6251" s="42">
        <v>1</v>
      </c>
      <c r="G6251" s="42" t="str">
        <f>_xlfn.XLOOKUP(F6251,Reps!A:A,Reps!B:B,0)</f>
        <v>Ahmed</v>
      </c>
      <c r="H6251" s="42">
        <v>4028</v>
      </c>
      <c r="I6251" s="42" t="str" cm="1">
        <f t="array" ref="I6251:M6251">_xlfn.XLOOKUP(H6251,Product!A:A,Product!B:F,0)</f>
        <v>FS0003570</v>
      </c>
      <c r="J6251" s="42" t="str">
        <v>Topps Match Attax 2022/2023 - Single Pack  Stand (36 pieces)</v>
      </c>
      <c r="K6251" s="42" t="str">
        <v>Games</v>
      </c>
      <c r="L6251" s="42" t="str">
        <v>Card Game</v>
      </c>
      <c r="M6251" s="42" t="str">
        <v>Match Attax</v>
      </c>
      <c r="N6251" s="42">
        <v>1</v>
      </c>
      <c r="O6251" s="43">
        <v>45</v>
      </c>
      <c r="P6251" s="43"/>
      <c r="Q6251" s="44">
        <v>45022.903315740739</v>
      </c>
      <c r="R6251" s="45" t="s">
        <v>6290</v>
      </c>
    </row>
    <row r="6252" spans="1:18" x14ac:dyDescent="0.3">
      <c r="A6252" s="36">
        <v>6251</v>
      </c>
      <c r="B6252" s="37">
        <v>5091</v>
      </c>
      <c r="C6252" s="37">
        <v>2</v>
      </c>
      <c r="D6252" s="37" t="str" cm="1">
        <f t="array" ref="D6252:E6252">_xlfn.XLOOKUP(C6252,Table1[StoreID],Table1[[StoreName]:[Region]],0)</f>
        <v>StoreB</v>
      </c>
      <c r="E6252" s="37" t="str">
        <v>Cairo</v>
      </c>
      <c r="F6252" s="37">
        <v>23</v>
      </c>
      <c r="G6252" s="37" t="str">
        <f>_xlfn.XLOOKUP(F6252,Reps!A:A,Reps!B:B,0)</f>
        <v>Essam</v>
      </c>
      <c r="H6252" s="37">
        <v>458</v>
      </c>
      <c r="I6252" s="37" t="str" cm="1">
        <f t="array" ref="I6252:M6252">_xlfn.XLOOKUP(H6252,Product!A:A,Product!B:F,0)</f>
        <v>YW-26-040</v>
      </c>
      <c r="J6252" s="37" t="str">
        <v>Pokémon Card tin box</v>
      </c>
      <c r="K6252" s="37" t="str">
        <v>Games</v>
      </c>
      <c r="L6252" s="37" t="str">
        <v>Card Game</v>
      </c>
      <c r="M6252" s="37" t="str">
        <v>Pokémon</v>
      </c>
      <c r="N6252" s="37">
        <v>-1</v>
      </c>
      <c r="O6252" s="38">
        <v>-200</v>
      </c>
      <c r="P6252" s="38" t="s">
        <v>122</v>
      </c>
      <c r="Q6252" s="39">
        <v>45047.79847858796</v>
      </c>
      <c r="R6252" s="40" t="s">
        <v>6291</v>
      </c>
    </row>
    <row r="6253" spans="1:18" x14ac:dyDescent="0.3">
      <c r="A6253" s="41">
        <v>6252</v>
      </c>
      <c r="B6253" s="42">
        <v>5092</v>
      </c>
      <c r="C6253" s="42">
        <v>2</v>
      </c>
      <c r="D6253" s="37" t="str" cm="1">
        <f t="array" ref="D6253:E6253">_xlfn.XLOOKUP(C6253,Table1[StoreID],Table1[[StoreName]:[Region]],0)</f>
        <v>StoreB</v>
      </c>
      <c r="E6253" s="42" t="str">
        <v>Cairo</v>
      </c>
      <c r="F6253" s="42">
        <v>23</v>
      </c>
      <c r="G6253" s="42" t="str">
        <f>_xlfn.XLOOKUP(F6253,Reps!A:A,Reps!B:B,0)</f>
        <v>Essam</v>
      </c>
      <c r="H6253" s="42">
        <v>455</v>
      </c>
      <c r="I6253" s="42" t="str" cm="1">
        <f t="array" ref="I6253:M6253">_xlfn.XLOOKUP(H6253,Product!A:A,Product!B:F,0)</f>
        <v>YW-26-043</v>
      </c>
      <c r="J6253" s="42" t="str">
        <v>Pokémon Box 10 pcs</v>
      </c>
      <c r="K6253" s="42" t="str">
        <v>Action Figure</v>
      </c>
      <c r="L6253" s="42" t="str">
        <v>Figures</v>
      </c>
      <c r="M6253" s="42" t="str">
        <v>Pokémon</v>
      </c>
      <c r="N6253" s="42">
        <v>1</v>
      </c>
      <c r="O6253" s="43">
        <v>250</v>
      </c>
      <c r="P6253" s="43"/>
      <c r="Q6253" s="44">
        <v>45047.799870949071</v>
      </c>
      <c r="R6253" s="45" t="s">
        <v>6292</v>
      </c>
    </row>
    <row r="6254" spans="1:18" x14ac:dyDescent="0.3">
      <c r="A6254" s="36">
        <v>6253</v>
      </c>
      <c r="B6254" s="37">
        <v>5092</v>
      </c>
      <c r="C6254" s="37">
        <v>3</v>
      </c>
      <c r="D6254" s="37" t="str" cm="1">
        <f t="array" ref="D6254:E6254">_xlfn.XLOOKUP(C6254,Table1[StoreID],Table1[[StoreName]:[Region]],0)</f>
        <v>StoreC</v>
      </c>
      <c r="E6254" s="37" t="str">
        <v>Alex</v>
      </c>
      <c r="F6254" s="37">
        <v>19</v>
      </c>
      <c r="G6254" s="37" t="str">
        <f>_xlfn.XLOOKUP(F6254,Reps!A:A,Reps!B:B,0)</f>
        <v>Omar</v>
      </c>
      <c r="H6254" s="37">
        <v>3260</v>
      </c>
      <c r="I6254" s="37" t="str" cm="1">
        <f t="array" ref="I6254:M6254">_xlfn.XLOOKUP(H6254,Product!A:A,Product!B:F,0)</f>
        <v>NK-20764</v>
      </c>
      <c r="J6254" s="37" t="str">
        <v>Bedoon Kalaam Travel</v>
      </c>
      <c r="K6254" s="37" t="str">
        <v>Games</v>
      </c>
      <c r="L6254" s="37" t="str">
        <v>Board Game</v>
      </c>
      <c r="M6254" s="37" t="str">
        <v>Nilco</v>
      </c>
      <c r="N6254" s="37">
        <v>1</v>
      </c>
      <c r="O6254" s="38">
        <v>19.5</v>
      </c>
      <c r="P6254" s="38"/>
      <c r="Q6254" s="39">
        <v>45004.810796840276</v>
      </c>
      <c r="R6254" s="40" t="s">
        <v>6293</v>
      </c>
    </row>
    <row r="6255" spans="1:18" x14ac:dyDescent="0.3">
      <c r="A6255" s="41">
        <v>6254</v>
      </c>
      <c r="B6255" s="42">
        <v>5092</v>
      </c>
      <c r="C6255" s="42">
        <v>3</v>
      </c>
      <c r="D6255" s="37" t="str" cm="1">
        <f t="array" ref="D6255:E6255">_xlfn.XLOOKUP(C6255,Table1[StoreID],Table1[[StoreName]:[Region]],0)</f>
        <v>StoreC</v>
      </c>
      <c r="E6255" s="42" t="str">
        <v>Alex</v>
      </c>
      <c r="F6255" s="42">
        <v>19</v>
      </c>
      <c r="G6255" s="42" t="str">
        <f>_xlfn.XLOOKUP(F6255,Reps!A:A,Reps!B:B,0)</f>
        <v>Omar</v>
      </c>
      <c r="H6255" s="42">
        <v>2160</v>
      </c>
      <c r="I6255" s="42" t="str" cm="1">
        <f t="array" ref="I6255:M6255">_xlfn.XLOOKUP(H6255,Product!A:A,Product!B:F,0)</f>
        <v>RT03070</v>
      </c>
      <c r="J6255" s="42" t="str">
        <v>Connect 4 ( Join 4 ) Original Pocket Size</v>
      </c>
      <c r="K6255" s="42" t="str">
        <v>Games</v>
      </c>
      <c r="L6255" s="42" t="str">
        <v>Board Game</v>
      </c>
      <c r="M6255" s="42" t="str">
        <v>Connect 4</v>
      </c>
      <c r="N6255" s="42">
        <v>1</v>
      </c>
      <c r="O6255" s="43">
        <v>30</v>
      </c>
      <c r="P6255" s="43"/>
      <c r="Q6255" s="44">
        <v>45004.810796840276</v>
      </c>
      <c r="R6255" s="45" t="s">
        <v>6293</v>
      </c>
    </row>
    <row r="6256" spans="1:18" x14ac:dyDescent="0.3">
      <c r="A6256" s="36">
        <v>6255</v>
      </c>
      <c r="B6256" s="37">
        <v>5093</v>
      </c>
      <c r="C6256" s="37">
        <v>1</v>
      </c>
      <c r="D6256" s="37" t="str" cm="1">
        <f t="array" ref="D6256:E6256">_xlfn.XLOOKUP(C6256,Table1[StoreID],Table1[[StoreName]:[Region]],0)</f>
        <v>StoreA</v>
      </c>
      <c r="E6256" s="37" t="str">
        <v>Cairo</v>
      </c>
      <c r="F6256" s="37">
        <v>15</v>
      </c>
      <c r="G6256" s="37" t="str">
        <f>_xlfn.XLOOKUP(F6256,Reps!A:A,Reps!B:B,0)</f>
        <v>Esraa</v>
      </c>
      <c r="H6256" s="37">
        <v>602</v>
      </c>
      <c r="I6256" s="37" t="str" cm="1">
        <f t="array" ref="I6256:M6256">_xlfn.XLOOKUP(H6256,Product!A:A,Product!B:F,0)</f>
        <v>XS-4860</v>
      </c>
      <c r="J6256" s="37" t="str">
        <v>X-Shot-Dino Attack- Hunter (2Medium Egg,2 Small Egg,16Darts)</v>
      </c>
      <c r="K6256" s="37" t="str">
        <v>Guns</v>
      </c>
      <c r="L6256" s="37" t="str">
        <v>Gun</v>
      </c>
      <c r="M6256" s="37" t="str">
        <v>X-Shot</v>
      </c>
      <c r="N6256" s="37">
        <v>1</v>
      </c>
      <c r="O6256" s="38">
        <v>247.5</v>
      </c>
      <c r="P6256" s="38"/>
      <c r="Q6256" s="39">
        <v>45022.905348414351</v>
      </c>
      <c r="R6256" s="40" t="s">
        <v>6294</v>
      </c>
    </row>
    <row r="6257" spans="1:18" x14ac:dyDescent="0.3">
      <c r="A6257" s="41">
        <v>6256</v>
      </c>
      <c r="B6257" s="42">
        <v>5093</v>
      </c>
      <c r="C6257" s="42">
        <v>1</v>
      </c>
      <c r="D6257" s="37" t="str" cm="1">
        <f t="array" ref="D6257:E6257">_xlfn.XLOOKUP(C6257,Table1[StoreID],Table1[[StoreName]:[Region]],0)</f>
        <v>StoreA</v>
      </c>
      <c r="E6257" s="42" t="str">
        <v>Cairo</v>
      </c>
      <c r="F6257" s="42">
        <v>15</v>
      </c>
      <c r="G6257" s="42" t="str">
        <f>_xlfn.XLOOKUP(F6257,Reps!A:A,Reps!B:B,0)</f>
        <v>Esraa</v>
      </c>
      <c r="H6257" s="42">
        <v>604</v>
      </c>
      <c r="I6257" s="42" t="str" cm="1">
        <f t="array" ref="I6257:M6257">_xlfn.XLOOKUP(H6257,Product!A:A,Product!B:F,0)</f>
        <v>XS-3695</v>
      </c>
      <c r="J6257" s="42" t="str">
        <v>X-Shot Swords 12pcs</v>
      </c>
      <c r="K6257" s="42" t="str">
        <v>Guns</v>
      </c>
      <c r="L6257" s="42" t="str">
        <v>Swords</v>
      </c>
      <c r="M6257" s="42" t="str">
        <v>X-Shot</v>
      </c>
      <c r="N6257" s="42">
        <v>1</v>
      </c>
      <c r="O6257" s="43">
        <v>97.5</v>
      </c>
      <c r="P6257" s="43"/>
      <c r="Q6257" s="44">
        <v>45022.905348460648</v>
      </c>
      <c r="R6257" s="45" t="s">
        <v>6294</v>
      </c>
    </row>
    <row r="6258" spans="1:18" x14ac:dyDescent="0.3">
      <c r="A6258" s="36">
        <v>6257</v>
      </c>
      <c r="B6258" s="37">
        <v>5096</v>
      </c>
      <c r="C6258" s="37">
        <v>2</v>
      </c>
      <c r="D6258" s="37" t="str" cm="1">
        <f t="array" ref="D6258:E6258">_xlfn.XLOOKUP(C6258,Table1[StoreID],Table1[[StoreName]:[Region]],0)</f>
        <v>StoreB</v>
      </c>
      <c r="E6258" s="37" t="str">
        <v>Cairo</v>
      </c>
      <c r="F6258" s="37">
        <v>23</v>
      </c>
      <c r="G6258" s="37" t="str">
        <f>_xlfn.XLOOKUP(F6258,Reps!A:A,Reps!B:B,0)</f>
        <v>Essam</v>
      </c>
      <c r="H6258" s="37">
        <v>467</v>
      </c>
      <c r="I6258" s="37" t="str" cm="1">
        <f t="array" ref="I6258:M6258">_xlfn.XLOOKUP(H6258,Product!A:A,Product!B:F,0)</f>
        <v>YW-26-030</v>
      </c>
      <c r="J6258" s="37" t="str">
        <v>Pokmeon Card tin box ( stand 6 pcs )</v>
      </c>
      <c r="K6258" s="37" t="str">
        <v>Games</v>
      </c>
      <c r="L6258" s="37" t="str">
        <v>Card Game</v>
      </c>
      <c r="M6258" s="37" t="str">
        <v>Pokémon</v>
      </c>
      <c r="N6258" s="37">
        <v>1</v>
      </c>
      <c r="O6258" s="38">
        <v>150</v>
      </c>
      <c r="P6258" s="38"/>
      <c r="Q6258" s="39">
        <v>45047.848006168984</v>
      </c>
      <c r="R6258" s="40" t="s">
        <v>6295</v>
      </c>
    </row>
    <row r="6259" spans="1:18" x14ac:dyDescent="0.3">
      <c r="A6259" s="41">
        <v>6258</v>
      </c>
      <c r="B6259" s="42">
        <v>5099</v>
      </c>
      <c r="C6259" s="42">
        <v>2</v>
      </c>
      <c r="D6259" s="37" t="str" cm="1">
        <f t="array" ref="D6259:E6259">_xlfn.XLOOKUP(C6259,Table1[StoreID],Table1[[StoreName]:[Region]],0)</f>
        <v>StoreB</v>
      </c>
      <c r="E6259" s="42" t="str">
        <v>Cairo</v>
      </c>
      <c r="F6259" s="42">
        <v>23</v>
      </c>
      <c r="G6259" s="42" t="str">
        <f>_xlfn.XLOOKUP(F6259,Reps!A:A,Reps!B:B,0)</f>
        <v>Essam</v>
      </c>
      <c r="H6259" s="42">
        <v>3235</v>
      </c>
      <c r="I6259" s="42" t="str" cm="1">
        <f t="array" ref="I6259:M6259">_xlfn.XLOOKUP(H6259,Product!A:A,Product!B:F,0)</f>
        <v>NK-21075</v>
      </c>
      <c r="J6259" s="42" t="str">
        <v>Rummikub</v>
      </c>
      <c r="K6259" s="42" t="str">
        <v>Games</v>
      </c>
      <c r="L6259" s="42" t="str">
        <v>Board Game</v>
      </c>
      <c r="M6259" s="42" t="str">
        <v>Nilco</v>
      </c>
      <c r="N6259" s="42">
        <v>1</v>
      </c>
      <c r="O6259" s="43">
        <v>225</v>
      </c>
      <c r="P6259" s="43"/>
      <c r="Q6259" s="44">
        <v>45047.893264155093</v>
      </c>
      <c r="R6259" s="45" t="s">
        <v>6296</v>
      </c>
    </row>
    <row r="6260" spans="1:18" x14ac:dyDescent="0.3">
      <c r="A6260" s="36">
        <v>6259</v>
      </c>
      <c r="B6260" s="37">
        <v>5100</v>
      </c>
      <c r="C6260" s="37">
        <v>2</v>
      </c>
      <c r="D6260" s="37" t="str" cm="1">
        <f t="array" ref="D6260:E6260">_xlfn.XLOOKUP(C6260,Table1[StoreID],Table1[[StoreName]:[Region]],0)</f>
        <v>StoreB</v>
      </c>
      <c r="E6260" s="37" t="str">
        <v>Cairo</v>
      </c>
      <c r="F6260" s="37">
        <v>23</v>
      </c>
      <c r="G6260" s="37" t="str">
        <f>_xlfn.XLOOKUP(F6260,Reps!A:A,Reps!B:B,0)</f>
        <v>Essam</v>
      </c>
      <c r="H6260" s="37">
        <v>458</v>
      </c>
      <c r="I6260" s="37" t="str" cm="1">
        <f t="array" ref="I6260:M6260">_xlfn.XLOOKUP(H6260,Product!A:A,Product!B:F,0)</f>
        <v>YW-26-040</v>
      </c>
      <c r="J6260" s="37" t="str">
        <v>Pokémon Card tin box</v>
      </c>
      <c r="K6260" s="37" t="str">
        <v>Games</v>
      </c>
      <c r="L6260" s="37" t="str">
        <v>Card Game</v>
      </c>
      <c r="M6260" s="37" t="str">
        <v>Pokémon</v>
      </c>
      <c r="N6260" s="37">
        <v>1</v>
      </c>
      <c r="O6260" s="38">
        <v>200</v>
      </c>
      <c r="P6260" s="38"/>
      <c r="Q6260" s="39">
        <v>45047.905997071757</v>
      </c>
      <c r="R6260" s="40" t="s">
        <v>6297</v>
      </c>
    </row>
    <row r="6261" spans="1:18" x14ac:dyDescent="0.3">
      <c r="A6261" s="41">
        <v>6260</v>
      </c>
      <c r="B6261" s="42">
        <v>5100</v>
      </c>
      <c r="C6261" s="42">
        <v>2</v>
      </c>
      <c r="D6261" s="37" t="str" cm="1">
        <f t="array" ref="D6261:E6261">_xlfn.XLOOKUP(C6261,Table1[StoreID],Table1[[StoreName]:[Region]],0)</f>
        <v>StoreB</v>
      </c>
      <c r="E6261" s="42" t="str">
        <v>Cairo</v>
      </c>
      <c r="F6261" s="42">
        <v>23</v>
      </c>
      <c r="G6261" s="42" t="str">
        <f>_xlfn.XLOOKUP(F6261,Reps!A:A,Reps!B:B,0)</f>
        <v>Essam</v>
      </c>
      <c r="H6261" s="42">
        <v>4024</v>
      </c>
      <c r="I6261" s="42" t="str" cm="1">
        <f t="array" ref="I6261:M6261">_xlfn.XLOOKUP(H6261,Product!A:A,Product!B:F,0)</f>
        <v>FS0003667</v>
      </c>
      <c r="J6261" s="42" t="str">
        <v>Topps Match Attax 2022/2023 - Mini Tin Stand (12 pieces)</v>
      </c>
      <c r="K6261" s="42" t="str">
        <v>Games</v>
      </c>
      <c r="L6261" s="42" t="str">
        <v>Card Game</v>
      </c>
      <c r="M6261" s="42" t="str">
        <v>Match Attax</v>
      </c>
      <c r="N6261" s="42">
        <v>1</v>
      </c>
      <c r="O6261" s="43">
        <v>275</v>
      </c>
      <c r="P6261" s="43"/>
      <c r="Q6261" s="44">
        <v>45047.905997071757</v>
      </c>
      <c r="R6261" s="45" t="s">
        <v>6297</v>
      </c>
    </row>
    <row r="6262" spans="1:18" x14ac:dyDescent="0.3">
      <c r="A6262" s="36">
        <v>6261</v>
      </c>
      <c r="B6262" s="37">
        <v>5101</v>
      </c>
      <c r="C6262" s="37">
        <v>1</v>
      </c>
      <c r="D6262" s="37" t="str" cm="1">
        <f t="array" ref="D6262:E6262">_xlfn.XLOOKUP(C6262,Table1[StoreID],Table1[[StoreName]:[Region]],0)</f>
        <v>StoreA</v>
      </c>
      <c r="E6262" s="37" t="str">
        <v>Cairo</v>
      </c>
      <c r="F6262" s="37">
        <v>2</v>
      </c>
      <c r="G6262" s="37" t="str">
        <f>_xlfn.XLOOKUP(F6262,Reps!A:A,Reps!B:B,0)</f>
        <v>Bassem</v>
      </c>
      <c r="H6262" s="37">
        <v>3232</v>
      </c>
      <c r="I6262" s="37" t="str" cm="1">
        <f t="array" ref="I6262:M6262">_xlfn.XLOOKUP(H6262,Product!A:A,Product!B:F,0)</f>
        <v>NK-21112</v>
      </c>
      <c r="J6262" s="37" t="str">
        <v>Carnaval</v>
      </c>
      <c r="K6262" s="37" t="str">
        <v>Games</v>
      </c>
      <c r="L6262" s="37" t="str">
        <v>Board Game</v>
      </c>
      <c r="M6262" s="37" t="str">
        <v>Nilco</v>
      </c>
      <c r="N6262" s="37">
        <v>1</v>
      </c>
      <c r="O6262" s="38">
        <v>172.5</v>
      </c>
      <c r="P6262" s="38"/>
      <c r="Q6262" s="39">
        <v>45022.950543136576</v>
      </c>
      <c r="R6262" s="40" t="s">
        <v>6298</v>
      </c>
    </row>
    <row r="6263" spans="1:18" x14ac:dyDescent="0.3">
      <c r="A6263" s="41">
        <v>6262</v>
      </c>
      <c r="B6263" s="42">
        <v>5101</v>
      </c>
      <c r="C6263" s="42">
        <v>3</v>
      </c>
      <c r="D6263" s="37" t="str" cm="1">
        <f t="array" ref="D6263:E6263">_xlfn.XLOOKUP(C6263,Table1[StoreID],Table1[[StoreName]:[Region]],0)</f>
        <v>StoreC</v>
      </c>
      <c r="E6263" s="42" t="str">
        <v>Alex</v>
      </c>
      <c r="F6263" s="42">
        <v>13</v>
      </c>
      <c r="G6263" s="42" t="str">
        <f>_xlfn.XLOOKUP(F6263,Reps!A:A,Reps!B:B,0)</f>
        <v>Shady</v>
      </c>
      <c r="H6263" s="42">
        <v>4211</v>
      </c>
      <c r="I6263" s="42" t="str" cm="1">
        <f t="array" ref="I6263:M6263">_xlfn.XLOOKUP(H6263,Product!A:A,Product!B:F,0)</f>
        <v>AY-20352068</v>
      </c>
      <c r="J6263" s="42" t="str">
        <v>Popcorn chili and lemon family from 45 gm to 40 gm (pack 12 pieces) 20352068</v>
      </c>
      <c r="K6263" s="42" t="str">
        <v>F&amp;B</v>
      </c>
      <c r="L6263" s="42" t="str">
        <v>Food</v>
      </c>
      <c r="M6263" s="42" t="str">
        <v>POP CORN</v>
      </c>
      <c r="N6263" s="42">
        <v>1</v>
      </c>
      <c r="O6263" s="43">
        <v>5</v>
      </c>
      <c r="P6263" s="43"/>
      <c r="Q6263" s="44">
        <v>45004.929565590275</v>
      </c>
      <c r="R6263" s="45" t="s">
        <v>6299</v>
      </c>
    </row>
    <row r="6264" spans="1:18" x14ac:dyDescent="0.3">
      <c r="A6264" s="36">
        <v>6263</v>
      </c>
      <c r="B6264" s="37">
        <v>5101</v>
      </c>
      <c r="C6264" s="37">
        <v>3</v>
      </c>
      <c r="D6264" s="37" t="str" cm="1">
        <f t="array" ref="D6264:E6264">_xlfn.XLOOKUP(C6264,Table1[StoreID],Table1[[StoreName]:[Region]],0)</f>
        <v>StoreC</v>
      </c>
      <c r="E6264" s="37" t="str">
        <v>Alex</v>
      </c>
      <c r="F6264" s="37">
        <v>13</v>
      </c>
      <c r="G6264" s="37" t="str">
        <f>_xlfn.XLOOKUP(F6264,Reps!A:A,Reps!B:B,0)</f>
        <v>Shady</v>
      </c>
      <c r="H6264" s="37">
        <v>4220</v>
      </c>
      <c r="I6264" s="37" t="str" cm="1">
        <f t="array" ref="I6264:M6264">_xlfn.XLOOKUP(H6264,Product!A:A,Product!B:F,0)</f>
        <v>AY-20352040</v>
      </c>
      <c r="J6264" s="37" t="str">
        <v>Fun Day Corn Popcorn Chocolate 60 gm (Pack 12 Pieces) 20352040</v>
      </c>
      <c r="K6264" s="37" t="str">
        <v>F&amp;B</v>
      </c>
      <c r="L6264" s="37" t="str">
        <v>Food</v>
      </c>
      <c r="M6264" s="37" t="str">
        <v>POP CORN</v>
      </c>
      <c r="N6264" s="37">
        <v>1</v>
      </c>
      <c r="O6264" s="38">
        <v>7.5</v>
      </c>
      <c r="P6264" s="38"/>
      <c r="Q6264" s="39">
        <v>45004.929565625003</v>
      </c>
      <c r="R6264" s="40" t="s">
        <v>6299</v>
      </c>
    </row>
    <row r="6265" spans="1:18" x14ac:dyDescent="0.3">
      <c r="A6265" s="41">
        <v>6264</v>
      </c>
      <c r="B6265" s="42">
        <v>5104</v>
      </c>
      <c r="C6265" s="42">
        <v>3</v>
      </c>
      <c r="D6265" s="37" t="str" cm="1">
        <f t="array" ref="D6265:E6265">_xlfn.XLOOKUP(C6265,Table1[StoreID],Table1[[StoreName]:[Region]],0)</f>
        <v>StoreC</v>
      </c>
      <c r="E6265" s="42" t="str">
        <v>Alex</v>
      </c>
      <c r="F6265" s="42">
        <v>23</v>
      </c>
      <c r="G6265" s="42" t="str">
        <f>_xlfn.XLOOKUP(F6265,Reps!A:A,Reps!B:B,0)</f>
        <v>Essam</v>
      </c>
      <c r="H6265" s="42">
        <v>470</v>
      </c>
      <c r="I6265" s="42" t="str" cm="1">
        <f t="array" ref="I6265:M6265">_xlfn.XLOOKUP(H6265,Product!A:A,Product!B:F,0)</f>
        <v>YW-26-027</v>
      </c>
      <c r="J6265" s="42" t="str">
        <v>Yoyo Pokémon ( Stand 24 pcs )</v>
      </c>
      <c r="K6265" s="42" t="str">
        <v>Games</v>
      </c>
      <c r="L6265" s="42" t="str">
        <v>Yoyo</v>
      </c>
      <c r="M6265" s="42" t="str">
        <v>Pokémon</v>
      </c>
      <c r="N6265" s="42">
        <v>4</v>
      </c>
      <c r="O6265" s="43">
        <v>80</v>
      </c>
      <c r="P6265" s="43"/>
      <c r="Q6265" s="44">
        <v>45005.46364652778</v>
      </c>
      <c r="R6265" s="45" t="s">
        <v>6300</v>
      </c>
    </row>
    <row r="6266" spans="1:18" x14ac:dyDescent="0.3">
      <c r="A6266" s="36">
        <v>6265</v>
      </c>
      <c r="B6266" s="37">
        <v>5105</v>
      </c>
      <c r="C6266" s="37">
        <v>2</v>
      </c>
      <c r="D6266" s="37" t="str" cm="1">
        <f t="array" ref="D6266:E6266">_xlfn.XLOOKUP(C6266,Table1[StoreID],Table1[[StoreName]:[Region]],0)</f>
        <v>StoreB</v>
      </c>
      <c r="E6266" s="37" t="str">
        <v>Cairo</v>
      </c>
      <c r="F6266" s="37">
        <v>23</v>
      </c>
      <c r="G6266" s="37" t="str">
        <f>_xlfn.XLOOKUP(F6266,Reps!A:A,Reps!B:B,0)</f>
        <v>Essam</v>
      </c>
      <c r="H6266" s="37">
        <v>471</v>
      </c>
      <c r="I6266" s="37" t="str" cm="1">
        <f t="array" ref="I6266:M6266">_xlfn.XLOOKUP(H6266,Product!A:A,Product!B:F,0)</f>
        <v>YW-26-026</v>
      </c>
      <c r="J6266" s="37" t="str">
        <v>Yoyo Stich ( Stand 24 pcs )</v>
      </c>
      <c r="K6266" s="37" t="str">
        <v>Games</v>
      </c>
      <c r="L6266" s="37" t="str">
        <v>Yoyo</v>
      </c>
      <c r="M6266" s="37" t="str">
        <v>Stich &amp; Lilo</v>
      </c>
      <c r="N6266" s="37">
        <v>1</v>
      </c>
      <c r="O6266" s="38">
        <v>20</v>
      </c>
      <c r="P6266" s="38"/>
      <c r="Q6266" s="39">
        <v>45047.981518900466</v>
      </c>
      <c r="R6266" s="40" t="s">
        <v>6301</v>
      </c>
    </row>
    <row r="6267" spans="1:18" x14ac:dyDescent="0.3">
      <c r="A6267" s="41">
        <v>6266</v>
      </c>
      <c r="B6267" s="42">
        <v>5106</v>
      </c>
      <c r="C6267" s="42">
        <v>2</v>
      </c>
      <c r="D6267" s="37" t="str" cm="1">
        <f t="array" ref="D6267:E6267">_xlfn.XLOOKUP(C6267,Table1[StoreID],Table1[[StoreName]:[Region]],0)</f>
        <v>StoreB</v>
      </c>
      <c r="E6267" s="42" t="str">
        <v>Cairo</v>
      </c>
      <c r="F6267" s="42">
        <v>23</v>
      </c>
      <c r="G6267" s="42" t="str">
        <f>_xlfn.XLOOKUP(F6267,Reps!A:A,Reps!B:B,0)</f>
        <v>Essam</v>
      </c>
      <c r="H6267" s="42">
        <v>465</v>
      </c>
      <c r="I6267" s="42" t="str" cm="1">
        <f t="array" ref="I6267:M6267">_xlfn.XLOOKUP(H6267,Product!A:A,Product!B:F,0)</f>
        <v>YW-26-032</v>
      </c>
      <c r="J6267" s="42" t="str">
        <v>Pokémon Card 25 card ( Stand 20 pcs )</v>
      </c>
      <c r="K6267" s="42" t="str">
        <v>Games</v>
      </c>
      <c r="L6267" s="42" t="str">
        <v>Card Game</v>
      </c>
      <c r="M6267" s="42" t="str">
        <v>Pokémon</v>
      </c>
      <c r="N6267" s="42">
        <v>1</v>
      </c>
      <c r="O6267" s="43">
        <v>25</v>
      </c>
      <c r="P6267" s="43"/>
      <c r="Q6267" s="44">
        <v>45047.990180555556</v>
      </c>
      <c r="R6267" s="45" t="s">
        <v>6302</v>
      </c>
    </row>
    <row r="6268" spans="1:18" x14ac:dyDescent="0.3">
      <c r="A6268" s="36">
        <v>6267</v>
      </c>
      <c r="B6268" s="37">
        <v>5106</v>
      </c>
      <c r="C6268" s="37">
        <v>3</v>
      </c>
      <c r="D6268" s="37" t="str" cm="1">
        <f t="array" ref="D6268:E6268">_xlfn.XLOOKUP(C6268,Table1[StoreID],Table1[[StoreName]:[Region]],0)</f>
        <v>StoreC</v>
      </c>
      <c r="E6268" s="37" t="str">
        <v>Alex</v>
      </c>
      <c r="F6268" s="37">
        <v>13</v>
      </c>
      <c r="G6268" s="37" t="str">
        <f>_xlfn.XLOOKUP(F6268,Reps!A:A,Reps!B:B,0)</f>
        <v>Shady</v>
      </c>
      <c r="H6268" s="37">
        <v>3261</v>
      </c>
      <c r="I6268" s="37" t="str" cm="1">
        <f t="array" ref="I6268:M6268">_xlfn.XLOOKUP(H6268,Product!A:A,Product!B:F,0)</f>
        <v>NK-20726</v>
      </c>
      <c r="J6268" s="37" t="str">
        <v>Tottery Tower</v>
      </c>
      <c r="K6268" s="37" t="str">
        <v>Games</v>
      </c>
      <c r="L6268" s="37" t="str">
        <v>Board Game</v>
      </c>
      <c r="M6268" s="37" t="str">
        <v>Nilco</v>
      </c>
      <c r="N6268" s="37">
        <v>1</v>
      </c>
      <c r="O6268" s="38">
        <v>82.5</v>
      </c>
      <c r="P6268" s="38"/>
      <c r="Q6268" s="39">
        <v>45005.583816979168</v>
      </c>
      <c r="R6268" s="40" t="s">
        <v>6303</v>
      </c>
    </row>
    <row r="6269" spans="1:18" x14ac:dyDescent="0.3">
      <c r="A6269" s="41">
        <v>6268</v>
      </c>
      <c r="B6269" s="42">
        <v>5106</v>
      </c>
      <c r="C6269" s="42">
        <v>3</v>
      </c>
      <c r="D6269" s="37" t="str" cm="1">
        <f t="array" ref="D6269:E6269">_xlfn.XLOOKUP(C6269,Table1[StoreID],Table1[[StoreName]:[Region]],0)</f>
        <v>StoreC</v>
      </c>
      <c r="E6269" s="42" t="str">
        <v>Alex</v>
      </c>
      <c r="F6269" s="42">
        <v>13</v>
      </c>
      <c r="G6269" s="42" t="str">
        <f>_xlfn.XLOOKUP(F6269,Reps!A:A,Reps!B:B,0)</f>
        <v>Shady</v>
      </c>
      <c r="H6269" s="42">
        <v>645</v>
      </c>
      <c r="I6269" s="42" t="str" cm="1">
        <f t="array" ref="I6269:M6269">_xlfn.XLOOKUP(H6269,Product!A:A,Product!B:F,0)</f>
        <v>XS-3618</v>
      </c>
      <c r="J6269" s="42" t="str">
        <v>X-Shot Excel 36 Pack Darts Refill</v>
      </c>
      <c r="K6269" s="42" t="str">
        <v>Guns</v>
      </c>
      <c r="L6269" s="42" t="str">
        <v>Bullet</v>
      </c>
      <c r="M6269" s="42" t="str">
        <v>X-Shot</v>
      </c>
      <c r="N6269" s="42">
        <v>1</v>
      </c>
      <c r="O6269" s="43">
        <v>97.5</v>
      </c>
      <c r="P6269" s="43"/>
      <c r="Q6269" s="44">
        <v>45005.583817789353</v>
      </c>
      <c r="R6269" s="45" t="s">
        <v>6303</v>
      </c>
    </row>
    <row r="6270" spans="1:18" x14ac:dyDescent="0.3">
      <c r="A6270" s="36">
        <v>6269</v>
      </c>
      <c r="B6270" s="37">
        <v>5107</v>
      </c>
      <c r="C6270" s="37">
        <v>1</v>
      </c>
      <c r="D6270" s="37" t="str" cm="1">
        <f t="array" ref="D6270:E6270">_xlfn.XLOOKUP(C6270,Table1[StoreID],Table1[[StoreName]:[Region]],0)</f>
        <v>StoreA</v>
      </c>
      <c r="E6270" s="37" t="str">
        <v>Cairo</v>
      </c>
      <c r="F6270" s="37">
        <v>11</v>
      </c>
      <c r="G6270" s="37" t="str">
        <f>_xlfn.XLOOKUP(F6270,Reps!A:A,Reps!B:B,0)</f>
        <v>Ola</v>
      </c>
      <c r="H6270" s="37">
        <v>4028</v>
      </c>
      <c r="I6270" s="37" t="str" cm="1">
        <f t="array" ref="I6270:M6270">_xlfn.XLOOKUP(H6270,Product!A:A,Product!B:F,0)</f>
        <v>FS0003570</v>
      </c>
      <c r="J6270" s="37" t="str">
        <v>Topps Match Attax 2022/2023 - Single Pack  Stand (36 pieces)</v>
      </c>
      <c r="K6270" s="37" t="str">
        <v>Games</v>
      </c>
      <c r="L6270" s="37" t="str">
        <v>Card Game</v>
      </c>
      <c r="M6270" s="37" t="str">
        <v>Match Attax</v>
      </c>
      <c r="N6270" s="37">
        <v>1</v>
      </c>
      <c r="O6270" s="38">
        <v>45</v>
      </c>
      <c r="P6270" s="38"/>
      <c r="Q6270" s="39">
        <v>45023.436354317128</v>
      </c>
      <c r="R6270" s="40" t="s">
        <v>6304</v>
      </c>
    </row>
    <row r="6271" spans="1:18" x14ac:dyDescent="0.3">
      <c r="A6271" s="41">
        <v>6270</v>
      </c>
      <c r="B6271" s="42">
        <v>5108</v>
      </c>
      <c r="C6271" s="42">
        <v>1</v>
      </c>
      <c r="D6271" s="37" t="str" cm="1">
        <f t="array" ref="D6271:E6271">_xlfn.XLOOKUP(C6271,Table1[StoreID],Table1[[StoreName]:[Region]],0)</f>
        <v>StoreA</v>
      </c>
      <c r="E6271" s="42" t="str">
        <v>Cairo</v>
      </c>
      <c r="F6271" s="42">
        <v>11</v>
      </c>
      <c r="G6271" s="42" t="str">
        <f>_xlfn.XLOOKUP(F6271,Reps!A:A,Reps!B:B,0)</f>
        <v>Ola</v>
      </c>
      <c r="H6271" s="42">
        <v>3226</v>
      </c>
      <c r="I6271" s="42" t="str" cm="1">
        <f t="array" ref="I6271:M6271">_xlfn.XLOOKUP(H6271,Product!A:A,Product!B:F,0)</f>
        <v>NK-21235</v>
      </c>
      <c r="J6271" s="42" t="str">
        <v>High Five Educational Travel</v>
      </c>
      <c r="K6271" s="42" t="str">
        <v>Games</v>
      </c>
      <c r="L6271" s="42" t="str">
        <v>Board Game</v>
      </c>
      <c r="M6271" s="42" t="str">
        <v>Nilco</v>
      </c>
      <c r="N6271" s="42">
        <v>1</v>
      </c>
      <c r="O6271" s="43">
        <v>34.5</v>
      </c>
      <c r="P6271" s="43"/>
      <c r="Q6271" s="44">
        <v>45023.524724803239</v>
      </c>
      <c r="R6271" s="45" t="s">
        <v>6305</v>
      </c>
    </row>
    <row r="6272" spans="1:18" x14ac:dyDescent="0.3">
      <c r="A6272" s="36">
        <v>6271</v>
      </c>
      <c r="B6272" s="37">
        <v>5112</v>
      </c>
      <c r="C6272" s="37">
        <v>3</v>
      </c>
      <c r="D6272" s="37" t="str" cm="1">
        <f t="array" ref="D6272:E6272">_xlfn.XLOOKUP(C6272,Table1[StoreID],Table1[[StoreName]:[Region]],0)</f>
        <v>StoreC</v>
      </c>
      <c r="E6272" s="37" t="str">
        <v>Alex</v>
      </c>
      <c r="F6272" s="37">
        <v>30</v>
      </c>
      <c r="G6272" s="37" t="str">
        <f>_xlfn.XLOOKUP(F6272,Reps!A:A,Reps!B:B,0)</f>
        <v>Fady</v>
      </c>
      <c r="H6272" s="37">
        <v>390</v>
      </c>
      <c r="I6272" s="37" t="str" cm="1">
        <f t="array" ref="I6272:M6272">_xlfn.XLOOKUP(H6272,Product!A:A,Product!B:F,0)</f>
        <v>YW-28-032</v>
      </c>
      <c r="J6272" s="37" t="str">
        <v>Pokémon Album 3D 9PCS in the page</v>
      </c>
      <c r="K6272" s="37" t="str">
        <v>Games</v>
      </c>
      <c r="L6272" s="37" t="str">
        <v>Card Game</v>
      </c>
      <c r="M6272" s="37" t="str">
        <v>Pokémon</v>
      </c>
      <c r="N6272" s="37">
        <v>1</v>
      </c>
      <c r="O6272" s="38">
        <v>137.5</v>
      </c>
      <c r="P6272" s="38"/>
      <c r="Q6272" s="39">
        <v>45005.717642905096</v>
      </c>
      <c r="R6272" s="40" t="s">
        <v>6306</v>
      </c>
    </row>
    <row r="6273" spans="1:18" x14ac:dyDescent="0.3">
      <c r="A6273" s="41">
        <v>6272</v>
      </c>
      <c r="B6273" s="42">
        <v>5112</v>
      </c>
      <c r="C6273" s="42">
        <v>3</v>
      </c>
      <c r="D6273" s="37" t="str" cm="1">
        <f t="array" ref="D6273:E6273">_xlfn.XLOOKUP(C6273,Table1[StoreID],Table1[[StoreName]:[Region]],0)</f>
        <v>StoreC</v>
      </c>
      <c r="E6273" s="42" t="str">
        <v>Alex</v>
      </c>
      <c r="F6273" s="42">
        <v>30</v>
      </c>
      <c r="G6273" s="42" t="str">
        <f>_xlfn.XLOOKUP(F6273,Reps!A:A,Reps!B:B,0)</f>
        <v>Fady</v>
      </c>
      <c r="H6273" s="42">
        <v>465</v>
      </c>
      <c r="I6273" s="42" t="str" cm="1">
        <f t="array" ref="I6273:M6273">_xlfn.XLOOKUP(H6273,Product!A:A,Product!B:F,0)</f>
        <v>YW-26-032</v>
      </c>
      <c r="J6273" s="42" t="str">
        <v>Pokémon Card 25 card ( Stand 20 pcs )</v>
      </c>
      <c r="K6273" s="42" t="str">
        <v>Games</v>
      </c>
      <c r="L6273" s="42" t="str">
        <v>Card Game</v>
      </c>
      <c r="M6273" s="42" t="str">
        <v>Pokémon</v>
      </c>
      <c r="N6273" s="42">
        <v>2</v>
      </c>
      <c r="O6273" s="43">
        <v>50</v>
      </c>
      <c r="P6273" s="43"/>
      <c r="Q6273" s="44">
        <v>45005.717642280091</v>
      </c>
      <c r="R6273" s="45" t="s">
        <v>6306</v>
      </c>
    </row>
    <row r="6274" spans="1:18" x14ac:dyDescent="0.3">
      <c r="A6274" s="36">
        <v>6273</v>
      </c>
      <c r="B6274" s="37">
        <v>5113</v>
      </c>
      <c r="C6274" s="37">
        <v>3</v>
      </c>
      <c r="D6274" s="37" t="str" cm="1">
        <f t="array" ref="D6274:E6274">_xlfn.XLOOKUP(C6274,Table1[StoreID],Table1[[StoreName]:[Region]],0)</f>
        <v>StoreC</v>
      </c>
      <c r="E6274" s="37" t="str">
        <v>Alex</v>
      </c>
      <c r="F6274" s="37">
        <v>13</v>
      </c>
      <c r="G6274" s="37" t="str">
        <f>_xlfn.XLOOKUP(F6274,Reps!A:A,Reps!B:B,0)</f>
        <v>Shady</v>
      </c>
      <c r="H6274" s="37">
        <v>3419</v>
      </c>
      <c r="I6274" s="37" t="str" cm="1">
        <f t="array" ref="I6274:M6274">_xlfn.XLOOKUP(H6274,Product!A:A,Product!B:F,0)</f>
        <v>MGA-579823-S7</v>
      </c>
      <c r="J6274" s="37" t="str">
        <v>L.O.L. Surprise All Star Sports in Sidekick- Baske</v>
      </c>
      <c r="K6274" s="37" t="str">
        <v>Surprise</v>
      </c>
      <c r="L6274" s="37" t="str">
        <v>Ball</v>
      </c>
      <c r="M6274" s="37" t="str">
        <v>L.O.L. Surprise</v>
      </c>
      <c r="N6274" s="37">
        <v>1</v>
      </c>
      <c r="O6274" s="38">
        <v>287.5</v>
      </c>
      <c r="P6274" s="38"/>
      <c r="Q6274" s="39">
        <v>45005.733530011574</v>
      </c>
      <c r="R6274" s="40" t="s">
        <v>6307</v>
      </c>
    </row>
    <row r="6275" spans="1:18" x14ac:dyDescent="0.3">
      <c r="A6275" s="41">
        <v>6274</v>
      </c>
      <c r="B6275" s="42">
        <v>5113</v>
      </c>
      <c r="C6275" s="42">
        <v>3</v>
      </c>
      <c r="D6275" s="37" t="str" cm="1">
        <f t="array" ref="D6275:E6275">_xlfn.XLOOKUP(C6275,Table1[StoreID],Table1[[StoreName]:[Region]],0)</f>
        <v>StoreC</v>
      </c>
      <c r="E6275" s="42" t="str">
        <v>Alex</v>
      </c>
      <c r="F6275" s="42">
        <v>13</v>
      </c>
      <c r="G6275" s="42" t="str">
        <f>_xlfn.XLOOKUP(F6275,Reps!A:A,Reps!B:B,0)</f>
        <v>Shady</v>
      </c>
      <c r="H6275" s="42">
        <v>465</v>
      </c>
      <c r="I6275" s="42" t="str" cm="1">
        <f t="array" ref="I6275:M6275">_xlfn.XLOOKUP(H6275,Product!A:A,Product!B:F,0)</f>
        <v>YW-26-032</v>
      </c>
      <c r="J6275" s="42" t="str">
        <v>Pokémon Card 25 card ( Stand 20 pcs )</v>
      </c>
      <c r="K6275" s="42" t="str">
        <v>Games</v>
      </c>
      <c r="L6275" s="42" t="str">
        <v>Card Game</v>
      </c>
      <c r="M6275" s="42" t="str">
        <v>Pokémon</v>
      </c>
      <c r="N6275" s="42">
        <v>1</v>
      </c>
      <c r="O6275" s="43">
        <v>25</v>
      </c>
      <c r="P6275" s="43"/>
      <c r="Q6275" s="44">
        <v>45005.733530057871</v>
      </c>
      <c r="R6275" s="45" t="s">
        <v>6307</v>
      </c>
    </row>
    <row r="6276" spans="1:18" x14ac:dyDescent="0.3">
      <c r="A6276" s="36">
        <v>6275</v>
      </c>
      <c r="B6276" s="37">
        <v>5114</v>
      </c>
      <c r="C6276" s="37">
        <v>1</v>
      </c>
      <c r="D6276" s="37" t="str" cm="1">
        <f t="array" ref="D6276:E6276">_xlfn.XLOOKUP(C6276,Table1[StoreID],Table1[[StoreName]:[Region]],0)</f>
        <v>StoreA</v>
      </c>
      <c r="E6276" s="37" t="str">
        <v>Cairo</v>
      </c>
      <c r="F6276" s="37">
        <v>5</v>
      </c>
      <c r="G6276" s="37" t="str">
        <f>_xlfn.XLOOKUP(F6276,Reps!A:A,Reps!B:B,0)</f>
        <v>Yara</v>
      </c>
      <c r="H6276" s="37">
        <v>463</v>
      </c>
      <c r="I6276" s="37" t="str" cm="1">
        <f t="array" ref="I6276:M6276">_xlfn.XLOOKUP(H6276,Product!A:A,Product!B:F,0)</f>
        <v>YW-26-035</v>
      </c>
      <c r="J6276" s="37" t="str">
        <v>Pokémon Card ( Stand 8 pcs )</v>
      </c>
      <c r="K6276" s="37" t="str">
        <v>Games</v>
      </c>
      <c r="L6276" s="37" t="str">
        <v>Card Game</v>
      </c>
      <c r="M6276" s="37" t="str">
        <v>Pokémon</v>
      </c>
      <c r="N6276" s="37">
        <v>1</v>
      </c>
      <c r="O6276" s="38">
        <v>75</v>
      </c>
      <c r="P6276" s="38"/>
      <c r="Q6276" s="39">
        <v>45023.581462812501</v>
      </c>
      <c r="R6276" s="40" t="s">
        <v>6308</v>
      </c>
    </row>
    <row r="6277" spans="1:18" x14ac:dyDescent="0.3">
      <c r="A6277" s="41">
        <v>6276</v>
      </c>
      <c r="B6277" s="42">
        <v>5115</v>
      </c>
      <c r="C6277" s="42">
        <v>1</v>
      </c>
      <c r="D6277" s="37" t="str" cm="1">
        <f t="array" ref="D6277:E6277">_xlfn.XLOOKUP(C6277,Table1[StoreID],Table1[[StoreName]:[Region]],0)</f>
        <v>StoreA</v>
      </c>
      <c r="E6277" s="42" t="str">
        <v>Cairo</v>
      </c>
      <c r="F6277" s="42">
        <v>11</v>
      </c>
      <c r="G6277" s="42" t="str">
        <f>_xlfn.XLOOKUP(F6277,Reps!A:A,Reps!B:B,0)</f>
        <v>Ola</v>
      </c>
      <c r="H6277" s="42">
        <v>4028</v>
      </c>
      <c r="I6277" s="42" t="str" cm="1">
        <f t="array" ref="I6277:M6277">_xlfn.XLOOKUP(H6277,Product!A:A,Product!B:F,0)</f>
        <v>FS0003570</v>
      </c>
      <c r="J6277" s="42" t="str">
        <v>Topps Match Attax 2022/2023 - Single Pack  Stand (36 pieces)</v>
      </c>
      <c r="K6277" s="42" t="str">
        <v>Games</v>
      </c>
      <c r="L6277" s="42" t="str">
        <v>Card Game</v>
      </c>
      <c r="M6277" s="42" t="str">
        <v>Match Attax</v>
      </c>
      <c r="N6277" s="42">
        <v>1</v>
      </c>
      <c r="O6277" s="43">
        <v>45</v>
      </c>
      <c r="P6277" s="43"/>
      <c r="Q6277" s="44">
        <v>45023.582021412039</v>
      </c>
      <c r="R6277" s="45" t="s">
        <v>6309</v>
      </c>
    </row>
    <row r="6278" spans="1:18" x14ac:dyDescent="0.3">
      <c r="A6278" s="36">
        <v>6277</v>
      </c>
      <c r="B6278" s="37">
        <v>5119</v>
      </c>
      <c r="C6278" s="37">
        <v>1</v>
      </c>
      <c r="D6278" s="37" t="str" cm="1">
        <f t="array" ref="D6278:E6278">_xlfn.XLOOKUP(C6278,Table1[StoreID],Table1[[StoreName]:[Region]],0)</f>
        <v>StoreA</v>
      </c>
      <c r="E6278" s="37" t="str">
        <v>Cairo</v>
      </c>
      <c r="F6278" s="37">
        <v>11</v>
      </c>
      <c r="G6278" s="37" t="str">
        <f>_xlfn.XLOOKUP(F6278,Reps!A:A,Reps!B:B,0)</f>
        <v>Ola</v>
      </c>
      <c r="H6278" s="37">
        <v>463</v>
      </c>
      <c r="I6278" s="37" t="str" cm="1">
        <f t="array" ref="I6278:M6278">_xlfn.XLOOKUP(H6278,Product!A:A,Product!B:F,0)</f>
        <v>YW-26-035</v>
      </c>
      <c r="J6278" s="37" t="str">
        <v>Pokémon Card ( Stand 8 pcs )</v>
      </c>
      <c r="K6278" s="37" t="str">
        <v>Games</v>
      </c>
      <c r="L6278" s="37" t="str">
        <v>Card Game</v>
      </c>
      <c r="M6278" s="37" t="str">
        <v>Pokémon</v>
      </c>
      <c r="N6278" s="37">
        <v>1</v>
      </c>
      <c r="O6278" s="38">
        <v>75</v>
      </c>
      <c r="P6278" s="38"/>
      <c r="Q6278" s="39">
        <v>45023.599383217595</v>
      </c>
      <c r="R6278" s="40" t="s">
        <v>6310</v>
      </c>
    </row>
    <row r="6279" spans="1:18" x14ac:dyDescent="0.3">
      <c r="A6279" s="41">
        <v>6278</v>
      </c>
      <c r="B6279" s="42">
        <v>5119</v>
      </c>
      <c r="C6279" s="42">
        <v>3</v>
      </c>
      <c r="D6279" s="37" t="str" cm="1">
        <f t="array" ref="D6279:E6279">_xlfn.XLOOKUP(C6279,Table1[StoreID],Table1[[StoreName]:[Region]],0)</f>
        <v>StoreC</v>
      </c>
      <c r="E6279" s="42" t="str">
        <v>Alex</v>
      </c>
      <c r="F6279" s="42">
        <v>23</v>
      </c>
      <c r="G6279" s="42" t="str">
        <f>_xlfn.XLOOKUP(F6279,Reps!A:A,Reps!B:B,0)</f>
        <v>Essam</v>
      </c>
      <c r="H6279" s="42">
        <v>473</v>
      </c>
      <c r="I6279" s="42" t="str" cm="1">
        <f t="array" ref="I6279:M6279">_xlfn.XLOOKUP(H6279,Product!A:A,Product!B:F,0)</f>
        <v>YW-26-024</v>
      </c>
      <c r="J6279" s="42" t="str">
        <v>Pokémon Rubics ( Stand 6 pcs )</v>
      </c>
      <c r="K6279" s="42" t="str">
        <v>Fidget</v>
      </c>
      <c r="L6279" s="42" t="str">
        <v>Cubes</v>
      </c>
      <c r="M6279" s="42" t="str">
        <v>Pokémon</v>
      </c>
      <c r="N6279" s="42">
        <v>1</v>
      </c>
      <c r="O6279" s="43">
        <v>45</v>
      </c>
      <c r="P6279" s="43"/>
      <c r="Q6279" s="44">
        <v>45005.791440277775</v>
      </c>
      <c r="R6279" s="45" t="s">
        <v>6311</v>
      </c>
    </row>
    <row r="6280" spans="1:18" x14ac:dyDescent="0.3">
      <c r="A6280" s="36">
        <v>6279</v>
      </c>
      <c r="B6280" s="37">
        <v>5120</v>
      </c>
      <c r="C6280" s="37">
        <v>1</v>
      </c>
      <c r="D6280" s="37" t="str" cm="1">
        <f t="array" ref="D6280:E6280">_xlfn.XLOOKUP(C6280,Table1[StoreID],Table1[[StoreName]:[Region]],0)</f>
        <v>StoreA</v>
      </c>
      <c r="E6280" s="37" t="str">
        <v>Cairo</v>
      </c>
      <c r="F6280" s="37">
        <v>9</v>
      </c>
      <c r="G6280" s="37" t="str">
        <f>_xlfn.XLOOKUP(F6280,Reps!A:A,Reps!B:B,0)</f>
        <v>Loaa</v>
      </c>
      <c r="H6280" s="37">
        <v>4079</v>
      </c>
      <c r="I6280" s="37" t="str" cm="1">
        <f t="array" ref="I6280:M6280">_xlfn.XLOOKUP(H6280,Product!A:A,Product!B:F,0)</f>
        <v>E91 BP-2</v>
      </c>
      <c r="J6280" s="37" t="str">
        <v>Energizer Card 2  AA Promo</v>
      </c>
      <c r="K6280" s="37" t="str">
        <v>Add-ons</v>
      </c>
      <c r="L6280" s="37" t="str">
        <v>Battery</v>
      </c>
      <c r="M6280" s="37" t="str">
        <v>Energizer</v>
      </c>
      <c r="N6280" s="37">
        <v>4</v>
      </c>
      <c r="O6280" s="38">
        <v>100</v>
      </c>
      <c r="P6280" s="38"/>
      <c r="Q6280" s="39">
        <v>45023.601033333332</v>
      </c>
      <c r="R6280" s="40" t="s">
        <v>6312</v>
      </c>
    </row>
    <row r="6281" spans="1:18" x14ac:dyDescent="0.3">
      <c r="A6281" s="41">
        <v>6280</v>
      </c>
      <c r="B6281" s="42">
        <v>5122</v>
      </c>
      <c r="C6281" s="42">
        <v>1</v>
      </c>
      <c r="D6281" s="37" t="str" cm="1">
        <f t="array" ref="D6281:E6281">_xlfn.XLOOKUP(C6281,Table1[StoreID],Table1[[StoreName]:[Region]],0)</f>
        <v>StoreA</v>
      </c>
      <c r="E6281" s="42" t="str">
        <v>Cairo</v>
      </c>
      <c r="F6281" s="42">
        <v>11</v>
      </c>
      <c r="G6281" s="42" t="str">
        <f>_xlfn.XLOOKUP(F6281,Reps!A:A,Reps!B:B,0)</f>
        <v>Ola</v>
      </c>
      <c r="H6281" s="42">
        <v>465</v>
      </c>
      <c r="I6281" s="42" t="str" cm="1">
        <f t="array" ref="I6281:M6281">_xlfn.XLOOKUP(H6281,Product!A:A,Product!B:F,0)</f>
        <v>YW-26-032</v>
      </c>
      <c r="J6281" s="42" t="str">
        <v>Pokémon Card 25 card ( Stand 20 pcs )</v>
      </c>
      <c r="K6281" s="42" t="str">
        <v>Games</v>
      </c>
      <c r="L6281" s="42" t="str">
        <v>Card Game</v>
      </c>
      <c r="M6281" s="42" t="str">
        <v>Pokémon</v>
      </c>
      <c r="N6281" s="42">
        <v>1</v>
      </c>
      <c r="O6281" s="43">
        <v>25</v>
      </c>
      <c r="P6281" s="43"/>
      <c r="Q6281" s="44">
        <v>45023.604671608795</v>
      </c>
      <c r="R6281" s="45" t="s">
        <v>6313</v>
      </c>
    </row>
    <row r="6282" spans="1:18" x14ac:dyDescent="0.3">
      <c r="A6282" s="36">
        <v>6281</v>
      </c>
      <c r="B6282" s="37">
        <v>5122</v>
      </c>
      <c r="C6282" s="37">
        <v>1</v>
      </c>
      <c r="D6282" s="37" t="str" cm="1">
        <f t="array" ref="D6282:E6282">_xlfn.XLOOKUP(C6282,Table1[StoreID],Table1[[StoreName]:[Region]],0)</f>
        <v>StoreA</v>
      </c>
      <c r="E6282" s="37" t="str">
        <v>Cairo</v>
      </c>
      <c r="F6282" s="37">
        <v>11</v>
      </c>
      <c r="G6282" s="37" t="str">
        <f>_xlfn.XLOOKUP(F6282,Reps!A:A,Reps!B:B,0)</f>
        <v>Ola</v>
      </c>
      <c r="H6282" s="37">
        <v>386</v>
      </c>
      <c r="I6282" s="37" t="str" cm="1">
        <f t="array" ref="I6282:M6282">_xlfn.XLOOKUP(H6282,Product!A:A,Product!B:F,0)</f>
        <v>YW-28-036</v>
      </c>
      <c r="J6282" s="37" t="str">
        <v>Pokémon Card 30 Card</v>
      </c>
      <c r="K6282" s="37" t="str">
        <v>Games</v>
      </c>
      <c r="L6282" s="37" t="str">
        <v>Card Game</v>
      </c>
      <c r="M6282" s="37" t="str">
        <v>Pokémon</v>
      </c>
      <c r="N6282" s="37">
        <v>1</v>
      </c>
      <c r="O6282" s="38">
        <v>20</v>
      </c>
      <c r="P6282" s="38"/>
      <c r="Q6282" s="39">
        <v>45023.604671643516</v>
      </c>
      <c r="R6282" s="40" t="s">
        <v>6313</v>
      </c>
    </row>
    <row r="6283" spans="1:18" x14ac:dyDescent="0.3">
      <c r="A6283" s="41">
        <v>6282</v>
      </c>
      <c r="B6283" s="42">
        <v>5122</v>
      </c>
      <c r="C6283" s="42">
        <v>3</v>
      </c>
      <c r="D6283" s="37" t="str" cm="1">
        <f t="array" ref="D6283:E6283">_xlfn.XLOOKUP(C6283,Table1[StoreID],Table1[[StoreName]:[Region]],0)</f>
        <v>StoreC</v>
      </c>
      <c r="E6283" s="42" t="str">
        <v>Alex</v>
      </c>
      <c r="F6283" s="42">
        <v>13</v>
      </c>
      <c r="G6283" s="42" t="str">
        <f>_xlfn.XLOOKUP(F6283,Reps!A:A,Reps!B:B,0)</f>
        <v>Shady</v>
      </c>
      <c r="H6283" s="42">
        <v>2</v>
      </c>
      <c r="I6283" s="42" t="str" cm="1">
        <f t="array" ref="I6283:M6283">_xlfn.XLOOKUP(H6283,Product!A:A,Product!B:F,0)</f>
        <v>ZUR-9616</v>
      </c>
      <c r="J6283" s="42" t="str">
        <v>COCO Surprise Squishies S1,6pcs PDQ</v>
      </c>
      <c r="K6283" s="42" t="str">
        <v>Plush &amp; Soft Toys</v>
      </c>
      <c r="L6283" s="42" t="str">
        <v>Non Battery</v>
      </c>
      <c r="M6283" s="42" t="str">
        <v>COCO SURPRISE</v>
      </c>
      <c r="N6283" s="42">
        <v>1</v>
      </c>
      <c r="O6283" s="43">
        <v>297.5</v>
      </c>
      <c r="P6283" s="43"/>
      <c r="Q6283" s="44">
        <v>45005.806854594906</v>
      </c>
      <c r="R6283" s="45" t="s">
        <v>6314</v>
      </c>
    </row>
    <row r="6284" spans="1:18" x14ac:dyDescent="0.3">
      <c r="A6284" s="36">
        <v>6283</v>
      </c>
      <c r="B6284" s="37">
        <v>5123</v>
      </c>
      <c r="C6284" s="37">
        <v>1</v>
      </c>
      <c r="D6284" s="37" t="str" cm="1">
        <f t="array" ref="D6284:E6284">_xlfn.XLOOKUP(C6284,Table1[StoreID],Table1[[StoreName]:[Region]],0)</f>
        <v>StoreA</v>
      </c>
      <c r="E6284" s="37" t="str">
        <v>Cairo</v>
      </c>
      <c r="F6284" s="37">
        <v>9</v>
      </c>
      <c r="G6284" s="37" t="str">
        <f>_xlfn.XLOOKUP(F6284,Reps!A:A,Reps!B:B,0)</f>
        <v>Loaa</v>
      </c>
      <c r="H6284" s="37">
        <v>4090</v>
      </c>
      <c r="I6284" s="37" t="str" cm="1">
        <f t="array" ref="I6284:M6284">_xlfn.XLOOKUP(H6284,Product!A:A,Product!B:F,0)</f>
        <v>DOH-SH-3664</v>
      </c>
      <c r="J6284" s="37" t="str">
        <v>Bingo Dough 10 Mini Can</v>
      </c>
      <c r="K6284" s="37" t="str">
        <v>Clay</v>
      </c>
      <c r="L6284" s="37" t="str">
        <v>Dough</v>
      </c>
      <c r="M6284" s="37" t="str">
        <v>Bingo Dough</v>
      </c>
      <c r="N6284" s="37">
        <v>1</v>
      </c>
      <c r="O6284" s="38">
        <v>47.5</v>
      </c>
      <c r="P6284" s="38"/>
      <c r="Q6284" s="39">
        <v>45023.605822337966</v>
      </c>
      <c r="R6284" s="40" t="s">
        <v>6315</v>
      </c>
    </row>
    <row r="6285" spans="1:18" x14ac:dyDescent="0.3">
      <c r="A6285" s="41">
        <v>6284</v>
      </c>
      <c r="B6285" s="42">
        <v>5125</v>
      </c>
      <c r="C6285" s="42">
        <v>1</v>
      </c>
      <c r="D6285" s="37" t="str" cm="1">
        <f t="array" ref="D6285:E6285">_xlfn.XLOOKUP(C6285,Table1[StoreID],Table1[[StoreName]:[Region]],0)</f>
        <v>StoreA</v>
      </c>
      <c r="E6285" s="42" t="str">
        <v>Cairo</v>
      </c>
      <c r="F6285" s="42">
        <v>10</v>
      </c>
      <c r="G6285" s="42" t="str">
        <f>_xlfn.XLOOKUP(F6285,Reps!A:A,Reps!B:B,0)</f>
        <v>Asya</v>
      </c>
      <c r="H6285" s="42">
        <v>474</v>
      </c>
      <c r="I6285" s="42" t="str" cm="1">
        <f t="array" ref="I6285:M6285">_xlfn.XLOOKUP(H6285,Product!A:A,Product!B:F,0)</f>
        <v>YW-26-023</v>
      </c>
      <c r="J6285" s="42" t="str">
        <v>Pokémon Ball ( Stand 12 pcs )</v>
      </c>
      <c r="K6285" s="42" t="str">
        <v>Surprise</v>
      </c>
      <c r="L6285" s="42" t="str">
        <v>Ball</v>
      </c>
      <c r="M6285" s="42" t="str">
        <v>Pokémon</v>
      </c>
      <c r="N6285" s="42">
        <v>1</v>
      </c>
      <c r="O6285" s="43">
        <v>50</v>
      </c>
      <c r="P6285" s="43"/>
      <c r="Q6285" s="44">
        <v>45023.617477974534</v>
      </c>
      <c r="R6285" s="45" t="s">
        <v>6316</v>
      </c>
    </row>
    <row r="6286" spans="1:18" x14ac:dyDescent="0.3">
      <c r="A6286" s="36">
        <v>6285</v>
      </c>
      <c r="B6286" s="37">
        <v>5125</v>
      </c>
      <c r="C6286" s="37">
        <v>1</v>
      </c>
      <c r="D6286" s="37" t="str" cm="1">
        <f t="array" ref="D6286:E6286">_xlfn.XLOOKUP(C6286,Table1[StoreID],Table1[[StoreName]:[Region]],0)</f>
        <v>StoreA</v>
      </c>
      <c r="E6286" s="37" t="str">
        <v>Cairo</v>
      </c>
      <c r="F6286" s="37">
        <v>10</v>
      </c>
      <c r="G6286" s="37" t="str">
        <f>_xlfn.XLOOKUP(F6286,Reps!A:A,Reps!B:B,0)</f>
        <v>Asya</v>
      </c>
      <c r="H6286" s="37">
        <v>386</v>
      </c>
      <c r="I6286" s="37" t="str" cm="1">
        <f t="array" ref="I6286:M6286">_xlfn.XLOOKUP(H6286,Product!A:A,Product!B:F,0)</f>
        <v>YW-28-036</v>
      </c>
      <c r="J6286" s="37" t="str">
        <v>Pokémon Card 30 Card</v>
      </c>
      <c r="K6286" s="37" t="str">
        <v>Games</v>
      </c>
      <c r="L6286" s="37" t="str">
        <v>Card Game</v>
      </c>
      <c r="M6286" s="37" t="str">
        <v>Pokémon</v>
      </c>
      <c r="N6286" s="37">
        <v>1</v>
      </c>
      <c r="O6286" s="38">
        <v>20</v>
      </c>
      <c r="P6286" s="38"/>
      <c r="Q6286" s="39">
        <v>45023.617478009262</v>
      </c>
      <c r="R6286" s="40" t="s">
        <v>6316</v>
      </c>
    </row>
    <row r="6287" spans="1:18" x14ac:dyDescent="0.3">
      <c r="A6287" s="41">
        <v>6286</v>
      </c>
      <c r="B6287" s="42">
        <v>5127</v>
      </c>
      <c r="C6287" s="42">
        <v>1</v>
      </c>
      <c r="D6287" s="37" t="str" cm="1">
        <f t="array" ref="D6287:E6287">_xlfn.XLOOKUP(C6287,Table1[StoreID],Table1[[StoreName]:[Region]],0)</f>
        <v>StoreA</v>
      </c>
      <c r="E6287" s="42" t="str">
        <v>Cairo</v>
      </c>
      <c r="F6287" s="42">
        <v>11</v>
      </c>
      <c r="G6287" s="42" t="str">
        <f>_xlfn.XLOOKUP(F6287,Reps!A:A,Reps!B:B,0)</f>
        <v>Ola</v>
      </c>
      <c r="H6287" s="42">
        <v>4028</v>
      </c>
      <c r="I6287" s="42" t="str" cm="1">
        <f t="array" ref="I6287:M6287">_xlfn.XLOOKUP(H6287,Product!A:A,Product!B:F,0)</f>
        <v>FS0003570</v>
      </c>
      <c r="J6287" s="42" t="str">
        <v>Topps Match Attax 2022/2023 - Single Pack  Stand (36 pieces)</v>
      </c>
      <c r="K6287" s="42" t="str">
        <v>Games</v>
      </c>
      <c r="L6287" s="42" t="str">
        <v>Card Game</v>
      </c>
      <c r="M6287" s="42" t="str">
        <v>Match Attax</v>
      </c>
      <c r="N6287" s="42">
        <v>1</v>
      </c>
      <c r="O6287" s="43">
        <v>45</v>
      </c>
      <c r="P6287" s="43"/>
      <c r="Q6287" s="44">
        <v>45023.623580057872</v>
      </c>
      <c r="R6287" s="45" t="s">
        <v>6317</v>
      </c>
    </row>
    <row r="6288" spans="1:18" x14ac:dyDescent="0.3">
      <c r="A6288" s="36">
        <v>6287</v>
      </c>
      <c r="B6288" s="37">
        <v>5129</v>
      </c>
      <c r="C6288" s="37">
        <v>3</v>
      </c>
      <c r="D6288" s="37" t="str" cm="1">
        <f t="array" ref="D6288:E6288">_xlfn.XLOOKUP(C6288,Table1[StoreID],Table1[[StoreName]:[Region]],0)</f>
        <v>StoreC</v>
      </c>
      <c r="E6288" s="37" t="str">
        <v>Alex</v>
      </c>
      <c r="F6288" s="37">
        <v>30</v>
      </c>
      <c r="G6288" s="37" t="str">
        <f>_xlfn.XLOOKUP(F6288,Reps!A:A,Reps!B:B,0)</f>
        <v>Fady</v>
      </c>
      <c r="H6288" s="37">
        <v>462</v>
      </c>
      <c r="I6288" s="37" t="str" cm="1">
        <f t="array" ref="I6288:M6288">_xlfn.XLOOKUP(H6288,Product!A:A,Product!B:F,0)</f>
        <v>YW-26-036</v>
      </c>
      <c r="J6288" s="37" t="str">
        <v>Pokémon Boosters ( Stand 36 Pcs )</v>
      </c>
      <c r="K6288" s="37" t="str">
        <v>Games</v>
      </c>
      <c r="L6288" s="37" t="str">
        <v>Card Game</v>
      </c>
      <c r="M6288" s="37" t="str">
        <v>Pokémon</v>
      </c>
      <c r="N6288" s="37">
        <v>10</v>
      </c>
      <c r="O6288" s="38">
        <v>100</v>
      </c>
      <c r="P6288" s="38"/>
      <c r="Q6288" s="39">
        <v>45005.857094479165</v>
      </c>
      <c r="R6288" s="40" t="s">
        <v>6318</v>
      </c>
    </row>
    <row r="6289" spans="1:18" x14ac:dyDescent="0.3">
      <c r="A6289" s="41">
        <v>6288</v>
      </c>
      <c r="B6289" s="42">
        <v>5131</v>
      </c>
      <c r="C6289" s="42">
        <v>3</v>
      </c>
      <c r="D6289" s="37" t="str" cm="1">
        <f t="array" ref="D6289:E6289">_xlfn.XLOOKUP(C6289,Table1[StoreID],Table1[[StoreName]:[Region]],0)</f>
        <v>StoreC</v>
      </c>
      <c r="E6289" s="42" t="str">
        <v>Alex</v>
      </c>
      <c r="F6289" s="42">
        <v>30</v>
      </c>
      <c r="G6289" s="42" t="str">
        <f>_xlfn.XLOOKUP(F6289,Reps!A:A,Reps!B:B,0)</f>
        <v>Fady</v>
      </c>
      <c r="H6289" s="42">
        <v>4235</v>
      </c>
      <c r="I6289" s="42" t="str" cm="1">
        <f t="array" ref="I6289:M6289">_xlfn.XLOOKUP(H6289,Product!A:A,Product!B:F,0)</f>
        <v>AY-20022011</v>
      </c>
      <c r="J6289" s="42" t="str">
        <v>Astra Fruit Natural Fruit Flavor (Orange &amp; Lemon) 26 gm (Pack 50 Pieces) 20022011</v>
      </c>
      <c r="K6289" s="42" t="str">
        <v>F&amp;B</v>
      </c>
      <c r="L6289" s="42" t="str">
        <v>Food</v>
      </c>
      <c r="M6289" s="42" t="str">
        <v>ASTRA</v>
      </c>
      <c r="N6289" s="42">
        <v>1</v>
      </c>
      <c r="O6289" s="43">
        <v>2.5</v>
      </c>
      <c r="P6289" s="43"/>
      <c r="Q6289" s="44">
        <v>45005.866968599534</v>
      </c>
      <c r="R6289" s="45" t="s">
        <v>6319</v>
      </c>
    </row>
    <row r="6290" spans="1:18" x14ac:dyDescent="0.3">
      <c r="A6290" s="36">
        <v>6289</v>
      </c>
      <c r="B6290" s="37">
        <v>5132</v>
      </c>
      <c r="C6290" s="37">
        <v>3</v>
      </c>
      <c r="D6290" s="37" t="str" cm="1">
        <f t="array" ref="D6290:E6290">_xlfn.XLOOKUP(C6290,Table1[StoreID],Table1[[StoreName]:[Region]],0)</f>
        <v>StoreC</v>
      </c>
      <c r="E6290" s="37" t="str">
        <v>Alex</v>
      </c>
      <c r="F6290" s="37">
        <v>30</v>
      </c>
      <c r="G6290" s="37" t="str">
        <f>_xlfn.XLOOKUP(F6290,Reps!A:A,Reps!B:B,0)</f>
        <v>Fady</v>
      </c>
      <c r="H6290" s="37">
        <v>4078</v>
      </c>
      <c r="I6290" s="37" t="str" cm="1">
        <f t="array" ref="I6290:M6290">_xlfn.XLOOKUP(H6290,Product!A:A,Product!B:F,0)</f>
        <v>E91 BP6</v>
      </c>
      <c r="J6290" s="37" t="str">
        <v>Energizer Card 4+2  AA Promo</v>
      </c>
      <c r="K6290" s="37" t="str">
        <v>Add-ons</v>
      </c>
      <c r="L6290" s="37" t="str">
        <v>Battery</v>
      </c>
      <c r="M6290" s="37" t="str">
        <v>Energizer</v>
      </c>
      <c r="N6290" s="37">
        <v>1</v>
      </c>
      <c r="O6290" s="38">
        <v>49.5</v>
      </c>
      <c r="P6290" s="38"/>
      <c r="Q6290" s="39">
        <v>45005.8682008912</v>
      </c>
      <c r="R6290" s="40" t="s">
        <v>6320</v>
      </c>
    </row>
    <row r="6291" spans="1:18" x14ac:dyDescent="0.3">
      <c r="A6291" s="41">
        <v>6290</v>
      </c>
      <c r="B6291" s="42">
        <v>5133</v>
      </c>
      <c r="C6291" s="42">
        <v>1</v>
      </c>
      <c r="D6291" s="37" t="str" cm="1">
        <f t="array" ref="D6291:E6291">_xlfn.XLOOKUP(C6291,Table1[StoreID],Table1[[StoreName]:[Region]],0)</f>
        <v>StoreA</v>
      </c>
      <c r="E6291" s="42" t="str">
        <v>Cairo</v>
      </c>
      <c r="F6291" s="42">
        <v>10</v>
      </c>
      <c r="G6291" s="42" t="str">
        <f>_xlfn.XLOOKUP(F6291,Reps!A:A,Reps!B:B,0)</f>
        <v>Asya</v>
      </c>
      <c r="H6291" s="42">
        <v>3320</v>
      </c>
      <c r="I6291" s="42" t="str" cm="1">
        <f t="array" ref="I6291:M6291">_xlfn.XLOOKUP(H6291,Product!A:A,Product!B:F,0)</f>
        <v>NB-2483</v>
      </c>
      <c r="J6291" s="42" t="str">
        <v>New Bright 1:24 Forza Bugatti / Mustang</v>
      </c>
      <c r="K6291" s="42" t="str">
        <v>Vehicle - Parking &amp; Robots</v>
      </c>
      <c r="L6291" s="42" t="str">
        <v>Car</v>
      </c>
      <c r="M6291" s="42" t="str">
        <v>New Bright</v>
      </c>
      <c r="N6291" s="42">
        <v>1</v>
      </c>
      <c r="O6291" s="43">
        <v>475</v>
      </c>
      <c r="P6291" s="43"/>
      <c r="Q6291" s="44">
        <v>45023.675252627312</v>
      </c>
      <c r="R6291" s="45" t="s">
        <v>6321</v>
      </c>
    </row>
    <row r="6292" spans="1:18" x14ac:dyDescent="0.3">
      <c r="A6292" s="36">
        <v>6291</v>
      </c>
      <c r="B6292" s="37">
        <v>5136</v>
      </c>
      <c r="C6292" s="37">
        <v>1</v>
      </c>
      <c r="D6292" s="37" t="str" cm="1">
        <f t="array" ref="D6292:E6292">_xlfn.XLOOKUP(C6292,Table1[StoreID],Table1[[StoreName]:[Region]],0)</f>
        <v>StoreA</v>
      </c>
      <c r="E6292" s="37" t="str">
        <v>Cairo</v>
      </c>
      <c r="F6292" s="37">
        <v>11</v>
      </c>
      <c r="G6292" s="37" t="str">
        <f>_xlfn.XLOOKUP(F6292,Reps!A:A,Reps!B:B,0)</f>
        <v>Ola</v>
      </c>
      <c r="H6292" s="37">
        <v>76</v>
      </c>
      <c r="I6292" s="37" t="str" cm="1">
        <f t="array" ref="I6292:M6292">_xlfn.XLOOKUP(H6292,Product!A:A,Product!B:F,0)</f>
        <v>ZT-DP197119-1</v>
      </c>
      <c r="J6292" s="37" t="str">
        <v>Avenir Nail stickers</v>
      </c>
      <c r="K6292" s="37" t="str">
        <v>Education &amp; Learning</v>
      </c>
      <c r="L6292" s="37" t="str">
        <v>Art &amp; Craft</v>
      </c>
      <c r="M6292" s="37" t="str">
        <v>Avenir</v>
      </c>
      <c r="N6292" s="37">
        <v>1</v>
      </c>
      <c r="O6292" s="38">
        <v>39.5</v>
      </c>
      <c r="P6292" s="38"/>
      <c r="Q6292" s="39">
        <v>45023.683973645835</v>
      </c>
      <c r="R6292" s="40" t="s">
        <v>6322</v>
      </c>
    </row>
    <row r="6293" spans="1:18" x14ac:dyDescent="0.3">
      <c r="A6293" s="41">
        <v>6292</v>
      </c>
      <c r="B6293" s="42">
        <v>5136</v>
      </c>
      <c r="C6293" s="42">
        <v>1</v>
      </c>
      <c r="D6293" s="37" t="str" cm="1">
        <f t="array" ref="D6293:E6293">_xlfn.XLOOKUP(C6293,Table1[StoreID],Table1[[StoreName]:[Region]],0)</f>
        <v>StoreA</v>
      </c>
      <c r="E6293" s="42" t="str">
        <v>Cairo</v>
      </c>
      <c r="F6293" s="42">
        <v>11</v>
      </c>
      <c r="G6293" s="42" t="str">
        <f>_xlfn.XLOOKUP(F6293,Reps!A:A,Reps!B:B,0)</f>
        <v>Ola</v>
      </c>
      <c r="H6293" s="42">
        <v>4079</v>
      </c>
      <c r="I6293" s="42" t="str" cm="1">
        <f t="array" ref="I6293:M6293">_xlfn.XLOOKUP(H6293,Product!A:A,Product!B:F,0)</f>
        <v>E91 BP-2</v>
      </c>
      <c r="J6293" s="42" t="str">
        <v>Energizer Card 2  AA Promo</v>
      </c>
      <c r="K6293" s="42" t="str">
        <v>Add-ons</v>
      </c>
      <c r="L6293" s="42" t="str">
        <v>Battery</v>
      </c>
      <c r="M6293" s="42" t="str">
        <v>Energizer</v>
      </c>
      <c r="N6293" s="42">
        <v>3</v>
      </c>
      <c r="O6293" s="43">
        <v>75</v>
      </c>
      <c r="P6293" s="43"/>
      <c r="Q6293" s="44">
        <v>45023.683973611114</v>
      </c>
      <c r="R6293" s="45" t="s">
        <v>6322</v>
      </c>
    </row>
    <row r="6294" spans="1:18" x14ac:dyDescent="0.3">
      <c r="A6294" s="36">
        <v>6293</v>
      </c>
      <c r="B6294" s="37">
        <v>5136</v>
      </c>
      <c r="C6294" s="37">
        <v>3</v>
      </c>
      <c r="D6294" s="37" t="str" cm="1">
        <f t="array" ref="D6294:E6294">_xlfn.XLOOKUP(C6294,Table1[StoreID],Table1[[StoreName]:[Region]],0)</f>
        <v>StoreC</v>
      </c>
      <c r="E6294" s="37" t="str">
        <v>Alex</v>
      </c>
      <c r="F6294" s="37">
        <v>19</v>
      </c>
      <c r="G6294" s="37" t="str">
        <f>_xlfn.XLOOKUP(F6294,Reps!A:A,Reps!B:B,0)</f>
        <v>Omar</v>
      </c>
      <c r="H6294" s="37">
        <v>4078</v>
      </c>
      <c r="I6294" s="37" t="str" cm="1">
        <f t="array" ref="I6294:M6294">_xlfn.XLOOKUP(H6294,Product!A:A,Product!B:F,0)</f>
        <v>E91 BP6</v>
      </c>
      <c r="J6294" s="37" t="str">
        <v>Energizer Card 4+2  AA Promo</v>
      </c>
      <c r="K6294" s="37" t="str">
        <v>Add-ons</v>
      </c>
      <c r="L6294" s="37" t="str">
        <v>Battery</v>
      </c>
      <c r="M6294" s="37" t="str">
        <v>Energizer</v>
      </c>
      <c r="N6294" s="37">
        <v>1</v>
      </c>
      <c r="O6294" s="38">
        <v>49.5</v>
      </c>
      <c r="P6294" s="38"/>
      <c r="Q6294" s="39">
        <v>45005.91473611111</v>
      </c>
      <c r="R6294" s="40" t="s">
        <v>6323</v>
      </c>
    </row>
    <row r="6295" spans="1:18" x14ac:dyDescent="0.3">
      <c r="A6295" s="41">
        <v>6294</v>
      </c>
      <c r="B6295" s="42">
        <v>5139</v>
      </c>
      <c r="C6295" s="42">
        <v>3</v>
      </c>
      <c r="D6295" s="37" t="str" cm="1">
        <f t="array" ref="D6295:E6295">_xlfn.XLOOKUP(C6295,Table1[StoreID],Table1[[StoreName]:[Region]],0)</f>
        <v>StoreC</v>
      </c>
      <c r="E6295" s="42" t="str">
        <v>Alex</v>
      </c>
      <c r="F6295" s="42">
        <v>30</v>
      </c>
      <c r="G6295" s="42" t="str">
        <f>_xlfn.XLOOKUP(F6295,Reps!A:A,Reps!B:B,0)</f>
        <v>Fady</v>
      </c>
      <c r="H6295" s="42">
        <v>4078</v>
      </c>
      <c r="I6295" s="42" t="str" cm="1">
        <f t="array" ref="I6295:M6295">_xlfn.XLOOKUP(H6295,Product!A:A,Product!B:F,0)</f>
        <v>E91 BP6</v>
      </c>
      <c r="J6295" s="42" t="str">
        <v>Energizer Card 4+2  AA Promo</v>
      </c>
      <c r="K6295" s="42" t="str">
        <v>Add-ons</v>
      </c>
      <c r="L6295" s="42" t="str">
        <v>Battery</v>
      </c>
      <c r="M6295" s="42" t="str">
        <v>Energizer</v>
      </c>
      <c r="N6295" s="42">
        <v>1</v>
      </c>
      <c r="O6295" s="43">
        <v>49.5</v>
      </c>
      <c r="P6295" s="43"/>
      <c r="Q6295" s="44">
        <v>45005.959590706021</v>
      </c>
      <c r="R6295" s="45" t="s">
        <v>6324</v>
      </c>
    </row>
    <row r="6296" spans="1:18" x14ac:dyDescent="0.3">
      <c r="A6296" s="36">
        <v>6295</v>
      </c>
      <c r="B6296" s="37">
        <v>5141</v>
      </c>
      <c r="C6296" s="37">
        <v>1</v>
      </c>
      <c r="D6296" s="37" t="str" cm="1">
        <f t="array" ref="D6296:E6296">_xlfn.XLOOKUP(C6296,Table1[StoreID],Table1[[StoreName]:[Region]],0)</f>
        <v>StoreA</v>
      </c>
      <c r="E6296" s="37" t="str">
        <v>Cairo</v>
      </c>
      <c r="F6296" s="37">
        <v>5</v>
      </c>
      <c r="G6296" s="37" t="str">
        <f>_xlfn.XLOOKUP(F6296,Reps!A:A,Reps!B:B,0)</f>
        <v>Yara</v>
      </c>
      <c r="H6296" s="37">
        <v>477</v>
      </c>
      <c r="I6296" s="37" t="str" cm="1">
        <f t="array" ref="I6296:M6296">_xlfn.XLOOKUP(H6296,Product!A:A,Product!B:F,0)</f>
        <v>YW-26-020</v>
      </c>
      <c r="J6296" s="37" t="str">
        <v>Pokémon Blind Box ( Stand 24 pcs )</v>
      </c>
      <c r="K6296" s="37" t="str">
        <v>Surprise</v>
      </c>
      <c r="L6296" s="37" t="str">
        <v>Box</v>
      </c>
      <c r="M6296" s="37" t="str">
        <v>Pokémon</v>
      </c>
      <c r="N6296" s="37">
        <v>1</v>
      </c>
      <c r="O6296" s="38">
        <v>35</v>
      </c>
      <c r="P6296" s="38"/>
      <c r="Q6296" s="39">
        <v>45023.699355937497</v>
      </c>
      <c r="R6296" s="40" t="s">
        <v>6325</v>
      </c>
    </row>
    <row r="6297" spans="1:18" x14ac:dyDescent="0.3">
      <c r="A6297" s="41">
        <v>6296</v>
      </c>
      <c r="B6297" s="42">
        <v>5141</v>
      </c>
      <c r="C6297" s="42">
        <v>1</v>
      </c>
      <c r="D6297" s="37" t="str" cm="1">
        <f t="array" ref="D6297:E6297">_xlfn.XLOOKUP(C6297,Table1[StoreID],Table1[[StoreName]:[Region]],0)</f>
        <v>StoreA</v>
      </c>
      <c r="E6297" s="42" t="str">
        <v>Cairo</v>
      </c>
      <c r="F6297" s="42">
        <v>5</v>
      </c>
      <c r="G6297" s="42" t="str">
        <f>_xlfn.XLOOKUP(F6297,Reps!A:A,Reps!B:B,0)</f>
        <v>Yara</v>
      </c>
      <c r="H6297" s="42">
        <v>386</v>
      </c>
      <c r="I6297" s="42" t="str" cm="1">
        <f t="array" ref="I6297:M6297">_xlfn.XLOOKUP(H6297,Product!A:A,Product!B:F,0)</f>
        <v>YW-28-036</v>
      </c>
      <c r="J6297" s="42" t="str">
        <v>Pokémon Card 30 Card</v>
      </c>
      <c r="K6297" s="42" t="str">
        <v>Games</v>
      </c>
      <c r="L6297" s="42" t="str">
        <v>Card Game</v>
      </c>
      <c r="M6297" s="42" t="str">
        <v>Pokémon</v>
      </c>
      <c r="N6297" s="42">
        <v>1</v>
      </c>
      <c r="O6297" s="43">
        <v>20</v>
      </c>
      <c r="P6297" s="43"/>
      <c r="Q6297" s="44">
        <v>45023.699355937497</v>
      </c>
      <c r="R6297" s="45" t="s">
        <v>6325</v>
      </c>
    </row>
    <row r="6298" spans="1:18" x14ac:dyDescent="0.3">
      <c r="A6298" s="36">
        <v>6297</v>
      </c>
      <c r="B6298" s="37">
        <v>5141</v>
      </c>
      <c r="C6298" s="37">
        <v>1</v>
      </c>
      <c r="D6298" s="37" t="str" cm="1">
        <f t="array" ref="D6298:E6298">_xlfn.XLOOKUP(C6298,Table1[StoreID],Table1[[StoreName]:[Region]],0)</f>
        <v>StoreA</v>
      </c>
      <c r="E6298" s="37" t="str">
        <v>Cairo</v>
      </c>
      <c r="F6298" s="37">
        <v>5</v>
      </c>
      <c r="G6298" s="37" t="str">
        <f>_xlfn.XLOOKUP(F6298,Reps!A:A,Reps!B:B,0)</f>
        <v>Yara</v>
      </c>
      <c r="H6298" s="37">
        <v>412</v>
      </c>
      <c r="I6298" s="37" t="str" cm="1">
        <f t="array" ref="I6298:M6298">_xlfn.XLOOKUP(H6298,Product!A:A,Product!B:F,0)</f>
        <v>YW-28-008</v>
      </c>
      <c r="J6298" s="37" t="str">
        <v>Pokémon Pop 8 Style</v>
      </c>
      <c r="K6298" s="37" t="str">
        <v>Action Figure</v>
      </c>
      <c r="L6298" s="37" t="str">
        <v>Figures</v>
      </c>
      <c r="M6298" s="37" t="str">
        <v>Pokémon</v>
      </c>
      <c r="N6298" s="37">
        <v>1</v>
      </c>
      <c r="O6298" s="38">
        <v>97.5</v>
      </c>
      <c r="P6298" s="38"/>
      <c r="Q6298" s="39">
        <v>45023.699355983794</v>
      </c>
      <c r="R6298" s="40" t="s">
        <v>6325</v>
      </c>
    </row>
    <row r="6299" spans="1:18" x14ac:dyDescent="0.3">
      <c r="A6299" s="41">
        <v>6298</v>
      </c>
      <c r="B6299" s="42">
        <v>5142</v>
      </c>
      <c r="C6299" s="42">
        <v>1</v>
      </c>
      <c r="D6299" s="37" t="str" cm="1">
        <f t="array" ref="D6299:E6299">_xlfn.XLOOKUP(C6299,Table1[StoreID],Table1[[StoreName]:[Region]],0)</f>
        <v>StoreA</v>
      </c>
      <c r="E6299" s="42" t="str">
        <v>Cairo</v>
      </c>
      <c r="F6299" s="42">
        <v>10</v>
      </c>
      <c r="G6299" s="42" t="str">
        <f>_xlfn.XLOOKUP(F6299,Reps!A:A,Reps!B:B,0)</f>
        <v>Asya</v>
      </c>
      <c r="H6299" s="42">
        <v>3365</v>
      </c>
      <c r="I6299" s="42" t="str" cm="1">
        <f t="array" ref="I6299:M6299">_xlfn.XLOOKUP(H6299,Product!A:A,Product!B:F,0)</f>
        <v>MGA-584230</v>
      </c>
      <c r="J6299" s="42" t="str">
        <v>L.O.L. Surprise OMG Sports Doll S3- Sparkle Star</v>
      </c>
      <c r="K6299" s="42" t="str">
        <v>Dolls &amp; Accessories</v>
      </c>
      <c r="L6299" s="42" t="str">
        <v>Fashion Doll</v>
      </c>
      <c r="M6299" s="42" t="str">
        <v>L.O.L. Surprise</v>
      </c>
      <c r="N6299" s="42">
        <v>1</v>
      </c>
      <c r="O6299" s="43">
        <v>725</v>
      </c>
      <c r="P6299" s="43"/>
      <c r="Q6299" s="44">
        <v>45023.701089432871</v>
      </c>
      <c r="R6299" s="45" t="s">
        <v>6326</v>
      </c>
    </row>
    <row r="6300" spans="1:18" x14ac:dyDescent="0.3">
      <c r="A6300" s="36">
        <v>6299</v>
      </c>
      <c r="B6300" s="37">
        <v>5145</v>
      </c>
      <c r="C6300" s="37">
        <v>1</v>
      </c>
      <c r="D6300" s="37" t="str" cm="1">
        <f t="array" ref="D6300:E6300">_xlfn.XLOOKUP(C6300,Table1[StoreID],Table1[[StoreName]:[Region]],0)</f>
        <v>StoreA</v>
      </c>
      <c r="E6300" s="37" t="str">
        <v>Cairo</v>
      </c>
      <c r="F6300" s="37">
        <v>9</v>
      </c>
      <c r="G6300" s="37" t="str">
        <f>_xlfn.XLOOKUP(F6300,Reps!A:A,Reps!B:B,0)</f>
        <v>Loaa</v>
      </c>
      <c r="H6300" s="37">
        <v>710</v>
      </c>
      <c r="I6300" s="37" t="str" cm="1">
        <f t="array" ref="I6300:M6300">_xlfn.XLOOKUP(H6300,Product!A:A,Product!B:F,0)</f>
        <v>SM-0440</v>
      </c>
      <c r="J6300" s="37" t="str">
        <v>Uno is a large tin box</v>
      </c>
      <c r="K6300" s="37" t="str">
        <v>Games</v>
      </c>
      <c r="L6300" s="37" t="str">
        <v>Card Game</v>
      </c>
      <c r="M6300" s="37" t="str">
        <v>UNO</v>
      </c>
      <c r="N6300" s="37">
        <v>1</v>
      </c>
      <c r="O6300" s="38">
        <v>100</v>
      </c>
      <c r="P6300" s="38"/>
      <c r="Q6300" s="39">
        <v>45023.708847488429</v>
      </c>
      <c r="R6300" s="40" t="s">
        <v>6327</v>
      </c>
    </row>
    <row r="6301" spans="1:18" x14ac:dyDescent="0.3">
      <c r="A6301" s="41">
        <v>6300</v>
      </c>
      <c r="B6301" s="42">
        <v>5145</v>
      </c>
      <c r="C6301" s="42">
        <v>1</v>
      </c>
      <c r="D6301" s="37" t="str" cm="1">
        <f t="array" ref="D6301:E6301">_xlfn.XLOOKUP(C6301,Table1[StoreID],Table1[[StoreName]:[Region]],0)</f>
        <v>StoreA</v>
      </c>
      <c r="E6301" s="42" t="str">
        <v>Cairo</v>
      </c>
      <c r="F6301" s="42">
        <v>9</v>
      </c>
      <c r="G6301" s="42" t="str">
        <f>_xlfn.XLOOKUP(F6301,Reps!A:A,Reps!B:B,0)</f>
        <v>Loaa</v>
      </c>
      <c r="H6301" s="42">
        <v>471</v>
      </c>
      <c r="I6301" s="42" t="str" cm="1">
        <f t="array" ref="I6301:M6301">_xlfn.XLOOKUP(H6301,Product!A:A,Product!B:F,0)</f>
        <v>YW-26-026</v>
      </c>
      <c r="J6301" s="42" t="str">
        <v>Yoyo Stich ( Stand 24 pcs )</v>
      </c>
      <c r="K6301" s="42" t="str">
        <v>Games</v>
      </c>
      <c r="L6301" s="42" t="str">
        <v>Yoyo</v>
      </c>
      <c r="M6301" s="42" t="str">
        <v>Stich &amp; Lilo</v>
      </c>
      <c r="N6301" s="42">
        <v>1</v>
      </c>
      <c r="O6301" s="43">
        <v>20</v>
      </c>
      <c r="P6301" s="43"/>
      <c r="Q6301" s="44">
        <v>45023.708847534719</v>
      </c>
      <c r="R6301" s="45" t="s">
        <v>6327</v>
      </c>
    </row>
    <row r="6302" spans="1:18" x14ac:dyDescent="0.3">
      <c r="A6302" s="36">
        <v>6301</v>
      </c>
      <c r="B6302" s="37">
        <v>5149</v>
      </c>
      <c r="C6302" s="37">
        <v>3</v>
      </c>
      <c r="D6302" s="37" t="str" cm="1">
        <f t="array" ref="D6302:E6302">_xlfn.XLOOKUP(C6302,Table1[StoreID],Table1[[StoreName]:[Region]],0)</f>
        <v>StoreC</v>
      </c>
      <c r="E6302" s="37" t="str">
        <v>Alex</v>
      </c>
      <c r="F6302" s="37">
        <v>30</v>
      </c>
      <c r="G6302" s="37" t="str">
        <f>_xlfn.XLOOKUP(F6302,Reps!A:A,Reps!B:B,0)</f>
        <v>Fady</v>
      </c>
      <c r="H6302" s="37">
        <v>462</v>
      </c>
      <c r="I6302" s="37" t="str" cm="1">
        <f t="array" ref="I6302:M6302">_xlfn.XLOOKUP(H6302,Product!A:A,Product!B:F,0)</f>
        <v>YW-26-036</v>
      </c>
      <c r="J6302" s="37" t="str">
        <v>Pokémon Boosters ( Stand 36 Pcs )</v>
      </c>
      <c r="K6302" s="37" t="str">
        <v>Games</v>
      </c>
      <c r="L6302" s="37" t="str">
        <v>Card Game</v>
      </c>
      <c r="M6302" s="37" t="str">
        <v>Pokémon</v>
      </c>
      <c r="N6302" s="37">
        <v>1</v>
      </c>
      <c r="O6302" s="38">
        <v>10</v>
      </c>
      <c r="P6302" s="38"/>
      <c r="Q6302" s="39">
        <v>45006.598215358797</v>
      </c>
      <c r="R6302" s="40" t="s">
        <v>6328</v>
      </c>
    </row>
    <row r="6303" spans="1:18" x14ac:dyDescent="0.3">
      <c r="A6303" s="41">
        <v>6302</v>
      </c>
      <c r="B6303" s="42">
        <v>5149</v>
      </c>
      <c r="C6303" s="42">
        <v>3</v>
      </c>
      <c r="D6303" s="37" t="str" cm="1">
        <f t="array" ref="D6303:E6303">_xlfn.XLOOKUP(C6303,Table1[StoreID],Table1[[StoreName]:[Region]],0)</f>
        <v>StoreC</v>
      </c>
      <c r="E6303" s="42" t="str">
        <v>Alex</v>
      </c>
      <c r="F6303" s="42">
        <v>30</v>
      </c>
      <c r="G6303" s="42" t="str">
        <f>_xlfn.XLOOKUP(F6303,Reps!A:A,Reps!B:B,0)</f>
        <v>Fady</v>
      </c>
      <c r="H6303" s="42">
        <v>462</v>
      </c>
      <c r="I6303" s="42" t="str" cm="1">
        <f t="array" ref="I6303:M6303">_xlfn.XLOOKUP(H6303,Product!A:A,Product!B:F,0)</f>
        <v>YW-26-036</v>
      </c>
      <c r="J6303" s="42" t="str">
        <v>Pokémon Boosters ( Stand 36 Pcs )</v>
      </c>
      <c r="K6303" s="42" t="str">
        <v>Games</v>
      </c>
      <c r="L6303" s="42" t="str">
        <v>Card Game</v>
      </c>
      <c r="M6303" s="42" t="str">
        <v>Pokémon</v>
      </c>
      <c r="N6303" s="42">
        <v>1</v>
      </c>
      <c r="O6303" s="43">
        <v>10</v>
      </c>
      <c r="P6303" s="43"/>
      <c r="Q6303" s="44">
        <v>45006.598215358797</v>
      </c>
      <c r="R6303" s="45" t="s">
        <v>6328</v>
      </c>
    </row>
    <row r="6304" spans="1:18" x14ac:dyDescent="0.3">
      <c r="A6304" s="36">
        <v>6303</v>
      </c>
      <c r="B6304" s="37">
        <v>5151</v>
      </c>
      <c r="C6304" s="37">
        <v>3</v>
      </c>
      <c r="D6304" s="37" t="str" cm="1">
        <f t="array" ref="D6304:E6304">_xlfn.XLOOKUP(C6304,Table1[StoreID],Table1[[StoreName]:[Region]],0)</f>
        <v>StoreC</v>
      </c>
      <c r="E6304" s="37" t="str">
        <v>Alex</v>
      </c>
      <c r="F6304" s="37">
        <v>13</v>
      </c>
      <c r="G6304" s="37" t="str">
        <f>_xlfn.XLOOKUP(F6304,Reps!A:A,Reps!B:B,0)</f>
        <v>Shady</v>
      </c>
      <c r="H6304" s="37">
        <v>12</v>
      </c>
      <c r="I6304" s="37" t="str" cm="1">
        <f t="array" ref="I6304:M6304">_xlfn.XLOOKUP(H6304,Product!A:A,Product!B:F,0)</f>
        <v>ZUR-9258</v>
      </c>
      <c r="J6304" s="37" t="str">
        <v>Zuru Rainbocorns Eggzania Surprise Mania Over 20 Surprises</v>
      </c>
      <c r="K6304" s="37" t="str">
        <v>Surprise</v>
      </c>
      <c r="L6304" s="37" t="str">
        <v>Egg</v>
      </c>
      <c r="M6304" s="37" t="str">
        <v>Rainbocorns</v>
      </c>
      <c r="N6304" s="37">
        <v>1</v>
      </c>
      <c r="O6304" s="38">
        <v>797.5</v>
      </c>
      <c r="P6304" s="38"/>
      <c r="Q6304" s="39">
        <v>45006.650674733799</v>
      </c>
      <c r="R6304" s="40" t="s">
        <v>6329</v>
      </c>
    </row>
    <row r="6305" spans="1:18" x14ac:dyDescent="0.3">
      <c r="A6305" s="41">
        <v>6304</v>
      </c>
      <c r="B6305" s="42">
        <v>5152</v>
      </c>
      <c r="C6305" s="42">
        <v>3</v>
      </c>
      <c r="D6305" s="37" t="str" cm="1">
        <f t="array" ref="D6305:E6305">_xlfn.XLOOKUP(C6305,Table1[StoreID],Table1[[StoreName]:[Region]],0)</f>
        <v>StoreC</v>
      </c>
      <c r="E6305" s="42" t="str">
        <v>Alex</v>
      </c>
      <c r="F6305" s="42">
        <v>30</v>
      </c>
      <c r="G6305" s="42" t="str">
        <f>_xlfn.XLOOKUP(F6305,Reps!A:A,Reps!B:B,0)</f>
        <v>Fady</v>
      </c>
      <c r="H6305" s="42">
        <v>4025</v>
      </c>
      <c r="I6305" s="42" t="str" cm="1">
        <f t="array" ref="I6305:M6305">_xlfn.XLOOKUP(H6305,Product!A:A,Product!B:F,0)</f>
        <v>FS0003624</v>
      </c>
      <c r="J6305" s="42" t="str">
        <v>Topps Match Attax 2022/2023 - Multi Pack</v>
      </c>
      <c r="K6305" s="42" t="str">
        <v>Games</v>
      </c>
      <c r="L6305" s="42" t="str">
        <v>Card Game</v>
      </c>
      <c r="M6305" s="42" t="str">
        <v>Match Attax</v>
      </c>
      <c r="N6305" s="42">
        <v>1</v>
      </c>
      <c r="O6305" s="43">
        <v>175</v>
      </c>
      <c r="P6305" s="43"/>
      <c r="Q6305" s="44">
        <v>45006.680378356483</v>
      </c>
      <c r="R6305" s="45" t="s">
        <v>6330</v>
      </c>
    </row>
    <row r="6306" spans="1:18" x14ac:dyDescent="0.3">
      <c r="A6306" s="36">
        <v>6305</v>
      </c>
      <c r="B6306" s="37">
        <v>5153</v>
      </c>
      <c r="C6306" s="37">
        <v>1</v>
      </c>
      <c r="D6306" s="37" t="str" cm="1">
        <f t="array" ref="D6306:E6306">_xlfn.XLOOKUP(C6306,Table1[StoreID],Table1[[StoreName]:[Region]],0)</f>
        <v>StoreA</v>
      </c>
      <c r="E6306" s="37" t="str">
        <v>Cairo</v>
      </c>
      <c r="F6306" s="37">
        <v>15</v>
      </c>
      <c r="G6306" s="37" t="str">
        <f>_xlfn.XLOOKUP(F6306,Reps!A:A,Reps!B:B,0)</f>
        <v>Esraa</v>
      </c>
      <c r="H6306" s="37">
        <v>4079</v>
      </c>
      <c r="I6306" s="37" t="str" cm="1">
        <f t="array" ref="I6306:M6306">_xlfn.XLOOKUP(H6306,Product!A:A,Product!B:F,0)</f>
        <v>E91 BP-2</v>
      </c>
      <c r="J6306" s="37" t="str">
        <v>Energizer Card 2  AA Promo</v>
      </c>
      <c r="K6306" s="37" t="str">
        <v>Add-ons</v>
      </c>
      <c r="L6306" s="37" t="str">
        <v>Battery</v>
      </c>
      <c r="M6306" s="37" t="str">
        <v>Energizer</v>
      </c>
      <c r="N6306" s="37">
        <v>2</v>
      </c>
      <c r="O6306" s="38">
        <v>50</v>
      </c>
      <c r="P6306" s="38"/>
      <c r="Q6306" s="39">
        <v>45023.857749386574</v>
      </c>
      <c r="R6306" s="40" t="s">
        <v>6331</v>
      </c>
    </row>
    <row r="6307" spans="1:18" x14ac:dyDescent="0.3">
      <c r="A6307" s="41">
        <v>6306</v>
      </c>
      <c r="B6307" s="42">
        <v>5154</v>
      </c>
      <c r="C6307" s="42">
        <v>1</v>
      </c>
      <c r="D6307" s="37" t="str" cm="1">
        <f t="array" ref="D6307:E6307">_xlfn.XLOOKUP(C6307,Table1[StoreID],Table1[[StoreName]:[Region]],0)</f>
        <v>StoreA</v>
      </c>
      <c r="E6307" s="42" t="str">
        <v>Cairo</v>
      </c>
      <c r="F6307" s="42">
        <v>1</v>
      </c>
      <c r="G6307" s="42" t="str">
        <f>_xlfn.XLOOKUP(F6307,Reps!A:A,Reps!B:B,0)</f>
        <v>Ahmed</v>
      </c>
      <c r="H6307" s="42">
        <v>4079</v>
      </c>
      <c r="I6307" s="42" t="str" cm="1">
        <f t="array" ref="I6307:M6307">_xlfn.XLOOKUP(H6307,Product!A:A,Product!B:F,0)</f>
        <v>E91 BP-2</v>
      </c>
      <c r="J6307" s="42" t="str">
        <v>Energizer Card 2  AA Promo</v>
      </c>
      <c r="K6307" s="42" t="str">
        <v>Add-ons</v>
      </c>
      <c r="L6307" s="42" t="str">
        <v>Battery</v>
      </c>
      <c r="M6307" s="42" t="str">
        <v>Energizer</v>
      </c>
      <c r="N6307" s="42">
        <v>1</v>
      </c>
      <c r="O6307" s="43">
        <v>25</v>
      </c>
      <c r="P6307" s="43"/>
      <c r="Q6307" s="44">
        <v>45023.860149108797</v>
      </c>
      <c r="R6307" s="45" t="s">
        <v>6332</v>
      </c>
    </row>
    <row r="6308" spans="1:18" x14ac:dyDescent="0.3">
      <c r="A6308" s="36">
        <v>6307</v>
      </c>
      <c r="B6308" s="37">
        <v>5155</v>
      </c>
      <c r="C6308" s="37">
        <v>3</v>
      </c>
      <c r="D6308" s="37" t="str" cm="1">
        <f t="array" ref="D6308:E6308">_xlfn.XLOOKUP(C6308,Table1[StoreID],Table1[[StoreName]:[Region]],0)</f>
        <v>StoreC</v>
      </c>
      <c r="E6308" s="37" t="str">
        <v>Alex</v>
      </c>
      <c r="F6308" s="37">
        <v>30</v>
      </c>
      <c r="G6308" s="37" t="str">
        <f>_xlfn.XLOOKUP(F6308,Reps!A:A,Reps!B:B,0)</f>
        <v>Fady</v>
      </c>
      <c r="H6308" s="37">
        <v>667</v>
      </c>
      <c r="I6308" s="37" t="str" cm="1">
        <f t="array" ref="I6308:M6308">_xlfn.XLOOKUP(H6308,Product!A:A,Product!B:F,0)</f>
        <v>TMP-15143</v>
      </c>
      <c r="J6308" s="37" t="str">
        <v>DC Multiverse 7In The Dark Knight Returns</v>
      </c>
      <c r="K6308" s="37" t="str">
        <v>Action Figure</v>
      </c>
      <c r="L6308" s="37" t="str">
        <v>Figures</v>
      </c>
      <c r="M6308" s="37" t="str">
        <v>DC Comics</v>
      </c>
      <c r="N6308" s="37">
        <v>1</v>
      </c>
      <c r="O6308" s="38">
        <v>400</v>
      </c>
      <c r="P6308" s="38"/>
      <c r="Q6308" s="39">
        <v>45006.737136539348</v>
      </c>
      <c r="R6308" s="40" t="s">
        <v>6333</v>
      </c>
    </row>
    <row r="6309" spans="1:18" x14ac:dyDescent="0.3">
      <c r="A6309" s="41">
        <v>6308</v>
      </c>
      <c r="B6309" s="42">
        <v>5156</v>
      </c>
      <c r="C6309" s="42">
        <v>1</v>
      </c>
      <c r="D6309" s="37" t="str" cm="1">
        <f t="array" ref="D6309:E6309">_xlfn.XLOOKUP(C6309,Table1[StoreID],Table1[[StoreName]:[Region]],0)</f>
        <v>StoreA</v>
      </c>
      <c r="E6309" s="42" t="str">
        <v>Cairo</v>
      </c>
      <c r="F6309" s="42">
        <v>3</v>
      </c>
      <c r="G6309" s="42" t="str">
        <f>_xlfn.XLOOKUP(F6309,Reps!A:A,Reps!B:B,0)</f>
        <v>Nada</v>
      </c>
      <c r="H6309" s="42">
        <v>3231</v>
      </c>
      <c r="I6309" s="42" t="str" cm="1">
        <f t="array" ref="I6309:M6309">_xlfn.XLOOKUP(H6309,Product!A:A,Product!B:F,0)</f>
        <v>NK-21136</v>
      </c>
      <c r="J6309" s="42" t="str">
        <v>Ghost Secret</v>
      </c>
      <c r="K6309" s="42" t="str">
        <v>Games</v>
      </c>
      <c r="L6309" s="42" t="str">
        <v>Board Game</v>
      </c>
      <c r="M6309" s="42" t="str">
        <v>Nilco</v>
      </c>
      <c r="N6309" s="42">
        <v>1</v>
      </c>
      <c r="O6309" s="43">
        <v>75</v>
      </c>
      <c r="P6309" s="43"/>
      <c r="Q6309" s="44">
        <v>45023.864445520834</v>
      </c>
      <c r="R6309" s="45" t="s">
        <v>6334</v>
      </c>
    </row>
    <row r="6310" spans="1:18" x14ac:dyDescent="0.3">
      <c r="A6310" s="36">
        <v>6309</v>
      </c>
      <c r="B6310" s="37">
        <v>5156</v>
      </c>
      <c r="C6310" s="37">
        <v>1</v>
      </c>
      <c r="D6310" s="37" t="str" cm="1">
        <f t="array" ref="D6310:E6310">_xlfn.XLOOKUP(C6310,Table1[StoreID],Table1[[StoreName]:[Region]],0)</f>
        <v>StoreA</v>
      </c>
      <c r="E6310" s="37" t="str">
        <v>Cairo</v>
      </c>
      <c r="F6310" s="37">
        <v>3</v>
      </c>
      <c r="G6310" s="37" t="str">
        <f>_xlfn.XLOOKUP(F6310,Reps!A:A,Reps!B:B,0)</f>
        <v>Nada</v>
      </c>
      <c r="H6310" s="37">
        <v>478</v>
      </c>
      <c r="I6310" s="37" t="str" cm="1">
        <f t="array" ref="I6310:M6310">_xlfn.XLOOKUP(H6310,Product!A:A,Product!B:F,0)</f>
        <v>YW-26-019</v>
      </c>
      <c r="J6310" s="37" t="str">
        <v>Pokémon Stand 12 pcs</v>
      </c>
      <c r="K6310" s="37" t="str">
        <v>Action Figure</v>
      </c>
      <c r="L6310" s="37" t="str">
        <v>Figures</v>
      </c>
      <c r="M6310" s="37" t="str">
        <v>Pokémon</v>
      </c>
      <c r="N6310" s="37">
        <v>1</v>
      </c>
      <c r="O6310" s="38">
        <v>75</v>
      </c>
      <c r="P6310" s="38"/>
      <c r="Q6310" s="39">
        <v>45023.864445567131</v>
      </c>
      <c r="R6310" s="40" t="s">
        <v>6334</v>
      </c>
    </row>
    <row r="6311" spans="1:18" x14ac:dyDescent="0.3">
      <c r="A6311" s="41">
        <v>6310</v>
      </c>
      <c r="B6311" s="42">
        <v>5156</v>
      </c>
      <c r="C6311" s="42">
        <v>1</v>
      </c>
      <c r="D6311" s="37" t="str" cm="1">
        <f t="array" ref="D6311:E6311">_xlfn.XLOOKUP(C6311,Table1[StoreID],Table1[[StoreName]:[Region]],0)</f>
        <v>StoreA</v>
      </c>
      <c r="E6311" s="42" t="str">
        <v>Cairo</v>
      </c>
      <c r="F6311" s="42">
        <v>3</v>
      </c>
      <c r="G6311" s="42" t="str">
        <f>_xlfn.XLOOKUP(F6311,Reps!A:A,Reps!B:B,0)</f>
        <v>Nada</v>
      </c>
      <c r="H6311" s="42">
        <v>3261</v>
      </c>
      <c r="I6311" s="42" t="str" cm="1">
        <f t="array" ref="I6311:M6311">_xlfn.XLOOKUP(H6311,Product!A:A,Product!B:F,0)</f>
        <v>NK-20726</v>
      </c>
      <c r="J6311" s="42" t="str">
        <v>Tottery Tower</v>
      </c>
      <c r="K6311" s="42" t="str">
        <v>Games</v>
      </c>
      <c r="L6311" s="42" t="str">
        <v>Board Game</v>
      </c>
      <c r="M6311" s="42" t="str">
        <v>Nilco</v>
      </c>
      <c r="N6311" s="42">
        <v>1</v>
      </c>
      <c r="O6311" s="43">
        <v>82.5</v>
      </c>
      <c r="P6311" s="43"/>
      <c r="Q6311" s="44">
        <v>45023.864445601852</v>
      </c>
      <c r="R6311" s="45" t="s">
        <v>6334</v>
      </c>
    </row>
    <row r="6312" spans="1:18" x14ac:dyDescent="0.3">
      <c r="A6312" s="36">
        <v>6311</v>
      </c>
      <c r="B6312" s="37">
        <v>5157</v>
      </c>
      <c r="C6312" s="37">
        <v>3</v>
      </c>
      <c r="D6312" s="37" t="str" cm="1">
        <f t="array" ref="D6312:E6312">_xlfn.XLOOKUP(C6312,Table1[StoreID],Table1[[StoreName]:[Region]],0)</f>
        <v>StoreC</v>
      </c>
      <c r="E6312" s="37" t="str">
        <v>Alex</v>
      </c>
      <c r="F6312" s="37">
        <v>23</v>
      </c>
      <c r="G6312" s="37" t="str">
        <f>_xlfn.XLOOKUP(F6312,Reps!A:A,Reps!B:B,0)</f>
        <v>Essam</v>
      </c>
      <c r="H6312" s="37">
        <v>465</v>
      </c>
      <c r="I6312" s="37" t="str" cm="1">
        <f t="array" ref="I6312:M6312">_xlfn.XLOOKUP(H6312,Product!A:A,Product!B:F,0)</f>
        <v>YW-26-032</v>
      </c>
      <c r="J6312" s="37" t="str">
        <v>Pokémon Card 25 card ( Stand 20 pcs )</v>
      </c>
      <c r="K6312" s="37" t="str">
        <v>Games</v>
      </c>
      <c r="L6312" s="37" t="str">
        <v>Card Game</v>
      </c>
      <c r="M6312" s="37" t="str">
        <v>Pokémon</v>
      </c>
      <c r="N6312" s="37">
        <v>1</v>
      </c>
      <c r="O6312" s="38">
        <v>25</v>
      </c>
      <c r="P6312" s="38"/>
      <c r="Q6312" s="39">
        <v>45006.781587349535</v>
      </c>
      <c r="R6312" s="40" t="s">
        <v>6335</v>
      </c>
    </row>
    <row r="6313" spans="1:18" x14ac:dyDescent="0.3">
      <c r="A6313" s="41">
        <v>6312</v>
      </c>
      <c r="B6313" s="42">
        <v>5157</v>
      </c>
      <c r="C6313" s="42">
        <v>3</v>
      </c>
      <c r="D6313" s="37" t="str" cm="1">
        <f t="array" ref="D6313:E6313">_xlfn.XLOOKUP(C6313,Table1[StoreID],Table1[[StoreName]:[Region]],0)</f>
        <v>StoreC</v>
      </c>
      <c r="E6313" s="42" t="str">
        <v>Alex</v>
      </c>
      <c r="F6313" s="42">
        <v>23</v>
      </c>
      <c r="G6313" s="42" t="str">
        <f>_xlfn.XLOOKUP(F6313,Reps!A:A,Reps!B:B,0)</f>
        <v>Essam</v>
      </c>
      <c r="H6313" s="42">
        <v>392</v>
      </c>
      <c r="I6313" s="42" t="str" cm="1">
        <f t="array" ref="I6313:M6313">_xlfn.XLOOKUP(H6313,Product!A:A,Product!B:F,0)</f>
        <v>YW-28-030</v>
      </c>
      <c r="J6313" s="42" t="str">
        <v>Pokémon Album 3D 4PCS in the page</v>
      </c>
      <c r="K6313" s="42" t="str">
        <v>Games</v>
      </c>
      <c r="L6313" s="42" t="str">
        <v>Card Game</v>
      </c>
      <c r="M6313" s="42" t="str">
        <v>Pokémon</v>
      </c>
      <c r="N6313" s="42">
        <v>1</v>
      </c>
      <c r="O6313" s="43">
        <v>75</v>
      </c>
      <c r="P6313" s="43"/>
      <c r="Q6313" s="44">
        <v>45006.781587465281</v>
      </c>
      <c r="R6313" s="45" t="s">
        <v>6335</v>
      </c>
    </row>
    <row r="6314" spans="1:18" x14ac:dyDescent="0.3">
      <c r="A6314" s="36">
        <v>6313</v>
      </c>
      <c r="B6314" s="37">
        <v>5157</v>
      </c>
      <c r="C6314" s="37">
        <v>3</v>
      </c>
      <c r="D6314" s="37" t="str" cm="1">
        <f t="array" ref="D6314:E6314">_xlfn.XLOOKUP(C6314,Table1[StoreID],Table1[[StoreName]:[Region]],0)</f>
        <v>StoreC</v>
      </c>
      <c r="E6314" s="37" t="str">
        <v>Alex</v>
      </c>
      <c r="F6314" s="37">
        <v>23</v>
      </c>
      <c r="G6314" s="37" t="str">
        <f>_xlfn.XLOOKUP(F6314,Reps!A:A,Reps!B:B,0)</f>
        <v>Essam</v>
      </c>
      <c r="H6314" s="37">
        <v>465</v>
      </c>
      <c r="I6314" s="37" t="str" cm="1">
        <f t="array" ref="I6314:M6314">_xlfn.XLOOKUP(H6314,Product!A:A,Product!B:F,0)</f>
        <v>YW-26-032</v>
      </c>
      <c r="J6314" s="37" t="str">
        <v>Pokémon Card 25 card ( Stand 20 pcs )</v>
      </c>
      <c r="K6314" s="37" t="str">
        <v>Games</v>
      </c>
      <c r="L6314" s="37" t="str">
        <v>Card Game</v>
      </c>
      <c r="M6314" s="37" t="str">
        <v>Pokémon</v>
      </c>
      <c r="N6314" s="37">
        <v>1</v>
      </c>
      <c r="O6314" s="38">
        <v>25</v>
      </c>
      <c r="P6314" s="38"/>
      <c r="Q6314" s="39">
        <v>45006.781587465281</v>
      </c>
      <c r="R6314" s="40" t="s">
        <v>6335</v>
      </c>
    </row>
    <row r="6315" spans="1:18" x14ac:dyDescent="0.3">
      <c r="A6315" s="41">
        <v>6314</v>
      </c>
      <c r="B6315" s="42">
        <v>5157</v>
      </c>
      <c r="C6315" s="42">
        <v>3</v>
      </c>
      <c r="D6315" s="37" t="str" cm="1">
        <f t="array" ref="D6315:E6315">_xlfn.XLOOKUP(C6315,Table1[StoreID],Table1[[StoreName]:[Region]],0)</f>
        <v>StoreC</v>
      </c>
      <c r="E6315" s="42" t="str">
        <v>Alex</v>
      </c>
      <c r="F6315" s="42">
        <v>23</v>
      </c>
      <c r="G6315" s="42" t="str">
        <f>_xlfn.XLOOKUP(F6315,Reps!A:A,Reps!B:B,0)</f>
        <v>Essam</v>
      </c>
      <c r="H6315" s="42">
        <v>462</v>
      </c>
      <c r="I6315" s="42" t="str" cm="1">
        <f t="array" ref="I6315:M6315">_xlfn.XLOOKUP(H6315,Product!A:A,Product!B:F,0)</f>
        <v>YW-26-036</v>
      </c>
      <c r="J6315" s="42" t="str">
        <v>Pokémon Boosters ( Stand 36 Pcs )</v>
      </c>
      <c r="K6315" s="42" t="str">
        <v>Games</v>
      </c>
      <c r="L6315" s="42" t="str">
        <v>Card Game</v>
      </c>
      <c r="M6315" s="42" t="str">
        <v>Pokémon</v>
      </c>
      <c r="N6315" s="42">
        <v>6</v>
      </c>
      <c r="O6315" s="43">
        <v>60</v>
      </c>
      <c r="P6315" s="43"/>
      <c r="Q6315" s="44">
        <v>45006.781587465281</v>
      </c>
      <c r="R6315" s="45" t="s">
        <v>6335</v>
      </c>
    </row>
    <row r="6316" spans="1:18" x14ac:dyDescent="0.3">
      <c r="A6316" s="36">
        <v>6315</v>
      </c>
      <c r="B6316" s="37">
        <v>5160</v>
      </c>
      <c r="C6316" s="37">
        <v>3</v>
      </c>
      <c r="D6316" s="37" t="str" cm="1">
        <f t="array" ref="D6316:E6316">_xlfn.XLOOKUP(C6316,Table1[StoreID],Table1[[StoreName]:[Region]],0)</f>
        <v>StoreC</v>
      </c>
      <c r="E6316" s="37" t="str">
        <v>Alex</v>
      </c>
      <c r="F6316" s="37">
        <v>13</v>
      </c>
      <c r="G6316" s="37" t="str">
        <f>_xlfn.XLOOKUP(F6316,Reps!A:A,Reps!B:B,0)</f>
        <v>Shady</v>
      </c>
      <c r="H6316" s="37">
        <v>3263</v>
      </c>
      <c r="I6316" s="37" t="str" cm="1">
        <f t="array" ref="I6316:M6316">_xlfn.XLOOKUP(H6316,Product!A:A,Product!B:F,0)</f>
        <v>NK-20702</v>
      </c>
      <c r="J6316" s="37" t="str">
        <v>Tottery Tower Classic</v>
      </c>
      <c r="K6316" s="37" t="str">
        <v>Games</v>
      </c>
      <c r="L6316" s="37" t="str">
        <v>Board Game</v>
      </c>
      <c r="M6316" s="37" t="str">
        <v>Nilco</v>
      </c>
      <c r="N6316" s="37">
        <v>1</v>
      </c>
      <c r="O6316" s="38">
        <v>112.5</v>
      </c>
      <c r="P6316" s="38"/>
      <c r="Q6316" s="39">
        <v>45006.807684224535</v>
      </c>
      <c r="R6316" s="40" t="s">
        <v>6336</v>
      </c>
    </row>
    <row r="6317" spans="1:18" x14ac:dyDescent="0.3">
      <c r="A6317" s="41">
        <v>6316</v>
      </c>
      <c r="B6317" s="42">
        <v>5160</v>
      </c>
      <c r="C6317" s="42">
        <v>3</v>
      </c>
      <c r="D6317" s="37" t="str" cm="1">
        <f t="array" ref="D6317:E6317">_xlfn.XLOOKUP(C6317,Table1[StoreID],Table1[[StoreName]:[Region]],0)</f>
        <v>StoreC</v>
      </c>
      <c r="E6317" s="42" t="str">
        <v>Alex</v>
      </c>
      <c r="F6317" s="42">
        <v>13</v>
      </c>
      <c r="G6317" s="42" t="str">
        <f>_xlfn.XLOOKUP(F6317,Reps!A:A,Reps!B:B,0)</f>
        <v>Shady</v>
      </c>
      <c r="H6317" s="42">
        <v>3302</v>
      </c>
      <c r="I6317" s="42" t="str" cm="1">
        <f t="array" ref="I6317:M6317">_xlfn.XLOOKUP(H6317,Product!A:A,Product!B:F,0)</f>
        <v>NK-20207</v>
      </c>
      <c r="J6317" s="42" t="str">
        <v>Crazy talk English</v>
      </c>
      <c r="K6317" s="42" t="str">
        <v>Games</v>
      </c>
      <c r="L6317" s="42" t="str">
        <v>Board Game</v>
      </c>
      <c r="M6317" s="42" t="str">
        <v>Nilco</v>
      </c>
      <c r="N6317" s="42">
        <v>1</v>
      </c>
      <c r="O6317" s="43">
        <v>162.5</v>
      </c>
      <c r="P6317" s="43"/>
      <c r="Q6317" s="44">
        <v>45006.807684224535</v>
      </c>
      <c r="R6317" s="45" t="s">
        <v>6336</v>
      </c>
    </row>
    <row r="6318" spans="1:18" x14ac:dyDescent="0.3">
      <c r="A6318" s="36">
        <v>6317</v>
      </c>
      <c r="B6318" s="37">
        <v>5162</v>
      </c>
      <c r="C6318" s="37">
        <v>1</v>
      </c>
      <c r="D6318" s="37" t="str" cm="1">
        <f t="array" ref="D6318:E6318">_xlfn.XLOOKUP(C6318,Table1[StoreID],Table1[[StoreName]:[Region]],0)</f>
        <v>StoreA</v>
      </c>
      <c r="E6318" s="37" t="str">
        <v>Cairo</v>
      </c>
      <c r="F6318" s="37">
        <v>14</v>
      </c>
      <c r="G6318" s="37" t="str">
        <f>_xlfn.XLOOKUP(F6318,Reps!A:A,Reps!B:B,0)</f>
        <v>Mariam</v>
      </c>
      <c r="H6318" s="37">
        <v>4090</v>
      </c>
      <c r="I6318" s="37" t="str" cm="1">
        <f t="array" ref="I6318:M6318">_xlfn.XLOOKUP(H6318,Product!A:A,Product!B:F,0)</f>
        <v>DOH-SH-3664</v>
      </c>
      <c r="J6318" s="37" t="str">
        <v>Bingo Dough 10 Mini Can</v>
      </c>
      <c r="K6318" s="37" t="str">
        <v>Clay</v>
      </c>
      <c r="L6318" s="37" t="str">
        <v>Dough</v>
      </c>
      <c r="M6318" s="37" t="str">
        <v>Bingo Dough</v>
      </c>
      <c r="N6318" s="37">
        <v>1</v>
      </c>
      <c r="O6318" s="38">
        <v>47.5</v>
      </c>
      <c r="P6318" s="38"/>
      <c r="Q6318" s="39">
        <v>45023.900712418981</v>
      </c>
      <c r="R6318" s="40" t="s">
        <v>6337</v>
      </c>
    </row>
    <row r="6319" spans="1:18" x14ac:dyDescent="0.3">
      <c r="A6319" s="41">
        <v>6318</v>
      </c>
      <c r="B6319" s="42">
        <v>5162</v>
      </c>
      <c r="C6319" s="42">
        <v>3</v>
      </c>
      <c r="D6319" s="37" t="str" cm="1">
        <f t="array" ref="D6319:E6319">_xlfn.XLOOKUP(C6319,Table1[StoreID],Table1[[StoreName]:[Region]],0)</f>
        <v>StoreC</v>
      </c>
      <c r="E6319" s="42" t="str">
        <v>Alex</v>
      </c>
      <c r="F6319" s="42">
        <v>13</v>
      </c>
      <c r="G6319" s="42" t="str">
        <f>_xlfn.XLOOKUP(F6319,Reps!A:A,Reps!B:B,0)</f>
        <v>Shady</v>
      </c>
      <c r="H6319" s="42">
        <v>389</v>
      </c>
      <c r="I6319" s="42" t="str" cm="1">
        <f t="array" ref="I6319:M6319">_xlfn.XLOOKUP(H6319,Product!A:A,Product!B:F,0)</f>
        <v>YW-28-033</v>
      </c>
      <c r="J6319" s="42" t="str">
        <v>Pokémon Album Rainbow Black 9PCS in the page</v>
      </c>
      <c r="K6319" s="42" t="str">
        <v>Games</v>
      </c>
      <c r="L6319" s="42" t="str">
        <v>Card Game</v>
      </c>
      <c r="M6319" s="42" t="str">
        <v>Pokémon</v>
      </c>
      <c r="N6319" s="42">
        <v>1</v>
      </c>
      <c r="O6319" s="43">
        <v>125</v>
      </c>
      <c r="P6319" s="43"/>
      <c r="Q6319" s="44">
        <v>45006.82316767361</v>
      </c>
      <c r="R6319" s="45" t="s">
        <v>6338</v>
      </c>
    </row>
    <row r="6320" spans="1:18" x14ac:dyDescent="0.3">
      <c r="A6320" s="36">
        <v>6319</v>
      </c>
      <c r="B6320" s="37">
        <v>5162</v>
      </c>
      <c r="C6320" s="37">
        <v>3</v>
      </c>
      <c r="D6320" s="37" t="str" cm="1">
        <f t="array" ref="D6320:E6320">_xlfn.XLOOKUP(C6320,Table1[StoreID],Table1[[StoreName]:[Region]],0)</f>
        <v>StoreC</v>
      </c>
      <c r="E6320" s="37" t="str">
        <v>Alex</v>
      </c>
      <c r="F6320" s="37">
        <v>13</v>
      </c>
      <c r="G6320" s="37" t="str">
        <f>_xlfn.XLOOKUP(F6320,Reps!A:A,Reps!B:B,0)</f>
        <v>Shady</v>
      </c>
      <c r="H6320" s="37">
        <v>391</v>
      </c>
      <c r="I6320" s="37" t="str" cm="1">
        <f t="array" ref="I6320:M6320">_xlfn.XLOOKUP(H6320,Product!A:A,Product!B:F,0)</f>
        <v>YW-28-031</v>
      </c>
      <c r="J6320" s="37" t="str">
        <v>Pokémon Album Metalic  9PCS in the page</v>
      </c>
      <c r="K6320" s="37" t="str">
        <v>Games</v>
      </c>
      <c r="L6320" s="37" t="str">
        <v>Card Game</v>
      </c>
      <c r="M6320" s="37" t="str">
        <v>Pokémon</v>
      </c>
      <c r="N6320" s="37">
        <v>1</v>
      </c>
      <c r="O6320" s="38">
        <v>125</v>
      </c>
      <c r="P6320" s="38"/>
      <c r="Q6320" s="39">
        <v>45006.82316767361</v>
      </c>
      <c r="R6320" s="40" t="s">
        <v>6338</v>
      </c>
    </row>
    <row r="6321" spans="1:18" x14ac:dyDescent="0.3">
      <c r="A6321" s="41">
        <v>6320</v>
      </c>
      <c r="B6321" s="42">
        <v>5163</v>
      </c>
      <c r="C6321" s="42">
        <v>1</v>
      </c>
      <c r="D6321" s="37" t="str" cm="1">
        <f t="array" ref="D6321:E6321">_xlfn.XLOOKUP(C6321,Table1[StoreID],Table1[[StoreName]:[Region]],0)</f>
        <v>StoreA</v>
      </c>
      <c r="E6321" s="42" t="str">
        <v>Cairo</v>
      </c>
      <c r="F6321" s="42">
        <v>14</v>
      </c>
      <c r="G6321" s="42" t="str">
        <f>_xlfn.XLOOKUP(F6321,Reps!A:A,Reps!B:B,0)</f>
        <v>Mariam</v>
      </c>
      <c r="H6321" s="42">
        <v>417</v>
      </c>
      <c r="I6321" s="42" t="str" cm="1">
        <f t="array" ref="I6321:M6321">_xlfn.XLOOKUP(H6321,Product!A:A,Product!B:F,0)</f>
        <v>YW-28-003</v>
      </c>
      <c r="J6321" s="42" t="str">
        <v>Dargon Ball 5 Figuers</v>
      </c>
      <c r="K6321" s="42" t="str">
        <v>Action Figure</v>
      </c>
      <c r="L6321" s="42" t="str">
        <v>Figures</v>
      </c>
      <c r="M6321" s="42" t="str">
        <v>Dargon ball</v>
      </c>
      <c r="N6321" s="42">
        <v>1</v>
      </c>
      <c r="O6321" s="43">
        <v>497.5</v>
      </c>
      <c r="P6321" s="43"/>
      <c r="Q6321" s="44">
        <v>45023.902042824076</v>
      </c>
      <c r="R6321" s="45" t="s">
        <v>6339</v>
      </c>
    </row>
    <row r="6322" spans="1:18" x14ac:dyDescent="0.3">
      <c r="A6322" s="36">
        <v>6321</v>
      </c>
      <c r="B6322" s="37">
        <v>5163</v>
      </c>
      <c r="C6322" s="37">
        <v>3</v>
      </c>
      <c r="D6322" s="37" t="str" cm="1">
        <f t="array" ref="D6322:E6322">_xlfn.XLOOKUP(C6322,Table1[StoreID],Table1[[StoreName]:[Region]],0)</f>
        <v>StoreC</v>
      </c>
      <c r="E6322" s="37" t="str">
        <v>Alex</v>
      </c>
      <c r="F6322" s="37">
        <v>13</v>
      </c>
      <c r="G6322" s="37" t="str">
        <f>_xlfn.XLOOKUP(F6322,Reps!A:A,Reps!B:B,0)</f>
        <v>Shady</v>
      </c>
      <c r="H6322" s="37">
        <v>467</v>
      </c>
      <c r="I6322" s="37" t="str" cm="1">
        <f t="array" ref="I6322:M6322">_xlfn.XLOOKUP(H6322,Product!A:A,Product!B:F,0)</f>
        <v>YW-26-030</v>
      </c>
      <c r="J6322" s="37" t="str">
        <v>Pokmeon Card tin box ( stand 6 pcs )</v>
      </c>
      <c r="K6322" s="37" t="str">
        <v>Games</v>
      </c>
      <c r="L6322" s="37" t="str">
        <v>Card Game</v>
      </c>
      <c r="M6322" s="37" t="str">
        <v>Pokémon</v>
      </c>
      <c r="N6322" s="37">
        <v>1</v>
      </c>
      <c r="O6322" s="38">
        <v>150</v>
      </c>
      <c r="P6322" s="38"/>
      <c r="Q6322" s="39">
        <v>45006.831563888889</v>
      </c>
      <c r="R6322" s="40" t="s">
        <v>6340</v>
      </c>
    </row>
    <row r="6323" spans="1:18" x14ac:dyDescent="0.3">
      <c r="A6323" s="41">
        <v>6322</v>
      </c>
      <c r="B6323" s="42">
        <v>5165</v>
      </c>
      <c r="C6323" s="42">
        <v>1</v>
      </c>
      <c r="D6323" s="37" t="str" cm="1">
        <f t="array" ref="D6323:E6323">_xlfn.XLOOKUP(C6323,Table1[StoreID],Table1[[StoreName]:[Region]],0)</f>
        <v>StoreA</v>
      </c>
      <c r="E6323" s="42" t="str">
        <v>Cairo</v>
      </c>
      <c r="F6323" s="42">
        <v>1</v>
      </c>
      <c r="G6323" s="42" t="str">
        <f>_xlfn.XLOOKUP(F6323,Reps!A:A,Reps!B:B,0)</f>
        <v>Ahmed</v>
      </c>
      <c r="H6323" s="42">
        <v>3236</v>
      </c>
      <c r="I6323" s="42" t="str" cm="1">
        <f t="array" ref="I6323:M6323">_xlfn.XLOOKUP(H6323,Product!A:A,Product!B:F,0)</f>
        <v>NK-21068</v>
      </c>
      <c r="J6323" s="42" t="str">
        <v>Bedoon Kalaam Magnetic</v>
      </c>
      <c r="K6323" s="42" t="str">
        <v>Games</v>
      </c>
      <c r="L6323" s="42" t="str">
        <v>Board Game</v>
      </c>
      <c r="M6323" s="42" t="str">
        <v>Nilco</v>
      </c>
      <c r="N6323" s="42">
        <v>1</v>
      </c>
      <c r="O6323" s="43">
        <v>82.5</v>
      </c>
      <c r="P6323" s="43"/>
      <c r="Q6323" s="44">
        <v>45023.915502048614</v>
      </c>
      <c r="R6323" s="45" t="s">
        <v>6341</v>
      </c>
    </row>
    <row r="6324" spans="1:18" x14ac:dyDescent="0.3">
      <c r="A6324" s="36">
        <v>6323</v>
      </c>
      <c r="B6324" s="37">
        <v>5165</v>
      </c>
      <c r="C6324" s="37">
        <v>3</v>
      </c>
      <c r="D6324" s="37" t="str" cm="1">
        <f t="array" ref="D6324:E6324">_xlfn.XLOOKUP(C6324,Table1[StoreID],Table1[[StoreName]:[Region]],0)</f>
        <v>StoreC</v>
      </c>
      <c r="E6324" s="37" t="str">
        <v>Alex</v>
      </c>
      <c r="F6324" s="37">
        <v>13</v>
      </c>
      <c r="G6324" s="37" t="str">
        <f>_xlfn.XLOOKUP(F6324,Reps!A:A,Reps!B:B,0)</f>
        <v>Shady</v>
      </c>
      <c r="H6324" s="37">
        <v>3602</v>
      </c>
      <c r="I6324" s="37" t="str" cm="1">
        <f t="array" ref="I6324:M6324">_xlfn.XLOOKUP(H6324,Product!A:A,Product!B:F,0)</f>
        <v>LA-BD38001Z</v>
      </c>
      <c r="J6324" s="37" t="str">
        <v>Our Generation - 20LIIZZANER FOAL</v>
      </c>
      <c r="K6324" s="37" t="str">
        <v>Dolls &amp; Accessories</v>
      </c>
      <c r="L6324" s="37" t="str">
        <v>Doll Accessories</v>
      </c>
      <c r="M6324" s="37" t="str">
        <v>Our Generation</v>
      </c>
      <c r="N6324" s="37">
        <v>1</v>
      </c>
      <c r="O6324" s="38">
        <v>599.5</v>
      </c>
      <c r="P6324" s="38"/>
      <c r="Q6324" s="39">
        <v>45006.839874768521</v>
      </c>
      <c r="R6324" s="40" t="s">
        <v>6342</v>
      </c>
    </row>
    <row r="6325" spans="1:18" x14ac:dyDescent="0.3">
      <c r="A6325" s="41">
        <v>6324</v>
      </c>
      <c r="B6325" s="42">
        <v>5171</v>
      </c>
      <c r="C6325" s="42">
        <v>3</v>
      </c>
      <c r="D6325" s="37" t="str" cm="1">
        <f t="array" ref="D6325:E6325">_xlfn.XLOOKUP(C6325,Table1[StoreID],Table1[[StoreName]:[Region]],0)</f>
        <v>StoreC</v>
      </c>
      <c r="E6325" s="42" t="str">
        <v>Alex</v>
      </c>
      <c r="F6325" s="42">
        <v>30</v>
      </c>
      <c r="G6325" s="42" t="str">
        <f>_xlfn.XLOOKUP(F6325,Reps!A:A,Reps!B:B,0)</f>
        <v>Fady</v>
      </c>
      <c r="H6325" s="42">
        <v>4078</v>
      </c>
      <c r="I6325" s="42" t="str" cm="1">
        <f t="array" ref="I6325:M6325">_xlfn.XLOOKUP(H6325,Product!A:A,Product!B:F,0)</f>
        <v>E91 BP6</v>
      </c>
      <c r="J6325" s="42" t="str">
        <v>Energizer Card 4+2  AA Promo</v>
      </c>
      <c r="K6325" s="42" t="str">
        <v>Add-ons</v>
      </c>
      <c r="L6325" s="42" t="str">
        <v>Battery</v>
      </c>
      <c r="M6325" s="42" t="str">
        <v>Energizer</v>
      </c>
      <c r="N6325" s="42">
        <v>1</v>
      </c>
      <c r="O6325" s="43">
        <v>49.5</v>
      </c>
      <c r="P6325" s="43"/>
      <c r="Q6325" s="44">
        <v>45006.872037465277</v>
      </c>
      <c r="R6325" s="45" t="s">
        <v>6343</v>
      </c>
    </row>
    <row r="6326" spans="1:18" x14ac:dyDescent="0.3">
      <c r="A6326" s="36">
        <v>6325</v>
      </c>
      <c r="B6326" s="37">
        <v>5171</v>
      </c>
      <c r="C6326" s="37">
        <v>3</v>
      </c>
      <c r="D6326" s="37" t="str" cm="1">
        <f t="array" ref="D6326:E6326">_xlfn.XLOOKUP(C6326,Table1[StoreID],Table1[[StoreName]:[Region]],0)</f>
        <v>StoreC</v>
      </c>
      <c r="E6326" s="37" t="str">
        <v>Alex</v>
      </c>
      <c r="F6326" s="37">
        <v>30</v>
      </c>
      <c r="G6326" s="37" t="str">
        <f>_xlfn.XLOOKUP(F6326,Reps!A:A,Reps!B:B,0)</f>
        <v>Fady</v>
      </c>
      <c r="H6326" s="37">
        <v>4076</v>
      </c>
      <c r="I6326" s="37" t="str" cm="1">
        <f t="array" ref="I6326:M6326">_xlfn.XLOOKUP(H6326,Product!A:A,Product!B:F,0)</f>
        <v>E92 BP-6</v>
      </c>
      <c r="J6326" s="37" t="str">
        <v>Energizer Remote Card 4+2 AAA Promo</v>
      </c>
      <c r="K6326" s="37" t="str">
        <v>Add-ons</v>
      </c>
      <c r="L6326" s="37" t="str">
        <v>Battery</v>
      </c>
      <c r="M6326" s="37" t="str">
        <v>Energizer</v>
      </c>
      <c r="N6326" s="37">
        <v>1</v>
      </c>
      <c r="O6326" s="38">
        <v>49.5</v>
      </c>
      <c r="P6326" s="38"/>
      <c r="Q6326" s="39">
        <v>45006.872037499998</v>
      </c>
      <c r="R6326" s="40" t="s">
        <v>6343</v>
      </c>
    </row>
    <row r="6327" spans="1:18" x14ac:dyDescent="0.3">
      <c r="A6327" s="41">
        <v>6326</v>
      </c>
      <c r="B6327" s="42">
        <v>5172</v>
      </c>
      <c r="C6327" s="42">
        <v>3</v>
      </c>
      <c r="D6327" s="37" t="str" cm="1">
        <f t="array" ref="D6327:E6327">_xlfn.XLOOKUP(C6327,Table1[StoreID],Table1[[StoreName]:[Region]],0)</f>
        <v>StoreC</v>
      </c>
      <c r="E6327" s="42" t="str">
        <v>Alex</v>
      </c>
      <c r="F6327" s="42">
        <v>30</v>
      </c>
      <c r="G6327" s="42" t="str">
        <f>_xlfn.XLOOKUP(F6327,Reps!A:A,Reps!B:B,0)</f>
        <v>Fady</v>
      </c>
      <c r="H6327" s="42">
        <v>3455</v>
      </c>
      <c r="I6327" s="42" t="str" cm="1">
        <f t="array" ref="I6327:M6327">_xlfn.XLOOKUP(H6327,Product!A:A,Product!B:F,0)</f>
        <v>MGA-576891</v>
      </c>
      <c r="J6327" s="42" t="str">
        <v>Lalaloopsy Large Doll- Sweetie Candy Ribbon</v>
      </c>
      <c r="K6327" s="42" t="str">
        <v>Dolls &amp; Accessories</v>
      </c>
      <c r="L6327" s="42" t="str">
        <v>Doll</v>
      </c>
      <c r="M6327" s="42" t="str">
        <v>Lalaloopsy</v>
      </c>
      <c r="N6327" s="42">
        <v>1</v>
      </c>
      <c r="O6327" s="43">
        <v>600</v>
      </c>
      <c r="P6327" s="43"/>
      <c r="Q6327" s="44">
        <v>45006.873421145836</v>
      </c>
      <c r="R6327" s="45" t="s">
        <v>6344</v>
      </c>
    </row>
    <row r="6328" spans="1:18" x14ac:dyDescent="0.3">
      <c r="A6328" s="36">
        <v>6327</v>
      </c>
      <c r="B6328" s="37">
        <v>5172</v>
      </c>
      <c r="C6328" s="37">
        <v>3</v>
      </c>
      <c r="D6328" s="37" t="str" cm="1">
        <f t="array" ref="D6328:E6328">_xlfn.XLOOKUP(C6328,Table1[StoreID],Table1[[StoreName]:[Region]],0)</f>
        <v>StoreC</v>
      </c>
      <c r="E6328" s="37" t="str">
        <v>Alex</v>
      </c>
      <c r="F6328" s="37">
        <v>30</v>
      </c>
      <c r="G6328" s="37" t="str">
        <f>_xlfn.XLOOKUP(F6328,Reps!A:A,Reps!B:B,0)</f>
        <v>Fady</v>
      </c>
      <c r="H6328" s="37">
        <v>3457</v>
      </c>
      <c r="I6328" s="37" t="str" cm="1">
        <f t="array" ref="I6328:M6328">_xlfn.XLOOKUP(H6328,Product!A:A,Product!B:F,0)</f>
        <v>MGA-576846</v>
      </c>
      <c r="J6328" s="37" t="str">
        <v>Lalaloopsy Large Doll- Storm E. Sky</v>
      </c>
      <c r="K6328" s="37" t="str">
        <v>Dolls &amp; Accessories</v>
      </c>
      <c r="L6328" s="37" t="str">
        <v>Doll</v>
      </c>
      <c r="M6328" s="37" t="str">
        <v>Lalaloopsy</v>
      </c>
      <c r="N6328" s="37">
        <v>1</v>
      </c>
      <c r="O6328" s="38">
        <v>600</v>
      </c>
      <c r="P6328" s="38"/>
      <c r="Q6328" s="39">
        <v>45006.873421180557</v>
      </c>
      <c r="R6328" s="40" t="s">
        <v>6344</v>
      </c>
    </row>
    <row r="6329" spans="1:18" x14ac:dyDescent="0.3">
      <c r="A6329" s="41">
        <v>6328</v>
      </c>
      <c r="B6329" s="42">
        <v>5174</v>
      </c>
      <c r="C6329" s="42">
        <v>1</v>
      </c>
      <c r="D6329" s="37" t="str" cm="1">
        <f t="array" ref="D6329:E6329">_xlfn.XLOOKUP(C6329,Table1[StoreID],Table1[[StoreName]:[Region]],0)</f>
        <v>StoreA</v>
      </c>
      <c r="E6329" s="42" t="str">
        <v>Cairo</v>
      </c>
      <c r="F6329" s="42">
        <v>1</v>
      </c>
      <c r="G6329" s="42" t="str">
        <f>_xlfn.XLOOKUP(F6329,Reps!A:A,Reps!B:B,0)</f>
        <v>Ahmed</v>
      </c>
      <c r="H6329" s="42">
        <v>18</v>
      </c>
      <c r="I6329" s="42" t="str" cm="1">
        <f t="array" ref="I6329:M6329">_xlfn.XLOOKUP(H6329,Product!A:A,Product!B:F,0)</f>
        <v>ZUR-11701-S1</v>
      </c>
      <c r="J6329" s="42" t="str">
        <v>Zuru Vlad &amp; Niki-Superhero Surprise Egg-Series 1</v>
      </c>
      <c r="K6329" s="42" t="str">
        <v>Surprise</v>
      </c>
      <c r="L6329" s="42" t="str">
        <v>Egg</v>
      </c>
      <c r="M6329" s="42" t="str">
        <v>Vlad &amp; Niki</v>
      </c>
      <c r="N6329" s="42">
        <v>1</v>
      </c>
      <c r="O6329" s="43">
        <v>725</v>
      </c>
      <c r="P6329" s="43"/>
      <c r="Q6329" s="44">
        <v>45023.964375694442</v>
      </c>
      <c r="R6329" s="45" t="s">
        <v>6345</v>
      </c>
    </row>
    <row r="6330" spans="1:18" x14ac:dyDescent="0.3">
      <c r="A6330" s="36">
        <v>6329</v>
      </c>
      <c r="B6330" s="37">
        <v>5174</v>
      </c>
      <c r="C6330" s="37">
        <v>3</v>
      </c>
      <c r="D6330" s="37" t="str" cm="1">
        <f t="array" ref="D6330:E6330">_xlfn.XLOOKUP(C6330,Table1[StoreID],Table1[[StoreName]:[Region]],0)</f>
        <v>StoreC</v>
      </c>
      <c r="E6330" s="37" t="str">
        <v>Alex</v>
      </c>
      <c r="F6330" s="37">
        <v>30</v>
      </c>
      <c r="G6330" s="37" t="str">
        <f>_xlfn.XLOOKUP(F6330,Reps!A:A,Reps!B:B,0)</f>
        <v>Fady</v>
      </c>
      <c r="H6330" s="37">
        <v>3224</v>
      </c>
      <c r="I6330" s="37" t="str" cm="1">
        <f t="array" ref="I6330:M6330">_xlfn.XLOOKUP(H6330,Product!A:A,Product!B:F,0)</f>
        <v>NK-21259</v>
      </c>
      <c r="J6330" s="37" t="str">
        <v>Identical Travel</v>
      </c>
      <c r="K6330" s="37" t="str">
        <v>Games</v>
      </c>
      <c r="L6330" s="37" t="str">
        <v>Board Game</v>
      </c>
      <c r="M6330" s="37" t="str">
        <v>Nilco</v>
      </c>
      <c r="N6330" s="37">
        <v>1</v>
      </c>
      <c r="O6330" s="38">
        <v>34.5</v>
      </c>
      <c r="P6330" s="38"/>
      <c r="Q6330" s="39">
        <v>45006.877324456022</v>
      </c>
      <c r="R6330" s="40" t="s">
        <v>6346</v>
      </c>
    </row>
    <row r="6331" spans="1:18" x14ac:dyDescent="0.3">
      <c r="A6331" s="41">
        <v>6330</v>
      </c>
      <c r="B6331" s="42">
        <v>5176</v>
      </c>
      <c r="C6331" s="42">
        <v>1</v>
      </c>
      <c r="D6331" s="37" t="str" cm="1">
        <f t="array" ref="D6331:E6331">_xlfn.XLOOKUP(C6331,Table1[StoreID],Table1[[StoreName]:[Region]],0)</f>
        <v>StoreA</v>
      </c>
      <c r="E6331" s="42" t="str">
        <v>Cairo</v>
      </c>
      <c r="F6331" s="42">
        <v>3</v>
      </c>
      <c r="G6331" s="42" t="str">
        <f>_xlfn.XLOOKUP(F6331,Reps!A:A,Reps!B:B,0)</f>
        <v>Nada</v>
      </c>
      <c r="H6331" s="42">
        <v>3294</v>
      </c>
      <c r="I6331" s="42" t="str" cm="1">
        <f t="array" ref="I6331:M6331">_xlfn.XLOOKUP(H6331,Product!A:A,Product!B:F,0)</f>
        <v>NK-20320</v>
      </c>
      <c r="J6331" s="42" t="str">
        <v>Learning What Goes Together</v>
      </c>
      <c r="K6331" s="42" t="str">
        <v>Education &amp; Learning</v>
      </c>
      <c r="L6331" s="42" t="str">
        <v>Puzzle</v>
      </c>
      <c r="M6331" s="42" t="str">
        <v>Nilco</v>
      </c>
      <c r="N6331" s="42">
        <v>1</v>
      </c>
      <c r="O6331" s="43">
        <v>47.5</v>
      </c>
      <c r="P6331" s="43"/>
      <c r="Q6331" s="44">
        <v>45023.986942557873</v>
      </c>
      <c r="R6331" s="45" t="s">
        <v>6347</v>
      </c>
    </row>
    <row r="6332" spans="1:18" x14ac:dyDescent="0.3">
      <c r="A6332" s="36">
        <v>6331</v>
      </c>
      <c r="B6332" s="37">
        <v>5176</v>
      </c>
      <c r="C6332" s="37">
        <v>1</v>
      </c>
      <c r="D6332" s="37" t="str" cm="1">
        <f t="array" ref="D6332:E6332">_xlfn.XLOOKUP(C6332,Table1[StoreID],Table1[[StoreName]:[Region]],0)</f>
        <v>StoreA</v>
      </c>
      <c r="E6332" s="37" t="str">
        <v>Cairo</v>
      </c>
      <c r="F6332" s="37">
        <v>3</v>
      </c>
      <c r="G6332" s="37" t="str">
        <f>_xlfn.XLOOKUP(F6332,Reps!A:A,Reps!B:B,0)</f>
        <v>Nada</v>
      </c>
      <c r="H6332" s="37">
        <v>3298</v>
      </c>
      <c r="I6332" s="37" t="str" cm="1">
        <f t="array" ref="I6332:M6332">_xlfn.XLOOKUP(H6332,Product!A:A,Product!B:F,0)</f>
        <v>NK-20283</v>
      </c>
      <c r="J6332" s="37" t="str">
        <v>Learning Animals Shadow</v>
      </c>
      <c r="K6332" s="37" t="str">
        <v>Education &amp; Learning</v>
      </c>
      <c r="L6332" s="37" t="str">
        <v>Puzzle</v>
      </c>
      <c r="M6332" s="37" t="str">
        <v>Nilco</v>
      </c>
      <c r="N6332" s="37">
        <v>1</v>
      </c>
      <c r="O6332" s="38">
        <v>47.5</v>
      </c>
      <c r="P6332" s="38"/>
      <c r="Q6332" s="39">
        <v>45023.986942592594</v>
      </c>
      <c r="R6332" s="40" t="s">
        <v>6347</v>
      </c>
    </row>
    <row r="6333" spans="1:18" x14ac:dyDescent="0.3">
      <c r="A6333" s="41">
        <v>6332</v>
      </c>
      <c r="B6333" s="42">
        <v>5176</v>
      </c>
      <c r="C6333" s="42">
        <v>1</v>
      </c>
      <c r="D6333" s="37" t="str" cm="1">
        <f t="array" ref="D6333:E6333">_xlfn.XLOOKUP(C6333,Table1[StoreID],Table1[[StoreName]:[Region]],0)</f>
        <v>StoreA</v>
      </c>
      <c r="E6333" s="42" t="str">
        <v>Cairo</v>
      </c>
      <c r="F6333" s="42">
        <v>3</v>
      </c>
      <c r="G6333" s="42" t="str">
        <f>_xlfn.XLOOKUP(F6333,Reps!A:A,Reps!B:B,0)</f>
        <v>Nada</v>
      </c>
      <c r="H6333" s="42">
        <v>3407</v>
      </c>
      <c r="I6333" s="42" t="str" cm="1">
        <f t="array" ref="I6333:M6333">_xlfn.XLOOKUP(H6333,Product!A:A,Product!B:F,0)</f>
        <v>MGA-580423-S5</v>
      </c>
      <c r="J6333" s="42" t="str">
        <v>L.O.L. Surprise OMG Skatepark Q.T. Fashion Doll</v>
      </c>
      <c r="K6333" s="42" t="str">
        <v>Dolls &amp; Accessories</v>
      </c>
      <c r="L6333" s="42" t="str">
        <v>Fashion Doll</v>
      </c>
      <c r="M6333" s="42" t="str">
        <v>L.O.L. Surprise</v>
      </c>
      <c r="N6333" s="42">
        <v>1</v>
      </c>
      <c r="O6333" s="43">
        <v>699.5</v>
      </c>
      <c r="P6333" s="43"/>
      <c r="Q6333" s="44">
        <v>45023.986942743053</v>
      </c>
      <c r="R6333" s="45" t="s">
        <v>6347</v>
      </c>
    </row>
    <row r="6334" spans="1:18" x14ac:dyDescent="0.3">
      <c r="A6334" s="36">
        <v>6333</v>
      </c>
      <c r="B6334" s="37">
        <v>5177</v>
      </c>
      <c r="C6334" s="37">
        <v>3</v>
      </c>
      <c r="D6334" s="37" t="str" cm="1">
        <f t="array" ref="D6334:E6334">_xlfn.XLOOKUP(C6334,Table1[StoreID],Table1[[StoreName]:[Region]],0)</f>
        <v>StoreC</v>
      </c>
      <c r="E6334" s="37" t="str">
        <v>Alex</v>
      </c>
      <c r="F6334" s="37">
        <v>13</v>
      </c>
      <c r="G6334" s="37" t="str">
        <f>_xlfn.XLOOKUP(F6334,Reps!A:A,Reps!B:B,0)</f>
        <v>Shady</v>
      </c>
      <c r="H6334" s="37">
        <v>3476</v>
      </c>
      <c r="I6334" s="37" t="str" cm="1">
        <f t="array" ref="I6334:M6334">_xlfn.XLOOKUP(H6334,Product!A:A,Product!B:F,0)</f>
        <v>MGA-571452</v>
      </c>
      <c r="J6334" s="37" t="str">
        <v>Mga L.O.L. Surprise Omg Winter Chillcabin</v>
      </c>
      <c r="K6334" s="37" t="str">
        <v>Dolls &amp; Accessories</v>
      </c>
      <c r="L6334" s="37" t="str">
        <v>Doll House &amp; Play set</v>
      </c>
      <c r="M6334" s="37" t="str">
        <v>L.O.L. Surprise</v>
      </c>
      <c r="N6334" s="37">
        <v>1</v>
      </c>
      <c r="O6334" s="38">
        <v>3999.5</v>
      </c>
      <c r="P6334" s="38"/>
      <c r="Q6334" s="39">
        <v>45006.914485185189</v>
      </c>
      <c r="R6334" s="40" t="s">
        <v>6348</v>
      </c>
    </row>
    <row r="6335" spans="1:18" x14ac:dyDescent="0.3">
      <c r="A6335" s="41">
        <v>6334</v>
      </c>
      <c r="B6335" s="42">
        <v>5177</v>
      </c>
      <c r="C6335" s="42">
        <v>3</v>
      </c>
      <c r="D6335" s="37" t="str" cm="1">
        <f t="array" ref="D6335:E6335">_xlfn.XLOOKUP(C6335,Table1[StoreID],Table1[[StoreName]:[Region]],0)</f>
        <v>StoreC</v>
      </c>
      <c r="E6335" s="42" t="str">
        <v>Alex</v>
      </c>
      <c r="F6335" s="42">
        <v>13</v>
      </c>
      <c r="G6335" s="42" t="str">
        <f>_xlfn.XLOOKUP(F6335,Reps!A:A,Reps!B:B,0)</f>
        <v>Shady</v>
      </c>
      <c r="H6335" s="42">
        <v>3529</v>
      </c>
      <c r="I6335" s="42" t="str" cm="1">
        <f t="array" ref="I6335:M6335">_xlfn.XLOOKUP(H6335,Product!A:A,Product!B:F,0)</f>
        <v>LA-VE1022Z</v>
      </c>
      <c r="J6335" s="42" t="str">
        <v>ICE CREAM TRUCK</v>
      </c>
      <c r="K6335" s="42" t="str">
        <v>Baby</v>
      </c>
      <c r="L6335" s="42" t="str">
        <v>Toddler</v>
      </c>
      <c r="M6335" s="42" t="str">
        <v>Wonder Wheels</v>
      </c>
      <c r="N6335" s="42">
        <v>1</v>
      </c>
      <c r="O6335" s="43">
        <v>249.5</v>
      </c>
      <c r="P6335" s="43"/>
      <c r="Q6335" s="44">
        <v>45006.914485185189</v>
      </c>
      <c r="R6335" s="45" t="s">
        <v>6348</v>
      </c>
    </row>
    <row r="6336" spans="1:18" x14ac:dyDescent="0.3">
      <c r="A6336" s="36">
        <v>6335</v>
      </c>
      <c r="B6336" s="37">
        <v>5177</v>
      </c>
      <c r="C6336" s="37">
        <v>3</v>
      </c>
      <c r="D6336" s="37" t="str" cm="1">
        <f t="array" ref="D6336:E6336">_xlfn.XLOOKUP(C6336,Table1[StoreID],Table1[[StoreName]:[Region]],0)</f>
        <v>StoreC</v>
      </c>
      <c r="E6336" s="37" t="str">
        <v>Alex</v>
      </c>
      <c r="F6336" s="37">
        <v>13</v>
      </c>
      <c r="G6336" s="37" t="str">
        <f>_xlfn.XLOOKUP(F6336,Reps!A:A,Reps!B:B,0)</f>
        <v>Shady</v>
      </c>
      <c r="H6336" s="37">
        <v>4235</v>
      </c>
      <c r="I6336" s="37" t="str" cm="1">
        <f t="array" ref="I6336:M6336">_xlfn.XLOOKUP(H6336,Product!A:A,Product!B:F,0)</f>
        <v>AY-20022011</v>
      </c>
      <c r="J6336" s="37" t="str">
        <v>Astra Fruit Natural Fruit Flavor (Orange &amp; Lemon) 26 gm (Pack 50 Pieces) 20022011</v>
      </c>
      <c r="K6336" s="37" t="str">
        <v>F&amp;B</v>
      </c>
      <c r="L6336" s="37" t="str">
        <v>Food</v>
      </c>
      <c r="M6336" s="37" t="str">
        <v>ASTRA</v>
      </c>
      <c r="N6336" s="37">
        <v>1</v>
      </c>
      <c r="O6336" s="38">
        <v>2.5</v>
      </c>
      <c r="P6336" s="38"/>
      <c r="Q6336" s="39">
        <v>45006.91448521991</v>
      </c>
      <c r="R6336" s="40" t="s">
        <v>6348</v>
      </c>
    </row>
    <row r="6337" spans="1:18" x14ac:dyDescent="0.3">
      <c r="A6337" s="41">
        <v>6336</v>
      </c>
      <c r="B6337" s="42">
        <v>5179</v>
      </c>
      <c r="C6337" s="42">
        <v>3</v>
      </c>
      <c r="D6337" s="37" t="str" cm="1">
        <f t="array" ref="D6337:E6337">_xlfn.XLOOKUP(C6337,Table1[StoreID],Table1[[StoreName]:[Region]],0)</f>
        <v>StoreC</v>
      </c>
      <c r="E6337" s="42" t="str">
        <v>Alex</v>
      </c>
      <c r="F6337" s="42">
        <v>13</v>
      </c>
      <c r="G6337" s="42" t="str">
        <f>_xlfn.XLOOKUP(F6337,Reps!A:A,Reps!B:B,0)</f>
        <v>Shady</v>
      </c>
      <c r="H6337" s="42">
        <v>4086</v>
      </c>
      <c r="I6337" s="42" t="str" cm="1">
        <f t="array" ref="I6337:M6337">_xlfn.XLOOKUP(H6337,Product!A:A,Product!B:F,0)</f>
        <v>DOH-SH-5278</v>
      </c>
      <c r="J6337" s="42" t="str">
        <v>Bingo Dough Can 56gm - Blue</v>
      </c>
      <c r="K6337" s="42" t="str">
        <v>Clay</v>
      </c>
      <c r="L6337" s="42" t="str">
        <v>Dough</v>
      </c>
      <c r="M6337" s="42" t="str">
        <v>Bingo Dough</v>
      </c>
      <c r="N6337" s="42">
        <v>1</v>
      </c>
      <c r="O6337" s="43">
        <v>10</v>
      </c>
      <c r="P6337" s="43"/>
      <c r="Q6337" s="44">
        <v>45006.934246909725</v>
      </c>
      <c r="R6337" s="45" t="s">
        <v>6349</v>
      </c>
    </row>
    <row r="6338" spans="1:18" x14ac:dyDescent="0.3">
      <c r="A6338" s="36">
        <v>6337</v>
      </c>
      <c r="B6338" s="37">
        <v>5180</v>
      </c>
      <c r="C6338" s="37">
        <v>1</v>
      </c>
      <c r="D6338" s="37" t="str" cm="1">
        <f t="array" ref="D6338:E6338">_xlfn.XLOOKUP(C6338,Table1[StoreID],Table1[[StoreName]:[Region]],0)</f>
        <v>StoreA</v>
      </c>
      <c r="E6338" s="37" t="str">
        <v>Cairo</v>
      </c>
      <c r="F6338" s="37">
        <v>3</v>
      </c>
      <c r="G6338" s="37" t="str">
        <f>_xlfn.XLOOKUP(F6338,Reps!A:A,Reps!B:B,0)</f>
        <v>Nada</v>
      </c>
      <c r="H6338" s="37">
        <v>1169</v>
      </c>
      <c r="I6338" s="37" t="str" cm="1">
        <f t="array" ref="I6338:M6338">_xlfn.XLOOKUP(H6338,Product!A:A,Product!B:F,0)</f>
        <v>SH-3680</v>
      </c>
      <c r="J6338" s="37" t="str">
        <v>Die Cast Super Hero 6asst</v>
      </c>
      <c r="K6338" s="37" t="str">
        <v>Vehicle - Parking &amp; Robots</v>
      </c>
      <c r="L6338" s="37" t="str">
        <v>Car</v>
      </c>
      <c r="M6338" s="37" t="str">
        <v>Super Hero</v>
      </c>
      <c r="N6338" s="37">
        <v>3</v>
      </c>
      <c r="O6338" s="38">
        <v>75</v>
      </c>
      <c r="P6338" s="38"/>
      <c r="Q6338" s="39">
        <v>45024.479791203703</v>
      </c>
      <c r="R6338" s="40" t="s">
        <v>6350</v>
      </c>
    </row>
    <row r="6339" spans="1:18" x14ac:dyDescent="0.3">
      <c r="A6339" s="41">
        <v>6338</v>
      </c>
      <c r="B6339" s="42">
        <v>5181</v>
      </c>
      <c r="C6339" s="42">
        <v>1</v>
      </c>
      <c r="D6339" s="37" t="str" cm="1">
        <f t="array" ref="D6339:E6339">_xlfn.XLOOKUP(C6339,Table1[StoreID],Table1[[StoreName]:[Region]],0)</f>
        <v>StoreA</v>
      </c>
      <c r="E6339" s="42" t="str">
        <v>Cairo</v>
      </c>
      <c r="F6339" s="42">
        <v>3</v>
      </c>
      <c r="G6339" s="42" t="str">
        <f>_xlfn.XLOOKUP(F6339,Reps!A:A,Reps!B:B,0)</f>
        <v>Nada</v>
      </c>
      <c r="H6339" s="42">
        <v>4025</v>
      </c>
      <c r="I6339" s="42" t="str" cm="1">
        <f t="array" ref="I6339:M6339">_xlfn.XLOOKUP(H6339,Product!A:A,Product!B:F,0)</f>
        <v>FS0003624</v>
      </c>
      <c r="J6339" s="42" t="str">
        <v>Topps Match Attax 2022/2023 - Multi Pack</v>
      </c>
      <c r="K6339" s="42" t="str">
        <v>Games</v>
      </c>
      <c r="L6339" s="42" t="str">
        <v>Card Game</v>
      </c>
      <c r="M6339" s="42" t="str">
        <v>Match Attax</v>
      </c>
      <c r="N6339" s="42">
        <v>1</v>
      </c>
      <c r="O6339" s="43">
        <v>175</v>
      </c>
      <c r="P6339" s="43"/>
      <c r="Q6339" s="44">
        <v>45024.505249502312</v>
      </c>
      <c r="R6339" s="45" t="s">
        <v>6351</v>
      </c>
    </row>
    <row r="6340" spans="1:18" x14ac:dyDescent="0.3">
      <c r="A6340" s="36">
        <v>6339</v>
      </c>
      <c r="B6340" s="37">
        <v>5181</v>
      </c>
      <c r="C6340" s="37">
        <v>1</v>
      </c>
      <c r="D6340" s="37" t="str" cm="1">
        <f t="array" ref="D6340:E6340">_xlfn.XLOOKUP(C6340,Table1[StoreID],Table1[[StoreName]:[Region]],0)</f>
        <v>StoreA</v>
      </c>
      <c r="E6340" s="37" t="str">
        <v>Cairo</v>
      </c>
      <c r="F6340" s="37">
        <v>3</v>
      </c>
      <c r="G6340" s="37" t="str">
        <f>_xlfn.XLOOKUP(F6340,Reps!A:A,Reps!B:B,0)</f>
        <v>Nada</v>
      </c>
      <c r="H6340" s="37">
        <v>4028</v>
      </c>
      <c r="I6340" s="37" t="str" cm="1">
        <f t="array" ref="I6340:M6340">_xlfn.XLOOKUP(H6340,Product!A:A,Product!B:F,0)</f>
        <v>FS0003570</v>
      </c>
      <c r="J6340" s="37" t="str">
        <v>Topps Match Attax 2022/2023 - Single Pack  Stand (36 pieces)</v>
      </c>
      <c r="K6340" s="37" t="str">
        <v>Games</v>
      </c>
      <c r="L6340" s="37" t="str">
        <v>Card Game</v>
      </c>
      <c r="M6340" s="37" t="str">
        <v>Match Attax</v>
      </c>
      <c r="N6340" s="37">
        <v>1</v>
      </c>
      <c r="O6340" s="38">
        <v>45</v>
      </c>
      <c r="P6340" s="38"/>
      <c r="Q6340" s="39">
        <v>45024.50524953704</v>
      </c>
      <c r="R6340" s="40" t="s">
        <v>6351</v>
      </c>
    </row>
    <row r="6341" spans="1:18" x14ac:dyDescent="0.3">
      <c r="A6341" s="41">
        <v>6340</v>
      </c>
      <c r="B6341" s="42">
        <v>5182</v>
      </c>
      <c r="C6341" s="42">
        <v>1</v>
      </c>
      <c r="D6341" s="37" t="str" cm="1">
        <f t="array" ref="D6341:E6341">_xlfn.XLOOKUP(C6341,Table1[StoreID],Table1[[StoreName]:[Region]],0)</f>
        <v>StoreA</v>
      </c>
      <c r="E6341" s="42" t="str">
        <v>Cairo</v>
      </c>
      <c r="F6341" s="42">
        <v>3</v>
      </c>
      <c r="G6341" s="42" t="str">
        <f>_xlfn.XLOOKUP(F6341,Reps!A:A,Reps!B:B,0)</f>
        <v>Nada</v>
      </c>
      <c r="H6341" s="42">
        <v>4027</v>
      </c>
      <c r="I6341" s="42" t="str" cm="1">
        <f t="array" ref="I6341:M6341">_xlfn.XLOOKUP(H6341,Product!A:A,Product!B:F,0)</f>
        <v>FS0003594</v>
      </c>
      <c r="J6341" s="42" t="str">
        <v>Topps Match Attax 2022/2023 - Starter Pack</v>
      </c>
      <c r="K6341" s="42" t="str">
        <v>Games</v>
      </c>
      <c r="L6341" s="42" t="str">
        <v>Card Game</v>
      </c>
      <c r="M6341" s="42" t="str">
        <v>Match Attax</v>
      </c>
      <c r="N6341" s="42">
        <v>1</v>
      </c>
      <c r="O6341" s="43">
        <v>275</v>
      </c>
      <c r="P6341" s="43"/>
      <c r="Q6341" s="44">
        <v>45024.50981304398</v>
      </c>
      <c r="R6341" s="45" t="s">
        <v>6352</v>
      </c>
    </row>
    <row r="6342" spans="1:18" x14ac:dyDescent="0.3">
      <c r="A6342" s="36">
        <v>6341</v>
      </c>
      <c r="B6342" s="37">
        <v>5182</v>
      </c>
      <c r="C6342" s="37">
        <v>1</v>
      </c>
      <c r="D6342" s="37" t="str" cm="1">
        <f t="array" ref="D6342:E6342">_xlfn.XLOOKUP(C6342,Table1[StoreID],Table1[[StoreName]:[Region]],0)</f>
        <v>StoreA</v>
      </c>
      <c r="E6342" s="37" t="str">
        <v>Cairo</v>
      </c>
      <c r="F6342" s="37">
        <v>3</v>
      </c>
      <c r="G6342" s="37" t="str">
        <f>_xlfn.XLOOKUP(F6342,Reps!A:A,Reps!B:B,0)</f>
        <v>Nada</v>
      </c>
      <c r="H6342" s="37">
        <v>4027</v>
      </c>
      <c r="I6342" s="37" t="str" cm="1">
        <f t="array" ref="I6342:M6342">_xlfn.XLOOKUP(H6342,Product!A:A,Product!B:F,0)</f>
        <v>FS0003594</v>
      </c>
      <c r="J6342" s="37" t="str">
        <v>Topps Match Attax 2022/2023 - Starter Pack</v>
      </c>
      <c r="K6342" s="37" t="str">
        <v>Games</v>
      </c>
      <c r="L6342" s="37" t="str">
        <v>Card Game</v>
      </c>
      <c r="M6342" s="37" t="str">
        <v>Match Attax</v>
      </c>
      <c r="N6342" s="37">
        <v>1</v>
      </c>
      <c r="O6342" s="38">
        <v>275</v>
      </c>
      <c r="P6342" s="38"/>
      <c r="Q6342" s="39">
        <v>45024.509813078701</v>
      </c>
      <c r="R6342" s="40" t="s">
        <v>6352</v>
      </c>
    </row>
    <row r="6343" spans="1:18" x14ac:dyDescent="0.3">
      <c r="A6343" s="41">
        <v>6342</v>
      </c>
      <c r="B6343" s="42">
        <v>5183</v>
      </c>
      <c r="C6343" s="42">
        <v>3</v>
      </c>
      <c r="D6343" s="37" t="str" cm="1">
        <f t="array" ref="D6343:E6343">_xlfn.XLOOKUP(C6343,Table1[StoreID],Table1[[StoreName]:[Region]],0)</f>
        <v>StoreC</v>
      </c>
      <c r="E6343" s="42" t="str">
        <v>Alex</v>
      </c>
      <c r="F6343" s="42">
        <v>30</v>
      </c>
      <c r="G6343" s="42" t="str">
        <f>_xlfn.XLOOKUP(F6343,Reps!A:A,Reps!B:B,0)</f>
        <v>Fady</v>
      </c>
      <c r="H6343" s="42">
        <v>1168</v>
      </c>
      <c r="I6343" s="42" t="str" cm="1">
        <f t="array" ref="I6343:M6343">_xlfn.XLOOKUP(H6343,Product!A:A,Product!B:F,0)</f>
        <v>SH-3681</v>
      </c>
      <c r="J6343" s="42" t="str">
        <v>Die Cast Super Hero 6asst</v>
      </c>
      <c r="K6343" s="42" t="str">
        <v>Vehicle - Parking &amp; Robots</v>
      </c>
      <c r="L6343" s="42" t="str">
        <v>Car</v>
      </c>
      <c r="M6343" s="42" t="str">
        <v>Super Hero</v>
      </c>
      <c r="N6343" s="42">
        <v>1</v>
      </c>
      <c r="O6343" s="43">
        <v>25</v>
      </c>
      <c r="P6343" s="43"/>
      <c r="Q6343" s="44">
        <v>45007.478788738423</v>
      </c>
      <c r="R6343" s="45" t="s">
        <v>6353</v>
      </c>
    </row>
    <row r="6344" spans="1:18" x14ac:dyDescent="0.3">
      <c r="A6344" s="36">
        <v>6343</v>
      </c>
      <c r="B6344" s="37">
        <v>5183</v>
      </c>
      <c r="C6344" s="37">
        <v>3</v>
      </c>
      <c r="D6344" s="37" t="str" cm="1">
        <f t="array" ref="D6344:E6344">_xlfn.XLOOKUP(C6344,Table1[StoreID],Table1[[StoreName]:[Region]],0)</f>
        <v>StoreC</v>
      </c>
      <c r="E6344" s="37" t="str">
        <v>Alex</v>
      </c>
      <c r="F6344" s="37">
        <v>30</v>
      </c>
      <c r="G6344" s="37" t="str">
        <f>_xlfn.XLOOKUP(F6344,Reps!A:A,Reps!B:B,0)</f>
        <v>Fady</v>
      </c>
      <c r="H6344" s="37">
        <v>1169</v>
      </c>
      <c r="I6344" s="37" t="str" cm="1">
        <f t="array" ref="I6344:M6344">_xlfn.XLOOKUP(H6344,Product!A:A,Product!B:F,0)</f>
        <v>SH-3680</v>
      </c>
      <c r="J6344" s="37" t="str">
        <v>Die Cast Super Hero 6asst</v>
      </c>
      <c r="K6344" s="37" t="str">
        <v>Vehicle - Parking &amp; Robots</v>
      </c>
      <c r="L6344" s="37" t="str">
        <v>Car</v>
      </c>
      <c r="M6344" s="37" t="str">
        <v>Super Hero</v>
      </c>
      <c r="N6344" s="37">
        <v>1</v>
      </c>
      <c r="O6344" s="38">
        <v>25</v>
      </c>
      <c r="P6344" s="38"/>
      <c r="Q6344" s="39">
        <v>45007.478788738423</v>
      </c>
      <c r="R6344" s="40" t="s">
        <v>6353</v>
      </c>
    </row>
    <row r="6345" spans="1:18" x14ac:dyDescent="0.3">
      <c r="A6345" s="41">
        <v>6344</v>
      </c>
      <c r="B6345" s="42">
        <v>5185</v>
      </c>
      <c r="C6345" s="42">
        <v>1</v>
      </c>
      <c r="D6345" s="37" t="str" cm="1">
        <f t="array" ref="D6345:E6345">_xlfn.XLOOKUP(C6345,Table1[StoreID],Table1[[StoreName]:[Region]],0)</f>
        <v>StoreA</v>
      </c>
      <c r="E6345" s="42" t="str">
        <v>Cairo</v>
      </c>
      <c r="F6345" s="42">
        <v>3</v>
      </c>
      <c r="G6345" s="42" t="str">
        <f>_xlfn.XLOOKUP(F6345,Reps!A:A,Reps!B:B,0)</f>
        <v>Nada</v>
      </c>
      <c r="H6345" s="42">
        <v>474</v>
      </c>
      <c r="I6345" s="42" t="str" cm="1">
        <f t="array" ref="I6345:M6345">_xlfn.XLOOKUP(H6345,Product!A:A,Product!B:F,0)</f>
        <v>YW-26-023</v>
      </c>
      <c r="J6345" s="42" t="str">
        <v>Pokémon Ball ( Stand 12 pcs )</v>
      </c>
      <c r="K6345" s="42" t="str">
        <v>Surprise</v>
      </c>
      <c r="L6345" s="42" t="str">
        <v>Ball</v>
      </c>
      <c r="M6345" s="42" t="str">
        <v>Pokémon</v>
      </c>
      <c r="N6345" s="42">
        <v>1</v>
      </c>
      <c r="O6345" s="43">
        <v>50</v>
      </c>
      <c r="P6345" s="43"/>
      <c r="Q6345" s="44">
        <v>45024.530879131948</v>
      </c>
      <c r="R6345" s="45" t="s">
        <v>6354</v>
      </c>
    </row>
    <row r="6346" spans="1:18" x14ac:dyDescent="0.3">
      <c r="A6346" s="36">
        <v>6345</v>
      </c>
      <c r="B6346" s="37">
        <v>5187</v>
      </c>
      <c r="C6346" s="37">
        <v>3</v>
      </c>
      <c r="D6346" s="37" t="str" cm="1">
        <f t="array" ref="D6346:E6346">_xlfn.XLOOKUP(C6346,Table1[StoreID],Table1[[StoreName]:[Region]],0)</f>
        <v>StoreC</v>
      </c>
      <c r="E6346" s="37" t="str">
        <v>Alex</v>
      </c>
      <c r="F6346" s="37">
        <v>13</v>
      </c>
      <c r="G6346" s="37" t="str">
        <f>_xlfn.XLOOKUP(F6346,Reps!A:A,Reps!B:B,0)</f>
        <v>Shady</v>
      </c>
      <c r="H6346" s="37">
        <v>2857</v>
      </c>
      <c r="I6346" s="37" t="str" cm="1">
        <f t="array" ref="I6346:M6346">_xlfn.XLOOKUP(H6346,Product!A:A,Product!B:F,0)</f>
        <v>RSH-25203</v>
      </c>
      <c r="J6346" s="37" t="str">
        <v>Moose - Blingle Bands Starter Pod - Cdu6Pcs</v>
      </c>
      <c r="K6346" s="37" t="str">
        <v>Education &amp; Learning</v>
      </c>
      <c r="L6346" s="37" t="str">
        <v>Art &amp; Craft</v>
      </c>
      <c r="M6346" s="37" t="str">
        <v>Blingle Bands</v>
      </c>
      <c r="N6346" s="37">
        <v>1</v>
      </c>
      <c r="O6346" s="38">
        <v>297.5</v>
      </c>
      <c r="P6346" s="38"/>
      <c r="Q6346" s="39">
        <v>45007.500863043984</v>
      </c>
      <c r="R6346" s="40" t="s">
        <v>6355</v>
      </c>
    </row>
    <row r="6347" spans="1:18" x14ac:dyDescent="0.3">
      <c r="A6347" s="41">
        <v>6346</v>
      </c>
      <c r="B6347" s="42">
        <v>5189</v>
      </c>
      <c r="C6347" s="42">
        <v>1</v>
      </c>
      <c r="D6347" s="37" t="str" cm="1">
        <f t="array" ref="D6347:E6347">_xlfn.XLOOKUP(C6347,Table1[StoreID],Table1[[StoreName]:[Region]],0)</f>
        <v>StoreA</v>
      </c>
      <c r="E6347" s="42" t="str">
        <v>Cairo</v>
      </c>
      <c r="F6347" s="42">
        <v>14</v>
      </c>
      <c r="G6347" s="42" t="str">
        <f>_xlfn.XLOOKUP(F6347,Reps!A:A,Reps!B:B,0)</f>
        <v>Mariam</v>
      </c>
      <c r="H6347" s="42">
        <v>573</v>
      </c>
      <c r="I6347" s="42" t="str" cm="1">
        <f t="array" ref="I6347:M6347">_xlfn.XLOOKUP(H6347,Product!A:A,Product!B:F,0)</f>
        <v>YA-YA-EU810220</v>
      </c>
      <c r="J6347" s="42" t="str">
        <v>Alpha Katuri Magic Little Egg-Duri</v>
      </c>
      <c r="K6347" s="42" t="str">
        <v>Action Figure</v>
      </c>
      <c r="L6347" s="42" t="str">
        <v>Figures</v>
      </c>
      <c r="M6347" s="42" t="str">
        <v>Katuri</v>
      </c>
      <c r="N6347" s="42">
        <v>1</v>
      </c>
      <c r="O6347" s="43">
        <v>195</v>
      </c>
      <c r="P6347" s="43"/>
      <c r="Q6347" s="44">
        <v>45024.57501724537</v>
      </c>
      <c r="R6347" s="45" t="s">
        <v>6356</v>
      </c>
    </row>
    <row r="6348" spans="1:18" x14ac:dyDescent="0.3">
      <c r="A6348" s="36">
        <v>6347</v>
      </c>
      <c r="B6348" s="37">
        <v>5190</v>
      </c>
      <c r="C6348" s="37">
        <v>3</v>
      </c>
      <c r="D6348" s="37" t="str" cm="1">
        <f t="array" ref="D6348:E6348">_xlfn.XLOOKUP(C6348,Table1[StoreID],Table1[[StoreName]:[Region]],0)</f>
        <v>StoreC</v>
      </c>
      <c r="E6348" s="37" t="str">
        <v>Alex</v>
      </c>
      <c r="F6348" s="37">
        <v>30</v>
      </c>
      <c r="G6348" s="37" t="str">
        <f>_xlfn.XLOOKUP(F6348,Reps!A:A,Reps!B:B,0)</f>
        <v>Fady</v>
      </c>
      <c r="H6348" s="37">
        <v>47</v>
      </c>
      <c r="I6348" s="37" t="str" cm="1">
        <f t="array" ref="I6348:M6348">_xlfn.XLOOKUP(H6348,Product!A:A,Product!B:F,0)</f>
        <v>ZT-F2168-2</v>
      </c>
      <c r="J6348" s="37" t="str">
        <v>Hasbro Peppa Pig Peppa''s Adventures Peppa Visits the Vet Fun Playset</v>
      </c>
      <c r="K6348" s="37" t="str">
        <v>Action Figure</v>
      </c>
      <c r="L6348" s="37" t="str">
        <v>Set</v>
      </c>
      <c r="M6348" s="37" t="str">
        <v>Peppa Pig</v>
      </c>
      <c r="N6348" s="37">
        <v>1</v>
      </c>
      <c r="O6348" s="38">
        <v>399.5</v>
      </c>
      <c r="P6348" s="38"/>
      <c r="Q6348" s="39">
        <v>45007.558515543984</v>
      </c>
      <c r="R6348" s="40" t="s">
        <v>6357</v>
      </c>
    </row>
    <row r="6349" spans="1:18" x14ac:dyDescent="0.3">
      <c r="A6349" s="41">
        <v>6348</v>
      </c>
      <c r="B6349" s="42">
        <v>5193</v>
      </c>
      <c r="C6349" s="42">
        <v>3</v>
      </c>
      <c r="D6349" s="37" t="str" cm="1">
        <f t="array" ref="D6349:E6349">_xlfn.XLOOKUP(C6349,Table1[StoreID],Table1[[StoreName]:[Region]],0)</f>
        <v>StoreC</v>
      </c>
      <c r="E6349" s="42" t="str">
        <v>Alex</v>
      </c>
      <c r="F6349" s="42">
        <v>1</v>
      </c>
      <c r="G6349" s="42" t="str">
        <f>_xlfn.XLOOKUP(F6349,Reps!A:A,Reps!B:B,0)</f>
        <v>Ahmed</v>
      </c>
      <c r="H6349" s="42">
        <v>3261</v>
      </c>
      <c r="I6349" s="42" t="str" cm="1">
        <f t="array" ref="I6349:M6349">_xlfn.XLOOKUP(H6349,Product!A:A,Product!B:F,0)</f>
        <v>NK-20726</v>
      </c>
      <c r="J6349" s="42" t="str">
        <v>Tottery Tower</v>
      </c>
      <c r="K6349" s="42" t="str">
        <v>Games</v>
      </c>
      <c r="L6349" s="42" t="str">
        <v>Board Game</v>
      </c>
      <c r="M6349" s="42" t="str">
        <v>Nilco</v>
      </c>
      <c r="N6349" s="42">
        <v>-1</v>
      </c>
      <c r="O6349" s="43">
        <v>-82.5</v>
      </c>
      <c r="P6349" s="43" t="s">
        <v>122</v>
      </c>
      <c r="Q6349" s="44">
        <v>45007.575328472223</v>
      </c>
      <c r="R6349" s="45" t="s">
        <v>6358</v>
      </c>
    </row>
    <row r="6350" spans="1:18" x14ac:dyDescent="0.3">
      <c r="A6350" s="36">
        <v>6349</v>
      </c>
      <c r="B6350" s="37">
        <v>5194</v>
      </c>
      <c r="C6350" s="37">
        <v>3</v>
      </c>
      <c r="D6350" s="37" t="str" cm="1">
        <f t="array" ref="D6350:E6350">_xlfn.XLOOKUP(C6350,Table1[StoreID],Table1[[StoreName]:[Region]],0)</f>
        <v>StoreC</v>
      </c>
      <c r="E6350" s="37" t="str">
        <v>Alex</v>
      </c>
      <c r="F6350" s="37">
        <v>13</v>
      </c>
      <c r="G6350" s="37" t="str">
        <f>_xlfn.XLOOKUP(F6350,Reps!A:A,Reps!B:B,0)</f>
        <v>Shady</v>
      </c>
      <c r="H6350" s="37">
        <v>3545</v>
      </c>
      <c r="I6350" s="37" t="str" cm="1">
        <f t="array" ref="I6350:M6350">_xlfn.XLOOKUP(H6350,Product!A:A,Product!B:F,0)</f>
        <v>LA-LB1903Z</v>
      </c>
      <c r="J6350" s="37" t="str">
        <v>FLUFFY PLUSH DOG</v>
      </c>
      <c r="K6350" s="37" t="str">
        <v>Plush &amp; Soft Toys</v>
      </c>
      <c r="L6350" s="37" t="str">
        <v>Non Battery</v>
      </c>
      <c r="M6350" s="37" t="str">
        <v>B.Toys</v>
      </c>
      <c r="N6350" s="37">
        <v>1</v>
      </c>
      <c r="O6350" s="38">
        <v>299.5</v>
      </c>
      <c r="P6350" s="38"/>
      <c r="Q6350" s="39">
        <v>45007.594824768516</v>
      </c>
      <c r="R6350" s="40" t="s">
        <v>6359</v>
      </c>
    </row>
    <row r="6351" spans="1:18" x14ac:dyDescent="0.3">
      <c r="A6351" s="41">
        <v>6350</v>
      </c>
      <c r="B6351" s="42">
        <v>5195</v>
      </c>
      <c r="C6351" s="42">
        <v>1</v>
      </c>
      <c r="D6351" s="37" t="str" cm="1">
        <f t="array" ref="D6351:E6351">_xlfn.XLOOKUP(C6351,Table1[StoreID],Table1[[StoreName]:[Region]],0)</f>
        <v>StoreA</v>
      </c>
      <c r="E6351" s="42" t="str">
        <v>Cairo</v>
      </c>
      <c r="F6351" s="42">
        <v>15</v>
      </c>
      <c r="G6351" s="42" t="str">
        <f>_xlfn.XLOOKUP(F6351,Reps!A:A,Reps!B:B,0)</f>
        <v>Esraa</v>
      </c>
      <c r="H6351" s="42">
        <v>4079</v>
      </c>
      <c r="I6351" s="42" t="str" cm="1">
        <f t="array" ref="I6351:M6351">_xlfn.XLOOKUP(H6351,Product!A:A,Product!B:F,0)</f>
        <v>E91 BP-2</v>
      </c>
      <c r="J6351" s="42" t="str">
        <v>Energizer Card 2  AA Promo</v>
      </c>
      <c r="K6351" s="42" t="str">
        <v>Add-ons</v>
      </c>
      <c r="L6351" s="42" t="str">
        <v>Battery</v>
      </c>
      <c r="M6351" s="42" t="str">
        <v>Energizer</v>
      </c>
      <c r="N6351" s="42">
        <v>1</v>
      </c>
      <c r="O6351" s="43">
        <v>25</v>
      </c>
      <c r="P6351" s="43"/>
      <c r="Q6351" s="44">
        <v>45024.625707175925</v>
      </c>
      <c r="R6351" s="45" t="s">
        <v>6360</v>
      </c>
    </row>
    <row r="6352" spans="1:18" x14ac:dyDescent="0.3">
      <c r="A6352" s="36">
        <v>6351</v>
      </c>
      <c r="B6352" s="37">
        <v>5195</v>
      </c>
      <c r="C6352" s="37">
        <v>3</v>
      </c>
      <c r="D6352" s="37" t="str" cm="1">
        <f t="array" ref="D6352:E6352">_xlfn.XLOOKUP(C6352,Table1[StoreID],Table1[[StoreName]:[Region]],0)</f>
        <v>StoreC</v>
      </c>
      <c r="E6352" s="37" t="str">
        <v>Alex</v>
      </c>
      <c r="F6352" s="37">
        <v>30</v>
      </c>
      <c r="G6352" s="37" t="str">
        <f>_xlfn.XLOOKUP(F6352,Reps!A:A,Reps!B:B,0)</f>
        <v>Fady</v>
      </c>
      <c r="H6352" s="37">
        <v>3543</v>
      </c>
      <c r="I6352" s="37" t="str" cm="1">
        <f t="array" ref="I6352:M6352">_xlfn.XLOOKUP(H6352,Product!A:A,Product!B:F,0)</f>
        <v>LA-LB1905Z</v>
      </c>
      <c r="J6352" s="37" t="str">
        <v>FLUFFY PLUSH CAT</v>
      </c>
      <c r="K6352" s="37" t="str">
        <v>Plush &amp; Soft Toys</v>
      </c>
      <c r="L6352" s="37" t="str">
        <v>Non Battery</v>
      </c>
      <c r="M6352" s="37" t="str">
        <v>B.Toys</v>
      </c>
      <c r="N6352" s="37">
        <v>1</v>
      </c>
      <c r="O6352" s="38">
        <v>299.5</v>
      </c>
      <c r="P6352" s="38"/>
      <c r="Q6352" s="39">
        <v>45007.602492129627</v>
      </c>
      <c r="R6352" s="40" t="s">
        <v>6361</v>
      </c>
    </row>
    <row r="6353" spans="1:18" x14ac:dyDescent="0.3">
      <c r="A6353" s="41">
        <v>6352</v>
      </c>
      <c r="B6353" s="42">
        <v>5195</v>
      </c>
      <c r="C6353" s="42">
        <v>3</v>
      </c>
      <c r="D6353" s="37" t="str" cm="1">
        <f t="array" ref="D6353:E6353">_xlfn.XLOOKUP(C6353,Table1[StoreID],Table1[[StoreName]:[Region]],0)</f>
        <v>StoreC</v>
      </c>
      <c r="E6353" s="42" t="str">
        <v>Alex</v>
      </c>
      <c r="F6353" s="42">
        <v>30</v>
      </c>
      <c r="G6353" s="42" t="str">
        <f>_xlfn.XLOOKUP(F6353,Reps!A:A,Reps!B:B,0)</f>
        <v>Fady</v>
      </c>
      <c r="H6353" s="42">
        <v>4078</v>
      </c>
      <c r="I6353" s="42" t="str" cm="1">
        <f t="array" ref="I6353:M6353">_xlfn.XLOOKUP(H6353,Product!A:A,Product!B:F,0)</f>
        <v>E91 BP6</v>
      </c>
      <c r="J6353" s="42" t="str">
        <v>Energizer Card 4+2  AA Promo</v>
      </c>
      <c r="K6353" s="42" t="str">
        <v>Add-ons</v>
      </c>
      <c r="L6353" s="42" t="str">
        <v>Battery</v>
      </c>
      <c r="M6353" s="42" t="str">
        <v>Energizer</v>
      </c>
      <c r="N6353" s="42">
        <v>1</v>
      </c>
      <c r="O6353" s="43">
        <v>49.5</v>
      </c>
      <c r="P6353" s="43"/>
      <c r="Q6353" s="44">
        <v>45007.602492129627</v>
      </c>
      <c r="R6353" s="45" t="s">
        <v>6361</v>
      </c>
    </row>
    <row r="6354" spans="1:18" x14ac:dyDescent="0.3">
      <c r="A6354" s="36">
        <v>6353</v>
      </c>
      <c r="B6354" s="37">
        <v>5196</v>
      </c>
      <c r="C6354" s="37">
        <v>1</v>
      </c>
      <c r="D6354" s="37" t="str" cm="1">
        <f t="array" ref="D6354:E6354">_xlfn.XLOOKUP(C6354,Table1[StoreID],Table1[[StoreName]:[Region]],0)</f>
        <v>StoreA</v>
      </c>
      <c r="E6354" s="37" t="str">
        <v>Cairo</v>
      </c>
      <c r="F6354" s="37">
        <v>15</v>
      </c>
      <c r="G6354" s="37" t="str">
        <f>_xlfn.XLOOKUP(F6354,Reps!A:A,Reps!B:B,0)</f>
        <v>Esraa</v>
      </c>
      <c r="H6354" s="37">
        <v>4027</v>
      </c>
      <c r="I6354" s="37" t="str" cm="1">
        <f t="array" ref="I6354:M6354">_xlfn.XLOOKUP(H6354,Product!A:A,Product!B:F,0)</f>
        <v>FS0003594</v>
      </c>
      <c r="J6354" s="37" t="str">
        <v>Topps Match Attax 2022/2023 - Starter Pack</v>
      </c>
      <c r="K6354" s="37" t="str">
        <v>Games</v>
      </c>
      <c r="L6354" s="37" t="str">
        <v>Card Game</v>
      </c>
      <c r="M6354" s="37" t="str">
        <v>Match Attax</v>
      </c>
      <c r="N6354" s="37">
        <v>1</v>
      </c>
      <c r="O6354" s="38">
        <v>275</v>
      </c>
      <c r="P6354" s="38"/>
      <c r="Q6354" s="39">
        <v>45024.628556944444</v>
      </c>
      <c r="R6354" s="40" t="s">
        <v>6362</v>
      </c>
    </row>
    <row r="6355" spans="1:18" x14ac:dyDescent="0.3">
      <c r="A6355" s="41">
        <v>6354</v>
      </c>
      <c r="B6355" s="42">
        <v>5196</v>
      </c>
      <c r="C6355" s="42">
        <v>3</v>
      </c>
      <c r="D6355" s="37" t="str" cm="1">
        <f t="array" ref="D6355:E6355">_xlfn.XLOOKUP(C6355,Table1[StoreID],Table1[[StoreName]:[Region]],0)</f>
        <v>StoreC</v>
      </c>
      <c r="E6355" s="42" t="str">
        <v>Alex</v>
      </c>
      <c r="F6355" s="42">
        <v>30</v>
      </c>
      <c r="G6355" s="42" t="str">
        <f>_xlfn.XLOOKUP(F6355,Reps!A:A,Reps!B:B,0)</f>
        <v>Fady</v>
      </c>
      <c r="H6355" s="42">
        <v>462</v>
      </c>
      <c r="I6355" s="42" t="str" cm="1">
        <f t="array" ref="I6355:M6355">_xlfn.XLOOKUP(H6355,Product!A:A,Product!B:F,0)</f>
        <v>YW-26-036</v>
      </c>
      <c r="J6355" s="42" t="str">
        <v>Pokémon Boosters ( Stand 36 Pcs )</v>
      </c>
      <c r="K6355" s="42" t="str">
        <v>Games</v>
      </c>
      <c r="L6355" s="42" t="str">
        <v>Card Game</v>
      </c>
      <c r="M6355" s="42" t="str">
        <v>Pokémon</v>
      </c>
      <c r="N6355" s="42">
        <v>1</v>
      </c>
      <c r="O6355" s="43">
        <v>10</v>
      </c>
      <c r="P6355" s="43"/>
      <c r="Q6355" s="44">
        <v>45007.603136655096</v>
      </c>
      <c r="R6355" s="45" t="s">
        <v>6363</v>
      </c>
    </row>
    <row r="6356" spans="1:18" x14ac:dyDescent="0.3">
      <c r="A6356" s="36">
        <v>6355</v>
      </c>
      <c r="B6356" s="37">
        <v>5196</v>
      </c>
      <c r="C6356" s="37">
        <v>3</v>
      </c>
      <c r="D6356" s="37" t="str" cm="1">
        <f t="array" ref="D6356:E6356">_xlfn.XLOOKUP(C6356,Table1[StoreID],Table1[[StoreName]:[Region]],0)</f>
        <v>StoreC</v>
      </c>
      <c r="E6356" s="37" t="str">
        <v>Alex</v>
      </c>
      <c r="F6356" s="37">
        <v>30</v>
      </c>
      <c r="G6356" s="37" t="str">
        <f>_xlfn.XLOOKUP(F6356,Reps!A:A,Reps!B:B,0)</f>
        <v>Fady</v>
      </c>
      <c r="H6356" s="37">
        <v>462</v>
      </c>
      <c r="I6356" s="37" t="str" cm="1">
        <f t="array" ref="I6356:M6356">_xlfn.XLOOKUP(H6356,Product!A:A,Product!B:F,0)</f>
        <v>YW-26-036</v>
      </c>
      <c r="J6356" s="37" t="str">
        <v>Pokémon Boosters ( Stand 36 Pcs )</v>
      </c>
      <c r="K6356" s="37" t="str">
        <v>Games</v>
      </c>
      <c r="L6356" s="37" t="str">
        <v>Card Game</v>
      </c>
      <c r="M6356" s="37" t="str">
        <v>Pokémon</v>
      </c>
      <c r="N6356" s="37">
        <v>1</v>
      </c>
      <c r="O6356" s="38">
        <v>10</v>
      </c>
      <c r="P6356" s="38"/>
      <c r="Q6356" s="39">
        <v>45007.603136655096</v>
      </c>
      <c r="R6356" s="40" t="s">
        <v>6363</v>
      </c>
    </row>
    <row r="6357" spans="1:18" x14ac:dyDescent="0.3">
      <c r="A6357" s="41">
        <v>6356</v>
      </c>
      <c r="B6357" s="42">
        <v>5196</v>
      </c>
      <c r="C6357" s="42">
        <v>3</v>
      </c>
      <c r="D6357" s="37" t="str" cm="1">
        <f t="array" ref="D6357:E6357">_xlfn.XLOOKUP(C6357,Table1[StoreID],Table1[[StoreName]:[Region]],0)</f>
        <v>StoreC</v>
      </c>
      <c r="E6357" s="42" t="str">
        <v>Alex</v>
      </c>
      <c r="F6357" s="42">
        <v>30</v>
      </c>
      <c r="G6357" s="42" t="str">
        <f>_xlfn.XLOOKUP(F6357,Reps!A:A,Reps!B:B,0)</f>
        <v>Fady</v>
      </c>
      <c r="H6357" s="42">
        <v>392</v>
      </c>
      <c r="I6357" s="42" t="str" cm="1">
        <f t="array" ref="I6357:M6357">_xlfn.XLOOKUP(H6357,Product!A:A,Product!B:F,0)</f>
        <v>YW-28-030</v>
      </c>
      <c r="J6357" s="42" t="str">
        <v>Pokémon Album 3D 4PCS in the page</v>
      </c>
      <c r="K6357" s="42" t="str">
        <v>Games</v>
      </c>
      <c r="L6357" s="42" t="str">
        <v>Card Game</v>
      </c>
      <c r="M6357" s="42" t="str">
        <v>Pokémon</v>
      </c>
      <c r="N6357" s="42">
        <v>1</v>
      </c>
      <c r="O6357" s="43">
        <v>75</v>
      </c>
      <c r="P6357" s="43"/>
      <c r="Q6357" s="44">
        <v>45007.603136655096</v>
      </c>
      <c r="R6357" s="45" t="s">
        <v>6363</v>
      </c>
    </row>
    <row r="6358" spans="1:18" x14ac:dyDescent="0.3">
      <c r="A6358" s="36">
        <v>6357</v>
      </c>
      <c r="B6358" s="37">
        <v>5201</v>
      </c>
      <c r="C6358" s="37">
        <v>3</v>
      </c>
      <c r="D6358" s="37" t="str" cm="1">
        <f t="array" ref="D6358:E6358">_xlfn.XLOOKUP(C6358,Table1[StoreID],Table1[[StoreName]:[Region]],0)</f>
        <v>StoreC</v>
      </c>
      <c r="E6358" s="37" t="str">
        <v>Alex</v>
      </c>
      <c r="F6358" s="37">
        <v>1</v>
      </c>
      <c r="G6358" s="37" t="str">
        <f>_xlfn.XLOOKUP(F6358,Reps!A:A,Reps!B:B,0)</f>
        <v>Ahmed</v>
      </c>
      <c r="H6358" s="37">
        <v>462</v>
      </c>
      <c r="I6358" s="37" t="str" cm="1">
        <f t="array" ref="I6358:M6358">_xlfn.XLOOKUP(H6358,Product!A:A,Product!B:F,0)</f>
        <v>YW-26-036</v>
      </c>
      <c r="J6358" s="37" t="str">
        <v>Pokémon Boosters ( Stand 36 Pcs )</v>
      </c>
      <c r="K6358" s="37" t="str">
        <v>Games</v>
      </c>
      <c r="L6358" s="37" t="str">
        <v>Card Game</v>
      </c>
      <c r="M6358" s="37" t="str">
        <v>Pokémon</v>
      </c>
      <c r="N6358" s="37">
        <v>5</v>
      </c>
      <c r="O6358" s="38">
        <v>50</v>
      </c>
      <c r="P6358" s="38"/>
      <c r="Q6358" s="39">
        <v>45007.650485034719</v>
      </c>
      <c r="R6358" s="40" t="s">
        <v>6364</v>
      </c>
    </row>
    <row r="6359" spans="1:18" x14ac:dyDescent="0.3">
      <c r="A6359" s="41">
        <v>6358</v>
      </c>
      <c r="B6359" s="42">
        <v>5202</v>
      </c>
      <c r="C6359" s="42">
        <v>1</v>
      </c>
      <c r="D6359" s="37" t="str" cm="1">
        <f t="array" ref="D6359:E6359">_xlfn.XLOOKUP(C6359,Table1[StoreID],Table1[[StoreName]:[Region]],0)</f>
        <v>StoreA</v>
      </c>
      <c r="E6359" s="42" t="str">
        <v>Cairo</v>
      </c>
      <c r="F6359" s="42">
        <v>3</v>
      </c>
      <c r="G6359" s="42" t="str">
        <f>_xlfn.XLOOKUP(F6359,Reps!A:A,Reps!B:B,0)</f>
        <v>Nada</v>
      </c>
      <c r="H6359" s="42">
        <v>391</v>
      </c>
      <c r="I6359" s="42" t="str" cm="1">
        <f t="array" ref="I6359:M6359">_xlfn.XLOOKUP(H6359,Product!A:A,Product!B:F,0)</f>
        <v>YW-28-031</v>
      </c>
      <c r="J6359" s="42" t="str">
        <v>Pokémon Album Metalic  9PCS in the page</v>
      </c>
      <c r="K6359" s="42" t="str">
        <v>Games</v>
      </c>
      <c r="L6359" s="42" t="str">
        <v>Card Game</v>
      </c>
      <c r="M6359" s="42" t="str">
        <v>Pokémon</v>
      </c>
      <c r="N6359" s="42">
        <v>1</v>
      </c>
      <c r="O6359" s="43">
        <v>125</v>
      </c>
      <c r="P6359" s="43"/>
      <c r="Q6359" s="44">
        <v>45024.647641979165</v>
      </c>
      <c r="R6359" s="45" t="s">
        <v>6365</v>
      </c>
    </row>
    <row r="6360" spans="1:18" x14ac:dyDescent="0.3">
      <c r="A6360" s="36">
        <v>6359</v>
      </c>
      <c r="B6360" s="37">
        <v>5203</v>
      </c>
      <c r="C6360" s="37">
        <v>1</v>
      </c>
      <c r="D6360" s="37" t="str" cm="1">
        <f t="array" ref="D6360:E6360">_xlfn.XLOOKUP(C6360,Table1[StoreID],Table1[[StoreName]:[Region]],0)</f>
        <v>StoreA</v>
      </c>
      <c r="E6360" s="37" t="str">
        <v>Cairo</v>
      </c>
      <c r="F6360" s="37">
        <v>3</v>
      </c>
      <c r="G6360" s="37" t="str">
        <f>_xlfn.XLOOKUP(F6360,Reps!A:A,Reps!B:B,0)</f>
        <v>Nada</v>
      </c>
      <c r="H6360" s="37">
        <v>475</v>
      </c>
      <c r="I6360" s="37" t="str" cm="1">
        <f t="array" ref="I6360:M6360">_xlfn.XLOOKUP(H6360,Product!A:A,Product!B:F,0)</f>
        <v>YW-26-022</v>
      </c>
      <c r="J6360" s="37" t="str">
        <v>Pokémon Ball ( Stand 12 pcs )</v>
      </c>
      <c r="K6360" s="37" t="str">
        <v>Surprise</v>
      </c>
      <c r="L6360" s="37" t="str">
        <v>Ball</v>
      </c>
      <c r="M6360" s="37" t="str">
        <v>Pokémon</v>
      </c>
      <c r="N6360" s="37">
        <v>1</v>
      </c>
      <c r="O6360" s="38">
        <v>50</v>
      </c>
      <c r="P6360" s="38"/>
      <c r="Q6360" s="39">
        <v>45024.649651273146</v>
      </c>
      <c r="R6360" s="40" t="s">
        <v>6366</v>
      </c>
    </row>
    <row r="6361" spans="1:18" x14ac:dyDescent="0.3">
      <c r="A6361" s="41">
        <v>6360</v>
      </c>
      <c r="B6361" s="42">
        <v>5204</v>
      </c>
      <c r="C6361" s="42">
        <v>3</v>
      </c>
      <c r="D6361" s="37" t="str" cm="1">
        <f t="array" ref="D6361:E6361">_xlfn.XLOOKUP(C6361,Table1[StoreID],Table1[[StoreName]:[Region]],0)</f>
        <v>StoreC</v>
      </c>
      <c r="E6361" s="42" t="str">
        <v>Alex</v>
      </c>
      <c r="F6361" s="42">
        <v>1</v>
      </c>
      <c r="G6361" s="42" t="str">
        <f>_xlfn.XLOOKUP(F6361,Reps!A:A,Reps!B:B,0)</f>
        <v>Ahmed</v>
      </c>
      <c r="H6361" s="42">
        <v>463</v>
      </c>
      <c r="I6361" s="42" t="str" cm="1">
        <f t="array" ref="I6361:M6361">_xlfn.XLOOKUP(H6361,Product!A:A,Product!B:F,0)</f>
        <v>YW-26-035</v>
      </c>
      <c r="J6361" s="42" t="str">
        <v>Pokémon Card ( Stand 8 pcs )</v>
      </c>
      <c r="K6361" s="42" t="str">
        <v>Games</v>
      </c>
      <c r="L6361" s="42" t="str">
        <v>Card Game</v>
      </c>
      <c r="M6361" s="42" t="str">
        <v>Pokémon</v>
      </c>
      <c r="N6361" s="42">
        <v>1</v>
      </c>
      <c r="O6361" s="43">
        <v>75</v>
      </c>
      <c r="P6361" s="43"/>
      <c r="Q6361" s="44">
        <v>45007.7058034375</v>
      </c>
      <c r="R6361" s="45" t="s">
        <v>6367</v>
      </c>
    </row>
    <row r="6362" spans="1:18" x14ac:dyDescent="0.3">
      <c r="A6362" s="36">
        <v>6361</v>
      </c>
      <c r="B6362" s="37">
        <v>5206</v>
      </c>
      <c r="C6362" s="37">
        <v>1</v>
      </c>
      <c r="D6362" s="37" t="str" cm="1">
        <f t="array" ref="D6362:E6362">_xlfn.XLOOKUP(C6362,Table1[StoreID],Table1[[StoreName]:[Region]],0)</f>
        <v>StoreA</v>
      </c>
      <c r="E6362" s="37" t="str">
        <v>Cairo</v>
      </c>
      <c r="F6362" s="37">
        <v>14</v>
      </c>
      <c r="G6362" s="37" t="str">
        <f>_xlfn.XLOOKUP(F6362,Reps!A:A,Reps!B:B,0)</f>
        <v>Mariam</v>
      </c>
      <c r="H6362" s="37">
        <v>4090</v>
      </c>
      <c r="I6362" s="37" t="str" cm="1">
        <f t="array" ref="I6362:M6362">_xlfn.XLOOKUP(H6362,Product!A:A,Product!B:F,0)</f>
        <v>DOH-SH-3664</v>
      </c>
      <c r="J6362" s="37" t="str">
        <v>Bingo Dough 10 Mini Can</v>
      </c>
      <c r="K6362" s="37" t="str">
        <v>Clay</v>
      </c>
      <c r="L6362" s="37" t="str">
        <v>Dough</v>
      </c>
      <c r="M6362" s="37" t="str">
        <v>Bingo Dough</v>
      </c>
      <c r="N6362" s="37">
        <v>1</v>
      </c>
      <c r="O6362" s="38">
        <v>47.5</v>
      </c>
      <c r="P6362" s="38"/>
      <c r="Q6362" s="39">
        <v>45024.662788692127</v>
      </c>
      <c r="R6362" s="40" t="s">
        <v>6368</v>
      </c>
    </row>
    <row r="6363" spans="1:18" x14ac:dyDescent="0.3">
      <c r="A6363" s="41">
        <v>6362</v>
      </c>
      <c r="B6363" s="42">
        <v>5206</v>
      </c>
      <c r="C6363" s="42">
        <v>1</v>
      </c>
      <c r="D6363" s="37" t="str" cm="1">
        <f t="array" ref="D6363:E6363">_xlfn.XLOOKUP(C6363,Table1[StoreID],Table1[[StoreName]:[Region]],0)</f>
        <v>StoreA</v>
      </c>
      <c r="E6363" s="42" t="str">
        <v>Cairo</v>
      </c>
      <c r="F6363" s="42">
        <v>14</v>
      </c>
      <c r="G6363" s="42" t="str">
        <f>_xlfn.XLOOKUP(F6363,Reps!A:A,Reps!B:B,0)</f>
        <v>Mariam</v>
      </c>
      <c r="H6363" s="42">
        <v>581</v>
      </c>
      <c r="I6363" s="42" t="str" cm="1">
        <f t="array" ref="I6363:M6363">_xlfn.XLOOKUP(H6363,Product!A:A,Product!B:F,0)</f>
        <v>YA-PKLSP114IN30</v>
      </c>
      <c r="J6363" s="42" t="str">
        <v>Kookyloos S - Playset Tiffany''S Popup Bakery 1X4</v>
      </c>
      <c r="K6363" s="42" t="str">
        <v>Role Play</v>
      </c>
      <c r="L6363" s="42" t="str">
        <v>Cake &amp; Desert Set</v>
      </c>
      <c r="M6363" s="42" t="str">
        <v>Kookyloos</v>
      </c>
      <c r="N6363" s="42">
        <v>1</v>
      </c>
      <c r="O6363" s="43">
        <v>497.5</v>
      </c>
      <c r="P6363" s="43"/>
      <c r="Q6363" s="44">
        <v>45024.662788923612</v>
      </c>
      <c r="R6363" s="45" t="s">
        <v>6368</v>
      </c>
    </row>
    <row r="6364" spans="1:18" x14ac:dyDescent="0.3">
      <c r="A6364" s="36">
        <v>6363</v>
      </c>
      <c r="B6364" s="37">
        <v>5206</v>
      </c>
      <c r="C6364" s="37">
        <v>1</v>
      </c>
      <c r="D6364" s="37" t="str" cm="1">
        <f t="array" ref="D6364:E6364">_xlfn.XLOOKUP(C6364,Table1[StoreID],Table1[[StoreName]:[Region]],0)</f>
        <v>StoreA</v>
      </c>
      <c r="E6364" s="37" t="str">
        <v>Cairo</v>
      </c>
      <c r="F6364" s="37">
        <v>14</v>
      </c>
      <c r="G6364" s="37" t="str">
        <f>_xlfn.XLOOKUP(F6364,Reps!A:A,Reps!B:B,0)</f>
        <v>Mariam</v>
      </c>
      <c r="H6364" s="37">
        <v>3719</v>
      </c>
      <c r="I6364" s="37" t="str" cm="1">
        <f t="array" ref="I6364:M6364">_xlfn.XLOOKUP(H6364,Product!A:A,Product!B:F,0)</f>
        <v>JP-44562</v>
      </c>
      <c r="J6364" s="37" t="str">
        <v>Disney Doorables Mini Peek Series 8</v>
      </c>
      <c r="K6364" s="37" t="str">
        <v>Surprise</v>
      </c>
      <c r="L6364" s="37" t="str">
        <v>Box</v>
      </c>
      <c r="M6364" s="37" t="str">
        <v>Disney</v>
      </c>
      <c r="N6364" s="37">
        <v>1</v>
      </c>
      <c r="O6364" s="38">
        <v>100</v>
      </c>
      <c r="P6364" s="38"/>
      <c r="Q6364" s="39">
        <v>45024.662788969908</v>
      </c>
      <c r="R6364" s="40" t="s">
        <v>6368</v>
      </c>
    </row>
    <row r="6365" spans="1:18" x14ac:dyDescent="0.3">
      <c r="A6365" s="41">
        <v>6364</v>
      </c>
      <c r="B6365" s="42">
        <v>5206</v>
      </c>
      <c r="C6365" s="42">
        <v>1</v>
      </c>
      <c r="D6365" s="37" t="str" cm="1">
        <f t="array" ref="D6365:E6365">_xlfn.XLOOKUP(C6365,Table1[StoreID],Table1[[StoreName]:[Region]],0)</f>
        <v>StoreA</v>
      </c>
      <c r="E6365" s="42" t="str">
        <v>Cairo</v>
      </c>
      <c r="F6365" s="42">
        <v>14</v>
      </c>
      <c r="G6365" s="42" t="str">
        <f>_xlfn.XLOOKUP(F6365,Reps!A:A,Reps!B:B,0)</f>
        <v>Mariam</v>
      </c>
      <c r="H6365" s="42">
        <v>3370</v>
      </c>
      <c r="I6365" s="42" t="str" cm="1">
        <f t="array" ref="I6365:M6365">_xlfn.XLOOKUP(H6365,Product!A:A,Product!B:F,0)</f>
        <v>MGA-583929</v>
      </c>
      <c r="J6365" s="42" t="str">
        <v>Mga L.O.L. Surprise Mini S2 In Cdu</v>
      </c>
      <c r="K6365" s="42" t="str">
        <v>Surprise</v>
      </c>
      <c r="L6365" s="42" t="str">
        <v>Ball</v>
      </c>
      <c r="M6365" s="42" t="str">
        <v>L.O.L. Surprise</v>
      </c>
      <c r="N6365" s="42">
        <v>1</v>
      </c>
      <c r="O6365" s="43">
        <v>225</v>
      </c>
      <c r="P6365" s="43"/>
      <c r="Q6365" s="44">
        <v>45024.662789085647</v>
      </c>
      <c r="R6365" s="45" t="s">
        <v>6368</v>
      </c>
    </row>
    <row r="6366" spans="1:18" x14ac:dyDescent="0.3">
      <c r="A6366" s="36">
        <v>6365</v>
      </c>
      <c r="B6366" s="37">
        <v>5206</v>
      </c>
      <c r="C6366" s="37">
        <v>3</v>
      </c>
      <c r="D6366" s="37" t="str" cm="1">
        <f t="array" ref="D6366:E6366">_xlfn.XLOOKUP(C6366,Table1[StoreID],Table1[[StoreName]:[Region]],0)</f>
        <v>StoreC</v>
      </c>
      <c r="E6366" s="37" t="str">
        <v>Alex</v>
      </c>
      <c r="F6366" s="37">
        <v>13</v>
      </c>
      <c r="G6366" s="37" t="str">
        <f>_xlfn.XLOOKUP(F6366,Reps!A:A,Reps!B:B,0)</f>
        <v>Shady</v>
      </c>
      <c r="H6366" s="37">
        <v>1165</v>
      </c>
      <c r="I6366" s="37" t="str" cm="1">
        <f t="array" ref="I6366:M6366">_xlfn.XLOOKUP(H6366,Product!A:A,Product!B:F,0)</f>
        <v>SH-3684</v>
      </c>
      <c r="J6366" s="37" t="str">
        <v>Die Cast Super Hero 6asst</v>
      </c>
      <c r="K6366" s="37" t="str">
        <v>Vehicle - Parking &amp; Robots</v>
      </c>
      <c r="L6366" s="37" t="str">
        <v>Car</v>
      </c>
      <c r="M6366" s="37" t="str">
        <v>Super Hero</v>
      </c>
      <c r="N6366" s="37">
        <v>1</v>
      </c>
      <c r="O6366" s="38">
        <v>25</v>
      </c>
      <c r="P6366" s="38"/>
      <c r="Q6366" s="39">
        <v>45007.71411940972</v>
      </c>
      <c r="R6366" s="40" t="s">
        <v>6369</v>
      </c>
    </row>
    <row r="6367" spans="1:18" x14ac:dyDescent="0.3">
      <c r="A6367" s="41">
        <v>6366</v>
      </c>
      <c r="B6367" s="42">
        <v>5207</v>
      </c>
      <c r="C6367" s="42">
        <v>3</v>
      </c>
      <c r="D6367" s="37" t="str" cm="1">
        <f t="array" ref="D6367:E6367">_xlfn.XLOOKUP(C6367,Table1[StoreID],Table1[[StoreName]:[Region]],0)</f>
        <v>StoreC</v>
      </c>
      <c r="E6367" s="42" t="str">
        <v>Alex</v>
      </c>
      <c r="F6367" s="42">
        <v>1</v>
      </c>
      <c r="G6367" s="42" t="str">
        <f>_xlfn.XLOOKUP(F6367,Reps!A:A,Reps!B:B,0)</f>
        <v>Ahmed</v>
      </c>
      <c r="H6367" s="42">
        <v>4236</v>
      </c>
      <c r="I6367" s="42" t="str" cm="1">
        <f t="array" ref="I6367:M6367">_xlfn.XLOOKUP(H6367,Product!A:A,Product!B:F,0)</f>
        <v>AT-8665sq1</v>
      </c>
      <c r="J6367" s="42" t="str">
        <v>Zuru - ZURU Oosh Pop Cotton Candy Color MIX Cotton Candy Make Surprise Color</v>
      </c>
      <c r="K6367" s="42" t="str">
        <v>Clay</v>
      </c>
      <c r="L6367" s="42" t="str">
        <v>Sand</v>
      </c>
      <c r="M6367" s="42" t="str">
        <v>OOSH</v>
      </c>
      <c r="N6367" s="42">
        <v>1</v>
      </c>
      <c r="O6367" s="43">
        <v>237.5</v>
      </c>
      <c r="P6367" s="43"/>
      <c r="Q6367" s="44">
        <v>45007.723193368052</v>
      </c>
      <c r="R6367" s="45" t="s">
        <v>6370</v>
      </c>
    </row>
    <row r="6368" spans="1:18" x14ac:dyDescent="0.3">
      <c r="A6368" s="36">
        <v>6367</v>
      </c>
      <c r="B6368" s="37">
        <v>5208</v>
      </c>
      <c r="C6368" s="37">
        <v>3</v>
      </c>
      <c r="D6368" s="37" t="str" cm="1">
        <f t="array" ref="D6368:E6368">_xlfn.XLOOKUP(C6368,Table1[StoreID],Table1[[StoreName]:[Region]],0)</f>
        <v>StoreC</v>
      </c>
      <c r="E6368" s="37" t="str">
        <v>Alex</v>
      </c>
      <c r="F6368" s="37">
        <v>30</v>
      </c>
      <c r="G6368" s="37" t="str">
        <f>_xlfn.XLOOKUP(F6368,Reps!A:A,Reps!B:B,0)</f>
        <v>Fady</v>
      </c>
      <c r="H6368" s="37">
        <v>464</v>
      </c>
      <c r="I6368" s="37" t="str" cm="1">
        <f t="array" ref="I6368:M6368">_xlfn.XLOOKUP(H6368,Product!A:A,Product!B:F,0)</f>
        <v>YW-26-034</v>
      </c>
      <c r="J6368" s="37" t="str">
        <v>Pokémon Card doubke</v>
      </c>
      <c r="K6368" s="37" t="str">
        <v>Games</v>
      </c>
      <c r="L6368" s="37" t="str">
        <v>Card Game</v>
      </c>
      <c r="M6368" s="37" t="str">
        <v>Pokémon</v>
      </c>
      <c r="N6368" s="37">
        <v>1</v>
      </c>
      <c r="O6368" s="38">
        <v>75</v>
      </c>
      <c r="P6368" s="38"/>
      <c r="Q6368" s="39">
        <v>45007.733606793983</v>
      </c>
      <c r="R6368" s="40" t="s">
        <v>6371</v>
      </c>
    </row>
    <row r="6369" spans="1:18" x14ac:dyDescent="0.3">
      <c r="A6369" s="41">
        <v>6368</v>
      </c>
      <c r="B6369" s="42">
        <v>5209</v>
      </c>
      <c r="C6369" s="42">
        <v>1</v>
      </c>
      <c r="D6369" s="37" t="str" cm="1">
        <f t="array" ref="D6369:E6369">_xlfn.XLOOKUP(C6369,Table1[StoreID],Table1[[StoreName]:[Region]],0)</f>
        <v>StoreA</v>
      </c>
      <c r="E6369" s="42" t="str">
        <v>Cairo</v>
      </c>
      <c r="F6369" s="42">
        <v>14</v>
      </c>
      <c r="G6369" s="42" t="str">
        <f>_xlfn.XLOOKUP(F6369,Reps!A:A,Reps!B:B,0)</f>
        <v>Mariam</v>
      </c>
      <c r="H6369" s="42">
        <v>565</v>
      </c>
      <c r="I6369" s="42" t="str" cm="1">
        <f t="array" ref="I6369:M6369">_xlfn.XLOOKUP(H6369,Product!A:A,Product!B:F,0)</f>
        <v>YA-YW811612-M</v>
      </c>
      <c r="J6369" s="42" t="str">
        <v>Alpha Katuri Plush-Duri</v>
      </c>
      <c r="K6369" s="42" t="str">
        <v>Plush &amp; Soft Toys</v>
      </c>
      <c r="L6369" s="42" t="str">
        <v>Non Battery</v>
      </c>
      <c r="M6369" s="42" t="str">
        <v>Katuri</v>
      </c>
      <c r="N6369" s="42">
        <v>1</v>
      </c>
      <c r="O6369" s="43">
        <v>395</v>
      </c>
      <c r="P6369" s="43"/>
      <c r="Q6369" s="44">
        <v>45024.667961226849</v>
      </c>
      <c r="R6369" s="45" t="s">
        <v>6372</v>
      </c>
    </row>
    <row r="6370" spans="1:18" x14ac:dyDescent="0.3">
      <c r="A6370" s="36">
        <v>6369</v>
      </c>
      <c r="B6370" s="37">
        <v>5209</v>
      </c>
      <c r="C6370" s="37">
        <v>1</v>
      </c>
      <c r="D6370" s="37" t="str" cm="1">
        <f t="array" ref="D6370:E6370">_xlfn.XLOOKUP(C6370,Table1[StoreID],Table1[[StoreName]:[Region]],0)</f>
        <v>StoreA</v>
      </c>
      <c r="E6370" s="37" t="str">
        <v>Cairo</v>
      </c>
      <c r="F6370" s="37">
        <v>14</v>
      </c>
      <c r="G6370" s="37" t="str">
        <f>_xlfn.XLOOKUP(F6370,Reps!A:A,Reps!B:B,0)</f>
        <v>Mariam</v>
      </c>
      <c r="H6370" s="37">
        <v>571</v>
      </c>
      <c r="I6370" s="37" t="str" cm="1">
        <f t="array" ref="I6370:M6370">_xlfn.XLOOKUP(H6370,Product!A:A,Product!B:F,0)</f>
        <v>YA-YA-EU810240</v>
      </c>
      <c r="J6370" s="37" t="str">
        <v>Alpha Katuri Magic Little Egg-Chip</v>
      </c>
      <c r="K6370" s="37" t="str">
        <v>Action Figure</v>
      </c>
      <c r="L6370" s="37" t="str">
        <v>Figures</v>
      </c>
      <c r="M6370" s="37" t="str">
        <v>Katuri</v>
      </c>
      <c r="N6370" s="37">
        <v>1</v>
      </c>
      <c r="O6370" s="38">
        <v>195</v>
      </c>
      <c r="P6370" s="38"/>
      <c r="Q6370" s="39">
        <v>45024.667961377316</v>
      </c>
      <c r="R6370" s="40" t="s">
        <v>6372</v>
      </c>
    </row>
    <row r="6371" spans="1:18" x14ac:dyDescent="0.3">
      <c r="A6371" s="41">
        <v>6370</v>
      </c>
      <c r="B6371" s="42">
        <v>5210</v>
      </c>
      <c r="C6371" s="42">
        <v>1</v>
      </c>
      <c r="D6371" s="37" t="str" cm="1">
        <f t="array" ref="D6371:E6371">_xlfn.XLOOKUP(C6371,Table1[StoreID],Table1[[StoreName]:[Region]],0)</f>
        <v>StoreA</v>
      </c>
      <c r="E6371" s="42" t="str">
        <v>Cairo</v>
      </c>
      <c r="F6371" s="42">
        <v>14</v>
      </c>
      <c r="G6371" s="42" t="str">
        <f>_xlfn.XLOOKUP(F6371,Reps!A:A,Reps!B:B,0)</f>
        <v>Mariam</v>
      </c>
      <c r="H6371" s="42">
        <v>565</v>
      </c>
      <c r="I6371" s="42" t="str" cm="1">
        <f t="array" ref="I6371:M6371">_xlfn.XLOOKUP(H6371,Product!A:A,Product!B:F,0)</f>
        <v>YA-YW811612-M</v>
      </c>
      <c r="J6371" s="42" t="str">
        <v>Alpha Katuri Plush-Duri</v>
      </c>
      <c r="K6371" s="42" t="str">
        <v>Plush &amp; Soft Toys</v>
      </c>
      <c r="L6371" s="42" t="str">
        <v>Non Battery</v>
      </c>
      <c r="M6371" s="42" t="str">
        <v>Katuri</v>
      </c>
      <c r="N6371" s="42">
        <v>1</v>
      </c>
      <c r="O6371" s="43">
        <v>395</v>
      </c>
      <c r="P6371" s="43"/>
      <c r="Q6371" s="44">
        <v>45024.670709259262</v>
      </c>
      <c r="R6371" s="45" t="s">
        <v>6373</v>
      </c>
    </row>
    <row r="6372" spans="1:18" x14ac:dyDescent="0.3">
      <c r="A6372" s="36">
        <v>6371</v>
      </c>
      <c r="B6372" s="37">
        <v>5210</v>
      </c>
      <c r="C6372" s="37">
        <v>1</v>
      </c>
      <c r="D6372" s="37" t="str" cm="1">
        <f t="array" ref="D6372:E6372">_xlfn.XLOOKUP(C6372,Table1[StoreID],Table1[[StoreName]:[Region]],0)</f>
        <v>StoreA</v>
      </c>
      <c r="E6372" s="37" t="str">
        <v>Cairo</v>
      </c>
      <c r="F6372" s="37">
        <v>14</v>
      </c>
      <c r="G6372" s="37" t="str">
        <f>_xlfn.XLOOKUP(F6372,Reps!A:A,Reps!B:B,0)</f>
        <v>Mariam</v>
      </c>
      <c r="H6372" s="37">
        <v>571</v>
      </c>
      <c r="I6372" s="37" t="str" cm="1">
        <f t="array" ref="I6372:M6372">_xlfn.XLOOKUP(H6372,Product!A:A,Product!B:F,0)</f>
        <v>YA-YA-EU810240</v>
      </c>
      <c r="J6372" s="37" t="str">
        <v>Alpha Katuri Magic Little Egg-Chip</v>
      </c>
      <c r="K6372" s="37" t="str">
        <v>Action Figure</v>
      </c>
      <c r="L6372" s="37" t="str">
        <v>Figures</v>
      </c>
      <c r="M6372" s="37" t="str">
        <v>Katuri</v>
      </c>
      <c r="N6372" s="37">
        <v>1</v>
      </c>
      <c r="O6372" s="38">
        <v>195</v>
      </c>
      <c r="P6372" s="38"/>
      <c r="Q6372" s="39">
        <v>45024.670709293983</v>
      </c>
      <c r="R6372" s="40" t="s">
        <v>6373</v>
      </c>
    </row>
    <row r="6373" spans="1:18" x14ac:dyDescent="0.3">
      <c r="A6373" s="41">
        <v>6372</v>
      </c>
      <c r="B6373" s="42">
        <v>5210</v>
      </c>
      <c r="C6373" s="42">
        <v>1</v>
      </c>
      <c r="D6373" s="37" t="str" cm="1">
        <f t="array" ref="D6373:E6373">_xlfn.XLOOKUP(C6373,Table1[StoreID],Table1[[StoreName]:[Region]],0)</f>
        <v>StoreA</v>
      </c>
      <c r="E6373" s="42" t="str">
        <v>Cairo</v>
      </c>
      <c r="F6373" s="42">
        <v>15</v>
      </c>
      <c r="G6373" s="42" t="str">
        <f>_xlfn.XLOOKUP(F6373,Reps!A:A,Reps!B:B,0)</f>
        <v>Esraa</v>
      </c>
      <c r="H6373" s="42">
        <v>470</v>
      </c>
      <c r="I6373" s="42" t="str" cm="1">
        <f t="array" ref="I6373:M6373">_xlfn.XLOOKUP(H6373,Product!A:A,Product!B:F,0)</f>
        <v>YW-26-027</v>
      </c>
      <c r="J6373" s="42" t="str">
        <v>Yoyo Pokémon ( Stand 24 pcs )</v>
      </c>
      <c r="K6373" s="42" t="str">
        <v>Games</v>
      </c>
      <c r="L6373" s="42" t="str">
        <v>Yoyo</v>
      </c>
      <c r="M6373" s="42" t="str">
        <v>Pokémon</v>
      </c>
      <c r="N6373" s="42">
        <v>1</v>
      </c>
      <c r="O6373" s="43">
        <v>20</v>
      </c>
      <c r="P6373" s="43"/>
      <c r="Q6373" s="44">
        <v>45024.670709178237</v>
      </c>
      <c r="R6373" s="45" t="s">
        <v>6373</v>
      </c>
    </row>
    <row r="6374" spans="1:18" x14ac:dyDescent="0.3">
      <c r="A6374" s="36">
        <v>6373</v>
      </c>
      <c r="B6374" s="37">
        <v>5211</v>
      </c>
      <c r="C6374" s="37">
        <v>3</v>
      </c>
      <c r="D6374" s="37" t="str" cm="1">
        <f t="array" ref="D6374:E6374">_xlfn.XLOOKUP(C6374,Table1[StoreID],Table1[[StoreName]:[Region]],0)</f>
        <v>StoreC</v>
      </c>
      <c r="E6374" s="37" t="str">
        <v>Alex</v>
      </c>
      <c r="F6374" s="37">
        <v>30</v>
      </c>
      <c r="G6374" s="37" t="str">
        <f>_xlfn.XLOOKUP(F6374,Reps!A:A,Reps!B:B,0)</f>
        <v>Fady</v>
      </c>
      <c r="H6374" s="37">
        <v>3304</v>
      </c>
      <c r="I6374" s="37" t="str" cm="1">
        <f t="array" ref="I6374:M6374">_xlfn.XLOOKUP(H6374,Product!A:A,Product!B:F,0)</f>
        <v>NK-20184</v>
      </c>
      <c r="J6374" s="37" t="str">
        <v>Mini Four In a Row</v>
      </c>
      <c r="K6374" s="37" t="str">
        <v>Games</v>
      </c>
      <c r="L6374" s="37" t="str">
        <v>Board Game</v>
      </c>
      <c r="M6374" s="37" t="str">
        <v>Nilco</v>
      </c>
      <c r="N6374" s="37">
        <v>1</v>
      </c>
      <c r="O6374" s="38">
        <v>14.5</v>
      </c>
      <c r="P6374" s="38"/>
      <c r="Q6374" s="39">
        <v>45007.757905057872</v>
      </c>
      <c r="R6374" s="40" t="s">
        <v>6374</v>
      </c>
    </row>
    <row r="6375" spans="1:18" x14ac:dyDescent="0.3">
      <c r="A6375" s="41">
        <v>6374</v>
      </c>
      <c r="B6375" s="42">
        <v>5211</v>
      </c>
      <c r="C6375" s="42">
        <v>3</v>
      </c>
      <c r="D6375" s="37" t="str" cm="1">
        <f t="array" ref="D6375:E6375">_xlfn.XLOOKUP(C6375,Table1[StoreID],Table1[[StoreName]:[Region]],0)</f>
        <v>StoreC</v>
      </c>
      <c r="E6375" s="42" t="str">
        <v>Alex</v>
      </c>
      <c r="F6375" s="42">
        <v>30</v>
      </c>
      <c r="G6375" s="42" t="str">
        <f>_xlfn.XLOOKUP(F6375,Reps!A:A,Reps!B:B,0)</f>
        <v>Fady</v>
      </c>
      <c r="H6375" s="42">
        <v>3304</v>
      </c>
      <c r="I6375" s="42" t="str" cm="1">
        <f t="array" ref="I6375:M6375">_xlfn.XLOOKUP(H6375,Product!A:A,Product!B:F,0)</f>
        <v>NK-20184</v>
      </c>
      <c r="J6375" s="42" t="str">
        <v>Mini Four In a Row</v>
      </c>
      <c r="K6375" s="42" t="str">
        <v>Games</v>
      </c>
      <c r="L6375" s="42" t="str">
        <v>Board Game</v>
      </c>
      <c r="M6375" s="42" t="str">
        <v>Nilco</v>
      </c>
      <c r="N6375" s="42">
        <v>1</v>
      </c>
      <c r="O6375" s="43">
        <v>14.5</v>
      </c>
      <c r="P6375" s="43"/>
      <c r="Q6375" s="44">
        <v>45007.757905057872</v>
      </c>
      <c r="R6375" s="45" t="s">
        <v>6374</v>
      </c>
    </row>
    <row r="6376" spans="1:18" x14ac:dyDescent="0.3">
      <c r="A6376" s="36">
        <v>6375</v>
      </c>
      <c r="B6376" s="37">
        <v>5213</v>
      </c>
      <c r="C6376" s="37">
        <v>3</v>
      </c>
      <c r="D6376" s="37" t="str" cm="1">
        <f t="array" ref="D6376:E6376">_xlfn.XLOOKUP(C6376,Table1[StoreID],Table1[[StoreName]:[Region]],0)</f>
        <v>StoreC</v>
      </c>
      <c r="E6376" s="37" t="str">
        <v>Alex</v>
      </c>
      <c r="F6376" s="37">
        <v>13</v>
      </c>
      <c r="G6376" s="37" t="str">
        <f>_xlfn.XLOOKUP(F6376,Reps!A:A,Reps!B:B,0)</f>
        <v>Shady</v>
      </c>
      <c r="H6376" s="37">
        <v>2160</v>
      </c>
      <c r="I6376" s="37" t="str" cm="1">
        <f t="array" ref="I6376:M6376">_xlfn.XLOOKUP(H6376,Product!A:A,Product!B:F,0)</f>
        <v>RT03070</v>
      </c>
      <c r="J6376" s="37" t="str">
        <v>Connect 4 ( Join 4 ) Original Pocket Size</v>
      </c>
      <c r="K6376" s="37" t="str">
        <v>Games</v>
      </c>
      <c r="L6376" s="37" t="str">
        <v>Board Game</v>
      </c>
      <c r="M6376" s="37" t="str">
        <v>Connect 4</v>
      </c>
      <c r="N6376" s="37">
        <v>1</v>
      </c>
      <c r="O6376" s="38">
        <v>30</v>
      </c>
      <c r="P6376" s="38"/>
      <c r="Q6376" s="39">
        <v>45007.761732557869</v>
      </c>
      <c r="R6376" s="40" t="s">
        <v>6375</v>
      </c>
    </row>
    <row r="6377" spans="1:18" x14ac:dyDescent="0.3">
      <c r="A6377" s="41">
        <v>6376</v>
      </c>
      <c r="B6377" s="42">
        <v>5214</v>
      </c>
      <c r="C6377" s="42">
        <v>1</v>
      </c>
      <c r="D6377" s="37" t="str" cm="1">
        <f t="array" ref="D6377:E6377">_xlfn.XLOOKUP(C6377,Table1[StoreID],Table1[[StoreName]:[Region]],0)</f>
        <v>StoreA</v>
      </c>
      <c r="E6377" s="42" t="str">
        <v>Cairo</v>
      </c>
      <c r="F6377" s="42">
        <v>15</v>
      </c>
      <c r="G6377" s="42" t="str">
        <f>_xlfn.XLOOKUP(F6377,Reps!A:A,Reps!B:B,0)</f>
        <v>Esraa</v>
      </c>
      <c r="H6377" s="42">
        <v>12</v>
      </c>
      <c r="I6377" s="42" t="str" cm="1">
        <f t="array" ref="I6377:M6377">_xlfn.XLOOKUP(H6377,Product!A:A,Product!B:F,0)</f>
        <v>ZUR-9258</v>
      </c>
      <c r="J6377" s="42" t="str">
        <v>Zuru Rainbocorns Eggzania Surprise Mania Over 20 Surprises</v>
      </c>
      <c r="K6377" s="42" t="str">
        <v>Surprise</v>
      </c>
      <c r="L6377" s="42" t="str">
        <v>Egg</v>
      </c>
      <c r="M6377" s="42" t="str">
        <v>Rainbocorns</v>
      </c>
      <c r="N6377" s="42">
        <v>1</v>
      </c>
      <c r="O6377" s="43">
        <v>797.5</v>
      </c>
      <c r="P6377" s="43"/>
      <c r="Q6377" s="44">
        <v>45024.674569710645</v>
      </c>
      <c r="R6377" s="45" t="s">
        <v>6376</v>
      </c>
    </row>
    <row r="6378" spans="1:18" x14ac:dyDescent="0.3">
      <c r="A6378" s="36">
        <v>6377</v>
      </c>
      <c r="B6378" s="37">
        <v>5215</v>
      </c>
      <c r="C6378" s="37">
        <v>1</v>
      </c>
      <c r="D6378" s="37" t="str" cm="1">
        <f t="array" ref="D6378:E6378">_xlfn.XLOOKUP(C6378,Table1[StoreID],Table1[[StoreName]:[Region]],0)</f>
        <v>StoreA</v>
      </c>
      <c r="E6378" s="37" t="str">
        <v>Cairo</v>
      </c>
      <c r="F6378" s="37">
        <v>3</v>
      </c>
      <c r="G6378" s="37" t="str">
        <f>_xlfn.XLOOKUP(F6378,Reps!A:A,Reps!B:B,0)</f>
        <v>Nada</v>
      </c>
      <c r="H6378" s="37">
        <v>3236</v>
      </c>
      <c r="I6378" s="37" t="str" cm="1">
        <f t="array" ref="I6378:M6378">_xlfn.XLOOKUP(H6378,Product!A:A,Product!B:F,0)</f>
        <v>NK-21068</v>
      </c>
      <c r="J6378" s="37" t="str">
        <v>Bedoon Kalaam Magnetic</v>
      </c>
      <c r="K6378" s="37" t="str">
        <v>Games</v>
      </c>
      <c r="L6378" s="37" t="str">
        <v>Board Game</v>
      </c>
      <c r="M6378" s="37" t="str">
        <v>Nilco</v>
      </c>
      <c r="N6378" s="37">
        <v>1</v>
      </c>
      <c r="O6378" s="38">
        <v>82.5</v>
      </c>
      <c r="P6378" s="38"/>
      <c r="Q6378" s="39">
        <v>45024.676697685187</v>
      </c>
      <c r="R6378" s="40" t="s">
        <v>6377</v>
      </c>
    </row>
    <row r="6379" spans="1:18" x14ac:dyDescent="0.3">
      <c r="A6379" s="41">
        <v>6378</v>
      </c>
      <c r="B6379" s="42">
        <v>5215</v>
      </c>
      <c r="C6379" s="42">
        <v>1</v>
      </c>
      <c r="D6379" s="37" t="str" cm="1">
        <f t="array" ref="D6379:E6379">_xlfn.XLOOKUP(C6379,Table1[StoreID],Table1[[StoreName]:[Region]],0)</f>
        <v>StoreA</v>
      </c>
      <c r="E6379" s="42" t="str">
        <v>Cairo</v>
      </c>
      <c r="F6379" s="42">
        <v>3</v>
      </c>
      <c r="G6379" s="42" t="str">
        <f>_xlfn.XLOOKUP(F6379,Reps!A:A,Reps!B:B,0)</f>
        <v>Nada</v>
      </c>
      <c r="H6379" s="42">
        <v>3315</v>
      </c>
      <c r="I6379" s="42" t="str" cm="1">
        <f t="array" ref="I6379:M6379">_xlfn.XLOOKUP(H6379,Product!A:A,Product!B:F,0)</f>
        <v>NK-20030</v>
      </c>
      <c r="J6379" s="42" t="str">
        <v>Egytopoly Arabic</v>
      </c>
      <c r="K6379" s="42" t="str">
        <v>Games</v>
      </c>
      <c r="L6379" s="42" t="str">
        <v>Board Game</v>
      </c>
      <c r="M6379" s="42" t="str">
        <v>Nilco</v>
      </c>
      <c r="N6379" s="42">
        <v>1</v>
      </c>
      <c r="O6379" s="43">
        <v>175</v>
      </c>
      <c r="P6379" s="43"/>
      <c r="Q6379" s="44">
        <v>45024.676697881943</v>
      </c>
      <c r="R6379" s="45" t="s">
        <v>6377</v>
      </c>
    </row>
    <row r="6380" spans="1:18" x14ac:dyDescent="0.3">
      <c r="A6380" s="36">
        <v>6379</v>
      </c>
      <c r="B6380" s="37">
        <v>5216</v>
      </c>
      <c r="C6380" s="37">
        <v>1</v>
      </c>
      <c r="D6380" s="37" t="str" cm="1">
        <f t="array" ref="D6380:E6380">_xlfn.XLOOKUP(C6380,Table1[StoreID],Table1[[StoreName]:[Region]],0)</f>
        <v>StoreA</v>
      </c>
      <c r="E6380" s="37" t="str">
        <v>Cairo</v>
      </c>
      <c r="F6380" s="37">
        <v>15</v>
      </c>
      <c r="G6380" s="37" t="str">
        <f>_xlfn.XLOOKUP(F6380,Reps!A:A,Reps!B:B,0)</f>
        <v>Esraa</v>
      </c>
      <c r="H6380" s="37">
        <v>374</v>
      </c>
      <c r="I6380" s="37" t="str" cm="1">
        <f t="array" ref="I6380:M6380">_xlfn.XLOOKUP(H6380,Product!A:A,Product!B:F,0)</f>
        <v>YW-28-048</v>
      </c>
      <c r="J6380" s="37" t="str">
        <v>Water Balloons 1 Bunch 37 Balloons</v>
      </c>
      <c r="K6380" s="37" t="str">
        <v>Season</v>
      </c>
      <c r="L6380" s="37" t="str">
        <v>Summer</v>
      </c>
      <c r="M6380" s="37" t="str">
        <v>Audi</v>
      </c>
      <c r="N6380" s="37">
        <v>1</v>
      </c>
      <c r="O6380" s="38">
        <v>15</v>
      </c>
      <c r="P6380" s="38"/>
      <c r="Q6380" s="39">
        <v>45024.680350312497</v>
      </c>
      <c r="R6380" s="40" t="s">
        <v>6378</v>
      </c>
    </row>
    <row r="6381" spans="1:18" x14ac:dyDescent="0.3">
      <c r="A6381" s="41">
        <v>6380</v>
      </c>
      <c r="B6381" s="42">
        <v>5216</v>
      </c>
      <c r="C6381" s="42">
        <v>1</v>
      </c>
      <c r="D6381" s="37" t="str" cm="1">
        <f t="array" ref="D6381:E6381">_xlfn.XLOOKUP(C6381,Table1[StoreID],Table1[[StoreName]:[Region]],0)</f>
        <v>StoreA</v>
      </c>
      <c r="E6381" s="42" t="str">
        <v>Cairo</v>
      </c>
      <c r="F6381" s="42">
        <v>15</v>
      </c>
      <c r="G6381" s="42" t="str">
        <f>_xlfn.XLOOKUP(F6381,Reps!A:A,Reps!B:B,0)</f>
        <v>Esraa</v>
      </c>
      <c r="H6381" s="42">
        <v>4079</v>
      </c>
      <c r="I6381" s="42" t="str" cm="1">
        <f t="array" ref="I6381:M6381">_xlfn.XLOOKUP(H6381,Product!A:A,Product!B:F,0)</f>
        <v>E91 BP-2</v>
      </c>
      <c r="J6381" s="42" t="str">
        <v>Energizer Card 2  AA Promo</v>
      </c>
      <c r="K6381" s="42" t="str">
        <v>Add-ons</v>
      </c>
      <c r="L6381" s="42" t="str">
        <v>Battery</v>
      </c>
      <c r="M6381" s="42" t="str">
        <v>Energizer</v>
      </c>
      <c r="N6381" s="42">
        <v>2</v>
      </c>
      <c r="O6381" s="43">
        <v>50</v>
      </c>
      <c r="P6381" s="43"/>
      <c r="Q6381" s="44">
        <v>45024.680350462964</v>
      </c>
      <c r="R6381" s="45" t="s">
        <v>6378</v>
      </c>
    </row>
    <row r="6382" spans="1:18" x14ac:dyDescent="0.3">
      <c r="A6382" s="36">
        <v>6381</v>
      </c>
      <c r="B6382" s="37">
        <v>5216</v>
      </c>
      <c r="C6382" s="37">
        <v>3</v>
      </c>
      <c r="D6382" s="37" t="str" cm="1">
        <f t="array" ref="D6382:E6382">_xlfn.XLOOKUP(C6382,Table1[StoreID],Table1[[StoreName]:[Region]],0)</f>
        <v>StoreC</v>
      </c>
      <c r="E6382" s="37" t="str">
        <v>Alex</v>
      </c>
      <c r="F6382" s="37">
        <v>13</v>
      </c>
      <c r="G6382" s="37" t="str">
        <f>_xlfn.XLOOKUP(F6382,Reps!A:A,Reps!B:B,0)</f>
        <v>Shady</v>
      </c>
      <c r="H6382" s="37">
        <v>608</v>
      </c>
      <c r="I6382" s="37" t="str" cm="1">
        <f t="array" ref="I6382:M6382">_xlfn.XLOOKUP(H6382,Product!A:A,Product!B:F,0)</f>
        <v>XS-36534</v>
      </c>
      <c r="J6382" s="37" t="str">
        <v>Zuru X-Shot - Excel Skin Flux 2 Pack</v>
      </c>
      <c r="K6382" s="37" t="str">
        <v>Guns</v>
      </c>
      <c r="L6382" s="37" t="str">
        <v>Gun</v>
      </c>
      <c r="M6382" s="37" t="str">
        <v>X-Shot</v>
      </c>
      <c r="N6382" s="37">
        <v>1</v>
      </c>
      <c r="O6382" s="38">
        <v>325</v>
      </c>
      <c r="P6382" s="38"/>
      <c r="Q6382" s="39">
        <v>45007.77432916667</v>
      </c>
      <c r="R6382" s="40" t="s">
        <v>6379</v>
      </c>
    </row>
    <row r="6383" spans="1:18" x14ac:dyDescent="0.3">
      <c r="A6383" s="41">
        <v>6382</v>
      </c>
      <c r="B6383" s="42">
        <v>5221</v>
      </c>
      <c r="C6383" s="42">
        <v>3</v>
      </c>
      <c r="D6383" s="37" t="str" cm="1">
        <f t="array" ref="D6383:E6383">_xlfn.XLOOKUP(C6383,Table1[StoreID],Table1[[StoreName]:[Region]],0)</f>
        <v>StoreC</v>
      </c>
      <c r="E6383" s="42" t="str">
        <v>Alex</v>
      </c>
      <c r="F6383" s="42">
        <v>13</v>
      </c>
      <c r="G6383" s="42" t="str">
        <f>_xlfn.XLOOKUP(F6383,Reps!A:A,Reps!B:B,0)</f>
        <v>Shady</v>
      </c>
      <c r="H6383" s="42">
        <v>3476</v>
      </c>
      <c r="I6383" s="42" t="str" cm="1">
        <f t="array" ref="I6383:M6383">_xlfn.XLOOKUP(H6383,Product!A:A,Product!B:F,0)</f>
        <v>MGA-571452</v>
      </c>
      <c r="J6383" s="42" t="str">
        <v>Mga L.O.L. Surprise Omg Winter Chillcabin</v>
      </c>
      <c r="K6383" s="42" t="str">
        <v>Dolls &amp; Accessories</v>
      </c>
      <c r="L6383" s="42" t="str">
        <v>Doll House &amp; Play set</v>
      </c>
      <c r="M6383" s="42" t="str">
        <v>L.O.L. Surprise</v>
      </c>
      <c r="N6383" s="42">
        <v>-1</v>
      </c>
      <c r="O6383" s="43">
        <v>-3999.5</v>
      </c>
      <c r="P6383" s="43" t="s">
        <v>122</v>
      </c>
      <c r="Q6383" s="44">
        <v>45007.81356072917</v>
      </c>
      <c r="R6383" s="45" t="s">
        <v>6380</v>
      </c>
    </row>
    <row r="6384" spans="1:18" x14ac:dyDescent="0.3">
      <c r="A6384" s="36">
        <v>6383</v>
      </c>
      <c r="B6384" s="37">
        <v>5225</v>
      </c>
      <c r="C6384" s="37">
        <v>1</v>
      </c>
      <c r="D6384" s="37" t="str" cm="1">
        <f t="array" ref="D6384:E6384">_xlfn.XLOOKUP(C6384,Table1[StoreID],Table1[[StoreName]:[Region]],0)</f>
        <v>StoreA</v>
      </c>
      <c r="E6384" s="37" t="str">
        <v>Cairo</v>
      </c>
      <c r="F6384" s="37">
        <v>1</v>
      </c>
      <c r="G6384" s="37" t="str">
        <f>_xlfn.XLOOKUP(F6384,Reps!A:A,Reps!B:B,0)</f>
        <v>Ahmed</v>
      </c>
      <c r="H6384" s="37">
        <v>4082</v>
      </c>
      <c r="I6384" s="37" t="str" cm="1">
        <f t="array" ref="I6384:M6384">_xlfn.XLOOKUP(H6384,Product!A:A,Product!B:F,0)</f>
        <v>DOH-SH-5282</v>
      </c>
      <c r="J6384" s="37" t="str">
        <v>Bingo Dough Can 56gm - White</v>
      </c>
      <c r="K6384" s="37" t="str">
        <v>Clay</v>
      </c>
      <c r="L6384" s="37" t="str">
        <v>Dough</v>
      </c>
      <c r="M6384" s="37" t="str">
        <v>Bingo Dough</v>
      </c>
      <c r="N6384" s="37">
        <v>1</v>
      </c>
      <c r="O6384" s="38">
        <v>10</v>
      </c>
      <c r="P6384" s="38"/>
      <c r="Q6384" s="39">
        <v>45024.898810613427</v>
      </c>
      <c r="R6384" s="40" t="s">
        <v>6381</v>
      </c>
    </row>
    <row r="6385" spans="1:18" x14ac:dyDescent="0.3">
      <c r="A6385" s="41">
        <v>6384</v>
      </c>
      <c r="B6385" s="42">
        <v>5227</v>
      </c>
      <c r="C6385" s="42">
        <v>1</v>
      </c>
      <c r="D6385" s="37" t="str" cm="1">
        <f t="array" ref="D6385:E6385">_xlfn.XLOOKUP(C6385,Table1[StoreID],Table1[[StoreName]:[Region]],0)</f>
        <v>StoreA</v>
      </c>
      <c r="E6385" s="42" t="str">
        <v>Cairo</v>
      </c>
      <c r="F6385" s="42">
        <v>5</v>
      </c>
      <c r="G6385" s="42" t="str">
        <f>_xlfn.XLOOKUP(F6385,Reps!A:A,Reps!B:B,0)</f>
        <v>Yara</v>
      </c>
      <c r="H6385" s="42">
        <v>1098</v>
      </c>
      <c r="I6385" s="42" t="str" cm="1">
        <f t="array" ref="I6385:M6385">_xlfn.XLOOKUP(H6385,Product!A:A,Product!B:F,0)</f>
        <v>SH-3769</v>
      </c>
      <c r="J6385" s="42" t="str">
        <v>Colour Change  Pocket doll Stand 12 Pieces</v>
      </c>
      <c r="K6385" s="42" t="str">
        <v>Surprise</v>
      </c>
      <c r="L6385" s="42" t="str">
        <v>Tube</v>
      </c>
      <c r="M6385" s="42" t="str">
        <v>Barbie</v>
      </c>
      <c r="N6385" s="42">
        <v>1</v>
      </c>
      <c r="O6385" s="43">
        <v>187.5</v>
      </c>
      <c r="P6385" s="43"/>
      <c r="Q6385" s="44">
        <v>45024.908635381944</v>
      </c>
      <c r="R6385" s="45" t="s">
        <v>6382</v>
      </c>
    </row>
    <row r="6386" spans="1:18" x14ac:dyDescent="0.3">
      <c r="A6386" s="36">
        <v>6385</v>
      </c>
      <c r="B6386" s="37">
        <v>5227</v>
      </c>
      <c r="C6386" s="37">
        <v>3</v>
      </c>
      <c r="D6386" s="37" t="str" cm="1">
        <f t="array" ref="D6386:E6386">_xlfn.XLOOKUP(C6386,Table1[StoreID],Table1[[StoreName]:[Region]],0)</f>
        <v>StoreC</v>
      </c>
      <c r="E6386" s="37" t="str">
        <v>Alex</v>
      </c>
      <c r="F6386" s="37">
        <v>1</v>
      </c>
      <c r="G6386" s="37" t="str">
        <f>_xlfn.XLOOKUP(F6386,Reps!A:A,Reps!B:B,0)</f>
        <v>Ahmed</v>
      </c>
      <c r="H6386" s="37">
        <v>471</v>
      </c>
      <c r="I6386" s="37" t="str" cm="1">
        <f t="array" ref="I6386:M6386">_xlfn.XLOOKUP(H6386,Product!A:A,Product!B:F,0)</f>
        <v>YW-26-026</v>
      </c>
      <c r="J6386" s="37" t="str">
        <v>Yoyo Stich ( Stand 24 pcs )</v>
      </c>
      <c r="K6386" s="37" t="str">
        <v>Games</v>
      </c>
      <c r="L6386" s="37" t="str">
        <v>Yoyo</v>
      </c>
      <c r="M6386" s="37" t="str">
        <v>Stich &amp; Lilo</v>
      </c>
      <c r="N6386" s="37">
        <v>1</v>
      </c>
      <c r="O6386" s="38">
        <v>20</v>
      </c>
      <c r="P6386" s="38"/>
      <c r="Q6386" s="39">
        <v>45007.828882835645</v>
      </c>
      <c r="R6386" s="40" t="s">
        <v>6383</v>
      </c>
    </row>
    <row r="6387" spans="1:18" x14ac:dyDescent="0.3">
      <c r="A6387" s="41">
        <v>6386</v>
      </c>
      <c r="B6387" s="42">
        <v>5227</v>
      </c>
      <c r="C6387" s="42">
        <v>3</v>
      </c>
      <c r="D6387" s="37" t="str" cm="1">
        <f t="array" ref="D6387:E6387">_xlfn.XLOOKUP(C6387,Table1[StoreID],Table1[[StoreName]:[Region]],0)</f>
        <v>StoreC</v>
      </c>
      <c r="E6387" s="42" t="str">
        <v>Alex</v>
      </c>
      <c r="F6387" s="42">
        <v>1</v>
      </c>
      <c r="G6387" s="42" t="str">
        <f>_xlfn.XLOOKUP(F6387,Reps!A:A,Reps!B:B,0)</f>
        <v>Ahmed</v>
      </c>
      <c r="H6387" s="42">
        <v>471</v>
      </c>
      <c r="I6387" s="42" t="str" cm="1">
        <f t="array" ref="I6387:M6387">_xlfn.XLOOKUP(H6387,Product!A:A,Product!B:F,0)</f>
        <v>YW-26-026</v>
      </c>
      <c r="J6387" s="42" t="str">
        <v>Yoyo Stich ( Stand 24 pcs )</v>
      </c>
      <c r="K6387" s="42" t="str">
        <v>Games</v>
      </c>
      <c r="L6387" s="42" t="str">
        <v>Yoyo</v>
      </c>
      <c r="M6387" s="42" t="str">
        <v>Stich &amp; Lilo</v>
      </c>
      <c r="N6387" s="42">
        <v>1</v>
      </c>
      <c r="O6387" s="43">
        <v>20</v>
      </c>
      <c r="P6387" s="43"/>
      <c r="Q6387" s="44">
        <v>45007.828882835645</v>
      </c>
      <c r="R6387" s="45" t="s">
        <v>6383</v>
      </c>
    </row>
    <row r="6388" spans="1:18" x14ac:dyDescent="0.3">
      <c r="A6388" s="36">
        <v>6387</v>
      </c>
      <c r="B6388" s="37">
        <v>5227</v>
      </c>
      <c r="C6388" s="37">
        <v>3</v>
      </c>
      <c r="D6388" s="37" t="str" cm="1">
        <f t="array" ref="D6388:E6388">_xlfn.XLOOKUP(C6388,Table1[StoreID],Table1[[StoreName]:[Region]],0)</f>
        <v>StoreC</v>
      </c>
      <c r="E6388" s="37" t="str">
        <v>Alex</v>
      </c>
      <c r="F6388" s="37">
        <v>1</v>
      </c>
      <c r="G6388" s="37" t="str">
        <f>_xlfn.XLOOKUP(F6388,Reps!A:A,Reps!B:B,0)</f>
        <v>Ahmed</v>
      </c>
      <c r="H6388" s="37">
        <v>3300</v>
      </c>
      <c r="I6388" s="37" t="str" cm="1">
        <f t="array" ref="I6388:M6388">_xlfn.XLOOKUP(H6388,Product!A:A,Product!B:F,0)</f>
        <v>NK-20238</v>
      </c>
      <c r="J6388" s="37" t="str">
        <v>Original Bank El-Hazz</v>
      </c>
      <c r="K6388" s="37" t="str">
        <v>Games</v>
      </c>
      <c r="L6388" s="37" t="str">
        <v>Board Game</v>
      </c>
      <c r="M6388" s="37" t="str">
        <v>Nilco</v>
      </c>
      <c r="N6388" s="37">
        <v>1</v>
      </c>
      <c r="O6388" s="38">
        <v>137.5</v>
      </c>
      <c r="P6388" s="38"/>
      <c r="Q6388" s="39">
        <v>45007.828882835645</v>
      </c>
      <c r="R6388" s="40" t="s">
        <v>6383</v>
      </c>
    </row>
    <row r="6389" spans="1:18" x14ac:dyDescent="0.3">
      <c r="A6389" s="41">
        <v>6388</v>
      </c>
      <c r="B6389" s="42">
        <v>5228</v>
      </c>
      <c r="C6389" s="42">
        <v>3</v>
      </c>
      <c r="D6389" s="37" t="str" cm="1">
        <f t="array" ref="D6389:E6389">_xlfn.XLOOKUP(C6389,Table1[StoreID],Table1[[StoreName]:[Region]],0)</f>
        <v>StoreC</v>
      </c>
      <c r="E6389" s="42" t="str">
        <v>Alex</v>
      </c>
      <c r="F6389" s="42">
        <v>1</v>
      </c>
      <c r="G6389" s="42" t="str">
        <f>_xlfn.XLOOKUP(F6389,Reps!A:A,Reps!B:B,0)</f>
        <v>Ahmed</v>
      </c>
      <c r="H6389" s="42">
        <v>671</v>
      </c>
      <c r="I6389" s="42" t="str" cm="1">
        <f t="array" ref="I6389:M6389">_xlfn.XLOOKUP(H6389,Product!A:A,Product!B:F,0)</f>
        <v>TH-ZUR-9609</v>
      </c>
      <c r="J6389" s="42" t="str">
        <v>COCO Surprise Cones Neon PDQ 6 Asst (12 PCS)</v>
      </c>
      <c r="K6389" s="42" t="str">
        <v>Plush &amp; Soft Toys</v>
      </c>
      <c r="L6389" s="42" t="str">
        <v>Non Battery</v>
      </c>
      <c r="M6389" s="42" t="str">
        <v>COCO SURPRISE</v>
      </c>
      <c r="N6389" s="42">
        <v>1</v>
      </c>
      <c r="O6389" s="43">
        <v>149.5</v>
      </c>
      <c r="P6389" s="43"/>
      <c r="Q6389" s="44">
        <v>45007.829455405095</v>
      </c>
      <c r="R6389" s="45" t="s">
        <v>6384</v>
      </c>
    </row>
    <row r="6390" spans="1:18" x14ac:dyDescent="0.3">
      <c r="A6390" s="36">
        <v>6389</v>
      </c>
      <c r="B6390" s="37">
        <v>5229</v>
      </c>
      <c r="C6390" s="37">
        <v>1</v>
      </c>
      <c r="D6390" s="37" t="str" cm="1">
        <f t="array" ref="D6390:E6390">_xlfn.XLOOKUP(C6390,Table1[StoreID],Table1[[StoreName]:[Region]],0)</f>
        <v>StoreA</v>
      </c>
      <c r="E6390" s="37" t="str">
        <v>Cairo</v>
      </c>
      <c r="F6390" s="37">
        <v>14</v>
      </c>
      <c r="G6390" s="37" t="str">
        <f>_xlfn.XLOOKUP(F6390,Reps!A:A,Reps!B:B,0)</f>
        <v>Mariam</v>
      </c>
      <c r="H6390" s="37">
        <v>417</v>
      </c>
      <c r="I6390" s="37" t="str" cm="1">
        <f t="array" ref="I6390:M6390">_xlfn.XLOOKUP(H6390,Product!A:A,Product!B:F,0)</f>
        <v>YW-28-003</v>
      </c>
      <c r="J6390" s="37" t="str">
        <v>Dargon Ball 5 Figuers</v>
      </c>
      <c r="K6390" s="37" t="str">
        <v>Action Figure</v>
      </c>
      <c r="L6390" s="37" t="str">
        <v>Figures</v>
      </c>
      <c r="M6390" s="37" t="str">
        <v>Dargon ball</v>
      </c>
      <c r="N6390" s="37">
        <v>-1</v>
      </c>
      <c r="O6390" s="38">
        <v>-497.5</v>
      </c>
      <c r="P6390" s="38" t="s">
        <v>122</v>
      </c>
      <c r="Q6390" s="39">
        <v>45024.915260613423</v>
      </c>
      <c r="R6390" s="40" t="s">
        <v>6385</v>
      </c>
    </row>
    <row r="6391" spans="1:18" x14ac:dyDescent="0.3">
      <c r="A6391" s="41">
        <v>6390</v>
      </c>
      <c r="B6391" s="42">
        <v>5231</v>
      </c>
      <c r="C6391" s="42">
        <v>1</v>
      </c>
      <c r="D6391" s="37" t="str" cm="1">
        <f t="array" ref="D6391:E6391">_xlfn.XLOOKUP(C6391,Table1[StoreID],Table1[[StoreName]:[Region]],0)</f>
        <v>StoreA</v>
      </c>
      <c r="E6391" s="42" t="str">
        <v>Cairo</v>
      </c>
      <c r="F6391" s="42">
        <v>1</v>
      </c>
      <c r="G6391" s="42" t="str">
        <f>_xlfn.XLOOKUP(F6391,Reps!A:A,Reps!B:B,0)</f>
        <v>Ahmed</v>
      </c>
      <c r="H6391" s="42">
        <v>4028</v>
      </c>
      <c r="I6391" s="42" t="str" cm="1">
        <f t="array" ref="I6391:M6391">_xlfn.XLOOKUP(H6391,Product!A:A,Product!B:F,0)</f>
        <v>FS0003570</v>
      </c>
      <c r="J6391" s="42" t="str">
        <v>Topps Match Attax 2022/2023 - Single Pack  Stand (36 pieces)</v>
      </c>
      <c r="K6391" s="42" t="str">
        <v>Games</v>
      </c>
      <c r="L6391" s="42" t="str">
        <v>Card Game</v>
      </c>
      <c r="M6391" s="42" t="str">
        <v>Match Attax</v>
      </c>
      <c r="N6391" s="42">
        <v>2</v>
      </c>
      <c r="O6391" s="43">
        <v>90</v>
      </c>
      <c r="P6391" s="43"/>
      <c r="Q6391" s="44">
        <v>45024.94245451389</v>
      </c>
      <c r="R6391" s="45" t="s">
        <v>6386</v>
      </c>
    </row>
    <row r="6392" spans="1:18" x14ac:dyDescent="0.3">
      <c r="A6392" s="36">
        <v>6391</v>
      </c>
      <c r="B6392" s="37">
        <v>5231</v>
      </c>
      <c r="C6392" s="37">
        <v>3</v>
      </c>
      <c r="D6392" s="37" t="str" cm="1">
        <f t="array" ref="D6392:E6392">_xlfn.XLOOKUP(C6392,Table1[StoreID],Table1[[StoreName]:[Region]],0)</f>
        <v>StoreC</v>
      </c>
      <c r="E6392" s="37" t="str">
        <v>Alex</v>
      </c>
      <c r="F6392" s="37">
        <v>1</v>
      </c>
      <c r="G6392" s="37" t="str">
        <f>_xlfn.XLOOKUP(F6392,Reps!A:A,Reps!B:B,0)</f>
        <v>Ahmed</v>
      </c>
      <c r="H6392" s="37">
        <v>465</v>
      </c>
      <c r="I6392" s="37" t="str" cm="1">
        <f t="array" ref="I6392:M6392">_xlfn.XLOOKUP(H6392,Product!A:A,Product!B:F,0)</f>
        <v>YW-26-032</v>
      </c>
      <c r="J6392" s="37" t="str">
        <v>Pokémon Card 25 card ( Stand 20 pcs )</v>
      </c>
      <c r="K6392" s="37" t="str">
        <v>Games</v>
      </c>
      <c r="L6392" s="37" t="str">
        <v>Card Game</v>
      </c>
      <c r="M6392" s="37" t="str">
        <v>Pokémon</v>
      </c>
      <c r="N6392" s="37">
        <v>1</v>
      </c>
      <c r="O6392" s="38">
        <v>25</v>
      </c>
      <c r="P6392" s="38"/>
      <c r="Q6392" s="39">
        <v>45007.847846840275</v>
      </c>
      <c r="R6392" s="40" t="s">
        <v>6387</v>
      </c>
    </row>
    <row r="6393" spans="1:18" x14ac:dyDescent="0.3">
      <c r="A6393" s="41">
        <v>6392</v>
      </c>
      <c r="B6393" s="42">
        <v>5231</v>
      </c>
      <c r="C6393" s="42">
        <v>3</v>
      </c>
      <c r="D6393" s="37" t="str" cm="1">
        <f t="array" ref="D6393:E6393">_xlfn.XLOOKUP(C6393,Table1[StoreID],Table1[[StoreName]:[Region]],0)</f>
        <v>StoreC</v>
      </c>
      <c r="E6393" s="42" t="str">
        <v>Alex</v>
      </c>
      <c r="F6393" s="42">
        <v>1</v>
      </c>
      <c r="G6393" s="42" t="str">
        <f>_xlfn.XLOOKUP(F6393,Reps!A:A,Reps!B:B,0)</f>
        <v>Ahmed</v>
      </c>
      <c r="H6393" s="42">
        <v>462</v>
      </c>
      <c r="I6393" s="42" t="str" cm="1">
        <f t="array" ref="I6393:M6393">_xlfn.XLOOKUP(H6393,Product!A:A,Product!B:F,0)</f>
        <v>YW-26-036</v>
      </c>
      <c r="J6393" s="42" t="str">
        <v>Pokémon Boosters ( Stand 36 Pcs )</v>
      </c>
      <c r="K6393" s="42" t="str">
        <v>Games</v>
      </c>
      <c r="L6393" s="42" t="str">
        <v>Card Game</v>
      </c>
      <c r="M6393" s="42" t="str">
        <v>Pokémon</v>
      </c>
      <c r="N6393" s="42">
        <v>13</v>
      </c>
      <c r="O6393" s="43">
        <v>130</v>
      </c>
      <c r="P6393" s="43"/>
      <c r="Q6393" s="44">
        <v>45007.847846840275</v>
      </c>
      <c r="R6393" s="45" t="s">
        <v>6387</v>
      </c>
    </row>
    <row r="6394" spans="1:18" x14ac:dyDescent="0.3">
      <c r="A6394" s="36">
        <v>6393</v>
      </c>
      <c r="B6394" s="37">
        <v>5232</v>
      </c>
      <c r="C6394" s="37">
        <v>3</v>
      </c>
      <c r="D6394" s="37" t="str" cm="1">
        <f t="array" ref="D6394:E6394">_xlfn.XLOOKUP(C6394,Table1[StoreID],Table1[[StoreName]:[Region]],0)</f>
        <v>StoreC</v>
      </c>
      <c r="E6394" s="37" t="str">
        <v>Alex</v>
      </c>
      <c r="F6394" s="37">
        <v>1</v>
      </c>
      <c r="G6394" s="37" t="str">
        <f>_xlfn.XLOOKUP(F6394,Reps!A:A,Reps!B:B,0)</f>
        <v>Ahmed</v>
      </c>
      <c r="H6394" s="37">
        <v>463</v>
      </c>
      <c r="I6394" s="37" t="str" cm="1">
        <f t="array" ref="I6394:M6394">_xlfn.XLOOKUP(H6394,Product!A:A,Product!B:F,0)</f>
        <v>YW-26-035</v>
      </c>
      <c r="J6394" s="37" t="str">
        <v>Pokémon Card ( Stand 8 pcs )</v>
      </c>
      <c r="K6394" s="37" t="str">
        <v>Games</v>
      </c>
      <c r="L6394" s="37" t="str">
        <v>Card Game</v>
      </c>
      <c r="M6394" s="37" t="str">
        <v>Pokémon</v>
      </c>
      <c r="N6394" s="37">
        <v>1</v>
      </c>
      <c r="O6394" s="38">
        <v>75</v>
      </c>
      <c r="P6394" s="38"/>
      <c r="Q6394" s="39">
        <v>45007.849828240738</v>
      </c>
      <c r="R6394" s="40" t="s">
        <v>6388</v>
      </c>
    </row>
    <row r="6395" spans="1:18" x14ac:dyDescent="0.3">
      <c r="A6395" s="41">
        <v>6394</v>
      </c>
      <c r="B6395" s="42">
        <v>5232</v>
      </c>
      <c r="C6395" s="42">
        <v>3</v>
      </c>
      <c r="D6395" s="37" t="str" cm="1">
        <f t="array" ref="D6395:E6395">_xlfn.XLOOKUP(C6395,Table1[StoreID],Table1[[StoreName]:[Region]],0)</f>
        <v>StoreC</v>
      </c>
      <c r="E6395" s="42" t="str">
        <v>Alex</v>
      </c>
      <c r="F6395" s="42">
        <v>1</v>
      </c>
      <c r="G6395" s="42" t="str">
        <f>_xlfn.XLOOKUP(F6395,Reps!A:A,Reps!B:B,0)</f>
        <v>Ahmed</v>
      </c>
      <c r="H6395" s="42">
        <v>460</v>
      </c>
      <c r="I6395" s="42" t="str" cm="1">
        <f t="array" ref="I6395:M6395">_xlfn.XLOOKUP(H6395,Product!A:A,Product!B:F,0)</f>
        <v>YW-26-038</v>
      </c>
      <c r="J6395" s="42" t="str">
        <v>Pokémon Card tin box</v>
      </c>
      <c r="K6395" s="42" t="str">
        <v>Games</v>
      </c>
      <c r="L6395" s="42" t="str">
        <v>Card Game</v>
      </c>
      <c r="M6395" s="42" t="str">
        <v>Pokémon</v>
      </c>
      <c r="N6395" s="42">
        <v>1</v>
      </c>
      <c r="O6395" s="43">
        <v>75</v>
      </c>
      <c r="P6395" s="43"/>
      <c r="Q6395" s="44">
        <v>45007.849828240738</v>
      </c>
      <c r="R6395" s="45" t="s">
        <v>6388</v>
      </c>
    </row>
    <row r="6396" spans="1:18" x14ac:dyDescent="0.3">
      <c r="A6396" s="36">
        <v>6395</v>
      </c>
      <c r="B6396" s="37">
        <v>5232</v>
      </c>
      <c r="C6396" s="37">
        <v>3</v>
      </c>
      <c r="D6396" s="37" t="str" cm="1">
        <f t="array" ref="D6396:E6396">_xlfn.XLOOKUP(C6396,Table1[StoreID],Table1[[StoreName]:[Region]],0)</f>
        <v>StoreC</v>
      </c>
      <c r="E6396" s="37" t="str">
        <v>Alex</v>
      </c>
      <c r="F6396" s="37">
        <v>1</v>
      </c>
      <c r="G6396" s="37" t="str">
        <f>_xlfn.XLOOKUP(F6396,Reps!A:A,Reps!B:B,0)</f>
        <v>Ahmed</v>
      </c>
      <c r="H6396" s="37">
        <v>462</v>
      </c>
      <c r="I6396" s="37" t="str" cm="1">
        <f t="array" ref="I6396:M6396">_xlfn.XLOOKUP(H6396,Product!A:A,Product!B:F,0)</f>
        <v>YW-26-036</v>
      </c>
      <c r="J6396" s="37" t="str">
        <v>Pokémon Boosters ( Stand 36 Pcs )</v>
      </c>
      <c r="K6396" s="37" t="str">
        <v>Games</v>
      </c>
      <c r="L6396" s="37" t="str">
        <v>Card Game</v>
      </c>
      <c r="M6396" s="37" t="str">
        <v>Pokémon</v>
      </c>
      <c r="N6396" s="37">
        <v>5</v>
      </c>
      <c r="O6396" s="38">
        <v>50</v>
      </c>
      <c r="P6396" s="38"/>
      <c r="Q6396" s="39">
        <v>45007.849828240738</v>
      </c>
      <c r="R6396" s="40" t="s">
        <v>6388</v>
      </c>
    </row>
    <row r="6397" spans="1:18" x14ac:dyDescent="0.3">
      <c r="A6397" s="41">
        <v>6396</v>
      </c>
      <c r="B6397" s="42">
        <v>5234</v>
      </c>
      <c r="C6397" s="42">
        <v>1</v>
      </c>
      <c r="D6397" s="37" t="str" cm="1">
        <f t="array" ref="D6397:E6397">_xlfn.XLOOKUP(C6397,Table1[StoreID],Table1[[StoreName]:[Region]],0)</f>
        <v>StoreA</v>
      </c>
      <c r="E6397" s="42" t="str">
        <v>Cairo</v>
      </c>
      <c r="F6397" s="42">
        <v>11</v>
      </c>
      <c r="G6397" s="42" t="str">
        <f>_xlfn.XLOOKUP(F6397,Reps!A:A,Reps!B:B,0)</f>
        <v>Ola</v>
      </c>
      <c r="H6397" s="42">
        <v>444</v>
      </c>
      <c r="I6397" s="42" t="str" cm="1">
        <f t="array" ref="I6397:M6397">_xlfn.XLOOKUP(H6397,Product!A:A,Product!B:F,0)</f>
        <v>YW-26-054</v>
      </c>
      <c r="J6397" s="42" t="str">
        <v>Dargon ball 4 charchters</v>
      </c>
      <c r="K6397" s="42" t="str">
        <v>Action Figure</v>
      </c>
      <c r="L6397" s="42" t="str">
        <v>Figures</v>
      </c>
      <c r="M6397" s="42" t="str">
        <v>Dargon ball</v>
      </c>
      <c r="N6397" s="42">
        <v>1</v>
      </c>
      <c r="O6397" s="43">
        <v>150</v>
      </c>
      <c r="P6397" s="43"/>
      <c r="Q6397" s="44">
        <v>45024.95039568287</v>
      </c>
      <c r="R6397" s="45" t="s">
        <v>6389</v>
      </c>
    </row>
    <row r="6398" spans="1:18" x14ac:dyDescent="0.3">
      <c r="A6398" s="36">
        <v>6397</v>
      </c>
      <c r="B6398" s="37">
        <v>5234</v>
      </c>
      <c r="C6398" s="37">
        <v>1</v>
      </c>
      <c r="D6398" s="37" t="str" cm="1">
        <f t="array" ref="D6398:E6398">_xlfn.XLOOKUP(C6398,Table1[StoreID],Table1[[StoreName]:[Region]],0)</f>
        <v>StoreA</v>
      </c>
      <c r="E6398" s="37" t="str">
        <v>Cairo</v>
      </c>
      <c r="F6398" s="37">
        <v>11</v>
      </c>
      <c r="G6398" s="37" t="str">
        <f>_xlfn.XLOOKUP(F6398,Reps!A:A,Reps!B:B,0)</f>
        <v>Ola</v>
      </c>
      <c r="H6398" s="37">
        <v>4090</v>
      </c>
      <c r="I6398" s="37" t="str" cm="1">
        <f t="array" ref="I6398:M6398">_xlfn.XLOOKUP(H6398,Product!A:A,Product!B:F,0)</f>
        <v>DOH-SH-3664</v>
      </c>
      <c r="J6398" s="37" t="str">
        <v>Bingo Dough 10 Mini Can</v>
      </c>
      <c r="K6398" s="37" t="str">
        <v>Clay</v>
      </c>
      <c r="L6398" s="37" t="str">
        <v>Dough</v>
      </c>
      <c r="M6398" s="37" t="str">
        <v>Bingo Dough</v>
      </c>
      <c r="N6398" s="37">
        <v>1</v>
      </c>
      <c r="O6398" s="38">
        <v>47.5</v>
      </c>
      <c r="P6398" s="38"/>
      <c r="Q6398" s="39">
        <v>45024.950395798609</v>
      </c>
      <c r="R6398" s="40" t="s">
        <v>6389</v>
      </c>
    </row>
    <row r="6399" spans="1:18" x14ac:dyDescent="0.3">
      <c r="A6399" s="41">
        <v>6398</v>
      </c>
      <c r="B6399" s="42">
        <v>5235</v>
      </c>
      <c r="C6399" s="42">
        <v>1</v>
      </c>
      <c r="D6399" s="37" t="str" cm="1">
        <f t="array" ref="D6399:E6399">_xlfn.XLOOKUP(C6399,Table1[StoreID],Table1[[StoreName]:[Region]],0)</f>
        <v>StoreA</v>
      </c>
      <c r="E6399" s="42" t="str">
        <v>Cairo</v>
      </c>
      <c r="F6399" s="42">
        <v>1</v>
      </c>
      <c r="G6399" s="42" t="str">
        <f>_xlfn.XLOOKUP(F6399,Reps!A:A,Reps!B:B,0)</f>
        <v>Ahmed</v>
      </c>
      <c r="H6399" s="42">
        <v>473</v>
      </c>
      <c r="I6399" s="42" t="str" cm="1">
        <f t="array" ref="I6399:M6399">_xlfn.XLOOKUP(H6399,Product!A:A,Product!B:F,0)</f>
        <v>YW-26-024</v>
      </c>
      <c r="J6399" s="42" t="str">
        <v>Pokémon Rubics ( Stand 6 pcs )</v>
      </c>
      <c r="K6399" s="42" t="str">
        <v>Fidget</v>
      </c>
      <c r="L6399" s="42" t="str">
        <v>Cubes</v>
      </c>
      <c r="M6399" s="42" t="str">
        <v>Pokémon</v>
      </c>
      <c r="N6399" s="42">
        <v>1</v>
      </c>
      <c r="O6399" s="43">
        <v>45</v>
      </c>
      <c r="P6399" s="43"/>
      <c r="Q6399" s="44">
        <v>45024.956693483793</v>
      </c>
      <c r="R6399" s="45" t="s">
        <v>6390</v>
      </c>
    </row>
    <row r="6400" spans="1:18" x14ac:dyDescent="0.3">
      <c r="A6400" s="36">
        <v>6399</v>
      </c>
      <c r="B6400" s="37">
        <v>5236</v>
      </c>
      <c r="C6400" s="37">
        <v>1</v>
      </c>
      <c r="D6400" s="37" t="str" cm="1">
        <f t="array" ref="D6400:E6400">_xlfn.XLOOKUP(C6400,Table1[StoreID],Table1[[StoreName]:[Region]],0)</f>
        <v>StoreA</v>
      </c>
      <c r="E6400" s="37" t="str">
        <v>Cairo</v>
      </c>
      <c r="F6400" s="37">
        <v>9</v>
      </c>
      <c r="G6400" s="37" t="str">
        <f>_xlfn.XLOOKUP(F6400,Reps!A:A,Reps!B:B,0)</f>
        <v>Loaa</v>
      </c>
      <c r="H6400" s="37">
        <v>470</v>
      </c>
      <c r="I6400" s="37" t="str" cm="1">
        <f t="array" ref="I6400:M6400">_xlfn.XLOOKUP(H6400,Product!A:A,Product!B:F,0)</f>
        <v>YW-26-027</v>
      </c>
      <c r="J6400" s="37" t="str">
        <v>Yoyo Pokémon ( Stand 24 pcs )</v>
      </c>
      <c r="K6400" s="37" t="str">
        <v>Games</v>
      </c>
      <c r="L6400" s="37" t="str">
        <v>Yoyo</v>
      </c>
      <c r="M6400" s="37" t="str">
        <v>Pokémon</v>
      </c>
      <c r="N6400" s="37">
        <v>1</v>
      </c>
      <c r="O6400" s="38">
        <v>20</v>
      </c>
      <c r="P6400" s="38"/>
      <c r="Q6400" s="39">
        <v>45024.958649687498</v>
      </c>
      <c r="R6400" s="40" t="s">
        <v>6391</v>
      </c>
    </row>
    <row r="6401" spans="1:18" x14ac:dyDescent="0.3">
      <c r="A6401" s="41">
        <v>6400</v>
      </c>
      <c r="B6401" s="42">
        <v>5240</v>
      </c>
      <c r="C6401" s="42">
        <v>1</v>
      </c>
      <c r="D6401" s="37" t="str" cm="1">
        <f t="array" ref="D6401:E6401">_xlfn.XLOOKUP(C6401,Table1[StoreID],Table1[[StoreName]:[Region]],0)</f>
        <v>StoreA</v>
      </c>
      <c r="E6401" s="42" t="str">
        <v>Cairo</v>
      </c>
      <c r="F6401" s="42">
        <v>9</v>
      </c>
      <c r="G6401" s="42" t="str">
        <f>_xlfn.XLOOKUP(F6401,Reps!A:A,Reps!B:B,0)</f>
        <v>Loaa</v>
      </c>
      <c r="H6401" s="42">
        <v>4028</v>
      </c>
      <c r="I6401" s="42" t="str" cm="1">
        <f t="array" ref="I6401:M6401">_xlfn.XLOOKUP(H6401,Product!A:A,Product!B:F,0)</f>
        <v>FS0003570</v>
      </c>
      <c r="J6401" s="42" t="str">
        <v>Topps Match Attax 2022/2023 - Single Pack  Stand (36 pieces)</v>
      </c>
      <c r="K6401" s="42" t="str">
        <v>Games</v>
      </c>
      <c r="L6401" s="42" t="str">
        <v>Card Game</v>
      </c>
      <c r="M6401" s="42" t="str">
        <v>Match Attax</v>
      </c>
      <c r="N6401" s="42">
        <v>1</v>
      </c>
      <c r="O6401" s="43">
        <v>45</v>
      </c>
      <c r="P6401" s="43"/>
      <c r="Q6401" s="44">
        <v>45024.985338391205</v>
      </c>
      <c r="R6401" s="45" t="s">
        <v>6392</v>
      </c>
    </row>
    <row r="6402" spans="1:18" x14ac:dyDescent="0.3">
      <c r="A6402" s="36">
        <v>6401</v>
      </c>
      <c r="B6402" s="37">
        <v>5243</v>
      </c>
      <c r="C6402" s="37">
        <v>1</v>
      </c>
      <c r="D6402" s="37" t="str" cm="1">
        <f t="array" ref="D6402:E6402">_xlfn.XLOOKUP(C6402,Table1[StoreID],Table1[[StoreName]:[Region]],0)</f>
        <v>StoreA</v>
      </c>
      <c r="E6402" s="37" t="str">
        <v>Cairo</v>
      </c>
      <c r="F6402" s="37">
        <v>14</v>
      </c>
      <c r="G6402" s="37" t="str">
        <f>_xlfn.XLOOKUP(F6402,Reps!A:A,Reps!B:B,0)</f>
        <v>Mariam</v>
      </c>
      <c r="H6402" s="37">
        <v>4085</v>
      </c>
      <c r="I6402" s="37" t="str" cm="1">
        <f t="array" ref="I6402:M6402">_xlfn.XLOOKUP(H6402,Product!A:A,Product!B:F,0)</f>
        <v>DOH-SH-5279</v>
      </c>
      <c r="J6402" s="37" t="str">
        <v>Bingo Dough Can 56gm - Orange</v>
      </c>
      <c r="K6402" s="37" t="str">
        <v>Clay</v>
      </c>
      <c r="L6402" s="37" t="str">
        <v>Dough</v>
      </c>
      <c r="M6402" s="37" t="str">
        <v>Bingo Dough</v>
      </c>
      <c r="N6402" s="37">
        <v>1</v>
      </c>
      <c r="O6402" s="38">
        <v>10</v>
      </c>
      <c r="P6402" s="38"/>
      <c r="Q6402" s="39">
        <v>45025.51079591435</v>
      </c>
      <c r="R6402" s="40" t="s">
        <v>6393</v>
      </c>
    </row>
    <row r="6403" spans="1:18" x14ac:dyDescent="0.3">
      <c r="A6403" s="41">
        <v>6402</v>
      </c>
      <c r="B6403" s="42">
        <v>5243</v>
      </c>
      <c r="C6403" s="42">
        <v>1</v>
      </c>
      <c r="D6403" s="37" t="str" cm="1">
        <f t="array" ref="D6403:E6403">_xlfn.XLOOKUP(C6403,Table1[StoreID],Table1[[StoreName]:[Region]],0)</f>
        <v>StoreA</v>
      </c>
      <c r="E6403" s="42" t="str">
        <v>Cairo</v>
      </c>
      <c r="F6403" s="42">
        <v>14</v>
      </c>
      <c r="G6403" s="42" t="str">
        <f>_xlfn.XLOOKUP(F6403,Reps!A:A,Reps!B:B,0)</f>
        <v>Mariam</v>
      </c>
      <c r="H6403" s="42">
        <v>4089</v>
      </c>
      <c r="I6403" s="42" t="str" cm="1">
        <f t="array" ref="I6403:M6403">_xlfn.XLOOKUP(H6403,Product!A:A,Product!B:F,0)</f>
        <v>DOH-SH-5275</v>
      </c>
      <c r="J6403" s="42" t="str">
        <v>Bingo Dough Can 56gm - Pink</v>
      </c>
      <c r="K6403" s="42" t="str">
        <v>Clay</v>
      </c>
      <c r="L6403" s="42" t="str">
        <v>Dough</v>
      </c>
      <c r="M6403" s="42" t="str">
        <v>Bingo Dough</v>
      </c>
      <c r="N6403" s="42">
        <v>1</v>
      </c>
      <c r="O6403" s="43">
        <v>10</v>
      </c>
      <c r="P6403" s="43"/>
      <c r="Q6403" s="44">
        <v>45025.51079591435</v>
      </c>
      <c r="R6403" s="45" t="s">
        <v>6393</v>
      </c>
    </row>
    <row r="6404" spans="1:18" x14ac:dyDescent="0.3">
      <c r="A6404" s="36">
        <v>6403</v>
      </c>
      <c r="B6404" s="37">
        <v>5244</v>
      </c>
      <c r="C6404" s="37">
        <v>1</v>
      </c>
      <c r="D6404" s="37" t="str" cm="1">
        <f t="array" ref="D6404:E6404">_xlfn.XLOOKUP(C6404,Table1[StoreID],Table1[[StoreName]:[Region]],0)</f>
        <v>StoreA</v>
      </c>
      <c r="E6404" s="37" t="str">
        <v>Cairo</v>
      </c>
      <c r="F6404" s="37">
        <v>3</v>
      </c>
      <c r="G6404" s="37" t="str">
        <f>_xlfn.XLOOKUP(F6404,Reps!A:A,Reps!B:B,0)</f>
        <v>Nada</v>
      </c>
      <c r="H6404" s="37">
        <v>3260</v>
      </c>
      <c r="I6404" s="37" t="str" cm="1">
        <f t="array" ref="I6404:M6404">_xlfn.XLOOKUP(H6404,Product!A:A,Product!B:F,0)</f>
        <v>NK-20764</v>
      </c>
      <c r="J6404" s="37" t="str">
        <v>Bedoon Kalaam Travel</v>
      </c>
      <c r="K6404" s="37" t="str">
        <v>Games</v>
      </c>
      <c r="L6404" s="37" t="str">
        <v>Board Game</v>
      </c>
      <c r="M6404" s="37" t="str">
        <v>Nilco</v>
      </c>
      <c r="N6404" s="37">
        <v>1</v>
      </c>
      <c r="O6404" s="38">
        <v>19.5</v>
      </c>
      <c r="P6404" s="38"/>
      <c r="Q6404" s="39">
        <v>45025.513878506943</v>
      </c>
      <c r="R6404" s="40" t="s">
        <v>6394</v>
      </c>
    </row>
    <row r="6405" spans="1:18" x14ac:dyDescent="0.3">
      <c r="A6405" s="41">
        <v>6404</v>
      </c>
      <c r="B6405" s="42">
        <v>5244</v>
      </c>
      <c r="C6405" s="42">
        <v>3</v>
      </c>
      <c r="D6405" s="37" t="str" cm="1">
        <f t="array" ref="D6405:E6405">_xlfn.XLOOKUP(C6405,Table1[StoreID],Table1[[StoreName]:[Region]],0)</f>
        <v>StoreC</v>
      </c>
      <c r="E6405" s="42" t="str">
        <v>Alex</v>
      </c>
      <c r="F6405" s="42">
        <v>19</v>
      </c>
      <c r="G6405" s="42" t="str">
        <f>_xlfn.XLOOKUP(F6405,Reps!A:A,Reps!B:B,0)</f>
        <v>Omar</v>
      </c>
      <c r="H6405" s="42">
        <v>3534</v>
      </c>
      <c r="I6405" s="42" t="str" cm="1">
        <f t="array" ref="I6405:M6405">_xlfn.XLOOKUP(H6405,Product!A:A,Product!B:F,0)</f>
        <v>LA-VE1010Z</v>
      </c>
      <c r="J6405" s="42" t="str">
        <v>ROADSTER</v>
      </c>
      <c r="K6405" s="42" t="str">
        <v>Baby</v>
      </c>
      <c r="L6405" s="42" t="str">
        <v>Toddler</v>
      </c>
      <c r="M6405" s="42" t="str">
        <v>Wonder Wheels</v>
      </c>
      <c r="N6405" s="42">
        <v>1</v>
      </c>
      <c r="O6405" s="43">
        <v>175</v>
      </c>
      <c r="P6405" s="43"/>
      <c r="Q6405" s="44">
        <v>45007.924403090277</v>
      </c>
      <c r="R6405" s="45" t="s">
        <v>6395</v>
      </c>
    </row>
    <row r="6406" spans="1:18" x14ac:dyDescent="0.3">
      <c r="A6406" s="36">
        <v>6405</v>
      </c>
      <c r="B6406" s="37">
        <v>5245</v>
      </c>
      <c r="C6406" s="37">
        <v>3</v>
      </c>
      <c r="D6406" s="37" t="str" cm="1">
        <f t="array" ref="D6406:E6406">_xlfn.XLOOKUP(C6406,Table1[StoreID],Table1[[StoreName]:[Region]],0)</f>
        <v>StoreC</v>
      </c>
      <c r="E6406" s="37" t="str">
        <v>Alex</v>
      </c>
      <c r="F6406" s="37">
        <v>19</v>
      </c>
      <c r="G6406" s="37" t="str">
        <f>_xlfn.XLOOKUP(F6406,Reps!A:A,Reps!B:B,0)</f>
        <v>Omar</v>
      </c>
      <c r="H6406" s="37">
        <v>4028</v>
      </c>
      <c r="I6406" s="37" t="str" cm="1">
        <f t="array" ref="I6406:M6406">_xlfn.XLOOKUP(H6406,Product!A:A,Product!B:F,0)</f>
        <v>FS0003570</v>
      </c>
      <c r="J6406" s="37" t="str">
        <v>Topps Match Attax 2022/2023 - Single Pack  Stand (36 pieces)</v>
      </c>
      <c r="K6406" s="37" t="str">
        <v>Games</v>
      </c>
      <c r="L6406" s="37" t="str">
        <v>Card Game</v>
      </c>
      <c r="M6406" s="37" t="str">
        <v>Match Attax</v>
      </c>
      <c r="N6406" s="37">
        <v>1</v>
      </c>
      <c r="O6406" s="38">
        <v>45</v>
      </c>
      <c r="P6406" s="38"/>
      <c r="Q6406" s="39">
        <v>45007.929024803241</v>
      </c>
      <c r="R6406" s="40" t="s">
        <v>6396</v>
      </c>
    </row>
    <row r="6407" spans="1:18" x14ac:dyDescent="0.3">
      <c r="A6407" s="41">
        <v>6406</v>
      </c>
      <c r="B6407" s="42">
        <v>5245</v>
      </c>
      <c r="C6407" s="42">
        <v>3</v>
      </c>
      <c r="D6407" s="37" t="str" cm="1">
        <f t="array" ref="D6407:E6407">_xlfn.XLOOKUP(C6407,Table1[StoreID],Table1[[StoreName]:[Region]],0)</f>
        <v>StoreC</v>
      </c>
      <c r="E6407" s="42" t="str">
        <v>Alex</v>
      </c>
      <c r="F6407" s="42">
        <v>19</v>
      </c>
      <c r="G6407" s="42" t="str">
        <f>_xlfn.XLOOKUP(F6407,Reps!A:A,Reps!B:B,0)</f>
        <v>Omar</v>
      </c>
      <c r="H6407" s="42">
        <v>4028</v>
      </c>
      <c r="I6407" s="42" t="str" cm="1">
        <f t="array" ref="I6407:M6407">_xlfn.XLOOKUP(H6407,Product!A:A,Product!B:F,0)</f>
        <v>FS0003570</v>
      </c>
      <c r="J6407" s="42" t="str">
        <v>Topps Match Attax 2022/2023 - Single Pack  Stand (36 pieces)</v>
      </c>
      <c r="K6407" s="42" t="str">
        <v>Games</v>
      </c>
      <c r="L6407" s="42" t="str">
        <v>Card Game</v>
      </c>
      <c r="M6407" s="42" t="str">
        <v>Match Attax</v>
      </c>
      <c r="N6407" s="42">
        <v>1</v>
      </c>
      <c r="O6407" s="43">
        <v>45</v>
      </c>
      <c r="P6407" s="43"/>
      <c r="Q6407" s="44">
        <v>45007.929024803241</v>
      </c>
      <c r="R6407" s="45" t="s">
        <v>6396</v>
      </c>
    </row>
    <row r="6408" spans="1:18" x14ac:dyDescent="0.3">
      <c r="A6408" s="36">
        <v>6407</v>
      </c>
      <c r="B6408" s="37">
        <v>5250</v>
      </c>
      <c r="C6408" s="37">
        <v>1</v>
      </c>
      <c r="D6408" s="37" t="str" cm="1">
        <f t="array" ref="D6408:E6408">_xlfn.XLOOKUP(C6408,Table1[StoreID],Table1[[StoreName]:[Region]],0)</f>
        <v>StoreA</v>
      </c>
      <c r="E6408" s="37" t="str">
        <v>Cairo</v>
      </c>
      <c r="F6408" s="37">
        <v>3</v>
      </c>
      <c r="G6408" s="37" t="str">
        <f>_xlfn.XLOOKUP(F6408,Reps!A:A,Reps!B:B,0)</f>
        <v>Nada</v>
      </c>
      <c r="H6408" s="37">
        <v>392</v>
      </c>
      <c r="I6408" s="37" t="str" cm="1">
        <f t="array" ref="I6408:M6408">_xlfn.XLOOKUP(H6408,Product!A:A,Product!B:F,0)</f>
        <v>YW-28-030</v>
      </c>
      <c r="J6408" s="37" t="str">
        <v>Pokémon Album 3D 4PCS in the page</v>
      </c>
      <c r="K6408" s="37" t="str">
        <v>Games</v>
      </c>
      <c r="L6408" s="37" t="str">
        <v>Card Game</v>
      </c>
      <c r="M6408" s="37" t="str">
        <v>Pokémon</v>
      </c>
      <c r="N6408" s="37">
        <v>1</v>
      </c>
      <c r="O6408" s="38">
        <v>75</v>
      </c>
      <c r="P6408" s="38"/>
      <c r="Q6408" s="39">
        <v>45025.622253668982</v>
      </c>
      <c r="R6408" s="40" t="s">
        <v>6397</v>
      </c>
    </row>
    <row r="6409" spans="1:18" x14ac:dyDescent="0.3">
      <c r="A6409" s="41">
        <v>6408</v>
      </c>
      <c r="B6409" s="42">
        <v>5250</v>
      </c>
      <c r="C6409" s="42">
        <v>1</v>
      </c>
      <c r="D6409" s="37" t="str" cm="1">
        <f t="array" ref="D6409:E6409">_xlfn.XLOOKUP(C6409,Table1[StoreID],Table1[[StoreName]:[Region]],0)</f>
        <v>StoreA</v>
      </c>
      <c r="E6409" s="42" t="str">
        <v>Cairo</v>
      </c>
      <c r="F6409" s="42">
        <v>3</v>
      </c>
      <c r="G6409" s="42" t="str">
        <f>_xlfn.XLOOKUP(F6409,Reps!A:A,Reps!B:B,0)</f>
        <v>Nada</v>
      </c>
      <c r="H6409" s="42">
        <v>464</v>
      </c>
      <c r="I6409" s="42" t="str" cm="1">
        <f t="array" ref="I6409:M6409">_xlfn.XLOOKUP(H6409,Product!A:A,Product!B:F,0)</f>
        <v>YW-26-034</v>
      </c>
      <c r="J6409" s="42" t="str">
        <v>Pokémon Card doubke</v>
      </c>
      <c r="K6409" s="42" t="str">
        <v>Games</v>
      </c>
      <c r="L6409" s="42" t="str">
        <v>Card Game</v>
      </c>
      <c r="M6409" s="42" t="str">
        <v>Pokémon</v>
      </c>
      <c r="N6409" s="42">
        <v>1</v>
      </c>
      <c r="O6409" s="43">
        <v>75</v>
      </c>
      <c r="P6409" s="43"/>
      <c r="Q6409" s="44">
        <v>45025.622253703703</v>
      </c>
      <c r="R6409" s="45" t="s">
        <v>6397</v>
      </c>
    </row>
    <row r="6410" spans="1:18" x14ac:dyDescent="0.3">
      <c r="A6410" s="36">
        <v>6409</v>
      </c>
      <c r="B6410" s="37">
        <v>5250</v>
      </c>
      <c r="C6410" s="37">
        <v>1</v>
      </c>
      <c r="D6410" s="37" t="str" cm="1">
        <f t="array" ref="D6410:E6410">_xlfn.XLOOKUP(C6410,Table1[StoreID],Table1[[StoreName]:[Region]],0)</f>
        <v>StoreA</v>
      </c>
      <c r="E6410" s="37" t="str">
        <v>Cairo</v>
      </c>
      <c r="F6410" s="37">
        <v>3</v>
      </c>
      <c r="G6410" s="37" t="str">
        <f>_xlfn.XLOOKUP(F6410,Reps!A:A,Reps!B:B,0)</f>
        <v>Nada</v>
      </c>
      <c r="H6410" s="37">
        <v>386</v>
      </c>
      <c r="I6410" s="37" t="str" cm="1">
        <f t="array" ref="I6410:M6410">_xlfn.XLOOKUP(H6410,Product!A:A,Product!B:F,0)</f>
        <v>YW-28-036</v>
      </c>
      <c r="J6410" s="37" t="str">
        <v>Pokémon Card 30 Card</v>
      </c>
      <c r="K6410" s="37" t="str">
        <v>Games</v>
      </c>
      <c r="L6410" s="37" t="str">
        <v>Card Game</v>
      </c>
      <c r="M6410" s="37" t="str">
        <v>Pokémon</v>
      </c>
      <c r="N6410" s="37">
        <v>1</v>
      </c>
      <c r="O6410" s="38">
        <v>20</v>
      </c>
      <c r="P6410" s="38"/>
      <c r="Q6410" s="39">
        <v>45025.622253738424</v>
      </c>
      <c r="R6410" s="40" t="s">
        <v>6397</v>
      </c>
    </row>
    <row r="6411" spans="1:18" x14ac:dyDescent="0.3">
      <c r="A6411" s="41">
        <v>6410</v>
      </c>
      <c r="B6411" s="42">
        <v>5253</v>
      </c>
      <c r="C6411" s="42">
        <v>1</v>
      </c>
      <c r="D6411" s="37" t="str" cm="1">
        <f t="array" ref="D6411:E6411">_xlfn.XLOOKUP(C6411,Table1[StoreID],Table1[[StoreName]:[Region]],0)</f>
        <v>StoreA</v>
      </c>
      <c r="E6411" s="42" t="str">
        <v>Cairo</v>
      </c>
      <c r="F6411" s="42">
        <v>14</v>
      </c>
      <c r="G6411" s="42" t="str">
        <f>_xlfn.XLOOKUP(F6411,Reps!A:A,Reps!B:B,0)</f>
        <v>Mariam</v>
      </c>
      <c r="H6411" s="42">
        <v>3271</v>
      </c>
      <c r="I6411" s="42" t="str" cm="1">
        <f t="array" ref="I6411:M6411">_xlfn.XLOOKUP(H6411,Product!A:A,Product!B:F,0)</f>
        <v>NK-20610</v>
      </c>
      <c r="J6411" s="42" t="str">
        <v>Phase 10 Travel</v>
      </c>
      <c r="K6411" s="42" t="str">
        <v>Games</v>
      </c>
      <c r="L6411" s="42" t="str">
        <v>Card Game</v>
      </c>
      <c r="M6411" s="42" t="str">
        <v>Nilco</v>
      </c>
      <c r="N6411" s="42">
        <v>1</v>
      </c>
      <c r="O6411" s="43">
        <v>29.5</v>
      </c>
      <c r="P6411" s="43"/>
      <c r="Q6411" s="44">
        <v>45025.65548854167</v>
      </c>
      <c r="R6411" s="45" t="s">
        <v>6398</v>
      </c>
    </row>
    <row r="6412" spans="1:18" x14ac:dyDescent="0.3">
      <c r="A6412" s="36">
        <v>6411</v>
      </c>
      <c r="B6412" s="37">
        <v>5253</v>
      </c>
      <c r="C6412" s="37">
        <v>3</v>
      </c>
      <c r="D6412" s="37" t="str" cm="1">
        <f t="array" ref="D6412:E6412">_xlfn.XLOOKUP(C6412,Table1[StoreID],Table1[[StoreName]:[Region]],0)</f>
        <v>StoreC</v>
      </c>
      <c r="E6412" s="37" t="str">
        <v>Alex</v>
      </c>
      <c r="F6412" s="37">
        <v>1</v>
      </c>
      <c r="G6412" s="37" t="str">
        <f>_xlfn.XLOOKUP(F6412,Reps!A:A,Reps!B:B,0)</f>
        <v>Ahmed</v>
      </c>
      <c r="H6412" s="37">
        <v>452</v>
      </c>
      <c r="I6412" s="37" t="str" cm="1">
        <f t="array" ref="I6412:M6412">_xlfn.XLOOKUP(H6412,Product!A:A,Product!B:F,0)</f>
        <v>YW-26-046</v>
      </c>
      <c r="J6412" s="37" t="str">
        <v>Pokémon Box 7 Pcs</v>
      </c>
      <c r="K6412" s="37" t="str">
        <v>Action Figure</v>
      </c>
      <c r="L6412" s="37" t="str">
        <v>Figures</v>
      </c>
      <c r="M6412" s="37" t="str">
        <v>Pokémon</v>
      </c>
      <c r="N6412" s="37">
        <v>1</v>
      </c>
      <c r="O6412" s="38">
        <v>300</v>
      </c>
      <c r="P6412" s="38"/>
      <c r="Q6412" s="39">
        <v>45008.548039236113</v>
      </c>
      <c r="R6412" s="40" t="s">
        <v>6399</v>
      </c>
    </row>
    <row r="6413" spans="1:18" x14ac:dyDescent="0.3">
      <c r="A6413" s="41">
        <v>6412</v>
      </c>
      <c r="B6413" s="42">
        <v>5253</v>
      </c>
      <c r="C6413" s="42">
        <v>3</v>
      </c>
      <c r="D6413" s="37" t="str" cm="1">
        <f t="array" ref="D6413:E6413">_xlfn.XLOOKUP(C6413,Table1[StoreID],Table1[[StoreName]:[Region]],0)</f>
        <v>StoreC</v>
      </c>
      <c r="E6413" s="42" t="str">
        <v>Alex</v>
      </c>
      <c r="F6413" s="42">
        <v>1</v>
      </c>
      <c r="G6413" s="42" t="str">
        <f>_xlfn.XLOOKUP(F6413,Reps!A:A,Reps!B:B,0)</f>
        <v>Ahmed</v>
      </c>
      <c r="H6413" s="42">
        <v>475</v>
      </c>
      <c r="I6413" s="42" t="str" cm="1">
        <f t="array" ref="I6413:M6413">_xlfn.XLOOKUP(H6413,Product!A:A,Product!B:F,0)</f>
        <v>YW-26-022</v>
      </c>
      <c r="J6413" s="42" t="str">
        <v>Pokémon Ball ( Stand 12 pcs )</v>
      </c>
      <c r="K6413" s="42" t="str">
        <v>Surprise</v>
      </c>
      <c r="L6413" s="42" t="str">
        <v>Ball</v>
      </c>
      <c r="M6413" s="42" t="str">
        <v>Pokémon</v>
      </c>
      <c r="N6413" s="42">
        <v>1</v>
      </c>
      <c r="O6413" s="43">
        <v>50</v>
      </c>
      <c r="P6413" s="43"/>
      <c r="Q6413" s="44">
        <v>45008.548039236113</v>
      </c>
      <c r="R6413" s="45" t="s">
        <v>6399</v>
      </c>
    </row>
    <row r="6414" spans="1:18" x14ac:dyDescent="0.3">
      <c r="A6414" s="36">
        <v>6413</v>
      </c>
      <c r="B6414" s="37">
        <v>5254</v>
      </c>
      <c r="C6414" s="37">
        <v>3</v>
      </c>
      <c r="D6414" s="37" t="str" cm="1">
        <f t="array" ref="D6414:E6414">_xlfn.XLOOKUP(C6414,Table1[StoreID],Table1[[StoreName]:[Region]],0)</f>
        <v>StoreC</v>
      </c>
      <c r="E6414" s="37" t="str">
        <v>Alex</v>
      </c>
      <c r="F6414" s="37">
        <v>1</v>
      </c>
      <c r="G6414" s="37" t="str">
        <f>_xlfn.XLOOKUP(F6414,Reps!A:A,Reps!B:B,0)</f>
        <v>Ahmed</v>
      </c>
      <c r="H6414" s="37">
        <v>4078</v>
      </c>
      <c r="I6414" s="37" t="str" cm="1">
        <f t="array" ref="I6414:M6414">_xlfn.XLOOKUP(H6414,Product!A:A,Product!B:F,0)</f>
        <v>E91 BP6</v>
      </c>
      <c r="J6414" s="37" t="str">
        <v>Energizer Card 4+2  AA Promo</v>
      </c>
      <c r="K6414" s="37" t="str">
        <v>Add-ons</v>
      </c>
      <c r="L6414" s="37" t="str">
        <v>Battery</v>
      </c>
      <c r="M6414" s="37" t="str">
        <v>Energizer</v>
      </c>
      <c r="N6414" s="37">
        <v>1</v>
      </c>
      <c r="O6414" s="38">
        <v>49.5</v>
      </c>
      <c r="P6414" s="38"/>
      <c r="Q6414" s="39">
        <v>45008.55871646991</v>
      </c>
      <c r="R6414" s="40" t="s">
        <v>6400</v>
      </c>
    </row>
    <row r="6415" spans="1:18" x14ac:dyDescent="0.3">
      <c r="A6415" s="41">
        <v>6414</v>
      </c>
      <c r="B6415" s="42">
        <v>5257</v>
      </c>
      <c r="C6415" s="42">
        <v>3</v>
      </c>
      <c r="D6415" s="37" t="str" cm="1">
        <f t="array" ref="D6415:E6415">_xlfn.XLOOKUP(C6415,Table1[StoreID],Table1[[StoreName]:[Region]],0)</f>
        <v>StoreC</v>
      </c>
      <c r="E6415" s="42" t="str">
        <v>Alex</v>
      </c>
      <c r="F6415" s="42">
        <v>13</v>
      </c>
      <c r="G6415" s="42" t="str">
        <f>_xlfn.XLOOKUP(F6415,Reps!A:A,Reps!B:B,0)</f>
        <v>Shady</v>
      </c>
      <c r="H6415" s="42">
        <v>465</v>
      </c>
      <c r="I6415" s="42" t="str" cm="1">
        <f t="array" ref="I6415:M6415">_xlfn.XLOOKUP(H6415,Product!A:A,Product!B:F,0)</f>
        <v>YW-26-032</v>
      </c>
      <c r="J6415" s="42" t="str">
        <v>Pokémon Card 25 card ( Stand 20 pcs )</v>
      </c>
      <c r="K6415" s="42" t="str">
        <v>Games</v>
      </c>
      <c r="L6415" s="42" t="str">
        <v>Card Game</v>
      </c>
      <c r="M6415" s="42" t="str">
        <v>Pokémon</v>
      </c>
      <c r="N6415" s="42">
        <v>1</v>
      </c>
      <c r="O6415" s="43">
        <v>25</v>
      </c>
      <c r="P6415" s="43"/>
      <c r="Q6415" s="44">
        <v>45008.58089996528</v>
      </c>
      <c r="R6415" s="45" t="s">
        <v>6401</v>
      </c>
    </row>
    <row r="6416" spans="1:18" x14ac:dyDescent="0.3">
      <c r="A6416" s="36">
        <v>6415</v>
      </c>
      <c r="B6416" s="37">
        <v>5257</v>
      </c>
      <c r="C6416" s="37">
        <v>3</v>
      </c>
      <c r="D6416" s="37" t="str" cm="1">
        <f t="array" ref="D6416:E6416">_xlfn.XLOOKUP(C6416,Table1[StoreID],Table1[[StoreName]:[Region]],0)</f>
        <v>StoreC</v>
      </c>
      <c r="E6416" s="37" t="str">
        <v>Alex</v>
      </c>
      <c r="F6416" s="37">
        <v>13</v>
      </c>
      <c r="G6416" s="37" t="str">
        <f>_xlfn.XLOOKUP(F6416,Reps!A:A,Reps!B:B,0)</f>
        <v>Shady</v>
      </c>
      <c r="H6416" s="37">
        <v>462</v>
      </c>
      <c r="I6416" s="37" t="str" cm="1">
        <f t="array" ref="I6416:M6416">_xlfn.XLOOKUP(H6416,Product!A:A,Product!B:F,0)</f>
        <v>YW-26-036</v>
      </c>
      <c r="J6416" s="37" t="str">
        <v>Pokémon Boosters ( Stand 36 Pcs )</v>
      </c>
      <c r="K6416" s="37" t="str">
        <v>Games</v>
      </c>
      <c r="L6416" s="37" t="str">
        <v>Card Game</v>
      </c>
      <c r="M6416" s="37" t="str">
        <v>Pokémon</v>
      </c>
      <c r="N6416" s="37">
        <v>1</v>
      </c>
      <c r="O6416" s="38">
        <v>10</v>
      </c>
      <c r="P6416" s="38"/>
      <c r="Q6416" s="39">
        <v>45008.58089996528</v>
      </c>
      <c r="R6416" s="40" t="s">
        <v>6401</v>
      </c>
    </row>
    <row r="6417" spans="1:18" x14ac:dyDescent="0.3">
      <c r="A6417" s="41">
        <v>6416</v>
      </c>
      <c r="B6417" s="42">
        <v>5257</v>
      </c>
      <c r="C6417" s="42">
        <v>3</v>
      </c>
      <c r="D6417" s="37" t="str" cm="1">
        <f t="array" ref="D6417:E6417">_xlfn.XLOOKUP(C6417,Table1[StoreID],Table1[[StoreName]:[Region]],0)</f>
        <v>StoreC</v>
      </c>
      <c r="E6417" s="42" t="str">
        <v>Alex</v>
      </c>
      <c r="F6417" s="42">
        <v>13</v>
      </c>
      <c r="G6417" s="42" t="str">
        <f>_xlfn.XLOOKUP(F6417,Reps!A:A,Reps!B:B,0)</f>
        <v>Shady</v>
      </c>
      <c r="H6417" s="42">
        <v>390</v>
      </c>
      <c r="I6417" s="42" t="str" cm="1">
        <f t="array" ref="I6417:M6417">_xlfn.XLOOKUP(H6417,Product!A:A,Product!B:F,0)</f>
        <v>YW-28-032</v>
      </c>
      <c r="J6417" s="42" t="str">
        <v>Pokémon Album 3D 9PCS in the page</v>
      </c>
      <c r="K6417" s="42" t="str">
        <v>Games</v>
      </c>
      <c r="L6417" s="42" t="str">
        <v>Card Game</v>
      </c>
      <c r="M6417" s="42" t="str">
        <v>Pokémon</v>
      </c>
      <c r="N6417" s="42">
        <v>1</v>
      </c>
      <c r="O6417" s="43">
        <v>137.5</v>
      </c>
      <c r="P6417" s="43"/>
      <c r="Q6417" s="44">
        <v>45008.58089996528</v>
      </c>
      <c r="R6417" s="45" t="s">
        <v>6401</v>
      </c>
    </row>
    <row r="6418" spans="1:18" x14ac:dyDescent="0.3">
      <c r="A6418" s="36">
        <v>6417</v>
      </c>
      <c r="B6418" s="37">
        <v>5257</v>
      </c>
      <c r="C6418" s="37">
        <v>3</v>
      </c>
      <c r="D6418" s="37" t="str" cm="1">
        <f t="array" ref="D6418:E6418">_xlfn.XLOOKUP(C6418,Table1[StoreID],Table1[[StoreName]:[Region]],0)</f>
        <v>StoreC</v>
      </c>
      <c r="E6418" s="37" t="str">
        <v>Alex</v>
      </c>
      <c r="F6418" s="37">
        <v>13</v>
      </c>
      <c r="G6418" s="37" t="str">
        <f>_xlfn.XLOOKUP(F6418,Reps!A:A,Reps!B:B,0)</f>
        <v>Shady</v>
      </c>
      <c r="H6418" s="37">
        <v>465</v>
      </c>
      <c r="I6418" s="37" t="str" cm="1">
        <f t="array" ref="I6418:M6418">_xlfn.XLOOKUP(H6418,Product!A:A,Product!B:F,0)</f>
        <v>YW-26-032</v>
      </c>
      <c r="J6418" s="37" t="str">
        <v>Pokémon Card 25 card ( Stand 20 pcs )</v>
      </c>
      <c r="K6418" s="37" t="str">
        <v>Games</v>
      </c>
      <c r="L6418" s="37" t="str">
        <v>Card Game</v>
      </c>
      <c r="M6418" s="37" t="str">
        <v>Pokémon</v>
      </c>
      <c r="N6418" s="37">
        <v>1</v>
      </c>
      <c r="O6418" s="38">
        <v>25</v>
      </c>
      <c r="P6418" s="38"/>
      <c r="Q6418" s="39">
        <v>45008.58089996528</v>
      </c>
      <c r="R6418" s="40" t="s">
        <v>6401</v>
      </c>
    </row>
    <row r="6419" spans="1:18" x14ac:dyDescent="0.3">
      <c r="A6419" s="41">
        <v>6418</v>
      </c>
      <c r="B6419" s="42">
        <v>5257</v>
      </c>
      <c r="C6419" s="42">
        <v>3</v>
      </c>
      <c r="D6419" s="37" t="str" cm="1">
        <f t="array" ref="D6419:E6419">_xlfn.XLOOKUP(C6419,Table1[StoreID],Table1[[StoreName]:[Region]],0)</f>
        <v>StoreC</v>
      </c>
      <c r="E6419" s="42" t="str">
        <v>Alex</v>
      </c>
      <c r="F6419" s="42">
        <v>13</v>
      </c>
      <c r="G6419" s="42" t="str">
        <f>_xlfn.XLOOKUP(F6419,Reps!A:A,Reps!B:B,0)</f>
        <v>Shady</v>
      </c>
      <c r="H6419" s="42">
        <v>387</v>
      </c>
      <c r="I6419" s="42" t="str" cm="1">
        <f t="array" ref="I6419:M6419">_xlfn.XLOOKUP(H6419,Product!A:A,Product!B:F,0)</f>
        <v>YW-28-035</v>
      </c>
      <c r="J6419" s="42" t="str">
        <v>Pokémon Album 9PCS in the page</v>
      </c>
      <c r="K6419" s="42" t="str">
        <v>Games</v>
      </c>
      <c r="L6419" s="42" t="str">
        <v>Card Game</v>
      </c>
      <c r="M6419" s="42" t="str">
        <v>Pokémon</v>
      </c>
      <c r="N6419" s="42">
        <v>1</v>
      </c>
      <c r="O6419" s="43">
        <v>112.5</v>
      </c>
      <c r="P6419" s="43"/>
      <c r="Q6419" s="44">
        <v>45008.58089996528</v>
      </c>
      <c r="R6419" s="45" t="s">
        <v>6401</v>
      </c>
    </row>
    <row r="6420" spans="1:18" x14ac:dyDescent="0.3">
      <c r="A6420" s="36">
        <v>6419</v>
      </c>
      <c r="B6420" s="37">
        <v>5258</v>
      </c>
      <c r="C6420" s="37">
        <v>1</v>
      </c>
      <c r="D6420" s="37" t="str" cm="1">
        <f t="array" ref="D6420:E6420">_xlfn.XLOOKUP(C6420,Table1[StoreID],Table1[[StoreName]:[Region]],0)</f>
        <v>StoreA</v>
      </c>
      <c r="E6420" s="37" t="str">
        <v>Cairo</v>
      </c>
      <c r="F6420" s="37">
        <v>3</v>
      </c>
      <c r="G6420" s="37" t="str">
        <f>_xlfn.XLOOKUP(F6420,Reps!A:A,Reps!B:B,0)</f>
        <v>Nada</v>
      </c>
      <c r="H6420" s="37">
        <v>4079</v>
      </c>
      <c r="I6420" s="37" t="str" cm="1">
        <f t="array" ref="I6420:M6420">_xlfn.XLOOKUP(H6420,Product!A:A,Product!B:F,0)</f>
        <v>E91 BP-2</v>
      </c>
      <c r="J6420" s="37" t="str">
        <v>Energizer Card 2  AA Promo</v>
      </c>
      <c r="K6420" s="37" t="str">
        <v>Add-ons</v>
      </c>
      <c r="L6420" s="37" t="str">
        <v>Battery</v>
      </c>
      <c r="M6420" s="37" t="str">
        <v>Energizer</v>
      </c>
      <c r="N6420" s="37">
        <v>1</v>
      </c>
      <c r="O6420" s="38">
        <v>25</v>
      </c>
      <c r="P6420" s="38"/>
      <c r="Q6420" s="39">
        <v>45025.701993784722</v>
      </c>
      <c r="R6420" s="40" t="s">
        <v>6402</v>
      </c>
    </row>
    <row r="6421" spans="1:18" x14ac:dyDescent="0.3">
      <c r="A6421" s="41">
        <v>6420</v>
      </c>
      <c r="B6421" s="42">
        <v>5258</v>
      </c>
      <c r="C6421" s="42">
        <v>1</v>
      </c>
      <c r="D6421" s="37" t="str" cm="1">
        <f t="array" ref="D6421:E6421">_xlfn.XLOOKUP(C6421,Table1[StoreID],Table1[[StoreName]:[Region]],0)</f>
        <v>StoreA</v>
      </c>
      <c r="E6421" s="42" t="str">
        <v>Cairo</v>
      </c>
      <c r="F6421" s="42">
        <v>3</v>
      </c>
      <c r="G6421" s="42" t="str">
        <f>_xlfn.XLOOKUP(F6421,Reps!A:A,Reps!B:B,0)</f>
        <v>Nada</v>
      </c>
      <c r="H6421" s="42">
        <v>4077</v>
      </c>
      <c r="I6421" s="42" t="str" cm="1">
        <f t="array" ref="I6421:M6421">_xlfn.XLOOKUP(H6421,Product!A:A,Product!B:F,0)</f>
        <v>E92 BP-2</v>
      </c>
      <c r="J6421" s="42" t="str">
        <v>Energizer Card 2  AAA</v>
      </c>
      <c r="K6421" s="42" t="str">
        <v>Add-ons</v>
      </c>
      <c r="L6421" s="42" t="str">
        <v>Battery</v>
      </c>
      <c r="M6421" s="42" t="str">
        <v>Energizer</v>
      </c>
      <c r="N6421" s="42">
        <v>1</v>
      </c>
      <c r="O6421" s="43">
        <v>25</v>
      </c>
      <c r="P6421" s="43"/>
      <c r="Q6421" s="44">
        <v>45025.701993831019</v>
      </c>
      <c r="R6421" s="45" t="s">
        <v>6402</v>
      </c>
    </row>
    <row r="6422" spans="1:18" x14ac:dyDescent="0.3">
      <c r="A6422" s="36">
        <v>6421</v>
      </c>
      <c r="B6422" s="37">
        <v>5259</v>
      </c>
      <c r="C6422" s="37">
        <v>1</v>
      </c>
      <c r="D6422" s="37" t="str" cm="1">
        <f t="array" ref="D6422:E6422">_xlfn.XLOOKUP(C6422,Table1[StoreID],Table1[[StoreName]:[Region]],0)</f>
        <v>StoreA</v>
      </c>
      <c r="E6422" s="37" t="str">
        <v>Cairo</v>
      </c>
      <c r="F6422" s="37">
        <v>11</v>
      </c>
      <c r="G6422" s="37" t="str">
        <f>_xlfn.XLOOKUP(F6422,Reps!A:A,Reps!B:B,0)</f>
        <v>Ola</v>
      </c>
      <c r="H6422" s="37">
        <v>21</v>
      </c>
      <c r="I6422" s="37" t="str" cm="1">
        <f t="array" ref="I6422:M6422">_xlfn.XLOOKUP(H6422,Product!A:A,Product!B:F,0)</f>
        <v>ZT-NT10G4</v>
      </c>
      <c r="J6422" s="37" t="str">
        <v>NEON COMBO SKATES (SIZE 3-6) - NT10?GREEN )</v>
      </c>
      <c r="K6422" s="37" t="str">
        <v>Out Door &amp; Garden</v>
      </c>
      <c r="L6422" s="37" t="str">
        <v>Skate Roller</v>
      </c>
      <c r="M6422" s="37" t="str">
        <v>Neon</v>
      </c>
      <c r="N6422" s="37">
        <v>1</v>
      </c>
      <c r="O6422" s="38">
        <v>1349.5</v>
      </c>
      <c r="P6422" s="38"/>
      <c r="Q6422" s="39">
        <v>45025.883047187497</v>
      </c>
      <c r="R6422" s="40" t="s">
        <v>6403</v>
      </c>
    </row>
    <row r="6423" spans="1:18" x14ac:dyDescent="0.3">
      <c r="A6423" s="41">
        <v>6422</v>
      </c>
      <c r="B6423" s="42">
        <v>5259</v>
      </c>
      <c r="C6423" s="42">
        <v>3</v>
      </c>
      <c r="D6423" s="37" t="str" cm="1">
        <f t="array" ref="D6423:E6423">_xlfn.XLOOKUP(C6423,Table1[StoreID],Table1[[StoreName]:[Region]],0)</f>
        <v>StoreC</v>
      </c>
      <c r="E6423" s="42" t="str">
        <v>Alex</v>
      </c>
      <c r="F6423" s="42">
        <v>13</v>
      </c>
      <c r="G6423" s="42" t="str">
        <f>_xlfn.XLOOKUP(F6423,Reps!A:A,Reps!B:B,0)</f>
        <v>Shady</v>
      </c>
      <c r="H6423" s="42">
        <v>2801</v>
      </c>
      <c r="I6423" s="42" t="str" cm="1">
        <f t="array" ref="I6423:M6423">_xlfn.XLOOKUP(H6423,Product!A:A,Product!B:F,0)</f>
        <v>RSH-50128</v>
      </c>
      <c r="J6423" s="42" t="str">
        <v>Moose - KindiKids Scented Sisters MINI MELLO</v>
      </c>
      <c r="K6423" s="42" t="str">
        <v>Dolls &amp; Accessories</v>
      </c>
      <c r="L6423" s="42" t="str">
        <v>Doll</v>
      </c>
      <c r="M6423" s="42" t="str">
        <v>Kindi Kids</v>
      </c>
      <c r="N6423" s="42">
        <v>1</v>
      </c>
      <c r="O6423" s="43">
        <v>487.5</v>
      </c>
      <c r="P6423" s="43"/>
      <c r="Q6423" s="44">
        <v>45008.595620451386</v>
      </c>
      <c r="R6423" s="45" t="s">
        <v>6404</v>
      </c>
    </row>
    <row r="6424" spans="1:18" x14ac:dyDescent="0.3">
      <c r="A6424" s="36">
        <v>6423</v>
      </c>
      <c r="B6424" s="37">
        <v>5259</v>
      </c>
      <c r="C6424" s="37">
        <v>3</v>
      </c>
      <c r="D6424" s="37" t="str" cm="1">
        <f t="array" ref="D6424:E6424">_xlfn.XLOOKUP(C6424,Table1[StoreID],Table1[[StoreName]:[Region]],0)</f>
        <v>StoreC</v>
      </c>
      <c r="E6424" s="37" t="str">
        <v>Alex</v>
      </c>
      <c r="F6424" s="37">
        <v>13</v>
      </c>
      <c r="G6424" s="37" t="str">
        <f>_xlfn.XLOOKUP(F6424,Reps!A:A,Reps!B:B,0)</f>
        <v>Shady</v>
      </c>
      <c r="H6424" s="37">
        <v>11</v>
      </c>
      <c r="I6424" s="37" t="str" cm="1">
        <f t="array" ref="I6424:M6424">_xlfn.XLOOKUP(H6424,Product!A:A,Product!B:F,0)</f>
        <v>ZUR-9259</v>
      </c>
      <c r="J6424" s="37" t="str">
        <v>Zuru Rainbocorns KitTYcorn Magic Glowing 10 Surprises  S1 -CDU6PCS</v>
      </c>
      <c r="K6424" s="37" t="str">
        <v>Surprise</v>
      </c>
      <c r="L6424" s="37" t="str">
        <v>Egg</v>
      </c>
      <c r="M6424" s="37" t="str">
        <v>Rainbocorns</v>
      </c>
      <c r="N6424" s="37">
        <v>1</v>
      </c>
      <c r="O6424" s="38">
        <v>225</v>
      </c>
      <c r="P6424" s="38"/>
      <c r="Q6424" s="39">
        <v>45008.595620451386</v>
      </c>
      <c r="R6424" s="40" t="s">
        <v>6404</v>
      </c>
    </row>
    <row r="6425" spans="1:18" x14ac:dyDescent="0.3">
      <c r="A6425" s="41">
        <v>6424</v>
      </c>
      <c r="B6425" s="42">
        <v>5259</v>
      </c>
      <c r="C6425" s="42">
        <v>3</v>
      </c>
      <c r="D6425" s="37" t="str" cm="1">
        <f t="array" ref="D6425:E6425">_xlfn.XLOOKUP(C6425,Table1[StoreID],Table1[[StoreName]:[Region]],0)</f>
        <v>StoreC</v>
      </c>
      <c r="E6425" s="42" t="str">
        <v>Alex</v>
      </c>
      <c r="F6425" s="42">
        <v>13</v>
      </c>
      <c r="G6425" s="42" t="str">
        <f>_xlfn.XLOOKUP(F6425,Reps!A:A,Reps!B:B,0)</f>
        <v>Shady</v>
      </c>
      <c r="H6425" s="42">
        <v>4205</v>
      </c>
      <c r="I6425" s="42" t="str" cm="1">
        <f t="array" ref="I6425:M6425">_xlfn.XLOOKUP(H6425,Product!A:A,Product!B:F,0)</f>
        <v>AY-20482010</v>
      </c>
      <c r="J6425" s="42" t="str">
        <v>Bo &amp; Jo Hazelnut Cream With Strawberry Cream 33 gm (Stand 12 Pieces) 20482010</v>
      </c>
      <c r="K6425" s="42" t="str">
        <v>F&amp;B</v>
      </c>
      <c r="L6425" s="42" t="str">
        <v>Food</v>
      </c>
      <c r="M6425" s="42" t="str">
        <v>BOBOO</v>
      </c>
      <c r="N6425" s="42">
        <v>1</v>
      </c>
      <c r="O6425" s="43">
        <v>7.5</v>
      </c>
      <c r="P6425" s="43"/>
      <c r="Q6425" s="44">
        <v>45008.595620486114</v>
      </c>
      <c r="R6425" s="45" t="s">
        <v>6404</v>
      </c>
    </row>
    <row r="6426" spans="1:18" x14ac:dyDescent="0.3">
      <c r="A6426" s="36">
        <v>6425</v>
      </c>
      <c r="B6426" s="37">
        <v>5261</v>
      </c>
      <c r="C6426" s="37">
        <v>1</v>
      </c>
      <c r="D6426" s="37" t="str" cm="1">
        <f t="array" ref="D6426:E6426">_xlfn.XLOOKUP(C6426,Table1[StoreID],Table1[[StoreName]:[Region]],0)</f>
        <v>StoreA</v>
      </c>
      <c r="E6426" s="37" t="str">
        <v>Cairo</v>
      </c>
      <c r="F6426" s="37">
        <v>9</v>
      </c>
      <c r="G6426" s="37" t="str">
        <f>_xlfn.XLOOKUP(F6426,Reps!A:A,Reps!B:B,0)</f>
        <v>Loaa</v>
      </c>
      <c r="H6426" s="37">
        <v>4028</v>
      </c>
      <c r="I6426" s="37" t="str" cm="1">
        <f t="array" ref="I6426:M6426">_xlfn.XLOOKUP(H6426,Product!A:A,Product!B:F,0)</f>
        <v>FS0003570</v>
      </c>
      <c r="J6426" s="37" t="str">
        <v>Topps Match Attax 2022/2023 - Single Pack  Stand (36 pieces)</v>
      </c>
      <c r="K6426" s="37" t="str">
        <v>Games</v>
      </c>
      <c r="L6426" s="37" t="str">
        <v>Card Game</v>
      </c>
      <c r="M6426" s="37" t="str">
        <v>Match Attax</v>
      </c>
      <c r="N6426" s="37">
        <v>1</v>
      </c>
      <c r="O6426" s="38">
        <v>45</v>
      </c>
      <c r="P6426" s="38"/>
      <c r="Q6426" s="39">
        <v>45025.896190277781</v>
      </c>
      <c r="R6426" s="40" t="s">
        <v>6405</v>
      </c>
    </row>
    <row r="6427" spans="1:18" x14ac:dyDescent="0.3">
      <c r="A6427" s="41">
        <v>6426</v>
      </c>
      <c r="B6427" s="42">
        <v>5261</v>
      </c>
      <c r="C6427" s="42">
        <v>3</v>
      </c>
      <c r="D6427" s="37" t="str" cm="1">
        <f t="array" ref="D6427:E6427">_xlfn.XLOOKUP(C6427,Table1[StoreID],Table1[[StoreName]:[Region]],0)</f>
        <v>StoreC</v>
      </c>
      <c r="E6427" s="42" t="str">
        <v>Alex</v>
      </c>
      <c r="F6427" s="42">
        <v>13</v>
      </c>
      <c r="G6427" s="42" t="str">
        <f>_xlfn.XLOOKUP(F6427,Reps!A:A,Reps!B:B,0)</f>
        <v>Shady</v>
      </c>
      <c r="H6427" s="42">
        <v>3433</v>
      </c>
      <c r="I6427" s="42" t="str" cm="1">
        <f t="array" ref="I6427:M6427">_xlfn.XLOOKUP(H6427,Product!A:A,Product!B:F,0)</f>
        <v>MGA-578475</v>
      </c>
      <c r="J6427" s="42" t="str">
        <v>MGA’s Rainbow High Color Change Pool &amp; Beach Club Playset</v>
      </c>
      <c r="K6427" s="42" t="str">
        <v>Dolls &amp; Accessories</v>
      </c>
      <c r="L6427" s="42" t="str">
        <v>Doll Accessories</v>
      </c>
      <c r="M6427" s="42" t="str">
        <v>Rainbow High</v>
      </c>
      <c r="N6427" s="42">
        <v>1</v>
      </c>
      <c r="O6427" s="43">
        <v>1649.5</v>
      </c>
      <c r="P6427" s="43"/>
      <c r="Q6427" s="44">
        <v>45008.659403506943</v>
      </c>
      <c r="R6427" s="45" t="s">
        <v>6406</v>
      </c>
    </row>
    <row r="6428" spans="1:18" x14ac:dyDescent="0.3">
      <c r="A6428" s="36">
        <v>6427</v>
      </c>
      <c r="B6428" s="37">
        <v>5262</v>
      </c>
      <c r="C6428" s="37">
        <v>3</v>
      </c>
      <c r="D6428" s="37" t="str" cm="1">
        <f t="array" ref="D6428:E6428">_xlfn.XLOOKUP(C6428,Table1[StoreID],Table1[[StoreName]:[Region]],0)</f>
        <v>StoreC</v>
      </c>
      <c r="E6428" s="37" t="str">
        <v>Alex</v>
      </c>
      <c r="F6428" s="37">
        <v>1</v>
      </c>
      <c r="G6428" s="37" t="str">
        <f>_xlfn.XLOOKUP(F6428,Reps!A:A,Reps!B:B,0)</f>
        <v>Ahmed</v>
      </c>
      <c r="H6428" s="37">
        <v>3615</v>
      </c>
      <c r="I6428" s="37" t="str" cm="1">
        <f t="array" ref="I6428:M6428">_xlfn.XLOOKUP(H6428,Product!A:A,Product!B:F,0)</f>
        <v>LA-BD31366</v>
      </c>
      <c r="J6428" s="37" t="str">
        <v>Our Generation - Tennis Champion Doll - AA, Imene</v>
      </c>
      <c r="K6428" s="37" t="str">
        <v>Dolls &amp; Accessories</v>
      </c>
      <c r="L6428" s="37" t="str">
        <v>Doll</v>
      </c>
      <c r="M6428" s="37" t="str">
        <v>Our Generation</v>
      </c>
      <c r="N6428" s="37">
        <v>1</v>
      </c>
      <c r="O6428" s="38">
        <v>599.5</v>
      </c>
      <c r="P6428" s="38"/>
      <c r="Q6428" s="39">
        <v>45008.690036921296</v>
      </c>
      <c r="R6428" s="40" t="s">
        <v>6407</v>
      </c>
    </row>
    <row r="6429" spans="1:18" x14ac:dyDescent="0.3">
      <c r="A6429" s="41">
        <v>6428</v>
      </c>
      <c r="B6429" s="42">
        <v>5263</v>
      </c>
      <c r="C6429" s="42">
        <v>3</v>
      </c>
      <c r="D6429" s="37" t="str" cm="1">
        <f t="array" ref="D6429:E6429">_xlfn.XLOOKUP(C6429,Table1[StoreID],Table1[[StoreName]:[Region]],0)</f>
        <v>StoreC</v>
      </c>
      <c r="E6429" s="42" t="str">
        <v>Alex</v>
      </c>
      <c r="F6429" s="42">
        <v>13</v>
      </c>
      <c r="G6429" s="42" t="str">
        <f>_xlfn.XLOOKUP(F6429,Reps!A:A,Reps!B:B,0)</f>
        <v>Shady</v>
      </c>
      <c r="H6429" s="42">
        <v>196</v>
      </c>
      <c r="I6429" s="42" t="str" cm="1">
        <f t="array" ref="I6429:M6429">_xlfn.XLOOKUP(H6429,Product!A:A,Product!B:F,0)</f>
        <v>ZT-26157</v>
      </c>
      <c r="J6429" s="42" t="str">
        <v>Puzzle1500-Flowers in vases</v>
      </c>
      <c r="K6429" s="42" t="str">
        <v>Education &amp; Learning</v>
      </c>
      <c r="L6429" s="42" t="str">
        <v>Puzzle</v>
      </c>
      <c r="M6429" s="42" t="str">
        <v>Trefl</v>
      </c>
      <c r="N6429" s="42">
        <v>1</v>
      </c>
      <c r="O6429" s="43">
        <v>199.5</v>
      </c>
      <c r="P6429" s="43"/>
      <c r="Q6429" s="44">
        <v>45008.692417743056</v>
      </c>
      <c r="R6429" s="45" t="s">
        <v>6408</v>
      </c>
    </row>
    <row r="6430" spans="1:18" x14ac:dyDescent="0.3">
      <c r="A6430" s="36">
        <v>6429</v>
      </c>
      <c r="B6430" s="37">
        <v>5264</v>
      </c>
      <c r="C6430" s="37">
        <v>1</v>
      </c>
      <c r="D6430" s="37" t="str" cm="1">
        <f t="array" ref="D6430:E6430">_xlfn.XLOOKUP(C6430,Table1[StoreID],Table1[[StoreName]:[Region]],0)</f>
        <v>StoreA</v>
      </c>
      <c r="E6430" s="37" t="str">
        <v>Cairo</v>
      </c>
      <c r="F6430" s="37">
        <v>5</v>
      </c>
      <c r="G6430" s="37" t="str">
        <f>_xlfn.XLOOKUP(F6430,Reps!A:A,Reps!B:B,0)</f>
        <v>Yara</v>
      </c>
      <c r="H6430" s="37">
        <v>470</v>
      </c>
      <c r="I6430" s="37" t="str" cm="1">
        <f t="array" ref="I6430:M6430">_xlfn.XLOOKUP(H6430,Product!A:A,Product!B:F,0)</f>
        <v>YW-26-027</v>
      </c>
      <c r="J6430" s="37" t="str">
        <v>Yoyo Pokémon ( Stand 24 pcs )</v>
      </c>
      <c r="K6430" s="37" t="str">
        <v>Games</v>
      </c>
      <c r="L6430" s="37" t="str">
        <v>Yoyo</v>
      </c>
      <c r="M6430" s="37" t="str">
        <v>Pokémon</v>
      </c>
      <c r="N6430" s="37">
        <v>1</v>
      </c>
      <c r="O6430" s="38">
        <v>20</v>
      </c>
      <c r="P6430" s="38"/>
      <c r="Q6430" s="39">
        <v>45025.931836655094</v>
      </c>
      <c r="R6430" s="40" t="s">
        <v>6409</v>
      </c>
    </row>
    <row r="6431" spans="1:18" x14ac:dyDescent="0.3">
      <c r="A6431" s="41">
        <v>6430</v>
      </c>
      <c r="B6431" s="42">
        <v>5264</v>
      </c>
      <c r="C6431" s="42">
        <v>3</v>
      </c>
      <c r="D6431" s="37" t="str" cm="1">
        <f t="array" ref="D6431:E6431">_xlfn.XLOOKUP(C6431,Table1[StoreID],Table1[[StoreName]:[Region]],0)</f>
        <v>StoreC</v>
      </c>
      <c r="E6431" s="42" t="str">
        <v>Alex</v>
      </c>
      <c r="F6431" s="42">
        <v>13</v>
      </c>
      <c r="G6431" s="42" t="str">
        <f>_xlfn.XLOOKUP(F6431,Reps!A:A,Reps!B:B,0)</f>
        <v>Shady</v>
      </c>
      <c r="H6431" s="42">
        <v>4205</v>
      </c>
      <c r="I6431" s="42" t="str" cm="1">
        <f t="array" ref="I6431:M6431">_xlfn.XLOOKUP(H6431,Product!A:A,Product!B:F,0)</f>
        <v>AY-20482010</v>
      </c>
      <c r="J6431" s="42" t="str">
        <v>Bo &amp; Jo Hazelnut Cream With Strawberry Cream 33 gm (Stand 12 Pieces) 20482010</v>
      </c>
      <c r="K6431" s="42" t="str">
        <v>F&amp;B</v>
      </c>
      <c r="L6431" s="42" t="str">
        <v>Food</v>
      </c>
      <c r="M6431" s="42" t="str">
        <v>BOBOO</v>
      </c>
      <c r="N6431" s="42">
        <v>1</v>
      </c>
      <c r="O6431" s="43">
        <v>7.5</v>
      </c>
      <c r="P6431" s="43"/>
      <c r="Q6431" s="44">
        <v>45008.701944791668</v>
      </c>
      <c r="R6431" s="45" t="s">
        <v>6410</v>
      </c>
    </row>
    <row r="6432" spans="1:18" x14ac:dyDescent="0.3">
      <c r="A6432" s="36">
        <v>6431</v>
      </c>
      <c r="B6432" s="37">
        <v>5264</v>
      </c>
      <c r="C6432" s="37">
        <v>3</v>
      </c>
      <c r="D6432" s="37" t="str" cm="1">
        <f t="array" ref="D6432:E6432">_xlfn.XLOOKUP(C6432,Table1[StoreID],Table1[[StoreName]:[Region]],0)</f>
        <v>StoreC</v>
      </c>
      <c r="E6432" s="37" t="str">
        <v>Alex</v>
      </c>
      <c r="F6432" s="37">
        <v>13</v>
      </c>
      <c r="G6432" s="37" t="str">
        <f>_xlfn.XLOOKUP(F6432,Reps!A:A,Reps!B:B,0)</f>
        <v>Shady</v>
      </c>
      <c r="H6432" s="37">
        <v>3419</v>
      </c>
      <c r="I6432" s="37" t="str" cm="1">
        <f t="array" ref="I6432:M6432">_xlfn.XLOOKUP(H6432,Product!A:A,Product!B:F,0)</f>
        <v>MGA-579823-S7</v>
      </c>
      <c r="J6432" s="37" t="str">
        <v>L.O.L. Surprise All Star Sports in Sidekick- Baske</v>
      </c>
      <c r="K6432" s="37" t="str">
        <v>Surprise</v>
      </c>
      <c r="L6432" s="37" t="str">
        <v>Ball</v>
      </c>
      <c r="M6432" s="37" t="str">
        <v>L.O.L. Surprise</v>
      </c>
      <c r="N6432" s="37">
        <v>1</v>
      </c>
      <c r="O6432" s="38">
        <v>287.5</v>
      </c>
      <c r="P6432" s="38"/>
      <c r="Q6432" s="39">
        <v>45008.701944791668</v>
      </c>
      <c r="R6432" s="40" t="s">
        <v>6410</v>
      </c>
    </row>
    <row r="6433" spans="1:18" x14ac:dyDescent="0.3">
      <c r="A6433" s="41">
        <v>6432</v>
      </c>
      <c r="B6433" s="42">
        <v>5265</v>
      </c>
      <c r="C6433" s="42">
        <v>3</v>
      </c>
      <c r="D6433" s="37" t="str" cm="1">
        <f t="array" ref="D6433:E6433">_xlfn.XLOOKUP(C6433,Table1[StoreID],Table1[[StoreName]:[Region]],0)</f>
        <v>StoreC</v>
      </c>
      <c r="E6433" s="42" t="str">
        <v>Alex</v>
      </c>
      <c r="F6433" s="42">
        <v>23</v>
      </c>
      <c r="G6433" s="42" t="str">
        <f>_xlfn.XLOOKUP(F6433,Reps!A:A,Reps!B:B,0)</f>
        <v>Essam</v>
      </c>
      <c r="H6433" s="42">
        <v>388</v>
      </c>
      <c r="I6433" s="42" t="str" cm="1">
        <f t="array" ref="I6433:M6433">_xlfn.XLOOKUP(H6433,Product!A:A,Product!B:F,0)</f>
        <v>YW-28-034</v>
      </c>
      <c r="J6433" s="42" t="str">
        <v>Pokémon Album Black* Gold 9PCS in the page</v>
      </c>
      <c r="K6433" s="42" t="str">
        <v>Games</v>
      </c>
      <c r="L6433" s="42" t="str">
        <v>Card Game</v>
      </c>
      <c r="M6433" s="42" t="str">
        <v>Pokémon</v>
      </c>
      <c r="N6433" s="42">
        <v>2</v>
      </c>
      <c r="O6433" s="43">
        <v>300</v>
      </c>
      <c r="P6433" s="43"/>
      <c r="Q6433" s="44">
        <v>45008.837139085648</v>
      </c>
      <c r="R6433" s="45" t="s">
        <v>6411</v>
      </c>
    </row>
    <row r="6434" spans="1:18" x14ac:dyDescent="0.3">
      <c r="A6434" s="36">
        <v>6433</v>
      </c>
      <c r="B6434" s="37">
        <v>5265</v>
      </c>
      <c r="C6434" s="37">
        <v>3</v>
      </c>
      <c r="D6434" s="37" t="str" cm="1">
        <f t="array" ref="D6434:E6434">_xlfn.XLOOKUP(C6434,Table1[StoreID],Table1[[StoreName]:[Region]],0)</f>
        <v>StoreC</v>
      </c>
      <c r="E6434" s="37" t="str">
        <v>Alex</v>
      </c>
      <c r="F6434" s="37">
        <v>23</v>
      </c>
      <c r="G6434" s="37" t="str">
        <f>_xlfn.XLOOKUP(F6434,Reps!A:A,Reps!B:B,0)</f>
        <v>Essam</v>
      </c>
      <c r="H6434" s="37">
        <v>462</v>
      </c>
      <c r="I6434" s="37" t="str" cm="1">
        <f t="array" ref="I6434:M6434">_xlfn.XLOOKUP(H6434,Product!A:A,Product!B:F,0)</f>
        <v>YW-26-036</v>
      </c>
      <c r="J6434" s="37" t="str">
        <v>Pokémon Boosters ( Stand 36 Pcs )</v>
      </c>
      <c r="K6434" s="37" t="str">
        <v>Games</v>
      </c>
      <c r="L6434" s="37" t="str">
        <v>Card Game</v>
      </c>
      <c r="M6434" s="37" t="str">
        <v>Pokémon</v>
      </c>
      <c r="N6434" s="37">
        <v>72</v>
      </c>
      <c r="O6434" s="38">
        <v>720</v>
      </c>
      <c r="P6434" s="38"/>
      <c r="Q6434" s="39">
        <v>45008.837138506948</v>
      </c>
      <c r="R6434" s="40" t="s">
        <v>6411</v>
      </c>
    </row>
    <row r="6435" spans="1:18" x14ac:dyDescent="0.3">
      <c r="A6435" s="41">
        <v>6434</v>
      </c>
      <c r="B6435" s="42">
        <v>5266</v>
      </c>
      <c r="C6435" s="42">
        <v>1</v>
      </c>
      <c r="D6435" s="37" t="str" cm="1">
        <f t="array" ref="D6435:E6435">_xlfn.XLOOKUP(C6435,Table1[StoreID],Table1[[StoreName]:[Region]],0)</f>
        <v>StoreA</v>
      </c>
      <c r="E6435" s="42" t="str">
        <v>Cairo</v>
      </c>
      <c r="F6435" s="42">
        <v>9</v>
      </c>
      <c r="G6435" s="42" t="str">
        <f>_xlfn.XLOOKUP(F6435,Reps!A:A,Reps!B:B,0)</f>
        <v>Loaa</v>
      </c>
      <c r="H6435" s="42">
        <v>3219</v>
      </c>
      <c r="I6435" s="42" t="str" cm="1">
        <f t="array" ref="I6435:M6435">_xlfn.XLOOKUP(H6435,Product!A:A,Product!B:F,0)</f>
        <v>NK-21419</v>
      </c>
      <c r="J6435" s="42" t="str">
        <v>Shut Up</v>
      </c>
      <c r="K6435" s="42" t="str">
        <v>Games</v>
      </c>
      <c r="L6435" s="42" t="str">
        <v>Board Game</v>
      </c>
      <c r="M6435" s="42" t="str">
        <v>Nilco</v>
      </c>
      <c r="N6435" s="42">
        <v>1</v>
      </c>
      <c r="O6435" s="43">
        <v>124.5</v>
      </c>
      <c r="P6435" s="43"/>
      <c r="Q6435" s="44">
        <v>45025.935603900463</v>
      </c>
      <c r="R6435" s="45" t="s">
        <v>6412</v>
      </c>
    </row>
    <row r="6436" spans="1:18" x14ac:dyDescent="0.3">
      <c r="A6436" s="36">
        <v>6435</v>
      </c>
      <c r="B6436" s="37">
        <v>5266</v>
      </c>
      <c r="C6436" s="37">
        <v>3</v>
      </c>
      <c r="D6436" s="37" t="str" cm="1">
        <f t="array" ref="D6436:E6436">_xlfn.XLOOKUP(C6436,Table1[StoreID],Table1[[StoreName]:[Region]],0)</f>
        <v>StoreC</v>
      </c>
      <c r="E6436" s="37" t="str">
        <v>Alex</v>
      </c>
      <c r="F6436" s="37">
        <v>19</v>
      </c>
      <c r="G6436" s="37" t="str">
        <f>_xlfn.XLOOKUP(F6436,Reps!A:A,Reps!B:B,0)</f>
        <v>Omar</v>
      </c>
      <c r="H6436" s="37">
        <v>4091</v>
      </c>
      <c r="I6436" s="37" t="str" cm="1">
        <f t="array" ref="I6436:M6436">_xlfn.XLOOKUP(H6436,Product!A:A,Product!B:F,0)</f>
        <v>DOH-SH-3663</v>
      </c>
      <c r="J6436" s="37" t="str">
        <v>Bingo Dough 5 Mini Can Style 2</v>
      </c>
      <c r="K6436" s="37" t="str">
        <v>Clay</v>
      </c>
      <c r="L6436" s="37" t="str">
        <v>Dough</v>
      </c>
      <c r="M6436" s="37" t="str">
        <v>Bingo Dough</v>
      </c>
      <c r="N6436" s="37">
        <v>1</v>
      </c>
      <c r="O6436" s="38">
        <v>25</v>
      </c>
      <c r="P6436" s="38"/>
      <c r="Q6436" s="39">
        <v>45008.83795760417</v>
      </c>
      <c r="R6436" s="40" t="s">
        <v>6413</v>
      </c>
    </row>
    <row r="6437" spans="1:18" x14ac:dyDescent="0.3">
      <c r="A6437" s="41">
        <v>6436</v>
      </c>
      <c r="B6437" s="42">
        <v>5267</v>
      </c>
      <c r="C6437" s="42">
        <v>1</v>
      </c>
      <c r="D6437" s="37" t="str" cm="1">
        <f t="array" ref="D6437:E6437">_xlfn.XLOOKUP(C6437,Table1[StoreID],Table1[[StoreName]:[Region]],0)</f>
        <v>StoreA</v>
      </c>
      <c r="E6437" s="42" t="str">
        <v>Cairo</v>
      </c>
      <c r="F6437" s="42">
        <v>9</v>
      </c>
      <c r="G6437" s="42" t="str">
        <f>_xlfn.XLOOKUP(F6437,Reps!A:A,Reps!B:B,0)</f>
        <v>Loaa</v>
      </c>
      <c r="H6437" s="42">
        <v>470</v>
      </c>
      <c r="I6437" s="42" t="str" cm="1">
        <f t="array" ref="I6437:M6437">_xlfn.XLOOKUP(H6437,Product!A:A,Product!B:F,0)</f>
        <v>YW-26-027</v>
      </c>
      <c r="J6437" s="42" t="str">
        <v>Yoyo Pokémon ( Stand 24 pcs )</v>
      </c>
      <c r="K6437" s="42" t="str">
        <v>Games</v>
      </c>
      <c r="L6437" s="42" t="str">
        <v>Yoyo</v>
      </c>
      <c r="M6437" s="42" t="str">
        <v>Pokémon</v>
      </c>
      <c r="N6437" s="42">
        <v>1</v>
      </c>
      <c r="O6437" s="43">
        <v>20</v>
      </c>
      <c r="P6437" s="43"/>
      <c r="Q6437" s="44">
        <v>45025.93744050926</v>
      </c>
      <c r="R6437" s="45" t="s">
        <v>6414</v>
      </c>
    </row>
    <row r="6438" spans="1:18" x14ac:dyDescent="0.3">
      <c r="A6438" s="36">
        <v>6437</v>
      </c>
      <c r="B6438" s="37">
        <v>5269</v>
      </c>
      <c r="C6438" s="37">
        <v>3</v>
      </c>
      <c r="D6438" s="37" t="str" cm="1">
        <f t="array" ref="D6438:E6438">_xlfn.XLOOKUP(C6438,Table1[StoreID],Table1[[StoreName]:[Region]],0)</f>
        <v>StoreC</v>
      </c>
      <c r="E6438" s="37" t="str">
        <v>Alex</v>
      </c>
      <c r="F6438" s="37">
        <v>19</v>
      </c>
      <c r="G6438" s="37" t="str">
        <f>_xlfn.XLOOKUP(F6438,Reps!A:A,Reps!B:B,0)</f>
        <v>Omar</v>
      </c>
      <c r="H6438" s="37">
        <v>462</v>
      </c>
      <c r="I6438" s="37" t="str" cm="1">
        <f t="array" ref="I6438:M6438">_xlfn.XLOOKUP(H6438,Product!A:A,Product!B:F,0)</f>
        <v>YW-26-036</v>
      </c>
      <c r="J6438" s="37" t="str">
        <v>Pokémon Boosters ( Stand 36 Pcs )</v>
      </c>
      <c r="K6438" s="37" t="str">
        <v>Games</v>
      </c>
      <c r="L6438" s="37" t="str">
        <v>Card Game</v>
      </c>
      <c r="M6438" s="37" t="str">
        <v>Pokémon</v>
      </c>
      <c r="N6438" s="37">
        <v>1</v>
      </c>
      <c r="O6438" s="38">
        <v>10</v>
      </c>
      <c r="P6438" s="38"/>
      <c r="Q6438" s="39">
        <v>45008.853057870372</v>
      </c>
      <c r="R6438" s="40" t="s">
        <v>6415</v>
      </c>
    </row>
    <row r="6439" spans="1:18" x14ac:dyDescent="0.3">
      <c r="A6439" s="41">
        <v>6438</v>
      </c>
      <c r="B6439" s="42">
        <v>5269</v>
      </c>
      <c r="C6439" s="42">
        <v>3</v>
      </c>
      <c r="D6439" s="37" t="str" cm="1">
        <f t="array" ref="D6439:E6439">_xlfn.XLOOKUP(C6439,Table1[StoreID],Table1[[StoreName]:[Region]],0)</f>
        <v>StoreC</v>
      </c>
      <c r="E6439" s="42" t="str">
        <v>Alex</v>
      </c>
      <c r="F6439" s="42">
        <v>19</v>
      </c>
      <c r="G6439" s="42" t="str">
        <f>_xlfn.XLOOKUP(F6439,Reps!A:A,Reps!B:B,0)</f>
        <v>Omar</v>
      </c>
      <c r="H6439" s="42">
        <v>465</v>
      </c>
      <c r="I6439" s="42" t="str" cm="1">
        <f t="array" ref="I6439:M6439">_xlfn.XLOOKUP(H6439,Product!A:A,Product!B:F,0)</f>
        <v>YW-26-032</v>
      </c>
      <c r="J6439" s="42" t="str">
        <v>Pokémon Card 25 card ( Stand 20 pcs )</v>
      </c>
      <c r="K6439" s="42" t="str">
        <v>Games</v>
      </c>
      <c r="L6439" s="42" t="str">
        <v>Card Game</v>
      </c>
      <c r="M6439" s="42" t="str">
        <v>Pokémon</v>
      </c>
      <c r="N6439" s="42">
        <v>1</v>
      </c>
      <c r="O6439" s="43">
        <v>25</v>
      </c>
      <c r="P6439" s="43"/>
      <c r="Q6439" s="44">
        <v>45008.853057870372</v>
      </c>
      <c r="R6439" s="45" t="s">
        <v>6415</v>
      </c>
    </row>
    <row r="6440" spans="1:18" x14ac:dyDescent="0.3">
      <c r="A6440" s="36">
        <v>6439</v>
      </c>
      <c r="B6440" s="37">
        <v>5270</v>
      </c>
      <c r="C6440" s="37">
        <v>3</v>
      </c>
      <c r="D6440" s="37" t="str" cm="1">
        <f t="array" ref="D6440:E6440">_xlfn.XLOOKUP(C6440,Table1[StoreID],Table1[[StoreName]:[Region]],0)</f>
        <v>StoreC</v>
      </c>
      <c r="E6440" s="37" t="str">
        <v>Alex</v>
      </c>
      <c r="F6440" s="37">
        <v>23</v>
      </c>
      <c r="G6440" s="37" t="str">
        <f>_xlfn.XLOOKUP(F6440,Reps!A:A,Reps!B:B,0)</f>
        <v>Essam</v>
      </c>
      <c r="H6440" s="37">
        <v>6</v>
      </c>
      <c r="I6440" s="37" t="str" cm="1">
        <f t="array" ref="I6440:M6440">_xlfn.XLOOKUP(H6440,Product!A:A,Product!B:F,0)</f>
        <v>ZUR-9601-D</v>
      </c>
      <c r="J6440" s="37" t="str">
        <v>COCO Surprise Cones Classics-Poncho PDQ (12 PCS)</v>
      </c>
      <c r="K6440" s="37" t="str">
        <v>Plush &amp; Soft Toys</v>
      </c>
      <c r="L6440" s="37" t="str">
        <v>Non Battery</v>
      </c>
      <c r="M6440" s="37" t="str">
        <v>COCO SURPRISE</v>
      </c>
      <c r="N6440" s="37">
        <v>1</v>
      </c>
      <c r="O6440" s="38">
        <v>149.5</v>
      </c>
      <c r="P6440" s="38"/>
      <c r="Q6440" s="39">
        <v>45008.859120104164</v>
      </c>
      <c r="R6440" s="40" t="s">
        <v>6416</v>
      </c>
    </row>
    <row r="6441" spans="1:18" x14ac:dyDescent="0.3">
      <c r="A6441" s="41">
        <v>6440</v>
      </c>
      <c r="B6441" s="42">
        <v>5274</v>
      </c>
      <c r="C6441" s="42">
        <v>1</v>
      </c>
      <c r="D6441" s="37" t="str" cm="1">
        <f t="array" ref="D6441:E6441">_xlfn.XLOOKUP(C6441,Table1[StoreID],Table1[[StoreName]:[Region]],0)</f>
        <v>StoreA</v>
      </c>
      <c r="E6441" s="42" t="str">
        <v>Cairo</v>
      </c>
      <c r="F6441" s="42">
        <v>11</v>
      </c>
      <c r="G6441" s="42" t="str">
        <f>_xlfn.XLOOKUP(F6441,Reps!A:A,Reps!B:B,0)</f>
        <v>Ola</v>
      </c>
      <c r="H6441" s="42">
        <v>3370</v>
      </c>
      <c r="I6441" s="42" t="str" cm="1">
        <f t="array" ref="I6441:M6441">_xlfn.XLOOKUP(H6441,Product!A:A,Product!B:F,0)</f>
        <v>MGA-583929</v>
      </c>
      <c r="J6441" s="42" t="str">
        <v>Mga L.O.L. Surprise Mini S2 In Cdu</v>
      </c>
      <c r="K6441" s="42" t="str">
        <v>Surprise</v>
      </c>
      <c r="L6441" s="42" t="str">
        <v>Ball</v>
      </c>
      <c r="M6441" s="42" t="str">
        <v>L.O.L. Surprise</v>
      </c>
      <c r="N6441" s="42">
        <v>1</v>
      </c>
      <c r="O6441" s="43">
        <v>225</v>
      </c>
      <c r="P6441" s="43"/>
      <c r="Q6441" s="44">
        <v>45026.470080127314</v>
      </c>
      <c r="R6441" s="45" t="s">
        <v>6417</v>
      </c>
    </row>
    <row r="6442" spans="1:18" x14ac:dyDescent="0.3">
      <c r="A6442" s="36">
        <v>6441</v>
      </c>
      <c r="B6442" s="37">
        <v>5276</v>
      </c>
      <c r="C6442" s="37">
        <v>1</v>
      </c>
      <c r="D6442" s="37" t="str" cm="1">
        <f t="array" ref="D6442:E6442">_xlfn.XLOOKUP(C6442,Table1[StoreID],Table1[[StoreName]:[Region]],0)</f>
        <v>StoreA</v>
      </c>
      <c r="E6442" s="37" t="str">
        <v>Cairo</v>
      </c>
      <c r="F6442" s="37">
        <v>11</v>
      </c>
      <c r="G6442" s="37" t="str">
        <f>_xlfn.XLOOKUP(F6442,Reps!A:A,Reps!B:B,0)</f>
        <v>Ola</v>
      </c>
      <c r="H6442" s="37">
        <v>12</v>
      </c>
      <c r="I6442" s="37" t="str" cm="1">
        <f t="array" ref="I6442:M6442">_xlfn.XLOOKUP(H6442,Product!A:A,Product!B:F,0)</f>
        <v>ZUR-9258</v>
      </c>
      <c r="J6442" s="37" t="str">
        <v>Zuru Rainbocorns Eggzania Surprise Mania Over 20 Surprises</v>
      </c>
      <c r="K6442" s="37" t="str">
        <v>Surprise</v>
      </c>
      <c r="L6442" s="37" t="str">
        <v>Egg</v>
      </c>
      <c r="M6442" s="37" t="str">
        <v>Rainbocorns</v>
      </c>
      <c r="N6442" s="37">
        <v>1</v>
      </c>
      <c r="O6442" s="38">
        <v>797.5</v>
      </c>
      <c r="P6442" s="38"/>
      <c r="Q6442" s="39">
        <v>45026.495914965279</v>
      </c>
      <c r="R6442" s="40" t="s">
        <v>6418</v>
      </c>
    </row>
    <row r="6443" spans="1:18" x14ac:dyDescent="0.3">
      <c r="A6443" s="41">
        <v>6442</v>
      </c>
      <c r="B6443" s="42">
        <v>5276</v>
      </c>
      <c r="C6443" s="42">
        <v>3</v>
      </c>
      <c r="D6443" s="37" t="str" cm="1">
        <f t="array" ref="D6443:E6443">_xlfn.XLOOKUP(C6443,Table1[StoreID],Table1[[StoreName]:[Region]],0)</f>
        <v>StoreC</v>
      </c>
      <c r="E6443" s="42" t="str">
        <v>Alex</v>
      </c>
      <c r="F6443" s="42">
        <v>19</v>
      </c>
      <c r="G6443" s="42" t="str">
        <f>_xlfn.XLOOKUP(F6443,Reps!A:A,Reps!B:B,0)</f>
        <v>Omar</v>
      </c>
      <c r="H6443" s="42">
        <v>4078</v>
      </c>
      <c r="I6443" s="42" t="str" cm="1">
        <f t="array" ref="I6443:M6443">_xlfn.XLOOKUP(H6443,Product!A:A,Product!B:F,0)</f>
        <v>E91 BP6</v>
      </c>
      <c r="J6443" s="42" t="str">
        <v>Energizer Card 4+2  AA Promo</v>
      </c>
      <c r="K6443" s="42" t="str">
        <v>Add-ons</v>
      </c>
      <c r="L6443" s="42" t="str">
        <v>Battery</v>
      </c>
      <c r="M6443" s="42" t="str">
        <v>Energizer</v>
      </c>
      <c r="N6443" s="42">
        <v>1</v>
      </c>
      <c r="O6443" s="43">
        <v>49.5</v>
      </c>
      <c r="P6443" s="43"/>
      <c r="Q6443" s="44">
        <v>45008.879130092595</v>
      </c>
      <c r="R6443" s="45" t="s">
        <v>6419</v>
      </c>
    </row>
    <row r="6444" spans="1:18" x14ac:dyDescent="0.3">
      <c r="A6444" s="36">
        <v>6443</v>
      </c>
      <c r="B6444" s="37">
        <v>5277</v>
      </c>
      <c r="C6444" s="37">
        <v>3</v>
      </c>
      <c r="D6444" s="37" t="str" cm="1">
        <f t="array" ref="D6444:E6444">_xlfn.XLOOKUP(C6444,Table1[StoreID],Table1[[StoreName]:[Region]],0)</f>
        <v>StoreC</v>
      </c>
      <c r="E6444" s="37" t="str">
        <v>Alex</v>
      </c>
      <c r="F6444" s="37">
        <v>23</v>
      </c>
      <c r="G6444" s="37" t="str">
        <f>_xlfn.XLOOKUP(F6444,Reps!A:A,Reps!B:B,0)</f>
        <v>Essam</v>
      </c>
      <c r="H6444" s="37">
        <v>629</v>
      </c>
      <c r="I6444" s="37" t="str" cm="1">
        <f t="array" ref="I6444:M6444">_xlfn.XLOOKUP(H6444,Product!A:A,Product!B:F,0)</f>
        <v>XS-36515-A</v>
      </c>
      <c r="J6444" s="37" t="str">
        <v>X-Shot - Excel Skin Menance - Camo</v>
      </c>
      <c r="K6444" s="37" t="str">
        <v>Guns</v>
      </c>
      <c r="L6444" s="37" t="str">
        <v>Gun</v>
      </c>
      <c r="M6444" s="37" t="str">
        <v>X-Shot</v>
      </c>
      <c r="N6444" s="37">
        <v>1</v>
      </c>
      <c r="O6444" s="38">
        <v>137.5</v>
      </c>
      <c r="P6444" s="38"/>
      <c r="Q6444" s="39">
        <v>45008.880774537036</v>
      </c>
      <c r="R6444" s="40" t="s">
        <v>6420</v>
      </c>
    </row>
    <row r="6445" spans="1:18" x14ac:dyDescent="0.3">
      <c r="A6445" s="41">
        <v>6444</v>
      </c>
      <c r="B6445" s="42">
        <v>5278</v>
      </c>
      <c r="C6445" s="42">
        <v>1</v>
      </c>
      <c r="D6445" s="37" t="str" cm="1">
        <f t="array" ref="D6445:E6445">_xlfn.XLOOKUP(C6445,Table1[StoreID],Table1[[StoreName]:[Region]],0)</f>
        <v>StoreA</v>
      </c>
      <c r="E6445" s="42" t="str">
        <v>Cairo</v>
      </c>
      <c r="F6445" s="42">
        <v>10</v>
      </c>
      <c r="G6445" s="42" t="str">
        <f>_xlfn.XLOOKUP(F6445,Reps!A:A,Reps!B:B,0)</f>
        <v>Asya</v>
      </c>
      <c r="H6445" s="42">
        <v>3261</v>
      </c>
      <c r="I6445" s="42" t="str" cm="1">
        <f t="array" ref="I6445:M6445">_xlfn.XLOOKUP(H6445,Product!A:A,Product!B:F,0)</f>
        <v>NK-20726</v>
      </c>
      <c r="J6445" s="42" t="str">
        <v>Tottery Tower</v>
      </c>
      <c r="K6445" s="42" t="str">
        <v>Games</v>
      </c>
      <c r="L6445" s="42" t="str">
        <v>Board Game</v>
      </c>
      <c r="M6445" s="42" t="str">
        <v>Nilco</v>
      </c>
      <c r="N6445" s="42">
        <v>1</v>
      </c>
      <c r="O6445" s="43">
        <v>82.5</v>
      </c>
      <c r="P6445" s="43"/>
      <c r="Q6445" s="44">
        <v>45026.524516469908</v>
      </c>
      <c r="R6445" s="45" t="s">
        <v>6421</v>
      </c>
    </row>
    <row r="6446" spans="1:18" x14ac:dyDescent="0.3">
      <c r="A6446" s="36">
        <v>6445</v>
      </c>
      <c r="B6446" s="37">
        <v>5278</v>
      </c>
      <c r="C6446" s="37">
        <v>3</v>
      </c>
      <c r="D6446" s="37" t="str" cm="1">
        <f t="array" ref="D6446:E6446">_xlfn.XLOOKUP(C6446,Table1[StoreID],Table1[[StoreName]:[Region]],0)</f>
        <v>StoreC</v>
      </c>
      <c r="E6446" s="37" t="str">
        <v>Alex</v>
      </c>
      <c r="F6446" s="37">
        <v>19</v>
      </c>
      <c r="G6446" s="37" t="str">
        <f>_xlfn.XLOOKUP(F6446,Reps!A:A,Reps!B:B,0)</f>
        <v>Omar</v>
      </c>
      <c r="H6446" s="37">
        <v>466</v>
      </c>
      <c r="I6446" s="37" t="str" cm="1">
        <f t="array" ref="I6446:M6446">_xlfn.XLOOKUP(H6446,Product!A:A,Product!B:F,0)</f>
        <v>YW-26-031</v>
      </c>
      <c r="J6446" s="37" t="str">
        <v>Pokémon Academy Box</v>
      </c>
      <c r="K6446" s="37" t="str">
        <v>Games</v>
      </c>
      <c r="L6446" s="37" t="str">
        <v>Card Game</v>
      </c>
      <c r="M6446" s="37" t="str">
        <v>Pokémon</v>
      </c>
      <c r="N6446" s="37">
        <v>1</v>
      </c>
      <c r="O6446" s="38">
        <v>150</v>
      </c>
      <c r="P6446" s="38"/>
      <c r="Q6446" s="39">
        <v>45008.886259571758</v>
      </c>
      <c r="R6446" s="40" t="s">
        <v>6422</v>
      </c>
    </row>
    <row r="6447" spans="1:18" x14ac:dyDescent="0.3">
      <c r="A6447" s="41">
        <v>6446</v>
      </c>
      <c r="B6447" s="42">
        <v>5278</v>
      </c>
      <c r="C6447" s="42">
        <v>3</v>
      </c>
      <c r="D6447" s="37" t="str" cm="1">
        <f t="array" ref="D6447:E6447">_xlfn.XLOOKUP(C6447,Table1[StoreID],Table1[[StoreName]:[Region]],0)</f>
        <v>StoreC</v>
      </c>
      <c r="E6447" s="42" t="str">
        <v>Alex</v>
      </c>
      <c r="F6447" s="42">
        <v>19</v>
      </c>
      <c r="G6447" s="42" t="str">
        <f>_xlfn.XLOOKUP(F6447,Reps!A:A,Reps!B:B,0)</f>
        <v>Omar</v>
      </c>
      <c r="H6447" s="42">
        <v>387</v>
      </c>
      <c r="I6447" s="42" t="str" cm="1">
        <f t="array" ref="I6447:M6447">_xlfn.XLOOKUP(H6447,Product!A:A,Product!B:F,0)</f>
        <v>YW-28-035</v>
      </c>
      <c r="J6447" s="42" t="str">
        <v>Pokémon Album 9PCS in the page</v>
      </c>
      <c r="K6447" s="42" t="str">
        <v>Games</v>
      </c>
      <c r="L6447" s="42" t="str">
        <v>Card Game</v>
      </c>
      <c r="M6447" s="42" t="str">
        <v>Pokémon</v>
      </c>
      <c r="N6447" s="42">
        <v>1</v>
      </c>
      <c r="O6447" s="43">
        <v>112.5</v>
      </c>
      <c r="P6447" s="43"/>
      <c r="Q6447" s="44">
        <v>45008.886259571758</v>
      </c>
      <c r="R6447" s="45" t="s">
        <v>6422</v>
      </c>
    </row>
    <row r="6448" spans="1:18" x14ac:dyDescent="0.3">
      <c r="A6448" s="36">
        <v>6447</v>
      </c>
      <c r="B6448" s="37">
        <v>5282</v>
      </c>
      <c r="C6448" s="37">
        <v>1</v>
      </c>
      <c r="D6448" s="37" t="str" cm="1">
        <f t="array" ref="D6448:E6448">_xlfn.XLOOKUP(C6448,Table1[StoreID],Table1[[StoreName]:[Region]],0)</f>
        <v>StoreA</v>
      </c>
      <c r="E6448" s="37" t="str">
        <v>Cairo</v>
      </c>
      <c r="F6448" s="37">
        <v>10</v>
      </c>
      <c r="G6448" s="37" t="str">
        <f>_xlfn.XLOOKUP(F6448,Reps!A:A,Reps!B:B,0)</f>
        <v>Asya</v>
      </c>
      <c r="H6448" s="37">
        <v>4028</v>
      </c>
      <c r="I6448" s="37" t="str" cm="1">
        <f t="array" ref="I6448:M6448">_xlfn.XLOOKUP(H6448,Product!A:A,Product!B:F,0)</f>
        <v>FS0003570</v>
      </c>
      <c r="J6448" s="37" t="str">
        <v>Topps Match Attax 2022/2023 - Single Pack  Stand (36 pieces)</v>
      </c>
      <c r="K6448" s="37" t="str">
        <v>Games</v>
      </c>
      <c r="L6448" s="37" t="str">
        <v>Card Game</v>
      </c>
      <c r="M6448" s="37" t="str">
        <v>Match Attax</v>
      </c>
      <c r="N6448" s="37">
        <v>1</v>
      </c>
      <c r="O6448" s="38">
        <v>45</v>
      </c>
      <c r="P6448" s="38"/>
      <c r="Q6448" s="39">
        <v>45026.575157488427</v>
      </c>
      <c r="R6448" s="40" t="s">
        <v>6423</v>
      </c>
    </row>
    <row r="6449" spans="1:18" x14ac:dyDescent="0.3">
      <c r="A6449" s="41">
        <v>6448</v>
      </c>
      <c r="B6449" s="42">
        <v>5284</v>
      </c>
      <c r="C6449" s="42">
        <v>1</v>
      </c>
      <c r="D6449" s="37" t="str" cm="1">
        <f t="array" ref="D6449:E6449">_xlfn.XLOOKUP(C6449,Table1[StoreID],Table1[[StoreName]:[Region]],0)</f>
        <v>StoreA</v>
      </c>
      <c r="E6449" s="42" t="str">
        <v>Cairo</v>
      </c>
      <c r="F6449" s="42">
        <v>10</v>
      </c>
      <c r="G6449" s="42" t="str">
        <f>_xlfn.XLOOKUP(F6449,Reps!A:A,Reps!B:B,0)</f>
        <v>Asya</v>
      </c>
      <c r="H6449" s="42">
        <v>1167</v>
      </c>
      <c r="I6449" s="42" t="str" cm="1">
        <f t="array" ref="I6449:M6449">_xlfn.XLOOKUP(H6449,Product!A:A,Product!B:F,0)</f>
        <v>SH-3682</v>
      </c>
      <c r="J6449" s="42" t="str">
        <v>Die Cast Super Hero 6asst</v>
      </c>
      <c r="K6449" s="42" t="str">
        <v>Vehicle - Parking &amp; Robots</v>
      </c>
      <c r="L6449" s="42" t="str">
        <v>Car</v>
      </c>
      <c r="M6449" s="42" t="str">
        <v>Super Hero</v>
      </c>
      <c r="N6449" s="42">
        <v>1</v>
      </c>
      <c r="O6449" s="43">
        <v>25</v>
      </c>
      <c r="P6449" s="43"/>
      <c r="Q6449" s="44">
        <v>45026.582755439813</v>
      </c>
      <c r="R6449" s="45" t="s">
        <v>6424</v>
      </c>
    </row>
    <row r="6450" spans="1:18" x14ac:dyDescent="0.3">
      <c r="A6450" s="36">
        <v>6449</v>
      </c>
      <c r="B6450" s="37">
        <v>5284</v>
      </c>
      <c r="C6450" s="37">
        <v>3</v>
      </c>
      <c r="D6450" s="37" t="str" cm="1">
        <f t="array" ref="D6450:E6450">_xlfn.XLOOKUP(C6450,Table1[StoreID],Table1[[StoreName]:[Region]],0)</f>
        <v>StoreC</v>
      </c>
      <c r="E6450" s="37" t="str">
        <v>Alex</v>
      </c>
      <c r="F6450" s="37">
        <v>23</v>
      </c>
      <c r="G6450" s="37" t="str">
        <f>_xlfn.XLOOKUP(F6450,Reps!A:A,Reps!B:B,0)</f>
        <v>Essam</v>
      </c>
      <c r="H6450" s="37">
        <v>3462</v>
      </c>
      <c r="I6450" s="37" t="str" cm="1">
        <f t="array" ref="I6450:M6450">_xlfn.XLOOKUP(H6450,Product!A:A,Product!B:F,0)</f>
        <v>MGA-576402-S3</v>
      </c>
      <c r="J6450" s="37" t="str">
        <v>L.O.L. Surprise Present Surprise Tots Asst in Side</v>
      </c>
      <c r="K6450" s="37" t="str">
        <v>Surprise</v>
      </c>
      <c r="L6450" s="37" t="str">
        <v>Box</v>
      </c>
      <c r="M6450" s="37" t="str">
        <v>L.O.L. Surprise</v>
      </c>
      <c r="N6450" s="37">
        <v>1</v>
      </c>
      <c r="O6450" s="38">
        <v>250</v>
      </c>
      <c r="P6450" s="38"/>
      <c r="Q6450" s="39">
        <v>45008.899127233795</v>
      </c>
      <c r="R6450" s="40" t="s">
        <v>6425</v>
      </c>
    </row>
    <row r="6451" spans="1:18" x14ac:dyDescent="0.3">
      <c r="A6451" s="41">
        <v>6450</v>
      </c>
      <c r="B6451" s="42">
        <v>5285</v>
      </c>
      <c r="C6451" s="42">
        <v>3</v>
      </c>
      <c r="D6451" s="37" t="str" cm="1">
        <f t="array" ref="D6451:E6451">_xlfn.XLOOKUP(C6451,Table1[StoreID],Table1[[StoreName]:[Region]],0)</f>
        <v>StoreC</v>
      </c>
      <c r="E6451" s="42" t="str">
        <v>Alex</v>
      </c>
      <c r="F6451" s="42">
        <v>19</v>
      </c>
      <c r="G6451" s="42" t="str">
        <f>_xlfn.XLOOKUP(F6451,Reps!A:A,Reps!B:B,0)</f>
        <v>Omar</v>
      </c>
      <c r="H6451" s="42">
        <v>3218</v>
      </c>
      <c r="I6451" s="42" t="str" cm="1">
        <f t="array" ref="I6451:M6451">_xlfn.XLOOKUP(H6451,Product!A:A,Product!B:F,0)</f>
        <v>NK-21433</v>
      </c>
      <c r="J6451" s="42" t="str">
        <v>12 Gangsters</v>
      </c>
      <c r="K6451" s="42" t="str">
        <v>Games</v>
      </c>
      <c r="L6451" s="42" t="str">
        <v>Board Game</v>
      </c>
      <c r="M6451" s="42" t="str">
        <v>Nilco</v>
      </c>
      <c r="N6451" s="42">
        <v>1</v>
      </c>
      <c r="O6451" s="43">
        <v>94.5</v>
      </c>
      <c r="P6451" s="43"/>
      <c r="Q6451" s="44">
        <v>45008.900214814814</v>
      </c>
      <c r="R6451" s="45" t="s">
        <v>6426</v>
      </c>
    </row>
    <row r="6452" spans="1:18" x14ac:dyDescent="0.3">
      <c r="A6452" s="36">
        <v>6451</v>
      </c>
      <c r="B6452" s="37">
        <v>5287</v>
      </c>
      <c r="C6452" s="37">
        <v>3</v>
      </c>
      <c r="D6452" s="37" t="str" cm="1">
        <f t="array" ref="D6452:E6452">_xlfn.XLOOKUP(C6452,Table1[StoreID],Table1[[StoreName]:[Region]],0)</f>
        <v>StoreC</v>
      </c>
      <c r="E6452" s="37" t="str">
        <v>Alex</v>
      </c>
      <c r="F6452" s="37">
        <v>19</v>
      </c>
      <c r="G6452" s="37" t="str">
        <f>_xlfn.XLOOKUP(F6452,Reps!A:A,Reps!B:B,0)</f>
        <v>Omar</v>
      </c>
      <c r="H6452" s="37">
        <v>55</v>
      </c>
      <c r="I6452" s="37" t="str" cm="1">
        <f t="array" ref="I6452:M6452">_xlfn.XLOOKUP(H6452,Product!A:A,Product!B:F,0)</f>
        <v>ZT-F0805</v>
      </c>
      <c r="J6452" s="37" t="str">
        <v>Hasbro Nefr STEGOSMASH</v>
      </c>
      <c r="K6452" s="37" t="str">
        <v>Guns</v>
      </c>
      <c r="L6452" s="37" t="str">
        <v>Gun</v>
      </c>
      <c r="M6452" s="37" t="str">
        <v>Nerf</v>
      </c>
      <c r="N6452" s="37">
        <v>1</v>
      </c>
      <c r="O6452" s="38">
        <v>349.5</v>
      </c>
      <c r="P6452" s="38"/>
      <c r="Q6452" s="39">
        <v>45008.903178206019</v>
      </c>
      <c r="R6452" s="40" t="s">
        <v>6427</v>
      </c>
    </row>
    <row r="6453" spans="1:18" x14ac:dyDescent="0.3">
      <c r="A6453" s="41">
        <v>6452</v>
      </c>
      <c r="B6453" s="42">
        <v>5287</v>
      </c>
      <c r="C6453" s="42">
        <v>3</v>
      </c>
      <c r="D6453" s="37" t="str" cm="1">
        <f t="array" ref="D6453:E6453">_xlfn.XLOOKUP(C6453,Table1[StoreID],Table1[[StoreName]:[Region]],0)</f>
        <v>StoreC</v>
      </c>
      <c r="E6453" s="42" t="str">
        <v>Alex</v>
      </c>
      <c r="F6453" s="42">
        <v>19</v>
      </c>
      <c r="G6453" s="42" t="str">
        <f>_xlfn.XLOOKUP(F6453,Reps!A:A,Reps!B:B,0)</f>
        <v>Omar</v>
      </c>
      <c r="H6453" s="42">
        <v>3472</v>
      </c>
      <c r="I6453" s="42" t="str" cm="1">
        <f t="array" ref="I6453:M6453">_xlfn.XLOOKUP(H6453,Product!A:A,Product!B:F,0)</f>
        <v>MGA-574323</v>
      </c>
      <c r="J6453" s="42" t="str">
        <v>Mga Rainbow High Fashion Closet Trunk Playset</v>
      </c>
      <c r="K6453" s="42" t="str">
        <v>Dolls &amp; Accessories</v>
      </c>
      <c r="L6453" s="42" t="str">
        <v>Doll Accessories</v>
      </c>
      <c r="M6453" s="42" t="str">
        <v>Rainbow High</v>
      </c>
      <c r="N6453" s="42">
        <v>1</v>
      </c>
      <c r="O6453" s="43">
        <v>1299.5</v>
      </c>
      <c r="P6453" s="43"/>
      <c r="Q6453" s="44">
        <v>45008.903178206019</v>
      </c>
      <c r="R6453" s="45" t="s">
        <v>6427</v>
      </c>
    </row>
    <row r="6454" spans="1:18" x14ac:dyDescent="0.3">
      <c r="A6454" s="36">
        <v>6453</v>
      </c>
      <c r="B6454" s="37">
        <v>5287</v>
      </c>
      <c r="C6454" s="37">
        <v>3</v>
      </c>
      <c r="D6454" s="37" t="str" cm="1">
        <f t="array" ref="D6454:E6454">_xlfn.XLOOKUP(C6454,Table1[StoreID],Table1[[StoreName]:[Region]],0)</f>
        <v>StoreC</v>
      </c>
      <c r="E6454" s="37" t="str">
        <v>Alex</v>
      </c>
      <c r="F6454" s="37">
        <v>23</v>
      </c>
      <c r="G6454" s="37" t="str">
        <f>_xlfn.XLOOKUP(F6454,Reps!A:A,Reps!B:B,0)</f>
        <v>Essam</v>
      </c>
      <c r="H6454" s="37">
        <v>4237</v>
      </c>
      <c r="I6454" s="37" t="str" cm="1">
        <f t="array" ref="I6454:M6454">_xlfn.XLOOKUP(H6454,Product!A:A,Product!B:F,0)</f>
        <v>AT-7132</v>
      </c>
      <c r="J6454" s="37" t="str">
        <v>Zuru Robo Alive Dino Wars - T-Rex</v>
      </c>
      <c r="K6454" s="37" t="str">
        <v>Animals</v>
      </c>
      <c r="L6454" s="37" t="str">
        <v>Dino</v>
      </c>
      <c r="M6454" s="37" t="str">
        <v>Robo Alive</v>
      </c>
      <c r="N6454" s="37">
        <v>1</v>
      </c>
      <c r="O6454" s="38">
        <v>440</v>
      </c>
      <c r="P6454" s="38"/>
      <c r="Q6454" s="39">
        <v>45008.90317824074</v>
      </c>
      <c r="R6454" s="40" t="s">
        <v>6427</v>
      </c>
    </row>
    <row r="6455" spans="1:18" x14ac:dyDescent="0.3">
      <c r="A6455" s="41">
        <v>6454</v>
      </c>
      <c r="B6455" s="42">
        <v>5291</v>
      </c>
      <c r="C6455" s="42">
        <v>1</v>
      </c>
      <c r="D6455" s="37" t="str" cm="1">
        <f t="array" ref="D6455:E6455">_xlfn.XLOOKUP(C6455,Table1[StoreID],Table1[[StoreName]:[Region]],0)</f>
        <v>StoreA</v>
      </c>
      <c r="E6455" s="42" t="str">
        <v>Cairo</v>
      </c>
      <c r="F6455" s="42">
        <v>10</v>
      </c>
      <c r="G6455" s="42" t="str">
        <f>_xlfn.XLOOKUP(F6455,Reps!A:A,Reps!B:B,0)</f>
        <v>Asya</v>
      </c>
      <c r="H6455" s="42">
        <v>4028</v>
      </c>
      <c r="I6455" s="42" t="str" cm="1">
        <f t="array" ref="I6455:M6455">_xlfn.XLOOKUP(H6455,Product!A:A,Product!B:F,0)</f>
        <v>FS0003570</v>
      </c>
      <c r="J6455" s="42" t="str">
        <v>Topps Match Attax 2022/2023 - Single Pack  Stand (36 pieces)</v>
      </c>
      <c r="K6455" s="42" t="str">
        <v>Games</v>
      </c>
      <c r="L6455" s="42" t="str">
        <v>Card Game</v>
      </c>
      <c r="M6455" s="42" t="str">
        <v>Match Attax</v>
      </c>
      <c r="N6455" s="42">
        <v>3</v>
      </c>
      <c r="O6455" s="43">
        <v>135</v>
      </c>
      <c r="P6455" s="43"/>
      <c r="Q6455" s="44">
        <v>45026.656176041666</v>
      </c>
      <c r="R6455" s="45" t="s">
        <v>6428</v>
      </c>
    </row>
    <row r="6456" spans="1:18" x14ac:dyDescent="0.3">
      <c r="A6456" s="36">
        <v>6455</v>
      </c>
      <c r="B6456" s="37">
        <v>5291</v>
      </c>
      <c r="C6456" s="37">
        <v>3</v>
      </c>
      <c r="D6456" s="37" t="str" cm="1">
        <f t="array" ref="D6456:E6456">_xlfn.XLOOKUP(C6456,Table1[StoreID],Table1[[StoreName]:[Region]],0)</f>
        <v>StoreC</v>
      </c>
      <c r="E6456" s="37" t="str">
        <v>Alex</v>
      </c>
      <c r="F6456" s="37">
        <v>23</v>
      </c>
      <c r="G6456" s="37" t="str">
        <f>_xlfn.XLOOKUP(F6456,Reps!A:A,Reps!B:B,0)</f>
        <v>Essam</v>
      </c>
      <c r="H6456" s="37">
        <v>136</v>
      </c>
      <c r="I6456" s="37" t="str" cm="1">
        <f t="array" ref="I6456:M6456">_xlfn.XLOOKUP(H6456,Product!A:A,Product!B:F,0)</f>
        <v>ZT-37378</v>
      </c>
      <c r="J6456" s="37" t="str">
        <v>Puzzle 500-Dogs</v>
      </c>
      <c r="K6456" s="37" t="str">
        <v>Education &amp; Learning</v>
      </c>
      <c r="L6456" s="37" t="str">
        <v>Puzzle</v>
      </c>
      <c r="M6456" s="37" t="str">
        <v>Trefl</v>
      </c>
      <c r="N6456" s="37">
        <v>1</v>
      </c>
      <c r="O6456" s="38">
        <v>137.5</v>
      </c>
      <c r="P6456" s="38"/>
      <c r="Q6456" s="39">
        <v>45008.937034374998</v>
      </c>
      <c r="R6456" s="40" t="s">
        <v>6429</v>
      </c>
    </row>
    <row r="6457" spans="1:18" x14ac:dyDescent="0.3">
      <c r="A6457" s="41">
        <v>6456</v>
      </c>
      <c r="B6457" s="42">
        <v>5291</v>
      </c>
      <c r="C6457" s="42">
        <v>3</v>
      </c>
      <c r="D6457" s="37" t="str" cm="1">
        <f t="array" ref="D6457:E6457">_xlfn.XLOOKUP(C6457,Table1[StoreID],Table1[[StoreName]:[Region]],0)</f>
        <v>StoreC</v>
      </c>
      <c r="E6457" s="42" t="str">
        <v>Alex</v>
      </c>
      <c r="F6457" s="42">
        <v>23</v>
      </c>
      <c r="G6457" s="42" t="str">
        <f>_xlfn.XLOOKUP(F6457,Reps!A:A,Reps!B:B,0)</f>
        <v>Essam</v>
      </c>
      <c r="H6457" s="42">
        <v>222</v>
      </c>
      <c r="I6457" s="42" t="str" cm="1">
        <f t="array" ref="I6457:M6457">_xlfn.XLOOKUP(H6457,Product!A:A,Product!B:F,0)</f>
        <v>ZT-11112</v>
      </c>
      <c r="J6457" s="42" t="str">
        <v>Puzzle Crazy Shapes Colourful balloons</v>
      </c>
      <c r="K6457" s="42" t="str">
        <v>Education &amp; Learning</v>
      </c>
      <c r="L6457" s="42" t="str">
        <v>Puzzle</v>
      </c>
      <c r="M6457" s="42" t="str">
        <v>Trefl</v>
      </c>
      <c r="N6457" s="42">
        <v>1</v>
      </c>
      <c r="O6457" s="43">
        <v>162.5</v>
      </c>
      <c r="P6457" s="43"/>
      <c r="Q6457" s="44">
        <v>45008.937034409719</v>
      </c>
      <c r="R6457" s="45" t="s">
        <v>6429</v>
      </c>
    </row>
    <row r="6458" spans="1:18" x14ac:dyDescent="0.3">
      <c r="A6458" s="36">
        <v>6457</v>
      </c>
      <c r="B6458" s="37">
        <v>5291</v>
      </c>
      <c r="C6458" s="37">
        <v>3</v>
      </c>
      <c r="D6458" s="37" t="str" cm="1">
        <f t="array" ref="D6458:E6458">_xlfn.XLOOKUP(C6458,Table1[StoreID],Table1[[StoreName]:[Region]],0)</f>
        <v>StoreC</v>
      </c>
      <c r="E6458" s="37" t="str">
        <v>Alex</v>
      </c>
      <c r="F6458" s="37">
        <v>23</v>
      </c>
      <c r="G6458" s="37" t="str">
        <f>_xlfn.XLOOKUP(F6458,Reps!A:A,Reps!B:B,0)</f>
        <v>Essam</v>
      </c>
      <c r="H6458" s="37">
        <v>138</v>
      </c>
      <c r="I6458" s="37" t="str" cm="1">
        <f t="array" ref="I6458:M6458">_xlfn.XLOOKUP(H6458,Product!A:A,Product!B:F,0)</f>
        <v>ZT-37332</v>
      </c>
      <c r="J6458" s="37" t="str">
        <v>Puzzle Wild leopard</v>
      </c>
      <c r="K6458" s="37" t="str">
        <v>Education &amp; Learning</v>
      </c>
      <c r="L6458" s="37" t="str">
        <v>Puzzle</v>
      </c>
      <c r="M6458" s="37" t="str">
        <v>Trefl</v>
      </c>
      <c r="N6458" s="37">
        <v>1</v>
      </c>
      <c r="O6458" s="38">
        <v>137.5</v>
      </c>
      <c r="P6458" s="38"/>
      <c r="Q6458" s="39">
        <v>45008.937034409719</v>
      </c>
      <c r="R6458" s="40" t="s">
        <v>6429</v>
      </c>
    </row>
    <row r="6459" spans="1:18" x14ac:dyDescent="0.3">
      <c r="A6459" s="41">
        <v>6458</v>
      </c>
      <c r="B6459" s="42">
        <v>5293</v>
      </c>
      <c r="C6459" s="42">
        <v>3</v>
      </c>
      <c r="D6459" s="37" t="str" cm="1">
        <f t="array" ref="D6459:E6459">_xlfn.XLOOKUP(C6459,Table1[StoreID],Table1[[StoreName]:[Region]],0)</f>
        <v>StoreC</v>
      </c>
      <c r="E6459" s="42" t="str">
        <v>Alex</v>
      </c>
      <c r="F6459" s="42">
        <v>19</v>
      </c>
      <c r="G6459" s="42" t="str">
        <f>_xlfn.XLOOKUP(F6459,Reps!A:A,Reps!B:B,0)</f>
        <v>Omar</v>
      </c>
      <c r="H6459" s="42">
        <v>3266</v>
      </c>
      <c r="I6459" s="42" t="str" cm="1">
        <f t="array" ref="I6459:M6459">_xlfn.XLOOKUP(H6459,Product!A:A,Product!B:F,0)</f>
        <v>NK-20672</v>
      </c>
      <c r="J6459" s="42" t="str">
        <v>Cylinder Tottery Tower</v>
      </c>
      <c r="K6459" s="42" t="str">
        <v>Games</v>
      </c>
      <c r="L6459" s="42" t="str">
        <v>Board Game</v>
      </c>
      <c r="M6459" s="42" t="str">
        <v>Nilco</v>
      </c>
      <c r="N6459" s="42">
        <v>1</v>
      </c>
      <c r="O6459" s="43">
        <v>197.5</v>
      </c>
      <c r="P6459" s="43"/>
      <c r="Q6459" s="44">
        <v>45008.965744016205</v>
      </c>
      <c r="R6459" s="45" t="s">
        <v>6430</v>
      </c>
    </row>
    <row r="6460" spans="1:18" x14ac:dyDescent="0.3">
      <c r="A6460" s="36">
        <v>6459</v>
      </c>
      <c r="B6460" s="37">
        <v>5295</v>
      </c>
      <c r="C6460" s="37">
        <v>3</v>
      </c>
      <c r="D6460" s="37" t="str" cm="1">
        <f t="array" ref="D6460:E6460">_xlfn.XLOOKUP(C6460,Table1[StoreID],Table1[[StoreName]:[Region]],0)</f>
        <v>StoreC</v>
      </c>
      <c r="E6460" s="37" t="str">
        <v>Alex</v>
      </c>
      <c r="F6460" s="37">
        <v>1</v>
      </c>
      <c r="G6460" s="37" t="str">
        <f>_xlfn.XLOOKUP(F6460,Reps!A:A,Reps!B:B,0)</f>
        <v>Ahmed</v>
      </c>
      <c r="H6460" s="37">
        <v>2833</v>
      </c>
      <c r="I6460" s="37" t="str" cm="1">
        <f t="array" ref="I6460:M6460">_xlfn.XLOOKUP(H6460,Product!A:A,Product!B:F,0)</f>
        <v>RSH-41277</v>
      </c>
      <c r="J6460" s="37" t="str">
        <v>Moose - Goo Jit Zu Galaxy Blast Hero - Tyro</v>
      </c>
      <c r="K6460" s="37" t="str">
        <v>Action Figure</v>
      </c>
      <c r="L6460" s="37" t="str">
        <v>Figures</v>
      </c>
      <c r="M6460" s="37" t="str">
        <v>Goo Jit Zu</v>
      </c>
      <c r="N6460" s="37">
        <v>1</v>
      </c>
      <c r="O6460" s="38">
        <v>300</v>
      </c>
      <c r="P6460" s="38"/>
      <c r="Q6460" s="39">
        <v>45009.458664467595</v>
      </c>
      <c r="R6460" s="40" t="s">
        <v>6431</v>
      </c>
    </row>
    <row r="6461" spans="1:18" x14ac:dyDescent="0.3">
      <c r="A6461" s="41">
        <v>6460</v>
      </c>
      <c r="B6461" s="42">
        <v>5295</v>
      </c>
      <c r="C6461" s="42">
        <v>3</v>
      </c>
      <c r="D6461" s="37" t="str" cm="1">
        <f t="array" ref="D6461:E6461">_xlfn.XLOOKUP(C6461,Table1[StoreID],Table1[[StoreName]:[Region]],0)</f>
        <v>StoreC</v>
      </c>
      <c r="E6461" s="42" t="str">
        <v>Alex</v>
      </c>
      <c r="F6461" s="42">
        <v>1</v>
      </c>
      <c r="G6461" s="42" t="str">
        <f>_xlfn.XLOOKUP(F6461,Reps!A:A,Reps!B:B,0)</f>
        <v>Ahmed</v>
      </c>
      <c r="H6461" s="42">
        <v>2826</v>
      </c>
      <c r="I6461" s="42" t="str" cm="1">
        <f t="array" ref="I6461:M6461">_xlfn.XLOOKUP(H6461,Product!A:A,Product!B:F,0)</f>
        <v>RSH-41293</v>
      </c>
      <c r="J6461" s="42" t="str">
        <v>Moose - Goo Jit Zu Galaxy Blast - Blazagon</v>
      </c>
      <c r="K6461" s="42" t="str">
        <v>Action Figure</v>
      </c>
      <c r="L6461" s="42" t="str">
        <v>Figures</v>
      </c>
      <c r="M6461" s="42" t="str">
        <v>Goo Jit Zu</v>
      </c>
      <c r="N6461" s="42">
        <v>1</v>
      </c>
      <c r="O6461" s="43">
        <v>425</v>
      </c>
      <c r="P6461" s="43"/>
      <c r="Q6461" s="44">
        <v>45009.458665011574</v>
      </c>
      <c r="R6461" s="45" t="s">
        <v>6431</v>
      </c>
    </row>
    <row r="6462" spans="1:18" x14ac:dyDescent="0.3">
      <c r="A6462" s="36">
        <v>6461</v>
      </c>
      <c r="B6462" s="37">
        <v>5298</v>
      </c>
      <c r="C6462" s="37">
        <v>3</v>
      </c>
      <c r="D6462" s="37" t="str" cm="1">
        <f t="array" ref="D6462:E6462">_xlfn.XLOOKUP(C6462,Table1[StoreID],Table1[[StoreName]:[Region]],0)</f>
        <v>StoreC</v>
      </c>
      <c r="E6462" s="37" t="str">
        <v>Alex</v>
      </c>
      <c r="F6462" s="37">
        <v>19</v>
      </c>
      <c r="G6462" s="37" t="str">
        <f>_xlfn.XLOOKUP(F6462,Reps!A:A,Reps!B:B,0)</f>
        <v>Omar</v>
      </c>
      <c r="H6462" s="37">
        <v>461</v>
      </c>
      <c r="I6462" s="37" t="str" cm="1">
        <f t="array" ref="I6462:M6462">_xlfn.XLOOKUP(H6462,Product!A:A,Product!B:F,0)</f>
        <v>YW-26-037</v>
      </c>
      <c r="J6462" s="37" t="str">
        <v>Pokémon Card tin box</v>
      </c>
      <c r="K6462" s="37" t="str">
        <v>Games</v>
      </c>
      <c r="L6462" s="37" t="str">
        <v>Card Game</v>
      </c>
      <c r="M6462" s="37" t="str">
        <v>Pokémon</v>
      </c>
      <c r="N6462" s="37">
        <v>1</v>
      </c>
      <c r="O6462" s="38">
        <v>100</v>
      </c>
      <c r="P6462" s="38"/>
      <c r="Q6462" s="39">
        <v>45009.551654166666</v>
      </c>
      <c r="R6462" s="40" t="s">
        <v>6432</v>
      </c>
    </row>
    <row r="6463" spans="1:18" x14ac:dyDescent="0.3">
      <c r="A6463" s="41">
        <v>6462</v>
      </c>
      <c r="B6463" s="42">
        <v>5298</v>
      </c>
      <c r="C6463" s="42">
        <v>3</v>
      </c>
      <c r="D6463" s="37" t="str" cm="1">
        <f t="array" ref="D6463:E6463">_xlfn.XLOOKUP(C6463,Table1[StoreID],Table1[[StoreName]:[Region]],0)</f>
        <v>StoreC</v>
      </c>
      <c r="E6463" s="42" t="str">
        <v>Alex</v>
      </c>
      <c r="F6463" s="42">
        <v>19</v>
      </c>
      <c r="G6463" s="42" t="str">
        <f>_xlfn.XLOOKUP(F6463,Reps!A:A,Reps!B:B,0)</f>
        <v>Omar</v>
      </c>
      <c r="H6463" s="42">
        <v>390</v>
      </c>
      <c r="I6463" s="42" t="str" cm="1">
        <f t="array" ref="I6463:M6463">_xlfn.XLOOKUP(H6463,Product!A:A,Product!B:F,0)</f>
        <v>YW-28-032</v>
      </c>
      <c r="J6463" s="42" t="str">
        <v>Pokémon Album 3D 9PCS in the page</v>
      </c>
      <c r="K6463" s="42" t="str">
        <v>Games</v>
      </c>
      <c r="L6463" s="42" t="str">
        <v>Card Game</v>
      </c>
      <c r="M6463" s="42" t="str">
        <v>Pokémon</v>
      </c>
      <c r="N6463" s="42">
        <v>1</v>
      </c>
      <c r="O6463" s="43">
        <v>137.5</v>
      </c>
      <c r="P6463" s="43"/>
      <c r="Q6463" s="44">
        <v>45009.551654166666</v>
      </c>
      <c r="R6463" s="45" t="s">
        <v>6432</v>
      </c>
    </row>
    <row r="6464" spans="1:18" x14ac:dyDescent="0.3">
      <c r="A6464" s="36">
        <v>6463</v>
      </c>
      <c r="B6464" s="37">
        <v>5299</v>
      </c>
      <c r="C6464" s="37">
        <v>3</v>
      </c>
      <c r="D6464" s="37" t="str" cm="1">
        <f t="array" ref="D6464:E6464">_xlfn.XLOOKUP(C6464,Table1[StoreID],Table1[[StoreName]:[Region]],0)</f>
        <v>StoreC</v>
      </c>
      <c r="E6464" s="37" t="str">
        <v>Alex</v>
      </c>
      <c r="F6464" s="37">
        <v>19</v>
      </c>
      <c r="G6464" s="37" t="str">
        <f>_xlfn.XLOOKUP(F6464,Reps!A:A,Reps!B:B,0)</f>
        <v>Omar</v>
      </c>
      <c r="H6464" s="37">
        <v>476</v>
      </c>
      <c r="I6464" s="37" t="str" cm="1">
        <f t="array" ref="I6464:M6464">_xlfn.XLOOKUP(H6464,Product!A:A,Product!B:F,0)</f>
        <v>YW-26-021</v>
      </c>
      <c r="J6464" s="37" t="str">
        <v>Pockemon Bag ( Stand 24 pcs )</v>
      </c>
      <c r="K6464" s="37" t="str">
        <v>Games</v>
      </c>
      <c r="L6464" s="37" t="str">
        <v>Card Game</v>
      </c>
      <c r="M6464" s="37" t="str">
        <v>Pokémon</v>
      </c>
      <c r="N6464" s="37">
        <v>1</v>
      </c>
      <c r="O6464" s="38">
        <v>30</v>
      </c>
      <c r="P6464" s="38"/>
      <c r="Q6464" s="39">
        <v>45009.554696678242</v>
      </c>
      <c r="R6464" s="40" t="s">
        <v>6433</v>
      </c>
    </row>
    <row r="6465" spans="1:18" x14ac:dyDescent="0.3">
      <c r="A6465" s="41">
        <v>6464</v>
      </c>
      <c r="B6465" s="42">
        <v>5299</v>
      </c>
      <c r="C6465" s="42">
        <v>3</v>
      </c>
      <c r="D6465" s="37" t="str" cm="1">
        <f t="array" ref="D6465:E6465">_xlfn.XLOOKUP(C6465,Table1[StoreID],Table1[[StoreName]:[Region]],0)</f>
        <v>StoreC</v>
      </c>
      <c r="E6465" s="42" t="str">
        <v>Alex</v>
      </c>
      <c r="F6465" s="42">
        <v>19</v>
      </c>
      <c r="G6465" s="42" t="str">
        <f>_xlfn.XLOOKUP(F6465,Reps!A:A,Reps!B:B,0)</f>
        <v>Omar</v>
      </c>
      <c r="H6465" s="42">
        <v>465</v>
      </c>
      <c r="I6465" s="42" t="str" cm="1">
        <f t="array" ref="I6465:M6465">_xlfn.XLOOKUP(H6465,Product!A:A,Product!B:F,0)</f>
        <v>YW-26-032</v>
      </c>
      <c r="J6465" s="42" t="str">
        <v>Pokémon Card 25 card ( Stand 20 pcs )</v>
      </c>
      <c r="K6465" s="42" t="str">
        <v>Games</v>
      </c>
      <c r="L6465" s="42" t="str">
        <v>Card Game</v>
      </c>
      <c r="M6465" s="42" t="str">
        <v>Pokémon</v>
      </c>
      <c r="N6465" s="42">
        <v>1</v>
      </c>
      <c r="O6465" s="43">
        <v>25</v>
      </c>
      <c r="P6465" s="43"/>
      <c r="Q6465" s="44">
        <v>45009.554696724539</v>
      </c>
      <c r="R6465" s="45" t="s">
        <v>6433</v>
      </c>
    </row>
    <row r="6466" spans="1:18" x14ac:dyDescent="0.3">
      <c r="A6466" s="36">
        <v>6465</v>
      </c>
      <c r="B6466" s="37">
        <v>5299</v>
      </c>
      <c r="C6466" s="37">
        <v>3</v>
      </c>
      <c r="D6466" s="37" t="str" cm="1">
        <f t="array" ref="D6466:E6466">_xlfn.XLOOKUP(C6466,Table1[StoreID],Table1[[StoreName]:[Region]],0)</f>
        <v>StoreC</v>
      </c>
      <c r="E6466" s="37" t="str">
        <v>Alex</v>
      </c>
      <c r="F6466" s="37">
        <v>19</v>
      </c>
      <c r="G6466" s="37" t="str">
        <f>_xlfn.XLOOKUP(F6466,Reps!A:A,Reps!B:B,0)</f>
        <v>Omar</v>
      </c>
      <c r="H6466" s="37">
        <v>4028</v>
      </c>
      <c r="I6466" s="37" t="str" cm="1">
        <f t="array" ref="I6466:M6466">_xlfn.XLOOKUP(H6466,Product!A:A,Product!B:F,0)</f>
        <v>FS0003570</v>
      </c>
      <c r="J6466" s="37" t="str">
        <v>Topps Match Attax 2022/2023 - Single Pack  Stand (36 pieces)</v>
      </c>
      <c r="K6466" s="37" t="str">
        <v>Games</v>
      </c>
      <c r="L6466" s="37" t="str">
        <v>Card Game</v>
      </c>
      <c r="M6466" s="37" t="str">
        <v>Match Attax</v>
      </c>
      <c r="N6466" s="37">
        <v>1</v>
      </c>
      <c r="O6466" s="38">
        <v>45</v>
      </c>
      <c r="P6466" s="38"/>
      <c r="Q6466" s="39">
        <v>45009.554696724539</v>
      </c>
      <c r="R6466" s="40" t="s">
        <v>6433</v>
      </c>
    </row>
    <row r="6467" spans="1:18" x14ac:dyDescent="0.3">
      <c r="A6467" s="41">
        <v>6466</v>
      </c>
      <c r="B6467" s="42">
        <v>5299</v>
      </c>
      <c r="C6467" s="42">
        <v>3</v>
      </c>
      <c r="D6467" s="37" t="str" cm="1">
        <f t="array" ref="D6467:E6467">_xlfn.XLOOKUP(C6467,Table1[StoreID],Table1[[StoreName]:[Region]],0)</f>
        <v>StoreC</v>
      </c>
      <c r="E6467" s="42" t="str">
        <v>Alex</v>
      </c>
      <c r="F6467" s="42">
        <v>19</v>
      </c>
      <c r="G6467" s="42" t="str">
        <f>_xlfn.XLOOKUP(F6467,Reps!A:A,Reps!B:B,0)</f>
        <v>Omar</v>
      </c>
      <c r="H6467" s="42">
        <v>4028</v>
      </c>
      <c r="I6467" s="42" t="str" cm="1">
        <f t="array" ref="I6467:M6467">_xlfn.XLOOKUP(H6467,Product!A:A,Product!B:F,0)</f>
        <v>FS0003570</v>
      </c>
      <c r="J6467" s="42" t="str">
        <v>Topps Match Attax 2022/2023 - Single Pack  Stand (36 pieces)</v>
      </c>
      <c r="K6467" s="42" t="str">
        <v>Games</v>
      </c>
      <c r="L6467" s="42" t="str">
        <v>Card Game</v>
      </c>
      <c r="M6467" s="42" t="str">
        <v>Match Attax</v>
      </c>
      <c r="N6467" s="42">
        <v>1</v>
      </c>
      <c r="O6467" s="43">
        <v>45</v>
      </c>
      <c r="P6467" s="43"/>
      <c r="Q6467" s="44">
        <v>45009.554696724539</v>
      </c>
      <c r="R6467" s="45" t="s">
        <v>6433</v>
      </c>
    </row>
    <row r="6468" spans="1:18" x14ac:dyDescent="0.3">
      <c r="A6468" s="36">
        <v>6467</v>
      </c>
      <c r="B6468" s="37">
        <v>5299</v>
      </c>
      <c r="C6468" s="37">
        <v>3</v>
      </c>
      <c r="D6468" s="37" t="str" cm="1">
        <f t="array" ref="D6468:E6468">_xlfn.XLOOKUP(C6468,Table1[StoreID],Table1[[StoreName]:[Region]],0)</f>
        <v>StoreC</v>
      </c>
      <c r="E6468" s="37" t="str">
        <v>Alex</v>
      </c>
      <c r="F6468" s="37">
        <v>19</v>
      </c>
      <c r="G6468" s="37" t="str">
        <f>_xlfn.XLOOKUP(F6468,Reps!A:A,Reps!B:B,0)</f>
        <v>Omar</v>
      </c>
      <c r="H6468" s="37">
        <v>4028</v>
      </c>
      <c r="I6468" s="37" t="str" cm="1">
        <f t="array" ref="I6468:M6468">_xlfn.XLOOKUP(H6468,Product!A:A,Product!B:F,0)</f>
        <v>FS0003570</v>
      </c>
      <c r="J6468" s="37" t="str">
        <v>Topps Match Attax 2022/2023 - Single Pack  Stand (36 pieces)</v>
      </c>
      <c r="K6468" s="37" t="str">
        <v>Games</v>
      </c>
      <c r="L6468" s="37" t="str">
        <v>Card Game</v>
      </c>
      <c r="M6468" s="37" t="str">
        <v>Match Attax</v>
      </c>
      <c r="N6468" s="37">
        <v>1</v>
      </c>
      <c r="O6468" s="38">
        <v>45</v>
      </c>
      <c r="P6468" s="38"/>
      <c r="Q6468" s="39">
        <v>45009.554696724539</v>
      </c>
      <c r="R6468" s="40" t="s">
        <v>6433</v>
      </c>
    </row>
    <row r="6469" spans="1:18" x14ac:dyDescent="0.3">
      <c r="A6469" s="41">
        <v>6468</v>
      </c>
      <c r="B6469" s="42">
        <v>5300</v>
      </c>
      <c r="C6469" s="42">
        <v>3</v>
      </c>
      <c r="D6469" s="37" t="str" cm="1">
        <f t="array" ref="D6469:E6469">_xlfn.XLOOKUP(C6469,Table1[StoreID],Table1[[StoreName]:[Region]],0)</f>
        <v>StoreC</v>
      </c>
      <c r="E6469" s="42" t="str">
        <v>Alex</v>
      </c>
      <c r="F6469" s="42">
        <v>1</v>
      </c>
      <c r="G6469" s="42" t="str">
        <f>_xlfn.XLOOKUP(F6469,Reps!A:A,Reps!B:B,0)</f>
        <v>Ahmed</v>
      </c>
      <c r="H6469" s="42">
        <v>2760</v>
      </c>
      <c r="I6469" s="42" t="str" cm="1">
        <f t="array" ref="I6469:M6469">_xlfn.XLOOKUP(H6469,Product!A:A,Product!B:F,0)</f>
        <v>RSH-SSC137</v>
      </c>
      <c r="J6469" s="42" t="str">
        <v>Canal Toys - Slime Kit TIE-DYE</v>
      </c>
      <c r="K6469" s="42" t="str">
        <v>Clay</v>
      </c>
      <c r="L6469" s="42" t="str">
        <v>Slime</v>
      </c>
      <c r="M6469" s="42" t="str">
        <v>So Slime</v>
      </c>
      <c r="N6469" s="42">
        <v>1</v>
      </c>
      <c r="O6469" s="43">
        <v>275</v>
      </c>
      <c r="P6469" s="43"/>
      <c r="Q6469" s="44">
        <v>45009.557250810183</v>
      </c>
      <c r="R6469" s="45" t="s">
        <v>6434</v>
      </c>
    </row>
    <row r="6470" spans="1:18" x14ac:dyDescent="0.3">
      <c r="A6470" s="36">
        <v>6469</v>
      </c>
      <c r="B6470" s="37">
        <v>5303</v>
      </c>
      <c r="C6470" s="37">
        <v>3</v>
      </c>
      <c r="D6470" s="37" t="str" cm="1">
        <f t="array" ref="D6470:E6470">_xlfn.XLOOKUP(C6470,Table1[StoreID],Table1[[StoreName]:[Region]],0)</f>
        <v>StoreC</v>
      </c>
      <c r="E6470" s="37" t="str">
        <v>Alex</v>
      </c>
      <c r="F6470" s="37">
        <v>1</v>
      </c>
      <c r="G6470" s="37" t="str">
        <f>_xlfn.XLOOKUP(F6470,Reps!A:A,Reps!B:B,0)</f>
        <v>Ahmed</v>
      </c>
      <c r="H6470" s="37">
        <v>3397</v>
      </c>
      <c r="I6470" s="37" t="str" cm="1">
        <f t="array" ref="I6470:M6470">_xlfn.XLOOKUP(H6470,Product!A:A,Product!B:F,0)</f>
        <v>MGA-580768</v>
      </c>
      <c r="J6470" s="37" t="str">
        <v>Mga L.O.L. Surprise Color Change 2-In-1 Me &amp; My Lil Si Cdu</v>
      </c>
      <c r="K6470" s="37" t="str">
        <v>Surprise</v>
      </c>
      <c r="L6470" s="37" t="str">
        <v>Ball</v>
      </c>
      <c r="M6470" s="37" t="str">
        <v>L.O.L. Surprise</v>
      </c>
      <c r="N6470" s="37">
        <v>1</v>
      </c>
      <c r="O6470" s="38">
        <v>249.5</v>
      </c>
      <c r="P6470" s="38"/>
      <c r="Q6470" s="39">
        <v>45009.56853449074</v>
      </c>
      <c r="R6470" s="40" t="s">
        <v>6435</v>
      </c>
    </row>
    <row r="6471" spans="1:18" x14ac:dyDescent="0.3">
      <c r="A6471" s="41">
        <v>6470</v>
      </c>
      <c r="B6471" s="42">
        <v>5303</v>
      </c>
      <c r="C6471" s="42">
        <v>3</v>
      </c>
      <c r="D6471" s="37" t="str" cm="1">
        <f t="array" ref="D6471:E6471">_xlfn.XLOOKUP(C6471,Table1[StoreID],Table1[[StoreName]:[Region]],0)</f>
        <v>StoreC</v>
      </c>
      <c r="E6471" s="42" t="str">
        <v>Alex</v>
      </c>
      <c r="F6471" s="42">
        <v>1</v>
      </c>
      <c r="G6471" s="42" t="str">
        <f>_xlfn.XLOOKUP(F6471,Reps!A:A,Reps!B:B,0)</f>
        <v>Ahmed</v>
      </c>
      <c r="H6471" s="42">
        <v>385</v>
      </c>
      <c r="I6471" s="42" t="str" cm="1">
        <f t="array" ref="I6471:M6471">_xlfn.XLOOKUP(H6471,Product!A:A,Product!B:F,0)</f>
        <v>YW-28-037</v>
      </c>
      <c r="J6471" s="42" t="str">
        <v>Pokémon Tin Box 4 Asst</v>
      </c>
      <c r="K6471" s="42" t="str">
        <v>Games</v>
      </c>
      <c r="L6471" s="42" t="str">
        <v>Card Game</v>
      </c>
      <c r="M6471" s="42" t="str">
        <v>Pokémon</v>
      </c>
      <c r="N6471" s="42">
        <v>1</v>
      </c>
      <c r="O6471" s="43">
        <v>197.5</v>
      </c>
      <c r="P6471" s="43"/>
      <c r="Q6471" s="44">
        <v>45009.56853449074</v>
      </c>
      <c r="R6471" s="45" t="s">
        <v>6435</v>
      </c>
    </row>
    <row r="6472" spans="1:18" x14ac:dyDescent="0.3">
      <c r="A6472" s="36">
        <v>6471</v>
      </c>
      <c r="B6472" s="37">
        <v>5304</v>
      </c>
      <c r="C6472" s="37">
        <v>1</v>
      </c>
      <c r="D6472" s="37" t="str" cm="1">
        <f t="array" ref="D6472:E6472">_xlfn.XLOOKUP(C6472,Table1[StoreID],Table1[[StoreName]:[Region]],0)</f>
        <v>StoreA</v>
      </c>
      <c r="E6472" s="37" t="str">
        <v>Cairo</v>
      </c>
      <c r="F6472" s="37">
        <v>10</v>
      </c>
      <c r="G6472" s="37" t="str">
        <f>_xlfn.XLOOKUP(F6472,Reps!A:A,Reps!B:B,0)</f>
        <v>Asya</v>
      </c>
      <c r="H6472" s="37">
        <v>386</v>
      </c>
      <c r="I6472" s="37" t="str" cm="1">
        <f t="array" ref="I6472:M6472">_xlfn.XLOOKUP(H6472,Product!A:A,Product!B:F,0)</f>
        <v>YW-28-036</v>
      </c>
      <c r="J6472" s="37" t="str">
        <v>Pokémon Card 30 Card</v>
      </c>
      <c r="K6472" s="37" t="str">
        <v>Games</v>
      </c>
      <c r="L6472" s="37" t="str">
        <v>Card Game</v>
      </c>
      <c r="M6472" s="37" t="str">
        <v>Pokémon</v>
      </c>
      <c r="N6472" s="37">
        <v>1</v>
      </c>
      <c r="O6472" s="38">
        <v>20</v>
      </c>
      <c r="P6472" s="38"/>
      <c r="Q6472" s="39">
        <v>45026.70320729167</v>
      </c>
      <c r="R6472" s="40" t="s">
        <v>6436</v>
      </c>
    </row>
    <row r="6473" spans="1:18" x14ac:dyDescent="0.3">
      <c r="A6473" s="41">
        <v>6472</v>
      </c>
      <c r="B6473" s="42">
        <v>5304</v>
      </c>
      <c r="C6473" s="42">
        <v>3</v>
      </c>
      <c r="D6473" s="37" t="str" cm="1">
        <f t="array" ref="D6473:E6473">_xlfn.XLOOKUP(C6473,Table1[StoreID],Table1[[StoreName]:[Region]],0)</f>
        <v>StoreC</v>
      </c>
      <c r="E6473" s="42" t="str">
        <v>Alex</v>
      </c>
      <c r="F6473" s="42">
        <v>1</v>
      </c>
      <c r="G6473" s="42" t="str">
        <f>_xlfn.XLOOKUP(F6473,Reps!A:A,Reps!B:B,0)</f>
        <v>Ahmed</v>
      </c>
      <c r="H6473" s="42">
        <v>391</v>
      </c>
      <c r="I6473" s="42" t="str" cm="1">
        <f t="array" ref="I6473:M6473">_xlfn.XLOOKUP(H6473,Product!A:A,Product!B:F,0)</f>
        <v>YW-28-031</v>
      </c>
      <c r="J6473" s="42" t="str">
        <v>Pokémon Album Metalic  9PCS in the page</v>
      </c>
      <c r="K6473" s="42" t="str">
        <v>Games</v>
      </c>
      <c r="L6473" s="42" t="str">
        <v>Card Game</v>
      </c>
      <c r="M6473" s="42" t="str">
        <v>Pokémon</v>
      </c>
      <c r="N6473" s="42">
        <v>1</v>
      </c>
      <c r="O6473" s="43">
        <v>125</v>
      </c>
      <c r="P6473" s="43"/>
      <c r="Q6473" s="44">
        <v>45009.570120219905</v>
      </c>
      <c r="R6473" s="45" t="s">
        <v>6437</v>
      </c>
    </row>
    <row r="6474" spans="1:18" x14ac:dyDescent="0.3">
      <c r="A6474" s="36">
        <v>6473</v>
      </c>
      <c r="B6474" s="37">
        <v>5305</v>
      </c>
      <c r="C6474" s="37">
        <v>1</v>
      </c>
      <c r="D6474" s="37" t="str" cm="1">
        <f t="array" ref="D6474:E6474">_xlfn.XLOOKUP(C6474,Table1[StoreID],Table1[[StoreName]:[Region]],0)</f>
        <v>StoreA</v>
      </c>
      <c r="E6474" s="37" t="str">
        <v>Cairo</v>
      </c>
      <c r="F6474" s="37">
        <v>10</v>
      </c>
      <c r="G6474" s="37" t="str">
        <f>_xlfn.XLOOKUP(F6474,Reps!A:A,Reps!B:B,0)</f>
        <v>Asya</v>
      </c>
      <c r="H6474" s="37">
        <v>4028</v>
      </c>
      <c r="I6474" s="37" t="str" cm="1">
        <f t="array" ref="I6474:M6474">_xlfn.XLOOKUP(H6474,Product!A:A,Product!B:F,0)</f>
        <v>FS0003570</v>
      </c>
      <c r="J6474" s="37" t="str">
        <v>Topps Match Attax 2022/2023 - Single Pack  Stand (36 pieces)</v>
      </c>
      <c r="K6474" s="37" t="str">
        <v>Games</v>
      </c>
      <c r="L6474" s="37" t="str">
        <v>Card Game</v>
      </c>
      <c r="M6474" s="37" t="str">
        <v>Match Attax</v>
      </c>
      <c r="N6474" s="37">
        <v>1</v>
      </c>
      <c r="O6474" s="38">
        <v>45</v>
      </c>
      <c r="P6474" s="38"/>
      <c r="Q6474" s="39">
        <v>45026.705769293978</v>
      </c>
      <c r="R6474" s="40" t="s">
        <v>6438</v>
      </c>
    </row>
    <row r="6475" spans="1:18" x14ac:dyDescent="0.3">
      <c r="A6475" s="41">
        <v>6474</v>
      </c>
      <c r="B6475" s="42">
        <v>5306</v>
      </c>
      <c r="C6475" s="42">
        <v>1</v>
      </c>
      <c r="D6475" s="37" t="str" cm="1">
        <f t="array" ref="D6475:E6475">_xlfn.XLOOKUP(C6475,Table1[StoreID],Table1[[StoreName]:[Region]],0)</f>
        <v>StoreA</v>
      </c>
      <c r="E6475" s="42" t="str">
        <v>Cairo</v>
      </c>
      <c r="F6475" s="42">
        <v>9</v>
      </c>
      <c r="G6475" s="42" t="str">
        <f>_xlfn.XLOOKUP(F6475,Reps!A:A,Reps!B:B,0)</f>
        <v>Loaa</v>
      </c>
      <c r="H6475" s="42">
        <v>621</v>
      </c>
      <c r="I6475" s="42" t="str" cm="1">
        <f t="array" ref="I6475:M6475">_xlfn.XLOOKUP(H6475,Product!A:A,Product!B:F,0)</f>
        <v>XS-36516-D</v>
      </c>
      <c r="J6475" s="42" t="str">
        <v>Zuru X-Shot - Excel Skin Flux - Illustrate</v>
      </c>
      <c r="K6475" s="42" t="str">
        <v>Guns</v>
      </c>
      <c r="L6475" s="42" t="str">
        <v>Gun</v>
      </c>
      <c r="M6475" s="42" t="str">
        <v>X-Shot</v>
      </c>
      <c r="N6475" s="42">
        <v>1</v>
      </c>
      <c r="O6475" s="43">
        <v>225</v>
      </c>
      <c r="P6475" s="43"/>
      <c r="Q6475" s="44">
        <v>45026.853573495369</v>
      </c>
      <c r="R6475" s="45" t="s">
        <v>6439</v>
      </c>
    </row>
    <row r="6476" spans="1:18" x14ac:dyDescent="0.3">
      <c r="A6476" s="36">
        <v>6475</v>
      </c>
      <c r="B6476" s="37">
        <v>5309</v>
      </c>
      <c r="C6476" s="37">
        <v>1</v>
      </c>
      <c r="D6476" s="37" t="str" cm="1">
        <f t="array" ref="D6476:E6476">_xlfn.XLOOKUP(C6476,Table1[StoreID],Table1[[StoreName]:[Region]],0)</f>
        <v>StoreA</v>
      </c>
      <c r="E6476" s="37" t="str">
        <v>Cairo</v>
      </c>
      <c r="F6476" s="37">
        <v>15</v>
      </c>
      <c r="G6476" s="37" t="str">
        <f>_xlfn.XLOOKUP(F6476,Reps!A:A,Reps!B:B,0)</f>
        <v>Esraa</v>
      </c>
      <c r="H6476" s="37">
        <v>573</v>
      </c>
      <c r="I6476" s="37" t="str" cm="1">
        <f t="array" ref="I6476:M6476">_xlfn.XLOOKUP(H6476,Product!A:A,Product!B:F,0)</f>
        <v>YA-YA-EU810220</v>
      </c>
      <c r="J6476" s="37" t="str">
        <v>Alpha Katuri Magic Little Egg-Duri</v>
      </c>
      <c r="K6476" s="37" t="str">
        <v>Action Figure</v>
      </c>
      <c r="L6476" s="37" t="str">
        <v>Figures</v>
      </c>
      <c r="M6476" s="37" t="str">
        <v>Katuri</v>
      </c>
      <c r="N6476" s="37">
        <v>1</v>
      </c>
      <c r="O6476" s="38">
        <v>195</v>
      </c>
      <c r="P6476" s="38"/>
      <c r="Q6476" s="39">
        <v>45026.880501122687</v>
      </c>
      <c r="R6476" s="40" t="s">
        <v>6440</v>
      </c>
    </row>
    <row r="6477" spans="1:18" x14ac:dyDescent="0.3">
      <c r="A6477" s="41">
        <v>6476</v>
      </c>
      <c r="B6477" s="42">
        <v>5311</v>
      </c>
      <c r="C6477" s="42">
        <v>1</v>
      </c>
      <c r="D6477" s="37" t="str" cm="1">
        <f t="array" ref="D6477:E6477">_xlfn.XLOOKUP(C6477,Table1[StoreID],Table1[[StoreName]:[Region]],0)</f>
        <v>StoreA</v>
      </c>
      <c r="E6477" s="42" t="str">
        <v>Cairo</v>
      </c>
      <c r="F6477" s="42">
        <v>9</v>
      </c>
      <c r="G6477" s="42" t="str">
        <f>_xlfn.XLOOKUP(F6477,Reps!A:A,Reps!B:B,0)</f>
        <v>Loaa</v>
      </c>
      <c r="H6477" s="42">
        <v>4079</v>
      </c>
      <c r="I6477" s="42" t="str" cm="1">
        <f t="array" ref="I6477:M6477">_xlfn.XLOOKUP(H6477,Product!A:A,Product!B:F,0)</f>
        <v>E91 BP-2</v>
      </c>
      <c r="J6477" s="42" t="str">
        <v>Energizer Card 2  AA Promo</v>
      </c>
      <c r="K6477" s="42" t="str">
        <v>Add-ons</v>
      </c>
      <c r="L6477" s="42" t="str">
        <v>Battery</v>
      </c>
      <c r="M6477" s="42" t="str">
        <v>Energizer</v>
      </c>
      <c r="N6477" s="42">
        <v>1</v>
      </c>
      <c r="O6477" s="43">
        <v>25</v>
      </c>
      <c r="P6477" s="43"/>
      <c r="Q6477" s="44">
        <v>45026.885441782404</v>
      </c>
      <c r="R6477" s="45" t="s">
        <v>6441</v>
      </c>
    </row>
    <row r="6478" spans="1:18" x14ac:dyDescent="0.3">
      <c r="A6478" s="36">
        <v>6477</v>
      </c>
      <c r="B6478" s="37">
        <v>5317</v>
      </c>
      <c r="C6478" s="37">
        <v>1</v>
      </c>
      <c r="D6478" s="37" t="str" cm="1">
        <f t="array" ref="D6478:E6478">_xlfn.XLOOKUP(C6478,Table1[StoreID],Table1[[StoreName]:[Region]],0)</f>
        <v>StoreA</v>
      </c>
      <c r="E6478" s="37" t="str">
        <v>Cairo</v>
      </c>
      <c r="F6478" s="37">
        <v>15</v>
      </c>
      <c r="G6478" s="37" t="str">
        <f>_xlfn.XLOOKUP(F6478,Reps!A:A,Reps!B:B,0)</f>
        <v>Esraa</v>
      </c>
      <c r="H6478" s="37">
        <v>462</v>
      </c>
      <c r="I6478" s="37" t="str" cm="1">
        <f t="array" ref="I6478:M6478">_xlfn.XLOOKUP(H6478,Product!A:A,Product!B:F,0)</f>
        <v>YW-26-036</v>
      </c>
      <c r="J6478" s="37" t="str">
        <v>Pokémon Boosters ( Stand 36 Pcs )</v>
      </c>
      <c r="K6478" s="37" t="str">
        <v>Games</v>
      </c>
      <c r="L6478" s="37" t="str">
        <v>Card Game</v>
      </c>
      <c r="M6478" s="37" t="str">
        <v>Pokémon</v>
      </c>
      <c r="N6478" s="37">
        <v>1</v>
      </c>
      <c r="O6478" s="38">
        <v>10</v>
      </c>
      <c r="P6478" s="38"/>
      <c r="Q6478" s="39">
        <v>45026.909223032409</v>
      </c>
      <c r="R6478" s="40" t="s">
        <v>6442</v>
      </c>
    </row>
    <row r="6479" spans="1:18" x14ac:dyDescent="0.3">
      <c r="A6479" s="41">
        <v>6478</v>
      </c>
      <c r="B6479" s="42">
        <v>5320</v>
      </c>
      <c r="C6479" s="42">
        <v>1</v>
      </c>
      <c r="D6479" s="37" t="str" cm="1">
        <f t="array" ref="D6479:E6479">_xlfn.XLOOKUP(C6479,Table1[StoreID],Table1[[StoreName]:[Region]],0)</f>
        <v>StoreA</v>
      </c>
      <c r="E6479" s="42" t="str">
        <v>Cairo</v>
      </c>
      <c r="F6479" s="42">
        <v>9</v>
      </c>
      <c r="G6479" s="42" t="str">
        <f>_xlfn.XLOOKUP(F6479,Reps!A:A,Reps!B:B,0)</f>
        <v>Loaa</v>
      </c>
      <c r="H6479" s="42">
        <v>462</v>
      </c>
      <c r="I6479" s="42" t="str" cm="1">
        <f t="array" ref="I6479:M6479">_xlfn.XLOOKUP(H6479,Product!A:A,Product!B:F,0)</f>
        <v>YW-26-036</v>
      </c>
      <c r="J6479" s="42" t="str">
        <v>Pokémon Boosters ( Stand 36 Pcs )</v>
      </c>
      <c r="K6479" s="42" t="str">
        <v>Games</v>
      </c>
      <c r="L6479" s="42" t="str">
        <v>Card Game</v>
      </c>
      <c r="M6479" s="42" t="str">
        <v>Pokémon</v>
      </c>
      <c r="N6479" s="42">
        <v>2</v>
      </c>
      <c r="O6479" s="43">
        <v>20</v>
      </c>
      <c r="P6479" s="43"/>
      <c r="Q6479" s="44">
        <v>45026.968614201389</v>
      </c>
      <c r="R6479" s="45" t="s">
        <v>6443</v>
      </c>
    </row>
    <row r="6480" spans="1:18" x14ac:dyDescent="0.3">
      <c r="A6480" s="36">
        <v>6479</v>
      </c>
      <c r="B6480" s="37">
        <v>5322</v>
      </c>
      <c r="C6480" s="37">
        <v>1</v>
      </c>
      <c r="D6480" s="37" t="str" cm="1">
        <f t="array" ref="D6480:E6480">_xlfn.XLOOKUP(C6480,Table1[StoreID],Table1[[StoreName]:[Region]],0)</f>
        <v>StoreA</v>
      </c>
      <c r="E6480" s="37" t="str">
        <v>Cairo</v>
      </c>
      <c r="F6480" s="37">
        <v>15</v>
      </c>
      <c r="G6480" s="37" t="str">
        <f>_xlfn.XLOOKUP(F6480,Reps!A:A,Reps!B:B,0)</f>
        <v>Esraa</v>
      </c>
      <c r="H6480" s="37">
        <v>3267</v>
      </c>
      <c r="I6480" s="37" t="str" cm="1">
        <f t="array" ref="I6480:M6480">_xlfn.XLOOKUP(H6480,Product!A:A,Product!B:F,0)</f>
        <v>NK-20665</v>
      </c>
      <c r="J6480" s="37" t="str">
        <v>Cylinder Ludo Snakes&amp;Ladders</v>
      </c>
      <c r="K6480" s="37" t="str">
        <v>Games</v>
      </c>
      <c r="L6480" s="37" t="str">
        <v>Board Game</v>
      </c>
      <c r="M6480" s="37" t="str">
        <v>Nilco</v>
      </c>
      <c r="N6480" s="37">
        <v>1</v>
      </c>
      <c r="O6480" s="38">
        <v>175</v>
      </c>
      <c r="P6480" s="38"/>
      <c r="Q6480" s="39">
        <v>45027.48091165509</v>
      </c>
      <c r="R6480" s="40" t="s">
        <v>6444</v>
      </c>
    </row>
    <row r="6481" spans="1:18" x14ac:dyDescent="0.3">
      <c r="A6481" s="41">
        <v>6480</v>
      </c>
      <c r="B6481" s="42">
        <v>5327</v>
      </c>
      <c r="C6481" s="42">
        <v>1</v>
      </c>
      <c r="D6481" s="37" t="str" cm="1">
        <f t="array" ref="D6481:E6481">_xlfn.XLOOKUP(C6481,Table1[StoreID],Table1[[StoreName]:[Region]],0)</f>
        <v>StoreA</v>
      </c>
      <c r="E6481" s="42" t="str">
        <v>Cairo</v>
      </c>
      <c r="F6481" s="42">
        <v>15</v>
      </c>
      <c r="G6481" s="42" t="str">
        <f>_xlfn.XLOOKUP(F6481,Reps!A:A,Reps!B:B,0)</f>
        <v>Esraa</v>
      </c>
      <c r="H6481" s="42">
        <v>76</v>
      </c>
      <c r="I6481" s="42" t="str" cm="1">
        <f t="array" ref="I6481:M6481">_xlfn.XLOOKUP(H6481,Product!A:A,Product!B:F,0)</f>
        <v>ZT-DP197119-1</v>
      </c>
      <c r="J6481" s="42" t="str">
        <v>Avenir Nail stickers</v>
      </c>
      <c r="K6481" s="42" t="str">
        <v>Education &amp; Learning</v>
      </c>
      <c r="L6481" s="42" t="str">
        <v>Art &amp; Craft</v>
      </c>
      <c r="M6481" s="42" t="str">
        <v>Avenir</v>
      </c>
      <c r="N6481" s="42">
        <v>1</v>
      </c>
      <c r="O6481" s="43">
        <v>39.5</v>
      </c>
      <c r="P6481" s="43"/>
      <c r="Q6481" s="44">
        <v>45027.512231250003</v>
      </c>
      <c r="R6481" s="45" t="s">
        <v>6445</v>
      </c>
    </row>
    <row r="6482" spans="1:18" x14ac:dyDescent="0.3">
      <c r="A6482" s="36">
        <v>6481</v>
      </c>
      <c r="B6482" s="37">
        <v>5330</v>
      </c>
      <c r="C6482" s="37">
        <v>1</v>
      </c>
      <c r="D6482" s="37" t="str" cm="1">
        <f t="array" ref="D6482:E6482">_xlfn.XLOOKUP(C6482,Table1[StoreID],Table1[[StoreName]:[Region]],0)</f>
        <v>StoreA</v>
      </c>
      <c r="E6482" s="37" t="str">
        <v>Cairo</v>
      </c>
      <c r="F6482" s="37">
        <v>15</v>
      </c>
      <c r="G6482" s="37" t="str">
        <f>_xlfn.XLOOKUP(F6482,Reps!A:A,Reps!B:B,0)</f>
        <v>Esraa</v>
      </c>
      <c r="H6482" s="37">
        <v>462</v>
      </c>
      <c r="I6482" s="37" t="str" cm="1">
        <f t="array" ref="I6482:M6482">_xlfn.XLOOKUP(H6482,Product!A:A,Product!B:F,0)</f>
        <v>YW-26-036</v>
      </c>
      <c r="J6482" s="37" t="str">
        <v>Pokémon Boosters ( Stand 36 Pcs )</v>
      </c>
      <c r="K6482" s="37" t="str">
        <v>Games</v>
      </c>
      <c r="L6482" s="37" t="str">
        <v>Card Game</v>
      </c>
      <c r="M6482" s="37" t="str">
        <v>Pokémon</v>
      </c>
      <c r="N6482" s="37">
        <v>1</v>
      </c>
      <c r="O6482" s="38">
        <v>10</v>
      </c>
      <c r="P6482" s="38"/>
      <c r="Q6482" s="39">
        <v>45027.561685844907</v>
      </c>
      <c r="R6482" s="40" t="s">
        <v>6446</v>
      </c>
    </row>
    <row r="6483" spans="1:18" x14ac:dyDescent="0.3">
      <c r="A6483" s="41">
        <v>6482</v>
      </c>
      <c r="B6483" s="42">
        <v>5330</v>
      </c>
      <c r="C6483" s="42">
        <v>1</v>
      </c>
      <c r="D6483" s="37" t="str" cm="1">
        <f t="array" ref="D6483:E6483">_xlfn.XLOOKUP(C6483,Table1[StoreID],Table1[[StoreName]:[Region]],0)</f>
        <v>StoreA</v>
      </c>
      <c r="E6483" s="42" t="str">
        <v>Cairo</v>
      </c>
      <c r="F6483" s="42">
        <v>15</v>
      </c>
      <c r="G6483" s="42" t="str">
        <f>_xlfn.XLOOKUP(F6483,Reps!A:A,Reps!B:B,0)</f>
        <v>Esraa</v>
      </c>
      <c r="H6483" s="42">
        <v>465</v>
      </c>
      <c r="I6483" s="42" t="str" cm="1">
        <f t="array" ref="I6483:M6483">_xlfn.XLOOKUP(H6483,Product!A:A,Product!B:F,0)</f>
        <v>YW-26-032</v>
      </c>
      <c r="J6483" s="42" t="str">
        <v>Pokémon Card 25 card ( Stand 20 pcs )</v>
      </c>
      <c r="K6483" s="42" t="str">
        <v>Games</v>
      </c>
      <c r="L6483" s="42" t="str">
        <v>Card Game</v>
      </c>
      <c r="M6483" s="42" t="str">
        <v>Pokémon</v>
      </c>
      <c r="N6483" s="42">
        <v>3</v>
      </c>
      <c r="O6483" s="43">
        <v>75</v>
      </c>
      <c r="P6483" s="43"/>
      <c r="Q6483" s="44">
        <v>45027.561685879627</v>
      </c>
      <c r="R6483" s="45" t="s">
        <v>6446</v>
      </c>
    </row>
    <row r="6484" spans="1:18" x14ac:dyDescent="0.3">
      <c r="A6484" s="36">
        <v>6483</v>
      </c>
      <c r="B6484" s="37">
        <v>5334</v>
      </c>
      <c r="C6484" s="37">
        <v>1</v>
      </c>
      <c r="D6484" s="37" t="str" cm="1">
        <f t="array" ref="D6484:E6484">_xlfn.XLOOKUP(C6484,Table1[StoreID],Table1[[StoreName]:[Region]],0)</f>
        <v>StoreA</v>
      </c>
      <c r="E6484" s="37" t="str">
        <v>Cairo</v>
      </c>
      <c r="F6484" s="37">
        <v>1</v>
      </c>
      <c r="G6484" s="37" t="str">
        <f>_xlfn.XLOOKUP(F6484,Reps!A:A,Reps!B:B,0)</f>
        <v>Ahmed</v>
      </c>
      <c r="H6484" s="37">
        <v>4079</v>
      </c>
      <c r="I6484" s="37" t="str" cm="1">
        <f t="array" ref="I6484:M6484">_xlfn.XLOOKUP(H6484,Product!A:A,Product!B:F,0)</f>
        <v>E91 BP-2</v>
      </c>
      <c r="J6484" s="37" t="str">
        <v>Energizer Card 2  AA Promo</v>
      </c>
      <c r="K6484" s="37" t="str">
        <v>Add-ons</v>
      </c>
      <c r="L6484" s="37" t="str">
        <v>Battery</v>
      </c>
      <c r="M6484" s="37" t="str">
        <v>Energizer</v>
      </c>
      <c r="N6484" s="37">
        <v>1</v>
      </c>
      <c r="O6484" s="38">
        <v>25</v>
      </c>
      <c r="P6484" s="38"/>
      <c r="Q6484" s="39">
        <v>45027.577207025461</v>
      </c>
      <c r="R6484" s="40" t="s">
        <v>6447</v>
      </c>
    </row>
    <row r="6485" spans="1:18" x14ac:dyDescent="0.3">
      <c r="A6485" s="41">
        <v>6484</v>
      </c>
      <c r="B6485" s="42">
        <v>5335</v>
      </c>
      <c r="C6485" s="42">
        <v>1</v>
      </c>
      <c r="D6485" s="37" t="str" cm="1">
        <f t="array" ref="D6485:E6485">_xlfn.XLOOKUP(C6485,Table1[StoreID],Table1[[StoreName]:[Region]],0)</f>
        <v>StoreA</v>
      </c>
      <c r="E6485" s="42" t="str">
        <v>Cairo</v>
      </c>
      <c r="F6485" s="42">
        <v>2</v>
      </c>
      <c r="G6485" s="42" t="str">
        <f>_xlfn.XLOOKUP(F6485,Reps!A:A,Reps!B:B,0)</f>
        <v>Bassem</v>
      </c>
      <c r="H6485" s="42">
        <v>125</v>
      </c>
      <c r="I6485" s="42" t="str" cm="1">
        <f t="array" ref="I6485:M6485">_xlfn.XLOOKUP(H6485,Product!A:A,Product!B:F,0)</f>
        <v>ZT-4736</v>
      </c>
      <c r="J6485" s="42" t="str">
        <v>4M Mould &amp; Paint Flamingo</v>
      </c>
      <c r="K6485" s="42" t="str">
        <v>Education &amp; Learning</v>
      </c>
      <c r="L6485" s="42" t="str">
        <v>Art &amp; Craft</v>
      </c>
      <c r="M6485" s="42" t="str">
        <v>4M</v>
      </c>
      <c r="N6485" s="42">
        <v>1</v>
      </c>
      <c r="O6485" s="43">
        <v>137.5</v>
      </c>
      <c r="P6485" s="43"/>
      <c r="Q6485" s="44">
        <v>45027.582009027778</v>
      </c>
      <c r="R6485" s="45" t="s">
        <v>6448</v>
      </c>
    </row>
    <row r="6486" spans="1:18" x14ac:dyDescent="0.3">
      <c r="A6486" s="36">
        <v>6485</v>
      </c>
      <c r="B6486" s="37">
        <v>5338</v>
      </c>
      <c r="C6486" s="37">
        <v>1</v>
      </c>
      <c r="D6486" s="37" t="str" cm="1">
        <f t="array" ref="D6486:E6486">_xlfn.XLOOKUP(C6486,Table1[StoreID],Table1[[StoreName]:[Region]],0)</f>
        <v>StoreA</v>
      </c>
      <c r="E6486" s="37" t="str">
        <v>Cairo</v>
      </c>
      <c r="F6486" s="37">
        <v>1</v>
      </c>
      <c r="G6486" s="37" t="str">
        <f>_xlfn.XLOOKUP(F6486,Reps!A:A,Reps!B:B,0)</f>
        <v>Ahmed</v>
      </c>
      <c r="H6486" s="37">
        <v>3370</v>
      </c>
      <c r="I6486" s="37" t="str" cm="1">
        <f t="array" ref="I6486:M6486">_xlfn.XLOOKUP(H6486,Product!A:A,Product!B:F,0)</f>
        <v>MGA-583929</v>
      </c>
      <c r="J6486" s="37" t="str">
        <v>Mga L.O.L. Surprise Mini S2 In Cdu</v>
      </c>
      <c r="K6486" s="37" t="str">
        <v>Surprise</v>
      </c>
      <c r="L6486" s="37" t="str">
        <v>Ball</v>
      </c>
      <c r="M6486" s="37" t="str">
        <v>L.O.L. Surprise</v>
      </c>
      <c r="N6486" s="37">
        <v>1</v>
      </c>
      <c r="O6486" s="38">
        <v>225</v>
      </c>
      <c r="P6486" s="38"/>
      <c r="Q6486" s="39">
        <v>45027.627709293978</v>
      </c>
      <c r="R6486" s="40" t="s">
        <v>6449</v>
      </c>
    </row>
    <row r="6487" spans="1:18" x14ac:dyDescent="0.3">
      <c r="A6487" s="41">
        <v>6486</v>
      </c>
      <c r="B6487" s="42">
        <v>5342</v>
      </c>
      <c r="C6487" s="42">
        <v>1</v>
      </c>
      <c r="D6487" s="37" t="str" cm="1">
        <f t="array" ref="D6487:E6487">_xlfn.XLOOKUP(C6487,Table1[StoreID],Table1[[StoreName]:[Region]],0)</f>
        <v>StoreA</v>
      </c>
      <c r="E6487" s="42" t="str">
        <v>Cairo</v>
      </c>
      <c r="F6487" s="42">
        <v>15</v>
      </c>
      <c r="G6487" s="42" t="str">
        <f>_xlfn.XLOOKUP(F6487,Reps!A:A,Reps!B:B,0)</f>
        <v>Esraa</v>
      </c>
      <c r="H6487" s="42">
        <v>3425</v>
      </c>
      <c r="I6487" s="42" t="str" cm="1">
        <f t="array" ref="I6487:M6487">_xlfn.XLOOKUP(H6487,Product!A:A,Product!B:F,0)</f>
        <v>MGA-579632-S1</v>
      </c>
      <c r="J6487" s="42" t="str">
        <v>Mga L.O.L. Surprise Omg Mini Family Asst In Cdu</v>
      </c>
      <c r="K6487" s="42" t="str">
        <v>Surprise</v>
      </c>
      <c r="L6487" s="42" t="str">
        <v>Ball</v>
      </c>
      <c r="M6487" s="42" t="str">
        <v>L.O.L. Surprise</v>
      </c>
      <c r="N6487" s="42">
        <v>1</v>
      </c>
      <c r="O6487" s="43">
        <v>299.5</v>
      </c>
      <c r="P6487" s="43"/>
      <c r="Q6487" s="44">
        <v>45027.66634452546</v>
      </c>
      <c r="R6487" s="45" t="s">
        <v>6450</v>
      </c>
    </row>
    <row r="6488" spans="1:18" x14ac:dyDescent="0.3">
      <c r="A6488" s="36">
        <v>6487</v>
      </c>
      <c r="B6488" s="37">
        <v>5342</v>
      </c>
      <c r="C6488" s="37">
        <v>1</v>
      </c>
      <c r="D6488" s="37" t="str" cm="1">
        <f t="array" ref="D6488:E6488">_xlfn.XLOOKUP(C6488,Table1[StoreID],Table1[[StoreName]:[Region]],0)</f>
        <v>StoreA</v>
      </c>
      <c r="E6488" s="37" t="str">
        <v>Cairo</v>
      </c>
      <c r="F6488" s="37">
        <v>15</v>
      </c>
      <c r="G6488" s="37" t="str">
        <f>_xlfn.XLOOKUP(F6488,Reps!A:A,Reps!B:B,0)</f>
        <v>Esraa</v>
      </c>
      <c r="H6488" s="37">
        <v>3719</v>
      </c>
      <c r="I6488" s="37" t="str" cm="1">
        <f t="array" ref="I6488:M6488">_xlfn.XLOOKUP(H6488,Product!A:A,Product!B:F,0)</f>
        <v>JP-44562</v>
      </c>
      <c r="J6488" s="37" t="str">
        <v>Disney Doorables Mini Peek Series 8</v>
      </c>
      <c r="K6488" s="37" t="str">
        <v>Surprise</v>
      </c>
      <c r="L6488" s="37" t="str">
        <v>Box</v>
      </c>
      <c r="M6488" s="37" t="str">
        <v>Disney</v>
      </c>
      <c r="N6488" s="37">
        <v>1</v>
      </c>
      <c r="O6488" s="38">
        <v>100</v>
      </c>
      <c r="P6488" s="38"/>
      <c r="Q6488" s="39">
        <v>45027.666344560188</v>
      </c>
      <c r="R6488" s="40" t="s">
        <v>6450</v>
      </c>
    </row>
    <row r="6489" spans="1:18" x14ac:dyDescent="0.3">
      <c r="A6489" s="41">
        <v>6488</v>
      </c>
      <c r="B6489" s="42">
        <v>5350</v>
      </c>
      <c r="C6489" s="42">
        <v>1</v>
      </c>
      <c r="D6489" s="37" t="str" cm="1">
        <f t="array" ref="D6489:E6489">_xlfn.XLOOKUP(C6489,Table1[StoreID],Table1[[StoreName]:[Region]],0)</f>
        <v>StoreA</v>
      </c>
      <c r="E6489" s="42" t="str">
        <v>Cairo</v>
      </c>
      <c r="F6489" s="42">
        <v>15</v>
      </c>
      <c r="G6489" s="42" t="str">
        <f>_xlfn.XLOOKUP(F6489,Reps!A:A,Reps!B:B,0)</f>
        <v>Esraa</v>
      </c>
      <c r="H6489" s="42">
        <v>4091</v>
      </c>
      <c r="I6489" s="42" t="str" cm="1">
        <f t="array" ref="I6489:M6489">_xlfn.XLOOKUP(H6489,Product!A:A,Product!B:F,0)</f>
        <v>DOH-SH-3663</v>
      </c>
      <c r="J6489" s="42" t="str">
        <v>Bingo Dough 5 Mini Can Style 2</v>
      </c>
      <c r="K6489" s="42" t="str">
        <v>Clay</v>
      </c>
      <c r="L6489" s="42" t="str">
        <v>Dough</v>
      </c>
      <c r="M6489" s="42" t="str">
        <v>Bingo Dough</v>
      </c>
      <c r="N6489" s="42">
        <v>1</v>
      </c>
      <c r="O6489" s="43">
        <v>25</v>
      </c>
      <c r="P6489" s="43"/>
      <c r="Q6489" s="44">
        <v>45027.716876817132</v>
      </c>
      <c r="R6489" s="45" t="s">
        <v>6451</v>
      </c>
    </row>
    <row r="6490" spans="1:18" x14ac:dyDescent="0.3">
      <c r="A6490" s="36">
        <v>6489</v>
      </c>
      <c r="B6490" s="37">
        <v>5351</v>
      </c>
      <c r="C6490" s="37">
        <v>1</v>
      </c>
      <c r="D6490" s="37" t="str" cm="1">
        <f t="array" ref="D6490:E6490">_xlfn.XLOOKUP(C6490,Table1[StoreID],Table1[[StoreName]:[Region]],0)</f>
        <v>StoreA</v>
      </c>
      <c r="E6490" s="37" t="str">
        <v>Cairo</v>
      </c>
      <c r="F6490" s="37">
        <v>14</v>
      </c>
      <c r="G6490" s="37" t="str">
        <f>_xlfn.XLOOKUP(F6490,Reps!A:A,Reps!B:B,0)</f>
        <v>Mariam</v>
      </c>
      <c r="H6490" s="37">
        <v>4024</v>
      </c>
      <c r="I6490" s="37" t="str" cm="1">
        <f t="array" ref="I6490:M6490">_xlfn.XLOOKUP(H6490,Product!A:A,Product!B:F,0)</f>
        <v>FS0003667</v>
      </c>
      <c r="J6490" s="37" t="str">
        <v>Topps Match Attax 2022/2023 - Mini Tin Stand (12 pieces)</v>
      </c>
      <c r="K6490" s="37" t="str">
        <v>Games</v>
      </c>
      <c r="L6490" s="37" t="str">
        <v>Card Game</v>
      </c>
      <c r="M6490" s="37" t="str">
        <v>Match Attax</v>
      </c>
      <c r="N6490" s="37">
        <v>1</v>
      </c>
      <c r="O6490" s="38">
        <v>275</v>
      </c>
      <c r="P6490" s="38"/>
      <c r="Q6490" s="39">
        <v>45027.825041087963</v>
      </c>
      <c r="R6490" s="40" t="s">
        <v>6452</v>
      </c>
    </row>
    <row r="6491" spans="1:18" x14ac:dyDescent="0.3">
      <c r="A6491" s="41">
        <v>6490</v>
      </c>
      <c r="B6491" s="42">
        <v>5353</v>
      </c>
      <c r="C6491" s="42">
        <v>1</v>
      </c>
      <c r="D6491" s="37" t="str" cm="1">
        <f t="array" ref="D6491:E6491">_xlfn.XLOOKUP(C6491,Table1[StoreID],Table1[[StoreName]:[Region]],0)</f>
        <v>StoreA</v>
      </c>
      <c r="E6491" s="42" t="str">
        <v>Cairo</v>
      </c>
      <c r="F6491" s="42">
        <v>5</v>
      </c>
      <c r="G6491" s="42" t="str">
        <f>_xlfn.XLOOKUP(F6491,Reps!A:A,Reps!B:B,0)</f>
        <v>Yara</v>
      </c>
      <c r="H6491" s="42">
        <v>599</v>
      </c>
      <c r="I6491" s="42" t="str" cm="1">
        <f t="array" ref="I6491:M6491">_xlfn.XLOOKUP(H6491,Product!A:A,Product!B:F,0)</f>
        <v>XS-4870</v>
      </c>
      <c r="J6491" s="42" t="str">
        <v>X-Shot Dino Attack Extinct (1Medium Egg,8Darts)</v>
      </c>
      <c r="K6491" s="42" t="str">
        <v>Guns</v>
      </c>
      <c r="L6491" s="42" t="str">
        <v>Gun</v>
      </c>
      <c r="M6491" s="42" t="str">
        <v>X-Shot</v>
      </c>
      <c r="N6491" s="42">
        <v>1</v>
      </c>
      <c r="O6491" s="43">
        <v>175</v>
      </c>
      <c r="P6491" s="43"/>
      <c r="Q6491" s="44">
        <v>45027.8567247338</v>
      </c>
      <c r="R6491" s="45" t="s">
        <v>6453</v>
      </c>
    </row>
    <row r="6492" spans="1:18" x14ac:dyDescent="0.3">
      <c r="A6492" s="36">
        <v>6491</v>
      </c>
      <c r="B6492" s="37">
        <v>5359</v>
      </c>
      <c r="C6492" s="37">
        <v>1</v>
      </c>
      <c r="D6492" s="37" t="str" cm="1">
        <f t="array" ref="D6492:E6492">_xlfn.XLOOKUP(C6492,Table1[StoreID],Table1[[StoreName]:[Region]],0)</f>
        <v>StoreA</v>
      </c>
      <c r="E6492" s="37" t="str">
        <v>Cairo</v>
      </c>
      <c r="F6492" s="37">
        <v>14</v>
      </c>
      <c r="G6492" s="37" t="str">
        <f>_xlfn.XLOOKUP(F6492,Reps!A:A,Reps!B:B,0)</f>
        <v>Mariam</v>
      </c>
      <c r="H6492" s="37">
        <v>390</v>
      </c>
      <c r="I6492" s="37" t="str" cm="1">
        <f t="array" ref="I6492:M6492">_xlfn.XLOOKUP(H6492,Product!A:A,Product!B:F,0)</f>
        <v>YW-28-032</v>
      </c>
      <c r="J6492" s="37" t="str">
        <v>Pokémon Album 3D 9PCS in the page</v>
      </c>
      <c r="K6492" s="37" t="str">
        <v>Games</v>
      </c>
      <c r="L6492" s="37" t="str">
        <v>Card Game</v>
      </c>
      <c r="M6492" s="37" t="str">
        <v>Pokémon</v>
      </c>
      <c r="N6492" s="37">
        <v>1</v>
      </c>
      <c r="O6492" s="38">
        <v>137.5</v>
      </c>
      <c r="P6492" s="38"/>
      <c r="Q6492" s="39">
        <v>45027.899620752316</v>
      </c>
      <c r="R6492" s="40" t="s">
        <v>6454</v>
      </c>
    </row>
    <row r="6493" spans="1:18" x14ac:dyDescent="0.3">
      <c r="A6493" s="41">
        <v>6492</v>
      </c>
      <c r="B6493" s="42">
        <v>5359</v>
      </c>
      <c r="C6493" s="42">
        <v>1</v>
      </c>
      <c r="D6493" s="37" t="str" cm="1">
        <f t="array" ref="D6493:E6493">_xlfn.XLOOKUP(C6493,Table1[StoreID],Table1[[StoreName]:[Region]],0)</f>
        <v>StoreA</v>
      </c>
      <c r="E6493" s="42" t="str">
        <v>Cairo</v>
      </c>
      <c r="F6493" s="42">
        <v>14</v>
      </c>
      <c r="G6493" s="42" t="str">
        <f>_xlfn.XLOOKUP(F6493,Reps!A:A,Reps!B:B,0)</f>
        <v>Mariam</v>
      </c>
      <c r="H6493" s="42">
        <v>390</v>
      </c>
      <c r="I6493" s="42" t="str" cm="1">
        <f t="array" ref="I6493:M6493">_xlfn.XLOOKUP(H6493,Product!A:A,Product!B:F,0)</f>
        <v>YW-28-032</v>
      </c>
      <c r="J6493" s="42" t="str">
        <v>Pokémon Album 3D 9PCS in the page</v>
      </c>
      <c r="K6493" s="42" t="str">
        <v>Games</v>
      </c>
      <c r="L6493" s="42" t="str">
        <v>Card Game</v>
      </c>
      <c r="M6493" s="42" t="str">
        <v>Pokémon</v>
      </c>
      <c r="N6493" s="42">
        <v>1</v>
      </c>
      <c r="O6493" s="43">
        <v>137.5</v>
      </c>
      <c r="P6493" s="43"/>
      <c r="Q6493" s="44">
        <v>45027.899620798613</v>
      </c>
      <c r="R6493" s="45" t="s">
        <v>6454</v>
      </c>
    </row>
    <row r="6494" spans="1:18" x14ac:dyDescent="0.3">
      <c r="A6494" s="36">
        <v>6493</v>
      </c>
      <c r="B6494" s="37">
        <v>5359</v>
      </c>
      <c r="C6494" s="37">
        <v>1</v>
      </c>
      <c r="D6494" s="37" t="str" cm="1">
        <f t="array" ref="D6494:E6494">_xlfn.XLOOKUP(C6494,Table1[StoreID],Table1[[StoreName]:[Region]],0)</f>
        <v>StoreA</v>
      </c>
      <c r="E6494" s="37" t="str">
        <v>Cairo</v>
      </c>
      <c r="F6494" s="37">
        <v>14</v>
      </c>
      <c r="G6494" s="37" t="str">
        <f>_xlfn.XLOOKUP(F6494,Reps!A:A,Reps!B:B,0)</f>
        <v>Mariam</v>
      </c>
      <c r="H6494" s="37">
        <v>385</v>
      </c>
      <c r="I6494" s="37" t="str" cm="1">
        <f t="array" ref="I6494:M6494">_xlfn.XLOOKUP(H6494,Product!A:A,Product!B:F,0)</f>
        <v>YW-28-037</v>
      </c>
      <c r="J6494" s="37" t="str">
        <v>Pokémon Tin Box 4 Asst</v>
      </c>
      <c r="K6494" s="37" t="str">
        <v>Games</v>
      </c>
      <c r="L6494" s="37" t="str">
        <v>Card Game</v>
      </c>
      <c r="M6494" s="37" t="str">
        <v>Pokémon</v>
      </c>
      <c r="N6494" s="37">
        <v>1</v>
      </c>
      <c r="O6494" s="38">
        <v>197.5</v>
      </c>
      <c r="P6494" s="38"/>
      <c r="Q6494" s="39">
        <v>45027.899620868055</v>
      </c>
      <c r="R6494" s="40" t="s">
        <v>6454</v>
      </c>
    </row>
    <row r="6495" spans="1:18" x14ac:dyDescent="0.3">
      <c r="A6495" s="41">
        <v>6494</v>
      </c>
      <c r="B6495" s="42">
        <v>5359</v>
      </c>
      <c r="C6495" s="42">
        <v>1</v>
      </c>
      <c r="D6495" s="37" t="str" cm="1">
        <f t="array" ref="D6495:E6495">_xlfn.XLOOKUP(C6495,Table1[StoreID],Table1[[StoreName]:[Region]],0)</f>
        <v>StoreA</v>
      </c>
      <c r="E6495" s="42" t="str">
        <v>Cairo</v>
      </c>
      <c r="F6495" s="42">
        <v>14</v>
      </c>
      <c r="G6495" s="42" t="str">
        <f>_xlfn.XLOOKUP(F6495,Reps!A:A,Reps!B:B,0)</f>
        <v>Mariam</v>
      </c>
      <c r="H6495" s="42">
        <v>462</v>
      </c>
      <c r="I6495" s="42" t="str" cm="1">
        <f t="array" ref="I6495:M6495">_xlfn.XLOOKUP(H6495,Product!A:A,Product!B:F,0)</f>
        <v>YW-26-036</v>
      </c>
      <c r="J6495" s="42" t="str">
        <v>Pokémon Boosters ( Stand 36 Pcs )</v>
      </c>
      <c r="K6495" s="42" t="str">
        <v>Games</v>
      </c>
      <c r="L6495" s="42" t="str">
        <v>Card Game</v>
      </c>
      <c r="M6495" s="42" t="str">
        <v>Pokémon</v>
      </c>
      <c r="N6495" s="42">
        <v>39</v>
      </c>
      <c r="O6495" s="43">
        <v>390</v>
      </c>
      <c r="P6495" s="43"/>
      <c r="Q6495" s="44">
        <v>45027.899620833334</v>
      </c>
      <c r="R6495" s="45" t="s">
        <v>6454</v>
      </c>
    </row>
    <row r="6496" spans="1:18" x14ac:dyDescent="0.3">
      <c r="A6496" s="36">
        <v>6495</v>
      </c>
      <c r="B6496" s="37">
        <v>5366</v>
      </c>
      <c r="C6496" s="37">
        <v>1</v>
      </c>
      <c r="D6496" s="37" t="str" cm="1">
        <f t="array" ref="D6496:E6496">_xlfn.XLOOKUP(C6496,Table1[StoreID],Table1[[StoreName]:[Region]],0)</f>
        <v>StoreA</v>
      </c>
      <c r="E6496" s="37" t="str">
        <v>Cairo</v>
      </c>
      <c r="F6496" s="37">
        <v>5</v>
      </c>
      <c r="G6496" s="37" t="str">
        <f>_xlfn.XLOOKUP(F6496,Reps!A:A,Reps!B:B,0)</f>
        <v>Yara</v>
      </c>
      <c r="H6496" s="37">
        <v>3275</v>
      </c>
      <c r="I6496" s="37" t="str" cm="1">
        <f t="array" ref="I6496:M6496">_xlfn.XLOOKUP(H6496,Product!A:A,Product!B:F,0)</f>
        <v>NK-20573</v>
      </c>
      <c r="J6496" s="37" t="str">
        <v>Plastic Box Golden Playing Cards</v>
      </c>
      <c r="K6496" s="37" t="str">
        <v>Games</v>
      </c>
      <c r="L6496" s="37" t="str">
        <v>Card Game</v>
      </c>
      <c r="M6496" s="37" t="str">
        <v>Nilco</v>
      </c>
      <c r="N6496" s="37">
        <v>1</v>
      </c>
      <c r="O6496" s="38">
        <v>47.5</v>
      </c>
      <c r="P6496" s="38"/>
      <c r="Q6496" s="39">
        <v>45027.945917557867</v>
      </c>
      <c r="R6496" s="40" t="s">
        <v>6455</v>
      </c>
    </row>
    <row r="6497" spans="1:18" x14ac:dyDescent="0.3">
      <c r="A6497" s="41">
        <v>6496</v>
      </c>
      <c r="B6497" s="42">
        <v>5366</v>
      </c>
      <c r="C6497" s="42">
        <v>1</v>
      </c>
      <c r="D6497" s="37" t="str" cm="1">
        <f t="array" ref="D6497:E6497">_xlfn.XLOOKUP(C6497,Table1[StoreID],Table1[[StoreName]:[Region]],0)</f>
        <v>StoreA</v>
      </c>
      <c r="E6497" s="42" t="str">
        <v>Cairo</v>
      </c>
      <c r="F6497" s="42">
        <v>5</v>
      </c>
      <c r="G6497" s="42" t="str">
        <f>_xlfn.XLOOKUP(F6497,Reps!A:A,Reps!B:B,0)</f>
        <v>Yara</v>
      </c>
      <c r="H6497" s="42">
        <v>3255</v>
      </c>
      <c r="I6497" s="42" t="str" cm="1">
        <f t="array" ref="I6497:M6497">_xlfn.XLOOKUP(H6497,Product!A:A,Product!B:F,0)</f>
        <v>NK-20818</v>
      </c>
      <c r="J6497" s="42" t="str">
        <v>Bank El-Hazz</v>
      </c>
      <c r="K6497" s="42" t="str">
        <v>Games</v>
      </c>
      <c r="L6497" s="42" t="str">
        <v>Board Game</v>
      </c>
      <c r="M6497" s="42" t="str">
        <v>Nilco</v>
      </c>
      <c r="N6497" s="42">
        <v>1</v>
      </c>
      <c r="O6497" s="43">
        <v>37.5</v>
      </c>
      <c r="P6497" s="43"/>
      <c r="Q6497" s="44">
        <v>45027.945917673613</v>
      </c>
      <c r="R6497" s="45" t="s">
        <v>6455</v>
      </c>
    </row>
    <row r="6498" spans="1:18" x14ac:dyDescent="0.3">
      <c r="A6498" s="36">
        <v>6497</v>
      </c>
      <c r="B6498" s="37">
        <v>5366</v>
      </c>
      <c r="C6498" s="37">
        <v>1</v>
      </c>
      <c r="D6498" s="37" t="str" cm="1">
        <f t="array" ref="D6498:E6498">_xlfn.XLOOKUP(C6498,Table1[StoreID],Table1[[StoreName]:[Region]],0)</f>
        <v>StoreA</v>
      </c>
      <c r="E6498" s="37" t="str">
        <v>Cairo</v>
      </c>
      <c r="F6498" s="37">
        <v>5</v>
      </c>
      <c r="G6498" s="37" t="str">
        <f>_xlfn.XLOOKUP(F6498,Reps!A:A,Reps!B:B,0)</f>
        <v>Yara</v>
      </c>
      <c r="H6498" s="37">
        <v>3264</v>
      </c>
      <c r="I6498" s="37" t="str" cm="1">
        <f t="array" ref="I6498:M6498">_xlfn.XLOOKUP(H6498,Product!A:A,Product!B:F,0)</f>
        <v>NK-20696</v>
      </c>
      <c r="J6498" s="37" t="str">
        <v>Cylinder Sequence</v>
      </c>
      <c r="K6498" s="37" t="str">
        <v>Games</v>
      </c>
      <c r="L6498" s="37" t="str">
        <v>Board Game</v>
      </c>
      <c r="M6498" s="37" t="str">
        <v>Nilco</v>
      </c>
      <c r="N6498" s="37">
        <v>1</v>
      </c>
      <c r="O6498" s="38">
        <v>225</v>
      </c>
      <c r="P6498" s="38"/>
      <c r="Q6498" s="39">
        <v>45027.945917673613</v>
      </c>
      <c r="R6498" s="40" t="s">
        <v>6455</v>
      </c>
    </row>
    <row r="6499" spans="1:18" x14ac:dyDescent="0.3">
      <c r="A6499" s="41">
        <v>6498</v>
      </c>
      <c r="B6499" s="42">
        <v>5366</v>
      </c>
      <c r="C6499" s="42">
        <v>1</v>
      </c>
      <c r="D6499" s="37" t="str" cm="1">
        <f t="array" ref="D6499:E6499">_xlfn.XLOOKUP(C6499,Table1[StoreID],Table1[[StoreName]:[Region]],0)</f>
        <v>StoreA</v>
      </c>
      <c r="E6499" s="42" t="str">
        <v>Cairo</v>
      </c>
      <c r="F6499" s="42">
        <v>5</v>
      </c>
      <c r="G6499" s="42" t="str">
        <f>_xlfn.XLOOKUP(F6499,Reps!A:A,Reps!B:B,0)</f>
        <v>Yara</v>
      </c>
      <c r="H6499" s="42">
        <v>3305</v>
      </c>
      <c r="I6499" s="42" t="str" cm="1">
        <f t="array" ref="I6499:M6499">_xlfn.XLOOKUP(H6499,Product!A:A,Product!B:F,0)</f>
        <v>NK-20177</v>
      </c>
      <c r="J6499" s="42" t="str">
        <v>Four In a Row</v>
      </c>
      <c r="K6499" s="42" t="str">
        <v>Games</v>
      </c>
      <c r="L6499" s="42" t="str">
        <v>Board Game</v>
      </c>
      <c r="M6499" s="42" t="str">
        <v>Nilco</v>
      </c>
      <c r="N6499" s="42">
        <v>1</v>
      </c>
      <c r="O6499" s="43">
        <v>97.5</v>
      </c>
      <c r="P6499" s="43"/>
      <c r="Q6499" s="44">
        <v>45027.945917708334</v>
      </c>
      <c r="R6499" s="45" t="s">
        <v>6455</v>
      </c>
    </row>
    <row r="6500" spans="1:18" x14ac:dyDescent="0.3">
      <c r="A6500" s="36">
        <v>6499</v>
      </c>
      <c r="B6500" s="37">
        <v>5367</v>
      </c>
      <c r="C6500" s="37">
        <v>1</v>
      </c>
      <c r="D6500" s="37" t="str" cm="1">
        <f t="array" ref="D6500:E6500">_xlfn.XLOOKUP(C6500,Table1[StoreID],Table1[[StoreName]:[Region]],0)</f>
        <v>StoreA</v>
      </c>
      <c r="E6500" s="37" t="str">
        <v>Cairo</v>
      </c>
      <c r="F6500" s="37">
        <v>14</v>
      </c>
      <c r="G6500" s="37" t="str">
        <f>_xlfn.XLOOKUP(F6500,Reps!A:A,Reps!B:B,0)</f>
        <v>Mariam</v>
      </c>
      <c r="H6500" s="37">
        <v>4092</v>
      </c>
      <c r="I6500" s="37" t="str" cm="1">
        <f t="array" ref="I6500:M6500">_xlfn.XLOOKUP(H6500,Product!A:A,Product!B:F,0)</f>
        <v>DOH-SH-3662</v>
      </c>
      <c r="J6500" s="37" t="str">
        <v>Bingo Dough 5 Mini Can Style 1</v>
      </c>
      <c r="K6500" s="37" t="str">
        <v>Clay</v>
      </c>
      <c r="L6500" s="37" t="str">
        <v>Dough</v>
      </c>
      <c r="M6500" s="37" t="str">
        <v>Bingo Dough</v>
      </c>
      <c r="N6500" s="37">
        <v>1</v>
      </c>
      <c r="O6500" s="38">
        <v>25</v>
      </c>
      <c r="P6500" s="38"/>
      <c r="Q6500" s="39">
        <v>45027.954056516202</v>
      </c>
      <c r="R6500" s="40" t="s">
        <v>6456</v>
      </c>
    </row>
    <row r="6501" spans="1:18" x14ac:dyDescent="0.3">
      <c r="A6501" s="41">
        <v>6500</v>
      </c>
      <c r="B6501" s="42">
        <v>5367</v>
      </c>
      <c r="C6501" s="42">
        <v>1</v>
      </c>
      <c r="D6501" s="37" t="str" cm="1">
        <f t="array" ref="D6501:E6501">_xlfn.XLOOKUP(C6501,Table1[StoreID],Table1[[StoreName]:[Region]],0)</f>
        <v>StoreA</v>
      </c>
      <c r="E6501" s="42" t="str">
        <v>Cairo</v>
      </c>
      <c r="F6501" s="42">
        <v>14</v>
      </c>
      <c r="G6501" s="42" t="str">
        <f>_xlfn.XLOOKUP(F6501,Reps!A:A,Reps!B:B,0)</f>
        <v>Mariam</v>
      </c>
      <c r="H6501" s="42">
        <v>4091</v>
      </c>
      <c r="I6501" s="42" t="str" cm="1">
        <f t="array" ref="I6501:M6501">_xlfn.XLOOKUP(H6501,Product!A:A,Product!B:F,0)</f>
        <v>DOH-SH-3663</v>
      </c>
      <c r="J6501" s="42" t="str">
        <v>Bingo Dough 5 Mini Can Style 2</v>
      </c>
      <c r="K6501" s="42" t="str">
        <v>Clay</v>
      </c>
      <c r="L6501" s="42" t="str">
        <v>Dough</v>
      </c>
      <c r="M6501" s="42" t="str">
        <v>Bingo Dough</v>
      </c>
      <c r="N6501" s="42">
        <v>1</v>
      </c>
      <c r="O6501" s="43">
        <v>25</v>
      </c>
      <c r="P6501" s="43"/>
      <c r="Q6501" s="44">
        <v>45027.954056562499</v>
      </c>
      <c r="R6501" s="45" t="s">
        <v>6456</v>
      </c>
    </row>
    <row r="6502" spans="1:18" x14ac:dyDescent="0.3">
      <c r="A6502" s="36">
        <v>6501</v>
      </c>
      <c r="B6502" s="37">
        <v>5369</v>
      </c>
      <c r="C6502" s="37">
        <v>1</v>
      </c>
      <c r="D6502" s="37" t="str" cm="1">
        <f t="array" ref="D6502:E6502">_xlfn.XLOOKUP(C6502,Table1[StoreID],Table1[[StoreName]:[Region]],0)</f>
        <v>StoreA</v>
      </c>
      <c r="E6502" s="37" t="str">
        <v>Cairo</v>
      </c>
      <c r="F6502" s="37">
        <v>14</v>
      </c>
      <c r="G6502" s="37" t="str">
        <f>_xlfn.XLOOKUP(F6502,Reps!A:A,Reps!B:B,0)</f>
        <v>Mariam</v>
      </c>
      <c r="H6502" s="37">
        <v>1165</v>
      </c>
      <c r="I6502" s="37" t="str" cm="1">
        <f t="array" ref="I6502:M6502">_xlfn.XLOOKUP(H6502,Product!A:A,Product!B:F,0)</f>
        <v>SH-3684</v>
      </c>
      <c r="J6502" s="37" t="str">
        <v>Die Cast Super Hero 6asst</v>
      </c>
      <c r="K6502" s="37" t="str">
        <v>Vehicle - Parking &amp; Robots</v>
      </c>
      <c r="L6502" s="37" t="str">
        <v>Car</v>
      </c>
      <c r="M6502" s="37" t="str">
        <v>Super Hero</v>
      </c>
      <c r="N6502" s="37">
        <v>1</v>
      </c>
      <c r="O6502" s="38">
        <v>25</v>
      </c>
      <c r="P6502" s="38"/>
      <c r="Q6502" s="39">
        <v>45027.984825150466</v>
      </c>
      <c r="R6502" s="40" t="s">
        <v>6457</v>
      </c>
    </row>
    <row r="6503" spans="1:18" x14ac:dyDescent="0.3">
      <c r="A6503" s="41">
        <v>6502</v>
      </c>
      <c r="B6503" s="42">
        <v>5370</v>
      </c>
      <c r="C6503" s="42">
        <v>1</v>
      </c>
      <c r="D6503" s="37" t="str" cm="1">
        <f t="array" ref="D6503:E6503">_xlfn.XLOOKUP(C6503,Table1[StoreID],Table1[[StoreName]:[Region]],0)</f>
        <v>StoreA</v>
      </c>
      <c r="E6503" s="42" t="str">
        <v>Cairo</v>
      </c>
      <c r="F6503" s="42">
        <v>10</v>
      </c>
      <c r="G6503" s="42" t="str">
        <f>_xlfn.XLOOKUP(F6503,Reps!A:A,Reps!B:B,0)</f>
        <v>Asya</v>
      </c>
      <c r="H6503" s="42">
        <v>4090</v>
      </c>
      <c r="I6503" s="42" t="str" cm="1">
        <f t="array" ref="I6503:M6503">_xlfn.XLOOKUP(H6503,Product!A:A,Product!B:F,0)</f>
        <v>DOH-SH-3664</v>
      </c>
      <c r="J6503" s="42" t="str">
        <v>Bingo Dough 10 Mini Can</v>
      </c>
      <c r="K6503" s="42" t="str">
        <v>Clay</v>
      </c>
      <c r="L6503" s="42" t="str">
        <v>Dough</v>
      </c>
      <c r="M6503" s="42" t="str">
        <v>Bingo Dough</v>
      </c>
      <c r="N6503" s="42">
        <v>1</v>
      </c>
      <c r="O6503" s="43">
        <v>47.5</v>
      </c>
      <c r="P6503" s="43"/>
      <c r="Q6503" s="44">
        <v>45028.522012071757</v>
      </c>
      <c r="R6503" s="45" t="s">
        <v>6458</v>
      </c>
    </row>
    <row r="6504" spans="1:18" x14ac:dyDescent="0.3">
      <c r="A6504" s="36">
        <v>6503</v>
      </c>
      <c r="B6504" s="37">
        <v>5371</v>
      </c>
      <c r="C6504" s="37">
        <v>1</v>
      </c>
      <c r="D6504" s="37" t="str" cm="1">
        <f t="array" ref="D6504:E6504">_xlfn.XLOOKUP(C6504,Table1[StoreID],Table1[[StoreName]:[Region]],0)</f>
        <v>StoreA</v>
      </c>
      <c r="E6504" s="37" t="str">
        <v>Cairo</v>
      </c>
      <c r="F6504" s="37">
        <v>1</v>
      </c>
      <c r="G6504" s="37" t="str">
        <f>_xlfn.XLOOKUP(F6504,Reps!A:A,Reps!B:B,0)</f>
        <v>Ahmed</v>
      </c>
      <c r="H6504" s="37">
        <v>4091</v>
      </c>
      <c r="I6504" s="37" t="str" cm="1">
        <f t="array" ref="I6504:M6504">_xlfn.XLOOKUP(H6504,Product!A:A,Product!B:F,0)</f>
        <v>DOH-SH-3663</v>
      </c>
      <c r="J6504" s="37" t="str">
        <v>Bingo Dough 5 Mini Can Style 2</v>
      </c>
      <c r="K6504" s="37" t="str">
        <v>Clay</v>
      </c>
      <c r="L6504" s="37" t="str">
        <v>Dough</v>
      </c>
      <c r="M6504" s="37" t="str">
        <v>Bingo Dough</v>
      </c>
      <c r="N6504" s="37">
        <v>3</v>
      </c>
      <c r="O6504" s="38">
        <v>75</v>
      </c>
      <c r="P6504" s="38"/>
      <c r="Q6504" s="39">
        <v>45028.584409178242</v>
      </c>
      <c r="R6504" s="40" t="s">
        <v>6459</v>
      </c>
    </row>
    <row r="6505" spans="1:18" x14ac:dyDescent="0.3">
      <c r="A6505" s="41">
        <v>6504</v>
      </c>
      <c r="B6505" s="42">
        <v>5375</v>
      </c>
      <c r="C6505" s="42">
        <v>1</v>
      </c>
      <c r="D6505" s="37" t="str" cm="1">
        <f t="array" ref="D6505:E6505">_xlfn.XLOOKUP(C6505,Table1[StoreID],Table1[[StoreName]:[Region]],0)</f>
        <v>StoreA</v>
      </c>
      <c r="E6505" s="42" t="str">
        <v>Cairo</v>
      </c>
      <c r="F6505" s="42">
        <v>1</v>
      </c>
      <c r="G6505" s="42" t="str">
        <f>_xlfn.XLOOKUP(F6505,Reps!A:A,Reps!B:B,0)</f>
        <v>Ahmed</v>
      </c>
      <c r="H6505" s="42">
        <v>3230</v>
      </c>
      <c r="I6505" s="42" t="str" cm="1">
        <f t="array" ref="I6505:M6505">_xlfn.XLOOKUP(H6505,Product!A:A,Product!B:F,0)</f>
        <v>NK-21143</v>
      </c>
      <c r="J6505" s="42" t="str">
        <v>Plastic Box The Heist</v>
      </c>
      <c r="K6505" s="42" t="str">
        <v>Games</v>
      </c>
      <c r="L6505" s="42" t="str">
        <v>Board Game</v>
      </c>
      <c r="M6505" s="42" t="str">
        <v>Nilco</v>
      </c>
      <c r="N6505" s="42">
        <v>1</v>
      </c>
      <c r="O6505" s="43">
        <v>75</v>
      </c>
      <c r="P6505" s="43"/>
      <c r="Q6505" s="44">
        <v>45028.606019942126</v>
      </c>
      <c r="R6505" s="45" t="s">
        <v>6460</v>
      </c>
    </row>
    <row r="6506" spans="1:18" x14ac:dyDescent="0.3">
      <c r="A6506" s="36">
        <v>6505</v>
      </c>
      <c r="B6506" s="37">
        <v>5378</v>
      </c>
      <c r="C6506" s="37">
        <v>1</v>
      </c>
      <c r="D6506" s="37" t="str" cm="1">
        <f t="array" ref="D6506:E6506">_xlfn.XLOOKUP(C6506,Table1[StoreID],Table1[[StoreName]:[Region]],0)</f>
        <v>StoreA</v>
      </c>
      <c r="E6506" s="37" t="str">
        <v>Cairo</v>
      </c>
      <c r="F6506" s="37">
        <v>14</v>
      </c>
      <c r="G6506" s="37" t="str">
        <f>_xlfn.XLOOKUP(F6506,Reps!A:A,Reps!B:B,0)</f>
        <v>Mariam</v>
      </c>
      <c r="H6506" s="37">
        <v>248</v>
      </c>
      <c r="I6506" s="37" t="str" cm="1">
        <f t="array" ref="I6506:M6506">_xlfn.XLOOKUP(H6506,Product!A:A,Product!B:F,0)</f>
        <v>ZT-10206</v>
      </c>
      <c r="J6506" s="37" t="str">
        <v>PuzzlePort Jackson-Sydney</v>
      </c>
      <c r="K6506" s="37" t="str">
        <v>Education &amp; Learning</v>
      </c>
      <c r="L6506" s="37" t="str">
        <v>Puzzle</v>
      </c>
      <c r="M6506" s="37" t="str">
        <v>Trefl</v>
      </c>
      <c r="N6506" s="37">
        <v>1</v>
      </c>
      <c r="O6506" s="38">
        <v>174.5</v>
      </c>
      <c r="P6506" s="38"/>
      <c r="Q6506" s="39">
        <v>45028.639163854168</v>
      </c>
      <c r="R6506" s="40" t="s">
        <v>6461</v>
      </c>
    </row>
    <row r="6507" spans="1:18" x14ac:dyDescent="0.3">
      <c r="A6507" s="41">
        <v>6506</v>
      </c>
      <c r="B6507" s="42">
        <v>5379</v>
      </c>
      <c r="C6507" s="42">
        <v>1</v>
      </c>
      <c r="D6507" s="37" t="str" cm="1">
        <f t="array" ref="D6507:E6507">_xlfn.XLOOKUP(C6507,Table1[StoreID],Table1[[StoreName]:[Region]],0)</f>
        <v>StoreA</v>
      </c>
      <c r="E6507" s="42" t="str">
        <v>Cairo</v>
      </c>
      <c r="F6507" s="42">
        <v>14</v>
      </c>
      <c r="G6507" s="42" t="str">
        <f>_xlfn.XLOOKUP(F6507,Reps!A:A,Reps!B:B,0)</f>
        <v>Mariam</v>
      </c>
      <c r="H6507" s="42">
        <v>4079</v>
      </c>
      <c r="I6507" s="42" t="str" cm="1">
        <f t="array" ref="I6507:M6507">_xlfn.XLOOKUP(H6507,Product!A:A,Product!B:F,0)</f>
        <v>E91 BP-2</v>
      </c>
      <c r="J6507" s="42" t="str">
        <v>Energizer Card 2  AA Promo</v>
      </c>
      <c r="K6507" s="42" t="str">
        <v>Add-ons</v>
      </c>
      <c r="L6507" s="42" t="str">
        <v>Battery</v>
      </c>
      <c r="M6507" s="42" t="str">
        <v>Energizer</v>
      </c>
      <c r="N6507" s="42">
        <v>4</v>
      </c>
      <c r="O6507" s="43">
        <v>100</v>
      </c>
      <c r="P6507" s="43"/>
      <c r="Q6507" s="44">
        <v>45028.647994016203</v>
      </c>
      <c r="R6507" s="45" t="s">
        <v>6462</v>
      </c>
    </row>
    <row r="6508" spans="1:18" x14ac:dyDescent="0.3">
      <c r="A6508" s="36">
        <v>6507</v>
      </c>
      <c r="B6508" s="37">
        <v>5386</v>
      </c>
      <c r="C6508" s="37">
        <v>1</v>
      </c>
      <c r="D6508" s="37" t="str" cm="1">
        <f t="array" ref="D6508:E6508">_xlfn.XLOOKUP(C6508,Table1[StoreID],Table1[[StoreName]:[Region]],0)</f>
        <v>StoreA</v>
      </c>
      <c r="E6508" s="37" t="str">
        <v>Cairo</v>
      </c>
      <c r="F6508" s="37">
        <v>3</v>
      </c>
      <c r="G6508" s="37" t="str">
        <f>_xlfn.XLOOKUP(F6508,Reps!A:A,Reps!B:B,0)</f>
        <v>Nada</v>
      </c>
      <c r="H6508" s="37">
        <v>465</v>
      </c>
      <c r="I6508" s="37" t="str" cm="1">
        <f t="array" ref="I6508:M6508">_xlfn.XLOOKUP(H6508,Product!A:A,Product!B:F,0)</f>
        <v>YW-26-032</v>
      </c>
      <c r="J6508" s="37" t="str">
        <v>Pokémon Card 25 card ( Stand 20 pcs )</v>
      </c>
      <c r="K6508" s="37" t="str">
        <v>Games</v>
      </c>
      <c r="L6508" s="37" t="str">
        <v>Card Game</v>
      </c>
      <c r="M6508" s="37" t="str">
        <v>Pokémon</v>
      </c>
      <c r="N6508" s="37">
        <v>1</v>
      </c>
      <c r="O6508" s="38">
        <v>25</v>
      </c>
      <c r="P6508" s="38"/>
      <c r="Q6508" s="39">
        <v>45028.856587997689</v>
      </c>
      <c r="R6508" s="40" t="s">
        <v>6463</v>
      </c>
    </row>
    <row r="6509" spans="1:18" x14ac:dyDescent="0.3">
      <c r="A6509" s="41">
        <v>6508</v>
      </c>
      <c r="B6509" s="42">
        <v>5386</v>
      </c>
      <c r="C6509" s="42">
        <v>1</v>
      </c>
      <c r="D6509" s="37" t="str" cm="1">
        <f t="array" ref="D6509:E6509">_xlfn.XLOOKUP(C6509,Table1[StoreID],Table1[[StoreName]:[Region]],0)</f>
        <v>StoreA</v>
      </c>
      <c r="E6509" s="42" t="str">
        <v>Cairo</v>
      </c>
      <c r="F6509" s="42">
        <v>3</v>
      </c>
      <c r="G6509" s="42" t="str">
        <f>_xlfn.XLOOKUP(F6509,Reps!A:A,Reps!B:B,0)</f>
        <v>Nada</v>
      </c>
      <c r="H6509" s="42">
        <v>474</v>
      </c>
      <c r="I6509" s="42" t="str" cm="1">
        <f t="array" ref="I6509:M6509">_xlfn.XLOOKUP(H6509,Product!A:A,Product!B:F,0)</f>
        <v>YW-26-023</v>
      </c>
      <c r="J6509" s="42" t="str">
        <v>Pokémon Ball ( Stand 12 pcs )</v>
      </c>
      <c r="K6509" s="42" t="str">
        <v>Surprise</v>
      </c>
      <c r="L6509" s="42" t="str">
        <v>Ball</v>
      </c>
      <c r="M6509" s="42" t="str">
        <v>Pokémon</v>
      </c>
      <c r="N6509" s="42">
        <v>1</v>
      </c>
      <c r="O6509" s="43">
        <v>50</v>
      </c>
      <c r="P6509" s="43"/>
      <c r="Q6509" s="44">
        <v>45028.856588043978</v>
      </c>
      <c r="R6509" s="45" t="s">
        <v>6463</v>
      </c>
    </row>
    <row r="6510" spans="1:18" x14ac:dyDescent="0.3">
      <c r="A6510" s="36">
        <v>6509</v>
      </c>
      <c r="B6510" s="37">
        <v>5390</v>
      </c>
      <c r="C6510" s="37">
        <v>1</v>
      </c>
      <c r="D6510" s="37" t="str" cm="1">
        <f t="array" ref="D6510:E6510">_xlfn.XLOOKUP(C6510,Table1[StoreID],Table1[[StoreName]:[Region]],0)</f>
        <v>StoreA</v>
      </c>
      <c r="E6510" s="37" t="str">
        <v>Cairo</v>
      </c>
      <c r="F6510" s="37">
        <v>3</v>
      </c>
      <c r="G6510" s="37" t="str">
        <f>_xlfn.XLOOKUP(F6510,Reps!A:A,Reps!B:B,0)</f>
        <v>Nada</v>
      </c>
      <c r="H6510" s="37">
        <v>4028</v>
      </c>
      <c r="I6510" s="37" t="str" cm="1">
        <f t="array" ref="I6510:M6510">_xlfn.XLOOKUP(H6510,Product!A:A,Product!B:F,0)</f>
        <v>FS0003570</v>
      </c>
      <c r="J6510" s="37" t="str">
        <v>Topps Match Attax 2022/2023 - Single Pack  Stand (36 pieces)</v>
      </c>
      <c r="K6510" s="37" t="str">
        <v>Games</v>
      </c>
      <c r="L6510" s="37" t="str">
        <v>Card Game</v>
      </c>
      <c r="M6510" s="37" t="str">
        <v>Match Attax</v>
      </c>
      <c r="N6510" s="37">
        <v>1</v>
      </c>
      <c r="O6510" s="38">
        <v>45</v>
      </c>
      <c r="P6510" s="38"/>
      <c r="Q6510" s="39">
        <v>45028.881839004629</v>
      </c>
      <c r="R6510" s="40" t="s">
        <v>6464</v>
      </c>
    </row>
    <row r="6511" spans="1:18" x14ac:dyDescent="0.3">
      <c r="A6511" s="41">
        <v>6510</v>
      </c>
      <c r="B6511" s="42">
        <v>5390</v>
      </c>
      <c r="C6511" s="42">
        <v>1</v>
      </c>
      <c r="D6511" s="37" t="str" cm="1">
        <f t="array" ref="D6511:E6511">_xlfn.XLOOKUP(C6511,Table1[StoreID],Table1[[StoreName]:[Region]],0)</f>
        <v>StoreA</v>
      </c>
      <c r="E6511" s="42" t="str">
        <v>Cairo</v>
      </c>
      <c r="F6511" s="42">
        <v>3</v>
      </c>
      <c r="G6511" s="42" t="str">
        <f>_xlfn.XLOOKUP(F6511,Reps!A:A,Reps!B:B,0)</f>
        <v>Nada</v>
      </c>
      <c r="H6511" s="42">
        <v>4028</v>
      </c>
      <c r="I6511" s="42" t="str" cm="1">
        <f t="array" ref="I6511:M6511">_xlfn.XLOOKUP(H6511,Product!A:A,Product!B:F,0)</f>
        <v>FS0003570</v>
      </c>
      <c r="J6511" s="42" t="str">
        <v>Topps Match Attax 2022/2023 - Single Pack  Stand (36 pieces)</v>
      </c>
      <c r="K6511" s="42" t="str">
        <v>Games</v>
      </c>
      <c r="L6511" s="42" t="str">
        <v>Card Game</v>
      </c>
      <c r="M6511" s="42" t="str">
        <v>Match Attax</v>
      </c>
      <c r="N6511" s="42">
        <v>1</v>
      </c>
      <c r="O6511" s="43">
        <v>45</v>
      </c>
      <c r="P6511" s="43"/>
      <c r="Q6511" s="44">
        <v>45028.88183903935</v>
      </c>
      <c r="R6511" s="45" t="s">
        <v>6464</v>
      </c>
    </row>
    <row r="6512" spans="1:18" x14ac:dyDescent="0.3">
      <c r="A6512" s="36">
        <v>6511</v>
      </c>
      <c r="B6512" s="37">
        <v>5390</v>
      </c>
      <c r="C6512" s="37">
        <v>1</v>
      </c>
      <c r="D6512" s="37" t="str" cm="1">
        <f t="array" ref="D6512:E6512">_xlfn.XLOOKUP(C6512,Table1[StoreID],Table1[[StoreName]:[Region]],0)</f>
        <v>StoreA</v>
      </c>
      <c r="E6512" s="37" t="str">
        <v>Cairo</v>
      </c>
      <c r="F6512" s="37">
        <v>3</v>
      </c>
      <c r="G6512" s="37" t="str">
        <f>_xlfn.XLOOKUP(F6512,Reps!A:A,Reps!B:B,0)</f>
        <v>Nada</v>
      </c>
      <c r="H6512" s="37">
        <v>4028</v>
      </c>
      <c r="I6512" s="37" t="str" cm="1">
        <f t="array" ref="I6512:M6512">_xlfn.XLOOKUP(H6512,Product!A:A,Product!B:F,0)</f>
        <v>FS0003570</v>
      </c>
      <c r="J6512" s="37" t="str">
        <v>Topps Match Attax 2022/2023 - Single Pack  Stand (36 pieces)</v>
      </c>
      <c r="K6512" s="37" t="str">
        <v>Games</v>
      </c>
      <c r="L6512" s="37" t="str">
        <v>Card Game</v>
      </c>
      <c r="M6512" s="37" t="str">
        <v>Match Attax</v>
      </c>
      <c r="N6512" s="37">
        <v>1</v>
      </c>
      <c r="O6512" s="38">
        <v>45</v>
      </c>
      <c r="P6512" s="38"/>
      <c r="Q6512" s="39">
        <v>45028.881839085647</v>
      </c>
      <c r="R6512" s="40" t="s">
        <v>6464</v>
      </c>
    </row>
    <row r="6513" spans="1:18" x14ac:dyDescent="0.3">
      <c r="A6513" s="41">
        <v>6512</v>
      </c>
      <c r="B6513" s="42">
        <v>5395</v>
      </c>
      <c r="C6513" s="42">
        <v>1</v>
      </c>
      <c r="D6513" s="37" t="str" cm="1">
        <f t="array" ref="D6513:E6513">_xlfn.XLOOKUP(C6513,Table1[StoreID],Table1[[StoreName]:[Region]],0)</f>
        <v>StoreA</v>
      </c>
      <c r="E6513" s="42" t="str">
        <v>Cairo</v>
      </c>
      <c r="F6513" s="42">
        <v>11</v>
      </c>
      <c r="G6513" s="42" t="str">
        <f>_xlfn.XLOOKUP(F6513,Reps!A:A,Reps!B:B,0)</f>
        <v>Ola</v>
      </c>
      <c r="H6513" s="42">
        <v>3580</v>
      </c>
      <c r="I6513" s="42" t="str" cm="1">
        <f t="array" ref="I6513:M6513">_xlfn.XLOOKUP(H6513,Product!A:A,Product!B:F,0)</f>
        <v>LA-BX1757Z</v>
      </c>
      <c r="J6513" s="42" t="str">
        <v>RATTLE GALAXY</v>
      </c>
      <c r="K6513" s="42" t="str">
        <v>Baby</v>
      </c>
      <c r="L6513" s="42" t="str">
        <v>Toddler</v>
      </c>
      <c r="M6513" s="42" t="str">
        <v>B.Toys</v>
      </c>
      <c r="N6513" s="42">
        <v>1</v>
      </c>
      <c r="O6513" s="43">
        <v>249.5</v>
      </c>
      <c r="P6513" s="43"/>
      <c r="Q6513" s="44">
        <v>45028.927431793978</v>
      </c>
      <c r="R6513" s="45" t="s">
        <v>6465</v>
      </c>
    </row>
    <row r="6514" spans="1:18" x14ac:dyDescent="0.3">
      <c r="A6514" s="36">
        <v>6513</v>
      </c>
      <c r="B6514" s="37">
        <v>5395</v>
      </c>
      <c r="C6514" s="37">
        <v>1</v>
      </c>
      <c r="D6514" s="37" t="str" cm="1">
        <f t="array" ref="D6514:E6514">_xlfn.XLOOKUP(C6514,Table1[StoreID],Table1[[StoreName]:[Region]],0)</f>
        <v>StoreA</v>
      </c>
      <c r="E6514" s="37" t="str">
        <v>Cairo</v>
      </c>
      <c r="F6514" s="37">
        <v>11</v>
      </c>
      <c r="G6514" s="37" t="str">
        <f>_xlfn.XLOOKUP(F6514,Reps!A:A,Reps!B:B,0)</f>
        <v>Ola</v>
      </c>
      <c r="H6514" s="37">
        <v>4079</v>
      </c>
      <c r="I6514" s="37" t="str" cm="1">
        <f t="array" ref="I6514:M6514">_xlfn.XLOOKUP(H6514,Product!A:A,Product!B:F,0)</f>
        <v>E91 BP-2</v>
      </c>
      <c r="J6514" s="37" t="str">
        <v>Energizer Card 2  AA Promo</v>
      </c>
      <c r="K6514" s="37" t="str">
        <v>Add-ons</v>
      </c>
      <c r="L6514" s="37" t="str">
        <v>Battery</v>
      </c>
      <c r="M6514" s="37" t="str">
        <v>Energizer</v>
      </c>
      <c r="N6514" s="37">
        <v>2</v>
      </c>
      <c r="O6514" s="38">
        <v>50</v>
      </c>
      <c r="P6514" s="38"/>
      <c r="Q6514" s="39">
        <v>45028.927431979166</v>
      </c>
      <c r="R6514" s="40" t="s">
        <v>6465</v>
      </c>
    </row>
    <row r="6515" spans="1:18" x14ac:dyDescent="0.3">
      <c r="A6515" s="41">
        <v>6514</v>
      </c>
      <c r="B6515" s="42">
        <v>5401</v>
      </c>
      <c r="C6515" s="42">
        <v>1</v>
      </c>
      <c r="D6515" s="37" t="str" cm="1">
        <f t="array" ref="D6515:E6515">_xlfn.XLOOKUP(C6515,Table1[StoreID],Table1[[StoreName]:[Region]],0)</f>
        <v>StoreA</v>
      </c>
      <c r="E6515" s="42" t="str">
        <v>Cairo</v>
      </c>
      <c r="F6515" s="42">
        <v>3</v>
      </c>
      <c r="G6515" s="42" t="str">
        <f>_xlfn.XLOOKUP(F6515,Reps!A:A,Reps!B:B,0)</f>
        <v>Nada</v>
      </c>
      <c r="H6515" s="42">
        <v>4028</v>
      </c>
      <c r="I6515" s="42" t="str" cm="1">
        <f t="array" ref="I6515:M6515">_xlfn.XLOOKUP(H6515,Product!A:A,Product!B:F,0)</f>
        <v>FS0003570</v>
      </c>
      <c r="J6515" s="42" t="str">
        <v>Topps Match Attax 2022/2023 - Single Pack  Stand (36 pieces)</v>
      </c>
      <c r="K6515" s="42" t="str">
        <v>Games</v>
      </c>
      <c r="L6515" s="42" t="str">
        <v>Card Game</v>
      </c>
      <c r="M6515" s="42" t="str">
        <v>Match Attax</v>
      </c>
      <c r="N6515" s="42">
        <v>1</v>
      </c>
      <c r="O6515" s="43">
        <v>45</v>
      </c>
      <c r="P6515" s="43"/>
      <c r="Q6515" s="44">
        <v>45028.968291354169</v>
      </c>
      <c r="R6515" s="45" t="s">
        <v>6466</v>
      </c>
    </row>
    <row r="6516" spans="1:18" x14ac:dyDescent="0.3">
      <c r="A6516" s="36">
        <v>6515</v>
      </c>
      <c r="B6516" s="37">
        <v>5401</v>
      </c>
      <c r="C6516" s="37">
        <v>1</v>
      </c>
      <c r="D6516" s="37" t="str" cm="1">
        <f t="array" ref="D6516:E6516">_xlfn.XLOOKUP(C6516,Table1[StoreID],Table1[[StoreName]:[Region]],0)</f>
        <v>StoreA</v>
      </c>
      <c r="E6516" s="37" t="str">
        <v>Cairo</v>
      </c>
      <c r="F6516" s="37">
        <v>11</v>
      </c>
      <c r="G6516" s="37" t="str">
        <f>_xlfn.XLOOKUP(F6516,Reps!A:A,Reps!B:B,0)</f>
        <v>Ola</v>
      </c>
      <c r="H6516" s="37">
        <v>470</v>
      </c>
      <c r="I6516" s="37" t="str" cm="1">
        <f t="array" ref="I6516:M6516">_xlfn.XLOOKUP(H6516,Product!A:A,Product!B:F,0)</f>
        <v>YW-26-027</v>
      </c>
      <c r="J6516" s="37" t="str">
        <v>Yoyo Pokémon ( Stand 24 pcs )</v>
      </c>
      <c r="K6516" s="37" t="str">
        <v>Games</v>
      </c>
      <c r="L6516" s="37" t="str">
        <v>Yoyo</v>
      </c>
      <c r="M6516" s="37" t="str">
        <v>Pokémon</v>
      </c>
      <c r="N6516" s="37">
        <v>1</v>
      </c>
      <c r="O6516" s="38">
        <v>20</v>
      </c>
      <c r="P6516" s="38"/>
      <c r="Q6516" s="39">
        <v>45028.968291319441</v>
      </c>
      <c r="R6516" s="40" t="s">
        <v>6466</v>
      </c>
    </row>
    <row r="6517" spans="1:18" x14ac:dyDescent="0.3">
      <c r="A6517" s="41">
        <v>6516</v>
      </c>
      <c r="B6517" s="42">
        <v>5409</v>
      </c>
      <c r="C6517" s="42">
        <v>1</v>
      </c>
      <c r="D6517" s="37" t="str" cm="1">
        <f t="array" ref="D6517:E6517">_xlfn.XLOOKUP(C6517,Table1[StoreID],Table1[[StoreName]:[Region]],0)</f>
        <v>StoreA</v>
      </c>
      <c r="E6517" s="42" t="str">
        <v>Cairo</v>
      </c>
      <c r="F6517" s="42">
        <v>9</v>
      </c>
      <c r="G6517" s="42" t="str">
        <f>_xlfn.XLOOKUP(F6517,Reps!A:A,Reps!B:B,0)</f>
        <v>Loaa</v>
      </c>
      <c r="H6517" s="42">
        <v>3274</v>
      </c>
      <c r="I6517" s="42" t="str" cm="1">
        <f t="array" ref="I6517:M6517">_xlfn.XLOOKUP(H6517,Product!A:A,Product!B:F,0)</f>
        <v>NK-20580</v>
      </c>
      <c r="J6517" s="42" t="str">
        <v>Identical Cards</v>
      </c>
      <c r="K6517" s="42" t="str">
        <v>Games</v>
      </c>
      <c r="L6517" s="42" t="str">
        <v>Board Game</v>
      </c>
      <c r="M6517" s="42" t="str">
        <v>Nilco</v>
      </c>
      <c r="N6517" s="42">
        <v>1</v>
      </c>
      <c r="O6517" s="43">
        <v>87.5</v>
      </c>
      <c r="P6517" s="43"/>
      <c r="Q6517" s="44">
        <v>45029.002044988425</v>
      </c>
      <c r="R6517" s="45" t="s">
        <v>6467</v>
      </c>
    </row>
    <row r="6518" spans="1:18" x14ac:dyDescent="0.3">
      <c r="A6518" s="36">
        <v>6517</v>
      </c>
      <c r="B6518" s="37">
        <v>5413</v>
      </c>
      <c r="C6518" s="37">
        <v>1</v>
      </c>
      <c r="D6518" s="37" t="str" cm="1">
        <f t="array" ref="D6518:E6518">_xlfn.XLOOKUP(C6518,Table1[StoreID],Table1[[StoreName]:[Region]],0)</f>
        <v>StoreA</v>
      </c>
      <c r="E6518" s="37" t="str">
        <v>Cairo</v>
      </c>
      <c r="F6518" s="37">
        <v>5</v>
      </c>
      <c r="G6518" s="37" t="str">
        <f>_xlfn.XLOOKUP(F6518,Reps!A:A,Reps!B:B,0)</f>
        <v>Yara</v>
      </c>
      <c r="H6518" s="37">
        <v>4090</v>
      </c>
      <c r="I6518" s="37" t="str" cm="1">
        <f t="array" ref="I6518:M6518">_xlfn.XLOOKUP(H6518,Product!A:A,Product!B:F,0)</f>
        <v>DOH-SH-3664</v>
      </c>
      <c r="J6518" s="37" t="str">
        <v>Bingo Dough 10 Mini Can</v>
      </c>
      <c r="K6518" s="37" t="str">
        <v>Clay</v>
      </c>
      <c r="L6518" s="37" t="str">
        <v>Dough</v>
      </c>
      <c r="M6518" s="37" t="str">
        <v>Bingo Dough</v>
      </c>
      <c r="N6518" s="37">
        <v>1</v>
      </c>
      <c r="O6518" s="38">
        <v>47.5</v>
      </c>
      <c r="P6518" s="38"/>
      <c r="Q6518" s="39">
        <v>45029.457386458336</v>
      </c>
      <c r="R6518" s="40" t="s">
        <v>6468</v>
      </c>
    </row>
    <row r="6519" spans="1:18" x14ac:dyDescent="0.3">
      <c r="A6519" s="41">
        <v>6518</v>
      </c>
      <c r="B6519" s="42">
        <v>5413</v>
      </c>
      <c r="C6519" s="42">
        <v>1</v>
      </c>
      <c r="D6519" s="37" t="str" cm="1">
        <f t="array" ref="D6519:E6519">_xlfn.XLOOKUP(C6519,Table1[StoreID],Table1[[StoreName]:[Region]],0)</f>
        <v>StoreA</v>
      </c>
      <c r="E6519" s="42" t="str">
        <v>Cairo</v>
      </c>
      <c r="F6519" s="42">
        <v>5</v>
      </c>
      <c r="G6519" s="42" t="str">
        <f>_xlfn.XLOOKUP(F6519,Reps!A:A,Reps!B:B,0)</f>
        <v>Yara</v>
      </c>
      <c r="H6519" s="42">
        <v>4092</v>
      </c>
      <c r="I6519" s="42" t="str" cm="1">
        <f t="array" ref="I6519:M6519">_xlfn.XLOOKUP(H6519,Product!A:A,Product!B:F,0)</f>
        <v>DOH-SH-3662</v>
      </c>
      <c r="J6519" s="42" t="str">
        <v>Bingo Dough 5 Mini Can Style 1</v>
      </c>
      <c r="K6519" s="42" t="str">
        <v>Clay</v>
      </c>
      <c r="L6519" s="42" t="str">
        <v>Dough</v>
      </c>
      <c r="M6519" s="42" t="str">
        <v>Bingo Dough</v>
      </c>
      <c r="N6519" s="42">
        <v>1</v>
      </c>
      <c r="O6519" s="43">
        <v>25</v>
      </c>
      <c r="P6519" s="43"/>
      <c r="Q6519" s="44">
        <v>45029.457386493057</v>
      </c>
      <c r="R6519" s="45" t="s">
        <v>6468</v>
      </c>
    </row>
    <row r="6520" spans="1:18" x14ac:dyDescent="0.3">
      <c r="A6520" s="36">
        <v>6519</v>
      </c>
      <c r="B6520" s="37">
        <v>5418</v>
      </c>
      <c r="C6520" s="37">
        <v>1</v>
      </c>
      <c r="D6520" s="37" t="str" cm="1">
        <f t="array" ref="D6520:E6520">_xlfn.XLOOKUP(C6520,Table1[StoreID],Table1[[StoreName]:[Region]],0)</f>
        <v>StoreA</v>
      </c>
      <c r="E6520" s="37" t="str">
        <v>Cairo</v>
      </c>
      <c r="F6520" s="37">
        <v>10</v>
      </c>
      <c r="G6520" s="37" t="str">
        <f>_xlfn.XLOOKUP(F6520,Reps!A:A,Reps!B:B,0)</f>
        <v>Asya</v>
      </c>
      <c r="H6520" s="37">
        <v>3260</v>
      </c>
      <c r="I6520" s="37" t="str" cm="1">
        <f t="array" ref="I6520:M6520">_xlfn.XLOOKUP(H6520,Product!A:A,Product!B:F,0)</f>
        <v>NK-20764</v>
      </c>
      <c r="J6520" s="37" t="str">
        <v>Bedoon Kalaam Travel</v>
      </c>
      <c r="K6520" s="37" t="str">
        <v>Games</v>
      </c>
      <c r="L6520" s="37" t="str">
        <v>Board Game</v>
      </c>
      <c r="M6520" s="37" t="str">
        <v>Nilco</v>
      </c>
      <c r="N6520" s="37">
        <v>1</v>
      </c>
      <c r="O6520" s="38">
        <v>19.5</v>
      </c>
      <c r="P6520" s="38"/>
      <c r="Q6520" s="39">
        <v>45029.477208020835</v>
      </c>
      <c r="R6520" s="40" t="s">
        <v>6469</v>
      </c>
    </row>
    <row r="6521" spans="1:18" x14ac:dyDescent="0.3">
      <c r="A6521" s="41">
        <v>6520</v>
      </c>
      <c r="B6521" s="42">
        <v>5433</v>
      </c>
      <c r="C6521" s="42">
        <v>1</v>
      </c>
      <c r="D6521" s="37" t="str" cm="1">
        <f t="array" ref="D6521:E6521">_xlfn.XLOOKUP(C6521,Table1[StoreID],Table1[[StoreName]:[Region]],0)</f>
        <v>StoreA</v>
      </c>
      <c r="E6521" s="42" t="str">
        <v>Cairo</v>
      </c>
      <c r="F6521" s="42">
        <v>10</v>
      </c>
      <c r="G6521" s="42" t="str">
        <f>_xlfn.XLOOKUP(F6521,Reps!A:A,Reps!B:B,0)</f>
        <v>Asya</v>
      </c>
      <c r="H6521" s="42">
        <v>3312</v>
      </c>
      <c r="I6521" s="42" t="str" cm="1">
        <f t="array" ref="I6521:M6521">_xlfn.XLOOKUP(H6521,Product!A:A,Product!B:F,0)</f>
        <v>NK-20061</v>
      </c>
      <c r="J6521" s="42" t="str">
        <v>Cross Words English</v>
      </c>
      <c r="K6521" s="42" t="str">
        <v>Games</v>
      </c>
      <c r="L6521" s="42" t="str">
        <v>Board Game</v>
      </c>
      <c r="M6521" s="42" t="str">
        <v>Nilco</v>
      </c>
      <c r="N6521" s="42">
        <v>1</v>
      </c>
      <c r="O6521" s="43">
        <v>137.5</v>
      </c>
      <c r="P6521" s="43"/>
      <c r="Q6521" s="44">
        <v>45029.583514583333</v>
      </c>
      <c r="R6521" s="45" t="s">
        <v>6470</v>
      </c>
    </row>
    <row r="6522" spans="1:18" x14ac:dyDescent="0.3">
      <c r="A6522" s="36">
        <v>6521</v>
      </c>
      <c r="B6522" s="37">
        <v>5435</v>
      </c>
      <c r="C6522" s="37">
        <v>1</v>
      </c>
      <c r="D6522" s="37" t="str" cm="1">
        <f t="array" ref="D6522:E6522">_xlfn.XLOOKUP(C6522,Table1[StoreID],Table1[[StoreName]:[Region]],0)</f>
        <v>StoreA</v>
      </c>
      <c r="E6522" s="37" t="str">
        <v>Cairo</v>
      </c>
      <c r="F6522" s="37">
        <v>5</v>
      </c>
      <c r="G6522" s="37" t="str">
        <f>_xlfn.XLOOKUP(F6522,Reps!A:A,Reps!B:B,0)</f>
        <v>Yara</v>
      </c>
      <c r="H6522" s="37">
        <v>475</v>
      </c>
      <c r="I6522" s="37" t="str" cm="1">
        <f t="array" ref="I6522:M6522">_xlfn.XLOOKUP(H6522,Product!A:A,Product!B:F,0)</f>
        <v>YW-26-022</v>
      </c>
      <c r="J6522" s="37" t="str">
        <v>Pokémon Ball ( Stand 12 pcs )</v>
      </c>
      <c r="K6522" s="37" t="str">
        <v>Surprise</v>
      </c>
      <c r="L6522" s="37" t="str">
        <v>Ball</v>
      </c>
      <c r="M6522" s="37" t="str">
        <v>Pokémon</v>
      </c>
      <c r="N6522" s="37">
        <v>1</v>
      </c>
      <c r="O6522" s="38">
        <v>50</v>
      </c>
      <c r="P6522" s="38"/>
      <c r="Q6522" s="39">
        <v>45029.611021493052</v>
      </c>
      <c r="R6522" s="40" t="s">
        <v>6471</v>
      </c>
    </row>
    <row r="6523" spans="1:18" x14ac:dyDescent="0.3">
      <c r="A6523" s="41">
        <v>6522</v>
      </c>
      <c r="B6523" s="42">
        <v>5441</v>
      </c>
      <c r="C6523" s="42">
        <v>1</v>
      </c>
      <c r="D6523" s="37" t="str" cm="1">
        <f t="array" ref="D6523:E6523">_xlfn.XLOOKUP(C6523,Table1[StoreID],Table1[[StoreName]:[Region]],0)</f>
        <v>StoreA</v>
      </c>
      <c r="E6523" s="42" t="str">
        <v>Cairo</v>
      </c>
      <c r="F6523" s="42">
        <v>5</v>
      </c>
      <c r="G6523" s="42" t="str">
        <f>_xlfn.XLOOKUP(F6523,Reps!A:A,Reps!B:B,0)</f>
        <v>Yara</v>
      </c>
      <c r="H6523" s="42">
        <v>374</v>
      </c>
      <c r="I6523" s="42" t="str" cm="1">
        <f t="array" ref="I6523:M6523">_xlfn.XLOOKUP(H6523,Product!A:A,Product!B:F,0)</f>
        <v>YW-28-048</v>
      </c>
      <c r="J6523" s="42" t="str">
        <v>Water Balloons 1 Bunch 37 Balloons</v>
      </c>
      <c r="K6523" s="42" t="str">
        <v>Season</v>
      </c>
      <c r="L6523" s="42" t="str">
        <v>Summer</v>
      </c>
      <c r="M6523" s="42" t="str">
        <v>Audi</v>
      </c>
      <c r="N6523" s="42">
        <v>1</v>
      </c>
      <c r="O6523" s="43">
        <v>15</v>
      </c>
      <c r="P6523" s="43"/>
      <c r="Q6523" s="44">
        <v>45029.619827395836</v>
      </c>
      <c r="R6523" s="45" t="s">
        <v>6472</v>
      </c>
    </row>
    <row r="6524" spans="1:18" x14ac:dyDescent="0.3">
      <c r="A6524" s="36">
        <v>6523</v>
      </c>
      <c r="B6524" s="37">
        <v>5444</v>
      </c>
      <c r="C6524" s="37">
        <v>1</v>
      </c>
      <c r="D6524" s="37" t="str" cm="1">
        <f t="array" ref="D6524:E6524">_xlfn.XLOOKUP(C6524,Table1[StoreID],Table1[[StoreName]:[Region]],0)</f>
        <v>StoreA</v>
      </c>
      <c r="E6524" s="37" t="str">
        <v>Cairo</v>
      </c>
      <c r="F6524" s="37">
        <v>14</v>
      </c>
      <c r="G6524" s="37" t="str">
        <f>_xlfn.XLOOKUP(F6524,Reps!A:A,Reps!B:B,0)</f>
        <v>Mariam</v>
      </c>
      <c r="H6524" s="37">
        <v>3343</v>
      </c>
      <c r="I6524" s="37" t="str" cm="1">
        <f t="array" ref="I6524:M6524">_xlfn.XLOOKUP(H6524,Product!A:A,Product!B:F,0)</f>
        <v>MTR-1207</v>
      </c>
      <c r="J6524" s="37" t="str">
        <v>Make It Real Gold Link Suede Bracelets</v>
      </c>
      <c r="K6524" s="37" t="str">
        <v>Fashion</v>
      </c>
      <c r="L6524" s="37" t="str">
        <v>Accessories</v>
      </c>
      <c r="M6524" s="37" t="str">
        <v>Make It Real</v>
      </c>
      <c r="N6524" s="37">
        <v>1</v>
      </c>
      <c r="O6524" s="38">
        <v>125</v>
      </c>
      <c r="P6524" s="38"/>
      <c r="Q6524" s="39">
        <v>45029.628392164355</v>
      </c>
      <c r="R6524" s="40" t="s">
        <v>6473</v>
      </c>
    </row>
    <row r="6525" spans="1:18" x14ac:dyDescent="0.3">
      <c r="A6525" s="41">
        <v>6524</v>
      </c>
      <c r="B6525" s="42">
        <v>5444</v>
      </c>
      <c r="C6525" s="42">
        <v>1</v>
      </c>
      <c r="D6525" s="37" t="str" cm="1">
        <f t="array" ref="D6525:E6525">_xlfn.XLOOKUP(C6525,Table1[StoreID],Table1[[StoreName]:[Region]],0)</f>
        <v>StoreA</v>
      </c>
      <c r="E6525" s="42" t="str">
        <v>Cairo</v>
      </c>
      <c r="F6525" s="42">
        <v>14</v>
      </c>
      <c r="G6525" s="42" t="str">
        <f>_xlfn.XLOOKUP(F6525,Reps!A:A,Reps!B:B,0)</f>
        <v>Mariam</v>
      </c>
      <c r="H6525" s="42">
        <v>3347</v>
      </c>
      <c r="I6525" s="42" t="str" cm="1">
        <f t="array" ref="I6525:M6525">_xlfn.XLOOKUP(H6525,Product!A:A,Product!B:F,0)</f>
        <v>MTR-1202</v>
      </c>
      <c r="J6525" s="42" t="str">
        <v>Make It Real Bedazzled! Charm Bracelets Blooming Creativity</v>
      </c>
      <c r="K6525" s="42" t="str">
        <v>Fashion</v>
      </c>
      <c r="L6525" s="42" t="str">
        <v>Accessories</v>
      </c>
      <c r="M6525" s="42" t="str">
        <v>Make It Real</v>
      </c>
      <c r="N6525" s="42">
        <v>1</v>
      </c>
      <c r="O6525" s="43">
        <v>125</v>
      </c>
      <c r="P6525" s="43"/>
      <c r="Q6525" s="44">
        <v>45029.628392210645</v>
      </c>
      <c r="R6525" s="45" t="s">
        <v>6473</v>
      </c>
    </row>
    <row r="6526" spans="1:18" x14ac:dyDescent="0.3">
      <c r="A6526" s="36">
        <v>6525</v>
      </c>
      <c r="B6526" s="37">
        <v>5445</v>
      </c>
      <c r="C6526" s="37">
        <v>1</v>
      </c>
      <c r="D6526" s="37" t="str" cm="1">
        <f t="array" ref="D6526:E6526">_xlfn.XLOOKUP(C6526,Table1[StoreID],Table1[[StoreName]:[Region]],0)</f>
        <v>StoreA</v>
      </c>
      <c r="E6526" s="37" t="str">
        <v>Cairo</v>
      </c>
      <c r="F6526" s="37">
        <v>11</v>
      </c>
      <c r="G6526" s="37" t="str">
        <f>_xlfn.XLOOKUP(F6526,Reps!A:A,Reps!B:B,0)</f>
        <v>Ola</v>
      </c>
      <c r="H6526" s="37">
        <v>583</v>
      </c>
      <c r="I6526" s="37" t="str" cm="1">
        <f t="array" ref="I6526:M6526">_xlfn.XLOOKUP(H6526,Product!A:A,Product!B:F,0)</f>
        <v>YA-PKLSP114IN10</v>
      </c>
      <c r="J6526" s="37" t="str">
        <v>Kookyloos S - Playset Fashion Challenge 1X4</v>
      </c>
      <c r="K6526" s="37" t="str">
        <v>Dolls &amp; Accessories</v>
      </c>
      <c r="L6526" s="37" t="str">
        <v>Doll House &amp; Play set</v>
      </c>
      <c r="M6526" s="37" t="str">
        <v>Kookyloos</v>
      </c>
      <c r="N6526" s="37">
        <v>1</v>
      </c>
      <c r="O6526" s="38">
        <v>545</v>
      </c>
      <c r="P6526" s="38"/>
      <c r="Q6526" s="39">
        <v>45029.631138159719</v>
      </c>
      <c r="R6526" s="40" t="s">
        <v>6474</v>
      </c>
    </row>
    <row r="6527" spans="1:18" x14ac:dyDescent="0.3">
      <c r="A6527" s="41">
        <v>6526</v>
      </c>
      <c r="B6527" s="42">
        <v>5445</v>
      </c>
      <c r="C6527" s="42">
        <v>1</v>
      </c>
      <c r="D6527" s="37" t="str" cm="1">
        <f t="array" ref="D6527:E6527">_xlfn.XLOOKUP(C6527,Table1[StoreID],Table1[[StoreName]:[Region]],0)</f>
        <v>StoreA</v>
      </c>
      <c r="E6527" s="42" t="str">
        <v>Cairo</v>
      </c>
      <c r="F6527" s="42">
        <v>11</v>
      </c>
      <c r="G6527" s="42" t="str">
        <f>_xlfn.XLOOKUP(F6527,Reps!A:A,Reps!B:B,0)</f>
        <v>Ola</v>
      </c>
      <c r="H6527" s="42">
        <v>2778</v>
      </c>
      <c r="I6527" s="42" t="str" cm="1">
        <f t="array" ref="I6527:M6527">_xlfn.XLOOKUP(H6527,Product!A:A,Product!B:F,0)</f>
        <v>RSH-OFG232</v>
      </c>
      <c r="J6527" s="42" t="str">
        <v>Canal Toys - Style 4 Ever FASHION DESIGNER</v>
      </c>
      <c r="K6527" s="42" t="str">
        <v>Education &amp; Learning</v>
      </c>
      <c r="L6527" s="42" t="str">
        <v>Art &amp; Craft</v>
      </c>
      <c r="M6527" s="42" t="str">
        <v>Style 4 Ever</v>
      </c>
      <c r="N6527" s="42">
        <v>1</v>
      </c>
      <c r="O6527" s="43">
        <v>600</v>
      </c>
      <c r="P6527" s="43"/>
      <c r="Q6527" s="44">
        <v>45029.631138194447</v>
      </c>
      <c r="R6527" s="45" t="s">
        <v>6474</v>
      </c>
    </row>
    <row r="6528" spans="1:18" x14ac:dyDescent="0.3">
      <c r="A6528" s="36">
        <v>6527</v>
      </c>
      <c r="B6528" s="37">
        <v>5445</v>
      </c>
      <c r="C6528" s="37">
        <v>1</v>
      </c>
      <c r="D6528" s="37" t="str" cm="1">
        <f t="array" ref="D6528:E6528">_xlfn.XLOOKUP(C6528,Table1[StoreID],Table1[[StoreName]:[Region]],0)</f>
        <v>StoreA</v>
      </c>
      <c r="E6528" s="37" t="str">
        <v>Cairo</v>
      </c>
      <c r="F6528" s="37">
        <v>11</v>
      </c>
      <c r="G6528" s="37" t="str">
        <f>_xlfn.XLOOKUP(F6528,Reps!A:A,Reps!B:B,0)</f>
        <v>Ola</v>
      </c>
      <c r="H6528" s="37">
        <v>2786</v>
      </c>
      <c r="I6528" s="37" t="str" cm="1">
        <f t="array" ref="I6528:M6528">_xlfn.XLOOKUP(H6528,Product!A:A,Product!B:F,0)</f>
        <v>RSH-OFG179</v>
      </c>
      <c r="J6528" s="37" t="str">
        <v>Canal Toys - Style 4 Ever Mini Deco Glow In Dark Asst</v>
      </c>
      <c r="K6528" s="37" t="str">
        <v>Education &amp; Learning</v>
      </c>
      <c r="L6528" s="37" t="str">
        <v>Art &amp; Craft</v>
      </c>
      <c r="M6528" s="37" t="str">
        <v>Style 4 Ever</v>
      </c>
      <c r="N6528" s="37">
        <v>1</v>
      </c>
      <c r="O6528" s="38">
        <v>150</v>
      </c>
      <c r="P6528" s="38"/>
      <c r="Q6528" s="39">
        <v>45029.631138194447</v>
      </c>
      <c r="R6528" s="40" t="s">
        <v>6474</v>
      </c>
    </row>
    <row r="6529" spans="1:18" x14ac:dyDescent="0.3">
      <c r="A6529" s="41">
        <v>6528</v>
      </c>
      <c r="B6529" s="42">
        <v>5445</v>
      </c>
      <c r="C6529" s="42">
        <v>1</v>
      </c>
      <c r="D6529" s="37" t="str" cm="1">
        <f t="array" ref="D6529:E6529">_xlfn.XLOOKUP(C6529,Table1[StoreID],Table1[[StoreName]:[Region]],0)</f>
        <v>StoreA</v>
      </c>
      <c r="E6529" s="42" t="str">
        <v>Cairo</v>
      </c>
      <c r="F6529" s="42">
        <v>11</v>
      </c>
      <c r="G6529" s="42" t="str">
        <f>_xlfn.XLOOKUP(F6529,Reps!A:A,Reps!B:B,0)</f>
        <v>Ola</v>
      </c>
      <c r="H6529" s="42">
        <v>3336</v>
      </c>
      <c r="I6529" s="42" t="str" cm="1">
        <f t="array" ref="I6529:M6529">_xlfn.XLOOKUP(H6529,Product!A:A,Product!B:F,0)</f>
        <v>MTR-1722</v>
      </c>
      <c r="J6529" s="42" t="str">
        <v>Make It Real Halo Charms Bracelets Think Pink</v>
      </c>
      <c r="K6529" s="42" t="str">
        <v>Fashion</v>
      </c>
      <c r="L6529" s="42" t="str">
        <v>Accessories</v>
      </c>
      <c r="M6529" s="42" t="str">
        <v>Make It Real</v>
      </c>
      <c r="N6529" s="42">
        <v>1</v>
      </c>
      <c r="O6529" s="43">
        <v>337.5</v>
      </c>
      <c r="P6529" s="43"/>
      <c r="Q6529" s="44">
        <v>45029.631138275465</v>
      </c>
      <c r="R6529" s="45" t="s">
        <v>6474</v>
      </c>
    </row>
    <row r="6530" spans="1:18" x14ac:dyDescent="0.3">
      <c r="A6530" s="36">
        <v>6529</v>
      </c>
      <c r="B6530" s="37">
        <v>5446</v>
      </c>
      <c r="C6530" s="37">
        <v>1</v>
      </c>
      <c r="D6530" s="37" t="str" cm="1">
        <f t="array" ref="D6530:E6530">_xlfn.XLOOKUP(C6530,Table1[StoreID],Table1[[StoreName]:[Region]],0)</f>
        <v>StoreA</v>
      </c>
      <c r="E6530" s="37" t="str">
        <v>Cairo</v>
      </c>
      <c r="F6530" s="37">
        <v>10</v>
      </c>
      <c r="G6530" s="37" t="str">
        <f>_xlfn.XLOOKUP(F6530,Reps!A:A,Reps!B:B,0)</f>
        <v>Asya</v>
      </c>
      <c r="H6530" s="37">
        <v>374</v>
      </c>
      <c r="I6530" s="37" t="str" cm="1">
        <f t="array" ref="I6530:M6530">_xlfn.XLOOKUP(H6530,Product!A:A,Product!B:F,0)</f>
        <v>YW-28-048</v>
      </c>
      <c r="J6530" s="37" t="str">
        <v>Water Balloons 1 Bunch 37 Balloons</v>
      </c>
      <c r="K6530" s="37" t="str">
        <v>Season</v>
      </c>
      <c r="L6530" s="37" t="str">
        <v>Summer</v>
      </c>
      <c r="M6530" s="37" t="str">
        <v>Audi</v>
      </c>
      <c r="N6530" s="37">
        <v>1</v>
      </c>
      <c r="O6530" s="38">
        <v>15</v>
      </c>
      <c r="P6530" s="38"/>
      <c r="Q6530" s="39">
        <v>45029.632386493053</v>
      </c>
      <c r="R6530" s="40" t="s">
        <v>6475</v>
      </c>
    </row>
    <row r="6531" spans="1:18" x14ac:dyDescent="0.3">
      <c r="A6531" s="41">
        <v>6530</v>
      </c>
      <c r="B6531" s="42">
        <v>5448</v>
      </c>
      <c r="C6531" s="42">
        <v>1</v>
      </c>
      <c r="D6531" s="37" t="str" cm="1">
        <f t="array" ref="D6531:E6531">_xlfn.XLOOKUP(C6531,Table1[StoreID],Table1[[StoreName]:[Region]],0)</f>
        <v>StoreA</v>
      </c>
      <c r="E6531" s="42" t="str">
        <v>Cairo</v>
      </c>
      <c r="F6531" s="42">
        <v>5</v>
      </c>
      <c r="G6531" s="42" t="str">
        <f>_xlfn.XLOOKUP(F6531,Reps!A:A,Reps!B:B,0)</f>
        <v>Yara</v>
      </c>
      <c r="H6531" s="42">
        <v>3280</v>
      </c>
      <c r="I6531" s="42" t="str" cm="1">
        <f t="array" ref="I6531:M6531">_xlfn.XLOOKUP(H6531,Product!A:A,Product!B:F,0)</f>
        <v>NK-20511</v>
      </c>
      <c r="J6531" s="42" t="str">
        <v>Plastic Box Deal Masrawy</v>
      </c>
      <c r="K6531" s="42" t="str">
        <v>Games</v>
      </c>
      <c r="L6531" s="42" t="str">
        <v>Board Game</v>
      </c>
      <c r="M6531" s="42" t="str">
        <v>Nilco</v>
      </c>
      <c r="N6531" s="42">
        <v>1</v>
      </c>
      <c r="O6531" s="43">
        <v>75</v>
      </c>
      <c r="P6531" s="43"/>
      <c r="Q6531" s="44">
        <v>45029.650354710648</v>
      </c>
      <c r="R6531" s="45" t="s">
        <v>6476</v>
      </c>
    </row>
    <row r="6532" spans="1:18" x14ac:dyDescent="0.3">
      <c r="A6532" s="36">
        <v>6531</v>
      </c>
      <c r="B6532" s="37">
        <v>5448</v>
      </c>
      <c r="C6532" s="37">
        <v>1</v>
      </c>
      <c r="D6532" s="37" t="str" cm="1">
        <f t="array" ref="D6532:E6532">_xlfn.XLOOKUP(C6532,Table1[StoreID],Table1[[StoreName]:[Region]],0)</f>
        <v>StoreA</v>
      </c>
      <c r="E6532" s="37" t="str">
        <v>Cairo</v>
      </c>
      <c r="F6532" s="37">
        <v>5</v>
      </c>
      <c r="G6532" s="37" t="str">
        <f>_xlfn.XLOOKUP(F6532,Reps!A:A,Reps!B:B,0)</f>
        <v>Yara</v>
      </c>
      <c r="H6532" s="37">
        <v>3232</v>
      </c>
      <c r="I6532" s="37" t="str" cm="1">
        <f t="array" ref="I6532:M6532">_xlfn.XLOOKUP(H6532,Product!A:A,Product!B:F,0)</f>
        <v>NK-21112</v>
      </c>
      <c r="J6532" s="37" t="str">
        <v>Carnaval</v>
      </c>
      <c r="K6532" s="37" t="str">
        <v>Games</v>
      </c>
      <c r="L6532" s="37" t="str">
        <v>Board Game</v>
      </c>
      <c r="M6532" s="37" t="str">
        <v>Nilco</v>
      </c>
      <c r="N6532" s="37">
        <v>1</v>
      </c>
      <c r="O6532" s="38">
        <v>172.5</v>
      </c>
      <c r="P6532" s="38"/>
      <c r="Q6532" s="39">
        <v>45029.650354710648</v>
      </c>
      <c r="R6532" s="40" t="s">
        <v>6476</v>
      </c>
    </row>
    <row r="6533" spans="1:18" x14ac:dyDescent="0.3">
      <c r="A6533" s="41">
        <v>6532</v>
      </c>
      <c r="B6533" s="42">
        <v>5448</v>
      </c>
      <c r="C6533" s="42">
        <v>1</v>
      </c>
      <c r="D6533" s="37" t="str" cm="1">
        <f t="array" ref="D6533:E6533">_xlfn.XLOOKUP(C6533,Table1[StoreID],Table1[[StoreName]:[Region]],0)</f>
        <v>StoreA</v>
      </c>
      <c r="E6533" s="42" t="str">
        <v>Cairo</v>
      </c>
      <c r="F6533" s="42">
        <v>5</v>
      </c>
      <c r="G6533" s="42" t="str">
        <f>_xlfn.XLOOKUP(F6533,Reps!A:A,Reps!B:B,0)</f>
        <v>Yara</v>
      </c>
      <c r="H6533" s="42">
        <v>4024</v>
      </c>
      <c r="I6533" s="42" t="str" cm="1">
        <f t="array" ref="I6533:M6533">_xlfn.XLOOKUP(H6533,Product!A:A,Product!B:F,0)</f>
        <v>FS0003667</v>
      </c>
      <c r="J6533" s="42" t="str">
        <v>Topps Match Attax 2022/2023 - Mini Tin Stand (12 pieces)</v>
      </c>
      <c r="K6533" s="42" t="str">
        <v>Games</v>
      </c>
      <c r="L6533" s="42" t="str">
        <v>Card Game</v>
      </c>
      <c r="M6533" s="42" t="str">
        <v>Match Attax</v>
      </c>
      <c r="N6533" s="42">
        <v>1</v>
      </c>
      <c r="O6533" s="43">
        <v>275</v>
      </c>
      <c r="P6533" s="43"/>
      <c r="Q6533" s="44">
        <v>45029.650354780089</v>
      </c>
      <c r="R6533" s="45" t="s">
        <v>6476</v>
      </c>
    </row>
    <row r="6534" spans="1:18" x14ac:dyDescent="0.3">
      <c r="A6534" s="36">
        <v>6533</v>
      </c>
      <c r="B6534" s="37">
        <v>5450</v>
      </c>
      <c r="C6534" s="37">
        <v>1</v>
      </c>
      <c r="D6534" s="37" t="str" cm="1">
        <f t="array" ref="D6534:E6534">_xlfn.XLOOKUP(C6534,Table1[StoreID],Table1[[StoreName]:[Region]],0)</f>
        <v>StoreA</v>
      </c>
      <c r="E6534" s="37" t="str">
        <v>Cairo</v>
      </c>
      <c r="F6534" s="37">
        <v>5</v>
      </c>
      <c r="G6534" s="37" t="str">
        <f>_xlfn.XLOOKUP(F6534,Reps!A:A,Reps!B:B,0)</f>
        <v>Yara</v>
      </c>
      <c r="H6534" s="37">
        <v>476</v>
      </c>
      <c r="I6534" s="37" t="str" cm="1">
        <f t="array" ref="I6534:M6534">_xlfn.XLOOKUP(H6534,Product!A:A,Product!B:F,0)</f>
        <v>YW-26-021</v>
      </c>
      <c r="J6534" s="37" t="str">
        <v>Pockemon Bag ( Stand 24 pcs )</v>
      </c>
      <c r="K6534" s="37" t="str">
        <v>Games</v>
      </c>
      <c r="L6534" s="37" t="str">
        <v>Card Game</v>
      </c>
      <c r="M6534" s="37" t="str">
        <v>Pokémon</v>
      </c>
      <c r="N6534" s="37">
        <v>1</v>
      </c>
      <c r="O6534" s="38">
        <v>30</v>
      </c>
      <c r="P6534" s="38"/>
      <c r="Q6534" s="39">
        <v>45029.652740243058</v>
      </c>
      <c r="R6534" s="40" t="s">
        <v>6477</v>
      </c>
    </row>
    <row r="6535" spans="1:18" x14ac:dyDescent="0.3">
      <c r="A6535" s="41">
        <v>6534</v>
      </c>
      <c r="B6535" s="42">
        <v>5453</v>
      </c>
      <c r="C6535" s="42">
        <v>1</v>
      </c>
      <c r="D6535" s="37" t="str" cm="1">
        <f t="array" ref="D6535:E6535">_xlfn.XLOOKUP(C6535,Table1[StoreID],Table1[[StoreName]:[Region]],0)</f>
        <v>StoreA</v>
      </c>
      <c r="E6535" s="42" t="str">
        <v>Cairo</v>
      </c>
      <c r="F6535" s="42">
        <v>5</v>
      </c>
      <c r="G6535" s="42" t="str">
        <f>_xlfn.XLOOKUP(F6535,Reps!A:A,Reps!B:B,0)</f>
        <v>Yara</v>
      </c>
      <c r="H6535" s="42">
        <v>3304</v>
      </c>
      <c r="I6535" s="42" t="str" cm="1">
        <f t="array" ref="I6535:M6535">_xlfn.XLOOKUP(H6535,Product!A:A,Product!B:F,0)</f>
        <v>NK-20184</v>
      </c>
      <c r="J6535" s="42" t="str">
        <v>Mini Four In a Row</v>
      </c>
      <c r="K6535" s="42" t="str">
        <v>Games</v>
      </c>
      <c r="L6535" s="42" t="str">
        <v>Board Game</v>
      </c>
      <c r="M6535" s="42" t="str">
        <v>Nilco</v>
      </c>
      <c r="N6535" s="42">
        <v>1</v>
      </c>
      <c r="O6535" s="43">
        <v>14.5</v>
      </c>
      <c r="P6535" s="43"/>
      <c r="Q6535" s="44">
        <v>45029.667448726854</v>
      </c>
      <c r="R6535" s="45" t="s">
        <v>6478</v>
      </c>
    </row>
    <row r="6536" spans="1:18" x14ac:dyDescent="0.3">
      <c r="A6536" s="36">
        <v>6535</v>
      </c>
      <c r="B6536" s="37">
        <v>5454</v>
      </c>
      <c r="C6536" s="37">
        <v>1</v>
      </c>
      <c r="D6536" s="37" t="str" cm="1">
        <f t="array" ref="D6536:E6536">_xlfn.XLOOKUP(C6536,Table1[StoreID],Table1[[StoreName]:[Region]],0)</f>
        <v>StoreA</v>
      </c>
      <c r="E6536" s="37" t="str">
        <v>Cairo</v>
      </c>
      <c r="F6536" s="37">
        <v>5</v>
      </c>
      <c r="G6536" s="37" t="str">
        <f>_xlfn.XLOOKUP(F6536,Reps!A:A,Reps!B:B,0)</f>
        <v>Yara</v>
      </c>
      <c r="H6536" s="37">
        <v>10</v>
      </c>
      <c r="I6536" s="37" t="str" cm="1">
        <f t="array" ref="I6536:M6536">_xlfn.XLOOKUP(H6536,Product!A:A,Product!B:F,0)</f>
        <v>ZUR-9261</v>
      </c>
      <c r="J6536" s="37" t="str">
        <v>Zuru Rainbocornspuppycorn Rescue Magic Peel Reveal Hearts Over 12 Surprises S5</v>
      </c>
      <c r="K6536" s="37" t="str">
        <v>Surprise</v>
      </c>
      <c r="L6536" s="37" t="str">
        <v>Egg</v>
      </c>
      <c r="M6536" s="37" t="str">
        <v>Rainbocorns</v>
      </c>
      <c r="N6536" s="37">
        <v>1</v>
      </c>
      <c r="O6536" s="38">
        <v>650</v>
      </c>
      <c r="P6536" s="38"/>
      <c r="Q6536" s="39">
        <v>45029.67567326389</v>
      </c>
      <c r="R6536" s="40" t="s">
        <v>6479</v>
      </c>
    </row>
    <row r="6537" spans="1:18" x14ac:dyDescent="0.3">
      <c r="A6537" s="41">
        <v>6536</v>
      </c>
      <c r="B6537" s="42">
        <v>5454</v>
      </c>
      <c r="C6537" s="42">
        <v>1</v>
      </c>
      <c r="D6537" s="37" t="str" cm="1">
        <f t="array" ref="D6537:E6537">_xlfn.XLOOKUP(C6537,Table1[StoreID],Table1[[StoreName]:[Region]],0)</f>
        <v>StoreA</v>
      </c>
      <c r="E6537" s="42" t="str">
        <v>Cairo</v>
      </c>
      <c r="F6537" s="42">
        <v>5</v>
      </c>
      <c r="G6537" s="42" t="str">
        <f>_xlfn.XLOOKUP(F6537,Reps!A:A,Reps!B:B,0)</f>
        <v>Yara</v>
      </c>
      <c r="H6537" s="42">
        <v>3305</v>
      </c>
      <c r="I6537" s="42" t="str" cm="1">
        <f t="array" ref="I6537:M6537">_xlfn.XLOOKUP(H6537,Product!A:A,Product!B:F,0)</f>
        <v>NK-20177</v>
      </c>
      <c r="J6537" s="42" t="str">
        <v>Four In a Row</v>
      </c>
      <c r="K6537" s="42" t="str">
        <v>Games</v>
      </c>
      <c r="L6537" s="42" t="str">
        <v>Board Game</v>
      </c>
      <c r="M6537" s="42" t="str">
        <v>Nilco</v>
      </c>
      <c r="N6537" s="42">
        <v>1</v>
      </c>
      <c r="O6537" s="43">
        <v>97.5</v>
      </c>
      <c r="P6537" s="43"/>
      <c r="Q6537" s="44">
        <v>45029.67567329861</v>
      </c>
      <c r="R6537" s="45" t="s">
        <v>6479</v>
      </c>
    </row>
    <row r="6538" spans="1:18" x14ac:dyDescent="0.3">
      <c r="A6538" s="36">
        <v>6537</v>
      </c>
      <c r="B6538" s="37">
        <v>5456</v>
      </c>
      <c r="C6538" s="37">
        <v>1</v>
      </c>
      <c r="D6538" s="37" t="str" cm="1">
        <f t="array" ref="D6538:E6538">_xlfn.XLOOKUP(C6538,Table1[StoreID],Table1[[StoreName]:[Region]],0)</f>
        <v>StoreA</v>
      </c>
      <c r="E6538" s="37" t="str">
        <v>Cairo</v>
      </c>
      <c r="F6538" s="37">
        <v>11</v>
      </c>
      <c r="G6538" s="37" t="str">
        <f>_xlfn.XLOOKUP(F6538,Reps!A:A,Reps!B:B,0)</f>
        <v>Ola</v>
      </c>
      <c r="H6538" s="37">
        <v>629</v>
      </c>
      <c r="I6538" s="37" t="str" cm="1">
        <f t="array" ref="I6538:M6538">_xlfn.XLOOKUP(H6538,Product!A:A,Product!B:F,0)</f>
        <v>XS-36515-A</v>
      </c>
      <c r="J6538" s="37" t="str">
        <v>X-Shot - Excel Skin Menance - Camo</v>
      </c>
      <c r="K6538" s="37" t="str">
        <v>Guns</v>
      </c>
      <c r="L6538" s="37" t="str">
        <v>Gun</v>
      </c>
      <c r="M6538" s="37" t="str">
        <v>X-Shot</v>
      </c>
      <c r="N6538" s="37">
        <v>1</v>
      </c>
      <c r="O6538" s="38">
        <v>137.5</v>
      </c>
      <c r="P6538" s="38"/>
      <c r="Q6538" s="39">
        <v>45029.679211458337</v>
      </c>
      <c r="R6538" s="40" t="s">
        <v>6480</v>
      </c>
    </row>
    <row r="6539" spans="1:18" x14ac:dyDescent="0.3">
      <c r="A6539" s="41">
        <v>6538</v>
      </c>
      <c r="B6539" s="42">
        <v>5456</v>
      </c>
      <c r="C6539" s="42">
        <v>1</v>
      </c>
      <c r="D6539" s="37" t="str" cm="1">
        <f t="array" ref="D6539:E6539">_xlfn.XLOOKUP(C6539,Table1[StoreID],Table1[[StoreName]:[Region]],0)</f>
        <v>StoreA</v>
      </c>
      <c r="E6539" s="42" t="str">
        <v>Cairo</v>
      </c>
      <c r="F6539" s="42">
        <v>11</v>
      </c>
      <c r="G6539" s="42" t="str">
        <f>_xlfn.XLOOKUP(F6539,Reps!A:A,Reps!B:B,0)</f>
        <v>Ola</v>
      </c>
      <c r="H6539" s="42">
        <v>627</v>
      </c>
      <c r="I6539" s="42" t="str" cm="1">
        <f t="array" ref="I6539:M6539">_xlfn.XLOOKUP(H6539,Product!A:A,Product!B:F,0)</f>
        <v>XS-36515-D</v>
      </c>
      <c r="J6539" s="42" t="str">
        <v>X-Shot - Excel Skin Menance - Spray Tag</v>
      </c>
      <c r="K6539" s="42" t="str">
        <v>Guns</v>
      </c>
      <c r="L6539" s="42" t="str">
        <v>Gun</v>
      </c>
      <c r="M6539" s="42" t="str">
        <v>X-Shot</v>
      </c>
      <c r="N6539" s="42">
        <v>1</v>
      </c>
      <c r="O6539" s="43">
        <v>137.5</v>
      </c>
      <c r="P6539" s="43"/>
      <c r="Q6539" s="44">
        <v>45029.679211493058</v>
      </c>
      <c r="R6539" s="45" t="s">
        <v>6480</v>
      </c>
    </row>
    <row r="6540" spans="1:18" x14ac:dyDescent="0.3">
      <c r="A6540" s="36">
        <v>6539</v>
      </c>
      <c r="B6540" s="37">
        <v>5456</v>
      </c>
      <c r="C6540" s="37">
        <v>1</v>
      </c>
      <c r="D6540" s="37" t="str" cm="1">
        <f t="array" ref="D6540:E6540">_xlfn.XLOOKUP(C6540,Table1[StoreID],Table1[[StoreName]:[Region]],0)</f>
        <v>StoreA</v>
      </c>
      <c r="E6540" s="37" t="str">
        <v>Cairo</v>
      </c>
      <c r="F6540" s="37">
        <v>11</v>
      </c>
      <c r="G6540" s="37" t="str">
        <f>_xlfn.XLOOKUP(F6540,Reps!A:A,Reps!B:B,0)</f>
        <v>Ola</v>
      </c>
      <c r="H6540" s="37">
        <v>625</v>
      </c>
      <c r="I6540" s="37" t="str" cm="1">
        <f t="array" ref="I6540:M6540">_xlfn.XLOOKUP(H6540,Product!A:A,Product!B:F,0)</f>
        <v>XS-36515-H</v>
      </c>
      <c r="J6540" s="37" t="str">
        <v>X-Shot - Excel Skin Menance - Apocalypse</v>
      </c>
      <c r="K6540" s="37" t="str">
        <v>Guns</v>
      </c>
      <c r="L6540" s="37" t="str">
        <v>Gun</v>
      </c>
      <c r="M6540" s="37" t="str">
        <v>X-Shot</v>
      </c>
      <c r="N6540" s="37">
        <v>1</v>
      </c>
      <c r="O6540" s="38">
        <v>137.5</v>
      </c>
      <c r="P6540" s="38"/>
      <c r="Q6540" s="39">
        <v>45029.679211539355</v>
      </c>
      <c r="R6540" s="40" t="s">
        <v>6480</v>
      </c>
    </row>
    <row r="6541" spans="1:18" x14ac:dyDescent="0.3">
      <c r="A6541" s="41">
        <v>6540</v>
      </c>
      <c r="B6541" s="42">
        <v>5456</v>
      </c>
      <c r="C6541" s="42">
        <v>1</v>
      </c>
      <c r="D6541" s="37" t="str" cm="1">
        <f t="array" ref="D6541:E6541">_xlfn.XLOOKUP(C6541,Table1[StoreID],Table1[[StoreName]:[Region]],0)</f>
        <v>StoreA</v>
      </c>
      <c r="E6541" s="42" t="str">
        <v>Cairo</v>
      </c>
      <c r="F6541" s="42">
        <v>11</v>
      </c>
      <c r="G6541" s="42" t="str">
        <f>_xlfn.XLOOKUP(F6541,Reps!A:A,Reps!B:B,0)</f>
        <v>Ola</v>
      </c>
      <c r="H6541" s="42">
        <v>628</v>
      </c>
      <c r="I6541" s="42" t="str" cm="1">
        <f t="array" ref="I6541:M6541">_xlfn.XLOOKUP(H6541,Product!A:A,Product!B:F,0)</f>
        <v>XS-36515-B</v>
      </c>
      <c r="J6541" s="42" t="str">
        <v>X-Shot - Excel Skin Menance - Game Over</v>
      </c>
      <c r="K6541" s="42" t="str">
        <v>Guns</v>
      </c>
      <c r="L6541" s="42" t="str">
        <v>Gun</v>
      </c>
      <c r="M6541" s="42" t="str">
        <v>X-Shot</v>
      </c>
      <c r="N6541" s="42">
        <v>1</v>
      </c>
      <c r="O6541" s="43">
        <v>137.5</v>
      </c>
      <c r="P6541" s="43"/>
      <c r="Q6541" s="44">
        <v>45029.679211574075</v>
      </c>
      <c r="R6541" s="45" t="s">
        <v>6480</v>
      </c>
    </row>
    <row r="6542" spans="1:18" x14ac:dyDescent="0.3">
      <c r="A6542" s="36">
        <v>6541</v>
      </c>
      <c r="B6542" s="37">
        <v>5456</v>
      </c>
      <c r="C6542" s="37">
        <v>1</v>
      </c>
      <c r="D6542" s="37" t="str" cm="1">
        <f t="array" ref="D6542:E6542">_xlfn.XLOOKUP(C6542,Table1[StoreID],Table1[[StoreName]:[Region]],0)</f>
        <v>StoreA</v>
      </c>
      <c r="E6542" s="37" t="str">
        <v>Cairo</v>
      </c>
      <c r="F6542" s="37">
        <v>11</v>
      </c>
      <c r="G6542" s="37" t="str">
        <f>_xlfn.XLOOKUP(F6542,Reps!A:A,Reps!B:B,0)</f>
        <v>Ola</v>
      </c>
      <c r="H6542" s="37">
        <v>624</v>
      </c>
      <c r="I6542" s="37" t="str" cm="1">
        <f t="array" ref="I6542:M6542">_xlfn.XLOOKUP(H6542,Product!A:A,Product!B:F,0)</f>
        <v>XS-36515-J</v>
      </c>
      <c r="J6542" s="37" t="str">
        <v>X-Shot - Excel Skin Menance - Scream</v>
      </c>
      <c r="K6542" s="37" t="str">
        <v>Guns</v>
      </c>
      <c r="L6542" s="37" t="str">
        <v>Gun</v>
      </c>
      <c r="M6542" s="37" t="str">
        <v>X-Shot</v>
      </c>
      <c r="N6542" s="37">
        <v>1</v>
      </c>
      <c r="O6542" s="38">
        <v>137.5</v>
      </c>
      <c r="P6542" s="38"/>
      <c r="Q6542" s="39">
        <v>45029.679211608796</v>
      </c>
      <c r="R6542" s="40" t="s">
        <v>6480</v>
      </c>
    </row>
    <row r="6543" spans="1:18" x14ac:dyDescent="0.3">
      <c r="A6543" s="41">
        <v>6542</v>
      </c>
      <c r="B6543" s="42">
        <v>5459</v>
      </c>
      <c r="C6543" s="42">
        <v>1</v>
      </c>
      <c r="D6543" s="37" t="str" cm="1">
        <f t="array" ref="D6543:E6543">_xlfn.XLOOKUP(C6543,Table1[StoreID],Table1[[StoreName]:[Region]],0)</f>
        <v>StoreA</v>
      </c>
      <c r="E6543" s="42" t="str">
        <v>Cairo</v>
      </c>
      <c r="F6543" s="42">
        <v>5</v>
      </c>
      <c r="G6543" s="42" t="str">
        <f>_xlfn.XLOOKUP(F6543,Reps!A:A,Reps!B:B,0)</f>
        <v>Yara</v>
      </c>
      <c r="H6543" s="42">
        <v>3260</v>
      </c>
      <c r="I6543" s="42" t="str" cm="1">
        <f t="array" ref="I6543:M6543">_xlfn.XLOOKUP(H6543,Product!A:A,Product!B:F,0)</f>
        <v>NK-20764</v>
      </c>
      <c r="J6543" s="42" t="str">
        <v>Bedoon Kalaam Travel</v>
      </c>
      <c r="K6543" s="42" t="str">
        <v>Games</v>
      </c>
      <c r="L6543" s="42" t="str">
        <v>Board Game</v>
      </c>
      <c r="M6543" s="42" t="str">
        <v>Nilco</v>
      </c>
      <c r="N6543" s="42">
        <v>1</v>
      </c>
      <c r="O6543" s="43">
        <v>19.5</v>
      </c>
      <c r="P6543" s="43"/>
      <c r="Q6543" s="44">
        <v>45029.686728206019</v>
      </c>
      <c r="R6543" s="45" t="s">
        <v>6481</v>
      </c>
    </row>
    <row r="6544" spans="1:18" x14ac:dyDescent="0.3">
      <c r="A6544" s="36">
        <v>6543</v>
      </c>
      <c r="B6544" s="37">
        <v>5459</v>
      </c>
      <c r="C6544" s="37">
        <v>1</v>
      </c>
      <c r="D6544" s="37" t="str" cm="1">
        <f t="array" ref="D6544:E6544">_xlfn.XLOOKUP(C6544,Table1[StoreID],Table1[[StoreName]:[Region]],0)</f>
        <v>StoreA</v>
      </c>
      <c r="E6544" s="37" t="str">
        <v>Cairo</v>
      </c>
      <c r="F6544" s="37">
        <v>5</v>
      </c>
      <c r="G6544" s="37" t="str">
        <f>_xlfn.XLOOKUP(F6544,Reps!A:A,Reps!B:B,0)</f>
        <v>Yara</v>
      </c>
      <c r="H6544" s="37">
        <v>463</v>
      </c>
      <c r="I6544" s="37" t="str" cm="1">
        <f t="array" ref="I6544:M6544">_xlfn.XLOOKUP(H6544,Product!A:A,Product!B:F,0)</f>
        <v>YW-26-035</v>
      </c>
      <c r="J6544" s="37" t="str">
        <v>Pokémon Card ( Stand 8 pcs )</v>
      </c>
      <c r="K6544" s="37" t="str">
        <v>Games</v>
      </c>
      <c r="L6544" s="37" t="str">
        <v>Card Game</v>
      </c>
      <c r="M6544" s="37" t="str">
        <v>Pokémon</v>
      </c>
      <c r="N6544" s="37">
        <v>1</v>
      </c>
      <c r="O6544" s="38">
        <v>75</v>
      </c>
      <c r="P6544" s="38"/>
      <c r="Q6544" s="39">
        <v>45029.686728321758</v>
      </c>
      <c r="R6544" s="40" t="s">
        <v>6481</v>
      </c>
    </row>
    <row r="6545" spans="1:18" x14ac:dyDescent="0.3">
      <c r="A6545" s="41">
        <v>6544</v>
      </c>
      <c r="B6545" s="42">
        <v>5459</v>
      </c>
      <c r="C6545" s="42">
        <v>1</v>
      </c>
      <c r="D6545" s="37" t="str" cm="1">
        <f t="array" ref="D6545:E6545">_xlfn.XLOOKUP(C6545,Table1[StoreID],Table1[[StoreName]:[Region]],0)</f>
        <v>StoreA</v>
      </c>
      <c r="E6545" s="42" t="str">
        <v>Cairo</v>
      </c>
      <c r="F6545" s="42">
        <v>5</v>
      </c>
      <c r="G6545" s="42" t="str">
        <f>_xlfn.XLOOKUP(F6545,Reps!A:A,Reps!B:B,0)</f>
        <v>Yara</v>
      </c>
      <c r="H6545" s="42">
        <v>4025</v>
      </c>
      <c r="I6545" s="42" t="str" cm="1">
        <f t="array" ref="I6545:M6545">_xlfn.XLOOKUP(H6545,Product!A:A,Product!B:F,0)</f>
        <v>FS0003624</v>
      </c>
      <c r="J6545" s="42" t="str">
        <v>Topps Match Attax 2022/2023 - Multi Pack</v>
      </c>
      <c r="K6545" s="42" t="str">
        <v>Games</v>
      </c>
      <c r="L6545" s="42" t="str">
        <v>Card Game</v>
      </c>
      <c r="M6545" s="42" t="str">
        <v>Match Attax</v>
      </c>
      <c r="N6545" s="42">
        <v>1</v>
      </c>
      <c r="O6545" s="43">
        <v>175</v>
      </c>
      <c r="P6545" s="43"/>
      <c r="Q6545" s="44">
        <v>45029.686728321758</v>
      </c>
      <c r="R6545" s="45" t="s">
        <v>6481</v>
      </c>
    </row>
    <row r="6546" spans="1:18" x14ac:dyDescent="0.3">
      <c r="A6546" s="36">
        <v>6545</v>
      </c>
      <c r="B6546" s="37">
        <v>5459</v>
      </c>
      <c r="C6546" s="37">
        <v>1</v>
      </c>
      <c r="D6546" s="37" t="str" cm="1">
        <f t="array" ref="D6546:E6546">_xlfn.XLOOKUP(C6546,Table1[StoreID],Table1[[StoreName]:[Region]],0)</f>
        <v>StoreA</v>
      </c>
      <c r="E6546" s="37" t="str">
        <v>Cairo</v>
      </c>
      <c r="F6546" s="37">
        <v>5</v>
      </c>
      <c r="G6546" s="37" t="str">
        <f>_xlfn.XLOOKUP(F6546,Reps!A:A,Reps!B:B,0)</f>
        <v>Yara</v>
      </c>
      <c r="H6546" s="37">
        <v>386</v>
      </c>
      <c r="I6546" s="37" t="str" cm="1">
        <f t="array" ref="I6546:M6546">_xlfn.XLOOKUP(H6546,Product!A:A,Product!B:F,0)</f>
        <v>YW-28-036</v>
      </c>
      <c r="J6546" s="37" t="str">
        <v>Pokémon Card 30 Card</v>
      </c>
      <c r="K6546" s="37" t="str">
        <v>Games</v>
      </c>
      <c r="L6546" s="37" t="str">
        <v>Card Game</v>
      </c>
      <c r="M6546" s="37" t="str">
        <v>Pokémon</v>
      </c>
      <c r="N6546" s="37">
        <v>2</v>
      </c>
      <c r="O6546" s="38">
        <v>40</v>
      </c>
      <c r="P6546" s="38"/>
      <c r="Q6546" s="39">
        <v>45029.68672824074</v>
      </c>
      <c r="R6546" s="40" t="s">
        <v>6481</v>
      </c>
    </row>
    <row r="6547" spans="1:18" x14ac:dyDescent="0.3">
      <c r="A6547" s="41">
        <v>6546</v>
      </c>
      <c r="B6547" s="42">
        <v>5459</v>
      </c>
      <c r="C6547" s="42">
        <v>1</v>
      </c>
      <c r="D6547" s="37" t="str" cm="1">
        <f t="array" ref="D6547:E6547">_xlfn.XLOOKUP(C6547,Table1[StoreID],Table1[[StoreName]:[Region]],0)</f>
        <v>StoreA</v>
      </c>
      <c r="E6547" s="42" t="str">
        <v>Cairo</v>
      </c>
      <c r="F6547" s="42">
        <v>5</v>
      </c>
      <c r="G6547" s="42" t="str">
        <f>_xlfn.XLOOKUP(F6547,Reps!A:A,Reps!B:B,0)</f>
        <v>Yara</v>
      </c>
      <c r="H6547" s="42">
        <v>465</v>
      </c>
      <c r="I6547" s="42" t="str" cm="1">
        <f t="array" ref="I6547:M6547">_xlfn.XLOOKUP(H6547,Product!A:A,Product!B:F,0)</f>
        <v>YW-26-032</v>
      </c>
      <c r="J6547" s="42" t="str">
        <v>Pokémon Card 25 card ( Stand 20 pcs )</v>
      </c>
      <c r="K6547" s="42" t="str">
        <v>Games</v>
      </c>
      <c r="L6547" s="42" t="str">
        <v>Card Game</v>
      </c>
      <c r="M6547" s="42" t="str">
        <v>Pokémon</v>
      </c>
      <c r="N6547" s="42">
        <v>2</v>
      </c>
      <c r="O6547" s="43">
        <v>50</v>
      </c>
      <c r="P6547" s="43"/>
      <c r="Q6547" s="44">
        <v>45029.686728275461</v>
      </c>
      <c r="R6547" s="45" t="s">
        <v>6481</v>
      </c>
    </row>
    <row r="6548" spans="1:18" x14ac:dyDescent="0.3">
      <c r="A6548" s="36">
        <v>6547</v>
      </c>
      <c r="B6548" s="37">
        <v>5460</v>
      </c>
      <c r="C6548" s="37">
        <v>1</v>
      </c>
      <c r="D6548" s="37" t="str" cm="1">
        <f t="array" ref="D6548:E6548">_xlfn.XLOOKUP(C6548,Table1[StoreID],Table1[[StoreName]:[Region]],0)</f>
        <v>StoreA</v>
      </c>
      <c r="E6548" s="37" t="str">
        <v>Cairo</v>
      </c>
      <c r="F6548" s="37">
        <v>11</v>
      </c>
      <c r="G6548" s="37" t="str">
        <f>_xlfn.XLOOKUP(F6548,Reps!A:A,Reps!B:B,0)</f>
        <v>Ola</v>
      </c>
      <c r="H6548" s="37">
        <v>471</v>
      </c>
      <c r="I6548" s="37" t="str" cm="1">
        <f t="array" ref="I6548:M6548">_xlfn.XLOOKUP(H6548,Product!A:A,Product!B:F,0)</f>
        <v>YW-26-026</v>
      </c>
      <c r="J6548" s="37" t="str">
        <v>Yoyo Stich ( Stand 24 pcs )</v>
      </c>
      <c r="K6548" s="37" t="str">
        <v>Games</v>
      </c>
      <c r="L6548" s="37" t="str">
        <v>Yoyo</v>
      </c>
      <c r="M6548" s="37" t="str">
        <v>Stich &amp; Lilo</v>
      </c>
      <c r="N6548" s="37">
        <v>1</v>
      </c>
      <c r="O6548" s="38">
        <v>20</v>
      </c>
      <c r="P6548" s="38"/>
      <c r="Q6548" s="39">
        <v>45029.688337997686</v>
      </c>
      <c r="R6548" s="40" t="s">
        <v>6482</v>
      </c>
    </row>
    <row r="6549" spans="1:18" x14ac:dyDescent="0.3">
      <c r="A6549" s="41">
        <v>6548</v>
      </c>
      <c r="B6549" s="42">
        <v>5460</v>
      </c>
      <c r="C6549" s="42">
        <v>1</v>
      </c>
      <c r="D6549" s="37" t="str" cm="1">
        <f t="array" ref="D6549:E6549">_xlfn.XLOOKUP(C6549,Table1[StoreID],Table1[[StoreName]:[Region]],0)</f>
        <v>StoreA</v>
      </c>
      <c r="E6549" s="42" t="str">
        <v>Cairo</v>
      </c>
      <c r="F6549" s="42">
        <v>11</v>
      </c>
      <c r="G6549" s="42" t="str">
        <f>_xlfn.XLOOKUP(F6549,Reps!A:A,Reps!B:B,0)</f>
        <v>Ola</v>
      </c>
      <c r="H6549" s="42">
        <v>3327</v>
      </c>
      <c r="I6549" s="42" t="str" cm="1">
        <f t="array" ref="I6549:M6549">_xlfn.XLOOKUP(H6549,Product!A:A,Product!B:F,0)</f>
        <v>MTR-4432</v>
      </c>
      <c r="J6549" s="42" t="str">
        <v>Make It Real - Juicy Couture Mini Pink And Precious Bracelets</v>
      </c>
      <c r="K6549" s="42" t="str">
        <v>Fashion</v>
      </c>
      <c r="L6549" s="42" t="str">
        <v>Accessories</v>
      </c>
      <c r="M6549" s="42" t="str">
        <v>Juicy Couture</v>
      </c>
      <c r="N6549" s="42">
        <v>1</v>
      </c>
      <c r="O6549" s="43">
        <v>237.5</v>
      </c>
      <c r="P6549" s="43"/>
      <c r="Q6549" s="44">
        <v>45029.688338043983</v>
      </c>
      <c r="R6549" s="45" t="s">
        <v>6482</v>
      </c>
    </row>
    <row r="6550" spans="1:18" x14ac:dyDescent="0.3">
      <c r="A6550" s="36">
        <v>6549</v>
      </c>
      <c r="B6550" s="37">
        <v>5460</v>
      </c>
      <c r="C6550" s="37">
        <v>1</v>
      </c>
      <c r="D6550" s="37" t="str" cm="1">
        <f t="array" ref="D6550:E6550">_xlfn.XLOOKUP(C6550,Table1[StoreID],Table1[[StoreName]:[Region]],0)</f>
        <v>StoreA</v>
      </c>
      <c r="E6550" s="37" t="str">
        <v>Cairo</v>
      </c>
      <c r="F6550" s="37">
        <v>11</v>
      </c>
      <c r="G6550" s="37" t="str">
        <f>_xlfn.XLOOKUP(F6550,Reps!A:A,Reps!B:B,0)</f>
        <v>Ola</v>
      </c>
      <c r="H6550" s="37">
        <v>2790</v>
      </c>
      <c r="I6550" s="37" t="str" cm="1">
        <f t="array" ref="I6550:M6550">_xlfn.XLOOKUP(H6550,Product!A:A,Product!B:F,0)</f>
        <v>RSH-ART009</v>
      </c>
      <c r="J6550" s="37" t="str">
        <v>Canal Toys - Lab Art Water Color Studio</v>
      </c>
      <c r="K6550" s="37" t="str">
        <v>Education &amp; Learning</v>
      </c>
      <c r="L6550" s="37" t="str">
        <v>Art &amp; Craft</v>
      </c>
      <c r="M6550" s="37" t="str">
        <v>Art Lab</v>
      </c>
      <c r="N6550" s="37">
        <v>1</v>
      </c>
      <c r="O6550" s="38">
        <v>825</v>
      </c>
      <c r="P6550" s="38"/>
      <c r="Q6550" s="39">
        <v>45029.688338043983</v>
      </c>
      <c r="R6550" s="40" t="s">
        <v>6482</v>
      </c>
    </row>
    <row r="6551" spans="1:18" x14ac:dyDescent="0.3">
      <c r="A6551" s="41">
        <v>6550</v>
      </c>
      <c r="B6551" s="42">
        <v>5463</v>
      </c>
      <c r="C6551" s="42">
        <v>1</v>
      </c>
      <c r="D6551" s="37" t="str" cm="1">
        <f t="array" ref="D6551:E6551">_xlfn.XLOOKUP(C6551,Table1[StoreID],Table1[[StoreName]:[Region]],0)</f>
        <v>StoreA</v>
      </c>
      <c r="E6551" s="42" t="str">
        <v>Cairo</v>
      </c>
      <c r="F6551" s="42">
        <v>9</v>
      </c>
      <c r="G6551" s="42" t="str">
        <f>_xlfn.XLOOKUP(F6551,Reps!A:A,Reps!B:B,0)</f>
        <v>Loaa</v>
      </c>
      <c r="H6551" s="42">
        <v>2786</v>
      </c>
      <c r="I6551" s="42" t="str" cm="1">
        <f t="array" ref="I6551:M6551">_xlfn.XLOOKUP(H6551,Product!A:A,Product!B:F,0)</f>
        <v>RSH-OFG179</v>
      </c>
      <c r="J6551" s="42" t="str">
        <v>Canal Toys - Style 4 Ever Mini Deco Glow In Dark Asst</v>
      </c>
      <c r="K6551" s="42" t="str">
        <v>Education &amp; Learning</v>
      </c>
      <c r="L6551" s="42" t="str">
        <v>Art &amp; Craft</v>
      </c>
      <c r="M6551" s="42" t="str">
        <v>Style 4 Ever</v>
      </c>
      <c r="N6551" s="42">
        <v>1</v>
      </c>
      <c r="O6551" s="43">
        <v>150</v>
      </c>
      <c r="P6551" s="43"/>
      <c r="Q6551" s="44">
        <v>45029.702813923614</v>
      </c>
      <c r="R6551" s="45" t="s">
        <v>6483</v>
      </c>
    </row>
    <row r="6552" spans="1:18" x14ac:dyDescent="0.3">
      <c r="A6552" s="36">
        <v>6551</v>
      </c>
      <c r="B6552" s="37">
        <v>5463</v>
      </c>
      <c r="C6552" s="37">
        <v>1</v>
      </c>
      <c r="D6552" s="37" t="str" cm="1">
        <f t="array" ref="D6552:E6552">_xlfn.XLOOKUP(C6552,Table1[StoreID],Table1[[StoreName]:[Region]],0)</f>
        <v>StoreA</v>
      </c>
      <c r="E6552" s="37" t="str">
        <v>Cairo</v>
      </c>
      <c r="F6552" s="37">
        <v>9</v>
      </c>
      <c r="G6552" s="37" t="str">
        <f>_xlfn.XLOOKUP(F6552,Reps!A:A,Reps!B:B,0)</f>
        <v>Loaa</v>
      </c>
      <c r="H6552" s="37">
        <v>2786</v>
      </c>
      <c r="I6552" s="37" t="str" cm="1">
        <f t="array" ref="I6552:M6552">_xlfn.XLOOKUP(H6552,Product!A:A,Product!B:F,0)</f>
        <v>RSH-OFG179</v>
      </c>
      <c r="J6552" s="37" t="str">
        <v>Canal Toys - Style 4 Ever Mini Deco Glow In Dark Asst</v>
      </c>
      <c r="K6552" s="37" t="str">
        <v>Education &amp; Learning</v>
      </c>
      <c r="L6552" s="37" t="str">
        <v>Art &amp; Craft</v>
      </c>
      <c r="M6552" s="37" t="str">
        <v>Style 4 Ever</v>
      </c>
      <c r="N6552" s="37">
        <v>1</v>
      </c>
      <c r="O6552" s="38">
        <v>150</v>
      </c>
      <c r="P6552" s="38"/>
      <c r="Q6552" s="39">
        <v>45029.70281396991</v>
      </c>
      <c r="R6552" s="40" t="s">
        <v>6483</v>
      </c>
    </row>
    <row r="6553" spans="1:18" x14ac:dyDescent="0.3">
      <c r="A6553" s="41">
        <v>6552</v>
      </c>
      <c r="B6553" s="42">
        <v>5463</v>
      </c>
      <c r="C6553" s="42">
        <v>1</v>
      </c>
      <c r="D6553" s="37" t="str" cm="1">
        <f t="array" ref="D6553:E6553">_xlfn.XLOOKUP(C6553,Table1[StoreID],Table1[[StoreName]:[Region]],0)</f>
        <v>StoreA</v>
      </c>
      <c r="E6553" s="42" t="str">
        <v>Cairo</v>
      </c>
      <c r="F6553" s="42">
        <v>9</v>
      </c>
      <c r="G6553" s="42" t="str">
        <f>_xlfn.XLOOKUP(F6553,Reps!A:A,Reps!B:B,0)</f>
        <v>Loaa</v>
      </c>
      <c r="H6553" s="42">
        <v>2853</v>
      </c>
      <c r="I6553" s="42" t="str" cm="1">
        <f t="array" ref="I6553:M6553">_xlfn.XLOOKUP(H6553,Product!A:A,Product!B:F,0)</f>
        <v>RSH-25292</v>
      </c>
      <c r="J6553" s="42" t="str">
        <v>Moose - Real Littles Hand Bags Cdu10Pcs</v>
      </c>
      <c r="K6553" s="42" t="str">
        <v>Fashion</v>
      </c>
      <c r="L6553" s="42" t="str">
        <v>Accessories</v>
      </c>
      <c r="M6553" s="42" t="str">
        <v>Real Littles</v>
      </c>
      <c r="N6553" s="42">
        <v>1</v>
      </c>
      <c r="O6553" s="43">
        <v>175</v>
      </c>
      <c r="P6553" s="43"/>
      <c r="Q6553" s="44">
        <v>45029.70281396991</v>
      </c>
      <c r="R6553" s="45" t="s">
        <v>6483</v>
      </c>
    </row>
    <row r="6554" spans="1:18" x14ac:dyDescent="0.3">
      <c r="A6554" s="36">
        <v>6553</v>
      </c>
      <c r="B6554" s="37">
        <v>5463</v>
      </c>
      <c r="C6554" s="37">
        <v>1</v>
      </c>
      <c r="D6554" s="37" t="str" cm="1">
        <f t="array" ref="D6554:E6554">_xlfn.XLOOKUP(C6554,Table1[StoreID],Table1[[StoreName]:[Region]],0)</f>
        <v>StoreA</v>
      </c>
      <c r="E6554" s="37" t="str">
        <v>Cairo</v>
      </c>
      <c r="F6554" s="37">
        <v>9</v>
      </c>
      <c r="G6554" s="37" t="str">
        <f>_xlfn.XLOOKUP(F6554,Reps!A:A,Reps!B:B,0)</f>
        <v>Loaa</v>
      </c>
      <c r="H6554" s="37">
        <v>2853</v>
      </c>
      <c r="I6554" s="37" t="str" cm="1">
        <f t="array" ref="I6554:M6554">_xlfn.XLOOKUP(H6554,Product!A:A,Product!B:F,0)</f>
        <v>RSH-25292</v>
      </c>
      <c r="J6554" s="37" t="str">
        <v>Moose - Real Littles Hand Bags Cdu10Pcs</v>
      </c>
      <c r="K6554" s="37" t="str">
        <v>Fashion</v>
      </c>
      <c r="L6554" s="37" t="str">
        <v>Accessories</v>
      </c>
      <c r="M6554" s="37" t="str">
        <v>Real Littles</v>
      </c>
      <c r="N6554" s="37">
        <v>1</v>
      </c>
      <c r="O6554" s="38">
        <v>175</v>
      </c>
      <c r="P6554" s="38"/>
      <c r="Q6554" s="39">
        <v>45029.702814004631</v>
      </c>
      <c r="R6554" s="40" t="s">
        <v>6483</v>
      </c>
    </row>
    <row r="6555" spans="1:18" x14ac:dyDescent="0.3">
      <c r="A6555" s="41">
        <v>6554</v>
      </c>
      <c r="B6555" s="42">
        <v>5466</v>
      </c>
      <c r="C6555" s="42">
        <v>1</v>
      </c>
      <c r="D6555" s="37" t="str" cm="1">
        <f t="array" ref="D6555:E6555">_xlfn.XLOOKUP(C6555,Table1[StoreID],Table1[[StoreName]:[Region]],0)</f>
        <v>StoreA</v>
      </c>
      <c r="E6555" s="42" t="str">
        <v>Cairo</v>
      </c>
      <c r="F6555" s="42">
        <v>3</v>
      </c>
      <c r="G6555" s="42" t="str">
        <f>_xlfn.XLOOKUP(F6555,Reps!A:A,Reps!B:B,0)</f>
        <v>Nada</v>
      </c>
      <c r="H6555" s="42">
        <v>4090</v>
      </c>
      <c r="I6555" s="42" t="str" cm="1">
        <f t="array" ref="I6555:M6555">_xlfn.XLOOKUP(H6555,Product!A:A,Product!B:F,0)</f>
        <v>DOH-SH-3664</v>
      </c>
      <c r="J6555" s="42" t="str">
        <v>Bingo Dough 10 Mini Can</v>
      </c>
      <c r="K6555" s="42" t="str">
        <v>Clay</v>
      </c>
      <c r="L6555" s="42" t="str">
        <v>Dough</v>
      </c>
      <c r="M6555" s="42" t="str">
        <v>Bingo Dough</v>
      </c>
      <c r="N6555" s="42">
        <v>1</v>
      </c>
      <c r="O6555" s="43">
        <v>47.5</v>
      </c>
      <c r="P6555" s="43"/>
      <c r="Q6555" s="44">
        <v>45029.848001423612</v>
      </c>
      <c r="R6555" s="45" t="s">
        <v>6484</v>
      </c>
    </row>
    <row r="6556" spans="1:18" x14ac:dyDescent="0.3">
      <c r="A6556" s="36">
        <v>6555</v>
      </c>
      <c r="B6556" s="37">
        <v>5467</v>
      </c>
      <c r="C6556" s="37">
        <v>1</v>
      </c>
      <c r="D6556" s="37" t="str" cm="1">
        <f t="array" ref="D6556:E6556">_xlfn.XLOOKUP(C6556,Table1[StoreID],Table1[[StoreName]:[Region]],0)</f>
        <v>StoreA</v>
      </c>
      <c r="E6556" s="37" t="str">
        <v>Cairo</v>
      </c>
      <c r="F6556" s="37">
        <v>3</v>
      </c>
      <c r="G6556" s="37" t="str">
        <f>_xlfn.XLOOKUP(F6556,Reps!A:A,Reps!B:B,0)</f>
        <v>Nada</v>
      </c>
      <c r="H6556" s="37">
        <v>4079</v>
      </c>
      <c r="I6556" s="37" t="str" cm="1">
        <f t="array" ref="I6556:M6556">_xlfn.XLOOKUP(H6556,Product!A:A,Product!B:F,0)</f>
        <v>E91 BP-2</v>
      </c>
      <c r="J6556" s="37" t="str">
        <v>Energizer Card 2  AA Promo</v>
      </c>
      <c r="K6556" s="37" t="str">
        <v>Add-ons</v>
      </c>
      <c r="L6556" s="37" t="str">
        <v>Battery</v>
      </c>
      <c r="M6556" s="37" t="str">
        <v>Energizer</v>
      </c>
      <c r="N6556" s="37">
        <v>1</v>
      </c>
      <c r="O6556" s="38">
        <v>25</v>
      </c>
      <c r="P6556" s="38"/>
      <c r="Q6556" s="39">
        <v>45029.866448148146</v>
      </c>
      <c r="R6556" s="40" t="s">
        <v>6485</v>
      </c>
    </row>
    <row r="6557" spans="1:18" x14ac:dyDescent="0.3">
      <c r="A6557" s="41">
        <v>6556</v>
      </c>
      <c r="B6557" s="42">
        <v>5467</v>
      </c>
      <c r="C6557" s="42">
        <v>1</v>
      </c>
      <c r="D6557" s="37" t="str" cm="1">
        <f t="array" ref="D6557:E6557">_xlfn.XLOOKUP(C6557,Table1[StoreID],Table1[[StoreName]:[Region]],0)</f>
        <v>StoreA</v>
      </c>
      <c r="E6557" s="42" t="str">
        <v>Cairo</v>
      </c>
      <c r="F6557" s="42">
        <v>3</v>
      </c>
      <c r="G6557" s="42" t="str">
        <f>_xlfn.XLOOKUP(F6557,Reps!A:A,Reps!B:B,0)</f>
        <v>Nada</v>
      </c>
      <c r="H6557" s="42">
        <v>4079</v>
      </c>
      <c r="I6557" s="42" t="str" cm="1">
        <f t="array" ref="I6557:M6557">_xlfn.XLOOKUP(H6557,Product!A:A,Product!B:F,0)</f>
        <v>E91 BP-2</v>
      </c>
      <c r="J6557" s="42" t="str">
        <v>Energizer Card 2  AA Promo</v>
      </c>
      <c r="K6557" s="42" t="str">
        <v>Add-ons</v>
      </c>
      <c r="L6557" s="42" t="str">
        <v>Battery</v>
      </c>
      <c r="M6557" s="42" t="str">
        <v>Energizer</v>
      </c>
      <c r="N6557" s="42">
        <v>1</v>
      </c>
      <c r="O6557" s="43">
        <v>25</v>
      </c>
      <c r="P6557" s="43"/>
      <c r="Q6557" s="44">
        <v>45029.866448148146</v>
      </c>
      <c r="R6557" s="45" t="s">
        <v>6485</v>
      </c>
    </row>
    <row r="6558" spans="1:18" x14ac:dyDescent="0.3">
      <c r="A6558" s="36">
        <v>6557</v>
      </c>
      <c r="B6558" s="37">
        <v>5467</v>
      </c>
      <c r="C6558" s="37">
        <v>1</v>
      </c>
      <c r="D6558" s="37" t="str" cm="1">
        <f t="array" ref="D6558:E6558">_xlfn.XLOOKUP(C6558,Table1[StoreID],Table1[[StoreName]:[Region]],0)</f>
        <v>StoreA</v>
      </c>
      <c r="E6558" s="37" t="str">
        <v>Cairo</v>
      </c>
      <c r="F6558" s="37">
        <v>3</v>
      </c>
      <c r="G6558" s="37" t="str">
        <f>_xlfn.XLOOKUP(F6558,Reps!A:A,Reps!B:B,0)</f>
        <v>Nada</v>
      </c>
      <c r="H6558" s="37">
        <v>4028</v>
      </c>
      <c r="I6558" s="37" t="str" cm="1">
        <f t="array" ref="I6558:M6558">_xlfn.XLOOKUP(H6558,Product!A:A,Product!B:F,0)</f>
        <v>FS0003570</v>
      </c>
      <c r="J6558" s="37" t="str">
        <v>Topps Match Attax 2022/2023 - Single Pack  Stand (36 pieces)</v>
      </c>
      <c r="K6558" s="37" t="str">
        <v>Games</v>
      </c>
      <c r="L6558" s="37" t="str">
        <v>Card Game</v>
      </c>
      <c r="M6558" s="37" t="str">
        <v>Match Attax</v>
      </c>
      <c r="N6558" s="37">
        <v>1</v>
      </c>
      <c r="O6558" s="38">
        <v>45</v>
      </c>
      <c r="P6558" s="38"/>
      <c r="Q6558" s="39">
        <v>45029.866448229164</v>
      </c>
      <c r="R6558" s="40" t="s">
        <v>6485</v>
      </c>
    </row>
    <row r="6559" spans="1:18" x14ac:dyDescent="0.3">
      <c r="A6559" s="41">
        <v>6558</v>
      </c>
      <c r="B6559" s="42">
        <v>5467</v>
      </c>
      <c r="C6559" s="42">
        <v>1</v>
      </c>
      <c r="D6559" s="37" t="str" cm="1">
        <f t="array" ref="D6559:E6559">_xlfn.XLOOKUP(C6559,Table1[StoreID],Table1[[StoreName]:[Region]],0)</f>
        <v>StoreA</v>
      </c>
      <c r="E6559" s="42" t="str">
        <v>Cairo</v>
      </c>
      <c r="F6559" s="42">
        <v>3</v>
      </c>
      <c r="G6559" s="42" t="str">
        <f>_xlfn.XLOOKUP(F6559,Reps!A:A,Reps!B:B,0)</f>
        <v>Nada</v>
      </c>
      <c r="H6559" s="42">
        <v>4028</v>
      </c>
      <c r="I6559" s="42" t="str" cm="1">
        <f t="array" ref="I6559:M6559">_xlfn.XLOOKUP(H6559,Product!A:A,Product!B:F,0)</f>
        <v>FS0003570</v>
      </c>
      <c r="J6559" s="42" t="str">
        <v>Topps Match Attax 2022/2023 - Single Pack  Stand (36 pieces)</v>
      </c>
      <c r="K6559" s="42" t="str">
        <v>Games</v>
      </c>
      <c r="L6559" s="42" t="str">
        <v>Card Game</v>
      </c>
      <c r="M6559" s="42" t="str">
        <v>Match Attax</v>
      </c>
      <c r="N6559" s="42">
        <v>1</v>
      </c>
      <c r="O6559" s="43">
        <v>45</v>
      </c>
      <c r="P6559" s="43"/>
      <c r="Q6559" s="44">
        <v>45029.866448229164</v>
      </c>
      <c r="R6559" s="45" t="s">
        <v>6485</v>
      </c>
    </row>
    <row r="6560" spans="1:18" x14ac:dyDescent="0.3">
      <c r="A6560" s="36">
        <v>6559</v>
      </c>
      <c r="B6560" s="37">
        <v>5467</v>
      </c>
      <c r="C6560" s="37">
        <v>1</v>
      </c>
      <c r="D6560" s="37" t="str" cm="1">
        <f t="array" ref="D6560:E6560">_xlfn.XLOOKUP(C6560,Table1[StoreID],Table1[[StoreName]:[Region]],0)</f>
        <v>StoreA</v>
      </c>
      <c r="E6560" s="37" t="str">
        <v>Cairo</v>
      </c>
      <c r="F6560" s="37">
        <v>15</v>
      </c>
      <c r="G6560" s="37" t="str">
        <f>_xlfn.XLOOKUP(F6560,Reps!A:A,Reps!B:B,0)</f>
        <v>Esraa</v>
      </c>
      <c r="H6560" s="37">
        <v>2855</v>
      </c>
      <c r="I6560" s="37" t="str" cm="1">
        <f t="array" ref="I6560:M6560">_xlfn.XLOOKUP(H6560,Product!A:A,Product!B:F,0)</f>
        <v>RSH-25262</v>
      </c>
      <c r="J6560" s="37" t="str">
        <v>Moose - Real Littlesback Packs Cdu9Pcs</v>
      </c>
      <c r="K6560" s="37" t="str">
        <v>Fashion</v>
      </c>
      <c r="L6560" s="37" t="str">
        <v>Accessories</v>
      </c>
      <c r="M6560" s="37" t="str">
        <v>Real Littles</v>
      </c>
      <c r="N6560" s="37">
        <v>1</v>
      </c>
      <c r="O6560" s="38">
        <v>175</v>
      </c>
      <c r="P6560" s="38"/>
      <c r="Q6560" s="39">
        <v>45029.866448113426</v>
      </c>
      <c r="R6560" s="40" t="s">
        <v>6485</v>
      </c>
    </row>
    <row r="6561" spans="1:18" x14ac:dyDescent="0.3">
      <c r="A6561" s="41">
        <v>6560</v>
      </c>
      <c r="B6561" s="42">
        <v>5468</v>
      </c>
      <c r="C6561" s="42">
        <v>1</v>
      </c>
      <c r="D6561" s="37" t="str" cm="1">
        <f t="array" ref="D6561:E6561">_xlfn.XLOOKUP(C6561,Table1[StoreID],Table1[[StoreName]:[Region]],0)</f>
        <v>StoreA</v>
      </c>
      <c r="E6561" s="42" t="str">
        <v>Cairo</v>
      </c>
      <c r="F6561" s="42">
        <v>15</v>
      </c>
      <c r="G6561" s="42" t="str">
        <f>_xlfn.XLOOKUP(F6561,Reps!A:A,Reps!B:B,0)</f>
        <v>Esraa</v>
      </c>
      <c r="H6561" s="42">
        <v>2853</v>
      </c>
      <c r="I6561" s="42" t="str" cm="1">
        <f t="array" ref="I6561:M6561">_xlfn.XLOOKUP(H6561,Product!A:A,Product!B:F,0)</f>
        <v>RSH-25292</v>
      </c>
      <c r="J6561" s="42" t="str">
        <v>Moose - Real Littles Hand Bags Cdu10Pcs</v>
      </c>
      <c r="K6561" s="42" t="str">
        <v>Fashion</v>
      </c>
      <c r="L6561" s="42" t="str">
        <v>Accessories</v>
      </c>
      <c r="M6561" s="42" t="str">
        <v>Real Littles</v>
      </c>
      <c r="N6561" s="42">
        <v>1</v>
      </c>
      <c r="O6561" s="43">
        <v>175</v>
      </c>
      <c r="P6561" s="43"/>
      <c r="Q6561" s="44">
        <v>45029.884390277781</v>
      </c>
      <c r="R6561" s="45" t="s">
        <v>6486</v>
      </c>
    </row>
    <row r="6562" spans="1:18" x14ac:dyDescent="0.3">
      <c r="A6562" s="36">
        <v>6561</v>
      </c>
      <c r="B6562" s="37">
        <v>5471</v>
      </c>
      <c r="C6562" s="37">
        <v>1</v>
      </c>
      <c r="D6562" s="37" t="str" cm="1">
        <f t="array" ref="D6562:E6562">_xlfn.XLOOKUP(C6562,Table1[StoreID],Table1[[StoreName]:[Region]],0)</f>
        <v>StoreA</v>
      </c>
      <c r="E6562" s="37" t="str">
        <v>Cairo</v>
      </c>
      <c r="F6562" s="37">
        <v>1</v>
      </c>
      <c r="G6562" s="37" t="str">
        <f>_xlfn.XLOOKUP(F6562,Reps!A:A,Reps!B:B,0)</f>
        <v>Ahmed</v>
      </c>
      <c r="H6562" s="37">
        <v>4091</v>
      </c>
      <c r="I6562" s="37" t="str" cm="1">
        <f t="array" ref="I6562:M6562">_xlfn.XLOOKUP(H6562,Product!A:A,Product!B:F,0)</f>
        <v>DOH-SH-3663</v>
      </c>
      <c r="J6562" s="37" t="str">
        <v>Bingo Dough 5 Mini Can Style 2</v>
      </c>
      <c r="K6562" s="37" t="str">
        <v>Clay</v>
      </c>
      <c r="L6562" s="37" t="str">
        <v>Dough</v>
      </c>
      <c r="M6562" s="37" t="str">
        <v>Bingo Dough</v>
      </c>
      <c r="N6562" s="37">
        <v>1</v>
      </c>
      <c r="O6562" s="38">
        <v>25</v>
      </c>
      <c r="P6562" s="38"/>
      <c r="Q6562" s="39">
        <v>45029.902177777774</v>
      </c>
      <c r="R6562" s="40" t="s">
        <v>6487</v>
      </c>
    </row>
    <row r="6563" spans="1:18" x14ac:dyDescent="0.3">
      <c r="A6563" s="41">
        <v>6562</v>
      </c>
      <c r="B6563" s="42">
        <v>5476</v>
      </c>
      <c r="C6563" s="42">
        <v>1</v>
      </c>
      <c r="D6563" s="37" t="str" cm="1">
        <f t="array" ref="D6563:E6563">_xlfn.XLOOKUP(C6563,Table1[StoreID],Table1[[StoreName]:[Region]],0)</f>
        <v>StoreA</v>
      </c>
      <c r="E6563" s="42" t="str">
        <v>Cairo</v>
      </c>
      <c r="F6563" s="42">
        <v>15</v>
      </c>
      <c r="G6563" s="42" t="str">
        <f>_xlfn.XLOOKUP(F6563,Reps!A:A,Reps!B:B,0)</f>
        <v>Esraa</v>
      </c>
      <c r="H6563" s="42">
        <v>2756</v>
      </c>
      <c r="I6563" s="42" t="str" cm="1">
        <f t="array" ref="I6563:M6563">_xlfn.XLOOKUP(H6563,Product!A:A,Product!B:F,0)</f>
        <v>RSH-SSC161</v>
      </c>
      <c r="J6563" s="42" t="str">
        <v>Canal Toys - So slime Slimelicious Fast Food studio</v>
      </c>
      <c r="K6563" s="42" t="str">
        <v>Clay</v>
      </c>
      <c r="L6563" s="42" t="str">
        <v>Slime</v>
      </c>
      <c r="M6563" s="42" t="str">
        <v>So Slime</v>
      </c>
      <c r="N6563" s="42">
        <v>1</v>
      </c>
      <c r="O6563" s="43">
        <v>700</v>
      </c>
      <c r="P6563" s="43"/>
      <c r="Q6563" s="44">
        <v>45029.929914270833</v>
      </c>
      <c r="R6563" s="45" t="s">
        <v>6488</v>
      </c>
    </row>
    <row r="6564" spans="1:18" x14ac:dyDescent="0.3">
      <c r="A6564" s="36">
        <v>6563</v>
      </c>
      <c r="B6564" s="37">
        <v>5476</v>
      </c>
      <c r="C6564" s="37">
        <v>1</v>
      </c>
      <c r="D6564" s="37" t="str" cm="1">
        <f t="array" ref="D6564:E6564">_xlfn.XLOOKUP(C6564,Table1[StoreID],Table1[[StoreName]:[Region]],0)</f>
        <v>StoreA</v>
      </c>
      <c r="E6564" s="37" t="str">
        <v>Cairo</v>
      </c>
      <c r="F6564" s="37">
        <v>15</v>
      </c>
      <c r="G6564" s="37" t="str">
        <f>_xlfn.XLOOKUP(F6564,Reps!A:A,Reps!B:B,0)</f>
        <v>Esraa</v>
      </c>
      <c r="H6564" s="37">
        <v>4028</v>
      </c>
      <c r="I6564" s="37" t="str" cm="1">
        <f t="array" ref="I6564:M6564">_xlfn.XLOOKUP(H6564,Product!A:A,Product!B:F,0)</f>
        <v>FS0003570</v>
      </c>
      <c r="J6564" s="37" t="str">
        <v>Topps Match Attax 2022/2023 - Single Pack  Stand (36 pieces)</v>
      </c>
      <c r="K6564" s="37" t="str">
        <v>Games</v>
      </c>
      <c r="L6564" s="37" t="str">
        <v>Card Game</v>
      </c>
      <c r="M6564" s="37" t="str">
        <v>Match Attax</v>
      </c>
      <c r="N6564" s="37">
        <v>1</v>
      </c>
      <c r="O6564" s="38">
        <v>45</v>
      </c>
      <c r="P6564" s="38"/>
      <c r="Q6564" s="39">
        <v>45029.929914432869</v>
      </c>
      <c r="R6564" s="40" t="s">
        <v>6488</v>
      </c>
    </row>
    <row r="6565" spans="1:18" x14ac:dyDescent="0.3">
      <c r="A6565" s="41">
        <v>6564</v>
      </c>
      <c r="B6565" s="42">
        <v>5486</v>
      </c>
      <c r="C6565" s="42">
        <v>1</v>
      </c>
      <c r="D6565" s="37" t="str" cm="1">
        <f t="array" ref="D6565:E6565">_xlfn.XLOOKUP(C6565,Table1[StoreID],Table1[[StoreName]:[Region]],0)</f>
        <v>StoreA</v>
      </c>
      <c r="E6565" s="42" t="str">
        <v>Cairo</v>
      </c>
      <c r="F6565" s="42">
        <v>3</v>
      </c>
      <c r="G6565" s="42" t="str">
        <f>_xlfn.XLOOKUP(F6565,Reps!A:A,Reps!B:B,0)</f>
        <v>Nada</v>
      </c>
      <c r="H6565" s="42">
        <v>719</v>
      </c>
      <c r="I6565" s="42" t="str" cm="1">
        <f t="array" ref="I6565:M6565">_xlfn.XLOOKUP(H6565,Product!A:A,Product!B:F,0)</f>
        <v>SM-0431</v>
      </c>
      <c r="J6565" s="42" t="str">
        <v>Doll changes color in the water</v>
      </c>
      <c r="K6565" s="42" t="str">
        <v>Surprise</v>
      </c>
      <c r="L6565" s="42" t="str">
        <v>Tube</v>
      </c>
      <c r="M6565" s="42" t="str">
        <v>Barbie</v>
      </c>
      <c r="N6565" s="42">
        <v>1</v>
      </c>
      <c r="O6565" s="43">
        <v>75</v>
      </c>
      <c r="P6565" s="43"/>
      <c r="Q6565" s="44">
        <v>45029.986196446756</v>
      </c>
      <c r="R6565" s="45" t="s">
        <v>6489</v>
      </c>
    </row>
    <row r="6566" spans="1:18" x14ac:dyDescent="0.3">
      <c r="A6566" s="36">
        <v>6565</v>
      </c>
      <c r="B6566" s="37">
        <v>5490</v>
      </c>
      <c r="C6566" s="37">
        <v>1</v>
      </c>
      <c r="D6566" s="37" t="str" cm="1">
        <f t="array" ref="D6566:E6566">_xlfn.XLOOKUP(C6566,Table1[StoreID],Table1[[StoreName]:[Region]],0)</f>
        <v>StoreA</v>
      </c>
      <c r="E6566" s="37" t="str">
        <v>Cairo</v>
      </c>
      <c r="F6566" s="37">
        <v>10</v>
      </c>
      <c r="G6566" s="37" t="str">
        <f>_xlfn.XLOOKUP(F6566,Reps!A:A,Reps!B:B,0)</f>
        <v>Asya</v>
      </c>
      <c r="H6566" s="37">
        <v>3338</v>
      </c>
      <c r="I6566" s="37" t="str" cm="1">
        <f t="array" ref="I6566:M6566">_xlfn.XLOOKUP(H6566,Product!A:A,Product!B:F,0)</f>
        <v>MTR-1515</v>
      </c>
      <c r="J6566" s="37" t="str">
        <v>Make It Real Mega Jewelry Studio</v>
      </c>
      <c r="K6566" s="37" t="str">
        <v>Fashion</v>
      </c>
      <c r="L6566" s="37" t="str">
        <v>Accessories</v>
      </c>
      <c r="M6566" s="37" t="str">
        <v>Make It Real</v>
      </c>
      <c r="N6566" s="37">
        <v>1</v>
      </c>
      <c r="O6566" s="38">
        <v>425</v>
      </c>
      <c r="P6566" s="38"/>
      <c r="Q6566" s="39">
        <v>45030.478138344908</v>
      </c>
      <c r="R6566" s="40" t="s">
        <v>6490</v>
      </c>
    </row>
    <row r="6567" spans="1:18" x14ac:dyDescent="0.3">
      <c r="A6567" s="41">
        <v>6566</v>
      </c>
      <c r="B6567" s="42">
        <v>5500</v>
      </c>
      <c r="C6567" s="42">
        <v>1</v>
      </c>
      <c r="D6567" s="37" t="str" cm="1">
        <f t="array" ref="D6567:E6567">_xlfn.XLOOKUP(C6567,Table1[StoreID],Table1[[StoreName]:[Region]],0)</f>
        <v>StoreA</v>
      </c>
      <c r="E6567" s="42" t="str">
        <v>Cairo</v>
      </c>
      <c r="F6567" s="42">
        <v>10</v>
      </c>
      <c r="G6567" s="42" t="str">
        <f>_xlfn.XLOOKUP(F6567,Reps!A:A,Reps!B:B,0)</f>
        <v>Asya</v>
      </c>
      <c r="H6567" s="42">
        <v>418</v>
      </c>
      <c r="I6567" s="42" t="str" cm="1">
        <f t="array" ref="I6567:M6567">_xlfn.XLOOKUP(H6567,Product!A:A,Product!B:F,0)</f>
        <v>YW-28-002</v>
      </c>
      <c r="J6567" s="42" t="str">
        <v>Dargon Ball one Figuer 12 Asst</v>
      </c>
      <c r="K6567" s="42" t="str">
        <v>Action Figure</v>
      </c>
      <c r="L6567" s="42" t="str">
        <v>Figures</v>
      </c>
      <c r="M6567" s="42" t="str">
        <v>Dargon ball</v>
      </c>
      <c r="N6567" s="42">
        <v>1</v>
      </c>
      <c r="O6567" s="43">
        <v>125</v>
      </c>
      <c r="P6567" s="43"/>
      <c r="Q6567" s="44">
        <v>45030.589904432869</v>
      </c>
      <c r="R6567" s="45" t="s">
        <v>6491</v>
      </c>
    </row>
    <row r="6568" spans="1:18" x14ac:dyDescent="0.3">
      <c r="A6568" s="36">
        <v>6567</v>
      </c>
      <c r="B6568" s="37">
        <v>5501</v>
      </c>
      <c r="C6568" s="37">
        <v>1</v>
      </c>
      <c r="D6568" s="37" t="str" cm="1">
        <f t="array" ref="D6568:E6568">_xlfn.XLOOKUP(C6568,Table1[StoreID],Table1[[StoreName]:[Region]],0)</f>
        <v>StoreA</v>
      </c>
      <c r="E6568" s="37" t="str">
        <v>Cairo</v>
      </c>
      <c r="F6568" s="37">
        <v>11</v>
      </c>
      <c r="G6568" s="37" t="str">
        <f>_xlfn.XLOOKUP(F6568,Reps!A:A,Reps!B:B,0)</f>
        <v>Ola</v>
      </c>
      <c r="H6568" s="37">
        <v>3236</v>
      </c>
      <c r="I6568" s="37" t="str" cm="1">
        <f t="array" ref="I6568:M6568">_xlfn.XLOOKUP(H6568,Product!A:A,Product!B:F,0)</f>
        <v>NK-21068</v>
      </c>
      <c r="J6568" s="37" t="str">
        <v>Bedoon Kalaam Magnetic</v>
      </c>
      <c r="K6568" s="37" t="str">
        <v>Games</v>
      </c>
      <c r="L6568" s="37" t="str">
        <v>Board Game</v>
      </c>
      <c r="M6568" s="37" t="str">
        <v>Nilco</v>
      </c>
      <c r="N6568" s="37">
        <v>1</v>
      </c>
      <c r="O6568" s="38">
        <v>82.5</v>
      </c>
      <c r="P6568" s="38"/>
      <c r="Q6568" s="39">
        <v>45030.59134417824</v>
      </c>
      <c r="R6568" s="40" t="s">
        <v>6492</v>
      </c>
    </row>
    <row r="6569" spans="1:18" x14ac:dyDescent="0.3">
      <c r="A6569" s="41">
        <v>6568</v>
      </c>
      <c r="B6569" s="42">
        <v>5523</v>
      </c>
      <c r="C6569" s="42">
        <v>1</v>
      </c>
      <c r="D6569" s="37" t="str" cm="1">
        <f t="array" ref="D6569:E6569">_xlfn.XLOOKUP(C6569,Table1[StoreID],Table1[[StoreName]:[Region]],0)</f>
        <v>StoreA</v>
      </c>
      <c r="E6569" s="42" t="str">
        <v>Cairo</v>
      </c>
      <c r="F6569" s="42">
        <v>14</v>
      </c>
      <c r="G6569" s="42" t="str">
        <f>_xlfn.XLOOKUP(F6569,Reps!A:A,Reps!B:B,0)</f>
        <v>Mariam</v>
      </c>
      <c r="H6569" s="42">
        <v>3336</v>
      </c>
      <c r="I6569" s="42" t="str" cm="1">
        <f t="array" ref="I6569:M6569">_xlfn.XLOOKUP(H6569,Product!A:A,Product!B:F,0)</f>
        <v>MTR-1722</v>
      </c>
      <c r="J6569" s="42" t="str">
        <v>Make It Real Halo Charms Bracelets Think Pink</v>
      </c>
      <c r="K6569" s="42" t="str">
        <v>Fashion</v>
      </c>
      <c r="L6569" s="42" t="str">
        <v>Accessories</v>
      </c>
      <c r="M6569" s="42" t="str">
        <v>Make It Real</v>
      </c>
      <c r="N6569" s="42">
        <v>1</v>
      </c>
      <c r="O6569" s="43">
        <v>337.5</v>
      </c>
      <c r="P6569" s="43"/>
      <c r="Q6569" s="44">
        <v>45030.66815420139</v>
      </c>
      <c r="R6569" s="45" t="s">
        <v>6493</v>
      </c>
    </row>
    <row r="6570" spans="1:18" x14ac:dyDescent="0.3">
      <c r="A6570" s="36">
        <v>6569</v>
      </c>
      <c r="B6570" s="37">
        <v>5527</v>
      </c>
      <c r="C6570" s="37">
        <v>1</v>
      </c>
      <c r="D6570" s="37" t="str" cm="1">
        <f t="array" ref="D6570:E6570">_xlfn.XLOOKUP(C6570,Table1[StoreID],Table1[[StoreName]:[Region]],0)</f>
        <v>StoreA</v>
      </c>
      <c r="E6570" s="37" t="str">
        <v>Cairo</v>
      </c>
      <c r="F6570" s="37">
        <v>14</v>
      </c>
      <c r="G6570" s="37" t="str">
        <f>_xlfn.XLOOKUP(F6570,Reps!A:A,Reps!B:B,0)</f>
        <v>Mariam</v>
      </c>
      <c r="H6570" s="37">
        <v>2818</v>
      </c>
      <c r="I6570" s="37" t="str" cm="1">
        <f t="array" ref="I6570:M6570">_xlfn.XLOOKUP(H6570,Product!A:A,Product!B:F,0)</f>
        <v>RSH-41642</v>
      </c>
      <c r="J6570" s="37" t="str">
        <v>Moose - Treasurex Minecraft Nether Portall</v>
      </c>
      <c r="K6570" s="37" t="str">
        <v>Action Figure</v>
      </c>
      <c r="L6570" s="37" t="str">
        <v>Figures</v>
      </c>
      <c r="M6570" s="37" t="str">
        <v>TreasureX</v>
      </c>
      <c r="N6570" s="37">
        <v>1</v>
      </c>
      <c r="O6570" s="38">
        <v>487.5</v>
      </c>
      <c r="P6570" s="38"/>
      <c r="Q6570" s="39">
        <v>45030.680782256946</v>
      </c>
      <c r="R6570" s="40" t="s">
        <v>6494</v>
      </c>
    </row>
    <row r="6571" spans="1:18" x14ac:dyDescent="0.3">
      <c r="A6571" s="41">
        <v>6570</v>
      </c>
      <c r="B6571" s="42">
        <v>5527</v>
      </c>
      <c r="C6571" s="42">
        <v>1</v>
      </c>
      <c r="D6571" s="37" t="str" cm="1">
        <f t="array" ref="D6571:E6571">_xlfn.XLOOKUP(C6571,Table1[StoreID],Table1[[StoreName]:[Region]],0)</f>
        <v>StoreA</v>
      </c>
      <c r="E6571" s="42" t="str">
        <v>Cairo</v>
      </c>
      <c r="F6571" s="42">
        <v>14</v>
      </c>
      <c r="G6571" s="42" t="str">
        <f>_xlfn.XLOOKUP(F6571,Reps!A:A,Reps!B:B,0)</f>
        <v>Mariam</v>
      </c>
      <c r="H6571" s="42">
        <v>5</v>
      </c>
      <c r="I6571" s="42" t="str" cm="1">
        <f t="array" ref="I6571:M6571">_xlfn.XLOOKUP(H6571,Product!A:A,Product!B:F,0)</f>
        <v>ZUR-9601-E</v>
      </c>
      <c r="J6571" s="42" t="str">
        <v>COCO Surprise Cones Classics-Mitty PDQ (12 PCS)</v>
      </c>
      <c r="K6571" s="42" t="str">
        <v>Plush &amp; Soft Toys</v>
      </c>
      <c r="L6571" s="42" t="str">
        <v>Non Battery</v>
      </c>
      <c r="M6571" s="42" t="str">
        <v>COCO SURPRISE</v>
      </c>
      <c r="N6571" s="42">
        <v>1</v>
      </c>
      <c r="O6571" s="43">
        <v>149.5</v>
      </c>
      <c r="P6571" s="43"/>
      <c r="Q6571" s="44">
        <v>45030.680782291667</v>
      </c>
      <c r="R6571" s="45" t="s">
        <v>6494</v>
      </c>
    </row>
    <row r="6572" spans="1:18" x14ac:dyDescent="0.3">
      <c r="A6572" s="36">
        <v>6571</v>
      </c>
      <c r="B6572" s="37">
        <v>5527</v>
      </c>
      <c r="C6572" s="37">
        <v>1</v>
      </c>
      <c r="D6572" s="37" t="str" cm="1">
        <f t="array" ref="D6572:E6572">_xlfn.XLOOKUP(C6572,Table1[StoreID],Table1[[StoreName]:[Region]],0)</f>
        <v>StoreA</v>
      </c>
      <c r="E6572" s="37" t="str">
        <v>Cairo</v>
      </c>
      <c r="F6572" s="37">
        <v>14</v>
      </c>
      <c r="G6572" s="37" t="str">
        <f>_xlfn.XLOOKUP(F6572,Reps!A:A,Reps!B:B,0)</f>
        <v>Mariam</v>
      </c>
      <c r="H6572" s="37">
        <v>2</v>
      </c>
      <c r="I6572" s="37" t="str" cm="1">
        <f t="array" ref="I6572:M6572">_xlfn.XLOOKUP(H6572,Product!A:A,Product!B:F,0)</f>
        <v>ZUR-9616</v>
      </c>
      <c r="J6572" s="37" t="str">
        <v>COCO Surprise Squishies S1,6pcs PDQ</v>
      </c>
      <c r="K6572" s="37" t="str">
        <v>Plush &amp; Soft Toys</v>
      </c>
      <c r="L6572" s="37" t="str">
        <v>Non Battery</v>
      </c>
      <c r="M6572" s="37" t="str">
        <v>COCO SURPRISE</v>
      </c>
      <c r="N6572" s="37">
        <v>1</v>
      </c>
      <c r="O6572" s="38">
        <v>297.5</v>
      </c>
      <c r="P6572" s="38"/>
      <c r="Q6572" s="39">
        <v>45030.680782488424</v>
      </c>
      <c r="R6572" s="40" t="s">
        <v>6494</v>
      </c>
    </row>
    <row r="6573" spans="1:18" x14ac:dyDescent="0.3">
      <c r="A6573" s="41">
        <v>6572</v>
      </c>
      <c r="B6573" s="42">
        <v>5529</v>
      </c>
      <c r="C6573" s="42">
        <v>1</v>
      </c>
      <c r="D6573" s="37" t="str" cm="1">
        <f t="array" ref="D6573:E6573">_xlfn.XLOOKUP(C6573,Table1[StoreID],Table1[[StoreName]:[Region]],0)</f>
        <v>StoreA</v>
      </c>
      <c r="E6573" s="42" t="str">
        <v>Cairo</v>
      </c>
      <c r="F6573" s="42">
        <v>5</v>
      </c>
      <c r="G6573" s="42" t="str">
        <f>_xlfn.XLOOKUP(F6573,Reps!A:A,Reps!B:B,0)</f>
        <v>Yara</v>
      </c>
      <c r="H6573" s="42">
        <v>3447</v>
      </c>
      <c r="I6573" s="42" t="str" cm="1">
        <f t="array" ref="I6573:M6573">_xlfn.XLOOKUP(H6573,Product!A:A,Product!B:F,0)</f>
        <v>MGA-577928</v>
      </c>
      <c r="J6573" s="42" t="str">
        <v>L.O.L. Surprise OMG Movie Doll- Style 4</v>
      </c>
      <c r="K6573" s="42" t="str">
        <v>Dolls &amp; Accessories</v>
      </c>
      <c r="L6573" s="42" t="str">
        <v>Fashion Doll</v>
      </c>
      <c r="M6573" s="42" t="str">
        <v>L.O.L. Surprise</v>
      </c>
      <c r="N6573" s="42">
        <v>1</v>
      </c>
      <c r="O6573" s="43">
        <v>912.5</v>
      </c>
      <c r="P6573" s="43"/>
      <c r="Q6573" s="44">
        <v>45030.692048530094</v>
      </c>
      <c r="R6573" s="45" t="s">
        <v>6495</v>
      </c>
    </row>
    <row r="6574" spans="1:18" x14ac:dyDescent="0.3">
      <c r="A6574" s="36">
        <v>6573</v>
      </c>
      <c r="B6574" s="37">
        <v>5529</v>
      </c>
      <c r="C6574" s="37">
        <v>1</v>
      </c>
      <c r="D6574" s="37" t="str" cm="1">
        <f t="array" ref="D6574:E6574">_xlfn.XLOOKUP(C6574,Table1[StoreID],Table1[[StoreName]:[Region]],0)</f>
        <v>StoreA</v>
      </c>
      <c r="E6574" s="37" t="str">
        <v>Cairo</v>
      </c>
      <c r="F6574" s="37">
        <v>5</v>
      </c>
      <c r="G6574" s="37" t="str">
        <f>_xlfn.XLOOKUP(F6574,Reps!A:A,Reps!B:B,0)</f>
        <v>Yara</v>
      </c>
      <c r="H6574" s="37">
        <v>3387</v>
      </c>
      <c r="I6574" s="37" t="str" cm="1">
        <f t="array" ref="I6574:M6574">_xlfn.XLOOKUP(H6574,Product!A:A,Product!B:F,0)</f>
        <v>MGA-581352</v>
      </c>
      <c r="J6574" s="37" t="str">
        <v>Mga Mermaze Mermaidz Core Fashion Doll S1- Kishiko</v>
      </c>
      <c r="K6574" s="37" t="str">
        <v>Dolls &amp; Accessories</v>
      </c>
      <c r="L6574" s="37" t="str">
        <v>Fashion Doll</v>
      </c>
      <c r="M6574" s="37" t="str">
        <v>Mermaze Mermaidz</v>
      </c>
      <c r="N6574" s="37">
        <v>1</v>
      </c>
      <c r="O6574" s="38">
        <v>875</v>
      </c>
      <c r="P6574" s="38"/>
      <c r="Q6574" s="39">
        <v>45030.692048645833</v>
      </c>
      <c r="R6574" s="40" t="s">
        <v>6495</v>
      </c>
    </row>
    <row r="6575" spans="1:18" x14ac:dyDescent="0.3">
      <c r="A6575" s="41">
        <v>6574</v>
      </c>
      <c r="B6575" s="42">
        <v>5529</v>
      </c>
      <c r="C6575" s="42">
        <v>1</v>
      </c>
      <c r="D6575" s="37" t="str" cm="1">
        <f t="array" ref="D6575:E6575">_xlfn.XLOOKUP(C6575,Table1[StoreID],Table1[[StoreName]:[Region]],0)</f>
        <v>StoreA</v>
      </c>
      <c r="E6575" s="42" t="str">
        <v>Cairo</v>
      </c>
      <c r="F6575" s="42">
        <v>5</v>
      </c>
      <c r="G6575" s="42" t="str">
        <f>_xlfn.XLOOKUP(F6575,Reps!A:A,Reps!B:B,0)</f>
        <v>Yara</v>
      </c>
      <c r="H6575" s="42">
        <v>2807</v>
      </c>
      <c r="I6575" s="42" t="str" cm="1">
        <f t="array" ref="I6575:M6575">_xlfn.XLOOKUP(H6575,Product!A:A,Product!B:F,0)</f>
        <v>RSH-50111</v>
      </c>
      <c r="J6575" s="42" t="str">
        <v>Moose - KindiKids PETS - CATERINA THE KITTY</v>
      </c>
      <c r="K6575" s="42" t="str">
        <v>Dolls &amp; Accessories</v>
      </c>
      <c r="L6575" s="42" t="str">
        <v>Doll Accessories</v>
      </c>
      <c r="M6575" s="42" t="str">
        <v>Kindi Kids</v>
      </c>
      <c r="N6575" s="42">
        <v>1</v>
      </c>
      <c r="O6575" s="43">
        <v>275</v>
      </c>
      <c r="P6575" s="43"/>
      <c r="Q6575" s="44">
        <v>45030.692048761572</v>
      </c>
      <c r="R6575" s="45" t="s">
        <v>6495</v>
      </c>
    </row>
    <row r="6576" spans="1:18" x14ac:dyDescent="0.3">
      <c r="A6576" s="36">
        <v>6575</v>
      </c>
      <c r="B6576" s="37">
        <v>5529</v>
      </c>
      <c r="C6576" s="37">
        <v>1</v>
      </c>
      <c r="D6576" s="37" t="str" cm="1">
        <f t="array" ref="D6576:E6576">_xlfn.XLOOKUP(C6576,Table1[StoreID],Table1[[StoreName]:[Region]],0)</f>
        <v>StoreA</v>
      </c>
      <c r="E6576" s="37" t="str">
        <v>Cairo</v>
      </c>
      <c r="F6576" s="37">
        <v>5</v>
      </c>
      <c r="G6576" s="37" t="str">
        <f>_xlfn.XLOOKUP(F6576,Reps!A:A,Reps!B:B,0)</f>
        <v>Yara</v>
      </c>
      <c r="H6576" s="37">
        <v>2847</v>
      </c>
      <c r="I6576" s="37" t="str" cm="1">
        <f t="array" ref="I6576:M6576">_xlfn.XLOOKUP(H6576,Product!A:A,Product!B:F,0)</f>
        <v>RSH-26266</v>
      </c>
      <c r="J6576" s="37" t="str">
        <v>Moose - Little Live Pets - Lil dippers JEWELETTE</v>
      </c>
      <c r="K6576" s="37" t="str">
        <v>Role Play</v>
      </c>
      <c r="L6576" s="37" t="str">
        <v>Pets</v>
      </c>
      <c r="M6576" s="37" t="str">
        <v>Little Live Pets</v>
      </c>
      <c r="N6576" s="37">
        <v>1</v>
      </c>
      <c r="O6576" s="38">
        <v>297.5</v>
      </c>
      <c r="P6576" s="38"/>
      <c r="Q6576" s="39">
        <v>45030.692048807869</v>
      </c>
      <c r="R6576" s="40" t="s">
        <v>6495</v>
      </c>
    </row>
    <row r="6577" spans="1:18" x14ac:dyDescent="0.3">
      <c r="A6577" s="41">
        <v>6576</v>
      </c>
      <c r="B6577" s="42">
        <v>5529</v>
      </c>
      <c r="C6577" s="42">
        <v>1</v>
      </c>
      <c r="D6577" s="37" t="str" cm="1">
        <f t="array" ref="D6577:E6577">_xlfn.XLOOKUP(C6577,Table1[StoreID],Table1[[StoreName]:[Region]],0)</f>
        <v>StoreA</v>
      </c>
      <c r="E6577" s="42" t="str">
        <v>Cairo</v>
      </c>
      <c r="F6577" s="42">
        <v>5</v>
      </c>
      <c r="G6577" s="42" t="str">
        <f>_xlfn.XLOOKUP(F6577,Reps!A:A,Reps!B:B,0)</f>
        <v>Yara</v>
      </c>
      <c r="H6577" s="42">
        <v>3370</v>
      </c>
      <c r="I6577" s="42" t="str" cm="1">
        <f t="array" ref="I6577:M6577">_xlfn.XLOOKUP(H6577,Product!A:A,Product!B:F,0)</f>
        <v>MGA-583929</v>
      </c>
      <c r="J6577" s="42" t="str">
        <v>Mga L.O.L. Surprise Mini S2 In Cdu</v>
      </c>
      <c r="K6577" s="42" t="str">
        <v>Surprise</v>
      </c>
      <c r="L6577" s="42" t="str">
        <v>Ball</v>
      </c>
      <c r="M6577" s="42" t="str">
        <v>L.O.L. Surprise</v>
      </c>
      <c r="N6577" s="42">
        <v>1</v>
      </c>
      <c r="O6577" s="43">
        <v>225</v>
      </c>
      <c r="P6577" s="43"/>
      <c r="Q6577" s="44">
        <v>45030.692049039353</v>
      </c>
      <c r="R6577" s="45" t="s">
        <v>6495</v>
      </c>
    </row>
    <row r="6578" spans="1:18" x14ac:dyDescent="0.3">
      <c r="A6578" s="36">
        <v>6577</v>
      </c>
      <c r="B6578" s="37">
        <v>5531</v>
      </c>
      <c r="C6578" s="37">
        <v>1</v>
      </c>
      <c r="D6578" s="37" t="str" cm="1">
        <f t="array" ref="D6578:E6578">_xlfn.XLOOKUP(C6578,Table1[StoreID],Table1[[StoreName]:[Region]],0)</f>
        <v>StoreA</v>
      </c>
      <c r="E6578" s="37" t="str">
        <v>Cairo</v>
      </c>
      <c r="F6578" s="37">
        <v>14</v>
      </c>
      <c r="G6578" s="37" t="str">
        <f>_xlfn.XLOOKUP(F6578,Reps!A:A,Reps!B:B,0)</f>
        <v>Mariam</v>
      </c>
      <c r="H6578" s="37">
        <v>4028</v>
      </c>
      <c r="I6578" s="37" t="str" cm="1">
        <f t="array" ref="I6578:M6578">_xlfn.XLOOKUP(H6578,Product!A:A,Product!B:F,0)</f>
        <v>FS0003570</v>
      </c>
      <c r="J6578" s="37" t="str">
        <v>Topps Match Attax 2022/2023 - Single Pack  Stand (36 pieces)</v>
      </c>
      <c r="K6578" s="37" t="str">
        <v>Games</v>
      </c>
      <c r="L6578" s="37" t="str">
        <v>Card Game</v>
      </c>
      <c r="M6578" s="37" t="str">
        <v>Match Attax</v>
      </c>
      <c r="N6578" s="37">
        <v>1</v>
      </c>
      <c r="O6578" s="38">
        <v>45</v>
      </c>
      <c r="P6578" s="38"/>
      <c r="Q6578" s="39">
        <v>45030.694920914349</v>
      </c>
      <c r="R6578" s="40" t="s">
        <v>6496</v>
      </c>
    </row>
    <row r="6579" spans="1:18" x14ac:dyDescent="0.3">
      <c r="A6579" s="41">
        <v>6578</v>
      </c>
      <c r="B6579" s="42">
        <v>5531</v>
      </c>
      <c r="C6579" s="42">
        <v>1</v>
      </c>
      <c r="D6579" s="37" t="str" cm="1">
        <f t="array" ref="D6579:E6579">_xlfn.XLOOKUP(C6579,Table1[StoreID],Table1[[StoreName]:[Region]],0)</f>
        <v>StoreA</v>
      </c>
      <c r="E6579" s="42" t="str">
        <v>Cairo</v>
      </c>
      <c r="F6579" s="42">
        <v>14</v>
      </c>
      <c r="G6579" s="42" t="str">
        <f>_xlfn.XLOOKUP(F6579,Reps!A:A,Reps!B:B,0)</f>
        <v>Mariam</v>
      </c>
      <c r="H6579" s="42">
        <v>4028</v>
      </c>
      <c r="I6579" s="42" t="str" cm="1">
        <f t="array" ref="I6579:M6579">_xlfn.XLOOKUP(H6579,Product!A:A,Product!B:F,0)</f>
        <v>FS0003570</v>
      </c>
      <c r="J6579" s="42" t="str">
        <v>Topps Match Attax 2022/2023 - Single Pack  Stand (36 pieces)</v>
      </c>
      <c r="K6579" s="42" t="str">
        <v>Games</v>
      </c>
      <c r="L6579" s="42" t="str">
        <v>Card Game</v>
      </c>
      <c r="M6579" s="42" t="str">
        <v>Match Attax</v>
      </c>
      <c r="N6579" s="42">
        <v>1</v>
      </c>
      <c r="O6579" s="43">
        <v>45</v>
      </c>
      <c r="P6579" s="43"/>
      <c r="Q6579" s="44">
        <v>45030.694920949078</v>
      </c>
      <c r="R6579" s="45" t="s">
        <v>6496</v>
      </c>
    </row>
    <row r="6580" spans="1:18" x14ac:dyDescent="0.3">
      <c r="A6580" s="36">
        <v>6579</v>
      </c>
      <c r="B6580" s="37">
        <v>5533</v>
      </c>
      <c r="C6580" s="37">
        <v>1</v>
      </c>
      <c r="D6580" s="37" t="str" cm="1">
        <f t="array" ref="D6580:E6580">_xlfn.XLOOKUP(C6580,Table1[StoreID],Table1[[StoreName]:[Region]],0)</f>
        <v>StoreA</v>
      </c>
      <c r="E6580" s="37" t="str">
        <v>Cairo</v>
      </c>
      <c r="F6580" s="37">
        <v>14</v>
      </c>
      <c r="G6580" s="37" t="str">
        <f>_xlfn.XLOOKUP(F6580,Reps!A:A,Reps!B:B,0)</f>
        <v>Mariam</v>
      </c>
      <c r="H6580" s="37">
        <v>1165</v>
      </c>
      <c r="I6580" s="37" t="str" cm="1">
        <f t="array" ref="I6580:M6580">_xlfn.XLOOKUP(H6580,Product!A:A,Product!B:F,0)</f>
        <v>SH-3684</v>
      </c>
      <c r="J6580" s="37" t="str">
        <v>Die Cast Super Hero 6asst</v>
      </c>
      <c r="K6580" s="37" t="str">
        <v>Vehicle - Parking &amp; Robots</v>
      </c>
      <c r="L6580" s="37" t="str">
        <v>Car</v>
      </c>
      <c r="M6580" s="37" t="str">
        <v>Super Hero</v>
      </c>
      <c r="N6580" s="37">
        <v>1</v>
      </c>
      <c r="O6580" s="38">
        <v>25</v>
      </c>
      <c r="P6580" s="38"/>
      <c r="Q6580" s="39">
        <v>45030.698195289355</v>
      </c>
      <c r="R6580" s="40" t="s">
        <v>6497</v>
      </c>
    </row>
    <row r="6581" spans="1:18" x14ac:dyDescent="0.3">
      <c r="A6581" s="41">
        <v>6580</v>
      </c>
      <c r="B6581" s="42">
        <v>5533</v>
      </c>
      <c r="C6581" s="42">
        <v>1</v>
      </c>
      <c r="D6581" s="37" t="str" cm="1">
        <f t="array" ref="D6581:E6581">_xlfn.XLOOKUP(C6581,Table1[StoreID],Table1[[StoreName]:[Region]],0)</f>
        <v>StoreA</v>
      </c>
      <c r="E6581" s="42" t="str">
        <v>Cairo</v>
      </c>
      <c r="F6581" s="42">
        <v>14</v>
      </c>
      <c r="G6581" s="42" t="str">
        <f>_xlfn.XLOOKUP(F6581,Reps!A:A,Reps!B:B,0)</f>
        <v>Mariam</v>
      </c>
      <c r="H6581" s="42">
        <v>1165</v>
      </c>
      <c r="I6581" s="42" t="str" cm="1">
        <f t="array" ref="I6581:M6581">_xlfn.XLOOKUP(H6581,Product!A:A,Product!B:F,0)</f>
        <v>SH-3684</v>
      </c>
      <c r="J6581" s="42" t="str">
        <v>Die Cast Super Hero 6asst</v>
      </c>
      <c r="K6581" s="42" t="str">
        <v>Vehicle - Parking &amp; Robots</v>
      </c>
      <c r="L6581" s="42" t="str">
        <v>Car</v>
      </c>
      <c r="M6581" s="42" t="str">
        <v>Super Hero</v>
      </c>
      <c r="N6581" s="42">
        <v>1</v>
      </c>
      <c r="O6581" s="43">
        <v>25</v>
      </c>
      <c r="P6581" s="43"/>
      <c r="Q6581" s="44">
        <v>45030.698195289355</v>
      </c>
      <c r="R6581" s="45" t="s">
        <v>6497</v>
      </c>
    </row>
    <row r="6582" spans="1:18" x14ac:dyDescent="0.3">
      <c r="A6582" s="36">
        <v>6581</v>
      </c>
      <c r="B6582" s="37">
        <v>5533</v>
      </c>
      <c r="C6582" s="37">
        <v>1</v>
      </c>
      <c r="D6582" s="37" t="str" cm="1">
        <f t="array" ref="D6582:E6582">_xlfn.XLOOKUP(C6582,Table1[StoreID],Table1[[StoreName]:[Region]],0)</f>
        <v>StoreA</v>
      </c>
      <c r="E6582" s="37" t="str">
        <v>Cairo</v>
      </c>
      <c r="F6582" s="37">
        <v>14</v>
      </c>
      <c r="G6582" s="37" t="str">
        <f>_xlfn.XLOOKUP(F6582,Reps!A:A,Reps!B:B,0)</f>
        <v>Mariam</v>
      </c>
      <c r="H6582" s="37">
        <v>1165</v>
      </c>
      <c r="I6582" s="37" t="str" cm="1">
        <f t="array" ref="I6582:M6582">_xlfn.XLOOKUP(H6582,Product!A:A,Product!B:F,0)</f>
        <v>SH-3684</v>
      </c>
      <c r="J6582" s="37" t="str">
        <v>Die Cast Super Hero 6asst</v>
      </c>
      <c r="K6582" s="37" t="str">
        <v>Vehicle - Parking &amp; Robots</v>
      </c>
      <c r="L6582" s="37" t="str">
        <v>Car</v>
      </c>
      <c r="M6582" s="37" t="str">
        <v>Super Hero</v>
      </c>
      <c r="N6582" s="37">
        <v>1</v>
      </c>
      <c r="O6582" s="38">
        <v>25</v>
      </c>
      <c r="P6582" s="38"/>
      <c r="Q6582" s="39">
        <v>45030.698195335652</v>
      </c>
      <c r="R6582" s="40" t="s">
        <v>6497</v>
      </c>
    </row>
    <row r="6583" spans="1:18" x14ac:dyDescent="0.3">
      <c r="A6583" s="41">
        <v>6582</v>
      </c>
      <c r="B6583" s="42">
        <v>5534</v>
      </c>
      <c r="C6583" s="42">
        <v>1</v>
      </c>
      <c r="D6583" s="37" t="str" cm="1">
        <f t="array" ref="D6583:E6583">_xlfn.XLOOKUP(C6583,Table1[StoreID],Table1[[StoreName]:[Region]],0)</f>
        <v>StoreA</v>
      </c>
      <c r="E6583" s="42" t="str">
        <v>Cairo</v>
      </c>
      <c r="F6583" s="42">
        <v>11</v>
      </c>
      <c r="G6583" s="42" t="str">
        <f>_xlfn.XLOOKUP(F6583,Reps!A:A,Reps!B:B,0)</f>
        <v>Ola</v>
      </c>
      <c r="H6583" s="42">
        <v>1099</v>
      </c>
      <c r="I6583" s="42" t="str" cm="1">
        <f t="array" ref="I6583:M6583">_xlfn.XLOOKUP(H6583,Product!A:A,Product!B:F,0)</f>
        <v>SH-3768</v>
      </c>
      <c r="J6583" s="42" t="str">
        <v>Colour Change  Fashion doll Stand 12 Pieces</v>
      </c>
      <c r="K6583" s="42" t="str">
        <v>Surprise</v>
      </c>
      <c r="L6583" s="42" t="str">
        <v>Tube</v>
      </c>
      <c r="M6583" s="42" t="str">
        <v>Barbie</v>
      </c>
      <c r="N6583" s="42">
        <v>1</v>
      </c>
      <c r="O6583" s="43">
        <v>287.5</v>
      </c>
      <c r="P6583" s="43"/>
      <c r="Q6583" s="44">
        <v>45030.705063657406</v>
      </c>
      <c r="R6583" s="45" t="s">
        <v>6498</v>
      </c>
    </row>
    <row r="6584" spans="1:18" x14ac:dyDescent="0.3">
      <c r="A6584" s="36">
        <v>6583</v>
      </c>
      <c r="B6584" s="37">
        <v>5534</v>
      </c>
      <c r="C6584" s="37">
        <v>1</v>
      </c>
      <c r="D6584" s="37" t="str" cm="1">
        <f t="array" ref="D6584:E6584">_xlfn.XLOOKUP(C6584,Table1[StoreID],Table1[[StoreName]:[Region]],0)</f>
        <v>StoreA</v>
      </c>
      <c r="E6584" s="37" t="str">
        <v>Cairo</v>
      </c>
      <c r="F6584" s="37">
        <v>11</v>
      </c>
      <c r="G6584" s="37" t="str">
        <f>_xlfn.XLOOKUP(F6584,Reps!A:A,Reps!B:B,0)</f>
        <v>Ola</v>
      </c>
      <c r="H6584" s="37">
        <v>3420</v>
      </c>
      <c r="I6584" s="37" t="str" cm="1">
        <f t="array" ref="I6584:M6584">_xlfn.XLOOKUP(H6584,Product!A:A,Product!B:F,0)</f>
        <v>MGA-579816-S7</v>
      </c>
      <c r="J6584" s="37" t="str">
        <v>Mga L.O.L. Surprise All Star Sports Basketball Asst In Cdu-</v>
      </c>
      <c r="K6584" s="37" t="str">
        <v>Surprise</v>
      </c>
      <c r="L6584" s="37" t="str">
        <v>Ball</v>
      </c>
      <c r="M6584" s="37" t="str">
        <v>L.O.L. Surprise</v>
      </c>
      <c r="N6584" s="37">
        <v>1</v>
      </c>
      <c r="O6584" s="38">
        <v>287.5</v>
      </c>
      <c r="P6584" s="38"/>
      <c r="Q6584" s="39">
        <v>45030.705063692127</v>
      </c>
      <c r="R6584" s="40" t="s">
        <v>6498</v>
      </c>
    </row>
    <row r="6585" spans="1:18" x14ac:dyDescent="0.3">
      <c r="A6585" s="41">
        <v>6584</v>
      </c>
      <c r="B6585" s="42">
        <v>5538</v>
      </c>
      <c r="C6585" s="42">
        <v>1</v>
      </c>
      <c r="D6585" s="37" t="str" cm="1">
        <f t="array" ref="D6585:E6585">_xlfn.XLOOKUP(C6585,Table1[StoreID],Table1[[StoreName]:[Region]],0)</f>
        <v>StoreA</v>
      </c>
      <c r="E6585" s="42" t="str">
        <v>Cairo</v>
      </c>
      <c r="F6585" s="42">
        <v>1</v>
      </c>
      <c r="G6585" s="42" t="str">
        <f>_xlfn.XLOOKUP(F6585,Reps!A:A,Reps!B:B,0)</f>
        <v>Ahmed</v>
      </c>
      <c r="H6585" s="42">
        <v>4090</v>
      </c>
      <c r="I6585" s="42" t="str" cm="1">
        <f t="array" ref="I6585:M6585">_xlfn.XLOOKUP(H6585,Product!A:A,Product!B:F,0)</f>
        <v>DOH-SH-3664</v>
      </c>
      <c r="J6585" s="42" t="str">
        <v>Bingo Dough 10 Mini Can</v>
      </c>
      <c r="K6585" s="42" t="str">
        <v>Clay</v>
      </c>
      <c r="L6585" s="42" t="str">
        <v>Dough</v>
      </c>
      <c r="M6585" s="42" t="str">
        <v>Bingo Dough</v>
      </c>
      <c r="N6585" s="42">
        <v>1</v>
      </c>
      <c r="O6585" s="43">
        <v>47.5</v>
      </c>
      <c r="P6585" s="43"/>
      <c r="Q6585" s="44">
        <v>45030.833221909721</v>
      </c>
      <c r="R6585" s="45" t="s">
        <v>6499</v>
      </c>
    </row>
    <row r="6586" spans="1:18" x14ac:dyDescent="0.3">
      <c r="A6586" s="36">
        <v>6585</v>
      </c>
      <c r="B6586" s="37">
        <v>5540</v>
      </c>
      <c r="C6586" s="37">
        <v>1</v>
      </c>
      <c r="D6586" s="37" t="str" cm="1">
        <f t="array" ref="D6586:E6586">_xlfn.XLOOKUP(C6586,Table1[StoreID],Table1[[StoreName]:[Region]],0)</f>
        <v>StoreA</v>
      </c>
      <c r="E6586" s="37" t="str">
        <v>Cairo</v>
      </c>
      <c r="F6586" s="37">
        <v>1</v>
      </c>
      <c r="G6586" s="37" t="str">
        <f>_xlfn.XLOOKUP(F6586,Reps!A:A,Reps!B:B,0)</f>
        <v>Ahmed</v>
      </c>
      <c r="H6586" s="37">
        <v>3430</v>
      </c>
      <c r="I6586" s="37" t="str" cm="1">
        <f t="array" ref="I6586:M6586">_xlfn.XLOOKUP(H6586,Product!A:A,Product!B:F,0)</f>
        <v>MGA-578765</v>
      </c>
      <c r="J6586" s="37" t="str">
        <v>Dream Bella Color Change Surprise Little Fairies Doll- DreamBella (Teal)</v>
      </c>
      <c r="K6586" s="37" t="str">
        <v>Dolls &amp; Accessories</v>
      </c>
      <c r="L6586" s="37" t="str">
        <v>Pocket Doll</v>
      </c>
      <c r="M6586" s="37" t="str">
        <v>Dream Bella</v>
      </c>
      <c r="N6586" s="37">
        <v>1</v>
      </c>
      <c r="O6586" s="38">
        <v>199.5</v>
      </c>
      <c r="P6586" s="38"/>
      <c r="Q6586" s="39">
        <v>45030.836611423612</v>
      </c>
      <c r="R6586" s="40" t="s">
        <v>6500</v>
      </c>
    </row>
    <row r="6587" spans="1:18" x14ac:dyDescent="0.3">
      <c r="A6587" s="41">
        <v>6586</v>
      </c>
      <c r="B6587" s="42">
        <v>5541</v>
      </c>
      <c r="C6587" s="42">
        <v>1</v>
      </c>
      <c r="D6587" s="37" t="str" cm="1">
        <f t="array" ref="D6587:E6587">_xlfn.XLOOKUP(C6587,Table1[StoreID],Table1[[StoreName]:[Region]],0)</f>
        <v>StoreA</v>
      </c>
      <c r="E6587" s="42" t="str">
        <v>Cairo</v>
      </c>
      <c r="F6587" s="42">
        <v>3</v>
      </c>
      <c r="G6587" s="42" t="str">
        <f>_xlfn.XLOOKUP(F6587,Reps!A:A,Reps!B:B,0)</f>
        <v>Nada</v>
      </c>
      <c r="H6587" s="42">
        <v>4077</v>
      </c>
      <c r="I6587" s="42" t="str" cm="1">
        <f t="array" ref="I6587:M6587">_xlfn.XLOOKUP(H6587,Product!A:A,Product!B:F,0)</f>
        <v>E92 BP-2</v>
      </c>
      <c r="J6587" s="42" t="str">
        <v>Energizer Card 2  AAA</v>
      </c>
      <c r="K6587" s="42" t="str">
        <v>Add-ons</v>
      </c>
      <c r="L6587" s="42" t="str">
        <v>Battery</v>
      </c>
      <c r="M6587" s="42" t="str">
        <v>Energizer</v>
      </c>
      <c r="N6587" s="42">
        <v>1</v>
      </c>
      <c r="O6587" s="43">
        <v>25</v>
      </c>
      <c r="P6587" s="43"/>
      <c r="Q6587" s="44">
        <v>45030.848916747687</v>
      </c>
      <c r="R6587" s="45" t="s">
        <v>6501</v>
      </c>
    </row>
    <row r="6588" spans="1:18" x14ac:dyDescent="0.3">
      <c r="A6588" s="36">
        <v>6587</v>
      </c>
      <c r="B6588" s="37">
        <v>5545</v>
      </c>
      <c r="C6588" s="37">
        <v>1</v>
      </c>
      <c r="D6588" s="37" t="str" cm="1">
        <f t="array" ref="D6588:E6588">_xlfn.XLOOKUP(C6588,Table1[StoreID],Table1[[StoreName]:[Region]],0)</f>
        <v>StoreA</v>
      </c>
      <c r="E6588" s="37" t="str">
        <v>Cairo</v>
      </c>
      <c r="F6588" s="37">
        <v>9</v>
      </c>
      <c r="G6588" s="37" t="str">
        <f>_xlfn.XLOOKUP(F6588,Reps!A:A,Reps!B:B,0)</f>
        <v>Loaa</v>
      </c>
      <c r="H6588" s="37">
        <v>2846</v>
      </c>
      <c r="I6588" s="37" t="str" cm="1">
        <f t="array" ref="I6588:M6588">_xlfn.XLOOKUP(H6588,Product!A:A,Product!B:F,0)</f>
        <v>RSH-26334</v>
      </c>
      <c r="J6588" s="37" t="str">
        <v>Moose - Little Live Pets GOTTA GO S2 TURDLE SGL PK</v>
      </c>
      <c r="K6588" s="37" t="str">
        <v>Role Play</v>
      </c>
      <c r="L6588" s="37" t="str">
        <v>Pets</v>
      </c>
      <c r="M6588" s="37" t="str">
        <v>Little Live Pets</v>
      </c>
      <c r="N6588" s="37">
        <v>1</v>
      </c>
      <c r="O6588" s="38">
        <v>900</v>
      </c>
      <c r="P6588" s="38"/>
      <c r="Q6588" s="39">
        <v>45030.855852048611</v>
      </c>
      <c r="R6588" s="40" t="s">
        <v>6502</v>
      </c>
    </row>
    <row r="6589" spans="1:18" x14ac:dyDescent="0.3">
      <c r="A6589" s="41">
        <v>6588</v>
      </c>
      <c r="B6589" s="42">
        <v>5548</v>
      </c>
      <c r="C6589" s="42">
        <v>1</v>
      </c>
      <c r="D6589" s="37" t="str" cm="1">
        <f t="array" ref="D6589:E6589">_xlfn.XLOOKUP(C6589,Table1[StoreID],Table1[[StoreName]:[Region]],0)</f>
        <v>StoreA</v>
      </c>
      <c r="E6589" s="42" t="str">
        <v>Cairo</v>
      </c>
      <c r="F6589" s="42">
        <v>1</v>
      </c>
      <c r="G6589" s="42" t="str">
        <f>_xlfn.XLOOKUP(F6589,Reps!A:A,Reps!B:B,0)</f>
        <v>Ahmed</v>
      </c>
      <c r="H6589" s="42">
        <v>418</v>
      </c>
      <c r="I6589" s="42" t="str" cm="1">
        <f t="array" ref="I6589:M6589">_xlfn.XLOOKUP(H6589,Product!A:A,Product!B:F,0)</f>
        <v>YW-28-002</v>
      </c>
      <c r="J6589" s="42" t="str">
        <v>Dargon Ball one Figuer 12 Asst</v>
      </c>
      <c r="K6589" s="42" t="str">
        <v>Action Figure</v>
      </c>
      <c r="L6589" s="42" t="str">
        <v>Figures</v>
      </c>
      <c r="M6589" s="42" t="str">
        <v>Dargon ball</v>
      </c>
      <c r="N6589" s="42">
        <v>1</v>
      </c>
      <c r="O6589" s="43">
        <v>125</v>
      </c>
      <c r="P6589" s="43"/>
      <c r="Q6589" s="44">
        <v>45030.862419016201</v>
      </c>
      <c r="R6589" s="45" t="s">
        <v>6503</v>
      </c>
    </row>
    <row r="6590" spans="1:18" x14ac:dyDescent="0.3">
      <c r="A6590" s="36">
        <v>6589</v>
      </c>
      <c r="B6590" s="37">
        <v>5551</v>
      </c>
      <c r="C6590" s="37">
        <v>1</v>
      </c>
      <c r="D6590" s="37" t="str" cm="1">
        <f t="array" ref="D6590:E6590">_xlfn.XLOOKUP(C6590,Table1[StoreID],Table1[[StoreName]:[Region]],0)</f>
        <v>StoreA</v>
      </c>
      <c r="E6590" s="37" t="str">
        <v>Cairo</v>
      </c>
      <c r="F6590" s="37">
        <v>1</v>
      </c>
      <c r="G6590" s="37" t="str">
        <f>_xlfn.XLOOKUP(F6590,Reps!A:A,Reps!B:B,0)</f>
        <v>Ahmed</v>
      </c>
      <c r="H6590" s="37">
        <v>460</v>
      </c>
      <c r="I6590" s="37" t="str" cm="1">
        <f t="array" ref="I6590:M6590">_xlfn.XLOOKUP(H6590,Product!A:A,Product!B:F,0)</f>
        <v>YW-26-038</v>
      </c>
      <c r="J6590" s="37" t="str">
        <v>Pokémon Card tin box</v>
      </c>
      <c r="K6590" s="37" t="str">
        <v>Games</v>
      </c>
      <c r="L6590" s="37" t="str">
        <v>Card Game</v>
      </c>
      <c r="M6590" s="37" t="str">
        <v>Pokémon</v>
      </c>
      <c r="N6590" s="37">
        <v>1</v>
      </c>
      <c r="O6590" s="38">
        <v>75</v>
      </c>
      <c r="P6590" s="38"/>
      <c r="Q6590" s="39">
        <v>45030.867617905089</v>
      </c>
      <c r="R6590" s="40" t="s">
        <v>6504</v>
      </c>
    </row>
    <row r="6591" spans="1:18" x14ac:dyDescent="0.3">
      <c r="A6591" s="41">
        <v>6590</v>
      </c>
      <c r="B6591" s="42">
        <v>5551</v>
      </c>
      <c r="C6591" s="42">
        <v>1</v>
      </c>
      <c r="D6591" s="37" t="str" cm="1">
        <f t="array" ref="D6591:E6591">_xlfn.XLOOKUP(C6591,Table1[StoreID],Table1[[StoreName]:[Region]],0)</f>
        <v>StoreA</v>
      </c>
      <c r="E6591" s="42" t="str">
        <v>Cairo</v>
      </c>
      <c r="F6591" s="42">
        <v>1</v>
      </c>
      <c r="G6591" s="42" t="str">
        <f>_xlfn.XLOOKUP(F6591,Reps!A:A,Reps!B:B,0)</f>
        <v>Ahmed</v>
      </c>
      <c r="H6591" s="42">
        <v>386</v>
      </c>
      <c r="I6591" s="42" t="str" cm="1">
        <f t="array" ref="I6591:M6591">_xlfn.XLOOKUP(H6591,Product!A:A,Product!B:F,0)</f>
        <v>YW-28-036</v>
      </c>
      <c r="J6591" s="42" t="str">
        <v>Pokémon Card 30 Card</v>
      </c>
      <c r="K6591" s="42" t="str">
        <v>Games</v>
      </c>
      <c r="L6591" s="42" t="str">
        <v>Card Game</v>
      </c>
      <c r="M6591" s="42" t="str">
        <v>Pokémon</v>
      </c>
      <c r="N6591" s="42">
        <v>1</v>
      </c>
      <c r="O6591" s="43">
        <v>20</v>
      </c>
      <c r="P6591" s="43"/>
      <c r="Q6591" s="44">
        <v>45030.867617939817</v>
      </c>
      <c r="R6591" s="45" t="s">
        <v>6504</v>
      </c>
    </row>
    <row r="6592" spans="1:18" x14ac:dyDescent="0.3">
      <c r="A6592" s="36">
        <v>6591</v>
      </c>
      <c r="B6592" s="37">
        <v>5552</v>
      </c>
      <c r="C6592" s="37">
        <v>1</v>
      </c>
      <c r="D6592" s="37" t="str" cm="1">
        <f t="array" ref="D6592:E6592">_xlfn.XLOOKUP(C6592,Table1[StoreID],Table1[[StoreName]:[Region]],0)</f>
        <v>StoreA</v>
      </c>
      <c r="E6592" s="37" t="str">
        <v>Cairo</v>
      </c>
      <c r="F6592" s="37">
        <v>1</v>
      </c>
      <c r="G6592" s="37" t="str">
        <f>_xlfn.XLOOKUP(F6592,Reps!A:A,Reps!B:B,0)</f>
        <v>Ahmed</v>
      </c>
      <c r="H6592" s="37">
        <v>472</v>
      </c>
      <c r="I6592" s="37" t="str" cm="1">
        <f t="array" ref="I6592:M6592">_xlfn.XLOOKUP(H6592,Product!A:A,Product!B:F,0)</f>
        <v>YW-26-025</v>
      </c>
      <c r="J6592" s="37" t="str">
        <v>Beyblade</v>
      </c>
      <c r="K6592" s="37" t="str">
        <v>Games</v>
      </c>
      <c r="L6592" s="37" t="str">
        <v>Top &amp; Battle</v>
      </c>
      <c r="M6592" s="37" t="str">
        <v>Beyblade</v>
      </c>
      <c r="N6592" s="37">
        <v>1</v>
      </c>
      <c r="O6592" s="38">
        <v>62.5</v>
      </c>
      <c r="P6592" s="38"/>
      <c r="Q6592" s="39">
        <v>45030.869802743058</v>
      </c>
      <c r="R6592" s="40" t="s">
        <v>6505</v>
      </c>
    </row>
    <row r="6593" spans="1:18" x14ac:dyDescent="0.3">
      <c r="A6593" s="41">
        <v>6592</v>
      </c>
      <c r="B6593" s="42">
        <v>5552</v>
      </c>
      <c r="C6593" s="42">
        <v>1</v>
      </c>
      <c r="D6593" s="37" t="str" cm="1">
        <f t="array" ref="D6593:E6593">_xlfn.XLOOKUP(C6593,Table1[StoreID],Table1[[StoreName]:[Region]],0)</f>
        <v>StoreA</v>
      </c>
      <c r="E6593" s="42" t="str">
        <v>Cairo</v>
      </c>
      <c r="F6593" s="42">
        <v>1</v>
      </c>
      <c r="G6593" s="42" t="str">
        <f>_xlfn.XLOOKUP(F6593,Reps!A:A,Reps!B:B,0)</f>
        <v>Ahmed</v>
      </c>
      <c r="H6593" s="42">
        <v>472</v>
      </c>
      <c r="I6593" s="42" t="str" cm="1">
        <f t="array" ref="I6593:M6593">_xlfn.XLOOKUP(H6593,Product!A:A,Product!B:F,0)</f>
        <v>YW-26-025</v>
      </c>
      <c r="J6593" s="42" t="str">
        <v>Beyblade</v>
      </c>
      <c r="K6593" s="42" t="str">
        <v>Games</v>
      </c>
      <c r="L6593" s="42" t="str">
        <v>Top &amp; Battle</v>
      </c>
      <c r="M6593" s="42" t="str">
        <v>Beyblade</v>
      </c>
      <c r="N6593" s="42">
        <v>1</v>
      </c>
      <c r="O6593" s="43">
        <v>62.5</v>
      </c>
      <c r="P6593" s="43"/>
      <c r="Q6593" s="44">
        <v>45030.869802743058</v>
      </c>
      <c r="R6593" s="45" t="s">
        <v>6505</v>
      </c>
    </row>
    <row r="6594" spans="1:18" x14ac:dyDescent="0.3">
      <c r="A6594" s="36">
        <v>6593</v>
      </c>
      <c r="B6594" s="37">
        <v>5556</v>
      </c>
      <c r="C6594" s="37">
        <v>1</v>
      </c>
      <c r="D6594" s="37" t="str" cm="1">
        <f t="array" ref="D6594:E6594">_xlfn.XLOOKUP(C6594,Table1[StoreID],Table1[[StoreName]:[Region]],0)</f>
        <v>StoreA</v>
      </c>
      <c r="E6594" s="37" t="str">
        <v>Cairo</v>
      </c>
      <c r="F6594" s="37">
        <v>10</v>
      </c>
      <c r="G6594" s="37" t="str">
        <f>_xlfn.XLOOKUP(F6594,Reps!A:A,Reps!B:B,0)</f>
        <v>Asya</v>
      </c>
      <c r="H6594" s="37">
        <v>15</v>
      </c>
      <c r="I6594" s="37" t="str" cm="1">
        <f t="array" ref="I6594:M6594">_xlfn.XLOOKUP(H6594,Product!A:A,Product!B:F,0)</f>
        <v>ZUR-7487</v>
      </c>
      <c r="J6594" s="37" t="str">
        <v>Zuru Smasher Smashers Dino Island Mega Dino Egg Over 25 Surprisses</v>
      </c>
      <c r="K6594" s="37" t="str">
        <v>Surprise</v>
      </c>
      <c r="L6594" s="37" t="str">
        <v>Egg</v>
      </c>
      <c r="M6594" s="37" t="str">
        <v>Smashers</v>
      </c>
      <c r="N6594" s="37">
        <v>1</v>
      </c>
      <c r="O6594" s="38">
        <v>575</v>
      </c>
      <c r="P6594" s="38"/>
      <c r="Q6594" s="39">
        <v>45030.893131481484</v>
      </c>
      <c r="R6594" s="40" t="s">
        <v>6506</v>
      </c>
    </row>
    <row r="6595" spans="1:18" x14ac:dyDescent="0.3">
      <c r="A6595" s="41">
        <v>6594</v>
      </c>
      <c r="B6595" s="42">
        <v>5556</v>
      </c>
      <c r="C6595" s="42">
        <v>1</v>
      </c>
      <c r="D6595" s="37" t="str" cm="1">
        <f t="array" ref="D6595:E6595">_xlfn.XLOOKUP(C6595,Table1[StoreID],Table1[[StoreName]:[Region]],0)</f>
        <v>StoreA</v>
      </c>
      <c r="E6595" s="42" t="str">
        <v>Cairo</v>
      </c>
      <c r="F6595" s="42">
        <v>10</v>
      </c>
      <c r="G6595" s="42" t="str">
        <f>_xlfn.XLOOKUP(F6595,Reps!A:A,Reps!B:B,0)</f>
        <v>Asya</v>
      </c>
      <c r="H6595" s="42">
        <v>4086</v>
      </c>
      <c r="I6595" s="42" t="str" cm="1">
        <f t="array" ref="I6595:M6595">_xlfn.XLOOKUP(H6595,Product!A:A,Product!B:F,0)</f>
        <v>DOH-SH-5278</v>
      </c>
      <c r="J6595" s="42" t="str">
        <v>Bingo Dough Can 56gm - Blue</v>
      </c>
      <c r="K6595" s="42" t="str">
        <v>Clay</v>
      </c>
      <c r="L6595" s="42" t="str">
        <v>Dough</v>
      </c>
      <c r="M6595" s="42" t="str">
        <v>Bingo Dough</v>
      </c>
      <c r="N6595" s="42">
        <v>1</v>
      </c>
      <c r="O6595" s="43">
        <v>10</v>
      </c>
      <c r="P6595" s="43"/>
      <c r="Q6595" s="44">
        <v>45030.893131562501</v>
      </c>
      <c r="R6595" s="45" t="s">
        <v>6506</v>
      </c>
    </row>
    <row r="6596" spans="1:18" x14ac:dyDescent="0.3">
      <c r="A6596" s="36">
        <v>6595</v>
      </c>
      <c r="B6596" s="37">
        <v>5557</v>
      </c>
      <c r="C6596" s="37">
        <v>1</v>
      </c>
      <c r="D6596" s="37" t="str" cm="1">
        <f t="array" ref="D6596:E6596">_xlfn.XLOOKUP(C6596,Table1[StoreID],Table1[[StoreName]:[Region]],0)</f>
        <v>StoreA</v>
      </c>
      <c r="E6596" s="37" t="str">
        <v>Cairo</v>
      </c>
      <c r="F6596" s="37">
        <v>2</v>
      </c>
      <c r="G6596" s="37" t="str">
        <f>_xlfn.XLOOKUP(F6596,Reps!A:A,Reps!B:B,0)</f>
        <v>Bassem</v>
      </c>
      <c r="H6596" s="37">
        <v>471</v>
      </c>
      <c r="I6596" s="37" t="str" cm="1">
        <f t="array" ref="I6596:M6596">_xlfn.XLOOKUP(H6596,Product!A:A,Product!B:F,0)</f>
        <v>YW-26-026</v>
      </c>
      <c r="J6596" s="37" t="str">
        <v>Yoyo Stich ( Stand 24 pcs )</v>
      </c>
      <c r="K6596" s="37" t="str">
        <v>Games</v>
      </c>
      <c r="L6596" s="37" t="str">
        <v>Yoyo</v>
      </c>
      <c r="M6596" s="37" t="str">
        <v>Stich &amp; Lilo</v>
      </c>
      <c r="N6596" s="37">
        <v>1</v>
      </c>
      <c r="O6596" s="38">
        <v>20</v>
      </c>
      <c r="P6596" s="38"/>
      <c r="Q6596" s="39">
        <v>45030.894325891204</v>
      </c>
      <c r="R6596" s="40" t="s">
        <v>6507</v>
      </c>
    </row>
    <row r="6597" spans="1:18" x14ac:dyDescent="0.3">
      <c r="A6597" s="41">
        <v>6596</v>
      </c>
      <c r="B6597" s="42">
        <v>5569</v>
      </c>
      <c r="C6597" s="42">
        <v>1</v>
      </c>
      <c r="D6597" s="37" t="str" cm="1">
        <f t="array" ref="D6597:E6597">_xlfn.XLOOKUP(C6597,Table1[StoreID],Table1[[StoreName]:[Region]],0)</f>
        <v>StoreA</v>
      </c>
      <c r="E6597" s="42" t="str">
        <v>Cairo</v>
      </c>
      <c r="F6597" s="42">
        <v>1</v>
      </c>
      <c r="G6597" s="42" t="str">
        <f>_xlfn.XLOOKUP(F6597,Reps!A:A,Reps!B:B,0)</f>
        <v>Ahmed</v>
      </c>
      <c r="H6597" s="42">
        <v>4079</v>
      </c>
      <c r="I6597" s="42" t="str" cm="1">
        <f t="array" ref="I6597:M6597">_xlfn.XLOOKUP(H6597,Product!A:A,Product!B:F,0)</f>
        <v>E91 BP-2</v>
      </c>
      <c r="J6597" s="42" t="str">
        <v>Energizer Card 2  AA Promo</v>
      </c>
      <c r="K6597" s="42" t="str">
        <v>Add-ons</v>
      </c>
      <c r="L6597" s="42" t="str">
        <v>Battery</v>
      </c>
      <c r="M6597" s="42" t="str">
        <v>Energizer</v>
      </c>
      <c r="N6597" s="42">
        <v>2</v>
      </c>
      <c r="O6597" s="43">
        <v>50</v>
      </c>
      <c r="P6597" s="43"/>
      <c r="Q6597" s="44">
        <v>45030.936243784723</v>
      </c>
      <c r="R6597" s="45" t="s">
        <v>6508</v>
      </c>
    </row>
    <row r="6598" spans="1:18" x14ac:dyDescent="0.3">
      <c r="A6598" s="36">
        <v>6597</v>
      </c>
      <c r="B6598" s="37">
        <v>5577</v>
      </c>
      <c r="C6598" s="37">
        <v>1</v>
      </c>
      <c r="D6598" s="37" t="str" cm="1">
        <f t="array" ref="D6598:E6598">_xlfn.XLOOKUP(C6598,Table1[StoreID],Table1[[StoreName]:[Region]],0)</f>
        <v>StoreA</v>
      </c>
      <c r="E6598" s="37" t="str">
        <v>Cairo</v>
      </c>
      <c r="F6598" s="37">
        <v>9</v>
      </c>
      <c r="G6598" s="37" t="str">
        <f>_xlfn.XLOOKUP(F6598,Reps!A:A,Reps!B:B,0)</f>
        <v>Loaa</v>
      </c>
      <c r="H6598" s="37">
        <v>386</v>
      </c>
      <c r="I6598" s="37" t="str" cm="1">
        <f t="array" ref="I6598:M6598">_xlfn.XLOOKUP(H6598,Product!A:A,Product!B:F,0)</f>
        <v>YW-28-036</v>
      </c>
      <c r="J6598" s="37" t="str">
        <v>Pokémon Card 30 Card</v>
      </c>
      <c r="K6598" s="37" t="str">
        <v>Games</v>
      </c>
      <c r="L6598" s="37" t="str">
        <v>Card Game</v>
      </c>
      <c r="M6598" s="37" t="str">
        <v>Pokémon</v>
      </c>
      <c r="N6598" s="37">
        <v>1</v>
      </c>
      <c r="O6598" s="38">
        <v>20</v>
      </c>
      <c r="P6598" s="38"/>
      <c r="Q6598" s="39">
        <v>45030.957386377311</v>
      </c>
      <c r="R6598" s="40" t="s">
        <v>6509</v>
      </c>
    </row>
    <row r="6599" spans="1:18" x14ac:dyDescent="0.3">
      <c r="A6599" s="41">
        <v>6598</v>
      </c>
      <c r="B6599" s="42">
        <v>5581</v>
      </c>
      <c r="C6599" s="42">
        <v>1</v>
      </c>
      <c r="D6599" s="37" t="str" cm="1">
        <f t="array" ref="D6599:E6599">_xlfn.XLOOKUP(C6599,Table1[StoreID],Table1[[StoreName]:[Region]],0)</f>
        <v>StoreA</v>
      </c>
      <c r="E6599" s="42" t="str">
        <v>Cairo</v>
      </c>
      <c r="F6599" s="42">
        <v>10</v>
      </c>
      <c r="G6599" s="42" t="str">
        <f>_xlfn.XLOOKUP(F6599,Reps!A:A,Reps!B:B,0)</f>
        <v>Asya</v>
      </c>
      <c r="H6599" s="42">
        <v>627</v>
      </c>
      <c r="I6599" s="42" t="str" cm="1">
        <f t="array" ref="I6599:M6599">_xlfn.XLOOKUP(H6599,Product!A:A,Product!B:F,0)</f>
        <v>XS-36515-D</v>
      </c>
      <c r="J6599" s="42" t="str">
        <v>X-Shot - Excel Skin Menance - Spray Tag</v>
      </c>
      <c r="K6599" s="42" t="str">
        <v>Guns</v>
      </c>
      <c r="L6599" s="42" t="str">
        <v>Gun</v>
      </c>
      <c r="M6599" s="42" t="str">
        <v>X-Shot</v>
      </c>
      <c r="N6599" s="42">
        <v>1</v>
      </c>
      <c r="O6599" s="43">
        <v>137.5</v>
      </c>
      <c r="P6599" s="43"/>
      <c r="Q6599" s="44">
        <v>45030.978586423611</v>
      </c>
      <c r="R6599" s="45" t="s">
        <v>6510</v>
      </c>
    </row>
    <row r="6600" spans="1:18" x14ac:dyDescent="0.3">
      <c r="A6600" s="36">
        <v>6599</v>
      </c>
      <c r="B6600" s="37">
        <v>5583</v>
      </c>
      <c r="C6600" s="37">
        <v>1</v>
      </c>
      <c r="D6600" s="37" t="str" cm="1">
        <f t="array" ref="D6600:E6600">_xlfn.XLOOKUP(C6600,Table1[StoreID],Table1[[StoreName]:[Region]],0)</f>
        <v>StoreA</v>
      </c>
      <c r="E6600" s="37" t="str">
        <v>Cairo</v>
      </c>
      <c r="F6600" s="37">
        <v>15</v>
      </c>
      <c r="G6600" s="37" t="str">
        <f>_xlfn.XLOOKUP(F6600,Reps!A:A,Reps!B:B,0)</f>
        <v>Esraa</v>
      </c>
      <c r="H6600" s="37">
        <v>4079</v>
      </c>
      <c r="I6600" s="37" t="str" cm="1">
        <f t="array" ref="I6600:M6600">_xlfn.XLOOKUP(H6600,Product!A:A,Product!B:F,0)</f>
        <v>E91 BP-2</v>
      </c>
      <c r="J6600" s="37" t="str">
        <v>Energizer Card 2  AA Promo</v>
      </c>
      <c r="K6600" s="37" t="str">
        <v>Add-ons</v>
      </c>
      <c r="L6600" s="37" t="str">
        <v>Battery</v>
      </c>
      <c r="M6600" s="37" t="str">
        <v>Energizer</v>
      </c>
      <c r="N6600" s="37">
        <v>2</v>
      </c>
      <c r="O6600" s="38">
        <v>50</v>
      </c>
      <c r="P6600" s="38"/>
      <c r="Q6600" s="39">
        <v>45030.981089502318</v>
      </c>
      <c r="R6600" s="40" t="s">
        <v>6511</v>
      </c>
    </row>
    <row r="6601" spans="1:18" x14ac:dyDescent="0.3">
      <c r="A6601" s="41">
        <v>6600</v>
      </c>
      <c r="B6601" s="42">
        <v>5589</v>
      </c>
      <c r="C6601" s="42">
        <v>1</v>
      </c>
      <c r="D6601" s="37" t="str" cm="1">
        <f t="array" ref="D6601:E6601">_xlfn.XLOOKUP(C6601,Table1[StoreID],Table1[[StoreName]:[Region]],0)</f>
        <v>StoreA</v>
      </c>
      <c r="E6601" s="42" t="str">
        <v>Cairo</v>
      </c>
      <c r="F6601" s="42">
        <v>3</v>
      </c>
      <c r="G6601" s="42" t="str">
        <f>_xlfn.XLOOKUP(F6601,Reps!A:A,Reps!B:B,0)</f>
        <v>Nada</v>
      </c>
      <c r="H6601" s="42">
        <v>573</v>
      </c>
      <c r="I6601" s="42" t="str" cm="1">
        <f t="array" ref="I6601:M6601">_xlfn.XLOOKUP(H6601,Product!A:A,Product!B:F,0)</f>
        <v>YA-YA-EU810220</v>
      </c>
      <c r="J6601" s="42" t="str">
        <v>Alpha Katuri Magic Little Egg-Duri</v>
      </c>
      <c r="K6601" s="42" t="str">
        <v>Action Figure</v>
      </c>
      <c r="L6601" s="42" t="str">
        <v>Figures</v>
      </c>
      <c r="M6601" s="42" t="str">
        <v>Katuri</v>
      </c>
      <c r="N6601" s="42">
        <v>1</v>
      </c>
      <c r="O6601" s="43">
        <v>195</v>
      </c>
      <c r="P6601" s="43"/>
      <c r="Q6601" s="44">
        <v>45031.490626273146</v>
      </c>
      <c r="R6601" s="45" t="s">
        <v>6512</v>
      </c>
    </row>
    <row r="6602" spans="1:18" x14ac:dyDescent="0.3">
      <c r="A6602" s="36">
        <v>6601</v>
      </c>
      <c r="B6602" s="37">
        <v>5589</v>
      </c>
      <c r="C6602" s="37">
        <v>1</v>
      </c>
      <c r="D6602" s="37" t="str" cm="1">
        <f t="array" ref="D6602:E6602">_xlfn.XLOOKUP(C6602,Table1[StoreID],Table1[[StoreName]:[Region]],0)</f>
        <v>StoreA</v>
      </c>
      <c r="E6602" s="37" t="str">
        <v>Cairo</v>
      </c>
      <c r="F6602" s="37">
        <v>3</v>
      </c>
      <c r="G6602" s="37" t="str">
        <f>_xlfn.XLOOKUP(F6602,Reps!A:A,Reps!B:B,0)</f>
        <v>Nada</v>
      </c>
      <c r="H6602" s="37">
        <v>2804</v>
      </c>
      <c r="I6602" s="37" t="str" cm="1">
        <f t="array" ref="I6602:M6602">_xlfn.XLOOKUP(H6602,Product!A:A,Product!B:F,0)</f>
        <v>RSH-50120</v>
      </c>
      <c r="J6602" s="37" t="str">
        <v>Moose - KindiKids Scented Sisters Strawberry Blossom - BER</v>
      </c>
      <c r="K6602" s="37" t="str">
        <v>Dolls &amp; Accessories</v>
      </c>
      <c r="L6602" s="37" t="str">
        <v>Doll</v>
      </c>
      <c r="M6602" s="37" t="str">
        <v>Kindi Kids</v>
      </c>
      <c r="N6602" s="37">
        <v>1</v>
      </c>
      <c r="O6602" s="38">
        <v>725</v>
      </c>
      <c r="P6602" s="38"/>
      <c r="Q6602" s="39">
        <v>45031.490626307874</v>
      </c>
      <c r="R6602" s="40" t="s">
        <v>6512</v>
      </c>
    </row>
    <row r="6603" spans="1:18" x14ac:dyDescent="0.3">
      <c r="A6603" s="41">
        <v>6602</v>
      </c>
      <c r="B6603" s="42">
        <v>5590</v>
      </c>
      <c r="C6603" s="42">
        <v>1</v>
      </c>
      <c r="D6603" s="37" t="str" cm="1">
        <f t="array" ref="D6603:E6603">_xlfn.XLOOKUP(C6603,Table1[StoreID],Table1[[StoreName]:[Region]],0)</f>
        <v>StoreA</v>
      </c>
      <c r="E6603" s="42" t="str">
        <v>Cairo</v>
      </c>
      <c r="F6603" s="42">
        <v>11</v>
      </c>
      <c r="G6603" s="42" t="str">
        <f>_xlfn.XLOOKUP(F6603,Reps!A:A,Reps!B:B,0)</f>
        <v>Ola</v>
      </c>
      <c r="H6603" s="42">
        <v>413</v>
      </c>
      <c r="I6603" s="42" t="str" cm="1">
        <f t="array" ref="I6603:M6603">_xlfn.XLOOKUP(H6603,Product!A:A,Product!B:F,0)</f>
        <v>YW-28-007</v>
      </c>
      <c r="J6603" s="42" t="str">
        <v>Frozen Egg Stand 12 pieces</v>
      </c>
      <c r="K6603" s="42" t="str">
        <v>Surprise</v>
      </c>
      <c r="L6603" s="42" t="str">
        <v>Egg</v>
      </c>
      <c r="M6603" s="42" t="str">
        <v>Disney</v>
      </c>
      <c r="N6603" s="42">
        <v>1</v>
      </c>
      <c r="O6603" s="43">
        <v>25</v>
      </c>
      <c r="P6603" s="43"/>
      <c r="Q6603" s="44">
        <v>45031.504728009262</v>
      </c>
      <c r="R6603" s="45" t="s">
        <v>6513</v>
      </c>
    </row>
    <row r="6604" spans="1:18" x14ac:dyDescent="0.3">
      <c r="A6604" s="36">
        <v>6603</v>
      </c>
      <c r="B6604" s="37">
        <v>5599</v>
      </c>
      <c r="C6604" s="37">
        <v>1</v>
      </c>
      <c r="D6604" s="37" t="str" cm="1">
        <f t="array" ref="D6604:E6604">_xlfn.XLOOKUP(C6604,Table1[StoreID],Table1[[StoreName]:[Region]],0)</f>
        <v>StoreA</v>
      </c>
      <c r="E6604" s="37" t="str">
        <v>Cairo</v>
      </c>
      <c r="F6604" s="37">
        <v>3</v>
      </c>
      <c r="G6604" s="37" t="str">
        <f>_xlfn.XLOOKUP(F6604,Reps!A:A,Reps!B:B,0)</f>
        <v>Nada</v>
      </c>
      <c r="H6604" s="37">
        <v>2855</v>
      </c>
      <c r="I6604" s="37" t="str" cm="1">
        <f t="array" ref="I6604:M6604">_xlfn.XLOOKUP(H6604,Product!A:A,Product!B:F,0)</f>
        <v>RSH-25262</v>
      </c>
      <c r="J6604" s="37" t="str">
        <v>Moose - Real Littlesback Packs Cdu9Pcs</v>
      </c>
      <c r="K6604" s="37" t="str">
        <v>Fashion</v>
      </c>
      <c r="L6604" s="37" t="str">
        <v>Accessories</v>
      </c>
      <c r="M6604" s="37" t="str">
        <v>Real Littles</v>
      </c>
      <c r="N6604" s="37">
        <v>1</v>
      </c>
      <c r="O6604" s="38">
        <v>175</v>
      </c>
      <c r="P6604" s="38"/>
      <c r="Q6604" s="39">
        <v>45031.543356215276</v>
      </c>
      <c r="R6604" s="40" t="s">
        <v>6514</v>
      </c>
    </row>
    <row r="6605" spans="1:18" x14ac:dyDescent="0.3">
      <c r="A6605" s="41">
        <v>6604</v>
      </c>
      <c r="B6605" s="42">
        <v>5599</v>
      </c>
      <c r="C6605" s="42">
        <v>1</v>
      </c>
      <c r="D6605" s="37" t="str" cm="1">
        <f t="array" ref="D6605:E6605">_xlfn.XLOOKUP(C6605,Table1[StoreID],Table1[[StoreName]:[Region]],0)</f>
        <v>StoreA</v>
      </c>
      <c r="E6605" s="42" t="str">
        <v>Cairo</v>
      </c>
      <c r="F6605" s="42">
        <v>3</v>
      </c>
      <c r="G6605" s="42" t="str">
        <f>_xlfn.XLOOKUP(F6605,Reps!A:A,Reps!B:B,0)</f>
        <v>Nada</v>
      </c>
      <c r="H6605" s="42">
        <v>2857</v>
      </c>
      <c r="I6605" s="42" t="str" cm="1">
        <f t="array" ref="I6605:M6605">_xlfn.XLOOKUP(H6605,Product!A:A,Product!B:F,0)</f>
        <v>RSH-25203</v>
      </c>
      <c r="J6605" s="42" t="str">
        <v>Moose - Blingle Bands Starter Pod - Cdu6Pcs</v>
      </c>
      <c r="K6605" s="42" t="str">
        <v>Education &amp; Learning</v>
      </c>
      <c r="L6605" s="42" t="str">
        <v>Art &amp; Craft</v>
      </c>
      <c r="M6605" s="42" t="str">
        <v>Blingle Bands</v>
      </c>
      <c r="N6605" s="42">
        <v>1</v>
      </c>
      <c r="O6605" s="43">
        <v>297.5</v>
      </c>
      <c r="P6605" s="43"/>
      <c r="Q6605" s="44">
        <v>45031.543356249997</v>
      </c>
      <c r="R6605" s="45" t="s">
        <v>6514</v>
      </c>
    </row>
    <row r="6606" spans="1:18" x14ac:dyDescent="0.3">
      <c r="A6606" s="36">
        <v>6605</v>
      </c>
      <c r="B6606" s="37">
        <v>5604</v>
      </c>
      <c r="C6606" s="37">
        <v>1</v>
      </c>
      <c r="D6606" s="37" t="str" cm="1">
        <f t="array" ref="D6606:E6606">_xlfn.XLOOKUP(C6606,Table1[StoreID],Table1[[StoreName]:[Region]],0)</f>
        <v>StoreA</v>
      </c>
      <c r="E6606" s="37" t="str">
        <v>Cairo</v>
      </c>
      <c r="F6606" s="37">
        <v>11</v>
      </c>
      <c r="G6606" s="37" t="str">
        <f>_xlfn.XLOOKUP(F6606,Reps!A:A,Reps!B:B,0)</f>
        <v>Ola</v>
      </c>
      <c r="H6606" s="37">
        <v>465</v>
      </c>
      <c r="I6606" s="37" t="str" cm="1">
        <f t="array" ref="I6606:M6606">_xlfn.XLOOKUP(H6606,Product!A:A,Product!B:F,0)</f>
        <v>YW-26-032</v>
      </c>
      <c r="J6606" s="37" t="str">
        <v>Pokémon Card 25 card ( Stand 20 pcs )</v>
      </c>
      <c r="K6606" s="37" t="str">
        <v>Games</v>
      </c>
      <c r="L6606" s="37" t="str">
        <v>Card Game</v>
      </c>
      <c r="M6606" s="37" t="str">
        <v>Pokémon</v>
      </c>
      <c r="N6606" s="37">
        <v>1</v>
      </c>
      <c r="O6606" s="38">
        <v>25</v>
      </c>
      <c r="P6606" s="38"/>
      <c r="Q6606" s="39">
        <v>45031.571151157405</v>
      </c>
      <c r="R6606" s="40" t="s">
        <v>6515</v>
      </c>
    </row>
    <row r="6607" spans="1:18" x14ac:dyDescent="0.3">
      <c r="A6607" s="41">
        <v>6606</v>
      </c>
      <c r="B6607" s="42">
        <v>5605</v>
      </c>
      <c r="C6607" s="42">
        <v>1</v>
      </c>
      <c r="D6607" s="37" t="str" cm="1">
        <f t="array" ref="D6607:E6607">_xlfn.XLOOKUP(C6607,Table1[StoreID],Table1[[StoreName]:[Region]],0)</f>
        <v>StoreA</v>
      </c>
      <c r="E6607" s="42" t="str">
        <v>Cairo</v>
      </c>
      <c r="F6607" s="42">
        <v>11</v>
      </c>
      <c r="G6607" s="42" t="str">
        <f>_xlfn.XLOOKUP(F6607,Reps!A:A,Reps!B:B,0)</f>
        <v>Ola</v>
      </c>
      <c r="H6607" s="42">
        <v>385</v>
      </c>
      <c r="I6607" s="42" t="str" cm="1">
        <f t="array" ref="I6607:M6607">_xlfn.XLOOKUP(H6607,Product!A:A,Product!B:F,0)</f>
        <v>YW-28-037</v>
      </c>
      <c r="J6607" s="42" t="str">
        <v>Pokémon Tin Box 4 Asst</v>
      </c>
      <c r="K6607" s="42" t="str">
        <v>Games</v>
      </c>
      <c r="L6607" s="42" t="str">
        <v>Card Game</v>
      </c>
      <c r="M6607" s="42" t="str">
        <v>Pokémon</v>
      </c>
      <c r="N6607" s="42">
        <v>1</v>
      </c>
      <c r="O6607" s="43">
        <v>197.5</v>
      </c>
      <c r="P6607" s="43"/>
      <c r="Q6607" s="44">
        <v>45031.575281400466</v>
      </c>
      <c r="R6607" s="45" t="s">
        <v>6516</v>
      </c>
    </row>
    <row r="6608" spans="1:18" x14ac:dyDescent="0.3">
      <c r="A6608" s="36">
        <v>6607</v>
      </c>
      <c r="B6608" s="37">
        <v>5605</v>
      </c>
      <c r="C6608" s="37">
        <v>1</v>
      </c>
      <c r="D6608" s="37" t="str" cm="1">
        <f t="array" ref="D6608:E6608">_xlfn.XLOOKUP(C6608,Table1[StoreID],Table1[[StoreName]:[Region]],0)</f>
        <v>StoreA</v>
      </c>
      <c r="E6608" s="37" t="str">
        <v>Cairo</v>
      </c>
      <c r="F6608" s="37">
        <v>11</v>
      </c>
      <c r="G6608" s="37" t="str">
        <f>_xlfn.XLOOKUP(F6608,Reps!A:A,Reps!B:B,0)</f>
        <v>Ola</v>
      </c>
      <c r="H6608" s="37">
        <v>458</v>
      </c>
      <c r="I6608" s="37" t="str" cm="1">
        <f t="array" ref="I6608:M6608">_xlfn.XLOOKUP(H6608,Product!A:A,Product!B:F,0)</f>
        <v>YW-26-040</v>
      </c>
      <c r="J6608" s="37" t="str">
        <v>Pokémon Card tin box</v>
      </c>
      <c r="K6608" s="37" t="str">
        <v>Games</v>
      </c>
      <c r="L6608" s="37" t="str">
        <v>Card Game</v>
      </c>
      <c r="M6608" s="37" t="str">
        <v>Pokémon</v>
      </c>
      <c r="N6608" s="37">
        <v>1</v>
      </c>
      <c r="O6608" s="38">
        <v>200</v>
      </c>
      <c r="P6608" s="38"/>
      <c r="Q6608" s="39">
        <v>45031.575281516205</v>
      </c>
      <c r="R6608" s="40" t="s">
        <v>6516</v>
      </c>
    </row>
    <row r="6609" spans="1:18" x14ac:dyDescent="0.3">
      <c r="A6609" s="41">
        <v>6608</v>
      </c>
      <c r="B6609" s="42">
        <v>5607</v>
      </c>
      <c r="C6609" s="42">
        <v>1</v>
      </c>
      <c r="D6609" s="37" t="str" cm="1">
        <f t="array" ref="D6609:E6609">_xlfn.XLOOKUP(C6609,Table1[StoreID],Table1[[StoreName]:[Region]],0)</f>
        <v>StoreA</v>
      </c>
      <c r="E6609" s="42" t="str">
        <v>Cairo</v>
      </c>
      <c r="F6609" s="42">
        <v>11</v>
      </c>
      <c r="G6609" s="42" t="str">
        <f>_xlfn.XLOOKUP(F6609,Reps!A:A,Reps!B:B,0)</f>
        <v>Ola</v>
      </c>
      <c r="H6609" s="42">
        <v>7</v>
      </c>
      <c r="I6609" s="42" t="str" cm="1">
        <f t="array" ref="I6609:M6609">_xlfn.XLOOKUP(H6609,Product!A:A,Product!B:F,0)</f>
        <v>ZUR-9601-B</v>
      </c>
      <c r="J6609" s="42" t="str">
        <v>COCO Surprise Cones Classics-Bon-Bon PDQ (12 PCS)</v>
      </c>
      <c r="K6609" s="42" t="str">
        <v>Plush &amp; Soft Toys</v>
      </c>
      <c r="L6609" s="42" t="str">
        <v>Non Battery</v>
      </c>
      <c r="M6609" s="42" t="str">
        <v>COCO SURPRISE</v>
      </c>
      <c r="N6609" s="42">
        <v>1</v>
      </c>
      <c r="O6609" s="43">
        <v>149.5</v>
      </c>
      <c r="P6609" s="43"/>
      <c r="Q6609" s="44">
        <v>45031.577842743056</v>
      </c>
      <c r="R6609" s="45" t="s">
        <v>6517</v>
      </c>
    </row>
    <row r="6610" spans="1:18" x14ac:dyDescent="0.3">
      <c r="A6610" s="36">
        <v>6609</v>
      </c>
      <c r="B6610" s="37">
        <v>5609</v>
      </c>
      <c r="C6610" s="37">
        <v>1</v>
      </c>
      <c r="D6610" s="37" t="str" cm="1">
        <f t="array" ref="D6610:E6610">_xlfn.XLOOKUP(C6610,Table1[StoreID],Table1[[StoreName]:[Region]],0)</f>
        <v>StoreA</v>
      </c>
      <c r="E6610" s="37" t="str">
        <v>Cairo</v>
      </c>
      <c r="F6610" s="37">
        <v>3</v>
      </c>
      <c r="G6610" s="37" t="str">
        <f>_xlfn.XLOOKUP(F6610,Reps!A:A,Reps!B:B,0)</f>
        <v>Nada</v>
      </c>
      <c r="H6610" s="37">
        <v>3383</v>
      </c>
      <c r="I6610" s="37" t="str" cm="1">
        <f t="array" ref="I6610:M6610">_xlfn.XLOOKUP(H6610,Product!A:A,Product!B:F,0)</f>
        <v>MGA-581642-4</v>
      </c>
      <c r="J6610" s="37" t="str">
        <v>L.O.L. Surprise Furniture Playset with Doll SNACK</v>
      </c>
      <c r="K6610" s="37" t="str">
        <v>Dolls &amp; Accessories</v>
      </c>
      <c r="L6610" s="37" t="str">
        <v>Doll House &amp; Play set</v>
      </c>
      <c r="M6610" s="37" t="str">
        <v>L.O.L. Surprise</v>
      </c>
      <c r="N6610" s="37">
        <v>1</v>
      </c>
      <c r="O6610" s="38">
        <v>437.5</v>
      </c>
      <c r="P6610" s="38"/>
      <c r="Q6610" s="39">
        <v>45031.583759606481</v>
      </c>
      <c r="R6610" s="40" t="s">
        <v>6518</v>
      </c>
    </row>
    <row r="6611" spans="1:18" x14ac:dyDescent="0.3">
      <c r="A6611" s="41">
        <v>6610</v>
      </c>
      <c r="B6611" s="42">
        <v>5611</v>
      </c>
      <c r="C6611" s="42">
        <v>1</v>
      </c>
      <c r="D6611" s="37" t="str" cm="1">
        <f t="array" ref="D6611:E6611">_xlfn.XLOOKUP(C6611,Table1[StoreID],Table1[[StoreName]:[Region]],0)</f>
        <v>StoreA</v>
      </c>
      <c r="E6611" s="42" t="str">
        <v>Cairo</v>
      </c>
      <c r="F6611" s="42">
        <v>11</v>
      </c>
      <c r="G6611" s="42" t="str">
        <f>_xlfn.XLOOKUP(F6611,Reps!A:A,Reps!B:B,0)</f>
        <v>Ola</v>
      </c>
      <c r="H6611" s="42">
        <v>465</v>
      </c>
      <c r="I6611" s="42" t="str" cm="1">
        <f t="array" ref="I6611:M6611">_xlfn.XLOOKUP(H6611,Product!A:A,Product!B:F,0)</f>
        <v>YW-26-032</v>
      </c>
      <c r="J6611" s="42" t="str">
        <v>Pokémon Card 25 card ( Stand 20 pcs )</v>
      </c>
      <c r="K6611" s="42" t="str">
        <v>Games</v>
      </c>
      <c r="L6611" s="42" t="str">
        <v>Card Game</v>
      </c>
      <c r="M6611" s="42" t="str">
        <v>Pokémon</v>
      </c>
      <c r="N6611" s="42">
        <v>2</v>
      </c>
      <c r="O6611" s="43">
        <v>50</v>
      </c>
      <c r="P6611" s="43"/>
      <c r="Q6611" s="44">
        <v>45031.586759803242</v>
      </c>
      <c r="R6611" s="45" t="s">
        <v>6519</v>
      </c>
    </row>
    <row r="6612" spans="1:18" x14ac:dyDescent="0.3">
      <c r="A6612" s="36">
        <v>6611</v>
      </c>
      <c r="B6612" s="37">
        <v>5614</v>
      </c>
      <c r="C6612" s="37">
        <v>1</v>
      </c>
      <c r="D6612" s="37" t="str" cm="1">
        <f t="array" ref="D6612:E6612">_xlfn.XLOOKUP(C6612,Table1[StoreID],Table1[[StoreName]:[Region]],0)</f>
        <v>StoreA</v>
      </c>
      <c r="E6612" s="37" t="str">
        <v>Cairo</v>
      </c>
      <c r="F6612" s="37">
        <v>3</v>
      </c>
      <c r="G6612" s="37" t="str">
        <f>_xlfn.XLOOKUP(F6612,Reps!A:A,Reps!B:B,0)</f>
        <v>Nada</v>
      </c>
      <c r="H6612" s="37">
        <v>3475</v>
      </c>
      <c r="I6612" s="37" t="str" cm="1">
        <f t="array" ref="I6612:M6612">_xlfn.XLOOKUP(H6612,Product!A:A,Product!B:F,0)</f>
        <v>MGA-572756-1</v>
      </c>
      <c r="J6612" s="37" t="str">
        <v>L.O.L. Surprise OMG Core Doll Spicy Babe Series 4</v>
      </c>
      <c r="K6612" s="37" t="str">
        <v>Dolls &amp; Accessories</v>
      </c>
      <c r="L6612" s="37" t="str">
        <v>Fashion Doll</v>
      </c>
      <c r="M6612" s="37" t="str">
        <v>L.O.L. Surprise</v>
      </c>
      <c r="N6612" s="37">
        <v>1</v>
      </c>
      <c r="O6612" s="38">
        <v>737.5</v>
      </c>
      <c r="P6612" s="38"/>
      <c r="Q6612" s="39">
        <v>45031.596862303239</v>
      </c>
      <c r="R6612" s="40" t="s">
        <v>6520</v>
      </c>
    </row>
    <row r="6613" spans="1:18" x14ac:dyDescent="0.3">
      <c r="A6613" s="41">
        <v>6612</v>
      </c>
      <c r="B6613" s="42">
        <v>5614</v>
      </c>
      <c r="C6613" s="42">
        <v>1</v>
      </c>
      <c r="D6613" s="37" t="str" cm="1">
        <f t="array" ref="D6613:E6613">_xlfn.XLOOKUP(C6613,Table1[StoreID],Table1[[StoreName]:[Region]],0)</f>
        <v>StoreA</v>
      </c>
      <c r="E6613" s="42" t="str">
        <v>Cairo</v>
      </c>
      <c r="F6613" s="42">
        <v>3</v>
      </c>
      <c r="G6613" s="42" t="str">
        <f>_xlfn.XLOOKUP(F6613,Reps!A:A,Reps!B:B,0)</f>
        <v>Nada</v>
      </c>
      <c r="H6613" s="42">
        <v>2788</v>
      </c>
      <c r="I6613" s="42" t="str" cm="1">
        <f t="array" ref="I6613:M6613">_xlfn.XLOOKUP(H6613,Product!A:A,Product!B:F,0)</f>
        <v>RSH-OFG106</v>
      </c>
      <c r="J6613" s="42" t="str">
        <v>Canal Toys - Style 4 Ever DIY Unicorn</v>
      </c>
      <c r="K6613" s="42" t="str">
        <v>Education &amp; Learning</v>
      </c>
      <c r="L6613" s="42" t="str">
        <v>Art &amp; Craft</v>
      </c>
      <c r="M6613" s="42" t="str">
        <v>Style 4 Ever</v>
      </c>
      <c r="N6613" s="42">
        <v>1</v>
      </c>
      <c r="O6613" s="43">
        <v>350</v>
      </c>
      <c r="P6613" s="43"/>
      <c r="Q6613" s="44">
        <v>45031.596862349536</v>
      </c>
      <c r="R6613" s="45" t="s">
        <v>6520</v>
      </c>
    </row>
    <row r="6614" spans="1:18" x14ac:dyDescent="0.3">
      <c r="A6614" s="36">
        <v>6613</v>
      </c>
      <c r="B6614" s="37">
        <v>5624</v>
      </c>
      <c r="C6614" s="37">
        <v>1</v>
      </c>
      <c r="D6614" s="37" t="str" cm="1">
        <f t="array" ref="D6614:E6614">_xlfn.XLOOKUP(C6614,Table1[StoreID],Table1[[StoreName]:[Region]],0)</f>
        <v>StoreA</v>
      </c>
      <c r="E6614" s="37" t="str">
        <v>Cairo</v>
      </c>
      <c r="F6614" s="37">
        <v>11</v>
      </c>
      <c r="G6614" s="37" t="str">
        <f>_xlfn.XLOOKUP(F6614,Reps!A:A,Reps!B:B,0)</f>
        <v>Ola</v>
      </c>
      <c r="H6614" s="37">
        <v>194</v>
      </c>
      <c r="I6614" s="37" t="str" cm="1">
        <f t="array" ref="I6614:M6614">_xlfn.XLOOKUP(H6614,Product!A:A,Product!B:F,0)</f>
        <v>ZT-26163</v>
      </c>
      <c r="J6614" s="37" t="str">
        <v>Puzzle1500-Val di Funes valley, Dolomites, Italy</v>
      </c>
      <c r="K6614" s="37" t="str">
        <v>Education &amp; Learning</v>
      </c>
      <c r="L6614" s="37" t="str">
        <v>Puzzle</v>
      </c>
      <c r="M6614" s="37" t="str">
        <v>Trefl</v>
      </c>
      <c r="N6614" s="37">
        <v>1</v>
      </c>
      <c r="O6614" s="38">
        <v>199.5</v>
      </c>
      <c r="P6614" s="38"/>
      <c r="Q6614" s="39">
        <v>45031.619149074075</v>
      </c>
      <c r="R6614" s="40" t="s">
        <v>6521</v>
      </c>
    </row>
    <row r="6615" spans="1:18" x14ac:dyDescent="0.3">
      <c r="A6615" s="41">
        <v>6614</v>
      </c>
      <c r="B6615" s="42">
        <v>5629</v>
      </c>
      <c r="C6615" s="42">
        <v>1</v>
      </c>
      <c r="D6615" s="37" t="str" cm="1">
        <f t="array" ref="D6615:E6615">_xlfn.XLOOKUP(C6615,Table1[StoreID],Table1[[StoreName]:[Region]],0)</f>
        <v>StoreA</v>
      </c>
      <c r="E6615" s="42" t="str">
        <v>Cairo</v>
      </c>
      <c r="F6615" s="42">
        <v>11</v>
      </c>
      <c r="G6615" s="42" t="str">
        <f>_xlfn.XLOOKUP(F6615,Reps!A:A,Reps!B:B,0)</f>
        <v>Ola</v>
      </c>
      <c r="H6615" s="42">
        <v>2829</v>
      </c>
      <c r="I6615" s="42" t="str" cm="1">
        <f t="array" ref="I6615:M6615">_xlfn.XLOOKUP(H6615,Product!A:A,Product!B:F,0)</f>
        <v>RSH-41287</v>
      </c>
      <c r="J6615" s="42" t="str">
        <v>Moose - Goo Jit Zu Dc Hero Pk Armor Batman</v>
      </c>
      <c r="K6615" s="42" t="str">
        <v>Action Figure</v>
      </c>
      <c r="L6615" s="42" t="str">
        <v>Figures</v>
      </c>
      <c r="M6615" s="42" t="str">
        <v>Goo Jit Zu</v>
      </c>
      <c r="N6615" s="42">
        <v>1</v>
      </c>
      <c r="O6615" s="43">
        <v>400</v>
      </c>
      <c r="P6615" s="43"/>
      <c r="Q6615" s="44">
        <v>45031.626127696756</v>
      </c>
      <c r="R6615" s="45" t="s">
        <v>6522</v>
      </c>
    </row>
    <row r="6616" spans="1:18" x14ac:dyDescent="0.3">
      <c r="A6616" s="36">
        <v>6615</v>
      </c>
      <c r="B6616" s="37">
        <v>5629</v>
      </c>
      <c r="C6616" s="37">
        <v>1</v>
      </c>
      <c r="D6616" s="37" t="str" cm="1">
        <f t="array" ref="D6616:E6616">_xlfn.XLOOKUP(C6616,Table1[StoreID],Table1[[StoreName]:[Region]],0)</f>
        <v>StoreA</v>
      </c>
      <c r="E6616" s="37" t="str">
        <v>Cairo</v>
      </c>
      <c r="F6616" s="37">
        <v>11</v>
      </c>
      <c r="G6616" s="37" t="str">
        <f>_xlfn.XLOOKUP(F6616,Reps!A:A,Reps!B:B,0)</f>
        <v>Ola</v>
      </c>
      <c r="H6616" s="37">
        <v>1166</v>
      </c>
      <c r="I6616" s="37" t="str" cm="1">
        <f t="array" ref="I6616:M6616">_xlfn.XLOOKUP(H6616,Product!A:A,Product!B:F,0)</f>
        <v>SH-3683</v>
      </c>
      <c r="J6616" s="37" t="str">
        <v>Die Cast Super Hero 6asst</v>
      </c>
      <c r="K6616" s="37" t="str">
        <v>Vehicle - Parking &amp; Robots</v>
      </c>
      <c r="L6616" s="37" t="str">
        <v>Car</v>
      </c>
      <c r="M6616" s="37" t="str">
        <v>Super Hero</v>
      </c>
      <c r="N6616" s="37">
        <v>1</v>
      </c>
      <c r="O6616" s="38">
        <v>25</v>
      </c>
      <c r="P6616" s="38"/>
      <c r="Q6616" s="39">
        <v>45031.626127696756</v>
      </c>
      <c r="R6616" s="40" t="s">
        <v>6522</v>
      </c>
    </row>
    <row r="6617" spans="1:18" x14ac:dyDescent="0.3">
      <c r="A6617" s="41">
        <v>6616</v>
      </c>
      <c r="B6617" s="42">
        <v>5631</v>
      </c>
      <c r="C6617" s="42">
        <v>1</v>
      </c>
      <c r="D6617" s="37" t="str" cm="1">
        <f t="array" ref="D6617:E6617">_xlfn.XLOOKUP(C6617,Table1[StoreID],Table1[[StoreName]:[Region]],0)</f>
        <v>StoreA</v>
      </c>
      <c r="E6617" s="42" t="str">
        <v>Cairo</v>
      </c>
      <c r="F6617" s="42">
        <v>11</v>
      </c>
      <c r="G6617" s="42" t="str">
        <f>_xlfn.XLOOKUP(F6617,Reps!A:A,Reps!B:B,0)</f>
        <v>Ola</v>
      </c>
      <c r="H6617" s="42">
        <v>4079</v>
      </c>
      <c r="I6617" s="42" t="str" cm="1">
        <f t="array" ref="I6617:M6617">_xlfn.XLOOKUP(H6617,Product!A:A,Product!B:F,0)</f>
        <v>E91 BP-2</v>
      </c>
      <c r="J6617" s="42" t="str">
        <v>Energizer Card 2  AA Promo</v>
      </c>
      <c r="K6617" s="42" t="str">
        <v>Add-ons</v>
      </c>
      <c r="L6617" s="42" t="str">
        <v>Battery</v>
      </c>
      <c r="M6617" s="42" t="str">
        <v>Energizer</v>
      </c>
      <c r="N6617" s="42">
        <v>2</v>
      </c>
      <c r="O6617" s="43">
        <v>50</v>
      </c>
      <c r="P6617" s="43"/>
      <c r="Q6617" s="44">
        <v>45031.636926736108</v>
      </c>
      <c r="R6617" s="45" t="s">
        <v>6523</v>
      </c>
    </row>
    <row r="6618" spans="1:18" x14ac:dyDescent="0.3">
      <c r="A6618" s="36">
        <v>6617</v>
      </c>
      <c r="B6618" s="37">
        <v>5635</v>
      </c>
      <c r="C6618" s="37">
        <v>1</v>
      </c>
      <c r="D6618" s="37" t="str" cm="1">
        <f t="array" ref="D6618:E6618">_xlfn.XLOOKUP(C6618,Table1[StoreID],Table1[[StoreName]:[Region]],0)</f>
        <v>StoreA</v>
      </c>
      <c r="E6618" s="37" t="str">
        <v>Cairo</v>
      </c>
      <c r="F6618" s="37">
        <v>11</v>
      </c>
      <c r="G6618" s="37" t="str">
        <f>_xlfn.XLOOKUP(F6618,Reps!A:A,Reps!B:B,0)</f>
        <v>Ola</v>
      </c>
      <c r="H6618" s="37">
        <v>4202</v>
      </c>
      <c r="I6618" s="37" t="str" cm="1">
        <f t="array" ref="I6618:M6618">_xlfn.XLOOKUP(H6618,Product!A:A,Product!B:F,0)</f>
        <v>AY-30022008</v>
      </c>
      <c r="J6618" s="37" t="str">
        <v>Astra Natural Fruit Flavor  Lollipop 10 gm (Pack 100 Pieces) 30022008</v>
      </c>
      <c r="K6618" s="37" t="str">
        <v>F&amp;B</v>
      </c>
      <c r="L6618" s="37" t="str">
        <v>Food</v>
      </c>
      <c r="M6618" s="37" t="str">
        <v>ASTRA</v>
      </c>
      <c r="N6618" s="37">
        <v>2</v>
      </c>
      <c r="O6618" s="38">
        <v>5</v>
      </c>
      <c r="P6618" s="38"/>
      <c r="Q6618" s="39">
        <v>45031.642870833333</v>
      </c>
      <c r="R6618" s="40" t="s">
        <v>6524</v>
      </c>
    </row>
    <row r="6619" spans="1:18" x14ac:dyDescent="0.3">
      <c r="A6619" s="41">
        <v>6618</v>
      </c>
      <c r="B6619" s="42">
        <v>5642</v>
      </c>
      <c r="C6619" s="42">
        <v>1</v>
      </c>
      <c r="D6619" s="37" t="str" cm="1">
        <f t="array" ref="D6619:E6619">_xlfn.XLOOKUP(C6619,Table1[StoreID],Table1[[StoreName]:[Region]],0)</f>
        <v>StoreA</v>
      </c>
      <c r="E6619" s="42" t="str">
        <v>Cairo</v>
      </c>
      <c r="F6619" s="42">
        <v>11</v>
      </c>
      <c r="G6619" s="42" t="str">
        <f>_xlfn.XLOOKUP(F6619,Reps!A:A,Reps!B:B,0)</f>
        <v>Ola</v>
      </c>
      <c r="H6619" s="42">
        <v>3459</v>
      </c>
      <c r="I6619" s="42" t="str" cm="1">
        <f t="array" ref="I6619:M6619">_xlfn.XLOOKUP(H6619,Product!A:A,Product!B:F,0)</f>
        <v>MGA-576570</v>
      </c>
      <c r="J6619" s="42" t="str">
        <v>L.O.L. Surprise OMG Travel Doll- Character 1</v>
      </c>
      <c r="K6619" s="42" t="str">
        <v>Dolls &amp; Accessories</v>
      </c>
      <c r="L6619" s="42" t="str">
        <v>Fashion Doll</v>
      </c>
      <c r="M6619" s="42" t="str">
        <v>L.O.L. Surprise</v>
      </c>
      <c r="N6619" s="42">
        <v>1</v>
      </c>
      <c r="O6619" s="43">
        <v>875</v>
      </c>
      <c r="P6619" s="43"/>
      <c r="Q6619" s="44">
        <v>45031.652357789353</v>
      </c>
      <c r="R6619" s="45" t="s">
        <v>6525</v>
      </c>
    </row>
    <row r="6620" spans="1:18" x14ac:dyDescent="0.3">
      <c r="A6620" s="36">
        <v>6619</v>
      </c>
      <c r="B6620" s="37">
        <v>5646</v>
      </c>
      <c r="C6620" s="37">
        <v>1</v>
      </c>
      <c r="D6620" s="37" t="str" cm="1">
        <f t="array" ref="D6620:E6620">_xlfn.XLOOKUP(C6620,Table1[StoreID],Table1[[StoreName]:[Region]],0)</f>
        <v>StoreA</v>
      </c>
      <c r="E6620" s="37" t="str">
        <v>Cairo</v>
      </c>
      <c r="F6620" s="37">
        <v>11</v>
      </c>
      <c r="G6620" s="37" t="str">
        <f>_xlfn.XLOOKUP(F6620,Reps!A:A,Reps!B:B,0)</f>
        <v>Ola</v>
      </c>
      <c r="H6620" s="37">
        <v>3333</v>
      </c>
      <c r="I6620" s="37" t="str" cm="1">
        <f t="array" ref="I6620:M6620">_xlfn.XLOOKUP(H6620,Product!A:A,Product!B:F,0)</f>
        <v>MTR-4404</v>
      </c>
      <c r="J6620" s="37" t="str">
        <v>Make It Real - Juicy Couture Chains &amp; Charms</v>
      </c>
      <c r="K6620" s="37" t="str">
        <v>Fashion</v>
      </c>
      <c r="L6620" s="37" t="str">
        <v>Accessories</v>
      </c>
      <c r="M6620" s="37" t="str">
        <v>Juicy Couture</v>
      </c>
      <c r="N6620" s="37">
        <v>1</v>
      </c>
      <c r="O6620" s="38">
        <v>387.5</v>
      </c>
      <c r="P6620" s="38"/>
      <c r="Q6620" s="39">
        <v>45031.658227974534</v>
      </c>
      <c r="R6620" s="40" t="s">
        <v>6526</v>
      </c>
    </row>
    <row r="6621" spans="1:18" x14ac:dyDescent="0.3">
      <c r="A6621" s="41">
        <v>6620</v>
      </c>
      <c r="B6621" s="42">
        <v>5646</v>
      </c>
      <c r="C6621" s="42">
        <v>1</v>
      </c>
      <c r="D6621" s="37" t="str" cm="1">
        <f t="array" ref="D6621:E6621">_xlfn.XLOOKUP(C6621,Table1[StoreID],Table1[[StoreName]:[Region]],0)</f>
        <v>StoreA</v>
      </c>
      <c r="E6621" s="42" t="str">
        <v>Cairo</v>
      </c>
      <c r="F6621" s="42">
        <v>11</v>
      </c>
      <c r="G6621" s="42" t="str">
        <f>_xlfn.XLOOKUP(F6621,Reps!A:A,Reps!B:B,0)</f>
        <v>Ola</v>
      </c>
      <c r="H6621" s="42">
        <v>3332</v>
      </c>
      <c r="I6621" s="42" t="str" cm="1">
        <f t="array" ref="I6621:M6621">_xlfn.XLOOKUP(H6621,Product!A:A,Product!B:F,0)</f>
        <v>MTR-4412</v>
      </c>
      <c r="J6621" s="42" t="str">
        <v>Make It Real - Juicy Couture Love Letters Bracelets</v>
      </c>
      <c r="K6621" s="42" t="str">
        <v>Fashion</v>
      </c>
      <c r="L6621" s="42" t="str">
        <v>Accessories</v>
      </c>
      <c r="M6621" s="42" t="str">
        <v>Juicy Couture</v>
      </c>
      <c r="N6621" s="42">
        <v>1</v>
      </c>
      <c r="O6621" s="43">
        <v>387.5</v>
      </c>
      <c r="P6621" s="43"/>
      <c r="Q6621" s="44">
        <v>45031.658227974534</v>
      </c>
      <c r="R6621" s="45" t="s">
        <v>6526</v>
      </c>
    </row>
    <row r="6622" spans="1:18" x14ac:dyDescent="0.3">
      <c r="A6622" s="36">
        <v>6621</v>
      </c>
      <c r="B6622" s="37">
        <v>5646</v>
      </c>
      <c r="C6622" s="37">
        <v>1</v>
      </c>
      <c r="D6622" s="37" t="str" cm="1">
        <f t="array" ref="D6622:E6622">_xlfn.XLOOKUP(C6622,Table1[StoreID],Table1[[StoreName]:[Region]],0)</f>
        <v>StoreA</v>
      </c>
      <c r="E6622" s="37" t="str">
        <v>Cairo</v>
      </c>
      <c r="F6622" s="37">
        <v>11</v>
      </c>
      <c r="G6622" s="37" t="str">
        <f>_xlfn.XLOOKUP(F6622,Reps!A:A,Reps!B:B,0)</f>
        <v>Ola</v>
      </c>
      <c r="H6622" s="37">
        <v>1099</v>
      </c>
      <c r="I6622" s="37" t="str" cm="1">
        <f t="array" ref="I6622:M6622">_xlfn.XLOOKUP(H6622,Product!A:A,Product!B:F,0)</f>
        <v>SH-3768</v>
      </c>
      <c r="J6622" s="37" t="str">
        <v>Colour Change  Fashion doll Stand 12 Pieces</v>
      </c>
      <c r="K6622" s="37" t="str">
        <v>Surprise</v>
      </c>
      <c r="L6622" s="37" t="str">
        <v>Tube</v>
      </c>
      <c r="M6622" s="37" t="str">
        <v>Barbie</v>
      </c>
      <c r="N6622" s="37">
        <v>1</v>
      </c>
      <c r="O6622" s="38">
        <v>287.5</v>
      </c>
      <c r="P6622" s="38"/>
      <c r="Q6622" s="39">
        <v>45031.658228009263</v>
      </c>
      <c r="R6622" s="40" t="s">
        <v>6526</v>
      </c>
    </row>
    <row r="6623" spans="1:18" x14ac:dyDescent="0.3">
      <c r="A6623" s="41">
        <v>6622</v>
      </c>
      <c r="B6623" s="42">
        <v>5646</v>
      </c>
      <c r="C6623" s="42">
        <v>1</v>
      </c>
      <c r="D6623" s="37" t="str" cm="1">
        <f t="array" ref="D6623:E6623">_xlfn.XLOOKUP(C6623,Table1[StoreID],Table1[[StoreName]:[Region]],0)</f>
        <v>StoreA</v>
      </c>
      <c r="E6623" s="42" t="str">
        <v>Cairo</v>
      </c>
      <c r="F6623" s="42">
        <v>11</v>
      </c>
      <c r="G6623" s="42" t="str">
        <f>_xlfn.XLOOKUP(F6623,Reps!A:A,Reps!B:B,0)</f>
        <v>Ola</v>
      </c>
      <c r="H6623" s="42">
        <v>470</v>
      </c>
      <c r="I6623" s="42" t="str" cm="1">
        <f t="array" ref="I6623:M6623">_xlfn.XLOOKUP(H6623,Product!A:A,Product!B:F,0)</f>
        <v>YW-26-027</v>
      </c>
      <c r="J6623" s="42" t="str">
        <v>Yoyo Pokémon ( Stand 24 pcs )</v>
      </c>
      <c r="K6623" s="42" t="str">
        <v>Games</v>
      </c>
      <c r="L6623" s="42" t="str">
        <v>Yoyo</v>
      </c>
      <c r="M6623" s="42" t="str">
        <v>Pokémon</v>
      </c>
      <c r="N6623" s="42">
        <v>2</v>
      </c>
      <c r="O6623" s="43">
        <v>40</v>
      </c>
      <c r="P6623" s="43"/>
      <c r="Q6623" s="44">
        <v>45031.658228043983</v>
      </c>
      <c r="R6623" s="45" t="s">
        <v>6526</v>
      </c>
    </row>
    <row r="6624" spans="1:18" x14ac:dyDescent="0.3">
      <c r="A6624" s="36">
        <v>6623</v>
      </c>
      <c r="B6624" s="37">
        <v>5648</v>
      </c>
      <c r="C6624" s="37">
        <v>1</v>
      </c>
      <c r="D6624" s="37" t="str" cm="1">
        <f t="array" ref="D6624:E6624">_xlfn.XLOOKUP(C6624,Table1[StoreID],Table1[[StoreName]:[Region]],0)</f>
        <v>StoreA</v>
      </c>
      <c r="E6624" s="37" t="str">
        <v>Cairo</v>
      </c>
      <c r="F6624" s="37">
        <v>3</v>
      </c>
      <c r="G6624" s="37" t="str">
        <f>_xlfn.XLOOKUP(F6624,Reps!A:A,Reps!B:B,0)</f>
        <v>Nada</v>
      </c>
      <c r="H6624" s="37">
        <v>3553</v>
      </c>
      <c r="I6624" s="37" t="str" cm="1">
        <f t="array" ref="I6624:M6624">_xlfn.XLOOKUP(H6624,Product!A:A,Product!B:F,0)</f>
        <v>LA-GG51016Z</v>
      </c>
      <c r="J6624" s="37" t="str">
        <v>Glitter Girls - 14” DOLL SASHKA, BLOND HAIR - SASHKA</v>
      </c>
      <c r="K6624" s="37" t="str">
        <v>Dolls &amp; Accessories</v>
      </c>
      <c r="L6624" s="37" t="str">
        <v>Doll</v>
      </c>
      <c r="M6624" s="37" t="str">
        <v>Glitter Girls</v>
      </c>
      <c r="N6624" s="37">
        <v>1</v>
      </c>
      <c r="O6624" s="38">
        <v>575</v>
      </c>
      <c r="P6624" s="38"/>
      <c r="Q6624" s="39">
        <v>45031.664574571761</v>
      </c>
      <c r="R6624" s="40" t="s">
        <v>6527</v>
      </c>
    </row>
    <row r="6625" spans="1:18" x14ac:dyDescent="0.3">
      <c r="A6625" s="41">
        <v>6624</v>
      </c>
      <c r="B6625" s="42">
        <v>5648</v>
      </c>
      <c r="C6625" s="42">
        <v>1</v>
      </c>
      <c r="D6625" s="37" t="str" cm="1">
        <f t="array" ref="D6625:E6625">_xlfn.XLOOKUP(C6625,Table1[StoreID],Table1[[StoreName]:[Region]],0)</f>
        <v>StoreA</v>
      </c>
      <c r="E6625" s="42" t="str">
        <v>Cairo</v>
      </c>
      <c r="F6625" s="42">
        <v>3</v>
      </c>
      <c r="G6625" s="42" t="str">
        <f>_xlfn.XLOOKUP(F6625,Reps!A:A,Reps!B:B,0)</f>
        <v>Nada</v>
      </c>
      <c r="H6625" s="42">
        <v>616</v>
      </c>
      <c r="I6625" s="42" t="str" cm="1">
        <f t="array" ref="I6625:M6625">_xlfn.XLOOKUP(H6625,Product!A:A,Product!B:F,0)</f>
        <v>XS-36517-D</v>
      </c>
      <c r="J6625" s="42" t="str">
        <v>Zuru X-Shot - Excel Skin Dread - Camo</v>
      </c>
      <c r="K6625" s="42" t="str">
        <v>Guns</v>
      </c>
      <c r="L6625" s="42" t="str">
        <v>Gun</v>
      </c>
      <c r="M6625" s="42" t="str">
        <v>X-Shot</v>
      </c>
      <c r="N6625" s="42">
        <v>1</v>
      </c>
      <c r="O6625" s="43">
        <v>387.5</v>
      </c>
      <c r="P6625" s="43"/>
      <c r="Q6625" s="44">
        <v>45031.664574618058</v>
      </c>
      <c r="R6625" s="45" t="s">
        <v>6527</v>
      </c>
    </row>
    <row r="6626" spans="1:18" x14ac:dyDescent="0.3">
      <c r="A6626" s="36">
        <v>6625</v>
      </c>
      <c r="B6626" s="37">
        <v>5658</v>
      </c>
      <c r="C6626" s="37">
        <v>1</v>
      </c>
      <c r="D6626" s="37" t="str" cm="1">
        <f t="array" ref="D6626:E6626">_xlfn.XLOOKUP(C6626,Table1[StoreID],Table1[[StoreName]:[Region]],0)</f>
        <v>StoreA</v>
      </c>
      <c r="E6626" s="37" t="str">
        <v>Cairo</v>
      </c>
      <c r="F6626" s="37">
        <v>9</v>
      </c>
      <c r="G6626" s="37" t="str">
        <f>_xlfn.XLOOKUP(F6626,Reps!A:A,Reps!B:B,0)</f>
        <v>Loaa</v>
      </c>
      <c r="H6626" s="37">
        <v>2786</v>
      </c>
      <c r="I6626" s="37" t="str" cm="1">
        <f t="array" ref="I6626:M6626">_xlfn.XLOOKUP(H6626,Product!A:A,Product!B:F,0)</f>
        <v>RSH-OFG179</v>
      </c>
      <c r="J6626" s="37" t="str">
        <v>Canal Toys - Style 4 Ever Mini Deco Glow In Dark Asst</v>
      </c>
      <c r="K6626" s="37" t="str">
        <v>Education &amp; Learning</v>
      </c>
      <c r="L6626" s="37" t="str">
        <v>Art &amp; Craft</v>
      </c>
      <c r="M6626" s="37" t="str">
        <v>Style 4 Ever</v>
      </c>
      <c r="N6626" s="37">
        <v>-1</v>
      </c>
      <c r="O6626" s="38">
        <v>-150</v>
      </c>
      <c r="P6626" s="38" t="s">
        <v>241</v>
      </c>
      <c r="Q6626" s="39">
        <v>45031.690957372688</v>
      </c>
      <c r="R6626" s="40" t="s">
        <v>6528</v>
      </c>
    </row>
    <row r="6627" spans="1:18" x14ac:dyDescent="0.3">
      <c r="A6627" s="41">
        <v>6626</v>
      </c>
      <c r="B6627" s="42">
        <v>5663</v>
      </c>
      <c r="C6627" s="42">
        <v>1</v>
      </c>
      <c r="D6627" s="37" t="str" cm="1">
        <f t="array" ref="D6627:E6627">_xlfn.XLOOKUP(C6627,Table1[StoreID],Table1[[StoreName]:[Region]],0)</f>
        <v>StoreA</v>
      </c>
      <c r="E6627" s="42" t="str">
        <v>Cairo</v>
      </c>
      <c r="F6627" s="42">
        <v>15</v>
      </c>
      <c r="G6627" s="42" t="str">
        <f>_xlfn.XLOOKUP(F6627,Reps!A:A,Reps!B:B,0)</f>
        <v>Esraa</v>
      </c>
      <c r="H6627" s="42">
        <v>4090</v>
      </c>
      <c r="I6627" s="42" t="str" cm="1">
        <f t="array" ref="I6627:M6627">_xlfn.XLOOKUP(H6627,Product!A:A,Product!B:F,0)</f>
        <v>DOH-SH-3664</v>
      </c>
      <c r="J6627" s="42" t="str">
        <v>Bingo Dough 10 Mini Can</v>
      </c>
      <c r="K6627" s="42" t="str">
        <v>Clay</v>
      </c>
      <c r="L6627" s="42" t="str">
        <v>Dough</v>
      </c>
      <c r="M6627" s="42" t="str">
        <v>Bingo Dough</v>
      </c>
      <c r="N6627" s="42">
        <v>1</v>
      </c>
      <c r="O6627" s="43">
        <v>47.5</v>
      </c>
      <c r="P6627" s="43"/>
      <c r="Q6627" s="44">
        <v>45031.706957372684</v>
      </c>
      <c r="R6627" s="45" t="s">
        <v>6529</v>
      </c>
    </row>
    <row r="6628" spans="1:18" x14ac:dyDescent="0.3">
      <c r="A6628" s="36">
        <v>6627</v>
      </c>
      <c r="B6628" s="37">
        <v>5663</v>
      </c>
      <c r="C6628" s="37">
        <v>1</v>
      </c>
      <c r="D6628" s="37" t="str" cm="1">
        <f t="array" ref="D6628:E6628">_xlfn.XLOOKUP(C6628,Table1[StoreID],Table1[[StoreName]:[Region]],0)</f>
        <v>StoreA</v>
      </c>
      <c r="E6628" s="37" t="str">
        <v>Cairo</v>
      </c>
      <c r="F6628" s="37">
        <v>15</v>
      </c>
      <c r="G6628" s="37" t="str">
        <f>_xlfn.XLOOKUP(F6628,Reps!A:A,Reps!B:B,0)</f>
        <v>Esraa</v>
      </c>
      <c r="H6628" s="37">
        <v>2784</v>
      </c>
      <c r="I6628" s="37" t="str" cm="1">
        <f t="array" ref="I6628:M6628">_xlfn.XLOOKUP(H6628,Product!A:A,Product!B:F,0)</f>
        <v>RSH-OFG194</v>
      </c>
      <c r="J6628" s="37" t="str">
        <v>Canal Toys - Style 4 Ever Glitter Nail Art Kit</v>
      </c>
      <c r="K6628" s="37" t="str">
        <v>Education &amp; Learning</v>
      </c>
      <c r="L6628" s="37" t="str">
        <v>Art &amp; Craft</v>
      </c>
      <c r="M6628" s="37" t="str">
        <v>Style 4 Ever</v>
      </c>
      <c r="N6628" s="37">
        <v>1</v>
      </c>
      <c r="O6628" s="38">
        <v>325</v>
      </c>
      <c r="P6628" s="38"/>
      <c r="Q6628" s="39">
        <v>45031.706957604169</v>
      </c>
      <c r="R6628" s="40" t="s">
        <v>6529</v>
      </c>
    </row>
    <row r="6629" spans="1:18" x14ac:dyDescent="0.3">
      <c r="A6629" s="41">
        <v>6628</v>
      </c>
      <c r="B6629" s="42">
        <v>5664</v>
      </c>
      <c r="C6629" s="42">
        <v>1</v>
      </c>
      <c r="D6629" s="37" t="str" cm="1">
        <f t="array" ref="D6629:E6629">_xlfn.XLOOKUP(C6629,Table1[StoreID],Table1[[StoreName]:[Region]],0)</f>
        <v>StoreA</v>
      </c>
      <c r="E6629" s="42" t="str">
        <v>Cairo</v>
      </c>
      <c r="F6629" s="42">
        <v>15</v>
      </c>
      <c r="G6629" s="42" t="str">
        <f>_xlfn.XLOOKUP(F6629,Reps!A:A,Reps!B:B,0)</f>
        <v>Esraa</v>
      </c>
      <c r="H6629" s="42">
        <v>4016</v>
      </c>
      <c r="I6629" s="42" t="str" cm="1">
        <f t="array" ref="I6629:M6629">_xlfn.XLOOKUP(H6629,Product!A:A,Product!B:F,0)</f>
        <v>HK-0029</v>
      </c>
      <c r="J6629" s="42" t="str">
        <v>Bingo Water Gun Adult Size 11 Meter</v>
      </c>
      <c r="K6629" s="42" t="str">
        <v>Season</v>
      </c>
      <c r="L6629" s="42" t="str">
        <v>Summer</v>
      </c>
      <c r="M6629" s="42" t="str">
        <v>Bingo Summer</v>
      </c>
      <c r="N6629" s="42">
        <v>1</v>
      </c>
      <c r="O6629" s="43">
        <v>250</v>
      </c>
      <c r="P6629" s="43"/>
      <c r="Q6629" s="44">
        <v>45031.719675231485</v>
      </c>
      <c r="R6629" s="45" t="s">
        <v>6530</v>
      </c>
    </row>
    <row r="6630" spans="1:18" x14ac:dyDescent="0.3">
      <c r="A6630" s="36">
        <v>6629</v>
      </c>
      <c r="B6630" s="37">
        <v>5664</v>
      </c>
      <c r="C6630" s="37">
        <v>1</v>
      </c>
      <c r="D6630" s="37" t="str" cm="1">
        <f t="array" ref="D6630:E6630">_xlfn.XLOOKUP(C6630,Table1[StoreID],Table1[[StoreName]:[Region]],0)</f>
        <v>StoreA</v>
      </c>
      <c r="E6630" s="37" t="str">
        <v>Cairo</v>
      </c>
      <c r="F6630" s="37">
        <v>15</v>
      </c>
      <c r="G6630" s="37" t="str">
        <f>_xlfn.XLOOKUP(F6630,Reps!A:A,Reps!B:B,0)</f>
        <v>Esraa</v>
      </c>
      <c r="H6630" s="37">
        <v>4017</v>
      </c>
      <c r="I6630" s="37" t="str" cm="1">
        <f t="array" ref="I6630:M6630">_xlfn.XLOOKUP(H6630,Product!A:A,Product!B:F,0)</f>
        <v>HK-0028</v>
      </c>
      <c r="J6630" s="37" t="str">
        <v>BINGO  Water Gun Wings 3 Out 11 Meter</v>
      </c>
      <c r="K6630" s="37" t="str">
        <v>Season</v>
      </c>
      <c r="L6630" s="37" t="str">
        <v>Summer</v>
      </c>
      <c r="M6630" s="37" t="str">
        <v>Bingo Summer</v>
      </c>
      <c r="N6630" s="37">
        <v>1</v>
      </c>
      <c r="O6630" s="38">
        <v>187.5</v>
      </c>
      <c r="P6630" s="38"/>
      <c r="Q6630" s="39">
        <v>45031.719675266206</v>
      </c>
      <c r="R6630" s="40" t="s">
        <v>6530</v>
      </c>
    </row>
    <row r="6631" spans="1:18" x14ac:dyDescent="0.3">
      <c r="A6631" s="41">
        <v>6630</v>
      </c>
      <c r="B6631" s="42">
        <v>5666</v>
      </c>
      <c r="C6631" s="42">
        <v>1</v>
      </c>
      <c r="D6631" s="37" t="str" cm="1">
        <f t="array" ref="D6631:E6631">_xlfn.XLOOKUP(C6631,Table1[StoreID],Table1[[StoreName]:[Region]],0)</f>
        <v>StoreA</v>
      </c>
      <c r="E6631" s="42" t="str">
        <v>Cairo</v>
      </c>
      <c r="F6631" s="42">
        <v>15</v>
      </c>
      <c r="G6631" s="42" t="str">
        <f>_xlfn.XLOOKUP(F6631,Reps!A:A,Reps!B:B,0)</f>
        <v>Esraa</v>
      </c>
      <c r="H6631" s="42">
        <v>419</v>
      </c>
      <c r="I6631" s="42" t="str" cm="1">
        <f t="array" ref="I6631:M6631">_xlfn.XLOOKUP(H6631,Product!A:A,Product!B:F,0)</f>
        <v>YW-28-001</v>
      </c>
      <c r="J6631" s="42" t="str">
        <v>Pokémon Hand Bag</v>
      </c>
      <c r="K6631" s="42" t="str">
        <v>Games</v>
      </c>
      <c r="L6631" s="42" t="str">
        <v>Card Game</v>
      </c>
      <c r="M6631" s="42" t="str">
        <v>Pokémon</v>
      </c>
      <c r="N6631" s="42">
        <v>1</v>
      </c>
      <c r="O6631" s="43">
        <v>197.5</v>
      </c>
      <c r="P6631" s="43"/>
      <c r="Q6631" s="44">
        <v>45031.73055385417</v>
      </c>
      <c r="R6631" s="45" t="s">
        <v>6531</v>
      </c>
    </row>
    <row r="6632" spans="1:18" x14ac:dyDescent="0.3">
      <c r="A6632" s="36">
        <v>6631</v>
      </c>
      <c r="B6632" s="37">
        <v>5666</v>
      </c>
      <c r="C6632" s="37">
        <v>1</v>
      </c>
      <c r="D6632" s="37" t="str" cm="1">
        <f t="array" ref="D6632:E6632">_xlfn.XLOOKUP(C6632,Table1[StoreID],Table1[[StoreName]:[Region]],0)</f>
        <v>StoreA</v>
      </c>
      <c r="E6632" s="37" t="str">
        <v>Cairo</v>
      </c>
      <c r="F6632" s="37">
        <v>15</v>
      </c>
      <c r="G6632" s="37" t="str">
        <f>_xlfn.XLOOKUP(F6632,Reps!A:A,Reps!B:B,0)</f>
        <v>Esraa</v>
      </c>
      <c r="H6632" s="37">
        <v>460</v>
      </c>
      <c r="I6632" s="37" t="str" cm="1">
        <f t="array" ref="I6632:M6632">_xlfn.XLOOKUP(H6632,Product!A:A,Product!B:F,0)</f>
        <v>YW-26-038</v>
      </c>
      <c r="J6632" s="37" t="str">
        <v>Pokémon Card tin box</v>
      </c>
      <c r="K6632" s="37" t="str">
        <v>Games</v>
      </c>
      <c r="L6632" s="37" t="str">
        <v>Card Game</v>
      </c>
      <c r="M6632" s="37" t="str">
        <v>Pokémon</v>
      </c>
      <c r="N6632" s="37">
        <v>1</v>
      </c>
      <c r="O6632" s="38">
        <v>75</v>
      </c>
      <c r="P6632" s="38"/>
      <c r="Q6632" s="39">
        <v>45031.730553969908</v>
      </c>
      <c r="R6632" s="40" t="s">
        <v>6531</v>
      </c>
    </row>
    <row r="6633" spans="1:18" x14ac:dyDescent="0.3">
      <c r="A6633" s="41">
        <v>6632</v>
      </c>
      <c r="B6633" s="42">
        <v>5666</v>
      </c>
      <c r="C6633" s="42">
        <v>1</v>
      </c>
      <c r="D6633" s="37" t="str" cm="1">
        <f t="array" ref="D6633:E6633">_xlfn.XLOOKUP(C6633,Table1[StoreID],Table1[[StoreName]:[Region]],0)</f>
        <v>StoreA</v>
      </c>
      <c r="E6633" s="42" t="str">
        <v>Cairo</v>
      </c>
      <c r="F6633" s="42">
        <v>15</v>
      </c>
      <c r="G6633" s="42" t="str">
        <f>_xlfn.XLOOKUP(F6633,Reps!A:A,Reps!B:B,0)</f>
        <v>Esraa</v>
      </c>
      <c r="H6633" s="42">
        <v>391</v>
      </c>
      <c r="I6633" s="42" t="str" cm="1">
        <f t="array" ref="I6633:M6633">_xlfn.XLOOKUP(H6633,Product!A:A,Product!B:F,0)</f>
        <v>YW-28-031</v>
      </c>
      <c r="J6633" s="42" t="str">
        <v>Pokémon Album Metalic  9PCS in the page</v>
      </c>
      <c r="K6633" s="42" t="str">
        <v>Games</v>
      </c>
      <c r="L6633" s="42" t="str">
        <v>Card Game</v>
      </c>
      <c r="M6633" s="42" t="str">
        <v>Pokémon</v>
      </c>
      <c r="N6633" s="42">
        <v>2</v>
      </c>
      <c r="O6633" s="43">
        <v>250</v>
      </c>
      <c r="P6633" s="43"/>
      <c r="Q6633" s="44">
        <v>45031.730553784721</v>
      </c>
      <c r="R6633" s="45" t="s">
        <v>6531</v>
      </c>
    </row>
    <row r="6634" spans="1:18" x14ac:dyDescent="0.3">
      <c r="A6634" s="36">
        <v>6633</v>
      </c>
      <c r="B6634" s="37">
        <v>5666</v>
      </c>
      <c r="C6634" s="37">
        <v>1</v>
      </c>
      <c r="D6634" s="37" t="str" cm="1">
        <f t="array" ref="D6634:E6634">_xlfn.XLOOKUP(C6634,Table1[StoreID],Table1[[StoreName]:[Region]],0)</f>
        <v>StoreA</v>
      </c>
      <c r="E6634" s="37" t="str">
        <v>Cairo</v>
      </c>
      <c r="F6634" s="37">
        <v>15</v>
      </c>
      <c r="G6634" s="37" t="str">
        <f>_xlfn.XLOOKUP(F6634,Reps!A:A,Reps!B:B,0)</f>
        <v>Esraa</v>
      </c>
      <c r="H6634" s="37">
        <v>461</v>
      </c>
      <c r="I6634" s="37" t="str" cm="1">
        <f t="array" ref="I6634:M6634">_xlfn.XLOOKUP(H6634,Product!A:A,Product!B:F,0)</f>
        <v>YW-26-037</v>
      </c>
      <c r="J6634" s="37" t="str">
        <v>Pokémon Card tin box</v>
      </c>
      <c r="K6634" s="37" t="str">
        <v>Games</v>
      </c>
      <c r="L6634" s="37" t="str">
        <v>Card Game</v>
      </c>
      <c r="M6634" s="37" t="str">
        <v>Pokémon</v>
      </c>
      <c r="N6634" s="37">
        <v>2</v>
      </c>
      <c r="O6634" s="38">
        <v>200</v>
      </c>
      <c r="P6634" s="38"/>
      <c r="Q6634" s="39">
        <v>45031.730553819441</v>
      </c>
      <c r="R6634" s="40" t="s">
        <v>6531</v>
      </c>
    </row>
    <row r="6635" spans="1:18" x14ac:dyDescent="0.3">
      <c r="A6635" s="41">
        <v>6634</v>
      </c>
      <c r="B6635" s="42">
        <v>5666</v>
      </c>
      <c r="C6635" s="42">
        <v>1</v>
      </c>
      <c r="D6635" s="37" t="str" cm="1">
        <f t="array" ref="D6635:E6635">_xlfn.XLOOKUP(C6635,Table1[StoreID],Table1[[StoreName]:[Region]],0)</f>
        <v>StoreA</v>
      </c>
      <c r="E6635" s="42" t="str">
        <v>Cairo</v>
      </c>
      <c r="F6635" s="42">
        <v>15</v>
      </c>
      <c r="G6635" s="42" t="str">
        <f>_xlfn.XLOOKUP(F6635,Reps!A:A,Reps!B:B,0)</f>
        <v>Esraa</v>
      </c>
      <c r="H6635" s="42">
        <v>475</v>
      </c>
      <c r="I6635" s="42" t="str" cm="1">
        <f t="array" ref="I6635:M6635">_xlfn.XLOOKUP(H6635,Product!A:A,Product!B:F,0)</f>
        <v>YW-26-022</v>
      </c>
      <c r="J6635" s="42" t="str">
        <v>Pokémon Ball ( Stand 12 pcs )</v>
      </c>
      <c r="K6635" s="42" t="str">
        <v>Surprise</v>
      </c>
      <c r="L6635" s="42" t="str">
        <v>Ball</v>
      </c>
      <c r="M6635" s="42" t="str">
        <v>Pokémon</v>
      </c>
      <c r="N6635" s="42">
        <v>2</v>
      </c>
      <c r="O6635" s="43">
        <v>100</v>
      </c>
      <c r="P6635" s="43"/>
      <c r="Q6635" s="44">
        <v>45031.73055385417</v>
      </c>
      <c r="R6635" s="45" t="s">
        <v>6531</v>
      </c>
    </row>
    <row r="6636" spans="1:18" x14ac:dyDescent="0.3">
      <c r="A6636" s="36">
        <v>6635</v>
      </c>
      <c r="B6636" s="37">
        <v>5666</v>
      </c>
      <c r="C6636" s="37">
        <v>1</v>
      </c>
      <c r="D6636" s="37" t="str" cm="1">
        <f t="array" ref="D6636:E6636">_xlfn.XLOOKUP(C6636,Table1[StoreID],Table1[[StoreName]:[Region]],0)</f>
        <v>StoreA</v>
      </c>
      <c r="E6636" s="37" t="str">
        <v>Cairo</v>
      </c>
      <c r="F6636" s="37">
        <v>15</v>
      </c>
      <c r="G6636" s="37" t="str">
        <f>_xlfn.XLOOKUP(F6636,Reps!A:A,Reps!B:B,0)</f>
        <v>Esraa</v>
      </c>
      <c r="H6636" s="37">
        <v>465</v>
      </c>
      <c r="I6636" s="37" t="str" cm="1">
        <f t="array" ref="I6636:M6636">_xlfn.XLOOKUP(H6636,Product!A:A,Product!B:F,0)</f>
        <v>YW-26-032</v>
      </c>
      <c r="J6636" s="37" t="str">
        <v>Pokémon Card 25 card ( Stand 20 pcs )</v>
      </c>
      <c r="K6636" s="37" t="str">
        <v>Games</v>
      </c>
      <c r="L6636" s="37" t="str">
        <v>Card Game</v>
      </c>
      <c r="M6636" s="37" t="str">
        <v>Pokémon</v>
      </c>
      <c r="N6636" s="37">
        <v>2</v>
      </c>
      <c r="O6636" s="38">
        <v>50</v>
      </c>
      <c r="P6636" s="38"/>
      <c r="Q6636" s="39">
        <v>45031.730553900466</v>
      </c>
      <c r="R6636" s="40" t="s">
        <v>6531</v>
      </c>
    </row>
    <row r="6637" spans="1:18" x14ac:dyDescent="0.3">
      <c r="A6637" s="41">
        <v>6636</v>
      </c>
      <c r="B6637" s="42">
        <v>5667</v>
      </c>
      <c r="C6637" s="42">
        <v>1</v>
      </c>
      <c r="D6637" s="37" t="str" cm="1">
        <f t="array" ref="D6637:E6637">_xlfn.XLOOKUP(C6637,Table1[StoreID],Table1[[StoreName]:[Region]],0)</f>
        <v>StoreA</v>
      </c>
      <c r="E6637" s="42" t="str">
        <v>Cairo</v>
      </c>
      <c r="F6637" s="42">
        <v>15</v>
      </c>
      <c r="G6637" s="42" t="str">
        <f>_xlfn.XLOOKUP(F6637,Reps!A:A,Reps!B:B,0)</f>
        <v>Esraa</v>
      </c>
      <c r="H6637" s="42">
        <v>4024</v>
      </c>
      <c r="I6637" s="42" t="str" cm="1">
        <f t="array" ref="I6637:M6637">_xlfn.XLOOKUP(H6637,Product!A:A,Product!B:F,0)</f>
        <v>FS0003667</v>
      </c>
      <c r="J6637" s="42" t="str">
        <v>Topps Match Attax 2022/2023 - Mini Tin Stand (12 pieces)</v>
      </c>
      <c r="K6637" s="42" t="str">
        <v>Games</v>
      </c>
      <c r="L6637" s="42" t="str">
        <v>Card Game</v>
      </c>
      <c r="M6637" s="42" t="str">
        <v>Match Attax</v>
      </c>
      <c r="N6637" s="42">
        <v>1</v>
      </c>
      <c r="O6637" s="43">
        <v>275</v>
      </c>
      <c r="P6637" s="43"/>
      <c r="Q6637" s="44">
        <v>45031.731737268521</v>
      </c>
      <c r="R6637" s="45" t="s">
        <v>6532</v>
      </c>
    </row>
    <row r="6638" spans="1:18" x14ac:dyDescent="0.3">
      <c r="A6638" s="36">
        <v>6637</v>
      </c>
      <c r="B6638" s="37">
        <v>5674</v>
      </c>
      <c r="C6638" s="37">
        <v>1</v>
      </c>
      <c r="D6638" s="37" t="str" cm="1">
        <f t="array" ref="D6638:E6638">_xlfn.XLOOKUP(C6638,Table1[StoreID],Table1[[StoreName]:[Region]],0)</f>
        <v>StoreA</v>
      </c>
      <c r="E6638" s="37" t="str">
        <v>Cairo</v>
      </c>
      <c r="F6638" s="37">
        <v>9</v>
      </c>
      <c r="G6638" s="37" t="str">
        <f>_xlfn.XLOOKUP(F6638,Reps!A:A,Reps!B:B,0)</f>
        <v>Loaa</v>
      </c>
      <c r="H6638" s="37">
        <v>3260</v>
      </c>
      <c r="I6638" s="37" t="str" cm="1">
        <f t="array" ref="I6638:M6638">_xlfn.XLOOKUP(H6638,Product!A:A,Product!B:F,0)</f>
        <v>NK-20764</v>
      </c>
      <c r="J6638" s="37" t="str">
        <v>Bedoon Kalaam Travel</v>
      </c>
      <c r="K6638" s="37" t="str">
        <v>Games</v>
      </c>
      <c r="L6638" s="37" t="str">
        <v>Board Game</v>
      </c>
      <c r="M6638" s="37" t="str">
        <v>Nilco</v>
      </c>
      <c r="N6638" s="37">
        <v>1</v>
      </c>
      <c r="O6638" s="38">
        <v>19.5</v>
      </c>
      <c r="P6638" s="38"/>
      <c r="Q6638" s="39">
        <v>45031.870911805556</v>
      </c>
      <c r="R6638" s="40" t="s">
        <v>6533</v>
      </c>
    </row>
    <row r="6639" spans="1:18" x14ac:dyDescent="0.3">
      <c r="A6639" s="41">
        <v>6638</v>
      </c>
      <c r="B6639" s="42">
        <v>5674</v>
      </c>
      <c r="C6639" s="42">
        <v>1</v>
      </c>
      <c r="D6639" s="37" t="str" cm="1">
        <f t="array" ref="D6639:E6639">_xlfn.XLOOKUP(C6639,Table1[StoreID],Table1[[StoreName]:[Region]],0)</f>
        <v>StoreA</v>
      </c>
      <c r="E6639" s="42" t="str">
        <v>Cairo</v>
      </c>
      <c r="F6639" s="42">
        <v>9</v>
      </c>
      <c r="G6639" s="42" t="str">
        <f>_xlfn.XLOOKUP(F6639,Reps!A:A,Reps!B:B,0)</f>
        <v>Loaa</v>
      </c>
      <c r="H6639" s="42">
        <v>3271</v>
      </c>
      <c r="I6639" s="42" t="str" cm="1">
        <f t="array" ref="I6639:M6639">_xlfn.XLOOKUP(H6639,Product!A:A,Product!B:F,0)</f>
        <v>NK-20610</v>
      </c>
      <c r="J6639" s="42" t="str">
        <v>Phase 10 Travel</v>
      </c>
      <c r="K6639" s="42" t="str">
        <v>Games</v>
      </c>
      <c r="L6639" s="42" t="str">
        <v>Card Game</v>
      </c>
      <c r="M6639" s="42" t="str">
        <v>Nilco</v>
      </c>
      <c r="N6639" s="42">
        <v>1</v>
      </c>
      <c r="O6639" s="43">
        <v>29.5</v>
      </c>
      <c r="P6639" s="43"/>
      <c r="Q6639" s="44">
        <v>45031.870914236111</v>
      </c>
      <c r="R6639" s="45" t="s">
        <v>6533</v>
      </c>
    </row>
    <row r="6640" spans="1:18" x14ac:dyDescent="0.3">
      <c r="A6640" s="36">
        <v>6639</v>
      </c>
      <c r="B6640" s="37">
        <v>5678</v>
      </c>
      <c r="C6640" s="37">
        <v>1</v>
      </c>
      <c r="D6640" s="37" t="str" cm="1">
        <f t="array" ref="D6640:E6640">_xlfn.XLOOKUP(C6640,Table1[StoreID],Table1[[StoreName]:[Region]],0)</f>
        <v>StoreA</v>
      </c>
      <c r="E6640" s="37" t="str">
        <v>Cairo</v>
      </c>
      <c r="F6640" s="37">
        <v>1</v>
      </c>
      <c r="G6640" s="37" t="str">
        <f>_xlfn.XLOOKUP(F6640,Reps!A:A,Reps!B:B,0)</f>
        <v>Ahmed</v>
      </c>
      <c r="H6640" s="37">
        <v>2819</v>
      </c>
      <c r="I6640" s="37" t="str" cm="1">
        <f t="array" ref="I6640:M6640">_xlfn.XLOOKUP(H6640,Product!A:A,Product!B:F,0)</f>
        <v>RSH-41641</v>
      </c>
      <c r="J6640" s="37" t="str">
        <v>Moose - Treasure X Minecraft Cdu12Pcs</v>
      </c>
      <c r="K6640" s="37" t="str">
        <v>Action Figure</v>
      </c>
      <c r="L6640" s="37" t="str">
        <v>Figures</v>
      </c>
      <c r="M6640" s="37" t="str">
        <v>TreasureX</v>
      </c>
      <c r="N6640" s="37">
        <v>2</v>
      </c>
      <c r="O6640" s="38">
        <v>650</v>
      </c>
      <c r="P6640" s="38"/>
      <c r="Q6640" s="39">
        <v>45031.895947488425</v>
      </c>
      <c r="R6640" s="40" t="s">
        <v>6534</v>
      </c>
    </row>
    <row r="6641" spans="1:18" x14ac:dyDescent="0.3">
      <c r="A6641" s="41">
        <v>6640</v>
      </c>
      <c r="B6641" s="42">
        <v>5678</v>
      </c>
      <c r="C6641" s="42">
        <v>1</v>
      </c>
      <c r="D6641" s="37" t="str" cm="1">
        <f t="array" ref="D6641:E6641">_xlfn.XLOOKUP(C6641,Table1[StoreID],Table1[[StoreName]:[Region]],0)</f>
        <v>StoreA</v>
      </c>
      <c r="E6641" s="42" t="str">
        <v>Cairo</v>
      </c>
      <c r="F6641" s="42">
        <v>1</v>
      </c>
      <c r="G6641" s="42" t="str">
        <f>_xlfn.XLOOKUP(F6641,Reps!A:A,Reps!B:B,0)</f>
        <v>Ahmed</v>
      </c>
      <c r="H6641" s="42">
        <v>374</v>
      </c>
      <c r="I6641" s="42" t="str" cm="1">
        <f t="array" ref="I6641:M6641">_xlfn.XLOOKUP(H6641,Product!A:A,Product!B:F,0)</f>
        <v>YW-28-048</v>
      </c>
      <c r="J6641" s="42" t="str">
        <v>Water Balloons 1 Bunch 37 Balloons</v>
      </c>
      <c r="K6641" s="42" t="str">
        <v>Season</v>
      </c>
      <c r="L6641" s="42" t="str">
        <v>Summer</v>
      </c>
      <c r="M6641" s="42" t="str">
        <v>Audi</v>
      </c>
      <c r="N6641" s="42">
        <v>2</v>
      </c>
      <c r="O6641" s="43">
        <v>30</v>
      </c>
      <c r="P6641" s="43"/>
      <c r="Q6641" s="44">
        <v>45031.895947534722</v>
      </c>
      <c r="R6641" s="45" t="s">
        <v>6534</v>
      </c>
    </row>
    <row r="6642" spans="1:18" x14ac:dyDescent="0.3">
      <c r="A6642" s="36">
        <v>6641</v>
      </c>
      <c r="B6642" s="37">
        <v>5680</v>
      </c>
      <c r="C6642" s="37">
        <v>1</v>
      </c>
      <c r="D6642" s="37" t="str" cm="1">
        <f t="array" ref="D6642:E6642">_xlfn.XLOOKUP(C6642,Table1[StoreID],Table1[[StoreName]:[Region]],0)</f>
        <v>StoreA</v>
      </c>
      <c r="E6642" s="37" t="str">
        <v>Cairo</v>
      </c>
      <c r="F6642" s="37">
        <v>9</v>
      </c>
      <c r="G6642" s="37" t="str">
        <f>_xlfn.XLOOKUP(F6642,Reps!A:A,Reps!B:B,0)</f>
        <v>Loaa</v>
      </c>
      <c r="H6642" s="37">
        <v>2855</v>
      </c>
      <c r="I6642" s="37" t="str" cm="1">
        <f t="array" ref="I6642:M6642">_xlfn.XLOOKUP(H6642,Product!A:A,Product!B:F,0)</f>
        <v>RSH-25262</v>
      </c>
      <c r="J6642" s="37" t="str">
        <v>Moose - Real Littlesback Packs Cdu9Pcs</v>
      </c>
      <c r="K6642" s="37" t="str">
        <v>Fashion</v>
      </c>
      <c r="L6642" s="37" t="str">
        <v>Accessories</v>
      </c>
      <c r="M6642" s="37" t="str">
        <v>Real Littles</v>
      </c>
      <c r="N6642" s="37">
        <v>1</v>
      </c>
      <c r="O6642" s="38">
        <v>175</v>
      </c>
      <c r="P6642" s="38"/>
      <c r="Q6642" s="39">
        <v>45031.904838506947</v>
      </c>
      <c r="R6642" s="40" t="s">
        <v>6535</v>
      </c>
    </row>
    <row r="6643" spans="1:18" x14ac:dyDescent="0.3">
      <c r="A6643" s="41">
        <v>6642</v>
      </c>
      <c r="B6643" s="42">
        <v>5686</v>
      </c>
      <c r="C6643" s="42">
        <v>1</v>
      </c>
      <c r="D6643" s="37" t="str" cm="1">
        <f t="array" ref="D6643:E6643">_xlfn.XLOOKUP(C6643,Table1[StoreID],Table1[[StoreName]:[Region]],0)</f>
        <v>StoreA</v>
      </c>
      <c r="E6643" s="42" t="str">
        <v>Cairo</v>
      </c>
      <c r="F6643" s="42">
        <v>1</v>
      </c>
      <c r="G6643" s="42" t="str">
        <f>_xlfn.XLOOKUP(F6643,Reps!A:A,Reps!B:B,0)</f>
        <v>Ahmed</v>
      </c>
      <c r="H6643" s="42">
        <v>449</v>
      </c>
      <c r="I6643" s="42" t="str" cm="1">
        <f t="array" ref="I6643:M6643">_xlfn.XLOOKUP(H6643,Product!A:A,Product!B:F,0)</f>
        <v>YW-26-049</v>
      </c>
      <c r="J6643" s="42" t="str">
        <v>Pokémon box 12 charchters</v>
      </c>
      <c r="K6643" s="42" t="str">
        <v>Action Figure</v>
      </c>
      <c r="L6643" s="42" t="str">
        <v>Figures</v>
      </c>
      <c r="M6643" s="42" t="str">
        <v>Pokémon</v>
      </c>
      <c r="N6643" s="42">
        <v>1</v>
      </c>
      <c r="O6643" s="43">
        <v>300</v>
      </c>
      <c r="P6643" s="43"/>
      <c r="Q6643" s="44">
        <v>45031.944044756943</v>
      </c>
      <c r="R6643" s="45" t="s">
        <v>6536</v>
      </c>
    </row>
    <row r="6644" spans="1:18" x14ac:dyDescent="0.3">
      <c r="A6644" s="36">
        <v>6643</v>
      </c>
      <c r="B6644" s="37">
        <v>5686</v>
      </c>
      <c r="C6644" s="37">
        <v>1</v>
      </c>
      <c r="D6644" s="37" t="str" cm="1">
        <f t="array" ref="D6644:E6644">_xlfn.XLOOKUP(C6644,Table1[StoreID],Table1[[StoreName]:[Region]],0)</f>
        <v>StoreA</v>
      </c>
      <c r="E6644" s="37" t="str">
        <v>Cairo</v>
      </c>
      <c r="F6644" s="37">
        <v>1</v>
      </c>
      <c r="G6644" s="37" t="str">
        <f>_xlfn.XLOOKUP(F6644,Reps!A:A,Reps!B:B,0)</f>
        <v>Ahmed</v>
      </c>
      <c r="H6644" s="37">
        <v>417</v>
      </c>
      <c r="I6644" s="37" t="str" cm="1">
        <f t="array" ref="I6644:M6644">_xlfn.XLOOKUP(H6644,Product!A:A,Product!B:F,0)</f>
        <v>YW-28-003</v>
      </c>
      <c r="J6644" s="37" t="str">
        <v>Dargon Ball 5 Figuers</v>
      </c>
      <c r="K6644" s="37" t="str">
        <v>Action Figure</v>
      </c>
      <c r="L6644" s="37" t="str">
        <v>Figures</v>
      </c>
      <c r="M6644" s="37" t="str">
        <v>Dargon ball</v>
      </c>
      <c r="N6644" s="37">
        <v>1</v>
      </c>
      <c r="O6644" s="38">
        <v>497.5</v>
      </c>
      <c r="P6644" s="38"/>
      <c r="Q6644" s="39">
        <v>45031.944044791664</v>
      </c>
      <c r="R6644" s="40" t="s">
        <v>6536</v>
      </c>
    </row>
    <row r="6645" spans="1:18" x14ac:dyDescent="0.3">
      <c r="A6645" s="41">
        <v>6644</v>
      </c>
      <c r="B6645" s="42">
        <v>5686</v>
      </c>
      <c r="C6645" s="42">
        <v>1</v>
      </c>
      <c r="D6645" s="37" t="str" cm="1">
        <f t="array" ref="D6645:E6645">_xlfn.XLOOKUP(C6645,Table1[StoreID],Table1[[StoreName]:[Region]],0)</f>
        <v>StoreA</v>
      </c>
      <c r="E6645" s="42" t="str">
        <v>Cairo</v>
      </c>
      <c r="F6645" s="42">
        <v>1</v>
      </c>
      <c r="G6645" s="42" t="str">
        <f>_xlfn.XLOOKUP(F6645,Reps!A:A,Reps!B:B,0)</f>
        <v>Ahmed</v>
      </c>
      <c r="H6645" s="42">
        <v>4079</v>
      </c>
      <c r="I6645" s="42" t="str" cm="1">
        <f t="array" ref="I6645:M6645">_xlfn.XLOOKUP(H6645,Product!A:A,Product!B:F,0)</f>
        <v>E91 BP-2</v>
      </c>
      <c r="J6645" s="42" t="str">
        <v>Energizer Card 2  AA Promo</v>
      </c>
      <c r="K6645" s="42" t="str">
        <v>Add-ons</v>
      </c>
      <c r="L6645" s="42" t="str">
        <v>Battery</v>
      </c>
      <c r="M6645" s="42" t="str">
        <v>Energizer</v>
      </c>
      <c r="N6645" s="42">
        <v>3</v>
      </c>
      <c r="O6645" s="43">
        <v>75</v>
      </c>
      <c r="P6645" s="43"/>
      <c r="Q6645" s="44">
        <v>45031.944044710646</v>
      </c>
      <c r="R6645" s="45" t="s">
        <v>6536</v>
      </c>
    </row>
    <row r="6646" spans="1:18" x14ac:dyDescent="0.3">
      <c r="A6646" s="36">
        <v>6645</v>
      </c>
      <c r="B6646" s="37">
        <v>5690</v>
      </c>
      <c r="C6646" s="37">
        <v>1</v>
      </c>
      <c r="D6646" s="37" t="str" cm="1">
        <f t="array" ref="D6646:E6646">_xlfn.XLOOKUP(C6646,Table1[StoreID],Table1[[StoreName]:[Region]],0)</f>
        <v>StoreA</v>
      </c>
      <c r="E6646" s="37" t="str">
        <v>Cairo</v>
      </c>
      <c r="F6646" s="37">
        <v>2</v>
      </c>
      <c r="G6646" s="37" t="str">
        <f>_xlfn.XLOOKUP(F6646,Reps!A:A,Reps!B:B,0)</f>
        <v>Bassem</v>
      </c>
      <c r="H6646" s="37">
        <v>1171</v>
      </c>
      <c r="I6646" s="37" t="str" cm="1">
        <f t="array" ref="I6646:M6646">_xlfn.XLOOKUP(H6646,Product!A:A,Product!B:F,0)</f>
        <v>SH-3677</v>
      </c>
      <c r="J6646" s="37" t="str">
        <v>Two Mic L.O.L.</v>
      </c>
      <c r="K6646" s="37" t="str">
        <v>Music</v>
      </c>
      <c r="L6646" s="37" t="str">
        <v>Mic</v>
      </c>
      <c r="M6646" s="37" t="str">
        <v>L.O.L. Surprise</v>
      </c>
      <c r="N6646" s="37">
        <v>1</v>
      </c>
      <c r="O6646" s="38">
        <v>175</v>
      </c>
      <c r="P6646" s="38"/>
      <c r="Q6646" s="39">
        <v>45031.962503090275</v>
      </c>
      <c r="R6646" s="40" t="s">
        <v>6537</v>
      </c>
    </row>
    <row r="6647" spans="1:18" x14ac:dyDescent="0.3">
      <c r="A6647" s="41">
        <v>6646</v>
      </c>
      <c r="B6647" s="42">
        <v>5690</v>
      </c>
      <c r="C6647" s="42">
        <v>1</v>
      </c>
      <c r="D6647" s="37" t="str" cm="1">
        <f t="array" ref="D6647:E6647">_xlfn.XLOOKUP(C6647,Table1[StoreID],Table1[[StoreName]:[Region]],0)</f>
        <v>StoreA</v>
      </c>
      <c r="E6647" s="42" t="str">
        <v>Cairo</v>
      </c>
      <c r="F6647" s="42">
        <v>2</v>
      </c>
      <c r="G6647" s="42" t="str">
        <f>_xlfn.XLOOKUP(F6647,Reps!A:A,Reps!B:B,0)</f>
        <v>Bassem</v>
      </c>
      <c r="H6647" s="42">
        <v>4079</v>
      </c>
      <c r="I6647" s="42" t="str" cm="1">
        <f t="array" ref="I6647:M6647">_xlfn.XLOOKUP(H6647,Product!A:A,Product!B:F,0)</f>
        <v>E91 BP-2</v>
      </c>
      <c r="J6647" s="42" t="str">
        <v>Energizer Card 2  AA Promo</v>
      </c>
      <c r="K6647" s="42" t="str">
        <v>Add-ons</v>
      </c>
      <c r="L6647" s="42" t="str">
        <v>Battery</v>
      </c>
      <c r="M6647" s="42" t="str">
        <v>Energizer</v>
      </c>
      <c r="N6647" s="42">
        <v>3</v>
      </c>
      <c r="O6647" s="43">
        <v>75</v>
      </c>
      <c r="P6647" s="43"/>
      <c r="Q6647" s="44">
        <v>45031.962503206021</v>
      </c>
      <c r="R6647" s="45" t="s">
        <v>6537</v>
      </c>
    </row>
    <row r="6648" spans="1:18" x14ac:dyDescent="0.3">
      <c r="A6648" s="36">
        <v>6647</v>
      </c>
      <c r="B6648" s="37">
        <v>5696</v>
      </c>
      <c r="C6648" s="37">
        <v>1</v>
      </c>
      <c r="D6648" s="37" t="str" cm="1">
        <f t="array" ref="D6648:E6648">_xlfn.XLOOKUP(C6648,Table1[StoreID],Table1[[StoreName]:[Region]],0)</f>
        <v>StoreA</v>
      </c>
      <c r="E6648" s="37" t="str">
        <v>Cairo</v>
      </c>
      <c r="F6648" s="37">
        <v>14</v>
      </c>
      <c r="G6648" s="37" t="str">
        <f>_xlfn.XLOOKUP(F6648,Reps!A:A,Reps!B:B,0)</f>
        <v>Mariam</v>
      </c>
      <c r="H6648" s="37">
        <v>641</v>
      </c>
      <c r="I6648" s="37" t="str" cm="1">
        <f t="array" ref="I6648:M6648">_xlfn.XLOOKUP(H6648,Product!A:A,Product!B:F,0)</f>
        <v>XS-36270</v>
      </c>
      <c r="J6648" s="37" t="str">
        <v>X-Shot Excel-Turbo Fire(48Darts)</v>
      </c>
      <c r="K6648" s="37" t="str">
        <v>Guns</v>
      </c>
      <c r="L6648" s="37" t="str">
        <v>Gun</v>
      </c>
      <c r="M6648" s="37" t="str">
        <v>X-Shot</v>
      </c>
      <c r="N6648" s="37">
        <v>1</v>
      </c>
      <c r="O6648" s="38">
        <v>550</v>
      </c>
      <c r="P6648" s="38"/>
      <c r="Q6648" s="39">
        <v>45031.971608877313</v>
      </c>
      <c r="R6648" s="40" t="s">
        <v>6538</v>
      </c>
    </row>
    <row r="6649" spans="1:18" x14ac:dyDescent="0.3">
      <c r="A6649" s="41">
        <v>6648</v>
      </c>
      <c r="B6649" s="42">
        <v>5701</v>
      </c>
      <c r="C6649" s="42">
        <v>1</v>
      </c>
      <c r="D6649" s="37" t="str" cm="1">
        <f t="array" ref="D6649:E6649">_xlfn.XLOOKUP(C6649,Table1[StoreID],Table1[[StoreName]:[Region]],0)</f>
        <v>StoreA</v>
      </c>
      <c r="E6649" s="42" t="str">
        <v>Cairo</v>
      </c>
      <c r="F6649" s="42">
        <v>1</v>
      </c>
      <c r="G6649" s="42" t="str">
        <f>_xlfn.XLOOKUP(F6649,Reps!A:A,Reps!B:B,0)</f>
        <v>Ahmed</v>
      </c>
      <c r="H6649" s="42">
        <v>2752</v>
      </c>
      <c r="I6649" s="42" t="str" cm="1">
        <f t="array" ref="I6649:M6649">_xlfn.XLOOKUP(H6649,Product!A:A,Product!B:F,0)</f>
        <v>RSH-SSC201</v>
      </c>
      <c r="J6649" s="42" t="str">
        <v>Canal Toys - So Slime Magical slime Mystery Potion Single Kit</v>
      </c>
      <c r="K6649" s="42" t="str">
        <v>Clay</v>
      </c>
      <c r="L6649" s="42" t="str">
        <v>Slime</v>
      </c>
      <c r="M6649" s="42" t="str">
        <v>So Slime</v>
      </c>
      <c r="N6649" s="42">
        <v>1</v>
      </c>
      <c r="O6649" s="43">
        <v>125</v>
      </c>
      <c r="P6649" s="43"/>
      <c r="Q6649" s="44">
        <v>45032.465113113423</v>
      </c>
      <c r="R6649" s="45" t="s">
        <v>6539</v>
      </c>
    </row>
    <row r="6650" spans="1:18" x14ac:dyDescent="0.3">
      <c r="A6650" s="36">
        <v>6649</v>
      </c>
      <c r="B6650" s="37">
        <v>5707</v>
      </c>
      <c r="C6650" s="37">
        <v>1</v>
      </c>
      <c r="D6650" s="37" t="str" cm="1">
        <f t="array" ref="D6650:E6650">_xlfn.XLOOKUP(C6650,Table1[StoreID],Table1[[StoreName]:[Region]],0)</f>
        <v>StoreA</v>
      </c>
      <c r="E6650" s="37" t="str">
        <v>Cairo</v>
      </c>
      <c r="F6650" s="37">
        <v>3</v>
      </c>
      <c r="G6650" s="37" t="str">
        <f>_xlfn.XLOOKUP(F6650,Reps!A:A,Reps!B:B,0)</f>
        <v>Nada</v>
      </c>
      <c r="H6650" s="37">
        <v>3579</v>
      </c>
      <c r="I6650" s="37" t="str" cm="1">
        <f t="array" ref="I6650:M6650">_xlfn.XLOOKUP(H6650,Product!A:A,Product!B:F,0)</f>
        <v>LA-BX1773Z</v>
      </c>
      <c r="J6650" s="37" t="str">
        <v>SOFT ACCORDION ZEBRA</v>
      </c>
      <c r="K6650" s="37" t="str">
        <v>Baby</v>
      </c>
      <c r="L6650" s="37" t="str">
        <v>Toddler</v>
      </c>
      <c r="M6650" s="37" t="str">
        <v>B.Toys</v>
      </c>
      <c r="N6650" s="37">
        <v>1</v>
      </c>
      <c r="O6650" s="38">
        <v>599.5</v>
      </c>
      <c r="P6650" s="38"/>
      <c r="Q6650" s="39">
        <v>45032.51147809028</v>
      </c>
      <c r="R6650" s="40" t="s">
        <v>6540</v>
      </c>
    </row>
    <row r="6651" spans="1:18" x14ac:dyDescent="0.3">
      <c r="A6651" s="41">
        <v>6650</v>
      </c>
      <c r="B6651" s="42">
        <v>5707</v>
      </c>
      <c r="C6651" s="42">
        <v>1</v>
      </c>
      <c r="D6651" s="37" t="str" cm="1">
        <f t="array" ref="D6651:E6651">_xlfn.XLOOKUP(C6651,Table1[StoreID],Table1[[StoreName]:[Region]],0)</f>
        <v>StoreA</v>
      </c>
      <c r="E6651" s="42" t="str">
        <v>Cairo</v>
      </c>
      <c r="F6651" s="42">
        <v>3</v>
      </c>
      <c r="G6651" s="42" t="str">
        <f>_xlfn.XLOOKUP(F6651,Reps!A:A,Reps!B:B,0)</f>
        <v>Nada</v>
      </c>
      <c r="H6651" s="42">
        <v>2812</v>
      </c>
      <c r="I6651" s="42" t="str" cm="1">
        <f t="array" ref="I6651:M6651">_xlfn.XLOOKUP(H6651,Product!A:A,Product!B:F,0)</f>
        <v>RSH-50047</v>
      </c>
      <c r="J6651" s="42" t="str">
        <v>Moose - KindiKids  Kindi Fund Delivery Scooter</v>
      </c>
      <c r="K6651" s="42" t="str">
        <v>Dolls &amp; Accessories</v>
      </c>
      <c r="L6651" s="42" t="str">
        <v>Doll</v>
      </c>
      <c r="M6651" s="42" t="str">
        <v>Kindi Kids</v>
      </c>
      <c r="N6651" s="42">
        <v>1</v>
      </c>
      <c r="O6651" s="43">
        <v>997.5</v>
      </c>
      <c r="P6651" s="43"/>
      <c r="Q6651" s="44">
        <v>45032.51147809028</v>
      </c>
      <c r="R6651" s="45" t="s">
        <v>6540</v>
      </c>
    </row>
    <row r="6652" spans="1:18" x14ac:dyDescent="0.3">
      <c r="A6652" s="36">
        <v>6651</v>
      </c>
      <c r="B6652" s="37">
        <v>5709</v>
      </c>
      <c r="C6652" s="37">
        <v>1</v>
      </c>
      <c r="D6652" s="37" t="str" cm="1">
        <f t="array" ref="D6652:E6652">_xlfn.XLOOKUP(C6652,Table1[StoreID],Table1[[StoreName]:[Region]],0)</f>
        <v>StoreA</v>
      </c>
      <c r="E6652" s="37" t="str">
        <v>Cairo</v>
      </c>
      <c r="F6652" s="37">
        <v>1</v>
      </c>
      <c r="G6652" s="37" t="str">
        <f>_xlfn.XLOOKUP(F6652,Reps!A:A,Reps!B:B,0)</f>
        <v>Ahmed</v>
      </c>
      <c r="H6652" s="37">
        <v>3305</v>
      </c>
      <c r="I6652" s="37" t="str" cm="1">
        <f t="array" ref="I6652:M6652">_xlfn.XLOOKUP(H6652,Product!A:A,Product!B:F,0)</f>
        <v>NK-20177</v>
      </c>
      <c r="J6652" s="37" t="str">
        <v>Four In a Row</v>
      </c>
      <c r="K6652" s="37" t="str">
        <v>Games</v>
      </c>
      <c r="L6652" s="37" t="str">
        <v>Board Game</v>
      </c>
      <c r="M6652" s="37" t="str">
        <v>Nilco</v>
      </c>
      <c r="N6652" s="37">
        <v>1</v>
      </c>
      <c r="O6652" s="38">
        <v>97.5</v>
      </c>
      <c r="P6652" s="38"/>
      <c r="Q6652" s="39">
        <v>45032.532510879631</v>
      </c>
      <c r="R6652" s="40" t="s">
        <v>6541</v>
      </c>
    </row>
    <row r="6653" spans="1:18" x14ac:dyDescent="0.3">
      <c r="A6653" s="41">
        <v>6652</v>
      </c>
      <c r="B6653" s="42">
        <v>5710</v>
      </c>
      <c r="C6653" s="42">
        <v>1</v>
      </c>
      <c r="D6653" s="37" t="str" cm="1">
        <f t="array" ref="D6653:E6653">_xlfn.XLOOKUP(C6653,Table1[StoreID],Table1[[StoreName]:[Region]],0)</f>
        <v>StoreA</v>
      </c>
      <c r="E6653" s="42" t="str">
        <v>Cairo</v>
      </c>
      <c r="F6653" s="42">
        <v>1</v>
      </c>
      <c r="G6653" s="42" t="str">
        <f>_xlfn.XLOOKUP(F6653,Reps!A:A,Reps!B:B,0)</f>
        <v>Ahmed</v>
      </c>
      <c r="H6653" s="42">
        <v>4017</v>
      </c>
      <c r="I6653" s="42" t="str" cm="1">
        <f t="array" ref="I6653:M6653">_xlfn.XLOOKUP(H6653,Product!A:A,Product!B:F,0)</f>
        <v>HK-0028</v>
      </c>
      <c r="J6653" s="42" t="str">
        <v>BINGO  Water Gun Wings 3 Out 11 Meter</v>
      </c>
      <c r="K6653" s="42" t="str">
        <v>Season</v>
      </c>
      <c r="L6653" s="42" t="str">
        <v>Summer</v>
      </c>
      <c r="M6653" s="42" t="str">
        <v>Bingo Summer</v>
      </c>
      <c r="N6653" s="42">
        <v>1</v>
      </c>
      <c r="O6653" s="43">
        <v>187.5</v>
      </c>
      <c r="P6653" s="43"/>
      <c r="Q6653" s="44">
        <v>45032.543925543985</v>
      </c>
      <c r="R6653" s="45" t="s">
        <v>6542</v>
      </c>
    </row>
    <row r="6654" spans="1:18" x14ac:dyDescent="0.3">
      <c r="A6654" s="36">
        <v>6653</v>
      </c>
      <c r="B6654" s="37">
        <v>5710</v>
      </c>
      <c r="C6654" s="37">
        <v>1</v>
      </c>
      <c r="D6654" s="37" t="str" cm="1">
        <f t="array" ref="D6654:E6654">_xlfn.XLOOKUP(C6654,Table1[StoreID],Table1[[StoreName]:[Region]],0)</f>
        <v>StoreA</v>
      </c>
      <c r="E6654" s="37" t="str">
        <v>Cairo</v>
      </c>
      <c r="F6654" s="37">
        <v>1</v>
      </c>
      <c r="G6654" s="37" t="str">
        <f>_xlfn.XLOOKUP(F6654,Reps!A:A,Reps!B:B,0)</f>
        <v>Ahmed</v>
      </c>
      <c r="H6654" s="37">
        <v>1099</v>
      </c>
      <c r="I6654" s="37" t="str" cm="1">
        <f t="array" ref="I6654:M6654">_xlfn.XLOOKUP(H6654,Product!A:A,Product!B:F,0)</f>
        <v>SH-3768</v>
      </c>
      <c r="J6654" s="37" t="str">
        <v>Colour Change  Fashion doll Stand 12 Pieces</v>
      </c>
      <c r="K6654" s="37" t="str">
        <v>Surprise</v>
      </c>
      <c r="L6654" s="37" t="str">
        <v>Tube</v>
      </c>
      <c r="M6654" s="37" t="str">
        <v>Barbie</v>
      </c>
      <c r="N6654" s="37">
        <v>1</v>
      </c>
      <c r="O6654" s="38">
        <v>287.5</v>
      </c>
      <c r="P6654" s="38"/>
      <c r="Q6654" s="39">
        <v>45032.543925543985</v>
      </c>
      <c r="R6654" s="40" t="s">
        <v>6542</v>
      </c>
    </row>
    <row r="6655" spans="1:18" x14ac:dyDescent="0.3">
      <c r="A6655" s="41">
        <v>6654</v>
      </c>
      <c r="B6655" s="42">
        <v>5710</v>
      </c>
      <c r="C6655" s="42">
        <v>1</v>
      </c>
      <c r="D6655" s="37" t="str" cm="1">
        <f t="array" ref="D6655:E6655">_xlfn.XLOOKUP(C6655,Table1[StoreID],Table1[[StoreName]:[Region]],0)</f>
        <v>StoreA</v>
      </c>
      <c r="E6655" s="42" t="str">
        <v>Cairo</v>
      </c>
      <c r="F6655" s="42">
        <v>1</v>
      </c>
      <c r="G6655" s="42" t="str">
        <f>_xlfn.XLOOKUP(F6655,Reps!A:A,Reps!B:B,0)</f>
        <v>Ahmed</v>
      </c>
      <c r="H6655" s="42">
        <v>3426</v>
      </c>
      <c r="I6655" s="42" t="str" cm="1">
        <f t="array" ref="I6655:M6655">_xlfn.XLOOKUP(H6655,Product!A:A,Product!B:F,0)</f>
        <v>MGA-579618-S1</v>
      </c>
      <c r="J6655" s="42" t="str">
        <v>Mga L.O.L. Surprise Omg Minis In Cdu</v>
      </c>
      <c r="K6655" s="42" t="str">
        <v>Surprise</v>
      </c>
      <c r="L6655" s="42" t="str">
        <v>Ball</v>
      </c>
      <c r="M6655" s="42" t="str">
        <v>L.O.L. Surprise</v>
      </c>
      <c r="N6655" s="42">
        <v>1</v>
      </c>
      <c r="O6655" s="43">
        <v>180</v>
      </c>
      <c r="P6655" s="43"/>
      <c r="Q6655" s="44">
        <v>45032.543925578706</v>
      </c>
      <c r="R6655" s="45" t="s">
        <v>6542</v>
      </c>
    </row>
    <row r="6656" spans="1:18" x14ac:dyDescent="0.3">
      <c r="A6656" s="36">
        <v>6655</v>
      </c>
      <c r="B6656" s="37">
        <v>5710</v>
      </c>
      <c r="C6656" s="37">
        <v>1</v>
      </c>
      <c r="D6656" s="37" t="str" cm="1">
        <f t="array" ref="D6656:E6656">_xlfn.XLOOKUP(C6656,Table1[StoreID],Table1[[StoreName]:[Region]],0)</f>
        <v>StoreA</v>
      </c>
      <c r="E6656" s="37" t="str">
        <v>Cairo</v>
      </c>
      <c r="F6656" s="37">
        <v>1</v>
      </c>
      <c r="G6656" s="37" t="str">
        <f>_xlfn.XLOOKUP(F6656,Reps!A:A,Reps!B:B,0)</f>
        <v>Ahmed</v>
      </c>
      <c r="H6656" s="37">
        <v>3224</v>
      </c>
      <c r="I6656" s="37" t="str" cm="1">
        <f t="array" ref="I6656:M6656">_xlfn.XLOOKUP(H6656,Product!A:A,Product!B:F,0)</f>
        <v>NK-21259</v>
      </c>
      <c r="J6656" s="37" t="str">
        <v>Identical Travel</v>
      </c>
      <c r="K6656" s="37" t="str">
        <v>Games</v>
      </c>
      <c r="L6656" s="37" t="str">
        <v>Board Game</v>
      </c>
      <c r="M6656" s="37" t="str">
        <v>Nilco</v>
      </c>
      <c r="N6656" s="37">
        <v>1</v>
      </c>
      <c r="O6656" s="38">
        <v>34.5</v>
      </c>
      <c r="P6656" s="38"/>
      <c r="Q6656" s="39">
        <v>45032.543925891201</v>
      </c>
      <c r="R6656" s="40" t="s">
        <v>6542</v>
      </c>
    </row>
    <row r="6657" spans="1:18" x14ac:dyDescent="0.3">
      <c r="A6657" s="41">
        <v>6656</v>
      </c>
      <c r="B6657" s="42">
        <v>5710</v>
      </c>
      <c r="C6657" s="42">
        <v>1</v>
      </c>
      <c r="D6657" s="37" t="str" cm="1">
        <f t="array" ref="D6657:E6657">_xlfn.XLOOKUP(C6657,Table1[StoreID],Table1[[StoreName]:[Region]],0)</f>
        <v>StoreA</v>
      </c>
      <c r="E6657" s="42" t="str">
        <v>Cairo</v>
      </c>
      <c r="F6657" s="42">
        <v>1</v>
      </c>
      <c r="G6657" s="42" t="str">
        <f>_xlfn.XLOOKUP(F6657,Reps!A:A,Reps!B:B,0)</f>
        <v>Ahmed</v>
      </c>
      <c r="H6657" s="42">
        <v>2820</v>
      </c>
      <c r="I6657" s="42" t="str" cm="1">
        <f t="array" ref="I6657:M6657">_xlfn.XLOOKUP(H6657,Product!A:A,Product!B:F,0)</f>
        <v>RSH-41507</v>
      </c>
      <c r="J6657" s="42" t="str">
        <v>Moose - Treasure X Dragon Gold S2 Sidekick Fsdu</v>
      </c>
      <c r="K6657" s="42" t="str">
        <v>Action Figure</v>
      </c>
      <c r="L6657" s="42" t="str">
        <v>Figures</v>
      </c>
      <c r="M6657" s="42" t="str">
        <v>TreasureX</v>
      </c>
      <c r="N6657" s="42">
        <v>2</v>
      </c>
      <c r="O6657" s="43">
        <v>750</v>
      </c>
      <c r="P6657" s="43"/>
      <c r="Q6657" s="44">
        <v>45032.54392546296</v>
      </c>
      <c r="R6657" s="45" t="s">
        <v>6542</v>
      </c>
    </row>
    <row r="6658" spans="1:18" x14ac:dyDescent="0.3">
      <c r="A6658" s="36">
        <v>6657</v>
      </c>
      <c r="B6658" s="37">
        <v>5711</v>
      </c>
      <c r="C6658" s="37">
        <v>1</v>
      </c>
      <c r="D6658" s="37" t="str" cm="1">
        <f t="array" ref="D6658:E6658">_xlfn.XLOOKUP(C6658,Table1[StoreID],Table1[[StoreName]:[Region]],0)</f>
        <v>StoreA</v>
      </c>
      <c r="E6658" s="37" t="str">
        <v>Cairo</v>
      </c>
      <c r="F6658" s="37">
        <v>1</v>
      </c>
      <c r="G6658" s="37" t="str">
        <f>_xlfn.XLOOKUP(F6658,Reps!A:A,Reps!B:B,0)</f>
        <v>Ahmed</v>
      </c>
      <c r="H6658" s="37">
        <v>4092</v>
      </c>
      <c r="I6658" s="37" t="str" cm="1">
        <f t="array" ref="I6658:M6658">_xlfn.XLOOKUP(H6658,Product!A:A,Product!B:F,0)</f>
        <v>DOH-SH-3662</v>
      </c>
      <c r="J6658" s="37" t="str">
        <v>Bingo Dough 5 Mini Can Style 1</v>
      </c>
      <c r="K6658" s="37" t="str">
        <v>Clay</v>
      </c>
      <c r="L6658" s="37" t="str">
        <v>Dough</v>
      </c>
      <c r="M6658" s="37" t="str">
        <v>Bingo Dough</v>
      </c>
      <c r="N6658" s="37">
        <v>1</v>
      </c>
      <c r="O6658" s="38">
        <v>25</v>
      </c>
      <c r="P6658" s="38"/>
      <c r="Q6658" s="39">
        <v>45032.545124965276</v>
      </c>
      <c r="R6658" s="40" t="s">
        <v>6543</v>
      </c>
    </row>
    <row r="6659" spans="1:18" x14ac:dyDescent="0.3">
      <c r="A6659" s="41">
        <v>6658</v>
      </c>
      <c r="B6659" s="42">
        <v>5712</v>
      </c>
      <c r="C6659" s="42">
        <v>1</v>
      </c>
      <c r="D6659" s="37" t="str" cm="1">
        <f t="array" ref="D6659:E6659">_xlfn.XLOOKUP(C6659,Table1[StoreID],Table1[[StoreName]:[Region]],0)</f>
        <v>StoreA</v>
      </c>
      <c r="E6659" s="42" t="str">
        <v>Cairo</v>
      </c>
      <c r="F6659" s="42">
        <v>1</v>
      </c>
      <c r="G6659" s="42" t="str">
        <f>_xlfn.XLOOKUP(F6659,Reps!A:A,Reps!B:B,0)</f>
        <v>Ahmed</v>
      </c>
      <c r="H6659" s="42">
        <v>3346</v>
      </c>
      <c r="I6659" s="42" t="str" cm="1">
        <f t="array" ref="I6659:M6659">_xlfn.XLOOKUP(H6659,Product!A:A,Product!B:F,0)</f>
        <v>MTR-1204</v>
      </c>
      <c r="J6659" s="42" t="str">
        <v>Make It Real Rainbow Dream Jewellery</v>
      </c>
      <c r="K6659" s="42" t="str">
        <v>Fashion</v>
      </c>
      <c r="L6659" s="42" t="str">
        <v>Accessories</v>
      </c>
      <c r="M6659" s="42" t="str">
        <v>Make It Real</v>
      </c>
      <c r="N6659" s="42">
        <v>1</v>
      </c>
      <c r="O6659" s="43">
        <v>125</v>
      </c>
      <c r="P6659" s="43"/>
      <c r="Q6659" s="44">
        <v>45032.547735844906</v>
      </c>
      <c r="R6659" s="45" t="s">
        <v>6544</v>
      </c>
    </row>
    <row r="6660" spans="1:18" x14ac:dyDescent="0.3">
      <c r="A6660" s="36">
        <v>6659</v>
      </c>
      <c r="B6660" s="37">
        <v>5712</v>
      </c>
      <c r="C6660" s="37">
        <v>1</v>
      </c>
      <c r="D6660" s="37" t="str" cm="1">
        <f t="array" ref="D6660:E6660">_xlfn.XLOOKUP(C6660,Table1[StoreID],Table1[[StoreName]:[Region]],0)</f>
        <v>StoreA</v>
      </c>
      <c r="E6660" s="37" t="str">
        <v>Cairo</v>
      </c>
      <c r="F6660" s="37">
        <v>1</v>
      </c>
      <c r="G6660" s="37" t="str">
        <f>_xlfn.XLOOKUP(F6660,Reps!A:A,Reps!B:B,0)</f>
        <v>Ahmed</v>
      </c>
      <c r="H6660" s="37">
        <v>3342</v>
      </c>
      <c r="I6660" s="37" t="str" cm="1">
        <f t="array" ref="I6660:M6660">_xlfn.XLOOKUP(H6660,Product!A:A,Product!B:F,0)</f>
        <v>MTR-1211</v>
      </c>
      <c r="J6660" s="37" t="str">
        <v>Make It Real Positive Gems Jewelry</v>
      </c>
      <c r="K6660" s="37" t="str">
        <v>Fashion</v>
      </c>
      <c r="L6660" s="37" t="str">
        <v>Accessories</v>
      </c>
      <c r="M6660" s="37" t="str">
        <v>Make It Real</v>
      </c>
      <c r="N6660" s="37">
        <v>1</v>
      </c>
      <c r="O6660" s="38">
        <v>125</v>
      </c>
      <c r="P6660" s="38"/>
      <c r="Q6660" s="39">
        <v>45032.547735844906</v>
      </c>
      <c r="R6660" s="40" t="s">
        <v>6544</v>
      </c>
    </row>
    <row r="6661" spans="1:18" x14ac:dyDescent="0.3">
      <c r="A6661" s="41">
        <v>6660</v>
      </c>
      <c r="B6661" s="42">
        <v>5713</v>
      </c>
      <c r="C6661" s="42">
        <v>1</v>
      </c>
      <c r="D6661" s="37" t="str" cm="1">
        <f t="array" ref="D6661:E6661">_xlfn.XLOOKUP(C6661,Table1[StoreID],Table1[[StoreName]:[Region]],0)</f>
        <v>StoreA</v>
      </c>
      <c r="E6661" s="42" t="str">
        <v>Cairo</v>
      </c>
      <c r="F6661" s="42">
        <v>10</v>
      </c>
      <c r="G6661" s="42" t="str">
        <f>_xlfn.XLOOKUP(F6661,Reps!A:A,Reps!B:B,0)</f>
        <v>Asya</v>
      </c>
      <c r="H6661" s="42">
        <v>599</v>
      </c>
      <c r="I6661" s="42" t="str" cm="1">
        <f t="array" ref="I6661:M6661">_xlfn.XLOOKUP(H6661,Product!A:A,Product!B:F,0)</f>
        <v>XS-4870</v>
      </c>
      <c r="J6661" s="42" t="str">
        <v>X-Shot Dino Attack Extinct (1Medium Egg,8Darts)</v>
      </c>
      <c r="K6661" s="42" t="str">
        <v>Guns</v>
      </c>
      <c r="L6661" s="42" t="str">
        <v>Gun</v>
      </c>
      <c r="M6661" s="42" t="str">
        <v>X-Shot</v>
      </c>
      <c r="N6661" s="42">
        <v>1</v>
      </c>
      <c r="O6661" s="43">
        <v>175</v>
      </c>
      <c r="P6661" s="43"/>
      <c r="Q6661" s="44">
        <v>45032.548940127315</v>
      </c>
      <c r="R6661" s="45" t="s">
        <v>6545</v>
      </c>
    </row>
    <row r="6662" spans="1:18" x14ac:dyDescent="0.3">
      <c r="A6662" s="36">
        <v>6661</v>
      </c>
      <c r="B6662" s="37">
        <v>5717</v>
      </c>
      <c r="C6662" s="37">
        <v>1</v>
      </c>
      <c r="D6662" s="37" t="str" cm="1">
        <f t="array" ref="D6662:E6662">_xlfn.XLOOKUP(C6662,Table1[StoreID],Table1[[StoreName]:[Region]],0)</f>
        <v>StoreA</v>
      </c>
      <c r="E6662" s="37" t="str">
        <v>Cairo</v>
      </c>
      <c r="F6662" s="37">
        <v>3</v>
      </c>
      <c r="G6662" s="37" t="str">
        <f>_xlfn.XLOOKUP(F6662,Reps!A:A,Reps!B:B,0)</f>
        <v>Nada</v>
      </c>
      <c r="H6662" s="37">
        <v>14</v>
      </c>
      <c r="I6662" s="37" t="str" cm="1">
        <f t="array" ref="I6662:M6662">_xlfn.XLOOKUP(H6662,Product!A:A,Product!B:F,0)</f>
        <v>ZUR-7488</v>
      </c>
      <c r="J6662" s="37" t="str">
        <v>Zuru Smasher Dino Island Giant Skull S1 Over 30 Surprises</v>
      </c>
      <c r="K6662" s="37" t="str">
        <v>Surprise</v>
      </c>
      <c r="L6662" s="37" t="str">
        <v>Egg</v>
      </c>
      <c r="M6662" s="37" t="str">
        <v>Smashers</v>
      </c>
      <c r="N6662" s="37">
        <v>1</v>
      </c>
      <c r="O6662" s="38">
        <v>875</v>
      </c>
      <c r="P6662" s="38"/>
      <c r="Q6662" s="39">
        <v>45032.587397222225</v>
      </c>
      <c r="R6662" s="40" t="s">
        <v>6546</v>
      </c>
    </row>
    <row r="6663" spans="1:18" x14ac:dyDescent="0.3">
      <c r="A6663" s="41">
        <v>6662</v>
      </c>
      <c r="B6663" s="42">
        <v>5719</v>
      </c>
      <c r="C6663" s="42">
        <v>1</v>
      </c>
      <c r="D6663" s="37" t="str" cm="1">
        <f t="array" ref="D6663:E6663">_xlfn.XLOOKUP(C6663,Table1[StoreID],Table1[[StoreName]:[Region]],0)</f>
        <v>StoreA</v>
      </c>
      <c r="E6663" s="42" t="str">
        <v>Cairo</v>
      </c>
      <c r="F6663" s="42">
        <v>10</v>
      </c>
      <c r="G6663" s="42" t="str">
        <f>_xlfn.XLOOKUP(F6663,Reps!A:A,Reps!B:B,0)</f>
        <v>Asya</v>
      </c>
      <c r="H6663" s="42">
        <v>628</v>
      </c>
      <c r="I6663" s="42" t="str" cm="1">
        <f t="array" ref="I6663:M6663">_xlfn.XLOOKUP(H6663,Product!A:A,Product!B:F,0)</f>
        <v>XS-36515-B</v>
      </c>
      <c r="J6663" s="42" t="str">
        <v>X-Shot - Excel Skin Menance - Game Over</v>
      </c>
      <c r="K6663" s="42" t="str">
        <v>Guns</v>
      </c>
      <c r="L6663" s="42" t="str">
        <v>Gun</v>
      </c>
      <c r="M6663" s="42" t="str">
        <v>X-Shot</v>
      </c>
      <c r="N6663" s="42">
        <v>1</v>
      </c>
      <c r="O6663" s="43">
        <v>137.5</v>
      </c>
      <c r="P6663" s="43"/>
      <c r="Q6663" s="44">
        <v>45032.590740775464</v>
      </c>
      <c r="R6663" s="45" t="s">
        <v>6547</v>
      </c>
    </row>
    <row r="6664" spans="1:18" x14ac:dyDescent="0.3">
      <c r="A6664" s="36">
        <v>6663</v>
      </c>
      <c r="B6664" s="37">
        <v>5719</v>
      </c>
      <c r="C6664" s="37">
        <v>1</v>
      </c>
      <c r="D6664" s="37" t="str" cm="1">
        <f t="array" ref="D6664:E6664">_xlfn.XLOOKUP(C6664,Table1[StoreID],Table1[[StoreName]:[Region]],0)</f>
        <v>StoreA</v>
      </c>
      <c r="E6664" s="37" t="str">
        <v>Cairo</v>
      </c>
      <c r="F6664" s="37">
        <v>10</v>
      </c>
      <c r="G6664" s="37" t="str">
        <f>_xlfn.XLOOKUP(F6664,Reps!A:A,Reps!B:B,0)</f>
        <v>Asya</v>
      </c>
      <c r="H6664" s="37">
        <v>629</v>
      </c>
      <c r="I6664" s="37" t="str" cm="1">
        <f t="array" ref="I6664:M6664">_xlfn.XLOOKUP(H6664,Product!A:A,Product!B:F,0)</f>
        <v>XS-36515-A</v>
      </c>
      <c r="J6664" s="37" t="str">
        <v>X-Shot - Excel Skin Menance - Camo</v>
      </c>
      <c r="K6664" s="37" t="str">
        <v>Guns</v>
      </c>
      <c r="L6664" s="37" t="str">
        <v>Gun</v>
      </c>
      <c r="M6664" s="37" t="str">
        <v>X-Shot</v>
      </c>
      <c r="N6664" s="37">
        <v>1</v>
      </c>
      <c r="O6664" s="38">
        <v>137.5</v>
      </c>
      <c r="P6664" s="38"/>
      <c r="Q6664" s="39">
        <v>45032.590740821761</v>
      </c>
      <c r="R6664" s="40" t="s">
        <v>6547</v>
      </c>
    </row>
    <row r="6665" spans="1:18" x14ac:dyDescent="0.3">
      <c r="A6665" s="41">
        <v>6664</v>
      </c>
      <c r="B6665" s="42">
        <v>5719</v>
      </c>
      <c r="C6665" s="42">
        <v>1</v>
      </c>
      <c r="D6665" s="37" t="str" cm="1">
        <f t="array" ref="D6665:E6665">_xlfn.XLOOKUP(C6665,Table1[StoreID],Table1[[StoreName]:[Region]],0)</f>
        <v>StoreA</v>
      </c>
      <c r="E6665" s="42" t="str">
        <v>Cairo</v>
      </c>
      <c r="F6665" s="42">
        <v>10</v>
      </c>
      <c r="G6665" s="42" t="str">
        <f>_xlfn.XLOOKUP(F6665,Reps!A:A,Reps!B:B,0)</f>
        <v>Asya</v>
      </c>
      <c r="H6665" s="42">
        <v>618</v>
      </c>
      <c r="I6665" s="42" t="str" cm="1">
        <f t="array" ref="I6665:M6665">_xlfn.XLOOKUP(H6665,Product!A:A,Product!B:F,0)</f>
        <v>XS-36517-A</v>
      </c>
      <c r="J6665" s="42" t="str">
        <v>Zuru X-Shot - Excel Skin Dread - Boom</v>
      </c>
      <c r="K6665" s="42" t="str">
        <v>Guns</v>
      </c>
      <c r="L6665" s="42" t="str">
        <v>Gun</v>
      </c>
      <c r="M6665" s="42" t="str">
        <v>X-Shot</v>
      </c>
      <c r="N6665" s="42">
        <v>1</v>
      </c>
      <c r="O6665" s="43">
        <v>387.5</v>
      </c>
      <c r="P6665" s="43"/>
      <c r="Q6665" s="44">
        <v>45032.590740821761</v>
      </c>
      <c r="R6665" s="45" t="s">
        <v>6547</v>
      </c>
    </row>
    <row r="6666" spans="1:18" x14ac:dyDescent="0.3">
      <c r="A6666" s="36">
        <v>6665</v>
      </c>
      <c r="B6666" s="37">
        <v>5719</v>
      </c>
      <c r="C6666" s="37">
        <v>1</v>
      </c>
      <c r="D6666" s="37" t="str" cm="1">
        <f t="array" ref="D6666:E6666">_xlfn.XLOOKUP(C6666,Table1[StoreID],Table1[[StoreName]:[Region]],0)</f>
        <v>StoreA</v>
      </c>
      <c r="E6666" s="37" t="str">
        <v>Cairo</v>
      </c>
      <c r="F6666" s="37">
        <v>10</v>
      </c>
      <c r="G6666" s="37" t="str">
        <f>_xlfn.XLOOKUP(F6666,Reps!A:A,Reps!B:B,0)</f>
        <v>Asya</v>
      </c>
      <c r="H6666" s="37">
        <v>4079</v>
      </c>
      <c r="I6666" s="37" t="str" cm="1">
        <f t="array" ref="I6666:M6666">_xlfn.XLOOKUP(H6666,Product!A:A,Product!B:F,0)</f>
        <v>E91 BP-2</v>
      </c>
      <c r="J6666" s="37" t="str">
        <v>Energizer Card 2  AA Promo</v>
      </c>
      <c r="K6666" s="37" t="str">
        <v>Add-ons</v>
      </c>
      <c r="L6666" s="37" t="str">
        <v>Battery</v>
      </c>
      <c r="M6666" s="37" t="str">
        <v>Energizer</v>
      </c>
      <c r="N6666" s="37">
        <v>2</v>
      </c>
      <c r="O6666" s="38">
        <v>50</v>
      </c>
      <c r="P6666" s="38"/>
      <c r="Q6666" s="39">
        <v>45032.590740856482</v>
      </c>
      <c r="R6666" s="40" t="s">
        <v>6547</v>
      </c>
    </row>
    <row r="6667" spans="1:18" x14ac:dyDescent="0.3">
      <c r="A6667" s="41">
        <v>6666</v>
      </c>
      <c r="B6667" s="42">
        <v>5728</v>
      </c>
      <c r="C6667" s="42">
        <v>1</v>
      </c>
      <c r="D6667" s="37" t="str" cm="1">
        <f t="array" ref="D6667:E6667">_xlfn.XLOOKUP(C6667,Table1[StoreID],Table1[[StoreName]:[Region]],0)</f>
        <v>StoreA</v>
      </c>
      <c r="E6667" s="42" t="str">
        <v>Cairo</v>
      </c>
      <c r="F6667" s="42">
        <v>3</v>
      </c>
      <c r="G6667" s="42" t="str">
        <f>_xlfn.XLOOKUP(F6667,Reps!A:A,Reps!B:B,0)</f>
        <v>Nada</v>
      </c>
      <c r="H6667" s="42">
        <v>458</v>
      </c>
      <c r="I6667" s="42" t="str" cm="1">
        <f t="array" ref="I6667:M6667">_xlfn.XLOOKUP(H6667,Product!A:A,Product!B:F,0)</f>
        <v>YW-26-040</v>
      </c>
      <c r="J6667" s="42" t="str">
        <v>Pokémon Card tin box</v>
      </c>
      <c r="K6667" s="42" t="str">
        <v>Games</v>
      </c>
      <c r="L6667" s="42" t="str">
        <v>Card Game</v>
      </c>
      <c r="M6667" s="42" t="str">
        <v>Pokémon</v>
      </c>
      <c r="N6667" s="42">
        <v>1</v>
      </c>
      <c r="O6667" s="43">
        <v>200</v>
      </c>
      <c r="P6667" s="43"/>
      <c r="Q6667" s="44">
        <v>45032.637245717589</v>
      </c>
      <c r="R6667" s="45" t="s">
        <v>6548</v>
      </c>
    </row>
    <row r="6668" spans="1:18" x14ac:dyDescent="0.3">
      <c r="A6668" s="36">
        <v>6667</v>
      </c>
      <c r="B6668" s="37">
        <v>5728</v>
      </c>
      <c r="C6668" s="37">
        <v>1</v>
      </c>
      <c r="D6668" s="37" t="str" cm="1">
        <f t="array" ref="D6668:E6668">_xlfn.XLOOKUP(C6668,Table1[StoreID],Table1[[StoreName]:[Region]],0)</f>
        <v>StoreA</v>
      </c>
      <c r="E6668" s="37" t="str">
        <v>Cairo</v>
      </c>
      <c r="F6668" s="37">
        <v>3</v>
      </c>
      <c r="G6668" s="37" t="str">
        <f>_xlfn.XLOOKUP(F6668,Reps!A:A,Reps!B:B,0)</f>
        <v>Nada</v>
      </c>
      <c r="H6668" s="37">
        <v>391</v>
      </c>
      <c r="I6668" s="37" t="str" cm="1">
        <f t="array" ref="I6668:M6668">_xlfn.XLOOKUP(H6668,Product!A:A,Product!B:F,0)</f>
        <v>YW-28-031</v>
      </c>
      <c r="J6668" s="37" t="str">
        <v>Pokémon Album Metalic  9PCS in the page</v>
      </c>
      <c r="K6668" s="37" t="str">
        <v>Games</v>
      </c>
      <c r="L6668" s="37" t="str">
        <v>Card Game</v>
      </c>
      <c r="M6668" s="37" t="str">
        <v>Pokémon</v>
      </c>
      <c r="N6668" s="37">
        <v>1</v>
      </c>
      <c r="O6668" s="38">
        <v>125</v>
      </c>
      <c r="P6668" s="38"/>
      <c r="Q6668" s="39">
        <v>45032.637245798614</v>
      </c>
      <c r="R6668" s="40" t="s">
        <v>6548</v>
      </c>
    </row>
    <row r="6669" spans="1:18" x14ac:dyDescent="0.3">
      <c r="A6669" s="41">
        <v>6668</v>
      </c>
      <c r="B6669" s="42">
        <v>5728</v>
      </c>
      <c r="C6669" s="42">
        <v>1</v>
      </c>
      <c r="D6669" s="37" t="str" cm="1">
        <f t="array" ref="D6669:E6669">_xlfn.XLOOKUP(C6669,Table1[StoreID],Table1[[StoreName]:[Region]],0)</f>
        <v>StoreA</v>
      </c>
      <c r="E6669" s="42" t="str">
        <v>Cairo</v>
      </c>
      <c r="F6669" s="42">
        <v>3</v>
      </c>
      <c r="G6669" s="42" t="str">
        <f>_xlfn.XLOOKUP(F6669,Reps!A:A,Reps!B:B,0)</f>
        <v>Nada</v>
      </c>
      <c r="H6669" s="42">
        <v>386</v>
      </c>
      <c r="I6669" s="42" t="str" cm="1">
        <f t="array" ref="I6669:M6669">_xlfn.XLOOKUP(H6669,Product!A:A,Product!B:F,0)</f>
        <v>YW-28-036</v>
      </c>
      <c r="J6669" s="42" t="str">
        <v>Pokémon Card 30 Card</v>
      </c>
      <c r="K6669" s="42" t="str">
        <v>Games</v>
      </c>
      <c r="L6669" s="42" t="str">
        <v>Card Game</v>
      </c>
      <c r="M6669" s="42" t="str">
        <v>Pokémon</v>
      </c>
      <c r="N6669" s="42">
        <v>2</v>
      </c>
      <c r="O6669" s="43">
        <v>40</v>
      </c>
      <c r="P6669" s="43"/>
      <c r="Q6669" s="44">
        <v>45032.637245752318</v>
      </c>
      <c r="R6669" s="45" t="s">
        <v>6548</v>
      </c>
    </row>
    <row r="6670" spans="1:18" x14ac:dyDescent="0.3">
      <c r="A6670" s="36">
        <v>6669</v>
      </c>
      <c r="B6670" s="37">
        <v>5729</v>
      </c>
      <c r="C6670" s="37">
        <v>1</v>
      </c>
      <c r="D6670" s="37" t="str" cm="1">
        <f t="array" ref="D6670:E6670">_xlfn.XLOOKUP(C6670,Table1[StoreID],Table1[[StoreName]:[Region]],0)</f>
        <v>StoreA</v>
      </c>
      <c r="E6670" s="37" t="str">
        <v>Cairo</v>
      </c>
      <c r="F6670" s="37">
        <v>14</v>
      </c>
      <c r="G6670" s="37" t="str">
        <f>_xlfn.XLOOKUP(F6670,Reps!A:A,Reps!B:B,0)</f>
        <v>Mariam</v>
      </c>
      <c r="H6670" s="37">
        <v>3343</v>
      </c>
      <c r="I6670" s="37" t="str" cm="1">
        <f t="array" ref="I6670:M6670">_xlfn.XLOOKUP(H6670,Product!A:A,Product!B:F,0)</f>
        <v>MTR-1207</v>
      </c>
      <c r="J6670" s="37" t="str">
        <v>Make It Real Gold Link Suede Bracelets</v>
      </c>
      <c r="K6670" s="37" t="str">
        <v>Fashion</v>
      </c>
      <c r="L6670" s="37" t="str">
        <v>Accessories</v>
      </c>
      <c r="M6670" s="37" t="str">
        <v>Make It Real</v>
      </c>
      <c r="N6670" s="37">
        <v>1</v>
      </c>
      <c r="O6670" s="38">
        <v>125</v>
      </c>
      <c r="P6670" s="38"/>
      <c r="Q6670" s="39">
        <v>45032.642579201391</v>
      </c>
      <c r="R6670" s="40" t="s">
        <v>6549</v>
      </c>
    </row>
    <row r="6671" spans="1:18" x14ac:dyDescent="0.3">
      <c r="A6671" s="41">
        <v>6670</v>
      </c>
      <c r="B6671" s="42">
        <v>5729</v>
      </c>
      <c r="C6671" s="42">
        <v>1</v>
      </c>
      <c r="D6671" s="37" t="str" cm="1">
        <f t="array" ref="D6671:E6671">_xlfn.XLOOKUP(C6671,Table1[StoreID],Table1[[StoreName]:[Region]],0)</f>
        <v>StoreA</v>
      </c>
      <c r="E6671" s="42" t="str">
        <v>Cairo</v>
      </c>
      <c r="F6671" s="42">
        <v>14</v>
      </c>
      <c r="G6671" s="42" t="str">
        <f>_xlfn.XLOOKUP(F6671,Reps!A:A,Reps!B:B,0)</f>
        <v>Mariam</v>
      </c>
      <c r="H6671" s="42">
        <v>2778</v>
      </c>
      <c r="I6671" s="42" t="str" cm="1">
        <f t="array" ref="I6671:M6671">_xlfn.XLOOKUP(H6671,Product!A:A,Product!B:F,0)</f>
        <v>RSH-OFG232</v>
      </c>
      <c r="J6671" s="42" t="str">
        <v>Canal Toys - Style 4 Ever FASHION DESIGNER</v>
      </c>
      <c r="K6671" s="42" t="str">
        <v>Education &amp; Learning</v>
      </c>
      <c r="L6671" s="42" t="str">
        <v>Art &amp; Craft</v>
      </c>
      <c r="M6671" s="42" t="str">
        <v>Style 4 Ever</v>
      </c>
      <c r="N6671" s="42">
        <v>1</v>
      </c>
      <c r="O6671" s="43">
        <v>600</v>
      </c>
      <c r="P6671" s="43"/>
      <c r="Q6671" s="44">
        <v>45032.642579282408</v>
      </c>
      <c r="R6671" s="45" t="s">
        <v>6549</v>
      </c>
    </row>
    <row r="6672" spans="1:18" x14ac:dyDescent="0.3">
      <c r="A6672" s="36">
        <v>6671</v>
      </c>
      <c r="B6672" s="37">
        <v>5730</v>
      </c>
      <c r="C6672" s="37">
        <v>1</v>
      </c>
      <c r="D6672" s="37" t="str" cm="1">
        <f t="array" ref="D6672:E6672">_xlfn.XLOOKUP(C6672,Table1[StoreID],Table1[[StoreName]:[Region]],0)</f>
        <v>StoreA</v>
      </c>
      <c r="E6672" s="37" t="str">
        <v>Cairo</v>
      </c>
      <c r="F6672" s="37">
        <v>14</v>
      </c>
      <c r="G6672" s="37" t="str">
        <f>_xlfn.XLOOKUP(F6672,Reps!A:A,Reps!B:B,0)</f>
        <v>Mariam</v>
      </c>
      <c r="H6672" s="37">
        <v>2795</v>
      </c>
      <c r="I6672" s="37" t="str" cm="1">
        <f t="array" ref="I6672:M6672">_xlfn.XLOOKUP(H6672,Product!A:A,Product!B:F,0)</f>
        <v>RSH-96542</v>
      </c>
      <c r="J6672" s="37" t="str">
        <v>Moose - Scrunchmiez Surprise Cdu6Pcs</v>
      </c>
      <c r="K6672" s="37" t="str">
        <v>Fashion</v>
      </c>
      <c r="L6672" s="37" t="str">
        <v>Accessories</v>
      </c>
      <c r="M6672" s="37" t="str">
        <v>ScrunchMiez</v>
      </c>
      <c r="N6672" s="37">
        <v>1</v>
      </c>
      <c r="O6672" s="38">
        <v>187.5</v>
      </c>
      <c r="P6672" s="38"/>
      <c r="Q6672" s="39">
        <v>45032.644687418979</v>
      </c>
      <c r="R6672" s="40" t="s">
        <v>6550</v>
      </c>
    </row>
    <row r="6673" spans="1:18" x14ac:dyDescent="0.3">
      <c r="A6673" s="41">
        <v>6672</v>
      </c>
      <c r="B6673" s="42">
        <v>5732</v>
      </c>
      <c r="C6673" s="42">
        <v>1</v>
      </c>
      <c r="D6673" s="37" t="str" cm="1">
        <f t="array" ref="D6673:E6673">_xlfn.XLOOKUP(C6673,Table1[StoreID],Table1[[StoreName]:[Region]],0)</f>
        <v>StoreA</v>
      </c>
      <c r="E6673" s="42" t="str">
        <v>Cairo</v>
      </c>
      <c r="F6673" s="42">
        <v>10</v>
      </c>
      <c r="G6673" s="42" t="str">
        <f>_xlfn.XLOOKUP(F6673,Reps!A:A,Reps!B:B,0)</f>
        <v>Asya</v>
      </c>
      <c r="H6673" s="42">
        <v>2817</v>
      </c>
      <c r="I6673" s="42" t="str" cm="1">
        <f t="array" ref="I6673:M6673">_xlfn.XLOOKUP(H6673,Product!A:A,Product!B:F,0)</f>
        <v>RSH-50006</v>
      </c>
      <c r="J6673" s="42" t="str">
        <v>Moose - Kindikids Snak Time Friends Fun Donatina</v>
      </c>
      <c r="K6673" s="42" t="str">
        <v>Dolls &amp; Accessories</v>
      </c>
      <c r="L6673" s="42" t="str">
        <v>Doll</v>
      </c>
      <c r="M6673" s="42" t="str">
        <v>Kindi Kids</v>
      </c>
      <c r="N6673" s="42">
        <v>1</v>
      </c>
      <c r="O6673" s="43">
        <v>675</v>
      </c>
      <c r="P6673" s="43"/>
      <c r="Q6673" s="44">
        <v>45032.648283449074</v>
      </c>
      <c r="R6673" s="45" t="s">
        <v>6551</v>
      </c>
    </row>
    <row r="6674" spans="1:18" x14ac:dyDescent="0.3">
      <c r="A6674" s="36">
        <v>6673</v>
      </c>
      <c r="B6674" s="37">
        <v>5732</v>
      </c>
      <c r="C6674" s="37">
        <v>1</v>
      </c>
      <c r="D6674" s="37" t="str" cm="1">
        <f t="array" ref="D6674:E6674">_xlfn.XLOOKUP(C6674,Table1[StoreID],Table1[[StoreName]:[Region]],0)</f>
        <v>StoreA</v>
      </c>
      <c r="E6674" s="37" t="str">
        <v>Cairo</v>
      </c>
      <c r="F6674" s="37">
        <v>10</v>
      </c>
      <c r="G6674" s="37" t="str">
        <f>_xlfn.XLOOKUP(F6674,Reps!A:A,Reps!B:B,0)</f>
        <v>Asya</v>
      </c>
      <c r="H6674" s="37">
        <v>2827</v>
      </c>
      <c r="I6674" s="37" t="str" cm="1">
        <f t="array" ref="I6674:M6674">_xlfn.XLOOKUP(H6674,Product!A:A,Product!B:F,0)</f>
        <v>RSH-41290</v>
      </c>
      <c r="J6674" s="37" t="str">
        <v>Moose - Goo Jit Zu Dc Hero - The Joker In Black Tuxedo</v>
      </c>
      <c r="K6674" s="37" t="str">
        <v>Action Figure</v>
      </c>
      <c r="L6674" s="37" t="str">
        <v>Figures</v>
      </c>
      <c r="M6674" s="37" t="str">
        <v>Goo Jit Zu</v>
      </c>
      <c r="N6674" s="37">
        <v>1</v>
      </c>
      <c r="O6674" s="38">
        <v>400</v>
      </c>
      <c r="P6674" s="38"/>
      <c r="Q6674" s="39">
        <v>45032.648283530092</v>
      </c>
      <c r="R6674" s="40" t="s">
        <v>6551</v>
      </c>
    </row>
    <row r="6675" spans="1:18" x14ac:dyDescent="0.3">
      <c r="A6675" s="41">
        <v>6674</v>
      </c>
      <c r="B6675" s="42">
        <v>5733</v>
      </c>
      <c r="C6675" s="42">
        <v>1</v>
      </c>
      <c r="D6675" s="37" t="str" cm="1">
        <f t="array" ref="D6675:E6675">_xlfn.XLOOKUP(C6675,Table1[StoreID],Table1[[StoreName]:[Region]],0)</f>
        <v>StoreA</v>
      </c>
      <c r="E6675" s="42" t="str">
        <v>Cairo</v>
      </c>
      <c r="F6675" s="42">
        <v>1</v>
      </c>
      <c r="G6675" s="42" t="str">
        <f>_xlfn.XLOOKUP(F6675,Reps!A:A,Reps!B:B,0)</f>
        <v>Ahmed</v>
      </c>
      <c r="H6675" s="42">
        <v>8</v>
      </c>
      <c r="I6675" s="42" t="str" cm="1">
        <f t="array" ref="I6675:M6675">_xlfn.XLOOKUP(H6675,Product!A:A,Product!B:F,0)</f>
        <v>ZUR-9601-A</v>
      </c>
      <c r="J6675" s="42" t="str">
        <v>COCO Surprise Cones Classics-Spritz PDQ (12 PCS)</v>
      </c>
      <c r="K6675" s="42" t="str">
        <v>Plush &amp; Soft Toys</v>
      </c>
      <c r="L6675" s="42" t="str">
        <v>Non Battery</v>
      </c>
      <c r="M6675" s="42" t="str">
        <v>COCO SURPRISE</v>
      </c>
      <c r="N6675" s="42">
        <v>1</v>
      </c>
      <c r="O6675" s="43">
        <v>149.5</v>
      </c>
      <c r="P6675" s="43"/>
      <c r="Q6675" s="44">
        <v>45032.649670335646</v>
      </c>
      <c r="R6675" s="45" t="s">
        <v>6552</v>
      </c>
    </row>
    <row r="6676" spans="1:18" x14ac:dyDescent="0.3">
      <c r="A6676" s="36">
        <v>6675</v>
      </c>
      <c r="B6676" s="37">
        <v>5740</v>
      </c>
      <c r="C6676" s="37">
        <v>1</v>
      </c>
      <c r="D6676" s="37" t="str" cm="1">
        <f t="array" ref="D6676:E6676">_xlfn.XLOOKUP(C6676,Table1[StoreID],Table1[[StoreName]:[Region]],0)</f>
        <v>StoreA</v>
      </c>
      <c r="E6676" s="37" t="str">
        <v>Cairo</v>
      </c>
      <c r="F6676" s="37">
        <v>2</v>
      </c>
      <c r="G6676" s="37" t="str">
        <f>_xlfn.XLOOKUP(F6676,Reps!A:A,Reps!B:B,0)</f>
        <v>Bassem</v>
      </c>
      <c r="H6676" s="37">
        <v>3388</v>
      </c>
      <c r="I6676" s="37" t="str" cm="1">
        <f t="array" ref="I6676:M6676">_xlfn.XLOOKUP(H6676,Product!A:A,Product!B:F,0)</f>
        <v>MGA-581260</v>
      </c>
      <c r="J6676" s="37" t="str">
        <v>L.O.L. Surprise Queens Doll Asst in Sidekick</v>
      </c>
      <c r="K6676" s="37" t="str">
        <v>Surprise</v>
      </c>
      <c r="L6676" s="37" t="str">
        <v>Ball</v>
      </c>
      <c r="M6676" s="37" t="str">
        <v>L.O.L. Surprise</v>
      </c>
      <c r="N6676" s="37">
        <v>1</v>
      </c>
      <c r="O6676" s="38">
        <v>299.5</v>
      </c>
      <c r="P6676" s="38"/>
      <c r="Q6676" s="39">
        <v>45032.667227696758</v>
      </c>
      <c r="R6676" s="40" t="s">
        <v>6553</v>
      </c>
    </row>
    <row r="6677" spans="1:18" x14ac:dyDescent="0.3">
      <c r="A6677" s="41">
        <v>6676</v>
      </c>
      <c r="B6677" s="42">
        <v>5747</v>
      </c>
      <c r="C6677" s="42">
        <v>1</v>
      </c>
      <c r="D6677" s="37" t="str" cm="1">
        <f t="array" ref="D6677:E6677">_xlfn.XLOOKUP(C6677,Table1[StoreID],Table1[[StoreName]:[Region]],0)</f>
        <v>StoreA</v>
      </c>
      <c r="E6677" s="42" t="str">
        <v>Cairo</v>
      </c>
      <c r="F6677" s="42">
        <v>10</v>
      </c>
      <c r="G6677" s="42" t="str">
        <f>_xlfn.XLOOKUP(F6677,Reps!A:A,Reps!B:B,0)</f>
        <v>Asya</v>
      </c>
      <c r="H6677" s="42">
        <v>1165</v>
      </c>
      <c r="I6677" s="42" t="str" cm="1">
        <f t="array" ref="I6677:M6677">_xlfn.XLOOKUP(H6677,Product!A:A,Product!B:F,0)</f>
        <v>SH-3684</v>
      </c>
      <c r="J6677" s="42" t="str">
        <v>Die Cast Super Hero 6asst</v>
      </c>
      <c r="K6677" s="42" t="str">
        <v>Vehicle - Parking &amp; Robots</v>
      </c>
      <c r="L6677" s="42" t="str">
        <v>Car</v>
      </c>
      <c r="M6677" s="42" t="str">
        <v>Super Hero</v>
      </c>
      <c r="N6677" s="42">
        <v>1</v>
      </c>
      <c r="O6677" s="43">
        <v>25</v>
      </c>
      <c r="P6677" s="43"/>
      <c r="Q6677" s="44">
        <v>45032.680642858795</v>
      </c>
      <c r="R6677" s="45" t="s">
        <v>6554</v>
      </c>
    </row>
    <row r="6678" spans="1:18" x14ac:dyDescent="0.3">
      <c r="A6678" s="36">
        <v>6677</v>
      </c>
      <c r="B6678" s="37">
        <v>5748</v>
      </c>
      <c r="C6678" s="37">
        <v>1</v>
      </c>
      <c r="D6678" s="37" t="str" cm="1">
        <f t="array" ref="D6678:E6678">_xlfn.XLOOKUP(C6678,Table1[StoreID],Table1[[StoreName]:[Region]],0)</f>
        <v>StoreA</v>
      </c>
      <c r="E6678" s="37" t="str">
        <v>Cairo</v>
      </c>
      <c r="F6678" s="37">
        <v>1</v>
      </c>
      <c r="G6678" s="37" t="str">
        <f>_xlfn.XLOOKUP(F6678,Reps!A:A,Reps!B:B,0)</f>
        <v>Ahmed</v>
      </c>
      <c r="H6678" s="37">
        <v>4028</v>
      </c>
      <c r="I6678" s="37" t="str" cm="1">
        <f t="array" ref="I6678:M6678">_xlfn.XLOOKUP(H6678,Product!A:A,Product!B:F,0)</f>
        <v>FS0003570</v>
      </c>
      <c r="J6678" s="37" t="str">
        <v>Topps Match Attax 2022/2023 - Single Pack  Stand (36 pieces)</v>
      </c>
      <c r="K6678" s="37" t="str">
        <v>Games</v>
      </c>
      <c r="L6678" s="37" t="str">
        <v>Card Game</v>
      </c>
      <c r="M6678" s="37" t="str">
        <v>Match Attax</v>
      </c>
      <c r="N6678" s="37">
        <v>1</v>
      </c>
      <c r="O6678" s="38">
        <v>45</v>
      </c>
      <c r="P6678" s="38"/>
      <c r="Q6678" s="39">
        <v>45032.684724039354</v>
      </c>
      <c r="R6678" s="40" t="s">
        <v>6555</v>
      </c>
    </row>
    <row r="6679" spans="1:18" x14ac:dyDescent="0.3">
      <c r="A6679" s="41">
        <v>6678</v>
      </c>
      <c r="B6679" s="42">
        <v>5752</v>
      </c>
      <c r="C6679" s="42">
        <v>1</v>
      </c>
      <c r="D6679" s="37" t="str" cm="1">
        <f t="array" ref="D6679:E6679">_xlfn.XLOOKUP(C6679,Table1[StoreID],Table1[[StoreName]:[Region]],0)</f>
        <v>StoreA</v>
      </c>
      <c r="E6679" s="42" t="str">
        <v>Cairo</v>
      </c>
      <c r="F6679" s="42">
        <v>14</v>
      </c>
      <c r="G6679" s="42" t="str">
        <f>_xlfn.XLOOKUP(F6679,Reps!A:A,Reps!B:B,0)</f>
        <v>Mariam</v>
      </c>
      <c r="H6679" s="42">
        <v>3336</v>
      </c>
      <c r="I6679" s="42" t="str" cm="1">
        <f t="array" ref="I6679:M6679">_xlfn.XLOOKUP(H6679,Product!A:A,Product!B:F,0)</f>
        <v>MTR-1722</v>
      </c>
      <c r="J6679" s="42" t="str">
        <v>Make It Real Halo Charms Bracelets Think Pink</v>
      </c>
      <c r="K6679" s="42" t="str">
        <v>Fashion</v>
      </c>
      <c r="L6679" s="42" t="str">
        <v>Accessories</v>
      </c>
      <c r="M6679" s="42" t="str">
        <v>Make It Real</v>
      </c>
      <c r="N6679" s="42">
        <v>1</v>
      </c>
      <c r="O6679" s="43">
        <v>337.5</v>
      </c>
      <c r="P6679" s="43"/>
      <c r="Q6679" s="44">
        <v>45032.690779895835</v>
      </c>
      <c r="R6679" s="45" t="s">
        <v>6556</v>
      </c>
    </row>
    <row r="6680" spans="1:18" x14ac:dyDescent="0.3">
      <c r="A6680" s="36">
        <v>6679</v>
      </c>
      <c r="B6680" s="37">
        <v>5755</v>
      </c>
      <c r="C6680" s="37">
        <v>1</v>
      </c>
      <c r="D6680" s="37" t="str" cm="1">
        <f t="array" ref="D6680:E6680">_xlfn.XLOOKUP(C6680,Table1[StoreID],Table1[[StoreName]:[Region]],0)</f>
        <v>StoreA</v>
      </c>
      <c r="E6680" s="37" t="str">
        <v>Cairo</v>
      </c>
      <c r="F6680" s="37">
        <v>1</v>
      </c>
      <c r="G6680" s="37" t="str">
        <f>_xlfn.XLOOKUP(F6680,Reps!A:A,Reps!B:B,0)</f>
        <v>Ahmed</v>
      </c>
      <c r="H6680" s="37">
        <v>12</v>
      </c>
      <c r="I6680" s="37" t="str" cm="1">
        <f t="array" ref="I6680:M6680">_xlfn.XLOOKUP(H6680,Product!A:A,Product!B:F,0)</f>
        <v>ZUR-9258</v>
      </c>
      <c r="J6680" s="37" t="str">
        <v>Zuru Rainbocorns Eggzania Surprise Mania Over 20 Surprises</v>
      </c>
      <c r="K6680" s="37" t="str">
        <v>Surprise</v>
      </c>
      <c r="L6680" s="37" t="str">
        <v>Egg</v>
      </c>
      <c r="M6680" s="37" t="str">
        <v>Rainbocorns</v>
      </c>
      <c r="N6680" s="37">
        <v>1</v>
      </c>
      <c r="O6680" s="38">
        <v>797.5</v>
      </c>
      <c r="P6680" s="38"/>
      <c r="Q6680" s="39">
        <v>45032.697287962961</v>
      </c>
      <c r="R6680" s="40" t="s">
        <v>6557</v>
      </c>
    </row>
    <row r="6681" spans="1:18" x14ac:dyDescent="0.3">
      <c r="A6681" s="41">
        <v>6680</v>
      </c>
      <c r="B6681" s="42">
        <v>5756</v>
      </c>
      <c r="C6681" s="42">
        <v>1</v>
      </c>
      <c r="D6681" s="37" t="str" cm="1">
        <f t="array" ref="D6681:E6681">_xlfn.XLOOKUP(C6681,Table1[StoreID],Table1[[StoreName]:[Region]],0)</f>
        <v>StoreA</v>
      </c>
      <c r="E6681" s="42" t="str">
        <v>Cairo</v>
      </c>
      <c r="F6681" s="42">
        <v>14</v>
      </c>
      <c r="G6681" s="42" t="str">
        <f>_xlfn.XLOOKUP(F6681,Reps!A:A,Reps!B:B,0)</f>
        <v>Mariam</v>
      </c>
      <c r="H6681" s="42">
        <v>3336</v>
      </c>
      <c r="I6681" s="42" t="str" cm="1">
        <f t="array" ref="I6681:M6681">_xlfn.XLOOKUP(H6681,Product!A:A,Product!B:F,0)</f>
        <v>MTR-1722</v>
      </c>
      <c r="J6681" s="42" t="str">
        <v>Make It Real Halo Charms Bracelets Think Pink</v>
      </c>
      <c r="K6681" s="42" t="str">
        <v>Fashion</v>
      </c>
      <c r="L6681" s="42" t="str">
        <v>Accessories</v>
      </c>
      <c r="M6681" s="42" t="str">
        <v>Make It Real</v>
      </c>
      <c r="N6681" s="42">
        <v>-1</v>
      </c>
      <c r="O6681" s="43">
        <v>-337.5</v>
      </c>
      <c r="P6681" s="43" t="s">
        <v>122</v>
      </c>
      <c r="Q6681" s="44">
        <v>45032.70151608796</v>
      </c>
      <c r="R6681" s="45" t="s">
        <v>6558</v>
      </c>
    </row>
    <row r="6682" spans="1:18" x14ac:dyDescent="0.3">
      <c r="A6682" s="36">
        <v>6681</v>
      </c>
      <c r="B6682" s="37">
        <v>5758</v>
      </c>
      <c r="C6682" s="37">
        <v>1</v>
      </c>
      <c r="D6682" s="37" t="str" cm="1">
        <f t="array" ref="D6682:E6682">_xlfn.XLOOKUP(C6682,Table1[StoreID],Table1[[StoreName]:[Region]],0)</f>
        <v>StoreA</v>
      </c>
      <c r="E6682" s="37" t="str">
        <v>Cairo</v>
      </c>
      <c r="F6682" s="37">
        <v>2</v>
      </c>
      <c r="G6682" s="37" t="str">
        <f>_xlfn.XLOOKUP(F6682,Reps!A:A,Reps!B:B,0)</f>
        <v>Bassem</v>
      </c>
      <c r="H6682" s="37">
        <v>3262</v>
      </c>
      <c r="I6682" s="37" t="str" cm="1">
        <f t="array" ref="I6682:M6682">_xlfn.XLOOKUP(H6682,Product!A:A,Product!B:F,0)</f>
        <v>NK-20719</v>
      </c>
      <c r="J6682" s="37" t="str">
        <v>Cylinder Gold Tottery Tower</v>
      </c>
      <c r="K6682" s="37" t="str">
        <v>Games</v>
      </c>
      <c r="L6682" s="37" t="str">
        <v>Board Game</v>
      </c>
      <c r="M6682" s="37" t="str">
        <v>Nilco</v>
      </c>
      <c r="N6682" s="37">
        <v>1</v>
      </c>
      <c r="O6682" s="38">
        <v>275</v>
      </c>
      <c r="P6682" s="38"/>
      <c r="Q6682" s="39">
        <v>45032.704361840275</v>
      </c>
      <c r="R6682" s="40" t="s">
        <v>6559</v>
      </c>
    </row>
    <row r="6683" spans="1:18" x14ac:dyDescent="0.3">
      <c r="A6683" s="41">
        <v>6682</v>
      </c>
      <c r="B6683" s="42">
        <v>5758</v>
      </c>
      <c r="C6683" s="42">
        <v>1</v>
      </c>
      <c r="D6683" s="37" t="str" cm="1">
        <f t="array" ref="D6683:E6683">_xlfn.XLOOKUP(C6683,Table1[StoreID],Table1[[StoreName]:[Region]],0)</f>
        <v>StoreA</v>
      </c>
      <c r="E6683" s="42" t="str">
        <v>Cairo</v>
      </c>
      <c r="F6683" s="42">
        <v>2</v>
      </c>
      <c r="G6683" s="42" t="str">
        <f>_xlfn.XLOOKUP(F6683,Reps!A:A,Reps!B:B,0)</f>
        <v>Bassem</v>
      </c>
      <c r="H6683" s="42">
        <v>3305</v>
      </c>
      <c r="I6683" s="42" t="str" cm="1">
        <f t="array" ref="I6683:M6683">_xlfn.XLOOKUP(H6683,Product!A:A,Product!B:F,0)</f>
        <v>NK-20177</v>
      </c>
      <c r="J6683" s="42" t="str">
        <v>Four In a Row</v>
      </c>
      <c r="K6683" s="42" t="str">
        <v>Games</v>
      </c>
      <c r="L6683" s="42" t="str">
        <v>Board Game</v>
      </c>
      <c r="M6683" s="42" t="str">
        <v>Nilco</v>
      </c>
      <c r="N6683" s="42">
        <v>1</v>
      </c>
      <c r="O6683" s="43">
        <v>97.5</v>
      </c>
      <c r="P6683" s="43"/>
      <c r="Q6683" s="44">
        <v>45032.704361886572</v>
      </c>
      <c r="R6683" s="45" t="s">
        <v>6559</v>
      </c>
    </row>
    <row r="6684" spans="1:18" x14ac:dyDescent="0.3">
      <c r="A6684" s="36">
        <v>6683</v>
      </c>
      <c r="B6684" s="37">
        <v>5758</v>
      </c>
      <c r="C6684" s="37">
        <v>1</v>
      </c>
      <c r="D6684" s="37" t="str" cm="1">
        <f t="array" ref="D6684:E6684">_xlfn.XLOOKUP(C6684,Table1[StoreID],Table1[[StoreName]:[Region]],0)</f>
        <v>StoreA</v>
      </c>
      <c r="E6684" s="37" t="str">
        <v>Cairo</v>
      </c>
      <c r="F6684" s="37">
        <v>2</v>
      </c>
      <c r="G6684" s="37" t="str">
        <f>_xlfn.XLOOKUP(F6684,Reps!A:A,Reps!B:B,0)</f>
        <v>Bassem</v>
      </c>
      <c r="H6684" s="37">
        <v>3256</v>
      </c>
      <c r="I6684" s="37" t="str" cm="1">
        <f t="array" ref="I6684:M6684">_xlfn.XLOOKUP(H6684,Product!A:A,Product!B:F,0)</f>
        <v>NK-20801</v>
      </c>
      <c r="J6684" s="37" t="str">
        <v>High Five Original</v>
      </c>
      <c r="K6684" s="37" t="str">
        <v>Games</v>
      </c>
      <c r="L6684" s="37" t="str">
        <v>Board Game</v>
      </c>
      <c r="M6684" s="37" t="str">
        <v>Nilco</v>
      </c>
      <c r="N6684" s="37">
        <v>1</v>
      </c>
      <c r="O6684" s="38">
        <v>87.5</v>
      </c>
      <c r="P6684" s="38"/>
      <c r="Q6684" s="39">
        <v>45032.704361886572</v>
      </c>
      <c r="R6684" s="40" t="s">
        <v>6559</v>
      </c>
    </row>
    <row r="6685" spans="1:18" x14ac:dyDescent="0.3">
      <c r="A6685" s="41">
        <v>6684</v>
      </c>
      <c r="B6685" s="42">
        <v>5765</v>
      </c>
      <c r="C6685" s="42">
        <v>1</v>
      </c>
      <c r="D6685" s="37" t="str" cm="1">
        <f t="array" ref="D6685:E6685">_xlfn.XLOOKUP(C6685,Table1[StoreID],Table1[[StoreName]:[Region]],0)</f>
        <v>StoreA</v>
      </c>
      <c r="E6685" s="42" t="str">
        <v>Cairo</v>
      </c>
      <c r="F6685" s="42">
        <v>9</v>
      </c>
      <c r="G6685" s="42" t="str">
        <f>_xlfn.XLOOKUP(F6685,Reps!A:A,Reps!B:B,0)</f>
        <v>Loaa</v>
      </c>
      <c r="H6685" s="42">
        <v>4028</v>
      </c>
      <c r="I6685" s="42" t="str" cm="1">
        <f t="array" ref="I6685:M6685">_xlfn.XLOOKUP(H6685,Product!A:A,Product!B:F,0)</f>
        <v>FS0003570</v>
      </c>
      <c r="J6685" s="42" t="str">
        <v>Topps Match Attax 2022/2023 - Single Pack  Stand (36 pieces)</v>
      </c>
      <c r="K6685" s="42" t="str">
        <v>Games</v>
      </c>
      <c r="L6685" s="42" t="str">
        <v>Card Game</v>
      </c>
      <c r="M6685" s="42" t="str">
        <v>Match Attax</v>
      </c>
      <c r="N6685" s="42">
        <v>1</v>
      </c>
      <c r="O6685" s="43">
        <v>45</v>
      </c>
      <c r="P6685" s="43"/>
      <c r="Q6685" s="44">
        <v>45032.838153703706</v>
      </c>
      <c r="R6685" s="45" t="s">
        <v>6560</v>
      </c>
    </row>
    <row r="6686" spans="1:18" x14ac:dyDescent="0.3">
      <c r="A6686" s="36">
        <v>6685</v>
      </c>
      <c r="B6686" s="37">
        <v>5766</v>
      </c>
      <c r="C6686" s="37">
        <v>1</v>
      </c>
      <c r="D6686" s="37" t="str" cm="1">
        <f t="array" ref="D6686:E6686">_xlfn.XLOOKUP(C6686,Table1[StoreID],Table1[[StoreName]:[Region]],0)</f>
        <v>StoreA</v>
      </c>
      <c r="E6686" s="37" t="str">
        <v>Cairo</v>
      </c>
      <c r="F6686" s="37">
        <v>9</v>
      </c>
      <c r="G6686" s="37" t="str">
        <f>_xlfn.XLOOKUP(F6686,Reps!A:A,Reps!B:B,0)</f>
        <v>Loaa</v>
      </c>
      <c r="H6686" s="37">
        <v>3310</v>
      </c>
      <c r="I6686" s="37" t="str" cm="1">
        <f t="array" ref="I6686:M6686">_xlfn.XLOOKUP(H6686,Product!A:A,Product!B:F,0)</f>
        <v>NK-20085</v>
      </c>
      <c r="J6686" s="37" t="str">
        <v>Sketchure English</v>
      </c>
      <c r="K6686" s="37" t="str">
        <v>Games</v>
      </c>
      <c r="L6686" s="37" t="str">
        <v>Board Game</v>
      </c>
      <c r="M6686" s="37" t="str">
        <v>Nilco</v>
      </c>
      <c r="N6686" s="37">
        <v>1</v>
      </c>
      <c r="O6686" s="38">
        <v>162.5</v>
      </c>
      <c r="P6686" s="38"/>
      <c r="Q6686" s="39">
        <v>45032.85366119213</v>
      </c>
      <c r="R6686" s="40" t="s">
        <v>6561</v>
      </c>
    </row>
    <row r="6687" spans="1:18" x14ac:dyDescent="0.3">
      <c r="A6687" s="41">
        <v>6686</v>
      </c>
      <c r="B6687" s="42">
        <v>5767</v>
      </c>
      <c r="C6687" s="42">
        <v>1</v>
      </c>
      <c r="D6687" s="37" t="str" cm="1">
        <f t="array" ref="D6687:E6687">_xlfn.XLOOKUP(C6687,Table1[StoreID],Table1[[StoreName]:[Region]],0)</f>
        <v>StoreA</v>
      </c>
      <c r="E6687" s="42" t="str">
        <v>Cairo</v>
      </c>
      <c r="F6687" s="42">
        <v>15</v>
      </c>
      <c r="G6687" s="42" t="str">
        <f>_xlfn.XLOOKUP(F6687,Reps!A:A,Reps!B:B,0)</f>
        <v>Esraa</v>
      </c>
      <c r="H6687" s="42">
        <v>4091</v>
      </c>
      <c r="I6687" s="42" t="str" cm="1">
        <f t="array" ref="I6687:M6687">_xlfn.XLOOKUP(H6687,Product!A:A,Product!B:F,0)</f>
        <v>DOH-SH-3663</v>
      </c>
      <c r="J6687" s="42" t="str">
        <v>Bingo Dough 5 Mini Can Style 2</v>
      </c>
      <c r="K6687" s="42" t="str">
        <v>Clay</v>
      </c>
      <c r="L6687" s="42" t="str">
        <v>Dough</v>
      </c>
      <c r="M6687" s="42" t="str">
        <v>Bingo Dough</v>
      </c>
      <c r="N6687" s="42">
        <v>1</v>
      </c>
      <c r="O6687" s="43">
        <v>25</v>
      </c>
      <c r="P6687" s="43"/>
      <c r="Q6687" s="44">
        <v>45032.863345335645</v>
      </c>
      <c r="R6687" s="45" t="s">
        <v>6562</v>
      </c>
    </row>
    <row r="6688" spans="1:18" x14ac:dyDescent="0.3">
      <c r="A6688" s="36">
        <v>6687</v>
      </c>
      <c r="B6688" s="37">
        <v>5768</v>
      </c>
      <c r="C6688" s="37">
        <v>1</v>
      </c>
      <c r="D6688" s="37" t="str" cm="1">
        <f t="array" ref="D6688:E6688">_xlfn.XLOOKUP(C6688,Table1[StoreID],Table1[[StoreName]:[Region]],0)</f>
        <v>StoreA</v>
      </c>
      <c r="E6688" s="37" t="str">
        <v>Cairo</v>
      </c>
      <c r="F6688" s="37">
        <v>15</v>
      </c>
      <c r="G6688" s="37" t="str">
        <f>_xlfn.XLOOKUP(F6688,Reps!A:A,Reps!B:B,0)</f>
        <v>Esraa</v>
      </c>
      <c r="H6688" s="37">
        <v>3487</v>
      </c>
      <c r="I6688" s="37" t="str" cm="1">
        <f t="array" ref="I6688:M6688">_xlfn.XLOOKUP(H6688,Product!A:A,Product!B:F,0)</f>
        <v>MGA-119289-2</v>
      </c>
      <c r="J6688" s="37" t="str">
        <v>Mga Na! Na! Na! Surprise 2In1 Fashion Doll And Purse Glam Series 2</v>
      </c>
      <c r="K6688" s="37" t="str">
        <v>Surprise</v>
      </c>
      <c r="L6688" s="37" t="str">
        <v>Box</v>
      </c>
      <c r="M6688" s="37" t="str">
        <v>Na! Na! Na! Surprise</v>
      </c>
      <c r="N6688" s="37">
        <v>1</v>
      </c>
      <c r="O6688" s="38">
        <v>497.5</v>
      </c>
      <c r="P6688" s="38"/>
      <c r="Q6688" s="39">
        <v>45032.869529166666</v>
      </c>
      <c r="R6688" s="40" t="s">
        <v>6563</v>
      </c>
    </row>
    <row r="6689" spans="1:18" x14ac:dyDescent="0.3">
      <c r="A6689" s="41">
        <v>6688</v>
      </c>
      <c r="B6689" s="42">
        <v>5768</v>
      </c>
      <c r="C6689" s="42">
        <v>1</v>
      </c>
      <c r="D6689" s="37" t="str" cm="1">
        <f t="array" ref="D6689:E6689">_xlfn.XLOOKUP(C6689,Table1[StoreID],Table1[[StoreName]:[Region]],0)</f>
        <v>StoreA</v>
      </c>
      <c r="E6689" s="42" t="str">
        <v>Cairo</v>
      </c>
      <c r="F6689" s="42">
        <v>15</v>
      </c>
      <c r="G6689" s="42" t="str">
        <f>_xlfn.XLOOKUP(F6689,Reps!A:A,Reps!B:B,0)</f>
        <v>Esraa</v>
      </c>
      <c r="H6689" s="42">
        <v>2851</v>
      </c>
      <c r="I6689" s="42" t="str" cm="1">
        <f t="array" ref="I6689:M6689">_xlfn.XLOOKUP(H6689,Product!A:A,Product!B:F,0)</f>
        <v>RSH-26164</v>
      </c>
      <c r="J6689" s="42" t="str">
        <v>Moose - Little Live Pets - Lil dippers - UNICORNSEA</v>
      </c>
      <c r="K6689" s="42" t="str">
        <v>Role Play</v>
      </c>
      <c r="L6689" s="42" t="str">
        <v>Pets</v>
      </c>
      <c r="M6689" s="42" t="str">
        <v>Little Live Pets</v>
      </c>
      <c r="N6689" s="42">
        <v>1</v>
      </c>
      <c r="O6689" s="43">
        <v>637.5</v>
      </c>
      <c r="P6689" s="43"/>
      <c r="Q6689" s="44">
        <v>45032.869529201387</v>
      </c>
      <c r="R6689" s="45" t="s">
        <v>6563</v>
      </c>
    </row>
    <row r="6690" spans="1:18" x14ac:dyDescent="0.3">
      <c r="A6690" s="36">
        <v>6689</v>
      </c>
      <c r="B6690" s="37">
        <v>5770</v>
      </c>
      <c r="C6690" s="37">
        <v>1</v>
      </c>
      <c r="D6690" s="37" t="str" cm="1">
        <f t="array" ref="D6690:E6690">_xlfn.XLOOKUP(C6690,Table1[StoreID],Table1[[StoreName]:[Region]],0)</f>
        <v>StoreA</v>
      </c>
      <c r="E6690" s="37" t="str">
        <v>Cairo</v>
      </c>
      <c r="F6690" s="37">
        <v>9</v>
      </c>
      <c r="G6690" s="37" t="str">
        <f>_xlfn.XLOOKUP(F6690,Reps!A:A,Reps!B:B,0)</f>
        <v>Loaa</v>
      </c>
      <c r="H6690" s="37">
        <v>12</v>
      </c>
      <c r="I6690" s="37" t="str" cm="1">
        <f t="array" ref="I6690:M6690">_xlfn.XLOOKUP(H6690,Product!A:A,Product!B:F,0)</f>
        <v>ZUR-9258</v>
      </c>
      <c r="J6690" s="37" t="str">
        <v>Zuru Rainbocorns Eggzania Surprise Mania Over 20 Surprises</v>
      </c>
      <c r="K6690" s="37" t="str">
        <v>Surprise</v>
      </c>
      <c r="L6690" s="37" t="str">
        <v>Egg</v>
      </c>
      <c r="M6690" s="37" t="str">
        <v>Rainbocorns</v>
      </c>
      <c r="N6690" s="37">
        <v>1</v>
      </c>
      <c r="O6690" s="38">
        <v>797.5</v>
      </c>
      <c r="P6690" s="38"/>
      <c r="Q6690" s="39">
        <v>45032.892826585645</v>
      </c>
      <c r="R6690" s="40" t="s">
        <v>6564</v>
      </c>
    </row>
    <row r="6691" spans="1:18" x14ac:dyDescent="0.3">
      <c r="A6691" s="41">
        <v>6690</v>
      </c>
      <c r="B6691" s="42">
        <v>5772</v>
      </c>
      <c r="C6691" s="42">
        <v>1</v>
      </c>
      <c r="D6691" s="37" t="str" cm="1">
        <f t="array" ref="D6691:E6691">_xlfn.XLOOKUP(C6691,Table1[StoreID],Table1[[StoreName]:[Region]],0)</f>
        <v>StoreA</v>
      </c>
      <c r="E6691" s="42" t="str">
        <v>Cairo</v>
      </c>
      <c r="F6691" s="42">
        <v>5</v>
      </c>
      <c r="G6691" s="42" t="str">
        <f>_xlfn.XLOOKUP(F6691,Reps!A:A,Reps!B:B,0)</f>
        <v>Yara</v>
      </c>
      <c r="H6691" s="42">
        <v>4090</v>
      </c>
      <c r="I6691" s="42" t="str" cm="1">
        <f t="array" ref="I6691:M6691">_xlfn.XLOOKUP(H6691,Product!A:A,Product!B:F,0)</f>
        <v>DOH-SH-3664</v>
      </c>
      <c r="J6691" s="42" t="str">
        <v>Bingo Dough 10 Mini Can</v>
      </c>
      <c r="K6691" s="42" t="str">
        <v>Clay</v>
      </c>
      <c r="L6691" s="42" t="str">
        <v>Dough</v>
      </c>
      <c r="M6691" s="42" t="str">
        <v>Bingo Dough</v>
      </c>
      <c r="N6691" s="42">
        <v>1</v>
      </c>
      <c r="O6691" s="43">
        <v>47.5</v>
      </c>
      <c r="P6691" s="43"/>
      <c r="Q6691" s="44">
        <v>45032.901300497688</v>
      </c>
      <c r="R6691" s="45" t="s">
        <v>6565</v>
      </c>
    </row>
    <row r="6692" spans="1:18" x14ac:dyDescent="0.3">
      <c r="A6692" s="36">
        <v>6691</v>
      </c>
      <c r="B6692" s="37">
        <v>5773</v>
      </c>
      <c r="C6692" s="37">
        <v>1</v>
      </c>
      <c r="D6692" s="37" t="str" cm="1">
        <f t="array" ref="D6692:E6692">_xlfn.XLOOKUP(C6692,Table1[StoreID],Table1[[StoreName]:[Region]],0)</f>
        <v>StoreA</v>
      </c>
      <c r="E6692" s="37" t="str">
        <v>Cairo</v>
      </c>
      <c r="F6692" s="37">
        <v>9</v>
      </c>
      <c r="G6692" s="37" t="str">
        <f>_xlfn.XLOOKUP(F6692,Reps!A:A,Reps!B:B,0)</f>
        <v>Loaa</v>
      </c>
      <c r="H6692" s="37">
        <v>470</v>
      </c>
      <c r="I6692" s="37" t="str" cm="1">
        <f t="array" ref="I6692:M6692">_xlfn.XLOOKUP(H6692,Product!A:A,Product!B:F,0)</f>
        <v>YW-26-027</v>
      </c>
      <c r="J6692" s="37" t="str">
        <v>Yoyo Pokémon ( Stand 24 pcs )</v>
      </c>
      <c r="K6692" s="37" t="str">
        <v>Games</v>
      </c>
      <c r="L6692" s="37" t="str">
        <v>Yoyo</v>
      </c>
      <c r="M6692" s="37" t="str">
        <v>Pokémon</v>
      </c>
      <c r="N6692" s="37">
        <v>1</v>
      </c>
      <c r="O6692" s="38">
        <v>20</v>
      </c>
      <c r="P6692" s="38"/>
      <c r="Q6692" s="39">
        <v>45032.902775115741</v>
      </c>
      <c r="R6692" s="40" t="s">
        <v>6566</v>
      </c>
    </row>
    <row r="6693" spans="1:18" x14ac:dyDescent="0.3">
      <c r="A6693" s="41">
        <v>6692</v>
      </c>
      <c r="B6693" s="42">
        <v>5780</v>
      </c>
      <c r="C6693" s="42">
        <v>1</v>
      </c>
      <c r="D6693" s="37" t="str" cm="1">
        <f t="array" ref="D6693:E6693">_xlfn.XLOOKUP(C6693,Table1[StoreID],Table1[[StoreName]:[Region]],0)</f>
        <v>StoreA</v>
      </c>
      <c r="E6693" s="42" t="str">
        <v>Cairo</v>
      </c>
      <c r="F6693" s="42">
        <v>15</v>
      </c>
      <c r="G6693" s="42" t="str">
        <f>_xlfn.XLOOKUP(F6693,Reps!A:A,Reps!B:B,0)</f>
        <v>Esraa</v>
      </c>
      <c r="H6693" s="42">
        <v>4028</v>
      </c>
      <c r="I6693" s="42" t="str" cm="1">
        <f t="array" ref="I6693:M6693">_xlfn.XLOOKUP(H6693,Product!A:A,Product!B:F,0)</f>
        <v>FS0003570</v>
      </c>
      <c r="J6693" s="42" t="str">
        <v>Topps Match Attax 2022/2023 - Single Pack  Stand (36 pieces)</v>
      </c>
      <c r="K6693" s="42" t="str">
        <v>Games</v>
      </c>
      <c r="L6693" s="42" t="str">
        <v>Card Game</v>
      </c>
      <c r="M6693" s="42" t="str">
        <v>Match Attax</v>
      </c>
      <c r="N6693" s="42">
        <v>1</v>
      </c>
      <c r="O6693" s="43">
        <v>45</v>
      </c>
      <c r="P6693" s="43"/>
      <c r="Q6693" s="44">
        <v>45032.93878611111</v>
      </c>
      <c r="R6693" s="45" t="s">
        <v>6567</v>
      </c>
    </row>
    <row r="6694" spans="1:18" x14ac:dyDescent="0.3">
      <c r="A6694" s="36">
        <v>6693</v>
      </c>
      <c r="B6694" s="37">
        <v>5783</v>
      </c>
      <c r="C6694" s="37">
        <v>1</v>
      </c>
      <c r="D6694" s="37" t="str" cm="1">
        <f t="array" ref="D6694:E6694">_xlfn.XLOOKUP(C6694,Table1[StoreID],Table1[[StoreName]:[Region]],0)</f>
        <v>StoreA</v>
      </c>
      <c r="E6694" s="37" t="str">
        <v>Cairo</v>
      </c>
      <c r="F6694" s="37">
        <v>11</v>
      </c>
      <c r="G6694" s="37" t="str">
        <f>_xlfn.XLOOKUP(F6694,Reps!A:A,Reps!B:B,0)</f>
        <v>Ola</v>
      </c>
      <c r="H6694" s="37">
        <v>3438</v>
      </c>
      <c r="I6694" s="37" t="str" cm="1">
        <f t="array" ref="I6694:M6694">_xlfn.XLOOKUP(H6694,Product!A:A,Product!B:F,0)</f>
        <v>MGA-578352</v>
      </c>
      <c r="J6694" s="37" t="str">
        <v>Rainbow High Pacific Coast Fashion Doll- Bella Par</v>
      </c>
      <c r="K6694" s="37" t="str">
        <v>Dolls &amp; Accessories</v>
      </c>
      <c r="L6694" s="37" t="str">
        <v>Fashion Doll</v>
      </c>
      <c r="M6694" s="37" t="str">
        <v>Rainbow High</v>
      </c>
      <c r="N6694" s="37">
        <v>1</v>
      </c>
      <c r="O6694" s="38">
        <v>699.5</v>
      </c>
      <c r="P6694" s="38"/>
      <c r="Q6694" s="39">
        <v>45032.951172337962</v>
      </c>
      <c r="R6694" s="40" t="s">
        <v>6568</v>
      </c>
    </row>
    <row r="6695" spans="1:18" x14ac:dyDescent="0.3">
      <c r="A6695" s="41">
        <v>6694</v>
      </c>
      <c r="B6695" s="42">
        <v>5783</v>
      </c>
      <c r="C6695" s="42">
        <v>1</v>
      </c>
      <c r="D6695" s="37" t="str" cm="1">
        <f t="array" ref="D6695:E6695">_xlfn.XLOOKUP(C6695,Table1[StoreID],Table1[[StoreName]:[Region]],0)</f>
        <v>StoreA</v>
      </c>
      <c r="E6695" s="42" t="str">
        <v>Cairo</v>
      </c>
      <c r="F6695" s="42">
        <v>11</v>
      </c>
      <c r="G6695" s="42" t="str">
        <f>_xlfn.XLOOKUP(F6695,Reps!A:A,Reps!B:B,0)</f>
        <v>Ola</v>
      </c>
      <c r="H6695" s="42">
        <v>3645</v>
      </c>
      <c r="I6695" s="42" t="str" cm="1">
        <f t="array" ref="I6695:M6695">_xlfn.XLOOKUP(H6695,Product!A:A,Product!B:F,0)</f>
        <v>LA-BD31076Z</v>
      </c>
      <c r="J6695" s="42" t="str">
        <v>Our Generation - ballet doll with skirt violet anna</v>
      </c>
      <c r="K6695" s="42" t="str">
        <v>Dolls &amp; Accessories</v>
      </c>
      <c r="L6695" s="42" t="str">
        <v>Doll</v>
      </c>
      <c r="M6695" s="42" t="str">
        <v>Our Generation</v>
      </c>
      <c r="N6695" s="42">
        <v>1</v>
      </c>
      <c r="O6695" s="43">
        <v>749.5</v>
      </c>
      <c r="P6695" s="43"/>
      <c r="Q6695" s="44">
        <v>45032.951172372683</v>
      </c>
      <c r="R6695" s="45" t="s">
        <v>6568</v>
      </c>
    </row>
    <row r="6696" spans="1:18" x14ac:dyDescent="0.3">
      <c r="A6696" s="36">
        <v>6695</v>
      </c>
      <c r="B6696" s="37">
        <v>5785</v>
      </c>
      <c r="C6696" s="37">
        <v>1</v>
      </c>
      <c r="D6696" s="37" t="str" cm="1">
        <f t="array" ref="D6696:E6696">_xlfn.XLOOKUP(C6696,Table1[StoreID],Table1[[StoreName]:[Region]],0)</f>
        <v>StoreA</v>
      </c>
      <c r="E6696" s="37" t="str">
        <v>Cairo</v>
      </c>
      <c r="F6696" s="37">
        <v>15</v>
      </c>
      <c r="G6696" s="37" t="str">
        <f>_xlfn.XLOOKUP(F6696,Reps!A:A,Reps!B:B,0)</f>
        <v>Esraa</v>
      </c>
      <c r="H6696" s="37">
        <v>4028</v>
      </c>
      <c r="I6696" s="37" t="str" cm="1">
        <f t="array" ref="I6696:M6696">_xlfn.XLOOKUP(H6696,Product!A:A,Product!B:F,0)</f>
        <v>FS0003570</v>
      </c>
      <c r="J6696" s="37" t="str">
        <v>Topps Match Attax 2022/2023 - Single Pack  Stand (36 pieces)</v>
      </c>
      <c r="K6696" s="37" t="str">
        <v>Games</v>
      </c>
      <c r="L6696" s="37" t="str">
        <v>Card Game</v>
      </c>
      <c r="M6696" s="37" t="str">
        <v>Match Attax</v>
      </c>
      <c r="N6696" s="37">
        <v>1</v>
      </c>
      <c r="O6696" s="38">
        <v>45</v>
      </c>
      <c r="P6696" s="38"/>
      <c r="Q6696" s="39">
        <v>45032.954738692133</v>
      </c>
      <c r="R6696" s="40" t="s">
        <v>6569</v>
      </c>
    </row>
    <row r="6697" spans="1:18" x14ac:dyDescent="0.3">
      <c r="A6697" s="41">
        <v>6696</v>
      </c>
      <c r="B6697" s="42">
        <v>5785</v>
      </c>
      <c r="C6697" s="42">
        <v>1</v>
      </c>
      <c r="D6697" s="37" t="str" cm="1">
        <f t="array" ref="D6697:E6697">_xlfn.XLOOKUP(C6697,Table1[StoreID],Table1[[StoreName]:[Region]],0)</f>
        <v>StoreA</v>
      </c>
      <c r="E6697" s="42" t="str">
        <v>Cairo</v>
      </c>
      <c r="F6697" s="42">
        <v>15</v>
      </c>
      <c r="G6697" s="42" t="str">
        <f>_xlfn.XLOOKUP(F6697,Reps!A:A,Reps!B:B,0)</f>
        <v>Esraa</v>
      </c>
      <c r="H6697" s="42">
        <v>4017</v>
      </c>
      <c r="I6697" s="42" t="str" cm="1">
        <f t="array" ref="I6697:M6697">_xlfn.XLOOKUP(H6697,Product!A:A,Product!B:F,0)</f>
        <v>HK-0028</v>
      </c>
      <c r="J6697" s="42" t="str">
        <v>BINGO  Water Gun Wings 3 Out 11 Meter</v>
      </c>
      <c r="K6697" s="42" t="str">
        <v>Season</v>
      </c>
      <c r="L6697" s="42" t="str">
        <v>Summer</v>
      </c>
      <c r="M6697" s="42" t="str">
        <v>Bingo Summer</v>
      </c>
      <c r="N6697" s="42">
        <v>2</v>
      </c>
      <c r="O6697" s="43">
        <v>375</v>
      </c>
      <c r="P6697" s="43"/>
      <c r="Q6697" s="44">
        <v>45032.954738773151</v>
      </c>
      <c r="R6697" s="45" t="s">
        <v>6569</v>
      </c>
    </row>
    <row r="6698" spans="1:18" x14ac:dyDescent="0.3">
      <c r="A6698" s="36">
        <v>6697</v>
      </c>
      <c r="B6698" s="37">
        <v>5786</v>
      </c>
      <c r="C6698" s="37">
        <v>1</v>
      </c>
      <c r="D6698" s="37" t="str" cm="1">
        <f t="array" ref="D6698:E6698">_xlfn.XLOOKUP(C6698,Table1[StoreID],Table1[[StoreName]:[Region]],0)</f>
        <v>StoreA</v>
      </c>
      <c r="E6698" s="37" t="str">
        <v>Cairo</v>
      </c>
      <c r="F6698" s="37">
        <v>11</v>
      </c>
      <c r="G6698" s="37" t="str">
        <f>_xlfn.XLOOKUP(F6698,Reps!A:A,Reps!B:B,0)</f>
        <v>Ola</v>
      </c>
      <c r="H6698" s="37">
        <v>2819</v>
      </c>
      <c r="I6698" s="37" t="str" cm="1">
        <f t="array" ref="I6698:M6698">_xlfn.XLOOKUP(H6698,Product!A:A,Product!B:F,0)</f>
        <v>RSH-41641</v>
      </c>
      <c r="J6698" s="37" t="str">
        <v>Moose - Treasure X Minecraft Cdu12Pcs</v>
      </c>
      <c r="K6698" s="37" t="str">
        <v>Action Figure</v>
      </c>
      <c r="L6698" s="37" t="str">
        <v>Figures</v>
      </c>
      <c r="M6698" s="37" t="str">
        <v>TreasureX</v>
      </c>
      <c r="N6698" s="37">
        <v>1</v>
      </c>
      <c r="O6698" s="38">
        <v>325</v>
      </c>
      <c r="P6698" s="38"/>
      <c r="Q6698" s="39">
        <v>45032.968615162034</v>
      </c>
      <c r="R6698" s="40" t="s">
        <v>6570</v>
      </c>
    </row>
    <row r="6699" spans="1:18" x14ac:dyDescent="0.3">
      <c r="A6699" s="41">
        <v>6698</v>
      </c>
      <c r="B6699" s="42">
        <v>5786</v>
      </c>
      <c r="C6699" s="42">
        <v>1</v>
      </c>
      <c r="D6699" s="37" t="str" cm="1">
        <f t="array" ref="D6699:E6699">_xlfn.XLOOKUP(C6699,Table1[StoreID],Table1[[StoreName]:[Region]],0)</f>
        <v>StoreA</v>
      </c>
      <c r="E6699" s="42" t="str">
        <v>Cairo</v>
      </c>
      <c r="F6699" s="42">
        <v>11</v>
      </c>
      <c r="G6699" s="42" t="str">
        <f>_xlfn.XLOOKUP(F6699,Reps!A:A,Reps!B:B,0)</f>
        <v>Ola</v>
      </c>
      <c r="H6699" s="42">
        <v>3720</v>
      </c>
      <c r="I6699" s="42" t="str" cm="1">
        <f t="array" ref="I6699:M6699">_xlfn.XLOOKUP(H6699,Product!A:A,Product!B:F,0)</f>
        <v>JP-44544</v>
      </c>
      <c r="J6699" s="42" t="str">
        <v>Disney Doorables Pixar Fest Collector Pack</v>
      </c>
      <c r="K6699" s="42" t="str">
        <v>Surprise</v>
      </c>
      <c r="L6699" s="42" t="str">
        <v>Box</v>
      </c>
      <c r="M6699" s="42" t="str">
        <v>Disney Doorables</v>
      </c>
      <c r="N6699" s="42">
        <v>1</v>
      </c>
      <c r="O6699" s="43">
        <v>387.5</v>
      </c>
      <c r="P6699" s="43"/>
      <c r="Q6699" s="44">
        <v>45032.968615196762</v>
      </c>
      <c r="R6699" s="45" t="s">
        <v>6570</v>
      </c>
    </row>
    <row r="6700" spans="1:18" x14ac:dyDescent="0.3">
      <c r="A6700" s="36">
        <v>6699</v>
      </c>
      <c r="B6700" s="37">
        <v>5787</v>
      </c>
      <c r="C6700" s="37">
        <v>1</v>
      </c>
      <c r="D6700" s="37" t="str" cm="1">
        <f t="array" ref="D6700:E6700">_xlfn.XLOOKUP(C6700,Table1[StoreID],Table1[[StoreName]:[Region]],0)</f>
        <v>StoreA</v>
      </c>
      <c r="E6700" s="37" t="str">
        <v>Cairo</v>
      </c>
      <c r="F6700" s="37">
        <v>9</v>
      </c>
      <c r="G6700" s="37" t="str">
        <f>_xlfn.XLOOKUP(F6700,Reps!A:A,Reps!B:B,0)</f>
        <v>Loaa</v>
      </c>
      <c r="H6700" s="37">
        <v>3418</v>
      </c>
      <c r="I6700" s="37" t="str" cm="1">
        <f t="array" ref="I6700:M6700">_xlfn.XLOOKUP(H6700,Product!A:A,Product!B:F,0)</f>
        <v>MGA-579830</v>
      </c>
      <c r="J6700" s="37" t="str">
        <v>L.O.L. Surprise Queens Doll Asst in PDQ</v>
      </c>
      <c r="K6700" s="37" t="str">
        <v>Surprise</v>
      </c>
      <c r="L6700" s="37" t="str">
        <v>Ball</v>
      </c>
      <c r="M6700" s="37" t="str">
        <v>L.O.L. Surprise</v>
      </c>
      <c r="N6700" s="37">
        <v>1</v>
      </c>
      <c r="O6700" s="38">
        <v>299.5</v>
      </c>
      <c r="P6700" s="38"/>
      <c r="Q6700" s="39">
        <v>45032.975964930556</v>
      </c>
      <c r="R6700" s="40" t="s">
        <v>6571</v>
      </c>
    </row>
    <row r="6701" spans="1:18" x14ac:dyDescent="0.3">
      <c r="A6701" s="41">
        <v>6700</v>
      </c>
      <c r="B6701" s="42">
        <v>5794</v>
      </c>
      <c r="C6701" s="42">
        <v>1</v>
      </c>
      <c r="D6701" s="37" t="str" cm="1">
        <f t="array" ref="D6701:E6701">_xlfn.XLOOKUP(C6701,Table1[StoreID],Table1[[StoreName]:[Region]],0)</f>
        <v>StoreA</v>
      </c>
      <c r="E6701" s="42" t="str">
        <v>Cairo</v>
      </c>
      <c r="F6701" s="42">
        <v>9</v>
      </c>
      <c r="G6701" s="42" t="str">
        <f>_xlfn.XLOOKUP(F6701,Reps!A:A,Reps!B:B,0)</f>
        <v>Loaa</v>
      </c>
      <c r="H6701" s="42">
        <v>4017</v>
      </c>
      <c r="I6701" s="42" t="str" cm="1">
        <f t="array" ref="I6701:M6701">_xlfn.XLOOKUP(H6701,Product!A:A,Product!B:F,0)</f>
        <v>HK-0028</v>
      </c>
      <c r="J6701" s="42" t="str">
        <v>BINGO  Water Gun Wings 3 Out 11 Meter</v>
      </c>
      <c r="K6701" s="42" t="str">
        <v>Season</v>
      </c>
      <c r="L6701" s="42" t="str">
        <v>Summer</v>
      </c>
      <c r="M6701" s="42" t="str">
        <v>Bingo Summer</v>
      </c>
      <c r="N6701" s="42">
        <v>1</v>
      </c>
      <c r="O6701" s="43">
        <v>187.5</v>
      </c>
      <c r="P6701" s="43"/>
      <c r="Q6701" s="44">
        <v>45033.489747222222</v>
      </c>
      <c r="R6701" s="45" t="s">
        <v>6572</v>
      </c>
    </row>
    <row r="6702" spans="1:18" x14ac:dyDescent="0.3">
      <c r="A6702" s="36">
        <v>6701</v>
      </c>
      <c r="B6702" s="37">
        <v>5798</v>
      </c>
      <c r="C6702" s="37">
        <v>1</v>
      </c>
      <c r="D6702" s="37" t="str" cm="1">
        <f t="array" ref="D6702:E6702">_xlfn.XLOOKUP(C6702,Table1[StoreID],Table1[[StoreName]:[Region]],0)</f>
        <v>StoreA</v>
      </c>
      <c r="E6702" s="37" t="str">
        <v>Cairo</v>
      </c>
      <c r="F6702" s="37">
        <v>9</v>
      </c>
      <c r="G6702" s="37" t="str">
        <f>_xlfn.XLOOKUP(F6702,Reps!A:A,Reps!B:B,0)</f>
        <v>Loaa</v>
      </c>
      <c r="H6702" s="37">
        <v>3325</v>
      </c>
      <c r="I6702" s="37" t="str" cm="1">
        <f t="array" ref="I6702:M6702">_xlfn.XLOOKUP(H6702,Product!A:A,Product!B:F,0)</f>
        <v>MTR-4438</v>
      </c>
      <c r="J6702" s="37" t="str">
        <v>Make It Real - Juicy Couture Glamour Stacks</v>
      </c>
      <c r="K6702" s="37" t="str">
        <v>Fashion</v>
      </c>
      <c r="L6702" s="37" t="str">
        <v>Accessories</v>
      </c>
      <c r="M6702" s="37" t="str">
        <v>Juicy Couture</v>
      </c>
      <c r="N6702" s="37">
        <v>1</v>
      </c>
      <c r="O6702" s="38">
        <v>237.5</v>
      </c>
      <c r="P6702" s="38"/>
      <c r="Q6702" s="39">
        <v>45033.554594131943</v>
      </c>
      <c r="R6702" s="40" t="s">
        <v>6573</v>
      </c>
    </row>
    <row r="6703" spans="1:18" x14ac:dyDescent="0.3">
      <c r="A6703" s="41">
        <v>6702</v>
      </c>
      <c r="B6703" s="42">
        <v>5799</v>
      </c>
      <c r="C6703" s="42">
        <v>1</v>
      </c>
      <c r="D6703" s="37" t="str" cm="1">
        <f t="array" ref="D6703:E6703">_xlfn.XLOOKUP(C6703,Table1[StoreID],Table1[[StoreName]:[Region]],0)</f>
        <v>StoreA</v>
      </c>
      <c r="E6703" s="42" t="str">
        <v>Cairo</v>
      </c>
      <c r="F6703" s="42">
        <v>11</v>
      </c>
      <c r="G6703" s="42" t="str">
        <f>_xlfn.XLOOKUP(F6703,Reps!A:A,Reps!B:B,0)</f>
        <v>Ola</v>
      </c>
      <c r="H6703" s="42">
        <v>4028</v>
      </c>
      <c r="I6703" s="42" t="str" cm="1">
        <f t="array" ref="I6703:M6703">_xlfn.XLOOKUP(H6703,Product!A:A,Product!B:F,0)</f>
        <v>FS0003570</v>
      </c>
      <c r="J6703" s="42" t="str">
        <v>Topps Match Attax 2022/2023 - Single Pack  Stand (36 pieces)</v>
      </c>
      <c r="K6703" s="42" t="str">
        <v>Games</v>
      </c>
      <c r="L6703" s="42" t="str">
        <v>Card Game</v>
      </c>
      <c r="M6703" s="42" t="str">
        <v>Match Attax</v>
      </c>
      <c r="N6703" s="42">
        <v>1</v>
      </c>
      <c r="O6703" s="43">
        <v>45</v>
      </c>
      <c r="P6703" s="43"/>
      <c r="Q6703" s="44">
        <v>45033.561067939816</v>
      </c>
      <c r="R6703" s="45" t="s">
        <v>6574</v>
      </c>
    </row>
    <row r="6704" spans="1:18" x14ac:dyDescent="0.3">
      <c r="A6704" s="36">
        <v>6703</v>
      </c>
      <c r="B6704" s="37">
        <v>5799</v>
      </c>
      <c r="C6704" s="37">
        <v>1</v>
      </c>
      <c r="D6704" s="37" t="str" cm="1">
        <f t="array" ref="D6704:E6704">_xlfn.XLOOKUP(C6704,Table1[StoreID],Table1[[StoreName]:[Region]],0)</f>
        <v>StoreA</v>
      </c>
      <c r="E6704" s="37" t="str">
        <v>Cairo</v>
      </c>
      <c r="F6704" s="37">
        <v>11</v>
      </c>
      <c r="G6704" s="37" t="str">
        <f>_xlfn.XLOOKUP(F6704,Reps!A:A,Reps!B:B,0)</f>
        <v>Ola</v>
      </c>
      <c r="H6704" s="37">
        <v>4028</v>
      </c>
      <c r="I6704" s="37" t="str" cm="1">
        <f t="array" ref="I6704:M6704">_xlfn.XLOOKUP(H6704,Product!A:A,Product!B:F,0)</f>
        <v>FS0003570</v>
      </c>
      <c r="J6704" s="37" t="str">
        <v>Topps Match Attax 2022/2023 - Single Pack  Stand (36 pieces)</v>
      </c>
      <c r="K6704" s="37" t="str">
        <v>Games</v>
      </c>
      <c r="L6704" s="37" t="str">
        <v>Card Game</v>
      </c>
      <c r="M6704" s="37" t="str">
        <v>Match Attax</v>
      </c>
      <c r="N6704" s="37">
        <v>1</v>
      </c>
      <c r="O6704" s="38">
        <v>45</v>
      </c>
      <c r="P6704" s="38"/>
      <c r="Q6704" s="39">
        <v>45033.561067974537</v>
      </c>
      <c r="R6704" s="40" t="s">
        <v>6574</v>
      </c>
    </row>
    <row r="6705" spans="1:18" x14ac:dyDescent="0.3">
      <c r="A6705" s="41">
        <v>6704</v>
      </c>
      <c r="B6705" s="42">
        <v>5799</v>
      </c>
      <c r="C6705" s="42">
        <v>1</v>
      </c>
      <c r="D6705" s="37" t="str" cm="1">
        <f t="array" ref="D6705:E6705">_xlfn.XLOOKUP(C6705,Table1[StoreID],Table1[[StoreName]:[Region]],0)</f>
        <v>StoreA</v>
      </c>
      <c r="E6705" s="42" t="str">
        <v>Cairo</v>
      </c>
      <c r="F6705" s="42">
        <v>11</v>
      </c>
      <c r="G6705" s="42" t="str">
        <f>_xlfn.XLOOKUP(F6705,Reps!A:A,Reps!B:B,0)</f>
        <v>Ola</v>
      </c>
      <c r="H6705" s="42">
        <v>4028</v>
      </c>
      <c r="I6705" s="42" t="str" cm="1">
        <f t="array" ref="I6705:M6705">_xlfn.XLOOKUP(H6705,Product!A:A,Product!B:F,0)</f>
        <v>FS0003570</v>
      </c>
      <c r="J6705" s="42" t="str">
        <v>Topps Match Attax 2022/2023 - Single Pack  Stand (36 pieces)</v>
      </c>
      <c r="K6705" s="42" t="str">
        <v>Games</v>
      </c>
      <c r="L6705" s="42" t="str">
        <v>Card Game</v>
      </c>
      <c r="M6705" s="42" t="str">
        <v>Match Attax</v>
      </c>
      <c r="N6705" s="42">
        <v>1</v>
      </c>
      <c r="O6705" s="43">
        <v>45</v>
      </c>
      <c r="P6705" s="43"/>
      <c r="Q6705" s="44">
        <v>45033.561068020834</v>
      </c>
      <c r="R6705" s="45" t="s">
        <v>6574</v>
      </c>
    </row>
    <row r="6706" spans="1:18" x14ac:dyDescent="0.3">
      <c r="A6706" s="36">
        <v>6705</v>
      </c>
      <c r="B6706" s="37">
        <v>5806</v>
      </c>
      <c r="C6706" s="37">
        <v>1</v>
      </c>
      <c r="D6706" s="37" t="str" cm="1">
        <f t="array" ref="D6706:E6706">_xlfn.XLOOKUP(C6706,Table1[StoreID],Table1[[StoreName]:[Region]],0)</f>
        <v>StoreA</v>
      </c>
      <c r="E6706" s="37" t="str">
        <v>Cairo</v>
      </c>
      <c r="F6706" s="37">
        <v>11</v>
      </c>
      <c r="G6706" s="37" t="str">
        <f>_xlfn.XLOOKUP(F6706,Reps!A:A,Reps!B:B,0)</f>
        <v>Ola</v>
      </c>
      <c r="H6706" s="37">
        <v>1136</v>
      </c>
      <c r="I6706" s="37" t="str" cm="1">
        <f t="array" ref="I6706:M6706">_xlfn.XLOOKUP(H6706,Product!A:A,Product!B:F,0)</f>
        <v>SH-3715</v>
      </c>
      <c r="J6706" s="37" t="str">
        <v>12INCH AVENGER WITH LIGHT 7INCH 12ASST</v>
      </c>
      <c r="K6706" s="37" t="str">
        <v>Action Figure</v>
      </c>
      <c r="L6706" s="37" t="str">
        <v>Figures</v>
      </c>
      <c r="M6706" s="37" t="str">
        <v>Super Hero</v>
      </c>
      <c r="N6706" s="37">
        <v>1</v>
      </c>
      <c r="O6706" s="38">
        <v>75</v>
      </c>
      <c r="P6706" s="38"/>
      <c r="Q6706" s="39">
        <v>45033.605092789352</v>
      </c>
      <c r="R6706" s="40" t="s">
        <v>6575</v>
      </c>
    </row>
    <row r="6707" spans="1:18" x14ac:dyDescent="0.3">
      <c r="A6707" s="41">
        <v>6706</v>
      </c>
      <c r="B6707" s="42">
        <v>5812</v>
      </c>
      <c r="C6707" s="42">
        <v>1</v>
      </c>
      <c r="D6707" s="37" t="str" cm="1">
        <f t="array" ref="D6707:E6707">_xlfn.XLOOKUP(C6707,Table1[StoreID],Table1[[StoreName]:[Region]],0)</f>
        <v>StoreA</v>
      </c>
      <c r="E6707" s="42" t="str">
        <v>Cairo</v>
      </c>
      <c r="F6707" s="42">
        <v>11</v>
      </c>
      <c r="G6707" s="42" t="str">
        <f>_xlfn.XLOOKUP(F6707,Reps!A:A,Reps!B:B,0)</f>
        <v>Ola</v>
      </c>
      <c r="H6707" s="42">
        <v>3233</v>
      </c>
      <c r="I6707" s="42" t="str" cm="1">
        <f t="array" ref="I6707:M6707">_xlfn.XLOOKUP(H6707,Product!A:A,Product!B:F,0)</f>
        <v>NK-21099</v>
      </c>
      <c r="J6707" s="42" t="str">
        <v>Crazy Talk Mouth Piece 10</v>
      </c>
      <c r="K6707" s="42" t="str">
        <v>Games</v>
      </c>
      <c r="L6707" s="42" t="str">
        <v>Board Game</v>
      </c>
      <c r="M6707" s="42" t="str">
        <v>Nilco</v>
      </c>
      <c r="N6707" s="42">
        <v>1</v>
      </c>
      <c r="O6707" s="43">
        <v>49.5</v>
      </c>
      <c r="P6707" s="43"/>
      <c r="Q6707" s="44">
        <v>45033.631647766204</v>
      </c>
      <c r="R6707" s="45" t="s">
        <v>6576</v>
      </c>
    </row>
    <row r="6708" spans="1:18" x14ac:dyDescent="0.3">
      <c r="A6708" s="36">
        <v>6707</v>
      </c>
      <c r="B6708" s="37">
        <v>5812</v>
      </c>
      <c r="C6708" s="37">
        <v>1</v>
      </c>
      <c r="D6708" s="37" t="str" cm="1">
        <f t="array" ref="D6708:E6708">_xlfn.XLOOKUP(C6708,Table1[StoreID],Table1[[StoreName]:[Region]],0)</f>
        <v>StoreA</v>
      </c>
      <c r="E6708" s="37" t="str">
        <v>Cairo</v>
      </c>
      <c r="F6708" s="37">
        <v>11</v>
      </c>
      <c r="G6708" s="37" t="str">
        <f>_xlfn.XLOOKUP(F6708,Reps!A:A,Reps!B:B,0)</f>
        <v>Ola</v>
      </c>
      <c r="H6708" s="37">
        <v>3249</v>
      </c>
      <c r="I6708" s="37" t="str" cm="1">
        <f t="array" ref="I6708:M6708">_xlfn.XLOOKUP(H6708,Product!A:A,Product!B:F,0)</f>
        <v>NK-20894</v>
      </c>
      <c r="J6708" s="37" t="str">
        <v>Cherlock Express</v>
      </c>
      <c r="K6708" s="37" t="str">
        <v>Games</v>
      </c>
      <c r="L6708" s="37" t="str">
        <v>Board Game</v>
      </c>
      <c r="M6708" s="37" t="str">
        <v>Nilco</v>
      </c>
      <c r="N6708" s="37">
        <v>1</v>
      </c>
      <c r="O6708" s="38">
        <v>97.5</v>
      </c>
      <c r="P6708" s="38"/>
      <c r="Q6708" s="39">
        <v>45033.631647835646</v>
      </c>
      <c r="R6708" s="40" t="s">
        <v>6576</v>
      </c>
    </row>
    <row r="6709" spans="1:18" x14ac:dyDescent="0.3">
      <c r="A6709" s="41">
        <v>6708</v>
      </c>
      <c r="B6709" s="42">
        <v>5812</v>
      </c>
      <c r="C6709" s="42">
        <v>1</v>
      </c>
      <c r="D6709" s="37" t="str" cm="1">
        <f t="array" ref="D6709:E6709">_xlfn.XLOOKUP(C6709,Table1[StoreID],Table1[[StoreName]:[Region]],0)</f>
        <v>StoreA</v>
      </c>
      <c r="E6709" s="42" t="str">
        <v>Cairo</v>
      </c>
      <c r="F6709" s="42">
        <v>11</v>
      </c>
      <c r="G6709" s="42" t="str">
        <f>_xlfn.XLOOKUP(F6709,Reps!A:A,Reps!B:B,0)</f>
        <v>Ola</v>
      </c>
      <c r="H6709" s="42">
        <v>3220</v>
      </c>
      <c r="I6709" s="42" t="str" cm="1">
        <f t="array" ref="I6709:M6709">_xlfn.XLOOKUP(H6709,Product!A:A,Product!B:F,0)</f>
        <v>NK-21396</v>
      </c>
      <c r="J6709" s="42" t="str">
        <v>El koz</v>
      </c>
      <c r="K6709" s="42" t="str">
        <v>Games</v>
      </c>
      <c r="L6709" s="42" t="str">
        <v>Board Game</v>
      </c>
      <c r="M6709" s="42" t="str">
        <v>Nilco</v>
      </c>
      <c r="N6709" s="42">
        <v>1</v>
      </c>
      <c r="O6709" s="43">
        <v>89.5</v>
      </c>
      <c r="P6709" s="43"/>
      <c r="Q6709" s="44">
        <v>45033.631647881943</v>
      </c>
      <c r="R6709" s="45" t="s">
        <v>6576</v>
      </c>
    </row>
    <row r="6710" spans="1:18" x14ac:dyDescent="0.3">
      <c r="A6710" s="36">
        <v>6709</v>
      </c>
      <c r="B6710" s="37">
        <v>5812</v>
      </c>
      <c r="C6710" s="37">
        <v>1</v>
      </c>
      <c r="D6710" s="37" t="str" cm="1">
        <f t="array" ref="D6710:E6710">_xlfn.XLOOKUP(C6710,Table1[StoreID],Table1[[StoreName]:[Region]],0)</f>
        <v>StoreA</v>
      </c>
      <c r="E6710" s="37" t="str">
        <v>Cairo</v>
      </c>
      <c r="F6710" s="37">
        <v>11</v>
      </c>
      <c r="G6710" s="37" t="str">
        <f>_xlfn.XLOOKUP(F6710,Reps!A:A,Reps!B:B,0)</f>
        <v>Ola</v>
      </c>
      <c r="H6710" s="37">
        <v>3260</v>
      </c>
      <c r="I6710" s="37" t="str" cm="1">
        <f t="array" ref="I6710:M6710">_xlfn.XLOOKUP(H6710,Product!A:A,Product!B:F,0)</f>
        <v>NK-20764</v>
      </c>
      <c r="J6710" s="37" t="str">
        <v>Bedoon Kalaam Travel</v>
      </c>
      <c r="K6710" s="37" t="str">
        <v>Games</v>
      </c>
      <c r="L6710" s="37" t="str">
        <v>Board Game</v>
      </c>
      <c r="M6710" s="37" t="str">
        <v>Nilco</v>
      </c>
      <c r="N6710" s="37">
        <v>2</v>
      </c>
      <c r="O6710" s="38">
        <v>39</v>
      </c>
      <c r="P6710" s="38"/>
      <c r="Q6710" s="39">
        <v>45033.631647800925</v>
      </c>
      <c r="R6710" s="40" t="s">
        <v>6576</v>
      </c>
    </row>
    <row r="6711" spans="1:18" x14ac:dyDescent="0.3">
      <c r="A6711" s="41">
        <v>6710</v>
      </c>
      <c r="B6711" s="42">
        <v>5813</v>
      </c>
      <c r="C6711" s="42">
        <v>1</v>
      </c>
      <c r="D6711" s="37" t="str" cm="1">
        <f t="array" ref="D6711:E6711">_xlfn.XLOOKUP(C6711,Table1[StoreID],Table1[[StoreName]:[Region]],0)</f>
        <v>StoreA</v>
      </c>
      <c r="E6711" s="42" t="str">
        <v>Cairo</v>
      </c>
      <c r="F6711" s="42">
        <v>3</v>
      </c>
      <c r="G6711" s="42" t="str">
        <f>_xlfn.XLOOKUP(F6711,Reps!A:A,Reps!B:B,0)</f>
        <v>Nada</v>
      </c>
      <c r="H6711" s="42">
        <v>4090</v>
      </c>
      <c r="I6711" s="42" t="str" cm="1">
        <f t="array" ref="I6711:M6711">_xlfn.XLOOKUP(H6711,Product!A:A,Product!B:F,0)</f>
        <v>DOH-SH-3664</v>
      </c>
      <c r="J6711" s="42" t="str">
        <v>Bingo Dough 10 Mini Can</v>
      </c>
      <c r="K6711" s="42" t="str">
        <v>Clay</v>
      </c>
      <c r="L6711" s="42" t="str">
        <v>Dough</v>
      </c>
      <c r="M6711" s="42" t="str">
        <v>Bingo Dough</v>
      </c>
      <c r="N6711" s="42">
        <v>1</v>
      </c>
      <c r="O6711" s="43">
        <v>47.5</v>
      </c>
      <c r="P6711" s="43"/>
      <c r="Q6711" s="44">
        <v>45033.635416469908</v>
      </c>
      <c r="R6711" s="45" t="s">
        <v>6577</v>
      </c>
    </row>
    <row r="6712" spans="1:18" x14ac:dyDescent="0.3">
      <c r="A6712" s="36">
        <v>6711</v>
      </c>
      <c r="B6712" s="37">
        <v>5816</v>
      </c>
      <c r="C6712" s="37">
        <v>1</v>
      </c>
      <c r="D6712" s="37" t="str" cm="1">
        <f t="array" ref="D6712:E6712">_xlfn.XLOOKUP(C6712,Table1[StoreID],Table1[[StoreName]:[Region]],0)</f>
        <v>StoreA</v>
      </c>
      <c r="E6712" s="37" t="str">
        <v>Cairo</v>
      </c>
      <c r="F6712" s="37">
        <v>9</v>
      </c>
      <c r="G6712" s="37" t="str">
        <f>_xlfn.XLOOKUP(F6712,Reps!A:A,Reps!B:B,0)</f>
        <v>Loaa</v>
      </c>
      <c r="H6712" s="37">
        <v>470</v>
      </c>
      <c r="I6712" s="37" t="str" cm="1">
        <f t="array" ref="I6712:M6712">_xlfn.XLOOKUP(H6712,Product!A:A,Product!B:F,0)</f>
        <v>YW-26-027</v>
      </c>
      <c r="J6712" s="37" t="str">
        <v>Yoyo Pokémon ( Stand 24 pcs )</v>
      </c>
      <c r="K6712" s="37" t="str">
        <v>Games</v>
      </c>
      <c r="L6712" s="37" t="str">
        <v>Yoyo</v>
      </c>
      <c r="M6712" s="37" t="str">
        <v>Pokémon</v>
      </c>
      <c r="N6712" s="37">
        <v>1</v>
      </c>
      <c r="O6712" s="38">
        <v>20</v>
      </c>
      <c r="P6712" s="38"/>
      <c r="Q6712" s="39">
        <v>45033.643968171295</v>
      </c>
      <c r="R6712" s="40" t="s">
        <v>6578</v>
      </c>
    </row>
    <row r="6713" spans="1:18" x14ac:dyDescent="0.3">
      <c r="A6713" s="41">
        <v>6712</v>
      </c>
      <c r="B6713" s="42">
        <v>5816</v>
      </c>
      <c r="C6713" s="42">
        <v>1</v>
      </c>
      <c r="D6713" s="37" t="str" cm="1">
        <f t="array" ref="D6713:E6713">_xlfn.XLOOKUP(C6713,Table1[StoreID],Table1[[StoreName]:[Region]],0)</f>
        <v>StoreA</v>
      </c>
      <c r="E6713" s="42" t="str">
        <v>Cairo</v>
      </c>
      <c r="F6713" s="42">
        <v>9</v>
      </c>
      <c r="G6713" s="42" t="str">
        <f>_xlfn.XLOOKUP(F6713,Reps!A:A,Reps!B:B,0)</f>
        <v>Loaa</v>
      </c>
      <c r="H6713" s="42">
        <v>3346</v>
      </c>
      <c r="I6713" s="42" t="str" cm="1">
        <f t="array" ref="I6713:M6713">_xlfn.XLOOKUP(H6713,Product!A:A,Product!B:F,0)</f>
        <v>MTR-1204</v>
      </c>
      <c r="J6713" s="42" t="str">
        <v>Make It Real Rainbow Dream Jewellery</v>
      </c>
      <c r="K6713" s="42" t="str">
        <v>Fashion</v>
      </c>
      <c r="L6713" s="42" t="str">
        <v>Accessories</v>
      </c>
      <c r="M6713" s="42" t="str">
        <v>Make It Real</v>
      </c>
      <c r="N6713" s="42">
        <v>1</v>
      </c>
      <c r="O6713" s="43">
        <v>125</v>
      </c>
      <c r="P6713" s="43"/>
      <c r="Q6713" s="44">
        <v>45033.643968252312</v>
      </c>
      <c r="R6713" s="45" t="s">
        <v>6578</v>
      </c>
    </row>
    <row r="6714" spans="1:18" x14ac:dyDescent="0.3">
      <c r="A6714" s="36">
        <v>6713</v>
      </c>
      <c r="B6714" s="37">
        <v>5819</v>
      </c>
      <c r="C6714" s="37">
        <v>1</v>
      </c>
      <c r="D6714" s="37" t="str" cm="1">
        <f t="array" ref="D6714:E6714">_xlfn.XLOOKUP(C6714,Table1[StoreID],Table1[[StoreName]:[Region]],0)</f>
        <v>StoreA</v>
      </c>
      <c r="E6714" s="37" t="str">
        <v>Cairo</v>
      </c>
      <c r="F6714" s="37">
        <v>2</v>
      </c>
      <c r="G6714" s="37" t="str">
        <f>_xlfn.XLOOKUP(F6714,Reps!A:A,Reps!B:B,0)</f>
        <v>Bassem</v>
      </c>
      <c r="H6714" s="37">
        <v>4079</v>
      </c>
      <c r="I6714" s="37" t="str" cm="1">
        <f t="array" ref="I6714:M6714">_xlfn.XLOOKUP(H6714,Product!A:A,Product!B:F,0)</f>
        <v>E91 BP-2</v>
      </c>
      <c r="J6714" s="37" t="str">
        <v>Energizer Card 2  AA Promo</v>
      </c>
      <c r="K6714" s="37" t="str">
        <v>Add-ons</v>
      </c>
      <c r="L6714" s="37" t="str">
        <v>Battery</v>
      </c>
      <c r="M6714" s="37" t="str">
        <v>Energizer</v>
      </c>
      <c r="N6714" s="37">
        <v>1</v>
      </c>
      <c r="O6714" s="38">
        <v>25</v>
      </c>
      <c r="P6714" s="38"/>
      <c r="Q6714" s="39">
        <v>45033.648846145836</v>
      </c>
      <c r="R6714" s="40" t="s">
        <v>6579</v>
      </c>
    </row>
    <row r="6715" spans="1:18" x14ac:dyDescent="0.3">
      <c r="A6715" s="41">
        <v>6714</v>
      </c>
      <c r="B6715" s="42">
        <v>5820</v>
      </c>
      <c r="C6715" s="42">
        <v>1</v>
      </c>
      <c r="D6715" s="37" t="str" cm="1">
        <f t="array" ref="D6715:E6715">_xlfn.XLOOKUP(C6715,Table1[StoreID],Table1[[StoreName]:[Region]],0)</f>
        <v>StoreA</v>
      </c>
      <c r="E6715" s="42" t="str">
        <v>Cairo</v>
      </c>
      <c r="F6715" s="42">
        <v>3</v>
      </c>
      <c r="G6715" s="42" t="str">
        <f>_xlfn.XLOOKUP(F6715,Reps!A:A,Reps!B:B,0)</f>
        <v>Nada</v>
      </c>
      <c r="H6715" s="42">
        <v>3719</v>
      </c>
      <c r="I6715" s="42" t="str" cm="1">
        <f t="array" ref="I6715:M6715">_xlfn.XLOOKUP(H6715,Product!A:A,Product!B:F,0)</f>
        <v>JP-44562</v>
      </c>
      <c r="J6715" s="42" t="str">
        <v>Disney Doorables Mini Peek Series 8</v>
      </c>
      <c r="K6715" s="42" t="str">
        <v>Surprise</v>
      </c>
      <c r="L6715" s="42" t="str">
        <v>Box</v>
      </c>
      <c r="M6715" s="42" t="str">
        <v>Disney</v>
      </c>
      <c r="N6715" s="42">
        <v>1</v>
      </c>
      <c r="O6715" s="43">
        <v>100</v>
      </c>
      <c r="P6715" s="43"/>
      <c r="Q6715" s="44">
        <v>45033.650401076389</v>
      </c>
      <c r="R6715" s="45" t="s">
        <v>6580</v>
      </c>
    </row>
    <row r="6716" spans="1:18" x14ac:dyDescent="0.3">
      <c r="A6716" s="36">
        <v>6715</v>
      </c>
      <c r="B6716" s="37">
        <v>5829</v>
      </c>
      <c r="C6716" s="37">
        <v>1</v>
      </c>
      <c r="D6716" s="37" t="str" cm="1">
        <f t="array" ref="D6716:E6716">_xlfn.XLOOKUP(C6716,Table1[StoreID],Table1[[StoreName]:[Region]],0)</f>
        <v>StoreA</v>
      </c>
      <c r="E6716" s="37" t="str">
        <v>Cairo</v>
      </c>
      <c r="F6716" s="37">
        <v>3</v>
      </c>
      <c r="G6716" s="37" t="str">
        <f>_xlfn.XLOOKUP(F6716,Reps!A:A,Reps!B:B,0)</f>
        <v>Nada</v>
      </c>
      <c r="H6716" s="37">
        <v>386</v>
      </c>
      <c r="I6716" s="37" t="str" cm="1">
        <f t="array" ref="I6716:M6716">_xlfn.XLOOKUP(H6716,Product!A:A,Product!B:F,0)</f>
        <v>YW-28-036</v>
      </c>
      <c r="J6716" s="37" t="str">
        <v>Pokémon Card 30 Card</v>
      </c>
      <c r="K6716" s="37" t="str">
        <v>Games</v>
      </c>
      <c r="L6716" s="37" t="str">
        <v>Card Game</v>
      </c>
      <c r="M6716" s="37" t="str">
        <v>Pokémon</v>
      </c>
      <c r="N6716" s="37">
        <v>2</v>
      </c>
      <c r="O6716" s="38">
        <v>40</v>
      </c>
      <c r="P6716" s="38"/>
      <c r="Q6716" s="39">
        <v>45033.670077465278</v>
      </c>
      <c r="R6716" s="40" t="s">
        <v>6581</v>
      </c>
    </row>
    <row r="6717" spans="1:18" x14ac:dyDescent="0.3">
      <c r="A6717" s="41">
        <v>6716</v>
      </c>
      <c r="B6717" s="42">
        <v>5832</v>
      </c>
      <c r="C6717" s="42">
        <v>1</v>
      </c>
      <c r="D6717" s="37" t="str" cm="1">
        <f t="array" ref="D6717:E6717">_xlfn.XLOOKUP(C6717,Table1[StoreID],Table1[[StoreName]:[Region]],0)</f>
        <v>StoreA</v>
      </c>
      <c r="E6717" s="42" t="str">
        <v>Cairo</v>
      </c>
      <c r="F6717" s="42">
        <v>9</v>
      </c>
      <c r="G6717" s="42" t="str">
        <f>_xlfn.XLOOKUP(F6717,Reps!A:A,Reps!B:B,0)</f>
        <v>Loaa</v>
      </c>
      <c r="H6717" s="42">
        <v>3342</v>
      </c>
      <c r="I6717" s="42" t="str" cm="1">
        <f t="array" ref="I6717:M6717">_xlfn.XLOOKUP(H6717,Product!A:A,Product!B:F,0)</f>
        <v>MTR-1211</v>
      </c>
      <c r="J6717" s="42" t="str">
        <v>Make It Real Positive Gems Jewelry</v>
      </c>
      <c r="K6717" s="42" t="str">
        <v>Fashion</v>
      </c>
      <c r="L6717" s="42" t="str">
        <v>Accessories</v>
      </c>
      <c r="M6717" s="42" t="str">
        <v>Make It Real</v>
      </c>
      <c r="N6717" s="42">
        <v>1</v>
      </c>
      <c r="O6717" s="43">
        <v>125</v>
      </c>
      <c r="P6717" s="43"/>
      <c r="Q6717" s="44">
        <v>45033.689076041665</v>
      </c>
      <c r="R6717" s="45" t="s">
        <v>6582</v>
      </c>
    </row>
    <row r="6718" spans="1:18" x14ac:dyDescent="0.3">
      <c r="A6718" s="36">
        <v>6717</v>
      </c>
      <c r="B6718" s="37">
        <v>5832</v>
      </c>
      <c r="C6718" s="37">
        <v>1</v>
      </c>
      <c r="D6718" s="37" t="str" cm="1">
        <f t="array" ref="D6718:E6718">_xlfn.XLOOKUP(C6718,Table1[StoreID],Table1[[StoreName]:[Region]],0)</f>
        <v>StoreA</v>
      </c>
      <c r="E6718" s="37" t="str">
        <v>Cairo</v>
      </c>
      <c r="F6718" s="37">
        <v>9</v>
      </c>
      <c r="G6718" s="37" t="str">
        <f>_xlfn.XLOOKUP(F6718,Reps!A:A,Reps!B:B,0)</f>
        <v>Loaa</v>
      </c>
      <c r="H6718" s="37">
        <v>3344</v>
      </c>
      <c r="I6718" s="37" t="str" cm="1">
        <f t="array" ref="I6718:M6718">_xlfn.XLOOKUP(H6718,Product!A:A,Product!B:F,0)</f>
        <v>MTR-1206</v>
      </c>
      <c r="J6718" s="37" t="str">
        <v>Make It Real Rainbow Bling Bracelets</v>
      </c>
      <c r="K6718" s="37" t="str">
        <v>Fashion</v>
      </c>
      <c r="L6718" s="37" t="str">
        <v>Accessories</v>
      </c>
      <c r="M6718" s="37" t="str">
        <v>Make It Real</v>
      </c>
      <c r="N6718" s="37">
        <v>3</v>
      </c>
      <c r="O6718" s="38">
        <v>375</v>
      </c>
      <c r="P6718" s="38"/>
      <c r="Q6718" s="39">
        <v>45033.689076006944</v>
      </c>
      <c r="R6718" s="40" t="s">
        <v>6582</v>
      </c>
    </row>
    <row r="6719" spans="1:18" x14ac:dyDescent="0.3">
      <c r="A6719" s="41">
        <v>6718</v>
      </c>
      <c r="B6719" s="42">
        <v>5832</v>
      </c>
      <c r="C6719" s="42">
        <v>1</v>
      </c>
      <c r="D6719" s="37" t="str" cm="1">
        <f t="array" ref="D6719:E6719">_xlfn.XLOOKUP(C6719,Table1[StoreID],Table1[[StoreName]:[Region]],0)</f>
        <v>StoreA</v>
      </c>
      <c r="E6719" s="42" t="str">
        <v>Cairo</v>
      </c>
      <c r="F6719" s="42">
        <v>9</v>
      </c>
      <c r="G6719" s="42" t="str">
        <f>_xlfn.XLOOKUP(F6719,Reps!A:A,Reps!B:B,0)</f>
        <v>Loaa</v>
      </c>
      <c r="H6719" s="42">
        <v>3343</v>
      </c>
      <c r="I6719" s="42" t="str" cm="1">
        <f t="array" ref="I6719:M6719">_xlfn.XLOOKUP(H6719,Product!A:A,Product!B:F,0)</f>
        <v>MTR-1207</v>
      </c>
      <c r="J6719" s="42" t="str">
        <v>Make It Real Gold Link Suede Bracelets</v>
      </c>
      <c r="K6719" s="42" t="str">
        <v>Fashion</v>
      </c>
      <c r="L6719" s="42" t="str">
        <v>Accessories</v>
      </c>
      <c r="M6719" s="42" t="str">
        <v>Make It Real</v>
      </c>
      <c r="N6719" s="42">
        <v>3</v>
      </c>
      <c r="O6719" s="43">
        <v>375</v>
      </c>
      <c r="P6719" s="43"/>
      <c r="Q6719" s="44">
        <v>45033.689076006944</v>
      </c>
      <c r="R6719" s="45" t="s">
        <v>6582</v>
      </c>
    </row>
    <row r="6720" spans="1:18" x14ac:dyDescent="0.3">
      <c r="A6720" s="36">
        <v>6719</v>
      </c>
      <c r="B6720" s="37">
        <v>5837</v>
      </c>
      <c r="C6720" s="37">
        <v>1</v>
      </c>
      <c r="D6720" s="37" t="str" cm="1">
        <f t="array" ref="D6720:E6720">_xlfn.XLOOKUP(C6720,Table1[StoreID],Table1[[StoreName]:[Region]],0)</f>
        <v>StoreA</v>
      </c>
      <c r="E6720" s="37" t="str">
        <v>Cairo</v>
      </c>
      <c r="F6720" s="37">
        <v>9</v>
      </c>
      <c r="G6720" s="37" t="str">
        <f>_xlfn.XLOOKUP(F6720,Reps!A:A,Reps!B:B,0)</f>
        <v>Loaa</v>
      </c>
      <c r="H6720" s="37">
        <v>3342</v>
      </c>
      <c r="I6720" s="37" t="str" cm="1">
        <f t="array" ref="I6720:M6720">_xlfn.XLOOKUP(H6720,Product!A:A,Product!B:F,0)</f>
        <v>MTR-1211</v>
      </c>
      <c r="J6720" s="37" t="str">
        <v>Make It Real Positive Gems Jewelry</v>
      </c>
      <c r="K6720" s="37" t="str">
        <v>Fashion</v>
      </c>
      <c r="L6720" s="37" t="str">
        <v>Accessories</v>
      </c>
      <c r="M6720" s="37" t="str">
        <v>Make It Real</v>
      </c>
      <c r="N6720" s="37">
        <v>1</v>
      </c>
      <c r="O6720" s="38">
        <v>125</v>
      </c>
      <c r="P6720" s="38"/>
      <c r="Q6720" s="39">
        <v>45033.703520254632</v>
      </c>
      <c r="R6720" s="40" t="s">
        <v>6583</v>
      </c>
    </row>
    <row r="6721" spans="1:18" x14ac:dyDescent="0.3">
      <c r="A6721" s="41">
        <v>6720</v>
      </c>
      <c r="B6721" s="42">
        <v>5845</v>
      </c>
      <c r="C6721" s="42">
        <v>1</v>
      </c>
      <c r="D6721" s="37" t="str" cm="1">
        <f t="array" ref="D6721:E6721">_xlfn.XLOOKUP(C6721,Table1[StoreID],Table1[[StoreName]:[Region]],0)</f>
        <v>StoreA</v>
      </c>
      <c r="E6721" s="42" t="str">
        <v>Cairo</v>
      </c>
      <c r="F6721" s="42">
        <v>10</v>
      </c>
      <c r="G6721" s="42" t="str">
        <f>_xlfn.XLOOKUP(F6721,Reps!A:A,Reps!B:B,0)</f>
        <v>Asya</v>
      </c>
      <c r="H6721" s="42">
        <v>3653</v>
      </c>
      <c r="I6721" s="42" t="str" cm="1">
        <f t="array" ref="I6721:M6721">_xlfn.XLOOKUP(H6721,Product!A:A,Product!B:F,0)</f>
        <v>LA-BD30438Z</v>
      </c>
      <c r="J6721" s="42" t="str">
        <v>Our Generation - Deluxe Tourist Outfit</v>
      </c>
      <c r="K6721" s="42" t="str">
        <v>Dolls &amp; Accessories</v>
      </c>
      <c r="L6721" s="42" t="str">
        <v>Doll Accessories</v>
      </c>
      <c r="M6721" s="42" t="str">
        <v>Our Generation</v>
      </c>
      <c r="N6721" s="42">
        <v>1</v>
      </c>
      <c r="O6721" s="43">
        <v>325</v>
      </c>
      <c r="P6721" s="43"/>
      <c r="Q6721" s="44">
        <v>45033.841240972222</v>
      </c>
      <c r="R6721" s="45" t="s">
        <v>6584</v>
      </c>
    </row>
    <row r="6722" spans="1:18" x14ac:dyDescent="0.3">
      <c r="A6722" s="36">
        <v>6721</v>
      </c>
      <c r="B6722" s="37">
        <v>5845</v>
      </c>
      <c r="C6722" s="37">
        <v>1</v>
      </c>
      <c r="D6722" s="37" t="str" cm="1">
        <f t="array" ref="D6722:E6722">_xlfn.XLOOKUP(C6722,Table1[StoreID],Table1[[StoreName]:[Region]],0)</f>
        <v>StoreA</v>
      </c>
      <c r="E6722" s="37" t="str">
        <v>Cairo</v>
      </c>
      <c r="F6722" s="37">
        <v>10</v>
      </c>
      <c r="G6722" s="37" t="str">
        <f>_xlfn.XLOOKUP(F6722,Reps!A:A,Reps!B:B,0)</f>
        <v>Asya</v>
      </c>
      <c r="H6722" s="37">
        <v>3649</v>
      </c>
      <c r="I6722" s="37" t="str" cm="1">
        <f t="array" ref="I6722:M6722">_xlfn.XLOOKUP(H6722,Product!A:A,Product!B:F,0)</f>
        <v>LA-BD30469Z</v>
      </c>
      <c r="J6722" s="37" t="str">
        <v>Our Generation - Pajama Outfit w/Sleeping Mask &amp; Flamingo Slippers</v>
      </c>
      <c r="K6722" s="37" t="str">
        <v>Dolls &amp; Accessories</v>
      </c>
      <c r="L6722" s="37" t="str">
        <v>Doll Accessories</v>
      </c>
      <c r="M6722" s="37" t="str">
        <v>Our Generation</v>
      </c>
      <c r="N6722" s="37">
        <v>1</v>
      </c>
      <c r="O6722" s="38">
        <v>275</v>
      </c>
      <c r="P6722" s="38"/>
      <c r="Q6722" s="39">
        <v>45033.841241006943</v>
      </c>
      <c r="R6722" s="40" t="s">
        <v>6584</v>
      </c>
    </row>
    <row r="6723" spans="1:18" x14ac:dyDescent="0.3">
      <c r="A6723" s="41">
        <v>6722</v>
      </c>
      <c r="B6723" s="42">
        <v>5845</v>
      </c>
      <c r="C6723" s="42">
        <v>1</v>
      </c>
      <c r="D6723" s="37" t="str" cm="1">
        <f t="array" ref="D6723:E6723">_xlfn.XLOOKUP(C6723,Table1[StoreID],Table1[[StoreName]:[Region]],0)</f>
        <v>StoreA</v>
      </c>
      <c r="E6723" s="42" t="str">
        <v>Cairo</v>
      </c>
      <c r="F6723" s="42">
        <v>10</v>
      </c>
      <c r="G6723" s="42" t="str">
        <f>_xlfn.XLOOKUP(F6723,Reps!A:A,Reps!B:B,0)</f>
        <v>Asya</v>
      </c>
      <c r="H6723" s="42">
        <v>3654</v>
      </c>
      <c r="I6723" s="42" t="str" cm="1">
        <f t="array" ref="I6723:M6723">_xlfn.XLOOKUP(H6723,Product!A:A,Product!B:F,0)</f>
        <v>LA-BD30385Z</v>
      </c>
      <c r="J6723" s="42" t="str">
        <v>Our Generation - TRAVEL BY TRAIN OUTFIT</v>
      </c>
      <c r="K6723" s="42" t="str">
        <v>Dolls &amp; Accessories</v>
      </c>
      <c r="L6723" s="42" t="str">
        <v>Doll Accessories</v>
      </c>
      <c r="M6723" s="42" t="str">
        <v>Our Generation</v>
      </c>
      <c r="N6723" s="42">
        <v>1</v>
      </c>
      <c r="O6723" s="43">
        <v>275</v>
      </c>
      <c r="P6723" s="43"/>
      <c r="Q6723" s="44">
        <v>45033.84124105324</v>
      </c>
      <c r="R6723" s="45" t="s">
        <v>6584</v>
      </c>
    </row>
    <row r="6724" spans="1:18" x14ac:dyDescent="0.3">
      <c r="A6724" s="36">
        <v>6723</v>
      </c>
      <c r="B6724" s="37">
        <v>5845</v>
      </c>
      <c r="C6724" s="37">
        <v>1</v>
      </c>
      <c r="D6724" s="37" t="str" cm="1">
        <f t="array" ref="D6724:E6724">_xlfn.XLOOKUP(C6724,Table1[StoreID],Table1[[StoreName]:[Region]],0)</f>
        <v>StoreA</v>
      </c>
      <c r="E6724" s="37" t="str">
        <v>Cairo</v>
      </c>
      <c r="F6724" s="37">
        <v>10</v>
      </c>
      <c r="G6724" s="37" t="str">
        <f>_xlfn.XLOOKUP(F6724,Reps!A:A,Reps!B:B,0)</f>
        <v>Asya</v>
      </c>
      <c r="H6724" s="37">
        <v>3630</v>
      </c>
      <c r="I6724" s="37" t="str" cm="1">
        <f t="array" ref="I6724:M6724">_xlfn.XLOOKUP(H6724,Product!A:A,Product!B:F,0)</f>
        <v>LA-BD31272Z</v>
      </c>
      <c r="J6724" s="37" t="str">
        <v>Our Generation - DELUXE DOLL W/ CRUTCHES W/ BOOK, MARTHA</v>
      </c>
      <c r="K6724" s="37" t="str">
        <v>Dolls &amp; Accessories</v>
      </c>
      <c r="L6724" s="37" t="str">
        <v>Doll</v>
      </c>
      <c r="M6724" s="37" t="str">
        <v>Our Generation</v>
      </c>
      <c r="N6724" s="37">
        <v>1</v>
      </c>
      <c r="O6724" s="38">
        <v>1099.5</v>
      </c>
      <c r="P6724" s="38"/>
      <c r="Q6724" s="39">
        <v>45033.84124105324</v>
      </c>
      <c r="R6724" s="40" t="s">
        <v>6584</v>
      </c>
    </row>
    <row r="6725" spans="1:18" x14ac:dyDescent="0.3">
      <c r="A6725" s="41">
        <v>6724</v>
      </c>
      <c r="B6725" s="42">
        <v>5845</v>
      </c>
      <c r="C6725" s="42">
        <v>1</v>
      </c>
      <c r="D6725" s="37" t="str" cm="1">
        <f t="array" ref="D6725:E6725">_xlfn.XLOOKUP(C6725,Table1[StoreID],Table1[[StoreName]:[Region]],0)</f>
        <v>StoreA</v>
      </c>
      <c r="E6725" s="42" t="str">
        <v>Cairo</v>
      </c>
      <c r="F6725" s="42">
        <v>10</v>
      </c>
      <c r="G6725" s="42" t="str">
        <f>_xlfn.XLOOKUP(F6725,Reps!A:A,Reps!B:B,0)</f>
        <v>Asya</v>
      </c>
      <c r="H6725" s="42">
        <v>4079</v>
      </c>
      <c r="I6725" s="42" t="str" cm="1">
        <f t="array" ref="I6725:M6725">_xlfn.XLOOKUP(H6725,Product!A:A,Product!B:F,0)</f>
        <v>E91 BP-2</v>
      </c>
      <c r="J6725" s="42" t="str">
        <v>Energizer Card 2  AA Promo</v>
      </c>
      <c r="K6725" s="42" t="str">
        <v>Add-ons</v>
      </c>
      <c r="L6725" s="42" t="str">
        <v>Battery</v>
      </c>
      <c r="M6725" s="42" t="str">
        <v>Energizer</v>
      </c>
      <c r="N6725" s="42">
        <v>3</v>
      </c>
      <c r="O6725" s="43">
        <v>75</v>
      </c>
      <c r="P6725" s="43"/>
      <c r="Q6725" s="44">
        <v>45033.841240856484</v>
      </c>
      <c r="R6725" s="45" t="s">
        <v>6584</v>
      </c>
    </row>
    <row r="6726" spans="1:18" x14ac:dyDescent="0.3">
      <c r="A6726" s="36">
        <v>6725</v>
      </c>
      <c r="B6726" s="37">
        <v>5848</v>
      </c>
      <c r="C6726" s="37">
        <v>1</v>
      </c>
      <c r="D6726" s="37" t="str" cm="1">
        <f t="array" ref="D6726:E6726">_xlfn.XLOOKUP(C6726,Table1[StoreID],Table1[[StoreName]:[Region]],0)</f>
        <v>StoreA</v>
      </c>
      <c r="E6726" s="37" t="str">
        <v>Cairo</v>
      </c>
      <c r="F6726" s="37">
        <v>5</v>
      </c>
      <c r="G6726" s="37" t="str">
        <f>_xlfn.XLOOKUP(F6726,Reps!A:A,Reps!B:B,0)</f>
        <v>Yara</v>
      </c>
      <c r="H6726" s="37">
        <v>4090</v>
      </c>
      <c r="I6726" s="37" t="str" cm="1">
        <f t="array" ref="I6726:M6726">_xlfn.XLOOKUP(H6726,Product!A:A,Product!B:F,0)</f>
        <v>DOH-SH-3664</v>
      </c>
      <c r="J6726" s="37" t="str">
        <v>Bingo Dough 10 Mini Can</v>
      </c>
      <c r="K6726" s="37" t="str">
        <v>Clay</v>
      </c>
      <c r="L6726" s="37" t="str">
        <v>Dough</v>
      </c>
      <c r="M6726" s="37" t="str">
        <v>Bingo Dough</v>
      </c>
      <c r="N6726" s="37">
        <v>2</v>
      </c>
      <c r="O6726" s="38">
        <v>95</v>
      </c>
      <c r="P6726" s="38"/>
      <c r="Q6726" s="39">
        <v>45033.865749502314</v>
      </c>
      <c r="R6726" s="40" t="s">
        <v>6585</v>
      </c>
    </row>
    <row r="6727" spans="1:18" x14ac:dyDescent="0.3">
      <c r="A6727" s="41">
        <v>6726</v>
      </c>
      <c r="B6727" s="42">
        <v>5849</v>
      </c>
      <c r="C6727" s="42">
        <v>1</v>
      </c>
      <c r="D6727" s="37" t="str" cm="1">
        <f t="array" ref="D6727:E6727">_xlfn.XLOOKUP(C6727,Table1[StoreID],Table1[[StoreName]:[Region]],0)</f>
        <v>StoreA</v>
      </c>
      <c r="E6727" s="42" t="str">
        <v>Cairo</v>
      </c>
      <c r="F6727" s="42">
        <v>2</v>
      </c>
      <c r="G6727" s="42" t="str">
        <f>_xlfn.XLOOKUP(F6727,Reps!A:A,Reps!B:B,0)</f>
        <v>Bassem</v>
      </c>
      <c r="H6727" s="42">
        <v>470</v>
      </c>
      <c r="I6727" s="42" t="str" cm="1">
        <f t="array" ref="I6727:M6727">_xlfn.XLOOKUP(H6727,Product!A:A,Product!B:F,0)</f>
        <v>YW-26-027</v>
      </c>
      <c r="J6727" s="42" t="str">
        <v>Yoyo Pokémon ( Stand 24 pcs )</v>
      </c>
      <c r="K6727" s="42" t="str">
        <v>Games</v>
      </c>
      <c r="L6727" s="42" t="str">
        <v>Yoyo</v>
      </c>
      <c r="M6727" s="42" t="str">
        <v>Pokémon</v>
      </c>
      <c r="N6727" s="42">
        <v>1</v>
      </c>
      <c r="O6727" s="43">
        <v>20</v>
      </c>
      <c r="P6727" s="43"/>
      <c r="Q6727" s="44">
        <v>45033.877173113426</v>
      </c>
      <c r="R6727" s="45" t="s">
        <v>6586</v>
      </c>
    </row>
    <row r="6728" spans="1:18" x14ac:dyDescent="0.3">
      <c r="A6728" s="36">
        <v>6727</v>
      </c>
      <c r="B6728" s="37">
        <v>5849</v>
      </c>
      <c r="C6728" s="37">
        <v>1</v>
      </c>
      <c r="D6728" s="37" t="str" cm="1">
        <f t="array" ref="D6728:E6728">_xlfn.XLOOKUP(C6728,Table1[StoreID],Table1[[StoreName]:[Region]],0)</f>
        <v>StoreA</v>
      </c>
      <c r="E6728" s="37" t="str">
        <v>Cairo</v>
      </c>
      <c r="F6728" s="37">
        <v>2</v>
      </c>
      <c r="G6728" s="37" t="str">
        <f>_xlfn.XLOOKUP(F6728,Reps!A:A,Reps!B:B,0)</f>
        <v>Bassem</v>
      </c>
      <c r="H6728" s="37">
        <v>470</v>
      </c>
      <c r="I6728" s="37" t="str" cm="1">
        <f t="array" ref="I6728:M6728">_xlfn.XLOOKUP(H6728,Product!A:A,Product!B:F,0)</f>
        <v>YW-26-027</v>
      </c>
      <c r="J6728" s="37" t="str">
        <v>Yoyo Pokémon ( Stand 24 pcs )</v>
      </c>
      <c r="K6728" s="37" t="str">
        <v>Games</v>
      </c>
      <c r="L6728" s="37" t="str">
        <v>Yoyo</v>
      </c>
      <c r="M6728" s="37" t="str">
        <v>Pokémon</v>
      </c>
      <c r="N6728" s="37">
        <v>1</v>
      </c>
      <c r="O6728" s="38">
        <v>20</v>
      </c>
      <c r="P6728" s="38"/>
      <c r="Q6728" s="39">
        <v>45033.877173148147</v>
      </c>
      <c r="R6728" s="40" t="s">
        <v>6586</v>
      </c>
    </row>
    <row r="6729" spans="1:18" x14ac:dyDescent="0.3">
      <c r="A6729" s="41">
        <v>6728</v>
      </c>
      <c r="B6729" s="42">
        <v>5861</v>
      </c>
      <c r="C6729" s="42">
        <v>1</v>
      </c>
      <c r="D6729" s="37" t="str" cm="1">
        <f t="array" ref="D6729:E6729">_xlfn.XLOOKUP(C6729,Table1[StoreID],Table1[[StoreName]:[Region]],0)</f>
        <v>StoreA</v>
      </c>
      <c r="E6729" s="42" t="str">
        <v>Cairo</v>
      </c>
      <c r="F6729" s="42">
        <v>10</v>
      </c>
      <c r="G6729" s="42" t="str">
        <f>_xlfn.XLOOKUP(F6729,Reps!A:A,Reps!B:B,0)</f>
        <v>Asya</v>
      </c>
      <c r="H6729" s="42">
        <v>474</v>
      </c>
      <c r="I6729" s="42" t="str" cm="1">
        <f t="array" ref="I6729:M6729">_xlfn.XLOOKUP(H6729,Product!A:A,Product!B:F,0)</f>
        <v>YW-26-023</v>
      </c>
      <c r="J6729" s="42" t="str">
        <v>Pokémon Ball ( Stand 12 pcs )</v>
      </c>
      <c r="K6729" s="42" t="str">
        <v>Surprise</v>
      </c>
      <c r="L6729" s="42" t="str">
        <v>Ball</v>
      </c>
      <c r="M6729" s="42" t="str">
        <v>Pokémon</v>
      </c>
      <c r="N6729" s="42">
        <v>1</v>
      </c>
      <c r="O6729" s="43">
        <v>50</v>
      </c>
      <c r="P6729" s="43"/>
      <c r="Q6729" s="44">
        <v>45033.930079398146</v>
      </c>
      <c r="R6729" s="45" t="s">
        <v>6587</v>
      </c>
    </row>
    <row r="6730" spans="1:18" x14ac:dyDescent="0.3">
      <c r="A6730" s="36">
        <v>6729</v>
      </c>
      <c r="B6730" s="37">
        <v>5862</v>
      </c>
      <c r="C6730" s="37">
        <v>1</v>
      </c>
      <c r="D6730" s="37" t="str" cm="1">
        <f t="array" ref="D6730:E6730">_xlfn.XLOOKUP(C6730,Table1[StoreID],Table1[[StoreName]:[Region]],0)</f>
        <v>StoreA</v>
      </c>
      <c r="E6730" s="37" t="str">
        <v>Cairo</v>
      </c>
      <c r="F6730" s="37">
        <v>10</v>
      </c>
      <c r="G6730" s="37" t="str">
        <f>_xlfn.XLOOKUP(F6730,Reps!A:A,Reps!B:B,0)</f>
        <v>Asya</v>
      </c>
      <c r="H6730" s="37">
        <v>461</v>
      </c>
      <c r="I6730" s="37" t="str" cm="1">
        <f t="array" ref="I6730:M6730">_xlfn.XLOOKUP(H6730,Product!A:A,Product!B:F,0)</f>
        <v>YW-26-037</v>
      </c>
      <c r="J6730" s="37" t="str">
        <v>Pokémon Card tin box</v>
      </c>
      <c r="K6730" s="37" t="str">
        <v>Games</v>
      </c>
      <c r="L6730" s="37" t="str">
        <v>Card Game</v>
      </c>
      <c r="M6730" s="37" t="str">
        <v>Pokémon</v>
      </c>
      <c r="N6730" s="37">
        <v>1</v>
      </c>
      <c r="O6730" s="38">
        <v>100</v>
      </c>
      <c r="P6730" s="38"/>
      <c r="Q6730" s="39">
        <v>45033.93146010417</v>
      </c>
      <c r="R6730" s="40" t="s">
        <v>6588</v>
      </c>
    </row>
    <row r="6731" spans="1:18" x14ac:dyDescent="0.3">
      <c r="A6731" s="41">
        <v>6730</v>
      </c>
      <c r="B6731" s="42">
        <v>5862</v>
      </c>
      <c r="C6731" s="42">
        <v>1</v>
      </c>
      <c r="D6731" s="37" t="str" cm="1">
        <f t="array" ref="D6731:E6731">_xlfn.XLOOKUP(C6731,Table1[StoreID],Table1[[StoreName]:[Region]],0)</f>
        <v>StoreA</v>
      </c>
      <c r="E6731" s="42" t="str">
        <v>Cairo</v>
      </c>
      <c r="F6731" s="42">
        <v>10</v>
      </c>
      <c r="G6731" s="42" t="str">
        <f>_xlfn.XLOOKUP(F6731,Reps!A:A,Reps!B:B,0)</f>
        <v>Asya</v>
      </c>
      <c r="H6731" s="42">
        <v>3554</v>
      </c>
      <c r="I6731" s="42" t="str" cm="1">
        <f t="array" ref="I6731:M6731">_xlfn.XLOOKUP(H6731,Product!A:A,Product!B:F,0)</f>
        <v>LA-CF2010Z</v>
      </c>
      <c r="J6731" s="42" t="str">
        <v>Craftabelle - FLOWER HAIR ACCESSORIES KIT</v>
      </c>
      <c r="K6731" s="42" t="str">
        <v>Education &amp; Learning</v>
      </c>
      <c r="L6731" s="42" t="str">
        <v>Art &amp; Craft</v>
      </c>
      <c r="M6731" s="42" t="str">
        <v>Craftabelle</v>
      </c>
      <c r="N6731" s="42">
        <v>1</v>
      </c>
      <c r="O6731" s="43">
        <v>225</v>
      </c>
      <c r="P6731" s="43"/>
      <c r="Q6731" s="44">
        <v>45033.931460150467</v>
      </c>
      <c r="R6731" s="45" t="s">
        <v>6588</v>
      </c>
    </row>
    <row r="6732" spans="1:18" x14ac:dyDescent="0.3">
      <c r="A6732" s="36">
        <v>6731</v>
      </c>
      <c r="B6732" s="37">
        <v>5865</v>
      </c>
      <c r="C6732" s="37">
        <v>1</v>
      </c>
      <c r="D6732" s="37" t="str" cm="1">
        <f t="array" ref="D6732:E6732">_xlfn.XLOOKUP(C6732,Table1[StoreID],Table1[[StoreName]:[Region]],0)</f>
        <v>StoreA</v>
      </c>
      <c r="E6732" s="37" t="str">
        <v>Cairo</v>
      </c>
      <c r="F6732" s="37">
        <v>5</v>
      </c>
      <c r="G6732" s="37" t="str">
        <f>_xlfn.XLOOKUP(F6732,Reps!A:A,Reps!B:B,0)</f>
        <v>Yara</v>
      </c>
      <c r="H6732" s="37">
        <v>474</v>
      </c>
      <c r="I6732" s="37" t="str" cm="1">
        <f t="array" ref="I6732:M6732">_xlfn.XLOOKUP(H6732,Product!A:A,Product!B:F,0)</f>
        <v>YW-26-023</v>
      </c>
      <c r="J6732" s="37" t="str">
        <v>Pokémon Ball ( Stand 12 pcs )</v>
      </c>
      <c r="K6732" s="37" t="str">
        <v>Surprise</v>
      </c>
      <c r="L6732" s="37" t="str">
        <v>Ball</v>
      </c>
      <c r="M6732" s="37" t="str">
        <v>Pokémon</v>
      </c>
      <c r="N6732" s="37">
        <v>1</v>
      </c>
      <c r="O6732" s="38">
        <v>50</v>
      </c>
      <c r="P6732" s="38"/>
      <c r="Q6732" s="39">
        <v>45033.946485335648</v>
      </c>
      <c r="R6732" s="40" t="s">
        <v>6589</v>
      </c>
    </row>
    <row r="6733" spans="1:18" x14ac:dyDescent="0.3">
      <c r="A6733" s="41">
        <v>6732</v>
      </c>
      <c r="B6733" s="42">
        <v>5865</v>
      </c>
      <c r="C6733" s="42">
        <v>1</v>
      </c>
      <c r="D6733" s="37" t="str" cm="1">
        <f t="array" ref="D6733:E6733">_xlfn.XLOOKUP(C6733,Table1[StoreID],Table1[[StoreName]:[Region]],0)</f>
        <v>StoreA</v>
      </c>
      <c r="E6733" s="42" t="str">
        <v>Cairo</v>
      </c>
      <c r="F6733" s="42">
        <v>5</v>
      </c>
      <c r="G6733" s="42" t="str">
        <f>_xlfn.XLOOKUP(F6733,Reps!A:A,Reps!B:B,0)</f>
        <v>Yara</v>
      </c>
      <c r="H6733" s="42">
        <v>410</v>
      </c>
      <c r="I6733" s="42" t="str" cm="1">
        <f t="array" ref="I6733:M6733">_xlfn.XLOOKUP(H6733,Product!A:A,Product!B:F,0)</f>
        <v>YW-28-012</v>
      </c>
      <c r="J6733" s="42" t="str">
        <v>Pokémon 6 Figuers Naurto</v>
      </c>
      <c r="K6733" s="42" t="str">
        <v>Action Figure</v>
      </c>
      <c r="L6733" s="42" t="str">
        <v>Figures</v>
      </c>
      <c r="M6733" s="42" t="str">
        <v>Pokémon</v>
      </c>
      <c r="N6733" s="42">
        <v>1</v>
      </c>
      <c r="O6733" s="43">
        <v>197.5</v>
      </c>
      <c r="P6733" s="43"/>
      <c r="Q6733" s="44">
        <v>45033.946485381945</v>
      </c>
      <c r="R6733" s="45" t="s">
        <v>6589</v>
      </c>
    </row>
    <row r="6734" spans="1:18" x14ac:dyDescent="0.3">
      <c r="A6734" s="36">
        <v>6733</v>
      </c>
      <c r="B6734" s="37">
        <v>5873</v>
      </c>
      <c r="C6734" s="37">
        <v>1</v>
      </c>
      <c r="D6734" s="37" t="str" cm="1">
        <f t="array" ref="D6734:E6734">_xlfn.XLOOKUP(C6734,Table1[StoreID],Table1[[StoreName]:[Region]],0)</f>
        <v>StoreA</v>
      </c>
      <c r="E6734" s="37" t="str">
        <v>Cairo</v>
      </c>
      <c r="F6734" s="37">
        <v>10</v>
      </c>
      <c r="G6734" s="37" t="str">
        <f>_xlfn.XLOOKUP(F6734,Reps!A:A,Reps!B:B,0)</f>
        <v>Asya</v>
      </c>
      <c r="H6734" s="37">
        <v>470</v>
      </c>
      <c r="I6734" s="37" t="str" cm="1">
        <f t="array" ref="I6734:M6734">_xlfn.XLOOKUP(H6734,Product!A:A,Product!B:F,0)</f>
        <v>YW-26-027</v>
      </c>
      <c r="J6734" s="37" t="str">
        <v>Yoyo Pokémon ( Stand 24 pcs )</v>
      </c>
      <c r="K6734" s="37" t="str">
        <v>Games</v>
      </c>
      <c r="L6734" s="37" t="str">
        <v>Yoyo</v>
      </c>
      <c r="M6734" s="37" t="str">
        <v>Pokémon</v>
      </c>
      <c r="N6734" s="37">
        <v>1</v>
      </c>
      <c r="O6734" s="38">
        <v>20</v>
      </c>
      <c r="P6734" s="38"/>
      <c r="Q6734" s="39">
        <v>45034.010536805552</v>
      </c>
      <c r="R6734" s="40" t="s">
        <v>6590</v>
      </c>
    </row>
    <row r="6735" spans="1:18" x14ac:dyDescent="0.3">
      <c r="A6735" s="41">
        <v>6734</v>
      </c>
      <c r="B6735" s="42">
        <v>5876</v>
      </c>
      <c r="C6735" s="42">
        <v>1</v>
      </c>
      <c r="D6735" s="37" t="str" cm="1">
        <f t="array" ref="D6735:E6735">_xlfn.XLOOKUP(C6735,Table1[StoreID],Table1[[StoreName]:[Region]],0)</f>
        <v>StoreA</v>
      </c>
      <c r="E6735" s="42" t="str">
        <v>Cairo</v>
      </c>
      <c r="F6735" s="42">
        <v>15</v>
      </c>
      <c r="G6735" s="42" t="str">
        <f>_xlfn.XLOOKUP(F6735,Reps!A:A,Reps!B:B,0)</f>
        <v>Esraa</v>
      </c>
      <c r="H6735" s="42">
        <v>3227</v>
      </c>
      <c r="I6735" s="42" t="str" cm="1">
        <f t="array" ref="I6735:M6735">_xlfn.XLOOKUP(H6735,Product!A:A,Product!B:F,0)</f>
        <v>NK-21228</v>
      </c>
      <c r="J6735" s="42" t="str">
        <v>High Five Cartoon Travel</v>
      </c>
      <c r="K6735" s="42" t="str">
        <v>Games</v>
      </c>
      <c r="L6735" s="42" t="str">
        <v>Board Game</v>
      </c>
      <c r="M6735" s="42" t="str">
        <v>Nilco</v>
      </c>
      <c r="N6735" s="42">
        <v>1</v>
      </c>
      <c r="O6735" s="43">
        <v>34.5</v>
      </c>
      <c r="P6735" s="43"/>
      <c r="Q6735" s="44">
        <v>45034.549166666664</v>
      </c>
      <c r="R6735" s="45" t="s">
        <v>6591</v>
      </c>
    </row>
    <row r="6736" spans="1:18" x14ac:dyDescent="0.3">
      <c r="A6736" s="36">
        <v>6735</v>
      </c>
      <c r="B6736" s="37">
        <v>5877</v>
      </c>
      <c r="C6736" s="37">
        <v>1</v>
      </c>
      <c r="D6736" s="37" t="str" cm="1">
        <f t="array" ref="D6736:E6736">_xlfn.XLOOKUP(C6736,Table1[StoreID],Table1[[StoreName]:[Region]],0)</f>
        <v>StoreA</v>
      </c>
      <c r="E6736" s="37" t="str">
        <v>Cairo</v>
      </c>
      <c r="F6736" s="37">
        <v>15</v>
      </c>
      <c r="G6736" s="37" t="str">
        <f>_xlfn.XLOOKUP(F6736,Reps!A:A,Reps!B:B,0)</f>
        <v>Esraa</v>
      </c>
      <c r="H6736" s="37">
        <v>4016</v>
      </c>
      <c r="I6736" s="37" t="str" cm="1">
        <f t="array" ref="I6736:M6736">_xlfn.XLOOKUP(H6736,Product!A:A,Product!B:F,0)</f>
        <v>HK-0029</v>
      </c>
      <c r="J6736" s="37" t="str">
        <v>Bingo Water Gun Adult Size 11 Meter</v>
      </c>
      <c r="K6736" s="37" t="str">
        <v>Season</v>
      </c>
      <c r="L6736" s="37" t="str">
        <v>Summer</v>
      </c>
      <c r="M6736" s="37" t="str">
        <v>Bingo Summer</v>
      </c>
      <c r="N6736" s="37">
        <v>1</v>
      </c>
      <c r="O6736" s="38">
        <v>250</v>
      </c>
      <c r="P6736" s="38"/>
      <c r="Q6736" s="39">
        <v>45034.5505471875</v>
      </c>
      <c r="R6736" s="40" t="s">
        <v>6592</v>
      </c>
    </row>
    <row r="6737" spans="1:18" x14ac:dyDescent="0.3">
      <c r="A6737" s="41">
        <v>6736</v>
      </c>
      <c r="B6737" s="42">
        <v>5877</v>
      </c>
      <c r="C6737" s="42">
        <v>1</v>
      </c>
      <c r="D6737" s="37" t="str" cm="1">
        <f t="array" ref="D6737:E6737">_xlfn.XLOOKUP(C6737,Table1[StoreID],Table1[[StoreName]:[Region]],0)</f>
        <v>StoreA</v>
      </c>
      <c r="E6737" s="42" t="str">
        <v>Cairo</v>
      </c>
      <c r="F6737" s="42">
        <v>15</v>
      </c>
      <c r="G6737" s="42" t="str">
        <f>_xlfn.XLOOKUP(F6737,Reps!A:A,Reps!B:B,0)</f>
        <v>Esraa</v>
      </c>
      <c r="H6737" s="42">
        <v>4017</v>
      </c>
      <c r="I6737" s="42" t="str" cm="1">
        <f t="array" ref="I6737:M6737">_xlfn.XLOOKUP(H6737,Product!A:A,Product!B:F,0)</f>
        <v>HK-0028</v>
      </c>
      <c r="J6737" s="42" t="str">
        <v>BINGO  Water Gun Wings 3 Out 11 Meter</v>
      </c>
      <c r="K6737" s="42" t="str">
        <v>Season</v>
      </c>
      <c r="L6737" s="42" t="str">
        <v>Summer</v>
      </c>
      <c r="M6737" s="42" t="str">
        <v>Bingo Summer</v>
      </c>
      <c r="N6737" s="42">
        <v>1</v>
      </c>
      <c r="O6737" s="43">
        <v>187.5</v>
      </c>
      <c r="P6737" s="43"/>
      <c r="Q6737" s="44">
        <v>45034.5505471875</v>
      </c>
      <c r="R6737" s="45" t="s">
        <v>6592</v>
      </c>
    </row>
    <row r="6738" spans="1:18" x14ac:dyDescent="0.3">
      <c r="A6738" s="36">
        <v>6737</v>
      </c>
      <c r="B6738" s="37">
        <v>5878</v>
      </c>
      <c r="C6738" s="37">
        <v>1</v>
      </c>
      <c r="D6738" s="37" t="str" cm="1">
        <f t="array" ref="D6738:E6738">_xlfn.XLOOKUP(C6738,Table1[StoreID],Table1[[StoreName]:[Region]],0)</f>
        <v>StoreA</v>
      </c>
      <c r="E6738" s="37" t="str">
        <v>Cairo</v>
      </c>
      <c r="F6738" s="37">
        <v>5</v>
      </c>
      <c r="G6738" s="37" t="str">
        <f>_xlfn.XLOOKUP(F6738,Reps!A:A,Reps!B:B,0)</f>
        <v>Yara</v>
      </c>
      <c r="H6738" s="37">
        <v>4091</v>
      </c>
      <c r="I6738" s="37" t="str" cm="1">
        <f t="array" ref="I6738:M6738">_xlfn.XLOOKUP(H6738,Product!A:A,Product!B:F,0)</f>
        <v>DOH-SH-3663</v>
      </c>
      <c r="J6738" s="37" t="str">
        <v>Bingo Dough 5 Mini Can Style 2</v>
      </c>
      <c r="K6738" s="37" t="str">
        <v>Clay</v>
      </c>
      <c r="L6738" s="37" t="str">
        <v>Dough</v>
      </c>
      <c r="M6738" s="37" t="str">
        <v>Bingo Dough</v>
      </c>
      <c r="N6738" s="37">
        <v>1</v>
      </c>
      <c r="O6738" s="38">
        <v>25</v>
      </c>
      <c r="P6738" s="38"/>
      <c r="Q6738" s="39">
        <v>45034.558180057873</v>
      </c>
      <c r="R6738" s="40" t="s">
        <v>6593</v>
      </c>
    </row>
    <row r="6739" spans="1:18" x14ac:dyDescent="0.3">
      <c r="A6739" s="41">
        <v>6738</v>
      </c>
      <c r="B6739" s="42">
        <v>5878</v>
      </c>
      <c r="C6739" s="42">
        <v>1</v>
      </c>
      <c r="D6739" s="37" t="str" cm="1">
        <f t="array" ref="D6739:E6739">_xlfn.XLOOKUP(C6739,Table1[StoreID],Table1[[StoreName]:[Region]],0)</f>
        <v>StoreA</v>
      </c>
      <c r="E6739" s="42" t="str">
        <v>Cairo</v>
      </c>
      <c r="F6739" s="42">
        <v>5</v>
      </c>
      <c r="G6739" s="42" t="str">
        <f>_xlfn.XLOOKUP(F6739,Reps!A:A,Reps!B:B,0)</f>
        <v>Yara</v>
      </c>
      <c r="H6739" s="42">
        <v>4092</v>
      </c>
      <c r="I6739" s="42" t="str" cm="1">
        <f t="array" ref="I6739:M6739">_xlfn.XLOOKUP(H6739,Product!A:A,Product!B:F,0)</f>
        <v>DOH-SH-3662</v>
      </c>
      <c r="J6739" s="42" t="str">
        <v>Bingo Dough 5 Mini Can Style 1</v>
      </c>
      <c r="K6739" s="42" t="str">
        <v>Clay</v>
      </c>
      <c r="L6739" s="42" t="str">
        <v>Dough</v>
      </c>
      <c r="M6739" s="42" t="str">
        <v>Bingo Dough</v>
      </c>
      <c r="N6739" s="42">
        <v>1</v>
      </c>
      <c r="O6739" s="43">
        <v>25</v>
      </c>
      <c r="P6739" s="43"/>
      <c r="Q6739" s="44">
        <v>45034.558180057873</v>
      </c>
      <c r="R6739" s="45" t="s">
        <v>6593</v>
      </c>
    </row>
    <row r="6740" spans="1:18" x14ac:dyDescent="0.3">
      <c r="A6740" s="36">
        <v>6739</v>
      </c>
      <c r="B6740" s="37">
        <v>5879</v>
      </c>
      <c r="C6740" s="37">
        <v>1</v>
      </c>
      <c r="D6740" s="37" t="str" cm="1">
        <f t="array" ref="D6740:E6740">_xlfn.XLOOKUP(C6740,Table1[StoreID],Table1[[StoreName]:[Region]],0)</f>
        <v>StoreA</v>
      </c>
      <c r="E6740" s="37" t="str">
        <v>Cairo</v>
      </c>
      <c r="F6740" s="37">
        <v>6</v>
      </c>
      <c r="G6740" s="37" t="str">
        <f>_xlfn.XLOOKUP(F6740,Reps!A:A,Reps!B:B,0)</f>
        <v>Asmaa</v>
      </c>
      <c r="H6740" s="37">
        <v>1984</v>
      </c>
      <c r="I6740" s="37" t="str" cm="1">
        <f t="array" ref="I6740:M6740">_xlfn.XLOOKUP(H6740,Product!A:A,Product!B:F,0)</f>
        <v>RT03434</v>
      </c>
      <c r="J6740" s="37" t="str">
        <v>Cashier Bow L.O.L Surprise</v>
      </c>
      <c r="K6740" s="37" t="str">
        <v>Role Play</v>
      </c>
      <c r="L6740" s="37" t="str">
        <v>cashier Set</v>
      </c>
      <c r="M6740" s="37" t="str">
        <v>L.O.L. Surprise</v>
      </c>
      <c r="N6740" s="37">
        <v>-1</v>
      </c>
      <c r="O6740" s="38">
        <v>-287.5</v>
      </c>
      <c r="P6740" s="38" t="s">
        <v>241</v>
      </c>
      <c r="Q6740" s="39">
        <v>45034.562408136575</v>
      </c>
      <c r="R6740" s="40" t="s">
        <v>6594</v>
      </c>
    </row>
    <row r="6741" spans="1:18" x14ac:dyDescent="0.3">
      <c r="A6741" s="41">
        <v>6740</v>
      </c>
      <c r="B6741" s="42">
        <v>5880</v>
      </c>
      <c r="C6741" s="42">
        <v>1</v>
      </c>
      <c r="D6741" s="37" t="str" cm="1">
        <f t="array" ref="D6741:E6741">_xlfn.XLOOKUP(C6741,Table1[StoreID],Table1[[StoreName]:[Region]],0)</f>
        <v>StoreA</v>
      </c>
      <c r="E6741" s="42" t="str">
        <v>Cairo</v>
      </c>
      <c r="F6741" s="42">
        <v>5</v>
      </c>
      <c r="G6741" s="42" t="str">
        <f>_xlfn.XLOOKUP(F6741,Reps!A:A,Reps!B:B,0)</f>
        <v>Yara</v>
      </c>
      <c r="H6741" s="42">
        <v>1172</v>
      </c>
      <c r="I6741" s="42" t="str" cm="1">
        <f t="array" ref="I6741:M6741">_xlfn.XLOOKUP(H6741,Product!A:A,Product!B:F,0)</f>
        <v>SH-3676</v>
      </c>
      <c r="J6741" s="42" t="str">
        <v>LOL MIC</v>
      </c>
      <c r="K6741" s="42" t="str">
        <v>Music</v>
      </c>
      <c r="L6741" s="42" t="str">
        <v>Mic</v>
      </c>
      <c r="M6741" s="42" t="str">
        <v>L.O.L. Surprise</v>
      </c>
      <c r="N6741" s="42">
        <v>1</v>
      </c>
      <c r="O6741" s="43">
        <v>150</v>
      </c>
      <c r="P6741" s="43"/>
      <c r="Q6741" s="44">
        <v>45034.563614386578</v>
      </c>
      <c r="R6741" s="45" t="s">
        <v>6595</v>
      </c>
    </row>
    <row r="6742" spans="1:18" x14ac:dyDescent="0.3">
      <c r="A6742" s="36">
        <v>6741</v>
      </c>
      <c r="B6742" s="37">
        <v>5882</v>
      </c>
      <c r="C6742" s="37">
        <v>1</v>
      </c>
      <c r="D6742" s="37" t="str" cm="1">
        <f t="array" ref="D6742:E6742">_xlfn.XLOOKUP(C6742,Table1[StoreID],Table1[[StoreName]:[Region]],0)</f>
        <v>StoreA</v>
      </c>
      <c r="E6742" s="37" t="str">
        <v>Cairo</v>
      </c>
      <c r="F6742" s="37">
        <v>10</v>
      </c>
      <c r="G6742" s="37" t="str">
        <f>_xlfn.XLOOKUP(F6742,Reps!A:A,Reps!B:B,0)</f>
        <v>Asya</v>
      </c>
      <c r="H6742" s="37">
        <v>76</v>
      </c>
      <c r="I6742" s="37" t="str" cm="1">
        <f t="array" ref="I6742:M6742">_xlfn.XLOOKUP(H6742,Product!A:A,Product!B:F,0)</f>
        <v>ZT-DP197119-1</v>
      </c>
      <c r="J6742" s="37" t="str">
        <v>Avenir Nail stickers</v>
      </c>
      <c r="K6742" s="37" t="str">
        <v>Education &amp; Learning</v>
      </c>
      <c r="L6742" s="37" t="str">
        <v>Art &amp; Craft</v>
      </c>
      <c r="M6742" s="37" t="str">
        <v>Avenir</v>
      </c>
      <c r="N6742" s="37">
        <v>1</v>
      </c>
      <c r="O6742" s="38">
        <v>39.5</v>
      </c>
      <c r="P6742" s="38"/>
      <c r="Q6742" s="39">
        <v>45034.597388506947</v>
      </c>
      <c r="R6742" s="40" t="s">
        <v>6596</v>
      </c>
    </row>
    <row r="6743" spans="1:18" x14ac:dyDescent="0.3">
      <c r="A6743" s="41">
        <v>6742</v>
      </c>
      <c r="B6743" s="42">
        <v>5882</v>
      </c>
      <c r="C6743" s="42">
        <v>1</v>
      </c>
      <c r="D6743" s="37" t="str" cm="1">
        <f t="array" ref="D6743:E6743">_xlfn.XLOOKUP(C6743,Table1[StoreID],Table1[[StoreName]:[Region]],0)</f>
        <v>StoreA</v>
      </c>
      <c r="E6743" s="42" t="str">
        <v>Cairo</v>
      </c>
      <c r="F6743" s="42">
        <v>10</v>
      </c>
      <c r="G6743" s="42" t="str">
        <f>_xlfn.XLOOKUP(F6743,Reps!A:A,Reps!B:B,0)</f>
        <v>Asya</v>
      </c>
      <c r="H6743" s="42">
        <v>2855</v>
      </c>
      <c r="I6743" s="42" t="str" cm="1">
        <f t="array" ref="I6743:M6743">_xlfn.XLOOKUP(H6743,Product!A:A,Product!B:F,0)</f>
        <v>RSH-25262</v>
      </c>
      <c r="J6743" s="42" t="str">
        <v>Moose - Real Littlesback Packs Cdu9Pcs</v>
      </c>
      <c r="K6743" s="42" t="str">
        <v>Fashion</v>
      </c>
      <c r="L6743" s="42" t="str">
        <v>Accessories</v>
      </c>
      <c r="M6743" s="42" t="str">
        <v>Real Littles</v>
      </c>
      <c r="N6743" s="42">
        <v>1</v>
      </c>
      <c r="O6743" s="43">
        <v>175</v>
      </c>
      <c r="P6743" s="43"/>
      <c r="Q6743" s="44">
        <v>45034.597388738424</v>
      </c>
      <c r="R6743" s="45" t="s">
        <v>6596</v>
      </c>
    </row>
    <row r="6744" spans="1:18" x14ac:dyDescent="0.3">
      <c r="A6744" s="36">
        <v>6743</v>
      </c>
      <c r="B6744" s="37">
        <v>5883</v>
      </c>
      <c r="C6744" s="37">
        <v>1</v>
      </c>
      <c r="D6744" s="37" t="str" cm="1">
        <f t="array" ref="D6744:E6744">_xlfn.XLOOKUP(C6744,Table1[StoreID],Table1[[StoreName]:[Region]],0)</f>
        <v>StoreA</v>
      </c>
      <c r="E6744" s="37" t="str">
        <v>Cairo</v>
      </c>
      <c r="F6744" s="37">
        <v>15</v>
      </c>
      <c r="G6744" s="37" t="str">
        <f>_xlfn.XLOOKUP(F6744,Reps!A:A,Reps!B:B,0)</f>
        <v>Esraa</v>
      </c>
      <c r="H6744" s="37">
        <v>3306</v>
      </c>
      <c r="I6744" s="37" t="str" cm="1">
        <f t="array" ref="I6744:M6744">_xlfn.XLOOKUP(H6744,Product!A:A,Product!B:F,0)</f>
        <v>NK-20122</v>
      </c>
      <c r="J6744" s="37" t="str">
        <v>Ludo - Snakes&amp;Ladders Jungle</v>
      </c>
      <c r="K6744" s="37" t="str">
        <v>Games</v>
      </c>
      <c r="L6744" s="37" t="str">
        <v>Board Game</v>
      </c>
      <c r="M6744" s="37" t="str">
        <v>Nilco</v>
      </c>
      <c r="N6744" s="37">
        <v>1</v>
      </c>
      <c r="O6744" s="38">
        <v>47.5</v>
      </c>
      <c r="P6744" s="38"/>
      <c r="Q6744" s="39">
        <v>45034.59981010417</v>
      </c>
      <c r="R6744" s="40" t="s">
        <v>6597</v>
      </c>
    </row>
    <row r="6745" spans="1:18" x14ac:dyDescent="0.3">
      <c r="A6745" s="41">
        <v>6744</v>
      </c>
      <c r="B6745" s="42">
        <v>5884</v>
      </c>
      <c r="C6745" s="42">
        <v>1</v>
      </c>
      <c r="D6745" s="37" t="str" cm="1">
        <f t="array" ref="D6745:E6745">_xlfn.XLOOKUP(C6745,Table1[StoreID],Table1[[StoreName]:[Region]],0)</f>
        <v>StoreA</v>
      </c>
      <c r="E6745" s="42" t="str">
        <v>Cairo</v>
      </c>
      <c r="F6745" s="42">
        <v>5</v>
      </c>
      <c r="G6745" s="42" t="str">
        <f>_xlfn.XLOOKUP(F6745,Reps!A:A,Reps!B:B,0)</f>
        <v>Yara</v>
      </c>
      <c r="H6745" s="42">
        <v>3331</v>
      </c>
      <c r="I6745" s="42" t="str" cm="1">
        <f t="array" ref="I6745:M6745">_xlfn.XLOOKUP(H6745,Product!A:A,Product!B:F,0)</f>
        <v>MTR-4413</v>
      </c>
      <c r="J6745" s="42" t="str">
        <v>Make It Real - Juicy Couture Perfectly Pink Bracelets</v>
      </c>
      <c r="K6745" s="42" t="str">
        <v>Fashion</v>
      </c>
      <c r="L6745" s="42" t="str">
        <v>Accessories</v>
      </c>
      <c r="M6745" s="42" t="str">
        <v>Juicy Couture</v>
      </c>
      <c r="N6745" s="42">
        <v>1</v>
      </c>
      <c r="O6745" s="43">
        <v>387.5</v>
      </c>
      <c r="P6745" s="43"/>
      <c r="Q6745" s="44">
        <v>45034.605515740739</v>
      </c>
      <c r="R6745" s="45" t="s">
        <v>6598</v>
      </c>
    </row>
    <row r="6746" spans="1:18" x14ac:dyDescent="0.3">
      <c r="A6746" s="36">
        <v>6745</v>
      </c>
      <c r="B6746" s="37">
        <v>5884</v>
      </c>
      <c r="C6746" s="37">
        <v>1</v>
      </c>
      <c r="D6746" s="37" t="str" cm="1">
        <f t="array" ref="D6746:E6746">_xlfn.XLOOKUP(C6746,Table1[StoreID],Table1[[StoreName]:[Region]],0)</f>
        <v>StoreA</v>
      </c>
      <c r="E6746" s="37" t="str">
        <v>Cairo</v>
      </c>
      <c r="F6746" s="37">
        <v>5</v>
      </c>
      <c r="G6746" s="37" t="str">
        <f>_xlfn.XLOOKUP(F6746,Reps!A:A,Reps!B:B,0)</f>
        <v>Yara</v>
      </c>
      <c r="H6746" s="37">
        <v>4077</v>
      </c>
      <c r="I6746" s="37" t="str" cm="1">
        <f t="array" ref="I6746:M6746">_xlfn.XLOOKUP(H6746,Product!A:A,Product!B:F,0)</f>
        <v>E92 BP-2</v>
      </c>
      <c r="J6746" s="37" t="str">
        <v>Energizer Card 2  AAA</v>
      </c>
      <c r="K6746" s="37" t="str">
        <v>Add-ons</v>
      </c>
      <c r="L6746" s="37" t="str">
        <v>Battery</v>
      </c>
      <c r="M6746" s="37" t="str">
        <v>Energizer</v>
      </c>
      <c r="N6746" s="37">
        <v>3</v>
      </c>
      <c r="O6746" s="38">
        <v>75</v>
      </c>
      <c r="P6746" s="38"/>
      <c r="Q6746" s="39">
        <v>45034.605515706018</v>
      </c>
      <c r="R6746" s="40" t="s">
        <v>6598</v>
      </c>
    </row>
    <row r="6747" spans="1:18" x14ac:dyDescent="0.3">
      <c r="A6747" s="41">
        <v>6746</v>
      </c>
      <c r="B6747" s="42">
        <v>5885</v>
      </c>
      <c r="C6747" s="42">
        <v>1</v>
      </c>
      <c r="D6747" s="37" t="str" cm="1">
        <f t="array" ref="D6747:E6747">_xlfn.XLOOKUP(C6747,Table1[StoreID],Table1[[StoreName]:[Region]],0)</f>
        <v>StoreA</v>
      </c>
      <c r="E6747" s="42" t="str">
        <v>Cairo</v>
      </c>
      <c r="F6747" s="42">
        <v>5</v>
      </c>
      <c r="G6747" s="42" t="str">
        <f>_xlfn.XLOOKUP(F6747,Reps!A:A,Reps!B:B,0)</f>
        <v>Yara</v>
      </c>
      <c r="H6747" s="42">
        <v>4079</v>
      </c>
      <c r="I6747" s="42" t="str" cm="1">
        <f t="array" ref="I6747:M6747">_xlfn.XLOOKUP(H6747,Product!A:A,Product!B:F,0)</f>
        <v>E91 BP-2</v>
      </c>
      <c r="J6747" s="42" t="str">
        <v>Energizer Card 2  AA Promo</v>
      </c>
      <c r="K6747" s="42" t="str">
        <v>Add-ons</v>
      </c>
      <c r="L6747" s="42" t="str">
        <v>Battery</v>
      </c>
      <c r="M6747" s="42" t="str">
        <v>Energizer</v>
      </c>
      <c r="N6747" s="42">
        <v>1</v>
      </c>
      <c r="O6747" s="43">
        <v>25</v>
      </c>
      <c r="P6747" s="43"/>
      <c r="Q6747" s="44">
        <v>45034.60943449074</v>
      </c>
      <c r="R6747" s="45" t="s">
        <v>6599</v>
      </c>
    </row>
    <row r="6748" spans="1:18" x14ac:dyDescent="0.3">
      <c r="A6748" s="36">
        <v>6747</v>
      </c>
      <c r="B6748" s="37">
        <v>5885</v>
      </c>
      <c r="C6748" s="37">
        <v>1</v>
      </c>
      <c r="D6748" s="37" t="str" cm="1">
        <f t="array" ref="D6748:E6748">_xlfn.XLOOKUP(C6748,Table1[StoreID],Table1[[StoreName]:[Region]],0)</f>
        <v>StoreA</v>
      </c>
      <c r="E6748" s="37" t="str">
        <v>Cairo</v>
      </c>
      <c r="F6748" s="37">
        <v>5</v>
      </c>
      <c r="G6748" s="37" t="str">
        <f>_xlfn.XLOOKUP(F6748,Reps!A:A,Reps!B:B,0)</f>
        <v>Yara</v>
      </c>
      <c r="H6748" s="37">
        <v>4079</v>
      </c>
      <c r="I6748" s="37" t="str" cm="1">
        <f t="array" ref="I6748:M6748">_xlfn.XLOOKUP(H6748,Product!A:A,Product!B:F,0)</f>
        <v>E91 BP-2</v>
      </c>
      <c r="J6748" s="37" t="str">
        <v>Energizer Card 2  AA Promo</v>
      </c>
      <c r="K6748" s="37" t="str">
        <v>Add-ons</v>
      </c>
      <c r="L6748" s="37" t="str">
        <v>Battery</v>
      </c>
      <c r="M6748" s="37" t="str">
        <v>Energizer</v>
      </c>
      <c r="N6748" s="37">
        <v>1</v>
      </c>
      <c r="O6748" s="38">
        <v>25</v>
      </c>
      <c r="P6748" s="38"/>
      <c r="Q6748" s="39">
        <v>45034.609434525461</v>
      </c>
      <c r="R6748" s="40" t="s">
        <v>6599</v>
      </c>
    </row>
    <row r="6749" spans="1:18" x14ac:dyDescent="0.3">
      <c r="A6749" s="41">
        <v>6748</v>
      </c>
      <c r="B6749" s="42">
        <v>5886</v>
      </c>
      <c r="C6749" s="42">
        <v>1</v>
      </c>
      <c r="D6749" s="37" t="str" cm="1">
        <f t="array" ref="D6749:E6749">_xlfn.XLOOKUP(C6749,Table1[StoreID],Table1[[StoreName]:[Region]],0)</f>
        <v>StoreA</v>
      </c>
      <c r="E6749" s="42" t="str">
        <v>Cairo</v>
      </c>
      <c r="F6749" s="42">
        <v>10</v>
      </c>
      <c r="G6749" s="42" t="str">
        <f>_xlfn.XLOOKUP(F6749,Reps!A:A,Reps!B:B,0)</f>
        <v>Asya</v>
      </c>
      <c r="H6749" s="42">
        <v>4016</v>
      </c>
      <c r="I6749" s="42" t="str" cm="1">
        <f t="array" ref="I6749:M6749">_xlfn.XLOOKUP(H6749,Product!A:A,Product!B:F,0)</f>
        <v>HK-0029</v>
      </c>
      <c r="J6749" s="42" t="str">
        <v>Bingo Water Gun Adult Size 11 Meter</v>
      </c>
      <c r="K6749" s="42" t="str">
        <v>Season</v>
      </c>
      <c r="L6749" s="42" t="str">
        <v>Summer</v>
      </c>
      <c r="M6749" s="42" t="str">
        <v>Bingo Summer</v>
      </c>
      <c r="N6749" s="42">
        <v>1</v>
      </c>
      <c r="O6749" s="43">
        <v>250</v>
      </c>
      <c r="P6749" s="43"/>
      <c r="Q6749" s="44">
        <v>45034.624078391207</v>
      </c>
      <c r="R6749" s="45" t="s">
        <v>6600</v>
      </c>
    </row>
    <row r="6750" spans="1:18" x14ac:dyDescent="0.3">
      <c r="A6750" s="36">
        <v>6749</v>
      </c>
      <c r="B6750" s="37">
        <v>5886</v>
      </c>
      <c r="C6750" s="37">
        <v>1</v>
      </c>
      <c r="D6750" s="37" t="str" cm="1">
        <f t="array" ref="D6750:E6750">_xlfn.XLOOKUP(C6750,Table1[StoreID],Table1[[StoreName]:[Region]],0)</f>
        <v>StoreA</v>
      </c>
      <c r="E6750" s="37" t="str">
        <v>Cairo</v>
      </c>
      <c r="F6750" s="37">
        <v>10</v>
      </c>
      <c r="G6750" s="37" t="str">
        <f>_xlfn.XLOOKUP(F6750,Reps!A:A,Reps!B:B,0)</f>
        <v>Asya</v>
      </c>
      <c r="H6750" s="37">
        <v>3346</v>
      </c>
      <c r="I6750" s="37" t="str" cm="1">
        <f t="array" ref="I6750:M6750">_xlfn.XLOOKUP(H6750,Product!A:A,Product!B:F,0)</f>
        <v>MTR-1204</v>
      </c>
      <c r="J6750" s="37" t="str">
        <v>Make It Real Rainbow Dream Jewellery</v>
      </c>
      <c r="K6750" s="37" t="str">
        <v>Fashion</v>
      </c>
      <c r="L6750" s="37" t="str">
        <v>Accessories</v>
      </c>
      <c r="M6750" s="37" t="str">
        <v>Make It Real</v>
      </c>
      <c r="N6750" s="37">
        <v>2</v>
      </c>
      <c r="O6750" s="38">
        <v>250</v>
      </c>
      <c r="P6750" s="38"/>
      <c r="Q6750" s="39">
        <v>45034.624078472225</v>
      </c>
      <c r="R6750" s="40" t="s">
        <v>6600</v>
      </c>
    </row>
    <row r="6751" spans="1:18" x14ac:dyDescent="0.3">
      <c r="A6751" s="41">
        <v>6750</v>
      </c>
      <c r="B6751" s="42">
        <v>5887</v>
      </c>
      <c r="C6751" s="42">
        <v>1</v>
      </c>
      <c r="D6751" s="37" t="str" cm="1">
        <f t="array" ref="D6751:E6751">_xlfn.XLOOKUP(C6751,Table1[StoreID],Table1[[StoreName]:[Region]],0)</f>
        <v>StoreA</v>
      </c>
      <c r="E6751" s="42" t="str">
        <v>Cairo</v>
      </c>
      <c r="F6751" s="42">
        <v>5</v>
      </c>
      <c r="G6751" s="42" t="str">
        <f>_xlfn.XLOOKUP(F6751,Reps!A:A,Reps!B:B,0)</f>
        <v>Yara</v>
      </c>
      <c r="H6751" s="42">
        <v>4025</v>
      </c>
      <c r="I6751" s="42" t="str" cm="1">
        <f t="array" ref="I6751:M6751">_xlfn.XLOOKUP(H6751,Product!A:A,Product!B:F,0)</f>
        <v>FS0003624</v>
      </c>
      <c r="J6751" s="42" t="str">
        <v>Topps Match Attax 2022/2023 - Multi Pack</v>
      </c>
      <c r="K6751" s="42" t="str">
        <v>Games</v>
      </c>
      <c r="L6751" s="42" t="str">
        <v>Card Game</v>
      </c>
      <c r="M6751" s="42" t="str">
        <v>Match Attax</v>
      </c>
      <c r="N6751" s="42">
        <v>1</v>
      </c>
      <c r="O6751" s="43">
        <v>175</v>
      </c>
      <c r="P6751" s="43"/>
      <c r="Q6751" s="44">
        <v>45034.625436770832</v>
      </c>
      <c r="R6751" s="45" t="s">
        <v>6601</v>
      </c>
    </row>
    <row r="6752" spans="1:18" x14ac:dyDescent="0.3">
      <c r="A6752" s="36">
        <v>6751</v>
      </c>
      <c r="B6752" s="37">
        <v>5888</v>
      </c>
      <c r="C6752" s="37">
        <v>1</v>
      </c>
      <c r="D6752" s="37" t="str" cm="1">
        <f t="array" ref="D6752:E6752">_xlfn.XLOOKUP(C6752,Table1[StoreID],Table1[[StoreName]:[Region]],0)</f>
        <v>StoreA</v>
      </c>
      <c r="E6752" s="37" t="str">
        <v>Cairo</v>
      </c>
      <c r="F6752" s="37">
        <v>5</v>
      </c>
      <c r="G6752" s="37" t="str">
        <f>_xlfn.XLOOKUP(F6752,Reps!A:A,Reps!B:B,0)</f>
        <v>Yara</v>
      </c>
      <c r="H6752" s="37">
        <v>3224</v>
      </c>
      <c r="I6752" s="37" t="str" cm="1">
        <f t="array" ref="I6752:M6752">_xlfn.XLOOKUP(H6752,Product!A:A,Product!B:F,0)</f>
        <v>NK-21259</v>
      </c>
      <c r="J6752" s="37" t="str">
        <v>Identical Travel</v>
      </c>
      <c r="K6752" s="37" t="str">
        <v>Games</v>
      </c>
      <c r="L6752" s="37" t="str">
        <v>Board Game</v>
      </c>
      <c r="M6752" s="37" t="str">
        <v>Nilco</v>
      </c>
      <c r="N6752" s="37">
        <v>1</v>
      </c>
      <c r="O6752" s="38">
        <v>34.5</v>
      </c>
      <c r="P6752" s="38"/>
      <c r="Q6752" s="39">
        <v>45034.631861458336</v>
      </c>
      <c r="R6752" s="40" t="s">
        <v>6602</v>
      </c>
    </row>
    <row r="6753" spans="1:18" x14ac:dyDescent="0.3">
      <c r="A6753" s="41">
        <v>6752</v>
      </c>
      <c r="B6753" s="42">
        <v>5889</v>
      </c>
      <c r="C6753" s="42">
        <v>1</v>
      </c>
      <c r="D6753" s="37" t="str" cm="1">
        <f t="array" ref="D6753:E6753">_xlfn.XLOOKUP(C6753,Table1[StoreID],Table1[[StoreName]:[Region]],0)</f>
        <v>StoreA</v>
      </c>
      <c r="E6753" s="42" t="str">
        <v>Cairo</v>
      </c>
      <c r="F6753" s="42">
        <v>10</v>
      </c>
      <c r="G6753" s="42" t="str">
        <f>_xlfn.XLOOKUP(F6753,Reps!A:A,Reps!B:B,0)</f>
        <v>Asya</v>
      </c>
      <c r="H6753" s="42">
        <v>2856</v>
      </c>
      <c r="I6753" s="42" t="str" cm="1">
        <f t="array" ref="I6753:M6753">_xlfn.XLOOKUP(H6753,Product!A:A,Product!B:F,0)</f>
        <v>RSH-25204</v>
      </c>
      <c r="J6753" s="42" t="str">
        <v>Moose - Blingle Bands Deluxe Studio</v>
      </c>
      <c r="K6753" s="42" t="str">
        <v>Education &amp; Learning</v>
      </c>
      <c r="L6753" s="42" t="str">
        <v>Art &amp; Craft</v>
      </c>
      <c r="M6753" s="42" t="str">
        <v>Blingle Bands</v>
      </c>
      <c r="N6753" s="42">
        <v>1</v>
      </c>
      <c r="O6753" s="43">
        <v>575</v>
      </c>
      <c r="P6753" s="43"/>
      <c r="Q6753" s="44">
        <v>45034.637056099535</v>
      </c>
      <c r="R6753" s="45" t="s">
        <v>6603</v>
      </c>
    </row>
    <row r="6754" spans="1:18" x14ac:dyDescent="0.3">
      <c r="A6754" s="36">
        <v>6753</v>
      </c>
      <c r="B6754" s="37">
        <v>5889</v>
      </c>
      <c r="C6754" s="37">
        <v>1</v>
      </c>
      <c r="D6754" s="37" t="str" cm="1">
        <f t="array" ref="D6754:E6754">_xlfn.XLOOKUP(C6754,Table1[StoreID],Table1[[StoreName]:[Region]],0)</f>
        <v>StoreA</v>
      </c>
      <c r="E6754" s="37" t="str">
        <v>Cairo</v>
      </c>
      <c r="F6754" s="37">
        <v>10</v>
      </c>
      <c r="G6754" s="37" t="str">
        <f>_xlfn.XLOOKUP(F6754,Reps!A:A,Reps!B:B,0)</f>
        <v>Asya</v>
      </c>
      <c r="H6754" s="37">
        <v>12</v>
      </c>
      <c r="I6754" s="37" t="str" cm="1">
        <f t="array" ref="I6754:M6754">_xlfn.XLOOKUP(H6754,Product!A:A,Product!B:F,0)</f>
        <v>ZUR-9258</v>
      </c>
      <c r="J6754" s="37" t="str">
        <v>Zuru Rainbocorns Eggzania Surprise Mania Over 20 Surprises</v>
      </c>
      <c r="K6754" s="37" t="str">
        <v>Surprise</v>
      </c>
      <c r="L6754" s="37" t="str">
        <v>Egg</v>
      </c>
      <c r="M6754" s="37" t="str">
        <v>Rainbocorns</v>
      </c>
      <c r="N6754" s="37">
        <v>1</v>
      </c>
      <c r="O6754" s="38">
        <v>797.5</v>
      </c>
      <c r="P6754" s="38"/>
      <c r="Q6754" s="39">
        <v>45034.637056134263</v>
      </c>
      <c r="R6754" s="40" t="s">
        <v>6603</v>
      </c>
    </row>
    <row r="6755" spans="1:18" x14ac:dyDescent="0.3">
      <c r="A6755" s="41">
        <v>6754</v>
      </c>
      <c r="B6755" s="42">
        <v>5889</v>
      </c>
      <c r="C6755" s="42">
        <v>1</v>
      </c>
      <c r="D6755" s="37" t="str" cm="1">
        <f t="array" ref="D6755:E6755">_xlfn.XLOOKUP(C6755,Table1[StoreID],Table1[[StoreName]:[Region]],0)</f>
        <v>StoreA</v>
      </c>
      <c r="E6755" s="42" t="str">
        <v>Cairo</v>
      </c>
      <c r="F6755" s="42">
        <v>10</v>
      </c>
      <c r="G6755" s="42" t="str">
        <f>_xlfn.XLOOKUP(F6755,Reps!A:A,Reps!B:B,0)</f>
        <v>Asya</v>
      </c>
      <c r="H6755" s="42">
        <v>3719</v>
      </c>
      <c r="I6755" s="42" t="str" cm="1">
        <f t="array" ref="I6755:M6755">_xlfn.XLOOKUP(H6755,Product!A:A,Product!B:F,0)</f>
        <v>JP-44562</v>
      </c>
      <c r="J6755" s="42" t="str">
        <v>Disney Doorables Mini Peek Series 8</v>
      </c>
      <c r="K6755" s="42" t="str">
        <v>Surprise</v>
      </c>
      <c r="L6755" s="42" t="str">
        <v>Box</v>
      </c>
      <c r="M6755" s="42" t="str">
        <v>Disney</v>
      </c>
      <c r="N6755" s="42">
        <v>1</v>
      </c>
      <c r="O6755" s="43">
        <v>100</v>
      </c>
      <c r="P6755" s="43"/>
      <c r="Q6755" s="44">
        <v>45034.637056215281</v>
      </c>
      <c r="R6755" s="45" t="s">
        <v>6603</v>
      </c>
    </row>
    <row r="6756" spans="1:18" x14ac:dyDescent="0.3">
      <c r="A6756" s="36">
        <v>6755</v>
      </c>
      <c r="B6756" s="37">
        <v>5889</v>
      </c>
      <c r="C6756" s="37">
        <v>1</v>
      </c>
      <c r="D6756" s="37" t="str" cm="1">
        <f t="array" ref="D6756:E6756">_xlfn.XLOOKUP(C6756,Table1[StoreID],Table1[[StoreName]:[Region]],0)</f>
        <v>StoreA</v>
      </c>
      <c r="E6756" s="37" t="str">
        <v>Cairo</v>
      </c>
      <c r="F6756" s="37">
        <v>10</v>
      </c>
      <c r="G6756" s="37" t="str">
        <f>_xlfn.XLOOKUP(F6756,Reps!A:A,Reps!B:B,0)</f>
        <v>Asya</v>
      </c>
      <c r="H6756" s="37">
        <v>474</v>
      </c>
      <c r="I6756" s="37" t="str" cm="1">
        <f t="array" ref="I6756:M6756">_xlfn.XLOOKUP(H6756,Product!A:A,Product!B:F,0)</f>
        <v>YW-26-023</v>
      </c>
      <c r="J6756" s="37" t="str">
        <v>Pokémon Ball ( Stand 12 pcs )</v>
      </c>
      <c r="K6756" s="37" t="str">
        <v>Surprise</v>
      </c>
      <c r="L6756" s="37" t="str">
        <v>Ball</v>
      </c>
      <c r="M6756" s="37" t="str">
        <v>Pokémon</v>
      </c>
      <c r="N6756" s="37">
        <v>1</v>
      </c>
      <c r="O6756" s="38">
        <v>50</v>
      </c>
      <c r="P6756" s="38"/>
      <c r="Q6756" s="39">
        <v>45034.637056481479</v>
      </c>
      <c r="R6756" s="40" t="s">
        <v>6603</v>
      </c>
    </row>
    <row r="6757" spans="1:18" x14ac:dyDescent="0.3">
      <c r="A6757" s="41">
        <v>6756</v>
      </c>
      <c r="B6757" s="42">
        <v>5892</v>
      </c>
      <c r="C6757" s="42">
        <v>1</v>
      </c>
      <c r="D6757" s="37" t="str" cm="1">
        <f t="array" ref="D6757:E6757">_xlfn.XLOOKUP(C6757,Table1[StoreID],Table1[[StoreName]:[Region]],0)</f>
        <v>StoreA</v>
      </c>
      <c r="E6757" s="42" t="str">
        <v>Cairo</v>
      </c>
      <c r="F6757" s="42">
        <v>10</v>
      </c>
      <c r="G6757" s="42" t="str">
        <f>_xlfn.XLOOKUP(F6757,Reps!A:A,Reps!B:B,0)</f>
        <v>Asya</v>
      </c>
      <c r="H6757" s="42">
        <v>8</v>
      </c>
      <c r="I6757" s="42" t="str" cm="1">
        <f t="array" ref="I6757:M6757">_xlfn.XLOOKUP(H6757,Product!A:A,Product!B:F,0)</f>
        <v>ZUR-9601-A</v>
      </c>
      <c r="J6757" s="42" t="str">
        <v>COCO Surprise Cones Classics-Spritz PDQ (12 PCS)</v>
      </c>
      <c r="K6757" s="42" t="str">
        <v>Plush &amp; Soft Toys</v>
      </c>
      <c r="L6757" s="42" t="str">
        <v>Non Battery</v>
      </c>
      <c r="M6757" s="42" t="str">
        <v>COCO SURPRISE</v>
      </c>
      <c r="N6757" s="42">
        <v>1</v>
      </c>
      <c r="O6757" s="43">
        <v>149.5</v>
      </c>
      <c r="P6757" s="43"/>
      <c r="Q6757" s="44">
        <v>45034.650514201392</v>
      </c>
      <c r="R6757" s="45" t="s">
        <v>6604</v>
      </c>
    </row>
    <row r="6758" spans="1:18" x14ac:dyDescent="0.3">
      <c r="A6758" s="36">
        <v>6757</v>
      </c>
      <c r="B6758" s="37">
        <v>5898</v>
      </c>
      <c r="C6758" s="37">
        <v>1</v>
      </c>
      <c r="D6758" s="37" t="str" cm="1">
        <f t="array" ref="D6758:E6758">_xlfn.XLOOKUP(C6758,Table1[StoreID],Table1[[StoreName]:[Region]],0)</f>
        <v>StoreA</v>
      </c>
      <c r="E6758" s="37" t="str">
        <v>Cairo</v>
      </c>
      <c r="F6758" s="37">
        <v>10</v>
      </c>
      <c r="G6758" s="37" t="str">
        <f>_xlfn.XLOOKUP(F6758,Reps!A:A,Reps!B:B,0)</f>
        <v>Asya</v>
      </c>
      <c r="H6758" s="37">
        <v>4016</v>
      </c>
      <c r="I6758" s="37" t="str" cm="1">
        <f t="array" ref="I6758:M6758">_xlfn.XLOOKUP(H6758,Product!A:A,Product!B:F,0)</f>
        <v>HK-0029</v>
      </c>
      <c r="J6758" s="37" t="str">
        <v>Bingo Water Gun Adult Size 11 Meter</v>
      </c>
      <c r="K6758" s="37" t="str">
        <v>Season</v>
      </c>
      <c r="L6758" s="37" t="str">
        <v>Summer</v>
      </c>
      <c r="M6758" s="37" t="str">
        <v>Bingo Summer</v>
      </c>
      <c r="N6758" s="37">
        <v>1</v>
      </c>
      <c r="O6758" s="38">
        <v>250</v>
      </c>
      <c r="P6758" s="38"/>
      <c r="Q6758" s="39">
        <v>45034.671352349535</v>
      </c>
      <c r="R6758" s="40" t="s">
        <v>6605</v>
      </c>
    </row>
    <row r="6759" spans="1:18" x14ac:dyDescent="0.3">
      <c r="A6759" s="41">
        <v>6758</v>
      </c>
      <c r="B6759" s="42">
        <v>5905</v>
      </c>
      <c r="C6759" s="42">
        <v>1</v>
      </c>
      <c r="D6759" s="37" t="str" cm="1">
        <f t="array" ref="D6759:E6759">_xlfn.XLOOKUP(C6759,Table1[StoreID],Table1[[StoreName]:[Region]],0)</f>
        <v>StoreA</v>
      </c>
      <c r="E6759" s="42" t="str">
        <v>Cairo</v>
      </c>
      <c r="F6759" s="42">
        <v>14</v>
      </c>
      <c r="G6759" s="42" t="str">
        <f>_xlfn.XLOOKUP(F6759,Reps!A:A,Reps!B:B,0)</f>
        <v>Mariam</v>
      </c>
      <c r="H6759" s="42">
        <v>4024</v>
      </c>
      <c r="I6759" s="42" t="str" cm="1">
        <f t="array" ref="I6759:M6759">_xlfn.XLOOKUP(H6759,Product!A:A,Product!B:F,0)</f>
        <v>FS0003667</v>
      </c>
      <c r="J6759" s="42" t="str">
        <v>Topps Match Attax 2022/2023 - Mini Tin Stand (12 pieces)</v>
      </c>
      <c r="K6759" s="42" t="str">
        <v>Games</v>
      </c>
      <c r="L6759" s="42" t="str">
        <v>Card Game</v>
      </c>
      <c r="M6759" s="42" t="str">
        <v>Match Attax</v>
      </c>
      <c r="N6759" s="42">
        <v>1</v>
      </c>
      <c r="O6759" s="43">
        <v>275</v>
      </c>
      <c r="P6759" s="43"/>
      <c r="Q6759" s="44">
        <v>45034.820363622683</v>
      </c>
      <c r="R6759" s="45" t="s">
        <v>6606</v>
      </c>
    </row>
    <row r="6760" spans="1:18" x14ac:dyDescent="0.3">
      <c r="A6760" s="36">
        <v>6759</v>
      </c>
      <c r="B6760" s="37">
        <v>5907</v>
      </c>
      <c r="C6760" s="37">
        <v>1</v>
      </c>
      <c r="D6760" s="37" t="str" cm="1">
        <f t="array" ref="D6760:E6760">_xlfn.XLOOKUP(C6760,Table1[StoreID],Table1[[StoreName]:[Region]],0)</f>
        <v>StoreA</v>
      </c>
      <c r="E6760" s="37" t="str">
        <v>Cairo</v>
      </c>
      <c r="F6760" s="37">
        <v>14</v>
      </c>
      <c r="G6760" s="37" t="str">
        <f>_xlfn.XLOOKUP(F6760,Reps!A:A,Reps!B:B,0)</f>
        <v>Mariam</v>
      </c>
      <c r="H6760" s="37">
        <v>4090</v>
      </c>
      <c r="I6760" s="37" t="str" cm="1">
        <f t="array" ref="I6760:M6760">_xlfn.XLOOKUP(H6760,Product!A:A,Product!B:F,0)</f>
        <v>DOH-SH-3664</v>
      </c>
      <c r="J6760" s="37" t="str">
        <v>Bingo Dough 10 Mini Can</v>
      </c>
      <c r="K6760" s="37" t="str">
        <v>Clay</v>
      </c>
      <c r="L6760" s="37" t="str">
        <v>Dough</v>
      </c>
      <c r="M6760" s="37" t="str">
        <v>Bingo Dough</v>
      </c>
      <c r="N6760" s="37">
        <v>2</v>
      </c>
      <c r="O6760" s="38">
        <v>95</v>
      </c>
      <c r="P6760" s="38"/>
      <c r="Q6760" s="39">
        <v>45034.83668414352</v>
      </c>
      <c r="R6760" s="40" t="s">
        <v>6607</v>
      </c>
    </row>
    <row r="6761" spans="1:18" x14ac:dyDescent="0.3">
      <c r="A6761" s="41">
        <v>6760</v>
      </c>
      <c r="B6761" s="42">
        <v>5908</v>
      </c>
      <c r="C6761" s="42">
        <v>1</v>
      </c>
      <c r="D6761" s="37" t="str" cm="1">
        <f t="array" ref="D6761:E6761">_xlfn.XLOOKUP(C6761,Table1[StoreID],Table1[[StoreName]:[Region]],0)</f>
        <v>StoreA</v>
      </c>
      <c r="E6761" s="42" t="str">
        <v>Cairo</v>
      </c>
      <c r="F6761" s="42">
        <v>14</v>
      </c>
      <c r="G6761" s="42" t="str">
        <f>_xlfn.XLOOKUP(F6761,Reps!A:A,Reps!B:B,0)</f>
        <v>Mariam</v>
      </c>
      <c r="H6761" s="42">
        <v>3717</v>
      </c>
      <c r="I6761" s="42" t="str" cm="1">
        <f t="array" ref="I6761:M6761">_xlfn.XLOOKUP(H6761,Product!A:A,Product!B:F,0)</f>
        <v>JP-44702</v>
      </c>
      <c r="J6761" s="42" t="str">
        <v>Disney Doorables Stitch Collector Pack</v>
      </c>
      <c r="K6761" s="42" t="str">
        <v>Surprise</v>
      </c>
      <c r="L6761" s="42" t="str">
        <v>Box</v>
      </c>
      <c r="M6761" s="42" t="str">
        <v>Disney Doorables</v>
      </c>
      <c r="N6761" s="42">
        <v>1</v>
      </c>
      <c r="O6761" s="43">
        <v>387.5</v>
      </c>
      <c r="P6761" s="43"/>
      <c r="Q6761" s="44">
        <v>45034.839814699073</v>
      </c>
      <c r="R6761" s="45" t="s">
        <v>6608</v>
      </c>
    </row>
    <row r="6762" spans="1:18" x14ac:dyDescent="0.3">
      <c r="A6762" s="36">
        <v>6761</v>
      </c>
      <c r="B6762" s="37">
        <v>5908</v>
      </c>
      <c r="C6762" s="37">
        <v>1</v>
      </c>
      <c r="D6762" s="37" t="str" cm="1">
        <f t="array" ref="D6762:E6762">_xlfn.XLOOKUP(C6762,Table1[StoreID],Table1[[StoreName]:[Region]],0)</f>
        <v>StoreA</v>
      </c>
      <c r="E6762" s="37" t="str">
        <v>Cairo</v>
      </c>
      <c r="F6762" s="37">
        <v>14</v>
      </c>
      <c r="G6762" s="37" t="str">
        <f>_xlfn.XLOOKUP(F6762,Reps!A:A,Reps!B:B,0)</f>
        <v>Mariam</v>
      </c>
      <c r="H6762" s="37">
        <v>36</v>
      </c>
      <c r="I6762" s="37" t="str" cm="1">
        <f t="array" ref="I6762:M6762">_xlfn.XLOOKUP(H6762,Product!A:A,Product!B:F,0)</f>
        <v>ZT-F3506-1</v>
      </c>
      <c r="J6762" s="37" t="str">
        <v>Hasbro FurReal Newborns Puppy Interactive.</v>
      </c>
      <c r="K6762" s="37" t="str">
        <v>Plush &amp; Soft Toys</v>
      </c>
      <c r="L6762" s="37" t="str">
        <v>B-O</v>
      </c>
      <c r="M6762" s="37" t="str">
        <v>Furreal</v>
      </c>
      <c r="N6762" s="37">
        <v>1</v>
      </c>
      <c r="O6762" s="38">
        <v>474.5</v>
      </c>
      <c r="P6762" s="38"/>
      <c r="Q6762" s="39">
        <v>45034.839814733794</v>
      </c>
      <c r="R6762" s="40" t="s">
        <v>6608</v>
      </c>
    </row>
    <row r="6763" spans="1:18" x14ac:dyDescent="0.3">
      <c r="A6763" s="41">
        <v>6762</v>
      </c>
      <c r="B6763" s="42">
        <v>5913</v>
      </c>
      <c r="C6763" s="42">
        <v>1</v>
      </c>
      <c r="D6763" s="37" t="str" cm="1">
        <f t="array" ref="D6763:E6763">_xlfn.XLOOKUP(C6763,Table1[StoreID],Table1[[StoreName]:[Region]],0)</f>
        <v>StoreA</v>
      </c>
      <c r="E6763" s="42" t="str">
        <v>Cairo</v>
      </c>
      <c r="F6763" s="42">
        <v>1</v>
      </c>
      <c r="G6763" s="42" t="str">
        <f>_xlfn.XLOOKUP(F6763,Reps!A:A,Reps!B:B,0)</f>
        <v>Ahmed</v>
      </c>
      <c r="H6763" s="42">
        <v>474</v>
      </c>
      <c r="I6763" s="42" t="str" cm="1">
        <f t="array" ref="I6763:M6763">_xlfn.XLOOKUP(H6763,Product!A:A,Product!B:F,0)</f>
        <v>YW-26-023</v>
      </c>
      <c r="J6763" s="42" t="str">
        <v>Pokémon Ball ( Stand 12 pcs )</v>
      </c>
      <c r="K6763" s="42" t="str">
        <v>Surprise</v>
      </c>
      <c r="L6763" s="42" t="str">
        <v>Ball</v>
      </c>
      <c r="M6763" s="42" t="str">
        <v>Pokémon</v>
      </c>
      <c r="N6763" s="42">
        <v>1</v>
      </c>
      <c r="O6763" s="43">
        <v>50</v>
      </c>
      <c r="P6763" s="43"/>
      <c r="Q6763" s="44">
        <v>45034.877619212966</v>
      </c>
      <c r="R6763" s="45" t="s">
        <v>6609</v>
      </c>
    </row>
    <row r="6764" spans="1:18" x14ac:dyDescent="0.3">
      <c r="A6764" s="36">
        <v>6763</v>
      </c>
      <c r="B6764" s="37">
        <v>5915</v>
      </c>
      <c r="C6764" s="37">
        <v>1</v>
      </c>
      <c r="D6764" s="37" t="str" cm="1">
        <f t="array" ref="D6764:E6764">_xlfn.XLOOKUP(C6764,Table1[StoreID],Table1[[StoreName]:[Region]],0)</f>
        <v>StoreA</v>
      </c>
      <c r="E6764" s="37" t="str">
        <v>Cairo</v>
      </c>
      <c r="F6764" s="37">
        <v>1</v>
      </c>
      <c r="G6764" s="37" t="str">
        <f>_xlfn.XLOOKUP(F6764,Reps!A:A,Reps!B:B,0)</f>
        <v>Ahmed</v>
      </c>
      <c r="H6764" s="37">
        <v>474</v>
      </c>
      <c r="I6764" s="37" t="str" cm="1">
        <f t="array" ref="I6764:M6764">_xlfn.XLOOKUP(H6764,Product!A:A,Product!B:F,0)</f>
        <v>YW-26-023</v>
      </c>
      <c r="J6764" s="37" t="str">
        <v>Pokémon Ball ( Stand 12 pcs )</v>
      </c>
      <c r="K6764" s="37" t="str">
        <v>Surprise</v>
      </c>
      <c r="L6764" s="37" t="str">
        <v>Ball</v>
      </c>
      <c r="M6764" s="37" t="str">
        <v>Pokémon</v>
      </c>
      <c r="N6764" s="37">
        <v>1</v>
      </c>
      <c r="O6764" s="38">
        <v>50</v>
      </c>
      <c r="P6764" s="38"/>
      <c r="Q6764" s="39">
        <v>45034.882064814818</v>
      </c>
      <c r="R6764" s="40" t="s">
        <v>6610</v>
      </c>
    </row>
    <row r="6765" spans="1:18" x14ac:dyDescent="0.3">
      <c r="A6765" s="41">
        <v>6764</v>
      </c>
      <c r="B6765" s="42">
        <v>5915</v>
      </c>
      <c r="C6765" s="42">
        <v>1</v>
      </c>
      <c r="D6765" s="37" t="str" cm="1">
        <f t="array" ref="D6765:E6765">_xlfn.XLOOKUP(C6765,Table1[StoreID],Table1[[StoreName]:[Region]],0)</f>
        <v>StoreA</v>
      </c>
      <c r="E6765" s="42" t="str">
        <v>Cairo</v>
      </c>
      <c r="F6765" s="42">
        <v>1</v>
      </c>
      <c r="G6765" s="42" t="str">
        <f>_xlfn.XLOOKUP(F6765,Reps!A:A,Reps!B:B,0)</f>
        <v>Ahmed</v>
      </c>
      <c r="H6765" s="42">
        <v>391</v>
      </c>
      <c r="I6765" s="42" t="str" cm="1">
        <f t="array" ref="I6765:M6765">_xlfn.XLOOKUP(H6765,Product!A:A,Product!B:F,0)</f>
        <v>YW-28-031</v>
      </c>
      <c r="J6765" s="42" t="str">
        <v>Pokémon Album Metalic  9PCS in the page</v>
      </c>
      <c r="K6765" s="42" t="str">
        <v>Games</v>
      </c>
      <c r="L6765" s="42" t="str">
        <v>Card Game</v>
      </c>
      <c r="M6765" s="42" t="str">
        <v>Pokémon</v>
      </c>
      <c r="N6765" s="42">
        <v>1</v>
      </c>
      <c r="O6765" s="43">
        <v>125</v>
      </c>
      <c r="P6765" s="43"/>
      <c r="Q6765" s="44">
        <v>45034.882064814818</v>
      </c>
      <c r="R6765" s="45" t="s">
        <v>6610</v>
      </c>
    </row>
    <row r="6766" spans="1:18" x14ac:dyDescent="0.3">
      <c r="A6766" s="36">
        <v>6765</v>
      </c>
      <c r="B6766" s="37">
        <v>5915</v>
      </c>
      <c r="C6766" s="37">
        <v>1</v>
      </c>
      <c r="D6766" s="37" t="str" cm="1">
        <f t="array" ref="D6766:E6766">_xlfn.XLOOKUP(C6766,Table1[StoreID],Table1[[StoreName]:[Region]],0)</f>
        <v>StoreA</v>
      </c>
      <c r="E6766" s="37" t="str">
        <v>Cairo</v>
      </c>
      <c r="F6766" s="37">
        <v>1</v>
      </c>
      <c r="G6766" s="37" t="str">
        <f>_xlfn.XLOOKUP(F6766,Reps!A:A,Reps!B:B,0)</f>
        <v>Ahmed</v>
      </c>
      <c r="H6766" s="37">
        <v>459</v>
      </c>
      <c r="I6766" s="37" t="str" cm="1">
        <f t="array" ref="I6766:M6766">_xlfn.XLOOKUP(H6766,Product!A:A,Product!B:F,0)</f>
        <v>YW-26-039</v>
      </c>
      <c r="J6766" s="37" t="str">
        <v>Pokémon Card tin box</v>
      </c>
      <c r="K6766" s="37" t="str">
        <v>Games</v>
      </c>
      <c r="L6766" s="37" t="str">
        <v>Card Game</v>
      </c>
      <c r="M6766" s="37" t="str">
        <v>Pokémon</v>
      </c>
      <c r="N6766" s="37">
        <v>1</v>
      </c>
      <c r="O6766" s="38">
        <v>150</v>
      </c>
      <c r="P6766" s="38"/>
      <c r="Q6766" s="39">
        <v>45034.882064849538</v>
      </c>
      <c r="R6766" s="40" t="s">
        <v>6610</v>
      </c>
    </row>
    <row r="6767" spans="1:18" x14ac:dyDescent="0.3">
      <c r="A6767" s="41">
        <v>6766</v>
      </c>
      <c r="B6767" s="42">
        <v>5915</v>
      </c>
      <c r="C6767" s="42">
        <v>1</v>
      </c>
      <c r="D6767" s="37" t="str" cm="1">
        <f t="array" ref="D6767:E6767">_xlfn.XLOOKUP(C6767,Table1[StoreID],Table1[[StoreName]:[Region]],0)</f>
        <v>StoreA</v>
      </c>
      <c r="E6767" s="42" t="str">
        <v>Cairo</v>
      </c>
      <c r="F6767" s="42">
        <v>1</v>
      </c>
      <c r="G6767" s="42" t="str">
        <f>_xlfn.XLOOKUP(F6767,Reps!A:A,Reps!B:B,0)</f>
        <v>Ahmed</v>
      </c>
      <c r="H6767" s="42">
        <v>451</v>
      </c>
      <c r="I6767" s="42" t="str" cm="1">
        <f t="array" ref="I6767:M6767">_xlfn.XLOOKUP(H6767,Product!A:A,Product!B:F,0)</f>
        <v>YW-26-047</v>
      </c>
      <c r="J6767" s="42" t="str">
        <v>Pokémon Box 8 Pcs</v>
      </c>
      <c r="K6767" s="42" t="str">
        <v>Action Figure</v>
      </c>
      <c r="L6767" s="42" t="str">
        <v>Figures</v>
      </c>
      <c r="M6767" s="42" t="str">
        <v>Pokémon</v>
      </c>
      <c r="N6767" s="42">
        <v>2</v>
      </c>
      <c r="O6767" s="43">
        <v>400</v>
      </c>
      <c r="P6767" s="43"/>
      <c r="Q6767" s="44">
        <v>45034.8820647338</v>
      </c>
      <c r="R6767" s="45" t="s">
        <v>6610</v>
      </c>
    </row>
    <row r="6768" spans="1:18" x14ac:dyDescent="0.3">
      <c r="A6768" s="36">
        <v>6767</v>
      </c>
      <c r="B6768" s="37">
        <v>5922</v>
      </c>
      <c r="C6768" s="37">
        <v>1</v>
      </c>
      <c r="D6768" s="37" t="str" cm="1">
        <f t="array" ref="D6768:E6768">_xlfn.XLOOKUP(C6768,Table1[StoreID],Table1[[StoreName]:[Region]],0)</f>
        <v>StoreA</v>
      </c>
      <c r="E6768" s="37" t="str">
        <v>Cairo</v>
      </c>
      <c r="F6768" s="37">
        <v>14</v>
      </c>
      <c r="G6768" s="37" t="str">
        <f>_xlfn.XLOOKUP(F6768,Reps!A:A,Reps!B:B,0)</f>
        <v>Mariam</v>
      </c>
      <c r="H6768" s="37">
        <v>1098</v>
      </c>
      <c r="I6768" s="37" t="str" cm="1">
        <f t="array" ref="I6768:M6768">_xlfn.XLOOKUP(H6768,Product!A:A,Product!B:F,0)</f>
        <v>SH-3769</v>
      </c>
      <c r="J6768" s="37" t="str">
        <v>Colour Change  Pocket doll Stand 12 Pieces</v>
      </c>
      <c r="K6768" s="37" t="str">
        <v>Surprise</v>
      </c>
      <c r="L6768" s="37" t="str">
        <v>Tube</v>
      </c>
      <c r="M6768" s="37" t="str">
        <v>Barbie</v>
      </c>
      <c r="N6768" s="37">
        <v>1</v>
      </c>
      <c r="O6768" s="38">
        <v>187.5</v>
      </c>
      <c r="P6768" s="38"/>
      <c r="Q6768" s="39">
        <v>45034.91411273148</v>
      </c>
      <c r="R6768" s="40" t="s">
        <v>6611</v>
      </c>
    </row>
    <row r="6769" spans="1:18" x14ac:dyDescent="0.3">
      <c r="A6769" s="41">
        <v>6768</v>
      </c>
      <c r="B6769" s="42">
        <v>5923</v>
      </c>
      <c r="C6769" s="42">
        <v>1</v>
      </c>
      <c r="D6769" s="37" t="str" cm="1">
        <f t="array" ref="D6769:E6769">_xlfn.XLOOKUP(C6769,Table1[StoreID],Table1[[StoreName]:[Region]],0)</f>
        <v>StoreA</v>
      </c>
      <c r="E6769" s="42" t="str">
        <v>Cairo</v>
      </c>
      <c r="F6769" s="42">
        <v>2</v>
      </c>
      <c r="G6769" s="42" t="str">
        <f>_xlfn.XLOOKUP(F6769,Reps!A:A,Reps!B:B,0)</f>
        <v>Bassem</v>
      </c>
      <c r="H6769" s="42">
        <v>3261</v>
      </c>
      <c r="I6769" s="42" t="str" cm="1">
        <f t="array" ref="I6769:M6769">_xlfn.XLOOKUP(H6769,Product!A:A,Product!B:F,0)</f>
        <v>NK-20726</v>
      </c>
      <c r="J6769" s="42" t="str">
        <v>Tottery Tower</v>
      </c>
      <c r="K6769" s="42" t="str">
        <v>Games</v>
      </c>
      <c r="L6769" s="42" t="str">
        <v>Board Game</v>
      </c>
      <c r="M6769" s="42" t="str">
        <v>Nilco</v>
      </c>
      <c r="N6769" s="42">
        <v>1</v>
      </c>
      <c r="O6769" s="43">
        <v>82.5</v>
      </c>
      <c r="P6769" s="43"/>
      <c r="Q6769" s="44">
        <v>45034.935497881947</v>
      </c>
      <c r="R6769" s="45" t="s">
        <v>6612</v>
      </c>
    </row>
    <row r="6770" spans="1:18" x14ac:dyDescent="0.3">
      <c r="A6770" s="36">
        <v>6769</v>
      </c>
      <c r="B6770" s="37">
        <v>5923</v>
      </c>
      <c r="C6770" s="37">
        <v>1</v>
      </c>
      <c r="D6770" s="37" t="str" cm="1">
        <f t="array" ref="D6770:E6770">_xlfn.XLOOKUP(C6770,Table1[StoreID],Table1[[StoreName]:[Region]],0)</f>
        <v>StoreA</v>
      </c>
      <c r="E6770" s="37" t="str">
        <v>Cairo</v>
      </c>
      <c r="F6770" s="37">
        <v>2</v>
      </c>
      <c r="G6770" s="37" t="str">
        <f>_xlfn.XLOOKUP(F6770,Reps!A:A,Reps!B:B,0)</f>
        <v>Bassem</v>
      </c>
      <c r="H6770" s="37">
        <v>3257</v>
      </c>
      <c r="I6770" s="37" t="str" cm="1">
        <f t="array" ref="I6770:M6770">_xlfn.XLOOKUP(H6770,Product!A:A,Product!B:F,0)</f>
        <v>NK-20795</v>
      </c>
      <c r="J6770" s="37" t="str">
        <v>High Five Cartoon</v>
      </c>
      <c r="K6770" s="37" t="str">
        <v>Games</v>
      </c>
      <c r="L6770" s="37" t="str">
        <v>Board Game</v>
      </c>
      <c r="M6770" s="37" t="str">
        <v>Nilco</v>
      </c>
      <c r="N6770" s="37">
        <v>1</v>
      </c>
      <c r="O6770" s="38">
        <v>87.5</v>
      </c>
      <c r="P6770" s="38"/>
      <c r="Q6770" s="39">
        <v>45034.935497881947</v>
      </c>
      <c r="R6770" s="40" t="s">
        <v>6612</v>
      </c>
    </row>
    <row r="6771" spans="1:18" x14ac:dyDescent="0.3">
      <c r="A6771" s="41">
        <v>6770</v>
      </c>
      <c r="B6771" s="42">
        <v>5924</v>
      </c>
      <c r="C6771" s="42">
        <v>1</v>
      </c>
      <c r="D6771" s="37" t="str" cm="1">
        <f t="array" ref="D6771:E6771">_xlfn.XLOOKUP(C6771,Table1[StoreID],Table1[[StoreName]:[Region]],0)</f>
        <v>StoreA</v>
      </c>
      <c r="E6771" s="42" t="str">
        <v>Cairo</v>
      </c>
      <c r="F6771" s="42">
        <v>1</v>
      </c>
      <c r="G6771" s="42" t="str">
        <f>_xlfn.XLOOKUP(F6771,Reps!A:A,Reps!B:B,0)</f>
        <v>Ahmed</v>
      </c>
      <c r="H6771" s="42">
        <v>230</v>
      </c>
      <c r="I6771" s="42" t="str" cm="1">
        <f t="array" ref="I6771:M6771">_xlfn.XLOOKUP(H6771,Product!A:A,Product!B:F,0)</f>
        <v>ZT-10582</v>
      </c>
      <c r="J6771" s="42" t="str">
        <v>Puzzle1000-Peaceful haven</v>
      </c>
      <c r="K6771" s="42" t="str">
        <v>Education &amp; Learning</v>
      </c>
      <c r="L6771" s="42" t="str">
        <v>Puzzle</v>
      </c>
      <c r="M6771" s="42" t="str">
        <v>Trefl</v>
      </c>
      <c r="N6771" s="42">
        <v>1</v>
      </c>
      <c r="O6771" s="43">
        <v>174.5</v>
      </c>
      <c r="P6771" s="43"/>
      <c r="Q6771" s="44">
        <v>45034.937488692129</v>
      </c>
      <c r="R6771" s="45" t="s">
        <v>6613</v>
      </c>
    </row>
    <row r="6772" spans="1:18" x14ac:dyDescent="0.3">
      <c r="A6772" s="36">
        <v>6771</v>
      </c>
      <c r="B6772" s="37">
        <v>5925</v>
      </c>
      <c r="C6772" s="37">
        <v>1</v>
      </c>
      <c r="D6772" s="37" t="str" cm="1">
        <f t="array" ref="D6772:E6772">_xlfn.XLOOKUP(C6772,Table1[StoreID],Table1[[StoreName]:[Region]],0)</f>
        <v>StoreA</v>
      </c>
      <c r="E6772" s="37" t="str">
        <v>Cairo</v>
      </c>
      <c r="F6772" s="37">
        <v>1</v>
      </c>
      <c r="G6772" s="37" t="str">
        <f>_xlfn.XLOOKUP(F6772,Reps!A:A,Reps!B:B,0)</f>
        <v>Ahmed</v>
      </c>
      <c r="H6772" s="37">
        <v>4091</v>
      </c>
      <c r="I6772" s="37" t="str" cm="1">
        <f t="array" ref="I6772:M6772">_xlfn.XLOOKUP(H6772,Product!A:A,Product!B:F,0)</f>
        <v>DOH-SH-3663</v>
      </c>
      <c r="J6772" s="37" t="str">
        <v>Bingo Dough 5 Mini Can Style 2</v>
      </c>
      <c r="K6772" s="37" t="str">
        <v>Clay</v>
      </c>
      <c r="L6772" s="37" t="str">
        <v>Dough</v>
      </c>
      <c r="M6772" s="37" t="str">
        <v>Bingo Dough</v>
      </c>
      <c r="N6772" s="37">
        <v>1</v>
      </c>
      <c r="O6772" s="38">
        <v>25</v>
      </c>
      <c r="P6772" s="38"/>
      <c r="Q6772" s="39">
        <v>45034.939005671295</v>
      </c>
      <c r="R6772" s="40" t="s">
        <v>6614</v>
      </c>
    </row>
    <row r="6773" spans="1:18" x14ac:dyDescent="0.3">
      <c r="A6773" s="41">
        <v>6772</v>
      </c>
      <c r="B6773" s="42">
        <v>5926</v>
      </c>
      <c r="C6773" s="42">
        <v>1</v>
      </c>
      <c r="D6773" s="37" t="str" cm="1">
        <f t="array" ref="D6773:E6773">_xlfn.XLOOKUP(C6773,Table1[StoreID],Table1[[StoreName]:[Region]],0)</f>
        <v>StoreA</v>
      </c>
      <c r="E6773" s="42" t="str">
        <v>Cairo</v>
      </c>
      <c r="F6773" s="42">
        <v>14</v>
      </c>
      <c r="G6773" s="42" t="str">
        <f>_xlfn.XLOOKUP(F6773,Reps!A:A,Reps!B:B,0)</f>
        <v>Mariam</v>
      </c>
      <c r="H6773" s="42">
        <v>21</v>
      </c>
      <c r="I6773" s="42" t="str" cm="1">
        <f t="array" ref="I6773:M6773">_xlfn.XLOOKUP(H6773,Product!A:A,Product!B:F,0)</f>
        <v>ZT-NT10G4</v>
      </c>
      <c r="J6773" s="42" t="str">
        <v>NEON COMBO SKATES (SIZE 3-6) - NT10?GREEN )</v>
      </c>
      <c r="K6773" s="42" t="str">
        <v>Out Door &amp; Garden</v>
      </c>
      <c r="L6773" s="42" t="str">
        <v>Skate Roller</v>
      </c>
      <c r="M6773" s="42" t="str">
        <v>Neon</v>
      </c>
      <c r="N6773" s="42">
        <v>1</v>
      </c>
      <c r="O6773" s="43">
        <v>1349.5</v>
      </c>
      <c r="P6773" s="43"/>
      <c r="Q6773" s="44">
        <v>45034.941385844904</v>
      </c>
      <c r="R6773" s="45" t="s">
        <v>6615</v>
      </c>
    </row>
    <row r="6774" spans="1:18" x14ac:dyDescent="0.3">
      <c r="A6774" s="36">
        <v>6773</v>
      </c>
      <c r="B6774" s="37">
        <v>5932</v>
      </c>
      <c r="C6774" s="37">
        <v>1</v>
      </c>
      <c r="D6774" s="37" t="str" cm="1">
        <f t="array" ref="D6774:E6774">_xlfn.XLOOKUP(C6774,Table1[StoreID],Table1[[StoreName]:[Region]],0)</f>
        <v>StoreA</v>
      </c>
      <c r="E6774" s="37" t="str">
        <v>Cairo</v>
      </c>
      <c r="F6774" s="37">
        <v>14</v>
      </c>
      <c r="G6774" s="37" t="str">
        <f>_xlfn.XLOOKUP(F6774,Reps!A:A,Reps!B:B,0)</f>
        <v>Mariam</v>
      </c>
      <c r="H6774" s="37">
        <v>3268</v>
      </c>
      <c r="I6774" s="37" t="str" cm="1">
        <f t="array" ref="I6774:M6774">_xlfn.XLOOKUP(H6774,Product!A:A,Product!B:F,0)</f>
        <v>NK-20641</v>
      </c>
      <c r="J6774" s="37" t="str">
        <v>Playing Cards</v>
      </c>
      <c r="K6774" s="37" t="str">
        <v>Games</v>
      </c>
      <c r="L6774" s="37" t="str">
        <v>Card Game</v>
      </c>
      <c r="M6774" s="37" t="str">
        <v>Nilco</v>
      </c>
      <c r="N6774" s="37">
        <v>1</v>
      </c>
      <c r="O6774" s="38">
        <v>12.5</v>
      </c>
      <c r="P6774" s="38"/>
      <c r="Q6774" s="39">
        <v>45034.96992260417</v>
      </c>
      <c r="R6774" s="40" t="s">
        <v>6616</v>
      </c>
    </row>
    <row r="6775" spans="1:18" x14ac:dyDescent="0.3">
      <c r="A6775" s="41">
        <v>6774</v>
      </c>
      <c r="B6775" s="42">
        <v>5934</v>
      </c>
      <c r="C6775" s="42">
        <v>1</v>
      </c>
      <c r="D6775" s="37" t="str" cm="1">
        <f t="array" ref="D6775:E6775">_xlfn.XLOOKUP(C6775,Table1[StoreID],Table1[[StoreName]:[Region]],0)</f>
        <v>StoreA</v>
      </c>
      <c r="E6775" s="42" t="str">
        <v>Cairo</v>
      </c>
      <c r="F6775" s="42">
        <v>14</v>
      </c>
      <c r="G6775" s="42" t="str">
        <f>_xlfn.XLOOKUP(F6775,Reps!A:A,Reps!B:B,0)</f>
        <v>Mariam</v>
      </c>
      <c r="H6775" s="42">
        <v>2769</v>
      </c>
      <c r="I6775" s="42" t="str" cm="1">
        <f t="array" ref="I6775:M6775">_xlfn.XLOOKUP(H6775,Product!A:A,Product!B:F,0)</f>
        <v>RSH-OFG253</v>
      </c>
      <c r="J6775" s="42" t="str">
        <v>Canal Toys - Style 4 Ever Fashion Designer Portfolio</v>
      </c>
      <c r="K6775" s="42" t="str">
        <v>Education &amp; Learning</v>
      </c>
      <c r="L6775" s="42" t="str">
        <v>Art &amp; Craft</v>
      </c>
      <c r="M6775" s="42" t="str">
        <v>Style 4 Ever</v>
      </c>
      <c r="N6775" s="42">
        <v>1</v>
      </c>
      <c r="O6775" s="43">
        <v>325</v>
      </c>
      <c r="P6775" s="43"/>
      <c r="Q6775" s="44">
        <v>45034.980765127315</v>
      </c>
      <c r="R6775" s="45" t="s">
        <v>6617</v>
      </c>
    </row>
    <row r="6776" spans="1:18" x14ac:dyDescent="0.3">
      <c r="A6776" s="36">
        <v>6775</v>
      </c>
      <c r="B6776" s="37">
        <v>5934</v>
      </c>
      <c r="C6776" s="37">
        <v>1</v>
      </c>
      <c r="D6776" s="37" t="str" cm="1">
        <f t="array" ref="D6776:E6776">_xlfn.XLOOKUP(C6776,Table1[StoreID],Table1[[StoreName]:[Region]],0)</f>
        <v>StoreA</v>
      </c>
      <c r="E6776" s="37" t="str">
        <v>Cairo</v>
      </c>
      <c r="F6776" s="37">
        <v>14</v>
      </c>
      <c r="G6776" s="37" t="str">
        <f>_xlfn.XLOOKUP(F6776,Reps!A:A,Reps!B:B,0)</f>
        <v>Mariam</v>
      </c>
      <c r="H6776" s="37">
        <v>3325</v>
      </c>
      <c r="I6776" s="37" t="str" cm="1">
        <f t="array" ref="I6776:M6776">_xlfn.XLOOKUP(H6776,Product!A:A,Product!B:F,0)</f>
        <v>MTR-4438</v>
      </c>
      <c r="J6776" s="37" t="str">
        <v>Make It Real - Juicy Couture Glamour Stacks</v>
      </c>
      <c r="K6776" s="37" t="str">
        <v>Fashion</v>
      </c>
      <c r="L6776" s="37" t="str">
        <v>Accessories</v>
      </c>
      <c r="M6776" s="37" t="str">
        <v>Juicy Couture</v>
      </c>
      <c r="N6776" s="37">
        <v>1</v>
      </c>
      <c r="O6776" s="38">
        <v>237.5</v>
      </c>
      <c r="P6776" s="38"/>
      <c r="Q6776" s="39">
        <v>45034.980765162036</v>
      </c>
      <c r="R6776" s="40" t="s">
        <v>6617</v>
      </c>
    </row>
    <row r="6777" spans="1:18" x14ac:dyDescent="0.3">
      <c r="A6777" s="41">
        <v>6776</v>
      </c>
      <c r="B6777" s="42">
        <v>5934</v>
      </c>
      <c r="C6777" s="42">
        <v>1</v>
      </c>
      <c r="D6777" s="37" t="str" cm="1">
        <f t="array" ref="D6777:E6777">_xlfn.XLOOKUP(C6777,Table1[StoreID],Table1[[StoreName]:[Region]],0)</f>
        <v>StoreA</v>
      </c>
      <c r="E6777" s="42" t="str">
        <v>Cairo</v>
      </c>
      <c r="F6777" s="42">
        <v>14</v>
      </c>
      <c r="G6777" s="42" t="str">
        <f>_xlfn.XLOOKUP(F6777,Reps!A:A,Reps!B:B,0)</f>
        <v>Mariam</v>
      </c>
      <c r="H6777" s="42">
        <v>472</v>
      </c>
      <c r="I6777" s="42" t="str" cm="1">
        <f t="array" ref="I6777:M6777">_xlfn.XLOOKUP(H6777,Product!A:A,Product!B:F,0)</f>
        <v>YW-26-025</v>
      </c>
      <c r="J6777" s="42" t="str">
        <v>Beyblade</v>
      </c>
      <c r="K6777" s="42" t="str">
        <v>Games</v>
      </c>
      <c r="L6777" s="42" t="str">
        <v>Top &amp; Battle</v>
      </c>
      <c r="M6777" s="42" t="str">
        <v>Beyblade</v>
      </c>
      <c r="N6777" s="42">
        <v>1</v>
      </c>
      <c r="O6777" s="43">
        <v>62.5</v>
      </c>
      <c r="P6777" s="43"/>
      <c r="Q6777" s="44">
        <v>45034.980765162036</v>
      </c>
      <c r="R6777" s="45" t="s">
        <v>6617</v>
      </c>
    </row>
    <row r="6778" spans="1:18" x14ac:dyDescent="0.3">
      <c r="A6778" s="36">
        <v>6777</v>
      </c>
      <c r="B6778" s="37">
        <v>5937</v>
      </c>
      <c r="C6778" s="37">
        <v>1</v>
      </c>
      <c r="D6778" s="37" t="str" cm="1">
        <f t="array" ref="D6778:E6778">_xlfn.XLOOKUP(C6778,Table1[StoreID],Table1[[StoreName]:[Region]],0)</f>
        <v>StoreA</v>
      </c>
      <c r="E6778" s="37" t="str">
        <v>Cairo</v>
      </c>
      <c r="F6778" s="37">
        <v>14</v>
      </c>
      <c r="G6778" s="37" t="str">
        <f>_xlfn.XLOOKUP(F6778,Reps!A:A,Reps!B:B,0)</f>
        <v>Mariam</v>
      </c>
      <c r="H6778" s="37">
        <v>1099</v>
      </c>
      <c r="I6778" s="37" t="str" cm="1">
        <f t="array" ref="I6778:M6778">_xlfn.XLOOKUP(H6778,Product!A:A,Product!B:F,0)</f>
        <v>SH-3768</v>
      </c>
      <c r="J6778" s="37" t="str">
        <v>Colour Change  Fashion doll Stand 12 Pieces</v>
      </c>
      <c r="K6778" s="37" t="str">
        <v>Surprise</v>
      </c>
      <c r="L6778" s="37" t="str">
        <v>Tube</v>
      </c>
      <c r="M6778" s="37" t="str">
        <v>Barbie</v>
      </c>
      <c r="N6778" s="37">
        <v>1</v>
      </c>
      <c r="O6778" s="38">
        <v>287.5</v>
      </c>
      <c r="P6778" s="38"/>
      <c r="Q6778" s="39">
        <v>45034.989731215275</v>
      </c>
      <c r="R6778" s="40" t="s">
        <v>6618</v>
      </c>
    </row>
    <row r="6779" spans="1:18" x14ac:dyDescent="0.3">
      <c r="A6779" s="41">
        <v>6778</v>
      </c>
      <c r="B6779" s="42">
        <v>5942</v>
      </c>
      <c r="C6779" s="42">
        <v>1</v>
      </c>
      <c r="D6779" s="37" t="str" cm="1">
        <f t="array" ref="D6779:E6779">_xlfn.XLOOKUP(C6779,Table1[StoreID],Table1[[StoreName]:[Region]],0)</f>
        <v>StoreA</v>
      </c>
      <c r="E6779" s="42" t="str">
        <v>Cairo</v>
      </c>
      <c r="F6779" s="42">
        <v>10</v>
      </c>
      <c r="G6779" s="42" t="str">
        <f>_xlfn.XLOOKUP(F6779,Reps!A:A,Reps!B:B,0)</f>
        <v>Asya</v>
      </c>
      <c r="H6779" s="42">
        <v>374</v>
      </c>
      <c r="I6779" s="42" t="str" cm="1">
        <f t="array" ref="I6779:M6779">_xlfn.XLOOKUP(H6779,Product!A:A,Product!B:F,0)</f>
        <v>YW-28-048</v>
      </c>
      <c r="J6779" s="42" t="str">
        <v>Water Balloons 1 Bunch 37 Balloons</v>
      </c>
      <c r="K6779" s="42" t="str">
        <v>Season</v>
      </c>
      <c r="L6779" s="42" t="str">
        <v>Summer</v>
      </c>
      <c r="M6779" s="42" t="str">
        <v>Audi</v>
      </c>
      <c r="N6779" s="42">
        <v>2</v>
      </c>
      <c r="O6779" s="43">
        <v>30</v>
      </c>
      <c r="P6779" s="43"/>
      <c r="Q6779" s="44">
        <v>45035.507127581019</v>
      </c>
      <c r="R6779" s="45" t="s">
        <v>6619</v>
      </c>
    </row>
    <row r="6780" spans="1:18" x14ac:dyDescent="0.3">
      <c r="A6780" s="36">
        <v>6779</v>
      </c>
      <c r="B6780" s="37">
        <v>5943</v>
      </c>
      <c r="C6780" s="37">
        <v>1</v>
      </c>
      <c r="D6780" s="37" t="str" cm="1">
        <f t="array" ref="D6780:E6780">_xlfn.XLOOKUP(C6780,Table1[StoreID],Table1[[StoreName]:[Region]],0)</f>
        <v>StoreA</v>
      </c>
      <c r="E6780" s="37" t="str">
        <v>Cairo</v>
      </c>
      <c r="F6780" s="37">
        <v>14</v>
      </c>
      <c r="G6780" s="37" t="str">
        <f>_xlfn.XLOOKUP(F6780,Reps!A:A,Reps!B:B,0)</f>
        <v>Mariam</v>
      </c>
      <c r="H6780" s="37">
        <v>415</v>
      </c>
      <c r="I6780" s="37" t="str" cm="1">
        <f t="array" ref="I6780:M6780">_xlfn.XLOOKUP(H6780,Product!A:A,Product!B:F,0)</f>
        <v>YW-28-005</v>
      </c>
      <c r="J6780" s="37" t="str">
        <v>Block Bag Super Hero ( Stand 24 Pieces )</v>
      </c>
      <c r="K6780" s="37" t="str">
        <v>Blocks</v>
      </c>
      <c r="L6780" s="37" t="str">
        <v>Lego</v>
      </c>
      <c r="M6780" s="37" t="str">
        <v>Lego</v>
      </c>
      <c r="N6780" s="37">
        <v>1</v>
      </c>
      <c r="O6780" s="38">
        <v>15</v>
      </c>
      <c r="P6780" s="38"/>
      <c r="Q6780" s="39">
        <v>45035.511297106481</v>
      </c>
      <c r="R6780" s="40" t="s">
        <v>6620</v>
      </c>
    </row>
    <row r="6781" spans="1:18" x14ac:dyDescent="0.3">
      <c r="A6781" s="41">
        <v>6780</v>
      </c>
      <c r="B6781" s="42">
        <v>5949</v>
      </c>
      <c r="C6781" s="42">
        <v>1</v>
      </c>
      <c r="D6781" s="37" t="str" cm="1">
        <f t="array" ref="D6781:E6781">_xlfn.XLOOKUP(C6781,Table1[StoreID],Table1[[StoreName]:[Region]],0)</f>
        <v>StoreA</v>
      </c>
      <c r="E6781" s="42" t="str">
        <v>Cairo</v>
      </c>
      <c r="F6781" s="42">
        <v>14</v>
      </c>
      <c r="G6781" s="42" t="str">
        <f>_xlfn.XLOOKUP(F6781,Reps!A:A,Reps!B:B,0)</f>
        <v>Mariam</v>
      </c>
      <c r="H6781" s="42">
        <v>28</v>
      </c>
      <c r="I6781" s="42" t="str" cm="1">
        <f t="array" ref="I6781:M6781">_xlfn.XLOOKUP(H6781,Product!A:A,Product!B:F,0)</f>
        <v>ZT-F3891</v>
      </c>
      <c r="J6781" s="42" t="str">
        <v>Hasbro Water gun HYDRO FRENZY</v>
      </c>
      <c r="K6781" s="42" t="str">
        <v>Season</v>
      </c>
      <c r="L6781" s="42" t="str">
        <v>Summer</v>
      </c>
      <c r="M6781" s="42" t="str">
        <v>Nerf</v>
      </c>
      <c r="N6781" s="42">
        <v>1</v>
      </c>
      <c r="O6781" s="43">
        <v>474.5</v>
      </c>
      <c r="P6781" s="43"/>
      <c r="Q6781" s="44">
        <v>45035.534106712963</v>
      </c>
      <c r="R6781" s="45" t="s">
        <v>6621</v>
      </c>
    </row>
    <row r="6782" spans="1:18" x14ac:dyDescent="0.3">
      <c r="A6782" s="36">
        <v>6781</v>
      </c>
      <c r="B6782" s="37">
        <v>5951</v>
      </c>
      <c r="C6782" s="37">
        <v>1</v>
      </c>
      <c r="D6782" s="37" t="str" cm="1">
        <f t="array" ref="D6782:E6782">_xlfn.XLOOKUP(C6782,Table1[StoreID],Table1[[StoreName]:[Region]],0)</f>
        <v>StoreA</v>
      </c>
      <c r="E6782" s="37" t="str">
        <v>Cairo</v>
      </c>
      <c r="F6782" s="37">
        <v>14</v>
      </c>
      <c r="G6782" s="37" t="str">
        <f>_xlfn.XLOOKUP(F6782,Reps!A:A,Reps!B:B,0)</f>
        <v>Mariam</v>
      </c>
      <c r="H6782" s="37">
        <v>28</v>
      </c>
      <c r="I6782" s="37" t="str" cm="1">
        <f t="array" ref="I6782:M6782">_xlfn.XLOOKUP(H6782,Product!A:A,Product!B:F,0)</f>
        <v>ZT-F3891</v>
      </c>
      <c r="J6782" s="37" t="str">
        <v>Hasbro Water gun HYDRO FRENZY</v>
      </c>
      <c r="K6782" s="37" t="str">
        <v>Season</v>
      </c>
      <c r="L6782" s="37" t="str">
        <v>Summer</v>
      </c>
      <c r="M6782" s="37" t="str">
        <v>Nerf</v>
      </c>
      <c r="N6782" s="37">
        <v>1</v>
      </c>
      <c r="O6782" s="38">
        <v>474.5</v>
      </c>
      <c r="P6782" s="38"/>
      <c r="Q6782" s="39">
        <v>45035.55604560185</v>
      </c>
      <c r="R6782" s="40" t="s">
        <v>6622</v>
      </c>
    </row>
    <row r="6783" spans="1:18" x14ac:dyDescent="0.3">
      <c r="A6783" s="41">
        <v>6782</v>
      </c>
      <c r="B6783" s="42">
        <v>5951</v>
      </c>
      <c r="C6783" s="42">
        <v>1</v>
      </c>
      <c r="D6783" s="37" t="str" cm="1">
        <f t="array" ref="D6783:E6783">_xlfn.XLOOKUP(C6783,Table1[StoreID],Table1[[StoreName]:[Region]],0)</f>
        <v>StoreA</v>
      </c>
      <c r="E6783" s="42" t="str">
        <v>Cairo</v>
      </c>
      <c r="F6783" s="42">
        <v>14</v>
      </c>
      <c r="G6783" s="42" t="str">
        <f>_xlfn.XLOOKUP(F6783,Reps!A:A,Reps!B:B,0)</f>
        <v>Mariam</v>
      </c>
      <c r="H6783" s="42">
        <v>4016</v>
      </c>
      <c r="I6783" s="42" t="str" cm="1">
        <f t="array" ref="I6783:M6783">_xlfn.XLOOKUP(H6783,Product!A:A,Product!B:F,0)</f>
        <v>HK-0029</v>
      </c>
      <c r="J6783" s="42" t="str">
        <v>Bingo Water Gun Adult Size 11 Meter</v>
      </c>
      <c r="K6783" s="42" t="str">
        <v>Season</v>
      </c>
      <c r="L6783" s="42" t="str">
        <v>Summer</v>
      </c>
      <c r="M6783" s="42" t="str">
        <v>Bingo Summer</v>
      </c>
      <c r="N6783" s="42">
        <v>1</v>
      </c>
      <c r="O6783" s="43">
        <v>250</v>
      </c>
      <c r="P6783" s="43"/>
      <c r="Q6783" s="44">
        <v>45035.556045636571</v>
      </c>
      <c r="R6783" s="45" t="s">
        <v>6622</v>
      </c>
    </row>
    <row r="6784" spans="1:18" x14ac:dyDescent="0.3">
      <c r="A6784" s="36">
        <v>6783</v>
      </c>
      <c r="B6784" s="37">
        <v>5951</v>
      </c>
      <c r="C6784" s="37">
        <v>1</v>
      </c>
      <c r="D6784" s="37" t="str" cm="1">
        <f t="array" ref="D6784:E6784">_xlfn.XLOOKUP(C6784,Table1[StoreID],Table1[[StoreName]:[Region]],0)</f>
        <v>StoreA</v>
      </c>
      <c r="E6784" s="37" t="str">
        <v>Cairo</v>
      </c>
      <c r="F6784" s="37">
        <v>14</v>
      </c>
      <c r="G6784" s="37" t="str">
        <f>_xlfn.XLOOKUP(F6784,Reps!A:A,Reps!B:B,0)</f>
        <v>Mariam</v>
      </c>
      <c r="H6784" s="37">
        <v>472</v>
      </c>
      <c r="I6784" s="37" t="str" cm="1">
        <f t="array" ref="I6784:M6784">_xlfn.XLOOKUP(H6784,Product!A:A,Product!B:F,0)</f>
        <v>YW-26-025</v>
      </c>
      <c r="J6784" s="37" t="str">
        <v>Beyblade</v>
      </c>
      <c r="K6784" s="37" t="str">
        <v>Games</v>
      </c>
      <c r="L6784" s="37" t="str">
        <v>Top &amp; Battle</v>
      </c>
      <c r="M6784" s="37" t="str">
        <v>Beyblade</v>
      </c>
      <c r="N6784" s="37">
        <v>3</v>
      </c>
      <c r="O6784" s="38">
        <v>187.5</v>
      </c>
      <c r="P6784" s="38"/>
      <c r="Q6784" s="39">
        <v>45035.556045636571</v>
      </c>
      <c r="R6784" s="40" t="s">
        <v>6622</v>
      </c>
    </row>
    <row r="6785" spans="1:18" x14ac:dyDescent="0.3">
      <c r="A6785" s="41">
        <v>6784</v>
      </c>
      <c r="B6785" s="42">
        <v>5952</v>
      </c>
      <c r="C6785" s="42">
        <v>1</v>
      </c>
      <c r="D6785" s="37" t="str" cm="1">
        <f t="array" ref="D6785:E6785">_xlfn.XLOOKUP(C6785,Table1[StoreID],Table1[[StoreName]:[Region]],0)</f>
        <v>StoreA</v>
      </c>
      <c r="E6785" s="42" t="str">
        <v>Cairo</v>
      </c>
      <c r="F6785" s="42">
        <v>14</v>
      </c>
      <c r="G6785" s="42" t="str">
        <f>_xlfn.XLOOKUP(F6785,Reps!A:A,Reps!B:B,0)</f>
        <v>Mariam</v>
      </c>
      <c r="H6785" s="42">
        <v>639</v>
      </c>
      <c r="I6785" s="42" t="str" cm="1">
        <f t="array" ref="I6785:M6785">_xlfn.XLOOKUP(H6785,Product!A:A,Product!B:F,0)</f>
        <v>XS-36345</v>
      </c>
      <c r="J6785" s="42" t="str">
        <v>X-Shot Combo Pack Turbo Fire/Fury 4 And Micro (48Darts)</v>
      </c>
      <c r="K6785" s="42" t="str">
        <v>Guns</v>
      </c>
      <c r="L6785" s="42" t="str">
        <v>Gun</v>
      </c>
      <c r="M6785" s="42" t="str">
        <v>X-Shot</v>
      </c>
      <c r="N6785" s="42">
        <v>1</v>
      </c>
      <c r="O6785" s="43">
        <v>725</v>
      </c>
      <c r="P6785" s="43"/>
      <c r="Q6785" s="44">
        <v>45035.558423807874</v>
      </c>
      <c r="R6785" s="45" t="s">
        <v>6623</v>
      </c>
    </row>
    <row r="6786" spans="1:18" x14ac:dyDescent="0.3">
      <c r="A6786" s="36">
        <v>6785</v>
      </c>
      <c r="B6786" s="37">
        <v>5953</v>
      </c>
      <c r="C6786" s="37">
        <v>1</v>
      </c>
      <c r="D6786" s="37" t="str" cm="1">
        <f t="array" ref="D6786:E6786">_xlfn.XLOOKUP(C6786,Table1[StoreID],Table1[[StoreName]:[Region]],0)</f>
        <v>StoreA</v>
      </c>
      <c r="E6786" s="37" t="str">
        <v>Cairo</v>
      </c>
      <c r="F6786" s="37">
        <v>10</v>
      </c>
      <c r="G6786" s="37" t="str">
        <f>_xlfn.XLOOKUP(F6786,Reps!A:A,Reps!B:B,0)</f>
        <v>Asya</v>
      </c>
      <c r="H6786" s="37">
        <v>4028</v>
      </c>
      <c r="I6786" s="37" t="str" cm="1">
        <f t="array" ref="I6786:M6786">_xlfn.XLOOKUP(H6786,Product!A:A,Product!B:F,0)</f>
        <v>FS0003570</v>
      </c>
      <c r="J6786" s="37" t="str">
        <v>Topps Match Attax 2022/2023 - Single Pack  Stand (36 pieces)</v>
      </c>
      <c r="K6786" s="37" t="str">
        <v>Games</v>
      </c>
      <c r="L6786" s="37" t="str">
        <v>Card Game</v>
      </c>
      <c r="M6786" s="37" t="str">
        <v>Match Attax</v>
      </c>
      <c r="N6786" s="37">
        <v>1</v>
      </c>
      <c r="O6786" s="38">
        <v>45</v>
      </c>
      <c r="P6786" s="38"/>
      <c r="Q6786" s="39">
        <v>45035.562009953705</v>
      </c>
      <c r="R6786" s="40" t="s">
        <v>6624</v>
      </c>
    </row>
    <row r="6787" spans="1:18" x14ac:dyDescent="0.3">
      <c r="A6787" s="41">
        <v>6786</v>
      </c>
      <c r="B6787" s="42">
        <v>5955</v>
      </c>
      <c r="C6787" s="42">
        <v>1</v>
      </c>
      <c r="D6787" s="37" t="str" cm="1">
        <f t="array" ref="D6787:E6787">_xlfn.XLOOKUP(C6787,Table1[StoreID],Table1[[StoreName]:[Region]],0)</f>
        <v>StoreA</v>
      </c>
      <c r="E6787" s="42" t="str">
        <v>Cairo</v>
      </c>
      <c r="F6787" s="42">
        <v>10</v>
      </c>
      <c r="G6787" s="42" t="str">
        <f>_xlfn.XLOOKUP(F6787,Reps!A:A,Reps!B:B,0)</f>
        <v>Asya</v>
      </c>
      <c r="H6787" s="42">
        <v>472</v>
      </c>
      <c r="I6787" s="42" t="str" cm="1">
        <f t="array" ref="I6787:M6787">_xlfn.XLOOKUP(H6787,Product!A:A,Product!B:F,0)</f>
        <v>YW-26-025</v>
      </c>
      <c r="J6787" s="42" t="str">
        <v>Beyblade</v>
      </c>
      <c r="K6787" s="42" t="str">
        <v>Games</v>
      </c>
      <c r="L6787" s="42" t="str">
        <v>Top &amp; Battle</v>
      </c>
      <c r="M6787" s="42" t="str">
        <v>Beyblade</v>
      </c>
      <c r="N6787" s="42">
        <v>1</v>
      </c>
      <c r="O6787" s="43">
        <v>62.5</v>
      </c>
      <c r="P6787" s="43"/>
      <c r="Q6787" s="44">
        <v>45035.596730821759</v>
      </c>
      <c r="R6787" s="45" t="s">
        <v>6625</v>
      </c>
    </row>
    <row r="6788" spans="1:18" x14ac:dyDescent="0.3">
      <c r="A6788" s="36">
        <v>6787</v>
      </c>
      <c r="B6788" s="37">
        <v>5955</v>
      </c>
      <c r="C6788" s="37">
        <v>1</v>
      </c>
      <c r="D6788" s="37" t="str" cm="1">
        <f t="array" ref="D6788:E6788">_xlfn.XLOOKUP(C6788,Table1[StoreID],Table1[[StoreName]:[Region]],0)</f>
        <v>StoreA</v>
      </c>
      <c r="E6788" s="37" t="str">
        <v>Cairo</v>
      </c>
      <c r="F6788" s="37">
        <v>10</v>
      </c>
      <c r="G6788" s="37" t="str">
        <f>_xlfn.XLOOKUP(F6788,Reps!A:A,Reps!B:B,0)</f>
        <v>Asya</v>
      </c>
      <c r="H6788" s="37">
        <v>476</v>
      </c>
      <c r="I6788" s="37" t="str" cm="1">
        <f t="array" ref="I6788:M6788">_xlfn.XLOOKUP(H6788,Product!A:A,Product!B:F,0)</f>
        <v>YW-26-021</v>
      </c>
      <c r="J6788" s="37" t="str">
        <v>Pockemon Bag ( Stand 24 pcs )</v>
      </c>
      <c r="K6788" s="37" t="str">
        <v>Games</v>
      </c>
      <c r="L6788" s="37" t="str">
        <v>Card Game</v>
      </c>
      <c r="M6788" s="37" t="str">
        <v>Pokémon</v>
      </c>
      <c r="N6788" s="37">
        <v>4</v>
      </c>
      <c r="O6788" s="38">
        <v>120</v>
      </c>
      <c r="P6788" s="38"/>
      <c r="Q6788" s="39">
        <v>45035.596730983794</v>
      </c>
      <c r="R6788" s="40" t="s">
        <v>6625</v>
      </c>
    </row>
    <row r="6789" spans="1:18" x14ac:dyDescent="0.3">
      <c r="A6789" s="41">
        <v>6788</v>
      </c>
      <c r="B6789" s="42">
        <v>5961</v>
      </c>
      <c r="C6789" s="42">
        <v>1</v>
      </c>
      <c r="D6789" s="37" t="str" cm="1">
        <f t="array" ref="D6789:E6789">_xlfn.XLOOKUP(C6789,Table1[StoreID],Table1[[StoreName]:[Region]],0)</f>
        <v>StoreA</v>
      </c>
      <c r="E6789" s="42" t="str">
        <v>Cairo</v>
      </c>
      <c r="F6789" s="42">
        <v>10</v>
      </c>
      <c r="G6789" s="42" t="str">
        <f>_xlfn.XLOOKUP(F6789,Reps!A:A,Reps!B:B,0)</f>
        <v>Asya</v>
      </c>
      <c r="H6789" s="42">
        <v>4079</v>
      </c>
      <c r="I6789" s="42" t="str" cm="1">
        <f t="array" ref="I6789:M6789">_xlfn.XLOOKUP(H6789,Product!A:A,Product!B:F,0)</f>
        <v>E91 BP-2</v>
      </c>
      <c r="J6789" s="42" t="str">
        <v>Energizer Card 2  AA Promo</v>
      </c>
      <c r="K6789" s="42" t="str">
        <v>Add-ons</v>
      </c>
      <c r="L6789" s="42" t="str">
        <v>Battery</v>
      </c>
      <c r="M6789" s="42" t="str">
        <v>Energizer</v>
      </c>
      <c r="N6789" s="42">
        <v>2</v>
      </c>
      <c r="O6789" s="43">
        <v>50</v>
      </c>
      <c r="P6789" s="43"/>
      <c r="Q6789" s="44">
        <v>45035.633517476854</v>
      </c>
      <c r="R6789" s="45" t="s">
        <v>6626</v>
      </c>
    </row>
    <row r="6790" spans="1:18" x14ac:dyDescent="0.3">
      <c r="A6790" s="36">
        <v>6789</v>
      </c>
      <c r="B6790" s="37">
        <v>5961</v>
      </c>
      <c r="C6790" s="37">
        <v>1</v>
      </c>
      <c r="D6790" s="37" t="str" cm="1">
        <f t="array" ref="D6790:E6790">_xlfn.XLOOKUP(C6790,Table1[StoreID],Table1[[StoreName]:[Region]],0)</f>
        <v>StoreA</v>
      </c>
      <c r="E6790" s="37" t="str">
        <v>Cairo</v>
      </c>
      <c r="F6790" s="37">
        <v>10</v>
      </c>
      <c r="G6790" s="37" t="str">
        <f>_xlfn.XLOOKUP(F6790,Reps!A:A,Reps!B:B,0)</f>
        <v>Asya</v>
      </c>
      <c r="H6790" s="37">
        <v>4077</v>
      </c>
      <c r="I6790" s="37" t="str" cm="1">
        <f t="array" ref="I6790:M6790">_xlfn.XLOOKUP(H6790,Product!A:A,Product!B:F,0)</f>
        <v>E92 BP-2</v>
      </c>
      <c r="J6790" s="37" t="str">
        <v>Energizer Card 2  AAA</v>
      </c>
      <c r="K6790" s="37" t="str">
        <v>Add-ons</v>
      </c>
      <c r="L6790" s="37" t="str">
        <v>Battery</v>
      </c>
      <c r="M6790" s="37" t="str">
        <v>Energizer</v>
      </c>
      <c r="N6790" s="37">
        <v>2</v>
      </c>
      <c r="O6790" s="38">
        <v>50</v>
      </c>
      <c r="P6790" s="38"/>
      <c r="Q6790" s="39">
        <v>45035.633517476854</v>
      </c>
      <c r="R6790" s="40" t="s">
        <v>6626</v>
      </c>
    </row>
    <row r="6791" spans="1:18" x14ac:dyDescent="0.3">
      <c r="A6791" s="41">
        <v>6790</v>
      </c>
      <c r="B6791" s="42">
        <v>5962</v>
      </c>
      <c r="C6791" s="42">
        <v>1</v>
      </c>
      <c r="D6791" s="37" t="str" cm="1">
        <f t="array" ref="D6791:E6791">_xlfn.XLOOKUP(C6791,Table1[StoreID],Table1[[StoreName]:[Region]],0)</f>
        <v>StoreA</v>
      </c>
      <c r="E6791" s="42" t="str">
        <v>Cairo</v>
      </c>
      <c r="F6791" s="42">
        <v>10</v>
      </c>
      <c r="G6791" s="42" t="str">
        <f>_xlfn.XLOOKUP(F6791,Reps!A:A,Reps!B:B,0)</f>
        <v>Asya</v>
      </c>
      <c r="H6791" s="42">
        <v>446</v>
      </c>
      <c r="I6791" s="42" t="str" cm="1">
        <f t="array" ref="I6791:M6791">_xlfn.XLOOKUP(H6791,Product!A:A,Product!B:F,0)</f>
        <v>YW-26-052</v>
      </c>
      <c r="J6791" s="42" t="str">
        <v>Pokémon Card</v>
      </c>
      <c r="K6791" s="42" t="str">
        <v>Action Figure</v>
      </c>
      <c r="L6791" s="42" t="str">
        <v>Figures</v>
      </c>
      <c r="M6791" s="42" t="str">
        <v>Pokémon</v>
      </c>
      <c r="N6791" s="42">
        <v>1</v>
      </c>
      <c r="O6791" s="43">
        <v>50</v>
      </c>
      <c r="P6791" s="43"/>
      <c r="Q6791" s="44">
        <v>45035.635356250001</v>
      </c>
      <c r="R6791" s="45" t="s">
        <v>6627</v>
      </c>
    </row>
    <row r="6792" spans="1:18" x14ac:dyDescent="0.3">
      <c r="A6792" s="36">
        <v>6791</v>
      </c>
      <c r="B6792" s="37">
        <v>5963</v>
      </c>
      <c r="C6792" s="37">
        <v>1</v>
      </c>
      <c r="D6792" s="37" t="str" cm="1">
        <f t="array" ref="D6792:E6792">_xlfn.XLOOKUP(C6792,Table1[StoreID],Table1[[StoreName]:[Region]],0)</f>
        <v>StoreA</v>
      </c>
      <c r="E6792" s="37" t="str">
        <v>Cairo</v>
      </c>
      <c r="F6792" s="37">
        <v>10</v>
      </c>
      <c r="G6792" s="37" t="str">
        <f>_xlfn.XLOOKUP(F6792,Reps!A:A,Reps!B:B,0)</f>
        <v>Asya</v>
      </c>
      <c r="H6792" s="37">
        <v>3236</v>
      </c>
      <c r="I6792" s="37" t="str" cm="1">
        <f t="array" ref="I6792:M6792">_xlfn.XLOOKUP(H6792,Product!A:A,Product!B:F,0)</f>
        <v>NK-21068</v>
      </c>
      <c r="J6792" s="37" t="str">
        <v>Bedoon Kalaam Magnetic</v>
      </c>
      <c r="K6792" s="37" t="str">
        <v>Games</v>
      </c>
      <c r="L6792" s="37" t="str">
        <v>Board Game</v>
      </c>
      <c r="M6792" s="37" t="str">
        <v>Nilco</v>
      </c>
      <c r="N6792" s="37">
        <v>1</v>
      </c>
      <c r="O6792" s="38">
        <v>82.5</v>
      </c>
      <c r="P6792" s="38"/>
      <c r="Q6792" s="39">
        <v>45035.638980555559</v>
      </c>
      <c r="R6792" s="40" t="s">
        <v>6628</v>
      </c>
    </row>
    <row r="6793" spans="1:18" x14ac:dyDescent="0.3">
      <c r="A6793" s="41">
        <v>6792</v>
      </c>
      <c r="B6793" s="42">
        <v>5968</v>
      </c>
      <c r="C6793" s="42">
        <v>1</v>
      </c>
      <c r="D6793" s="37" t="str" cm="1">
        <f t="array" ref="D6793:E6793">_xlfn.XLOOKUP(C6793,Table1[StoreID],Table1[[StoreName]:[Region]],0)</f>
        <v>StoreA</v>
      </c>
      <c r="E6793" s="42" t="str">
        <v>Cairo</v>
      </c>
      <c r="F6793" s="42">
        <v>10</v>
      </c>
      <c r="G6793" s="42" t="str">
        <f>_xlfn.XLOOKUP(F6793,Reps!A:A,Reps!B:B,0)</f>
        <v>Asya</v>
      </c>
      <c r="H6793" s="42">
        <v>625</v>
      </c>
      <c r="I6793" s="42" t="str" cm="1">
        <f t="array" ref="I6793:M6793">_xlfn.XLOOKUP(H6793,Product!A:A,Product!B:F,0)</f>
        <v>XS-36515-H</v>
      </c>
      <c r="J6793" s="42" t="str">
        <v>X-Shot - Excel Skin Menance - Apocalypse</v>
      </c>
      <c r="K6793" s="42" t="str">
        <v>Guns</v>
      </c>
      <c r="L6793" s="42" t="str">
        <v>Gun</v>
      </c>
      <c r="M6793" s="42" t="str">
        <v>X-Shot</v>
      </c>
      <c r="N6793" s="42">
        <v>1</v>
      </c>
      <c r="O6793" s="43">
        <v>137.5</v>
      </c>
      <c r="P6793" s="43"/>
      <c r="Q6793" s="44">
        <v>45035.650101006948</v>
      </c>
      <c r="R6793" s="45" t="s">
        <v>6629</v>
      </c>
    </row>
    <row r="6794" spans="1:18" x14ac:dyDescent="0.3">
      <c r="A6794" s="36">
        <v>6793</v>
      </c>
      <c r="B6794" s="37">
        <v>5968</v>
      </c>
      <c r="C6794" s="37">
        <v>1</v>
      </c>
      <c r="D6794" s="37" t="str" cm="1">
        <f t="array" ref="D6794:E6794">_xlfn.XLOOKUP(C6794,Table1[StoreID],Table1[[StoreName]:[Region]],0)</f>
        <v>StoreA</v>
      </c>
      <c r="E6794" s="37" t="str">
        <v>Cairo</v>
      </c>
      <c r="F6794" s="37">
        <v>10</v>
      </c>
      <c r="G6794" s="37" t="str">
        <f>_xlfn.XLOOKUP(F6794,Reps!A:A,Reps!B:B,0)</f>
        <v>Asya</v>
      </c>
      <c r="H6794" s="37">
        <v>622</v>
      </c>
      <c r="I6794" s="37" t="str" cm="1">
        <f t="array" ref="I6794:M6794">_xlfn.XLOOKUP(H6794,Product!A:A,Product!B:F,0)</f>
        <v>XS-36516-B</v>
      </c>
      <c r="J6794" s="37" t="str">
        <v>Zuru X-Shot - Excel Skin Flux - Graffiti</v>
      </c>
      <c r="K6794" s="37" t="str">
        <v>Guns</v>
      </c>
      <c r="L6794" s="37" t="str">
        <v>Gun</v>
      </c>
      <c r="M6794" s="37" t="str">
        <v>X-Shot</v>
      </c>
      <c r="N6794" s="37">
        <v>1</v>
      </c>
      <c r="O6794" s="38">
        <v>225</v>
      </c>
      <c r="P6794" s="38"/>
      <c r="Q6794" s="39">
        <v>45035.650101041669</v>
      </c>
      <c r="R6794" s="40" t="s">
        <v>6629</v>
      </c>
    </row>
    <row r="6795" spans="1:18" x14ac:dyDescent="0.3">
      <c r="A6795" s="41">
        <v>6794</v>
      </c>
      <c r="B6795" s="42">
        <v>5971</v>
      </c>
      <c r="C6795" s="42">
        <v>1</v>
      </c>
      <c r="D6795" s="37" t="str" cm="1">
        <f t="array" ref="D6795:E6795">_xlfn.XLOOKUP(C6795,Table1[StoreID],Table1[[StoreName]:[Region]],0)</f>
        <v>StoreA</v>
      </c>
      <c r="E6795" s="42" t="str">
        <v>Cairo</v>
      </c>
      <c r="F6795" s="42">
        <v>14</v>
      </c>
      <c r="G6795" s="42" t="str">
        <f>_xlfn.XLOOKUP(F6795,Reps!A:A,Reps!B:B,0)</f>
        <v>Mariam</v>
      </c>
      <c r="H6795" s="42">
        <v>11</v>
      </c>
      <c r="I6795" s="42" t="str" cm="1">
        <f t="array" ref="I6795:M6795">_xlfn.XLOOKUP(H6795,Product!A:A,Product!B:F,0)</f>
        <v>ZUR-9259</v>
      </c>
      <c r="J6795" s="42" t="str">
        <v>Zuru Rainbocorns KitTYcorn Magic Glowing 10 Surprises  S1 -CDU6PCS</v>
      </c>
      <c r="K6795" s="42" t="str">
        <v>Surprise</v>
      </c>
      <c r="L6795" s="42" t="str">
        <v>Egg</v>
      </c>
      <c r="M6795" s="42" t="str">
        <v>Rainbocorns</v>
      </c>
      <c r="N6795" s="42">
        <v>1</v>
      </c>
      <c r="O6795" s="43">
        <v>225</v>
      </c>
      <c r="P6795" s="43"/>
      <c r="Q6795" s="44">
        <v>45035.656360613422</v>
      </c>
      <c r="R6795" s="45" t="s">
        <v>6630</v>
      </c>
    </row>
    <row r="6796" spans="1:18" x14ac:dyDescent="0.3">
      <c r="A6796" s="36">
        <v>6795</v>
      </c>
      <c r="B6796" s="37">
        <v>5971</v>
      </c>
      <c r="C6796" s="37">
        <v>1</v>
      </c>
      <c r="D6796" s="37" t="str" cm="1">
        <f t="array" ref="D6796:E6796">_xlfn.XLOOKUP(C6796,Table1[StoreID],Table1[[StoreName]:[Region]],0)</f>
        <v>StoreA</v>
      </c>
      <c r="E6796" s="37" t="str">
        <v>Cairo</v>
      </c>
      <c r="F6796" s="37">
        <v>14</v>
      </c>
      <c r="G6796" s="37" t="str">
        <f>_xlfn.XLOOKUP(F6796,Reps!A:A,Reps!B:B,0)</f>
        <v>Mariam</v>
      </c>
      <c r="H6796" s="37">
        <v>2784</v>
      </c>
      <c r="I6796" s="37" t="str" cm="1">
        <f t="array" ref="I6796:M6796">_xlfn.XLOOKUP(H6796,Product!A:A,Product!B:F,0)</f>
        <v>RSH-OFG194</v>
      </c>
      <c r="J6796" s="37" t="str">
        <v>Canal Toys - Style 4 Ever Glitter Nail Art Kit</v>
      </c>
      <c r="K6796" s="37" t="str">
        <v>Education &amp; Learning</v>
      </c>
      <c r="L6796" s="37" t="str">
        <v>Art &amp; Craft</v>
      </c>
      <c r="M6796" s="37" t="str">
        <v>Style 4 Ever</v>
      </c>
      <c r="N6796" s="37">
        <v>1</v>
      </c>
      <c r="O6796" s="38">
        <v>325</v>
      </c>
      <c r="P6796" s="38"/>
      <c r="Q6796" s="39">
        <v>45035.65636064815</v>
      </c>
      <c r="R6796" s="40" t="s">
        <v>6630</v>
      </c>
    </row>
    <row r="6797" spans="1:18" x14ac:dyDescent="0.3">
      <c r="A6797" s="41">
        <v>6796</v>
      </c>
      <c r="B6797" s="42">
        <v>5971</v>
      </c>
      <c r="C6797" s="42">
        <v>1</v>
      </c>
      <c r="D6797" s="37" t="str" cm="1">
        <f t="array" ref="D6797:E6797">_xlfn.XLOOKUP(C6797,Table1[StoreID],Table1[[StoreName]:[Region]],0)</f>
        <v>StoreA</v>
      </c>
      <c r="E6797" s="42" t="str">
        <v>Cairo</v>
      </c>
      <c r="F6797" s="42">
        <v>14</v>
      </c>
      <c r="G6797" s="42" t="str">
        <f>_xlfn.XLOOKUP(F6797,Reps!A:A,Reps!B:B,0)</f>
        <v>Mariam</v>
      </c>
      <c r="H6797" s="42">
        <v>604</v>
      </c>
      <c r="I6797" s="42" t="str" cm="1">
        <f t="array" ref="I6797:M6797">_xlfn.XLOOKUP(H6797,Product!A:A,Product!B:F,0)</f>
        <v>XS-3695</v>
      </c>
      <c r="J6797" s="42" t="str">
        <v>X-Shot Swords 12pcs</v>
      </c>
      <c r="K6797" s="42" t="str">
        <v>Guns</v>
      </c>
      <c r="L6797" s="42" t="str">
        <v>Swords</v>
      </c>
      <c r="M6797" s="42" t="str">
        <v>X-Shot</v>
      </c>
      <c r="N6797" s="42">
        <v>1</v>
      </c>
      <c r="O6797" s="43">
        <v>97.5</v>
      </c>
      <c r="P6797" s="43"/>
      <c r="Q6797" s="44">
        <v>45035.656360729168</v>
      </c>
      <c r="R6797" s="45" t="s">
        <v>6630</v>
      </c>
    </row>
    <row r="6798" spans="1:18" x14ac:dyDescent="0.3">
      <c r="A6798" s="36">
        <v>6797</v>
      </c>
      <c r="B6798" s="37">
        <v>5972</v>
      </c>
      <c r="C6798" s="37">
        <v>1</v>
      </c>
      <c r="D6798" s="37" t="str" cm="1">
        <f t="array" ref="D6798:E6798">_xlfn.XLOOKUP(C6798,Table1[StoreID],Table1[[StoreName]:[Region]],0)</f>
        <v>StoreA</v>
      </c>
      <c r="E6798" s="37" t="str">
        <v>Cairo</v>
      </c>
      <c r="F6798" s="37">
        <v>10</v>
      </c>
      <c r="G6798" s="37" t="str">
        <f>_xlfn.XLOOKUP(F6798,Reps!A:A,Reps!B:B,0)</f>
        <v>Asya</v>
      </c>
      <c r="H6798" s="37">
        <v>4088</v>
      </c>
      <c r="I6798" s="37" t="str" cm="1">
        <f t="array" ref="I6798:M6798">_xlfn.XLOOKUP(H6798,Product!A:A,Product!B:F,0)</f>
        <v>DOH-SH-5276</v>
      </c>
      <c r="J6798" s="37" t="str">
        <v>Bingo Dough Can 56gm - Purple</v>
      </c>
      <c r="K6798" s="37" t="str">
        <v>Clay</v>
      </c>
      <c r="L6798" s="37" t="str">
        <v>Dough</v>
      </c>
      <c r="M6798" s="37" t="str">
        <v>Bingo Dough</v>
      </c>
      <c r="N6798" s="37">
        <v>1</v>
      </c>
      <c r="O6798" s="38">
        <v>10</v>
      </c>
      <c r="P6798" s="38"/>
      <c r="Q6798" s="39">
        <v>45035.657663425925</v>
      </c>
      <c r="R6798" s="40" t="s">
        <v>6631</v>
      </c>
    </row>
    <row r="6799" spans="1:18" x14ac:dyDescent="0.3">
      <c r="A6799" s="41">
        <v>6798</v>
      </c>
      <c r="B6799" s="42">
        <v>5972</v>
      </c>
      <c r="C6799" s="42">
        <v>1</v>
      </c>
      <c r="D6799" s="37" t="str" cm="1">
        <f t="array" ref="D6799:E6799">_xlfn.XLOOKUP(C6799,Table1[StoreID],Table1[[StoreName]:[Region]],0)</f>
        <v>StoreA</v>
      </c>
      <c r="E6799" s="42" t="str">
        <v>Cairo</v>
      </c>
      <c r="F6799" s="42">
        <v>10</v>
      </c>
      <c r="G6799" s="42" t="str">
        <f>_xlfn.XLOOKUP(F6799,Reps!A:A,Reps!B:B,0)</f>
        <v>Asya</v>
      </c>
      <c r="H6799" s="42">
        <v>472</v>
      </c>
      <c r="I6799" s="42" t="str" cm="1">
        <f t="array" ref="I6799:M6799">_xlfn.XLOOKUP(H6799,Product!A:A,Product!B:F,0)</f>
        <v>YW-26-025</v>
      </c>
      <c r="J6799" s="42" t="str">
        <v>Beyblade</v>
      </c>
      <c r="K6799" s="42" t="str">
        <v>Games</v>
      </c>
      <c r="L6799" s="42" t="str">
        <v>Top &amp; Battle</v>
      </c>
      <c r="M6799" s="42" t="str">
        <v>Beyblade</v>
      </c>
      <c r="N6799" s="42">
        <v>1</v>
      </c>
      <c r="O6799" s="43">
        <v>62.5</v>
      </c>
      <c r="P6799" s="43"/>
      <c r="Q6799" s="44">
        <v>45035.657663506943</v>
      </c>
      <c r="R6799" s="45" t="s">
        <v>6631</v>
      </c>
    </row>
    <row r="6800" spans="1:18" x14ac:dyDescent="0.3">
      <c r="A6800" s="36">
        <v>6799</v>
      </c>
      <c r="B6800" s="37">
        <v>5973</v>
      </c>
      <c r="C6800" s="37">
        <v>1</v>
      </c>
      <c r="D6800" s="37" t="str" cm="1">
        <f t="array" ref="D6800:E6800">_xlfn.XLOOKUP(C6800,Table1[StoreID],Table1[[StoreName]:[Region]],0)</f>
        <v>StoreA</v>
      </c>
      <c r="E6800" s="37" t="str">
        <v>Cairo</v>
      </c>
      <c r="F6800" s="37">
        <v>10</v>
      </c>
      <c r="G6800" s="37" t="str">
        <f>_xlfn.XLOOKUP(F6800,Reps!A:A,Reps!B:B,0)</f>
        <v>Asya</v>
      </c>
      <c r="H6800" s="37">
        <v>386</v>
      </c>
      <c r="I6800" s="37" t="str" cm="1">
        <f t="array" ref="I6800:M6800">_xlfn.XLOOKUP(H6800,Product!A:A,Product!B:F,0)</f>
        <v>YW-28-036</v>
      </c>
      <c r="J6800" s="37" t="str">
        <v>Pokémon Card 30 Card</v>
      </c>
      <c r="K6800" s="37" t="str">
        <v>Games</v>
      </c>
      <c r="L6800" s="37" t="str">
        <v>Card Game</v>
      </c>
      <c r="M6800" s="37" t="str">
        <v>Pokémon</v>
      </c>
      <c r="N6800" s="37">
        <v>1</v>
      </c>
      <c r="O6800" s="38">
        <v>20</v>
      </c>
      <c r="P6800" s="38"/>
      <c r="Q6800" s="39">
        <v>45035.658659375003</v>
      </c>
      <c r="R6800" s="40" t="s">
        <v>6632</v>
      </c>
    </row>
    <row r="6801" spans="1:18" x14ac:dyDescent="0.3">
      <c r="A6801" s="41">
        <v>6800</v>
      </c>
      <c r="B6801" s="42">
        <v>5973</v>
      </c>
      <c r="C6801" s="42">
        <v>1</v>
      </c>
      <c r="D6801" s="37" t="str" cm="1">
        <f t="array" ref="D6801:E6801">_xlfn.XLOOKUP(C6801,Table1[StoreID],Table1[[StoreName]:[Region]],0)</f>
        <v>StoreA</v>
      </c>
      <c r="E6801" s="42" t="str">
        <v>Cairo</v>
      </c>
      <c r="F6801" s="42">
        <v>10</v>
      </c>
      <c r="G6801" s="42" t="str">
        <f>_xlfn.XLOOKUP(F6801,Reps!A:A,Reps!B:B,0)</f>
        <v>Asya</v>
      </c>
      <c r="H6801" s="42">
        <v>461</v>
      </c>
      <c r="I6801" s="42" t="str" cm="1">
        <f t="array" ref="I6801:M6801">_xlfn.XLOOKUP(H6801,Product!A:A,Product!B:F,0)</f>
        <v>YW-26-037</v>
      </c>
      <c r="J6801" s="42" t="str">
        <v>Pokémon Card tin box</v>
      </c>
      <c r="K6801" s="42" t="str">
        <v>Games</v>
      </c>
      <c r="L6801" s="42" t="str">
        <v>Card Game</v>
      </c>
      <c r="M6801" s="42" t="str">
        <v>Pokémon</v>
      </c>
      <c r="N6801" s="42">
        <v>1</v>
      </c>
      <c r="O6801" s="43">
        <v>100</v>
      </c>
      <c r="P6801" s="43"/>
      <c r="Q6801" s="44">
        <v>45035.658659409724</v>
      </c>
      <c r="R6801" s="45" t="s">
        <v>6632</v>
      </c>
    </row>
    <row r="6802" spans="1:18" x14ac:dyDescent="0.3">
      <c r="A6802" s="36">
        <v>6801</v>
      </c>
      <c r="B6802" s="37">
        <v>5978</v>
      </c>
      <c r="C6802" s="37">
        <v>1</v>
      </c>
      <c r="D6802" s="37" t="str" cm="1">
        <f t="array" ref="D6802:E6802">_xlfn.XLOOKUP(C6802,Table1[StoreID],Table1[[StoreName]:[Region]],0)</f>
        <v>StoreA</v>
      </c>
      <c r="E6802" s="37" t="str">
        <v>Cairo</v>
      </c>
      <c r="F6802" s="37">
        <v>10</v>
      </c>
      <c r="G6802" s="37" t="str">
        <f>_xlfn.XLOOKUP(F6802,Reps!A:A,Reps!B:B,0)</f>
        <v>Asya</v>
      </c>
      <c r="H6802" s="37">
        <v>11</v>
      </c>
      <c r="I6802" s="37" t="str" cm="1">
        <f t="array" ref="I6802:M6802">_xlfn.XLOOKUP(H6802,Product!A:A,Product!B:F,0)</f>
        <v>ZUR-9259</v>
      </c>
      <c r="J6802" s="37" t="str">
        <v>Zuru Rainbocorns KitTYcorn Magic Glowing 10 Surprises  S1 -CDU6PCS</v>
      </c>
      <c r="K6802" s="37" t="str">
        <v>Surprise</v>
      </c>
      <c r="L6802" s="37" t="str">
        <v>Egg</v>
      </c>
      <c r="M6802" s="37" t="str">
        <v>Rainbocorns</v>
      </c>
      <c r="N6802" s="37">
        <v>1</v>
      </c>
      <c r="O6802" s="38">
        <v>225</v>
      </c>
      <c r="P6802" s="38"/>
      <c r="Q6802" s="39">
        <v>45035.691684837962</v>
      </c>
      <c r="R6802" s="40" t="s">
        <v>6633</v>
      </c>
    </row>
    <row r="6803" spans="1:18" x14ac:dyDescent="0.3">
      <c r="A6803" s="41">
        <v>6802</v>
      </c>
      <c r="B6803" s="42">
        <v>5979</v>
      </c>
      <c r="C6803" s="42">
        <v>1</v>
      </c>
      <c r="D6803" s="37" t="str" cm="1">
        <f t="array" ref="D6803:E6803">_xlfn.XLOOKUP(C6803,Table1[StoreID],Table1[[StoreName]:[Region]],0)</f>
        <v>StoreA</v>
      </c>
      <c r="E6803" s="42" t="str">
        <v>Cairo</v>
      </c>
      <c r="F6803" s="42">
        <v>10</v>
      </c>
      <c r="G6803" s="42" t="str">
        <f>_xlfn.XLOOKUP(F6803,Reps!A:A,Reps!B:B,0)</f>
        <v>Asya</v>
      </c>
      <c r="H6803" s="42">
        <v>470</v>
      </c>
      <c r="I6803" s="42" t="str" cm="1">
        <f t="array" ref="I6803:M6803">_xlfn.XLOOKUP(H6803,Product!A:A,Product!B:F,0)</f>
        <v>YW-26-027</v>
      </c>
      <c r="J6803" s="42" t="str">
        <v>Yoyo Pokémon ( Stand 24 pcs )</v>
      </c>
      <c r="K6803" s="42" t="str">
        <v>Games</v>
      </c>
      <c r="L6803" s="42" t="str">
        <v>Yoyo</v>
      </c>
      <c r="M6803" s="42" t="str">
        <v>Pokémon</v>
      </c>
      <c r="N6803" s="42">
        <v>1</v>
      </c>
      <c r="O6803" s="43">
        <v>20</v>
      </c>
      <c r="P6803" s="43"/>
      <c r="Q6803" s="44">
        <v>45035.69873434028</v>
      </c>
      <c r="R6803" s="45" t="s">
        <v>6634</v>
      </c>
    </row>
    <row r="6804" spans="1:18" x14ac:dyDescent="0.3">
      <c r="A6804" s="36">
        <v>6803</v>
      </c>
      <c r="B6804" s="37">
        <v>5982</v>
      </c>
      <c r="C6804" s="37">
        <v>1</v>
      </c>
      <c r="D6804" s="37" t="str" cm="1">
        <f t="array" ref="D6804:E6804">_xlfn.XLOOKUP(C6804,Table1[StoreID],Table1[[StoreName]:[Region]],0)</f>
        <v>StoreA</v>
      </c>
      <c r="E6804" s="37" t="str">
        <v>Cairo</v>
      </c>
      <c r="F6804" s="37">
        <v>10</v>
      </c>
      <c r="G6804" s="37" t="str">
        <f>_xlfn.XLOOKUP(F6804,Reps!A:A,Reps!B:B,0)</f>
        <v>Asya</v>
      </c>
      <c r="H6804" s="37">
        <v>613</v>
      </c>
      <c r="I6804" s="37" t="str" cm="1">
        <f t="array" ref="I6804:M6804">_xlfn.XLOOKUP(H6804,Product!A:A,Product!B:F,0)</f>
        <v>XS-36518-A</v>
      </c>
      <c r="J6804" s="37" t="str">
        <v>Zuru X-Shot - Excel Skin Last Stand - Game Over</v>
      </c>
      <c r="K6804" s="37" t="str">
        <v>Guns</v>
      </c>
      <c r="L6804" s="37" t="str">
        <v>Gun</v>
      </c>
      <c r="M6804" s="37" t="str">
        <v>X-Shot</v>
      </c>
      <c r="N6804" s="37">
        <v>1</v>
      </c>
      <c r="O6804" s="38">
        <v>627.5</v>
      </c>
      <c r="P6804" s="38"/>
      <c r="Q6804" s="39">
        <v>45035.715142094909</v>
      </c>
      <c r="R6804" s="40" t="s">
        <v>6635</v>
      </c>
    </row>
    <row r="6805" spans="1:18" x14ac:dyDescent="0.3">
      <c r="A6805" s="41">
        <v>6804</v>
      </c>
      <c r="B6805" s="42">
        <v>5987</v>
      </c>
      <c r="C6805" s="42">
        <v>1</v>
      </c>
      <c r="D6805" s="37" t="str" cm="1">
        <f t="array" ref="D6805:E6805">_xlfn.XLOOKUP(C6805,Table1[StoreID],Table1[[StoreName]:[Region]],0)</f>
        <v>StoreA</v>
      </c>
      <c r="E6805" s="42" t="str">
        <v>Cairo</v>
      </c>
      <c r="F6805" s="42">
        <v>1</v>
      </c>
      <c r="G6805" s="42" t="str">
        <f>_xlfn.XLOOKUP(F6805,Reps!A:A,Reps!B:B,0)</f>
        <v>Ahmed</v>
      </c>
      <c r="H6805" s="42">
        <v>4084</v>
      </c>
      <c r="I6805" s="42" t="str" cm="1">
        <f t="array" ref="I6805:M6805">_xlfn.XLOOKUP(H6805,Product!A:A,Product!B:F,0)</f>
        <v>DOH-SH-5280</v>
      </c>
      <c r="J6805" s="42" t="str">
        <v>Bingo Dough Can 56gm - Yellow</v>
      </c>
      <c r="K6805" s="42" t="str">
        <v>Clay</v>
      </c>
      <c r="L6805" s="42" t="str">
        <v>Dough</v>
      </c>
      <c r="M6805" s="42" t="str">
        <v>Bingo Dough</v>
      </c>
      <c r="N6805" s="42">
        <v>1</v>
      </c>
      <c r="O6805" s="43">
        <v>10</v>
      </c>
      <c r="P6805" s="43"/>
      <c r="Q6805" s="44">
        <v>45035.864342905094</v>
      </c>
      <c r="R6805" s="45" t="s">
        <v>6636</v>
      </c>
    </row>
    <row r="6806" spans="1:18" x14ac:dyDescent="0.3">
      <c r="A6806" s="36">
        <v>6805</v>
      </c>
      <c r="B6806" s="37">
        <v>5987</v>
      </c>
      <c r="C6806" s="37">
        <v>1</v>
      </c>
      <c r="D6806" s="37" t="str" cm="1">
        <f t="array" ref="D6806:E6806">_xlfn.XLOOKUP(C6806,Table1[StoreID],Table1[[StoreName]:[Region]],0)</f>
        <v>StoreA</v>
      </c>
      <c r="E6806" s="37" t="str">
        <v>Cairo</v>
      </c>
      <c r="F6806" s="37">
        <v>1</v>
      </c>
      <c r="G6806" s="37" t="str">
        <f>_xlfn.XLOOKUP(F6806,Reps!A:A,Reps!B:B,0)</f>
        <v>Ahmed</v>
      </c>
      <c r="H6806" s="37">
        <v>4082</v>
      </c>
      <c r="I6806" s="37" t="str" cm="1">
        <f t="array" ref="I6806:M6806">_xlfn.XLOOKUP(H6806,Product!A:A,Product!B:F,0)</f>
        <v>DOH-SH-5282</v>
      </c>
      <c r="J6806" s="37" t="str">
        <v>Bingo Dough Can 56gm - White</v>
      </c>
      <c r="K6806" s="37" t="str">
        <v>Clay</v>
      </c>
      <c r="L6806" s="37" t="str">
        <v>Dough</v>
      </c>
      <c r="M6806" s="37" t="str">
        <v>Bingo Dough</v>
      </c>
      <c r="N6806" s="37">
        <v>1</v>
      </c>
      <c r="O6806" s="38">
        <v>10</v>
      </c>
      <c r="P6806" s="38"/>
      <c r="Q6806" s="39">
        <v>45035.864342939814</v>
      </c>
      <c r="R6806" s="40" t="s">
        <v>6636</v>
      </c>
    </row>
    <row r="6807" spans="1:18" x14ac:dyDescent="0.3">
      <c r="A6807" s="41">
        <v>6806</v>
      </c>
      <c r="B6807" s="42">
        <v>5987</v>
      </c>
      <c r="C6807" s="42">
        <v>1</v>
      </c>
      <c r="D6807" s="37" t="str" cm="1">
        <f t="array" ref="D6807:E6807">_xlfn.XLOOKUP(C6807,Table1[StoreID],Table1[[StoreName]:[Region]],0)</f>
        <v>StoreA</v>
      </c>
      <c r="E6807" s="42" t="str">
        <v>Cairo</v>
      </c>
      <c r="F6807" s="42">
        <v>1</v>
      </c>
      <c r="G6807" s="42" t="str">
        <f>_xlfn.XLOOKUP(F6807,Reps!A:A,Reps!B:B,0)</f>
        <v>Ahmed</v>
      </c>
      <c r="H6807" s="42">
        <v>4086</v>
      </c>
      <c r="I6807" s="42" t="str" cm="1">
        <f t="array" ref="I6807:M6807">_xlfn.XLOOKUP(H6807,Product!A:A,Product!B:F,0)</f>
        <v>DOH-SH-5278</v>
      </c>
      <c r="J6807" s="42" t="str">
        <v>Bingo Dough Can 56gm - Blue</v>
      </c>
      <c r="K6807" s="42" t="str">
        <v>Clay</v>
      </c>
      <c r="L6807" s="42" t="str">
        <v>Dough</v>
      </c>
      <c r="M6807" s="42" t="str">
        <v>Bingo Dough</v>
      </c>
      <c r="N6807" s="42">
        <v>1</v>
      </c>
      <c r="O6807" s="43">
        <v>10</v>
      </c>
      <c r="P6807" s="43"/>
      <c r="Q6807" s="44">
        <v>45035.864342939814</v>
      </c>
      <c r="R6807" s="45" t="s">
        <v>6636</v>
      </c>
    </row>
    <row r="6808" spans="1:18" x14ac:dyDescent="0.3">
      <c r="A6808" s="36">
        <v>6807</v>
      </c>
      <c r="B6808" s="37">
        <v>5987</v>
      </c>
      <c r="C6808" s="37">
        <v>1</v>
      </c>
      <c r="D6808" s="37" t="str" cm="1">
        <f t="array" ref="D6808:E6808">_xlfn.XLOOKUP(C6808,Table1[StoreID],Table1[[StoreName]:[Region]],0)</f>
        <v>StoreA</v>
      </c>
      <c r="E6808" s="37" t="str">
        <v>Cairo</v>
      </c>
      <c r="F6808" s="37">
        <v>1</v>
      </c>
      <c r="G6808" s="37" t="str">
        <f>_xlfn.XLOOKUP(F6808,Reps!A:A,Reps!B:B,0)</f>
        <v>Ahmed</v>
      </c>
      <c r="H6808" s="37">
        <v>4080</v>
      </c>
      <c r="I6808" s="37" t="str" cm="1">
        <f t="array" ref="I6808:M6808">_xlfn.XLOOKUP(H6808,Product!A:A,Product!B:F,0)</f>
        <v>DOH-SH-5284</v>
      </c>
      <c r="J6808" s="37" t="str">
        <v>Bingo Dough Can 56gm - Black</v>
      </c>
      <c r="K6808" s="37" t="str">
        <v>Clay</v>
      </c>
      <c r="L6808" s="37" t="str">
        <v>Dough</v>
      </c>
      <c r="M6808" s="37" t="str">
        <v>Bingo Dough</v>
      </c>
      <c r="N6808" s="37">
        <v>1</v>
      </c>
      <c r="O6808" s="38">
        <v>10</v>
      </c>
      <c r="P6808" s="38"/>
      <c r="Q6808" s="39">
        <v>45035.864342974535</v>
      </c>
      <c r="R6808" s="40" t="s">
        <v>6636</v>
      </c>
    </row>
    <row r="6809" spans="1:18" x14ac:dyDescent="0.3">
      <c r="A6809" s="41">
        <v>6808</v>
      </c>
      <c r="B6809" s="42">
        <v>5987</v>
      </c>
      <c r="C6809" s="42">
        <v>1</v>
      </c>
      <c r="D6809" s="37" t="str" cm="1">
        <f t="array" ref="D6809:E6809">_xlfn.XLOOKUP(C6809,Table1[StoreID],Table1[[StoreName]:[Region]],0)</f>
        <v>StoreA</v>
      </c>
      <c r="E6809" s="42" t="str">
        <v>Cairo</v>
      </c>
      <c r="F6809" s="42">
        <v>1</v>
      </c>
      <c r="G6809" s="42" t="str">
        <f>_xlfn.XLOOKUP(F6809,Reps!A:A,Reps!B:B,0)</f>
        <v>Ahmed</v>
      </c>
      <c r="H6809" s="42">
        <v>4087</v>
      </c>
      <c r="I6809" s="42" t="str" cm="1">
        <f t="array" ref="I6809:M6809">_xlfn.XLOOKUP(H6809,Product!A:A,Product!B:F,0)</f>
        <v>DOH-SH-5277</v>
      </c>
      <c r="J6809" s="42" t="str">
        <v>Bingo Dough Can 56gm - Red</v>
      </c>
      <c r="K6809" s="42" t="str">
        <v>Clay</v>
      </c>
      <c r="L6809" s="42" t="str">
        <v>Dough</v>
      </c>
      <c r="M6809" s="42" t="str">
        <v>Bingo Dough</v>
      </c>
      <c r="N6809" s="42">
        <v>1</v>
      </c>
      <c r="O6809" s="43">
        <v>10</v>
      </c>
      <c r="P6809" s="43"/>
      <c r="Q6809" s="44">
        <v>45035.864343020832</v>
      </c>
      <c r="R6809" s="45" t="s">
        <v>6636</v>
      </c>
    </row>
    <row r="6810" spans="1:18" x14ac:dyDescent="0.3">
      <c r="A6810" s="36">
        <v>6809</v>
      </c>
      <c r="B6810" s="37">
        <v>5993</v>
      </c>
      <c r="C6810" s="37">
        <v>1</v>
      </c>
      <c r="D6810" s="37" t="str" cm="1">
        <f t="array" ref="D6810:E6810">_xlfn.XLOOKUP(C6810,Table1[StoreID],Table1[[StoreName]:[Region]],0)</f>
        <v>StoreA</v>
      </c>
      <c r="E6810" s="37" t="str">
        <v>Cairo</v>
      </c>
      <c r="F6810" s="37">
        <v>3</v>
      </c>
      <c r="G6810" s="37" t="str">
        <f>_xlfn.XLOOKUP(F6810,Reps!A:A,Reps!B:B,0)</f>
        <v>Nada</v>
      </c>
      <c r="H6810" s="37">
        <v>470</v>
      </c>
      <c r="I6810" s="37" t="str" cm="1">
        <f t="array" ref="I6810:M6810">_xlfn.XLOOKUP(H6810,Product!A:A,Product!B:F,0)</f>
        <v>YW-26-027</v>
      </c>
      <c r="J6810" s="37" t="str">
        <v>Yoyo Pokémon ( Stand 24 pcs )</v>
      </c>
      <c r="K6810" s="37" t="str">
        <v>Games</v>
      </c>
      <c r="L6810" s="37" t="str">
        <v>Yoyo</v>
      </c>
      <c r="M6810" s="37" t="str">
        <v>Pokémon</v>
      </c>
      <c r="N6810" s="37">
        <v>2</v>
      </c>
      <c r="O6810" s="38">
        <v>40</v>
      </c>
      <c r="P6810" s="38"/>
      <c r="Q6810" s="39">
        <v>45035.877562152775</v>
      </c>
      <c r="R6810" s="40" t="s">
        <v>6637</v>
      </c>
    </row>
    <row r="6811" spans="1:18" x14ac:dyDescent="0.3">
      <c r="A6811" s="41">
        <v>6810</v>
      </c>
      <c r="B6811" s="42">
        <v>5996</v>
      </c>
      <c r="C6811" s="42">
        <v>1</v>
      </c>
      <c r="D6811" s="37" t="str" cm="1">
        <f t="array" ref="D6811:E6811">_xlfn.XLOOKUP(C6811,Table1[StoreID],Table1[[StoreName]:[Region]],0)</f>
        <v>StoreA</v>
      </c>
      <c r="E6811" s="42" t="str">
        <v>Cairo</v>
      </c>
      <c r="F6811" s="42">
        <v>9</v>
      </c>
      <c r="G6811" s="42" t="str">
        <f>_xlfn.XLOOKUP(F6811,Reps!A:A,Reps!B:B,0)</f>
        <v>Loaa</v>
      </c>
      <c r="H6811" s="42">
        <v>2863</v>
      </c>
      <c r="I6811" s="42" t="str" cm="1">
        <f t="array" ref="I6811:M6811">_xlfn.XLOOKUP(H6811,Product!A:A,Product!B:F,0)</f>
        <v>RSH-13007</v>
      </c>
      <c r="J6811" s="42" t="str">
        <v>Moose - Bluey 20Cm Plush Blue Mix Cdu10Pcs</v>
      </c>
      <c r="K6811" s="42" t="str">
        <v>Plush &amp; Soft Toys</v>
      </c>
      <c r="L6811" s="42" t="str">
        <v>Non Battery</v>
      </c>
      <c r="M6811" s="42" t="str">
        <v>Bluey</v>
      </c>
      <c r="N6811" s="42">
        <v>1</v>
      </c>
      <c r="O6811" s="43">
        <v>275</v>
      </c>
      <c r="P6811" s="43"/>
      <c r="Q6811" s="44">
        <v>45035.889936574073</v>
      </c>
      <c r="R6811" s="45" t="s">
        <v>6638</v>
      </c>
    </row>
    <row r="6812" spans="1:18" x14ac:dyDescent="0.3">
      <c r="A6812" s="36">
        <v>6811</v>
      </c>
      <c r="B6812" s="37">
        <v>5997</v>
      </c>
      <c r="C6812" s="37">
        <v>1</v>
      </c>
      <c r="D6812" s="37" t="str" cm="1">
        <f t="array" ref="D6812:E6812">_xlfn.XLOOKUP(C6812,Table1[StoreID],Table1[[StoreName]:[Region]],0)</f>
        <v>StoreA</v>
      </c>
      <c r="E6812" s="37" t="str">
        <v>Cairo</v>
      </c>
      <c r="F6812" s="37">
        <v>11</v>
      </c>
      <c r="G6812" s="37" t="str">
        <f>_xlfn.XLOOKUP(F6812,Reps!A:A,Reps!B:B,0)</f>
        <v>Ola</v>
      </c>
      <c r="H6812" s="37">
        <v>613</v>
      </c>
      <c r="I6812" s="37" t="str" cm="1">
        <f t="array" ref="I6812:M6812">_xlfn.XLOOKUP(H6812,Product!A:A,Product!B:F,0)</f>
        <v>XS-36518-A</v>
      </c>
      <c r="J6812" s="37" t="str">
        <v>Zuru X-Shot - Excel Skin Last Stand - Game Over</v>
      </c>
      <c r="K6812" s="37" t="str">
        <v>Guns</v>
      </c>
      <c r="L6812" s="37" t="str">
        <v>Gun</v>
      </c>
      <c r="M6812" s="37" t="str">
        <v>X-Shot</v>
      </c>
      <c r="N6812" s="37">
        <v>1</v>
      </c>
      <c r="O6812" s="38">
        <v>627.5</v>
      </c>
      <c r="P6812" s="38"/>
      <c r="Q6812" s="39">
        <v>45035.891851585649</v>
      </c>
      <c r="R6812" s="40" t="s">
        <v>6639</v>
      </c>
    </row>
    <row r="6813" spans="1:18" x14ac:dyDescent="0.3">
      <c r="A6813" s="41">
        <v>6812</v>
      </c>
      <c r="B6813" s="42">
        <v>6001</v>
      </c>
      <c r="C6813" s="42">
        <v>1</v>
      </c>
      <c r="D6813" s="37" t="str" cm="1">
        <f t="array" ref="D6813:E6813">_xlfn.XLOOKUP(C6813,Table1[StoreID],Table1[[StoreName]:[Region]],0)</f>
        <v>StoreA</v>
      </c>
      <c r="E6813" s="42" t="str">
        <v>Cairo</v>
      </c>
      <c r="F6813" s="42">
        <v>3</v>
      </c>
      <c r="G6813" s="42" t="str">
        <f>_xlfn.XLOOKUP(F6813,Reps!A:A,Reps!B:B,0)</f>
        <v>Nada</v>
      </c>
      <c r="H6813" s="42">
        <v>619</v>
      </c>
      <c r="I6813" s="42" t="str" cm="1">
        <f t="array" ref="I6813:M6813">_xlfn.XLOOKUP(H6813,Product!A:A,Product!B:F,0)</f>
        <v>XS-36516-G</v>
      </c>
      <c r="J6813" s="42" t="str">
        <v>Zuru X-Shot - Excel Skin Flux - Apocalypse</v>
      </c>
      <c r="K6813" s="42" t="str">
        <v>Guns</v>
      </c>
      <c r="L6813" s="42" t="str">
        <v>Gun</v>
      </c>
      <c r="M6813" s="42" t="str">
        <v>X-Shot</v>
      </c>
      <c r="N6813" s="42">
        <v>1</v>
      </c>
      <c r="O6813" s="43">
        <v>225</v>
      </c>
      <c r="P6813" s="43"/>
      <c r="Q6813" s="44">
        <v>45035.904369247684</v>
      </c>
      <c r="R6813" s="45" t="s">
        <v>6640</v>
      </c>
    </row>
    <row r="6814" spans="1:18" x14ac:dyDescent="0.3">
      <c r="A6814" s="36">
        <v>6813</v>
      </c>
      <c r="B6814" s="37">
        <v>6003</v>
      </c>
      <c r="C6814" s="37">
        <v>1</v>
      </c>
      <c r="D6814" s="37" t="str" cm="1">
        <f t="array" ref="D6814:E6814">_xlfn.XLOOKUP(C6814,Table1[StoreID],Table1[[StoreName]:[Region]],0)</f>
        <v>StoreA</v>
      </c>
      <c r="E6814" s="37" t="str">
        <v>Cairo</v>
      </c>
      <c r="F6814" s="37">
        <v>9</v>
      </c>
      <c r="G6814" s="37" t="str">
        <f>_xlfn.XLOOKUP(F6814,Reps!A:A,Reps!B:B,0)</f>
        <v>Loaa</v>
      </c>
      <c r="H6814" s="37">
        <v>474</v>
      </c>
      <c r="I6814" s="37" t="str" cm="1">
        <f t="array" ref="I6814:M6814">_xlfn.XLOOKUP(H6814,Product!A:A,Product!B:F,0)</f>
        <v>YW-26-023</v>
      </c>
      <c r="J6814" s="37" t="str">
        <v>Pokémon Ball ( Stand 12 pcs )</v>
      </c>
      <c r="K6814" s="37" t="str">
        <v>Surprise</v>
      </c>
      <c r="L6814" s="37" t="str">
        <v>Ball</v>
      </c>
      <c r="M6814" s="37" t="str">
        <v>Pokémon</v>
      </c>
      <c r="N6814" s="37">
        <v>1</v>
      </c>
      <c r="O6814" s="38">
        <v>50</v>
      </c>
      <c r="P6814" s="38"/>
      <c r="Q6814" s="39">
        <v>45035.908324108794</v>
      </c>
      <c r="R6814" s="40" t="s">
        <v>6641</v>
      </c>
    </row>
    <row r="6815" spans="1:18" x14ac:dyDescent="0.3">
      <c r="A6815" s="41">
        <v>6814</v>
      </c>
      <c r="B6815" s="42">
        <v>6005</v>
      </c>
      <c r="C6815" s="42">
        <v>1</v>
      </c>
      <c r="D6815" s="37" t="str" cm="1">
        <f t="array" ref="D6815:E6815">_xlfn.XLOOKUP(C6815,Table1[StoreID],Table1[[StoreName]:[Region]],0)</f>
        <v>StoreA</v>
      </c>
      <c r="E6815" s="42" t="str">
        <v>Cairo</v>
      </c>
      <c r="F6815" s="42">
        <v>1</v>
      </c>
      <c r="G6815" s="42" t="str">
        <f>_xlfn.XLOOKUP(F6815,Reps!A:A,Reps!B:B,0)</f>
        <v>Ahmed</v>
      </c>
      <c r="H6815" s="42">
        <v>3719</v>
      </c>
      <c r="I6815" s="42" t="str" cm="1">
        <f t="array" ref="I6815:M6815">_xlfn.XLOOKUP(H6815,Product!A:A,Product!B:F,0)</f>
        <v>JP-44562</v>
      </c>
      <c r="J6815" s="42" t="str">
        <v>Disney Doorables Mini Peek Series 8</v>
      </c>
      <c r="K6815" s="42" t="str">
        <v>Surprise</v>
      </c>
      <c r="L6815" s="42" t="str">
        <v>Box</v>
      </c>
      <c r="M6815" s="42" t="str">
        <v>Disney</v>
      </c>
      <c r="N6815" s="42">
        <v>1</v>
      </c>
      <c r="O6815" s="43">
        <v>100</v>
      </c>
      <c r="P6815" s="43"/>
      <c r="Q6815" s="44">
        <v>45035.910403472219</v>
      </c>
      <c r="R6815" s="45" t="s">
        <v>6642</v>
      </c>
    </row>
    <row r="6816" spans="1:18" x14ac:dyDescent="0.3">
      <c r="A6816" s="36">
        <v>6815</v>
      </c>
      <c r="B6816" s="37">
        <v>6006</v>
      </c>
      <c r="C6816" s="37">
        <v>1</v>
      </c>
      <c r="D6816" s="37" t="str" cm="1">
        <f t="array" ref="D6816:E6816">_xlfn.XLOOKUP(C6816,Table1[StoreID],Table1[[StoreName]:[Region]],0)</f>
        <v>StoreA</v>
      </c>
      <c r="E6816" s="37" t="str">
        <v>Cairo</v>
      </c>
      <c r="F6816" s="37">
        <v>11</v>
      </c>
      <c r="G6816" s="37" t="str">
        <f>_xlfn.XLOOKUP(F6816,Reps!A:A,Reps!B:B,0)</f>
        <v>Ola</v>
      </c>
      <c r="H6816" s="37">
        <v>2819</v>
      </c>
      <c r="I6816" s="37" t="str" cm="1">
        <f t="array" ref="I6816:M6816">_xlfn.XLOOKUP(H6816,Product!A:A,Product!B:F,0)</f>
        <v>RSH-41641</v>
      </c>
      <c r="J6816" s="37" t="str">
        <v>Moose - Treasure X Minecraft Cdu12Pcs</v>
      </c>
      <c r="K6816" s="37" t="str">
        <v>Action Figure</v>
      </c>
      <c r="L6816" s="37" t="str">
        <v>Figures</v>
      </c>
      <c r="M6816" s="37" t="str">
        <v>TreasureX</v>
      </c>
      <c r="N6816" s="37">
        <v>1</v>
      </c>
      <c r="O6816" s="38">
        <v>325</v>
      </c>
      <c r="P6816" s="38"/>
      <c r="Q6816" s="39">
        <v>45035.912414895836</v>
      </c>
      <c r="R6816" s="40" t="s">
        <v>6643</v>
      </c>
    </row>
    <row r="6817" spans="1:18" x14ac:dyDescent="0.3">
      <c r="A6817" s="41">
        <v>6816</v>
      </c>
      <c r="B6817" s="42">
        <v>6006</v>
      </c>
      <c r="C6817" s="42">
        <v>1</v>
      </c>
      <c r="D6817" s="37" t="str" cm="1">
        <f t="array" ref="D6817:E6817">_xlfn.XLOOKUP(C6817,Table1[StoreID],Table1[[StoreName]:[Region]],0)</f>
        <v>StoreA</v>
      </c>
      <c r="E6817" s="42" t="str">
        <v>Cairo</v>
      </c>
      <c r="F6817" s="42">
        <v>11</v>
      </c>
      <c r="G6817" s="42" t="str">
        <f>_xlfn.XLOOKUP(F6817,Reps!A:A,Reps!B:B,0)</f>
        <v>Ola</v>
      </c>
      <c r="H6817" s="42">
        <v>601</v>
      </c>
      <c r="I6817" s="42" t="str" cm="1">
        <f t="array" ref="I6817:M6817">_xlfn.XLOOKUP(H6817,Product!A:A,Product!B:F,0)</f>
        <v>XS-4861</v>
      </c>
      <c r="J6817" s="42" t="str">
        <v>X-Shot Dino Attack-Eliminator(2Medium Egg,4Small Egg,24Darts)</v>
      </c>
      <c r="K6817" s="42" t="str">
        <v>Guns</v>
      </c>
      <c r="L6817" s="42" t="str">
        <v>Gun</v>
      </c>
      <c r="M6817" s="42" t="str">
        <v>X-Shot</v>
      </c>
      <c r="N6817" s="42">
        <v>1</v>
      </c>
      <c r="O6817" s="43">
        <v>349.5</v>
      </c>
      <c r="P6817" s="43"/>
      <c r="Q6817" s="44">
        <v>45035.912415011575</v>
      </c>
      <c r="R6817" s="45" t="s">
        <v>6643</v>
      </c>
    </row>
    <row r="6818" spans="1:18" x14ac:dyDescent="0.3">
      <c r="A6818" s="36">
        <v>6817</v>
      </c>
      <c r="B6818" s="37">
        <v>6008</v>
      </c>
      <c r="C6818" s="37">
        <v>1</v>
      </c>
      <c r="D6818" s="37" t="str" cm="1">
        <f t="array" ref="D6818:E6818">_xlfn.XLOOKUP(C6818,Table1[StoreID],Table1[[StoreName]:[Region]],0)</f>
        <v>StoreA</v>
      </c>
      <c r="E6818" s="37" t="str">
        <v>Cairo</v>
      </c>
      <c r="F6818" s="37">
        <v>11</v>
      </c>
      <c r="G6818" s="37" t="str">
        <f>_xlfn.XLOOKUP(F6818,Reps!A:A,Reps!B:B,0)</f>
        <v>Ola</v>
      </c>
      <c r="H6818" s="37">
        <v>4091</v>
      </c>
      <c r="I6818" s="37" t="str" cm="1">
        <f t="array" ref="I6818:M6818">_xlfn.XLOOKUP(H6818,Product!A:A,Product!B:F,0)</f>
        <v>DOH-SH-3663</v>
      </c>
      <c r="J6818" s="37" t="str">
        <v>Bingo Dough 5 Mini Can Style 2</v>
      </c>
      <c r="K6818" s="37" t="str">
        <v>Clay</v>
      </c>
      <c r="L6818" s="37" t="str">
        <v>Dough</v>
      </c>
      <c r="M6818" s="37" t="str">
        <v>Bingo Dough</v>
      </c>
      <c r="N6818" s="37">
        <v>1</v>
      </c>
      <c r="O6818" s="38">
        <v>25</v>
      </c>
      <c r="P6818" s="38"/>
      <c r="Q6818" s="39">
        <v>45035.916565509258</v>
      </c>
      <c r="R6818" s="40" t="s">
        <v>6644</v>
      </c>
    </row>
    <row r="6819" spans="1:18" x14ac:dyDescent="0.3">
      <c r="A6819" s="41">
        <v>6818</v>
      </c>
      <c r="B6819" s="42">
        <v>6009</v>
      </c>
      <c r="C6819" s="42">
        <v>1</v>
      </c>
      <c r="D6819" s="37" t="str" cm="1">
        <f t="array" ref="D6819:E6819">_xlfn.XLOOKUP(C6819,Table1[StoreID],Table1[[StoreName]:[Region]],0)</f>
        <v>StoreA</v>
      </c>
      <c r="E6819" s="42" t="str">
        <v>Cairo</v>
      </c>
      <c r="F6819" s="42">
        <v>11</v>
      </c>
      <c r="G6819" s="42" t="str">
        <f>_xlfn.XLOOKUP(F6819,Reps!A:A,Reps!B:B,0)</f>
        <v>Ola</v>
      </c>
      <c r="H6819" s="42">
        <v>3368</v>
      </c>
      <c r="I6819" s="42" t="str" cm="1">
        <f t="array" ref="I6819:M6819">_xlfn.XLOOKUP(H6819,Product!A:A,Product!B:F,0)</f>
        <v>MGA-584070</v>
      </c>
      <c r="J6819" s="42" t="str">
        <v>LOL Surprise Tweens Series 3 Emma Emo Fashion Doll</v>
      </c>
      <c r="K6819" s="42" t="str">
        <v>Dolls &amp; Accessories</v>
      </c>
      <c r="L6819" s="42" t="str">
        <v>Fashion Doll</v>
      </c>
      <c r="M6819" s="42" t="str">
        <v>L.O.L. Surprise</v>
      </c>
      <c r="N6819" s="42">
        <v>1</v>
      </c>
      <c r="O6819" s="43">
        <v>725</v>
      </c>
      <c r="P6819" s="43"/>
      <c r="Q6819" s="44">
        <v>45035.91855894676</v>
      </c>
      <c r="R6819" s="45" t="s">
        <v>6645</v>
      </c>
    </row>
    <row r="6820" spans="1:18" x14ac:dyDescent="0.3">
      <c r="A6820" s="36">
        <v>6819</v>
      </c>
      <c r="B6820" s="37">
        <v>6014</v>
      </c>
      <c r="C6820" s="37">
        <v>1</v>
      </c>
      <c r="D6820" s="37" t="str" cm="1">
        <f t="array" ref="D6820:E6820">_xlfn.XLOOKUP(C6820,Table1[StoreID],Table1[[StoreName]:[Region]],0)</f>
        <v>StoreA</v>
      </c>
      <c r="E6820" s="37" t="str">
        <v>Cairo</v>
      </c>
      <c r="F6820" s="37">
        <v>9</v>
      </c>
      <c r="G6820" s="37" t="str">
        <f>_xlfn.XLOOKUP(F6820,Reps!A:A,Reps!B:B,0)</f>
        <v>Loaa</v>
      </c>
      <c r="H6820" s="37">
        <v>235</v>
      </c>
      <c r="I6820" s="37" t="str" cm="1">
        <f t="array" ref="I6820:M6820">_xlfn.XLOOKUP(H6820,Product!A:A,Product!B:F,0)</f>
        <v>ZT-10526</v>
      </c>
      <c r="J6820" s="37" t="str">
        <v>Puzzle Flowers in the morning</v>
      </c>
      <c r="K6820" s="37" t="str">
        <v>Education &amp; Learning</v>
      </c>
      <c r="L6820" s="37" t="str">
        <v>Puzzle</v>
      </c>
      <c r="M6820" s="37" t="str">
        <v>Trefl</v>
      </c>
      <c r="N6820" s="37">
        <v>1</v>
      </c>
      <c r="O6820" s="38">
        <v>174.5</v>
      </c>
      <c r="P6820" s="38"/>
      <c r="Q6820" s="39">
        <v>45035.931105706019</v>
      </c>
      <c r="R6820" s="40" t="s">
        <v>6646</v>
      </c>
    </row>
    <row r="6821" spans="1:18" x14ac:dyDescent="0.3">
      <c r="A6821" s="41">
        <v>6820</v>
      </c>
      <c r="B6821" s="42">
        <v>6015</v>
      </c>
      <c r="C6821" s="42">
        <v>1</v>
      </c>
      <c r="D6821" s="37" t="str" cm="1">
        <f t="array" ref="D6821:E6821">_xlfn.XLOOKUP(C6821,Table1[StoreID],Table1[[StoreName]:[Region]],0)</f>
        <v>StoreA</v>
      </c>
      <c r="E6821" s="42" t="str">
        <v>Cairo</v>
      </c>
      <c r="F6821" s="42">
        <v>3</v>
      </c>
      <c r="G6821" s="42" t="str">
        <f>_xlfn.XLOOKUP(F6821,Reps!A:A,Reps!B:B,0)</f>
        <v>Nada</v>
      </c>
      <c r="H6821" s="42">
        <v>471</v>
      </c>
      <c r="I6821" s="42" t="str" cm="1">
        <f t="array" ref="I6821:M6821">_xlfn.XLOOKUP(H6821,Product!A:A,Product!B:F,0)</f>
        <v>YW-26-026</v>
      </c>
      <c r="J6821" s="42" t="str">
        <v>Yoyo Stich ( Stand 24 pcs )</v>
      </c>
      <c r="K6821" s="42" t="str">
        <v>Games</v>
      </c>
      <c r="L6821" s="42" t="str">
        <v>Yoyo</v>
      </c>
      <c r="M6821" s="42" t="str">
        <v>Stich &amp; Lilo</v>
      </c>
      <c r="N6821" s="42">
        <v>1</v>
      </c>
      <c r="O6821" s="43">
        <v>20</v>
      </c>
      <c r="P6821" s="43"/>
      <c r="Q6821" s="44">
        <v>45035.933340393516</v>
      </c>
      <c r="R6821" s="45" t="s">
        <v>6647</v>
      </c>
    </row>
    <row r="6822" spans="1:18" x14ac:dyDescent="0.3">
      <c r="A6822" s="36">
        <v>6821</v>
      </c>
      <c r="B6822" s="37">
        <v>6016</v>
      </c>
      <c r="C6822" s="37">
        <v>1</v>
      </c>
      <c r="D6822" s="37" t="str" cm="1">
        <f t="array" ref="D6822:E6822">_xlfn.XLOOKUP(C6822,Table1[StoreID],Table1[[StoreName]:[Region]],0)</f>
        <v>StoreA</v>
      </c>
      <c r="E6822" s="37" t="str">
        <v>Cairo</v>
      </c>
      <c r="F6822" s="37">
        <v>11</v>
      </c>
      <c r="G6822" s="37" t="str">
        <f>_xlfn.XLOOKUP(F6822,Reps!A:A,Reps!B:B,0)</f>
        <v>Ola</v>
      </c>
      <c r="H6822" s="37">
        <v>603</v>
      </c>
      <c r="I6822" s="37" t="str" cm="1">
        <f t="array" ref="I6822:M6822">_xlfn.XLOOKUP(H6822,Product!A:A,Product!B:F,0)</f>
        <v>XS-4859</v>
      </c>
      <c r="J6822" s="37" t="str">
        <v>X-Shot Dino Attack Combo Pack Hunter And Eliminator</v>
      </c>
      <c r="K6822" s="37" t="str">
        <v>Guns</v>
      </c>
      <c r="L6822" s="37" t="str">
        <v>Gun</v>
      </c>
      <c r="M6822" s="37" t="str">
        <v>X-Shot</v>
      </c>
      <c r="N6822" s="37">
        <v>1</v>
      </c>
      <c r="O6822" s="38">
        <v>497.5</v>
      </c>
      <c r="P6822" s="38"/>
      <c r="Q6822" s="39">
        <v>45035.93469603009</v>
      </c>
      <c r="R6822" s="40" t="s">
        <v>6648</v>
      </c>
    </row>
    <row r="6823" spans="1:18" x14ac:dyDescent="0.3">
      <c r="A6823" s="41">
        <v>6822</v>
      </c>
      <c r="B6823" s="42">
        <v>6017</v>
      </c>
      <c r="C6823" s="42">
        <v>1</v>
      </c>
      <c r="D6823" s="37" t="str" cm="1">
        <f t="array" ref="D6823:E6823">_xlfn.XLOOKUP(C6823,Table1[StoreID],Table1[[StoreName]:[Region]],0)</f>
        <v>StoreA</v>
      </c>
      <c r="E6823" s="42" t="str">
        <v>Cairo</v>
      </c>
      <c r="F6823" s="42">
        <v>1</v>
      </c>
      <c r="G6823" s="42" t="str">
        <f>_xlfn.XLOOKUP(F6823,Reps!A:A,Reps!B:B,0)</f>
        <v>Ahmed</v>
      </c>
      <c r="H6823" s="42">
        <v>3245</v>
      </c>
      <c r="I6823" s="42" t="str" cm="1">
        <f t="array" ref="I6823:M6823">_xlfn.XLOOKUP(H6823,Product!A:A,Product!B:F,0)</f>
        <v>NK-20931</v>
      </c>
      <c r="J6823" s="42" t="str">
        <v>Pengoloo</v>
      </c>
      <c r="K6823" s="42" t="str">
        <v>Games</v>
      </c>
      <c r="L6823" s="42" t="str">
        <v>Board Game</v>
      </c>
      <c r="M6823" s="42" t="str">
        <v>Nilco</v>
      </c>
      <c r="N6823" s="42">
        <v>1</v>
      </c>
      <c r="O6823" s="43">
        <v>175</v>
      </c>
      <c r="P6823" s="43"/>
      <c r="Q6823" s="44">
        <v>45035.936296874999</v>
      </c>
      <c r="R6823" s="45" t="s">
        <v>6649</v>
      </c>
    </row>
    <row r="6824" spans="1:18" x14ac:dyDescent="0.3">
      <c r="A6824" s="36">
        <v>6823</v>
      </c>
      <c r="B6824" s="37">
        <v>6018</v>
      </c>
      <c r="C6824" s="37">
        <v>1</v>
      </c>
      <c r="D6824" s="37" t="str" cm="1">
        <f t="array" ref="D6824:E6824">_xlfn.XLOOKUP(C6824,Table1[StoreID],Table1[[StoreName]:[Region]],0)</f>
        <v>StoreA</v>
      </c>
      <c r="E6824" s="37" t="str">
        <v>Cairo</v>
      </c>
      <c r="F6824" s="37">
        <v>9</v>
      </c>
      <c r="G6824" s="37" t="str">
        <f>_xlfn.XLOOKUP(F6824,Reps!A:A,Reps!B:B,0)</f>
        <v>Loaa</v>
      </c>
      <c r="H6824" s="37">
        <v>471</v>
      </c>
      <c r="I6824" s="37" t="str" cm="1">
        <f t="array" ref="I6824:M6824">_xlfn.XLOOKUP(H6824,Product!A:A,Product!B:F,0)</f>
        <v>YW-26-026</v>
      </c>
      <c r="J6824" s="37" t="str">
        <v>Yoyo Stich ( Stand 24 pcs )</v>
      </c>
      <c r="K6824" s="37" t="str">
        <v>Games</v>
      </c>
      <c r="L6824" s="37" t="str">
        <v>Yoyo</v>
      </c>
      <c r="M6824" s="37" t="str">
        <v>Stich &amp; Lilo</v>
      </c>
      <c r="N6824" s="37">
        <v>1</v>
      </c>
      <c r="O6824" s="38">
        <v>20</v>
      </c>
      <c r="P6824" s="38"/>
      <c r="Q6824" s="39">
        <v>45035.939820219908</v>
      </c>
      <c r="R6824" s="40" t="s">
        <v>6650</v>
      </c>
    </row>
    <row r="6825" spans="1:18" x14ac:dyDescent="0.3">
      <c r="A6825" s="41">
        <v>6824</v>
      </c>
      <c r="B6825" s="42">
        <v>6021</v>
      </c>
      <c r="C6825" s="42">
        <v>1</v>
      </c>
      <c r="D6825" s="37" t="str" cm="1">
        <f t="array" ref="D6825:E6825">_xlfn.XLOOKUP(C6825,Table1[StoreID],Table1[[StoreName]:[Region]],0)</f>
        <v>StoreA</v>
      </c>
      <c r="E6825" s="42" t="str">
        <v>Cairo</v>
      </c>
      <c r="F6825" s="42">
        <v>9</v>
      </c>
      <c r="G6825" s="42" t="str">
        <f>_xlfn.XLOOKUP(F6825,Reps!A:A,Reps!B:B,0)</f>
        <v>Loaa</v>
      </c>
      <c r="H6825" s="42">
        <v>413</v>
      </c>
      <c r="I6825" s="42" t="str" cm="1">
        <f t="array" ref="I6825:M6825">_xlfn.XLOOKUP(H6825,Product!A:A,Product!B:F,0)</f>
        <v>YW-28-007</v>
      </c>
      <c r="J6825" s="42" t="str">
        <v>Frozen Egg Stand 12 pieces</v>
      </c>
      <c r="K6825" s="42" t="str">
        <v>Surprise</v>
      </c>
      <c r="L6825" s="42" t="str">
        <v>Egg</v>
      </c>
      <c r="M6825" s="42" t="str">
        <v>Disney</v>
      </c>
      <c r="N6825" s="42">
        <v>1</v>
      </c>
      <c r="O6825" s="43">
        <v>25</v>
      </c>
      <c r="P6825" s="43"/>
      <c r="Q6825" s="44">
        <v>45035.943236840278</v>
      </c>
      <c r="R6825" s="45" t="s">
        <v>6651</v>
      </c>
    </row>
    <row r="6826" spans="1:18" x14ac:dyDescent="0.3">
      <c r="A6826" s="36">
        <v>6825</v>
      </c>
      <c r="B6826" s="37">
        <v>6023</v>
      </c>
      <c r="C6826" s="37">
        <v>1</v>
      </c>
      <c r="D6826" s="37" t="str" cm="1">
        <f t="array" ref="D6826:E6826">_xlfn.XLOOKUP(C6826,Table1[StoreID],Table1[[StoreName]:[Region]],0)</f>
        <v>StoreA</v>
      </c>
      <c r="E6826" s="37" t="str">
        <v>Cairo</v>
      </c>
      <c r="F6826" s="37">
        <v>3</v>
      </c>
      <c r="G6826" s="37" t="str">
        <f>_xlfn.XLOOKUP(F6826,Reps!A:A,Reps!B:B,0)</f>
        <v>Nada</v>
      </c>
      <c r="H6826" s="37">
        <v>2756</v>
      </c>
      <c r="I6826" s="37" t="str" cm="1">
        <f t="array" ref="I6826:M6826">_xlfn.XLOOKUP(H6826,Product!A:A,Product!B:F,0)</f>
        <v>RSH-SSC161</v>
      </c>
      <c r="J6826" s="37" t="str">
        <v>Canal Toys - So slime Slimelicious Fast Food studio</v>
      </c>
      <c r="K6826" s="37" t="str">
        <v>Clay</v>
      </c>
      <c r="L6826" s="37" t="str">
        <v>Slime</v>
      </c>
      <c r="M6826" s="37" t="str">
        <v>So Slime</v>
      </c>
      <c r="N6826" s="37">
        <v>1</v>
      </c>
      <c r="O6826" s="38">
        <v>700</v>
      </c>
      <c r="P6826" s="38"/>
      <c r="Q6826" s="39">
        <v>45035.948144444446</v>
      </c>
      <c r="R6826" s="40" t="s">
        <v>6652</v>
      </c>
    </row>
    <row r="6827" spans="1:18" x14ac:dyDescent="0.3">
      <c r="A6827" s="41">
        <v>6826</v>
      </c>
      <c r="B6827" s="42">
        <v>6025</v>
      </c>
      <c r="C6827" s="42">
        <v>1</v>
      </c>
      <c r="D6827" s="37" t="str" cm="1">
        <f t="array" ref="D6827:E6827">_xlfn.XLOOKUP(C6827,Table1[StoreID],Table1[[StoreName]:[Region]],0)</f>
        <v>StoreA</v>
      </c>
      <c r="E6827" s="42" t="str">
        <v>Cairo</v>
      </c>
      <c r="F6827" s="42">
        <v>10</v>
      </c>
      <c r="G6827" s="42" t="str">
        <f>_xlfn.XLOOKUP(F6827,Reps!A:A,Reps!B:B,0)</f>
        <v>Asya</v>
      </c>
      <c r="H6827" s="42">
        <v>613</v>
      </c>
      <c r="I6827" s="42" t="str" cm="1">
        <f t="array" ref="I6827:M6827">_xlfn.XLOOKUP(H6827,Product!A:A,Product!B:F,0)</f>
        <v>XS-36518-A</v>
      </c>
      <c r="J6827" s="42" t="str">
        <v>Zuru X-Shot - Excel Skin Last Stand - Game Over</v>
      </c>
      <c r="K6827" s="42" t="str">
        <v>Guns</v>
      </c>
      <c r="L6827" s="42" t="str">
        <v>Gun</v>
      </c>
      <c r="M6827" s="42" t="str">
        <v>X-Shot</v>
      </c>
      <c r="N6827" s="42">
        <v>-1</v>
      </c>
      <c r="O6827" s="43">
        <v>-627.5</v>
      </c>
      <c r="P6827" s="43" t="s">
        <v>241</v>
      </c>
      <c r="Q6827" s="44">
        <v>45035.949135960647</v>
      </c>
      <c r="R6827" s="45" t="s">
        <v>6653</v>
      </c>
    </row>
    <row r="6828" spans="1:18" x14ac:dyDescent="0.3">
      <c r="A6828" s="36">
        <v>6827</v>
      </c>
      <c r="B6828" s="37">
        <v>6027</v>
      </c>
      <c r="C6828" s="37">
        <v>1</v>
      </c>
      <c r="D6828" s="37" t="str" cm="1">
        <f t="array" ref="D6828:E6828">_xlfn.XLOOKUP(C6828,Table1[StoreID],Table1[[StoreName]:[Region]],0)</f>
        <v>StoreA</v>
      </c>
      <c r="E6828" s="37" t="str">
        <v>Cairo</v>
      </c>
      <c r="F6828" s="37">
        <v>3</v>
      </c>
      <c r="G6828" s="37" t="str">
        <f>_xlfn.XLOOKUP(F6828,Reps!A:A,Reps!B:B,0)</f>
        <v>Nada</v>
      </c>
      <c r="H6828" s="37">
        <v>470</v>
      </c>
      <c r="I6828" s="37" t="str" cm="1">
        <f t="array" ref="I6828:M6828">_xlfn.XLOOKUP(H6828,Product!A:A,Product!B:F,0)</f>
        <v>YW-26-027</v>
      </c>
      <c r="J6828" s="37" t="str">
        <v>Yoyo Pokémon ( Stand 24 pcs )</v>
      </c>
      <c r="K6828" s="37" t="str">
        <v>Games</v>
      </c>
      <c r="L6828" s="37" t="str">
        <v>Yoyo</v>
      </c>
      <c r="M6828" s="37" t="str">
        <v>Pokémon</v>
      </c>
      <c r="N6828" s="37">
        <v>1</v>
      </c>
      <c r="O6828" s="38">
        <v>20</v>
      </c>
      <c r="P6828" s="38"/>
      <c r="Q6828" s="39">
        <v>45035.952396261571</v>
      </c>
      <c r="R6828" s="40" t="s">
        <v>6654</v>
      </c>
    </row>
    <row r="6829" spans="1:18" x14ac:dyDescent="0.3">
      <c r="A6829" s="41">
        <v>6828</v>
      </c>
      <c r="B6829" s="42">
        <v>6034</v>
      </c>
      <c r="C6829" s="42">
        <v>1</v>
      </c>
      <c r="D6829" s="37" t="str" cm="1">
        <f t="array" ref="D6829:E6829">_xlfn.XLOOKUP(C6829,Table1[StoreID],Table1[[StoreName]:[Region]],0)</f>
        <v>StoreA</v>
      </c>
      <c r="E6829" s="42" t="str">
        <v>Cairo</v>
      </c>
      <c r="F6829" s="42">
        <v>1</v>
      </c>
      <c r="G6829" s="42" t="str">
        <f>_xlfn.XLOOKUP(F6829,Reps!A:A,Reps!B:B,0)</f>
        <v>Ahmed</v>
      </c>
      <c r="H6829" s="42">
        <v>460</v>
      </c>
      <c r="I6829" s="42" t="str" cm="1">
        <f t="array" ref="I6829:M6829">_xlfn.XLOOKUP(H6829,Product!A:A,Product!B:F,0)</f>
        <v>YW-26-038</v>
      </c>
      <c r="J6829" s="42" t="str">
        <v>Pokémon Card tin box</v>
      </c>
      <c r="K6829" s="42" t="str">
        <v>Games</v>
      </c>
      <c r="L6829" s="42" t="str">
        <v>Card Game</v>
      </c>
      <c r="M6829" s="42" t="str">
        <v>Pokémon</v>
      </c>
      <c r="N6829" s="42">
        <v>1</v>
      </c>
      <c r="O6829" s="43">
        <v>75</v>
      </c>
      <c r="P6829" s="43"/>
      <c r="Q6829" s="44">
        <v>45035.965593287037</v>
      </c>
      <c r="R6829" s="45" t="s">
        <v>6655</v>
      </c>
    </row>
    <row r="6830" spans="1:18" x14ac:dyDescent="0.3">
      <c r="A6830" s="36">
        <v>6829</v>
      </c>
      <c r="B6830" s="37">
        <v>6034</v>
      </c>
      <c r="C6830" s="37">
        <v>1</v>
      </c>
      <c r="D6830" s="37" t="str" cm="1">
        <f t="array" ref="D6830:E6830">_xlfn.XLOOKUP(C6830,Table1[StoreID],Table1[[StoreName]:[Region]],0)</f>
        <v>StoreA</v>
      </c>
      <c r="E6830" s="37" t="str">
        <v>Cairo</v>
      </c>
      <c r="F6830" s="37">
        <v>1</v>
      </c>
      <c r="G6830" s="37" t="str">
        <f>_xlfn.XLOOKUP(F6830,Reps!A:A,Reps!B:B,0)</f>
        <v>Ahmed</v>
      </c>
      <c r="H6830" s="37">
        <v>392</v>
      </c>
      <c r="I6830" s="37" t="str" cm="1">
        <f t="array" ref="I6830:M6830">_xlfn.XLOOKUP(H6830,Product!A:A,Product!B:F,0)</f>
        <v>YW-28-030</v>
      </c>
      <c r="J6830" s="37" t="str">
        <v>Pokémon Album 3D 4PCS in the page</v>
      </c>
      <c r="K6830" s="37" t="str">
        <v>Games</v>
      </c>
      <c r="L6830" s="37" t="str">
        <v>Card Game</v>
      </c>
      <c r="M6830" s="37" t="str">
        <v>Pokémon</v>
      </c>
      <c r="N6830" s="37">
        <v>1</v>
      </c>
      <c r="O6830" s="38">
        <v>75</v>
      </c>
      <c r="P6830" s="38"/>
      <c r="Q6830" s="39">
        <v>45035.965593321758</v>
      </c>
      <c r="R6830" s="40" t="s">
        <v>6655</v>
      </c>
    </row>
    <row r="6831" spans="1:18" x14ac:dyDescent="0.3">
      <c r="A6831" s="41">
        <v>6830</v>
      </c>
      <c r="B6831" s="42">
        <v>6039</v>
      </c>
      <c r="C6831" s="42">
        <v>1</v>
      </c>
      <c r="D6831" s="37" t="str" cm="1">
        <f t="array" ref="D6831:E6831">_xlfn.XLOOKUP(C6831,Table1[StoreID],Table1[[StoreName]:[Region]],0)</f>
        <v>StoreA</v>
      </c>
      <c r="E6831" s="42" t="str">
        <v>Cairo</v>
      </c>
      <c r="F6831" s="42">
        <v>3</v>
      </c>
      <c r="G6831" s="42" t="str">
        <f>_xlfn.XLOOKUP(F6831,Reps!A:A,Reps!B:B,0)</f>
        <v>Nada</v>
      </c>
      <c r="H6831" s="42">
        <v>6</v>
      </c>
      <c r="I6831" s="42" t="str" cm="1">
        <f t="array" ref="I6831:M6831">_xlfn.XLOOKUP(H6831,Product!A:A,Product!B:F,0)</f>
        <v>ZUR-9601-D</v>
      </c>
      <c r="J6831" s="42" t="str">
        <v>COCO Surprise Cones Classics-Poncho PDQ (12 PCS)</v>
      </c>
      <c r="K6831" s="42" t="str">
        <v>Plush &amp; Soft Toys</v>
      </c>
      <c r="L6831" s="42" t="str">
        <v>Non Battery</v>
      </c>
      <c r="M6831" s="42" t="str">
        <v>COCO SURPRISE</v>
      </c>
      <c r="N6831" s="42">
        <v>1</v>
      </c>
      <c r="O6831" s="43">
        <v>149.5</v>
      </c>
      <c r="P6831" s="43"/>
      <c r="Q6831" s="44">
        <v>45035.974751886577</v>
      </c>
      <c r="R6831" s="45" t="s">
        <v>6656</v>
      </c>
    </row>
    <row r="6832" spans="1:18" x14ac:dyDescent="0.3">
      <c r="A6832" s="36">
        <v>6831</v>
      </c>
      <c r="B6832" s="37">
        <v>6039</v>
      </c>
      <c r="C6832" s="37">
        <v>1</v>
      </c>
      <c r="D6832" s="37" t="str" cm="1">
        <f t="array" ref="D6832:E6832">_xlfn.XLOOKUP(C6832,Table1[StoreID],Table1[[StoreName]:[Region]],0)</f>
        <v>StoreA</v>
      </c>
      <c r="E6832" s="37" t="str">
        <v>Cairo</v>
      </c>
      <c r="F6832" s="37">
        <v>3</v>
      </c>
      <c r="G6832" s="37" t="str">
        <f>_xlfn.XLOOKUP(F6832,Reps!A:A,Reps!B:B,0)</f>
        <v>Nada</v>
      </c>
      <c r="H6832" s="37">
        <v>470</v>
      </c>
      <c r="I6832" s="37" t="str" cm="1">
        <f t="array" ref="I6832:M6832">_xlfn.XLOOKUP(H6832,Product!A:A,Product!B:F,0)</f>
        <v>YW-26-027</v>
      </c>
      <c r="J6832" s="37" t="str">
        <v>Yoyo Pokémon ( Stand 24 pcs )</v>
      </c>
      <c r="K6832" s="37" t="str">
        <v>Games</v>
      </c>
      <c r="L6832" s="37" t="str">
        <v>Yoyo</v>
      </c>
      <c r="M6832" s="37" t="str">
        <v>Pokémon</v>
      </c>
      <c r="N6832" s="37">
        <v>1</v>
      </c>
      <c r="O6832" s="38">
        <v>20</v>
      </c>
      <c r="P6832" s="38"/>
      <c r="Q6832" s="39">
        <v>45035.974751886577</v>
      </c>
      <c r="R6832" s="40" t="s">
        <v>6656</v>
      </c>
    </row>
    <row r="6833" spans="1:18" x14ac:dyDescent="0.3">
      <c r="A6833" s="41">
        <v>6832</v>
      </c>
      <c r="B6833" s="42">
        <v>6039</v>
      </c>
      <c r="C6833" s="42">
        <v>1</v>
      </c>
      <c r="D6833" s="37" t="str" cm="1">
        <f t="array" ref="D6833:E6833">_xlfn.XLOOKUP(C6833,Table1[StoreID],Table1[[StoreName]:[Region]],0)</f>
        <v>StoreA</v>
      </c>
      <c r="E6833" s="42" t="str">
        <v>Cairo</v>
      </c>
      <c r="F6833" s="42">
        <v>3</v>
      </c>
      <c r="G6833" s="42" t="str">
        <f>_xlfn.XLOOKUP(F6833,Reps!A:A,Reps!B:B,0)</f>
        <v>Nada</v>
      </c>
      <c r="H6833" s="42">
        <v>7</v>
      </c>
      <c r="I6833" s="42" t="str" cm="1">
        <f t="array" ref="I6833:M6833">_xlfn.XLOOKUP(H6833,Product!A:A,Product!B:F,0)</f>
        <v>ZUR-9601-B</v>
      </c>
      <c r="J6833" s="42" t="str">
        <v>COCO Surprise Cones Classics-Bon-Bon PDQ (12 PCS)</v>
      </c>
      <c r="K6833" s="42" t="str">
        <v>Plush &amp; Soft Toys</v>
      </c>
      <c r="L6833" s="42" t="str">
        <v>Non Battery</v>
      </c>
      <c r="M6833" s="42" t="str">
        <v>COCO SURPRISE</v>
      </c>
      <c r="N6833" s="42">
        <v>1</v>
      </c>
      <c r="O6833" s="43">
        <v>149.5</v>
      </c>
      <c r="P6833" s="43"/>
      <c r="Q6833" s="44">
        <v>45035.974751967595</v>
      </c>
      <c r="R6833" s="45" t="s">
        <v>6656</v>
      </c>
    </row>
    <row r="6834" spans="1:18" x14ac:dyDescent="0.3">
      <c r="A6834" s="36">
        <v>6833</v>
      </c>
      <c r="B6834" s="37">
        <v>6041</v>
      </c>
      <c r="C6834" s="37">
        <v>1</v>
      </c>
      <c r="D6834" s="37" t="str" cm="1">
        <f t="array" ref="D6834:E6834">_xlfn.XLOOKUP(C6834,Table1[StoreID],Table1[[StoreName]:[Region]],0)</f>
        <v>StoreA</v>
      </c>
      <c r="E6834" s="37" t="str">
        <v>Cairo</v>
      </c>
      <c r="F6834" s="37">
        <v>9</v>
      </c>
      <c r="G6834" s="37" t="str">
        <f>_xlfn.XLOOKUP(F6834,Reps!A:A,Reps!B:B,0)</f>
        <v>Loaa</v>
      </c>
      <c r="H6834" s="37">
        <v>3270</v>
      </c>
      <c r="I6834" s="37" t="str" cm="1">
        <f t="array" ref="I6834:M6834">_xlfn.XLOOKUP(H6834,Product!A:A,Product!B:F,0)</f>
        <v>NK-20627</v>
      </c>
      <c r="J6834" s="37" t="str">
        <v>Deal Masrawy Travel</v>
      </c>
      <c r="K6834" s="37" t="str">
        <v>Games</v>
      </c>
      <c r="L6834" s="37" t="str">
        <v>Board Game</v>
      </c>
      <c r="M6834" s="37" t="str">
        <v>Nilco</v>
      </c>
      <c r="N6834" s="37">
        <v>1</v>
      </c>
      <c r="O6834" s="38">
        <v>29.5</v>
      </c>
      <c r="P6834" s="38"/>
      <c r="Q6834" s="39">
        <v>45035.977488888886</v>
      </c>
      <c r="R6834" s="40" t="s">
        <v>6657</v>
      </c>
    </row>
    <row r="6835" spans="1:18" x14ac:dyDescent="0.3">
      <c r="A6835" s="41">
        <v>6834</v>
      </c>
      <c r="B6835" s="42">
        <v>6041</v>
      </c>
      <c r="C6835" s="42">
        <v>1</v>
      </c>
      <c r="D6835" s="37" t="str" cm="1">
        <f t="array" ref="D6835:E6835">_xlfn.XLOOKUP(C6835,Table1[StoreID],Table1[[StoreName]:[Region]],0)</f>
        <v>StoreA</v>
      </c>
      <c r="E6835" s="42" t="str">
        <v>Cairo</v>
      </c>
      <c r="F6835" s="42">
        <v>9</v>
      </c>
      <c r="G6835" s="42" t="str">
        <f>_xlfn.XLOOKUP(F6835,Reps!A:A,Reps!B:B,0)</f>
        <v>Loaa</v>
      </c>
      <c r="H6835" s="42">
        <v>3224</v>
      </c>
      <c r="I6835" s="42" t="str" cm="1">
        <f t="array" ref="I6835:M6835">_xlfn.XLOOKUP(H6835,Product!A:A,Product!B:F,0)</f>
        <v>NK-21259</v>
      </c>
      <c r="J6835" s="42" t="str">
        <v>Identical Travel</v>
      </c>
      <c r="K6835" s="42" t="str">
        <v>Games</v>
      </c>
      <c r="L6835" s="42" t="str">
        <v>Board Game</v>
      </c>
      <c r="M6835" s="42" t="str">
        <v>Nilco</v>
      </c>
      <c r="N6835" s="42">
        <v>1</v>
      </c>
      <c r="O6835" s="43">
        <v>34.5</v>
      </c>
      <c r="P6835" s="43"/>
      <c r="Q6835" s="44">
        <v>45035.977488888886</v>
      </c>
      <c r="R6835" s="45" t="s">
        <v>6657</v>
      </c>
    </row>
    <row r="6836" spans="1:18" x14ac:dyDescent="0.3">
      <c r="A6836" s="36">
        <v>6835</v>
      </c>
      <c r="B6836" s="37">
        <v>6043</v>
      </c>
      <c r="C6836" s="37">
        <v>1</v>
      </c>
      <c r="D6836" s="37" t="str" cm="1">
        <f t="array" ref="D6836:E6836">_xlfn.XLOOKUP(C6836,Table1[StoreID],Table1[[StoreName]:[Region]],0)</f>
        <v>StoreA</v>
      </c>
      <c r="E6836" s="37" t="str">
        <v>Cairo</v>
      </c>
      <c r="F6836" s="37">
        <v>9</v>
      </c>
      <c r="G6836" s="37" t="str">
        <f>_xlfn.XLOOKUP(F6836,Reps!A:A,Reps!B:B,0)</f>
        <v>Loaa</v>
      </c>
      <c r="H6836" s="37">
        <v>4028</v>
      </c>
      <c r="I6836" s="37" t="str" cm="1">
        <f t="array" ref="I6836:M6836">_xlfn.XLOOKUP(H6836,Product!A:A,Product!B:F,0)</f>
        <v>FS0003570</v>
      </c>
      <c r="J6836" s="37" t="str">
        <v>Topps Match Attax 2022/2023 - Single Pack  Stand (36 pieces)</v>
      </c>
      <c r="K6836" s="37" t="str">
        <v>Games</v>
      </c>
      <c r="L6836" s="37" t="str">
        <v>Card Game</v>
      </c>
      <c r="M6836" s="37" t="str">
        <v>Match Attax</v>
      </c>
      <c r="N6836" s="37">
        <v>1</v>
      </c>
      <c r="O6836" s="38">
        <v>45</v>
      </c>
      <c r="P6836" s="38"/>
      <c r="Q6836" s="39">
        <v>45035.984584803242</v>
      </c>
      <c r="R6836" s="40" t="s">
        <v>6658</v>
      </c>
    </row>
    <row r="6837" spans="1:18" x14ac:dyDescent="0.3">
      <c r="A6837" s="41">
        <v>6836</v>
      </c>
      <c r="B6837" s="42">
        <v>6045</v>
      </c>
      <c r="C6837" s="42">
        <v>1</v>
      </c>
      <c r="D6837" s="37" t="str" cm="1">
        <f t="array" ref="D6837:E6837">_xlfn.XLOOKUP(C6837,Table1[StoreID],Table1[[StoreName]:[Region]],0)</f>
        <v>StoreA</v>
      </c>
      <c r="E6837" s="42" t="str">
        <v>Cairo</v>
      </c>
      <c r="F6837" s="42">
        <v>11</v>
      </c>
      <c r="G6837" s="42" t="str">
        <f>_xlfn.XLOOKUP(F6837,Reps!A:A,Reps!B:B,0)</f>
        <v>Ola</v>
      </c>
      <c r="H6837" s="42">
        <v>446</v>
      </c>
      <c r="I6837" s="42" t="str" cm="1">
        <f t="array" ref="I6837:M6837">_xlfn.XLOOKUP(H6837,Product!A:A,Product!B:F,0)</f>
        <v>YW-26-052</v>
      </c>
      <c r="J6837" s="42" t="str">
        <v>Pokémon Card</v>
      </c>
      <c r="K6837" s="42" t="str">
        <v>Action Figure</v>
      </c>
      <c r="L6837" s="42" t="str">
        <v>Figures</v>
      </c>
      <c r="M6837" s="42" t="str">
        <v>Pokémon</v>
      </c>
      <c r="N6837" s="42">
        <v>1</v>
      </c>
      <c r="O6837" s="43">
        <v>50</v>
      </c>
      <c r="P6837" s="43"/>
      <c r="Q6837" s="44">
        <v>45035.987925150461</v>
      </c>
      <c r="R6837" s="45" t="s">
        <v>6659</v>
      </c>
    </row>
    <row r="6838" spans="1:18" x14ac:dyDescent="0.3">
      <c r="A6838" s="36">
        <v>6837</v>
      </c>
      <c r="B6838" s="37">
        <v>6045</v>
      </c>
      <c r="C6838" s="37">
        <v>1</v>
      </c>
      <c r="D6838" s="37" t="str" cm="1">
        <f t="array" ref="D6838:E6838">_xlfn.XLOOKUP(C6838,Table1[StoreID],Table1[[StoreName]:[Region]],0)</f>
        <v>StoreA</v>
      </c>
      <c r="E6838" s="37" t="str">
        <v>Cairo</v>
      </c>
      <c r="F6838" s="37">
        <v>11</v>
      </c>
      <c r="G6838" s="37" t="str">
        <f>_xlfn.XLOOKUP(F6838,Reps!A:A,Reps!B:B,0)</f>
        <v>Ola</v>
      </c>
      <c r="H6838" s="37">
        <v>413</v>
      </c>
      <c r="I6838" s="37" t="str" cm="1">
        <f t="array" ref="I6838:M6838">_xlfn.XLOOKUP(H6838,Product!A:A,Product!B:F,0)</f>
        <v>YW-28-007</v>
      </c>
      <c r="J6838" s="37" t="str">
        <v>Frozen Egg Stand 12 pieces</v>
      </c>
      <c r="K6838" s="37" t="str">
        <v>Surprise</v>
      </c>
      <c r="L6838" s="37" t="str">
        <v>Egg</v>
      </c>
      <c r="M6838" s="37" t="str">
        <v>Disney</v>
      </c>
      <c r="N6838" s="37">
        <v>2</v>
      </c>
      <c r="O6838" s="38">
        <v>50</v>
      </c>
      <c r="P6838" s="38"/>
      <c r="Q6838" s="39">
        <v>45035.987925266207</v>
      </c>
      <c r="R6838" s="40" t="s">
        <v>6659</v>
      </c>
    </row>
    <row r="6839" spans="1:18" x14ac:dyDescent="0.3">
      <c r="A6839" s="41">
        <v>6838</v>
      </c>
      <c r="B6839" s="42">
        <v>6046</v>
      </c>
      <c r="C6839" s="42">
        <v>1</v>
      </c>
      <c r="D6839" s="37" t="str" cm="1">
        <f t="array" ref="D6839:E6839">_xlfn.XLOOKUP(C6839,Table1[StoreID],Table1[[StoreName]:[Region]],0)</f>
        <v>StoreA</v>
      </c>
      <c r="E6839" s="42" t="str">
        <v>Cairo</v>
      </c>
      <c r="F6839" s="42">
        <v>1</v>
      </c>
      <c r="G6839" s="42" t="str">
        <f>_xlfn.XLOOKUP(F6839,Reps!A:A,Reps!B:B,0)</f>
        <v>Ahmed</v>
      </c>
      <c r="H6839" s="42">
        <v>467</v>
      </c>
      <c r="I6839" s="42" t="str" cm="1">
        <f t="array" ref="I6839:M6839">_xlfn.XLOOKUP(H6839,Product!A:A,Product!B:F,0)</f>
        <v>YW-26-030</v>
      </c>
      <c r="J6839" s="42" t="str">
        <v>Pokmeon Card tin box ( stand 6 pcs )</v>
      </c>
      <c r="K6839" s="42" t="str">
        <v>Games</v>
      </c>
      <c r="L6839" s="42" t="str">
        <v>Card Game</v>
      </c>
      <c r="M6839" s="42" t="str">
        <v>Pokémon</v>
      </c>
      <c r="N6839" s="42">
        <v>1</v>
      </c>
      <c r="O6839" s="43">
        <v>150</v>
      </c>
      <c r="P6839" s="43"/>
      <c r="Q6839" s="44">
        <v>45035.991303969909</v>
      </c>
      <c r="R6839" s="45" t="s">
        <v>6660</v>
      </c>
    </row>
    <row r="6840" spans="1:18" x14ac:dyDescent="0.3">
      <c r="A6840" s="36">
        <v>6839</v>
      </c>
      <c r="B6840" s="37">
        <v>6046</v>
      </c>
      <c r="C6840" s="37">
        <v>1</v>
      </c>
      <c r="D6840" s="37" t="str" cm="1">
        <f t="array" ref="D6840:E6840">_xlfn.XLOOKUP(C6840,Table1[StoreID],Table1[[StoreName]:[Region]],0)</f>
        <v>StoreA</v>
      </c>
      <c r="E6840" s="37" t="str">
        <v>Cairo</v>
      </c>
      <c r="F6840" s="37">
        <v>1</v>
      </c>
      <c r="G6840" s="37" t="str">
        <f>_xlfn.XLOOKUP(F6840,Reps!A:A,Reps!B:B,0)</f>
        <v>Ahmed</v>
      </c>
      <c r="H6840" s="37">
        <v>474</v>
      </c>
      <c r="I6840" s="37" t="str" cm="1">
        <f t="array" ref="I6840:M6840">_xlfn.XLOOKUP(H6840,Product!A:A,Product!B:F,0)</f>
        <v>YW-26-023</v>
      </c>
      <c r="J6840" s="37" t="str">
        <v>Pokémon Ball ( Stand 12 pcs )</v>
      </c>
      <c r="K6840" s="37" t="str">
        <v>Surprise</v>
      </c>
      <c r="L6840" s="37" t="str">
        <v>Ball</v>
      </c>
      <c r="M6840" s="37" t="str">
        <v>Pokémon</v>
      </c>
      <c r="N6840" s="37">
        <v>1</v>
      </c>
      <c r="O6840" s="38">
        <v>50</v>
      </c>
      <c r="P6840" s="38"/>
      <c r="Q6840" s="39">
        <v>45035.991303969909</v>
      </c>
      <c r="R6840" s="40" t="s">
        <v>6660</v>
      </c>
    </row>
    <row r="6841" spans="1:18" x14ac:dyDescent="0.3">
      <c r="A6841" s="41">
        <v>6840</v>
      </c>
      <c r="B6841" s="42">
        <v>6046</v>
      </c>
      <c r="C6841" s="42">
        <v>1</v>
      </c>
      <c r="D6841" s="37" t="str" cm="1">
        <f t="array" ref="D6841:E6841">_xlfn.XLOOKUP(C6841,Table1[StoreID],Table1[[StoreName]:[Region]],0)</f>
        <v>StoreA</v>
      </c>
      <c r="E6841" s="42" t="str">
        <v>Cairo</v>
      </c>
      <c r="F6841" s="42">
        <v>1</v>
      </c>
      <c r="G6841" s="42" t="str">
        <f>_xlfn.XLOOKUP(F6841,Reps!A:A,Reps!B:B,0)</f>
        <v>Ahmed</v>
      </c>
      <c r="H6841" s="42">
        <v>461</v>
      </c>
      <c r="I6841" s="42" t="str" cm="1">
        <f t="array" ref="I6841:M6841">_xlfn.XLOOKUP(H6841,Product!A:A,Product!B:F,0)</f>
        <v>YW-26-037</v>
      </c>
      <c r="J6841" s="42" t="str">
        <v>Pokémon Card tin box</v>
      </c>
      <c r="K6841" s="42" t="str">
        <v>Games</v>
      </c>
      <c r="L6841" s="42" t="str">
        <v>Card Game</v>
      </c>
      <c r="M6841" s="42" t="str">
        <v>Pokémon</v>
      </c>
      <c r="N6841" s="42">
        <v>1</v>
      </c>
      <c r="O6841" s="43">
        <v>100</v>
      </c>
      <c r="P6841" s="43"/>
      <c r="Q6841" s="44">
        <v>45035.991304016206</v>
      </c>
      <c r="R6841" s="45" t="s">
        <v>6660</v>
      </c>
    </row>
    <row r="6842" spans="1:18" x14ac:dyDescent="0.3">
      <c r="A6842" s="36">
        <v>6841</v>
      </c>
      <c r="B6842" s="37">
        <v>6046</v>
      </c>
      <c r="C6842" s="37">
        <v>1</v>
      </c>
      <c r="D6842" s="37" t="str" cm="1">
        <f t="array" ref="D6842:E6842">_xlfn.XLOOKUP(C6842,Table1[StoreID],Table1[[StoreName]:[Region]],0)</f>
        <v>StoreA</v>
      </c>
      <c r="E6842" s="37" t="str">
        <v>Cairo</v>
      </c>
      <c r="F6842" s="37">
        <v>1</v>
      </c>
      <c r="G6842" s="37" t="str">
        <f>_xlfn.XLOOKUP(F6842,Reps!A:A,Reps!B:B,0)</f>
        <v>Ahmed</v>
      </c>
      <c r="H6842" s="37">
        <v>455</v>
      </c>
      <c r="I6842" s="37" t="str" cm="1">
        <f t="array" ref="I6842:M6842">_xlfn.XLOOKUP(H6842,Product!A:A,Product!B:F,0)</f>
        <v>YW-26-043</v>
      </c>
      <c r="J6842" s="37" t="str">
        <v>Pokémon Box 10 pcs</v>
      </c>
      <c r="K6842" s="37" t="str">
        <v>Action Figure</v>
      </c>
      <c r="L6842" s="37" t="str">
        <v>Figures</v>
      </c>
      <c r="M6842" s="37" t="str">
        <v>Pokémon</v>
      </c>
      <c r="N6842" s="37">
        <v>1</v>
      </c>
      <c r="O6842" s="38">
        <v>250</v>
      </c>
      <c r="P6842" s="38"/>
      <c r="Q6842" s="39">
        <v>45035.991304050927</v>
      </c>
      <c r="R6842" s="40" t="s">
        <v>6660</v>
      </c>
    </row>
    <row r="6843" spans="1:18" x14ac:dyDescent="0.3">
      <c r="A6843" s="41">
        <v>6842</v>
      </c>
      <c r="B6843" s="42">
        <v>6046</v>
      </c>
      <c r="C6843" s="42">
        <v>1</v>
      </c>
      <c r="D6843" s="37" t="str" cm="1">
        <f t="array" ref="D6843:E6843">_xlfn.XLOOKUP(C6843,Table1[StoreID],Table1[[StoreName]:[Region]],0)</f>
        <v>StoreA</v>
      </c>
      <c r="E6843" s="42" t="str">
        <v>Cairo</v>
      </c>
      <c r="F6843" s="42">
        <v>1</v>
      </c>
      <c r="G6843" s="42" t="str">
        <f>_xlfn.XLOOKUP(F6843,Reps!A:A,Reps!B:B,0)</f>
        <v>Ahmed</v>
      </c>
      <c r="H6843" s="42">
        <v>390</v>
      </c>
      <c r="I6843" s="42" t="str" cm="1">
        <f t="array" ref="I6843:M6843">_xlfn.XLOOKUP(H6843,Product!A:A,Product!B:F,0)</f>
        <v>YW-28-032</v>
      </c>
      <c r="J6843" s="42" t="str">
        <v>Pokémon Album 3D 9PCS in the page</v>
      </c>
      <c r="K6843" s="42" t="str">
        <v>Games</v>
      </c>
      <c r="L6843" s="42" t="str">
        <v>Card Game</v>
      </c>
      <c r="M6843" s="42" t="str">
        <v>Pokémon</v>
      </c>
      <c r="N6843" s="42">
        <v>1</v>
      </c>
      <c r="O6843" s="43">
        <v>137.5</v>
      </c>
      <c r="P6843" s="43"/>
      <c r="Q6843" s="44">
        <v>45035.991304131945</v>
      </c>
      <c r="R6843" s="45" t="s">
        <v>6660</v>
      </c>
    </row>
    <row r="6844" spans="1:18" x14ac:dyDescent="0.3">
      <c r="A6844" s="36">
        <v>6843</v>
      </c>
      <c r="B6844" s="37">
        <v>6046</v>
      </c>
      <c r="C6844" s="37">
        <v>1</v>
      </c>
      <c r="D6844" s="37" t="str" cm="1">
        <f t="array" ref="D6844:E6844">_xlfn.XLOOKUP(C6844,Table1[StoreID],Table1[[StoreName]:[Region]],0)</f>
        <v>StoreA</v>
      </c>
      <c r="E6844" s="37" t="str">
        <v>Cairo</v>
      </c>
      <c r="F6844" s="37">
        <v>1</v>
      </c>
      <c r="G6844" s="37" t="str">
        <f>_xlfn.XLOOKUP(F6844,Reps!A:A,Reps!B:B,0)</f>
        <v>Ahmed</v>
      </c>
      <c r="H6844" s="37">
        <v>48</v>
      </c>
      <c r="I6844" s="37" t="str" cm="1">
        <f t="array" ref="I6844:M6844">_xlfn.XLOOKUP(H6844,Product!A:A,Product!B:F,0)</f>
        <v>ZT-F2168-1</v>
      </c>
      <c r="J6844" s="37" t="str">
        <v>Hasbro Peppa Pig Peppa''s Adventures Ice Cream Shop Playset with Accessories</v>
      </c>
      <c r="K6844" s="37" t="str">
        <v>Action Figure</v>
      </c>
      <c r="L6844" s="37" t="str">
        <v>Set</v>
      </c>
      <c r="M6844" s="37" t="str">
        <v>Peppa Pig</v>
      </c>
      <c r="N6844" s="37">
        <v>1</v>
      </c>
      <c r="O6844" s="38">
        <v>399.5</v>
      </c>
      <c r="P6844" s="38"/>
      <c r="Q6844" s="39">
        <v>45035.991304131945</v>
      </c>
      <c r="R6844" s="40" t="s">
        <v>6660</v>
      </c>
    </row>
    <row r="6845" spans="1:18" x14ac:dyDescent="0.3">
      <c r="A6845" s="41">
        <v>6844</v>
      </c>
      <c r="B6845" s="42">
        <v>6046</v>
      </c>
      <c r="C6845" s="42">
        <v>1</v>
      </c>
      <c r="D6845" s="37" t="str" cm="1">
        <f t="array" ref="D6845:E6845">_xlfn.XLOOKUP(C6845,Table1[StoreID],Table1[[StoreName]:[Region]],0)</f>
        <v>StoreA</v>
      </c>
      <c r="E6845" s="42" t="str">
        <v>Cairo</v>
      </c>
      <c r="F6845" s="42">
        <v>1</v>
      </c>
      <c r="G6845" s="42" t="str">
        <f>_xlfn.XLOOKUP(F6845,Reps!A:A,Reps!B:B,0)</f>
        <v>Ahmed</v>
      </c>
      <c r="H6845" s="42">
        <v>47</v>
      </c>
      <c r="I6845" s="42" t="str" cm="1">
        <f t="array" ref="I6845:M6845">_xlfn.XLOOKUP(H6845,Product!A:A,Product!B:F,0)</f>
        <v>ZT-F2168-2</v>
      </c>
      <c r="J6845" s="42" t="str">
        <v>Hasbro Peppa Pig Peppa''s Adventures Peppa Visits the Vet Fun Playset</v>
      </c>
      <c r="K6845" s="42" t="str">
        <v>Action Figure</v>
      </c>
      <c r="L6845" s="42" t="str">
        <v>Set</v>
      </c>
      <c r="M6845" s="42" t="str">
        <v>Peppa Pig</v>
      </c>
      <c r="N6845" s="42">
        <v>1</v>
      </c>
      <c r="O6845" s="43">
        <v>399.5</v>
      </c>
      <c r="P6845" s="43"/>
      <c r="Q6845" s="44">
        <v>45035.991304166666</v>
      </c>
      <c r="R6845" s="45" t="s">
        <v>6660</v>
      </c>
    </row>
    <row r="6846" spans="1:18" x14ac:dyDescent="0.3">
      <c r="A6846" s="36">
        <v>6845</v>
      </c>
      <c r="B6846" s="37">
        <v>6046</v>
      </c>
      <c r="C6846" s="37">
        <v>1</v>
      </c>
      <c r="D6846" s="37" t="str" cm="1">
        <f t="array" ref="D6846:E6846">_xlfn.XLOOKUP(C6846,Table1[StoreID],Table1[[StoreName]:[Region]],0)</f>
        <v>StoreA</v>
      </c>
      <c r="E6846" s="37" t="str">
        <v>Cairo</v>
      </c>
      <c r="F6846" s="37">
        <v>1</v>
      </c>
      <c r="G6846" s="37" t="str">
        <f>_xlfn.XLOOKUP(F6846,Reps!A:A,Reps!B:B,0)</f>
        <v>Ahmed</v>
      </c>
      <c r="H6846" s="37">
        <v>44</v>
      </c>
      <c r="I6846" s="37" t="str" cm="1">
        <f t="array" ref="I6846:M6846">_xlfn.XLOOKUP(H6846,Product!A:A,Product!B:F,0)</f>
        <v>ZT-F2513-1</v>
      </c>
      <c r="J6846" s="37" t="str">
        <v>Hasbro Peppa Pig George''s Adventures Bathtime Accessory Set</v>
      </c>
      <c r="K6846" s="37" t="str">
        <v>Action Figure</v>
      </c>
      <c r="L6846" s="37" t="str">
        <v>Set</v>
      </c>
      <c r="M6846" s="37" t="str">
        <v>Peppa Pig</v>
      </c>
      <c r="N6846" s="37">
        <v>1</v>
      </c>
      <c r="O6846" s="38">
        <v>340</v>
      </c>
      <c r="P6846" s="38"/>
      <c r="Q6846" s="39">
        <v>45035.991304201387</v>
      </c>
      <c r="R6846" s="40" t="s">
        <v>6660</v>
      </c>
    </row>
    <row r="6847" spans="1:18" x14ac:dyDescent="0.3">
      <c r="A6847" s="41">
        <v>6846</v>
      </c>
      <c r="B6847" s="42">
        <v>6046</v>
      </c>
      <c r="C6847" s="42">
        <v>1</v>
      </c>
      <c r="D6847" s="37" t="str" cm="1">
        <f t="array" ref="D6847:E6847">_xlfn.XLOOKUP(C6847,Table1[StoreID],Table1[[StoreName]:[Region]],0)</f>
        <v>StoreA</v>
      </c>
      <c r="E6847" s="42" t="str">
        <v>Cairo</v>
      </c>
      <c r="F6847" s="42">
        <v>1</v>
      </c>
      <c r="G6847" s="42" t="str">
        <f>_xlfn.XLOOKUP(F6847,Reps!A:A,Reps!B:B,0)</f>
        <v>Ahmed</v>
      </c>
      <c r="H6847" s="42">
        <v>43</v>
      </c>
      <c r="I6847" s="42" t="str" cm="1">
        <f t="array" ref="I6847:M6847">_xlfn.XLOOKUP(H6847,Product!A:A,Product!B:F,0)</f>
        <v>ZT-F2513-2</v>
      </c>
      <c r="J6847" s="42" t="str">
        <v>Hasbro Peppa Pig Adventures Bedtime with Peppa Accessory Set</v>
      </c>
      <c r="K6847" s="42" t="str">
        <v>Action Figure</v>
      </c>
      <c r="L6847" s="42" t="str">
        <v>Set</v>
      </c>
      <c r="M6847" s="42" t="str">
        <v>Peppa Pig</v>
      </c>
      <c r="N6847" s="42">
        <v>1</v>
      </c>
      <c r="O6847" s="43">
        <v>340</v>
      </c>
      <c r="P6847" s="43"/>
      <c r="Q6847" s="44">
        <v>45035.991304201387</v>
      </c>
      <c r="R6847" s="45" t="s">
        <v>6660</v>
      </c>
    </row>
    <row r="6848" spans="1:18" x14ac:dyDescent="0.3">
      <c r="A6848" s="36">
        <v>6847</v>
      </c>
      <c r="B6848" s="37">
        <v>6046</v>
      </c>
      <c r="C6848" s="37">
        <v>1</v>
      </c>
      <c r="D6848" s="37" t="str" cm="1">
        <f t="array" ref="D6848:E6848">_xlfn.XLOOKUP(C6848,Table1[StoreID],Table1[[StoreName]:[Region]],0)</f>
        <v>StoreA</v>
      </c>
      <c r="E6848" s="37" t="str">
        <v>Cairo</v>
      </c>
      <c r="F6848" s="37">
        <v>1</v>
      </c>
      <c r="G6848" s="37" t="str">
        <f>_xlfn.XLOOKUP(F6848,Reps!A:A,Reps!B:B,0)</f>
        <v>Ahmed</v>
      </c>
      <c r="H6848" s="37">
        <v>42</v>
      </c>
      <c r="I6848" s="37" t="str" cm="1">
        <f t="array" ref="I6848:M6848">_xlfn.XLOOKUP(H6848,Product!A:A,Product!B:F,0)</f>
        <v>ZT-F2513-3</v>
      </c>
      <c r="J6848" s="37" t="str">
        <v>Hasbro Peppa Pig Peppa''s Adventures Tea Time with Peppa Playset</v>
      </c>
      <c r="K6848" s="37" t="str">
        <v>Action Figure</v>
      </c>
      <c r="L6848" s="37" t="str">
        <v>Set</v>
      </c>
      <c r="M6848" s="37" t="str">
        <v>Peppa Pig</v>
      </c>
      <c r="N6848" s="37">
        <v>1</v>
      </c>
      <c r="O6848" s="38">
        <v>340</v>
      </c>
      <c r="P6848" s="38"/>
      <c r="Q6848" s="39">
        <v>45035.991304247684</v>
      </c>
      <c r="R6848" s="40" t="s">
        <v>6660</v>
      </c>
    </row>
    <row r="6849" spans="1:18" x14ac:dyDescent="0.3">
      <c r="A6849" s="41">
        <v>6848</v>
      </c>
      <c r="B6849" s="42">
        <v>6046</v>
      </c>
      <c r="C6849" s="42">
        <v>1</v>
      </c>
      <c r="D6849" s="37" t="str" cm="1">
        <f t="array" ref="D6849:E6849">_xlfn.XLOOKUP(C6849,Table1[StoreID],Table1[[StoreName]:[Region]],0)</f>
        <v>StoreA</v>
      </c>
      <c r="E6849" s="42" t="str">
        <v>Cairo</v>
      </c>
      <c r="F6849" s="42">
        <v>1</v>
      </c>
      <c r="G6849" s="42" t="str">
        <f>_xlfn.XLOOKUP(F6849,Reps!A:A,Reps!B:B,0)</f>
        <v>Ahmed</v>
      </c>
      <c r="H6849" s="42">
        <v>386</v>
      </c>
      <c r="I6849" s="42" t="str" cm="1">
        <f t="array" ref="I6849:M6849">_xlfn.XLOOKUP(H6849,Product!A:A,Product!B:F,0)</f>
        <v>YW-28-036</v>
      </c>
      <c r="J6849" s="42" t="str">
        <v>Pokémon Card 30 Card</v>
      </c>
      <c r="K6849" s="42" t="str">
        <v>Games</v>
      </c>
      <c r="L6849" s="42" t="str">
        <v>Card Game</v>
      </c>
      <c r="M6849" s="42" t="str">
        <v>Pokémon</v>
      </c>
      <c r="N6849" s="42">
        <v>2</v>
      </c>
      <c r="O6849" s="43">
        <v>40</v>
      </c>
      <c r="P6849" s="43"/>
      <c r="Q6849" s="44">
        <v>45035.991304016206</v>
      </c>
      <c r="R6849" s="45" t="s">
        <v>6660</v>
      </c>
    </row>
    <row r="6850" spans="1:18" x14ac:dyDescent="0.3">
      <c r="A6850" s="36">
        <v>6849</v>
      </c>
      <c r="B6850" s="37">
        <v>6050</v>
      </c>
      <c r="C6850" s="37">
        <v>1</v>
      </c>
      <c r="D6850" s="37" t="str" cm="1">
        <f t="array" ref="D6850:E6850">_xlfn.XLOOKUP(C6850,Table1[StoreID],Table1[[StoreName]:[Region]],0)</f>
        <v>StoreA</v>
      </c>
      <c r="E6850" s="37" t="str">
        <v>Cairo</v>
      </c>
      <c r="F6850" s="37">
        <v>11</v>
      </c>
      <c r="G6850" s="37" t="str">
        <f>_xlfn.XLOOKUP(F6850,Reps!A:A,Reps!B:B,0)</f>
        <v>Ola</v>
      </c>
      <c r="H6850" s="37">
        <v>4084</v>
      </c>
      <c r="I6850" s="37" t="str" cm="1">
        <f t="array" ref="I6850:M6850">_xlfn.XLOOKUP(H6850,Product!A:A,Product!B:F,0)</f>
        <v>DOH-SH-5280</v>
      </c>
      <c r="J6850" s="37" t="str">
        <v>Bingo Dough Can 56gm - Yellow</v>
      </c>
      <c r="K6850" s="37" t="str">
        <v>Clay</v>
      </c>
      <c r="L6850" s="37" t="str">
        <v>Dough</v>
      </c>
      <c r="M6850" s="37" t="str">
        <v>Bingo Dough</v>
      </c>
      <c r="N6850" s="37">
        <v>1</v>
      </c>
      <c r="O6850" s="38">
        <v>10</v>
      </c>
      <c r="P6850" s="38"/>
      <c r="Q6850" s="39">
        <v>45035.999040011571</v>
      </c>
      <c r="R6850" s="40" t="s">
        <v>6661</v>
      </c>
    </row>
    <row r="6851" spans="1:18" x14ac:dyDescent="0.3">
      <c r="A6851" s="41">
        <v>6850</v>
      </c>
      <c r="B6851" s="42">
        <v>6054</v>
      </c>
      <c r="C6851" s="42">
        <v>1</v>
      </c>
      <c r="D6851" s="37" t="str" cm="1">
        <f t="array" ref="D6851:E6851">_xlfn.XLOOKUP(C6851,Table1[StoreID],Table1[[StoreName]:[Region]],0)</f>
        <v>StoreA</v>
      </c>
      <c r="E6851" s="42" t="str">
        <v>Cairo</v>
      </c>
      <c r="F6851" s="42">
        <v>1</v>
      </c>
      <c r="G6851" s="42" t="str">
        <f>_xlfn.XLOOKUP(F6851,Reps!A:A,Reps!B:B,0)</f>
        <v>Ahmed</v>
      </c>
      <c r="H6851" s="42">
        <v>3658</v>
      </c>
      <c r="I6851" s="42" t="str" cm="1">
        <f t="array" ref="I6851:M6851">_xlfn.XLOOKUP(H6851,Product!A:A,Product!B:F,0)</f>
        <v>LA-BD30267Z</v>
      </c>
      <c r="J6851" s="42" t="str">
        <v>Our Generation - DELUXE RIDING OUTFIT</v>
      </c>
      <c r="K6851" s="42" t="str">
        <v>Dolls &amp; Accessories</v>
      </c>
      <c r="L6851" s="42" t="str">
        <v>Doll Accessories</v>
      </c>
      <c r="M6851" s="42" t="str">
        <v>Our Generation</v>
      </c>
      <c r="N6851" s="42">
        <v>1</v>
      </c>
      <c r="O6851" s="43">
        <v>325</v>
      </c>
      <c r="P6851" s="43"/>
      <c r="Q6851" s="44">
        <v>45036.061369641204</v>
      </c>
      <c r="R6851" s="45" t="s">
        <v>6662</v>
      </c>
    </row>
    <row r="6852" spans="1:18" x14ac:dyDescent="0.3">
      <c r="A6852" s="36">
        <v>6851</v>
      </c>
      <c r="B6852" s="37">
        <v>6054</v>
      </c>
      <c r="C6852" s="37">
        <v>1</v>
      </c>
      <c r="D6852" s="37" t="str" cm="1">
        <f t="array" ref="D6852:E6852">_xlfn.XLOOKUP(C6852,Table1[StoreID],Table1[[StoreName]:[Region]],0)</f>
        <v>StoreA</v>
      </c>
      <c r="E6852" s="37" t="str">
        <v>Cairo</v>
      </c>
      <c r="F6852" s="37">
        <v>1</v>
      </c>
      <c r="G6852" s="37" t="str">
        <f>_xlfn.XLOOKUP(F6852,Reps!A:A,Reps!B:B,0)</f>
        <v>Ahmed</v>
      </c>
      <c r="H6852" s="37">
        <v>686</v>
      </c>
      <c r="I6852" s="37" t="str" cm="1">
        <f t="array" ref="I6852:M6852">_xlfn.XLOOKUP(H6852,Product!A:A,Product!B:F,0)</f>
        <v>TH-LIT-654817</v>
      </c>
      <c r="J6852" s="37" t="str">
        <v>Little Tikes My Real Jam- Keyboard</v>
      </c>
      <c r="K6852" s="37" t="str">
        <v>Music</v>
      </c>
      <c r="L6852" s="37" t="str">
        <v>Keyboard</v>
      </c>
      <c r="M6852" s="37" t="str">
        <v>Little Tikes</v>
      </c>
      <c r="N6852" s="37">
        <v>1</v>
      </c>
      <c r="O6852" s="38">
        <v>900</v>
      </c>
      <c r="P6852" s="38"/>
      <c r="Q6852" s="39">
        <v>45036.061369710646</v>
      </c>
      <c r="R6852" s="40" t="s">
        <v>6662</v>
      </c>
    </row>
    <row r="6853" spans="1:18" x14ac:dyDescent="0.3">
      <c r="A6853" s="41">
        <v>6852</v>
      </c>
      <c r="B6853" s="42">
        <v>6060</v>
      </c>
      <c r="C6853" s="42">
        <v>1</v>
      </c>
      <c r="D6853" s="37" t="str" cm="1">
        <f t="array" ref="D6853:E6853">_xlfn.XLOOKUP(C6853,Table1[StoreID],Table1[[StoreName]:[Region]],0)</f>
        <v>StoreA</v>
      </c>
      <c r="E6853" s="42" t="str">
        <v>Cairo</v>
      </c>
      <c r="F6853" s="42">
        <v>9</v>
      </c>
      <c r="G6853" s="42" t="str">
        <f>_xlfn.XLOOKUP(F6853,Reps!A:A,Reps!B:B,0)</f>
        <v>Loaa</v>
      </c>
      <c r="H6853" s="42">
        <v>245</v>
      </c>
      <c r="I6853" s="42" t="str" cm="1">
        <f t="array" ref="I6853:M6853">_xlfn.XLOOKUP(H6853,Product!A:A,Product!B:F,0)</f>
        <v>ZT-10445</v>
      </c>
      <c r="J6853" s="42" t="str">
        <v>PuzzleFairytale Santorini</v>
      </c>
      <c r="K6853" s="42" t="str">
        <v>Education &amp; Learning</v>
      </c>
      <c r="L6853" s="42" t="str">
        <v>Puzzle</v>
      </c>
      <c r="M6853" s="42" t="str">
        <v>Trefl</v>
      </c>
      <c r="N6853" s="42">
        <v>1</v>
      </c>
      <c r="O6853" s="43">
        <v>174.5</v>
      </c>
      <c r="P6853" s="43"/>
      <c r="Q6853" s="44">
        <v>45036.511943634257</v>
      </c>
      <c r="R6853" s="45" t="s">
        <v>6663</v>
      </c>
    </row>
    <row r="6854" spans="1:18" x14ac:dyDescent="0.3">
      <c r="A6854" s="36">
        <v>6853</v>
      </c>
      <c r="B6854" s="37">
        <v>6061</v>
      </c>
      <c r="C6854" s="37">
        <v>1</v>
      </c>
      <c r="D6854" s="37" t="str" cm="1">
        <f t="array" ref="D6854:E6854">_xlfn.XLOOKUP(C6854,Table1[StoreID],Table1[[StoreName]:[Region]],0)</f>
        <v>StoreA</v>
      </c>
      <c r="E6854" s="37" t="str">
        <v>Cairo</v>
      </c>
      <c r="F6854" s="37">
        <v>10</v>
      </c>
      <c r="G6854" s="37" t="str">
        <f>_xlfn.XLOOKUP(F6854,Reps!A:A,Reps!B:B,0)</f>
        <v>Asya</v>
      </c>
      <c r="H6854" s="37">
        <v>240</v>
      </c>
      <c r="I6854" s="37" t="str" cm="1">
        <f t="array" ref="I6854:M6854">_xlfn.XLOOKUP(H6854,Product!A:A,Product!B:F,0)</f>
        <v>ZT-10466</v>
      </c>
      <c r="J6854" s="37" t="str">
        <v>PuzzleBlue bouquet</v>
      </c>
      <c r="K6854" s="37" t="str">
        <v>Education &amp; Learning</v>
      </c>
      <c r="L6854" s="37" t="str">
        <v>Puzzle</v>
      </c>
      <c r="M6854" s="37" t="str">
        <v>Trefl</v>
      </c>
      <c r="N6854" s="37">
        <v>1</v>
      </c>
      <c r="O6854" s="38">
        <v>174.5</v>
      </c>
      <c r="P6854" s="38"/>
      <c r="Q6854" s="39">
        <v>45036.515731331019</v>
      </c>
      <c r="R6854" s="40" t="s">
        <v>6664</v>
      </c>
    </row>
    <row r="6855" spans="1:18" x14ac:dyDescent="0.3">
      <c r="A6855" s="41">
        <v>6854</v>
      </c>
      <c r="B6855" s="42">
        <v>6062</v>
      </c>
      <c r="C6855" s="42">
        <v>1</v>
      </c>
      <c r="D6855" s="37" t="str" cm="1">
        <f t="array" ref="D6855:E6855">_xlfn.XLOOKUP(C6855,Table1[StoreID],Table1[[StoreName]:[Region]],0)</f>
        <v>StoreA</v>
      </c>
      <c r="E6855" s="42" t="str">
        <v>Cairo</v>
      </c>
      <c r="F6855" s="42">
        <v>9</v>
      </c>
      <c r="G6855" s="42" t="str">
        <f>_xlfn.XLOOKUP(F6855,Reps!A:A,Reps!B:B,0)</f>
        <v>Loaa</v>
      </c>
      <c r="H6855" s="42">
        <v>11</v>
      </c>
      <c r="I6855" s="42" t="str" cm="1">
        <f t="array" ref="I6855:M6855">_xlfn.XLOOKUP(H6855,Product!A:A,Product!B:F,0)</f>
        <v>ZUR-9259</v>
      </c>
      <c r="J6855" s="42" t="str">
        <v>Zuru Rainbocorns KitTYcorn Magic Glowing 10 Surprises  S1 -CDU6PCS</v>
      </c>
      <c r="K6855" s="42" t="str">
        <v>Surprise</v>
      </c>
      <c r="L6855" s="42" t="str">
        <v>Egg</v>
      </c>
      <c r="M6855" s="42" t="str">
        <v>Rainbocorns</v>
      </c>
      <c r="N6855" s="42">
        <v>2</v>
      </c>
      <c r="O6855" s="43">
        <v>450</v>
      </c>
      <c r="P6855" s="43"/>
      <c r="Q6855" s="44">
        <v>45036.527923298614</v>
      </c>
      <c r="R6855" s="45" t="s">
        <v>6665</v>
      </c>
    </row>
    <row r="6856" spans="1:18" x14ac:dyDescent="0.3">
      <c r="A6856" s="36">
        <v>6855</v>
      </c>
      <c r="B6856" s="37">
        <v>6064</v>
      </c>
      <c r="C6856" s="37">
        <v>1</v>
      </c>
      <c r="D6856" s="37" t="str" cm="1">
        <f t="array" ref="D6856:E6856">_xlfn.XLOOKUP(C6856,Table1[StoreID],Table1[[StoreName]:[Region]],0)</f>
        <v>StoreA</v>
      </c>
      <c r="E6856" s="37" t="str">
        <v>Cairo</v>
      </c>
      <c r="F6856" s="37">
        <v>3</v>
      </c>
      <c r="G6856" s="37" t="str">
        <f>_xlfn.XLOOKUP(F6856,Reps!A:A,Reps!B:B,0)</f>
        <v>Nada</v>
      </c>
      <c r="H6856" s="37">
        <v>2769</v>
      </c>
      <c r="I6856" s="37" t="str" cm="1">
        <f t="array" ref="I6856:M6856">_xlfn.XLOOKUP(H6856,Product!A:A,Product!B:F,0)</f>
        <v>RSH-OFG253</v>
      </c>
      <c r="J6856" s="37" t="str">
        <v>Canal Toys - Style 4 Ever Fashion Designer Portfolio</v>
      </c>
      <c r="K6856" s="37" t="str">
        <v>Education &amp; Learning</v>
      </c>
      <c r="L6856" s="37" t="str">
        <v>Art &amp; Craft</v>
      </c>
      <c r="M6856" s="37" t="str">
        <v>Style 4 Ever</v>
      </c>
      <c r="N6856" s="37">
        <v>1</v>
      </c>
      <c r="O6856" s="38">
        <v>325</v>
      </c>
      <c r="P6856" s="38"/>
      <c r="Q6856" s="39">
        <v>45036.538625347224</v>
      </c>
      <c r="R6856" s="40" t="s">
        <v>6666</v>
      </c>
    </row>
    <row r="6857" spans="1:18" x14ac:dyDescent="0.3">
      <c r="A6857" s="41">
        <v>6856</v>
      </c>
      <c r="B6857" s="42">
        <v>6066</v>
      </c>
      <c r="C6857" s="42">
        <v>1</v>
      </c>
      <c r="D6857" s="37" t="str" cm="1">
        <f t="array" ref="D6857:E6857">_xlfn.XLOOKUP(C6857,Table1[StoreID],Table1[[StoreName]:[Region]],0)</f>
        <v>StoreA</v>
      </c>
      <c r="E6857" s="42" t="str">
        <v>Cairo</v>
      </c>
      <c r="F6857" s="42">
        <v>10</v>
      </c>
      <c r="G6857" s="42" t="str">
        <f>_xlfn.XLOOKUP(F6857,Reps!A:A,Reps!B:B,0)</f>
        <v>Asya</v>
      </c>
      <c r="H6857" s="42">
        <v>11</v>
      </c>
      <c r="I6857" s="42" t="str" cm="1">
        <f t="array" ref="I6857:M6857">_xlfn.XLOOKUP(H6857,Product!A:A,Product!B:F,0)</f>
        <v>ZUR-9259</v>
      </c>
      <c r="J6857" s="42" t="str">
        <v>Zuru Rainbocorns KitTYcorn Magic Glowing 10 Surprises  S1 -CDU6PCS</v>
      </c>
      <c r="K6857" s="42" t="str">
        <v>Surprise</v>
      </c>
      <c r="L6857" s="42" t="str">
        <v>Egg</v>
      </c>
      <c r="M6857" s="42" t="str">
        <v>Rainbocorns</v>
      </c>
      <c r="N6857" s="42">
        <v>1</v>
      </c>
      <c r="O6857" s="43">
        <v>225</v>
      </c>
      <c r="P6857" s="43"/>
      <c r="Q6857" s="44">
        <v>45036.547648148146</v>
      </c>
      <c r="R6857" s="45" t="s">
        <v>6667</v>
      </c>
    </row>
    <row r="6858" spans="1:18" x14ac:dyDescent="0.3">
      <c r="A6858" s="36">
        <v>6857</v>
      </c>
      <c r="B6858" s="37">
        <v>6072</v>
      </c>
      <c r="C6858" s="37">
        <v>1</v>
      </c>
      <c r="D6858" s="37" t="str" cm="1">
        <f t="array" ref="D6858:E6858">_xlfn.XLOOKUP(C6858,Table1[StoreID],Table1[[StoreName]:[Region]],0)</f>
        <v>StoreA</v>
      </c>
      <c r="E6858" s="37" t="str">
        <v>Cairo</v>
      </c>
      <c r="F6858" s="37">
        <v>10</v>
      </c>
      <c r="G6858" s="37" t="str">
        <f>_xlfn.XLOOKUP(F6858,Reps!A:A,Reps!B:B,0)</f>
        <v>Asya</v>
      </c>
      <c r="H6858" s="37">
        <v>4090</v>
      </c>
      <c r="I6858" s="37" t="str" cm="1">
        <f t="array" ref="I6858:M6858">_xlfn.XLOOKUP(H6858,Product!A:A,Product!B:F,0)</f>
        <v>DOH-SH-3664</v>
      </c>
      <c r="J6858" s="37" t="str">
        <v>Bingo Dough 10 Mini Can</v>
      </c>
      <c r="K6858" s="37" t="str">
        <v>Clay</v>
      </c>
      <c r="L6858" s="37" t="str">
        <v>Dough</v>
      </c>
      <c r="M6858" s="37" t="str">
        <v>Bingo Dough</v>
      </c>
      <c r="N6858" s="37">
        <v>1</v>
      </c>
      <c r="O6858" s="38">
        <v>47.5</v>
      </c>
      <c r="P6858" s="38"/>
      <c r="Q6858" s="39">
        <v>45036.579177233798</v>
      </c>
      <c r="R6858" s="40" t="s">
        <v>6668</v>
      </c>
    </row>
    <row r="6859" spans="1:18" x14ac:dyDescent="0.3">
      <c r="A6859" s="41">
        <v>6858</v>
      </c>
      <c r="B6859" s="42">
        <v>6073</v>
      </c>
      <c r="C6859" s="42">
        <v>1</v>
      </c>
      <c r="D6859" s="37" t="str" cm="1">
        <f t="array" ref="D6859:E6859">_xlfn.XLOOKUP(C6859,Table1[StoreID],Table1[[StoreName]:[Region]],0)</f>
        <v>StoreA</v>
      </c>
      <c r="E6859" s="42" t="str">
        <v>Cairo</v>
      </c>
      <c r="F6859" s="42">
        <v>10</v>
      </c>
      <c r="G6859" s="42" t="str">
        <f>_xlfn.XLOOKUP(F6859,Reps!A:A,Reps!B:B,0)</f>
        <v>Asya</v>
      </c>
      <c r="H6859" s="42">
        <v>16</v>
      </c>
      <c r="I6859" s="42" t="str" cm="1">
        <f t="array" ref="I6859:M6859">_xlfn.XLOOKUP(H6859,Product!A:A,Product!B:F,0)</f>
        <v>ZUR-7486</v>
      </c>
      <c r="J6859" s="42" t="str">
        <v>Zuru Smasher Mini Egg Dino S5 Over 10 Surprises Cdu6Pcs</v>
      </c>
      <c r="K6859" s="42" t="str">
        <v>Surprise</v>
      </c>
      <c r="L6859" s="42" t="str">
        <v>Egg</v>
      </c>
      <c r="M6859" s="42" t="str">
        <v>Smashers</v>
      </c>
      <c r="N6859" s="42">
        <v>1</v>
      </c>
      <c r="O6859" s="43">
        <v>225</v>
      </c>
      <c r="P6859" s="43"/>
      <c r="Q6859" s="44">
        <v>45036.580864317133</v>
      </c>
      <c r="R6859" s="45" t="s">
        <v>6669</v>
      </c>
    </row>
    <row r="6860" spans="1:18" x14ac:dyDescent="0.3">
      <c r="A6860" s="36">
        <v>6859</v>
      </c>
      <c r="B6860" s="37">
        <v>6074</v>
      </c>
      <c r="C6860" s="37">
        <v>1</v>
      </c>
      <c r="D6860" s="37" t="str" cm="1">
        <f t="array" ref="D6860:E6860">_xlfn.XLOOKUP(C6860,Table1[StoreID],Table1[[StoreName]:[Region]],0)</f>
        <v>StoreA</v>
      </c>
      <c r="E6860" s="37" t="str">
        <v>Cairo</v>
      </c>
      <c r="F6860" s="37">
        <v>10</v>
      </c>
      <c r="G6860" s="37" t="str">
        <f>_xlfn.XLOOKUP(F6860,Reps!A:A,Reps!B:B,0)</f>
        <v>Asya</v>
      </c>
      <c r="H6860" s="37">
        <v>463</v>
      </c>
      <c r="I6860" s="37" t="str" cm="1">
        <f t="array" ref="I6860:M6860">_xlfn.XLOOKUP(H6860,Product!A:A,Product!B:F,0)</f>
        <v>YW-26-035</v>
      </c>
      <c r="J6860" s="37" t="str">
        <v>Pokémon Card ( Stand 8 pcs )</v>
      </c>
      <c r="K6860" s="37" t="str">
        <v>Games</v>
      </c>
      <c r="L6860" s="37" t="str">
        <v>Card Game</v>
      </c>
      <c r="M6860" s="37" t="str">
        <v>Pokémon</v>
      </c>
      <c r="N6860" s="37">
        <v>1</v>
      </c>
      <c r="O6860" s="38">
        <v>75</v>
      </c>
      <c r="P6860" s="38"/>
      <c r="Q6860" s="39">
        <v>45036.583169907404</v>
      </c>
      <c r="R6860" s="40" t="s">
        <v>6670</v>
      </c>
    </row>
    <row r="6861" spans="1:18" x14ac:dyDescent="0.3">
      <c r="A6861" s="41">
        <v>6860</v>
      </c>
      <c r="B6861" s="42">
        <v>6074</v>
      </c>
      <c r="C6861" s="42">
        <v>1</v>
      </c>
      <c r="D6861" s="37" t="str" cm="1">
        <f t="array" ref="D6861:E6861">_xlfn.XLOOKUP(C6861,Table1[StoreID],Table1[[StoreName]:[Region]],0)</f>
        <v>StoreA</v>
      </c>
      <c r="E6861" s="42" t="str">
        <v>Cairo</v>
      </c>
      <c r="F6861" s="42">
        <v>10</v>
      </c>
      <c r="G6861" s="42" t="str">
        <f>_xlfn.XLOOKUP(F6861,Reps!A:A,Reps!B:B,0)</f>
        <v>Asya</v>
      </c>
      <c r="H6861" s="42">
        <v>460</v>
      </c>
      <c r="I6861" s="42" t="str" cm="1">
        <f t="array" ref="I6861:M6861">_xlfn.XLOOKUP(H6861,Product!A:A,Product!B:F,0)</f>
        <v>YW-26-038</v>
      </c>
      <c r="J6861" s="42" t="str">
        <v>Pokémon Card tin box</v>
      </c>
      <c r="K6861" s="42" t="str">
        <v>Games</v>
      </c>
      <c r="L6861" s="42" t="str">
        <v>Card Game</v>
      </c>
      <c r="M6861" s="42" t="str">
        <v>Pokémon</v>
      </c>
      <c r="N6861" s="42">
        <v>1</v>
      </c>
      <c r="O6861" s="43">
        <v>75</v>
      </c>
      <c r="P6861" s="43"/>
      <c r="Q6861" s="44">
        <v>45036.583169942132</v>
      </c>
      <c r="R6861" s="45" t="s">
        <v>6670</v>
      </c>
    </row>
    <row r="6862" spans="1:18" x14ac:dyDescent="0.3">
      <c r="A6862" s="36">
        <v>6861</v>
      </c>
      <c r="B6862" s="37">
        <v>6074</v>
      </c>
      <c r="C6862" s="37">
        <v>1</v>
      </c>
      <c r="D6862" s="37" t="str" cm="1">
        <f t="array" ref="D6862:E6862">_xlfn.XLOOKUP(C6862,Table1[StoreID],Table1[[StoreName]:[Region]],0)</f>
        <v>StoreA</v>
      </c>
      <c r="E6862" s="37" t="str">
        <v>Cairo</v>
      </c>
      <c r="F6862" s="37">
        <v>10</v>
      </c>
      <c r="G6862" s="37" t="str">
        <f>_xlfn.XLOOKUP(F6862,Reps!A:A,Reps!B:B,0)</f>
        <v>Asya</v>
      </c>
      <c r="H6862" s="37">
        <v>467</v>
      </c>
      <c r="I6862" s="37" t="str" cm="1">
        <f t="array" ref="I6862:M6862">_xlfn.XLOOKUP(H6862,Product!A:A,Product!B:F,0)</f>
        <v>YW-26-030</v>
      </c>
      <c r="J6862" s="37" t="str">
        <v>Pokmeon Card tin box ( stand 6 pcs )</v>
      </c>
      <c r="K6862" s="37" t="str">
        <v>Games</v>
      </c>
      <c r="L6862" s="37" t="str">
        <v>Card Game</v>
      </c>
      <c r="M6862" s="37" t="str">
        <v>Pokémon</v>
      </c>
      <c r="N6862" s="37">
        <v>1</v>
      </c>
      <c r="O6862" s="38">
        <v>150</v>
      </c>
      <c r="P6862" s="38"/>
      <c r="Q6862" s="39">
        <v>45036.583169988429</v>
      </c>
      <c r="R6862" s="40" t="s">
        <v>6670</v>
      </c>
    </row>
    <row r="6863" spans="1:18" x14ac:dyDescent="0.3">
      <c r="A6863" s="41">
        <v>6862</v>
      </c>
      <c r="B6863" s="42">
        <v>6074</v>
      </c>
      <c r="C6863" s="42">
        <v>1</v>
      </c>
      <c r="D6863" s="37" t="str" cm="1">
        <f t="array" ref="D6863:E6863">_xlfn.XLOOKUP(C6863,Table1[StoreID],Table1[[StoreName]:[Region]],0)</f>
        <v>StoreA</v>
      </c>
      <c r="E6863" s="42" t="str">
        <v>Cairo</v>
      </c>
      <c r="F6863" s="42">
        <v>10</v>
      </c>
      <c r="G6863" s="42" t="str">
        <f>_xlfn.XLOOKUP(F6863,Reps!A:A,Reps!B:B,0)</f>
        <v>Asya</v>
      </c>
      <c r="H6863" s="42">
        <v>467</v>
      </c>
      <c r="I6863" s="42" t="str" cm="1">
        <f t="array" ref="I6863:M6863">_xlfn.XLOOKUP(H6863,Product!A:A,Product!B:F,0)</f>
        <v>YW-26-030</v>
      </c>
      <c r="J6863" s="42" t="str">
        <v>Pokmeon Card tin box ( stand 6 pcs )</v>
      </c>
      <c r="K6863" s="42" t="str">
        <v>Games</v>
      </c>
      <c r="L6863" s="42" t="str">
        <v>Card Game</v>
      </c>
      <c r="M6863" s="42" t="str">
        <v>Pokémon</v>
      </c>
      <c r="N6863" s="42">
        <v>1</v>
      </c>
      <c r="O6863" s="43">
        <v>150</v>
      </c>
      <c r="P6863" s="43"/>
      <c r="Q6863" s="44">
        <v>45036.583169988429</v>
      </c>
      <c r="R6863" s="45" t="s">
        <v>6670</v>
      </c>
    </row>
    <row r="6864" spans="1:18" x14ac:dyDescent="0.3">
      <c r="A6864" s="36">
        <v>6863</v>
      </c>
      <c r="B6864" s="37">
        <v>6074</v>
      </c>
      <c r="C6864" s="37">
        <v>1</v>
      </c>
      <c r="D6864" s="37" t="str" cm="1">
        <f t="array" ref="D6864:E6864">_xlfn.XLOOKUP(C6864,Table1[StoreID],Table1[[StoreName]:[Region]],0)</f>
        <v>StoreA</v>
      </c>
      <c r="E6864" s="37" t="str">
        <v>Cairo</v>
      </c>
      <c r="F6864" s="37">
        <v>10</v>
      </c>
      <c r="G6864" s="37" t="str">
        <f>_xlfn.XLOOKUP(F6864,Reps!A:A,Reps!B:B,0)</f>
        <v>Asya</v>
      </c>
      <c r="H6864" s="37">
        <v>386</v>
      </c>
      <c r="I6864" s="37" t="str" cm="1">
        <f t="array" ref="I6864:M6864">_xlfn.XLOOKUP(H6864,Product!A:A,Product!B:F,0)</f>
        <v>YW-28-036</v>
      </c>
      <c r="J6864" s="37" t="str">
        <v>Pokémon Card 30 Card</v>
      </c>
      <c r="K6864" s="37" t="str">
        <v>Games</v>
      </c>
      <c r="L6864" s="37" t="str">
        <v>Card Game</v>
      </c>
      <c r="M6864" s="37" t="str">
        <v>Pokémon</v>
      </c>
      <c r="N6864" s="37">
        <v>1</v>
      </c>
      <c r="O6864" s="38">
        <v>20</v>
      </c>
      <c r="P6864" s="38"/>
      <c r="Q6864" s="39">
        <v>45036.58317002315</v>
      </c>
      <c r="R6864" s="40" t="s">
        <v>6670</v>
      </c>
    </row>
    <row r="6865" spans="1:18" x14ac:dyDescent="0.3">
      <c r="A6865" s="41">
        <v>6864</v>
      </c>
      <c r="B6865" s="42">
        <v>6076</v>
      </c>
      <c r="C6865" s="42">
        <v>1</v>
      </c>
      <c r="D6865" s="37" t="str" cm="1">
        <f t="array" ref="D6865:E6865">_xlfn.XLOOKUP(C6865,Table1[StoreID],Table1[[StoreName]:[Region]],0)</f>
        <v>StoreA</v>
      </c>
      <c r="E6865" s="42" t="str">
        <v>Cairo</v>
      </c>
      <c r="F6865" s="42">
        <v>10</v>
      </c>
      <c r="G6865" s="42" t="str">
        <f>_xlfn.XLOOKUP(F6865,Reps!A:A,Reps!B:B,0)</f>
        <v>Asya</v>
      </c>
      <c r="H6865" s="42">
        <v>46</v>
      </c>
      <c r="I6865" s="42" t="str" cm="1">
        <f t="array" ref="I6865:M6865">_xlfn.XLOOKUP(H6865,Product!A:A,Product!B:F,0)</f>
        <v>ZT-F2475</v>
      </c>
      <c r="J6865" s="42" t="str">
        <v>Hasbro Nerf RAPTOR SLASH</v>
      </c>
      <c r="K6865" s="42" t="str">
        <v>Guns</v>
      </c>
      <c r="L6865" s="42" t="str">
        <v>Gun</v>
      </c>
      <c r="M6865" s="42" t="str">
        <v>Nerf</v>
      </c>
      <c r="N6865" s="42">
        <v>1</v>
      </c>
      <c r="O6865" s="43">
        <v>470</v>
      </c>
      <c r="P6865" s="43"/>
      <c r="Q6865" s="44">
        <v>45036.586993784724</v>
      </c>
      <c r="R6865" s="45" t="s">
        <v>6671</v>
      </c>
    </row>
    <row r="6866" spans="1:18" x14ac:dyDescent="0.3">
      <c r="A6866" s="36">
        <v>6865</v>
      </c>
      <c r="B6866" s="37">
        <v>6080</v>
      </c>
      <c r="C6866" s="37">
        <v>1</v>
      </c>
      <c r="D6866" s="37" t="str" cm="1">
        <f t="array" ref="D6866:E6866">_xlfn.XLOOKUP(C6866,Table1[StoreID],Table1[[StoreName]:[Region]],0)</f>
        <v>StoreA</v>
      </c>
      <c r="E6866" s="37" t="str">
        <v>Cairo</v>
      </c>
      <c r="F6866" s="37">
        <v>10</v>
      </c>
      <c r="G6866" s="37" t="str">
        <f>_xlfn.XLOOKUP(F6866,Reps!A:A,Reps!B:B,0)</f>
        <v>Asya</v>
      </c>
      <c r="H6866" s="37">
        <v>4076</v>
      </c>
      <c r="I6866" s="37" t="str" cm="1">
        <f t="array" ref="I6866:M6866">_xlfn.XLOOKUP(H6866,Product!A:A,Product!B:F,0)</f>
        <v>E92 BP-6</v>
      </c>
      <c r="J6866" s="37" t="str">
        <v>Energizer Remote Card 4+2 AAA Promo</v>
      </c>
      <c r="K6866" s="37" t="str">
        <v>Add-ons</v>
      </c>
      <c r="L6866" s="37" t="str">
        <v>Battery</v>
      </c>
      <c r="M6866" s="37" t="str">
        <v>Energizer</v>
      </c>
      <c r="N6866" s="37">
        <v>1</v>
      </c>
      <c r="O6866" s="38">
        <v>49.5</v>
      </c>
      <c r="P6866" s="38"/>
      <c r="Q6866" s="39">
        <v>45036.58990540509</v>
      </c>
      <c r="R6866" s="40" t="s">
        <v>6672</v>
      </c>
    </row>
    <row r="6867" spans="1:18" x14ac:dyDescent="0.3">
      <c r="A6867" s="41">
        <v>6866</v>
      </c>
      <c r="B6867" s="42">
        <v>6084</v>
      </c>
      <c r="C6867" s="42">
        <v>1</v>
      </c>
      <c r="D6867" s="37" t="str" cm="1">
        <f t="array" ref="D6867:E6867">_xlfn.XLOOKUP(C6867,Table1[StoreID],Table1[[StoreName]:[Region]],0)</f>
        <v>StoreA</v>
      </c>
      <c r="E6867" s="42" t="str">
        <v>Cairo</v>
      </c>
      <c r="F6867" s="42">
        <v>14</v>
      </c>
      <c r="G6867" s="42" t="str">
        <f>_xlfn.XLOOKUP(F6867,Reps!A:A,Reps!B:B,0)</f>
        <v>Mariam</v>
      </c>
      <c r="H6867" s="42">
        <v>639</v>
      </c>
      <c r="I6867" s="42" t="str" cm="1">
        <f t="array" ref="I6867:M6867">_xlfn.XLOOKUP(H6867,Product!A:A,Product!B:F,0)</f>
        <v>XS-36345</v>
      </c>
      <c r="J6867" s="42" t="str">
        <v>X-Shot Combo Pack Turbo Fire/Fury 4 And Micro (48Darts)</v>
      </c>
      <c r="K6867" s="42" t="str">
        <v>Guns</v>
      </c>
      <c r="L6867" s="42" t="str">
        <v>Gun</v>
      </c>
      <c r="M6867" s="42" t="str">
        <v>X-Shot</v>
      </c>
      <c r="N6867" s="42">
        <v>1</v>
      </c>
      <c r="O6867" s="43">
        <v>725</v>
      </c>
      <c r="P6867" s="43"/>
      <c r="Q6867" s="44">
        <v>45036.593225891207</v>
      </c>
      <c r="R6867" s="45" t="s">
        <v>6673</v>
      </c>
    </row>
    <row r="6868" spans="1:18" x14ac:dyDescent="0.3">
      <c r="A6868" s="36">
        <v>6867</v>
      </c>
      <c r="B6868" s="37">
        <v>6084</v>
      </c>
      <c r="C6868" s="37">
        <v>1</v>
      </c>
      <c r="D6868" s="37" t="str" cm="1">
        <f t="array" ref="D6868:E6868">_xlfn.XLOOKUP(C6868,Table1[StoreID],Table1[[StoreName]:[Region]],0)</f>
        <v>StoreA</v>
      </c>
      <c r="E6868" s="37" t="str">
        <v>Cairo</v>
      </c>
      <c r="F6868" s="37">
        <v>14</v>
      </c>
      <c r="G6868" s="37" t="str">
        <f>_xlfn.XLOOKUP(F6868,Reps!A:A,Reps!B:B,0)</f>
        <v>Mariam</v>
      </c>
      <c r="H6868" s="37">
        <v>643</v>
      </c>
      <c r="I6868" s="37" t="str" cm="1">
        <f t="array" ref="I6868:M6868">_xlfn.XLOOKUP(H6868,Product!A:A,Product!B:F,0)</f>
        <v>XS-3621</v>
      </c>
      <c r="J6868" s="37" t="str">
        <v>X-Shot -Excel, Double Micro (3Cans,8Darts)</v>
      </c>
      <c r="K6868" s="37" t="str">
        <v>Guns</v>
      </c>
      <c r="L6868" s="37" t="str">
        <v>Gun</v>
      </c>
      <c r="M6868" s="37" t="str">
        <v>X-Shot</v>
      </c>
      <c r="N6868" s="37">
        <v>1</v>
      </c>
      <c r="O6868" s="38">
        <v>125</v>
      </c>
      <c r="P6868" s="38"/>
      <c r="Q6868" s="39">
        <v>45036.593225960649</v>
      </c>
      <c r="R6868" s="40" t="s">
        <v>6673</v>
      </c>
    </row>
    <row r="6869" spans="1:18" x14ac:dyDescent="0.3">
      <c r="A6869" s="41">
        <v>6868</v>
      </c>
      <c r="B6869" s="42">
        <v>6087</v>
      </c>
      <c r="C6869" s="42">
        <v>1</v>
      </c>
      <c r="D6869" s="37" t="str" cm="1">
        <f t="array" ref="D6869:E6869">_xlfn.XLOOKUP(C6869,Table1[StoreID],Table1[[StoreName]:[Region]],0)</f>
        <v>StoreA</v>
      </c>
      <c r="E6869" s="42" t="str">
        <v>Cairo</v>
      </c>
      <c r="F6869" s="42">
        <v>9</v>
      </c>
      <c r="G6869" s="42" t="str">
        <f>_xlfn.XLOOKUP(F6869,Reps!A:A,Reps!B:B,0)</f>
        <v>Loaa</v>
      </c>
      <c r="H6869" s="42">
        <v>458</v>
      </c>
      <c r="I6869" s="42" t="str" cm="1">
        <f t="array" ref="I6869:M6869">_xlfn.XLOOKUP(H6869,Product!A:A,Product!B:F,0)</f>
        <v>YW-26-040</v>
      </c>
      <c r="J6869" s="42" t="str">
        <v>Pokémon Card tin box</v>
      </c>
      <c r="K6869" s="42" t="str">
        <v>Games</v>
      </c>
      <c r="L6869" s="42" t="str">
        <v>Card Game</v>
      </c>
      <c r="M6869" s="42" t="str">
        <v>Pokémon</v>
      </c>
      <c r="N6869" s="42">
        <v>1</v>
      </c>
      <c r="O6869" s="43">
        <v>200</v>
      </c>
      <c r="P6869" s="43"/>
      <c r="Q6869" s="44">
        <v>45036.598166979165</v>
      </c>
      <c r="R6869" s="45" t="s">
        <v>6674</v>
      </c>
    </row>
    <row r="6870" spans="1:18" x14ac:dyDescent="0.3">
      <c r="A6870" s="36">
        <v>6869</v>
      </c>
      <c r="B6870" s="37">
        <v>6087</v>
      </c>
      <c r="C6870" s="37">
        <v>1</v>
      </c>
      <c r="D6870" s="37" t="str" cm="1">
        <f t="array" ref="D6870:E6870">_xlfn.XLOOKUP(C6870,Table1[StoreID],Table1[[StoreName]:[Region]],0)</f>
        <v>StoreA</v>
      </c>
      <c r="E6870" s="37" t="str">
        <v>Cairo</v>
      </c>
      <c r="F6870" s="37">
        <v>9</v>
      </c>
      <c r="G6870" s="37" t="str">
        <f>_xlfn.XLOOKUP(F6870,Reps!A:A,Reps!B:B,0)</f>
        <v>Loaa</v>
      </c>
      <c r="H6870" s="37">
        <v>458</v>
      </c>
      <c r="I6870" s="37" t="str" cm="1">
        <f t="array" ref="I6870:M6870">_xlfn.XLOOKUP(H6870,Product!A:A,Product!B:F,0)</f>
        <v>YW-26-040</v>
      </c>
      <c r="J6870" s="37" t="str">
        <v>Pokémon Card tin box</v>
      </c>
      <c r="K6870" s="37" t="str">
        <v>Games</v>
      </c>
      <c r="L6870" s="37" t="str">
        <v>Card Game</v>
      </c>
      <c r="M6870" s="37" t="str">
        <v>Pokémon</v>
      </c>
      <c r="N6870" s="37">
        <v>1</v>
      </c>
      <c r="O6870" s="38">
        <v>200</v>
      </c>
      <c r="P6870" s="38"/>
      <c r="Q6870" s="39">
        <v>45036.598167013886</v>
      </c>
      <c r="R6870" s="40" t="s">
        <v>6674</v>
      </c>
    </row>
    <row r="6871" spans="1:18" x14ac:dyDescent="0.3">
      <c r="A6871" s="41">
        <v>6870</v>
      </c>
      <c r="B6871" s="42">
        <v>6090</v>
      </c>
      <c r="C6871" s="42">
        <v>1</v>
      </c>
      <c r="D6871" s="37" t="str" cm="1">
        <f t="array" ref="D6871:E6871">_xlfn.XLOOKUP(C6871,Table1[StoreID],Table1[[StoreName]:[Region]],0)</f>
        <v>StoreA</v>
      </c>
      <c r="E6871" s="42" t="str">
        <v>Cairo</v>
      </c>
      <c r="F6871" s="42">
        <v>10</v>
      </c>
      <c r="G6871" s="42" t="str">
        <f>_xlfn.XLOOKUP(F6871,Reps!A:A,Reps!B:B,0)</f>
        <v>Asya</v>
      </c>
      <c r="H6871" s="42">
        <v>2785</v>
      </c>
      <c r="I6871" s="42" t="str" cm="1">
        <f t="array" ref="I6871:M6871">_xlfn.XLOOKUP(H6871,Product!A:A,Product!B:F,0)</f>
        <v>RSH-OFG180</v>
      </c>
      <c r="J6871" s="42" t="str">
        <v>Canal Toys - Style 4 Ever Lava Lamp DIY</v>
      </c>
      <c r="K6871" s="42" t="str">
        <v>Education &amp; Learning</v>
      </c>
      <c r="L6871" s="42" t="str">
        <v>Art &amp; Craft</v>
      </c>
      <c r="M6871" s="42" t="str">
        <v>Style 4 Ever</v>
      </c>
      <c r="N6871" s="42">
        <v>1</v>
      </c>
      <c r="O6871" s="43">
        <v>600</v>
      </c>
      <c r="P6871" s="43"/>
      <c r="Q6871" s="44">
        <v>45036.600362233796</v>
      </c>
      <c r="R6871" s="45" t="s">
        <v>6675</v>
      </c>
    </row>
    <row r="6872" spans="1:18" x14ac:dyDescent="0.3">
      <c r="A6872" s="36">
        <v>6871</v>
      </c>
      <c r="B6872" s="37">
        <v>6091</v>
      </c>
      <c r="C6872" s="37">
        <v>1</v>
      </c>
      <c r="D6872" s="37" t="str" cm="1">
        <f t="array" ref="D6872:E6872">_xlfn.XLOOKUP(C6872,Table1[StoreID],Table1[[StoreName]:[Region]],0)</f>
        <v>StoreA</v>
      </c>
      <c r="E6872" s="37" t="str">
        <v>Cairo</v>
      </c>
      <c r="F6872" s="37">
        <v>10</v>
      </c>
      <c r="G6872" s="37" t="str">
        <f>_xlfn.XLOOKUP(F6872,Reps!A:A,Reps!B:B,0)</f>
        <v>Asya</v>
      </c>
      <c r="H6872" s="37">
        <v>4086</v>
      </c>
      <c r="I6872" s="37" t="str" cm="1">
        <f t="array" ref="I6872:M6872">_xlfn.XLOOKUP(H6872,Product!A:A,Product!B:F,0)</f>
        <v>DOH-SH-5278</v>
      </c>
      <c r="J6872" s="37" t="str">
        <v>Bingo Dough Can 56gm - Blue</v>
      </c>
      <c r="K6872" s="37" t="str">
        <v>Clay</v>
      </c>
      <c r="L6872" s="37" t="str">
        <v>Dough</v>
      </c>
      <c r="M6872" s="37" t="str">
        <v>Bingo Dough</v>
      </c>
      <c r="N6872" s="37">
        <v>1</v>
      </c>
      <c r="O6872" s="38">
        <v>10</v>
      </c>
      <c r="P6872" s="38"/>
      <c r="Q6872" s="39">
        <v>45036.604037268517</v>
      </c>
      <c r="R6872" s="40" t="s">
        <v>6676</v>
      </c>
    </row>
    <row r="6873" spans="1:18" x14ac:dyDescent="0.3">
      <c r="A6873" s="41">
        <v>6872</v>
      </c>
      <c r="B6873" s="42">
        <v>6091</v>
      </c>
      <c r="C6873" s="42">
        <v>1</v>
      </c>
      <c r="D6873" s="37" t="str" cm="1">
        <f t="array" ref="D6873:E6873">_xlfn.XLOOKUP(C6873,Table1[StoreID],Table1[[StoreName]:[Region]],0)</f>
        <v>StoreA</v>
      </c>
      <c r="E6873" s="42" t="str">
        <v>Cairo</v>
      </c>
      <c r="F6873" s="42">
        <v>10</v>
      </c>
      <c r="G6873" s="42" t="str">
        <f>_xlfn.XLOOKUP(F6873,Reps!A:A,Reps!B:B,0)</f>
        <v>Asya</v>
      </c>
      <c r="H6873" s="42">
        <v>4085</v>
      </c>
      <c r="I6873" s="42" t="str" cm="1">
        <f t="array" ref="I6873:M6873">_xlfn.XLOOKUP(H6873,Product!A:A,Product!B:F,0)</f>
        <v>DOH-SH-5279</v>
      </c>
      <c r="J6873" s="42" t="str">
        <v>Bingo Dough Can 56gm - Orange</v>
      </c>
      <c r="K6873" s="42" t="str">
        <v>Clay</v>
      </c>
      <c r="L6873" s="42" t="str">
        <v>Dough</v>
      </c>
      <c r="M6873" s="42" t="str">
        <v>Bingo Dough</v>
      </c>
      <c r="N6873" s="42">
        <v>1</v>
      </c>
      <c r="O6873" s="43">
        <v>10</v>
      </c>
      <c r="P6873" s="43"/>
      <c r="Q6873" s="44">
        <v>45036.604037268517</v>
      </c>
      <c r="R6873" s="45" t="s">
        <v>6676</v>
      </c>
    </row>
    <row r="6874" spans="1:18" x14ac:dyDescent="0.3">
      <c r="A6874" s="36">
        <v>6873</v>
      </c>
      <c r="B6874" s="37">
        <v>6091</v>
      </c>
      <c r="C6874" s="37">
        <v>1</v>
      </c>
      <c r="D6874" s="37" t="str" cm="1">
        <f t="array" ref="D6874:E6874">_xlfn.XLOOKUP(C6874,Table1[StoreID],Table1[[StoreName]:[Region]],0)</f>
        <v>StoreA</v>
      </c>
      <c r="E6874" s="37" t="str">
        <v>Cairo</v>
      </c>
      <c r="F6874" s="37">
        <v>10</v>
      </c>
      <c r="G6874" s="37" t="str">
        <f>_xlfn.XLOOKUP(F6874,Reps!A:A,Reps!B:B,0)</f>
        <v>Asya</v>
      </c>
      <c r="H6874" s="37">
        <v>4089</v>
      </c>
      <c r="I6874" s="37" t="str" cm="1">
        <f t="array" ref="I6874:M6874">_xlfn.XLOOKUP(H6874,Product!A:A,Product!B:F,0)</f>
        <v>DOH-SH-5275</v>
      </c>
      <c r="J6874" s="37" t="str">
        <v>Bingo Dough Can 56gm - Pink</v>
      </c>
      <c r="K6874" s="37" t="str">
        <v>Clay</v>
      </c>
      <c r="L6874" s="37" t="str">
        <v>Dough</v>
      </c>
      <c r="M6874" s="37" t="str">
        <v>Bingo Dough</v>
      </c>
      <c r="N6874" s="37">
        <v>1</v>
      </c>
      <c r="O6874" s="38">
        <v>10</v>
      </c>
      <c r="P6874" s="38"/>
      <c r="Q6874" s="39">
        <v>45036.604037268517</v>
      </c>
      <c r="R6874" s="40" t="s">
        <v>6676</v>
      </c>
    </row>
    <row r="6875" spans="1:18" x14ac:dyDescent="0.3">
      <c r="A6875" s="41">
        <v>6874</v>
      </c>
      <c r="B6875" s="42">
        <v>6091</v>
      </c>
      <c r="C6875" s="42">
        <v>1</v>
      </c>
      <c r="D6875" s="37" t="str" cm="1">
        <f t="array" ref="D6875:E6875">_xlfn.XLOOKUP(C6875,Table1[StoreID],Table1[[StoreName]:[Region]],0)</f>
        <v>StoreA</v>
      </c>
      <c r="E6875" s="42" t="str">
        <v>Cairo</v>
      </c>
      <c r="F6875" s="42">
        <v>10</v>
      </c>
      <c r="G6875" s="42" t="str">
        <f>_xlfn.XLOOKUP(F6875,Reps!A:A,Reps!B:B,0)</f>
        <v>Asya</v>
      </c>
      <c r="H6875" s="42">
        <v>4084</v>
      </c>
      <c r="I6875" s="42" t="str" cm="1">
        <f t="array" ref="I6875:M6875">_xlfn.XLOOKUP(H6875,Product!A:A,Product!B:F,0)</f>
        <v>DOH-SH-5280</v>
      </c>
      <c r="J6875" s="42" t="str">
        <v>Bingo Dough Can 56gm - Yellow</v>
      </c>
      <c r="K6875" s="42" t="str">
        <v>Clay</v>
      </c>
      <c r="L6875" s="42" t="str">
        <v>Dough</v>
      </c>
      <c r="M6875" s="42" t="str">
        <v>Bingo Dough</v>
      </c>
      <c r="N6875" s="42">
        <v>1</v>
      </c>
      <c r="O6875" s="43">
        <v>10</v>
      </c>
      <c r="P6875" s="43"/>
      <c r="Q6875" s="44">
        <v>45036.604037303237</v>
      </c>
      <c r="R6875" s="45" t="s">
        <v>6676</v>
      </c>
    </row>
    <row r="6876" spans="1:18" x14ac:dyDescent="0.3">
      <c r="A6876" s="36">
        <v>6875</v>
      </c>
      <c r="B6876" s="37">
        <v>6091</v>
      </c>
      <c r="C6876" s="37">
        <v>1</v>
      </c>
      <c r="D6876" s="37" t="str" cm="1">
        <f t="array" ref="D6876:E6876">_xlfn.XLOOKUP(C6876,Table1[StoreID],Table1[[StoreName]:[Region]],0)</f>
        <v>StoreA</v>
      </c>
      <c r="E6876" s="37" t="str">
        <v>Cairo</v>
      </c>
      <c r="F6876" s="37">
        <v>10</v>
      </c>
      <c r="G6876" s="37" t="str">
        <f>_xlfn.XLOOKUP(F6876,Reps!A:A,Reps!B:B,0)</f>
        <v>Asya</v>
      </c>
      <c r="H6876" s="37">
        <v>4082</v>
      </c>
      <c r="I6876" s="37" t="str" cm="1">
        <f t="array" ref="I6876:M6876">_xlfn.XLOOKUP(H6876,Product!A:A,Product!B:F,0)</f>
        <v>DOH-SH-5282</v>
      </c>
      <c r="J6876" s="37" t="str">
        <v>Bingo Dough Can 56gm - White</v>
      </c>
      <c r="K6876" s="37" t="str">
        <v>Clay</v>
      </c>
      <c r="L6876" s="37" t="str">
        <v>Dough</v>
      </c>
      <c r="M6876" s="37" t="str">
        <v>Bingo Dough</v>
      </c>
      <c r="N6876" s="37">
        <v>1</v>
      </c>
      <c r="O6876" s="38">
        <v>10</v>
      </c>
      <c r="P6876" s="38"/>
      <c r="Q6876" s="39">
        <v>45036.604037349534</v>
      </c>
      <c r="R6876" s="40" t="s">
        <v>6676</v>
      </c>
    </row>
    <row r="6877" spans="1:18" x14ac:dyDescent="0.3">
      <c r="A6877" s="41">
        <v>6876</v>
      </c>
      <c r="B6877" s="42">
        <v>6091</v>
      </c>
      <c r="C6877" s="42">
        <v>1</v>
      </c>
      <c r="D6877" s="37" t="str" cm="1">
        <f t="array" ref="D6877:E6877">_xlfn.XLOOKUP(C6877,Table1[StoreID],Table1[[StoreName]:[Region]],0)</f>
        <v>StoreA</v>
      </c>
      <c r="E6877" s="42" t="str">
        <v>Cairo</v>
      </c>
      <c r="F6877" s="42">
        <v>10</v>
      </c>
      <c r="G6877" s="42" t="str">
        <f>_xlfn.XLOOKUP(F6877,Reps!A:A,Reps!B:B,0)</f>
        <v>Asya</v>
      </c>
      <c r="H6877" s="42">
        <v>2834</v>
      </c>
      <c r="I6877" s="42" t="str" cm="1">
        <f t="array" ref="I6877:M6877">_xlfn.XLOOKUP(H6877,Product!A:A,Product!B:F,0)</f>
        <v>RSH-41276</v>
      </c>
      <c r="J6877" s="42" t="str">
        <v>Moose - Goo Jit Zu Galaxy Blast Hero - Blazagon</v>
      </c>
      <c r="K6877" s="42" t="str">
        <v>Action Figure</v>
      </c>
      <c r="L6877" s="42" t="str">
        <v>Figures</v>
      </c>
      <c r="M6877" s="42" t="str">
        <v>Goo Jit Zu</v>
      </c>
      <c r="N6877" s="42">
        <v>1</v>
      </c>
      <c r="O6877" s="43">
        <v>300</v>
      </c>
      <c r="P6877" s="43"/>
      <c r="Q6877" s="44">
        <v>45036.604037349534</v>
      </c>
      <c r="R6877" s="45" t="s">
        <v>6676</v>
      </c>
    </row>
    <row r="6878" spans="1:18" x14ac:dyDescent="0.3">
      <c r="A6878" s="36">
        <v>6877</v>
      </c>
      <c r="B6878" s="37">
        <v>6095</v>
      </c>
      <c r="C6878" s="37">
        <v>1</v>
      </c>
      <c r="D6878" s="37" t="str" cm="1">
        <f t="array" ref="D6878:E6878">_xlfn.XLOOKUP(C6878,Table1[StoreID],Table1[[StoreName]:[Region]],0)</f>
        <v>StoreA</v>
      </c>
      <c r="E6878" s="37" t="str">
        <v>Cairo</v>
      </c>
      <c r="F6878" s="37">
        <v>9</v>
      </c>
      <c r="G6878" s="37" t="str">
        <f>_xlfn.XLOOKUP(F6878,Reps!A:A,Reps!B:B,0)</f>
        <v>Loaa</v>
      </c>
      <c r="H6878" s="37">
        <v>476</v>
      </c>
      <c r="I6878" s="37" t="str" cm="1">
        <f t="array" ref="I6878:M6878">_xlfn.XLOOKUP(H6878,Product!A:A,Product!B:F,0)</f>
        <v>YW-26-021</v>
      </c>
      <c r="J6878" s="37" t="str">
        <v>Pockemon Bag ( Stand 24 pcs )</v>
      </c>
      <c r="K6878" s="37" t="str">
        <v>Games</v>
      </c>
      <c r="L6878" s="37" t="str">
        <v>Card Game</v>
      </c>
      <c r="M6878" s="37" t="str">
        <v>Pokémon</v>
      </c>
      <c r="N6878" s="37">
        <v>1</v>
      </c>
      <c r="O6878" s="38">
        <v>30</v>
      </c>
      <c r="P6878" s="38"/>
      <c r="Q6878" s="39">
        <v>45036.613424803239</v>
      </c>
      <c r="R6878" s="40" t="s">
        <v>6677</v>
      </c>
    </row>
    <row r="6879" spans="1:18" x14ac:dyDescent="0.3">
      <c r="A6879" s="41">
        <v>6878</v>
      </c>
      <c r="B6879" s="42">
        <v>6095</v>
      </c>
      <c r="C6879" s="42">
        <v>1</v>
      </c>
      <c r="D6879" s="37" t="str" cm="1">
        <f t="array" ref="D6879:E6879">_xlfn.XLOOKUP(C6879,Table1[StoreID],Table1[[StoreName]:[Region]],0)</f>
        <v>StoreA</v>
      </c>
      <c r="E6879" s="42" t="str">
        <v>Cairo</v>
      </c>
      <c r="F6879" s="42">
        <v>9</v>
      </c>
      <c r="G6879" s="42" t="str">
        <f>_xlfn.XLOOKUP(F6879,Reps!A:A,Reps!B:B,0)</f>
        <v>Loaa</v>
      </c>
      <c r="H6879" s="42">
        <v>474</v>
      </c>
      <c r="I6879" s="42" t="str" cm="1">
        <f t="array" ref="I6879:M6879">_xlfn.XLOOKUP(H6879,Product!A:A,Product!B:F,0)</f>
        <v>YW-26-023</v>
      </c>
      <c r="J6879" s="42" t="str">
        <v>Pokémon Ball ( Stand 12 pcs )</v>
      </c>
      <c r="K6879" s="42" t="str">
        <v>Surprise</v>
      </c>
      <c r="L6879" s="42" t="str">
        <v>Ball</v>
      </c>
      <c r="M6879" s="42" t="str">
        <v>Pokémon</v>
      </c>
      <c r="N6879" s="42">
        <v>1</v>
      </c>
      <c r="O6879" s="43">
        <v>50</v>
      </c>
      <c r="P6879" s="43"/>
      <c r="Q6879" s="44">
        <v>45036.613424849536</v>
      </c>
      <c r="R6879" s="45" t="s">
        <v>6677</v>
      </c>
    </row>
    <row r="6880" spans="1:18" x14ac:dyDescent="0.3">
      <c r="A6880" s="36">
        <v>6879</v>
      </c>
      <c r="B6880" s="37">
        <v>6099</v>
      </c>
      <c r="C6880" s="37">
        <v>1</v>
      </c>
      <c r="D6880" s="37" t="str" cm="1">
        <f t="array" ref="D6880:E6880">_xlfn.XLOOKUP(C6880,Table1[StoreID],Table1[[StoreName]:[Region]],0)</f>
        <v>StoreA</v>
      </c>
      <c r="E6880" s="37" t="str">
        <v>Cairo</v>
      </c>
      <c r="F6880" s="37">
        <v>10</v>
      </c>
      <c r="G6880" s="37" t="str">
        <f>_xlfn.XLOOKUP(F6880,Reps!A:A,Reps!B:B,0)</f>
        <v>Asya</v>
      </c>
      <c r="H6880" s="37">
        <v>472</v>
      </c>
      <c r="I6880" s="37" t="str" cm="1">
        <f t="array" ref="I6880:M6880">_xlfn.XLOOKUP(H6880,Product!A:A,Product!B:F,0)</f>
        <v>YW-26-025</v>
      </c>
      <c r="J6880" s="37" t="str">
        <v>Beyblade</v>
      </c>
      <c r="K6880" s="37" t="str">
        <v>Games</v>
      </c>
      <c r="L6880" s="37" t="str">
        <v>Top &amp; Battle</v>
      </c>
      <c r="M6880" s="37" t="str">
        <v>Beyblade</v>
      </c>
      <c r="N6880" s="37">
        <v>1</v>
      </c>
      <c r="O6880" s="38">
        <v>62.5</v>
      </c>
      <c r="P6880" s="38"/>
      <c r="Q6880" s="39">
        <v>45036.623593055556</v>
      </c>
      <c r="R6880" s="40" t="s">
        <v>6678</v>
      </c>
    </row>
    <row r="6881" spans="1:18" x14ac:dyDescent="0.3">
      <c r="A6881" s="41">
        <v>6880</v>
      </c>
      <c r="B6881" s="42">
        <v>6101</v>
      </c>
      <c r="C6881" s="42">
        <v>1</v>
      </c>
      <c r="D6881" s="37" t="str" cm="1">
        <f t="array" ref="D6881:E6881">_xlfn.XLOOKUP(C6881,Table1[StoreID],Table1[[StoreName]:[Region]],0)</f>
        <v>StoreA</v>
      </c>
      <c r="E6881" s="42" t="str">
        <v>Cairo</v>
      </c>
      <c r="F6881" s="42">
        <v>14</v>
      </c>
      <c r="G6881" s="42" t="str">
        <f>_xlfn.XLOOKUP(F6881,Reps!A:A,Reps!B:B,0)</f>
        <v>Mariam</v>
      </c>
      <c r="H6881" s="42">
        <v>2811</v>
      </c>
      <c r="I6881" s="42" t="str" cm="1">
        <f t="array" ref="I6881:M6881">_xlfn.XLOOKUP(H6881,Product!A:A,Product!B:F,0)</f>
        <v>RSH-50050</v>
      </c>
      <c r="J6881" s="42" t="str">
        <v>Moose - Kindikids Doctor Dress Up Marsha Mello</v>
      </c>
      <c r="K6881" s="42" t="str">
        <v>Dolls &amp; Accessories</v>
      </c>
      <c r="L6881" s="42" t="str">
        <v>Doll</v>
      </c>
      <c r="M6881" s="42" t="str">
        <v>Kindi Kids</v>
      </c>
      <c r="N6881" s="42">
        <v>1</v>
      </c>
      <c r="O6881" s="43">
        <v>997.5</v>
      </c>
      <c r="P6881" s="43"/>
      <c r="Q6881" s="44">
        <v>45036.627615081015</v>
      </c>
      <c r="R6881" s="45" t="s">
        <v>6679</v>
      </c>
    </row>
    <row r="6882" spans="1:18" x14ac:dyDescent="0.3">
      <c r="A6882" s="36">
        <v>6881</v>
      </c>
      <c r="B6882" s="37">
        <v>6101</v>
      </c>
      <c r="C6882" s="37">
        <v>1</v>
      </c>
      <c r="D6882" s="37" t="str" cm="1">
        <f t="array" ref="D6882:E6882">_xlfn.XLOOKUP(C6882,Table1[StoreID],Table1[[StoreName]:[Region]],0)</f>
        <v>StoreA</v>
      </c>
      <c r="E6882" s="37" t="str">
        <v>Cairo</v>
      </c>
      <c r="F6882" s="37">
        <v>14</v>
      </c>
      <c r="G6882" s="37" t="str">
        <f>_xlfn.XLOOKUP(F6882,Reps!A:A,Reps!B:B,0)</f>
        <v>Mariam</v>
      </c>
      <c r="H6882" s="37">
        <v>2809</v>
      </c>
      <c r="I6882" s="37" t="str" cm="1">
        <f t="array" ref="I6882:M6882">_xlfn.XLOOKUP(H6882,Product!A:A,Product!B:F,0)</f>
        <v>RSH-50065</v>
      </c>
      <c r="J6882" s="37" t="str">
        <v>Moose - Kindikids Fun Time Friends - Donatina</v>
      </c>
      <c r="K6882" s="37" t="str">
        <v>Dolls &amp; Accessories</v>
      </c>
      <c r="L6882" s="37" t="str">
        <v>Doll</v>
      </c>
      <c r="M6882" s="37" t="str">
        <v>Kindi Kids</v>
      </c>
      <c r="N6882" s="37">
        <v>1</v>
      </c>
      <c r="O6882" s="38">
        <v>725</v>
      </c>
      <c r="P6882" s="38"/>
      <c r="Q6882" s="39">
        <v>45036.627615127312</v>
      </c>
      <c r="R6882" s="40" t="s">
        <v>6679</v>
      </c>
    </row>
    <row r="6883" spans="1:18" x14ac:dyDescent="0.3">
      <c r="A6883" s="41">
        <v>6882</v>
      </c>
      <c r="B6883" s="42">
        <v>6101</v>
      </c>
      <c r="C6883" s="42">
        <v>1</v>
      </c>
      <c r="D6883" s="37" t="str" cm="1">
        <f t="array" ref="D6883:E6883">_xlfn.XLOOKUP(C6883,Table1[StoreID],Table1[[StoreName]:[Region]],0)</f>
        <v>StoreA</v>
      </c>
      <c r="E6883" s="42" t="str">
        <v>Cairo</v>
      </c>
      <c r="F6883" s="42">
        <v>14</v>
      </c>
      <c r="G6883" s="42" t="str">
        <f>_xlfn.XLOOKUP(F6883,Reps!A:A,Reps!B:B,0)</f>
        <v>Mariam</v>
      </c>
      <c r="H6883" s="42">
        <v>3972</v>
      </c>
      <c r="I6883" s="42" t="str" cm="1">
        <f t="array" ref="I6883:M6883">_xlfn.XLOOKUP(H6883,Product!A:A,Product!B:F,0)</f>
        <v>HK-0150</v>
      </c>
      <c r="J6883" s="42" t="str">
        <v>Bingo Dough 3D assorted Box - Burger Maker TOM&amp;JER</v>
      </c>
      <c r="K6883" s="42" t="str">
        <v>Clay</v>
      </c>
      <c r="L6883" s="42" t="str">
        <v>Dough</v>
      </c>
      <c r="M6883" s="42" t="str">
        <v>Bingo Dough</v>
      </c>
      <c r="N6883" s="42">
        <v>1</v>
      </c>
      <c r="O6883" s="43">
        <v>50</v>
      </c>
      <c r="P6883" s="43"/>
      <c r="Q6883" s="44">
        <v>45036.627615243058</v>
      </c>
      <c r="R6883" s="45" t="s">
        <v>6679</v>
      </c>
    </row>
    <row r="6884" spans="1:18" x14ac:dyDescent="0.3">
      <c r="A6884" s="36">
        <v>6883</v>
      </c>
      <c r="B6884" s="37">
        <v>6101</v>
      </c>
      <c r="C6884" s="37">
        <v>1</v>
      </c>
      <c r="D6884" s="37" t="str" cm="1">
        <f t="array" ref="D6884:E6884">_xlfn.XLOOKUP(C6884,Table1[StoreID],Table1[[StoreName]:[Region]],0)</f>
        <v>StoreA</v>
      </c>
      <c r="E6884" s="37" t="str">
        <v>Cairo</v>
      </c>
      <c r="F6884" s="37">
        <v>14</v>
      </c>
      <c r="G6884" s="37" t="str">
        <f>_xlfn.XLOOKUP(F6884,Reps!A:A,Reps!B:B,0)</f>
        <v>Mariam</v>
      </c>
      <c r="H6884" s="37">
        <v>3330</v>
      </c>
      <c r="I6884" s="37" t="str" cm="1">
        <f t="array" ref="I6884:M6884">_xlfn.XLOOKUP(H6884,Product!A:A,Product!B:F,0)</f>
        <v>MTR-4414</v>
      </c>
      <c r="J6884" s="37" t="str">
        <v>Make It Real - Juicy Couture Absolutely Charming Bracelets</v>
      </c>
      <c r="K6884" s="37" t="str">
        <v>Fashion</v>
      </c>
      <c r="L6884" s="37" t="str">
        <v>Accessories</v>
      </c>
      <c r="M6884" s="37" t="str">
        <v>Juicy Couture</v>
      </c>
      <c r="N6884" s="37">
        <v>2</v>
      </c>
      <c r="O6884" s="38">
        <v>775</v>
      </c>
      <c r="P6884" s="38"/>
      <c r="Q6884" s="39">
        <v>45036.627615046295</v>
      </c>
      <c r="R6884" s="40" t="s">
        <v>6679</v>
      </c>
    </row>
    <row r="6885" spans="1:18" x14ac:dyDescent="0.3">
      <c r="A6885" s="41">
        <v>6884</v>
      </c>
      <c r="B6885" s="42">
        <v>6108</v>
      </c>
      <c r="C6885" s="42">
        <v>1</v>
      </c>
      <c r="D6885" s="37" t="str" cm="1">
        <f t="array" ref="D6885:E6885">_xlfn.XLOOKUP(C6885,Table1[StoreID],Table1[[StoreName]:[Region]],0)</f>
        <v>StoreA</v>
      </c>
      <c r="E6885" s="42" t="str">
        <v>Cairo</v>
      </c>
      <c r="F6885" s="42">
        <v>3</v>
      </c>
      <c r="G6885" s="42" t="str">
        <f>_xlfn.XLOOKUP(F6885,Reps!A:A,Reps!B:B,0)</f>
        <v>Nada</v>
      </c>
      <c r="H6885" s="42">
        <v>4079</v>
      </c>
      <c r="I6885" s="42" t="str" cm="1">
        <f t="array" ref="I6885:M6885">_xlfn.XLOOKUP(H6885,Product!A:A,Product!B:F,0)</f>
        <v>E91 BP-2</v>
      </c>
      <c r="J6885" s="42" t="str">
        <v>Energizer Card 2  AA Promo</v>
      </c>
      <c r="K6885" s="42" t="str">
        <v>Add-ons</v>
      </c>
      <c r="L6885" s="42" t="str">
        <v>Battery</v>
      </c>
      <c r="M6885" s="42" t="str">
        <v>Energizer</v>
      </c>
      <c r="N6885" s="42">
        <v>1</v>
      </c>
      <c r="O6885" s="43">
        <v>25</v>
      </c>
      <c r="P6885" s="43"/>
      <c r="Q6885" s="44">
        <v>45036.638124999998</v>
      </c>
      <c r="R6885" s="45" t="s">
        <v>6680</v>
      </c>
    </row>
    <row r="6886" spans="1:18" x14ac:dyDescent="0.3">
      <c r="A6886" s="36">
        <v>6885</v>
      </c>
      <c r="B6886" s="37">
        <v>6111</v>
      </c>
      <c r="C6886" s="37">
        <v>1</v>
      </c>
      <c r="D6886" s="37" t="str" cm="1">
        <f t="array" ref="D6886:E6886">_xlfn.XLOOKUP(C6886,Table1[StoreID],Table1[[StoreName]:[Region]],0)</f>
        <v>StoreA</v>
      </c>
      <c r="E6886" s="37" t="str">
        <v>Cairo</v>
      </c>
      <c r="F6886" s="37">
        <v>10</v>
      </c>
      <c r="G6886" s="37" t="str">
        <f>_xlfn.XLOOKUP(F6886,Reps!A:A,Reps!B:B,0)</f>
        <v>Asya</v>
      </c>
      <c r="H6886" s="37">
        <v>386</v>
      </c>
      <c r="I6886" s="37" t="str" cm="1">
        <f t="array" ref="I6886:M6886">_xlfn.XLOOKUP(H6886,Product!A:A,Product!B:F,0)</f>
        <v>YW-28-036</v>
      </c>
      <c r="J6886" s="37" t="str">
        <v>Pokémon Card 30 Card</v>
      </c>
      <c r="K6886" s="37" t="str">
        <v>Games</v>
      </c>
      <c r="L6886" s="37" t="str">
        <v>Card Game</v>
      </c>
      <c r="M6886" s="37" t="str">
        <v>Pokémon</v>
      </c>
      <c r="N6886" s="37">
        <v>5</v>
      </c>
      <c r="O6886" s="38">
        <v>100</v>
      </c>
      <c r="P6886" s="38"/>
      <c r="Q6886" s="39">
        <v>45036.651115474539</v>
      </c>
      <c r="R6886" s="40" t="s">
        <v>6681</v>
      </c>
    </row>
    <row r="6887" spans="1:18" x14ac:dyDescent="0.3">
      <c r="A6887" s="41">
        <v>6886</v>
      </c>
      <c r="B6887" s="42">
        <v>6113</v>
      </c>
      <c r="C6887" s="42">
        <v>1</v>
      </c>
      <c r="D6887" s="37" t="str" cm="1">
        <f t="array" ref="D6887:E6887">_xlfn.XLOOKUP(C6887,Table1[StoreID],Table1[[StoreName]:[Region]],0)</f>
        <v>StoreA</v>
      </c>
      <c r="E6887" s="42" t="str">
        <v>Cairo</v>
      </c>
      <c r="F6887" s="42">
        <v>10</v>
      </c>
      <c r="G6887" s="42" t="str">
        <f>_xlfn.XLOOKUP(F6887,Reps!A:A,Reps!B:B,0)</f>
        <v>Asya</v>
      </c>
      <c r="H6887" s="42">
        <v>3260</v>
      </c>
      <c r="I6887" s="42" t="str" cm="1">
        <f t="array" ref="I6887:M6887">_xlfn.XLOOKUP(H6887,Product!A:A,Product!B:F,0)</f>
        <v>NK-20764</v>
      </c>
      <c r="J6887" s="42" t="str">
        <v>Bedoon Kalaam Travel</v>
      </c>
      <c r="K6887" s="42" t="str">
        <v>Games</v>
      </c>
      <c r="L6887" s="42" t="str">
        <v>Board Game</v>
      </c>
      <c r="M6887" s="42" t="str">
        <v>Nilco</v>
      </c>
      <c r="N6887" s="42">
        <v>1</v>
      </c>
      <c r="O6887" s="43">
        <v>19.5</v>
      </c>
      <c r="P6887" s="43"/>
      <c r="Q6887" s="44">
        <v>45036.65464197917</v>
      </c>
      <c r="R6887" s="45" t="s">
        <v>6682</v>
      </c>
    </row>
    <row r="6888" spans="1:18" x14ac:dyDescent="0.3">
      <c r="A6888" s="36">
        <v>6887</v>
      </c>
      <c r="B6888" s="37">
        <v>6117</v>
      </c>
      <c r="C6888" s="37">
        <v>1</v>
      </c>
      <c r="D6888" s="37" t="str" cm="1">
        <f t="array" ref="D6888:E6888">_xlfn.XLOOKUP(C6888,Table1[StoreID],Table1[[StoreName]:[Region]],0)</f>
        <v>StoreA</v>
      </c>
      <c r="E6888" s="37" t="str">
        <v>Cairo</v>
      </c>
      <c r="F6888" s="37">
        <v>3</v>
      </c>
      <c r="G6888" s="37" t="str">
        <f>_xlfn.XLOOKUP(F6888,Reps!A:A,Reps!B:B,0)</f>
        <v>Nada</v>
      </c>
      <c r="H6888" s="37">
        <v>619</v>
      </c>
      <c r="I6888" s="37" t="str" cm="1">
        <f t="array" ref="I6888:M6888">_xlfn.XLOOKUP(H6888,Product!A:A,Product!B:F,0)</f>
        <v>XS-36516-G</v>
      </c>
      <c r="J6888" s="37" t="str">
        <v>Zuru X-Shot - Excel Skin Flux - Apocalypse</v>
      </c>
      <c r="K6888" s="37" t="str">
        <v>Guns</v>
      </c>
      <c r="L6888" s="37" t="str">
        <v>Gun</v>
      </c>
      <c r="M6888" s="37" t="str">
        <v>X-Shot</v>
      </c>
      <c r="N6888" s="37">
        <v>1</v>
      </c>
      <c r="O6888" s="38">
        <v>225</v>
      </c>
      <c r="P6888" s="38"/>
      <c r="Q6888" s="39">
        <v>45036.657499768517</v>
      </c>
      <c r="R6888" s="40" t="s">
        <v>6683</v>
      </c>
    </row>
    <row r="6889" spans="1:18" x14ac:dyDescent="0.3">
      <c r="A6889" s="41">
        <v>6888</v>
      </c>
      <c r="B6889" s="42">
        <v>6117</v>
      </c>
      <c r="C6889" s="42">
        <v>1</v>
      </c>
      <c r="D6889" s="37" t="str" cm="1">
        <f t="array" ref="D6889:E6889">_xlfn.XLOOKUP(C6889,Table1[StoreID],Table1[[StoreName]:[Region]],0)</f>
        <v>StoreA</v>
      </c>
      <c r="E6889" s="42" t="str">
        <v>Cairo</v>
      </c>
      <c r="F6889" s="42">
        <v>3</v>
      </c>
      <c r="G6889" s="42" t="str">
        <f>_xlfn.XLOOKUP(F6889,Reps!A:A,Reps!B:B,0)</f>
        <v>Nada</v>
      </c>
      <c r="H6889" s="42">
        <v>620</v>
      </c>
      <c r="I6889" s="42" t="str" cm="1">
        <f t="array" ref="I6889:M6889">_xlfn.XLOOKUP(H6889,Product!A:A,Product!B:F,0)</f>
        <v>XS-36516-E</v>
      </c>
      <c r="J6889" s="42" t="str">
        <v>Zuru X-Shot - Excel Skin Flux - Game Over</v>
      </c>
      <c r="K6889" s="42" t="str">
        <v>Guns</v>
      </c>
      <c r="L6889" s="42" t="str">
        <v>Gun</v>
      </c>
      <c r="M6889" s="42" t="str">
        <v>X-Shot</v>
      </c>
      <c r="N6889" s="42">
        <v>1</v>
      </c>
      <c r="O6889" s="43">
        <v>225</v>
      </c>
      <c r="P6889" s="43"/>
      <c r="Q6889" s="44">
        <v>45036.657499768517</v>
      </c>
      <c r="R6889" s="45" t="s">
        <v>6683</v>
      </c>
    </row>
    <row r="6890" spans="1:18" x14ac:dyDescent="0.3">
      <c r="A6890" s="36">
        <v>6889</v>
      </c>
      <c r="B6890" s="37">
        <v>6117</v>
      </c>
      <c r="C6890" s="37">
        <v>1</v>
      </c>
      <c r="D6890" s="37" t="str" cm="1">
        <f t="array" ref="D6890:E6890">_xlfn.XLOOKUP(C6890,Table1[StoreID],Table1[[StoreName]:[Region]],0)</f>
        <v>StoreA</v>
      </c>
      <c r="E6890" s="37" t="str">
        <v>Cairo</v>
      </c>
      <c r="F6890" s="37">
        <v>3</v>
      </c>
      <c r="G6890" s="37" t="str">
        <f>_xlfn.XLOOKUP(F6890,Reps!A:A,Reps!B:B,0)</f>
        <v>Nada</v>
      </c>
      <c r="H6890" s="37">
        <v>622</v>
      </c>
      <c r="I6890" s="37" t="str" cm="1">
        <f t="array" ref="I6890:M6890">_xlfn.XLOOKUP(H6890,Product!A:A,Product!B:F,0)</f>
        <v>XS-36516-B</v>
      </c>
      <c r="J6890" s="37" t="str">
        <v>Zuru X-Shot - Excel Skin Flux - Graffiti</v>
      </c>
      <c r="K6890" s="37" t="str">
        <v>Guns</v>
      </c>
      <c r="L6890" s="37" t="str">
        <v>Gun</v>
      </c>
      <c r="M6890" s="37" t="str">
        <v>X-Shot</v>
      </c>
      <c r="N6890" s="37">
        <v>1</v>
      </c>
      <c r="O6890" s="38">
        <v>225</v>
      </c>
      <c r="P6890" s="38"/>
      <c r="Q6890" s="39">
        <v>45036.657499803237</v>
      </c>
      <c r="R6890" s="40" t="s">
        <v>6683</v>
      </c>
    </row>
    <row r="6891" spans="1:18" x14ac:dyDescent="0.3">
      <c r="A6891" s="41">
        <v>6890</v>
      </c>
      <c r="B6891" s="42">
        <v>6125</v>
      </c>
      <c r="C6891" s="42">
        <v>1</v>
      </c>
      <c r="D6891" s="37" t="str" cm="1">
        <f t="array" ref="D6891:E6891">_xlfn.XLOOKUP(C6891,Table1[StoreID],Table1[[StoreName]:[Region]],0)</f>
        <v>StoreA</v>
      </c>
      <c r="E6891" s="42" t="str">
        <v>Cairo</v>
      </c>
      <c r="F6891" s="42">
        <v>9</v>
      </c>
      <c r="G6891" s="42" t="str">
        <f>_xlfn.XLOOKUP(F6891,Reps!A:A,Reps!B:B,0)</f>
        <v>Loaa</v>
      </c>
      <c r="H6891" s="42">
        <v>573</v>
      </c>
      <c r="I6891" s="42" t="str" cm="1">
        <f t="array" ref="I6891:M6891">_xlfn.XLOOKUP(H6891,Product!A:A,Product!B:F,0)</f>
        <v>YA-YA-EU810220</v>
      </c>
      <c r="J6891" s="42" t="str">
        <v>Alpha Katuri Magic Little Egg-Duri</v>
      </c>
      <c r="K6891" s="42" t="str">
        <v>Action Figure</v>
      </c>
      <c r="L6891" s="42" t="str">
        <v>Figures</v>
      </c>
      <c r="M6891" s="42" t="str">
        <v>Katuri</v>
      </c>
      <c r="N6891" s="42">
        <v>1</v>
      </c>
      <c r="O6891" s="43">
        <v>195</v>
      </c>
      <c r="P6891" s="43"/>
      <c r="Q6891" s="44">
        <v>45036.666664085649</v>
      </c>
      <c r="R6891" s="45" t="s">
        <v>6684</v>
      </c>
    </row>
    <row r="6892" spans="1:18" x14ac:dyDescent="0.3">
      <c r="A6892" s="36">
        <v>6891</v>
      </c>
      <c r="B6892" s="37">
        <v>6127</v>
      </c>
      <c r="C6892" s="37">
        <v>1</v>
      </c>
      <c r="D6892" s="37" t="str" cm="1">
        <f t="array" ref="D6892:E6892">_xlfn.XLOOKUP(C6892,Table1[StoreID],Table1[[StoreName]:[Region]],0)</f>
        <v>StoreA</v>
      </c>
      <c r="E6892" s="37" t="str">
        <v>Cairo</v>
      </c>
      <c r="F6892" s="37">
        <v>10</v>
      </c>
      <c r="G6892" s="37" t="str">
        <f>_xlfn.XLOOKUP(F6892,Reps!A:A,Reps!B:B,0)</f>
        <v>Asya</v>
      </c>
      <c r="H6892" s="37">
        <v>374</v>
      </c>
      <c r="I6892" s="37" t="str" cm="1">
        <f t="array" ref="I6892:M6892">_xlfn.XLOOKUP(H6892,Product!A:A,Product!B:F,0)</f>
        <v>YW-28-048</v>
      </c>
      <c r="J6892" s="37" t="str">
        <v>Water Balloons 1 Bunch 37 Balloons</v>
      </c>
      <c r="K6892" s="37" t="str">
        <v>Season</v>
      </c>
      <c r="L6892" s="37" t="str">
        <v>Summer</v>
      </c>
      <c r="M6892" s="37" t="str">
        <v>Audi</v>
      </c>
      <c r="N6892" s="37">
        <v>7</v>
      </c>
      <c r="O6892" s="38">
        <v>105</v>
      </c>
      <c r="P6892" s="38"/>
      <c r="Q6892" s="39">
        <v>45036.671963692126</v>
      </c>
      <c r="R6892" s="40" t="s">
        <v>6685</v>
      </c>
    </row>
    <row r="6893" spans="1:18" x14ac:dyDescent="0.3">
      <c r="A6893" s="41">
        <v>6892</v>
      </c>
      <c r="B6893" s="42">
        <v>6130</v>
      </c>
      <c r="C6893" s="42">
        <v>1</v>
      </c>
      <c r="D6893" s="37" t="str" cm="1">
        <f t="array" ref="D6893:E6893">_xlfn.XLOOKUP(C6893,Table1[StoreID],Table1[[StoreName]:[Region]],0)</f>
        <v>StoreA</v>
      </c>
      <c r="E6893" s="42" t="str">
        <v>Cairo</v>
      </c>
      <c r="F6893" s="42">
        <v>15</v>
      </c>
      <c r="G6893" s="42" t="str">
        <f>_xlfn.XLOOKUP(F6893,Reps!A:A,Reps!B:B,0)</f>
        <v>Esraa</v>
      </c>
      <c r="H6893" s="42">
        <v>242</v>
      </c>
      <c r="I6893" s="42" t="str" cm="1">
        <f t="array" ref="I6893:M6893">_xlfn.XLOOKUP(H6893,Product!A:A,Product!B:F,0)</f>
        <v>ZT-10461</v>
      </c>
      <c r="J6893" s="42" t="str">
        <v>Puzzle Samudra Beach, India</v>
      </c>
      <c r="K6893" s="42" t="str">
        <v>Education &amp; Learning</v>
      </c>
      <c r="L6893" s="42" t="str">
        <v>Puzzle</v>
      </c>
      <c r="M6893" s="42" t="str">
        <v>Trefl</v>
      </c>
      <c r="N6893" s="42">
        <v>1</v>
      </c>
      <c r="O6893" s="43">
        <v>174.5</v>
      </c>
      <c r="P6893" s="43"/>
      <c r="Q6893" s="44">
        <v>45036.676498530091</v>
      </c>
      <c r="R6893" s="45" t="s">
        <v>6686</v>
      </c>
    </row>
    <row r="6894" spans="1:18" x14ac:dyDescent="0.3">
      <c r="A6894" s="36">
        <v>6893</v>
      </c>
      <c r="B6894" s="37">
        <v>6131</v>
      </c>
      <c r="C6894" s="37">
        <v>1</v>
      </c>
      <c r="D6894" s="37" t="str" cm="1">
        <f t="array" ref="D6894:E6894">_xlfn.XLOOKUP(C6894,Table1[StoreID],Table1[[StoreName]:[Region]],0)</f>
        <v>StoreA</v>
      </c>
      <c r="E6894" s="37" t="str">
        <v>Cairo</v>
      </c>
      <c r="F6894" s="37">
        <v>10</v>
      </c>
      <c r="G6894" s="37" t="str">
        <f>_xlfn.XLOOKUP(F6894,Reps!A:A,Reps!B:B,0)</f>
        <v>Asya</v>
      </c>
      <c r="H6894" s="37">
        <v>4028</v>
      </c>
      <c r="I6894" s="37" t="str" cm="1">
        <f t="array" ref="I6894:M6894">_xlfn.XLOOKUP(H6894,Product!A:A,Product!B:F,0)</f>
        <v>FS0003570</v>
      </c>
      <c r="J6894" s="37" t="str">
        <v>Topps Match Attax 2022/2023 - Single Pack  Stand (36 pieces)</v>
      </c>
      <c r="K6894" s="37" t="str">
        <v>Games</v>
      </c>
      <c r="L6894" s="37" t="str">
        <v>Card Game</v>
      </c>
      <c r="M6894" s="37" t="str">
        <v>Match Attax</v>
      </c>
      <c r="N6894" s="37">
        <v>1</v>
      </c>
      <c r="O6894" s="38">
        <v>47.5</v>
      </c>
      <c r="P6894" s="38"/>
      <c r="Q6894" s="39">
        <v>45036.677460682869</v>
      </c>
      <c r="R6894" s="40" t="s">
        <v>6687</v>
      </c>
    </row>
    <row r="6895" spans="1:18" x14ac:dyDescent="0.3">
      <c r="A6895" s="41">
        <v>6894</v>
      </c>
      <c r="B6895" s="42">
        <v>6132</v>
      </c>
      <c r="C6895" s="42">
        <v>1</v>
      </c>
      <c r="D6895" s="37" t="str" cm="1">
        <f t="array" ref="D6895:E6895">_xlfn.XLOOKUP(C6895,Table1[StoreID],Table1[[StoreName]:[Region]],0)</f>
        <v>StoreA</v>
      </c>
      <c r="E6895" s="42" t="str">
        <v>Cairo</v>
      </c>
      <c r="F6895" s="42">
        <v>10</v>
      </c>
      <c r="G6895" s="42" t="str">
        <f>_xlfn.XLOOKUP(F6895,Reps!A:A,Reps!B:B,0)</f>
        <v>Asya</v>
      </c>
      <c r="H6895" s="42">
        <v>4028</v>
      </c>
      <c r="I6895" s="42" t="str" cm="1">
        <f t="array" ref="I6895:M6895">_xlfn.XLOOKUP(H6895,Product!A:A,Product!B:F,0)</f>
        <v>FS0003570</v>
      </c>
      <c r="J6895" s="42" t="str">
        <v>Topps Match Attax 2022/2023 - Single Pack  Stand (36 pieces)</v>
      </c>
      <c r="K6895" s="42" t="str">
        <v>Games</v>
      </c>
      <c r="L6895" s="42" t="str">
        <v>Card Game</v>
      </c>
      <c r="M6895" s="42" t="str">
        <v>Match Attax</v>
      </c>
      <c r="N6895" s="42">
        <v>1</v>
      </c>
      <c r="O6895" s="43">
        <v>47.5</v>
      </c>
      <c r="P6895" s="43"/>
      <c r="Q6895" s="44">
        <v>45036.678483715281</v>
      </c>
      <c r="R6895" s="45" t="s">
        <v>6688</v>
      </c>
    </row>
    <row r="6896" spans="1:18" x14ac:dyDescent="0.3">
      <c r="A6896" s="36">
        <v>6895</v>
      </c>
      <c r="B6896" s="37">
        <v>6134</v>
      </c>
      <c r="C6896" s="37">
        <v>1</v>
      </c>
      <c r="D6896" s="37" t="str" cm="1">
        <f t="array" ref="D6896:E6896">_xlfn.XLOOKUP(C6896,Table1[StoreID],Table1[[StoreName]:[Region]],0)</f>
        <v>StoreA</v>
      </c>
      <c r="E6896" s="37" t="str">
        <v>Cairo</v>
      </c>
      <c r="F6896" s="37">
        <v>14</v>
      </c>
      <c r="G6896" s="37" t="str">
        <f>_xlfn.XLOOKUP(F6896,Reps!A:A,Reps!B:B,0)</f>
        <v>Mariam</v>
      </c>
      <c r="H6896" s="37">
        <v>472</v>
      </c>
      <c r="I6896" s="37" t="str" cm="1">
        <f t="array" ref="I6896:M6896">_xlfn.XLOOKUP(H6896,Product!A:A,Product!B:F,0)</f>
        <v>YW-26-025</v>
      </c>
      <c r="J6896" s="37" t="str">
        <v>Beyblade</v>
      </c>
      <c r="K6896" s="37" t="str">
        <v>Games</v>
      </c>
      <c r="L6896" s="37" t="str">
        <v>Top &amp; Battle</v>
      </c>
      <c r="M6896" s="37" t="str">
        <v>Beyblade</v>
      </c>
      <c r="N6896" s="37">
        <v>1</v>
      </c>
      <c r="O6896" s="38">
        <v>62.5</v>
      </c>
      <c r="P6896" s="38"/>
      <c r="Q6896" s="39">
        <v>45036.683447604169</v>
      </c>
      <c r="R6896" s="40" t="s">
        <v>6689</v>
      </c>
    </row>
    <row r="6897" spans="1:18" x14ac:dyDescent="0.3">
      <c r="A6897" s="41">
        <v>6896</v>
      </c>
      <c r="B6897" s="42">
        <v>6134</v>
      </c>
      <c r="C6897" s="42">
        <v>1</v>
      </c>
      <c r="D6897" s="37" t="str" cm="1">
        <f t="array" ref="D6897:E6897">_xlfn.XLOOKUP(C6897,Table1[StoreID],Table1[[StoreName]:[Region]],0)</f>
        <v>StoreA</v>
      </c>
      <c r="E6897" s="42" t="str">
        <v>Cairo</v>
      </c>
      <c r="F6897" s="42">
        <v>14</v>
      </c>
      <c r="G6897" s="42" t="str">
        <f>_xlfn.XLOOKUP(F6897,Reps!A:A,Reps!B:B,0)</f>
        <v>Mariam</v>
      </c>
      <c r="H6897" s="42">
        <v>4090</v>
      </c>
      <c r="I6897" s="42" t="str" cm="1">
        <f t="array" ref="I6897:M6897">_xlfn.XLOOKUP(H6897,Product!A:A,Product!B:F,0)</f>
        <v>DOH-SH-3664</v>
      </c>
      <c r="J6897" s="42" t="str">
        <v>Bingo Dough 10 Mini Can</v>
      </c>
      <c r="K6897" s="42" t="str">
        <v>Clay</v>
      </c>
      <c r="L6897" s="42" t="str">
        <v>Dough</v>
      </c>
      <c r="M6897" s="42" t="str">
        <v>Bingo Dough</v>
      </c>
      <c r="N6897" s="42">
        <v>1</v>
      </c>
      <c r="O6897" s="43">
        <v>47.5</v>
      </c>
      <c r="P6897" s="43"/>
      <c r="Q6897" s="44">
        <v>45036.683447685187</v>
      </c>
      <c r="R6897" s="45" t="s">
        <v>6689</v>
      </c>
    </row>
    <row r="6898" spans="1:18" x14ac:dyDescent="0.3">
      <c r="A6898" s="36">
        <v>6897</v>
      </c>
      <c r="B6898" s="37">
        <v>6135</v>
      </c>
      <c r="C6898" s="37">
        <v>1</v>
      </c>
      <c r="D6898" s="37" t="str" cm="1">
        <f t="array" ref="D6898:E6898">_xlfn.XLOOKUP(C6898,Table1[StoreID],Table1[[StoreName]:[Region]],0)</f>
        <v>StoreA</v>
      </c>
      <c r="E6898" s="37" t="str">
        <v>Cairo</v>
      </c>
      <c r="F6898" s="37">
        <v>10</v>
      </c>
      <c r="G6898" s="37" t="str">
        <f>_xlfn.XLOOKUP(F6898,Reps!A:A,Reps!B:B,0)</f>
        <v>Asya</v>
      </c>
      <c r="H6898" s="37">
        <v>603</v>
      </c>
      <c r="I6898" s="37" t="str" cm="1">
        <f t="array" ref="I6898:M6898">_xlfn.XLOOKUP(H6898,Product!A:A,Product!B:F,0)</f>
        <v>XS-4859</v>
      </c>
      <c r="J6898" s="37" t="str">
        <v>X-Shot Dino Attack Combo Pack Hunter And Eliminator</v>
      </c>
      <c r="K6898" s="37" t="str">
        <v>Guns</v>
      </c>
      <c r="L6898" s="37" t="str">
        <v>Gun</v>
      </c>
      <c r="M6898" s="37" t="str">
        <v>X-Shot</v>
      </c>
      <c r="N6898" s="37">
        <v>1</v>
      </c>
      <c r="O6898" s="38">
        <v>497.5</v>
      </c>
      <c r="P6898" s="38"/>
      <c r="Q6898" s="39">
        <v>45036.684030555552</v>
      </c>
      <c r="R6898" s="40" t="s">
        <v>6690</v>
      </c>
    </row>
    <row r="6899" spans="1:18" x14ac:dyDescent="0.3">
      <c r="A6899" s="41">
        <v>6898</v>
      </c>
      <c r="B6899" s="42">
        <v>6138</v>
      </c>
      <c r="C6899" s="42">
        <v>1</v>
      </c>
      <c r="D6899" s="37" t="str" cm="1">
        <f t="array" ref="D6899:E6899">_xlfn.XLOOKUP(C6899,Table1[StoreID],Table1[[StoreName]:[Region]],0)</f>
        <v>StoreA</v>
      </c>
      <c r="E6899" s="42" t="str">
        <v>Cairo</v>
      </c>
      <c r="F6899" s="42">
        <v>10</v>
      </c>
      <c r="G6899" s="42" t="str">
        <f>_xlfn.XLOOKUP(F6899,Reps!A:A,Reps!B:B,0)</f>
        <v>Asya</v>
      </c>
      <c r="H6899" s="42">
        <v>4092</v>
      </c>
      <c r="I6899" s="42" t="str" cm="1">
        <f t="array" ref="I6899:M6899">_xlfn.XLOOKUP(H6899,Product!A:A,Product!B:F,0)</f>
        <v>DOH-SH-3662</v>
      </c>
      <c r="J6899" s="42" t="str">
        <v>Bingo Dough 5 Mini Can Style 1</v>
      </c>
      <c r="K6899" s="42" t="str">
        <v>Clay</v>
      </c>
      <c r="L6899" s="42" t="str">
        <v>Dough</v>
      </c>
      <c r="M6899" s="42" t="str">
        <v>Bingo Dough</v>
      </c>
      <c r="N6899" s="42">
        <v>1</v>
      </c>
      <c r="O6899" s="43">
        <v>25</v>
      </c>
      <c r="P6899" s="43"/>
      <c r="Q6899" s="44">
        <v>45036.690336921296</v>
      </c>
      <c r="R6899" s="45" t="s">
        <v>6691</v>
      </c>
    </row>
    <row r="6900" spans="1:18" x14ac:dyDescent="0.3">
      <c r="A6900" s="36">
        <v>6899</v>
      </c>
      <c r="B6900" s="37">
        <v>6143</v>
      </c>
      <c r="C6900" s="37">
        <v>1</v>
      </c>
      <c r="D6900" s="37" t="str" cm="1">
        <f t="array" ref="D6900:E6900">_xlfn.XLOOKUP(C6900,Table1[StoreID],Table1[[StoreName]:[Region]],0)</f>
        <v>StoreA</v>
      </c>
      <c r="E6900" s="37" t="str">
        <v>Cairo</v>
      </c>
      <c r="F6900" s="37">
        <v>1</v>
      </c>
      <c r="G6900" s="37" t="str">
        <f>_xlfn.XLOOKUP(F6900,Reps!A:A,Reps!B:B,0)</f>
        <v>Ahmed</v>
      </c>
      <c r="H6900" s="37">
        <v>599</v>
      </c>
      <c r="I6900" s="37" t="str" cm="1">
        <f t="array" ref="I6900:M6900">_xlfn.XLOOKUP(H6900,Product!A:A,Product!B:F,0)</f>
        <v>XS-4870</v>
      </c>
      <c r="J6900" s="37" t="str">
        <v>X-Shot Dino Attack Extinct (1Medium Egg,8Darts)</v>
      </c>
      <c r="K6900" s="37" t="str">
        <v>Guns</v>
      </c>
      <c r="L6900" s="37" t="str">
        <v>Gun</v>
      </c>
      <c r="M6900" s="37" t="str">
        <v>X-Shot</v>
      </c>
      <c r="N6900" s="37">
        <v>1</v>
      </c>
      <c r="O6900" s="38">
        <v>175</v>
      </c>
      <c r="P6900" s="38"/>
      <c r="Q6900" s="39">
        <v>45036.709273414352</v>
      </c>
      <c r="R6900" s="40" t="s">
        <v>6692</v>
      </c>
    </row>
    <row r="6901" spans="1:18" x14ac:dyDescent="0.3">
      <c r="A6901" s="41">
        <v>6900</v>
      </c>
      <c r="B6901" s="42">
        <v>6144</v>
      </c>
      <c r="C6901" s="42">
        <v>1</v>
      </c>
      <c r="D6901" s="37" t="str" cm="1">
        <f t="array" ref="D6901:E6901">_xlfn.XLOOKUP(C6901,Table1[StoreID],Table1[[StoreName]:[Region]],0)</f>
        <v>StoreA</v>
      </c>
      <c r="E6901" s="42" t="str">
        <v>Cairo</v>
      </c>
      <c r="F6901" s="42">
        <v>10</v>
      </c>
      <c r="G6901" s="42" t="str">
        <f>_xlfn.XLOOKUP(F6901,Reps!A:A,Reps!B:B,0)</f>
        <v>Asya</v>
      </c>
      <c r="H6901" s="42">
        <v>3419</v>
      </c>
      <c r="I6901" s="42" t="str" cm="1">
        <f t="array" ref="I6901:M6901">_xlfn.XLOOKUP(H6901,Product!A:A,Product!B:F,0)</f>
        <v>MGA-579823-S7</v>
      </c>
      <c r="J6901" s="42" t="str">
        <v>L.O.L. Surprise All Star Sports in Sidekick- Baske</v>
      </c>
      <c r="K6901" s="42" t="str">
        <v>Surprise</v>
      </c>
      <c r="L6901" s="42" t="str">
        <v>Ball</v>
      </c>
      <c r="M6901" s="42" t="str">
        <v>L.O.L. Surprise</v>
      </c>
      <c r="N6901" s="42">
        <v>1</v>
      </c>
      <c r="O6901" s="43">
        <v>287.5</v>
      </c>
      <c r="P6901" s="43"/>
      <c r="Q6901" s="44">
        <v>45036.711959340275</v>
      </c>
      <c r="R6901" s="45" t="s">
        <v>6693</v>
      </c>
    </row>
    <row r="6902" spans="1:18" x14ac:dyDescent="0.3">
      <c r="A6902" s="36">
        <v>6901</v>
      </c>
      <c r="B6902" s="37">
        <v>6144</v>
      </c>
      <c r="C6902" s="37">
        <v>1</v>
      </c>
      <c r="D6902" s="37" t="str" cm="1">
        <f t="array" ref="D6902:E6902">_xlfn.XLOOKUP(C6902,Table1[StoreID],Table1[[StoreName]:[Region]],0)</f>
        <v>StoreA</v>
      </c>
      <c r="E6902" s="37" t="str">
        <v>Cairo</v>
      </c>
      <c r="F6902" s="37">
        <v>10</v>
      </c>
      <c r="G6902" s="37" t="str">
        <f>_xlfn.XLOOKUP(F6902,Reps!A:A,Reps!B:B,0)</f>
        <v>Asya</v>
      </c>
      <c r="H6902" s="37">
        <v>4028</v>
      </c>
      <c r="I6902" s="37" t="str" cm="1">
        <f t="array" ref="I6902:M6902">_xlfn.XLOOKUP(H6902,Product!A:A,Product!B:F,0)</f>
        <v>FS0003570</v>
      </c>
      <c r="J6902" s="37" t="str">
        <v>Topps Match Attax 2022/2023 - Single Pack  Stand (36 pieces)</v>
      </c>
      <c r="K6902" s="37" t="str">
        <v>Games</v>
      </c>
      <c r="L6902" s="37" t="str">
        <v>Card Game</v>
      </c>
      <c r="M6902" s="37" t="str">
        <v>Match Attax</v>
      </c>
      <c r="N6902" s="37">
        <v>3</v>
      </c>
      <c r="O6902" s="38">
        <v>142.5</v>
      </c>
      <c r="P6902" s="38"/>
      <c r="Q6902" s="39">
        <v>45036.711959340275</v>
      </c>
      <c r="R6902" s="40" t="s">
        <v>6693</v>
      </c>
    </row>
    <row r="6903" spans="1:18" x14ac:dyDescent="0.3">
      <c r="A6903" s="41">
        <v>6902</v>
      </c>
      <c r="B6903" s="42">
        <v>6145</v>
      </c>
      <c r="C6903" s="42">
        <v>1</v>
      </c>
      <c r="D6903" s="37" t="str" cm="1">
        <f t="array" ref="D6903:E6903">_xlfn.XLOOKUP(C6903,Table1[StoreID],Table1[[StoreName]:[Region]],0)</f>
        <v>StoreA</v>
      </c>
      <c r="E6903" s="42" t="str">
        <v>Cairo</v>
      </c>
      <c r="F6903" s="42">
        <v>10</v>
      </c>
      <c r="G6903" s="42" t="str">
        <f>_xlfn.XLOOKUP(F6903,Reps!A:A,Reps!B:B,0)</f>
        <v>Asya</v>
      </c>
      <c r="H6903" s="42">
        <v>3419</v>
      </c>
      <c r="I6903" s="42" t="str" cm="1">
        <f t="array" ref="I6903:M6903">_xlfn.XLOOKUP(H6903,Product!A:A,Product!B:F,0)</f>
        <v>MGA-579823-S7</v>
      </c>
      <c r="J6903" s="42" t="str">
        <v>L.O.L. Surprise All Star Sports in Sidekick- Baske</v>
      </c>
      <c r="K6903" s="42" t="str">
        <v>Surprise</v>
      </c>
      <c r="L6903" s="42" t="str">
        <v>Ball</v>
      </c>
      <c r="M6903" s="42" t="str">
        <v>L.O.L. Surprise</v>
      </c>
      <c r="N6903" s="42">
        <v>-1</v>
      </c>
      <c r="O6903" s="43">
        <v>-287.5</v>
      </c>
      <c r="P6903" s="43" t="s">
        <v>122</v>
      </c>
      <c r="Q6903" s="44">
        <v>45036.715717511572</v>
      </c>
      <c r="R6903" s="45" t="s">
        <v>6694</v>
      </c>
    </row>
    <row r="6904" spans="1:18" x14ac:dyDescent="0.3">
      <c r="A6904" s="36">
        <v>6903</v>
      </c>
      <c r="B6904" s="37">
        <v>6147</v>
      </c>
      <c r="C6904" s="37">
        <v>1</v>
      </c>
      <c r="D6904" s="37" t="str" cm="1">
        <f t="array" ref="D6904:E6904">_xlfn.XLOOKUP(C6904,Table1[StoreID],Table1[[StoreName]:[Region]],0)</f>
        <v>StoreA</v>
      </c>
      <c r="E6904" s="37" t="str">
        <v>Cairo</v>
      </c>
      <c r="F6904" s="37">
        <v>10</v>
      </c>
      <c r="G6904" s="37" t="str">
        <f>_xlfn.XLOOKUP(F6904,Reps!A:A,Reps!B:B,0)</f>
        <v>Asya</v>
      </c>
      <c r="H6904" s="37">
        <v>4028</v>
      </c>
      <c r="I6904" s="37" t="str" cm="1">
        <f t="array" ref="I6904:M6904">_xlfn.XLOOKUP(H6904,Product!A:A,Product!B:F,0)</f>
        <v>FS0003570</v>
      </c>
      <c r="J6904" s="37" t="str">
        <v>Topps Match Attax 2022/2023 - Single Pack  Stand (36 pieces)</v>
      </c>
      <c r="K6904" s="37" t="str">
        <v>Games</v>
      </c>
      <c r="L6904" s="37" t="str">
        <v>Card Game</v>
      </c>
      <c r="M6904" s="37" t="str">
        <v>Match Attax</v>
      </c>
      <c r="N6904" s="37">
        <v>1</v>
      </c>
      <c r="O6904" s="38">
        <v>47.5</v>
      </c>
      <c r="P6904" s="38"/>
      <c r="Q6904" s="39">
        <v>45036.71656400463</v>
      </c>
      <c r="R6904" s="40" t="s">
        <v>6695</v>
      </c>
    </row>
    <row r="6905" spans="1:18" x14ac:dyDescent="0.3">
      <c r="A6905" s="41">
        <v>6904</v>
      </c>
      <c r="B6905" s="42">
        <v>6151</v>
      </c>
      <c r="C6905" s="42">
        <v>1</v>
      </c>
      <c r="D6905" s="37" t="str" cm="1">
        <f t="array" ref="D6905:E6905">_xlfn.XLOOKUP(C6905,Table1[StoreID],Table1[[StoreName]:[Region]],0)</f>
        <v>StoreA</v>
      </c>
      <c r="E6905" s="42" t="str">
        <v>Cairo</v>
      </c>
      <c r="F6905" s="42">
        <v>9</v>
      </c>
      <c r="G6905" s="42" t="str">
        <f>_xlfn.XLOOKUP(F6905,Reps!A:A,Reps!B:B,0)</f>
        <v>Loaa</v>
      </c>
      <c r="H6905" s="42">
        <v>4079</v>
      </c>
      <c r="I6905" s="42" t="str" cm="1">
        <f t="array" ref="I6905:M6905">_xlfn.XLOOKUP(H6905,Product!A:A,Product!B:F,0)</f>
        <v>E91 BP-2</v>
      </c>
      <c r="J6905" s="42" t="str">
        <v>Energizer Card 2  AA Promo</v>
      </c>
      <c r="K6905" s="42" t="str">
        <v>Add-ons</v>
      </c>
      <c r="L6905" s="42" t="str">
        <v>Battery</v>
      </c>
      <c r="M6905" s="42" t="str">
        <v>Energizer</v>
      </c>
      <c r="N6905" s="42">
        <v>2</v>
      </c>
      <c r="O6905" s="43">
        <v>50</v>
      </c>
      <c r="P6905" s="43"/>
      <c r="Q6905" s="44">
        <v>45036.727561655091</v>
      </c>
      <c r="R6905" s="45" t="s">
        <v>6696</v>
      </c>
    </row>
    <row r="6906" spans="1:18" x14ac:dyDescent="0.3">
      <c r="A6906" s="36">
        <v>6905</v>
      </c>
      <c r="B6906" s="37">
        <v>6154</v>
      </c>
      <c r="C6906" s="37">
        <v>1</v>
      </c>
      <c r="D6906" s="37" t="str" cm="1">
        <f t="array" ref="D6906:E6906">_xlfn.XLOOKUP(C6906,Table1[StoreID],Table1[[StoreName]:[Region]],0)</f>
        <v>StoreA</v>
      </c>
      <c r="E6906" s="37" t="str">
        <v>Cairo</v>
      </c>
      <c r="F6906" s="37">
        <v>9</v>
      </c>
      <c r="G6906" s="37" t="str">
        <f>_xlfn.XLOOKUP(F6906,Reps!A:A,Reps!B:B,0)</f>
        <v>Loaa</v>
      </c>
      <c r="H6906" s="37">
        <v>608</v>
      </c>
      <c r="I6906" s="37" t="str" cm="1">
        <f t="array" ref="I6906:M6906">_xlfn.XLOOKUP(H6906,Product!A:A,Product!B:F,0)</f>
        <v>XS-36534</v>
      </c>
      <c r="J6906" s="37" t="str">
        <v>Zuru X-Shot - Excel Skin Flux 2 Pack</v>
      </c>
      <c r="K6906" s="37" t="str">
        <v>Guns</v>
      </c>
      <c r="L6906" s="37" t="str">
        <v>Gun</v>
      </c>
      <c r="M6906" s="37" t="str">
        <v>X-Shot</v>
      </c>
      <c r="N6906" s="37">
        <v>1</v>
      </c>
      <c r="O6906" s="38">
        <v>325</v>
      </c>
      <c r="P6906" s="38"/>
      <c r="Q6906" s="39">
        <v>45036.732655243053</v>
      </c>
      <c r="R6906" s="40" t="s">
        <v>6697</v>
      </c>
    </row>
    <row r="6907" spans="1:18" x14ac:dyDescent="0.3">
      <c r="A6907" s="41">
        <v>6906</v>
      </c>
      <c r="B6907" s="42">
        <v>6154</v>
      </c>
      <c r="C6907" s="42">
        <v>1</v>
      </c>
      <c r="D6907" s="37" t="str" cm="1">
        <f t="array" ref="D6907:E6907">_xlfn.XLOOKUP(C6907,Table1[StoreID],Table1[[StoreName]:[Region]],0)</f>
        <v>StoreA</v>
      </c>
      <c r="E6907" s="42" t="str">
        <v>Cairo</v>
      </c>
      <c r="F6907" s="42">
        <v>9</v>
      </c>
      <c r="G6907" s="42" t="str">
        <f>_xlfn.XLOOKUP(F6907,Reps!A:A,Reps!B:B,0)</f>
        <v>Loaa</v>
      </c>
      <c r="H6907" s="42">
        <v>4090</v>
      </c>
      <c r="I6907" s="42" t="str" cm="1">
        <f t="array" ref="I6907:M6907">_xlfn.XLOOKUP(H6907,Product!A:A,Product!B:F,0)</f>
        <v>DOH-SH-3664</v>
      </c>
      <c r="J6907" s="42" t="str">
        <v>Bingo Dough 10 Mini Can</v>
      </c>
      <c r="K6907" s="42" t="str">
        <v>Clay</v>
      </c>
      <c r="L6907" s="42" t="str">
        <v>Dough</v>
      </c>
      <c r="M6907" s="42" t="str">
        <v>Bingo Dough</v>
      </c>
      <c r="N6907" s="42">
        <v>1</v>
      </c>
      <c r="O6907" s="43">
        <v>47.5</v>
      </c>
      <c r="P6907" s="43"/>
      <c r="Q6907" s="44">
        <v>45036.73265528935</v>
      </c>
      <c r="R6907" s="45" t="s">
        <v>6697</v>
      </c>
    </row>
    <row r="6908" spans="1:18" x14ac:dyDescent="0.3">
      <c r="A6908" s="36">
        <v>6907</v>
      </c>
      <c r="B6908" s="37">
        <v>6154</v>
      </c>
      <c r="C6908" s="37">
        <v>1</v>
      </c>
      <c r="D6908" s="37" t="str" cm="1">
        <f t="array" ref="D6908:E6908">_xlfn.XLOOKUP(C6908,Table1[StoreID],Table1[[StoreName]:[Region]],0)</f>
        <v>StoreA</v>
      </c>
      <c r="E6908" s="37" t="str">
        <v>Cairo</v>
      </c>
      <c r="F6908" s="37">
        <v>9</v>
      </c>
      <c r="G6908" s="37" t="str">
        <f>_xlfn.XLOOKUP(F6908,Reps!A:A,Reps!B:B,0)</f>
        <v>Loaa</v>
      </c>
      <c r="H6908" s="37">
        <v>4090</v>
      </c>
      <c r="I6908" s="37" t="str" cm="1">
        <f t="array" ref="I6908:M6908">_xlfn.XLOOKUP(H6908,Product!A:A,Product!B:F,0)</f>
        <v>DOH-SH-3664</v>
      </c>
      <c r="J6908" s="37" t="str">
        <v>Bingo Dough 10 Mini Can</v>
      </c>
      <c r="K6908" s="37" t="str">
        <v>Clay</v>
      </c>
      <c r="L6908" s="37" t="str">
        <v>Dough</v>
      </c>
      <c r="M6908" s="37" t="str">
        <v>Bingo Dough</v>
      </c>
      <c r="N6908" s="37">
        <v>1</v>
      </c>
      <c r="O6908" s="38">
        <v>47.5</v>
      </c>
      <c r="P6908" s="38"/>
      <c r="Q6908" s="39">
        <v>45036.73265528935</v>
      </c>
      <c r="R6908" s="40" t="s">
        <v>6697</v>
      </c>
    </row>
    <row r="6909" spans="1:18" x14ac:dyDescent="0.3">
      <c r="A6909" s="41">
        <v>6908</v>
      </c>
      <c r="B6909" s="42">
        <v>6155</v>
      </c>
      <c r="C6909" s="42">
        <v>1</v>
      </c>
      <c r="D6909" s="37" t="str" cm="1">
        <f t="array" ref="D6909:E6909">_xlfn.XLOOKUP(C6909,Table1[StoreID],Table1[[StoreName]:[Region]],0)</f>
        <v>StoreA</v>
      </c>
      <c r="E6909" s="42" t="str">
        <v>Cairo</v>
      </c>
      <c r="F6909" s="42">
        <v>10</v>
      </c>
      <c r="G6909" s="42" t="str">
        <f>_xlfn.XLOOKUP(F6909,Reps!A:A,Reps!B:B,0)</f>
        <v>Asya</v>
      </c>
      <c r="H6909" s="42">
        <v>3444</v>
      </c>
      <c r="I6909" s="42" t="str" cm="1">
        <f t="array" ref="I6909:M6909">_xlfn.XLOOKUP(H6909,Product!A:A,Product!B:F,0)</f>
        <v>MGA-578024</v>
      </c>
      <c r="J6909" s="42" t="str">
        <v>Dream Ella Color Change Doll- Pink</v>
      </c>
      <c r="K6909" s="42" t="str">
        <v>Dolls &amp; Accessories</v>
      </c>
      <c r="L6909" s="42" t="str">
        <v>Fashion Doll</v>
      </c>
      <c r="M6909" s="42" t="str">
        <v>Dream Ella</v>
      </c>
      <c r="N6909" s="42">
        <v>1</v>
      </c>
      <c r="O6909" s="43">
        <v>299.5</v>
      </c>
      <c r="P6909" s="43"/>
      <c r="Q6909" s="44">
        <v>45036.734476307873</v>
      </c>
      <c r="R6909" s="45" t="s">
        <v>6698</v>
      </c>
    </row>
    <row r="6910" spans="1:18" x14ac:dyDescent="0.3">
      <c r="A6910" s="36">
        <v>6909</v>
      </c>
      <c r="B6910" s="37">
        <v>6156</v>
      </c>
      <c r="C6910" s="37">
        <v>1</v>
      </c>
      <c r="D6910" s="37" t="str" cm="1">
        <f t="array" ref="D6910:E6910">_xlfn.XLOOKUP(C6910,Table1[StoreID],Table1[[StoreName]:[Region]],0)</f>
        <v>StoreA</v>
      </c>
      <c r="E6910" s="37" t="str">
        <v>Cairo</v>
      </c>
      <c r="F6910" s="37">
        <v>2</v>
      </c>
      <c r="G6910" s="37" t="str">
        <f>_xlfn.XLOOKUP(F6910,Reps!A:A,Reps!B:B,0)</f>
        <v>Bassem</v>
      </c>
      <c r="H6910" s="37">
        <v>4079</v>
      </c>
      <c r="I6910" s="37" t="str" cm="1">
        <f t="array" ref="I6910:M6910">_xlfn.XLOOKUP(H6910,Product!A:A,Product!B:F,0)</f>
        <v>E91 BP-2</v>
      </c>
      <c r="J6910" s="37" t="str">
        <v>Energizer Card 2  AA Promo</v>
      </c>
      <c r="K6910" s="37" t="str">
        <v>Add-ons</v>
      </c>
      <c r="L6910" s="37" t="str">
        <v>Battery</v>
      </c>
      <c r="M6910" s="37" t="str">
        <v>Energizer</v>
      </c>
      <c r="N6910" s="37">
        <v>2</v>
      </c>
      <c r="O6910" s="38">
        <v>50</v>
      </c>
      <c r="P6910" s="38"/>
      <c r="Q6910" s="39">
        <v>45036.736488622686</v>
      </c>
      <c r="R6910" s="40" t="s">
        <v>6699</v>
      </c>
    </row>
    <row r="6911" spans="1:18" x14ac:dyDescent="0.3">
      <c r="A6911" s="41">
        <v>6910</v>
      </c>
      <c r="B6911" s="42">
        <v>6158</v>
      </c>
      <c r="C6911" s="42">
        <v>1</v>
      </c>
      <c r="D6911" s="37" t="str" cm="1">
        <f t="array" ref="D6911:E6911">_xlfn.XLOOKUP(C6911,Table1[StoreID],Table1[[StoreName]:[Region]],0)</f>
        <v>StoreA</v>
      </c>
      <c r="E6911" s="42" t="str">
        <v>Cairo</v>
      </c>
      <c r="F6911" s="42">
        <v>10</v>
      </c>
      <c r="G6911" s="42" t="str">
        <f>_xlfn.XLOOKUP(F6911,Reps!A:A,Reps!B:B,0)</f>
        <v>Asya</v>
      </c>
      <c r="H6911" s="42">
        <v>3343</v>
      </c>
      <c r="I6911" s="42" t="str" cm="1">
        <f t="array" ref="I6911:M6911">_xlfn.XLOOKUP(H6911,Product!A:A,Product!B:F,0)</f>
        <v>MTR-1207</v>
      </c>
      <c r="J6911" s="42" t="str">
        <v>Make It Real Gold Link Suede Bracelets</v>
      </c>
      <c r="K6911" s="42" t="str">
        <v>Fashion</v>
      </c>
      <c r="L6911" s="42" t="str">
        <v>Accessories</v>
      </c>
      <c r="M6911" s="42" t="str">
        <v>Make It Real</v>
      </c>
      <c r="N6911" s="42">
        <v>1</v>
      </c>
      <c r="O6911" s="43">
        <v>125</v>
      </c>
      <c r="P6911" s="43"/>
      <c r="Q6911" s="44">
        <v>45036.737658564816</v>
      </c>
      <c r="R6911" s="45" t="s">
        <v>6700</v>
      </c>
    </row>
    <row r="6912" spans="1:18" x14ac:dyDescent="0.3">
      <c r="A6912" s="36">
        <v>6911</v>
      </c>
      <c r="B6912" s="37">
        <v>6161</v>
      </c>
      <c r="C6912" s="37">
        <v>1</v>
      </c>
      <c r="D6912" s="37" t="str" cm="1">
        <f t="array" ref="D6912:E6912">_xlfn.XLOOKUP(C6912,Table1[StoreID],Table1[[StoreName]:[Region]],0)</f>
        <v>StoreA</v>
      </c>
      <c r="E6912" s="37" t="str">
        <v>Cairo</v>
      </c>
      <c r="F6912" s="37">
        <v>15</v>
      </c>
      <c r="G6912" s="37" t="str">
        <f>_xlfn.XLOOKUP(F6912,Reps!A:A,Reps!B:B,0)</f>
        <v>Esraa</v>
      </c>
      <c r="H6912" s="37">
        <v>4028</v>
      </c>
      <c r="I6912" s="37" t="str" cm="1">
        <f t="array" ref="I6912:M6912">_xlfn.XLOOKUP(H6912,Product!A:A,Product!B:F,0)</f>
        <v>FS0003570</v>
      </c>
      <c r="J6912" s="37" t="str">
        <v>Topps Match Attax 2022/2023 - Single Pack  Stand (36 pieces)</v>
      </c>
      <c r="K6912" s="37" t="str">
        <v>Games</v>
      </c>
      <c r="L6912" s="37" t="str">
        <v>Card Game</v>
      </c>
      <c r="M6912" s="37" t="str">
        <v>Match Attax</v>
      </c>
      <c r="N6912" s="37">
        <v>1</v>
      </c>
      <c r="O6912" s="38">
        <v>47.5</v>
      </c>
      <c r="P6912" s="38"/>
      <c r="Q6912" s="39">
        <v>45036.827784756948</v>
      </c>
      <c r="R6912" s="40" t="s">
        <v>6701</v>
      </c>
    </row>
    <row r="6913" spans="1:18" x14ac:dyDescent="0.3">
      <c r="A6913" s="41">
        <v>6912</v>
      </c>
      <c r="B6913" s="42">
        <v>6161</v>
      </c>
      <c r="C6913" s="42">
        <v>1</v>
      </c>
      <c r="D6913" s="37" t="str" cm="1">
        <f t="array" ref="D6913:E6913">_xlfn.XLOOKUP(C6913,Table1[StoreID],Table1[[StoreName]:[Region]],0)</f>
        <v>StoreA</v>
      </c>
      <c r="E6913" s="42" t="str">
        <v>Cairo</v>
      </c>
      <c r="F6913" s="42">
        <v>15</v>
      </c>
      <c r="G6913" s="42" t="str">
        <f>_xlfn.XLOOKUP(F6913,Reps!A:A,Reps!B:B,0)</f>
        <v>Esraa</v>
      </c>
      <c r="H6913" s="42">
        <v>4028</v>
      </c>
      <c r="I6913" s="42" t="str" cm="1">
        <f t="array" ref="I6913:M6913">_xlfn.XLOOKUP(H6913,Product!A:A,Product!B:F,0)</f>
        <v>FS0003570</v>
      </c>
      <c r="J6913" s="42" t="str">
        <v>Topps Match Attax 2022/2023 - Single Pack  Stand (36 pieces)</v>
      </c>
      <c r="K6913" s="42" t="str">
        <v>Games</v>
      </c>
      <c r="L6913" s="42" t="str">
        <v>Card Game</v>
      </c>
      <c r="M6913" s="42" t="str">
        <v>Match Attax</v>
      </c>
      <c r="N6913" s="42">
        <v>1</v>
      </c>
      <c r="O6913" s="43">
        <v>47.5</v>
      </c>
      <c r="P6913" s="43"/>
      <c r="Q6913" s="44">
        <v>45036.827784803238</v>
      </c>
      <c r="R6913" s="45" t="s">
        <v>6701</v>
      </c>
    </row>
    <row r="6914" spans="1:18" x14ac:dyDescent="0.3">
      <c r="A6914" s="36">
        <v>6913</v>
      </c>
      <c r="B6914" s="37">
        <v>6162</v>
      </c>
      <c r="C6914" s="37">
        <v>1</v>
      </c>
      <c r="D6914" s="37" t="str" cm="1">
        <f t="array" ref="D6914:E6914">_xlfn.XLOOKUP(C6914,Table1[StoreID],Table1[[StoreName]:[Region]],0)</f>
        <v>StoreA</v>
      </c>
      <c r="E6914" s="37" t="str">
        <v>Cairo</v>
      </c>
      <c r="F6914" s="37">
        <v>5</v>
      </c>
      <c r="G6914" s="37" t="str">
        <f>_xlfn.XLOOKUP(F6914,Reps!A:A,Reps!B:B,0)</f>
        <v>Yara</v>
      </c>
      <c r="H6914" s="37">
        <v>4090</v>
      </c>
      <c r="I6914" s="37" t="str" cm="1">
        <f t="array" ref="I6914:M6914">_xlfn.XLOOKUP(H6914,Product!A:A,Product!B:F,0)</f>
        <v>DOH-SH-3664</v>
      </c>
      <c r="J6914" s="37" t="str">
        <v>Bingo Dough 10 Mini Can</v>
      </c>
      <c r="K6914" s="37" t="str">
        <v>Clay</v>
      </c>
      <c r="L6914" s="37" t="str">
        <v>Dough</v>
      </c>
      <c r="M6914" s="37" t="str">
        <v>Bingo Dough</v>
      </c>
      <c r="N6914" s="37">
        <v>1</v>
      </c>
      <c r="O6914" s="38">
        <v>47.5</v>
      </c>
      <c r="P6914" s="38"/>
      <c r="Q6914" s="39">
        <v>45036.839135034723</v>
      </c>
      <c r="R6914" s="40" t="s">
        <v>6702</v>
      </c>
    </row>
    <row r="6915" spans="1:18" x14ac:dyDescent="0.3">
      <c r="A6915" s="41">
        <v>6914</v>
      </c>
      <c r="B6915" s="42">
        <v>6163</v>
      </c>
      <c r="C6915" s="42">
        <v>1</v>
      </c>
      <c r="D6915" s="37" t="str" cm="1">
        <f t="array" ref="D6915:E6915">_xlfn.XLOOKUP(C6915,Table1[StoreID],Table1[[StoreName]:[Region]],0)</f>
        <v>StoreA</v>
      </c>
      <c r="E6915" s="42" t="str">
        <v>Cairo</v>
      </c>
      <c r="F6915" s="42">
        <v>1</v>
      </c>
      <c r="G6915" s="42" t="str">
        <f>_xlfn.XLOOKUP(F6915,Reps!A:A,Reps!B:B,0)</f>
        <v>Ahmed</v>
      </c>
      <c r="H6915" s="42">
        <v>16</v>
      </c>
      <c r="I6915" s="42" t="str" cm="1">
        <f t="array" ref="I6915:M6915">_xlfn.XLOOKUP(H6915,Product!A:A,Product!B:F,0)</f>
        <v>ZUR-7486</v>
      </c>
      <c r="J6915" s="42" t="str">
        <v>Zuru Smasher Mini Egg Dino S5 Over 10 Surprises Cdu6Pcs</v>
      </c>
      <c r="K6915" s="42" t="str">
        <v>Surprise</v>
      </c>
      <c r="L6915" s="42" t="str">
        <v>Egg</v>
      </c>
      <c r="M6915" s="42" t="str">
        <v>Smashers</v>
      </c>
      <c r="N6915" s="42">
        <v>1</v>
      </c>
      <c r="O6915" s="43">
        <v>225</v>
      </c>
      <c r="P6915" s="43"/>
      <c r="Q6915" s="44">
        <v>45036.841174074078</v>
      </c>
      <c r="R6915" s="45" t="s">
        <v>6703</v>
      </c>
    </row>
    <row r="6916" spans="1:18" x14ac:dyDescent="0.3">
      <c r="A6916" s="36">
        <v>6915</v>
      </c>
      <c r="B6916" s="37">
        <v>6163</v>
      </c>
      <c r="C6916" s="37">
        <v>1</v>
      </c>
      <c r="D6916" s="37" t="str" cm="1">
        <f t="array" ref="D6916:E6916">_xlfn.XLOOKUP(C6916,Table1[StoreID],Table1[[StoreName]:[Region]],0)</f>
        <v>StoreA</v>
      </c>
      <c r="E6916" s="37" t="str">
        <v>Cairo</v>
      </c>
      <c r="F6916" s="37">
        <v>1</v>
      </c>
      <c r="G6916" s="37" t="str">
        <f>_xlfn.XLOOKUP(F6916,Reps!A:A,Reps!B:B,0)</f>
        <v>Ahmed</v>
      </c>
      <c r="H6916" s="37">
        <v>447</v>
      </c>
      <c r="I6916" s="37" t="str" cm="1">
        <f t="array" ref="I6916:M6916">_xlfn.XLOOKUP(H6916,Product!A:A,Product!B:F,0)</f>
        <v>YW-26-051</v>
      </c>
      <c r="J6916" s="37" t="str">
        <v>Pokémon box 12 charchters</v>
      </c>
      <c r="K6916" s="37" t="str">
        <v>Action Figure</v>
      </c>
      <c r="L6916" s="37" t="str">
        <v>Figures</v>
      </c>
      <c r="M6916" s="37" t="str">
        <v>Pokémon</v>
      </c>
      <c r="N6916" s="37">
        <v>1</v>
      </c>
      <c r="O6916" s="38">
        <v>300</v>
      </c>
      <c r="P6916" s="38"/>
      <c r="Q6916" s="39">
        <v>45036.841174074078</v>
      </c>
      <c r="R6916" s="40" t="s">
        <v>6703</v>
      </c>
    </row>
    <row r="6917" spans="1:18" x14ac:dyDescent="0.3">
      <c r="A6917" s="41">
        <v>6916</v>
      </c>
      <c r="B6917" s="42">
        <v>6164</v>
      </c>
      <c r="C6917" s="42">
        <v>1</v>
      </c>
      <c r="D6917" s="37" t="str" cm="1">
        <f t="array" ref="D6917:E6917">_xlfn.XLOOKUP(C6917,Table1[StoreID],Table1[[StoreName]:[Region]],0)</f>
        <v>StoreA</v>
      </c>
      <c r="E6917" s="42" t="str">
        <v>Cairo</v>
      </c>
      <c r="F6917" s="42">
        <v>1</v>
      </c>
      <c r="G6917" s="42" t="str">
        <f>_xlfn.XLOOKUP(F6917,Reps!A:A,Reps!B:B,0)</f>
        <v>Ahmed</v>
      </c>
      <c r="H6917" s="42">
        <v>477</v>
      </c>
      <c r="I6917" s="42" t="str" cm="1">
        <f t="array" ref="I6917:M6917">_xlfn.XLOOKUP(H6917,Product!A:A,Product!B:F,0)</f>
        <v>YW-26-020</v>
      </c>
      <c r="J6917" s="42" t="str">
        <v>Pokémon Blind Box ( Stand 24 pcs )</v>
      </c>
      <c r="K6917" s="42" t="str">
        <v>Surprise</v>
      </c>
      <c r="L6917" s="42" t="str">
        <v>Box</v>
      </c>
      <c r="M6917" s="42" t="str">
        <v>Pokémon</v>
      </c>
      <c r="N6917" s="42">
        <v>4</v>
      </c>
      <c r="O6917" s="43">
        <v>140</v>
      </c>
      <c r="P6917" s="43"/>
      <c r="Q6917" s="44">
        <v>45036.84223869213</v>
      </c>
      <c r="R6917" s="45" t="s">
        <v>6704</v>
      </c>
    </row>
    <row r="6918" spans="1:18" x14ac:dyDescent="0.3">
      <c r="A6918" s="36">
        <v>6917</v>
      </c>
      <c r="B6918" s="37">
        <v>6167</v>
      </c>
      <c r="C6918" s="37">
        <v>1</v>
      </c>
      <c r="D6918" s="37" t="str" cm="1">
        <f t="array" ref="D6918:E6918">_xlfn.XLOOKUP(C6918,Table1[StoreID],Table1[[StoreName]:[Region]],0)</f>
        <v>StoreA</v>
      </c>
      <c r="E6918" s="37" t="str">
        <v>Cairo</v>
      </c>
      <c r="F6918" s="37">
        <v>10</v>
      </c>
      <c r="G6918" s="37" t="str">
        <f>_xlfn.XLOOKUP(F6918,Reps!A:A,Reps!B:B,0)</f>
        <v>Asya</v>
      </c>
      <c r="H6918" s="37">
        <v>2855</v>
      </c>
      <c r="I6918" s="37" t="str" cm="1">
        <f t="array" ref="I6918:M6918">_xlfn.XLOOKUP(H6918,Product!A:A,Product!B:F,0)</f>
        <v>RSH-25262</v>
      </c>
      <c r="J6918" s="37" t="str">
        <v>Moose - Real Littlesback Packs Cdu9Pcs</v>
      </c>
      <c r="K6918" s="37" t="str">
        <v>Fashion</v>
      </c>
      <c r="L6918" s="37" t="str">
        <v>Accessories</v>
      </c>
      <c r="M6918" s="37" t="str">
        <v>Real Littles</v>
      </c>
      <c r="N6918" s="37">
        <v>1</v>
      </c>
      <c r="O6918" s="38">
        <v>175</v>
      </c>
      <c r="P6918" s="38"/>
      <c r="Q6918" s="39">
        <v>45036.846412002313</v>
      </c>
      <c r="R6918" s="40" t="s">
        <v>6705</v>
      </c>
    </row>
    <row r="6919" spans="1:18" x14ac:dyDescent="0.3">
      <c r="A6919" s="41">
        <v>6918</v>
      </c>
      <c r="B6919" s="42">
        <v>6167</v>
      </c>
      <c r="C6919" s="42">
        <v>1</v>
      </c>
      <c r="D6919" s="37" t="str" cm="1">
        <f t="array" ref="D6919:E6919">_xlfn.XLOOKUP(C6919,Table1[StoreID],Table1[[StoreName]:[Region]],0)</f>
        <v>StoreA</v>
      </c>
      <c r="E6919" s="42" t="str">
        <v>Cairo</v>
      </c>
      <c r="F6919" s="42">
        <v>10</v>
      </c>
      <c r="G6919" s="42" t="str">
        <f>_xlfn.XLOOKUP(F6919,Reps!A:A,Reps!B:B,0)</f>
        <v>Asya</v>
      </c>
      <c r="H6919" s="42">
        <v>579</v>
      </c>
      <c r="I6919" s="42" t="str" cm="1">
        <f t="array" ref="I6919:M6919">_xlfn.XLOOKUP(H6919,Product!A:A,Product!B:F,0)</f>
        <v>YA-PKLSP114IN60</v>
      </c>
      <c r="J6919" s="42" t="str">
        <v>Kookyloos S - Playset Ava''S Wardrobe 1X4</v>
      </c>
      <c r="K6919" s="42" t="str">
        <v>Dolls &amp; Accessories</v>
      </c>
      <c r="L6919" s="42" t="str">
        <v>Fashion Doll</v>
      </c>
      <c r="M6919" s="42" t="str">
        <v>Kookyloos</v>
      </c>
      <c r="N6919" s="42">
        <v>1</v>
      </c>
      <c r="O6919" s="43">
        <v>445</v>
      </c>
      <c r="P6919" s="43"/>
      <c r="Q6919" s="44">
        <v>45036.846412037034</v>
      </c>
      <c r="R6919" s="45" t="s">
        <v>6705</v>
      </c>
    </row>
    <row r="6920" spans="1:18" x14ac:dyDescent="0.3">
      <c r="A6920" s="36">
        <v>6919</v>
      </c>
      <c r="B6920" s="37">
        <v>6167</v>
      </c>
      <c r="C6920" s="37">
        <v>1</v>
      </c>
      <c r="D6920" s="37" t="str" cm="1">
        <f t="array" ref="D6920:E6920">_xlfn.XLOOKUP(C6920,Table1[StoreID],Table1[[StoreName]:[Region]],0)</f>
        <v>StoreA</v>
      </c>
      <c r="E6920" s="37" t="str">
        <v>Cairo</v>
      </c>
      <c r="F6920" s="37">
        <v>10</v>
      </c>
      <c r="G6920" s="37" t="str">
        <f>_xlfn.XLOOKUP(F6920,Reps!A:A,Reps!B:B,0)</f>
        <v>Asya</v>
      </c>
      <c r="H6920" s="37">
        <v>2776</v>
      </c>
      <c r="I6920" s="37" t="str" cm="1">
        <f t="array" ref="I6920:M6920">_xlfn.XLOOKUP(H6920,Product!A:A,Product!B:F,0)</f>
        <v>RSH-OFG234</v>
      </c>
      <c r="J6920" s="37" t="str">
        <v>Canal Toys - Style 4 Ever Mini Lava Lamp Diy</v>
      </c>
      <c r="K6920" s="37" t="str">
        <v>Education &amp; Learning</v>
      </c>
      <c r="L6920" s="37" t="str">
        <v>Art &amp; Craft</v>
      </c>
      <c r="M6920" s="37" t="str">
        <v>Style 4 Ever</v>
      </c>
      <c r="N6920" s="37">
        <v>1</v>
      </c>
      <c r="O6920" s="38">
        <v>225</v>
      </c>
      <c r="P6920" s="38"/>
      <c r="Q6920" s="39">
        <v>45036.846412037034</v>
      </c>
      <c r="R6920" s="40" t="s">
        <v>6705</v>
      </c>
    </row>
    <row r="6921" spans="1:18" x14ac:dyDescent="0.3">
      <c r="A6921" s="41">
        <v>6920</v>
      </c>
      <c r="B6921" s="42">
        <v>6168</v>
      </c>
      <c r="C6921" s="42">
        <v>1</v>
      </c>
      <c r="D6921" s="37" t="str" cm="1">
        <f t="array" ref="D6921:E6921">_xlfn.XLOOKUP(C6921,Table1[StoreID],Table1[[StoreName]:[Region]],0)</f>
        <v>StoreA</v>
      </c>
      <c r="E6921" s="42" t="str">
        <v>Cairo</v>
      </c>
      <c r="F6921" s="42">
        <v>1</v>
      </c>
      <c r="G6921" s="42" t="str">
        <f>_xlfn.XLOOKUP(F6921,Reps!A:A,Reps!B:B,0)</f>
        <v>Ahmed</v>
      </c>
      <c r="H6921" s="42">
        <v>447</v>
      </c>
      <c r="I6921" s="42" t="str" cm="1">
        <f t="array" ref="I6921:M6921">_xlfn.XLOOKUP(H6921,Product!A:A,Product!B:F,0)</f>
        <v>YW-26-051</v>
      </c>
      <c r="J6921" s="42" t="str">
        <v>Pokémon box 12 charchters</v>
      </c>
      <c r="K6921" s="42" t="str">
        <v>Action Figure</v>
      </c>
      <c r="L6921" s="42" t="str">
        <v>Figures</v>
      </c>
      <c r="M6921" s="42" t="str">
        <v>Pokémon</v>
      </c>
      <c r="N6921" s="42">
        <v>-1</v>
      </c>
      <c r="O6921" s="43">
        <v>-300</v>
      </c>
      <c r="P6921" s="43" t="s">
        <v>241</v>
      </c>
      <c r="Q6921" s="44">
        <v>45036.846956562498</v>
      </c>
      <c r="R6921" s="45" t="s">
        <v>6706</v>
      </c>
    </row>
    <row r="6922" spans="1:18" x14ac:dyDescent="0.3">
      <c r="A6922" s="36">
        <v>6921</v>
      </c>
      <c r="B6922" s="37">
        <v>6169</v>
      </c>
      <c r="C6922" s="37">
        <v>1</v>
      </c>
      <c r="D6922" s="37" t="str" cm="1">
        <f t="array" ref="D6922:E6922">_xlfn.XLOOKUP(C6922,Table1[StoreID],Table1[[StoreName]:[Region]],0)</f>
        <v>StoreA</v>
      </c>
      <c r="E6922" s="37" t="str">
        <v>Cairo</v>
      </c>
      <c r="F6922" s="37">
        <v>1</v>
      </c>
      <c r="G6922" s="37" t="str">
        <f>_xlfn.XLOOKUP(F6922,Reps!A:A,Reps!B:B,0)</f>
        <v>Ahmed</v>
      </c>
      <c r="H6922" s="37">
        <v>454</v>
      </c>
      <c r="I6922" s="37" t="str" cm="1">
        <f t="array" ref="I6922:M6922">_xlfn.XLOOKUP(H6922,Product!A:A,Product!B:F,0)</f>
        <v>YW-26-044</v>
      </c>
      <c r="J6922" s="37" t="str">
        <v>Pokémon box 6 pcs</v>
      </c>
      <c r="K6922" s="37" t="str">
        <v>Action Figure</v>
      </c>
      <c r="L6922" s="37" t="str">
        <v>Figures</v>
      </c>
      <c r="M6922" s="37" t="str">
        <v>Pokémon</v>
      </c>
      <c r="N6922" s="37">
        <v>1</v>
      </c>
      <c r="O6922" s="38">
        <v>200</v>
      </c>
      <c r="P6922" s="38"/>
      <c r="Q6922" s="39">
        <v>45036.847296643522</v>
      </c>
      <c r="R6922" s="40" t="s">
        <v>6707</v>
      </c>
    </row>
    <row r="6923" spans="1:18" x14ac:dyDescent="0.3">
      <c r="A6923" s="41">
        <v>6922</v>
      </c>
      <c r="B6923" s="42">
        <v>6176</v>
      </c>
      <c r="C6923" s="42">
        <v>1</v>
      </c>
      <c r="D6923" s="37" t="str" cm="1">
        <f t="array" ref="D6923:E6923">_xlfn.XLOOKUP(C6923,Table1[StoreID],Table1[[StoreName]:[Region]],0)</f>
        <v>StoreA</v>
      </c>
      <c r="E6923" s="42" t="str">
        <v>Cairo</v>
      </c>
      <c r="F6923" s="42">
        <v>11</v>
      </c>
      <c r="G6923" s="42" t="str">
        <f>_xlfn.XLOOKUP(F6923,Reps!A:A,Reps!B:B,0)</f>
        <v>Ola</v>
      </c>
      <c r="H6923" s="42">
        <v>4028</v>
      </c>
      <c r="I6923" s="42" t="str" cm="1">
        <f t="array" ref="I6923:M6923">_xlfn.XLOOKUP(H6923,Product!A:A,Product!B:F,0)</f>
        <v>FS0003570</v>
      </c>
      <c r="J6923" s="42" t="str">
        <v>Topps Match Attax 2022/2023 - Single Pack  Stand (36 pieces)</v>
      </c>
      <c r="K6923" s="42" t="str">
        <v>Games</v>
      </c>
      <c r="L6923" s="42" t="str">
        <v>Card Game</v>
      </c>
      <c r="M6923" s="42" t="str">
        <v>Match Attax</v>
      </c>
      <c r="N6923" s="42">
        <v>1</v>
      </c>
      <c r="O6923" s="43">
        <v>47.5</v>
      </c>
      <c r="P6923" s="43"/>
      <c r="Q6923" s="44">
        <v>45036.854633483796</v>
      </c>
      <c r="R6923" s="45" t="s">
        <v>6708</v>
      </c>
    </row>
    <row r="6924" spans="1:18" x14ac:dyDescent="0.3">
      <c r="A6924" s="36">
        <v>6923</v>
      </c>
      <c r="B6924" s="37">
        <v>6194</v>
      </c>
      <c r="C6924" s="37">
        <v>1</v>
      </c>
      <c r="D6924" s="37" t="str" cm="1">
        <f t="array" ref="D6924:E6924">_xlfn.XLOOKUP(C6924,Table1[StoreID],Table1[[StoreName]:[Region]],0)</f>
        <v>StoreA</v>
      </c>
      <c r="E6924" s="37" t="str">
        <v>Cairo</v>
      </c>
      <c r="F6924" s="37">
        <v>15</v>
      </c>
      <c r="G6924" s="37" t="str">
        <f>_xlfn.XLOOKUP(F6924,Reps!A:A,Reps!B:B,0)</f>
        <v>Esraa</v>
      </c>
      <c r="H6924" s="37">
        <v>4090</v>
      </c>
      <c r="I6924" s="37" t="str" cm="1">
        <f t="array" ref="I6924:M6924">_xlfn.XLOOKUP(H6924,Product!A:A,Product!B:F,0)</f>
        <v>DOH-SH-3664</v>
      </c>
      <c r="J6924" s="37" t="str">
        <v>Bingo Dough 10 Mini Can</v>
      </c>
      <c r="K6924" s="37" t="str">
        <v>Clay</v>
      </c>
      <c r="L6924" s="37" t="str">
        <v>Dough</v>
      </c>
      <c r="M6924" s="37" t="str">
        <v>Bingo Dough</v>
      </c>
      <c r="N6924" s="37">
        <v>1</v>
      </c>
      <c r="O6924" s="38">
        <v>47.5</v>
      </c>
      <c r="P6924" s="38"/>
      <c r="Q6924" s="39">
        <v>45036.897652118052</v>
      </c>
      <c r="R6924" s="40" t="s">
        <v>6709</v>
      </c>
    </row>
    <row r="6925" spans="1:18" x14ac:dyDescent="0.3">
      <c r="A6925" s="41">
        <v>6924</v>
      </c>
      <c r="B6925" s="42">
        <v>6196</v>
      </c>
      <c r="C6925" s="42">
        <v>1</v>
      </c>
      <c r="D6925" s="37" t="str" cm="1">
        <f t="array" ref="D6925:E6925">_xlfn.XLOOKUP(C6925,Table1[StoreID],Table1[[StoreName]:[Region]],0)</f>
        <v>StoreA</v>
      </c>
      <c r="E6925" s="42" t="str">
        <v>Cairo</v>
      </c>
      <c r="F6925" s="42">
        <v>15</v>
      </c>
      <c r="G6925" s="42" t="str">
        <f>_xlfn.XLOOKUP(F6925,Reps!A:A,Reps!B:B,0)</f>
        <v>Esraa</v>
      </c>
      <c r="H6925" s="42">
        <v>2855</v>
      </c>
      <c r="I6925" s="42" t="str" cm="1">
        <f t="array" ref="I6925:M6925">_xlfn.XLOOKUP(H6925,Product!A:A,Product!B:F,0)</f>
        <v>RSH-25262</v>
      </c>
      <c r="J6925" s="42" t="str">
        <v>Moose - Real Littlesback Packs Cdu9Pcs</v>
      </c>
      <c r="K6925" s="42" t="str">
        <v>Fashion</v>
      </c>
      <c r="L6925" s="42" t="str">
        <v>Accessories</v>
      </c>
      <c r="M6925" s="42" t="str">
        <v>Real Littles</v>
      </c>
      <c r="N6925" s="42">
        <v>1</v>
      </c>
      <c r="O6925" s="43">
        <v>175</v>
      </c>
      <c r="P6925" s="43"/>
      <c r="Q6925" s="44">
        <v>45036.902653124998</v>
      </c>
      <c r="R6925" s="45" t="s">
        <v>6710</v>
      </c>
    </row>
    <row r="6926" spans="1:18" x14ac:dyDescent="0.3">
      <c r="A6926" s="36">
        <v>6925</v>
      </c>
      <c r="B6926" s="37">
        <v>6206</v>
      </c>
      <c r="C6926" s="37">
        <v>1</v>
      </c>
      <c r="D6926" s="37" t="str" cm="1">
        <f t="array" ref="D6926:E6926">_xlfn.XLOOKUP(C6926,Table1[StoreID],Table1[[StoreName]:[Region]],0)</f>
        <v>StoreA</v>
      </c>
      <c r="E6926" s="37" t="str">
        <v>Cairo</v>
      </c>
      <c r="F6926" s="37">
        <v>1</v>
      </c>
      <c r="G6926" s="37" t="str">
        <f>_xlfn.XLOOKUP(F6926,Reps!A:A,Reps!B:B,0)</f>
        <v>Ahmed</v>
      </c>
      <c r="H6926" s="37">
        <v>604</v>
      </c>
      <c r="I6926" s="37" t="str" cm="1">
        <f t="array" ref="I6926:M6926">_xlfn.XLOOKUP(H6926,Product!A:A,Product!B:F,0)</f>
        <v>XS-3695</v>
      </c>
      <c r="J6926" s="37" t="str">
        <v>X-Shot Swords 12pcs</v>
      </c>
      <c r="K6926" s="37" t="str">
        <v>Guns</v>
      </c>
      <c r="L6926" s="37" t="str">
        <v>Swords</v>
      </c>
      <c r="M6926" s="37" t="str">
        <v>X-Shot</v>
      </c>
      <c r="N6926" s="37">
        <v>1</v>
      </c>
      <c r="O6926" s="38">
        <v>97.5</v>
      </c>
      <c r="P6926" s="38"/>
      <c r="Q6926" s="39">
        <v>45036.913311145836</v>
      </c>
      <c r="R6926" s="40" t="s">
        <v>6711</v>
      </c>
    </row>
    <row r="6927" spans="1:18" x14ac:dyDescent="0.3">
      <c r="A6927" s="41">
        <v>6926</v>
      </c>
      <c r="B6927" s="42">
        <v>6206</v>
      </c>
      <c r="C6927" s="42">
        <v>1</v>
      </c>
      <c r="D6927" s="37" t="str" cm="1">
        <f t="array" ref="D6927:E6927">_xlfn.XLOOKUP(C6927,Table1[StoreID],Table1[[StoreName]:[Region]],0)</f>
        <v>StoreA</v>
      </c>
      <c r="E6927" s="42" t="str">
        <v>Cairo</v>
      </c>
      <c r="F6927" s="42">
        <v>1</v>
      </c>
      <c r="G6927" s="42" t="str">
        <f>_xlfn.XLOOKUP(F6927,Reps!A:A,Reps!B:B,0)</f>
        <v>Ahmed</v>
      </c>
      <c r="H6927" s="42">
        <v>472</v>
      </c>
      <c r="I6927" s="42" t="str" cm="1">
        <f t="array" ref="I6927:M6927">_xlfn.XLOOKUP(H6927,Product!A:A,Product!B:F,0)</f>
        <v>YW-26-025</v>
      </c>
      <c r="J6927" s="42" t="str">
        <v>Beyblade</v>
      </c>
      <c r="K6927" s="42" t="str">
        <v>Games</v>
      </c>
      <c r="L6927" s="42" t="str">
        <v>Top &amp; Battle</v>
      </c>
      <c r="M6927" s="42" t="str">
        <v>Beyblade</v>
      </c>
      <c r="N6927" s="42">
        <v>1</v>
      </c>
      <c r="O6927" s="43">
        <v>62.5</v>
      </c>
      <c r="P6927" s="43"/>
      <c r="Q6927" s="44">
        <v>45036.913311145836</v>
      </c>
      <c r="R6927" s="45" t="s">
        <v>6711</v>
      </c>
    </row>
    <row r="6928" spans="1:18" x14ac:dyDescent="0.3">
      <c r="A6928" s="36">
        <v>6927</v>
      </c>
      <c r="B6928" s="37">
        <v>6208</v>
      </c>
      <c r="C6928" s="37">
        <v>1</v>
      </c>
      <c r="D6928" s="37" t="str" cm="1">
        <f t="array" ref="D6928:E6928">_xlfn.XLOOKUP(C6928,Table1[StoreID],Table1[[StoreName]:[Region]],0)</f>
        <v>StoreA</v>
      </c>
      <c r="E6928" s="37" t="str">
        <v>Cairo</v>
      </c>
      <c r="F6928" s="37">
        <v>5</v>
      </c>
      <c r="G6928" s="37" t="str">
        <f>_xlfn.XLOOKUP(F6928,Reps!A:A,Reps!B:B,0)</f>
        <v>Yara</v>
      </c>
      <c r="H6928" s="37">
        <v>710</v>
      </c>
      <c r="I6928" s="37" t="str" cm="1">
        <f t="array" ref="I6928:M6928">_xlfn.XLOOKUP(H6928,Product!A:A,Product!B:F,0)</f>
        <v>SM-0440</v>
      </c>
      <c r="J6928" s="37" t="str">
        <v>Uno is a large tin box</v>
      </c>
      <c r="K6928" s="37" t="str">
        <v>Games</v>
      </c>
      <c r="L6928" s="37" t="str">
        <v>Card Game</v>
      </c>
      <c r="M6928" s="37" t="str">
        <v>UNO</v>
      </c>
      <c r="N6928" s="37">
        <v>1</v>
      </c>
      <c r="O6928" s="38">
        <v>100</v>
      </c>
      <c r="P6928" s="38"/>
      <c r="Q6928" s="39">
        <v>45036.914676817127</v>
      </c>
      <c r="R6928" s="40" t="s">
        <v>6712</v>
      </c>
    </row>
    <row r="6929" spans="1:18" x14ac:dyDescent="0.3">
      <c r="A6929" s="41">
        <v>6928</v>
      </c>
      <c r="B6929" s="42">
        <v>6212</v>
      </c>
      <c r="C6929" s="42">
        <v>1</v>
      </c>
      <c r="D6929" s="37" t="str" cm="1">
        <f t="array" ref="D6929:E6929">_xlfn.XLOOKUP(C6929,Table1[StoreID],Table1[[StoreName]:[Region]],0)</f>
        <v>StoreA</v>
      </c>
      <c r="E6929" s="42" t="str">
        <v>Cairo</v>
      </c>
      <c r="F6929" s="42">
        <v>15</v>
      </c>
      <c r="G6929" s="42" t="str">
        <f>_xlfn.XLOOKUP(F6929,Reps!A:A,Reps!B:B,0)</f>
        <v>Esraa</v>
      </c>
      <c r="H6929" s="42">
        <v>3633</v>
      </c>
      <c r="I6929" s="42" t="str" cm="1">
        <f t="array" ref="I6929:M6929">_xlfn.XLOOKUP(H6929,Product!A:A,Product!B:F,0)</f>
        <v>LA-BD31253Z</v>
      </c>
      <c r="J6929" s="42" t="str">
        <v>Our Generation - DOLL W/ PINK GLITTER DRESS (AA), RIYA</v>
      </c>
      <c r="K6929" s="42" t="str">
        <v>Dolls &amp; Accessories</v>
      </c>
      <c r="L6929" s="42" t="str">
        <v>Doll</v>
      </c>
      <c r="M6929" s="42" t="str">
        <v>Our Generation</v>
      </c>
      <c r="N6929" s="42">
        <v>1</v>
      </c>
      <c r="O6929" s="43">
        <v>599.5</v>
      </c>
      <c r="P6929" s="43"/>
      <c r="Q6929" s="44">
        <v>45036.923305243057</v>
      </c>
      <c r="R6929" s="45" t="s">
        <v>6713</v>
      </c>
    </row>
    <row r="6930" spans="1:18" x14ac:dyDescent="0.3">
      <c r="A6930" s="36">
        <v>6929</v>
      </c>
      <c r="B6930" s="37">
        <v>6213</v>
      </c>
      <c r="C6930" s="37">
        <v>1</v>
      </c>
      <c r="D6930" s="37" t="str" cm="1">
        <f t="array" ref="D6930:E6930">_xlfn.XLOOKUP(C6930,Table1[StoreID],Table1[[StoreName]:[Region]],0)</f>
        <v>StoreA</v>
      </c>
      <c r="E6930" s="37" t="str">
        <v>Cairo</v>
      </c>
      <c r="F6930" s="37">
        <v>15</v>
      </c>
      <c r="G6930" s="37" t="str">
        <f>_xlfn.XLOOKUP(F6930,Reps!A:A,Reps!B:B,0)</f>
        <v>Esraa</v>
      </c>
      <c r="H6930" s="37">
        <v>3227</v>
      </c>
      <c r="I6930" s="37" t="str" cm="1">
        <f t="array" ref="I6930:M6930">_xlfn.XLOOKUP(H6930,Product!A:A,Product!B:F,0)</f>
        <v>NK-21228</v>
      </c>
      <c r="J6930" s="37" t="str">
        <v>High Five Cartoon Travel</v>
      </c>
      <c r="K6930" s="37" t="str">
        <v>Games</v>
      </c>
      <c r="L6930" s="37" t="str">
        <v>Board Game</v>
      </c>
      <c r="M6930" s="37" t="str">
        <v>Nilco</v>
      </c>
      <c r="N6930" s="37">
        <v>1</v>
      </c>
      <c r="O6930" s="38">
        <v>34.5</v>
      </c>
      <c r="P6930" s="38"/>
      <c r="Q6930" s="39">
        <v>45036.923453900461</v>
      </c>
      <c r="R6930" s="40" t="s">
        <v>6714</v>
      </c>
    </row>
    <row r="6931" spans="1:18" x14ac:dyDescent="0.3">
      <c r="A6931" s="41">
        <v>6930</v>
      </c>
      <c r="B6931" s="42">
        <v>6216</v>
      </c>
      <c r="C6931" s="42">
        <v>1</v>
      </c>
      <c r="D6931" s="37" t="str" cm="1">
        <f t="array" ref="D6931:E6931">_xlfn.XLOOKUP(C6931,Table1[StoreID],Table1[[StoreName]:[Region]],0)</f>
        <v>StoreA</v>
      </c>
      <c r="E6931" s="42" t="str">
        <v>Cairo</v>
      </c>
      <c r="F6931" s="42">
        <v>10</v>
      </c>
      <c r="G6931" s="42" t="str">
        <f>_xlfn.XLOOKUP(F6931,Reps!A:A,Reps!B:B,0)</f>
        <v>Asya</v>
      </c>
      <c r="H6931" s="42">
        <v>3718</v>
      </c>
      <c r="I6931" s="42" t="str" cm="1">
        <f t="array" ref="I6931:M6931">_xlfn.XLOOKUP(H6931,Product!A:A,Product!B:F,0)</f>
        <v>JP-44563</v>
      </c>
      <c r="J6931" s="42" t="str">
        <v>Disney Doorables Multi Peek Series 8</v>
      </c>
      <c r="K6931" s="42" t="str">
        <v>Surprise</v>
      </c>
      <c r="L6931" s="42" t="str">
        <v>Box</v>
      </c>
      <c r="M6931" s="42" t="str">
        <v>Disney</v>
      </c>
      <c r="N6931" s="42">
        <v>1</v>
      </c>
      <c r="O6931" s="43">
        <v>275</v>
      </c>
      <c r="P6931" s="43"/>
      <c r="Q6931" s="44">
        <v>45036.929408217591</v>
      </c>
      <c r="R6931" s="45" t="s">
        <v>6715</v>
      </c>
    </row>
    <row r="6932" spans="1:18" x14ac:dyDescent="0.3">
      <c r="A6932" s="36">
        <v>6931</v>
      </c>
      <c r="B6932" s="37">
        <v>6217</v>
      </c>
      <c r="C6932" s="37">
        <v>1</v>
      </c>
      <c r="D6932" s="37" t="str" cm="1">
        <f t="array" ref="D6932:E6932">_xlfn.XLOOKUP(C6932,Table1[StoreID],Table1[[StoreName]:[Region]],0)</f>
        <v>StoreA</v>
      </c>
      <c r="E6932" s="37" t="str">
        <v>Cairo</v>
      </c>
      <c r="F6932" s="37">
        <v>5</v>
      </c>
      <c r="G6932" s="37" t="str">
        <f>_xlfn.XLOOKUP(F6932,Reps!A:A,Reps!B:B,0)</f>
        <v>Yara</v>
      </c>
      <c r="H6932" s="37">
        <v>15</v>
      </c>
      <c r="I6932" s="37" t="str" cm="1">
        <f t="array" ref="I6932:M6932">_xlfn.XLOOKUP(H6932,Product!A:A,Product!B:F,0)</f>
        <v>ZUR-7487</v>
      </c>
      <c r="J6932" s="37" t="str">
        <v>Zuru Smasher Smashers Dino Island Mega Dino Egg Over 25 Surprisses</v>
      </c>
      <c r="K6932" s="37" t="str">
        <v>Surprise</v>
      </c>
      <c r="L6932" s="37" t="str">
        <v>Egg</v>
      </c>
      <c r="M6932" s="37" t="str">
        <v>Smashers</v>
      </c>
      <c r="N6932" s="37">
        <v>1</v>
      </c>
      <c r="O6932" s="38">
        <v>575</v>
      </c>
      <c r="P6932" s="38"/>
      <c r="Q6932" s="39">
        <v>45036.931507372683</v>
      </c>
      <c r="R6932" s="40" t="s">
        <v>6716</v>
      </c>
    </row>
    <row r="6933" spans="1:18" x14ac:dyDescent="0.3">
      <c r="A6933" s="41">
        <v>6932</v>
      </c>
      <c r="B6933" s="42">
        <v>6217</v>
      </c>
      <c r="C6933" s="42">
        <v>1</v>
      </c>
      <c r="D6933" s="37" t="str" cm="1">
        <f t="array" ref="D6933:E6933">_xlfn.XLOOKUP(C6933,Table1[StoreID],Table1[[StoreName]:[Region]],0)</f>
        <v>StoreA</v>
      </c>
      <c r="E6933" s="42" t="str">
        <v>Cairo</v>
      </c>
      <c r="F6933" s="42">
        <v>5</v>
      </c>
      <c r="G6933" s="42" t="str">
        <f>_xlfn.XLOOKUP(F6933,Reps!A:A,Reps!B:B,0)</f>
        <v>Yara</v>
      </c>
      <c r="H6933" s="42">
        <v>18</v>
      </c>
      <c r="I6933" s="42" t="str" cm="1">
        <f t="array" ref="I6933:M6933">_xlfn.XLOOKUP(H6933,Product!A:A,Product!B:F,0)</f>
        <v>ZUR-11701-S1</v>
      </c>
      <c r="J6933" s="42" t="str">
        <v>Zuru Vlad &amp; Niki-Superhero Surprise Egg-Series 1</v>
      </c>
      <c r="K6933" s="42" t="str">
        <v>Surprise</v>
      </c>
      <c r="L6933" s="42" t="str">
        <v>Egg</v>
      </c>
      <c r="M6933" s="42" t="str">
        <v>Vlad &amp; Niki</v>
      </c>
      <c r="N6933" s="42">
        <v>3</v>
      </c>
      <c r="O6933" s="43">
        <v>2175</v>
      </c>
      <c r="P6933" s="43"/>
      <c r="Q6933" s="44">
        <v>45036.931507407404</v>
      </c>
      <c r="R6933" s="45" t="s">
        <v>6716</v>
      </c>
    </row>
    <row r="6934" spans="1:18" x14ac:dyDescent="0.3">
      <c r="A6934" s="36">
        <v>6933</v>
      </c>
      <c r="B6934" s="37">
        <v>6223</v>
      </c>
      <c r="C6934" s="37">
        <v>1</v>
      </c>
      <c r="D6934" s="37" t="str" cm="1">
        <f t="array" ref="D6934:E6934">_xlfn.XLOOKUP(C6934,Table1[StoreID],Table1[[StoreName]:[Region]],0)</f>
        <v>StoreA</v>
      </c>
      <c r="E6934" s="37" t="str">
        <v>Cairo</v>
      </c>
      <c r="F6934" s="37">
        <v>1</v>
      </c>
      <c r="G6934" s="37" t="str">
        <f>_xlfn.XLOOKUP(F6934,Reps!A:A,Reps!B:B,0)</f>
        <v>Ahmed</v>
      </c>
      <c r="H6934" s="37">
        <v>470</v>
      </c>
      <c r="I6934" s="37" t="str" cm="1">
        <f t="array" ref="I6934:M6934">_xlfn.XLOOKUP(H6934,Product!A:A,Product!B:F,0)</f>
        <v>YW-26-027</v>
      </c>
      <c r="J6934" s="37" t="str">
        <v>Yoyo Pokémon ( Stand 24 pcs )</v>
      </c>
      <c r="K6934" s="37" t="str">
        <v>Games</v>
      </c>
      <c r="L6934" s="37" t="str">
        <v>Yoyo</v>
      </c>
      <c r="M6934" s="37" t="str">
        <v>Pokémon</v>
      </c>
      <c r="N6934" s="37">
        <v>1</v>
      </c>
      <c r="O6934" s="38">
        <v>20</v>
      </c>
      <c r="P6934" s="38"/>
      <c r="Q6934" s="39">
        <v>45036.938714895834</v>
      </c>
      <c r="R6934" s="40" t="s">
        <v>6717</v>
      </c>
    </row>
    <row r="6935" spans="1:18" x14ac:dyDescent="0.3">
      <c r="A6935" s="41">
        <v>6934</v>
      </c>
      <c r="B6935" s="42">
        <v>6223</v>
      </c>
      <c r="C6935" s="42">
        <v>1</v>
      </c>
      <c r="D6935" s="37" t="str" cm="1">
        <f t="array" ref="D6935:E6935">_xlfn.XLOOKUP(C6935,Table1[StoreID],Table1[[StoreName]:[Region]],0)</f>
        <v>StoreA</v>
      </c>
      <c r="E6935" s="42" t="str">
        <v>Cairo</v>
      </c>
      <c r="F6935" s="42">
        <v>1</v>
      </c>
      <c r="G6935" s="42" t="str">
        <f>_xlfn.XLOOKUP(F6935,Reps!A:A,Reps!B:B,0)</f>
        <v>Ahmed</v>
      </c>
      <c r="H6935" s="42">
        <v>474</v>
      </c>
      <c r="I6935" s="42" t="str" cm="1">
        <f t="array" ref="I6935:M6935">_xlfn.XLOOKUP(H6935,Product!A:A,Product!B:F,0)</f>
        <v>YW-26-023</v>
      </c>
      <c r="J6935" s="42" t="str">
        <v>Pokémon Ball ( Stand 12 pcs )</v>
      </c>
      <c r="K6935" s="42" t="str">
        <v>Surprise</v>
      </c>
      <c r="L6935" s="42" t="str">
        <v>Ball</v>
      </c>
      <c r="M6935" s="42" t="str">
        <v>Pokémon</v>
      </c>
      <c r="N6935" s="42">
        <v>1</v>
      </c>
      <c r="O6935" s="43">
        <v>50</v>
      </c>
      <c r="P6935" s="43"/>
      <c r="Q6935" s="44">
        <v>45036.938714930555</v>
      </c>
      <c r="R6935" s="45" t="s">
        <v>6717</v>
      </c>
    </row>
    <row r="6936" spans="1:18" x14ac:dyDescent="0.3">
      <c r="A6936" s="36">
        <v>6935</v>
      </c>
      <c r="B6936" s="37">
        <v>6223</v>
      </c>
      <c r="C6936" s="37">
        <v>1</v>
      </c>
      <c r="D6936" s="37" t="str" cm="1">
        <f t="array" ref="D6936:E6936">_xlfn.XLOOKUP(C6936,Table1[StoreID],Table1[[StoreName]:[Region]],0)</f>
        <v>StoreA</v>
      </c>
      <c r="E6936" s="37" t="str">
        <v>Cairo</v>
      </c>
      <c r="F6936" s="37">
        <v>1</v>
      </c>
      <c r="G6936" s="37" t="str">
        <f>_xlfn.XLOOKUP(F6936,Reps!A:A,Reps!B:B,0)</f>
        <v>Ahmed</v>
      </c>
      <c r="H6936" s="37">
        <v>470</v>
      </c>
      <c r="I6936" s="37" t="str" cm="1">
        <f t="array" ref="I6936:M6936">_xlfn.XLOOKUP(H6936,Product!A:A,Product!B:F,0)</f>
        <v>YW-26-027</v>
      </c>
      <c r="J6936" s="37" t="str">
        <v>Yoyo Pokémon ( Stand 24 pcs )</v>
      </c>
      <c r="K6936" s="37" t="str">
        <v>Games</v>
      </c>
      <c r="L6936" s="37" t="str">
        <v>Yoyo</v>
      </c>
      <c r="M6936" s="37" t="str">
        <v>Pokémon</v>
      </c>
      <c r="N6936" s="37">
        <v>1</v>
      </c>
      <c r="O6936" s="38">
        <v>20</v>
      </c>
      <c r="P6936" s="38"/>
      <c r="Q6936" s="39">
        <v>45036.938714965276</v>
      </c>
      <c r="R6936" s="40" t="s">
        <v>6717</v>
      </c>
    </row>
    <row r="6937" spans="1:18" x14ac:dyDescent="0.3">
      <c r="A6937" s="41">
        <v>6936</v>
      </c>
      <c r="B6937" s="42">
        <v>6226</v>
      </c>
      <c r="C6937" s="42">
        <v>1</v>
      </c>
      <c r="D6937" s="37" t="str" cm="1">
        <f t="array" ref="D6937:E6937">_xlfn.XLOOKUP(C6937,Table1[StoreID],Table1[[StoreName]:[Region]],0)</f>
        <v>StoreA</v>
      </c>
      <c r="E6937" s="42" t="str">
        <v>Cairo</v>
      </c>
      <c r="F6937" s="42">
        <v>10</v>
      </c>
      <c r="G6937" s="42" t="str">
        <f>_xlfn.XLOOKUP(F6937,Reps!A:A,Reps!B:B,0)</f>
        <v>Asya</v>
      </c>
      <c r="H6937" s="42">
        <v>474</v>
      </c>
      <c r="I6937" s="42" t="str" cm="1">
        <f t="array" ref="I6937:M6937">_xlfn.XLOOKUP(H6937,Product!A:A,Product!B:F,0)</f>
        <v>YW-26-023</v>
      </c>
      <c r="J6937" s="42" t="str">
        <v>Pokémon Ball ( Stand 12 pcs )</v>
      </c>
      <c r="K6937" s="42" t="str">
        <v>Surprise</v>
      </c>
      <c r="L6937" s="42" t="str">
        <v>Ball</v>
      </c>
      <c r="M6937" s="42" t="str">
        <v>Pokémon</v>
      </c>
      <c r="N6937" s="42">
        <v>1</v>
      </c>
      <c r="O6937" s="43">
        <v>50</v>
      </c>
      <c r="P6937" s="43"/>
      <c r="Q6937" s="44">
        <v>45036.940958993058</v>
      </c>
      <c r="R6937" s="45" t="s">
        <v>6718</v>
      </c>
    </row>
    <row r="6938" spans="1:18" x14ac:dyDescent="0.3">
      <c r="A6938" s="36">
        <v>6937</v>
      </c>
      <c r="B6938" s="37">
        <v>6226</v>
      </c>
      <c r="C6938" s="37">
        <v>1</v>
      </c>
      <c r="D6938" s="37" t="str" cm="1">
        <f t="array" ref="D6938:E6938">_xlfn.XLOOKUP(C6938,Table1[StoreID],Table1[[StoreName]:[Region]],0)</f>
        <v>StoreA</v>
      </c>
      <c r="E6938" s="37" t="str">
        <v>Cairo</v>
      </c>
      <c r="F6938" s="37">
        <v>10</v>
      </c>
      <c r="G6938" s="37" t="str">
        <f>_xlfn.XLOOKUP(F6938,Reps!A:A,Reps!B:B,0)</f>
        <v>Asya</v>
      </c>
      <c r="H6938" s="37">
        <v>462</v>
      </c>
      <c r="I6938" s="37" t="str" cm="1">
        <f t="array" ref="I6938:M6938">_xlfn.XLOOKUP(H6938,Product!A:A,Product!B:F,0)</f>
        <v>YW-26-036</v>
      </c>
      <c r="J6938" s="37" t="str">
        <v>Pokémon Boosters ( Stand 36 Pcs )</v>
      </c>
      <c r="K6938" s="37" t="str">
        <v>Games</v>
      </c>
      <c r="L6938" s="37" t="str">
        <v>Card Game</v>
      </c>
      <c r="M6938" s="37" t="str">
        <v>Pokémon</v>
      </c>
      <c r="N6938" s="37">
        <v>1</v>
      </c>
      <c r="O6938" s="38">
        <v>10</v>
      </c>
      <c r="P6938" s="38"/>
      <c r="Q6938" s="39">
        <v>45036.940959027779</v>
      </c>
      <c r="R6938" s="40" t="s">
        <v>6718</v>
      </c>
    </row>
    <row r="6939" spans="1:18" x14ac:dyDescent="0.3">
      <c r="A6939" s="41">
        <v>6938</v>
      </c>
      <c r="B6939" s="42">
        <v>6226</v>
      </c>
      <c r="C6939" s="42">
        <v>1</v>
      </c>
      <c r="D6939" s="37" t="str" cm="1">
        <f t="array" ref="D6939:E6939">_xlfn.XLOOKUP(C6939,Table1[StoreID],Table1[[StoreName]:[Region]],0)</f>
        <v>StoreA</v>
      </c>
      <c r="E6939" s="42" t="str">
        <v>Cairo</v>
      </c>
      <c r="F6939" s="42">
        <v>10</v>
      </c>
      <c r="G6939" s="42" t="str">
        <f>_xlfn.XLOOKUP(F6939,Reps!A:A,Reps!B:B,0)</f>
        <v>Asya</v>
      </c>
      <c r="H6939" s="42">
        <v>475</v>
      </c>
      <c r="I6939" s="42" t="str" cm="1">
        <f t="array" ref="I6939:M6939">_xlfn.XLOOKUP(H6939,Product!A:A,Product!B:F,0)</f>
        <v>YW-26-022</v>
      </c>
      <c r="J6939" s="42" t="str">
        <v>Pokémon Ball ( Stand 12 pcs )</v>
      </c>
      <c r="K6939" s="42" t="str">
        <v>Surprise</v>
      </c>
      <c r="L6939" s="42" t="str">
        <v>Ball</v>
      </c>
      <c r="M6939" s="42" t="str">
        <v>Pokémon</v>
      </c>
      <c r="N6939" s="42">
        <v>1</v>
      </c>
      <c r="O6939" s="43">
        <v>50</v>
      </c>
      <c r="P6939" s="43"/>
      <c r="Q6939" s="44">
        <v>45036.940959108797</v>
      </c>
      <c r="R6939" s="45" t="s">
        <v>6718</v>
      </c>
    </row>
    <row r="6940" spans="1:18" x14ac:dyDescent="0.3">
      <c r="A6940" s="36">
        <v>6939</v>
      </c>
      <c r="B6940" s="37">
        <v>6226</v>
      </c>
      <c r="C6940" s="37">
        <v>1</v>
      </c>
      <c r="D6940" s="37" t="str" cm="1">
        <f t="array" ref="D6940:E6940">_xlfn.XLOOKUP(C6940,Table1[StoreID],Table1[[StoreName]:[Region]],0)</f>
        <v>StoreA</v>
      </c>
      <c r="E6940" s="37" t="str">
        <v>Cairo</v>
      </c>
      <c r="F6940" s="37">
        <v>10</v>
      </c>
      <c r="G6940" s="37" t="str">
        <f>_xlfn.XLOOKUP(F6940,Reps!A:A,Reps!B:B,0)</f>
        <v>Asya</v>
      </c>
      <c r="H6940" s="37">
        <v>386</v>
      </c>
      <c r="I6940" s="37" t="str" cm="1">
        <f t="array" ref="I6940:M6940">_xlfn.XLOOKUP(H6940,Product!A:A,Product!B:F,0)</f>
        <v>YW-28-036</v>
      </c>
      <c r="J6940" s="37" t="str">
        <v>Pokémon Card 30 Card</v>
      </c>
      <c r="K6940" s="37" t="str">
        <v>Games</v>
      </c>
      <c r="L6940" s="37" t="str">
        <v>Card Game</v>
      </c>
      <c r="M6940" s="37" t="str">
        <v>Pokémon</v>
      </c>
      <c r="N6940" s="37">
        <v>1</v>
      </c>
      <c r="O6940" s="38">
        <v>20</v>
      </c>
      <c r="P6940" s="38"/>
      <c r="Q6940" s="39">
        <v>45036.940959108797</v>
      </c>
      <c r="R6940" s="40" t="s">
        <v>6718</v>
      </c>
    </row>
    <row r="6941" spans="1:18" x14ac:dyDescent="0.3">
      <c r="A6941" s="41">
        <v>6940</v>
      </c>
      <c r="B6941" s="42">
        <v>6227</v>
      </c>
      <c r="C6941" s="42">
        <v>1</v>
      </c>
      <c r="D6941" s="37" t="str" cm="1">
        <f t="array" ref="D6941:E6941">_xlfn.XLOOKUP(C6941,Table1[StoreID],Table1[[StoreName]:[Region]],0)</f>
        <v>StoreA</v>
      </c>
      <c r="E6941" s="42" t="str">
        <v>Cairo</v>
      </c>
      <c r="F6941" s="42">
        <v>1</v>
      </c>
      <c r="G6941" s="42" t="str">
        <f>_xlfn.XLOOKUP(F6941,Reps!A:A,Reps!B:B,0)</f>
        <v>Ahmed</v>
      </c>
      <c r="H6941" s="42">
        <v>1138</v>
      </c>
      <c r="I6941" s="42" t="str" cm="1">
        <f t="array" ref="I6941:M6941">_xlfn.XLOOKUP(H6941,Product!A:A,Product!B:F,0)</f>
        <v>SH-3713</v>
      </c>
      <c r="J6941" s="42" t="str">
        <v>12INCH AVENGER WITH LIGHT&amp;SOUNDS 12INCH 18ASST</v>
      </c>
      <c r="K6941" s="42" t="str">
        <v>Action Figure</v>
      </c>
      <c r="L6941" s="42" t="str">
        <v>Figures</v>
      </c>
      <c r="M6941" s="42" t="str">
        <v>Super Hero</v>
      </c>
      <c r="N6941" s="42">
        <v>1</v>
      </c>
      <c r="O6941" s="43">
        <v>200</v>
      </c>
      <c r="P6941" s="43"/>
      <c r="Q6941" s="44">
        <v>45036.942351307873</v>
      </c>
      <c r="R6941" s="45" t="s">
        <v>6719</v>
      </c>
    </row>
    <row r="6942" spans="1:18" x14ac:dyDescent="0.3">
      <c r="A6942" s="36">
        <v>6941</v>
      </c>
      <c r="B6942" s="37">
        <v>6227</v>
      </c>
      <c r="C6942" s="37">
        <v>1</v>
      </c>
      <c r="D6942" s="37" t="str" cm="1">
        <f t="array" ref="D6942:E6942">_xlfn.XLOOKUP(C6942,Table1[StoreID],Table1[[StoreName]:[Region]],0)</f>
        <v>StoreA</v>
      </c>
      <c r="E6942" s="37" t="str">
        <v>Cairo</v>
      </c>
      <c r="F6942" s="37">
        <v>1</v>
      </c>
      <c r="G6942" s="37" t="str">
        <f>_xlfn.XLOOKUP(F6942,Reps!A:A,Reps!B:B,0)</f>
        <v>Ahmed</v>
      </c>
      <c r="H6942" s="37">
        <v>474</v>
      </c>
      <c r="I6942" s="37" t="str" cm="1">
        <f t="array" ref="I6942:M6942">_xlfn.XLOOKUP(H6942,Product!A:A,Product!B:F,0)</f>
        <v>YW-26-023</v>
      </c>
      <c r="J6942" s="37" t="str">
        <v>Pokémon Ball ( Stand 12 pcs )</v>
      </c>
      <c r="K6942" s="37" t="str">
        <v>Surprise</v>
      </c>
      <c r="L6942" s="37" t="str">
        <v>Ball</v>
      </c>
      <c r="M6942" s="37" t="str">
        <v>Pokémon</v>
      </c>
      <c r="N6942" s="37">
        <v>1</v>
      </c>
      <c r="O6942" s="38">
        <v>50</v>
      </c>
      <c r="P6942" s="38"/>
      <c r="Q6942" s="39">
        <v>45036.94235135417</v>
      </c>
      <c r="R6942" s="40" t="s">
        <v>6719</v>
      </c>
    </row>
    <row r="6943" spans="1:18" x14ac:dyDescent="0.3">
      <c r="A6943" s="41">
        <v>6942</v>
      </c>
      <c r="B6943" s="42">
        <v>6228</v>
      </c>
      <c r="C6943" s="42">
        <v>1</v>
      </c>
      <c r="D6943" s="37" t="str" cm="1">
        <f t="array" ref="D6943:E6943">_xlfn.XLOOKUP(C6943,Table1[StoreID],Table1[[StoreName]:[Region]],0)</f>
        <v>StoreA</v>
      </c>
      <c r="E6943" s="42" t="str">
        <v>Cairo</v>
      </c>
      <c r="F6943" s="42">
        <v>11</v>
      </c>
      <c r="G6943" s="42" t="str">
        <f>_xlfn.XLOOKUP(F6943,Reps!A:A,Reps!B:B,0)</f>
        <v>Ola</v>
      </c>
      <c r="H6943" s="42">
        <v>612</v>
      </c>
      <c r="I6943" s="42" t="str" cm="1">
        <f t="array" ref="I6943:M6943">_xlfn.XLOOKUP(H6943,Product!A:A,Product!B:F,0)</f>
        <v>XS-36518-B</v>
      </c>
      <c r="J6943" s="42" t="str">
        <v>Zuru X-Shot - Excel Skin Last Stand - Graffiti</v>
      </c>
      <c r="K6943" s="42" t="str">
        <v>Guns</v>
      </c>
      <c r="L6943" s="42" t="str">
        <v>Gun</v>
      </c>
      <c r="M6943" s="42" t="str">
        <v>X-Shot</v>
      </c>
      <c r="N6943" s="42">
        <v>1</v>
      </c>
      <c r="O6943" s="43">
        <v>627.5</v>
      </c>
      <c r="P6943" s="43"/>
      <c r="Q6943" s="44">
        <v>45036.949442592595</v>
      </c>
      <c r="R6943" s="45" t="s">
        <v>6720</v>
      </c>
    </row>
    <row r="6944" spans="1:18" x14ac:dyDescent="0.3">
      <c r="A6944" s="36">
        <v>6943</v>
      </c>
      <c r="B6944" s="37">
        <v>6229</v>
      </c>
      <c r="C6944" s="37">
        <v>1</v>
      </c>
      <c r="D6944" s="37" t="str" cm="1">
        <f t="array" ref="D6944:E6944">_xlfn.XLOOKUP(C6944,Table1[StoreID],Table1[[StoreName]:[Region]],0)</f>
        <v>StoreA</v>
      </c>
      <c r="E6944" s="37" t="str">
        <v>Cairo</v>
      </c>
      <c r="F6944" s="37">
        <v>1</v>
      </c>
      <c r="G6944" s="37" t="str">
        <f>_xlfn.XLOOKUP(F6944,Reps!A:A,Reps!B:B,0)</f>
        <v>Ahmed</v>
      </c>
      <c r="H6944" s="37">
        <v>604</v>
      </c>
      <c r="I6944" s="37" t="str" cm="1">
        <f t="array" ref="I6944:M6944">_xlfn.XLOOKUP(H6944,Product!A:A,Product!B:F,0)</f>
        <v>XS-3695</v>
      </c>
      <c r="J6944" s="37" t="str">
        <v>X-Shot Swords 12pcs</v>
      </c>
      <c r="K6944" s="37" t="str">
        <v>Guns</v>
      </c>
      <c r="L6944" s="37" t="str">
        <v>Swords</v>
      </c>
      <c r="M6944" s="37" t="str">
        <v>X-Shot</v>
      </c>
      <c r="N6944" s="37">
        <v>1</v>
      </c>
      <c r="O6944" s="38">
        <v>97.5</v>
      </c>
      <c r="P6944" s="38"/>
      <c r="Q6944" s="39">
        <v>45036.95013232639</v>
      </c>
      <c r="R6944" s="40" t="s">
        <v>6721</v>
      </c>
    </row>
    <row r="6945" spans="1:18" x14ac:dyDescent="0.3">
      <c r="A6945" s="41">
        <v>6944</v>
      </c>
      <c r="B6945" s="42">
        <v>6229</v>
      </c>
      <c r="C6945" s="42">
        <v>1</v>
      </c>
      <c r="D6945" s="37" t="str" cm="1">
        <f t="array" ref="D6945:E6945">_xlfn.XLOOKUP(C6945,Table1[StoreID],Table1[[StoreName]:[Region]],0)</f>
        <v>StoreA</v>
      </c>
      <c r="E6945" s="42" t="str">
        <v>Cairo</v>
      </c>
      <c r="F6945" s="42">
        <v>1</v>
      </c>
      <c r="G6945" s="42" t="str">
        <f>_xlfn.XLOOKUP(F6945,Reps!A:A,Reps!B:B,0)</f>
        <v>Ahmed</v>
      </c>
      <c r="H6945" s="42">
        <v>604</v>
      </c>
      <c r="I6945" s="42" t="str" cm="1">
        <f t="array" ref="I6945:M6945">_xlfn.XLOOKUP(H6945,Product!A:A,Product!B:F,0)</f>
        <v>XS-3695</v>
      </c>
      <c r="J6945" s="42" t="str">
        <v>X-Shot Swords 12pcs</v>
      </c>
      <c r="K6945" s="42" t="str">
        <v>Guns</v>
      </c>
      <c r="L6945" s="42" t="str">
        <v>Swords</v>
      </c>
      <c r="M6945" s="42" t="str">
        <v>X-Shot</v>
      </c>
      <c r="N6945" s="42">
        <v>1</v>
      </c>
      <c r="O6945" s="43">
        <v>97.5</v>
      </c>
      <c r="P6945" s="43"/>
      <c r="Q6945" s="44">
        <v>45036.950132372687</v>
      </c>
      <c r="R6945" s="45" t="s">
        <v>6721</v>
      </c>
    </row>
    <row r="6946" spans="1:18" x14ac:dyDescent="0.3">
      <c r="A6946" s="36">
        <v>6945</v>
      </c>
      <c r="B6946" s="37">
        <v>6229</v>
      </c>
      <c r="C6946" s="37">
        <v>1</v>
      </c>
      <c r="D6946" s="37" t="str" cm="1">
        <f t="array" ref="D6946:E6946">_xlfn.XLOOKUP(C6946,Table1[StoreID],Table1[[StoreName]:[Region]],0)</f>
        <v>StoreA</v>
      </c>
      <c r="E6946" s="37" t="str">
        <v>Cairo</v>
      </c>
      <c r="F6946" s="37">
        <v>1</v>
      </c>
      <c r="G6946" s="37" t="str">
        <f>_xlfn.XLOOKUP(F6946,Reps!A:A,Reps!B:B,0)</f>
        <v>Ahmed</v>
      </c>
      <c r="H6946" s="37">
        <v>567</v>
      </c>
      <c r="I6946" s="37" t="str" cm="1">
        <f t="array" ref="I6946:M6946">_xlfn.XLOOKUP(H6946,Product!A:A,Product!B:F,0)</f>
        <v>YA-YW810050</v>
      </c>
      <c r="J6946" s="37" t="str">
        <v>Alpha Katuri Collectable Figure--Flora</v>
      </c>
      <c r="K6946" s="37" t="str">
        <v>Action Figure</v>
      </c>
      <c r="L6946" s="37" t="str">
        <v>Figures</v>
      </c>
      <c r="M6946" s="37" t="str">
        <v>Katuri</v>
      </c>
      <c r="N6946" s="37">
        <v>1</v>
      </c>
      <c r="O6946" s="38">
        <v>145</v>
      </c>
      <c r="P6946" s="38"/>
      <c r="Q6946" s="39">
        <v>45036.950132557868</v>
      </c>
      <c r="R6946" s="40" t="s">
        <v>6721</v>
      </c>
    </row>
    <row r="6947" spans="1:18" x14ac:dyDescent="0.3">
      <c r="A6947" s="41">
        <v>6946</v>
      </c>
      <c r="B6947" s="42">
        <v>6235</v>
      </c>
      <c r="C6947" s="42">
        <v>1</v>
      </c>
      <c r="D6947" s="37" t="str" cm="1">
        <f t="array" ref="D6947:E6947">_xlfn.XLOOKUP(C6947,Table1[StoreID],Table1[[StoreName]:[Region]],0)</f>
        <v>StoreA</v>
      </c>
      <c r="E6947" s="42" t="str">
        <v>Cairo</v>
      </c>
      <c r="F6947" s="42">
        <v>10</v>
      </c>
      <c r="G6947" s="42" t="str">
        <f>_xlfn.XLOOKUP(F6947,Reps!A:A,Reps!B:B,0)</f>
        <v>Asya</v>
      </c>
      <c r="H6947" s="42">
        <v>2779</v>
      </c>
      <c r="I6947" s="42" t="str" cm="1">
        <f t="array" ref="I6947:M6947">_xlfn.XLOOKUP(H6947,Product!A:A,Product!B:F,0)</f>
        <v>RSH-OFG228</v>
      </c>
      <c r="J6947" s="42" t="str">
        <v>Canal Toys - Style 4 Ever Airbrush Plush - Unicorn</v>
      </c>
      <c r="K6947" s="42" t="str">
        <v>Education &amp; Learning</v>
      </c>
      <c r="L6947" s="42" t="str">
        <v>Art &amp; Craft</v>
      </c>
      <c r="M6947" s="42" t="str">
        <v>Style 4 Ever</v>
      </c>
      <c r="N6947" s="42">
        <v>1</v>
      </c>
      <c r="O6947" s="43">
        <v>750</v>
      </c>
      <c r="P6947" s="43"/>
      <c r="Q6947" s="44">
        <v>45036.954080636577</v>
      </c>
      <c r="R6947" s="45" t="s">
        <v>6722</v>
      </c>
    </row>
    <row r="6948" spans="1:18" x14ac:dyDescent="0.3">
      <c r="A6948" s="36">
        <v>6947</v>
      </c>
      <c r="B6948" s="37">
        <v>6235</v>
      </c>
      <c r="C6948" s="37">
        <v>3</v>
      </c>
      <c r="D6948" s="37" t="str" cm="1">
        <f t="array" ref="D6948:E6948">_xlfn.XLOOKUP(C6948,Table1[StoreID],Table1[[StoreName]:[Region]],0)</f>
        <v>StoreC</v>
      </c>
      <c r="E6948" s="37" t="str">
        <v>Alex</v>
      </c>
      <c r="F6948" s="37">
        <v>1</v>
      </c>
      <c r="G6948" s="37" t="str">
        <f>_xlfn.XLOOKUP(F6948,Reps!A:A,Reps!B:B,0)</f>
        <v>Ahmed</v>
      </c>
      <c r="H6948" s="37">
        <v>3484</v>
      </c>
      <c r="I6948" s="37" t="str" cm="1">
        <f t="array" ref="I6948:M6948">_xlfn.XLOOKUP(H6948,Product!A:A,Product!B:F,0)</f>
        <v>MGA-119289-5</v>
      </c>
      <c r="J6948" s="37" t="str">
        <v>Mga Na! Na! Na! Surprise 2In1 Fashion Doll And Purse Glam Series 2</v>
      </c>
      <c r="K6948" s="37" t="str">
        <v>Surprise</v>
      </c>
      <c r="L6948" s="37" t="str">
        <v>Box</v>
      </c>
      <c r="M6948" s="37" t="str">
        <v>Na! Na! Na! Surprise</v>
      </c>
      <c r="N6948" s="37">
        <v>1</v>
      </c>
      <c r="O6948" s="38">
        <v>497.5</v>
      </c>
      <c r="P6948" s="38"/>
      <c r="Q6948" s="39">
        <v>45009.663881909721</v>
      </c>
      <c r="R6948" s="40" t="s">
        <v>6723</v>
      </c>
    </row>
    <row r="6949" spans="1:18" x14ac:dyDescent="0.3">
      <c r="A6949" s="41">
        <v>6948</v>
      </c>
      <c r="B6949" s="42">
        <v>6236</v>
      </c>
      <c r="C6949" s="42">
        <v>3</v>
      </c>
      <c r="D6949" s="37" t="str" cm="1">
        <f t="array" ref="D6949:E6949">_xlfn.XLOOKUP(C6949,Table1[StoreID],Table1[[StoreName]:[Region]],0)</f>
        <v>StoreC</v>
      </c>
      <c r="E6949" s="42" t="str">
        <v>Alex</v>
      </c>
      <c r="F6949" s="42">
        <v>1</v>
      </c>
      <c r="G6949" s="42" t="str">
        <f>_xlfn.XLOOKUP(F6949,Reps!A:A,Reps!B:B,0)</f>
        <v>Ahmed</v>
      </c>
      <c r="H6949" s="42">
        <v>32</v>
      </c>
      <c r="I6949" s="42" t="str" cm="1">
        <f t="array" ref="I6949:M6949">_xlfn.XLOOKUP(H6949,Product!A:A,Product!B:F,0)</f>
        <v>ZT-F3655-2</v>
      </c>
      <c r="J6949" s="42" t="str">
        <v>Hasbro Peppa Pig Peppa &amp; George</v>
      </c>
      <c r="K6949" s="42" t="str">
        <v>Action Figure</v>
      </c>
      <c r="L6949" s="42" t="str">
        <v>Figures</v>
      </c>
      <c r="M6949" s="42" t="str">
        <v>Peppa Pig</v>
      </c>
      <c r="N6949" s="42">
        <v>1</v>
      </c>
      <c r="O6949" s="43">
        <v>324.5</v>
      </c>
      <c r="P6949" s="43"/>
      <c r="Q6949" s="44">
        <v>45009.66726840278</v>
      </c>
      <c r="R6949" s="45" t="s">
        <v>6724</v>
      </c>
    </row>
    <row r="6950" spans="1:18" x14ac:dyDescent="0.3">
      <c r="A6950" s="36">
        <v>6949</v>
      </c>
      <c r="B6950" s="37">
        <v>6236</v>
      </c>
      <c r="C6950" s="37">
        <v>3</v>
      </c>
      <c r="D6950" s="37" t="str" cm="1">
        <f t="array" ref="D6950:E6950">_xlfn.XLOOKUP(C6950,Table1[StoreID],Table1[[StoreName]:[Region]],0)</f>
        <v>StoreC</v>
      </c>
      <c r="E6950" s="37" t="str">
        <v>Alex</v>
      </c>
      <c r="F6950" s="37">
        <v>1</v>
      </c>
      <c r="G6950" s="37" t="str">
        <f>_xlfn.XLOOKUP(F6950,Reps!A:A,Reps!B:B,0)</f>
        <v>Ahmed</v>
      </c>
      <c r="H6950" s="37">
        <v>463</v>
      </c>
      <c r="I6950" s="37" t="str" cm="1">
        <f t="array" ref="I6950:M6950">_xlfn.XLOOKUP(H6950,Product!A:A,Product!B:F,0)</f>
        <v>YW-26-035</v>
      </c>
      <c r="J6950" s="37" t="str">
        <v>Pokémon Card ( Stand 8 pcs )</v>
      </c>
      <c r="K6950" s="37" t="str">
        <v>Games</v>
      </c>
      <c r="L6950" s="37" t="str">
        <v>Card Game</v>
      </c>
      <c r="M6950" s="37" t="str">
        <v>Pokémon</v>
      </c>
      <c r="N6950" s="37">
        <v>1</v>
      </c>
      <c r="O6950" s="38">
        <v>75</v>
      </c>
      <c r="P6950" s="38"/>
      <c r="Q6950" s="39">
        <v>45009.66726840278</v>
      </c>
      <c r="R6950" s="40" t="s">
        <v>6724</v>
      </c>
    </row>
    <row r="6951" spans="1:18" x14ac:dyDescent="0.3">
      <c r="A6951" s="41">
        <v>6950</v>
      </c>
      <c r="B6951" s="42">
        <v>6236</v>
      </c>
      <c r="C6951" s="42">
        <v>3</v>
      </c>
      <c r="D6951" s="37" t="str" cm="1">
        <f t="array" ref="D6951:E6951">_xlfn.XLOOKUP(C6951,Table1[StoreID],Table1[[StoreName]:[Region]],0)</f>
        <v>StoreC</v>
      </c>
      <c r="E6951" s="42" t="str">
        <v>Alex</v>
      </c>
      <c r="F6951" s="42">
        <v>1</v>
      </c>
      <c r="G6951" s="42" t="str">
        <f>_xlfn.XLOOKUP(F6951,Reps!A:A,Reps!B:B,0)</f>
        <v>Ahmed</v>
      </c>
      <c r="H6951" s="42">
        <v>464</v>
      </c>
      <c r="I6951" s="42" t="str" cm="1">
        <f t="array" ref="I6951:M6951">_xlfn.XLOOKUP(H6951,Product!A:A,Product!B:F,0)</f>
        <v>YW-26-034</v>
      </c>
      <c r="J6951" s="42" t="str">
        <v>Pokémon Card doubke</v>
      </c>
      <c r="K6951" s="42" t="str">
        <v>Games</v>
      </c>
      <c r="L6951" s="42" t="str">
        <v>Card Game</v>
      </c>
      <c r="M6951" s="42" t="str">
        <v>Pokémon</v>
      </c>
      <c r="N6951" s="42">
        <v>1</v>
      </c>
      <c r="O6951" s="43">
        <v>75</v>
      </c>
      <c r="P6951" s="43"/>
      <c r="Q6951" s="44">
        <v>45009.66726840278</v>
      </c>
      <c r="R6951" s="45" t="s">
        <v>6724</v>
      </c>
    </row>
    <row r="6952" spans="1:18" x14ac:dyDescent="0.3">
      <c r="A6952" s="36">
        <v>6951</v>
      </c>
      <c r="B6952" s="37">
        <v>6236</v>
      </c>
      <c r="C6952" s="37">
        <v>3</v>
      </c>
      <c r="D6952" s="37" t="str" cm="1">
        <f t="array" ref="D6952:E6952">_xlfn.XLOOKUP(C6952,Table1[StoreID],Table1[[StoreName]:[Region]],0)</f>
        <v>StoreC</v>
      </c>
      <c r="E6952" s="37" t="str">
        <v>Alex</v>
      </c>
      <c r="F6952" s="37">
        <v>1</v>
      </c>
      <c r="G6952" s="37" t="str">
        <f>_xlfn.XLOOKUP(F6952,Reps!A:A,Reps!B:B,0)</f>
        <v>Ahmed</v>
      </c>
      <c r="H6952" s="37">
        <v>475</v>
      </c>
      <c r="I6952" s="37" t="str" cm="1">
        <f t="array" ref="I6952:M6952">_xlfn.XLOOKUP(H6952,Product!A:A,Product!B:F,0)</f>
        <v>YW-26-022</v>
      </c>
      <c r="J6952" s="37" t="str">
        <v>Pokémon Ball ( Stand 12 pcs )</v>
      </c>
      <c r="K6952" s="37" t="str">
        <v>Surprise</v>
      </c>
      <c r="L6952" s="37" t="str">
        <v>Ball</v>
      </c>
      <c r="M6952" s="37" t="str">
        <v>Pokémon</v>
      </c>
      <c r="N6952" s="37">
        <v>1</v>
      </c>
      <c r="O6952" s="38">
        <v>50</v>
      </c>
      <c r="P6952" s="38"/>
      <c r="Q6952" s="39">
        <v>45009.66726840278</v>
      </c>
      <c r="R6952" s="40" t="s">
        <v>6724</v>
      </c>
    </row>
    <row r="6953" spans="1:18" x14ac:dyDescent="0.3">
      <c r="A6953" s="41">
        <v>6952</v>
      </c>
      <c r="B6953" s="42">
        <v>6236</v>
      </c>
      <c r="C6953" s="42">
        <v>3</v>
      </c>
      <c r="D6953" s="37" t="str" cm="1">
        <f t="array" ref="D6953:E6953">_xlfn.XLOOKUP(C6953,Table1[StoreID],Table1[[StoreName]:[Region]],0)</f>
        <v>StoreC</v>
      </c>
      <c r="E6953" s="42" t="str">
        <v>Alex</v>
      </c>
      <c r="F6953" s="42">
        <v>1</v>
      </c>
      <c r="G6953" s="42" t="str">
        <f>_xlfn.XLOOKUP(F6953,Reps!A:A,Reps!B:B,0)</f>
        <v>Ahmed</v>
      </c>
      <c r="H6953" s="42">
        <v>475</v>
      </c>
      <c r="I6953" s="42" t="str" cm="1">
        <f t="array" ref="I6953:M6953">_xlfn.XLOOKUP(H6953,Product!A:A,Product!B:F,0)</f>
        <v>YW-26-022</v>
      </c>
      <c r="J6953" s="42" t="str">
        <v>Pokémon Ball ( Stand 12 pcs )</v>
      </c>
      <c r="K6953" s="42" t="str">
        <v>Surprise</v>
      </c>
      <c r="L6953" s="42" t="str">
        <v>Ball</v>
      </c>
      <c r="M6953" s="42" t="str">
        <v>Pokémon</v>
      </c>
      <c r="N6953" s="42">
        <v>1</v>
      </c>
      <c r="O6953" s="43">
        <v>50</v>
      </c>
      <c r="P6953" s="43"/>
      <c r="Q6953" s="44">
        <v>45009.667268437501</v>
      </c>
      <c r="R6953" s="45" t="s">
        <v>6724</v>
      </c>
    </row>
    <row r="6954" spans="1:18" x14ac:dyDescent="0.3">
      <c r="A6954" s="36">
        <v>6953</v>
      </c>
      <c r="B6954" s="37">
        <v>6236</v>
      </c>
      <c r="C6954" s="37">
        <v>3</v>
      </c>
      <c r="D6954" s="37" t="str" cm="1">
        <f t="array" ref="D6954:E6954">_xlfn.XLOOKUP(C6954,Table1[StoreID],Table1[[StoreName]:[Region]],0)</f>
        <v>StoreC</v>
      </c>
      <c r="E6954" s="37" t="str">
        <v>Alex</v>
      </c>
      <c r="F6954" s="37">
        <v>1</v>
      </c>
      <c r="G6954" s="37" t="str">
        <f>_xlfn.XLOOKUP(F6954,Reps!A:A,Reps!B:B,0)</f>
        <v>Ahmed</v>
      </c>
      <c r="H6954" s="37">
        <v>3390</v>
      </c>
      <c r="I6954" s="37" t="str" cm="1">
        <f t="array" ref="I6954:M6954">_xlfn.XLOOKUP(H6954,Product!A:A,Product!B:F,0)</f>
        <v>MGA-580935-2</v>
      </c>
      <c r="J6954" s="37" t="str">
        <v>Dream Bella Small Unicorn Purple  in PDQ</v>
      </c>
      <c r="K6954" s="37" t="str">
        <v>Dolls &amp; Accessories</v>
      </c>
      <c r="L6954" s="37" t="str">
        <v>Doll Accessories</v>
      </c>
      <c r="M6954" s="37" t="str">
        <v>Dream Bella</v>
      </c>
      <c r="N6954" s="37">
        <v>1</v>
      </c>
      <c r="O6954" s="38">
        <v>175</v>
      </c>
      <c r="P6954" s="38"/>
      <c r="Q6954" s="39">
        <v>45009.667268437501</v>
      </c>
      <c r="R6954" s="40" t="s">
        <v>6724</v>
      </c>
    </row>
    <row r="6955" spans="1:18" x14ac:dyDescent="0.3">
      <c r="A6955" s="41">
        <v>6954</v>
      </c>
      <c r="B6955" s="42">
        <v>6237</v>
      </c>
      <c r="C6955" s="42">
        <v>3</v>
      </c>
      <c r="D6955" s="37" t="str" cm="1">
        <f t="array" ref="D6955:E6955">_xlfn.XLOOKUP(C6955,Table1[StoreID],Table1[[StoreName]:[Region]],0)</f>
        <v>StoreC</v>
      </c>
      <c r="E6955" s="42" t="str">
        <v>Alex</v>
      </c>
      <c r="F6955" s="42">
        <v>1</v>
      </c>
      <c r="G6955" s="42" t="str">
        <f>_xlfn.XLOOKUP(F6955,Reps!A:A,Reps!B:B,0)</f>
        <v>Ahmed</v>
      </c>
      <c r="H6955" s="42">
        <v>3357</v>
      </c>
      <c r="I6955" s="42" t="str" cm="1">
        <f t="array" ref="I6955:M6955">_xlfn.XLOOKUP(H6955,Product!A:A,Product!B:F,0)</f>
        <v>MGA-586050</v>
      </c>
      <c r="J6955" s="42" t="str">
        <v>L.O.L. Surprise Fashion Show House</v>
      </c>
      <c r="K6955" s="42" t="str">
        <v>Dolls &amp; Accessories</v>
      </c>
      <c r="L6955" s="42" t="str">
        <v>Doll House &amp; Play set</v>
      </c>
      <c r="M6955" s="42" t="str">
        <v>L.O.L. Surprise</v>
      </c>
      <c r="N6955" s="42">
        <v>1</v>
      </c>
      <c r="O6955" s="43">
        <v>1225</v>
      </c>
      <c r="P6955" s="43"/>
      <c r="Q6955" s="44">
        <v>45009.668671446758</v>
      </c>
      <c r="R6955" s="45" t="s">
        <v>6725</v>
      </c>
    </row>
    <row r="6956" spans="1:18" x14ac:dyDescent="0.3">
      <c r="A6956" s="36">
        <v>6955</v>
      </c>
      <c r="B6956" s="37">
        <v>6238</v>
      </c>
      <c r="C6956" s="37">
        <v>1</v>
      </c>
      <c r="D6956" s="37" t="str" cm="1">
        <f t="array" ref="D6956:E6956">_xlfn.XLOOKUP(C6956,Table1[StoreID],Table1[[StoreName]:[Region]],0)</f>
        <v>StoreA</v>
      </c>
      <c r="E6956" s="37" t="str">
        <v>Cairo</v>
      </c>
      <c r="F6956" s="37">
        <v>2</v>
      </c>
      <c r="G6956" s="37" t="str">
        <f>_xlfn.XLOOKUP(F6956,Reps!A:A,Reps!B:B,0)</f>
        <v>Bassem</v>
      </c>
      <c r="H6956" s="37">
        <v>4017</v>
      </c>
      <c r="I6956" s="37" t="str" cm="1">
        <f t="array" ref="I6956:M6956">_xlfn.XLOOKUP(H6956,Product!A:A,Product!B:F,0)</f>
        <v>HK-0028</v>
      </c>
      <c r="J6956" s="37" t="str">
        <v>BINGO  Water Gun Wings 3 Out 11 Meter</v>
      </c>
      <c r="K6956" s="37" t="str">
        <v>Season</v>
      </c>
      <c r="L6956" s="37" t="str">
        <v>Summer</v>
      </c>
      <c r="M6956" s="37" t="str">
        <v>Bingo Summer</v>
      </c>
      <c r="N6956" s="37">
        <v>1</v>
      </c>
      <c r="O6956" s="38">
        <v>187.5</v>
      </c>
      <c r="P6956" s="38"/>
      <c r="Q6956" s="39">
        <v>45036.958658912037</v>
      </c>
      <c r="R6956" s="40" t="s">
        <v>6726</v>
      </c>
    </row>
    <row r="6957" spans="1:18" x14ac:dyDescent="0.3">
      <c r="A6957" s="41">
        <v>6956</v>
      </c>
      <c r="B6957" s="42">
        <v>6240</v>
      </c>
      <c r="C6957" s="42">
        <v>3</v>
      </c>
      <c r="D6957" s="37" t="str" cm="1">
        <f t="array" ref="D6957:E6957">_xlfn.XLOOKUP(C6957,Table1[StoreID],Table1[[StoreName]:[Region]],0)</f>
        <v>StoreC</v>
      </c>
      <c r="E6957" s="42" t="str">
        <v>Alex</v>
      </c>
      <c r="F6957" s="42">
        <v>19</v>
      </c>
      <c r="G6957" s="42" t="str">
        <f>_xlfn.XLOOKUP(F6957,Reps!A:A,Reps!B:B,0)</f>
        <v>Omar</v>
      </c>
      <c r="H6957" s="42">
        <v>466</v>
      </c>
      <c r="I6957" s="42" t="str" cm="1">
        <f t="array" ref="I6957:M6957">_xlfn.XLOOKUP(H6957,Product!A:A,Product!B:F,0)</f>
        <v>YW-26-031</v>
      </c>
      <c r="J6957" s="42" t="str">
        <v>Pokémon Academy Box</v>
      </c>
      <c r="K6957" s="42" t="str">
        <v>Games</v>
      </c>
      <c r="L6957" s="42" t="str">
        <v>Card Game</v>
      </c>
      <c r="M6957" s="42" t="str">
        <v>Pokémon</v>
      </c>
      <c r="N6957" s="42">
        <v>1</v>
      </c>
      <c r="O6957" s="43">
        <v>150</v>
      </c>
      <c r="P6957" s="43"/>
      <c r="Q6957" s="44">
        <v>45009.672183912036</v>
      </c>
      <c r="R6957" s="45" t="s">
        <v>6727</v>
      </c>
    </row>
    <row r="6958" spans="1:18" x14ac:dyDescent="0.3">
      <c r="A6958" s="36">
        <v>6957</v>
      </c>
      <c r="B6958" s="37">
        <v>6241</v>
      </c>
      <c r="C6958" s="37">
        <v>3</v>
      </c>
      <c r="D6958" s="37" t="str" cm="1">
        <f t="array" ref="D6958:E6958">_xlfn.XLOOKUP(C6958,Table1[StoreID],Table1[[StoreName]:[Region]],0)</f>
        <v>StoreC</v>
      </c>
      <c r="E6958" s="37" t="str">
        <v>Alex</v>
      </c>
      <c r="F6958" s="37">
        <v>1</v>
      </c>
      <c r="G6958" s="37" t="str">
        <f>_xlfn.XLOOKUP(F6958,Reps!A:A,Reps!B:B,0)</f>
        <v>Ahmed</v>
      </c>
      <c r="H6958" s="37">
        <v>4091</v>
      </c>
      <c r="I6958" s="37" t="str" cm="1">
        <f t="array" ref="I6958:M6958">_xlfn.XLOOKUP(H6958,Product!A:A,Product!B:F,0)</f>
        <v>DOH-SH-3663</v>
      </c>
      <c r="J6958" s="37" t="str">
        <v>Bingo Dough 5 Mini Can Style 2</v>
      </c>
      <c r="K6958" s="37" t="str">
        <v>Clay</v>
      </c>
      <c r="L6958" s="37" t="str">
        <v>Dough</v>
      </c>
      <c r="M6958" s="37" t="str">
        <v>Bingo Dough</v>
      </c>
      <c r="N6958" s="37">
        <v>1</v>
      </c>
      <c r="O6958" s="38">
        <v>25</v>
      </c>
      <c r="P6958" s="38"/>
      <c r="Q6958" s="39">
        <v>45009.673207951389</v>
      </c>
      <c r="R6958" s="40" t="s">
        <v>6728</v>
      </c>
    </row>
    <row r="6959" spans="1:18" x14ac:dyDescent="0.3">
      <c r="A6959" s="41">
        <v>6958</v>
      </c>
      <c r="B6959" s="42">
        <v>6242</v>
      </c>
      <c r="C6959" s="42">
        <v>3</v>
      </c>
      <c r="D6959" s="37" t="str" cm="1">
        <f t="array" ref="D6959:E6959">_xlfn.XLOOKUP(C6959,Table1[StoreID],Table1[[StoreName]:[Region]],0)</f>
        <v>StoreC</v>
      </c>
      <c r="E6959" s="42" t="str">
        <v>Alex</v>
      </c>
      <c r="F6959" s="42">
        <v>1</v>
      </c>
      <c r="G6959" s="42" t="str">
        <f>_xlfn.XLOOKUP(F6959,Reps!A:A,Reps!B:B,0)</f>
        <v>Ahmed</v>
      </c>
      <c r="H6959" s="42">
        <v>604</v>
      </c>
      <c r="I6959" s="42" t="str" cm="1">
        <f t="array" ref="I6959:M6959">_xlfn.XLOOKUP(H6959,Product!A:A,Product!B:F,0)</f>
        <v>XS-3695</v>
      </c>
      <c r="J6959" s="42" t="str">
        <v>X-Shot Swords 12pcs</v>
      </c>
      <c r="K6959" s="42" t="str">
        <v>Guns</v>
      </c>
      <c r="L6959" s="42" t="str">
        <v>Swords</v>
      </c>
      <c r="M6959" s="42" t="str">
        <v>X-Shot</v>
      </c>
      <c r="N6959" s="42">
        <v>1</v>
      </c>
      <c r="O6959" s="43">
        <v>97.5</v>
      </c>
      <c r="P6959" s="43"/>
      <c r="Q6959" s="44">
        <v>45009.674974965281</v>
      </c>
      <c r="R6959" s="45" t="s">
        <v>6729</v>
      </c>
    </row>
    <row r="6960" spans="1:18" x14ac:dyDescent="0.3">
      <c r="A6960" s="36">
        <v>6959</v>
      </c>
      <c r="B6960" s="37">
        <v>6243</v>
      </c>
      <c r="C6960" s="37">
        <v>3</v>
      </c>
      <c r="D6960" s="37" t="str" cm="1">
        <f t="array" ref="D6960:E6960">_xlfn.XLOOKUP(C6960,Table1[StoreID],Table1[[StoreName]:[Region]],0)</f>
        <v>StoreC</v>
      </c>
      <c r="E6960" s="37" t="str">
        <v>Alex</v>
      </c>
      <c r="F6960" s="37">
        <v>19</v>
      </c>
      <c r="G6960" s="37" t="str">
        <f>_xlfn.XLOOKUP(F6960,Reps!A:A,Reps!B:B,0)</f>
        <v>Omar</v>
      </c>
      <c r="H6960" s="37">
        <v>390</v>
      </c>
      <c r="I6960" s="37" t="str" cm="1">
        <f t="array" ref="I6960:M6960">_xlfn.XLOOKUP(H6960,Product!A:A,Product!B:F,0)</f>
        <v>YW-28-032</v>
      </c>
      <c r="J6960" s="37" t="str">
        <v>Pokémon Album 3D 9PCS in the page</v>
      </c>
      <c r="K6960" s="37" t="str">
        <v>Games</v>
      </c>
      <c r="L6960" s="37" t="str">
        <v>Card Game</v>
      </c>
      <c r="M6960" s="37" t="str">
        <v>Pokémon</v>
      </c>
      <c r="N6960" s="37">
        <v>1</v>
      </c>
      <c r="O6960" s="38">
        <v>137.5</v>
      </c>
      <c r="P6960" s="38"/>
      <c r="Q6960" s="39">
        <v>45009.675984490743</v>
      </c>
      <c r="R6960" s="40" t="s">
        <v>6730</v>
      </c>
    </row>
    <row r="6961" spans="1:18" x14ac:dyDescent="0.3">
      <c r="A6961" s="41">
        <v>6960</v>
      </c>
      <c r="B6961" s="42">
        <v>6243</v>
      </c>
      <c r="C6961" s="42">
        <v>3</v>
      </c>
      <c r="D6961" s="37" t="str" cm="1">
        <f t="array" ref="D6961:E6961">_xlfn.XLOOKUP(C6961,Table1[StoreID],Table1[[StoreName]:[Region]],0)</f>
        <v>StoreC</v>
      </c>
      <c r="E6961" s="42" t="str">
        <v>Alex</v>
      </c>
      <c r="F6961" s="42">
        <v>19</v>
      </c>
      <c r="G6961" s="42" t="str">
        <f>_xlfn.XLOOKUP(F6961,Reps!A:A,Reps!B:B,0)</f>
        <v>Omar</v>
      </c>
      <c r="H6961" s="42">
        <v>465</v>
      </c>
      <c r="I6961" s="42" t="str" cm="1">
        <f t="array" ref="I6961:M6961">_xlfn.XLOOKUP(H6961,Product!A:A,Product!B:F,0)</f>
        <v>YW-26-032</v>
      </c>
      <c r="J6961" s="42" t="str">
        <v>Pokémon Card 25 card ( Stand 20 pcs )</v>
      </c>
      <c r="K6961" s="42" t="str">
        <v>Games</v>
      </c>
      <c r="L6961" s="42" t="str">
        <v>Card Game</v>
      </c>
      <c r="M6961" s="42" t="str">
        <v>Pokémon</v>
      </c>
      <c r="N6961" s="42">
        <v>4</v>
      </c>
      <c r="O6961" s="43">
        <v>100</v>
      </c>
      <c r="P6961" s="43"/>
      <c r="Q6961" s="44">
        <v>45009.675984490743</v>
      </c>
      <c r="R6961" s="45" t="s">
        <v>6730</v>
      </c>
    </row>
    <row r="6962" spans="1:18" x14ac:dyDescent="0.3">
      <c r="A6962" s="36">
        <v>6961</v>
      </c>
      <c r="B6962" s="37">
        <v>6244</v>
      </c>
      <c r="C6962" s="37">
        <v>1</v>
      </c>
      <c r="D6962" s="37" t="str" cm="1">
        <f t="array" ref="D6962:E6962">_xlfn.XLOOKUP(C6962,Table1[StoreID],Table1[[StoreName]:[Region]],0)</f>
        <v>StoreA</v>
      </c>
      <c r="E6962" s="37" t="str">
        <v>Cairo</v>
      </c>
      <c r="F6962" s="37">
        <v>15</v>
      </c>
      <c r="G6962" s="37" t="str">
        <f>_xlfn.XLOOKUP(F6962,Reps!A:A,Reps!B:B,0)</f>
        <v>Esraa</v>
      </c>
      <c r="H6962" s="37">
        <v>3326</v>
      </c>
      <c r="I6962" s="37" t="str" cm="1">
        <f t="array" ref="I6962:M6962">_xlfn.XLOOKUP(H6962,Product!A:A,Product!B:F,0)</f>
        <v>MTR-4433</v>
      </c>
      <c r="J6962" s="37" t="str">
        <v>Make It Real - Juicy Couture Mini Crystal Sunshine Bracelets</v>
      </c>
      <c r="K6962" s="37" t="str">
        <v>Fashion</v>
      </c>
      <c r="L6962" s="37" t="str">
        <v>Accessories</v>
      </c>
      <c r="M6962" s="37" t="str">
        <v>Juicy Couture</v>
      </c>
      <c r="N6962" s="37">
        <v>2</v>
      </c>
      <c r="O6962" s="38">
        <v>475</v>
      </c>
      <c r="P6962" s="38"/>
      <c r="Q6962" s="39">
        <v>45036.971062303244</v>
      </c>
      <c r="R6962" s="40" t="s">
        <v>6731</v>
      </c>
    </row>
    <row r="6963" spans="1:18" x14ac:dyDescent="0.3">
      <c r="A6963" s="41">
        <v>6962</v>
      </c>
      <c r="B6963" s="42">
        <v>6245</v>
      </c>
      <c r="C6963" s="42">
        <v>3</v>
      </c>
      <c r="D6963" s="37" t="str" cm="1">
        <f t="array" ref="D6963:E6963">_xlfn.XLOOKUP(C6963,Table1[StoreID],Table1[[StoreName]:[Region]],0)</f>
        <v>StoreC</v>
      </c>
      <c r="E6963" s="42" t="str">
        <v>Alex</v>
      </c>
      <c r="F6963" s="42">
        <v>19</v>
      </c>
      <c r="G6963" s="42" t="str">
        <f>_xlfn.XLOOKUP(F6963,Reps!A:A,Reps!B:B,0)</f>
        <v>Omar</v>
      </c>
      <c r="H6963" s="42">
        <v>2793</v>
      </c>
      <c r="I6963" s="42" t="str" cm="1">
        <f t="array" ref="I6963:M6963">_xlfn.XLOOKUP(H6963,Product!A:A,Product!B:F,0)</f>
        <v>RSH-ART001</v>
      </c>
      <c r="J6963" s="42" t="str">
        <v>Canal Toys - ART LAB Pouring Art Studio</v>
      </c>
      <c r="K6963" s="42" t="str">
        <v>Education &amp; Learning</v>
      </c>
      <c r="L6963" s="42" t="str">
        <v>Art &amp; Craft</v>
      </c>
      <c r="M6963" s="42" t="str">
        <v>Art Lab</v>
      </c>
      <c r="N6963" s="42">
        <v>1</v>
      </c>
      <c r="O6963" s="43">
        <v>675</v>
      </c>
      <c r="P6963" s="43"/>
      <c r="Q6963" s="44">
        <v>45009.704358182869</v>
      </c>
      <c r="R6963" s="45" t="s">
        <v>6732</v>
      </c>
    </row>
    <row r="6964" spans="1:18" x14ac:dyDescent="0.3">
      <c r="A6964" s="36">
        <v>6963</v>
      </c>
      <c r="B6964" s="37">
        <v>6247</v>
      </c>
      <c r="C6964" s="37">
        <v>3</v>
      </c>
      <c r="D6964" s="37" t="str" cm="1">
        <f t="array" ref="D6964:E6964">_xlfn.XLOOKUP(C6964,Table1[StoreID],Table1[[StoreName]:[Region]],0)</f>
        <v>StoreC</v>
      </c>
      <c r="E6964" s="37" t="str">
        <v>Alex</v>
      </c>
      <c r="F6964" s="37">
        <v>23</v>
      </c>
      <c r="G6964" s="37" t="str">
        <f>_xlfn.XLOOKUP(F6964,Reps!A:A,Reps!B:B,0)</f>
        <v>Essam</v>
      </c>
      <c r="H6964" s="37">
        <v>3723</v>
      </c>
      <c r="I6964" s="37" t="str" cm="1">
        <f t="array" ref="I6964:M6964">_xlfn.XLOOKUP(H6964,Product!A:A,Product!B:F,0)</f>
        <v>JP-38742</v>
      </c>
      <c r="J6964" s="37" t="str">
        <v>Mickey Mouse Firehouse Playset</v>
      </c>
      <c r="K6964" s="37" t="str">
        <v>Dolls &amp; Accessories</v>
      </c>
      <c r="L6964" s="37" t="str">
        <v>Doll House &amp; Play set</v>
      </c>
      <c r="M6964" s="37" t="str">
        <v>Mickey &amp; Minnie</v>
      </c>
      <c r="N6964" s="37">
        <v>1</v>
      </c>
      <c r="O6964" s="38">
        <v>1100</v>
      </c>
      <c r="P6964" s="38"/>
      <c r="Q6964" s="39">
        <v>45009.832980173611</v>
      </c>
      <c r="R6964" s="40" t="s">
        <v>6733</v>
      </c>
    </row>
    <row r="6965" spans="1:18" x14ac:dyDescent="0.3">
      <c r="A6965" s="41">
        <v>6964</v>
      </c>
      <c r="B6965" s="42">
        <v>6249</v>
      </c>
      <c r="C6965" s="42">
        <v>1</v>
      </c>
      <c r="D6965" s="37" t="str" cm="1">
        <f t="array" ref="D6965:E6965">_xlfn.XLOOKUP(C6965,Table1[StoreID],Table1[[StoreName]:[Region]],0)</f>
        <v>StoreA</v>
      </c>
      <c r="E6965" s="42" t="str">
        <v>Cairo</v>
      </c>
      <c r="F6965" s="42">
        <v>10</v>
      </c>
      <c r="G6965" s="42" t="str">
        <f>_xlfn.XLOOKUP(F6965,Reps!A:A,Reps!B:B,0)</f>
        <v>Asya</v>
      </c>
      <c r="H6965" s="42">
        <v>3307</v>
      </c>
      <c r="I6965" s="42" t="str" cm="1">
        <f t="array" ref="I6965:M6965">_xlfn.XLOOKUP(H6965,Product!A:A,Product!B:F,0)</f>
        <v>NK-20115</v>
      </c>
      <c r="J6965" s="42" t="str">
        <v>Giant Snakes And Ladders</v>
      </c>
      <c r="K6965" s="42" t="str">
        <v>Games</v>
      </c>
      <c r="L6965" s="42" t="str">
        <v>Board Game</v>
      </c>
      <c r="M6965" s="42" t="str">
        <v>Nilco</v>
      </c>
      <c r="N6965" s="42">
        <v>1</v>
      </c>
      <c r="O6965" s="43">
        <v>97.5</v>
      </c>
      <c r="P6965" s="43"/>
      <c r="Q6965" s="44">
        <v>45036.97852434028</v>
      </c>
      <c r="R6965" s="45" t="s">
        <v>6734</v>
      </c>
    </row>
    <row r="6966" spans="1:18" x14ac:dyDescent="0.3">
      <c r="A6966" s="36">
        <v>6965</v>
      </c>
      <c r="B6966" s="37">
        <v>6250</v>
      </c>
      <c r="C6966" s="37">
        <v>1</v>
      </c>
      <c r="D6966" s="37" t="str" cm="1">
        <f t="array" ref="D6966:E6966">_xlfn.XLOOKUP(C6966,Table1[StoreID],Table1[[StoreName]:[Region]],0)</f>
        <v>StoreA</v>
      </c>
      <c r="E6966" s="37" t="str">
        <v>Cairo</v>
      </c>
      <c r="F6966" s="37">
        <v>10</v>
      </c>
      <c r="G6966" s="37" t="str">
        <f>_xlfn.XLOOKUP(F6966,Reps!A:A,Reps!B:B,0)</f>
        <v>Asya</v>
      </c>
      <c r="H6966" s="37">
        <v>448</v>
      </c>
      <c r="I6966" s="37" t="str" cm="1">
        <f t="array" ref="I6966:M6966">_xlfn.XLOOKUP(H6966,Product!A:A,Product!B:F,0)</f>
        <v>YW-26-050</v>
      </c>
      <c r="J6966" s="37" t="str">
        <v>Pokémon box 12 charchters</v>
      </c>
      <c r="K6966" s="37" t="str">
        <v>Action Figure</v>
      </c>
      <c r="L6966" s="37" t="str">
        <v>Figures</v>
      </c>
      <c r="M6966" s="37" t="str">
        <v>Pokémon</v>
      </c>
      <c r="N6966" s="37">
        <v>1</v>
      </c>
      <c r="O6966" s="38">
        <v>300</v>
      </c>
      <c r="P6966" s="38"/>
      <c r="Q6966" s="39">
        <v>45036.981693715279</v>
      </c>
      <c r="R6966" s="40" t="s">
        <v>6735</v>
      </c>
    </row>
    <row r="6967" spans="1:18" x14ac:dyDescent="0.3">
      <c r="A6967" s="41">
        <v>6966</v>
      </c>
      <c r="B6967" s="42">
        <v>6250</v>
      </c>
      <c r="C6967" s="42">
        <v>3</v>
      </c>
      <c r="D6967" s="37" t="str" cm="1">
        <f t="array" ref="D6967:E6967">_xlfn.XLOOKUP(C6967,Table1[StoreID],Table1[[StoreName]:[Region]],0)</f>
        <v>StoreC</v>
      </c>
      <c r="E6967" s="42" t="str">
        <v>Alex</v>
      </c>
      <c r="F6967" s="42">
        <v>23</v>
      </c>
      <c r="G6967" s="42" t="str">
        <f>_xlfn.XLOOKUP(F6967,Reps!A:A,Reps!B:B,0)</f>
        <v>Essam</v>
      </c>
      <c r="H6967" s="42">
        <v>1168</v>
      </c>
      <c r="I6967" s="42" t="str" cm="1">
        <f t="array" ref="I6967:M6967">_xlfn.XLOOKUP(H6967,Product!A:A,Product!B:F,0)</f>
        <v>SH-3681</v>
      </c>
      <c r="J6967" s="42" t="str">
        <v>Die Cast Super Hero 6asst</v>
      </c>
      <c r="K6967" s="42" t="str">
        <v>Vehicle - Parking &amp; Robots</v>
      </c>
      <c r="L6967" s="42" t="str">
        <v>Car</v>
      </c>
      <c r="M6967" s="42" t="str">
        <v>Super Hero</v>
      </c>
      <c r="N6967" s="42">
        <v>1</v>
      </c>
      <c r="O6967" s="43">
        <v>25</v>
      </c>
      <c r="P6967" s="43"/>
      <c r="Q6967" s="44">
        <v>45009.854087118052</v>
      </c>
      <c r="R6967" s="45" t="s">
        <v>6736</v>
      </c>
    </row>
    <row r="6968" spans="1:18" x14ac:dyDescent="0.3">
      <c r="A6968" s="36">
        <v>6967</v>
      </c>
      <c r="B6968" s="37">
        <v>6253</v>
      </c>
      <c r="C6968" s="37">
        <v>3</v>
      </c>
      <c r="D6968" s="37" t="str" cm="1">
        <f t="array" ref="D6968:E6968">_xlfn.XLOOKUP(C6968,Table1[StoreID],Table1[[StoreName]:[Region]],0)</f>
        <v>StoreC</v>
      </c>
      <c r="E6968" s="37" t="str">
        <v>Alex</v>
      </c>
      <c r="F6968" s="37">
        <v>23</v>
      </c>
      <c r="G6968" s="37" t="str">
        <f>_xlfn.XLOOKUP(F6968,Reps!A:A,Reps!B:B,0)</f>
        <v>Essam</v>
      </c>
      <c r="H6968" s="37">
        <v>463</v>
      </c>
      <c r="I6968" s="37" t="str" cm="1">
        <f t="array" ref="I6968:M6968">_xlfn.XLOOKUP(H6968,Product!A:A,Product!B:F,0)</f>
        <v>YW-26-035</v>
      </c>
      <c r="J6968" s="37" t="str">
        <v>Pokémon Card ( Stand 8 pcs )</v>
      </c>
      <c r="K6968" s="37" t="str">
        <v>Games</v>
      </c>
      <c r="L6968" s="37" t="str">
        <v>Card Game</v>
      </c>
      <c r="M6968" s="37" t="str">
        <v>Pokémon</v>
      </c>
      <c r="N6968" s="37">
        <v>1</v>
      </c>
      <c r="O6968" s="38">
        <v>75</v>
      </c>
      <c r="P6968" s="38"/>
      <c r="Q6968" s="39">
        <v>45009.870469988426</v>
      </c>
      <c r="R6968" s="40" t="s">
        <v>6737</v>
      </c>
    </row>
    <row r="6969" spans="1:18" x14ac:dyDescent="0.3">
      <c r="A6969" s="41">
        <v>6968</v>
      </c>
      <c r="B6969" s="42">
        <v>6253</v>
      </c>
      <c r="C6969" s="42">
        <v>3</v>
      </c>
      <c r="D6969" s="37" t="str" cm="1">
        <f t="array" ref="D6969:E6969">_xlfn.XLOOKUP(C6969,Table1[StoreID],Table1[[StoreName]:[Region]],0)</f>
        <v>StoreC</v>
      </c>
      <c r="E6969" s="42" t="str">
        <v>Alex</v>
      </c>
      <c r="F6969" s="42">
        <v>23</v>
      </c>
      <c r="G6969" s="42" t="str">
        <f>_xlfn.XLOOKUP(F6969,Reps!A:A,Reps!B:B,0)</f>
        <v>Essam</v>
      </c>
      <c r="H6969" s="42">
        <v>391</v>
      </c>
      <c r="I6969" s="42" t="str" cm="1">
        <f t="array" ref="I6969:M6969">_xlfn.XLOOKUP(H6969,Product!A:A,Product!B:F,0)</f>
        <v>YW-28-031</v>
      </c>
      <c r="J6969" s="42" t="str">
        <v>Pokémon Album Metalic  9PCS in the page</v>
      </c>
      <c r="K6969" s="42" t="str">
        <v>Games</v>
      </c>
      <c r="L6969" s="42" t="str">
        <v>Card Game</v>
      </c>
      <c r="M6969" s="42" t="str">
        <v>Pokémon</v>
      </c>
      <c r="N6969" s="42">
        <v>1</v>
      </c>
      <c r="O6969" s="43">
        <v>125</v>
      </c>
      <c r="P6969" s="43"/>
      <c r="Q6969" s="44">
        <v>45009.870469988426</v>
      </c>
      <c r="R6969" s="45" t="s">
        <v>6737</v>
      </c>
    </row>
    <row r="6970" spans="1:18" x14ac:dyDescent="0.3">
      <c r="A6970" s="36">
        <v>6969</v>
      </c>
      <c r="B6970" s="37">
        <v>6254</v>
      </c>
      <c r="C6970" s="37">
        <v>3</v>
      </c>
      <c r="D6970" s="37" t="str" cm="1">
        <f t="array" ref="D6970:E6970">_xlfn.XLOOKUP(C6970,Table1[StoreID],Table1[[StoreName]:[Region]],0)</f>
        <v>StoreC</v>
      </c>
      <c r="E6970" s="37" t="str">
        <v>Alex</v>
      </c>
      <c r="F6970" s="37">
        <v>23</v>
      </c>
      <c r="G6970" s="37" t="str">
        <f>_xlfn.XLOOKUP(F6970,Reps!A:A,Reps!B:B,0)</f>
        <v>Essam</v>
      </c>
      <c r="H6970" s="37">
        <v>4240</v>
      </c>
      <c r="I6970" s="37" t="str" cm="1">
        <f t="array" ref="I6970:M6970">_xlfn.XLOOKUP(H6970,Product!A:A,Product!B:F,0)</f>
        <v>AT-6061495</v>
      </c>
      <c r="J6970" s="37" t="str">
        <v>Spin Master - PAW Patrol Chase/Skye Interactive Movie Mission Pup 6-inch Action Figure with Sounds</v>
      </c>
      <c r="K6970" s="37" t="str">
        <v>Action Figure</v>
      </c>
      <c r="L6970" s="37" t="str">
        <v>Figures</v>
      </c>
      <c r="M6970" s="37" t="str">
        <v>Spin Master</v>
      </c>
      <c r="N6970" s="37">
        <v>1</v>
      </c>
      <c r="O6970" s="38">
        <v>550</v>
      </c>
      <c r="P6970" s="38"/>
      <c r="Q6970" s="39">
        <v>45009.882559490739</v>
      </c>
      <c r="R6970" s="40" t="s">
        <v>6738</v>
      </c>
    </row>
    <row r="6971" spans="1:18" x14ac:dyDescent="0.3">
      <c r="A6971" s="41">
        <v>6970</v>
      </c>
      <c r="B6971" s="42">
        <v>6254</v>
      </c>
      <c r="C6971" s="42">
        <v>3</v>
      </c>
      <c r="D6971" s="37" t="str" cm="1">
        <f t="array" ref="D6971:E6971">_xlfn.XLOOKUP(C6971,Table1[StoreID],Table1[[StoreName]:[Region]],0)</f>
        <v>StoreC</v>
      </c>
      <c r="E6971" s="42" t="str">
        <v>Alex</v>
      </c>
      <c r="F6971" s="42">
        <v>23</v>
      </c>
      <c r="G6971" s="42" t="str">
        <f>_xlfn.XLOOKUP(F6971,Reps!A:A,Reps!B:B,0)</f>
        <v>Essam</v>
      </c>
      <c r="H6971" s="42">
        <v>3320</v>
      </c>
      <c r="I6971" s="42" t="str" cm="1">
        <f t="array" ref="I6971:M6971">_xlfn.XLOOKUP(H6971,Product!A:A,Product!B:F,0)</f>
        <v>NB-2483</v>
      </c>
      <c r="J6971" s="42" t="str">
        <v>New Bright 1:24 Forza Bugatti / Mustang</v>
      </c>
      <c r="K6971" s="42" t="str">
        <v>Vehicle - Parking &amp; Robots</v>
      </c>
      <c r="L6971" s="42" t="str">
        <v>Car</v>
      </c>
      <c r="M6971" s="42" t="str">
        <v>New Bright</v>
      </c>
      <c r="N6971" s="42">
        <v>1</v>
      </c>
      <c r="O6971" s="43">
        <v>475</v>
      </c>
      <c r="P6971" s="43"/>
      <c r="Q6971" s="44">
        <v>45009.882559490739</v>
      </c>
      <c r="R6971" s="45" t="s">
        <v>6738</v>
      </c>
    </row>
    <row r="6972" spans="1:18" x14ac:dyDescent="0.3">
      <c r="A6972" s="36">
        <v>6971</v>
      </c>
      <c r="B6972" s="37">
        <v>6254</v>
      </c>
      <c r="C6972" s="37">
        <v>3</v>
      </c>
      <c r="D6972" s="37" t="str" cm="1">
        <f t="array" ref="D6972:E6972">_xlfn.XLOOKUP(C6972,Table1[StoreID],Table1[[StoreName]:[Region]],0)</f>
        <v>StoreC</v>
      </c>
      <c r="E6972" s="37" t="str">
        <v>Alex</v>
      </c>
      <c r="F6972" s="37">
        <v>23</v>
      </c>
      <c r="G6972" s="37" t="str">
        <f>_xlfn.XLOOKUP(F6972,Reps!A:A,Reps!B:B,0)</f>
        <v>Essam</v>
      </c>
      <c r="H6972" s="37">
        <v>3320</v>
      </c>
      <c r="I6972" s="37" t="str" cm="1">
        <f t="array" ref="I6972:M6972">_xlfn.XLOOKUP(H6972,Product!A:A,Product!B:F,0)</f>
        <v>NB-2483</v>
      </c>
      <c r="J6972" s="37" t="str">
        <v>New Bright 1:24 Forza Bugatti / Mustang</v>
      </c>
      <c r="K6972" s="37" t="str">
        <v>Vehicle - Parking &amp; Robots</v>
      </c>
      <c r="L6972" s="37" t="str">
        <v>Car</v>
      </c>
      <c r="M6972" s="37" t="str">
        <v>New Bright</v>
      </c>
      <c r="N6972" s="37">
        <v>1</v>
      </c>
      <c r="O6972" s="38">
        <v>475</v>
      </c>
      <c r="P6972" s="38"/>
      <c r="Q6972" s="39">
        <v>45009.882559490739</v>
      </c>
      <c r="R6972" s="40" t="s">
        <v>6738</v>
      </c>
    </row>
    <row r="6973" spans="1:18" x14ac:dyDescent="0.3">
      <c r="A6973" s="41">
        <v>6972</v>
      </c>
      <c r="B6973" s="42">
        <v>6254</v>
      </c>
      <c r="C6973" s="42">
        <v>3</v>
      </c>
      <c r="D6973" s="37" t="str" cm="1">
        <f t="array" ref="D6973:E6973">_xlfn.XLOOKUP(C6973,Table1[StoreID],Table1[[StoreName]:[Region]],0)</f>
        <v>StoreC</v>
      </c>
      <c r="E6973" s="42" t="str">
        <v>Alex</v>
      </c>
      <c r="F6973" s="42">
        <v>23</v>
      </c>
      <c r="G6973" s="42" t="str">
        <f>_xlfn.XLOOKUP(F6973,Reps!A:A,Reps!B:B,0)</f>
        <v>Essam</v>
      </c>
      <c r="H6973" s="42">
        <v>4026</v>
      </c>
      <c r="I6973" s="42" t="str" cm="1">
        <f t="array" ref="I6973:M6973">_xlfn.XLOOKUP(H6973,Product!A:A,Product!B:F,0)</f>
        <v>FS0003609</v>
      </c>
      <c r="J6973" s="42" t="str">
        <v>Topps Match Attax 2022/2023 -game packs</v>
      </c>
      <c r="K6973" s="42" t="str">
        <v>Games</v>
      </c>
      <c r="L6973" s="42" t="str">
        <v>Card Game</v>
      </c>
      <c r="M6973" s="42" t="str">
        <v>Match Attax</v>
      </c>
      <c r="N6973" s="42">
        <v>1</v>
      </c>
      <c r="O6973" s="43">
        <v>450</v>
      </c>
      <c r="P6973" s="43"/>
      <c r="Q6973" s="44">
        <v>45009.882559490739</v>
      </c>
      <c r="R6973" s="45" t="s">
        <v>6738</v>
      </c>
    </row>
    <row r="6974" spans="1:18" x14ac:dyDescent="0.3">
      <c r="A6974" s="36">
        <v>6973</v>
      </c>
      <c r="B6974" s="37">
        <v>6254</v>
      </c>
      <c r="C6974" s="37">
        <v>3</v>
      </c>
      <c r="D6974" s="37" t="str" cm="1">
        <f t="array" ref="D6974:E6974">_xlfn.XLOOKUP(C6974,Table1[StoreID],Table1[[StoreName]:[Region]],0)</f>
        <v>StoreC</v>
      </c>
      <c r="E6974" s="37" t="str">
        <v>Alex</v>
      </c>
      <c r="F6974" s="37">
        <v>23</v>
      </c>
      <c r="G6974" s="37" t="str">
        <f>_xlfn.XLOOKUP(F6974,Reps!A:A,Reps!B:B,0)</f>
        <v>Essam</v>
      </c>
      <c r="H6974" s="37">
        <v>4078</v>
      </c>
      <c r="I6974" s="37" t="str" cm="1">
        <f t="array" ref="I6974:M6974">_xlfn.XLOOKUP(H6974,Product!A:A,Product!B:F,0)</f>
        <v>E91 BP6</v>
      </c>
      <c r="J6974" s="37" t="str">
        <v>Energizer Card 4+2  AA Promo</v>
      </c>
      <c r="K6974" s="37" t="str">
        <v>Add-ons</v>
      </c>
      <c r="L6974" s="37" t="str">
        <v>Battery</v>
      </c>
      <c r="M6974" s="37" t="str">
        <v>Energizer</v>
      </c>
      <c r="N6974" s="37">
        <v>1</v>
      </c>
      <c r="O6974" s="38">
        <v>49.5</v>
      </c>
      <c r="P6974" s="38"/>
      <c r="Q6974" s="39">
        <v>45009.882559490739</v>
      </c>
      <c r="R6974" s="40" t="s">
        <v>6738</v>
      </c>
    </row>
    <row r="6975" spans="1:18" x14ac:dyDescent="0.3">
      <c r="A6975" s="41">
        <v>6974</v>
      </c>
      <c r="B6975" s="42">
        <v>6255</v>
      </c>
      <c r="C6975" s="42">
        <v>3</v>
      </c>
      <c r="D6975" s="37" t="str" cm="1">
        <f t="array" ref="D6975:E6975">_xlfn.XLOOKUP(C6975,Table1[StoreID],Table1[[StoreName]:[Region]],0)</f>
        <v>StoreC</v>
      </c>
      <c r="E6975" s="42" t="str">
        <v>Alex</v>
      </c>
      <c r="F6975" s="42">
        <v>23</v>
      </c>
      <c r="G6975" s="42" t="str">
        <f>_xlfn.XLOOKUP(F6975,Reps!A:A,Reps!B:B,0)</f>
        <v>Essam</v>
      </c>
      <c r="H6975" s="42">
        <v>2757</v>
      </c>
      <c r="I6975" s="42" t="str" cm="1">
        <f t="array" ref="I6975:M6975">_xlfn.XLOOKUP(H6975,Product!A:A,Product!B:F,0)</f>
        <v>RSH-SSC158</v>
      </c>
      <c r="J6975" s="42" t="str">
        <v>Canal Toys - Slime  Tie  Dye Table &amp; Iron Color Change</v>
      </c>
      <c r="K6975" s="42" t="str">
        <v>Clay</v>
      </c>
      <c r="L6975" s="42" t="str">
        <v>Slime</v>
      </c>
      <c r="M6975" s="42" t="str">
        <v>So Slime</v>
      </c>
      <c r="N6975" s="42">
        <v>1</v>
      </c>
      <c r="O6975" s="43">
        <v>297.5</v>
      </c>
      <c r="P6975" s="43"/>
      <c r="Q6975" s="44">
        <v>45009.883521840275</v>
      </c>
      <c r="R6975" s="45" t="s">
        <v>6739</v>
      </c>
    </row>
    <row r="6976" spans="1:18" x14ac:dyDescent="0.3">
      <c r="A6976" s="36">
        <v>6975</v>
      </c>
      <c r="B6976" s="37">
        <v>6255</v>
      </c>
      <c r="C6976" s="37">
        <v>3</v>
      </c>
      <c r="D6976" s="37" t="str" cm="1">
        <f t="array" ref="D6976:E6976">_xlfn.XLOOKUP(C6976,Table1[StoreID],Table1[[StoreName]:[Region]],0)</f>
        <v>StoreC</v>
      </c>
      <c r="E6976" s="37" t="str">
        <v>Alex</v>
      </c>
      <c r="F6976" s="37">
        <v>23</v>
      </c>
      <c r="G6976" s="37" t="str">
        <f>_xlfn.XLOOKUP(F6976,Reps!A:A,Reps!B:B,0)</f>
        <v>Essam</v>
      </c>
      <c r="H6976" s="37">
        <v>2828</v>
      </c>
      <c r="I6976" s="37" t="str" cm="1">
        <f t="array" ref="I6976:M6976">_xlfn.XLOOKUP(H6976,Product!A:A,Product!B:F,0)</f>
        <v>RSH-41288</v>
      </c>
      <c r="J6976" s="37" t="str">
        <v>Moose - Goo Jit Zu Dc Hero - Kryptonian Armor Superman</v>
      </c>
      <c r="K6976" s="37" t="str">
        <v>Action Figure</v>
      </c>
      <c r="L6976" s="37" t="str">
        <v>Figures</v>
      </c>
      <c r="M6976" s="37" t="str">
        <v>Goo Jit Zu</v>
      </c>
      <c r="N6976" s="37">
        <v>1</v>
      </c>
      <c r="O6976" s="38">
        <v>400</v>
      </c>
      <c r="P6976" s="38"/>
      <c r="Q6976" s="39">
        <v>45009.883521840275</v>
      </c>
      <c r="R6976" s="40" t="s">
        <v>6739</v>
      </c>
    </row>
    <row r="6977" spans="1:18" x14ac:dyDescent="0.3">
      <c r="A6977" s="41">
        <v>6976</v>
      </c>
      <c r="B6977" s="42">
        <v>6256</v>
      </c>
      <c r="C6977" s="42">
        <v>3</v>
      </c>
      <c r="D6977" s="37" t="str" cm="1">
        <f t="array" ref="D6977:E6977">_xlfn.XLOOKUP(C6977,Table1[StoreID],Table1[[StoreName]:[Region]],0)</f>
        <v>StoreC</v>
      </c>
      <c r="E6977" s="42" t="str">
        <v>Alex</v>
      </c>
      <c r="F6977" s="42">
        <v>23</v>
      </c>
      <c r="G6977" s="42" t="str">
        <f>_xlfn.XLOOKUP(F6977,Reps!A:A,Reps!B:B,0)</f>
        <v>Essam</v>
      </c>
      <c r="H6977" s="42">
        <v>4028</v>
      </c>
      <c r="I6977" s="42" t="str" cm="1">
        <f t="array" ref="I6977:M6977">_xlfn.XLOOKUP(H6977,Product!A:A,Product!B:F,0)</f>
        <v>FS0003570</v>
      </c>
      <c r="J6977" s="42" t="str">
        <v>Topps Match Attax 2022/2023 - Single Pack  Stand (36 pieces)</v>
      </c>
      <c r="K6977" s="42" t="str">
        <v>Games</v>
      </c>
      <c r="L6977" s="42" t="str">
        <v>Card Game</v>
      </c>
      <c r="M6977" s="42" t="str">
        <v>Match Attax</v>
      </c>
      <c r="N6977" s="42">
        <v>1</v>
      </c>
      <c r="O6977" s="43">
        <v>45</v>
      </c>
      <c r="P6977" s="43"/>
      <c r="Q6977" s="44">
        <v>45009.88761435185</v>
      </c>
      <c r="R6977" s="45" t="s">
        <v>6740</v>
      </c>
    </row>
    <row r="6978" spans="1:18" x14ac:dyDescent="0.3">
      <c r="A6978" s="36">
        <v>6977</v>
      </c>
      <c r="B6978" s="37">
        <v>6256</v>
      </c>
      <c r="C6978" s="37">
        <v>3</v>
      </c>
      <c r="D6978" s="37" t="str" cm="1">
        <f t="array" ref="D6978:E6978">_xlfn.XLOOKUP(C6978,Table1[StoreID],Table1[[StoreName]:[Region]],0)</f>
        <v>StoreC</v>
      </c>
      <c r="E6978" s="37" t="str">
        <v>Alex</v>
      </c>
      <c r="F6978" s="37">
        <v>23</v>
      </c>
      <c r="G6978" s="37" t="str">
        <f>_xlfn.XLOOKUP(F6978,Reps!A:A,Reps!B:B,0)</f>
        <v>Essam</v>
      </c>
      <c r="H6978" s="37">
        <v>4028</v>
      </c>
      <c r="I6978" s="37" t="str" cm="1">
        <f t="array" ref="I6978:M6978">_xlfn.XLOOKUP(H6978,Product!A:A,Product!B:F,0)</f>
        <v>FS0003570</v>
      </c>
      <c r="J6978" s="37" t="str">
        <v>Topps Match Attax 2022/2023 - Single Pack  Stand (36 pieces)</v>
      </c>
      <c r="K6978" s="37" t="str">
        <v>Games</v>
      </c>
      <c r="L6978" s="37" t="str">
        <v>Card Game</v>
      </c>
      <c r="M6978" s="37" t="str">
        <v>Match Attax</v>
      </c>
      <c r="N6978" s="37">
        <v>1</v>
      </c>
      <c r="O6978" s="38">
        <v>45</v>
      </c>
      <c r="P6978" s="38"/>
      <c r="Q6978" s="39">
        <v>45009.88761435185</v>
      </c>
      <c r="R6978" s="40" t="s">
        <v>6740</v>
      </c>
    </row>
    <row r="6979" spans="1:18" x14ac:dyDescent="0.3">
      <c r="A6979" s="41">
        <v>6978</v>
      </c>
      <c r="B6979" s="42">
        <v>6260</v>
      </c>
      <c r="C6979" s="42">
        <v>1</v>
      </c>
      <c r="D6979" s="37" t="str" cm="1">
        <f t="array" ref="D6979:E6979">_xlfn.XLOOKUP(C6979,Table1[StoreID],Table1[[StoreName]:[Region]],0)</f>
        <v>StoreA</v>
      </c>
      <c r="E6979" s="42" t="str">
        <v>Cairo</v>
      </c>
      <c r="F6979" s="42">
        <v>14</v>
      </c>
      <c r="G6979" s="42" t="str">
        <f>_xlfn.XLOOKUP(F6979,Reps!A:A,Reps!B:B,0)</f>
        <v>Mariam</v>
      </c>
      <c r="H6979" s="42">
        <v>3325</v>
      </c>
      <c r="I6979" s="42" t="str" cm="1">
        <f t="array" ref="I6979:M6979">_xlfn.XLOOKUP(H6979,Product!A:A,Product!B:F,0)</f>
        <v>MTR-4438</v>
      </c>
      <c r="J6979" s="42" t="str">
        <v>Make It Real - Juicy Couture Glamour Stacks</v>
      </c>
      <c r="K6979" s="42" t="str">
        <v>Fashion</v>
      </c>
      <c r="L6979" s="42" t="str">
        <v>Accessories</v>
      </c>
      <c r="M6979" s="42" t="str">
        <v>Juicy Couture</v>
      </c>
      <c r="N6979" s="42">
        <v>-1</v>
      </c>
      <c r="O6979" s="43">
        <v>-237.5</v>
      </c>
      <c r="P6979" s="43" t="s">
        <v>241</v>
      </c>
      <c r="Q6979" s="44">
        <v>45037.011411145832</v>
      </c>
      <c r="R6979" s="45" t="s">
        <v>6741</v>
      </c>
    </row>
    <row r="6980" spans="1:18" x14ac:dyDescent="0.3">
      <c r="A6980" s="36">
        <v>6979</v>
      </c>
      <c r="B6980" s="37">
        <v>6260</v>
      </c>
      <c r="C6980" s="37">
        <v>3</v>
      </c>
      <c r="D6980" s="37" t="str" cm="1">
        <f t="array" ref="D6980:E6980">_xlfn.XLOOKUP(C6980,Table1[StoreID],Table1[[StoreName]:[Region]],0)</f>
        <v>StoreC</v>
      </c>
      <c r="E6980" s="37" t="str">
        <v>Alex</v>
      </c>
      <c r="F6980" s="37">
        <v>23</v>
      </c>
      <c r="G6980" s="37" t="str">
        <f>_xlfn.XLOOKUP(F6980,Reps!A:A,Reps!B:B,0)</f>
        <v>Essam</v>
      </c>
      <c r="H6980" s="37">
        <v>474</v>
      </c>
      <c r="I6980" s="37" t="str" cm="1">
        <f t="array" ref="I6980:M6980">_xlfn.XLOOKUP(H6980,Product!A:A,Product!B:F,0)</f>
        <v>YW-26-023</v>
      </c>
      <c r="J6980" s="37" t="str">
        <v>Pokémon Ball ( Stand 12 pcs )</v>
      </c>
      <c r="K6980" s="37" t="str">
        <v>Surprise</v>
      </c>
      <c r="L6980" s="37" t="str">
        <v>Ball</v>
      </c>
      <c r="M6980" s="37" t="str">
        <v>Pokémon</v>
      </c>
      <c r="N6980" s="37">
        <v>1</v>
      </c>
      <c r="O6980" s="38">
        <v>50</v>
      </c>
      <c r="P6980" s="38"/>
      <c r="Q6980" s="39">
        <v>45009.905141238429</v>
      </c>
      <c r="R6980" s="40" t="s">
        <v>6742</v>
      </c>
    </row>
    <row r="6981" spans="1:18" x14ac:dyDescent="0.3">
      <c r="A6981" s="41">
        <v>6980</v>
      </c>
      <c r="B6981" s="42">
        <v>6260</v>
      </c>
      <c r="C6981" s="42">
        <v>3</v>
      </c>
      <c r="D6981" s="37" t="str" cm="1">
        <f t="array" ref="D6981:E6981">_xlfn.XLOOKUP(C6981,Table1[StoreID],Table1[[StoreName]:[Region]],0)</f>
        <v>StoreC</v>
      </c>
      <c r="E6981" s="42" t="str">
        <v>Alex</v>
      </c>
      <c r="F6981" s="42">
        <v>23</v>
      </c>
      <c r="G6981" s="42" t="str">
        <f>_xlfn.XLOOKUP(F6981,Reps!A:A,Reps!B:B,0)</f>
        <v>Essam</v>
      </c>
      <c r="H6981" s="42">
        <v>476</v>
      </c>
      <c r="I6981" s="42" t="str" cm="1">
        <f t="array" ref="I6981:M6981">_xlfn.XLOOKUP(H6981,Product!A:A,Product!B:F,0)</f>
        <v>YW-26-021</v>
      </c>
      <c r="J6981" s="42" t="str">
        <v>Pockemon Bag ( Stand 24 pcs )</v>
      </c>
      <c r="K6981" s="42" t="str">
        <v>Games</v>
      </c>
      <c r="L6981" s="42" t="str">
        <v>Card Game</v>
      </c>
      <c r="M6981" s="42" t="str">
        <v>Pokémon</v>
      </c>
      <c r="N6981" s="42">
        <v>1</v>
      </c>
      <c r="O6981" s="43">
        <v>30</v>
      </c>
      <c r="P6981" s="43"/>
      <c r="Q6981" s="44">
        <v>45009.905141238429</v>
      </c>
      <c r="R6981" s="45" t="s">
        <v>6742</v>
      </c>
    </row>
    <row r="6982" spans="1:18" x14ac:dyDescent="0.3">
      <c r="A6982" s="36">
        <v>6981</v>
      </c>
      <c r="B6982" s="37">
        <v>6265</v>
      </c>
      <c r="C6982" s="37">
        <v>3</v>
      </c>
      <c r="D6982" s="37" t="str" cm="1">
        <f t="array" ref="D6982:E6982">_xlfn.XLOOKUP(C6982,Table1[StoreID],Table1[[StoreName]:[Region]],0)</f>
        <v>StoreC</v>
      </c>
      <c r="E6982" s="37" t="str">
        <v>Alex</v>
      </c>
      <c r="F6982" s="37">
        <v>13</v>
      </c>
      <c r="G6982" s="37" t="str">
        <f>_xlfn.XLOOKUP(F6982,Reps!A:A,Reps!B:B,0)</f>
        <v>Shady</v>
      </c>
      <c r="H6982" s="37">
        <v>2852</v>
      </c>
      <c r="I6982" s="37" t="str" cm="1">
        <f t="array" ref="I6982:M6982">_xlfn.XLOOKUP(H6982,Product!A:A,Product!B:F,0)</f>
        <v>RSH-25296</v>
      </c>
      <c r="J6982" s="37" t="str">
        <v>Moose - Real Littles Sneaker Cdu12Pcs</v>
      </c>
      <c r="K6982" s="37" t="str">
        <v>Fashion</v>
      </c>
      <c r="L6982" s="37" t="str">
        <v>Accessories</v>
      </c>
      <c r="M6982" s="37" t="str">
        <v>Real Littles</v>
      </c>
      <c r="N6982" s="37">
        <v>1</v>
      </c>
      <c r="O6982" s="38">
        <v>137.5</v>
      </c>
      <c r="P6982" s="38"/>
      <c r="Q6982" s="39">
        <v>45009.930549999997</v>
      </c>
      <c r="R6982" s="40" t="s">
        <v>6743</v>
      </c>
    </row>
    <row r="6983" spans="1:18" x14ac:dyDescent="0.3">
      <c r="A6983" s="41">
        <v>6982</v>
      </c>
      <c r="B6983" s="42">
        <v>6265</v>
      </c>
      <c r="C6983" s="42">
        <v>3</v>
      </c>
      <c r="D6983" s="37" t="str" cm="1">
        <f t="array" ref="D6983:E6983">_xlfn.XLOOKUP(C6983,Table1[StoreID],Table1[[StoreName]:[Region]],0)</f>
        <v>StoreC</v>
      </c>
      <c r="E6983" s="42" t="str">
        <v>Alex</v>
      </c>
      <c r="F6983" s="42">
        <v>13</v>
      </c>
      <c r="G6983" s="42" t="str">
        <f>_xlfn.XLOOKUP(F6983,Reps!A:A,Reps!B:B,0)</f>
        <v>Shady</v>
      </c>
      <c r="H6983" s="42">
        <v>13</v>
      </c>
      <c r="I6983" s="42" t="str" cm="1">
        <f t="array" ref="I6983:M6983">_xlfn.XLOOKUP(H6983,Product!A:A,Product!B:F,0)</f>
        <v>ZUR-9244</v>
      </c>
      <c r="J6983" s="42" t="str">
        <v>Zuru Rainbocorns Epic Golden Egg Over 25 Golden Surprises 3Asst</v>
      </c>
      <c r="K6983" s="42" t="str">
        <v>Surprise</v>
      </c>
      <c r="L6983" s="42" t="str">
        <v>Egg</v>
      </c>
      <c r="M6983" s="42" t="str">
        <v>Rainbocorns</v>
      </c>
      <c r="N6983" s="42">
        <v>1</v>
      </c>
      <c r="O6983" s="43">
        <v>1025</v>
      </c>
      <c r="P6983" s="43"/>
      <c r="Q6983" s="44">
        <v>45009.930549999997</v>
      </c>
      <c r="R6983" s="45" t="s">
        <v>6743</v>
      </c>
    </row>
    <row r="6984" spans="1:18" x14ac:dyDescent="0.3">
      <c r="A6984" s="36">
        <v>6983</v>
      </c>
      <c r="B6984" s="37">
        <v>6265</v>
      </c>
      <c r="C6984" s="37">
        <v>3</v>
      </c>
      <c r="D6984" s="37" t="str" cm="1">
        <f t="array" ref="D6984:E6984">_xlfn.XLOOKUP(C6984,Table1[StoreID],Table1[[StoreName]:[Region]],0)</f>
        <v>StoreC</v>
      </c>
      <c r="E6984" s="37" t="str">
        <v>Alex</v>
      </c>
      <c r="F6984" s="37">
        <v>13</v>
      </c>
      <c r="G6984" s="37" t="str">
        <f>_xlfn.XLOOKUP(F6984,Reps!A:A,Reps!B:B,0)</f>
        <v>Shady</v>
      </c>
      <c r="H6984" s="37">
        <v>3430</v>
      </c>
      <c r="I6984" s="37" t="str" cm="1">
        <f t="array" ref="I6984:M6984">_xlfn.XLOOKUP(H6984,Product!A:A,Product!B:F,0)</f>
        <v>MGA-578765</v>
      </c>
      <c r="J6984" s="37" t="str">
        <v>Dream Bella Color Change Surprise Little Fairies Doll- DreamBella (Teal)</v>
      </c>
      <c r="K6984" s="37" t="str">
        <v>Dolls &amp; Accessories</v>
      </c>
      <c r="L6984" s="37" t="str">
        <v>Pocket Doll</v>
      </c>
      <c r="M6984" s="37" t="str">
        <v>Dream Bella</v>
      </c>
      <c r="N6984" s="37">
        <v>1</v>
      </c>
      <c r="O6984" s="38">
        <v>199.5</v>
      </c>
      <c r="P6984" s="38"/>
      <c r="Q6984" s="39">
        <v>45009.930549999997</v>
      </c>
      <c r="R6984" s="40" t="s">
        <v>6743</v>
      </c>
    </row>
    <row r="6985" spans="1:18" x14ac:dyDescent="0.3">
      <c r="A6985" s="41">
        <v>6984</v>
      </c>
      <c r="B6985" s="42">
        <v>6265</v>
      </c>
      <c r="C6985" s="42">
        <v>3</v>
      </c>
      <c r="D6985" s="37" t="str" cm="1">
        <f t="array" ref="D6985:E6985">_xlfn.XLOOKUP(C6985,Table1[StoreID],Table1[[StoreName]:[Region]],0)</f>
        <v>StoreC</v>
      </c>
      <c r="E6985" s="42" t="str">
        <v>Alex</v>
      </c>
      <c r="F6985" s="42">
        <v>13</v>
      </c>
      <c r="G6985" s="42" t="str">
        <f>_xlfn.XLOOKUP(F6985,Reps!A:A,Reps!B:B,0)</f>
        <v>Shady</v>
      </c>
      <c r="H6985" s="42">
        <v>4220</v>
      </c>
      <c r="I6985" s="42" t="str" cm="1">
        <f t="array" ref="I6985:M6985">_xlfn.XLOOKUP(H6985,Product!A:A,Product!B:F,0)</f>
        <v>AY-20352040</v>
      </c>
      <c r="J6985" s="42" t="str">
        <v>Fun Day Corn Popcorn Chocolate 60 gm (Pack 12 Pieces) 20352040</v>
      </c>
      <c r="K6985" s="42" t="str">
        <v>F&amp;B</v>
      </c>
      <c r="L6985" s="42" t="str">
        <v>Food</v>
      </c>
      <c r="M6985" s="42" t="str">
        <v>POP CORN</v>
      </c>
      <c r="N6985" s="42">
        <v>1</v>
      </c>
      <c r="O6985" s="43">
        <v>7.5</v>
      </c>
      <c r="P6985" s="43"/>
      <c r="Q6985" s="44">
        <v>45009.930549999997</v>
      </c>
      <c r="R6985" s="45" t="s">
        <v>6743</v>
      </c>
    </row>
    <row r="6986" spans="1:18" x14ac:dyDescent="0.3">
      <c r="A6986" s="36">
        <v>6985</v>
      </c>
      <c r="B6986" s="37">
        <v>6267</v>
      </c>
      <c r="C6986" s="37">
        <v>1</v>
      </c>
      <c r="D6986" s="37" t="str" cm="1">
        <f t="array" ref="D6986:E6986">_xlfn.XLOOKUP(C6986,Table1[StoreID],Table1[[StoreName]:[Region]],0)</f>
        <v>StoreA</v>
      </c>
      <c r="E6986" s="37" t="str">
        <v>Cairo</v>
      </c>
      <c r="F6986" s="37">
        <v>1</v>
      </c>
      <c r="G6986" s="37" t="str">
        <f>_xlfn.XLOOKUP(F6986,Reps!A:A,Reps!B:B,0)</f>
        <v>Ahmed</v>
      </c>
      <c r="H6986" s="37">
        <v>457</v>
      </c>
      <c r="I6986" s="37" t="str" cm="1">
        <f t="array" ref="I6986:M6986">_xlfn.XLOOKUP(H6986,Product!A:A,Product!B:F,0)</f>
        <v>YW-26-041</v>
      </c>
      <c r="J6986" s="37" t="str">
        <v>Pokémon Plush Toys 45 cm</v>
      </c>
      <c r="K6986" s="37" t="str">
        <v>Plush &amp; Soft Toys</v>
      </c>
      <c r="L6986" s="37" t="str">
        <v>Non Battery</v>
      </c>
      <c r="M6986" s="37" t="str">
        <v>Pokémon</v>
      </c>
      <c r="N6986" s="37">
        <v>1</v>
      </c>
      <c r="O6986" s="38">
        <v>287.5</v>
      </c>
      <c r="P6986" s="38"/>
      <c r="Q6986" s="39">
        <v>45037.023418900462</v>
      </c>
      <c r="R6986" s="40" t="s">
        <v>6744</v>
      </c>
    </row>
    <row r="6987" spans="1:18" x14ac:dyDescent="0.3">
      <c r="A6987" s="41">
        <v>6986</v>
      </c>
      <c r="B6987" s="42">
        <v>6267</v>
      </c>
      <c r="C6987" s="42">
        <v>1</v>
      </c>
      <c r="D6987" s="37" t="str" cm="1">
        <f t="array" ref="D6987:E6987">_xlfn.XLOOKUP(C6987,Table1[StoreID],Table1[[StoreName]:[Region]],0)</f>
        <v>StoreA</v>
      </c>
      <c r="E6987" s="42" t="str">
        <v>Cairo</v>
      </c>
      <c r="F6987" s="42">
        <v>1</v>
      </c>
      <c r="G6987" s="42" t="str">
        <f>_xlfn.XLOOKUP(F6987,Reps!A:A,Reps!B:B,0)</f>
        <v>Ahmed</v>
      </c>
      <c r="H6987" s="42">
        <v>564</v>
      </c>
      <c r="I6987" s="42" t="str" cm="1">
        <f t="array" ref="I6987:M6987">_xlfn.XLOOKUP(H6987,Product!A:A,Product!B:F,0)</f>
        <v>YA-YW811613-M</v>
      </c>
      <c r="J6987" s="42" t="str">
        <v>Alpha Katuri Plush- Jack</v>
      </c>
      <c r="K6987" s="42" t="str">
        <v>Plush &amp; Soft Toys</v>
      </c>
      <c r="L6987" s="42" t="str">
        <v>Non Battery</v>
      </c>
      <c r="M6987" s="42" t="str">
        <v>Katuri</v>
      </c>
      <c r="N6987" s="42">
        <v>1</v>
      </c>
      <c r="O6987" s="43">
        <v>395</v>
      </c>
      <c r="P6987" s="43"/>
      <c r="Q6987" s="44">
        <v>45037.023418900462</v>
      </c>
      <c r="R6987" s="45" t="s">
        <v>6744</v>
      </c>
    </row>
    <row r="6988" spans="1:18" x14ac:dyDescent="0.3">
      <c r="A6988" s="36">
        <v>6987</v>
      </c>
      <c r="B6988" s="37">
        <v>6267</v>
      </c>
      <c r="C6988" s="37">
        <v>1</v>
      </c>
      <c r="D6988" s="37" t="str" cm="1">
        <f t="array" ref="D6988:E6988">_xlfn.XLOOKUP(C6988,Table1[StoreID],Table1[[StoreName]:[Region]],0)</f>
        <v>StoreA</v>
      </c>
      <c r="E6988" s="37" t="str">
        <v>Cairo</v>
      </c>
      <c r="F6988" s="37">
        <v>1</v>
      </c>
      <c r="G6988" s="37" t="str">
        <f>_xlfn.XLOOKUP(F6988,Reps!A:A,Reps!B:B,0)</f>
        <v>Ahmed</v>
      </c>
      <c r="H6988" s="37">
        <v>412</v>
      </c>
      <c r="I6988" s="37" t="str" cm="1">
        <f t="array" ref="I6988:M6988">_xlfn.XLOOKUP(H6988,Product!A:A,Product!B:F,0)</f>
        <v>YW-28-008</v>
      </c>
      <c r="J6988" s="37" t="str">
        <v>Pokémon Pop 8 Style</v>
      </c>
      <c r="K6988" s="37" t="str">
        <v>Action Figure</v>
      </c>
      <c r="L6988" s="37" t="str">
        <v>Figures</v>
      </c>
      <c r="M6988" s="37" t="str">
        <v>Pokémon</v>
      </c>
      <c r="N6988" s="37">
        <v>1</v>
      </c>
      <c r="O6988" s="38">
        <v>97.5</v>
      </c>
      <c r="P6988" s="38"/>
      <c r="Q6988" s="39">
        <v>45037.023418946759</v>
      </c>
      <c r="R6988" s="40" t="s">
        <v>6744</v>
      </c>
    </row>
    <row r="6989" spans="1:18" x14ac:dyDescent="0.3">
      <c r="A6989" s="41">
        <v>6988</v>
      </c>
      <c r="B6989" s="42">
        <v>6267</v>
      </c>
      <c r="C6989" s="42">
        <v>1</v>
      </c>
      <c r="D6989" s="37" t="str" cm="1">
        <f t="array" ref="D6989:E6989">_xlfn.XLOOKUP(C6989,Table1[StoreID],Table1[[StoreName]:[Region]],0)</f>
        <v>StoreA</v>
      </c>
      <c r="E6989" s="42" t="str">
        <v>Cairo</v>
      </c>
      <c r="F6989" s="42">
        <v>1</v>
      </c>
      <c r="G6989" s="42" t="str">
        <f>_xlfn.XLOOKUP(F6989,Reps!A:A,Reps!B:B,0)</f>
        <v>Ahmed</v>
      </c>
      <c r="H6989" s="42">
        <v>460</v>
      </c>
      <c r="I6989" s="42" t="str" cm="1">
        <f t="array" ref="I6989:M6989">_xlfn.XLOOKUP(H6989,Product!A:A,Product!B:F,0)</f>
        <v>YW-26-038</v>
      </c>
      <c r="J6989" s="42" t="str">
        <v>Pokémon Card tin box</v>
      </c>
      <c r="K6989" s="42" t="str">
        <v>Games</v>
      </c>
      <c r="L6989" s="42" t="str">
        <v>Card Game</v>
      </c>
      <c r="M6989" s="42" t="str">
        <v>Pokémon</v>
      </c>
      <c r="N6989" s="42">
        <v>2</v>
      </c>
      <c r="O6989" s="43">
        <v>150</v>
      </c>
      <c r="P6989" s="43"/>
      <c r="Q6989" s="44">
        <v>45037.023419016201</v>
      </c>
      <c r="R6989" s="45" t="s">
        <v>6744</v>
      </c>
    </row>
    <row r="6990" spans="1:18" x14ac:dyDescent="0.3">
      <c r="A6990" s="36">
        <v>6989</v>
      </c>
      <c r="B6990" s="37">
        <v>6267</v>
      </c>
      <c r="C6990" s="37">
        <v>1</v>
      </c>
      <c r="D6990" s="37" t="str" cm="1">
        <f t="array" ref="D6990:E6990">_xlfn.XLOOKUP(C6990,Table1[StoreID],Table1[[StoreName]:[Region]],0)</f>
        <v>StoreA</v>
      </c>
      <c r="E6990" s="37" t="str">
        <v>Cairo</v>
      </c>
      <c r="F6990" s="37">
        <v>1</v>
      </c>
      <c r="G6990" s="37" t="str">
        <f>_xlfn.XLOOKUP(F6990,Reps!A:A,Reps!B:B,0)</f>
        <v>Ahmed</v>
      </c>
      <c r="H6990" s="37">
        <v>462</v>
      </c>
      <c r="I6990" s="37" t="str" cm="1">
        <f t="array" ref="I6990:M6990">_xlfn.XLOOKUP(H6990,Product!A:A,Product!B:F,0)</f>
        <v>YW-26-036</v>
      </c>
      <c r="J6990" s="37" t="str">
        <v>Pokémon Boosters ( Stand 36 Pcs )</v>
      </c>
      <c r="K6990" s="37" t="str">
        <v>Games</v>
      </c>
      <c r="L6990" s="37" t="str">
        <v>Card Game</v>
      </c>
      <c r="M6990" s="37" t="str">
        <v>Pokémon</v>
      </c>
      <c r="N6990" s="37">
        <v>3</v>
      </c>
      <c r="O6990" s="38">
        <v>30</v>
      </c>
      <c r="P6990" s="38"/>
      <c r="Q6990" s="39">
        <v>45037.02341898148</v>
      </c>
      <c r="R6990" s="40" t="s">
        <v>6744</v>
      </c>
    </row>
    <row r="6991" spans="1:18" x14ac:dyDescent="0.3">
      <c r="A6991" s="41">
        <v>6990</v>
      </c>
      <c r="B6991" s="42">
        <v>6268</v>
      </c>
      <c r="C6991" s="42">
        <v>1</v>
      </c>
      <c r="D6991" s="37" t="str" cm="1">
        <f t="array" ref="D6991:E6991">_xlfn.XLOOKUP(C6991,Table1[StoreID],Table1[[StoreName]:[Region]],0)</f>
        <v>StoreA</v>
      </c>
      <c r="E6991" s="42" t="str">
        <v>Cairo</v>
      </c>
      <c r="F6991" s="42">
        <v>10</v>
      </c>
      <c r="G6991" s="42" t="str">
        <f>_xlfn.XLOOKUP(F6991,Reps!A:A,Reps!B:B,0)</f>
        <v>Asya</v>
      </c>
      <c r="H6991" s="42">
        <v>459</v>
      </c>
      <c r="I6991" s="42" t="str" cm="1">
        <f t="array" ref="I6991:M6991">_xlfn.XLOOKUP(H6991,Product!A:A,Product!B:F,0)</f>
        <v>YW-26-039</v>
      </c>
      <c r="J6991" s="42" t="str">
        <v>Pokémon Card tin box</v>
      </c>
      <c r="K6991" s="42" t="str">
        <v>Games</v>
      </c>
      <c r="L6991" s="42" t="str">
        <v>Card Game</v>
      </c>
      <c r="M6991" s="42" t="str">
        <v>Pokémon</v>
      </c>
      <c r="N6991" s="42">
        <v>1</v>
      </c>
      <c r="O6991" s="43">
        <v>150</v>
      </c>
      <c r="P6991" s="43"/>
      <c r="Q6991" s="44">
        <v>45037.030641168982</v>
      </c>
      <c r="R6991" s="45" t="s">
        <v>6745</v>
      </c>
    </row>
    <row r="6992" spans="1:18" x14ac:dyDescent="0.3">
      <c r="A6992" s="36">
        <v>6991</v>
      </c>
      <c r="B6992" s="37">
        <v>6268</v>
      </c>
      <c r="C6992" s="37">
        <v>1</v>
      </c>
      <c r="D6992" s="37" t="str" cm="1">
        <f t="array" ref="D6992:E6992">_xlfn.XLOOKUP(C6992,Table1[StoreID],Table1[[StoreName]:[Region]],0)</f>
        <v>StoreA</v>
      </c>
      <c r="E6992" s="37" t="str">
        <v>Cairo</v>
      </c>
      <c r="F6992" s="37">
        <v>10</v>
      </c>
      <c r="G6992" s="37" t="str">
        <f>_xlfn.XLOOKUP(F6992,Reps!A:A,Reps!B:B,0)</f>
        <v>Asya</v>
      </c>
      <c r="H6992" s="37">
        <v>462</v>
      </c>
      <c r="I6992" s="37" t="str" cm="1">
        <f t="array" ref="I6992:M6992">_xlfn.XLOOKUP(H6992,Product!A:A,Product!B:F,0)</f>
        <v>YW-26-036</v>
      </c>
      <c r="J6992" s="37" t="str">
        <v>Pokémon Boosters ( Stand 36 Pcs )</v>
      </c>
      <c r="K6992" s="37" t="str">
        <v>Games</v>
      </c>
      <c r="L6992" s="37" t="str">
        <v>Card Game</v>
      </c>
      <c r="M6992" s="37" t="str">
        <v>Pokémon</v>
      </c>
      <c r="N6992" s="37">
        <v>1</v>
      </c>
      <c r="O6992" s="38">
        <v>10</v>
      </c>
      <c r="P6992" s="38"/>
      <c r="Q6992" s="39">
        <v>45037.030641203703</v>
      </c>
      <c r="R6992" s="40" t="s">
        <v>6745</v>
      </c>
    </row>
    <row r="6993" spans="1:18" x14ac:dyDescent="0.3">
      <c r="A6993" s="41">
        <v>6992</v>
      </c>
      <c r="B6993" s="42">
        <v>6268</v>
      </c>
      <c r="C6993" s="42">
        <v>1</v>
      </c>
      <c r="D6993" s="37" t="str" cm="1">
        <f t="array" ref="D6993:E6993">_xlfn.XLOOKUP(C6993,Table1[StoreID],Table1[[StoreName]:[Region]],0)</f>
        <v>StoreA</v>
      </c>
      <c r="E6993" s="42" t="str">
        <v>Cairo</v>
      </c>
      <c r="F6993" s="42">
        <v>10</v>
      </c>
      <c r="G6993" s="42" t="str">
        <f>_xlfn.XLOOKUP(F6993,Reps!A:A,Reps!B:B,0)</f>
        <v>Asya</v>
      </c>
      <c r="H6993" s="42">
        <v>391</v>
      </c>
      <c r="I6993" s="42" t="str" cm="1">
        <f t="array" ref="I6993:M6993">_xlfn.XLOOKUP(H6993,Product!A:A,Product!B:F,0)</f>
        <v>YW-28-031</v>
      </c>
      <c r="J6993" s="42" t="str">
        <v>Pokémon Album Metalic  9PCS in the page</v>
      </c>
      <c r="K6993" s="42" t="str">
        <v>Games</v>
      </c>
      <c r="L6993" s="42" t="str">
        <v>Card Game</v>
      </c>
      <c r="M6993" s="42" t="str">
        <v>Pokémon</v>
      </c>
      <c r="N6993" s="42">
        <v>1</v>
      </c>
      <c r="O6993" s="43">
        <v>125</v>
      </c>
      <c r="P6993" s="43"/>
      <c r="Q6993" s="44">
        <v>45037.030641203703</v>
      </c>
      <c r="R6993" s="45" t="s">
        <v>6745</v>
      </c>
    </row>
    <row r="6994" spans="1:18" x14ac:dyDescent="0.3">
      <c r="A6994" s="36">
        <v>6993</v>
      </c>
      <c r="B6994" s="37">
        <v>6268</v>
      </c>
      <c r="C6994" s="37">
        <v>3</v>
      </c>
      <c r="D6994" s="37" t="str" cm="1">
        <f t="array" ref="D6994:E6994">_xlfn.XLOOKUP(C6994,Table1[StoreID],Table1[[StoreName]:[Region]],0)</f>
        <v>StoreC</v>
      </c>
      <c r="E6994" s="37" t="str">
        <v>Alex</v>
      </c>
      <c r="F6994" s="37">
        <v>13</v>
      </c>
      <c r="G6994" s="37" t="str">
        <f>_xlfn.XLOOKUP(F6994,Reps!A:A,Reps!B:B,0)</f>
        <v>Shady</v>
      </c>
      <c r="H6994" s="37">
        <v>621</v>
      </c>
      <c r="I6994" s="37" t="str" cm="1">
        <f t="array" ref="I6994:M6994">_xlfn.XLOOKUP(H6994,Product!A:A,Product!B:F,0)</f>
        <v>XS-36516-D</v>
      </c>
      <c r="J6994" s="37" t="str">
        <v>Zuru X-Shot - Excel Skin Flux - Illustrate</v>
      </c>
      <c r="K6994" s="37" t="str">
        <v>Guns</v>
      </c>
      <c r="L6994" s="37" t="str">
        <v>Gun</v>
      </c>
      <c r="M6994" s="37" t="str">
        <v>X-Shot</v>
      </c>
      <c r="N6994" s="37">
        <v>1</v>
      </c>
      <c r="O6994" s="38">
        <v>225</v>
      </c>
      <c r="P6994" s="38"/>
      <c r="Q6994" s="39">
        <v>45009.945001122687</v>
      </c>
      <c r="R6994" s="40" t="s">
        <v>6746</v>
      </c>
    </row>
    <row r="6995" spans="1:18" x14ac:dyDescent="0.3">
      <c r="A6995" s="41">
        <v>6994</v>
      </c>
      <c r="B6995" s="42">
        <v>6272</v>
      </c>
      <c r="C6995" s="42">
        <v>1</v>
      </c>
      <c r="D6995" s="37" t="str" cm="1">
        <f t="array" ref="D6995:E6995">_xlfn.XLOOKUP(C6995,Table1[StoreID],Table1[[StoreName]:[Region]],0)</f>
        <v>StoreA</v>
      </c>
      <c r="E6995" s="42" t="str">
        <v>Cairo</v>
      </c>
      <c r="F6995" s="42">
        <v>9</v>
      </c>
      <c r="G6995" s="42" t="str">
        <f>_xlfn.XLOOKUP(F6995,Reps!A:A,Reps!B:B,0)</f>
        <v>Loaa</v>
      </c>
      <c r="H6995" s="42">
        <v>4090</v>
      </c>
      <c r="I6995" s="42" t="str" cm="1">
        <f t="array" ref="I6995:M6995">_xlfn.XLOOKUP(H6995,Product!A:A,Product!B:F,0)</f>
        <v>DOH-SH-3664</v>
      </c>
      <c r="J6995" s="42" t="str">
        <v>Bingo Dough 10 Mini Can</v>
      </c>
      <c r="K6995" s="42" t="str">
        <v>Clay</v>
      </c>
      <c r="L6995" s="42" t="str">
        <v>Dough</v>
      </c>
      <c r="M6995" s="42" t="str">
        <v>Bingo Dough</v>
      </c>
      <c r="N6995" s="42">
        <v>1</v>
      </c>
      <c r="O6995" s="43">
        <v>47.5</v>
      </c>
      <c r="P6995" s="43"/>
      <c r="Q6995" s="44">
        <v>45037.325875462964</v>
      </c>
      <c r="R6995" s="45" t="s">
        <v>6747</v>
      </c>
    </row>
    <row r="6996" spans="1:18" x14ac:dyDescent="0.3">
      <c r="A6996" s="36">
        <v>6995</v>
      </c>
      <c r="B6996" s="37">
        <v>6272</v>
      </c>
      <c r="C6996" s="37">
        <v>3</v>
      </c>
      <c r="D6996" s="37" t="str" cm="1">
        <f t="array" ref="D6996:E6996">_xlfn.XLOOKUP(C6996,Table1[StoreID],Table1[[StoreName]:[Region]],0)</f>
        <v>StoreC</v>
      </c>
      <c r="E6996" s="37" t="str">
        <v>Alex</v>
      </c>
      <c r="F6996" s="37">
        <v>1</v>
      </c>
      <c r="G6996" s="37" t="str">
        <f>_xlfn.XLOOKUP(F6996,Reps!A:A,Reps!B:B,0)</f>
        <v>Ahmed</v>
      </c>
      <c r="H6996" s="37">
        <v>1165</v>
      </c>
      <c r="I6996" s="37" t="str" cm="1">
        <f t="array" ref="I6996:M6996">_xlfn.XLOOKUP(H6996,Product!A:A,Product!B:F,0)</f>
        <v>SH-3684</v>
      </c>
      <c r="J6996" s="37" t="str">
        <v>Die Cast Super Hero 6asst</v>
      </c>
      <c r="K6996" s="37" t="str">
        <v>Vehicle - Parking &amp; Robots</v>
      </c>
      <c r="L6996" s="37" t="str">
        <v>Car</v>
      </c>
      <c r="M6996" s="37" t="str">
        <v>Super Hero</v>
      </c>
      <c r="N6996" s="37">
        <v>1</v>
      </c>
      <c r="O6996" s="38">
        <v>25</v>
      </c>
      <c r="P6996" s="38"/>
      <c r="Q6996" s="39">
        <v>45010.513241168985</v>
      </c>
      <c r="R6996" s="40" t="s">
        <v>6748</v>
      </c>
    </row>
    <row r="6997" spans="1:18" x14ac:dyDescent="0.3">
      <c r="A6997" s="41">
        <v>6996</v>
      </c>
      <c r="B6997" s="42">
        <v>6272</v>
      </c>
      <c r="C6997" s="42">
        <v>3</v>
      </c>
      <c r="D6997" s="37" t="str" cm="1">
        <f t="array" ref="D6997:E6997">_xlfn.XLOOKUP(C6997,Table1[StoreID],Table1[[StoreName]:[Region]],0)</f>
        <v>StoreC</v>
      </c>
      <c r="E6997" s="42" t="str">
        <v>Alex</v>
      </c>
      <c r="F6997" s="42">
        <v>1</v>
      </c>
      <c r="G6997" s="42" t="str">
        <f>_xlfn.XLOOKUP(F6997,Reps!A:A,Reps!B:B,0)</f>
        <v>Ahmed</v>
      </c>
      <c r="H6997" s="42">
        <v>1167</v>
      </c>
      <c r="I6997" s="42" t="str" cm="1">
        <f t="array" ref="I6997:M6997">_xlfn.XLOOKUP(H6997,Product!A:A,Product!B:F,0)</f>
        <v>SH-3682</v>
      </c>
      <c r="J6997" s="42" t="str">
        <v>Die Cast Super Hero 6asst</v>
      </c>
      <c r="K6997" s="42" t="str">
        <v>Vehicle - Parking &amp; Robots</v>
      </c>
      <c r="L6997" s="42" t="str">
        <v>Car</v>
      </c>
      <c r="M6997" s="42" t="str">
        <v>Super Hero</v>
      </c>
      <c r="N6997" s="42">
        <v>1</v>
      </c>
      <c r="O6997" s="43">
        <v>25</v>
      </c>
      <c r="P6997" s="43"/>
      <c r="Q6997" s="44">
        <v>45010.513241168985</v>
      </c>
      <c r="R6997" s="45" t="s">
        <v>6748</v>
      </c>
    </row>
    <row r="6998" spans="1:18" x14ac:dyDescent="0.3">
      <c r="A6998" s="36">
        <v>6997</v>
      </c>
      <c r="B6998" s="37">
        <v>6274</v>
      </c>
      <c r="C6998" s="37">
        <v>1</v>
      </c>
      <c r="D6998" s="37" t="str" cm="1">
        <f t="array" ref="D6998:E6998">_xlfn.XLOOKUP(C6998,Table1[StoreID],Table1[[StoreName]:[Region]],0)</f>
        <v>StoreA</v>
      </c>
      <c r="E6998" s="37" t="str">
        <v>Cairo</v>
      </c>
      <c r="F6998" s="37">
        <v>10</v>
      </c>
      <c r="G6998" s="37" t="str">
        <f>_xlfn.XLOOKUP(F6998,Reps!A:A,Reps!B:B,0)</f>
        <v>Asya</v>
      </c>
      <c r="H6998" s="37">
        <v>472</v>
      </c>
      <c r="I6998" s="37" t="str" cm="1">
        <f t="array" ref="I6998:M6998">_xlfn.XLOOKUP(H6998,Product!A:A,Product!B:F,0)</f>
        <v>YW-26-025</v>
      </c>
      <c r="J6998" s="37" t="str">
        <v>Beyblade</v>
      </c>
      <c r="K6998" s="37" t="str">
        <v>Games</v>
      </c>
      <c r="L6998" s="37" t="str">
        <v>Top &amp; Battle</v>
      </c>
      <c r="M6998" s="37" t="str">
        <v>Beyblade</v>
      </c>
      <c r="N6998" s="37">
        <v>1</v>
      </c>
      <c r="O6998" s="38">
        <v>62.5</v>
      </c>
      <c r="P6998" s="38"/>
      <c r="Q6998" s="39">
        <v>45037.346470219905</v>
      </c>
      <c r="R6998" s="40" t="s">
        <v>6749</v>
      </c>
    </row>
    <row r="6999" spans="1:18" x14ac:dyDescent="0.3">
      <c r="A6999" s="41">
        <v>6998</v>
      </c>
      <c r="B6999" s="42">
        <v>6274</v>
      </c>
      <c r="C6999" s="42">
        <v>1</v>
      </c>
      <c r="D6999" s="37" t="str" cm="1">
        <f t="array" ref="D6999:E6999">_xlfn.XLOOKUP(C6999,Table1[StoreID],Table1[[StoreName]:[Region]],0)</f>
        <v>StoreA</v>
      </c>
      <c r="E6999" s="42" t="str">
        <v>Cairo</v>
      </c>
      <c r="F6999" s="42">
        <v>10</v>
      </c>
      <c r="G6999" s="42" t="str">
        <f>_xlfn.XLOOKUP(F6999,Reps!A:A,Reps!B:B,0)</f>
        <v>Asya</v>
      </c>
      <c r="H6999" s="42">
        <v>472</v>
      </c>
      <c r="I6999" s="42" t="str" cm="1">
        <f t="array" ref="I6999:M6999">_xlfn.XLOOKUP(H6999,Product!A:A,Product!B:F,0)</f>
        <v>YW-26-025</v>
      </c>
      <c r="J6999" s="42" t="str">
        <v>Beyblade</v>
      </c>
      <c r="K6999" s="42" t="str">
        <v>Games</v>
      </c>
      <c r="L6999" s="42" t="str">
        <v>Top &amp; Battle</v>
      </c>
      <c r="M6999" s="42" t="str">
        <v>Beyblade</v>
      </c>
      <c r="N6999" s="42">
        <v>1</v>
      </c>
      <c r="O6999" s="43">
        <v>62.5</v>
      </c>
      <c r="P6999" s="43"/>
      <c r="Q6999" s="44">
        <v>45037.346470219905</v>
      </c>
      <c r="R6999" s="45" t="s">
        <v>6749</v>
      </c>
    </row>
    <row r="7000" spans="1:18" x14ac:dyDescent="0.3">
      <c r="A7000" s="36">
        <v>6999</v>
      </c>
      <c r="B7000" s="37">
        <v>6274</v>
      </c>
      <c r="C7000" s="37">
        <v>3</v>
      </c>
      <c r="D7000" s="37" t="str" cm="1">
        <f t="array" ref="D7000:E7000">_xlfn.XLOOKUP(C7000,Table1[StoreID],Table1[[StoreName]:[Region]],0)</f>
        <v>StoreC</v>
      </c>
      <c r="E7000" s="37" t="str">
        <v>Alex</v>
      </c>
      <c r="F7000" s="37">
        <v>1</v>
      </c>
      <c r="G7000" s="37" t="str">
        <f>_xlfn.XLOOKUP(F7000,Reps!A:A,Reps!B:B,0)</f>
        <v>Ahmed</v>
      </c>
      <c r="H7000" s="37">
        <v>471</v>
      </c>
      <c r="I7000" s="37" t="str" cm="1">
        <f t="array" ref="I7000:M7000">_xlfn.XLOOKUP(H7000,Product!A:A,Product!B:F,0)</f>
        <v>YW-26-026</v>
      </c>
      <c r="J7000" s="37" t="str">
        <v>Yoyo Stich ( Stand 24 pcs )</v>
      </c>
      <c r="K7000" s="37" t="str">
        <v>Games</v>
      </c>
      <c r="L7000" s="37" t="str">
        <v>Yoyo</v>
      </c>
      <c r="M7000" s="37" t="str">
        <v>Stich &amp; Lilo</v>
      </c>
      <c r="N7000" s="37">
        <v>1</v>
      </c>
      <c r="O7000" s="38">
        <v>20</v>
      </c>
      <c r="P7000" s="38"/>
      <c r="Q7000" s="39">
        <v>45010.562047222222</v>
      </c>
      <c r="R7000" s="40" t="s">
        <v>6750</v>
      </c>
    </row>
    <row r="7001" spans="1:18" x14ac:dyDescent="0.3">
      <c r="A7001" s="41">
        <v>7000</v>
      </c>
      <c r="B7001" s="42">
        <v>6277</v>
      </c>
      <c r="C7001" s="42">
        <v>1</v>
      </c>
      <c r="D7001" s="37" t="str" cm="1">
        <f t="array" ref="D7001:E7001">_xlfn.XLOOKUP(C7001,Table1[StoreID],Table1[[StoreName]:[Region]],0)</f>
        <v>StoreA</v>
      </c>
      <c r="E7001" s="42" t="str">
        <v>Cairo</v>
      </c>
      <c r="F7001" s="42">
        <v>9</v>
      </c>
      <c r="G7001" s="42" t="str">
        <f>_xlfn.XLOOKUP(F7001,Reps!A:A,Reps!B:B,0)</f>
        <v>Loaa</v>
      </c>
      <c r="H7001" s="42">
        <v>3306</v>
      </c>
      <c r="I7001" s="42" t="str" cm="1">
        <f t="array" ref="I7001:M7001">_xlfn.XLOOKUP(H7001,Product!A:A,Product!B:F,0)</f>
        <v>NK-20122</v>
      </c>
      <c r="J7001" s="42" t="str">
        <v>Ludo - Snakes&amp;Ladders Jungle</v>
      </c>
      <c r="K7001" s="42" t="str">
        <v>Games</v>
      </c>
      <c r="L7001" s="42" t="str">
        <v>Board Game</v>
      </c>
      <c r="M7001" s="42" t="str">
        <v>Nilco</v>
      </c>
      <c r="N7001" s="42">
        <v>1</v>
      </c>
      <c r="O7001" s="43">
        <v>47.5</v>
      </c>
      <c r="P7001" s="43"/>
      <c r="Q7001" s="44">
        <v>45037.538964432868</v>
      </c>
      <c r="R7001" s="45" t="s">
        <v>6751</v>
      </c>
    </row>
    <row r="7002" spans="1:18" x14ac:dyDescent="0.3">
      <c r="A7002" s="36">
        <v>7001</v>
      </c>
      <c r="B7002" s="37">
        <v>6278</v>
      </c>
      <c r="C7002" s="37">
        <v>3</v>
      </c>
      <c r="D7002" s="37" t="str" cm="1">
        <f t="array" ref="D7002:E7002">_xlfn.XLOOKUP(C7002,Table1[StoreID],Table1[[StoreName]:[Region]],0)</f>
        <v>StoreC</v>
      </c>
      <c r="E7002" s="37" t="str">
        <v>Alex</v>
      </c>
      <c r="F7002" s="37">
        <v>1</v>
      </c>
      <c r="G7002" s="37" t="str">
        <f>_xlfn.XLOOKUP(F7002,Reps!A:A,Reps!B:B,0)</f>
        <v>Ahmed</v>
      </c>
      <c r="H7002" s="37">
        <v>4233</v>
      </c>
      <c r="I7002" s="37" t="str" cm="1">
        <f t="array" ref="I7002:M7002">_xlfn.XLOOKUP(H7002,Product!A:A,Product!B:F,0)</f>
        <v>AY-20352014</v>
      </c>
      <c r="J7002" s="37" t="str">
        <v>Fun Day Bobo Milk Cream from 32 gm to 30 gm (stand 12 pieces) 20352014</v>
      </c>
      <c r="K7002" s="37" t="str">
        <v>F&amp;B</v>
      </c>
      <c r="L7002" s="37" t="str">
        <v>Food</v>
      </c>
      <c r="M7002" s="37" t="str">
        <v>BOBOO</v>
      </c>
      <c r="N7002" s="37">
        <v>1</v>
      </c>
      <c r="O7002" s="38">
        <v>2.5</v>
      </c>
      <c r="P7002" s="38"/>
      <c r="Q7002" s="39">
        <v>45010.66041582176</v>
      </c>
      <c r="R7002" s="40" t="s">
        <v>6752</v>
      </c>
    </row>
    <row r="7003" spans="1:18" x14ac:dyDescent="0.3">
      <c r="A7003" s="41">
        <v>7002</v>
      </c>
      <c r="B7003" s="42">
        <v>6278</v>
      </c>
      <c r="C7003" s="42">
        <v>3</v>
      </c>
      <c r="D7003" s="37" t="str" cm="1">
        <f t="array" ref="D7003:E7003">_xlfn.XLOOKUP(C7003,Table1[StoreID],Table1[[StoreName]:[Region]],0)</f>
        <v>StoreC</v>
      </c>
      <c r="E7003" s="42" t="str">
        <v>Alex</v>
      </c>
      <c r="F7003" s="42">
        <v>1</v>
      </c>
      <c r="G7003" s="42" t="str">
        <f>_xlfn.XLOOKUP(F7003,Reps!A:A,Reps!B:B,0)</f>
        <v>Ahmed</v>
      </c>
      <c r="H7003" s="42">
        <v>475</v>
      </c>
      <c r="I7003" s="42" t="str" cm="1">
        <f t="array" ref="I7003:M7003">_xlfn.XLOOKUP(H7003,Product!A:A,Product!B:F,0)</f>
        <v>YW-26-022</v>
      </c>
      <c r="J7003" s="42" t="str">
        <v>Pokémon Ball ( Stand 12 pcs )</v>
      </c>
      <c r="K7003" s="42" t="str">
        <v>Surprise</v>
      </c>
      <c r="L7003" s="42" t="str">
        <v>Ball</v>
      </c>
      <c r="M7003" s="42" t="str">
        <v>Pokémon</v>
      </c>
      <c r="N7003" s="42">
        <v>1</v>
      </c>
      <c r="O7003" s="43">
        <v>50</v>
      </c>
      <c r="P7003" s="43"/>
      <c r="Q7003" s="44">
        <v>45010.66041582176</v>
      </c>
      <c r="R7003" s="45" t="s">
        <v>6752</v>
      </c>
    </row>
    <row r="7004" spans="1:18" x14ac:dyDescent="0.3">
      <c r="A7004" s="36">
        <v>7003</v>
      </c>
      <c r="B7004" s="37">
        <v>6278</v>
      </c>
      <c r="C7004" s="37">
        <v>3</v>
      </c>
      <c r="D7004" s="37" t="str" cm="1">
        <f t="array" ref="D7004:E7004">_xlfn.XLOOKUP(C7004,Table1[StoreID],Table1[[StoreName]:[Region]],0)</f>
        <v>StoreC</v>
      </c>
      <c r="E7004" s="37" t="str">
        <v>Alex</v>
      </c>
      <c r="F7004" s="37">
        <v>1</v>
      </c>
      <c r="G7004" s="37" t="str">
        <f>_xlfn.XLOOKUP(F7004,Reps!A:A,Reps!B:B,0)</f>
        <v>Ahmed</v>
      </c>
      <c r="H7004" s="37">
        <v>671</v>
      </c>
      <c r="I7004" s="37" t="str" cm="1">
        <f t="array" ref="I7004:M7004">_xlfn.XLOOKUP(H7004,Product!A:A,Product!B:F,0)</f>
        <v>TH-ZUR-9609</v>
      </c>
      <c r="J7004" s="37" t="str">
        <v>COCO Surprise Cones Neon PDQ 6 Asst (12 PCS)</v>
      </c>
      <c r="K7004" s="37" t="str">
        <v>Plush &amp; Soft Toys</v>
      </c>
      <c r="L7004" s="37" t="str">
        <v>Non Battery</v>
      </c>
      <c r="M7004" s="37" t="str">
        <v>COCO SURPRISE</v>
      </c>
      <c r="N7004" s="37">
        <v>1</v>
      </c>
      <c r="O7004" s="38">
        <v>149.5</v>
      </c>
      <c r="P7004" s="38"/>
      <c r="Q7004" s="39">
        <v>45010.66041582176</v>
      </c>
      <c r="R7004" s="40" t="s">
        <v>6752</v>
      </c>
    </row>
    <row r="7005" spans="1:18" x14ac:dyDescent="0.3">
      <c r="A7005" s="41">
        <v>7004</v>
      </c>
      <c r="B7005" s="42">
        <v>6279</v>
      </c>
      <c r="C7005" s="42">
        <v>1</v>
      </c>
      <c r="D7005" s="37" t="str" cm="1">
        <f t="array" ref="D7005:E7005">_xlfn.XLOOKUP(C7005,Table1[StoreID],Table1[[StoreName]:[Region]],0)</f>
        <v>StoreA</v>
      </c>
      <c r="E7005" s="42" t="str">
        <v>Cairo</v>
      </c>
      <c r="F7005" s="42">
        <v>10</v>
      </c>
      <c r="G7005" s="42" t="str">
        <f>_xlfn.XLOOKUP(F7005,Reps!A:A,Reps!B:B,0)</f>
        <v>Asya</v>
      </c>
      <c r="H7005" s="42">
        <v>4028</v>
      </c>
      <c r="I7005" s="42" t="str" cm="1">
        <f t="array" ref="I7005:M7005">_xlfn.XLOOKUP(H7005,Product!A:A,Product!B:F,0)</f>
        <v>FS0003570</v>
      </c>
      <c r="J7005" s="42" t="str">
        <v>Topps Match Attax 2022/2023 - Single Pack  Stand (36 pieces)</v>
      </c>
      <c r="K7005" s="42" t="str">
        <v>Games</v>
      </c>
      <c r="L7005" s="42" t="str">
        <v>Card Game</v>
      </c>
      <c r="M7005" s="42" t="str">
        <v>Match Attax</v>
      </c>
      <c r="N7005" s="42">
        <v>1</v>
      </c>
      <c r="O7005" s="43">
        <v>47.5</v>
      </c>
      <c r="P7005" s="43"/>
      <c r="Q7005" s="44">
        <v>45037.544809687497</v>
      </c>
      <c r="R7005" s="45" t="s">
        <v>6753</v>
      </c>
    </row>
    <row r="7006" spans="1:18" x14ac:dyDescent="0.3">
      <c r="A7006" s="36">
        <v>7005</v>
      </c>
      <c r="B7006" s="37">
        <v>6279</v>
      </c>
      <c r="C7006" s="37">
        <v>3</v>
      </c>
      <c r="D7006" s="37" t="str" cm="1">
        <f t="array" ref="D7006:E7006">_xlfn.XLOOKUP(C7006,Table1[StoreID],Table1[[StoreName]:[Region]],0)</f>
        <v>StoreC</v>
      </c>
      <c r="E7006" s="37" t="str">
        <v>Alex</v>
      </c>
      <c r="F7006" s="37">
        <v>1</v>
      </c>
      <c r="G7006" s="37" t="str">
        <f>_xlfn.XLOOKUP(F7006,Reps!A:A,Reps!B:B,0)</f>
        <v>Ahmed</v>
      </c>
      <c r="H7006" s="37">
        <v>3261</v>
      </c>
      <c r="I7006" s="37" t="str" cm="1">
        <f t="array" ref="I7006:M7006">_xlfn.XLOOKUP(H7006,Product!A:A,Product!B:F,0)</f>
        <v>NK-20726</v>
      </c>
      <c r="J7006" s="37" t="str">
        <v>Tottery Tower</v>
      </c>
      <c r="K7006" s="37" t="str">
        <v>Games</v>
      </c>
      <c r="L7006" s="37" t="str">
        <v>Board Game</v>
      </c>
      <c r="M7006" s="37" t="str">
        <v>Nilco</v>
      </c>
      <c r="N7006" s="37">
        <v>1</v>
      </c>
      <c r="O7006" s="38">
        <v>82.5</v>
      </c>
      <c r="P7006" s="38"/>
      <c r="Q7006" s="39">
        <v>45010.661539004628</v>
      </c>
      <c r="R7006" s="40" t="s">
        <v>6754</v>
      </c>
    </row>
    <row r="7007" spans="1:18" x14ac:dyDescent="0.3">
      <c r="A7007" s="41">
        <v>7006</v>
      </c>
      <c r="B7007" s="42">
        <v>6280</v>
      </c>
      <c r="C7007" s="42">
        <v>3</v>
      </c>
      <c r="D7007" s="37" t="str" cm="1">
        <f t="array" ref="D7007:E7007">_xlfn.XLOOKUP(C7007,Table1[StoreID],Table1[[StoreName]:[Region]],0)</f>
        <v>StoreC</v>
      </c>
      <c r="E7007" s="42" t="str">
        <v>Alex</v>
      </c>
      <c r="F7007" s="42">
        <v>1</v>
      </c>
      <c r="G7007" s="42" t="str">
        <f>_xlfn.XLOOKUP(F7007,Reps!A:A,Reps!B:B,0)</f>
        <v>Ahmed</v>
      </c>
      <c r="H7007" s="42">
        <v>628</v>
      </c>
      <c r="I7007" s="42" t="str" cm="1">
        <f t="array" ref="I7007:M7007">_xlfn.XLOOKUP(H7007,Product!A:A,Product!B:F,0)</f>
        <v>XS-36515-B</v>
      </c>
      <c r="J7007" s="42" t="str">
        <v>X-Shot - Excel Skin Menance - Game Over</v>
      </c>
      <c r="K7007" s="42" t="str">
        <v>Guns</v>
      </c>
      <c r="L7007" s="42" t="str">
        <v>Gun</v>
      </c>
      <c r="M7007" s="42" t="str">
        <v>X-Shot</v>
      </c>
      <c r="N7007" s="42">
        <v>1</v>
      </c>
      <c r="O7007" s="43">
        <v>137.5</v>
      </c>
      <c r="P7007" s="43"/>
      <c r="Q7007" s="44">
        <v>45010.668891747686</v>
      </c>
      <c r="R7007" s="45" t="s">
        <v>6755</v>
      </c>
    </row>
    <row r="7008" spans="1:18" x14ac:dyDescent="0.3">
      <c r="A7008" s="36">
        <v>7007</v>
      </c>
      <c r="B7008" s="37">
        <v>6281</v>
      </c>
      <c r="C7008" s="37">
        <v>1</v>
      </c>
      <c r="D7008" s="37" t="str" cm="1">
        <f t="array" ref="D7008:E7008">_xlfn.XLOOKUP(C7008,Table1[StoreID],Table1[[StoreName]:[Region]],0)</f>
        <v>StoreA</v>
      </c>
      <c r="E7008" s="37" t="str">
        <v>Cairo</v>
      </c>
      <c r="F7008" s="37">
        <v>10</v>
      </c>
      <c r="G7008" s="37" t="str">
        <f>_xlfn.XLOOKUP(F7008,Reps!A:A,Reps!B:B,0)</f>
        <v>Asya</v>
      </c>
      <c r="H7008" s="37">
        <v>11</v>
      </c>
      <c r="I7008" s="37" t="str" cm="1">
        <f t="array" ref="I7008:M7008">_xlfn.XLOOKUP(H7008,Product!A:A,Product!B:F,0)</f>
        <v>ZUR-9259</v>
      </c>
      <c r="J7008" s="37" t="str">
        <v>Zuru Rainbocorns KitTYcorn Magic Glowing 10 Surprises  S1 -CDU6PCS</v>
      </c>
      <c r="K7008" s="37" t="str">
        <v>Surprise</v>
      </c>
      <c r="L7008" s="37" t="str">
        <v>Egg</v>
      </c>
      <c r="M7008" s="37" t="str">
        <v>Rainbocorns</v>
      </c>
      <c r="N7008" s="37">
        <v>1</v>
      </c>
      <c r="O7008" s="38">
        <v>225</v>
      </c>
      <c r="P7008" s="38"/>
      <c r="Q7008" s="39">
        <v>45037.572616516205</v>
      </c>
      <c r="R7008" s="40" t="s">
        <v>6756</v>
      </c>
    </row>
    <row r="7009" spans="1:18" x14ac:dyDescent="0.3">
      <c r="A7009" s="41">
        <v>7008</v>
      </c>
      <c r="B7009" s="42">
        <v>6282</v>
      </c>
      <c r="C7009" s="42">
        <v>1</v>
      </c>
      <c r="D7009" s="37" t="str" cm="1">
        <f t="array" ref="D7009:E7009">_xlfn.XLOOKUP(C7009,Table1[StoreID],Table1[[StoreName]:[Region]],0)</f>
        <v>StoreA</v>
      </c>
      <c r="E7009" s="42" t="str">
        <v>Cairo</v>
      </c>
      <c r="F7009" s="42">
        <v>10</v>
      </c>
      <c r="G7009" s="42" t="str">
        <f>_xlfn.XLOOKUP(F7009,Reps!A:A,Reps!B:B,0)</f>
        <v>Asya</v>
      </c>
      <c r="H7009" s="42">
        <v>386</v>
      </c>
      <c r="I7009" s="42" t="str" cm="1">
        <f t="array" ref="I7009:M7009">_xlfn.XLOOKUP(H7009,Product!A:A,Product!B:F,0)</f>
        <v>YW-28-036</v>
      </c>
      <c r="J7009" s="42" t="str">
        <v>Pokémon Card 30 Card</v>
      </c>
      <c r="K7009" s="42" t="str">
        <v>Games</v>
      </c>
      <c r="L7009" s="42" t="str">
        <v>Card Game</v>
      </c>
      <c r="M7009" s="42" t="str">
        <v>Pokémon</v>
      </c>
      <c r="N7009" s="42">
        <v>1</v>
      </c>
      <c r="O7009" s="43">
        <v>20</v>
      </c>
      <c r="P7009" s="43"/>
      <c r="Q7009" s="44">
        <v>45037.578176354167</v>
      </c>
      <c r="R7009" s="45" t="s">
        <v>6757</v>
      </c>
    </row>
    <row r="7010" spans="1:18" x14ac:dyDescent="0.3">
      <c r="A7010" s="36">
        <v>7009</v>
      </c>
      <c r="B7010" s="37">
        <v>6282</v>
      </c>
      <c r="C7010" s="37">
        <v>1</v>
      </c>
      <c r="D7010" s="37" t="str" cm="1">
        <f t="array" ref="D7010:E7010">_xlfn.XLOOKUP(C7010,Table1[StoreID],Table1[[StoreName]:[Region]],0)</f>
        <v>StoreA</v>
      </c>
      <c r="E7010" s="37" t="str">
        <v>Cairo</v>
      </c>
      <c r="F7010" s="37">
        <v>10</v>
      </c>
      <c r="G7010" s="37" t="str">
        <f>_xlfn.XLOOKUP(F7010,Reps!A:A,Reps!B:B,0)</f>
        <v>Asya</v>
      </c>
      <c r="H7010" s="37">
        <v>386</v>
      </c>
      <c r="I7010" s="37" t="str" cm="1">
        <f t="array" ref="I7010:M7010">_xlfn.XLOOKUP(H7010,Product!A:A,Product!B:F,0)</f>
        <v>YW-28-036</v>
      </c>
      <c r="J7010" s="37" t="str">
        <v>Pokémon Card 30 Card</v>
      </c>
      <c r="K7010" s="37" t="str">
        <v>Games</v>
      </c>
      <c r="L7010" s="37" t="str">
        <v>Card Game</v>
      </c>
      <c r="M7010" s="37" t="str">
        <v>Pokémon</v>
      </c>
      <c r="N7010" s="37">
        <v>1</v>
      </c>
      <c r="O7010" s="38">
        <v>20</v>
      </c>
      <c r="P7010" s="38"/>
      <c r="Q7010" s="39">
        <v>45037.578176388888</v>
      </c>
      <c r="R7010" s="40" t="s">
        <v>6757</v>
      </c>
    </row>
    <row r="7011" spans="1:18" x14ac:dyDescent="0.3">
      <c r="A7011" s="41">
        <v>7010</v>
      </c>
      <c r="B7011" s="42">
        <v>6282</v>
      </c>
      <c r="C7011" s="42">
        <v>1</v>
      </c>
      <c r="D7011" s="37" t="str" cm="1">
        <f t="array" ref="D7011:E7011">_xlfn.XLOOKUP(C7011,Table1[StoreID],Table1[[StoreName]:[Region]],0)</f>
        <v>StoreA</v>
      </c>
      <c r="E7011" s="42" t="str">
        <v>Cairo</v>
      </c>
      <c r="F7011" s="42">
        <v>10</v>
      </c>
      <c r="G7011" s="42" t="str">
        <f>_xlfn.XLOOKUP(F7011,Reps!A:A,Reps!B:B,0)</f>
        <v>Asya</v>
      </c>
      <c r="H7011" s="42">
        <v>462</v>
      </c>
      <c r="I7011" s="42" t="str" cm="1">
        <f t="array" ref="I7011:M7011">_xlfn.XLOOKUP(H7011,Product!A:A,Product!B:F,0)</f>
        <v>YW-26-036</v>
      </c>
      <c r="J7011" s="42" t="str">
        <v>Pokémon Boosters ( Stand 36 Pcs )</v>
      </c>
      <c r="K7011" s="42" t="str">
        <v>Games</v>
      </c>
      <c r="L7011" s="42" t="str">
        <v>Card Game</v>
      </c>
      <c r="M7011" s="42" t="str">
        <v>Pokémon</v>
      </c>
      <c r="N7011" s="42">
        <v>1</v>
      </c>
      <c r="O7011" s="43">
        <v>10</v>
      </c>
      <c r="P7011" s="43"/>
      <c r="Q7011" s="44">
        <v>45037.578176423609</v>
      </c>
      <c r="R7011" s="45" t="s">
        <v>6757</v>
      </c>
    </row>
    <row r="7012" spans="1:18" x14ac:dyDescent="0.3">
      <c r="A7012" s="36">
        <v>7011</v>
      </c>
      <c r="B7012" s="37">
        <v>6282</v>
      </c>
      <c r="C7012" s="37">
        <v>3</v>
      </c>
      <c r="D7012" s="37" t="str" cm="1">
        <f t="array" ref="D7012:E7012">_xlfn.XLOOKUP(C7012,Table1[StoreID],Table1[[StoreName]:[Region]],0)</f>
        <v>StoreC</v>
      </c>
      <c r="E7012" s="37" t="str">
        <v>Alex</v>
      </c>
      <c r="F7012" s="37">
        <v>1</v>
      </c>
      <c r="G7012" s="37" t="str">
        <f>_xlfn.XLOOKUP(F7012,Reps!A:A,Reps!B:B,0)</f>
        <v>Ahmed</v>
      </c>
      <c r="H7012" s="37">
        <v>4078</v>
      </c>
      <c r="I7012" s="37" t="str" cm="1">
        <f t="array" ref="I7012:M7012">_xlfn.XLOOKUP(H7012,Product!A:A,Product!B:F,0)</f>
        <v>E91 BP6</v>
      </c>
      <c r="J7012" s="37" t="str">
        <v>Energizer Card 4+2  AA Promo</v>
      </c>
      <c r="K7012" s="37" t="str">
        <v>Add-ons</v>
      </c>
      <c r="L7012" s="37" t="str">
        <v>Battery</v>
      </c>
      <c r="M7012" s="37" t="str">
        <v>Energizer</v>
      </c>
      <c r="N7012" s="37">
        <v>1</v>
      </c>
      <c r="O7012" s="38">
        <v>49.5</v>
      </c>
      <c r="P7012" s="38"/>
      <c r="Q7012" s="39">
        <v>45010.677286111109</v>
      </c>
      <c r="R7012" s="40" t="s">
        <v>6758</v>
      </c>
    </row>
    <row r="7013" spans="1:18" x14ac:dyDescent="0.3">
      <c r="A7013" s="41">
        <v>7012</v>
      </c>
      <c r="B7013" s="42">
        <v>6284</v>
      </c>
      <c r="C7013" s="42">
        <v>3</v>
      </c>
      <c r="D7013" s="37" t="str" cm="1">
        <f t="array" ref="D7013:E7013">_xlfn.XLOOKUP(C7013,Table1[StoreID],Table1[[StoreName]:[Region]],0)</f>
        <v>StoreC</v>
      </c>
      <c r="E7013" s="42" t="str">
        <v>Alex</v>
      </c>
      <c r="F7013" s="42">
        <v>1</v>
      </c>
      <c r="G7013" s="42" t="str">
        <f>_xlfn.XLOOKUP(F7013,Reps!A:A,Reps!B:B,0)</f>
        <v>Ahmed</v>
      </c>
      <c r="H7013" s="42">
        <v>463</v>
      </c>
      <c r="I7013" s="42" t="str" cm="1">
        <f t="array" ref="I7013:M7013">_xlfn.XLOOKUP(H7013,Product!A:A,Product!B:F,0)</f>
        <v>YW-26-035</v>
      </c>
      <c r="J7013" s="42" t="str">
        <v>Pokémon Card ( Stand 8 pcs )</v>
      </c>
      <c r="K7013" s="42" t="str">
        <v>Games</v>
      </c>
      <c r="L7013" s="42" t="str">
        <v>Card Game</v>
      </c>
      <c r="M7013" s="42" t="str">
        <v>Pokémon</v>
      </c>
      <c r="N7013" s="42">
        <v>1</v>
      </c>
      <c r="O7013" s="43">
        <v>75</v>
      </c>
      <c r="P7013" s="43"/>
      <c r="Q7013" s="44">
        <v>45010.685817013888</v>
      </c>
      <c r="R7013" s="45" t="s">
        <v>6759</v>
      </c>
    </row>
    <row r="7014" spans="1:18" x14ac:dyDescent="0.3">
      <c r="A7014" s="36">
        <v>7013</v>
      </c>
      <c r="B7014" s="37">
        <v>6284</v>
      </c>
      <c r="C7014" s="37">
        <v>3</v>
      </c>
      <c r="D7014" s="37" t="str" cm="1">
        <f t="array" ref="D7014:E7014">_xlfn.XLOOKUP(C7014,Table1[StoreID],Table1[[StoreName]:[Region]],0)</f>
        <v>StoreC</v>
      </c>
      <c r="E7014" s="37" t="str">
        <v>Alex</v>
      </c>
      <c r="F7014" s="37">
        <v>1</v>
      </c>
      <c r="G7014" s="37" t="str">
        <f>_xlfn.XLOOKUP(F7014,Reps!A:A,Reps!B:B,0)</f>
        <v>Ahmed</v>
      </c>
      <c r="H7014" s="37">
        <v>465</v>
      </c>
      <c r="I7014" s="37" t="str" cm="1">
        <f t="array" ref="I7014:M7014">_xlfn.XLOOKUP(H7014,Product!A:A,Product!B:F,0)</f>
        <v>YW-26-032</v>
      </c>
      <c r="J7014" s="37" t="str">
        <v>Pokémon Card 25 card ( Stand 20 pcs )</v>
      </c>
      <c r="K7014" s="37" t="str">
        <v>Games</v>
      </c>
      <c r="L7014" s="37" t="str">
        <v>Card Game</v>
      </c>
      <c r="M7014" s="37" t="str">
        <v>Pokémon</v>
      </c>
      <c r="N7014" s="37">
        <v>1</v>
      </c>
      <c r="O7014" s="38">
        <v>25</v>
      </c>
      <c r="P7014" s="38"/>
      <c r="Q7014" s="39">
        <v>45010.685817013888</v>
      </c>
      <c r="R7014" s="40" t="s">
        <v>6759</v>
      </c>
    </row>
    <row r="7015" spans="1:18" x14ac:dyDescent="0.3">
      <c r="A7015" s="41">
        <v>7014</v>
      </c>
      <c r="B7015" s="42">
        <v>6285</v>
      </c>
      <c r="C7015" s="42">
        <v>1</v>
      </c>
      <c r="D7015" s="37" t="str" cm="1">
        <f t="array" ref="D7015:E7015">_xlfn.XLOOKUP(C7015,Table1[StoreID],Table1[[StoreName]:[Region]],0)</f>
        <v>StoreA</v>
      </c>
      <c r="E7015" s="42" t="str">
        <v>Cairo</v>
      </c>
      <c r="F7015" s="42">
        <v>10</v>
      </c>
      <c r="G7015" s="42" t="str">
        <f>_xlfn.XLOOKUP(F7015,Reps!A:A,Reps!B:B,0)</f>
        <v>Asya</v>
      </c>
      <c r="H7015" s="42">
        <v>4028</v>
      </c>
      <c r="I7015" s="42" t="str" cm="1">
        <f t="array" ref="I7015:M7015">_xlfn.XLOOKUP(H7015,Product!A:A,Product!B:F,0)</f>
        <v>FS0003570</v>
      </c>
      <c r="J7015" s="42" t="str">
        <v>Topps Match Attax 2022/2023 - Single Pack  Stand (36 pieces)</v>
      </c>
      <c r="K7015" s="42" t="str">
        <v>Games</v>
      </c>
      <c r="L7015" s="42" t="str">
        <v>Card Game</v>
      </c>
      <c r="M7015" s="42" t="str">
        <v>Match Attax</v>
      </c>
      <c r="N7015" s="42">
        <v>3</v>
      </c>
      <c r="O7015" s="43">
        <v>142.5</v>
      </c>
      <c r="P7015" s="43"/>
      <c r="Q7015" s="44">
        <v>45037.611658564812</v>
      </c>
      <c r="R7015" s="45" t="s">
        <v>6760</v>
      </c>
    </row>
    <row r="7016" spans="1:18" x14ac:dyDescent="0.3">
      <c r="A7016" s="36">
        <v>7015</v>
      </c>
      <c r="B7016" s="37">
        <v>6286</v>
      </c>
      <c r="C7016" s="37">
        <v>3</v>
      </c>
      <c r="D7016" s="37" t="str" cm="1">
        <f t="array" ref="D7016:E7016">_xlfn.XLOOKUP(C7016,Table1[StoreID],Table1[[StoreName]:[Region]],0)</f>
        <v>StoreC</v>
      </c>
      <c r="E7016" s="37" t="str">
        <v>Alex</v>
      </c>
      <c r="F7016" s="37">
        <v>1</v>
      </c>
      <c r="G7016" s="37" t="str">
        <f>_xlfn.XLOOKUP(F7016,Reps!A:A,Reps!B:B,0)</f>
        <v>Ahmed</v>
      </c>
      <c r="H7016" s="37">
        <v>464</v>
      </c>
      <c r="I7016" s="37" t="str" cm="1">
        <f t="array" ref="I7016:M7016">_xlfn.XLOOKUP(H7016,Product!A:A,Product!B:F,0)</f>
        <v>YW-26-034</v>
      </c>
      <c r="J7016" s="37" t="str">
        <v>Pokémon Card doubke</v>
      </c>
      <c r="K7016" s="37" t="str">
        <v>Games</v>
      </c>
      <c r="L7016" s="37" t="str">
        <v>Card Game</v>
      </c>
      <c r="M7016" s="37" t="str">
        <v>Pokémon</v>
      </c>
      <c r="N7016" s="37">
        <v>1</v>
      </c>
      <c r="O7016" s="38">
        <v>75</v>
      </c>
      <c r="P7016" s="38"/>
      <c r="Q7016" s="39">
        <v>45010.689550613424</v>
      </c>
      <c r="R7016" s="40" t="s">
        <v>6761</v>
      </c>
    </row>
    <row r="7017" spans="1:18" x14ac:dyDescent="0.3">
      <c r="A7017" s="41">
        <v>7016</v>
      </c>
      <c r="B7017" s="42">
        <v>6288</v>
      </c>
      <c r="C7017" s="42">
        <v>1</v>
      </c>
      <c r="D7017" s="37" t="str" cm="1">
        <f t="array" ref="D7017:E7017">_xlfn.XLOOKUP(C7017,Table1[StoreID],Table1[[StoreName]:[Region]],0)</f>
        <v>StoreA</v>
      </c>
      <c r="E7017" s="42" t="str">
        <v>Cairo</v>
      </c>
      <c r="F7017" s="42">
        <v>14</v>
      </c>
      <c r="G7017" s="42" t="str">
        <f>_xlfn.XLOOKUP(F7017,Reps!A:A,Reps!B:B,0)</f>
        <v>Mariam</v>
      </c>
      <c r="H7017" s="42">
        <v>4079</v>
      </c>
      <c r="I7017" s="42" t="str" cm="1">
        <f t="array" ref="I7017:M7017">_xlfn.XLOOKUP(H7017,Product!A:A,Product!B:F,0)</f>
        <v>E91 BP-2</v>
      </c>
      <c r="J7017" s="42" t="str">
        <v>Energizer Card 2  AA Promo</v>
      </c>
      <c r="K7017" s="42" t="str">
        <v>Add-ons</v>
      </c>
      <c r="L7017" s="42" t="str">
        <v>Battery</v>
      </c>
      <c r="M7017" s="42" t="str">
        <v>Energizer</v>
      </c>
      <c r="N7017" s="42">
        <v>1</v>
      </c>
      <c r="O7017" s="43">
        <v>25</v>
      </c>
      <c r="P7017" s="43"/>
      <c r="Q7017" s="44">
        <v>45037.630681712966</v>
      </c>
      <c r="R7017" s="45" t="s">
        <v>6762</v>
      </c>
    </row>
    <row r="7018" spans="1:18" x14ac:dyDescent="0.3">
      <c r="A7018" s="36">
        <v>7017</v>
      </c>
      <c r="B7018" s="37">
        <v>6289</v>
      </c>
      <c r="C7018" s="37">
        <v>3</v>
      </c>
      <c r="D7018" s="37" t="str" cm="1">
        <f t="array" ref="D7018:E7018">_xlfn.XLOOKUP(C7018,Table1[StoreID],Table1[[StoreName]:[Region]],0)</f>
        <v>StoreC</v>
      </c>
      <c r="E7018" s="37" t="str">
        <v>Alex</v>
      </c>
      <c r="F7018" s="37">
        <v>23</v>
      </c>
      <c r="G7018" s="37" t="str">
        <f>_xlfn.XLOOKUP(F7018,Reps!A:A,Reps!B:B,0)</f>
        <v>Essam</v>
      </c>
      <c r="H7018" s="37">
        <v>3254</v>
      </c>
      <c r="I7018" s="37" t="str" cm="1">
        <f t="array" ref="I7018:M7018">_xlfn.XLOOKUP(H7018,Product!A:A,Product!B:F,0)</f>
        <v>NK-20832</v>
      </c>
      <c r="J7018" s="37" t="str">
        <v>Plastic Box - Taco</v>
      </c>
      <c r="K7018" s="37" t="str">
        <v>Games</v>
      </c>
      <c r="L7018" s="37" t="str">
        <v>Board Game</v>
      </c>
      <c r="M7018" s="37" t="str">
        <v>Nilco</v>
      </c>
      <c r="N7018" s="37">
        <v>1</v>
      </c>
      <c r="O7018" s="38">
        <v>75</v>
      </c>
      <c r="P7018" s="38"/>
      <c r="Q7018" s="39">
        <v>45010.869686956015</v>
      </c>
      <c r="R7018" s="40" t="s">
        <v>6763</v>
      </c>
    </row>
    <row r="7019" spans="1:18" x14ac:dyDescent="0.3">
      <c r="A7019" s="41">
        <v>7018</v>
      </c>
      <c r="B7019" s="42">
        <v>6290</v>
      </c>
      <c r="C7019" s="42">
        <v>1</v>
      </c>
      <c r="D7019" s="37" t="str" cm="1">
        <f t="array" ref="D7019:E7019">_xlfn.XLOOKUP(C7019,Table1[StoreID],Table1[[StoreName]:[Region]],0)</f>
        <v>StoreA</v>
      </c>
      <c r="E7019" s="42" t="str">
        <v>Cairo</v>
      </c>
      <c r="F7019" s="42">
        <v>9</v>
      </c>
      <c r="G7019" s="42" t="str">
        <f>_xlfn.XLOOKUP(F7019,Reps!A:A,Reps!B:B,0)</f>
        <v>Loaa</v>
      </c>
      <c r="H7019" s="42">
        <v>617</v>
      </c>
      <c r="I7019" s="42" t="str" cm="1">
        <f t="array" ref="I7019:M7019">_xlfn.XLOOKUP(H7019,Product!A:A,Product!B:F,0)</f>
        <v>XS-36517-B</v>
      </c>
      <c r="J7019" s="42" t="str">
        <v>X-Shot - Excel Skin Dread - K.O.</v>
      </c>
      <c r="K7019" s="42" t="str">
        <v>Guns</v>
      </c>
      <c r="L7019" s="42" t="str">
        <v>Gun</v>
      </c>
      <c r="M7019" s="42" t="str">
        <v>X-Shot</v>
      </c>
      <c r="N7019" s="42">
        <v>1</v>
      </c>
      <c r="O7019" s="43">
        <v>387.5</v>
      </c>
      <c r="P7019" s="43"/>
      <c r="Q7019" s="44">
        <v>45037.642493634259</v>
      </c>
      <c r="R7019" s="45" t="s">
        <v>6764</v>
      </c>
    </row>
    <row r="7020" spans="1:18" x14ac:dyDescent="0.3">
      <c r="A7020" s="36">
        <v>7019</v>
      </c>
      <c r="B7020" s="37">
        <v>6290</v>
      </c>
      <c r="C7020" s="37">
        <v>1</v>
      </c>
      <c r="D7020" s="37" t="str" cm="1">
        <f t="array" ref="D7020:E7020">_xlfn.XLOOKUP(C7020,Table1[StoreID],Table1[[StoreName]:[Region]],0)</f>
        <v>StoreA</v>
      </c>
      <c r="E7020" s="37" t="str">
        <v>Cairo</v>
      </c>
      <c r="F7020" s="37">
        <v>9</v>
      </c>
      <c r="G7020" s="37" t="str">
        <f>_xlfn.XLOOKUP(F7020,Reps!A:A,Reps!B:B,0)</f>
        <v>Loaa</v>
      </c>
      <c r="H7020" s="37">
        <v>599</v>
      </c>
      <c r="I7020" s="37" t="str" cm="1">
        <f t="array" ref="I7020:M7020">_xlfn.XLOOKUP(H7020,Product!A:A,Product!B:F,0)</f>
        <v>XS-4870</v>
      </c>
      <c r="J7020" s="37" t="str">
        <v>X-Shot Dino Attack Extinct (1Medium Egg,8Darts)</v>
      </c>
      <c r="K7020" s="37" t="str">
        <v>Guns</v>
      </c>
      <c r="L7020" s="37" t="str">
        <v>Gun</v>
      </c>
      <c r="M7020" s="37" t="str">
        <v>X-Shot</v>
      </c>
      <c r="N7020" s="37">
        <v>1</v>
      </c>
      <c r="O7020" s="38">
        <v>175</v>
      </c>
      <c r="P7020" s="38"/>
      <c r="Q7020" s="39">
        <v>45037.642493715277</v>
      </c>
      <c r="R7020" s="40" t="s">
        <v>6764</v>
      </c>
    </row>
    <row r="7021" spans="1:18" x14ac:dyDescent="0.3">
      <c r="A7021" s="41">
        <v>7020</v>
      </c>
      <c r="B7021" s="42">
        <v>6294</v>
      </c>
      <c r="C7021" s="42">
        <v>3</v>
      </c>
      <c r="D7021" s="37" t="str" cm="1">
        <f t="array" ref="D7021:E7021">_xlfn.XLOOKUP(C7021,Table1[StoreID],Table1[[StoreName]:[Region]],0)</f>
        <v>StoreC</v>
      </c>
      <c r="E7021" s="42" t="str">
        <v>Alex</v>
      </c>
      <c r="F7021" s="42">
        <v>23</v>
      </c>
      <c r="G7021" s="42" t="str">
        <f>_xlfn.XLOOKUP(F7021,Reps!A:A,Reps!B:B,0)</f>
        <v>Essam</v>
      </c>
      <c r="H7021" s="42">
        <v>446</v>
      </c>
      <c r="I7021" s="42" t="str" cm="1">
        <f t="array" ref="I7021:M7021">_xlfn.XLOOKUP(H7021,Product!A:A,Product!B:F,0)</f>
        <v>YW-26-052</v>
      </c>
      <c r="J7021" s="42" t="str">
        <v>Pokémon Card</v>
      </c>
      <c r="K7021" s="42" t="str">
        <v>Action Figure</v>
      </c>
      <c r="L7021" s="42" t="str">
        <v>Figures</v>
      </c>
      <c r="M7021" s="42" t="str">
        <v>Pokémon</v>
      </c>
      <c r="N7021" s="42">
        <v>1</v>
      </c>
      <c r="O7021" s="43">
        <v>50</v>
      </c>
      <c r="P7021" s="43"/>
      <c r="Q7021" s="44">
        <v>45010.894909872688</v>
      </c>
      <c r="R7021" s="45" t="s">
        <v>6765</v>
      </c>
    </row>
    <row r="7022" spans="1:18" x14ac:dyDescent="0.3">
      <c r="A7022" s="36">
        <v>7021</v>
      </c>
      <c r="B7022" s="37">
        <v>6296</v>
      </c>
      <c r="C7022" s="37">
        <v>3</v>
      </c>
      <c r="D7022" s="37" t="str" cm="1">
        <f t="array" ref="D7022:E7022">_xlfn.XLOOKUP(C7022,Table1[StoreID],Table1[[StoreName]:[Region]],0)</f>
        <v>StoreC</v>
      </c>
      <c r="E7022" s="37" t="str">
        <v>Alex</v>
      </c>
      <c r="F7022" s="37">
        <v>23</v>
      </c>
      <c r="G7022" s="37" t="str">
        <f>_xlfn.XLOOKUP(F7022,Reps!A:A,Reps!B:B,0)</f>
        <v>Essam</v>
      </c>
      <c r="H7022" s="37">
        <v>10</v>
      </c>
      <c r="I7022" s="37" t="str" cm="1">
        <f t="array" ref="I7022:M7022">_xlfn.XLOOKUP(H7022,Product!A:A,Product!B:F,0)</f>
        <v>ZUR-9261</v>
      </c>
      <c r="J7022" s="37" t="str">
        <v>Zuru Rainbocornspuppycorn Rescue Magic Peel Reveal Hearts Over 12 Surprises S5</v>
      </c>
      <c r="K7022" s="37" t="str">
        <v>Surprise</v>
      </c>
      <c r="L7022" s="37" t="str">
        <v>Egg</v>
      </c>
      <c r="M7022" s="37" t="str">
        <v>Rainbocorns</v>
      </c>
      <c r="N7022" s="37">
        <v>1</v>
      </c>
      <c r="O7022" s="38">
        <v>650</v>
      </c>
      <c r="P7022" s="38"/>
      <c r="Q7022" s="39">
        <v>45010.918222719905</v>
      </c>
      <c r="R7022" s="40" t="s">
        <v>6766</v>
      </c>
    </row>
    <row r="7023" spans="1:18" x14ac:dyDescent="0.3">
      <c r="A7023" s="41">
        <v>7022</v>
      </c>
      <c r="B7023" s="42">
        <v>6296</v>
      </c>
      <c r="C7023" s="42">
        <v>3</v>
      </c>
      <c r="D7023" s="37" t="str" cm="1">
        <f t="array" ref="D7023:E7023">_xlfn.XLOOKUP(C7023,Table1[StoreID],Table1[[StoreName]:[Region]],0)</f>
        <v>StoreC</v>
      </c>
      <c r="E7023" s="42" t="str">
        <v>Alex</v>
      </c>
      <c r="F7023" s="42">
        <v>23</v>
      </c>
      <c r="G7023" s="42" t="str">
        <f>_xlfn.XLOOKUP(F7023,Reps!A:A,Reps!B:B,0)</f>
        <v>Essam</v>
      </c>
      <c r="H7023" s="42">
        <v>6</v>
      </c>
      <c r="I7023" s="42" t="str" cm="1">
        <f t="array" ref="I7023:M7023">_xlfn.XLOOKUP(H7023,Product!A:A,Product!B:F,0)</f>
        <v>ZUR-9601-D</v>
      </c>
      <c r="J7023" s="42" t="str">
        <v>COCO Surprise Cones Classics-Poncho PDQ (12 PCS)</v>
      </c>
      <c r="K7023" s="42" t="str">
        <v>Plush &amp; Soft Toys</v>
      </c>
      <c r="L7023" s="42" t="str">
        <v>Non Battery</v>
      </c>
      <c r="M7023" s="42" t="str">
        <v>COCO SURPRISE</v>
      </c>
      <c r="N7023" s="42">
        <v>1</v>
      </c>
      <c r="O7023" s="43">
        <v>149.5</v>
      </c>
      <c r="P7023" s="43"/>
      <c r="Q7023" s="44">
        <v>45010.918222719905</v>
      </c>
      <c r="R7023" s="45" t="s">
        <v>6766</v>
      </c>
    </row>
    <row r="7024" spans="1:18" x14ac:dyDescent="0.3">
      <c r="A7024" s="36">
        <v>7023</v>
      </c>
      <c r="B7024" s="37">
        <v>6297</v>
      </c>
      <c r="C7024" s="37">
        <v>3</v>
      </c>
      <c r="D7024" s="37" t="str" cm="1">
        <f t="array" ref="D7024:E7024">_xlfn.XLOOKUP(C7024,Table1[StoreID],Table1[[StoreName]:[Region]],0)</f>
        <v>StoreC</v>
      </c>
      <c r="E7024" s="37" t="str">
        <v>Alex</v>
      </c>
      <c r="F7024" s="37">
        <v>23</v>
      </c>
      <c r="G7024" s="37" t="str">
        <f>_xlfn.XLOOKUP(F7024,Reps!A:A,Reps!B:B,0)</f>
        <v>Essam</v>
      </c>
      <c r="H7024" s="37">
        <v>10</v>
      </c>
      <c r="I7024" s="37" t="str" cm="1">
        <f t="array" ref="I7024:M7024">_xlfn.XLOOKUP(H7024,Product!A:A,Product!B:F,0)</f>
        <v>ZUR-9261</v>
      </c>
      <c r="J7024" s="37" t="str">
        <v>Zuru Rainbocornspuppycorn Rescue Magic Peel Reveal Hearts Over 12 Surprises S5</v>
      </c>
      <c r="K7024" s="37" t="str">
        <v>Surprise</v>
      </c>
      <c r="L7024" s="37" t="str">
        <v>Egg</v>
      </c>
      <c r="M7024" s="37" t="str">
        <v>Rainbocorns</v>
      </c>
      <c r="N7024" s="37">
        <v>1</v>
      </c>
      <c r="O7024" s="38">
        <v>650</v>
      </c>
      <c r="P7024" s="38"/>
      <c r="Q7024" s="39">
        <v>45010.919093946759</v>
      </c>
      <c r="R7024" s="40" t="s">
        <v>6767</v>
      </c>
    </row>
    <row r="7025" spans="1:18" x14ac:dyDescent="0.3">
      <c r="A7025" s="41">
        <v>7024</v>
      </c>
      <c r="B7025" s="42">
        <v>6298</v>
      </c>
      <c r="C7025" s="42">
        <v>1</v>
      </c>
      <c r="D7025" s="37" t="str" cm="1">
        <f t="array" ref="D7025:E7025">_xlfn.XLOOKUP(C7025,Table1[StoreID],Table1[[StoreName]:[Region]],0)</f>
        <v>StoreA</v>
      </c>
      <c r="E7025" s="42" t="str">
        <v>Cairo</v>
      </c>
      <c r="F7025" s="42">
        <v>1</v>
      </c>
      <c r="G7025" s="42" t="str">
        <f>_xlfn.XLOOKUP(F7025,Reps!A:A,Reps!B:B,0)</f>
        <v>Ahmed</v>
      </c>
      <c r="H7025" s="42">
        <v>4079</v>
      </c>
      <c r="I7025" s="42" t="str" cm="1">
        <f t="array" ref="I7025:M7025">_xlfn.XLOOKUP(H7025,Product!A:A,Product!B:F,0)</f>
        <v>E91 BP-2</v>
      </c>
      <c r="J7025" s="42" t="str">
        <v>Energizer Card 2  AA Promo</v>
      </c>
      <c r="K7025" s="42" t="str">
        <v>Add-ons</v>
      </c>
      <c r="L7025" s="42" t="str">
        <v>Battery</v>
      </c>
      <c r="M7025" s="42" t="str">
        <v>Energizer</v>
      </c>
      <c r="N7025" s="42">
        <v>2</v>
      </c>
      <c r="O7025" s="43">
        <v>50</v>
      </c>
      <c r="P7025" s="43"/>
      <c r="Q7025" s="44">
        <v>45037.661670520836</v>
      </c>
      <c r="R7025" s="45" t="s">
        <v>6768</v>
      </c>
    </row>
    <row r="7026" spans="1:18" x14ac:dyDescent="0.3">
      <c r="A7026" s="36">
        <v>7025</v>
      </c>
      <c r="B7026" s="37">
        <v>6298</v>
      </c>
      <c r="C7026" s="37">
        <v>3</v>
      </c>
      <c r="D7026" s="37" t="str" cm="1">
        <f t="array" ref="D7026:E7026">_xlfn.XLOOKUP(C7026,Table1[StoreID],Table1[[StoreName]:[Region]],0)</f>
        <v>StoreC</v>
      </c>
      <c r="E7026" s="37" t="str">
        <v>Alex</v>
      </c>
      <c r="F7026" s="37">
        <v>23</v>
      </c>
      <c r="G7026" s="37" t="str">
        <f>_xlfn.XLOOKUP(F7026,Reps!A:A,Reps!B:B,0)</f>
        <v>Essam</v>
      </c>
      <c r="H7026" s="37">
        <v>4201</v>
      </c>
      <c r="I7026" s="37" t="str" cm="1">
        <f t="array" ref="I7026:M7026">_xlfn.XLOOKUP(H7026,Product!A:A,Product!B:F,0)</f>
        <v>AY-30022009</v>
      </c>
      <c r="J7026" s="37" t="str">
        <v>Astra Fruit Natural Fruit Flavor (Apple &amp; Cherry) 26 gm (Pack 50 Pieces)30022009</v>
      </c>
      <c r="K7026" s="37" t="str">
        <v>F&amp;B</v>
      </c>
      <c r="L7026" s="37" t="str">
        <v>Food</v>
      </c>
      <c r="M7026" s="37" t="str">
        <v>ASTRA</v>
      </c>
      <c r="N7026" s="37">
        <v>2</v>
      </c>
      <c r="O7026" s="38">
        <v>5</v>
      </c>
      <c r="P7026" s="38"/>
      <c r="Q7026" s="39">
        <v>45010.936040659719</v>
      </c>
      <c r="R7026" s="40" t="s">
        <v>6769</v>
      </c>
    </row>
    <row r="7027" spans="1:18" x14ac:dyDescent="0.3">
      <c r="A7027" s="41">
        <v>7026</v>
      </c>
      <c r="B7027" s="42">
        <v>6306</v>
      </c>
      <c r="C7027" s="42">
        <v>1</v>
      </c>
      <c r="D7027" s="37" t="str" cm="1">
        <f t="array" ref="D7027:E7027">_xlfn.XLOOKUP(C7027,Table1[StoreID],Table1[[StoreName]:[Region]],0)</f>
        <v>StoreA</v>
      </c>
      <c r="E7027" s="42" t="str">
        <v>Cairo</v>
      </c>
      <c r="F7027" s="42">
        <v>10</v>
      </c>
      <c r="G7027" s="42" t="str">
        <f>_xlfn.XLOOKUP(F7027,Reps!A:A,Reps!B:B,0)</f>
        <v>Asya</v>
      </c>
      <c r="H7027" s="42">
        <v>3398</v>
      </c>
      <c r="I7027" s="42" t="str" cm="1">
        <f t="array" ref="I7027:M7027">_xlfn.XLOOKUP(H7027,Product!A:A,Product!B:F,0)</f>
        <v>MGA-580638</v>
      </c>
      <c r="J7027" s="42" t="str">
        <v>L.O.L. Surprise Color Change 2-in-1 Me &amp; My Doll +</v>
      </c>
      <c r="K7027" s="42" t="str">
        <v>Surprise</v>
      </c>
      <c r="L7027" s="42" t="str">
        <v>Ball</v>
      </c>
      <c r="M7027" s="42" t="str">
        <v>L.O.L. Surprise</v>
      </c>
      <c r="N7027" s="42">
        <v>1</v>
      </c>
      <c r="O7027" s="43">
        <v>437.5</v>
      </c>
      <c r="P7027" s="43"/>
      <c r="Q7027" s="44">
        <v>45037.692778472221</v>
      </c>
      <c r="R7027" s="45" t="s">
        <v>6770</v>
      </c>
    </row>
    <row r="7028" spans="1:18" x14ac:dyDescent="0.3">
      <c r="A7028" s="36">
        <v>7027</v>
      </c>
      <c r="B7028" s="37">
        <v>6306</v>
      </c>
      <c r="C7028" s="37">
        <v>1</v>
      </c>
      <c r="D7028" s="37" t="str" cm="1">
        <f t="array" ref="D7028:E7028">_xlfn.XLOOKUP(C7028,Table1[StoreID],Table1[[StoreName]:[Region]],0)</f>
        <v>StoreA</v>
      </c>
      <c r="E7028" s="37" t="str">
        <v>Cairo</v>
      </c>
      <c r="F7028" s="37">
        <v>10</v>
      </c>
      <c r="G7028" s="37" t="str">
        <f>_xlfn.XLOOKUP(F7028,Reps!A:A,Reps!B:B,0)</f>
        <v>Asya</v>
      </c>
      <c r="H7028" s="37">
        <v>2786</v>
      </c>
      <c r="I7028" s="37" t="str" cm="1">
        <f t="array" ref="I7028:M7028">_xlfn.XLOOKUP(H7028,Product!A:A,Product!B:F,0)</f>
        <v>RSH-OFG179</v>
      </c>
      <c r="J7028" s="37" t="str">
        <v>Canal Toys - Style 4 Ever Mini Deco Glow In Dark Asst</v>
      </c>
      <c r="K7028" s="37" t="str">
        <v>Education &amp; Learning</v>
      </c>
      <c r="L7028" s="37" t="str">
        <v>Art &amp; Craft</v>
      </c>
      <c r="M7028" s="37" t="str">
        <v>Style 4 Ever</v>
      </c>
      <c r="N7028" s="37">
        <v>1</v>
      </c>
      <c r="O7028" s="38">
        <v>150</v>
      </c>
      <c r="P7028" s="38"/>
      <c r="Q7028" s="39">
        <v>45037.692778553239</v>
      </c>
      <c r="R7028" s="40" t="s">
        <v>6770</v>
      </c>
    </row>
    <row r="7029" spans="1:18" x14ac:dyDescent="0.3">
      <c r="A7029" s="41">
        <v>7028</v>
      </c>
      <c r="B7029" s="42">
        <v>6307</v>
      </c>
      <c r="C7029" s="42">
        <v>1</v>
      </c>
      <c r="D7029" s="37" t="str" cm="1">
        <f t="array" ref="D7029:E7029">_xlfn.XLOOKUP(C7029,Table1[StoreID],Table1[[StoreName]:[Region]],0)</f>
        <v>StoreA</v>
      </c>
      <c r="E7029" s="42" t="str">
        <v>Cairo</v>
      </c>
      <c r="F7029" s="42">
        <v>5</v>
      </c>
      <c r="G7029" s="42" t="str">
        <f>_xlfn.XLOOKUP(F7029,Reps!A:A,Reps!B:B,0)</f>
        <v>Yara</v>
      </c>
      <c r="H7029" s="42">
        <v>3398</v>
      </c>
      <c r="I7029" s="42" t="str" cm="1">
        <f t="array" ref="I7029:M7029">_xlfn.XLOOKUP(H7029,Product!A:A,Product!B:F,0)</f>
        <v>MGA-580638</v>
      </c>
      <c r="J7029" s="42" t="str">
        <v>L.O.L. Surprise Color Change 2-in-1 Me &amp; My Doll +</v>
      </c>
      <c r="K7029" s="42" t="str">
        <v>Surprise</v>
      </c>
      <c r="L7029" s="42" t="str">
        <v>Ball</v>
      </c>
      <c r="M7029" s="42" t="str">
        <v>L.O.L. Surprise</v>
      </c>
      <c r="N7029" s="42">
        <v>1</v>
      </c>
      <c r="O7029" s="43">
        <v>437.5</v>
      </c>
      <c r="P7029" s="43"/>
      <c r="Q7029" s="44">
        <v>45037.693874884259</v>
      </c>
      <c r="R7029" s="45" t="s">
        <v>6771</v>
      </c>
    </row>
    <row r="7030" spans="1:18" x14ac:dyDescent="0.3">
      <c r="A7030" s="36">
        <v>7029</v>
      </c>
      <c r="B7030" s="37">
        <v>6327</v>
      </c>
      <c r="C7030" s="37">
        <v>1</v>
      </c>
      <c r="D7030" s="37" t="str" cm="1">
        <f t="array" ref="D7030:E7030">_xlfn.XLOOKUP(C7030,Table1[StoreID],Table1[[StoreName]:[Region]],0)</f>
        <v>StoreA</v>
      </c>
      <c r="E7030" s="37" t="str">
        <v>Cairo</v>
      </c>
      <c r="F7030" s="37">
        <v>11</v>
      </c>
      <c r="G7030" s="37" t="str">
        <f>_xlfn.XLOOKUP(F7030,Reps!A:A,Reps!B:B,0)</f>
        <v>Ola</v>
      </c>
      <c r="H7030" s="37">
        <v>470</v>
      </c>
      <c r="I7030" s="37" t="str" cm="1">
        <f t="array" ref="I7030:M7030">_xlfn.XLOOKUP(H7030,Product!A:A,Product!B:F,0)</f>
        <v>YW-26-027</v>
      </c>
      <c r="J7030" s="37" t="str">
        <v>Yoyo Pokémon ( Stand 24 pcs )</v>
      </c>
      <c r="K7030" s="37" t="str">
        <v>Games</v>
      </c>
      <c r="L7030" s="37" t="str">
        <v>Yoyo</v>
      </c>
      <c r="M7030" s="37" t="str">
        <v>Pokémon</v>
      </c>
      <c r="N7030" s="37">
        <v>1</v>
      </c>
      <c r="O7030" s="38">
        <v>20</v>
      </c>
      <c r="P7030" s="38"/>
      <c r="Q7030" s="39">
        <v>45037.747024733799</v>
      </c>
      <c r="R7030" s="40" t="s">
        <v>6772</v>
      </c>
    </row>
    <row r="7031" spans="1:18" x14ac:dyDescent="0.3">
      <c r="A7031" s="41">
        <v>7030</v>
      </c>
      <c r="B7031" s="42">
        <v>6327</v>
      </c>
      <c r="C7031" s="42">
        <v>1</v>
      </c>
      <c r="D7031" s="37" t="str" cm="1">
        <f t="array" ref="D7031:E7031">_xlfn.XLOOKUP(C7031,Table1[StoreID],Table1[[StoreName]:[Region]],0)</f>
        <v>StoreA</v>
      </c>
      <c r="E7031" s="42" t="str">
        <v>Cairo</v>
      </c>
      <c r="F7031" s="42">
        <v>11</v>
      </c>
      <c r="G7031" s="42" t="str">
        <f>_xlfn.XLOOKUP(F7031,Reps!A:A,Reps!B:B,0)</f>
        <v>Ola</v>
      </c>
      <c r="H7031" s="42">
        <v>4028</v>
      </c>
      <c r="I7031" s="42" t="str" cm="1">
        <f t="array" ref="I7031:M7031">_xlfn.XLOOKUP(H7031,Product!A:A,Product!B:F,0)</f>
        <v>FS0003570</v>
      </c>
      <c r="J7031" s="42" t="str">
        <v>Topps Match Attax 2022/2023 - Single Pack  Stand (36 pieces)</v>
      </c>
      <c r="K7031" s="42" t="str">
        <v>Games</v>
      </c>
      <c r="L7031" s="42" t="str">
        <v>Card Game</v>
      </c>
      <c r="M7031" s="42" t="str">
        <v>Match Attax</v>
      </c>
      <c r="N7031" s="42">
        <v>1</v>
      </c>
      <c r="O7031" s="43">
        <v>47.5</v>
      </c>
      <c r="P7031" s="43"/>
      <c r="Q7031" s="44">
        <v>45037.747024849537</v>
      </c>
      <c r="R7031" s="45" t="s">
        <v>6772</v>
      </c>
    </row>
    <row r="7032" spans="1:18" x14ac:dyDescent="0.3">
      <c r="A7032" s="36">
        <v>7031</v>
      </c>
      <c r="B7032" s="37">
        <v>6327</v>
      </c>
      <c r="C7032" s="37">
        <v>1</v>
      </c>
      <c r="D7032" s="37" t="str" cm="1">
        <f t="array" ref="D7032:E7032">_xlfn.XLOOKUP(C7032,Table1[StoreID],Table1[[StoreName]:[Region]],0)</f>
        <v>StoreA</v>
      </c>
      <c r="E7032" s="37" t="str">
        <v>Cairo</v>
      </c>
      <c r="F7032" s="37">
        <v>11</v>
      </c>
      <c r="G7032" s="37" t="str">
        <f>_xlfn.XLOOKUP(F7032,Reps!A:A,Reps!B:B,0)</f>
        <v>Ola</v>
      </c>
      <c r="H7032" s="37">
        <v>462</v>
      </c>
      <c r="I7032" s="37" t="str" cm="1">
        <f t="array" ref="I7032:M7032">_xlfn.XLOOKUP(H7032,Product!A:A,Product!B:F,0)</f>
        <v>YW-26-036</v>
      </c>
      <c r="J7032" s="37" t="str">
        <v>Pokémon Boosters ( Stand 36 Pcs )</v>
      </c>
      <c r="K7032" s="37" t="str">
        <v>Games</v>
      </c>
      <c r="L7032" s="37" t="str">
        <v>Card Game</v>
      </c>
      <c r="M7032" s="37" t="str">
        <v>Pokémon</v>
      </c>
      <c r="N7032" s="37">
        <v>1</v>
      </c>
      <c r="O7032" s="38">
        <v>10</v>
      </c>
      <c r="P7032" s="38"/>
      <c r="Q7032" s="39">
        <v>45037.747024884258</v>
      </c>
      <c r="R7032" s="40" t="s">
        <v>6772</v>
      </c>
    </row>
    <row r="7033" spans="1:18" x14ac:dyDescent="0.3">
      <c r="A7033" s="41">
        <v>7032</v>
      </c>
      <c r="B7033" s="42">
        <v>6334</v>
      </c>
      <c r="C7033" s="42">
        <v>1</v>
      </c>
      <c r="D7033" s="37" t="str" cm="1">
        <f t="array" ref="D7033:E7033">_xlfn.XLOOKUP(C7033,Table1[StoreID],Table1[[StoreName]:[Region]],0)</f>
        <v>StoreA</v>
      </c>
      <c r="E7033" s="42" t="str">
        <v>Cairo</v>
      </c>
      <c r="F7033" s="42">
        <v>10</v>
      </c>
      <c r="G7033" s="42" t="str">
        <f>_xlfn.XLOOKUP(F7033,Reps!A:A,Reps!B:B,0)</f>
        <v>Asya</v>
      </c>
      <c r="H7033" s="42">
        <v>3398</v>
      </c>
      <c r="I7033" s="42" t="str" cm="1">
        <f t="array" ref="I7033:M7033">_xlfn.XLOOKUP(H7033,Product!A:A,Product!B:F,0)</f>
        <v>MGA-580638</v>
      </c>
      <c r="J7033" s="42" t="str">
        <v>L.O.L. Surprise Color Change 2-in-1 Me &amp; My Doll +</v>
      </c>
      <c r="K7033" s="42" t="str">
        <v>Surprise</v>
      </c>
      <c r="L7033" s="42" t="str">
        <v>Ball</v>
      </c>
      <c r="M7033" s="42" t="str">
        <v>L.O.L. Surprise</v>
      </c>
      <c r="N7033" s="42">
        <v>-1</v>
      </c>
      <c r="O7033" s="43">
        <v>-437.5</v>
      </c>
      <c r="P7033" s="43" t="s">
        <v>241</v>
      </c>
      <c r="Q7033" s="44">
        <v>45037.76086790509</v>
      </c>
      <c r="R7033" s="45" t="s">
        <v>6773</v>
      </c>
    </row>
    <row r="7034" spans="1:18" x14ac:dyDescent="0.3">
      <c r="A7034" s="36">
        <v>7033</v>
      </c>
      <c r="B7034" s="37">
        <v>6336</v>
      </c>
      <c r="C7034" s="37">
        <v>1</v>
      </c>
      <c r="D7034" s="37" t="str" cm="1">
        <f t="array" ref="D7034:E7034">_xlfn.XLOOKUP(C7034,Table1[StoreID],Table1[[StoreName]:[Region]],0)</f>
        <v>StoreA</v>
      </c>
      <c r="E7034" s="37" t="str">
        <v>Cairo</v>
      </c>
      <c r="F7034" s="37">
        <v>5</v>
      </c>
      <c r="G7034" s="37" t="str">
        <f>_xlfn.XLOOKUP(F7034,Reps!A:A,Reps!B:B,0)</f>
        <v>Yara</v>
      </c>
      <c r="H7034" s="37">
        <v>7</v>
      </c>
      <c r="I7034" s="37" t="str" cm="1">
        <f t="array" ref="I7034:M7034">_xlfn.XLOOKUP(H7034,Product!A:A,Product!B:F,0)</f>
        <v>ZUR-9601-B</v>
      </c>
      <c r="J7034" s="37" t="str">
        <v>COCO Surprise Cones Classics-Bon-Bon PDQ (12 PCS)</v>
      </c>
      <c r="K7034" s="37" t="str">
        <v>Plush &amp; Soft Toys</v>
      </c>
      <c r="L7034" s="37" t="str">
        <v>Non Battery</v>
      </c>
      <c r="M7034" s="37" t="str">
        <v>COCO SURPRISE</v>
      </c>
      <c r="N7034" s="37">
        <v>1</v>
      </c>
      <c r="O7034" s="38">
        <v>149.5</v>
      </c>
      <c r="P7034" s="38"/>
      <c r="Q7034" s="39">
        <v>45037.763863194443</v>
      </c>
      <c r="R7034" s="40" t="s">
        <v>6774</v>
      </c>
    </row>
    <row r="7035" spans="1:18" x14ac:dyDescent="0.3">
      <c r="A7035" s="41">
        <v>7034</v>
      </c>
      <c r="B7035" s="42">
        <v>6346</v>
      </c>
      <c r="C7035" s="42">
        <v>1</v>
      </c>
      <c r="D7035" s="37" t="str" cm="1">
        <f t="array" ref="D7035:E7035">_xlfn.XLOOKUP(C7035,Table1[StoreID],Table1[[StoreName]:[Region]],0)</f>
        <v>StoreA</v>
      </c>
      <c r="E7035" s="42" t="str">
        <v>Cairo</v>
      </c>
      <c r="F7035" s="42">
        <v>15</v>
      </c>
      <c r="G7035" s="42" t="str">
        <f>_xlfn.XLOOKUP(F7035,Reps!A:A,Reps!B:B,0)</f>
        <v>Esraa</v>
      </c>
      <c r="H7035" s="42">
        <v>11</v>
      </c>
      <c r="I7035" s="42" t="str" cm="1">
        <f t="array" ref="I7035:M7035">_xlfn.XLOOKUP(H7035,Product!A:A,Product!B:F,0)</f>
        <v>ZUR-9259</v>
      </c>
      <c r="J7035" s="42" t="str">
        <v>Zuru Rainbocorns KitTYcorn Magic Glowing 10 Surprises  S1 -CDU6PCS</v>
      </c>
      <c r="K7035" s="42" t="str">
        <v>Surprise</v>
      </c>
      <c r="L7035" s="42" t="str">
        <v>Egg</v>
      </c>
      <c r="M7035" s="42" t="str">
        <v>Rainbocorns</v>
      </c>
      <c r="N7035" s="42">
        <v>1</v>
      </c>
      <c r="O7035" s="43">
        <v>225</v>
      </c>
      <c r="P7035" s="43"/>
      <c r="Q7035" s="44">
        <v>45037.778398379633</v>
      </c>
      <c r="R7035" s="45" t="s">
        <v>6775</v>
      </c>
    </row>
    <row r="7036" spans="1:18" x14ac:dyDescent="0.3">
      <c r="A7036" s="36">
        <v>7035</v>
      </c>
      <c r="B7036" s="37">
        <v>6348</v>
      </c>
      <c r="C7036" s="37">
        <v>1</v>
      </c>
      <c r="D7036" s="37" t="str" cm="1">
        <f t="array" ref="D7036:E7036">_xlfn.XLOOKUP(C7036,Table1[StoreID],Table1[[StoreName]:[Region]],0)</f>
        <v>StoreA</v>
      </c>
      <c r="E7036" s="37" t="str">
        <v>Cairo</v>
      </c>
      <c r="F7036" s="37">
        <v>1</v>
      </c>
      <c r="G7036" s="37" t="str">
        <f>_xlfn.XLOOKUP(F7036,Reps!A:A,Reps!B:B,0)</f>
        <v>Ahmed</v>
      </c>
      <c r="H7036" s="37">
        <v>2827</v>
      </c>
      <c r="I7036" s="37" t="str" cm="1">
        <f t="array" ref="I7036:M7036">_xlfn.XLOOKUP(H7036,Product!A:A,Product!B:F,0)</f>
        <v>RSH-41290</v>
      </c>
      <c r="J7036" s="37" t="str">
        <v>Moose - Goo Jit Zu Dc Hero - The Joker In Black Tuxedo</v>
      </c>
      <c r="K7036" s="37" t="str">
        <v>Action Figure</v>
      </c>
      <c r="L7036" s="37" t="str">
        <v>Figures</v>
      </c>
      <c r="M7036" s="37" t="str">
        <v>Goo Jit Zu</v>
      </c>
      <c r="N7036" s="37">
        <v>1</v>
      </c>
      <c r="O7036" s="38">
        <v>400</v>
      </c>
      <c r="P7036" s="38"/>
      <c r="Q7036" s="39">
        <v>45037.78486728009</v>
      </c>
      <c r="R7036" s="40" t="s">
        <v>6776</v>
      </c>
    </row>
    <row r="7037" spans="1:18" x14ac:dyDescent="0.3">
      <c r="A7037" s="41">
        <v>7036</v>
      </c>
      <c r="B7037" s="42">
        <v>6348</v>
      </c>
      <c r="C7037" s="42">
        <v>1</v>
      </c>
      <c r="D7037" s="37" t="str" cm="1">
        <f t="array" ref="D7037:E7037">_xlfn.XLOOKUP(C7037,Table1[StoreID],Table1[[StoreName]:[Region]],0)</f>
        <v>StoreA</v>
      </c>
      <c r="E7037" s="42" t="str">
        <v>Cairo</v>
      </c>
      <c r="F7037" s="42">
        <v>1</v>
      </c>
      <c r="G7037" s="42" t="str">
        <f>_xlfn.XLOOKUP(F7037,Reps!A:A,Reps!B:B,0)</f>
        <v>Ahmed</v>
      </c>
      <c r="H7037" s="42">
        <v>478</v>
      </c>
      <c r="I7037" s="42" t="str" cm="1">
        <f t="array" ref="I7037:M7037">_xlfn.XLOOKUP(H7037,Product!A:A,Product!B:F,0)</f>
        <v>YW-26-019</v>
      </c>
      <c r="J7037" s="42" t="str">
        <v>Pokémon Stand 12 pcs</v>
      </c>
      <c r="K7037" s="42" t="str">
        <v>Action Figure</v>
      </c>
      <c r="L7037" s="42" t="str">
        <v>Figures</v>
      </c>
      <c r="M7037" s="42" t="str">
        <v>Pokémon</v>
      </c>
      <c r="N7037" s="42">
        <v>1</v>
      </c>
      <c r="O7037" s="43">
        <v>75</v>
      </c>
      <c r="P7037" s="43"/>
      <c r="Q7037" s="44">
        <v>45037.784867326387</v>
      </c>
      <c r="R7037" s="45" t="s">
        <v>6776</v>
      </c>
    </row>
    <row r="7038" spans="1:18" x14ac:dyDescent="0.3">
      <c r="A7038" s="36">
        <v>7037</v>
      </c>
      <c r="B7038" s="37">
        <v>6348</v>
      </c>
      <c r="C7038" s="37">
        <v>1</v>
      </c>
      <c r="D7038" s="37" t="str" cm="1">
        <f t="array" ref="D7038:E7038">_xlfn.XLOOKUP(C7038,Table1[StoreID],Table1[[StoreName]:[Region]],0)</f>
        <v>StoreA</v>
      </c>
      <c r="E7038" s="37" t="str">
        <v>Cairo</v>
      </c>
      <c r="F7038" s="37">
        <v>1</v>
      </c>
      <c r="G7038" s="37" t="str">
        <f>_xlfn.XLOOKUP(F7038,Reps!A:A,Reps!B:B,0)</f>
        <v>Ahmed</v>
      </c>
      <c r="H7038" s="37">
        <v>462</v>
      </c>
      <c r="I7038" s="37" t="str" cm="1">
        <f t="array" ref="I7038:M7038">_xlfn.XLOOKUP(H7038,Product!A:A,Product!B:F,0)</f>
        <v>YW-26-036</v>
      </c>
      <c r="J7038" s="37" t="str">
        <v>Pokémon Boosters ( Stand 36 Pcs )</v>
      </c>
      <c r="K7038" s="37" t="str">
        <v>Games</v>
      </c>
      <c r="L7038" s="37" t="str">
        <v>Card Game</v>
      </c>
      <c r="M7038" s="37" t="str">
        <v>Pokémon</v>
      </c>
      <c r="N7038" s="37">
        <v>1</v>
      </c>
      <c r="O7038" s="38">
        <v>10</v>
      </c>
      <c r="P7038" s="38"/>
      <c r="Q7038" s="39">
        <v>45037.784867442133</v>
      </c>
      <c r="R7038" s="40" t="s">
        <v>6776</v>
      </c>
    </row>
    <row r="7039" spans="1:18" x14ac:dyDescent="0.3">
      <c r="A7039" s="41">
        <v>7038</v>
      </c>
      <c r="B7039" s="42">
        <v>6350</v>
      </c>
      <c r="C7039" s="42">
        <v>1</v>
      </c>
      <c r="D7039" s="37" t="str" cm="1">
        <f t="array" ref="D7039:E7039">_xlfn.XLOOKUP(C7039,Table1[StoreID],Table1[[StoreName]:[Region]],0)</f>
        <v>StoreA</v>
      </c>
      <c r="E7039" s="42" t="str">
        <v>Cairo</v>
      </c>
      <c r="F7039" s="42">
        <v>1</v>
      </c>
      <c r="G7039" s="42" t="str">
        <f>_xlfn.XLOOKUP(F7039,Reps!A:A,Reps!B:B,0)</f>
        <v>Ahmed</v>
      </c>
      <c r="H7039" s="42">
        <v>474</v>
      </c>
      <c r="I7039" s="42" t="str" cm="1">
        <f t="array" ref="I7039:M7039">_xlfn.XLOOKUP(H7039,Product!A:A,Product!B:F,0)</f>
        <v>YW-26-023</v>
      </c>
      <c r="J7039" s="42" t="str">
        <v>Pokémon Ball ( Stand 12 pcs )</v>
      </c>
      <c r="K7039" s="42" t="str">
        <v>Surprise</v>
      </c>
      <c r="L7039" s="42" t="str">
        <v>Ball</v>
      </c>
      <c r="M7039" s="42" t="str">
        <v>Pokémon</v>
      </c>
      <c r="N7039" s="42">
        <v>1</v>
      </c>
      <c r="O7039" s="43">
        <v>50</v>
      </c>
      <c r="P7039" s="43"/>
      <c r="Q7039" s="44">
        <v>45037.793527858797</v>
      </c>
      <c r="R7039" s="45" t="s">
        <v>6777</v>
      </c>
    </row>
    <row r="7040" spans="1:18" x14ac:dyDescent="0.3">
      <c r="A7040" s="36">
        <v>7039</v>
      </c>
      <c r="B7040" s="37">
        <v>6350</v>
      </c>
      <c r="C7040" s="37">
        <v>1</v>
      </c>
      <c r="D7040" s="37" t="str" cm="1">
        <f t="array" ref="D7040:E7040">_xlfn.XLOOKUP(C7040,Table1[StoreID],Table1[[StoreName]:[Region]],0)</f>
        <v>StoreA</v>
      </c>
      <c r="E7040" s="37" t="str">
        <v>Cairo</v>
      </c>
      <c r="F7040" s="37">
        <v>1</v>
      </c>
      <c r="G7040" s="37" t="str">
        <f>_xlfn.XLOOKUP(F7040,Reps!A:A,Reps!B:B,0)</f>
        <v>Ahmed</v>
      </c>
      <c r="H7040" s="37">
        <v>462</v>
      </c>
      <c r="I7040" s="37" t="str" cm="1">
        <f t="array" ref="I7040:M7040">_xlfn.XLOOKUP(H7040,Product!A:A,Product!B:F,0)</f>
        <v>YW-26-036</v>
      </c>
      <c r="J7040" s="37" t="str">
        <v>Pokémon Boosters ( Stand 36 Pcs )</v>
      </c>
      <c r="K7040" s="37" t="str">
        <v>Games</v>
      </c>
      <c r="L7040" s="37" t="str">
        <v>Card Game</v>
      </c>
      <c r="M7040" s="37" t="str">
        <v>Pokémon</v>
      </c>
      <c r="N7040" s="37">
        <v>1</v>
      </c>
      <c r="O7040" s="38">
        <v>10</v>
      </c>
      <c r="P7040" s="38"/>
      <c r="Q7040" s="39">
        <v>45037.793527893518</v>
      </c>
      <c r="R7040" s="40" t="s">
        <v>6777</v>
      </c>
    </row>
    <row r="7041" spans="1:18" x14ac:dyDescent="0.3">
      <c r="A7041" s="41">
        <v>7040</v>
      </c>
      <c r="B7041" s="42">
        <v>6351</v>
      </c>
      <c r="C7041" s="42">
        <v>1</v>
      </c>
      <c r="D7041" s="37" t="str" cm="1">
        <f t="array" ref="D7041:E7041">_xlfn.XLOOKUP(C7041,Table1[StoreID],Table1[[StoreName]:[Region]],0)</f>
        <v>StoreA</v>
      </c>
      <c r="E7041" s="42" t="str">
        <v>Cairo</v>
      </c>
      <c r="F7041" s="42">
        <v>1</v>
      </c>
      <c r="G7041" s="42" t="str">
        <f>_xlfn.XLOOKUP(F7041,Reps!A:A,Reps!B:B,0)</f>
        <v>Ahmed</v>
      </c>
      <c r="H7041" s="42">
        <v>3279</v>
      </c>
      <c r="I7041" s="42" t="str" cm="1">
        <f t="array" ref="I7041:M7041">_xlfn.XLOOKUP(H7041,Product!A:A,Product!B:F,0)</f>
        <v>NK-20528</v>
      </c>
      <c r="J7041" s="42" t="str">
        <v>Plastic Box Deal Millionaire</v>
      </c>
      <c r="K7041" s="42" t="str">
        <v>Games</v>
      </c>
      <c r="L7041" s="42" t="str">
        <v>Board Game</v>
      </c>
      <c r="M7041" s="42" t="str">
        <v>Nilco</v>
      </c>
      <c r="N7041" s="42">
        <v>1</v>
      </c>
      <c r="O7041" s="43">
        <v>75</v>
      </c>
      <c r="P7041" s="43"/>
      <c r="Q7041" s="44">
        <v>45037.794612928243</v>
      </c>
      <c r="R7041" s="45" t="s">
        <v>6778</v>
      </c>
    </row>
    <row r="7042" spans="1:18" x14ac:dyDescent="0.3">
      <c r="A7042" s="36">
        <v>7041</v>
      </c>
      <c r="B7042" s="37">
        <v>6355</v>
      </c>
      <c r="C7042" s="37">
        <v>1</v>
      </c>
      <c r="D7042" s="37" t="str" cm="1">
        <f t="array" ref="D7042:E7042">_xlfn.XLOOKUP(C7042,Table1[StoreID],Table1[[StoreName]:[Region]],0)</f>
        <v>StoreA</v>
      </c>
      <c r="E7042" s="37" t="str">
        <v>Cairo</v>
      </c>
      <c r="F7042" s="37">
        <v>1</v>
      </c>
      <c r="G7042" s="37" t="str">
        <f>_xlfn.XLOOKUP(F7042,Reps!A:A,Reps!B:B,0)</f>
        <v>Ahmed</v>
      </c>
      <c r="H7042" s="37">
        <v>390</v>
      </c>
      <c r="I7042" s="37" t="str" cm="1">
        <f t="array" ref="I7042:M7042">_xlfn.XLOOKUP(H7042,Product!A:A,Product!B:F,0)</f>
        <v>YW-28-032</v>
      </c>
      <c r="J7042" s="37" t="str">
        <v>Pokémon Album 3D 9PCS in the page</v>
      </c>
      <c r="K7042" s="37" t="str">
        <v>Games</v>
      </c>
      <c r="L7042" s="37" t="str">
        <v>Card Game</v>
      </c>
      <c r="M7042" s="37" t="str">
        <v>Pokémon</v>
      </c>
      <c r="N7042" s="37">
        <v>1</v>
      </c>
      <c r="O7042" s="38">
        <v>137.5</v>
      </c>
      <c r="P7042" s="38"/>
      <c r="Q7042" s="39">
        <v>45037.79803726852</v>
      </c>
      <c r="R7042" s="40" t="s">
        <v>6779</v>
      </c>
    </row>
    <row r="7043" spans="1:18" x14ac:dyDescent="0.3">
      <c r="A7043" s="41">
        <v>7042</v>
      </c>
      <c r="B7043" s="42">
        <v>6355</v>
      </c>
      <c r="C7043" s="42">
        <v>1</v>
      </c>
      <c r="D7043" s="37" t="str" cm="1">
        <f t="array" ref="D7043:E7043">_xlfn.XLOOKUP(C7043,Table1[StoreID],Table1[[StoreName]:[Region]],0)</f>
        <v>StoreA</v>
      </c>
      <c r="E7043" s="42" t="str">
        <v>Cairo</v>
      </c>
      <c r="F7043" s="42">
        <v>1</v>
      </c>
      <c r="G7043" s="42" t="str">
        <f>_xlfn.XLOOKUP(F7043,Reps!A:A,Reps!B:B,0)</f>
        <v>Ahmed</v>
      </c>
      <c r="H7043" s="42">
        <v>386</v>
      </c>
      <c r="I7043" s="42" t="str" cm="1">
        <f t="array" ref="I7043:M7043">_xlfn.XLOOKUP(H7043,Product!A:A,Product!B:F,0)</f>
        <v>YW-28-036</v>
      </c>
      <c r="J7043" s="42" t="str">
        <v>Pokémon Card 30 Card</v>
      </c>
      <c r="K7043" s="42" t="str">
        <v>Games</v>
      </c>
      <c r="L7043" s="42" t="str">
        <v>Card Game</v>
      </c>
      <c r="M7043" s="42" t="str">
        <v>Pokémon</v>
      </c>
      <c r="N7043" s="42">
        <v>2</v>
      </c>
      <c r="O7043" s="43">
        <v>40</v>
      </c>
      <c r="P7043" s="43"/>
      <c r="Q7043" s="44">
        <v>45037.798037303241</v>
      </c>
      <c r="R7043" s="45" t="s">
        <v>6779</v>
      </c>
    </row>
    <row r="7044" spans="1:18" x14ac:dyDescent="0.3">
      <c r="A7044" s="36">
        <v>7043</v>
      </c>
      <c r="B7044" s="37">
        <v>6359</v>
      </c>
      <c r="C7044" s="37">
        <v>1</v>
      </c>
      <c r="D7044" s="37" t="str" cm="1">
        <f t="array" ref="D7044:E7044">_xlfn.XLOOKUP(C7044,Table1[StoreID],Table1[[StoreName]:[Region]],0)</f>
        <v>StoreA</v>
      </c>
      <c r="E7044" s="37" t="str">
        <v>Cairo</v>
      </c>
      <c r="F7044" s="37">
        <v>1</v>
      </c>
      <c r="G7044" s="37" t="str">
        <f>_xlfn.XLOOKUP(F7044,Reps!A:A,Reps!B:B,0)</f>
        <v>Ahmed</v>
      </c>
      <c r="H7044" s="37">
        <v>3312</v>
      </c>
      <c r="I7044" s="37" t="str" cm="1">
        <f t="array" ref="I7044:M7044">_xlfn.XLOOKUP(H7044,Product!A:A,Product!B:F,0)</f>
        <v>NK-20061</v>
      </c>
      <c r="J7044" s="37" t="str">
        <v>Cross Words English</v>
      </c>
      <c r="K7044" s="37" t="str">
        <v>Games</v>
      </c>
      <c r="L7044" s="37" t="str">
        <v>Board Game</v>
      </c>
      <c r="M7044" s="37" t="str">
        <v>Nilco</v>
      </c>
      <c r="N7044" s="37">
        <v>1</v>
      </c>
      <c r="O7044" s="38">
        <v>137.5</v>
      </c>
      <c r="P7044" s="38"/>
      <c r="Q7044" s="39">
        <v>45037.825130937497</v>
      </c>
      <c r="R7044" s="40" t="s">
        <v>6780</v>
      </c>
    </row>
    <row r="7045" spans="1:18" x14ac:dyDescent="0.3">
      <c r="A7045" s="41">
        <v>7044</v>
      </c>
      <c r="B7045" s="42">
        <v>6359</v>
      </c>
      <c r="C7045" s="42">
        <v>1</v>
      </c>
      <c r="D7045" s="37" t="str" cm="1">
        <f t="array" ref="D7045:E7045">_xlfn.XLOOKUP(C7045,Table1[StoreID],Table1[[StoreName]:[Region]],0)</f>
        <v>StoreA</v>
      </c>
      <c r="E7045" s="42" t="str">
        <v>Cairo</v>
      </c>
      <c r="F7045" s="42">
        <v>1</v>
      </c>
      <c r="G7045" s="42" t="str">
        <f>_xlfn.XLOOKUP(F7045,Reps!A:A,Reps!B:B,0)</f>
        <v>Ahmed</v>
      </c>
      <c r="H7045" s="42">
        <v>3291</v>
      </c>
      <c r="I7045" s="42" t="str" cm="1">
        <f t="array" ref="I7045:M7045">_xlfn.XLOOKUP(H7045,Product!A:A,Product!B:F,0)</f>
        <v>NK-20368</v>
      </c>
      <c r="J7045" s="42" t="str">
        <v>Learning Pattern Memory</v>
      </c>
      <c r="K7045" s="42" t="str">
        <v>Education &amp; Learning</v>
      </c>
      <c r="L7045" s="42" t="str">
        <v>Puzzle</v>
      </c>
      <c r="M7045" s="42" t="str">
        <v>Nilco</v>
      </c>
      <c r="N7045" s="42">
        <v>1</v>
      </c>
      <c r="O7045" s="43">
        <v>47.5</v>
      </c>
      <c r="P7045" s="43"/>
      <c r="Q7045" s="44">
        <v>45037.825130983794</v>
      </c>
      <c r="R7045" s="45" t="s">
        <v>6780</v>
      </c>
    </row>
    <row r="7046" spans="1:18" x14ac:dyDescent="0.3">
      <c r="A7046" s="36">
        <v>7045</v>
      </c>
      <c r="B7046" s="37">
        <v>6359</v>
      </c>
      <c r="C7046" s="37">
        <v>1</v>
      </c>
      <c r="D7046" s="37" t="str" cm="1">
        <f t="array" ref="D7046:E7046">_xlfn.XLOOKUP(C7046,Table1[StoreID],Table1[[StoreName]:[Region]],0)</f>
        <v>StoreA</v>
      </c>
      <c r="E7046" s="37" t="str">
        <v>Cairo</v>
      </c>
      <c r="F7046" s="37">
        <v>1</v>
      </c>
      <c r="G7046" s="37" t="str">
        <f>_xlfn.XLOOKUP(F7046,Reps!A:A,Reps!B:B,0)</f>
        <v>Ahmed</v>
      </c>
      <c r="H7046" s="37">
        <v>3246</v>
      </c>
      <c r="I7046" s="37" t="str" cm="1">
        <f t="array" ref="I7046:M7046">_xlfn.XLOOKUP(H7046,Product!A:A,Product!B:F,0)</f>
        <v>NK-20924</v>
      </c>
      <c r="J7046" s="37" t="str">
        <v>Cubeez</v>
      </c>
      <c r="K7046" s="37" t="str">
        <v>Games</v>
      </c>
      <c r="L7046" s="37" t="str">
        <v>Board Game</v>
      </c>
      <c r="M7046" s="37" t="str">
        <v>Nilco</v>
      </c>
      <c r="N7046" s="37">
        <v>1</v>
      </c>
      <c r="O7046" s="38">
        <v>125</v>
      </c>
      <c r="P7046" s="38"/>
      <c r="Q7046" s="39">
        <v>45037.825130983794</v>
      </c>
      <c r="R7046" s="40" t="s">
        <v>6780</v>
      </c>
    </row>
    <row r="7047" spans="1:18" x14ac:dyDescent="0.3">
      <c r="A7047" s="41">
        <v>7046</v>
      </c>
      <c r="B7047" s="42">
        <v>6360</v>
      </c>
      <c r="C7047" s="42">
        <v>1</v>
      </c>
      <c r="D7047" s="37" t="str" cm="1">
        <f t="array" ref="D7047:E7047">_xlfn.XLOOKUP(C7047,Table1[StoreID],Table1[[StoreName]:[Region]],0)</f>
        <v>StoreA</v>
      </c>
      <c r="E7047" s="42" t="str">
        <v>Cairo</v>
      </c>
      <c r="F7047" s="42">
        <v>1</v>
      </c>
      <c r="G7047" s="42" t="str">
        <f>_xlfn.XLOOKUP(F7047,Reps!A:A,Reps!B:B,0)</f>
        <v>Ahmed</v>
      </c>
      <c r="H7047" s="42">
        <v>3291</v>
      </c>
      <c r="I7047" s="42" t="str" cm="1">
        <f t="array" ref="I7047:M7047">_xlfn.XLOOKUP(H7047,Product!A:A,Product!B:F,0)</f>
        <v>NK-20368</v>
      </c>
      <c r="J7047" s="42" t="str">
        <v>Learning Pattern Memory</v>
      </c>
      <c r="K7047" s="42" t="str">
        <v>Education &amp; Learning</v>
      </c>
      <c r="L7047" s="42" t="str">
        <v>Puzzle</v>
      </c>
      <c r="M7047" s="42" t="str">
        <v>Nilco</v>
      </c>
      <c r="N7047" s="42">
        <v>1</v>
      </c>
      <c r="O7047" s="43">
        <v>47.5</v>
      </c>
      <c r="P7047" s="43"/>
      <c r="Q7047" s="44">
        <v>45037.828804201388</v>
      </c>
      <c r="R7047" s="45" t="s">
        <v>6781</v>
      </c>
    </row>
    <row r="7048" spans="1:18" x14ac:dyDescent="0.3">
      <c r="A7048" s="36">
        <v>7047</v>
      </c>
      <c r="B7048" s="37">
        <v>6361</v>
      </c>
      <c r="C7048" s="37">
        <v>1</v>
      </c>
      <c r="D7048" s="37" t="str" cm="1">
        <f t="array" ref="D7048:E7048">_xlfn.XLOOKUP(C7048,Table1[StoreID],Table1[[StoreName]:[Region]],0)</f>
        <v>StoreA</v>
      </c>
      <c r="E7048" s="37" t="str">
        <v>Cairo</v>
      </c>
      <c r="F7048" s="37">
        <v>10</v>
      </c>
      <c r="G7048" s="37" t="str">
        <f>_xlfn.XLOOKUP(F7048,Reps!A:A,Reps!B:B,0)</f>
        <v>Asya</v>
      </c>
      <c r="H7048" s="37">
        <v>11</v>
      </c>
      <c r="I7048" s="37" t="str" cm="1">
        <f t="array" ref="I7048:M7048">_xlfn.XLOOKUP(H7048,Product!A:A,Product!B:F,0)</f>
        <v>ZUR-9259</v>
      </c>
      <c r="J7048" s="37" t="str">
        <v>Zuru Rainbocorns KitTYcorn Magic Glowing 10 Surprises  S1 -CDU6PCS</v>
      </c>
      <c r="K7048" s="37" t="str">
        <v>Surprise</v>
      </c>
      <c r="L7048" s="37" t="str">
        <v>Egg</v>
      </c>
      <c r="M7048" s="37" t="str">
        <v>Rainbocorns</v>
      </c>
      <c r="N7048" s="37">
        <v>1</v>
      </c>
      <c r="O7048" s="38">
        <v>225</v>
      </c>
      <c r="P7048" s="38"/>
      <c r="Q7048" s="39">
        <v>45037.829887962966</v>
      </c>
      <c r="R7048" s="40" t="s">
        <v>6782</v>
      </c>
    </row>
    <row r="7049" spans="1:18" x14ac:dyDescent="0.3">
      <c r="A7049" s="41">
        <v>7048</v>
      </c>
      <c r="B7049" s="42">
        <v>6362</v>
      </c>
      <c r="C7049" s="42">
        <v>1</v>
      </c>
      <c r="D7049" s="37" t="str" cm="1">
        <f t="array" ref="D7049:E7049">_xlfn.XLOOKUP(C7049,Table1[StoreID],Table1[[StoreName]:[Region]],0)</f>
        <v>StoreA</v>
      </c>
      <c r="E7049" s="42" t="str">
        <v>Cairo</v>
      </c>
      <c r="F7049" s="42">
        <v>11</v>
      </c>
      <c r="G7049" s="42" t="str">
        <f>_xlfn.XLOOKUP(F7049,Reps!A:A,Reps!B:B,0)</f>
        <v>Ola</v>
      </c>
      <c r="H7049" s="42">
        <v>452</v>
      </c>
      <c r="I7049" s="42" t="str" cm="1">
        <f t="array" ref="I7049:M7049">_xlfn.XLOOKUP(H7049,Product!A:A,Product!B:F,0)</f>
        <v>YW-26-046</v>
      </c>
      <c r="J7049" s="42" t="str">
        <v>Pokémon Box 7 Pcs</v>
      </c>
      <c r="K7049" s="42" t="str">
        <v>Action Figure</v>
      </c>
      <c r="L7049" s="42" t="str">
        <v>Figures</v>
      </c>
      <c r="M7049" s="42" t="str">
        <v>Pokémon</v>
      </c>
      <c r="N7049" s="42">
        <v>1</v>
      </c>
      <c r="O7049" s="43">
        <v>300</v>
      </c>
      <c r="P7049" s="43"/>
      <c r="Q7049" s="44">
        <v>45037.831109571758</v>
      </c>
      <c r="R7049" s="45" t="s">
        <v>6783</v>
      </c>
    </row>
    <row r="7050" spans="1:18" x14ac:dyDescent="0.3">
      <c r="A7050" s="36">
        <v>7049</v>
      </c>
      <c r="B7050" s="37">
        <v>6368</v>
      </c>
      <c r="C7050" s="37">
        <v>1</v>
      </c>
      <c r="D7050" s="37" t="str" cm="1">
        <f t="array" ref="D7050:E7050">_xlfn.XLOOKUP(C7050,Table1[StoreID],Table1[[StoreName]:[Region]],0)</f>
        <v>StoreA</v>
      </c>
      <c r="E7050" s="37" t="str">
        <v>Cairo</v>
      </c>
      <c r="F7050" s="37">
        <v>10</v>
      </c>
      <c r="G7050" s="37" t="str">
        <f>_xlfn.XLOOKUP(F7050,Reps!A:A,Reps!B:B,0)</f>
        <v>Asya</v>
      </c>
      <c r="H7050" s="37">
        <v>1099</v>
      </c>
      <c r="I7050" s="37" t="str" cm="1">
        <f t="array" ref="I7050:M7050">_xlfn.XLOOKUP(H7050,Product!A:A,Product!B:F,0)</f>
        <v>SH-3768</v>
      </c>
      <c r="J7050" s="37" t="str">
        <v>Colour Change  Fashion doll Stand 12 Pieces</v>
      </c>
      <c r="K7050" s="37" t="str">
        <v>Surprise</v>
      </c>
      <c r="L7050" s="37" t="str">
        <v>Tube</v>
      </c>
      <c r="M7050" s="37" t="str">
        <v>Barbie</v>
      </c>
      <c r="N7050" s="37">
        <v>1</v>
      </c>
      <c r="O7050" s="38">
        <v>287.5</v>
      </c>
      <c r="P7050" s="38"/>
      <c r="Q7050" s="39">
        <v>45037.849360532404</v>
      </c>
      <c r="R7050" s="40" t="s">
        <v>6784</v>
      </c>
    </row>
    <row r="7051" spans="1:18" x14ac:dyDescent="0.3">
      <c r="A7051" s="41">
        <v>7050</v>
      </c>
      <c r="B7051" s="42">
        <v>6371</v>
      </c>
      <c r="C7051" s="42">
        <v>1</v>
      </c>
      <c r="D7051" s="37" t="str" cm="1">
        <f t="array" ref="D7051:E7051">_xlfn.XLOOKUP(C7051,Table1[StoreID],Table1[[StoreName]:[Region]],0)</f>
        <v>StoreA</v>
      </c>
      <c r="E7051" s="42" t="str">
        <v>Cairo</v>
      </c>
      <c r="F7051" s="42">
        <v>1</v>
      </c>
      <c r="G7051" s="42" t="str">
        <f>_xlfn.XLOOKUP(F7051,Reps!A:A,Reps!B:B,0)</f>
        <v>Ahmed</v>
      </c>
      <c r="H7051" s="42">
        <v>3260</v>
      </c>
      <c r="I7051" s="42" t="str" cm="1">
        <f t="array" ref="I7051:M7051">_xlfn.XLOOKUP(H7051,Product!A:A,Product!B:F,0)</f>
        <v>NK-20764</v>
      </c>
      <c r="J7051" s="42" t="str">
        <v>Bedoon Kalaam Travel</v>
      </c>
      <c r="K7051" s="42" t="str">
        <v>Games</v>
      </c>
      <c r="L7051" s="42" t="str">
        <v>Board Game</v>
      </c>
      <c r="M7051" s="42" t="str">
        <v>Nilco</v>
      </c>
      <c r="N7051" s="42">
        <v>1</v>
      </c>
      <c r="O7051" s="43">
        <v>19.5</v>
      </c>
      <c r="P7051" s="43"/>
      <c r="Q7051" s="44">
        <v>45037.853423645836</v>
      </c>
      <c r="R7051" s="45" t="s">
        <v>6785</v>
      </c>
    </row>
    <row r="7052" spans="1:18" x14ac:dyDescent="0.3">
      <c r="A7052" s="36">
        <v>7051</v>
      </c>
      <c r="B7052" s="37">
        <v>6371</v>
      </c>
      <c r="C7052" s="37">
        <v>1</v>
      </c>
      <c r="D7052" s="37" t="str" cm="1">
        <f t="array" ref="D7052:E7052">_xlfn.XLOOKUP(C7052,Table1[StoreID],Table1[[StoreName]:[Region]],0)</f>
        <v>StoreA</v>
      </c>
      <c r="E7052" s="37" t="str">
        <v>Cairo</v>
      </c>
      <c r="F7052" s="37">
        <v>1</v>
      </c>
      <c r="G7052" s="37" t="str">
        <f>_xlfn.XLOOKUP(F7052,Reps!A:A,Reps!B:B,0)</f>
        <v>Ahmed</v>
      </c>
      <c r="H7052" s="37">
        <v>3252</v>
      </c>
      <c r="I7052" s="37" t="str" cm="1">
        <f t="array" ref="I7052:M7052">_xlfn.XLOOKUP(H7052,Product!A:A,Product!B:F,0)</f>
        <v>NK-20856</v>
      </c>
      <c r="J7052" s="37" t="str">
        <v>Mafia</v>
      </c>
      <c r="K7052" s="37" t="str">
        <v>Games</v>
      </c>
      <c r="L7052" s="37" t="str">
        <v>Board Game</v>
      </c>
      <c r="M7052" s="37" t="str">
        <v>Nilco</v>
      </c>
      <c r="N7052" s="37">
        <v>1</v>
      </c>
      <c r="O7052" s="38">
        <v>82.5</v>
      </c>
      <c r="P7052" s="38"/>
      <c r="Q7052" s="39">
        <v>45037.853423761575</v>
      </c>
      <c r="R7052" s="40" t="s">
        <v>6785</v>
      </c>
    </row>
    <row r="7053" spans="1:18" x14ac:dyDescent="0.3">
      <c r="A7053" s="41">
        <v>7052</v>
      </c>
      <c r="B7053" s="42">
        <v>6377</v>
      </c>
      <c r="C7053" s="42">
        <v>1</v>
      </c>
      <c r="D7053" s="37" t="str" cm="1">
        <f t="array" ref="D7053:E7053">_xlfn.XLOOKUP(C7053,Table1[StoreID],Table1[[StoreName]:[Region]],0)</f>
        <v>StoreA</v>
      </c>
      <c r="E7053" s="42" t="str">
        <v>Cairo</v>
      </c>
      <c r="F7053" s="42">
        <v>15</v>
      </c>
      <c r="G7053" s="42" t="str">
        <f>_xlfn.XLOOKUP(F7053,Reps!A:A,Reps!B:B,0)</f>
        <v>Esraa</v>
      </c>
      <c r="H7053" s="42">
        <v>3304</v>
      </c>
      <c r="I7053" s="42" t="str" cm="1">
        <f t="array" ref="I7053:M7053">_xlfn.XLOOKUP(H7053,Product!A:A,Product!B:F,0)</f>
        <v>NK-20184</v>
      </c>
      <c r="J7053" s="42" t="str">
        <v>Mini Four In a Row</v>
      </c>
      <c r="K7053" s="42" t="str">
        <v>Games</v>
      </c>
      <c r="L7053" s="42" t="str">
        <v>Board Game</v>
      </c>
      <c r="M7053" s="42" t="str">
        <v>Nilco</v>
      </c>
      <c r="N7053" s="42">
        <v>1</v>
      </c>
      <c r="O7053" s="43">
        <v>14.5</v>
      </c>
      <c r="P7053" s="43"/>
      <c r="Q7053" s="44">
        <v>45037.860674270836</v>
      </c>
      <c r="R7053" s="45" t="s">
        <v>6786</v>
      </c>
    </row>
    <row r="7054" spans="1:18" x14ac:dyDescent="0.3">
      <c r="A7054" s="36">
        <v>7053</v>
      </c>
      <c r="B7054" s="37">
        <v>6381</v>
      </c>
      <c r="C7054" s="37">
        <v>1</v>
      </c>
      <c r="D7054" s="37" t="str" cm="1">
        <f t="array" ref="D7054:E7054">_xlfn.XLOOKUP(C7054,Table1[StoreID],Table1[[StoreName]:[Region]],0)</f>
        <v>StoreA</v>
      </c>
      <c r="E7054" s="37" t="str">
        <v>Cairo</v>
      </c>
      <c r="F7054" s="37">
        <v>1</v>
      </c>
      <c r="G7054" s="37" t="str">
        <f>_xlfn.XLOOKUP(F7054,Reps!A:A,Reps!B:B,0)</f>
        <v>Ahmed</v>
      </c>
      <c r="H7054" s="37">
        <v>474</v>
      </c>
      <c r="I7054" s="37" t="str" cm="1">
        <f t="array" ref="I7054:M7054">_xlfn.XLOOKUP(H7054,Product!A:A,Product!B:F,0)</f>
        <v>YW-26-023</v>
      </c>
      <c r="J7054" s="37" t="str">
        <v>Pokémon Ball ( Stand 12 pcs )</v>
      </c>
      <c r="K7054" s="37" t="str">
        <v>Surprise</v>
      </c>
      <c r="L7054" s="37" t="str">
        <v>Ball</v>
      </c>
      <c r="M7054" s="37" t="str">
        <v>Pokémon</v>
      </c>
      <c r="N7054" s="37">
        <v>1</v>
      </c>
      <c r="O7054" s="38">
        <v>50</v>
      </c>
      <c r="P7054" s="38"/>
      <c r="Q7054" s="39">
        <v>45037.867773379628</v>
      </c>
      <c r="R7054" s="40" t="s">
        <v>6787</v>
      </c>
    </row>
    <row r="7055" spans="1:18" x14ac:dyDescent="0.3">
      <c r="A7055" s="41">
        <v>7054</v>
      </c>
      <c r="B7055" s="42">
        <v>6381</v>
      </c>
      <c r="C7055" s="42">
        <v>1</v>
      </c>
      <c r="D7055" s="37" t="str" cm="1">
        <f t="array" ref="D7055:E7055">_xlfn.XLOOKUP(C7055,Table1[StoreID],Table1[[StoreName]:[Region]],0)</f>
        <v>StoreA</v>
      </c>
      <c r="E7055" s="42" t="str">
        <v>Cairo</v>
      </c>
      <c r="F7055" s="42">
        <v>1</v>
      </c>
      <c r="G7055" s="42" t="str">
        <f>_xlfn.XLOOKUP(F7055,Reps!A:A,Reps!B:B,0)</f>
        <v>Ahmed</v>
      </c>
      <c r="H7055" s="42">
        <v>460</v>
      </c>
      <c r="I7055" s="42" t="str" cm="1">
        <f t="array" ref="I7055:M7055">_xlfn.XLOOKUP(H7055,Product!A:A,Product!B:F,0)</f>
        <v>YW-26-038</v>
      </c>
      <c r="J7055" s="42" t="str">
        <v>Pokémon Card tin box</v>
      </c>
      <c r="K7055" s="42" t="str">
        <v>Games</v>
      </c>
      <c r="L7055" s="42" t="str">
        <v>Card Game</v>
      </c>
      <c r="M7055" s="42" t="str">
        <v>Pokémon</v>
      </c>
      <c r="N7055" s="42">
        <v>1</v>
      </c>
      <c r="O7055" s="43">
        <v>75</v>
      </c>
      <c r="P7055" s="43"/>
      <c r="Q7055" s="44">
        <v>45037.867773414349</v>
      </c>
      <c r="R7055" s="45" t="s">
        <v>6787</v>
      </c>
    </row>
    <row r="7056" spans="1:18" x14ac:dyDescent="0.3">
      <c r="A7056" s="36">
        <v>7055</v>
      </c>
      <c r="B7056" s="37">
        <v>6381</v>
      </c>
      <c r="C7056" s="37">
        <v>1</v>
      </c>
      <c r="D7056" s="37" t="str" cm="1">
        <f t="array" ref="D7056:E7056">_xlfn.XLOOKUP(C7056,Table1[StoreID],Table1[[StoreName]:[Region]],0)</f>
        <v>StoreA</v>
      </c>
      <c r="E7056" s="37" t="str">
        <v>Cairo</v>
      </c>
      <c r="F7056" s="37">
        <v>1</v>
      </c>
      <c r="G7056" s="37" t="str">
        <f>_xlfn.XLOOKUP(F7056,Reps!A:A,Reps!B:B,0)</f>
        <v>Ahmed</v>
      </c>
      <c r="H7056" s="37">
        <v>392</v>
      </c>
      <c r="I7056" s="37" t="str" cm="1">
        <f t="array" ref="I7056:M7056">_xlfn.XLOOKUP(H7056,Product!A:A,Product!B:F,0)</f>
        <v>YW-28-030</v>
      </c>
      <c r="J7056" s="37" t="str">
        <v>Pokémon Album 3D 4PCS in the page</v>
      </c>
      <c r="K7056" s="37" t="str">
        <v>Games</v>
      </c>
      <c r="L7056" s="37" t="str">
        <v>Card Game</v>
      </c>
      <c r="M7056" s="37" t="str">
        <v>Pokémon</v>
      </c>
      <c r="N7056" s="37">
        <v>1</v>
      </c>
      <c r="O7056" s="38">
        <v>75</v>
      </c>
      <c r="P7056" s="38"/>
      <c r="Q7056" s="39">
        <v>45037.867773460646</v>
      </c>
      <c r="R7056" s="40" t="s">
        <v>6787</v>
      </c>
    </row>
    <row r="7057" spans="1:18" x14ac:dyDescent="0.3">
      <c r="A7057" s="41">
        <v>7056</v>
      </c>
      <c r="B7057" s="42">
        <v>6381</v>
      </c>
      <c r="C7057" s="42">
        <v>1</v>
      </c>
      <c r="D7057" s="37" t="str" cm="1">
        <f t="array" ref="D7057:E7057">_xlfn.XLOOKUP(C7057,Table1[StoreID],Table1[[StoreName]:[Region]],0)</f>
        <v>StoreA</v>
      </c>
      <c r="E7057" s="42" t="str">
        <v>Cairo</v>
      </c>
      <c r="F7057" s="42">
        <v>1</v>
      </c>
      <c r="G7057" s="42" t="str">
        <f>_xlfn.XLOOKUP(F7057,Reps!A:A,Reps!B:B,0)</f>
        <v>Ahmed</v>
      </c>
      <c r="H7057" s="42">
        <v>460</v>
      </c>
      <c r="I7057" s="42" t="str" cm="1">
        <f t="array" ref="I7057:M7057">_xlfn.XLOOKUP(H7057,Product!A:A,Product!B:F,0)</f>
        <v>YW-26-038</v>
      </c>
      <c r="J7057" s="42" t="str">
        <v>Pokémon Card tin box</v>
      </c>
      <c r="K7057" s="42" t="str">
        <v>Games</v>
      </c>
      <c r="L7057" s="42" t="str">
        <v>Card Game</v>
      </c>
      <c r="M7057" s="42" t="str">
        <v>Pokémon</v>
      </c>
      <c r="N7057" s="42">
        <v>1</v>
      </c>
      <c r="O7057" s="43">
        <v>75</v>
      </c>
      <c r="P7057" s="43"/>
      <c r="Q7057" s="44">
        <v>45037.867773495367</v>
      </c>
      <c r="R7057" s="45" t="s">
        <v>6787</v>
      </c>
    </row>
    <row r="7058" spans="1:18" x14ac:dyDescent="0.3">
      <c r="A7058" s="36">
        <v>7057</v>
      </c>
      <c r="B7058" s="37">
        <v>6384</v>
      </c>
      <c r="C7058" s="37">
        <v>1</v>
      </c>
      <c r="D7058" s="37" t="str" cm="1">
        <f t="array" ref="D7058:E7058">_xlfn.XLOOKUP(C7058,Table1[StoreID],Table1[[StoreName]:[Region]],0)</f>
        <v>StoreA</v>
      </c>
      <c r="E7058" s="37" t="str">
        <v>Cairo</v>
      </c>
      <c r="F7058" s="37">
        <v>1</v>
      </c>
      <c r="G7058" s="37" t="str">
        <f>_xlfn.XLOOKUP(F7058,Reps!A:A,Reps!B:B,0)</f>
        <v>Ahmed</v>
      </c>
      <c r="H7058" s="37">
        <v>1169</v>
      </c>
      <c r="I7058" s="37" t="str" cm="1">
        <f t="array" ref="I7058:M7058">_xlfn.XLOOKUP(H7058,Product!A:A,Product!B:F,0)</f>
        <v>SH-3680</v>
      </c>
      <c r="J7058" s="37" t="str">
        <v>Die Cast Super Hero 6asst</v>
      </c>
      <c r="K7058" s="37" t="str">
        <v>Vehicle - Parking &amp; Robots</v>
      </c>
      <c r="L7058" s="37" t="str">
        <v>Car</v>
      </c>
      <c r="M7058" s="37" t="str">
        <v>Super Hero</v>
      </c>
      <c r="N7058" s="37">
        <v>1</v>
      </c>
      <c r="O7058" s="38">
        <v>25</v>
      </c>
      <c r="P7058" s="38"/>
      <c r="Q7058" s="39">
        <v>45037.875968946762</v>
      </c>
      <c r="R7058" s="40" t="s">
        <v>6788</v>
      </c>
    </row>
    <row r="7059" spans="1:18" x14ac:dyDescent="0.3">
      <c r="A7059" s="41">
        <v>7058</v>
      </c>
      <c r="B7059" s="42">
        <v>6398</v>
      </c>
      <c r="C7059" s="42">
        <v>1</v>
      </c>
      <c r="D7059" s="37" t="str" cm="1">
        <f t="array" ref="D7059:E7059">_xlfn.XLOOKUP(C7059,Table1[StoreID],Table1[[StoreName]:[Region]],0)</f>
        <v>StoreA</v>
      </c>
      <c r="E7059" s="42" t="str">
        <v>Cairo</v>
      </c>
      <c r="F7059" s="42">
        <v>11</v>
      </c>
      <c r="G7059" s="42" t="str">
        <f>_xlfn.XLOOKUP(F7059,Reps!A:A,Reps!B:B,0)</f>
        <v>Ola</v>
      </c>
      <c r="H7059" s="42">
        <v>4</v>
      </c>
      <c r="I7059" s="42" t="str" cm="1">
        <f t="array" ref="I7059:M7059">_xlfn.XLOOKUP(H7059,Product!A:A,Product!B:F,0)</f>
        <v>ZUR-9601-G</v>
      </c>
      <c r="J7059" s="42" t="str">
        <v>COCO Surprise Cones Classics-Fizzy PDQ (12 PCS)</v>
      </c>
      <c r="K7059" s="42" t="str">
        <v>Plush &amp; Soft Toys</v>
      </c>
      <c r="L7059" s="42" t="str">
        <v>Non Battery</v>
      </c>
      <c r="M7059" s="42" t="str">
        <v>COCO SURPRISE</v>
      </c>
      <c r="N7059" s="42">
        <v>1</v>
      </c>
      <c r="O7059" s="43">
        <v>149.5</v>
      </c>
      <c r="P7059" s="43"/>
      <c r="Q7059" s="44">
        <v>45037.903413159722</v>
      </c>
      <c r="R7059" s="45" t="s">
        <v>6789</v>
      </c>
    </row>
    <row r="7060" spans="1:18" x14ac:dyDescent="0.3">
      <c r="A7060" s="36">
        <v>7059</v>
      </c>
      <c r="B7060" s="37">
        <v>6398</v>
      </c>
      <c r="C7060" s="37">
        <v>1</v>
      </c>
      <c r="D7060" s="37" t="str" cm="1">
        <f t="array" ref="D7060:E7060">_xlfn.XLOOKUP(C7060,Table1[StoreID],Table1[[StoreName]:[Region]],0)</f>
        <v>StoreA</v>
      </c>
      <c r="E7060" s="37" t="str">
        <v>Cairo</v>
      </c>
      <c r="F7060" s="37">
        <v>11</v>
      </c>
      <c r="G7060" s="37" t="str">
        <f>_xlfn.XLOOKUP(F7060,Reps!A:A,Reps!B:B,0)</f>
        <v>Ola</v>
      </c>
      <c r="H7060" s="37">
        <v>471</v>
      </c>
      <c r="I7060" s="37" t="str" cm="1">
        <f t="array" ref="I7060:M7060">_xlfn.XLOOKUP(H7060,Product!A:A,Product!B:F,0)</f>
        <v>YW-26-026</v>
      </c>
      <c r="J7060" s="37" t="str">
        <v>Yoyo Stich ( Stand 24 pcs )</v>
      </c>
      <c r="K7060" s="37" t="str">
        <v>Games</v>
      </c>
      <c r="L7060" s="37" t="str">
        <v>Yoyo</v>
      </c>
      <c r="M7060" s="37" t="str">
        <v>Stich &amp; Lilo</v>
      </c>
      <c r="N7060" s="37">
        <v>1</v>
      </c>
      <c r="O7060" s="38">
        <v>20</v>
      </c>
      <c r="P7060" s="38"/>
      <c r="Q7060" s="39">
        <v>45037.903413194443</v>
      </c>
      <c r="R7060" s="40" t="s">
        <v>6789</v>
      </c>
    </row>
    <row r="7061" spans="1:18" x14ac:dyDescent="0.3">
      <c r="A7061" s="41">
        <v>7060</v>
      </c>
      <c r="B7061" s="42">
        <v>6403</v>
      </c>
      <c r="C7061" s="42">
        <v>1</v>
      </c>
      <c r="D7061" s="37" t="str" cm="1">
        <f t="array" ref="D7061:E7061">_xlfn.XLOOKUP(C7061,Table1[StoreID],Table1[[StoreName]:[Region]],0)</f>
        <v>StoreA</v>
      </c>
      <c r="E7061" s="42" t="str">
        <v>Cairo</v>
      </c>
      <c r="F7061" s="42">
        <v>11</v>
      </c>
      <c r="G7061" s="42" t="str">
        <f>_xlfn.XLOOKUP(F7061,Reps!A:A,Reps!B:B,0)</f>
        <v>Ola</v>
      </c>
      <c r="H7061" s="42">
        <v>613</v>
      </c>
      <c r="I7061" s="42" t="str" cm="1">
        <f t="array" ref="I7061:M7061">_xlfn.XLOOKUP(H7061,Product!A:A,Product!B:F,0)</f>
        <v>XS-36518-A</v>
      </c>
      <c r="J7061" s="42" t="str">
        <v>Zuru X-Shot - Excel Skin Last Stand - Game Over</v>
      </c>
      <c r="K7061" s="42" t="str">
        <v>Guns</v>
      </c>
      <c r="L7061" s="42" t="str">
        <v>Gun</v>
      </c>
      <c r="M7061" s="42" t="str">
        <v>X-Shot</v>
      </c>
      <c r="N7061" s="42">
        <v>1</v>
      </c>
      <c r="O7061" s="43">
        <v>627.5</v>
      </c>
      <c r="P7061" s="43"/>
      <c r="Q7061" s="44">
        <v>45037.907845601854</v>
      </c>
      <c r="R7061" s="45" t="s">
        <v>6790</v>
      </c>
    </row>
    <row r="7062" spans="1:18" x14ac:dyDescent="0.3">
      <c r="A7062" s="36">
        <v>7061</v>
      </c>
      <c r="B7062" s="37">
        <v>6409</v>
      </c>
      <c r="C7062" s="37">
        <v>1</v>
      </c>
      <c r="D7062" s="37" t="str" cm="1">
        <f t="array" ref="D7062:E7062">_xlfn.XLOOKUP(C7062,Table1[StoreID],Table1[[StoreName]:[Region]],0)</f>
        <v>StoreA</v>
      </c>
      <c r="E7062" s="37" t="str">
        <v>Cairo</v>
      </c>
      <c r="F7062" s="37">
        <v>1</v>
      </c>
      <c r="G7062" s="37" t="str">
        <f>_xlfn.XLOOKUP(F7062,Reps!A:A,Reps!B:B,0)</f>
        <v>Ahmed</v>
      </c>
      <c r="H7062" s="37">
        <v>3232</v>
      </c>
      <c r="I7062" s="37" t="str" cm="1">
        <f t="array" ref="I7062:M7062">_xlfn.XLOOKUP(H7062,Product!A:A,Product!B:F,0)</f>
        <v>NK-21112</v>
      </c>
      <c r="J7062" s="37" t="str">
        <v>Carnaval</v>
      </c>
      <c r="K7062" s="37" t="str">
        <v>Games</v>
      </c>
      <c r="L7062" s="37" t="str">
        <v>Board Game</v>
      </c>
      <c r="M7062" s="37" t="str">
        <v>Nilco</v>
      </c>
      <c r="N7062" s="37">
        <v>1</v>
      </c>
      <c r="O7062" s="38">
        <v>172.5</v>
      </c>
      <c r="P7062" s="38"/>
      <c r="Q7062" s="39">
        <v>45037.914560798614</v>
      </c>
      <c r="R7062" s="40" t="s">
        <v>6791</v>
      </c>
    </row>
    <row r="7063" spans="1:18" x14ac:dyDescent="0.3">
      <c r="A7063" s="41">
        <v>7062</v>
      </c>
      <c r="B7063" s="42">
        <v>6413</v>
      </c>
      <c r="C7063" s="42">
        <v>1</v>
      </c>
      <c r="D7063" s="37" t="str" cm="1">
        <f t="array" ref="D7063:E7063">_xlfn.XLOOKUP(C7063,Table1[StoreID],Table1[[StoreName]:[Region]],0)</f>
        <v>StoreA</v>
      </c>
      <c r="E7063" s="42" t="str">
        <v>Cairo</v>
      </c>
      <c r="F7063" s="42">
        <v>5</v>
      </c>
      <c r="G7063" s="42" t="str">
        <f>_xlfn.XLOOKUP(F7063,Reps!A:A,Reps!B:B,0)</f>
        <v>Yara</v>
      </c>
      <c r="H7063" s="42">
        <v>2809</v>
      </c>
      <c r="I7063" s="42" t="str" cm="1">
        <f t="array" ref="I7063:M7063">_xlfn.XLOOKUP(H7063,Product!A:A,Product!B:F,0)</f>
        <v>RSH-50065</v>
      </c>
      <c r="J7063" s="42" t="str">
        <v>Moose - Kindikids Fun Time Friends - Donatina</v>
      </c>
      <c r="K7063" s="42" t="str">
        <v>Dolls &amp; Accessories</v>
      </c>
      <c r="L7063" s="42" t="str">
        <v>Doll</v>
      </c>
      <c r="M7063" s="42" t="str">
        <v>Kindi Kids</v>
      </c>
      <c r="N7063" s="42">
        <v>1</v>
      </c>
      <c r="O7063" s="43">
        <v>725</v>
      </c>
      <c r="P7063" s="43"/>
      <c r="Q7063" s="44">
        <v>45037.922130520834</v>
      </c>
      <c r="R7063" s="45" t="s">
        <v>6792</v>
      </c>
    </row>
    <row r="7064" spans="1:18" x14ac:dyDescent="0.3">
      <c r="A7064" s="36">
        <v>7063</v>
      </c>
      <c r="B7064" s="37">
        <v>6416</v>
      </c>
      <c r="C7064" s="37">
        <v>1</v>
      </c>
      <c r="D7064" s="37" t="str" cm="1">
        <f t="array" ref="D7064:E7064">_xlfn.XLOOKUP(C7064,Table1[StoreID],Table1[[StoreName]:[Region]],0)</f>
        <v>StoreA</v>
      </c>
      <c r="E7064" s="37" t="str">
        <v>Cairo</v>
      </c>
      <c r="F7064" s="37">
        <v>10</v>
      </c>
      <c r="G7064" s="37" t="str">
        <f>_xlfn.XLOOKUP(F7064,Reps!A:A,Reps!B:B,0)</f>
        <v>Asya</v>
      </c>
      <c r="H7064" s="37">
        <v>4091</v>
      </c>
      <c r="I7064" s="37" t="str" cm="1">
        <f t="array" ref="I7064:M7064">_xlfn.XLOOKUP(H7064,Product!A:A,Product!B:F,0)</f>
        <v>DOH-SH-3663</v>
      </c>
      <c r="J7064" s="37" t="str">
        <v>Bingo Dough 5 Mini Can Style 2</v>
      </c>
      <c r="K7064" s="37" t="str">
        <v>Clay</v>
      </c>
      <c r="L7064" s="37" t="str">
        <v>Dough</v>
      </c>
      <c r="M7064" s="37" t="str">
        <v>Bingo Dough</v>
      </c>
      <c r="N7064" s="37">
        <v>1</v>
      </c>
      <c r="O7064" s="38">
        <v>25</v>
      </c>
      <c r="P7064" s="38"/>
      <c r="Q7064" s="39">
        <v>45037.925863969911</v>
      </c>
      <c r="R7064" s="40" t="s">
        <v>6793</v>
      </c>
    </row>
    <row r="7065" spans="1:18" x14ac:dyDescent="0.3">
      <c r="A7065" s="41">
        <v>7064</v>
      </c>
      <c r="B7065" s="42">
        <v>6421</v>
      </c>
      <c r="C7065" s="42">
        <v>1</v>
      </c>
      <c r="D7065" s="37" t="str" cm="1">
        <f t="array" ref="D7065:E7065">_xlfn.XLOOKUP(C7065,Table1[StoreID],Table1[[StoreName]:[Region]],0)</f>
        <v>StoreA</v>
      </c>
      <c r="E7065" s="42" t="str">
        <v>Cairo</v>
      </c>
      <c r="F7065" s="42">
        <v>5</v>
      </c>
      <c r="G7065" s="42" t="str">
        <f>_xlfn.XLOOKUP(F7065,Reps!A:A,Reps!B:B,0)</f>
        <v>Yara</v>
      </c>
      <c r="H7065" s="42">
        <v>4086</v>
      </c>
      <c r="I7065" s="42" t="str" cm="1">
        <f t="array" ref="I7065:M7065">_xlfn.XLOOKUP(H7065,Product!A:A,Product!B:F,0)</f>
        <v>DOH-SH-5278</v>
      </c>
      <c r="J7065" s="42" t="str">
        <v>Bingo Dough Can 56gm - Blue</v>
      </c>
      <c r="K7065" s="42" t="str">
        <v>Clay</v>
      </c>
      <c r="L7065" s="42" t="str">
        <v>Dough</v>
      </c>
      <c r="M7065" s="42" t="str">
        <v>Bingo Dough</v>
      </c>
      <c r="N7065" s="42">
        <v>1</v>
      </c>
      <c r="O7065" s="43">
        <v>10</v>
      </c>
      <c r="P7065" s="43"/>
      <c r="Q7065" s="44">
        <v>45037.932198993054</v>
      </c>
      <c r="R7065" s="45" t="s">
        <v>6794</v>
      </c>
    </row>
    <row r="7066" spans="1:18" x14ac:dyDescent="0.3">
      <c r="A7066" s="36">
        <v>7065</v>
      </c>
      <c r="B7066" s="37">
        <v>6423</v>
      </c>
      <c r="C7066" s="37">
        <v>1</v>
      </c>
      <c r="D7066" s="37" t="str" cm="1">
        <f t="array" ref="D7066:E7066">_xlfn.XLOOKUP(C7066,Table1[StoreID],Table1[[StoreName]:[Region]],0)</f>
        <v>StoreA</v>
      </c>
      <c r="E7066" s="37" t="str">
        <v>Cairo</v>
      </c>
      <c r="F7066" s="37">
        <v>11</v>
      </c>
      <c r="G7066" s="37" t="str">
        <f>_xlfn.XLOOKUP(F7066,Reps!A:A,Reps!B:B,0)</f>
        <v>Ola</v>
      </c>
      <c r="H7066" s="37">
        <v>4077</v>
      </c>
      <c r="I7066" s="37" t="str" cm="1">
        <f t="array" ref="I7066:M7066">_xlfn.XLOOKUP(H7066,Product!A:A,Product!B:F,0)</f>
        <v>E92 BP-2</v>
      </c>
      <c r="J7066" s="37" t="str">
        <v>Energizer Card 2  AAA</v>
      </c>
      <c r="K7066" s="37" t="str">
        <v>Add-ons</v>
      </c>
      <c r="L7066" s="37" t="str">
        <v>Battery</v>
      </c>
      <c r="M7066" s="37" t="str">
        <v>Energizer</v>
      </c>
      <c r="N7066" s="37">
        <v>2</v>
      </c>
      <c r="O7066" s="38">
        <v>50</v>
      </c>
      <c r="P7066" s="38"/>
      <c r="Q7066" s="39">
        <v>45037.934814548615</v>
      </c>
      <c r="R7066" s="40" t="s">
        <v>6795</v>
      </c>
    </row>
    <row r="7067" spans="1:18" x14ac:dyDescent="0.3">
      <c r="A7067" s="41">
        <v>7066</v>
      </c>
      <c r="B7067" s="42">
        <v>6425</v>
      </c>
      <c r="C7067" s="42">
        <v>1</v>
      </c>
      <c r="D7067" s="37" t="str" cm="1">
        <f t="array" ref="D7067:E7067">_xlfn.XLOOKUP(C7067,Table1[StoreID],Table1[[StoreName]:[Region]],0)</f>
        <v>StoreA</v>
      </c>
      <c r="E7067" s="42" t="str">
        <v>Cairo</v>
      </c>
      <c r="F7067" s="42">
        <v>10</v>
      </c>
      <c r="G7067" s="42" t="str">
        <f>_xlfn.XLOOKUP(F7067,Reps!A:A,Reps!B:B,0)</f>
        <v>Asya</v>
      </c>
      <c r="H7067" s="42">
        <v>653</v>
      </c>
      <c r="I7067" s="42" t="str" cm="1">
        <f t="array" ref="I7067:M7067">_xlfn.XLOOKUP(H7067,Product!A:A,Product!B:F,0)</f>
        <v>TMP-15367</v>
      </c>
      <c r="J7067" s="42" t="str">
        <v>DC Gaming 7In Figures Wv5 - Red Hood</v>
      </c>
      <c r="K7067" s="42" t="str">
        <v>Action Figure</v>
      </c>
      <c r="L7067" s="42" t="str">
        <v>Figures</v>
      </c>
      <c r="M7067" s="42" t="str">
        <v>DC Comics</v>
      </c>
      <c r="N7067" s="42">
        <v>1</v>
      </c>
      <c r="O7067" s="43">
        <v>400</v>
      </c>
      <c r="P7067" s="43"/>
      <c r="Q7067" s="44">
        <v>45037.937986840276</v>
      </c>
      <c r="R7067" s="45" t="s">
        <v>6796</v>
      </c>
    </row>
    <row r="7068" spans="1:18" x14ac:dyDescent="0.3">
      <c r="A7068" s="36">
        <v>7067</v>
      </c>
      <c r="B7068" s="37">
        <v>6427</v>
      </c>
      <c r="C7068" s="37">
        <v>1</v>
      </c>
      <c r="D7068" s="37" t="str" cm="1">
        <f t="array" ref="D7068:E7068">_xlfn.XLOOKUP(C7068,Table1[StoreID],Table1[[StoreName]:[Region]],0)</f>
        <v>StoreA</v>
      </c>
      <c r="E7068" s="37" t="str">
        <v>Cairo</v>
      </c>
      <c r="F7068" s="37">
        <v>5</v>
      </c>
      <c r="G7068" s="37" t="str">
        <f>_xlfn.XLOOKUP(F7068,Reps!A:A,Reps!B:B,0)</f>
        <v>Yara</v>
      </c>
      <c r="H7068" s="37">
        <v>4079</v>
      </c>
      <c r="I7068" s="37" t="str" cm="1">
        <f t="array" ref="I7068:M7068">_xlfn.XLOOKUP(H7068,Product!A:A,Product!B:F,0)</f>
        <v>E91 BP-2</v>
      </c>
      <c r="J7068" s="37" t="str">
        <v>Energizer Card 2  AA Promo</v>
      </c>
      <c r="K7068" s="37" t="str">
        <v>Add-ons</v>
      </c>
      <c r="L7068" s="37" t="str">
        <v>Battery</v>
      </c>
      <c r="M7068" s="37" t="str">
        <v>Energizer</v>
      </c>
      <c r="N7068" s="37">
        <v>1</v>
      </c>
      <c r="O7068" s="38">
        <v>25</v>
      </c>
      <c r="P7068" s="38"/>
      <c r="Q7068" s="39">
        <v>45037.94001327546</v>
      </c>
      <c r="R7068" s="40" t="s">
        <v>6797</v>
      </c>
    </row>
    <row r="7069" spans="1:18" x14ac:dyDescent="0.3">
      <c r="A7069" s="41">
        <v>7068</v>
      </c>
      <c r="B7069" s="42">
        <v>6427</v>
      </c>
      <c r="C7069" s="42">
        <v>1</v>
      </c>
      <c r="D7069" s="37" t="str" cm="1">
        <f t="array" ref="D7069:E7069">_xlfn.XLOOKUP(C7069,Table1[StoreID],Table1[[StoreName]:[Region]],0)</f>
        <v>StoreA</v>
      </c>
      <c r="E7069" s="42" t="str">
        <v>Cairo</v>
      </c>
      <c r="F7069" s="42">
        <v>5</v>
      </c>
      <c r="G7069" s="42" t="str">
        <f>_xlfn.XLOOKUP(F7069,Reps!A:A,Reps!B:B,0)</f>
        <v>Yara</v>
      </c>
      <c r="H7069" s="42">
        <v>4079</v>
      </c>
      <c r="I7069" s="42" t="str" cm="1">
        <f t="array" ref="I7069:M7069">_xlfn.XLOOKUP(H7069,Product!A:A,Product!B:F,0)</f>
        <v>E91 BP-2</v>
      </c>
      <c r="J7069" s="42" t="str">
        <v>Energizer Card 2  AA Promo</v>
      </c>
      <c r="K7069" s="42" t="str">
        <v>Add-ons</v>
      </c>
      <c r="L7069" s="42" t="str">
        <v>Battery</v>
      </c>
      <c r="M7069" s="42" t="str">
        <v>Energizer</v>
      </c>
      <c r="N7069" s="42">
        <v>2</v>
      </c>
      <c r="O7069" s="43">
        <v>50</v>
      </c>
      <c r="P7069" s="43"/>
      <c r="Q7069" s="44">
        <v>45037.940013391206</v>
      </c>
      <c r="R7069" s="45" t="s">
        <v>6797</v>
      </c>
    </row>
    <row r="7070" spans="1:18" x14ac:dyDescent="0.3">
      <c r="A7070" s="36">
        <v>7069</v>
      </c>
      <c r="B7070" s="37">
        <v>6429</v>
      </c>
      <c r="C7070" s="37">
        <v>1</v>
      </c>
      <c r="D7070" s="37" t="str" cm="1">
        <f t="array" ref="D7070:E7070">_xlfn.XLOOKUP(C7070,Table1[StoreID],Table1[[StoreName]:[Region]],0)</f>
        <v>StoreA</v>
      </c>
      <c r="E7070" s="37" t="str">
        <v>Cairo</v>
      </c>
      <c r="F7070" s="37">
        <v>15</v>
      </c>
      <c r="G7070" s="37" t="str">
        <f>_xlfn.XLOOKUP(F7070,Reps!A:A,Reps!B:B,0)</f>
        <v>Esraa</v>
      </c>
      <c r="H7070" s="37">
        <v>392</v>
      </c>
      <c r="I7070" s="37" t="str" cm="1">
        <f t="array" ref="I7070:M7070">_xlfn.XLOOKUP(H7070,Product!A:A,Product!B:F,0)</f>
        <v>YW-28-030</v>
      </c>
      <c r="J7070" s="37" t="str">
        <v>Pokémon Album 3D 4PCS in the page</v>
      </c>
      <c r="K7070" s="37" t="str">
        <v>Games</v>
      </c>
      <c r="L7070" s="37" t="str">
        <v>Card Game</v>
      </c>
      <c r="M7070" s="37" t="str">
        <v>Pokémon</v>
      </c>
      <c r="N7070" s="37">
        <v>1</v>
      </c>
      <c r="O7070" s="38">
        <v>75</v>
      </c>
      <c r="P7070" s="38"/>
      <c r="Q7070" s="39">
        <v>45037.951349074072</v>
      </c>
      <c r="R7070" s="40" t="s">
        <v>6798</v>
      </c>
    </row>
    <row r="7071" spans="1:18" x14ac:dyDescent="0.3">
      <c r="A7071" s="41">
        <v>7070</v>
      </c>
      <c r="B7071" s="42">
        <v>6429</v>
      </c>
      <c r="C7071" s="42">
        <v>1</v>
      </c>
      <c r="D7071" s="37" t="str" cm="1">
        <f t="array" ref="D7071:E7071">_xlfn.XLOOKUP(C7071,Table1[StoreID],Table1[[StoreName]:[Region]],0)</f>
        <v>StoreA</v>
      </c>
      <c r="E7071" s="42" t="str">
        <v>Cairo</v>
      </c>
      <c r="F7071" s="42">
        <v>15</v>
      </c>
      <c r="G7071" s="42" t="str">
        <f>_xlfn.XLOOKUP(F7071,Reps!A:A,Reps!B:B,0)</f>
        <v>Esraa</v>
      </c>
      <c r="H7071" s="42">
        <v>386</v>
      </c>
      <c r="I7071" s="42" t="str" cm="1">
        <f t="array" ref="I7071:M7071">_xlfn.XLOOKUP(H7071,Product!A:A,Product!B:F,0)</f>
        <v>YW-28-036</v>
      </c>
      <c r="J7071" s="42" t="str">
        <v>Pokémon Card 30 Card</v>
      </c>
      <c r="K7071" s="42" t="str">
        <v>Games</v>
      </c>
      <c r="L7071" s="42" t="str">
        <v>Card Game</v>
      </c>
      <c r="M7071" s="42" t="str">
        <v>Pokémon</v>
      </c>
      <c r="N7071" s="42">
        <v>1</v>
      </c>
      <c r="O7071" s="43">
        <v>20</v>
      </c>
      <c r="P7071" s="43"/>
      <c r="Q7071" s="44">
        <v>45037.951349074072</v>
      </c>
      <c r="R7071" s="45" t="s">
        <v>6798</v>
      </c>
    </row>
    <row r="7072" spans="1:18" x14ac:dyDescent="0.3">
      <c r="A7072" s="36">
        <v>7071</v>
      </c>
      <c r="B7072" s="37">
        <v>6429</v>
      </c>
      <c r="C7072" s="37">
        <v>1</v>
      </c>
      <c r="D7072" s="37" t="str" cm="1">
        <f t="array" ref="D7072:E7072">_xlfn.XLOOKUP(C7072,Table1[StoreID],Table1[[StoreName]:[Region]],0)</f>
        <v>StoreA</v>
      </c>
      <c r="E7072" s="37" t="str">
        <v>Cairo</v>
      </c>
      <c r="F7072" s="37">
        <v>15</v>
      </c>
      <c r="G7072" s="37" t="str">
        <f>_xlfn.XLOOKUP(F7072,Reps!A:A,Reps!B:B,0)</f>
        <v>Esraa</v>
      </c>
      <c r="H7072" s="37">
        <v>464</v>
      </c>
      <c r="I7072" s="37" t="str" cm="1">
        <f t="array" ref="I7072:M7072">_xlfn.XLOOKUP(H7072,Product!A:A,Product!B:F,0)</f>
        <v>YW-26-034</v>
      </c>
      <c r="J7072" s="37" t="str">
        <v>Pokémon Card doubke</v>
      </c>
      <c r="K7072" s="37" t="str">
        <v>Games</v>
      </c>
      <c r="L7072" s="37" t="str">
        <v>Card Game</v>
      </c>
      <c r="M7072" s="37" t="str">
        <v>Pokémon</v>
      </c>
      <c r="N7072" s="37">
        <v>1</v>
      </c>
      <c r="O7072" s="38">
        <v>75</v>
      </c>
      <c r="P7072" s="38"/>
      <c r="Q7072" s="39">
        <v>45037.951349108793</v>
      </c>
      <c r="R7072" s="40" t="s">
        <v>6798</v>
      </c>
    </row>
    <row r="7073" spans="1:18" x14ac:dyDescent="0.3">
      <c r="A7073" s="41">
        <v>7072</v>
      </c>
      <c r="B7073" s="42">
        <v>6435</v>
      </c>
      <c r="C7073" s="42">
        <v>1</v>
      </c>
      <c r="D7073" s="37" t="str" cm="1">
        <f t="array" ref="D7073:E7073">_xlfn.XLOOKUP(C7073,Table1[StoreID],Table1[[StoreName]:[Region]],0)</f>
        <v>StoreA</v>
      </c>
      <c r="E7073" s="42" t="str">
        <v>Cairo</v>
      </c>
      <c r="F7073" s="42">
        <v>11</v>
      </c>
      <c r="G7073" s="42" t="str">
        <f>_xlfn.XLOOKUP(F7073,Reps!A:A,Reps!B:B,0)</f>
        <v>Ola</v>
      </c>
      <c r="H7073" s="42">
        <v>2778</v>
      </c>
      <c r="I7073" s="42" t="str" cm="1">
        <f t="array" ref="I7073:M7073">_xlfn.XLOOKUP(H7073,Product!A:A,Product!B:F,0)</f>
        <v>RSH-OFG232</v>
      </c>
      <c r="J7073" s="42" t="str">
        <v>Canal Toys - Style 4 Ever FASHION DESIGNER</v>
      </c>
      <c r="K7073" s="42" t="str">
        <v>Education &amp; Learning</v>
      </c>
      <c r="L7073" s="42" t="str">
        <v>Art &amp; Craft</v>
      </c>
      <c r="M7073" s="42" t="str">
        <v>Style 4 Ever</v>
      </c>
      <c r="N7073" s="42">
        <v>1</v>
      </c>
      <c r="O7073" s="43">
        <v>600</v>
      </c>
      <c r="P7073" s="43"/>
      <c r="Q7073" s="44">
        <v>45037.964692743059</v>
      </c>
      <c r="R7073" s="45" t="s">
        <v>6799</v>
      </c>
    </row>
    <row r="7074" spans="1:18" x14ac:dyDescent="0.3">
      <c r="A7074" s="36">
        <v>7073</v>
      </c>
      <c r="B7074" s="37">
        <v>6435</v>
      </c>
      <c r="C7074" s="37">
        <v>1</v>
      </c>
      <c r="D7074" s="37" t="str" cm="1">
        <f t="array" ref="D7074:E7074">_xlfn.XLOOKUP(C7074,Table1[StoreID],Table1[[StoreName]:[Region]],0)</f>
        <v>StoreA</v>
      </c>
      <c r="E7074" s="37" t="str">
        <v>Cairo</v>
      </c>
      <c r="F7074" s="37">
        <v>11</v>
      </c>
      <c r="G7074" s="37" t="str">
        <f>_xlfn.XLOOKUP(F7074,Reps!A:A,Reps!B:B,0)</f>
        <v>Ola</v>
      </c>
      <c r="H7074" s="37">
        <v>2779</v>
      </c>
      <c r="I7074" s="37" t="str" cm="1">
        <f t="array" ref="I7074:M7074">_xlfn.XLOOKUP(H7074,Product!A:A,Product!B:F,0)</f>
        <v>RSH-OFG228</v>
      </c>
      <c r="J7074" s="37" t="str">
        <v>Canal Toys - Style 4 Ever Airbrush Plush - Unicorn</v>
      </c>
      <c r="K7074" s="37" t="str">
        <v>Education &amp; Learning</v>
      </c>
      <c r="L7074" s="37" t="str">
        <v>Art &amp; Craft</v>
      </c>
      <c r="M7074" s="37" t="str">
        <v>Style 4 Ever</v>
      </c>
      <c r="N7074" s="37">
        <v>1</v>
      </c>
      <c r="O7074" s="38">
        <v>750</v>
      </c>
      <c r="P7074" s="38"/>
      <c r="Q7074" s="39">
        <v>45037.964692789355</v>
      </c>
      <c r="R7074" s="40" t="s">
        <v>6799</v>
      </c>
    </row>
    <row r="7075" spans="1:18" x14ac:dyDescent="0.3">
      <c r="A7075" s="41">
        <v>7074</v>
      </c>
      <c r="B7075" s="42">
        <v>6435</v>
      </c>
      <c r="C7075" s="42">
        <v>1</v>
      </c>
      <c r="D7075" s="37" t="str" cm="1">
        <f t="array" ref="D7075:E7075">_xlfn.XLOOKUP(C7075,Table1[StoreID],Table1[[StoreName]:[Region]],0)</f>
        <v>StoreA</v>
      </c>
      <c r="E7075" s="42" t="str">
        <v>Cairo</v>
      </c>
      <c r="F7075" s="42">
        <v>11</v>
      </c>
      <c r="G7075" s="42" t="str">
        <f>_xlfn.XLOOKUP(F7075,Reps!A:A,Reps!B:B,0)</f>
        <v>Ola</v>
      </c>
      <c r="H7075" s="42">
        <v>2771</v>
      </c>
      <c r="I7075" s="42" t="str" cm="1">
        <f t="array" ref="I7075:M7075">_xlfn.XLOOKUP(H7075,Product!A:A,Product!B:F,0)</f>
        <v>RSH-OFG249</v>
      </c>
      <c r="J7075" s="42" t="str">
        <v>Canal Toys - Style 4 Ever Airbrush Plush - Puppy</v>
      </c>
      <c r="K7075" s="42" t="str">
        <v>Education &amp; Learning</v>
      </c>
      <c r="L7075" s="42" t="str">
        <v>Art &amp; Craft</v>
      </c>
      <c r="M7075" s="42" t="str">
        <v>Style 4 Ever</v>
      </c>
      <c r="N7075" s="42">
        <v>1</v>
      </c>
      <c r="O7075" s="43">
        <v>750</v>
      </c>
      <c r="P7075" s="43"/>
      <c r="Q7075" s="44">
        <v>45037.964692789355</v>
      </c>
      <c r="R7075" s="45" t="s">
        <v>6799</v>
      </c>
    </row>
    <row r="7076" spans="1:18" x14ac:dyDescent="0.3">
      <c r="A7076" s="36">
        <v>7075</v>
      </c>
      <c r="B7076" s="37">
        <v>6436</v>
      </c>
      <c r="C7076" s="37">
        <v>1</v>
      </c>
      <c r="D7076" s="37" t="str" cm="1">
        <f t="array" ref="D7076:E7076">_xlfn.XLOOKUP(C7076,Table1[StoreID],Table1[[StoreName]:[Region]],0)</f>
        <v>StoreA</v>
      </c>
      <c r="E7076" s="37" t="str">
        <v>Cairo</v>
      </c>
      <c r="F7076" s="37">
        <v>15</v>
      </c>
      <c r="G7076" s="37" t="str">
        <f>_xlfn.XLOOKUP(F7076,Reps!A:A,Reps!B:B,0)</f>
        <v>Esraa</v>
      </c>
      <c r="H7076" s="37">
        <v>413</v>
      </c>
      <c r="I7076" s="37" t="str" cm="1">
        <f t="array" ref="I7076:M7076">_xlfn.XLOOKUP(H7076,Product!A:A,Product!B:F,0)</f>
        <v>YW-28-007</v>
      </c>
      <c r="J7076" s="37" t="str">
        <v>Frozen Egg Stand 12 pieces</v>
      </c>
      <c r="K7076" s="37" t="str">
        <v>Surprise</v>
      </c>
      <c r="L7076" s="37" t="str">
        <v>Egg</v>
      </c>
      <c r="M7076" s="37" t="str">
        <v>Disney</v>
      </c>
      <c r="N7076" s="37">
        <v>1</v>
      </c>
      <c r="O7076" s="38">
        <v>25</v>
      </c>
      <c r="P7076" s="38"/>
      <c r="Q7076" s="39">
        <v>45037.965730983793</v>
      </c>
      <c r="R7076" s="40" t="s">
        <v>6800</v>
      </c>
    </row>
    <row r="7077" spans="1:18" x14ac:dyDescent="0.3">
      <c r="A7077" s="41">
        <v>7076</v>
      </c>
      <c r="B7077" s="42">
        <v>6437</v>
      </c>
      <c r="C7077" s="42">
        <v>1</v>
      </c>
      <c r="D7077" s="37" t="str" cm="1">
        <f t="array" ref="D7077:E7077">_xlfn.XLOOKUP(C7077,Table1[StoreID],Table1[[StoreName]:[Region]],0)</f>
        <v>StoreA</v>
      </c>
      <c r="E7077" s="42" t="str">
        <v>Cairo</v>
      </c>
      <c r="F7077" s="42">
        <v>1</v>
      </c>
      <c r="G7077" s="42" t="str">
        <f>_xlfn.XLOOKUP(F7077,Reps!A:A,Reps!B:B,0)</f>
        <v>Ahmed</v>
      </c>
      <c r="H7077" s="42">
        <v>3971</v>
      </c>
      <c r="I7077" s="42" t="str" cm="1">
        <f t="array" ref="I7077:M7077">_xlfn.XLOOKUP(H7077,Product!A:A,Product!B:F,0)</f>
        <v>HK-0151</v>
      </c>
      <c r="J7077" s="42" t="str">
        <v>Bingo Dough 3D assorted Box – Cookie Maker TOM&amp;JER</v>
      </c>
      <c r="K7077" s="42" t="str">
        <v>Clay</v>
      </c>
      <c r="L7077" s="42" t="str">
        <v>Dough</v>
      </c>
      <c r="M7077" s="42" t="str">
        <v>Bingo Dough</v>
      </c>
      <c r="N7077" s="42">
        <v>1</v>
      </c>
      <c r="O7077" s="43">
        <v>50</v>
      </c>
      <c r="P7077" s="43"/>
      <c r="Q7077" s="44">
        <v>45037.968170983797</v>
      </c>
      <c r="R7077" s="45" t="s">
        <v>6801</v>
      </c>
    </row>
    <row r="7078" spans="1:18" x14ac:dyDescent="0.3">
      <c r="A7078" s="36">
        <v>7077</v>
      </c>
      <c r="B7078" s="37">
        <v>6441</v>
      </c>
      <c r="C7078" s="37">
        <v>1</v>
      </c>
      <c r="D7078" s="37" t="str" cm="1">
        <f t="array" ref="D7078:E7078">_xlfn.XLOOKUP(C7078,Table1[StoreID],Table1[[StoreName]:[Region]],0)</f>
        <v>StoreA</v>
      </c>
      <c r="E7078" s="37" t="str">
        <v>Cairo</v>
      </c>
      <c r="F7078" s="37">
        <v>15</v>
      </c>
      <c r="G7078" s="37" t="str">
        <f>_xlfn.XLOOKUP(F7078,Reps!A:A,Reps!B:B,0)</f>
        <v>Esraa</v>
      </c>
      <c r="H7078" s="37">
        <v>4028</v>
      </c>
      <c r="I7078" s="37" t="str" cm="1">
        <f t="array" ref="I7078:M7078">_xlfn.XLOOKUP(H7078,Product!A:A,Product!B:F,0)</f>
        <v>FS0003570</v>
      </c>
      <c r="J7078" s="37" t="str">
        <v>Topps Match Attax 2022/2023 - Single Pack  Stand (36 pieces)</v>
      </c>
      <c r="K7078" s="37" t="str">
        <v>Games</v>
      </c>
      <c r="L7078" s="37" t="str">
        <v>Card Game</v>
      </c>
      <c r="M7078" s="37" t="str">
        <v>Match Attax</v>
      </c>
      <c r="N7078" s="37">
        <v>2</v>
      </c>
      <c r="O7078" s="38">
        <v>95</v>
      </c>
      <c r="P7078" s="38"/>
      <c r="Q7078" s="39">
        <v>45037.979804317132</v>
      </c>
      <c r="R7078" s="40" t="s">
        <v>6802</v>
      </c>
    </row>
    <row r="7079" spans="1:18" x14ac:dyDescent="0.3">
      <c r="A7079" s="41">
        <v>7078</v>
      </c>
      <c r="B7079" s="42">
        <v>6448</v>
      </c>
      <c r="C7079" s="42">
        <v>1</v>
      </c>
      <c r="D7079" s="37" t="str" cm="1">
        <f t="array" ref="D7079:E7079">_xlfn.XLOOKUP(C7079,Table1[StoreID],Table1[[StoreName]:[Region]],0)</f>
        <v>StoreA</v>
      </c>
      <c r="E7079" s="42" t="str">
        <v>Cairo</v>
      </c>
      <c r="F7079" s="42">
        <v>5</v>
      </c>
      <c r="G7079" s="42" t="str">
        <f>_xlfn.XLOOKUP(F7079,Reps!A:A,Reps!B:B,0)</f>
        <v>Yara</v>
      </c>
      <c r="H7079" s="42">
        <v>4079</v>
      </c>
      <c r="I7079" s="42" t="str" cm="1">
        <f t="array" ref="I7079:M7079">_xlfn.XLOOKUP(H7079,Product!A:A,Product!B:F,0)</f>
        <v>E91 BP-2</v>
      </c>
      <c r="J7079" s="42" t="str">
        <v>Energizer Card 2  AA Promo</v>
      </c>
      <c r="K7079" s="42" t="str">
        <v>Add-ons</v>
      </c>
      <c r="L7079" s="42" t="str">
        <v>Battery</v>
      </c>
      <c r="M7079" s="42" t="str">
        <v>Energizer</v>
      </c>
      <c r="N7079" s="42">
        <v>1</v>
      </c>
      <c r="O7079" s="43">
        <v>25</v>
      </c>
      <c r="P7079" s="43"/>
      <c r="Q7079" s="44">
        <v>45038.034792361112</v>
      </c>
      <c r="R7079" s="45" t="s">
        <v>6803</v>
      </c>
    </row>
    <row r="7080" spans="1:18" x14ac:dyDescent="0.3">
      <c r="A7080" s="36">
        <v>7079</v>
      </c>
      <c r="B7080" s="37">
        <v>6452</v>
      </c>
      <c r="C7080" s="37">
        <v>1</v>
      </c>
      <c r="D7080" s="37" t="str" cm="1">
        <f t="array" ref="D7080:E7080">_xlfn.XLOOKUP(C7080,Table1[StoreID],Table1[[StoreName]:[Region]],0)</f>
        <v>StoreA</v>
      </c>
      <c r="E7080" s="37" t="str">
        <v>Cairo</v>
      </c>
      <c r="F7080" s="37">
        <v>11</v>
      </c>
      <c r="G7080" s="37" t="str">
        <f>_xlfn.XLOOKUP(F7080,Reps!A:A,Reps!B:B,0)</f>
        <v>Ola</v>
      </c>
      <c r="H7080" s="37">
        <v>451</v>
      </c>
      <c r="I7080" s="37" t="str" cm="1">
        <f t="array" ref="I7080:M7080">_xlfn.XLOOKUP(H7080,Product!A:A,Product!B:F,0)</f>
        <v>YW-26-047</v>
      </c>
      <c r="J7080" s="37" t="str">
        <v>Pokémon Box 8 Pcs</v>
      </c>
      <c r="K7080" s="37" t="str">
        <v>Action Figure</v>
      </c>
      <c r="L7080" s="37" t="str">
        <v>Figures</v>
      </c>
      <c r="M7080" s="37" t="str">
        <v>Pokémon</v>
      </c>
      <c r="N7080" s="37">
        <v>1</v>
      </c>
      <c r="O7080" s="38">
        <v>200</v>
      </c>
      <c r="P7080" s="38"/>
      <c r="Q7080" s="39">
        <v>45038.469511342591</v>
      </c>
      <c r="R7080" s="40" t="s">
        <v>6804</v>
      </c>
    </row>
    <row r="7081" spans="1:18" x14ac:dyDescent="0.3">
      <c r="A7081" s="41">
        <v>7080</v>
      </c>
      <c r="B7081" s="42">
        <v>6452</v>
      </c>
      <c r="C7081" s="42">
        <v>1</v>
      </c>
      <c r="D7081" s="37" t="str" cm="1">
        <f t="array" ref="D7081:E7081">_xlfn.XLOOKUP(C7081,Table1[StoreID],Table1[[StoreName]:[Region]],0)</f>
        <v>StoreA</v>
      </c>
      <c r="E7081" s="42" t="str">
        <v>Cairo</v>
      </c>
      <c r="F7081" s="42">
        <v>11</v>
      </c>
      <c r="G7081" s="42" t="str">
        <f>_xlfn.XLOOKUP(F7081,Reps!A:A,Reps!B:B,0)</f>
        <v>Ola</v>
      </c>
      <c r="H7081" s="42">
        <v>477</v>
      </c>
      <c r="I7081" s="42" t="str" cm="1">
        <f t="array" ref="I7081:M7081">_xlfn.XLOOKUP(H7081,Product!A:A,Product!B:F,0)</f>
        <v>YW-26-020</v>
      </c>
      <c r="J7081" s="42" t="str">
        <v>Pokémon Blind Box ( Stand 24 pcs )</v>
      </c>
      <c r="K7081" s="42" t="str">
        <v>Surprise</v>
      </c>
      <c r="L7081" s="42" t="str">
        <v>Box</v>
      </c>
      <c r="M7081" s="42" t="str">
        <v>Pokémon</v>
      </c>
      <c r="N7081" s="42">
        <v>1</v>
      </c>
      <c r="O7081" s="43">
        <v>35</v>
      </c>
      <c r="P7081" s="43"/>
      <c r="Q7081" s="44">
        <v>45038.469511342591</v>
      </c>
      <c r="R7081" s="45" t="s">
        <v>6804</v>
      </c>
    </row>
    <row r="7082" spans="1:18" x14ac:dyDescent="0.3">
      <c r="A7082" s="36">
        <v>7081</v>
      </c>
      <c r="B7082" s="37">
        <v>6452</v>
      </c>
      <c r="C7082" s="37">
        <v>1</v>
      </c>
      <c r="D7082" s="37" t="str" cm="1">
        <f t="array" ref="D7082:E7082">_xlfn.XLOOKUP(C7082,Table1[StoreID],Table1[[StoreName]:[Region]],0)</f>
        <v>StoreA</v>
      </c>
      <c r="E7082" s="37" t="str">
        <v>Cairo</v>
      </c>
      <c r="F7082" s="37">
        <v>11</v>
      </c>
      <c r="G7082" s="37" t="str">
        <f>_xlfn.XLOOKUP(F7082,Reps!A:A,Reps!B:B,0)</f>
        <v>Ola</v>
      </c>
      <c r="H7082" s="37">
        <v>477</v>
      </c>
      <c r="I7082" s="37" t="str" cm="1">
        <f t="array" ref="I7082:M7082">_xlfn.XLOOKUP(H7082,Product!A:A,Product!B:F,0)</f>
        <v>YW-26-020</v>
      </c>
      <c r="J7082" s="37" t="str">
        <v>Pokémon Blind Box ( Stand 24 pcs )</v>
      </c>
      <c r="K7082" s="37" t="str">
        <v>Surprise</v>
      </c>
      <c r="L7082" s="37" t="str">
        <v>Box</v>
      </c>
      <c r="M7082" s="37" t="str">
        <v>Pokémon</v>
      </c>
      <c r="N7082" s="37">
        <v>1</v>
      </c>
      <c r="O7082" s="38">
        <v>35</v>
      </c>
      <c r="P7082" s="38"/>
      <c r="Q7082" s="39">
        <v>45038.469511377312</v>
      </c>
      <c r="R7082" s="40" t="s">
        <v>6804</v>
      </c>
    </row>
    <row r="7083" spans="1:18" x14ac:dyDescent="0.3">
      <c r="A7083" s="41">
        <v>7082</v>
      </c>
      <c r="B7083" s="42">
        <v>6459</v>
      </c>
      <c r="C7083" s="42">
        <v>1</v>
      </c>
      <c r="D7083" s="37" t="str" cm="1">
        <f t="array" ref="D7083:E7083">_xlfn.XLOOKUP(C7083,Table1[StoreID],Table1[[StoreName]:[Region]],0)</f>
        <v>StoreA</v>
      </c>
      <c r="E7083" s="42" t="str">
        <v>Cairo</v>
      </c>
      <c r="F7083" s="42">
        <v>1</v>
      </c>
      <c r="G7083" s="42" t="str">
        <f>_xlfn.XLOOKUP(F7083,Reps!A:A,Reps!B:B,0)</f>
        <v>Ahmed</v>
      </c>
      <c r="H7083" s="42">
        <v>418</v>
      </c>
      <c r="I7083" s="42" t="str" cm="1">
        <f t="array" ref="I7083:M7083">_xlfn.XLOOKUP(H7083,Product!A:A,Product!B:F,0)</f>
        <v>YW-28-002</v>
      </c>
      <c r="J7083" s="42" t="str">
        <v>Dargon Ball one Figuer 12 Asst</v>
      </c>
      <c r="K7083" s="42" t="str">
        <v>Action Figure</v>
      </c>
      <c r="L7083" s="42" t="str">
        <v>Figures</v>
      </c>
      <c r="M7083" s="42" t="str">
        <v>Dargon ball</v>
      </c>
      <c r="N7083" s="42">
        <v>1</v>
      </c>
      <c r="O7083" s="43">
        <v>125</v>
      </c>
      <c r="P7083" s="43"/>
      <c r="Q7083" s="44">
        <v>45038.534446331018</v>
      </c>
      <c r="R7083" s="45" t="s">
        <v>6805</v>
      </c>
    </row>
    <row r="7084" spans="1:18" x14ac:dyDescent="0.3">
      <c r="A7084" s="36">
        <v>7083</v>
      </c>
      <c r="B7084" s="37">
        <v>6464</v>
      </c>
      <c r="C7084" s="37">
        <v>1</v>
      </c>
      <c r="D7084" s="37" t="str" cm="1">
        <f t="array" ref="D7084:E7084">_xlfn.XLOOKUP(C7084,Table1[StoreID],Table1[[StoreName]:[Region]],0)</f>
        <v>StoreA</v>
      </c>
      <c r="E7084" s="37" t="str">
        <v>Cairo</v>
      </c>
      <c r="F7084" s="37">
        <v>10</v>
      </c>
      <c r="G7084" s="37" t="str">
        <f>_xlfn.XLOOKUP(F7084,Reps!A:A,Reps!B:B,0)</f>
        <v>Asya</v>
      </c>
      <c r="H7084" s="37">
        <v>4028</v>
      </c>
      <c r="I7084" s="37" t="str" cm="1">
        <f t="array" ref="I7084:M7084">_xlfn.XLOOKUP(H7084,Product!A:A,Product!B:F,0)</f>
        <v>FS0003570</v>
      </c>
      <c r="J7084" s="37" t="str">
        <v>Topps Match Attax 2022/2023 - Single Pack  Stand (36 pieces)</v>
      </c>
      <c r="K7084" s="37" t="str">
        <v>Games</v>
      </c>
      <c r="L7084" s="37" t="str">
        <v>Card Game</v>
      </c>
      <c r="M7084" s="37" t="str">
        <v>Match Attax</v>
      </c>
      <c r="N7084" s="37">
        <v>1</v>
      </c>
      <c r="O7084" s="38">
        <v>47.5</v>
      </c>
      <c r="P7084" s="38"/>
      <c r="Q7084" s="39">
        <v>45038.568050775466</v>
      </c>
      <c r="R7084" s="40" t="s">
        <v>6806</v>
      </c>
    </row>
    <row r="7085" spans="1:18" x14ac:dyDescent="0.3">
      <c r="A7085" s="41">
        <v>7084</v>
      </c>
      <c r="B7085" s="42">
        <v>6464</v>
      </c>
      <c r="C7085" s="42">
        <v>1</v>
      </c>
      <c r="D7085" s="37" t="str" cm="1">
        <f t="array" ref="D7085:E7085">_xlfn.XLOOKUP(C7085,Table1[StoreID],Table1[[StoreName]:[Region]],0)</f>
        <v>StoreA</v>
      </c>
      <c r="E7085" s="42" t="str">
        <v>Cairo</v>
      </c>
      <c r="F7085" s="42">
        <v>10</v>
      </c>
      <c r="G7085" s="42" t="str">
        <f>_xlfn.XLOOKUP(F7085,Reps!A:A,Reps!B:B,0)</f>
        <v>Asya</v>
      </c>
      <c r="H7085" s="42">
        <v>3300</v>
      </c>
      <c r="I7085" s="42" t="str" cm="1">
        <f t="array" ref="I7085:M7085">_xlfn.XLOOKUP(H7085,Product!A:A,Product!B:F,0)</f>
        <v>NK-20238</v>
      </c>
      <c r="J7085" s="42" t="str">
        <v>Original Bank El-Hazz</v>
      </c>
      <c r="K7085" s="42" t="str">
        <v>Games</v>
      </c>
      <c r="L7085" s="42" t="str">
        <v>Board Game</v>
      </c>
      <c r="M7085" s="42" t="str">
        <v>Nilco</v>
      </c>
      <c r="N7085" s="42">
        <v>1</v>
      </c>
      <c r="O7085" s="43">
        <v>137.5</v>
      </c>
      <c r="P7085" s="43"/>
      <c r="Q7085" s="44">
        <v>45038.568050775466</v>
      </c>
      <c r="R7085" s="45" t="s">
        <v>6806</v>
      </c>
    </row>
    <row r="7086" spans="1:18" x14ac:dyDescent="0.3">
      <c r="A7086" s="36">
        <v>7085</v>
      </c>
      <c r="B7086" s="37">
        <v>6464</v>
      </c>
      <c r="C7086" s="37">
        <v>1</v>
      </c>
      <c r="D7086" s="37" t="str" cm="1">
        <f t="array" ref="D7086:E7086">_xlfn.XLOOKUP(C7086,Table1[StoreID],Table1[[StoreName]:[Region]],0)</f>
        <v>StoreA</v>
      </c>
      <c r="E7086" s="37" t="str">
        <v>Cairo</v>
      </c>
      <c r="F7086" s="37">
        <v>10</v>
      </c>
      <c r="G7086" s="37" t="str">
        <f>_xlfn.XLOOKUP(F7086,Reps!A:A,Reps!B:B,0)</f>
        <v>Asya</v>
      </c>
      <c r="H7086" s="37">
        <v>4079</v>
      </c>
      <c r="I7086" s="37" t="str" cm="1">
        <f t="array" ref="I7086:M7086">_xlfn.XLOOKUP(H7086,Product!A:A,Product!B:F,0)</f>
        <v>E91 BP-2</v>
      </c>
      <c r="J7086" s="37" t="str">
        <v>Energizer Card 2  AA Promo</v>
      </c>
      <c r="K7086" s="37" t="str">
        <v>Add-ons</v>
      </c>
      <c r="L7086" s="37" t="str">
        <v>Battery</v>
      </c>
      <c r="M7086" s="37" t="str">
        <v>Energizer</v>
      </c>
      <c r="N7086" s="37">
        <v>3</v>
      </c>
      <c r="O7086" s="38">
        <v>75</v>
      </c>
      <c r="P7086" s="38"/>
      <c r="Q7086" s="39">
        <v>45038.568051041664</v>
      </c>
      <c r="R7086" s="40" t="s">
        <v>6806</v>
      </c>
    </row>
    <row r="7087" spans="1:18" x14ac:dyDescent="0.3">
      <c r="A7087" s="41">
        <v>7086</v>
      </c>
      <c r="B7087" s="42">
        <v>6466</v>
      </c>
      <c r="C7087" s="42">
        <v>1</v>
      </c>
      <c r="D7087" s="37" t="str" cm="1">
        <f t="array" ref="D7087:E7087">_xlfn.XLOOKUP(C7087,Table1[StoreID],Table1[[StoreName]:[Region]],0)</f>
        <v>StoreA</v>
      </c>
      <c r="E7087" s="42" t="str">
        <v>Cairo</v>
      </c>
      <c r="F7087" s="42">
        <v>14</v>
      </c>
      <c r="G7087" s="42" t="str">
        <f>_xlfn.XLOOKUP(F7087,Reps!A:A,Reps!B:B,0)</f>
        <v>Mariam</v>
      </c>
      <c r="H7087" s="42">
        <v>3462</v>
      </c>
      <c r="I7087" s="42" t="str" cm="1">
        <f t="array" ref="I7087:M7087">_xlfn.XLOOKUP(H7087,Product!A:A,Product!B:F,0)</f>
        <v>MGA-576402-S3</v>
      </c>
      <c r="J7087" s="42" t="str">
        <v>L.O.L. Surprise Present Surprise Tots Asst in Side</v>
      </c>
      <c r="K7087" s="42" t="str">
        <v>Surprise</v>
      </c>
      <c r="L7087" s="42" t="str">
        <v>Box</v>
      </c>
      <c r="M7087" s="42" t="str">
        <v>L.O.L. Surprise</v>
      </c>
      <c r="N7087" s="42">
        <v>1</v>
      </c>
      <c r="O7087" s="43">
        <v>250</v>
      </c>
      <c r="P7087" s="43"/>
      <c r="Q7087" s="44">
        <v>45038.583531249998</v>
      </c>
      <c r="R7087" s="45" t="s">
        <v>6807</v>
      </c>
    </row>
    <row r="7088" spans="1:18" x14ac:dyDescent="0.3">
      <c r="A7088" s="36">
        <v>7087</v>
      </c>
      <c r="B7088" s="37">
        <v>6469</v>
      </c>
      <c r="C7088" s="37">
        <v>1</v>
      </c>
      <c r="D7088" s="37" t="str" cm="1">
        <f t="array" ref="D7088:E7088">_xlfn.XLOOKUP(C7088,Table1[StoreID],Table1[[StoreName]:[Region]],0)</f>
        <v>StoreA</v>
      </c>
      <c r="E7088" s="37" t="str">
        <v>Cairo</v>
      </c>
      <c r="F7088" s="37">
        <v>2</v>
      </c>
      <c r="G7088" s="37" t="str">
        <f>_xlfn.XLOOKUP(F7088,Reps!A:A,Reps!B:B,0)</f>
        <v>Bassem</v>
      </c>
      <c r="H7088" s="37">
        <v>4079</v>
      </c>
      <c r="I7088" s="37" t="str" cm="1">
        <f t="array" ref="I7088:M7088">_xlfn.XLOOKUP(H7088,Product!A:A,Product!B:F,0)</f>
        <v>E91 BP-2</v>
      </c>
      <c r="J7088" s="37" t="str">
        <v>Energizer Card 2  AA Promo</v>
      </c>
      <c r="K7088" s="37" t="str">
        <v>Add-ons</v>
      </c>
      <c r="L7088" s="37" t="str">
        <v>Battery</v>
      </c>
      <c r="M7088" s="37" t="str">
        <v>Energizer</v>
      </c>
      <c r="N7088" s="37">
        <v>1</v>
      </c>
      <c r="O7088" s="38">
        <v>25</v>
      </c>
      <c r="P7088" s="38"/>
      <c r="Q7088" s="39">
        <v>45038.612058877312</v>
      </c>
      <c r="R7088" s="40" t="s">
        <v>6808</v>
      </c>
    </row>
    <row r="7089" spans="1:18" x14ac:dyDescent="0.3">
      <c r="A7089" s="41">
        <v>7088</v>
      </c>
      <c r="B7089" s="42">
        <v>6472</v>
      </c>
      <c r="C7089" s="42">
        <v>1</v>
      </c>
      <c r="D7089" s="37" t="str" cm="1">
        <f t="array" ref="D7089:E7089">_xlfn.XLOOKUP(C7089,Table1[StoreID],Table1[[StoreName]:[Region]],0)</f>
        <v>StoreA</v>
      </c>
      <c r="E7089" s="42" t="str">
        <v>Cairo</v>
      </c>
      <c r="F7089" s="42">
        <v>11</v>
      </c>
      <c r="G7089" s="42" t="str">
        <f>_xlfn.XLOOKUP(F7089,Reps!A:A,Reps!B:B,0)</f>
        <v>Ola</v>
      </c>
      <c r="H7089" s="42">
        <v>633</v>
      </c>
      <c r="I7089" s="42" t="str" cm="1">
        <f t="array" ref="I7089:M7089">_xlfn.XLOOKUP(H7089,Product!A:A,Product!B:F,0)</f>
        <v>XS-36435</v>
      </c>
      <c r="J7089" s="42" t="str">
        <v>X-SHOT -Excel-Hawk Eye  (16Darts)</v>
      </c>
      <c r="K7089" s="42" t="str">
        <v>Guns</v>
      </c>
      <c r="L7089" s="42" t="str">
        <v>Gun</v>
      </c>
      <c r="M7089" s="42" t="str">
        <v>X-Shot</v>
      </c>
      <c r="N7089" s="42">
        <v>1</v>
      </c>
      <c r="O7089" s="43">
        <v>300</v>
      </c>
      <c r="P7089" s="43"/>
      <c r="Q7089" s="44">
        <v>45038.618964733796</v>
      </c>
      <c r="R7089" s="45" t="s">
        <v>6809</v>
      </c>
    </row>
    <row r="7090" spans="1:18" x14ac:dyDescent="0.3">
      <c r="A7090" s="36">
        <v>7089</v>
      </c>
      <c r="B7090" s="37">
        <v>6473</v>
      </c>
      <c r="C7090" s="37">
        <v>1</v>
      </c>
      <c r="D7090" s="37" t="str" cm="1">
        <f t="array" ref="D7090:E7090">_xlfn.XLOOKUP(C7090,Table1[StoreID],Table1[[StoreName]:[Region]],0)</f>
        <v>StoreA</v>
      </c>
      <c r="E7090" s="37" t="str">
        <v>Cairo</v>
      </c>
      <c r="F7090" s="37">
        <v>11</v>
      </c>
      <c r="G7090" s="37" t="str">
        <f>_xlfn.XLOOKUP(F7090,Reps!A:A,Reps!B:B,0)</f>
        <v>Ola</v>
      </c>
      <c r="H7090" s="37">
        <v>3649</v>
      </c>
      <c r="I7090" s="37" t="str" cm="1">
        <f t="array" ref="I7090:M7090">_xlfn.XLOOKUP(H7090,Product!A:A,Product!B:F,0)</f>
        <v>LA-BD30469Z</v>
      </c>
      <c r="J7090" s="37" t="str">
        <v>Our Generation - Pajama Outfit w/Sleeping Mask &amp; Flamingo Slippers</v>
      </c>
      <c r="K7090" s="37" t="str">
        <v>Dolls &amp; Accessories</v>
      </c>
      <c r="L7090" s="37" t="str">
        <v>Doll Accessories</v>
      </c>
      <c r="M7090" s="37" t="str">
        <v>Our Generation</v>
      </c>
      <c r="N7090" s="37">
        <v>1</v>
      </c>
      <c r="O7090" s="38">
        <v>275</v>
      </c>
      <c r="P7090" s="38"/>
      <c r="Q7090" s="39">
        <v>45038.623827743053</v>
      </c>
      <c r="R7090" s="40" t="s">
        <v>6810</v>
      </c>
    </row>
    <row r="7091" spans="1:18" x14ac:dyDescent="0.3">
      <c r="A7091" s="41">
        <v>7090</v>
      </c>
      <c r="B7091" s="42">
        <v>6473</v>
      </c>
      <c r="C7091" s="42">
        <v>1</v>
      </c>
      <c r="D7091" s="37" t="str" cm="1">
        <f t="array" ref="D7091:E7091">_xlfn.XLOOKUP(C7091,Table1[StoreID],Table1[[StoreName]:[Region]],0)</f>
        <v>StoreA</v>
      </c>
      <c r="E7091" s="42" t="str">
        <v>Cairo</v>
      </c>
      <c r="F7091" s="42">
        <v>11</v>
      </c>
      <c r="G7091" s="42" t="str">
        <f>_xlfn.XLOOKUP(F7091,Reps!A:A,Reps!B:B,0)</f>
        <v>Ola</v>
      </c>
      <c r="H7091" s="42">
        <v>3656</v>
      </c>
      <c r="I7091" s="42" t="str" cm="1">
        <f t="array" ref="I7091:M7091">_xlfn.XLOOKUP(H7091,Product!A:A,Product!B:F,0)</f>
        <v>LA-BD30335Z</v>
      </c>
      <c r="J7091" s="42" t="str">
        <v>Our Generation - SWIMSUIT W/ SNORKELING GEAR</v>
      </c>
      <c r="K7091" s="42" t="str">
        <v>Dolls &amp; Accessories</v>
      </c>
      <c r="L7091" s="42" t="str">
        <v>Doll Accessories</v>
      </c>
      <c r="M7091" s="42" t="str">
        <v>Our Generation</v>
      </c>
      <c r="N7091" s="42">
        <v>1</v>
      </c>
      <c r="O7091" s="43">
        <v>275</v>
      </c>
      <c r="P7091" s="43"/>
      <c r="Q7091" s="44">
        <v>45038.623827777781</v>
      </c>
      <c r="R7091" s="45" t="s">
        <v>6810</v>
      </c>
    </row>
    <row r="7092" spans="1:18" x14ac:dyDescent="0.3">
      <c r="A7092" s="36">
        <v>7091</v>
      </c>
      <c r="B7092" s="37">
        <v>6473</v>
      </c>
      <c r="C7092" s="37">
        <v>1</v>
      </c>
      <c r="D7092" s="37" t="str" cm="1">
        <f t="array" ref="D7092:E7092">_xlfn.XLOOKUP(C7092,Table1[StoreID],Table1[[StoreName]:[Region]],0)</f>
        <v>StoreA</v>
      </c>
      <c r="E7092" s="37" t="str">
        <v>Cairo</v>
      </c>
      <c r="F7092" s="37">
        <v>14</v>
      </c>
      <c r="G7092" s="37" t="str">
        <f>_xlfn.XLOOKUP(F7092,Reps!A:A,Reps!B:B,0)</f>
        <v>Mariam</v>
      </c>
      <c r="H7092" s="37">
        <v>455</v>
      </c>
      <c r="I7092" s="37" t="str" cm="1">
        <f t="array" ref="I7092:M7092">_xlfn.XLOOKUP(H7092,Product!A:A,Product!B:F,0)</f>
        <v>YW-26-043</v>
      </c>
      <c r="J7092" s="37" t="str">
        <v>Pokémon Box 10 pcs</v>
      </c>
      <c r="K7092" s="37" t="str">
        <v>Action Figure</v>
      </c>
      <c r="L7092" s="37" t="str">
        <v>Figures</v>
      </c>
      <c r="M7092" s="37" t="str">
        <v>Pokémon</v>
      </c>
      <c r="N7092" s="37">
        <v>1</v>
      </c>
      <c r="O7092" s="38">
        <v>250</v>
      </c>
      <c r="P7092" s="38"/>
      <c r="Q7092" s="39">
        <v>45038.623827858799</v>
      </c>
      <c r="R7092" s="40" t="s">
        <v>6810</v>
      </c>
    </row>
    <row r="7093" spans="1:18" x14ac:dyDescent="0.3">
      <c r="A7093" s="41">
        <v>7092</v>
      </c>
      <c r="B7093" s="42">
        <v>6473</v>
      </c>
      <c r="C7093" s="42">
        <v>1</v>
      </c>
      <c r="D7093" s="37" t="str" cm="1">
        <f t="array" ref="D7093:E7093">_xlfn.XLOOKUP(C7093,Table1[StoreID],Table1[[StoreName]:[Region]],0)</f>
        <v>StoreA</v>
      </c>
      <c r="E7093" s="42" t="str">
        <v>Cairo</v>
      </c>
      <c r="F7093" s="42">
        <v>14</v>
      </c>
      <c r="G7093" s="42" t="str">
        <f>_xlfn.XLOOKUP(F7093,Reps!A:A,Reps!B:B,0)</f>
        <v>Mariam</v>
      </c>
      <c r="H7093" s="42">
        <v>474</v>
      </c>
      <c r="I7093" s="42" t="str" cm="1">
        <f t="array" ref="I7093:M7093">_xlfn.XLOOKUP(H7093,Product!A:A,Product!B:F,0)</f>
        <v>YW-26-023</v>
      </c>
      <c r="J7093" s="42" t="str">
        <v>Pokémon Ball ( Stand 12 pcs )</v>
      </c>
      <c r="K7093" s="42" t="str">
        <v>Surprise</v>
      </c>
      <c r="L7093" s="42" t="str">
        <v>Ball</v>
      </c>
      <c r="M7093" s="42" t="str">
        <v>Pokémon</v>
      </c>
      <c r="N7093" s="42">
        <v>1</v>
      </c>
      <c r="O7093" s="43">
        <v>50</v>
      </c>
      <c r="P7093" s="43"/>
      <c r="Q7093" s="44">
        <v>45038.623827928241</v>
      </c>
      <c r="R7093" s="45" t="s">
        <v>6810</v>
      </c>
    </row>
    <row r="7094" spans="1:18" x14ac:dyDescent="0.3">
      <c r="A7094" s="36">
        <v>7093</v>
      </c>
      <c r="B7094" s="37">
        <v>6477</v>
      </c>
      <c r="C7094" s="37">
        <v>1</v>
      </c>
      <c r="D7094" s="37" t="str" cm="1">
        <f t="array" ref="D7094:E7094">_xlfn.XLOOKUP(C7094,Table1[StoreID],Table1[[StoreName]:[Region]],0)</f>
        <v>StoreA</v>
      </c>
      <c r="E7094" s="37" t="str">
        <v>Cairo</v>
      </c>
      <c r="F7094" s="37">
        <v>11</v>
      </c>
      <c r="G7094" s="37" t="str">
        <f>_xlfn.XLOOKUP(F7094,Reps!A:A,Reps!B:B,0)</f>
        <v>Ola</v>
      </c>
      <c r="H7094" s="37">
        <v>1099</v>
      </c>
      <c r="I7094" s="37" t="str" cm="1">
        <f t="array" ref="I7094:M7094">_xlfn.XLOOKUP(H7094,Product!A:A,Product!B:F,0)</f>
        <v>SH-3768</v>
      </c>
      <c r="J7094" s="37" t="str">
        <v>Colour Change  Fashion doll Stand 12 Pieces</v>
      </c>
      <c r="K7094" s="37" t="str">
        <v>Surprise</v>
      </c>
      <c r="L7094" s="37" t="str">
        <v>Tube</v>
      </c>
      <c r="M7094" s="37" t="str">
        <v>Barbie</v>
      </c>
      <c r="N7094" s="37">
        <v>1</v>
      </c>
      <c r="O7094" s="38">
        <v>287.5</v>
      </c>
      <c r="P7094" s="38"/>
      <c r="Q7094" s="39">
        <v>45038.636848692127</v>
      </c>
      <c r="R7094" s="40" t="s">
        <v>6811</v>
      </c>
    </row>
    <row r="7095" spans="1:18" x14ac:dyDescent="0.3">
      <c r="A7095" s="41">
        <v>7094</v>
      </c>
      <c r="B7095" s="42">
        <v>6480</v>
      </c>
      <c r="C7095" s="42">
        <v>1</v>
      </c>
      <c r="D7095" s="37" t="str" cm="1">
        <f t="array" ref="D7095:E7095">_xlfn.XLOOKUP(C7095,Table1[StoreID],Table1[[StoreName]:[Region]],0)</f>
        <v>StoreA</v>
      </c>
      <c r="E7095" s="42" t="str">
        <v>Cairo</v>
      </c>
      <c r="F7095" s="42">
        <v>14</v>
      </c>
      <c r="G7095" s="42" t="str">
        <f>_xlfn.XLOOKUP(F7095,Reps!A:A,Reps!B:B,0)</f>
        <v>Mariam</v>
      </c>
      <c r="H7095" s="42">
        <v>631</v>
      </c>
      <c r="I7095" s="42" t="str" cm="1">
        <f t="array" ref="I7095:M7095">_xlfn.XLOOKUP(H7095,Product!A:A,Product!B:F,0)</f>
        <v>XS-36437</v>
      </c>
      <c r="J7095" s="42" t="str">
        <v>X-SHOT EXCEL-Vigilante-24Darts</v>
      </c>
      <c r="K7095" s="42" t="str">
        <v>Guns</v>
      </c>
      <c r="L7095" s="42" t="str">
        <v>Gun</v>
      </c>
      <c r="M7095" s="42" t="str">
        <v>X-Shot</v>
      </c>
      <c r="N7095" s="42">
        <v>1</v>
      </c>
      <c r="O7095" s="43">
        <v>375</v>
      </c>
      <c r="P7095" s="43"/>
      <c r="Q7095" s="44">
        <v>45038.644126770836</v>
      </c>
      <c r="R7095" s="45" t="s">
        <v>6812</v>
      </c>
    </row>
    <row r="7096" spans="1:18" x14ac:dyDescent="0.3">
      <c r="A7096" s="36">
        <v>7095</v>
      </c>
      <c r="B7096" s="37">
        <v>6486</v>
      </c>
      <c r="C7096" s="37">
        <v>1</v>
      </c>
      <c r="D7096" s="37" t="str" cm="1">
        <f t="array" ref="D7096:E7096">_xlfn.XLOOKUP(C7096,Table1[StoreID],Table1[[StoreName]:[Region]],0)</f>
        <v>StoreA</v>
      </c>
      <c r="E7096" s="37" t="str">
        <v>Cairo</v>
      </c>
      <c r="F7096" s="37">
        <v>11</v>
      </c>
      <c r="G7096" s="37" t="str">
        <f>_xlfn.XLOOKUP(F7096,Reps!A:A,Reps!B:B,0)</f>
        <v>Ola</v>
      </c>
      <c r="H7096" s="37">
        <v>2786</v>
      </c>
      <c r="I7096" s="37" t="str" cm="1">
        <f t="array" ref="I7096:M7096">_xlfn.XLOOKUP(H7096,Product!A:A,Product!B:F,0)</f>
        <v>RSH-OFG179</v>
      </c>
      <c r="J7096" s="37" t="str">
        <v>Canal Toys - Style 4 Ever Mini Deco Glow In Dark Asst</v>
      </c>
      <c r="K7096" s="37" t="str">
        <v>Education &amp; Learning</v>
      </c>
      <c r="L7096" s="37" t="str">
        <v>Art &amp; Craft</v>
      </c>
      <c r="M7096" s="37" t="str">
        <v>Style 4 Ever</v>
      </c>
      <c r="N7096" s="37">
        <v>1</v>
      </c>
      <c r="O7096" s="38">
        <v>150</v>
      </c>
      <c r="P7096" s="38"/>
      <c r="Q7096" s="39">
        <v>45038.671973576391</v>
      </c>
      <c r="R7096" s="40" t="s">
        <v>6813</v>
      </c>
    </row>
    <row r="7097" spans="1:18" x14ac:dyDescent="0.3">
      <c r="A7097" s="41">
        <v>7096</v>
      </c>
      <c r="B7097" s="42">
        <v>6487</v>
      </c>
      <c r="C7097" s="42">
        <v>1</v>
      </c>
      <c r="D7097" s="37" t="str" cm="1">
        <f t="array" ref="D7097:E7097">_xlfn.XLOOKUP(C7097,Table1[StoreID],Table1[[StoreName]:[Region]],0)</f>
        <v>StoreA</v>
      </c>
      <c r="E7097" s="42" t="str">
        <v>Cairo</v>
      </c>
      <c r="F7097" s="42">
        <v>9</v>
      </c>
      <c r="G7097" s="42" t="str">
        <f>_xlfn.XLOOKUP(F7097,Reps!A:A,Reps!B:B,0)</f>
        <v>Loaa</v>
      </c>
      <c r="H7097" s="42">
        <v>3255</v>
      </c>
      <c r="I7097" s="42" t="str" cm="1">
        <f t="array" ref="I7097:M7097">_xlfn.XLOOKUP(H7097,Product!A:A,Product!B:F,0)</f>
        <v>NK-20818</v>
      </c>
      <c r="J7097" s="42" t="str">
        <v>Bank El-Hazz</v>
      </c>
      <c r="K7097" s="42" t="str">
        <v>Games</v>
      </c>
      <c r="L7097" s="42" t="str">
        <v>Board Game</v>
      </c>
      <c r="M7097" s="42" t="str">
        <v>Nilco</v>
      </c>
      <c r="N7097" s="42">
        <v>1</v>
      </c>
      <c r="O7097" s="43">
        <v>37.5</v>
      </c>
      <c r="P7097" s="43"/>
      <c r="Q7097" s="44">
        <v>45038.674043136576</v>
      </c>
      <c r="R7097" s="45" t="s">
        <v>6814</v>
      </c>
    </row>
    <row r="7098" spans="1:18" x14ac:dyDescent="0.3">
      <c r="A7098" s="36">
        <v>7097</v>
      </c>
      <c r="B7098" s="37">
        <v>6487</v>
      </c>
      <c r="C7098" s="37">
        <v>1</v>
      </c>
      <c r="D7098" s="37" t="str" cm="1">
        <f t="array" ref="D7098:E7098">_xlfn.XLOOKUP(C7098,Table1[StoreID],Table1[[StoreName]:[Region]],0)</f>
        <v>StoreA</v>
      </c>
      <c r="E7098" s="37" t="str">
        <v>Cairo</v>
      </c>
      <c r="F7098" s="37">
        <v>9</v>
      </c>
      <c r="G7098" s="37" t="str">
        <f>_xlfn.XLOOKUP(F7098,Reps!A:A,Reps!B:B,0)</f>
        <v>Loaa</v>
      </c>
      <c r="H7098" s="37">
        <v>599</v>
      </c>
      <c r="I7098" s="37" t="str" cm="1">
        <f t="array" ref="I7098:M7098">_xlfn.XLOOKUP(H7098,Product!A:A,Product!B:F,0)</f>
        <v>XS-4870</v>
      </c>
      <c r="J7098" s="37" t="str">
        <v>X-Shot Dino Attack Extinct (1Medium Egg,8Darts)</v>
      </c>
      <c r="K7098" s="37" t="str">
        <v>Guns</v>
      </c>
      <c r="L7098" s="37" t="str">
        <v>Gun</v>
      </c>
      <c r="M7098" s="37" t="str">
        <v>X-Shot</v>
      </c>
      <c r="N7098" s="37">
        <v>1</v>
      </c>
      <c r="O7098" s="38">
        <v>175</v>
      </c>
      <c r="P7098" s="38"/>
      <c r="Q7098" s="39">
        <v>45038.674043171297</v>
      </c>
      <c r="R7098" s="40" t="s">
        <v>6814</v>
      </c>
    </row>
    <row r="7099" spans="1:18" x14ac:dyDescent="0.3">
      <c r="A7099" s="41">
        <v>7098</v>
      </c>
      <c r="B7099" s="42">
        <v>6489</v>
      </c>
      <c r="C7099" s="42">
        <v>1</v>
      </c>
      <c r="D7099" s="37" t="str" cm="1">
        <f t="array" ref="D7099:E7099">_xlfn.XLOOKUP(C7099,Table1[StoreID],Table1[[StoreName]:[Region]],0)</f>
        <v>StoreA</v>
      </c>
      <c r="E7099" s="42" t="str">
        <v>Cairo</v>
      </c>
      <c r="F7099" s="42">
        <v>3</v>
      </c>
      <c r="G7099" s="42" t="str">
        <f>_xlfn.XLOOKUP(F7099,Reps!A:A,Reps!B:B,0)</f>
        <v>Nada</v>
      </c>
      <c r="H7099" s="42">
        <v>1169</v>
      </c>
      <c r="I7099" s="42" t="str" cm="1">
        <f t="array" ref="I7099:M7099">_xlfn.XLOOKUP(H7099,Product!A:A,Product!B:F,0)</f>
        <v>SH-3680</v>
      </c>
      <c r="J7099" s="42" t="str">
        <v>Die Cast Super Hero 6asst</v>
      </c>
      <c r="K7099" s="42" t="str">
        <v>Vehicle - Parking &amp; Robots</v>
      </c>
      <c r="L7099" s="42" t="str">
        <v>Car</v>
      </c>
      <c r="M7099" s="42" t="str">
        <v>Super Hero</v>
      </c>
      <c r="N7099" s="42">
        <v>1</v>
      </c>
      <c r="O7099" s="43">
        <v>25</v>
      </c>
      <c r="P7099" s="43"/>
      <c r="Q7099" s="44">
        <v>45038.678251192126</v>
      </c>
      <c r="R7099" s="45" t="s">
        <v>6815</v>
      </c>
    </row>
    <row r="7100" spans="1:18" x14ac:dyDescent="0.3">
      <c r="A7100" s="36">
        <v>7099</v>
      </c>
      <c r="B7100" s="37">
        <v>6491</v>
      </c>
      <c r="C7100" s="37">
        <v>1</v>
      </c>
      <c r="D7100" s="37" t="str" cm="1">
        <f t="array" ref="D7100:E7100">_xlfn.XLOOKUP(C7100,Table1[StoreID],Table1[[StoreName]:[Region]],0)</f>
        <v>StoreA</v>
      </c>
      <c r="E7100" s="37" t="str">
        <v>Cairo</v>
      </c>
      <c r="F7100" s="37">
        <v>9</v>
      </c>
      <c r="G7100" s="37" t="str">
        <f>_xlfn.XLOOKUP(F7100,Reps!A:A,Reps!B:B,0)</f>
        <v>Loaa</v>
      </c>
      <c r="H7100" s="37">
        <v>4079</v>
      </c>
      <c r="I7100" s="37" t="str" cm="1">
        <f t="array" ref="I7100:M7100">_xlfn.XLOOKUP(H7100,Product!A:A,Product!B:F,0)</f>
        <v>E91 BP-2</v>
      </c>
      <c r="J7100" s="37" t="str">
        <v>Energizer Card 2  AA Promo</v>
      </c>
      <c r="K7100" s="37" t="str">
        <v>Add-ons</v>
      </c>
      <c r="L7100" s="37" t="str">
        <v>Battery</v>
      </c>
      <c r="M7100" s="37" t="str">
        <v>Energizer</v>
      </c>
      <c r="N7100" s="37">
        <v>2</v>
      </c>
      <c r="O7100" s="38">
        <v>50</v>
      </c>
      <c r="P7100" s="38"/>
      <c r="Q7100" s="39">
        <v>45038.681638541668</v>
      </c>
      <c r="R7100" s="40" t="s">
        <v>6816</v>
      </c>
    </row>
    <row r="7101" spans="1:18" x14ac:dyDescent="0.3">
      <c r="A7101" s="41">
        <v>7100</v>
      </c>
      <c r="B7101" s="42">
        <v>6494</v>
      </c>
      <c r="C7101" s="42">
        <v>1</v>
      </c>
      <c r="D7101" s="37" t="str" cm="1">
        <f t="array" ref="D7101:E7101">_xlfn.XLOOKUP(C7101,Table1[StoreID],Table1[[StoreName]:[Region]],0)</f>
        <v>StoreA</v>
      </c>
      <c r="E7101" s="42" t="str">
        <v>Cairo</v>
      </c>
      <c r="F7101" s="42">
        <v>3</v>
      </c>
      <c r="G7101" s="42" t="str">
        <f>_xlfn.XLOOKUP(F7101,Reps!A:A,Reps!B:B,0)</f>
        <v>Nada</v>
      </c>
      <c r="H7101" s="42">
        <v>4090</v>
      </c>
      <c r="I7101" s="42" t="str" cm="1">
        <f t="array" ref="I7101:M7101">_xlfn.XLOOKUP(H7101,Product!A:A,Product!B:F,0)</f>
        <v>DOH-SH-3664</v>
      </c>
      <c r="J7101" s="42" t="str">
        <v>Bingo Dough 10 Mini Can</v>
      </c>
      <c r="K7101" s="42" t="str">
        <v>Clay</v>
      </c>
      <c r="L7101" s="42" t="str">
        <v>Dough</v>
      </c>
      <c r="M7101" s="42" t="str">
        <v>Bingo Dough</v>
      </c>
      <c r="N7101" s="42">
        <v>1</v>
      </c>
      <c r="O7101" s="43">
        <v>47.5</v>
      </c>
      <c r="P7101" s="43"/>
      <c r="Q7101" s="44">
        <v>45038.684561145834</v>
      </c>
      <c r="R7101" s="45" t="s">
        <v>6817</v>
      </c>
    </row>
    <row r="7102" spans="1:18" x14ac:dyDescent="0.3">
      <c r="A7102" s="36">
        <v>7101</v>
      </c>
      <c r="B7102" s="37">
        <v>6499</v>
      </c>
      <c r="C7102" s="37">
        <v>1</v>
      </c>
      <c r="D7102" s="37" t="str" cm="1">
        <f t="array" ref="D7102:E7102">_xlfn.XLOOKUP(C7102,Table1[StoreID],Table1[[StoreName]:[Region]],0)</f>
        <v>StoreA</v>
      </c>
      <c r="E7102" s="37" t="str">
        <v>Cairo</v>
      </c>
      <c r="F7102" s="37">
        <v>15</v>
      </c>
      <c r="G7102" s="37" t="str">
        <f>_xlfn.XLOOKUP(F7102,Reps!A:A,Reps!B:B,0)</f>
        <v>Esraa</v>
      </c>
      <c r="H7102" s="37">
        <v>3220</v>
      </c>
      <c r="I7102" s="37" t="str" cm="1">
        <f t="array" ref="I7102:M7102">_xlfn.XLOOKUP(H7102,Product!A:A,Product!B:F,0)</f>
        <v>NK-21396</v>
      </c>
      <c r="J7102" s="37" t="str">
        <v>El koz</v>
      </c>
      <c r="K7102" s="37" t="str">
        <v>Games</v>
      </c>
      <c r="L7102" s="37" t="str">
        <v>Board Game</v>
      </c>
      <c r="M7102" s="37" t="str">
        <v>Nilco</v>
      </c>
      <c r="N7102" s="37">
        <v>1</v>
      </c>
      <c r="O7102" s="38">
        <v>89.5</v>
      </c>
      <c r="P7102" s="38"/>
      <c r="Q7102" s="39">
        <v>45038.693381365738</v>
      </c>
      <c r="R7102" s="40" t="s">
        <v>6818</v>
      </c>
    </row>
    <row r="7103" spans="1:18" x14ac:dyDescent="0.3">
      <c r="A7103" s="41">
        <v>7102</v>
      </c>
      <c r="B7103" s="42">
        <v>6501</v>
      </c>
      <c r="C7103" s="42">
        <v>1</v>
      </c>
      <c r="D7103" s="37" t="str" cm="1">
        <f t="array" ref="D7103:E7103">_xlfn.XLOOKUP(C7103,Table1[StoreID],Table1[[StoreName]:[Region]],0)</f>
        <v>StoreA</v>
      </c>
      <c r="E7103" s="42" t="str">
        <v>Cairo</v>
      </c>
      <c r="F7103" s="42">
        <v>15</v>
      </c>
      <c r="G7103" s="42" t="str">
        <f>_xlfn.XLOOKUP(F7103,Reps!A:A,Reps!B:B,0)</f>
        <v>Esraa</v>
      </c>
      <c r="H7103" s="42">
        <v>3274</v>
      </c>
      <c r="I7103" s="42" t="str" cm="1">
        <f t="array" ref="I7103:M7103">_xlfn.XLOOKUP(H7103,Product!A:A,Product!B:F,0)</f>
        <v>NK-20580</v>
      </c>
      <c r="J7103" s="42" t="str">
        <v>Identical Cards</v>
      </c>
      <c r="K7103" s="42" t="str">
        <v>Games</v>
      </c>
      <c r="L7103" s="42" t="str">
        <v>Board Game</v>
      </c>
      <c r="M7103" s="42" t="str">
        <v>Nilco</v>
      </c>
      <c r="N7103" s="42">
        <v>1</v>
      </c>
      <c r="O7103" s="43">
        <v>87.5</v>
      </c>
      <c r="P7103" s="43"/>
      <c r="Q7103" s="44">
        <v>45038.697812847226</v>
      </c>
      <c r="R7103" s="45" t="s">
        <v>6819</v>
      </c>
    </row>
    <row r="7104" spans="1:18" x14ac:dyDescent="0.3">
      <c r="A7104" s="36">
        <v>7103</v>
      </c>
      <c r="B7104" s="37">
        <v>6501</v>
      </c>
      <c r="C7104" s="37">
        <v>1</v>
      </c>
      <c r="D7104" s="37" t="str" cm="1">
        <f t="array" ref="D7104:E7104">_xlfn.XLOOKUP(C7104,Table1[StoreID],Table1[[StoreName]:[Region]],0)</f>
        <v>StoreA</v>
      </c>
      <c r="E7104" s="37" t="str">
        <v>Cairo</v>
      </c>
      <c r="F7104" s="37">
        <v>15</v>
      </c>
      <c r="G7104" s="37" t="str">
        <f>_xlfn.XLOOKUP(F7104,Reps!A:A,Reps!B:B,0)</f>
        <v>Esraa</v>
      </c>
      <c r="H7104" s="37">
        <v>386</v>
      </c>
      <c r="I7104" s="37" t="str" cm="1">
        <f t="array" ref="I7104:M7104">_xlfn.XLOOKUP(H7104,Product!A:A,Product!B:F,0)</f>
        <v>YW-28-036</v>
      </c>
      <c r="J7104" s="37" t="str">
        <v>Pokémon Card 30 Card</v>
      </c>
      <c r="K7104" s="37" t="str">
        <v>Games</v>
      </c>
      <c r="L7104" s="37" t="str">
        <v>Card Game</v>
      </c>
      <c r="M7104" s="37" t="str">
        <v>Pokémon</v>
      </c>
      <c r="N7104" s="37">
        <v>1</v>
      </c>
      <c r="O7104" s="38">
        <v>20</v>
      </c>
      <c r="P7104" s="38"/>
      <c r="Q7104" s="39">
        <v>45038.697812881946</v>
      </c>
      <c r="R7104" s="40" t="s">
        <v>6819</v>
      </c>
    </row>
    <row r="7105" spans="1:18" x14ac:dyDescent="0.3">
      <c r="A7105" s="41">
        <v>7104</v>
      </c>
      <c r="B7105" s="42">
        <v>6501</v>
      </c>
      <c r="C7105" s="42">
        <v>1</v>
      </c>
      <c r="D7105" s="37" t="str" cm="1">
        <f t="array" ref="D7105:E7105">_xlfn.XLOOKUP(C7105,Table1[StoreID],Table1[[StoreName]:[Region]],0)</f>
        <v>StoreA</v>
      </c>
      <c r="E7105" s="42" t="str">
        <v>Cairo</v>
      </c>
      <c r="F7105" s="42">
        <v>15</v>
      </c>
      <c r="G7105" s="42" t="str">
        <f>_xlfn.XLOOKUP(F7105,Reps!A:A,Reps!B:B,0)</f>
        <v>Esraa</v>
      </c>
      <c r="H7105" s="42">
        <v>3260</v>
      </c>
      <c r="I7105" s="42" t="str" cm="1">
        <f t="array" ref="I7105:M7105">_xlfn.XLOOKUP(H7105,Product!A:A,Product!B:F,0)</f>
        <v>NK-20764</v>
      </c>
      <c r="J7105" s="42" t="str">
        <v>Bedoon Kalaam Travel</v>
      </c>
      <c r="K7105" s="42" t="str">
        <v>Games</v>
      </c>
      <c r="L7105" s="42" t="str">
        <v>Board Game</v>
      </c>
      <c r="M7105" s="42" t="str">
        <v>Nilco</v>
      </c>
      <c r="N7105" s="42">
        <v>1</v>
      </c>
      <c r="O7105" s="43">
        <v>19.5</v>
      </c>
      <c r="P7105" s="43"/>
      <c r="Q7105" s="44">
        <v>45038.697812928243</v>
      </c>
      <c r="R7105" s="45" t="s">
        <v>6819</v>
      </c>
    </row>
    <row r="7106" spans="1:18" x14ac:dyDescent="0.3">
      <c r="A7106" s="36">
        <v>7105</v>
      </c>
      <c r="B7106" s="37">
        <v>6501</v>
      </c>
      <c r="C7106" s="37">
        <v>1</v>
      </c>
      <c r="D7106" s="37" t="str" cm="1">
        <f t="array" ref="D7106:E7106">_xlfn.XLOOKUP(C7106,Table1[StoreID],Table1[[StoreName]:[Region]],0)</f>
        <v>StoreA</v>
      </c>
      <c r="E7106" s="37" t="str">
        <v>Cairo</v>
      </c>
      <c r="F7106" s="37">
        <v>15</v>
      </c>
      <c r="G7106" s="37" t="str">
        <f>_xlfn.XLOOKUP(F7106,Reps!A:A,Reps!B:B,0)</f>
        <v>Esraa</v>
      </c>
      <c r="H7106" s="37">
        <v>3251</v>
      </c>
      <c r="I7106" s="37" t="str" cm="1">
        <f t="array" ref="I7106:M7106">_xlfn.XLOOKUP(H7106,Product!A:A,Product!B:F,0)</f>
        <v>NK-20870</v>
      </c>
      <c r="J7106" s="37" t="str">
        <v>Ludo XO</v>
      </c>
      <c r="K7106" s="37" t="str">
        <v>Games</v>
      </c>
      <c r="L7106" s="37" t="str">
        <v>Board Game</v>
      </c>
      <c r="M7106" s="37" t="str">
        <v>Nilco</v>
      </c>
      <c r="N7106" s="37">
        <v>1</v>
      </c>
      <c r="O7106" s="38">
        <v>57.5</v>
      </c>
      <c r="P7106" s="38"/>
      <c r="Q7106" s="39">
        <v>45038.697812962964</v>
      </c>
      <c r="R7106" s="40" t="s">
        <v>6819</v>
      </c>
    </row>
    <row r="7107" spans="1:18" x14ac:dyDescent="0.3">
      <c r="A7107" s="41">
        <v>7106</v>
      </c>
      <c r="B7107" s="42">
        <v>6523</v>
      </c>
      <c r="C7107" s="42">
        <v>1</v>
      </c>
      <c r="D7107" s="37" t="str" cm="1">
        <f t="array" ref="D7107:E7107">_xlfn.XLOOKUP(C7107,Table1[StoreID],Table1[[StoreName]:[Region]],0)</f>
        <v>StoreA</v>
      </c>
      <c r="E7107" s="42" t="str">
        <v>Cairo</v>
      </c>
      <c r="F7107" s="42">
        <v>11</v>
      </c>
      <c r="G7107" s="42" t="str">
        <f>_xlfn.XLOOKUP(F7107,Reps!A:A,Reps!B:B,0)</f>
        <v>Ola</v>
      </c>
      <c r="H7107" s="42">
        <v>1171</v>
      </c>
      <c r="I7107" s="42" t="str" cm="1">
        <f t="array" ref="I7107:M7107">_xlfn.XLOOKUP(H7107,Product!A:A,Product!B:F,0)</f>
        <v>SH-3677</v>
      </c>
      <c r="J7107" s="42" t="str">
        <v>Two Mic L.O.L.</v>
      </c>
      <c r="K7107" s="42" t="str">
        <v>Music</v>
      </c>
      <c r="L7107" s="42" t="str">
        <v>Mic</v>
      </c>
      <c r="M7107" s="42" t="str">
        <v>L.O.L. Surprise</v>
      </c>
      <c r="N7107" s="42">
        <v>1</v>
      </c>
      <c r="O7107" s="43">
        <v>175</v>
      </c>
      <c r="P7107" s="43"/>
      <c r="Q7107" s="44">
        <v>45038.745120335647</v>
      </c>
      <c r="R7107" s="45" t="s">
        <v>6820</v>
      </c>
    </row>
    <row r="7108" spans="1:18" x14ac:dyDescent="0.3">
      <c r="A7108" s="36">
        <v>7107</v>
      </c>
      <c r="B7108" s="37">
        <v>6524</v>
      </c>
      <c r="C7108" s="37">
        <v>1</v>
      </c>
      <c r="D7108" s="37" t="str" cm="1">
        <f t="array" ref="D7108:E7108">_xlfn.XLOOKUP(C7108,Table1[StoreID],Table1[[StoreName]:[Region]],0)</f>
        <v>StoreA</v>
      </c>
      <c r="E7108" s="37" t="str">
        <v>Cairo</v>
      </c>
      <c r="F7108" s="37">
        <v>5</v>
      </c>
      <c r="G7108" s="37" t="str">
        <f>_xlfn.XLOOKUP(F7108,Reps!A:A,Reps!B:B,0)</f>
        <v>Yara</v>
      </c>
      <c r="H7108" s="37">
        <v>4091</v>
      </c>
      <c r="I7108" s="37" t="str" cm="1">
        <f t="array" ref="I7108:M7108">_xlfn.XLOOKUP(H7108,Product!A:A,Product!B:F,0)</f>
        <v>DOH-SH-3663</v>
      </c>
      <c r="J7108" s="37" t="str">
        <v>Bingo Dough 5 Mini Can Style 2</v>
      </c>
      <c r="K7108" s="37" t="str">
        <v>Clay</v>
      </c>
      <c r="L7108" s="37" t="str">
        <v>Dough</v>
      </c>
      <c r="M7108" s="37" t="str">
        <v>Bingo Dough</v>
      </c>
      <c r="N7108" s="37">
        <v>1</v>
      </c>
      <c r="O7108" s="38">
        <v>25</v>
      </c>
      <c r="P7108" s="38"/>
      <c r="Q7108" s="39">
        <v>45038.746721840274</v>
      </c>
      <c r="R7108" s="40" t="s">
        <v>6821</v>
      </c>
    </row>
    <row r="7109" spans="1:18" x14ac:dyDescent="0.3">
      <c r="A7109" s="41">
        <v>7108</v>
      </c>
      <c r="B7109" s="42">
        <v>6524</v>
      </c>
      <c r="C7109" s="42">
        <v>1</v>
      </c>
      <c r="D7109" s="37" t="str" cm="1">
        <f t="array" ref="D7109:E7109">_xlfn.XLOOKUP(C7109,Table1[StoreID],Table1[[StoreName]:[Region]],0)</f>
        <v>StoreA</v>
      </c>
      <c r="E7109" s="42" t="str">
        <v>Cairo</v>
      </c>
      <c r="F7109" s="42">
        <v>5</v>
      </c>
      <c r="G7109" s="42" t="str">
        <f>_xlfn.XLOOKUP(F7109,Reps!A:A,Reps!B:B,0)</f>
        <v>Yara</v>
      </c>
      <c r="H7109" s="42">
        <v>4091</v>
      </c>
      <c r="I7109" s="42" t="str" cm="1">
        <f t="array" ref="I7109:M7109">_xlfn.XLOOKUP(H7109,Product!A:A,Product!B:F,0)</f>
        <v>DOH-SH-3663</v>
      </c>
      <c r="J7109" s="42" t="str">
        <v>Bingo Dough 5 Mini Can Style 2</v>
      </c>
      <c r="K7109" s="42" t="str">
        <v>Clay</v>
      </c>
      <c r="L7109" s="42" t="str">
        <v>Dough</v>
      </c>
      <c r="M7109" s="42" t="str">
        <v>Bingo Dough</v>
      </c>
      <c r="N7109" s="42">
        <v>1</v>
      </c>
      <c r="O7109" s="43">
        <v>25</v>
      </c>
      <c r="P7109" s="43"/>
      <c r="Q7109" s="44">
        <v>45038.746721875003</v>
      </c>
      <c r="R7109" s="45" t="s">
        <v>6821</v>
      </c>
    </row>
    <row r="7110" spans="1:18" x14ac:dyDescent="0.3">
      <c r="A7110" s="36">
        <v>7109</v>
      </c>
      <c r="B7110" s="37">
        <v>6528</v>
      </c>
      <c r="C7110" s="37">
        <v>1</v>
      </c>
      <c r="D7110" s="37" t="str" cm="1">
        <f t="array" ref="D7110:E7110">_xlfn.XLOOKUP(C7110,Table1[StoreID],Table1[[StoreName]:[Region]],0)</f>
        <v>StoreA</v>
      </c>
      <c r="E7110" s="37" t="str">
        <v>Cairo</v>
      </c>
      <c r="F7110" s="37">
        <v>14</v>
      </c>
      <c r="G7110" s="37" t="str">
        <f>_xlfn.XLOOKUP(F7110,Reps!A:A,Reps!B:B,0)</f>
        <v>Mariam</v>
      </c>
      <c r="H7110" s="37">
        <v>624</v>
      </c>
      <c r="I7110" s="37" t="str" cm="1">
        <f t="array" ref="I7110:M7110">_xlfn.XLOOKUP(H7110,Product!A:A,Product!B:F,0)</f>
        <v>XS-36515-J</v>
      </c>
      <c r="J7110" s="37" t="str">
        <v>X-Shot - Excel Skin Menance - Scream</v>
      </c>
      <c r="K7110" s="37" t="str">
        <v>Guns</v>
      </c>
      <c r="L7110" s="37" t="str">
        <v>Gun</v>
      </c>
      <c r="M7110" s="37" t="str">
        <v>X-Shot</v>
      </c>
      <c r="N7110" s="37">
        <v>1</v>
      </c>
      <c r="O7110" s="38">
        <v>137.5</v>
      </c>
      <c r="P7110" s="38"/>
      <c r="Q7110" s="39">
        <v>45038.7514528588</v>
      </c>
      <c r="R7110" s="40" t="s">
        <v>6822</v>
      </c>
    </row>
    <row r="7111" spans="1:18" x14ac:dyDescent="0.3">
      <c r="A7111" s="41">
        <v>7110</v>
      </c>
      <c r="B7111" s="42">
        <v>6533</v>
      </c>
      <c r="C7111" s="42">
        <v>1</v>
      </c>
      <c r="D7111" s="37" t="str" cm="1">
        <f t="array" ref="D7111:E7111">_xlfn.XLOOKUP(C7111,Table1[StoreID],Table1[[StoreName]:[Region]],0)</f>
        <v>StoreA</v>
      </c>
      <c r="E7111" s="42" t="str">
        <v>Cairo</v>
      </c>
      <c r="F7111" s="42">
        <v>9</v>
      </c>
      <c r="G7111" s="42" t="str">
        <f>_xlfn.XLOOKUP(F7111,Reps!A:A,Reps!B:B,0)</f>
        <v>Loaa</v>
      </c>
      <c r="H7111" s="42">
        <v>2853</v>
      </c>
      <c r="I7111" s="42" t="str" cm="1">
        <f t="array" ref="I7111:M7111">_xlfn.XLOOKUP(H7111,Product!A:A,Product!B:F,0)</f>
        <v>RSH-25292</v>
      </c>
      <c r="J7111" s="42" t="str">
        <v>Moose - Real Littles Hand Bags Cdu10Pcs</v>
      </c>
      <c r="K7111" s="42" t="str">
        <v>Fashion</v>
      </c>
      <c r="L7111" s="42" t="str">
        <v>Accessories</v>
      </c>
      <c r="M7111" s="42" t="str">
        <v>Real Littles</v>
      </c>
      <c r="N7111" s="42">
        <v>1</v>
      </c>
      <c r="O7111" s="43">
        <v>175</v>
      </c>
      <c r="P7111" s="43"/>
      <c r="Q7111" s="44">
        <v>45038.757820370367</v>
      </c>
      <c r="R7111" s="45" t="s">
        <v>6823</v>
      </c>
    </row>
    <row r="7112" spans="1:18" x14ac:dyDescent="0.3">
      <c r="A7112" s="36">
        <v>7111</v>
      </c>
      <c r="B7112" s="37">
        <v>6539</v>
      </c>
      <c r="C7112" s="37">
        <v>1</v>
      </c>
      <c r="D7112" s="37" t="str" cm="1">
        <f t="array" ref="D7112:E7112">_xlfn.XLOOKUP(C7112,Table1[StoreID],Table1[[StoreName]:[Region]],0)</f>
        <v>StoreA</v>
      </c>
      <c r="E7112" s="37" t="str">
        <v>Cairo</v>
      </c>
      <c r="F7112" s="37">
        <v>10</v>
      </c>
      <c r="G7112" s="37" t="str">
        <f>_xlfn.XLOOKUP(F7112,Reps!A:A,Reps!B:B,0)</f>
        <v>Asya</v>
      </c>
      <c r="H7112" s="37">
        <v>4028</v>
      </c>
      <c r="I7112" s="37" t="str" cm="1">
        <f t="array" ref="I7112:M7112">_xlfn.XLOOKUP(H7112,Product!A:A,Product!B:F,0)</f>
        <v>FS0003570</v>
      </c>
      <c r="J7112" s="37" t="str">
        <v>Topps Match Attax 2022/2023 - Single Pack  Stand (36 pieces)</v>
      </c>
      <c r="K7112" s="37" t="str">
        <v>Games</v>
      </c>
      <c r="L7112" s="37" t="str">
        <v>Card Game</v>
      </c>
      <c r="M7112" s="37" t="str">
        <v>Match Attax</v>
      </c>
      <c r="N7112" s="37">
        <v>1</v>
      </c>
      <c r="O7112" s="38">
        <v>47.5</v>
      </c>
      <c r="P7112" s="38"/>
      <c r="Q7112" s="39">
        <v>45038.765116284725</v>
      </c>
      <c r="R7112" s="40" t="s">
        <v>6824</v>
      </c>
    </row>
    <row r="7113" spans="1:18" x14ac:dyDescent="0.3">
      <c r="A7113" s="41">
        <v>7112</v>
      </c>
      <c r="B7113" s="42">
        <v>6541</v>
      </c>
      <c r="C7113" s="42">
        <v>1</v>
      </c>
      <c r="D7113" s="37" t="str" cm="1">
        <f t="array" ref="D7113:E7113">_xlfn.XLOOKUP(C7113,Table1[StoreID],Table1[[StoreName]:[Region]],0)</f>
        <v>StoreA</v>
      </c>
      <c r="E7113" s="42" t="str">
        <v>Cairo</v>
      </c>
      <c r="F7113" s="42">
        <v>15</v>
      </c>
      <c r="G7113" s="42" t="str">
        <f>_xlfn.XLOOKUP(F7113,Reps!A:A,Reps!B:B,0)</f>
        <v>Esraa</v>
      </c>
      <c r="H7113" s="42">
        <v>3303</v>
      </c>
      <c r="I7113" s="42" t="str" cm="1">
        <f t="array" ref="I7113:M7113">_xlfn.XLOOKUP(H7113,Product!A:A,Product!B:F,0)</f>
        <v>NK-20191</v>
      </c>
      <c r="J7113" s="42" t="str">
        <v>Crazy Talk Arabic</v>
      </c>
      <c r="K7113" s="42" t="str">
        <v>Games</v>
      </c>
      <c r="L7113" s="42" t="str">
        <v>Board Game</v>
      </c>
      <c r="M7113" s="42" t="str">
        <v>Nilco</v>
      </c>
      <c r="N7113" s="42">
        <v>1</v>
      </c>
      <c r="O7113" s="43">
        <v>162.5</v>
      </c>
      <c r="P7113" s="43"/>
      <c r="Q7113" s="44">
        <v>45038.770548263892</v>
      </c>
      <c r="R7113" s="45" t="s">
        <v>6825</v>
      </c>
    </row>
    <row r="7114" spans="1:18" x14ac:dyDescent="0.3">
      <c r="A7114" s="36">
        <v>7113</v>
      </c>
      <c r="B7114" s="37">
        <v>6543</v>
      </c>
      <c r="C7114" s="37">
        <v>1</v>
      </c>
      <c r="D7114" s="37" t="str" cm="1">
        <f t="array" ref="D7114:E7114">_xlfn.XLOOKUP(C7114,Table1[StoreID],Table1[[StoreName]:[Region]],0)</f>
        <v>StoreA</v>
      </c>
      <c r="E7114" s="37" t="str">
        <v>Cairo</v>
      </c>
      <c r="F7114" s="37">
        <v>15</v>
      </c>
      <c r="G7114" s="37" t="str">
        <f>_xlfn.XLOOKUP(F7114,Reps!A:A,Reps!B:B,0)</f>
        <v>Esraa</v>
      </c>
      <c r="H7114" s="37">
        <v>11</v>
      </c>
      <c r="I7114" s="37" t="str" cm="1">
        <f t="array" ref="I7114:M7114">_xlfn.XLOOKUP(H7114,Product!A:A,Product!B:F,0)</f>
        <v>ZUR-9259</v>
      </c>
      <c r="J7114" s="37" t="str">
        <v>Zuru Rainbocorns KitTYcorn Magic Glowing 10 Surprises  S1 -CDU6PCS</v>
      </c>
      <c r="K7114" s="37" t="str">
        <v>Surprise</v>
      </c>
      <c r="L7114" s="37" t="str">
        <v>Egg</v>
      </c>
      <c r="M7114" s="37" t="str">
        <v>Rainbocorns</v>
      </c>
      <c r="N7114" s="37">
        <v>1</v>
      </c>
      <c r="O7114" s="38">
        <v>225</v>
      </c>
      <c r="P7114" s="38"/>
      <c r="Q7114" s="39">
        <v>45038.773118206016</v>
      </c>
      <c r="R7114" s="40" t="s">
        <v>6826</v>
      </c>
    </row>
    <row r="7115" spans="1:18" x14ac:dyDescent="0.3">
      <c r="A7115" s="41">
        <v>7114</v>
      </c>
      <c r="B7115" s="42">
        <v>6547</v>
      </c>
      <c r="C7115" s="42">
        <v>1</v>
      </c>
      <c r="D7115" s="37" t="str" cm="1">
        <f t="array" ref="D7115:E7115">_xlfn.XLOOKUP(C7115,Table1[StoreID],Table1[[StoreName]:[Region]],0)</f>
        <v>StoreA</v>
      </c>
      <c r="E7115" s="42" t="str">
        <v>Cairo</v>
      </c>
      <c r="F7115" s="42">
        <v>9</v>
      </c>
      <c r="G7115" s="42" t="str">
        <f>_xlfn.XLOOKUP(F7115,Reps!A:A,Reps!B:B,0)</f>
        <v>Loaa</v>
      </c>
      <c r="H7115" s="42">
        <v>463</v>
      </c>
      <c r="I7115" s="42" t="str" cm="1">
        <f t="array" ref="I7115:M7115">_xlfn.XLOOKUP(H7115,Product!A:A,Product!B:F,0)</f>
        <v>YW-26-035</v>
      </c>
      <c r="J7115" s="42" t="str">
        <v>Pokémon Card ( Stand 8 pcs )</v>
      </c>
      <c r="K7115" s="42" t="str">
        <v>Games</v>
      </c>
      <c r="L7115" s="42" t="str">
        <v>Card Game</v>
      </c>
      <c r="M7115" s="42" t="str">
        <v>Pokémon</v>
      </c>
      <c r="N7115" s="42">
        <v>1</v>
      </c>
      <c r="O7115" s="43">
        <v>75</v>
      </c>
      <c r="P7115" s="43"/>
      <c r="Q7115" s="44">
        <v>45038.777201469908</v>
      </c>
      <c r="R7115" s="45" t="s">
        <v>6827</v>
      </c>
    </row>
    <row r="7116" spans="1:18" x14ac:dyDescent="0.3">
      <c r="A7116" s="36">
        <v>7115</v>
      </c>
      <c r="B7116" s="37">
        <v>6547</v>
      </c>
      <c r="C7116" s="37">
        <v>1</v>
      </c>
      <c r="D7116" s="37" t="str" cm="1">
        <f t="array" ref="D7116:E7116">_xlfn.XLOOKUP(C7116,Table1[StoreID],Table1[[StoreName]:[Region]],0)</f>
        <v>StoreA</v>
      </c>
      <c r="E7116" s="37" t="str">
        <v>Cairo</v>
      </c>
      <c r="F7116" s="37">
        <v>9</v>
      </c>
      <c r="G7116" s="37" t="str">
        <f>_xlfn.XLOOKUP(F7116,Reps!A:A,Reps!B:B,0)</f>
        <v>Loaa</v>
      </c>
      <c r="H7116" s="37">
        <v>462</v>
      </c>
      <c r="I7116" s="37" t="str" cm="1">
        <f t="array" ref="I7116:M7116">_xlfn.XLOOKUP(H7116,Product!A:A,Product!B:F,0)</f>
        <v>YW-26-036</v>
      </c>
      <c r="J7116" s="37" t="str">
        <v>Pokémon Boosters ( Stand 36 Pcs )</v>
      </c>
      <c r="K7116" s="37" t="str">
        <v>Games</v>
      </c>
      <c r="L7116" s="37" t="str">
        <v>Card Game</v>
      </c>
      <c r="M7116" s="37" t="str">
        <v>Pokémon</v>
      </c>
      <c r="N7116" s="37">
        <v>3</v>
      </c>
      <c r="O7116" s="38">
        <v>30</v>
      </c>
      <c r="P7116" s="38"/>
      <c r="Q7116" s="39">
        <v>45038.777201585646</v>
      </c>
      <c r="R7116" s="40" t="s">
        <v>6827</v>
      </c>
    </row>
    <row r="7117" spans="1:18" x14ac:dyDescent="0.3">
      <c r="A7117" s="41">
        <v>7116</v>
      </c>
      <c r="B7117" s="42">
        <v>6548</v>
      </c>
      <c r="C7117" s="42">
        <v>1</v>
      </c>
      <c r="D7117" s="37" t="str" cm="1">
        <f t="array" ref="D7117:E7117">_xlfn.XLOOKUP(C7117,Table1[StoreID],Table1[[StoreName]:[Region]],0)</f>
        <v>StoreA</v>
      </c>
      <c r="E7117" s="42" t="str">
        <v>Cairo</v>
      </c>
      <c r="F7117" s="42">
        <v>3</v>
      </c>
      <c r="G7117" s="42" t="str">
        <f>_xlfn.XLOOKUP(F7117,Reps!A:A,Reps!B:B,0)</f>
        <v>Nada</v>
      </c>
      <c r="H7117" s="42">
        <v>470</v>
      </c>
      <c r="I7117" s="42" t="str" cm="1">
        <f t="array" ref="I7117:M7117">_xlfn.XLOOKUP(H7117,Product!A:A,Product!B:F,0)</f>
        <v>YW-26-027</v>
      </c>
      <c r="J7117" s="42" t="str">
        <v>Yoyo Pokémon ( Stand 24 pcs )</v>
      </c>
      <c r="K7117" s="42" t="str">
        <v>Games</v>
      </c>
      <c r="L7117" s="42" t="str">
        <v>Yoyo</v>
      </c>
      <c r="M7117" s="42" t="str">
        <v>Pokémon</v>
      </c>
      <c r="N7117" s="42">
        <v>2</v>
      </c>
      <c r="O7117" s="43">
        <v>40</v>
      </c>
      <c r="P7117" s="43"/>
      <c r="Q7117" s="44">
        <v>45038.778575543984</v>
      </c>
      <c r="R7117" s="45" t="s">
        <v>6828</v>
      </c>
    </row>
    <row r="7118" spans="1:18" x14ac:dyDescent="0.3">
      <c r="A7118" s="36">
        <v>7117</v>
      </c>
      <c r="B7118" s="37">
        <v>6551</v>
      </c>
      <c r="C7118" s="37">
        <v>1</v>
      </c>
      <c r="D7118" s="37" t="str" cm="1">
        <f t="array" ref="D7118:E7118">_xlfn.XLOOKUP(C7118,Table1[StoreID],Table1[[StoreName]:[Region]],0)</f>
        <v>StoreA</v>
      </c>
      <c r="E7118" s="37" t="str">
        <v>Cairo</v>
      </c>
      <c r="F7118" s="37">
        <v>15</v>
      </c>
      <c r="G7118" s="37" t="str">
        <f>_xlfn.XLOOKUP(F7118,Reps!A:A,Reps!B:B,0)</f>
        <v>Esraa</v>
      </c>
      <c r="H7118" s="37">
        <v>1099</v>
      </c>
      <c r="I7118" s="37" t="str" cm="1">
        <f t="array" ref="I7118:M7118">_xlfn.XLOOKUP(H7118,Product!A:A,Product!B:F,0)</f>
        <v>SH-3768</v>
      </c>
      <c r="J7118" s="37" t="str">
        <v>Colour Change  Fashion doll Stand 12 Pieces</v>
      </c>
      <c r="K7118" s="37" t="str">
        <v>Surprise</v>
      </c>
      <c r="L7118" s="37" t="str">
        <v>Tube</v>
      </c>
      <c r="M7118" s="37" t="str">
        <v>Barbie</v>
      </c>
      <c r="N7118" s="37">
        <v>1</v>
      </c>
      <c r="O7118" s="38">
        <v>287.5</v>
      </c>
      <c r="P7118" s="38"/>
      <c r="Q7118" s="39">
        <v>45038.78070891204</v>
      </c>
      <c r="R7118" s="40" t="s">
        <v>6829</v>
      </c>
    </row>
    <row r="7119" spans="1:18" x14ac:dyDescent="0.3">
      <c r="A7119" s="41">
        <v>7118</v>
      </c>
      <c r="B7119" s="42">
        <v>6553</v>
      </c>
      <c r="C7119" s="42">
        <v>1</v>
      </c>
      <c r="D7119" s="37" t="str" cm="1">
        <f t="array" ref="D7119:E7119">_xlfn.XLOOKUP(C7119,Table1[StoreID],Table1[[StoreName]:[Region]],0)</f>
        <v>StoreA</v>
      </c>
      <c r="E7119" s="42" t="str">
        <v>Cairo</v>
      </c>
      <c r="F7119" s="42">
        <v>9</v>
      </c>
      <c r="G7119" s="42" t="str">
        <f>_xlfn.XLOOKUP(F7119,Reps!A:A,Reps!B:B,0)</f>
        <v>Loaa</v>
      </c>
      <c r="H7119" s="42">
        <v>478</v>
      </c>
      <c r="I7119" s="42" t="str" cm="1">
        <f t="array" ref="I7119:M7119">_xlfn.XLOOKUP(H7119,Product!A:A,Product!B:F,0)</f>
        <v>YW-26-019</v>
      </c>
      <c r="J7119" s="42" t="str">
        <v>Pokémon Stand 12 pcs</v>
      </c>
      <c r="K7119" s="42" t="str">
        <v>Action Figure</v>
      </c>
      <c r="L7119" s="42" t="str">
        <v>Figures</v>
      </c>
      <c r="M7119" s="42" t="str">
        <v>Pokémon</v>
      </c>
      <c r="N7119" s="42">
        <v>1</v>
      </c>
      <c r="O7119" s="43">
        <v>75</v>
      </c>
      <c r="P7119" s="43"/>
      <c r="Q7119" s="44">
        <v>45038.787736655089</v>
      </c>
      <c r="R7119" s="45" t="s">
        <v>6830</v>
      </c>
    </row>
    <row r="7120" spans="1:18" x14ac:dyDescent="0.3">
      <c r="A7120" s="36">
        <v>7119</v>
      </c>
      <c r="B7120" s="37">
        <v>6553</v>
      </c>
      <c r="C7120" s="37">
        <v>1</v>
      </c>
      <c r="D7120" s="37" t="str" cm="1">
        <f t="array" ref="D7120:E7120">_xlfn.XLOOKUP(C7120,Table1[StoreID],Table1[[StoreName]:[Region]],0)</f>
        <v>StoreA</v>
      </c>
      <c r="E7120" s="37" t="str">
        <v>Cairo</v>
      </c>
      <c r="F7120" s="37">
        <v>9</v>
      </c>
      <c r="G7120" s="37" t="str">
        <f>_xlfn.XLOOKUP(F7120,Reps!A:A,Reps!B:B,0)</f>
        <v>Loaa</v>
      </c>
      <c r="H7120" s="37">
        <v>4028</v>
      </c>
      <c r="I7120" s="37" t="str" cm="1">
        <f t="array" ref="I7120:M7120">_xlfn.XLOOKUP(H7120,Product!A:A,Product!B:F,0)</f>
        <v>FS0003570</v>
      </c>
      <c r="J7120" s="37" t="str">
        <v>Topps Match Attax 2022/2023 - Single Pack  Stand (36 pieces)</v>
      </c>
      <c r="K7120" s="37" t="str">
        <v>Games</v>
      </c>
      <c r="L7120" s="37" t="str">
        <v>Card Game</v>
      </c>
      <c r="M7120" s="37" t="str">
        <v>Match Attax</v>
      </c>
      <c r="N7120" s="37">
        <v>1</v>
      </c>
      <c r="O7120" s="38">
        <v>47.5</v>
      </c>
      <c r="P7120" s="38"/>
      <c r="Q7120" s="39">
        <v>45038.787736689817</v>
      </c>
      <c r="R7120" s="40" t="s">
        <v>6830</v>
      </c>
    </row>
    <row r="7121" spans="1:18" x14ac:dyDescent="0.3">
      <c r="A7121" s="41">
        <v>7120</v>
      </c>
      <c r="B7121" s="42">
        <v>6553</v>
      </c>
      <c r="C7121" s="42">
        <v>1</v>
      </c>
      <c r="D7121" s="37" t="str" cm="1">
        <f t="array" ref="D7121:E7121">_xlfn.XLOOKUP(C7121,Table1[StoreID],Table1[[StoreName]:[Region]],0)</f>
        <v>StoreA</v>
      </c>
      <c r="E7121" s="42" t="str">
        <v>Cairo</v>
      </c>
      <c r="F7121" s="42">
        <v>9</v>
      </c>
      <c r="G7121" s="42" t="str">
        <f>_xlfn.XLOOKUP(F7121,Reps!A:A,Reps!B:B,0)</f>
        <v>Loaa</v>
      </c>
      <c r="H7121" s="42">
        <v>462</v>
      </c>
      <c r="I7121" s="42" t="str" cm="1">
        <f t="array" ref="I7121:M7121">_xlfn.XLOOKUP(H7121,Product!A:A,Product!B:F,0)</f>
        <v>YW-26-036</v>
      </c>
      <c r="J7121" s="42" t="str">
        <v>Pokémon Boosters ( Stand 36 Pcs )</v>
      </c>
      <c r="K7121" s="42" t="str">
        <v>Games</v>
      </c>
      <c r="L7121" s="42" t="str">
        <v>Card Game</v>
      </c>
      <c r="M7121" s="42" t="str">
        <v>Pokémon</v>
      </c>
      <c r="N7121" s="42">
        <v>2</v>
      </c>
      <c r="O7121" s="43">
        <v>20</v>
      </c>
      <c r="P7121" s="43"/>
      <c r="Q7121" s="44">
        <v>45038.787736655089</v>
      </c>
      <c r="R7121" s="45" t="s">
        <v>6830</v>
      </c>
    </row>
    <row r="7122" spans="1:18" x14ac:dyDescent="0.3">
      <c r="A7122" s="36">
        <v>7121</v>
      </c>
      <c r="B7122" s="37">
        <v>6556</v>
      </c>
      <c r="C7122" s="37">
        <v>1</v>
      </c>
      <c r="D7122" s="37" t="str" cm="1">
        <f t="array" ref="D7122:E7122">_xlfn.XLOOKUP(C7122,Table1[StoreID],Table1[[StoreName]:[Region]],0)</f>
        <v>StoreA</v>
      </c>
      <c r="E7122" s="37" t="str">
        <v>Cairo</v>
      </c>
      <c r="F7122" s="37">
        <v>10</v>
      </c>
      <c r="G7122" s="37" t="str">
        <f>_xlfn.XLOOKUP(F7122,Reps!A:A,Reps!B:B,0)</f>
        <v>Asya</v>
      </c>
      <c r="H7122" s="37">
        <v>3258</v>
      </c>
      <c r="I7122" s="37" t="str" cm="1">
        <f t="array" ref="I7122:M7122">_xlfn.XLOOKUP(H7122,Product!A:A,Product!B:F,0)</f>
        <v>NK-20788</v>
      </c>
      <c r="J7122" s="37" t="str">
        <v>High Five Ediucational</v>
      </c>
      <c r="K7122" s="37" t="str">
        <v>Games</v>
      </c>
      <c r="L7122" s="37" t="str">
        <v>Board Game</v>
      </c>
      <c r="M7122" s="37" t="str">
        <v>Nilco</v>
      </c>
      <c r="N7122" s="37">
        <v>1</v>
      </c>
      <c r="O7122" s="38">
        <v>87.5</v>
      </c>
      <c r="P7122" s="38"/>
      <c r="Q7122" s="39">
        <v>45038.792788773149</v>
      </c>
      <c r="R7122" s="40" t="s">
        <v>6831</v>
      </c>
    </row>
    <row r="7123" spans="1:18" x14ac:dyDescent="0.3">
      <c r="A7123" s="41">
        <v>7122</v>
      </c>
      <c r="B7123" s="42">
        <v>6556</v>
      </c>
      <c r="C7123" s="42">
        <v>1</v>
      </c>
      <c r="D7123" s="37" t="str" cm="1">
        <f t="array" ref="D7123:E7123">_xlfn.XLOOKUP(C7123,Table1[StoreID],Table1[[StoreName]:[Region]],0)</f>
        <v>StoreA</v>
      </c>
      <c r="E7123" s="42" t="str">
        <v>Cairo</v>
      </c>
      <c r="F7123" s="42">
        <v>10</v>
      </c>
      <c r="G7123" s="42" t="str">
        <f>_xlfn.XLOOKUP(F7123,Reps!A:A,Reps!B:B,0)</f>
        <v>Asya</v>
      </c>
      <c r="H7123" s="42">
        <v>2797</v>
      </c>
      <c r="I7123" s="42" t="str" cm="1">
        <f t="array" ref="I7123:M7123">_xlfn.XLOOKUP(H7123,Product!A:A,Product!B:F,0)</f>
        <v>RSH-50214</v>
      </c>
      <c r="J7123" s="42" t="str">
        <v>Moose - KindiKids Mystabella and Mirabella Scented Kisses</v>
      </c>
      <c r="K7123" s="42" t="str">
        <v>Dolls &amp; Accessories</v>
      </c>
      <c r="L7123" s="42" t="str">
        <v>Doll</v>
      </c>
      <c r="M7123" s="42" t="str">
        <v>Kindi Kids</v>
      </c>
      <c r="N7123" s="42">
        <v>1</v>
      </c>
      <c r="O7123" s="43">
        <v>1050</v>
      </c>
      <c r="P7123" s="43"/>
      <c r="Q7123" s="44">
        <v>45038.79278880787</v>
      </c>
      <c r="R7123" s="45" t="s">
        <v>6831</v>
      </c>
    </row>
    <row r="7124" spans="1:18" x14ac:dyDescent="0.3">
      <c r="A7124" s="36">
        <v>7123</v>
      </c>
      <c r="B7124" s="37">
        <v>6563</v>
      </c>
      <c r="C7124" s="37">
        <v>1</v>
      </c>
      <c r="D7124" s="37" t="str" cm="1">
        <f t="array" ref="D7124:E7124">_xlfn.XLOOKUP(C7124,Table1[StoreID],Table1[[StoreName]:[Region]],0)</f>
        <v>StoreA</v>
      </c>
      <c r="E7124" s="37" t="str">
        <v>Cairo</v>
      </c>
      <c r="F7124" s="37">
        <v>9</v>
      </c>
      <c r="G7124" s="37" t="str">
        <f>_xlfn.XLOOKUP(F7124,Reps!A:A,Reps!B:B,0)</f>
        <v>Loaa</v>
      </c>
      <c r="H7124" s="37">
        <v>4090</v>
      </c>
      <c r="I7124" s="37" t="str" cm="1">
        <f t="array" ref="I7124:M7124">_xlfn.XLOOKUP(H7124,Product!A:A,Product!B:F,0)</f>
        <v>DOH-SH-3664</v>
      </c>
      <c r="J7124" s="37" t="str">
        <v>Bingo Dough 10 Mini Can</v>
      </c>
      <c r="K7124" s="37" t="str">
        <v>Clay</v>
      </c>
      <c r="L7124" s="37" t="str">
        <v>Dough</v>
      </c>
      <c r="M7124" s="37" t="str">
        <v>Bingo Dough</v>
      </c>
      <c r="N7124" s="37">
        <v>1</v>
      </c>
      <c r="O7124" s="38">
        <v>47.5</v>
      </c>
      <c r="P7124" s="38"/>
      <c r="Q7124" s="39">
        <v>45038.810989618054</v>
      </c>
      <c r="R7124" s="40" t="s">
        <v>6832</v>
      </c>
    </row>
    <row r="7125" spans="1:18" x14ac:dyDescent="0.3">
      <c r="A7125" s="41">
        <v>7124</v>
      </c>
      <c r="B7125" s="42">
        <v>6565</v>
      </c>
      <c r="C7125" s="42">
        <v>1</v>
      </c>
      <c r="D7125" s="37" t="str" cm="1">
        <f t="array" ref="D7125:E7125">_xlfn.XLOOKUP(C7125,Table1[StoreID],Table1[[StoreName]:[Region]],0)</f>
        <v>StoreA</v>
      </c>
      <c r="E7125" s="42" t="str">
        <v>Cairo</v>
      </c>
      <c r="F7125" s="42">
        <v>3</v>
      </c>
      <c r="G7125" s="42" t="str">
        <f>_xlfn.XLOOKUP(F7125,Reps!A:A,Reps!B:B,0)</f>
        <v>Nada</v>
      </c>
      <c r="H7125" s="42">
        <v>446</v>
      </c>
      <c r="I7125" s="42" t="str" cm="1">
        <f t="array" ref="I7125:M7125">_xlfn.XLOOKUP(H7125,Product!A:A,Product!B:F,0)</f>
        <v>YW-26-052</v>
      </c>
      <c r="J7125" s="42" t="str">
        <v>Pokémon Card</v>
      </c>
      <c r="K7125" s="42" t="str">
        <v>Action Figure</v>
      </c>
      <c r="L7125" s="42" t="str">
        <v>Figures</v>
      </c>
      <c r="M7125" s="42" t="str">
        <v>Pokémon</v>
      </c>
      <c r="N7125" s="42">
        <v>1</v>
      </c>
      <c r="O7125" s="43">
        <v>50</v>
      </c>
      <c r="P7125" s="43"/>
      <c r="Q7125" s="44">
        <v>45038.816882754632</v>
      </c>
      <c r="R7125" s="45" t="s">
        <v>6833</v>
      </c>
    </row>
    <row r="7126" spans="1:18" x14ac:dyDescent="0.3">
      <c r="A7126" s="36">
        <v>7125</v>
      </c>
      <c r="B7126" s="37">
        <v>6566</v>
      </c>
      <c r="C7126" s="37">
        <v>1</v>
      </c>
      <c r="D7126" s="37" t="str" cm="1">
        <f t="array" ref="D7126:E7126">_xlfn.XLOOKUP(C7126,Table1[StoreID],Table1[[StoreName]:[Region]],0)</f>
        <v>StoreA</v>
      </c>
      <c r="E7126" s="37" t="str">
        <v>Cairo</v>
      </c>
      <c r="F7126" s="37">
        <v>10</v>
      </c>
      <c r="G7126" s="37" t="str">
        <f>_xlfn.XLOOKUP(F7126,Reps!A:A,Reps!B:B,0)</f>
        <v>Asya</v>
      </c>
      <c r="H7126" s="37">
        <v>386</v>
      </c>
      <c r="I7126" s="37" t="str" cm="1">
        <f t="array" ref="I7126:M7126">_xlfn.XLOOKUP(H7126,Product!A:A,Product!B:F,0)</f>
        <v>YW-28-036</v>
      </c>
      <c r="J7126" s="37" t="str">
        <v>Pokémon Card 30 Card</v>
      </c>
      <c r="K7126" s="37" t="str">
        <v>Games</v>
      </c>
      <c r="L7126" s="37" t="str">
        <v>Card Game</v>
      </c>
      <c r="M7126" s="37" t="str">
        <v>Pokémon</v>
      </c>
      <c r="N7126" s="37">
        <v>1</v>
      </c>
      <c r="O7126" s="38">
        <v>20</v>
      </c>
      <c r="P7126" s="38"/>
      <c r="Q7126" s="39">
        <v>45038.817409062503</v>
      </c>
      <c r="R7126" s="40" t="s">
        <v>6834</v>
      </c>
    </row>
    <row r="7127" spans="1:18" x14ac:dyDescent="0.3">
      <c r="A7127" s="41">
        <v>7126</v>
      </c>
      <c r="B7127" s="42">
        <v>6566</v>
      </c>
      <c r="C7127" s="42">
        <v>1</v>
      </c>
      <c r="D7127" s="37" t="str" cm="1">
        <f t="array" ref="D7127:E7127">_xlfn.XLOOKUP(C7127,Table1[StoreID],Table1[[StoreName]:[Region]],0)</f>
        <v>StoreA</v>
      </c>
      <c r="E7127" s="42" t="str">
        <v>Cairo</v>
      </c>
      <c r="F7127" s="42">
        <v>10</v>
      </c>
      <c r="G7127" s="42" t="str">
        <f>_xlfn.XLOOKUP(F7127,Reps!A:A,Reps!B:B,0)</f>
        <v>Asya</v>
      </c>
      <c r="H7127" s="42">
        <v>4028</v>
      </c>
      <c r="I7127" s="42" t="str" cm="1">
        <f t="array" ref="I7127:M7127">_xlfn.XLOOKUP(H7127,Product!A:A,Product!B:F,0)</f>
        <v>FS0003570</v>
      </c>
      <c r="J7127" s="42" t="str">
        <v>Topps Match Attax 2022/2023 - Single Pack  Stand (36 pieces)</v>
      </c>
      <c r="K7127" s="42" t="str">
        <v>Games</v>
      </c>
      <c r="L7127" s="42" t="str">
        <v>Card Game</v>
      </c>
      <c r="M7127" s="42" t="str">
        <v>Match Attax</v>
      </c>
      <c r="N7127" s="42">
        <v>1</v>
      </c>
      <c r="O7127" s="43">
        <v>47.5</v>
      </c>
      <c r="P7127" s="43"/>
      <c r="Q7127" s="44">
        <v>45038.817409108793</v>
      </c>
      <c r="R7127" s="45" t="s">
        <v>6834</v>
      </c>
    </row>
    <row r="7128" spans="1:18" x14ac:dyDescent="0.3">
      <c r="A7128" s="36">
        <v>7127</v>
      </c>
      <c r="B7128" s="37">
        <v>6567</v>
      </c>
      <c r="C7128" s="37">
        <v>1</v>
      </c>
      <c r="D7128" s="37" t="str" cm="1">
        <f t="array" ref="D7128:E7128">_xlfn.XLOOKUP(C7128,Table1[StoreID],Table1[[StoreName]:[Region]],0)</f>
        <v>StoreA</v>
      </c>
      <c r="E7128" s="37" t="str">
        <v>Cairo</v>
      </c>
      <c r="F7128" s="37">
        <v>9</v>
      </c>
      <c r="G7128" s="37" t="str">
        <f>_xlfn.XLOOKUP(F7128,Reps!A:A,Reps!B:B,0)</f>
        <v>Loaa</v>
      </c>
      <c r="H7128" s="37">
        <v>2854</v>
      </c>
      <c r="I7128" s="37" t="str" cm="1">
        <f t="array" ref="I7128:M7128">_xlfn.XLOOKUP(H7128,Product!A:A,Product!B:F,0)</f>
        <v>RSH-25278</v>
      </c>
      <c r="J7128" s="37" t="str">
        <v>Real Littles S2 Back Packs Stand 18 pcs</v>
      </c>
      <c r="K7128" s="37" t="str">
        <v>Fashion</v>
      </c>
      <c r="L7128" s="37" t="str">
        <v>Accessories</v>
      </c>
      <c r="M7128" s="37" t="str">
        <v>Real Littles</v>
      </c>
      <c r="N7128" s="37">
        <v>1</v>
      </c>
      <c r="O7128" s="38">
        <v>175</v>
      </c>
      <c r="P7128" s="38"/>
      <c r="Q7128" s="39">
        <v>45038.818677627314</v>
      </c>
      <c r="R7128" s="40" t="s">
        <v>6835</v>
      </c>
    </row>
    <row r="7129" spans="1:18" x14ac:dyDescent="0.3">
      <c r="A7129" s="41">
        <v>7128</v>
      </c>
      <c r="B7129" s="42">
        <v>6568</v>
      </c>
      <c r="C7129" s="42">
        <v>1</v>
      </c>
      <c r="D7129" s="37" t="str" cm="1">
        <f t="array" ref="D7129:E7129">_xlfn.XLOOKUP(C7129,Table1[StoreID],Table1[[StoreName]:[Region]],0)</f>
        <v>StoreA</v>
      </c>
      <c r="E7129" s="42" t="str">
        <v>Cairo</v>
      </c>
      <c r="F7129" s="42">
        <v>5</v>
      </c>
      <c r="G7129" s="42" t="str">
        <f>_xlfn.XLOOKUP(F7129,Reps!A:A,Reps!B:B,0)</f>
        <v>Yara</v>
      </c>
      <c r="H7129" s="42">
        <v>1167</v>
      </c>
      <c r="I7129" s="42" t="str" cm="1">
        <f t="array" ref="I7129:M7129">_xlfn.XLOOKUP(H7129,Product!A:A,Product!B:F,0)</f>
        <v>SH-3682</v>
      </c>
      <c r="J7129" s="42" t="str">
        <v>Die Cast Super Hero 6asst</v>
      </c>
      <c r="K7129" s="42" t="str">
        <v>Vehicle - Parking &amp; Robots</v>
      </c>
      <c r="L7129" s="42" t="str">
        <v>Car</v>
      </c>
      <c r="M7129" s="42" t="str">
        <v>Super Hero</v>
      </c>
      <c r="N7129" s="42">
        <v>1</v>
      </c>
      <c r="O7129" s="43">
        <v>25</v>
      </c>
      <c r="P7129" s="43"/>
      <c r="Q7129" s="44">
        <v>45038.820796493055</v>
      </c>
      <c r="R7129" s="45" t="s">
        <v>6836</v>
      </c>
    </row>
    <row r="7130" spans="1:18" x14ac:dyDescent="0.3">
      <c r="A7130" s="36">
        <v>7129</v>
      </c>
      <c r="B7130" s="37">
        <v>6569</v>
      </c>
      <c r="C7130" s="37">
        <v>1</v>
      </c>
      <c r="D7130" s="37" t="str" cm="1">
        <f t="array" ref="D7130:E7130">_xlfn.XLOOKUP(C7130,Table1[StoreID],Table1[[StoreName]:[Region]],0)</f>
        <v>StoreA</v>
      </c>
      <c r="E7130" s="37" t="str">
        <v>Cairo</v>
      </c>
      <c r="F7130" s="37">
        <v>15</v>
      </c>
      <c r="G7130" s="37" t="str">
        <f>_xlfn.XLOOKUP(F7130,Reps!A:A,Reps!B:B,0)</f>
        <v>Esraa</v>
      </c>
      <c r="H7130" s="37">
        <v>418</v>
      </c>
      <c r="I7130" s="37" t="str" cm="1">
        <f t="array" ref="I7130:M7130">_xlfn.XLOOKUP(H7130,Product!A:A,Product!B:F,0)</f>
        <v>YW-28-002</v>
      </c>
      <c r="J7130" s="37" t="str">
        <v>Dargon Ball one Figuer 12 Asst</v>
      </c>
      <c r="K7130" s="37" t="str">
        <v>Action Figure</v>
      </c>
      <c r="L7130" s="37" t="str">
        <v>Figures</v>
      </c>
      <c r="M7130" s="37" t="str">
        <v>Dargon ball</v>
      </c>
      <c r="N7130" s="37">
        <v>1</v>
      </c>
      <c r="O7130" s="38">
        <v>125</v>
      </c>
      <c r="P7130" s="38"/>
      <c r="Q7130" s="39">
        <v>45038.821613425927</v>
      </c>
      <c r="R7130" s="40" t="s">
        <v>6837</v>
      </c>
    </row>
    <row r="7131" spans="1:18" x14ac:dyDescent="0.3">
      <c r="A7131" s="41">
        <v>7130</v>
      </c>
      <c r="B7131" s="42">
        <v>6571</v>
      </c>
      <c r="C7131" s="42">
        <v>1</v>
      </c>
      <c r="D7131" s="37" t="str" cm="1">
        <f t="array" ref="D7131:E7131">_xlfn.XLOOKUP(C7131,Table1[StoreID],Table1[[StoreName]:[Region]],0)</f>
        <v>StoreA</v>
      </c>
      <c r="E7131" s="42" t="str">
        <v>Cairo</v>
      </c>
      <c r="F7131" s="42">
        <v>10</v>
      </c>
      <c r="G7131" s="42" t="str">
        <f>_xlfn.XLOOKUP(F7131,Reps!A:A,Reps!B:B,0)</f>
        <v>Asya</v>
      </c>
      <c r="H7131" s="42">
        <v>462</v>
      </c>
      <c r="I7131" s="42" t="str" cm="1">
        <f t="array" ref="I7131:M7131">_xlfn.XLOOKUP(H7131,Product!A:A,Product!B:F,0)</f>
        <v>YW-26-036</v>
      </c>
      <c r="J7131" s="42" t="str">
        <v>Pokémon Boosters ( Stand 36 Pcs )</v>
      </c>
      <c r="K7131" s="42" t="str">
        <v>Games</v>
      </c>
      <c r="L7131" s="42" t="str">
        <v>Card Game</v>
      </c>
      <c r="M7131" s="42" t="str">
        <v>Pokémon</v>
      </c>
      <c r="N7131" s="42">
        <v>1</v>
      </c>
      <c r="O7131" s="43">
        <v>10</v>
      </c>
      <c r="P7131" s="43"/>
      <c r="Q7131" s="44">
        <v>45038.823006331018</v>
      </c>
      <c r="R7131" s="45" t="s">
        <v>6838</v>
      </c>
    </row>
    <row r="7132" spans="1:18" x14ac:dyDescent="0.3">
      <c r="A7132" s="36">
        <v>7131</v>
      </c>
      <c r="B7132" s="37">
        <v>6572</v>
      </c>
      <c r="C7132" s="37">
        <v>1</v>
      </c>
      <c r="D7132" s="37" t="str" cm="1">
        <f t="array" ref="D7132:E7132">_xlfn.XLOOKUP(C7132,Table1[StoreID],Table1[[StoreName]:[Region]],0)</f>
        <v>StoreA</v>
      </c>
      <c r="E7132" s="37" t="str">
        <v>Cairo</v>
      </c>
      <c r="F7132" s="37">
        <v>9</v>
      </c>
      <c r="G7132" s="37" t="str">
        <f>_xlfn.XLOOKUP(F7132,Reps!A:A,Reps!B:B,0)</f>
        <v>Loaa</v>
      </c>
      <c r="H7132" s="37">
        <v>475</v>
      </c>
      <c r="I7132" s="37" t="str" cm="1">
        <f t="array" ref="I7132:M7132">_xlfn.XLOOKUP(H7132,Product!A:A,Product!B:F,0)</f>
        <v>YW-26-022</v>
      </c>
      <c r="J7132" s="37" t="str">
        <v>Pokémon Ball ( Stand 12 pcs )</v>
      </c>
      <c r="K7132" s="37" t="str">
        <v>Surprise</v>
      </c>
      <c r="L7132" s="37" t="str">
        <v>Ball</v>
      </c>
      <c r="M7132" s="37" t="str">
        <v>Pokémon</v>
      </c>
      <c r="N7132" s="37">
        <v>1</v>
      </c>
      <c r="O7132" s="38">
        <v>50</v>
      </c>
      <c r="P7132" s="38"/>
      <c r="Q7132" s="39">
        <v>45038.831192361111</v>
      </c>
      <c r="R7132" s="40" t="s">
        <v>6839</v>
      </c>
    </row>
    <row r="7133" spans="1:18" x14ac:dyDescent="0.3">
      <c r="A7133" s="41">
        <v>7132</v>
      </c>
      <c r="B7133" s="42">
        <v>6572</v>
      </c>
      <c r="C7133" s="42">
        <v>1</v>
      </c>
      <c r="D7133" s="37" t="str" cm="1">
        <f t="array" ref="D7133:E7133">_xlfn.XLOOKUP(C7133,Table1[StoreID],Table1[[StoreName]:[Region]],0)</f>
        <v>StoreA</v>
      </c>
      <c r="E7133" s="42" t="str">
        <v>Cairo</v>
      </c>
      <c r="F7133" s="42">
        <v>9</v>
      </c>
      <c r="G7133" s="42" t="str">
        <f>_xlfn.XLOOKUP(F7133,Reps!A:A,Reps!B:B,0)</f>
        <v>Loaa</v>
      </c>
      <c r="H7133" s="42">
        <v>460</v>
      </c>
      <c r="I7133" s="42" t="str" cm="1">
        <f t="array" ref="I7133:M7133">_xlfn.XLOOKUP(H7133,Product!A:A,Product!B:F,0)</f>
        <v>YW-26-038</v>
      </c>
      <c r="J7133" s="42" t="str">
        <v>Pokémon Card tin box</v>
      </c>
      <c r="K7133" s="42" t="str">
        <v>Games</v>
      </c>
      <c r="L7133" s="42" t="str">
        <v>Card Game</v>
      </c>
      <c r="M7133" s="42" t="str">
        <v>Pokémon</v>
      </c>
      <c r="N7133" s="42">
        <v>1</v>
      </c>
      <c r="O7133" s="43">
        <v>75</v>
      </c>
      <c r="P7133" s="43"/>
      <c r="Q7133" s="44">
        <v>45038.831192442129</v>
      </c>
      <c r="R7133" s="45" t="s">
        <v>6839</v>
      </c>
    </row>
    <row r="7134" spans="1:18" x14ac:dyDescent="0.3">
      <c r="A7134" s="36">
        <v>7133</v>
      </c>
      <c r="B7134" s="37">
        <v>6572</v>
      </c>
      <c r="C7134" s="37">
        <v>1</v>
      </c>
      <c r="D7134" s="37" t="str" cm="1">
        <f t="array" ref="D7134:E7134">_xlfn.XLOOKUP(C7134,Table1[StoreID],Table1[[StoreName]:[Region]],0)</f>
        <v>StoreA</v>
      </c>
      <c r="E7134" s="37" t="str">
        <v>Cairo</v>
      </c>
      <c r="F7134" s="37">
        <v>9</v>
      </c>
      <c r="G7134" s="37" t="str">
        <f>_xlfn.XLOOKUP(F7134,Reps!A:A,Reps!B:B,0)</f>
        <v>Loaa</v>
      </c>
      <c r="H7134" s="37">
        <v>460</v>
      </c>
      <c r="I7134" s="37" t="str" cm="1">
        <f t="array" ref="I7134:M7134">_xlfn.XLOOKUP(H7134,Product!A:A,Product!B:F,0)</f>
        <v>YW-26-038</v>
      </c>
      <c r="J7134" s="37" t="str">
        <v>Pokémon Card tin box</v>
      </c>
      <c r="K7134" s="37" t="str">
        <v>Games</v>
      </c>
      <c r="L7134" s="37" t="str">
        <v>Card Game</v>
      </c>
      <c r="M7134" s="37" t="str">
        <v>Pokémon</v>
      </c>
      <c r="N7134" s="37">
        <v>1</v>
      </c>
      <c r="O7134" s="38">
        <v>75</v>
      </c>
      <c r="P7134" s="38"/>
      <c r="Q7134" s="39">
        <v>45038.831192442129</v>
      </c>
      <c r="R7134" s="40" t="s">
        <v>6839</v>
      </c>
    </row>
    <row r="7135" spans="1:18" x14ac:dyDescent="0.3">
      <c r="A7135" s="41">
        <v>7134</v>
      </c>
      <c r="B7135" s="42">
        <v>6572</v>
      </c>
      <c r="C7135" s="42">
        <v>1</v>
      </c>
      <c r="D7135" s="37" t="str" cm="1">
        <f t="array" ref="D7135:E7135">_xlfn.XLOOKUP(C7135,Table1[StoreID],Table1[[StoreName]:[Region]],0)</f>
        <v>StoreA</v>
      </c>
      <c r="E7135" s="42" t="str">
        <v>Cairo</v>
      </c>
      <c r="F7135" s="42">
        <v>9</v>
      </c>
      <c r="G7135" s="42" t="str">
        <f>_xlfn.XLOOKUP(F7135,Reps!A:A,Reps!B:B,0)</f>
        <v>Loaa</v>
      </c>
      <c r="H7135" s="42">
        <v>474</v>
      </c>
      <c r="I7135" s="42" t="str" cm="1">
        <f t="array" ref="I7135:M7135">_xlfn.XLOOKUP(H7135,Product!A:A,Product!B:F,0)</f>
        <v>YW-26-023</v>
      </c>
      <c r="J7135" s="42" t="str">
        <v>Pokémon Ball ( Stand 12 pcs )</v>
      </c>
      <c r="K7135" s="42" t="str">
        <v>Surprise</v>
      </c>
      <c r="L7135" s="42" t="str">
        <v>Ball</v>
      </c>
      <c r="M7135" s="42" t="str">
        <v>Pokémon</v>
      </c>
      <c r="N7135" s="42">
        <v>1</v>
      </c>
      <c r="O7135" s="43">
        <v>50</v>
      </c>
      <c r="P7135" s="43"/>
      <c r="Q7135" s="44">
        <v>45038.83119247685</v>
      </c>
      <c r="R7135" s="45" t="s">
        <v>6839</v>
      </c>
    </row>
    <row r="7136" spans="1:18" x14ac:dyDescent="0.3">
      <c r="A7136" s="36">
        <v>7135</v>
      </c>
      <c r="B7136" s="37">
        <v>6574</v>
      </c>
      <c r="C7136" s="37">
        <v>1</v>
      </c>
      <c r="D7136" s="37" t="str" cm="1">
        <f t="array" ref="D7136:E7136">_xlfn.XLOOKUP(C7136,Table1[StoreID],Table1[[StoreName]:[Region]],0)</f>
        <v>StoreA</v>
      </c>
      <c r="E7136" s="37" t="str">
        <v>Cairo</v>
      </c>
      <c r="F7136" s="37">
        <v>3</v>
      </c>
      <c r="G7136" s="37" t="str">
        <f>_xlfn.XLOOKUP(F7136,Reps!A:A,Reps!B:B,0)</f>
        <v>Nada</v>
      </c>
      <c r="H7136" s="37">
        <v>4016</v>
      </c>
      <c r="I7136" s="37" t="str" cm="1">
        <f t="array" ref="I7136:M7136">_xlfn.XLOOKUP(H7136,Product!A:A,Product!B:F,0)</f>
        <v>HK-0029</v>
      </c>
      <c r="J7136" s="37" t="str">
        <v>Bingo Water Gun Adult Size 11 Meter</v>
      </c>
      <c r="K7136" s="37" t="str">
        <v>Season</v>
      </c>
      <c r="L7136" s="37" t="str">
        <v>Summer</v>
      </c>
      <c r="M7136" s="37" t="str">
        <v>Bingo Summer</v>
      </c>
      <c r="N7136" s="37">
        <v>1</v>
      </c>
      <c r="O7136" s="38">
        <v>250</v>
      </c>
      <c r="P7136" s="38"/>
      <c r="Q7136" s="39">
        <v>45038.832756979165</v>
      </c>
      <c r="R7136" s="40" t="s">
        <v>6840</v>
      </c>
    </row>
    <row r="7137" spans="1:18" x14ac:dyDescent="0.3">
      <c r="A7137" s="41">
        <v>7136</v>
      </c>
      <c r="B7137" s="42">
        <v>6575</v>
      </c>
      <c r="C7137" s="42">
        <v>1</v>
      </c>
      <c r="D7137" s="37" t="str" cm="1">
        <f t="array" ref="D7137:E7137">_xlfn.XLOOKUP(C7137,Table1[StoreID],Table1[[StoreName]:[Region]],0)</f>
        <v>StoreA</v>
      </c>
      <c r="E7137" s="42" t="str">
        <v>Cairo</v>
      </c>
      <c r="F7137" s="42">
        <v>3</v>
      </c>
      <c r="G7137" s="42" t="str">
        <f>_xlfn.XLOOKUP(F7137,Reps!A:A,Reps!B:B,0)</f>
        <v>Nada</v>
      </c>
      <c r="H7137" s="42">
        <v>4090</v>
      </c>
      <c r="I7137" s="42" t="str" cm="1">
        <f t="array" ref="I7137:M7137">_xlfn.XLOOKUP(H7137,Product!A:A,Product!B:F,0)</f>
        <v>DOH-SH-3664</v>
      </c>
      <c r="J7137" s="42" t="str">
        <v>Bingo Dough 10 Mini Can</v>
      </c>
      <c r="K7137" s="42" t="str">
        <v>Clay</v>
      </c>
      <c r="L7137" s="42" t="str">
        <v>Dough</v>
      </c>
      <c r="M7137" s="42" t="str">
        <v>Bingo Dough</v>
      </c>
      <c r="N7137" s="42">
        <v>1</v>
      </c>
      <c r="O7137" s="43">
        <v>47.5</v>
      </c>
      <c r="P7137" s="43"/>
      <c r="Q7137" s="44">
        <v>45038.836651238424</v>
      </c>
      <c r="R7137" s="45" t="s">
        <v>6841</v>
      </c>
    </row>
    <row r="7138" spans="1:18" x14ac:dyDescent="0.3">
      <c r="A7138" s="36">
        <v>7137</v>
      </c>
      <c r="B7138" s="37">
        <v>6576</v>
      </c>
      <c r="C7138" s="37">
        <v>1</v>
      </c>
      <c r="D7138" s="37" t="str" cm="1">
        <f t="array" ref="D7138:E7138">_xlfn.XLOOKUP(C7138,Table1[StoreID],Table1[[StoreName]:[Region]],0)</f>
        <v>StoreA</v>
      </c>
      <c r="E7138" s="37" t="str">
        <v>Cairo</v>
      </c>
      <c r="F7138" s="37">
        <v>10</v>
      </c>
      <c r="G7138" s="37" t="str">
        <f>_xlfn.XLOOKUP(F7138,Reps!A:A,Reps!B:B,0)</f>
        <v>Asya</v>
      </c>
      <c r="H7138" s="37">
        <v>4028</v>
      </c>
      <c r="I7138" s="37" t="str" cm="1">
        <f t="array" ref="I7138:M7138">_xlfn.XLOOKUP(H7138,Product!A:A,Product!B:F,0)</f>
        <v>FS0003570</v>
      </c>
      <c r="J7138" s="37" t="str">
        <v>Topps Match Attax 2022/2023 - Single Pack  Stand (36 pieces)</v>
      </c>
      <c r="K7138" s="37" t="str">
        <v>Games</v>
      </c>
      <c r="L7138" s="37" t="str">
        <v>Card Game</v>
      </c>
      <c r="M7138" s="37" t="str">
        <v>Match Attax</v>
      </c>
      <c r="N7138" s="37">
        <v>2</v>
      </c>
      <c r="O7138" s="38">
        <v>95</v>
      </c>
      <c r="P7138" s="38"/>
      <c r="Q7138" s="39">
        <v>45038.83740196759</v>
      </c>
      <c r="R7138" s="40" t="s">
        <v>6842</v>
      </c>
    </row>
    <row r="7139" spans="1:18" x14ac:dyDescent="0.3">
      <c r="A7139" s="41">
        <v>7138</v>
      </c>
      <c r="B7139" s="42">
        <v>6577</v>
      </c>
      <c r="C7139" s="42">
        <v>1</v>
      </c>
      <c r="D7139" s="37" t="str" cm="1">
        <f t="array" ref="D7139:E7139">_xlfn.XLOOKUP(C7139,Table1[StoreID],Table1[[StoreName]:[Region]],0)</f>
        <v>StoreA</v>
      </c>
      <c r="E7139" s="42" t="str">
        <v>Cairo</v>
      </c>
      <c r="F7139" s="42">
        <v>9</v>
      </c>
      <c r="G7139" s="42" t="str">
        <f>_xlfn.XLOOKUP(F7139,Reps!A:A,Reps!B:B,0)</f>
        <v>Loaa</v>
      </c>
      <c r="H7139" s="42">
        <v>4028</v>
      </c>
      <c r="I7139" s="42" t="str" cm="1">
        <f t="array" ref="I7139:M7139">_xlfn.XLOOKUP(H7139,Product!A:A,Product!B:F,0)</f>
        <v>FS0003570</v>
      </c>
      <c r="J7139" s="42" t="str">
        <v>Topps Match Attax 2022/2023 - Single Pack  Stand (36 pieces)</v>
      </c>
      <c r="K7139" s="42" t="str">
        <v>Games</v>
      </c>
      <c r="L7139" s="42" t="str">
        <v>Card Game</v>
      </c>
      <c r="M7139" s="42" t="str">
        <v>Match Attax</v>
      </c>
      <c r="N7139" s="42">
        <v>1</v>
      </c>
      <c r="O7139" s="43">
        <v>47.5</v>
      </c>
      <c r="P7139" s="43"/>
      <c r="Q7139" s="44">
        <v>45038.837976006944</v>
      </c>
      <c r="R7139" s="45" t="s">
        <v>6843</v>
      </c>
    </row>
    <row r="7140" spans="1:18" x14ac:dyDescent="0.3">
      <c r="A7140" s="36">
        <v>7139</v>
      </c>
      <c r="B7140" s="37">
        <v>6580</v>
      </c>
      <c r="C7140" s="37">
        <v>1</v>
      </c>
      <c r="D7140" s="37" t="str" cm="1">
        <f t="array" ref="D7140:E7140">_xlfn.XLOOKUP(C7140,Table1[StoreID],Table1[[StoreName]:[Region]],0)</f>
        <v>StoreA</v>
      </c>
      <c r="E7140" s="37" t="str">
        <v>Cairo</v>
      </c>
      <c r="F7140" s="37">
        <v>9</v>
      </c>
      <c r="G7140" s="37" t="str">
        <f>_xlfn.XLOOKUP(F7140,Reps!A:A,Reps!B:B,0)</f>
        <v>Loaa</v>
      </c>
      <c r="H7140" s="37">
        <v>2853</v>
      </c>
      <c r="I7140" s="37" t="str" cm="1">
        <f t="array" ref="I7140:M7140">_xlfn.XLOOKUP(H7140,Product!A:A,Product!B:F,0)</f>
        <v>RSH-25292</v>
      </c>
      <c r="J7140" s="37" t="str">
        <v>Moose - Real Littles Hand Bags Cdu10Pcs</v>
      </c>
      <c r="K7140" s="37" t="str">
        <v>Fashion</v>
      </c>
      <c r="L7140" s="37" t="str">
        <v>Accessories</v>
      </c>
      <c r="M7140" s="37" t="str">
        <v>Real Littles</v>
      </c>
      <c r="N7140" s="37">
        <v>-1</v>
      </c>
      <c r="O7140" s="38">
        <v>-175</v>
      </c>
      <c r="P7140" s="38" t="s">
        <v>241</v>
      </c>
      <c r="Q7140" s="39">
        <v>45038.840445057867</v>
      </c>
      <c r="R7140" s="40" t="s">
        <v>6844</v>
      </c>
    </row>
    <row r="7141" spans="1:18" x14ac:dyDescent="0.3">
      <c r="A7141" s="41">
        <v>7140</v>
      </c>
      <c r="B7141" s="42">
        <v>6587</v>
      </c>
      <c r="C7141" s="42">
        <v>1</v>
      </c>
      <c r="D7141" s="37" t="str" cm="1">
        <f t="array" ref="D7141:E7141">_xlfn.XLOOKUP(C7141,Table1[StoreID],Table1[[StoreName]:[Region]],0)</f>
        <v>StoreA</v>
      </c>
      <c r="E7141" s="42" t="str">
        <v>Cairo</v>
      </c>
      <c r="F7141" s="42">
        <v>3</v>
      </c>
      <c r="G7141" s="42" t="str">
        <f>_xlfn.XLOOKUP(F7141,Reps!A:A,Reps!B:B,0)</f>
        <v>Nada</v>
      </c>
      <c r="H7141" s="42">
        <v>3547</v>
      </c>
      <c r="I7141" s="42" t="str" cm="1">
        <f t="array" ref="I7141:M7141">_xlfn.XLOOKUP(H7141,Product!A:A,Product!B:F,0)</f>
        <v>LA-GG58002Z</v>
      </c>
      <c r="J7141" s="42" t="str">
        <v>Glitter Girls - 14" GLITTER HORSE W/ TIARA</v>
      </c>
      <c r="K7141" s="42" t="str">
        <v>Dolls &amp; Accessories</v>
      </c>
      <c r="L7141" s="42" t="str">
        <v>Doll Accessories</v>
      </c>
      <c r="M7141" s="42" t="str">
        <v>Glitter Girls</v>
      </c>
      <c r="N7141" s="42">
        <v>1</v>
      </c>
      <c r="O7141" s="43">
        <v>599.5</v>
      </c>
      <c r="P7141" s="43"/>
      <c r="Q7141" s="44">
        <v>45038.848761145833</v>
      </c>
      <c r="R7141" s="45" t="s">
        <v>6845</v>
      </c>
    </row>
    <row r="7142" spans="1:18" x14ac:dyDescent="0.3">
      <c r="A7142" s="36">
        <v>7141</v>
      </c>
      <c r="B7142" s="37">
        <v>6589</v>
      </c>
      <c r="C7142" s="37">
        <v>1</v>
      </c>
      <c r="D7142" s="37" t="str" cm="1">
        <f t="array" ref="D7142:E7142">_xlfn.XLOOKUP(C7142,Table1[StoreID],Table1[[StoreName]:[Region]],0)</f>
        <v>StoreA</v>
      </c>
      <c r="E7142" s="37" t="str">
        <v>Cairo</v>
      </c>
      <c r="F7142" s="37">
        <v>9</v>
      </c>
      <c r="G7142" s="37" t="str">
        <f>_xlfn.XLOOKUP(F7142,Reps!A:A,Reps!B:B,0)</f>
        <v>Loaa</v>
      </c>
      <c r="H7142" s="37">
        <v>3307</v>
      </c>
      <c r="I7142" s="37" t="str" cm="1">
        <f t="array" ref="I7142:M7142">_xlfn.XLOOKUP(H7142,Product!A:A,Product!B:F,0)</f>
        <v>NK-20115</v>
      </c>
      <c r="J7142" s="37" t="str">
        <v>Giant Snakes And Ladders</v>
      </c>
      <c r="K7142" s="37" t="str">
        <v>Games</v>
      </c>
      <c r="L7142" s="37" t="str">
        <v>Board Game</v>
      </c>
      <c r="M7142" s="37" t="str">
        <v>Nilco</v>
      </c>
      <c r="N7142" s="37">
        <v>1</v>
      </c>
      <c r="O7142" s="38">
        <v>97.5</v>
      </c>
      <c r="P7142" s="38"/>
      <c r="Q7142" s="39">
        <v>45038.851180983795</v>
      </c>
      <c r="R7142" s="40" t="s">
        <v>6846</v>
      </c>
    </row>
    <row r="7143" spans="1:18" x14ac:dyDescent="0.3">
      <c r="A7143" s="41">
        <v>7142</v>
      </c>
      <c r="B7143" s="42">
        <v>6595</v>
      </c>
      <c r="C7143" s="42">
        <v>1</v>
      </c>
      <c r="D7143" s="37" t="str" cm="1">
        <f t="array" ref="D7143:E7143">_xlfn.XLOOKUP(C7143,Table1[StoreID],Table1[[StoreName]:[Region]],0)</f>
        <v>StoreA</v>
      </c>
      <c r="E7143" s="42" t="str">
        <v>Cairo</v>
      </c>
      <c r="F7143" s="42">
        <v>9</v>
      </c>
      <c r="G7143" s="42" t="str">
        <f>_xlfn.XLOOKUP(F7143,Reps!A:A,Reps!B:B,0)</f>
        <v>Loaa</v>
      </c>
      <c r="H7143" s="42">
        <v>470</v>
      </c>
      <c r="I7143" s="42" t="str" cm="1">
        <f t="array" ref="I7143:M7143">_xlfn.XLOOKUP(H7143,Product!A:A,Product!B:F,0)</f>
        <v>YW-26-027</v>
      </c>
      <c r="J7143" s="42" t="str">
        <v>Yoyo Pokémon ( Stand 24 pcs )</v>
      </c>
      <c r="K7143" s="42" t="str">
        <v>Games</v>
      </c>
      <c r="L7143" s="42" t="str">
        <v>Yoyo</v>
      </c>
      <c r="M7143" s="42" t="str">
        <v>Pokémon</v>
      </c>
      <c r="N7143" s="42">
        <v>1</v>
      </c>
      <c r="O7143" s="43">
        <v>20</v>
      </c>
      <c r="P7143" s="43"/>
      <c r="Q7143" s="44">
        <v>45038.856779629627</v>
      </c>
      <c r="R7143" s="45" t="s">
        <v>6847</v>
      </c>
    </row>
    <row r="7144" spans="1:18" x14ac:dyDescent="0.3">
      <c r="A7144" s="36">
        <v>7143</v>
      </c>
      <c r="B7144" s="37">
        <v>6596</v>
      </c>
      <c r="C7144" s="37">
        <v>1</v>
      </c>
      <c r="D7144" s="37" t="str" cm="1">
        <f t="array" ref="D7144:E7144">_xlfn.XLOOKUP(C7144,Table1[StoreID],Table1[[StoreName]:[Region]],0)</f>
        <v>StoreA</v>
      </c>
      <c r="E7144" s="37" t="str">
        <v>Cairo</v>
      </c>
      <c r="F7144" s="37">
        <v>5</v>
      </c>
      <c r="G7144" s="37" t="str">
        <f>_xlfn.XLOOKUP(F7144,Reps!A:A,Reps!B:B,0)</f>
        <v>Yara</v>
      </c>
      <c r="H7144" s="37">
        <v>3249</v>
      </c>
      <c r="I7144" s="37" t="str" cm="1">
        <f t="array" ref="I7144:M7144">_xlfn.XLOOKUP(H7144,Product!A:A,Product!B:F,0)</f>
        <v>NK-20894</v>
      </c>
      <c r="J7144" s="37" t="str">
        <v>Cherlock Express</v>
      </c>
      <c r="K7144" s="37" t="str">
        <v>Games</v>
      </c>
      <c r="L7144" s="37" t="str">
        <v>Board Game</v>
      </c>
      <c r="M7144" s="37" t="str">
        <v>Nilco</v>
      </c>
      <c r="N7144" s="37">
        <v>1</v>
      </c>
      <c r="O7144" s="38">
        <v>97.5</v>
      </c>
      <c r="P7144" s="38"/>
      <c r="Q7144" s="39">
        <v>45038.857889814812</v>
      </c>
      <c r="R7144" s="40" t="s">
        <v>6848</v>
      </c>
    </row>
    <row r="7145" spans="1:18" x14ac:dyDescent="0.3">
      <c r="A7145" s="41">
        <v>7144</v>
      </c>
      <c r="B7145" s="42">
        <v>6596</v>
      </c>
      <c r="C7145" s="42">
        <v>1</v>
      </c>
      <c r="D7145" s="37" t="str" cm="1">
        <f t="array" ref="D7145:E7145">_xlfn.XLOOKUP(C7145,Table1[StoreID],Table1[[StoreName]:[Region]],0)</f>
        <v>StoreA</v>
      </c>
      <c r="E7145" s="42" t="str">
        <v>Cairo</v>
      </c>
      <c r="F7145" s="42">
        <v>5</v>
      </c>
      <c r="G7145" s="42" t="str">
        <f>_xlfn.XLOOKUP(F7145,Reps!A:A,Reps!B:B,0)</f>
        <v>Yara</v>
      </c>
      <c r="H7145" s="42">
        <v>3317</v>
      </c>
      <c r="I7145" s="42" t="str" cm="1">
        <f t="array" ref="I7145:M7145">_xlfn.XLOOKUP(H7145,Product!A:A,Product!B:F,0)</f>
        <v>NK-1365</v>
      </c>
      <c r="J7145" s="42" t="str">
        <v>sequence classic</v>
      </c>
      <c r="K7145" s="42" t="str">
        <v>Games</v>
      </c>
      <c r="L7145" s="42" t="str">
        <v>Board Game</v>
      </c>
      <c r="M7145" s="42" t="str">
        <v>Nilco</v>
      </c>
      <c r="N7145" s="42">
        <v>1</v>
      </c>
      <c r="O7145" s="43">
        <v>247.5</v>
      </c>
      <c r="P7145" s="43"/>
      <c r="Q7145" s="44">
        <v>45038.85788984954</v>
      </c>
      <c r="R7145" s="45" t="s">
        <v>6848</v>
      </c>
    </row>
    <row r="7146" spans="1:18" x14ac:dyDescent="0.3">
      <c r="A7146" s="36">
        <v>7145</v>
      </c>
      <c r="B7146" s="37">
        <v>6598</v>
      </c>
      <c r="C7146" s="37">
        <v>1</v>
      </c>
      <c r="D7146" s="37" t="str" cm="1">
        <f t="array" ref="D7146:E7146">_xlfn.XLOOKUP(C7146,Table1[StoreID],Table1[[StoreName]:[Region]],0)</f>
        <v>StoreA</v>
      </c>
      <c r="E7146" s="37" t="str">
        <v>Cairo</v>
      </c>
      <c r="F7146" s="37">
        <v>9</v>
      </c>
      <c r="G7146" s="37" t="str">
        <f>_xlfn.XLOOKUP(F7146,Reps!A:A,Reps!B:B,0)</f>
        <v>Loaa</v>
      </c>
      <c r="H7146" s="37">
        <v>3407</v>
      </c>
      <c r="I7146" s="37" t="str" cm="1">
        <f t="array" ref="I7146:M7146">_xlfn.XLOOKUP(H7146,Product!A:A,Product!B:F,0)</f>
        <v>MGA-580423-S5</v>
      </c>
      <c r="J7146" s="37" t="str">
        <v>L.O.L. Surprise OMG Skatepark Q.T. Fashion Doll</v>
      </c>
      <c r="K7146" s="37" t="str">
        <v>Dolls &amp; Accessories</v>
      </c>
      <c r="L7146" s="37" t="str">
        <v>Fashion Doll</v>
      </c>
      <c r="M7146" s="37" t="str">
        <v>L.O.L. Surprise</v>
      </c>
      <c r="N7146" s="37">
        <v>1</v>
      </c>
      <c r="O7146" s="38">
        <v>699.5</v>
      </c>
      <c r="P7146" s="38"/>
      <c r="Q7146" s="39">
        <v>45038.861005092593</v>
      </c>
      <c r="R7146" s="40" t="s">
        <v>6849</v>
      </c>
    </row>
    <row r="7147" spans="1:18" x14ac:dyDescent="0.3">
      <c r="A7147" s="41">
        <v>7146</v>
      </c>
      <c r="B7147" s="42">
        <v>6598</v>
      </c>
      <c r="C7147" s="42">
        <v>1</v>
      </c>
      <c r="D7147" s="37" t="str" cm="1">
        <f t="array" ref="D7147:E7147">_xlfn.XLOOKUP(C7147,Table1[StoreID],Table1[[StoreName]:[Region]],0)</f>
        <v>StoreA</v>
      </c>
      <c r="E7147" s="42" t="str">
        <v>Cairo</v>
      </c>
      <c r="F7147" s="42">
        <v>9</v>
      </c>
      <c r="G7147" s="42" t="str">
        <f>_xlfn.XLOOKUP(F7147,Reps!A:A,Reps!B:B,0)</f>
        <v>Loaa</v>
      </c>
      <c r="H7147" s="42">
        <v>1098</v>
      </c>
      <c r="I7147" s="42" t="str" cm="1">
        <f t="array" ref="I7147:M7147">_xlfn.XLOOKUP(H7147,Product!A:A,Product!B:F,0)</f>
        <v>SH-3769</v>
      </c>
      <c r="J7147" s="42" t="str">
        <v>Colour Change  Pocket doll Stand 12 Pieces</v>
      </c>
      <c r="K7147" s="42" t="str">
        <v>Surprise</v>
      </c>
      <c r="L7147" s="42" t="str">
        <v>Tube</v>
      </c>
      <c r="M7147" s="42" t="str">
        <v>Barbie</v>
      </c>
      <c r="N7147" s="42">
        <v>1</v>
      </c>
      <c r="O7147" s="43">
        <v>187.5</v>
      </c>
      <c r="P7147" s="43"/>
      <c r="Q7147" s="44">
        <v>45038.86100517361</v>
      </c>
      <c r="R7147" s="45" t="s">
        <v>6849</v>
      </c>
    </row>
    <row r="7148" spans="1:18" x14ac:dyDescent="0.3">
      <c r="A7148" s="36">
        <v>7147</v>
      </c>
      <c r="B7148" s="37">
        <v>6599</v>
      </c>
      <c r="C7148" s="37">
        <v>1</v>
      </c>
      <c r="D7148" s="37" t="str" cm="1">
        <f t="array" ref="D7148:E7148">_xlfn.XLOOKUP(C7148,Table1[StoreID],Table1[[StoreName]:[Region]],0)</f>
        <v>StoreA</v>
      </c>
      <c r="E7148" s="37" t="str">
        <v>Cairo</v>
      </c>
      <c r="F7148" s="37">
        <v>5</v>
      </c>
      <c r="G7148" s="37" t="str">
        <f>_xlfn.XLOOKUP(F7148,Reps!A:A,Reps!B:B,0)</f>
        <v>Yara</v>
      </c>
      <c r="H7148" s="37">
        <v>470</v>
      </c>
      <c r="I7148" s="37" t="str" cm="1">
        <f t="array" ref="I7148:M7148">_xlfn.XLOOKUP(H7148,Product!A:A,Product!B:F,0)</f>
        <v>YW-26-027</v>
      </c>
      <c r="J7148" s="37" t="str">
        <v>Yoyo Pokémon ( Stand 24 pcs )</v>
      </c>
      <c r="K7148" s="37" t="str">
        <v>Games</v>
      </c>
      <c r="L7148" s="37" t="str">
        <v>Yoyo</v>
      </c>
      <c r="M7148" s="37" t="str">
        <v>Pokémon</v>
      </c>
      <c r="N7148" s="37">
        <v>1</v>
      </c>
      <c r="O7148" s="38">
        <v>20</v>
      </c>
      <c r="P7148" s="38"/>
      <c r="Q7148" s="39">
        <v>45038.864147187502</v>
      </c>
      <c r="R7148" s="40" t="s">
        <v>6850</v>
      </c>
    </row>
    <row r="7149" spans="1:18" x14ac:dyDescent="0.3">
      <c r="A7149" s="41">
        <v>7148</v>
      </c>
      <c r="B7149" s="42">
        <v>6599</v>
      </c>
      <c r="C7149" s="42">
        <v>1</v>
      </c>
      <c r="D7149" s="37" t="str" cm="1">
        <f t="array" ref="D7149:E7149">_xlfn.XLOOKUP(C7149,Table1[StoreID],Table1[[StoreName]:[Region]],0)</f>
        <v>StoreA</v>
      </c>
      <c r="E7149" s="42" t="str">
        <v>Cairo</v>
      </c>
      <c r="F7149" s="42">
        <v>5</v>
      </c>
      <c r="G7149" s="42" t="str">
        <f>_xlfn.XLOOKUP(F7149,Reps!A:A,Reps!B:B,0)</f>
        <v>Yara</v>
      </c>
      <c r="H7149" s="42">
        <v>474</v>
      </c>
      <c r="I7149" s="42" t="str" cm="1">
        <f t="array" ref="I7149:M7149">_xlfn.XLOOKUP(H7149,Product!A:A,Product!B:F,0)</f>
        <v>YW-26-023</v>
      </c>
      <c r="J7149" s="42" t="str">
        <v>Pokémon Ball ( Stand 12 pcs )</v>
      </c>
      <c r="K7149" s="42" t="str">
        <v>Surprise</v>
      </c>
      <c r="L7149" s="42" t="str">
        <v>Ball</v>
      </c>
      <c r="M7149" s="42" t="str">
        <v>Pokémon</v>
      </c>
      <c r="N7149" s="42">
        <v>1</v>
      </c>
      <c r="O7149" s="43">
        <v>50</v>
      </c>
      <c r="P7149" s="43"/>
      <c r="Q7149" s="44">
        <v>45038.864147256943</v>
      </c>
      <c r="R7149" s="45" t="s">
        <v>6850</v>
      </c>
    </row>
    <row r="7150" spans="1:18" x14ac:dyDescent="0.3">
      <c r="A7150" s="36">
        <v>7149</v>
      </c>
      <c r="B7150" s="37">
        <v>6599</v>
      </c>
      <c r="C7150" s="37">
        <v>1</v>
      </c>
      <c r="D7150" s="37" t="str" cm="1">
        <f t="array" ref="D7150:E7150">_xlfn.XLOOKUP(C7150,Table1[StoreID],Table1[[StoreName]:[Region]],0)</f>
        <v>StoreA</v>
      </c>
      <c r="E7150" s="37" t="str">
        <v>Cairo</v>
      </c>
      <c r="F7150" s="37">
        <v>5</v>
      </c>
      <c r="G7150" s="37" t="str">
        <f>_xlfn.XLOOKUP(F7150,Reps!A:A,Reps!B:B,0)</f>
        <v>Yara</v>
      </c>
      <c r="H7150" s="37">
        <v>3252</v>
      </c>
      <c r="I7150" s="37" t="str" cm="1">
        <f t="array" ref="I7150:M7150">_xlfn.XLOOKUP(H7150,Product!A:A,Product!B:F,0)</f>
        <v>NK-20856</v>
      </c>
      <c r="J7150" s="37" t="str">
        <v>Mafia</v>
      </c>
      <c r="K7150" s="37" t="str">
        <v>Games</v>
      </c>
      <c r="L7150" s="37" t="str">
        <v>Board Game</v>
      </c>
      <c r="M7150" s="37" t="str">
        <v>Nilco</v>
      </c>
      <c r="N7150" s="37">
        <v>1</v>
      </c>
      <c r="O7150" s="38">
        <v>82.5</v>
      </c>
      <c r="P7150" s="38"/>
      <c r="Q7150" s="39">
        <v>45038.86414730324</v>
      </c>
      <c r="R7150" s="40" t="s">
        <v>6850</v>
      </c>
    </row>
    <row r="7151" spans="1:18" x14ac:dyDescent="0.3">
      <c r="A7151" s="41">
        <v>7150</v>
      </c>
      <c r="B7151" s="42">
        <v>6600</v>
      </c>
      <c r="C7151" s="42">
        <v>1</v>
      </c>
      <c r="D7151" s="37" t="str" cm="1">
        <f t="array" ref="D7151:E7151">_xlfn.XLOOKUP(C7151,Table1[StoreID],Table1[[StoreName]:[Region]],0)</f>
        <v>StoreA</v>
      </c>
      <c r="E7151" s="42" t="str">
        <v>Cairo</v>
      </c>
      <c r="F7151" s="42">
        <v>9</v>
      </c>
      <c r="G7151" s="42" t="str">
        <f>_xlfn.XLOOKUP(F7151,Reps!A:A,Reps!B:B,0)</f>
        <v>Loaa</v>
      </c>
      <c r="H7151" s="42">
        <v>386</v>
      </c>
      <c r="I7151" s="42" t="str" cm="1">
        <f t="array" ref="I7151:M7151">_xlfn.XLOOKUP(H7151,Product!A:A,Product!B:F,0)</f>
        <v>YW-28-036</v>
      </c>
      <c r="J7151" s="42" t="str">
        <v>Pokémon Card 30 Card</v>
      </c>
      <c r="K7151" s="42" t="str">
        <v>Games</v>
      </c>
      <c r="L7151" s="42" t="str">
        <v>Card Game</v>
      </c>
      <c r="M7151" s="42" t="str">
        <v>Pokémon</v>
      </c>
      <c r="N7151" s="42">
        <v>2</v>
      </c>
      <c r="O7151" s="43">
        <v>40</v>
      </c>
      <c r="P7151" s="43"/>
      <c r="Q7151" s="44">
        <v>45038.864902858797</v>
      </c>
      <c r="R7151" s="45" t="s">
        <v>6851</v>
      </c>
    </row>
    <row r="7152" spans="1:18" x14ac:dyDescent="0.3">
      <c r="A7152" s="36">
        <v>7151</v>
      </c>
      <c r="B7152" s="37">
        <v>6603</v>
      </c>
      <c r="C7152" s="37">
        <v>1</v>
      </c>
      <c r="D7152" s="37" t="str" cm="1">
        <f t="array" ref="D7152:E7152">_xlfn.XLOOKUP(C7152,Table1[StoreID],Table1[[StoreName]:[Region]],0)</f>
        <v>StoreA</v>
      </c>
      <c r="E7152" s="37" t="str">
        <v>Cairo</v>
      </c>
      <c r="F7152" s="37">
        <v>9</v>
      </c>
      <c r="G7152" s="37" t="str">
        <f>_xlfn.XLOOKUP(F7152,Reps!A:A,Reps!B:B,0)</f>
        <v>Loaa</v>
      </c>
      <c r="H7152" s="37">
        <v>470</v>
      </c>
      <c r="I7152" s="37" t="str" cm="1">
        <f t="array" ref="I7152:M7152">_xlfn.XLOOKUP(H7152,Product!A:A,Product!B:F,0)</f>
        <v>YW-26-027</v>
      </c>
      <c r="J7152" s="37" t="str">
        <v>Yoyo Pokémon ( Stand 24 pcs )</v>
      </c>
      <c r="K7152" s="37" t="str">
        <v>Games</v>
      </c>
      <c r="L7152" s="37" t="str">
        <v>Yoyo</v>
      </c>
      <c r="M7152" s="37" t="str">
        <v>Pokémon</v>
      </c>
      <c r="N7152" s="37">
        <v>1</v>
      </c>
      <c r="O7152" s="38">
        <v>20</v>
      </c>
      <c r="P7152" s="38"/>
      <c r="Q7152" s="39">
        <v>45038.879726886575</v>
      </c>
      <c r="R7152" s="40" t="s">
        <v>6852</v>
      </c>
    </row>
    <row r="7153" spans="1:18" x14ac:dyDescent="0.3">
      <c r="A7153" s="41">
        <v>7152</v>
      </c>
      <c r="B7153" s="42">
        <v>6604</v>
      </c>
      <c r="C7153" s="42">
        <v>1</v>
      </c>
      <c r="D7153" s="37" t="str" cm="1">
        <f t="array" ref="D7153:E7153">_xlfn.XLOOKUP(C7153,Table1[StoreID],Table1[[StoreName]:[Region]],0)</f>
        <v>StoreA</v>
      </c>
      <c r="E7153" s="42" t="str">
        <v>Cairo</v>
      </c>
      <c r="F7153" s="42">
        <v>5</v>
      </c>
      <c r="G7153" s="42" t="str">
        <f>_xlfn.XLOOKUP(F7153,Reps!A:A,Reps!B:B,0)</f>
        <v>Yara</v>
      </c>
      <c r="H7153" s="42">
        <v>3560</v>
      </c>
      <c r="I7153" s="42" t="str" cm="1">
        <f t="array" ref="I7153:M7153">_xlfn.XLOOKUP(H7153,Product!A:A,Product!B:F,0)</f>
        <v>LA-BX2081C12Z</v>
      </c>
      <c r="J7153" s="42" t="str">
        <v>B. Softies Huggable Plush Whale</v>
      </c>
      <c r="K7153" s="42" t="str">
        <v>Plush &amp; Soft Toys</v>
      </c>
      <c r="L7153" s="42" t="str">
        <v>Non Battery</v>
      </c>
      <c r="M7153" s="42" t="str">
        <v>B.Toys</v>
      </c>
      <c r="N7153" s="42">
        <v>1</v>
      </c>
      <c r="O7153" s="43">
        <v>325</v>
      </c>
      <c r="P7153" s="43"/>
      <c r="Q7153" s="44">
        <v>45038.882039780096</v>
      </c>
      <c r="R7153" s="45" t="s">
        <v>6853</v>
      </c>
    </row>
    <row r="7154" spans="1:18" x14ac:dyDescent="0.3">
      <c r="A7154" s="36">
        <v>7153</v>
      </c>
      <c r="B7154" s="37">
        <v>6604</v>
      </c>
      <c r="C7154" s="37">
        <v>1</v>
      </c>
      <c r="D7154" s="37" t="str" cm="1">
        <f t="array" ref="D7154:E7154">_xlfn.XLOOKUP(C7154,Table1[StoreID],Table1[[StoreName]:[Region]],0)</f>
        <v>StoreA</v>
      </c>
      <c r="E7154" s="37" t="str">
        <v>Cairo</v>
      </c>
      <c r="F7154" s="37">
        <v>5</v>
      </c>
      <c r="G7154" s="37" t="str">
        <f>_xlfn.XLOOKUP(F7154,Reps!A:A,Reps!B:B,0)</f>
        <v>Yara</v>
      </c>
      <c r="H7154" s="37">
        <v>3271</v>
      </c>
      <c r="I7154" s="37" t="str" cm="1">
        <f t="array" ref="I7154:M7154">_xlfn.XLOOKUP(H7154,Product!A:A,Product!B:F,0)</f>
        <v>NK-20610</v>
      </c>
      <c r="J7154" s="37" t="str">
        <v>Phase 10 Travel</v>
      </c>
      <c r="K7154" s="37" t="str">
        <v>Games</v>
      </c>
      <c r="L7154" s="37" t="str">
        <v>Card Game</v>
      </c>
      <c r="M7154" s="37" t="str">
        <v>Nilco</v>
      </c>
      <c r="N7154" s="37">
        <v>1</v>
      </c>
      <c r="O7154" s="38">
        <v>29.5</v>
      </c>
      <c r="P7154" s="38"/>
      <c r="Q7154" s="39">
        <v>45038.882039895834</v>
      </c>
      <c r="R7154" s="40" t="s">
        <v>6853</v>
      </c>
    </row>
    <row r="7155" spans="1:18" x14ac:dyDescent="0.3">
      <c r="A7155" s="41">
        <v>7154</v>
      </c>
      <c r="B7155" s="42">
        <v>6604</v>
      </c>
      <c r="C7155" s="42">
        <v>1</v>
      </c>
      <c r="D7155" s="37" t="str" cm="1">
        <f t="array" ref="D7155:E7155">_xlfn.XLOOKUP(C7155,Table1[StoreID],Table1[[StoreName]:[Region]],0)</f>
        <v>StoreA</v>
      </c>
      <c r="E7155" s="42" t="str">
        <v>Cairo</v>
      </c>
      <c r="F7155" s="42">
        <v>5</v>
      </c>
      <c r="G7155" s="42" t="str">
        <f>_xlfn.XLOOKUP(F7155,Reps!A:A,Reps!B:B,0)</f>
        <v>Yara</v>
      </c>
      <c r="H7155" s="42">
        <v>3236</v>
      </c>
      <c r="I7155" s="42" t="str" cm="1">
        <f t="array" ref="I7155:M7155">_xlfn.XLOOKUP(H7155,Product!A:A,Product!B:F,0)</f>
        <v>NK-21068</v>
      </c>
      <c r="J7155" s="42" t="str">
        <v>Bedoon Kalaam Magnetic</v>
      </c>
      <c r="K7155" s="42" t="str">
        <v>Games</v>
      </c>
      <c r="L7155" s="42" t="str">
        <v>Board Game</v>
      </c>
      <c r="M7155" s="42" t="str">
        <v>Nilco</v>
      </c>
      <c r="N7155" s="42">
        <v>1</v>
      </c>
      <c r="O7155" s="43">
        <v>82.5</v>
      </c>
      <c r="P7155" s="43"/>
      <c r="Q7155" s="44">
        <v>45038.882039965276</v>
      </c>
      <c r="R7155" s="45" t="s">
        <v>6853</v>
      </c>
    </row>
    <row r="7156" spans="1:18" x14ac:dyDescent="0.3">
      <c r="A7156" s="36">
        <v>7155</v>
      </c>
      <c r="B7156" s="37">
        <v>6604</v>
      </c>
      <c r="C7156" s="37">
        <v>1</v>
      </c>
      <c r="D7156" s="37" t="str" cm="1">
        <f t="array" ref="D7156:E7156">_xlfn.XLOOKUP(C7156,Table1[StoreID],Table1[[StoreName]:[Region]],0)</f>
        <v>StoreA</v>
      </c>
      <c r="E7156" s="37" t="str">
        <v>Cairo</v>
      </c>
      <c r="F7156" s="37">
        <v>5</v>
      </c>
      <c r="G7156" s="37" t="str">
        <f>_xlfn.XLOOKUP(F7156,Reps!A:A,Reps!B:B,0)</f>
        <v>Yara</v>
      </c>
      <c r="H7156" s="37">
        <v>3220</v>
      </c>
      <c r="I7156" s="37" t="str" cm="1">
        <f t="array" ref="I7156:M7156">_xlfn.XLOOKUP(H7156,Product!A:A,Product!B:F,0)</f>
        <v>NK-21396</v>
      </c>
      <c r="J7156" s="37" t="str">
        <v>El koz</v>
      </c>
      <c r="K7156" s="37" t="str">
        <v>Games</v>
      </c>
      <c r="L7156" s="37" t="str">
        <v>Board Game</v>
      </c>
      <c r="M7156" s="37" t="str">
        <v>Nilco</v>
      </c>
      <c r="N7156" s="37">
        <v>1</v>
      </c>
      <c r="O7156" s="38">
        <v>89.5</v>
      </c>
      <c r="P7156" s="38"/>
      <c r="Q7156" s="39">
        <v>45038.882040011573</v>
      </c>
      <c r="R7156" s="40" t="s">
        <v>6853</v>
      </c>
    </row>
    <row r="7157" spans="1:18" x14ac:dyDescent="0.3">
      <c r="A7157" s="41">
        <v>7156</v>
      </c>
      <c r="B7157" s="42">
        <v>6605</v>
      </c>
      <c r="C7157" s="42">
        <v>1</v>
      </c>
      <c r="D7157" s="37" t="str" cm="1">
        <f t="array" ref="D7157:E7157">_xlfn.XLOOKUP(C7157,Table1[StoreID],Table1[[StoreName]:[Region]],0)</f>
        <v>StoreA</v>
      </c>
      <c r="E7157" s="42" t="str">
        <v>Cairo</v>
      </c>
      <c r="F7157" s="42">
        <v>15</v>
      </c>
      <c r="G7157" s="42" t="str">
        <f>_xlfn.XLOOKUP(F7157,Reps!A:A,Reps!B:B,0)</f>
        <v>Esraa</v>
      </c>
      <c r="H7157" s="42">
        <v>3405</v>
      </c>
      <c r="I7157" s="42" t="str" cm="1">
        <f t="array" ref="I7157:M7157">_xlfn.XLOOKUP(H7157,Product!A:A,Product!B:F,0)</f>
        <v>MGA-580485</v>
      </c>
      <c r="J7157" s="42" t="str">
        <v>LOL Surprise Tweens Babysitting Sleepover Party</v>
      </c>
      <c r="K7157" s="42" t="str">
        <v>Dolls &amp; Accessories</v>
      </c>
      <c r="L7157" s="42" t="str">
        <v>Fashion Doll</v>
      </c>
      <c r="M7157" s="42" t="str">
        <v>L.O.L. Surprise</v>
      </c>
      <c r="N7157" s="42">
        <v>1</v>
      </c>
      <c r="O7157" s="43">
        <v>750</v>
      </c>
      <c r="P7157" s="43"/>
      <c r="Q7157" s="44">
        <v>45038.883528900464</v>
      </c>
      <c r="R7157" s="45" t="s">
        <v>6854</v>
      </c>
    </row>
    <row r="7158" spans="1:18" x14ac:dyDescent="0.3">
      <c r="A7158" s="36">
        <v>7157</v>
      </c>
      <c r="B7158" s="37">
        <v>6608</v>
      </c>
      <c r="C7158" s="37">
        <v>1</v>
      </c>
      <c r="D7158" s="37" t="str" cm="1">
        <f t="array" ref="D7158:E7158">_xlfn.XLOOKUP(C7158,Table1[StoreID],Table1[[StoreName]:[Region]],0)</f>
        <v>StoreA</v>
      </c>
      <c r="E7158" s="37" t="str">
        <v>Cairo</v>
      </c>
      <c r="F7158" s="37">
        <v>9</v>
      </c>
      <c r="G7158" s="37" t="str">
        <f>_xlfn.XLOOKUP(F7158,Reps!A:A,Reps!B:B,0)</f>
        <v>Loaa</v>
      </c>
      <c r="H7158" s="37">
        <v>4090</v>
      </c>
      <c r="I7158" s="37" t="str" cm="1">
        <f t="array" ref="I7158:M7158">_xlfn.XLOOKUP(H7158,Product!A:A,Product!B:F,0)</f>
        <v>DOH-SH-3664</v>
      </c>
      <c r="J7158" s="37" t="str">
        <v>Bingo Dough 10 Mini Can</v>
      </c>
      <c r="K7158" s="37" t="str">
        <v>Clay</v>
      </c>
      <c r="L7158" s="37" t="str">
        <v>Dough</v>
      </c>
      <c r="M7158" s="37" t="str">
        <v>Bingo Dough</v>
      </c>
      <c r="N7158" s="37">
        <v>1</v>
      </c>
      <c r="O7158" s="38">
        <v>47.5</v>
      </c>
      <c r="P7158" s="38"/>
      <c r="Q7158" s="39">
        <v>45038.887780787038</v>
      </c>
      <c r="R7158" s="40" t="s">
        <v>6855</v>
      </c>
    </row>
    <row r="7159" spans="1:18" x14ac:dyDescent="0.3">
      <c r="A7159" s="41">
        <v>7158</v>
      </c>
      <c r="B7159" s="42">
        <v>6611</v>
      </c>
      <c r="C7159" s="42">
        <v>1</v>
      </c>
      <c r="D7159" s="37" t="str" cm="1">
        <f t="array" ref="D7159:E7159">_xlfn.XLOOKUP(C7159,Table1[StoreID],Table1[[StoreName]:[Region]],0)</f>
        <v>StoreA</v>
      </c>
      <c r="E7159" s="42" t="str">
        <v>Cairo</v>
      </c>
      <c r="F7159" s="42">
        <v>9</v>
      </c>
      <c r="G7159" s="42" t="str">
        <f>_xlfn.XLOOKUP(F7159,Reps!A:A,Reps!B:B,0)</f>
        <v>Loaa</v>
      </c>
      <c r="H7159" s="42">
        <v>11</v>
      </c>
      <c r="I7159" s="42" t="str" cm="1">
        <f t="array" ref="I7159:M7159">_xlfn.XLOOKUP(H7159,Product!A:A,Product!B:F,0)</f>
        <v>ZUR-9259</v>
      </c>
      <c r="J7159" s="42" t="str">
        <v>Zuru Rainbocorns KitTYcorn Magic Glowing 10 Surprises  S1 -CDU6PCS</v>
      </c>
      <c r="K7159" s="42" t="str">
        <v>Surprise</v>
      </c>
      <c r="L7159" s="42" t="str">
        <v>Egg</v>
      </c>
      <c r="M7159" s="42" t="str">
        <v>Rainbocorns</v>
      </c>
      <c r="N7159" s="42">
        <v>2</v>
      </c>
      <c r="O7159" s="43">
        <v>450</v>
      </c>
      <c r="P7159" s="43"/>
      <c r="Q7159" s="44">
        <v>45038.894724803242</v>
      </c>
      <c r="R7159" s="45" t="s">
        <v>6856</v>
      </c>
    </row>
    <row r="7160" spans="1:18" x14ac:dyDescent="0.3">
      <c r="A7160" s="36">
        <v>7159</v>
      </c>
      <c r="B7160" s="37">
        <v>6612</v>
      </c>
      <c r="C7160" s="37">
        <v>1</v>
      </c>
      <c r="D7160" s="37" t="str" cm="1">
        <f t="array" ref="D7160:E7160">_xlfn.XLOOKUP(C7160,Table1[StoreID],Table1[[StoreName]:[Region]],0)</f>
        <v>StoreA</v>
      </c>
      <c r="E7160" s="37" t="str">
        <v>Cairo</v>
      </c>
      <c r="F7160" s="37">
        <v>10</v>
      </c>
      <c r="G7160" s="37" t="str">
        <f>_xlfn.XLOOKUP(F7160,Reps!A:A,Reps!B:B,0)</f>
        <v>Asya</v>
      </c>
      <c r="H7160" s="37">
        <v>3718</v>
      </c>
      <c r="I7160" s="37" t="str" cm="1">
        <f t="array" ref="I7160:M7160">_xlfn.XLOOKUP(H7160,Product!A:A,Product!B:F,0)</f>
        <v>JP-44563</v>
      </c>
      <c r="J7160" s="37" t="str">
        <v>Disney Doorables Multi Peek Series 8</v>
      </c>
      <c r="K7160" s="37" t="str">
        <v>Surprise</v>
      </c>
      <c r="L7160" s="37" t="str">
        <v>Box</v>
      </c>
      <c r="M7160" s="37" t="str">
        <v>Disney</v>
      </c>
      <c r="N7160" s="37">
        <v>1</v>
      </c>
      <c r="O7160" s="38">
        <v>275</v>
      </c>
      <c r="P7160" s="38"/>
      <c r="Q7160" s="39">
        <v>45038.895909259256</v>
      </c>
      <c r="R7160" s="40" t="s">
        <v>6857</v>
      </c>
    </row>
    <row r="7161" spans="1:18" x14ac:dyDescent="0.3">
      <c r="A7161" s="41">
        <v>7160</v>
      </c>
      <c r="B7161" s="42">
        <v>6614</v>
      </c>
      <c r="C7161" s="42">
        <v>1</v>
      </c>
      <c r="D7161" s="37" t="str" cm="1">
        <f t="array" ref="D7161:E7161">_xlfn.XLOOKUP(C7161,Table1[StoreID],Table1[[StoreName]:[Region]],0)</f>
        <v>StoreA</v>
      </c>
      <c r="E7161" s="42" t="str">
        <v>Cairo</v>
      </c>
      <c r="F7161" s="42">
        <v>9</v>
      </c>
      <c r="G7161" s="42" t="str">
        <f>_xlfn.XLOOKUP(F7161,Reps!A:A,Reps!B:B,0)</f>
        <v>Loaa</v>
      </c>
      <c r="H7161" s="42">
        <v>467</v>
      </c>
      <c r="I7161" s="42" t="str" cm="1">
        <f t="array" ref="I7161:M7161">_xlfn.XLOOKUP(H7161,Product!A:A,Product!B:F,0)</f>
        <v>YW-26-030</v>
      </c>
      <c r="J7161" s="42" t="str">
        <v>Pokmeon Card tin box ( stand 6 pcs )</v>
      </c>
      <c r="K7161" s="42" t="str">
        <v>Games</v>
      </c>
      <c r="L7161" s="42" t="str">
        <v>Card Game</v>
      </c>
      <c r="M7161" s="42" t="str">
        <v>Pokémon</v>
      </c>
      <c r="N7161" s="42">
        <v>1</v>
      </c>
      <c r="O7161" s="43">
        <v>150</v>
      </c>
      <c r="P7161" s="43"/>
      <c r="Q7161" s="44">
        <v>45038.898942395834</v>
      </c>
      <c r="R7161" s="45" t="s">
        <v>6858</v>
      </c>
    </row>
    <row r="7162" spans="1:18" x14ac:dyDescent="0.3">
      <c r="A7162" s="36">
        <v>7161</v>
      </c>
      <c r="B7162" s="37">
        <v>6615</v>
      </c>
      <c r="C7162" s="37">
        <v>1</v>
      </c>
      <c r="D7162" s="37" t="str" cm="1">
        <f t="array" ref="D7162:E7162">_xlfn.XLOOKUP(C7162,Table1[StoreID],Table1[[StoreName]:[Region]],0)</f>
        <v>StoreA</v>
      </c>
      <c r="E7162" s="37" t="str">
        <v>Cairo</v>
      </c>
      <c r="F7162" s="37">
        <v>9</v>
      </c>
      <c r="G7162" s="37" t="str">
        <f>_xlfn.XLOOKUP(F7162,Reps!A:A,Reps!B:B,0)</f>
        <v>Loaa</v>
      </c>
      <c r="H7162" s="37">
        <v>4028</v>
      </c>
      <c r="I7162" s="37" t="str" cm="1">
        <f t="array" ref="I7162:M7162">_xlfn.XLOOKUP(H7162,Product!A:A,Product!B:F,0)</f>
        <v>FS0003570</v>
      </c>
      <c r="J7162" s="37" t="str">
        <v>Topps Match Attax 2022/2023 - Single Pack  Stand (36 pieces)</v>
      </c>
      <c r="K7162" s="37" t="str">
        <v>Games</v>
      </c>
      <c r="L7162" s="37" t="str">
        <v>Card Game</v>
      </c>
      <c r="M7162" s="37" t="str">
        <v>Match Attax</v>
      </c>
      <c r="N7162" s="37">
        <v>1</v>
      </c>
      <c r="O7162" s="38">
        <v>47.5</v>
      </c>
      <c r="P7162" s="38"/>
      <c r="Q7162" s="39">
        <v>45038.900206863429</v>
      </c>
      <c r="R7162" s="40" t="s">
        <v>6859</v>
      </c>
    </row>
    <row r="7163" spans="1:18" x14ac:dyDescent="0.3">
      <c r="A7163" s="41">
        <v>7162</v>
      </c>
      <c r="B7163" s="42">
        <v>6622</v>
      </c>
      <c r="C7163" s="42">
        <v>1</v>
      </c>
      <c r="D7163" s="37" t="str" cm="1">
        <f t="array" ref="D7163:E7163">_xlfn.XLOOKUP(C7163,Table1[StoreID],Table1[[StoreName]:[Region]],0)</f>
        <v>StoreA</v>
      </c>
      <c r="E7163" s="42" t="str">
        <v>Cairo</v>
      </c>
      <c r="F7163" s="42">
        <v>9</v>
      </c>
      <c r="G7163" s="42" t="str">
        <f>_xlfn.XLOOKUP(F7163,Reps!A:A,Reps!B:B,0)</f>
        <v>Loaa</v>
      </c>
      <c r="H7163" s="42">
        <v>4090</v>
      </c>
      <c r="I7163" s="42" t="str" cm="1">
        <f t="array" ref="I7163:M7163">_xlfn.XLOOKUP(H7163,Product!A:A,Product!B:F,0)</f>
        <v>DOH-SH-3664</v>
      </c>
      <c r="J7163" s="42" t="str">
        <v>Bingo Dough 10 Mini Can</v>
      </c>
      <c r="K7163" s="42" t="str">
        <v>Clay</v>
      </c>
      <c r="L7163" s="42" t="str">
        <v>Dough</v>
      </c>
      <c r="M7163" s="42" t="str">
        <v>Bingo Dough</v>
      </c>
      <c r="N7163" s="42">
        <v>1</v>
      </c>
      <c r="O7163" s="43">
        <v>47.5</v>
      </c>
      <c r="P7163" s="43"/>
      <c r="Q7163" s="44">
        <v>45038.920431909719</v>
      </c>
      <c r="R7163" s="45" t="s">
        <v>6860</v>
      </c>
    </row>
    <row r="7164" spans="1:18" x14ac:dyDescent="0.3">
      <c r="A7164" s="36">
        <v>7163</v>
      </c>
      <c r="B7164" s="37">
        <v>6625</v>
      </c>
      <c r="C7164" s="37">
        <v>1</v>
      </c>
      <c r="D7164" s="37" t="str" cm="1">
        <f t="array" ref="D7164:E7164">_xlfn.XLOOKUP(C7164,Table1[StoreID],Table1[[StoreName]:[Region]],0)</f>
        <v>StoreA</v>
      </c>
      <c r="E7164" s="37" t="str">
        <v>Cairo</v>
      </c>
      <c r="F7164" s="37">
        <v>5</v>
      </c>
      <c r="G7164" s="37" t="str">
        <f>_xlfn.XLOOKUP(F7164,Reps!A:A,Reps!B:B,0)</f>
        <v>Yara</v>
      </c>
      <c r="H7164" s="37">
        <v>470</v>
      </c>
      <c r="I7164" s="37" t="str" cm="1">
        <f t="array" ref="I7164:M7164">_xlfn.XLOOKUP(H7164,Product!A:A,Product!B:F,0)</f>
        <v>YW-26-027</v>
      </c>
      <c r="J7164" s="37" t="str">
        <v>Yoyo Pokémon ( Stand 24 pcs )</v>
      </c>
      <c r="K7164" s="37" t="str">
        <v>Games</v>
      </c>
      <c r="L7164" s="37" t="str">
        <v>Yoyo</v>
      </c>
      <c r="M7164" s="37" t="str">
        <v>Pokémon</v>
      </c>
      <c r="N7164" s="37">
        <v>1</v>
      </c>
      <c r="O7164" s="38">
        <v>20</v>
      </c>
      <c r="P7164" s="38"/>
      <c r="Q7164" s="39">
        <v>45038.925657291664</v>
      </c>
      <c r="R7164" s="40" t="s">
        <v>6861</v>
      </c>
    </row>
    <row r="7165" spans="1:18" x14ac:dyDescent="0.3">
      <c r="A7165" s="41">
        <v>7164</v>
      </c>
      <c r="B7165" s="42">
        <v>6631</v>
      </c>
      <c r="C7165" s="42">
        <v>1</v>
      </c>
      <c r="D7165" s="37" t="str" cm="1">
        <f t="array" ref="D7165:E7165">_xlfn.XLOOKUP(C7165,Table1[StoreID],Table1[[StoreName]:[Region]],0)</f>
        <v>StoreA</v>
      </c>
      <c r="E7165" s="42" t="str">
        <v>Cairo</v>
      </c>
      <c r="F7165" s="42">
        <v>9</v>
      </c>
      <c r="G7165" s="42" t="str">
        <f>_xlfn.XLOOKUP(F7165,Reps!A:A,Reps!B:B,0)</f>
        <v>Loaa</v>
      </c>
      <c r="H7165" s="42">
        <v>4028</v>
      </c>
      <c r="I7165" s="42" t="str" cm="1">
        <f t="array" ref="I7165:M7165">_xlfn.XLOOKUP(H7165,Product!A:A,Product!B:F,0)</f>
        <v>FS0003570</v>
      </c>
      <c r="J7165" s="42" t="str">
        <v>Topps Match Attax 2022/2023 - Single Pack  Stand (36 pieces)</v>
      </c>
      <c r="K7165" s="42" t="str">
        <v>Games</v>
      </c>
      <c r="L7165" s="42" t="str">
        <v>Card Game</v>
      </c>
      <c r="M7165" s="42" t="str">
        <v>Match Attax</v>
      </c>
      <c r="N7165" s="42">
        <v>2</v>
      </c>
      <c r="O7165" s="43">
        <v>95</v>
      </c>
      <c r="P7165" s="43"/>
      <c r="Q7165" s="44">
        <v>45038.939114432869</v>
      </c>
      <c r="R7165" s="45" t="s">
        <v>6862</v>
      </c>
    </row>
    <row r="7166" spans="1:18" x14ac:dyDescent="0.3">
      <c r="A7166" s="36">
        <v>7165</v>
      </c>
      <c r="B7166" s="37">
        <v>6633</v>
      </c>
      <c r="C7166" s="37">
        <v>1</v>
      </c>
      <c r="D7166" s="37" t="str" cm="1">
        <f t="array" ref="D7166:E7166">_xlfn.XLOOKUP(C7166,Table1[StoreID],Table1[[StoreName]:[Region]],0)</f>
        <v>StoreA</v>
      </c>
      <c r="E7166" s="37" t="str">
        <v>Cairo</v>
      </c>
      <c r="F7166" s="37">
        <v>15</v>
      </c>
      <c r="G7166" s="37" t="str">
        <f>_xlfn.XLOOKUP(F7166,Reps!A:A,Reps!B:B,0)</f>
        <v>Esraa</v>
      </c>
      <c r="H7166" s="37">
        <v>623</v>
      </c>
      <c r="I7166" s="37" t="str" cm="1">
        <f t="array" ref="I7166:M7166">_xlfn.XLOOKUP(H7166,Product!A:A,Product!B:F,0)</f>
        <v>XS-36516-A</v>
      </c>
      <c r="J7166" s="37" t="str">
        <v>Zuru X-Shot - Excel Skin Flux - Zombie Stomper</v>
      </c>
      <c r="K7166" s="37" t="str">
        <v>Guns</v>
      </c>
      <c r="L7166" s="37" t="str">
        <v>Gun</v>
      </c>
      <c r="M7166" s="37" t="str">
        <v>X-Shot</v>
      </c>
      <c r="N7166" s="37">
        <v>1</v>
      </c>
      <c r="O7166" s="38">
        <v>225</v>
      </c>
      <c r="P7166" s="38"/>
      <c r="Q7166" s="39">
        <v>45038.943009027775</v>
      </c>
      <c r="R7166" s="40" t="s">
        <v>6863</v>
      </c>
    </row>
    <row r="7167" spans="1:18" x14ac:dyDescent="0.3">
      <c r="A7167" s="41">
        <v>7166</v>
      </c>
      <c r="B7167" s="42">
        <v>6634</v>
      </c>
      <c r="C7167" s="42">
        <v>1</v>
      </c>
      <c r="D7167" s="37" t="str" cm="1">
        <f t="array" ref="D7167:E7167">_xlfn.XLOOKUP(C7167,Table1[StoreID],Table1[[StoreName]:[Region]],0)</f>
        <v>StoreA</v>
      </c>
      <c r="E7167" s="42" t="str">
        <v>Cairo</v>
      </c>
      <c r="F7167" s="42">
        <v>3</v>
      </c>
      <c r="G7167" s="42" t="str">
        <f>_xlfn.XLOOKUP(F7167,Reps!A:A,Reps!B:B,0)</f>
        <v>Nada</v>
      </c>
      <c r="H7167" s="42">
        <v>3398</v>
      </c>
      <c r="I7167" s="42" t="str" cm="1">
        <f t="array" ref="I7167:M7167">_xlfn.XLOOKUP(H7167,Product!A:A,Product!B:F,0)</f>
        <v>MGA-580638</v>
      </c>
      <c r="J7167" s="42" t="str">
        <v>L.O.L. Surprise Color Change 2-in-1 Me &amp; My Doll +</v>
      </c>
      <c r="K7167" s="42" t="str">
        <v>Surprise</v>
      </c>
      <c r="L7167" s="42" t="str">
        <v>Ball</v>
      </c>
      <c r="M7167" s="42" t="str">
        <v>L.O.L. Surprise</v>
      </c>
      <c r="N7167" s="42">
        <v>1</v>
      </c>
      <c r="O7167" s="43">
        <v>437.5</v>
      </c>
      <c r="P7167" s="43"/>
      <c r="Q7167" s="44">
        <v>45038.944800150464</v>
      </c>
      <c r="R7167" s="45" t="s">
        <v>6864</v>
      </c>
    </row>
    <row r="7168" spans="1:18" x14ac:dyDescent="0.3">
      <c r="A7168" s="36">
        <v>7167</v>
      </c>
      <c r="B7168" s="37">
        <v>6635</v>
      </c>
      <c r="C7168" s="37">
        <v>1</v>
      </c>
      <c r="D7168" s="37" t="str" cm="1">
        <f t="array" ref="D7168:E7168">_xlfn.XLOOKUP(C7168,Table1[StoreID],Table1[[StoreName]:[Region]],0)</f>
        <v>StoreA</v>
      </c>
      <c r="E7168" s="37" t="str">
        <v>Cairo</v>
      </c>
      <c r="F7168" s="37">
        <v>9</v>
      </c>
      <c r="G7168" s="37" t="str">
        <f>_xlfn.XLOOKUP(F7168,Reps!A:A,Reps!B:B,0)</f>
        <v>Loaa</v>
      </c>
      <c r="H7168" s="37">
        <v>4028</v>
      </c>
      <c r="I7168" s="37" t="str" cm="1">
        <f t="array" ref="I7168:M7168">_xlfn.XLOOKUP(H7168,Product!A:A,Product!B:F,0)</f>
        <v>FS0003570</v>
      </c>
      <c r="J7168" s="37" t="str">
        <v>Topps Match Attax 2022/2023 - Single Pack  Stand (36 pieces)</v>
      </c>
      <c r="K7168" s="37" t="str">
        <v>Games</v>
      </c>
      <c r="L7168" s="37" t="str">
        <v>Card Game</v>
      </c>
      <c r="M7168" s="37" t="str">
        <v>Match Attax</v>
      </c>
      <c r="N7168" s="37">
        <v>1</v>
      </c>
      <c r="O7168" s="38">
        <v>47.5</v>
      </c>
      <c r="P7168" s="38"/>
      <c r="Q7168" s="39">
        <v>45038.945344097221</v>
      </c>
      <c r="R7168" s="40" t="s">
        <v>6865</v>
      </c>
    </row>
    <row r="7169" spans="1:18" x14ac:dyDescent="0.3">
      <c r="A7169" s="41">
        <v>7168</v>
      </c>
      <c r="B7169" s="42">
        <v>6637</v>
      </c>
      <c r="C7169" s="42">
        <v>1</v>
      </c>
      <c r="D7169" s="37" t="str" cm="1">
        <f t="array" ref="D7169:E7169">_xlfn.XLOOKUP(C7169,Table1[StoreID],Table1[[StoreName]:[Region]],0)</f>
        <v>StoreA</v>
      </c>
      <c r="E7169" s="42" t="str">
        <v>Cairo</v>
      </c>
      <c r="F7169" s="42">
        <v>5</v>
      </c>
      <c r="G7169" s="42" t="str">
        <f>_xlfn.XLOOKUP(F7169,Reps!A:A,Reps!B:B,0)</f>
        <v>Yara</v>
      </c>
      <c r="H7169" s="42">
        <v>3305</v>
      </c>
      <c r="I7169" s="42" t="str" cm="1">
        <f t="array" ref="I7169:M7169">_xlfn.XLOOKUP(H7169,Product!A:A,Product!B:F,0)</f>
        <v>NK-20177</v>
      </c>
      <c r="J7169" s="42" t="str">
        <v>Four In a Row</v>
      </c>
      <c r="K7169" s="42" t="str">
        <v>Games</v>
      </c>
      <c r="L7169" s="42" t="str">
        <v>Board Game</v>
      </c>
      <c r="M7169" s="42" t="str">
        <v>Nilco</v>
      </c>
      <c r="N7169" s="42">
        <v>1</v>
      </c>
      <c r="O7169" s="43">
        <v>97.5</v>
      </c>
      <c r="P7169" s="43"/>
      <c r="Q7169" s="44">
        <v>45038.960818634259</v>
      </c>
      <c r="R7169" s="45" t="s">
        <v>6866</v>
      </c>
    </row>
    <row r="7170" spans="1:18" x14ac:dyDescent="0.3">
      <c r="A7170" s="36">
        <v>7169</v>
      </c>
      <c r="B7170" s="37">
        <v>6642</v>
      </c>
      <c r="C7170" s="37">
        <v>1</v>
      </c>
      <c r="D7170" s="37" t="str" cm="1">
        <f t="array" ref="D7170:E7170">_xlfn.XLOOKUP(C7170,Table1[StoreID],Table1[[StoreName]:[Region]],0)</f>
        <v>StoreA</v>
      </c>
      <c r="E7170" s="37" t="str">
        <v>Cairo</v>
      </c>
      <c r="F7170" s="37">
        <v>5</v>
      </c>
      <c r="G7170" s="37" t="str">
        <f>_xlfn.XLOOKUP(F7170,Reps!A:A,Reps!B:B,0)</f>
        <v>Yara</v>
      </c>
      <c r="H7170" s="37">
        <v>16</v>
      </c>
      <c r="I7170" s="37" t="str" cm="1">
        <f t="array" ref="I7170:M7170">_xlfn.XLOOKUP(H7170,Product!A:A,Product!B:F,0)</f>
        <v>ZUR-7486</v>
      </c>
      <c r="J7170" s="37" t="str">
        <v>Zuru Smasher Mini Egg Dino S5 Over 10 Surprises Cdu6Pcs</v>
      </c>
      <c r="K7170" s="37" t="str">
        <v>Surprise</v>
      </c>
      <c r="L7170" s="37" t="str">
        <v>Egg</v>
      </c>
      <c r="M7170" s="37" t="str">
        <v>Smashers</v>
      </c>
      <c r="N7170" s="37">
        <v>1</v>
      </c>
      <c r="O7170" s="38">
        <v>225</v>
      </c>
      <c r="P7170" s="38"/>
      <c r="Q7170" s="39">
        <v>45038.992125925928</v>
      </c>
      <c r="R7170" s="40" t="s">
        <v>6867</v>
      </c>
    </row>
    <row r="7171" spans="1:18" x14ac:dyDescent="0.3">
      <c r="A7171" s="41">
        <v>7170</v>
      </c>
      <c r="B7171" s="42">
        <v>6642</v>
      </c>
      <c r="C7171" s="42">
        <v>1</v>
      </c>
      <c r="D7171" s="37" t="str" cm="1">
        <f t="array" ref="D7171:E7171">_xlfn.XLOOKUP(C7171,Table1[StoreID],Table1[[StoreName]:[Region]],0)</f>
        <v>StoreA</v>
      </c>
      <c r="E7171" s="42" t="str">
        <v>Cairo</v>
      </c>
      <c r="F7171" s="42">
        <v>5</v>
      </c>
      <c r="G7171" s="42" t="str">
        <f>_xlfn.XLOOKUP(F7171,Reps!A:A,Reps!B:B,0)</f>
        <v>Yara</v>
      </c>
      <c r="H7171" s="42">
        <v>608</v>
      </c>
      <c r="I7171" s="42" t="str" cm="1">
        <f t="array" ref="I7171:M7171">_xlfn.XLOOKUP(H7171,Product!A:A,Product!B:F,0)</f>
        <v>XS-36534</v>
      </c>
      <c r="J7171" s="42" t="str">
        <v>Zuru X-Shot - Excel Skin Flux 2 Pack</v>
      </c>
      <c r="K7171" s="42" t="str">
        <v>Guns</v>
      </c>
      <c r="L7171" s="42" t="str">
        <v>Gun</v>
      </c>
      <c r="M7171" s="42" t="str">
        <v>X-Shot</v>
      </c>
      <c r="N7171" s="42">
        <v>1</v>
      </c>
      <c r="O7171" s="43">
        <v>325</v>
      </c>
      <c r="P7171" s="43"/>
      <c r="Q7171" s="44">
        <v>45038.992125960649</v>
      </c>
      <c r="R7171" s="45" t="s">
        <v>6867</v>
      </c>
    </row>
    <row r="7172" spans="1:18" x14ac:dyDescent="0.3">
      <c r="A7172" s="36">
        <v>7171</v>
      </c>
      <c r="B7172" s="37">
        <v>6646</v>
      </c>
      <c r="C7172" s="37">
        <v>1</v>
      </c>
      <c r="D7172" s="37" t="str" cm="1">
        <f t="array" ref="D7172:E7172">_xlfn.XLOOKUP(C7172,Table1[StoreID],Table1[[StoreName]:[Region]],0)</f>
        <v>StoreA</v>
      </c>
      <c r="E7172" s="37" t="str">
        <v>Cairo</v>
      </c>
      <c r="F7172" s="37">
        <v>10</v>
      </c>
      <c r="G7172" s="37" t="str">
        <f>_xlfn.XLOOKUP(F7172,Reps!A:A,Reps!B:B,0)</f>
        <v>Asya</v>
      </c>
      <c r="H7172" s="37">
        <v>474</v>
      </c>
      <c r="I7172" s="37" t="str" cm="1">
        <f t="array" ref="I7172:M7172">_xlfn.XLOOKUP(H7172,Product!A:A,Product!B:F,0)</f>
        <v>YW-26-023</v>
      </c>
      <c r="J7172" s="37" t="str">
        <v>Pokémon Ball ( Stand 12 pcs )</v>
      </c>
      <c r="K7172" s="37" t="str">
        <v>Surprise</v>
      </c>
      <c r="L7172" s="37" t="str">
        <v>Ball</v>
      </c>
      <c r="M7172" s="37" t="str">
        <v>Pokémon</v>
      </c>
      <c r="N7172" s="37">
        <v>1</v>
      </c>
      <c r="O7172" s="38">
        <v>50</v>
      </c>
      <c r="P7172" s="38"/>
      <c r="Q7172" s="39">
        <v>45039.013247222225</v>
      </c>
      <c r="R7172" s="40" t="s">
        <v>6868</v>
      </c>
    </row>
    <row r="7173" spans="1:18" x14ac:dyDescent="0.3">
      <c r="A7173" s="41">
        <v>7172</v>
      </c>
      <c r="B7173" s="42">
        <v>6646</v>
      </c>
      <c r="C7173" s="42">
        <v>1</v>
      </c>
      <c r="D7173" s="37" t="str" cm="1">
        <f t="array" ref="D7173:E7173">_xlfn.XLOOKUP(C7173,Table1[StoreID],Table1[[StoreName]:[Region]],0)</f>
        <v>StoreA</v>
      </c>
      <c r="E7173" s="42" t="str">
        <v>Cairo</v>
      </c>
      <c r="F7173" s="42">
        <v>10</v>
      </c>
      <c r="G7173" s="42" t="str">
        <f>_xlfn.XLOOKUP(F7173,Reps!A:A,Reps!B:B,0)</f>
        <v>Asya</v>
      </c>
      <c r="H7173" s="42">
        <v>4028</v>
      </c>
      <c r="I7173" s="42" t="str" cm="1">
        <f t="array" ref="I7173:M7173">_xlfn.XLOOKUP(H7173,Product!A:A,Product!B:F,0)</f>
        <v>FS0003570</v>
      </c>
      <c r="J7173" s="42" t="str">
        <v>Topps Match Attax 2022/2023 - Single Pack  Stand (36 pieces)</v>
      </c>
      <c r="K7173" s="42" t="str">
        <v>Games</v>
      </c>
      <c r="L7173" s="42" t="str">
        <v>Card Game</v>
      </c>
      <c r="M7173" s="42" t="str">
        <v>Match Attax</v>
      </c>
      <c r="N7173" s="42">
        <v>1</v>
      </c>
      <c r="O7173" s="43">
        <v>47.5</v>
      </c>
      <c r="P7173" s="43"/>
      <c r="Q7173" s="44">
        <v>45039.013247256946</v>
      </c>
      <c r="R7173" s="45" t="s">
        <v>6868</v>
      </c>
    </row>
    <row r="7174" spans="1:18" x14ac:dyDescent="0.3">
      <c r="A7174" s="36">
        <v>7173</v>
      </c>
      <c r="B7174" s="37">
        <v>6646</v>
      </c>
      <c r="C7174" s="37">
        <v>1</v>
      </c>
      <c r="D7174" s="37" t="str" cm="1">
        <f t="array" ref="D7174:E7174">_xlfn.XLOOKUP(C7174,Table1[StoreID],Table1[[StoreName]:[Region]],0)</f>
        <v>StoreA</v>
      </c>
      <c r="E7174" s="37" t="str">
        <v>Cairo</v>
      </c>
      <c r="F7174" s="37">
        <v>10</v>
      </c>
      <c r="G7174" s="37" t="str">
        <f>_xlfn.XLOOKUP(F7174,Reps!A:A,Reps!B:B,0)</f>
        <v>Asya</v>
      </c>
      <c r="H7174" s="37">
        <v>3261</v>
      </c>
      <c r="I7174" s="37" t="str" cm="1">
        <f t="array" ref="I7174:M7174">_xlfn.XLOOKUP(H7174,Product!A:A,Product!B:F,0)</f>
        <v>NK-20726</v>
      </c>
      <c r="J7174" s="37" t="str">
        <v>Tottery Tower</v>
      </c>
      <c r="K7174" s="37" t="str">
        <v>Games</v>
      </c>
      <c r="L7174" s="37" t="str">
        <v>Board Game</v>
      </c>
      <c r="M7174" s="37" t="str">
        <v>Nilco</v>
      </c>
      <c r="N7174" s="37">
        <v>1</v>
      </c>
      <c r="O7174" s="38">
        <v>82.5</v>
      </c>
      <c r="P7174" s="38"/>
      <c r="Q7174" s="39">
        <v>45039.013247303243</v>
      </c>
      <c r="R7174" s="40" t="s">
        <v>6868</v>
      </c>
    </row>
    <row r="7175" spans="1:18" x14ac:dyDescent="0.3">
      <c r="A7175" s="41">
        <v>7174</v>
      </c>
      <c r="B7175" s="42">
        <v>6649</v>
      </c>
      <c r="C7175" s="42">
        <v>1</v>
      </c>
      <c r="D7175" s="37" t="str" cm="1">
        <f t="array" ref="D7175:E7175">_xlfn.XLOOKUP(C7175,Table1[StoreID],Table1[[StoreName]:[Region]],0)</f>
        <v>StoreA</v>
      </c>
      <c r="E7175" s="42" t="str">
        <v>Cairo</v>
      </c>
      <c r="F7175" s="42">
        <v>3</v>
      </c>
      <c r="G7175" s="42" t="str">
        <f>_xlfn.XLOOKUP(F7175,Reps!A:A,Reps!B:B,0)</f>
        <v>Nada</v>
      </c>
      <c r="H7175" s="42">
        <v>626</v>
      </c>
      <c r="I7175" s="42" t="str" cm="1">
        <f t="array" ref="I7175:M7175">_xlfn.XLOOKUP(H7175,Product!A:A,Product!B:F,0)</f>
        <v>XS-36515-G</v>
      </c>
      <c r="J7175" s="42" t="str">
        <v>X-Shot - Excel Skin Menance - Beast Out</v>
      </c>
      <c r="K7175" s="42" t="str">
        <v>Guns</v>
      </c>
      <c r="L7175" s="42" t="str">
        <v>Gun</v>
      </c>
      <c r="M7175" s="42" t="str">
        <v>X-Shot</v>
      </c>
      <c r="N7175" s="42">
        <v>1</v>
      </c>
      <c r="O7175" s="43">
        <v>137.5</v>
      </c>
      <c r="P7175" s="43"/>
      <c r="Q7175" s="44">
        <v>45039.022074768516</v>
      </c>
      <c r="R7175" s="45" t="s">
        <v>6869</v>
      </c>
    </row>
    <row r="7176" spans="1:18" x14ac:dyDescent="0.3">
      <c r="A7176" s="36">
        <v>7175</v>
      </c>
      <c r="B7176" s="37">
        <v>6653</v>
      </c>
      <c r="C7176" s="37">
        <v>1</v>
      </c>
      <c r="D7176" s="37" t="str" cm="1">
        <f t="array" ref="D7176:E7176">_xlfn.XLOOKUP(C7176,Table1[StoreID],Table1[[StoreName]:[Region]],0)</f>
        <v>StoreA</v>
      </c>
      <c r="E7176" s="37" t="str">
        <v>Cairo</v>
      </c>
      <c r="F7176" s="37">
        <v>5</v>
      </c>
      <c r="G7176" s="37" t="str">
        <f>_xlfn.XLOOKUP(F7176,Reps!A:A,Reps!B:B,0)</f>
        <v>Yara</v>
      </c>
      <c r="H7176" s="37">
        <v>3303</v>
      </c>
      <c r="I7176" s="37" t="str" cm="1">
        <f t="array" ref="I7176:M7176">_xlfn.XLOOKUP(H7176,Product!A:A,Product!B:F,0)</f>
        <v>NK-20191</v>
      </c>
      <c r="J7176" s="37" t="str">
        <v>Crazy Talk Arabic</v>
      </c>
      <c r="K7176" s="37" t="str">
        <v>Games</v>
      </c>
      <c r="L7176" s="37" t="str">
        <v>Board Game</v>
      </c>
      <c r="M7176" s="37" t="str">
        <v>Nilco</v>
      </c>
      <c r="N7176" s="37">
        <v>1</v>
      </c>
      <c r="O7176" s="38">
        <v>162.5</v>
      </c>
      <c r="P7176" s="38"/>
      <c r="Q7176" s="39">
        <v>45039.037892824075</v>
      </c>
      <c r="R7176" s="40" t="s">
        <v>6870</v>
      </c>
    </row>
    <row r="7177" spans="1:18" x14ac:dyDescent="0.3">
      <c r="A7177" s="41">
        <v>7176</v>
      </c>
      <c r="B7177" s="42">
        <v>6654</v>
      </c>
      <c r="C7177" s="42">
        <v>1</v>
      </c>
      <c r="D7177" s="37" t="str" cm="1">
        <f t="array" ref="D7177:E7177">_xlfn.XLOOKUP(C7177,Table1[StoreID],Table1[[StoreName]:[Region]],0)</f>
        <v>StoreA</v>
      </c>
      <c r="E7177" s="42" t="str">
        <v>Cairo</v>
      </c>
      <c r="F7177" s="42">
        <v>14</v>
      </c>
      <c r="G7177" s="42" t="str">
        <f>_xlfn.XLOOKUP(F7177,Reps!A:A,Reps!B:B,0)</f>
        <v>Mariam</v>
      </c>
      <c r="H7177" s="42">
        <v>4017</v>
      </c>
      <c r="I7177" s="42" t="str" cm="1">
        <f t="array" ref="I7177:M7177">_xlfn.XLOOKUP(H7177,Product!A:A,Product!B:F,0)</f>
        <v>HK-0028</v>
      </c>
      <c r="J7177" s="42" t="str">
        <v>BINGO  Water Gun Wings 3 Out 11 Meter</v>
      </c>
      <c r="K7177" s="42" t="str">
        <v>Season</v>
      </c>
      <c r="L7177" s="42" t="str">
        <v>Summer</v>
      </c>
      <c r="M7177" s="42" t="str">
        <v>Bingo Summer</v>
      </c>
      <c r="N7177" s="42">
        <v>1</v>
      </c>
      <c r="O7177" s="43">
        <v>187.5</v>
      </c>
      <c r="P7177" s="43"/>
      <c r="Q7177" s="44">
        <v>45039.555721493052</v>
      </c>
      <c r="R7177" s="45" t="s">
        <v>6871</v>
      </c>
    </row>
    <row r="7178" spans="1:18" x14ac:dyDescent="0.3">
      <c r="A7178" s="36">
        <v>7177</v>
      </c>
      <c r="B7178" s="37">
        <v>6654</v>
      </c>
      <c r="C7178" s="37">
        <v>1</v>
      </c>
      <c r="D7178" s="37" t="str" cm="1">
        <f t="array" ref="D7178:E7178">_xlfn.XLOOKUP(C7178,Table1[StoreID],Table1[[StoreName]:[Region]],0)</f>
        <v>StoreA</v>
      </c>
      <c r="E7178" s="37" t="str">
        <v>Cairo</v>
      </c>
      <c r="F7178" s="37">
        <v>14</v>
      </c>
      <c r="G7178" s="37" t="str">
        <f>_xlfn.XLOOKUP(F7178,Reps!A:A,Reps!B:B,0)</f>
        <v>Mariam</v>
      </c>
      <c r="H7178" s="37">
        <v>4017</v>
      </c>
      <c r="I7178" s="37" t="str" cm="1">
        <f t="array" ref="I7178:M7178">_xlfn.XLOOKUP(H7178,Product!A:A,Product!B:F,0)</f>
        <v>HK-0028</v>
      </c>
      <c r="J7178" s="37" t="str">
        <v>BINGO  Water Gun Wings 3 Out 11 Meter</v>
      </c>
      <c r="K7178" s="37" t="str">
        <v>Season</v>
      </c>
      <c r="L7178" s="37" t="str">
        <v>Summer</v>
      </c>
      <c r="M7178" s="37" t="str">
        <v>Bingo Summer</v>
      </c>
      <c r="N7178" s="37">
        <v>1</v>
      </c>
      <c r="O7178" s="38">
        <v>187.5</v>
      </c>
      <c r="P7178" s="38"/>
      <c r="Q7178" s="39">
        <v>45039.55572152778</v>
      </c>
      <c r="R7178" s="40" t="s">
        <v>6871</v>
      </c>
    </row>
    <row r="7179" spans="1:18" x14ac:dyDescent="0.3">
      <c r="A7179" s="41">
        <v>7178</v>
      </c>
      <c r="B7179" s="42">
        <v>6656</v>
      </c>
      <c r="C7179" s="42">
        <v>1</v>
      </c>
      <c r="D7179" s="37" t="str" cm="1">
        <f t="array" ref="D7179:E7179">_xlfn.XLOOKUP(C7179,Table1[StoreID],Table1[[StoreName]:[Region]],0)</f>
        <v>StoreA</v>
      </c>
      <c r="E7179" s="42" t="str">
        <v>Cairo</v>
      </c>
      <c r="F7179" s="42">
        <v>11</v>
      </c>
      <c r="G7179" s="42" t="str">
        <f>_xlfn.XLOOKUP(F7179,Reps!A:A,Reps!B:B,0)</f>
        <v>Ola</v>
      </c>
      <c r="H7179" s="42">
        <v>4092</v>
      </c>
      <c r="I7179" s="42" t="str" cm="1">
        <f t="array" ref="I7179:M7179">_xlfn.XLOOKUP(H7179,Product!A:A,Product!B:F,0)</f>
        <v>DOH-SH-3662</v>
      </c>
      <c r="J7179" s="42" t="str">
        <v>Bingo Dough 5 Mini Can Style 1</v>
      </c>
      <c r="K7179" s="42" t="str">
        <v>Clay</v>
      </c>
      <c r="L7179" s="42" t="str">
        <v>Dough</v>
      </c>
      <c r="M7179" s="42" t="str">
        <v>Bingo Dough</v>
      </c>
      <c r="N7179" s="42">
        <v>1</v>
      </c>
      <c r="O7179" s="43">
        <v>25</v>
      </c>
      <c r="P7179" s="43"/>
      <c r="Q7179" s="44">
        <v>45039.574920289349</v>
      </c>
      <c r="R7179" s="45" t="s">
        <v>6872</v>
      </c>
    </row>
    <row r="7180" spans="1:18" x14ac:dyDescent="0.3">
      <c r="A7180" s="36">
        <v>7179</v>
      </c>
      <c r="B7180" s="37">
        <v>6658</v>
      </c>
      <c r="C7180" s="37">
        <v>1</v>
      </c>
      <c r="D7180" s="37" t="str" cm="1">
        <f t="array" ref="D7180:E7180">_xlfn.XLOOKUP(C7180,Table1[StoreID],Table1[[StoreName]:[Region]],0)</f>
        <v>StoreA</v>
      </c>
      <c r="E7180" s="37" t="str">
        <v>Cairo</v>
      </c>
      <c r="F7180" s="37">
        <v>10</v>
      </c>
      <c r="G7180" s="37" t="str">
        <f>_xlfn.XLOOKUP(F7180,Reps!A:A,Reps!B:B,0)</f>
        <v>Asya</v>
      </c>
      <c r="H7180" s="37">
        <v>1138</v>
      </c>
      <c r="I7180" s="37" t="str" cm="1">
        <f t="array" ref="I7180:M7180">_xlfn.XLOOKUP(H7180,Product!A:A,Product!B:F,0)</f>
        <v>SH-3713</v>
      </c>
      <c r="J7180" s="37" t="str">
        <v>12INCH AVENGER WITH LIGHT&amp;SOUNDS 12INCH 18ASST</v>
      </c>
      <c r="K7180" s="37" t="str">
        <v>Action Figure</v>
      </c>
      <c r="L7180" s="37" t="str">
        <v>Figures</v>
      </c>
      <c r="M7180" s="37" t="str">
        <v>Super Hero</v>
      </c>
      <c r="N7180" s="37">
        <v>1</v>
      </c>
      <c r="O7180" s="38">
        <v>200</v>
      </c>
      <c r="P7180" s="38"/>
      <c r="Q7180" s="39">
        <v>45039.580585034724</v>
      </c>
      <c r="R7180" s="40" t="s">
        <v>6873</v>
      </c>
    </row>
    <row r="7181" spans="1:18" x14ac:dyDescent="0.3">
      <c r="A7181" s="41">
        <v>7180</v>
      </c>
      <c r="B7181" s="42">
        <v>6659</v>
      </c>
      <c r="C7181" s="42">
        <v>1</v>
      </c>
      <c r="D7181" s="37" t="str" cm="1">
        <f t="array" ref="D7181:E7181">_xlfn.XLOOKUP(C7181,Table1[StoreID],Table1[[StoreName]:[Region]],0)</f>
        <v>StoreA</v>
      </c>
      <c r="E7181" s="42" t="str">
        <v>Cairo</v>
      </c>
      <c r="F7181" s="42">
        <v>14</v>
      </c>
      <c r="G7181" s="42" t="str">
        <f>_xlfn.XLOOKUP(F7181,Reps!A:A,Reps!B:B,0)</f>
        <v>Mariam</v>
      </c>
      <c r="H7181" s="42">
        <v>645</v>
      </c>
      <c r="I7181" s="42" t="str" cm="1">
        <f t="array" ref="I7181:M7181">_xlfn.XLOOKUP(H7181,Product!A:A,Product!B:F,0)</f>
        <v>XS-3618</v>
      </c>
      <c r="J7181" s="42" t="str">
        <v>X-Shot Excel 36 Pack Darts Refill</v>
      </c>
      <c r="K7181" s="42" t="str">
        <v>Guns</v>
      </c>
      <c r="L7181" s="42" t="str">
        <v>Bullet</v>
      </c>
      <c r="M7181" s="42" t="str">
        <v>X-Shot</v>
      </c>
      <c r="N7181" s="42">
        <v>1</v>
      </c>
      <c r="O7181" s="43">
        <v>97.5</v>
      </c>
      <c r="P7181" s="43"/>
      <c r="Q7181" s="44">
        <v>45039.585842476852</v>
      </c>
      <c r="R7181" s="45" t="s">
        <v>6874</v>
      </c>
    </row>
    <row r="7182" spans="1:18" x14ac:dyDescent="0.3">
      <c r="A7182" s="36">
        <v>7181</v>
      </c>
      <c r="B7182" s="37">
        <v>6661</v>
      </c>
      <c r="C7182" s="37">
        <v>1</v>
      </c>
      <c r="D7182" s="37" t="str" cm="1">
        <f t="array" ref="D7182:E7182">_xlfn.XLOOKUP(C7182,Table1[StoreID],Table1[[StoreName]:[Region]],0)</f>
        <v>StoreA</v>
      </c>
      <c r="E7182" s="37" t="str">
        <v>Cairo</v>
      </c>
      <c r="F7182" s="37">
        <v>14</v>
      </c>
      <c r="G7182" s="37" t="str">
        <f>_xlfn.XLOOKUP(F7182,Reps!A:A,Reps!B:B,0)</f>
        <v>Mariam</v>
      </c>
      <c r="H7182" s="37">
        <v>2856</v>
      </c>
      <c r="I7182" s="37" t="str" cm="1">
        <f t="array" ref="I7182:M7182">_xlfn.XLOOKUP(H7182,Product!A:A,Product!B:F,0)</f>
        <v>RSH-25204</v>
      </c>
      <c r="J7182" s="37" t="str">
        <v>Moose - Blingle Bands Deluxe Studio</v>
      </c>
      <c r="K7182" s="37" t="str">
        <v>Education &amp; Learning</v>
      </c>
      <c r="L7182" s="37" t="str">
        <v>Art &amp; Craft</v>
      </c>
      <c r="M7182" s="37" t="str">
        <v>Blingle Bands</v>
      </c>
      <c r="N7182" s="37">
        <v>1</v>
      </c>
      <c r="O7182" s="38">
        <v>575</v>
      </c>
      <c r="P7182" s="38"/>
      <c r="Q7182" s="39">
        <v>45039.590581365737</v>
      </c>
      <c r="R7182" s="40" t="s">
        <v>6875</v>
      </c>
    </row>
    <row r="7183" spans="1:18" x14ac:dyDescent="0.3">
      <c r="A7183" s="41">
        <v>7182</v>
      </c>
      <c r="B7183" s="42">
        <v>6662</v>
      </c>
      <c r="C7183" s="42">
        <v>1</v>
      </c>
      <c r="D7183" s="37" t="str" cm="1">
        <f t="array" ref="D7183:E7183">_xlfn.XLOOKUP(C7183,Table1[StoreID],Table1[[StoreName]:[Region]],0)</f>
        <v>StoreA</v>
      </c>
      <c r="E7183" s="42" t="str">
        <v>Cairo</v>
      </c>
      <c r="F7183" s="42">
        <v>10</v>
      </c>
      <c r="G7183" s="42" t="str">
        <f>_xlfn.XLOOKUP(F7183,Reps!A:A,Reps!B:B,0)</f>
        <v>Asya</v>
      </c>
      <c r="H7183" s="42">
        <v>4088</v>
      </c>
      <c r="I7183" s="42" t="str" cm="1">
        <f t="array" ref="I7183:M7183">_xlfn.XLOOKUP(H7183,Product!A:A,Product!B:F,0)</f>
        <v>DOH-SH-5276</v>
      </c>
      <c r="J7183" s="42" t="str">
        <v>Bingo Dough Can 56gm - Purple</v>
      </c>
      <c r="K7183" s="42" t="str">
        <v>Clay</v>
      </c>
      <c r="L7183" s="42" t="str">
        <v>Dough</v>
      </c>
      <c r="M7183" s="42" t="str">
        <v>Bingo Dough</v>
      </c>
      <c r="N7183" s="42">
        <v>1</v>
      </c>
      <c r="O7183" s="43">
        <v>10</v>
      </c>
      <c r="P7183" s="43"/>
      <c r="Q7183" s="44">
        <v>45039.608069988426</v>
      </c>
      <c r="R7183" s="45" t="s">
        <v>6876</v>
      </c>
    </row>
    <row r="7184" spans="1:18" x14ac:dyDescent="0.3">
      <c r="A7184" s="36">
        <v>7183</v>
      </c>
      <c r="B7184" s="37">
        <v>6662</v>
      </c>
      <c r="C7184" s="37">
        <v>1</v>
      </c>
      <c r="D7184" s="37" t="str" cm="1">
        <f t="array" ref="D7184:E7184">_xlfn.XLOOKUP(C7184,Table1[StoreID],Table1[[StoreName]:[Region]],0)</f>
        <v>StoreA</v>
      </c>
      <c r="E7184" s="37" t="str">
        <v>Cairo</v>
      </c>
      <c r="F7184" s="37">
        <v>10</v>
      </c>
      <c r="G7184" s="37" t="str">
        <f>_xlfn.XLOOKUP(F7184,Reps!A:A,Reps!B:B,0)</f>
        <v>Asya</v>
      </c>
      <c r="H7184" s="37">
        <v>470</v>
      </c>
      <c r="I7184" s="37" t="str" cm="1">
        <f t="array" ref="I7184:M7184">_xlfn.XLOOKUP(H7184,Product!A:A,Product!B:F,0)</f>
        <v>YW-26-027</v>
      </c>
      <c r="J7184" s="37" t="str">
        <v>Yoyo Pokémon ( Stand 24 pcs )</v>
      </c>
      <c r="K7184" s="37" t="str">
        <v>Games</v>
      </c>
      <c r="L7184" s="37" t="str">
        <v>Yoyo</v>
      </c>
      <c r="M7184" s="37" t="str">
        <v>Pokémon</v>
      </c>
      <c r="N7184" s="37">
        <v>1</v>
      </c>
      <c r="O7184" s="38">
        <v>20</v>
      </c>
      <c r="P7184" s="38"/>
      <c r="Q7184" s="39">
        <v>45039.608070104165</v>
      </c>
      <c r="R7184" s="40" t="s">
        <v>6876</v>
      </c>
    </row>
    <row r="7185" spans="1:18" x14ac:dyDescent="0.3">
      <c r="A7185" s="41">
        <v>7184</v>
      </c>
      <c r="B7185" s="42">
        <v>6662</v>
      </c>
      <c r="C7185" s="42">
        <v>1</v>
      </c>
      <c r="D7185" s="37" t="str" cm="1">
        <f t="array" ref="D7185:E7185">_xlfn.XLOOKUP(C7185,Table1[StoreID],Table1[[StoreName]:[Region]],0)</f>
        <v>StoreA</v>
      </c>
      <c r="E7185" s="42" t="str">
        <v>Cairo</v>
      </c>
      <c r="F7185" s="42">
        <v>10</v>
      </c>
      <c r="G7185" s="42" t="str">
        <f>_xlfn.XLOOKUP(F7185,Reps!A:A,Reps!B:B,0)</f>
        <v>Asya</v>
      </c>
      <c r="H7185" s="42">
        <v>4091</v>
      </c>
      <c r="I7185" s="42" t="str" cm="1">
        <f t="array" ref="I7185:M7185">_xlfn.XLOOKUP(H7185,Product!A:A,Product!B:F,0)</f>
        <v>DOH-SH-3663</v>
      </c>
      <c r="J7185" s="42" t="str">
        <v>Bingo Dough 5 Mini Can Style 2</v>
      </c>
      <c r="K7185" s="42" t="str">
        <v>Clay</v>
      </c>
      <c r="L7185" s="42" t="str">
        <v>Dough</v>
      </c>
      <c r="M7185" s="42" t="str">
        <v>Bingo Dough</v>
      </c>
      <c r="N7185" s="42">
        <v>1</v>
      </c>
      <c r="O7185" s="43">
        <v>25</v>
      </c>
      <c r="P7185" s="43"/>
      <c r="Q7185" s="44">
        <v>45039.608070173614</v>
      </c>
      <c r="R7185" s="45" t="s">
        <v>6876</v>
      </c>
    </row>
    <row r="7186" spans="1:18" x14ac:dyDescent="0.3">
      <c r="A7186" s="36">
        <v>7185</v>
      </c>
      <c r="B7186" s="37">
        <v>6662</v>
      </c>
      <c r="C7186" s="37">
        <v>1</v>
      </c>
      <c r="D7186" s="37" t="str" cm="1">
        <f t="array" ref="D7186:E7186">_xlfn.XLOOKUP(C7186,Table1[StoreID],Table1[[StoreName]:[Region]],0)</f>
        <v>StoreA</v>
      </c>
      <c r="E7186" s="37" t="str">
        <v>Cairo</v>
      </c>
      <c r="F7186" s="37">
        <v>10</v>
      </c>
      <c r="G7186" s="37" t="str">
        <f>_xlfn.XLOOKUP(F7186,Reps!A:A,Reps!B:B,0)</f>
        <v>Asya</v>
      </c>
      <c r="H7186" s="37">
        <v>4092</v>
      </c>
      <c r="I7186" s="37" t="str" cm="1">
        <f t="array" ref="I7186:M7186">_xlfn.XLOOKUP(H7186,Product!A:A,Product!B:F,0)</f>
        <v>DOH-SH-3662</v>
      </c>
      <c r="J7186" s="37" t="str">
        <v>Bingo Dough 5 Mini Can Style 1</v>
      </c>
      <c r="K7186" s="37" t="str">
        <v>Clay</v>
      </c>
      <c r="L7186" s="37" t="str">
        <v>Dough</v>
      </c>
      <c r="M7186" s="37" t="str">
        <v>Bingo Dough</v>
      </c>
      <c r="N7186" s="37">
        <v>1</v>
      </c>
      <c r="O7186" s="38">
        <v>25</v>
      </c>
      <c r="P7186" s="38"/>
      <c r="Q7186" s="39">
        <v>45039.60807037037</v>
      </c>
      <c r="R7186" s="40" t="s">
        <v>6876</v>
      </c>
    </row>
    <row r="7187" spans="1:18" x14ac:dyDescent="0.3">
      <c r="A7187" s="41">
        <v>7186</v>
      </c>
      <c r="B7187" s="42">
        <v>6664</v>
      </c>
      <c r="C7187" s="42">
        <v>1</v>
      </c>
      <c r="D7187" s="37" t="str" cm="1">
        <f t="array" ref="D7187:E7187">_xlfn.XLOOKUP(C7187,Table1[StoreID],Table1[[StoreName]:[Region]],0)</f>
        <v>StoreA</v>
      </c>
      <c r="E7187" s="42" t="str">
        <v>Cairo</v>
      </c>
      <c r="F7187" s="42">
        <v>1</v>
      </c>
      <c r="G7187" s="42" t="str">
        <f>_xlfn.XLOOKUP(F7187,Reps!A:A,Reps!B:B,0)</f>
        <v>Ahmed</v>
      </c>
      <c r="H7187" s="42">
        <v>4089</v>
      </c>
      <c r="I7187" s="42" t="str" cm="1">
        <f t="array" ref="I7187:M7187">_xlfn.XLOOKUP(H7187,Product!A:A,Product!B:F,0)</f>
        <v>DOH-SH-5275</v>
      </c>
      <c r="J7187" s="42" t="str">
        <v>Bingo Dough Can 56gm - Pink</v>
      </c>
      <c r="K7187" s="42" t="str">
        <v>Clay</v>
      </c>
      <c r="L7187" s="42" t="str">
        <v>Dough</v>
      </c>
      <c r="M7187" s="42" t="str">
        <v>Bingo Dough</v>
      </c>
      <c r="N7187" s="42">
        <v>1</v>
      </c>
      <c r="O7187" s="43">
        <v>10</v>
      </c>
      <c r="P7187" s="43"/>
      <c r="Q7187" s="44">
        <v>45039.615744016206</v>
      </c>
      <c r="R7187" s="45" t="s">
        <v>6877</v>
      </c>
    </row>
    <row r="7188" spans="1:18" x14ac:dyDescent="0.3">
      <c r="A7188" s="36">
        <v>7187</v>
      </c>
      <c r="B7188" s="37">
        <v>6664</v>
      </c>
      <c r="C7188" s="37">
        <v>1</v>
      </c>
      <c r="D7188" s="37" t="str" cm="1">
        <f t="array" ref="D7188:E7188">_xlfn.XLOOKUP(C7188,Table1[StoreID],Table1[[StoreName]:[Region]],0)</f>
        <v>StoreA</v>
      </c>
      <c r="E7188" s="37" t="str">
        <v>Cairo</v>
      </c>
      <c r="F7188" s="37">
        <v>1</v>
      </c>
      <c r="G7188" s="37" t="str">
        <f>_xlfn.XLOOKUP(F7188,Reps!A:A,Reps!B:B,0)</f>
        <v>Ahmed</v>
      </c>
      <c r="H7188" s="37">
        <v>4086</v>
      </c>
      <c r="I7188" s="37" t="str" cm="1">
        <f t="array" ref="I7188:M7188">_xlfn.XLOOKUP(H7188,Product!A:A,Product!B:F,0)</f>
        <v>DOH-SH-5278</v>
      </c>
      <c r="J7188" s="37" t="str">
        <v>Bingo Dough Can 56gm - Blue</v>
      </c>
      <c r="K7188" s="37" t="str">
        <v>Clay</v>
      </c>
      <c r="L7188" s="37" t="str">
        <v>Dough</v>
      </c>
      <c r="M7188" s="37" t="str">
        <v>Bingo Dough</v>
      </c>
      <c r="N7188" s="37">
        <v>1</v>
      </c>
      <c r="O7188" s="38">
        <v>10</v>
      </c>
      <c r="P7188" s="38"/>
      <c r="Q7188" s="39">
        <v>45039.615744062503</v>
      </c>
      <c r="R7188" s="40" t="s">
        <v>6877</v>
      </c>
    </row>
    <row r="7189" spans="1:18" x14ac:dyDescent="0.3">
      <c r="A7189" s="41">
        <v>7188</v>
      </c>
      <c r="B7189" s="42">
        <v>6666</v>
      </c>
      <c r="C7189" s="42">
        <v>1</v>
      </c>
      <c r="D7189" s="37" t="str" cm="1">
        <f t="array" ref="D7189:E7189">_xlfn.XLOOKUP(C7189,Table1[StoreID],Table1[[StoreName]:[Region]],0)</f>
        <v>StoreA</v>
      </c>
      <c r="E7189" s="42" t="str">
        <v>Cairo</v>
      </c>
      <c r="F7189" s="42">
        <v>11</v>
      </c>
      <c r="G7189" s="42" t="str">
        <f>_xlfn.XLOOKUP(F7189,Reps!A:A,Reps!B:B,0)</f>
        <v>Ola</v>
      </c>
      <c r="H7189" s="42">
        <v>456</v>
      </c>
      <c r="I7189" s="42" t="str" cm="1">
        <f t="array" ref="I7189:M7189">_xlfn.XLOOKUP(H7189,Product!A:A,Product!B:F,0)</f>
        <v>YW-26-042</v>
      </c>
      <c r="J7189" s="42" t="str">
        <v>Pokémon Charchters</v>
      </c>
      <c r="K7189" s="42" t="str">
        <v>Action Figure</v>
      </c>
      <c r="L7189" s="42" t="str">
        <v>Figures</v>
      </c>
      <c r="M7189" s="42" t="str">
        <v>Pokémon</v>
      </c>
      <c r="N7189" s="42">
        <v>1</v>
      </c>
      <c r="O7189" s="43">
        <v>87.5</v>
      </c>
      <c r="P7189" s="43"/>
      <c r="Q7189" s="44">
        <v>45039.626545636573</v>
      </c>
      <c r="R7189" s="45" t="s">
        <v>6878</v>
      </c>
    </row>
    <row r="7190" spans="1:18" x14ac:dyDescent="0.3">
      <c r="A7190" s="36">
        <v>7189</v>
      </c>
      <c r="B7190" s="37">
        <v>6666</v>
      </c>
      <c r="C7190" s="37">
        <v>1</v>
      </c>
      <c r="D7190" s="37" t="str" cm="1">
        <f t="array" ref="D7190:E7190">_xlfn.XLOOKUP(C7190,Table1[StoreID],Table1[[StoreName]:[Region]],0)</f>
        <v>StoreA</v>
      </c>
      <c r="E7190" s="37" t="str">
        <v>Cairo</v>
      </c>
      <c r="F7190" s="37">
        <v>11</v>
      </c>
      <c r="G7190" s="37" t="str">
        <f>_xlfn.XLOOKUP(F7190,Reps!A:A,Reps!B:B,0)</f>
        <v>Ola</v>
      </c>
      <c r="H7190" s="37">
        <v>3302</v>
      </c>
      <c r="I7190" s="37" t="str" cm="1">
        <f t="array" ref="I7190:M7190">_xlfn.XLOOKUP(H7190,Product!A:A,Product!B:F,0)</f>
        <v>NK-20207</v>
      </c>
      <c r="J7190" s="37" t="str">
        <v>Crazy talk English</v>
      </c>
      <c r="K7190" s="37" t="str">
        <v>Games</v>
      </c>
      <c r="L7190" s="37" t="str">
        <v>Board Game</v>
      </c>
      <c r="M7190" s="37" t="str">
        <v>Nilco</v>
      </c>
      <c r="N7190" s="37">
        <v>1</v>
      </c>
      <c r="O7190" s="38">
        <v>162.5</v>
      </c>
      <c r="P7190" s="38"/>
      <c r="Q7190" s="39">
        <v>45039.62654568287</v>
      </c>
      <c r="R7190" s="40" t="s">
        <v>6878</v>
      </c>
    </row>
    <row r="7191" spans="1:18" x14ac:dyDescent="0.3">
      <c r="A7191" s="41">
        <v>7190</v>
      </c>
      <c r="B7191" s="42">
        <v>6668</v>
      </c>
      <c r="C7191" s="42">
        <v>1</v>
      </c>
      <c r="D7191" s="37" t="str" cm="1">
        <f t="array" ref="D7191:E7191">_xlfn.XLOOKUP(C7191,Table1[StoreID],Table1[[StoreName]:[Region]],0)</f>
        <v>StoreA</v>
      </c>
      <c r="E7191" s="42" t="str">
        <v>Cairo</v>
      </c>
      <c r="F7191" s="42">
        <v>11</v>
      </c>
      <c r="G7191" s="42" t="str">
        <f>_xlfn.XLOOKUP(F7191,Reps!A:A,Reps!B:B,0)</f>
        <v>Ola</v>
      </c>
      <c r="H7191" s="42">
        <v>3274</v>
      </c>
      <c r="I7191" s="42" t="str" cm="1">
        <f t="array" ref="I7191:M7191">_xlfn.XLOOKUP(H7191,Product!A:A,Product!B:F,0)</f>
        <v>NK-20580</v>
      </c>
      <c r="J7191" s="42" t="str">
        <v>Identical Cards</v>
      </c>
      <c r="K7191" s="42" t="str">
        <v>Games</v>
      </c>
      <c r="L7191" s="42" t="str">
        <v>Board Game</v>
      </c>
      <c r="M7191" s="42" t="str">
        <v>Nilco</v>
      </c>
      <c r="N7191" s="42">
        <v>1</v>
      </c>
      <c r="O7191" s="43">
        <v>87.5</v>
      </c>
      <c r="P7191" s="43"/>
      <c r="Q7191" s="44">
        <v>45039.629618599538</v>
      </c>
      <c r="R7191" s="45" t="s">
        <v>6879</v>
      </c>
    </row>
    <row r="7192" spans="1:18" x14ac:dyDescent="0.3">
      <c r="A7192" s="36">
        <v>7191</v>
      </c>
      <c r="B7192" s="37">
        <v>6670</v>
      </c>
      <c r="C7192" s="37">
        <v>1</v>
      </c>
      <c r="D7192" s="37" t="str" cm="1">
        <f t="array" ref="D7192:E7192">_xlfn.XLOOKUP(C7192,Table1[StoreID],Table1[[StoreName]:[Region]],0)</f>
        <v>StoreA</v>
      </c>
      <c r="E7192" s="37" t="str">
        <v>Cairo</v>
      </c>
      <c r="F7192" s="37">
        <v>11</v>
      </c>
      <c r="G7192" s="37" t="str">
        <f>_xlfn.XLOOKUP(F7192,Reps!A:A,Reps!B:B,0)</f>
        <v>Ola</v>
      </c>
      <c r="H7192" s="37">
        <v>459</v>
      </c>
      <c r="I7192" s="37" t="str" cm="1">
        <f t="array" ref="I7192:M7192">_xlfn.XLOOKUP(H7192,Product!A:A,Product!B:F,0)</f>
        <v>YW-26-039</v>
      </c>
      <c r="J7192" s="37" t="str">
        <v>Pokémon Card tin box</v>
      </c>
      <c r="K7192" s="37" t="str">
        <v>Games</v>
      </c>
      <c r="L7192" s="37" t="str">
        <v>Card Game</v>
      </c>
      <c r="M7192" s="37" t="str">
        <v>Pokémon</v>
      </c>
      <c r="N7192" s="37">
        <v>1</v>
      </c>
      <c r="O7192" s="38">
        <v>150</v>
      </c>
      <c r="P7192" s="38"/>
      <c r="Q7192" s="39">
        <v>45039.641093437502</v>
      </c>
      <c r="R7192" s="40" t="s">
        <v>6880</v>
      </c>
    </row>
    <row r="7193" spans="1:18" x14ac:dyDescent="0.3">
      <c r="A7193" s="41">
        <v>7192</v>
      </c>
      <c r="B7193" s="42">
        <v>6670</v>
      </c>
      <c r="C7193" s="42">
        <v>1</v>
      </c>
      <c r="D7193" s="37" t="str" cm="1">
        <f t="array" ref="D7193:E7193">_xlfn.XLOOKUP(C7193,Table1[StoreID],Table1[[StoreName]:[Region]],0)</f>
        <v>StoreA</v>
      </c>
      <c r="E7193" s="42" t="str">
        <v>Cairo</v>
      </c>
      <c r="F7193" s="42">
        <v>11</v>
      </c>
      <c r="G7193" s="42" t="str">
        <f>_xlfn.XLOOKUP(F7193,Reps!A:A,Reps!B:B,0)</f>
        <v>Ola</v>
      </c>
      <c r="H7193" s="42">
        <v>2819</v>
      </c>
      <c r="I7193" s="42" t="str" cm="1">
        <f t="array" ref="I7193:M7193">_xlfn.XLOOKUP(H7193,Product!A:A,Product!B:F,0)</f>
        <v>RSH-41641</v>
      </c>
      <c r="J7193" s="42" t="str">
        <v>Moose - Treasure X Minecraft Cdu12Pcs</v>
      </c>
      <c r="K7193" s="42" t="str">
        <v>Action Figure</v>
      </c>
      <c r="L7193" s="42" t="str">
        <v>Figures</v>
      </c>
      <c r="M7193" s="42" t="str">
        <v>TreasureX</v>
      </c>
      <c r="N7193" s="42">
        <v>1</v>
      </c>
      <c r="O7193" s="43">
        <v>325</v>
      </c>
      <c r="P7193" s="43"/>
      <c r="Q7193" s="44">
        <v>45039.641093483799</v>
      </c>
      <c r="R7193" s="45" t="s">
        <v>6880</v>
      </c>
    </row>
    <row r="7194" spans="1:18" x14ac:dyDescent="0.3">
      <c r="A7194" s="36">
        <v>7193</v>
      </c>
      <c r="B7194" s="37">
        <v>6670</v>
      </c>
      <c r="C7194" s="37">
        <v>1</v>
      </c>
      <c r="D7194" s="37" t="str" cm="1">
        <f t="array" ref="D7194:E7194">_xlfn.XLOOKUP(C7194,Table1[StoreID],Table1[[StoreName]:[Region]],0)</f>
        <v>StoreA</v>
      </c>
      <c r="E7194" s="37" t="str">
        <v>Cairo</v>
      </c>
      <c r="F7194" s="37">
        <v>11</v>
      </c>
      <c r="G7194" s="37" t="str">
        <f>_xlfn.XLOOKUP(F7194,Reps!A:A,Reps!B:B,0)</f>
        <v>Ola</v>
      </c>
      <c r="H7194" s="37">
        <v>386</v>
      </c>
      <c r="I7194" s="37" t="str" cm="1">
        <f t="array" ref="I7194:M7194">_xlfn.XLOOKUP(H7194,Product!A:A,Product!B:F,0)</f>
        <v>YW-28-036</v>
      </c>
      <c r="J7194" s="37" t="str">
        <v>Pokémon Card 30 Card</v>
      </c>
      <c r="K7194" s="37" t="str">
        <v>Games</v>
      </c>
      <c r="L7194" s="37" t="str">
        <v>Card Game</v>
      </c>
      <c r="M7194" s="37" t="str">
        <v>Pokémon</v>
      </c>
      <c r="N7194" s="37">
        <v>1</v>
      </c>
      <c r="O7194" s="38">
        <v>20</v>
      </c>
      <c r="P7194" s="38"/>
      <c r="Q7194" s="39">
        <v>45039.641093483799</v>
      </c>
      <c r="R7194" s="40" t="s">
        <v>6880</v>
      </c>
    </row>
    <row r="7195" spans="1:18" x14ac:dyDescent="0.3">
      <c r="A7195" s="41">
        <v>7194</v>
      </c>
      <c r="B7195" s="42">
        <v>6673</v>
      </c>
      <c r="C7195" s="42">
        <v>1</v>
      </c>
      <c r="D7195" s="37" t="str" cm="1">
        <f t="array" ref="D7195:E7195">_xlfn.XLOOKUP(C7195,Table1[StoreID],Table1[[StoreName]:[Region]],0)</f>
        <v>StoreA</v>
      </c>
      <c r="E7195" s="42" t="str">
        <v>Cairo</v>
      </c>
      <c r="F7195" s="42">
        <v>1</v>
      </c>
      <c r="G7195" s="42" t="str">
        <f>_xlfn.XLOOKUP(F7195,Reps!A:A,Reps!B:B,0)</f>
        <v>Ahmed</v>
      </c>
      <c r="H7195" s="42">
        <v>4079</v>
      </c>
      <c r="I7195" s="42" t="str" cm="1">
        <f t="array" ref="I7195:M7195">_xlfn.XLOOKUP(H7195,Product!A:A,Product!B:F,0)</f>
        <v>E91 BP-2</v>
      </c>
      <c r="J7195" s="42" t="str">
        <v>Energizer Card 2  AA Promo</v>
      </c>
      <c r="K7195" s="42" t="str">
        <v>Add-ons</v>
      </c>
      <c r="L7195" s="42" t="str">
        <v>Battery</v>
      </c>
      <c r="M7195" s="42" t="str">
        <v>Energizer</v>
      </c>
      <c r="N7195" s="42">
        <v>1</v>
      </c>
      <c r="O7195" s="43">
        <v>25</v>
      </c>
      <c r="P7195" s="43"/>
      <c r="Q7195" s="44">
        <v>45039.644404398146</v>
      </c>
      <c r="R7195" s="45" t="s">
        <v>6881</v>
      </c>
    </row>
    <row r="7196" spans="1:18" x14ac:dyDescent="0.3">
      <c r="A7196" s="36">
        <v>7195</v>
      </c>
      <c r="B7196" s="37">
        <v>6676</v>
      </c>
      <c r="C7196" s="37">
        <v>1</v>
      </c>
      <c r="D7196" s="37" t="str" cm="1">
        <f t="array" ref="D7196:E7196">_xlfn.XLOOKUP(C7196,Table1[StoreID],Table1[[StoreName]:[Region]],0)</f>
        <v>StoreA</v>
      </c>
      <c r="E7196" s="37" t="str">
        <v>Cairo</v>
      </c>
      <c r="F7196" s="37">
        <v>11</v>
      </c>
      <c r="G7196" s="37" t="str">
        <f>_xlfn.XLOOKUP(F7196,Reps!A:A,Reps!B:B,0)</f>
        <v>Ola</v>
      </c>
      <c r="H7196" s="37">
        <v>4079</v>
      </c>
      <c r="I7196" s="37" t="str" cm="1">
        <f t="array" ref="I7196:M7196">_xlfn.XLOOKUP(H7196,Product!A:A,Product!B:F,0)</f>
        <v>E91 BP-2</v>
      </c>
      <c r="J7196" s="37" t="str">
        <v>Energizer Card 2  AA Promo</v>
      </c>
      <c r="K7196" s="37" t="str">
        <v>Add-ons</v>
      </c>
      <c r="L7196" s="37" t="str">
        <v>Battery</v>
      </c>
      <c r="M7196" s="37" t="str">
        <v>Energizer</v>
      </c>
      <c r="N7196" s="37">
        <v>2</v>
      </c>
      <c r="O7196" s="38">
        <v>50</v>
      </c>
      <c r="P7196" s="38"/>
      <c r="Q7196" s="39">
        <v>45039.648613391204</v>
      </c>
      <c r="R7196" s="40" t="s">
        <v>6882</v>
      </c>
    </row>
    <row r="7197" spans="1:18" x14ac:dyDescent="0.3">
      <c r="A7197" s="41">
        <v>7196</v>
      </c>
      <c r="B7197" s="42">
        <v>6681</v>
      </c>
      <c r="C7197" s="42">
        <v>1</v>
      </c>
      <c r="D7197" s="37" t="str" cm="1">
        <f t="array" ref="D7197:E7197">_xlfn.XLOOKUP(C7197,Table1[StoreID],Table1[[StoreName]:[Region]],0)</f>
        <v>StoreA</v>
      </c>
      <c r="E7197" s="42" t="str">
        <v>Cairo</v>
      </c>
      <c r="F7197" s="42">
        <v>11</v>
      </c>
      <c r="G7197" s="42" t="str">
        <f>_xlfn.XLOOKUP(F7197,Reps!A:A,Reps!B:B,0)</f>
        <v>Ola</v>
      </c>
      <c r="H7197" s="42">
        <v>3971</v>
      </c>
      <c r="I7197" s="42" t="str" cm="1">
        <f t="array" ref="I7197:M7197">_xlfn.XLOOKUP(H7197,Product!A:A,Product!B:F,0)</f>
        <v>HK-0151</v>
      </c>
      <c r="J7197" s="42" t="str">
        <v>Bingo Dough 3D assorted Box – Cookie Maker TOM&amp;JER</v>
      </c>
      <c r="K7197" s="42" t="str">
        <v>Clay</v>
      </c>
      <c r="L7197" s="42" t="str">
        <v>Dough</v>
      </c>
      <c r="M7197" s="42" t="str">
        <v>Bingo Dough</v>
      </c>
      <c r="N7197" s="42">
        <v>1</v>
      </c>
      <c r="O7197" s="43">
        <v>50</v>
      </c>
      <c r="P7197" s="43"/>
      <c r="Q7197" s="44">
        <v>45039.663853622682</v>
      </c>
      <c r="R7197" s="45" t="s">
        <v>6883</v>
      </c>
    </row>
    <row r="7198" spans="1:18" x14ac:dyDescent="0.3">
      <c r="A7198" s="36">
        <v>7197</v>
      </c>
      <c r="B7198" s="37">
        <v>6681</v>
      </c>
      <c r="C7198" s="37">
        <v>1</v>
      </c>
      <c r="D7198" s="37" t="str" cm="1">
        <f t="array" ref="D7198:E7198">_xlfn.XLOOKUP(C7198,Table1[StoreID],Table1[[StoreName]:[Region]],0)</f>
        <v>StoreA</v>
      </c>
      <c r="E7198" s="37" t="str">
        <v>Cairo</v>
      </c>
      <c r="F7198" s="37">
        <v>11</v>
      </c>
      <c r="G7198" s="37" t="str">
        <f>_xlfn.XLOOKUP(F7198,Reps!A:A,Reps!B:B,0)</f>
        <v>Ola</v>
      </c>
      <c r="H7198" s="37">
        <v>4089</v>
      </c>
      <c r="I7198" s="37" t="str" cm="1">
        <f t="array" ref="I7198:M7198">_xlfn.XLOOKUP(H7198,Product!A:A,Product!B:F,0)</f>
        <v>DOH-SH-5275</v>
      </c>
      <c r="J7198" s="37" t="str">
        <v>Bingo Dough Can 56gm - Pink</v>
      </c>
      <c r="K7198" s="37" t="str">
        <v>Clay</v>
      </c>
      <c r="L7198" s="37" t="str">
        <v>Dough</v>
      </c>
      <c r="M7198" s="37" t="str">
        <v>Bingo Dough</v>
      </c>
      <c r="N7198" s="37">
        <v>1</v>
      </c>
      <c r="O7198" s="38">
        <v>10</v>
      </c>
      <c r="P7198" s="38"/>
      <c r="Q7198" s="39">
        <v>45039.663853668979</v>
      </c>
      <c r="R7198" s="40" t="s">
        <v>6883</v>
      </c>
    </row>
    <row r="7199" spans="1:18" x14ac:dyDescent="0.3">
      <c r="A7199" s="41">
        <v>7198</v>
      </c>
      <c r="B7199" s="42">
        <v>6681</v>
      </c>
      <c r="C7199" s="42">
        <v>1</v>
      </c>
      <c r="D7199" s="37" t="str" cm="1">
        <f t="array" ref="D7199:E7199">_xlfn.XLOOKUP(C7199,Table1[StoreID],Table1[[StoreName]:[Region]],0)</f>
        <v>StoreA</v>
      </c>
      <c r="E7199" s="42" t="str">
        <v>Cairo</v>
      </c>
      <c r="F7199" s="42">
        <v>11</v>
      </c>
      <c r="G7199" s="42" t="str">
        <f>_xlfn.XLOOKUP(F7199,Reps!A:A,Reps!B:B,0)</f>
        <v>Ola</v>
      </c>
      <c r="H7199" s="42">
        <v>4088</v>
      </c>
      <c r="I7199" s="42" t="str" cm="1">
        <f t="array" ref="I7199:M7199">_xlfn.XLOOKUP(H7199,Product!A:A,Product!B:F,0)</f>
        <v>DOH-SH-5276</v>
      </c>
      <c r="J7199" s="42" t="str">
        <v>Bingo Dough Can 56gm - Purple</v>
      </c>
      <c r="K7199" s="42" t="str">
        <v>Clay</v>
      </c>
      <c r="L7199" s="42" t="str">
        <v>Dough</v>
      </c>
      <c r="M7199" s="42" t="str">
        <v>Bingo Dough</v>
      </c>
      <c r="N7199" s="42">
        <v>1</v>
      </c>
      <c r="O7199" s="43">
        <v>10</v>
      </c>
      <c r="P7199" s="43"/>
      <c r="Q7199" s="44">
        <v>45039.663853703707</v>
      </c>
      <c r="R7199" s="45" t="s">
        <v>6883</v>
      </c>
    </row>
    <row r="7200" spans="1:18" x14ac:dyDescent="0.3">
      <c r="A7200" s="36">
        <v>7199</v>
      </c>
      <c r="B7200" s="37">
        <v>6683</v>
      </c>
      <c r="C7200" s="37">
        <v>1</v>
      </c>
      <c r="D7200" s="37" t="str" cm="1">
        <f t="array" ref="D7200:E7200">_xlfn.XLOOKUP(C7200,Table1[StoreID],Table1[[StoreName]:[Region]],0)</f>
        <v>StoreA</v>
      </c>
      <c r="E7200" s="37" t="str">
        <v>Cairo</v>
      </c>
      <c r="F7200" s="37">
        <v>9</v>
      </c>
      <c r="G7200" s="37" t="str">
        <f>_xlfn.XLOOKUP(F7200,Reps!A:A,Reps!B:B,0)</f>
        <v>Loaa</v>
      </c>
      <c r="H7200" s="37">
        <v>3245</v>
      </c>
      <c r="I7200" s="37" t="str" cm="1">
        <f t="array" ref="I7200:M7200">_xlfn.XLOOKUP(H7200,Product!A:A,Product!B:F,0)</f>
        <v>NK-20931</v>
      </c>
      <c r="J7200" s="37" t="str">
        <v>Pengoloo</v>
      </c>
      <c r="K7200" s="37" t="str">
        <v>Games</v>
      </c>
      <c r="L7200" s="37" t="str">
        <v>Board Game</v>
      </c>
      <c r="M7200" s="37" t="str">
        <v>Nilco</v>
      </c>
      <c r="N7200" s="37">
        <v>1</v>
      </c>
      <c r="O7200" s="38">
        <v>175</v>
      </c>
      <c r="P7200" s="38"/>
      <c r="Q7200" s="39">
        <v>45039.669243020835</v>
      </c>
      <c r="R7200" s="40" t="s">
        <v>6884</v>
      </c>
    </row>
    <row r="7201" spans="1:18" x14ac:dyDescent="0.3">
      <c r="A7201" s="41">
        <v>7200</v>
      </c>
      <c r="B7201" s="42">
        <v>6684</v>
      </c>
      <c r="C7201" s="42">
        <v>1</v>
      </c>
      <c r="D7201" s="37" t="str" cm="1">
        <f t="array" ref="D7201:E7201">_xlfn.XLOOKUP(C7201,Table1[StoreID],Table1[[StoreName]:[Region]],0)</f>
        <v>StoreA</v>
      </c>
      <c r="E7201" s="42" t="str">
        <v>Cairo</v>
      </c>
      <c r="F7201" s="42">
        <v>11</v>
      </c>
      <c r="G7201" s="42" t="str">
        <f>_xlfn.XLOOKUP(F7201,Reps!A:A,Reps!B:B,0)</f>
        <v>Ola</v>
      </c>
      <c r="H7201" s="42">
        <v>671</v>
      </c>
      <c r="I7201" s="42" t="str" cm="1">
        <f t="array" ref="I7201:M7201">_xlfn.XLOOKUP(H7201,Product!A:A,Product!B:F,0)</f>
        <v>TH-ZUR-9609</v>
      </c>
      <c r="J7201" s="42" t="str">
        <v>COCO Surprise Cones Neon PDQ 6 Asst (12 PCS)</v>
      </c>
      <c r="K7201" s="42" t="str">
        <v>Plush &amp; Soft Toys</v>
      </c>
      <c r="L7201" s="42" t="str">
        <v>Non Battery</v>
      </c>
      <c r="M7201" s="42" t="str">
        <v>COCO SURPRISE</v>
      </c>
      <c r="N7201" s="42">
        <v>1</v>
      </c>
      <c r="O7201" s="43">
        <v>149.5</v>
      </c>
      <c r="P7201" s="43"/>
      <c r="Q7201" s="44">
        <v>45039.676733414351</v>
      </c>
      <c r="R7201" s="45" t="s">
        <v>6885</v>
      </c>
    </row>
    <row r="7202" spans="1:18" x14ac:dyDescent="0.3">
      <c r="A7202" s="36">
        <v>7201</v>
      </c>
      <c r="B7202" s="37">
        <v>6685</v>
      </c>
      <c r="C7202" s="37">
        <v>1</v>
      </c>
      <c r="D7202" s="37" t="str" cm="1">
        <f t="array" ref="D7202:E7202">_xlfn.XLOOKUP(C7202,Table1[StoreID],Table1[[StoreName]:[Region]],0)</f>
        <v>StoreA</v>
      </c>
      <c r="E7202" s="37" t="str">
        <v>Cairo</v>
      </c>
      <c r="F7202" s="37">
        <v>10</v>
      </c>
      <c r="G7202" s="37" t="str">
        <f>_xlfn.XLOOKUP(F7202,Reps!A:A,Reps!B:B,0)</f>
        <v>Asya</v>
      </c>
      <c r="H7202" s="37">
        <v>614</v>
      </c>
      <c r="I7202" s="37" t="str" cm="1">
        <f t="array" ref="I7202:M7202">_xlfn.XLOOKUP(H7202,Product!A:A,Product!B:F,0)</f>
        <v>XS-36517-H</v>
      </c>
      <c r="J7202" s="37" t="str">
        <v>Zuru X-Shot - Excel Skin Dread - Sketch</v>
      </c>
      <c r="K7202" s="37" t="str">
        <v>Guns</v>
      </c>
      <c r="L7202" s="37" t="str">
        <v>Gun</v>
      </c>
      <c r="M7202" s="37" t="str">
        <v>X-Shot</v>
      </c>
      <c r="N7202" s="37">
        <v>1</v>
      </c>
      <c r="O7202" s="38">
        <v>387.5</v>
      </c>
      <c r="P7202" s="38"/>
      <c r="Q7202" s="39">
        <v>45039.681117673608</v>
      </c>
      <c r="R7202" s="40" t="s">
        <v>6886</v>
      </c>
    </row>
    <row r="7203" spans="1:18" x14ac:dyDescent="0.3">
      <c r="A7203" s="41">
        <v>7202</v>
      </c>
      <c r="B7203" s="42">
        <v>6691</v>
      </c>
      <c r="C7203" s="42">
        <v>1</v>
      </c>
      <c r="D7203" s="37" t="str" cm="1">
        <f t="array" ref="D7203:E7203">_xlfn.XLOOKUP(C7203,Table1[StoreID],Table1[[StoreName]:[Region]],0)</f>
        <v>StoreA</v>
      </c>
      <c r="E7203" s="42" t="str">
        <v>Cairo</v>
      </c>
      <c r="F7203" s="42">
        <v>9</v>
      </c>
      <c r="G7203" s="42" t="str">
        <f>_xlfn.XLOOKUP(F7203,Reps!A:A,Reps!B:B,0)</f>
        <v>Loaa</v>
      </c>
      <c r="H7203" s="42">
        <v>4028</v>
      </c>
      <c r="I7203" s="42" t="str" cm="1">
        <f t="array" ref="I7203:M7203">_xlfn.XLOOKUP(H7203,Product!A:A,Product!B:F,0)</f>
        <v>FS0003570</v>
      </c>
      <c r="J7203" s="42" t="str">
        <v>Topps Match Attax 2022/2023 - Single Pack  Stand (36 pieces)</v>
      </c>
      <c r="K7203" s="42" t="str">
        <v>Games</v>
      </c>
      <c r="L7203" s="42" t="str">
        <v>Card Game</v>
      </c>
      <c r="M7203" s="42" t="str">
        <v>Match Attax</v>
      </c>
      <c r="N7203" s="42">
        <v>1</v>
      </c>
      <c r="O7203" s="43">
        <v>47.5</v>
      </c>
      <c r="P7203" s="43"/>
      <c r="Q7203" s="44">
        <v>45039.694878043978</v>
      </c>
      <c r="R7203" s="45" t="s">
        <v>6887</v>
      </c>
    </row>
    <row r="7204" spans="1:18" x14ac:dyDescent="0.3">
      <c r="A7204" s="36">
        <v>7203</v>
      </c>
      <c r="B7204" s="37">
        <v>6692</v>
      </c>
      <c r="C7204" s="37">
        <v>1</v>
      </c>
      <c r="D7204" s="37" t="str" cm="1">
        <f t="array" ref="D7204:E7204">_xlfn.XLOOKUP(C7204,Table1[StoreID],Table1[[StoreName]:[Region]],0)</f>
        <v>StoreA</v>
      </c>
      <c r="E7204" s="37" t="str">
        <v>Cairo</v>
      </c>
      <c r="F7204" s="37">
        <v>9</v>
      </c>
      <c r="G7204" s="37" t="str">
        <f>_xlfn.XLOOKUP(F7204,Reps!A:A,Reps!B:B,0)</f>
        <v>Loaa</v>
      </c>
      <c r="H7204" s="37">
        <v>470</v>
      </c>
      <c r="I7204" s="37" t="str" cm="1">
        <f t="array" ref="I7204:M7204">_xlfn.XLOOKUP(H7204,Product!A:A,Product!B:F,0)</f>
        <v>YW-26-027</v>
      </c>
      <c r="J7204" s="37" t="str">
        <v>Yoyo Pokémon ( Stand 24 pcs )</v>
      </c>
      <c r="K7204" s="37" t="str">
        <v>Games</v>
      </c>
      <c r="L7204" s="37" t="str">
        <v>Yoyo</v>
      </c>
      <c r="M7204" s="37" t="str">
        <v>Pokémon</v>
      </c>
      <c r="N7204" s="37">
        <v>1</v>
      </c>
      <c r="O7204" s="38">
        <v>20</v>
      </c>
      <c r="P7204" s="38"/>
      <c r="Q7204" s="39">
        <v>45039.697254479164</v>
      </c>
      <c r="R7204" s="40" t="s">
        <v>6888</v>
      </c>
    </row>
    <row r="7205" spans="1:18" x14ac:dyDescent="0.3">
      <c r="A7205" s="41">
        <v>7204</v>
      </c>
      <c r="B7205" s="42">
        <v>6695</v>
      </c>
      <c r="C7205" s="42">
        <v>1</v>
      </c>
      <c r="D7205" s="37" t="str" cm="1">
        <f t="array" ref="D7205:E7205">_xlfn.XLOOKUP(C7205,Table1[StoreID],Table1[[StoreName]:[Region]],0)</f>
        <v>StoreA</v>
      </c>
      <c r="E7205" s="42" t="str">
        <v>Cairo</v>
      </c>
      <c r="F7205" s="42">
        <v>9</v>
      </c>
      <c r="G7205" s="42" t="str">
        <f>_xlfn.XLOOKUP(F7205,Reps!A:A,Reps!B:B,0)</f>
        <v>Loaa</v>
      </c>
      <c r="H7205" s="42">
        <v>125</v>
      </c>
      <c r="I7205" s="42" t="str" cm="1">
        <f t="array" ref="I7205:M7205">_xlfn.XLOOKUP(H7205,Product!A:A,Product!B:F,0)</f>
        <v>ZT-4736</v>
      </c>
      <c r="J7205" s="42" t="str">
        <v>4M Mould &amp; Paint Flamingo</v>
      </c>
      <c r="K7205" s="42" t="str">
        <v>Education &amp; Learning</v>
      </c>
      <c r="L7205" s="42" t="str">
        <v>Art &amp; Craft</v>
      </c>
      <c r="M7205" s="42" t="str">
        <v>4M</v>
      </c>
      <c r="N7205" s="42">
        <v>1</v>
      </c>
      <c r="O7205" s="43">
        <v>137.5</v>
      </c>
      <c r="P7205" s="43"/>
      <c r="Q7205" s="44">
        <v>45039.701796215275</v>
      </c>
      <c r="R7205" s="45" t="s">
        <v>6889</v>
      </c>
    </row>
    <row r="7206" spans="1:18" x14ac:dyDescent="0.3">
      <c r="A7206" s="36">
        <v>7205</v>
      </c>
      <c r="B7206" s="37">
        <v>6697</v>
      </c>
      <c r="C7206" s="37">
        <v>1</v>
      </c>
      <c r="D7206" s="37" t="str" cm="1">
        <f t="array" ref="D7206:E7206">_xlfn.XLOOKUP(C7206,Table1[StoreID],Table1[[StoreName]:[Region]],0)</f>
        <v>StoreA</v>
      </c>
      <c r="E7206" s="37" t="str">
        <v>Cairo</v>
      </c>
      <c r="F7206" s="37">
        <v>9</v>
      </c>
      <c r="G7206" s="37" t="str">
        <f>_xlfn.XLOOKUP(F7206,Reps!A:A,Reps!B:B,0)</f>
        <v>Loaa</v>
      </c>
      <c r="H7206" s="37">
        <v>4084</v>
      </c>
      <c r="I7206" s="37" t="str" cm="1">
        <f t="array" ref="I7206:M7206">_xlfn.XLOOKUP(H7206,Product!A:A,Product!B:F,0)</f>
        <v>DOH-SH-5280</v>
      </c>
      <c r="J7206" s="37" t="str">
        <v>Bingo Dough Can 56gm - Yellow</v>
      </c>
      <c r="K7206" s="37" t="str">
        <v>Clay</v>
      </c>
      <c r="L7206" s="37" t="str">
        <v>Dough</v>
      </c>
      <c r="M7206" s="37" t="str">
        <v>Bingo Dough</v>
      </c>
      <c r="N7206" s="37">
        <v>1</v>
      </c>
      <c r="O7206" s="38">
        <v>10</v>
      </c>
      <c r="P7206" s="38"/>
      <c r="Q7206" s="39">
        <v>45039.705199571756</v>
      </c>
      <c r="R7206" s="40" t="s">
        <v>6890</v>
      </c>
    </row>
    <row r="7207" spans="1:18" x14ac:dyDescent="0.3">
      <c r="A7207" s="41">
        <v>7206</v>
      </c>
      <c r="B7207" s="42">
        <v>6697</v>
      </c>
      <c r="C7207" s="42">
        <v>1</v>
      </c>
      <c r="D7207" s="37" t="str" cm="1">
        <f t="array" ref="D7207:E7207">_xlfn.XLOOKUP(C7207,Table1[StoreID],Table1[[StoreName]:[Region]],0)</f>
        <v>StoreA</v>
      </c>
      <c r="E7207" s="42" t="str">
        <v>Cairo</v>
      </c>
      <c r="F7207" s="42">
        <v>9</v>
      </c>
      <c r="G7207" s="42" t="str">
        <f>_xlfn.XLOOKUP(F7207,Reps!A:A,Reps!B:B,0)</f>
        <v>Loaa</v>
      </c>
      <c r="H7207" s="42">
        <v>4086</v>
      </c>
      <c r="I7207" s="42" t="str" cm="1">
        <f t="array" ref="I7207:M7207">_xlfn.XLOOKUP(H7207,Product!A:A,Product!B:F,0)</f>
        <v>DOH-SH-5278</v>
      </c>
      <c r="J7207" s="42" t="str">
        <v>Bingo Dough Can 56gm - Blue</v>
      </c>
      <c r="K7207" s="42" t="str">
        <v>Clay</v>
      </c>
      <c r="L7207" s="42" t="str">
        <v>Dough</v>
      </c>
      <c r="M7207" s="42" t="str">
        <v>Bingo Dough</v>
      </c>
      <c r="N7207" s="42">
        <v>1</v>
      </c>
      <c r="O7207" s="43">
        <v>10</v>
      </c>
      <c r="P7207" s="43"/>
      <c r="Q7207" s="44">
        <v>45039.705199618053</v>
      </c>
      <c r="R7207" s="45" t="s">
        <v>6890</v>
      </c>
    </row>
    <row r="7208" spans="1:18" x14ac:dyDescent="0.3">
      <c r="A7208" s="36">
        <v>7207</v>
      </c>
      <c r="B7208" s="37">
        <v>6697</v>
      </c>
      <c r="C7208" s="37">
        <v>1</v>
      </c>
      <c r="D7208" s="37" t="str" cm="1">
        <f t="array" ref="D7208:E7208">_xlfn.XLOOKUP(C7208,Table1[StoreID],Table1[[StoreName]:[Region]],0)</f>
        <v>StoreA</v>
      </c>
      <c r="E7208" s="37" t="str">
        <v>Cairo</v>
      </c>
      <c r="F7208" s="37">
        <v>9</v>
      </c>
      <c r="G7208" s="37" t="str">
        <f>_xlfn.XLOOKUP(F7208,Reps!A:A,Reps!B:B,0)</f>
        <v>Loaa</v>
      </c>
      <c r="H7208" s="37">
        <v>4087</v>
      </c>
      <c r="I7208" s="37" t="str" cm="1">
        <f t="array" ref="I7208:M7208">_xlfn.XLOOKUP(H7208,Product!A:A,Product!B:F,0)</f>
        <v>DOH-SH-5277</v>
      </c>
      <c r="J7208" s="37" t="str">
        <v>Bingo Dough Can 56gm - Red</v>
      </c>
      <c r="K7208" s="37" t="str">
        <v>Clay</v>
      </c>
      <c r="L7208" s="37" t="str">
        <v>Dough</v>
      </c>
      <c r="M7208" s="37" t="str">
        <v>Bingo Dough</v>
      </c>
      <c r="N7208" s="37">
        <v>1</v>
      </c>
      <c r="O7208" s="38">
        <v>10</v>
      </c>
      <c r="P7208" s="38"/>
      <c r="Q7208" s="39">
        <v>45039.705199652781</v>
      </c>
      <c r="R7208" s="40" t="s">
        <v>6890</v>
      </c>
    </row>
    <row r="7209" spans="1:18" x14ac:dyDescent="0.3">
      <c r="A7209" s="41">
        <v>7208</v>
      </c>
      <c r="B7209" s="42">
        <v>6700</v>
      </c>
      <c r="C7209" s="42">
        <v>1</v>
      </c>
      <c r="D7209" s="37" t="str" cm="1">
        <f t="array" ref="D7209:E7209">_xlfn.XLOOKUP(C7209,Table1[StoreID],Table1[[StoreName]:[Region]],0)</f>
        <v>StoreA</v>
      </c>
      <c r="E7209" s="42" t="str">
        <v>Cairo</v>
      </c>
      <c r="F7209" s="42">
        <v>5</v>
      </c>
      <c r="G7209" s="42" t="str">
        <f>_xlfn.XLOOKUP(F7209,Reps!A:A,Reps!B:B,0)</f>
        <v>Yara</v>
      </c>
      <c r="H7209" s="42">
        <v>3216</v>
      </c>
      <c r="I7209" s="42" t="str" cm="1">
        <f t="array" ref="I7209:M7209">_xlfn.XLOOKUP(H7209,Product!A:A,Product!B:F,0)</f>
        <v>NK-21488</v>
      </c>
      <c r="J7209" s="42" t="str">
        <v>Shitty Questions</v>
      </c>
      <c r="K7209" s="42" t="str">
        <v>Games</v>
      </c>
      <c r="L7209" s="42" t="str">
        <v>Board Game</v>
      </c>
      <c r="M7209" s="42" t="str">
        <v>Nilco</v>
      </c>
      <c r="N7209" s="42">
        <v>1</v>
      </c>
      <c r="O7209" s="43">
        <v>124.5</v>
      </c>
      <c r="P7209" s="43"/>
      <c r="Q7209" s="44">
        <v>45039.717364201388</v>
      </c>
      <c r="R7209" s="45" t="s">
        <v>6891</v>
      </c>
    </row>
    <row r="7210" spans="1:18" x14ac:dyDescent="0.3">
      <c r="A7210" s="36">
        <v>7209</v>
      </c>
      <c r="B7210" s="37">
        <v>6704</v>
      </c>
      <c r="C7210" s="37">
        <v>1</v>
      </c>
      <c r="D7210" s="37" t="str" cm="1">
        <f t="array" ref="D7210:E7210">_xlfn.XLOOKUP(C7210,Table1[StoreID],Table1[[StoreName]:[Region]],0)</f>
        <v>StoreA</v>
      </c>
      <c r="E7210" s="37" t="str">
        <v>Cairo</v>
      </c>
      <c r="F7210" s="37">
        <v>11</v>
      </c>
      <c r="G7210" s="37" t="str">
        <f>_xlfn.XLOOKUP(F7210,Reps!A:A,Reps!B:B,0)</f>
        <v>Ola</v>
      </c>
      <c r="H7210" s="37">
        <v>470</v>
      </c>
      <c r="I7210" s="37" t="str" cm="1">
        <f t="array" ref="I7210:M7210">_xlfn.XLOOKUP(H7210,Product!A:A,Product!B:F,0)</f>
        <v>YW-26-027</v>
      </c>
      <c r="J7210" s="37" t="str">
        <v>Yoyo Pokémon ( Stand 24 pcs )</v>
      </c>
      <c r="K7210" s="37" t="str">
        <v>Games</v>
      </c>
      <c r="L7210" s="37" t="str">
        <v>Yoyo</v>
      </c>
      <c r="M7210" s="37" t="str">
        <v>Pokémon</v>
      </c>
      <c r="N7210" s="37">
        <v>1</v>
      </c>
      <c r="O7210" s="38">
        <v>20</v>
      </c>
      <c r="P7210" s="38"/>
      <c r="Q7210" s="39">
        <v>45039.732812152775</v>
      </c>
      <c r="R7210" s="40" t="s">
        <v>6892</v>
      </c>
    </row>
    <row r="7211" spans="1:18" x14ac:dyDescent="0.3">
      <c r="A7211" s="41">
        <v>7210</v>
      </c>
      <c r="B7211" s="42">
        <v>6704</v>
      </c>
      <c r="C7211" s="42">
        <v>1</v>
      </c>
      <c r="D7211" s="37" t="str" cm="1">
        <f t="array" ref="D7211:E7211">_xlfn.XLOOKUP(C7211,Table1[StoreID],Table1[[StoreName]:[Region]],0)</f>
        <v>StoreA</v>
      </c>
      <c r="E7211" s="42" t="str">
        <v>Cairo</v>
      </c>
      <c r="F7211" s="42">
        <v>11</v>
      </c>
      <c r="G7211" s="42" t="str">
        <f>_xlfn.XLOOKUP(F7211,Reps!A:A,Reps!B:B,0)</f>
        <v>Ola</v>
      </c>
      <c r="H7211" s="42">
        <v>476</v>
      </c>
      <c r="I7211" s="42" t="str" cm="1">
        <f t="array" ref="I7211:M7211">_xlfn.XLOOKUP(H7211,Product!A:A,Product!B:F,0)</f>
        <v>YW-26-021</v>
      </c>
      <c r="J7211" s="42" t="str">
        <v>Pockemon Bag ( Stand 24 pcs )</v>
      </c>
      <c r="K7211" s="42" t="str">
        <v>Games</v>
      </c>
      <c r="L7211" s="42" t="str">
        <v>Card Game</v>
      </c>
      <c r="M7211" s="42" t="str">
        <v>Pokémon</v>
      </c>
      <c r="N7211" s="42">
        <v>1</v>
      </c>
      <c r="O7211" s="43">
        <v>30</v>
      </c>
      <c r="P7211" s="43"/>
      <c r="Q7211" s="44">
        <v>45039.732812152775</v>
      </c>
      <c r="R7211" s="45" t="s">
        <v>6892</v>
      </c>
    </row>
    <row r="7212" spans="1:18" x14ac:dyDescent="0.3">
      <c r="A7212" s="36">
        <v>7211</v>
      </c>
      <c r="B7212" s="37">
        <v>6705</v>
      </c>
      <c r="C7212" s="37">
        <v>1</v>
      </c>
      <c r="D7212" s="37" t="str" cm="1">
        <f t="array" ref="D7212:E7212">_xlfn.XLOOKUP(C7212,Table1[StoreID],Table1[[StoreName]:[Region]],0)</f>
        <v>StoreA</v>
      </c>
      <c r="E7212" s="37" t="str">
        <v>Cairo</v>
      </c>
      <c r="F7212" s="37">
        <v>11</v>
      </c>
      <c r="G7212" s="37" t="str">
        <f>_xlfn.XLOOKUP(F7212,Reps!A:A,Reps!B:B,0)</f>
        <v>Ola</v>
      </c>
      <c r="H7212" s="37">
        <v>3260</v>
      </c>
      <c r="I7212" s="37" t="str" cm="1">
        <f t="array" ref="I7212:M7212">_xlfn.XLOOKUP(H7212,Product!A:A,Product!B:F,0)</f>
        <v>NK-20764</v>
      </c>
      <c r="J7212" s="37" t="str">
        <v>Bedoon Kalaam Travel</v>
      </c>
      <c r="K7212" s="37" t="str">
        <v>Games</v>
      </c>
      <c r="L7212" s="37" t="str">
        <v>Board Game</v>
      </c>
      <c r="M7212" s="37" t="str">
        <v>Nilco</v>
      </c>
      <c r="N7212" s="37">
        <v>1</v>
      </c>
      <c r="O7212" s="38">
        <v>19.5</v>
      </c>
      <c r="P7212" s="38"/>
      <c r="Q7212" s="39">
        <v>45039.735073460652</v>
      </c>
      <c r="R7212" s="40" t="s">
        <v>6893</v>
      </c>
    </row>
    <row r="7213" spans="1:18" x14ac:dyDescent="0.3">
      <c r="A7213" s="41">
        <v>7212</v>
      </c>
      <c r="B7213" s="42">
        <v>6706</v>
      </c>
      <c r="C7213" s="42">
        <v>1</v>
      </c>
      <c r="D7213" s="37" t="str" cm="1">
        <f t="array" ref="D7213:E7213">_xlfn.XLOOKUP(C7213,Table1[StoreID],Table1[[StoreName]:[Region]],0)</f>
        <v>StoreA</v>
      </c>
      <c r="E7213" s="42" t="str">
        <v>Cairo</v>
      </c>
      <c r="F7213" s="42">
        <v>5</v>
      </c>
      <c r="G7213" s="42" t="str">
        <f>_xlfn.XLOOKUP(F7213,Reps!A:A,Reps!B:B,0)</f>
        <v>Yara</v>
      </c>
      <c r="H7213" s="42">
        <v>2786</v>
      </c>
      <c r="I7213" s="42" t="str" cm="1">
        <f t="array" ref="I7213:M7213">_xlfn.XLOOKUP(H7213,Product!A:A,Product!B:F,0)</f>
        <v>RSH-OFG179</v>
      </c>
      <c r="J7213" s="42" t="str">
        <v>Canal Toys - Style 4 Ever Mini Deco Glow In Dark Asst</v>
      </c>
      <c r="K7213" s="42" t="str">
        <v>Education &amp; Learning</v>
      </c>
      <c r="L7213" s="42" t="str">
        <v>Art &amp; Craft</v>
      </c>
      <c r="M7213" s="42" t="str">
        <v>Style 4 Ever</v>
      </c>
      <c r="N7213" s="42">
        <v>1</v>
      </c>
      <c r="O7213" s="43">
        <v>150</v>
      </c>
      <c r="P7213" s="43"/>
      <c r="Q7213" s="44">
        <v>45039.737894826387</v>
      </c>
      <c r="R7213" s="45" t="s">
        <v>6894</v>
      </c>
    </row>
    <row r="7214" spans="1:18" x14ac:dyDescent="0.3">
      <c r="A7214" s="36">
        <v>7213</v>
      </c>
      <c r="B7214" s="37">
        <v>6706</v>
      </c>
      <c r="C7214" s="37">
        <v>1</v>
      </c>
      <c r="D7214" s="37" t="str" cm="1">
        <f t="array" ref="D7214:E7214">_xlfn.XLOOKUP(C7214,Table1[StoreID],Table1[[StoreName]:[Region]],0)</f>
        <v>StoreA</v>
      </c>
      <c r="E7214" s="37" t="str">
        <v>Cairo</v>
      </c>
      <c r="F7214" s="37">
        <v>5</v>
      </c>
      <c r="G7214" s="37" t="str">
        <f>_xlfn.XLOOKUP(F7214,Reps!A:A,Reps!B:B,0)</f>
        <v>Yara</v>
      </c>
      <c r="H7214" s="37">
        <v>3325</v>
      </c>
      <c r="I7214" s="37" t="str" cm="1">
        <f t="array" ref="I7214:M7214">_xlfn.XLOOKUP(H7214,Product!A:A,Product!B:F,0)</f>
        <v>MTR-4438</v>
      </c>
      <c r="J7214" s="37" t="str">
        <v>Make It Real - Juicy Couture Glamour Stacks</v>
      </c>
      <c r="K7214" s="37" t="str">
        <v>Fashion</v>
      </c>
      <c r="L7214" s="37" t="str">
        <v>Accessories</v>
      </c>
      <c r="M7214" s="37" t="str">
        <v>Juicy Couture</v>
      </c>
      <c r="N7214" s="37">
        <v>1</v>
      </c>
      <c r="O7214" s="38">
        <v>237.5</v>
      </c>
      <c r="P7214" s="38"/>
      <c r="Q7214" s="39">
        <v>45039.737894872684</v>
      </c>
      <c r="R7214" s="40" t="s">
        <v>6894</v>
      </c>
    </row>
    <row r="7215" spans="1:18" x14ac:dyDescent="0.3">
      <c r="A7215" s="41">
        <v>7214</v>
      </c>
      <c r="B7215" s="42">
        <v>6706</v>
      </c>
      <c r="C7215" s="42">
        <v>1</v>
      </c>
      <c r="D7215" s="37" t="str" cm="1">
        <f t="array" ref="D7215:E7215">_xlfn.XLOOKUP(C7215,Table1[StoreID],Table1[[StoreName]:[Region]],0)</f>
        <v>StoreA</v>
      </c>
      <c r="E7215" s="42" t="str">
        <v>Cairo</v>
      </c>
      <c r="F7215" s="42">
        <v>5</v>
      </c>
      <c r="G7215" s="42" t="str">
        <f>_xlfn.XLOOKUP(F7215,Reps!A:A,Reps!B:B,0)</f>
        <v>Yara</v>
      </c>
      <c r="H7215" s="42">
        <v>3390</v>
      </c>
      <c r="I7215" s="42" t="str" cm="1">
        <f t="array" ref="I7215:M7215">_xlfn.XLOOKUP(H7215,Product!A:A,Product!B:F,0)</f>
        <v>MGA-580935-2</v>
      </c>
      <c r="J7215" s="42" t="str">
        <v>Dream Bella Small Unicorn Purple  in PDQ</v>
      </c>
      <c r="K7215" s="42" t="str">
        <v>Dolls &amp; Accessories</v>
      </c>
      <c r="L7215" s="42" t="str">
        <v>Doll Accessories</v>
      </c>
      <c r="M7215" s="42" t="str">
        <v>Dream Bella</v>
      </c>
      <c r="N7215" s="42">
        <v>1</v>
      </c>
      <c r="O7215" s="43">
        <v>175</v>
      </c>
      <c r="P7215" s="43"/>
      <c r="Q7215" s="44">
        <v>45039.737894942133</v>
      </c>
      <c r="R7215" s="45" t="s">
        <v>6894</v>
      </c>
    </row>
    <row r="7216" spans="1:18" x14ac:dyDescent="0.3">
      <c r="A7216" s="36">
        <v>7215</v>
      </c>
      <c r="B7216" s="37">
        <v>6706</v>
      </c>
      <c r="C7216" s="37">
        <v>1</v>
      </c>
      <c r="D7216" s="37" t="str" cm="1">
        <f t="array" ref="D7216:E7216">_xlfn.XLOOKUP(C7216,Table1[StoreID],Table1[[StoreName]:[Region]],0)</f>
        <v>StoreA</v>
      </c>
      <c r="E7216" s="37" t="str">
        <v>Cairo</v>
      </c>
      <c r="F7216" s="37">
        <v>5</v>
      </c>
      <c r="G7216" s="37" t="str">
        <f>_xlfn.XLOOKUP(F7216,Reps!A:A,Reps!B:B,0)</f>
        <v>Yara</v>
      </c>
      <c r="H7216" s="37">
        <v>2786</v>
      </c>
      <c r="I7216" s="37" t="str" cm="1">
        <f t="array" ref="I7216:M7216">_xlfn.XLOOKUP(H7216,Product!A:A,Product!B:F,0)</f>
        <v>RSH-OFG179</v>
      </c>
      <c r="J7216" s="37" t="str">
        <v>Canal Toys - Style 4 Ever Mini Deco Glow In Dark Asst</v>
      </c>
      <c r="K7216" s="37" t="str">
        <v>Education &amp; Learning</v>
      </c>
      <c r="L7216" s="37" t="str">
        <v>Art &amp; Craft</v>
      </c>
      <c r="M7216" s="37" t="str">
        <v>Style 4 Ever</v>
      </c>
      <c r="N7216" s="37">
        <v>1</v>
      </c>
      <c r="O7216" s="38">
        <v>150</v>
      </c>
      <c r="P7216" s="38"/>
      <c r="Q7216" s="39">
        <v>45039.737894988422</v>
      </c>
      <c r="R7216" s="40" t="s">
        <v>6894</v>
      </c>
    </row>
    <row r="7217" spans="1:18" x14ac:dyDescent="0.3">
      <c r="A7217" s="41">
        <v>7216</v>
      </c>
      <c r="B7217" s="42">
        <v>6708</v>
      </c>
      <c r="C7217" s="42">
        <v>1</v>
      </c>
      <c r="D7217" s="37" t="str" cm="1">
        <f t="array" ref="D7217:E7217">_xlfn.XLOOKUP(C7217,Table1[StoreID],Table1[[StoreName]:[Region]],0)</f>
        <v>StoreA</v>
      </c>
      <c r="E7217" s="42" t="str">
        <v>Cairo</v>
      </c>
      <c r="F7217" s="42">
        <v>1</v>
      </c>
      <c r="G7217" s="42" t="str">
        <f>_xlfn.XLOOKUP(F7217,Reps!A:A,Reps!B:B,0)</f>
        <v>Ahmed</v>
      </c>
      <c r="H7217" s="42">
        <v>15</v>
      </c>
      <c r="I7217" s="42" t="str" cm="1">
        <f t="array" ref="I7217:M7217">_xlfn.XLOOKUP(H7217,Product!A:A,Product!B:F,0)</f>
        <v>ZUR-7487</v>
      </c>
      <c r="J7217" s="42" t="str">
        <v>Zuru Smasher Smashers Dino Island Mega Dino Egg Over 25 Surprisses</v>
      </c>
      <c r="K7217" s="42" t="str">
        <v>Surprise</v>
      </c>
      <c r="L7217" s="42" t="str">
        <v>Egg</v>
      </c>
      <c r="M7217" s="42" t="str">
        <v>Smashers</v>
      </c>
      <c r="N7217" s="42">
        <v>1</v>
      </c>
      <c r="O7217" s="43">
        <v>575</v>
      </c>
      <c r="P7217" s="43"/>
      <c r="Q7217" s="44">
        <v>45039.742741932867</v>
      </c>
      <c r="R7217" s="45" t="s">
        <v>6895</v>
      </c>
    </row>
    <row r="7218" spans="1:18" x14ac:dyDescent="0.3">
      <c r="A7218" s="36">
        <v>7217</v>
      </c>
      <c r="B7218" s="37">
        <v>6712</v>
      </c>
      <c r="C7218" s="37">
        <v>1</v>
      </c>
      <c r="D7218" s="37" t="str" cm="1">
        <f t="array" ref="D7218:E7218">_xlfn.XLOOKUP(C7218,Table1[StoreID],Table1[[StoreName]:[Region]],0)</f>
        <v>StoreA</v>
      </c>
      <c r="E7218" s="37" t="str">
        <v>Cairo</v>
      </c>
      <c r="F7218" s="37">
        <v>5</v>
      </c>
      <c r="G7218" s="37" t="str">
        <f>_xlfn.XLOOKUP(F7218,Reps!A:A,Reps!B:B,0)</f>
        <v>Yara</v>
      </c>
      <c r="H7218" s="37">
        <v>473</v>
      </c>
      <c r="I7218" s="37" t="str" cm="1">
        <f t="array" ref="I7218:M7218">_xlfn.XLOOKUP(H7218,Product!A:A,Product!B:F,0)</f>
        <v>YW-26-024</v>
      </c>
      <c r="J7218" s="37" t="str">
        <v>Pokémon Rubics ( Stand 6 pcs )</v>
      </c>
      <c r="K7218" s="37" t="str">
        <v>Fidget</v>
      </c>
      <c r="L7218" s="37" t="str">
        <v>Cubes</v>
      </c>
      <c r="M7218" s="37" t="str">
        <v>Pokémon</v>
      </c>
      <c r="N7218" s="37">
        <v>1</v>
      </c>
      <c r="O7218" s="38">
        <v>45</v>
      </c>
      <c r="P7218" s="38"/>
      <c r="Q7218" s="39">
        <v>45039.751085995369</v>
      </c>
      <c r="R7218" s="40" t="s">
        <v>6896</v>
      </c>
    </row>
    <row r="7219" spans="1:18" x14ac:dyDescent="0.3">
      <c r="A7219" s="41">
        <v>7218</v>
      </c>
      <c r="B7219" s="42">
        <v>6713</v>
      </c>
      <c r="C7219" s="42">
        <v>1</v>
      </c>
      <c r="D7219" s="37" t="str" cm="1">
        <f t="array" ref="D7219:E7219">_xlfn.XLOOKUP(C7219,Table1[StoreID],Table1[[StoreName]:[Region]],0)</f>
        <v>StoreA</v>
      </c>
      <c r="E7219" s="42" t="str">
        <v>Cairo</v>
      </c>
      <c r="F7219" s="42">
        <v>3</v>
      </c>
      <c r="G7219" s="42" t="str">
        <f>_xlfn.XLOOKUP(F7219,Reps!A:A,Reps!B:B,0)</f>
        <v>Nada</v>
      </c>
      <c r="H7219" s="42">
        <v>474</v>
      </c>
      <c r="I7219" s="42" t="str" cm="1">
        <f t="array" ref="I7219:M7219">_xlfn.XLOOKUP(H7219,Product!A:A,Product!B:F,0)</f>
        <v>YW-26-023</v>
      </c>
      <c r="J7219" s="42" t="str">
        <v>Pokémon Ball ( Stand 12 pcs )</v>
      </c>
      <c r="K7219" s="42" t="str">
        <v>Surprise</v>
      </c>
      <c r="L7219" s="42" t="str">
        <v>Ball</v>
      </c>
      <c r="M7219" s="42" t="str">
        <v>Pokémon</v>
      </c>
      <c r="N7219" s="42">
        <v>1</v>
      </c>
      <c r="O7219" s="43">
        <v>50</v>
      </c>
      <c r="P7219" s="43"/>
      <c r="Q7219" s="44">
        <v>45039.752377627316</v>
      </c>
      <c r="R7219" s="45" t="s">
        <v>6897</v>
      </c>
    </row>
    <row r="7220" spans="1:18" x14ac:dyDescent="0.3">
      <c r="A7220" s="36">
        <v>7219</v>
      </c>
      <c r="B7220" s="37">
        <v>6713</v>
      </c>
      <c r="C7220" s="37">
        <v>1</v>
      </c>
      <c r="D7220" s="37" t="str" cm="1">
        <f t="array" ref="D7220:E7220">_xlfn.XLOOKUP(C7220,Table1[StoreID],Table1[[StoreName]:[Region]],0)</f>
        <v>StoreA</v>
      </c>
      <c r="E7220" s="37" t="str">
        <v>Cairo</v>
      </c>
      <c r="F7220" s="37">
        <v>3</v>
      </c>
      <c r="G7220" s="37" t="str">
        <f>_xlfn.XLOOKUP(F7220,Reps!A:A,Reps!B:B,0)</f>
        <v>Nada</v>
      </c>
      <c r="H7220" s="37">
        <v>468</v>
      </c>
      <c r="I7220" s="37" t="str" cm="1">
        <f t="array" ref="I7220:M7220">_xlfn.XLOOKUP(H7220,Product!A:A,Product!B:F,0)</f>
        <v>YW-26-029</v>
      </c>
      <c r="J7220" s="37" t="str">
        <v>Pokémon Card</v>
      </c>
      <c r="K7220" s="37" t="str">
        <v>Games</v>
      </c>
      <c r="L7220" s="37" t="str">
        <v>Card Game</v>
      </c>
      <c r="M7220" s="37" t="str">
        <v>Pokémon</v>
      </c>
      <c r="N7220" s="37">
        <v>2</v>
      </c>
      <c r="O7220" s="38">
        <v>250</v>
      </c>
      <c r="P7220" s="38"/>
      <c r="Q7220" s="39">
        <v>45039.752377581019</v>
      </c>
      <c r="R7220" s="40" t="s">
        <v>6897</v>
      </c>
    </row>
    <row r="7221" spans="1:18" x14ac:dyDescent="0.3">
      <c r="A7221" s="41">
        <v>7220</v>
      </c>
      <c r="B7221" s="42">
        <v>6715</v>
      </c>
      <c r="C7221" s="42">
        <v>1</v>
      </c>
      <c r="D7221" s="37" t="str" cm="1">
        <f t="array" ref="D7221:E7221">_xlfn.XLOOKUP(C7221,Table1[StoreID],Table1[[StoreName]:[Region]],0)</f>
        <v>StoreA</v>
      </c>
      <c r="E7221" s="42" t="str">
        <v>Cairo</v>
      </c>
      <c r="F7221" s="42">
        <v>15</v>
      </c>
      <c r="G7221" s="42" t="str">
        <f>_xlfn.XLOOKUP(F7221,Reps!A:A,Reps!B:B,0)</f>
        <v>Esraa</v>
      </c>
      <c r="H7221" s="42">
        <v>4028</v>
      </c>
      <c r="I7221" s="42" t="str" cm="1">
        <f t="array" ref="I7221:M7221">_xlfn.XLOOKUP(H7221,Product!A:A,Product!B:F,0)</f>
        <v>FS0003570</v>
      </c>
      <c r="J7221" s="42" t="str">
        <v>Topps Match Attax 2022/2023 - Single Pack  Stand (36 pieces)</v>
      </c>
      <c r="K7221" s="42" t="str">
        <v>Games</v>
      </c>
      <c r="L7221" s="42" t="str">
        <v>Card Game</v>
      </c>
      <c r="M7221" s="42" t="str">
        <v>Match Attax</v>
      </c>
      <c r="N7221" s="42">
        <v>1</v>
      </c>
      <c r="O7221" s="43">
        <v>47.5</v>
      </c>
      <c r="P7221" s="43"/>
      <c r="Q7221" s="44">
        <v>45039.753563622682</v>
      </c>
      <c r="R7221" s="45" t="s">
        <v>6898</v>
      </c>
    </row>
    <row r="7222" spans="1:18" x14ac:dyDescent="0.3">
      <c r="A7222" s="36">
        <v>7221</v>
      </c>
      <c r="B7222" s="37">
        <v>6715</v>
      </c>
      <c r="C7222" s="37">
        <v>1</v>
      </c>
      <c r="D7222" s="37" t="str" cm="1">
        <f t="array" ref="D7222:E7222">_xlfn.XLOOKUP(C7222,Table1[StoreID],Table1[[StoreName]:[Region]],0)</f>
        <v>StoreA</v>
      </c>
      <c r="E7222" s="37" t="str">
        <v>Cairo</v>
      </c>
      <c r="F7222" s="37">
        <v>15</v>
      </c>
      <c r="G7222" s="37" t="str">
        <f>_xlfn.XLOOKUP(F7222,Reps!A:A,Reps!B:B,0)</f>
        <v>Esraa</v>
      </c>
      <c r="H7222" s="37">
        <v>3255</v>
      </c>
      <c r="I7222" s="37" t="str" cm="1">
        <f t="array" ref="I7222:M7222">_xlfn.XLOOKUP(H7222,Product!A:A,Product!B:F,0)</f>
        <v>NK-20818</v>
      </c>
      <c r="J7222" s="37" t="str">
        <v>Bank El-Hazz</v>
      </c>
      <c r="K7222" s="37" t="str">
        <v>Games</v>
      </c>
      <c r="L7222" s="37" t="str">
        <v>Board Game</v>
      </c>
      <c r="M7222" s="37" t="str">
        <v>Nilco</v>
      </c>
      <c r="N7222" s="37">
        <v>1</v>
      </c>
      <c r="O7222" s="38">
        <v>37.5</v>
      </c>
      <c r="P7222" s="38"/>
      <c r="Q7222" s="39">
        <v>45039.753563738428</v>
      </c>
      <c r="R7222" s="40" t="s">
        <v>6898</v>
      </c>
    </row>
    <row r="7223" spans="1:18" x14ac:dyDescent="0.3">
      <c r="A7223" s="41">
        <v>7222</v>
      </c>
      <c r="B7223" s="42">
        <v>6717</v>
      </c>
      <c r="C7223" s="42">
        <v>1</v>
      </c>
      <c r="D7223" s="37" t="str" cm="1">
        <f t="array" ref="D7223:E7223">_xlfn.XLOOKUP(C7223,Table1[StoreID],Table1[[StoreName]:[Region]],0)</f>
        <v>StoreA</v>
      </c>
      <c r="E7223" s="42" t="str">
        <v>Cairo</v>
      </c>
      <c r="F7223" s="42">
        <v>9</v>
      </c>
      <c r="G7223" s="42" t="str">
        <f>_xlfn.XLOOKUP(F7223,Reps!A:A,Reps!B:B,0)</f>
        <v>Loaa</v>
      </c>
      <c r="H7223" s="42">
        <v>4076</v>
      </c>
      <c r="I7223" s="42" t="str" cm="1">
        <f t="array" ref="I7223:M7223">_xlfn.XLOOKUP(H7223,Product!A:A,Product!B:F,0)</f>
        <v>E92 BP-6</v>
      </c>
      <c r="J7223" s="42" t="str">
        <v>Energizer Remote Card 4+2 AAA Promo</v>
      </c>
      <c r="K7223" s="42" t="str">
        <v>Add-ons</v>
      </c>
      <c r="L7223" s="42" t="str">
        <v>Battery</v>
      </c>
      <c r="M7223" s="42" t="str">
        <v>Energizer</v>
      </c>
      <c r="N7223" s="42">
        <v>2</v>
      </c>
      <c r="O7223" s="43">
        <v>99</v>
      </c>
      <c r="P7223" s="43"/>
      <c r="Q7223" s="44">
        <v>45039.755391238425</v>
      </c>
      <c r="R7223" s="45" t="s">
        <v>6899</v>
      </c>
    </row>
    <row r="7224" spans="1:18" x14ac:dyDescent="0.3">
      <c r="A7224" s="36">
        <v>7223</v>
      </c>
      <c r="B7224" s="37">
        <v>6719</v>
      </c>
      <c r="C7224" s="37">
        <v>1</v>
      </c>
      <c r="D7224" s="37" t="str" cm="1">
        <f t="array" ref="D7224:E7224">_xlfn.XLOOKUP(C7224,Table1[StoreID],Table1[[StoreName]:[Region]],0)</f>
        <v>StoreA</v>
      </c>
      <c r="E7224" s="37" t="str">
        <v>Cairo</v>
      </c>
      <c r="F7224" s="37">
        <v>5</v>
      </c>
      <c r="G7224" s="37" t="str">
        <f>_xlfn.XLOOKUP(F7224,Reps!A:A,Reps!B:B,0)</f>
        <v>Yara</v>
      </c>
      <c r="H7224" s="37">
        <v>1172</v>
      </c>
      <c r="I7224" s="37" t="str" cm="1">
        <f t="array" ref="I7224:M7224">_xlfn.XLOOKUP(H7224,Product!A:A,Product!B:F,0)</f>
        <v>SH-3676</v>
      </c>
      <c r="J7224" s="37" t="str">
        <v>LOL MIC</v>
      </c>
      <c r="K7224" s="37" t="str">
        <v>Music</v>
      </c>
      <c r="L7224" s="37" t="str">
        <v>Mic</v>
      </c>
      <c r="M7224" s="37" t="str">
        <v>L.O.L. Surprise</v>
      </c>
      <c r="N7224" s="37">
        <v>1</v>
      </c>
      <c r="O7224" s="38">
        <v>150</v>
      </c>
      <c r="P7224" s="38"/>
      <c r="Q7224" s="39">
        <v>45039.756116863427</v>
      </c>
      <c r="R7224" s="40" t="s">
        <v>6900</v>
      </c>
    </row>
    <row r="7225" spans="1:18" x14ac:dyDescent="0.3">
      <c r="A7225" s="41">
        <v>7224</v>
      </c>
      <c r="B7225" s="42">
        <v>6721</v>
      </c>
      <c r="C7225" s="42">
        <v>1</v>
      </c>
      <c r="D7225" s="37" t="str" cm="1">
        <f t="array" ref="D7225:E7225">_xlfn.XLOOKUP(C7225,Table1[StoreID],Table1[[StoreName]:[Region]],0)</f>
        <v>StoreA</v>
      </c>
      <c r="E7225" s="42" t="str">
        <v>Cairo</v>
      </c>
      <c r="F7225" s="42">
        <v>3</v>
      </c>
      <c r="G7225" s="42" t="str">
        <f>_xlfn.XLOOKUP(F7225,Reps!A:A,Reps!B:B,0)</f>
        <v>Nada</v>
      </c>
      <c r="H7225" s="42">
        <v>468</v>
      </c>
      <c r="I7225" s="42" t="str" cm="1">
        <f t="array" ref="I7225:M7225">_xlfn.XLOOKUP(H7225,Product!A:A,Product!B:F,0)</f>
        <v>YW-26-029</v>
      </c>
      <c r="J7225" s="42" t="str">
        <v>Pokémon Card</v>
      </c>
      <c r="K7225" s="42" t="str">
        <v>Games</v>
      </c>
      <c r="L7225" s="42" t="str">
        <v>Card Game</v>
      </c>
      <c r="M7225" s="42" t="str">
        <v>Pokémon</v>
      </c>
      <c r="N7225" s="42">
        <v>-2</v>
      </c>
      <c r="O7225" s="43">
        <v>-250</v>
      </c>
      <c r="P7225" s="43" t="s">
        <v>241</v>
      </c>
      <c r="Q7225" s="44">
        <v>45039.759118136571</v>
      </c>
      <c r="R7225" s="45" t="s">
        <v>6901</v>
      </c>
    </row>
    <row r="7226" spans="1:18" x14ac:dyDescent="0.3">
      <c r="A7226" s="36">
        <v>7225</v>
      </c>
      <c r="B7226" s="37">
        <v>6721</v>
      </c>
      <c r="C7226" s="37">
        <v>1</v>
      </c>
      <c r="D7226" s="37" t="str" cm="1">
        <f t="array" ref="D7226:E7226">_xlfn.XLOOKUP(C7226,Table1[StoreID],Table1[[StoreName]:[Region]],0)</f>
        <v>StoreA</v>
      </c>
      <c r="E7226" s="37" t="str">
        <v>Cairo</v>
      </c>
      <c r="F7226" s="37">
        <v>3</v>
      </c>
      <c r="G7226" s="37" t="str">
        <f>_xlfn.XLOOKUP(F7226,Reps!A:A,Reps!B:B,0)</f>
        <v>Nada</v>
      </c>
      <c r="H7226" s="37">
        <v>474</v>
      </c>
      <c r="I7226" s="37" t="str" cm="1">
        <f t="array" ref="I7226:M7226">_xlfn.XLOOKUP(H7226,Product!A:A,Product!B:F,0)</f>
        <v>YW-26-023</v>
      </c>
      <c r="J7226" s="37" t="str">
        <v>Pokémon Ball ( Stand 12 pcs )</v>
      </c>
      <c r="K7226" s="37" t="str">
        <v>Surprise</v>
      </c>
      <c r="L7226" s="37" t="str">
        <v>Ball</v>
      </c>
      <c r="M7226" s="37" t="str">
        <v>Pokémon</v>
      </c>
      <c r="N7226" s="37">
        <v>-1</v>
      </c>
      <c r="O7226" s="38">
        <v>-50</v>
      </c>
      <c r="P7226" s="38" t="s">
        <v>241</v>
      </c>
      <c r="Q7226" s="39">
        <v>45039.7591181713</v>
      </c>
      <c r="R7226" s="40" t="s">
        <v>6901</v>
      </c>
    </row>
    <row r="7227" spans="1:18" x14ac:dyDescent="0.3">
      <c r="A7227" s="41">
        <v>7226</v>
      </c>
      <c r="B7227" s="42">
        <v>6723</v>
      </c>
      <c r="C7227" s="42">
        <v>1</v>
      </c>
      <c r="D7227" s="37" t="str" cm="1">
        <f t="array" ref="D7227:E7227">_xlfn.XLOOKUP(C7227,Table1[StoreID],Table1[[StoreName]:[Region]],0)</f>
        <v>StoreA</v>
      </c>
      <c r="E7227" s="42" t="str">
        <v>Cairo</v>
      </c>
      <c r="F7227" s="42">
        <v>15</v>
      </c>
      <c r="G7227" s="42" t="str">
        <f>_xlfn.XLOOKUP(F7227,Reps!A:A,Reps!B:B,0)</f>
        <v>Esraa</v>
      </c>
      <c r="H7227" s="42">
        <v>4028</v>
      </c>
      <c r="I7227" s="42" t="str" cm="1">
        <f t="array" ref="I7227:M7227">_xlfn.XLOOKUP(H7227,Product!A:A,Product!B:F,0)</f>
        <v>FS0003570</v>
      </c>
      <c r="J7227" s="42" t="str">
        <v>Topps Match Attax 2022/2023 - Single Pack  Stand (36 pieces)</v>
      </c>
      <c r="K7227" s="42" t="str">
        <v>Games</v>
      </c>
      <c r="L7227" s="42" t="str">
        <v>Card Game</v>
      </c>
      <c r="M7227" s="42" t="str">
        <v>Match Attax</v>
      </c>
      <c r="N7227" s="42">
        <v>1</v>
      </c>
      <c r="O7227" s="43">
        <v>47.5</v>
      </c>
      <c r="P7227" s="43"/>
      <c r="Q7227" s="44">
        <v>45039.762519363423</v>
      </c>
      <c r="R7227" s="45" t="s">
        <v>6902</v>
      </c>
    </row>
    <row r="7228" spans="1:18" x14ac:dyDescent="0.3">
      <c r="A7228" s="36">
        <v>7227</v>
      </c>
      <c r="B7228" s="37">
        <v>6729</v>
      </c>
      <c r="C7228" s="37">
        <v>1</v>
      </c>
      <c r="D7228" s="37" t="str" cm="1">
        <f t="array" ref="D7228:E7228">_xlfn.XLOOKUP(C7228,Table1[StoreID],Table1[[StoreName]:[Region]],0)</f>
        <v>StoreA</v>
      </c>
      <c r="E7228" s="37" t="str">
        <v>Cairo</v>
      </c>
      <c r="F7228" s="37">
        <v>10</v>
      </c>
      <c r="G7228" s="37" t="str">
        <f>_xlfn.XLOOKUP(F7228,Reps!A:A,Reps!B:B,0)</f>
        <v>Asya</v>
      </c>
      <c r="H7228" s="37">
        <v>3260</v>
      </c>
      <c r="I7228" s="37" t="str" cm="1">
        <f t="array" ref="I7228:M7228">_xlfn.XLOOKUP(H7228,Product!A:A,Product!B:F,0)</f>
        <v>NK-20764</v>
      </c>
      <c r="J7228" s="37" t="str">
        <v>Bedoon Kalaam Travel</v>
      </c>
      <c r="K7228" s="37" t="str">
        <v>Games</v>
      </c>
      <c r="L7228" s="37" t="str">
        <v>Board Game</v>
      </c>
      <c r="M7228" s="37" t="str">
        <v>Nilco</v>
      </c>
      <c r="N7228" s="37">
        <v>1</v>
      </c>
      <c r="O7228" s="38">
        <v>19.5</v>
      </c>
      <c r="P7228" s="38"/>
      <c r="Q7228" s="39">
        <v>45039.772196678241</v>
      </c>
      <c r="R7228" s="40" t="s">
        <v>6903</v>
      </c>
    </row>
    <row r="7229" spans="1:18" x14ac:dyDescent="0.3">
      <c r="A7229" s="41">
        <v>7228</v>
      </c>
      <c r="B7229" s="42">
        <v>6730</v>
      </c>
      <c r="C7229" s="42">
        <v>1</v>
      </c>
      <c r="D7229" s="37" t="str" cm="1">
        <f t="array" ref="D7229:E7229">_xlfn.XLOOKUP(C7229,Table1[StoreID],Table1[[StoreName]:[Region]],0)</f>
        <v>StoreA</v>
      </c>
      <c r="E7229" s="42" t="str">
        <v>Cairo</v>
      </c>
      <c r="F7229" s="42">
        <v>9</v>
      </c>
      <c r="G7229" s="42" t="str">
        <f>_xlfn.XLOOKUP(F7229,Reps!A:A,Reps!B:B,0)</f>
        <v>Loaa</v>
      </c>
      <c r="H7229" s="42">
        <v>3233</v>
      </c>
      <c r="I7229" s="42" t="str" cm="1">
        <f t="array" ref="I7229:M7229">_xlfn.XLOOKUP(H7229,Product!A:A,Product!B:F,0)</f>
        <v>NK-21099</v>
      </c>
      <c r="J7229" s="42" t="str">
        <v>Crazy Talk Mouth Piece 10</v>
      </c>
      <c r="K7229" s="42" t="str">
        <v>Games</v>
      </c>
      <c r="L7229" s="42" t="str">
        <v>Board Game</v>
      </c>
      <c r="M7229" s="42" t="str">
        <v>Nilco</v>
      </c>
      <c r="N7229" s="42">
        <v>1</v>
      </c>
      <c r="O7229" s="43">
        <v>49.5</v>
      </c>
      <c r="P7229" s="43"/>
      <c r="Q7229" s="44">
        <v>45039.773677511577</v>
      </c>
      <c r="R7229" s="45" t="s">
        <v>6904</v>
      </c>
    </row>
    <row r="7230" spans="1:18" x14ac:dyDescent="0.3">
      <c r="A7230" s="36">
        <v>7229</v>
      </c>
      <c r="B7230" s="37">
        <v>6731</v>
      </c>
      <c r="C7230" s="37">
        <v>1</v>
      </c>
      <c r="D7230" s="37" t="str" cm="1">
        <f t="array" ref="D7230:E7230">_xlfn.XLOOKUP(C7230,Table1[StoreID],Table1[[StoreName]:[Region]],0)</f>
        <v>StoreA</v>
      </c>
      <c r="E7230" s="37" t="str">
        <v>Cairo</v>
      </c>
      <c r="F7230" s="37">
        <v>5</v>
      </c>
      <c r="G7230" s="37" t="str">
        <f>_xlfn.XLOOKUP(F7230,Reps!A:A,Reps!B:B,0)</f>
        <v>Yara</v>
      </c>
      <c r="H7230" s="37">
        <v>3435</v>
      </c>
      <c r="I7230" s="37" t="str" cm="1">
        <f t="array" ref="I7230:M7230">_xlfn.XLOOKUP(H7230,Product!A:A,Product!B:F,0)</f>
        <v>MGA-578390</v>
      </c>
      <c r="J7230" s="37" t="str">
        <v>Mga Rainbow High Pacific Coast Fashion Doll- Hali Capr</v>
      </c>
      <c r="K7230" s="37" t="str">
        <v>Dolls &amp; Accessories</v>
      </c>
      <c r="L7230" s="37" t="str">
        <v>Fashion Doll</v>
      </c>
      <c r="M7230" s="37" t="str">
        <v>Rainbow High</v>
      </c>
      <c r="N7230" s="37">
        <v>1</v>
      </c>
      <c r="O7230" s="38">
        <v>699.5</v>
      </c>
      <c r="P7230" s="38"/>
      <c r="Q7230" s="39">
        <v>45039.777159062498</v>
      </c>
      <c r="R7230" s="40" t="s">
        <v>6905</v>
      </c>
    </row>
    <row r="7231" spans="1:18" x14ac:dyDescent="0.3">
      <c r="A7231" s="41">
        <v>7230</v>
      </c>
      <c r="B7231" s="42">
        <v>6731</v>
      </c>
      <c r="C7231" s="42">
        <v>1</v>
      </c>
      <c r="D7231" s="37" t="str" cm="1">
        <f t="array" ref="D7231:E7231">_xlfn.XLOOKUP(C7231,Table1[StoreID],Table1[[StoreName]:[Region]],0)</f>
        <v>StoreA</v>
      </c>
      <c r="E7231" s="42" t="str">
        <v>Cairo</v>
      </c>
      <c r="F7231" s="42">
        <v>5</v>
      </c>
      <c r="G7231" s="42" t="str">
        <f>_xlfn.XLOOKUP(F7231,Reps!A:A,Reps!B:B,0)</f>
        <v>Yara</v>
      </c>
      <c r="H7231" s="42">
        <v>2784</v>
      </c>
      <c r="I7231" s="42" t="str" cm="1">
        <f t="array" ref="I7231:M7231">_xlfn.XLOOKUP(H7231,Product!A:A,Product!B:F,0)</f>
        <v>RSH-OFG194</v>
      </c>
      <c r="J7231" s="42" t="str">
        <v>Canal Toys - Style 4 Ever Glitter Nail Art Kit</v>
      </c>
      <c r="K7231" s="42" t="str">
        <v>Education &amp; Learning</v>
      </c>
      <c r="L7231" s="42" t="str">
        <v>Art &amp; Craft</v>
      </c>
      <c r="M7231" s="42" t="str">
        <v>Style 4 Ever</v>
      </c>
      <c r="N7231" s="42">
        <v>1</v>
      </c>
      <c r="O7231" s="43">
        <v>325</v>
      </c>
      <c r="P7231" s="43"/>
      <c r="Q7231" s="44">
        <v>45039.777159062498</v>
      </c>
      <c r="R7231" s="45" t="s">
        <v>6905</v>
      </c>
    </row>
    <row r="7232" spans="1:18" x14ac:dyDescent="0.3">
      <c r="A7232" s="36">
        <v>7231</v>
      </c>
      <c r="B7232" s="37">
        <v>6731</v>
      </c>
      <c r="C7232" s="37">
        <v>1</v>
      </c>
      <c r="D7232" s="37" t="str" cm="1">
        <f t="array" ref="D7232:E7232">_xlfn.XLOOKUP(C7232,Table1[StoreID],Table1[[StoreName]:[Region]],0)</f>
        <v>StoreA</v>
      </c>
      <c r="E7232" s="37" t="str">
        <v>Cairo</v>
      </c>
      <c r="F7232" s="37">
        <v>5</v>
      </c>
      <c r="G7232" s="37" t="str">
        <f>_xlfn.XLOOKUP(F7232,Reps!A:A,Reps!B:B,0)</f>
        <v>Yara</v>
      </c>
      <c r="H7232" s="37">
        <v>2778</v>
      </c>
      <c r="I7232" s="37" t="str" cm="1">
        <f t="array" ref="I7232:M7232">_xlfn.XLOOKUP(H7232,Product!A:A,Product!B:F,0)</f>
        <v>RSH-OFG232</v>
      </c>
      <c r="J7232" s="37" t="str">
        <v>Canal Toys - Style 4 Ever FASHION DESIGNER</v>
      </c>
      <c r="K7232" s="37" t="str">
        <v>Education &amp; Learning</v>
      </c>
      <c r="L7232" s="37" t="str">
        <v>Art &amp; Craft</v>
      </c>
      <c r="M7232" s="37" t="str">
        <v>Style 4 Ever</v>
      </c>
      <c r="N7232" s="37">
        <v>1</v>
      </c>
      <c r="O7232" s="38">
        <v>600</v>
      </c>
      <c r="P7232" s="38"/>
      <c r="Q7232" s="39">
        <v>45039.777159108795</v>
      </c>
      <c r="R7232" s="40" t="s">
        <v>6905</v>
      </c>
    </row>
    <row r="7233" spans="1:18" x14ac:dyDescent="0.3">
      <c r="A7233" s="41">
        <v>7232</v>
      </c>
      <c r="B7233" s="42">
        <v>6731</v>
      </c>
      <c r="C7233" s="42">
        <v>1</v>
      </c>
      <c r="D7233" s="37" t="str" cm="1">
        <f t="array" ref="D7233:E7233">_xlfn.XLOOKUP(C7233,Table1[StoreID],Table1[[StoreName]:[Region]],0)</f>
        <v>StoreA</v>
      </c>
      <c r="E7233" s="42" t="str">
        <v>Cairo</v>
      </c>
      <c r="F7233" s="42">
        <v>5</v>
      </c>
      <c r="G7233" s="42" t="str">
        <f>_xlfn.XLOOKUP(F7233,Reps!A:A,Reps!B:B,0)</f>
        <v>Yara</v>
      </c>
      <c r="H7233" s="42">
        <v>4079</v>
      </c>
      <c r="I7233" s="42" t="str" cm="1">
        <f t="array" ref="I7233:M7233">_xlfn.XLOOKUP(H7233,Product!A:A,Product!B:F,0)</f>
        <v>E91 BP-2</v>
      </c>
      <c r="J7233" s="42" t="str">
        <v>Energizer Card 2  AA Promo</v>
      </c>
      <c r="K7233" s="42" t="str">
        <v>Add-ons</v>
      </c>
      <c r="L7233" s="42" t="str">
        <v>Battery</v>
      </c>
      <c r="M7233" s="42" t="str">
        <v>Energizer</v>
      </c>
      <c r="N7233" s="42">
        <v>1</v>
      </c>
      <c r="O7233" s="43">
        <v>25</v>
      </c>
      <c r="P7233" s="43"/>
      <c r="Q7233" s="44">
        <v>45039.777159224534</v>
      </c>
      <c r="R7233" s="45" t="s">
        <v>6905</v>
      </c>
    </row>
    <row r="7234" spans="1:18" x14ac:dyDescent="0.3">
      <c r="A7234" s="36">
        <v>7233</v>
      </c>
      <c r="B7234" s="37">
        <v>6734</v>
      </c>
      <c r="C7234" s="37">
        <v>1</v>
      </c>
      <c r="D7234" s="37" t="str" cm="1">
        <f t="array" ref="D7234:E7234">_xlfn.XLOOKUP(C7234,Table1[StoreID],Table1[[StoreName]:[Region]],0)</f>
        <v>StoreA</v>
      </c>
      <c r="E7234" s="37" t="str">
        <v>Cairo</v>
      </c>
      <c r="F7234" s="37">
        <v>9</v>
      </c>
      <c r="G7234" s="37" t="str">
        <f>_xlfn.XLOOKUP(F7234,Reps!A:A,Reps!B:B,0)</f>
        <v>Loaa</v>
      </c>
      <c r="H7234" s="37">
        <v>3</v>
      </c>
      <c r="I7234" s="37" t="str" cm="1">
        <f t="array" ref="I7234:M7234">_xlfn.XLOOKUP(H7234,Product!A:A,Product!B:F,0)</f>
        <v>ZUR-9601-H</v>
      </c>
      <c r="J7234" s="37" t="str">
        <v>COCO Surprise Cones Classics-Silvy PDQ (12 PCS)</v>
      </c>
      <c r="K7234" s="37" t="str">
        <v>Plush &amp; Soft Toys</v>
      </c>
      <c r="L7234" s="37" t="str">
        <v>Non Battery</v>
      </c>
      <c r="M7234" s="37" t="str">
        <v>COCO SURPRISE</v>
      </c>
      <c r="N7234" s="37">
        <v>1</v>
      </c>
      <c r="O7234" s="38">
        <v>149.5</v>
      </c>
      <c r="P7234" s="38"/>
      <c r="Q7234" s="39">
        <v>45039.782911886577</v>
      </c>
      <c r="R7234" s="40" t="s">
        <v>6906</v>
      </c>
    </row>
    <row r="7235" spans="1:18" x14ac:dyDescent="0.3">
      <c r="A7235" s="41">
        <v>7234</v>
      </c>
      <c r="B7235" s="42">
        <v>6734</v>
      </c>
      <c r="C7235" s="42">
        <v>1</v>
      </c>
      <c r="D7235" s="37" t="str" cm="1">
        <f t="array" ref="D7235:E7235">_xlfn.XLOOKUP(C7235,Table1[StoreID],Table1[[StoreName]:[Region]],0)</f>
        <v>StoreA</v>
      </c>
      <c r="E7235" s="42" t="str">
        <v>Cairo</v>
      </c>
      <c r="F7235" s="42">
        <v>9</v>
      </c>
      <c r="G7235" s="42" t="str">
        <f>_xlfn.XLOOKUP(F7235,Reps!A:A,Reps!B:B,0)</f>
        <v>Loaa</v>
      </c>
      <c r="H7235" s="42">
        <v>474</v>
      </c>
      <c r="I7235" s="42" t="str" cm="1">
        <f t="array" ref="I7235:M7235">_xlfn.XLOOKUP(H7235,Product!A:A,Product!B:F,0)</f>
        <v>YW-26-023</v>
      </c>
      <c r="J7235" s="42" t="str">
        <v>Pokémon Ball ( Stand 12 pcs )</v>
      </c>
      <c r="K7235" s="42" t="str">
        <v>Surprise</v>
      </c>
      <c r="L7235" s="42" t="str">
        <v>Ball</v>
      </c>
      <c r="M7235" s="42" t="str">
        <v>Pokémon</v>
      </c>
      <c r="N7235" s="42">
        <v>2</v>
      </c>
      <c r="O7235" s="43">
        <v>100</v>
      </c>
      <c r="P7235" s="43"/>
      <c r="Q7235" s="44">
        <v>45039.782911770832</v>
      </c>
      <c r="R7235" s="45" t="s">
        <v>6906</v>
      </c>
    </row>
    <row r="7236" spans="1:18" x14ac:dyDescent="0.3">
      <c r="A7236" s="36">
        <v>7235</v>
      </c>
      <c r="B7236" s="37">
        <v>6735</v>
      </c>
      <c r="C7236" s="37">
        <v>1</v>
      </c>
      <c r="D7236" s="37" t="str" cm="1">
        <f t="array" ref="D7236:E7236">_xlfn.XLOOKUP(C7236,Table1[StoreID],Table1[[StoreName]:[Region]],0)</f>
        <v>StoreA</v>
      </c>
      <c r="E7236" s="37" t="str">
        <v>Cairo</v>
      </c>
      <c r="F7236" s="37">
        <v>3</v>
      </c>
      <c r="G7236" s="37" t="str">
        <f>_xlfn.XLOOKUP(F7236,Reps!A:A,Reps!B:B,0)</f>
        <v>Nada</v>
      </c>
      <c r="H7236" s="37">
        <v>4090</v>
      </c>
      <c r="I7236" s="37" t="str" cm="1">
        <f t="array" ref="I7236:M7236">_xlfn.XLOOKUP(H7236,Product!A:A,Product!B:F,0)</f>
        <v>DOH-SH-3664</v>
      </c>
      <c r="J7236" s="37" t="str">
        <v>Bingo Dough 10 Mini Can</v>
      </c>
      <c r="K7236" s="37" t="str">
        <v>Clay</v>
      </c>
      <c r="L7236" s="37" t="str">
        <v>Dough</v>
      </c>
      <c r="M7236" s="37" t="str">
        <v>Bingo Dough</v>
      </c>
      <c r="N7236" s="37">
        <v>1</v>
      </c>
      <c r="O7236" s="38">
        <v>47.5</v>
      </c>
      <c r="P7236" s="38"/>
      <c r="Q7236" s="39">
        <v>45039.783687499999</v>
      </c>
      <c r="R7236" s="40" t="s">
        <v>6907</v>
      </c>
    </row>
    <row r="7237" spans="1:18" x14ac:dyDescent="0.3">
      <c r="A7237" s="41">
        <v>7236</v>
      </c>
      <c r="B7237" s="42">
        <v>6737</v>
      </c>
      <c r="C7237" s="42">
        <v>1</v>
      </c>
      <c r="D7237" s="37" t="str" cm="1">
        <f t="array" ref="D7237:E7237">_xlfn.XLOOKUP(C7237,Table1[StoreID],Table1[[StoreName]:[Region]],0)</f>
        <v>StoreA</v>
      </c>
      <c r="E7237" s="42" t="str">
        <v>Cairo</v>
      </c>
      <c r="F7237" s="42">
        <v>15</v>
      </c>
      <c r="G7237" s="42" t="str">
        <f>_xlfn.XLOOKUP(F7237,Reps!A:A,Reps!B:B,0)</f>
        <v>Esraa</v>
      </c>
      <c r="H7237" s="42">
        <v>585</v>
      </c>
      <c r="I7237" s="42" t="str" cm="1">
        <f t="array" ref="I7237:M7237">_xlfn.XLOOKUP(H7237,Product!A:A,Product!B:F,0)</f>
        <v>YA-PKL1D406IN00</v>
      </c>
      <c r="J7237" s="42" t="str">
        <v>Kookyloos I - Display 1x48 FSDU</v>
      </c>
      <c r="K7237" s="42" t="str">
        <v>Surprise</v>
      </c>
      <c r="L7237" s="42" t="str">
        <v>Tube</v>
      </c>
      <c r="M7237" s="42" t="str">
        <v>Kookyloos</v>
      </c>
      <c r="N7237" s="42">
        <v>1</v>
      </c>
      <c r="O7237" s="43">
        <v>245</v>
      </c>
      <c r="P7237" s="43"/>
      <c r="Q7237" s="44">
        <v>45039.800008796294</v>
      </c>
      <c r="R7237" s="45" t="s">
        <v>6908</v>
      </c>
    </row>
    <row r="7238" spans="1:18" x14ac:dyDescent="0.3">
      <c r="A7238" s="36">
        <v>7237</v>
      </c>
      <c r="B7238" s="37">
        <v>6737</v>
      </c>
      <c r="C7238" s="37">
        <v>1</v>
      </c>
      <c r="D7238" s="37" t="str" cm="1">
        <f t="array" ref="D7238:E7238">_xlfn.XLOOKUP(C7238,Table1[StoreID],Table1[[StoreName]:[Region]],0)</f>
        <v>StoreA</v>
      </c>
      <c r="E7238" s="37" t="str">
        <v>Cairo</v>
      </c>
      <c r="F7238" s="37">
        <v>15</v>
      </c>
      <c r="G7238" s="37" t="str">
        <f>_xlfn.XLOOKUP(F7238,Reps!A:A,Reps!B:B,0)</f>
        <v>Esraa</v>
      </c>
      <c r="H7238" s="37">
        <v>3719</v>
      </c>
      <c r="I7238" s="37" t="str" cm="1">
        <f t="array" ref="I7238:M7238">_xlfn.XLOOKUP(H7238,Product!A:A,Product!B:F,0)</f>
        <v>JP-44562</v>
      </c>
      <c r="J7238" s="37" t="str">
        <v>Disney Doorables Mini Peek Series 8</v>
      </c>
      <c r="K7238" s="37" t="str">
        <v>Surprise</v>
      </c>
      <c r="L7238" s="37" t="str">
        <v>Box</v>
      </c>
      <c r="M7238" s="37" t="str">
        <v>Disney</v>
      </c>
      <c r="N7238" s="37">
        <v>1</v>
      </c>
      <c r="O7238" s="38">
        <v>100</v>
      </c>
      <c r="P7238" s="38"/>
      <c r="Q7238" s="39">
        <v>45039.800008831022</v>
      </c>
      <c r="R7238" s="40" t="s">
        <v>6908</v>
      </c>
    </row>
    <row r="7239" spans="1:18" x14ac:dyDescent="0.3">
      <c r="A7239" s="41">
        <v>7238</v>
      </c>
      <c r="B7239" s="42">
        <v>6738</v>
      </c>
      <c r="C7239" s="42">
        <v>1</v>
      </c>
      <c r="D7239" s="37" t="str" cm="1">
        <f t="array" ref="D7239:E7239">_xlfn.XLOOKUP(C7239,Table1[StoreID],Table1[[StoreName]:[Region]],0)</f>
        <v>StoreA</v>
      </c>
      <c r="E7239" s="42" t="str">
        <v>Cairo</v>
      </c>
      <c r="F7239" s="42">
        <v>3</v>
      </c>
      <c r="G7239" s="42" t="str">
        <f>_xlfn.XLOOKUP(F7239,Reps!A:A,Reps!B:B,0)</f>
        <v>Nada</v>
      </c>
      <c r="H7239" s="42">
        <v>2165</v>
      </c>
      <c r="I7239" s="42" t="str" cm="1">
        <f t="array" ref="I7239:M7239">_xlfn.XLOOKUP(H7239,Product!A:A,Product!B:F,0)</f>
        <v>RT03064</v>
      </c>
      <c r="J7239" s="42" t="str">
        <v>Connect 4 Elephant Big size</v>
      </c>
      <c r="K7239" s="42" t="str">
        <v>Games</v>
      </c>
      <c r="L7239" s="42" t="str">
        <v>Board Game</v>
      </c>
      <c r="M7239" s="42" t="str">
        <v>Connect 4</v>
      </c>
      <c r="N7239" s="42">
        <v>1</v>
      </c>
      <c r="O7239" s="43">
        <v>100</v>
      </c>
      <c r="P7239" s="43"/>
      <c r="Q7239" s="44">
        <v>45039.807751967594</v>
      </c>
      <c r="R7239" s="45" t="s">
        <v>6909</v>
      </c>
    </row>
    <row r="7240" spans="1:18" x14ac:dyDescent="0.3">
      <c r="A7240" s="36">
        <v>7239</v>
      </c>
      <c r="B7240" s="37">
        <v>6743</v>
      </c>
      <c r="C7240" s="37">
        <v>1</v>
      </c>
      <c r="D7240" s="37" t="str" cm="1">
        <f t="array" ref="D7240:E7240">_xlfn.XLOOKUP(C7240,Table1[StoreID],Table1[[StoreName]:[Region]],0)</f>
        <v>StoreA</v>
      </c>
      <c r="E7240" s="37" t="str">
        <v>Cairo</v>
      </c>
      <c r="F7240" s="37">
        <v>9</v>
      </c>
      <c r="G7240" s="37" t="str">
        <f>_xlfn.XLOOKUP(F7240,Reps!A:A,Reps!B:B,0)</f>
        <v>Loaa</v>
      </c>
      <c r="H7240" s="37">
        <v>4079</v>
      </c>
      <c r="I7240" s="37" t="str" cm="1">
        <f t="array" ref="I7240:M7240">_xlfn.XLOOKUP(H7240,Product!A:A,Product!B:F,0)</f>
        <v>E91 BP-2</v>
      </c>
      <c r="J7240" s="37" t="str">
        <v>Energizer Card 2  AA Promo</v>
      </c>
      <c r="K7240" s="37" t="str">
        <v>Add-ons</v>
      </c>
      <c r="L7240" s="37" t="str">
        <v>Battery</v>
      </c>
      <c r="M7240" s="37" t="str">
        <v>Energizer</v>
      </c>
      <c r="N7240" s="37">
        <v>1</v>
      </c>
      <c r="O7240" s="38">
        <v>25</v>
      </c>
      <c r="P7240" s="38"/>
      <c r="Q7240" s="39">
        <v>45039.84432916667</v>
      </c>
      <c r="R7240" s="40" t="s">
        <v>6910</v>
      </c>
    </row>
    <row r="7241" spans="1:18" x14ac:dyDescent="0.3">
      <c r="A7241" s="41">
        <v>7240</v>
      </c>
      <c r="B7241" s="42">
        <v>6744</v>
      </c>
      <c r="C7241" s="42">
        <v>1</v>
      </c>
      <c r="D7241" s="37" t="str" cm="1">
        <f t="array" ref="D7241:E7241">_xlfn.XLOOKUP(C7241,Table1[StoreID],Table1[[StoreName]:[Region]],0)</f>
        <v>StoreA</v>
      </c>
      <c r="E7241" s="42" t="str">
        <v>Cairo</v>
      </c>
      <c r="F7241" s="42">
        <v>15</v>
      </c>
      <c r="G7241" s="42" t="str">
        <f>_xlfn.XLOOKUP(F7241,Reps!A:A,Reps!B:B,0)</f>
        <v>Esraa</v>
      </c>
      <c r="H7241" s="42">
        <v>2819</v>
      </c>
      <c r="I7241" s="42" t="str" cm="1">
        <f t="array" ref="I7241:M7241">_xlfn.XLOOKUP(H7241,Product!A:A,Product!B:F,0)</f>
        <v>RSH-41641</v>
      </c>
      <c r="J7241" s="42" t="str">
        <v>Moose - Treasure X Minecraft Cdu12Pcs</v>
      </c>
      <c r="K7241" s="42" t="str">
        <v>Action Figure</v>
      </c>
      <c r="L7241" s="42" t="str">
        <v>Figures</v>
      </c>
      <c r="M7241" s="42" t="str">
        <v>TreasureX</v>
      </c>
      <c r="N7241" s="42">
        <v>1</v>
      </c>
      <c r="O7241" s="43">
        <v>325</v>
      </c>
      <c r="P7241" s="43"/>
      <c r="Q7241" s="44">
        <v>45039.84527380787</v>
      </c>
      <c r="R7241" s="45" t="s">
        <v>6911</v>
      </c>
    </row>
    <row r="7242" spans="1:18" x14ac:dyDescent="0.3">
      <c r="A7242" s="36">
        <v>7241</v>
      </c>
      <c r="B7242" s="37">
        <v>6744</v>
      </c>
      <c r="C7242" s="37">
        <v>1</v>
      </c>
      <c r="D7242" s="37" t="str" cm="1">
        <f t="array" ref="D7242:E7242">_xlfn.XLOOKUP(C7242,Table1[StoreID],Table1[[StoreName]:[Region]],0)</f>
        <v>StoreA</v>
      </c>
      <c r="E7242" s="37" t="str">
        <v>Cairo</v>
      </c>
      <c r="F7242" s="37">
        <v>15</v>
      </c>
      <c r="G7242" s="37" t="str">
        <f>_xlfn.XLOOKUP(F7242,Reps!A:A,Reps!B:B,0)</f>
        <v>Esraa</v>
      </c>
      <c r="H7242" s="37">
        <v>4024</v>
      </c>
      <c r="I7242" s="37" t="str" cm="1">
        <f t="array" ref="I7242:M7242">_xlfn.XLOOKUP(H7242,Product!A:A,Product!B:F,0)</f>
        <v>FS0003667</v>
      </c>
      <c r="J7242" s="37" t="str">
        <v>Topps Match Attax 2022/2023 - Mini Tin Stand (12 pieces)</v>
      </c>
      <c r="K7242" s="37" t="str">
        <v>Games</v>
      </c>
      <c r="L7242" s="37" t="str">
        <v>Card Game</v>
      </c>
      <c r="M7242" s="37" t="str">
        <v>Match Attax</v>
      </c>
      <c r="N7242" s="37">
        <v>1</v>
      </c>
      <c r="O7242" s="38">
        <v>275</v>
      </c>
      <c r="P7242" s="38"/>
      <c r="Q7242" s="39">
        <v>45039.84527380787</v>
      </c>
      <c r="R7242" s="40" t="s">
        <v>6911</v>
      </c>
    </row>
    <row r="7243" spans="1:18" x14ac:dyDescent="0.3">
      <c r="A7243" s="41">
        <v>7242</v>
      </c>
      <c r="B7243" s="42">
        <v>6744</v>
      </c>
      <c r="C7243" s="42">
        <v>1</v>
      </c>
      <c r="D7243" s="37" t="str" cm="1">
        <f t="array" ref="D7243:E7243">_xlfn.XLOOKUP(C7243,Table1[StoreID],Table1[[StoreName]:[Region]],0)</f>
        <v>StoreA</v>
      </c>
      <c r="E7243" s="42" t="str">
        <v>Cairo</v>
      </c>
      <c r="F7243" s="42">
        <v>15</v>
      </c>
      <c r="G7243" s="42" t="str">
        <f>_xlfn.XLOOKUP(F7243,Reps!A:A,Reps!B:B,0)</f>
        <v>Esraa</v>
      </c>
      <c r="H7243" s="42">
        <v>468</v>
      </c>
      <c r="I7243" s="42" t="str" cm="1">
        <f t="array" ref="I7243:M7243">_xlfn.XLOOKUP(H7243,Product!A:A,Product!B:F,0)</f>
        <v>YW-26-029</v>
      </c>
      <c r="J7243" s="42" t="str">
        <v>Pokémon Card</v>
      </c>
      <c r="K7243" s="42" t="str">
        <v>Games</v>
      </c>
      <c r="L7243" s="42" t="str">
        <v>Card Game</v>
      </c>
      <c r="M7243" s="42" t="str">
        <v>Pokémon</v>
      </c>
      <c r="N7243" s="42">
        <v>1</v>
      </c>
      <c r="O7243" s="43">
        <v>125</v>
      </c>
      <c r="P7243" s="43"/>
      <c r="Q7243" s="44">
        <v>45039.845273842591</v>
      </c>
      <c r="R7243" s="45" t="s">
        <v>6911</v>
      </c>
    </row>
    <row r="7244" spans="1:18" x14ac:dyDescent="0.3">
      <c r="A7244" s="36">
        <v>7243</v>
      </c>
      <c r="B7244" s="37">
        <v>6745</v>
      </c>
      <c r="C7244" s="37">
        <v>1</v>
      </c>
      <c r="D7244" s="37" t="str" cm="1">
        <f t="array" ref="D7244:E7244">_xlfn.XLOOKUP(C7244,Table1[StoreID],Table1[[StoreName]:[Region]],0)</f>
        <v>StoreA</v>
      </c>
      <c r="E7244" s="37" t="str">
        <v>Cairo</v>
      </c>
      <c r="F7244" s="37">
        <v>9</v>
      </c>
      <c r="G7244" s="37" t="str">
        <f>_xlfn.XLOOKUP(F7244,Reps!A:A,Reps!B:B,0)</f>
        <v>Loaa</v>
      </c>
      <c r="H7244" s="37">
        <v>4079</v>
      </c>
      <c r="I7244" s="37" t="str" cm="1">
        <f t="array" ref="I7244:M7244">_xlfn.XLOOKUP(H7244,Product!A:A,Product!B:F,0)</f>
        <v>E91 BP-2</v>
      </c>
      <c r="J7244" s="37" t="str">
        <v>Energizer Card 2  AA Promo</v>
      </c>
      <c r="K7244" s="37" t="str">
        <v>Add-ons</v>
      </c>
      <c r="L7244" s="37" t="str">
        <v>Battery</v>
      </c>
      <c r="M7244" s="37" t="str">
        <v>Energizer</v>
      </c>
      <c r="N7244" s="37">
        <v>1</v>
      </c>
      <c r="O7244" s="38">
        <v>25</v>
      </c>
      <c r="P7244" s="38"/>
      <c r="Q7244" s="39">
        <v>45039.847321562498</v>
      </c>
      <c r="R7244" s="40" t="s">
        <v>6912</v>
      </c>
    </row>
    <row r="7245" spans="1:18" x14ac:dyDescent="0.3">
      <c r="A7245" s="41">
        <v>7244</v>
      </c>
      <c r="B7245" s="42">
        <v>6750</v>
      </c>
      <c r="C7245" s="42">
        <v>1</v>
      </c>
      <c r="D7245" s="37" t="str" cm="1">
        <f t="array" ref="D7245:E7245">_xlfn.XLOOKUP(C7245,Table1[StoreID],Table1[[StoreName]:[Region]],0)</f>
        <v>StoreA</v>
      </c>
      <c r="E7245" s="42" t="str">
        <v>Cairo</v>
      </c>
      <c r="F7245" s="42">
        <v>15</v>
      </c>
      <c r="G7245" s="42" t="str">
        <f>_xlfn.XLOOKUP(F7245,Reps!A:A,Reps!B:B,0)</f>
        <v>Esraa</v>
      </c>
      <c r="H7245" s="42">
        <v>4076</v>
      </c>
      <c r="I7245" s="42" t="str" cm="1">
        <f t="array" ref="I7245:M7245">_xlfn.XLOOKUP(H7245,Product!A:A,Product!B:F,0)</f>
        <v>E92 BP-6</v>
      </c>
      <c r="J7245" s="42" t="str">
        <v>Energizer Remote Card 4+2 AAA Promo</v>
      </c>
      <c r="K7245" s="42" t="str">
        <v>Add-ons</v>
      </c>
      <c r="L7245" s="42" t="str">
        <v>Battery</v>
      </c>
      <c r="M7245" s="42" t="str">
        <v>Energizer</v>
      </c>
      <c r="N7245" s="42">
        <v>1</v>
      </c>
      <c r="O7245" s="43">
        <v>49.5</v>
      </c>
      <c r="P7245" s="43"/>
      <c r="Q7245" s="44">
        <v>45039.858462303244</v>
      </c>
      <c r="R7245" s="45" t="s">
        <v>6913</v>
      </c>
    </row>
    <row r="7246" spans="1:18" x14ac:dyDescent="0.3">
      <c r="A7246" s="36">
        <v>7245</v>
      </c>
      <c r="B7246" s="37">
        <v>6761</v>
      </c>
      <c r="C7246" s="37">
        <v>1</v>
      </c>
      <c r="D7246" s="37" t="str" cm="1">
        <f t="array" ref="D7246:E7246">_xlfn.XLOOKUP(C7246,Table1[StoreID],Table1[[StoreName]:[Region]],0)</f>
        <v>StoreA</v>
      </c>
      <c r="E7246" s="37" t="str">
        <v>Cairo</v>
      </c>
      <c r="F7246" s="37">
        <v>15</v>
      </c>
      <c r="G7246" s="37" t="str">
        <f>_xlfn.XLOOKUP(F7246,Reps!A:A,Reps!B:B,0)</f>
        <v>Esraa</v>
      </c>
      <c r="H7246" s="37">
        <v>3224</v>
      </c>
      <c r="I7246" s="37" t="str" cm="1">
        <f t="array" ref="I7246:M7246">_xlfn.XLOOKUP(H7246,Product!A:A,Product!B:F,0)</f>
        <v>NK-21259</v>
      </c>
      <c r="J7246" s="37" t="str">
        <v>Identical Travel</v>
      </c>
      <c r="K7246" s="37" t="str">
        <v>Games</v>
      </c>
      <c r="L7246" s="37" t="str">
        <v>Board Game</v>
      </c>
      <c r="M7246" s="37" t="str">
        <v>Nilco</v>
      </c>
      <c r="N7246" s="37">
        <v>1</v>
      </c>
      <c r="O7246" s="38">
        <v>34.5</v>
      </c>
      <c r="P7246" s="38"/>
      <c r="Q7246" s="39">
        <v>45039.871781979164</v>
      </c>
      <c r="R7246" s="40" t="s">
        <v>6914</v>
      </c>
    </row>
    <row r="7247" spans="1:18" x14ac:dyDescent="0.3">
      <c r="A7247" s="41">
        <v>7246</v>
      </c>
      <c r="B7247" s="42">
        <v>6764</v>
      </c>
      <c r="C7247" s="42">
        <v>1</v>
      </c>
      <c r="D7247" s="37" t="str" cm="1">
        <f t="array" ref="D7247:E7247">_xlfn.XLOOKUP(C7247,Table1[StoreID],Table1[[StoreName]:[Region]],0)</f>
        <v>StoreA</v>
      </c>
      <c r="E7247" s="42" t="str">
        <v>Cairo</v>
      </c>
      <c r="F7247" s="42">
        <v>10</v>
      </c>
      <c r="G7247" s="42" t="str">
        <f>_xlfn.XLOOKUP(F7247,Reps!A:A,Reps!B:B,0)</f>
        <v>Asya</v>
      </c>
      <c r="H7247" s="42">
        <v>3388</v>
      </c>
      <c r="I7247" s="42" t="str" cm="1">
        <f t="array" ref="I7247:M7247">_xlfn.XLOOKUP(H7247,Product!A:A,Product!B:F,0)</f>
        <v>MGA-581260</v>
      </c>
      <c r="J7247" s="42" t="str">
        <v>L.O.L. Surprise Queens Doll Asst in Sidekick</v>
      </c>
      <c r="K7247" s="42" t="str">
        <v>Surprise</v>
      </c>
      <c r="L7247" s="42" t="str">
        <v>Ball</v>
      </c>
      <c r="M7247" s="42" t="str">
        <v>L.O.L. Surprise</v>
      </c>
      <c r="N7247" s="42">
        <v>1</v>
      </c>
      <c r="O7247" s="43">
        <v>299.5</v>
      </c>
      <c r="P7247" s="43"/>
      <c r="Q7247" s="44">
        <v>45039.877029050927</v>
      </c>
      <c r="R7247" s="45" t="s">
        <v>6915</v>
      </c>
    </row>
    <row r="7248" spans="1:18" x14ac:dyDescent="0.3">
      <c r="A7248" s="36">
        <v>7247</v>
      </c>
      <c r="B7248" s="37">
        <v>6764</v>
      </c>
      <c r="C7248" s="37">
        <v>1</v>
      </c>
      <c r="D7248" s="37" t="str" cm="1">
        <f t="array" ref="D7248:E7248">_xlfn.XLOOKUP(C7248,Table1[StoreID],Table1[[StoreName]:[Region]],0)</f>
        <v>StoreA</v>
      </c>
      <c r="E7248" s="37" t="str">
        <v>Cairo</v>
      </c>
      <c r="F7248" s="37">
        <v>10</v>
      </c>
      <c r="G7248" s="37" t="str">
        <f>_xlfn.XLOOKUP(F7248,Reps!A:A,Reps!B:B,0)</f>
        <v>Asya</v>
      </c>
      <c r="H7248" s="37">
        <v>3239</v>
      </c>
      <c r="I7248" s="37" t="str" cm="1">
        <f t="array" ref="I7248:M7248">_xlfn.XLOOKUP(H7248,Product!A:A,Product!B:F,0)</f>
        <v>NK-21037</v>
      </c>
      <c r="J7248" s="37" t="str">
        <v>Palstic Box Bank El-Haz Deal</v>
      </c>
      <c r="K7248" s="37" t="str">
        <v>Games</v>
      </c>
      <c r="L7248" s="37" t="str">
        <v>Board Game</v>
      </c>
      <c r="M7248" s="37" t="str">
        <v>Nilco</v>
      </c>
      <c r="N7248" s="37">
        <v>1</v>
      </c>
      <c r="O7248" s="38">
        <v>75</v>
      </c>
      <c r="P7248" s="38"/>
      <c r="Q7248" s="39">
        <v>45039.877029050927</v>
      </c>
      <c r="R7248" s="40" t="s">
        <v>6915</v>
      </c>
    </row>
    <row r="7249" spans="1:18" x14ac:dyDescent="0.3">
      <c r="A7249" s="41">
        <v>7248</v>
      </c>
      <c r="B7249" s="42">
        <v>6764</v>
      </c>
      <c r="C7249" s="42">
        <v>1</v>
      </c>
      <c r="D7249" s="37" t="str" cm="1">
        <f t="array" ref="D7249:E7249">_xlfn.XLOOKUP(C7249,Table1[StoreID],Table1[[StoreName]:[Region]],0)</f>
        <v>StoreA</v>
      </c>
      <c r="E7249" s="42" t="str">
        <v>Cairo</v>
      </c>
      <c r="F7249" s="42">
        <v>10</v>
      </c>
      <c r="G7249" s="42" t="str">
        <f>_xlfn.XLOOKUP(F7249,Reps!A:A,Reps!B:B,0)</f>
        <v>Asya</v>
      </c>
      <c r="H7249" s="42">
        <v>3315</v>
      </c>
      <c r="I7249" s="42" t="str" cm="1">
        <f t="array" ref="I7249:M7249">_xlfn.XLOOKUP(H7249,Product!A:A,Product!B:F,0)</f>
        <v>NK-20030</v>
      </c>
      <c r="J7249" s="42" t="str">
        <v>Egytopoly Arabic</v>
      </c>
      <c r="K7249" s="42" t="str">
        <v>Games</v>
      </c>
      <c r="L7249" s="42" t="str">
        <v>Board Game</v>
      </c>
      <c r="M7249" s="42" t="str">
        <v>Nilco</v>
      </c>
      <c r="N7249" s="42">
        <v>1</v>
      </c>
      <c r="O7249" s="43">
        <v>175</v>
      </c>
      <c r="P7249" s="43"/>
      <c r="Q7249" s="44">
        <v>45039.877029166666</v>
      </c>
      <c r="R7249" s="45" t="s">
        <v>6915</v>
      </c>
    </row>
    <row r="7250" spans="1:18" x14ac:dyDescent="0.3">
      <c r="A7250" s="36">
        <v>7249</v>
      </c>
      <c r="B7250" s="37">
        <v>6767</v>
      </c>
      <c r="C7250" s="37">
        <v>1</v>
      </c>
      <c r="D7250" s="37" t="str" cm="1">
        <f t="array" ref="D7250:E7250">_xlfn.XLOOKUP(C7250,Table1[StoreID],Table1[[StoreName]:[Region]],0)</f>
        <v>StoreA</v>
      </c>
      <c r="E7250" s="37" t="str">
        <v>Cairo</v>
      </c>
      <c r="F7250" s="37">
        <v>15</v>
      </c>
      <c r="G7250" s="37" t="str">
        <f>_xlfn.XLOOKUP(F7250,Reps!A:A,Reps!B:B,0)</f>
        <v>Esraa</v>
      </c>
      <c r="H7250" s="37">
        <v>3972</v>
      </c>
      <c r="I7250" s="37" t="str" cm="1">
        <f t="array" ref="I7250:M7250">_xlfn.XLOOKUP(H7250,Product!A:A,Product!B:F,0)</f>
        <v>HK-0150</v>
      </c>
      <c r="J7250" s="37" t="str">
        <v>Bingo Dough 3D assorted Box - Burger Maker TOM&amp;JER</v>
      </c>
      <c r="K7250" s="37" t="str">
        <v>Clay</v>
      </c>
      <c r="L7250" s="37" t="str">
        <v>Dough</v>
      </c>
      <c r="M7250" s="37" t="str">
        <v>Bingo Dough</v>
      </c>
      <c r="N7250" s="37">
        <v>1</v>
      </c>
      <c r="O7250" s="38">
        <v>50</v>
      </c>
      <c r="P7250" s="38"/>
      <c r="Q7250" s="39">
        <v>45039.879925497684</v>
      </c>
      <c r="R7250" s="40" t="s">
        <v>6916</v>
      </c>
    </row>
    <row r="7251" spans="1:18" x14ac:dyDescent="0.3">
      <c r="A7251" s="41">
        <v>7250</v>
      </c>
      <c r="B7251" s="42">
        <v>6768</v>
      </c>
      <c r="C7251" s="42">
        <v>1</v>
      </c>
      <c r="D7251" s="37" t="str" cm="1">
        <f t="array" ref="D7251:E7251">_xlfn.XLOOKUP(C7251,Table1[StoreID],Table1[[StoreName]:[Region]],0)</f>
        <v>StoreA</v>
      </c>
      <c r="E7251" s="42" t="str">
        <v>Cairo</v>
      </c>
      <c r="F7251" s="42">
        <v>15</v>
      </c>
      <c r="G7251" s="42" t="str">
        <f>_xlfn.XLOOKUP(F7251,Reps!A:A,Reps!B:B,0)</f>
        <v>Esraa</v>
      </c>
      <c r="H7251" s="42">
        <v>470</v>
      </c>
      <c r="I7251" s="42" t="str" cm="1">
        <f t="array" ref="I7251:M7251">_xlfn.XLOOKUP(H7251,Product!A:A,Product!B:F,0)</f>
        <v>YW-26-027</v>
      </c>
      <c r="J7251" s="42" t="str">
        <v>Yoyo Pokémon ( Stand 24 pcs )</v>
      </c>
      <c r="K7251" s="42" t="str">
        <v>Games</v>
      </c>
      <c r="L7251" s="42" t="str">
        <v>Yoyo</v>
      </c>
      <c r="M7251" s="42" t="str">
        <v>Pokémon</v>
      </c>
      <c r="N7251" s="42">
        <v>1</v>
      </c>
      <c r="O7251" s="43">
        <v>20</v>
      </c>
      <c r="P7251" s="43"/>
      <c r="Q7251" s="44">
        <v>45039.882367164355</v>
      </c>
      <c r="R7251" s="45" t="s">
        <v>6917</v>
      </c>
    </row>
    <row r="7252" spans="1:18" x14ac:dyDescent="0.3">
      <c r="A7252" s="36">
        <v>7251</v>
      </c>
      <c r="B7252" s="37">
        <v>6772</v>
      </c>
      <c r="C7252" s="37">
        <v>1</v>
      </c>
      <c r="D7252" s="37" t="str" cm="1">
        <f t="array" ref="D7252:E7252">_xlfn.XLOOKUP(C7252,Table1[StoreID],Table1[[StoreName]:[Region]],0)</f>
        <v>StoreA</v>
      </c>
      <c r="E7252" s="37" t="str">
        <v>Cairo</v>
      </c>
      <c r="F7252" s="37">
        <v>9</v>
      </c>
      <c r="G7252" s="37" t="str">
        <f>_xlfn.XLOOKUP(F7252,Reps!A:A,Reps!B:B,0)</f>
        <v>Loaa</v>
      </c>
      <c r="H7252" s="37">
        <v>470</v>
      </c>
      <c r="I7252" s="37" t="str" cm="1">
        <f t="array" ref="I7252:M7252">_xlfn.XLOOKUP(H7252,Product!A:A,Product!B:F,0)</f>
        <v>YW-26-027</v>
      </c>
      <c r="J7252" s="37" t="str">
        <v>Yoyo Pokémon ( Stand 24 pcs )</v>
      </c>
      <c r="K7252" s="37" t="str">
        <v>Games</v>
      </c>
      <c r="L7252" s="37" t="str">
        <v>Yoyo</v>
      </c>
      <c r="M7252" s="37" t="str">
        <v>Pokémon</v>
      </c>
      <c r="N7252" s="37">
        <v>1</v>
      </c>
      <c r="O7252" s="38">
        <v>20</v>
      </c>
      <c r="P7252" s="38"/>
      <c r="Q7252" s="39">
        <v>45039.898309687502</v>
      </c>
      <c r="R7252" s="40" t="s">
        <v>6918</v>
      </c>
    </row>
    <row r="7253" spans="1:18" x14ac:dyDescent="0.3">
      <c r="A7253" s="41">
        <v>7252</v>
      </c>
      <c r="B7253" s="42">
        <v>6773</v>
      </c>
      <c r="C7253" s="42">
        <v>1</v>
      </c>
      <c r="D7253" s="37" t="str" cm="1">
        <f t="array" ref="D7253:E7253">_xlfn.XLOOKUP(C7253,Table1[StoreID],Table1[[StoreName]:[Region]],0)</f>
        <v>StoreA</v>
      </c>
      <c r="E7253" s="42" t="str">
        <v>Cairo</v>
      </c>
      <c r="F7253" s="42">
        <v>3</v>
      </c>
      <c r="G7253" s="42" t="str">
        <f>_xlfn.XLOOKUP(F7253,Reps!A:A,Reps!B:B,0)</f>
        <v>Nada</v>
      </c>
      <c r="H7253" s="42">
        <v>6</v>
      </c>
      <c r="I7253" s="42" t="str" cm="1">
        <f t="array" ref="I7253:M7253">_xlfn.XLOOKUP(H7253,Product!A:A,Product!B:F,0)</f>
        <v>ZUR-9601-D</v>
      </c>
      <c r="J7253" s="42" t="str">
        <v>COCO Surprise Cones Classics-Poncho PDQ (12 PCS)</v>
      </c>
      <c r="K7253" s="42" t="str">
        <v>Plush &amp; Soft Toys</v>
      </c>
      <c r="L7253" s="42" t="str">
        <v>Non Battery</v>
      </c>
      <c r="M7253" s="42" t="str">
        <v>COCO SURPRISE</v>
      </c>
      <c r="N7253" s="42">
        <v>1</v>
      </c>
      <c r="O7253" s="43">
        <v>149.5</v>
      </c>
      <c r="P7253" s="43"/>
      <c r="Q7253" s="44">
        <v>45039.901263391206</v>
      </c>
      <c r="R7253" s="45" t="s">
        <v>6919</v>
      </c>
    </row>
    <row r="7254" spans="1:18" x14ac:dyDescent="0.3">
      <c r="A7254" s="36">
        <v>7253</v>
      </c>
      <c r="B7254" s="37">
        <v>6786</v>
      </c>
      <c r="C7254" s="37">
        <v>1</v>
      </c>
      <c r="D7254" s="37" t="str" cm="1">
        <f t="array" ref="D7254:E7254">_xlfn.XLOOKUP(C7254,Table1[StoreID],Table1[[StoreName]:[Region]],0)</f>
        <v>StoreA</v>
      </c>
      <c r="E7254" s="37" t="str">
        <v>Cairo</v>
      </c>
      <c r="F7254" s="37">
        <v>3</v>
      </c>
      <c r="G7254" s="37" t="str">
        <f>_xlfn.XLOOKUP(F7254,Reps!A:A,Reps!B:B,0)</f>
        <v>Nada</v>
      </c>
      <c r="H7254" s="37">
        <v>4091</v>
      </c>
      <c r="I7254" s="37" t="str" cm="1">
        <f t="array" ref="I7254:M7254">_xlfn.XLOOKUP(H7254,Product!A:A,Product!B:F,0)</f>
        <v>DOH-SH-3663</v>
      </c>
      <c r="J7254" s="37" t="str">
        <v>Bingo Dough 5 Mini Can Style 2</v>
      </c>
      <c r="K7254" s="37" t="str">
        <v>Clay</v>
      </c>
      <c r="L7254" s="37" t="str">
        <v>Dough</v>
      </c>
      <c r="M7254" s="37" t="str">
        <v>Bingo Dough</v>
      </c>
      <c r="N7254" s="37">
        <v>1</v>
      </c>
      <c r="O7254" s="38">
        <v>25</v>
      </c>
      <c r="P7254" s="38"/>
      <c r="Q7254" s="39">
        <v>45039.937393368054</v>
      </c>
      <c r="R7254" s="40" t="s">
        <v>6920</v>
      </c>
    </row>
    <row r="7255" spans="1:18" x14ac:dyDescent="0.3">
      <c r="A7255" s="41">
        <v>7254</v>
      </c>
      <c r="B7255" s="42">
        <v>6787</v>
      </c>
      <c r="C7255" s="42">
        <v>1</v>
      </c>
      <c r="D7255" s="37" t="str" cm="1">
        <f t="array" ref="D7255:E7255">_xlfn.XLOOKUP(C7255,Table1[StoreID],Table1[[StoreName]:[Region]],0)</f>
        <v>StoreA</v>
      </c>
      <c r="E7255" s="42" t="str">
        <v>Cairo</v>
      </c>
      <c r="F7255" s="42">
        <v>9</v>
      </c>
      <c r="G7255" s="42" t="str">
        <f>_xlfn.XLOOKUP(F7255,Reps!A:A,Reps!B:B,0)</f>
        <v>Loaa</v>
      </c>
      <c r="H7255" s="42">
        <v>4092</v>
      </c>
      <c r="I7255" s="42" t="str" cm="1">
        <f t="array" ref="I7255:M7255">_xlfn.XLOOKUP(H7255,Product!A:A,Product!B:F,0)</f>
        <v>DOH-SH-3662</v>
      </c>
      <c r="J7255" s="42" t="str">
        <v>Bingo Dough 5 Mini Can Style 1</v>
      </c>
      <c r="K7255" s="42" t="str">
        <v>Clay</v>
      </c>
      <c r="L7255" s="42" t="str">
        <v>Dough</v>
      </c>
      <c r="M7255" s="42" t="str">
        <v>Bingo Dough</v>
      </c>
      <c r="N7255" s="42">
        <v>1</v>
      </c>
      <c r="O7255" s="43">
        <v>25</v>
      </c>
      <c r="P7255" s="43"/>
      <c r="Q7255" s="44">
        <v>45039.942584918979</v>
      </c>
      <c r="R7255" s="45" t="s">
        <v>6921</v>
      </c>
    </row>
    <row r="7256" spans="1:18" x14ac:dyDescent="0.3">
      <c r="A7256" s="36">
        <v>7255</v>
      </c>
      <c r="B7256" s="37">
        <v>6795</v>
      </c>
      <c r="C7256" s="37">
        <v>1</v>
      </c>
      <c r="D7256" s="37" t="str" cm="1">
        <f t="array" ref="D7256:E7256">_xlfn.XLOOKUP(C7256,Table1[StoreID],Table1[[StoreName]:[Region]],0)</f>
        <v>StoreA</v>
      </c>
      <c r="E7256" s="37" t="str">
        <v>Cairo</v>
      </c>
      <c r="F7256" s="37">
        <v>3</v>
      </c>
      <c r="G7256" s="37" t="str">
        <f>_xlfn.XLOOKUP(F7256,Reps!A:A,Reps!B:B,0)</f>
        <v>Nada</v>
      </c>
      <c r="H7256" s="37">
        <v>462</v>
      </c>
      <c r="I7256" s="37" t="str" cm="1">
        <f t="array" ref="I7256:M7256">_xlfn.XLOOKUP(H7256,Product!A:A,Product!B:F,0)</f>
        <v>YW-26-036</v>
      </c>
      <c r="J7256" s="37" t="str">
        <v>Pokémon Boosters ( Stand 36 Pcs )</v>
      </c>
      <c r="K7256" s="37" t="str">
        <v>Games</v>
      </c>
      <c r="L7256" s="37" t="str">
        <v>Card Game</v>
      </c>
      <c r="M7256" s="37" t="str">
        <v>Pokémon</v>
      </c>
      <c r="N7256" s="37">
        <v>1</v>
      </c>
      <c r="O7256" s="38">
        <v>10</v>
      </c>
      <c r="P7256" s="38"/>
      <c r="Q7256" s="39">
        <v>45040.000370833332</v>
      </c>
      <c r="R7256" s="40" t="s">
        <v>6922</v>
      </c>
    </row>
    <row r="7257" spans="1:18" x14ac:dyDescent="0.3">
      <c r="A7257" s="41">
        <v>7256</v>
      </c>
      <c r="B7257" s="42">
        <v>6798</v>
      </c>
      <c r="C7257" s="42">
        <v>1</v>
      </c>
      <c r="D7257" s="37" t="str" cm="1">
        <f t="array" ref="D7257:E7257">_xlfn.XLOOKUP(C7257,Table1[StoreID],Table1[[StoreName]:[Region]],0)</f>
        <v>StoreA</v>
      </c>
      <c r="E7257" s="42" t="str">
        <v>Cairo</v>
      </c>
      <c r="F7257" s="42">
        <v>3</v>
      </c>
      <c r="G7257" s="42" t="str">
        <f>_xlfn.XLOOKUP(F7257,Reps!A:A,Reps!B:B,0)</f>
        <v>Nada</v>
      </c>
      <c r="H7257" s="42">
        <v>4028</v>
      </c>
      <c r="I7257" s="42" t="str" cm="1">
        <f t="array" ref="I7257:M7257">_xlfn.XLOOKUP(H7257,Product!A:A,Product!B:F,0)</f>
        <v>FS0003570</v>
      </c>
      <c r="J7257" s="42" t="str">
        <v>Topps Match Attax 2022/2023 - Single Pack  Stand (36 pieces)</v>
      </c>
      <c r="K7257" s="42" t="str">
        <v>Games</v>
      </c>
      <c r="L7257" s="42" t="str">
        <v>Card Game</v>
      </c>
      <c r="M7257" s="42" t="str">
        <v>Match Attax</v>
      </c>
      <c r="N7257" s="42">
        <v>1</v>
      </c>
      <c r="O7257" s="43">
        <v>47.5</v>
      </c>
      <c r="P7257" s="43"/>
      <c r="Q7257" s="44">
        <v>45040.019607870374</v>
      </c>
      <c r="R7257" s="45" t="s">
        <v>6923</v>
      </c>
    </row>
    <row r="7258" spans="1:18" x14ac:dyDescent="0.3">
      <c r="A7258" s="36">
        <v>7257</v>
      </c>
      <c r="B7258" s="37">
        <v>6799</v>
      </c>
      <c r="C7258" s="37">
        <v>1</v>
      </c>
      <c r="D7258" s="37" t="str" cm="1">
        <f t="array" ref="D7258:E7258">_xlfn.XLOOKUP(C7258,Table1[StoreID],Table1[[StoreName]:[Region]],0)</f>
        <v>StoreA</v>
      </c>
      <c r="E7258" s="37" t="str">
        <v>Cairo</v>
      </c>
      <c r="F7258" s="37">
        <v>3</v>
      </c>
      <c r="G7258" s="37" t="str">
        <f>_xlfn.XLOOKUP(F7258,Reps!A:A,Reps!B:B,0)</f>
        <v>Nada</v>
      </c>
      <c r="H7258" s="37">
        <v>470</v>
      </c>
      <c r="I7258" s="37" t="str" cm="1">
        <f t="array" ref="I7258:M7258">_xlfn.XLOOKUP(H7258,Product!A:A,Product!B:F,0)</f>
        <v>YW-26-027</v>
      </c>
      <c r="J7258" s="37" t="str">
        <v>Yoyo Pokémon ( Stand 24 pcs )</v>
      </c>
      <c r="K7258" s="37" t="str">
        <v>Games</v>
      </c>
      <c r="L7258" s="37" t="str">
        <v>Yoyo</v>
      </c>
      <c r="M7258" s="37" t="str">
        <v>Pokémon</v>
      </c>
      <c r="N7258" s="37">
        <v>1</v>
      </c>
      <c r="O7258" s="38">
        <v>20</v>
      </c>
      <c r="P7258" s="38"/>
      <c r="Q7258" s="39">
        <v>45040.022895983799</v>
      </c>
      <c r="R7258" s="40" t="s">
        <v>6924</v>
      </c>
    </row>
    <row r="7259" spans="1:18" x14ac:dyDescent="0.3">
      <c r="A7259" s="41">
        <v>7258</v>
      </c>
      <c r="B7259" s="42">
        <v>6809</v>
      </c>
      <c r="C7259" s="42">
        <v>1</v>
      </c>
      <c r="D7259" s="37" t="str" cm="1">
        <f t="array" ref="D7259:E7259">_xlfn.XLOOKUP(C7259,Table1[StoreID],Table1[[StoreName]:[Region]],0)</f>
        <v>StoreA</v>
      </c>
      <c r="E7259" s="42" t="str">
        <v>Cairo</v>
      </c>
      <c r="F7259" s="42">
        <v>11</v>
      </c>
      <c r="G7259" s="42" t="str">
        <f>_xlfn.XLOOKUP(F7259,Reps!A:A,Reps!B:B,0)</f>
        <v>Ola</v>
      </c>
      <c r="H7259" s="42">
        <v>474</v>
      </c>
      <c r="I7259" s="42" t="str" cm="1">
        <f t="array" ref="I7259:M7259">_xlfn.XLOOKUP(H7259,Product!A:A,Product!B:F,0)</f>
        <v>YW-26-023</v>
      </c>
      <c r="J7259" s="42" t="str">
        <v>Pokémon Ball ( Stand 12 pcs )</v>
      </c>
      <c r="K7259" s="42" t="str">
        <v>Surprise</v>
      </c>
      <c r="L7259" s="42" t="str">
        <v>Ball</v>
      </c>
      <c r="M7259" s="42" t="str">
        <v>Pokémon</v>
      </c>
      <c r="N7259" s="42">
        <v>1</v>
      </c>
      <c r="O7259" s="43">
        <v>50</v>
      </c>
      <c r="P7259" s="43"/>
      <c r="Q7259" s="44">
        <v>45040.562717858797</v>
      </c>
      <c r="R7259" s="45" t="s">
        <v>6925</v>
      </c>
    </row>
    <row r="7260" spans="1:18" x14ac:dyDescent="0.3">
      <c r="A7260" s="36">
        <v>7259</v>
      </c>
      <c r="B7260" s="37">
        <v>6809</v>
      </c>
      <c r="C7260" s="37">
        <v>1</v>
      </c>
      <c r="D7260" s="37" t="str" cm="1">
        <f t="array" ref="D7260:E7260">_xlfn.XLOOKUP(C7260,Table1[StoreID],Table1[[StoreName]:[Region]],0)</f>
        <v>StoreA</v>
      </c>
      <c r="E7260" s="37" t="str">
        <v>Cairo</v>
      </c>
      <c r="F7260" s="37">
        <v>11</v>
      </c>
      <c r="G7260" s="37" t="str">
        <f>_xlfn.XLOOKUP(F7260,Reps!A:A,Reps!B:B,0)</f>
        <v>Ola</v>
      </c>
      <c r="H7260" s="37">
        <v>477</v>
      </c>
      <c r="I7260" s="37" t="str" cm="1">
        <f t="array" ref="I7260:M7260">_xlfn.XLOOKUP(H7260,Product!A:A,Product!B:F,0)</f>
        <v>YW-26-020</v>
      </c>
      <c r="J7260" s="37" t="str">
        <v>Pokémon Blind Box ( Stand 24 pcs )</v>
      </c>
      <c r="K7260" s="37" t="str">
        <v>Surprise</v>
      </c>
      <c r="L7260" s="37" t="str">
        <v>Box</v>
      </c>
      <c r="M7260" s="37" t="str">
        <v>Pokémon</v>
      </c>
      <c r="N7260" s="37">
        <v>1</v>
      </c>
      <c r="O7260" s="38">
        <v>35</v>
      </c>
      <c r="P7260" s="38"/>
      <c r="Q7260" s="39">
        <v>45040.562717905093</v>
      </c>
      <c r="R7260" s="40" t="s">
        <v>6925</v>
      </c>
    </row>
    <row r="7261" spans="1:18" x14ac:dyDescent="0.3">
      <c r="A7261" s="41">
        <v>7260</v>
      </c>
      <c r="B7261" s="42">
        <v>6809</v>
      </c>
      <c r="C7261" s="42">
        <v>1</v>
      </c>
      <c r="D7261" s="37" t="str" cm="1">
        <f t="array" ref="D7261:E7261">_xlfn.XLOOKUP(C7261,Table1[StoreID],Table1[[StoreName]:[Region]],0)</f>
        <v>StoreA</v>
      </c>
      <c r="E7261" s="42" t="str">
        <v>Cairo</v>
      </c>
      <c r="F7261" s="42">
        <v>11</v>
      </c>
      <c r="G7261" s="42" t="str">
        <f>_xlfn.XLOOKUP(F7261,Reps!A:A,Reps!B:B,0)</f>
        <v>Ola</v>
      </c>
      <c r="H7261" s="42">
        <v>386</v>
      </c>
      <c r="I7261" s="42" t="str" cm="1">
        <f t="array" ref="I7261:M7261">_xlfn.XLOOKUP(H7261,Product!A:A,Product!B:F,0)</f>
        <v>YW-28-036</v>
      </c>
      <c r="J7261" s="42" t="str">
        <v>Pokémon Card 30 Card</v>
      </c>
      <c r="K7261" s="42" t="str">
        <v>Games</v>
      </c>
      <c r="L7261" s="42" t="str">
        <v>Card Game</v>
      </c>
      <c r="M7261" s="42" t="str">
        <v>Pokémon</v>
      </c>
      <c r="N7261" s="42">
        <v>1</v>
      </c>
      <c r="O7261" s="43">
        <v>20</v>
      </c>
      <c r="P7261" s="43"/>
      <c r="Q7261" s="44">
        <v>45040.562717905093</v>
      </c>
      <c r="R7261" s="45" t="s">
        <v>6925</v>
      </c>
    </row>
    <row r="7262" spans="1:18" x14ac:dyDescent="0.3">
      <c r="A7262" s="36">
        <v>7261</v>
      </c>
      <c r="B7262" s="37">
        <v>6809</v>
      </c>
      <c r="C7262" s="37">
        <v>1</v>
      </c>
      <c r="D7262" s="37" t="str" cm="1">
        <f t="array" ref="D7262:E7262">_xlfn.XLOOKUP(C7262,Table1[StoreID],Table1[[StoreName]:[Region]],0)</f>
        <v>StoreA</v>
      </c>
      <c r="E7262" s="37" t="str">
        <v>Cairo</v>
      </c>
      <c r="F7262" s="37">
        <v>11</v>
      </c>
      <c r="G7262" s="37" t="str">
        <f>_xlfn.XLOOKUP(F7262,Reps!A:A,Reps!B:B,0)</f>
        <v>Ola</v>
      </c>
      <c r="H7262" s="37">
        <v>462</v>
      </c>
      <c r="I7262" s="37" t="str" cm="1">
        <f t="array" ref="I7262:M7262">_xlfn.XLOOKUP(H7262,Product!A:A,Product!B:F,0)</f>
        <v>YW-26-036</v>
      </c>
      <c r="J7262" s="37" t="str">
        <v>Pokémon Boosters ( Stand 36 Pcs )</v>
      </c>
      <c r="K7262" s="37" t="str">
        <v>Games</v>
      </c>
      <c r="L7262" s="37" t="str">
        <v>Card Game</v>
      </c>
      <c r="M7262" s="37" t="str">
        <v>Pokémon</v>
      </c>
      <c r="N7262" s="37">
        <v>4</v>
      </c>
      <c r="O7262" s="38">
        <v>40</v>
      </c>
      <c r="P7262" s="38"/>
      <c r="Q7262" s="39">
        <v>45040.562717824076</v>
      </c>
      <c r="R7262" s="40" t="s">
        <v>6925</v>
      </c>
    </row>
    <row r="7263" spans="1:18" x14ac:dyDescent="0.3">
      <c r="A7263" s="41">
        <v>7262</v>
      </c>
      <c r="B7263" s="42">
        <v>6810</v>
      </c>
      <c r="C7263" s="42">
        <v>1</v>
      </c>
      <c r="D7263" s="37" t="str" cm="1">
        <f t="array" ref="D7263:E7263">_xlfn.XLOOKUP(C7263,Table1[StoreID],Table1[[StoreName]:[Region]],0)</f>
        <v>StoreA</v>
      </c>
      <c r="E7263" s="42" t="str">
        <v>Cairo</v>
      </c>
      <c r="F7263" s="42">
        <v>11</v>
      </c>
      <c r="G7263" s="42" t="str">
        <f>_xlfn.XLOOKUP(F7263,Reps!A:A,Reps!B:B,0)</f>
        <v>Ola</v>
      </c>
      <c r="H7263" s="42">
        <v>11</v>
      </c>
      <c r="I7263" s="42" t="str" cm="1">
        <f t="array" ref="I7263:M7263">_xlfn.XLOOKUP(H7263,Product!A:A,Product!B:F,0)</f>
        <v>ZUR-9259</v>
      </c>
      <c r="J7263" s="42" t="str">
        <v>Zuru Rainbocorns KitTYcorn Magic Glowing 10 Surprises  S1 -CDU6PCS</v>
      </c>
      <c r="K7263" s="42" t="str">
        <v>Surprise</v>
      </c>
      <c r="L7263" s="42" t="str">
        <v>Egg</v>
      </c>
      <c r="M7263" s="42" t="str">
        <v>Rainbocorns</v>
      </c>
      <c r="N7263" s="42">
        <v>1</v>
      </c>
      <c r="O7263" s="43">
        <v>225</v>
      </c>
      <c r="P7263" s="43"/>
      <c r="Q7263" s="44">
        <v>45040.565250428241</v>
      </c>
      <c r="R7263" s="45" t="s">
        <v>6926</v>
      </c>
    </row>
    <row r="7264" spans="1:18" x14ac:dyDescent="0.3">
      <c r="A7264" s="36">
        <v>7263</v>
      </c>
      <c r="B7264" s="37">
        <v>6812</v>
      </c>
      <c r="C7264" s="37">
        <v>1</v>
      </c>
      <c r="D7264" s="37" t="str" cm="1">
        <f t="array" ref="D7264:E7264">_xlfn.XLOOKUP(C7264,Table1[StoreID],Table1[[StoreName]:[Region]],0)</f>
        <v>StoreA</v>
      </c>
      <c r="E7264" s="37" t="str">
        <v>Cairo</v>
      </c>
      <c r="F7264" s="37">
        <v>11</v>
      </c>
      <c r="G7264" s="37" t="str">
        <f>_xlfn.XLOOKUP(F7264,Reps!A:A,Reps!B:B,0)</f>
        <v>Ola</v>
      </c>
      <c r="H7264" s="37">
        <v>1165</v>
      </c>
      <c r="I7264" s="37" t="str" cm="1">
        <f t="array" ref="I7264:M7264">_xlfn.XLOOKUP(H7264,Product!A:A,Product!B:F,0)</f>
        <v>SH-3684</v>
      </c>
      <c r="J7264" s="37" t="str">
        <v>Die Cast Super Hero 6asst</v>
      </c>
      <c r="K7264" s="37" t="str">
        <v>Vehicle - Parking &amp; Robots</v>
      </c>
      <c r="L7264" s="37" t="str">
        <v>Car</v>
      </c>
      <c r="M7264" s="37" t="str">
        <v>Super Hero</v>
      </c>
      <c r="N7264" s="37">
        <v>1</v>
      </c>
      <c r="O7264" s="38">
        <v>25</v>
      </c>
      <c r="P7264" s="38"/>
      <c r="Q7264" s="39">
        <v>45040.585587696762</v>
      </c>
      <c r="R7264" s="40" t="s">
        <v>6927</v>
      </c>
    </row>
    <row r="7265" spans="1:18" x14ac:dyDescent="0.3">
      <c r="A7265" s="41">
        <v>7264</v>
      </c>
      <c r="B7265" s="42">
        <v>6812</v>
      </c>
      <c r="C7265" s="42">
        <v>1</v>
      </c>
      <c r="D7265" s="37" t="str" cm="1">
        <f t="array" ref="D7265:E7265">_xlfn.XLOOKUP(C7265,Table1[StoreID],Table1[[StoreName]:[Region]],0)</f>
        <v>StoreA</v>
      </c>
      <c r="E7265" s="42" t="str">
        <v>Cairo</v>
      </c>
      <c r="F7265" s="42">
        <v>11</v>
      </c>
      <c r="G7265" s="42" t="str">
        <f>_xlfn.XLOOKUP(F7265,Reps!A:A,Reps!B:B,0)</f>
        <v>Ola</v>
      </c>
      <c r="H7265" s="42">
        <v>1167</v>
      </c>
      <c r="I7265" s="42" t="str" cm="1">
        <f t="array" ref="I7265:M7265">_xlfn.XLOOKUP(H7265,Product!A:A,Product!B:F,0)</f>
        <v>SH-3682</v>
      </c>
      <c r="J7265" s="42" t="str">
        <v>Die Cast Super Hero 6asst</v>
      </c>
      <c r="K7265" s="42" t="str">
        <v>Vehicle - Parking &amp; Robots</v>
      </c>
      <c r="L7265" s="42" t="str">
        <v>Car</v>
      </c>
      <c r="M7265" s="42" t="str">
        <v>Super Hero</v>
      </c>
      <c r="N7265" s="42">
        <v>1</v>
      </c>
      <c r="O7265" s="43">
        <v>25</v>
      </c>
      <c r="P7265" s="43"/>
      <c r="Q7265" s="44">
        <v>45040.585587731483</v>
      </c>
      <c r="R7265" s="45" t="s">
        <v>6927</v>
      </c>
    </row>
    <row r="7266" spans="1:18" x14ac:dyDescent="0.3">
      <c r="A7266" s="36">
        <v>7265</v>
      </c>
      <c r="B7266" s="37">
        <v>6813</v>
      </c>
      <c r="C7266" s="37">
        <v>1</v>
      </c>
      <c r="D7266" s="37" t="str" cm="1">
        <f t="array" ref="D7266:E7266">_xlfn.XLOOKUP(C7266,Table1[StoreID],Table1[[StoreName]:[Region]],0)</f>
        <v>StoreA</v>
      </c>
      <c r="E7266" s="37" t="str">
        <v>Cairo</v>
      </c>
      <c r="F7266" s="37">
        <v>11</v>
      </c>
      <c r="G7266" s="37" t="str">
        <f>_xlfn.XLOOKUP(F7266,Reps!A:A,Reps!B:B,0)</f>
        <v>Ola</v>
      </c>
      <c r="H7266" s="37">
        <v>1168</v>
      </c>
      <c r="I7266" s="37" t="str" cm="1">
        <f t="array" ref="I7266:M7266">_xlfn.XLOOKUP(H7266,Product!A:A,Product!B:F,0)</f>
        <v>SH-3681</v>
      </c>
      <c r="J7266" s="37" t="str">
        <v>Die Cast Super Hero 6asst</v>
      </c>
      <c r="K7266" s="37" t="str">
        <v>Vehicle - Parking &amp; Robots</v>
      </c>
      <c r="L7266" s="37" t="str">
        <v>Car</v>
      </c>
      <c r="M7266" s="37" t="str">
        <v>Super Hero</v>
      </c>
      <c r="N7266" s="37">
        <v>1</v>
      </c>
      <c r="O7266" s="38">
        <v>25</v>
      </c>
      <c r="P7266" s="38"/>
      <c r="Q7266" s="39">
        <v>45040.588887812497</v>
      </c>
      <c r="R7266" s="40" t="s">
        <v>6928</v>
      </c>
    </row>
    <row r="7267" spans="1:18" x14ac:dyDescent="0.3">
      <c r="A7267" s="41">
        <v>7266</v>
      </c>
      <c r="B7267" s="42">
        <v>6813</v>
      </c>
      <c r="C7267" s="42">
        <v>1</v>
      </c>
      <c r="D7267" s="37" t="str" cm="1">
        <f t="array" ref="D7267:E7267">_xlfn.XLOOKUP(C7267,Table1[StoreID],Table1[[StoreName]:[Region]],0)</f>
        <v>StoreA</v>
      </c>
      <c r="E7267" s="42" t="str">
        <v>Cairo</v>
      </c>
      <c r="F7267" s="42">
        <v>11</v>
      </c>
      <c r="G7267" s="42" t="str">
        <f>_xlfn.XLOOKUP(F7267,Reps!A:A,Reps!B:B,0)</f>
        <v>Ola</v>
      </c>
      <c r="H7267" s="42">
        <v>1169</v>
      </c>
      <c r="I7267" s="42" t="str" cm="1">
        <f t="array" ref="I7267:M7267">_xlfn.XLOOKUP(H7267,Product!A:A,Product!B:F,0)</f>
        <v>SH-3680</v>
      </c>
      <c r="J7267" s="42" t="str">
        <v>Die Cast Super Hero 6asst</v>
      </c>
      <c r="K7267" s="42" t="str">
        <v>Vehicle - Parking &amp; Robots</v>
      </c>
      <c r="L7267" s="42" t="str">
        <v>Car</v>
      </c>
      <c r="M7267" s="42" t="str">
        <v>Super Hero</v>
      </c>
      <c r="N7267" s="42">
        <v>1</v>
      </c>
      <c r="O7267" s="43">
        <v>25</v>
      </c>
      <c r="P7267" s="43"/>
      <c r="Q7267" s="44">
        <v>45040.588887847225</v>
      </c>
      <c r="R7267" s="45" t="s">
        <v>6928</v>
      </c>
    </row>
    <row r="7268" spans="1:18" x14ac:dyDescent="0.3">
      <c r="A7268" s="36">
        <v>7267</v>
      </c>
      <c r="B7268" s="37">
        <v>6815</v>
      </c>
      <c r="C7268" s="37">
        <v>1</v>
      </c>
      <c r="D7268" s="37" t="str" cm="1">
        <f t="array" ref="D7268:E7268">_xlfn.XLOOKUP(C7268,Table1[StoreID],Table1[[StoreName]:[Region]],0)</f>
        <v>StoreA</v>
      </c>
      <c r="E7268" s="37" t="str">
        <v>Cairo</v>
      </c>
      <c r="F7268" s="37">
        <v>10</v>
      </c>
      <c r="G7268" s="37" t="str">
        <f>_xlfn.XLOOKUP(F7268,Reps!A:A,Reps!B:B,0)</f>
        <v>Asya</v>
      </c>
      <c r="H7268" s="37">
        <v>3238</v>
      </c>
      <c r="I7268" s="37" t="str" cm="1">
        <f t="array" ref="I7268:M7268">_xlfn.XLOOKUP(H7268,Product!A:A,Product!B:F,0)</f>
        <v>NK-21044</v>
      </c>
      <c r="J7268" s="37" t="str">
        <v>Oula</v>
      </c>
      <c r="K7268" s="37" t="str">
        <v>Games</v>
      </c>
      <c r="L7268" s="37" t="str">
        <v>Board Game</v>
      </c>
      <c r="M7268" s="37" t="str">
        <v>Nilco</v>
      </c>
      <c r="N7268" s="37">
        <v>1</v>
      </c>
      <c r="O7268" s="38">
        <v>175</v>
      </c>
      <c r="P7268" s="38"/>
      <c r="Q7268" s="39">
        <v>45040.605807326392</v>
      </c>
      <c r="R7268" s="40" t="s">
        <v>6929</v>
      </c>
    </row>
    <row r="7269" spans="1:18" x14ac:dyDescent="0.3">
      <c r="A7269" s="41">
        <v>7268</v>
      </c>
      <c r="B7269" s="42">
        <v>6817</v>
      </c>
      <c r="C7269" s="42">
        <v>1</v>
      </c>
      <c r="D7269" s="37" t="str" cm="1">
        <f t="array" ref="D7269:E7269">_xlfn.XLOOKUP(C7269,Table1[StoreID],Table1[[StoreName]:[Region]],0)</f>
        <v>StoreA</v>
      </c>
      <c r="E7269" s="42" t="str">
        <v>Cairo</v>
      </c>
      <c r="F7269" s="42">
        <v>11</v>
      </c>
      <c r="G7269" s="42" t="str">
        <f>_xlfn.XLOOKUP(F7269,Reps!A:A,Reps!B:B,0)</f>
        <v>Ola</v>
      </c>
      <c r="H7269" s="42">
        <v>2754</v>
      </c>
      <c r="I7269" s="42" t="str" cm="1">
        <f t="array" ref="I7269:M7269">_xlfn.XLOOKUP(H7269,Product!A:A,Product!B:F,0)</f>
        <v>RSH-SSC184</v>
      </c>
      <c r="J7269" s="42" t="str">
        <v>Canal Toys - So Slime Mix'''''''''''''''' In Kit DIY Slime 10 Pack</v>
      </c>
      <c r="K7269" s="42" t="str">
        <v>Clay</v>
      </c>
      <c r="L7269" s="42" t="str">
        <v>Slime</v>
      </c>
      <c r="M7269" s="42" t="str">
        <v>So Slime</v>
      </c>
      <c r="N7269" s="42">
        <v>1</v>
      </c>
      <c r="O7269" s="43">
        <v>275</v>
      </c>
      <c r="P7269" s="43"/>
      <c r="Q7269" s="44">
        <v>45040.617971793981</v>
      </c>
      <c r="R7269" s="45" t="s">
        <v>6930</v>
      </c>
    </row>
    <row r="7270" spans="1:18" x14ac:dyDescent="0.3">
      <c r="A7270" s="36">
        <v>7269</v>
      </c>
      <c r="B7270" s="37">
        <v>6819</v>
      </c>
      <c r="C7270" s="37">
        <v>1</v>
      </c>
      <c r="D7270" s="37" t="str" cm="1">
        <f t="array" ref="D7270:E7270">_xlfn.XLOOKUP(C7270,Table1[StoreID],Table1[[StoreName]:[Region]],0)</f>
        <v>StoreA</v>
      </c>
      <c r="E7270" s="37" t="str">
        <v>Cairo</v>
      </c>
      <c r="F7270" s="37">
        <v>11</v>
      </c>
      <c r="G7270" s="37" t="str">
        <f>_xlfn.XLOOKUP(F7270,Reps!A:A,Reps!B:B,0)</f>
        <v>Ola</v>
      </c>
      <c r="H7270" s="37">
        <v>386</v>
      </c>
      <c r="I7270" s="37" t="str" cm="1">
        <f t="array" ref="I7270:M7270">_xlfn.XLOOKUP(H7270,Product!A:A,Product!B:F,0)</f>
        <v>YW-28-036</v>
      </c>
      <c r="J7270" s="37" t="str">
        <v>Pokémon Card 30 Card</v>
      </c>
      <c r="K7270" s="37" t="str">
        <v>Games</v>
      </c>
      <c r="L7270" s="37" t="str">
        <v>Card Game</v>
      </c>
      <c r="M7270" s="37" t="str">
        <v>Pokémon</v>
      </c>
      <c r="N7270" s="37">
        <v>1</v>
      </c>
      <c r="O7270" s="38">
        <v>20</v>
      </c>
      <c r="P7270" s="38"/>
      <c r="Q7270" s="39">
        <v>45040.625640474536</v>
      </c>
      <c r="R7270" s="40" t="s">
        <v>6931</v>
      </c>
    </row>
    <row r="7271" spans="1:18" x14ac:dyDescent="0.3">
      <c r="A7271" s="41">
        <v>7270</v>
      </c>
      <c r="B7271" s="42">
        <v>6824</v>
      </c>
      <c r="C7271" s="42">
        <v>1</v>
      </c>
      <c r="D7271" s="37" t="str" cm="1">
        <f t="array" ref="D7271:E7271">_xlfn.XLOOKUP(C7271,Table1[StoreID],Table1[[StoreName]:[Region]],0)</f>
        <v>StoreA</v>
      </c>
      <c r="E7271" s="42" t="str">
        <v>Cairo</v>
      </c>
      <c r="F7271" s="42">
        <v>3</v>
      </c>
      <c r="G7271" s="42" t="str">
        <f>_xlfn.XLOOKUP(F7271,Reps!A:A,Reps!B:B,0)</f>
        <v>Nada</v>
      </c>
      <c r="H7271" s="42">
        <v>3365</v>
      </c>
      <c r="I7271" s="42" t="str" cm="1">
        <f t="array" ref="I7271:M7271">_xlfn.XLOOKUP(H7271,Product!A:A,Product!B:F,0)</f>
        <v>MGA-584230</v>
      </c>
      <c r="J7271" s="42" t="str">
        <v>L.O.L. Surprise OMG Sports Doll S3- Sparkle Star</v>
      </c>
      <c r="K7271" s="42" t="str">
        <v>Dolls &amp; Accessories</v>
      </c>
      <c r="L7271" s="42" t="str">
        <v>Fashion Doll</v>
      </c>
      <c r="M7271" s="42" t="str">
        <v>L.O.L. Surprise</v>
      </c>
      <c r="N7271" s="42">
        <v>1</v>
      </c>
      <c r="O7271" s="43">
        <v>725</v>
      </c>
      <c r="P7271" s="43"/>
      <c r="Q7271" s="44">
        <v>45040.642116435185</v>
      </c>
      <c r="R7271" s="45" t="s">
        <v>6932</v>
      </c>
    </row>
    <row r="7272" spans="1:18" x14ac:dyDescent="0.3">
      <c r="A7272" s="36">
        <v>7271</v>
      </c>
      <c r="B7272" s="37">
        <v>6824</v>
      </c>
      <c r="C7272" s="37">
        <v>1</v>
      </c>
      <c r="D7272" s="37" t="str" cm="1">
        <f t="array" ref="D7272:E7272">_xlfn.XLOOKUP(C7272,Table1[StoreID],Table1[[StoreName]:[Region]],0)</f>
        <v>StoreA</v>
      </c>
      <c r="E7272" s="37" t="str">
        <v>Cairo</v>
      </c>
      <c r="F7272" s="37">
        <v>3</v>
      </c>
      <c r="G7272" s="37" t="str">
        <f>_xlfn.XLOOKUP(F7272,Reps!A:A,Reps!B:B,0)</f>
        <v>Nada</v>
      </c>
      <c r="H7272" s="37">
        <v>3398</v>
      </c>
      <c r="I7272" s="37" t="str" cm="1">
        <f t="array" ref="I7272:M7272">_xlfn.XLOOKUP(H7272,Product!A:A,Product!B:F,0)</f>
        <v>MGA-580638</v>
      </c>
      <c r="J7272" s="37" t="str">
        <v>L.O.L. Surprise Color Change 2-in-1 Me &amp; My Doll +</v>
      </c>
      <c r="K7272" s="37" t="str">
        <v>Surprise</v>
      </c>
      <c r="L7272" s="37" t="str">
        <v>Ball</v>
      </c>
      <c r="M7272" s="37" t="str">
        <v>L.O.L. Surprise</v>
      </c>
      <c r="N7272" s="37">
        <v>1</v>
      </c>
      <c r="O7272" s="38">
        <v>437.5</v>
      </c>
      <c r="P7272" s="38"/>
      <c r="Q7272" s="39">
        <v>45040.642116469906</v>
      </c>
      <c r="R7272" s="40" t="s">
        <v>6932</v>
      </c>
    </row>
    <row r="7273" spans="1:18" x14ac:dyDescent="0.3">
      <c r="A7273" s="41">
        <v>7272</v>
      </c>
      <c r="B7273" s="42">
        <v>6826</v>
      </c>
      <c r="C7273" s="42">
        <v>1</v>
      </c>
      <c r="D7273" s="37" t="str" cm="1">
        <f t="array" ref="D7273:E7273">_xlfn.XLOOKUP(C7273,Table1[StoreID],Table1[[StoreName]:[Region]],0)</f>
        <v>StoreA</v>
      </c>
      <c r="E7273" s="42" t="str">
        <v>Cairo</v>
      </c>
      <c r="F7273" s="42">
        <v>11</v>
      </c>
      <c r="G7273" s="42" t="str">
        <f>_xlfn.XLOOKUP(F7273,Reps!A:A,Reps!B:B,0)</f>
        <v>Ola</v>
      </c>
      <c r="H7273" s="42">
        <v>465</v>
      </c>
      <c r="I7273" s="42" t="str" cm="1">
        <f t="array" ref="I7273:M7273">_xlfn.XLOOKUP(H7273,Product!A:A,Product!B:F,0)</f>
        <v>YW-26-032</v>
      </c>
      <c r="J7273" s="42" t="str">
        <v>Pokémon Card 25 card ( Stand 20 pcs )</v>
      </c>
      <c r="K7273" s="42" t="str">
        <v>Games</v>
      </c>
      <c r="L7273" s="42" t="str">
        <v>Card Game</v>
      </c>
      <c r="M7273" s="42" t="str">
        <v>Pokémon</v>
      </c>
      <c r="N7273" s="42">
        <v>2</v>
      </c>
      <c r="O7273" s="43">
        <v>50</v>
      </c>
      <c r="P7273" s="43"/>
      <c r="Q7273" s="44">
        <v>45040.648216979163</v>
      </c>
      <c r="R7273" s="45" t="s">
        <v>6933</v>
      </c>
    </row>
    <row r="7274" spans="1:18" x14ac:dyDescent="0.3">
      <c r="A7274" s="36">
        <v>7273</v>
      </c>
      <c r="B7274" s="37">
        <v>6828</v>
      </c>
      <c r="C7274" s="37">
        <v>1</v>
      </c>
      <c r="D7274" s="37" t="str" cm="1">
        <f t="array" ref="D7274:E7274">_xlfn.XLOOKUP(C7274,Table1[StoreID],Table1[[StoreName]:[Region]],0)</f>
        <v>StoreA</v>
      </c>
      <c r="E7274" s="37" t="str">
        <v>Cairo</v>
      </c>
      <c r="F7274" s="37">
        <v>11</v>
      </c>
      <c r="G7274" s="37" t="str">
        <f>_xlfn.XLOOKUP(F7274,Reps!A:A,Reps!B:B,0)</f>
        <v>Ola</v>
      </c>
      <c r="H7274" s="37">
        <v>2819</v>
      </c>
      <c r="I7274" s="37" t="str" cm="1">
        <f t="array" ref="I7274:M7274">_xlfn.XLOOKUP(H7274,Product!A:A,Product!B:F,0)</f>
        <v>RSH-41641</v>
      </c>
      <c r="J7274" s="37" t="str">
        <v>Moose - Treasure X Minecraft Cdu12Pcs</v>
      </c>
      <c r="K7274" s="37" t="str">
        <v>Action Figure</v>
      </c>
      <c r="L7274" s="37" t="str">
        <v>Figures</v>
      </c>
      <c r="M7274" s="37" t="str">
        <v>TreasureX</v>
      </c>
      <c r="N7274" s="37">
        <v>1</v>
      </c>
      <c r="O7274" s="38">
        <v>325</v>
      </c>
      <c r="P7274" s="38"/>
      <c r="Q7274" s="39">
        <v>45040.651385497687</v>
      </c>
      <c r="R7274" s="40" t="s">
        <v>6934</v>
      </c>
    </row>
    <row r="7275" spans="1:18" x14ac:dyDescent="0.3">
      <c r="A7275" s="41">
        <v>7274</v>
      </c>
      <c r="B7275" s="42">
        <v>6828</v>
      </c>
      <c r="C7275" s="42">
        <v>1</v>
      </c>
      <c r="D7275" s="37" t="str" cm="1">
        <f t="array" ref="D7275:E7275">_xlfn.XLOOKUP(C7275,Table1[StoreID],Table1[[StoreName]:[Region]],0)</f>
        <v>StoreA</v>
      </c>
      <c r="E7275" s="42" t="str">
        <v>Cairo</v>
      </c>
      <c r="F7275" s="42">
        <v>11</v>
      </c>
      <c r="G7275" s="42" t="str">
        <f>_xlfn.XLOOKUP(F7275,Reps!A:A,Reps!B:B,0)</f>
        <v>Ola</v>
      </c>
      <c r="H7275" s="42">
        <v>459</v>
      </c>
      <c r="I7275" s="42" t="str" cm="1">
        <f t="array" ref="I7275:M7275">_xlfn.XLOOKUP(H7275,Product!A:A,Product!B:F,0)</f>
        <v>YW-26-039</v>
      </c>
      <c r="J7275" s="42" t="str">
        <v>Pokémon Card tin box</v>
      </c>
      <c r="K7275" s="42" t="str">
        <v>Games</v>
      </c>
      <c r="L7275" s="42" t="str">
        <v>Card Game</v>
      </c>
      <c r="M7275" s="42" t="str">
        <v>Pokémon</v>
      </c>
      <c r="N7275" s="42">
        <v>1</v>
      </c>
      <c r="O7275" s="43">
        <v>150</v>
      </c>
      <c r="P7275" s="43"/>
      <c r="Q7275" s="44">
        <v>45040.651385497687</v>
      </c>
      <c r="R7275" s="45" t="s">
        <v>6934</v>
      </c>
    </row>
    <row r="7276" spans="1:18" x14ac:dyDescent="0.3">
      <c r="A7276" s="36">
        <v>7275</v>
      </c>
      <c r="B7276" s="37">
        <v>6828</v>
      </c>
      <c r="C7276" s="37">
        <v>1</v>
      </c>
      <c r="D7276" s="37" t="str" cm="1">
        <f t="array" ref="D7276:E7276">_xlfn.XLOOKUP(C7276,Table1[StoreID],Table1[[StoreName]:[Region]],0)</f>
        <v>StoreA</v>
      </c>
      <c r="E7276" s="37" t="str">
        <v>Cairo</v>
      </c>
      <c r="F7276" s="37">
        <v>11</v>
      </c>
      <c r="G7276" s="37" t="str">
        <f>_xlfn.XLOOKUP(F7276,Reps!A:A,Reps!B:B,0)</f>
        <v>Ola</v>
      </c>
      <c r="H7276" s="37">
        <v>462</v>
      </c>
      <c r="I7276" s="37" t="str" cm="1">
        <f t="array" ref="I7276:M7276">_xlfn.XLOOKUP(H7276,Product!A:A,Product!B:F,0)</f>
        <v>YW-26-036</v>
      </c>
      <c r="J7276" s="37" t="str">
        <v>Pokémon Boosters ( Stand 36 Pcs )</v>
      </c>
      <c r="K7276" s="37" t="str">
        <v>Games</v>
      </c>
      <c r="L7276" s="37" t="str">
        <v>Card Game</v>
      </c>
      <c r="M7276" s="37" t="str">
        <v>Pokémon</v>
      </c>
      <c r="N7276" s="37">
        <v>1</v>
      </c>
      <c r="O7276" s="38">
        <v>10</v>
      </c>
      <c r="P7276" s="38"/>
      <c r="Q7276" s="39">
        <v>45040.651385532408</v>
      </c>
      <c r="R7276" s="40" t="s">
        <v>6934</v>
      </c>
    </row>
    <row r="7277" spans="1:18" x14ac:dyDescent="0.3">
      <c r="A7277" s="41">
        <v>7276</v>
      </c>
      <c r="B7277" s="42">
        <v>6828</v>
      </c>
      <c r="C7277" s="42">
        <v>1</v>
      </c>
      <c r="D7277" s="37" t="str" cm="1">
        <f t="array" ref="D7277:E7277">_xlfn.XLOOKUP(C7277,Table1[StoreID],Table1[[StoreName]:[Region]],0)</f>
        <v>StoreA</v>
      </c>
      <c r="E7277" s="42" t="str">
        <v>Cairo</v>
      </c>
      <c r="F7277" s="42">
        <v>11</v>
      </c>
      <c r="G7277" s="42" t="str">
        <f>_xlfn.XLOOKUP(F7277,Reps!A:A,Reps!B:B,0)</f>
        <v>Ola</v>
      </c>
      <c r="H7277" s="42">
        <v>386</v>
      </c>
      <c r="I7277" s="42" t="str" cm="1">
        <f t="array" ref="I7277:M7277">_xlfn.XLOOKUP(H7277,Product!A:A,Product!B:F,0)</f>
        <v>YW-28-036</v>
      </c>
      <c r="J7277" s="42" t="str">
        <v>Pokémon Card 30 Card</v>
      </c>
      <c r="K7277" s="42" t="str">
        <v>Games</v>
      </c>
      <c r="L7277" s="42" t="str">
        <v>Card Game</v>
      </c>
      <c r="M7277" s="42" t="str">
        <v>Pokémon</v>
      </c>
      <c r="N7277" s="42">
        <v>1</v>
      </c>
      <c r="O7277" s="43">
        <v>20</v>
      </c>
      <c r="P7277" s="43"/>
      <c r="Q7277" s="44">
        <v>45040.651385532408</v>
      </c>
      <c r="R7277" s="45" t="s">
        <v>6934</v>
      </c>
    </row>
    <row r="7278" spans="1:18" x14ac:dyDescent="0.3">
      <c r="A7278" s="36">
        <v>7277</v>
      </c>
      <c r="B7278" s="37">
        <v>6831</v>
      </c>
      <c r="C7278" s="37">
        <v>1</v>
      </c>
      <c r="D7278" s="37" t="str" cm="1">
        <f t="array" ref="D7278:E7278">_xlfn.XLOOKUP(C7278,Table1[StoreID],Table1[[StoreName]:[Region]],0)</f>
        <v>StoreA</v>
      </c>
      <c r="E7278" s="37" t="str">
        <v>Cairo</v>
      </c>
      <c r="F7278" s="37">
        <v>10</v>
      </c>
      <c r="G7278" s="37" t="str">
        <f>_xlfn.XLOOKUP(F7278,Reps!A:A,Reps!B:B,0)</f>
        <v>Asya</v>
      </c>
      <c r="H7278" s="37">
        <v>32</v>
      </c>
      <c r="I7278" s="37" t="str" cm="1">
        <f t="array" ref="I7278:M7278">_xlfn.XLOOKUP(H7278,Product!A:A,Product!B:F,0)</f>
        <v>ZT-F3655-2</v>
      </c>
      <c r="J7278" s="37" t="str">
        <v>Hasbro Peppa Pig Peppa &amp; George</v>
      </c>
      <c r="K7278" s="37" t="str">
        <v>Action Figure</v>
      </c>
      <c r="L7278" s="37" t="str">
        <v>Figures</v>
      </c>
      <c r="M7278" s="37" t="str">
        <v>Peppa Pig</v>
      </c>
      <c r="N7278" s="37">
        <v>1</v>
      </c>
      <c r="O7278" s="38">
        <v>324.5</v>
      </c>
      <c r="P7278" s="38"/>
      <c r="Q7278" s="39">
        <v>45040.658833368056</v>
      </c>
      <c r="R7278" s="40" t="s">
        <v>6935</v>
      </c>
    </row>
    <row r="7279" spans="1:18" x14ac:dyDescent="0.3">
      <c r="A7279" s="41">
        <v>7278</v>
      </c>
      <c r="B7279" s="42">
        <v>6833</v>
      </c>
      <c r="C7279" s="42">
        <v>1</v>
      </c>
      <c r="D7279" s="37" t="str" cm="1">
        <f t="array" ref="D7279:E7279">_xlfn.XLOOKUP(C7279,Table1[StoreID],Table1[[StoreName]:[Region]],0)</f>
        <v>StoreA</v>
      </c>
      <c r="E7279" s="42" t="str">
        <v>Cairo</v>
      </c>
      <c r="F7279" s="42">
        <v>10</v>
      </c>
      <c r="G7279" s="42" t="str">
        <f>_xlfn.XLOOKUP(F7279,Reps!A:A,Reps!B:B,0)</f>
        <v>Asya</v>
      </c>
      <c r="H7279" s="42">
        <v>4090</v>
      </c>
      <c r="I7279" s="42" t="str" cm="1">
        <f t="array" ref="I7279:M7279">_xlfn.XLOOKUP(H7279,Product!A:A,Product!B:F,0)</f>
        <v>DOH-SH-3664</v>
      </c>
      <c r="J7279" s="42" t="str">
        <v>Bingo Dough 10 Mini Can</v>
      </c>
      <c r="K7279" s="42" t="str">
        <v>Clay</v>
      </c>
      <c r="L7279" s="42" t="str">
        <v>Dough</v>
      </c>
      <c r="M7279" s="42" t="str">
        <v>Bingo Dough</v>
      </c>
      <c r="N7279" s="42">
        <v>1</v>
      </c>
      <c r="O7279" s="43">
        <v>47.5</v>
      </c>
      <c r="P7279" s="43"/>
      <c r="Q7279" s="44">
        <v>45040.669163923609</v>
      </c>
      <c r="R7279" s="45" t="s">
        <v>6936</v>
      </c>
    </row>
    <row r="7280" spans="1:18" x14ac:dyDescent="0.3">
      <c r="A7280" s="36">
        <v>7279</v>
      </c>
      <c r="B7280" s="37">
        <v>6834</v>
      </c>
      <c r="C7280" s="37">
        <v>1</v>
      </c>
      <c r="D7280" s="37" t="str" cm="1">
        <f t="array" ref="D7280:E7280">_xlfn.XLOOKUP(C7280,Table1[StoreID],Table1[[StoreName]:[Region]],0)</f>
        <v>StoreA</v>
      </c>
      <c r="E7280" s="37" t="str">
        <v>Cairo</v>
      </c>
      <c r="F7280" s="37">
        <v>11</v>
      </c>
      <c r="G7280" s="37" t="str">
        <f>_xlfn.XLOOKUP(F7280,Reps!A:A,Reps!B:B,0)</f>
        <v>Ola</v>
      </c>
      <c r="H7280" s="37">
        <v>2769</v>
      </c>
      <c r="I7280" s="37" t="str" cm="1">
        <f t="array" ref="I7280:M7280">_xlfn.XLOOKUP(H7280,Product!A:A,Product!B:F,0)</f>
        <v>RSH-OFG253</v>
      </c>
      <c r="J7280" s="37" t="str">
        <v>Canal Toys - Style 4 Ever Fashion Designer Portfolio</v>
      </c>
      <c r="K7280" s="37" t="str">
        <v>Education &amp; Learning</v>
      </c>
      <c r="L7280" s="37" t="str">
        <v>Art &amp; Craft</v>
      </c>
      <c r="M7280" s="37" t="str">
        <v>Style 4 Ever</v>
      </c>
      <c r="N7280" s="37">
        <v>1</v>
      </c>
      <c r="O7280" s="38">
        <v>325</v>
      </c>
      <c r="P7280" s="38"/>
      <c r="Q7280" s="39">
        <v>45040.67587457176</v>
      </c>
      <c r="R7280" s="40" t="s">
        <v>6937</v>
      </c>
    </row>
    <row r="7281" spans="1:18" x14ac:dyDescent="0.3">
      <c r="A7281" s="41">
        <v>7280</v>
      </c>
      <c r="B7281" s="42">
        <v>6834</v>
      </c>
      <c r="C7281" s="42">
        <v>1</v>
      </c>
      <c r="D7281" s="37" t="str" cm="1">
        <f t="array" ref="D7281:E7281">_xlfn.XLOOKUP(C7281,Table1[StoreID],Table1[[StoreName]:[Region]],0)</f>
        <v>StoreA</v>
      </c>
      <c r="E7281" s="42" t="str">
        <v>Cairo</v>
      </c>
      <c r="F7281" s="42">
        <v>11</v>
      </c>
      <c r="G7281" s="42" t="str">
        <f>_xlfn.XLOOKUP(F7281,Reps!A:A,Reps!B:B,0)</f>
        <v>Ola</v>
      </c>
      <c r="H7281" s="42">
        <v>721</v>
      </c>
      <c r="I7281" s="42" t="str" cm="1">
        <f t="array" ref="I7281:M7281">_xlfn.XLOOKUP(H7281,Product!A:A,Product!B:F,0)</f>
        <v>SM-0429</v>
      </c>
      <c r="J7281" s="42" t="str">
        <v>Safe Box Desniey</v>
      </c>
      <c r="K7281" s="42" t="str">
        <v>Role Play</v>
      </c>
      <c r="L7281" s="42" t="str">
        <v>Bank Set</v>
      </c>
      <c r="M7281" s="42" t="str">
        <v>Disney</v>
      </c>
      <c r="N7281" s="42">
        <v>1</v>
      </c>
      <c r="O7281" s="43">
        <v>200</v>
      </c>
      <c r="P7281" s="43"/>
      <c r="Q7281" s="44">
        <v>45040.675874687498</v>
      </c>
      <c r="R7281" s="45" t="s">
        <v>6937</v>
      </c>
    </row>
    <row r="7282" spans="1:18" x14ac:dyDescent="0.3">
      <c r="A7282" s="36">
        <v>7281</v>
      </c>
      <c r="B7282" s="37">
        <v>6837</v>
      </c>
      <c r="C7282" s="37">
        <v>1</v>
      </c>
      <c r="D7282" s="37" t="str" cm="1">
        <f t="array" ref="D7282:E7282">_xlfn.XLOOKUP(C7282,Table1[StoreID],Table1[[StoreName]:[Region]],0)</f>
        <v>StoreA</v>
      </c>
      <c r="E7282" s="37" t="str">
        <v>Cairo</v>
      </c>
      <c r="F7282" s="37">
        <v>15</v>
      </c>
      <c r="G7282" s="37" t="str">
        <f>_xlfn.XLOOKUP(F7282,Reps!A:A,Reps!B:B,0)</f>
        <v>Esraa</v>
      </c>
      <c r="H7282" s="37">
        <v>3249</v>
      </c>
      <c r="I7282" s="37" t="str" cm="1">
        <f t="array" ref="I7282:M7282">_xlfn.XLOOKUP(H7282,Product!A:A,Product!B:F,0)</f>
        <v>NK-20894</v>
      </c>
      <c r="J7282" s="37" t="str">
        <v>Cherlock Express</v>
      </c>
      <c r="K7282" s="37" t="str">
        <v>Games</v>
      </c>
      <c r="L7282" s="37" t="str">
        <v>Board Game</v>
      </c>
      <c r="M7282" s="37" t="str">
        <v>Nilco</v>
      </c>
      <c r="N7282" s="37">
        <v>1</v>
      </c>
      <c r="O7282" s="38">
        <v>97.5</v>
      </c>
      <c r="P7282" s="38"/>
      <c r="Q7282" s="39">
        <v>45040.690077280095</v>
      </c>
      <c r="R7282" s="40" t="s">
        <v>6938</v>
      </c>
    </row>
    <row r="7283" spans="1:18" x14ac:dyDescent="0.3">
      <c r="A7283" s="41">
        <v>7282</v>
      </c>
      <c r="B7283" s="42">
        <v>6837</v>
      </c>
      <c r="C7283" s="42">
        <v>1</v>
      </c>
      <c r="D7283" s="37" t="str" cm="1">
        <f t="array" ref="D7283:E7283">_xlfn.XLOOKUP(C7283,Table1[StoreID],Table1[[StoreName]:[Region]],0)</f>
        <v>StoreA</v>
      </c>
      <c r="E7283" s="42" t="str">
        <v>Cairo</v>
      </c>
      <c r="F7283" s="42">
        <v>15</v>
      </c>
      <c r="G7283" s="42" t="str">
        <f>_xlfn.XLOOKUP(F7283,Reps!A:A,Reps!B:B,0)</f>
        <v>Esraa</v>
      </c>
      <c r="H7283" s="42">
        <v>3260</v>
      </c>
      <c r="I7283" s="42" t="str" cm="1">
        <f t="array" ref="I7283:M7283">_xlfn.XLOOKUP(H7283,Product!A:A,Product!B:F,0)</f>
        <v>NK-20764</v>
      </c>
      <c r="J7283" s="42" t="str">
        <v>Bedoon Kalaam Travel</v>
      </c>
      <c r="K7283" s="42" t="str">
        <v>Games</v>
      </c>
      <c r="L7283" s="42" t="str">
        <v>Board Game</v>
      </c>
      <c r="M7283" s="42" t="str">
        <v>Nilco</v>
      </c>
      <c r="N7283" s="42">
        <v>1</v>
      </c>
      <c r="O7283" s="43">
        <v>19.5</v>
      </c>
      <c r="P7283" s="43"/>
      <c r="Q7283" s="44">
        <v>45040.690077314815</v>
      </c>
      <c r="R7283" s="45" t="s">
        <v>6938</v>
      </c>
    </row>
    <row r="7284" spans="1:18" x14ac:dyDescent="0.3">
      <c r="A7284" s="36">
        <v>7283</v>
      </c>
      <c r="B7284" s="37">
        <v>6837</v>
      </c>
      <c r="C7284" s="37">
        <v>1</v>
      </c>
      <c r="D7284" s="37" t="str" cm="1">
        <f t="array" ref="D7284:E7284">_xlfn.XLOOKUP(C7284,Table1[StoreID],Table1[[StoreName]:[Region]],0)</f>
        <v>StoreA</v>
      </c>
      <c r="E7284" s="37" t="str">
        <v>Cairo</v>
      </c>
      <c r="F7284" s="37">
        <v>15</v>
      </c>
      <c r="G7284" s="37" t="str">
        <f>_xlfn.XLOOKUP(F7284,Reps!A:A,Reps!B:B,0)</f>
        <v>Esraa</v>
      </c>
      <c r="H7284" s="37">
        <v>3239</v>
      </c>
      <c r="I7284" s="37" t="str" cm="1">
        <f t="array" ref="I7284:M7284">_xlfn.XLOOKUP(H7284,Product!A:A,Product!B:F,0)</f>
        <v>NK-21037</v>
      </c>
      <c r="J7284" s="37" t="str">
        <v>Palstic Box Bank El-Haz Deal</v>
      </c>
      <c r="K7284" s="37" t="str">
        <v>Games</v>
      </c>
      <c r="L7284" s="37" t="str">
        <v>Board Game</v>
      </c>
      <c r="M7284" s="37" t="str">
        <v>Nilco</v>
      </c>
      <c r="N7284" s="37">
        <v>1</v>
      </c>
      <c r="O7284" s="38">
        <v>75</v>
      </c>
      <c r="P7284" s="38"/>
      <c r="Q7284" s="39">
        <v>45040.690077314815</v>
      </c>
      <c r="R7284" s="40" t="s">
        <v>6938</v>
      </c>
    </row>
    <row r="7285" spans="1:18" x14ac:dyDescent="0.3">
      <c r="A7285" s="41">
        <v>7284</v>
      </c>
      <c r="B7285" s="42">
        <v>6838</v>
      </c>
      <c r="C7285" s="42">
        <v>1</v>
      </c>
      <c r="D7285" s="37" t="str" cm="1">
        <f t="array" ref="D7285:E7285">_xlfn.XLOOKUP(C7285,Table1[StoreID],Table1[[StoreName]:[Region]],0)</f>
        <v>StoreA</v>
      </c>
      <c r="E7285" s="42" t="str">
        <v>Cairo</v>
      </c>
      <c r="F7285" s="42">
        <v>5</v>
      </c>
      <c r="G7285" s="42" t="str">
        <f>_xlfn.XLOOKUP(F7285,Reps!A:A,Reps!B:B,0)</f>
        <v>Yara</v>
      </c>
      <c r="H7285" s="42">
        <v>3224</v>
      </c>
      <c r="I7285" s="42" t="str" cm="1">
        <f t="array" ref="I7285:M7285">_xlfn.XLOOKUP(H7285,Product!A:A,Product!B:F,0)</f>
        <v>NK-21259</v>
      </c>
      <c r="J7285" s="42" t="str">
        <v>Identical Travel</v>
      </c>
      <c r="K7285" s="42" t="str">
        <v>Games</v>
      </c>
      <c r="L7285" s="42" t="str">
        <v>Board Game</v>
      </c>
      <c r="M7285" s="42" t="str">
        <v>Nilco</v>
      </c>
      <c r="N7285" s="42">
        <v>1</v>
      </c>
      <c r="O7285" s="43">
        <v>34.5</v>
      </c>
      <c r="P7285" s="43"/>
      <c r="Q7285" s="44">
        <v>45040.696618634262</v>
      </c>
      <c r="R7285" s="45" t="s">
        <v>6939</v>
      </c>
    </row>
    <row r="7286" spans="1:18" x14ac:dyDescent="0.3">
      <c r="A7286" s="36">
        <v>7285</v>
      </c>
      <c r="B7286" s="37">
        <v>6840</v>
      </c>
      <c r="C7286" s="37">
        <v>1</v>
      </c>
      <c r="D7286" s="37" t="str" cm="1">
        <f t="array" ref="D7286:E7286">_xlfn.XLOOKUP(C7286,Table1[StoreID],Table1[[StoreName]:[Region]],0)</f>
        <v>StoreA</v>
      </c>
      <c r="E7286" s="37" t="str">
        <v>Cairo</v>
      </c>
      <c r="F7286" s="37">
        <v>5</v>
      </c>
      <c r="G7286" s="37" t="str">
        <f>_xlfn.XLOOKUP(F7286,Reps!A:A,Reps!B:B,0)</f>
        <v>Yara</v>
      </c>
      <c r="H7286" s="37">
        <v>3257</v>
      </c>
      <c r="I7286" s="37" t="str" cm="1">
        <f t="array" ref="I7286:M7286">_xlfn.XLOOKUP(H7286,Product!A:A,Product!B:F,0)</f>
        <v>NK-20795</v>
      </c>
      <c r="J7286" s="37" t="str">
        <v>High Five Cartoon</v>
      </c>
      <c r="K7286" s="37" t="str">
        <v>Games</v>
      </c>
      <c r="L7286" s="37" t="str">
        <v>Board Game</v>
      </c>
      <c r="M7286" s="37" t="str">
        <v>Nilco</v>
      </c>
      <c r="N7286" s="37">
        <v>1</v>
      </c>
      <c r="O7286" s="38">
        <v>87.5</v>
      </c>
      <c r="P7286" s="38"/>
      <c r="Q7286" s="39">
        <v>45040.708924803243</v>
      </c>
      <c r="R7286" s="40" t="s">
        <v>6940</v>
      </c>
    </row>
    <row r="7287" spans="1:18" x14ac:dyDescent="0.3">
      <c r="A7287" s="41">
        <v>7286</v>
      </c>
      <c r="B7287" s="42">
        <v>6843</v>
      </c>
      <c r="C7287" s="42">
        <v>1</v>
      </c>
      <c r="D7287" s="37" t="str" cm="1">
        <f t="array" ref="D7287:E7287">_xlfn.XLOOKUP(C7287,Table1[StoreID],Table1[[StoreName]:[Region]],0)</f>
        <v>StoreA</v>
      </c>
      <c r="E7287" s="42" t="str">
        <v>Cairo</v>
      </c>
      <c r="F7287" s="42">
        <v>15</v>
      </c>
      <c r="G7287" s="42" t="str">
        <f>_xlfn.XLOOKUP(F7287,Reps!A:A,Reps!B:B,0)</f>
        <v>Esraa</v>
      </c>
      <c r="H7287" s="42">
        <v>3227</v>
      </c>
      <c r="I7287" s="42" t="str" cm="1">
        <f t="array" ref="I7287:M7287">_xlfn.XLOOKUP(H7287,Product!A:A,Product!B:F,0)</f>
        <v>NK-21228</v>
      </c>
      <c r="J7287" s="42" t="str">
        <v>High Five Cartoon Travel</v>
      </c>
      <c r="K7287" s="42" t="str">
        <v>Games</v>
      </c>
      <c r="L7287" s="42" t="str">
        <v>Board Game</v>
      </c>
      <c r="M7287" s="42" t="str">
        <v>Nilco</v>
      </c>
      <c r="N7287" s="42">
        <v>1</v>
      </c>
      <c r="O7287" s="43">
        <v>34.5</v>
      </c>
      <c r="P7287" s="43"/>
      <c r="Q7287" s="44">
        <v>45040.733969131943</v>
      </c>
      <c r="R7287" s="45" t="s">
        <v>6941</v>
      </c>
    </row>
    <row r="7288" spans="1:18" x14ac:dyDescent="0.3">
      <c r="A7288" s="36">
        <v>7287</v>
      </c>
      <c r="B7288" s="37">
        <v>6843</v>
      </c>
      <c r="C7288" s="37">
        <v>1</v>
      </c>
      <c r="D7288" s="37" t="str" cm="1">
        <f t="array" ref="D7288:E7288">_xlfn.XLOOKUP(C7288,Table1[StoreID],Table1[[StoreName]:[Region]],0)</f>
        <v>StoreA</v>
      </c>
      <c r="E7288" s="37" t="str">
        <v>Cairo</v>
      </c>
      <c r="F7288" s="37">
        <v>15</v>
      </c>
      <c r="G7288" s="37" t="str">
        <f>_xlfn.XLOOKUP(F7288,Reps!A:A,Reps!B:B,0)</f>
        <v>Esraa</v>
      </c>
      <c r="H7288" s="37">
        <v>3236</v>
      </c>
      <c r="I7288" s="37" t="str" cm="1">
        <f t="array" ref="I7288:M7288">_xlfn.XLOOKUP(H7288,Product!A:A,Product!B:F,0)</f>
        <v>NK-21068</v>
      </c>
      <c r="J7288" s="37" t="str">
        <v>Bedoon Kalaam Magnetic</v>
      </c>
      <c r="K7288" s="37" t="str">
        <v>Games</v>
      </c>
      <c r="L7288" s="37" t="str">
        <v>Board Game</v>
      </c>
      <c r="M7288" s="37" t="str">
        <v>Nilco</v>
      </c>
      <c r="N7288" s="37">
        <v>1</v>
      </c>
      <c r="O7288" s="38">
        <v>82.5</v>
      </c>
      <c r="P7288" s="38"/>
      <c r="Q7288" s="39">
        <v>45040.73396917824</v>
      </c>
      <c r="R7288" s="40" t="s">
        <v>6941</v>
      </c>
    </row>
    <row r="7289" spans="1:18" x14ac:dyDescent="0.3">
      <c r="A7289" s="41">
        <v>7288</v>
      </c>
      <c r="B7289" s="42">
        <v>6853</v>
      </c>
      <c r="C7289" s="42">
        <v>1</v>
      </c>
      <c r="D7289" s="37" t="str" cm="1">
        <f t="array" ref="D7289:E7289">_xlfn.XLOOKUP(C7289,Table1[StoreID],Table1[[StoreName]:[Region]],0)</f>
        <v>StoreA</v>
      </c>
      <c r="E7289" s="42" t="str">
        <v>Cairo</v>
      </c>
      <c r="F7289" s="42">
        <v>15</v>
      </c>
      <c r="G7289" s="42" t="str">
        <f>_xlfn.XLOOKUP(F7289,Reps!A:A,Reps!B:B,0)</f>
        <v>Esraa</v>
      </c>
      <c r="H7289" s="42">
        <v>4079</v>
      </c>
      <c r="I7289" s="42" t="str" cm="1">
        <f t="array" ref="I7289:M7289">_xlfn.XLOOKUP(H7289,Product!A:A,Product!B:F,0)</f>
        <v>E91 BP-2</v>
      </c>
      <c r="J7289" s="42" t="str">
        <v>Energizer Card 2  AA Promo</v>
      </c>
      <c r="K7289" s="42" t="str">
        <v>Add-ons</v>
      </c>
      <c r="L7289" s="42" t="str">
        <v>Battery</v>
      </c>
      <c r="M7289" s="42" t="str">
        <v>Energizer</v>
      </c>
      <c r="N7289" s="42">
        <v>1</v>
      </c>
      <c r="O7289" s="43">
        <v>25</v>
      </c>
      <c r="P7289" s="43"/>
      <c r="Q7289" s="44">
        <v>45040.753742210647</v>
      </c>
      <c r="R7289" s="45" t="s">
        <v>6942</v>
      </c>
    </row>
    <row r="7290" spans="1:18" x14ac:dyDescent="0.3">
      <c r="A7290" s="36">
        <v>7289</v>
      </c>
      <c r="B7290" s="37">
        <v>6854</v>
      </c>
      <c r="C7290" s="37">
        <v>1</v>
      </c>
      <c r="D7290" s="37" t="str" cm="1">
        <f t="array" ref="D7290:E7290">_xlfn.XLOOKUP(C7290,Table1[StoreID],Table1[[StoreName]:[Region]],0)</f>
        <v>StoreA</v>
      </c>
      <c r="E7290" s="37" t="str">
        <v>Cairo</v>
      </c>
      <c r="F7290" s="37">
        <v>5</v>
      </c>
      <c r="G7290" s="37" t="str">
        <f>_xlfn.XLOOKUP(F7290,Reps!A:A,Reps!B:B,0)</f>
        <v>Yara</v>
      </c>
      <c r="H7290" s="37">
        <v>1099</v>
      </c>
      <c r="I7290" s="37" t="str" cm="1">
        <f t="array" ref="I7290:M7290">_xlfn.XLOOKUP(H7290,Product!A:A,Product!B:F,0)</f>
        <v>SH-3768</v>
      </c>
      <c r="J7290" s="37" t="str">
        <v>Colour Change  Fashion doll Stand 12 Pieces</v>
      </c>
      <c r="K7290" s="37" t="str">
        <v>Surprise</v>
      </c>
      <c r="L7290" s="37" t="str">
        <v>Tube</v>
      </c>
      <c r="M7290" s="37" t="str">
        <v>Barbie</v>
      </c>
      <c r="N7290" s="37">
        <v>1</v>
      </c>
      <c r="O7290" s="38">
        <v>287.5</v>
      </c>
      <c r="P7290" s="38"/>
      <c r="Q7290" s="39">
        <v>45040.756120254628</v>
      </c>
      <c r="R7290" s="40" t="s">
        <v>6943</v>
      </c>
    </row>
    <row r="7291" spans="1:18" x14ac:dyDescent="0.3">
      <c r="A7291" s="41">
        <v>7290</v>
      </c>
      <c r="B7291" s="42">
        <v>6859</v>
      </c>
      <c r="C7291" s="42">
        <v>1</v>
      </c>
      <c r="D7291" s="37" t="str" cm="1">
        <f t="array" ref="D7291:E7291">_xlfn.XLOOKUP(C7291,Table1[StoreID],Table1[[StoreName]:[Region]],0)</f>
        <v>StoreA</v>
      </c>
      <c r="E7291" s="42" t="str">
        <v>Cairo</v>
      </c>
      <c r="F7291" s="42">
        <v>5</v>
      </c>
      <c r="G7291" s="42" t="str">
        <f>_xlfn.XLOOKUP(F7291,Reps!A:A,Reps!B:B,0)</f>
        <v>Yara</v>
      </c>
      <c r="H7291" s="42">
        <v>4090</v>
      </c>
      <c r="I7291" s="42" t="str" cm="1">
        <f t="array" ref="I7291:M7291">_xlfn.XLOOKUP(H7291,Product!A:A,Product!B:F,0)</f>
        <v>DOH-SH-3664</v>
      </c>
      <c r="J7291" s="42" t="str">
        <v>Bingo Dough 10 Mini Can</v>
      </c>
      <c r="K7291" s="42" t="str">
        <v>Clay</v>
      </c>
      <c r="L7291" s="42" t="str">
        <v>Dough</v>
      </c>
      <c r="M7291" s="42" t="str">
        <v>Bingo Dough</v>
      </c>
      <c r="N7291" s="42">
        <v>1</v>
      </c>
      <c r="O7291" s="43">
        <v>47.5</v>
      </c>
      <c r="P7291" s="43"/>
      <c r="Q7291" s="44">
        <v>45040.766385104165</v>
      </c>
      <c r="R7291" s="45" t="s">
        <v>6944</v>
      </c>
    </row>
    <row r="7292" spans="1:18" x14ac:dyDescent="0.3">
      <c r="A7292" s="36">
        <v>7291</v>
      </c>
      <c r="B7292" s="37">
        <v>6864</v>
      </c>
      <c r="C7292" s="37">
        <v>1</v>
      </c>
      <c r="D7292" s="37" t="str" cm="1">
        <f t="array" ref="D7292:E7292">_xlfn.XLOOKUP(C7292,Table1[StoreID],Table1[[StoreName]:[Region]],0)</f>
        <v>StoreA</v>
      </c>
      <c r="E7292" s="37" t="str">
        <v>Cairo</v>
      </c>
      <c r="F7292" s="37">
        <v>5</v>
      </c>
      <c r="G7292" s="37" t="str">
        <f>_xlfn.XLOOKUP(F7292,Reps!A:A,Reps!B:B,0)</f>
        <v>Yara</v>
      </c>
      <c r="H7292" s="37">
        <v>578</v>
      </c>
      <c r="I7292" s="37" t="str" cm="1">
        <f t="array" ref="I7292:M7292">_xlfn.XLOOKUP(H7292,Product!A:A,Product!B:F,0)</f>
        <v>YA-PTR1D208IN00</v>
      </c>
      <c r="J7292" s="37" t="str">
        <v>T-Racers I - Display</v>
      </c>
      <c r="K7292" s="37" t="str">
        <v>Vehicle - Parking &amp; Robots</v>
      </c>
      <c r="L7292" s="37" t="str">
        <v>Car</v>
      </c>
      <c r="M7292" s="37" t="str">
        <v>T-Racers</v>
      </c>
      <c r="N7292" s="37">
        <v>1</v>
      </c>
      <c r="O7292" s="38">
        <v>195</v>
      </c>
      <c r="P7292" s="38"/>
      <c r="Q7292" s="39">
        <v>45040.782933333336</v>
      </c>
      <c r="R7292" s="40" t="s">
        <v>6945</v>
      </c>
    </row>
    <row r="7293" spans="1:18" x14ac:dyDescent="0.3">
      <c r="A7293" s="41">
        <v>7292</v>
      </c>
      <c r="B7293" s="42">
        <v>6864</v>
      </c>
      <c r="C7293" s="42">
        <v>1</v>
      </c>
      <c r="D7293" s="37" t="str" cm="1">
        <f t="array" ref="D7293:E7293">_xlfn.XLOOKUP(C7293,Table1[StoreID],Table1[[StoreName]:[Region]],0)</f>
        <v>StoreA</v>
      </c>
      <c r="E7293" s="42" t="str">
        <v>Cairo</v>
      </c>
      <c r="F7293" s="42">
        <v>5</v>
      </c>
      <c r="G7293" s="42" t="str">
        <f>_xlfn.XLOOKUP(F7293,Reps!A:A,Reps!B:B,0)</f>
        <v>Yara</v>
      </c>
      <c r="H7293" s="42">
        <v>581</v>
      </c>
      <c r="I7293" s="42" t="str" cm="1">
        <f t="array" ref="I7293:M7293">_xlfn.XLOOKUP(H7293,Product!A:A,Product!B:F,0)</f>
        <v>YA-PKLSP114IN30</v>
      </c>
      <c r="J7293" s="42" t="str">
        <v>Kookyloos S - Playset Tiffany''S Popup Bakery 1X4</v>
      </c>
      <c r="K7293" s="42" t="str">
        <v>Role Play</v>
      </c>
      <c r="L7293" s="42" t="str">
        <v>Cake &amp; Desert Set</v>
      </c>
      <c r="M7293" s="42" t="str">
        <v>Kookyloos</v>
      </c>
      <c r="N7293" s="42">
        <v>1</v>
      </c>
      <c r="O7293" s="43">
        <v>497.5</v>
      </c>
      <c r="P7293" s="43"/>
      <c r="Q7293" s="44">
        <v>45040.782933333336</v>
      </c>
      <c r="R7293" s="45" t="s">
        <v>6945</v>
      </c>
    </row>
    <row r="7294" spans="1:18" x14ac:dyDescent="0.3">
      <c r="A7294" s="36">
        <v>7293</v>
      </c>
      <c r="B7294" s="37">
        <v>6864</v>
      </c>
      <c r="C7294" s="37">
        <v>1</v>
      </c>
      <c r="D7294" s="37" t="str" cm="1">
        <f t="array" ref="D7294:E7294">_xlfn.XLOOKUP(C7294,Table1[StoreID],Table1[[StoreName]:[Region]],0)</f>
        <v>StoreA</v>
      </c>
      <c r="E7294" s="37" t="str">
        <v>Cairo</v>
      </c>
      <c r="F7294" s="37">
        <v>5</v>
      </c>
      <c r="G7294" s="37" t="str">
        <f>_xlfn.XLOOKUP(F7294,Reps!A:A,Reps!B:B,0)</f>
        <v>Yara</v>
      </c>
      <c r="H7294" s="37">
        <v>242</v>
      </c>
      <c r="I7294" s="37" t="str" cm="1">
        <f t="array" ref="I7294:M7294">_xlfn.XLOOKUP(H7294,Product!A:A,Product!B:F,0)</f>
        <v>ZT-10461</v>
      </c>
      <c r="J7294" s="37" t="str">
        <v>Puzzle Samudra Beach, India</v>
      </c>
      <c r="K7294" s="37" t="str">
        <v>Education &amp; Learning</v>
      </c>
      <c r="L7294" s="37" t="str">
        <v>Puzzle</v>
      </c>
      <c r="M7294" s="37" t="str">
        <v>Trefl</v>
      </c>
      <c r="N7294" s="37">
        <v>1</v>
      </c>
      <c r="O7294" s="38">
        <v>174.5</v>
      </c>
      <c r="P7294" s="38"/>
      <c r="Q7294" s="39">
        <v>45040.782933414353</v>
      </c>
      <c r="R7294" s="40" t="s">
        <v>6945</v>
      </c>
    </row>
    <row r="7295" spans="1:18" x14ac:dyDescent="0.3">
      <c r="A7295" s="41">
        <v>7294</v>
      </c>
      <c r="B7295" s="42">
        <v>6865</v>
      </c>
      <c r="C7295" s="42">
        <v>1</v>
      </c>
      <c r="D7295" s="37" t="str" cm="1">
        <f t="array" ref="D7295:E7295">_xlfn.XLOOKUP(C7295,Table1[StoreID],Table1[[StoreName]:[Region]],0)</f>
        <v>StoreA</v>
      </c>
      <c r="E7295" s="42" t="str">
        <v>Cairo</v>
      </c>
      <c r="F7295" s="42">
        <v>5</v>
      </c>
      <c r="G7295" s="42" t="str">
        <f>_xlfn.XLOOKUP(F7295,Reps!A:A,Reps!B:B,0)</f>
        <v>Yara</v>
      </c>
      <c r="H7295" s="42">
        <v>4028</v>
      </c>
      <c r="I7295" s="42" t="str" cm="1">
        <f t="array" ref="I7295:M7295">_xlfn.XLOOKUP(H7295,Product!A:A,Product!B:F,0)</f>
        <v>FS0003570</v>
      </c>
      <c r="J7295" s="42" t="str">
        <v>Topps Match Attax 2022/2023 - Single Pack  Stand (36 pieces)</v>
      </c>
      <c r="K7295" s="42" t="str">
        <v>Games</v>
      </c>
      <c r="L7295" s="42" t="str">
        <v>Card Game</v>
      </c>
      <c r="M7295" s="42" t="str">
        <v>Match Attax</v>
      </c>
      <c r="N7295" s="42">
        <v>1</v>
      </c>
      <c r="O7295" s="43">
        <v>47.5</v>
      </c>
      <c r="P7295" s="43"/>
      <c r="Q7295" s="44">
        <v>45040.78407627315</v>
      </c>
      <c r="R7295" s="45" t="s">
        <v>6946</v>
      </c>
    </row>
    <row r="7296" spans="1:18" x14ac:dyDescent="0.3">
      <c r="A7296" s="36">
        <v>7295</v>
      </c>
      <c r="B7296" s="37">
        <v>6866</v>
      </c>
      <c r="C7296" s="37">
        <v>1</v>
      </c>
      <c r="D7296" s="37" t="str" cm="1">
        <f t="array" ref="D7296:E7296">_xlfn.XLOOKUP(C7296,Table1[StoreID],Table1[[StoreName]:[Region]],0)</f>
        <v>StoreA</v>
      </c>
      <c r="E7296" s="37" t="str">
        <v>Cairo</v>
      </c>
      <c r="F7296" s="37">
        <v>10</v>
      </c>
      <c r="G7296" s="37" t="str">
        <f>_xlfn.XLOOKUP(F7296,Reps!A:A,Reps!B:B,0)</f>
        <v>Asya</v>
      </c>
      <c r="H7296" s="37">
        <v>3539</v>
      </c>
      <c r="I7296" s="37" t="str" cm="1">
        <f t="array" ref="I7296:M7296">_xlfn.XLOOKUP(H7296,Product!A:A,Product!B:F,0)</f>
        <v>LA-ST8365Z</v>
      </c>
      <c r="J7296" s="37" t="str">
        <v>Pucci Pups Gold &amp; Pink Heart Print Glam Bag w/Cocker Spaniel</v>
      </c>
      <c r="K7296" s="37" t="str">
        <v>Plush &amp; Soft Toys</v>
      </c>
      <c r="L7296" s="37" t="str">
        <v>Non Battery</v>
      </c>
      <c r="M7296" s="37" t="str">
        <v>Pucci Pups</v>
      </c>
      <c r="N7296" s="37">
        <v>1</v>
      </c>
      <c r="O7296" s="38">
        <v>449.5</v>
      </c>
      <c r="P7296" s="38"/>
      <c r="Q7296" s="39">
        <v>45040.789831712966</v>
      </c>
      <c r="R7296" s="40" t="s">
        <v>6947</v>
      </c>
    </row>
    <row r="7297" spans="1:18" x14ac:dyDescent="0.3">
      <c r="A7297" s="41">
        <v>7296</v>
      </c>
      <c r="B7297" s="42">
        <v>6867</v>
      </c>
      <c r="C7297" s="42">
        <v>1</v>
      </c>
      <c r="D7297" s="37" t="str" cm="1">
        <f t="array" ref="D7297:E7297">_xlfn.XLOOKUP(C7297,Table1[StoreID],Table1[[StoreName]:[Region]],0)</f>
        <v>StoreA</v>
      </c>
      <c r="E7297" s="42" t="str">
        <v>Cairo</v>
      </c>
      <c r="F7297" s="42">
        <v>5</v>
      </c>
      <c r="G7297" s="42" t="str">
        <f>_xlfn.XLOOKUP(F7297,Reps!A:A,Reps!B:B,0)</f>
        <v>Yara</v>
      </c>
      <c r="H7297" s="42">
        <v>474</v>
      </c>
      <c r="I7297" s="42" t="str" cm="1">
        <f t="array" ref="I7297:M7297">_xlfn.XLOOKUP(H7297,Product!A:A,Product!B:F,0)</f>
        <v>YW-26-023</v>
      </c>
      <c r="J7297" s="42" t="str">
        <v>Pokémon Ball ( Stand 12 pcs )</v>
      </c>
      <c r="K7297" s="42" t="str">
        <v>Surprise</v>
      </c>
      <c r="L7297" s="42" t="str">
        <v>Ball</v>
      </c>
      <c r="M7297" s="42" t="str">
        <v>Pokémon</v>
      </c>
      <c r="N7297" s="42">
        <v>1</v>
      </c>
      <c r="O7297" s="43">
        <v>50</v>
      </c>
      <c r="P7297" s="43"/>
      <c r="Q7297" s="44">
        <v>45040.792613275466</v>
      </c>
      <c r="R7297" s="45" t="s">
        <v>6948</v>
      </c>
    </row>
    <row r="7298" spans="1:18" x14ac:dyDescent="0.3">
      <c r="A7298" s="36">
        <v>7297</v>
      </c>
      <c r="B7298" s="37">
        <v>6867</v>
      </c>
      <c r="C7298" s="37">
        <v>1</v>
      </c>
      <c r="D7298" s="37" t="str" cm="1">
        <f t="array" ref="D7298:E7298">_xlfn.XLOOKUP(C7298,Table1[StoreID],Table1[[StoreName]:[Region]],0)</f>
        <v>StoreA</v>
      </c>
      <c r="E7298" s="37" t="str">
        <v>Cairo</v>
      </c>
      <c r="F7298" s="37">
        <v>5</v>
      </c>
      <c r="G7298" s="37" t="str">
        <f>_xlfn.XLOOKUP(F7298,Reps!A:A,Reps!B:B,0)</f>
        <v>Yara</v>
      </c>
      <c r="H7298" s="37">
        <v>412</v>
      </c>
      <c r="I7298" s="37" t="str" cm="1">
        <f t="array" ref="I7298:M7298">_xlfn.XLOOKUP(H7298,Product!A:A,Product!B:F,0)</f>
        <v>YW-28-008</v>
      </c>
      <c r="J7298" s="37" t="str">
        <v>Pokémon Pop 8 Style</v>
      </c>
      <c r="K7298" s="37" t="str">
        <v>Action Figure</v>
      </c>
      <c r="L7298" s="37" t="str">
        <v>Figures</v>
      </c>
      <c r="M7298" s="37" t="str">
        <v>Pokémon</v>
      </c>
      <c r="N7298" s="37">
        <v>1</v>
      </c>
      <c r="O7298" s="38">
        <v>97.5</v>
      </c>
      <c r="P7298" s="38"/>
      <c r="Q7298" s="39">
        <v>45040.792613310186</v>
      </c>
      <c r="R7298" s="40" t="s">
        <v>6948</v>
      </c>
    </row>
    <row r="7299" spans="1:18" x14ac:dyDescent="0.3">
      <c r="A7299" s="41">
        <v>7298</v>
      </c>
      <c r="B7299" s="42">
        <v>6867</v>
      </c>
      <c r="C7299" s="42">
        <v>1</v>
      </c>
      <c r="D7299" s="37" t="str" cm="1">
        <f t="array" ref="D7299:E7299">_xlfn.XLOOKUP(C7299,Table1[StoreID],Table1[[StoreName]:[Region]],0)</f>
        <v>StoreA</v>
      </c>
      <c r="E7299" s="42" t="str">
        <v>Cairo</v>
      </c>
      <c r="F7299" s="42">
        <v>5</v>
      </c>
      <c r="G7299" s="42" t="str">
        <f>_xlfn.XLOOKUP(F7299,Reps!A:A,Reps!B:B,0)</f>
        <v>Yara</v>
      </c>
      <c r="H7299" s="42">
        <v>476</v>
      </c>
      <c r="I7299" s="42" t="str" cm="1">
        <f t="array" ref="I7299:M7299">_xlfn.XLOOKUP(H7299,Product!A:A,Product!B:F,0)</f>
        <v>YW-26-021</v>
      </c>
      <c r="J7299" s="42" t="str">
        <v>Pockemon Bag ( Stand 24 pcs )</v>
      </c>
      <c r="K7299" s="42" t="str">
        <v>Games</v>
      </c>
      <c r="L7299" s="42" t="str">
        <v>Card Game</v>
      </c>
      <c r="M7299" s="42" t="str">
        <v>Pokémon</v>
      </c>
      <c r="N7299" s="42">
        <v>1</v>
      </c>
      <c r="O7299" s="43">
        <v>30</v>
      </c>
      <c r="P7299" s="43"/>
      <c r="Q7299" s="44">
        <v>45040.792613344907</v>
      </c>
      <c r="R7299" s="45" t="s">
        <v>6948</v>
      </c>
    </row>
    <row r="7300" spans="1:18" x14ac:dyDescent="0.3">
      <c r="A7300" s="36">
        <v>7299</v>
      </c>
      <c r="B7300" s="37">
        <v>6868</v>
      </c>
      <c r="C7300" s="37">
        <v>1</v>
      </c>
      <c r="D7300" s="37" t="str" cm="1">
        <f t="array" ref="D7300:E7300">_xlfn.XLOOKUP(C7300,Table1[StoreID],Table1[[StoreName]:[Region]],0)</f>
        <v>StoreA</v>
      </c>
      <c r="E7300" s="37" t="str">
        <v>Cairo</v>
      </c>
      <c r="F7300" s="37">
        <v>5</v>
      </c>
      <c r="G7300" s="37" t="str">
        <f>_xlfn.XLOOKUP(F7300,Reps!A:A,Reps!B:B,0)</f>
        <v>Yara</v>
      </c>
      <c r="H7300" s="37">
        <v>386</v>
      </c>
      <c r="I7300" s="37" t="str" cm="1">
        <f t="array" ref="I7300:M7300">_xlfn.XLOOKUP(H7300,Product!A:A,Product!B:F,0)</f>
        <v>YW-28-036</v>
      </c>
      <c r="J7300" s="37" t="str">
        <v>Pokémon Card 30 Card</v>
      </c>
      <c r="K7300" s="37" t="str">
        <v>Games</v>
      </c>
      <c r="L7300" s="37" t="str">
        <v>Card Game</v>
      </c>
      <c r="M7300" s="37" t="str">
        <v>Pokémon</v>
      </c>
      <c r="N7300" s="37">
        <v>1</v>
      </c>
      <c r="O7300" s="38">
        <v>20</v>
      </c>
      <c r="P7300" s="38"/>
      <c r="Q7300" s="39">
        <v>45040.799653125003</v>
      </c>
      <c r="R7300" s="40" t="s">
        <v>6949</v>
      </c>
    </row>
    <row r="7301" spans="1:18" x14ac:dyDescent="0.3">
      <c r="A7301" s="41">
        <v>7300</v>
      </c>
      <c r="B7301" s="42">
        <v>6869</v>
      </c>
      <c r="C7301" s="42">
        <v>1</v>
      </c>
      <c r="D7301" s="37" t="str" cm="1">
        <f t="array" ref="D7301:E7301">_xlfn.XLOOKUP(C7301,Table1[StoreID],Table1[[StoreName]:[Region]],0)</f>
        <v>StoreA</v>
      </c>
      <c r="E7301" s="42" t="str">
        <v>Cairo</v>
      </c>
      <c r="F7301" s="42">
        <v>5</v>
      </c>
      <c r="G7301" s="42" t="str">
        <f>_xlfn.XLOOKUP(F7301,Reps!A:A,Reps!B:B,0)</f>
        <v>Yara</v>
      </c>
      <c r="H7301" s="42">
        <v>3260</v>
      </c>
      <c r="I7301" s="42" t="str" cm="1">
        <f t="array" ref="I7301:M7301">_xlfn.XLOOKUP(H7301,Product!A:A,Product!B:F,0)</f>
        <v>NK-20764</v>
      </c>
      <c r="J7301" s="42" t="str">
        <v>Bedoon Kalaam Travel</v>
      </c>
      <c r="K7301" s="42" t="str">
        <v>Games</v>
      </c>
      <c r="L7301" s="42" t="str">
        <v>Board Game</v>
      </c>
      <c r="M7301" s="42" t="str">
        <v>Nilco</v>
      </c>
      <c r="N7301" s="42">
        <v>1</v>
      </c>
      <c r="O7301" s="43">
        <v>19.5</v>
      </c>
      <c r="P7301" s="43"/>
      <c r="Q7301" s="44">
        <v>45040.800924456016</v>
      </c>
      <c r="R7301" s="45" t="s">
        <v>6950</v>
      </c>
    </row>
    <row r="7302" spans="1:18" x14ac:dyDescent="0.3">
      <c r="A7302" s="36">
        <v>7301</v>
      </c>
      <c r="B7302" s="37">
        <v>6869</v>
      </c>
      <c r="C7302" s="37">
        <v>1</v>
      </c>
      <c r="D7302" s="37" t="str" cm="1">
        <f t="array" ref="D7302:E7302">_xlfn.XLOOKUP(C7302,Table1[StoreID],Table1[[StoreName]:[Region]],0)</f>
        <v>StoreA</v>
      </c>
      <c r="E7302" s="37" t="str">
        <v>Cairo</v>
      </c>
      <c r="F7302" s="37">
        <v>5</v>
      </c>
      <c r="G7302" s="37" t="str">
        <f>_xlfn.XLOOKUP(F7302,Reps!A:A,Reps!B:B,0)</f>
        <v>Yara</v>
      </c>
      <c r="H7302" s="37">
        <v>3271</v>
      </c>
      <c r="I7302" s="37" t="str" cm="1">
        <f t="array" ref="I7302:M7302">_xlfn.XLOOKUP(H7302,Product!A:A,Product!B:F,0)</f>
        <v>NK-20610</v>
      </c>
      <c r="J7302" s="37" t="str">
        <v>Phase 10 Travel</v>
      </c>
      <c r="K7302" s="37" t="str">
        <v>Games</v>
      </c>
      <c r="L7302" s="37" t="str">
        <v>Card Game</v>
      </c>
      <c r="M7302" s="37" t="str">
        <v>Nilco</v>
      </c>
      <c r="N7302" s="37">
        <v>1</v>
      </c>
      <c r="O7302" s="38">
        <v>29.5</v>
      </c>
      <c r="P7302" s="38"/>
      <c r="Q7302" s="39">
        <v>45040.800924502313</v>
      </c>
      <c r="R7302" s="40" t="s">
        <v>6950</v>
      </c>
    </row>
    <row r="7303" spans="1:18" x14ac:dyDescent="0.3">
      <c r="A7303" s="41">
        <v>7302</v>
      </c>
      <c r="B7303" s="42">
        <v>6872</v>
      </c>
      <c r="C7303" s="42">
        <v>1</v>
      </c>
      <c r="D7303" s="37" t="str" cm="1">
        <f t="array" ref="D7303:E7303">_xlfn.XLOOKUP(C7303,Table1[StoreID],Table1[[StoreName]:[Region]],0)</f>
        <v>StoreA</v>
      </c>
      <c r="E7303" s="42" t="str">
        <v>Cairo</v>
      </c>
      <c r="F7303" s="42">
        <v>5</v>
      </c>
      <c r="G7303" s="42" t="str">
        <f>_xlfn.XLOOKUP(F7303,Reps!A:A,Reps!B:B,0)</f>
        <v>Yara</v>
      </c>
      <c r="H7303" s="42">
        <v>467</v>
      </c>
      <c r="I7303" s="42" t="str" cm="1">
        <f t="array" ref="I7303:M7303">_xlfn.XLOOKUP(H7303,Product!A:A,Product!B:F,0)</f>
        <v>YW-26-030</v>
      </c>
      <c r="J7303" s="42" t="str">
        <v>Pokmeon Card tin box ( stand 6 pcs )</v>
      </c>
      <c r="K7303" s="42" t="str">
        <v>Games</v>
      </c>
      <c r="L7303" s="42" t="str">
        <v>Card Game</v>
      </c>
      <c r="M7303" s="42" t="str">
        <v>Pokémon</v>
      </c>
      <c r="N7303" s="42">
        <v>1</v>
      </c>
      <c r="O7303" s="43">
        <v>150</v>
      </c>
      <c r="P7303" s="43"/>
      <c r="Q7303" s="44">
        <v>45040.810465543982</v>
      </c>
      <c r="R7303" s="45" t="s">
        <v>6951</v>
      </c>
    </row>
    <row r="7304" spans="1:18" x14ac:dyDescent="0.3">
      <c r="A7304" s="36">
        <v>7303</v>
      </c>
      <c r="B7304" s="37">
        <v>6872</v>
      </c>
      <c r="C7304" s="37">
        <v>1</v>
      </c>
      <c r="D7304" s="37" t="str" cm="1">
        <f t="array" ref="D7304:E7304">_xlfn.XLOOKUP(C7304,Table1[StoreID],Table1[[StoreName]:[Region]],0)</f>
        <v>StoreA</v>
      </c>
      <c r="E7304" s="37" t="str">
        <v>Cairo</v>
      </c>
      <c r="F7304" s="37">
        <v>5</v>
      </c>
      <c r="G7304" s="37" t="str">
        <f>_xlfn.XLOOKUP(F7304,Reps!A:A,Reps!B:B,0)</f>
        <v>Yara</v>
      </c>
      <c r="H7304" s="37">
        <v>460</v>
      </c>
      <c r="I7304" s="37" t="str" cm="1">
        <f t="array" ref="I7304:M7304">_xlfn.XLOOKUP(H7304,Product!A:A,Product!B:F,0)</f>
        <v>YW-26-038</v>
      </c>
      <c r="J7304" s="37" t="str">
        <v>Pokémon Card tin box</v>
      </c>
      <c r="K7304" s="37" t="str">
        <v>Games</v>
      </c>
      <c r="L7304" s="37" t="str">
        <v>Card Game</v>
      </c>
      <c r="M7304" s="37" t="str">
        <v>Pokémon</v>
      </c>
      <c r="N7304" s="37">
        <v>1</v>
      </c>
      <c r="O7304" s="38">
        <v>75</v>
      </c>
      <c r="P7304" s="38"/>
      <c r="Q7304" s="39">
        <v>45040.810465590279</v>
      </c>
      <c r="R7304" s="40" t="s">
        <v>6951</v>
      </c>
    </row>
    <row r="7305" spans="1:18" x14ac:dyDescent="0.3">
      <c r="A7305" s="41">
        <v>7304</v>
      </c>
      <c r="B7305" s="42">
        <v>6872</v>
      </c>
      <c r="C7305" s="42">
        <v>1</v>
      </c>
      <c r="D7305" s="37" t="str" cm="1">
        <f t="array" ref="D7305:E7305">_xlfn.XLOOKUP(C7305,Table1[StoreID],Table1[[StoreName]:[Region]],0)</f>
        <v>StoreA</v>
      </c>
      <c r="E7305" s="42" t="str">
        <v>Cairo</v>
      </c>
      <c r="F7305" s="42">
        <v>5</v>
      </c>
      <c r="G7305" s="42" t="str">
        <f>_xlfn.XLOOKUP(F7305,Reps!A:A,Reps!B:B,0)</f>
        <v>Yara</v>
      </c>
      <c r="H7305" s="42">
        <v>468</v>
      </c>
      <c r="I7305" s="42" t="str" cm="1">
        <f t="array" ref="I7305:M7305">_xlfn.XLOOKUP(H7305,Product!A:A,Product!B:F,0)</f>
        <v>YW-26-029</v>
      </c>
      <c r="J7305" s="42" t="str">
        <v>Pokémon Card</v>
      </c>
      <c r="K7305" s="42" t="str">
        <v>Games</v>
      </c>
      <c r="L7305" s="42" t="str">
        <v>Card Game</v>
      </c>
      <c r="M7305" s="42" t="str">
        <v>Pokémon</v>
      </c>
      <c r="N7305" s="42">
        <v>1</v>
      </c>
      <c r="O7305" s="43">
        <v>125</v>
      </c>
      <c r="P7305" s="43"/>
      <c r="Q7305" s="44">
        <v>45040.810465590279</v>
      </c>
      <c r="R7305" s="45" t="s">
        <v>6951</v>
      </c>
    </row>
    <row r="7306" spans="1:18" x14ac:dyDescent="0.3">
      <c r="A7306" s="36">
        <v>7305</v>
      </c>
      <c r="B7306" s="37">
        <v>6872</v>
      </c>
      <c r="C7306" s="37">
        <v>1</v>
      </c>
      <c r="D7306" s="37" t="str" cm="1">
        <f t="array" ref="D7306:E7306">_xlfn.XLOOKUP(C7306,Table1[StoreID],Table1[[StoreName]:[Region]],0)</f>
        <v>StoreA</v>
      </c>
      <c r="E7306" s="37" t="str">
        <v>Cairo</v>
      </c>
      <c r="F7306" s="37">
        <v>5</v>
      </c>
      <c r="G7306" s="37" t="str">
        <f>_xlfn.XLOOKUP(F7306,Reps!A:A,Reps!B:B,0)</f>
        <v>Yara</v>
      </c>
      <c r="H7306" s="37">
        <v>391</v>
      </c>
      <c r="I7306" s="37" t="str" cm="1">
        <f t="array" ref="I7306:M7306">_xlfn.XLOOKUP(H7306,Product!A:A,Product!B:F,0)</f>
        <v>YW-28-031</v>
      </c>
      <c r="J7306" s="37" t="str">
        <v>Pokémon Album Metalic  9PCS in the page</v>
      </c>
      <c r="K7306" s="37" t="str">
        <v>Games</v>
      </c>
      <c r="L7306" s="37" t="str">
        <v>Card Game</v>
      </c>
      <c r="M7306" s="37" t="str">
        <v>Pokémon</v>
      </c>
      <c r="N7306" s="37">
        <v>1</v>
      </c>
      <c r="O7306" s="38">
        <v>125</v>
      </c>
      <c r="P7306" s="38"/>
      <c r="Q7306" s="39">
        <v>45040.810465625</v>
      </c>
      <c r="R7306" s="40" t="s">
        <v>6951</v>
      </c>
    </row>
    <row r="7307" spans="1:18" x14ac:dyDescent="0.3">
      <c r="A7307" s="41">
        <v>7306</v>
      </c>
      <c r="B7307" s="42">
        <v>6872</v>
      </c>
      <c r="C7307" s="42">
        <v>1</v>
      </c>
      <c r="D7307" s="37" t="str" cm="1">
        <f t="array" ref="D7307:E7307">_xlfn.XLOOKUP(C7307,Table1[StoreID],Table1[[StoreName]:[Region]],0)</f>
        <v>StoreA</v>
      </c>
      <c r="E7307" s="42" t="str">
        <v>Cairo</v>
      </c>
      <c r="F7307" s="42">
        <v>5</v>
      </c>
      <c r="G7307" s="42" t="str">
        <f>_xlfn.XLOOKUP(F7307,Reps!A:A,Reps!B:B,0)</f>
        <v>Yara</v>
      </c>
      <c r="H7307" s="42">
        <v>475</v>
      </c>
      <c r="I7307" s="42" t="str" cm="1">
        <f t="array" ref="I7307:M7307">_xlfn.XLOOKUP(H7307,Product!A:A,Product!B:F,0)</f>
        <v>YW-26-022</v>
      </c>
      <c r="J7307" s="42" t="str">
        <v>Pokémon Ball ( Stand 12 pcs )</v>
      </c>
      <c r="K7307" s="42" t="str">
        <v>Surprise</v>
      </c>
      <c r="L7307" s="42" t="str">
        <v>Ball</v>
      </c>
      <c r="M7307" s="42" t="str">
        <v>Pokémon</v>
      </c>
      <c r="N7307" s="42">
        <v>1</v>
      </c>
      <c r="O7307" s="43">
        <v>50</v>
      </c>
      <c r="P7307" s="43"/>
      <c r="Q7307" s="44">
        <v>45040.810465659721</v>
      </c>
      <c r="R7307" s="45" t="s">
        <v>6951</v>
      </c>
    </row>
    <row r="7308" spans="1:18" x14ac:dyDescent="0.3">
      <c r="A7308" s="36">
        <v>7307</v>
      </c>
      <c r="B7308" s="37">
        <v>6872</v>
      </c>
      <c r="C7308" s="37">
        <v>1</v>
      </c>
      <c r="D7308" s="37" t="str" cm="1">
        <f t="array" ref="D7308:E7308">_xlfn.XLOOKUP(C7308,Table1[StoreID],Table1[[StoreName]:[Region]],0)</f>
        <v>StoreA</v>
      </c>
      <c r="E7308" s="37" t="str">
        <v>Cairo</v>
      </c>
      <c r="F7308" s="37">
        <v>5</v>
      </c>
      <c r="G7308" s="37" t="str">
        <f>_xlfn.XLOOKUP(F7308,Reps!A:A,Reps!B:B,0)</f>
        <v>Yara</v>
      </c>
      <c r="H7308" s="37">
        <v>462</v>
      </c>
      <c r="I7308" s="37" t="str" cm="1">
        <f t="array" ref="I7308:M7308">_xlfn.XLOOKUP(H7308,Product!A:A,Product!B:F,0)</f>
        <v>YW-26-036</v>
      </c>
      <c r="J7308" s="37" t="str">
        <v>Pokémon Boosters ( Stand 36 Pcs )</v>
      </c>
      <c r="K7308" s="37" t="str">
        <v>Games</v>
      </c>
      <c r="L7308" s="37" t="str">
        <v>Card Game</v>
      </c>
      <c r="M7308" s="37" t="str">
        <v>Pokémon</v>
      </c>
      <c r="N7308" s="37">
        <v>4</v>
      </c>
      <c r="O7308" s="38">
        <v>40</v>
      </c>
      <c r="P7308" s="38"/>
      <c r="Q7308" s="39">
        <v>45040.810465625</v>
      </c>
      <c r="R7308" s="40" t="s">
        <v>6951</v>
      </c>
    </row>
    <row r="7309" spans="1:18" x14ac:dyDescent="0.3">
      <c r="A7309" s="41">
        <v>7308</v>
      </c>
      <c r="B7309" s="42">
        <v>6872</v>
      </c>
      <c r="C7309" s="42">
        <v>1</v>
      </c>
      <c r="D7309" s="37" t="str" cm="1">
        <f t="array" ref="D7309:E7309">_xlfn.XLOOKUP(C7309,Table1[StoreID],Table1[[StoreName]:[Region]],0)</f>
        <v>StoreA</v>
      </c>
      <c r="E7309" s="42" t="str">
        <v>Cairo</v>
      </c>
      <c r="F7309" s="42">
        <v>10</v>
      </c>
      <c r="G7309" s="42" t="str">
        <f>_xlfn.XLOOKUP(F7309,Reps!A:A,Reps!B:B,0)</f>
        <v>Asya</v>
      </c>
      <c r="H7309" s="42">
        <v>568</v>
      </c>
      <c r="I7309" s="42" t="str" cm="1">
        <f t="array" ref="I7309:M7309">_xlfn.XLOOKUP(H7309,Product!A:A,Product!B:F,0)</f>
        <v>YA-YW810040</v>
      </c>
      <c r="J7309" s="42" t="str">
        <v>Alpha Katuri Collectable Figure--Chip</v>
      </c>
      <c r="K7309" s="42" t="str">
        <v>Action Figure</v>
      </c>
      <c r="L7309" s="42" t="str">
        <v>Figures</v>
      </c>
      <c r="M7309" s="42" t="str">
        <v>Katuri</v>
      </c>
      <c r="N7309" s="42">
        <v>1</v>
      </c>
      <c r="O7309" s="43">
        <v>145</v>
      </c>
      <c r="P7309" s="43"/>
      <c r="Q7309" s="44">
        <v>45040.810465706018</v>
      </c>
      <c r="R7309" s="45" t="s">
        <v>6951</v>
      </c>
    </row>
    <row r="7310" spans="1:18" x14ac:dyDescent="0.3">
      <c r="A7310" s="36">
        <v>7309</v>
      </c>
      <c r="B7310" s="37">
        <v>6872</v>
      </c>
      <c r="C7310" s="37">
        <v>1</v>
      </c>
      <c r="D7310" s="37" t="str" cm="1">
        <f t="array" ref="D7310:E7310">_xlfn.XLOOKUP(C7310,Table1[StoreID],Table1[[StoreName]:[Region]],0)</f>
        <v>StoreA</v>
      </c>
      <c r="E7310" s="37" t="str">
        <v>Cairo</v>
      </c>
      <c r="F7310" s="37">
        <v>10</v>
      </c>
      <c r="G7310" s="37" t="str">
        <f>_xlfn.XLOOKUP(F7310,Reps!A:A,Reps!B:B,0)</f>
        <v>Asya</v>
      </c>
      <c r="H7310" s="37">
        <v>570</v>
      </c>
      <c r="I7310" s="37" t="str" cm="1">
        <f t="array" ref="I7310:M7310">_xlfn.XLOOKUP(H7310,Product!A:A,Product!B:F,0)</f>
        <v>YA-YW810020</v>
      </c>
      <c r="J7310" s="37" t="str">
        <v>Alpha Katuri Collectable Figure--Duri</v>
      </c>
      <c r="K7310" s="37" t="str">
        <v>Action Figure</v>
      </c>
      <c r="L7310" s="37" t="str">
        <v>Figures</v>
      </c>
      <c r="M7310" s="37" t="str">
        <v>Katuri</v>
      </c>
      <c r="N7310" s="37">
        <v>1</v>
      </c>
      <c r="O7310" s="38">
        <v>145</v>
      </c>
      <c r="P7310" s="38"/>
      <c r="Q7310" s="39">
        <v>45040.810465775467</v>
      </c>
      <c r="R7310" s="40" t="s">
        <v>6951</v>
      </c>
    </row>
    <row r="7311" spans="1:18" x14ac:dyDescent="0.3">
      <c r="A7311" s="41">
        <v>7310</v>
      </c>
      <c r="B7311" s="42">
        <v>6872</v>
      </c>
      <c r="C7311" s="42">
        <v>1</v>
      </c>
      <c r="D7311" s="37" t="str" cm="1">
        <f t="array" ref="D7311:E7311">_xlfn.XLOOKUP(C7311,Table1[StoreID],Table1[[StoreName]:[Region]],0)</f>
        <v>StoreA</v>
      </c>
      <c r="E7311" s="42" t="str">
        <v>Cairo</v>
      </c>
      <c r="F7311" s="42">
        <v>10</v>
      </c>
      <c r="G7311" s="42" t="str">
        <f>_xlfn.XLOOKUP(F7311,Reps!A:A,Reps!B:B,0)</f>
        <v>Asya</v>
      </c>
      <c r="H7311" s="42">
        <v>569</v>
      </c>
      <c r="I7311" s="42" t="str" cm="1">
        <f t="array" ref="I7311:M7311">_xlfn.XLOOKUP(H7311,Product!A:A,Product!B:F,0)</f>
        <v>YA-YW810030</v>
      </c>
      <c r="J7311" s="42" t="str">
        <v>Alpha Katuri Collectable Figure--Jack</v>
      </c>
      <c r="K7311" s="42" t="str">
        <v>Action Figure</v>
      </c>
      <c r="L7311" s="42" t="str">
        <v>Figures</v>
      </c>
      <c r="M7311" s="42" t="str">
        <v>Katuri</v>
      </c>
      <c r="N7311" s="42">
        <v>1</v>
      </c>
      <c r="O7311" s="43">
        <v>145</v>
      </c>
      <c r="P7311" s="43"/>
      <c r="Q7311" s="44">
        <v>45040.810465775467</v>
      </c>
      <c r="R7311" s="45" t="s">
        <v>6951</v>
      </c>
    </row>
    <row r="7312" spans="1:18" x14ac:dyDescent="0.3">
      <c r="A7312" s="36">
        <v>7311</v>
      </c>
      <c r="B7312" s="37">
        <v>6873</v>
      </c>
      <c r="C7312" s="37">
        <v>1</v>
      </c>
      <c r="D7312" s="37" t="str" cm="1">
        <f t="array" ref="D7312:E7312">_xlfn.XLOOKUP(C7312,Table1[StoreID],Table1[[StoreName]:[Region]],0)</f>
        <v>StoreA</v>
      </c>
      <c r="E7312" s="37" t="str">
        <v>Cairo</v>
      </c>
      <c r="F7312" s="37">
        <v>5</v>
      </c>
      <c r="G7312" s="37" t="str">
        <f>_xlfn.XLOOKUP(F7312,Reps!A:A,Reps!B:B,0)</f>
        <v>Yara</v>
      </c>
      <c r="H7312" s="37">
        <v>3239</v>
      </c>
      <c r="I7312" s="37" t="str" cm="1">
        <f t="array" ref="I7312:M7312">_xlfn.XLOOKUP(H7312,Product!A:A,Product!B:F,0)</f>
        <v>NK-21037</v>
      </c>
      <c r="J7312" s="37" t="str">
        <v>Palstic Box Bank El-Haz Deal</v>
      </c>
      <c r="K7312" s="37" t="str">
        <v>Games</v>
      </c>
      <c r="L7312" s="37" t="str">
        <v>Board Game</v>
      </c>
      <c r="M7312" s="37" t="str">
        <v>Nilco</v>
      </c>
      <c r="N7312" s="37">
        <v>1</v>
      </c>
      <c r="O7312" s="38">
        <v>75</v>
      </c>
      <c r="P7312" s="38"/>
      <c r="Q7312" s="39">
        <v>45040.829137881941</v>
      </c>
      <c r="R7312" s="40" t="s">
        <v>6952</v>
      </c>
    </row>
    <row r="7313" spans="1:18" x14ac:dyDescent="0.3">
      <c r="A7313" s="41">
        <v>7312</v>
      </c>
      <c r="B7313" s="42">
        <v>6873</v>
      </c>
      <c r="C7313" s="42">
        <v>1</v>
      </c>
      <c r="D7313" s="37" t="str" cm="1">
        <f t="array" ref="D7313:E7313">_xlfn.XLOOKUP(C7313,Table1[StoreID],Table1[[StoreName]:[Region]],0)</f>
        <v>StoreA</v>
      </c>
      <c r="E7313" s="42" t="str">
        <v>Cairo</v>
      </c>
      <c r="F7313" s="42">
        <v>10</v>
      </c>
      <c r="G7313" s="42" t="str">
        <f>_xlfn.XLOOKUP(F7313,Reps!A:A,Reps!B:B,0)</f>
        <v>Asya</v>
      </c>
      <c r="H7313" s="42">
        <v>1171</v>
      </c>
      <c r="I7313" s="42" t="str" cm="1">
        <f t="array" ref="I7313:M7313">_xlfn.XLOOKUP(H7313,Product!A:A,Product!B:F,0)</f>
        <v>SH-3677</v>
      </c>
      <c r="J7313" s="42" t="str">
        <v>Two Mic L.O.L.</v>
      </c>
      <c r="K7313" s="42" t="str">
        <v>Music</v>
      </c>
      <c r="L7313" s="42" t="str">
        <v>Mic</v>
      </c>
      <c r="M7313" s="42" t="str">
        <v>L.O.L. Surprise</v>
      </c>
      <c r="N7313" s="42">
        <v>1</v>
      </c>
      <c r="O7313" s="43">
        <v>175</v>
      </c>
      <c r="P7313" s="43"/>
      <c r="Q7313" s="44">
        <v>45040.829137881941</v>
      </c>
      <c r="R7313" s="45" t="s">
        <v>6952</v>
      </c>
    </row>
    <row r="7314" spans="1:18" x14ac:dyDescent="0.3">
      <c r="A7314" s="36">
        <v>7313</v>
      </c>
      <c r="B7314" s="37">
        <v>6874</v>
      </c>
      <c r="C7314" s="37">
        <v>1</v>
      </c>
      <c r="D7314" s="37" t="str" cm="1">
        <f t="array" ref="D7314:E7314">_xlfn.XLOOKUP(C7314,Table1[StoreID],Table1[[StoreName]:[Region]],0)</f>
        <v>StoreA</v>
      </c>
      <c r="E7314" s="37" t="str">
        <v>Cairo</v>
      </c>
      <c r="F7314" s="37">
        <v>5</v>
      </c>
      <c r="G7314" s="37" t="str">
        <f>_xlfn.XLOOKUP(F7314,Reps!A:A,Reps!B:B,0)</f>
        <v>Yara</v>
      </c>
      <c r="H7314" s="37">
        <v>15</v>
      </c>
      <c r="I7314" s="37" t="str" cm="1">
        <f t="array" ref="I7314:M7314">_xlfn.XLOOKUP(H7314,Product!A:A,Product!B:F,0)</f>
        <v>ZUR-7487</v>
      </c>
      <c r="J7314" s="37" t="str">
        <v>Zuru Smasher Smashers Dino Island Mega Dino Egg Over 25 Surprisses</v>
      </c>
      <c r="K7314" s="37" t="str">
        <v>Surprise</v>
      </c>
      <c r="L7314" s="37" t="str">
        <v>Egg</v>
      </c>
      <c r="M7314" s="37" t="str">
        <v>Smashers</v>
      </c>
      <c r="N7314" s="37">
        <v>1</v>
      </c>
      <c r="O7314" s="38">
        <v>575</v>
      </c>
      <c r="P7314" s="38"/>
      <c r="Q7314" s="39">
        <v>45040.830650775461</v>
      </c>
      <c r="R7314" s="40" t="s">
        <v>6953</v>
      </c>
    </row>
    <row r="7315" spans="1:18" x14ac:dyDescent="0.3">
      <c r="A7315" s="41">
        <v>7314</v>
      </c>
      <c r="B7315" s="42">
        <v>6874</v>
      </c>
      <c r="C7315" s="42">
        <v>1</v>
      </c>
      <c r="D7315" s="37" t="str" cm="1">
        <f t="array" ref="D7315:E7315">_xlfn.XLOOKUP(C7315,Table1[StoreID],Table1[[StoreName]:[Region]],0)</f>
        <v>StoreA</v>
      </c>
      <c r="E7315" s="42" t="str">
        <v>Cairo</v>
      </c>
      <c r="F7315" s="42">
        <v>5</v>
      </c>
      <c r="G7315" s="42" t="str">
        <f>_xlfn.XLOOKUP(F7315,Reps!A:A,Reps!B:B,0)</f>
        <v>Yara</v>
      </c>
      <c r="H7315" s="42">
        <v>4087</v>
      </c>
      <c r="I7315" s="42" t="str" cm="1">
        <f t="array" ref="I7315:M7315">_xlfn.XLOOKUP(H7315,Product!A:A,Product!B:F,0)</f>
        <v>DOH-SH-5277</v>
      </c>
      <c r="J7315" s="42" t="str">
        <v>Bingo Dough Can 56gm - Red</v>
      </c>
      <c r="K7315" s="42" t="str">
        <v>Clay</v>
      </c>
      <c r="L7315" s="42" t="str">
        <v>Dough</v>
      </c>
      <c r="M7315" s="42" t="str">
        <v>Bingo Dough</v>
      </c>
      <c r="N7315" s="42">
        <v>1</v>
      </c>
      <c r="O7315" s="43">
        <v>10</v>
      </c>
      <c r="P7315" s="43"/>
      <c r="Q7315" s="44">
        <v>45040.830650775461</v>
      </c>
      <c r="R7315" s="45" t="s">
        <v>6953</v>
      </c>
    </row>
    <row r="7316" spans="1:18" x14ac:dyDescent="0.3">
      <c r="A7316" s="36">
        <v>7315</v>
      </c>
      <c r="B7316" s="37">
        <v>6874</v>
      </c>
      <c r="C7316" s="37">
        <v>1</v>
      </c>
      <c r="D7316" s="37" t="str" cm="1">
        <f t="array" ref="D7316:E7316">_xlfn.XLOOKUP(C7316,Table1[StoreID],Table1[[StoreName]:[Region]],0)</f>
        <v>StoreA</v>
      </c>
      <c r="E7316" s="37" t="str">
        <v>Cairo</v>
      </c>
      <c r="F7316" s="37">
        <v>5</v>
      </c>
      <c r="G7316" s="37" t="str">
        <f>_xlfn.XLOOKUP(F7316,Reps!A:A,Reps!B:B,0)</f>
        <v>Yara</v>
      </c>
      <c r="H7316" s="37">
        <v>4088</v>
      </c>
      <c r="I7316" s="37" t="str" cm="1">
        <f t="array" ref="I7316:M7316">_xlfn.XLOOKUP(H7316,Product!A:A,Product!B:F,0)</f>
        <v>DOH-SH-5276</v>
      </c>
      <c r="J7316" s="37" t="str">
        <v>Bingo Dough Can 56gm - Purple</v>
      </c>
      <c r="K7316" s="37" t="str">
        <v>Clay</v>
      </c>
      <c r="L7316" s="37" t="str">
        <v>Dough</v>
      </c>
      <c r="M7316" s="37" t="str">
        <v>Bingo Dough</v>
      </c>
      <c r="N7316" s="37">
        <v>1</v>
      </c>
      <c r="O7316" s="38">
        <v>10</v>
      </c>
      <c r="P7316" s="38"/>
      <c r="Q7316" s="39">
        <v>45040.830650810189</v>
      </c>
      <c r="R7316" s="40" t="s">
        <v>6953</v>
      </c>
    </row>
    <row r="7317" spans="1:18" x14ac:dyDescent="0.3">
      <c r="A7317" s="41">
        <v>7316</v>
      </c>
      <c r="B7317" s="42">
        <v>6874</v>
      </c>
      <c r="C7317" s="42">
        <v>1</v>
      </c>
      <c r="D7317" s="37" t="str" cm="1">
        <f t="array" ref="D7317:E7317">_xlfn.XLOOKUP(C7317,Table1[StoreID],Table1[[StoreName]:[Region]],0)</f>
        <v>StoreA</v>
      </c>
      <c r="E7317" s="42" t="str">
        <v>Cairo</v>
      </c>
      <c r="F7317" s="42">
        <v>5</v>
      </c>
      <c r="G7317" s="42" t="str">
        <f>_xlfn.XLOOKUP(F7317,Reps!A:A,Reps!B:B,0)</f>
        <v>Yara</v>
      </c>
      <c r="H7317" s="42">
        <v>4086</v>
      </c>
      <c r="I7317" s="42" t="str" cm="1">
        <f t="array" ref="I7317:M7317">_xlfn.XLOOKUP(H7317,Product!A:A,Product!B:F,0)</f>
        <v>DOH-SH-5278</v>
      </c>
      <c r="J7317" s="42" t="str">
        <v>Bingo Dough Can 56gm - Blue</v>
      </c>
      <c r="K7317" s="42" t="str">
        <v>Clay</v>
      </c>
      <c r="L7317" s="42" t="str">
        <v>Dough</v>
      </c>
      <c r="M7317" s="42" t="str">
        <v>Bingo Dough</v>
      </c>
      <c r="N7317" s="42">
        <v>1</v>
      </c>
      <c r="O7317" s="43">
        <v>10</v>
      </c>
      <c r="P7317" s="43"/>
      <c r="Q7317" s="44">
        <v>45040.830650810189</v>
      </c>
      <c r="R7317" s="45" t="s">
        <v>6953</v>
      </c>
    </row>
    <row r="7318" spans="1:18" x14ac:dyDescent="0.3">
      <c r="A7318" s="36">
        <v>7317</v>
      </c>
      <c r="B7318" s="37">
        <v>6874</v>
      </c>
      <c r="C7318" s="37">
        <v>1</v>
      </c>
      <c r="D7318" s="37" t="str" cm="1">
        <f t="array" ref="D7318:E7318">_xlfn.XLOOKUP(C7318,Table1[StoreID],Table1[[StoreName]:[Region]],0)</f>
        <v>StoreA</v>
      </c>
      <c r="E7318" s="37" t="str">
        <v>Cairo</v>
      </c>
      <c r="F7318" s="37">
        <v>5</v>
      </c>
      <c r="G7318" s="37" t="str">
        <f>_xlfn.XLOOKUP(F7318,Reps!A:A,Reps!B:B,0)</f>
        <v>Yara</v>
      </c>
      <c r="H7318" s="37">
        <v>4084</v>
      </c>
      <c r="I7318" s="37" t="str" cm="1">
        <f t="array" ref="I7318:M7318">_xlfn.XLOOKUP(H7318,Product!A:A,Product!B:F,0)</f>
        <v>DOH-SH-5280</v>
      </c>
      <c r="J7318" s="37" t="str">
        <v>Bingo Dough Can 56gm - Yellow</v>
      </c>
      <c r="K7318" s="37" t="str">
        <v>Clay</v>
      </c>
      <c r="L7318" s="37" t="str">
        <v>Dough</v>
      </c>
      <c r="M7318" s="37" t="str">
        <v>Bingo Dough</v>
      </c>
      <c r="N7318" s="37">
        <v>1</v>
      </c>
      <c r="O7318" s="38">
        <v>10</v>
      </c>
      <c r="P7318" s="38"/>
      <c r="Q7318" s="39">
        <v>45040.83065084491</v>
      </c>
      <c r="R7318" s="40" t="s">
        <v>6953</v>
      </c>
    </row>
    <row r="7319" spans="1:18" x14ac:dyDescent="0.3">
      <c r="A7319" s="41">
        <v>7318</v>
      </c>
      <c r="B7319" s="42">
        <v>6874</v>
      </c>
      <c r="C7319" s="42">
        <v>1</v>
      </c>
      <c r="D7319" s="37" t="str" cm="1">
        <f t="array" ref="D7319:E7319">_xlfn.XLOOKUP(C7319,Table1[StoreID],Table1[[StoreName]:[Region]],0)</f>
        <v>StoreA</v>
      </c>
      <c r="E7319" s="42" t="str">
        <v>Cairo</v>
      </c>
      <c r="F7319" s="42">
        <v>5</v>
      </c>
      <c r="G7319" s="42" t="str">
        <f>_xlfn.XLOOKUP(F7319,Reps!A:A,Reps!B:B,0)</f>
        <v>Yara</v>
      </c>
      <c r="H7319" s="42">
        <v>4085</v>
      </c>
      <c r="I7319" s="42" t="str" cm="1">
        <f t="array" ref="I7319:M7319">_xlfn.XLOOKUP(H7319,Product!A:A,Product!B:F,0)</f>
        <v>DOH-SH-5279</v>
      </c>
      <c r="J7319" s="42" t="str">
        <v>Bingo Dough Can 56gm - Orange</v>
      </c>
      <c r="K7319" s="42" t="str">
        <v>Clay</v>
      </c>
      <c r="L7319" s="42" t="str">
        <v>Dough</v>
      </c>
      <c r="M7319" s="42" t="str">
        <v>Bingo Dough</v>
      </c>
      <c r="N7319" s="42">
        <v>1</v>
      </c>
      <c r="O7319" s="43">
        <v>10</v>
      </c>
      <c r="P7319" s="43"/>
      <c r="Q7319" s="44">
        <v>45040.830650891206</v>
      </c>
      <c r="R7319" s="45" t="s">
        <v>6953</v>
      </c>
    </row>
    <row r="7320" spans="1:18" x14ac:dyDescent="0.3">
      <c r="A7320" s="36">
        <v>7319</v>
      </c>
      <c r="B7320" s="37">
        <v>6875</v>
      </c>
      <c r="C7320" s="37">
        <v>1</v>
      </c>
      <c r="D7320" s="37" t="str" cm="1">
        <f t="array" ref="D7320:E7320">_xlfn.XLOOKUP(C7320,Table1[StoreID],Table1[[StoreName]:[Region]],0)</f>
        <v>StoreA</v>
      </c>
      <c r="E7320" s="37" t="str">
        <v>Cairo</v>
      </c>
      <c r="F7320" s="37">
        <v>15</v>
      </c>
      <c r="G7320" s="37" t="str">
        <f>_xlfn.XLOOKUP(F7320,Reps!A:A,Reps!B:B,0)</f>
        <v>Esraa</v>
      </c>
      <c r="H7320" s="37">
        <v>4091</v>
      </c>
      <c r="I7320" s="37" t="str" cm="1">
        <f t="array" ref="I7320:M7320">_xlfn.XLOOKUP(H7320,Product!A:A,Product!B:F,0)</f>
        <v>DOH-SH-3663</v>
      </c>
      <c r="J7320" s="37" t="str">
        <v>Bingo Dough 5 Mini Can Style 2</v>
      </c>
      <c r="K7320" s="37" t="str">
        <v>Clay</v>
      </c>
      <c r="L7320" s="37" t="str">
        <v>Dough</v>
      </c>
      <c r="M7320" s="37" t="str">
        <v>Bingo Dough</v>
      </c>
      <c r="N7320" s="37">
        <v>1</v>
      </c>
      <c r="O7320" s="38">
        <v>25</v>
      </c>
      <c r="P7320" s="38"/>
      <c r="Q7320" s="39">
        <v>45040.832227928244</v>
      </c>
      <c r="R7320" s="40" t="s">
        <v>6954</v>
      </c>
    </row>
    <row r="7321" spans="1:18" x14ac:dyDescent="0.3">
      <c r="A7321" s="41">
        <v>7320</v>
      </c>
      <c r="B7321" s="42">
        <v>6876</v>
      </c>
      <c r="C7321" s="42">
        <v>1</v>
      </c>
      <c r="D7321" s="37" t="str" cm="1">
        <f t="array" ref="D7321:E7321">_xlfn.XLOOKUP(C7321,Table1[StoreID],Table1[[StoreName]:[Region]],0)</f>
        <v>StoreA</v>
      </c>
      <c r="E7321" s="42" t="str">
        <v>Cairo</v>
      </c>
      <c r="F7321" s="42">
        <v>15</v>
      </c>
      <c r="G7321" s="42" t="str">
        <f>_xlfn.XLOOKUP(F7321,Reps!A:A,Reps!B:B,0)</f>
        <v>Esraa</v>
      </c>
      <c r="H7321" s="42">
        <v>4091</v>
      </c>
      <c r="I7321" s="42" t="str" cm="1">
        <f t="array" ref="I7321:M7321">_xlfn.XLOOKUP(H7321,Product!A:A,Product!B:F,0)</f>
        <v>DOH-SH-3663</v>
      </c>
      <c r="J7321" s="42" t="str">
        <v>Bingo Dough 5 Mini Can Style 2</v>
      </c>
      <c r="K7321" s="42" t="str">
        <v>Clay</v>
      </c>
      <c r="L7321" s="42" t="str">
        <v>Dough</v>
      </c>
      <c r="M7321" s="42" t="str">
        <v>Bingo Dough</v>
      </c>
      <c r="N7321" s="42">
        <v>-1</v>
      </c>
      <c r="O7321" s="43">
        <v>-25</v>
      </c>
      <c r="P7321" s="43" t="s">
        <v>241</v>
      </c>
      <c r="Q7321" s="44">
        <v>45040.833264618057</v>
      </c>
      <c r="R7321" s="45" t="s">
        <v>6955</v>
      </c>
    </row>
    <row r="7322" spans="1:18" x14ac:dyDescent="0.3">
      <c r="A7322" s="36">
        <v>7321</v>
      </c>
      <c r="B7322" s="37">
        <v>6879</v>
      </c>
      <c r="C7322" s="37">
        <v>1</v>
      </c>
      <c r="D7322" s="37" t="str" cm="1">
        <f t="array" ref="D7322:E7322">_xlfn.XLOOKUP(C7322,Table1[StoreID],Table1[[StoreName]:[Region]],0)</f>
        <v>StoreA</v>
      </c>
      <c r="E7322" s="37" t="str">
        <v>Cairo</v>
      </c>
      <c r="F7322" s="37">
        <v>10</v>
      </c>
      <c r="G7322" s="37" t="str">
        <f>_xlfn.XLOOKUP(F7322,Reps!A:A,Reps!B:B,0)</f>
        <v>Asya</v>
      </c>
      <c r="H7322" s="37">
        <v>4202</v>
      </c>
      <c r="I7322" s="37" t="str" cm="1">
        <f t="array" ref="I7322:M7322">_xlfn.XLOOKUP(H7322,Product!A:A,Product!B:F,0)</f>
        <v>AY-30022008</v>
      </c>
      <c r="J7322" s="37" t="str">
        <v>Astra Natural Fruit Flavor  Lollipop 10 gm (Pack 100 Pieces) 30022008</v>
      </c>
      <c r="K7322" s="37" t="str">
        <v>F&amp;B</v>
      </c>
      <c r="L7322" s="37" t="str">
        <v>Food</v>
      </c>
      <c r="M7322" s="37" t="str">
        <v>ASTRA</v>
      </c>
      <c r="N7322" s="37">
        <v>1</v>
      </c>
      <c r="O7322" s="38">
        <v>2.5</v>
      </c>
      <c r="P7322" s="38"/>
      <c r="Q7322" s="39">
        <v>45040.83821130787</v>
      </c>
      <c r="R7322" s="40" t="s">
        <v>6956</v>
      </c>
    </row>
    <row r="7323" spans="1:18" x14ac:dyDescent="0.3">
      <c r="A7323" s="41">
        <v>7322</v>
      </c>
      <c r="B7323" s="42">
        <v>6879</v>
      </c>
      <c r="C7323" s="42">
        <v>1</v>
      </c>
      <c r="D7323" s="37" t="str" cm="1">
        <f t="array" ref="D7323:E7323">_xlfn.XLOOKUP(C7323,Table1[StoreID],Table1[[StoreName]:[Region]],0)</f>
        <v>StoreA</v>
      </c>
      <c r="E7323" s="42" t="str">
        <v>Cairo</v>
      </c>
      <c r="F7323" s="42">
        <v>10</v>
      </c>
      <c r="G7323" s="42" t="str">
        <f>_xlfn.XLOOKUP(F7323,Reps!A:A,Reps!B:B,0)</f>
        <v>Asya</v>
      </c>
      <c r="H7323" s="42">
        <v>2776</v>
      </c>
      <c r="I7323" s="42" t="str" cm="1">
        <f t="array" ref="I7323:M7323">_xlfn.XLOOKUP(H7323,Product!A:A,Product!B:F,0)</f>
        <v>RSH-OFG234</v>
      </c>
      <c r="J7323" s="42" t="str">
        <v>Canal Toys - Style 4 Ever Mini Lava Lamp Diy</v>
      </c>
      <c r="K7323" s="42" t="str">
        <v>Education &amp; Learning</v>
      </c>
      <c r="L7323" s="42" t="str">
        <v>Art &amp; Craft</v>
      </c>
      <c r="M7323" s="42" t="str">
        <v>Style 4 Ever</v>
      </c>
      <c r="N7323" s="42">
        <v>1</v>
      </c>
      <c r="O7323" s="43">
        <v>225</v>
      </c>
      <c r="P7323" s="43"/>
      <c r="Q7323" s="44">
        <v>45040.83821130787</v>
      </c>
      <c r="R7323" s="45" t="s">
        <v>6956</v>
      </c>
    </row>
    <row r="7324" spans="1:18" x14ac:dyDescent="0.3">
      <c r="A7324" s="36">
        <v>7323</v>
      </c>
      <c r="B7324" s="37">
        <v>6884</v>
      </c>
      <c r="C7324" s="37">
        <v>1</v>
      </c>
      <c r="D7324" s="37" t="str" cm="1">
        <f t="array" ref="D7324:E7324">_xlfn.XLOOKUP(C7324,Table1[StoreID],Table1[[StoreName]:[Region]],0)</f>
        <v>StoreA</v>
      </c>
      <c r="E7324" s="37" t="str">
        <v>Cairo</v>
      </c>
      <c r="F7324" s="37">
        <v>2</v>
      </c>
      <c r="G7324" s="37" t="str">
        <f>_xlfn.XLOOKUP(F7324,Reps!A:A,Reps!B:B,0)</f>
        <v>Bassem</v>
      </c>
      <c r="H7324" s="37">
        <v>2825</v>
      </c>
      <c r="I7324" s="37" t="str" cm="1">
        <f t="array" ref="I7324:M7324">_xlfn.XLOOKUP(H7324,Product!A:A,Product!B:F,0)</f>
        <v>RSH-41294</v>
      </c>
      <c r="J7324" s="37" t="str">
        <v>Moose - Goo Jit Zu Galaxy Blast - Air Vac Steel Thrsh</v>
      </c>
      <c r="K7324" s="37" t="str">
        <v>Action Figure</v>
      </c>
      <c r="L7324" s="37" t="str">
        <v>Figures</v>
      </c>
      <c r="M7324" s="37" t="str">
        <v>Goo Jit Zu</v>
      </c>
      <c r="N7324" s="37">
        <v>1</v>
      </c>
      <c r="O7324" s="38">
        <v>425</v>
      </c>
      <c r="P7324" s="38"/>
      <c r="Q7324" s="39">
        <v>45040.849791782406</v>
      </c>
      <c r="R7324" s="40" t="s">
        <v>6957</v>
      </c>
    </row>
    <row r="7325" spans="1:18" x14ac:dyDescent="0.3">
      <c r="A7325" s="41">
        <v>7324</v>
      </c>
      <c r="B7325" s="42">
        <v>6887</v>
      </c>
      <c r="C7325" s="42">
        <v>1</v>
      </c>
      <c r="D7325" s="37" t="str" cm="1">
        <f t="array" ref="D7325:E7325">_xlfn.XLOOKUP(C7325,Table1[StoreID],Table1[[StoreName]:[Region]],0)</f>
        <v>StoreA</v>
      </c>
      <c r="E7325" s="42" t="str">
        <v>Cairo</v>
      </c>
      <c r="F7325" s="42">
        <v>2</v>
      </c>
      <c r="G7325" s="42" t="str">
        <f>_xlfn.XLOOKUP(F7325,Reps!A:A,Reps!B:B,0)</f>
        <v>Bassem</v>
      </c>
      <c r="H7325" s="42">
        <v>2819</v>
      </c>
      <c r="I7325" s="42" t="str" cm="1">
        <f t="array" ref="I7325:M7325">_xlfn.XLOOKUP(H7325,Product!A:A,Product!B:F,0)</f>
        <v>RSH-41641</v>
      </c>
      <c r="J7325" s="42" t="str">
        <v>Moose - Treasure X Minecraft Cdu12Pcs</v>
      </c>
      <c r="K7325" s="42" t="str">
        <v>Action Figure</v>
      </c>
      <c r="L7325" s="42" t="str">
        <v>Figures</v>
      </c>
      <c r="M7325" s="42" t="str">
        <v>TreasureX</v>
      </c>
      <c r="N7325" s="42">
        <v>1</v>
      </c>
      <c r="O7325" s="43">
        <v>325</v>
      </c>
      <c r="P7325" s="43"/>
      <c r="Q7325" s="44">
        <v>45040.854278900464</v>
      </c>
      <c r="R7325" s="45" t="s">
        <v>6958</v>
      </c>
    </row>
    <row r="7326" spans="1:18" x14ac:dyDescent="0.3">
      <c r="A7326" s="36">
        <v>7325</v>
      </c>
      <c r="B7326" s="37">
        <v>6891</v>
      </c>
      <c r="C7326" s="37">
        <v>1</v>
      </c>
      <c r="D7326" s="37" t="str" cm="1">
        <f t="array" ref="D7326:E7326">_xlfn.XLOOKUP(C7326,Table1[StoreID],Table1[[StoreName]:[Region]],0)</f>
        <v>StoreA</v>
      </c>
      <c r="E7326" s="37" t="str">
        <v>Cairo</v>
      </c>
      <c r="F7326" s="37">
        <v>5</v>
      </c>
      <c r="G7326" s="37" t="str">
        <f>_xlfn.XLOOKUP(F7326,Reps!A:A,Reps!B:B,0)</f>
        <v>Yara</v>
      </c>
      <c r="H7326" s="37">
        <v>3304</v>
      </c>
      <c r="I7326" s="37" t="str" cm="1">
        <f t="array" ref="I7326:M7326">_xlfn.XLOOKUP(H7326,Product!A:A,Product!B:F,0)</f>
        <v>NK-20184</v>
      </c>
      <c r="J7326" s="37" t="str">
        <v>Mini Four In a Row</v>
      </c>
      <c r="K7326" s="37" t="str">
        <v>Games</v>
      </c>
      <c r="L7326" s="37" t="str">
        <v>Board Game</v>
      </c>
      <c r="M7326" s="37" t="str">
        <v>Nilco</v>
      </c>
      <c r="N7326" s="37">
        <v>1</v>
      </c>
      <c r="O7326" s="38">
        <v>14.5</v>
      </c>
      <c r="P7326" s="38"/>
      <c r="Q7326" s="39">
        <v>45040.875362696759</v>
      </c>
      <c r="R7326" s="40" t="s">
        <v>6959</v>
      </c>
    </row>
    <row r="7327" spans="1:18" x14ac:dyDescent="0.3">
      <c r="A7327" s="41">
        <v>7326</v>
      </c>
      <c r="B7327" s="42">
        <v>6891</v>
      </c>
      <c r="C7327" s="42">
        <v>1</v>
      </c>
      <c r="D7327" s="37" t="str" cm="1">
        <f t="array" ref="D7327:E7327">_xlfn.XLOOKUP(C7327,Table1[StoreID],Table1[[StoreName]:[Region]],0)</f>
        <v>StoreA</v>
      </c>
      <c r="E7327" s="42" t="str">
        <v>Cairo</v>
      </c>
      <c r="F7327" s="42">
        <v>5</v>
      </c>
      <c r="G7327" s="42" t="str">
        <f>_xlfn.XLOOKUP(F7327,Reps!A:A,Reps!B:B,0)</f>
        <v>Yara</v>
      </c>
      <c r="H7327" s="42">
        <v>472</v>
      </c>
      <c r="I7327" s="42" t="str" cm="1">
        <f t="array" ref="I7327:M7327">_xlfn.XLOOKUP(H7327,Product!A:A,Product!B:F,0)</f>
        <v>YW-26-025</v>
      </c>
      <c r="J7327" s="42" t="str">
        <v>Beyblade</v>
      </c>
      <c r="K7327" s="42" t="str">
        <v>Games</v>
      </c>
      <c r="L7327" s="42" t="str">
        <v>Top &amp; Battle</v>
      </c>
      <c r="M7327" s="42" t="str">
        <v>Beyblade</v>
      </c>
      <c r="N7327" s="42">
        <v>2</v>
      </c>
      <c r="O7327" s="43">
        <v>125</v>
      </c>
      <c r="P7327" s="43"/>
      <c r="Q7327" s="44">
        <v>45040.875362696759</v>
      </c>
      <c r="R7327" s="45" t="s">
        <v>6959</v>
      </c>
    </row>
    <row r="7328" spans="1:18" x14ac:dyDescent="0.3">
      <c r="A7328" s="36">
        <v>7327</v>
      </c>
      <c r="B7328" s="37">
        <v>6891</v>
      </c>
      <c r="C7328" s="37">
        <v>1</v>
      </c>
      <c r="D7328" s="37" t="str" cm="1">
        <f t="array" ref="D7328:E7328">_xlfn.XLOOKUP(C7328,Table1[StoreID],Table1[[StoreName]:[Region]],0)</f>
        <v>StoreA</v>
      </c>
      <c r="E7328" s="37" t="str">
        <v>Cairo</v>
      </c>
      <c r="F7328" s="37">
        <v>5</v>
      </c>
      <c r="G7328" s="37" t="str">
        <f>_xlfn.XLOOKUP(F7328,Reps!A:A,Reps!B:B,0)</f>
        <v>Yara</v>
      </c>
      <c r="H7328" s="37">
        <v>462</v>
      </c>
      <c r="I7328" s="37" t="str" cm="1">
        <f t="array" ref="I7328:M7328">_xlfn.XLOOKUP(H7328,Product!A:A,Product!B:F,0)</f>
        <v>YW-26-036</v>
      </c>
      <c r="J7328" s="37" t="str">
        <v>Pokémon Boosters ( Stand 36 Pcs )</v>
      </c>
      <c r="K7328" s="37" t="str">
        <v>Games</v>
      </c>
      <c r="L7328" s="37" t="str">
        <v>Card Game</v>
      </c>
      <c r="M7328" s="37" t="str">
        <v>Pokémon</v>
      </c>
      <c r="N7328" s="37">
        <v>2</v>
      </c>
      <c r="O7328" s="38">
        <v>20</v>
      </c>
      <c r="P7328" s="38"/>
      <c r="Q7328" s="39">
        <v>45040.87536273148</v>
      </c>
      <c r="R7328" s="40" t="s">
        <v>6959</v>
      </c>
    </row>
    <row r="7329" spans="1:18" x14ac:dyDescent="0.3">
      <c r="A7329" s="41">
        <v>7328</v>
      </c>
      <c r="B7329" s="42">
        <v>6892</v>
      </c>
      <c r="C7329" s="42">
        <v>1</v>
      </c>
      <c r="D7329" s="37" t="str" cm="1">
        <f t="array" ref="D7329:E7329">_xlfn.XLOOKUP(C7329,Table1[StoreID],Table1[[StoreName]:[Region]],0)</f>
        <v>StoreA</v>
      </c>
      <c r="E7329" s="42" t="str">
        <v>Cairo</v>
      </c>
      <c r="F7329" s="42">
        <v>15</v>
      </c>
      <c r="G7329" s="42" t="str">
        <f>_xlfn.XLOOKUP(F7329,Reps!A:A,Reps!B:B,0)</f>
        <v>Esraa</v>
      </c>
      <c r="H7329" s="42">
        <v>11</v>
      </c>
      <c r="I7329" s="42" t="str" cm="1">
        <f t="array" ref="I7329:M7329">_xlfn.XLOOKUP(H7329,Product!A:A,Product!B:F,0)</f>
        <v>ZUR-9259</v>
      </c>
      <c r="J7329" s="42" t="str">
        <v>Zuru Rainbocorns KitTYcorn Magic Glowing 10 Surprises  S1 -CDU6PCS</v>
      </c>
      <c r="K7329" s="42" t="str">
        <v>Surprise</v>
      </c>
      <c r="L7329" s="42" t="str">
        <v>Egg</v>
      </c>
      <c r="M7329" s="42" t="str">
        <v>Rainbocorns</v>
      </c>
      <c r="N7329" s="42">
        <v>2</v>
      </c>
      <c r="O7329" s="43">
        <v>450</v>
      </c>
      <c r="P7329" s="43"/>
      <c r="Q7329" s="44">
        <v>45040.878851851849</v>
      </c>
      <c r="R7329" s="45" t="s">
        <v>6960</v>
      </c>
    </row>
    <row r="7330" spans="1:18" x14ac:dyDescent="0.3">
      <c r="A7330" s="36">
        <v>7329</v>
      </c>
      <c r="B7330" s="37">
        <v>6894</v>
      </c>
      <c r="C7330" s="37">
        <v>1</v>
      </c>
      <c r="D7330" s="37" t="str" cm="1">
        <f t="array" ref="D7330:E7330">_xlfn.XLOOKUP(C7330,Table1[StoreID],Table1[[StoreName]:[Region]],0)</f>
        <v>StoreA</v>
      </c>
      <c r="E7330" s="37" t="str">
        <v>Cairo</v>
      </c>
      <c r="F7330" s="37">
        <v>10</v>
      </c>
      <c r="G7330" s="37" t="str">
        <f>_xlfn.XLOOKUP(F7330,Reps!A:A,Reps!B:B,0)</f>
        <v>Asya</v>
      </c>
      <c r="H7330" s="37">
        <v>2787</v>
      </c>
      <c r="I7330" s="37" t="str" cm="1">
        <f t="array" ref="I7330:M7330">_xlfn.XLOOKUP(H7330,Product!A:A,Product!B:F,0)</f>
        <v>RSH-OFG163</v>
      </c>
      <c r="J7330" s="37" t="str">
        <v>Canal Toys - Style 4 Ever Nail &amp; Tattos Salon</v>
      </c>
      <c r="K7330" s="37" t="str">
        <v>Education &amp; Learning</v>
      </c>
      <c r="L7330" s="37" t="str">
        <v>Art &amp; Craft</v>
      </c>
      <c r="M7330" s="37" t="str">
        <v>Style 4 Ever</v>
      </c>
      <c r="N7330" s="37">
        <v>1</v>
      </c>
      <c r="O7330" s="38">
        <v>750</v>
      </c>
      <c r="P7330" s="38"/>
      <c r="Q7330" s="39">
        <v>45040.886189733799</v>
      </c>
      <c r="R7330" s="40" t="s">
        <v>6961</v>
      </c>
    </row>
    <row r="7331" spans="1:18" x14ac:dyDescent="0.3">
      <c r="A7331" s="41">
        <v>7330</v>
      </c>
      <c r="B7331" s="42">
        <v>6894</v>
      </c>
      <c r="C7331" s="42">
        <v>1</v>
      </c>
      <c r="D7331" s="37" t="str" cm="1">
        <f t="array" ref="D7331:E7331">_xlfn.XLOOKUP(C7331,Table1[StoreID],Table1[[StoreName]:[Region]],0)</f>
        <v>StoreA</v>
      </c>
      <c r="E7331" s="42" t="str">
        <v>Cairo</v>
      </c>
      <c r="F7331" s="42">
        <v>10</v>
      </c>
      <c r="G7331" s="42" t="str">
        <f>_xlfn.XLOOKUP(F7331,Reps!A:A,Reps!B:B,0)</f>
        <v>Asya</v>
      </c>
      <c r="H7331" s="42">
        <v>3332</v>
      </c>
      <c r="I7331" s="42" t="str" cm="1">
        <f t="array" ref="I7331:M7331">_xlfn.XLOOKUP(H7331,Product!A:A,Product!B:F,0)</f>
        <v>MTR-4412</v>
      </c>
      <c r="J7331" s="42" t="str">
        <v>Make It Real - Juicy Couture Love Letters Bracelets</v>
      </c>
      <c r="K7331" s="42" t="str">
        <v>Fashion</v>
      </c>
      <c r="L7331" s="42" t="str">
        <v>Accessories</v>
      </c>
      <c r="M7331" s="42" t="str">
        <v>Juicy Couture</v>
      </c>
      <c r="N7331" s="42">
        <v>1</v>
      </c>
      <c r="O7331" s="43">
        <v>387.5</v>
      </c>
      <c r="P7331" s="43"/>
      <c r="Q7331" s="44">
        <v>45040.886189733799</v>
      </c>
      <c r="R7331" s="45" t="s">
        <v>6961</v>
      </c>
    </row>
    <row r="7332" spans="1:18" x14ac:dyDescent="0.3">
      <c r="A7332" s="36">
        <v>7331</v>
      </c>
      <c r="B7332" s="37">
        <v>6899</v>
      </c>
      <c r="C7332" s="37">
        <v>1</v>
      </c>
      <c r="D7332" s="37" t="str" cm="1">
        <f t="array" ref="D7332:E7332">_xlfn.XLOOKUP(C7332,Table1[StoreID],Table1[[StoreName]:[Region]],0)</f>
        <v>StoreA</v>
      </c>
      <c r="E7332" s="37" t="str">
        <v>Cairo</v>
      </c>
      <c r="F7332" s="37">
        <v>5</v>
      </c>
      <c r="G7332" s="37" t="str">
        <f>_xlfn.XLOOKUP(F7332,Reps!A:A,Reps!B:B,0)</f>
        <v>Yara</v>
      </c>
      <c r="H7332" s="37">
        <v>1136</v>
      </c>
      <c r="I7332" s="37" t="str" cm="1">
        <f t="array" ref="I7332:M7332">_xlfn.XLOOKUP(H7332,Product!A:A,Product!B:F,0)</f>
        <v>SH-3715</v>
      </c>
      <c r="J7332" s="37" t="str">
        <v>12INCH AVENGER WITH LIGHT 7INCH 12ASST</v>
      </c>
      <c r="K7332" s="37" t="str">
        <v>Action Figure</v>
      </c>
      <c r="L7332" s="37" t="str">
        <v>Figures</v>
      </c>
      <c r="M7332" s="37" t="str">
        <v>Super Hero</v>
      </c>
      <c r="N7332" s="37">
        <v>1</v>
      </c>
      <c r="O7332" s="38">
        <v>75</v>
      </c>
      <c r="P7332" s="38"/>
      <c r="Q7332" s="39">
        <v>45040.904752812501</v>
      </c>
      <c r="R7332" s="40" t="s">
        <v>6962</v>
      </c>
    </row>
    <row r="7333" spans="1:18" x14ac:dyDescent="0.3">
      <c r="A7333" s="41">
        <v>7332</v>
      </c>
      <c r="B7333" s="42">
        <v>6899</v>
      </c>
      <c r="C7333" s="42">
        <v>1</v>
      </c>
      <c r="D7333" s="37" t="str" cm="1">
        <f t="array" ref="D7333:E7333">_xlfn.XLOOKUP(C7333,Table1[StoreID],Table1[[StoreName]:[Region]],0)</f>
        <v>StoreA</v>
      </c>
      <c r="E7333" s="42" t="str">
        <v>Cairo</v>
      </c>
      <c r="F7333" s="42">
        <v>5</v>
      </c>
      <c r="G7333" s="42" t="str">
        <f>_xlfn.XLOOKUP(F7333,Reps!A:A,Reps!B:B,0)</f>
        <v>Yara</v>
      </c>
      <c r="H7333" s="42">
        <v>1136</v>
      </c>
      <c r="I7333" s="42" t="str" cm="1">
        <f t="array" ref="I7333:M7333">_xlfn.XLOOKUP(H7333,Product!A:A,Product!B:F,0)</f>
        <v>SH-3715</v>
      </c>
      <c r="J7333" s="42" t="str">
        <v>12INCH AVENGER WITH LIGHT 7INCH 12ASST</v>
      </c>
      <c r="K7333" s="42" t="str">
        <v>Action Figure</v>
      </c>
      <c r="L7333" s="42" t="str">
        <v>Figures</v>
      </c>
      <c r="M7333" s="42" t="str">
        <v>Super Hero</v>
      </c>
      <c r="N7333" s="42">
        <v>1</v>
      </c>
      <c r="O7333" s="43">
        <v>75</v>
      </c>
      <c r="P7333" s="43"/>
      <c r="Q7333" s="44">
        <v>45040.904752858798</v>
      </c>
      <c r="R7333" s="45" t="s">
        <v>6962</v>
      </c>
    </row>
    <row r="7334" spans="1:18" x14ac:dyDescent="0.3">
      <c r="A7334" s="36">
        <v>7333</v>
      </c>
      <c r="B7334" s="37">
        <v>6903</v>
      </c>
      <c r="C7334" s="37">
        <v>1</v>
      </c>
      <c r="D7334" s="37" t="str" cm="1">
        <f t="array" ref="D7334:E7334">_xlfn.XLOOKUP(C7334,Table1[StoreID],Table1[[StoreName]:[Region]],0)</f>
        <v>StoreA</v>
      </c>
      <c r="E7334" s="37" t="str">
        <v>Cairo</v>
      </c>
      <c r="F7334" s="37">
        <v>5</v>
      </c>
      <c r="G7334" s="37" t="str">
        <f>_xlfn.XLOOKUP(F7334,Reps!A:A,Reps!B:B,0)</f>
        <v>Yara</v>
      </c>
      <c r="H7334" s="37">
        <v>3246</v>
      </c>
      <c r="I7334" s="37" t="str" cm="1">
        <f t="array" ref="I7334:M7334">_xlfn.XLOOKUP(H7334,Product!A:A,Product!B:F,0)</f>
        <v>NK-20924</v>
      </c>
      <c r="J7334" s="37" t="str">
        <v>Cubeez</v>
      </c>
      <c r="K7334" s="37" t="str">
        <v>Games</v>
      </c>
      <c r="L7334" s="37" t="str">
        <v>Board Game</v>
      </c>
      <c r="M7334" s="37" t="str">
        <v>Nilco</v>
      </c>
      <c r="N7334" s="37">
        <v>1</v>
      </c>
      <c r="O7334" s="38">
        <v>125</v>
      </c>
      <c r="P7334" s="38"/>
      <c r="Q7334" s="39">
        <v>45040.926269525466</v>
      </c>
      <c r="R7334" s="40" t="s">
        <v>6963</v>
      </c>
    </row>
    <row r="7335" spans="1:18" x14ac:dyDescent="0.3">
      <c r="A7335" s="41">
        <v>7334</v>
      </c>
      <c r="B7335" s="42">
        <v>6913</v>
      </c>
      <c r="C7335" s="42">
        <v>1</v>
      </c>
      <c r="D7335" s="37" t="str" cm="1">
        <f t="array" ref="D7335:E7335">_xlfn.XLOOKUP(C7335,Table1[StoreID],Table1[[StoreName]:[Region]],0)</f>
        <v>StoreA</v>
      </c>
      <c r="E7335" s="42" t="str">
        <v>Cairo</v>
      </c>
      <c r="F7335" s="42">
        <v>2</v>
      </c>
      <c r="G7335" s="42" t="str">
        <f>_xlfn.XLOOKUP(F7335,Reps!A:A,Reps!B:B,0)</f>
        <v>Bassem</v>
      </c>
      <c r="H7335" s="42">
        <v>3274</v>
      </c>
      <c r="I7335" s="42" t="str" cm="1">
        <f t="array" ref="I7335:M7335">_xlfn.XLOOKUP(H7335,Product!A:A,Product!B:F,0)</f>
        <v>NK-20580</v>
      </c>
      <c r="J7335" s="42" t="str">
        <v>Identical Cards</v>
      </c>
      <c r="K7335" s="42" t="str">
        <v>Games</v>
      </c>
      <c r="L7335" s="42" t="str">
        <v>Board Game</v>
      </c>
      <c r="M7335" s="42" t="str">
        <v>Nilco</v>
      </c>
      <c r="N7335" s="42">
        <v>1</v>
      </c>
      <c r="O7335" s="43">
        <v>87.5</v>
      </c>
      <c r="P7335" s="43"/>
      <c r="Q7335" s="44">
        <v>45041.48870721065</v>
      </c>
      <c r="R7335" s="45" t="s">
        <v>6964</v>
      </c>
    </row>
    <row r="7336" spans="1:18" x14ac:dyDescent="0.3">
      <c r="A7336" s="36">
        <v>7335</v>
      </c>
      <c r="B7336" s="37">
        <v>6916</v>
      </c>
      <c r="C7336" s="37">
        <v>1</v>
      </c>
      <c r="D7336" s="37" t="str" cm="1">
        <f t="array" ref="D7336:E7336">_xlfn.XLOOKUP(C7336,Table1[StoreID],Table1[[StoreName]:[Region]],0)</f>
        <v>StoreA</v>
      </c>
      <c r="E7336" s="37" t="str">
        <v>Cairo</v>
      </c>
      <c r="F7336" s="37">
        <v>15</v>
      </c>
      <c r="G7336" s="37" t="str">
        <f>_xlfn.XLOOKUP(F7336,Reps!A:A,Reps!B:B,0)</f>
        <v>Esraa</v>
      </c>
      <c r="H7336" s="37">
        <v>3257</v>
      </c>
      <c r="I7336" s="37" t="str" cm="1">
        <f t="array" ref="I7336:M7336">_xlfn.XLOOKUP(H7336,Product!A:A,Product!B:F,0)</f>
        <v>NK-20795</v>
      </c>
      <c r="J7336" s="37" t="str">
        <v>High Five Cartoon</v>
      </c>
      <c r="K7336" s="37" t="str">
        <v>Games</v>
      </c>
      <c r="L7336" s="37" t="str">
        <v>Board Game</v>
      </c>
      <c r="M7336" s="37" t="str">
        <v>Nilco</v>
      </c>
      <c r="N7336" s="37">
        <v>1</v>
      </c>
      <c r="O7336" s="38">
        <v>87.5</v>
      </c>
      <c r="P7336" s="38"/>
      <c r="Q7336" s="39">
        <v>45041.551483483796</v>
      </c>
      <c r="R7336" s="40" t="s">
        <v>6965</v>
      </c>
    </row>
    <row r="7337" spans="1:18" x14ac:dyDescent="0.3">
      <c r="A7337" s="41">
        <v>7336</v>
      </c>
      <c r="B7337" s="42">
        <v>6919</v>
      </c>
      <c r="C7337" s="42">
        <v>1</v>
      </c>
      <c r="D7337" s="37" t="str" cm="1">
        <f t="array" ref="D7337:E7337">_xlfn.XLOOKUP(C7337,Table1[StoreID],Table1[[StoreName]:[Region]],0)</f>
        <v>StoreA</v>
      </c>
      <c r="E7337" s="42" t="str">
        <v>Cairo</v>
      </c>
      <c r="F7337" s="42">
        <v>15</v>
      </c>
      <c r="G7337" s="42" t="str">
        <f>_xlfn.XLOOKUP(F7337,Reps!A:A,Reps!B:B,0)</f>
        <v>Esraa</v>
      </c>
      <c r="H7337" s="42">
        <v>4028</v>
      </c>
      <c r="I7337" s="42" t="str" cm="1">
        <f t="array" ref="I7337:M7337">_xlfn.XLOOKUP(H7337,Product!A:A,Product!B:F,0)</f>
        <v>FS0003570</v>
      </c>
      <c r="J7337" s="42" t="str">
        <v>Topps Match Attax 2022/2023 - Single Pack  Stand (36 pieces)</v>
      </c>
      <c r="K7337" s="42" t="str">
        <v>Games</v>
      </c>
      <c r="L7337" s="42" t="str">
        <v>Card Game</v>
      </c>
      <c r="M7337" s="42" t="str">
        <v>Match Attax</v>
      </c>
      <c r="N7337" s="42">
        <v>42</v>
      </c>
      <c r="O7337" s="43">
        <v>1995</v>
      </c>
      <c r="P7337" s="43"/>
      <c r="Q7337" s="44">
        <v>45041.565152395837</v>
      </c>
      <c r="R7337" s="45" t="s">
        <v>6966</v>
      </c>
    </row>
    <row r="7338" spans="1:18" x14ac:dyDescent="0.3">
      <c r="A7338" s="36">
        <v>7337</v>
      </c>
      <c r="B7338" s="37">
        <v>6919</v>
      </c>
      <c r="C7338" s="37">
        <v>1</v>
      </c>
      <c r="D7338" s="37" t="str" cm="1">
        <f t="array" ref="D7338:E7338">_xlfn.XLOOKUP(C7338,Table1[StoreID],Table1[[StoreName]:[Region]],0)</f>
        <v>StoreA</v>
      </c>
      <c r="E7338" s="37" t="str">
        <v>Cairo</v>
      </c>
      <c r="F7338" s="37">
        <v>15</v>
      </c>
      <c r="G7338" s="37" t="str">
        <f>_xlfn.XLOOKUP(F7338,Reps!A:A,Reps!B:B,0)</f>
        <v>Esraa</v>
      </c>
      <c r="H7338" s="37">
        <v>462</v>
      </c>
      <c r="I7338" s="37" t="str" cm="1">
        <f t="array" ref="I7338:M7338">_xlfn.XLOOKUP(H7338,Product!A:A,Product!B:F,0)</f>
        <v>YW-26-036</v>
      </c>
      <c r="J7338" s="37" t="str">
        <v>Pokémon Boosters ( Stand 36 Pcs )</v>
      </c>
      <c r="K7338" s="37" t="str">
        <v>Games</v>
      </c>
      <c r="L7338" s="37" t="str">
        <v>Card Game</v>
      </c>
      <c r="M7338" s="37" t="str">
        <v>Pokémon</v>
      </c>
      <c r="N7338" s="37">
        <v>57</v>
      </c>
      <c r="O7338" s="38">
        <v>570</v>
      </c>
      <c r="P7338" s="38"/>
      <c r="Q7338" s="39">
        <v>45041.565152430558</v>
      </c>
      <c r="R7338" s="40" t="s">
        <v>6966</v>
      </c>
    </row>
    <row r="7339" spans="1:18" x14ac:dyDescent="0.3">
      <c r="A7339" s="41">
        <v>7338</v>
      </c>
      <c r="B7339" s="42">
        <v>6921</v>
      </c>
      <c r="C7339" s="42">
        <v>1</v>
      </c>
      <c r="D7339" s="37" t="str" cm="1">
        <f t="array" ref="D7339:E7339">_xlfn.XLOOKUP(C7339,Table1[StoreID],Table1[[StoreName]:[Region]],0)</f>
        <v>StoreA</v>
      </c>
      <c r="E7339" s="42" t="str">
        <v>Cairo</v>
      </c>
      <c r="F7339" s="42">
        <v>5</v>
      </c>
      <c r="G7339" s="42" t="str">
        <f>_xlfn.XLOOKUP(F7339,Reps!A:A,Reps!B:B,0)</f>
        <v>Yara</v>
      </c>
      <c r="H7339" s="42">
        <v>386</v>
      </c>
      <c r="I7339" s="42" t="str" cm="1">
        <f t="array" ref="I7339:M7339">_xlfn.XLOOKUP(H7339,Product!A:A,Product!B:F,0)</f>
        <v>YW-28-036</v>
      </c>
      <c r="J7339" s="42" t="str">
        <v>Pokémon Card 30 Card</v>
      </c>
      <c r="K7339" s="42" t="str">
        <v>Games</v>
      </c>
      <c r="L7339" s="42" t="str">
        <v>Card Game</v>
      </c>
      <c r="M7339" s="42" t="str">
        <v>Pokémon</v>
      </c>
      <c r="N7339" s="42">
        <v>2</v>
      </c>
      <c r="O7339" s="43">
        <v>40</v>
      </c>
      <c r="P7339" s="43"/>
      <c r="Q7339" s="44">
        <v>45041.572494247688</v>
      </c>
      <c r="R7339" s="45" t="s">
        <v>6967</v>
      </c>
    </row>
    <row r="7340" spans="1:18" x14ac:dyDescent="0.3">
      <c r="A7340" s="36">
        <v>7339</v>
      </c>
      <c r="B7340" s="37">
        <v>6925</v>
      </c>
      <c r="C7340" s="37">
        <v>1</v>
      </c>
      <c r="D7340" s="37" t="str" cm="1">
        <f t="array" ref="D7340:E7340">_xlfn.XLOOKUP(C7340,Table1[StoreID],Table1[[StoreName]:[Region]],0)</f>
        <v>StoreA</v>
      </c>
      <c r="E7340" s="37" t="str">
        <v>Cairo</v>
      </c>
      <c r="F7340" s="37">
        <v>2</v>
      </c>
      <c r="G7340" s="37" t="str">
        <f>_xlfn.XLOOKUP(F7340,Reps!A:A,Reps!B:B,0)</f>
        <v>Bassem</v>
      </c>
      <c r="H7340" s="37">
        <v>4079</v>
      </c>
      <c r="I7340" s="37" t="str" cm="1">
        <f t="array" ref="I7340:M7340">_xlfn.XLOOKUP(H7340,Product!A:A,Product!B:F,0)</f>
        <v>E91 BP-2</v>
      </c>
      <c r="J7340" s="37" t="str">
        <v>Energizer Card 2  AA Promo</v>
      </c>
      <c r="K7340" s="37" t="str">
        <v>Add-ons</v>
      </c>
      <c r="L7340" s="37" t="str">
        <v>Battery</v>
      </c>
      <c r="M7340" s="37" t="str">
        <v>Energizer</v>
      </c>
      <c r="N7340" s="37">
        <v>5</v>
      </c>
      <c r="O7340" s="38">
        <v>125</v>
      </c>
      <c r="P7340" s="38"/>
      <c r="Q7340" s="39">
        <v>45041.607576504626</v>
      </c>
      <c r="R7340" s="40" t="s">
        <v>6968</v>
      </c>
    </row>
    <row r="7341" spans="1:18" x14ac:dyDescent="0.3">
      <c r="A7341" s="41">
        <v>7340</v>
      </c>
      <c r="B7341" s="42">
        <v>6928</v>
      </c>
      <c r="C7341" s="42">
        <v>1</v>
      </c>
      <c r="D7341" s="37" t="str" cm="1">
        <f t="array" ref="D7341:E7341">_xlfn.XLOOKUP(C7341,Table1[StoreID],Table1[[StoreName]:[Region]],0)</f>
        <v>StoreA</v>
      </c>
      <c r="E7341" s="42" t="str">
        <v>Cairo</v>
      </c>
      <c r="F7341" s="42">
        <v>15</v>
      </c>
      <c r="G7341" s="42" t="str">
        <f>_xlfn.XLOOKUP(F7341,Reps!A:A,Reps!B:B,0)</f>
        <v>Esraa</v>
      </c>
      <c r="H7341" s="42">
        <v>242</v>
      </c>
      <c r="I7341" s="42" t="str" cm="1">
        <f t="array" ref="I7341:M7341">_xlfn.XLOOKUP(H7341,Product!A:A,Product!B:F,0)</f>
        <v>ZT-10461</v>
      </c>
      <c r="J7341" s="42" t="str">
        <v>Puzzle Samudra Beach, India</v>
      </c>
      <c r="K7341" s="42" t="str">
        <v>Education &amp; Learning</v>
      </c>
      <c r="L7341" s="42" t="str">
        <v>Puzzle</v>
      </c>
      <c r="M7341" s="42" t="str">
        <v>Trefl</v>
      </c>
      <c r="N7341" s="42">
        <v>1</v>
      </c>
      <c r="O7341" s="43">
        <v>174.5</v>
      </c>
      <c r="P7341" s="43"/>
      <c r="Q7341" s="44">
        <v>45041.614591087964</v>
      </c>
      <c r="R7341" s="45" t="s">
        <v>6969</v>
      </c>
    </row>
    <row r="7342" spans="1:18" x14ac:dyDescent="0.3">
      <c r="A7342" s="36">
        <v>7341</v>
      </c>
      <c r="B7342" s="37">
        <v>6935</v>
      </c>
      <c r="C7342" s="37">
        <v>1</v>
      </c>
      <c r="D7342" s="37" t="str" cm="1">
        <f t="array" ref="D7342:E7342">_xlfn.XLOOKUP(C7342,Table1[StoreID],Table1[[StoreName]:[Region]],0)</f>
        <v>StoreA</v>
      </c>
      <c r="E7342" s="37" t="str">
        <v>Cairo</v>
      </c>
      <c r="F7342" s="37">
        <v>5</v>
      </c>
      <c r="G7342" s="37" t="str">
        <f>_xlfn.XLOOKUP(F7342,Reps!A:A,Reps!B:B,0)</f>
        <v>Yara</v>
      </c>
      <c r="H7342" s="37">
        <v>386</v>
      </c>
      <c r="I7342" s="37" t="str" cm="1">
        <f t="array" ref="I7342:M7342">_xlfn.XLOOKUP(H7342,Product!A:A,Product!B:F,0)</f>
        <v>YW-28-036</v>
      </c>
      <c r="J7342" s="37" t="str">
        <v>Pokémon Card 30 Card</v>
      </c>
      <c r="K7342" s="37" t="str">
        <v>Games</v>
      </c>
      <c r="L7342" s="37" t="str">
        <v>Card Game</v>
      </c>
      <c r="M7342" s="37" t="str">
        <v>Pokémon</v>
      </c>
      <c r="N7342" s="37">
        <v>1</v>
      </c>
      <c r="O7342" s="38">
        <v>20</v>
      </c>
      <c r="P7342" s="38"/>
      <c r="Q7342" s="39">
        <v>45041.674936111114</v>
      </c>
      <c r="R7342" s="40" t="s">
        <v>6970</v>
      </c>
    </row>
    <row r="7343" spans="1:18" x14ac:dyDescent="0.3">
      <c r="A7343" s="41">
        <v>7342</v>
      </c>
      <c r="B7343" s="42">
        <v>6937</v>
      </c>
      <c r="C7343" s="42">
        <v>1</v>
      </c>
      <c r="D7343" s="37" t="str" cm="1">
        <f t="array" ref="D7343:E7343">_xlfn.XLOOKUP(C7343,Table1[StoreID],Table1[[StoreName]:[Region]],0)</f>
        <v>StoreA</v>
      </c>
      <c r="E7343" s="42" t="str">
        <v>Cairo</v>
      </c>
      <c r="F7343" s="42">
        <v>5</v>
      </c>
      <c r="G7343" s="42" t="str">
        <f>_xlfn.XLOOKUP(F7343,Reps!A:A,Reps!B:B,0)</f>
        <v>Yara</v>
      </c>
      <c r="H7343" s="42">
        <v>475</v>
      </c>
      <c r="I7343" s="42" t="str" cm="1">
        <f t="array" ref="I7343:M7343">_xlfn.XLOOKUP(H7343,Product!A:A,Product!B:F,0)</f>
        <v>YW-26-022</v>
      </c>
      <c r="J7343" s="42" t="str">
        <v>Pokémon Ball ( Stand 12 pcs )</v>
      </c>
      <c r="K7343" s="42" t="str">
        <v>Surprise</v>
      </c>
      <c r="L7343" s="42" t="str">
        <v>Ball</v>
      </c>
      <c r="M7343" s="42" t="str">
        <v>Pokémon</v>
      </c>
      <c r="N7343" s="42">
        <v>1</v>
      </c>
      <c r="O7343" s="43">
        <v>50</v>
      </c>
      <c r="P7343" s="43"/>
      <c r="Q7343" s="44">
        <v>45041.682340891202</v>
      </c>
      <c r="R7343" s="45" t="s">
        <v>6971</v>
      </c>
    </row>
    <row r="7344" spans="1:18" x14ac:dyDescent="0.3">
      <c r="A7344" s="36">
        <v>7343</v>
      </c>
      <c r="B7344" s="37">
        <v>6937</v>
      </c>
      <c r="C7344" s="37">
        <v>1</v>
      </c>
      <c r="D7344" s="37" t="str" cm="1">
        <f t="array" ref="D7344:E7344">_xlfn.XLOOKUP(C7344,Table1[StoreID],Table1[[StoreName]:[Region]],0)</f>
        <v>StoreA</v>
      </c>
      <c r="E7344" s="37" t="str">
        <v>Cairo</v>
      </c>
      <c r="F7344" s="37">
        <v>5</v>
      </c>
      <c r="G7344" s="37" t="str">
        <f>_xlfn.XLOOKUP(F7344,Reps!A:A,Reps!B:B,0)</f>
        <v>Yara</v>
      </c>
      <c r="H7344" s="37">
        <v>221</v>
      </c>
      <c r="I7344" s="37" t="str" cm="1">
        <f t="array" ref="I7344:M7344">_xlfn.XLOOKUP(H7344,Product!A:A,Product!B:F,0)</f>
        <v>ZT-11113</v>
      </c>
      <c r="J7344" s="37" t="str">
        <v>Puzzle Crazy Shapes Tropical island</v>
      </c>
      <c r="K7344" s="37" t="str">
        <v>Education &amp; Learning</v>
      </c>
      <c r="L7344" s="37" t="str">
        <v>Puzzle</v>
      </c>
      <c r="M7344" s="37" t="str">
        <v>Trefl</v>
      </c>
      <c r="N7344" s="37">
        <v>1</v>
      </c>
      <c r="O7344" s="38">
        <v>162.5</v>
      </c>
      <c r="P7344" s="38"/>
      <c r="Q7344" s="39">
        <v>45041.682340937499</v>
      </c>
      <c r="R7344" s="40" t="s">
        <v>6971</v>
      </c>
    </row>
    <row r="7345" spans="1:18" x14ac:dyDescent="0.3">
      <c r="A7345" s="41">
        <v>7344</v>
      </c>
      <c r="B7345" s="42">
        <v>6937</v>
      </c>
      <c r="C7345" s="42">
        <v>1</v>
      </c>
      <c r="D7345" s="37" t="str" cm="1">
        <f t="array" ref="D7345:E7345">_xlfn.XLOOKUP(C7345,Table1[StoreID],Table1[[StoreName]:[Region]],0)</f>
        <v>StoreA</v>
      </c>
      <c r="E7345" s="42" t="str">
        <v>Cairo</v>
      </c>
      <c r="F7345" s="42">
        <v>5</v>
      </c>
      <c r="G7345" s="42" t="str">
        <f>_xlfn.XLOOKUP(F7345,Reps!A:A,Reps!B:B,0)</f>
        <v>Yara</v>
      </c>
      <c r="H7345" s="42">
        <v>4079</v>
      </c>
      <c r="I7345" s="42" t="str" cm="1">
        <f t="array" ref="I7345:M7345">_xlfn.XLOOKUP(H7345,Product!A:A,Product!B:F,0)</f>
        <v>E91 BP-2</v>
      </c>
      <c r="J7345" s="42" t="str">
        <v>Energizer Card 2  AA Promo</v>
      </c>
      <c r="K7345" s="42" t="str">
        <v>Add-ons</v>
      </c>
      <c r="L7345" s="42" t="str">
        <v>Battery</v>
      </c>
      <c r="M7345" s="42" t="str">
        <v>Energizer</v>
      </c>
      <c r="N7345" s="42">
        <v>2</v>
      </c>
      <c r="O7345" s="43">
        <v>50</v>
      </c>
      <c r="P7345" s="43"/>
      <c r="Q7345" s="44">
        <v>45041.682340856481</v>
      </c>
      <c r="R7345" s="45" t="s">
        <v>6971</v>
      </c>
    </row>
    <row r="7346" spans="1:18" x14ac:dyDescent="0.3">
      <c r="A7346" s="36">
        <v>7345</v>
      </c>
      <c r="B7346" s="37">
        <v>6942</v>
      </c>
      <c r="C7346" s="37">
        <v>1</v>
      </c>
      <c r="D7346" s="37" t="str" cm="1">
        <f t="array" ref="D7346:E7346">_xlfn.XLOOKUP(C7346,Table1[StoreID],Table1[[StoreName]:[Region]],0)</f>
        <v>StoreA</v>
      </c>
      <c r="E7346" s="37" t="str">
        <v>Cairo</v>
      </c>
      <c r="F7346" s="37">
        <v>1</v>
      </c>
      <c r="G7346" s="37" t="str">
        <f>_xlfn.XLOOKUP(F7346,Reps!A:A,Reps!B:B,0)</f>
        <v>Ahmed</v>
      </c>
      <c r="H7346" s="37">
        <v>3274</v>
      </c>
      <c r="I7346" s="37" t="str" cm="1">
        <f t="array" ref="I7346:M7346">_xlfn.XLOOKUP(H7346,Product!A:A,Product!B:F,0)</f>
        <v>NK-20580</v>
      </c>
      <c r="J7346" s="37" t="str">
        <v>Identical Cards</v>
      </c>
      <c r="K7346" s="37" t="str">
        <v>Games</v>
      </c>
      <c r="L7346" s="37" t="str">
        <v>Board Game</v>
      </c>
      <c r="M7346" s="37" t="str">
        <v>Nilco</v>
      </c>
      <c r="N7346" s="37">
        <v>1</v>
      </c>
      <c r="O7346" s="38">
        <v>87.5</v>
      </c>
      <c r="P7346" s="38"/>
      <c r="Q7346" s="39">
        <v>45041.712480868053</v>
      </c>
      <c r="R7346" s="40" t="s">
        <v>6972</v>
      </c>
    </row>
    <row r="7347" spans="1:18" x14ac:dyDescent="0.3">
      <c r="A7347" s="41">
        <v>7346</v>
      </c>
      <c r="B7347" s="42">
        <v>6946</v>
      </c>
      <c r="C7347" s="42">
        <v>1</v>
      </c>
      <c r="D7347" s="37" t="str" cm="1">
        <f t="array" ref="D7347:E7347">_xlfn.XLOOKUP(C7347,Table1[StoreID],Table1[[StoreName]:[Region]],0)</f>
        <v>StoreA</v>
      </c>
      <c r="E7347" s="42" t="str">
        <v>Cairo</v>
      </c>
      <c r="F7347" s="42">
        <v>1</v>
      </c>
      <c r="G7347" s="42" t="str">
        <f>_xlfn.XLOOKUP(F7347,Reps!A:A,Reps!B:B,0)</f>
        <v>Ahmed</v>
      </c>
      <c r="H7347" s="42">
        <v>1138</v>
      </c>
      <c r="I7347" s="42" t="str" cm="1">
        <f t="array" ref="I7347:M7347">_xlfn.XLOOKUP(H7347,Product!A:A,Product!B:F,0)</f>
        <v>SH-3713</v>
      </c>
      <c r="J7347" s="42" t="str">
        <v>12INCH AVENGER WITH LIGHT&amp;SOUNDS 12INCH 18ASST</v>
      </c>
      <c r="K7347" s="42" t="str">
        <v>Action Figure</v>
      </c>
      <c r="L7347" s="42" t="str">
        <v>Figures</v>
      </c>
      <c r="M7347" s="42" t="str">
        <v>Super Hero</v>
      </c>
      <c r="N7347" s="42">
        <v>1</v>
      </c>
      <c r="O7347" s="43">
        <v>200</v>
      </c>
      <c r="P7347" s="43"/>
      <c r="Q7347" s="44">
        <v>45041.730971331017</v>
      </c>
      <c r="R7347" s="45" t="s">
        <v>6973</v>
      </c>
    </row>
    <row r="7348" spans="1:18" x14ac:dyDescent="0.3">
      <c r="A7348" s="36">
        <v>7347</v>
      </c>
      <c r="B7348" s="37">
        <v>6948</v>
      </c>
      <c r="C7348" s="37">
        <v>1</v>
      </c>
      <c r="D7348" s="37" t="str" cm="1">
        <f t="array" ref="D7348:E7348">_xlfn.XLOOKUP(C7348,Table1[StoreID],Table1[[StoreName]:[Region]],0)</f>
        <v>StoreA</v>
      </c>
      <c r="E7348" s="37" t="str">
        <v>Cairo</v>
      </c>
      <c r="F7348" s="37">
        <v>10</v>
      </c>
      <c r="G7348" s="37" t="str">
        <f>_xlfn.XLOOKUP(F7348,Reps!A:A,Reps!B:B,0)</f>
        <v>Asya</v>
      </c>
      <c r="H7348" s="37">
        <v>4090</v>
      </c>
      <c r="I7348" s="37" t="str" cm="1">
        <f t="array" ref="I7348:M7348">_xlfn.XLOOKUP(H7348,Product!A:A,Product!B:F,0)</f>
        <v>DOH-SH-3664</v>
      </c>
      <c r="J7348" s="37" t="str">
        <v>Bingo Dough 10 Mini Can</v>
      </c>
      <c r="K7348" s="37" t="str">
        <v>Clay</v>
      </c>
      <c r="L7348" s="37" t="str">
        <v>Dough</v>
      </c>
      <c r="M7348" s="37" t="str">
        <v>Bingo Dough</v>
      </c>
      <c r="N7348" s="37">
        <v>1</v>
      </c>
      <c r="O7348" s="38">
        <v>47.5</v>
      </c>
      <c r="P7348" s="38"/>
      <c r="Q7348" s="39">
        <v>45041.735141585646</v>
      </c>
      <c r="R7348" s="40" t="s">
        <v>6974</v>
      </c>
    </row>
    <row r="7349" spans="1:18" x14ac:dyDescent="0.3">
      <c r="A7349" s="41">
        <v>7348</v>
      </c>
      <c r="B7349" s="42">
        <v>6957</v>
      </c>
      <c r="C7349" s="42">
        <v>1</v>
      </c>
      <c r="D7349" s="37" t="str" cm="1">
        <f t="array" ref="D7349:E7349">_xlfn.XLOOKUP(C7349,Table1[StoreID],Table1[[StoreName]:[Region]],0)</f>
        <v>StoreA</v>
      </c>
      <c r="E7349" s="42" t="str">
        <v>Cairo</v>
      </c>
      <c r="F7349" s="42">
        <v>5</v>
      </c>
      <c r="G7349" s="42" t="str">
        <f>_xlfn.XLOOKUP(F7349,Reps!A:A,Reps!B:B,0)</f>
        <v>Yara</v>
      </c>
      <c r="H7349" s="42">
        <v>4079</v>
      </c>
      <c r="I7349" s="42" t="str" cm="1">
        <f t="array" ref="I7349:M7349">_xlfn.XLOOKUP(H7349,Product!A:A,Product!B:F,0)</f>
        <v>E91 BP-2</v>
      </c>
      <c r="J7349" s="42" t="str">
        <v>Energizer Card 2  AA Promo</v>
      </c>
      <c r="K7349" s="42" t="str">
        <v>Add-ons</v>
      </c>
      <c r="L7349" s="42" t="str">
        <v>Battery</v>
      </c>
      <c r="M7349" s="42" t="str">
        <v>Energizer</v>
      </c>
      <c r="N7349" s="42">
        <v>1</v>
      </c>
      <c r="O7349" s="43">
        <v>25</v>
      </c>
      <c r="P7349" s="43"/>
      <c r="Q7349" s="44">
        <v>45041.760418090278</v>
      </c>
      <c r="R7349" s="45" t="s">
        <v>6975</v>
      </c>
    </row>
    <row r="7350" spans="1:18" x14ac:dyDescent="0.3">
      <c r="A7350" s="36">
        <v>7349</v>
      </c>
      <c r="B7350" s="37">
        <v>6957</v>
      </c>
      <c r="C7350" s="37">
        <v>1</v>
      </c>
      <c r="D7350" s="37" t="str" cm="1">
        <f t="array" ref="D7350:E7350">_xlfn.XLOOKUP(C7350,Table1[StoreID],Table1[[StoreName]:[Region]],0)</f>
        <v>StoreA</v>
      </c>
      <c r="E7350" s="37" t="str">
        <v>Cairo</v>
      </c>
      <c r="F7350" s="37">
        <v>5</v>
      </c>
      <c r="G7350" s="37" t="str">
        <f>_xlfn.XLOOKUP(F7350,Reps!A:A,Reps!B:B,0)</f>
        <v>Yara</v>
      </c>
      <c r="H7350" s="37">
        <v>4079</v>
      </c>
      <c r="I7350" s="37" t="str" cm="1">
        <f t="array" ref="I7350:M7350">_xlfn.XLOOKUP(H7350,Product!A:A,Product!B:F,0)</f>
        <v>E91 BP-2</v>
      </c>
      <c r="J7350" s="37" t="str">
        <v>Energizer Card 2  AA Promo</v>
      </c>
      <c r="K7350" s="37" t="str">
        <v>Add-ons</v>
      </c>
      <c r="L7350" s="37" t="str">
        <v>Battery</v>
      </c>
      <c r="M7350" s="37" t="str">
        <v>Energizer</v>
      </c>
      <c r="N7350" s="37">
        <v>1</v>
      </c>
      <c r="O7350" s="38">
        <v>25</v>
      </c>
      <c r="P7350" s="38"/>
      <c r="Q7350" s="39">
        <v>45041.760418090278</v>
      </c>
      <c r="R7350" s="40" t="s">
        <v>6975</v>
      </c>
    </row>
    <row r="7351" spans="1:18" x14ac:dyDescent="0.3">
      <c r="A7351" s="41">
        <v>7350</v>
      </c>
      <c r="B7351" s="42">
        <v>6957</v>
      </c>
      <c r="C7351" s="42">
        <v>1</v>
      </c>
      <c r="D7351" s="37" t="str" cm="1">
        <f t="array" ref="D7351:E7351">_xlfn.XLOOKUP(C7351,Table1[StoreID],Table1[[StoreName]:[Region]],0)</f>
        <v>StoreA</v>
      </c>
      <c r="E7351" s="42" t="str">
        <v>Cairo</v>
      </c>
      <c r="F7351" s="42">
        <v>5</v>
      </c>
      <c r="G7351" s="42" t="str">
        <f>_xlfn.XLOOKUP(F7351,Reps!A:A,Reps!B:B,0)</f>
        <v>Yara</v>
      </c>
      <c r="H7351" s="42">
        <v>2807</v>
      </c>
      <c r="I7351" s="42" t="str" cm="1">
        <f t="array" ref="I7351:M7351">_xlfn.XLOOKUP(H7351,Product!A:A,Product!B:F,0)</f>
        <v>RSH-50111</v>
      </c>
      <c r="J7351" s="42" t="str">
        <v>Moose - KindiKids PETS - CATERINA THE KITTY</v>
      </c>
      <c r="K7351" s="42" t="str">
        <v>Dolls &amp; Accessories</v>
      </c>
      <c r="L7351" s="42" t="str">
        <v>Doll Accessories</v>
      </c>
      <c r="M7351" s="42" t="str">
        <v>Kindi Kids</v>
      </c>
      <c r="N7351" s="42">
        <v>1</v>
      </c>
      <c r="O7351" s="43">
        <v>275</v>
      </c>
      <c r="P7351" s="43"/>
      <c r="Q7351" s="44">
        <v>45041.760418136575</v>
      </c>
      <c r="R7351" s="45" t="s">
        <v>6975</v>
      </c>
    </row>
    <row r="7352" spans="1:18" x14ac:dyDescent="0.3">
      <c r="A7352" s="36">
        <v>7351</v>
      </c>
      <c r="B7352" s="37">
        <v>6957</v>
      </c>
      <c r="C7352" s="37">
        <v>1</v>
      </c>
      <c r="D7352" s="37" t="str" cm="1">
        <f t="array" ref="D7352:E7352">_xlfn.XLOOKUP(C7352,Table1[StoreID],Table1[[StoreName]:[Region]],0)</f>
        <v>StoreA</v>
      </c>
      <c r="E7352" s="37" t="str">
        <v>Cairo</v>
      </c>
      <c r="F7352" s="37">
        <v>5</v>
      </c>
      <c r="G7352" s="37" t="str">
        <f>_xlfn.XLOOKUP(F7352,Reps!A:A,Reps!B:B,0)</f>
        <v>Yara</v>
      </c>
      <c r="H7352" s="37">
        <v>2789</v>
      </c>
      <c r="I7352" s="37" t="str" cm="1">
        <f t="array" ref="I7352:M7352">_xlfn.XLOOKUP(H7352,Product!A:A,Product!B:F,0)</f>
        <v>RSH-DSM002</v>
      </c>
      <c r="J7352" s="37" t="str">
        <v>Canal Toys - Pet Vet Doctor Slime Carry Case</v>
      </c>
      <c r="K7352" s="37" t="str">
        <v>Clay</v>
      </c>
      <c r="L7352" s="37" t="str">
        <v>Slime</v>
      </c>
      <c r="M7352" s="37" t="str">
        <v>So Slime</v>
      </c>
      <c r="N7352" s="37">
        <v>1</v>
      </c>
      <c r="O7352" s="38">
        <v>537.5</v>
      </c>
      <c r="P7352" s="38"/>
      <c r="Q7352" s="39">
        <v>45041.760418171296</v>
      </c>
      <c r="R7352" s="40" t="s">
        <v>6975</v>
      </c>
    </row>
    <row r="7353" spans="1:18" x14ac:dyDescent="0.3">
      <c r="A7353" s="41">
        <v>7352</v>
      </c>
      <c r="B7353" s="42">
        <v>6958</v>
      </c>
      <c r="C7353" s="42">
        <v>1</v>
      </c>
      <c r="D7353" s="37" t="str" cm="1">
        <f t="array" ref="D7353:E7353">_xlfn.XLOOKUP(C7353,Table1[StoreID],Table1[[StoreName]:[Region]],0)</f>
        <v>StoreA</v>
      </c>
      <c r="E7353" s="42" t="str">
        <v>Cairo</v>
      </c>
      <c r="F7353" s="42">
        <v>15</v>
      </c>
      <c r="G7353" s="42" t="str">
        <f>_xlfn.XLOOKUP(F7353,Reps!A:A,Reps!B:B,0)</f>
        <v>Esraa</v>
      </c>
      <c r="H7353" s="42">
        <v>3398</v>
      </c>
      <c r="I7353" s="42" t="str" cm="1">
        <f t="array" ref="I7353:M7353">_xlfn.XLOOKUP(H7353,Product!A:A,Product!B:F,0)</f>
        <v>MGA-580638</v>
      </c>
      <c r="J7353" s="42" t="str">
        <v>L.O.L. Surprise Color Change 2-in-1 Me &amp; My Doll +</v>
      </c>
      <c r="K7353" s="42" t="str">
        <v>Surprise</v>
      </c>
      <c r="L7353" s="42" t="str">
        <v>Ball</v>
      </c>
      <c r="M7353" s="42" t="str">
        <v>L.O.L. Surprise</v>
      </c>
      <c r="N7353" s="42">
        <v>1</v>
      </c>
      <c r="O7353" s="43">
        <v>437.5</v>
      </c>
      <c r="P7353" s="43"/>
      <c r="Q7353" s="44">
        <v>45041.761723344905</v>
      </c>
      <c r="R7353" s="45" t="s">
        <v>6976</v>
      </c>
    </row>
    <row r="7354" spans="1:18" x14ac:dyDescent="0.3">
      <c r="A7354" s="36">
        <v>7353</v>
      </c>
      <c r="B7354" s="37">
        <v>6977</v>
      </c>
      <c r="C7354" s="37">
        <v>1</v>
      </c>
      <c r="D7354" s="37" t="str" cm="1">
        <f t="array" ref="D7354:E7354">_xlfn.XLOOKUP(C7354,Table1[StoreID],Table1[[StoreName]:[Region]],0)</f>
        <v>StoreA</v>
      </c>
      <c r="E7354" s="37" t="str">
        <v>Cairo</v>
      </c>
      <c r="F7354" s="37">
        <v>14</v>
      </c>
      <c r="G7354" s="37" t="str">
        <f>_xlfn.XLOOKUP(F7354,Reps!A:A,Reps!B:B,0)</f>
        <v>Mariam</v>
      </c>
      <c r="H7354" s="37">
        <v>3391</v>
      </c>
      <c r="I7354" s="37" t="str" cm="1">
        <f t="array" ref="I7354:M7354">_xlfn.XLOOKUP(H7354,Product!A:A,Product!B:F,0)</f>
        <v>MGA-580935-1</v>
      </c>
      <c r="J7354" s="37" t="str">
        <v>Dream Bella Small Unicorn Blue  in PDQ</v>
      </c>
      <c r="K7354" s="37" t="str">
        <v>Dolls &amp; Accessories</v>
      </c>
      <c r="L7354" s="37" t="str">
        <v>Doll Accessories</v>
      </c>
      <c r="M7354" s="37" t="str">
        <v>Dream Bella</v>
      </c>
      <c r="N7354" s="37">
        <v>1</v>
      </c>
      <c r="O7354" s="38">
        <v>175</v>
      </c>
      <c r="P7354" s="38"/>
      <c r="Q7354" s="39">
        <v>45041.800837187497</v>
      </c>
      <c r="R7354" s="40" t="s">
        <v>6977</v>
      </c>
    </row>
    <row r="7355" spans="1:18" x14ac:dyDescent="0.3">
      <c r="A7355" s="41">
        <v>7354</v>
      </c>
      <c r="B7355" s="42">
        <v>6979</v>
      </c>
      <c r="C7355" s="42">
        <v>1</v>
      </c>
      <c r="D7355" s="37" t="str" cm="1">
        <f t="array" ref="D7355:E7355">_xlfn.XLOOKUP(C7355,Table1[StoreID],Table1[[StoreName]:[Region]],0)</f>
        <v>StoreA</v>
      </c>
      <c r="E7355" s="42" t="str">
        <v>Cairo</v>
      </c>
      <c r="F7355" s="42">
        <v>10</v>
      </c>
      <c r="G7355" s="42" t="str">
        <f>_xlfn.XLOOKUP(F7355,Reps!A:A,Reps!B:B,0)</f>
        <v>Asya</v>
      </c>
      <c r="H7355" s="42">
        <v>2784</v>
      </c>
      <c r="I7355" s="42" t="str" cm="1">
        <f t="array" ref="I7355:M7355">_xlfn.XLOOKUP(H7355,Product!A:A,Product!B:F,0)</f>
        <v>RSH-OFG194</v>
      </c>
      <c r="J7355" s="42" t="str">
        <v>Canal Toys - Style 4 Ever Glitter Nail Art Kit</v>
      </c>
      <c r="K7355" s="42" t="str">
        <v>Education &amp; Learning</v>
      </c>
      <c r="L7355" s="42" t="str">
        <v>Art &amp; Craft</v>
      </c>
      <c r="M7355" s="42" t="str">
        <v>Style 4 Ever</v>
      </c>
      <c r="N7355" s="42">
        <v>1</v>
      </c>
      <c r="O7355" s="43">
        <v>325</v>
      </c>
      <c r="P7355" s="43"/>
      <c r="Q7355" s="44">
        <v>45041.806346990743</v>
      </c>
      <c r="R7355" s="45" t="s">
        <v>6978</v>
      </c>
    </row>
    <row r="7356" spans="1:18" x14ac:dyDescent="0.3">
      <c r="A7356" s="36">
        <v>7355</v>
      </c>
      <c r="B7356" s="37">
        <v>6980</v>
      </c>
      <c r="C7356" s="37">
        <v>1</v>
      </c>
      <c r="D7356" s="37" t="str" cm="1">
        <f t="array" ref="D7356:E7356">_xlfn.XLOOKUP(C7356,Table1[StoreID],Table1[[StoreName]:[Region]],0)</f>
        <v>StoreA</v>
      </c>
      <c r="E7356" s="37" t="str">
        <v>Cairo</v>
      </c>
      <c r="F7356" s="37">
        <v>10</v>
      </c>
      <c r="G7356" s="37" t="str">
        <f>_xlfn.XLOOKUP(F7356,Reps!A:A,Reps!B:B,0)</f>
        <v>Asya</v>
      </c>
      <c r="H7356" s="37">
        <v>3246</v>
      </c>
      <c r="I7356" s="37" t="str" cm="1">
        <f t="array" ref="I7356:M7356">_xlfn.XLOOKUP(H7356,Product!A:A,Product!B:F,0)</f>
        <v>NK-20924</v>
      </c>
      <c r="J7356" s="37" t="str">
        <v>Cubeez</v>
      </c>
      <c r="K7356" s="37" t="str">
        <v>Games</v>
      </c>
      <c r="L7356" s="37" t="str">
        <v>Board Game</v>
      </c>
      <c r="M7356" s="37" t="str">
        <v>Nilco</v>
      </c>
      <c r="N7356" s="37">
        <v>1</v>
      </c>
      <c r="O7356" s="38">
        <v>125</v>
      </c>
      <c r="P7356" s="38"/>
      <c r="Q7356" s="39">
        <v>45041.813006053242</v>
      </c>
      <c r="R7356" s="40" t="s">
        <v>6979</v>
      </c>
    </row>
    <row r="7357" spans="1:18" x14ac:dyDescent="0.3">
      <c r="A7357" s="41">
        <v>7356</v>
      </c>
      <c r="B7357" s="42">
        <v>6983</v>
      </c>
      <c r="C7357" s="42">
        <v>1</v>
      </c>
      <c r="D7357" s="37" t="str" cm="1">
        <f t="array" ref="D7357:E7357">_xlfn.XLOOKUP(C7357,Table1[StoreID],Table1[[StoreName]:[Region]],0)</f>
        <v>StoreA</v>
      </c>
      <c r="E7357" s="42" t="str">
        <v>Cairo</v>
      </c>
      <c r="F7357" s="42">
        <v>5</v>
      </c>
      <c r="G7357" s="42" t="str">
        <f>_xlfn.XLOOKUP(F7357,Reps!A:A,Reps!B:B,0)</f>
        <v>Yara</v>
      </c>
      <c r="H7357" s="42">
        <v>3246</v>
      </c>
      <c r="I7357" s="42" t="str" cm="1">
        <f t="array" ref="I7357:M7357">_xlfn.XLOOKUP(H7357,Product!A:A,Product!B:F,0)</f>
        <v>NK-20924</v>
      </c>
      <c r="J7357" s="42" t="str">
        <v>Cubeez</v>
      </c>
      <c r="K7357" s="42" t="str">
        <v>Games</v>
      </c>
      <c r="L7357" s="42" t="str">
        <v>Board Game</v>
      </c>
      <c r="M7357" s="42" t="str">
        <v>Nilco</v>
      </c>
      <c r="N7357" s="42">
        <v>-1</v>
      </c>
      <c r="O7357" s="43">
        <v>-125</v>
      </c>
      <c r="P7357" s="43" t="s">
        <v>241</v>
      </c>
      <c r="Q7357" s="44">
        <v>45041.816862615742</v>
      </c>
      <c r="R7357" s="45" t="s">
        <v>6980</v>
      </c>
    </row>
    <row r="7358" spans="1:18" x14ac:dyDescent="0.3">
      <c r="A7358" s="36">
        <v>7357</v>
      </c>
      <c r="B7358" s="37">
        <v>6985</v>
      </c>
      <c r="C7358" s="37">
        <v>1</v>
      </c>
      <c r="D7358" s="37" t="str" cm="1">
        <f t="array" ref="D7358:E7358">_xlfn.XLOOKUP(C7358,Table1[StoreID],Table1[[StoreName]:[Region]],0)</f>
        <v>StoreA</v>
      </c>
      <c r="E7358" s="37" t="str">
        <v>Cairo</v>
      </c>
      <c r="F7358" s="37">
        <v>10</v>
      </c>
      <c r="G7358" s="37" t="str">
        <f>_xlfn.XLOOKUP(F7358,Reps!A:A,Reps!B:B,0)</f>
        <v>Asya</v>
      </c>
      <c r="H7358" s="37">
        <v>4090</v>
      </c>
      <c r="I7358" s="37" t="str" cm="1">
        <f t="array" ref="I7358:M7358">_xlfn.XLOOKUP(H7358,Product!A:A,Product!B:F,0)</f>
        <v>DOH-SH-3664</v>
      </c>
      <c r="J7358" s="37" t="str">
        <v>Bingo Dough 10 Mini Can</v>
      </c>
      <c r="K7358" s="37" t="str">
        <v>Clay</v>
      </c>
      <c r="L7358" s="37" t="str">
        <v>Dough</v>
      </c>
      <c r="M7358" s="37" t="str">
        <v>Bingo Dough</v>
      </c>
      <c r="N7358" s="37">
        <v>1</v>
      </c>
      <c r="O7358" s="38">
        <v>47.5</v>
      </c>
      <c r="P7358" s="38"/>
      <c r="Q7358" s="39">
        <v>45041.822259456021</v>
      </c>
      <c r="R7358" s="40" t="s">
        <v>6981</v>
      </c>
    </row>
    <row r="7359" spans="1:18" x14ac:dyDescent="0.3">
      <c r="A7359" s="41">
        <v>7358</v>
      </c>
      <c r="B7359" s="42">
        <v>6985</v>
      </c>
      <c r="C7359" s="42">
        <v>1</v>
      </c>
      <c r="D7359" s="37" t="str" cm="1">
        <f t="array" ref="D7359:E7359">_xlfn.XLOOKUP(C7359,Table1[StoreID],Table1[[StoreName]:[Region]],0)</f>
        <v>StoreA</v>
      </c>
      <c r="E7359" s="42" t="str">
        <v>Cairo</v>
      </c>
      <c r="F7359" s="42">
        <v>10</v>
      </c>
      <c r="G7359" s="42" t="str">
        <f>_xlfn.XLOOKUP(F7359,Reps!A:A,Reps!B:B,0)</f>
        <v>Asya</v>
      </c>
      <c r="H7359" s="42">
        <v>3399</v>
      </c>
      <c r="I7359" s="42" t="str" cm="1">
        <f t="array" ref="I7359:M7359">_xlfn.XLOOKUP(H7359,Product!A:A,Product!B:F,0)</f>
        <v>MGA-580614</v>
      </c>
      <c r="J7359" s="42" t="str">
        <v>L.O.L. Surprise Color Change 2-in-1 Me &amp; My Doll +</v>
      </c>
      <c r="K7359" s="42" t="str">
        <v>Surprise</v>
      </c>
      <c r="L7359" s="42" t="str">
        <v>Ball</v>
      </c>
      <c r="M7359" s="42" t="str">
        <v>L.O.L. Surprise</v>
      </c>
      <c r="N7359" s="42">
        <v>1</v>
      </c>
      <c r="O7359" s="43">
        <v>375</v>
      </c>
      <c r="P7359" s="43"/>
      <c r="Q7359" s="44">
        <v>45041.822259490742</v>
      </c>
      <c r="R7359" s="45" t="s">
        <v>6981</v>
      </c>
    </row>
    <row r="7360" spans="1:18" x14ac:dyDescent="0.3">
      <c r="A7360" s="36">
        <v>7359</v>
      </c>
      <c r="B7360" s="37">
        <v>6991</v>
      </c>
      <c r="C7360" s="37">
        <v>1</v>
      </c>
      <c r="D7360" s="37" t="str" cm="1">
        <f t="array" ref="D7360:E7360">_xlfn.XLOOKUP(C7360,Table1[StoreID],Table1[[StoreName]:[Region]],0)</f>
        <v>StoreA</v>
      </c>
      <c r="E7360" s="37" t="str">
        <v>Cairo</v>
      </c>
      <c r="F7360" s="37">
        <v>1</v>
      </c>
      <c r="G7360" s="37" t="str">
        <f>_xlfn.XLOOKUP(F7360,Reps!A:A,Reps!B:B,0)</f>
        <v>Ahmed</v>
      </c>
      <c r="H7360" s="37">
        <v>474</v>
      </c>
      <c r="I7360" s="37" t="str" cm="1">
        <f t="array" ref="I7360:M7360">_xlfn.XLOOKUP(H7360,Product!A:A,Product!B:F,0)</f>
        <v>YW-26-023</v>
      </c>
      <c r="J7360" s="37" t="str">
        <v>Pokémon Ball ( Stand 12 pcs )</v>
      </c>
      <c r="K7360" s="37" t="str">
        <v>Surprise</v>
      </c>
      <c r="L7360" s="37" t="str">
        <v>Ball</v>
      </c>
      <c r="M7360" s="37" t="str">
        <v>Pokémon</v>
      </c>
      <c r="N7360" s="37">
        <v>1</v>
      </c>
      <c r="O7360" s="38">
        <v>50</v>
      </c>
      <c r="P7360" s="38"/>
      <c r="Q7360" s="39">
        <v>45041.838845914353</v>
      </c>
      <c r="R7360" s="40" t="s">
        <v>6982</v>
      </c>
    </row>
    <row r="7361" spans="1:18" x14ac:dyDescent="0.3">
      <c r="A7361" s="41">
        <v>7360</v>
      </c>
      <c r="B7361" s="42">
        <v>6991</v>
      </c>
      <c r="C7361" s="42">
        <v>1</v>
      </c>
      <c r="D7361" s="37" t="str" cm="1">
        <f t="array" ref="D7361:E7361">_xlfn.XLOOKUP(C7361,Table1[StoreID],Table1[[StoreName]:[Region]],0)</f>
        <v>StoreA</v>
      </c>
      <c r="E7361" s="42" t="str">
        <v>Cairo</v>
      </c>
      <c r="F7361" s="42">
        <v>1</v>
      </c>
      <c r="G7361" s="42" t="str">
        <f>_xlfn.XLOOKUP(F7361,Reps!A:A,Reps!B:B,0)</f>
        <v>Ahmed</v>
      </c>
      <c r="H7361" s="42">
        <v>474</v>
      </c>
      <c r="I7361" s="42" t="str" cm="1">
        <f t="array" ref="I7361:M7361">_xlfn.XLOOKUP(H7361,Product!A:A,Product!B:F,0)</f>
        <v>YW-26-023</v>
      </c>
      <c r="J7361" s="42" t="str">
        <v>Pokémon Ball ( Stand 12 pcs )</v>
      </c>
      <c r="K7361" s="42" t="str">
        <v>Surprise</v>
      </c>
      <c r="L7361" s="42" t="str">
        <v>Ball</v>
      </c>
      <c r="M7361" s="42" t="str">
        <v>Pokémon</v>
      </c>
      <c r="N7361" s="42">
        <v>1</v>
      </c>
      <c r="O7361" s="43">
        <v>50</v>
      </c>
      <c r="P7361" s="43"/>
      <c r="Q7361" s="44">
        <v>45041.838845983795</v>
      </c>
      <c r="R7361" s="45" t="s">
        <v>6982</v>
      </c>
    </row>
    <row r="7362" spans="1:18" x14ac:dyDescent="0.3">
      <c r="A7362" s="36">
        <v>7361</v>
      </c>
      <c r="B7362" s="37">
        <v>6991</v>
      </c>
      <c r="C7362" s="37">
        <v>1</v>
      </c>
      <c r="D7362" s="37" t="str" cm="1">
        <f t="array" ref="D7362:E7362">_xlfn.XLOOKUP(C7362,Table1[StoreID],Table1[[StoreName]:[Region]],0)</f>
        <v>StoreA</v>
      </c>
      <c r="E7362" s="37" t="str">
        <v>Cairo</v>
      </c>
      <c r="F7362" s="37">
        <v>1</v>
      </c>
      <c r="G7362" s="37" t="str">
        <f>_xlfn.XLOOKUP(F7362,Reps!A:A,Reps!B:B,0)</f>
        <v>Ahmed</v>
      </c>
      <c r="H7362" s="37">
        <v>4079</v>
      </c>
      <c r="I7362" s="37" t="str" cm="1">
        <f t="array" ref="I7362:M7362">_xlfn.XLOOKUP(H7362,Product!A:A,Product!B:F,0)</f>
        <v>E91 BP-2</v>
      </c>
      <c r="J7362" s="37" t="str">
        <v>Energizer Card 2  AA Promo</v>
      </c>
      <c r="K7362" s="37" t="str">
        <v>Add-ons</v>
      </c>
      <c r="L7362" s="37" t="str">
        <v>Battery</v>
      </c>
      <c r="M7362" s="37" t="str">
        <v>Energizer</v>
      </c>
      <c r="N7362" s="37">
        <v>1</v>
      </c>
      <c r="O7362" s="38">
        <v>25</v>
      </c>
      <c r="P7362" s="38"/>
      <c r="Q7362" s="39">
        <v>45041.838846030092</v>
      </c>
      <c r="R7362" s="40" t="s">
        <v>6982</v>
      </c>
    </row>
    <row r="7363" spans="1:18" x14ac:dyDescent="0.3">
      <c r="A7363" s="41">
        <v>7362</v>
      </c>
      <c r="B7363" s="42">
        <v>6993</v>
      </c>
      <c r="C7363" s="42">
        <v>1</v>
      </c>
      <c r="D7363" s="37" t="str" cm="1">
        <f t="array" ref="D7363:E7363">_xlfn.XLOOKUP(C7363,Table1[StoreID],Table1[[StoreName]:[Region]],0)</f>
        <v>StoreA</v>
      </c>
      <c r="E7363" s="42" t="str">
        <v>Cairo</v>
      </c>
      <c r="F7363" s="42">
        <v>10</v>
      </c>
      <c r="G7363" s="42" t="str">
        <f>_xlfn.XLOOKUP(F7363,Reps!A:A,Reps!B:B,0)</f>
        <v>Asya</v>
      </c>
      <c r="H7363" s="42">
        <v>1098</v>
      </c>
      <c r="I7363" s="42" t="str" cm="1">
        <f t="array" ref="I7363:M7363">_xlfn.XLOOKUP(H7363,Product!A:A,Product!B:F,0)</f>
        <v>SH-3769</v>
      </c>
      <c r="J7363" s="42" t="str">
        <v>Colour Change  Pocket doll Stand 12 Pieces</v>
      </c>
      <c r="K7363" s="42" t="str">
        <v>Surprise</v>
      </c>
      <c r="L7363" s="42" t="str">
        <v>Tube</v>
      </c>
      <c r="M7363" s="42" t="str">
        <v>Barbie</v>
      </c>
      <c r="N7363" s="42">
        <v>1</v>
      </c>
      <c r="O7363" s="43">
        <v>187.5</v>
      </c>
      <c r="P7363" s="43"/>
      <c r="Q7363" s="44">
        <v>45041.846824224536</v>
      </c>
      <c r="R7363" s="45" t="s">
        <v>6983</v>
      </c>
    </row>
    <row r="7364" spans="1:18" x14ac:dyDescent="0.3">
      <c r="A7364" s="36">
        <v>7363</v>
      </c>
      <c r="B7364" s="37">
        <v>6997</v>
      </c>
      <c r="C7364" s="37">
        <v>1</v>
      </c>
      <c r="D7364" s="37" t="str" cm="1">
        <f t="array" ref="D7364:E7364">_xlfn.XLOOKUP(C7364,Table1[StoreID],Table1[[StoreName]:[Region]],0)</f>
        <v>StoreA</v>
      </c>
      <c r="E7364" s="37" t="str">
        <v>Cairo</v>
      </c>
      <c r="F7364" s="37">
        <v>1</v>
      </c>
      <c r="G7364" s="37" t="str">
        <f>_xlfn.XLOOKUP(F7364,Reps!A:A,Reps!B:B,0)</f>
        <v>Ahmed</v>
      </c>
      <c r="H7364" s="37">
        <v>470</v>
      </c>
      <c r="I7364" s="37" t="str" cm="1">
        <f t="array" ref="I7364:M7364">_xlfn.XLOOKUP(H7364,Product!A:A,Product!B:F,0)</f>
        <v>YW-26-027</v>
      </c>
      <c r="J7364" s="37" t="str">
        <v>Yoyo Pokémon ( Stand 24 pcs )</v>
      </c>
      <c r="K7364" s="37" t="str">
        <v>Games</v>
      </c>
      <c r="L7364" s="37" t="str">
        <v>Yoyo</v>
      </c>
      <c r="M7364" s="37" t="str">
        <v>Pokémon</v>
      </c>
      <c r="N7364" s="37">
        <v>2</v>
      </c>
      <c r="O7364" s="38">
        <v>40</v>
      </c>
      <c r="P7364" s="38"/>
      <c r="Q7364" s="39">
        <v>45041.878848576387</v>
      </c>
      <c r="R7364" s="40" t="s">
        <v>6984</v>
      </c>
    </row>
    <row r="7365" spans="1:18" x14ac:dyDescent="0.3">
      <c r="A7365" s="41">
        <v>7364</v>
      </c>
      <c r="B7365" s="42">
        <v>6998</v>
      </c>
      <c r="C7365" s="42">
        <v>1</v>
      </c>
      <c r="D7365" s="37" t="str" cm="1">
        <f t="array" ref="D7365:E7365">_xlfn.XLOOKUP(C7365,Table1[StoreID],Table1[[StoreName]:[Region]],0)</f>
        <v>StoreA</v>
      </c>
      <c r="E7365" s="42" t="str">
        <v>Cairo</v>
      </c>
      <c r="F7365" s="42">
        <v>1</v>
      </c>
      <c r="G7365" s="42" t="str">
        <f>_xlfn.XLOOKUP(F7365,Reps!A:A,Reps!B:B,0)</f>
        <v>Ahmed</v>
      </c>
      <c r="H7365" s="42">
        <v>3226</v>
      </c>
      <c r="I7365" s="42" t="str" cm="1">
        <f t="array" ref="I7365:M7365">_xlfn.XLOOKUP(H7365,Product!A:A,Product!B:F,0)</f>
        <v>NK-21235</v>
      </c>
      <c r="J7365" s="42" t="str">
        <v>High Five Educational Travel</v>
      </c>
      <c r="K7365" s="42" t="str">
        <v>Games</v>
      </c>
      <c r="L7365" s="42" t="str">
        <v>Board Game</v>
      </c>
      <c r="M7365" s="42" t="str">
        <v>Nilco</v>
      </c>
      <c r="N7365" s="42">
        <v>1</v>
      </c>
      <c r="O7365" s="43">
        <v>34.5</v>
      </c>
      <c r="P7365" s="43"/>
      <c r="Q7365" s="44">
        <v>45041.879609293981</v>
      </c>
      <c r="R7365" s="45" t="s">
        <v>6985</v>
      </c>
    </row>
    <row r="7366" spans="1:18" x14ac:dyDescent="0.3">
      <c r="A7366" s="36">
        <v>7365</v>
      </c>
      <c r="B7366" s="37">
        <v>7000</v>
      </c>
      <c r="C7366" s="37">
        <v>1</v>
      </c>
      <c r="D7366" s="37" t="str" cm="1">
        <f t="array" ref="D7366:E7366">_xlfn.XLOOKUP(C7366,Table1[StoreID],Table1[[StoreName]:[Region]],0)</f>
        <v>StoreA</v>
      </c>
      <c r="E7366" s="37" t="str">
        <v>Cairo</v>
      </c>
      <c r="F7366" s="37">
        <v>1</v>
      </c>
      <c r="G7366" s="37" t="str">
        <f>_xlfn.XLOOKUP(F7366,Reps!A:A,Reps!B:B,0)</f>
        <v>Ahmed</v>
      </c>
      <c r="H7366" s="37">
        <v>475</v>
      </c>
      <c r="I7366" s="37" t="str" cm="1">
        <f t="array" ref="I7366:M7366">_xlfn.XLOOKUP(H7366,Product!A:A,Product!B:F,0)</f>
        <v>YW-26-022</v>
      </c>
      <c r="J7366" s="37" t="str">
        <v>Pokémon Ball ( Stand 12 pcs )</v>
      </c>
      <c r="K7366" s="37" t="str">
        <v>Surprise</v>
      </c>
      <c r="L7366" s="37" t="str">
        <v>Ball</v>
      </c>
      <c r="M7366" s="37" t="str">
        <v>Pokémon</v>
      </c>
      <c r="N7366" s="37">
        <v>1</v>
      </c>
      <c r="O7366" s="38">
        <v>50</v>
      </c>
      <c r="P7366" s="38"/>
      <c r="Q7366" s="39">
        <v>45041.882206516202</v>
      </c>
      <c r="R7366" s="40" t="s">
        <v>6986</v>
      </c>
    </row>
    <row r="7367" spans="1:18" x14ac:dyDescent="0.3">
      <c r="A7367" s="41">
        <v>7366</v>
      </c>
      <c r="B7367" s="42">
        <v>7000</v>
      </c>
      <c r="C7367" s="42">
        <v>1</v>
      </c>
      <c r="D7367" s="37" t="str" cm="1">
        <f t="array" ref="D7367:E7367">_xlfn.XLOOKUP(C7367,Table1[StoreID],Table1[[StoreName]:[Region]],0)</f>
        <v>StoreA</v>
      </c>
      <c r="E7367" s="42" t="str">
        <v>Cairo</v>
      </c>
      <c r="F7367" s="42">
        <v>1</v>
      </c>
      <c r="G7367" s="42" t="str">
        <f>_xlfn.XLOOKUP(F7367,Reps!A:A,Reps!B:B,0)</f>
        <v>Ahmed</v>
      </c>
      <c r="H7367" s="42">
        <v>3430</v>
      </c>
      <c r="I7367" s="42" t="str" cm="1">
        <f t="array" ref="I7367:M7367">_xlfn.XLOOKUP(H7367,Product!A:A,Product!B:F,0)</f>
        <v>MGA-578765</v>
      </c>
      <c r="J7367" s="42" t="str">
        <v>Dream Bella Color Change Surprise Little Fairies Doll- DreamBella (Teal)</v>
      </c>
      <c r="K7367" s="42" t="str">
        <v>Dolls &amp; Accessories</v>
      </c>
      <c r="L7367" s="42" t="str">
        <v>Pocket Doll</v>
      </c>
      <c r="M7367" s="42" t="str">
        <v>Dream Bella</v>
      </c>
      <c r="N7367" s="42">
        <v>1</v>
      </c>
      <c r="O7367" s="43">
        <v>199.5</v>
      </c>
      <c r="P7367" s="43"/>
      <c r="Q7367" s="44">
        <v>45041.88220659722</v>
      </c>
      <c r="R7367" s="45" t="s">
        <v>6986</v>
      </c>
    </row>
    <row r="7368" spans="1:18" x14ac:dyDescent="0.3">
      <c r="A7368" s="36">
        <v>7367</v>
      </c>
      <c r="B7368" s="37">
        <v>7000</v>
      </c>
      <c r="C7368" s="37">
        <v>1</v>
      </c>
      <c r="D7368" s="37" t="str" cm="1">
        <f t="array" ref="D7368:E7368">_xlfn.XLOOKUP(C7368,Table1[StoreID],Table1[[StoreName]:[Region]],0)</f>
        <v>StoreA</v>
      </c>
      <c r="E7368" s="37" t="str">
        <v>Cairo</v>
      </c>
      <c r="F7368" s="37">
        <v>1</v>
      </c>
      <c r="G7368" s="37" t="str">
        <f>_xlfn.XLOOKUP(F7368,Reps!A:A,Reps!B:B,0)</f>
        <v>Ahmed</v>
      </c>
      <c r="H7368" s="37">
        <v>418</v>
      </c>
      <c r="I7368" s="37" t="str" cm="1">
        <f t="array" ref="I7368:M7368">_xlfn.XLOOKUP(H7368,Product!A:A,Product!B:F,0)</f>
        <v>YW-28-002</v>
      </c>
      <c r="J7368" s="37" t="str">
        <v>Dargon Ball one Figuer 12 Asst</v>
      </c>
      <c r="K7368" s="37" t="str">
        <v>Action Figure</v>
      </c>
      <c r="L7368" s="37" t="str">
        <v>Figures</v>
      </c>
      <c r="M7368" s="37" t="str">
        <v>Dargon ball</v>
      </c>
      <c r="N7368" s="37">
        <v>2</v>
      </c>
      <c r="O7368" s="38">
        <v>250</v>
      </c>
      <c r="P7368" s="38"/>
      <c r="Q7368" s="39">
        <v>45041.882206562499</v>
      </c>
      <c r="R7368" s="40" t="s">
        <v>6986</v>
      </c>
    </row>
    <row r="7369" spans="1:18" x14ac:dyDescent="0.3">
      <c r="A7369" s="41">
        <v>7368</v>
      </c>
      <c r="B7369" s="42">
        <v>7002</v>
      </c>
      <c r="C7369" s="42">
        <v>1</v>
      </c>
      <c r="D7369" s="37" t="str" cm="1">
        <f t="array" ref="D7369:E7369">_xlfn.XLOOKUP(C7369,Table1[StoreID],Table1[[StoreName]:[Region]],0)</f>
        <v>StoreA</v>
      </c>
      <c r="E7369" s="42" t="str">
        <v>Cairo</v>
      </c>
      <c r="F7369" s="42">
        <v>1</v>
      </c>
      <c r="G7369" s="42" t="str">
        <f>_xlfn.XLOOKUP(F7369,Reps!A:A,Reps!B:B,0)</f>
        <v>Ahmed</v>
      </c>
      <c r="H7369" s="42">
        <v>470</v>
      </c>
      <c r="I7369" s="42" t="str" cm="1">
        <f t="array" ref="I7369:M7369">_xlfn.XLOOKUP(H7369,Product!A:A,Product!B:F,0)</f>
        <v>YW-26-027</v>
      </c>
      <c r="J7369" s="42" t="str">
        <v>Yoyo Pokémon ( Stand 24 pcs )</v>
      </c>
      <c r="K7369" s="42" t="str">
        <v>Games</v>
      </c>
      <c r="L7369" s="42" t="str">
        <v>Yoyo</v>
      </c>
      <c r="M7369" s="42" t="str">
        <v>Pokémon</v>
      </c>
      <c r="N7369" s="42">
        <v>1</v>
      </c>
      <c r="O7369" s="43">
        <v>20</v>
      </c>
      <c r="P7369" s="43"/>
      <c r="Q7369" s="44">
        <v>45041.895721493056</v>
      </c>
      <c r="R7369" s="45" t="s">
        <v>6987</v>
      </c>
    </row>
    <row r="7370" spans="1:18" x14ac:dyDescent="0.3">
      <c r="A7370" s="36">
        <v>7369</v>
      </c>
      <c r="B7370" s="37">
        <v>7002</v>
      </c>
      <c r="C7370" s="37">
        <v>1</v>
      </c>
      <c r="D7370" s="37" t="str" cm="1">
        <f t="array" ref="D7370:E7370">_xlfn.XLOOKUP(C7370,Table1[StoreID],Table1[[StoreName]:[Region]],0)</f>
        <v>StoreA</v>
      </c>
      <c r="E7370" s="37" t="str">
        <v>Cairo</v>
      </c>
      <c r="F7370" s="37">
        <v>1</v>
      </c>
      <c r="G7370" s="37" t="str">
        <f>_xlfn.XLOOKUP(F7370,Reps!A:A,Reps!B:B,0)</f>
        <v>Ahmed</v>
      </c>
      <c r="H7370" s="37">
        <v>4202</v>
      </c>
      <c r="I7370" s="37" t="str" cm="1">
        <f t="array" ref="I7370:M7370">_xlfn.XLOOKUP(H7370,Product!A:A,Product!B:F,0)</f>
        <v>AY-30022008</v>
      </c>
      <c r="J7370" s="37" t="str">
        <v>Astra Natural Fruit Flavor  Lollipop 10 gm (Pack 100 Pieces) 30022008</v>
      </c>
      <c r="K7370" s="37" t="str">
        <v>F&amp;B</v>
      </c>
      <c r="L7370" s="37" t="str">
        <v>Food</v>
      </c>
      <c r="M7370" s="37" t="str">
        <v>ASTRA</v>
      </c>
      <c r="N7370" s="37">
        <v>2</v>
      </c>
      <c r="O7370" s="38">
        <v>5</v>
      </c>
      <c r="P7370" s="38"/>
      <c r="Q7370" s="39">
        <v>45041.895721527777</v>
      </c>
      <c r="R7370" s="40" t="s">
        <v>6987</v>
      </c>
    </row>
    <row r="7371" spans="1:18" x14ac:dyDescent="0.3">
      <c r="A7371" s="41">
        <v>7370</v>
      </c>
      <c r="B7371" s="42">
        <v>7008</v>
      </c>
      <c r="C7371" s="42">
        <v>1</v>
      </c>
      <c r="D7371" s="37" t="str" cm="1">
        <f t="array" ref="D7371:E7371">_xlfn.XLOOKUP(C7371,Table1[StoreID],Table1[[StoreName]:[Region]],0)</f>
        <v>StoreA</v>
      </c>
      <c r="E7371" s="42" t="str">
        <v>Cairo</v>
      </c>
      <c r="F7371" s="42">
        <v>1</v>
      </c>
      <c r="G7371" s="42" t="str">
        <f>_xlfn.XLOOKUP(F7371,Reps!A:A,Reps!B:B,0)</f>
        <v>Ahmed</v>
      </c>
      <c r="H7371" s="42">
        <v>2166</v>
      </c>
      <c r="I7371" s="42" t="str" cm="1">
        <f t="array" ref="I7371:M7371">_xlfn.XLOOKUP(H7371,Product!A:A,Product!B:F,0)</f>
        <v>RT03063</v>
      </c>
      <c r="J7371" s="42" t="str">
        <v>Connect 4 Original Big size</v>
      </c>
      <c r="K7371" s="42" t="str">
        <v>Games</v>
      </c>
      <c r="L7371" s="42" t="str">
        <v>Board Game</v>
      </c>
      <c r="M7371" s="42" t="str">
        <v>Connect 4</v>
      </c>
      <c r="N7371" s="42">
        <v>1</v>
      </c>
      <c r="O7371" s="43">
        <v>100</v>
      </c>
      <c r="P7371" s="43"/>
      <c r="Q7371" s="44">
        <v>45041.907268055555</v>
      </c>
      <c r="R7371" s="45" t="s">
        <v>6988</v>
      </c>
    </row>
    <row r="7372" spans="1:18" x14ac:dyDescent="0.3">
      <c r="A7372" s="36">
        <v>7371</v>
      </c>
      <c r="B7372" s="37">
        <v>7010</v>
      </c>
      <c r="C7372" s="37">
        <v>1</v>
      </c>
      <c r="D7372" s="37" t="str" cm="1">
        <f t="array" ref="D7372:E7372">_xlfn.XLOOKUP(C7372,Table1[StoreID],Table1[[StoreName]:[Region]],0)</f>
        <v>StoreA</v>
      </c>
      <c r="E7372" s="37" t="str">
        <v>Cairo</v>
      </c>
      <c r="F7372" s="37">
        <v>1</v>
      </c>
      <c r="G7372" s="37" t="str">
        <f>_xlfn.XLOOKUP(F7372,Reps!A:A,Reps!B:B,0)</f>
        <v>Ahmed</v>
      </c>
      <c r="H7372" s="37">
        <v>3261</v>
      </c>
      <c r="I7372" s="37" t="str" cm="1">
        <f t="array" ref="I7372:M7372">_xlfn.XLOOKUP(H7372,Product!A:A,Product!B:F,0)</f>
        <v>NK-20726</v>
      </c>
      <c r="J7372" s="37" t="str">
        <v>Tottery Tower</v>
      </c>
      <c r="K7372" s="37" t="str">
        <v>Games</v>
      </c>
      <c r="L7372" s="37" t="str">
        <v>Board Game</v>
      </c>
      <c r="M7372" s="37" t="str">
        <v>Nilco</v>
      </c>
      <c r="N7372" s="37">
        <v>1</v>
      </c>
      <c r="O7372" s="38">
        <v>82.5</v>
      </c>
      <c r="P7372" s="38"/>
      <c r="Q7372" s="39">
        <v>45041.908990706019</v>
      </c>
      <c r="R7372" s="40" t="s">
        <v>6989</v>
      </c>
    </row>
    <row r="7373" spans="1:18" x14ac:dyDescent="0.3">
      <c r="A7373" s="41">
        <v>7372</v>
      </c>
      <c r="B7373" s="42">
        <v>7013</v>
      </c>
      <c r="C7373" s="42">
        <v>1</v>
      </c>
      <c r="D7373" s="37" t="str" cm="1">
        <f t="array" ref="D7373:E7373">_xlfn.XLOOKUP(C7373,Table1[StoreID],Table1[[StoreName]:[Region]],0)</f>
        <v>StoreA</v>
      </c>
      <c r="E7373" s="42" t="str">
        <v>Cairo</v>
      </c>
      <c r="F7373" s="42">
        <v>10</v>
      </c>
      <c r="G7373" s="42" t="str">
        <f>_xlfn.XLOOKUP(F7373,Reps!A:A,Reps!B:B,0)</f>
        <v>Asya</v>
      </c>
      <c r="H7373" s="42">
        <v>412</v>
      </c>
      <c r="I7373" s="42" t="str" cm="1">
        <f t="array" ref="I7373:M7373">_xlfn.XLOOKUP(H7373,Product!A:A,Product!B:F,0)</f>
        <v>YW-28-008</v>
      </c>
      <c r="J7373" s="42" t="str">
        <v>Pokémon Pop 8 Style</v>
      </c>
      <c r="K7373" s="42" t="str">
        <v>Action Figure</v>
      </c>
      <c r="L7373" s="42" t="str">
        <v>Figures</v>
      </c>
      <c r="M7373" s="42" t="str">
        <v>Pokémon</v>
      </c>
      <c r="N7373" s="42">
        <v>1</v>
      </c>
      <c r="O7373" s="43">
        <v>97.5</v>
      </c>
      <c r="P7373" s="43"/>
      <c r="Q7373" s="44">
        <v>45041.924850000003</v>
      </c>
      <c r="R7373" s="45" t="s">
        <v>6990</v>
      </c>
    </row>
    <row r="7374" spans="1:18" x14ac:dyDescent="0.3">
      <c r="A7374" s="36">
        <v>7373</v>
      </c>
      <c r="B7374" s="37">
        <v>7016</v>
      </c>
      <c r="C7374" s="37">
        <v>1</v>
      </c>
      <c r="D7374" s="37" t="str" cm="1">
        <f t="array" ref="D7374:E7374">_xlfn.XLOOKUP(C7374,Table1[StoreID],Table1[[StoreName]:[Region]],0)</f>
        <v>StoreA</v>
      </c>
      <c r="E7374" s="37" t="str">
        <v>Cairo</v>
      </c>
      <c r="F7374" s="37">
        <v>14</v>
      </c>
      <c r="G7374" s="37" t="str">
        <f>_xlfn.XLOOKUP(F7374,Reps!A:A,Reps!B:B,0)</f>
        <v>Mariam</v>
      </c>
      <c r="H7374" s="37">
        <v>3327</v>
      </c>
      <c r="I7374" s="37" t="str" cm="1">
        <f t="array" ref="I7374:M7374">_xlfn.XLOOKUP(H7374,Product!A:A,Product!B:F,0)</f>
        <v>MTR-4432</v>
      </c>
      <c r="J7374" s="37" t="str">
        <v>Make It Real - Juicy Couture Mini Pink And Precious Bracelets</v>
      </c>
      <c r="K7374" s="37" t="str">
        <v>Fashion</v>
      </c>
      <c r="L7374" s="37" t="str">
        <v>Accessories</v>
      </c>
      <c r="M7374" s="37" t="str">
        <v>Juicy Couture</v>
      </c>
      <c r="N7374" s="37">
        <v>1</v>
      </c>
      <c r="O7374" s="38">
        <v>237.5</v>
      </c>
      <c r="P7374" s="38"/>
      <c r="Q7374" s="39">
        <v>45041.935553553238</v>
      </c>
      <c r="R7374" s="40" t="s">
        <v>6991</v>
      </c>
    </row>
    <row r="7375" spans="1:18" x14ac:dyDescent="0.3">
      <c r="A7375" s="41">
        <v>7374</v>
      </c>
      <c r="B7375" s="42">
        <v>7021</v>
      </c>
      <c r="C7375" s="42">
        <v>1</v>
      </c>
      <c r="D7375" s="37" t="str" cm="1">
        <f t="array" ref="D7375:E7375">_xlfn.XLOOKUP(C7375,Table1[StoreID],Table1[[StoreName]:[Region]],0)</f>
        <v>StoreA</v>
      </c>
      <c r="E7375" s="42" t="str">
        <v>Cairo</v>
      </c>
      <c r="F7375" s="42">
        <v>1</v>
      </c>
      <c r="G7375" s="42" t="str">
        <f>_xlfn.XLOOKUP(F7375,Reps!A:A,Reps!B:B,0)</f>
        <v>Ahmed</v>
      </c>
      <c r="H7375" s="42">
        <v>475</v>
      </c>
      <c r="I7375" s="42" t="str" cm="1">
        <f t="array" ref="I7375:M7375">_xlfn.XLOOKUP(H7375,Product!A:A,Product!B:F,0)</f>
        <v>YW-26-022</v>
      </c>
      <c r="J7375" s="42" t="str">
        <v>Pokémon Ball ( Stand 12 pcs )</v>
      </c>
      <c r="K7375" s="42" t="str">
        <v>Surprise</v>
      </c>
      <c r="L7375" s="42" t="str">
        <v>Ball</v>
      </c>
      <c r="M7375" s="42" t="str">
        <v>Pokémon</v>
      </c>
      <c r="N7375" s="42">
        <v>1</v>
      </c>
      <c r="O7375" s="43">
        <v>50</v>
      </c>
      <c r="P7375" s="43"/>
      <c r="Q7375" s="44">
        <v>45041.94527596065</v>
      </c>
      <c r="R7375" s="45" t="s">
        <v>6992</v>
      </c>
    </row>
    <row r="7376" spans="1:18" x14ac:dyDescent="0.3">
      <c r="A7376" s="36">
        <v>7375</v>
      </c>
      <c r="B7376" s="37">
        <v>7026</v>
      </c>
      <c r="C7376" s="37">
        <v>1</v>
      </c>
      <c r="D7376" s="37" t="str" cm="1">
        <f t="array" ref="D7376:E7376">_xlfn.XLOOKUP(C7376,Table1[StoreID],Table1[[StoreName]:[Region]],0)</f>
        <v>StoreA</v>
      </c>
      <c r="E7376" s="37" t="str">
        <v>Cairo</v>
      </c>
      <c r="F7376" s="37">
        <v>14</v>
      </c>
      <c r="G7376" s="37" t="str">
        <f>_xlfn.XLOOKUP(F7376,Reps!A:A,Reps!B:B,0)</f>
        <v>Mariam</v>
      </c>
      <c r="H7376" s="37">
        <v>4090</v>
      </c>
      <c r="I7376" s="37" t="str" cm="1">
        <f t="array" ref="I7376:M7376">_xlfn.XLOOKUP(H7376,Product!A:A,Product!B:F,0)</f>
        <v>DOH-SH-3664</v>
      </c>
      <c r="J7376" s="37" t="str">
        <v>Bingo Dough 10 Mini Can</v>
      </c>
      <c r="K7376" s="37" t="str">
        <v>Clay</v>
      </c>
      <c r="L7376" s="37" t="str">
        <v>Dough</v>
      </c>
      <c r="M7376" s="37" t="str">
        <v>Bingo Dough</v>
      </c>
      <c r="N7376" s="37">
        <v>1</v>
      </c>
      <c r="O7376" s="38">
        <v>47.5</v>
      </c>
      <c r="P7376" s="38"/>
      <c r="Q7376" s="39">
        <v>45041.98181203704</v>
      </c>
      <c r="R7376" s="40" t="s">
        <v>6993</v>
      </c>
    </row>
    <row r="7377" spans="1:18" x14ac:dyDescent="0.3">
      <c r="A7377" s="41">
        <v>7376</v>
      </c>
      <c r="B7377" s="42">
        <v>7028</v>
      </c>
      <c r="C7377" s="42">
        <v>1</v>
      </c>
      <c r="D7377" s="37" t="str" cm="1">
        <f t="array" ref="D7377:E7377">_xlfn.XLOOKUP(C7377,Table1[StoreID],Table1[[StoreName]:[Region]],0)</f>
        <v>StoreA</v>
      </c>
      <c r="E7377" s="42" t="str">
        <v>Cairo</v>
      </c>
      <c r="F7377" s="42">
        <v>1</v>
      </c>
      <c r="G7377" s="42" t="str">
        <f>_xlfn.XLOOKUP(F7377,Reps!A:A,Reps!B:B,0)</f>
        <v>Ahmed</v>
      </c>
      <c r="H7377" s="42">
        <v>192</v>
      </c>
      <c r="I7377" s="42" t="str" cm="1">
        <f t="array" ref="I7377:M7377">_xlfn.XLOOKUP(H7377,Product!A:A,Product!B:F,0)</f>
        <v>ZT-27089</v>
      </c>
      <c r="J7377" s="42" t="str">
        <v>PuzzleAlps In The Summer</v>
      </c>
      <c r="K7377" s="42" t="str">
        <v>Education &amp; Learning</v>
      </c>
      <c r="L7377" s="42" t="str">
        <v>Puzzle</v>
      </c>
      <c r="M7377" s="42" t="str">
        <v>Trefl</v>
      </c>
      <c r="N7377" s="42">
        <v>1</v>
      </c>
      <c r="O7377" s="43">
        <v>232.5</v>
      </c>
      <c r="P7377" s="43"/>
      <c r="Q7377" s="44">
        <v>45042.008645682872</v>
      </c>
      <c r="R7377" s="45" t="s">
        <v>6994</v>
      </c>
    </row>
    <row r="7378" spans="1:18" x14ac:dyDescent="0.3">
      <c r="A7378" s="36">
        <v>7377</v>
      </c>
      <c r="B7378" s="37">
        <v>7037</v>
      </c>
      <c r="C7378" s="37">
        <v>1</v>
      </c>
      <c r="D7378" s="37" t="str" cm="1">
        <f t="array" ref="D7378:E7378">_xlfn.XLOOKUP(C7378,Table1[StoreID],Table1[[StoreName]:[Region]],0)</f>
        <v>StoreA</v>
      </c>
      <c r="E7378" s="37" t="str">
        <v>Cairo</v>
      </c>
      <c r="F7378" s="37">
        <v>10</v>
      </c>
      <c r="G7378" s="37" t="str">
        <f>_xlfn.XLOOKUP(F7378,Reps!A:A,Reps!B:B,0)</f>
        <v>Asya</v>
      </c>
      <c r="H7378" s="37">
        <v>4025</v>
      </c>
      <c r="I7378" s="37" t="str" cm="1">
        <f t="array" ref="I7378:M7378">_xlfn.XLOOKUP(H7378,Product!A:A,Product!B:F,0)</f>
        <v>FS0003624</v>
      </c>
      <c r="J7378" s="37" t="str">
        <v>Topps Match Attax 2022/2023 - Multi Pack</v>
      </c>
      <c r="K7378" s="37" t="str">
        <v>Games</v>
      </c>
      <c r="L7378" s="37" t="str">
        <v>Card Game</v>
      </c>
      <c r="M7378" s="37" t="str">
        <v>Match Attax</v>
      </c>
      <c r="N7378" s="37">
        <v>3</v>
      </c>
      <c r="O7378" s="38">
        <v>525</v>
      </c>
      <c r="P7378" s="38"/>
      <c r="Q7378" s="39">
        <v>45042.535414618054</v>
      </c>
      <c r="R7378" s="40" t="s">
        <v>6995</v>
      </c>
    </row>
    <row r="7379" spans="1:18" x14ac:dyDescent="0.3">
      <c r="A7379" s="41">
        <v>7378</v>
      </c>
      <c r="B7379" s="42">
        <v>7038</v>
      </c>
      <c r="C7379" s="42">
        <v>1</v>
      </c>
      <c r="D7379" s="37" t="str" cm="1">
        <f t="array" ref="D7379:E7379">_xlfn.XLOOKUP(C7379,Table1[StoreID],Table1[[StoreName]:[Region]],0)</f>
        <v>StoreA</v>
      </c>
      <c r="E7379" s="42" t="str">
        <v>Cairo</v>
      </c>
      <c r="F7379" s="42">
        <v>10</v>
      </c>
      <c r="G7379" s="42" t="str">
        <f>_xlfn.XLOOKUP(F7379,Reps!A:A,Reps!B:B,0)</f>
        <v>Asya</v>
      </c>
      <c r="H7379" s="42">
        <v>11</v>
      </c>
      <c r="I7379" s="42" t="str" cm="1">
        <f t="array" ref="I7379:M7379">_xlfn.XLOOKUP(H7379,Product!A:A,Product!B:F,0)</f>
        <v>ZUR-9259</v>
      </c>
      <c r="J7379" s="42" t="str">
        <v>Zuru Rainbocorns KitTYcorn Magic Glowing 10 Surprises  S1 -CDU6PCS</v>
      </c>
      <c r="K7379" s="42" t="str">
        <v>Surprise</v>
      </c>
      <c r="L7379" s="42" t="str">
        <v>Egg</v>
      </c>
      <c r="M7379" s="42" t="str">
        <v>Rainbocorns</v>
      </c>
      <c r="N7379" s="42">
        <v>1</v>
      </c>
      <c r="O7379" s="43">
        <v>225</v>
      </c>
      <c r="P7379" s="43"/>
      <c r="Q7379" s="44">
        <v>45042.548711226853</v>
      </c>
      <c r="R7379" s="45" t="s">
        <v>6996</v>
      </c>
    </row>
    <row r="7380" spans="1:18" x14ac:dyDescent="0.3">
      <c r="A7380" s="36">
        <v>7379</v>
      </c>
      <c r="B7380" s="37">
        <v>7042</v>
      </c>
      <c r="C7380" s="37">
        <v>1</v>
      </c>
      <c r="D7380" s="37" t="str" cm="1">
        <f t="array" ref="D7380:E7380">_xlfn.XLOOKUP(C7380,Table1[StoreID],Table1[[StoreName]:[Region]],0)</f>
        <v>StoreA</v>
      </c>
      <c r="E7380" s="37" t="str">
        <v>Cairo</v>
      </c>
      <c r="F7380" s="37">
        <v>14</v>
      </c>
      <c r="G7380" s="37" t="str">
        <f>_xlfn.XLOOKUP(F7380,Reps!A:A,Reps!B:B,0)</f>
        <v>Mariam</v>
      </c>
      <c r="H7380" s="37">
        <v>5</v>
      </c>
      <c r="I7380" s="37" t="str" cm="1">
        <f t="array" ref="I7380:M7380">_xlfn.XLOOKUP(H7380,Product!A:A,Product!B:F,0)</f>
        <v>ZUR-9601-E</v>
      </c>
      <c r="J7380" s="37" t="str">
        <v>COCO Surprise Cones Classics-Mitty PDQ (12 PCS)</v>
      </c>
      <c r="K7380" s="37" t="str">
        <v>Plush &amp; Soft Toys</v>
      </c>
      <c r="L7380" s="37" t="str">
        <v>Non Battery</v>
      </c>
      <c r="M7380" s="37" t="str">
        <v>COCO SURPRISE</v>
      </c>
      <c r="N7380" s="37">
        <v>1</v>
      </c>
      <c r="O7380" s="38">
        <v>149.5</v>
      </c>
      <c r="P7380" s="38"/>
      <c r="Q7380" s="39">
        <v>45042.595050000004</v>
      </c>
      <c r="R7380" s="40" t="s">
        <v>6997</v>
      </c>
    </row>
    <row r="7381" spans="1:18" x14ac:dyDescent="0.3">
      <c r="A7381" s="41">
        <v>7380</v>
      </c>
      <c r="B7381" s="42">
        <v>7043</v>
      </c>
      <c r="C7381" s="42">
        <v>1</v>
      </c>
      <c r="D7381" s="37" t="str" cm="1">
        <f t="array" ref="D7381:E7381">_xlfn.XLOOKUP(C7381,Table1[StoreID],Table1[[StoreName]:[Region]],0)</f>
        <v>StoreA</v>
      </c>
      <c r="E7381" s="42" t="str">
        <v>Cairo</v>
      </c>
      <c r="F7381" s="42">
        <v>14</v>
      </c>
      <c r="G7381" s="42" t="str">
        <f>_xlfn.XLOOKUP(F7381,Reps!A:A,Reps!B:B,0)</f>
        <v>Mariam</v>
      </c>
      <c r="H7381" s="42">
        <v>2757</v>
      </c>
      <c r="I7381" s="42" t="str" cm="1">
        <f t="array" ref="I7381:M7381">_xlfn.XLOOKUP(H7381,Product!A:A,Product!B:F,0)</f>
        <v>RSH-SSC158</v>
      </c>
      <c r="J7381" s="42" t="str">
        <v>Canal Toys - Slime  Tie  Dye Table &amp; Iron Color Change</v>
      </c>
      <c r="K7381" s="42" t="str">
        <v>Clay</v>
      </c>
      <c r="L7381" s="42" t="str">
        <v>Slime</v>
      </c>
      <c r="M7381" s="42" t="str">
        <v>So Slime</v>
      </c>
      <c r="N7381" s="42">
        <v>1</v>
      </c>
      <c r="O7381" s="43">
        <v>297.5</v>
      </c>
      <c r="P7381" s="43"/>
      <c r="Q7381" s="44">
        <v>45042.600535844904</v>
      </c>
      <c r="R7381" s="45" t="s">
        <v>6998</v>
      </c>
    </row>
    <row r="7382" spans="1:18" x14ac:dyDescent="0.3">
      <c r="A7382" s="36">
        <v>7381</v>
      </c>
      <c r="B7382" s="37">
        <v>7044</v>
      </c>
      <c r="C7382" s="37">
        <v>1</v>
      </c>
      <c r="D7382" s="37" t="str" cm="1">
        <f t="array" ref="D7382:E7382">_xlfn.XLOOKUP(C7382,Table1[StoreID],Table1[[StoreName]:[Region]],0)</f>
        <v>StoreA</v>
      </c>
      <c r="E7382" s="37" t="str">
        <v>Cairo</v>
      </c>
      <c r="F7382" s="37">
        <v>10</v>
      </c>
      <c r="G7382" s="37" t="str">
        <f>_xlfn.XLOOKUP(F7382,Reps!A:A,Reps!B:B,0)</f>
        <v>Asya</v>
      </c>
      <c r="H7382" s="37">
        <v>386</v>
      </c>
      <c r="I7382" s="37" t="str" cm="1">
        <f t="array" ref="I7382:M7382">_xlfn.XLOOKUP(H7382,Product!A:A,Product!B:F,0)</f>
        <v>YW-28-036</v>
      </c>
      <c r="J7382" s="37" t="str">
        <v>Pokémon Card 30 Card</v>
      </c>
      <c r="K7382" s="37" t="str">
        <v>Games</v>
      </c>
      <c r="L7382" s="37" t="str">
        <v>Card Game</v>
      </c>
      <c r="M7382" s="37" t="str">
        <v>Pokémon</v>
      </c>
      <c r="N7382" s="37">
        <v>3</v>
      </c>
      <c r="O7382" s="38">
        <v>60</v>
      </c>
      <c r="P7382" s="38"/>
      <c r="Q7382" s="39">
        <v>45042.60859452546</v>
      </c>
      <c r="R7382" s="40" t="s">
        <v>6999</v>
      </c>
    </row>
    <row r="7383" spans="1:18" x14ac:dyDescent="0.3">
      <c r="A7383" s="41">
        <v>7382</v>
      </c>
      <c r="B7383" s="42">
        <v>7046</v>
      </c>
      <c r="C7383" s="42">
        <v>1</v>
      </c>
      <c r="D7383" s="37" t="str" cm="1">
        <f t="array" ref="D7383:E7383">_xlfn.XLOOKUP(C7383,Table1[StoreID],Table1[[StoreName]:[Region]],0)</f>
        <v>StoreA</v>
      </c>
      <c r="E7383" s="42" t="str">
        <v>Cairo</v>
      </c>
      <c r="F7383" s="42">
        <v>14</v>
      </c>
      <c r="G7383" s="42" t="str">
        <f>_xlfn.XLOOKUP(F7383,Reps!A:A,Reps!B:B,0)</f>
        <v>Mariam</v>
      </c>
      <c r="H7383" s="42">
        <v>619</v>
      </c>
      <c r="I7383" s="42" t="str" cm="1">
        <f t="array" ref="I7383:M7383">_xlfn.XLOOKUP(H7383,Product!A:A,Product!B:F,0)</f>
        <v>XS-36516-G</v>
      </c>
      <c r="J7383" s="42" t="str">
        <v>Zuru X-Shot - Excel Skin Flux - Apocalypse</v>
      </c>
      <c r="K7383" s="42" t="str">
        <v>Guns</v>
      </c>
      <c r="L7383" s="42" t="str">
        <v>Gun</v>
      </c>
      <c r="M7383" s="42" t="str">
        <v>X-Shot</v>
      </c>
      <c r="N7383" s="42">
        <v>1</v>
      </c>
      <c r="O7383" s="43">
        <v>225</v>
      </c>
      <c r="P7383" s="43"/>
      <c r="Q7383" s="44">
        <v>45042.615918090276</v>
      </c>
      <c r="R7383" s="45" t="s">
        <v>7000</v>
      </c>
    </row>
    <row r="7384" spans="1:18" x14ac:dyDescent="0.3">
      <c r="A7384" s="36">
        <v>7383</v>
      </c>
      <c r="B7384" s="37">
        <v>7046</v>
      </c>
      <c r="C7384" s="37">
        <v>1</v>
      </c>
      <c r="D7384" s="37" t="str" cm="1">
        <f t="array" ref="D7384:E7384">_xlfn.XLOOKUP(C7384,Table1[StoreID],Table1[[StoreName]:[Region]],0)</f>
        <v>StoreA</v>
      </c>
      <c r="E7384" s="37" t="str">
        <v>Cairo</v>
      </c>
      <c r="F7384" s="37">
        <v>14</v>
      </c>
      <c r="G7384" s="37" t="str">
        <f>_xlfn.XLOOKUP(F7384,Reps!A:A,Reps!B:B,0)</f>
        <v>Mariam</v>
      </c>
      <c r="H7384" s="37">
        <v>3231</v>
      </c>
      <c r="I7384" s="37" t="str" cm="1">
        <f t="array" ref="I7384:M7384">_xlfn.XLOOKUP(H7384,Product!A:A,Product!B:F,0)</f>
        <v>NK-21136</v>
      </c>
      <c r="J7384" s="37" t="str">
        <v>Ghost Secret</v>
      </c>
      <c r="K7384" s="37" t="str">
        <v>Games</v>
      </c>
      <c r="L7384" s="37" t="str">
        <v>Board Game</v>
      </c>
      <c r="M7384" s="37" t="str">
        <v>Nilco</v>
      </c>
      <c r="N7384" s="37">
        <v>1</v>
      </c>
      <c r="O7384" s="38">
        <v>75</v>
      </c>
      <c r="P7384" s="38"/>
      <c r="Q7384" s="39">
        <v>45042.615918171294</v>
      </c>
      <c r="R7384" s="40" t="s">
        <v>7000</v>
      </c>
    </row>
    <row r="7385" spans="1:18" x14ac:dyDescent="0.3">
      <c r="A7385" s="41">
        <v>7384</v>
      </c>
      <c r="B7385" s="42">
        <v>7047</v>
      </c>
      <c r="C7385" s="42">
        <v>1</v>
      </c>
      <c r="D7385" s="37" t="str" cm="1">
        <f t="array" ref="D7385:E7385">_xlfn.XLOOKUP(C7385,Table1[StoreID],Table1[[StoreName]:[Region]],0)</f>
        <v>StoreA</v>
      </c>
      <c r="E7385" s="42" t="str">
        <v>Cairo</v>
      </c>
      <c r="F7385" s="42">
        <v>10</v>
      </c>
      <c r="G7385" s="42" t="str">
        <f>_xlfn.XLOOKUP(F7385,Reps!A:A,Reps!B:B,0)</f>
        <v>Asya</v>
      </c>
      <c r="H7385" s="42">
        <v>476</v>
      </c>
      <c r="I7385" s="42" t="str" cm="1">
        <f t="array" ref="I7385:M7385">_xlfn.XLOOKUP(H7385,Product!A:A,Product!B:F,0)</f>
        <v>YW-26-021</v>
      </c>
      <c r="J7385" s="42" t="str">
        <v>Pockemon Bag ( Stand 24 pcs )</v>
      </c>
      <c r="K7385" s="42" t="str">
        <v>Games</v>
      </c>
      <c r="L7385" s="42" t="str">
        <v>Card Game</v>
      </c>
      <c r="M7385" s="42" t="str">
        <v>Pokémon</v>
      </c>
      <c r="N7385" s="42">
        <v>1</v>
      </c>
      <c r="O7385" s="43">
        <v>30</v>
      </c>
      <c r="P7385" s="43"/>
      <c r="Q7385" s="44">
        <v>45042.632215277779</v>
      </c>
      <c r="R7385" s="45" t="s">
        <v>7001</v>
      </c>
    </row>
    <row r="7386" spans="1:18" x14ac:dyDescent="0.3">
      <c r="A7386" s="36">
        <v>7385</v>
      </c>
      <c r="B7386" s="37">
        <v>7047</v>
      </c>
      <c r="C7386" s="37">
        <v>1</v>
      </c>
      <c r="D7386" s="37" t="str" cm="1">
        <f t="array" ref="D7386:E7386">_xlfn.XLOOKUP(C7386,Table1[StoreID],Table1[[StoreName]:[Region]],0)</f>
        <v>StoreA</v>
      </c>
      <c r="E7386" s="37" t="str">
        <v>Cairo</v>
      </c>
      <c r="F7386" s="37">
        <v>10</v>
      </c>
      <c r="G7386" s="37" t="str">
        <f>_xlfn.XLOOKUP(F7386,Reps!A:A,Reps!B:B,0)</f>
        <v>Asya</v>
      </c>
      <c r="H7386" s="37">
        <v>474</v>
      </c>
      <c r="I7386" s="37" t="str" cm="1">
        <f t="array" ref="I7386:M7386">_xlfn.XLOOKUP(H7386,Product!A:A,Product!B:F,0)</f>
        <v>YW-26-023</v>
      </c>
      <c r="J7386" s="37" t="str">
        <v>Pokémon Ball ( Stand 12 pcs )</v>
      </c>
      <c r="K7386" s="37" t="str">
        <v>Surprise</v>
      </c>
      <c r="L7386" s="37" t="str">
        <v>Ball</v>
      </c>
      <c r="M7386" s="37" t="str">
        <v>Pokémon</v>
      </c>
      <c r="N7386" s="37">
        <v>1</v>
      </c>
      <c r="O7386" s="38">
        <v>50</v>
      </c>
      <c r="P7386" s="38"/>
      <c r="Q7386" s="39">
        <v>45042.6322153125</v>
      </c>
      <c r="R7386" s="40" t="s">
        <v>7001</v>
      </c>
    </row>
    <row r="7387" spans="1:18" x14ac:dyDescent="0.3">
      <c r="A7387" s="41">
        <v>7386</v>
      </c>
      <c r="B7387" s="42">
        <v>7047</v>
      </c>
      <c r="C7387" s="42">
        <v>1</v>
      </c>
      <c r="D7387" s="37" t="str" cm="1">
        <f t="array" ref="D7387:E7387">_xlfn.XLOOKUP(C7387,Table1[StoreID],Table1[[StoreName]:[Region]],0)</f>
        <v>StoreA</v>
      </c>
      <c r="E7387" s="42" t="str">
        <v>Cairo</v>
      </c>
      <c r="F7387" s="42">
        <v>10</v>
      </c>
      <c r="G7387" s="42" t="str">
        <f>_xlfn.XLOOKUP(F7387,Reps!A:A,Reps!B:B,0)</f>
        <v>Asya</v>
      </c>
      <c r="H7387" s="42">
        <v>456</v>
      </c>
      <c r="I7387" s="42" t="str" cm="1">
        <f t="array" ref="I7387:M7387">_xlfn.XLOOKUP(H7387,Product!A:A,Product!B:F,0)</f>
        <v>YW-26-042</v>
      </c>
      <c r="J7387" s="42" t="str">
        <v>Pokémon Charchters</v>
      </c>
      <c r="K7387" s="42" t="str">
        <v>Action Figure</v>
      </c>
      <c r="L7387" s="42" t="str">
        <v>Figures</v>
      </c>
      <c r="M7387" s="42" t="str">
        <v>Pokémon</v>
      </c>
      <c r="N7387" s="42">
        <v>1</v>
      </c>
      <c r="O7387" s="43">
        <v>87.5</v>
      </c>
      <c r="P7387" s="43"/>
      <c r="Q7387" s="44">
        <v>45042.632215358797</v>
      </c>
      <c r="R7387" s="45" t="s">
        <v>7001</v>
      </c>
    </row>
    <row r="7388" spans="1:18" x14ac:dyDescent="0.3">
      <c r="A7388" s="36">
        <v>7387</v>
      </c>
      <c r="B7388" s="37">
        <v>7047</v>
      </c>
      <c r="C7388" s="37">
        <v>1</v>
      </c>
      <c r="D7388" s="37" t="str" cm="1">
        <f t="array" ref="D7388:E7388">_xlfn.XLOOKUP(C7388,Table1[StoreID],Table1[[StoreName]:[Region]],0)</f>
        <v>StoreA</v>
      </c>
      <c r="E7388" s="37" t="str">
        <v>Cairo</v>
      </c>
      <c r="F7388" s="37">
        <v>10</v>
      </c>
      <c r="G7388" s="37" t="str">
        <f>_xlfn.XLOOKUP(F7388,Reps!A:A,Reps!B:B,0)</f>
        <v>Asya</v>
      </c>
      <c r="H7388" s="37">
        <v>463</v>
      </c>
      <c r="I7388" s="37" t="str" cm="1">
        <f t="array" ref="I7388:M7388">_xlfn.XLOOKUP(H7388,Product!A:A,Product!B:F,0)</f>
        <v>YW-26-035</v>
      </c>
      <c r="J7388" s="37" t="str">
        <v>Pokémon Card ( Stand 8 pcs )</v>
      </c>
      <c r="K7388" s="37" t="str">
        <v>Games</v>
      </c>
      <c r="L7388" s="37" t="str">
        <v>Card Game</v>
      </c>
      <c r="M7388" s="37" t="str">
        <v>Pokémon</v>
      </c>
      <c r="N7388" s="37">
        <v>1</v>
      </c>
      <c r="O7388" s="38">
        <v>75</v>
      </c>
      <c r="P7388" s="38"/>
      <c r="Q7388" s="39">
        <v>45042.632215393518</v>
      </c>
      <c r="R7388" s="40" t="s">
        <v>7001</v>
      </c>
    </row>
    <row r="7389" spans="1:18" x14ac:dyDescent="0.3">
      <c r="A7389" s="41">
        <v>7388</v>
      </c>
      <c r="B7389" s="42">
        <v>7047</v>
      </c>
      <c r="C7389" s="42">
        <v>1</v>
      </c>
      <c r="D7389" s="37" t="str" cm="1">
        <f t="array" ref="D7389:E7389">_xlfn.XLOOKUP(C7389,Table1[StoreID],Table1[[StoreName]:[Region]],0)</f>
        <v>StoreA</v>
      </c>
      <c r="E7389" s="42" t="str">
        <v>Cairo</v>
      </c>
      <c r="F7389" s="42">
        <v>10</v>
      </c>
      <c r="G7389" s="42" t="str">
        <f>_xlfn.XLOOKUP(F7389,Reps!A:A,Reps!B:B,0)</f>
        <v>Asya</v>
      </c>
      <c r="H7389" s="42">
        <v>461</v>
      </c>
      <c r="I7389" s="42" t="str" cm="1">
        <f t="array" ref="I7389:M7389">_xlfn.XLOOKUP(H7389,Product!A:A,Product!B:F,0)</f>
        <v>YW-26-037</v>
      </c>
      <c r="J7389" s="42" t="str">
        <v>Pokémon Card tin box</v>
      </c>
      <c r="K7389" s="42" t="str">
        <v>Games</v>
      </c>
      <c r="L7389" s="42" t="str">
        <v>Card Game</v>
      </c>
      <c r="M7389" s="42" t="str">
        <v>Pokémon</v>
      </c>
      <c r="N7389" s="42">
        <v>1</v>
      </c>
      <c r="O7389" s="43">
        <v>100</v>
      </c>
      <c r="P7389" s="43"/>
      <c r="Q7389" s="44">
        <v>45042.632215428239</v>
      </c>
      <c r="R7389" s="45" t="s">
        <v>7001</v>
      </c>
    </row>
    <row r="7390" spans="1:18" x14ac:dyDescent="0.3">
      <c r="A7390" s="36">
        <v>7389</v>
      </c>
      <c r="B7390" s="37">
        <v>7047</v>
      </c>
      <c r="C7390" s="37">
        <v>1</v>
      </c>
      <c r="D7390" s="37" t="str" cm="1">
        <f t="array" ref="D7390:E7390">_xlfn.XLOOKUP(C7390,Table1[StoreID],Table1[[StoreName]:[Region]],0)</f>
        <v>StoreA</v>
      </c>
      <c r="E7390" s="37" t="str">
        <v>Cairo</v>
      </c>
      <c r="F7390" s="37">
        <v>10</v>
      </c>
      <c r="G7390" s="37" t="str">
        <f>_xlfn.XLOOKUP(F7390,Reps!A:A,Reps!B:B,0)</f>
        <v>Asya</v>
      </c>
      <c r="H7390" s="37">
        <v>477</v>
      </c>
      <c r="I7390" s="37" t="str" cm="1">
        <f t="array" ref="I7390:M7390">_xlfn.XLOOKUP(H7390,Product!A:A,Product!B:F,0)</f>
        <v>YW-26-020</v>
      </c>
      <c r="J7390" s="37" t="str">
        <v>Pokémon Blind Box ( Stand 24 pcs )</v>
      </c>
      <c r="K7390" s="37" t="str">
        <v>Surprise</v>
      </c>
      <c r="L7390" s="37" t="str">
        <v>Box</v>
      </c>
      <c r="M7390" s="37" t="str">
        <v>Pokémon</v>
      </c>
      <c r="N7390" s="37">
        <v>1</v>
      </c>
      <c r="O7390" s="38">
        <v>35</v>
      </c>
      <c r="P7390" s="38"/>
      <c r="Q7390" s="39">
        <v>45042.632215474536</v>
      </c>
      <c r="R7390" s="40" t="s">
        <v>7001</v>
      </c>
    </row>
    <row r="7391" spans="1:18" x14ac:dyDescent="0.3">
      <c r="A7391" s="41">
        <v>7390</v>
      </c>
      <c r="B7391" s="42">
        <v>7047</v>
      </c>
      <c r="C7391" s="42">
        <v>1</v>
      </c>
      <c r="D7391" s="37" t="str" cm="1">
        <f t="array" ref="D7391:E7391">_xlfn.XLOOKUP(C7391,Table1[StoreID],Table1[[StoreName]:[Region]],0)</f>
        <v>StoreA</v>
      </c>
      <c r="E7391" s="42" t="str">
        <v>Cairo</v>
      </c>
      <c r="F7391" s="42">
        <v>10</v>
      </c>
      <c r="G7391" s="42" t="str">
        <f>_xlfn.XLOOKUP(F7391,Reps!A:A,Reps!B:B,0)</f>
        <v>Asya</v>
      </c>
      <c r="H7391" s="42">
        <v>476</v>
      </c>
      <c r="I7391" s="42" t="str" cm="1">
        <f t="array" ref="I7391:M7391">_xlfn.XLOOKUP(H7391,Product!A:A,Product!B:F,0)</f>
        <v>YW-26-021</v>
      </c>
      <c r="J7391" s="42" t="str">
        <v>Pockemon Bag ( Stand 24 pcs )</v>
      </c>
      <c r="K7391" s="42" t="str">
        <v>Games</v>
      </c>
      <c r="L7391" s="42" t="str">
        <v>Card Game</v>
      </c>
      <c r="M7391" s="42" t="str">
        <v>Pokémon</v>
      </c>
      <c r="N7391" s="42">
        <v>1</v>
      </c>
      <c r="O7391" s="43">
        <v>30</v>
      </c>
      <c r="P7391" s="43"/>
      <c r="Q7391" s="44">
        <v>45042.632215474536</v>
      </c>
      <c r="R7391" s="45" t="s">
        <v>7001</v>
      </c>
    </row>
    <row r="7392" spans="1:18" x14ac:dyDescent="0.3">
      <c r="A7392" s="36">
        <v>7391</v>
      </c>
      <c r="B7392" s="37">
        <v>7047</v>
      </c>
      <c r="C7392" s="37">
        <v>1</v>
      </c>
      <c r="D7392" s="37" t="str" cm="1">
        <f t="array" ref="D7392:E7392">_xlfn.XLOOKUP(C7392,Table1[StoreID],Table1[[StoreName]:[Region]],0)</f>
        <v>StoreA</v>
      </c>
      <c r="E7392" s="37" t="str">
        <v>Cairo</v>
      </c>
      <c r="F7392" s="37">
        <v>10</v>
      </c>
      <c r="G7392" s="37" t="str">
        <f>_xlfn.XLOOKUP(F7392,Reps!A:A,Reps!B:B,0)</f>
        <v>Asya</v>
      </c>
      <c r="H7392" s="37">
        <v>459</v>
      </c>
      <c r="I7392" s="37" t="str" cm="1">
        <f t="array" ref="I7392:M7392">_xlfn.XLOOKUP(H7392,Product!A:A,Product!B:F,0)</f>
        <v>YW-26-039</v>
      </c>
      <c r="J7392" s="37" t="str">
        <v>Pokémon Card tin box</v>
      </c>
      <c r="K7392" s="37" t="str">
        <v>Games</v>
      </c>
      <c r="L7392" s="37" t="str">
        <v>Card Game</v>
      </c>
      <c r="M7392" s="37" t="str">
        <v>Pokémon</v>
      </c>
      <c r="N7392" s="37">
        <v>1</v>
      </c>
      <c r="O7392" s="38">
        <v>150</v>
      </c>
      <c r="P7392" s="38"/>
      <c r="Q7392" s="39">
        <v>45042.632215590274</v>
      </c>
      <c r="R7392" s="40" t="s">
        <v>7001</v>
      </c>
    </row>
    <row r="7393" spans="1:18" x14ac:dyDescent="0.3">
      <c r="A7393" s="41">
        <v>7392</v>
      </c>
      <c r="B7393" s="42">
        <v>7047</v>
      </c>
      <c r="C7393" s="42">
        <v>1</v>
      </c>
      <c r="D7393" s="37" t="str" cm="1">
        <f t="array" ref="D7393:E7393">_xlfn.XLOOKUP(C7393,Table1[StoreID],Table1[[StoreName]:[Region]],0)</f>
        <v>StoreA</v>
      </c>
      <c r="E7393" s="42" t="str">
        <v>Cairo</v>
      </c>
      <c r="F7393" s="42">
        <v>10</v>
      </c>
      <c r="G7393" s="42" t="str">
        <f>_xlfn.XLOOKUP(F7393,Reps!A:A,Reps!B:B,0)</f>
        <v>Asya</v>
      </c>
      <c r="H7393" s="42">
        <v>4025</v>
      </c>
      <c r="I7393" s="42" t="str" cm="1">
        <f t="array" ref="I7393:M7393">_xlfn.XLOOKUP(H7393,Product!A:A,Product!B:F,0)</f>
        <v>FS0003624</v>
      </c>
      <c r="J7393" s="42" t="str">
        <v>Topps Match Attax 2022/2023 - Multi Pack</v>
      </c>
      <c r="K7393" s="42" t="str">
        <v>Games</v>
      </c>
      <c r="L7393" s="42" t="str">
        <v>Card Game</v>
      </c>
      <c r="M7393" s="42" t="str">
        <v>Match Attax</v>
      </c>
      <c r="N7393" s="42">
        <v>1</v>
      </c>
      <c r="O7393" s="43">
        <v>175</v>
      </c>
      <c r="P7393" s="43"/>
      <c r="Q7393" s="44">
        <v>45042.632215590274</v>
      </c>
      <c r="R7393" s="45" t="s">
        <v>7001</v>
      </c>
    </row>
    <row r="7394" spans="1:18" x14ac:dyDescent="0.3">
      <c r="A7394" s="36">
        <v>7393</v>
      </c>
      <c r="B7394" s="37">
        <v>7047</v>
      </c>
      <c r="C7394" s="37">
        <v>1</v>
      </c>
      <c r="D7394" s="37" t="str" cm="1">
        <f t="array" ref="D7394:E7394">_xlfn.XLOOKUP(C7394,Table1[StoreID],Table1[[StoreName]:[Region]],0)</f>
        <v>StoreA</v>
      </c>
      <c r="E7394" s="37" t="str">
        <v>Cairo</v>
      </c>
      <c r="F7394" s="37">
        <v>10</v>
      </c>
      <c r="G7394" s="37" t="str">
        <f>_xlfn.XLOOKUP(F7394,Reps!A:A,Reps!B:B,0)</f>
        <v>Asya</v>
      </c>
      <c r="H7394" s="37">
        <v>2</v>
      </c>
      <c r="I7394" s="37" t="str" cm="1">
        <f t="array" ref="I7394:M7394">_xlfn.XLOOKUP(H7394,Product!A:A,Product!B:F,0)</f>
        <v>ZUR-9616</v>
      </c>
      <c r="J7394" s="37" t="str">
        <v>COCO Surprise Squishies S1,6pcs PDQ</v>
      </c>
      <c r="K7394" s="37" t="str">
        <v>Plush &amp; Soft Toys</v>
      </c>
      <c r="L7394" s="37" t="str">
        <v>Non Battery</v>
      </c>
      <c r="M7394" s="37" t="str">
        <v>COCO SURPRISE</v>
      </c>
      <c r="N7394" s="37">
        <v>1</v>
      </c>
      <c r="O7394" s="38">
        <v>297.5</v>
      </c>
      <c r="P7394" s="38"/>
      <c r="Q7394" s="39">
        <v>45042.632215625003</v>
      </c>
      <c r="R7394" s="40" t="s">
        <v>7001</v>
      </c>
    </row>
    <row r="7395" spans="1:18" x14ac:dyDescent="0.3">
      <c r="A7395" s="41">
        <v>7394</v>
      </c>
      <c r="B7395" s="42">
        <v>7047</v>
      </c>
      <c r="C7395" s="42">
        <v>1</v>
      </c>
      <c r="D7395" s="37" t="str" cm="1">
        <f t="array" ref="D7395:E7395">_xlfn.XLOOKUP(C7395,Table1[StoreID],Table1[[StoreName]:[Region]],0)</f>
        <v>StoreA</v>
      </c>
      <c r="E7395" s="42" t="str">
        <v>Cairo</v>
      </c>
      <c r="F7395" s="42">
        <v>10</v>
      </c>
      <c r="G7395" s="42" t="str">
        <f>_xlfn.XLOOKUP(F7395,Reps!A:A,Reps!B:B,0)</f>
        <v>Asya</v>
      </c>
      <c r="H7395" s="42">
        <v>2854</v>
      </c>
      <c r="I7395" s="42" t="str" cm="1">
        <f t="array" ref="I7395:M7395">_xlfn.XLOOKUP(H7395,Product!A:A,Product!B:F,0)</f>
        <v>RSH-25278</v>
      </c>
      <c r="J7395" s="42" t="str">
        <v>Real Littles S2 Back Packs Stand 18 pcs</v>
      </c>
      <c r="K7395" s="42" t="str">
        <v>Fashion</v>
      </c>
      <c r="L7395" s="42" t="str">
        <v>Accessories</v>
      </c>
      <c r="M7395" s="42" t="str">
        <v>Real Littles</v>
      </c>
      <c r="N7395" s="42">
        <v>1</v>
      </c>
      <c r="O7395" s="43">
        <v>175</v>
      </c>
      <c r="P7395" s="43"/>
      <c r="Q7395" s="44">
        <v>45042.632215659723</v>
      </c>
      <c r="R7395" s="45" t="s">
        <v>7001</v>
      </c>
    </row>
    <row r="7396" spans="1:18" x14ac:dyDescent="0.3">
      <c r="A7396" s="36">
        <v>7395</v>
      </c>
      <c r="B7396" s="37">
        <v>7047</v>
      </c>
      <c r="C7396" s="37">
        <v>1</v>
      </c>
      <c r="D7396" s="37" t="str" cm="1">
        <f t="array" ref="D7396:E7396">_xlfn.XLOOKUP(C7396,Table1[StoreID],Table1[[StoreName]:[Region]],0)</f>
        <v>StoreA</v>
      </c>
      <c r="E7396" s="37" t="str">
        <v>Cairo</v>
      </c>
      <c r="F7396" s="37">
        <v>10</v>
      </c>
      <c r="G7396" s="37" t="str">
        <f>_xlfn.XLOOKUP(F7396,Reps!A:A,Reps!B:B,0)</f>
        <v>Asya</v>
      </c>
      <c r="H7396" s="37">
        <v>2852</v>
      </c>
      <c r="I7396" s="37" t="str" cm="1">
        <f t="array" ref="I7396:M7396">_xlfn.XLOOKUP(H7396,Product!A:A,Product!B:F,0)</f>
        <v>RSH-25296</v>
      </c>
      <c r="J7396" s="37" t="str">
        <v>Moose - Real Littles Sneaker Cdu12Pcs</v>
      </c>
      <c r="K7396" s="37" t="str">
        <v>Fashion</v>
      </c>
      <c r="L7396" s="37" t="str">
        <v>Accessories</v>
      </c>
      <c r="M7396" s="37" t="str">
        <v>Real Littles</v>
      </c>
      <c r="N7396" s="37">
        <v>1</v>
      </c>
      <c r="O7396" s="38">
        <v>137.5</v>
      </c>
      <c r="P7396" s="38"/>
      <c r="Q7396" s="39">
        <v>45042.63221570602</v>
      </c>
      <c r="R7396" s="40" t="s">
        <v>7001</v>
      </c>
    </row>
    <row r="7397" spans="1:18" x14ac:dyDescent="0.3">
      <c r="A7397" s="41">
        <v>7396</v>
      </c>
      <c r="B7397" s="42">
        <v>7047</v>
      </c>
      <c r="C7397" s="42">
        <v>1</v>
      </c>
      <c r="D7397" s="37" t="str" cm="1">
        <f t="array" ref="D7397:E7397">_xlfn.XLOOKUP(C7397,Table1[StoreID],Table1[[StoreName]:[Region]],0)</f>
        <v>StoreA</v>
      </c>
      <c r="E7397" s="42" t="str">
        <v>Cairo</v>
      </c>
      <c r="F7397" s="42">
        <v>10</v>
      </c>
      <c r="G7397" s="42" t="str">
        <f>_xlfn.XLOOKUP(F7397,Reps!A:A,Reps!B:B,0)</f>
        <v>Asya</v>
      </c>
      <c r="H7397" s="42">
        <v>706</v>
      </c>
      <c r="I7397" s="42" t="str" cm="1">
        <f t="array" ref="I7397:M7397">_xlfn.XLOOKUP(H7397,Product!A:A,Product!B:F,0)</f>
        <v>SM-0444</v>
      </c>
      <c r="J7397" s="42" t="str">
        <v>Yogi Card (Stand 36 Bag )</v>
      </c>
      <c r="K7397" s="42" t="str">
        <v>Games</v>
      </c>
      <c r="L7397" s="42" t="str">
        <v>Card Game</v>
      </c>
      <c r="M7397" s="42" t="str">
        <v>Yu-Gi-Oh!</v>
      </c>
      <c r="N7397" s="42">
        <v>7</v>
      </c>
      <c r="O7397" s="43">
        <v>70</v>
      </c>
      <c r="P7397" s="43"/>
      <c r="Q7397" s="44">
        <v>45042.632215243058</v>
      </c>
      <c r="R7397" s="45" t="s">
        <v>7001</v>
      </c>
    </row>
    <row r="7398" spans="1:18" x14ac:dyDescent="0.3">
      <c r="A7398" s="36">
        <v>7397</v>
      </c>
      <c r="B7398" s="37">
        <v>7053</v>
      </c>
      <c r="C7398" s="37">
        <v>1</v>
      </c>
      <c r="D7398" s="37" t="str" cm="1">
        <f t="array" ref="D7398:E7398">_xlfn.XLOOKUP(C7398,Table1[StoreID],Table1[[StoreName]:[Region]],0)</f>
        <v>StoreA</v>
      </c>
      <c r="E7398" s="37" t="str">
        <v>Cairo</v>
      </c>
      <c r="F7398" s="37">
        <v>14</v>
      </c>
      <c r="G7398" s="37" t="str">
        <f>_xlfn.XLOOKUP(F7398,Reps!A:A,Reps!B:B,0)</f>
        <v>Mariam</v>
      </c>
      <c r="H7398" s="37">
        <v>2801</v>
      </c>
      <c r="I7398" s="37" t="str" cm="1">
        <f t="array" ref="I7398:M7398">_xlfn.XLOOKUP(H7398,Product!A:A,Product!B:F,0)</f>
        <v>RSH-50128</v>
      </c>
      <c r="J7398" s="37" t="str">
        <v>Moose - KindiKids Scented Sisters MINI MELLO</v>
      </c>
      <c r="K7398" s="37" t="str">
        <v>Dolls &amp; Accessories</v>
      </c>
      <c r="L7398" s="37" t="str">
        <v>Doll</v>
      </c>
      <c r="M7398" s="37" t="str">
        <v>Kindi Kids</v>
      </c>
      <c r="N7398" s="37">
        <v>1</v>
      </c>
      <c r="O7398" s="38">
        <v>487.5</v>
      </c>
      <c r="P7398" s="38"/>
      <c r="Q7398" s="39">
        <v>45042.729340358797</v>
      </c>
      <c r="R7398" s="40" t="s">
        <v>7002</v>
      </c>
    </row>
    <row r="7399" spans="1:18" x14ac:dyDescent="0.3">
      <c r="A7399" s="41">
        <v>7398</v>
      </c>
      <c r="B7399" s="42">
        <v>7053</v>
      </c>
      <c r="C7399" s="42">
        <v>1</v>
      </c>
      <c r="D7399" s="37" t="str" cm="1">
        <f t="array" ref="D7399:E7399">_xlfn.XLOOKUP(C7399,Table1[StoreID],Table1[[StoreName]:[Region]],0)</f>
        <v>StoreA</v>
      </c>
      <c r="E7399" s="42" t="str">
        <v>Cairo</v>
      </c>
      <c r="F7399" s="42">
        <v>14</v>
      </c>
      <c r="G7399" s="42" t="str">
        <f>_xlfn.XLOOKUP(F7399,Reps!A:A,Reps!B:B,0)</f>
        <v>Mariam</v>
      </c>
      <c r="H7399" s="42">
        <v>3420</v>
      </c>
      <c r="I7399" s="42" t="str" cm="1">
        <f t="array" ref="I7399:M7399">_xlfn.XLOOKUP(H7399,Product!A:A,Product!B:F,0)</f>
        <v>MGA-579816-S7</v>
      </c>
      <c r="J7399" s="42" t="str">
        <v>Mga L.O.L. Surprise All Star Sports Basketball Asst In Cdu-</v>
      </c>
      <c r="K7399" s="42" t="str">
        <v>Surprise</v>
      </c>
      <c r="L7399" s="42" t="str">
        <v>Ball</v>
      </c>
      <c r="M7399" s="42" t="str">
        <v>L.O.L. Surprise</v>
      </c>
      <c r="N7399" s="42">
        <v>1</v>
      </c>
      <c r="O7399" s="43">
        <v>287.5</v>
      </c>
      <c r="P7399" s="43"/>
      <c r="Q7399" s="44">
        <v>45042.729340393518</v>
      </c>
      <c r="R7399" s="45" t="s">
        <v>7002</v>
      </c>
    </row>
    <row r="7400" spans="1:18" x14ac:dyDescent="0.3">
      <c r="A7400" s="36">
        <v>7399</v>
      </c>
      <c r="B7400" s="37">
        <v>7053</v>
      </c>
      <c r="C7400" s="37">
        <v>1</v>
      </c>
      <c r="D7400" s="37" t="str" cm="1">
        <f t="array" ref="D7400:E7400">_xlfn.XLOOKUP(C7400,Table1[StoreID],Table1[[StoreName]:[Region]],0)</f>
        <v>StoreA</v>
      </c>
      <c r="E7400" s="37" t="str">
        <v>Cairo</v>
      </c>
      <c r="F7400" s="37">
        <v>14</v>
      </c>
      <c r="G7400" s="37" t="str">
        <f>_xlfn.XLOOKUP(F7400,Reps!A:A,Reps!B:B,0)</f>
        <v>Mariam</v>
      </c>
      <c r="H7400" s="37">
        <v>3418</v>
      </c>
      <c r="I7400" s="37" t="str" cm="1">
        <f t="array" ref="I7400:M7400">_xlfn.XLOOKUP(H7400,Product!A:A,Product!B:F,0)</f>
        <v>MGA-579830</v>
      </c>
      <c r="J7400" s="37" t="str">
        <v>L.O.L. Surprise Queens Doll Asst in PDQ</v>
      </c>
      <c r="K7400" s="37" t="str">
        <v>Surprise</v>
      </c>
      <c r="L7400" s="37" t="str">
        <v>Ball</v>
      </c>
      <c r="M7400" s="37" t="str">
        <v>L.O.L. Surprise</v>
      </c>
      <c r="N7400" s="37">
        <v>1</v>
      </c>
      <c r="O7400" s="38">
        <v>299.5</v>
      </c>
      <c r="P7400" s="38"/>
      <c r="Q7400" s="39">
        <v>45042.729340428239</v>
      </c>
      <c r="R7400" s="40" t="s">
        <v>7002</v>
      </c>
    </row>
    <row r="7401" spans="1:18" x14ac:dyDescent="0.3">
      <c r="A7401" s="41">
        <v>7400</v>
      </c>
      <c r="B7401" s="42">
        <v>7053</v>
      </c>
      <c r="C7401" s="42">
        <v>1</v>
      </c>
      <c r="D7401" s="37" t="str" cm="1">
        <f t="array" ref="D7401:E7401">_xlfn.XLOOKUP(C7401,Table1[StoreID],Table1[[StoreName]:[Region]],0)</f>
        <v>StoreA</v>
      </c>
      <c r="E7401" s="42" t="str">
        <v>Cairo</v>
      </c>
      <c r="F7401" s="42">
        <v>14</v>
      </c>
      <c r="G7401" s="42" t="str">
        <f>_xlfn.XLOOKUP(F7401,Reps!A:A,Reps!B:B,0)</f>
        <v>Mariam</v>
      </c>
      <c r="H7401" s="42">
        <v>11</v>
      </c>
      <c r="I7401" s="42" t="str" cm="1">
        <f t="array" ref="I7401:M7401">_xlfn.XLOOKUP(H7401,Product!A:A,Product!B:F,0)</f>
        <v>ZUR-9259</v>
      </c>
      <c r="J7401" s="42" t="str">
        <v>Zuru Rainbocorns KitTYcorn Magic Glowing 10 Surprises  S1 -CDU6PCS</v>
      </c>
      <c r="K7401" s="42" t="str">
        <v>Surprise</v>
      </c>
      <c r="L7401" s="42" t="str">
        <v>Egg</v>
      </c>
      <c r="M7401" s="42" t="str">
        <v>Rainbocorns</v>
      </c>
      <c r="N7401" s="42">
        <v>1</v>
      </c>
      <c r="O7401" s="43">
        <v>225</v>
      </c>
      <c r="P7401" s="43"/>
      <c r="Q7401" s="44">
        <v>45042.729340428239</v>
      </c>
      <c r="R7401" s="45" t="s">
        <v>7002</v>
      </c>
    </row>
    <row r="7402" spans="1:18" x14ac:dyDescent="0.3">
      <c r="A7402" s="36">
        <v>7401</v>
      </c>
      <c r="B7402" s="37">
        <v>7054</v>
      </c>
      <c r="C7402" s="37">
        <v>1</v>
      </c>
      <c r="D7402" s="37" t="str" cm="1">
        <f t="array" ref="D7402:E7402">_xlfn.XLOOKUP(C7402,Table1[StoreID],Table1[[StoreName]:[Region]],0)</f>
        <v>StoreA</v>
      </c>
      <c r="E7402" s="37" t="str">
        <v>Cairo</v>
      </c>
      <c r="F7402" s="37">
        <v>10</v>
      </c>
      <c r="G7402" s="37" t="str">
        <f>_xlfn.XLOOKUP(F7402,Reps!A:A,Reps!B:B,0)</f>
        <v>Asya</v>
      </c>
      <c r="H7402" s="37">
        <v>3277</v>
      </c>
      <c r="I7402" s="37" t="str" cm="1">
        <f t="array" ref="I7402:M7402">_xlfn.XLOOKUP(H7402,Product!A:A,Product!B:F,0)</f>
        <v>NK-20542</v>
      </c>
      <c r="J7402" s="37" t="str">
        <v>Plastic Box- Phase 10</v>
      </c>
      <c r="K7402" s="37" t="str">
        <v>Games</v>
      </c>
      <c r="L7402" s="37" t="str">
        <v>Card Game</v>
      </c>
      <c r="M7402" s="37" t="str">
        <v>Nilco</v>
      </c>
      <c r="N7402" s="37">
        <v>1</v>
      </c>
      <c r="O7402" s="38">
        <v>75</v>
      </c>
      <c r="P7402" s="38"/>
      <c r="Q7402" s="39">
        <v>45042.73155196759</v>
      </c>
      <c r="R7402" s="40" t="s">
        <v>7003</v>
      </c>
    </row>
    <row r="7403" spans="1:18" x14ac:dyDescent="0.3">
      <c r="A7403" s="41">
        <v>7402</v>
      </c>
      <c r="B7403" s="42">
        <v>7054</v>
      </c>
      <c r="C7403" s="42">
        <v>1</v>
      </c>
      <c r="D7403" s="37" t="str" cm="1">
        <f t="array" ref="D7403:E7403">_xlfn.XLOOKUP(C7403,Table1[StoreID],Table1[[StoreName]:[Region]],0)</f>
        <v>StoreA</v>
      </c>
      <c r="E7403" s="42" t="str">
        <v>Cairo</v>
      </c>
      <c r="F7403" s="42">
        <v>10</v>
      </c>
      <c r="G7403" s="42" t="str">
        <f>_xlfn.XLOOKUP(F7403,Reps!A:A,Reps!B:B,0)</f>
        <v>Asya</v>
      </c>
      <c r="H7403" s="42">
        <v>3220</v>
      </c>
      <c r="I7403" s="42" t="str" cm="1">
        <f t="array" ref="I7403:M7403">_xlfn.XLOOKUP(H7403,Product!A:A,Product!B:F,0)</f>
        <v>NK-21396</v>
      </c>
      <c r="J7403" s="42" t="str">
        <v>El koz</v>
      </c>
      <c r="K7403" s="42" t="str">
        <v>Games</v>
      </c>
      <c r="L7403" s="42" t="str">
        <v>Board Game</v>
      </c>
      <c r="M7403" s="42" t="str">
        <v>Nilco</v>
      </c>
      <c r="N7403" s="42">
        <v>1</v>
      </c>
      <c r="O7403" s="43">
        <v>89.5</v>
      </c>
      <c r="P7403" s="43"/>
      <c r="Q7403" s="44">
        <v>45042.731552002311</v>
      </c>
      <c r="R7403" s="45" t="s">
        <v>7003</v>
      </c>
    </row>
    <row r="7404" spans="1:18" x14ac:dyDescent="0.3">
      <c r="A7404" s="36">
        <v>7403</v>
      </c>
      <c r="B7404" s="37">
        <v>7058</v>
      </c>
      <c r="C7404" s="37">
        <v>1</v>
      </c>
      <c r="D7404" s="37" t="str" cm="1">
        <f t="array" ref="D7404:E7404">_xlfn.XLOOKUP(C7404,Table1[StoreID],Table1[[StoreName]:[Region]],0)</f>
        <v>StoreA</v>
      </c>
      <c r="E7404" s="37" t="str">
        <v>Cairo</v>
      </c>
      <c r="F7404" s="37">
        <v>10</v>
      </c>
      <c r="G7404" s="37" t="str">
        <f>_xlfn.XLOOKUP(F7404,Reps!A:A,Reps!B:B,0)</f>
        <v>Asya</v>
      </c>
      <c r="H7404" s="37">
        <v>3224</v>
      </c>
      <c r="I7404" s="37" t="str" cm="1">
        <f t="array" ref="I7404:M7404">_xlfn.XLOOKUP(H7404,Product!A:A,Product!B:F,0)</f>
        <v>NK-21259</v>
      </c>
      <c r="J7404" s="37" t="str">
        <v>Identical Travel</v>
      </c>
      <c r="K7404" s="37" t="str">
        <v>Games</v>
      </c>
      <c r="L7404" s="37" t="str">
        <v>Board Game</v>
      </c>
      <c r="M7404" s="37" t="str">
        <v>Nilco</v>
      </c>
      <c r="N7404" s="37">
        <v>1</v>
      </c>
      <c r="O7404" s="38">
        <v>34.5</v>
      </c>
      <c r="P7404" s="38"/>
      <c r="Q7404" s="39">
        <v>45042.741655243059</v>
      </c>
      <c r="R7404" s="40" t="s">
        <v>7004</v>
      </c>
    </row>
    <row r="7405" spans="1:18" x14ac:dyDescent="0.3">
      <c r="A7405" s="41">
        <v>7404</v>
      </c>
      <c r="B7405" s="42">
        <v>7066</v>
      </c>
      <c r="C7405" s="42">
        <v>1</v>
      </c>
      <c r="D7405" s="37" t="str" cm="1">
        <f t="array" ref="D7405:E7405">_xlfn.XLOOKUP(C7405,Table1[StoreID],Table1[[StoreName]:[Region]],0)</f>
        <v>StoreA</v>
      </c>
      <c r="E7405" s="42" t="str">
        <v>Cairo</v>
      </c>
      <c r="F7405" s="42">
        <v>11</v>
      </c>
      <c r="G7405" s="42" t="str">
        <f>_xlfn.XLOOKUP(F7405,Reps!A:A,Reps!B:B,0)</f>
        <v>Ola</v>
      </c>
      <c r="H7405" s="42">
        <v>4079</v>
      </c>
      <c r="I7405" s="42" t="str" cm="1">
        <f t="array" ref="I7405:M7405">_xlfn.XLOOKUP(H7405,Product!A:A,Product!B:F,0)</f>
        <v>E91 BP-2</v>
      </c>
      <c r="J7405" s="42" t="str">
        <v>Energizer Card 2  AA Promo</v>
      </c>
      <c r="K7405" s="42" t="str">
        <v>Add-ons</v>
      </c>
      <c r="L7405" s="42" t="str">
        <v>Battery</v>
      </c>
      <c r="M7405" s="42" t="str">
        <v>Energizer</v>
      </c>
      <c r="N7405" s="42">
        <v>2</v>
      </c>
      <c r="O7405" s="43">
        <v>50</v>
      </c>
      <c r="P7405" s="43"/>
      <c r="Q7405" s="44">
        <v>45042.793010335648</v>
      </c>
      <c r="R7405" s="45" t="s">
        <v>7005</v>
      </c>
    </row>
    <row r="7406" spans="1:18" x14ac:dyDescent="0.3">
      <c r="A7406" s="36">
        <v>7405</v>
      </c>
      <c r="B7406" s="37">
        <v>7075</v>
      </c>
      <c r="C7406" s="37">
        <v>1</v>
      </c>
      <c r="D7406" s="37" t="str" cm="1">
        <f t="array" ref="D7406:E7406">_xlfn.XLOOKUP(C7406,Table1[StoreID],Table1[[StoreName]:[Region]],0)</f>
        <v>StoreA</v>
      </c>
      <c r="E7406" s="37" t="str">
        <v>Cairo</v>
      </c>
      <c r="F7406" s="37">
        <v>1</v>
      </c>
      <c r="G7406" s="37" t="str">
        <f>_xlfn.XLOOKUP(F7406,Reps!A:A,Reps!B:B,0)</f>
        <v>Ahmed</v>
      </c>
      <c r="H7406" s="37">
        <v>465</v>
      </c>
      <c r="I7406" s="37" t="str" cm="1">
        <f t="array" ref="I7406:M7406">_xlfn.XLOOKUP(H7406,Product!A:A,Product!B:F,0)</f>
        <v>YW-26-032</v>
      </c>
      <c r="J7406" s="37" t="str">
        <v>Pokémon Card 25 card ( Stand 20 pcs )</v>
      </c>
      <c r="K7406" s="37" t="str">
        <v>Games</v>
      </c>
      <c r="L7406" s="37" t="str">
        <v>Card Game</v>
      </c>
      <c r="M7406" s="37" t="str">
        <v>Pokémon</v>
      </c>
      <c r="N7406" s="37">
        <v>1</v>
      </c>
      <c r="O7406" s="38">
        <v>25</v>
      </c>
      <c r="P7406" s="38"/>
      <c r="Q7406" s="39">
        <v>45042.847992210649</v>
      </c>
      <c r="R7406" s="40" t="s">
        <v>7006</v>
      </c>
    </row>
    <row r="7407" spans="1:18" x14ac:dyDescent="0.3">
      <c r="A7407" s="41">
        <v>7406</v>
      </c>
      <c r="B7407" s="42">
        <v>7078</v>
      </c>
      <c r="C7407" s="42">
        <v>1</v>
      </c>
      <c r="D7407" s="37" t="str" cm="1">
        <f t="array" ref="D7407:E7407">_xlfn.XLOOKUP(C7407,Table1[StoreID],Table1[[StoreName]:[Region]],0)</f>
        <v>StoreA</v>
      </c>
      <c r="E7407" s="42" t="str">
        <v>Cairo</v>
      </c>
      <c r="F7407" s="42">
        <v>3</v>
      </c>
      <c r="G7407" s="42" t="str">
        <f>_xlfn.XLOOKUP(F7407,Reps!A:A,Reps!B:B,0)</f>
        <v>Nada</v>
      </c>
      <c r="H7407" s="42">
        <v>473</v>
      </c>
      <c r="I7407" s="42" t="str" cm="1">
        <f t="array" ref="I7407:M7407">_xlfn.XLOOKUP(H7407,Product!A:A,Product!B:F,0)</f>
        <v>YW-26-024</v>
      </c>
      <c r="J7407" s="42" t="str">
        <v>Pokémon Rubics ( Stand 6 pcs )</v>
      </c>
      <c r="K7407" s="42" t="str">
        <v>Fidget</v>
      </c>
      <c r="L7407" s="42" t="str">
        <v>Cubes</v>
      </c>
      <c r="M7407" s="42" t="str">
        <v>Pokémon</v>
      </c>
      <c r="N7407" s="42">
        <v>1</v>
      </c>
      <c r="O7407" s="43">
        <v>45</v>
      </c>
      <c r="P7407" s="43"/>
      <c r="Q7407" s="44">
        <v>45042.873449965278</v>
      </c>
      <c r="R7407" s="45" t="s">
        <v>7007</v>
      </c>
    </row>
    <row r="7408" spans="1:18" x14ac:dyDescent="0.3">
      <c r="A7408" s="36">
        <v>7407</v>
      </c>
      <c r="B7408" s="37">
        <v>7079</v>
      </c>
      <c r="C7408" s="37">
        <v>1</v>
      </c>
      <c r="D7408" s="37" t="str" cm="1">
        <f t="array" ref="D7408:E7408">_xlfn.XLOOKUP(C7408,Table1[StoreID],Table1[[StoreName]:[Region]],0)</f>
        <v>StoreA</v>
      </c>
      <c r="E7408" s="37" t="str">
        <v>Cairo</v>
      </c>
      <c r="F7408" s="37">
        <v>1</v>
      </c>
      <c r="G7408" s="37" t="str">
        <f>_xlfn.XLOOKUP(F7408,Reps!A:A,Reps!B:B,0)</f>
        <v>Ahmed</v>
      </c>
      <c r="H7408" s="37">
        <v>458</v>
      </c>
      <c r="I7408" s="37" t="str" cm="1">
        <f t="array" ref="I7408:M7408">_xlfn.XLOOKUP(H7408,Product!A:A,Product!B:F,0)</f>
        <v>YW-26-040</v>
      </c>
      <c r="J7408" s="37" t="str">
        <v>Pokémon Card tin box</v>
      </c>
      <c r="K7408" s="37" t="str">
        <v>Games</v>
      </c>
      <c r="L7408" s="37" t="str">
        <v>Card Game</v>
      </c>
      <c r="M7408" s="37" t="str">
        <v>Pokémon</v>
      </c>
      <c r="N7408" s="37">
        <v>1</v>
      </c>
      <c r="O7408" s="38">
        <v>200</v>
      </c>
      <c r="P7408" s="38"/>
      <c r="Q7408" s="39">
        <v>45042.877478819442</v>
      </c>
      <c r="R7408" s="40" t="s">
        <v>7008</v>
      </c>
    </row>
    <row r="7409" spans="1:18" x14ac:dyDescent="0.3">
      <c r="A7409" s="41">
        <v>7408</v>
      </c>
      <c r="B7409" s="42">
        <v>7079</v>
      </c>
      <c r="C7409" s="42">
        <v>1</v>
      </c>
      <c r="D7409" s="37" t="str" cm="1">
        <f t="array" ref="D7409:E7409">_xlfn.XLOOKUP(C7409,Table1[StoreID],Table1[[StoreName]:[Region]],0)</f>
        <v>StoreA</v>
      </c>
      <c r="E7409" s="42" t="str">
        <v>Cairo</v>
      </c>
      <c r="F7409" s="42">
        <v>1</v>
      </c>
      <c r="G7409" s="42" t="str">
        <f>_xlfn.XLOOKUP(F7409,Reps!A:A,Reps!B:B,0)</f>
        <v>Ahmed</v>
      </c>
      <c r="H7409" s="42">
        <v>475</v>
      </c>
      <c r="I7409" s="42" t="str" cm="1">
        <f t="array" ref="I7409:M7409">_xlfn.XLOOKUP(H7409,Product!A:A,Product!B:F,0)</f>
        <v>YW-26-022</v>
      </c>
      <c r="J7409" s="42" t="str">
        <v>Pokémon Ball ( Stand 12 pcs )</v>
      </c>
      <c r="K7409" s="42" t="str">
        <v>Surprise</v>
      </c>
      <c r="L7409" s="42" t="str">
        <v>Ball</v>
      </c>
      <c r="M7409" s="42" t="str">
        <v>Pokémon</v>
      </c>
      <c r="N7409" s="42">
        <v>1</v>
      </c>
      <c r="O7409" s="43">
        <v>50</v>
      </c>
      <c r="P7409" s="43"/>
      <c r="Q7409" s="44">
        <v>45042.87747890046</v>
      </c>
      <c r="R7409" s="45" t="s">
        <v>7008</v>
      </c>
    </row>
    <row r="7410" spans="1:18" x14ac:dyDescent="0.3">
      <c r="A7410" s="36">
        <v>7409</v>
      </c>
      <c r="B7410" s="37">
        <v>7079</v>
      </c>
      <c r="C7410" s="37">
        <v>1</v>
      </c>
      <c r="D7410" s="37" t="str" cm="1">
        <f t="array" ref="D7410:E7410">_xlfn.XLOOKUP(C7410,Table1[StoreID],Table1[[StoreName]:[Region]],0)</f>
        <v>StoreA</v>
      </c>
      <c r="E7410" s="37" t="str">
        <v>Cairo</v>
      </c>
      <c r="F7410" s="37">
        <v>1</v>
      </c>
      <c r="G7410" s="37" t="str">
        <f>_xlfn.XLOOKUP(F7410,Reps!A:A,Reps!B:B,0)</f>
        <v>Ahmed</v>
      </c>
      <c r="H7410" s="37">
        <v>474</v>
      </c>
      <c r="I7410" s="37" t="str" cm="1">
        <f t="array" ref="I7410:M7410">_xlfn.XLOOKUP(H7410,Product!A:A,Product!B:F,0)</f>
        <v>YW-26-023</v>
      </c>
      <c r="J7410" s="37" t="str">
        <v>Pokémon Ball ( Stand 12 pcs )</v>
      </c>
      <c r="K7410" s="37" t="str">
        <v>Surprise</v>
      </c>
      <c r="L7410" s="37" t="str">
        <v>Ball</v>
      </c>
      <c r="M7410" s="37" t="str">
        <v>Pokémon</v>
      </c>
      <c r="N7410" s="37">
        <v>3</v>
      </c>
      <c r="O7410" s="38">
        <v>150</v>
      </c>
      <c r="P7410" s="38"/>
      <c r="Q7410" s="39">
        <v>45042.877478854163</v>
      </c>
      <c r="R7410" s="40" t="s">
        <v>7008</v>
      </c>
    </row>
    <row r="7411" spans="1:18" x14ac:dyDescent="0.3">
      <c r="A7411" s="41">
        <v>7410</v>
      </c>
      <c r="B7411" s="42">
        <v>7083</v>
      </c>
      <c r="C7411" s="42">
        <v>1</v>
      </c>
      <c r="D7411" s="37" t="str" cm="1">
        <f t="array" ref="D7411:E7411">_xlfn.XLOOKUP(C7411,Table1[StoreID],Table1[[StoreName]:[Region]],0)</f>
        <v>StoreA</v>
      </c>
      <c r="E7411" s="42" t="str">
        <v>Cairo</v>
      </c>
      <c r="F7411" s="42">
        <v>3</v>
      </c>
      <c r="G7411" s="42" t="str">
        <f>_xlfn.XLOOKUP(F7411,Reps!A:A,Reps!B:B,0)</f>
        <v>Nada</v>
      </c>
      <c r="H7411" s="42">
        <v>473</v>
      </c>
      <c r="I7411" s="42" t="str" cm="1">
        <f t="array" ref="I7411:M7411">_xlfn.XLOOKUP(H7411,Product!A:A,Product!B:F,0)</f>
        <v>YW-26-024</v>
      </c>
      <c r="J7411" s="42" t="str">
        <v>Pokémon Rubics ( Stand 6 pcs )</v>
      </c>
      <c r="K7411" s="42" t="str">
        <v>Fidget</v>
      </c>
      <c r="L7411" s="42" t="str">
        <v>Cubes</v>
      </c>
      <c r="M7411" s="42" t="str">
        <v>Pokémon</v>
      </c>
      <c r="N7411" s="42">
        <v>1</v>
      </c>
      <c r="O7411" s="43">
        <v>45</v>
      </c>
      <c r="P7411" s="43"/>
      <c r="Q7411" s="44">
        <v>45042.886995104163</v>
      </c>
      <c r="R7411" s="45" t="s">
        <v>7009</v>
      </c>
    </row>
    <row r="7412" spans="1:18" x14ac:dyDescent="0.3">
      <c r="A7412" s="36">
        <v>7411</v>
      </c>
      <c r="B7412" s="37">
        <v>7083</v>
      </c>
      <c r="C7412" s="37">
        <v>1</v>
      </c>
      <c r="D7412" s="37" t="str" cm="1">
        <f t="array" ref="D7412:E7412">_xlfn.XLOOKUP(C7412,Table1[StoreID],Table1[[StoreName]:[Region]],0)</f>
        <v>StoreA</v>
      </c>
      <c r="E7412" s="37" t="str">
        <v>Cairo</v>
      </c>
      <c r="F7412" s="37">
        <v>11</v>
      </c>
      <c r="G7412" s="37" t="str">
        <f>_xlfn.XLOOKUP(F7412,Reps!A:A,Reps!B:B,0)</f>
        <v>Ola</v>
      </c>
      <c r="H7412" s="37">
        <v>4079</v>
      </c>
      <c r="I7412" s="37" t="str" cm="1">
        <f t="array" ref="I7412:M7412">_xlfn.XLOOKUP(H7412,Product!A:A,Product!B:F,0)</f>
        <v>E91 BP-2</v>
      </c>
      <c r="J7412" s="37" t="str">
        <v>Energizer Card 2  AA Promo</v>
      </c>
      <c r="K7412" s="37" t="str">
        <v>Add-ons</v>
      </c>
      <c r="L7412" s="37" t="str">
        <v>Battery</v>
      </c>
      <c r="M7412" s="37" t="str">
        <v>Energizer</v>
      </c>
      <c r="N7412" s="37">
        <v>2</v>
      </c>
      <c r="O7412" s="38">
        <v>50</v>
      </c>
      <c r="P7412" s="38"/>
      <c r="Q7412" s="39">
        <v>45042.886995057874</v>
      </c>
      <c r="R7412" s="40" t="s">
        <v>7009</v>
      </c>
    </row>
    <row r="7413" spans="1:18" x14ac:dyDescent="0.3">
      <c r="A7413" s="41">
        <v>7412</v>
      </c>
      <c r="B7413" s="42">
        <v>7084</v>
      </c>
      <c r="C7413" s="42">
        <v>1</v>
      </c>
      <c r="D7413" s="37" t="str" cm="1">
        <f t="array" ref="D7413:E7413">_xlfn.XLOOKUP(C7413,Table1[StoreID],Table1[[StoreName]:[Region]],0)</f>
        <v>StoreA</v>
      </c>
      <c r="E7413" s="42" t="str">
        <v>Cairo</v>
      </c>
      <c r="F7413" s="42">
        <v>1</v>
      </c>
      <c r="G7413" s="42" t="str">
        <f>_xlfn.XLOOKUP(F7413,Reps!A:A,Reps!B:B,0)</f>
        <v>Ahmed</v>
      </c>
      <c r="H7413" s="42">
        <v>473</v>
      </c>
      <c r="I7413" s="42" t="str" cm="1">
        <f t="array" ref="I7413:M7413">_xlfn.XLOOKUP(H7413,Product!A:A,Product!B:F,0)</f>
        <v>YW-26-024</v>
      </c>
      <c r="J7413" s="42" t="str">
        <v>Pokémon Rubics ( Stand 6 pcs )</v>
      </c>
      <c r="K7413" s="42" t="str">
        <v>Fidget</v>
      </c>
      <c r="L7413" s="42" t="str">
        <v>Cubes</v>
      </c>
      <c r="M7413" s="42" t="str">
        <v>Pokémon</v>
      </c>
      <c r="N7413" s="42">
        <v>1</v>
      </c>
      <c r="O7413" s="43">
        <v>45</v>
      </c>
      <c r="P7413" s="43"/>
      <c r="Q7413" s="44">
        <v>45042.888052662034</v>
      </c>
      <c r="R7413" s="45" t="s">
        <v>7010</v>
      </c>
    </row>
    <row r="7414" spans="1:18" x14ac:dyDescent="0.3">
      <c r="A7414" s="36">
        <v>7413</v>
      </c>
      <c r="B7414" s="37">
        <v>7085</v>
      </c>
      <c r="C7414" s="37">
        <v>1</v>
      </c>
      <c r="D7414" s="37" t="str" cm="1">
        <f t="array" ref="D7414:E7414">_xlfn.XLOOKUP(C7414,Table1[StoreID],Table1[[StoreName]:[Region]],0)</f>
        <v>StoreA</v>
      </c>
      <c r="E7414" s="37" t="str">
        <v>Cairo</v>
      </c>
      <c r="F7414" s="37">
        <v>11</v>
      </c>
      <c r="G7414" s="37" t="str">
        <f>_xlfn.XLOOKUP(F7414,Reps!A:A,Reps!B:B,0)</f>
        <v>Ola</v>
      </c>
      <c r="H7414" s="37">
        <v>2855</v>
      </c>
      <c r="I7414" s="37" t="str" cm="1">
        <f t="array" ref="I7414:M7414">_xlfn.XLOOKUP(H7414,Product!A:A,Product!B:F,0)</f>
        <v>RSH-25262</v>
      </c>
      <c r="J7414" s="37" t="str">
        <v>Moose - Real Littlesback Packs Cdu9Pcs</v>
      </c>
      <c r="K7414" s="37" t="str">
        <v>Fashion</v>
      </c>
      <c r="L7414" s="37" t="str">
        <v>Accessories</v>
      </c>
      <c r="M7414" s="37" t="str">
        <v>Real Littles</v>
      </c>
      <c r="N7414" s="37">
        <v>1</v>
      </c>
      <c r="O7414" s="38">
        <v>175</v>
      </c>
      <c r="P7414" s="38"/>
      <c r="Q7414" s="39">
        <v>45042.894467557868</v>
      </c>
      <c r="R7414" s="40" t="s">
        <v>7011</v>
      </c>
    </row>
    <row r="7415" spans="1:18" x14ac:dyDescent="0.3">
      <c r="A7415" s="41">
        <v>7414</v>
      </c>
      <c r="B7415" s="42">
        <v>7087</v>
      </c>
      <c r="C7415" s="42">
        <v>1</v>
      </c>
      <c r="D7415" s="37" t="str" cm="1">
        <f t="array" ref="D7415:E7415">_xlfn.XLOOKUP(C7415,Table1[StoreID],Table1[[StoreName]:[Region]],0)</f>
        <v>StoreA</v>
      </c>
      <c r="E7415" s="42" t="str">
        <v>Cairo</v>
      </c>
      <c r="F7415" s="42">
        <v>3</v>
      </c>
      <c r="G7415" s="42" t="str">
        <f>_xlfn.XLOOKUP(F7415,Reps!A:A,Reps!B:B,0)</f>
        <v>Nada</v>
      </c>
      <c r="H7415" s="42">
        <v>12</v>
      </c>
      <c r="I7415" s="42" t="str" cm="1">
        <f t="array" ref="I7415:M7415">_xlfn.XLOOKUP(H7415,Product!A:A,Product!B:F,0)</f>
        <v>ZUR-9258</v>
      </c>
      <c r="J7415" s="42" t="str">
        <v>Zuru Rainbocorns Eggzania Surprise Mania Over 20 Surprises</v>
      </c>
      <c r="K7415" s="42" t="str">
        <v>Surprise</v>
      </c>
      <c r="L7415" s="42" t="str">
        <v>Egg</v>
      </c>
      <c r="M7415" s="42" t="str">
        <v>Rainbocorns</v>
      </c>
      <c r="N7415" s="42">
        <v>1</v>
      </c>
      <c r="O7415" s="43">
        <v>797.5</v>
      </c>
      <c r="P7415" s="43"/>
      <c r="Q7415" s="44">
        <v>45042.902982523148</v>
      </c>
      <c r="R7415" s="45" t="s">
        <v>7012</v>
      </c>
    </row>
    <row r="7416" spans="1:18" x14ac:dyDescent="0.3">
      <c r="A7416" s="36">
        <v>7415</v>
      </c>
      <c r="B7416" s="37">
        <v>7091</v>
      </c>
      <c r="C7416" s="37">
        <v>1</v>
      </c>
      <c r="D7416" s="37" t="str" cm="1">
        <f t="array" ref="D7416:E7416">_xlfn.XLOOKUP(C7416,Table1[StoreID],Table1[[StoreName]:[Region]],0)</f>
        <v>StoreA</v>
      </c>
      <c r="E7416" s="37" t="str">
        <v>Cairo</v>
      </c>
      <c r="F7416" s="37">
        <v>3</v>
      </c>
      <c r="G7416" s="37" t="str">
        <f>_xlfn.XLOOKUP(F7416,Reps!A:A,Reps!B:B,0)</f>
        <v>Nada</v>
      </c>
      <c r="H7416" s="37">
        <v>4079</v>
      </c>
      <c r="I7416" s="37" t="str" cm="1">
        <f t="array" ref="I7416:M7416">_xlfn.XLOOKUP(H7416,Product!A:A,Product!B:F,0)</f>
        <v>E91 BP-2</v>
      </c>
      <c r="J7416" s="37" t="str">
        <v>Energizer Card 2  AA Promo</v>
      </c>
      <c r="K7416" s="37" t="str">
        <v>Add-ons</v>
      </c>
      <c r="L7416" s="37" t="str">
        <v>Battery</v>
      </c>
      <c r="M7416" s="37" t="str">
        <v>Energizer</v>
      </c>
      <c r="N7416" s="37">
        <v>5</v>
      </c>
      <c r="O7416" s="38">
        <v>125</v>
      </c>
      <c r="P7416" s="38"/>
      <c r="Q7416" s="39">
        <v>45042.920941284719</v>
      </c>
      <c r="R7416" s="40" t="s">
        <v>7013</v>
      </c>
    </row>
    <row r="7417" spans="1:18" x14ac:dyDescent="0.3">
      <c r="A7417" s="41">
        <v>7416</v>
      </c>
      <c r="B7417" s="42">
        <v>7092</v>
      </c>
      <c r="C7417" s="42">
        <v>1</v>
      </c>
      <c r="D7417" s="37" t="str" cm="1">
        <f t="array" ref="D7417:E7417">_xlfn.XLOOKUP(C7417,Table1[StoreID],Table1[[StoreName]:[Region]],0)</f>
        <v>StoreA</v>
      </c>
      <c r="E7417" s="42" t="str">
        <v>Cairo</v>
      </c>
      <c r="F7417" s="42">
        <v>11</v>
      </c>
      <c r="G7417" s="42" t="str">
        <f>_xlfn.XLOOKUP(F7417,Reps!A:A,Reps!B:B,0)</f>
        <v>Ola</v>
      </c>
      <c r="H7417" s="42">
        <v>646</v>
      </c>
      <c r="I7417" s="42" t="str" cm="1">
        <f t="array" ref="I7417:M7417">_xlfn.XLOOKUP(H7417,Product!A:A,Product!B:F,0)</f>
        <v>XS-36136</v>
      </c>
      <c r="J7417" s="42" t="str">
        <v>X-Shot Turbo Advance SR</v>
      </c>
      <c r="K7417" s="42" t="str">
        <v>Guns</v>
      </c>
      <c r="L7417" s="42" t="str">
        <v>Gun</v>
      </c>
      <c r="M7417" s="42" t="str">
        <v>X-Shot</v>
      </c>
      <c r="N7417" s="42">
        <v>1</v>
      </c>
      <c r="O7417" s="43">
        <v>737.5</v>
      </c>
      <c r="P7417" s="43"/>
      <c r="Q7417" s="44">
        <v>45042.924195914355</v>
      </c>
      <c r="R7417" s="45" t="s">
        <v>7014</v>
      </c>
    </row>
    <row r="7418" spans="1:18" x14ac:dyDescent="0.3">
      <c r="A7418" s="36">
        <v>7417</v>
      </c>
      <c r="B7418" s="37">
        <v>7095</v>
      </c>
      <c r="C7418" s="37">
        <v>1</v>
      </c>
      <c r="D7418" s="37" t="str" cm="1">
        <f t="array" ref="D7418:E7418">_xlfn.XLOOKUP(C7418,Table1[StoreID],Table1[[StoreName]:[Region]],0)</f>
        <v>StoreA</v>
      </c>
      <c r="E7418" s="37" t="str">
        <v>Cairo</v>
      </c>
      <c r="F7418" s="37">
        <v>3</v>
      </c>
      <c r="G7418" s="37" t="str">
        <f>_xlfn.XLOOKUP(F7418,Reps!A:A,Reps!B:B,0)</f>
        <v>Nada</v>
      </c>
      <c r="H7418" s="37">
        <v>3256</v>
      </c>
      <c r="I7418" s="37" t="str" cm="1">
        <f t="array" ref="I7418:M7418">_xlfn.XLOOKUP(H7418,Product!A:A,Product!B:F,0)</f>
        <v>NK-20801</v>
      </c>
      <c r="J7418" s="37" t="str">
        <v>High Five Original</v>
      </c>
      <c r="K7418" s="37" t="str">
        <v>Games</v>
      </c>
      <c r="L7418" s="37" t="str">
        <v>Board Game</v>
      </c>
      <c r="M7418" s="37" t="str">
        <v>Nilco</v>
      </c>
      <c r="N7418" s="37">
        <v>1</v>
      </c>
      <c r="O7418" s="38">
        <v>87.5</v>
      </c>
      <c r="P7418" s="38"/>
      <c r="Q7418" s="39">
        <v>45042.957803900463</v>
      </c>
      <c r="R7418" s="40" t="s">
        <v>7015</v>
      </c>
    </row>
    <row r="7419" spans="1:18" x14ac:dyDescent="0.3">
      <c r="A7419" s="41">
        <v>7418</v>
      </c>
      <c r="B7419" s="42">
        <v>7096</v>
      </c>
      <c r="C7419" s="42">
        <v>1</v>
      </c>
      <c r="D7419" s="37" t="str" cm="1">
        <f t="array" ref="D7419:E7419">_xlfn.XLOOKUP(C7419,Table1[StoreID],Table1[[StoreName]:[Region]],0)</f>
        <v>StoreA</v>
      </c>
      <c r="E7419" s="42" t="str">
        <v>Cairo</v>
      </c>
      <c r="F7419" s="42">
        <v>3</v>
      </c>
      <c r="G7419" s="42" t="str">
        <f>_xlfn.XLOOKUP(F7419,Reps!A:A,Reps!B:B,0)</f>
        <v>Nada</v>
      </c>
      <c r="H7419" s="42">
        <v>3311</v>
      </c>
      <c r="I7419" s="42" t="str" cm="1">
        <f t="array" ref="I7419:M7419">_xlfn.XLOOKUP(H7419,Product!A:A,Product!B:F,0)</f>
        <v>NK-20078</v>
      </c>
      <c r="J7419" s="42" t="str">
        <v>Sketchure Arabic</v>
      </c>
      <c r="K7419" s="42" t="str">
        <v>Games</v>
      </c>
      <c r="L7419" s="42" t="str">
        <v>Board Game</v>
      </c>
      <c r="M7419" s="42" t="str">
        <v>Nilco</v>
      </c>
      <c r="N7419" s="42">
        <v>1</v>
      </c>
      <c r="O7419" s="43">
        <v>162.5</v>
      </c>
      <c r="P7419" s="43"/>
      <c r="Q7419" s="44">
        <v>45042.964801886577</v>
      </c>
      <c r="R7419" s="45" t="s">
        <v>7016</v>
      </c>
    </row>
    <row r="7420" spans="1:18" x14ac:dyDescent="0.3">
      <c r="A7420" s="36">
        <v>7419</v>
      </c>
      <c r="B7420" s="37">
        <v>7097</v>
      </c>
      <c r="C7420" s="37">
        <v>1</v>
      </c>
      <c r="D7420" s="37" t="str" cm="1">
        <f t="array" ref="D7420:E7420">_xlfn.XLOOKUP(C7420,Table1[StoreID],Table1[[StoreName]:[Region]],0)</f>
        <v>StoreA</v>
      </c>
      <c r="E7420" s="37" t="str">
        <v>Cairo</v>
      </c>
      <c r="F7420" s="37">
        <v>1</v>
      </c>
      <c r="G7420" s="37" t="str">
        <f>_xlfn.XLOOKUP(F7420,Reps!A:A,Reps!B:B,0)</f>
        <v>Ahmed</v>
      </c>
      <c r="H7420" s="37">
        <v>3236</v>
      </c>
      <c r="I7420" s="37" t="str" cm="1">
        <f t="array" ref="I7420:M7420">_xlfn.XLOOKUP(H7420,Product!A:A,Product!B:F,0)</f>
        <v>NK-21068</v>
      </c>
      <c r="J7420" s="37" t="str">
        <v>Bedoon Kalaam Magnetic</v>
      </c>
      <c r="K7420" s="37" t="str">
        <v>Games</v>
      </c>
      <c r="L7420" s="37" t="str">
        <v>Board Game</v>
      </c>
      <c r="M7420" s="37" t="str">
        <v>Nilco</v>
      </c>
      <c r="N7420" s="37">
        <v>1</v>
      </c>
      <c r="O7420" s="38">
        <v>82.5</v>
      </c>
      <c r="P7420" s="38"/>
      <c r="Q7420" s="39">
        <v>45042.986954594904</v>
      </c>
      <c r="R7420" s="40" t="s">
        <v>7017</v>
      </c>
    </row>
    <row r="7421" spans="1:18" x14ac:dyDescent="0.3">
      <c r="A7421" s="41">
        <v>7420</v>
      </c>
      <c r="B7421" s="42">
        <v>7097</v>
      </c>
      <c r="C7421" s="42">
        <v>1</v>
      </c>
      <c r="D7421" s="37" t="str" cm="1">
        <f t="array" ref="D7421:E7421">_xlfn.XLOOKUP(C7421,Table1[StoreID],Table1[[StoreName]:[Region]],0)</f>
        <v>StoreA</v>
      </c>
      <c r="E7421" s="42" t="str">
        <v>Cairo</v>
      </c>
      <c r="F7421" s="42">
        <v>1</v>
      </c>
      <c r="G7421" s="42" t="str">
        <f>_xlfn.XLOOKUP(F7421,Reps!A:A,Reps!B:B,0)</f>
        <v>Ahmed</v>
      </c>
      <c r="H7421" s="42">
        <v>465</v>
      </c>
      <c r="I7421" s="42" t="str" cm="1">
        <f t="array" ref="I7421:M7421">_xlfn.XLOOKUP(H7421,Product!A:A,Product!B:F,0)</f>
        <v>YW-26-032</v>
      </c>
      <c r="J7421" s="42" t="str">
        <v>Pokémon Card 25 card ( Stand 20 pcs )</v>
      </c>
      <c r="K7421" s="42" t="str">
        <v>Games</v>
      </c>
      <c r="L7421" s="42" t="str">
        <v>Card Game</v>
      </c>
      <c r="M7421" s="42" t="str">
        <v>Pokémon</v>
      </c>
      <c r="N7421" s="42">
        <v>1</v>
      </c>
      <c r="O7421" s="43">
        <v>25</v>
      </c>
      <c r="P7421" s="43"/>
      <c r="Q7421" s="44">
        <v>45042.986957141205</v>
      </c>
      <c r="R7421" s="45" t="s">
        <v>7017</v>
      </c>
    </row>
    <row r="7422" spans="1:18" x14ac:dyDescent="0.3">
      <c r="A7422" s="36">
        <v>7421</v>
      </c>
      <c r="B7422" s="37">
        <v>7099</v>
      </c>
      <c r="C7422" s="37">
        <v>1</v>
      </c>
      <c r="D7422" s="37" t="str" cm="1">
        <f t="array" ref="D7422:E7422">_xlfn.XLOOKUP(C7422,Table1[StoreID],Table1[[StoreName]:[Region]],0)</f>
        <v>StoreA</v>
      </c>
      <c r="E7422" s="37" t="str">
        <v>Cairo</v>
      </c>
      <c r="F7422" s="37">
        <v>10</v>
      </c>
      <c r="G7422" s="37" t="str">
        <f>_xlfn.XLOOKUP(F7422,Reps!A:A,Reps!B:B,0)</f>
        <v>Asya</v>
      </c>
      <c r="H7422" s="37">
        <v>2854</v>
      </c>
      <c r="I7422" s="37" t="str" cm="1">
        <f t="array" ref="I7422:M7422">_xlfn.XLOOKUP(H7422,Product!A:A,Product!B:F,0)</f>
        <v>RSH-25278</v>
      </c>
      <c r="J7422" s="37" t="str">
        <v>Real Littles S2 Back Packs Stand 18 pcs</v>
      </c>
      <c r="K7422" s="37" t="str">
        <v>Fashion</v>
      </c>
      <c r="L7422" s="37" t="str">
        <v>Accessories</v>
      </c>
      <c r="M7422" s="37" t="str">
        <v>Real Littles</v>
      </c>
      <c r="N7422" s="37">
        <v>1</v>
      </c>
      <c r="O7422" s="38">
        <v>175</v>
      </c>
      <c r="P7422" s="38"/>
      <c r="Q7422" s="39">
        <v>45043.472347835646</v>
      </c>
      <c r="R7422" s="40" t="s">
        <v>7018</v>
      </c>
    </row>
    <row r="7423" spans="1:18" x14ac:dyDescent="0.3">
      <c r="A7423" s="41">
        <v>7422</v>
      </c>
      <c r="B7423" s="42">
        <v>7099</v>
      </c>
      <c r="C7423" s="42">
        <v>1</v>
      </c>
      <c r="D7423" s="37" t="str" cm="1">
        <f t="array" ref="D7423:E7423">_xlfn.XLOOKUP(C7423,Table1[StoreID],Table1[[StoreName]:[Region]],0)</f>
        <v>StoreA</v>
      </c>
      <c r="E7423" s="42" t="str">
        <v>Cairo</v>
      </c>
      <c r="F7423" s="42">
        <v>10</v>
      </c>
      <c r="G7423" s="42" t="str">
        <f>_xlfn.XLOOKUP(F7423,Reps!A:A,Reps!B:B,0)</f>
        <v>Asya</v>
      </c>
      <c r="H7423" s="42">
        <v>2854</v>
      </c>
      <c r="I7423" s="42" t="str" cm="1">
        <f t="array" ref="I7423:M7423">_xlfn.XLOOKUP(H7423,Product!A:A,Product!B:F,0)</f>
        <v>RSH-25278</v>
      </c>
      <c r="J7423" s="42" t="str">
        <v>Real Littles S2 Back Packs Stand 18 pcs</v>
      </c>
      <c r="K7423" s="42" t="str">
        <v>Fashion</v>
      </c>
      <c r="L7423" s="42" t="str">
        <v>Accessories</v>
      </c>
      <c r="M7423" s="42" t="str">
        <v>Real Littles</v>
      </c>
      <c r="N7423" s="42">
        <v>1</v>
      </c>
      <c r="O7423" s="43">
        <v>175</v>
      </c>
      <c r="P7423" s="43"/>
      <c r="Q7423" s="44">
        <v>45043.472347835646</v>
      </c>
      <c r="R7423" s="45" t="s">
        <v>7018</v>
      </c>
    </row>
    <row r="7424" spans="1:18" x14ac:dyDescent="0.3">
      <c r="A7424" s="36">
        <v>7423</v>
      </c>
      <c r="B7424" s="37">
        <v>7108</v>
      </c>
      <c r="C7424" s="37">
        <v>1</v>
      </c>
      <c r="D7424" s="37" t="str" cm="1">
        <f t="array" ref="D7424:E7424">_xlfn.XLOOKUP(C7424,Table1[StoreID],Table1[[StoreName]:[Region]],0)</f>
        <v>StoreA</v>
      </c>
      <c r="E7424" s="37" t="str">
        <v>Cairo</v>
      </c>
      <c r="F7424" s="37">
        <v>11</v>
      </c>
      <c r="G7424" s="37" t="str">
        <f>_xlfn.XLOOKUP(F7424,Reps!A:A,Reps!B:B,0)</f>
        <v>Ola</v>
      </c>
      <c r="H7424" s="37">
        <v>3258</v>
      </c>
      <c r="I7424" s="37" t="str" cm="1">
        <f t="array" ref="I7424:M7424">_xlfn.XLOOKUP(H7424,Product!A:A,Product!B:F,0)</f>
        <v>NK-20788</v>
      </c>
      <c r="J7424" s="37" t="str">
        <v>High Five Ediucational</v>
      </c>
      <c r="K7424" s="37" t="str">
        <v>Games</v>
      </c>
      <c r="L7424" s="37" t="str">
        <v>Board Game</v>
      </c>
      <c r="M7424" s="37" t="str">
        <v>Nilco</v>
      </c>
      <c r="N7424" s="37">
        <v>1</v>
      </c>
      <c r="O7424" s="38">
        <v>87.5</v>
      </c>
      <c r="P7424" s="38"/>
      <c r="Q7424" s="39">
        <v>45043.611931516207</v>
      </c>
      <c r="R7424" s="40" t="s">
        <v>7019</v>
      </c>
    </row>
    <row r="7425" spans="1:18" x14ac:dyDescent="0.3">
      <c r="A7425" s="41">
        <v>7424</v>
      </c>
      <c r="B7425" s="42">
        <v>7110</v>
      </c>
      <c r="C7425" s="42">
        <v>1</v>
      </c>
      <c r="D7425" s="37" t="str" cm="1">
        <f t="array" ref="D7425:E7425">_xlfn.XLOOKUP(C7425,Table1[StoreID],Table1[[StoreName]:[Region]],0)</f>
        <v>StoreA</v>
      </c>
      <c r="E7425" s="42" t="str">
        <v>Cairo</v>
      </c>
      <c r="F7425" s="42">
        <v>11</v>
      </c>
      <c r="G7425" s="42" t="str">
        <f>_xlfn.XLOOKUP(F7425,Reps!A:A,Reps!B:B,0)</f>
        <v>Ola</v>
      </c>
      <c r="H7425" s="42">
        <v>413</v>
      </c>
      <c r="I7425" s="42" t="str" cm="1">
        <f t="array" ref="I7425:M7425">_xlfn.XLOOKUP(H7425,Product!A:A,Product!B:F,0)</f>
        <v>YW-28-007</v>
      </c>
      <c r="J7425" s="42" t="str">
        <v>Frozen Egg Stand 12 pieces</v>
      </c>
      <c r="K7425" s="42" t="str">
        <v>Surprise</v>
      </c>
      <c r="L7425" s="42" t="str">
        <v>Egg</v>
      </c>
      <c r="M7425" s="42" t="str">
        <v>Disney</v>
      </c>
      <c r="N7425" s="42">
        <v>1</v>
      </c>
      <c r="O7425" s="43">
        <v>25</v>
      </c>
      <c r="P7425" s="43"/>
      <c r="Q7425" s="44">
        <v>45043.619347650463</v>
      </c>
      <c r="R7425" s="45" t="s">
        <v>7020</v>
      </c>
    </row>
    <row r="7426" spans="1:18" x14ac:dyDescent="0.3">
      <c r="A7426" s="36">
        <v>7425</v>
      </c>
      <c r="B7426" s="37">
        <v>7116</v>
      </c>
      <c r="C7426" s="37">
        <v>1</v>
      </c>
      <c r="D7426" s="37" t="str" cm="1">
        <f t="array" ref="D7426:E7426">_xlfn.XLOOKUP(C7426,Table1[StoreID],Table1[[StoreName]:[Region]],0)</f>
        <v>StoreA</v>
      </c>
      <c r="E7426" s="37" t="str">
        <v>Cairo</v>
      </c>
      <c r="F7426" s="37">
        <v>14</v>
      </c>
      <c r="G7426" s="37" t="str">
        <f>_xlfn.XLOOKUP(F7426,Reps!A:A,Reps!B:B,0)</f>
        <v>Mariam</v>
      </c>
      <c r="H7426" s="37">
        <v>11</v>
      </c>
      <c r="I7426" s="37" t="str" cm="1">
        <f t="array" ref="I7426:M7426">_xlfn.XLOOKUP(H7426,Product!A:A,Product!B:F,0)</f>
        <v>ZUR-9259</v>
      </c>
      <c r="J7426" s="37" t="str">
        <v>Zuru Rainbocorns KitTYcorn Magic Glowing 10 Surprises  S1 -CDU6PCS</v>
      </c>
      <c r="K7426" s="37" t="str">
        <v>Surprise</v>
      </c>
      <c r="L7426" s="37" t="str">
        <v>Egg</v>
      </c>
      <c r="M7426" s="37" t="str">
        <v>Rainbocorns</v>
      </c>
      <c r="N7426" s="37">
        <v>1</v>
      </c>
      <c r="O7426" s="38">
        <v>225</v>
      </c>
      <c r="P7426" s="38"/>
      <c r="Q7426" s="39">
        <v>45043.690959722226</v>
      </c>
      <c r="R7426" s="40" t="s">
        <v>7021</v>
      </c>
    </row>
    <row r="7427" spans="1:18" x14ac:dyDescent="0.3">
      <c r="A7427" s="41">
        <v>7426</v>
      </c>
      <c r="B7427" s="42">
        <v>7129</v>
      </c>
      <c r="C7427" s="42">
        <v>1</v>
      </c>
      <c r="D7427" s="37" t="str" cm="1">
        <f t="array" ref="D7427:E7427">_xlfn.XLOOKUP(C7427,Table1[StoreID],Table1[[StoreName]:[Region]],0)</f>
        <v>StoreA</v>
      </c>
      <c r="E7427" s="42" t="str">
        <v>Cairo</v>
      </c>
      <c r="F7427" s="42">
        <v>2</v>
      </c>
      <c r="G7427" s="42" t="str">
        <f>_xlfn.XLOOKUP(F7427,Reps!A:A,Reps!B:B,0)</f>
        <v>Bassem</v>
      </c>
      <c r="H7427" s="42">
        <v>3253</v>
      </c>
      <c r="I7427" s="42" t="str" cm="1">
        <f t="array" ref="I7427:M7427">_xlfn.XLOOKUP(H7427,Product!A:A,Product!B:F,0)</f>
        <v>NK-20849</v>
      </c>
      <c r="J7427" s="42" t="str">
        <v>Plastic Box - Who Did It</v>
      </c>
      <c r="K7427" s="42" t="str">
        <v>Games</v>
      </c>
      <c r="L7427" s="42" t="str">
        <v>Board Game</v>
      </c>
      <c r="M7427" s="42" t="str">
        <v>Nilco</v>
      </c>
      <c r="N7427" s="42">
        <v>1</v>
      </c>
      <c r="O7427" s="43">
        <v>75</v>
      </c>
      <c r="P7427" s="43"/>
      <c r="Q7427" s="44">
        <v>45043.767287187497</v>
      </c>
      <c r="R7427" s="45" t="s">
        <v>7022</v>
      </c>
    </row>
    <row r="7428" spans="1:18" x14ac:dyDescent="0.3">
      <c r="A7428" s="36">
        <v>7427</v>
      </c>
      <c r="B7428" s="37">
        <v>7133</v>
      </c>
      <c r="C7428" s="37">
        <v>1</v>
      </c>
      <c r="D7428" s="37" t="str" cm="1">
        <f t="array" ref="D7428:E7428">_xlfn.XLOOKUP(C7428,Table1[StoreID],Table1[[StoreName]:[Region]],0)</f>
        <v>StoreA</v>
      </c>
      <c r="E7428" s="37" t="str">
        <v>Cairo</v>
      </c>
      <c r="F7428" s="37">
        <v>2</v>
      </c>
      <c r="G7428" s="37" t="str">
        <f>_xlfn.XLOOKUP(F7428,Reps!A:A,Reps!B:B,0)</f>
        <v>Bassem</v>
      </c>
      <c r="H7428" s="37">
        <v>4090</v>
      </c>
      <c r="I7428" s="37" t="str" cm="1">
        <f t="array" ref="I7428:M7428">_xlfn.XLOOKUP(H7428,Product!A:A,Product!B:F,0)</f>
        <v>DOH-SH-3664</v>
      </c>
      <c r="J7428" s="37" t="str">
        <v>Bingo Dough 10 Mini Can</v>
      </c>
      <c r="K7428" s="37" t="str">
        <v>Clay</v>
      </c>
      <c r="L7428" s="37" t="str">
        <v>Dough</v>
      </c>
      <c r="M7428" s="37" t="str">
        <v>Bingo Dough</v>
      </c>
      <c r="N7428" s="37">
        <v>2</v>
      </c>
      <c r="O7428" s="38">
        <v>95</v>
      </c>
      <c r="P7428" s="38"/>
      <c r="Q7428" s="39">
        <v>45043.799019131948</v>
      </c>
      <c r="R7428" s="40" t="s">
        <v>7023</v>
      </c>
    </row>
    <row r="7429" spans="1:18" x14ac:dyDescent="0.3">
      <c r="A7429" s="41">
        <v>7428</v>
      </c>
      <c r="B7429" s="42">
        <v>7139</v>
      </c>
      <c r="C7429" s="42">
        <v>1</v>
      </c>
      <c r="D7429" s="37" t="str" cm="1">
        <f t="array" ref="D7429:E7429">_xlfn.XLOOKUP(C7429,Table1[StoreID],Table1[[StoreName]:[Region]],0)</f>
        <v>StoreA</v>
      </c>
      <c r="E7429" s="42" t="str">
        <v>Cairo</v>
      </c>
      <c r="F7429" s="42">
        <v>2</v>
      </c>
      <c r="G7429" s="42" t="str">
        <f>_xlfn.XLOOKUP(F7429,Reps!A:A,Reps!B:B,0)</f>
        <v>Bassem</v>
      </c>
      <c r="H7429" s="42">
        <v>3257</v>
      </c>
      <c r="I7429" s="42" t="str" cm="1">
        <f t="array" ref="I7429:M7429">_xlfn.XLOOKUP(H7429,Product!A:A,Product!B:F,0)</f>
        <v>NK-20795</v>
      </c>
      <c r="J7429" s="42" t="str">
        <v>High Five Cartoon</v>
      </c>
      <c r="K7429" s="42" t="str">
        <v>Games</v>
      </c>
      <c r="L7429" s="42" t="str">
        <v>Board Game</v>
      </c>
      <c r="M7429" s="42" t="str">
        <v>Nilco</v>
      </c>
      <c r="N7429" s="42">
        <v>1</v>
      </c>
      <c r="O7429" s="43">
        <v>87.5</v>
      </c>
      <c r="P7429" s="43"/>
      <c r="Q7429" s="44">
        <v>45043.819438043982</v>
      </c>
      <c r="R7429" s="45" t="s">
        <v>7024</v>
      </c>
    </row>
    <row r="7430" spans="1:18" x14ac:dyDescent="0.3">
      <c r="A7430" s="36">
        <v>7429</v>
      </c>
      <c r="B7430" s="37">
        <v>7148</v>
      </c>
      <c r="C7430" s="37">
        <v>1</v>
      </c>
      <c r="D7430" s="37" t="str" cm="1">
        <f t="array" ref="D7430:E7430">_xlfn.XLOOKUP(C7430,Table1[StoreID],Table1[[StoreName]:[Region]],0)</f>
        <v>StoreA</v>
      </c>
      <c r="E7430" s="37" t="str">
        <v>Cairo</v>
      </c>
      <c r="F7430" s="37">
        <v>14</v>
      </c>
      <c r="G7430" s="37" t="str">
        <f>_xlfn.XLOOKUP(F7430,Reps!A:A,Reps!B:B,0)</f>
        <v>Mariam</v>
      </c>
      <c r="H7430" s="37">
        <v>473</v>
      </c>
      <c r="I7430" s="37" t="str" cm="1">
        <f t="array" ref="I7430:M7430">_xlfn.XLOOKUP(H7430,Product!A:A,Product!B:F,0)</f>
        <v>YW-26-024</v>
      </c>
      <c r="J7430" s="37" t="str">
        <v>Pokémon Rubics ( Stand 6 pcs )</v>
      </c>
      <c r="K7430" s="37" t="str">
        <v>Fidget</v>
      </c>
      <c r="L7430" s="37" t="str">
        <v>Cubes</v>
      </c>
      <c r="M7430" s="37" t="str">
        <v>Pokémon</v>
      </c>
      <c r="N7430" s="37">
        <v>1</v>
      </c>
      <c r="O7430" s="38">
        <v>45</v>
      </c>
      <c r="P7430" s="38"/>
      <c r="Q7430" s="39">
        <v>45043.874592627311</v>
      </c>
      <c r="R7430" s="40" t="s">
        <v>7025</v>
      </c>
    </row>
    <row r="7431" spans="1:18" x14ac:dyDescent="0.3">
      <c r="A7431" s="41">
        <v>7430</v>
      </c>
      <c r="B7431" s="42">
        <v>7149</v>
      </c>
      <c r="C7431" s="42">
        <v>1</v>
      </c>
      <c r="D7431" s="37" t="str" cm="1">
        <f t="array" ref="D7431:E7431">_xlfn.XLOOKUP(C7431,Table1[StoreID],Table1[[StoreName]:[Region]],0)</f>
        <v>StoreA</v>
      </c>
      <c r="E7431" s="42" t="str">
        <v>Cairo</v>
      </c>
      <c r="F7431" s="42">
        <v>2</v>
      </c>
      <c r="G7431" s="42" t="str">
        <f>_xlfn.XLOOKUP(F7431,Reps!A:A,Reps!B:B,0)</f>
        <v>Bassem</v>
      </c>
      <c r="H7431" s="42">
        <v>3224</v>
      </c>
      <c r="I7431" s="42" t="str" cm="1">
        <f t="array" ref="I7431:M7431">_xlfn.XLOOKUP(H7431,Product!A:A,Product!B:F,0)</f>
        <v>NK-21259</v>
      </c>
      <c r="J7431" s="42" t="str">
        <v>Identical Travel</v>
      </c>
      <c r="K7431" s="42" t="str">
        <v>Games</v>
      </c>
      <c r="L7431" s="42" t="str">
        <v>Board Game</v>
      </c>
      <c r="M7431" s="42" t="str">
        <v>Nilco</v>
      </c>
      <c r="N7431" s="42">
        <v>1</v>
      </c>
      <c r="O7431" s="43">
        <v>34.5</v>
      </c>
      <c r="P7431" s="43"/>
      <c r="Q7431" s="44">
        <v>45043.87675408565</v>
      </c>
      <c r="R7431" s="45" t="s">
        <v>7026</v>
      </c>
    </row>
    <row r="7432" spans="1:18" x14ac:dyDescent="0.3">
      <c r="A7432" s="36">
        <v>7431</v>
      </c>
      <c r="B7432" s="37">
        <v>7149</v>
      </c>
      <c r="C7432" s="37">
        <v>1</v>
      </c>
      <c r="D7432" s="37" t="str" cm="1">
        <f t="array" ref="D7432:E7432">_xlfn.XLOOKUP(C7432,Table1[StoreID],Table1[[StoreName]:[Region]],0)</f>
        <v>StoreA</v>
      </c>
      <c r="E7432" s="37" t="str">
        <v>Cairo</v>
      </c>
      <c r="F7432" s="37">
        <v>2</v>
      </c>
      <c r="G7432" s="37" t="str">
        <f>_xlfn.XLOOKUP(F7432,Reps!A:A,Reps!B:B,0)</f>
        <v>Bassem</v>
      </c>
      <c r="H7432" s="37">
        <v>2160</v>
      </c>
      <c r="I7432" s="37" t="str" cm="1">
        <f t="array" ref="I7432:M7432">_xlfn.XLOOKUP(H7432,Product!A:A,Product!B:F,0)</f>
        <v>RT03070</v>
      </c>
      <c r="J7432" s="37" t="str">
        <v>Connect 4 ( Join 4 ) Original Pocket Size</v>
      </c>
      <c r="K7432" s="37" t="str">
        <v>Games</v>
      </c>
      <c r="L7432" s="37" t="str">
        <v>Board Game</v>
      </c>
      <c r="M7432" s="37" t="str">
        <v>Connect 4</v>
      </c>
      <c r="N7432" s="37">
        <v>1</v>
      </c>
      <c r="O7432" s="38">
        <v>30</v>
      </c>
      <c r="P7432" s="38"/>
      <c r="Q7432" s="39">
        <v>45043.876754131947</v>
      </c>
      <c r="R7432" s="40" t="s">
        <v>7026</v>
      </c>
    </row>
    <row r="7433" spans="1:18" x14ac:dyDescent="0.3">
      <c r="A7433" s="41">
        <v>7432</v>
      </c>
      <c r="B7433" s="42">
        <v>7149</v>
      </c>
      <c r="C7433" s="42">
        <v>1</v>
      </c>
      <c r="D7433" s="37" t="str" cm="1">
        <f t="array" ref="D7433:E7433">_xlfn.XLOOKUP(C7433,Table1[StoreID],Table1[[StoreName]:[Region]],0)</f>
        <v>StoreA</v>
      </c>
      <c r="E7433" s="42" t="str">
        <v>Cairo</v>
      </c>
      <c r="F7433" s="42">
        <v>2</v>
      </c>
      <c r="G7433" s="42" t="str">
        <f>_xlfn.XLOOKUP(F7433,Reps!A:A,Reps!B:B,0)</f>
        <v>Bassem</v>
      </c>
      <c r="H7433" s="42">
        <v>3246</v>
      </c>
      <c r="I7433" s="42" t="str" cm="1">
        <f t="array" ref="I7433:M7433">_xlfn.XLOOKUP(H7433,Product!A:A,Product!B:F,0)</f>
        <v>NK-20924</v>
      </c>
      <c r="J7433" s="42" t="str">
        <v>Cubeez</v>
      </c>
      <c r="K7433" s="42" t="str">
        <v>Games</v>
      </c>
      <c r="L7433" s="42" t="str">
        <v>Board Game</v>
      </c>
      <c r="M7433" s="42" t="str">
        <v>Nilco</v>
      </c>
      <c r="N7433" s="42">
        <v>1</v>
      </c>
      <c r="O7433" s="43">
        <v>125</v>
      </c>
      <c r="P7433" s="43"/>
      <c r="Q7433" s="44">
        <v>45043.876754166668</v>
      </c>
      <c r="R7433" s="45" t="s">
        <v>7026</v>
      </c>
    </row>
    <row r="7434" spans="1:18" x14ac:dyDescent="0.3">
      <c r="A7434" s="36">
        <v>7433</v>
      </c>
      <c r="B7434" s="37">
        <v>7149</v>
      </c>
      <c r="C7434" s="37">
        <v>1</v>
      </c>
      <c r="D7434" s="37" t="str" cm="1">
        <f t="array" ref="D7434:E7434">_xlfn.XLOOKUP(C7434,Table1[StoreID],Table1[[StoreName]:[Region]],0)</f>
        <v>StoreA</v>
      </c>
      <c r="E7434" s="37" t="str">
        <v>Cairo</v>
      </c>
      <c r="F7434" s="37">
        <v>2</v>
      </c>
      <c r="G7434" s="37" t="str">
        <f>_xlfn.XLOOKUP(F7434,Reps!A:A,Reps!B:B,0)</f>
        <v>Bassem</v>
      </c>
      <c r="H7434" s="37">
        <v>3240</v>
      </c>
      <c r="I7434" s="37" t="str" cm="1">
        <f t="array" ref="I7434:M7434">_xlfn.XLOOKUP(H7434,Product!A:A,Product!B:F,0)</f>
        <v>NK-21020</v>
      </c>
      <c r="J7434" s="37" t="str">
        <v>Snakes And Ladders XO</v>
      </c>
      <c r="K7434" s="37" t="str">
        <v>Games</v>
      </c>
      <c r="L7434" s="37" t="str">
        <v>Board Game</v>
      </c>
      <c r="M7434" s="37" t="str">
        <v>Nilco</v>
      </c>
      <c r="N7434" s="37">
        <v>1</v>
      </c>
      <c r="O7434" s="38">
        <v>57.5</v>
      </c>
      <c r="P7434" s="38"/>
      <c r="Q7434" s="39">
        <v>45043.876754166668</v>
      </c>
      <c r="R7434" s="40" t="s">
        <v>7026</v>
      </c>
    </row>
    <row r="7435" spans="1:18" x14ac:dyDescent="0.3">
      <c r="A7435" s="41">
        <v>7434</v>
      </c>
      <c r="B7435" s="42">
        <v>7150</v>
      </c>
      <c r="C7435" s="42">
        <v>1</v>
      </c>
      <c r="D7435" s="37" t="str" cm="1">
        <f t="array" ref="D7435:E7435">_xlfn.XLOOKUP(C7435,Table1[StoreID],Table1[[StoreName]:[Region]],0)</f>
        <v>StoreA</v>
      </c>
      <c r="E7435" s="42" t="str">
        <v>Cairo</v>
      </c>
      <c r="F7435" s="42">
        <v>2</v>
      </c>
      <c r="G7435" s="42" t="str">
        <f>_xlfn.XLOOKUP(F7435,Reps!A:A,Reps!B:B,0)</f>
        <v>Bassem</v>
      </c>
      <c r="H7435" s="42">
        <v>4079</v>
      </c>
      <c r="I7435" s="42" t="str" cm="1">
        <f t="array" ref="I7435:M7435">_xlfn.XLOOKUP(H7435,Product!A:A,Product!B:F,0)</f>
        <v>E91 BP-2</v>
      </c>
      <c r="J7435" s="42" t="str">
        <v>Energizer Card 2  AA Promo</v>
      </c>
      <c r="K7435" s="42" t="str">
        <v>Add-ons</v>
      </c>
      <c r="L7435" s="42" t="str">
        <v>Battery</v>
      </c>
      <c r="M7435" s="42" t="str">
        <v>Energizer</v>
      </c>
      <c r="N7435" s="42">
        <v>1</v>
      </c>
      <c r="O7435" s="43">
        <v>25</v>
      </c>
      <c r="P7435" s="43"/>
      <c r="Q7435" s="44">
        <v>45043.877826736112</v>
      </c>
      <c r="R7435" s="45" t="s">
        <v>7027</v>
      </c>
    </row>
    <row r="7436" spans="1:18" x14ac:dyDescent="0.3">
      <c r="A7436" s="36">
        <v>7435</v>
      </c>
      <c r="B7436" s="37">
        <v>7150</v>
      </c>
      <c r="C7436" s="37">
        <v>1</v>
      </c>
      <c r="D7436" s="37" t="str" cm="1">
        <f t="array" ref="D7436:E7436">_xlfn.XLOOKUP(C7436,Table1[StoreID],Table1[[StoreName]:[Region]],0)</f>
        <v>StoreA</v>
      </c>
      <c r="E7436" s="37" t="str">
        <v>Cairo</v>
      </c>
      <c r="F7436" s="37">
        <v>2</v>
      </c>
      <c r="G7436" s="37" t="str">
        <f>_xlfn.XLOOKUP(F7436,Reps!A:A,Reps!B:B,0)</f>
        <v>Bassem</v>
      </c>
      <c r="H7436" s="37">
        <v>4079</v>
      </c>
      <c r="I7436" s="37" t="str" cm="1">
        <f t="array" ref="I7436:M7436">_xlfn.XLOOKUP(H7436,Product!A:A,Product!B:F,0)</f>
        <v>E91 BP-2</v>
      </c>
      <c r="J7436" s="37" t="str">
        <v>Energizer Card 2  AA Promo</v>
      </c>
      <c r="K7436" s="37" t="str">
        <v>Add-ons</v>
      </c>
      <c r="L7436" s="37" t="str">
        <v>Battery</v>
      </c>
      <c r="M7436" s="37" t="str">
        <v>Energizer</v>
      </c>
      <c r="N7436" s="37">
        <v>1</v>
      </c>
      <c r="O7436" s="38">
        <v>25</v>
      </c>
      <c r="P7436" s="38"/>
      <c r="Q7436" s="39">
        <v>45043.87782681713</v>
      </c>
      <c r="R7436" s="40" t="s">
        <v>7027</v>
      </c>
    </row>
    <row r="7437" spans="1:18" x14ac:dyDescent="0.3">
      <c r="A7437" s="41">
        <v>7436</v>
      </c>
      <c r="B7437" s="42">
        <v>7154</v>
      </c>
      <c r="C7437" s="42">
        <v>1</v>
      </c>
      <c r="D7437" s="37" t="str" cm="1">
        <f t="array" ref="D7437:E7437">_xlfn.XLOOKUP(C7437,Table1[StoreID],Table1[[StoreName]:[Region]],0)</f>
        <v>StoreA</v>
      </c>
      <c r="E7437" s="42" t="str">
        <v>Cairo</v>
      </c>
      <c r="F7437" s="42">
        <v>9</v>
      </c>
      <c r="G7437" s="42" t="str">
        <f>_xlfn.XLOOKUP(F7437,Reps!A:A,Reps!B:B,0)</f>
        <v>Loaa</v>
      </c>
      <c r="H7437" s="42">
        <v>463</v>
      </c>
      <c r="I7437" s="42" t="str" cm="1">
        <f t="array" ref="I7437:M7437">_xlfn.XLOOKUP(H7437,Product!A:A,Product!B:F,0)</f>
        <v>YW-26-035</v>
      </c>
      <c r="J7437" s="42" t="str">
        <v>Pokémon Card ( Stand 8 pcs )</v>
      </c>
      <c r="K7437" s="42" t="str">
        <v>Games</v>
      </c>
      <c r="L7437" s="42" t="str">
        <v>Card Game</v>
      </c>
      <c r="M7437" s="42" t="str">
        <v>Pokémon</v>
      </c>
      <c r="N7437" s="42">
        <v>1</v>
      </c>
      <c r="O7437" s="43">
        <v>75</v>
      </c>
      <c r="P7437" s="43"/>
      <c r="Q7437" s="44">
        <v>45043.889634224535</v>
      </c>
      <c r="R7437" s="45" t="s">
        <v>7028</v>
      </c>
    </row>
    <row r="7438" spans="1:18" x14ac:dyDescent="0.3">
      <c r="A7438" s="36">
        <v>7437</v>
      </c>
      <c r="B7438" s="37">
        <v>7154</v>
      </c>
      <c r="C7438" s="37">
        <v>1</v>
      </c>
      <c r="D7438" s="37" t="str" cm="1">
        <f t="array" ref="D7438:E7438">_xlfn.XLOOKUP(C7438,Table1[StoreID],Table1[[StoreName]:[Region]],0)</f>
        <v>StoreA</v>
      </c>
      <c r="E7438" s="37" t="str">
        <v>Cairo</v>
      </c>
      <c r="F7438" s="37">
        <v>9</v>
      </c>
      <c r="G7438" s="37" t="str">
        <f>_xlfn.XLOOKUP(F7438,Reps!A:A,Reps!B:B,0)</f>
        <v>Loaa</v>
      </c>
      <c r="H7438" s="37">
        <v>461</v>
      </c>
      <c r="I7438" s="37" t="str" cm="1">
        <f t="array" ref="I7438:M7438">_xlfn.XLOOKUP(H7438,Product!A:A,Product!B:F,0)</f>
        <v>YW-26-037</v>
      </c>
      <c r="J7438" s="37" t="str">
        <v>Pokémon Card tin box</v>
      </c>
      <c r="K7438" s="37" t="str">
        <v>Games</v>
      </c>
      <c r="L7438" s="37" t="str">
        <v>Card Game</v>
      </c>
      <c r="M7438" s="37" t="str">
        <v>Pokémon</v>
      </c>
      <c r="N7438" s="37">
        <v>1</v>
      </c>
      <c r="O7438" s="38">
        <v>100</v>
      </c>
      <c r="P7438" s="38"/>
      <c r="Q7438" s="39">
        <v>45043.889634259256</v>
      </c>
      <c r="R7438" s="40" t="s">
        <v>7028</v>
      </c>
    </row>
    <row r="7439" spans="1:18" x14ac:dyDescent="0.3">
      <c r="A7439" s="41">
        <v>7438</v>
      </c>
      <c r="B7439" s="42">
        <v>7154</v>
      </c>
      <c r="C7439" s="42">
        <v>1</v>
      </c>
      <c r="D7439" s="37" t="str" cm="1">
        <f t="array" ref="D7439:E7439">_xlfn.XLOOKUP(C7439,Table1[StoreID],Table1[[StoreName]:[Region]],0)</f>
        <v>StoreA</v>
      </c>
      <c r="E7439" s="42" t="str">
        <v>Cairo</v>
      </c>
      <c r="F7439" s="42">
        <v>9</v>
      </c>
      <c r="G7439" s="42" t="str">
        <f>_xlfn.XLOOKUP(F7439,Reps!A:A,Reps!B:B,0)</f>
        <v>Loaa</v>
      </c>
      <c r="H7439" s="42">
        <v>465</v>
      </c>
      <c r="I7439" s="42" t="str" cm="1">
        <f t="array" ref="I7439:M7439">_xlfn.XLOOKUP(H7439,Product!A:A,Product!B:F,0)</f>
        <v>YW-26-032</v>
      </c>
      <c r="J7439" s="42" t="str">
        <v>Pokémon Card 25 card ( Stand 20 pcs )</v>
      </c>
      <c r="K7439" s="42" t="str">
        <v>Games</v>
      </c>
      <c r="L7439" s="42" t="str">
        <v>Card Game</v>
      </c>
      <c r="M7439" s="42" t="str">
        <v>Pokémon</v>
      </c>
      <c r="N7439" s="42">
        <v>1</v>
      </c>
      <c r="O7439" s="43">
        <v>25</v>
      </c>
      <c r="P7439" s="43"/>
      <c r="Q7439" s="44">
        <v>45043.889634259256</v>
      </c>
      <c r="R7439" s="45" t="s">
        <v>7028</v>
      </c>
    </row>
    <row r="7440" spans="1:18" x14ac:dyDescent="0.3">
      <c r="A7440" s="36">
        <v>7439</v>
      </c>
      <c r="B7440" s="37">
        <v>7159</v>
      </c>
      <c r="C7440" s="37">
        <v>1</v>
      </c>
      <c r="D7440" s="37" t="str" cm="1">
        <f t="array" ref="D7440:E7440">_xlfn.XLOOKUP(C7440,Table1[StoreID],Table1[[StoreName]:[Region]],0)</f>
        <v>StoreA</v>
      </c>
      <c r="E7440" s="37" t="str">
        <v>Cairo</v>
      </c>
      <c r="F7440" s="37">
        <v>5</v>
      </c>
      <c r="G7440" s="37" t="str">
        <f>_xlfn.XLOOKUP(F7440,Reps!A:A,Reps!B:B,0)</f>
        <v>Yara</v>
      </c>
      <c r="H7440" s="37">
        <v>3651</v>
      </c>
      <c r="I7440" s="37" t="str" cm="1">
        <f t="array" ref="I7440:M7440">_xlfn.XLOOKUP(H7440,Product!A:A,Product!B:F,0)</f>
        <v>LA-BD30464Z</v>
      </c>
      <c r="J7440" s="37" t="str">
        <v>Our Generation - Deluxe Boy Plaid Shirt w/Guitar Outfit</v>
      </c>
      <c r="K7440" s="37" t="str">
        <v>Dolls &amp; Accessories</v>
      </c>
      <c r="L7440" s="37" t="str">
        <v>Doll Accessories</v>
      </c>
      <c r="M7440" s="37" t="str">
        <v>Our Generation</v>
      </c>
      <c r="N7440" s="37">
        <v>1</v>
      </c>
      <c r="O7440" s="38">
        <v>325</v>
      </c>
      <c r="P7440" s="38"/>
      <c r="Q7440" s="39">
        <v>45043.91735358796</v>
      </c>
      <c r="R7440" s="40" t="s">
        <v>7029</v>
      </c>
    </row>
    <row r="7441" spans="1:18" x14ac:dyDescent="0.3">
      <c r="A7441" s="41">
        <v>7440</v>
      </c>
      <c r="B7441" s="42">
        <v>7159</v>
      </c>
      <c r="C7441" s="42">
        <v>1</v>
      </c>
      <c r="D7441" s="37" t="str" cm="1">
        <f t="array" ref="D7441:E7441">_xlfn.XLOOKUP(C7441,Table1[StoreID],Table1[[StoreName]:[Region]],0)</f>
        <v>StoreA</v>
      </c>
      <c r="E7441" s="42" t="str">
        <v>Cairo</v>
      </c>
      <c r="F7441" s="42">
        <v>5</v>
      </c>
      <c r="G7441" s="42" t="str">
        <f>_xlfn.XLOOKUP(F7441,Reps!A:A,Reps!B:B,0)</f>
        <v>Yara</v>
      </c>
      <c r="H7441" s="42">
        <v>3625</v>
      </c>
      <c r="I7441" s="42" t="str" cm="1">
        <f t="array" ref="I7441:M7441">_xlfn.XLOOKUP(H7441,Product!A:A,Product!B:F,0)</f>
        <v>LA-BD31313Z</v>
      </c>
      <c r="J7441" s="42" t="str">
        <v>Our Generation - Boy Doll w/ School Crested Polo &amp; Knapsack, Leo</v>
      </c>
      <c r="K7441" s="42" t="str">
        <v>Dolls &amp; Accessories</v>
      </c>
      <c r="L7441" s="42" t="str">
        <v>Doll</v>
      </c>
      <c r="M7441" s="42" t="str">
        <v>Our Generation</v>
      </c>
      <c r="N7441" s="42">
        <v>1</v>
      </c>
      <c r="O7441" s="43">
        <v>599.5</v>
      </c>
      <c r="P7441" s="43"/>
      <c r="Q7441" s="44">
        <v>45043.91735358796</v>
      </c>
      <c r="R7441" s="45" t="s">
        <v>7029</v>
      </c>
    </row>
    <row r="7442" spans="1:18" x14ac:dyDescent="0.3">
      <c r="A7442" s="36">
        <v>7441</v>
      </c>
      <c r="B7442" s="37">
        <v>7159</v>
      </c>
      <c r="C7442" s="37">
        <v>1</v>
      </c>
      <c r="D7442" s="37" t="str" cm="1">
        <f t="array" ref="D7442:E7442">_xlfn.XLOOKUP(C7442,Table1[StoreID],Table1[[StoreName]:[Region]],0)</f>
        <v>StoreA</v>
      </c>
      <c r="E7442" s="37" t="str">
        <v>Cairo</v>
      </c>
      <c r="F7442" s="37">
        <v>5</v>
      </c>
      <c r="G7442" s="37" t="str">
        <f>_xlfn.XLOOKUP(F7442,Reps!A:A,Reps!B:B,0)</f>
        <v>Yara</v>
      </c>
      <c r="H7442" s="37">
        <v>5</v>
      </c>
      <c r="I7442" s="37" t="str" cm="1">
        <f t="array" ref="I7442:M7442">_xlfn.XLOOKUP(H7442,Product!A:A,Product!B:F,0)</f>
        <v>ZUR-9601-E</v>
      </c>
      <c r="J7442" s="37" t="str">
        <v>COCO Surprise Cones Classics-Mitty PDQ (12 PCS)</v>
      </c>
      <c r="K7442" s="37" t="str">
        <v>Plush &amp; Soft Toys</v>
      </c>
      <c r="L7442" s="37" t="str">
        <v>Non Battery</v>
      </c>
      <c r="M7442" s="37" t="str">
        <v>COCO SURPRISE</v>
      </c>
      <c r="N7442" s="37">
        <v>1</v>
      </c>
      <c r="O7442" s="38">
        <v>149.5</v>
      </c>
      <c r="P7442" s="38"/>
      <c r="Q7442" s="39">
        <v>45043.917353622688</v>
      </c>
      <c r="R7442" s="40" t="s">
        <v>7029</v>
      </c>
    </row>
    <row r="7443" spans="1:18" x14ac:dyDescent="0.3">
      <c r="A7443" s="41">
        <v>7442</v>
      </c>
      <c r="B7443" s="42">
        <v>7159</v>
      </c>
      <c r="C7443" s="42">
        <v>1</v>
      </c>
      <c r="D7443" s="37" t="str" cm="1">
        <f t="array" ref="D7443:E7443">_xlfn.XLOOKUP(C7443,Table1[StoreID],Table1[[StoreName]:[Region]],0)</f>
        <v>StoreA</v>
      </c>
      <c r="E7443" s="42" t="str">
        <v>Cairo</v>
      </c>
      <c r="F7443" s="42">
        <v>5</v>
      </c>
      <c r="G7443" s="42" t="str">
        <f>_xlfn.XLOOKUP(F7443,Reps!A:A,Reps!B:B,0)</f>
        <v>Yara</v>
      </c>
      <c r="H7443" s="42">
        <v>3419</v>
      </c>
      <c r="I7443" s="42" t="str" cm="1">
        <f t="array" ref="I7443:M7443">_xlfn.XLOOKUP(H7443,Product!A:A,Product!B:F,0)</f>
        <v>MGA-579823-S7</v>
      </c>
      <c r="J7443" s="42" t="str">
        <v>L.O.L. Surprise All Star Sports in Sidekick- Baske</v>
      </c>
      <c r="K7443" s="42" t="str">
        <v>Surprise</v>
      </c>
      <c r="L7443" s="42" t="str">
        <v>Ball</v>
      </c>
      <c r="M7443" s="42" t="str">
        <v>L.O.L. Surprise</v>
      </c>
      <c r="N7443" s="42">
        <v>1</v>
      </c>
      <c r="O7443" s="43">
        <v>287.5</v>
      </c>
      <c r="P7443" s="43"/>
      <c r="Q7443" s="44">
        <v>45043.917353703706</v>
      </c>
      <c r="R7443" s="45" t="s">
        <v>7029</v>
      </c>
    </row>
    <row r="7444" spans="1:18" x14ac:dyDescent="0.3">
      <c r="A7444" s="36">
        <v>7443</v>
      </c>
      <c r="B7444" s="37">
        <v>7159</v>
      </c>
      <c r="C7444" s="37">
        <v>1</v>
      </c>
      <c r="D7444" s="37" t="str" cm="1">
        <f t="array" ref="D7444:E7444">_xlfn.XLOOKUP(C7444,Table1[StoreID],Table1[[StoreName]:[Region]],0)</f>
        <v>StoreA</v>
      </c>
      <c r="E7444" s="37" t="str">
        <v>Cairo</v>
      </c>
      <c r="F7444" s="37">
        <v>5</v>
      </c>
      <c r="G7444" s="37" t="str">
        <f>_xlfn.XLOOKUP(F7444,Reps!A:A,Reps!B:B,0)</f>
        <v>Yara</v>
      </c>
      <c r="H7444" s="37">
        <v>13</v>
      </c>
      <c r="I7444" s="37" t="str" cm="1">
        <f t="array" ref="I7444:M7444">_xlfn.XLOOKUP(H7444,Product!A:A,Product!B:F,0)</f>
        <v>ZUR-9244</v>
      </c>
      <c r="J7444" s="37" t="str">
        <v>Zuru Rainbocorns Epic Golden Egg Over 25 Golden Surprises 3Asst</v>
      </c>
      <c r="K7444" s="37" t="str">
        <v>Surprise</v>
      </c>
      <c r="L7444" s="37" t="str">
        <v>Egg</v>
      </c>
      <c r="M7444" s="37" t="str">
        <v>Rainbocorns</v>
      </c>
      <c r="N7444" s="37">
        <v>1</v>
      </c>
      <c r="O7444" s="38">
        <v>1025</v>
      </c>
      <c r="P7444" s="38"/>
      <c r="Q7444" s="39">
        <v>45043.917353738427</v>
      </c>
      <c r="R7444" s="40" t="s">
        <v>7029</v>
      </c>
    </row>
    <row r="7445" spans="1:18" x14ac:dyDescent="0.3">
      <c r="A7445" s="41">
        <v>7444</v>
      </c>
      <c r="B7445" s="42">
        <v>7162</v>
      </c>
      <c r="C7445" s="42">
        <v>1</v>
      </c>
      <c r="D7445" s="37" t="str" cm="1">
        <f t="array" ref="D7445:E7445">_xlfn.XLOOKUP(C7445,Table1[StoreID],Table1[[StoreName]:[Region]],0)</f>
        <v>StoreA</v>
      </c>
      <c r="E7445" s="42" t="str">
        <v>Cairo</v>
      </c>
      <c r="F7445" s="42">
        <v>5</v>
      </c>
      <c r="G7445" s="42" t="str">
        <f>_xlfn.XLOOKUP(F7445,Reps!A:A,Reps!B:B,0)</f>
        <v>Yara</v>
      </c>
      <c r="H7445" s="42">
        <v>2828</v>
      </c>
      <c r="I7445" s="42" t="str" cm="1">
        <f t="array" ref="I7445:M7445">_xlfn.XLOOKUP(H7445,Product!A:A,Product!B:F,0)</f>
        <v>RSH-41288</v>
      </c>
      <c r="J7445" s="42" t="str">
        <v>Moose - Goo Jit Zu Dc Hero - Kryptonian Armor Superman</v>
      </c>
      <c r="K7445" s="42" t="str">
        <v>Action Figure</v>
      </c>
      <c r="L7445" s="42" t="str">
        <v>Figures</v>
      </c>
      <c r="M7445" s="42" t="str">
        <v>Goo Jit Zu</v>
      </c>
      <c r="N7445" s="42">
        <v>1</v>
      </c>
      <c r="O7445" s="43">
        <v>400</v>
      </c>
      <c r="P7445" s="43"/>
      <c r="Q7445" s="44">
        <v>45043.954148958335</v>
      </c>
      <c r="R7445" s="45" t="s">
        <v>7030</v>
      </c>
    </row>
    <row r="7446" spans="1:18" x14ac:dyDescent="0.3">
      <c r="A7446" s="36">
        <v>7445</v>
      </c>
      <c r="B7446" s="37">
        <v>7162</v>
      </c>
      <c r="C7446" s="37">
        <v>1</v>
      </c>
      <c r="D7446" s="37" t="str" cm="1">
        <f t="array" ref="D7446:E7446">_xlfn.XLOOKUP(C7446,Table1[StoreID],Table1[[StoreName]:[Region]],0)</f>
        <v>StoreA</v>
      </c>
      <c r="E7446" s="37" t="str">
        <v>Cairo</v>
      </c>
      <c r="F7446" s="37">
        <v>5</v>
      </c>
      <c r="G7446" s="37" t="str">
        <f>_xlfn.XLOOKUP(F7446,Reps!A:A,Reps!B:B,0)</f>
        <v>Yara</v>
      </c>
      <c r="H7446" s="37">
        <v>18</v>
      </c>
      <c r="I7446" s="37" t="str" cm="1">
        <f t="array" ref="I7446:M7446">_xlfn.XLOOKUP(H7446,Product!A:A,Product!B:F,0)</f>
        <v>ZUR-11701-S1</v>
      </c>
      <c r="J7446" s="37" t="str">
        <v>Zuru Vlad &amp; Niki-Superhero Surprise Egg-Series 1</v>
      </c>
      <c r="K7446" s="37" t="str">
        <v>Surprise</v>
      </c>
      <c r="L7446" s="37" t="str">
        <v>Egg</v>
      </c>
      <c r="M7446" s="37" t="str">
        <v>Vlad &amp; Niki</v>
      </c>
      <c r="N7446" s="37">
        <v>1</v>
      </c>
      <c r="O7446" s="38">
        <v>725</v>
      </c>
      <c r="P7446" s="38"/>
      <c r="Q7446" s="39">
        <v>45043.954148993056</v>
      </c>
      <c r="R7446" s="40" t="s">
        <v>7030</v>
      </c>
    </row>
    <row r="7447" spans="1:18" x14ac:dyDescent="0.3">
      <c r="A7447" s="41">
        <v>7446</v>
      </c>
      <c r="B7447" s="42">
        <v>7168</v>
      </c>
      <c r="C7447" s="42">
        <v>1</v>
      </c>
      <c r="D7447" s="37" t="str" cm="1">
        <f t="array" ref="D7447:E7447">_xlfn.XLOOKUP(C7447,Table1[StoreID],Table1[[StoreName]:[Region]],0)</f>
        <v>StoreA</v>
      </c>
      <c r="E7447" s="42" t="str">
        <v>Cairo</v>
      </c>
      <c r="F7447" s="42">
        <v>11</v>
      </c>
      <c r="G7447" s="42" t="str">
        <f>_xlfn.XLOOKUP(F7447,Reps!A:A,Reps!B:B,0)</f>
        <v>Ola</v>
      </c>
      <c r="H7447" s="42">
        <v>2773</v>
      </c>
      <c r="I7447" s="42" t="str" cm="1">
        <f t="array" ref="I7447:M7447">_xlfn.XLOOKUP(H7447,Product!A:A,Product!B:F,0)</f>
        <v>RSH-OFG245</v>
      </c>
      <c r="J7447" s="42" t="str">
        <v>Canal Toys - Style 4 Ever Mini Deco Diy 3 Pack</v>
      </c>
      <c r="K7447" s="42" t="str">
        <v>Education &amp; Learning</v>
      </c>
      <c r="L7447" s="42" t="str">
        <v>Art &amp; Craft</v>
      </c>
      <c r="M7447" s="42" t="str">
        <v>Style 4 Ever</v>
      </c>
      <c r="N7447" s="42">
        <v>1</v>
      </c>
      <c r="O7447" s="43">
        <v>400</v>
      </c>
      <c r="P7447" s="43"/>
      <c r="Q7447" s="44">
        <v>45044.50393741898</v>
      </c>
      <c r="R7447" s="45" t="s">
        <v>7031</v>
      </c>
    </row>
    <row r="7448" spans="1:18" x14ac:dyDescent="0.3">
      <c r="A7448" s="36">
        <v>7447</v>
      </c>
      <c r="B7448" s="37">
        <v>7181</v>
      </c>
      <c r="C7448" s="37">
        <v>1</v>
      </c>
      <c r="D7448" s="37" t="str" cm="1">
        <f t="array" ref="D7448:E7448">_xlfn.XLOOKUP(C7448,Table1[StoreID],Table1[[StoreName]:[Region]],0)</f>
        <v>StoreA</v>
      </c>
      <c r="E7448" s="37" t="str">
        <v>Cairo</v>
      </c>
      <c r="F7448" s="37">
        <v>3</v>
      </c>
      <c r="G7448" s="37" t="str">
        <f>_xlfn.XLOOKUP(F7448,Reps!A:A,Reps!B:B,0)</f>
        <v>Nada</v>
      </c>
      <c r="H7448" s="37">
        <v>626</v>
      </c>
      <c r="I7448" s="37" t="str" cm="1">
        <f t="array" ref="I7448:M7448">_xlfn.XLOOKUP(H7448,Product!A:A,Product!B:F,0)</f>
        <v>XS-36515-G</v>
      </c>
      <c r="J7448" s="37" t="str">
        <v>X-Shot - Excel Skin Menance - Beast Out</v>
      </c>
      <c r="K7448" s="37" t="str">
        <v>Guns</v>
      </c>
      <c r="L7448" s="37" t="str">
        <v>Gun</v>
      </c>
      <c r="M7448" s="37" t="str">
        <v>X-Shot</v>
      </c>
      <c r="N7448" s="37">
        <v>1</v>
      </c>
      <c r="O7448" s="38">
        <v>137.5</v>
      </c>
      <c r="P7448" s="38"/>
      <c r="Q7448" s="39">
        <v>45044.60495552083</v>
      </c>
      <c r="R7448" s="40" t="s">
        <v>7032</v>
      </c>
    </row>
    <row r="7449" spans="1:18" x14ac:dyDescent="0.3">
      <c r="A7449" s="41">
        <v>7448</v>
      </c>
      <c r="B7449" s="42">
        <v>7181</v>
      </c>
      <c r="C7449" s="42">
        <v>1</v>
      </c>
      <c r="D7449" s="37" t="str" cm="1">
        <f t="array" ref="D7449:E7449">_xlfn.XLOOKUP(C7449,Table1[StoreID],Table1[[StoreName]:[Region]],0)</f>
        <v>StoreA</v>
      </c>
      <c r="E7449" s="42" t="str">
        <v>Cairo</v>
      </c>
      <c r="F7449" s="42">
        <v>3</v>
      </c>
      <c r="G7449" s="42" t="str">
        <f>_xlfn.XLOOKUP(F7449,Reps!A:A,Reps!B:B,0)</f>
        <v>Nada</v>
      </c>
      <c r="H7449" s="42">
        <v>3398</v>
      </c>
      <c r="I7449" s="42" t="str" cm="1">
        <f t="array" ref="I7449:M7449">_xlfn.XLOOKUP(H7449,Product!A:A,Product!B:F,0)</f>
        <v>MGA-580638</v>
      </c>
      <c r="J7449" s="42" t="str">
        <v>L.O.L. Surprise Color Change 2-in-1 Me &amp; My Doll +</v>
      </c>
      <c r="K7449" s="42" t="str">
        <v>Surprise</v>
      </c>
      <c r="L7449" s="42" t="str">
        <v>Ball</v>
      </c>
      <c r="M7449" s="42" t="str">
        <v>L.O.L. Surprise</v>
      </c>
      <c r="N7449" s="42">
        <v>1</v>
      </c>
      <c r="O7449" s="43">
        <v>437.5</v>
      </c>
      <c r="P7449" s="43"/>
      <c r="Q7449" s="44">
        <v>45044.60495552083</v>
      </c>
      <c r="R7449" s="45" t="s">
        <v>7032</v>
      </c>
    </row>
    <row r="7450" spans="1:18" x14ac:dyDescent="0.3">
      <c r="A7450" s="36">
        <v>7449</v>
      </c>
      <c r="B7450" s="37">
        <v>7185</v>
      </c>
      <c r="C7450" s="37">
        <v>1</v>
      </c>
      <c r="D7450" s="37" t="str" cm="1">
        <f t="array" ref="D7450:E7450">_xlfn.XLOOKUP(C7450,Table1[StoreID],Table1[[StoreName]:[Region]],0)</f>
        <v>StoreA</v>
      </c>
      <c r="E7450" s="37" t="str">
        <v>Cairo</v>
      </c>
      <c r="F7450" s="37">
        <v>3</v>
      </c>
      <c r="G7450" s="37" t="str">
        <f>_xlfn.XLOOKUP(F7450,Reps!A:A,Reps!B:B,0)</f>
        <v>Nada</v>
      </c>
      <c r="H7450" s="37">
        <v>474</v>
      </c>
      <c r="I7450" s="37" t="str" cm="1">
        <f t="array" ref="I7450:M7450">_xlfn.XLOOKUP(H7450,Product!A:A,Product!B:F,0)</f>
        <v>YW-26-023</v>
      </c>
      <c r="J7450" s="37" t="str">
        <v>Pokémon Ball ( Stand 12 pcs )</v>
      </c>
      <c r="K7450" s="37" t="str">
        <v>Surprise</v>
      </c>
      <c r="L7450" s="37" t="str">
        <v>Ball</v>
      </c>
      <c r="M7450" s="37" t="str">
        <v>Pokémon</v>
      </c>
      <c r="N7450" s="37">
        <v>1</v>
      </c>
      <c r="O7450" s="38">
        <v>50</v>
      </c>
      <c r="P7450" s="38"/>
      <c r="Q7450" s="39">
        <v>45044.610781099538</v>
      </c>
      <c r="R7450" s="40" t="s">
        <v>7033</v>
      </c>
    </row>
    <row r="7451" spans="1:18" x14ac:dyDescent="0.3">
      <c r="A7451" s="41">
        <v>7450</v>
      </c>
      <c r="B7451" s="42">
        <v>7185</v>
      </c>
      <c r="C7451" s="42">
        <v>1</v>
      </c>
      <c r="D7451" s="37" t="str" cm="1">
        <f t="array" ref="D7451:E7451">_xlfn.XLOOKUP(C7451,Table1[StoreID],Table1[[StoreName]:[Region]],0)</f>
        <v>StoreA</v>
      </c>
      <c r="E7451" s="42" t="str">
        <v>Cairo</v>
      </c>
      <c r="F7451" s="42">
        <v>3</v>
      </c>
      <c r="G7451" s="42" t="str">
        <f>_xlfn.XLOOKUP(F7451,Reps!A:A,Reps!B:B,0)</f>
        <v>Nada</v>
      </c>
      <c r="H7451" s="42">
        <v>386</v>
      </c>
      <c r="I7451" s="42" t="str" cm="1">
        <f t="array" ref="I7451:M7451">_xlfn.XLOOKUP(H7451,Product!A:A,Product!B:F,0)</f>
        <v>YW-28-036</v>
      </c>
      <c r="J7451" s="42" t="str">
        <v>Pokémon Card 30 Card</v>
      </c>
      <c r="K7451" s="42" t="str">
        <v>Games</v>
      </c>
      <c r="L7451" s="42" t="str">
        <v>Card Game</v>
      </c>
      <c r="M7451" s="42" t="str">
        <v>Pokémon</v>
      </c>
      <c r="N7451" s="42">
        <v>1</v>
      </c>
      <c r="O7451" s="43">
        <v>20</v>
      </c>
      <c r="P7451" s="43"/>
      <c r="Q7451" s="44">
        <v>45044.61078116898</v>
      </c>
      <c r="R7451" s="45" t="s">
        <v>7033</v>
      </c>
    </row>
    <row r="7452" spans="1:18" x14ac:dyDescent="0.3">
      <c r="A7452" s="36">
        <v>7451</v>
      </c>
      <c r="B7452" s="37">
        <v>7188</v>
      </c>
      <c r="C7452" s="37">
        <v>1</v>
      </c>
      <c r="D7452" s="37" t="str" cm="1">
        <f t="array" ref="D7452:E7452">_xlfn.XLOOKUP(C7452,Table1[StoreID],Table1[[StoreName]:[Region]],0)</f>
        <v>StoreA</v>
      </c>
      <c r="E7452" s="37" t="str">
        <v>Cairo</v>
      </c>
      <c r="F7452" s="37">
        <v>14</v>
      </c>
      <c r="G7452" s="37" t="str">
        <f>_xlfn.XLOOKUP(F7452,Reps!A:A,Reps!B:B,0)</f>
        <v>Mariam</v>
      </c>
      <c r="H7452" s="37">
        <v>4079</v>
      </c>
      <c r="I7452" s="37" t="str" cm="1">
        <f t="array" ref="I7452:M7452">_xlfn.XLOOKUP(H7452,Product!A:A,Product!B:F,0)</f>
        <v>E91 BP-2</v>
      </c>
      <c r="J7452" s="37" t="str">
        <v>Energizer Card 2  AA Promo</v>
      </c>
      <c r="K7452" s="37" t="str">
        <v>Add-ons</v>
      </c>
      <c r="L7452" s="37" t="str">
        <v>Battery</v>
      </c>
      <c r="M7452" s="37" t="str">
        <v>Energizer</v>
      </c>
      <c r="N7452" s="37">
        <v>1</v>
      </c>
      <c r="O7452" s="38">
        <v>25</v>
      </c>
      <c r="P7452" s="38"/>
      <c r="Q7452" s="39">
        <v>45044.622753587966</v>
      </c>
      <c r="R7452" s="40" t="s">
        <v>7034</v>
      </c>
    </row>
    <row r="7453" spans="1:18" x14ac:dyDescent="0.3">
      <c r="A7453" s="41">
        <v>7452</v>
      </c>
      <c r="B7453" s="42">
        <v>7192</v>
      </c>
      <c r="C7453" s="42">
        <v>1</v>
      </c>
      <c r="D7453" s="37" t="str" cm="1">
        <f t="array" ref="D7453:E7453">_xlfn.XLOOKUP(C7453,Table1[StoreID],Table1[[StoreName]:[Region]],0)</f>
        <v>StoreA</v>
      </c>
      <c r="E7453" s="42" t="str">
        <v>Cairo</v>
      </c>
      <c r="F7453" s="42">
        <v>5</v>
      </c>
      <c r="G7453" s="42" t="str">
        <f>_xlfn.XLOOKUP(F7453,Reps!A:A,Reps!B:B,0)</f>
        <v>Yara</v>
      </c>
      <c r="H7453" s="42">
        <v>4091</v>
      </c>
      <c r="I7453" s="42" t="str" cm="1">
        <f t="array" ref="I7453:M7453">_xlfn.XLOOKUP(H7453,Product!A:A,Product!B:F,0)</f>
        <v>DOH-SH-3663</v>
      </c>
      <c r="J7453" s="42" t="str">
        <v>Bingo Dough 5 Mini Can Style 2</v>
      </c>
      <c r="K7453" s="42" t="str">
        <v>Clay</v>
      </c>
      <c r="L7453" s="42" t="str">
        <v>Dough</v>
      </c>
      <c r="M7453" s="42" t="str">
        <v>Bingo Dough</v>
      </c>
      <c r="N7453" s="42">
        <v>1</v>
      </c>
      <c r="O7453" s="43">
        <v>25</v>
      </c>
      <c r="P7453" s="43"/>
      <c r="Q7453" s="44">
        <v>45044.702372650463</v>
      </c>
      <c r="R7453" s="45" t="s">
        <v>7035</v>
      </c>
    </row>
    <row r="7454" spans="1:18" x14ac:dyDescent="0.3">
      <c r="A7454" s="36">
        <v>7453</v>
      </c>
      <c r="B7454" s="37">
        <v>7194</v>
      </c>
      <c r="C7454" s="37">
        <v>1</v>
      </c>
      <c r="D7454" s="37" t="str" cm="1">
        <f t="array" ref="D7454:E7454">_xlfn.XLOOKUP(C7454,Table1[StoreID],Table1[[StoreName]:[Region]],0)</f>
        <v>StoreA</v>
      </c>
      <c r="E7454" s="37" t="str">
        <v>Cairo</v>
      </c>
      <c r="F7454" s="37">
        <v>2</v>
      </c>
      <c r="G7454" s="37" t="str">
        <f>_xlfn.XLOOKUP(F7454,Reps!A:A,Reps!B:B,0)</f>
        <v>Bassem</v>
      </c>
      <c r="H7454" s="37">
        <v>3295</v>
      </c>
      <c r="I7454" s="37" t="str" cm="1">
        <f t="array" ref="I7454:M7454">_xlfn.XLOOKUP(H7454,Product!A:A,Product!B:F,0)</f>
        <v>NK-20313</v>
      </c>
      <c r="J7454" s="37" t="str">
        <v>Learning To Classify</v>
      </c>
      <c r="K7454" s="37" t="str">
        <v>Education &amp; Learning</v>
      </c>
      <c r="L7454" s="37" t="str">
        <v>Puzzle</v>
      </c>
      <c r="M7454" s="37" t="str">
        <v>Nilco</v>
      </c>
      <c r="N7454" s="37">
        <v>1</v>
      </c>
      <c r="O7454" s="38">
        <v>47.5</v>
      </c>
      <c r="P7454" s="38"/>
      <c r="Q7454" s="39">
        <v>45044.708308368055</v>
      </c>
      <c r="R7454" s="40" t="s">
        <v>7036</v>
      </c>
    </row>
    <row r="7455" spans="1:18" x14ac:dyDescent="0.3">
      <c r="A7455" s="41">
        <v>7454</v>
      </c>
      <c r="B7455" s="42">
        <v>7198</v>
      </c>
      <c r="C7455" s="42">
        <v>1</v>
      </c>
      <c r="D7455" s="37" t="str" cm="1">
        <f t="array" ref="D7455:E7455">_xlfn.XLOOKUP(C7455,Table1[StoreID],Table1[[StoreName]:[Region]],0)</f>
        <v>StoreA</v>
      </c>
      <c r="E7455" s="42" t="str">
        <v>Cairo</v>
      </c>
      <c r="F7455" s="42">
        <v>15</v>
      </c>
      <c r="G7455" s="42" t="str">
        <f>_xlfn.XLOOKUP(F7455,Reps!A:A,Reps!B:B,0)</f>
        <v>Esraa</v>
      </c>
      <c r="H7455" s="42">
        <v>160</v>
      </c>
      <c r="I7455" s="42" t="str" cm="1">
        <f t="array" ref="I7455:M7455">_xlfn.XLOOKUP(H7455,Product!A:A,Product!B:F,0)</f>
        <v>ZT-33065</v>
      </c>
      <c r="J7455" s="42" t="str">
        <v>Puzzle Magic Of Paris Collage</v>
      </c>
      <c r="K7455" s="42" t="str">
        <v>Education &amp; Learning</v>
      </c>
      <c r="L7455" s="42" t="str">
        <v>Puzzle</v>
      </c>
      <c r="M7455" s="42" t="str">
        <v>Trefl</v>
      </c>
      <c r="N7455" s="42">
        <v>1</v>
      </c>
      <c r="O7455" s="43">
        <v>362.5</v>
      </c>
      <c r="P7455" s="43"/>
      <c r="Q7455" s="44">
        <v>45044.688429479167</v>
      </c>
      <c r="R7455" s="45" t="s">
        <v>7037</v>
      </c>
    </row>
    <row r="7456" spans="1:18" x14ac:dyDescent="0.3">
      <c r="A7456" s="36">
        <v>7455</v>
      </c>
      <c r="B7456" s="37">
        <v>7200</v>
      </c>
      <c r="C7456" s="37">
        <v>1</v>
      </c>
      <c r="D7456" s="37" t="str" cm="1">
        <f t="array" ref="D7456:E7456">_xlfn.XLOOKUP(C7456,Table1[StoreID],Table1[[StoreName]:[Region]],0)</f>
        <v>StoreA</v>
      </c>
      <c r="E7456" s="37" t="str">
        <v>Cairo</v>
      </c>
      <c r="F7456" s="37">
        <v>3</v>
      </c>
      <c r="G7456" s="37" t="str">
        <f>_xlfn.XLOOKUP(F7456,Reps!A:A,Reps!B:B,0)</f>
        <v>Nada</v>
      </c>
      <c r="H7456" s="37">
        <v>3240</v>
      </c>
      <c r="I7456" s="37" t="str" cm="1">
        <f t="array" ref="I7456:M7456">_xlfn.XLOOKUP(H7456,Product!A:A,Product!B:F,0)</f>
        <v>NK-21020</v>
      </c>
      <c r="J7456" s="37" t="str">
        <v>Snakes And Ladders XO</v>
      </c>
      <c r="K7456" s="37" t="str">
        <v>Games</v>
      </c>
      <c r="L7456" s="37" t="str">
        <v>Board Game</v>
      </c>
      <c r="M7456" s="37" t="str">
        <v>Nilco</v>
      </c>
      <c r="N7456" s="37">
        <v>1</v>
      </c>
      <c r="O7456" s="38">
        <v>57.5</v>
      </c>
      <c r="P7456" s="38"/>
      <c r="Q7456" s="39">
        <v>45044.700879780095</v>
      </c>
      <c r="R7456" s="40" t="s">
        <v>7038</v>
      </c>
    </row>
    <row r="7457" spans="1:18" x14ac:dyDescent="0.3">
      <c r="A7457" s="41">
        <v>7456</v>
      </c>
      <c r="B7457" s="42">
        <v>7200</v>
      </c>
      <c r="C7457" s="42">
        <v>1</v>
      </c>
      <c r="D7457" s="37" t="str" cm="1">
        <f t="array" ref="D7457:E7457">_xlfn.XLOOKUP(C7457,Table1[StoreID],Table1[[StoreName]:[Region]],0)</f>
        <v>StoreA</v>
      </c>
      <c r="E7457" s="42" t="str">
        <v>Cairo</v>
      </c>
      <c r="F7457" s="42">
        <v>3</v>
      </c>
      <c r="G7457" s="42" t="str">
        <f>_xlfn.XLOOKUP(F7457,Reps!A:A,Reps!B:B,0)</f>
        <v>Nada</v>
      </c>
      <c r="H7457" s="42">
        <v>4090</v>
      </c>
      <c r="I7457" s="42" t="str" cm="1">
        <f t="array" ref="I7457:M7457">_xlfn.XLOOKUP(H7457,Product!A:A,Product!B:F,0)</f>
        <v>DOH-SH-3664</v>
      </c>
      <c r="J7457" s="42" t="str">
        <v>Bingo Dough 10 Mini Can</v>
      </c>
      <c r="K7457" s="42" t="str">
        <v>Clay</v>
      </c>
      <c r="L7457" s="42" t="str">
        <v>Dough</v>
      </c>
      <c r="M7457" s="42" t="str">
        <v>Bingo Dough</v>
      </c>
      <c r="N7457" s="42">
        <v>1</v>
      </c>
      <c r="O7457" s="43">
        <v>47.5</v>
      </c>
      <c r="P7457" s="43"/>
      <c r="Q7457" s="44">
        <v>45044.700879826392</v>
      </c>
      <c r="R7457" s="45" t="s">
        <v>7038</v>
      </c>
    </row>
    <row r="7458" spans="1:18" x14ac:dyDescent="0.3">
      <c r="A7458" s="36">
        <v>7457</v>
      </c>
      <c r="B7458" s="37">
        <v>7204</v>
      </c>
      <c r="C7458" s="37">
        <v>1</v>
      </c>
      <c r="D7458" s="37" t="str" cm="1">
        <f t="array" ref="D7458:E7458">_xlfn.XLOOKUP(C7458,Table1[StoreID],Table1[[StoreName]:[Region]],0)</f>
        <v>StoreA</v>
      </c>
      <c r="E7458" s="37" t="str">
        <v>Cairo</v>
      </c>
      <c r="F7458" s="37">
        <v>2</v>
      </c>
      <c r="G7458" s="37" t="str">
        <f>_xlfn.XLOOKUP(F7458,Reps!A:A,Reps!B:B,0)</f>
        <v>Bassem</v>
      </c>
      <c r="H7458" s="37">
        <v>459</v>
      </c>
      <c r="I7458" s="37" t="str" cm="1">
        <f t="array" ref="I7458:M7458">_xlfn.XLOOKUP(H7458,Product!A:A,Product!B:F,0)</f>
        <v>YW-26-039</v>
      </c>
      <c r="J7458" s="37" t="str">
        <v>Pokémon Card tin box</v>
      </c>
      <c r="K7458" s="37" t="str">
        <v>Games</v>
      </c>
      <c r="L7458" s="37" t="str">
        <v>Card Game</v>
      </c>
      <c r="M7458" s="37" t="str">
        <v>Pokémon</v>
      </c>
      <c r="N7458" s="37">
        <v>1</v>
      </c>
      <c r="O7458" s="38">
        <v>150</v>
      </c>
      <c r="P7458" s="38"/>
      <c r="Q7458" s="39">
        <v>45044.733995798611</v>
      </c>
      <c r="R7458" s="40" t="s">
        <v>7039</v>
      </c>
    </row>
    <row r="7459" spans="1:18" x14ac:dyDescent="0.3">
      <c r="A7459" s="41">
        <v>7458</v>
      </c>
      <c r="B7459" s="42">
        <v>7204</v>
      </c>
      <c r="C7459" s="42">
        <v>1</v>
      </c>
      <c r="D7459" s="37" t="str" cm="1">
        <f t="array" ref="D7459:E7459">_xlfn.XLOOKUP(C7459,Table1[StoreID],Table1[[StoreName]:[Region]],0)</f>
        <v>StoreA</v>
      </c>
      <c r="E7459" s="42" t="str">
        <v>Cairo</v>
      </c>
      <c r="F7459" s="42">
        <v>2</v>
      </c>
      <c r="G7459" s="42" t="str">
        <f>_xlfn.XLOOKUP(F7459,Reps!A:A,Reps!B:B,0)</f>
        <v>Bassem</v>
      </c>
      <c r="H7459" s="42">
        <v>459</v>
      </c>
      <c r="I7459" s="42" t="str" cm="1">
        <f t="array" ref="I7459:M7459">_xlfn.XLOOKUP(H7459,Product!A:A,Product!B:F,0)</f>
        <v>YW-26-039</v>
      </c>
      <c r="J7459" s="42" t="str">
        <v>Pokémon Card tin box</v>
      </c>
      <c r="K7459" s="42" t="str">
        <v>Games</v>
      </c>
      <c r="L7459" s="42" t="str">
        <v>Card Game</v>
      </c>
      <c r="M7459" s="42" t="str">
        <v>Pokémon</v>
      </c>
      <c r="N7459" s="42">
        <v>1</v>
      </c>
      <c r="O7459" s="43">
        <v>150</v>
      </c>
      <c r="P7459" s="43"/>
      <c r="Q7459" s="44">
        <v>45044.733995833332</v>
      </c>
      <c r="R7459" s="45" t="s">
        <v>7039</v>
      </c>
    </row>
    <row r="7460" spans="1:18" x14ac:dyDescent="0.3">
      <c r="A7460" s="36">
        <v>7459</v>
      </c>
      <c r="B7460" s="37">
        <v>7204</v>
      </c>
      <c r="C7460" s="37">
        <v>1</v>
      </c>
      <c r="D7460" s="37" t="str" cm="1">
        <f t="array" ref="D7460:E7460">_xlfn.XLOOKUP(C7460,Table1[StoreID],Table1[[StoreName]:[Region]],0)</f>
        <v>StoreA</v>
      </c>
      <c r="E7460" s="37" t="str">
        <v>Cairo</v>
      </c>
      <c r="F7460" s="37">
        <v>2</v>
      </c>
      <c r="G7460" s="37" t="str">
        <f>_xlfn.XLOOKUP(F7460,Reps!A:A,Reps!B:B,0)</f>
        <v>Bassem</v>
      </c>
      <c r="H7460" s="37">
        <v>459</v>
      </c>
      <c r="I7460" s="37" t="str" cm="1">
        <f t="array" ref="I7460:M7460">_xlfn.XLOOKUP(H7460,Product!A:A,Product!B:F,0)</f>
        <v>YW-26-039</v>
      </c>
      <c r="J7460" s="37" t="str">
        <v>Pokémon Card tin box</v>
      </c>
      <c r="K7460" s="37" t="str">
        <v>Games</v>
      </c>
      <c r="L7460" s="37" t="str">
        <v>Card Game</v>
      </c>
      <c r="M7460" s="37" t="str">
        <v>Pokémon</v>
      </c>
      <c r="N7460" s="37">
        <v>1</v>
      </c>
      <c r="O7460" s="38">
        <v>150</v>
      </c>
      <c r="P7460" s="38"/>
      <c r="Q7460" s="39">
        <v>45044.733995833332</v>
      </c>
      <c r="R7460" s="40" t="s">
        <v>7039</v>
      </c>
    </row>
    <row r="7461" spans="1:18" x14ac:dyDescent="0.3">
      <c r="A7461" s="41">
        <v>7460</v>
      </c>
      <c r="B7461" s="42">
        <v>7204</v>
      </c>
      <c r="C7461" s="42">
        <v>1</v>
      </c>
      <c r="D7461" s="37" t="str" cm="1">
        <f t="array" ref="D7461:E7461">_xlfn.XLOOKUP(C7461,Table1[StoreID],Table1[[StoreName]:[Region]],0)</f>
        <v>StoreA</v>
      </c>
      <c r="E7461" s="42" t="str">
        <v>Cairo</v>
      </c>
      <c r="F7461" s="42">
        <v>2</v>
      </c>
      <c r="G7461" s="42" t="str">
        <f>_xlfn.XLOOKUP(F7461,Reps!A:A,Reps!B:B,0)</f>
        <v>Bassem</v>
      </c>
      <c r="H7461" s="42">
        <v>391</v>
      </c>
      <c r="I7461" s="42" t="str" cm="1">
        <f t="array" ref="I7461:M7461">_xlfn.XLOOKUP(H7461,Product!A:A,Product!B:F,0)</f>
        <v>YW-28-031</v>
      </c>
      <c r="J7461" s="42" t="str">
        <v>Pokémon Album Metalic  9PCS in the page</v>
      </c>
      <c r="K7461" s="42" t="str">
        <v>Games</v>
      </c>
      <c r="L7461" s="42" t="str">
        <v>Card Game</v>
      </c>
      <c r="M7461" s="42" t="str">
        <v>Pokémon</v>
      </c>
      <c r="N7461" s="42">
        <v>1</v>
      </c>
      <c r="O7461" s="43">
        <v>125</v>
      </c>
      <c r="P7461" s="43"/>
      <c r="Q7461" s="44">
        <v>45044.73399591435</v>
      </c>
      <c r="R7461" s="45" t="s">
        <v>7039</v>
      </c>
    </row>
    <row r="7462" spans="1:18" x14ac:dyDescent="0.3">
      <c r="A7462" s="36">
        <v>7461</v>
      </c>
      <c r="B7462" s="37">
        <v>7204</v>
      </c>
      <c r="C7462" s="37">
        <v>1</v>
      </c>
      <c r="D7462" s="37" t="str" cm="1">
        <f t="array" ref="D7462:E7462">_xlfn.XLOOKUP(C7462,Table1[StoreID],Table1[[StoreName]:[Region]],0)</f>
        <v>StoreA</v>
      </c>
      <c r="E7462" s="37" t="str">
        <v>Cairo</v>
      </c>
      <c r="F7462" s="37">
        <v>2</v>
      </c>
      <c r="G7462" s="37" t="str">
        <f>_xlfn.XLOOKUP(F7462,Reps!A:A,Reps!B:B,0)</f>
        <v>Bassem</v>
      </c>
      <c r="H7462" s="37">
        <v>388</v>
      </c>
      <c r="I7462" s="37" t="str" cm="1">
        <f t="array" ref="I7462:M7462">_xlfn.XLOOKUP(H7462,Product!A:A,Product!B:F,0)</f>
        <v>YW-28-034</v>
      </c>
      <c r="J7462" s="37" t="str">
        <v>Pokémon Album Black* Gold 9PCS in the page</v>
      </c>
      <c r="K7462" s="37" t="str">
        <v>Games</v>
      </c>
      <c r="L7462" s="37" t="str">
        <v>Card Game</v>
      </c>
      <c r="M7462" s="37" t="str">
        <v>Pokémon</v>
      </c>
      <c r="N7462" s="37">
        <v>1</v>
      </c>
      <c r="O7462" s="38">
        <v>150</v>
      </c>
      <c r="P7462" s="38"/>
      <c r="Q7462" s="39">
        <v>45044.733995949071</v>
      </c>
      <c r="R7462" s="40" t="s">
        <v>7039</v>
      </c>
    </row>
    <row r="7463" spans="1:18" x14ac:dyDescent="0.3">
      <c r="A7463" s="41">
        <v>7462</v>
      </c>
      <c r="B7463" s="42">
        <v>7204</v>
      </c>
      <c r="C7463" s="42">
        <v>1</v>
      </c>
      <c r="D7463" s="37" t="str" cm="1">
        <f t="array" ref="D7463:E7463">_xlfn.XLOOKUP(C7463,Table1[StoreID],Table1[[StoreName]:[Region]],0)</f>
        <v>StoreA</v>
      </c>
      <c r="E7463" s="42" t="str">
        <v>Cairo</v>
      </c>
      <c r="F7463" s="42">
        <v>2</v>
      </c>
      <c r="G7463" s="42" t="str">
        <f>_xlfn.XLOOKUP(F7463,Reps!A:A,Reps!B:B,0)</f>
        <v>Bassem</v>
      </c>
      <c r="H7463" s="42">
        <v>389</v>
      </c>
      <c r="I7463" s="42" t="str" cm="1">
        <f t="array" ref="I7463:M7463">_xlfn.XLOOKUP(H7463,Product!A:A,Product!B:F,0)</f>
        <v>YW-28-033</v>
      </c>
      <c r="J7463" s="42" t="str">
        <v>Pokémon Album Rainbow Black 9PCS in the page</v>
      </c>
      <c r="K7463" s="42" t="str">
        <v>Games</v>
      </c>
      <c r="L7463" s="42" t="str">
        <v>Card Game</v>
      </c>
      <c r="M7463" s="42" t="str">
        <v>Pokémon</v>
      </c>
      <c r="N7463" s="42">
        <v>1</v>
      </c>
      <c r="O7463" s="43">
        <v>125</v>
      </c>
      <c r="P7463" s="43"/>
      <c r="Q7463" s="44">
        <v>45044.733995949071</v>
      </c>
      <c r="R7463" s="45" t="s">
        <v>7039</v>
      </c>
    </row>
    <row r="7464" spans="1:18" x14ac:dyDescent="0.3">
      <c r="A7464" s="36">
        <v>7463</v>
      </c>
      <c r="B7464" s="37">
        <v>7206</v>
      </c>
      <c r="C7464" s="37">
        <v>1</v>
      </c>
      <c r="D7464" s="37" t="str" cm="1">
        <f t="array" ref="D7464:E7464">_xlfn.XLOOKUP(C7464,Table1[StoreID],Table1[[StoreName]:[Region]],0)</f>
        <v>StoreA</v>
      </c>
      <c r="E7464" s="37" t="str">
        <v>Cairo</v>
      </c>
      <c r="F7464" s="37">
        <v>15</v>
      </c>
      <c r="G7464" s="37" t="str">
        <f>_xlfn.XLOOKUP(F7464,Reps!A:A,Reps!B:B,0)</f>
        <v>Esraa</v>
      </c>
      <c r="H7464" s="37">
        <v>11</v>
      </c>
      <c r="I7464" s="37" t="str" cm="1">
        <f t="array" ref="I7464:M7464">_xlfn.XLOOKUP(H7464,Product!A:A,Product!B:F,0)</f>
        <v>ZUR-9259</v>
      </c>
      <c r="J7464" s="37" t="str">
        <v>Zuru Rainbocorns KitTYcorn Magic Glowing 10 Surprises  S1 -CDU6PCS</v>
      </c>
      <c r="K7464" s="37" t="str">
        <v>Surprise</v>
      </c>
      <c r="L7464" s="37" t="str">
        <v>Egg</v>
      </c>
      <c r="M7464" s="37" t="str">
        <v>Rainbocorns</v>
      </c>
      <c r="N7464" s="37">
        <v>1</v>
      </c>
      <c r="O7464" s="38">
        <v>225</v>
      </c>
      <c r="P7464" s="38"/>
      <c r="Q7464" s="39">
        <v>45044.751490509261</v>
      </c>
      <c r="R7464" s="40" t="s">
        <v>7040</v>
      </c>
    </row>
    <row r="7465" spans="1:18" x14ac:dyDescent="0.3">
      <c r="A7465" s="41">
        <v>7464</v>
      </c>
      <c r="B7465" s="42">
        <v>7207</v>
      </c>
      <c r="C7465" s="42">
        <v>1</v>
      </c>
      <c r="D7465" s="37" t="str" cm="1">
        <f t="array" ref="D7465:E7465">_xlfn.XLOOKUP(C7465,Table1[StoreID],Table1[[StoreName]:[Region]],0)</f>
        <v>StoreA</v>
      </c>
      <c r="E7465" s="42" t="str">
        <v>Cairo</v>
      </c>
      <c r="F7465" s="42">
        <v>9</v>
      </c>
      <c r="G7465" s="42" t="str">
        <f>_xlfn.XLOOKUP(F7465,Reps!A:A,Reps!B:B,0)</f>
        <v>Loaa</v>
      </c>
      <c r="H7465" s="42">
        <v>1165</v>
      </c>
      <c r="I7465" s="42" t="str" cm="1">
        <f t="array" ref="I7465:M7465">_xlfn.XLOOKUP(H7465,Product!A:A,Product!B:F,0)</f>
        <v>SH-3684</v>
      </c>
      <c r="J7465" s="42" t="str">
        <v>Die Cast Super Hero 6asst</v>
      </c>
      <c r="K7465" s="42" t="str">
        <v>Vehicle - Parking &amp; Robots</v>
      </c>
      <c r="L7465" s="42" t="str">
        <v>Car</v>
      </c>
      <c r="M7465" s="42" t="str">
        <v>Super Hero</v>
      </c>
      <c r="N7465" s="42">
        <v>1</v>
      </c>
      <c r="O7465" s="43">
        <v>25</v>
      </c>
      <c r="P7465" s="43"/>
      <c r="Q7465" s="44">
        <v>45044.754353703705</v>
      </c>
      <c r="R7465" s="45" t="s">
        <v>7041</v>
      </c>
    </row>
    <row r="7466" spans="1:18" x14ac:dyDescent="0.3">
      <c r="A7466" s="36">
        <v>7465</v>
      </c>
      <c r="B7466" s="37">
        <v>7207</v>
      </c>
      <c r="C7466" s="37">
        <v>1</v>
      </c>
      <c r="D7466" s="37" t="str" cm="1">
        <f t="array" ref="D7466:E7466">_xlfn.XLOOKUP(C7466,Table1[StoreID],Table1[[StoreName]:[Region]],0)</f>
        <v>StoreA</v>
      </c>
      <c r="E7466" s="37" t="str">
        <v>Cairo</v>
      </c>
      <c r="F7466" s="37">
        <v>9</v>
      </c>
      <c r="G7466" s="37" t="str">
        <f>_xlfn.XLOOKUP(F7466,Reps!A:A,Reps!B:B,0)</f>
        <v>Loaa</v>
      </c>
      <c r="H7466" s="37">
        <v>1166</v>
      </c>
      <c r="I7466" s="37" t="str" cm="1">
        <f t="array" ref="I7466:M7466">_xlfn.XLOOKUP(H7466,Product!A:A,Product!B:F,0)</f>
        <v>SH-3683</v>
      </c>
      <c r="J7466" s="37" t="str">
        <v>Die Cast Super Hero 6asst</v>
      </c>
      <c r="K7466" s="37" t="str">
        <v>Vehicle - Parking &amp; Robots</v>
      </c>
      <c r="L7466" s="37" t="str">
        <v>Car</v>
      </c>
      <c r="M7466" s="37" t="str">
        <v>Super Hero</v>
      </c>
      <c r="N7466" s="37">
        <v>1</v>
      </c>
      <c r="O7466" s="38">
        <v>25</v>
      </c>
      <c r="P7466" s="38"/>
      <c r="Q7466" s="39">
        <v>45044.754353738426</v>
      </c>
      <c r="R7466" s="40" t="s">
        <v>7041</v>
      </c>
    </row>
    <row r="7467" spans="1:18" x14ac:dyDescent="0.3">
      <c r="A7467" s="41">
        <v>7466</v>
      </c>
      <c r="B7467" s="42">
        <v>7207</v>
      </c>
      <c r="C7467" s="42">
        <v>1</v>
      </c>
      <c r="D7467" s="37" t="str" cm="1">
        <f t="array" ref="D7467:E7467">_xlfn.XLOOKUP(C7467,Table1[StoreID],Table1[[StoreName]:[Region]],0)</f>
        <v>StoreA</v>
      </c>
      <c r="E7467" s="42" t="str">
        <v>Cairo</v>
      </c>
      <c r="F7467" s="42">
        <v>9</v>
      </c>
      <c r="G7467" s="42" t="str">
        <f>_xlfn.XLOOKUP(F7467,Reps!A:A,Reps!B:B,0)</f>
        <v>Loaa</v>
      </c>
      <c r="H7467" s="42">
        <v>1167</v>
      </c>
      <c r="I7467" s="42" t="str" cm="1">
        <f t="array" ref="I7467:M7467">_xlfn.XLOOKUP(H7467,Product!A:A,Product!B:F,0)</f>
        <v>SH-3682</v>
      </c>
      <c r="J7467" s="42" t="str">
        <v>Die Cast Super Hero 6asst</v>
      </c>
      <c r="K7467" s="42" t="str">
        <v>Vehicle - Parking &amp; Robots</v>
      </c>
      <c r="L7467" s="42" t="str">
        <v>Car</v>
      </c>
      <c r="M7467" s="42" t="str">
        <v>Super Hero</v>
      </c>
      <c r="N7467" s="42">
        <v>1</v>
      </c>
      <c r="O7467" s="43">
        <v>25</v>
      </c>
      <c r="P7467" s="43"/>
      <c r="Q7467" s="44">
        <v>45044.754353784723</v>
      </c>
      <c r="R7467" s="45" t="s">
        <v>7041</v>
      </c>
    </row>
    <row r="7468" spans="1:18" x14ac:dyDescent="0.3">
      <c r="A7468" s="36">
        <v>7467</v>
      </c>
      <c r="B7468" s="37">
        <v>7207</v>
      </c>
      <c r="C7468" s="37">
        <v>1</v>
      </c>
      <c r="D7468" s="37" t="str" cm="1">
        <f t="array" ref="D7468:E7468">_xlfn.XLOOKUP(C7468,Table1[StoreID],Table1[[StoreName]:[Region]],0)</f>
        <v>StoreA</v>
      </c>
      <c r="E7468" s="37" t="str">
        <v>Cairo</v>
      </c>
      <c r="F7468" s="37">
        <v>9</v>
      </c>
      <c r="G7468" s="37" t="str">
        <f>_xlfn.XLOOKUP(F7468,Reps!A:A,Reps!B:B,0)</f>
        <v>Loaa</v>
      </c>
      <c r="H7468" s="37">
        <v>1169</v>
      </c>
      <c r="I7468" s="37" t="str" cm="1">
        <f t="array" ref="I7468:M7468">_xlfn.XLOOKUP(H7468,Product!A:A,Product!B:F,0)</f>
        <v>SH-3680</v>
      </c>
      <c r="J7468" s="37" t="str">
        <v>Die Cast Super Hero 6asst</v>
      </c>
      <c r="K7468" s="37" t="str">
        <v>Vehicle - Parking &amp; Robots</v>
      </c>
      <c r="L7468" s="37" t="str">
        <v>Car</v>
      </c>
      <c r="M7468" s="37" t="str">
        <v>Super Hero</v>
      </c>
      <c r="N7468" s="37">
        <v>1</v>
      </c>
      <c r="O7468" s="38">
        <v>25</v>
      </c>
      <c r="P7468" s="38"/>
      <c r="Q7468" s="39">
        <v>45044.754353784723</v>
      </c>
      <c r="R7468" s="40" t="s">
        <v>7041</v>
      </c>
    </row>
    <row r="7469" spans="1:18" x14ac:dyDescent="0.3">
      <c r="A7469" s="41">
        <v>7468</v>
      </c>
      <c r="B7469" s="42">
        <v>7207</v>
      </c>
      <c r="C7469" s="42">
        <v>1</v>
      </c>
      <c r="D7469" s="37" t="str" cm="1">
        <f t="array" ref="D7469:E7469">_xlfn.XLOOKUP(C7469,Table1[StoreID],Table1[[StoreName]:[Region]],0)</f>
        <v>StoreA</v>
      </c>
      <c r="E7469" s="42" t="str">
        <v>Cairo</v>
      </c>
      <c r="F7469" s="42">
        <v>9</v>
      </c>
      <c r="G7469" s="42" t="str">
        <f>_xlfn.XLOOKUP(F7469,Reps!A:A,Reps!B:B,0)</f>
        <v>Loaa</v>
      </c>
      <c r="H7469" s="42">
        <v>3436</v>
      </c>
      <c r="I7469" s="42" t="str" cm="1">
        <f t="array" ref="I7469:M7469">_xlfn.XLOOKUP(H7469,Product!A:A,Product!B:F,0)</f>
        <v>MGA-578383</v>
      </c>
      <c r="J7469" s="42" t="str">
        <v>Mga Rainbow High Pacific Coast Fashion Doll- Simone Su</v>
      </c>
      <c r="K7469" s="42" t="str">
        <v>Dolls &amp; Accessories</v>
      </c>
      <c r="L7469" s="42" t="str">
        <v>Fashion Doll</v>
      </c>
      <c r="M7469" s="42" t="str">
        <v>Rainbow High</v>
      </c>
      <c r="N7469" s="42">
        <v>1</v>
      </c>
      <c r="O7469" s="43">
        <v>699.5</v>
      </c>
      <c r="P7469" s="43"/>
      <c r="Q7469" s="44">
        <v>45044.754353819444</v>
      </c>
      <c r="R7469" s="45" t="s">
        <v>7041</v>
      </c>
    </row>
    <row r="7470" spans="1:18" x14ac:dyDescent="0.3">
      <c r="A7470" s="36">
        <v>7469</v>
      </c>
      <c r="B7470" s="37">
        <v>7209</v>
      </c>
      <c r="C7470" s="37">
        <v>1</v>
      </c>
      <c r="D7470" s="37" t="str" cm="1">
        <f t="array" ref="D7470:E7470">_xlfn.XLOOKUP(C7470,Table1[StoreID],Table1[[StoreName]:[Region]],0)</f>
        <v>StoreA</v>
      </c>
      <c r="E7470" s="37" t="str">
        <v>Cairo</v>
      </c>
      <c r="F7470" s="37">
        <v>5</v>
      </c>
      <c r="G7470" s="37" t="str">
        <f>_xlfn.XLOOKUP(F7470,Reps!A:A,Reps!B:B,0)</f>
        <v>Yara</v>
      </c>
      <c r="H7470" s="37">
        <v>4091</v>
      </c>
      <c r="I7470" s="37" t="str" cm="1">
        <f t="array" ref="I7470:M7470">_xlfn.XLOOKUP(H7470,Product!A:A,Product!B:F,0)</f>
        <v>DOH-SH-3663</v>
      </c>
      <c r="J7470" s="37" t="str">
        <v>Bingo Dough 5 Mini Can Style 2</v>
      </c>
      <c r="K7470" s="37" t="str">
        <v>Clay</v>
      </c>
      <c r="L7470" s="37" t="str">
        <v>Dough</v>
      </c>
      <c r="M7470" s="37" t="str">
        <v>Bingo Dough</v>
      </c>
      <c r="N7470" s="37">
        <v>1</v>
      </c>
      <c r="O7470" s="38">
        <v>25</v>
      </c>
      <c r="P7470" s="38"/>
      <c r="Q7470" s="39">
        <v>45044.756500266201</v>
      </c>
      <c r="R7470" s="40" t="s">
        <v>7042</v>
      </c>
    </row>
    <row r="7471" spans="1:18" x14ac:dyDescent="0.3">
      <c r="A7471" s="41">
        <v>7470</v>
      </c>
      <c r="B7471" s="42">
        <v>7215</v>
      </c>
      <c r="C7471" s="42">
        <v>1</v>
      </c>
      <c r="D7471" s="37" t="str" cm="1">
        <f t="array" ref="D7471:E7471">_xlfn.XLOOKUP(C7471,Table1[StoreID],Table1[[StoreName]:[Region]],0)</f>
        <v>StoreA</v>
      </c>
      <c r="E7471" s="42" t="str">
        <v>Cairo</v>
      </c>
      <c r="F7471" s="42">
        <v>9</v>
      </c>
      <c r="G7471" s="42" t="str">
        <f>_xlfn.XLOOKUP(F7471,Reps!A:A,Reps!B:B,0)</f>
        <v>Loaa</v>
      </c>
      <c r="H7471" s="42">
        <v>475</v>
      </c>
      <c r="I7471" s="42" t="str" cm="1">
        <f t="array" ref="I7471:M7471">_xlfn.XLOOKUP(H7471,Product!A:A,Product!B:F,0)</f>
        <v>YW-26-022</v>
      </c>
      <c r="J7471" s="42" t="str">
        <v>Pokémon Ball ( Stand 12 pcs )</v>
      </c>
      <c r="K7471" s="42" t="str">
        <v>Surprise</v>
      </c>
      <c r="L7471" s="42" t="str">
        <v>Ball</v>
      </c>
      <c r="M7471" s="42" t="str">
        <v>Pokémon</v>
      </c>
      <c r="N7471" s="42">
        <v>1</v>
      </c>
      <c r="O7471" s="43">
        <v>50</v>
      </c>
      <c r="P7471" s="43"/>
      <c r="Q7471" s="44">
        <v>45044.770393287035</v>
      </c>
      <c r="R7471" s="45" t="s">
        <v>7043</v>
      </c>
    </row>
    <row r="7472" spans="1:18" x14ac:dyDescent="0.3">
      <c r="A7472" s="36">
        <v>7471</v>
      </c>
      <c r="B7472" s="37">
        <v>7218</v>
      </c>
      <c r="C7472" s="37">
        <v>1</v>
      </c>
      <c r="D7472" s="37" t="str" cm="1">
        <f t="array" ref="D7472:E7472">_xlfn.XLOOKUP(C7472,Table1[StoreID],Table1[[StoreName]:[Region]],0)</f>
        <v>StoreA</v>
      </c>
      <c r="E7472" s="37" t="str">
        <v>Cairo</v>
      </c>
      <c r="F7472" s="37">
        <v>14</v>
      </c>
      <c r="G7472" s="37" t="str">
        <f>_xlfn.XLOOKUP(F7472,Reps!A:A,Reps!B:B,0)</f>
        <v>Mariam</v>
      </c>
      <c r="H7472" s="37">
        <v>3421</v>
      </c>
      <c r="I7472" s="37" t="str" cm="1">
        <f t="array" ref="I7472:M7472">_xlfn.XLOOKUP(H7472,Product!A:A,Product!B:F,0)</f>
        <v>MGA-579793</v>
      </c>
      <c r="J7472" s="37" t="str">
        <v>L.O.L. Surprise OMG Sports Doll-Kicks Babe</v>
      </c>
      <c r="K7472" s="37" t="str">
        <v>Dolls &amp; Accessories</v>
      </c>
      <c r="L7472" s="37" t="str">
        <v>Fashion Doll</v>
      </c>
      <c r="M7472" s="37" t="str">
        <v>L.O.L. Surprise</v>
      </c>
      <c r="N7472" s="37">
        <v>1</v>
      </c>
      <c r="O7472" s="38">
        <v>699.5</v>
      </c>
      <c r="P7472" s="38"/>
      <c r="Q7472" s="39">
        <v>45044.781074386578</v>
      </c>
      <c r="R7472" s="40" t="s">
        <v>7044</v>
      </c>
    </row>
    <row r="7473" spans="1:18" x14ac:dyDescent="0.3">
      <c r="A7473" s="41">
        <v>7472</v>
      </c>
      <c r="B7473" s="42">
        <v>7218</v>
      </c>
      <c r="C7473" s="42">
        <v>1</v>
      </c>
      <c r="D7473" s="37" t="str" cm="1">
        <f t="array" ref="D7473:E7473">_xlfn.XLOOKUP(C7473,Table1[StoreID],Table1[[StoreName]:[Region]],0)</f>
        <v>StoreA</v>
      </c>
      <c r="E7473" s="42" t="str">
        <v>Cairo</v>
      </c>
      <c r="F7473" s="42">
        <v>14</v>
      </c>
      <c r="G7473" s="42" t="str">
        <f>_xlfn.XLOOKUP(F7473,Reps!A:A,Reps!B:B,0)</f>
        <v>Mariam</v>
      </c>
      <c r="H7473" s="42">
        <v>475</v>
      </c>
      <c r="I7473" s="42" t="str" cm="1">
        <f t="array" ref="I7473:M7473">_xlfn.XLOOKUP(H7473,Product!A:A,Product!B:F,0)</f>
        <v>YW-26-022</v>
      </c>
      <c r="J7473" s="42" t="str">
        <v>Pokémon Ball ( Stand 12 pcs )</v>
      </c>
      <c r="K7473" s="42" t="str">
        <v>Surprise</v>
      </c>
      <c r="L7473" s="42" t="str">
        <v>Ball</v>
      </c>
      <c r="M7473" s="42" t="str">
        <v>Pokémon</v>
      </c>
      <c r="N7473" s="42">
        <v>1</v>
      </c>
      <c r="O7473" s="43">
        <v>50</v>
      </c>
      <c r="P7473" s="43"/>
      <c r="Q7473" s="44">
        <v>45044.781074456019</v>
      </c>
      <c r="R7473" s="45" t="s">
        <v>7044</v>
      </c>
    </row>
    <row r="7474" spans="1:18" x14ac:dyDescent="0.3">
      <c r="A7474" s="36">
        <v>7473</v>
      </c>
      <c r="B7474" s="37">
        <v>7219</v>
      </c>
      <c r="C7474" s="37">
        <v>1</v>
      </c>
      <c r="D7474" s="37" t="str" cm="1">
        <f t="array" ref="D7474:E7474">_xlfn.XLOOKUP(C7474,Table1[StoreID],Table1[[StoreName]:[Region]],0)</f>
        <v>StoreA</v>
      </c>
      <c r="E7474" s="37" t="str">
        <v>Cairo</v>
      </c>
      <c r="F7474" s="37">
        <v>9</v>
      </c>
      <c r="G7474" s="37" t="str">
        <f>_xlfn.XLOOKUP(F7474,Reps!A:A,Reps!B:B,0)</f>
        <v>Loaa</v>
      </c>
      <c r="H7474" s="37">
        <v>2785</v>
      </c>
      <c r="I7474" s="37" t="str" cm="1">
        <f t="array" ref="I7474:M7474">_xlfn.XLOOKUP(H7474,Product!A:A,Product!B:F,0)</f>
        <v>RSH-OFG180</v>
      </c>
      <c r="J7474" s="37" t="str">
        <v>Canal Toys - Style 4 Ever Lava Lamp DIY</v>
      </c>
      <c r="K7474" s="37" t="str">
        <v>Education &amp; Learning</v>
      </c>
      <c r="L7474" s="37" t="str">
        <v>Art &amp; Craft</v>
      </c>
      <c r="M7474" s="37" t="str">
        <v>Style 4 Ever</v>
      </c>
      <c r="N7474" s="37">
        <v>1</v>
      </c>
      <c r="O7474" s="38">
        <v>600</v>
      </c>
      <c r="P7474" s="38"/>
      <c r="Q7474" s="39">
        <v>45044.782602974534</v>
      </c>
      <c r="R7474" s="40" t="s">
        <v>7045</v>
      </c>
    </row>
    <row r="7475" spans="1:18" x14ac:dyDescent="0.3">
      <c r="A7475" s="41">
        <v>7474</v>
      </c>
      <c r="B7475" s="42">
        <v>7219</v>
      </c>
      <c r="C7475" s="42">
        <v>1</v>
      </c>
      <c r="D7475" s="37" t="str" cm="1">
        <f t="array" ref="D7475:E7475">_xlfn.XLOOKUP(C7475,Table1[StoreID],Table1[[StoreName]:[Region]],0)</f>
        <v>StoreA</v>
      </c>
      <c r="E7475" s="42" t="str">
        <v>Cairo</v>
      </c>
      <c r="F7475" s="42">
        <v>9</v>
      </c>
      <c r="G7475" s="42" t="str">
        <f>_xlfn.XLOOKUP(F7475,Reps!A:A,Reps!B:B,0)</f>
        <v>Loaa</v>
      </c>
      <c r="H7475" s="42">
        <v>2857</v>
      </c>
      <c r="I7475" s="42" t="str" cm="1">
        <f t="array" ref="I7475:M7475">_xlfn.XLOOKUP(H7475,Product!A:A,Product!B:F,0)</f>
        <v>RSH-25203</v>
      </c>
      <c r="J7475" s="42" t="str">
        <v>Moose - Blingle Bands Starter Pod - Cdu6Pcs</v>
      </c>
      <c r="K7475" s="42" t="str">
        <v>Education &amp; Learning</v>
      </c>
      <c r="L7475" s="42" t="str">
        <v>Art &amp; Craft</v>
      </c>
      <c r="M7475" s="42" t="str">
        <v>Blingle Bands</v>
      </c>
      <c r="N7475" s="42">
        <v>1</v>
      </c>
      <c r="O7475" s="43">
        <v>297.5</v>
      </c>
      <c r="P7475" s="43"/>
      <c r="Q7475" s="44">
        <v>45044.782603009262</v>
      </c>
      <c r="R7475" s="45" t="s">
        <v>7045</v>
      </c>
    </row>
    <row r="7476" spans="1:18" x14ac:dyDescent="0.3">
      <c r="A7476" s="36">
        <v>7475</v>
      </c>
      <c r="B7476" s="37">
        <v>7222</v>
      </c>
      <c r="C7476" s="37">
        <v>1</v>
      </c>
      <c r="D7476" s="37" t="str" cm="1">
        <f t="array" ref="D7476:E7476">_xlfn.XLOOKUP(C7476,Table1[StoreID],Table1[[StoreName]:[Region]],0)</f>
        <v>StoreA</v>
      </c>
      <c r="E7476" s="37" t="str">
        <v>Cairo</v>
      </c>
      <c r="F7476" s="37">
        <v>5</v>
      </c>
      <c r="G7476" s="37" t="str">
        <f>_xlfn.XLOOKUP(F7476,Reps!A:A,Reps!B:B,0)</f>
        <v>Yara</v>
      </c>
      <c r="H7476" s="37">
        <v>3425</v>
      </c>
      <c r="I7476" s="37" t="str" cm="1">
        <f t="array" ref="I7476:M7476">_xlfn.XLOOKUP(H7476,Product!A:A,Product!B:F,0)</f>
        <v>MGA-579632-S1</v>
      </c>
      <c r="J7476" s="37" t="str">
        <v>Mga L.O.L. Surprise Omg Mini Family Asst In Cdu</v>
      </c>
      <c r="K7476" s="37" t="str">
        <v>Surprise</v>
      </c>
      <c r="L7476" s="37" t="str">
        <v>Ball</v>
      </c>
      <c r="M7476" s="37" t="str">
        <v>L.O.L. Surprise</v>
      </c>
      <c r="N7476" s="37">
        <v>1</v>
      </c>
      <c r="O7476" s="38">
        <v>299.5</v>
      </c>
      <c r="P7476" s="38"/>
      <c r="Q7476" s="39">
        <v>45044.808406053242</v>
      </c>
      <c r="R7476" s="40" t="s">
        <v>7046</v>
      </c>
    </row>
    <row r="7477" spans="1:18" x14ac:dyDescent="0.3">
      <c r="A7477" s="41">
        <v>7476</v>
      </c>
      <c r="B7477" s="42">
        <v>7226</v>
      </c>
      <c r="C7477" s="42">
        <v>1</v>
      </c>
      <c r="D7477" s="37" t="str" cm="1">
        <f t="array" ref="D7477:E7477">_xlfn.XLOOKUP(C7477,Table1[StoreID],Table1[[StoreName]:[Region]],0)</f>
        <v>StoreA</v>
      </c>
      <c r="E7477" s="42" t="str">
        <v>Cairo</v>
      </c>
      <c r="F7477" s="42">
        <v>14</v>
      </c>
      <c r="G7477" s="42" t="str">
        <f>_xlfn.XLOOKUP(F7477,Reps!A:A,Reps!B:B,0)</f>
        <v>Mariam</v>
      </c>
      <c r="H7477" s="42">
        <v>2853</v>
      </c>
      <c r="I7477" s="42" t="str" cm="1">
        <f t="array" ref="I7477:M7477">_xlfn.XLOOKUP(H7477,Product!A:A,Product!B:F,0)</f>
        <v>RSH-25292</v>
      </c>
      <c r="J7477" s="42" t="str">
        <v>Moose - Real Littles Hand Bags Cdu10Pcs</v>
      </c>
      <c r="K7477" s="42" t="str">
        <v>Fashion</v>
      </c>
      <c r="L7477" s="42" t="str">
        <v>Accessories</v>
      </c>
      <c r="M7477" s="42" t="str">
        <v>Real Littles</v>
      </c>
      <c r="N7477" s="42">
        <v>1</v>
      </c>
      <c r="O7477" s="43">
        <v>175</v>
      </c>
      <c r="P7477" s="43"/>
      <c r="Q7477" s="44">
        <v>45044.827885729166</v>
      </c>
      <c r="R7477" s="45" t="s">
        <v>7047</v>
      </c>
    </row>
    <row r="7478" spans="1:18" x14ac:dyDescent="0.3">
      <c r="A7478" s="36">
        <v>7477</v>
      </c>
      <c r="B7478" s="37">
        <v>7228</v>
      </c>
      <c r="C7478" s="37">
        <v>1</v>
      </c>
      <c r="D7478" s="37" t="str" cm="1">
        <f t="array" ref="D7478:E7478">_xlfn.XLOOKUP(C7478,Table1[StoreID],Table1[[StoreName]:[Region]],0)</f>
        <v>StoreA</v>
      </c>
      <c r="E7478" s="37" t="str">
        <v>Cairo</v>
      </c>
      <c r="F7478" s="37">
        <v>10</v>
      </c>
      <c r="G7478" s="37" t="str">
        <f>_xlfn.XLOOKUP(F7478,Reps!A:A,Reps!B:B,0)</f>
        <v>Asya</v>
      </c>
      <c r="H7478" s="37">
        <v>4016</v>
      </c>
      <c r="I7478" s="37" t="str" cm="1">
        <f t="array" ref="I7478:M7478">_xlfn.XLOOKUP(H7478,Product!A:A,Product!B:F,0)</f>
        <v>HK-0029</v>
      </c>
      <c r="J7478" s="37" t="str">
        <v>Bingo Water Gun Adult Size 11 Meter</v>
      </c>
      <c r="K7478" s="37" t="str">
        <v>Season</v>
      </c>
      <c r="L7478" s="37" t="str">
        <v>Summer</v>
      </c>
      <c r="M7478" s="37" t="str">
        <v>Bingo Summer</v>
      </c>
      <c r="N7478" s="37">
        <v>-1</v>
      </c>
      <c r="O7478" s="38">
        <v>-250</v>
      </c>
      <c r="P7478" s="38" t="s">
        <v>241</v>
      </c>
      <c r="Q7478" s="39">
        <v>45044.839360914353</v>
      </c>
      <c r="R7478" s="40" t="s">
        <v>7048</v>
      </c>
    </row>
    <row r="7479" spans="1:18" x14ac:dyDescent="0.3">
      <c r="A7479" s="41">
        <v>7478</v>
      </c>
      <c r="B7479" s="42">
        <v>7229</v>
      </c>
      <c r="C7479" s="42">
        <v>1</v>
      </c>
      <c r="D7479" s="37" t="str" cm="1">
        <f t="array" ref="D7479:E7479">_xlfn.XLOOKUP(C7479,Table1[StoreID],Table1[[StoreName]:[Region]],0)</f>
        <v>StoreA</v>
      </c>
      <c r="E7479" s="42" t="str">
        <v>Cairo</v>
      </c>
      <c r="F7479" s="42">
        <v>14</v>
      </c>
      <c r="G7479" s="42" t="str">
        <f>_xlfn.XLOOKUP(F7479,Reps!A:A,Reps!B:B,0)</f>
        <v>Mariam</v>
      </c>
      <c r="H7479" s="42">
        <v>603</v>
      </c>
      <c r="I7479" s="42" t="str" cm="1">
        <f t="array" ref="I7479:M7479">_xlfn.XLOOKUP(H7479,Product!A:A,Product!B:F,0)</f>
        <v>XS-4859</v>
      </c>
      <c r="J7479" s="42" t="str">
        <v>X-Shot Dino Attack Combo Pack Hunter And Eliminator</v>
      </c>
      <c r="K7479" s="42" t="str">
        <v>Guns</v>
      </c>
      <c r="L7479" s="42" t="str">
        <v>Gun</v>
      </c>
      <c r="M7479" s="42" t="str">
        <v>X-Shot</v>
      </c>
      <c r="N7479" s="42">
        <v>1</v>
      </c>
      <c r="O7479" s="43">
        <v>497.5</v>
      </c>
      <c r="P7479" s="43"/>
      <c r="Q7479" s="44">
        <v>45044.840659571761</v>
      </c>
      <c r="R7479" s="45" t="s">
        <v>7049</v>
      </c>
    </row>
    <row r="7480" spans="1:18" x14ac:dyDescent="0.3">
      <c r="A7480" s="36">
        <v>7479</v>
      </c>
      <c r="B7480" s="37">
        <v>7230</v>
      </c>
      <c r="C7480" s="37">
        <v>1</v>
      </c>
      <c r="D7480" s="37" t="str" cm="1">
        <f t="array" ref="D7480:E7480">_xlfn.XLOOKUP(C7480,Table1[StoreID],Table1[[StoreName]:[Region]],0)</f>
        <v>StoreA</v>
      </c>
      <c r="E7480" s="37" t="str">
        <v>Cairo</v>
      </c>
      <c r="F7480" s="37">
        <v>5</v>
      </c>
      <c r="G7480" s="37" t="str">
        <f>_xlfn.XLOOKUP(F7480,Reps!A:A,Reps!B:B,0)</f>
        <v>Yara</v>
      </c>
      <c r="H7480" s="37">
        <v>4028</v>
      </c>
      <c r="I7480" s="37" t="str" cm="1">
        <f t="array" ref="I7480:M7480">_xlfn.XLOOKUP(H7480,Product!A:A,Product!B:F,0)</f>
        <v>FS0003570</v>
      </c>
      <c r="J7480" s="37" t="str">
        <v>Topps Match Attax 2022/2023 - Single Pack  Stand (36 pieces)</v>
      </c>
      <c r="K7480" s="37" t="str">
        <v>Games</v>
      </c>
      <c r="L7480" s="37" t="str">
        <v>Card Game</v>
      </c>
      <c r="M7480" s="37" t="str">
        <v>Match Attax</v>
      </c>
      <c r="N7480" s="37">
        <v>1</v>
      </c>
      <c r="O7480" s="38">
        <v>47.5</v>
      </c>
      <c r="P7480" s="38"/>
      <c r="Q7480" s="39">
        <v>45044.844397997687</v>
      </c>
      <c r="R7480" s="40" t="s">
        <v>7050</v>
      </c>
    </row>
    <row r="7481" spans="1:18" x14ac:dyDescent="0.3">
      <c r="A7481" s="41">
        <v>7480</v>
      </c>
      <c r="B7481" s="42">
        <v>7231</v>
      </c>
      <c r="C7481" s="42">
        <v>1</v>
      </c>
      <c r="D7481" s="37" t="str" cm="1">
        <f t="array" ref="D7481:E7481">_xlfn.XLOOKUP(C7481,Table1[StoreID],Table1[[StoreName]:[Region]],0)</f>
        <v>StoreA</v>
      </c>
      <c r="E7481" s="42" t="str">
        <v>Cairo</v>
      </c>
      <c r="F7481" s="42">
        <v>2</v>
      </c>
      <c r="G7481" s="42" t="str">
        <f>_xlfn.XLOOKUP(F7481,Reps!A:A,Reps!B:B,0)</f>
        <v>Bassem</v>
      </c>
      <c r="H7481" s="42">
        <v>473</v>
      </c>
      <c r="I7481" s="42" t="str" cm="1">
        <f t="array" ref="I7481:M7481">_xlfn.XLOOKUP(H7481,Product!A:A,Product!B:F,0)</f>
        <v>YW-26-024</v>
      </c>
      <c r="J7481" s="42" t="str">
        <v>Pokémon Rubics ( Stand 6 pcs )</v>
      </c>
      <c r="K7481" s="42" t="str">
        <v>Fidget</v>
      </c>
      <c r="L7481" s="42" t="str">
        <v>Cubes</v>
      </c>
      <c r="M7481" s="42" t="str">
        <v>Pokémon</v>
      </c>
      <c r="N7481" s="42">
        <v>1</v>
      </c>
      <c r="O7481" s="43">
        <v>45</v>
      </c>
      <c r="P7481" s="43"/>
      <c r="Q7481" s="44">
        <v>45044.850066747684</v>
      </c>
      <c r="R7481" s="45" t="s">
        <v>7051</v>
      </c>
    </row>
    <row r="7482" spans="1:18" x14ac:dyDescent="0.3">
      <c r="A7482" s="36">
        <v>7481</v>
      </c>
      <c r="B7482" s="37">
        <v>7232</v>
      </c>
      <c r="C7482" s="37">
        <v>1</v>
      </c>
      <c r="D7482" s="37" t="str" cm="1">
        <f t="array" ref="D7482:E7482">_xlfn.XLOOKUP(C7482,Table1[StoreID],Table1[[StoreName]:[Region]],0)</f>
        <v>StoreA</v>
      </c>
      <c r="E7482" s="37" t="str">
        <v>Cairo</v>
      </c>
      <c r="F7482" s="37">
        <v>5</v>
      </c>
      <c r="G7482" s="37" t="str">
        <f>_xlfn.XLOOKUP(F7482,Reps!A:A,Reps!B:B,0)</f>
        <v>Yara</v>
      </c>
      <c r="H7482" s="37">
        <v>4028</v>
      </c>
      <c r="I7482" s="37" t="str" cm="1">
        <f t="array" ref="I7482:M7482">_xlfn.XLOOKUP(H7482,Product!A:A,Product!B:F,0)</f>
        <v>FS0003570</v>
      </c>
      <c r="J7482" s="37" t="str">
        <v>Topps Match Attax 2022/2023 - Single Pack  Stand (36 pieces)</v>
      </c>
      <c r="K7482" s="37" t="str">
        <v>Games</v>
      </c>
      <c r="L7482" s="37" t="str">
        <v>Card Game</v>
      </c>
      <c r="M7482" s="37" t="str">
        <v>Match Attax</v>
      </c>
      <c r="N7482" s="37">
        <v>-1</v>
      </c>
      <c r="O7482" s="38">
        <v>-47.5</v>
      </c>
      <c r="P7482" s="38" t="s">
        <v>241</v>
      </c>
      <c r="Q7482" s="39">
        <v>45044.850611539354</v>
      </c>
      <c r="R7482" s="40" t="s">
        <v>7052</v>
      </c>
    </row>
    <row r="7483" spans="1:18" x14ac:dyDescent="0.3">
      <c r="A7483" s="41">
        <v>7482</v>
      </c>
      <c r="B7483" s="42">
        <v>7234</v>
      </c>
      <c r="C7483" s="42">
        <v>3</v>
      </c>
      <c r="D7483" s="37" t="str" cm="1">
        <f t="array" ref="D7483:E7483">_xlfn.XLOOKUP(C7483,Table1[StoreID],Table1[[StoreName]:[Region]],0)</f>
        <v>StoreC</v>
      </c>
      <c r="E7483" s="42" t="str">
        <v>Alex</v>
      </c>
      <c r="F7483" s="42">
        <v>19</v>
      </c>
      <c r="G7483" s="42" t="str">
        <f>_xlfn.XLOOKUP(F7483,Reps!A:A,Reps!B:B,0)</f>
        <v>Omar</v>
      </c>
      <c r="H7483" s="42">
        <v>3453</v>
      </c>
      <c r="I7483" s="42" t="str" cm="1">
        <f t="array" ref="I7483:M7483">_xlfn.XLOOKUP(H7483,Product!A:A,Product!B:F,0)</f>
        <v>MGA-577188</v>
      </c>
      <c r="J7483" s="42" t="str">
        <v>Lalaloopsy Littles Doll- Trinket Sparkles</v>
      </c>
      <c r="K7483" s="42" t="str">
        <v>Dolls &amp; Accessories</v>
      </c>
      <c r="L7483" s="42" t="str">
        <v>Doll</v>
      </c>
      <c r="M7483" s="42" t="str">
        <v>Lalaloopsy</v>
      </c>
      <c r="N7483" s="42">
        <v>1</v>
      </c>
      <c r="O7483" s="43">
        <v>325</v>
      </c>
      <c r="P7483" s="43"/>
      <c r="Q7483" s="44">
        <v>45011.634469826386</v>
      </c>
      <c r="R7483" s="45" t="s">
        <v>7053</v>
      </c>
    </row>
    <row r="7484" spans="1:18" x14ac:dyDescent="0.3">
      <c r="A7484" s="36">
        <v>7483</v>
      </c>
      <c r="B7484" s="37">
        <v>7235</v>
      </c>
      <c r="C7484" s="37">
        <v>1</v>
      </c>
      <c r="D7484" s="37" t="str" cm="1">
        <f t="array" ref="D7484:E7484">_xlfn.XLOOKUP(C7484,Table1[StoreID],Table1[[StoreName]:[Region]],0)</f>
        <v>StoreA</v>
      </c>
      <c r="E7484" s="37" t="str">
        <v>Cairo</v>
      </c>
      <c r="F7484" s="37">
        <v>5</v>
      </c>
      <c r="G7484" s="37" t="str">
        <f>_xlfn.XLOOKUP(F7484,Reps!A:A,Reps!B:B,0)</f>
        <v>Yara</v>
      </c>
      <c r="H7484" s="37">
        <v>444</v>
      </c>
      <c r="I7484" s="37" t="str" cm="1">
        <f t="array" ref="I7484:M7484">_xlfn.XLOOKUP(H7484,Product!A:A,Product!B:F,0)</f>
        <v>YW-26-054</v>
      </c>
      <c r="J7484" s="37" t="str">
        <v>Dargon ball 4 charchters</v>
      </c>
      <c r="K7484" s="37" t="str">
        <v>Action Figure</v>
      </c>
      <c r="L7484" s="37" t="str">
        <v>Figures</v>
      </c>
      <c r="M7484" s="37" t="str">
        <v>Dargon ball</v>
      </c>
      <c r="N7484" s="37">
        <v>1</v>
      </c>
      <c r="O7484" s="38">
        <v>150</v>
      </c>
      <c r="P7484" s="38"/>
      <c r="Q7484" s="39">
        <v>45044.865482488429</v>
      </c>
      <c r="R7484" s="40" t="s">
        <v>7054</v>
      </c>
    </row>
    <row r="7485" spans="1:18" x14ac:dyDescent="0.3">
      <c r="A7485" s="41">
        <v>7484</v>
      </c>
      <c r="B7485" s="42">
        <v>7235</v>
      </c>
      <c r="C7485" s="42">
        <v>1</v>
      </c>
      <c r="D7485" s="37" t="str" cm="1">
        <f t="array" ref="D7485:E7485">_xlfn.XLOOKUP(C7485,Table1[StoreID],Table1[[StoreName]:[Region]],0)</f>
        <v>StoreA</v>
      </c>
      <c r="E7485" s="42" t="str">
        <v>Cairo</v>
      </c>
      <c r="F7485" s="42">
        <v>5</v>
      </c>
      <c r="G7485" s="42" t="str">
        <f>_xlfn.XLOOKUP(F7485,Reps!A:A,Reps!B:B,0)</f>
        <v>Yara</v>
      </c>
      <c r="H7485" s="42">
        <v>463</v>
      </c>
      <c r="I7485" s="42" t="str" cm="1">
        <f t="array" ref="I7485:M7485">_xlfn.XLOOKUP(H7485,Product!A:A,Product!B:F,0)</f>
        <v>YW-26-035</v>
      </c>
      <c r="J7485" s="42" t="str">
        <v>Pokémon Card ( Stand 8 pcs )</v>
      </c>
      <c r="K7485" s="42" t="str">
        <v>Games</v>
      </c>
      <c r="L7485" s="42" t="str">
        <v>Card Game</v>
      </c>
      <c r="M7485" s="42" t="str">
        <v>Pokémon</v>
      </c>
      <c r="N7485" s="42">
        <v>1</v>
      </c>
      <c r="O7485" s="43">
        <v>75</v>
      </c>
      <c r="P7485" s="43"/>
      <c r="Q7485" s="44">
        <v>45044.86548252315</v>
      </c>
      <c r="R7485" s="45" t="s">
        <v>7054</v>
      </c>
    </row>
    <row r="7486" spans="1:18" x14ac:dyDescent="0.3">
      <c r="A7486" s="36">
        <v>7485</v>
      </c>
      <c r="B7486" s="37">
        <v>7235</v>
      </c>
      <c r="C7486" s="37">
        <v>1</v>
      </c>
      <c r="D7486" s="37" t="str" cm="1">
        <f t="array" ref="D7486:E7486">_xlfn.XLOOKUP(C7486,Table1[StoreID],Table1[[StoreName]:[Region]],0)</f>
        <v>StoreA</v>
      </c>
      <c r="E7486" s="37" t="str">
        <v>Cairo</v>
      </c>
      <c r="F7486" s="37">
        <v>5</v>
      </c>
      <c r="G7486" s="37" t="str">
        <f>_xlfn.XLOOKUP(F7486,Reps!A:A,Reps!B:B,0)</f>
        <v>Yara</v>
      </c>
      <c r="H7486" s="37">
        <v>3236</v>
      </c>
      <c r="I7486" s="37" t="str" cm="1">
        <f t="array" ref="I7486:M7486">_xlfn.XLOOKUP(H7486,Product!A:A,Product!B:F,0)</f>
        <v>NK-21068</v>
      </c>
      <c r="J7486" s="37" t="str">
        <v>Bedoon Kalaam Magnetic</v>
      </c>
      <c r="K7486" s="37" t="str">
        <v>Games</v>
      </c>
      <c r="L7486" s="37" t="str">
        <v>Board Game</v>
      </c>
      <c r="M7486" s="37" t="str">
        <v>Nilco</v>
      </c>
      <c r="N7486" s="37">
        <v>1</v>
      </c>
      <c r="O7486" s="38">
        <v>82.5</v>
      </c>
      <c r="P7486" s="38"/>
      <c r="Q7486" s="39">
        <v>45044.865482604167</v>
      </c>
      <c r="R7486" s="40" t="s">
        <v>7054</v>
      </c>
    </row>
    <row r="7487" spans="1:18" x14ac:dyDescent="0.3">
      <c r="A7487" s="41">
        <v>7486</v>
      </c>
      <c r="B7487" s="42">
        <v>7235</v>
      </c>
      <c r="C7487" s="42">
        <v>1</v>
      </c>
      <c r="D7487" s="37" t="str" cm="1">
        <f t="array" ref="D7487:E7487">_xlfn.XLOOKUP(C7487,Table1[StoreID],Table1[[StoreName]:[Region]],0)</f>
        <v>StoreA</v>
      </c>
      <c r="E7487" s="42" t="str">
        <v>Cairo</v>
      </c>
      <c r="F7487" s="42">
        <v>5</v>
      </c>
      <c r="G7487" s="42" t="str">
        <f>_xlfn.XLOOKUP(F7487,Reps!A:A,Reps!B:B,0)</f>
        <v>Yara</v>
      </c>
      <c r="H7487" s="42">
        <v>475</v>
      </c>
      <c r="I7487" s="42" t="str" cm="1">
        <f t="array" ref="I7487:M7487">_xlfn.XLOOKUP(H7487,Product!A:A,Product!B:F,0)</f>
        <v>YW-26-022</v>
      </c>
      <c r="J7487" s="42" t="str">
        <v>Pokémon Ball ( Stand 12 pcs )</v>
      </c>
      <c r="K7487" s="42" t="str">
        <v>Surprise</v>
      </c>
      <c r="L7487" s="42" t="str">
        <v>Ball</v>
      </c>
      <c r="M7487" s="42" t="str">
        <v>Pokémon</v>
      </c>
      <c r="N7487" s="42">
        <v>1</v>
      </c>
      <c r="O7487" s="43">
        <v>50</v>
      </c>
      <c r="P7487" s="43"/>
      <c r="Q7487" s="44">
        <v>45044.865482719906</v>
      </c>
      <c r="R7487" s="45" t="s">
        <v>7054</v>
      </c>
    </row>
    <row r="7488" spans="1:18" x14ac:dyDescent="0.3">
      <c r="A7488" s="36">
        <v>7487</v>
      </c>
      <c r="B7488" s="37">
        <v>7235</v>
      </c>
      <c r="C7488" s="37">
        <v>1</v>
      </c>
      <c r="D7488" s="37" t="str" cm="1">
        <f t="array" ref="D7488:E7488">_xlfn.XLOOKUP(C7488,Table1[StoreID],Table1[[StoreName]:[Region]],0)</f>
        <v>StoreA</v>
      </c>
      <c r="E7488" s="37" t="str">
        <v>Cairo</v>
      </c>
      <c r="F7488" s="37">
        <v>5</v>
      </c>
      <c r="G7488" s="37" t="str">
        <f>_xlfn.XLOOKUP(F7488,Reps!A:A,Reps!B:B,0)</f>
        <v>Yara</v>
      </c>
      <c r="H7488" s="37">
        <v>474</v>
      </c>
      <c r="I7488" s="37" t="str" cm="1">
        <f t="array" ref="I7488:M7488">_xlfn.XLOOKUP(H7488,Product!A:A,Product!B:F,0)</f>
        <v>YW-26-023</v>
      </c>
      <c r="J7488" s="37" t="str">
        <v>Pokémon Ball ( Stand 12 pcs )</v>
      </c>
      <c r="K7488" s="37" t="str">
        <v>Surprise</v>
      </c>
      <c r="L7488" s="37" t="str">
        <v>Ball</v>
      </c>
      <c r="M7488" s="37" t="str">
        <v>Pokémon</v>
      </c>
      <c r="N7488" s="37">
        <v>1</v>
      </c>
      <c r="O7488" s="38">
        <v>50</v>
      </c>
      <c r="P7488" s="38"/>
      <c r="Q7488" s="39">
        <v>45044.865482754627</v>
      </c>
      <c r="R7488" s="40" t="s">
        <v>7054</v>
      </c>
    </row>
    <row r="7489" spans="1:18" x14ac:dyDescent="0.3">
      <c r="A7489" s="41">
        <v>7488</v>
      </c>
      <c r="B7489" s="42">
        <v>7235</v>
      </c>
      <c r="C7489" s="42">
        <v>3</v>
      </c>
      <c r="D7489" s="37" t="str" cm="1">
        <f t="array" ref="D7489:E7489">_xlfn.XLOOKUP(C7489,Table1[StoreID],Table1[[StoreName]:[Region]],0)</f>
        <v>StoreC</v>
      </c>
      <c r="E7489" s="42" t="str">
        <v>Alex</v>
      </c>
      <c r="F7489" s="42">
        <v>19</v>
      </c>
      <c r="G7489" s="42" t="str">
        <f>_xlfn.XLOOKUP(F7489,Reps!A:A,Reps!B:B,0)</f>
        <v>Omar</v>
      </c>
      <c r="H7489" s="42">
        <v>461</v>
      </c>
      <c r="I7489" s="42" t="str" cm="1">
        <f t="array" ref="I7489:M7489">_xlfn.XLOOKUP(H7489,Product!A:A,Product!B:F,0)</f>
        <v>YW-26-037</v>
      </c>
      <c r="J7489" s="42" t="str">
        <v>Pokémon Card tin box</v>
      </c>
      <c r="K7489" s="42" t="str">
        <v>Games</v>
      </c>
      <c r="L7489" s="42" t="str">
        <v>Card Game</v>
      </c>
      <c r="M7489" s="42" t="str">
        <v>Pokémon</v>
      </c>
      <c r="N7489" s="42">
        <v>1</v>
      </c>
      <c r="O7489" s="43">
        <v>100</v>
      </c>
      <c r="P7489" s="43"/>
      <c r="Q7489" s="44">
        <v>45011.63565408565</v>
      </c>
      <c r="R7489" s="45" t="s">
        <v>7055</v>
      </c>
    </row>
    <row r="7490" spans="1:18" x14ac:dyDescent="0.3">
      <c r="A7490" s="36">
        <v>7489</v>
      </c>
      <c r="B7490" s="37">
        <v>7235</v>
      </c>
      <c r="C7490" s="37">
        <v>3</v>
      </c>
      <c r="D7490" s="37" t="str" cm="1">
        <f t="array" ref="D7490:E7490">_xlfn.XLOOKUP(C7490,Table1[StoreID],Table1[[StoreName]:[Region]],0)</f>
        <v>StoreC</v>
      </c>
      <c r="E7490" s="37" t="str">
        <v>Alex</v>
      </c>
      <c r="F7490" s="37">
        <v>19</v>
      </c>
      <c r="G7490" s="37" t="str">
        <f>_xlfn.XLOOKUP(F7490,Reps!A:A,Reps!B:B,0)</f>
        <v>Omar</v>
      </c>
      <c r="H7490" s="37">
        <v>465</v>
      </c>
      <c r="I7490" s="37" t="str" cm="1">
        <f t="array" ref="I7490:M7490">_xlfn.XLOOKUP(H7490,Product!A:A,Product!B:F,0)</f>
        <v>YW-26-032</v>
      </c>
      <c r="J7490" s="37" t="str">
        <v>Pokémon Card 25 card ( Stand 20 pcs )</v>
      </c>
      <c r="K7490" s="37" t="str">
        <v>Games</v>
      </c>
      <c r="L7490" s="37" t="str">
        <v>Card Game</v>
      </c>
      <c r="M7490" s="37" t="str">
        <v>Pokémon</v>
      </c>
      <c r="N7490" s="37">
        <v>1</v>
      </c>
      <c r="O7490" s="38">
        <v>25</v>
      </c>
      <c r="P7490" s="38"/>
      <c r="Q7490" s="39">
        <v>45011.63565408565</v>
      </c>
      <c r="R7490" s="40" t="s">
        <v>7055</v>
      </c>
    </row>
    <row r="7491" spans="1:18" x14ac:dyDescent="0.3">
      <c r="A7491" s="41">
        <v>7490</v>
      </c>
      <c r="B7491" s="42">
        <v>7236</v>
      </c>
      <c r="C7491" s="42">
        <v>1</v>
      </c>
      <c r="D7491" s="37" t="str" cm="1">
        <f t="array" ref="D7491:E7491">_xlfn.XLOOKUP(C7491,Table1[StoreID],Table1[[StoreName]:[Region]],0)</f>
        <v>StoreA</v>
      </c>
      <c r="E7491" s="42" t="str">
        <v>Cairo</v>
      </c>
      <c r="F7491" s="42">
        <v>2</v>
      </c>
      <c r="G7491" s="42" t="str">
        <f>_xlfn.XLOOKUP(F7491,Reps!A:A,Reps!B:B,0)</f>
        <v>Bassem</v>
      </c>
      <c r="H7491" s="42">
        <v>3233</v>
      </c>
      <c r="I7491" s="42" t="str" cm="1">
        <f t="array" ref="I7491:M7491">_xlfn.XLOOKUP(H7491,Product!A:A,Product!B:F,0)</f>
        <v>NK-21099</v>
      </c>
      <c r="J7491" s="42" t="str">
        <v>Crazy Talk Mouth Piece 10</v>
      </c>
      <c r="K7491" s="42" t="str">
        <v>Games</v>
      </c>
      <c r="L7491" s="42" t="str">
        <v>Board Game</v>
      </c>
      <c r="M7491" s="42" t="str">
        <v>Nilco</v>
      </c>
      <c r="N7491" s="42">
        <v>1</v>
      </c>
      <c r="O7491" s="43">
        <v>49.5</v>
      </c>
      <c r="P7491" s="43"/>
      <c r="Q7491" s="44">
        <v>45044.869129479164</v>
      </c>
      <c r="R7491" s="45" t="s">
        <v>7056</v>
      </c>
    </row>
    <row r="7492" spans="1:18" x14ac:dyDescent="0.3">
      <c r="A7492" s="36">
        <v>7491</v>
      </c>
      <c r="B7492" s="37">
        <v>7236</v>
      </c>
      <c r="C7492" s="37">
        <v>1</v>
      </c>
      <c r="D7492" s="37" t="str" cm="1">
        <f t="array" ref="D7492:E7492">_xlfn.XLOOKUP(C7492,Table1[StoreID],Table1[[StoreName]:[Region]],0)</f>
        <v>StoreA</v>
      </c>
      <c r="E7492" s="37" t="str">
        <v>Cairo</v>
      </c>
      <c r="F7492" s="37">
        <v>2</v>
      </c>
      <c r="G7492" s="37" t="str">
        <f>_xlfn.XLOOKUP(F7492,Reps!A:A,Reps!B:B,0)</f>
        <v>Bassem</v>
      </c>
      <c r="H7492" s="37">
        <v>3263</v>
      </c>
      <c r="I7492" s="37" t="str" cm="1">
        <f t="array" ref="I7492:M7492">_xlfn.XLOOKUP(H7492,Product!A:A,Product!B:F,0)</f>
        <v>NK-20702</v>
      </c>
      <c r="J7492" s="37" t="str">
        <v>Tottery Tower Classic</v>
      </c>
      <c r="K7492" s="37" t="str">
        <v>Games</v>
      </c>
      <c r="L7492" s="37" t="str">
        <v>Board Game</v>
      </c>
      <c r="M7492" s="37" t="str">
        <v>Nilco</v>
      </c>
      <c r="N7492" s="37">
        <v>1</v>
      </c>
      <c r="O7492" s="38">
        <v>112.5</v>
      </c>
      <c r="P7492" s="38"/>
      <c r="Q7492" s="39">
        <v>45044.869129548613</v>
      </c>
      <c r="R7492" s="40" t="s">
        <v>7056</v>
      </c>
    </row>
    <row r="7493" spans="1:18" x14ac:dyDescent="0.3">
      <c r="A7493" s="41">
        <v>7492</v>
      </c>
      <c r="B7493" s="42">
        <v>7236</v>
      </c>
      <c r="C7493" s="42">
        <v>1</v>
      </c>
      <c r="D7493" s="37" t="str" cm="1">
        <f t="array" ref="D7493:E7493">_xlfn.XLOOKUP(C7493,Table1[StoreID],Table1[[StoreName]:[Region]],0)</f>
        <v>StoreA</v>
      </c>
      <c r="E7493" s="42" t="str">
        <v>Cairo</v>
      </c>
      <c r="F7493" s="42">
        <v>2</v>
      </c>
      <c r="G7493" s="42" t="str">
        <f>_xlfn.XLOOKUP(F7493,Reps!A:A,Reps!B:B,0)</f>
        <v>Bassem</v>
      </c>
      <c r="H7493" s="42">
        <v>197</v>
      </c>
      <c r="I7493" s="42" t="str" cm="1">
        <f t="array" ref="I7493:M7493">_xlfn.XLOOKUP(H7493,Product!A:A,Product!B:F,0)</f>
        <v>ZT-26146</v>
      </c>
      <c r="J7493" s="42" t="str">
        <v>PuzzleToledo, Spain</v>
      </c>
      <c r="K7493" s="42" t="str">
        <v>Education &amp; Learning</v>
      </c>
      <c r="L7493" s="42" t="str">
        <v>Puzzle</v>
      </c>
      <c r="M7493" s="42" t="str">
        <v>Trefl</v>
      </c>
      <c r="N7493" s="42">
        <v>1</v>
      </c>
      <c r="O7493" s="43">
        <v>199.5</v>
      </c>
      <c r="P7493" s="43"/>
      <c r="Q7493" s="44">
        <v>45044.869129548613</v>
      </c>
      <c r="R7493" s="45" t="s">
        <v>7056</v>
      </c>
    </row>
    <row r="7494" spans="1:18" x14ac:dyDescent="0.3">
      <c r="A7494" s="36">
        <v>7493</v>
      </c>
      <c r="B7494" s="37">
        <v>7239</v>
      </c>
      <c r="C7494" s="37">
        <v>1</v>
      </c>
      <c r="D7494" s="37" t="str" cm="1">
        <f t="array" ref="D7494:E7494">_xlfn.XLOOKUP(C7494,Table1[StoreID],Table1[[StoreName]:[Region]],0)</f>
        <v>StoreA</v>
      </c>
      <c r="E7494" s="37" t="str">
        <v>Cairo</v>
      </c>
      <c r="F7494" s="37">
        <v>5</v>
      </c>
      <c r="G7494" s="37" t="str">
        <f>_xlfn.XLOOKUP(F7494,Reps!A:A,Reps!B:B,0)</f>
        <v>Yara</v>
      </c>
      <c r="H7494" s="37">
        <v>387</v>
      </c>
      <c r="I7494" s="37" t="str" cm="1">
        <f t="array" ref="I7494:M7494">_xlfn.XLOOKUP(H7494,Product!A:A,Product!B:F,0)</f>
        <v>YW-28-035</v>
      </c>
      <c r="J7494" s="37" t="str">
        <v>Pokémon Album 9PCS in the page</v>
      </c>
      <c r="K7494" s="37" t="str">
        <v>Games</v>
      </c>
      <c r="L7494" s="37" t="str">
        <v>Card Game</v>
      </c>
      <c r="M7494" s="37" t="str">
        <v>Pokémon</v>
      </c>
      <c r="N7494" s="37">
        <v>1</v>
      </c>
      <c r="O7494" s="38">
        <v>112.5</v>
      </c>
      <c r="P7494" s="38"/>
      <c r="Q7494" s="39">
        <v>45044.879522187497</v>
      </c>
      <c r="R7494" s="40" t="s">
        <v>7057</v>
      </c>
    </row>
    <row r="7495" spans="1:18" x14ac:dyDescent="0.3">
      <c r="A7495" s="41">
        <v>7494</v>
      </c>
      <c r="B7495" s="42">
        <v>7239</v>
      </c>
      <c r="C7495" s="42">
        <v>1</v>
      </c>
      <c r="D7495" s="37" t="str" cm="1">
        <f t="array" ref="D7495:E7495">_xlfn.XLOOKUP(C7495,Table1[StoreID],Table1[[StoreName]:[Region]],0)</f>
        <v>StoreA</v>
      </c>
      <c r="E7495" s="42" t="str">
        <v>Cairo</v>
      </c>
      <c r="F7495" s="42">
        <v>5</v>
      </c>
      <c r="G7495" s="42" t="str">
        <f>_xlfn.XLOOKUP(F7495,Reps!A:A,Reps!B:B,0)</f>
        <v>Yara</v>
      </c>
      <c r="H7495" s="42">
        <v>473</v>
      </c>
      <c r="I7495" s="42" t="str" cm="1">
        <f t="array" ref="I7495:M7495">_xlfn.XLOOKUP(H7495,Product!A:A,Product!B:F,0)</f>
        <v>YW-26-024</v>
      </c>
      <c r="J7495" s="42" t="str">
        <v>Pokémon Rubics ( Stand 6 pcs )</v>
      </c>
      <c r="K7495" s="42" t="str">
        <v>Fidget</v>
      </c>
      <c r="L7495" s="42" t="str">
        <v>Cubes</v>
      </c>
      <c r="M7495" s="42" t="str">
        <v>Pokémon</v>
      </c>
      <c r="N7495" s="42">
        <v>1</v>
      </c>
      <c r="O7495" s="43">
        <v>45</v>
      </c>
      <c r="P7495" s="43"/>
      <c r="Q7495" s="44">
        <v>45044.879522222225</v>
      </c>
      <c r="R7495" s="45" t="s">
        <v>7057</v>
      </c>
    </row>
    <row r="7496" spans="1:18" x14ac:dyDescent="0.3">
      <c r="A7496" s="36">
        <v>7495</v>
      </c>
      <c r="B7496" s="37">
        <v>7239</v>
      </c>
      <c r="C7496" s="37">
        <v>1</v>
      </c>
      <c r="D7496" s="37" t="str" cm="1">
        <f t="array" ref="D7496:E7496">_xlfn.XLOOKUP(C7496,Table1[StoreID],Table1[[StoreName]:[Region]],0)</f>
        <v>StoreA</v>
      </c>
      <c r="E7496" s="37" t="str">
        <v>Cairo</v>
      </c>
      <c r="F7496" s="37">
        <v>5</v>
      </c>
      <c r="G7496" s="37" t="str">
        <f>_xlfn.XLOOKUP(F7496,Reps!A:A,Reps!B:B,0)</f>
        <v>Yara</v>
      </c>
      <c r="H7496" s="37">
        <v>466</v>
      </c>
      <c r="I7496" s="37" t="str" cm="1">
        <f t="array" ref="I7496:M7496">_xlfn.XLOOKUP(H7496,Product!A:A,Product!B:F,0)</f>
        <v>YW-26-031</v>
      </c>
      <c r="J7496" s="37" t="str">
        <v>Pokémon Academy Box</v>
      </c>
      <c r="K7496" s="37" t="str">
        <v>Games</v>
      </c>
      <c r="L7496" s="37" t="str">
        <v>Card Game</v>
      </c>
      <c r="M7496" s="37" t="str">
        <v>Pokémon</v>
      </c>
      <c r="N7496" s="37">
        <v>1</v>
      </c>
      <c r="O7496" s="38">
        <v>150</v>
      </c>
      <c r="P7496" s="38"/>
      <c r="Q7496" s="39">
        <v>45044.879522222225</v>
      </c>
      <c r="R7496" s="40" t="s">
        <v>7057</v>
      </c>
    </row>
    <row r="7497" spans="1:18" x14ac:dyDescent="0.3">
      <c r="A7497" s="41">
        <v>7496</v>
      </c>
      <c r="B7497" s="42">
        <v>7239</v>
      </c>
      <c r="C7497" s="42">
        <v>1</v>
      </c>
      <c r="D7497" s="37" t="str" cm="1">
        <f t="array" ref="D7497:E7497">_xlfn.XLOOKUP(C7497,Table1[StoreID],Table1[[StoreName]:[Region]],0)</f>
        <v>StoreA</v>
      </c>
      <c r="E7497" s="42" t="str">
        <v>Cairo</v>
      </c>
      <c r="F7497" s="42">
        <v>5</v>
      </c>
      <c r="G7497" s="42" t="str">
        <f>_xlfn.XLOOKUP(F7497,Reps!A:A,Reps!B:B,0)</f>
        <v>Yara</v>
      </c>
      <c r="H7497" s="42">
        <v>465</v>
      </c>
      <c r="I7497" s="42" t="str" cm="1">
        <f t="array" ref="I7497:M7497">_xlfn.XLOOKUP(H7497,Product!A:A,Product!B:F,0)</f>
        <v>YW-26-032</v>
      </c>
      <c r="J7497" s="42" t="str">
        <v>Pokémon Card 25 card ( Stand 20 pcs )</v>
      </c>
      <c r="K7497" s="42" t="str">
        <v>Games</v>
      </c>
      <c r="L7497" s="42" t="str">
        <v>Card Game</v>
      </c>
      <c r="M7497" s="42" t="str">
        <v>Pokémon</v>
      </c>
      <c r="N7497" s="42">
        <v>2</v>
      </c>
      <c r="O7497" s="43">
        <v>50</v>
      </c>
      <c r="P7497" s="43"/>
      <c r="Q7497" s="44">
        <v>45044.8795221412</v>
      </c>
      <c r="R7497" s="45" t="s">
        <v>7057</v>
      </c>
    </row>
    <row r="7498" spans="1:18" x14ac:dyDescent="0.3">
      <c r="A7498" s="36">
        <v>7497</v>
      </c>
      <c r="B7498" s="37">
        <v>7239</v>
      </c>
      <c r="C7498" s="37">
        <v>1</v>
      </c>
      <c r="D7498" s="37" t="str" cm="1">
        <f t="array" ref="D7498:E7498">_xlfn.XLOOKUP(C7498,Table1[StoreID],Table1[[StoreName]:[Region]],0)</f>
        <v>StoreA</v>
      </c>
      <c r="E7498" s="37" t="str">
        <v>Cairo</v>
      </c>
      <c r="F7498" s="37">
        <v>5</v>
      </c>
      <c r="G7498" s="37" t="str">
        <f>_xlfn.XLOOKUP(F7498,Reps!A:A,Reps!B:B,0)</f>
        <v>Yara</v>
      </c>
      <c r="H7498" s="37">
        <v>386</v>
      </c>
      <c r="I7498" s="37" t="str" cm="1">
        <f t="array" ref="I7498:M7498">_xlfn.XLOOKUP(H7498,Product!A:A,Product!B:F,0)</f>
        <v>YW-28-036</v>
      </c>
      <c r="J7498" s="37" t="str">
        <v>Pokémon Card 30 Card</v>
      </c>
      <c r="K7498" s="37" t="str">
        <v>Games</v>
      </c>
      <c r="L7498" s="37" t="str">
        <v>Card Game</v>
      </c>
      <c r="M7498" s="37" t="str">
        <v>Pokémon</v>
      </c>
      <c r="N7498" s="37">
        <v>3</v>
      </c>
      <c r="O7498" s="38">
        <v>60</v>
      </c>
      <c r="P7498" s="38"/>
      <c r="Q7498" s="39">
        <v>45044.879522187497</v>
      </c>
      <c r="R7498" s="40" t="s">
        <v>7057</v>
      </c>
    </row>
    <row r="7499" spans="1:18" x14ac:dyDescent="0.3">
      <c r="A7499" s="41">
        <v>7498</v>
      </c>
      <c r="B7499" s="42">
        <v>7240</v>
      </c>
      <c r="C7499" s="42">
        <v>1</v>
      </c>
      <c r="D7499" s="37" t="str" cm="1">
        <f t="array" ref="D7499:E7499">_xlfn.XLOOKUP(C7499,Table1[StoreID],Table1[[StoreName]:[Region]],0)</f>
        <v>StoreA</v>
      </c>
      <c r="E7499" s="42" t="str">
        <v>Cairo</v>
      </c>
      <c r="F7499" s="42">
        <v>15</v>
      </c>
      <c r="G7499" s="42" t="str">
        <f>_xlfn.XLOOKUP(F7499,Reps!A:A,Reps!B:B,0)</f>
        <v>Esraa</v>
      </c>
      <c r="H7499" s="42">
        <v>3617</v>
      </c>
      <c r="I7499" s="42" t="str" cm="1">
        <f t="array" ref="I7499:M7499">_xlfn.XLOOKUP(H7499,Product!A:A,Product!B:F,0)</f>
        <v>LA-BD31364</v>
      </c>
      <c r="J7499" s="42" t="str">
        <v>Our Generation - GYMNAST CHAMPION DOLL - AA, NYA</v>
      </c>
      <c r="K7499" s="42" t="str">
        <v>Dolls &amp; Accessories</v>
      </c>
      <c r="L7499" s="42" t="str">
        <v>Doll</v>
      </c>
      <c r="M7499" s="42" t="str">
        <v>Our Generation</v>
      </c>
      <c r="N7499" s="42">
        <v>1</v>
      </c>
      <c r="O7499" s="43">
        <v>599.5</v>
      </c>
      <c r="P7499" s="43"/>
      <c r="Q7499" s="44">
        <v>45044.892901157407</v>
      </c>
      <c r="R7499" s="45" t="s">
        <v>7058</v>
      </c>
    </row>
    <row r="7500" spans="1:18" x14ac:dyDescent="0.3">
      <c r="A7500" s="36">
        <v>7499</v>
      </c>
      <c r="B7500" s="37">
        <v>7240</v>
      </c>
      <c r="C7500" s="37">
        <v>3</v>
      </c>
      <c r="D7500" s="37" t="str" cm="1">
        <f t="array" ref="D7500:E7500">_xlfn.XLOOKUP(C7500,Table1[StoreID],Table1[[StoreName]:[Region]],0)</f>
        <v>StoreC</v>
      </c>
      <c r="E7500" s="37" t="str">
        <v>Alex</v>
      </c>
      <c r="F7500" s="37">
        <v>19</v>
      </c>
      <c r="G7500" s="37" t="str">
        <f>_xlfn.XLOOKUP(F7500,Reps!A:A,Reps!B:B,0)</f>
        <v>Omar</v>
      </c>
      <c r="H7500" s="37">
        <v>475</v>
      </c>
      <c r="I7500" s="37" t="str" cm="1">
        <f t="array" ref="I7500:M7500">_xlfn.XLOOKUP(H7500,Product!A:A,Product!B:F,0)</f>
        <v>YW-26-022</v>
      </c>
      <c r="J7500" s="37" t="str">
        <v>Pokémon Ball ( Stand 12 pcs )</v>
      </c>
      <c r="K7500" s="37" t="str">
        <v>Surprise</v>
      </c>
      <c r="L7500" s="37" t="str">
        <v>Ball</v>
      </c>
      <c r="M7500" s="37" t="str">
        <v>Pokémon</v>
      </c>
      <c r="N7500" s="37">
        <v>1</v>
      </c>
      <c r="O7500" s="38">
        <v>50</v>
      </c>
      <c r="P7500" s="38"/>
      <c r="Q7500" s="39">
        <v>45011.639662071757</v>
      </c>
      <c r="R7500" s="40" t="s">
        <v>7059</v>
      </c>
    </row>
    <row r="7501" spans="1:18" x14ac:dyDescent="0.3">
      <c r="A7501" s="41">
        <v>7500</v>
      </c>
      <c r="B7501" s="42">
        <v>7241</v>
      </c>
      <c r="C7501" s="42">
        <v>3</v>
      </c>
      <c r="D7501" s="37" t="str" cm="1">
        <f t="array" ref="D7501:E7501">_xlfn.XLOOKUP(C7501,Table1[StoreID],Table1[[StoreName]:[Region]],0)</f>
        <v>StoreC</v>
      </c>
      <c r="E7501" s="42" t="str">
        <v>Alex</v>
      </c>
      <c r="F7501" s="42">
        <v>19</v>
      </c>
      <c r="G7501" s="42" t="str">
        <f>_xlfn.XLOOKUP(F7501,Reps!A:A,Reps!B:B,0)</f>
        <v>Omar</v>
      </c>
      <c r="H7501" s="42">
        <v>463</v>
      </c>
      <c r="I7501" s="42" t="str" cm="1">
        <f t="array" ref="I7501:M7501">_xlfn.XLOOKUP(H7501,Product!A:A,Product!B:F,0)</f>
        <v>YW-26-035</v>
      </c>
      <c r="J7501" s="42" t="str">
        <v>Pokémon Card ( Stand 8 pcs )</v>
      </c>
      <c r="K7501" s="42" t="str">
        <v>Games</v>
      </c>
      <c r="L7501" s="42" t="str">
        <v>Card Game</v>
      </c>
      <c r="M7501" s="42" t="str">
        <v>Pokémon</v>
      </c>
      <c r="N7501" s="42">
        <v>1</v>
      </c>
      <c r="O7501" s="43">
        <v>75</v>
      </c>
      <c r="P7501" s="43"/>
      <c r="Q7501" s="44">
        <v>45011.656865046294</v>
      </c>
      <c r="R7501" s="45" t="s">
        <v>7060</v>
      </c>
    </row>
    <row r="7502" spans="1:18" x14ac:dyDescent="0.3">
      <c r="A7502" s="36">
        <v>7501</v>
      </c>
      <c r="B7502" s="37">
        <v>7241</v>
      </c>
      <c r="C7502" s="37">
        <v>3</v>
      </c>
      <c r="D7502" s="37" t="str" cm="1">
        <f t="array" ref="D7502:E7502">_xlfn.XLOOKUP(C7502,Table1[StoreID],Table1[[StoreName]:[Region]],0)</f>
        <v>StoreC</v>
      </c>
      <c r="E7502" s="37" t="str">
        <v>Alex</v>
      </c>
      <c r="F7502" s="37">
        <v>19</v>
      </c>
      <c r="G7502" s="37" t="str">
        <f>_xlfn.XLOOKUP(F7502,Reps!A:A,Reps!B:B,0)</f>
        <v>Omar</v>
      </c>
      <c r="H7502" s="37">
        <v>465</v>
      </c>
      <c r="I7502" s="37" t="str" cm="1">
        <f t="array" ref="I7502:M7502">_xlfn.XLOOKUP(H7502,Product!A:A,Product!B:F,0)</f>
        <v>YW-26-032</v>
      </c>
      <c r="J7502" s="37" t="str">
        <v>Pokémon Card 25 card ( Stand 20 pcs )</v>
      </c>
      <c r="K7502" s="37" t="str">
        <v>Games</v>
      </c>
      <c r="L7502" s="37" t="str">
        <v>Card Game</v>
      </c>
      <c r="M7502" s="37" t="str">
        <v>Pokémon</v>
      </c>
      <c r="N7502" s="37">
        <v>1</v>
      </c>
      <c r="O7502" s="38">
        <v>25</v>
      </c>
      <c r="P7502" s="38"/>
      <c r="Q7502" s="39">
        <v>45011.656865046294</v>
      </c>
      <c r="R7502" s="40" t="s">
        <v>7060</v>
      </c>
    </row>
    <row r="7503" spans="1:18" x14ac:dyDescent="0.3">
      <c r="A7503" s="41">
        <v>7502</v>
      </c>
      <c r="B7503" s="42">
        <v>7241</v>
      </c>
      <c r="C7503" s="42">
        <v>3</v>
      </c>
      <c r="D7503" s="37" t="str" cm="1">
        <f t="array" ref="D7503:E7503">_xlfn.XLOOKUP(C7503,Table1[StoreID],Table1[[StoreName]:[Region]],0)</f>
        <v>StoreC</v>
      </c>
      <c r="E7503" s="42" t="str">
        <v>Alex</v>
      </c>
      <c r="F7503" s="42">
        <v>19</v>
      </c>
      <c r="G7503" s="42" t="str">
        <f>_xlfn.XLOOKUP(F7503,Reps!A:A,Reps!B:B,0)</f>
        <v>Omar</v>
      </c>
      <c r="H7503" s="42">
        <v>392</v>
      </c>
      <c r="I7503" s="42" t="str" cm="1">
        <f t="array" ref="I7503:M7503">_xlfn.XLOOKUP(H7503,Product!A:A,Product!B:F,0)</f>
        <v>YW-28-030</v>
      </c>
      <c r="J7503" s="42" t="str">
        <v>Pokémon Album 3D 4PCS in the page</v>
      </c>
      <c r="K7503" s="42" t="str">
        <v>Games</v>
      </c>
      <c r="L7503" s="42" t="str">
        <v>Card Game</v>
      </c>
      <c r="M7503" s="42" t="str">
        <v>Pokémon</v>
      </c>
      <c r="N7503" s="42">
        <v>1</v>
      </c>
      <c r="O7503" s="43">
        <v>75</v>
      </c>
      <c r="P7503" s="43"/>
      <c r="Q7503" s="44">
        <v>45011.656865081015</v>
      </c>
      <c r="R7503" s="45" t="s">
        <v>7060</v>
      </c>
    </row>
    <row r="7504" spans="1:18" x14ac:dyDescent="0.3">
      <c r="A7504" s="36">
        <v>7503</v>
      </c>
      <c r="B7504" s="37">
        <v>7243</v>
      </c>
      <c r="C7504" s="37">
        <v>1</v>
      </c>
      <c r="D7504" s="37" t="str" cm="1">
        <f t="array" ref="D7504:E7504">_xlfn.XLOOKUP(C7504,Table1[StoreID],Table1[[StoreName]:[Region]],0)</f>
        <v>StoreA</v>
      </c>
      <c r="E7504" s="37" t="str">
        <v>Cairo</v>
      </c>
      <c r="F7504" s="37">
        <v>14</v>
      </c>
      <c r="G7504" s="37" t="str">
        <f>_xlfn.XLOOKUP(F7504,Reps!A:A,Reps!B:B,0)</f>
        <v>Mariam</v>
      </c>
      <c r="H7504" s="37">
        <v>3284</v>
      </c>
      <c r="I7504" s="37" t="str" cm="1">
        <f t="array" ref="I7504:M7504">_xlfn.XLOOKUP(H7504,Product!A:A,Product!B:F,0)</f>
        <v>NK-20467</v>
      </c>
      <c r="J7504" s="37" t="str">
        <v>Plastic Box - Sketchure</v>
      </c>
      <c r="K7504" s="37" t="str">
        <v>Games</v>
      </c>
      <c r="L7504" s="37" t="str">
        <v>Board Game</v>
      </c>
      <c r="M7504" s="37" t="str">
        <v>Nilco</v>
      </c>
      <c r="N7504" s="37">
        <v>1</v>
      </c>
      <c r="O7504" s="38">
        <v>75</v>
      </c>
      <c r="P7504" s="38"/>
      <c r="Q7504" s="39">
        <v>45044.920469016201</v>
      </c>
      <c r="R7504" s="40" t="s">
        <v>7061</v>
      </c>
    </row>
    <row r="7505" spans="1:18" x14ac:dyDescent="0.3">
      <c r="A7505" s="41">
        <v>7504</v>
      </c>
      <c r="B7505" s="42">
        <v>7243</v>
      </c>
      <c r="C7505" s="42">
        <v>3</v>
      </c>
      <c r="D7505" s="37" t="str" cm="1">
        <f t="array" ref="D7505:E7505">_xlfn.XLOOKUP(C7505,Table1[StoreID],Table1[[StoreName]:[Region]],0)</f>
        <v>StoreC</v>
      </c>
      <c r="E7505" s="42" t="str">
        <v>Alex</v>
      </c>
      <c r="F7505" s="42">
        <v>1</v>
      </c>
      <c r="G7505" s="42" t="str">
        <f>_xlfn.XLOOKUP(F7505,Reps!A:A,Reps!B:B,0)</f>
        <v>Ahmed</v>
      </c>
      <c r="H7505" s="42">
        <v>4078</v>
      </c>
      <c r="I7505" s="42" t="str" cm="1">
        <f t="array" ref="I7505:M7505">_xlfn.XLOOKUP(H7505,Product!A:A,Product!B:F,0)</f>
        <v>E91 BP6</v>
      </c>
      <c r="J7505" s="42" t="str">
        <v>Energizer Card 4+2  AA Promo</v>
      </c>
      <c r="K7505" s="42" t="str">
        <v>Add-ons</v>
      </c>
      <c r="L7505" s="42" t="str">
        <v>Battery</v>
      </c>
      <c r="M7505" s="42" t="str">
        <v>Energizer</v>
      </c>
      <c r="N7505" s="42">
        <v>1</v>
      </c>
      <c r="O7505" s="43">
        <v>49.5</v>
      </c>
      <c r="P7505" s="43"/>
      <c r="Q7505" s="44">
        <v>45011.700783020831</v>
      </c>
      <c r="R7505" s="45" t="s">
        <v>7062</v>
      </c>
    </row>
    <row r="7506" spans="1:18" x14ac:dyDescent="0.3">
      <c r="A7506" s="36">
        <v>7505</v>
      </c>
      <c r="B7506" s="37">
        <v>7243</v>
      </c>
      <c r="C7506" s="37">
        <v>3</v>
      </c>
      <c r="D7506" s="37" t="str" cm="1">
        <f t="array" ref="D7506:E7506">_xlfn.XLOOKUP(C7506,Table1[StoreID],Table1[[StoreName]:[Region]],0)</f>
        <v>StoreC</v>
      </c>
      <c r="E7506" s="37" t="str">
        <v>Alex</v>
      </c>
      <c r="F7506" s="37">
        <v>1</v>
      </c>
      <c r="G7506" s="37" t="str">
        <f>_xlfn.XLOOKUP(F7506,Reps!A:A,Reps!B:B,0)</f>
        <v>Ahmed</v>
      </c>
      <c r="H7506" s="37">
        <v>472</v>
      </c>
      <c r="I7506" s="37" t="str" cm="1">
        <f t="array" ref="I7506:M7506">_xlfn.XLOOKUP(H7506,Product!A:A,Product!B:F,0)</f>
        <v>YW-26-025</v>
      </c>
      <c r="J7506" s="37" t="str">
        <v>Beyblade</v>
      </c>
      <c r="K7506" s="37" t="str">
        <v>Games</v>
      </c>
      <c r="L7506" s="37" t="str">
        <v>Top &amp; Battle</v>
      </c>
      <c r="M7506" s="37" t="str">
        <v>Beyblade</v>
      </c>
      <c r="N7506" s="37">
        <v>1</v>
      </c>
      <c r="O7506" s="38">
        <v>62.5</v>
      </c>
      <c r="P7506" s="38"/>
      <c r="Q7506" s="39">
        <v>45011.700783067128</v>
      </c>
      <c r="R7506" s="40" t="s">
        <v>7062</v>
      </c>
    </row>
    <row r="7507" spans="1:18" x14ac:dyDescent="0.3">
      <c r="A7507" s="41">
        <v>7506</v>
      </c>
      <c r="B7507" s="42">
        <v>7243</v>
      </c>
      <c r="C7507" s="42">
        <v>3</v>
      </c>
      <c r="D7507" s="37" t="str" cm="1">
        <f t="array" ref="D7507:E7507">_xlfn.XLOOKUP(C7507,Table1[StoreID],Table1[[StoreName]:[Region]],0)</f>
        <v>StoreC</v>
      </c>
      <c r="E7507" s="42" t="str">
        <v>Alex</v>
      </c>
      <c r="F7507" s="42">
        <v>1</v>
      </c>
      <c r="G7507" s="42" t="str">
        <f>_xlfn.XLOOKUP(F7507,Reps!A:A,Reps!B:B,0)</f>
        <v>Ahmed</v>
      </c>
      <c r="H7507" s="42">
        <v>472</v>
      </c>
      <c r="I7507" s="42" t="str" cm="1">
        <f t="array" ref="I7507:M7507">_xlfn.XLOOKUP(H7507,Product!A:A,Product!B:F,0)</f>
        <v>YW-26-025</v>
      </c>
      <c r="J7507" s="42" t="str">
        <v>Beyblade</v>
      </c>
      <c r="K7507" s="42" t="str">
        <v>Games</v>
      </c>
      <c r="L7507" s="42" t="str">
        <v>Top &amp; Battle</v>
      </c>
      <c r="M7507" s="42" t="str">
        <v>Beyblade</v>
      </c>
      <c r="N7507" s="42">
        <v>1</v>
      </c>
      <c r="O7507" s="43">
        <v>62.5</v>
      </c>
      <c r="P7507" s="43"/>
      <c r="Q7507" s="44">
        <v>45011.700783067128</v>
      </c>
      <c r="R7507" s="45" t="s">
        <v>7062</v>
      </c>
    </row>
    <row r="7508" spans="1:18" x14ac:dyDescent="0.3">
      <c r="A7508" s="36">
        <v>7507</v>
      </c>
      <c r="B7508" s="37">
        <v>7244</v>
      </c>
      <c r="C7508" s="37">
        <v>1</v>
      </c>
      <c r="D7508" s="37" t="str" cm="1">
        <f t="array" ref="D7508:E7508">_xlfn.XLOOKUP(C7508,Table1[StoreID],Table1[[StoreName]:[Region]],0)</f>
        <v>StoreA</v>
      </c>
      <c r="E7508" s="37" t="str">
        <v>Cairo</v>
      </c>
      <c r="F7508" s="37">
        <v>5</v>
      </c>
      <c r="G7508" s="37" t="str">
        <f>_xlfn.XLOOKUP(F7508,Reps!A:A,Reps!B:B,0)</f>
        <v>Yara</v>
      </c>
      <c r="H7508" s="37">
        <v>465</v>
      </c>
      <c r="I7508" s="37" t="str" cm="1">
        <f t="array" ref="I7508:M7508">_xlfn.XLOOKUP(H7508,Product!A:A,Product!B:F,0)</f>
        <v>YW-26-032</v>
      </c>
      <c r="J7508" s="37" t="str">
        <v>Pokémon Card 25 card ( Stand 20 pcs )</v>
      </c>
      <c r="K7508" s="37" t="str">
        <v>Games</v>
      </c>
      <c r="L7508" s="37" t="str">
        <v>Card Game</v>
      </c>
      <c r="M7508" s="37" t="str">
        <v>Pokémon</v>
      </c>
      <c r="N7508" s="37">
        <v>1</v>
      </c>
      <c r="O7508" s="38">
        <v>25</v>
      </c>
      <c r="P7508" s="38"/>
      <c r="Q7508" s="39">
        <v>45044.927252627313</v>
      </c>
      <c r="R7508" s="40" t="s">
        <v>7063</v>
      </c>
    </row>
    <row r="7509" spans="1:18" x14ac:dyDescent="0.3">
      <c r="A7509" s="41">
        <v>7508</v>
      </c>
      <c r="B7509" s="42">
        <v>7244</v>
      </c>
      <c r="C7509" s="42">
        <v>1</v>
      </c>
      <c r="D7509" s="37" t="str" cm="1">
        <f t="array" ref="D7509:E7509">_xlfn.XLOOKUP(C7509,Table1[StoreID],Table1[[StoreName]:[Region]],0)</f>
        <v>StoreA</v>
      </c>
      <c r="E7509" s="42" t="str">
        <v>Cairo</v>
      </c>
      <c r="F7509" s="42">
        <v>5</v>
      </c>
      <c r="G7509" s="42" t="str">
        <f>_xlfn.XLOOKUP(F7509,Reps!A:A,Reps!B:B,0)</f>
        <v>Yara</v>
      </c>
      <c r="H7509" s="42">
        <v>4028</v>
      </c>
      <c r="I7509" s="42" t="str" cm="1">
        <f t="array" ref="I7509:M7509">_xlfn.XLOOKUP(H7509,Product!A:A,Product!B:F,0)</f>
        <v>FS0003570</v>
      </c>
      <c r="J7509" s="42" t="str">
        <v>Topps Match Attax 2022/2023 - Single Pack  Stand (36 pieces)</v>
      </c>
      <c r="K7509" s="42" t="str">
        <v>Games</v>
      </c>
      <c r="L7509" s="42" t="str">
        <v>Card Game</v>
      </c>
      <c r="M7509" s="42" t="str">
        <v>Match Attax</v>
      </c>
      <c r="N7509" s="42">
        <v>1</v>
      </c>
      <c r="O7509" s="43">
        <v>47.5</v>
      </c>
      <c r="P7509" s="43"/>
      <c r="Q7509" s="44">
        <v>45044.927252696762</v>
      </c>
      <c r="R7509" s="45" t="s">
        <v>7063</v>
      </c>
    </row>
    <row r="7510" spans="1:18" x14ac:dyDescent="0.3">
      <c r="A7510" s="36">
        <v>7509</v>
      </c>
      <c r="B7510" s="37">
        <v>7245</v>
      </c>
      <c r="C7510" s="37">
        <v>1</v>
      </c>
      <c r="D7510" s="37" t="str" cm="1">
        <f t="array" ref="D7510:E7510">_xlfn.XLOOKUP(C7510,Table1[StoreID],Table1[[StoreName]:[Region]],0)</f>
        <v>StoreA</v>
      </c>
      <c r="E7510" s="37" t="str">
        <v>Cairo</v>
      </c>
      <c r="F7510" s="37">
        <v>5</v>
      </c>
      <c r="G7510" s="37" t="str">
        <f>_xlfn.XLOOKUP(F7510,Reps!A:A,Reps!B:B,0)</f>
        <v>Yara</v>
      </c>
      <c r="H7510" s="37">
        <v>3261</v>
      </c>
      <c r="I7510" s="37" t="str" cm="1">
        <f t="array" ref="I7510:M7510">_xlfn.XLOOKUP(H7510,Product!A:A,Product!B:F,0)</f>
        <v>NK-20726</v>
      </c>
      <c r="J7510" s="37" t="str">
        <v>Tottery Tower</v>
      </c>
      <c r="K7510" s="37" t="str">
        <v>Games</v>
      </c>
      <c r="L7510" s="37" t="str">
        <v>Board Game</v>
      </c>
      <c r="M7510" s="37" t="str">
        <v>Nilco</v>
      </c>
      <c r="N7510" s="37">
        <v>1</v>
      </c>
      <c r="O7510" s="38">
        <v>82.5</v>
      </c>
      <c r="P7510" s="38"/>
      <c r="Q7510" s="39">
        <v>45044.932920798608</v>
      </c>
      <c r="R7510" s="40" t="s">
        <v>7064</v>
      </c>
    </row>
    <row r="7511" spans="1:18" x14ac:dyDescent="0.3">
      <c r="A7511" s="41">
        <v>7510</v>
      </c>
      <c r="B7511" s="42">
        <v>7245</v>
      </c>
      <c r="C7511" s="42">
        <v>3</v>
      </c>
      <c r="D7511" s="37" t="str" cm="1">
        <f t="array" ref="D7511:E7511">_xlfn.XLOOKUP(C7511,Table1[StoreID],Table1[[StoreName]:[Region]],0)</f>
        <v>StoreC</v>
      </c>
      <c r="E7511" s="42" t="str">
        <v>Alex</v>
      </c>
      <c r="F7511" s="42">
        <v>1</v>
      </c>
      <c r="G7511" s="42" t="str">
        <f>_xlfn.XLOOKUP(F7511,Reps!A:A,Reps!B:B,0)</f>
        <v>Ahmed</v>
      </c>
      <c r="H7511" s="42">
        <v>3357</v>
      </c>
      <c r="I7511" s="42" t="str" cm="1">
        <f t="array" ref="I7511:M7511">_xlfn.XLOOKUP(H7511,Product!A:A,Product!B:F,0)</f>
        <v>MGA-586050</v>
      </c>
      <c r="J7511" s="42" t="str">
        <v>L.O.L. Surprise Fashion Show House</v>
      </c>
      <c r="K7511" s="42" t="str">
        <v>Dolls &amp; Accessories</v>
      </c>
      <c r="L7511" s="42" t="str">
        <v>Doll House &amp; Play set</v>
      </c>
      <c r="M7511" s="42" t="str">
        <v>L.O.L. Surprise</v>
      </c>
      <c r="N7511" s="42">
        <v>-1</v>
      </c>
      <c r="O7511" s="43">
        <v>-1225</v>
      </c>
      <c r="P7511" s="43" t="s">
        <v>241</v>
      </c>
      <c r="Q7511" s="44">
        <v>45011.892731979169</v>
      </c>
      <c r="R7511" s="45" t="s">
        <v>7065</v>
      </c>
    </row>
    <row r="7512" spans="1:18" x14ac:dyDescent="0.3">
      <c r="A7512" s="36">
        <v>7511</v>
      </c>
      <c r="B7512" s="37">
        <v>7246</v>
      </c>
      <c r="C7512" s="37">
        <v>3</v>
      </c>
      <c r="D7512" s="37" t="str" cm="1">
        <f t="array" ref="D7512:E7512">_xlfn.XLOOKUP(C7512,Table1[StoreID],Table1[[StoreName]:[Region]],0)</f>
        <v>StoreC</v>
      </c>
      <c r="E7512" s="37" t="str">
        <v>Alex</v>
      </c>
      <c r="F7512" s="37">
        <v>13</v>
      </c>
      <c r="G7512" s="37" t="str">
        <f>_xlfn.XLOOKUP(F7512,Reps!A:A,Reps!B:B,0)</f>
        <v>Shady</v>
      </c>
      <c r="H7512" s="37">
        <v>3477</v>
      </c>
      <c r="I7512" s="37" t="str" cm="1">
        <f t="array" ref="I7512:M7512">_xlfn.XLOOKUP(H7512,Product!A:A,Product!B:F,0)</f>
        <v>MGA-571322</v>
      </c>
      <c r="J7512" s="37" t="str">
        <v>L.O.L. Surprise Hair Salon</v>
      </c>
      <c r="K7512" s="37" t="str">
        <v>Dolls &amp; Accessories</v>
      </c>
      <c r="L7512" s="37" t="str">
        <v>Doll House &amp; Play set</v>
      </c>
      <c r="M7512" s="37" t="str">
        <v>L.O.L. Surprise</v>
      </c>
      <c r="N7512" s="37">
        <v>1</v>
      </c>
      <c r="O7512" s="38">
        <v>1500</v>
      </c>
      <c r="P7512" s="38"/>
      <c r="Q7512" s="39">
        <v>45011.895097569446</v>
      </c>
      <c r="R7512" s="40" t="s">
        <v>7066</v>
      </c>
    </row>
    <row r="7513" spans="1:18" x14ac:dyDescent="0.3">
      <c r="A7513" s="41">
        <v>7512</v>
      </c>
      <c r="B7513" s="42">
        <v>7246</v>
      </c>
      <c r="C7513" s="42">
        <v>3</v>
      </c>
      <c r="D7513" s="37" t="str" cm="1">
        <f t="array" ref="D7513:E7513">_xlfn.XLOOKUP(C7513,Table1[StoreID],Table1[[StoreName]:[Region]],0)</f>
        <v>StoreC</v>
      </c>
      <c r="E7513" s="42" t="str">
        <v>Alex</v>
      </c>
      <c r="F7513" s="42">
        <v>13</v>
      </c>
      <c r="G7513" s="42" t="str">
        <f>_xlfn.XLOOKUP(F7513,Reps!A:A,Reps!B:B,0)</f>
        <v>Shady</v>
      </c>
      <c r="H7513" s="42">
        <v>4025</v>
      </c>
      <c r="I7513" s="42" t="str" cm="1">
        <f t="array" ref="I7513:M7513">_xlfn.XLOOKUP(H7513,Product!A:A,Product!B:F,0)</f>
        <v>FS0003624</v>
      </c>
      <c r="J7513" s="42" t="str">
        <v>Topps Match Attax 2022/2023 - Multi Pack</v>
      </c>
      <c r="K7513" s="42" t="str">
        <v>Games</v>
      </c>
      <c r="L7513" s="42" t="str">
        <v>Card Game</v>
      </c>
      <c r="M7513" s="42" t="str">
        <v>Match Attax</v>
      </c>
      <c r="N7513" s="42">
        <v>1</v>
      </c>
      <c r="O7513" s="43">
        <v>175</v>
      </c>
      <c r="P7513" s="43"/>
      <c r="Q7513" s="44">
        <v>45011.895097569446</v>
      </c>
      <c r="R7513" s="45" t="s">
        <v>7066</v>
      </c>
    </row>
    <row r="7514" spans="1:18" x14ac:dyDescent="0.3">
      <c r="A7514" s="36">
        <v>7513</v>
      </c>
      <c r="B7514" s="37">
        <v>7247</v>
      </c>
      <c r="C7514" s="37">
        <v>3</v>
      </c>
      <c r="D7514" s="37" t="str" cm="1">
        <f t="array" ref="D7514:E7514">_xlfn.XLOOKUP(C7514,Table1[StoreID],Table1[[StoreName]:[Region]],0)</f>
        <v>StoreC</v>
      </c>
      <c r="E7514" s="37" t="str">
        <v>Alex</v>
      </c>
      <c r="F7514" s="37">
        <v>19</v>
      </c>
      <c r="G7514" s="37" t="str">
        <f>_xlfn.XLOOKUP(F7514,Reps!A:A,Reps!B:B,0)</f>
        <v>Omar</v>
      </c>
      <c r="H7514" s="37">
        <v>463</v>
      </c>
      <c r="I7514" s="37" t="str" cm="1">
        <f t="array" ref="I7514:M7514">_xlfn.XLOOKUP(H7514,Product!A:A,Product!B:F,0)</f>
        <v>YW-26-035</v>
      </c>
      <c r="J7514" s="37" t="str">
        <v>Pokémon Card ( Stand 8 pcs )</v>
      </c>
      <c r="K7514" s="37" t="str">
        <v>Games</v>
      </c>
      <c r="L7514" s="37" t="str">
        <v>Card Game</v>
      </c>
      <c r="M7514" s="37" t="str">
        <v>Pokémon</v>
      </c>
      <c r="N7514" s="37">
        <v>-1</v>
      </c>
      <c r="O7514" s="38">
        <v>-75</v>
      </c>
      <c r="P7514" s="38" t="s">
        <v>241</v>
      </c>
      <c r="Q7514" s="39">
        <v>45011.901795451391</v>
      </c>
      <c r="R7514" s="40" t="s">
        <v>7067</v>
      </c>
    </row>
    <row r="7515" spans="1:18" x14ac:dyDescent="0.3">
      <c r="A7515" s="41">
        <v>7514</v>
      </c>
      <c r="B7515" s="42">
        <v>7247</v>
      </c>
      <c r="C7515" s="42">
        <v>3</v>
      </c>
      <c r="D7515" s="37" t="str" cm="1">
        <f t="array" ref="D7515:E7515">_xlfn.XLOOKUP(C7515,Table1[StoreID],Table1[[StoreName]:[Region]],0)</f>
        <v>StoreC</v>
      </c>
      <c r="E7515" s="42" t="str">
        <v>Alex</v>
      </c>
      <c r="F7515" s="42">
        <v>19</v>
      </c>
      <c r="G7515" s="42" t="str">
        <f>_xlfn.XLOOKUP(F7515,Reps!A:A,Reps!B:B,0)</f>
        <v>Omar</v>
      </c>
      <c r="H7515" s="42">
        <v>465</v>
      </c>
      <c r="I7515" s="42" t="str" cm="1">
        <f t="array" ref="I7515:M7515">_xlfn.XLOOKUP(H7515,Product!A:A,Product!B:F,0)</f>
        <v>YW-26-032</v>
      </c>
      <c r="J7515" s="42" t="str">
        <v>Pokémon Card 25 card ( Stand 20 pcs )</v>
      </c>
      <c r="K7515" s="42" t="str">
        <v>Games</v>
      </c>
      <c r="L7515" s="42" t="str">
        <v>Card Game</v>
      </c>
      <c r="M7515" s="42" t="str">
        <v>Pokémon</v>
      </c>
      <c r="N7515" s="42">
        <v>-1</v>
      </c>
      <c r="O7515" s="43">
        <v>-25</v>
      </c>
      <c r="P7515" s="43" t="s">
        <v>241</v>
      </c>
      <c r="Q7515" s="44">
        <v>45011.901795451391</v>
      </c>
      <c r="R7515" s="45" t="s">
        <v>7067</v>
      </c>
    </row>
    <row r="7516" spans="1:18" x14ac:dyDescent="0.3">
      <c r="A7516" s="36">
        <v>7515</v>
      </c>
      <c r="B7516" s="37">
        <v>7247</v>
      </c>
      <c r="C7516" s="37">
        <v>3</v>
      </c>
      <c r="D7516" s="37" t="str" cm="1">
        <f t="array" ref="D7516:E7516">_xlfn.XLOOKUP(C7516,Table1[StoreID],Table1[[StoreName]:[Region]],0)</f>
        <v>StoreC</v>
      </c>
      <c r="E7516" s="37" t="str">
        <v>Alex</v>
      </c>
      <c r="F7516" s="37">
        <v>19</v>
      </c>
      <c r="G7516" s="37" t="str">
        <f>_xlfn.XLOOKUP(F7516,Reps!A:A,Reps!B:B,0)</f>
        <v>Omar</v>
      </c>
      <c r="H7516" s="37">
        <v>392</v>
      </c>
      <c r="I7516" s="37" t="str" cm="1">
        <f t="array" ref="I7516:M7516">_xlfn.XLOOKUP(H7516,Product!A:A,Product!B:F,0)</f>
        <v>YW-28-030</v>
      </c>
      <c r="J7516" s="37" t="str">
        <v>Pokémon Album 3D 4PCS in the page</v>
      </c>
      <c r="K7516" s="37" t="str">
        <v>Games</v>
      </c>
      <c r="L7516" s="37" t="str">
        <v>Card Game</v>
      </c>
      <c r="M7516" s="37" t="str">
        <v>Pokémon</v>
      </c>
      <c r="N7516" s="37">
        <v>-1</v>
      </c>
      <c r="O7516" s="38">
        <v>-75</v>
      </c>
      <c r="P7516" s="38" t="s">
        <v>241</v>
      </c>
      <c r="Q7516" s="39">
        <v>45011.901795451391</v>
      </c>
      <c r="R7516" s="40" t="s">
        <v>7067</v>
      </c>
    </row>
    <row r="7517" spans="1:18" x14ac:dyDescent="0.3">
      <c r="A7517" s="41">
        <v>7516</v>
      </c>
      <c r="B7517" s="42">
        <v>7248</v>
      </c>
      <c r="C7517" s="42">
        <v>1</v>
      </c>
      <c r="D7517" s="37" t="str" cm="1">
        <f t="array" ref="D7517:E7517">_xlfn.XLOOKUP(C7517,Table1[StoreID],Table1[[StoreName]:[Region]],0)</f>
        <v>StoreA</v>
      </c>
      <c r="E7517" s="42" t="str">
        <v>Cairo</v>
      </c>
      <c r="F7517" s="42">
        <v>5</v>
      </c>
      <c r="G7517" s="42" t="str">
        <f>_xlfn.XLOOKUP(F7517,Reps!A:A,Reps!B:B,0)</f>
        <v>Yara</v>
      </c>
      <c r="H7517" s="42">
        <v>4091</v>
      </c>
      <c r="I7517" s="42" t="str" cm="1">
        <f t="array" ref="I7517:M7517">_xlfn.XLOOKUP(H7517,Product!A:A,Product!B:F,0)</f>
        <v>DOH-SH-3663</v>
      </c>
      <c r="J7517" s="42" t="str">
        <v>Bingo Dough 5 Mini Can Style 2</v>
      </c>
      <c r="K7517" s="42" t="str">
        <v>Clay</v>
      </c>
      <c r="L7517" s="42" t="str">
        <v>Dough</v>
      </c>
      <c r="M7517" s="42" t="str">
        <v>Bingo Dough</v>
      </c>
      <c r="N7517" s="42">
        <v>1</v>
      </c>
      <c r="O7517" s="43">
        <v>25</v>
      </c>
      <c r="P7517" s="43"/>
      <c r="Q7517" s="44">
        <v>45044.941540775464</v>
      </c>
      <c r="R7517" s="45" t="s">
        <v>7068</v>
      </c>
    </row>
    <row r="7518" spans="1:18" x14ac:dyDescent="0.3">
      <c r="A7518" s="36">
        <v>7517</v>
      </c>
      <c r="B7518" s="37">
        <v>7248</v>
      </c>
      <c r="C7518" s="37">
        <v>3</v>
      </c>
      <c r="D7518" s="37" t="str" cm="1">
        <f t="array" ref="D7518:E7518">_xlfn.XLOOKUP(C7518,Table1[StoreID],Table1[[StoreName]:[Region]],0)</f>
        <v>StoreC</v>
      </c>
      <c r="E7518" s="37" t="str">
        <v>Alex</v>
      </c>
      <c r="F7518" s="37">
        <v>13</v>
      </c>
      <c r="G7518" s="37" t="str">
        <f>_xlfn.XLOOKUP(F7518,Reps!A:A,Reps!B:B,0)</f>
        <v>Shady</v>
      </c>
      <c r="H7518" s="37">
        <v>463</v>
      </c>
      <c r="I7518" s="37" t="str" cm="1">
        <f t="array" ref="I7518:M7518">_xlfn.XLOOKUP(H7518,Product!A:A,Product!B:F,0)</f>
        <v>YW-26-035</v>
      </c>
      <c r="J7518" s="37" t="str">
        <v>Pokémon Card ( Stand 8 pcs )</v>
      </c>
      <c r="K7518" s="37" t="str">
        <v>Games</v>
      </c>
      <c r="L7518" s="37" t="str">
        <v>Card Game</v>
      </c>
      <c r="M7518" s="37" t="str">
        <v>Pokémon</v>
      </c>
      <c r="N7518" s="37">
        <v>1</v>
      </c>
      <c r="O7518" s="38">
        <v>75</v>
      </c>
      <c r="P7518" s="38"/>
      <c r="Q7518" s="39">
        <v>45011.90285366898</v>
      </c>
      <c r="R7518" s="40" t="s">
        <v>7069</v>
      </c>
    </row>
    <row r="7519" spans="1:18" x14ac:dyDescent="0.3">
      <c r="A7519" s="41">
        <v>7518</v>
      </c>
      <c r="B7519" s="42">
        <v>7248</v>
      </c>
      <c r="C7519" s="42">
        <v>3</v>
      </c>
      <c r="D7519" s="37" t="str" cm="1">
        <f t="array" ref="D7519:E7519">_xlfn.XLOOKUP(C7519,Table1[StoreID],Table1[[StoreName]:[Region]],0)</f>
        <v>StoreC</v>
      </c>
      <c r="E7519" s="42" t="str">
        <v>Alex</v>
      </c>
      <c r="F7519" s="42">
        <v>13</v>
      </c>
      <c r="G7519" s="42" t="str">
        <f>_xlfn.XLOOKUP(F7519,Reps!A:A,Reps!B:B,0)</f>
        <v>Shady</v>
      </c>
      <c r="H7519" s="42">
        <v>465</v>
      </c>
      <c r="I7519" s="42" t="str" cm="1">
        <f t="array" ref="I7519:M7519">_xlfn.XLOOKUP(H7519,Product!A:A,Product!B:F,0)</f>
        <v>YW-26-032</v>
      </c>
      <c r="J7519" s="42" t="str">
        <v>Pokémon Card 25 card ( Stand 20 pcs )</v>
      </c>
      <c r="K7519" s="42" t="str">
        <v>Games</v>
      </c>
      <c r="L7519" s="42" t="str">
        <v>Card Game</v>
      </c>
      <c r="M7519" s="42" t="str">
        <v>Pokémon</v>
      </c>
      <c r="N7519" s="42">
        <v>1</v>
      </c>
      <c r="O7519" s="43">
        <v>25</v>
      </c>
      <c r="P7519" s="43"/>
      <c r="Q7519" s="44">
        <v>45011.90285366898</v>
      </c>
      <c r="R7519" s="45" t="s">
        <v>7069</v>
      </c>
    </row>
    <row r="7520" spans="1:18" x14ac:dyDescent="0.3">
      <c r="A7520" s="36">
        <v>7519</v>
      </c>
      <c r="B7520" s="37">
        <v>7248</v>
      </c>
      <c r="C7520" s="37">
        <v>3</v>
      </c>
      <c r="D7520" s="37" t="str" cm="1">
        <f t="array" ref="D7520:E7520">_xlfn.XLOOKUP(C7520,Table1[StoreID],Table1[[StoreName]:[Region]],0)</f>
        <v>StoreC</v>
      </c>
      <c r="E7520" s="37" t="str">
        <v>Alex</v>
      </c>
      <c r="F7520" s="37">
        <v>13</v>
      </c>
      <c r="G7520" s="37" t="str">
        <f>_xlfn.XLOOKUP(F7520,Reps!A:A,Reps!B:B,0)</f>
        <v>Shady</v>
      </c>
      <c r="H7520" s="37">
        <v>460</v>
      </c>
      <c r="I7520" s="37" t="str" cm="1">
        <f t="array" ref="I7520:M7520">_xlfn.XLOOKUP(H7520,Product!A:A,Product!B:F,0)</f>
        <v>YW-26-038</v>
      </c>
      <c r="J7520" s="37" t="str">
        <v>Pokémon Card tin box</v>
      </c>
      <c r="K7520" s="37" t="str">
        <v>Games</v>
      </c>
      <c r="L7520" s="37" t="str">
        <v>Card Game</v>
      </c>
      <c r="M7520" s="37" t="str">
        <v>Pokémon</v>
      </c>
      <c r="N7520" s="37">
        <v>1</v>
      </c>
      <c r="O7520" s="38">
        <v>75</v>
      </c>
      <c r="P7520" s="38"/>
      <c r="Q7520" s="39">
        <v>45011.90285366898</v>
      </c>
      <c r="R7520" s="40" t="s">
        <v>7069</v>
      </c>
    </row>
    <row r="7521" spans="1:18" x14ac:dyDescent="0.3">
      <c r="A7521" s="41">
        <v>7520</v>
      </c>
      <c r="B7521" s="42">
        <v>7248</v>
      </c>
      <c r="C7521" s="42">
        <v>3</v>
      </c>
      <c r="D7521" s="37" t="str" cm="1">
        <f t="array" ref="D7521:E7521">_xlfn.XLOOKUP(C7521,Table1[StoreID],Table1[[StoreName]:[Region]],0)</f>
        <v>StoreC</v>
      </c>
      <c r="E7521" s="42" t="str">
        <v>Alex</v>
      </c>
      <c r="F7521" s="42">
        <v>13</v>
      </c>
      <c r="G7521" s="42" t="str">
        <f>_xlfn.XLOOKUP(F7521,Reps!A:A,Reps!B:B,0)</f>
        <v>Shady</v>
      </c>
      <c r="H7521" s="42">
        <v>392</v>
      </c>
      <c r="I7521" s="42" t="str" cm="1">
        <f t="array" ref="I7521:M7521">_xlfn.XLOOKUP(H7521,Product!A:A,Product!B:F,0)</f>
        <v>YW-28-030</v>
      </c>
      <c r="J7521" s="42" t="str">
        <v>Pokémon Album 3D 4PCS in the page</v>
      </c>
      <c r="K7521" s="42" t="str">
        <v>Games</v>
      </c>
      <c r="L7521" s="42" t="str">
        <v>Card Game</v>
      </c>
      <c r="M7521" s="42" t="str">
        <v>Pokémon</v>
      </c>
      <c r="N7521" s="42">
        <v>1</v>
      </c>
      <c r="O7521" s="43">
        <v>75</v>
      </c>
      <c r="P7521" s="43"/>
      <c r="Q7521" s="44">
        <v>45011.90285366898</v>
      </c>
      <c r="R7521" s="45" t="s">
        <v>7069</v>
      </c>
    </row>
    <row r="7522" spans="1:18" x14ac:dyDescent="0.3">
      <c r="A7522" s="36">
        <v>7521</v>
      </c>
      <c r="B7522" s="37">
        <v>7249</v>
      </c>
      <c r="C7522" s="37">
        <v>1</v>
      </c>
      <c r="D7522" s="37" t="str" cm="1">
        <f t="array" ref="D7522:E7522">_xlfn.XLOOKUP(C7522,Table1[StoreID],Table1[[StoreName]:[Region]],0)</f>
        <v>StoreA</v>
      </c>
      <c r="E7522" s="37" t="str">
        <v>Cairo</v>
      </c>
      <c r="F7522" s="37">
        <v>9</v>
      </c>
      <c r="G7522" s="37" t="str">
        <f>_xlfn.XLOOKUP(F7522,Reps!A:A,Reps!B:B,0)</f>
        <v>Loaa</v>
      </c>
      <c r="H7522" s="37">
        <v>4089</v>
      </c>
      <c r="I7522" s="37" t="str" cm="1">
        <f t="array" ref="I7522:M7522">_xlfn.XLOOKUP(H7522,Product!A:A,Product!B:F,0)</f>
        <v>DOH-SH-5275</v>
      </c>
      <c r="J7522" s="37" t="str">
        <v>Bingo Dough Can 56gm - Pink</v>
      </c>
      <c r="K7522" s="37" t="str">
        <v>Clay</v>
      </c>
      <c r="L7522" s="37" t="str">
        <v>Dough</v>
      </c>
      <c r="M7522" s="37" t="str">
        <v>Bingo Dough</v>
      </c>
      <c r="N7522" s="37">
        <v>1</v>
      </c>
      <c r="O7522" s="38">
        <v>10</v>
      </c>
      <c r="P7522" s="38"/>
      <c r="Q7522" s="39">
        <v>45044.991736111115</v>
      </c>
      <c r="R7522" s="40" t="s">
        <v>7070</v>
      </c>
    </row>
    <row r="7523" spans="1:18" x14ac:dyDescent="0.3">
      <c r="A7523" s="41">
        <v>7522</v>
      </c>
      <c r="B7523" s="42">
        <v>7252</v>
      </c>
      <c r="C7523" s="42">
        <v>1</v>
      </c>
      <c r="D7523" s="37" t="str" cm="1">
        <f t="array" ref="D7523:E7523">_xlfn.XLOOKUP(C7523,Table1[StoreID],Table1[[StoreName]:[Region]],0)</f>
        <v>StoreA</v>
      </c>
      <c r="E7523" s="42" t="str">
        <v>Cairo</v>
      </c>
      <c r="F7523" s="42">
        <v>3</v>
      </c>
      <c r="G7523" s="42" t="str">
        <f>_xlfn.XLOOKUP(F7523,Reps!A:A,Reps!B:B,0)</f>
        <v>Nada</v>
      </c>
      <c r="H7523" s="42">
        <v>4025</v>
      </c>
      <c r="I7523" s="42" t="str" cm="1">
        <f t="array" ref="I7523:M7523">_xlfn.XLOOKUP(H7523,Product!A:A,Product!B:F,0)</f>
        <v>FS0003624</v>
      </c>
      <c r="J7523" s="42" t="str">
        <v>Topps Match Attax 2022/2023 - Multi Pack</v>
      </c>
      <c r="K7523" s="42" t="str">
        <v>Games</v>
      </c>
      <c r="L7523" s="42" t="str">
        <v>Card Game</v>
      </c>
      <c r="M7523" s="42" t="str">
        <v>Match Attax</v>
      </c>
      <c r="N7523" s="42">
        <v>1</v>
      </c>
      <c r="O7523" s="43">
        <v>175</v>
      </c>
      <c r="P7523" s="43"/>
      <c r="Q7523" s="44">
        <v>45045.551105405095</v>
      </c>
      <c r="R7523" s="45" t="s">
        <v>7071</v>
      </c>
    </row>
    <row r="7524" spans="1:18" x14ac:dyDescent="0.3">
      <c r="A7524" s="36">
        <v>7523</v>
      </c>
      <c r="B7524" s="37">
        <v>7252</v>
      </c>
      <c r="C7524" s="37">
        <v>1</v>
      </c>
      <c r="D7524" s="37" t="str" cm="1">
        <f t="array" ref="D7524:E7524">_xlfn.XLOOKUP(C7524,Table1[StoreID],Table1[[StoreName]:[Region]],0)</f>
        <v>StoreA</v>
      </c>
      <c r="E7524" s="37" t="str">
        <v>Cairo</v>
      </c>
      <c r="F7524" s="37">
        <v>3</v>
      </c>
      <c r="G7524" s="37" t="str">
        <f>_xlfn.XLOOKUP(F7524,Reps!A:A,Reps!B:B,0)</f>
        <v>Nada</v>
      </c>
      <c r="H7524" s="37">
        <v>4028</v>
      </c>
      <c r="I7524" s="37" t="str" cm="1">
        <f t="array" ref="I7524:M7524">_xlfn.XLOOKUP(H7524,Product!A:A,Product!B:F,0)</f>
        <v>FS0003570</v>
      </c>
      <c r="J7524" s="37" t="str">
        <v>Topps Match Attax 2022/2023 - Single Pack  Stand (36 pieces)</v>
      </c>
      <c r="K7524" s="37" t="str">
        <v>Games</v>
      </c>
      <c r="L7524" s="37" t="str">
        <v>Card Game</v>
      </c>
      <c r="M7524" s="37" t="str">
        <v>Match Attax</v>
      </c>
      <c r="N7524" s="37">
        <v>1</v>
      </c>
      <c r="O7524" s="38">
        <v>47.5</v>
      </c>
      <c r="P7524" s="38"/>
      <c r="Q7524" s="39">
        <v>45045.551105439816</v>
      </c>
      <c r="R7524" s="40" t="s">
        <v>7071</v>
      </c>
    </row>
    <row r="7525" spans="1:18" x14ac:dyDescent="0.3">
      <c r="A7525" s="41">
        <v>7524</v>
      </c>
      <c r="B7525" s="42">
        <v>7252</v>
      </c>
      <c r="C7525" s="42">
        <v>1</v>
      </c>
      <c r="D7525" s="37" t="str" cm="1">
        <f t="array" ref="D7525:E7525">_xlfn.XLOOKUP(C7525,Table1[StoreID],Table1[[StoreName]:[Region]],0)</f>
        <v>StoreA</v>
      </c>
      <c r="E7525" s="42" t="str">
        <v>Cairo</v>
      </c>
      <c r="F7525" s="42">
        <v>3</v>
      </c>
      <c r="G7525" s="42" t="str">
        <f>_xlfn.XLOOKUP(F7525,Reps!A:A,Reps!B:B,0)</f>
        <v>Nada</v>
      </c>
      <c r="H7525" s="42">
        <v>4028</v>
      </c>
      <c r="I7525" s="42" t="str" cm="1">
        <f t="array" ref="I7525:M7525">_xlfn.XLOOKUP(H7525,Product!A:A,Product!B:F,0)</f>
        <v>FS0003570</v>
      </c>
      <c r="J7525" s="42" t="str">
        <v>Topps Match Attax 2022/2023 - Single Pack  Stand (36 pieces)</v>
      </c>
      <c r="K7525" s="42" t="str">
        <v>Games</v>
      </c>
      <c r="L7525" s="42" t="str">
        <v>Card Game</v>
      </c>
      <c r="M7525" s="42" t="str">
        <v>Match Attax</v>
      </c>
      <c r="N7525" s="42">
        <v>1</v>
      </c>
      <c r="O7525" s="43">
        <v>47.5</v>
      </c>
      <c r="P7525" s="43"/>
      <c r="Q7525" s="44">
        <v>45045.551105439816</v>
      </c>
      <c r="R7525" s="45" t="s">
        <v>7071</v>
      </c>
    </row>
    <row r="7526" spans="1:18" x14ac:dyDescent="0.3">
      <c r="A7526" s="36">
        <v>7525</v>
      </c>
      <c r="B7526" s="37">
        <v>7252</v>
      </c>
      <c r="C7526" s="37">
        <v>1</v>
      </c>
      <c r="D7526" s="37" t="str" cm="1">
        <f t="array" ref="D7526:E7526">_xlfn.XLOOKUP(C7526,Table1[StoreID],Table1[[StoreName]:[Region]],0)</f>
        <v>StoreA</v>
      </c>
      <c r="E7526" s="37" t="str">
        <v>Cairo</v>
      </c>
      <c r="F7526" s="37">
        <v>3</v>
      </c>
      <c r="G7526" s="37" t="str">
        <f>_xlfn.XLOOKUP(F7526,Reps!A:A,Reps!B:B,0)</f>
        <v>Nada</v>
      </c>
      <c r="H7526" s="37">
        <v>3972</v>
      </c>
      <c r="I7526" s="37" t="str" cm="1">
        <f t="array" ref="I7526:M7526">_xlfn.XLOOKUP(H7526,Product!A:A,Product!B:F,0)</f>
        <v>HK-0150</v>
      </c>
      <c r="J7526" s="37" t="str">
        <v>Bingo Dough 3D assorted Box - Burger Maker TOM&amp;JER</v>
      </c>
      <c r="K7526" s="37" t="str">
        <v>Clay</v>
      </c>
      <c r="L7526" s="37" t="str">
        <v>Dough</v>
      </c>
      <c r="M7526" s="37" t="str">
        <v>Bingo Dough</v>
      </c>
      <c r="N7526" s="37">
        <v>1</v>
      </c>
      <c r="O7526" s="38">
        <v>50</v>
      </c>
      <c r="P7526" s="38"/>
      <c r="Q7526" s="39">
        <v>45045.551105474537</v>
      </c>
      <c r="R7526" s="40" t="s">
        <v>7071</v>
      </c>
    </row>
    <row r="7527" spans="1:18" x14ac:dyDescent="0.3">
      <c r="A7527" s="41">
        <v>7526</v>
      </c>
      <c r="B7527" s="42">
        <v>7252</v>
      </c>
      <c r="C7527" s="42">
        <v>3</v>
      </c>
      <c r="D7527" s="37" t="str" cm="1">
        <f t="array" ref="D7527:E7527">_xlfn.XLOOKUP(C7527,Table1[StoreID],Table1[[StoreName]:[Region]],0)</f>
        <v>StoreC</v>
      </c>
      <c r="E7527" s="42" t="str">
        <v>Alex</v>
      </c>
      <c r="F7527" s="42">
        <v>23</v>
      </c>
      <c r="G7527" s="42" t="str">
        <f>_xlfn.XLOOKUP(F7527,Reps!A:A,Reps!B:B,0)</f>
        <v>Essam</v>
      </c>
      <c r="H7527" s="42">
        <v>2165</v>
      </c>
      <c r="I7527" s="42" t="str" cm="1">
        <f t="array" ref="I7527:M7527">_xlfn.XLOOKUP(H7527,Product!A:A,Product!B:F,0)</f>
        <v>RT03064</v>
      </c>
      <c r="J7527" s="42" t="str">
        <v>Connect 4 Elephant Big size</v>
      </c>
      <c r="K7527" s="42" t="str">
        <v>Games</v>
      </c>
      <c r="L7527" s="42" t="str">
        <v>Board Game</v>
      </c>
      <c r="M7527" s="42" t="str">
        <v>Connect 4</v>
      </c>
      <c r="N7527" s="42">
        <v>1</v>
      </c>
      <c r="O7527" s="43">
        <v>100</v>
      </c>
      <c r="P7527" s="43"/>
      <c r="Q7527" s="44">
        <v>45012.540693750001</v>
      </c>
      <c r="R7527" s="45" t="s">
        <v>7072</v>
      </c>
    </row>
    <row r="7528" spans="1:18" x14ac:dyDescent="0.3">
      <c r="A7528" s="36">
        <v>7527</v>
      </c>
      <c r="B7528" s="37">
        <v>7252</v>
      </c>
      <c r="C7528" s="37">
        <v>3</v>
      </c>
      <c r="D7528" s="37" t="str" cm="1">
        <f t="array" ref="D7528:E7528">_xlfn.XLOOKUP(C7528,Table1[StoreID],Table1[[StoreName]:[Region]],0)</f>
        <v>StoreC</v>
      </c>
      <c r="E7528" s="37" t="str">
        <v>Alex</v>
      </c>
      <c r="F7528" s="37">
        <v>23</v>
      </c>
      <c r="G7528" s="37" t="str">
        <f>_xlfn.XLOOKUP(F7528,Reps!A:A,Reps!B:B,0)</f>
        <v>Essam</v>
      </c>
      <c r="H7528" s="37">
        <v>624</v>
      </c>
      <c r="I7528" s="37" t="str" cm="1">
        <f t="array" ref="I7528:M7528">_xlfn.XLOOKUP(H7528,Product!A:A,Product!B:F,0)</f>
        <v>XS-36515-J</v>
      </c>
      <c r="J7528" s="37" t="str">
        <v>X-Shot - Excel Skin Menance - Scream</v>
      </c>
      <c r="K7528" s="37" t="str">
        <v>Guns</v>
      </c>
      <c r="L7528" s="37" t="str">
        <v>Gun</v>
      </c>
      <c r="M7528" s="37" t="str">
        <v>X-Shot</v>
      </c>
      <c r="N7528" s="37">
        <v>1</v>
      </c>
      <c r="O7528" s="38">
        <v>137.5</v>
      </c>
      <c r="P7528" s="38"/>
      <c r="Q7528" s="39">
        <v>45012.540694328702</v>
      </c>
      <c r="R7528" s="40" t="s">
        <v>7072</v>
      </c>
    </row>
    <row r="7529" spans="1:18" x14ac:dyDescent="0.3">
      <c r="A7529" s="41">
        <v>7528</v>
      </c>
      <c r="B7529" s="42">
        <v>7253</v>
      </c>
      <c r="C7529" s="42">
        <v>1</v>
      </c>
      <c r="D7529" s="37" t="str" cm="1">
        <f t="array" ref="D7529:E7529">_xlfn.XLOOKUP(C7529,Table1[StoreID],Table1[[StoreName]:[Region]],0)</f>
        <v>StoreA</v>
      </c>
      <c r="E7529" s="42" t="str">
        <v>Cairo</v>
      </c>
      <c r="F7529" s="42">
        <v>3</v>
      </c>
      <c r="G7529" s="42" t="str">
        <f>_xlfn.XLOOKUP(F7529,Reps!A:A,Reps!B:B,0)</f>
        <v>Nada</v>
      </c>
      <c r="H7529" s="42">
        <v>3234</v>
      </c>
      <c r="I7529" s="42" t="str" cm="1">
        <f t="array" ref="I7529:M7529">_xlfn.XLOOKUP(H7529,Product!A:A,Product!B:F,0)</f>
        <v>NK-21082</v>
      </c>
      <c r="J7529" s="42" t="str">
        <v>Rummikub Travel</v>
      </c>
      <c r="K7529" s="42" t="str">
        <v>Games</v>
      </c>
      <c r="L7529" s="42" t="str">
        <v>Board Game</v>
      </c>
      <c r="M7529" s="42" t="str">
        <v>Nilco</v>
      </c>
      <c r="N7529" s="42">
        <v>1</v>
      </c>
      <c r="O7529" s="43">
        <v>147.5</v>
      </c>
      <c r="P7529" s="43"/>
      <c r="Q7529" s="44">
        <v>45045.566559340281</v>
      </c>
      <c r="R7529" s="45" t="s">
        <v>7073</v>
      </c>
    </row>
    <row r="7530" spans="1:18" x14ac:dyDescent="0.3">
      <c r="A7530" s="36">
        <v>7529</v>
      </c>
      <c r="B7530" s="37">
        <v>7256</v>
      </c>
      <c r="C7530" s="37">
        <v>1</v>
      </c>
      <c r="D7530" s="37" t="str" cm="1">
        <f t="array" ref="D7530:E7530">_xlfn.XLOOKUP(C7530,Table1[StoreID],Table1[[StoreName]:[Region]],0)</f>
        <v>StoreA</v>
      </c>
      <c r="E7530" s="37" t="str">
        <v>Cairo</v>
      </c>
      <c r="F7530" s="37">
        <v>3</v>
      </c>
      <c r="G7530" s="37" t="str">
        <f>_xlfn.XLOOKUP(F7530,Reps!A:A,Reps!B:B,0)</f>
        <v>Nada</v>
      </c>
      <c r="H7530" s="37">
        <v>3221</v>
      </c>
      <c r="I7530" s="37" t="str" cm="1">
        <f t="array" ref="I7530:M7530">_xlfn.XLOOKUP(H7530,Product!A:A,Product!B:F,0)</f>
        <v>NK-21372</v>
      </c>
      <c r="J7530" s="37" t="str">
        <v>Sea Ghosts</v>
      </c>
      <c r="K7530" s="37" t="str">
        <v>Games</v>
      </c>
      <c r="L7530" s="37" t="str">
        <v>Board Game</v>
      </c>
      <c r="M7530" s="37" t="str">
        <v>Nilco</v>
      </c>
      <c r="N7530" s="37">
        <v>1</v>
      </c>
      <c r="O7530" s="38">
        <v>174.5</v>
      </c>
      <c r="P7530" s="38"/>
      <c r="Q7530" s="39">
        <v>45045.59289684028</v>
      </c>
      <c r="R7530" s="40" t="s">
        <v>7074</v>
      </c>
    </row>
    <row r="7531" spans="1:18" x14ac:dyDescent="0.3">
      <c r="A7531" s="41">
        <v>7530</v>
      </c>
      <c r="B7531" s="42">
        <v>7256</v>
      </c>
      <c r="C7531" s="42">
        <v>3</v>
      </c>
      <c r="D7531" s="37" t="str" cm="1">
        <f t="array" ref="D7531:E7531">_xlfn.XLOOKUP(C7531,Table1[StoreID],Table1[[StoreName]:[Region]],0)</f>
        <v>StoreC</v>
      </c>
      <c r="E7531" s="42" t="str">
        <v>Alex</v>
      </c>
      <c r="F7531" s="42">
        <v>23</v>
      </c>
      <c r="G7531" s="42" t="str">
        <f>_xlfn.XLOOKUP(F7531,Reps!A:A,Reps!B:B,0)</f>
        <v>Essam</v>
      </c>
      <c r="H7531" s="42">
        <v>38</v>
      </c>
      <c r="I7531" s="42" t="str" cm="1">
        <f t="array" ref="I7531:M7531">_xlfn.XLOOKUP(H7531,Product!A:A,Product!B:F,0)</f>
        <v>ZT-F3050-2</v>
      </c>
      <c r="J7531" s="42" t="str">
        <v>Hasbro Pj Masks EPIC PJ FRIENDS AST</v>
      </c>
      <c r="K7531" s="42" t="str">
        <v>Action Figure</v>
      </c>
      <c r="L7531" s="42" t="str">
        <v>Figures</v>
      </c>
      <c r="M7531" s="42" t="str">
        <v>PJ Masks</v>
      </c>
      <c r="N7531" s="42">
        <v>1</v>
      </c>
      <c r="O7531" s="43">
        <v>324.5</v>
      </c>
      <c r="P7531" s="43"/>
      <c r="Q7531" s="44">
        <v>45012.614717511577</v>
      </c>
      <c r="R7531" s="45" t="s">
        <v>7075</v>
      </c>
    </row>
    <row r="7532" spans="1:18" x14ac:dyDescent="0.3">
      <c r="A7532" s="36">
        <v>7531</v>
      </c>
      <c r="B7532" s="37">
        <v>7256</v>
      </c>
      <c r="C7532" s="37">
        <v>3</v>
      </c>
      <c r="D7532" s="37" t="str" cm="1">
        <f t="array" ref="D7532:E7532">_xlfn.XLOOKUP(C7532,Table1[StoreID],Table1[[StoreName]:[Region]],0)</f>
        <v>StoreC</v>
      </c>
      <c r="E7532" s="37" t="str">
        <v>Alex</v>
      </c>
      <c r="F7532" s="37">
        <v>23</v>
      </c>
      <c r="G7532" s="37" t="str">
        <f>_xlfn.XLOOKUP(F7532,Reps!A:A,Reps!B:B,0)</f>
        <v>Essam</v>
      </c>
      <c r="H7532" s="37">
        <v>4221</v>
      </c>
      <c r="I7532" s="37" t="str" cm="1">
        <f t="array" ref="I7532:M7532">_xlfn.XLOOKUP(H7532,Product!A:A,Product!B:F,0)</f>
        <v>AY-20352038</v>
      </c>
      <c r="J7532" s="37" t="str">
        <v>Fun Day Cake Muffin Vanilla flavor and chocolate pieces from 64 g to 58 g (stand 20 pieces) 20352038</v>
      </c>
      <c r="K7532" s="37" t="str">
        <v>F&amp;B</v>
      </c>
      <c r="L7532" s="37" t="str">
        <v>Food</v>
      </c>
      <c r="M7532" s="37" t="str">
        <v>CUP CAKE</v>
      </c>
      <c r="N7532" s="37">
        <v>1</v>
      </c>
      <c r="O7532" s="38">
        <v>5</v>
      </c>
      <c r="P7532" s="38"/>
      <c r="Q7532" s="39">
        <v>45012.614717557874</v>
      </c>
      <c r="R7532" s="40" t="s">
        <v>7075</v>
      </c>
    </row>
    <row r="7533" spans="1:18" x14ac:dyDescent="0.3">
      <c r="A7533" s="41">
        <v>7532</v>
      </c>
      <c r="B7533" s="42">
        <v>7256</v>
      </c>
      <c r="C7533" s="42">
        <v>3</v>
      </c>
      <c r="D7533" s="37" t="str" cm="1">
        <f t="array" ref="D7533:E7533">_xlfn.XLOOKUP(C7533,Table1[StoreID],Table1[[StoreName]:[Region]],0)</f>
        <v>StoreC</v>
      </c>
      <c r="E7533" s="42" t="str">
        <v>Alex</v>
      </c>
      <c r="F7533" s="42">
        <v>23</v>
      </c>
      <c r="G7533" s="42" t="str">
        <f>_xlfn.XLOOKUP(F7533,Reps!A:A,Reps!B:B,0)</f>
        <v>Essam</v>
      </c>
      <c r="H7533" s="42">
        <v>4233</v>
      </c>
      <c r="I7533" s="42" t="str" cm="1">
        <f t="array" ref="I7533:M7533">_xlfn.XLOOKUP(H7533,Product!A:A,Product!B:F,0)</f>
        <v>AY-20352014</v>
      </c>
      <c r="J7533" s="42" t="str">
        <v>Fun Day Bobo Milk Cream from 32 gm to 30 gm (stand 12 pieces) 20352014</v>
      </c>
      <c r="K7533" s="42" t="str">
        <v>F&amp;B</v>
      </c>
      <c r="L7533" s="42" t="str">
        <v>Food</v>
      </c>
      <c r="M7533" s="42" t="str">
        <v>BOBOO</v>
      </c>
      <c r="N7533" s="42">
        <v>1</v>
      </c>
      <c r="O7533" s="43">
        <v>2.5</v>
      </c>
      <c r="P7533" s="43"/>
      <c r="Q7533" s="44">
        <v>45012.614717557874</v>
      </c>
      <c r="R7533" s="45" t="s">
        <v>7075</v>
      </c>
    </row>
    <row r="7534" spans="1:18" x14ac:dyDescent="0.3">
      <c r="A7534" s="36">
        <v>7533</v>
      </c>
      <c r="B7534" s="37">
        <v>7258</v>
      </c>
      <c r="C7534" s="37">
        <v>1</v>
      </c>
      <c r="D7534" s="37" t="str" cm="1">
        <f t="array" ref="D7534:E7534">_xlfn.XLOOKUP(C7534,Table1[StoreID],Table1[[StoreName]:[Region]],0)</f>
        <v>StoreA</v>
      </c>
      <c r="E7534" s="37" t="str">
        <v>Cairo</v>
      </c>
      <c r="F7534" s="37">
        <v>9</v>
      </c>
      <c r="G7534" s="37" t="str">
        <f>_xlfn.XLOOKUP(F7534,Reps!A:A,Reps!B:B,0)</f>
        <v>Loaa</v>
      </c>
      <c r="H7534" s="37">
        <v>413</v>
      </c>
      <c r="I7534" s="37" t="str" cm="1">
        <f t="array" ref="I7534:M7534">_xlfn.XLOOKUP(H7534,Product!A:A,Product!B:F,0)</f>
        <v>YW-28-007</v>
      </c>
      <c r="J7534" s="37" t="str">
        <v>Frozen Egg Stand 12 pieces</v>
      </c>
      <c r="K7534" s="37" t="str">
        <v>Surprise</v>
      </c>
      <c r="L7534" s="37" t="str">
        <v>Egg</v>
      </c>
      <c r="M7534" s="37" t="str">
        <v>Disney</v>
      </c>
      <c r="N7534" s="37">
        <v>2</v>
      </c>
      <c r="O7534" s="38">
        <v>50</v>
      </c>
      <c r="P7534" s="38"/>
      <c r="Q7534" s="39">
        <v>45045.606548807868</v>
      </c>
      <c r="R7534" s="40" t="s">
        <v>7076</v>
      </c>
    </row>
    <row r="7535" spans="1:18" x14ac:dyDescent="0.3">
      <c r="A7535" s="41">
        <v>7534</v>
      </c>
      <c r="B7535" s="42">
        <v>7258</v>
      </c>
      <c r="C7535" s="42">
        <v>3</v>
      </c>
      <c r="D7535" s="37" t="str" cm="1">
        <f t="array" ref="D7535:E7535">_xlfn.XLOOKUP(C7535,Table1[StoreID],Table1[[StoreName]:[Region]],0)</f>
        <v>StoreC</v>
      </c>
      <c r="E7535" s="42" t="str">
        <v>Alex</v>
      </c>
      <c r="F7535" s="42">
        <v>13</v>
      </c>
      <c r="G7535" s="42" t="str">
        <f>_xlfn.XLOOKUP(F7535,Reps!A:A,Reps!B:B,0)</f>
        <v>Shady</v>
      </c>
      <c r="H7535" s="42">
        <v>472</v>
      </c>
      <c r="I7535" s="42" t="str" cm="1">
        <f t="array" ref="I7535:M7535">_xlfn.XLOOKUP(H7535,Product!A:A,Product!B:F,0)</f>
        <v>YW-26-025</v>
      </c>
      <c r="J7535" s="42" t="str">
        <v>Beyblade</v>
      </c>
      <c r="K7535" s="42" t="str">
        <v>Games</v>
      </c>
      <c r="L7535" s="42" t="str">
        <v>Top &amp; Battle</v>
      </c>
      <c r="M7535" s="42" t="str">
        <v>Beyblade</v>
      </c>
      <c r="N7535" s="42">
        <v>1</v>
      </c>
      <c r="O7535" s="43">
        <v>62.5</v>
      </c>
      <c r="P7535" s="43"/>
      <c r="Q7535" s="44">
        <v>45012.639553437497</v>
      </c>
      <c r="R7535" s="45" t="s">
        <v>7077</v>
      </c>
    </row>
    <row r="7536" spans="1:18" x14ac:dyDescent="0.3">
      <c r="A7536" s="36">
        <v>7535</v>
      </c>
      <c r="B7536" s="37">
        <v>7258</v>
      </c>
      <c r="C7536" s="37">
        <v>3</v>
      </c>
      <c r="D7536" s="37" t="str" cm="1">
        <f t="array" ref="D7536:E7536">_xlfn.XLOOKUP(C7536,Table1[StoreID],Table1[[StoreName]:[Region]],0)</f>
        <v>StoreC</v>
      </c>
      <c r="E7536" s="37" t="str">
        <v>Alex</v>
      </c>
      <c r="F7536" s="37">
        <v>13</v>
      </c>
      <c r="G7536" s="37" t="str">
        <f>_xlfn.XLOOKUP(F7536,Reps!A:A,Reps!B:B,0)</f>
        <v>Shady</v>
      </c>
      <c r="H7536" s="37">
        <v>472</v>
      </c>
      <c r="I7536" s="37" t="str" cm="1">
        <f t="array" ref="I7536:M7536">_xlfn.XLOOKUP(H7536,Product!A:A,Product!B:F,0)</f>
        <v>YW-26-025</v>
      </c>
      <c r="J7536" s="37" t="str">
        <v>Beyblade</v>
      </c>
      <c r="K7536" s="37" t="str">
        <v>Games</v>
      </c>
      <c r="L7536" s="37" t="str">
        <v>Top &amp; Battle</v>
      </c>
      <c r="M7536" s="37" t="str">
        <v>Beyblade</v>
      </c>
      <c r="N7536" s="37">
        <v>1</v>
      </c>
      <c r="O7536" s="38">
        <v>62.5</v>
      </c>
      <c r="P7536" s="38"/>
      <c r="Q7536" s="39">
        <v>45012.639553437497</v>
      </c>
      <c r="R7536" s="40" t="s">
        <v>7077</v>
      </c>
    </row>
    <row r="7537" spans="1:18" x14ac:dyDescent="0.3">
      <c r="A7537" s="41">
        <v>7536</v>
      </c>
      <c r="B7537" s="42">
        <v>7259</v>
      </c>
      <c r="C7537" s="42">
        <v>3</v>
      </c>
      <c r="D7537" s="37" t="str" cm="1">
        <f t="array" ref="D7537:E7537">_xlfn.XLOOKUP(C7537,Table1[StoreID],Table1[[StoreName]:[Region]],0)</f>
        <v>StoreC</v>
      </c>
      <c r="E7537" s="42" t="str">
        <v>Alex</v>
      </c>
      <c r="F7537" s="42">
        <v>13</v>
      </c>
      <c r="G7537" s="42" t="str">
        <f>_xlfn.XLOOKUP(F7537,Reps!A:A,Reps!B:B,0)</f>
        <v>Shady</v>
      </c>
      <c r="H7537" s="42">
        <v>4078</v>
      </c>
      <c r="I7537" s="42" t="str" cm="1">
        <f t="array" ref="I7537:M7537">_xlfn.XLOOKUP(H7537,Product!A:A,Product!B:F,0)</f>
        <v>E91 BP6</v>
      </c>
      <c r="J7537" s="42" t="str">
        <v>Energizer Card 4+2  AA Promo</v>
      </c>
      <c r="K7537" s="42" t="str">
        <v>Add-ons</v>
      </c>
      <c r="L7537" s="42" t="str">
        <v>Battery</v>
      </c>
      <c r="M7537" s="42" t="str">
        <v>Energizer</v>
      </c>
      <c r="N7537" s="42">
        <v>1</v>
      </c>
      <c r="O7537" s="43">
        <v>49.5</v>
      </c>
      <c r="P7537" s="43"/>
      <c r="Q7537" s="44">
        <v>45012.65869783565</v>
      </c>
      <c r="R7537" s="45" t="s">
        <v>7078</v>
      </c>
    </row>
    <row r="7538" spans="1:18" x14ac:dyDescent="0.3">
      <c r="A7538" s="36">
        <v>7537</v>
      </c>
      <c r="B7538" s="37">
        <v>7261</v>
      </c>
      <c r="C7538" s="37">
        <v>1</v>
      </c>
      <c r="D7538" s="37" t="str" cm="1">
        <f t="array" ref="D7538:E7538">_xlfn.XLOOKUP(C7538,Table1[StoreID],Table1[[StoreName]:[Region]],0)</f>
        <v>StoreA</v>
      </c>
      <c r="E7538" s="37" t="str">
        <v>Cairo</v>
      </c>
      <c r="F7538" s="37">
        <v>9</v>
      </c>
      <c r="G7538" s="37" t="str">
        <f>_xlfn.XLOOKUP(F7538,Reps!A:A,Reps!B:B,0)</f>
        <v>Loaa</v>
      </c>
      <c r="H7538" s="37">
        <v>11</v>
      </c>
      <c r="I7538" s="37" t="str" cm="1">
        <f t="array" ref="I7538:M7538">_xlfn.XLOOKUP(H7538,Product!A:A,Product!B:F,0)</f>
        <v>ZUR-9259</v>
      </c>
      <c r="J7538" s="37" t="str">
        <v>Zuru Rainbocorns KitTYcorn Magic Glowing 10 Surprises  S1 -CDU6PCS</v>
      </c>
      <c r="K7538" s="37" t="str">
        <v>Surprise</v>
      </c>
      <c r="L7538" s="37" t="str">
        <v>Egg</v>
      </c>
      <c r="M7538" s="37" t="str">
        <v>Rainbocorns</v>
      </c>
      <c r="N7538" s="37">
        <v>1</v>
      </c>
      <c r="O7538" s="38">
        <v>225</v>
      </c>
      <c r="P7538" s="38"/>
      <c r="Q7538" s="39">
        <v>45045.626693252314</v>
      </c>
      <c r="R7538" s="40" t="s">
        <v>7079</v>
      </c>
    </row>
    <row r="7539" spans="1:18" x14ac:dyDescent="0.3">
      <c r="A7539" s="41">
        <v>7538</v>
      </c>
      <c r="B7539" s="42">
        <v>7261</v>
      </c>
      <c r="C7539" s="42">
        <v>3</v>
      </c>
      <c r="D7539" s="37" t="str" cm="1">
        <f t="array" ref="D7539:E7539">_xlfn.XLOOKUP(C7539,Table1[StoreID],Table1[[StoreName]:[Region]],0)</f>
        <v>StoreC</v>
      </c>
      <c r="E7539" s="42" t="str">
        <v>Alex</v>
      </c>
      <c r="F7539" s="42">
        <v>23</v>
      </c>
      <c r="G7539" s="42" t="str">
        <f>_xlfn.XLOOKUP(F7539,Reps!A:A,Reps!B:B,0)</f>
        <v>Essam</v>
      </c>
      <c r="H7539" s="42">
        <v>465</v>
      </c>
      <c r="I7539" s="42" t="str" cm="1">
        <f t="array" ref="I7539:M7539">_xlfn.XLOOKUP(H7539,Product!A:A,Product!B:F,0)</f>
        <v>YW-26-032</v>
      </c>
      <c r="J7539" s="42" t="str">
        <v>Pokémon Card 25 card ( Stand 20 pcs )</v>
      </c>
      <c r="K7539" s="42" t="str">
        <v>Games</v>
      </c>
      <c r="L7539" s="42" t="str">
        <v>Card Game</v>
      </c>
      <c r="M7539" s="42" t="str">
        <v>Pokémon</v>
      </c>
      <c r="N7539" s="42">
        <v>1</v>
      </c>
      <c r="O7539" s="43">
        <v>25</v>
      </c>
      <c r="P7539" s="43"/>
      <c r="Q7539" s="44">
        <v>45012.659584409725</v>
      </c>
      <c r="R7539" s="45" t="s">
        <v>7080</v>
      </c>
    </row>
    <row r="7540" spans="1:18" x14ac:dyDescent="0.3">
      <c r="A7540" s="36">
        <v>7539</v>
      </c>
      <c r="B7540" s="37">
        <v>7261</v>
      </c>
      <c r="C7540" s="37">
        <v>3</v>
      </c>
      <c r="D7540" s="37" t="str" cm="1">
        <f t="array" ref="D7540:E7540">_xlfn.XLOOKUP(C7540,Table1[StoreID],Table1[[StoreName]:[Region]],0)</f>
        <v>StoreC</v>
      </c>
      <c r="E7540" s="37" t="str">
        <v>Alex</v>
      </c>
      <c r="F7540" s="37">
        <v>23</v>
      </c>
      <c r="G7540" s="37" t="str">
        <f>_xlfn.XLOOKUP(F7540,Reps!A:A,Reps!B:B,0)</f>
        <v>Essam</v>
      </c>
      <c r="H7540" s="37">
        <v>465</v>
      </c>
      <c r="I7540" s="37" t="str" cm="1">
        <f t="array" ref="I7540:M7540">_xlfn.XLOOKUP(H7540,Product!A:A,Product!B:F,0)</f>
        <v>YW-26-032</v>
      </c>
      <c r="J7540" s="37" t="str">
        <v>Pokémon Card 25 card ( Stand 20 pcs )</v>
      </c>
      <c r="K7540" s="37" t="str">
        <v>Games</v>
      </c>
      <c r="L7540" s="37" t="str">
        <v>Card Game</v>
      </c>
      <c r="M7540" s="37" t="str">
        <v>Pokémon</v>
      </c>
      <c r="N7540" s="37">
        <v>1</v>
      </c>
      <c r="O7540" s="38">
        <v>25</v>
      </c>
      <c r="P7540" s="38"/>
      <c r="Q7540" s="39">
        <v>45012.659584456022</v>
      </c>
      <c r="R7540" s="40" t="s">
        <v>7080</v>
      </c>
    </row>
    <row r="7541" spans="1:18" x14ac:dyDescent="0.3">
      <c r="A7541" s="41">
        <v>7540</v>
      </c>
      <c r="B7541" s="42">
        <v>7264</v>
      </c>
      <c r="C7541" s="42">
        <v>3</v>
      </c>
      <c r="D7541" s="37" t="str" cm="1">
        <f t="array" ref="D7541:E7541">_xlfn.XLOOKUP(C7541,Table1[StoreID],Table1[[StoreName]:[Region]],0)</f>
        <v>StoreC</v>
      </c>
      <c r="E7541" s="42" t="str">
        <v>Alex</v>
      </c>
      <c r="F7541" s="42">
        <v>23</v>
      </c>
      <c r="G7541" s="42" t="str">
        <f>_xlfn.XLOOKUP(F7541,Reps!A:A,Reps!B:B,0)</f>
        <v>Essam</v>
      </c>
      <c r="H7541" s="42">
        <v>624</v>
      </c>
      <c r="I7541" s="42" t="str" cm="1">
        <f t="array" ref="I7541:M7541">_xlfn.XLOOKUP(H7541,Product!A:A,Product!B:F,0)</f>
        <v>XS-36515-J</v>
      </c>
      <c r="J7541" s="42" t="str">
        <v>X-Shot - Excel Skin Menance - Scream</v>
      </c>
      <c r="K7541" s="42" t="str">
        <v>Guns</v>
      </c>
      <c r="L7541" s="42" t="str">
        <v>Gun</v>
      </c>
      <c r="M7541" s="42" t="str">
        <v>X-Shot</v>
      </c>
      <c r="N7541" s="42">
        <v>1</v>
      </c>
      <c r="O7541" s="43">
        <v>137.5</v>
      </c>
      <c r="P7541" s="43"/>
      <c r="Q7541" s="44">
        <v>45012.693953819442</v>
      </c>
      <c r="R7541" s="45" t="s">
        <v>7081</v>
      </c>
    </row>
    <row r="7542" spans="1:18" x14ac:dyDescent="0.3">
      <c r="A7542" s="36">
        <v>7541</v>
      </c>
      <c r="B7542" s="37">
        <v>7265</v>
      </c>
      <c r="C7542" s="37">
        <v>3</v>
      </c>
      <c r="D7542" s="37" t="str" cm="1">
        <f t="array" ref="D7542:E7542">_xlfn.XLOOKUP(C7542,Table1[StoreID],Table1[[StoreName]:[Region]],0)</f>
        <v>StoreC</v>
      </c>
      <c r="E7542" s="37" t="str">
        <v>Alex</v>
      </c>
      <c r="F7542" s="37">
        <v>19</v>
      </c>
      <c r="G7542" s="37" t="str">
        <f>_xlfn.XLOOKUP(F7542,Reps!A:A,Reps!B:B,0)</f>
        <v>Omar</v>
      </c>
      <c r="H7542" s="37">
        <v>2857</v>
      </c>
      <c r="I7542" s="37" t="str" cm="1">
        <f t="array" ref="I7542:M7542">_xlfn.XLOOKUP(H7542,Product!A:A,Product!B:F,0)</f>
        <v>RSH-25203</v>
      </c>
      <c r="J7542" s="37" t="str">
        <v>Moose - Blingle Bands Starter Pod - Cdu6Pcs</v>
      </c>
      <c r="K7542" s="37" t="str">
        <v>Education &amp; Learning</v>
      </c>
      <c r="L7542" s="37" t="str">
        <v>Art &amp; Craft</v>
      </c>
      <c r="M7542" s="37" t="str">
        <v>Blingle Bands</v>
      </c>
      <c r="N7542" s="37">
        <v>1</v>
      </c>
      <c r="O7542" s="38">
        <v>297.5</v>
      </c>
      <c r="P7542" s="38"/>
      <c r="Q7542" s="39">
        <v>45012.816156863424</v>
      </c>
      <c r="R7542" s="40" t="s">
        <v>7082</v>
      </c>
    </row>
    <row r="7543" spans="1:18" x14ac:dyDescent="0.3">
      <c r="A7543" s="41">
        <v>7542</v>
      </c>
      <c r="B7543" s="42">
        <v>7266</v>
      </c>
      <c r="C7543" s="42">
        <v>3</v>
      </c>
      <c r="D7543" s="37" t="str" cm="1">
        <f t="array" ref="D7543:E7543">_xlfn.XLOOKUP(C7543,Table1[StoreID],Table1[[StoreName]:[Region]],0)</f>
        <v>StoreC</v>
      </c>
      <c r="E7543" s="42" t="str">
        <v>Alex</v>
      </c>
      <c r="F7543" s="42">
        <v>19</v>
      </c>
      <c r="G7543" s="42" t="str">
        <f>_xlfn.XLOOKUP(F7543,Reps!A:A,Reps!B:B,0)</f>
        <v>Omar</v>
      </c>
      <c r="H7543" s="42">
        <v>470</v>
      </c>
      <c r="I7543" s="42" t="str" cm="1">
        <f t="array" ref="I7543:M7543">_xlfn.XLOOKUP(H7543,Product!A:A,Product!B:F,0)</f>
        <v>YW-26-027</v>
      </c>
      <c r="J7543" s="42" t="str">
        <v>Yoyo Pokémon ( Stand 24 pcs )</v>
      </c>
      <c r="K7543" s="42" t="str">
        <v>Games</v>
      </c>
      <c r="L7543" s="42" t="str">
        <v>Yoyo</v>
      </c>
      <c r="M7543" s="42" t="str">
        <v>Pokémon</v>
      </c>
      <c r="N7543" s="42">
        <v>1</v>
      </c>
      <c r="O7543" s="43">
        <v>20</v>
      </c>
      <c r="P7543" s="43"/>
      <c r="Q7543" s="44">
        <v>45012.832451122682</v>
      </c>
      <c r="R7543" s="45" t="s">
        <v>7083</v>
      </c>
    </row>
    <row r="7544" spans="1:18" x14ac:dyDescent="0.3">
      <c r="A7544" s="36">
        <v>7543</v>
      </c>
      <c r="B7544" s="37">
        <v>7267</v>
      </c>
      <c r="C7544" s="37">
        <v>3</v>
      </c>
      <c r="D7544" s="37" t="str" cm="1">
        <f t="array" ref="D7544:E7544">_xlfn.XLOOKUP(C7544,Table1[StoreID],Table1[[StoreName]:[Region]],0)</f>
        <v>StoreC</v>
      </c>
      <c r="E7544" s="37" t="str">
        <v>Alex</v>
      </c>
      <c r="F7544" s="37">
        <v>19</v>
      </c>
      <c r="G7544" s="37" t="str">
        <f>_xlfn.XLOOKUP(F7544,Reps!A:A,Reps!B:B,0)</f>
        <v>Omar</v>
      </c>
      <c r="H7544" s="37">
        <v>3253</v>
      </c>
      <c r="I7544" s="37" t="str" cm="1">
        <f t="array" ref="I7544:M7544">_xlfn.XLOOKUP(H7544,Product!A:A,Product!B:F,0)</f>
        <v>NK-20849</v>
      </c>
      <c r="J7544" s="37" t="str">
        <v>Plastic Box - Who Did It</v>
      </c>
      <c r="K7544" s="37" t="str">
        <v>Games</v>
      </c>
      <c r="L7544" s="37" t="str">
        <v>Board Game</v>
      </c>
      <c r="M7544" s="37" t="str">
        <v>Nilco</v>
      </c>
      <c r="N7544" s="37">
        <v>1</v>
      </c>
      <c r="O7544" s="38">
        <v>75</v>
      </c>
      <c r="P7544" s="38"/>
      <c r="Q7544" s="39">
        <v>45012.861820914353</v>
      </c>
      <c r="R7544" s="40" t="s">
        <v>7084</v>
      </c>
    </row>
    <row r="7545" spans="1:18" x14ac:dyDescent="0.3">
      <c r="A7545" s="41">
        <v>7544</v>
      </c>
      <c r="B7545" s="42">
        <v>7267</v>
      </c>
      <c r="C7545" s="42">
        <v>3</v>
      </c>
      <c r="D7545" s="37" t="str" cm="1">
        <f t="array" ref="D7545:E7545">_xlfn.XLOOKUP(C7545,Table1[StoreID],Table1[[StoreName]:[Region]],0)</f>
        <v>StoreC</v>
      </c>
      <c r="E7545" s="42" t="str">
        <v>Alex</v>
      </c>
      <c r="F7545" s="42">
        <v>19</v>
      </c>
      <c r="G7545" s="42" t="str">
        <f>_xlfn.XLOOKUP(F7545,Reps!A:A,Reps!B:B,0)</f>
        <v>Omar</v>
      </c>
      <c r="H7545" s="42">
        <v>3282</v>
      </c>
      <c r="I7545" s="42" t="str" cm="1">
        <f t="array" ref="I7545:M7545">_xlfn.XLOOKUP(H7545,Product!A:A,Product!B:F,0)</f>
        <v>NK-20498</v>
      </c>
      <c r="J7545" s="42" t="str">
        <v>T.A.Go plastic box</v>
      </c>
      <c r="K7545" s="42" t="str">
        <v>Games</v>
      </c>
      <c r="L7545" s="42" t="str">
        <v>Board Game</v>
      </c>
      <c r="M7545" s="42" t="str">
        <v>Nilco</v>
      </c>
      <c r="N7545" s="42">
        <v>1</v>
      </c>
      <c r="O7545" s="43">
        <v>75</v>
      </c>
      <c r="P7545" s="43"/>
      <c r="Q7545" s="44">
        <v>45012.861820914353</v>
      </c>
      <c r="R7545" s="45" t="s">
        <v>7084</v>
      </c>
    </row>
    <row r="7546" spans="1:18" x14ac:dyDescent="0.3">
      <c r="A7546" s="36">
        <v>7545</v>
      </c>
      <c r="B7546" s="37">
        <v>7267</v>
      </c>
      <c r="C7546" s="37">
        <v>3</v>
      </c>
      <c r="D7546" s="37" t="str" cm="1">
        <f t="array" ref="D7546:E7546">_xlfn.XLOOKUP(C7546,Table1[StoreID],Table1[[StoreName]:[Region]],0)</f>
        <v>StoreC</v>
      </c>
      <c r="E7546" s="37" t="str">
        <v>Alex</v>
      </c>
      <c r="F7546" s="37">
        <v>19</v>
      </c>
      <c r="G7546" s="37" t="str">
        <f>_xlfn.XLOOKUP(F7546,Reps!A:A,Reps!B:B,0)</f>
        <v>Omar</v>
      </c>
      <c r="H7546" s="37">
        <v>2786</v>
      </c>
      <c r="I7546" s="37" t="str" cm="1">
        <f t="array" ref="I7546:M7546">_xlfn.XLOOKUP(H7546,Product!A:A,Product!B:F,0)</f>
        <v>RSH-OFG179</v>
      </c>
      <c r="J7546" s="37" t="str">
        <v>Canal Toys - Style 4 Ever Mini Deco Glow In Dark Asst</v>
      </c>
      <c r="K7546" s="37" t="str">
        <v>Education &amp; Learning</v>
      </c>
      <c r="L7546" s="37" t="str">
        <v>Art &amp; Craft</v>
      </c>
      <c r="M7546" s="37" t="str">
        <v>Style 4 Ever</v>
      </c>
      <c r="N7546" s="37">
        <v>1</v>
      </c>
      <c r="O7546" s="38">
        <v>150</v>
      </c>
      <c r="P7546" s="38"/>
      <c r="Q7546" s="39">
        <v>45012.861820914353</v>
      </c>
      <c r="R7546" s="40" t="s">
        <v>7084</v>
      </c>
    </row>
    <row r="7547" spans="1:18" x14ac:dyDescent="0.3">
      <c r="A7547" s="41">
        <v>7546</v>
      </c>
      <c r="B7547" s="42">
        <v>7268</v>
      </c>
      <c r="C7547" s="42">
        <v>1</v>
      </c>
      <c r="D7547" s="37" t="str" cm="1">
        <f t="array" ref="D7547:E7547">_xlfn.XLOOKUP(C7547,Table1[StoreID],Table1[[StoreName]:[Region]],0)</f>
        <v>StoreA</v>
      </c>
      <c r="E7547" s="42" t="str">
        <v>Cairo</v>
      </c>
      <c r="F7547" s="42">
        <v>11</v>
      </c>
      <c r="G7547" s="42" t="str">
        <f>_xlfn.XLOOKUP(F7547,Reps!A:A,Reps!B:B,0)</f>
        <v>Ola</v>
      </c>
      <c r="H7547" s="42">
        <v>11</v>
      </c>
      <c r="I7547" s="42" t="str" cm="1">
        <f t="array" ref="I7547:M7547">_xlfn.XLOOKUP(H7547,Product!A:A,Product!B:F,0)</f>
        <v>ZUR-9259</v>
      </c>
      <c r="J7547" s="42" t="str">
        <v>Zuru Rainbocorns KitTYcorn Magic Glowing 10 Surprises  S1 -CDU6PCS</v>
      </c>
      <c r="K7547" s="42" t="str">
        <v>Surprise</v>
      </c>
      <c r="L7547" s="42" t="str">
        <v>Egg</v>
      </c>
      <c r="M7547" s="42" t="str">
        <v>Rainbocorns</v>
      </c>
      <c r="N7547" s="42">
        <v>1</v>
      </c>
      <c r="O7547" s="43">
        <v>225</v>
      </c>
      <c r="P7547" s="43"/>
      <c r="Q7547" s="44">
        <v>45045.652261724535</v>
      </c>
      <c r="R7547" s="45" t="s">
        <v>7085</v>
      </c>
    </row>
    <row r="7548" spans="1:18" x14ac:dyDescent="0.3">
      <c r="A7548" s="36">
        <v>7547</v>
      </c>
      <c r="B7548" s="37">
        <v>7268</v>
      </c>
      <c r="C7548" s="37">
        <v>3</v>
      </c>
      <c r="D7548" s="37" t="str" cm="1">
        <f t="array" ref="D7548:E7548">_xlfn.XLOOKUP(C7548,Table1[StoreID],Table1[[StoreName]:[Region]],0)</f>
        <v>StoreC</v>
      </c>
      <c r="E7548" s="37" t="str">
        <v>Alex</v>
      </c>
      <c r="F7548" s="37">
        <v>19</v>
      </c>
      <c r="G7548" s="37" t="str">
        <f>_xlfn.XLOOKUP(F7548,Reps!A:A,Reps!B:B,0)</f>
        <v>Omar</v>
      </c>
      <c r="H7548" s="37">
        <v>4028</v>
      </c>
      <c r="I7548" s="37" t="str" cm="1">
        <f t="array" ref="I7548:M7548">_xlfn.XLOOKUP(H7548,Product!A:A,Product!B:F,0)</f>
        <v>FS0003570</v>
      </c>
      <c r="J7548" s="37" t="str">
        <v>Topps Match Attax 2022/2023 - Single Pack  Stand (36 pieces)</v>
      </c>
      <c r="K7548" s="37" t="str">
        <v>Games</v>
      </c>
      <c r="L7548" s="37" t="str">
        <v>Card Game</v>
      </c>
      <c r="M7548" s="37" t="str">
        <v>Match Attax</v>
      </c>
      <c r="N7548" s="37">
        <v>1</v>
      </c>
      <c r="O7548" s="38">
        <v>45</v>
      </c>
      <c r="P7548" s="38"/>
      <c r="Q7548" s="39">
        <v>45012.891847881947</v>
      </c>
      <c r="R7548" s="40" t="s">
        <v>7086</v>
      </c>
    </row>
    <row r="7549" spans="1:18" x14ac:dyDescent="0.3">
      <c r="A7549" s="41">
        <v>7548</v>
      </c>
      <c r="B7549" s="42">
        <v>7271</v>
      </c>
      <c r="C7549" s="42">
        <v>3</v>
      </c>
      <c r="D7549" s="37" t="str" cm="1">
        <f t="array" ref="D7549:E7549">_xlfn.XLOOKUP(C7549,Table1[StoreID],Table1[[StoreName]:[Region]],0)</f>
        <v>StoreC</v>
      </c>
      <c r="E7549" s="42" t="str">
        <v>Alex</v>
      </c>
      <c r="F7549" s="42">
        <v>19</v>
      </c>
      <c r="G7549" s="42" t="str">
        <f>_xlfn.XLOOKUP(F7549,Reps!A:A,Reps!B:B,0)</f>
        <v>Omar</v>
      </c>
      <c r="H7549" s="42">
        <v>465</v>
      </c>
      <c r="I7549" s="42" t="str" cm="1">
        <f t="array" ref="I7549:M7549">_xlfn.XLOOKUP(H7549,Product!A:A,Product!B:F,0)</f>
        <v>YW-26-032</v>
      </c>
      <c r="J7549" s="42" t="str">
        <v>Pokémon Card 25 card ( Stand 20 pcs )</v>
      </c>
      <c r="K7549" s="42" t="str">
        <v>Games</v>
      </c>
      <c r="L7549" s="42" t="str">
        <v>Card Game</v>
      </c>
      <c r="M7549" s="42" t="str">
        <v>Pokémon</v>
      </c>
      <c r="N7549" s="42">
        <v>1</v>
      </c>
      <c r="O7549" s="43">
        <v>25</v>
      </c>
      <c r="P7549" s="43"/>
      <c r="Q7549" s="44">
        <v>45012.930045023146</v>
      </c>
      <c r="R7549" s="45" t="s">
        <v>7087</v>
      </c>
    </row>
    <row r="7550" spans="1:18" x14ac:dyDescent="0.3">
      <c r="A7550" s="36">
        <v>7549</v>
      </c>
      <c r="B7550" s="37">
        <v>7271</v>
      </c>
      <c r="C7550" s="37">
        <v>3</v>
      </c>
      <c r="D7550" s="37" t="str" cm="1">
        <f t="array" ref="D7550:E7550">_xlfn.XLOOKUP(C7550,Table1[StoreID],Table1[[StoreName]:[Region]],0)</f>
        <v>StoreC</v>
      </c>
      <c r="E7550" s="37" t="str">
        <v>Alex</v>
      </c>
      <c r="F7550" s="37">
        <v>19</v>
      </c>
      <c r="G7550" s="37" t="str">
        <f>_xlfn.XLOOKUP(F7550,Reps!A:A,Reps!B:B,0)</f>
        <v>Omar</v>
      </c>
      <c r="H7550" s="37">
        <v>465</v>
      </c>
      <c r="I7550" s="37" t="str" cm="1">
        <f t="array" ref="I7550:M7550">_xlfn.XLOOKUP(H7550,Product!A:A,Product!B:F,0)</f>
        <v>YW-26-032</v>
      </c>
      <c r="J7550" s="37" t="str">
        <v>Pokémon Card 25 card ( Stand 20 pcs )</v>
      </c>
      <c r="K7550" s="37" t="str">
        <v>Games</v>
      </c>
      <c r="L7550" s="37" t="str">
        <v>Card Game</v>
      </c>
      <c r="M7550" s="37" t="str">
        <v>Pokémon</v>
      </c>
      <c r="N7550" s="37">
        <v>1</v>
      </c>
      <c r="O7550" s="38">
        <v>25</v>
      </c>
      <c r="P7550" s="38"/>
      <c r="Q7550" s="39">
        <v>45012.930045023146</v>
      </c>
      <c r="R7550" s="40" t="s">
        <v>7087</v>
      </c>
    </row>
    <row r="7551" spans="1:18" x14ac:dyDescent="0.3">
      <c r="A7551" s="41">
        <v>7550</v>
      </c>
      <c r="B7551" s="42">
        <v>7271</v>
      </c>
      <c r="C7551" s="42">
        <v>3</v>
      </c>
      <c r="D7551" s="37" t="str" cm="1">
        <f t="array" ref="D7551:E7551">_xlfn.XLOOKUP(C7551,Table1[StoreID],Table1[[StoreName]:[Region]],0)</f>
        <v>StoreC</v>
      </c>
      <c r="E7551" s="42" t="str">
        <v>Alex</v>
      </c>
      <c r="F7551" s="42">
        <v>19</v>
      </c>
      <c r="G7551" s="42" t="str">
        <f>_xlfn.XLOOKUP(F7551,Reps!A:A,Reps!B:B,0)</f>
        <v>Omar</v>
      </c>
      <c r="H7551" s="42">
        <v>392</v>
      </c>
      <c r="I7551" s="42" t="str" cm="1">
        <f t="array" ref="I7551:M7551">_xlfn.XLOOKUP(H7551,Product!A:A,Product!B:F,0)</f>
        <v>YW-28-030</v>
      </c>
      <c r="J7551" s="42" t="str">
        <v>Pokémon Album 3D 4PCS in the page</v>
      </c>
      <c r="K7551" s="42" t="str">
        <v>Games</v>
      </c>
      <c r="L7551" s="42" t="str">
        <v>Card Game</v>
      </c>
      <c r="M7551" s="42" t="str">
        <v>Pokémon</v>
      </c>
      <c r="N7551" s="42">
        <v>1</v>
      </c>
      <c r="O7551" s="43">
        <v>75</v>
      </c>
      <c r="P7551" s="43"/>
      <c r="Q7551" s="44">
        <v>45012.930045023146</v>
      </c>
      <c r="R7551" s="45" t="s">
        <v>7087</v>
      </c>
    </row>
    <row r="7552" spans="1:18" x14ac:dyDescent="0.3">
      <c r="A7552" s="36">
        <v>7551</v>
      </c>
      <c r="B7552" s="37">
        <v>7272</v>
      </c>
      <c r="C7552" s="37">
        <v>1</v>
      </c>
      <c r="D7552" s="37" t="str" cm="1">
        <f t="array" ref="D7552:E7552">_xlfn.XLOOKUP(C7552,Table1[StoreID],Table1[[StoreName]:[Region]],0)</f>
        <v>StoreA</v>
      </c>
      <c r="E7552" s="37" t="str">
        <v>Cairo</v>
      </c>
      <c r="F7552" s="37">
        <v>11</v>
      </c>
      <c r="G7552" s="37" t="str">
        <f>_xlfn.XLOOKUP(F7552,Reps!A:A,Reps!B:B,0)</f>
        <v>Ola</v>
      </c>
      <c r="H7552" s="37">
        <v>459</v>
      </c>
      <c r="I7552" s="37" t="str" cm="1">
        <f t="array" ref="I7552:M7552">_xlfn.XLOOKUP(H7552,Product!A:A,Product!B:F,0)</f>
        <v>YW-26-039</v>
      </c>
      <c r="J7552" s="37" t="str">
        <v>Pokémon Card tin box</v>
      </c>
      <c r="K7552" s="37" t="str">
        <v>Games</v>
      </c>
      <c r="L7552" s="37" t="str">
        <v>Card Game</v>
      </c>
      <c r="M7552" s="37" t="str">
        <v>Pokémon</v>
      </c>
      <c r="N7552" s="37">
        <v>1</v>
      </c>
      <c r="O7552" s="38">
        <v>150</v>
      </c>
      <c r="P7552" s="38"/>
      <c r="Q7552" s="39">
        <v>45045.65987314815</v>
      </c>
      <c r="R7552" s="40" t="s">
        <v>7088</v>
      </c>
    </row>
    <row r="7553" spans="1:18" x14ac:dyDescent="0.3">
      <c r="A7553" s="41">
        <v>7552</v>
      </c>
      <c r="B7553" s="42">
        <v>7272</v>
      </c>
      <c r="C7553" s="42">
        <v>1</v>
      </c>
      <c r="D7553" s="37" t="str" cm="1">
        <f t="array" ref="D7553:E7553">_xlfn.XLOOKUP(C7553,Table1[StoreID],Table1[[StoreName]:[Region]],0)</f>
        <v>StoreA</v>
      </c>
      <c r="E7553" s="42" t="str">
        <v>Cairo</v>
      </c>
      <c r="F7553" s="42">
        <v>11</v>
      </c>
      <c r="G7553" s="42" t="str">
        <f>_xlfn.XLOOKUP(F7553,Reps!A:A,Reps!B:B,0)</f>
        <v>Ola</v>
      </c>
      <c r="H7553" s="42">
        <v>389</v>
      </c>
      <c r="I7553" s="42" t="str" cm="1">
        <f t="array" ref="I7553:M7553">_xlfn.XLOOKUP(H7553,Product!A:A,Product!B:F,0)</f>
        <v>YW-28-033</v>
      </c>
      <c r="J7553" s="42" t="str">
        <v>Pokémon Album Rainbow Black 9PCS in the page</v>
      </c>
      <c r="K7553" s="42" t="str">
        <v>Games</v>
      </c>
      <c r="L7553" s="42" t="str">
        <v>Card Game</v>
      </c>
      <c r="M7553" s="42" t="str">
        <v>Pokémon</v>
      </c>
      <c r="N7553" s="42">
        <v>1</v>
      </c>
      <c r="O7553" s="43">
        <v>125</v>
      </c>
      <c r="P7553" s="43"/>
      <c r="Q7553" s="44">
        <v>45045.65987314815</v>
      </c>
      <c r="R7553" s="45" t="s">
        <v>7088</v>
      </c>
    </row>
    <row r="7554" spans="1:18" x14ac:dyDescent="0.3">
      <c r="A7554" s="36">
        <v>7553</v>
      </c>
      <c r="B7554" s="37">
        <v>7272</v>
      </c>
      <c r="C7554" s="37">
        <v>1</v>
      </c>
      <c r="D7554" s="37" t="str" cm="1">
        <f t="array" ref="D7554:E7554">_xlfn.XLOOKUP(C7554,Table1[StoreID],Table1[[StoreName]:[Region]],0)</f>
        <v>StoreA</v>
      </c>
      <c r="E7554" s="37" t="str">
        <v>Cairo</v>
      </c>
      <c r="F7554" s="37">
        <v>11</v>
      </c>
      <c r="G7554" s="37" t="str">
        <f>_xlfn.XLOOKUP(F7554,Reps!A:A,Reps!B:B,0)</f>
        <v>Ola</v>
      </c>
      <c r="H7554" s="37">
        <v>477</v>
      </c>
      <c r="I7554" s="37" t="str" cm="1">
        <f t="array" ref="I7554:M7554">_xlfn.XLOOKUP(H7554,Product!A:A,Product!B:F,0)</f>
        <v>YW-26-020</v>
      </c>
      <c r="J7554" s="37" t="str">
        <v>Pokémon Blind Box ( Stand 24 pcs )</v>
      </c>
      <c r="K7554" s="37" t="str">
        <v>Surprise</v>
      </c>
      <c r="L7554" s="37" t="str">
        <v>Box</v>
      </c>
      <c r="M7554" s="37" t="str">
        <v>Pokémon</v>
      </c>
      <c r="N7554" s="37">
        <v>2</v>
      </c>
      <c r="O7554" s="38">
        <v>70</v>
      </c>
      <c r="P7554" s="38"/>
      <c r="Q7554" s="39">
        <v>45045.659873113429</v>
      </c>
      <c r="R7554" s="40" t="s">
        <v>7088</v>
      </c>
    </row>
    <row r="7555" spans="1:18" x14ac:dyDescent="0.3">
      <c r="A7555" s="41">
        <v>7554</v>
      </c>
      <c r="B7555" s="42">
        <v>7277</v>
      </c>
      <c r="C7555" s="42">
        <v>3</v>
      </c>
      <c r="D7555" s="37" t="str" cm="1">
        <f t="array" ref="D7555:E7555">_xlfn.XLOOKUP(C7555,Table1[StoreID],Table1[[StoreName]:[Region]],0)</f>
        <v>StoreC</v>
      </c>
      <c r="E7555" s="42" t="str">
        <v>Alex</v>
      </c>
      <c r="F7555" s="42">
        <v>13</v>
      </c>
      <c r="G7555" s="42" t="str">
        <f>_xlfn.XLOOKUP(F7555,Reps!A:A,Reps!B:B,0)</f>
        <v>Shady</v>
      </c>
      <c r="H7555" s="42">
        <v>468</v>
      </c>
      <c r="I7555" s="42" t="str" cm="1">
        <f t="array" ref="I7555:M7555">_xlfn.XLOOKUP(H7555,Product!A:A,Product!B:F,0)</f>
        <v>YW-26-029</v>
      </c>
      <c r="J7555" s="42" t="str">
        <v>Pokémon Card</v>
      </c>
      <c r="K7555" s="42" t="str">
        <v>Games</v>
      </c>
      <c r="L7555" s="42" t="str">
        <v>Card Game</v>
      </c>
      <c r="M7555" s="42" t="str">
        <v>Pokémon</v>
      </c>
      <c r="N7555" s="42">
        <v>1</v>
      </c>
      <c r="O7555" s="43">
        <v>125</v>
      </c>
      <c r="P7555" s="43"/>
      <c r="Q7555" s="44">
        <v>45013.530276655096</v>
      </c>
      <c r="R7555" s="45" t="s">
        <v>7089</v>
      </c>
    </row>
    <row r="7556" spans="1:18" x14ac:dyDescent="0.3">
      <c r="A7556" s="36">
        <v>7555</v>
      </c>
      <c r="B7556" s="37">
        <v>7278</v>
      </c>
      <c r="C7556" s="37">
        <v>1</v>
      </c>
      <c r="D7556" s="37" t="str" cm="1">
        <f t="array" ref="D7556:E7556">_xlfn.XLOOKUP(C7556,Table1[StoreID],Table1[[StoreName]:[Region]],0)</f>
        <v>StoreA</v>
      </c>
      <c r="E7556" s="37" t="str">
        <v>Cairo</v>
      </c>
      <c r="F7556" s="37">
        <v>1</v>
      </c>
      <c r="G7556" s="37" t="str">
        <f>_xlfn.XLOOKUP(F7556,Reps!A:A,Reps!B:B,0)</f>
        <v>Ahmed</v>
      </c>
      <c r="H7556" s="37">
        <v>386</v>
      </c>
      <c r="I7556" s="37" t="str" cm="1">
        <f t="array" ref="I7556:M7556">_xlfn.XLOOKUP(H7556,Product!A:A,Product!B:F,0)</f>
        <v>YW-28-036</v>
      </c>
      <c r="J7556" s="37" t="str">
        <v>Pokémon Card 30 Card</v>
      </c>
      <c r="K7556" s="37" t="str">
        <v>Games</v>
      </c>
      <c r="L7556" s="37" t="str">
        <v>Card Game</v>
      </c>
      <c r="M7556" s="37" t="str">
        <v>Pokémon</v>
      </c>
      <c r="N7556" s="37">
        <v>46</v>
      </c>
      <c r="O7556" s="38">
        <v>920</v>
      </c>
      <c r="P7556" s="38"/>
      <c r="Q7556" s="39">
        <v>45045.759513969904</v>
      </c>
      <c r="R7556" s="40" t="s">
        <v>7090</v>
      </c>
    </row>
    <row r="7557" spans="1:18" x14ac:dyDescent="0.3">
      <c r="A7557" s="41">
        <v>7556</v>
      </c>
      <c r="B7557" s="42">
        <v>7279</v>
      </c>
      <c r="C7557" s="42">
        <v>1</v>
      </c>
      <c r="D7557" s="37" t="str" cm="1">
        <f t="array" ref="D7557:E7557">_xlfn.XLOOKUP(C7557,Table1[StoreID],Table1[[StoreName]:[Region]],0)</f>
        <v>StoreA</v>
      </c>
      <c r="E7557" s="42" t="str">
        <v>Cairo</v>
      </c>
      <c r="F7557" s="42">
        <v>1</v>
      </c>
      <c r="G7557" s="42" t="str">
        <f>_xlfn.XLOOKUP(F7557,Reps!A:A,Reps!B:B,0)</f>
        <v>Ahmed</v>
      </c>
      <c r="H7557" s="42">
        <v>4091</v>
      </c>
      <c r="I7557" s="42" t="str" cm="1">
        <f t="array" ref="I7557:M7557">_xlfn.XLOOKUP(H7557,Product!A:A,Product!B:F,0)</f>
        <v>DOH-SH-3663</v>
      </c>
      <c r="J7557" s="42" t="str">
        <v>Bingo Dough 5 Mini Can Style 2</v>
      </c>
      <c r="K7557" s="42" t="str">
        <v>Clay</v>
      </c>
      <c r="L7557" s="42" t="str">
        <v>Dough</v>
      </c>
      <c r="M7557" s="42" t="str">
        <v>Bingo Dough</v>
      </c>
      <c r="N7557" s="42">
        <v>1</v>
      </c>
      <c r="O7557" s="43">
        <v>25</v>
      </c>
      <c r="P7557" s="43"/>
      <c r="Q7557" s="44">
        <v>45045.76756508102</v>
      </c>
      <c r="R7557" s="45" t="s">
        <v>7091</v>
      </c>
    </row>
    <row r="7558" spans="1:18" x14ac:dyDescent="0.3">
      <c r="A7558" s="36">
        <v>7557</v>
      </c>
      <c r="B7558" s="37">
        <v>7279</v>
      </c>
      <c r="C7558" s="37">
        <v>3</v>
      </c>
      <c r="D7558" s="37" t="str" cm="1">
        <f t="array" ref="D7558:E7558">_xlfn.XLOOKUP(C7558,Table1[StoreID],Table1[[StoreName]:[Region]],0)</f>
        <v>StoreC</v>
      </c>
      <c r="E7558" s="37" t="str">
        <v>Alex</v>
      </c>
      <c r="F7558" s="37">
        <v>13</v>
      </c>
      <c r="G7558" s="37" t="str">
        <f>_xlfn.XLOOKUP(F7558,Reps!A:A,Reps!B:B,0)</f>
        <v>Shady</v>
      </c>
      <c r="H7558" s="37">
        <v>4028</v>
      </c>
      <c r="I7558" s="37" t="str" cm="1">
        <f t="array" ref="I7558:M7558">_xlfn.XLOOKUP(H7558,Product!A:A,Product!B:F,0)</f>
        <v>FS0003570</v>
      </c>
      <c r="J7558" s="37" t="str">
        <v>Topps Match Attax 2022/2023 - Single Pack  Stand (36 pieces)</v>
      </c>
      <c r="K7558" s="37" t="str">
        <v>Games</v>
      </c>
      <c r="L7558" s="37" t="str">
        <v>Card Game</v>
      </c>
      <c r="M7558" s="37" t="str">
        <v>Match Attax</v>
      </c>
      <c r="N7558" s="37">
        <v>1</v>
      </c>
      <c r="O7558" s="38">
        <v>45</v>
      </c>
      <c r="P7558" s="38"/>
      <c r="Q7558" s="39">
        <v>45013.580200775461</v>
      </c>
      <c r="R7558" s="40" t="s">
        <v>7092</v>
      </c>
    </row>
    <row r="7559" spans="1:18" x14ac:dyDescent="0.3">
      <c r="A7559" s="41">
        <v>7558</v>
      </c>
      <c r="B7559" s="42">
        <v>7279</v>
      </c>
      <c r="C7559" s="42">
        <v>3</v>
      </c>
      <c r="D7559" s="37" t="str" cm="1">
        <f t="array" ref="D7559:E7559">_xlfn.XLOOKUP(C7559,Table1[StoreID],Table1[[StoreName]:[Region]],0)</f>
        <v>StoreC</v>
      </c>
      <c r="E7559" s="42" t="str">
        <v>Alex</v>
      </c>
      <c r="F7559" s="42">
        <v>13</v>
      </c>
      <c r="G7559" s="42" t="str">
        <f>_xlfn.XLOOKUP(F7559,Reps!A:A,Reps!B:B,0)</f>
        <v>Shady</v>
      </c>
      <c r="H7559" s="42">
        <v>719</v>
      </c>
      <c r="I7559" s="42" t="str" cm="1">
        <f t="array" ref="I7559:M7559">_xlfn.XLOOKUP(H7559,Product!A:A,Product!B:F,0)</f>
        <v>SM-0431</v>
      </c>
      <c r="J7559" s="42" t="str">
        <v>Doll changes color in the water</v>
      </c>
      <c r="K7559" s="42" t="str">
        <v>Surprise</v>
      </c>
      <c r="L7559" s="42" t="str">
        <v>Tube</v>
      </c>
      <c r="M7559" s="42" t="str">
        <v>Barbie</v>
      </c>
      <c r="N7559" s="42">
        <v>1</v>
      </c>
      <c r="O7559" s="43">
        <v>75</v>
      </c>
      <c r="P7559" s="43"/>
      <c r="Q7559" s="44">
        <v>45013.580200775461</v>
      </c>
      <c r="R7559" s="45" t="s">
        <v>7092</v>
      </c>
    </row>
    <row r="7560" spans="1:18" x14ac:dyDescent="0.3">
      <c r="A7560" s="36">
        <v>7559</v>
      </c>
      <c r="B7560" s="37">
        <v>7279</v>
      </c>
      <c r="C7560" s="37">
        <v>3</v>
      </c>
      <c r="D7560" s="37" t="str" cm="1">
        <f t="array" ref="D7560:E7560">_xlfn.XLOOKUP(C7560,Table1[StoreID],Table1[[StoreName]:[Region]],0)</f>
        <v>StoreC</v>
      </c>
      <c r="E7560" s="37" t="str">
        <v>Alex</v>
      </c>
      <c r="F7560" s="37">
        <v>13</v>
      </c>
      <c r="G7560" s="37" t="str">
        <f>_xlfn.XLOOKUP(F7560,Reps!A:A,Reps!B:B,0)</f>
        <v>Shady</v>
      </c>
      <c r="H7560" s="37">
        <v>3431</v>
      </c>
      <c r="I7560" s="37" t="str" cm="1">
        <f t="array" ref="I7560:M7560">_xlfn.XLOOKUP(H7560,Product!A:A,Product!B:F,0)</f>
        <v>MGA-578758</v>
      </c>
      <c r="J7560" s="37" t="str">
        <v>Dream Bella Color Change Surprise Little Fairies Doll- Aubrey (Purple)</v>
      </c>
      <c r="K7560" s="37" t="str">
        <v>Dolls &amp; Accessories</v>
      </c>
      <c r="L7560" s="37" t="str">
        <v>Pocket Doll</v>
      </c>
      <c r="M7560" s="37" t="str">
        <v>Dream Bella</v>
      </c>
      <c r="N7560" s="37">
        <v>1</v>
      </c>
      <c r="O7560" s="38">
        <v>199.5</v>
      </c>
      <c r="P7560" s="38"/>
      <c r="Q7560" s="39">
        <v>45013.580200775461</v>
      </c>
      <c r="R7560" s="40" t="s">
        <v>7092</v>
      </c>
    </row>
    <row r="7561" spans="1:18" x14ac:dyDescent="0.3">
      <c r="A7561" s="41">
        <v>7560</v>
      </c>
      <c r="B7561" s="42">
        <v>7281</v>
      </c>
      <c r="C7561" s="42">
        <v>1</v>
      </c>
      <c r="D7561" s="37" t="str" cm="1">
        <f t="array" ref="D7561:E7561">_xlfn.XLOOKUP(C7561,Table1[StoreID],Table1[[StoreName]:[Region]],0)</f>
        <v>StoreA</v>
      </c>
      <c r="E7561" s="42" t="str">
        <v>Cairo</v>
      </c>
      <c r="F7561" s="42">
        <v>11</v>
      </c>
      <c r="G7561" s="42" t="str">
        <f>_xlfn.XLOOKUP(F7561,Reps!A:A,Reps!B:B,0)</f>
        <v>Ola</v>
      </c>
      <c r="H7561" s="42">
        <v>4079</v>
      </c>
      <c r="I7561" s="42" t="str" cm="1">
        <f t="array" ref="I7561:M7561">_xlfn.XLOOKUP(H7561,Product!A:A,Product!B:F,0)</f>
        <v>E91 BP-2</v>
      </c>
      <c r="J7561" s="42" t="str">
        <v>Energizer Card 2  AA Promo</v>
      </c>
      <c r="K7561" s="42" t="str">
        <v>Add-ons</v>
      </c>
      <c r="L7561" s="42" t="str">
        <v>Battery</v>
      </c>
      <c r="M7561" s="42" t="str">
        <v>Energizer</v>
      </c>
      <c r="N7561" s="42">
        <v>1</v>
      </c>
      <c r="O7561" s="43">
        <v>25</v>
      </c>
      <c r="P7561" s="43"/>
      <c r="Q7561" s="44">
        <v>45045.772428553239</v>
      </c>
      <c r="R7561" s="45" t="s">
        <v>7093</v>
      </c>
    </row>
    <row r="7562" spans="1:18" x14ac:dyDescent="0.3">
      <c r="A7562" s="36">
        <v>7561</v>
      </c>
      <c r="B7562" s="37">
        <v>7282</v>
      </c>
      <c r="C7562" s="37">
        <v>1</v>
      </c>
      <c r="D7562" s="37" t="str" cm="1">
        <f t="array" ref="D7562:E7562">_xlfn.XLOOKUP(C7562,Table1[StoreID],Table1[[StoreName]:[Region]],0)</f>
        <v>StoreA</v>
      </c>
      <c r="E7562" s="37" t="str">
        <v>Cairo</v>
      </c>
      <c r="F7562" s="37">
        <v>1</v>
      </c>
      <c r="G7562" s="37" t="str">
        <f>_xlfn.XLOOKUP(F7562,Reps!A:A,Reps!B:B,0)</f>
        <v>Ahmed</v>
      </c>
      <c r="H7562" s="37">
        <v>4202</v>
      </c>
      <c r="I7562" s="37" t="str" cm="1">
        <f t="array" ref="I7562:M7562">_xlfn.XLOOKUP(H7562,Product!A:A,Product!B:F,0)</f>
        <v>AY-30022008</v>
      </c>
      <c r="J7562" s="37" t="str">
        <v>Astra Natural Fruit Flavor  Lollipop 10 gm (Pack 100 Pieces) 30022008</v>
      </c>
      <c r="K7562" s="37" t="str">
        <v>F&amp;B</v>
      </c>
      <c r="L7562" s="37" t="str">
        <v>Food</v>
      </c>
      <c r="M7562" s="37" t="str">
        <v>ASTRA</v>
      </c>
      <c r="N7562" s="37">
        <v>1</v>
      </c>
      <c r="O7562" s="38">
        <v>2.5</v>
      </c>
      <c r="P7562" s="38"/>
      <c r="Q7562" s="39">
        <v>45045.77603252315</v>
      </c>
      <c r="R7562" s="40" t="s">
        <v>7094</v>
      </c>
    </row>
    <row r="7563" spans="1:18" x14ac:dyDescent="0.3">
      <c r="A7563" s="41">
        <v>7562</v>
      </c>
      <c r="B7563" s="42">
        <v>7282</v>
      </c>
      <c r="C7563" s="42">
        <v>3</v>
      </c>
      <c r="D7563" s="37" t="str" cm="1">
        <f t="array" ref="D7563:E7563">_xlfn.XLOOKUP(C7563,Table1[StoreID],Table1[[StoreName]:[Region]],0)</f>
        <v>StoreC</v>
      </c>
      <c r="E7563" s="42" t="str">
        <v>Alex</v>
      </c>
      <c r="F7563" s="42">
        <v>13</v>
      </c>
      <c r="G7563" s="42" t="str">
        <f>_xlfn.XLOOKUP(F7563,Reps!A:A,Reps!B:B,0)</f>
        <v>Shady</v>
      </c>
      <c r="H7563" s="42">
        <v>4078</v>
      </c>
      <c r="I7563" s="42" t="str" cm="1">
        <f t="array" ref="I7563:M7563">_xlfn.XLOOKUP(H7563,Product!A:A,Product!B:F,0)</f>
        <v>E91 BP6</v>
      </c>
      <c r="J7563" s="42" t="str">
        <v>Energizer Card 4+2  AA Promo</v>
      </c>
      <c r="K7563" s="42" t="str">
        <v>Add-ons</v>
      </c>
      <c r="L7563" s="42" t="str">
        <v>Battery</v>
      </c>
      <c r="M7563" s="42" t="str">
        <v>Energizer</v>
      </c>
      <c r="N7563" s="42">
        <v>1</v>
      </c>
      <c r="O7563" s="43">
        <v>49.5</v>
      </c>
      <c r="P7563" s="43"/>
      <c r="Q7563" s="44">
        <v>45013.662436226849</v>
      </c>
      <c r="R7563" s="45" t="s">
        <v>7095</v>
      </c>
    </row>
    <row r="7564" spans="1:18" x14ac:dyDescent="0.3">
      <c r="A7564" s="36">
        <v>7563</v>
      </c>
      <c r="B7564" s="37">
        <v>7283</v>
      </c>
      <c r="C7564" s="37">
        <v>1</v>
      </c>
      <c r="D7564" s="37" t="str" cm="1">
        <f t="array" ref="D7564:E7564">_xlfn.XLOOKUP(C7564,Table1[StoreID],Table1[[StoreName]:[Region]],0)</f>
        <v>StoreA</v>
      </c>
      <c r="E7564" s="37" t="str">
        <v>Cairo</v>
      </c>
      <c r="F7564" s="37">
        <v>5</v>
      </c>
      <c r="G7564" s="37" t="str">
        <f>_xlfn.XLOOKUP(F7564,Reps!A:A,Reps!B:B,0)</f>
        <v>Yara</v>
      </c>
      <c r="H7564" s="37">
        <v>16</v>
      </c>
      <c r="I7564" s="37" t="str" cm="1">
        <f t="array" ref="I7564:M7564">_xlfn.XLOOKUP(H7564,Product!A:A,Product!B:F,0)</f>
        <v>ZUR-7486</v>
      </c>
      <c r="J7564" s="37" t="str">
        <v>Zuru Smasher Mini Egg Dino S5 Over 10 Surprises Cdu6Pcs</v>
      </c>
      <c r="K7564" s="37" t="str">
        <v>Surprise</v>
      </c>
      <c r="L7564" s="37" t="str">
        <v>Egg</v>
      </c>
      <c r="M7564" s="37" t="str">
        <v>Smashers</v>
      </c>
      <c r="N7564" s="37">
        <v>1</v>
      </c>
      <c r="O7564" s="38">
        <v>225</v>
      </c>
      <c r="P7564" s="38"/>
      <c r="Q7564" s="39">
        <v>45045.786280787041</v>
      </c>
      <c r="R7564" s="40" t="s">
        <v>7096</v>
      </c>
    </row>
    <row r="7565" spans="1:18" x14ac:dyDescent="0.3">
      <c r="A7565" s="41">
        <v>7564</v>
      </c>
      <c r="B7565" s="42">
        <v>7284</v>
      </c>
      <c r="C7565" s="42">
        <v>1</v>
      </c>
      <c r="D7565" s="37" t="str" cm="1">
        <f t="array" ref="D7565:E7565">_xlfn.XLOOKUP(C7565,Table1[StoreID],Table1[[StoreName]:[Region]],0)</f>
        <v>StoreA</v>
      </c>
      <c r="E7565" s="42" t="str">
        <v>Cairo</v>
      </c>
      <c r="F7565" s="42">
        <v>3</v>
      </c>
      <c r="G7565" s="42" t="str">
        <f>_xlfn.XLOOKUP(F7565,Reps!A:A,Reps!B:B,0)</f>
        <v>Nada</v>
      </c>
      <c r="H7565" s="42">
        <v>3234</v>
      </c>
      <c r="I7565" s="42" t="str" cm="1">
        <f t="array" ref="I7565:M7565">_xlfn.XLOOKUP(H7565,Product!A:A,Product!B:F,0)</f>
        <v>NK-21082</v>
      </c>
      <c r="J7565" s="42" t="str">
        <v>Rummikub Travel</v>
      </c>
      <c r="K7565" s="42" t="str">
        <v>Games</v>
      </c>
      <c r="L7565" s="42" t="str">
        <v>Board Game</v>
      </c>
      <c r="M7565" s="42" t="str">
        <v>Nilco</v>
      </c>
      <c r="N7565" s="42">
        <v>-1</v>
      </c>
      <c r="O7565" s="43">
        <v>-147.5</v>
      </c>
      <c r="P7565" s="43" t="s">
        <v>131</v>
      </c>
      <c r="Q7565" s="44">
        <v>45045.788479710645</v>
      </c>
      <c r="R7565" s="45" t="s">
        <v>7097</v>
      </c>
    </row>
    <row r="7566" spans="1:18" x14ac:dyDescent="0.3">
      <c r="A7566" s="36">
        <v>7565</v>
      </c>
      <c r="B7566" s="37">
        <v>7286</v>
      </c>
      <c r="C7566" s="37">
        <v>3</v>
      </c>
      <c r="D7566" s="37" t="str" cm="1">
        <f t="array" ref="D7566:E7566">_xlfn.XLOOKUP(C7566,Table1[StoreID],Table1[[StoreName]:[Region]],0)</f>
        <v>StoreC</v>
      </c>
      <c r="E7566" s="37" t="str">
        <v>Alex</v>
      </c>
      <c r="F7566" s="37">
        <v>13</v>
      </c>
      <c r="G7566" s="37" t="str">
        <f>_xlfn.XLOOKUP(F7566,Reps!A:A,Reps!B:B,0)</f>
        <v>Shady</v>
      </c>
      <c r="H7566" s="37">
        <v>3971</v>
      </c>
      <c r="I7566" s="37" t="str" cm="1">
        <f t="array" ref="I7566:M7566">_xlfn.XLOOKUP(H7566,Product!A:A,Product!B:F,0)</f>
        <v>HK-0151</v>
      </c>
      <c r="J7566" s="37" t="str">
        <v>Bingo Dough 3D assorted Box – Cookie Maker TOM&amp;JER</v>
      </c>
      <c r="K7566" s="37" t="str">
        <v>Clay</v>
      </c>
      <c r="L7566" s="37" t="str">
        <v>Dough</v>
      </c>
      <c r="M7566" s="37" t="str">
        <v>Bingo Dough</v>
      </c>
      <c r="N7566" s="37">
        <v>1</v>
      </c>
      <c r="O7566" s="38">
        <v>50</v>
      </c>
      <c r="P7566" s="38"/>
      <c r="Q7566" s="39">
        <v>45013.711230671295</v>
      </c>
      <c r="R7566" s="40" t="s">
        <v>7098</v>
      </c>
    </row>
    <row r="7567" spans="1:18" x14ac:dyDescent="0.3">
      <c r="A7567" s="41">
        <v>7566</v>
      </c>
      <c r="B7567" s="42">
        <v>7286</v>
      </c>
      <c r="C7567" s="42">
        <v>3</v>
      </c>
      <c r="D7567" s="37" t="str" cm="1">
        <f t="array" ref="D7567:E7567">_xlfn.XLOOKUP(C7567,Table1[StoreID],Table1[[StoreName]:[Region]],0)</f>
        <v>StoreC</v>
      </c>
      <c r="E7567" s="42" t="str">
        <v>Alex</v>
      </c>
      <c r="F7567" s="42">
        <v>13</v>
      </c>
      <c r="G7567" s="42" t="str">
        <f>_xlfn.XLOOKUP(F7567,Reps!A:A,Reps!B:B,0)</f>
        <v>Shady</v>
      </c>
      <c r="H7567" s="42">
        <v>4090</v>
      </c>
      <c r="I7567" s="42" t="str" cm="1">
        <f t="array" ref="I7567:M7567">_xlfn.XLOOKUP(H7567,Product!A:A,Product!B:F,0)</f>
        <v>DOH-SH-3664</v>
      </c>
      <c r="J7567" s="42" t="str">
        <v>Bingo Dough 10 Mini Can</v>
      </c>
      <c r="K7567" s="42" t="str">
        <v>Clay</v>
      </c>
      <c r="L7567" s="42" t="str">
        <v>Dough</v>
      </c>
      <c r="M7567" s="42" t="str">
        <v>Bingo Dough</v>
      </c>
      <c r="N7567" s="42">
        <v>1</v>
      </c>
      <c r="O7567" s="43">
        <v>47.5</v>
      </c>
      <c r="P7567" s="43"/>
      <c r="Q7567" s="44">
        <v>45013.711230706016</v>
      </c>
      <c r="R7567" s="45" t="s">
        <v>7098</v>
      </c>
    </row>
    <row r="7568" spans="1:18" x14ac:dyDescent="0.3">
      <c r="A7568" s="36">
        <v>7567</v>
      </c>
      <c r="B7568" s="37">
        <v>7286</v>
      </c>
      <c r="C7568" s="37">
        <v>3</v>
      </c>
      <c r="D7568" s="37" t="str" cm="1">
        <f t="array" ref="D7568:E7568">_xlfn.XLOOKUP(C7568,Table1[StoreID],Table1[[StoreName]:[Region]],0)</f>
        <v>StoreC</v>
      </c>
      <c r="E7568" s="37" t="str">
        <v>Alex</v>
      </c>
      <c r="F7568" s="37">
        <v>13</v>
      </c>
      <c r="G7568" s="37" t="str">
        <f>_xlfn.XLOOKUP(F7568,Reps!A:A,Reps!B:B,0)</f>
        <v>Shady</v>
      </c>
      <c r="H7568" s="37">
        <v>4201</v>
      </c>
      <c r="I7568" s="37" t="str" cm="1">
        <f t="array" ref="I7568:M7568">_xlfn.XLOOKUP(H7568,Product!A:A,Product!B:F,0)</f>
        <v>AY-30022009</v>
      </c>
      <c r="J7568" s="37" t="str">
        <v>Astra Fruit Natural Fruit Flavor (Apple &amp; Cherry) 26 gm (Pack 50 Pieces)30022009</v>
      </c>
      <c r="K7568" s="37" t="str">
        <v>F&amp;B</v>
      </c>
      <c r="L7568" s="37" t="str">
        <v>Food</v>
      </c>
      <c r="M7568" s="37" t="str">
        <v>ASTRA</v>
      </c>
      <c r="N7568" s="37">
        <v>2</v>
      </c>
      <c r="O7568" s="38">
        <v>5</v>
      </c>
      <c r="P7568" s="38"/>
      <c r="Q7568" s="39">
        <v>45013.711230752313</v>
      </c>
      <c r="R7568" s="40" t="s">
        <v>7098</v>
      </c>
    </row>
    <row r="7569" spans="1:18" x14ac:dyDescent="0.3">
      <c r="A7569" s="41">
        <v>7568</v>
      </c>
      <c r="B7569" s="42">
        <v>7286</v>
      </c>
      <c r="C7569" s="42">
        <v>3</v>
      </c>
      <c r="D7569" s="37" t="str" cm="1">
        <f t="array" ref="D7569:E7569">_xlfn.XLOOKUP(C7569,Table1[StoreID],Table1[[StoreName]:[Region]],0)</f>
        <v>StoreC</v>
      </c>
      <c r="E7569" s="42" t="str">
        <v>Alex</v>
      </c>
      <c r="F7569" s="42">
        <v>13</v>
      </c>
      <c r="G7569" s="42" t="str">
        <f>_xlfn.XLOOKUP(F7569,Reps!A:A,Reps!B:B,0)</f>
        <v>Shady</v>
      </c>
      <c r="H7569" s="42">
        <v>4220</v>
      </c>
      <c r="I7569" s="42" t="str" cm="1">
        <f t="array" ref="I7569:M7569">_xlfn.XLOOKUP(H7569,Product!A:A,Product!B:F,0)</f>
        <v>AY-20352040</v>
      </c>
      <c r="J7569" s="42" t="str">
        <v>Fun Day Corn Popcorn Chocolate 60 gm (Pack 12 Pieces) 20352040</v>
      </c>
      <c r="K7569" s="42" t="str">
        <v>F&amp;B</v>
      </c>
      <c r="L7569" s="42" t="str">
        <v>Food</v>
      </c>
      <c r="M7569" s="42" t="str">
        <v>POP CORN</v>
      </c>
      <c r="N7569" s="42">
        <v>2</v>
      </c>
      <c r="O7569" s="43">
        <v>15</v>
      </c>
      <c r="P7569" s="43"/>
      <c r="Q7569" s="44">
        <v>45013.711230752313</v>
      </c>
      <c r="R7569" s="45" t="s">
        <v>7098</v>
      </c>
    </row>
    <row r="7570" spans="1:18" x14ac:dyDescent="0.3">
      <c r="A7570" s="36">
        <v>7569</v>
      </c>
      <c r="B7570" s="37">
        <v>7289</v>
      </c>
      <c r="C7570" s="37">
        <v>3</v>
      </c>
      <c r="D7570" s="37" t="str" cm="1">
        <f t="array" ref="D7570:E7570">_xlfn.XLOOKUP(C7570,Table1[StoreID],Table1[[StoreName]:[Region]],0)</f>
        <v>StoreC</v>
      </c>
      <c r="E7570" s="37" t="str">
        <v>Alex</v>
      </c>
      <c r="F7570" s="37">
        <v>1</v>
      </c>
      <c r="G7570" s="37" t="str">
        <f>_xlfn.XLOOKUP(F7570,Reps!A:A,Reps!B:B,0)</f>
        <v>Ahmed</v>
      </c>
      <c r="H7570" s="37">
        <v>4090</v>
      </c>
      <c r="I7570" s="37" t="str" cm="1">
        <f t="array" ref="I7570:M7570">_xlfn.XLOOKUP(H7570,Product!A:A,Product!B:F,0)</f>
        <v>DOH-SH-3664</v>
      </c>
      <c r="J7570" s="37" t="str">
        <v>Bingo Dough 10 Mini Can</v>
      </c>
      <c r="K7570" s="37" t="str">
        <v>Clay</v>
      </c>
      <c r="L7570" s="37" t="str">
        <v>Dough</v>
      </c>
      <c r="M7570" s="37" t="str">
        <v>Bingo Dough</v>
      </c>
      <c r="N7570" s="37">
        <v>1</v>
      </c>
      <c r="O7570" s="38">
        <v>47.5</v>
      </c>
      <c r="P7570" s="38"/>
      <c r="Q7570" s="39">
        <v>45013.891031284722</v>
      </c>
      <c r="R7570" s="40" t="s">
        <v>7099</v>
      </c>
    </row>
    <row r="7571" spans="1:18" x14ac:dyDescent="0.3">
      <c r="A7571" s="41">
        <v>7570</v>
      </c>
      <c r="B7571" s="42">
        <v>7290</v>
      </c>
      <c r="C7571" s="42">
        <v>3</v>
      </c>
      <c r="D7571" s="37" t="str" cm="1">
        <f t="array" ref="D7571:E7571">_xlfn.XLOOKUP(C7571,Table1[StoreID],Table1[[StoreName]:[Region]],0)</f>
        <v>StoreC</v>
      </c>
      <c r="E7571" s="42" t="str">
        <v>Alex</v>
      </c>
      <c r="F7571" s="42">
        <v>1</v>
      </c>
      <c r="G7571" s="42" t="str">
        <f>_xlfn.XLOOKUP(F7571,Reps!A:A,Reps!B:B,0)</f>
        <v>Ahmed</v>
      </c>
      <c r="H7571" s="42">
        <v>466</v>
      </c>
      <c r="I7571" s="42" t="str" cm="1">
        <f t="array" ref="I7571:M7571">_xlfn.XLOOKUP(H7571,Product!A:A,Product!B:F,0)</f>
        <v>YW-26-031</v>
      </c>
      <c r="J7571" s="42" t="str">
        <v>Pokémon Academy Box</v>
      </c>
      <c r="K7571" s="42" t="str">
        <v>Games</v>
      </c>
      <c r="L7571" s="42" t="str">
        <v>Card Game</v>
      </c>
      <c r="M7571" s="42" t="str">
        <v>Pokémon</v>
      </c>
      <c r="N7571" s="42">
        <v>1</v>
      </c>
      <c r="O7571" s="43">
        <v>150</v>
      </c>
      <c r="P7571" s="43"/>
      <c r="Q7571" s="44">
        <v>45013.932127164349</v>
      </c>
      <c r="R7571" s="45" t="s">
        <v>7100</v>
      </c>
    </row>
    <row r="7572" spans="1:18" x14ac:dyDescent="0.3">
      <c r="A7572" s="36">
        <v>7571</v>
      </c>
      <c r="B7572" s="37">
        <v>7290</v>
      </c>
      <c r="C7572" s="37">
        <v>3</v>
      </c>
      <c r="D7572" s="37" t="str" cm="1">
        <f t="array" ref="D7572:E7572">_xlfn.XLOOKUP(C7572,Table1[StoreID],Table1[[StoreName]:[Region]],0)</f>
        <v>StoreC</v>
      </c>
      <c r="E7572" s="37" t="str">
        <v>Alex</v>
      </c>
      <c r="F7572" s="37">
        <v>1</v>
      </c>
      <c r="G7572" s="37" t="str">
        <f>_xlfn.XLOOKUP(F7572,Reps!A:A,Reps!B:B,0)</f>
        <v>Ahmed</v>
      </c>
      <c r="H7572" s="37">
        <v>392</v>
      </c>
      <c r="I7572" s="37" t="str" cm="1">
        <f t="array" ref="I7572:M7572">_xlfn.XLOOKUP(H7572,Product!A:A,Product!B:F,0)</f>
        <v>YW-28-030</v>
      </c>
      <c r="J7572" s="37" t="str">
        <v>Pokémon Album 3D 4PCS in the page</v>
      </c>
      <c r="K7572" s="37" t="str">
        <v>Games</v>
      </c>
      <c r="L7572" s="37" t="str">
        <v>Card Game</v>
      </c>
      <c r="M7572" s="37" t="str">
        <v>Pokémon</v>
      </c>
      <c r="N7572" s="37">
        <v>1</v>
      </c>
      <c r="O7572" s="38">
        <v>75</v>
      </c>
      <c r="P7572" s="38"/>
      <c r="Q7572" s="39">
        <v>45013.932127743057</v>
      </c>
      <c r="R7572" s="40" t="s">
        <v>7100</v>
      </c>
    </row>
    <row r="7573" spans="1:18" x14ac:dyDescent="0.3">
      <c r="A7573" s="41">
        <v>7572</v>
      </c>
      <c r="B7573" s="42">
        <v>7292</v>
      </c>
      <c r="C7573" s="42">
        <v>3</v>
      </c>
      <c r="D7573" s="37" t="str" cm="1">
        <f t="array" ref="D7573:E7573">_xlfn.XLOOKUP(C7573,Table1[StoreID],Table1[[StoreName]:[Region]],0)</f>
        <v>StoreC</v>
      </c>
      <c r="E7573" s="42" t="str">
        <v>Alex</v>
      </c>
      <c r="F7573" s="42">
        <v>19</v>
      </c>
      <c r="G7573" s="42" t="str">
        <f>_xlfn.XLOOKUP(F7573,Reps!A:A,Reps!B:B,0)</f>
        <v>Omar</v>
      </c>
      <c r="H7573" s="42">
        <v>4246</v>
      </c>
      <c r="I7573" s="42" t="str" cm="1">
        <f t="array" ref="I7573:M7573">_xlfn.XLOOKUP(H7573,Product!A:A,Product!B:F,0)</f>
        <v>AT-6057486</v>
      </c>
      <c r="J7573" s="42" t="str">
        <v>Spin Master - Disney Mickey puzzle 48PCS</v>
      </c>
      <c r="K7573" s="42" t="str">
        <v>Education &amp; Learning</v>
      </c>
      <c r="L7573" s="42" t="str">
        <v>Puzzle</v>
      </c>
      <c r="M7573" s="42" t="str">
        <v>Spin Master</v>
      </c>
      <c r="N7573" s="42">
        <v>1</v>
      </c>
      <c r="O7573" s="43">
        <v>35</v>
      </c>
      <c r="P7573" s="43"/>
      <c r="Q7573" s="44">
        <v>45013.934691817129</v>
      </c>
      <c r="R7573" s="45" t="s">
        <v>7101</v>
      </c>
    </row>
    <row r="7574" spans="1:18" x14ac:dyDescent="0.3">
      <c r="A7574" s="36">
        <v>7573</v>
      </c>
      <c r="B7574" s="37">
        <v>7292</v>
      </c>
      <c r="C7574" s="37">
        <v>3</v>
      </c>
      <c r="D7574" s="37" t="str" cm="1">
        <f t="array" ref="D7574:E7574">_xlfn.XLOOKUP(C7574,Table1[StoreID],Table1[[StoreName]:[Region]],0)</f>
        <v>StoreC</v>
      </c>
      <c r="E7574" s="37" t="str">
        <v>Alex</v>
      </c>
      <c r="F7574" s="37">
        <v>19</v>
      </c>
      <c r="G7574" s="37" t="str">
        <f>_xlfn.XLOOKUP(F7574,Reps!A:A,Reps!B:B,0)</f>
        <v>Omar</v>
      </c>
      <c r="H7574" s="37">
        <v>4235</v>
      </c>
      <c r="I7574" s="37" t="str" cm="1">
        <f t="array" ref="I7574:M7574">_xlfn.XLOOKUP(H7574,Product!A:A,Product!B:F,0)</f>
        <v>AY-20022011</v>
      </c>
      <c r="J7574" s="37" t="str">
        <v>Astra Fruit Natural Fruit Flavor (Orange &amp; Lemon) 26 gm (Pack 50 Pieces) 20022011</v>
      </c>
      <c r="K7574" s="37" t="str">
        <v>F&amp;B</v>
      </c>
      <c r="L7574" s="37" t="str">
        <v>Food</v>
      </c>
      <c r="M7574" s="37" t="str">
        <v>ASTRA</v>
      </c>
      <c r="N7574" s="37">
        <v>1</v>
      </c>
      <c r="O7574" s="38">
        <v>2.5</v>
      </c>
      <c r="P7574" s="38"/>
      <c r="Q7574" s="39">
        <v>45013.934691817129</v>
      </c>
      <c r="R7574" s="40" t="s">
        <v>7101</v>
      </c>
    </row>
    <row r="7575" spans="1:18" x14ac:dyDescent="0.3">
      <c r="A7575" s="41">
        <v>7574</v>
      </c>
      <c r="B7575" s="42">
        <v>7293</v>
      </c>
      <c r="C7575" s="42">
        <v>3</v>
      </c>
      <c r="D7575" s="37" t="str" cm="1">
        <f t="array" ref="D7575:E7575">_xlfn.XLOOKUP(C7575,Table1[StoreID],Table1[[StoreName]:[Region]],0)</f>
        <v>StoreC</v>
      </c>
      <c r="E7575" s="42" t="str">
        <v>Alex</v>
      </c>
      <c r="F7575" s="42">
        <v>1</v>
      </c>
      <c r="G7575" s="42" t="str">
        <f>_xlfn.XLOOKUP(F7575,Reps!A:A,Reps!B:B,0)</f>
        <v>Ahmed</v>
      </c>
      <c r="H7575" s="42">
        <v>463</v>
      </c>
      <c r="I7575" s="42" t="str" cm="1">
        <f t="array" ref="I7575:M7575">_xlfn.XLOOKUP(H7575,Product!A:A,Product!B:F,0)</f>
        <v>YW-26-035</v>
      </c>
      <c r="J7575" s="42" t="str">
        <v>Pokémon Card ( Stand 8 pcs )</v>
      </c>
      <c r="K7575" s="42" t="str">
        <v>Games</v>
      </c>
      <c r="L7575" s="42" t="str">
        <v>Card Game</v>
      </c>
      <c r="M7575" s="42" t="str">
        <v>Pokémon</v>
      </c>
      <c r="N7575" s="42">
        <v>1</v>
      </c>
      <c r="O7575" s="43">
        <v>75</v>
      </c>
      <c r="P7575" s="43"/>
      <c r="Q7575" s="44">
        <v>45013.93556114583</v>
      </c>
      <c r="R7575" s="45" t="s">
        <v>7102</v>
      </c>
    </row>
    <row r="7576" spans="1:18" x14ac:dyDescent="0.3">
      <c r="A7576" s="36">
        <v>7575</v>
      </c>
      <c r="B7576" s="37">
        <v>7294</v>
      </c>
      <c r="C7576" s="37">
        <v>3</v>
      </c>
      <c r="D7576" s="37" t="str" cm="1">
        <f t="array" ref="D7576:E7576">_xlfn.XLOOKUP(C7576,Table1[StoreID],Table1[[StoreName]:[Region]],0)</f>
        <v>StoreC</v>
      </c>
      <c r="E7576" s="37" t="str">
        <v>Alex</v>
      </c>
      <c r="F7576" s="37">
        <v>1</v>
      </c>
      <c r="G7576" s="37" t="str">
        <f>_xlfn.XLOOKUP(F7576,Reps!A:A,Reps!B:B,0)</f>
        <v>Ahmed</v>
      </c>
      <c r="H7576" s="37">
        <v>461</v>
      </c>
      <c r="I7576" s="37" t="str" cm="1">
        <f t="array" ref="I7576:M7576">_xlfn.XLOOKUP(H7576,Product!A:A,Product!B:F,0)</f>
        <v>YW-26-037</v>
      </c>
      <c r="J7576" s="37" t="str">
        <v>Pokémon Card tin box</v>
      </c>
      <c r="K7576" s="37" t="str">
        <v>Games</v>
      </c>
      <c r="L7576" s="37" t="str">
        <v>Card Game</v>
      </c>
      <c r="M7576" s="37" t="str">
        <v>Pokémon</v>
      </c>
      <c r="N7576" s="37">
        <v>1</v>
      </c>
      <c r="O7576" s="38">
        <v>100</v>
      </c>
      <c r="P7576" s="38"/>
      <c r="Q7576" s="39">
        <v>45014.549730706021</v>
      </c>
      <c r="R7576" s="40" t="s">
        <v>7103</v>
      </c>
    </row>
    <row r="7577" spans="1:18" x14ac:dyDescent="0.3">
      <c r="A7577" s="41">
        <v>7576</v>
      </c>
      <c r="B7577" s="42">
        <v>7298</v>
      </c>
      <c r="C7577" s="42">
        <v>3</v>
      </c>
      <c r="D7577" s="37" t="str" cm="1">
        <f t="array" ref="D7577:E7577">_xlfn.XLOOKUP(C7577,Table1[StoreID],Table1[[StoreName]:[Region]],0)</f>
        <v>StoreC</v>
      </c>
      <c r="E7577" s="42" t="str">
        <v>Alex</v>
      </c>
      <c r="F7577" s="42">
        <v>23</v>
      </c>
      <c r="G7577" s="42" t="str">
        <f>_xlfn.XLOOKUP(F7577,Reps!A:A,Reps!B:B,0)</f>
        <v>Essam</v>
      </c>
      <c r="H7577" s="42">
        <v>3548</v>
      </c>
      <c r="I7577" s="42" t="str" cm="1">
        <f t="array" ref="I7577:M7577">_xlfn.XLOOKUP(H7577,Product!A:A,Product!B:F,0)</f>
        <v>LA-GG58000Z</v>
      </c>
      <c r="J7577" s="42" t="str">
        <v>Glitter Girls - 14'''''''' FJORD NORWEGIAN HORSE</v>
      </c>
      <c r="K7577" s="42" t="str">
        <v>Dolls &amp; Accessories</v>
      </c>
      <c r="L7577" s="42" t="str">
        <v>Doll Accessories</v>
      </c>
      <c r="M7577" s="42" t="str">
        <v>Glitter Girls</v>
      </c>
      <c r="N7577" s="42">
        <v>1</v>
      </c>
      <c r="O7577" s="43">
        <v>749.5</v>
      </c>
      <c r="P7577" s="43"/>
      <c r="Q7577" s="44">
        <v>45014.629959456019</v>
      </c>
      <c r="R7577" s="45" t="s">
        <v>7104</v>
      </c>
    </row>
    <row r="7578" spans="1:18" x14ac:dyDescent="0.3">
      <c r="A7578" s="36">
        <v>7577</v>
      </c>
      <c r="B7578" s="37">
        <v>7298</v>
      </c>
      <c r="C7578" s="37">
        <v>3</v>
      </c>
      <c r="D7578" s="37" t="str" cm="1">
        <f t="array" ref="D7578:E7578">_xlfn.XLOOKUP(C7578,Table1[StoreID],Table1[[StoreName]:[Region]],0)</f>
        <v>StoreC</v>
      </c>
      <c r="E7578" s="37" t="str">
        <v>Alex</v>
      </c>
      <c r="F7578" s="37">
        <v>23</v>
      </c>
      <c r="G7578" s="37" t="str">
        <f>_xlfn.XLOOKUP(F7578,Reps!A:A,Reps!B:B,0)</f>
        <v>Essam</v>
      </c>
      <c r="H7578" s="37">
        <v>3388</v>
      </c>
      <c r="I7578" s="37" t="str" cm="1">
        <f t="array" ref="I7578:M7578">_xlfn.XLOOKUP(H7578,Product!A:A,Product!B:F,0)</f>
        <v>MGA-581260</v>
      </c>
      <c r="J7578" s="37" t="str">
        <v>L.O.L. Surprise Queens Doll Asst in Sidekick</v>
      </c>
      <c r="K7578" s="37" t="str">
        <v>Surprise</v>
      </c>
      <c r="L7578" s="37" t="str">
        <v>Ball</v>
      </c>
      <c r="M7578" s="37" t="str">
        <v>L.O.L. Surprise</v>
      </c>
      <c r="N7578" s="37">
        <v>1</v>
      </c>
      <c r="O7578" s="38">
        <v>299.5</v>
      </c>
      <c r="P7578" s="38"/>
      <c r="Q7578" s="39">
        <v>45014.629959456019</v>
      </c>
      <c r="R7578" s="40" t="s">
        <v>7104</v>
      </c>
    </row>
    <row r="7579" spans="1:18" x14ac:dyDescent="0.3">
      <c r="A7579" s="41">
        <v>7578</v>
      </c>
      <c r="B7579" s="42">
        <v>7299</v>
      </c>
      <c r="C7579" s="42">
        <v>1</v>
      </c>
      <c r="D7579" s="37" t="str" cm="1">
        <f t="array" ref="D7579:E7579">_xlfn.XLOOKUP(C7579,Table1[StoreID],Table1[[StoreName]:[Region]],0)</f>
        <v>StoreA</v>
      </c>
      <c r="E7579" s="42" t="str">
        <v>Cairo</v>
      </c>
      <c r="F7579" s="42">
        <v>2</v>
      </c>
      <c r="G7579" s="42" t="str">
        <f>_xlfn.XLOOKUP(F7579,Reps!A:A,Reps!B:B,0)</f>
        <v>Bassem</v>
      </c>
      <c r="H7579" s="42">
        <v>3277</v>
      </c>
      <c r="I7579" s="42" t="str" cm="1">
        <f t="array" ref="I7579:M7579">_xlfn.XLOOKUP(H7579,Product!A:A,Product!B:F,0)</f>
        <v>NK-20542</v>
      </c>
      <c r="J7579" s="42" t="str">
        <v>Plastic Box- Phase 10</v>
      </c>
      <c r="K7579" s="42" t="str">
        <v>Games</v>
      </c>
      <c r="L7579" s="42" t="str">
        <v>Card Game</v>
      </c>
      <c r="M7579" s="42" t="str">
        <v>Nilco</v>
      </c>
      <c r="N7579" s="42">
        <v>1</v>
      </c>
      <c r="O7579" s="43">
        <v>75</v>
      </c>
      <c r="P7579" s="43"/>
      <c r="Q7579" s="44">
        <v>45045.903550266201</v>
      </c>
      <c r="R7579" s="45" t="s">
        <v>7105</v>
      </c>
    </row>
    <row r="7580" spans="1:18" x14ac:dyDescent="0.3">
      <c r="A7580" s="36">
        <v>7579</v>
      </c>
      <c r="B7580" s="37">
        <v>7299</v>
      </c>
      <c r="C7580" s="37">
        <v>3</v>
      </c>
      <c r="D7580" s="37" t="str" cm="1">
        <f t="array" ref="D7580:E7580">_xlfn.XLOOKUP(C7580,Table1[StoreID],Table1[[StoreName]:[Region]],0)</f>
        <v>StoreC</v>
      </c>
      <c r="E7580" s="37" t="str">
        <v>Alex</v>
      </c>
      <c r="F7580" s="37">
        <v>1</v>
      </c>
      <c r="G7580" s="37" t="str">
        <f>_xlfn.XLOOKUP(F7580,Reps!A:A,Reps!B:B,0)</f>
        <v>Ahmed</v>
      </c>
      <c r="H7580" s="37">
        <v>412</v>
      </c>
      <c r="I7580" s="37" t="str" cm="1">
        <f t="array" ref="I7580:M7580">_xlfn.XLOOKUP(H7580,Product!A:A,Product!B:F,0)</f>
        <v>YW-28-008</v>
      </c>
      <c r="J7580" s="37" t="str">
        <v>Pokémon Pop 8 Style</v>
      </c>
      <c r="K7580" s="37" t="str">
        <v>Action Figure</v>
      </c>
      <c r="L7580" s="37" t="str">
        <v>Figures</v>
      </c>
      <c r="M7580" s="37" t="str">
        <v>Pokémon</v>
      </c>
      <c r="N7580" s="37">
        <v>1</v>
      </c>
      <c r="O7580" s="38">
        <v>97.5</v>
      </c>
      <c r="P7580" s="38"/>
      <c r="Q7580" s="39">
        <v>45014.635353437501</v>
      </c>
      <c r="R7580" s="40" t="s">
        <v>7106</v>
      </c>
    </row>
    <row r="7581" spans="1:18" x14ac:dyDescent="0.3">
      <c r="A7581" s="41">
        <v>7580</v>
      </c>
      <c r="B7581" s="42">
        <v>7299</v>
      </c>
      <c r="C7581" s="42">
        <v>3</v>
      </c>
      <c r="D7581" s="37" t="str" cm="1">
        <f t="array" ref="D7581:E7581">_xlfn.XLOOKUP(C7581,Table1[StoreID],Table1[[StoreName]:[Region]],0)</f>
        <v>StoreC</v>
      </c>
      <c r="E7581" s="42" t="str">
        <v>Alex</v>
      </c>
      <c r="F7581" s="42">
        <v>1</v>
      </c>
      <c r="G7581" s="42" t="str">
        <f>_xlfn.XLOOKUP(F7581,Reps!A:A,Reps!B:B,0)</f>
        <v>Ahmed</v>
      </c>
      <c r="H7581" s="42">
        <v>412</v>
      </c>
      <c r="I7581" s="42" t="str" cm="1">
        <f t="array" ref="I7581:M7581">_xlfn.XLOOKUP(H7581,Product!A:A,Product!B:F,0)</f>
        <v>YW-28-008</v>
      </c>
      <c r="J7581" s="42" t="str">
        <v>Pokémon Pop 8 Style</v>
      </c>
      <c r="K7581" s="42" t="str">
        <v>Action Figure</v>
      </c>
      <c r="L7581" s="42" t="str">
        <v>Figures</v>
      </c>
      <c r="M7581" s="42" t="str">
        <v>Pokémon</v>
      </c>
      <c r="N7581" s="42">
        <v>1</v>
      </c>
      <c r="O7581" s="43">
        <v>97.5</v>
      </c>
      <c r="P7581" s="43"/>
      <c r="Q7581" s="44">
        <v>45014.635353437501</v>
      </c>
      <c r="R7581" s="45" t="s">
        <v>7106</v>
      </c>
    </row>
    <row r="7582" spans="1:18" x14ac:dyDescent="0.3">
      <c r="A7582" s="36">
        <v>7581</v>
      </c>
      <c r="B7582" s="37">
        <v>7299</v>
      </c>
      <c r="C7582" s="37">
        <v>3</v>
      </c>
      <c r="D7582" s="37" t="str" cm="1">
        <f t="array" ref="D7582:E7582">_xlfn.XLOOKUP(C7582,Table1[StoreID],Table1[[StoreName]:[Region]],0)</f>
        <v>StoreC</v>
      </c>
      <c r="E7582" s="37" t="str">
        <v>Alex</v>
      </c>
      <c r="F7582" s="37">
        <v>1</v>
      </c>
      <c r="G7582" s="37" t="str">
        <f>_xlfn.XLOOKUP(F7582,Reps!A:A,Reps!B:B,0)</f>
        <v>Ahmed</v>
      </c>
      <c r="H7582" s="37">
        <v>475</v>
      </c>
      <c r="I7582" s="37" t="str" cm="1">
        <f t="array" ref="I7582:M7582">_xlfn.XLOOKUP(H7582,Product!A:A,Product!B:F,0)</f>
        <v>YW-26-022</v>
      </c>
      <c r="J7582" s="37" t="str">
        <v>Pokémon Ball ( Stand 12 pcs )</v>
      </c>
      <c r="K7582" s="37" t="str">
        <v>Surprise</v>
      </c>
      <c r="L7582" s="37" t="str">
        <v>Ball</v>
      </c>
      <c r="M7582" s="37" t="str">
        <v>Pokémon</v>
      </c>
      <c r="N7582" s="37">
        <v>1</v>
      </c>
      <c r="O7582" s="38">
        <v>50</v>
      </c>
      <c r="P7582" s="38"/>
      <c r="Q7582" s="39">
        <v>45014.635353437501</v>
      </c>
      <c r="R7582" s="40" t="s">
        <v>7106</v>
      </c>
    </row>
    <row r="7583" spans="1:18" x14ac:dyDescent="0.3">
      <c r="A7583" s="41">
        <v>7582</v>
      </c>
      <c r="B7583" s="42">
        <v>7299</v>
      </c>
      <c r="C7583" s="42">
        <v>3</v>
      </c>
      <c r="D7583" s="37" t="str" cm="1">
        <f t="array" ref="D7583:E7583">_xlfn.XLOOKUP(C7583,Table1[StoreID],Table1[[StoreName]:[Region]],0)</f>
        <v>StoreC</v>
      </c>
      <c r="E7583" s="42" t="str">
        <v>Alex</v>
      </c>
      <c r="F7583" s="42">
        <v>1</v>
      </c>
      <c r="G7583" s="42" t="str">
        <f>_xlfn.XLOOKUP(F7583,Reps!A:A,Reps!B:B,0)</f>
        <v>Ahmed</v>
      </c>
      <c r="H7583" s="42">
        <v>475</v>
      </c>
      <c r="I7583" s="42" t="str" cm="1">
        <f t="array" ref="I7583:M7583">_xlfn.XLOOKUP(H7583,Product!A:A,Product!B:F,0)</f>
        <v>YW-26-022</v>
      </c>
      <c r="J7583" s="42" t="str">
        <v>Pokémon Ball ( Stand 12 pcs )</v>
      </c>
      <c r="K7583" s="42" t="str">
        <v>Surprise</v>
      </c>
      <c r="L7583" s="42" t="str">
        <v>Ball</v>
      </c>
      <c r="M7583" s="42" t="str">
        <v>Pokémon</v>
      </c>
      <c r="N7583" s="42">
        <v>1</v>
      </c>
      <c r="O7583" s="43">
        <v>50</v>
      </c>
      <c r="P7583" s="43"/>
      <c r="Q7583" s="44">
        <v>45014.635353437501</v>
      </c>
      <c r="R7583" s="45" t="s">
        <v>7106</v>
      </c>
    </row>
    <row r="7584" spans="1:18" x14ac:dyDescent="0.3">
      <c r="A7584" s="36">
        <v>7583</v>
      </c>
      <c r="B7584" s="37">
        <v>7302</v>
      </c>
      <c r="C7584" s="37">
        <v>3</v>
      </c>
      <c r="D7584" s="37" t="str" cm="1">
        <f t="array" ref="D7584:E7584">_xlfn.XLOOKUP(C7584,Table1[StoreID],Table1[[StoreName]:[Region]],0)</f>
        <v>StoreC</v>
      </c>
      <c r="E7584" s="37" t="str">
        <v>Alex</v>
      </c>
      <c r="F7584" s="37">
        <v>1</v>
      </c>
      <c r="G7584" s="37" t="str">
        <f>_xlfn.XLOOKUP(F7584,Reps!A:A,Reps!B:B,0)</f>
        <v>Ahmed</v>
      </c>
      <c r="H7584" s="37">
        <v>2807</v>
      </c>
      <c r="I7584" s="37" t="str" cm="1">
        <f t="array" ref="I7584:M7584">_xlfn.XLOOKUP(H7584,Product!A:A,Product!B:F,0)</f>
        <v>RSH-50111</v>
      </c>
      <c r="J7584" s="37" t="str">
        <v>Moose - KindiKids PETS - CATERINA THE KITTY</v>
      </c>
      <c r="K7584" s="37" t="str">
        <v>Dolls &amp; Accessories</v>
      </c>
      <c r="L7584" s="37" t="str">
        <v>Doll Accessories</v>
      </c>
      <c r="M7584" s="37" t="str">
        <v>Kindi Kids</v>
      </c>
      <c r="N7584" s="37">
        <v>1</v>
      </c>
      <c r="O7584" s="38">
        <v>275</v>
      </c>
      <c r="P7584" s="38"/>
      <c r="Q7584" s="39">
        <v>45014.663832094906</v>
      </c>
      <c r="R7584" s="40" t="s">
        <v>7107</v>
      </c>
    </row>
    <row r="7585" spans="1:18" x14ac:dyDescent="0.3">
      <c r="A7585" s="41">
        <v>7584</v>
      </c>
      <c r="B7585" s="42">
        <v>7303</v>
      </c>
      <c r="C7585" s="42">
        <v>1</v>
      </c>
      <c r="D7585" s="37" t="str" cm="1">
        <f t="array" ref="D7585:E7585">_xlfn.XLOOKUP(C7585,Table1[StoreID],Table1[[StoreName]:[Region]],0)</f>
        <v>StoreA</v>
      </c>
      <c r="E7585" s="42" t="str">
        <v>Cairo</v>
      </c>
      <c r="F7585" s="42">
        <v>15</v>
      </c>
      <c r="G7585" s="42" t="str">
        <f>_xlfn.XLOOKUP(F7585,Reps!A:A,Reps!B:B,0)</f>
        <v>Esraa</v>
      </c>
      <c r="H7585" s="42">
        <v>4</v>
      </c>
      <c r="I7585" s="42" t="str" cm="1">
        <f t="array" ref="I7585:M7585">_xlfn.XLOOKUP(H7585,Product!A:A,Product!B:F,0)</f>
        <v>ZUR-9601-G</v>
      </c>
      <c r="J7585" s="42" t="str">
        <v>COCO Surprise Cones Classics-Fizzy PDQ (12 PCS)</v>
      </c>
      <c r="K7585" s="42" t="str">
        <v>Plush &amp; Soft Toys</v>
      </c>
      <c r="L7585" s="42" t="str">
        <v>Non Battery</v>
      </c>
      <c r="M7585" s="42" t="str">
        <v>COCO SURPRISE</v>
      </c>
      <c r="N7585" s="42">
        <v>1</v>
      </c>
      <c r="O7585" s="43">
        <v>149.5</v>
      </c>
      <c r="P7585" s="43"/>
      <c r="Q7585" s="44">
        <v>45045.948352314816</v>
      </c>
      <c r="R7585" s="45" t="s">
        <v>7108</v>
      </c>
    </row>
    <row r="7586" spans="1:18" x14ac:dyDescent="0.3">
      <c r="A7586" s="36">
        <v>7585</v>
      </c>
      <c r="B7586" s="37">
        <v>7303</v>
      </c>
      <c r="C7586" s="37">
        <v>1</v>
      </c>
      <c r="D7586" s="37" t="str" cm="1">
        <f t="array" ref="D7586:E7586">_xlfn.XLOOKUP(C7586,Table1[StoreID],Table1[[StoreName]:[Region]],0)</f>
        <v>StoreA</v>
      </c>
      <c r="E7586" s="37" t="str">
        <v>Cairo</v>
      </c>
      <c r="F7586" s="37">
        <v>15</v>
      </c>
      <c r="G7586" s="37" t="str">
        <f>_xlfn.XLOOKUP(F7586,Reps!A:A,Reps!B:B,0)</f>
        <v>Esraa</v>
      </c>
      <c r="H7586" s="37">
        <v>2855</v>
      </c>
      <c r="I7586" s="37" t="str" cm="1">
        <f t="array" ref="I7586:M7586">_xlfn.XLOOKUP(H7586,Product!A:A,Product!B:F,0)</f>
        <v>RSH-25262</v>
      </c>
      <c r="J7586" s="37" t="str">
        <v>Moose - Real Littlesback Packs Cdu9Pcs</v>
      </c>
      <c r="K7586" s="37" t="str">
        <v>Fashion</v>
      </c>
      <c r="L7586" s="37" t="str">
        <v>Accessories</v>
      </c>
      <c r="M7586" s="37" t="str">
        <v>Real Littles</v>
      </c>
      <c r="N7586" s="37">
        <v>2</v>
      </c>
      <c r="O7586" s="38">
        <v>350</v>
      </c>
      <c r="P7586" s="38"/>
      <c r="Q7586" s="39">
        <v>45045.948352314816</v>
      </c>
      <c r="R7586" s="40" t="s">
        <v>7108</v>
      </c>
    </row>
    <row r="7587" spans="1:18" x14ac:dyDescent="0.3">
      <c r="A7587" s="41">
        <v>7586</v>
      </c>
      <c r="B7587" s="42">
        <v>7303</v>
      </c>
      <c r="C7587" s="42">
        <v>3</v>
      </c>
      <c r="D7587" s="37" t="str" cm="1">
        <f t="array" ref="D7587:E7587">_xlfn.XLOOKUP(C7587,Table1[StoreID],Table1[[StoreName]:[Region]],0)</f>
        <v>StoreC</v>
      </c>
      <c r="E7587" s="42" t="str">
        <v>Alex</v>
      </c>
      <c r="F7587" s="42">
        <v>23</v>
      </c>
      <c r="G7587" s="42" t="str">
        <f>_xlfn.XLOOKUP(F7587,Reps!A:A,Reps!B:B,0)</f>
        <v>Essam</v>
      </c>
      <c r="H7587" s="42">
        <v>458</v>
      </c>
      <c r="I7587" s="42" t="str" cm="1">
        <f t="array" ref="I7587:M7587">_xlfn.XLOOKUP(H7587,Product!A:A,Product!B:F,0)</f>
        <v>YW-26-040</v>
      </c>
      <c r="J7587" s="42" t="str">
        <v>Pokémon Card tin box</v>
      </c>
      <c r="K7587" s="42" t="str">
        <v>Games</v>
      </c>
      <c r="L7587" s="42" t="str">
        <v>Card Game</v>
      </c>
      <c r="M7587" s="42" t="str">
        <v>Pokémon</v>
      </c>
      <c r="N7587" s="42">
        <v>1</v>
      </c>
      <c r="O7587" s="43">
        <v>200</v>
      </c>
      <c r="P7587" s="43"/>
      <c r="Q7587" s="44">
        <v>45014.684984872685</v>
      </c>
      <c r="R7587" s="45" t="s">
        <v>7109</v>
      </c>
    </row>
    <row r="7588" spans="1:18" x14ac:dyDescent="0.3">
      <c r="A7588" s="36">
        <v>7587</v>
      </c>
      <c r="B7588" s="37">
        <v>7306</v>
      </c>
      <c r="C7588" s="37">
        <v>3</v>
      </c>
      <c r="D7588" s="37" t="str" cm="1">
        <f t="array" ref="D7588:E7588">_xlfn.XLOOKUP(C7588,Table1[StoreID],Table1[[StoreName]:[Region]],0)</f>
        <v>StoreC</v>
      </c>
      <c r="E7588" s="37" t="str">
        <v>Alex</v>
      </c>
      <c r="F7588" s="37">
        <v>13</v>
      </c>
      <c r="G7588" s="37" t="str">
        <f>_xlfn.XLOOKUP(F7588,Reps!A:A,Reps!B:B,0)</f>
        <v>Shady</v>
      </c>
      <c r="H7588" s="37">
        <v>391</v>
      </c>
      <c r="I7588" s="37" t="str" cm="1">
        <f t="array" ref="I7588:M7588">_xlfn.XLOOKUP(H7588,Product!A:A,Product!B:F,0)</f>
        <v>YW-28-031</v>
      </c>
      <c r="J7588" s="37" t="str">
        <v>Pokémon Album Metalic  9PCS in the page</v>
      </c>
      <c r="K7588" s="37" t="str">
        <v>Games</v>
      </c>
      <c r="L7588" s="37" t="str">
        <v>Card Game</v>
      </c>
      <c r="M7588" s="37" t="str">
        <v>Pokémon</v>
      </c>
      <c r="N7588" s="37">
        <v>1</v>
      </c>
      <c r="O7588" s="38">
        <v>125</v>
      </c>
      <c r="P7588" s="38"/>
      <c r="Q7588" s="39">
        <v>45014.846145868054</v>
      </c>
      <c r="R7588" s="40" t="s">
        <v>7110</v>
      </c>
    </row>
    <row r="7589" spans="1:18" x14ac:dyDescent="0.3">
      <c r="A7589" s="41">
        <v>7588</v>
      </c>
      <c r="B7589" s="42">
        <v>7307</v>
      </c>
      <c r="C7589" s="42">
        <v>1</v>
      </c>
      <c r="D7589" s="37" t="str" cm="1">
        <f t="array" ref="D7589:E7589">_xlfn.XLOOKUP(C7589,Table1[StoreID],Table1[[StoreName]:[Region]],0)</f>
        <v>StoreA</v>
      </c>
      <c r="E7589" s="42" t="str">
        <v>Cairo</v>
      </c>
      <c r="F7589" s="42">
        <v>15</v>
      </c>
      <c r="G7589" s="42" t="str">
        <f>_xlfn.XLOOKUP(F7589,Reps!A:A,Reps!B:B,0)</f>
        <v>Esraa</v>
      </c>
      <c r="H7589" s="42">
        <v>2851</v>
      </c>
      <c r="I7589" s="42" t="str" cm="1">
        <f t="array" ref="I7589:M7589">_xlfn.XLOOKUP(H7589,Product!A:A,Product!B:F,0)</f>
        <v>RSH-26164</v>
      </c>
      <c r="J7589" s="42" t="str">
        <v>Moose - Little Live Pets - Lil dippers - UNICORNSEA</v>
      </c>
      <c r="K7589" s="42" t="str">
        <v>Role Play</v>
      </c>
      <c r="L7589" s="42" t="str">
        <v>Pets</v>
      </c>
      <c r="M7589" s="42" t="str">
        <v>Little Live Pets</v>
      </c>
      <c r="N7589" s="42">
        <v>1</v>
      </c>
      <c r="O7589" s="43">
        <v>637.5</v>
      </c>
      <c r="P7589" s="43"/>
      <c r="Q7589" s="44">
        <v>45045.973074687499</v>
      </c>
      <c r="R7589" s="45" t="s">
        <v>7111</v>
      </c>
    </row>
    <row r="7590" spans="1:18" x14ac:dyDescent="0.3">
      <c r="A7590" s="36">
        <v>7589</v>
      </c>
      <c r="B7590" s="37">
        <v>7307</v>
      </c>
      <c r="C7590" s="37">
        <v>3</v>
      </c>
      <c r="D7590" s="37" t="str" cm="1">
        <f t="array" ref="D7590:E7590">_xlfn.XLOOKUP(C7590,Table1[StoreID],Table1[[StoreName]:[Region]],0)</f>
        <v>StoreC</v>
      </c>
      <c r="E7590" s="37" t="str">
        <v>Alex</v>
      </c>
      <c r="F7590" s="37">
        <v>19</v>
      </c>
      <c r="G7590" s="37" t="str">
        <f>_xlfn.XLOOKUP(F7590,Reps!A:A,Reps!B:B,0)</f>
        <v>Omar</v>
      </c>
      <c r="H7590" s="37">
        <v>470</v>
      </c>
      <c r="I7590" s="37" t="str" cm="1">
        <f t="array" ref="I7590:M7590">_xlfn.XLOOKUP(H7590,Product!A:A,Product!B:F,0)</f>
        <v>YW-26-027</v>
      </c>
      <c r="J7590" s="37" t="str">
        <v>Yoyo Pokémon ( Stand 24 pcs )</v>
      </c>
      <c r="K7590" s="37" t="str">
        <v>Games</v>
      </c>
      <c r="L7590" s="37" t="str">
        <v>Yoyo</v>
      </c>
      <c r="M7590" s="37" t="str">
        <v>Pokémon</v>
      </c>
      <c r="N7590" s="37">
        <v>1</v>
      </c>
      <c r="O7590" s="38">
        <v>20</v>
      </c>
      <c r="P7590" s="38"/>
      <c r="Q7590" s="39">
        <v>45014.846892164351</v>
      </c>
      <c r="R7590" s="40" t="s">
        <v>7112</v>
      </c>
    </row>
    <row r="7591" spans="1:18" x14ac:dyDescent="0.3">
      <c r="A7591" s="41">
        <v>7590</v>
      </c>
      <c r="B7591" s="42">
        <v>7308</v>
      </c>
      <c r="C7591" s="42">
        <v>1</v>
      </c>
      <c r="D7591" s="37" t="str" cm="1">
        <f t="array" ref="D7591:E7591">_xlfn.XLOOKUP(C7591,Table1[StoreID],Table1[[StoreName]:[Region]],0)</f>
        <v>StoreA</v>
      </c>
      <c r="E7591" s="42" t="str">
        <v>Cairo</v>
      </c>
      <c r="F7591" s="42">
        <v>10</v>
      </c>
      <c r="G7591" s="42" t="str">
        <f>_xlfn.XLOOKUP(F7591,Reps!A:A,Reps!B:B,0)</f>
        <v>Asya</v>
      </c>
      <c r="H7591" s="42">
        <v>3261</v>
      </c>
      <c r="I7591" s="42" t="str" cm="1">
        <f t="array" ref="I7591:M7591">_xlfn.XLOOKUP(H7591,Product!A:A,Product!B:F,0)</f>
        <v>NK-20726</v>
      </c>
      <c r="J7591" s="42" t="str">
        <v>Tottery Tower</v>
      </c>
      <c r="K7591" s="42" t="str">
        <v>Games</v>
      </c>
      <c r="L7591" s="42" t="str">
        <v>Board Game</v>
      </c>
      <c r="M7591" s="42" t="str">
        <v>Nilco</v>
      </c>
      <c r="N7591" s="42">
        <v>1</v>
      </c>
      <c r="O7591" s="43">
        <v>82.5</v>
      </c>
      <c r="P7591" s="43"/>
      <c r="Q7591" s="44">
        <v>45046.533627280092</v>
      </c>
      <c r="R7591" s="45" t="s">
        <v>7113</v>
      </c>
    </row>
    <row r="7592" spans="1:18" x14ac:dyDescent="0.3">
      <c r="A7592" s="36">
        <v>7591</v>
      </c>
      <c r="B7592" s="37">
        <v>7309</v>
      </c>
      <c r="C7592" s="37">
        <v>1</v>
      </c>
      <c r="D7592" s="37" t="str" cm="1">
        <f t="array" ref="D7592:E7592">_xlfn.XLOOKUP(C7592,Table1[StoreID],Table1[[StoreName]:[Region]],0)</f>
        <v>StoreA</v>
      </c>
      <c r="E7592" s="37" t="str">
        <v>Cairo</v>
      </c>
      <c r="F7592" s="37">
        <v>9</v>
      </c>
      <c r="G7592" s="37" t="str">
        <f>_xlfn.XLOOKUP(F7592,Reps!A:A,Reps!B:B,0)</f>
        <v>Loaa</v>
      </c>
      <c r="H7592" s="37">
        <v>3356</v>
      </c>
      <c r="I7592" s="37" t="str" cm="1">
        <f t="array" ref="I7592:M7592">_xlfn.XLOOKUP(H7592,Product!A:A,Product!B:F,0)</f>
        <v>MGA-586111</v>
      </c>
      <c r="J7592" s="37" t="str">
        <v>LOL Surprise OMG Candylicious Fashion Doll</v>
      </c>
      <c r="K7592" s="37" t="str">
        <v>Dolls &amp; Accessories</v>
      </c>
      <c r="L7592" s="37" t="str">
        <v>Fashion Doll</v>
      </c>
      <c r="M7592" s="37" t="str">
        <v>L.O.L. Surprise</v>
      </c>
      <c r="N7592" s="37">
        <v>1</v>
      </c>
      <c r="O7592" s="38">
        <v>725</v>
      </c>
      <c r="P7592" s="38"/>
      <c r="Q7592" s="39">
        <v>45046.537335219909</v>
      </c>
      <c r="R7592" s="40" t="s">
        <v>7114</v>
      </c>
    </row>
    <row r="7593" spans="1:18" x14ac:dyDescent="0.3">
      <c r="A7593" s="41">
        <v>7592</v>
      </c>
      <c r="B7593" s="42">
        <v>7309</v>
      </c>
      <c r="C7593" s="42">
        <v>3</v>
      </c>
      <c r="D7593" s="37" t="str" cm="1">
        <f t="array" ref="D7593:E7593">_xlfn.XLOOKUP(C7593,Table1[StoreID],Table1[[StoreName]:[Region]],0)</f>
        <v>StoreC</v>
      </c>
      <c r="E7593" s="42" t="str">
        <v>Alex</v>
      </c>
      <c r="F7593" s="42">
        <v>19</v>
      </c>
      <c r="G7593" s="42" t="str">
        <f>_xlfn.XLOOKUP(F7593,Reps!A:A,Reps!B:B,0)</f>
        <v>Omar</v>
      </c>
      <c r="H7593" s="42">
        <v>2863</v>
      </c>
      <c r="I7593" s="42" t="str" cm="1">
        <f t="array" ref="I7593:M7593">_xlfn.XLOOKUP(H7593,Product!A:A,Product!B:F,0)</f>
        <v>RSH-13007</v>
      </c>
      <c r="J7593" s="42" t="str">
        <v>Moose - Bluey 20Cm Plush Blue Mix Cdu10Pcs</v>
      </c>
      <c r="K7593" s="42" t="str">
        <v>Plush &amp; Soft Toys</v>
      </c>
      <c r="L7593" s="42" t="str">
        <v>Non Battery</v>
      </c>
      <c r="M7593" s="42" t="str">
        <v>Bluey</v>
      </c>
      <c r="N7593" s="42">
        <v>1</v>
      </c>
      <c r="O7593" s="43">
        <v>275</v>
      </c>
      <c r="P7593" s="43"/>
      <c r="Q7593" s="44">
        <v>45014.883592094906</v>
      </c>
      <c r="R7593" s="45" t="s">
        <v>7115</v>
      </c>
    </row>
    <row r="7594" spans="1:18" x14ac:dyDescent="0.3">
      <c r="A7594" s="36">
        <v>7593</v>
      </c>
      <c r="B7594" s="37">
        <v>7309</v>
      </c>
      <c r="C7594" s="37">
        <v>3</v>
      </c>
      <c r="D7594" s="37" t="str" cm="1">
        <f t="array" ref="D7594:E7594">_xlfn.XLOOKUP(C7594,Table1[StoreID],Table1[[StoreName]:[Region]],0)</f>
        <v>StoreC</v>
      </c>
      <c r="E7594" s="37" t="str">
        <v>Alex</v>
      </c>
      <c r="F7594" s="37">
        <v>19</v>
      </c>
      <c r="G7594" s="37" t="str">
        <f>_xlfn.XLOOKUP(F7594,Reps!A:A,Reps!B:B,0)</f>
        <v>Omar</v>
      </c>
      <c r="H7594" s="37">
        <v>2862</v>
      </c>
      <c r="I7594" s="37" t="str" cm="1">
        <f t="array" ref="I7594:M7594">_xlfn.XLOOKUP(H7594,Product!A:A,Product!B:F,0)</f>
        <v>RSH-13008</v>
      </c>
      <c r="J7594" s="37" t="str">
        <v>Moose - Bluey 20Cm Plush Orange Mix Cdu10Pcs</v>
      </c>
      <c r="K7594" s="37" t="str">
        <v>Plush &amp; Soft Toys</v>
      </c>
      <c r="L7594" s="37" t="str">
        <v>Non Battery</v>
      </c>
      <c r="M7594" s="37" t="str">
        <v>Bluey</v>
      </c>
      <c r="N7594" s="37">
        <v>1</v>
      </c>
      <c r="O7594" s="38">
        <v>275</v>
      </c>
      <c r="P7594" s="38"/>
      <c r="Q7594" s="39">
        <v>45014.883592094906</v>
      </c>
      <c r="R7594" s="40" t="s">
        <v>7115</v>
      </c>
    </row>
    <row r="7595" spans="1:18" x14ac:dyDescent="0.3">
      <c r="A7595" s="41">
        <v>7594</v>
      </c>
      <c r="B7595" s="42">
        <v>7312</v>
      </c>
      <c r="C7595" s="42">
        <v>1</v>
      </c>
      <c r="D7595" s="37" t="str" cm="1">
        <f t="array" ref="D7595:E7595">_xlfn.XLOOKUP(C7595,Table1[StoreID],Table1[[StoreName]:[Region]],0)</f>
        <v>StoreA</v>
      </c>
      <c r="E7595" s="42" t="str">
        <v>Cairo</v>
      </c>
      <c r="F7595" s="42">
        <v>11</v>
      </c>
      <c r="G7595" s="42" t="str">
        <f>_xlfn.XLOOKUP(F7595,Reps!A:A,Reps!B:B,0)</f>
        <v>Ola</v>
      </c>
      <c r="H7595" s="42">
        <v>4028</v>
      </c>
      <c r="I7595" s="42" t="str" cm="1">
        <f t="array" ref="I7595:M7595">_xlfn.XLOOKUP(H7595,Product!A:A,Product!B:F,0)</f>
        <v>FS0003570</v>
      </c>
      <c r="J7595" s="42" t="str">
        <v>Topps Match Attax 2022/2023 - Single Pack  Stand (36 pieces)</v>
      </c>
      <c r="K7595" s="42" t="str">
        <v>Games</v>
      </c>
      <c r="L7595" s="42" t="str">
        <v>Card Game</v>
      </c>
      <c r="M7595" s="42" t="str">
        <v>Match Attax</v>
      </c>
      <c r="N7595" s="42">
        <v>36</v>
      </c>
      <c r="O7595" s="43">
        <v>1710</v>
      </c>
      <c r="P7595" s="43"/>
      <c r="Q7595" s="44">
        <v>45046.584769594905</v>
      </c>
      <c r="R7595" s="45" t="s">
        <v>7116</v>
      </c>
    </row>
    <row r="7596" spans="1:18" x14ac:dyDescent="0.3">
      <c r="A7596" s="36">
        <v>7595</v>
      </c>
      <c r="B7596" s="37">
        <v>7312</v>
      </c>
      <c r="C7596" s="37">
        <v>3</v>
      </c>
      <c r="D7596" s="37" t="str" cm="1">
        <f t="array" ref="D7596:E7596">_xlfn.XLOOKUP(C7596,Table1[StoreID],Table1[[StoreName]:[Region]],0)</f>
        <v>StoreC</v>
      </c>
      <c r="E7596" s="37" t="str">
        <v>Alex</v>
      </c>
      <c r="F7596" s="37">
        <v>13</v>
      </c>
      <c r="G7596" s="37" t="str">
        <f>_xlfn.XLOOKUP(F7596,Reps!A:A,Reps!B:B,0)</f>
        <v>Shady</v>
      </c>
      <c r="H7596" s="37">
        <v>3263</v>
      </c>
      <c r="I7596" s="37" t="str" cm="1">
        <f t="array" ref="I7596:M7596">_xlfn.XLOOKUP(H7596,Product!A:A,Product!B:F,0)</f>
        <v>NK-20702</v>
      </c>
      <c r="J7596" s="37" t="str">
        <v>Tottery Tower Classic</v>
      </c>
      <c r="K7596" s="37" t="str">
        <v>Games</v>
      </c>
      <c r="L7596" s="37" t="str">
        <v>Board Game</v>
      </c>
      <c r="M7596" s="37" t="str">
        <v>Nilco</v>
      </c>
      <c r="N7596" s="37">
        <v>1</v>
      </c>
      <c r="O7596" s="38">
        <v>112.5</v>
      </c>
      <c r="P7596" s="38"/>
      <c r="Q7596" s="39">
        <v>45014.903042511571</v>
      </c>
      <c r="R7596" s="40" t="s">
        <v>7117</v>
      </c>
    </row>
    <row r="7597" spans="1:18" x14ac:dyDescent="0.3">
      <c r="A7597" s="41">
        <v>7596</v>
      </c>
      <c r="B7597" s="42">
        <v>7314</v>
      </c>
      <c r="C7597" s="42">
        <v>3</v>
      </c>
      <c r="D7597" s="37" t="str" cm="1">
        <f t="array" ref="D7597:E7597">_xlfn.XLOOKUP(C7597,Table1[StoreID],Table1[[StoreName]:[Region]],0)</f>
        <v>StoreC</v>
      </c>
      <c r="E7597" s="42" t="str">
        <v>Alex</v>
      </c>
      <c r="F7597" s="42">
        <v>13</v>
      </c>
      <c r="G7597" s="42" t="str">
        <f>_xlfn.XLOOKUP(F7597,Reps!A:A,Reps!B:B,0)</f>
        <v>Shady</v>
      </c>
      <c r="H7597" s="42">
        <v>4090</v>
      </c>
      <c r="I7597" s="42" t="str" cm="1">
        <f t="array" ref="I7597:M7597">_xlfn.XLOOKUP(H7597,Product!A:A,Product!B:F,0)</f>
        <v>DOH-SH-3664</v>
      </c>
      <c r="J7597" s="42" t="str">
        <v>Bingo Dough 10 Mini Can</v>
      </c>
      <c r="K7597" s="42" t="str">
        <v>Clay</v>
      </c>
      <c r="L7597" s="42" t="str">
        <v>Dough</v>
      </c>
      <c r="M7597" s="42" t="str">
        <v>Bingo Dough</v>
      </c>
      <c r="N7597" s="42">
        <v>1</v>
      </c>
      <c r="O7597" s="43">
        <v>47.5</v>
      </c>
      <c r="P7597" s="43"/>
      <c r="Q7597" s="44">
        <v>45014.910416469909</v>
      </c>
      <c r="R7597" s="45" t="s">
        <v>7118</v>
      </c>
    </row>
    <row r="7598" spans="1:18" x14ac:dyDescent="0.3">
      <c r="A7598" s="36">
        <v>7597</v>
      </c>
      <c r="B7598" s="37">
        <v>7314</v>
      </c>
      <c r="C7598" s="37">
        <v>3</v>
      </c>
      <c r="D7598" s="37" t="str" cm="1">
        <f t="array" ref="D7598:E7598">_xlfn.XLOOKUP(C7598,Table1[StoreID],Table1[[StoreName]:[Region]],0)</f>
        <v>StoreC</v>
      </c>
      <c r="E7598" s="37" t="str">
        <v>Alex</v>
      </c>
      <c r="F7598" s="37">
        <v>13</v>
      </c>
      <c r="G7598" s="37" t="str">
        <f>_xlfn.XLOOKUP(F7598,Reps!A:A,Reps!B:B,0)</f>
        <v>Shady</v>
      </c>
      <c r="H7598" s="37">
        <v>4090</v>
      </c>
      <c r="I7598" s="37" t="str" cm="1">
        <f t="array" ref="I7598:M7598">_xlfn.XLOOKUP(H7598,Product!A:A,Product!B:F,0)</f>
        <v>DOH-SH-3664</v>
      </c>
      <c r="J7598" s="37" t="str">
        <v>Bingo Dough 10 Mini Can</v>
      </c>
      <c r="K7598" s="37" t="str">
        <v>Clay</v>
      </c>
      <c r="L7598" s="37" t="str">
        <v>Dough</v>
      </c>
      <c r="M7598" s="37" t="str">
        <v>Bingo Dough</v>
      </c>
      <c r="N7598" s="37">
        <v>1</v>
      </c>
      <c r="O7598" s="38">
        <v>47.5</v>
      </c>
      <c r="P7598" s="38"/>
      <c r="Q7598" s="39">
        <v>45014.910416469909</v>
      </c>
      <c r="R7598" s="40" t="s">
        <v>7118</v>
      </c>
    </row>
    <row r="7599" spans="1:18" x14ac:dyDescent="0.3">
      <c r="A7599" s="41">
        <v>7598</v>
      </c>
      <c r="B7599" s="42">
        <v>7315</v>
      </c>
      <c r="C7599" s="42">
        <v>1</v>
      </c>
      <c r="D7599" s="37" t="str" cm="1">
        <f t="array" ref="D7599:E7599">_xlfn.XLOOKUP(C7599,Table1[StoreID],Table1[[StoreName]:[Region]],0)</f>
        <v>StoreA</v>
      </c>
      <c r="E7599" s="42" t="str">
        <v>Cairo</v>
      </c>
      <c r="F7599" s="42">
        <v>5</v>
      </c>
      <c r="G7599" s="42" t="str">
        <f>_xlfn.XLOOKUP(F7599,Reps!A:A,Reps!B:B,0)</f>
        <v>Yara</v>
      </c>
      <c r="H7599" s="42">
        <v>4028</v>
      </c>
      <c r="I7599" s="42" t="str" cm="1">
        <f t="array" ref="I7599:M7599">_xlfn.XLOOKUP(H7599,Product!A:A,Product!B:F,0)</f>
        <v>FS0003570</v>
      </c>
      <c r="J7599" s="42" t="str">
        <v>Topps Match Attax 2022/2023 - Single Pack  Stand (36 pieces)</v>
      </c>
      <c r="K7599" s="42" t="str">
        <v>Games</v>
      </c>
      <c r="L7599" s="42" t="str">
        <v>Card Game</v>
      </c>
      <c r="M7599" s="42" t="str">
        <v>Match Attax</v>
      </c>
      <c r="N7599" s="42">
        <v>1</v>
      </c>
      <c r="O7599" s="43">
        <v>47.5</v>
      </c>
      <c r="P7599" s="43"/>
      <c r="Q7599" s="44">
        <v>45046.67505813657</v>
      </c>
      <c r="R7599" s="45" t="s">
        <v>7119</v>
      </c>
    </row>
    <row r="7600" spans="1:18" x14ac:dyDescent="0.3">
      <c r="A7600" s="36">
        <v>7599</v>
      </c>
      <c r="B7600" s="37">
        <v>7316</v>
      </c>
      <c r="C7600" s="37">
        <v>1</v>
      </c>
      <c r="D7600" s="37" t="str" cm="1">
        <f t="array" ref="D7600:E7600">_xlfn.XLOOKUP(C7600,Table1[StoreID],Table1[[StoreName]:[Region]],0)</f>
        <v>StoreA</v>
      </c>
      <c r="E7600" s="37" t="str">
        <v>Cairo</v>
      </c>
      <c r="F7600" s="37">
        <v>5</v>
      </c>
      <c r="G7600" s="37" t="str">
        <f>_xlfn.XLOOKUP(F7600,Reps!A:A,Reps!B:B,0)</f>
        <v>Yara</v>
      </c>
      <c r="H7600" s="37">
        <v>2165</v>
      </c>
      <c r="I7600" s="37" t="str" cm="1">
        <f t="array" ref="I7600:M7600">_xlfn.XLOOKUP(H7600,Product!A:A,Product!B:F,0)</f>
        <v>RT03064</v>
      </c>
      <c r="J7600" s="37" t="str">
        <v>Connect 4 Elephant Big size</v>
      </c>
      <c r="K7600" s="37" t="str">
        <v>Games</v>
      </c>
      <c r="L7600" s="37" t="str">
        <v>Board Game</v>
      </c>
      <c r="M7600" s="37" t="str">
        <v>Connect 4</v>
      </c>
      <c r="N7600" s="37">
        <v>1</v>
      </c>
      <c r="O7600" s="38">
        <v>100</v>
      </c>
      <c r="P7600" s="38"/>
      <c r="Q7600" s="39">
        <v>45046.681653321757</v>
      </c>
      <c r="R7600" s="40" t="s">
        <v>7120</v>
      </c>
    </row>
    <row r="7601" spans="1:18" x14ac:dyDescent="0.3">
      <c r="A7601" s="41">
        <v>7600</v>
      </c>
      <c r="B7601" s="42">
        <v>7317</v>
      </c>
      <c r="C7601" s="42">
        <v>1</v>
      </c>
      <c r="D7601" s="37" t="str" cm="1">
        <f t="array" ref="D7601:E7601">_xlfn.XLOOKUP(C7601,Table1[StoreID],Table1[[StoreName]:[Region]],0)</f>
        <v>StoreA</v>
      </c>
      <c r="E7601" s="42" t="str">
        <v>Cairo</v>
      </c>
      <c r="F7601" s="42">
        <v>5</v>
      </c>
      <c r="G7601" s="42" t="str">
        <f>_xlfn.XLOOKUP(F7601,Reps!A:A,Reps!B:B,0)</f>
        <v>Yara</v>
      </c>
      <c r="H7601" s="42">
        <v>3297</v>
      </c>
      <c r="I7601" s="42" t="str" cm="1">
        <f t="array" ref="I7601:M7601">_xlfn.XLOOKUP(H7601,Product!A:A,Product!B:F,0)</f>
        <v>NK-20290</v>
      </c>
      <c r="J7601" s="42" t="str">
        <v>Learning Simple Sums</v>
      </c>
      <c r="K7601" s="42" t="str">
        <v>Education &amp; Learning</v>
      </c>
      <c r="L7601" s="42" t="str">
        <v>Puzzle</v>
      </c>
      <c r="M7601" s="42" t="str">
        <v>Nilco</v>
      </c>
      <c r="N7601" s="42">
        <v>1</v>
      </c>
      <c r="O7601" s="43">
        <v>47.5</v>
      </c>
      <c r="P7601" s="43"/>
      <c r="Q7601" s="44">
        <v>45046.688064085647</v>
      </c>
      <c r="R7601" s="45" t="s">
        <v>7121</v>
      </c>
    </row>
    <row r="7602" spans="1:18" x14ac:dyDescent="0.3">
      <c r="A7602" s="36">
        <v>7601</v>
      </c>
      <c r="B7602" s="37">
        <v>7317</v>
      </c>
      <c r="C7602" s="37">
        <v>3</v>
      </c>
      <c r="D7602" s="37" t="str" cm="1">
        <f t="array" ref="D7602:E7602">_xlfn.XLOOKUP(C7602,Table1[StoreID],Table1[[StoreName]:[Region]],0)</f>
        <v>StoreC</v>
      </c>
      <c r="E7602" s="37" t="str">
        <v>Alex</v>
      </c>
      <c r="F7602" s="37">
        <v>13</v>
      </c>
      <c r="G7602" s="37" t="str">
        <f>_xlfn.XLOOKUP(F7602,Reps!A:A,Reps!B:B,0)</f>
        <v>Shady</v>
      </c>
      <c r="H7602" s="37">
        <v>465</v>
      </c>
      <c r="I7602" s="37" t="str" cm="1">
        <f t="array" ref="I7602:M7602">_xlfn.XLOOKUP(H7602,Product!A:A,Product!B:F,0)</f>
        <v>YW-26-032</v>
      </c>
      <c r="J7602" s="37" t="str">
        <v>Pokémon Card 25 card ( Stand 20 pcs )</v>
      </c>
      <c r="K7602" s="37" t="str">
        <v>Games</v>
      </c>
      <c r="L7602" s="37" t="str">
        <v>Card Game</v>
      </c>
      <c r="M7602" s="37" t="str">
        <v>Pokémon</v>
      </c>
      <c r="N7602" s="37">
        <v>1</v>
      </c>
      <c r="O7602" s="38">
        <v>25</v>
      </c>
      <c r="P7602" s="38"/>
      <c r="Q7602" s="39">
        <v>45014.973861886574</v>
      </c>
      <c r="R7602" s="40" t="s">
        <v>7122</v>
      </c>
    </row>
    <row r="7603" spans="1:18" x14ac:dyDescent="0.3">
      <c r="A7603" s="41">
        <v>7602</v>
      </c>
      <c r="B7603" s="42">
        <v>7317</v>
      </c>
      <c r="C7603" s="42">
        <v>3</v>
      </c>
      <c r="D7603" s="37" t="str" cm="1">
        <f t="array" ref="D7603:E7603">_xlfn.XLOOKUP(C7603,Table1[StoreID],Table1[[StoreName]:[Region]],0)</f>
        <v>StoreC</v>
      </c>
      <c r="E7603" s="42" t="str">
        <v>Alex</v>
      </c>
      <c r="F7603" s="42">
        <v>13</v>
      </c>
      <c r="G7603" s="42" t="str">
        <f>_xlfn.XLOOKUP(F7603,Reps!A:A,Reps!B:B,0)</f>
        <v>Shady</v>
      </c>
      <c r="H7603" s="42">
        <v>392</v>
      </c>
      <c r="I7603" s="42" t="str" cm="1">
        <f t="array" ref="I7603:M7603">_xlfn.XLOOKUP(H7603,Product!A:A,Product!B:F,0)</f>
        <v>YW-28-030</v>
      </c>
      <c r="J7603" s="42" t="str">
        <v>Pokémon Album 3D 4PCS in the page</v>
      </c>
      <c r="K7603" s="42" t="str">
        <v>Games</v>
      </c>
      <c r="L7603" s="42" t="str">
        <v>Card Game</v>
      </c>
      <c r="M7603" s="42" t="str">
        <v>Pokémon</v>
      </c>
      <c r="N7603" s="42">
        <v>1</v>
      </c>
      <c r="O7603" s="43">
        <v>75</v>
      </c>
      <c r="P7603" s="43"/>
      <c r="Q7603" s="44">
        <v>45014.973861886574</v>
      </c>
      <c r="R7603" s="45" t="s">
        <v>7122</v>
      </c>
    </row>
    <row r="7604" spans="1:18" x14ac:dyDescent="0.3">
      <c r="A7604" s="36">
        <v>7603</v>
      </c>
      <c r="B7604" s="37">
        <v>7318</v>
      </c>
      <c r="C7604" s="37">
        <v>1</v>
      </c>
      <c r="D7604" s="37" t="str" cm="1">
        <f t="array" ref="D7604:E7604">_xlfn.XLOOKUP(C7604,Table1[StoreID],Table1[[StoreName]:[Region]],0)</f>
        <v>StoreA</v>
      </c>
      <c r="E7604" s="37" t="str">
        <v>Cairo</v>
      </c>
      <c r="F7604" s="37">
        <v>10</v>
      </c>
      <c r="G7604" s="37" t="str">
        <f>_xlfn.XLOOKUP(F7604,Reps!A:A,Reps!B:B,0)</f>
        <v>Asya</v>
      </c>
      <c r="H7604" s="37">
        <v>2769</v>
      </c>
      <c r="I7604" s="37" t="str" cm="1">
        <f t="array" ref="I7604:M7604">_xlfn.XLOOKUP(H7604,Product!A:A,Product!B:F,0)</f>
        <v>RSH-OFG253</v>
      </c>
      <c r="J7604" s="37" t="str">
        <v>Canal Toys - Style 4 Ever Fashion Designer Portfolio</v>
      </c>
      <c r="K7604" s="37" t="str">
        <v>Education &amp; Learning</v>
      </c>
      <c r="L7604" s="37" t="str">
        <v>Art &amp; Craft</v>
      </c>
      <c r="M7604" s="37" t="str">
        <v>Style 4 Ever</v>
      </c>
      <c r="N7604" s="37">
        <v>1</v>
      </c>
      <c r="O7604" s="38">
        <v>325</v>
      </c>
      <c r="P7604" s="38"/>
      <c r="Q7604" s="39">
        <v>45046.691716666668</v>
      </c>
      <c r="R7604" s="40" t="s">
        <v>7123</v>
      </c>
    </row>
    <row r="7605" spans="1:18" x14ac:dyDescent="0.3">
      <c r="A7605" s="41">
        <v>7604</v>
      </c>
      <c r="B7605" s="42">
        <v>7318</v>
      </c>
      <c r="C7605" s="42">
        <v>3</v>
      </c>
      <c r="D7605" s="37" t="str" cm="1">
        <f t="array" ref="D7605:E7605">_xlfn.XLOOKUP(C7605,Table1[StoreID],Table1[[StoreName]:[Region]],0)</f>
        <v>StoreC</v>
      </c>
      <c r="E7605" s="42" t="str">
        <v>Alex</v>
      </c>
      <c r="F7605" s="42">
        <v>19</v>
      </c>
      <c r="G7605" s="42" t="str">
        <f>_xlfn.XLOOKUP(F7605,Reps!A:A,Reps!B:B,0)</f>
        <v>Omar</v>
      </c>
      <c r="H7605" s="42">
        <v>4201</v>
      </c>
      <c r="I7605" s="42" t="str" cm="1">
        <f t="array" ref="I7605:M7605">_xlfn.XLOOKUP(H7605,Product!A:A,Product!B:F,0)</f>
        <v>AY-30022009</v>
      </c>
      <c r="J7605" s="42" t="str">
        <v>Astra Fruit Natural Fruit Flavor (Apple &amp; Cherry) 26 gm (Pack 50 Pieces)30022009</v>
      </c>
      <c r="K7605" s="42" t="str">
        <v>F&amp;B</v>
      </c>
      <c r="L7605" s="42" t="str">
        <v>Food</v>
      </c>
      <c r="M7605" s="42" t="str">
        <v>ASTRA</v>
      </c>
      <c r="N7605" s="42">
        <v>1</v>
      </c>
      <c r="O7605" s="43">
        <v>2.5</v>
      </c>
      <c r="P7605" s="43"/>
      <c r="Q7605" s="44">
        <v>45014.978266701386</v>
      </c>
      <c r="R7605" s="45" t="s">
        <v>7124</v>
      </c>
    </row>
    <row r="7606" spans="1:18" x14ac:dyDescent="0.3">
      <c r="A7606" s="36">
        <v>7605</v>
      </c>
      <c r="B7606" s="37">
        <v>7318</v>
      </c>
      <c r="C7606" s="37">
        <v>3</v>
      </c>
      <c r="D7606" s="37" t="str" cm="1">
        <f t="array" ref="D7606:E7606">_xlfn.XLOOKUP(C7606,Table1[StoreID],Table1[[StoreName]:[Region]],0)</f>
        <v>StoreC</v>
      </c>
      <c r="E7606" s="37" t="str">
        <v>Alex</v>
      </c>
      <c r="F7606" s="37">
        <v>19</v>
      </c>
      <c r="G7606" s="37" t="str">
        <f>_xlfn.XLOOKUP(F7606,Reps!A:A,Reps!B:B,0)</f>
        <v>Omar</v>
      </c>
      <c r="H7606" s="37">
        <v>470</v>
      </c>
      <c r="I7606" s="37" t="str" cm="1">
        <f t="array" ref="I7606:M7606">_xlfn.XLOOKUP(H7606,Product!A:A,Product!B:F,0)</f>
        <v>YW-26-027</v>
      </c>
      <c r="J7606" s="37" t="str">
        <v>Yoyo Pokémon ( Stand 24 pcs )</v>
      </c>
      <c r="K7606" s="37" t="str">
        <v>Games</v>
      </c>
      <c r="L7606" s="37" t="str">
        <v>Yoyo</v>
      </c>
      <c r="M7606" s="37" t="str">
        <v>Pokémon</v>
      </c>
      <c r="N7606" s="37">
        <v>1</v>
      </c>
      <c r="O7606" s="38">
        <v>20</v>
      </c>
      <c r="P7606" s="38"/>
      <c r="Q7606" s="39">
        <v>45014.978266701386</v>
      </c>
      <c r="R7606" s="40" t="s">
        <v>7124</v>
      </c>
    </row>
    <row r="7607" spans="1:18" x14ac:dyDescent="0.3">
      <c r="A7607" s="41">
        <v>7606</v>
      </c>
      <c r="B7607" s="42">
        <v>7321</v>
      </c>
      <c r="C7607" s="42">
        <v>1</v>
      </c>
      <c r="D7607" s="37" t="str" cm="1">
        <f t="array" ref="D7607:E7607">_xlfn.XLOOKUP(C7607,Table1[StoreID],Table1[[StoreName]:[Region]],0)</f>
        <v>StoreA</v>
      </c>
      <c r="E7607" s="42" t="str">
        <v>Cairo</v>
      </c>
      <c r="F7607" s="42">
        <v>5</v>
      </c>
      <c r="G7607" s="42" t="str">
        <f>_xlfn.XLOOKUP(F7607,Reps!A:A,Reps!B:B,0)</f>
        <v>Yara</v>
      </c>
      <c r="H7607" s="42">
        <v>16</v>
      </c>
      <c r="I7607" s="42" t="str" cm="1">
        <f t="array" ref="I7607:M7607">_xlfn.XLOOKUP(H7607,Product!A:A,Product!B:F,0)</f>
        <v>ZUR-7486</v>
      </c>
      <c r="J7607" s="42" t="str">
        <v>Zuru Smasher Mini Egg Dino S5 Over 10 Surprises Cdu6Pcs</v>
      </c>
      <c r="K7607" s="42" t="str">
        <v>Surprise</v>
      </c>
      <c r="L7607" s="42" t="str">
        <v>Egg</v>
      </c>
      <c r="M7607" s="42" t="str">
        <v>Smashers</v>
      </c>
      <c r="N7607" s="42">
        <v>1</v>
      </c>
      <c r="O7607" s="43">
        <v>225</v>
      </c>
      <c r="P7607" s="43"/>
      <c r="Q7607" s="44">
        <v>45046.693721180556</v>
      </c>
      <c r="R7607" s="45" t="s">
        <v>7125</v>
      </c>
    </row>
    <row r="7608" spans="1:18" x14ac:dyDescent="0.3">
      <c r="A7608" s="36">
        <v>7607</v>
      </c>
      <c r="B7608" s="37">
        <v>7322</v>
      </c>
      <c r="C7608" s="37">
        <v>3</v>
      </c>
      <c r="D7608" s="37" t="str" cm="1">
        <f t="array" ref="D7608:E7608">_xlfn.XLOOKUP(C7608,Table1[StoreID],Table1[[StoreName]:[Region]],0)</f>
        <v>StoreC</v>
      </c>
      <c r="E7608" s="37" t="str">
        <v>Alex</v>
      </c>
      <c r="F7608" s="37">
        <v>19</v>
      </c>
      <c r="G7608" s="37" t="str">
        <f>_xlfn.XLOOKUP(F7608,Reps!A:A,Reps!B:B,0)</f>
        <v>Omar</v>
      </c>
      <c r="H7608" s="37">
        <v>4025</v>
      </c>
      <c r="I7608" s="37" t="str" cm="1">
        <f t="array" ref="I7608:M7608">_xlfn.XLOOKUP(H7608,Product!A:A,Product!B:F,0)</f>
        <v>FS0003624</v>
      </c>
      <c r="J7608" s="37" t="str">
        <v>Topps Match Attax 2022/2023 - Multi Pack</v>
      </c>
      <c r="K7608" s="37" t="str">
        <v>Games</v>
      </c>
      <c r="L7608" s="37" t="str">
        <v>Card Game</v>
      </c>
      <c r="M7608" s="37" t="str">
        <v>Match Attax</v>
      </c>
      <c r="N7608" s="37">
        <v>1</v>
      </c>
      <c r="O7608" s="38">
        <v>175</v>
      </c>
      <c r="P7608" s="38"/>
      <c r="Q7608" s="39">
        <v>45015.461971724537</v>
      </c>
      <c r="R7608" s="40" t="s">
        <v>7126</v>
      </c>
    </row>
    <row r="7609" spans="1:18" x14ac:dyDescent="0.3">
      <c r="A7609" s="41">
        <v>7608</v>
      </c>
      <c r="B7609" s="42">
        <v>7324</v>
      </c>
      <c r="C7609" s="42">
        <v>3</v>
      </c>
      <c r="D7609" s="37" t="str" cm="1">
        <f t="array" ref="D7609:E7609">_xlfn.XLOOKUP(C7609,Table1[StoreID],Table1[[StoreName]:[Region]],0)</f>
        <v>StoreC</v>
      </c>
      <c r="E7609" s="42" t="str">
        <v>Alex</v>
      </c>
      <c r="F7609" s="42">
        <v>19</v>
      </c>
      <c r="G7609" s="42" t="str">
        <f>_xlfn.XLOOKUP(F7609,Reps!A:A,Reps!B:B,0)</f>
        <v>Omar</v>
      </c>
      <c r="H7609" s="42">
        <v>459</v>
      </c>
      <c r="I7609" s="42" t="str" cm="1">
        <f t="array" ref="I7609:M7609">_xlfn.XLOOKUP(H7609,Product!A:A,Product!B:F,0)</f>
        <v>YW-26-039</v>
      </c>
      <c r="J7609" s="42" t="str">
        <v>Pokémon Card tin box</v>
      </c>
      <c r="K7609" s="42" t="str">
        <v>Games</v>
      </c>
      <c r="L7609" s="42" t="str">
        <v>Card Game</v>
      </c>
      <c r="M7609" s="42" t="str">
        <v>Pokémon</v>
      </c>
      <c r="N7609" s="42">
        <v>1</v>
      </c>
      <c r="O7609" s="43">
        <v>150</v>
      </c>
      <c r="P7609" s="43"/>
      <c r="Q7609" s="44">
        <v>45015.630268090281</v>
      </c>
      <c r="R7609" s="45" t="s">
        <v>7127</v>
      </c>
    </row>
    <row r="7610" spans="1:18" x14ac:dyDescent="0.3">
      <c r="A7610" s="36">
        <v>7609</v>
      </c>
      <c r="B7610" s="37">
        <v>7325</v>
      </c>
      <c r="C7610" s="37">
        <v>1</v>
      </c>
      <c r="D7610" s="37" t="str" cm="1">
        <f t="array" ref="D7610:E7610">_xlfn.XLOOKUP(C7610,Table1[StoreID],Table1[[StoreName]:[Region]],0)</f>
        <v>StoreA</v>
      </c>
      <c r="E7610" s="37" t="str">
        <v>Cairo</v>
      </c>
      <c r="F7610" s="37">
        <v>5</v>
      </c>
      <c r="G7610" s="37" t="str">
        <f>_xlfn.XLOOKUP(F7610,Reps!A:A,Reps!B:B,0)</f>
        <v>Yara</v>
      </c>
      <c r="H7610" s="37">
        <v>18</v>
      </c>
      <c r="I7610" s="37" t="str" cm="1">
        <f t="array" ref="I7610:M7610">_xlfn.XLOOKUP(H7610,Product!A:A,Product!B:F,0)</f>
        <v>ZUR-11701-S1</v>
      </c>
      <c r="J7610" s="37" t="str">
        <v>Zuru Vlad &amp; Niki-Superhero Surprise Egg-Series 1</v>
      </c>
      <c r="K7610" s="37" t="str">
        <v>Surprise</v>
      </c>
      <c r="L7610" s="37" t="str">
        <v>Egg</v>
      </c>
      <c r="M7610" s="37" t="str">
        <v>Vlad &amp; Niki</v>
      </c>
      <c r="N7610" s="37">
        <v>1</v>
      </c>
      <c r="O7610" s="38">
        <v>725</v>
      </c>
      <c r="P7610" s="38"/>
      <c r="Q7610" s="39">
        <v>45046.757908645835</v>
      </c>
      <c r="R7610" s="40" t="s">
        <v>7128</v>
      </c>
    </row>
    <row r="7611" spans="1:18" x14ac:dyDescent="0.3">
      <c r="A7611" s="41">
        <v>7610</v>
      </c>
      <c r="B7611" s="42">
        <v>7325</v>
      </c>
      <c r="C7611" s="42">
        <v>1</v>
      </c>
      <c r="D7611" s="37" t="str" cm="1">
        <f t="array" ref="D7611:E7611">_xlfn.XLOOKUP(C7611,Table1[StoreID],Table1[[StoreName]:[Region]],0)</f>
        <v>StoreA</v>
      </c>
      <c r="E7611" s="42" t="str">
        <v>Cairo</v>
      </c>
      <c r="F7611" s="42">
        <v>15</v>
      </c>
      <c r="G7611" s="42" t="str">
        <f>_xlfn.XLOOKUP(F7611,Reps!A:A,Reps!B:B,0)</f>
        <v>Esraa</v>
      </c>
      <c r="H7611" s="42">
        <v>470</v>
      </c>
      <c r="I7611" s="42" t="str" cm="1">
        <f t="array" ref="I7611:M7611">_xlfn.XLOOKUP(H7611,Product!A:A,Product!B:F,0)</f>
        <v>YW-26-027</v>
      </c>
      <c r="J7611" s="42" t="str">
        <v>Yoyo Pokémon ( Stand 24 pcs )</v>
      </c>
      <c r="K7611" s="42" t="str">
        <v>Games</v>
      </c>
      <c r="L7611" s="42" t="str">
        <v>Yoyo</v>
      </c>
      <c r="M7611" s="42" t="str">
        <v>Pokémon</v>
      </c>
      <c r="N7611" s="42">
        <v>1</v>
      </c>
      <c r="O7611" s="43">
        <v>20</v>
      </c>
      <c r="P7611" s="43"/>
      <c r="Q7611" s="44">
        <v>45046.757908645835</v>
      </c>
      <c r="R7611" s="45" t="s">
        <v>7128</v>
      </c>
    </row>
    <row r="7612" spans="1:18" x14ac:dyDescent="0.3">
      <c r="A7612" s="36">
        <v>7611</v>
      </c>
      <c r="B7612" s="37">
        <v>7327</v>
      </c>
      <c r="C7612" s="37">
        <v>3</v>
      </c>
      <c r="D7612" s="37" t="str" cm="1">
        <f t="array" ref="D7612:E7612">_xlfn.XLOOKUP(C7612,Table1[StoreID],Table1[[StoreName]:[Region]],0)</f>
        <v>StoreC</v>
      </c>
      <c r="E7612" s="37" t="str">
        <v>Alex</v>
      </c>
      <c r="F7612" s="37">
        <v>19</v>
      </c>
      <c r="G7612" s="37" t="str">
        <f>_xlfn.XLOOKUP(F7612,Reps!A:A,Reps!B:B,0)</f>
        <v>Omar</v>
      </c>
      <c r="H7612" s="37">
        <v>3645</v>
      </c>
      <c r="I7612" s="37" t="str" cm="1">
        <f t="array" ref="I7612:M7612">_xlfn.XLOOKUP(H7612,Product!A:A,Product!B:F,0)</f>
        <v>LA-BD31076Z</v>
      </c>
      <c r="J7612" s="37" t="str">
        <v>Our Generation - ballet doll with skirt violet anna</v>
      </c>
      <c r="K7612" s="37" t="str">
        <v>Dolls &amp; Accessories</v>
      </c>
      <c r="L7612" s="37" t="str">
        <v>Doll</v>
      </c>
      <c r="M7612" s="37" t="str">
        <v>Our Generation</v>
      </c>
      <c r="N7612" s="37">
        <v>1</v>
      </c>
      <c r="O7612" s="38">
        <v>749.5</v>
      </c>
      <c r="P7612" s="38"/>
      <c r="Q7612" s="39">
        <v>45015.653151817132</v>
      </c>
      <c r="R7612" s="40" t="s">
        <v>7129</v>
      </c>
    </row>
    <row r="7613" spans="1:18" x14ac:dyDescent="0.3">
      <c r="A7613" s="41">
        <v>7612</v>
      </c>
      <c r="B7613" s="42">
        <v>7328</v>
      </c>
      <c r="C7613" s="42">
        <v>3</v>
      </c>
      <c r="D7613" s="37" t="str" cm="1">
        <f t="array" ref="D7613:E7613">_xlfn.XLOOKUP(C7613,Table1[StoreID],Table1[[StoreName]:[Region]],0)</f>
        <v>StoreC</v>
      </c>
      <c r="E7613" s="42" t="str">
        <v>Alex</v>
      </c>
      <c r="F7613" s="42">
        <v>19</v>
      </c>
      <c r="G7613" s="42" t="str">
        <f>_xlfn.XLOOKUP(F7613,Reps!A:A,Reps!B:B,0)</f>
        <v>Omar</v>
      </c>
      <c r="H7613" s="42">
        <v>2757</v>
      </c>
      <c r="I7613" s="42" t="str" cm="1">
        <f t="array" ref="I7613:M7613">_xlfn.XLOOKUP(H7613,Product!A:A,Product!B:F,0)</f>
        <v>RSH-SSC158</v>
      </c>
      <c r="J7613" s="42" t="str">
        <v>Canal Toys - Slime  Tie  Dye Table &amp; Iron Color Change</v>
      </c>
      <c r="K7613" s="42" t="str">
        <v>Clay</v>
      </c>
      <c r="L7613" s="42" t="str">
        <v>Slime</v>
      </c>
      <c r="M7613" s="42" t="str">
        <v>So Slime</v>
      </c>
      <c r="N7613" s="42">
        <v>1</v>
      </c>
      <c r="O7613" s="43">
        <v>297.5</v>
      </c>
      <c r="P7613" s="43"/>
      <c r="Q7613" s="44">
        <v>45015.65781099537</v>
      </c>
      <c r="R7613" s="45" t="s">
        <v>7130</v>
      </c>
    </row>
    <row r="7614" spans="1:18" x14ac:dyDescent="0.3">
      <c r="A7614" s="36">
        <v>7613</v>
      </c>
      <c r="B7614" s="37">
        <v>7329</v>
      </c>
      <c r="C7614" s="37">
        <v>1</v>
      </c>
      <c r="D7614" s="37" t="str" cm="1">
        <f t="array" ref="D7614:E7614">_xlfn.XLOOKUP(C7614,Table1[StoreID],Table1[[StoreName]:[Region]],0)</f>
        <v>StoreA</v>
      </c>
      <c r="E7614" s="37" t="str">
        <v>Cairo</v>
      </c>
      <c r="F7614" s="37">
        <v>11</v>
      </c>
      <c r="G7614" s="37" t="str">
        <f>_xlfn.XLOOKUP(F7614,Reps!A:A,Reps!B:B,0)</f>
        <v>Ola</v>
      </c>
      <c r="H7614" s="37">
        <v>458</v>
      </c>
      <c r="I7614" s="37" t="str" cm="1">
        <f t="array" ref="I7614:M7614">_xlfn.XLOOKUP(H7614,Product!A:A,Product!B:F,0)</f>
        <v>YW-26-040</v>
      </c>
      <c r="J7614" s="37" t="str">
        <v>Pokémon Card tin box</v>
      </c>
      <c r="K7614" s="37" t="str">
        <v>Games</v>
      </c>
      <c r="L7614" s="37" t="str">
        <v>Card Game</v>
      </c>
      <c r="M7614" s="37" t="str">
        <v>Pokémon</v>
      </c>
      <c r="N7614" s="37">
        <v>1</v>
      </c>
      <c r="O7614" s="38">
        <v>200</v>
      </c>
      <c r="P7614" s="38"/>
      <c r="Q7614" s="39">
        <v>45046.783597650465</v>
      </c>
      <c r="R7614" s="40" t="s">
        <v>7131</v>
      </c>
    </row>
    <row r="7615" spans="1:18" x14ac:dyDescent="0.3">
      <c r="A7615" s="41">
        <v>7614</v>
      </c>
      <c r="B7615" s="42">
        <v>7329</v>
      </c>
      <c r="C7615" s="42">
        <v>1</v>
      </c>
      <c r="D7615" s="37" t="str" cm="1">
        <f t="array" ref="D7615:E7615">_xlfn.XLOOKUP(C7615,Table1[StoreID],Table1[[StoreName]:[Region]],0)</f>
        <v>StoreA</v>
      </c>
      <c r="E7615" s="42" t="str">
        <v>Cairo</v>
      </c>
      <c r="F7615" s="42">
        <v>11</v>
      </c>
      <c r="G7615" s="42" t="str">
        <f>_xlfn.XLOOKUP(F7615,Reps!A:A,Reps!B:B,0)</f>
        <v>Ola</v>
      </c>
      <c r="H7615" s="42">
        <v>467</v>
      </c>
      <c r="I7615" s="42" t="str" cm="1">
        <f t="array" ref="I7615:M7615">_xlfn.XLOOKUP(H7615,Product!A:A,Product!B:F,0)</f>
        <v>YW-26-030</v>
      </c>
      <c r="J7615" s="42" t="str">
        <v>Pokmeon Card tin box ( stand 6 pcs )</v>
      </c>
      <c r="K7615" s="42" t="str">
        <v>Games</v>
      </c>
      <c r="L7615" s="42" t="str">
        <v>Card Game</v>
      </c>
      <c r="M7615" s="42" t="str">
        <v>Pokémon</v>
      </c>
      <c r="N7615" s="42">
        <v>1</v>
      </c>
      <c r="O7615" s="43">
        <v>150</v>
      </c>
      <c r="P7615" s="43"/>
      <c r="Q7615" s="44">
        <v>45046.783597685186</v>
      </c>
      <c r="R7615" s="45" t="s">
        <v>7131</v>
      </c>
    </row>
    <row r="7616" spans="1:18" x14ac:dyDescent="0.3">
      <c r="A7616" s="36">
        <v>7615</v>
      </c>
      <c r="B7616" s="37">
        <v>7332</v>
      </c>
      <c r="C7616" s="37">
        <v>1</v>
      </c>
      <c r="D7616" s="37" t="str" cm="1">
        <f t="array" ref="D7616:E7616">_xlfn.XLOOKUP(C7616,Table1[StoreID],Table1[[StoreName]:[Region]],0)</f>
        <v>StoreA</v>
      </c>
      <c r="E7616" s="37" t="str">
        <v>Cairo</v>
      </c>
      <c r="F7616" s="37">
        <v>5</v>
      </c>
      <c r="G7616" s="37" t="str">
        <f>_xlfn.XLOOKUP(F7616,Reps!A:A,Reps!B:B,0)</f>
        <v>Yara</v>
      </c>
      <c r="H7616" s="37">
        <v>444</v>
      </c>
      <c r="I7616" s="37" t="str" cm="1">
        <f t="array" ref="I7616:M7616">_xlfn.XLOOKUP(H7616,Product!A:A,Product!B:F,0)</f>
        <v>YW-26-054</v>
      </c>
      <c r="J7616" s="37" t="str">
        <v>Dargon ball 4 charchters</v>
      </c>
      <c r="K7616" s="37" t="str">
        <v>Action Figure</v>
      </c>
      <c r="L7616" s="37" t="str">
        <v>Figures</v>
      </c>
      <c r="M7616" s="37" t="str">
        <v>Dargon ball</v>
      </c>
      <c r="N7616" s="37">
        <v>1</v>
      </c>
      <c r="O7616" s="38">
        <v>150</v>
      </c>
      <c r="P7616" s="38"/>
      <c r="Q7616" s="39">
        <v>45046.821811076392</v>
      </c>
      <c r="R7616" s="40" t="s">
        <v>7132</v>
      </c>
    </row>
    <row r="7617" spans="1:18" x14ac:dyDescent="0.3">
      <c r="A7617" s="41">
        <v>7616</v>
      </c>
      <c r="B7617" s="42">
        <v>7333</v>
      </c>
      <c r="C7617" s="42">
        <v>3</v>
      </c>
      <c r="D7617" s="37" t="str" cm="1">
        <f t="array" ref="D7617:E7617">_xlfn.XLOOKUP(C7617,Table1[StoreID],Table1[[StoreName]:[Region]],0)</f>
        <v>StoreC</v>
      </c>
      <c r="E7617" s="42" t="str">
        <v>Alex</v>
      </c>
      <c r="F7617" s="42">
        <v>19</v>
      </c>
      <c r="G7617" s="42" t="str">
        <f>_xlfn.XLOOKUP(F7617,Reps!A:A,Reps!B:B,0)</f>
        <v>Omar</v>
      </c>
      <c r="H7617" s="42">
        <v>2792</v>
      </c>
      <c r="I7617" s="42" t="str" cm="1">
        <f t="array" ref="I7617:M7617">_xlfn.XLOOKUP(H7617,Product!A:A,Product!B:F,0)</f>
        <v>RSH-ART002</v>
      </c>
      <c r="J7617" s="42" t="str">
        <v>Canal Toys - ART LAB Ranibow Pouring  Kit - 2 Asst</v>
      </c>
      <c r="K7617" s="42" t="str">
        <v>Education &amp; Learning</v>
      </c>
      <c r="L7617" s="42" t="str">
        <v>Art &amp; Craft</v>
      </c>
      <c r="M7617" s="42" t="str">
        <v>Art Lab</v>
      </c>
      <c r="N7617" s="42">
        <v>1</v>
      </c>
      <c r="O7617" s="43">
        <v>300</v>
      </c>
      <c r="P7617" s="43"/>
      <c r="Q7617" s="44">
        <v>45015.689924965278</v>
      </c>
      <c r="R7617" s="45" t="s">
        <v>7133</v>
      </c>
    </row>
    <row r="7618" spans="1:18" x14ac:dyDescent="0.3">
      <c r="A7618" s="36">
        <v>7617</v>
      </c>
      <c r="B7618" s="37">
        <v>7334</v>
      </c>
      <c r="C7618" s="37">
        <v>3</v>
      </c>
      <c r="D7618" s="37" t="str" cm="1">
        <f t="array" ref="D7618:E7618">_xlfn.XLOOKUP(C7618,Table1[StoreID],Table1[[StoreName]:[Region]],0)</f>
        <v>StoreC</v>
      </c>
      <c r="E7618" s="37" t="str">
        <v>Alex</v>
      </c>
      <c r="F7618" s="37">
        <v>19</v>
      </c>
      <c r="G7618" s="37" t="str">
        <f>_xlfn.XLOOKUP(F7618,Reps!A:A,Reps!B:B,0)</f>
        <v>Omar</v>
      </c>
      <c r="H7618" s="37">
        <v>623</v>
      </c>
      <c r="I7618" s="37" t="str" cm="1">
        <f t="array" ref="I7618:M7618">_xlfn.XLOOKUP(H7618,Product!A:A,Product!B:F,0)</f>
        <v>XS-36516-A</v>
      </c>
      <c r="J7618" s="37" t="str">
        <v>Zuru X-Shot - Excel Skin Flux - Zombie Stomper</v>
      </c>
      <c r="K7618" s="37" t="str">
        <v>Guns</v>
      </c>
      <c r="L7618" s="37" t="str">
        <v>Gun</v>
      </c>
      <c r="M7618" s="37" t="str">
        <v>X-Shot</v>
      </c>
      <c r="N7618" s="37">
        <v>1</v>
      </c>
      <c r="O7618" s="38">
        <v>225</v>
      </c>
      <c r="P7618" s="38"/>
      <c r="Q7618" s="39">
        <v>45015.701023182868</v>
      </c>
      <c r="R7618" s="40" t="s">
        <v>7134</v>
      </c>
    </row>
    <row r="7619" spans="1:18" x14ac:dyDescent="0.3">
      <c r="A7619" s="41">
        <v>7618</v>
      </c>
      <c r="B7619" s="42">
        <v>7335</v>
      </c>
      <c r="C7619" s="42">
        <v>3</v>
      </c>
      <c r="D7619" s="37" t="str" cm="1">
        <f t="array" ref="D7619:E7619">_xlfn.XLOOKUP(C7619,Table1[StoreID],Table1[[StoreName]:[Region]],0)</f>
        <v>StoreC</v>
      </c>
      <c r="E7619" s="42" t="str">
        <v>Alex</v>
      </c>
      <c r="F7619" s="42">
        <v>19</v>
      </c>
      <c r="G7619" s="42" t="str">
        <f>_xlfn.XLOOKUP(F7619,Reps!A:A,Reps!B:B,0)</f>
        <v>Omar</v>
      </c>
      <c r="H7619" s="42">
        <v>76</v>
      </c>
      <c r="I7619" s="42" t="str" cm="1">
        <f t="array" ref="I7619:M7619">_xlfn.XLOOKUP(H7619,Product!A:A,Product!B:F,0)</f>
        <v>ZT-DP197119-1</v>
      </c>
      <c r="J7619" s="42" t="str">
        <v>Avenir Nail stickers</v>
      </c>
      <c r="K7619" s="42" t="str">
        <v>Education &amp; Learning</v>
      </c>
      <c r="L7619" s="42" t="str">
        <v>Art &amp; Craft</v>
      </c>
      <c r="M7619" s="42" t="str">
        <v>Avenir</v>
      </c>
      <c r="N7619" s="42">
        <v>1</v>
      </c>
      <c r="O7619" s="43">
        <v>39.5</v>
      </c>
      <c r="P7619" s="43"/>
      <c r="Q7619" s="44">
        <v>45015.702263159721</v>
      </c>
      <c r="R7619" s="45" t="s">
        <v>7135</v>
      </c>
    </row>
    <row r="7620" spans="1:18" x14ac:dyDescent="0.3">
      <c r="A7620" s="36">
        <v>7619</v>
      </c>
      <c r="B7620" s="37">
        <v>7336</v>
      </c>
      <c r="C7620" s="37">
        <v>3</v>
      </c>
      <c r="D7620" s="37" t="str" cm="1">
        <f t="array" ref="D7620:E7620">_xlfn.XLOOKUP(C7620,Table1[StoreID],Table1[[StoreName]:[Region]],0)</f>
        <v>StoreC</v>
      </c>
      <c r="E7620" s="37" t="str">
        <v>Alex</v>
      </c>
      <c r="F7620" s="37">
        <v>19</v>
      </c>
      <c r="G7620" s="37" t="str">
        <f>_xlfn.XLOOKUP(F7620,Reps!A:A,Reps!B:B,0)</f>
        <v>Omar</v>
      </c>
      <c r="H7620" s="37">
        <v>40</v>
      </c>
      <c r="I7620" s="37" t="str" cm="1">
        <f t="array" ref="I7620:M7620">_xlfn.XLOOKUP(H7620,Product!A:A,Product!B:F,0)</f>
        <v>ZT-F2649-4</v>
      </c>
      <c r="J7620" s="37" t="str">
        <v>Hasbro Pj Masks Owlette vs Romeo Battle</v>
      </c>
      <c r="K7620" s="37" t="str">
        <v>Action Figure</v>
      </c>
      <c r="L7620" s="37" t="str">
        <v>Set</v>
      </c>
      <c r="M7620" s="37" t="str">
        <v>PJ Masks</v>
      </c>
      <c r="N7620" s="37">
        <v>1</v>
      </c>
      <c r="O7620" s="38">
        <v>430</v>
      </c>
      <c r="P7620" s="38"/>
      <c r="Q7620" s="39">
        <v>45015.704229513889</v>
      </c>
      <c r="R7620" s="40" t="s">
        <v>7136</v>
      </c>
    </row>
    <row r="7621" spans="1:18" x14ac:dyDescent="0.3">
      <c r="A7621" s="41">
        <v>7620</v>
      </c>
      <c r="B7621" s="42">
        <v>7336</v>
      </c>
      <c r="C7621" s="42">
        <v>3</v>
      </c>
      <c r="D7621" s="37" t="str" cm="1">
        <f t="array" ref="D7621:E7621">_xlfn.XLOOKUP(C7621,Table1[StoreID],Table1[[StoreName]:[Region]],0)</f>
        <v>StoreC</v>
      </c>
      <c r="E7621" s="42" t="str">
        <v>Alex</v>
      </c>
      <c r="F7621" s="42">
        <v>19</v>
      </c>
      <c r="G7621" s="42" t="str">
        <f>_xlfn.XLOOKUP(F7621,Reps!A:A,Reps!B:B,0)</f>
        <v>Omar</v>
      </c>
      <c r="H7621" s="42">
        <v>3384</v>
      </c>
      <c r="I7621" s="42" t="str" cm="1">
        <f t="array" ref="I7621:M7621">_xlfn.XLOOKUP(H7621,Product!A:A,Product!B:F,0)</f>
        <v>MGA-581642-3</v>
      </c>
      <c r="J7621" s="42" t="str">
        <v>L.O.L. Surprise Furniture Playset with Doll DAYBED</v>
      </c>
      <c r="K7621" s="42" t="str">
        <v>Dolls &amp; Accessories</v>
      </c>
      <c r="L7621" s="42" t="str">
        <v>Doll House &amp; Play set</v>
      </c>
      <c r="M7621" s="42" t="str">
        <v>L.O.L. Surprise</v>
      </c>
      <c r="N7621" s="42">
        <v>1</v>
      </c>
      <c r="O7621" s="43">
        <v>437.5</v>
      </c>
      <c r="P7621" s="43"/>
      <c r="Q7621" s="44">
        <v>45015.70422954861</v>
      </c>
      <c r="R7621" s="45" t="s">
        <v>7136</v>
      </c>
    </row>
    <row r="7622" spans="1:18" x14ac:dyDescent="0.3">
      <c r="A7622" s="36">
        <v>7621</v>
      </c>
      <c r="B7622" s="37">
        <v>7338</v>
      </c>
      <c r="C7622" s="37">
        <v>3</v>
      </c>
      <c r="D7622" s="37" t="str" cm="1">
        <f t="array" ref="D7622:E7622">_xlfn.XLOOKUP(C7622,Table1[StoreID],Table1[[StoreName]:[Region]],0)</f>
        <v>StoreC</v>
      </c>
      <c r="E7622" s="37" t="str">
        <v>Alex</v>
      </c>
      <c r="F7622" s="37">
        <v>13</v>
      </c>
      <c r="G7622" s="37" t="str">
        <f>_xlfn.XLOOKUP(F7622,Reps!A:A,Reps!B:B,0)</f>
        <v>Shady</v>
      </c>
      <c r="H7622" s="37">
        <v>642</v>
      </c>
      <c r="I7622" s="37" t="str" cm="1">
        <f t="array" ref="I7622:M7622">_xlfn.XLOOKUP(H7622,Product!A:A,Product!B:F,0)</f>
        <v>XS-36251</v>
      </c>
      <c r="J7622" s="37" t="str">
        <v>X-Shot Ultimate Shootout Pack</v>
      </c>
      <c r="K7622" s="37" t="str">
        <v>Guns</v>
      </c>
      <c r="L7622" s="37" t="str">
        <v>Gun</v>
      </c>
      <c r="M7622" s="37" t="str">
        <v>X-Shot</v>
      </c>
      <c r="N7622" s="37">
        <v>1</v>
      </c>
      <c r="O7622" s="38">
        <v>997.5</v>
      </c>
      <c r="P7622" s="38"/>
      <c r="Q7622" s="39">
        <v>45015.872313391206</v>
      </c>
      <c r="R7622" s="40" t="s">
        <v>7137</v>
      </c>
    </row>
    <row r="7623" spans="1:18" x14ac:dyDescent="0.3">
      <c r="A7623" s="41">
        <v>7622</v>
      </c>
      <c r="B7623" s="42">
        <v>7339</v>
      </c>
      <c r="C7623" s="42">
        <v>3</v>
      </c>
      <c r="D7623" s="37" t="str" cm="1">
        <f t="array" ref="D7623:E7623">_xlfn.XLOOKUP(C7623,Table1[StoreID],Table1[[StoreName]:[Region]],0)</f>
        <v>StoreC</v>
      </c>
      <c r="E7623" s="42" t="str">
        <v>Alex</v>
      </c>
      <c r="F7623" s="42">
        <v>1</v>
      </c>
      <c r="G7623" s="42" t="str">
        <f>_xlfn.XLOOKUP(F7623,Reps!A:A,Reps!B:B,0)</f>
        <v>Ahmed</v>
      </c>
      <c r="H7623" s="42">
        <v>4235</v>
      </c>
      <c r="I7623" s="42" t="str" cm="1">
        <f t="array" ref="I7623:M7623">_xlfn.XLOOKUP(H7623,Product!A:A,Product!B:F,0)</f>
        <v>AY-20022011</v>
      </c>
      <c r="J7623" s="42" t="str">
        <v>Astra Fruit Natural Fruit Flavor (Orange &amp; Lemon) 26 gm (Pack 50 Pieces) 20022011</v>
      </c>
      <c r="K7623" s="42" t="str">
        <v>F&amp;B</v>
      </c>
      <c r="L7623" s="42" t="str">
        <v>Food</v>
      </c>
      <c r="M7623" s="42" t="str">
        <v>ASTRA</v>
      </c>
      <c r="N7623" s="42">
        <v>1</v>
      </c>
      <c r="O7623" s="43">
        <v>2.5</v>
      </c>
      <c r="P7623" s="43"/>
      <c r="Q7623" s="44">
        <v>45015.87970578704</v>
      </c>
      <c r="R7623" s="45" t="s">
        <v>7138</v>
      </c>
    </row>
    <row r="7624" spans="1:18" x14ac:dyDescent="0.3">
      <c r="A7624" s="36">
        <v>7623</v>
      </c>
      <c r="B7624" s="37">
        <v>7339</v>
      </c>
      <c r="C7624" s="37">
        <v>3</v>
      </c>
      <c r="D7624" s="37" t="str" cm="1">
        <f t="array" ref="D7624:E7624">_xlfn.XLOOKUP(C7624,Table1[StoreID],Table1[[StoreName]:[Region]],0)</f>
        <v>StoreC</v>
      </c>
      <c r="E7624" s="37" t="str">
        <v>Alex</v>
      </c>
      <c r="F7624" s="37">
        <v>1</v>
      </c>
      <c r="G7624" s="37" t="str">
        <f>_xlfn.XLOOKUP(F7624,Reps!A:A,Reps!B:B,0)</f>
        <v>Ahmed</v>
      </c>
      <c r="H7624" s="37">
        <v>4235</v>
      </c>
      <c r="I7624" s="37" t="str" cm="1">
        <f t="array" ref="I7624:M7624">_xlfn.XLOOKUP(H7624,Product!A:A,Product!B:F,0)</f>
        <v>AY-20022011</v>
      </c>
      <c r="J7624" s="37" t="str">
        <v>Astra Fruit Natural Fruit Flavor (Orange &amp; Lemon) 26 gm (Pack 50 Pieces) 20022011</v>
      </c>
      <c r="K7624" s="37" t="str">
        <v>F&amp;B</v>
      </c>
      <c r="L7624" s="37" t="str">
        <v>Food</v>
      </c>
      <c r="M7624" s="37" t="str">
        <v>ASTRA</v>
      </c>
      <c r="N7624" s="37">
        <v>1</v>
      </c>
      <c r="O7624" s="38">
        <v>2.5</v>
      </c>
      <c r="P7624" s="38"/>
      <c r="Q7624" s="39">
        <v>45015.87970578704</v>
      </c>
      <c r="R7624" s="40" t="s">
        <v>7138</v>
      </c>
    </row>
    <row r="7625" spans="1:18" x14ac:dyDescent="0.3">
      <c r="A7625" s="41">
        <v>7624</v>
      </c>
      <c r="B7625" s="42">
        <v>7341</v>
      </c>
      <c r="C7625" s="42">
        <v>3</v>
      </c>
      <c r="D7625" s="37" t="str" cm="1">
        <f t="array" ref="D7625:E7625">_xlfn.XLOOKUP(C7625,Table1[StoreID],Table1[[StoreName]:[Region]],0)</f>
        <v>StoreC</v>
      </c>
      <c r="E7625" s="42" t="str">
        <v>Alex</v>
      </c>
      <c r="F7625" s="42">
        <v>13</v>
      </c>
      <c r="G7625" s="42" t="str">
        <f>_xlfn.XLOOKUP(F7625,Reps!A:A,Reps!B:B,0)</f>
        <v>Shady</v>
      </c>
      <c r="H7625" s="42">
        <v>672</v>
      </c>
      <c r="I7625" s="42" t="str" cm="1">
        <f t="array" ref="I7625:M7625">_xlfn.XLOOKUP(H7625,Product!A:A,Product!B:F,0)</f>
        <v>TH-ZUR-9608</v>
      </c>
      <c r="J7625" s="42" t="str">
        <v>COCO Surprise Cones Fantacy 6 Asst (12 PCS)</v>
      </c>
      <c r="K7625" s="42" t="str">
        <v>Plush &amp; Soft Toys</v>
      </c>
      <c r="L7625" s="42" t="str">
        <v>Non Battery</v>
      </c>
      <c r="M7625" s="42" t="str">
        <v>COCO SURPRISE</v>
      </c>
      <c r="N7625" s="42">
        <v>1</v>
      </c>
      <c r="O7625" s="43">
        <v>149.5</v>
      </c>
      <c r="P7625" s="43"/>
      <c r="Q7625" s="44">
        <v>45015.909045173612</v>
      </c>
      <c r="R7625" s="45" t="s">
        <v>7139</v>
      </c>
    </row>
    <row r="7626" spans="1:18" x14ac:dyDescent="0.3">
      <c r="A7626" s="36">
        <v>7625</v>
      </c>
      <c r="B7626" s="37">
        <v>7341</v>
      </c>
      <c r="C7626" s="37">
        <v>3</v>
      </c>
      <c r="D7626" s="37" t="str" cm="1">
        <f t="array" ref="D7626:E7626">_xlfn.XLOOKUP(C7626,Table1[StoreID],Table1[[StoreName]:[Region]],0)</f>
        <v>StoreC</v>
      </c>
      <c r="E7626" s="37" t="str">
        <v>Alex</v>
      </c>
      <c r="F7626" s="37">
        <v>13</v>
      </c>
      <c r="G7626" s="37" t="str">
        <f>_xlfn.XLOOKUP(F7626,Reps!A:A,Reps!B:B,0)</f>
        <v>Shady</v>
      </c>
      <c r="H7626" s="37">
        <v>7</v>
      </c>
      <c r="I7626" s="37" t="str" cm="1">
        <f t="array" ref="I7626:M7626">_xlfn.XLOOKUP(H7626,Product!A:A,Product!B:F,0)</f>
        <v>ZUR-9601-B</v>
      </c>
      <c r="J7626" s="37" t="str">
        <v>COCO Surprise Cones Classics-Bon-Bon PDQ (12 PCS)</v>
      </c>
      <c r="K7626" s="37" t="str">
        <v>Plush &amp; Soft Toys</v>
      </c>
      <c r="L7626" s="37" t="str">
        <v>Non Battery</v>
      </c>
      <c r="M7626" s="37" t="str">
        <v>COCO SURPRISE</v>
      </c>
      <c r="N7626" s="37">
        <v>1</v>
      </c>
      <c r="O7626" s="38">
        <v>149.5</v>
      </c>
      <c r="P7626" s="38"/>
      <c r="Q7626" s="39">
        <v>45015.909045173612</v>
      </c>
      <c r="R7626" s="40" t="s">
        <v>7139</v>
      </c>
    </row>
    <row r="7627" spans="1:18" x14ac:dyDescent="0.3">
      <c r="A7627" s="41">
        <v>7626</v>
      </c>
      <c r="B7627" s="42">
        <v>7342</v>
      </c>
      <c r="C7627" s="42">
        <v>3</v>
      </c>
      <c r="D7627" s="37" t="str" cm="1">
        <f t="array" ref="D7627:E7627">_xlfn.XLOOKUP(C7627,Table1[StoreID],Table1[[StoreName]:[Region]],0)</f>
        <v>StoreC</v>
      </c>
      <c r="E7627" s="42" t="str">
        <v>Alex</v>
      </c>
      <c r="F7627" s="42">
        <v>13</v>
      </c>
      <c r="G7627" s="42" t="str">
        <f>_xlfn.XLOOKUP(F7627,Reps!A:A,Reps!B:B,0)</f>
        <v>Shady</v>
      </c>
      <c r="H7627" s="42">
        <v>4078</v>
      </c>
      <c r="I7627" s="42" t="str" cm="1">
        <f t="array" ref="I7627:M7627">_xlfn.XLOOKUP(H7627,Product!A:A,Product!B:F,0)</f>
        <v>E91 BP6</v>
      </c>
      <c r="J7627" s="42" t="str">
        <v>Energizer Card 4+2  AA Promo</v>
      </c>
      <c r="K7627" s="42" t="str">
        <v>Add-ons</v>
      </c>
      <c r="L7627" s="42" t="str">
        <v>Battery</v>
      </c>
      <c r="M7627" s="42" t="str">
        <v>Energizer</v>
      </c>
      <c r="N7627" s="42">
        <v>1</v>
      </c>
      <c r="O7627" s="43">
        <v>49.5</v>
      </c>
      <c r="P7627" s="43"/>
      <c r="Q7627" s="44">
        <v>45015.913105474538</v>
      </c>
      <c r="R7627" s="45" t="s">
        <v>7140</v>
      </c>
    </row>
    <row r="7628" spans="1:18" x14ac:dyDescent="0.3">
      <c r="A7628" s="36">
        <v>7627</v>
      </c>
      <c r="B7628" s="37">
        <v>7343</v>
      </c>
      <c r="C7628" s="37">
        <v>3</v>
      </c>
      <c r="D7628" s="37" t="str" cm="1">
        <f t="array" ref="D7628:E7628">_xlfn.XLOOKUP(C7628,Table1[StoreID],Table1[[StoreName]:[Region]],0)</f>
        <v>StoreC</v>
      </c>
      <c r="E7628" s="37" t="str">
        <v>Alex</v>
      </c>
      <c r="F7628" s="37">
        <v>13</v>
      </c>
      <c r="G7628" s="37" t="str">
        <f>_xlfn.XLOOKUP(F7628,Reps!A:A,Reps!B:B,0)</f>
        <v>Shady</v>
      </c>
      <c r="H7628" s="37">
        <v>458</v>
      </c>
      <c r="I7628" s="37" t="str" cm="1">
        <f t="array" ref="I7628:M7628">_xlfn.XLOOKUP(H7628,Product!A:A,Product!B:F,0)</f>
        <v>YW-26-040</v>
      </c>
      <c r="J7628" s="37" t="str">
        <v>Pokémon Card tin box</v>
      </c>
      <c r="K7628" s="37" t="str">
        <v>Games</v>
      </c>
      <c r="L7628" s="37" t="str">
        <v>Card Game</v>
      </c>
      <c r="M7628" s="37" t="str">
        <v>Pokémon</v>
      </c>
      <c r="N7628" s="37">
        <v>1</v>
      </c>
      <c r="O7628" s="38">
        <v>200</v>
      </c>
      <c r="P7628" s="38"/>
      <c r="Q7628" s="39">
        <v>45015.915807175923</v>
      </c>
      <c r="R7628" s="40" t="s">
        <v>7141</v>
      </c>
    </row>
    <row r="7629" spans="1:18" x14ac:dyDescent="0.3">
      <c r="A7629" s="41">
        <v>7628</v>
      </c>
      <c r="B7629" s="42">
        <v>7345</v>
      </c>
      <c r="C7629" s="42">
        <v>3</v>
      </c>
      <c r="D7629" s="37" t="str" cm="1">
        <f t="array" ref="D7629:E7629">_xlfn.XLOOKUP(C7629,Table1[StoreID],Table1[[StoreName]:[Region]],0)</f>
        <v>StoreC</v>
      </c>
      <c r="E7629" s="42" t="str">
        <v>Alex</v>
      </c>
      <c r="F7629" s="42">
        <v>13</v>
      </c>
      <c r="G7629" s="42" t="str">
        <f>_xlfn.XLOOKUP(F7629,Reps!A:A,Reps!B:B,0)</f>
        <v>Shady</v>
      </c>
      <c r="H7629" s="42">
        <v>672</v>
      </c>
      <c r="I7629" s="42" t="str" cm="1">
        <f t="array" ref="I7629:M7629">_xlfn.XLOOKUP(H7629,Product!A:A,Product!B:F,0)</f>
        <v>TH-ZUR-9608</v>
      </c>
      <c r="J7629" s="42" t="str">
        <v>COCO Surprise Cones Fantacy 6 Asst (12 PCS)</v>
      </c>
      <c r="K7629" s="42" t="str">
        <v>Plush &amp; Soft Toys</v>
      </c>
      <c r="L7629" s="42" t="str">
        <v>Non Battery</v>
      </c>
      <c r="M7629" s="42" t="str">
        <v>COCO SURPRISE</v>
      </c>
      <c r="N7629" s="42">
        <v>1</v>
      </c>
      <c r="O7629" s="43">
        <v>149.5</v>
      </c>
      <c r="P7629" s="43"/>
      <c r="Q7629" s="44">
        <v>45015.93728121528</v>
      </c>
      <c r="R7629" s="45" t="s">
        <v>7142</v>
      </c>
    </row>
    <row r="7630" spans="1:18" x14ac:dyDescent="0.3">
      <c r="A7630" s="36">
        <v>7629</v>
      </c>
      <c r="B7630" s="37">
        <v>7345</v>
      </c>
      <c r="C7630" s="37">
        <v>3</v>
      </c>
      <c r="D7630" s="37" t="str" cm="1">
        <f t="array" ref="D7630:E7630">_xlfn.XLOOKUP(C7630,Table1[StoreID],Table1[[StoreName]:[Region]],0)</f>
        <v>StoreC</v>
      </c>
      <c r="E7630" s="37" t="str">
        <v>Alex</v>
      </c>
      <c r="F7630" s="37">
        <v>13</v>
      </c>
      <c r="G7630" s="37" t="str">
        <f>_xlfn.XLOOKUP(F7630,Reps!A:A,Reps!B:B,0)</f>
        <v>Shady</v>
      </c>
      <c r="H7630" s="37">
        <v>4235</v>
      </c>
      <c r="I7630" s="37" t="str" cm="1">
        <f t="array" ref="I7630:M7630">_xlfn.XLOOKUP(H7630,Product!A:A,Product!B:F,0)</f>
        <v>AY-20022011</v>
      </c>
      <c r="J7630" s="37" t="str">
        <v>Astra Fruit Natural Fruit Flavor (Orange &amp; Lemon) 26 gm (Pack 50 Pieces) 20022011</v>
      </c>
      <c r="K7630" s="37" t="str">
        <v>F&amp;B</v>
      </c>
      <c r="L7630" s="37" t="str">
        <v>Food</v>
      </c>
      <c r="M7630" s="37" t="str">
        <v>ASTRA</v>
      </c>
      <c r="N7630" s="37">
        <v>2</v>
      </c>
      <c r="O7630" s="38">
        <v>5</v>
      </c>
      <c r="P7630" s="38"/>
      <c r="Q7630" s="39">
        <v>45015.93728121528</v>
      </c>
      <c r="R7630" s="40" t="s">
        <v>7142</v>
      </c>
    </row>
    <row r="7631" spans="1:18" x14ac:dyDescent="0.3">
      <c r="A7631" s="41">
        <v>7630</v>
      </c>
      <c r="B7631" s="42">
        <v>7346</v>
      </c>
      <c r="C7631" s="42">
        <v>3</v>
      </c>
      <c r="D7631" s="37" t="str" cm="1">
        <f t="array" ref="D7631:E7631">_xlfn.XLOOKUP(C7631,Table1[StoreID],Table1[[StoreName]:[Region]],0)</f>
        <v>StoreC</v>
      </c>
      <c r="E7631" s="42" t="str">
        <v>Alex</v>
      </c>
      <c r="F7631" s="42">
        <v>13</v>
      </c>
      <c r="G7631" s="42" t="str">
        <f>_xlfn.XLOOKUP(F7631,Reps!A:A,Reps!B:B,0)</f>
        <v>Shady</v>
      </c>
      <c r="H7631" s="42">
        <v>4028</v>
      </c>
      <c r="I7631" s="42" t="str" cm="1">
        <f t="array" ref="I7631:M7631">_xlfn.XLOOKUP(H7631,Product!A:A,Product!B:F,0)</f>
        <v>FS0003570</v>
      </c>
      <c r="J7631" s="42" t="str">
        <v>Topps Match Attax 2022/2023 - Single Pack  Stand (36 pieces)</v>
      </c>
      <c r="K7631" s="42" t="str">
        <v>Games</v>
      </c>
      <c r="L7631" s="42" t="str">
        <v>Card Game</v>
      </c>
      <c r="M7631" s="42" t="str">
        <v>Match Attax</v>
      </c>
      <c r="N7631" s="42">
        <v>1</v>
      </c>
      <c r="O7631" s="43">
        <v>45</v>
      </c>
      <c r="P7631" s="43"/>
      <c r="Q7631" s="44">
        <v>45015.958340474535</v>
      </c>
      <c r="R7631" s="45" t="s">
        <v>7143</v>
      </c>
    </row>
    <row r="7632" spans="1:18" x14ac:dyDescent="0.3">
      <c r="A7632" s="36">
        <v>7631</v>
      </c>
      <c r="B7632" s="37">
        <v>7346</v>
      </c>
      <c r="C7632" s="37">
        <v>3</v>
      </c>
      <c r="D7632" s="37" t="str" cm="1">
        <f t="array" ref="D7632:E7632">_xlfn.XLOOKUP(C7632,Table1[StoreID],Table1[[StoreName]:[Region]],0)</f>
        <v>StoreC</v>
      </c>
      <c r="E7632" s="37" t="str">
        <v>Alex</v>
      </c>
      <c r="F7632" s="37">
        <v>13</v>
      </c>
      <c r="G7632" s="37" t="str">
        <f>_xlfn.XLOOKUP(F7632,Reps!A:A,Reps!B:B,0)</f>
        <v>Shady</v>
      </c>
      <c r="H7632" s="37">
        <v>4028</v>
      </c>
      <c r="I7632" s="37" t="str" cm="1">
        <f t="array" ref="I7632:M7632">_xlfn.XLOOKUP(H7632,Product!A:A,Product!B:F,0)</f>
        <v>FS0003570</v>
      </c>
      <c r="J7632" s="37" t="str">
        <v>Topps Match Attax 2022/2023 - Single Pack  Stand (36 pieces)</v>
      </c>
      <c r="K7632" s="37" t="str">
        <v>Games</v>
      </c>
      <c r="L7632" s="37" t="str">
        <v>Card Game</v>
      </c>
      <c r="M7632" s="37" t="str">
        <v>Match Attax</v>
      </c>
      <c r="N7632" s="37">
        <v>1</v>
      </c>
      <c r="O7632" s="38">
        <v>45</v>
      </c>
      <c r="P7632" s="38"/>
      <c r="Q7632" s="39">
        <v>45015.958340474535</v>
      </c>
      <c r="R7632" s="40" t="s">
        <v>7143</v>
      </c>
    </row>
    <row r="7633" spans="1:18" x14ac:dyDescent="0.3">
      <c r="A7633" s="41">
        <v>7632</v>
      </c>
      <c r="B7633" s="42">
        <v>7347</v>
      </c>
      <c r="C7633" s="42">
        <v>3</v>
      </c>
      <c r="D7633" s="37" t="str" cm="1">
        <f t="array" ref="D7633:E7633">_xlfn.XLOOKUP(C7633,Table1[StoreID],Table1[[StoreName]:[Region]],0)</f>
        <v>StoreC</v>
      </c>
      <c r="E7633" s="42" t="str">
        <v>Alex</v>
      </c>
      <c r="F7633" s="42">
        <v>13</v>
      </c>
      <c r="G7633" s="42" t="str">
        <f>_xlfn.XLOOKUP(F7633,Reps!A:A,Reps!B:B,0)</f>
        <v>Shady</v>
      </c>
      <c r="H7633" s="42">
        <v>3399</v>
      </c>
      <c r="I7633" s="42" t="str" cm="1">
        <f t="array" ref="I7633:M7633">_xlfn.XLOOKUP(H7633,Product!A:A,Product!B:F,0)</f>
        <v>MGA-580614</v>
      </c>
      <c r="J7633" s="42" t="str">
        <v>L.O.L. Surprise Color Change 2-in-1 Me &amp; My Doll +</v>
      </c>
      <c r="K7633" s="42" t="str">
        <v>Surprise</v>
      </c>
      <c r="L7633" s="42" t="str">
        <v>Ball</v>
      </c>
      <c r="M7633" s="42" t="str">
        <v>L.O.L. Surprise</v>
      </c>
      <c r="N7633" s="42">
        <v>1</v>
      </c>
      <c r="O7633" s="43">
        <v>375</v>
      </c>
      <c r="P7633" s="43"/>
      <c r="Q7633" s="44">
        <v>45015.974584606483</v>
      </c>
      <c r="R7633" s="45" t="s">
        <v>7144</v>
      </c>
    </row>
    <row r="7634" spans="1:18" x14ac:dyDescent="0.3">
      <c r="A7634" s="36">
        <v>7633</v>
      </c>
      <c r="B7634" s="37">
        <v>7347</v>
      </c>
      <c r="C7634" s="37">
        <v>3</v>
      </c>
      <c r="D7634" s="37" t="str" cm="1">
        <f t="array" ref="D7634:E7634">_xlfn.XLOOKUP(C7634,Table1[StoreID],Table1[[StoreName]:[Region]],0)</f>
        <v>StoreC</v>
      </c>
      <c r="E7634" s="37" t="str">
        <v>Alex</v>
      </c>
      <c r="F7634" s="37">
        <v>13</v>
      </c>
      <c r="G7634" s="37" t="str">
        <f>_xlfn.XLOOKUP(F7634,Reps!A:A,Reps!B:B,0)</f>
        <v>Shady</v>
      </c>
      <c r="H7634" s="37">
        <v>3399</v>
      </c>
      <c r="I7634" s="37" t="str" cm="1">
        <f t="array" ref="I7634:M7634">_xlfn.XLOOKUP(H7634,Product!A:A,Product!B:F,0)</f>
        <v>MGA-580614</v>
      </c>
      <c r="J7634" s="37" t="str">
        <v>L.O.L. Surprise Color Change 2-in-1 Me &amp; My Doll +</v>
      </c>
      <c r="K7634" s="37" t="str">
        <v>Surprise</v>
      </c>
      <c r="L7634" s="37" t="str">
        <v>Ball</v>
      </c>
      <c r="M7634" s="37" t="str">
        <v>L.O.L. Surprise</v>
      </c>
      <c r="N7634" s="37">
        <v>1</v>
      </c>
      <c r="O7634" s="38">
        <v>375</v>
      </c>
      <c r="P7634" s="38"/>
      <c r="Q7634" s="39">
        <v>45015.974584606483</v>
      </c>
      <c r="R7634" s="40" t="s">
        <v>7144</v>
      </c>
    </row>
    <row r="7635" spans="1:18" x14ac:dyDescent="0.3">
      <c r="A7635" s="41">
        <v>7634</v>
      </c>
      <c r="B7635" s="42">
        <v>7349</v>
      </c>
      <c r="C7635" s="42">
        <v>1</v>
      </c>
      <c r="D7635" s="37" t="str" cm="1">
        <f t="array" ref="D7635:E7635">_xlfn.XLOOKUP(C7635,Table1[StoreID],Table1[[StoreName]:[Region]],0)</f>
        <v>StoreA</v>
      </c>
      <c r="E7635" s="42" t="str">
        <v>Cairo</v>
      </c>
      <c r="F7635" s="42">
        <v>3</v>
      </c>
      <c r="G7635" s="42" t="str">
        <f>_xlfn.XLOOKUP(F7635,Reps!A:A,Reps!B:B,0)</f>
        <v>Nada</v>
      </c>
      <c r="H7635" s="42">
        <v>414</v>
      </c>
      <c r="I7635" s="42" t="str" cm="1">
        <f t="array" ref="I7635:M7635">_xlfn.XLOOKUP(H7635,Product!A:A,Product!B:F,0)</f>
        <v>YW-28-006</v>
      </c>
      <c r="J7635" s="42" t="str">
        <v>L.O.L. Egg Stand 12 pieces</v>
      </c>
      <c r="K7635" s="42" t="str">
        <v>Surprise</v>
      </c>
      <c r="L7635" s="42" t="str">
        <v>Egg</v>
      </c>
      <c r="M7635" s="42" t="str">
        <v>L.O.L. Surprise</v>
      </c>
      <c r="N7635" s="42">
        <v>2</v>
      </c>
      <c r="O7635" s="43">
        <v>50</v>
      </c>
      <c r="P7635" s="43"/>
      <c r="Q7635" s="44">
        <v>45047.50912638889</v>
      </c>
      <c r="R7635" s="45" t="s">
        <v>7145</v>
      </c>
    </row>
    <row r="7636" spans="1:18" x14ac:dyDescent="0.3">
      <c r="A7636" s="36">
        <v>7635</v>
      </c>
      <c r="B7636" s="37">
        <v>7349</v>
      </c>
      <c r="C7636" s="37">
        <v>3</v>
      </c>
      <c r="D7636" s="37" t="str" cm="1">
        <f t="array" ref="D7636:E7636">_xlfn.XLOOKUP(C7636,Table1[StoreID],Table1[[StoreName]:[Region]],0)</f>
        <v>StoreC</v>
      </c>
      <c r="E7636" s="37" t="str">
        <v>Alex</v>
      </c>
      <c r="F7636" s="37">
        <v>13</v>
      </c>
      <c r="G7636" s="37" t="str">
        <f>_xlfn.XLOOKUP(F7636,Reps!A:A,Reps!B:B,0)</f>
        <v>Shady</v>
      </c>
      <c r="H7636" s="37">
        <v>4090</v>
      </c>
      <c r="I7636" s="37" t="str" cm="1">
        <f t="array" ref="I7636:M7636">_xlfn.XLOOKUP(H7636,Product!A:A,Product!B:F,0)</f>
        <v>DOH-SH-3664</v>
      </c>
      <c r="J7636" s="37" t="str">
        <v>Bingo Dough 10 Mini Can</v>
      </c>
      <c r="K7636" s="37" t="str">
        <v>Clay</v>
      </c>
      <c r="L7636" s="37" t="str">
        <v>Dough</v>
      </c>
      <c r="M7636" s="37" t="str">
        <v>Bingo Dough</v>
      </c>
      <c r="N7636" s="37">
        <v>-1</v>
      </c>
      <c r="O7636" s="38">
        <v>-47.5</v>
      </c>
      <c r="P7636" s="38" t="s">
        <v>122</v>
      </c>
      <c r="Q7636" s="39">
        <v>45015.980777812503</v>
      </c>
      <c r="R7636" s="40" t="s">
        <v>7146</v>
      </c>
    </row>
    <row r="7637" spans="1:18" x14ac:dyDescent="0.3">
      <c r="A7637" s="41">
        <v>7636</v>
      </c>
      <c r="B7637" s="42">
        <v>7350</v>
      </c>
      <c r="C7637" s="42">
        <v>1</v>
      </c>
      <c r="D7637" s="37" t="str" cm="1">
        <f t="array" ref="D7637:E7637">_xlfn.XLOOKUP(C7637,Table1[StoreID],Table1[[StoreName]:[Region]],0)</f>
        <v>StoreA</v>
      </c>
      <c r="E7637" s="42" t="str">
        <v>Cairo</v>
      </c>
      <c r="F7637" s="42">
        <v>3</v>
      </c>
      <c r="G7637" s="42" t="str">
        <f>_xlfn.XLOOKUP(F7637,Reps!A:A,Reps!B:B,0)</f>
        <v>Nada</v>
      </c>
      <c r="H7637" s="42">
        <v>460</v>
      </c>
      <c r="I7637" s="42" t="str" cm="1">
        <f t="array" ref="I7637:M7637">_xlfn.XLOOKUP(H7637,Product!A:A,Product!B:F,0)</f>
        <v>YW-26-038</v>
      </c>
      <c r="J7637" s="42" t="str">
        <v>Pokémon Card tin box</v>
      </c>
      <c r="K7637" s="42" t="str">
        <v>Games</v>
      </c>
      <c r="L7637" s="42" t="str">
        <v>Card Game</v>
      </c>
      <c r="M7637" s="42" t="str">
        <v>Pokémon</v>
      </c>
      <c r="N7637" s="42">
        <v>1</v>
      </c>
      <c r="O7637" s="43">
        <v>75</v>
      </c>
      <c r="P7637" s="43"/>
      <c r="Q7637" s="44">
        <v>45047.546412812502</v>
      </c>
      <c r="R7637" s="45" t="s">
        <v>7147</v>
      </c>
    </row>
    <row r="7638" spans="1:18" x14ac:dyDescent="0.3">
      <c r="A7638" s="36">
        <v>7637</v>
      </c>
      <c r="B7638" s="37">
        <v>7351</v>
      </c>
      <c r="C7638" s="37">
        <v>1</v>
      </c>
      <c r="D7638" s="37" t="str" cm="1">
        <f t="array" ref="D7638:E7638">_xlfn.XLOOKUP(C7638,Table1[StoreID],Table1[[StoreName]:[Region]],0)</f>
        <v>StoreA</v>
      </c>
      <c r="E7638" s="37" t="str">
        <v>Cairo</v>
      </c>
      <c r="F7638" s="37">
        <v>3</v>
      </c>
      <c r="G7638" s="37" t="str">
        <f>_xlfn.XLOOKUP(F7638,Reps!A:A,Reps!B:B,0)</f>
        <v>Nada</v>
      </c>
      <c r="H7638" s="37">
        <v>4091</v>
      </c>
      <c r="I7638" s="37" t="str" cm="1">
        <f t="array" ref="I7638:M7638">_xlfn.XLOOKUP(H7638,Product!A:A,Product!B:F,0)</f>
        <v>DOH-SH-3663</v>
      </c>
      <c r="J7638" s="37" t="str">
        <v>Bingo Dough 5 Mini Can Style 2</v>
      </c>
      <c r="K7638" s="37" t="str">
        <v>Clay</v>
      </c>
      <c r="L7638" s="37" t="str">
        <v>Dough</v>
      </c>
      <c r="M7638" s="37" t="str">
        <v>Bingo Dough</v>
      </c>
      <c r="N7638" s="37">
        <v>1</v>
      </c>
      <c r="O7638" s="38">
        <v>25</v>
      </c>
      <c r="P7638" s="38"/>
      <c r="Q7638" s="39">
        <v>45047.562263229163</v>
      </c>
      <c r="R7638" s="40" t="s">
        <v>7148</v>
      </c>
    </row>
    <row r="7639" spans="1:18" x14ac:dyDescent="0.3">
      <c r="A7639" s="41">
        <v>7638</v>
      </c>
      <c r="B7639" s="42">
        <v>7351</v>
      </c>
      <c r="C7639" s="42">
        <v>1</v>
      </c>
      <c r="D7639" s="37" t="str" cm="1">
        <f t="array" ref="D7639:E7639">_xlfn.XLOOKUP(C7639,Table1[StoreID],Table1[[StoreName]:[Region]],0)</f>
        <v>StoreA</v>
      </c>
      <c r="E7639" s="42" t="str">
        <v>Cairo</v>
      </c>
      <c r="F7639" s="42">
        <v>3</v>
      </c>
      <c r="G7639" s="42" t="str">
        <f>_xlfn.XLOOKUP(F7639,Reps!A:A,Reps!B:B,0)</f>
        <v>Nada</v>
      </c>
      <c r="H7639" s="42">
        <v>4090</v>
      </c>
      <c r="I7639" s="42" t="str" cm="1">
        <f t="array" ref="I7639:M7639">_xlfn.XLOOKUP(H7639,Product!A:A,Product!B:F,0)</f>
        <v>DOH-SH-3664</v>
      </c>
      <c r="J7639" s="42" t="str">
        <v>Bingo Dough 10 Mini Can</v>
      </c>
      <c r="K7639" s="42" t="str">
        <v>Clay</v>
      </c>
      <c r="L7639" s="42" t="str">
        <v>Dough</v>
      </c>
      <c r="M7639" s="42" t="str">
        <v>Bingo Dough</v>
      </c>
      <c r="N7639" s="42">
        <v>2</v>
      </c>
      <c r="O7639" s="43">
        <v>95</v>
      </c>
      <c r="P7639" s="43"/>
      <c r="Q7639" s="44">
        <v>45047.562263229163</v>
      </c>
      <c r="R7639" s="45" t="s">
        <v>7148</v>
      </c>
    </row>
    <row r="7640" spans="1:18" x14ac:dyDescent="0.3">
      <c r="A7640" s="36">
        <v>7639</v>
      </c>
      <c r="B7640" s="37">
        <v>7353</v>
      </c>
      <c r="C7640" s="37">
        <v>1</v>
      </c>
      <c r="D7640" s="37" t="str" cm="1">
        <f t="array" ref="D7640:E7640">_xlfn.XLOOKUP(C7640,Table1[StoreID],Table1[[StoreName]:[Region]],0)</f>
        <v>StoreA</v>
      </c>
      <c r="E7640" s="37" t="str">
        <v>Cairo</v>
      </c>
      <c r="F7640" s="37">
        <v>3</v>
      </c>
      <c r="G7640" s="37" t="str">
        <f>_xlfn.XLOOKUP(F7640,Reps!A:A,Reps!B:B,0)</f>
        <v>Nada</v>
      </c>
      <c r="H7640" s="37">
        <v>4087</v>
      </c>
      <c r="I7640" s="37" t="str" cm="1">
        <f t="array" ref="I7640:M7640">_xlfn.XLOOKUP(H7640,Product!A:A,Product!B:F,0)</f>
        <v>DOH-SH-5277</v>
      </c>
      <c r="J7640" s="37" t="str">
        <v>Bingo Dough Can 56gm - Red</v>
      </c>
      <c r="K7640" s="37" t="str">
        <v>Clay</v>
      </c>
      <c r="L7640" s="37" t="str">
        <v>Dough</v>
      </c>
      <c r="M7640" s="37" t="str">
        <v>Bingo Dough</v>
      </c>
      <c r="N7640" s="37">
        <v>1</v>
      </c>
      <c r="O7640" s="38">
        <v>10</v>
      </c>
      <c r="P7640" s="38"/>
      <c r="Q7640" s="39">
        <v>45047.600238657411</v>
      </c>
      <c r="R7640" s="40" t="s">
        <v>7149</v>
      </c>
    </row>
    <row r="7641" spans="1:18" x14ac:dyDescent="0.3">
      <c r="A7641" s="41">
        <v>7640</v>
      </c>
      <c r="B7641" s="42">
        <v>7357</v>
      </c>
      <c r="C7641" s="42">
        <v>3</v>
      </c>
      <c r="D7641" s="37" t="str" cm="1">
        <f t="array" ref="D7641:E7641">_xlfn.XLOOKUP(C7641,Table1[StoreID],Table1[[StoreName]:[Region]],0)</f>
        <v>StoreC</v>
      </c>
      <c r="E7641" s="42" t="str">
        <v>Alex</v>
      </c>
      <c r="F7641" s="42">
        <v>19</v>
      </c>
      <c r="G7641" s="42" t="str">
        <f>_xlfn.XLOOKUP(F7641,Reps!A:A,Reps!B:B,0)</f>
        <v>Omar</v>
      </c>
      <c r="H7641" s="42">
        <v>463</v>
      </c>
      <c r="I7641" s="42" t="str" cm="1">
        <f t="array" ref="I7641:M7641">_xlfn.XLOOKUP(H7641,Product!A:A,Product!B:F,0)</f>
        <v>YW-26-035</v>
      </c>
      <c r="J7641" s="42" t="str">
        <v>Pokémon Card ( Stand 8 pcs )</v>
      </c>
      <c r="K7641" s="42" t="str">
        <v>Games</v>
      </c>
      <c r="L7641" s="42" t="str">
        <v>Card Game</v>
      </c>
      <c r="M7641" s="42" t="str">
        <v>Pokémon</v>
      </c>
      <c r="N7641" s="42">
        <v>1</v>
      </c>
      <c r="O7641" s="43">
        <v>75</v>
      </c>
      <c r="P7641" s="43"/>
      <c r="Q7641" s="44">
        <v>45016.554840358796</v>
      </c>
      <c r="R7641" s="45" t="s">
        <v>7150</v>
      </c>
    </row>
    <row r="7642" spans="1:18" x14ac:dyDescent="0.3">
      <c r="A7642" s="36">
        <v>7641</v>
      </c>
      <c r="B7642" s="37">
        <v>7357</v>
      </c>
      <c r="C7642" s="37">
        <v>3</v>
      </c>
      <c r="D7642" s="37" t="str" cm="1">
        <f t="array" ref="D7642:E7642">_xlfn.XLOOKUP(C7642,Table1[StoreID],Table1[[StoreName]:[Region]],0)</f>
        <v>StoreC</v>
      </c>
      <c r="E7642" s="37" t="str">
        <v>Alex</v>
      </c>
      <c r="F7642" s="37">
        <v>19</v>
      </c>
      <c r="G7642" s="37" t="str">
        <f>_xlfn.XLOOKUP(F7642,Reps!A:A,Reps!B:B,0)</f>
        <v>Omar</v>
      </c>
      <c r="H7642" s="37">
        <v>388</v>
      </c>
      <c r="I7642" s="37" t="str" cm="1">
        <f t="array" ref="I7642:M7642">_xlfn.XLOOKUP(H7642,Product!A:A,Product!B:F,0)</f>
        <v>YW-28-034</v>
      </c>
      <c r="J7642" s="37" t="str">
        <v>Pokémon Album Black* Gold 9PCS in the page</v>
      </c>
      <c r="K7642" s="37" t="str">
        <v>Games</v>
      </c>
      <c r="L7642" s="37" t="str">
        <v>Card Game</v>
      </c>
      <c r="M7642" s="37" t="str">
        <v>Pokémon</v>
      </c>
      <c r="N7642" s="37">
        <v>1</v>
      </c>
      <c r="O7642" s="38">
        <v>150</v>
      </c>
      <c r="P7642" s="38"/>
      <c r="Q7642" s="39">
        <v>45016.554840358796</v>
      </c>
      <c r="R7642" s="40" t="s">
        <v>7150</v>
      </c>
    </row>
    <row r="7643" spans="1:18" x14ac:dyDescent="0.3">
      <c r="A7643" s="41">
        <v>7642</v>
      </c>
      <c r="B7643" s="42">
        <v>7358</v>
      </c>
      <c r="C7643" s="42">
        <v>1</v>
      </c>
      <c r="D7643" s="37" t="str" cm="1">
        <f t="array" ref="D7643:E7643">_xlfn.XLOOKUP(C7643,Table1[StoreID],Table1[[StoreName]:[Region]],0)</f>
        <v>StoreA</v>
      </c>
      <c r="E7643" s="42" t="str">
        <v>Cairo</v>
      </c>
      <c r="F7643" s="42">
        <v>10</v>
      </c>
      <c r="G7643" s="42" t="str">
        <f>_xlfn.XLOOKUP(F7643,Reps!A:A,Reps!B:B,0)</f>
        <v>Asya</v>
      </c>
      <c r="H7643" s="42">
        <v>3372</v>
      </c>
      <c r="I7643" s="42" t="str" cm="1">
        <f t="array" ref="I7643:M7643">_xlfn.XLOOKUP(H7643,Product!A:A,Product!B:F,0)</f>
        <v>MGA-583769-3</v>
      </c>
      <c r="J7643" s="42" t="str">
        <v>L.O.L. Surprise HOS Furniture Playset with Doll S2 Asst in PDQ</v>
      </c>
      <c r="K7643" s="42" t="str">
        <v>Dolls &amp; Accessories</v>
      </c>
      <c r="L7643" s="42" t="str">
        <v>Doll House &amp; Play set</v>
      </c>
      <c r="M7643" s="42" t="str">
        <v>L.O.L. Surprise</v>
      </c>
      <c r="N7643" s="42">
        <v>1</v>
      </c>
      <c r="O7643" s="43">
        <v>347.5</v>
      </c>
      <c r="P7643" s="43"/>
      <c r="Q7643" s="44">
        <v>45047.66051238426</v>
      </c>
      <c r="R7643" s="45" t="s">
        <v>7151</v>
      </c>
    </row>
    <row r="7644" spans="1:18" x14ac:dyDescent="0.3">
      <c r="A7644" s="36">
        <v>7643</v>
      </c>
      <c r="B7644" s="37">
        <v>7358</v>
      </c>
      <c r="C7644" s="37">
        <v>1</v>
      </c>
      <c r="D7644" s="37" t="str" cm="1">
        <f t="array" ref="D7644:E7644">_xlfn.XLOOKUP(C7644,Table1[StoreID],Table1[[StoreName]:[Region]],0)</f>
        <v>StoreA</v>
      </c>
      <c r="E7644" s="37" t="str">
        <v>Cairo</v>
      </c>
      <c r="F7644" s="37">
        <v>10</v>
      </c>
      <c r="G7644" s="37" t="str">
        <f>_xlfn.XLOOKUP(F7644,Reps!A:A,Reps!B:B,0)</f>
        <v>Asya</v>
      </c>
      <c r="H7644" s="37">
        <v>3384</v>
      </c>
      <c r="I7644" s="37" t="str" cm="1">
        <f t="array" ref="I7644:M7644">_xlfn.XLOOKUP(H7644,Product!A:A,Product!B:F,0)</f>
        <v>MGA-581642-3</v>
      </c>
      <c r="J7644" s="37" t="str">
        <v>L.O.L. Surprise Furniture Playset with Doll DAYBED</v>
      </c>
      <c r="K7644" s="37" t="str">
        <v>Dolls &amp; Accessories</v>
      </c>
      <c r="L7644" s="37" t="str">
        <v>Doll House &amp; Play set</v>
      </c>
      <c r="M7644" s="37" t="str">
        <v>L.O.L. Surprise</v>
      </c>
      <c r="N7644" s="37">
        <v>1</v>
      </c>
      <c r="O7644" s="38">
        <v>437.5</v>
      </c>
      <c r="P7644" s="38"/>
      <c r="Q7644" s="39">
        <v>45047.660512418981</v>
      </c>
      <c r="R7644" s="40" t="s">
        <v>7151</v>
      </c>
    </row>
    <row r="7645" spans="1:18" x14ac:dyDescent="0.3">
      <c r="A7645" s="41">
        <v>7644</v>
      </c>
      <c r="B7645" s="42">
        <v>7358</v>
      </c>
      <c r="C7645" s="42">
        <v>1</v>
      </c>
      <c r="D7645" s="37" t="str" cm="1">
        <f t="array" ref="D7645:E7645">_xlfn.XLOOKUP(C7645,Table1[StoreID],Table1[[StoreName]:[Region]],0)</f>
        <v>StoreA</v>
      </c>
      <c r="E7645" s="42" t="str">
        <v>Cairo</v>
      </c>
      <c r="F7645" s="42">
        <v>10</v>
      </c>
      <c r="G7645" s="42" t="str">
        <f>_xlfn.XLOOKUP(F7645,Reps!A:A,Reps!B:B,0)</f>
        <v>Asya</v>
      </c>
      <c r="H7645" s="42">
        <v>3462</v>
      </c>
      <c r="I7645" s="42" t="str" cm="1">
        <f t="array" ref="I7645:M7645">_xlfn.XLOOKUP(H7645,Product!A:A,Product!B:F,0)</f>
        <v>MGA-576402-S3</v>
      </c>
      <c r="J7645" s="42" t="str">
        <v>L.O.L. Surprise Present Surprise Tots Asst in Side</v>
      </c>
      <c r="K7645" s="42" t="str">
        <v>Surprise</v>
      </c>
      <c r="L7645" s="42" t="str">
        <v>Box</v>
      </c>
      <c r="M7645" s="42" t="str">
        <v>L.O.L. Surprise</v>
      </c>
      <c r="N7645" s="42">
        <v>1</v>
      </c>
      <c r="O7645" s="43">
        <v>250</v>
      </c>
      <c r="P7645" s="43"/>
      <c r="Q7645" s="44">
        <v>45047.660512418981</v>
      </c>
      <c r="R7645" s="45" t="s">
        <v>7151</v>
      </c>
    </row>
    <row r="7646" spans="1:18" x14ac:dyDescent="0.3">
      <c r="A7646" s="36">
        <v>7645</v>
      </c>
      <c r="B7646" s="37">
        <v>7358</v>
      </c>
      <c r="C7646" s="37">
        <v>1</v>
      </c>
      <c r="D7646" s="37" t="str" cm="1">
        <f t="array" ref="D7646:E7646">_xlfn.XLOOKUP(C7646,Table1[StoreID],Table1[[StoreName]:[Region]],0)</f>
        <v>StoreA</v>
      </c>
      <c r="E7646" s="37" t="str">
        <v>Cairo</v>
      </c>
      <c r="F7646" s="37">
        <v>10</v>
      </c>
      <c r="G7646" s="37" t="str">
        <f>_xlfn.XLOOKUP(F7646,Reps!A:A,Reps!B:B,0)</f>
        <v>Asya</v>
      </c>
      <c r="H7646" s="37">
        <v>2854</v>
      </c>
      <c r="I7646" s="37" t="str" cm="1">
        <f t="array" ref="I7646:M7646">_xlfn.XLOOKUP(H7646,Product!A:A,Product!B:F,0)</f>
        <v>RSH-25278</v>
      </c>
      <c r="J7646" s="37" t="str">
        <v>Real Littles S2 Back Packs Stand 18 pcs</v>
      </c>
      <c r="K7646" s="37" t="str">
        <v>Fashion</v>
      </c>
      <c r="L7646" s="37" t="str">
        <v>Accessories</v>
      </c>
      <c r="M7646" s="37" t="str">
        <v>Real Littles</v>
      </c>
      <c r="N7646" s="37">
        <v>1</v>
      </c>
      <c r="O7646" s="38">
        <v>175</v>
      </c>
      <c r="P7646" s="38"/>
      <c r="Q7646" s="39">
        <v>45047.660512418981</v>
      </c>
      <c r="R7646" s="40" t="s">
        <v>7151</v>
      </c>
    </row>
    <row r="7647" spans="1:18" x14ac:dyDescent="0.3">
      <c r="A7647" s="41">
        <v>7646</v>
      </c>
      <c r="B7647" s="42">
        <v>7359</v>
      </c>
      <c r="C7647" s="42">
        <v>3</v>
      </c>
      <c r="D7647" s="37" t="str" cm="1">
        <f t="array" ref="D7647:E7647">_xlfn.XLOOKUP(C7647,Table1[StoreID],Table1[[StoreName]:[Region]],0)</f>
        <v>StoreC</v>
      </c>
      <c r="E7647" s="42" t="str">
        <v>Alex</v>
      </c>
      <c r="F7647" s="42">
        <v>13</v>
      </c>
      <c r="G7647" s="42" t="str">
        <f>_xlfn.XLOOKUP(F7647,Reps!A:A,Reps!B:B,0)</f>
        <v>Shady</v>
      </c>
      <c r="H7647" s="42">
        <v>468</v>
      </c>
      <c r="I7647" s="42" t="str" cm="1">
        <f t="array" ref="I7647:M7647">_xlfn.XLOOKUP(H7647,Product!A:A,Product!B:F,0)</f>
        <v>YW-26-029</v>
      </c>
      <c r="J7647" s="42" t="str">
        <v>Pokémon Card</v>
      </c>
      <c r="K7647" s="42" t="str">
        <v>Games</v>
      </c>
      <c r="L7647" s="42" t="str">
        <v>Card Game</v>
      </c>
      <c r="M7647" s="42" t="str">
        <v>Pokémon</v>
      </c>
      <c r="N7647" s="42">
        <v>1</v>
      </c>
      <c r="O7647" s="43">
        <v>125</v>
      </c>
      <c r="P7647" s="43"/>
      <c r="Q7647" s="44">
        <v>45016.569270023145</v>
      </c>
      <c r="R7647" s="45" t="s">
        <v>7152</v>
      </c>
    </row>
    <row r="7648" spans="1:18" x14ac:dyDescent="0.3">
      <c r="A7648" s="36">
        <v>7647</v>
      </c>
      <c r="B7648" s="37">
        <v>7359</v>
      </c>
      <c r="C7648" s="37">
        <v>3</v>
      </c>
      <c r="D7648" s="37" t="str" cm="1">
        <f t="array" ref="D7648:E7648">_xlfn.XLOOKUP(C7648,Table1[StoreID],Table1[[StoreName]:[Region]],0)</f>
        <v>StoreC</v>
      </c>
      <c r="E7648" s="37" t="str">
        <v>Alex</v>
      </c>
      <c r="F7648" s="37">
        <v>13</v>
      </c>
      <c r="G7648" s="37" t="str">
        <f>_xlfn.XLOOKUP(F7648,Reps!A:A,Reps!B:B,0)</f>
        <v>Shady</v>
      </c>
      <c r="H7648" s="37">
        <v>4092</v>
      </c>
      <c r="I7648" s="37" t="str" cm="1">
        <f t="array" ref="I7648:M7648">_xlfn.XLOOKUP(H7648,Product!A:A,Product!B:F,0)</f>
        <v>DOH-SH-3662</v>
      </c>
      <c r="J7648" s="37" t="str">
        <v>Bingo Dough 5 Mini Can Style 1</v>
      </c>
      <c r="K7648" s="37" t="str">
        <v>Clay</v>
      </c>
      <c r="L7648" s="37" t="str">
        <v>Dough</v>
      </c>
      <c r="M7648" s="37" t="str">
        <v>Bingo Dough</v>
      </c>
      <c r="N7648" s="37">
        <v>1</v>
      </c>
      <c r="O7648" s="38">
        <v>25</v>
      </c>
      <c r="P7648" s="38"/>
      <c r="Q7648" s="39">
        <v>45016.569270023145</v>
      </c>
      <c r="R7648" s="40" t="s">
        <v>7152</v>
      </c>
    </row>
    <row r="7649" spans="1:18" x14ac:dyDescent="0.3">
      <c r="A7649" s="41">
        <v>7648</v>
      </c>
      <c r="B7649" s="42">
        <v>7362</v>
      </c>
      <c r="C7649" s="42">
        <v>3</v>
      </c>
      <c r="D7649" s="37" t="str" cm="1">
        <f t="array" ref="D7649:E7649">_xlfn.XLOOKUP(C7649,Table1[StoreID],Table1[[StoreName]:[Region]],0)</f>
        <v>StoreC</v>
      </c>
      <c r="E7649" s="42" t="str">
        <v>Alex</v>
      </c>
      <c r="F7649" s="42">
        <v>1</v>
      </c>
      <c r="G7649" s="42" t="str">
        <f>_xlfn.XLOOKUP(F7649,Reps!A:A,Reps!B:B,0)</f>
        <v>Ahmed</v>
      </c>
      <c r="H7649" s="42">
        <v>468</v>
      </c>
      <c r="I7649" s="42" t="str" cm="1">
        <f t="array" ref="I7649:M7649">_xlfn.XLOOKUP(H7649,Product!A:A,Product!B:F,0)</f>
        <v>YW-26-029</v>
      </c>
      <c r="J7649" s="42" t="str">
        <v>Pokémon Card</v>
      </c>
      <c r="K7649" s="42" t="str">
        <v>Games</v>
      </c>
      <c r="L7649" s="42" t="str">
        <v>Card Game</v>
      </c>
      <c r="M7649" s="42" t="str">
        <v>Pokémon</v>
      </c>
      <c r="N7649" s="42">
        <v>1</v>
      </c>
      <c r="O7649" s="43">
        <v>125</v>
      </c>
      <c r="P7649" s="43"/>
      <c r="Q7649" s="44">
        <v>45016.578434722222</v>
      </c>
      <c r="R7649" s="45" t="s">
        <v>7153</v>
      </c>
    </row>
    <row r="7650" spans="1:18" x14ac:dyDescent="0.3">
      <c r="A7650" s="36">
        <v>7649</v>
      </c>
      <c r="B7650" s="37">
        <v>7362</v>
      </c>
      <c r="C7650" s="37">
        <v>3</v>
      </c>
      <c r="D7650" s="37" t="str" cm="1">
        <f t="array" ref="D7650:E7650">_xlfn.XLOOKUP(C7650,Table1[StoreID],Table1[[StoreName]:[Region]],0)</f>
        <v>StoreC</v>
      </c>
      <c r="E7650" s="37" t="str">
        <v>Alex</v>
      </c>
      <c r="F7650" s="37">
        <v>1</v>
      </c>
      <c r="G7650" s="37" t="str">
        <f>_xlfn.XLOOKUP(F7650,Reps!A:A,Reps!B:B,0)</f>
        <v>Ahmed</v>
      </c>
      <c r="H7650" s="37">
        <v>4028</v>
      </c>
      <c r="I7650" s="37" t="str" cm="1">
        <f t="array" ref="I7650:M7650">_xlfn.XLOOKUP(H7650,Product!A:A,Product!B:F,0)</f>
        <v>FS0003570</v>
      </c>
      <c r="J7650" s="37" t="str">
        <v>Topps Match Attax 2022/2023 - Single Pack  Stand (36 pieces)</v>
      </c>
      <c r="K7650" s="37" t="str">
        <v>Games</v>
      </c>
      <c r="L7650" s="37" t="str">
        <v>Card Game</v>
      </c>
      <c r="M7650" s="37" t="str">
        <v>Match Attax</v>
      </c>
      <c r="N7650" s="37">
        <v>1</v>
      </c>
      <c r="O7650" s="38">
        <v>45</v>
      </c>
      <c r="P7650" s="38"/>
      <c r="Q7650" s="39">
        <v>45016.578434722222</v>
      </c>
      <c r="R7650" s="40" t="s">
        <v>7153</v>
      </c>
    </row>
    <row r="7651" spans="1:18" x14ac:dyDescent="0.3">
      <c r="A7651" s="41">
        <v>7650</v>
      </c>
      <c r="B7651" s="42">
        <v>7362</v>
      </c>
      <c r="C7651" s="42">
        <v>3</v>
      </c>
      <c r="D7651" s="37" t="str" cm="1">
        <f t="array" ref="D7651:E7651">_xlfn.XLOOKUP(C7651,Table1[StoreID],Table1[[StoreName]:[Region]],0)</f>
        <v>StoreC</v>
      </c>
      <c r="E7651" s="42" t="str">
        <v>Alex</v>
      </c>
      <c r="F7651" s="42">
        <v>1</v>
      </c>
      <c r="G7651" s="42" t="str">
        <f>_xlfn.XLOOKUP(F7651,Reps!A:A,Reps!B:B,0)</f>
        <v>Ahmed</v>
      </c>
      <c r="H7651" s="42">
        <v>4028</v>
      </c>
      <c r="I7651" s="42" t="str" cm="1">
        <f t="array" ref="I7651:M7651">_xlfn.XLOOKUP(H7651,Product!A:A,Product!B:F,0)</f>
        <v>FS0003570</v>
      </c>
      <c r="J7651" s="42" t="str">
        <v>Topps Match Attax 2022/2023 - Single Pack  Stand (36 pieces)</v>
      </c>
      <c r="K7651" s="42" t="str">
        <v>Games</v>
      </c>
      <c r="L7651" s="42" t="str">
        <v>Card Game</v>
      </c>
      <c r="M7651" s="42" t="str">
        <v>Match Attax</v>
      </c>
      <c r="N7651" s="42">
        <v>1</v>
      </c>
      <c r="O7651" s="43">
        <v>45</v>
      </c>
      <c r="P7651" s="43"/>
      <c r="Q7651" s="44">
        <v>45016.578434722222</v>
      </c>
      <c r="R7651" s="45" t="s">
        <v>7153</v>
      </c>
    </row>
    <row r="7652" spans="1:18" x14ac:dyDescent="0.3">
      <c r="A7652" s="36">
        <v>7651</v>
      </c>
      <c r="B7652" s="37">
        <v>7362</v>
      </c>
      <c r="C7652" s="37">
        <v>3</v>
      </c>
      <c r="D7652" s="37" t="str" cm="1">
        <f t="array" ref="D7652:E7652">_xlfn.XLOOKUP(C7652,Table1[StoreID],Table1[[StoreName]:[Region]],0)</f>
        <v>StoreC</v>
      </c>
      <c r="E7652" s="37" t="str">
        <v>Alex</v>
      </c>
      <c r="F7652" s="37">
        <v>1</v>
      </c>
      <c r="G7652" s="37" t="str">
        <f>_xlfn.XLOOKUP(F7652,Reps!A:A,Reps!B:B,0)</f>
        <v>Ahmed</v>
      </c>
      <c r="H7652" s="37">
        <v>4028</v>
      </c>
      <c r="I7652" s="37" t="str" cm="1">
        <f t="array" ref="I7652:M7652">_xlfn.XLOOKUP(H7652,Product!A:A,Product!B:F,0)</f>
        <v>FS0003570</v>
      </c>
      <c r="J7652" s="37" t="str">
        <v>Topps Match Attax 2022/2023 - Single Pack  Stand (36 pieces)</v>
      </c>
      <c r="K7652" s="37" t="str">
        <v>Games</v>
      </c>
      <c r="L7652" s="37" t="str">
        <v>Card Game</v>
      </c>
      <c r="M7652" s="37" t="str">
        <v>Match Attax</v>
      </c>
      <c r="N7652" s="37">
        <v>1</v>
      </c>
      <c r="O7652" s="38">
        <v>45</v>
      </c>
      <c r="P7652" s="38"/>
      <c r="Q7652" s="39">
        <v>45016.578434722222</v>
      </c>
      <c r="R7652" s="40" t="s">
        <v>7153</v>
      </c>
    </row>
    <row r="7653" spans="1:18" x14ac:dyDescent="0.3">
      <c r="A7653" s="41">
        <v>7652</v>
      </c>
      <c r="B7653" s="42">
        <v>7363</v>
      </c>
      <c r="C7653" s="42">
        <v>3</v>
      </c>
      <c r="D7653" s="37" t="str" cm="1">
        <f t="array" ref="D7653:E7653">_xlfn.XLOOKUP(C7653,Table1[StoreID],Table1[[StoreName]:[Region]],0)</f>
        <v>StoreC</v>
      </c>
      <c r="E7653" s="42" t="str">
        <v>Alex</v>
      </c>
      <c r="F7653" s="42">
        <v>13</v>
      </c>
      <c r="G7653" s="42" t="str">
        <f>_xlfn.XLOOKUP(F7653,Reps!A:A,Reps!B:B,0)</f>
        <v>Shady</v>
      </c>
      <c r="H7653" s="42">
        <v>4247</v>
      </c>
      <c r="I7653" s="42" t="str" cm="1">
        <f t="array" ref="I7653:M7653">_xlfn.XLOOKUP(H7653,Product!A:A,Product!B:F,0)</f>
        <v>AT-6057485</v>
      </c>
      <c r="J7653" s="42" t="str">
        <v>Spin Master - Disney Minnie puzzle 48PCS</v>
      </c>
      <c r="K7653" s="42" t="str">
        <v>Education &amp; Learning</v>
      </c>
      <c r="L7653" s="42" t="str">
        <v>Puzzle</v>
      </c>
      <c r="M7653" s="42" t="str">
        <v>Spin Master</v>
      </c>
      <c r="N7653" s="42">
        <v>1</v>
      </c>
      <c r="O7653" s="43">
        <v>35</v>
      </c>
      <c r="P7653" s="43"/>
      <c r="Q7653" s="44">
        <v>45016.581756215281</v>
      </c>
      <c r="R7653" s="45" t="s">
        <v>7154</v>
      </c>
    </row>
    <row r="7654" spans="1:18" x14ac:dyDescent="0.3">
      <c r="A7654" s="36">
        <v>7653</v>
      </c>
      <c r="B7654" s="37">
        <v>7363</v>
      </c>
      <c r="C7654" s="37">
        <v>3</v>
      </c>
      <c r="D7654" s="37" t="str" cm="1">
        <f t="array" ref="D7654:E7654">_xlfn.XLOOKUP(C7654,Table1[StoreID],Table1[[StoreName]:[Region]],0)</f>
        <v>StoreC</v>
      </c>
      <c r="E7654" s="37" t="str">
        <v>Alex</v>
      </c>
      <c r="F7654" s="37">
        <v>13</v>
      </c>
      <c r="G7654" s="37" t="str">
        <f>_xlfn.XLOOKUP(F7654,Reps!A:A,Reps!B:B,0)</f>
        <v>Shady</v>
      </c>
      <c r="H7654" s="37">
        <v>3682</v>
      </c>
      <c r="I7654" s="37" t="str" cm="1">
        <f t="array" ref="I7654:M7654">_xlfn.XLOOKUP(H7654,Product!A:A,Product!B:F,0)</f>
        <v>LA-3072Z</v>
      </c>
      <c r="J7654" s="37" t="str">
        <v>Bristle Blocks - 113  PCS  IN CASE - DELUXE BUILDER C</v>
      </c>
      <c r="K7654" s="37" t="str">
        <v>Education &amp; Learning</v>
      </c>
      <c r="L7654" s="37" t="str">
        <v>Meccano Junior</v>
      </c>
      <c r="M7654" s="37" t="str">
        <v>Bristle Blocks</v>
      </c>
      <c r="N7654" s="37">
        <v>1</v>
      </c>
      <c r="O7654" s="38">
        <v>599.5</v>
      </c>
      <c r="P7654" s="38"/>
      <c r="Q7654" s="39">
        <v>45016.581756250001</v>
      </c>
      <c r="R7654" s="40" t="s">
        <v>7154</v>
      </c>
    </row>
    <row r="7655" spans="1:18" x14ac:dyDescent="0.3">
      <c r="A7655" s="41">
        <v>7654</v>
      </c>
      <c r="B7655" s="42">
        <v>7363</v>
      </c>
      <c r="C7655" s="42">
        <v>3</v>
      </c>
      <c r="D7655" s="37" t="str" cm="1">
        <f t="array" ref="D7655:E7655">_xlfn.XLOOKUP(C7655,Table1[StoreID],Table1[[StoreName]:[Region]],0)</f>
        <v>StoreC</v>
      </c>
      <c r="E7655" s="42" t="str">
        <v>Alex</v>
      </c>
      <c r="F7655" s="42">
        <v>13</v>
      </c>
      <c r="G7655" s="42" t="str">
        <f>_xlfn.XLOOKUP(F7655,Reps!A:A,Reps!B:B,0)</f>
        <v>Shady</v>
      </c>
      <c r="H7655" s="42">
        <v>679</v>
      </c>
      <c r="I7655" s="42" t="str" cm="1">
        <f t="array" ref="I7655:M7655">_xlfn.XLOOKUP(H7655,Product!A:A,Product!B:F,0)</f>
        <v>TH-RMS-99-003</v>
      </c>
      <c r="J7655" s="42" t="str">
        <v>Barbie Uv Reveal/ Light Up Diary</v>
      </c>
      <c r="K7655" s="42" t="str">
        <v>Education &amp; Learning</v>
      </c>
      <c r="L7655" s="42" t="str">
        <v>Art &amp; Craft</v>
      </c>
      <c r="M7655" s="42" t="str">
        <v>Barbie</v>
      </c>
      <c r="N7655" s="42">
        <v>1</v>
      </c>
      <c r="O7655" s="43">
        <v>212.5</v>
      </c>
      <c r="P7655" s="43"/>
      <c r="Q7655" s="44">
        <v>45016.581756250001</v>
      </c>
      <c r="R7655" s="45" t="s">
        <v>7154</v>
      </c>
    </row>
    <row r="7656" spans="1:18" x14ac:dyDescent="0.3">
      <c r="A7656" s="36">
        <v>7655</v>
      </c>
      <c r="B7656" s="37">
        <v>7364</v>
      </c>
      <c r="C7656" s="37">
        <v>1</v>
      </c>
      <c r="D7656" s="37" t="str" cm="1">
        <f t="array" ref="D7656:E7656">_xlfn.XLOOKUP(C7656,Table1[StoreID],Table1[[StoreName]:[Region]],0)</f>
        <v>StoreA</v>
      </c>
      <c r="E7656" s="37" t="str">
        <v>Cairo</v>
      </c>
      <c r="F7656" s="37">
        <v>15</v>
      </c>
      <c r="G7656" s="37" t="str">
        <f>_xlfn.XLOOKUP(F7656,Reps!A:A,Reps!B:B,0)</f>
        <v>Esraa</v>
      </c>
      <c r="H7656" s="37">
        <v>2754</v>
      </c>
      <c r="I7656" s="37" t="str" cm="1">
        <f t="array" ref="I7656:M7656">_xlfn.XLOOKUP(H7656,Product!A:A,Product!B:F,0)</f>
        <v>RSH-SSC184</v>
      </c>
      <c r="J7656" s="37" t="str">
        <v>Canal Toys - So Slime Mix'''''''''''''''' In Kit DIY Slime 10 Pack</v>
      </c>
      <c r="K7656" s="37" t="str">
        <v>Clay</v>
      </c>
      <c r="L7656" s="37" t="str">
        <v>Slime</v>
      </c>
      <c r="M7656" s="37" t="str">
        <v>So Slime</v>
      </c>
      <c r="N7656" s="37">
        <v>1</v>
      </c>
      <c r="O7656" s="38">
        <v>275</v>
      </c>
      <c r="P7656" s="38"/>
      <c r="Q7656" s="39">
        <v>45047.733994409726</v>
      </c>
      <c r="R7656" s="40" t="s">
        <v>7155</v>
      </c>
    </row>
    <row r="7657" spans="1:18" x14ac:dyDescent="0.3">
      <c r="A7657" s="41">
        <v>7656</v>
      </c>
      <c r="B7657" s="42">
        <v>7365</v>
      </c>
      <c r="C7657" s="42">
        <v>3</v>
      </c>
      <c r="D7657" s="37" t="str" cm="1">
        <f t="array" ref="D7657:E7657">_xlfn.XLOOKUP(C7657,Table1[StoreID],Table1[[StoreName]:[Region]],0)</f>
        <v>StoreC</v>
      </c>
      <c r="E7657" s="42" t="str">
        <v>Alex</v>
      </c>
      <c r="F7657" s="42">
        <v>1</v>
      </c>
      <c r="G7657" s="42" t="str">
        <f>_xlfn.XLOOKUP(F7657,Reps!A:A,Reps!B:B,0)</f>
        <v>Ahmed</v>
      </c>
      <c r="H7657" s="42">
        <v>2792</v>
      </c>
      <c r="I7657" s="42" t="str" cm="1">
        <f t="array" ref="I7657:M7657">_xlfn.XLOOKUP(H7657,Product!A:A,Product!B:F,0)</f>
        <v>RSH-ART002</v>
      </c>
      <c r="J7657" s="42" t="str">
        <v>Canal Toys - ART LAB Ranibow Pouring  Kit - 2 Asst</v>
      </c>
      <c r="K7657" s="42" t="str">
        <v>Education &amp; Learning</v>
      </c>
      <c r="L7657" s="42" t="str">
        <v>Art &amp; Craft</v>
      </c>
      <c r="M7657" s="42" t="str">
        <v>Art Lab</v>
      </c>
      <c r="N7657" s="42">
        <v>1</v>
      </c>
      <c r="O7657" s="43">
        <v>300</v>
      </c>
      <c r="P7657" s="43"/>
      <c r="Q7657" s="44">
        <v>45016.586588576392</v>
      </c>
      <c r="R7657" s="45" t="s">
        <v>7156</v>
      </c>
    </row>
    <row r="7658" spans="1:18" x14ac:dyDescent="0.3">
      <c r="A7658" s="36">
        <v>7657</v>
      </c>
      <c r="B7658" s="37">
        <v>7368</v>
      </c>
      <c r="C7658" s="37">
        <v>3</v>
      </c>
      <c r="D7658" s="37" t="str" cm="1">
        <f t="array" ref="D7658:E7658">_xlfn.XLOOKUP(C7658,Table1[StoreID],Table1[[StoreName]:[Region]],0)</f>
        <v>StoreC</v>
      </c>
      <c r="E7658" s="37" t="str">
        <v>Alex</v>
      </c>
      <c r="F7658" s="37">
        <v>19</v>
      </c>
      <c r="G7658" s="37" t="str">
        <f>_xlfn.XLOOKUP(F7658,Reps!A:A,Reps!B:B,0)</f>
        <v>Omar</v>
      </c>
      <c r="H7658" s="37">
        <v>476</v>
      </c>
      <c r="I7658" s="37" t="str" cm="1">
        <f t="array" ref="I7658:M7658">_xlfn.XLOOKUP(H7658,Product!A:A,Product!B:F,0)</f>
        <v>YW-26-021</v>
      </c>
      <c r="J7658" s="37" t="str">
        <v>Pockemon Bag ( Stand 24 pcs )</v>
      </c>
      <c r="K7658" s="37" t="str">
        <v>Games</v>
      </c>
      <c r="L7658" s="37" t="str">
        <v>Card Game</v>
      </c>
      <c r="M7658" s="37" t="str">
        <v>Pokémon</v>
      </c>
      <c r="N7658" s="37">
        <v>1</v>
      </c>
      <c r="O7658" s="38">
        <v>30</v>
      </c>
      <c r="P7658" s="38"/>
      <c r="Q7658" s="39">
        <v>45016.598213460646</v>
      </c>
      <c r="R7658" s="40" t="s">
        <v>7157</v>
      </c>
    </row>
    <row r="7659" spans="1:18" x14ac:dyDescent="0.3">
      <c r="A7659" s="41">
        <v>7658</v>
      </c>
      <c r="B7659" s="42">
        <v>7368</v>
      </c>
      <c r="C7659" s="42">
        <v>3</v>
      </c>
      <c r="D7659" s="37" t="str" cm="1">
        <f t="array" ref="D7659:E7659">_xlfn.XLOOKUP(C7659,Table1[StoreID],Table1[[StoreName]:[Region]],0)</f>
        <v>StoreC</v>
      </c>
      <c r="E7659" s="42" t="str">
        <v>Alex</v>
      </c>
      <c r="F7659" s="42">
        <v>19</v>
      </c>
      <c r="G7659" s="42" t="str">
        <f>_xlfn.XLOOKUP(F7659,Reps!A:A,Reps!B:B,0)</f>
        <v>Omar</v>
      </c>
      <c r="H7659" s="42">
        <v>3719</v>
      </c>
      <c r="I7659" s="42" t="str" cm="1">
        <f t="array" ref="I7659:M7659">_xlfn.XLOOKUP(H7659,Product!A:A,Product!B:F,0)</f>
        <v>JP-44562</v>
      </c>
      <c r="J7659" s="42" t="str">
        <v>Disney Doorables Mini Peek Series 8</v>
      </c>
      <c r="K7659" s="42" t="str">
        <v>Surprise</v>
      </c>
      <c r="L7659" s="42" t="str">
        <v>Box</v>
      </c>
      <c r="M7659" s="42" t="str">
        <v>Disney</v>
      </c>
      <c r="N7659" s="42">
        <v>1</v>
      </c>
      <c r="O7659" s="43">
        <v>100</v>
      </c>
      <c r="P7659" s="43"/>
      <c r="Q7659" s="44">
        <v>45016.598213506943</v>
      </c>
      <c r="R7659" s="45" t="s">
        <v>7157</v>
      </c>
    </row>
    <row r="7660" spans="1:18" x14ac:dyDescent="0.3">
      <c r="A7660" s="36">
        <v>7659</v>
      </c>
      <c r="B7660" s="37">
        <v>7370</v>
      </c>
      <c r="C7660" s="37">
        <v>1</v>
      </c>
      <c r="D7660" s="37" t="str" cm="1">
        <f t="array" ref="D7660:E7660">_xlfn.XLOOKUP(C7660,Table1[StoreID],Table1[[StoreName]:[Region]],0)</f>
        <v>StoreA</v>
      </c>
      <c r="E7660" s="37" t="str">
        <v>Cairo</v>
      </c>
      <c r="F7660" s="37">
        <v>11</v>
      </c>
      <c r="G7660" s="37" t="str">
        <f>_xlfn.XLOOKUP(F7660,Reps!A:A,Reps!B:B,0)</f>
        <v>Ola</v>
      </c>
      <c r="H7660" s="37">
        <v>4028</v>
      </c>
      <c r="I7660" s="37" t="str" cm="1">
        <f t="array" ref="I7660:M7660">_xlfn.XLOOKUP(H7660,Product!A:A,Product!B:F,0)</f>
        <v>FS0003570</v>
      </c>
      <c r="J7660" s="37" t="str">
        <v>Topps Match Attax 2022/2023 - Single Pack  Stand (36 pieces)</v>
      </c>
      <c r="K7660" s="37" t="str">
        <v>Games</v>
      </c>
      <c r="L7660" s="37" t="str">
        <v>Card Game</v>
      </c>
      <c r="M7660" s="37" t="str">
        <v>Match Attax</v>
      </c>
      <c r="N7660" s="37">
        <v>1</v>
      </c>
      <c r="O7660" s="38">
        <v>47.5</v>
      </c>
      <c r="P7660" s="38"/>
      <c r="Q7660" s="39">
        <v>45047.812912037036</v>
      </c>
      <c r="R7660" s="40" t="s">
        <v>7158</v>
      </c>
    </row>
    <row r="7661" spans="1:18" x14ac:dyDescent="0.3">
      <c r="A7661" s="41">
        <v>7660</v>
      </c>
      <c r="B7661" s="42">
        <v>7370</v>
      </c>
      <c r="C7661" s="42">
        <v>3</v>
      </c>
      <c r="D7661" s="37" t="str" cm="1">
        <f t="array" ref="D7661:E7661">_xlfn.XLOOKUP(C7661,Table1[StoreID],Table1[[StoreName]:[Region]],0)</f>
        <v>StoreC</v>
      </c>
      <c r="E7661" s="42" t="str">
        <v>Alex</v>
      </c>
      <c r="F7661" s="42">
        <v>13</v>
      </c>
      <c r="G7661" s="42" t="str">
        <f>_xlfn.XLOOKUP(F7661,Reps!A:A,Reps!B:B,0)</f>
        <v>Shady</v>
      </c>
      <c r="H7661" s="42">
        <v>4242</v>
      </c>
      <c r="I7661" s="42" t="str" cm="1">
        <f t="array" ref="I7661:M7661">_xlfn.XLOOKUP(H7661,Product!A:A,Product!B:F,0)</f>
        <v>AT-6060361</v>
      </c>
      <c r="J7661" s="42" t="str">
        <v>Spin Master - Paw Patrol Movie Pups Gift Pack 6PK</v>
      </c>
      <c r="K7661" s="42" t="str">
        <v>Action Figure</v>
      </c>
      <c r="L7661" s="42" t="str">
        <v>Set</v>
      </c>
      <c r="M7661" s="42" t="str">
        <v>Spin Master</v>
      </c>
      <c r="N7661" s="42">
        <v>1</v>
      </c>
      <c r="O7661" s="43">
        <v>497.5</v>
      </c>
      <c r="P7661" s="43"/>
      <c r="Q7661" s="44">
        <v>45016.611358530092</v>
      </c>
      <c r="R7661" s="45" t="s">
        <v>7159</v>
      </c>
    </row>
    <row r="7662" spans="1:18" x14ac:dyDescent="0.3">
      <c r="A7662" s="36">
        <v>7661</v>
      </c>
      <c r="B7662" s="37">
        <v>7371</v>
      </c>
      <c r="C7662" s="37">
        <v>3</v>
      </c>
      <c r="D7662" s="37" t="str" cm="1">
        <f t="array" ref="D7662:E7662">_xlfn.XLOOKUP(C7662,Table1[StoreID],Table1[[StoreName]:[Region]],0)</f>
        <v>StoreC</v>
      </c>
      <c r="E7662" s="37" t="str">
        <v>Alex</v>
      </c>
      <c r="F7662" s="37">
        <v>13</v>
      </c>
      <c r="G7662" s="37" t="str">
        <f>_xlfn.XLOOKUP(F7662,Reps!A:A,Reps!B:B,0)</f>
        <v>Shady</v>
      </c>
      <c r="H7662" s="37">
        <v>18</v>
      </c>
      <c r="I7662" s="37" t="str" cm="1">
        <f t="array" ref="I7662:M7662">_xlfn.XLOOKUP(H7662,Product!A:A,Product!B:F,0)</f>
        <v>ZUR-11701-S1</v>
      </c>
      <c r="J7662" s="37" t="str">
        <v>Zuru Vlad &amp; Niki-Superhero Surprise Egg-Series 1</v>
      </c>
      <c r="K7662" s="37" t="str">
        <v>Surprise</v>
      </c>
      <c r="L7662" s="37" t="str">
        <v>Egg</v>
      </c>
      <c r="M7662" s="37" t="str">
        <v>Vlad &amp; Niki</v>
      </c>
      <c r="N7662" s="37">
        <v>1</v>
      </c>
      <c r="O7662" s="38">
        <v>725</v>
      </c>
      <c r="P7662" s="38"/>
      <c r="Q7662" s="39">
        <v>45016.624201620369</v>
      </c>
      <c r="R7662" s="40" t="s">
        <v>7160</v>
      </c>
    </row>
    <row r="7663" spans="1:18" x14ac:dyDescent="0.3">
      <c r="A7663" s="41">
        <v>7662</v>
      </c>
      <c r="B7663" s="42">
        <v>7371</v>
      </c>
      <c r="C7663" s="42">
        <v>3</v>
      </c>
      <c r="D7663" s="37" t="str" cm="1">
        <f t="array" ref="D7663:E7663">_xlfn.XLOOKUP(C7663,Table1[StoreID],Table1[[StoreName]:[Region]],0)</f>
        <v>StoreC</v>
      </c>
      <c r="E7663" s="42" t="str">
        <v>Alex</v>
      </c>
      <c r="F7663" s="42">
        <v>13</v>
      </c>
      <c r="G7663" s="42" t="str">
        <f>_xlfn.XLOOKUP(F7663,Reps!A:A,Reps!B:B,0)</f>
        <v>Shady</v>
      </c>
      <c r="H7663" s="42">
        <v>2840</v>
      </c>
      <c r="I7663" s="42" t="str" cm="1">
        <f t="array" ref="I7663:M7663">_xlfn.XLOOKUP(H7663,Product!A:A,Product!B:F,0)</f>
        <v>RSH-41169</v>
      </c>
      <c r="J7663" s="42" t="str">
        <v>Moose - Goo Jit Zu GALAXY ATTACH - SUN FIRE BLAZAGON VS DARK MATTER TERRACK</v>
      </c>
      <c r="K7663" s="42" t="str">
        <v>Action Figure</v>
      </c>
      <c r="L7663" s="42" t="str">
        <v>Figures</v>
      </c>
      <c r="M7663" s="42" t="str">
        <v>Goo Jit Zu</v>
      </c>
      <c r="N7663" s="42">
        <v>1</v>
      </c>
      <c r="O7663" s="43">
        <v>600</v>
      </c>
      <c r="P7663" s="43"/>
      <c r="Q7663" s="44">
        <v>45016.624201620369</v>
      </c>
      <c r="R7663" s="45" t="s">
        <v>7160</v>
      </c>
    </row>
    <row r="7664" spans="1:18" x14ac:dyDescent="0.3">
      <c r="A7664" s="36">
        <v>7663</v>
      </c>
      <c r="B7664" s="37">
        <v>7371</v>
      </c>
      <c r="C7664" s="37">
        <v>3</v>
      </c>
      <c r="D7664" s="37" t="str" cm="1">
        <f t="array" ref="D7664:E7664">_xlfn.XLOOKUP(C7664,Table1[StoreID],Table1[[StoreName]:[Region]],0)</f>
        <v>StoreC</v>
      </c>
      <c r="E7664" s="37" t="str">
        <v>Alex</v>
      </c>
      <c r="F7664" s="37">
        <v>13</v>
      </c>
      <c r="G7664" s="37" t="str">
        <f>_xlfn.XLOOKUP(F7664,Reps!A:A,Reps!B:B,0)</f>
        <v>Shady</v>
      </c>
      <c r="H7664" s="37">
        <v>3419</v>
      </c>
      <c r="I7664" s="37" t="str" cm="1">
        <f t="array" ref="I7664:M7664">_xlfn.XLOOKUP(H7664,Product!A:A,Product!B:F,0)</f>
        <v>MGA-579823-S7</v>
      </c>
      <c r="J7664" s="37" t="str">
        <v>L.O.L. Surprise All Star Sports in Sidekick- Baske</v>
      </c>
      <c r="K7664" s="37" t="str">
        <v>Surprise</v>
      </c>
      <c r="L7664" s="37" t="str">
        <v>Ball</v>
      </c>
      <c r="M7664" s="37" t="str">
        <v>L.O.L. Surprise</v>
      </c>
      <c r="N7664" s="37">
        <v>1</v>
      </c>
      <c r="O7664" s="38">
        <v>287.5</v>
      </c>
      <c r="P7664" s="38"/>
      <c r="Q7664" s="39">
        <v>45016.624201620369</v>
      </c>
      <c r="R7664" s="40" t="s">
        <v>7160</v>
      </c>
    </row>
    <row r="7665" spans="1:18" x14ac:dyDescent="0.3">
      <c r="A7665" s="41">
        <v>7664</v>
      </c>
      <c r="B7665" s="42">
        <v>7371</v>
      </c>
      <c r="C7665" s="42">
        <v>3</v>
      </c>
      <c r="D7665" s="37" t="str" cm="1">
        <f t="array" ref="D7665:E7665">_xlfn.XLOOKUP(C7665,Table1[StoreID],Table1[[StoreName]:[Region]],0)</f>
        <v>StoreC</v>
      </c>
      <c r="E7665" s="42" t="str">
        <v>Alex</v>
      </c>
      <c r="F7665" s="42">
        <v>13</v>
      </c>
      <c r="G7665" s="42" t="str">
        <f>_xlfn.XLOOKUP(F7665,Reps!A:A,Reps!B:B,0)</f>
        <v>Shady</v>
      </c>
      <c r="H7665" s="42">
        <v>474</v>
      </c>
      <c r="I7665" s="42" t="str" cm="1">
        <f t="array" ref="I7665:M7665">_xlfn.XLOOKUP(H7665,Product!A:A,Product!B:F,0)</f>
        <v>YW-26-023</v>
      </c>
      <c r="J7665" s="42" t="str">
        <v>Pokémon Ball ( Stand 12 pcs )</v>
      </c>
      <c r="K7665" s="42" t="str">
        <v>Surprise</v>
      </c>
      <c r="L7665" s="42" t="str">
        <v>Ball</v>
      </c>
      <c r="M7665" s="42" t="str">
        <v>Pokémon</v>
      </c>
      <c r="N7665" s="42">
        <v>1</v>
      </c>
      <c r="O7665" s="43">
        <v>50</v>
      </c>
      <c r="P7665" s="43"/>
      <c r="Q7665" s="44">
        <v>45016.62420165509</v>
      </c>
      <c r="R7665" s="45" t="s">
        <v>7160</v>
      </c>
    </row>
    <row r="7666" spans="1:18" x14ac:dyDescent="0.3">
      <c r="A7666" s="36">
        <v>7665</v>
      </c>
      <c r="B7666" s="37">
        <v>7371</v>
      </c>
      <c r="C7666" s="37">
        <v>3</v>
      </c>
      <c r="D7666" s="37" t="str" cm="1">
        <f t="array" ref="D7666:E7666">_xlfn.XLOOKUP(C7666,Table1[StoreID],Table1[[StoreName]:[Region]],0)</f>
        <v>StoreC</v>
      </c>
      <c r="E7666" s="37" t="str">
        <v>Alex</v>
      </c>
      <c r="F7666" s="37">
        <v>13</v>
      </c>
      <c r="G7666" s="37" t="str">
        <f>_xlfn.XLOOKUP(F7666,Reps!A:A,Reps!B:B,0)</f>
        <v>Shady</v>
      </c>
      <c r="H7666" s="37">
        <v>4078</v>
      </c>
      <c r="I7666" s="37" t="str" cm="1">
        <f t="array" ref="I7666:M7666">_xlfn.XLOOKUP(H7666,Product!A:A,Product!B:F,0)</f>
        <v>E91 BP6</v>
      </c>
      <c r="J7666" s="37" t="str">
        <v>Energizer Card 4+2  AA Promo</v>
      </c>
      <c r="K7666" s="37" t="str">
        <v>Add-ons</v>
      </c>
      <c r="L7666" s="37" t="str">
        <v>Battery</v>
      </c>
      <c r="M7666" s="37" t="str">
        <v>Energizer</v>
      </c>
      <c r="N7666" s="37">
        <v>1</v>
      </c>
      <c r="O7666" s="38">
        <v>49.5</v>
      </c>
      <c r="P7666" s="38"/>
      <c r="Q7666" s="39">
        <v>45016.62420165509</v>
      </c>
      <c r="R7666" s="40" t="s">
        <v>7160</v>
      </c>
    </row>
    <row r="7667" spans="1:18" x14ac:dyDescent="0.3">
      <c r="A7667" s="41">
        <v>7666</v>
      </c>
      <c r="B7667" s="42">
        <v>7374</v>
      </c>
      <c r="C7667" s="42">
        <v>1</v>
      </c>
      <c r="D7667" s="37" t="str" cm="1">
        <f t="array" ref="D7667:E7667">_xlfn.XLOOKUP(C7667,Table1[StoreID],Table1[[StoreName]:[Region]],0)</f>
        <v>StoreA</v>
      </c>
      <c r="E7667" s="42" t="str">
        <v>Cairo</v>
      </c>
      <c r="F7667" s="42">
        <v>15</v>
      </c>
      <c r="G7667" s="42" t="str">
        <f>_xlfn.XLOOKUP(F7667,Reps!A:A,Reps!B:B,0)</f>
        <v>Esraa</v>
      </c>
      <c r="H7667" s="42">
        <v>4079</v>
      </c>
      <c r="I7667" s="42" t="str" cm="1">
        <f t="array" ref="I7667:M7667">_xlfn.XLOOKUP(H7667,Product!A:A,Product!B:F,0)</f>
        <v>E91 BP-2</v>
      </c>
      <c r="J7667" s="42" t="str">
        <v>Energizer Card 2  AA Promo</v>
      </c>
      <c r="K7667" s="42" t="str">
        <v>Add-ons</v>
      </c>
      <c r="L7667" s="42" t="str">
        <v>Battery</v>
      </c>
      <c r="M7667" s="42" t="str">
        <v>Energizer</v>
      </c>
      <c r="N7667" s="42">
        <v>1</v>
      </c>
      <c r="O7667" s="43">
        <v>25</v>
      </c>
      <c r="P7667" s="43"/>
      <c r="Q7667" s="44">
        <v>45047.819587418984</v>
      </c>
      <c r="R7667" s="45" t="s">
        <v>7161</v>
      </c>
    </row>
    <row r="7668" spans="1:18" x14ac:dyDescent="0.3">
      <c r="A7668" s="36">
        <v>7667</v>
      </c>
      <c r="B7668" s="37">
        <v>7374</v>
      </c>
      <c r="C7668" s="37">
        <v>1</v>
      </c>
      <c r="D7668" s="37" t="str" cm="1">
        <f t="array" ref="D7668:E7668">_xlfn.XLOOKUP(C7668,Table1[StoreID],Table1[[StoreName]:[Region]],0)</f>
        <v>StoreA</v>
      </c>
      <c r="E7668" s="37" t="str">
        <v>Cairo</v>
      </c>
      <c r="F7668" s="37">
        <v>15</v>
      </c>
      <c r="G7668" s="37" t="str">
        <f>_xlfn.XLOOKUP(F7668,Reps!A:A,Reps!B:B,0)</f>
        <v>Esraa</v>
      </c>
      <c r="H7668" s="37">
        <v>4079</v>
      </c>
      <c r="I7668" s="37" t="str" cm="1">
        <f t="array" ref="I7668:M7668">_xlfn.XLOOKUP(H7668,Product!A:A,Product!B:F,0)</f>
        <v>E91 BP-2</v>
      </c>
      <c r="J7668" s="37" t="str">
        <v>Energizer Card 2  AA Promo</v>
      </c>
      <c r="K7668" s="37" t="str">
        <v>Add-ons</v>
      </c>
      <c r="L7668" s="37" t="str">
        <v>Battery</v>
      </c>
      <c r="M7668" s="37" t="str">
        <v>Energizer</v>
      </c>
      <c r="N7668" s="37">
        <v>1</v>
      </c>
      <c r="O7668" s="38">
        <v>25</v>
      </c>
      <c r="P7668" s="38"/>
      <c r="Q7668" s="39">
        <v>45047.819587465281</v>
      </c>
      <c r="R7668" s="40" t="s">
        <v>7161</v>
      </c>
    </row>
    <row r="7669" spans="1:18" x14ac:dyDescent="0.3">
      <c r="A7669" s="41">
        <v>7668</v>
      </c>
      <c r="B7669" s="42">
        <v>7375</v>
      </c>
      <c r="C7669" s="42">
        <v>3</v>
      </c>
      <c r="D7669" s="37" t="str" cm="1">
        <f t="array" ref="D7669:E7669">_xlfn.XLOOKUP(C7669,Table1[StoreID],Table1[[StoreName]:[Region]],0)</f>
        <v>StoreC</v>
      </c>
      <c r="E7669" s="42" t="str">
        <v>Alex</v>
      </c>
      <c r="F7669" s="42">
        <v>19</v>
      </c>
      <c r="G7669" s="42" t="str">
        <f>_xlfn.XLOOKUP(F7669,Reps!A:A,Reps!B:B,0)</f>
        <v>Omar</v>
      </c>
      <c r="H7669" s="42">
        <v>1165</v>
      </c>
      <c r="I7669" s="42" t="str" cm="1">
        <f t="array" ref="I7669:M7669">_xlfn.XLOOKUP(H7669,Product!A:A,Product!B:F,0)</f>
        <v>SH-3684</v>
      </c>
      <c r="J7669" s="42" t="str">
        <v>Die Cast Super Hero 6asst</v>
      </c>
      <c r="K7669" s="42" t="str">
        <v>Vehicle - Parking &amp; Robots</v>
      </c>
      <c r="L7669" s="42" t="str">
        <v>Car</v>
      </c>
      <c r="M7669" s="42" t="str">
        <v>Super Hero</v>
      </c>
      <c r="N7669" s="42">
        <v>1</v>
      </c>
      <c r="O7669" s="43">
        <v>25</v>
      </c>
      <c r="P7669" s="43"/>
      <c r="Q7669" s="44">
        <v>45016.652813506946</v>
      </c>
      <c r="R7669" s="45" t="s">
        <v>7162</v>
      </c>
    </row>
    <row r="7670" spans="1:18" x14ac:dyDescent="0.3">
      <c r="A7670" s="36">
        <v>7669</v>
      </c>
      <c r="B7670" s="37">
        <v>7375</v>
      </c>
      <c r="C7670" s="37">
        <v>3</v>
      </c>
      <c r="D7670" s="37" t="str" cm="1">
        <f t="array" ref="D7670:E7670">_xlfn.XLOOKUP(C7670,Table1[StoreID],Table1[[StoreName]:[Region]],0)</f>
        <v>StoreC</v>
      </c>
      <c r="E7670" s="37" t="str">
        <v>Alex</v>
      </c>
      <c r="F7670" s="37">
        <v>19</v>
      </c>
      <c r="G7670" s="37" t="str">
        <f>_xlfn.XLOOKUP(F7670,Reps!A:A,Reps!B:B,0)</f>
        <v>Omar</v>
      </c>
      <c r="H7670" s="37">
        <v>4076</v>
      </c>
      <c r="I7670" s="37" t="str" cm="1">
        <f t="array" ref="I7670:M7670">_xlfn.XLOOKUP(H7670,Product!A:A,Product!B:F,0)</f>
        <v>E92 BP-6</v>
      </c>
      <c r="J7670" s="37" t="str">
        <v>Energizer Remote Card 4+2 AAA Promo</v>
      </c>
      <c r="K7670" s="37" t="str">
        <v>Add-ons</v>
      </c>
      <c r="L7670" s="37" t="str">
        <v>Battery</v>
      </c>
      <c r="M7670" s="37" t="str">
        <v>Energizer</v>
      </c>
      <c r="N7670" s="37">
        <v>1</v>
      </c>
      <c r="O7670" s="38">
        <v>49.5</v>
      </c>
      <c r="P7670" s="38"/>
      <c r="Q7670" s="39">
        <v>45016.652813506946</v>
      </c>
      <c r="R7670" s="40" t="s">
        <v>7162</v>
      </c>
    </row>
    <row r="7671" spans="1:18" x14ac:dyDescent="0.3">
      <c r="A7671" s="41">
        <v>7670</v>
      </c>
      <c r="B7671" s="42">
        <v>7377</v>
      </c>
      <c r="C7671" s="42">
        <v>1</v>
      </c>
      <c r="D7671" s="37" t="str" cm="1">
        <f t="array" ref="D7671:E7671">_xlfn.XLOOKUP(C7671,Table1[StoreID],Table1[[StoreName]:[Region]],0)</f>
        <v>StoreA</v>
      </c>
      <c r="E7671" s="42" t="str">
        <v>Cairo</v>
      </c>
      <c r="F7671" s="42">
        <v>11</v>
      </c>
      <c r="G7671" s="42" t="str">
        <f>_xlfn.XLOOKUP(F7671,Reps!A:A,Reps!B:B,0)</f>
        <v>Ola</v>
      </c>
      <c r="H7671" s="42">
        <v>457</v>
      </c>
      <c r="I7671" s="42" t="str" cm="1">
        <f t="array" ref="I7671:M7671">_xlfn.XLOOKUP(H7671,Product!A:A,Product!B:F,0)</f>
        <v>YW-26-041</v>
      </c>
      <c r="J7671" s="42" t="str">
        <v>Pokémon Plush Toys 45 cm</v>
      </c>
      <c r="K7671" s="42" t="str">
        <v>Plush &amp; Soft Toys</v>
      </c>
      <c r="L7671" s="42" t="str">
        <v>Non Battery</v>
      </c>
      <c r="M7671" s="42" t="str">
        <v>Pokémon</v>
      </c>
      <c r="N7671" s="42">
        <v>1</v>
      </c>
      <c r="O7671" s="43">
        <v>287.5</v>
      </c>
      <c r="P7671" s="43"/>
      <c r="Q7671" s="44">
        <v>45047.838455590281</v>
      </c>
      <c r="R7671" s="45" t="s">
        <v>7163</v>
      </c>
    </row>
    <row r="7672" spans="1:18" x14ac:dyDescent="0.3">
      <c r="A7672" s="36">
        <v>7671</v>
      </c>
      <c r="B7672" s="37">
        <v>7377</v>
      </c>
      <c r="C7672" s="37">
        <v>3</v>
      </c>
      <c r="D7672" s="37" t="str" cm="1">
        <f t="array" ref="D7672:E7672">_xlfn.XLOOKUP(C7672,Table1[StoreID],Table1[[StoreName]:[Region]],0)</f>
        <v>StoreC</v>
      </c>
      <c r="E7672" s="37" t="str">
        <v>Alex</v>
      </c>
      <c r="F7672" s="37">
        <v>13</v>
      </c>
      <c r="G7672" s="37" t="str">
        <f>_xlfn.XLOOKUP(F7672,Reps!A:A,Reps!B:B,0)</f>
        <v>Shady</v>
      </c>
      <c r="H7672" s="37">
        <v>4078</v>
      </c>
      <c r="I7672" s="37" t="str" cm="1">
        <f t="array" ref="I7672:M7672">_xlfn.XLOOKUP(H7672,Product!A:A,Product!B:F,0)</f>
        <v>E91 BP6</v>
      </c>
      <c r="J7672" s="37" t="str">
        <v>Energizer Card 4+2  AA Promo</v>
      </c>
      <c r="K7672" s="37" t="str">
        <v>Add-ons</v>
      </c>
      <c r="L7672" s="37" t="str">
        <v>Battery</v>
      </c>
      <c r="M7672" s="37" t="str">
        <v>Energizer</v>
      </c>
      <c r="N7672" s="37">
        <v>1</v>
      </c>
      <c r="O7672" s="38">
        <v>49.5</v>
      </c>
      <c r="P7672" s="38"/>
      <c r="Q7672" s="39">
        <v>45016.678885381945</v>
      </c>
      <c r="R7672" s="40" t="s">
        <v>7164</v>
      </c>
    </row>
    <row r="7673" spans="1:18" x14ac:dyDescent="0.3">
      <c r="A7673" s="41">
        <v>7672</v>
      </c>
      <c r="B7673" s="42">
        <v>7379</v>
      </c>
      <c r="C7673" s="42">
        <v>3</v>
      </c>
      <c r="D7673" s="37" t="str" cm="1">
        <f t="array" ref="D7673:E7673">_xlfn.XLOOKUP(C7673,Table1[StoreID],Table1[[StoreName]:[Region]],0)</f>
        <v>StoreC</v>
      </c>
      <c r="E7673" s="42" t="str">
        <v>Alex</v>
      </c>
      <c r="F7673" s="42">
        <v>23</v>
      </c>
      <c r="G7673" s="42" t="str">
        <f>_xlfn.XLOOKUP(F7673,Reps!A:A,Reps!B:B,0)</f>
        <v>Essam</v>
      </c>
      <c r="H7673" s="42">
        <v>672</v>
      </c>
      <c r="I7673" s="42" t="str" cm="1">
        <f t="array" ref="I7673:M7673">_xlfn.XLOOKUP(H7673,Product!A:A,Product!B:F,0)</f>
        <v>TH-ZUR-9608</v>
      </c>
      <c r="J7673" s="42" t="str">
        <v>COCO Surprise Cones Fantacy 6 Asst (12 PCS)</v>
      </c>
      <c r="K7673" s="42" t="str">
        <v>Plush &amp; Soft Toys</v>
      </c>
      <c r="L7673" s="42" t="str">
        <v>Non Battery</v>
      </c>
      <c r="M7673" s="42" t="str">
        <v>COCO SURPRISE</v>
      </c>
      <c r="N7673" s="42">
        <v>1</v>
      </c>
      <c r="O7673" s="43">
        <v>149.5</v>
      </c>
      <c r="P7673" s="43"/>
      <c r="Q7673" s="44">
        <v>45016.833457835652</v>
      </c>
      <c r="R7673" s="45" t="s">
        <v>7165</v>
      </c>
    </row>
    <row r="7674" spans="1:18" x14ac:dyDescent="0.3">
      <c r="A7674" s="36">
        <v>7673</v>
      </c>
      <c r="B7674" s="37">
        <v>7379</v>
      </c>
      <c r="C7674" s="37">
        <v>3</v>
      </c>
      <c r="D7674" s="37" t="str" cm="1">
        <f t="array" ref="D7674:E7674">_xlfn.XLOOKUP(C7674,Table1[StoreID],Table1[[StoreName]:[Region]],0)</f>
        <v>StoreC</v>
      </c>
      <c r="E7674" s="37" t="str">
        <v>Alex</v>
      </c>
      <c r="F7674" s="37">
        <v>23</v>
      </c>
      <c r="G7674" s="37" t="str">
        <f>_xlfn.XLOOKUP(F7674,Reps!A:A,Reps!B:B,0)</f>
        <v>Essam</v>
      </c>
      <c r="H7674" s="37">
        <v>470</v>
      </c>
      <c r="I7674" s="37" t="str" cm="1">
        <f t="array" ref="I7674:M7674">_xlfn.XLOOKUP(H7674,Product!A:A,Product!B:F,0)</f>
        <v>YW-26-027</v>
      </c>
      <c r="J7674" s="37" t="str">
        <v>Yoyo Pokémon ( Stand 24 pcs )</v>
      </c>
      <c r="K7674" s="37" t="str">
        <v>Games</v>
      </c>
      <c r="L7674" s="37" t="str">
        <v>Yoyo</v>
      </c>
      <c r="M7674" s="37" t="str">
        <v>Pokémon</v>
      </c>
      <c r="N7674" s="37">
        <v>1</v>
      </c>
      <c r="O7674" s="38">
        <v>20</v>
      </c>
      <c r="P7674" s="38"/>
      <c r="Q7674" s="39">
        <v>45016.83345859954</v>
      </c>
      <c r="R7674" s="40" t="s">
        <v>7165</v>
      </c>
    </row>
    <row r="7675" spans="1:18" x14ac:dyDescent="0.3">
      <c r="A7675" s="41">
        <v>7674</v>
      </c>
      <c r="B7675" s="42">
        <v>7379</v>
      </c>
      <c r="C7675" s="42">
        <v>3</v>
      </c>
      <c r="D7675" s="37" t="str" cm="1">
        <f t="array" ref="D7675:E7675">_xlfn.XLOOKUP(C7675,Table1[StoreID],Table1[[StoreName]:[Region]],0)</f>
        <v>StoreC</v>
      </c>
      <c r="E7675" s="42" t="str">
        <v>Alex</v>
      </c>
      <c r="F7675" s="42">
        <v>23</v>
      </c>
      <c r="G7675" s="42" t="str">
        <f>_xlfn.XLOOKUP(F7675,Reps!A:A,Reps!B:B,0)</f>
        <v>Essam</v>
      </c>
      <c r="H7675" s="42">
        <v>4078</v>
      </c>
      <c r="I7675" s="42" t="str" cm="1">
        <f t="array" ref="I7675:M7675">_xlfn.XLOOKUP(H7675,Product!A:A,Product!B:F,0)</f>
        <v>E91 BP6</v>
      </c>
      <c r="J7675" s="42" t="str">
        <v>Energizer Card 4+2  AA Promo</v>
      </c>
      <c r="K7675" s="42" t="str">
        <v>Add-ons</v>
      </c>
      <c r="L7675" s="42" t="str">
        <v>Battery</v>
      </c>
      <c r="M7675" s="42" t="str">
        <v>Energizer</v>
      </c>
      <c r="N7675" s="42">
        <v>1</v>
      </c>
      <c r="O7675" s="43">
        <v>49.5</v>
      </c>
      <c r="P7675" s="43"/>
      <c r="Q7675" s="44">
        <v>45016.83345859954</v>
      </c>
      <c r="R7675" s="45" t="s">
        <v>7165</v>
      </c>
    </row>
    <row r="7676" spans="1:18" x14ac:dyDescent="0.3">
      <c r="A7676" s="36">
        <v>7675</v>
      </c>
      <c r="B7676" s="37">
        <v>7380</v>
      </c>
      <c r="C7676" s="37">
        <v>1</v>
      </c>
      <c r="D7676" s="37" t="str" cm="1">
        <f t="array" ref="D7676:E7676">_xlfn.XLOOKUP(C7676,Table1[StoreID],Table1[[StoreName]:[Region]],0)</f>
        <v>StoreA</v>
      </c>
      <c r="E7676" s="37" t="str">
        <v>Cairo</v>
      </c>
      <c r="F7676" s="37">
        <v>11</v>
      </c>
      <c r="G7676" s="37" t="str">
        <f>_xlfn.XLOOKUP(F7676,Reps!A:A,Reps!B:B,0)</f>
        <v>Ola</v>
      </c>
      <c r="H7676" s="37">
        <v>3390</v>
      </c>
      <c r="I7676" s="37" t="str" cm="1">
        <f t="array" ref="I7676:M7676">_xlfn.XLOOKUP(H7676,Product!A:A,Product!B:F,0)</f>
        <v>MGA-580935-2</v>
      </c>
      <c r="J7676" s="37" t="str">
        <v>Dream Bella Small Unicorn Purple  in PDQ</v>
      </c>
      <c r="K7676" s="37" t="str">
        <v>Dolls &amp; Accessories</v>
      </c>
      <c r="L7676" s="37" t="str">
        <v>Doll Accessories</v>
      </c>
      <c r="M7676" s="37" t="str">
        <v>Dream Bella</v>
      </c>
      <c r="N7676" s="37">
        <v>1</v>
      </c>
      <c r="O7676" s="38">
        <v>175</v>
      </c>
      <c r="P7676" s="38"/>
      <c r="Q7676" s="39">
        <v>45047.845650312498</v>
      </c>
      <c r="R7676" s="40" t="s">
        <v>7166</v>
      </c>
    </row>
    <row r="7677" spans="1:18" x14ac:dyDescent="0.3">
      <c r="A7677" s="41">
        <v>7676</v>
      </c>
      <c r="B7677" s="42">
        <v>7382</v>
      </c>
      <c r="C7677" s="42">
        <v>1</v>
      </c>
      <c r="D7677" s="37" t="str" cm="1">
        <f t="array" ref="D7677:E7677">_xlfn.XLOOKUP(C7677,Table1[StoreID],Table1[[StoreName]:[Region]],0)</f>
        <v>StoreA</v>
      </c>
      <c r="E7677" s="42" t="str">
        <v>Cairo</v>
      </c>
      <c r="F7677" s="42">
        <v>11</v>
      </c>
      <c r="G7677" s="42" t="str">
        <f>_xlfn.XLOOKUP(F7677,Reps!A:A,Reps!B:B,0)</f>
        <v>Ola</v>
      </c>
      <c r="H7677" s="42">
        <v>4028</v>
      </c>
      <c r="I7677" s="42" t="str" cm="1">
        <f t="array" ref="I7677:M7677">_xlfn.XLOOKUP(H7677,Product!A:A,Product!B:F,0)</f>
        <v>FS0003570</v>
      </c>
      <c r="J7677" s="42" t="str">
        <v>Topps Match Attax 2022/2023 - Single Pack  Stand (36 pieces)</v>
      </c>
      <c r="K7677" s="42" t="str">
        <v>Games</v>
      </c>
      <c r="L7677" s="42" t="str">
        <v>Card Game</v>
      </c>
      <c r="M7677" s="42" t="str">
        <v>Match Attax</v>
      </c>
      <c r="N7677" s="42">
        <v>1</v>
      </c>
      <c r="O7677" s="43">
        <v>47.5</v>
      </c>
      <c r="P7677" s="43"/>
      <c r="Q7677" s="44">
        <v>45047.849986689813</v>
      </c>
      <c r="R7677" s="45" t="s">
        <v>7167</v>
      </c>
    </row>
    <row r="7678" spans="1:18" x14ac:dyDescent="0.3">
      <c r="A7678" s="36">
        <v>7677</v>
      </c>
      <c r="B7678" s="37">
        <v>7382</v>
      </c>
      <c r="C7678" s="37">
        <v>1</v>
      </c>
      <c r="D7678" s="37" t="str" cm="1">
        <f t="array" ref="D7678:E7678">_xlfn.XLOOKUP(C7678,Table1[StoreID],Table1[[StoreName]:[Region]],0)</f>
        <v>StoreA</v>
      </c>
      <c r="E7678" s="37" t="str">
        <v>Cairo</v>
      </c>
      <c r="F7678" s="37">
        <v>11</v>
      </c>
      <c r="G7678" s="37" t="str">
        <f>_xlfn.XLOOKUP(F7678,Reps!A:A,Reps!B:B,0)</f>
        <v>Ola</v>
      </c>
      <c r="H7678" s="37">
        <v>4028</v>
      </c>
      <c r="I7678" s="37" t="str" cm="1">
        <f t="array" ref="I7678:M7678">_xlfn.XLOOKUP(H7678,Product!A:A,Product!B:F,0)</f>
        <v>FS0003570</v>
      </c>
      <c r="J7678" s="37" t="str">
        <v>Topps Match Attax 2022/2023 - Single Pack  Stand (36 pieces)</v>
      </c>
      <c r="K7678" s="37" t="str">
        <v>Games</v>
      </c>
      <c r="L7678" s="37" t="str">
        <v>Card Game</v>
      </c>
      <c r="M7678" s="37" t="str">
        <v>Match Attax</v>
      </c>
      <c r="N7678" s="37">
        <v>1</v>
      </c>
      <c r="O7678" s="38">
        <v>47.5</v>
      </c>
      <c r="P7678" s="38"/>
      <c r="Q7678" s="39">
        <v>45047.849986724534</v>
      </c>
      <c r="R7678" s="40" t="s">
        <v>7167</v>
      </c>
    </row>
    <row r="7679" spans="1:18" x14ac:dyDescent="0.3">
      <c r="A7679" s="41">
        <v>7678</v>
      </c>
      <c r="B7679" s="42">
        <v>7383</v>
      </c>
      <c r="C7679" s="42">
        <v>1</v>
      </c>
      <c r="D7679" s="37" t="str" cm="1">
        <f t="array" ref="D7679:E7679">_xlfn.XLOOKUP(C7679,Table1[StoreID],Table1[[StoreName]:[Region]],0)</f>
        <v>StoreA</v>
      </c>
      <c r="E7679" s="42" t="str">
        <v>Cairo</v>
      </c>
      <c r="F7679" s="42">
        <v>11</v>
      </c>
      <c r="G7679" s="42" t="str">
        <f>_xlfn.XLOOKUP(F7679,Reps!A:A,Reps!B:B,0)</f>
        <v>Ola</v>
      </c>
      <c r="H7679" s="42">
        <v>3542</v>
      </c>
      <c r="I7679" s="42" t="str" cm="1">
        <f t="array" ref="I7679:M7679">_xlfn.XLOOKUP(H7679,Product!A:A,Product!B:F,0)</f>
        <v>LA-LB1907Z</v>
      </c>
      <c r="J7679" s="42" t="str">
        <v>FLUFFY PLUSH FOX</v>
      </c>
      <c r="K7679" s="42" t="str">
        <v>Plush &amp; Soft Toys</v>
      </c>
      <c r="L7679" s="42" t="str">
        <v>Non Battery</v>
      </c>
      <c r="M7679" s="42" t="str">
        <v>B.Toys</v>
      </c>
      <c r="N7679" s="42">
        <v>1</v>
      </c>
      <c r="O7679" s="43">
        <v>299.5</v>
      </c>
      <c r="P7679" s="43"/>
      <c r="Q7679" s="44">
        <v>45047.866966898146</v>
      </c>
      <c r="R7679" s="45" t="s">
        <v>7168</v>
      </c>
    </row>
    <row r="7680" spans="1:18" x14ac:dyDescent="0.3">
      <c r="A7680" s="36">
        <v>7679</v>
      </c>
      <c r="B7680" s="37">
        <v>7384</v>
      </c>
      <c r="C7680" s="37">
        <v>3</v>
      </c>
      <c r="D7680" s="37" t="str" cm="1">
        <f t="array" ref="D7680:E7680">_xlfn.XLOOKUP(C7680,Table1[StoreID],Table1[[StoreName]:[Region]],0)</f>
        <v>StoreC</v>
      </c>
      <c r="E7680" s="37" t="str">
        <v>Alex</v>
      </c>
      <c r="F7680" s="37">
        <v>23</v>
      </c>
      <c r="G7680" s="37" t="str">
        <f>_xlfn.XLOOKUP(F7680,Reps!A:A,Reps!B:B,0)</f>
        <v>Essam</v>
      </c>
      <c r="H7680" s="37">
        <v>463</v>
      </c>
      <c r="I7680" s="37" t="str" cm="1">
        <f t="array" ref="I7680:M7680">_xlfn.XLOOKUP(H7680,Product!A:A,Product!B:F,0)</f>
        <v>YW-26-035</v>
      </c>
      <c r="J7680" s="37" t="str">
        <v>Pokémon Card ( Stand 8 pcs )</v>
      </c>
      <c r="K7680" s="37" t="str">
        <v>Games</v>
      </c>
      <c r="L7680" s="37" t="str">
        <v>Card Game</v>
      </c>
      <c r="M7680" s="37" t="str">
        <v>Pokémon</v>
      </c>
      <c r="N7680" s="37">
        <v>1</v>
      </c>
      <c r="O7680" s="38">
        <v>75</v>
      </c>
      <c r="P7680" s="38"/>
      <c r="Q7680" s="39">
        <v>45016.856948148146</v>
      </c>
      <c r="R7680" s="40" t="s">
        <v>7169</v>
      </c>
    </row>
    <row r="7681" spans="1:18" x14ac:dyDescent="0.3">
      <c r="A7681" s="41">
        <v>7680</v>
      </c>
      <c r="B7681" s="42">
        <v>7387</v>
      </c>
      <c r="C7681" s="42">
        <v>1</v>
      </c>
      <c r="D7681" s="37" t="str" cm="1">
        <f t="array" ref="D7681:E7681">_xlfn.XLOOKUP(C7681,Table1[StoreID],Table1[[StoreName]:[Region]],0)</f>
        <v>StoreA</v>
      </c>
      <c r="E7681" s="42" t="str">
        <v>Cairo</v>
      </c>
      <c r="F7681" s="42">
        <v>11</v>
      </c>
      <c r="G7681" s="42" t="str">
        <f>_xlfn.XLOOKUP(F7681,Reps!A:A,Reps!B:B,0)</f>
        <v>Ola</v>
      </c>
      <c r="H7681" s="42">
        <v>413</v>
      </c>
      <c r="I7681" s="42" t="str" cm="1">
        <f t="array" ref="I7681:M7681">_xlfn.XLOOKUP(H7681,Product!A:A,Product!B:F,0)</f>
        <v>YW-28-007</v>
      </c>
      <c r="J7681" s="42" t="str">
        <v>Frozen Egg Stand 12 pieces</v>
      </c>
      <c r="K7681" s="42" t="str">
        <v>Surprise</v>
      </c>
      <c r="L7681" s="42" t="str">
        <v>Egg</v>
      </c>
      <c r="M7681" s="42" t="str">
        <v>Disney</v>
      </c>
      <c r="N7681" s="42">
        <v>1</v>
      </c>
      <c r="O7681" s="43">
        <v>25</v>
      </c>
      <c r="P7681" s="43"/>
      <c r="Q7681" s="44">
        <v>45047.884531331016</v>
      </c>
      <c r="R7681" s="45" t="s">
        <v>7170</v>
      </c>
    </row>
    <row r="7682" spans="1:18" x14ac:dyDescent="0.3">
      <c r="A7682" s="36">
        <v>7681</v>
      </c>
      <c r="B7682" s="37">
        <v>7393</v>
      </c>
      <c r="C7682" s="37">
        <v>1</v>
      </c>
      <c r="D7682" s="37" t="str" cm="1">
        <f t="array" ref="D7682:E7682">_xlfn.XLOOKUP(C7682,Table1[StoreID],Table1[[StoreName]:[Region]],0)</f>
        <v>StoreA</v>
      </c>
      <c r="E7682" s="37" t="str">
        <v>Cairo</v>
      </c>
      <c r="F7682" s="37">
        <v>15</v>
      </c>
      <c r="G7682" s="37" t="str">
        <f>_xlfn.XLOOKUP(F7682,Reps!A:A,Reps!B:B,0)</f>
        <v>Esraa</v>
      </c>
      <c r="H7682" s="37">
        <v>3719</v>
      </c>
      <c r="I7682" s="37" t="str" cm="1">
        <f t="array" ref="I7682:M7682">_xlfn.XLOOKUP(H7682,Product!A:A,Product!B:F,0)</f>
        <v>JP-44562</v>
      </c>
      <c r="J7682" s="37" t="str">
        <v>Disney Doorables Mini Peek Series 8</v>
      </c>
      <c r="K7682" s="37" t="str">
        <v>Surprise</v>
      </c>
      <c r="L7682" s="37" t="str">
        <v>Box</v>
      </c>
      <c r="M7682" s="37" t="str">
        <v>Disney</v>
      </c>
      <c r="N7682" s="37">
        <v>1</v>
      </c>
      <c r="O7682" s="38">
        <v>100</v>
      </c>
      <c r="P7682" s="38"/>
      <c r="Q7682" s="39">
        <v>45047.937579432873</v>
      </c>
      <c r="R7682" s="40" t="s">
        <v>7171</v>
      </c>
    </row>
    <row r="7683" spans="1:18" x14ac:dyDescent="0.3">
      <c r="A7683" s="41">
        <v>7682</v>
      </c>
      <c r="B7683" s="42">
        <v>7393</v>
      </c>
      <c r="C7683" s="42">
        <v>1</v>
      </c>
      <c r="D7683" s="37" t="str" cm="1">
        <f t="array" ref="D7683:E7683">_xlfn.XLOOKUP(C7683,Table1[StoreID],Table1[[StoreName]:[Region]],0)</f>
        <v>StoreA</v>
      </c>
      <c r="E7683" s="42" t="str">
        <v>Cairo</v>
      </c>
      <c r="F7683" s="42">
        <v>15</v>
      </c>
      <c r="G7683" s="42" t="str">
        <f>_xlfn.XLOOKUP(F7683,Reps!A:A,Reps!B:B,0)</f>
        <v>Esraa</v>
      </c>
      <c r="H7683" s="42">
        <v>470</v>
      </c>
      <c r="I7683" s="42" t="str" cm="1">
        <f t="array" ref="I7683:M7683">_xlfn.XLOOKUP(H7683,Product!A:A,Product!B:F,0)</f>
        <v>YW-26-027</v>
      </c>
      <c r="J7683" s="42" t="str">
        <v>Yoyo Pokémon ( Stand 24 pcs )</v>
      </c>
      <c r="K7683" s="42" t="str">
        <v>Games</v>
      </c>
      <c r="L7683" s="42" t="str">
        <v>Yoyo</v>
      </c>
      <c r="M7683" s="42" t="str">
        <v>Pokémon</v>
      </c>
      <c r="N7683" s="42">
        <v>1</v>
      </c>
      <c r="O7683" s="43">
        <v>20</v>
      </c>
      <c r="P7683" s="43"/>
      <c r="Q7683" s="44">
        <v>45047.937579479163</v>
      </c>
      <c r="R7683" s="45" t="s">
        <v>7171</v>
      </c>
    </row>
    <row r="7684" spans="1:18" x14ac:dyDescent="0.3">
      <c r="A7684" s="36">
        <v>7683</v>
      </c>
      <c r="B7684" s="37">
        <v>7393</v>
      </c>
      <c r="C7684" s="37">
        <v>1</v>
      </c>
      <c r="D7684" s="37" t="str" cm="1">
        <f t="array" ref="D7684:E7684">_xlfn.XLOOKUP(C7684,Table1[StoreID],Table1[[StoreName]:[Region]],0)</f>
        <v>StoreA</v>
      </c>
      <c r="E7684" s="37" t="str">
        <v>Cairo</v>
      </c>
      <c r="F7684" s="37">
        <v>15</v>
      </c>
      <c r="G7684" s="37" t="str">
        <f>_xlfn.XLOOKUP(F7684,Reps!A:A,Reps!B:B,0)</f>
        <v>Esraa</v>
      </c>
      <c r="H7684" s="37">
        <v>443</v>
      </c>
      <c r="I7684" s="37" t="str" cm="1">
        <f t="array" ref="I7684:M7684">_xlfn.XLOOKUP(H7684,Product!A:A,Product!B:F,0)</f>
        <v>YW-26-055</v>
      </c>
      <c r="J7684" s="37" t="str">
        <v>Dargon ball 5 charchters</v>
      </c>
      <c r="K7684" s="37" t="str">
        <v>Action Figure</v>
      </c>
      <c r="L7684" s="37" t="str">
        <v>Figures</v>
      </c>
      <c r="M7684" s="37" t="str">
        <v>Dargon ball</v>
      </c>
      <c r="N7684" s="37">
        <v>1</v>
      </c>
      <c r="O7684" s="38">
        <v>225</v>
      </c>
      <c r="P7684" s="38"/>
      <c r="Q7684" s="39">
        <v>45047.937579513891</v>
      </c>
      <c r="R7684" s="40" t="s">
        <v>7171</v>
      </c>
    </row>
    <row r="7685" spans="1:18" x14ac:dyDescent="0.3">
      <c r="A7685" s="41">
        <v>7684</v>
      </c>
      <c r="B7685" s="42">
        <v>7394</v>
      </c>
      <c r="C7685" s="42">
        <v>3</v>
      </c>
      <c r="D7685" s="37" t="str" cm="1">
        <f t="array" ref="D7685:E7685">_xlfn.XLOOKUP(C7685,Table1[StoreID],Table1[[StoreName]:[Region]],0)</f>
        <v>StoreC</v>
      </c>
      <c r="E7685" s="42" t="str">
        <v>Alex</v>
      </c>
      <c r="F7685" s="42">
        <v>7</v>
      </c>
      <c r="G7685" s="42" t="str">
        <f>_xlfn.XLOOKUP(F7685,Reps!A:A,Reps!B:B,0)</f>
        <v>Sherif</v>
      </c>
      <c r="H7685" s="42">
        <v>4028</v>
      </c>
      <c r="I7685" s="42" t="str" cm="1">
        <f t="array" ref="I7685:M7685">_xlfn.XLOOKUP(H7685,Product!A:A,Product!B:F,0)</f>
        <v>FS0003570</v>
      </c>
      <c r="J7685" s="42" t="str">
        <v>Topps Match Attax 2022/2023 - Single Pack  Stand (36 pieces)</v>
      </c>
      <c r="K7685" s="42" t="str">
        <v>Games</v>
      </c>
      <c r="L7685" s="42" t="str">
        <v>Card Game</v>
      </c>
      <c r="M7685" s="42" t="str">
        <v>Match Attax</v>
      </c>
      <c r="N7685" s="42">
        <v>1</v>
      </c>
      <c r="O7685" s="43">
        <v>45</v>
      </c>
      <c r="P7685" s="43"/>
      <c r="Q7685" s="44">
        <v>45016.94422986111</v>
      </c>
      <c r="R7685" s="45" t="s">
        <v>7172</v>
      </c>
    </row>
    <row r="7686" spans="1:18" x14ac:dyDescent="0.3">
      <c r="A7686" s="36">
        <v>7685</v>
      </c>
      <c r="B7686" s="37">
        <v>7396</v>
      </c>
      <c r="C7686" s="37">
        <v>1</v>
      </c>
      <c r="D7686" s="37" t="str" cm="1">
        <f t="array" ref="D7686:E7686">_xlfn.XLOOKUP(C7686,Table1[StoreID],Table1[[StoreName]:[Region]],0)</f>
        <v>StoreA</v>
      </c>
      <c r="E7686" s="37" t="str">
        <v>Cairo</v>
      </c>
      <c r="F7686" s="37">
        <v>11</v>
      </c>
      <c r="G7686" s="37" t="str">
        <f>_xlfn.XLOOKUP(F7686,Reps!A:A,Reps!B:B,0)</f>
        <v>Ola</v>
      </c>
      <c r="H7686" s="37">
        <v>3373</v>
      </c>
      <c r="I7686" s="37" t="str" cm="1">
        <f t="array" ref="I7686:M7686">_xlfn.XLOOKUP(H7686,Product!A:A,Product!B:F,0)</f>
        <v>MGA-583769-2</v>
      </c>
      <c r="J7686" s="37" t="str">
        <v>L.O.L. Surprise HOS Furniture Playset with Doll S2 Asst in PDQ</v>
      </c>
      <c r="K7686" s="37" t="str">
        <v>Dolls &amp; Accessories</v>
      </c>
      <c r="L7686" s="37" t="str">
        <v>Doll House &amp; Play set</v>
      </c>
      <c r="M7686" s="37" t="str">
        <v>L.O.L. Surprise</v>
      </c>
      <c r="N7686" s="37">
        <v>1</v>
      </c>
      <c r="O7686" s="38">
        <v>347.5</v>
      </c>
      <c r="P7686" s="38"/>
      <c r="Q7686" s="39">
        <v>45047.94626153935</v>
      </c>
      <c r="R7686" s="40" t="s">
        <v>7173</v>
      </c>
    </row>
    <row r="7687" spans="1:18" x14ac:dyDescent="0.3">
      <c r="A7687" s="41">
        <v>7686</v>
      </c>
      <c r="B7687" s="42">
        <v>7396</v>
      </c>
      <c r="C7687" s="42">
        <v>1</v>
      </c>
      <c r="D7687" s="37" t="str" cm="1">
        <f t="array" ref="D7687:E7687">_xlfn.XLOOKUP(C7687,Table1[StoreID],Table1[[StoreName]:[Region]],0)</f>
        <v>StoreA</v>
      </c>
      <c r="E7687" s="42" t="str">
        <v>Cairo</v>
      </c>
      <c r="F7687" s="42">
        <v>11</v>
      </c>
      <c r="G7687" s="42" t="str">
        <f>_xlfn.XLOOKUP(F7687,Reps!A:A,Reps!B:B,0)</f>
        <v>Ola</v>
      </c>
      <c r="H7687" s="42">
        <v>3372</v>
      </c>
      <c r="I7687" s="42" t="str" cm="1">
        <f t="array" ref="I7687:M7687">_xlfn.XLOOKUP(H7687,Product!A:A,Product!B:F,0)</f>
        <v>MGA-583769-3</v>
      </c>
      <c r="J7687" s="42" t="str">
        <v>L.O.L. Surprise HOS Furniture Playset with Doll S2 Asst in PDQ</v>
      </c>
      <c r="K7687" s="42" t="str">
        <v>Dolls &amp; Accessories</v>
      </c>
      <c r="L7687" s="42" t="str">
        <v>Doll House &amp; Play set</v>
      </c>
      <c r="M7687" s="42" t="str">
        <v>L.O.L. Surprise</v>
      </c>
      <c r="N7687" s="42">
        <v>1</v>
      </c>
      <c r="O7687" s="43">
        <v>347.5</v>
      </c>
      <c r="P7687" s="43"/>
      <c r="Q7687" s="44">
        <v>45047.946261574078</v>
      </c>
      <c r="R7687" s="45" t="s">
        <v>7173</v>
      </c>
    </row>
    <row r="7688" spans="1:18" x14ac:dyDescent="0.3">
      <c r="A7688" s="36">
        <v>7687</v>
      </c>
      <c r="B7688" s="37">
        <v>7396</v>
      </c>
      <c r="C7688" s="37">
        <v>3</v>
      </c>
      <c r="D7688" s="37" t="str" cm="1">
        <f t="array" ref="D7688:E7688">_xlfn.XLOOKUP(C7688,Table1[StoreID],Table1[[StoreName]:[Region]],0)</f>
        <v>StoreC</v>
      </c>
      <c r="E7688" s="37" t="str">
        <v>Alex</v>
      </c>
      <c r="F7688" s="37">
        <v>23</v>
      </c>
      <c r="G7688" s="37" t="str">
        <f>_xlfn.XLOOKUP(F7688,Reps!A:A,Reps!B:B,0)</f>
        <v>Essam</v>
      </c>
      <c r="H7688" s="37">
        <v>4090</v>
      </c>
      <c r="I7688" s="37" t="str" cm="1">
        <f t="array" ref="I7688:M7688">_xlfn.XLOOKUP(H7688,Product!A:A,Product!B:F,0)</f>
        <v>DOH-SH-3664</v>
      </c>
      <c r="J7688" s="37" t="str">
        <v>Bingo Dough 10 Mini Can</v>
      </c>
      <c r="K7688" s="37" t="str">
        <v>Clay</v>
      </c>
      <c r="L7688" s="37" t="str">
        <v>Dough</v>
      </c>
      <c r="M7688" s="37" t="str">
        <v>Bingo Dough</v>
      </c>
      <c r="N7688" s="37">
        <v>1</v>
      </c>
      <c r="O7688" s="38">
        <v>47.5</v>
      </c>
      <c r="P7688" s="38"/>
      <c r="Q7688" s="39">
        <v>45016.953173379632</v>
      </c>
      <c r="R7688" s="40" t="s">
        <v>7174</v>
      </c>
    </row>
    <row r="7689" spans="1:18" x14ac:dyDescent="0.3">
      <c r="A7689" s="41">
        <v>7688</v>
      </c>
      <c r="B7689" s="42">
        <v>7396</v>
      </c>
      <c r="C7689" s="42">
        <v>3</v>
      </c>
      <c r="D7689" s="37" t="str" cm="1">
        <f t="array" ref="D7689:E7689">_xlfn.XLOOKUP(C7689,Table1[StoreID],Table1[[StoreName]:[Region]],0)</f>
        <v>StoreC</v>
      </c>
      <c r="E7689" s="42" t="str">
        <v>Alex</v>
      </c>
      <c r="F7689" s="42">
        <v>23</v>
      </c>
      <c r="G7689" s="42" t="str">
        <f>_xlfn.XLOOKUP(F7689,Reps!A:A,Reps!B:B,0)</f>
        <v>Essam</v>
      </c>
      <c r="H7689" s="42">
        <v>470</v>
      </c>
      <c r="I7689" s="42" t="str" cm="1">
        <f t="array" ref="I7689:M7689">_xlfn.XLOOKUP(H7689,Product!A:A,Product!B:F,0)</f>
        <v>YW-26-027</v>
      </c>
      <c r="J7689" s="42" t="str">
        <v>Yoyo Pokémon ( Stand 24 pcs )</v>
      </c>
      <c r="K7689" s="42" t="str">
        <v>Games</v>
      </c>
      <c r="L7689" s="42" t="str">
        <v>Yoyo</v>
      </c>
      <c r="M7689" s="42" t="str">
        <v>Pokémon</v>
      </c>
      <c r="N7689" s="42">
        <v>1</v>
      </c>
      <c r="O7689" s="43">
        <v>20</v>
      </c>
      <c r="P7689" s="43"/>
      <c r="Q7689" s="44">
        <v>45016.953173379632</v>
      </c>
      <c r="R7689" s="45" t="s">
        <v>7174</v>
      </c>
    </row>
    <row r="7690" spans="1:18" x14ac:dyDescent="0.3">
      <c r="A7690" s="36">
        <v>7689</v>
      </c>
      <c r="B7690" s="37">
        <v>7396</v>
      </c>
      <c r="C7690" s="37">
        <v>3</v>
      </c>
      <c r="D7690" s="37" t="str" cm="1">
        <f t="array" ref="D7690:E7690">_xlfn.XLOOKUP(C7690,Table1[StoreID],Table1[[StoreName]:[Region]],0)</f>
        <v>StoreC</v>
      </c>
      <c r="E7690" s="37" t="str">
        <v>Alex</v>
      </c>
      <c r="F7690" s="37">
        <v>23</v>
      </c>
      <c r="G7690" s="37" t="str">
        <f>_xlfn.XLOOKUP(F7690,Reps!A:A,Reps!B:B,0)</f>
        <v>Essam</v>
      </c>
      <c r="H7690" s="37">
        <v>4090</v>
      </c>
      <c r="I7690" s="37" t="str" cm="1">
        <f t="array" ref="I7690:M7690">_xlfn.XLOOKUP(H7690,Product!A:A,Product!B:F,0)</f>
        <v>DOH-SH-3664</v>
      </c>
      <c r="J7690" s="37" t="str">
        <v>Bingo Dough 10 Mini Can</v>
      </c>
      <c r="K7690" s="37" t="str">
        <v>Clay</v>
      </c>
      <c r="L7690" s="37" t="str">
        <v>Dough</v>
      </c>
      <c r="M7690" s="37" t="str">
        <v>Bingo Dough</v>
      </c>
      <c r="N7690" s="37">
        <v>1</v>
      </c>
      <c r="O7690" s="38">
        <v>47.5</v>
      </c>
      <c r="P7690" s="38"/>
      <c r="Q7690" s="39">
        <v>45016.953173379632</v>
      </c>
      <c r="R7690" s="40" t="s">
        <v>7174</v>
      </c>
    </row>
    <row r="7691" spans="1:18" x14ac:dyDescent="0.3">
      <c r="A7691" s="41">
        <v>7690</v>
      </c>
      <c r="B7691" s="42">
        <v>7396</v>
      </c>
      <c r="C7691" s="42">
        <v>3</v>
      </c>
      <c r="D7691" s="37" t="str" cm="1">
        <f t="array" ref="D7691:E7691">_xlfn.XLOOKUP(C7691,Table1[StoreID],Table1[[StoreName]:[Region]],0)</f>
        <v>StoreC</v>
      </c>
      <c r="E7691" s="42" t="str">
        <v>Alex</v>
      </c>
      <c r="F7691" s="42">
        <v>23</v>
      </c>
      <c r="G7691" s="42" t="str">
        <f>_xlfn.XLOOKUP(F7691,Reps!A:A,Reps!B:B,0)</f>
        <v>Essam</v>
      </c>
      <c r="H7691" s="42">
        <v>471</v>
      </c>
      <c r="I7691" s="42" t="str" cm="1">
        <f t="array" ref="I7691:M7691">_xlfn.XLOOKUP(H7691,Product!A:A,Product!B:F,0)</f>
        <v>YW-26-026</v>
      </c>
      <c r="J7691" s="42" t="str">
        <v>Yoyo Stich ( Stand 24 pcs )</v>
      </c>
      <c r="K7691" s="42" t="str">
        <v>Games</v>
      </c>
      <c r="L7691" s="42" t="str">
        <v>Yoyo</v>
      </c>
      <c r="M7691" s="42" t="str">
        <v>Stich &amp; Lilo</v>
      </c>
      <c r="N7691" s="42">
        <v>1</v>
      </c>
      <c r="O7691" s="43">
        <v>20</v>
      </c>
      <c r="P7691" s="43"/>
      <c r="Q7691" s="44">
        <v>45016.953173379632</v>
      </c>
      <c r="R7691" s="45" t="s">
        <v>7174</v>
      </c>
    </row>
    <row r="7692" spans="1:18" x14ac:dyDescent="0.3">
      <c r="A7692" s="36">
        <v>7691</v>
      </c>
      <c r="B7692" s="37">
        <v>7396</v>
      </c>
      <c r="C7692" s="37">
        <v>3</v>
      </c>
      <c r="D7692" s="37" t="str" cm="1">
        <f t="array" ref="D7692:E7692">_xlfn.XLOOKUP(C7692,Table1[StoreID],Table1[[StoreName]:[Region]],0)</f>
        <v>StoreC</v>
      </c>
      <c r="E7692" s="37" t="str">
        <v>Alex</v>
      </c>
      <c r="F7692" s="37">
        <v>23</v>
      </c>
      <c r="G7692" s="37" t="str">
        <f>_xlfn.XLOOKUP(F7692,Reps!A:A,Reps!B:B,0)</f>
        <v>Essam</v>
      </c>
      <c r="H7692" s="37">
        <v>470</v>
      </c>
      <c r="I7692" s="37" t="str" cm="1">
        <f t="array" ref="I7692:M7692">_xlfn.XLOOKUP(H7692,Product!A:A,Product!B:F,0)</f>
        <v>YW-26-027</v>
      </c>
      <c r="J7692" s="37" t="str">
        <v>Yoyo Pokémon ( Stand 24 pcs )</v>
      </c>
      <c r="K7692" s="37" t="str">
        <v>Games</v>
      </c>
      <c r="L7692" s="37" t="str">
        <v>Yoyo</v>
      </c>
      <c r="M7692" s="37" t="str">
        <v>Pokémon</v>
      </c>
      <c r="N7692" s="37">
        <v>1</v>
      </c>
      <c r="O7692" s="38">
        <v>20</v>
      </c>
      <c r="P7692" s="38"/>
      <c r="Q7692" s="39">
        <v>45016.953173379632</v>
      </c>
      <c r="R7692" s="40" t="s">
        <v>7174</v>
      </c>
    </row>
    <row r="7693" spans="1:18" x14ac:dyDescent="0.3">
      <c r="A7693" s="41">
        <v>7692</v>
      </c>
      <c r="B7693" s="42">
        <v>7396</v>
      </c>
      <c r="C7693" s="42">
        <v>3</v>
      </c>
      <c r="D7693" s="37" t="str" cm="1">
        <f t="array" ref="D7693:E7693">_xlfn.XLOOKUP(C7693,Table1[StoreID],Table1[[StoreName]:[Region]],0)</f>
        <v>StoreC</v>
      </c>
      <c r="E7693" s="42" t="str">
        <v>Alex</v>
      </c>
      <c r="F7693" s="42">
        <v>23</v>
      </c>
      <c r="G7693" s="42" t="str">
        <f>_xlfn.XLOOKUP(F7693,Reps!A:A,Reps!B:B,0)</f>
        <v>Essam</v>
      </c>
      <c r="H7693" s="42">
        <v>4090</v>
      </c>
      <c r="I7693" s="42" t="str" cm="1">
        <f t="array" ref="I7693:M7693">_xlfn.XLOOKUP(H7693,Product!A:A,Product!B:F,0)</f>
        <v>DOH-SH-3664</v>
      </c>
      <c r="J7693" s="42" t="str">
        <v>Bingo Dough 10 Mini Can</v>
      </c>
      <c r="K7693" s="42" t="str">
        <v>Clay</v>
      </c>
      <c r="L7693" s="42" t="str">
        <v>Dough</v>
      </c>
      <c r="M7693" s="42" t="str">
        <v>Bingo Dough</v>
      </c>
      <c r="N7693" s="42">
        <v>1</v>
      </c>
      <c r="O7693" s="43">
        <v>47.5</v>
      </c>
      <c r="P7693" s="43"/>
      <c r="Q7693" s="44">
        <v>45016.953173379632</v>
      </c>
      <c r="R7693" s="45" t="s">
        <v>7174</v>
      </c>
    </row>
    <row r="7694" spans="1:18" x14ac:dyDescent="0.3">
      <c r="A7694" s="36">
        <v>7693</v>
      </c>
      <c r="B7694" s="37">
        <v>7398</v>
      </c>
      <c r="C7694" s="37">
        <v>3</v>
      </c>
      <c r="D7694" s="37" t="str" cm="1">
        <f t="array" ref="D7694:E7694">_xlfn.XLOOKUP(C7694,Table1[StoreID],Table1[[StoreName]:[Region]],0)</f>
        <v>StoreC</v>
      </c>
      <c r="E7694" s="37" t="str">
        <v>Alex</v>
      </c>
      <c r="F7694" s="37">
        <v>23</v>
      </c>
      <c r="G7694" s="37" t="str">
        <f>_xlfn.XLOOKUP(F7694,Reps!A:A,Reps!B:B,0)</f>
        <v>Essam</v>
      </c>
      <c r="H7694" s="37">
        <v>3406</v>
      </c>
      <c r="I7694" s="37" t="str" cm="1">
        <f t="array" ref="I7694:M7694">_xlfn.XLOOKUP(H7694,Product!A:A,Product!B:F,0)</f>
        <v>MGA-580430-S5</v>
      </c>
      <c r="J7694" s="37" t="str">
        <v>Mga L.O.L. Surprise Omg Trendsetter Fashion Doll</v>
      </c>
      <c r="K7694" s="37" t="str">
        <v>Dolls &amp; Accessories</v>
      </c>
      <c r="L7694" s="37" t="str">
        <v>Fashion Doll</v>
      </c>
      <c r="M7694" s="37" t="str">
        <v>L.O.L. Surprise</v>
      </c>
      <c r="N7694" s="37">
        <v>1</v>
      </c>
      <c r="O7694" s="38">
        <v>725</v>
      </c>
      <c r="P7694" s="38"/>
      <c r="Q7694" s="39">
        <v>45016.966452083332</v>
      </c>
      <c r="R7694" s="40" t="s">
        <v>7175</v>
      </c>
    </row>
    <row r="7695" spans="1:18" x14ac:dyDescent="0.3">
      <c r="A7695" s="41">
        <v>7694</v>
      </c>
      <c r="B7695" s="42">
        <v>7399</v>
      </c>
      <c r="C7695" s="42">
        <v>1</v>
      </c>
      <c r="D7695" s="37" t="str" cm="1">
        <f t="array" ref="D7695:E7695">_xlfn.XLOOKUP(C7695,Table1[StoreID],Table1[[StoreName]:[Region]],0)</f>
        <v>StoreA</v>
      </c>
      <c r="E7695" s="42" t="str">
        <v>Cairo</v>
      </c>
      <c r="F7695" s="42">
        <v>11</v>
      </c>
      <c r="G7695" s="42" t="str">
        <f>_xlfn.XLOOKUP(F7695,Reps!A:A,Reps!B:B,0)</f>
        <v>Ola</v>
      </c>
      <c r="H7695" s="42">
        <v>463</v>
      </c>
      <c r="I7695" s="42" t="str" cm="1">
        <f t="array" ref="I7695:M7695">_xlfn.XLOOKUP(H7695,Product!A:A,Product!B:F,0)</f>
        <v>YW-26-035</v>
      </c>
      <c r="J7695" s="42" t="str">
        <v>Pokémon Card ( Stand 8 pcs )</v>
      </c>
      <c r="K7695" s="42" t="str">
        <v>Games</v>
      </c>
      <c r="L7695" s="42" t="str">
        <v>Card Game</v>
      </c>
      <c r="M7695" s="42" t="str">
        <v>Pokémon</v>
      </c>
      <c r="N7695" s="42">
        <v>1</v>
      </c>
      <c r="O7695" s="43">
        <v>75</v>
      </c>
      <c r="P7695" s="43"/>
      <c r="Q7695" s="44">
        <v>45047.958984456018</v>
      </c>
      <c r="R7695" s="45" t="s">
        <v>7176</v>
      </c>
    </row>
    <row r="7696" spans="1:18" x14ac:dyDescent="0.3">
      <c r="A7696" s="36">
        <v>7695</v>
      </c>
      <c r="B7696" s="37">
        <v>7399</v>
      </c>
      <c r="C7696" s="37">
        <v>1</v>
      </c>
      <c r="D7696" s="37" t="str" cm="1">
        <f t="array" ref="D7696:E7696">_xlfn.XLOOKUP(C7696,Table1[StoreID],Table1[[StoreName]:[Region]],0)</f>
        <v>StoreA</v>
      </c>
      <c r="E7696" s="37" t="str">
        <v>Cairo</v>
      </c>
      <c r="F7696" s="37">
        <v>11</v>
      </c>
      <c r="G7696" s="37" t="str">
        <f>_xlfn.XLOOKUP(F7696,Reps!A:A,Reps!B:B,0)</f>
        <v>Ola</v>
      </c>
      <c r="H7696" s="37">
        <v>392</v>
      </c>
      <c r="I7696" s="37" t="str" cm="1">
        <f t="array" ref="I7696:M7696">_xlfn.XLOOKUP(H7696,Product!A:A,Product!B:F,0)</f>
        <v>YW-28-030</v>
      </c>
      <c r="J7696" s="37" t="str">
        <v>Pokémon Album 3D 4PCS in the page</v>
      </c>
      <c r="K7696" s="37" t="str">
        <v>Games</v>
      </c>
      <c r="L7696" s="37" t="str">
        <v>Card Game</v>
      </c>
      <c r="M7696" s="37" t="str">
        <v>Pokémon</v>
      </c>
      <c r="N7696" s="37">
        <v>1</v>
      </c>
      <c r="O7696" s="38">
        <v>75</v>
      </c>
      <c r="P7696" s="38"/>
      <c r="Q7696" s="39">
        <v>45047.958984490739</v>
      </c>
      <c r="R7696" s="40" t="s">
        <v>7176</v>
      </c>
    </row>
    <row r="7697" spans="1:18" x14ac:dyDescent="0.3">
      <c r="A7697" s="41">
        <v>7696</v>
      </c>
      <c r="B7697" s="42">
        <v>7403</v>
      </c>
      <c r="C7697" s="42">
        <v>3</v>
      </c>
      <c r="D7697" s="37" t="str" cm="1">
        <f t="array" ref="D7697:E7697">_xlfn.XLOOKUP(C7697,Table1[StoreID],Table1[[StoreName]:[Region]],0)</f>
        <v>StoreC</v>
      </c>
      <c r="E7697" s="42" t="str">
        <v>Alex</v>
      </c>
      <c r="F7697" s="42">
        <v>1</v>
      </c>
      <c r="G7697" s="42" t="str">
        <f>_xlfn.XLOOKUP(F7697,Reps!A:A,Reps!B:B,0)</f>
        <v>Ahmed</v>
      </c>
      <c r="H7697" s="42">
        <v>122</v>
      </c>
      <c r="I7697" s="42" t="str" cm="1">
        <f t="array" ref="I7697:M7697">_xlfn.XLOOKUP(H7697,Product!A:A,Product!B:F,0)</f>
        <v>ZT-4753</v>
      </c>
      <c r="J7697" s="42" t="str">
        <v>4M- Mould &amp; Paint Zoo Animal</v>
      </c>
      <c r="K7697" s="42" t="str">
        <v>Education &amp; Learning</v>
      </c>
      <c r="L7697" s="42" t="str">
        <v>Art &amp; Craft</v>
      </c>
      <c r="M7697" s="42" t="str">
        <v>4M</v>
      </c>
      <c r="N7697" s="42">
        <v>1</v>
      </c>
      <c r="O7697" s="43">
        <v>142.5</v>
      </c>
      <c r="P7697" s="43"/>
      <c r="Q7697" s="44">
        <v>45017.552387465279</v>
      </c>
      <c r="R7697" s="45" t="s">
        <v>7177</v>
      </c>
    </row>
    <row r="7698" spans="1:18" x14ac:dyDescent="0.3">
      <c r="A7698" s="36">
        <v>7697</v>
      </c>
      <c r="B7698" s="37">
        <v>7404</v>
      </c>
      <c r="C7698" s="37">
        <v>3</v>
      </c>
      <c r="D7698" s="37" t="str" cm="1">
        <f t="array" ref="D7698:E7698">_xlfn.XLOOKUP(C7698,Table1[StoreID],Table1[[StoreName]:[Region]],0)</f>
        <v>StoreC</v>
      </c>
      <c r="E7698" s="37" t="str">
        <v>Alex</v>
      </c>
      <c r="F7698" s="37">
        <v>19</v>
      </c>
      <c r="G7698" s="37" t="str">
        <f>_xlfn.XLOOKUP(F7698,Reps!A:A,Reps!B:B,0)</f>
        <v>Omar</v>
      </c>
      <c r="H7698" s="37">
        <v>472</v>
      </c>
      <c r="I7698" s="37" t="str" cm="1">
        <f t="array" ref="I7698:M7698">_xlfn.XLOOKUP(H7698,Product!A:A,Product!B:F,0)</f>
        <v>YW-26-025</v>
      </c>
      <c r="J7698" s="37" t="str">
        <v>Beyblade</v>
      </c>
      <c r="K7698" s="37" t="str">
        <v>Games</v>
      </c>
      <c r="L7698" s="37" t="str">
        <v>Top &amp; Battle</v>
      </c>
      <c r="M7698" s="37" t="str">
        <v>Beyblade</v>
      </c>
      <c r="N7698" s="37">
        <v>1</v>
      </c>
      <c r="O7698" s="38">
        <v>62.5</v>
      </c>
      <c r="P7698" s="38"/>
      <c r="Q7698" s="39">
        <v>45017.55382241898</v>
      </c>
      <c r="R7698" s="40" t="s">
        <v>7178</v>
      </c>
    </row>
    <row r="7699" spans="1:18" x14ac:dyDescent="0.3">
      <c r="A7699" s="41">
        <v>7698</v>
      </c>
      <c r="B7699" s="42">
        <v>7405</v>
      </c>
      <c r="C7699" s="42">
        <v>3</v>
      </c>
      <c r="D7699" s="37" t="str" cm="1">
        <f t="array" ref="D7699:E7699">_xlfn.XLOOKUP(C7699,Table1[StoreID],Table1[[StoreName]:[Region]],0)</f>
        <v>StoreC</v>
      </c>
      <c r="E7699" s="42" t="str">
        <v>Alex</v>
      </c>
      <c r="F7699" s="42">
        <v>19</v>
      </c>
      <c r="G7699" s="42" t="str">
        <f>_xlfn.XLOOKUP(F7699,Reps!A:A,Reps!B:B,0)</f>
        <v>Omar</v>
      </c>
      <c r="H7699" s="42">
        <v>4207</v>
      </c>
      <c r="I7699" s="42" t="str" cm="1">
        <f t="array" ref="I7699:M7699">_xlfn.XLOOKUP(H7699,Product!A:A,Product!B:F,0)</f>
        <v>AY-20482006</v>
      </c>
      <c r="J7699" s="42" t="str">
        <v>Bobo Snack In Go 33 gm Strawberry Cream With Bread Sticks (Stand 12 Pieces) 20482006</v>
      </c>
      <c r="K7699" s="42" t="str">
        <v>F&amp;B</v>
      </c>
      <c r="L7699" s="42" t="str">
        <v>Food</v>
      </c>
      <c r="M7699" s="42" t="str">
        <v>BOBOO</v>
      </c>
      <c r="N7699" s="42">
        <v>1</v>
      </c>
      <c r="O7699" s="43">
        <v>7.5</v>
      </c>
      <c r="P7699" s="43"/>
      <c r="Q7699" s="44">
        <v>45017.56814116898</v>
      </c>
      <c r="R7699" s="45" t="s">
        <v>7179</v>
      </c>
    </row>
    <row r="7700" spans="1:18" x14ac:dyDescent="0.3">
      <c r="A7700" s="36">
        <v>7699</v>
      </c>
      <c r="B7700" s="37">
        <v>7405</v>
      </c>
      <c r="C7700" s="37">
        <v>3</v>
      </c>
      <c r="D7700" s="37" t="str" cm="1">
        <f t="array" ref="D7700:E7700">_xlfn.XLOOKUP(C7700,Table1[StoreID],Table1[[StoreName]:[Region]],0)</f>
        <v>StoreC</v>
      </c>
      <c r="E7700" s="37" t="str">
        <v>Alex</v>
      </c>
      <c r="F7700" s="37">
        <v>19</v>
      </c>
      <c r="G7700" s="37" t="str">
        <f>_xlfn.XLOOKUP(F7700,Reps!A:A,Reps!B:B,0)</f>
        <v>Omar</v>
      </c>
      <c r="H7700" s="37">
        <v>4215</v>
      </c>
      <c r="I7700" s="37" t="str" cm="1">
        <f t="array" ref="I7700:M7700">_xlfn.XLOOKUP(H7700,Product!A:A,Product!B:F,0)</f>
        <v>AY-20352048</v>
      </c>
      <c r="J7700" s="37" t="str">
        <v>Fun Day Crackers Biscuits With Gene 40 gm (Pack 12 Pieces) 20352048</v>
      </c>
      <c r="K7700" s="37" t="str">
        <v>F&amp;B</v>
      </c>
      <c r="L7700" s="37" t="str">
        <v>Food</v>
      </c>
      <c r="M7700" s="37" t="str">
        <v>CRACKERS</v>
      </c>
      <c r="N7700" s="37">
        <v>2</v>
      </c>
      <c r="O7700" s="38">
        <v>5</v>
      </c>
      <c r="P7700" s="38"/>
      <c r="Q7700" s="39">
        <v>45017.56814116898</v>
      </c>
      <c r="R7700" s="40" t="s">
        <v>7179</v>
      </c>
    </row>
    <row r="7701" spans="1:18" x14ac:dyDescent="0.3">
      <c r="A7701" s="41">
        <v>7700</v>
      </c>
      <c r="B7701" s="42">
        <v>7405</v>
      </c>
      <c r="C7701" s="42">
        <v>3</v>
      </c>
      <c r="D7701" s="37" t="str" cm="1">
        <f t="array" ref="D7701:E7701">_xlfn.XLOOKUP(C7701,Table1[StoreID],Table1[[StoreName]:[Region]],0)</f>
        <v>StoreC</v>
      </c>
      <c r="E7701" s="42" t="str">
        <v>Alex</v>
      </c>
      <c r="F7701" s="42">
        <v>19</v>
      </c>
      <c r="G7701" s="42" t="str">
        <f>_xlfn.XLOOKUP(F7701,Reps!A:A,Reps!B:B,0)</f>
        <v>Omar</v>
      </c>
      <c r="H7701" s="42">
        <v>4234</v>
      </c>
      <c r="I7701" s="42" t="str" cm="1">
        <f t="array" ref="I7701:M7701">_xlfn.XLOOKUP(H7701,Product!A:A,Product!B:F,0)</f>
        <v>AY-20352013</v>
      </c>
      <c r="J7701" s="42" t="str">
        <v>Fun Day Bobo Strawberry From 32 gm to 30 gm (Stand 12 Pieces) 20352013</v>
      </c>
      <c r="K7701" s="42" t="str">
        <v>F&amp;B</v>
      </c>
      <c r="L7701" s="42" t="str">
        <v>Food</v>
      </c>
      <c r="M7701" s="42" t="str">
        <v>BOBOO</v>
      </c>
      <c r="N7701" s="42">
        <v>4</v>
      </c>
      <c r="O7701" s="43">
        <v>10</v>
      </c>
      <c r="P7701" s="43"/>
      <c r="Q7701" s="44">
        <v>45017.568141122683</v>
      </c>
      <c r="R7701" s="45" t="s">
        <v>7179</v>
      </c>
    </row>
    <row r="7702" spans="1:18" x14ac:dyDescent="0.3">
      <c r="A7702" s="36">
        <v>7701</v>
      </c>
      <c r="B7702" s="37">
        <v>7407</v>
      </c>
      <c r="C7702" s="37">
        <v>3</v>
      </c>
      <c r="D7702" s="37" t="str" cm="1">
        <f t="array" ref="D7702:E7702">_xlfn.XLOOKUP(C7702,Table1[StoreID],Table1[[StoreName]:[Region]],0)</f>
        <v>StoreC</v>
      </c>
      <c r="E7702" s="37" t="str">
        <v>Alex</v>
      </c>
      <c r="F7702" s="37">
        <v>19</v>
      </c>
      <c r="G7702" s="37" t="str">
        <f>_xlfn.XLOOKUP(F7702,Reps!A:A,Reps!B:B,0)</f>
        <v>Omar</v>
      </c>
      <c r="H7702" s="37">
        <v>4241</v>
      </c>
      <c r="I7702" s="37" t="str" cm="1">
        <f t="array" ref="I7702:M7702">_xlfn.XLOOKUP(H7702,Product!A:A,Product!B:F,0)</f>
        <v>AT-6061061</v>
      </c>
      <c r="J7702" s="37" t="str">
        <v>Spin Master - Paw patrol stand 8Pcs</v>
      </c>
      <c r="K7702" s="37" t="str">
        <v>Plush &amp; Soft Toys</v>
      </c>
      <c r="L7702" s="37" t="str">
        <v>Non Battery</v>
      </c>
      <c r="M7702" s="37" t="str">
        <v>Spin Master</v>
      </c>
      <c r="N7702" s="37">
        <v>1</v>
      </c>
      <c r="O7702" s="38">
        <v>175</v>
      </c>
      <c r="P7702" s="38"/>
      <c r="Q7702" s="39">
        <v>45017.582331018515</v>
      </c>
      <c r="R7702" s="40" t="s">
        <v>7180</v>
      </c>
    </row>
    <row r="7703" spans="1:18" x14ac:dyDescent="0.3">
      <c r="A7703" s="41">
        <v>7702</v>
      </c>
      <c r="B7703" s="42">
        <v>7407</v>
      </c>
      <c r="C7703" s="42">
        <v>3</v>
      </c>
      <c r="D7703" s="37" t="str" cm="1">
        <f t="array" ref="D7703:E7703">_xlfn.XLOOKUP(C7703,Table1[StoreID],Table1[[StoreName]:[Region]],0)</f>
        <v>StoreC</v>
      </c>
      <c r="E7703" s="42" t="str">
        <v>Alex</v>
      </c>
      <c r="F7703" s="42">
        <v>19</v>
      </c>
      <c r="G7703" s="42" t="str">
        <f>_xlfn.XLOOKUP(F7703,Reps!A:A,Reps!B:B,0)</f>
        <v>Omar</v>
      </c>
      <c r="H7703" s="42">
        <v>4241</v>
      </c>
      <c r="I7703" s="42" t="str" cm="1">
        <f t="array" ref="I7703:M7703">_xlfn.XLOOKUP(H7703,Product!A:A,Product!B:F,0)</f>
        <v>AT-6061061</v>
      </c>
      <c r="J7703" s="42" t="str">
        <v>Spin Master - Paw patrol stand 8Pcs</v>
      </c>
      <c r="K7703" s="42" t="str">
        <v>Plush &amp; Soft Toys</v>
      </c>
      <c r="L7703" s="42" t="str">
        <v>Non Battery</v>
      </c>
      <c r="M7703" s="42" t="str">
        <v>Spin Master</v>
      </c>
      <c r="N7703" s="42">
        <v>1</v>
      </c>
      <c r="O7703" s="43">
        <v>175</v>
      </c>
      <c r="P7703" s="43"/>
      <c r="Q7703" s="44">
        <v>45017.582331018515</v>
      </c>
      <c r="R7703" s="45" t="s">
        <v>7180</v>
      </c>
    </row>
    <row r="7704" spans="1:18" x14ac:dyDescent="0.3">
      <c r="A7704" s="36">
        <v>7703</v>
      </c>
      <c r="B7704" s="37">
        <v>7411</v>
      </c>
      <c r="C7704" s="37">
        <v>3</v>
      </c>
      <c r="D7704" s="37" t="str" cm="1">
        <f t="array" ref="D7704:E7704">_xlfn.XLOOKUP(C7704,Table1[StoreID],Table1[[StoreName]:[Region]],0)</f>
        <v>StoreC</v>
      </c>
      <c r="E7704" s="37" t="str">
        <v>Alex</v>
      </c>
      <c r="F7704" s="37">
        <v>19</v>
      </c>
      <c r="G7704" s="37" t="str">
        <f>_xlfn.XLOOKUP(F7704,Reps!A:A,Reps!B:B,0)</f>
        <v>Omar</v>
      </c>
      <c r="H7704" s="37">
        <v>2760</v>
      </c>
      <c r="I7704" s="37" t="str" cm="1">
        <f t="array" ref="I7704:M7704">_xlfn.XLOOKUP(H7704,Product!A:A,Product!B:F,0)</f>
        <v>RSH-SSC137</v>
      </c>
      <c r="J7704" s="37" t="str">
        <v>Canal Toys - Slime Kit TIE-DYE</v>
      </c>
      <c r="K7704" s="37" t="str">
        <v>Clay</v>
      </c>
      <c r="L7704" s="37" t="str">
        <v>Slime</v>
      </c>
      <c r="M7704" s="37" t="str">
        <v>So Slime</v>
      </c>
      <c r="N7704" s="37">
        <v>1</v>
      </c>
      <c r="O7704" s="38">
        <v>275</v>
      </c>
      <c r="P7704" s="38"/>
      <c r="Q7704" s="39">
        <v>45017.61331177083</v>
      </c>
      <c r="R7704" s="40" t="s">
        <v>7181</v>
      </c>
    </row>
    <row r="7705" spans="1:18" x14ac:dyDescent="0.3">
      <c r="A7705" s="41">
        <v>7704</v>
      </c>
      <c r="B7705" s="42">
        <v>7413</v>
      </c>
      <c r="C7705" s="42">
        <v>3</v>
      </c>
      <c r="D7705" s="37" t="str" cm="1">
        <f t="array" ref="D7705:E7705">_xlfn.XLOOKUP(C7705,Table1[StoreID],Table1[[StoreName]:[Region]],0)</f>
        <v>StoreC</v>
      </c>
      <c r="E7705" s="42" t="str">
        <v>Alex</v>
      </c>
      <c r="F7705" s="42">
        <v>1</v>
      </c>
      <c r="G7705" s="42" t="str">
        <f>_xlfn.XLOOKUP(F7705,Reps!A:A,Reps!B:B,0)</f>
        <v>Ahmed</v>
      </c>
      <c r="H7705" s="42">
        <v>4249</v>
      </c>
      <c r="I7705" s="42" t="str" cm="1">
        <f t="array" ref="I7705:M7705">_xlfn.XLOOKUP(H7705,Product!A:A,Product!B:F,0)</f>
        <v>AT-6044941</v>
      </c>
      <c r="J7705" s="42" t="str">
        <v>Spin Master - Monster Jam Die Cast 1:64</v>
      </c>
      <c r="K7705" s="42" t="str">
        <v>Vehicle - Parking &amp; Robots</v>
      </c>
      <c r="L7705" s="42" t="str">
        <v>Car</v>
      </c>
      <c r="M7705" s="42" t="str">
        <v>Monster Jam</v>
      </c>
      <c r="N7705" s="42">
        <v>1</v>
      </c>
      <c r="O7705" s="43">
        <v>125</v>
      </c>
      <c r="P7705" s="43"/>
      <c r="Q7705" s="44">
        <v>45017.625461030089</v>
      </c>
      <c r="R7705" s="45" t="s">
        <v>7182</v>
      </c>
    </row>
    <row r="7706" spans="1:18" x14ac:dyDescent="0.3">
      <c r="A7706" s="36">
        <v>7705</v>
      </c>
      <c r="B7706" s="37">
        <v>7414</v>
      </c>
      <c r="C7706" s="37">
        <v>3</v>
      </c>
      <c r="D7706" s="37" t="str" cm="1">
        <f t="array" ref="D7706:E7706">_xlfn.XLOOKUP(C7706,Table1[StoreID],Table1[[StoreName]:[Region]],0)</f>
        <v>StoreC</v>
      </c>
      <c r="E7706" s="37" t="str">
        <v>Alex</v>
      </c>
      <c r="F7706" s="37">
        <v>19</v>
      </c>
      <c r="G7706" s="37" t="str">
        <f>_xlfn.XLOOKUP(F7706,Reps!A:A,Reps!B:B,0)</f>
        <v>Omar</v>
      </c>
      <c r="H7706" s="37">
        <v>4078</v>
      </c>
      <c r="I7706" s="37" t="str" cm="1">
        <f t="array" ref="I7706:M7706">_xlfn.XLOOKUP(H7706,Product!A:A,Product!B:F,0)</f>
        <v>E91 BP6</v>
      </c>
      <c r="J7706" s="37" t="str">
        <v>Energizer Card 4+2  AA Promo</v>
      </c>
      <c r="K7706" s="37" t="str">
        <v>Add-ons</v>
      </c>
      <c r="L7706" s="37" t="str">
        <v>Battery</v>
      </c>
      <c r="M7706" s="37" t="str">
        <v>Energizer</v>
      </c>
      <c r="N7706" s="37">
        <v>1</v>
      </c>
      <c r="O7706" s="38">
        <v>49.5</v>
      </c>
      <c r="P7706" s="38"/>
      <c r="Q7706" s="39">
        <v>45017.626905520832</v>
      </c>
      <c r="R7706" s="40" t="s">
        <v>7183</v>
      </c>
    </row>
    <row r="7707" spans="1:18" x14ac:dyDescent="0.3">
      <c r="A7707" s="41">
        <v>7706</v>
      </c>
      <c r="B7707" s="42">
        <v>7416</v>
      </c>
      <c r="C7707" s="42">
        <v>3</v>
      </c>
      <c r="D7707" s="37" t="str" cm="1">
        <f t="array" ref="D7707:E7707">_xlfn.XLOOKUP(C7707,Table1[StoreID],Table1[[StoreName]:[Region]],0)</f>
        <v>StoreC</v>
      </c>
      <c r="E7707" s="42" t="str">
        <v>Alex</v>
      </c>
      <c r="F7707" s="42">
        <v>1</v>
      </c>
      <c r="G7707" s="42" t="str">
        <f>_xlfn.XLOOKUP(F7707,Reps!A:A,Reps!B:B,0)</f>
        <v>Ahmed</v>
      </c>
      <c r="H7707" s="42">
        <v>2826</v>
      </c>
      <c r="I7707" s="42" t="str" cm="1">
        <f t="array" ref="I7707:M7707">_xlfn.XLOOKUP(H7707,Product!A:A,Product!B:F,0)</f>
        <v>RSH-41293</v>
      </c>
      <c r="J7707" s="42" t="str">
        <v>Moose - Goo Jit Zu Galaxy Blast - Blazagon</v>
      </c>
      <c r="K7707" s="42" t="str">
        <v>Action Figure</v>
      </c>
      <c r="L7707" s="42" t="str">
        <v>Figures</v>
      </c>
      <c r="M7707" s="42" t="str">
        <v>Goo Jit Zu</v>
      </c>
      <c r="N7707" s="42">
        <v>1</v>
      </c>
      <c r="O7707" s="43">
        <v>425</v>
      </c>
      <c r="P7707" s="43"/>
      <c r="Q7707" s="44">
        <v>45017.685308831016</v>
      </c>
      <c r="R7707" s="45" t="s">
        <v>7184</v>
      </c>
    </row>
    <row r="7708" spans="1:18" x14ac:dyDescent="0.3">
      <c r="A7708" s="36">
        <v>7707</v>
      </c>
      <c r="B7708" s="37">
        <v>7416</v>
      </c>
      <c r="C7708" s="37">
        <v>3</v>
      </c>
      <c r="D7708" s="37" t="str" cm="1">
        <f t="array" ref="D7708:E7708">_xlfn.XLOOKUP(C7708,Table1[StoreID],Table1[[StoreName]:[Region]],0)</f>
        <v>StoreC</v>
      </c>
      <c r="E7708" s="37" t="str">
        <v>Alex</v>
      </c>
      <c r="F7708" s="37">
        <v>1</v>
      </c>
      <c r="G7708" s="37" t="str">
        <f>_xlfn.XLOOKUP(F7708,Reps!A:A,Reps!B:B,0)</f>
        <v>Ahmed</v>
      </c>
      <c r="H7708" s="37">
        <v>464</v>
      </c>
      <c r="I7708" s="37" t="str" cm="1">
        <f t="array" ref="I7708:M7708">_xlfn.XLOOKUP(H7708,Product!A:A,Product!B:F,0)</f>
        <v>YW-26-034</v>
      </c>
      <c r="J7708" s="37" t="str">
        <v>Pokémon Card doubke</v>
      </c>
      <c r="K7708" s="37" t="str">
        <v>Games</v>
      </c>
      <c r="L7708" s="37" t="str">
        <v>Card Game</v>
      </c>
      <c r="M7708" s="37" t="str">
        <v>Pokémon</v>
      </c>
      <c r="N7708" s="37">
        <v>1</v>
      </c>
      <c r="O7708" s="38">
        <v>75</v>
      </c>
      <c r="P7708" s="38"/>
      <c r="Q7708" s="39">
        <v>45017.685309409724</v>
      </c>
      <c r="R7708" s="40" t="s">
        <v>7184</v>
      </c>
    </row>
    <row r="7709" spans="1:18" x14ac:dyDescent="0.3">
      <c r="A7709" s="41">
        <v>7708</v>
      </c>
      <c r="B7709" s="42">
        <v>7416</v>
      </c>
      <c r="C7709" s="42">
        <v>3</v>
      </c>
      <c r="D7709" s="37" t="str" cm="1">
        <f t="array" ref="D7709:E7709">_xlfn.XLOOKUP(C7709,Table1[StoreID],Table1[[StoreName]:[Region]],0)</f>
        <v>StoreC</v>
      </c>
      <c r="E7709" s="42" t="str">
        <v>Alex</v>
      </c>
      <c r="F7709" s="42">
        <v>1</v>
      </c>
      <c r="G7709" s="42" t="str">
        <f>_xlfn.XLOOKUP(F7709,Reps!A:A,Reps!B:B,0)</f>
        <v>Ahmed</v>
      </c>
      <c r="H7709" s="42">
        <v>477</v>
      </c>
      <c r="I7709" s="42" t="str" cm="1">
        <f t="array" ref="I7709:M7709">_xlfn.XLOOKUP(H7709,Product!A:A,Product!B:F,0)</f>
        <v>YW-26-020</v>
      </c>
      <c r="J7709" s="42" t="str">
        <v>Pokémon Blind Box ( Stand 24 pcs )</v>
      </c>
      <c r="K7709" s="42" t="str">
        <v>Surprise</v>
      </c>
      <c r="L7709" s="42" t="str">
        <v>Box</v>
      </c>
      <c r="M7709" s="42" t="str">
        <v>Pokémon</v>
      </c>
      <c r="N7709" s="42">
        <v>1</v>
      </c>
      <c r="O7709" s="43">
        <v>35</v>
      </c>
      <c r="P7709" s="43"/>
      <c r="Q7709" s="44">
        <v>45017.685309456021</v>
      </c>
      <c r="R7709" s="45" t="s">
        <v>7184</v>
      </c>
    </row>
    <row r="7710" spans="1:18" x14ac:dyDescent="0.3">
      <c r="A7710" s="36">
        <v>7709</v>
      </c>
      <c r="B7710" s="37">
        <v>7416</v>
      </c>
      <c r="C7710" s="37">
        <v>3</v>
      </c>
      <c r="D7710" s="37" t="str" cm="1">
        <f t="array" ref="D7710:E7710">_xlfn.XLOOKUP(C7710,Table1[StoreID],Table1[[StoreName]:[Region]],0)</f>
        <v>StoreC</v>
      </c>
      <c r="E7710" s="37" t="str">
        <v>Alex</v>
      </c>
      <c r="F7710" s="37">
        <v>1</v>
      </c>
      <c r="G7710" s="37" t="str">
        <f>_xlfn.XLOOKUP(F7710,Reps!A:A,Reps!B:B,0)</f>
        <v>Ahmed</v>
      </c>
      <c r="H7710" s="37">
        <v>471</v>
      </c>
      <c r="I7710" s="37" t="str" cm="1">
        <f t="array" ref="I7710:M7710">_xlfn.XLOOKUP(H7710,Product!A:A,Product!B:F,0)</f>
        <v>YW-26-026</v>
      </c>
      <c r="J7710" s="37" t="str">
        <v>Yoyo Stich ( Stand 24 pcs )</v>
      </c>
      <c r="K7710" s="37" t="str">
        <v>Games</v>
      </c>
      <c r="L7710" s="37" t="str">
        <v>Yoyo</v>
      </c>
      <c r="M7710" s="37" t="str">
        <v>Stich &amp; Lilo</v>
      </c>
      <c r="N7710" s="37">
        <v>1</v>
      </c>
      <c r="O7710" s="38">
        <v>20</v>
      </c>
      <c r="P7710" s="38"/>
      <c r="Q7710" s="39">
        <v>45017.685309456021</v>
      </c>
      <c r="R7710" s="40" t="s">
        <v>7184</v>
      </c>
    </row>
    <row r="7711" spans="1:18" x14ac:dyDescent="0.3">
      <c r="A7711" s="41">
        <v>7710</v>
      </c>
      <c r="B7711" s="42">
        <v>7416</v>
      </c>
      <c r="C7711" s="42">
        <v>3</v>
      </c>
      <c r="D7711" s="37" t="str" cm="1">
        <f t="array" ref="D7711:E7711">_xlfn.XLOOKUP(C7711,Table1[StoreID],Table1[[StoreName]:[Region]],0)</f>
        <v>StoreC</v>
      </c>
      <c r="E7711" s="42" t="str">
        <v>Alex</v>
      </c>
      <c r="F7711" s="42">
        <v>1</v>
      </c>
      <c r="G7711" s="42" t="str">
        <f>_xlfn.XLOOKUP(F7711,Reps!A:A,Reps!B:B,0)</f>
        <v>Ahmed</v>
      </c>
      <c r="H7711" s="42">
        <v>475</v>
      </c>
      <c r="I7711" s="42" t="str" cm="1">
        <f t="array" ref="I7711:M7711">_xlfn.XLOOKUP(H7711,Product!A:A,Product!B:F,0)</f>
        <v>YW-26-022</v>
      </c>
      <c r="J7711" s="42" t="str">
        <v>Pokémon Ball ( Stand 12 pcs )</v>
      </c>
      <c r="K7711" s="42" t="str">
        <v>Surprise</v>
      </c>
      <c r="L7711" s="42" t="str">
        <v>Ball</v>
      </c>
      <c r="M7711" s="42" t="str">
        <v>Pokémon</v>
      </c>
      <c r="N7711" s="42">
        <v>1</v>
      </c>
      <c r="O7711" s="43">
        <v>50</v>
      </c>
      <c r="P7711" s="43"/>
      <c r="Q7711" s="44">
        <v>45017.685309456021</v>
      </c>
      <c r="R7711" s="45" t="s">
        <v>7184</v>
      </c>
    </row>
    <row r="7712" spans="1:18" x14ac:dyDescent="0.3">
      <c r="A7712" s="36">
        <v>7711</v>
      </c>
      <c r="B7712" s="37">
        <v>7416</v>
      </c>
      <c r="C7712" s="37">
        <v>3</v>
      </c>
      <c r="D7712" s="37" t="str" cm="1">
        <f t="array" ref="D7712:E7712">_xlfn.XLOOKUP(C7712,Table1[StoreID],Table1[[StoreName]:[Region]],0)</f>
        <v>StoreC</v>
      </c>
      <c r="E7712" s="37" t="str">
        <v>Alex</v>
      </c>
      <c r="F7712" s="37">
        <v>1</v>
      </c>
      <c r="G7712" s="37" t="str">
        <f>_xlfn.XLOOKUP(F7712,Reps!A:A,Reps!B:B,0)</f>
        <v>Ahmed</v>
      </c>
      <c r="H7712" s="37">
        <v>707</v>
      </c>
      <c r="I7712" s="37" t="str" cm="1">
        <f t="array" ref="I7712:M7712">_xlfn.XLOOKUP(H7712,Product!A:A,Product!B:F,0)</f>
        <v>SM-0443</v>
      </c>
      <c r="J7712" s="37" t="str">
        <v>Yogi Card (Stand 12 Pcs)</v>
      </c>
      <c r="K7712" s="37" t="str">
        <v>Games</v>
      </c>
      <c r="L7712" s="37" t="str">
        <v>Card Game</v>
      </c>
      <c r="M7712" s="37" t="str">
        <v>Yu-Gi-Oh!</v>
      </c>
      <c r="N7712" s="37">
        <v>1</v>
      </c>
      <c r="O7712" s="38">
        <v>25</v>
      </c>
      <c r="P7712" s="38"/>
      <c r="Q7712" s="39">
        <v>45017.685309456021</v>
      </c>
      <c r="R7712" s="40" t="s">
        <v>7184</v>
      </c>
    </row>
    <row r="7713" spans="1:18" x14ac:dyDescent="0.3">
      <c r="A7713" s="41">
        <v>7712</v>
      </c>
      <c r="B7713" s="42">
        <v>7417</v>
      </c>
      <c r="C7713" s="42">
        <v>3</v>
      </c>
      <c r="D7713" s="37" t="str" cm="1">
        <f t="array" ref="D7713:E7713">_xlfn.XLOOKUP(C7713,Table1[StoreID],Table1[[StoreName]:[Region]],0)</f>
        <v>StoreC</v>
      </c>
      <c r="E7713" s="42" t="str">
        <v>Alex</v>
      </c>
      <c r="F7713" s="42">
        <v>19</v>
      </c>
      <c r="G7713" s="42" t="str">
        <f>_xlfn.XLOOKUP(F7713,Reps!A:A,Reps!B:B,0)</f>
        <v>Omar</v>
      </c>
      <c r="H7713" s="42">
        <v>1169</v>
      </c>
      <c r="I7713" s="42" t="str" cm="1">
        <f t="array" ref="I7713:M7713">_xlfn.XLOOKUP(H7713,Product!A:A,Product!B:F,0)</f>
        <v>SH-3680</v>
      </c>
      <c r="J7713" s="42" t="str">
        <v>Die Cast Super Hero 6asst</v>
      </c>
      <c r="K7713" s="42" t="str">
        <v>Vehicle - Parking &amp; Robots</v>
      </c>
      <c r="L7713" s="42" t="str">
        <v>Car</v>
      </c>
      <c r="M7713" s="42" t="str">
        <v>Super Hero</v>
      </c>
      <c r="N7713" s="42">
        <v>1</v>
      </c>
      <c r="O7713" s="43">
        <v>25</v>
      </c>
      <c r="P7713" s="43"/>
      <c r="Q7713" s="44">
        <v>45017.686289849538</v>
      </c>
      <c r="R7713" s="45" t="s">
        <v>7185</v>
      </c>
    </row>
    <row r="7714" spans="1:18" x14ac:dyDescent="0.3">
      <c r="A7714" s="36">
        <v>7713</v>
      </c>
      <c r="B7714" s="37">
        <v>7417</v>
      </c>
      <c r="C7714" s="37">
        <v>3</v>
      </c>
      <c r="D7714" s="37" t="str" cm="1">
        <f t="array" ref="D7714:E7714">_xlfn.XLOOKUP(C7714,Table1[StoreID],Table1[[StoreName]:[Region]],0)</f>
        <v>StoreC</v>
      </c>
      <c r="E7714" s="37" t="str">
        <v>Alex</v>
      </c>
      <c r="F7714" s="37">
        <v>19</v>
      </c>
      <c r="G7714" s="37" t="str">
        <f>_xlfn.XLOOKUP(F7714,Reps!A:A,Reps!B:B,0)</f>
        <v>Omar</v>
      </c>
      <c r="H7714" s="37">
        <v>1169</v>
      </c>
      <c r="I7714" s="37" t="str" cm="1">
        <f t="array" ref="I7714:M7714">_xlfn.XLOOKUP(H7714,Product!A:A,Product!B:F,0)</f>
        <v>SH-3680</v>
      </c>
      <c r="J7714" s="37" t="str">
        <v>Die Cast Super Hero 6asst</v>
      </c>
      <c r="K7714" s="37" t="str">
        <v>Vehicle - Parking &amp; Robots</v>
      </c>
      <c r="L7714" s="37" t="str">
        <v>Car</v>
      </c>
      <c r="M7714" s="37" t="str">
        <v>Super Hero</v>
      </c>
      <c r="N7714" s="37">
        <v>1</v>
      </c>
      <c r="O7714" s="38">
        <v>25</v>
      </c>
      <c r="P7714" s="38"/>
      <c r="Q7714" s="39">
        <v>45017.686289849538</v>
      </c>
      <c r="R7714" s="40" t="s">
        <v>7185</v>
      </c>
    </row>
    <row r="7715" spans="1:18" x14ac:dyDescent="0.3">
      <c r="A7715" s="41">
        <v>7714</v>
      </c>
      <c r="B7715" s="42">
        <v>7417</v>
      </c>
      <c r="C7715" s="42">
        <v>3</v>
      </c>
      <c r="D7715" s="37" t="str" cm="1">
        <f t="array" ref="D7715:E7715">_xlfn.XLOOKUP(C7715,Table1[StoreID],Table1[[StoreName]:[Region]],0)</f>
        <v>StoreC</v>
      </c>
      <c r="E7715" s="42" t="str">
        <v>Alex</v>
      </c>
      <c r="F7715" s="42">
        <v>19</v>
      </c>
      <c r="G7715" s="42" t="str">
        <f>_xlfn.XLOOKUP(F7715,Reps!A:A,Reps!B:B,0)</f>
        <v>Omar</v>
      </c>
      <c r="H7715" s="42">
        <v>1166</v>
      </c>
      <c r="I7715" s="42" t="str" cm="1">
        <f t="array" ref="I7715:M7715">_xlfn.XLOOKUP(H7715,Product!A:A,Product!B:F,0)</f>
        <v>SH-3683</v>
      </c>
      <c r="J7715" s="42" t="str">
        <v>Die Cast Super Hero 6asst</v>
      </c>
      <c r="K7715" s="42" t="str">
        <v>Vehicle - Parking &amp; Robots</v>
      </c>
      <c r="L7715" s="42" t="str">
        <v>Car</v>
      </c>
      <c r="M7715" s="42" t="str">
        <v>Super Hero</v>
      </c>
      <c r="N7715" s="42">
        <v>1</v>
      </c>
      <c r="O7715" s="43">
        <v>25</v>
      </c>
      <c r="P7715" s="43"/>
      <c r="Q7715" s="44">
        <v>45017.686289895835</v>
      </c>
      <c r="R7715" s="45" t="s">
        <v>7185</v>
      </c>
    </row>
    <row r="7716" spans="1:18" x14ac:dyDescent="0.3">
      <c r="A7716" s="36">
        <v>7715</v>
      </c>
      <c r="B7716" s="37">
        <v>7417</v>
      </c>
      <c r="C7716" s="37">
        <v>3</v>
      </c>
      <c r="D7716" s="37" t="str" cm="1">
        <f t="array" ref="D7716:E7716">_xlfn.XLOOKUP(C7716,Table1[StoreID],Table1[[StoreName]:[Region]],0)</f>
        <v>StoreC</v>
      </c>
      <c r="E7716" s="37" t="str">
        <v>Alex</v>
      </c>
      <c r="F7716" s="37">
        <v>19</v>
      </c>
      <c r="G7716" s="37" t="str">
        <f>_xlfn.XLOOKUP(F7716,Reps!A:A,Reps!B:B,0)</f>
        <v>Omar</v>
      </c>
      <c r="H7716" s="37">
        <v>1166</v>
      </c>
      <c r="I7716" s="37" t="str" cm="1">
        <f t="array" ref="I7716:M7716">_xlfn.XLOOKUP(H7716,Product!A:A,Product!B:F,0)</f>
        <v>SH-3683</v>
      </c>
      <c r="J7716" s="37" t="str">
        <v>Die Cast Super Hero 6asst</v>
      </c>
      <c r="K7716" s="37" t="str">
        <v>Vehicle - Parking &amp; Robots</v>
      </c>
      <c r="L7716" s="37" t="str">
        <v>Car</v>
      </c>
      <c r="M7716" s="37" t="str">
        <v>Super Hero</v>
      </c>
      <c r="N7716" s="37">
        <v>1</v>
      </c>
      <c r="O7716" s="38">
        <v>25</v>
      </c>
      <c r="P7716" s="38"/>
      <c r="Q7716" s="39">
        <v>45017.686289895835</v>
      </c>
      <c r="R7716" s="40" t="s">
        <v>7185</v>
      </c>
    </row>
    <row r="7717" spans="1:18" x14ac:dyDescent="0.3">
      <c r="A7717" s="41">
        <v>7716</v>
      </c>
      <c r="B7717" s="42">
        <v>7418</v>
      </c>
      <c r="C7717" s="42">
        <v>3</v>
      </c>
      <c r="D7717" s="37" t="str" cm="1">
        <f t="array" ref="D7717:E7717">_xlfn.XLOOKUP(C7717,Table1[StoreID],Table1[[StoreName]:[Region]],0)</f>
        <v>StoreC</v>
      </c>
      <c r="E7717" s="42" t="str">
        <v>Alex</v>
      </c>
      <c r="F7717" s="42">
        <v>1</v>
      </c>
      <c r="G7717" s="42" t="str">
        <f>_xlfn.XLOOKUP(F7717,Reps!A:A,Reps!B:B,0)</f>
        <v>Ahmed</v>
      </c>
      <c r="H7717" s="42">
        <v>44</v>
      </c>
      <c r="I7717" s="42" t="str" cm="1">
        <f t="array" ref="I7717:M7717">_xlfn.XLOOKUP(H7717,Product!A:A,Product!B:F,0)</f>
        <v>ZT-F2513-1</v>
      </c>
      <c r="J7717" s="42" t="str">
        <v>Hasbro Peppa Pig George''s Adventures Bathtime Accessory Set</v>
      </c>
      <c r="K7717" s="42" t="str">
        <v>Action Figure</v>
      </c>
      <c r="L7717" s="42" t="str">
        <v>Set</v>
      </c>
      <c r="M7717" s="42" t="str">
        <v>Peppa Pig</v>
      </c>
      <c r="N7717" s="42">
        <v>1</v>
      </c>
      <c r="O7717" s="43">
        <v>340</v>
      </c>
      <c r="P7717" s="43"/>
      <c r="Q7717" s="44">
        <v>45017.688630289354</v>
      </c>
      <c r="R7717" s="45" t="s">
        <v>7186</v>
      </c>
    </row>
    <row r="7718" spans="1:18" x14ac:dyDescent="0.3">
      <c r="A7718" s="36">
        <v>7717</v>
      </c>
      <c r="B7718" s="37">
        <v>7418</v>
      </c>
      <c r="C7718" s="37">
        <v>3</v>
      </c>
      <c r="D7718" s="37" t="str" cm="1">
        <f t="array" ref="D7718:E7718">_xlfn.XLOOKUP(C7718,Table1[StoreID],Table1[[StoreName]:[Region]],0)</f>
        <v>StoreC</v>
      </c>
      <c r="E7718" s="37" t="str">
        <v>Alex</v>
      </c>
      <c r="F7718" s="37">
        <v>1</v>
      </c>
      <c r="G7718" s="37" t="str">
        <f>_xlfn.XLOOKUP(F7718,Reps!A:A,Reps!B:B,0)</f>
        <v>Ahmed</v>
      </c>
      <c r="H7718" s="37">
        <v>477</v>
      </c>
      <c r="I7718" s="37" t="str" cm="1">
        <f t="array" ref="I7718:M7718">_xlfn.XLOOKUP(H7718,Product!A:A,Product!B:F,0)</f>
        <v>YW-26-020</v>
      </c>
      <c r="J7718" s="37" t="str">
        <v>Pokémon Blind Box ( Stand 24 pcs )</v>
      </c>
      <c r="K7718" s="37" t="str">
        <v>Surprise</v>
      </c>
      <c r="L7718" s="37" t="str">
        <v>Box</v>
      </c>
      <c r="M7718" s="37" t="str">
        <v>Pokémon</v>
      </c>
      <c r="N7718" s="37">
        <v>1</v>
      </c>
      <c r="O7718" s="38">
        <v>35</v>
      </c>
      <c r="P7718" s="38"/>
      <c r="Q7718" s="39">
        <v>45017.688630324075</v>
      </c>
      <c r="R7718" s="40" t="s">
        <v>7186</v>
      </c>
    </row>
    <row r="7719" spans="1:18" x14ac:dyDescent="0.3">
      <c r="A7719" s="41">
        <v>7718</v>
      </c>
      <c r="B7719" s="42">
        <v>7418</v>
      </c>
      <c r="C7719" s="42">
        <v>3</v>
      </c>
      <c r="D7719" s="37" t="str" cm="1">
        <f t="array" ref="D7719:E7719">_xlfn.XLOOKUP(C7719,Table1[StoreID],Table1[[StoreName]:[Region]],0)</f>
        <v>StoreC</v>
      </c>
      <c r="E7719" s="42" t="str">
        <v>Alex</v>
      </c>
      <c r="F7719" s="42">
        <v>1</v>
      </c>
      <c r="G7719" s="42" t="str">
        <f>_xlfn.XLOOKUP(F7719,Reps!A:A,Reps!B:B,0)</f>
        <v>Ahmed</v>
      </c>
      <c r="H7719" s="42">
        <v>475</v>
      </c>
      <c r="I7719" s="42" t="str" cm="1">
        <f t="array" ref="I7719:M7719">_xlfn.XLOOKUP(H7719,Product!A:A,Product!B:F,0)</f>
        <v>YW-26-022</v>
      </c>
      <c r="J7719" s="42" t="str">
        <v>Pokémon Ball ( Stand 12 pcs )</v>
      </c>
      <c r="K7719" s="42" t="str">
        <v>Surprise</v>
      </c>
      <c r="L7719" s="42" t="str">
        <v>Ball</v>
      </c>
      <c r="M7719" s="42" t="str">
        <v>Pokémon</v>
      </c>
      <c r="N7719" s="42">
        <v>1</v>
      </c>
      <c r="O7719" s="43">
        <v>50</v>
      </c>
      <c r="P7719" s="43"/>
      <c r="Q7719" s="44">
        <v>45017.688630324075</v>
      </c>
      <c r="R7719" s="45" t="s">
        <v>7186</v>
      </c>
    </row>
    <row r="7720" spans="1:18" x14ac:dyDescent="0.3">
      <c r="A7720" s="36">
        <v>7719</v>
      </c>
      <c r="B7720" s="37">
        <v>7418</v>
      </c>
      <c r="C7720" s="37">
        <v>3</v>
      </c>
      <c r="D7720" s="37" t="str" cm="1">
        <f t="array" ref="D7720:E7720">_xlfn.XLOOKUP(C7720,Table1[StoreID],Table1[[StoreName]:[Region]],0)</f>
        <v>StoreC</v>
      </c>
      <c r="E7720" s="37" t="str">
        <v>Alex</v>
      </c>
      <c r="F7720" s="37">
        <v>1</v>
      </c>
      <c r="G7720" s="37" t="str">
        <f>_xlfn.XLOOKUP(F7720,Reps!A:A,Reps!B:B,0)</f>
        <v>Ahmed</v>
      </c>
      <c r="H7720" s="37">
        <v>471</v>
      </c>
      <c r="I7720" s="37" t="str" cm="1">
        <f t="array" ref="I7720:M7720">_xlfn.XLOOKUP(H7720,Product!A:A,Product!B:F,0)</f>
        <v>YW-26-026</v>
      </c>
      <c r="J7720" s="37" t="str">
        <v>Yoyo Stich ( Stand 24 pcs )</v>
      </c>
      <c r="K7720" s="37" t="str">
        <v>Games</v>
      </c>
      <c r="L7720" s="37" t="str">
        <v>Yoyo</v>
      </c>
      <c r="M7720" s="37" t="str">
        <v>Stich &amp; Lilo</v>
      </c>
      <c r="N7720" s="37">
        <v>1</v>
      </c>
      <c r="O7720" s="38">
        <v>20</v>
      </c>
      <c r="P7720" s="38"/>
      <c r="Q7720" s="39">
        <v>45017.688630358796</v>
      </c>
      <c r="R7720" s="40" t="s">
        <v>7186</v>
      </c>
    </row>
    <row r="7721" spans="1:18" x14ac:dyDescent="0.3">
      <c r="A7721" s="41">
        <v>7720</v>
      </c>
      <c r="B7721" s="42">
        <v>7419</v>
      </c>
      <c r="C7721" s="42">
        <v>3</v>
      </c>
      <c r="D7721" s="37" t="str" cm="1">
        <f t="array" ref="D7721:E7721">_xlfn.XLOOKUP(C7721,Table1[StoreID],Table1[[StoreName]:[Region]],0)</f>
        <v>StoreC</v>
      </c>
      <c r="E7721" s="42" t="str">
        <v>Alex</v>
      </c>
      <c r="F7721" s="42">
        <v>1</v>
      </c>
      <c r="G7721" s="42" t="str">
        <f>_xlfn.XLOOKUP(F7721,Reps!A:A,Reps!B:B,0)</f>
        <v>Ahmed</v>
      </c>
      <c r="H7721" s="42">
        <v>4024</v>
      </c>
      <c r="I7721" s="42" t="str" cm="1">
        <f t="array" ref="I7721:M7721">_xlfn.XLOOKUP(H7721,Product!A:A,Product!B:F,0)</f>
        <v>FS0003667</v>
      </c>
      <c r="J7721" s="42" t="str">
        <v>Topps Match Attax 2022/2023 - Mini Tin Stand (12 pieces)</v>
      </c>
      <c r="K7721" s="42" t="str">
        <v>Games</v>
      </c>
      <c r="L7721" s="42" t="str">
        <v>Card Game</v>
      </c>
      <c r="M7721" s="42" t="str">
        <v>Match Attax</v>
      </c>
      <c r="N7721" s="42">
        <v>1</v>
      </c>
      <c r="O7721" s="43">
        <v>275</v>
      </c>
      <c r="P7721" s="43"/>
      <c r="Q7721" s="44">
        <v>45017.692002696756</v>
      </c>
      <c r="R7721" s="45" t="s">
        <v>7187</v>
      </c>
    </row>
    <row r="7722" spans="1:18" x14ac:dyDescent="0.3">
      <c r="A7722" s="36">
        <v>7721</v>
      </c>
      <c r="B7722" s="37">
        <v>7420</v>
      </c>
      <c r="C7722" s="37">
        <v>3</v>
      </c>
      <c r="D7722" s="37" t="str" cm="1">
        <f t="array" ref="D7722:E7722">_xlfn.XLOOKUP(C7722,Table1[StoreID],Table1[[StoreName]:[Region]],0)</f>
        <v>StoreC</v>
      </c>
      <c r="E7722" s="37" t="str">
        <v>Alex</v>
      </c>
      <c r="F7722" s="37">
        <v>19</v>
      </c>
      <c r="G7722" s="37" t="str">
        <f>_xlfn.XLOOKUP(F7722,Reps!A:A,Reps!B:B,0)</f>
        <v>Omar</v>
      </c>
      <c r="H7722" s="37">
        <v>640</v>
      </c>
      <c r="I7722" s="37" t="str" cm="1">
        <f t="array" ref="I7722:M7722">_xlfn.XLOOKUP(H7722,Product!A:A,Product!B:F,0)</f>
        <v>XS-36327</v>
      </c>
      <c r="J7722" s="37" t="str">
        <v>X-SHOT Chaos 50 Dart Balls Refill</v>
      </c>
      <c r="K7722" s="37" t="str">
        <v>Guns</v>
      </c>
      <c r="L7722" s="37" t="str">
        <v>Bullet</v>
      </c>
      <c r="M7722" s="37" t="str">
        <v>X-Shot</v>
      </c>
      <c r="N7722" s="37">
        <v>1</v>
      </c>
      <c r="O7722" s="38">
        <v>180</v>
      </c>
      <c r="P7722" s="38"/>
      <c r="Q7722" s="39">
        <v>45017.701257094908</v>
      </c>
      <c r="R7722" s="40" t="s">
        <v>7188</v>
      </c>
    </row>
    <row r="7723" spans="1:18" x14ac:dyDescent="0.3">
      <c r="A7723" s="41">
        <v>7722</v>
      </c>
      <c r="B7723" s="42">
        <v>7420</v>
      </c>
      <c r="C7723" s="42">
        <v>3</v>
      </c>
      <c r="D7723" s="37" t="str" cm="1">
        <f t="array" ref="D7723:E7723">_xlfn.XLOOKUP(C7723,Table1[StoreID],Table1[[StoreName]:[Region]],0)</f>
        <v>StoreC</v>
      </c>
      <c r="E7723" s="42" t="str">
        <v>Alex</v>
      </c>
      <c r="F7723" s="42">
        <v>19</v>
      </c>
      <c r="G7723" s="42" t="str">
        <f>_xlfn.XLOOKUP(F7723,Reps!A:A,Reps!B:B,0)</f>
        <v>Omar</v>
      </c>
      <c r="H7723" s="42">
        <v>637</v>
      </c>
      <c r="I7723" s="42" t="str" cm="1">
        <f t="array" ref="I7723:M7723">_xlfn.XLOOKUP(H7723,Product!A:A,Product!B:F,0)</f>
        <v>XS-36419</v>
      </c>
      <c r="J7723" s="42" t="str">
        <v>X-Shot Dart Ball Blaster-CHAOS Golden Meteor 2PK(2</v>
      </c>
      <c r="K7723" s="42" t="str">
        <v>Guns</v>
      </c>
      <c r="L7723" s="42" t="str">
        <v>Gun</v>
      </c>
      <c r="M7723" s="42" t="str">
        <v>X-Shot</v>
      </c>
      <c r="N7723" s="42">
        <v>1</v>
      </c>
      <c r="O7723" s="43">
        <v>899.5</v>
      </c>
      <c r="P7723" s="43"/>
      <c r="Q7723" s="44">
        <v>45017.701257094908</v>
      </c>
      <c r="R7723" s="45" t="s">
        <v>7188</v>
      </c>
    </row>
    <row r="7724" spans="1:18" x14ac:dyDescent="0.3">
      <c r="A7724" s="36">
        <v>7723</v>
      </c>
      <c r="B7724" s="37">
        <v>7421</v>
      </c>
      <c r="C7724" s="37">
        <v>3</v>
      </c>
      <c r="D7724" s="37" t="str" cm="1">
        <f t="array" ref="D7724:E7724">_xlfn.XLOOKUP(C7724,Table1[StoreID],Table1[[StoreName]:[Region]],0)</f>
        <v>StoreC</v>
      </c>
      <c r="E7724" s="37" t="str">
        <v>Alex</v>
      </c>
      <c r="F7724" s="37">
        <v>1</v>
      </c>
      <c r="G7724" s="37" t="str">
        <f>_xlfn.XLOOKUP(F7724,Reps!A:A,Reps!B:B,0)</f>
        <v>Ahmed</v>
      </c>
      <c r="H7724" s="37">
        <v>460</v>
      </c>
      <c r="I7724" s="37" t="str" cm="1">
        <f t="array" ref="I7724:M7724">_xlfn.XLOOKUP(H7724,Product!A:A,Product!B:F,0)</f>
        <v>YW-26-038</v>
      </c>
      <c r="J7724" s="37" t="str">
        <v>Pokémon Card tin box</v>
      </c>
      <c r="K7724" s="37" t="str">
        <v>Games</v>
      </c>
      <c r="L7724" s="37" t="str">
        <v>Card Game</v>
      </c>
      <c r="M7724" s="37" t="str">
        <v>Pokémon</v>
      </c>
      <c r="N7724" s="37">
        <v>1</v>
      </c>
      <c r="O7724" s="38">
        <v>75</v>
      </c>
      <c r="P7724" s="38"/>
      <c r="Q7724" s="39">
        <v>45017.713612997686</v>
      </c>
      <c r="R7724" s="40" t="s">
        <v>7189</v>
      </c>
    </row>
    <row r="7725" spans="1:18" x14ac:dyDescent="0.3">
      <c r="A7725" s="41">
        <v>7724</v>
      </c>
      <c r="B7725" s="42">
        <v>7421</v>
      </c>
      <c r="C7725" s="42">
        <v>3</v>
      </c>
      <c r="D7725" s="37" t="str" cm="1">
        <f t="array" ref="D7725:E7725">_xlfn.XLOOKUP(C7725,Table1[StoreID],Table1[[StoreName]:[Region]],0)</f>
        <v>StoreC</v>
      </c>
      <c r="E7725" s="42" t="str">
        <v>Alex</v>
      </c>
      <c r="F7725" s="42">
        <v>19</v>
      </c>
      <c r="G7725" s="42" t="str">
        <f>_xlfn.XLOOKUP(F7725,Reps!A:A,Reps!B:B,0)</f>
        <v>Omar</v>
      </c>
      <c r="H7725" s="42">
        <v>1098</v>
      </c>
      <c r="I7725" s="42" t="str" cm="1">
        <f t="array" ref="I7725:M7725">_xlfn.XLOOKUP(H7725,Product!A:A,Product!B:F,0)</f>
        <v>SH-3769</v>
      </c>
      <c r="J7725" s="42" t="str">
        <v>Colour Change  Pocket doll Stand 12 Pieces</v>
      </c>
      <c r="K7725" s="42" t="str">
        <v>Surprise</v>
      </c>
      <c r="L7725" s="42" t="str">
        <v>Tube</v>
      </c>
      <c r="M7725" s="42" t="str">
        <v>Barbie</v>
      </c>
      <c r="N7725" s="42">
        <v>1</v>
      </c>
      <c r="O7725" s="43">
        <v>187.5</v>
      </c>
      <c r="P7725" s="43"/>
      <c r="Q7725" s="44">
        <v>45017.713613043983</v>
      </c>
      <c r="R7725" s="45" t="s">
        <v>7189</v>
      </c>
    </row>
    <row r="7726" spans="1:18" x14ac:dyDescent="0.3">
      <c r="A7726" s="36">
        <v>7725</v>
      </c>
      <c r="B7726" s="37">
        <v>7423</v>
      </c>
      <c r="C7726" s="37">
        <v>3</v>
      </c>
      <c r="D7726" s="37" t="str" cm="1">
        <f t="array" ref="D7726:E7726">_xlfn.XLOOKUP(C7726,Table1[StoreID],Table1[[StoreName]:[Region]],0)</f>
        <v>StoreC</v>
      </c>
      <c r="E7726" s="37" t="str">
        <v>Alex</v>
      </c>
      <c r="F7726" s="37">
        <v>23</v>
      </c>
      <c r="G7726" s="37" t="str">
        <f>_xlfn.XLOOKUP(F7726,Reps!A:A,Reps!B:B,0)</f>
        <v>Essam</v>
      </c>
      <c r="H7726" s="37">
        <v>4078</v>
      </c>
      <c r="I7726" s="37" t="str" cm="1">
        <f t="array" ref="I7726:M7726">_xlfn.XLOOKUP(H7726,Product!A:A,Product!B:F,0)</f>
        <v>E91 BP6</v>
      </c>
      <c r="J7726" s="37" t="str">
        <v>Energizer Card 4+2  AA Promo</v>
      </c>
      <c r="K7726" s="37" t="str">
        <v>Add-ons</v>
      </c>
      <c r="L7726" s="37" t="str">
        <v>Battery</v>
      </c>
      <c r="M7726" s="37" t="str">
        <v>Energizer</v>
      </c>
      <c r="N7726" s="37">
        <v>1</v>
      </c>
      <c r="O7726" s="38">
        <v>49.5</v>
      </c>
      <c r="P7726" s="38"/>
      <c r="Q7726" s="39">
        <v>45017.824804861113</v>
      </c>
      <c r="R7726" s="40" t="s">
        <v>7190</v>
      </c>
    </row>
    <row r="7727" spans="1:18" x14ac:dyDescent="0.3">
      <c r="A7727" s="41">
        <v>7726</v>
      </c>
      <c r="B7727" s="42">
        <v>7426</v>
      </c>
      <c r="C7727" s="42">
        <v>3</v>
      </c>
      <c r="D7727" s="37" t="str" cm="1">
        <f t="array" ref="D7727:E7727">_xlfn.XLOOKUP(C7727,Table1[StoreID],Table1[[StoreName]:[Region]],0)</f>
        <v>StoreC</v>
      </c>
      <c r="E7727" s="42" t="str">
        <v>Alex</v>
      </c>
      <c r="F7727" s="42">
        <v>23</v>
      </c>
      <c r="G7727" s="42" t="str">
        <f>_xlfn.XLOOKUP(F7727,Reps!A:A,Reps!B:B,0)</f>
        <v>Essam</v>
      </c>
      <c r="H7727" s="42">
        <v>4078</v>
      </c>
      <c r="I7727" s="42" t="str" cm="1">
        <f t="array" ref="I7727:M7727">_xlfn.XLOOKUP(H7727,Product!A:A,Product!B:F,0)</f>
        <v>E91 BP6</v>
      </c>
      <c r="J7727" s="42" t="str">
        <v>Energizer Card 4+2  AA Promo</v>
      </c>
      <c r="K7727" s="42" t="str">
        <v>Add-ons</v>
      </c>
      <c r="L7727" s="42" t="str">
        <v>Battery</v>
      </c>
      <c r="M7727" s="42" t="str">
        <v>Energizer</v>
      </c>
      <c r="N7727" s="42">
        <v>1</v>
      </c>
      <c r="O7727" s="43">
        <v>49.5</v>
      </c>
      <c r="P7727" s="43"/>
      <c r="Q7727" s="44">
        <v>45017.859905752317</v>
      </c>
      <c r="R7727" s="45" t="s">
        <v>7191</v>
      </c>
    </row>
    <row r="7728" spans="1:18" x14ac:dyDescent="0.3">
      <c r="A7728" s="36">
        <v>7727</v>
      </c>
      <c r="B7728" s="37">
        <v>7429</v>
      </c>
      <c r="C7728" s="37">
        <v>3</v>
      </c>
      <c r="D7728" s="37" t="str" cm="1">
        <f t="array" ref="D7728:E7728">_xlfn.XLOOKUP(C7728,Table1[StoreID],Table1[[StoreName]:[Region]],0)</f>
        <v>StoreC</v>
      </c>
      <c r="E7728" s="37" t="str">
        <v>Alex</v>
      </c>
      <c r="F7728" s="37">
        <v>23</v>
      </c>
      <c r="G7728" s="37" t="str">
        <f>_xlfn.XLOOKUP(F7728,Reps!A:A,Reps!B:B,0)</f>
        <v>Essam</v>
      </c>
      <c r="H7728" s="37">
        <v>4078</v>
      </c>
      <c r="I7728" s="37" t="str" cm="1">
        <f t="array" ref="I7728:M7728">_xlfn.XLOOKUP(H7728,Product!A:A,Product!B:F,0)</f>
        <v>E91 BP6</v>
      </c>
      <c r="J7728" s="37" t="str">
        <v>Energizer Card 4+2  AA Promo</v>
      </c>
      <c r="K7728" s="37" t="str">
        <v>Add-ons</v>
      </c>
      <c r="L7728" s="37" t="str">
        <v>Battery</v>
      </c>
      <c r="M7728" s="37" t="str">
        <v>Energizer</v>
      </c>
      <c r="N7728" s="37">
        <v>1</v>
      </c>
      <c r="O7728" s="38">
        <v>49.5</v>
      </c>
      <c r="P7728" s="38"/>
      <c r="Q7728" s="39">
        <v>45017.897082870368</v>
      </c>
      <c r="R7728" s="40" t="s">
        <v>7192</v>
      </c>
    </row>
    <row r="7729" spans="1:18" x14ac:dyDescent="0.3">
      <c r="A7729" s="41">
        <v>7728</v>
      </c>
      <c r="B7729" s="42">
        <v>7430</v>
      </c>
      <c r="C7729" s="42">
        <v>3</v>
      </c>
      <c r="D7729" s="37" t="str" cm="1">
        <f t="array" ref="D7729:E7729">_xlfn.XLOOKUP(C7729,Table1[StoreID],Table1[[StoreName]:[Region]],0)</f>
        <v>StoreC</v>
      </c>
      <c r="E7729" s="42" t="str">
        <v>Alex</v>
      </c>
      <c r="F7729" s="42">
        <v>7</v>
      </c>
      <c r="G7729" s="42" t="str">
        <f>_xlfn.XLOOKUP(F7729,Reps!A:A,Reps!B:B,0)</f>
        <v>Sherif</v>
      </c>
      <c r="H7729" s="42">
        <v>4078</v>
      </c>
      <c r="I7729" s="42" t="str" cm="1">
        <f t="array" ref="I7729:M7729">_xlfn.XLOOKUP(H7729,Product!A:A,Product!B:F,0)</f>
        <v>E91 BP6</v>
      </c>
      <c r="J7729" s="42" t="str">
        <v>Energizer Card 4+2  AA Promo</v>
      </c>
      <c r="K7729" s="42" t="str">
        <v>Add-ons</v>
      </c>
      <c r="L7729" s="42" t="str">
        <v>Battery</v>
      </c>
      <c r="M7729" s="42" t="str">
        <v>Energizer</v>
      </c>
      <c r="N7729" s="42">
        <v>1</v>
      </c>
      <c r="O7729" s="43">
        <v>49.5</v>
      </c>
      <c r="P7729" s="43"/>
      <c r="Q7729" s="44">
        <v>45017.922708067126</v>
      </c>
      <c r="R7729" s="45" t="s">
        <v>7193</v>
      </c>
    </row>
    <row r="7730" spans="1:18" x14ac:dyDescent="0.3">
      <c r="A7730" s="36">
        <v>7729</v>
      </c>
      <c r="B7730" s="37">
        <v>7431</v>
      </c>
      <c r="C7730" s="37">
        <v>3</v>
      </c>
      <c r="D7730" s="37" t="str" cm="1">
        <f t="array" ref="D7730:E7730">_xlfn.XLOOKUP(C7730,Table1[StoreID],Table1[[StoreName]:[Region]],0)</f>
        <v>StoreC</v>
      </c>
      <c r="E7730" s="37" t="str">
        <v>Alex</v>
      </c>
      <c r="F7730" s="37">
        <v>23</v>
      </c>
      <c r="G7730" s="37" t="str">
        <f>_xlfn.XLOOKUP(F7730,Reps!A:A,Reps!B:B,0)</f>
        <v>Essam</v>
      </c>
      <c r="H7730" s="37">
        <v>16</v>
      </c>
      <c r="I7730" s="37" t="str" cm="1">
        <f t="array" ref="I7730:M7730">_xlfn.XLOOKUP(H7730,Product!A:A,Product!B:F,0)</f>
        <v>ZUR-7486</v>
      </c>
      <c r="J7730" s="37" t="str">
        <v>Zuru Smasher Mini Egg Dino S5 Over 10 Surprises Cdu6Pcs</v>
      </c>
      <c r="K7730" s="37" t="str">
        <v>Surprise</v>
      </c>
      <c r="L7730" s="37" t="str">
        <v>Egg</v>
      </c>
      <c r="M7730" s="37" t="str">
        <v>Smashers</v>
      </c>
      <c r="N7730" s="37">
        <v>1</v>
      </c>
      <c r="O7730" s="38">
        <v>225</v>
      </c>
      <c r="P7730" s="38"/>
      <c r="Q7730" s="39">
        <v>45017.927893321757</v>
      </c>
      <c r="R7730" s="40" t="s">
        <v>7194</v>
      </c>
    </row>
    <row r="7731" spans="1:18" x14ac:dyDescent="0.3">
      <c r="A7731" s="41">
        <v>7730</v>
      </c>
      <c r="B7731" s="42">
        <v>7437</v>
      </c>
      <c r="C7731" s="42">
        <v>3</v>
      </c>
      <c r="D7731" s="37" t="str" cm="1">
        <f t="array" ref="D7731:E7731">_xlfn.XLOOKUP(C7731,Table1[StoreID],Table1[[StoreName]:[Region]],0)</f>
        <v>StoreC</v>
      </c>
      <c r="E7731" s="42" t="str">
        <v>Alex</v>
      </c>
      <c r="F7731" s="42">
        <v>23</v>
      </c>
      <c r="G7731" s="42" t="str">
        <f>_xlfn.XLOOKUP(F7731,Reps!A:A,Reps!B:B,0)</f>
        <v>Essam</v>
      </c>
      <c r="H7731" s="42">
        <v>3367</v>
      </c>
      <c r="I7731" s="42" t="str" cm="1">
        <f t="array" ref="I7731:M7731">_xlfn.XLOOKUP(H7731,Product!A:A,Product!B:F,0)</f>
        <v>MGA-584087</v>
      </c>
      <c r="J7731" s="42" t="str">
        <v>LOL Surprise Tween Series 3 Fashion Doll</v>
      </c>
      <c r="K7731" s="42" t="str">
        <v>Dolls &amp; Accessories</v>
      </c>
      <c r="L7731" s="42" t="str">
        <v>Fashion Doll</v>
      </c>
      <c r="M7731" s="42" t="str">
        <v>L.O.L. Surprise</v>
      </c>
      <c r="N7731" s="42">
        <v>1</v>
      </c>
      <c r="O7731" s="43">
        <v>499.5</v>
      </c>
      <c r="P7731" s="43"/>
      <c r="Q7731" s="44">
        <v>45018.532214895837</v>
      </c>
      <c r="R7731" s="45" t="s">
        <v>7195</v>
      </c>
    </row>
    <row r="7732" spans="1:18" x14ac:dyDescent="0.3">
      <c r="A7732" s="36">
        <v>7731</v>
      </c>
      <c r="B7732" s="37">
        <v>7439</v>
      </c>
      <c r="C7732" s="37">
        <v>3</v>
      </c>
      <c r="D7732" s="37" t="str" cm="1">
        <f t="array" ref="D7732:E7732">_xlfn.XLOOKUP(C7732,Table1[StoreID],Table1[[StoreName]:[Region]],0)</f>
        <v>StoreC</v>
      </c>
      <c r="E7732" s="37" t="str">
        <v>Alex</v>
      </c>
      <c r="F7732" s="37">
        <v>1</v>
      </c>
      <c r="G7732" s="37" t="str">
        <f>_xlfn.XLOOKUP(F7732,Reps!A:A,Reps!B:B,0)</f>
        <v>Ahmed</v>
      </c>
      <c r="H7732" s="37">
        <v>190</v>
      </c>
      <c r="I7732" s="37" t="str" cm="1">
        <f t="array" ref="I7732:M7732">_xlfn.XLOOKUP(H7732,Product!A:A,Product!B:F,0)</f>
        <v>ZT-2731</v>
      </c>
      <c r="J7732" s="37" t="str">
        <v>4M Ballerina Doll Kit Make Your Own Ballerina Craft Kit Kids New In Sealed Box</v>
      </c>
      <c r="K7732" s="37" t="str">
        <v>Education &amp; Learning</v>
      </c>
      <c r="L7732" s="37" t="str">
        <v>Art &amp; Craft</v>
      </c>
      <c r="M7732" s="37" t="str">
        <v>4M</v>
      </c>
      <c r="N7732" s="37">
        <v>1</v>
      </c>
      <c r="O7732" s="38">
        <v>174.5</v>
      </c>
      <c r="P7732" s="38"/>
      <c r="Q7732" s="39">
        <v>45018.563682673608</v>
      </c>
      <c r="R7732" s="40" t="s">
        <v>7196</v>
      </c>
    </row>
    <row r="7733" spans="1:18" x14ac:dyDescent="0.3">
      <c r="A7733" s="41">
        <v>7732</v>
      </c>
      <c r="B7733" s="42">
        <v>7440</v>
      </c>
      <c r="C7733" s="42">
        <v>3</v>
      </c>
      <c r="D7733" s="37" t="str" cm="1">
        <f t="array" ref="D7733:E7733">_xlfn.XLOOKUP(C7733,Table1[StoreID],Table1[[StoreName]:[Region]],0)</f>
        <v>StoreC</v>
      </c>
      <c r="E7733" s="42" t="str">
        <v>Alex</v>
      </c>
      <c r="F7733" s="42">
        <v>1</v>
      </c>
      <c r="G7733" s="42" t="str">
        <f>_xlfn.XLOOKUP(F7733,Reps!A:A,Reps!B:B,0)</f>
        <v>Ahmed</v>
      </c>
      <c r="H7733" s="42">
        <v>18</v>
      </c>
      <c r="I7733" s="42" t="str" cm="1">
        <f t="array" ref="I7733:M7733">_xlfn.XLOOKUP(H7733,Product!A:A,Product!B:F,0)</f>
        <v>ZUR-11701-S1</v>
      </c>
      <c r="J7733" s="42" t="str">
        <v>Zuru Vlad &amp; Niki-Superhero Surprise Egg-Series 1</v>
      </c>
      <c r="K7733" s="42" t="str">
        <v>Surprise</v>
      </c>
      <c r="L7733" s="42" t="str">
        <v>Egg</v>
      </c>
      <c r="M7733" s="42" t="str">
        <v>Vlad &amp; Niki</v>
      </c>
      <c r="N7733" s="42">
        <v>1</v>
      </c>
      <c r="O7733" s="43">
        <v>725</v>
      </c>
      <c r="P7733" s="43"/>
      <c r="Q7733" s="44">
        <v>45018.586590856481</v>
      </c>
      <c r="R7733" s="45" t="s">
        <v>7197</v>
      </c>
    </row>
    <row r="7734" spans="1:18" x14ac:dyDescent="0.3">
      <c r="A7734" s="36">
        <v>7733</v>
      </c>
      <c r="B7734" s="37">
        <v>7440</v>
      </c>
      <c r="C7734" s="37">
        <v>3</v>
      </c>
      <c r="D7734" s="37" t="str" cm="1">
        <f t="array" ref="D7734:E7734">_xlfn.XLOOKUP(C7734,Table1[StoreID],Table1[[StoreName]:[Region]],0)</f>
        <v>StoreC</v>
      </c>
      <c r="E7734" s="37" t="str">
        <v>Alex</v>
      </c>
      <c r="F7734" s="37">
        <v>1</v>
      </c>
      <c r="G7734" s="37" t="str">
        <f>_xlfn.XLOOKUP(F7734,Reps!A:A,Reps!B:B,0)</f>
        <v>Ahmed</v>
      </c>
      <c r="H7734" s="37">
        <v>721</v>
      </c>
      <c r="I7734" s="37" t="str" cm="1">
        <f t="array" ref="I7734:M7734">_xlfn.XLOOKUP(H7734,Product!A:A,Product!B:F,0)</f>
        <v>SM-0429</v>
      </c>
      <c r="J7734" s="37" t="str">
        <v>Safe Box Desniey</v>
      </c>
      <c r="K7734" s="37" t="str">
        <v>Role Play</v>
      </c>
      <c r="L7734" s="37" t="str">
        <v>Bank Set</v>
      </c>
      <c r="M7734" s="37" t="str">
        <v>Disney</v>
      </c>
      <c r="N7734" s="37">
        <v>1</v>
      </c>
      <c r="O7734" s="38">
        <v>200</v>
      </c>
      <c r="P7734" s="38"/>
      <c r="Q7734" s="39">
        <v>45018.586590891202</v>
      </c>
      <c r="R7734" s="40" t="s">
        <v>7197</v>
      </c>
    </row>
    <row r="7735" spans="1:18" x14ac:dyDescent="0.3">
      <c r="A7735" s="41">
        <v>7734</v>
      </c>
      <c r="B7735" s="42">
        <v>7445</v>
      </c>
      <c r="C7735" s="42">
        <v>3</v>
      </c>
      <c r="D7735" s="37" t="str" cm="1">
        <f t="array" ref="D7735:E7735">_xlfn.XLOOKUP(C7735,Table1[StoreID],Table1[[StoreName]:[Region]],0)</f>
        <v>StoreC</v>
      </c>
      <c r="E7735" s="42" t="str">
        <v>Alex</v>
      </c>
      <c r="F7735" s="42">
        <v>1</v>
      </c>
      <c r="G7735" s="42" t="str">
        <f>_xlfn.XLOOKUP(F7735,Reps!A:A,Reps!B:B,0)</f>
        <v>Ahmed</v>
      </c>
      <c r="H7735" s="42">
        <v>598</v>
      </c>
      <c r="I7735" s="42" t="str" cm="1">
        <f t="array" ref="I7735:M7735">_xlfn.XLOOKUP(H7735,Product!A:A,Product!B:F,0)</f>
        <v>YA-182-85055</v>
      </c>
      <c r="J7735" s="42" t="str">
        <v>Pokémon Trading Cards SWSH-11 Lost Origins Boosters</v>
      </c>
      <c r="K7735" s="42" t="str">
        <v>Games</v>
      </c>
      <c r="L7735" s="42" t="str">
        <v>Card Game</v>
      </c>
      <c r="M7735" s="42" t="str">
        <v>Pokémon</v>
      </c>
      <c r="N7735" s="42">
        <v>1</v>
      </c>
      <c r="O7735" s="43">
        <v>110</v>
      </c>
      <c r="P7735" s="43"/>
      <c r="Q7735" s="44">
        <v>45018.634910763889</v>
      </c>
      <c r="R7735" s="45" t="s">
        <v>7198</v>
      </c>
    </row>
    <row r="7736" spans="1:18" x14ac:dyDescent="0.3">
      <c r="A7736" s="36">
        <v>7735</v>
      </c>
      <c r="B7736" s="37">
        <v>7446</v>
      </c>
      <c r="C7736" s="37">
        <v>3</v>
      </c>
      <c r="D7736" s="37" t="str" cm="1">
        <f t="array" ref="D7736:E7736">_xlfn.XLOOKUP(C7736,Table1[StoreID],Table1[[StoreName]:[Region]],0)</f>
        <v>StoreC</v>
      </c>
      <c r="E7736" s="37" t="str">
        <v>Alex</v>
      </c>
      <c r="F7736" s="37">
        <v>23</v>
      </c>
      <c r="G7736" s="37" t="str">
        <f>_xlfn.XLOOKUP(F7736,Reps!A:A,Reps!B:B,0)</f>
        <v>Essam</v>
      </c>
      <c r="H7736" s="37">
        <v>3385</v>
      </c>
      <c r="I7736" s="37" t="str" cm="1">
        <f t="array" ref="I7736:M7736">_xlfn.XLOOKUP(H7736,Product!A:A,Product!B:F,0)</f>
        <v>MGA-581642-2</v>
      </c>
      <c r="J7736" s="37" t="str">
        <v>L.O.L. Surprise Furniture Playset with Doll HOT TU</v>
      </c>
      <c r="K7736" s="37" t="str">
        <v>Dolls &amp; Accessories</v>
      </c>
      <c r="L7736" s="37" t="str">
        <v>Doll House &amp; Play set</v>
      </c>
      <c r="M7736" s="37" t="str">
        <v>L.O.L. Surprise</v>
      </c>
      <c r="N7736" s="37">
        <v>1</v>
      </c>
      <c r="O7736" s="38">
        <v>437.5</v>
      </c>
      <c r="P7736" s="38"/>
      <c r="Q7736" s="39">
        <v>45018.655497881948</v>
      </c>
      <c r="R7736" s="40" t="s">
        <v>7199</v>
      </c>
    </row>
    <row r="7737" spans="1:18" x14ac:dyDescent="0.3">
      <c r="A7737" s="41">
        <v>7736</v>
      </c>
      <c r="B7737" s="42">
        <v>7448</v>
      </c>
      <c r="C7737" s="42">
        <v>3</v>
      </c>
      <c r="D7737" s="37" t="str" cm="1">
        <f t="array" ref="D7737:E7737">_xlfn.XLOOKUP(C7737,Table1[StoreID],Table1[[StoreName]:[Region]],0)</f>
        <v>StoreC</v>
      </c>
      <c r="E7737" s="42" t="str">
        <v>Alex</v>
      </c>
      <c r="F7737" s="42">
        <v>23</v>
      </c>
      <c r="G7737" s="42" t="str">
        <f>_xlfn.XLOOKUP(F7737,Reps!A:A,Reps!B:B,0)</f>
        <v>Essam</v>
      </c>
      <c r="H7737" s="42">
        <v>460</v>
      </c>
      <c r="I7737" s="42" t="str" cm="1">
        <f t="array" ref="I7737:M7737">_xlfn.XLOOKUP(H7737,Product!A:A,Product!B:F,0)</f>
        <v>YW-26-038</v>
      </c>
      <c r="J7737" s="42" t="str">
        <v>Pokémon Card tin box</v>
      </c>
      <c r="K7737" s="42" t="str">
        <v>Games</v>
      </c>
      <c r="L7737" s="42" t="str">
        <v>Card Game</v>
      </c>
      <c r="M7737" s="42" t="str">
        <v>Pokémon</v>
      </c>
      <c r="N7737" s="42">
        <v>1</v>
      </c>
      <c r="O7737" s="43">
        <v>75</v>
      </c>
      <c r="P7737" s="43"/>
      <c r="Q7737" s="44">
        <v>45018.670677743059</v>
      </c>
      <c r="R7737" s="45" t="s">
        <v>7200</v>
      </c>
    </row>
    <row r="7738" spans="1:18" x14ac:dyDescent="0.3">
      <c r="A7738" s="36">
        <v>7737</v>
      </c>
      <c r="B7738" s="37">
        <v>7448</v>
      </c>
      <c r="C7738" s="37">
        <v>3</v>
      </c>
      <c r="D7738" s="37" t="str" cm="1">
        <f t="array" ref="D7738:E7738">_xlfn.XLOOKUP(C7738,Table1[StoreID],Table1[[StoreName]:[Region]],0)</f>
        <v>StoreC</v>
      </c>
      <c r="E7738" s="37" t="str">
        <v>Alex</v>
      </c>
      <c r="F7738" s="37">
        <v>23</v>
      </c>
      <c r="G7738" s="37" t="str">
        <f>_xlfn.XLOOKUP(F7738,Reps!A:A,Reps!B:B,0)</f>
        <v>Essam</v>
      </c>
      <c r="H7738" s="37">
        <v>460</v>
      </c>
      <c r="I7738" s="37" t="str" cm="1">
        <f t="array" ref="I7738:M7738">_xlfn.XLOOKUP(H7738,Product!A:A,Product!B:F,0)</f>
        <v>YW-26-038</v>
      </c>
      <c r="J7738" s="37" t="str">
        <v>Pokémon Card tin box</v>
      </c>
      <c r="K7738" s="37" t="str">
        <v>Games</v>
      </c>
      <c r="L7738" s="37" t="str">
        <v>Card Game</v>
      </c>
      <c r="M7738" s="37" t="str">
        <v>Pokémon</v>
      </c>
      <c r="N7738" s="37">
        <v>1</v>
      </c>
      <c r="O7738" s="38">
        <v>75</v>
      </c>
      <c r="P7738" s="38"/>
      <c r="Q7738" s="39">
        <v>45018.670677743059</v>
      </c>
      <c r="R7738" s="40" t="s">
        <v>7200</v>
      </c>
    </row>
    <row r="7739" spans="1:18" x14ac:dyDescent="0.3">
      <c r="A7739" s="41">
        <v>7738</v>
      </c>
      <c r="B7739" s="42">
        <v>7448</v>
      </c>
      <c r="C7739" s="42">
        <v>3</v>
      </c>
      <c r="D7739" s="37" t="str" cm="1">
        <f t="array" ref="D7739:E7739">_xlfn.XLOOKUP(C7739,Table1[StoreID],Table1[[StoreName]:[Region]],0)</f>
        <v>StoreC</v>
      </c>
      <c r="E7739" s="42" t="str">
        <v>Alex</v>
      </c>
      <c r="F7739" s="42">
        <v>23</v>
      </c>
      <c r="G7739" s="42" t="str">
        <f>_xlfn.XLOOKUP(F7739,Reps!A:A,Reps!B:B,0)</f>
        <v>Essam</v>
      </c>
      <c r="H7739" s="42">
        <v>460</v>
      </c>
      <c r="I7739" s="42" t="str" cm="1">
        <f t="array" ref="I7739:M7739">_xlfn.XLOOKUP(H7739,Product!A:A,Product!B:F,0)</f>
        <v>YW-26-038</v>
      </c>
      <c r="J7739" s="42" t="str">
        <v>Pokémon Card tin box</v>
      </c>
      <c r="K7739" s="42" t="str">
        <v>Games</v>
      </c>
      <c r="L7739" s="42" t="str">
        <v>Card Game</v>
      </c>
      <c r="M7739" s="42" t="str">
        <v>Pokémon</v>
      </c>
      <c r="N7739" s="42">
        <v>1</v>
      </c>
      <c r="O7739" s="43">
        <v>75</v>
      </c>
      <c r="P7739" s="43"/>
      <c r="Q7739" s="44">
        <v>45018.670677743059</v>
      </c>
      <c r="R7739" s="45" t="s">
        <v>7200</v>
      </c>
    </row>
    <row r="7740" spans="1:18" x14ac:dyDescent="0.3">
      <c r="A7740" s="36">
        <v>7739</v>
      </c>
      <c r="B7740" s="37">
        <v>7448</v>
      </c>
      <c r="C7740" s="37">
        <v>3</v>
      </c>
      <c r="D7740" s="37" t="str" cm="1">
        <f t="array" ref="D7740:E7740">_xlfn.XLOOKUP(C7740,Table1[StoreID],Table1[[StoreName]:[Region]],0)</f>
        <v>StoreC</v>
      </c>
      <c r="E7740" s="37" t="str">
        <v>Alex</v>
      </c>
      <c r="F7740" s="37">
        <v>23</v>
      </c>
      <c r="G7740" s="37" t="str">
        <f>_xlfn.XLOOKUP(F7740,Reps!A:A,Reps!B:B,0)</f>
        <v>Essam</v>
      </c>
      <c r="H7740" s="37">
        <v>464</v>
      </c>
      <c r="I7740" s="37" t="str" cm="1">
        <f t="array" ref="I7740:M7740">_xlfn.XLOOKUP(H7740,Product!A:A,Product!B:F,0)</f>
        <v>YW-26-034</v>
      </c>
      <c r="J7740" s="37" t="str">
        <v>Pokémon Card doubke</v>
      </c>
      <c r="K7740" s="37" t="str">
        <v>Games</v>
      </c>
      <c r="L7740" s="37" t="str">
        <v>Card Game</v>
      </c>
      <c r="M7740" s="37" t="str">
        <v>Pokémon</v>
      </c>
      <c r="N7740" s="37">
        <v>1</v>
      </c>
      <c r="O7740" s="38">
        <v>75</v>
      </c>
      <c r="P7740" s="38"/>
      <c r="Q7740" s="39">
        <v>45018.670677743059</v>
      </c>
      <c r="R7740" s="40" t="s">
        <v>7200</v>
      </c>
    </row>
    <row r="7741" spans="1:18" x14ac:dyDescent="0.3">
      <c r="A7741" s="41">
        <v>7740</v>
      </c>
      <c r="B7741" s="42">
        <v>7453</v>
      </c>
      <c r="C7741" s="42">
        <v>3</v>
      </c>
      <c r="D7741" s="37" t="str" cm="1">
        <f t="array" ref="D7741:E7741">_xlfn.XLOOKUP(C7741,Table1[StoreID],Table1[[StoreName]:[Region]],0)</f>
        <v>StoreC</v>
      </c>
      <c r="E7741" s="42" t="str">
        <v>Alex</v>
      </c>
      <c r="F7741" s="42">
        <v>1</v>
      </c>
      <c r="G7741" s="42" t="str">
        <f>_xlfn.XLOOKUP(F7741,Reps!A:A,Reps!B:B,0)</f>
        <v>Ahmed</v>
      </c>
      <c r="H7741" s="42">
        <v>467</v>
      </c>
      <c r="I7741" s="42" t="str" cm="1">
        <f t="array" ref="I7741:M7741">_xlfn.XLOOKUP(H7741,Product!A:A,Product!B:F,0)</f>
        <v>YW-26-030</v>
      </c>
      <c r="J7741" s="42" t="str">
        <v>Pokmeon Card tin box ( stand 6 pcs )</v>
      </c>
      <c r="K7741" s="42" t="str">
        <v>Games</v>
      </c>
      <c r="L7741" s="42" t="str">
        <v>Card Game</v>
      </c>
      <c r="M7741" s="42" t="str">
        <v>Pokémon</v>
      </c>
      <c r="N7741" s="42">
        <v>1</v>
      </c>
      <c r="O7741" s="43">
        <v>150</v>
      </c>
      <c r="P7741" s="43"/>
      <c r="Q7741" s="44">
        <v>45018.692010613428</v>
      </c>
      <c r="R7741" s="45" t="s">
        <v>7201</v>
      </c>
    </row>
    <row r="7742" spans="1:18" x14ac:dyDescent="0.3">
      <c r="A7742" s="36">
        <v>7741</v>
      </c>
      <c r="B7742" s="37">
        <v>7453</v>
      </c>
      <c r="C7742" s="37">
        <v>3</v>
      </c>
      <c r="D7742" s="37" t="str" cm="1">
        <f t="array" ref="D7742:E7742">_xlfn.XLOOKUP(C7742,Table1[StoreID],Table1[[StoreName]:[Region]],0)</f>
        <v>StoreC</v>
      </c>
      <c r="E7742" s="37" t="str">
        <v>Alex</v>
      </c>
      <c r="F7742" s="37">
        <v>1</v>
      </c>
      <c r="G7742" s="37" t="str">
        <f>_xlfn.XLOOKUP(F7742,Reps!A:A,Reps!B:B,0)</f>
        <v>Ahmed</v>
      </c>
      <c r="H7742" s="37">
        <v>467</v>
      </c>
      <c r="I7742" s="37" t="str" cm="1">
        <f t="array" ref="I7742:M7742">_xlfn.XLOOKUP(H7742,Product!A:A,Product!B:F,0)</f>
        <v>YW-26-030</v>
      </c>
      <c r="J7742" s="37" t="str">
        <v>Pokmeon Card tin box ( stand 6 pcs )</v>
      </c>
      <c r="K7742" s="37" t="str">
        <v>Games</v>
      </c>
      <c r="L7742" s="37" t="str">
        <v>Card Game</v>
      </c>
      <c r="M7742" s="37" t="str">
        <v>Pokémon</v>
      </c>
      <c r="N7742" s="37">
        <v>1</v>
      </c>
      <c r="O7742" s="38">
        <v>150</v>
      </c>
      <c r="P7742" s="38"/>
      <c r="Q7742" s="39">
        <v>45018.692010613428</v>
      </c>
      <c r="R7742" s="40" t="s">
        <v>7201</v>
      </c>
    </row>
    <row r="7743" spans="1:18" x14ac:dyDescent="0.3">
      <c r="A7743" s="41">
        <v>7742</v>
      </c>
      <c r="B7743" s="42">
        <v>7454</v>
      </c>
      <c r="C7743" s="42">
        <v>3</v>
      </c>
      <c r="D7743" s="37" t="str" cm="1">
        <f t="array" ref="D7743:E7743">_xlfn.XLOOKUP(C7743,Table1[StoreID],Table1[[StoreName]:[Region]],0)</f>
        <v>StoreC</v>
      </c>
      <c r="E7743" s="42" t="str">
        <v>Alex</v>
      </c>
      <c r="F7743" s="42">
        <v>13</v>
      </c>
      <c r="G7743" s="42" t="str">
        <f>_xlfn.XLOOKUP(F7743,Reps!A:A,Reps!B:B,0)</f>
        <v>Shady</v>
      </c>
      <c r="H7743" s="42">
        <v>3576</v>
      </c>
      <c r="I7743" s="42" t="str" cm="1">
        <f t="array" ref="I7743:M7743">_xlfn.XLOOKUP(H7743,Product!A:A,Product!B:F,0)</f>
        <v>LA-BX1786Z</v>
      </c>
      <c r="J7743" s="42" t="str">
        <v>B. CLASSIC PLUSH DOG - CREAM &amp; DUSTY BROWN</v>
      </c>
      <c r="K7743" s="42" t="str">
        <v>Plush &amp; Soft Toys</v>
      </c>
      <c r="L7743" s="42" t="str">
        <v>Non Battery</v>
      </c>
      <c r="M7743" s="42" t="str">
        <v>B.Toys</v>
      </c>
      <c r="N7743" s="42">
        <v>1</v>
      </c>
      <c r="O7743" s="43">
        <v>275</v>
      </c>
      <c r="P7743" s="43"/>
      <c r="Q7743" s="44">
        <v>45018.825716168983</v>
      </c>
      <c r="R7743" s="45" t="s">
        <v>7202</v>
      </c>
    </row>
    <row r="7744" spans="1:18" x14ac:dyDescent="0.3">
      <c r="A7744" s="36">
        <v>7743</v>
      </c>
      <c r="B7744" s="37">
        <v>7457</v>
      </c>
      <c r="C7744" s="37">
        <v>3</v>
      </c>
      <c r="D7744" s="37" t="str" cm="1">
        <f t="array" ref="D7744:E7744">_xlfn.XLOOKUP(C7744,Table1[StoreID],Table1[[StoreName]:[Region]],0)</f>
        <v>StoreC</v>
      </c>
      <c r="E7744" s="37" t="str">
        <v>Alex</v>
      </c>
      <c r="F7744" s="37">
        <v>13</v>
      </c>
      <c r="G7744" s="37" t="str">
        <f>_xlfn.XLOOKUP(F7744,Reps!A:A,Reps!B:B,0)</f>
        <v>Shady</v>
      </c>
      <c r="H7744" s="37">
        <v>3219</v>
      </c>
      <c r="I7744" s="37" t="str" cm="1">
        <f t="array" ref="I7744:M7744">_xlfn.XLOOKUP(H7744,Product!A:A,Product!B:F,0)</f>
        <v>NK-21419</v>
      </c>
      <c r="J7744" s="37" t="str">
        <v>Shut Up</v>
      </c>
      <c r="K7744" s="37" t="str">
        <v>Games</v>
      </c>
      <c r="L7744" s="37" t="str">
        <v>Board Game</v>
      </c>
      <c r="M7744" s="37" t="str">
        <v>Nilco</v>
      </c>
      <c r="N7744" s="37">
        <v>1</v>
      </c>
      <c r="O7744" s="38">
        <v>124.5</v>
      </c>
      <c r="P7744" s="38"/>
      <c r="Q7744" s="39">
        <v>45018.845099849539</v>
      </c>
      <c r="R7744" s="40" t="s">
        <v>7203</v>
      </c>
    </row>
    <row r="7745" spans="1:18" x14ac:dyDescent="0.3">
      <c r="A7745" s="41">
        <v>7744</v>
      </c>
      <c r="B7745" s="42">
        <v>7457</v>
      </c>
      <c r="C7745" s="42">
        <v>3</v>
      </c>
      <c r="D7745" s="37" t="str" cm="1">
        <f t="array" ref="D7745:E7745">_xlfn.XLOOKUP(C7745,Table1[StoreID],Table1[[StoreName]:[Region]],0)</f>
        <v>StoreC</v>
      </c>
      <c r="E7745" s="42" t="str">
        <v>Alex</v>
      </c>
      <c r="F7745" s="42">
        <v>13</v>
      </c>
      <c r="G7745" s="42" t="str">
        <f>_xlfn.XLOOKUP(F7745,Reps!A:A,Reps!B:B,0)</f>
        <v>Shady</v>
      </c>
      <c r="H7745" s="42">
        <v>3239</v>
      </c>
      <c r="I7745" s="42" t="str" cm="1">
        <f t="array" ref="I7745:M7745">_xlfn.XLOOKUP(H7745,Product!A:A,Product!B:F,0)</f>
        <v>NK-21037</v>
      </c>
      <c r="J7745" s="42" t="str">
        <v>Palstic Box Bank El-Haz Deal</v>
      </c>
      <c r="K7745" s="42" t="str">
        <v>Games</v>
      </c>
      <c r="L7745" s="42" t="str">
        <v>Board Game</v>
      </c>
      <c r="M7745" s="42" t="str">
        <v>Nilco</v>
      </c>
      <c r="N7745" s="42">
        <v>1</v>
      </c>
      <c r="O7745" s="43">
        <v>75</v>
      </c>
      <c r="P7745" s="43"/>
      <c r="Q7745" s="44">
        <v>45018.845099849539</v>
      </c>
      <c r="R7745" s="45" t="s">
        <v>7203</v>
      </c>
    </row>
    <row r="7746" spans="1:18" x14ac:dyDescent="0.3">
      <c r="A7746" s="36">
        <v>7745</v>
      </c>
      <c r="B7746" s="37">
        <v>7457</v>
      </c>
      <c r="C7746" s="37">
        <v>3</v>
      </c>
      <c r="D7746" s="37" t="str" cm="1">
        <f t="array" ref="D7746:E7746">_xlfn.XLOOKUP(C7746,Table1[StoreID],Table1[[StoreName]:[Region]],0)</f>
        <v>StoreC</v>
      </c>
      <c r="E7746" s="37" t="str">
        <v>Alex</v>
      </c>
      <c r="F7746" s="37">
        <v>13</v>
      </c>
      <c r="G7746" s="37" t="str">
        <f>_xlfn.XLOOKUP(F7746,Reps!A:A,Reps!B:B,0)</f>
        <v>Shady</v>
      </c>
      <c r="H7746" s="37">
        <v>3239</v>
      </c>
      <c r="I7746" s="37" t="str" cm="1">
        <f t="array" ref="I7746:M7746">_xlfn.XLOOKUP(H7746,Product!A:A,Product!B:F,0)</f>
        <v>NK-21037</v>
      </c>
      <c r="J7746" s="37" t="str">
        <v>Palstic Box Bank El-Haz Deal</v>
      </c>
      <c r="K7746" s="37" t="str">
        <v>Games</v>
      </c>
      <c r="L7746" s="37" t="str">
        <v>Board Game</v>
      </c>
      <c r="M7746" s="37" t="str">
        <v>Nilco</v>
      </c>
      <c r="N7746" s="37">
        <v>1</v>
      </c>
      <c r="O7746" s="38">
        <v>75</v>
      </c>
      <c r="P7746" s="38"/>
      <c r="Q7746" s="39">
        <v>45018.845099849539</v>
      </c>
      <c r="R7746" s="40" t="s">
        <v>7203</v>
      </c>
    </row>
    <row r="7747" spans="1:18" x14ac:dyDescent="0.3">
      <c r="A7747" s="41">
        <v>7746</v>
      </c>
      <c r="B7747" s="42">
        <v>7457</v>
      </c>
      <c r="C7747" s="42">
        <v>3</v>
      </c>
      <c r="D7747" s="37" t="str" cm="1">
        <f t="array" ref="D7747:E7747">_xlfn.XLOOKUP(C7747,Table1[StoreID],Table1[[StoreName]:[Region]],0)</f>
        <v>StoreC</v>
      </c>
      <c r="E7747" s="42" t="str">
        <v>Alex</v>
      </c>
      <c r="F7747" s="42">
        <v>13</v>
      </c>
      <c r="G7747" s="42" t="str">
        <f>_xlfn.XLOOKUP(F7747,Reps!A:A,Reps!B:B,0)</f>
        <v>Shady</v>
      </c>
      <c r="H7747" s="42">
        <v>3252</v>
      </c>
      <c r="I7747" s="42" t="str" cm="1">
        <f t="array" ref="I7747:M7747">_xlfn.XLOOKUP(H7747,Product!A:A,Product!B:F,0)</f>
        <v>NK-20856</v>
      </c>
      <c r="J7747" s="42" t="str">
        <v>Mafia</v>
      </c>
      <c r="K7747" s="42" t="str">
        <v>Games</v>
      </c>
      <c r="L7747" s="42" t="str">
        <v>Board Game</v>
      </c>
      <c r="M7747" s="42" t="str">
        <v>Nilco</v>
      </c>
      <c r="N7747" s="42">
        <v>1</v>
      </c>
      <c r="O7747" s="43">
        <v>82.5</v>
      </c>
      <c r="P7747" s="43"/>
      <c r="Q7747" s="44">
        <v>45018.845099849539</v>
      </c>
      <c r="R7747" s="45" t="s">
        <v>7203</v>
      </c>
    </row>
    <row r="7748" spans="1:18" x14ac:dyDescent="0.3">
      <c r="A7748" s="36">
        <v>7747</v>
      </c>
      <c r="B7748" s="37">
        <v>7457</v>
      </c>
      <c r="C7748" s="37">
        <v>3</v>
      </c>
      <c r="D7748" s="37" t="str" cm="1">
        <f t="array" ref="D7748:E7748">_xlfn.XLOOKUP(C7748,Table1[StoreID],Table1[[StoreName]:[Region]],0)</f>
        <v>StoreC</v>
      </c>
      <c r="E7748" s="37" t="str">
        <v>Alex</v>
      </c>
      <c r="F7748" s="37">
        <v>13</v>
      </c>
      <c r="G7748" s="37" t="str">
        <f>_xlfn.XLOOKUP(F7748,Reps!A:A,Reps!B:B,0)</f>
        <v>Shady</v>
      </c>
      <c r="H7748" s="37">
        <v>3260</v>
      </c>
      <c r="I7748" s="37" t="str" cm="1">
        <f t="array" ref="I7748:M7748">_xlfn.XLOOKUP(H7748,Product!A:A,Product!B:F,0)</f>
        <v>NK-20764</v>
      </c>
      <c r="J7748" s="37" t="str">
        <v>Bedoon Kalaam Travel</v>
      </c>
      <c r="K7748" s="37" t="str">
        <v>Games</v>
      </c>
      <c r="L7748" s="37" t="str">
        <v>Board Game</v>
      </c>
      <c r="M7748" s="37" t="str">
        <v>Nilco</v>
      </c>
      <c r="N7748" s="37">
        <v>1</v>
      </c>
      <c r="O7748" s="38">
        <v>19.5</v>
      </c>
      <c r="P7748" s="38"/>
      <c r="Q7748" s="39">
        <v>45018.84509988426</v>
      </c>
      <c r="R7748" s="40" t="s">
        <v>7203</v>
      </c>
    </row>
    <row r="7749" spans="1:18" x14ac:dyDescent="0.3">
      <c r="A7749" s="41">
        <v>7748</v>
      </c>
      <c r="B7749" s="42">
        <v>7457</v>
      </c>
      <c r="C7749" s="42">
        <v>3</v>
      </c>
      <c r="D7749" s="37" t="str" cm="1">
        <f t="array" ref="D7749:E7749">_xlfn.XLOOKUP(C7749,Table1[StoreID],Table1[[StoreName]:[Region]],0)</f>
        <v>StoreC</v>
      </c>
      <c r="E7749" s="42" t="str">
        <v>Alex</v>
      </c>
      <c r="F7749" s="42">
        <v>13</v>
      </c>
      <c r="G7749" s="42" t="str">
        <f>_xlfn.XLOOKUP(F7749,Reps!A:A,Reps!B:B,0)</f>
        <v>Shady</v>
      </c>
      <c r="H7749" s="42">
        <v>3270</v>
      </c>
      <c r="I7749" s="42" t="str" cm="1">
        <f t="array" ref="I7749:M7749">_xlfn.XLOOKUP(H7749,Product!A:A,Product!B:F,0)</f>
        <v>NK-20627</v>
      </c>
      <c r="J7749" s="42" t="str">
        <v>Deal Masrawy Travel</v>
      </c>
      <c r="K7749" s="42" t="str">
        <v>Games</v>
      </c>
      <c r="L7749" s="42" t="str">
        <v>Board Game</v>
      </c>
      <c r="M7749" s="42" t="str">
        <v>Nilco</v>
      </c>
      <c r="N7749" s="42">
        <v>1</v>
      </c>
      <c r="O7749" s="43">
        <v>29.5</v>
      </c>
      <c r="P7749" s="43"/>
      <c r="Q7749" s="44">
        <v>45018.84509988426</v>
      </c>
      <c r="R7749" s="45" t="s">
        <v>7203</v>
      </c>
    </row>
    <row r="7750" spans="1:18" x14ac:dyDescent="0.3">
      <c r="A7750" s="36">
        <v>7749</v>
      </c>
      <c r="B7750" s="37">
        <v>7457</v>
      </c>
      <c r="C7750" s="37">
        <v>3</v>
      </c>
      <c r="D7750" s="37" t="str" cm="1">
        <f t="array" ref="D7750:E7750">_xlfn.XLOOKUP(C7750,Table1[StoreID],Table1[[StoreName]:[Region]],0)</f>
        <v>StoreC</v>
      </c>
      <c r="E7750" s="37" t="str">
        <v>Alex</v>
      </c>
      <c r="F7750" s="37">
        <v>13</v>
      </c>
      <c r="G7750" s="37" t="str">
        <f>_xlfn.XLOOKUP(F7750,Reps!A:A,Reps!B:B,0)</f>
        <v>Shady</v>
      </c>
      <c r="H7750" s="37">
        <v>3232</v>
      </c>
      <c r="I7750" s="37" t="str" cm="1">
        <f t="array" ref="I7750:M7750">_xlfn.XLOOKUP(H7750,Product!A:A,Product!B:F,0)</f>
        <v>NK-21112</v>
      </c>
      <c r="J7750" s="37" t="str">
        <v>Carnaval</v>
      </c>
      <c r="K7750" s="37" t="str">
        <v>Games</v>
      </c>
      <c r="L7750" s="37" t="str">
        <v>Board Game</v>
      </c>
      <c r="M7750" s="37" t="str">
        <v>Nilco</v>
      </c>
      <c r="N7750" s="37">
        <v>1</v>
      </c>
      <c r="O7750" s="38">
        <v>172.5</v>
      </c>
      <c r="P7750" s="38"/>
      <c r="Q7750" s="39">
        <v>45018.84509988426</v>
      </c>
      <c r="R7750" s="40" t="s">
        <v>7203</v>
      </c>
    </row>
    <row r="7751" spans="1:18" x14ac:dyDescent="0.3">
      <c r="A7751" s="41">
        <v>7750</v>
      </c>
      <c r="B7751" s="42">
        <v>7461</v>
      </c>
      <c r="C7751" s="42">
        <v>3</v>
      </c>
      <c r="D7751" s="37" t="str" cm="1">
        <f t="array" ref="D7751:E7751">_xlfn.XLOOKUP(C7751,Table1[StoreID],Table1[[StoreName]:[Region]],0)</f>
        <v>StoreC</v>
      </c>
      <c r="E7751" s="42" t="str">
        <v>Alex</v>
      </c>
      <c r="F7751" s="42">
        <v>13</v>
      </c>
      <c r="G7751" s="42" t="str">
        <f>_xlfn.XLOOKUP(F7751,Reps!A:A,Reps!B:B,0)</f>
        <v>Shady</v>
      </c>
      <c r="H7751" s="42">
        <v>385</v>
      </c>
      <c r="I7751" s="42" t="str" cm="1">
        <f t="array" ref="I7751:M7751">_xlfn.XLOOKUP(H7751,Product!A:A,Product!B:F,0)</f>
        <v>YW-28-037</v>
      </c>
      <c r="J7751" s="42" t="str">
        <v>Pokémon Tin Box 4 Asst</v>
      </c>
      <c r="K7751" s="42" t="str">
        <v>Games</v>
      </c>
      <c r="L7751" s="42" t="str">
        <v>Card Game</v>
      </c>
      <c r="M7751" s="42" t="str">
        <v>Pokémon</v>
      </c>
      <c r="N7751" s="42">
        <v>1</v>
      </c>
      <c r="O7751" s="43">
        <v>197.5</v>
      </c>
      <c r="P7751" s="43"/>
      <c r="Q7751" s="44">
        <v>45018.87552415509</v>
      </c>
      <c r="R7751" s="45" t="s">
        <v>7204</v>
      </c>
    </row>
    <row r="7752" spans="1:18" x14ac:dyDescent="0.3">
      <c r="A7752" s="36">
        <v>7751</v>
      </c>
      <c r="B7752" s="37">
        <v>7461</v>
      </c>
      <c r="C7752" s="37">
        <v>3</v>
      </c>
      <c r="D7752" s="37" t="str" cm="1">
        <f t="array" ref="D7752:E7752">_xlfn.XLOOKUP(C7752,Table1[StoreID],Table1[[StoreName]:[Region]],0)</f>
        <v>StoreC</v>
      </c>
      <c r="E7752" s="37" t="str">
        <v>Alex</v>
      </c>
      <c r="F7752" s="37">
        <v>13</v>
      </c>
      <c r="G7752" s="37" t="str">
        <f>_xlfn.XLOOKUP(F7752,Reps!A:A,Reps!B:B,0)</f>
        <v>Shady</v>
      </c>
      <c r="H7752" s="37">
        <v>459</v>
      </c>
      <c r="I7752" s="37" t="str" cm="1">
        <f t="array" ref="I7752:M7752">_xlfn.XLOOKUP(H7752,Product!A:A,Product!B:F,0)</f>
        <v>YW-26-039</v>
      </c>
      <c r="J7752" s="37" t="str">
        <v>Pokémon Card tin box</v>
      </c>
      <c r="K7752" s="37" t="str">
        <v>Games</v>
      </c>
      <c r="L7752" s="37" t="str">
        <v>Card Game</v>
      </c>
      <c r="M7752" s="37" t="str">
        <v>Pokémon</v>
      </c>
      <c r="N7752" s="37">
        <v>1</v>
      </c>
      <c r="O7752" s="38">
        <v>150</v>
      </c>
      <c r="P7752" s="38"/>
      <c r="Q7752" s="39">
        <v>45018.87552415509</v>
      </c>
      <c r="R7752" s="40" t="s">
        <v>7204</v>
      </c>
    </row>
    <row r="7753" spans="1:18" x14ac:dyDescent="0.3">
      <c r="A7753" s="41">
        <v>7752</v>
      </c>
      <c r="B7753" s="42">
        <v>7464</v>
      </c>
      <c r="C7753" s="42">
        <v>3</v>
      </c>
      <c r="D7753" s="37" t="str" cm="1">
        <f t="array" ref="D7753:E7753">_xlfn.XLOOKUP(C7753,Table1[StoreID],Table1[[StoreName]:[Region]],0)</f>
        <v>StoreC</v>
      </c>
      <c r="E7753" s="42" t="str">
        <v>Alex</v>
      </c>
      <c r="F7753" s="42">
        <v>19</v>
      </c>
      <c r="G7753" s="42" t="str">
        <f>_xlfn.XLOOKUP(F7753,Reps!A:A,Reps!B:B,0)</f>
        <v>Omar</v>
      </c>
      <c r="H7753" s="42">
        <v>4025</v>
      </c>
      <c r="I7753" s="42" t="str" cm="1">
        <f t="array" ref="I7753:M7753">_xlfn.XLOOKUP(H7753,Product!A:A,Product!B:F,0)</f>
        <v>FS0003624</v>
      </c>
      <c r="J7753" s="42" t="str">
        <v>Topps Match Attax 2022/2023 - Multi Pack</v>
      </c>
      <c r="K7753" s="42" t="str">
        <v>Games</v>
      </c>
      <c r="L7753" s="42" t="str">
        <v>Card Game</v>
      </c>
      <c r="M7753" s="42" t="str">
        <v>Match Attax</v>
      </c>
      <c r="N7753" s="42">
        <v>1</v>
      </c>
      <c r="O7753" s="43">
        <v>175</v>
      </c>
      <c r="P7753" s="43"/>
      <c r="Q7753" s="44">
        <v>45018.900219756943</v>
      </c>
      <c r="R7753" s="45" t="s">
        <v>7205</v>
      </c>
    </row>
    <row r="7754" spans="1:18" x14ac:dyDescent="0.3">
      <c r="A7754" s="36">
        <v>7753</v>
      </c>
      <c r="B7754" s="37">
        <v>7467</v>
      </c>
      <c r="C7754" s="37">
        <v>3</v>
      </c>
      <c r="D7754" s="37" t="str" cm="1">
        <f t="array" ref="D7754:E7754">_xlfn.XLOOKUP(C7754,Table1[StoreID],Table1[[StoreName]:[Region]],0)</f>
        <v>StoreC</v>
      </c>
      <c r="E7754" s="37" t="str">
        <v>Alex</v>
      </c>
      <c r="F7754" s="37">
        <v>13</v>
      </c>
      <c r="G7754" s="37" t="str">
        <f>_xlfn.XLOOKUP(F7754,Reps!A:A,Reps!B:B,0)</f>
        <v>Shady</v>
      </c>
      <c r="H7754" s="37">
        <v>478</v>
      </c>
      <c r="I7754" s="37" t="str" cm="1">
        <f t="array" ref="I7754:M7754">_xlfn.XLOOKUP(H7754,Product!A:A,Product!B:F,0)</f>
        <v>YW-26-019</v>
      </c>
      <c r="J7754" s="37" t="str">
        <v>Pokémon Stand 12 pcs</v>
      </c>
      <c r="K7754" s="37" t="str">
        <v>Action Figure</v>
      </c>
      <c r="L7754" s="37" t="str">
        <v>Figures</v>
      </c>
      <c r="M7754" s="37" t="str">
        <v>Pokémon</v>
      </c>
      <c r="N7754" s="37">
        <v>1</v>
      </c>
      <c r="O7754" s="38">
        <v>75</v>
      </c>
      <c r="P7754" s="38"/>
      <c r="Q7754" s="39">
        <v>45018.914551655093</v>
      </c>
      <c r="R7754" s="40" t="s">
        <v>7206</v>
      </c>
    </row>
    <row r="7755" spans="1:18" x14ac:dyDescent="0.3">
      <c r="A7755" s="41">
        <v>7754</v>
      </c>
      <c r="B7755" s="42">
        <v>7467</v>
      </c>
      <c r="C7755" s="42">
        <v>3</v>
      </c>
      <c r="D7755" s="37" t="str" cm="1">
        <f t="array" ref="D7755:E7755">_xlfn.XLOOKUP(C7755,Table1[StoreID],Table1[[StoreName]:[Region]],0)</f>
        <v>StoreC</v>
      </c>
      <c r="E7755" s="42" t="str">
        <v>Alex</v>
      </c>
      <c r="F7755" s="42">
        <v>13</v>
      </c>
      <c r="G7755" s="42" t="str">
        <f>_xlfn.XLOOKUP(F7755,Reps!A:A,Reps!B:B,0)</f>
        <v>Shady</v>
      </c>
      <c r="H7755" s="42">
        <v>478</v>
      </c>
      <c r="I7755" s="42" t="str" cm="1">
        <f t="array" ref="I7755:M7755">_xlfn.XLOOKUP(H7755,Product!A:A,Product!B:F,0)</f>
        <v>YW-26-019</v>
      </c>
      <c r="J7755" s="42" t="str">
        <v>Pokémon Stand 12 pcs</v>
      </c>
      <c r="K7755" s="42" t="str">
        <v>Action Figure</v>
      </c>
      <c r="L7755" s="42" t="str">
        <v>Figures</v>
      </c>
      <c r="M7755" s="42" t="str">
        <v>Pokémon</v>
      </c>
      <c r="N7755" s="42">
        <v>1</v>
      </c>
      <c r="O7755" s="43">
        <v>75</v>
      </c>
      <c r="P7755" s="43"/>
      <c r="Q7755" s="44">
        <v>45018.914551655093</v>
      </c>
      <c r="R7755" s="45" t="s">
        <v>7206</v>
      </c>
    </row>
    <row r="7756" spans="1:18" x14ac:dyDescent="0.3">
      <c r="A7756" s="36">
        <v>7755</v>
      </c>
      <c r="B7756" s="37">
        <v>7470</v>
      </c>
      <c r="C7756" s="37">
        <v>3</v>
      </c>
      <c r="D7756" s="37" t="str" cm="1">
        <f t="array" ref="D7756:E7756">_xlfn.XLOOKUP(C7756,Table1[StoreID],Table1[[StoreName]:[Region]],0)</f>
        <v>StoreC</v>
      </c>
      <c r="E7756" s="37" t="str">
        <v>Alex</v>
      </c>
      <c r="F7756" s="37">
        <v>19</v>
      </c>
      <c r="G7756" s="37" t="str">
        <f>_xlfn.XLOOKUP(F7756,Reps!A:A,Reps!B:B,0)</f>
        <v>Omar</v>
      </c>
      <c r="H7756" s="37">
        <v>3268</v>
      </c>
      <c r="I7756" s="37" t="str" cm="1">
        <f t="array" ref="I7756:M7756">_xlfn.XLOOKUP(H7756,Product!A:A,Product!B:F,0)</f>
        <v>NK-20641</v>
      </c>
      <c r="J7756" s="37" t="str">
        <v>Playing Cards</v>
      </c>
      <c r="K7756" s="37" t="str">
        <v>Games</v>
      </c>
      <c r="L7756" s="37" t="str">
        <v>Card Game</v>
      </c>
      <c r="M7756" s="37" t="str">
        <v>Nilco</v>
      </c>
      <c r="N7756" s="37">
        <v>1</v>
      </c>
      <c r="O7756" s="38">
        <v>12.5</v>
      </c>
      <c r="P7756" s="38"/>
      <c r="Q7756" s="39">
        <v>45018.929683530092</v>
      </c>
      <c r="R7756" s="40" t="s">
        <v>7207</v>
      </c>
    </row>
    <row r="7757" spans="1:18" x14ac:dyDescent="0.3">
      <c r="A7757" s="41">
        <v>7756</v>
      </c>
      <c r="B7757" s="42">
        <v>7472</v>
      </c>
      <c r="C7757" s="42">
        <v>3</v>
      </c>
      <c r="D7757" s="37" t="str" cm="1">
        <f t="array" ref="D7757:E7757">_xlfn.XLOOKUP(C7757,Table1[StoreID],Table1[[StoreName]:[Region]],0)</f>
        <v>StoreC</v>
      </c>
      <c r="E7757" s="42" t="str">
        <v>Alex</v>
      </c>
      <c r="F7757" s="42">
        <v>19</v>
      </c>
      <c r="G7757" s="42" t="str">
        <f>_xlfn.XLOOKUP(F7757,Reps!A:A,Reps!B:B,0)</f>
        <v>Omar</v>
      </c>
      <c r="H7757" s="42">
        <v>2860</v>
      </c>
      <c r="I7757" s="42" t="str" cm="1">
        <f t="array" ref="I7757:M7757">_xlfn.XLOOKUP(H7757,Product!A:A,Product!B:F,0)</f>
        <v>RSH-1437771</v>
      </c>
      <c r="J7757" s="42" t="str">
        <v>HTI- EVO Scooter PUPPY LIGHT UP</v>
      </c>
      <c r="K7757" s="42" t="str">
        <v>Out Door &amp; Garden</v>
      </c>
      <c r="L7757" s="42" t="str">
        <v>Scooter</v>
      </c>
      <c r="M7757" s="42" t="str">
        <v>EVO</v>
      </c>
      <c r="N7757" s="42">
        <v>1</v>
      </c>
      <c r="O7757" s="43">
        <v>750</v>
      </c>
      <c r="P7757" s="43"/>
      <c r="Q7757" s="44">
        <v>45018.936907442127</v>
      </c>
      <c r="R7757" s="45" t="s">
        <v>7208</v>
      </c>
    </row>
    <row r="7758" spans="1:18" x14ac:dyDescent="0.3">
      <c r="A7758" s="36">
        <v>7757</v>
      </c>
      <c r="B7758" s="37">
        <v>7474</v>
      </c>
      <c r="C7758" s="37">
        <v>3</v>
      </c>
      <c r="D7758" s="37" t="str" cm="1">
        <f t="array" ref="D7758:E7758">_xlfn.XLOOKUP(C7758,Table1[StoreID],Table1[[StoreName]:[Region]],0)</f>
        <v>StoreC</v>
      </c>
      <c r="E7758" s="37" t="str">
        <v>Alex</v>
      </c>
      <c r="F7758" s="37">
        <v>13</v>
      </c>
      <c r="G7758" s="37" t="str">
        <f>_xlfn.XLOOKUP(F7758,Reps!A:A,Reps!B:B,0)</f>
        <v>Shady</v>
      </c>
      <c r="H7758" s="37">
        <v>4024</v>
      </c>
      <c r="I7758" s="37" t="str" cm="1">
        <f t="array" ref="I7758:M7758">_xlfn.XLOOKUP(H7758,Product!A:A,Product!B:F,0)</f>
        <v>FS0003667</v>
      </c>
      <c r="J7758" s="37" t="str">
        <v>Topps Match Attax 2022/2023 - Mini Tin Stand (12 pieces)</v>
      </c>
      <c r="K7758" s="37" t="str">
        <v>Games</v>
      </c>
      <c r="L7758" s="37" t="str">
        <v>Card Game</v>
      </c>
      <c r="M7758" s="37" t="str">
        <v>Match Attax</v>
      </c>
      <c r="N7758" s="37">
        <v>1</v>
      </c>
      <c r="O7758" s="38">
        <v>275</v>
      </c>
      <c r="P7758" s="38"/>
      <c r="Q7758" s="39">
        <v>45018.943062349535</v>
      </c>
      <c r="R7758" s="40" t="s">
        <v>7209</v>
      </c>
    </row>
    <row r="7759" spans="1:18" x14ac:dyDescent="0.3">
      <c r="A7759" s="41">
        <v>7758</v>
      </c>
      <c r="B7759" s="42">
        <v>7475</v>
      </c>
      <c r="C7759" s="42">
        <v>3</v>
      </c>
      <c r="D7759" s="37" t="str" cm="1">
        <f t="array" ref="D7759:E7759">_xlfn.XLOOKUP(C7759,Table1[StoreID],Table1[[StoreName]:[Region]],0)</f>
        <v>StoreC</v>
      </c>
      <c r="E7759" s="42" t="str">
        <v>Alex</v>
      </c>
      <c r="F7759" s="42">
        <v>13</v>
      </c>
      <c r="G7759" s="42" t="str">
        <f>_xlfn.XLOOKUP(F7759,Reps!A:A,Reps!B:B,0)</f>
        <v>Shady</v>
      </c>
      <c r="H7759" s="42">
        <v>470</v>
      </c>
      <c r="I7759" s="42" t="str" cm="1">
        <f t="array" ref="I7759:M7759">_xlfn.XLOOKUP(H7759,Product!A:A,Product!B:F,0)</f>
        <v>YW-26-027</v>
      </c>
      <c r="J7759" s="42" t="str">
        <v>Yoyo Pokémon ( Stand 24 pcs )</v>
      </c>
      <c r="K7759" s="42" t="str">
        <v>Games</v>
      </c>
      <c r="L7759" s="42" t="str">
        <v>Yoyo</v>
      </c>
      <c r="M7759" s="42" t="str">
        <v>Pokémon</v>
      </c>
      <c r="N7759" s="42">
        <v>1</v>
      </c>
      <c r="O7759" s="43">
        <v>20</v>
      </c>
      <c r="P7759" s="43"/>
      <c r="Q7759" s="44">
        <v>45018.956407094905</v>
      </c>
      <c r="R7759" s="45" t="s">
        <v>7210</v>
      </c>
    </row>
    <row r="7760" spans="1:18" x14ac:dyDescent="0.3">
      <c r="A7760" s="36">
        <v>7759</v>
      </c>
      <c r="B7760" s="37">
        <v>7475</v>
      </c>
      <c r="C7760" s="37">
        <v>3</v>
      </c>
      <c r="D7760" s="37" t="str" cm="1">
        <f t="array" ref="D7760:E7760">_xlfn.XLOOKUP(C7760,Table1[StoreID],Table1[[StoreName]:[Region]],0)</f>
        <v>StoreC</v>
      </c>
      <c r="E7760" s="37" t="str">
        <v>Alex</v>
      </c>
      <c r="F7760" s="37">
        <v>13</v>
      </c>
      <c r="G7760" s="37" t="str">
        <f>_xlfn.XLOOKUP(F7760,Reps!A:A,Reps!B:B,0)</f>
        <v>Shady</v>
      </c>
      <c r="H7760" s="37">
        <v>4235</v>
      </c>
      <c r="I7760" s="37" t="str" cm="1">
        <f t="array" ref="I7760:M7760">_xlfn.XLOOKUP(H7760,Product!A:A,Product!B:F,0)</f>
        <v>AY-20022011</v>
      </c>
      <c r="J7760" s="37" t="str">
        <v>Astra Fruit Natural Fruit Flavor (Orange &amp; Lemon) 26 gm (Pack 50 Pieces) 20022011</v>
      </c>
      <c r="K7760" s="37" t="str">
        <v>F&amp;B</v>
      </c>
      <c r="L7760" s="37" t="str">
        <v>Food</v>
      </c>
      <c r="M7760" s="37" t="str">
        <v>ASTRA</v>
      </c>
      <c r="N7760" s="37">
        <v>3</v>
      </c>
      <c r="O7760" s="38">
        <v>7.5</v>
      </c>
      <c r="P7760" s="38"/>
      <c r="Q7760" s="39">
        <v>45018.956407094905</v>
      </c>
      <c r="R7760" s="40" t="s">
        <v>7210</v>
      </c>
    </row>
    <row r="7761" spans="1:18" x14ac:dyDescent="0.3">
      <c r="A7761" s="41">
        <v>7760</v>
      </c>
      <c r="B7761" s="42">
        <v>7481</v>
      </c>
      <c r="C7761" s="42">
        <v>3</v>
      </c>
      <c r="D7761" s="37" t="str" cm="1">
        <f t="array" ref="D7761:E7761">_xlfn.XLOOKUP(C7761,Table1[StoreID],Table1[[StoreName]:[Region]],0)</f>
        <v>StoreC</v>
      </c>
      <c r="E7761" s="42" t="str">
        <v>Alex</v>
      </c>
      <c r="F7761" s="42">
        <v>13</v>
      </c>
      <c r="G7761" s="42" t="str">
        <f>_xlfn.XLOOKUP(F7761,Reps!A:A,Reps!B:B,0)</f>
        <v>Shady</v>
      </c>
      <c r="H7761" s="42">
        <v>4028</v>
      </c>
      <c r="I7761" s="42" t="str" cm="1">
        <f t="array" ref="I7761:M7761">_xlfn.XLOOKUP(H7761,Product!A:A,Product!B:F,0)</f>
        <v>FS0003570</v>
      </c>
      <c r="J7761" s="42" t="str">
        <v>Topps Match Attax 2022/2023 - Single Pack  Stand (36 pieces)</v>
      </c>
      <c r="K7761" s="42" t="str">
        <v>Games</v>
      </c>
      <c r="L7761" s="42" t="str">
        <v>Card Game</v>
      </c>
      <c r="M7761" s="42" t="str">
        <v>Match Attax</v>
      </c>
      <c r="N7761" s="42">
        <v>1</v>
      </c>
      <c r="O7761" s="43">
        <v>45</v>
      </c>
      <c r="P7761" s="43"/>
      <c r="Q7761" s="44">
        <v>45019.489765543978</v>
      </c>
      <c r="R7761" s="45" t="s">
        <v>7211</v>
      </c>
    </row>
    <row r="7762" spans="1:18" x14ac:dyDescent="0.3">
      <c r="A7762" s="36">
        <v>7761</v>
      </c>
      <c r="B7762" s="37">
        <v>7482</v>
      </c>
      <c r="C7762" s="37">
        <v>3</v>
      </c>
      <c r="D7762" s="37" t="str" cm="1">
        <f t="array" ref="D7762:E7762">_xlfn.XLOOKUP(C7762,Table1[StoreID],Table1[[StoreName]:[Region]],0)</f>
        <v>StoreC</v>
      </c>
      <c r="E7762" s="37" t="str">
        <v>Alex</v>
      </c>
      <c r="F7762" s="37">
        <v>13</v>
      </c>
      <c r="G7762" s="37" t="str">
        <f>_xlfn.XLOOKUP(F7762,Reps!A:A,Reps!B:B,0)</f>
        <v>Shady</v>
      </c>
      <c r="H7762" s="37">
        <v>4090</v>
      </c>
      <c r="I7762" s="37" t="str" cm="1">
        <f t="array" ref="I7762:M7762">_xlfn.XLOOKUP(H7762,Product!A:A,Product!B:F,0)</f>
        <v>DOH-SH-3664</v>
      </c>
      <c r="J7762" s="37" t="str">
        <v>Bingo Dough 10 Mini Can</v>
      </c>
      <c r="K7762" s="37" t="str">
        <v>Clay</v>
      </c>
      <c r="L7762" s="37" t="str">
        <v>Dough</v>
      </c>
      <c r="M7762" s="37" t="str">
        <v>Bingo Dough</v>
      </c>
      <c r="N7762" s="37">
        <v>1</v>
      </c>
      <c r="O7762" s="38">
        <v>47.5</v>
      </c>
      <c r="P7762" s="38"/>
      <c r="Q7762" s="39">
        <v>45019.518638969908</v>
      </c>
      <c r="R7762" s="40" t="s">
        <v>7212</v>
      </c>
    </row>
    <row r="7763" spans="1:18" x14ac:dyDescent="0.3">
      <c r="A7763" s="41">
        <v>7762</v>
      </c>
      <c r="B7763" s="42">
        <v>7482</v>
      </c>
      <c r="C7763" s="42">
        <v>3</v>
      </c>
      <c r="D7763" s="37" t="str" cm="1">
        <f t="array" ref="D7763:E7763">_xlfn.XLOOKUP(C7763,Table1[StoreID],Table1[[StoreName]:[Region]],0)</f>
        <v>StoreC</v>
      </c>
      <c r="E7763" s="42" t="str">
        <v>Alex</v>
      </c>
      <c r="F7763" s="42">
        <v>13</v>
      </c>
      <c r="G7763" s="42" t="str">
        <f>_xlfn.XLOOKUP(F7763,Reps!A:A,Reps!B:B,0)</f>
        <v>Shady</v>
      </c>
      <c r="H7763" s="42">
        <v>4091</v>
      </c>
      <c r="I7763" s="42" t="str" cm="1">
        <f t="array" ref="I7763:M7763">_xlfn.XLOOKUP(H7763,Product!A:A,Product!B:F,0)</f>
        <v>DOH-SH-3663</v>
      </c>
      <c r="J7763" s="42" t="str">
        <v>Bingo Dough 5 Mini Can Style 2</v>
      </c>
      <c r="K7763" s="42" t="str">
        <v>Clay</v>
      </c>
      <c r="L7763" s="42" t="str">
        <v>Dough</v>
      </c>
      <c r="M7763" s="42" t="str">
        <v>Bingo Dough</v>
      </c>
      <c r="N7763" s="42">
        <v>1</v>
      </c>
      <c r="O7763" s="43">
        <v>25</v>
      </c>
      <c r="P7763" s="43"/>
      <c r="Q7763" s="44">
        <v>45019.518639618058</v>
      </c>
      <c r="R7763" s="45" t="s">
        <v>7212</v>
      </c>
    </row>
    <row r="7764" spans="1:18" x14ac:dyDescent="0.3">
      <c r="A7764" s="36">
        <v>7763</v>
      </c>
      <c r="B7764" s="37">
        <v>7482</v>
      </c>
      <c r="C7764" s="37">
        <v>3</v>
      </c>
      <c r="D7764" s="37" t="str" cm="1">
        <f t="array" ref="D7764:E7764">_xlfn.XLOOKUP(C7764,Table1[StoreID],Table1[[StoreName]:[Region]],0)</f>
        <v>StoreC</v>
      </c>
      <c r="E7764" s="37" t="str">
        <v>Alex</v>
      </c>
      <c r="F7764" s="37">
        <v>13</v>
      </c>
      <c r="G7764" s="37" t="str">
        <f>_xlfn.XLOOKUP(F7764,Reps!A:A,Reps!B:B,0)</f>
        <v>Shady</v>
      </c>
      <c r="H7764" s="37">
        <v>4090</v>
      </c>
      <c r="I7764" s="37" t="str" cm="1">
        <f t="array" ref="I7764:M7764">_xlfn.XLOOKUP(H7764,Product!A:A,Product!B:F,0)</f>
        <v>DOH-SH-3664</v>
      </c>
      <c r="J7764" s="37" t="str">
        <v>Bingo Dough 10 Mini Can</v>
      </c>
      <c r="K7764" s="37" t="str">
        <v>Clay</v>
      </c>
      <c r="L7764" s="37" t="str">
        <v>Dough</v>
      </c>
      <c r="M7764" s="37" t="str">
        <v>Bingo Dough</v>
      </c>
      <c r="N7764" s="37">
        <v>1</v>
      </c>
      <c r="O7764" s="38">
        <v>47.5</v>
      </c>
      <c r="P7764" s="38"/>
      <c r="Q7764" s="39">
        <v>45019.518639618058</v>
      </c>
      <c r="R7764" s="40" t="s">
        <v>7212</v>
      </c>
    </row>
    <row r="7765" spans="1:18" x14ac:dyDescent="0.3">
      <c r="A7765" s="41">
        <v>7764</v>
      </c>
      <c r="B7765" s="42">
        <v>7483</v>
      </c>
      <c r="C7765" s="42">
        <v>3</v>
      </c>
      <c r="D7765" s="37" t="str" cm="1">
        <f t="array" ref="D7765:E7765">_xlfn.XLOOKUP(C7765,Table1[StoreID],Table1[[StoreName]:[Region]],0)</f>
        <v>StoreC</v>
      </c>
      <c r="E7765" s="42" t="str">
        <v>Alex</v>
      </c>
      <c r="F7765" s="42">
        <v>19</v>
      </c>
      <c r="G7765" s="42" t="str">
        <f>_xlfn.XLOOKUP(F7765,Reps!A:A,Reps!B:B,0)</f>
        <v>Omar</v>
      </c>
      <c r="H7765" s="42">
        <v>392</v>
      </c>
      <c r="I7765" s="42" t="str" cm="1">
        <f t="array" ref="I7765:M7765">_xlfn.XLOOKUP(H7765,Product!A:A,Product!B:F,0)</f>
        <v>YW-28-030</v>
      </c>
      <c r="J7765" s="42" t="str">
        <v>Pokémon Album 3D 4PCS in the page</v>
      </c>
      <c r="K7765" s="42" t="str">
        <v>Games</v>
      </c>
      <c r="L7765" s="42" t="str">
        <v>Card Game</v>
      </c>
      <c r="M7765" s="42" t="str">
        <v>Pokémon</v>
      </c>
      <c r="N7765" s="42">
        <v>1</v>
      </c>
      <c r="O7765" s="43">
        <v>75</v>
      </c>
      <c r="P7765" s="43"/>
      <c r="Q7765" s="44">
        <v>45019.60489008102</v>
      </c>
      <c r="R7765" s="45" t="s">
        <v>7213</v>
      </c>
    </row>
    <row r="7766" spans="1:18" x14ac:dyDescent="0.3">
      <c r="A7766" s="36">
        <v>7765</v>
      </c>
      <c r="B7766" s="37">
        <v>7488</v>
      </c>
      <c r="C7766" s="37">
        <v>3</v>
      </c>
      <c r="D7766" s="37" t="str" cm="1">
        <f t="array" ref="D7766:E7766">_xlfn.XLOOKUP(C7766,Table1[StoreID],Table1[[StoreName]:[Region]],0)</f>
        <v>StoreC</v>
      </c>
      <c r="E7766" s="37" t="str">
        <v>Alex</v>
      </c>
      <c r="F7766" s="37">
        <v>13</v>
      </c>
      <c r="G7766" s="37" t="str">
        <f>_xlfn.XLOOKUP(F7766,Reps!A:A,Reps!B:B,0)</f>
        <v>Shady</v>
      </c>
      <c r="H7766" s="37">
        <v>9</v>
      </c>
      <c r="I7766" s="37" t="str" cm="1">
        <f t="array" ref="I7766:M7766">_xlfn.XLOOKUP(H7766,Product!A:A,Product!B:F,0)</f>
        <v>ZUR-9262</v>
      </c>
      <c r="J7766" s="37" t="str">
        <v>Rainbocorns Big Surprise Unicorn Rescue Big Size</v>
      </c>
      <c r="K7766" s="37" t="str">
        <v>Surprise</v>
      </c>
      <c r="L7766" s="37" t="str">
        <v>Egg</v>
      </c>
      <c r="M7766" s="37" t="str">
        <v>Rainbocorns</v>
      </c>
      <c r="N7766" s="37">
        <v>1</v>
      </c>
      <c r="O7766" s="38">
        <v>1025</v>
      </c>
      <c r="P7766" s="38"/>
      <c r="Q7766" s="39">
        <v>45019.655321412036</v>
      </c>
      <c r="R7766" s="40" t="s">
        <v>7214</v>
      </c>
    </row>
    <row r="7767" spans="1:18" x14ac:dyDescent="0.3">
      <c r="A7767" s="41">
        <v>7766</v>
      </c>
      <c r="B7767" s="42">
        <v>7488</v>
      </c>
      <c r="C7767" s="42">
        <v>3</v>
      </c>
      <c r="D7767" s="37" t="str" cm="1">
        <f t="array" ref="D7767:E7767">_xlfn.XLOOKUP(C7767,Table1[StoreID],Table1[[StoreName]:[Region]],0)</f>
        <v>StoreC</v>
      </c>
      <c r="E7767" s="42" t="str">
        <v>Alex</v>
      </c>
      <c r="F7767" s="42">
        <v>13</v>
      </c>
      <c r="G7767" s="42" t="str">
        <f>_xlfn.XLOOKUP(F7767,Reps!A:A,Reps!B:B,0)</f>
        <v>Shady</v>
      </c>
      <c r="H7767" s="42">
        <v>2859</v>
      </c>
      <c r="I7767" s="42" t="str" cm="1">
        <f t="array" ref="I7767:M7767">_xlfn.XLOOKUP(H7767,Product!A:A,Product!B:F,0)</f>
        <v>RSH-14662</v>
      </c>
      <c r="J7767" s="42" t="str">
        <v>Moose - Magic Mixies castle</v>
      </c>
      <c r="K7767" s="42" t="str">
        <v>Dolls &amp; Accessories</v>
      </c>
      <c r="L7767" s="42" t="str">
        <v>Doll House &amp; Play set</v>
      </c>
      <c r="M7767" s="42" t="str">
        <v>Magic Mixies</v>
      </c>
      <c r="N7767" s="42">
        <v>1</v>
      </c>
      <c r="O7767" s="43">
        <v>875</v>
      </c>
      <c r="P7767" s="43"/>
      <c r="Q7767" s="44">
        <v>45019.655321412036</v>
      </c>
      <c r="R7767" s="45" t="s">
        <v>7214</v>
      </c>
    </row>
    <row r="7768" spans="1:18" x14ac:dyDescent="0.3">
      <c r="A7768" s="36">
        <v>7767</v>
      </c>
      <c r="B7768" s="37">
        <v>7489</v>
      </c>
      <c r="C7768" s="37">
        <v>3</v>
      </c>
      <c r="D7768" s="37" t="str" cm="1">
        <f t="array" ref="D7768:E7768">_xlfn.XLOOKUP(C7768,Table1[StoreID],Table1[[StoreName]:[Region]],0)</f>
        <v>StoreC</v>
      </c>
      <c r="E7768" s="37" t="str">
        <v>Alex</v>
      </c>
      <c r="F7768" s="37">
        <v>13</v>
      </c>
      <c r="G7768" s="37" t="str">
        <f>_xlfn.XLOOKUP(F7768,Reps!A:A,Reps!B:B,0)</f>
        <v>Shady</v>
      </c>
      <c r="H7768" s="37">
        <v>2859</v>
      </c>
      <c r="I7768" s="37" t="str" cm="1">
        <f t="array" ref="I7768:M7768">_xlfn.XLOOKUP(H7768,Product!A:A,Product!B:F,0)</f>
        <v>RSH-14662</v>
      </c>
      <c r="J7768" s="37" t="str">
        <v>Moose - Magic Mixies castle</v>
      </c>
      <c r="K7768" s="37" t="str">
        <v>Dolls &amp; Accessories</v>
      </c>
      <c r="L7768" s="37" t="str">
        <v>Doll House &amp; Play set</v>
      </c>
      <c r="M7768" s="37" t="str">
        <v>Magic Mixies</v>
      </c>
      <c r="N7768" s="37">
        <v>-1</v>
      </c>
      <c r="O7768" s="38">
        <v>-875</v>
      </c>
      <c r="P7768" s="38" t="s">
        <v>241</v>
      </c>
      <c r="Q7768" s="39">
        <v>45019.677702858797</v>
      </c>
      <c r="R7768" s="40" t="s">
        <v>7215</v>
      </c>
    </row>
    <row r="7769" spans="1:18" x14ac:dyDescent="0.3">
      <c r="A7769" s="41">
        <v>7768</v>
      </c>
      <c r="B7769" s="42">
        <v>7490</v>
      </c>
      <c r="C7769" s="42">
        <v>3</v>
      </c>
      <c r="D7769" s="37" t="str" cm="1">
        <f t="array" ref="D7769:E7769">_xlfn.XLOOKUP(C7769,Table1[StoreID],Table1[[StoreName]:[Region]],0)</f>
        <v>StoreC</v>
      </c>
      <c r="E7769" s="42" t="str">
        <v>Alex</v>
      </c>
      <c r="F7769" s="42">
        <v>13</v>
      </c>
      <c r="G7769" s="42" t="str">
        <f>_xlfn.XLOOKUP(F7769,Reps!A:A,Reps!B:B,0)</f>
        <v>Shady</v>
      </c>
      <c r="H7769" s="42">
        <v>13</v>
      </c>
      <c r="I7769" s="42" t="str" cm="1">
        <f t="array" ref="I7769:M7769">_xlfn.XLOOKUP(H7769,Product!A:A,Product!B:F,0)</f>
        <v>ZUR-9244</v>
      </c>
      <c r="J7769" s="42" t="str">
        <v>Zuru Rainbocorns Epic Golden Egg Over 25 Golden Surprises 3Asst</v>
      </c>
      <c r="K7769" s="42" t="str">
        <v>Surprise</v>
      </c>
      <c r="L7769" s="42" t="str">
        <v>Egg</v>
      </c>
      <c r="M7769" s="42" t="str">
        <v>Rainbocorns</v>
      </c>
      <c r="N7769" s="42">
        <v>1</v>
      </c>
      <c r="O7769" s="43">
        <v>1025</v>
      </c>
      <c r="P7769" s="43"/>
      <c r="Q7769" s="44">
        <v>45019.679002118057</v>
      </c>
      <c r="R7769" s="45" t="s">
        <v>7216</v>
      </c>
    </row>
    <row r="7770" spans="1:18" x14ac:dyDescent="0.3">
      <c r="A7770" s="36">
        <v>7769</v>
      </c>
      <c r="B7770" s="37">
        <v>7493</v>
      </c>
      <c r="C7770" s="37">
        <v>3</v>
      </c>
      <c r="D7770" s="37" t="str" cm="1">
        <f t="array" ref="D7770:E7770">_xlfn.XLOOKUP(C7770,Table1[StoreID],Table1[[StoreName]:[Region]],0)</f>
        <v>StoreC</v>
      </c>
      <c r="E7770" s="37" t="str">
        <v>Alex</v>
      </c>
      <c r="F7770" s="37">
        <v>13</v>
      </c>
      <c r="G7770" s="37" t="str">
        <f>_xlfn.XLOOKUP(F7770,Reps!A:A,Reps!B:B,0)</f>
        <v>Shady</v>
      </c>
      <c r="H7770" s="37">
        <v>4028</v>
      </c>
      <c r="I7770" s="37" t="str" cm="1">
        <f t="array" ref="I7770:M7770">_xlfn.XLOOKUP(H7770,Product!A:A,Product!B:F,0)</f>
        <v>FS0003570</v>
      </c>
      <c r="J7770" s="37" t="str">
        <v>Topps Match Attax 2022/2023 - Single Pack  Stand (36 pieces)</v>
      </c>
      <c r="K7770" s="37" t="str">
        <v>Games</v>
      </c>
      <c r="L7770" s="37" t="str">
        <v>Card Game</v>
      </c>
      <c r="M7770" s="37" t="str">
        <v>Match Attax</v>
      </c>
      <c r="N7770" s="37">
        <v>1</v>
      </c>
      <c r="O7770" s="38">
        <v>45</v>
      </c>
      <c r="P7770" s="38"/>
      <c r="Q7770" s="39">
        <v>45019.691478622684</v>
      </c>
      <c r="R7770" s="40" t="s">
        <v>7217</v>
      </c>
    </row>
    <row r="7771" spans="1:18" x14ac:dyDescent="0.3">
      <c r="A7771" s="41">
        <v>7770</v>
      </c>
      <c r="B7771" s="42">
        <v>7496</v>
      </c>
      <c r="C7771" s="42">
        <v>3</v>
      </c>
      <c r="D7771" s="37" t="str" cm="1">
        <f t="array" ref="D7771:E7771">_xlfn.XLOOKUP(C7771,Table1[StoreID],Table1[[StoreName]:[Region]],0)</f>
        <v>StoreC</v>
      </c>
      <c r="E7771" s="42" t="str">
        <v>Alex</v>
      </c>
      <c r="F7771" s="42">
        <v>1</v>
      </c>
      <c r="G7771" s="42" t="str">
        <f>_xlfn.XLOOKUP(F7771,Reps!A:A,Reps!B:B,0)</f>
        <v>Ahmed</v>
      </c>
      <c r="H7771" s="42">
        <v>661</v>
      </c>
      <c r="I7771" s="42" t="str" cm="1">
        <f t="array" ref="I7771:M7771">_xlfn.XLOOKUP(H7771,Product!A:A,Product!B:F,0)</f>
        <v>TMP-15249</v>
      </c>
      <c r="J7771" s="42" t="str">
        <v>DC Multiverse 7In  The Batman Who Laughs As Batman</v>
      </c>
      <c r="K7771" s="42" t="str">
        <v>Action Figure</v>
      </c>
      <c r="L7771" s="42" t="str">
        <v>Figures</v>
      </c>
      <c r="M7771" s="42" t="str">
        <v>DC Comics</v>
      </c>
      <c r="N7771" s="42">
        <v>1</v>
      </c>
      <c r="O7771" s="43">
        <v>400</v>
      </c>
      <c r="P7771" s="43"/>
      <c r="Q7771" s="44">
        <v>45019.870592129628</v>
      </c>
      <c r="R7771" s="45" t="s">
        <v>7218</v>
      </c>
    </row>
    <row r="7772" spans="1:18" x14ac:dyDescent="0.3">
      <c r="A7772" s="36">
        <v>7771</v>
      </c>
      <c r="B7772" s="37">
        <v>7496</v>
      </c>
      <c r="C7772" s="37">
        <v>3</v>
      </c>
      <c r="D7772" s="37" t="str" cm="1">
        <f t="array" ref="D7772:E7772">_xlfn.XLOOKUP(C7772,Table1[StoreID],Table1[[StoreName]:[Region]],0)</f>
        <v>StoreC</v>
      </c>
      <c r="E7772" s="37" t="str">
        <v>Alex</v>
      </c>
      <c r="F7772" s="37">
        <v>1</v>
      </c>
      <c r="G7772" s="37" t="str">
        <f>_xlfn.XLOOKUP(F7772,Reps!A:A,Reps!B:B,0)</f>
        <v>Ahmed</v>
      </c>
      <c r="H7772" s="37">
        <v>390</v>
      </c>
      <c r="I7772" s="37" t="str" cm="1">
        <f t="array" ref="I7772:M7772">_xlfn.XLOOKUP(H7772,Product!A:A,Product!B:F,0)</f>
        <v>YW-28-032</v>
      </c>
      <c r="J7772" s="37" t="str">
        <v>Pokémon Album 3D 9PCS in the page</v>
      </c>
      <c r="K7772" s="37" t="str">
        <v>Games</v>
      </c>
      <c r="L7772" s="37" t="str">
        <v>Card Game</v>
      </c>
      <c r="M7772" s="37" t="str">
        <v>Pokémon</v>
      </c>
      <c r="N7772" s="37">
        <v>1</v>
      </c>
      <c r="O7772" s="38">
        <v>137.5</v>
      </c>
      <c r="P7772" s="38"/>
      <c r="Q7772" s="39">
        <v>45019.870592129628</v>
      </c>
      <c r="R7772" s="40" t="s">
        <v>7218</v>
      </c>
    </row>
    <row r="7773" spans="1:18" x14ac:dyDescent="0.3">
      <c r="A7773" s="41">
        <v>7772</v>
      </c>
      <c r="B7773" s="42">
        <v>7503</v>
      </c>
      <c r="C7773" s="42">
        <v>3</v>
      </c>
      <c r="D7773" s="37" t="str" cm="1">
        <f t="array" ref="D7773:E7773">_xlfn.XLOOKUP(C7773,Table1[StoreID],Table1[[StoreName]:[Region]],0)</f>
        <v>StoreC</v>
      </c>
      <c r="E7773" s="42" t="str">
        <v>Alex</v>
      </c>
      <c r="F7773" s="42">
        <v>23</v>
      </c>
      <c r="G7773" s="42" t="str">
        <f>_xlfn.XLOOKUP(F7773,Reps!A:A,Reps!B:B,0)</f>
        <v>Essam</v>
      </c>
      <c r="H7773" s="42">
        <v>16</v>
      </c>
      <c r="I7773" s="42" t="str" cm="1">
        <f t="array" ref="I7773:M7773">_xlfn.XLOOKUP(H7773,Product!A:A,Product!B:F,0)</f>
        <v>ZUR-7486</v>
      </c>
      <c r="J7773" s="42" t="str">
        <v>Zuru Smasher Mini Egg Dino S5 Over 10 Surprises Cdu6Pcs</v>
      </c>
      <c r="K7773" s="42" t="str">
        <v>Surprise</v>
      </c>
      <c r="L7773" s="42" t="str">
        <v>Egg</v>
      </c>
      <c r="M7773" s="42" t="str">
        <v>Smashers</v>
      </c>
      <c r="N7773" s="42">
        <v>1</v>
      </c>
      <c r="O7773" s="43">
        <v>225</v>
      </c>
      <c r="P7773" s="43"/>
      <c r="Q7773" s="44">
        <v>45019.924258298612</v>
      </c>
      <c r="R7773" s="45" t="s">
        <v>7219</v>
      </c>
    </row>
    <row r="7774" spans="1:18" x14ac:dyDescent="0.3">
      <c r="A7774" s="36">
        <v>7773</v>
      </c>
      <c r="B7774" s="37">
        <v>7505</v>
      </c>
      <c r="C7774" s="37">
        <v>3</v>
      </c>
      <c r="D7774" s="37" t="str" cm="1">
        <f t="array" ref="D7774:E7774">_xlfn.XLOOKUP(C7774,Table1[StoreID],Table1[[StoreName]:[Region]],0)</f>
        <v>StoreC</v>
      </c>
      <c r="E7774" s="37" t="str">
        <v>Alex</v>
      </c>
      <c r="F7774" s="37">
        <v>23</v>
      </c>
      <c r="G7774" s="37" t="str">
        <f>_xlfn.XLOOKUP(F7774,Reps!A:A,Reps!B:B,0)</f>
        <v>Essam</v>
      </c>
      <c r="H7774" s="37">
        <v>4078</v>
      </c>
      <c r="I7774" s="37" t="str" cm="1">
        <f t="array" ref="I7774:M7774">_xlfn.XLOOKUP(H7774,Product!A:A,Product!B:F,0)</f>
        <v>E91 BP6</v>
      </c>
      <c r="J7774" s="37" t="str">
        <v>Energizer Card 4+2  AA Promo</v>
      </c>
      <c r="K7774" s="37" t="str">
        <v>Add-ons</v>
      </c>
      <c r="L7774" s="37" t="str">
        <v>Battery</v>
      </c>
      <c r="M7774" s="37" t="str">
        <v>Energizer</v>
      </c>
      <c r="N7774" s="37">
        <v>1</v>
      </c>
      <c r="O7774" s="38">
        <v>49.5</v>
      </c>
      <c r="P7774" s="38"/>
      <c r="Q7774" s="39">
        <v>45019.930280127315</v>
      </c>
      <c r="R7774" s="40" t="s">
        <v>7220</v>
      </c>
    </row>
    <row r="7775" spans="1:18" x14ac:dyDescent="0.3">
      <c r="A7775" s="41">
        <v>7774</v>
      </c>
      <c r="B7775" s="42">
        <v>7507</v>
      </c>
      <c r="C7775" s="42">
        <v>3</v>
      </c>
      <c r="D7775" s="37" t="str" cm="1">
        <f t="array" ref="D7775:E7775">_xlfn.XLOOKUP(C7775,Table1[StoreID],Table1[[StoreName]:[Region]],0)</f>
        <v>StoreC</v>
      </c>
      <c r="E7775" s="42" t="str">
        <v>Alex</v>
      </c>
      <c r="F7775" s="42">
        <v>7</v>
      </c>
      <c r="G7775" s="42" t="str">
        <f>_xlfn.XLOOKUP(F7775,Reps!A:A,Reps!B:B,0)</f>
        <v>Sherif</v>
      </c>
      <c r="H7775" s="42">
        <v>645</v>
      </c>
      <c r="I7775" s="42" t="str" cm="1">
        <f t="array" ref="I7775:M7775">_xlfn.XLOOKUP(H7775,Product!A:A,Product!B:F,0)</f>
        <v>XS-3618</v>
      </c>
      <c r="J7775" s="42" t="str">
        <v>X-Shot Excel 36 Pack Darts Refill</v>
      </c>
      <c r="K7775" s="42" t="str">
        <v>Guns</v>
      </c>
      <c r="L7775" s="42" t="str">
        <v>Bullet</v>
      </c>
      <c r="M7775" s="42" t="str">
        <v>X-Shot</v>
      </c>
      <c r="N7775" s="42">
        <v>1</v>
      </c>
      <c r="O7775" s="43">
        <v>97.5</v>
      </c>
      <c r="P7775" s="43"/>
      <c r="Q7775" s="44">
        <v>45019.934158912038</v>
      </c>
      <c r="R7775" s="45" t="s">
        <v>7221</v>
      </c>
    </row>
    <row r="7776" spans="1:18" x14ac:dyDescent="0.3">
      <c r="A7776" s="36">
        <v>7775</v>
      </c>
      <c r="B7776" s="37">
        <v>7507</v>
      </c>
      <c r="C7776" s="37">
        <v>3</v>
      </c>
      <c r="D7776" s="37" t="str" cm="1">
        <f t="array" ref="D7776:E7776">_xlfn.XLOOKUP(C7776,Table1[StoreID],Table1[[StoreName]:[Region]],0)</f>
        <v>StoreC</v>
      </c>
      <c r="E7776" s="37" t="str">
        <v>Alex</v>
      </c>
      <c r="F7776" s="37">
        <v>7</v>
      </c>
      <c r="G7776" s="37" t="str">
        <f>_xlfn.XLOOKUP(F7776,Reps!A:A,Reps!B:B,0)</f>
        <v>Sherif</v>
      </c>
      <c r="H7776" s="37">
        <v>645</v>
      </c>
      <c r="I7776" s="37" t="str" cm="1">
        <f t="array" ref="I7776:M7776">_xlfn.XLOOKUP(H7776,Product!A:A,Product!B:F,0)</f>
        <v>XS-3618</v>
      </c>
      <c r="J7776" s="37" t="str">
        <v>X-Shot Excel 36 Pack Darts Refill</v>
      </c>
      <c r="K7776" s="37" t="str">
        <v>Guns</v>
      </c>
      <c r="L7776" s="37" t="str">
        <v>Bullet</v>
      </c>
      <c r="M7776" s="37" t="str">
        <v>X-Shot</v>
      </c>
      <c r="N7776" s="37">
        <v>1</v>
      </c>
      <c r="O7776" s="38">
        <v>97.5</v>
      </c>
      <c r="P7776" s="38"/>
      <c r="Q7776" s="39">
        <v>45019.934158912038</v>
      </c>
      <c r="R7776" s="40" t="s">
        <v>7221</v>
      </c>
    </row>
    <row r="7777" spans="1:18" x14ac:dyDescent="0.3">
      <c r="A7777" s="41">
        <v>7776</v>
      </c>
      <c r="B7777" s="42">
        <v>7507</v>
      </c>
      <c r="C7777" s="42">
        <v>3</v>
      </c>
      <c r="D7777" s="37" t="str" cm="1">
        <f t="array" ref="D7777:E7777">_xlfn.XLOOKUP(C7777,Table1[StoreID],Table1[[StoreName]:[Region]],0)</f>
        <v>StoreC</v>
      </c>
      <c r="E7777" s="42" t="str">
        <v>Alex</v>
      </c>
      <c r="F7777" s="42">
        <v>7</v>
      </c>
      <c r="G7777" s="42" t="str">
        <f>_xlfn.XLOOKUP(F7777,Reps!A:A,Reps!B:B,0)</f>
        <v>Sherif</v>
      </c>
      <c r="H7777" s="42">
        <v>1165</v>
      </c>
      <c r="I7777" s="42" t="str" cm="1">
        <f t="array" ref="I7777:M7777">_xlfn.XLOOKUP(H7777,Product!A:A,Product!B:F,0)</f>
        <v>SH-3684</v>
      </c>
      <c r="J7777" s="42" t="str">
        <v>Die Cast Super Hero 6asst</v>
      </c>
      <c r="K7777" s="42" t="str">
        <v>Vehicle - Parking &amp; Robots</v>
      </c>
      <c r="L7777" s="42" t="str">
        <v>Car</v>
      </c>
      <c r="M7777" s="42" t="str">
        <v>Super Hero</v>
      </c>
      <c r="N7777" s="42">
        <v>1</v>
      </c>
      <c r="O7777" s="43">
        <v>25</v>
      </c>
      <c r="P7777" s="43"/>
      <c r="Q7777" s="44">
        <v>45019.934158912038</v>
      </c>
      <c r="R7777" s="45" t="s">
        <v>7221</v>
      </c>
    </row>
    <row r="7778" spans="1:18" x14ac:dyDescent="0.3">
      <c r="A7778" s="36">
        <v>7777</v>
      </c>
      <c r="B7778" s="37">
        <v>7507</v>
      </c>
      <c r="C7778" s="37">
        <v>3</v>
      </c>
      <c r="D7778" s="37" t="str" cm="1">
        <f t="array" ref="D7778:E7778">_xlfn.XLOOKUP(C7778,Table1[StoreID],Table1[[StoreName]:[Region]],0)</f>
        <v>StoreC</v>
      </c>
      <c r="E7778" s="37" t="str">
        <v>Alex</v>
      </c>
      <c r="F7778" s="37">
        <v>7</v>
      </c>
      <c r="G7778" s="37" t="str">
        <f>_xlfn.XLOOKUP(F7778,Reps!A:A,Reps!B:B,0)</f>
        <v>Sherif</v>
      </c>
      <c r="H7778" s="37">
        <v>1169</v>
      </c>
      <c r="I7778" s="37" t="str" cm="1">
        <f t="array" ref="I7778:M7778">_xlfn.XLOOKUP(H7778,Product!A:A,Product!B:F,0)</f>
        <v>SH-3680</v>
      </c>
      <c r="J7778" s="37" t="str">
        <v>Die Cast Super Hero 6asst</v>
      </c>
      <c r="K7778" s="37" t="str">
        <v>Vehicle - Parking &amp; Robots</v>
      </c>
      <c r="L7778" s="37" t="str">
        <v>Car</v>
      </c>
      <c r="M7778" s="37" t="str">
        <v>Super Hero</v>
      </c>
      <c r="N7778" s="37">
        <v>1</v>
      </c>
      <c r="O7778" s="38">
        <v>25</v>
      </c>
      <c r="P7778" s="38"/>
      <c r="Q7778" s="39">
        <v>45019.934158946759</v>
      </c>
      <c r="R7778" s="40" t="s">
        <v>7221</v>
      </c>
    </row>
    <row r="7779" spans="1:18" x14ac:dyDescent="0.3">
      <c r="A7779" s="41">
        <v>7778</v>
      </c>
      <c r="B7779" s="42">
        <v>7507</v>
      </c>
      <c r="C7779" s="42">
        <v>3</v>
      </c>
      <c r="D7779" s="37" t="str" cm="1">
        <f t="array" ref="D7779:E7779">_xlfn.XLOOKUP(C7779,Table1[StoreID],Table1[[StoreName]:[Region]],0)</f>
        <v>StoreC</v>
      </c>
      <c r="E7779" s="42" t="str">
        <v>Alex</v>
      </c>
      <c r="F7779" s="42">
        <v>7</v>
      </c>
      <c r="G7779" s="42" t="str">
        <f>_xlfn.XLOOKUP(F7779,Reps!A:A,Reps!B:B,0)</f>
        <v>Sherif</v>
      </c>
      <c r="H7779" s="42">
        <v>4078</v>
      </c>
      <c r="I7779" s="42" t="str" cm="1">
        <f t="array" ref="I7779:M7779">_xlfn.XLOOKUP(H7779,Product!A:A,Product!B:F,0)</f>
        <v>E91 BP6</v>
      </c>
      <c r="J7779" s="42" t="str">
        <v>Energizer Card 4+2  AA Promo</v>
      </c>
      <c r="K7779" s="42" t="str">
        <v>Add-ons</v>
      </c>
      <c r="L7779" s="42" t="str">
        <v>Battery</v>
      </c>
      <c r="M7779" s="42" t="str">
        <v>Energizer</v>
      </c>
      <c r="N7779" s="42">
        <v>1</v>
      </c>
      <c r="O7779" s="43">
        <v>49.5</v>
      </c>
      <c r="P7779" s="43"/>
      <c r="Q7779" s="44">
        <v>45019.934158946759</v>
      </c>
      <c r="R7779" s="45" t="s">
        <v>7221</v>
      </c>
    </row>
    <row r="7780" spans="1:18" x14ac:dyDescent="0.3">
      <c r="A7780" s="36">
        <v>7779</v>
      </c>
      <c r="B7780" s="37">
        <v>7512</v>
      </c>
      <c r="C7780" s="37">
        <v>3</v>
      </c>
      <c r="D7780" s="37" t="str" cm="1">
        <f t="array" ref="D7780:E7780">_xlfn.XLOOKUP(C7780,Table1[StoreID],Table1[[StoreName]:[Region]],0)</f>
        <v>StoreC</v>
      </c>
      <c r="E7780" s="37" t="str">
        <v>Alex</v>
      </c>
      <c r="F7780" s="37">
        <v>23</v>
      </c>
      <c r="G7780" s="37" t="str">
        <f>_xlfn.XLOOKUP(F7780,Reps!A:A,Reps!B:B,0)</f>
        <v>Essam</v>
      </c>
      <c r="H7780" s="37">
        <v>2857</v>
      </c>
      <c r="I7780" s="37" t="str" cm="1">
        <f t="array" ref="I7780:M7780">_xlfn.XLOOKUP(H7780,Product!A:A,Product!B:F,0)</f>
        <v>RSH-25203</v>
      </c>
      <c r="J7780" s="37" t="str">
        <v>Moose - Blingle Bands Starter Pod - Cdu6Pcs</v>
      </c>
      <c r="K7780" s="37" t="str">
        <v>Education &amp; Learning</v>
      </c>
      <c r="L7780" s="37" t="str">
        <v>Art &amp; Craft</v>
      </c>
      <c r="M7780" s="37" t="str">
        <v>Blingle Bands</v>
      </c>
      <c r="N7780" s="37">
        <v>1</v>
      </c>
      <c r="O7780" s="38">
        <v>297.5</v>
      </c>
      <c r="P7780" s="38"/>
      <c r="Q7780" s="39">
        <v>45019.974724340274</v>
      </c>
      <c r="R7780" s="40" t="s">
        <v>7222</v>
      </c>
    </row>
    <row r="7781" spans="1:18" x14ac:dyDescent="0.3">
      <c r="A7781" s="41">
        <v>7780</v>
      </c>
      <c r="B7781" s="42">
        <v>7513</v>
      </c>
      <c r="C7781" s="42">
        <v>3</v>
      </c>
      <c r="D7781" s="37" t="str" cm="1">
        <f t="array" ref="D7781:E7781">_xlfn.XLOOKUP(C7781,Table1[StoreID],Table1[[StoreName]:[Region]],0)</f>
        <v>StoreC</v>
      </c>
      <c r="E7781" s="42" t="str">
        <v>Alex</v>
      </c>
      <c r="F7781" s="42">
        <v>23</v>
      </c>
      <c r="G7781" s="42" t="str">
        <f>_xlfn.XLOOKUP(F7781,Reps!A:A,Reps!B:B,0)</f>
        <v>Essam</v>
      </c>
      <c r="H7781" s="42">
        <v>79</v>
      </c>
      <c r="I7781" s="42" t="str" cm="1">
        <f t="array" ref="I7781:M7781">_xlfn.XLOOKUP(H7781,Product!A:A,Product!B:F,0)</f>
        <v>ZT-DP197101-1</v>
      </c>
      <c r="J7781" s="42" t="str">
        <v>Avenir Sticker Pocket</v>
      </c>
      <c r="K7781" s="42" t="str">
        <v>Education &amp; Learning</v>
      </c>
      <c r="L7781" s="42" t="str">
        <v>Art &amp; Craft</v>
      </c>
      <c r="M7781" s="42" t="str">
        <v>Avenir</v>
      </c>
      <c r="N7781" s="42">
        <v>1</v>
      </c>
      <c r="O7781" s="43">
        <v>22.5</v>
      </c>
      <c r="P7781" s="43"/>
      <c r="Q7781" s="44">
        <v>45020.520199386578</v>
      </c>
      <c r="R7781" s="45" t="s">
        <v>7223</v>
      </c>
    </row>
    <row r="7782" spans="1:18" x14ac:dyDescent="0.3">
      <c r="A7782" s="36">
        <v>7781</v>
      </c>
      <c r="B7782" s="37">
        <v>8482</v>
      </c>
      <c r="C7782" s="37">
        <v>3</v>
      </c>
      <c r="D7782" s="37" t="str" cm="1">
        <f t="array" ref="D7782:E7782">_xlfn.XLOOKUP(C7782,Table1[StoreID],Table1[[StoreName]:[Region]],0)</f>
        <v>StoreC</v>
      </c>
      <c r="E7782" s="37" t="str">
        <v>Alex</v>
      </c>
      <c r="F7782" s="37">
        <v>13</v>
      </c>
      <c r="G7782" s="37" t="str">
        <f>_xlfn.XLOOKUP(F7782,Reps!A:A,Reps!B:B,0)</f>
        <v>Shady</v>
      </c>
      <c r="H7782" s="37">
        <v>4027</v>
      </c>
      <c r="I7782" s="37" t="str" cm="1">
        <f t="array" ref="I7782:M7782">_xlfn.XLOOKUP(H7782,Product!A:A,Product!B:F,0)</f>
        <v>FS0003594</v>
      </c>
      <c r="J7782" s="37" t="str">
        <v>Topps Match Attax 2022/2023 - Starter Pack</v>
      </c>
      <c r="K7782" s="37" t="str">
        <v>Games</v>
      </c>
      <c r="L7782" s="37" t="str">
        <v>Card Game</v>
      </c>
      <c r="M7782" s="37" t="str">
        <v>Match Attax</v>
      </c>
      <c r="N7782" s="37">
        <v>1</v>
      </c>
      <c r="O7782" s="38">
        <v>275</v>
      </c>
      <c r="P7782" s="38"/>
      <c r="Q7782" s="39">
        <v>45020.598371261571</v>
      </c>
      <c r="R7782" s="40" t="s">
        <v>7224</v>
      </c>
    </row>
    <row r="7783" spans="1:18" x14ac:dyDescent="0.3">
      <c r="A7783" s="41">
        <v>7782</v>
      </c>
      <c r="B7783" s="42">
        <v>8483</v>
      </c>
      <c r="C7783" s="42">
        <v>3</v>
      </c>
      <c r="D7783" s="37" t="str" cm="1">
        <f t="array" ref="D7783:E7783">_xlfn.XLOOKUP(C7783,Table1[StoreID],Table1[[StoreName]:[Region]],0)</f>
        <v>StoreC</v>
      </c>
      <c r="E7783" s="42" t="str">
        <v>Alex</v>
      </c>
      <c r="F7783" s="42">
        <v>13</v>
      </c>
      <c r="G7783" s="42" t="str">
        <f>_xlfn.XLOOKUP(F7783,Reps!A:A,Reps!B:B,0)</f>
        <v>Shady</v>
      </c>
      <c r="H7783" s="42">
        <v>14</v>
      </c>
      <c r="I7783" s="42" t="str" cm="1">
        <f t="array" ref="I7783:M7783">_xlfn.XLOOKUP(H7783,Product!A:A,Product!B:F,0)</f>
        <v>ZUR-7488</v>
      </c>
      <c r="J7783" s="42" t="str">
        <v>Zuru Smasher Dino Island Giant Skull S1 Over 30 Surprises</v>
      </c>
      <c r="K7783" s="42" t="str">
        <v>Surprise</v>
      </c>
      <c r="L7783" s="42" t="str">
        <v>Egg</v>
      </c>
      <c r="M7783" s="42" t="str">
        <v>Smashers</v>
      </c>
      <c r="N7783" s="42">
        <v>1</v>
      </c>
      <c r="O7783" s="43">
        <v>875</v>
      </c>
      <c r="P7783" s="43"/>
      <c r="Q7783" s="44">
        <v>45020.612414895833</v>
      </c>
      <c r="R7783" s="45" t="s">
        <v>7225</v>
      </c>
    </row>
    <row r="7784" spans="1:18" x14ac:dyDescent="0.3">
      <c r="A7784" s="36">
        <v>7783</v>
      </c>
      <c r="B7784" s="37">
        <v>8483</v>
      </c>
      <c r="C7784" s="37">
        <v>3</v>
      </c>
      <c r="D7784" s="37" t="str" cm="1">
        <f t="array" ref="D7784:E7784">_xlfn.XLOOKUP(C7784,Table1[StoreID],Table1[[StoreName]:[Region]],0)</f>
        <v>StoreC</v>
      </c>
      <c r="E7784" s="37" t="str">
        <v>Alex</v>
      </c>
      <c r="F7784" s="37">
        <v>13</v>
      </c>
      <c r="G7784" s="37" t="str">
        <f>_xlfn.XLOOKUP(F7784,Reps!A:A,Reps!B:B,0)</f>
        <v>Shady</v>
      </c>
      <c r="H7784" s="37">
        <v>1166</v>
      </c>
      <c r="I7784" s="37" t="str" cm="1">
        <f t="array" ref="I7784:M7784">_xlfn.XLOOKUP(H7784,Product!A:A,Product!B:F,0)</f>
        <v>SH-3683</v>
      </c>
      <c r="J7784" s="37" t="str">
        <v>Die Cast Super Hero 6asst</v>
      </c>
      <c r="K7784" s="37" t="str">
        <v>Vehicle - Parking &amp; Robots</v>
      </c>
      <c r="L7784" s="37" t="str">
        <v>Car</v>
      </c>
      <c r="M7784" s="37" t="str">
        <v>Super Hero</v>
      </c>
      <c r="N7784" s="37">
        <v>1</v>
      </c>
      <c r="O7784" s="38">
        <v>25</v>
      </c>
      <c r="P7784" s="38"/>
      <c r="Q7784" s="39">
        <v>45020.612414930554</v>
      </c>
      <c r="R7784" s="40" t="s">
        <v>7225</v>
      </c>
    </row>
    <row r="7785" spans="1:18" x14ac:dyDescent="0.3">
      <c r="A7785" s="41">
        <v>7784</v>
      </c>
      <c r="B7785" s="42">
        <v>8484</v>
      </c>
      <c r="C7785" s="42">
        <v>3</v>
      </c>
      <c r="D7785" s="37" t="str" cm="1">
        <f t="array" ref="D7785:E7785">_xlfn.XLOOKUP(C7785,Table1[StoreID],Table1[[StoreName]:[Region]],0)</f>
        <v>StoreC</v>
      </c>
      <c r="E7785" s="42" t="str">
        <v>Alex</v>
      </c>
      <c r="F7785" s="42">
        <v>23</v>
      </c>
      <c r="G7785" s="42" t="str">
        <f>_xlfn.XLOOKUP(F7785,Reps!A:A,Reps!B:B,0)</f>
        <v>Essam</v>
      </c>
      <c r="H7785" s="42">
        <v>11</v>
      </c>
      <c r="I7785" s="42" t="str" cm="1">
        <f t="array" ref="I7785:M7785">_xlfn.XLOOKUP(H7785,Product!A:A,Product!B:F,0)</f>
        <v>ZUR-9259</v>
      </c>
      <c r="J7785" s="42" t="str">
        <v>Zuru Rainbocorns KitTYcorn Magic Glowing 10 Surprises  S1 -CDU6PCS</v>
      </c>
      <c r="K7785" s="42" t="str">
        <v>Surprise</v>
      </c>
      <c r="L7785" s="42" t="str">
        <v>Egg</v>
      </c>
      <c r="M7785" s="42" t="str">
        <v>Rainbocorns</v>
      </c>
      <c r="N7785" s="42">
        <v>1</v>
      </c>
      <c r="O7785" s="43">
        <v>225</v>
      </c>
      <c r="P7785" s="43"/>
      <c r="Q7785" s="44">
        <v>45020.615481284724</v>
      </c>
      <c r="R7785" s="45" t="s">
        <v>7226</v>
      </c>
    </row>
    <row r="7786" spans="1:18" x14ac:dyDescent="0.3">
      <c r="A7786" s="36">
        <v>7785</v>
      </c>
      <c r="B7786" s="37">
        <v>8488</v>
      </c>
      <c r="C7786" s="37">
        <v>3</v>
      </c>
      <c r="D7786" s="37" t="str" cm="1">
        <f t="array" ref="D7786:E7786">_xlfn.XLOOKUP(C7786,Table1[StoreID],Table1[[StoreName]:[Region]],0)</f>
        <v>StoreC</v>
      </c>
      <c r="E7786" s="37" t="str">
        <v>Alex</v>
      </c>
      <c r="F7786" s="37">
        <v>23</v>
      </c>
      <c r="G7786" s="37" t="str">
        <f>_xlfn.XLOOKUP(F7786,Reps!A:A,Reps!B:B,0)</f>
        <v>Essam</v>
      </c>
      <c r="H7786" s="37">
        <v>4028</v>
      </c>
      <c r="I7786" s="37" t="str" cm="1">
        <f t="array" ref="I7786:M7786">_xlfn.XLOOKUP(H7786,Product!A:A,Product!B:F,0)</f>
        <v>FS0003570</v>
      </c>
      <c r="J7786" s="37" t="str">
        <v>Topps Match Attax 2022/2023 - Single Pack  Stand (36 pieces)</v>
      </c>
      <c r="K7786" s="37" t="str">
        <v>Games</v>
      </c>
      <c r="L7786" s="37" t="str">
        <v>Card Game</v>
      </c>
      <c r="M7786" s="37" t="str">
        <v>Match Attax</v>
      </c>
      <c r="N7786" s="37">
        <v>1</v>
      </c>
      <c r="O7786" s="38">
        <v>45</v>
      </c>
      <c r="P7786" s="38"/>
      <c r="Q7786" s="39">
        <v>45020.654713622687</v>
      </c>
      <c r="R7786" s="40" t="s">
        <v>7227</v>
      </c>
    </row>
    <row r="7787" spans="1:18" x14ac:dyDescent="0.3">
      <c r="A7787" s="41">
        <v>7786</v>
      </c>
      <c r="B7787" s="42">
        <v>8488</v>
      </c>
      <c r="C7787" s="42">
        <v>3</v>
      </c>
      <c r="D7787" s="37" t="str" cm="1">
        <f t="array" ref="D7787:E7787">_xlfn.XLOOKUP(C7787,Table1[StoreID],Table1[[StoreName]:[Region]],0)</f>
        <v>StoreC</v>
      </c>
      <c r="E7787" s="42" t="str">
        <v>Alex</v>
      </c>
      <c r="F7787" s="42">
        <v>23</v>
      </c>
      <c r="G7787" s="42" t="str">
        <f>_xlfn.XLOOKUP(F7787,Reps!A:A,Reps!B:B,0)</f>
        <v>Essam</v>
      </c>
      <c r="H7787" s="42">
        <v>4028</v>
      </c>
      <c r="I7787" s="42" t="str" cm="1">
        <f t="array" ref="I7787:M7787">_xlfn.XLOOKUP(H7787,Product!A:A,Product!B:F,0)</f>
        <v>FS0003570</v>
      </c>
      <c r="J7787" s="42" t="str">
        <v>Topps Match Attax 2022/2023 - Single Pack  Stand (36 pieces)</v>
      </c>
      <c r="K7787" s="42" t="str">
        <v>Games</v>
      </c>
      <c r="L7787" s="42" t="str">
        <v>Card Game</v>
      </c>
      <c r="M7787" s="42" t="str">
        <v>Match Attax</v>
      </c>
      <c r="N7787" s="42">
        <v>1</v>
      </c>
      <c r="O7787" s="43">
        <v>45</v>
      </c>
      <c r="P7787" s="43"/>
      <c r="Q7787" s="44">
        <v>45020.654713622687</v>
      </c>
      <c r="R7787" s="45" t="s">
        <v>7227</v>
      </c>
    </row>
    <row r="7788" spans="1:18" x14ac:dyDescent="0.3">
      <c r="A7788" s="36">
        <v>7787</v>
      </c>
      <c r="B7788" s="37">
        <v>8491</v>
      </c>
      <c r="C7788" s="37">
        <v>3</v>
      </c>
      <c r="D7788" s="37" t="str" cm="1">
        <f t="array" ref="D7788:E7788">_xlfn.XLOOKUP(C7788,Table1[StoreID],Table1[[StoreName]:[Region]],0)</f>
        <v>StoreC</v>
      </c>
      <c r="E7788" s="37" t="str">
        <v>Alex</v>
      </c>
      <c r="F7788" s="37">
        <v>23</v>
      </c>
      <c r="G7788" s="37" t="str">
        <f>_xlfn.XLOOKUP(F7788,Reps!A:A,Reps!B:B,0)</f>
        <v>Essam</v>
      </c>
      <c r="H7788" s="37">
        <v>4025</v>
      </c>
      <c r="I7788" s="37" t="str" cm="1">
        <f t="array" ref="I7788:M7788">_xlfn.XLOOKUP(H7788,Product!A:A,Product!B:F,0)</f>
        <v>FS0003624</v>
      </c>
      <c r="J7788" s="37" t="str">
        <v>Topps Match Attax 2022/2023 - Multi Pack</v>
      </c>
      <c r="K7788" s="37" t="str">
        <v>Games</v>
      </c>
      <c r="L7788" s="37" t="str">
        <v>Card Game</v>
      </c>
      <c r="M7788" s="37" t="str">
        <v>Match Attax</v>
      </c>
      <c r="N7788" s="37">
        <v>1</v>
      </c>
      <c r="O7788" s="38">
        <v>175</v>
      </c>
      <c r="P7788" s="38"/>
      <c r="Q7788" s="39">
        <v>45020.659884340275</v>
      </c>
      <c r="R7788" s="40" t="s">
        <v>7228</v>
      </c>
    </row>
    <row r="7789" spans="1:18" x14ac:dyDescent="0.3">
      <c r="A7789" s="41">
        <v>7788</v>
      </c>
      <c r="B7789" s="42">
        <v>8493</v>
      </c>
      <c r="C7789" s="42">
        <v>3</v>
      </c>
      <c r="D7789" s="37" t="str" cm="1">
        <f t="array" ref="D7789:E7789">_xlfn.XLOOKUP(C7789,Table1[StoreID],Table1[[StoreName]:[Region]],0)</f>
        <v>StoreC</v>
      </c>
      <c r="E7789" s="42" t="str">
        <v>Alex</v>
      </c>
      <c r="F7789" s="42">
        <v>13</v>
      </c>
      <c r="G7789" s="42" t="str">
        <f>_xlfn.XLOOKUP(F7789,Reps!A:A,Reps!B:B,0)</f>
        <v>Shady</v>
      </c>
      <c r="H7789" s="42">
        <v>471</v>
      </c>
      <c r="I7789" s="42" t="str" cm="1">
        <f t="array" ref="I7789:M7789">_xlfn.XLOOKUP(H7789,Product!A:A,Product!B:F,0)</f>
        <v>YW-26-026</v>
      </c>
      <c r="J7789" s="42" t="str">
        <v>Yoyo Stich ( Stand 24 pcs )</v>
      </c>
      <c r="K7789" s="42" t="str">
        <v>Games</v>
      </c>
      <c r="L7789" s="42" t="str">
        <v>Yoyo</v>
      </c>
      <c r="M7789" s="42" t="str">
        <v>Stich &amp; Lilo</v>
      </c>
      <c r="N7789" s="42">
        <v>1</v>
      </c>
      <c r="O7789" s="43">
        <v>20</v>
      </c>
      <c r="P7789" s="43"/>
      <c r="Q7789" s="44">
        <v>45020.662944479169</v>
      </c>
      <c r="R7789" s="45" t="s">
        <v>7229</v>
      </c>
    </row>
    <row r="7790" spans="1:18" x14ac:dyDescent="0.3">
      <c r="A7790" s="36">
        <v>7789</v>
      </c>
      <c r="B7790" s="37">
        <v>8493</v>
      </c>
      <c r="C7790" s="37">
        <v>3</v>
      </c>
      <c r="D7790" s="37" t="str" cm="1">
        <f t="array" ref="D7790:E7790">_xlfn.XLOOKUP(C7790,Table1[StoreID],Table1[[StoreName]:[Region]],0)</f>
        <v>StoreC</v>
      </c>
      <c r="E7790" s="37" t="str">
        <v>Alex</v>
      </c>
      <c r="F7790" s="37">
        <v>13</v>
      </c>
      <c r="G7790" s="37" t="str">
        <f>_xlfn.XLOOKUP(F7790,Reps!A:A,Reps!B:B,0)</f>
        <v>Shady</v>
      </c>
      <c r="H7790" s="37">
        <v>471</v>
      </c>
      <c r="I7790" s="37" t="str" cm="1">
        <f t="array" ref="I7790:M7790">_xlfn.XLOOKUP(H7790,Product!A:A,Product!B:F,0)</f>
        <v>YW-26-026</v>
      </c>
      <c r="J7790" s="37" t="str">
        <v>Yoyo Stich ( Stand 24 pcs )</v>
      </c>
      <c r="K7790" s="37" t="str">
        <v>Games</v>
      </c>
      <c r="L7790" s="37" t="str">
        <v>Yoyo</v>
      </c>
      <c r="M7790" s="37" t="str">
        <v>Stich &amp; Lilo</v>
      </c>
      <c r="N7790" s="37">
        <v>1</v>
      </c>
      <c r="O7790" s="38">
        <v>20</v>
      </c>
      <c r="P7790" s="38"/>
      <c r="Q7790" s="39">
        <v>45020.662944479169</v>
      </c>
      <c r="R7790" s="40" t="s">
        <v>7229</v>
      </c>
    </row>
    <row r="7791" spans="1:18" x14ac:dyDescent="0.3">
      <c r="A7791" s="41">
        <v>7790</v>
      </c>
      <c r="B7791" s="42">
        <v>8494</v>
      </c>
      <c r="C7791" s="42">
        <v>3</v>
      </c>
      <c r="D7791" s="37" t="str" cm="1">
        <f t="array" ref="D7791:E7791">_xlfn.XLOOKUP(C7791,Table1[StoreID],Table1[[StoreName]:[Region]],0)</f>
        <v>StoreC</v>
      </c>
      <c r="E7791" s="42" t="str">
        <v>Alex</v>
      </c>
      <c r="F7791" s="42">
        <v>13</v>
      </c>
      <c r="G7791" s="42" t="str">
        <f>_xlfn.XLOOKUP(F7791,Reps!A:A,Reps!B:B,0)</f>
        <v>Shady</v>
      </c>
      <c r="H7791" s="42">
        <v>4024</v>
      </c>
      <c r="I7791" s="42" t="str" cm="1">
        <f t="array" ref="I7791:M7791">_xlfn.XLOOKUP(H7791,Product!A:A,Product!B:F,0)</f>
        <v>FS0003667</v>
      </c>
      <c r="J7791" s="42" t="str">
        <v>Topps Match Attax 2022/2023 - Mini Tin Stand (12 pieces)</v>
      </c>
      <c r="K7791" s="42" t="str">
        <v>Games</v>
      </c>
      <c r="L7791" s="42" t="str">
        <v>Card Game</v>
      </c>
      <c r="M7791" s="42" t="str">
        <v>Match Attax</v>
      </c>
      <c r="N7791" s="42">
        <v>1</v>
      </c>
      <c r="O7791" s="43">
        <v>275</v>
      </c>
      <c r="P7791" s="43"/>
      <c r="Q7791" s="44">
        <v>45020.66471921296</v>
      </c>
      <c r="R7791" s="45" t="s">
        <v>7230</v>
      </c>
    </row>
    <row r="7792" spans="1:18" x14ac:dyDescent="0.3">
      <c r="A7792" s="36">
        <v>7791</v>
      </c>
      <c r="B7792" s="37">
        <v>8495</v>
      </c>
      <c r="C7792" s="37">
        <v>3</v>
      </c>
      <c r="D7792" s="37" t="str" cm="1">
        <f t="array" ref="D7792:E7792">_xlfn.XLOOKUP(C7792,Table1[StoreID],Table1[[StoreName]:[Region]],0)</f>
        <v>StoreC</v>
      </c>
      <c r="E7792" s="37" t="str">
        <v>Alex</v>
      </c>
      <c r="F7792" s="37">
        <v>23</v>
      </c>
      <c r="G7792" s="37" t="str">
        <f>_xlfn.XLOOKUP(F7792,Reps!A:A,Reps!B:B,0)</f>
        <v>Essam</v>
      </c>
      <c r="H7792" s="37">
        <v>463</v>
      </c>
      <c r="I7792" s="37" t="str" cm="1">
        <f t="array" ref="I7792:M7792">_xlfn.XLOOKUP(H7792,Product!A:A,Product!B:F,0)</f>
        <v>YW-26-035</v>
      </c>
      <c r="J7792" s="37" t="str">
        <v>Pokémon Card ( Stand 8 pcs )</v>
      </c>
      <c r="K7792" s="37" t="str">
        <v>Games</v>
      </c>
      <c r="L7792" s="37" t="str">
        <v>Card Game</v>
      </c>
      <c r="M7792" s="37" t="str">
        <v>Pokémon</v>
      </c>
      <c r="N7792" s="37">
        <v>1</v>
      </c>
      <c r="O7792" s="38">
        <v>75</v>
      </c>
      <c r="P7792" s="38"/>
      <c r="Q7792" s="39">
        <v>45020.672574733799</v>
      </c>
      <c r="R7792" s="40" t="s">
        <v>7231</v>
      </c>
    </row>
    <row r="7793" spans="1:18" x14ac:dyDescent="0.3">
      <c r="A7793" s="41">
        <v>7792</v>
      </c>
      <c r="B7793" s="42">
        <v>8501</v>
      </c>
      <c r="C7793" s="42">
        <v>3</v>
      </c>
      <c r="D7793" s="37" t="str" cm="1">
        <f t="array" ref="D7793:E7793">_xlfn.XLOOKUP(C7793,Table1[StoreID],Table1[[StoreName]:[Region]],0)</f>
        <v>StoreC</v>
      </c>
      <c r="E7793" s="42" t="str">
        <v>Alex</v>
      </c>
      <c r="F7793" s="42">
        <v>23</v>
      </c>
      <c r="G7793" s="42" t="str">
        <f>_xlfn.XLOOKUP(F7793,Reps!A:A,Reps!B:B,0)</f>
        <v>Essam</v>
      </c>
      <c r="H7793" s="42">
        <v>392</v>
      </c>
      <c r="I7793" s="42" t="str" cm="1">
        <f t="array" ref="I7793:M7793">_xlfn.XLOOKUP(H7793,Product!A:A,Product!B:F,0)</f>
        <v>YW-28-030</v>
      </c>
      <c r="J7793" s="42" t="str">
        <v>Pokémon Album 3D 4PCS in the page</v>
      </c>
      <c r="K7793" s="42" t="str">
        <v>Games</v>
      </c>
      <c r="L7793" s="42" t="str">
        <v>Card Game</v>
      </c>
      <c r="M7793" s="42" t="str">
        <v>Pokémon</v>
      </c>
      <c r="N7793" s="42">
        <v>1</v>
      </c>
      <c r="O7793" s="43">
        <v>75</v>
      </c>
      <c r="P7793" s="43"/>
      <c r="Q7793" s="44">
        <v>45020.713072453706</v>
      </c>
      <c r="R7793" s="45" t="s">
        <v>7232</v>
      </c>
    </row>
    <row r="7794" spans="1:18" x14ac:dyDescent="0.3">
      <c r="A7794" s="36">
        <v>7793</v>
      </c>
      <c r="B7794" s="37">
        <v>8501</v>
      </c>
      <c r="C7794" s="37">
        <v>3</v>
      </c>
      <c r="D7794" s="37" t="str" cm="1">
        <f t="array" ref="D7794:E7794">_xlfn.XLOOKUP(C7794,Table1[StoreID],Table1[[StoreName]:[Region]],0)</f>
        <v>StoreC</v>
      </c>
      <c r="E7794" s="37" t="str">
        <v>Alex</v>
      </c>
      <c r="F7794" s="37">
        <v>23</v>
      </c>
      <c r="G7794" s="37" t="str">
        <f>_xlfn.XLOOKUP(F7794,Reps!A:A,Reps!B:B,0)</f>
        <v>Essam</v>
      </c>
      <c r="H7794" s="37">
        <v>386</v>
      </c>
      <c r="I7794" s="37" t="str" cm="1">
        <f t="array" ref="I7794:M7794">_xlfn.XLOOKUP(H7794,Product!A:A,Product!B:F,0)</f>
        <v>YW-28-036</v>
      </c>
      <c r="J7794" s="37" t="str">
        <v>Pokémon Card 30 Card</v>
      </c>
      <c r="K7794" s="37" t="str">
        <v>Games</v>
      </c>
      <c r="L7794" s="37" t="str">
        <v>Card Game</v>
      </c>
      <c r="M7794" s="37" t="str">
        <v>Pokémon</v>
      </c>
      <c r="N7794" s="37">
        <v>1</v>
      </c>
      <c r="O7794" s="38">
        <v>20</v>
      </c>
      <c r="P7794" s="38"/>
      <c r="Q7794" s="39">
        <v>45020.713072453706</v>
      </c>
      <c r="R7794" s="40" t="s">
        <v>7232</v>
      </c>
    </row>
    <row r="7795" spans="1:18" x14ac:dyDescent="0.3">
      <c r="A7795" s="41">
        <v>7794</v>
      </c>
      <c r="B7795" s="42">
        <v>8501</v>
      </c>
      <c r="C7795" s="42">
        <v>3</v>
      </c>
      <c r="D7795" s="37" t="str" cm="1">
        <f t="array" ref="D7795:E7795">_xlfn.XLOOKUP(C7795,Table1[StoreID],Table1[[StoreName]:[Region]],0)</f>
        <v>StoreC</v>
      </c>
      <c r="E7795" s="42" t="str">
        <v>Alex</v>
      </c>
      <c r="F7795" s="42">
        <v>23</v>
      </c>
      <c r="G7795" s="42" t="str">
        <f>_xlfn.XLOOKUP(F7795,Reps!A:A,Reps!B:B,0)</f>
        <v>Essam</v>
      </c>
      <c r="H7795" s="42">
        <v>386</v>
      </c>
      <c r="I7795" s="42" t="str" cm="1">
        <f t="array" ref="I7795:M7795">_xlfn.XLOOKUP(H7795,Product!A:A,Product!B:F,0)</f>
        <v>YW-28-036</v>
      </c>
      <c r="J7795" s="42" t="str">
        <v>Pokémon Card 30 Card</v>
      </c>
      <c r="K7795" s="42" t="str">
        <v>Games</v>
      </c>
      <c r="L7795" s="42" t="str">
        <v>Card Game</v>
      </c>
      <c r="M7795" s="42" t="str">
        <v>Pokémon</v>
      </c>
      <c r="N7795" s="42">
        <v>1</v>
      </c>
      <c r="O7795" s="43">
        <v>20</v>
      </c>
      <c r="P7795" s="43"/>
      <c r="Q7795" s="44">
        <v>45020.713072453706</v>
      </c>
      <c r="R7795" s="45" t="s">
        <v>7232</v>
      </c>
    </row>
    <row r="7796" spans="1:18" x14ac:dyDescent="0.3">
      <c r="A7796" s="36">
        <v>7795</v>
      </c>
      <c r="B7796" s="37">
        <v>8501</v>
      </c>
      <c r="C7796" s="37">
        <v>3</v>
      </c>
      <c r="D7796" s="37" t="str" cm="1">
        <f t="array" ref="D7796:E7796">_xlfn.XLOOKUP(C7796,Table1[StoreID],Table1[[StoreName]:[Region]],0)</f>
        <v>StoreC</v>
      </c>
      <c r="E7796" s="37" t="str">
        <v>Alex</v>
      </c>
      <c r="F7796" s="37">
        <v>23</v>
      </c>
      <c r="G7796" s="37" t="str">
        <f>_xlfn.XLOOKUP(F7796,Reps!A:A,Reps!B:B,0)</f>
        <v>Essam</v>
      </c>
      <c r="H7796" s="37">
        <v>475</v>
      </c>
      <c r="I7796" s="37" t="str" cm="1">
        <f t="array" ref="I7796:M7796">_xlfn.XLOOKUP(H7796,Product!A:A,Product!B:F,0)</f>
        <v>YW-26-022</v>
      </c>
      <c r="J7796" s="37" t="str">
        <v>Pokémon Ball ( Stand 12 pcs )</v>
      </c>
      <c r="K7796" s="37" t="str">
        <v>Surprise</v>
      </c>
      <c r="L7796" s="37" t="str">
        <v>Ball</v>
      </c>
      <c r="M7796" s="37" t="str">
        <v>Pokémon</v>
      </c>
      <c r="N7796" s="37">
        <v>1</v>
      </c>
      <c r="O7796" s="38">
        <v>50</v>
      </c>
      <c r="P7796" s="38"/>
      <c r="Q7796" s="39">
        <v>45020.713072488426</v>
      </c>
      <c r="R7796" s="40" t="s">
        <v>7232</v>
      </c>
    </row>
    <row r="7797" spans="1:18" x14ac:dyDescent="0.3">
      <c r="A7797" s="41">
        <v>7796</v>
      </c>
      <c r="B7797" s="42">
        <v>8507</v>
      </c>
      <c r="C7797" s="42">
        <v>3</v>
      </c>
      <c r="D7797" s="37" t="str" cm="1">
        <f t="array" ref="D7797:E7797">_xlfn.XLOOKUP(C7797,Table1[StoreID],Table1[[StoreName]:[Region]],0)</f>
        <v>StoreC</v>
      </c>
      <c r="E7797" s="42" t="str">
        <v>Alex</v>
      </c>
      <c r="F7797" s="42">
        <v>1</v>
      </c>
      <c r="G7797" s="42" t="str">
        <f>_xlfn.XLOOKUP(F7797,Reps!A:A,Reps!B:B,0)</f>
        <v>Ahmed</v>
      </c>
      <c r="H7797" s="42">
        <v>1098</v>
      </c>
      <c r="I7797" s="42" t="str" cm="1">
        <f t="array" ref="I7797:M7797">_xlfn.XLOOKUP(H7797,Product!A:A,Product!B:F,0)</f>
        <v>SH-3769</v>
      </c>
      <c r="J7797" s="42" t="str">
        <v>Colour Change  Pocket doll Stand 12 Pieces</v>
      </c>
      <c r="K7797" s="42" t="str">
        <v>Surprise</v>
      </c>
      <c r="L7797" s="42" t="str">
        <v>Tube</v>
      </c>
      <c r="M7797" s="42" t="str">
        <v>Barbie</v>
      </c>
      <c r="N7797" s="42">
        <v>1</v>
      </c>
      <c r="O7797" s="43">
        <v>187.5</v>
      </c>
      <c r="P7797" s="43"/>
      <c r="Q7797" s="44">
        <v>45020.842472187498</v>
      </c>
      <c r="R7797" s="45" t="s">
        <v>7233</v>
      </c>
    </row>
    <row r="7798" spans="1:18" x14ac:dyDescent="0.3">
      <c r="A7798" s="36">
        <v>7797</v>
      </c>
      <c r="B7798" s="37">
        <v>8507</v>
      </c>
      <c r="C7798" s="37">
        <v>3</v>
      </c>
      <c r="D7798" s="37" t="str" cm="1">
        <f t="array" ref="D7798:E7798">_xlfn.XLOOKUP(C7798,Table1[StoreID],Table1[[StoreName]:[Region]],0)</f>
        <v>StoreC</v>
      </c>
      <c r="E7798" s="37" t="str">
        <v>Alex</v>
      </c>
      <c r="F7798" s="37">
        <v>1</v>
      </c>
      <c r="G7798" s="37" t="str">
        <f>_xlfn.XLOOKUP(F7798,Reps!A:A,Reps!B:B,0)</f>
        <v>Ahmed</v>
      </c>
      <c r="H7798" s="37">
        <v>3510</v>
      </c>
      <c r="I7798" s="37" t="str" cm="1">
        <f t="array" ref="I7798:M7798">_xlfn.XLOOKUP(H7798,Product!A:A,Product!B:F,0)</f>
        <v>M38-B0705A</v>
      </c>
      <c r="J7798" s="37" t="str">
        <v>Food Court-Hamburger House(276Pcs)</v>
      </c>
      <c r="K7798" s="37" t="str">
        <v>Blocks</v>
      </c>
      <c r="L7798" s="37" t="str">
        <v>Lego</v>
      </c>
      <c r="M7798" s="37" t="str">
        <v>Sluban</v>
      </c>
      <c r="N7798" s="37">
        <v>1</v>
      </c>
      <c r="O7798" s="38">
        <v>212.5</v>
      </c>
      <c r="P7798" s="38"/>
      <c r="Q7798" s="39">
        <v>45020.842472187498</v>
      </c>
      <c r="R7798" s="40" t="s">
        <v>7233</v>
      </c>
    </row>
    <row r="7799" spans="1:18" x14ac:dyDescent="0.3">
      <c r="A7799" s="41">
        <v>7798</v>
      </c>
      <c r="B7799" s="42">
        <v>8508</v>
      </c>
      <c r="C7799" s="42">
        <v>3</v>
      </c>
      <c r="D7799" s="37" t="str" cm="1">
        <f t="array" ref="D7799:E7799">_xlfn.XLOOKUP(C7799,Table1[StoreID],Table1[[StoreName]:[Region]],0)</f>
        <v>StoreC</v>
      </c>
      <c r="E7799" s="42" t="str">
        <v>Alex</v>
      </c>
      <c r="F7799" s="42">
        <v>1</v>
      </c>
      <c r="G7799" s="42" t="str">
        <f>_xlfn.XLOOKUP(F7799,Reps!A:A,Reps!B:B,0)</f>
        <v>Ahmed</v>
      </c>
      <c r="H7799" s="42">
        <v>460</v>
      </c>
      <c r="I7799" s="42" t="str" cm="1">
        <f t="array" ref="I7799:M7799">_xlfn.XLOOKUP(H7799,Product!A:A,Product!B:F,0)</f>
        <v>YW-26-038</v>
      </c>
      <c r="J7799" s="42" t="str">
        <v>Pokémon Card tin box</v>
      </c>
      <c r="K7799" s="42" t="str">
        <v>Games</v>
      </c>
      <c r="L7799" s="42" t="str">
        <v>Card Game</v>
      </c>
      <c r="M7799" s="42" t="str">
        <v>Pokémon</v>
      </c>
      <c r="N7799" s="42">
        <v>1</v>
      </c>
      <c r="O7799" s="43">
        <v>75</v>
      </c>
      <c r="P7799" s="43"/>
      <c r="Q7799" s="44">
        <v>45020.858175613423</v>
      </c>
      <c r="R7799" s="45" t="s">
        <v>7234</v>
      </c>
    </row>
    <row r="7800" spans="1:18" x14ac:dyDescent="0.3">
      <c r="A7800" s="36">
        <v>7799</v>
      </c>
      <c r="B7800" s="37">
        <v>8509</v>
      </c>
      <c r="C7800" s="37">
        <v>3</v>
      </c>
      <c r="D7800" s="37" t="str" cm="1">
        <f t="array" ref="D7800:E7800">_xlfn.XLOOKUP(C7800,Table1[StoreID],Table1[[StoreName]:[Region]],0)</f>
        <v>StoreC</v>
      </c>
      <c r="E7800" s="37" t="str">
        <v>Alex</v>
      </c>
      <c r="F7800" s="37">
        <v>1</v>
      </c>
      <c r="G7800" s="37" t="str">
        <f>_xlfn.XLOOKUP(F7800,Reps!A:A,Reps!B:B,0)</f>
        <v>Ahmed</v>
      </c>
      <c r="H7800" s="37">
        <v>4028</v>
      </c>
      <c r="I7800" s="37" t="str" cm="1">
        <f t="array" ref="I7800:M7800">_xlfn.XLOOKUP(H7800,Product!A:A,Product!B:F,0)</f>
        <v>FS0003570</v>
      </c>
      <c r="J7800" s="37" t="str">
        <v>Topps Match Attax 2022/2023 - Single Pack  Stand (36 pieces)</v>
      </c>
      <c r="K7800" s="37" t="str">
        <v>Games</v>
      </c>
      <c r="L7800" s="37" t="str">
        <v>Card Game</v>
      </c>
      <c r="M7800" s="37" t="str">
        <v>Match Attax</v>
      </c>
      <c r="N7800" s="37">
        <v>1</v>
      </c>
      <c r="O7800" s="38">
        <v>45</v>
      </c>
      <c r="P7800" s="38"/>
      <c r="Q7800" s="39">
        <v>45020.858688807872</v>
      </c>
      <c r="R7800" s="40" t="s">
        <v>7235</v>
      </c>
    </row>
    <row r="7801" spans="1:18" x14ac:dyDescent="0.3">
      <c r="A7801" s="41">
        <v>7800</v>
      </c>
      <c r="B7801" s="42">
        <v>8509</v>
      </c>
      <c r="C7801" s="42">
        <v>3</v>
      </c>
      <c r="D7801" s="37" t="str" cm="1">
        <f t="array" ref="D7801:E7801">_xlfn.XLOOKUP(C7801,Table1[StoreID],Table1[[StoreName]:[Region]],0)</f>
        <v>StoreC</v>
      </c>
      <c r="E7801" s="42" t="str">
        <v>Alex</v>
      </c>
      <c r="F7801" s="42">
        <v>1</v>
      </c>
      <c r="G7801" s="42" t="str">
        <f>_xlfn.XLOOKUP(F7801,Reps!A:A,Reps!B:B,0)</f>
        <v>Ahmed</v>
      </c>
      <c r="H7801" s="42">
        <v>4028</v>
      </c>
      <c r="I7801" s="42" t="str" cm="1">
        <f t="array" ref="I7801:M7801">_xlfn.XLOOKUP(H7801,Product!A:A,Product!B:F,0)</f>
        <v>FS0003570</v>
      </c>
      <c r="J7801" s="42" t="str">
        <v>Topps Match Attax 2022/2023 - Single Pack  Stand (36 pieces)</v>
      </c>
      <c r="K7801" s="42" t="str">
        <v>Games</v>
      </c>
      <c r="L7801" s="42" t="str">
        <v>Card Game</v>
      </c>
      <c r="M7801" s="42" t="str">
        <v>Match Attax</v>
      </c>
      <c r="N7801" s="42">
        <v>1</v>
      </c>
      <c r="O7801" s="43">
        <v>45</v>
      </c>
      <c r="P7801" s="43"/>
      <c r="Q7801" s="44">
        <v>45020.858688854169</v>
      </c>
      <c r="R7801" s="45" t="s">
        <v>7235</v>
      </c>
    </row>
    <row r="7802" spans="1:18" x14ac:dyDescent="0.3">
      <c r="A7802" s="36">
        <v>7801</v>
      </c>
      <c r="B7802" s="37">
        <v>8511</v>
      </c>
      <c r="C7802" s="37">
        <v>3</v>
      </c>
      <c r="D7802" s="37" t="str" cm="1">
        <f t="array" ref="D7802:E7802">_xlfn.XLOOKUP(C7802,Table1[StoreID],Table1[[StoreName]:[Region]],0)</f>
        <v>StoreC</v>
      </c>
      <c r="E7802" s="37" t="str">
        <v>Alex</v>
      </c>
      <c r="F7802" s="37">
        <v>1</v>
      </c>
      <c r="G7802" s="37" t="str">
        <f>_xlfn.XLOOKUP(F7802,Reps!A:A,Reps!B:B,0)</f>
        <v>Ahmed</v>
      </c>
      <c r="H7802" s="37">
        <v>4028</v>
      </c>
      <c r="I7802" s="37" t="str" cm="1">
        <f t="array" ref="I7802:M7802">_xlfn.XLOOKUP(H7802,Product!A:A,Product!B:F,0)</f>
        <v>FS0003570</v>
      </c>
      <c r="J7802" s="37" t="str">
        <v>Topps Match Attax 2022/2023 - Single Pack  Stand (36 pieces)</v>
      </c>
      <c r="K7802" s="37" t="str">
        <v>Games</v>
      </c>
      <c r="L7802" s="37" t="str">
        <v>Card Game</v>
      </c>
      <c r="M7802" s="37" t="str">
        <v>Match Attax</v>
      </c>
      <c r="N7802" s="37">
        <v>1</v>
      </c>
      <c r="O7802" s="38">
        <v>45</v>
      </c>
      <c r="P7802" s="38"/>
      <c r="Q7802" s="39">
        <v>45020.859355706016</v>
      </c>
      <c r="R7802" s="40" t="s">
        <v>7236</v>
      </c>
    </row>
    <row r="7803" spans="1:18" x14ac:dyDescent="0.3">
      <c r="A7803" s="41">
        <v>7802</v>
      </c>
      <c r="B7803" s="42">
        <v>8511</v>
      </c>
      <c r="C7803" s="42">
        <v>3</v>
      </c>
      <c r="D7803" s="37" t="str" cm="1">
        <f t="array" ref="D7803:E7803">_xlfn.XLOOKUP(C7803,Table1[StoreID],Table1[[StoreName]:[Region]],0)</f>
        <v>StoreC</v>
      </c>
      <c r="E7803" s="42" t="str">
        <v>Alex</v>
      </c>
      <c r="F7803" s="42">
        <v>1</v>
      </c>
      <c r="G7803" s="42" t="str">
        <f>_xlfn.XLOOKUP(F7803,Reps!A:A,Reps!B:B,0)</f>
        <v>Ahmed</v>
      </c>
      <c r="H7803" s="42">
        <v>4028</v>
      </c>
      <c r="I7803" s="42" t="str" cm="1">
        <f t="array" ref="I7803:M7803">_xlfn.XLOOKUP(H7803,Product!A:A,Product!B:F,0)</f>
        <v>FS0003570</v>
      </c>
      <c r="J7803" s="42" t="str">
        <v>Topps Match Attax 2022/2023 - Single Pack  Stand (36 pieces)</v>
      </c>
      <c r="K7803" s="42" t="str">
        <v>Games</v>
      </c>
      <c r="L7803" s="42" t="str">
        <v>Card Game</v>
      </c>
      <c r="M7803" s="42" t="str">
        <v>Match Attax</v>
      </c>
      <c r="N7803" s="42">
        <v>1</v>
      </c>
      <c r="O7803" s="43">
        <v>45</v>
      </c>
      <c r="P7803" s="43"/>
      <c r="Q7803" s="44">
        <v>45020.859355706016</v>
      </c>
      <c r="R7803" s="45" t="s">
        <v>7236</v>
      </c>
    </row>
    <row r="7804" spans="1:18" x14ac:dyDescent="0.3">
      <c r="A7804" s="36">
        <v>7803</v>
      </c>
      <c r="B7804" s="37">
        <v>8511</v>
      </c>
      <c r="C7804" s="37">
        <v>3</v>
      </c>
      <c r="D7804" s="37" t="str" cm="1">
        <f t="array" ref="D7804:E7804">_xlfn.XLOOKUP(C7804,Table1[StoreID],Table1[[StoreName]:[Region]],0)</f>
        <v>StoreC</v>
      </c>
      <c r="E7804" s="37" t="str">
        <v>Alex</v>
      </c>
      <c r="F7804" s="37">
        <v>1</v>
      </c>
      <c r="G7804" s="37" t="str">
        <f>_xlfn.XLOOKUP(F7804,Reps!A:A,Reps!B:B,0)</f>
        <v>Ahmed</v>
      </c>
      <c r="H7804" s="37">
        <v>4028</v>
      </c>
      <c r="I7804" s="37" t="str" cm="1">
        <f t="array" ref="I7804:M7804">_xlfn.XLOOKUP(H7804,Product!A:A,Product!B:F,0)</f>
        <v>FS0003570</v>
      </c>
      <c r="J7804" s="37" t="str">
        <v>Topps Match Attax 2022/2023 - Single Pack  Stand (36 pieces)</v>
      </c>
      <c r="K7804" s="37" t="str">
        <v>Games</v>
      </c>
      <c r="L7804" s="37" t="str">
        <v>Card Game</v>
      </c>
      <c r="M7804" s="37" t="str">
        <v>Match Attax</v>
      </c>
      <c r="N7804" s="37">
        <v>1</v>
      </c>
      <c r="O7804" s="38">
        <v>45</v>
      </c>
      <c r="P7804" s="38"/>
      <c r="Q7804" s="39">
        <v>45020.859355752313</v>
      </c>
      <c r="R7804" s="40" t="s">
        <v>7236</v>
      </c>
    </row>
    <row r="7805" spans="1:18" x14ac:dyDescent="0.3">
      <c r="A7805" s="41">
        <v>7804</v>
      </c>
      <c r="B7805" s="42">
        <v>8512</v>
      </c>
      <c r="C7805" s="42">
        <v>3</v>
      </c>
      <c r="D7805" s="37" t="str" cm="1">
        <f t="array" ref="D7805:E7805">_xlfn.XLOOKUP(C7805,Table1[StoreID],Table1[[StoreName]:[Region]],0)</f>
        <v>StoreC</v>
      </c>
      <c r="E7805" s="42" t="str">
        <v>Alex</v>
      </c>
      <c r="F7805" s="42">
        <v>1</v>
      </c>
      <c r="G7805" s="42" t="str">
        <f>_xlfn.XLOOKUP(F7805,Reps!A:A,Reps!B:B,0)</f>
        <v>Ahmed</v>
      </c>
      <c r="H7805" s="42">
        <v>4027</v>
      </c>
      <c r="I7805" s="42" t="str" cm="1">
        <f t="array" ref="I7805:M7805">_xlfn.XLOOKUP(H7805,Product!A:A,Product!B:F,0)</f>
        <v>FS0003594</v>
      </c>
      <c r="J7805" s="42" t="str">
        <v>Topps Match Attax 2022/2023 - Starter Pack</v>
      </c>
      <c r="K7805" s="42" t="str">
        <v>Games</v>
      </c>
      <c r="L7805" s="42" t="str">
        <v>Card Game</v>
      </c>
      <c r="M7805" s="42" t="str">
        <v>Match Attax</v>
      </c>
      <c r="N7805" s="42">
        <v>1</v>
      </c>
      <c r="O7805" s="43">
        <v>275</v>
      </c>
      <c r="P7805" s="43"/>
      <c r="Q7805" s="44">
        <v>45020.859756631944</v>
      </c>
      <c r="R7805" s="45" t="s">
        <v>7237</v>
      </c>
    </row>
    <row r="7806" spans="1:18" x14ac:dyDescent="0.3">
      <c r="A7806" s="36">
        <v>7805</v>
      </c>
      <c r="B7806" s="37">
        <v>8513</v>
      </c>
      <c r="C7806" s="37">
        <v>3</v>
      </c>
      <c r="D7806" s="37" t="str" cm="1">
        <f t="array" ref="D7806:E7806">_xlfn.XLOOKUP(C7806,Table1[StoreID],Table1[[StoreName]:[Region]],0)</f>
        <v>StoreC</v>
      </c>
      <c r="E7806" s="37" t="str">
        <v>Alex</v>
      </c>
      <c r="F7806" s="37">
        <v>1</v>
      </c>
      <c r="G7806" s="37" t="str">
        <f>_xlfn.XLOOKUP(F7806,Reps!A:A,Reps!B:B,0)</f>
        <v>Ahmed</v>
      </c>
      <c r="H7806" s="37">
        <v>4028</v>
      </c>
      <c r="I7806" s="37" t="str" cm="1">
        <f t="array" ref="I7806:M7806">_xlfn.XLOOKUP(H7806,Product!A:A,Product!B:F,0)</f>
        <v>FS0003570</v>
      </c>
      <c r="J7806" s="37" t="str">
        <v>Topps Match Attax 2022/2023 - Single Pack  Stand (36 pieces)</v>
      </c>
      <c r="K7806" s="37" t="str">
        <v>Games</v>
      </c>
      <c r="L7806" s="37" t="str">
        <v>Card Game</v>
      </c>
      <c r="M7806" s="37" t="str">
        <v>Match Attax</v>
      </c>
      <c r="N7806" s="37">
        <v>1</v>
      </c>
      <c r="O7806" s="38">
        <v>45</v>
      </c>
      <c r="P7806" s="38"/>
      <c r="Q7806" s="39">
        <v>45020.860592210651</v>
      </c>
      <c r="R7806" s="40" t="s">
        <v>7238</v>
      </c>
    </row>
    <row r="7807" spans="1:18" x14ac:dyDescent="0.3">
      <c r="A7807" s="41">
        <v>7806</v>
      </c>
      <c r="B7807" s="42">
        <v>8514</v>
      </c>
      <c r="C7807" s="42">
        <v>3</v>
      </c>
      <c r="D7807" s="37" t="str" cm="1">
        <f t="array" ref="D7807:E7807">_xlfn.XLOOKUP(C7807,Table1[StoreID],Table1[[StoreName]:[Region]],0)</f>
        <v>StoreC</v>
      </c>
      <c r="E7807" s="42" t="str">
        <v>Alex</v>
      </c>
      <c r="F7807" s="42">
        <v>1</v>
      </c>
      <c r="G7807" s="42" t="str">
        <f>_xlfn.XLOOKUP(F7807,Reps!A:A,Reps!B:B,0)</f>
        <v>Ahmed</v>
      </c>
      <c r="H7807" s="42">
        <v>4028</v>
      </c>
      <c r="I7807" s="42" t="str" cm="1">
        <f t="array" ref="I7807:M7807">_xlfn.XLOOKUP(H7807,Product!A:A,Product!B:F,0)</f>
        <v>FS0003570</v>
      </c>
      <c r="J7807" s="42" t="str">
        <v>Topps Match Attax 2022/2023 - Single Pack  Stand (36 pieces)</v>
      </c>
      <c r="K7807" s="42" t="str">
        <v>Games</v>
      </c>
      <c r="L7807" s="42" t="str">
        <v>Card Game</v>
      </c>
      <c r="M7807" s="42" t="str">
        <v>Match Attax</v>
      </c>
      <c r="N7807" s="42">
        <v>1</v>
      </c>
      <c r="O7807" s="43">
        <v>45</v>
      </c>
      <c r="P7807" s="43"/>
      <c r="Q7807" s="44">
        <v>45020.862992627313</v>
      </c>
      <c r="R7807" s="45" t="s">
        <v>7239</v>
      </c>
    </row>
    <row r="7808" spans="1:18" x14ac:dyDescent="0.3">
      <c r="A7808" s="36">
        <v>7807</v>
      </c>
      <c r="B7808" s="37">
        <v>8515</v>
      </c>
      <c r="C7808" s="37">
        <v>3</v>
      </c>
      <c r="D7808" s="37" t="str" cm="1">
        <f t="array" ref="D7808:E7808">_xlfn.XLOOKUP(C7808,Table1[StoreID],Table1[[StoreName]:[Region]],0)</f>
        <v>StoreC</v>
      </c>
      <c r="E7808" s="37" t="str">
        <v>Alex</v>
      </c>
      <c r="F7808" s="37">
        <v>1</v>
      </c>
      <c r="G7808" s="37" t="str">
        <f>_xlfn.XLOOKUP(F7808,Reps!A:A,Reps!B:B,0)</f>
        <v>Ahmed</v>
      </c>
      <c r="H7808" s="37">
        <v>3659</v>
      </c>
      <c r="I7808" s="37" t="str" cm="1">
        <f t="array" ref="I7808:M7808">_xlfn.XLOOKUP(H7808,Product!A:A,Product!B:F,0)</f>
        <v>LA-BD30246Z</v>
      </c>
      <c r="J7808" s="37" t="str">
        <v>Our Generation - DELUXE HEARTPRINT DRESS_</v>
      </c>
      <c r="K7808" s="37" t="str">
        <v>Dolls &amp; Accessories</v>
      </c>
      <c r="L7808" s="37" t="str">
        <v>Doll Accessories</v>
      </c>
      <c r="M7808" s="37" t="str">
        <v>Our Generation</v>
      </c>
      <c r="N7808" s="37">
        <v>1</v>
      </c>
      <c r="O7808" s="38">
        <v>325</v>
      </c>
      <c r="P7808" s="38"/>
      <c r="Q7808" s="39">
        <v>45020.873548958334</v>
      </c>
      <c r="R7808" s="40" t="s">
        <v>7240</v>
      </c>
    </row>
    <row r="7809" spans="1:18" x14ac:dyDescent="0.3">
      <c r="A7809" s="41">
        <v>7808</v>
      </c>
      <c r="B7809" s="42">
        <v>8516</v>
      </c>
      <c r="C7809" s="42">
        <v>3</v>
      </c>
      <c r="D7809" s="37" t="str" cm="1">
        <f t="array" ref="D7809:E7809">_xlfn.XLOOKUP(C7809,Table1[StoreID],Table1[[StoreName]:[Region]],0)</f>
        <v>StoreC</v>
      </c>
      <c r="E7809" s="42" t="str">
        <v>Alex</v>
      </c>
      <c r="F7809" s="42">
        <v>1</v>
      </c>
      <c r="G7809" s="42" t="str">
        <f>_xlfn.XLOOKUP(F7809,Reps!A:A,Reps!B:B,0)</f>
        <v>Ahmed</v>
      </c>
      <c r="H7809" s="42">
        <v>599</v>
      </c>
      <c r="I7809" s="42" t="str" cm="1">
        <f t="array" ref="I7809:M7809">_xlfn.XLOOKUP(H7809,Product!A:A,Product!B:F,0)</f>
        <v>XS-4870</v>
      </c>
      <c r="J7809" s="42" t="str">
        <v>X-Shot Dino Attack Extinct (1Medium Egg,8Darts)</v>
      </c>
      <c r="K7809" s="42" t="str">
        <v>Guns</v>
      </c>
      <c r="L7809" s="42" t="str">
        <v>Gun</v>
      </c>
      <c r="M7809" s="42" t="str">
        <v>X-Shot</v>
      </c>
      <c r="N7809" s="42">
        <v>1</v>
      </c>
      <c r="O7809" s="43">
        <v>175</v>
      </c>
      <c r="P7809" s="43"/>
      <c r="Q7809" s="44">
        <v>45020.876470717594</v>
      </c>
      <c r="R7809" s="45" t="s">
        <v>7241</v>
      </c>
    </row>
    <row r="7810" spans="1:18" x14ac:dyDescent="0.3">
      <c r="A7810" s="36">
        <v>7809</v>
      </c>
      <c r="B7810" s="37">
        <v>8517</v>
      </c>
      <c r="C7810" s="37">
        <v>3</v>
      </c>
      <c r="D7810" s="37" t="str" cm="1">
        <f t="array" ref="D7810:E7810">_xlfn.XLOOKUP(C7810,Table1[StoreID],Table1[[StoreName]:[Region]],0)</f>
        <v>StoreC</v>
      </c>
      <c r="E7810" s="37" t="str">
        <v>Alex</v>
      </c>
      <c r="F7810" s="37">
        <v>1</v>
      </c>
      <c r="G7810" s="37" t="str">
        <f>_xlfn.XLOOKUP(F7810,Reps!A:A,Reps!B:B,0)</f>
        <v>Ahmed</v>
      </c>
      <c r="H7810" s="37">
        <v>386</v>
      </c>
      <c r="I7810" s="37" t="str" cm="1">
        <f t="array" ref="I7810:M7810">_xlfn.XLOOKUP(H7810,Product!A:A,Product!B:F,0)</f>
        <v>YW-28-036</v>
      </c>
      <c r="J7810" s="37" t="str">
        <v>Pokémon Card 30 Card</v>
      </c>
      <c r="K7810" s="37" t="str">
        <v>Games</v>
      </c>
      <c r="L7810" s="37" t="str">
        <v>Card Game</v>
      </c>
      <c r="M7810" s="37" t="str">
        <v>Pokémon</v>
      </c>
      <c r="N7810" s="37">
        <v>1</v>
      </c>
      <c r="O7810" s="38">
        <v>20</v>
      </c>
      <c r="P7810" s="38"/>
      <c r="Q7810" s="39">
        <v>45020.882021678241</v>
      </c>
      <c r="R7810" s="40" t="s">
        <v>7242</v>
      </c>
    </row>
    <row r="7811" spans="1:18" x14ac:dyDescent="0.3">
      <c r="A7811" s="41">
        <v>7810</v>
      </c>
      <c r="B7811" s="42">
        <v>8517</v>
      </c>
      <c r="C7811" s="42">
        <v>3</v>
      </c>
      <c r="D7811" s="37" t="str" cm="1">
        <f t="array" ref="D7811:E7811">_xlfn.XLOOKUP(C7811,Table1[StoreID],Table1[[StoreName]:[Region]],0)</f>
        <v>StoreC</v>
      </c>
      <c r="E7811" s="42" t="str">
        <v>Alex</v>
      </c>
      <c r="F7811" s="42">
        <v>1</v>
      </c>
      <c r="G7811" s="42" t="str">
        <f>_xlfn.XLOOKUP(F7811,Reps!A:A,Reps!B:B,0)</f>
        <v>Ahmed</v>
      </c>
      <c r="H7811" s="42">
        <v>386</v>
      </c>
      <c r="I7811" s="42" t="str" cm="1">
        <f t="array" ref="I7811:M7811">_xlfn.XLOOKUP(H7811,Product!A:A,Product!B:F,0)</f>
        <v>YW-28-036</v>
      </c>
      <c r="J7811" s="42" t="str">
        <v>Pokémon Card 30 Card</v>
      </c>
      <c r="K7811" s="42" t="str">
        <v>Games</v>
      </c>
      <c r="L7811" s="42" t="str">
        <v>Card Game</v>
      </c>
      <c r="M7811" s="42" t="str">
        <v>Pokémon</v>
      </c>
      <c r="N7811" s="42">
        <v>1</v>
      </c>
      <c r="O7811" s="43">
        <v>20</v>
      </c>
      <c r="P7811" s="43"/>
      <c r="Q7811" s="44">
        <v>45020.882021678241</v>
      </c>
      <c r="R7811" s="45" t="s">
        <v>7242</v>
      </c>
    </row>
    <row r="7812" spans="1:18" x14ac:dyDescent="0.3">
      <c r="A7812" s="36">
        <v>7811</v>
      </c>
      <c r="B7812" s="37">
        <v>8517</v>
      </c>
      <c r="C7812" s="37">
        <v>3</v>
      </c>
      <c r="D7812" s="37" t="str" cm="1">
        <f t="array" ref="D7812:E7812">_xlfn.XLOOKUP(C7812,Table1[StoreID],Table1[[StoreName]:[Region]],0)</f>
        <v>StoreC</v>
      </c>
      <c r="E7812" s="37" t="str">
        <v>Alex</v>
      </c>
      <c r="F7812" s="37">
        <v>1</v>
      </c>
      <c r="G7812" s="37" t="str">
        <f>_xlfn.XLOOKUP(F7812,Reps!A:A,Reps!B:B,0)</f>
        <v>Ahmed</v>
      </c>
      <c r="H7812" s="37">
        <v>706</v>
      </c>
      <c r="I7812" s="37" t="str" cm="1">
        <f t="array" ref="I7812:M7812">_xlfn.XLOOKUP(H7812,Product!A:A,Product!B:F,0)</f>
        <v>SM-0444</v>
      </c>
      <c r="J7812" s="37" t="str">
        <v>Yogi Card (Stand 36 Bag )</v>
      </c>
      <c r="K7812" s="37" t="str">
        <v>Games</v>
      </c>
      <c r="L7812" s="37" t="str">
        <v>Card Game</v>
      </c>
      <c r="M7812" s="37" t="str">
        <v>Yu-Gi-Oh!</v>
      </c>
      <c r="N7812" s="37">
        <v>1</v>
      </c>
      <c r="O7812" s="38">
        <v>10</v>
      </c>
      <c r="P7812" s="38"/>
      <c r="Q7812" s="39">
        <v>45020.882021678241</v>
      </c>
      <c r="R7812" s="40" t="s">
        <v>7242</v>
      </c>
    </row>
    <row r="7813" spans="1:18" x14ac:dyDescent="0.3">
      <c r="A7813" s="41">
        <v>7812</v>
      </c>
      <c r="B7813" s="42">
        <v>8517</v>
      </c>
      <c r="C7813" s="42">
        <v>3</v>
      </c>
      <c r="D7813" s="37" t="str" cm="1">
        <f t="array" ref="D7813:E7813">_xlfn.XLOOKUP(C7813,Table1[StoreID],Table1[[StoreName]:[Region]],0)</f>
        <v>StoreC</v>
      </c>
      <c r="E7813" s="42" t="str">
        <v>Alex</v>
      </c>
      <c r="F7813" s="42">
        <v>1</v>
      </c>
      <c r="G7813" s="42" t="str">
        <f>_xlfn.XLOOKUP(F7813,Reps!A:A,Reps!B:B,0)</f>
        <v>Ahmed</v>
      </c>
      <c r="H7813" s="42">
        <v>463</v>
      </c>
      <c r="I7813" s="42" t="str" cm="1">
        <f t="array" ref="I7813:M7813">_xlfn.XLOOKUP(H7813,Product!A:A,Product!B:F,0)</f>
        <v>YW-26-035</v>
      </c>
      <c r="J7813" s="42" t="str">
        <v>Pokémon Card ( Stand 8 pcs )</v>
      </c>
      <c r="K7813" s="42" t="str">
        <v>Games</v>
      </c>
      <c r="L7813" s="42" t="str">
        <v>Card Game</v>
      </c>
      <c r="M7813" s="42" t="str">
        <v>Pokémon</v>
      </c>
      <c r="N7813" s="42">
        <v>1</v>
      </c>
      <c r="O7813" s="43">
        <v>75</v>
      </c>
      <c r="P7813" s="43"/>
      <c r="Q7813" s="44">
        <v>45020.882021678241</v>
      </c>
      <c r="R7813" s="45" t="s">
        <v>7242</v>
      </c>
    </row>
    <row r="7814" spans="1:18" x14ac:dyDescent="0.3">
      <c r="A7814" s="36">
        <v>7813</v>
      </c>
      <c r="B7814" s="37">
        <v>8523</v>
      </c>
      <c r="C7814" s="37">
        <v>3</v>
      </c>
      <c r="D7814" s="37" t="str" cm="1">
        <f t="array" ref="D7814:E7814">_xlfn.XLOOKUP(C7814,Table1[StoreID],Table1[[StoreName]:[Region]],0)</f>
        <v>StoreC</v>
      </c>
      <c r="E7814" s="37" t="str">
        <v>Alex</v>
      </c>
      <c r="F7814" s="37">
        <v>1</v>
      </c>
      <c r="G7814" s="37" t="str">
        <f>_xlfn.XLOOKUP(F7814,Reps!A:A,Reps!B:B,0)</f>
        <v>Ahmed</v>
      </c>
      <c r="H7814" s="37">
        <v>4023</v>
      </c>
      <c r="I7814" s="37" t="str" cm="1">
        <f t="array" ref="I7814:M7814">_xlfn.XLOOKUP(H7814,Product!A:A,Product!B:F,0)</f>
        <v>FS0003686</v>
      </c>
      <c r="J7814" s="37" t="str">
        <v>Topps Match Attax 2022/2023 - Mega Tin (Assorted)Stand (6 pieces)</v>
      </c>
      <c r="K7814" s="37" t="str">
        <v>Games</v>
      </c>
      <c r="L7814" s="37" t="str">
        <v>Card Game</v>
      </c>
      <c r="M7814" s="37" t="str">
        <v>Match Attax</v>
      </c>
      <c r="N7814" s="37">
        <v>1</v>
      </c>
      <c r="O7814" s="38">
        <v>400</v>
      </c>
      <c r="P7814" s="38"/>
      <c r="Q7814" s="39">
        <v>45020.919289664351</v>
      </c>
      <c r="R7814" s="40" t="s">
        <v>7243</v>
      </c>
    </row>
    <row r="7815" spans="1:18" x14ac:dyDescent="0.3">
      <c r="A7815" s="41">
        <v>7814</v>
      </c>
      <c r="B7815" s="42">
        <v>8524</v>
      </c>
      <c r="C7815" s="42">
        <v>3</v>
      </c>
      <c r="D7815" s="37" t="str" cm="1">
        <f t="array" ref="D7815:E7815">_xlfn.XLOOKUP(C7815,Table1[StoreID],Table1[[StoreName]:[Region]],0)</f>
        <v>StoreC</v>
      </c>
      <c r="E7815" s="42" t="str">
        <v>Alex</v>
      </c>
      <c r="F7815" s="42">
        <v>1</v>
      </c>
      <c r="G7815" s="42" t="str">
        <f>_xlfn.XLOOKUP(F7815,Reps!A:A,Reps!B:B,0)</f>
        <v>Ahmed</v>
      </c>
      <c r="H7815" s="42">
        <v>4028</v>
      </c>
      <c r="I7815" s="42" t="str" cm="1">
        <f t="array" ref="I7815:M7815">_xlfn.XLOOKUP(H7815,Product!A:A,Product!B:F,0)</f>
        <v>FS0003570</v>
      </c>
      <c r="J7815" s="42" t="str">
        <v>Topps Match Attax 2022/2023 - Single Pack  Stand (36 pieces)</v>
      </c>
      <c r="K7815" s="42" t="str">
        <v>Games</v>
      </c>
      <c r="L7815" s="42" t="str">
        <v>Card Game</v>
      </c>
      <c r="M7815" s="42" t="str">
        <v>Match Attax</v>
      </c>
      <c r="N7815" s="42">
        <v>1</v>
      </c>
      <c r="O7815" s="43">
        <v>45</v>
      </c>
      <c r="P7815" s="43"/>
      <c r="Q7815" s="44">
        <v>45020.920484456015</v>
      </c>
      <c r="R7815" s="45" t="s">
        <v>7244</v>
      </c>
    </row>
    <row r="7816" spans="1:18" x14ac:dyDescent="0.3">
      <c r="A7816" s="36">
        <v>7815</v>
      </c>
      <c r="B7816" s="37">
        <v>8526</v>
      </c>
      <c r="C7816" s="37">
        <v>3</v>
      </c>
      <c r="D7816" s="37" t="str" cm="1">
        <f t="array" ref="D7816:E7816">_xlfn.XLOOKUP(C7816,Table1[StoreID],Table1[[StoreName]:[Region]],0)</f>
        <v>StoreC</v>
      </c>
      <c r="E7816" s="37" t="str">
        <v>Alex</v>
      </c>
      <c r="F7816" s="37">
        <v>1</v>
      </c>
      <c r="G7816" s="37" t="str">
        <f>_xlfn.XLOOKUP(F7816,Reps!A:A,Reps!B:B,0)</f>
        <v>Ahmed</v>
      </c>
      <c r="H7816" s="37">
        <v>4024</v>
      </c>
      <c r="I7816" s="37" t="str" cm="1">
        <f t="array" ref="I7816:M7816">_xlfn.XLOOKUP(H7816,Product!A:A,Product!B:F,0)</f>
        <v>FS0003667</v>
      </c>
      <c r="J7816" s="37" t="str">
        <v>Topps Match Attax 2022/2023 - Mini Tin Stand (12 pieces)</v>
      </c>
      <c r="K7816" s="37" t="str">
        <v>Games</v>
      </c>
      <c r="L7816" s="37" t="str">
        <v>Card Game</v>
      </c>
      <c r="M7816" s="37" t="str">
        <v>Match Attax</v>
      </c>
      <c r="N7816" s="37">
        <v>1</v>
      </c>
      <c r="O7816" s="38">
        <v>275</v>
      </c>
      <c r="P7816" s="38"/>
      <c r="Q7816" s="39">
        <v>45020.983046215275</v>
      </c>
      <c r="R7816" s="40" t="s">
        <v>7245</v>
      </c>
    </row>
    <row r="7817" spans="1:18" x14ac:dyDescent="0.3">
      <c r="A7817" s="41">
        <v>7816</v>
      </c>
      <c r="B7817" s="42">
        <v>8526</v>
      </c>
      <c r="C7817" s="42">
        <v>3</v>
      </c>
      <c r="D7817" s="37" t="str" cm="1">
        <f t="array" ref="D7817:E7817">_xlfn.XLOOKUP(C7817,Table1[StoreID],Table1[[StoreName]:[Region]],0)</f>
        <v>StoreC</v>
      </c>
      <c r="E7817" s="42" t="str">
        <v>Alex</v>
      </c>
      <c r="F7817" s="42">
        <v>1</v>
      </c>
      <c r="G7817" s="42" t="str">
        <f>_xlfn.XLOOKUP(F7817,Reps!A:A,Reps!B:B,0)</f>
        <v>Ahmed</v>
      </c>
      <c r="H7817" s="42">
        <v>386</v>
      </c>
      <c r="I7817" s="42" t="str" cm="1">
        <f t="array" ref="I7817:M7817">_xlfn.XLOOKUP(H7817,Product!A:A,Product!B:F,0)</f>
        <v>YW-28-036</v>
      </c>
      <c r="J7817" s="42" t="str">
        <v>Pokémon Card 30 Card</v>
      </c>
      <c r="K7817" s="42" t="str">
        <v>Games</v>
      </c>
      <c r="L7817" s="42" t="str">
        <v>Card Game</v>
      </c>
      <c r="M7817" s="42" t="str">
        <v>Pokémon</v>
      </c>
      <c r="N7817" s="42">
        <v>1</v>
      </c>
      <c r="O7817" s="43">
        <v>20</v>
      </c>
      <c r="P7817" s="43"/>
      <c r="Q7817" s="44">
        <v>45020.983046215275</v>
      </c>
      <c r="R7817" s="45" t="s">
        <v>7245</v>
      </c>
    </row>
    <row r="7818" spans="1:18" x14ac:dyDescent="0.3">
      <c r="A7818" s="36">
        <v>7817</v>
      </c>
      <c r="B7818" s="37">
        <v>8527</v>
      </c>
      <c r="C7818" s="37">
        <v>3</v>
      </c>
      <c r="D7818" s="37" t="str" cm="1">
        <f t="array" ref="D7818:E7818">_xlfn.XLOOKUP(C7818,Table1[StoreID],Table1[[StoreName]:[Region]],0)</f>
        <v>StoreC</v>
      </c>
      <c r="E7818" s="37" t="str">
        <v>Alex</v>
      </c>
      <c r="F7818" s="37">
        <v>1</v>
      </c>
      <c r="G7818" s="37" t="str">
        <f>_xlfn.XLOOKUP(F7818,Reps!A:A,Reps!B:B,0)</f>
        <v>Ahmed</v>
      </c>
      <c r="H7818" s="37">
        <v>4025</v>
      </c>
      <c r="I7818" s="37" t="str" cm="1">
        <f t="array" ref="I7818:M7818">_xlfn.XLOOKUP(H7818,Product!A:A,Product!B:F,0)</f>
        <v>FS0003624</v>
      </c>
      <c r="J7818" s="37" t="str">
        <v>Topps Match Attax 2022/2023 - Multi Pack</v>
      </c>
      <c r="K7818" s="37" t="str">
        <v>Games</v>
      </c>
      <c r="L7818" s="37" t="str">
        <v>Card Game</v>
      </c>
      <c r="M7818" s="37" t="str">
        <v>Match Attax</v>
      </c>
      <c r="N7818" s="37">
        <v>1</v>
      </c>
      <c r="O7818" s="38">
        <v>175</v>
      </c>
      <c r="P7818" s="38"/>
      <c r="Q7818" s="39">
        <v>45020.986630868058</v>
      </c>
      <c r="R7818" s="40" t="s">
        <v>7246</v>
      </c>
    </row>
    <row r="7819" spans="1:18" x14ac:dyDescent="0.3">
      <c r="A7819" s="41">
        <v>7818</v>
      </c>
      <c r="B7819" s="42">
        <v>8529</v>
      </c>
      <c r="C7819" s="42">
        <v>3</v>
      </c>
      <c r="D7819" s="37" t="str" cm="1">
        <f t="array" ref="D7819:E7819">_xlfn.XLOOKUP(C7819,Table1[StoreID],Table1[[StoreName]:[Region]],0)</f>
        <v>StoreC</v>
      </c>
      <c r="E7819" s="42" t="str">
        <v>Alex</v>
      </c>
      <c r="F7819" s="42">
        <v>1</v>
      </c>
      <c r="G7819" s="42" t="str">
        <f>_xlfn.XLOOKUP(F7819,Reps!A:A,Reps!B:B,0)</f>
        <v>Ahmed</v>
      </c>
      <c r="H7819" s="42">
        <v>4090</v>
      </c>
      <c r="I7819" s="42" t="str" cm="1">
        <f t="array" ref="I7819:M7819">_xlfn.XLOOKUP(H7819,Product!A:A,Product!B:F,0)</f>
        <v>DOH-SH-3664</v>
      </c>
      <c r="J7819" s="42" t="str">
        <v>Bingo Dough 10 Mini Can</v>
      </c>
      <c r="K7819" s="42" t="str">
        <v>Clay</v>
      </c>
      <c r="L7819" s="42" t="str">
        <v>Dough</v>
      </c>
      <c r="M7819" s="42" t="str">
        <v>Bingo Dough</v>
      </c>
      <c r="N7819" s="42">
        <v>1</v>
      </c>
      <c r="O7819" s="43">
        <v>47.5</v>
      </c>
      <c r="P7819" s="43"/>
      <c r="Q7819" s="44">
        <v>45021.000155636575</v>
      </c>
      <c r="R7819" s="45" t="s">
        <v>7247</v>
      </c>
    </row>
    <row r="7820" spans="1:18" x14ac:dyDescent="0.3">
      <c r="A7820" s="36">
        <v>7819</v>
      </c>
      <c r="B7820" s="37">
        <v>8529</v>
      </c>
      <c r="C7820" s="37">
        <v>3</v>
      </c>
      <c r="D7820" s="37" t="str" cm="1">
        <f t="array" ref="D7820:E7820">_xlfn.XLOOKUP(C7820,Table1[StoreID],Table1[[StoreName]:[Region]],0)</f>
        <v>StoreC</v>
      </c>
      <c r="E7820" s="37" t="str">
        <v>Alex</v>
      </c>
      <c r="F7820" s="37">
        <v>1</v>
      </c>
      <c r="G7820" s="37" t="str">
        <f>_xlfn.XLOOKUP(F7820,Reps!A:A,Reps!B:B,0)</f>
        <v>Ahmed</v>
      </c>
      <c r="H7820" s="37">
        <v>4078</v>
      </c>
      <c r="I7820" s="37" t="str" cm="1">
        <f t="array" ref="I7820:M7820">_xlfn.XLOOKUP(H7820,Product!A:A,Product!B:F,0)</f>
        <v>E91 BP6</v>
      </c>
      <c r="J7820" s="37" t="str">
        <v>Energizer Card 4+2  AA Promo</v>
      </c>
      <c r="K7820" s="37" t="str">
        <v>Add-ons</v>
      </c>
      <c r="L7820" s="37" t="str">
        <v>Battery</v>
      </c>
      <c r="M7820" s="37" t="str">
        <v>Energizer</v>
      </c>
      <c r="N7820" s="37">
        <v>1</v>
      </c>
      <c r="O7820" s="38">
        <v>49.5</v>
      </c>
      <c r="P7820" s="38"/>
      <c r="Q7820" s="39">
        <v>45021.000155636575</v>
      </c>
      <c r="R7820" s="40" t="s">
        <v>7247</v>
      </c>
    </row>
    <row r="7821" spans="1:18" x14ac:dyDescent="0.3">
      <c r="A7821" s="41">
        <v>7820</v>
      </c>
      <c r="B7821" s="42">
        <v>8530</v>
      </c>
      <c r="C7821" s="42">
        <v>3</v>
      </c>
      <c r="D7821" s="37" t="str" cm="1">
        <f t="array" ref="D7821:E7821">_xlfn.XLOOKUP(C7821,Table1[StoreID],Table1[[StoreName]:[Region]],0)</f>
        <v>StoreC</v>
      </c>
      <c r="E7821" s="42" t="str">
        <v>Alex</v>
      </c>
      <c r="F7821" s="42">
        <v>1</v>
      </c>
      <c r="G7821" s="42" t="str">
        <f>_xlfn.XLOOKUP(F7821,Reps!A:A,Reps!B:B,0)</f>
        <v>Ahmed</v>
      </c>
      <c r="H7821" s="42">
        <v>4078</v>
      </c>
      <c r="I7821" s="42" t="str" cm="1">
        <f t="array" ref="I7821:M7821">_xlfn.XLOOKUP(H7821,Product!A:A,Product!B:F,0)</f>
        <v>E91 BP6</v>
      </c>
      <c r="J7821" s="42" t="str">
        <v>Energizer Card 4+2  AA Promo</v>
      </c>
      <c r="K7821" s="42" t="str">
        <v>Add-ons</v>
      </c>
      <c r="L7821" s="42" t="str">
        <v>Battery</v>
      </c>
      <c r="M7821" s="42" t="str">
        <v>Energizer</v>
      </c>
      <c r="N7821" s="42">
        <v>1</v>
      </c>
      <c r="O7821" s="43">
        <v>49.5</v>
      </c>
      <c r="P7821" s="43"/>
      <c r="Q7821" s="44">
        <v>45021.001744328707</v>
      </c>
      <c r="R7821" s="45" t="s">
        <v>7248</v>
      </c>
    </row>
    <row r="7822" spans="1:18" x14ac:dyDescent="0.3">
      <c r="A7822" s="36">
        <v>7821</v>
      </c>
      <c r="B7822" s="37">
        <v>8534</v>
      </c>
      <c r="C7822" s="37">
        <v>3</v>
      </c>
      <c r="D7822" s="37" t="str" cm="1">
        <f t="array" ref="D7822:E7822">_xlfn.XLOOKUP(C7822,Table1[StoreID],Table1[[StoreName]:[Region]],0)</f>
        <v>StoreC</v>
      </c>
      <c r="E7822" s="37" t="str">
        <v>Alex</v>
      </c>
      <c r="F7822" s="37">
        <v>1</v>
      </c>
      <c r="G7822" s="37" t="str">
        <f>_xlfn.XLOOKUP(F7822,Reps!A:A,Reps!B:B,0)</f>
        <v>Ahmed</v>
      </c>
      <c r="H7822" s="37">
        <v>162</v>
      </c>
      <c r="I7822" s="37" t="str" cm="1">
        <f t="array" ref="I7822:M7822">_xlfn.XLOOKUP(H7822,Product!A:A,Product!B:F,0)</f>
        <v>ZT-3265</v>
      </c>
      <c r="J7822" s="37" t="str">
        <v>4M Kidzlabs Science Magic</v>
      </c>
      <c r="K7822" s="37" t="str">
        <v>Education &amp; Learning</v>
      </c>
      <c r="L7822" s="37" t="str">
        <v>Science</v>
      </c>
      <c r="M7822" s="37" t="str">
        <v>4M</v>
      </c>
      <c r="N7822" s="37">
        <v>1</v>
      </c>
      <c r="O7822" s="38">
        <v>174.5</v>
      </c>
      <c r="P7822" s="38"/>
      <c r="Q7822" s="39">
        <v>45021.530649189815</v>
      </c>
      <c r="R7822" s="40" t="s">
        <v>7249</v>
      </c>
    </row>
    <row r="7823" spans="1:18" x14ac:dyDescent="0.3">
      <c r="A7823" s="41">
        <v>7822</v>
      </c>
      <c r="B7823" s="42">
        <v>8537</v>
      </c>
      <c r="C7823" s="42">
        <v>3</v>
      </c>
      <c r="D7823" s="37" t="str" cm="1">
        <f t="array" ref="D7823:E7823">_xlfn.XLOOKUP(C7823,Table1[StoreID],Table1[[StoreName]:[Region]],0)</f>
        <v>StoreC</v>
      </c>
      <c r="E7823" s="42" t="str">
        <v>Alex</v>
      </c>
      <c r="F7823" s="42">
        <v>1</v>
      </c>
      <c r="G7823" s="42" t="str">
        <f>_xlfn.XLOOKUP(F7823,Reps!A:A,Reps!B:B,0)</f>
        <v>Ahmed</v>
      </c>
      <c r="H7823" s="42">
        <v>4090</v>
      </c>
      <c r="I7823" s="42" t="str" cm="1">
        <f t="array" ref="I7823:M7823">_xlfn.XLOOKUP(H7823,Product!A:A,Product!B:F,0)</f>
        <v>DOH-SH-3664</v>
      </c>
      <c r="J7823" s="42" t="str">
        <v>Bingo Dough 10 Mini Can</v>
      </c>
      <c r="K7823" s="42" t="str">
        <v>Clay</v>
      </c>
      <c r="L7823" s="42" t="str">
        <v>Dough</v>
      </c>
      <c r="M7823" s="42" t="str">
        <v>Bingo Dough</v>
      </c>
      <c r="N7823" s="42">
        <v>1</v>
      </c>
      <c r="O7823" s="43">
        <v>47.5</v>
      </c>
      <c r="P7823" s="43"/>
      <c r="Q7823" s="44">
        <v>45021.564874965276</v>
      </c>
      <c r="R7823" s="45" t="s">
        <v>7250</v>
      </c>
    </row>
    <row r="7824" spans="1:18" x14ac:dyDescent="0.3">
      <c r="A7824" s="36">
        <v>7823</v>
      </c>
      <c r="B7824" s="37">
        <v>8538</v>
      </c>
      <c r="C7824" s="37">
        <v>3</v>
      </c>
      <c r="D7824" s="37" t="str" cm="1">
        <f t="array" ref="D7824:E7824">_xlfn.XLOOKUP(C7824,Table1[StoreID],Table1[[StoreName]:[Region]],0)</f>
        <v>StoreC</v>
      </c>
      <c r="E7824" s="37" t="str">
        <v>Alex</v>
      </c>
      <c r="F7824" s="37">
        <v>1</v>
      </c>
      <c r="G7824" s="37" t="str">
        <f>_xlfn.XLOOKUP(F7824,Reps!A:A,Reps!B:B,0)</f>
        <v>Ahmed</v>
      </c>
      <c r="H7824" s="37">
        <v>4027</v>
      </c>
      <c r="I7824" s="37" t="str" cm="1">
        <f t="array" ref="I7824:M7824">_xlfn.XLOOKUP(H7824,Product!A:A,Product!B:F,0)</f>
        <v>FS0003594</v>
      </c>
      <c r="J7824" s="37" t="str">
        <v>Topps Match Attax 2022/2023 - Starter Pack</v>
      </c>
      <c r="K7824" s="37" t="str">
        <v>Games</v>
      </c>
      <c r="L7824" s="37" t="str">
        <v>Card Game</v>
      </c>
      <c r="M7824" s="37" t="str">
        <v>Match Attax</v>
      </c>
      <c r="N7824" s="37">
        <v>1</v>
      </c>
      <c r="O7824" s="38">
        <v>275</v>
      </c>
      <c r="P7824" s="38"/>
      <c r="Q7824" s="39">
        <v>45021.57042708333</v>
      </c>
      <c r="R7824" s="40" t="s">
        <v>7251</v>
      </c>
    </row>
    <row r="7825" spans="1:18" x14ac:dyDescent="0.3">
      <c r="A7825" s="41">
        <v>7824</v>
      </c>
      <c r="B7825" s="42">
        <v>8542</v>
      </c>
      <c r="C7825" s="42">
        <v>3</v>
      </c>
      <c r="D7825" s="37" t="str" cm="1">
        <f t="array" ref="D7825:E7825">_xlfn.XLOOKUP(C7825,Table1[StoreID],Table1[[StoreName]:[Region]],0)</f>
        <v>StoreC</v>
      </c>
      <c r="E7825" s="42" t="str">
        <v>Alex</v>
      </c>
      <c r="F7825" s="42">
        <v>1</v>
      </c>
      <c r="G7825" s="42" t="str">
        <f>_xlfn.XLOOKUP(F7825,Reps!A:A,Reps!B:B,0)</f>
        <v>Ahmed</v>
      </c>
      <c r="H7825" s="42">
        <v>2761</v>
      </c>
      <c r="I7825" s="42" t="str" cm="1">
        <f t="array" ref="I7825:M7825">_xlfn.XLOOKUP(H7825,Product!A:A,Product!B:F,0)</f>
        <v>RSH-SSC134UK</v>
      </c>
      <c r="J7825" s="42" t="str">
        <v>Canal Toys - So Slime Kit TIE-DYE Slime Machine</v>
      </c>
      <c r="K7825" s="42" t="str">
        <v>Clay</v>
      </c>
      <c r="L7825" s="42" t="str">
        <v>Slime</v>
      </c>
      <c r="M7825" s="42" t="str">
        <v>So Slime</v>
      </c>
      <c r="N7825" s="42">
        <v>1</v>
      </c>
      <c r="O7825" s="43">
        <v>525</v>
      </c>
      <c r="P7825" s="43"/>
      <c r="Q7825" s="44">
        <v>45021.60391859954</v>
      </c>
      <c r="R7825" s="45" t="s">
        <v>7252</v>
      </c>
    </row>
    <row r="7826" spans="1:18" x14ac:dyDescent="0.3">
      <c r="A7826" s="36">
        <v>7825</v>
      </c>
      <c r="B7826" s="37">
        <v>8542</v>
      </c>
      <c r="C7826" s="37">
        <v>3</v>
      </c>
      <c r="D7826" s="37" t="str" cm="1">
        <f t="array" ref="D7826:E7826">_xlfn.XLOOKUP(C7826,Table1[StoreID],Table1[[StoreName]:[Region]],0)</f>
        <v>StoreC</v>
      </c>
      <c r="E7826" s="37" t="str">
        <v>Alex</v>
      </c>
      <c r="F7826" s="37">
        <v>1</v>
      </c>
      <c r="G7826" s="37" t="str">
        <f>_xlfn.XLOOKUP(F7826,Reps!A:A,Reps!B:B,0)</f>
        <v>Ahmed</v>
      </c>
      <c r="H7826" s="37">
        <v>3446</v>
      </c>
      <c r="I7826" s="37" t="str" cm="1">
        <f t="array" ref="I7826:M7826">_xlfn.XLOOKUP(H7826,Product!A:A,Product!B:F,0)</f>
        <v>MGA-578000</v>
      </c>
      <c r="J7826" s="37" t="str">
        <v>MGA’s Dream Ella Color Change Surprise Fairies - Aria purple</v>
      </c>
      <c r="K7826" s="37" t="str">
        <v>Surprise</v>
      </c>
      <c r="L7826" s="37" t="str">
        <v>Box</v>
      </c>
      <c r="M7826" s="37" t="str">
        <v>Dream Ella</v>
      </c>
      <c r="N7826" s="37">
        <v>1</v>
      </c>
      <c r="O7826" s="38">
        <v>299.5</v>
      </c>
      <c r="P7826" s="38"/>
      <c r="Q7826" s="39">
        <v>45021.60391859954</v>
      </c>
      <c r="R7826" s="40" t="s">
        <v>7252</v>
      </c>
    </row>
    <row r="7827" spans="1:18" x14ac:dyDescent="0.3">
      <c r="A7827" s="41">
        <v>7826</v>
      </c>
      <c r="B7827" s="42">
        <v>8542</v>
      </c>
      <c r="C7827" s="42">
        <v>3</v>
      </c>
      <c r="D7827" s="37" t="str" cm="1">
        <f t="array" ref="D7827:E7827">_xlfn.XLOOKUP(C7827,Table1[StoreID],Table1[[StoreName]:[Region]],0)</f>
        <v>StoreC</v>
      </c>
      <c r="E7827" s="42" t="str">
        <v>Alex</v>
      </c>
      <c r="F7827" s="42">
        <v>1</v>
      </c>
      <c r="G7827" s="42" t="str">
        <f>_xlfn.XLOOKUP(F7827,Reps!A:A,Reps!B:B,0)</f>
        <v>Ahmed</v>
      </c>
      <c r="H7827" s="42">
        <v>4078</v>
      </c>
      <c r="I7827" s="42" t="str" cm="1">
        <f t="array" ref="I7827:M7827">_xlfn.XLOOKUP(H7827,Product!A:A,Product!B:F,0)</f>
        <v>E91 BP6</v>
      </c>
      <c r="J7827" s="42" t="str">
        <v>Energizer Card 4+2  AA Promo</v>
      </c>
      <c r="K7827" s="42" t="str">
        <v>Add-ons</v>
      </c>
      <c r="L7827" s="42" t="str">
        <v>Battery</v>
      </c>
      <c r="M7827" s="42" t="str">
        <v>Energizer</v>
      </c>
      <c r="N7827" s="42">
        <v>1</v>
      </c>
      <c r="O7827" s="43">
        <v>49.5</v>
      </c>
      <c r="P7827" s="43"/>
      <c r="Q7827" s="44">
        <v>45021.60391863426</v>
      </c>
      <c r="R7827" s="45" t="s">
        <v>7252</v>
      </c>
    </row>
    <row r="7828" spans="1:18" x14ac:dyDescent="0.3">
      <c r="A7828" s="36">
        <v>7827</v>
      </c>
      <c r="B7828" s="37">
        <v>8543</v>
      </c>
      <c r="C7828" s="37">
        <v>3</v>
      </c>
      <c r="D7828" s="37" t="str" cm="1">
        <f t="array" ref="D7828:E7828">_xlfn.XLOOKUP(C7828,Table1[StoreID],Table1[[StoreName]:[Region]],0)</f>
        <v>StoreC</v>
      </c>
      <c r="E7828" s="37" t="str">
        <v>Alex</v>
      </c>
      <c r="F7828" s="37">
        <v>1</v>
      </c>
      <c r="G7828" s="37" t="str">
        <f>_xlfn.XLOOKUP(F7828,Reps!A:A,Reps!B:B,0)</f>
        <v>Ahmed</v>
      </c>
      <c r="H7828" s="37">
        <v>4092</v>
      </c>
      <c r="I7828" s="37" t="str" cm="1">
        <f t="array" ref="I7828:M7828">_xlfn.XLOOKUP(H7828,Product!A:A,Product!B:F,0)</f>
        <v>DOH-SH-3662</v>
      </c>
      <c r="J7828" s="37" t="str">
        <v>Bingo Dough 5 Mini Can Style 1</v>
      </c>
      <c r="K7828" s="37" t="str">
        <v>Clay</v>
      </c>
      <c r="L7828" s="37" t="str">
        <v>Dough</v>
      </c>
      <c r="M7828" s="37" t="str">
        <v>Bingo Dough</v>
      </c>
      <c r="N7828" s="37">
        <v>1</v>
      </c>
      <c r="O7828" s="38">
        <v>25</v>
      </c>
      <c r="P7828" s="38"/>
      <c r="Q7828" s="39">
        <v>45021.608443518518</v>
      </c>
      <c r="R7828" s="40" t="s">
        <v>7253</v>
      </c>
    </row>
    <row r="7829" spans="1:18" x14ac:dyDescent="0.3">
      <c r="A7829" s="41">
        <v>7828</v>
      </c>
      <c r="B7829" s="42">
        <v>8543</v>
      </c>
      <c r="C7829" s="42">
        <v>3</v>
      </c>
      <c r="D7829" s="37" t="str" cm="1">
        <f t="array" ref="D7829:E7829">_xlfn.XLOOKUP(C7829,Table1[StoreID],Table1[[StoreName]:[Region]],0)</f>
        <v>StoreC</v>
      </c>
      <c r="E7829" s="42" t="str">
        <v>Alex</v>
      </c>
      <c r="F7829" s="42">
        <v>1</v>
      </c>
      <c r="G7829" s="42" t="str">
        <f>_xlfn.XLOOKUP(F7829,Reps!A:A,Reps!B:B,0)</f>
        <v>Ahmed</v>
      </c>
      <c r="H7829" s="42">
        <v>4092</v>
      </c>
      <c r="I7829" s="42" t="str" cm="1">
        <f t="array" ref="I7829:M7829">_xlfn.XLOOKUP(H7829,Product!A:A,Product!B:F,0)</f>
        <v>DOH-SH-3662</v>
      </c>
      <c r="J7829" s="42" t="str">
        <v>Bingo Dough 5 Mini Can Style 1</v>
      </c>
      <c r="K7829" s="42" t="str">
        <v>Clay</v>
      </c>
      <c r="L7829" s="42" t="str">
        <v>Dough</v>
      </c>
      <c r="M7829" s="42" t="str">
        <v>Bingo Dough</v>
      </c>
      <c r="N7829" s="42">
        <v>1</v>
      </c>
      <c r="O7829" s="43">
        <v>25</v>
      </c>
      <c r="P7829" s="43"/>
      <c r="Q7829" s="44">
        <v>45021.608443518518</v>
      </c>
      <c r="R7829" s="45" t="s">
        <v>7253</v>
      </c>
    </row>
    <row r="7830" spans="1:18" x14ac:dyDescent="0.3">
      <c r="A7830" s="36">
        <v>7829</v>
      </c>
      <c r="B7830" s="37">
        <v>8543</v>
      </c>
      <c r="C7830" s="37">
        <v>3</v>
      </c>
      <c r="D7830" s="37" t="str" cm="1">
        <f t="array" ref="D7830:E7830">_xlfn.XLOOKUP(C7830,Table1[StoreID],Table1[[StoreName]:[Region]],0)</f>
        <v>StoreC</v>
      </c>
      <c r="E7830" s="37" t="str">
        <v>Alex</v>
      </c>
      <c r="F7830" s="37">
        <v>1</v>
      </c>
      <c r="G7830" s="37" t="str">
        <f>_xlfn.XLOOKUP(F7830,Reps!A:A,Reps!B:B,0)</f>
        <v>Ahmed</v>
      </c>
      <c r="H7830" s="37">
        <v>671</v>
      </c>
      <c r="I7830" s="37" t="str" cm="1">
        <f t="array" ref="I7830:M7830">_xlfn.XLOOKUP(H7830,Product!A:A,Product!B:F,0)</f>
        <v>TH-ZUR-9609</v>
      </c>
      <c r="J7830" s="37" t="str">
        <v>COCO Surprise Cones Neon PDQ 6 Asst (12 PCS)</v>
      </c>
      <c r="K7830" s="37" t="str">
        <v>Plush &amp; Soft Toys</v>
      </c>
      <c r="L7830" s="37" t="str">
        <v>Non Battery</v>
      </c>
      <c r="M7830" s="37" t="str">
        <v>COCO SURPRISE</v>
      </c>
      <c r="N7830" s="37">
        <v>1</v>
      </c>
      <c r="O7830" s="38">
        <v>149.5</v>
      </c>
      <c r="P7830" s="38"/>
      <c r="Q7830" s="39">
        <v>45021.608443518518</v>
      </c>
      <c r="R7830" s="40" t="s">
        <v>7253</v>
      </c>
    </row>
    <row r="7831" spans="1:18" x14ac:dyDescent="0.3">
      <c r="A7831" s="41">
        <v>7830</v>
      </c>
      <c r="B7831" s="42">
        <v>8543</v>
      </c>
      <c r="C7831" s="42">
        <v>3</v>
      </c>
      <c r="D7831" s="37" t="str" cm="1">
        <f t="array" ref="D7831:E7831">_xlfn.XLOOKUP(C7831,Table1[StoreID],Table1[[StoreName]:[Region]],0)</f>
        <v>StoreC</v>
      </c>
      <c r="E7831" s="42" t="str">
        <v>Alex</v>
      </c>
      <c r="F7831" s="42">
        <v>1</v>
      </c>
      <c r="G7831" s="42" t="str">
        <f>_xlfn.XLOOKUP(F7831,Reps!A:A,Reps!B:B,0)</f>
        <v>Ahmed</v>
      </c>
      <c r="H7831" s="42">
        <v>4239</v>
      </c>
      <c r="I7831" s="42" t="str" cm="1">
        <f t="array" ref="I7831:M7831">_xlfn.XLOOKUP(H7831,Product!A:A,Product!B:F,0)</f>
        <v>AT-6708</v>
      </c>
      <c r="J7831" s="42" t="str">
        <v>Zuru - Metal Machines</v>
      </c>
      <c r="K7831" s="42" t="str">
        <v>Vehicle - Parking &amp; Robots</v>
      </c>
      <c r="L7831" s="42" t="str">
        <v>Car</v>
      </c>
      <c r="M7831" s="42" t="str">
        <v>Metal Machines</v>
      </c>
      <c r="N7831" s="42">
        <v>2</v>
      </c>
      <c r="O7831" s="43">
        <v>70</v>
      </c>
      <c r="P7831" s="43"/>
      <c r="Q7831" s="44">
        <v>45021.608443483798</v>
      </c>
      <c r="R7831" s="45" t="s">
        <v>7253</v>
      </c>
    </row>
    <row r="7832" spans="1:18" x14ac:dyDescent="0.3">
      <c r="A7832" s="36">
        <v>7831</v>
      </c>
      <c r="B7832" s="37">
        <v>8546</v>
      </c>
      <c r="C7832" s="37">
        <v>3</v>
      </c>
      <c r="D7832" s="37" t="str" cm="1">
        <f t="array" ref="D7832:E7832">_xlfn.XLOOKUP(C7832,Table1[StoreID],Table1[[StoreName]:[Region]],0)</f>
        <v>StoreC</v>
      </c>
      <c r="E7832" s="37" t="str">
        <v>Alex</v>
      </c>
      <c r="F7832" s="37">
        <v>1</v>
      </c>
      <c r="G7832" s="37" t="str">
        <f>_xlfn.XLOOKUP(F7832,Reps!A:A,Reps!B:B,0)</f>
        <v>Ahmed</v>
      </c>
      <c r="H7832" s="37">
        <v>628</v>
      </c>
      <c r="I7832" s="37" t="str" cm="1">
        <f t="array" ref="I7832:M7832">_xlfn.XLOOKUP(H7832,Product!A:A,Product!B:F,0)</f>
        <v>XS-36515-B</v>
      </c>
      <c r="J7832" s="37" t="str">
        <v>X-Shot - Excel Skin Menance - Game Over</v>
      </c>
      <c r="K7832" s="37" t="str">
        <v>Guns</v>
      </c>
      <c r="L7832" s="37" t="str">
        <v>Gun</v>
      </c>
      <c r="M7832" s="37" t="str">
        <v>X-Shot</v>
      </c>
      <c r="N7832" s="37">
        <v>1</v>
      </c>
      <c r="O7832" s="38">
        <v>137.5</v>
      </c>
      <c r="P7832" s="38"/>
      <c r="Q7832" s="39">
        <v>45021.646666747685</v>
      </c>
      <c r="R7832" s="40" t="s">
        <v>7254</v>
      </c>
    </row>
    <row r="7833" spans="1:18" x14ac:dyDescent="0.3">
      <c r="A7833" s="41">
        <v>7832</v>
      </c>
      <c r="B7833" s="42">
        <v>8548</v>
      </c>
      <c r="C7833" s="42">
        <v>3</v>
      </c>
      <c r="D7833" s="37" t="str" cm="1">
        <f t="array" ref="D7833:E7833">_xlfn.XLOOKUP(C7833,Table1[StoreID],Table1[[StoreName]:[Region]],0)</f>
        <v>StoreC</v>
      </c>
      <c r="E7833" s="42" t="str">
        <v>Alex</v>
      </c>
      <c r="F7833" s="42">
        <v>1</v>
      </c>
      <c r="G7833" s="42" t="str">
        <f>_xlfn.XLOOKUP(F7833,Reps!A:A,Reps!B:B,0)</f>
        <v>Ahmed</v>
      </c>
      <c r="H7833" s="42">
        <v>671</v>
      </c>
      <c r="I7833" s="42" t="str" cm="1">
        <f t="array" ref="I7833:M7833">_xlfn.XLOOKUP(H7833,Product!A:A,Product!B:F,0)</f>
        <v>TH-ZUR-9609</v>
      </c>
      <c r="J7833" s="42" t="str">
        <v>COCO Surprise Cones Neon PDQ 6 Asst (12 PCS)</v>
      </c>
      <c r="K7833" s="42" t="str">
        <v>Plush &amp; Soft Toys</v>
      </c>
      <c r="L7833" s="42" t="str">
        <v>Non Battery</v>
      </c>
      <c r="M7833" s="42" t="str">
        <v>COCO SURPRISE</v>
      </c>
      <c r="N7833" s="42">
        <v>1</v>
      </c>
      <c r="O7833" s="43">
        <v>149.5</v>
      </c>
      <c r="P7833" s="43"/>
      <c r="Q7833" s="44">
        <v>45021.68113005787</v>
      </c>
      <c r="R7833" s="45" t="s">
        <v>7255</v>
      </c>
    </row>
    <row r="7834" spans="1:18" x14ac:dyDescent="0.3">
      <c r="A7834" s="36">
        <v>7833</v>
      </c>
      <c r="B7834" s="37">
        <v>8548</v>
      </c>
      <c r="C7834" s="37">
        <v>3</v>
      </c>
      <c r="D7834" s="37" t="str" cm="1">
        <f t="array" ref="D7834:E7834">_xlfn.XLOOKUP(C7834,Table1[StoreID],Table1[[StoreName]:[Region]],0)</f>
        <v>StoreC</v>
      </c>
      <c r="E7834" s="37" t="str">
        <v>Alex</v>
      </c>
      <c r="F7834" s="37">
        <v>1</v>
      </c>
      <c r="G7834" s="37" t="str">
        <f>_xlfn.XLOOKUP(F7834,Reps!A:A,Reps!B:B,0)</f>
        <v>Ahmed</v>
      </c>
      <c r="H7834" s="37">
        <v>386</v>
      </c>
      <c r="I7834" s="37" t="str" cm="1">
        <f t="array" ref="I7834:M7834">_xlfn.XLOOKUP(H7834,Product!A:A,Product!B:F,0)</f>
        <v>YW-28-036</v>
      </c>
      <c r="J7834" s="37" t="str">
        <v>Pokémon Card 30 Card</v>
      </c>
      <c r="K7834" s="37" t="str">
        <v>Games</v>
      </c>
      <c r="L7834" s="37" t="str">
        <v>Card Game</v>
      </c>
      <c r="M7834" s="37" t="str">
        <v>Pokémon</v>
      </c>
      <c r="N7834" s="37">
        <v>1</v>
      </c>
      <c r="O7834" s="38">
        <v>20</v>
      </c>
      <c r="P7834" s="38"/>
      <c r="Q7834" s="39">
        <v>45021.68113005787</v>
      </c>
      <c r="R7834" s="40" t="s">
        <v>7255</v>
      </c>
    </row>
    <row r="7835" spans="1:18" x14ac:dyDescent="0.3">
      <c r="A7835" s="41">
        <v>7834</v>
      </c>
      <c r="B7835" s="42">
        <v>8548</v>
      </c>
      <c r="C7835" s="42">
        <v>3</v>
      </c>
      <c r="D7835" s="37" t="str" cm="1">
        <f t="array" ref="D7835:E7835">_xlfn.XLOOKUP(C7835,Table1[StoreID],Table1[[StoreName]:[Region]],0)</f>
        <v>StoreC</v>
      </c>
      <c r="E7835" s="42" t="str">
        <v>Alex</v>
      </c>
      <c r="F7835" s="42">
        <v>1</v>
      </c>
      <c r="G7835" s="42" t="str">
        <f>_xlfn.XLOOKUP(F7835,Reps!A:A,Reps!B:B,0)</f>
        <v>Ahmed</v>
      </c>
      <c r="H7835" s="42">
        <v>386</v>
      </c>
      <c r="I7835" s="42" t="str" cm="1">
        <f t="array" ref="I7835:M7835">_xlfn.XLOOKUP(H7835,Product!A:A,Product!B:F,0)</f>
        <v>YW-28-036</v>
      </c>
      <c r="J7835" s="42" t="str">
        <v>Pokémon Card 30 Card</v>
      </c>
      <c r="K7835" s="42" t="str">
        <v>Games</v>
      </c>
      <c r="L7835" s="42" t="str">
        <v>Card Game</v>
      </c>
      <c r="M7835" s="42" t="str">
        <v>Pokémon</v>
      </c>
      <c r="N7835" s="42">
        <v>1</v>
      </c>
      <c r="O7835" s="43">
        <v>20</v>
      </c>
      <c r="P7835" s="43"/>
      <c r="Q7835" s="44">
        <v>45021.68113005787</v>
      </c>
      <c r="R7835" s="45" t="s">
        <v>7255</v>
      </c>
    </row>
    <row r="7836" spans="1:18" x14ac:dyDescent="0.3">
      <c r="A7836" s="36">
        <v>7835</v>
      </c>
      <c r="B7836" s="37">
        <v>8548</v>
      </c>
      <c r="C7836" s="37">
        <v>3</v>
      </c>
      <c r="D7836" s="37" t="str" cm="1">
        <f t="array" ref="D7836:E7836">_xlfn.XLOOKUP(C7836,Table1[StoreID],Table1[[StoreName]:[Region]],0)</f>
        <v>StoreC</v>
      </c>
      <c r="E7836" s="37" t="str">
        <v>Alex</v>
      </c>
      <c r="F7836" s="37">
        <v>1</v>
      </c>
      <c r="G7836" s="37" t="str">
        <f>_xlfn.XLOOKUP(F7836,Reps!A:A,Reps!B:B,0)</f>
        <v>Ahmed</v>
      </c>
      <c r="H7836" s="37">
        <v>463</v>
      </c>
      <c r="I7836" s="37" t="str" cm="1">
        <f t="array" ref="I7836:M7836">_xlfn.XLOOKUP(H7836,Product!A:A,Product!B:F,0)</f>
        <v>YW-26-035</v>
      </c>
      <c r="J7836" s="37" t="str">
        <v>Pokémon Card ( Stand 8 pcs )</v>
      </c>
      <c r="K7836" s="37" t="str">
        <v>Games</v>
      </c>
      <c r="L7836" s="37" t="str">
        <v>Card Game</v>
      </c>
      <c r="M7836" s="37" t="str">
        <v>Pokémon</v>
      </c>
      <c r="N7836" s="37">
        <v>1</v>
      </c>
      <c r="O7836" s="38">
        <v>75</v>
      </c>
      <c r="P7836" s="38"/>
      <c r="Q7836" s="39">
        <v>45021.68113005787</v>
      </c>
      <c r="R7836" s="40" t="s">
        <v>7255</v>
      </c>
    </row>
    <row r="7837" spans="1:18" x14ac:dyDescent="0.3">
      <c r="A7837" s="41">
        <v>7836</v>
      </c>
      <c r="B7837" s="42">
        <v>8548</v>
      </c>
      <c r="C7837" s="42">
        <v>3</v>
      </c>
      <c r="D7837" s="37" t="str" cm="1">
        <f t="array" ref="D7837:E7837">_xlfn.XLOOKUP(C7837,Table1[StoreID],Table1[[StoreName]:[Region]],0)</f>
        <v>StoreC</v>
      </c>
      <c r="E7837" s="42" t="str">
        <v>Alex</v>
      </c>
      <c r="F7837" s="42">
        <v>1</v>
      </c>
      <c r="G7837" s="42" t="str">
        <f>_xlfn.XLOOKUP(F7837,Reps!A:A,Reps!B:B,0)</f>
        <v>Ahmed</v>
      </c>
      <c r="H7837" s="42">
        <v>475</v>
      </c>
      <c r="I7837" s="42" t="str" cm="1">
        <f t="array" ref="I7837:M7837">_xlfn.XLOOKUP(H7837,Product!A:A,Product!B:F,0)</f>
        <v>YW-26-022</v>
      </c>
      <c r="J7837" s="42" t="str">
        <v>Pokémon Ball ( Stand 12 pcs )</v>
      </c>
      <c r="K7837" s="42" t="str">
        <v>Surprise</v>
      </c>
      <c r="L7837" s="42" t="str">
        <v>Ball</v>
      </c>
      <c r="M7837" s="42" t="str">
        <v>Pokémon</v>
      </c>
      <c r="N7837" s="42">
        <v>1</v>
      </c>
      <c r="O7837" s="43">
        <v>50</v>
      </c>
      <c r="P7837" s="43"/>
      <c r="Q7837" s="44">
        <v>45021.68113005787</v>
      </c>
      <c r="R7837" s="45" t="s">
        <v>7255</v>
      </c>
    </row>
    <row r="7838" spans="1:18" x14ac:dyDescent="0.3">
      <c r="A7838" s="36">
        <v>7837</v>
      </c>
      <c r="B7838" s="37">
        <v>8549</v>
      </c>
      <c r="C7838" s="37">
        <v>3</v>
      </c>
      <c r="D7838" s="37" t="str" cm="1">
        <f t="array" ref="D7838:E7838">_xlfn.XLOOKUP(C7838,Table1[StoreID],Table1[[StoreName]:[Region]],0)</f>
        <v>StoreC</v>
      </c>
      <c r="E7838" s="37" t="str">
        <v>Alex</v>
      </c>
      <c r="F7838" s="37">
        <v>1</v>
      </c>
      <c r="G7838" s="37" t="str">
        <f>_xlfn.XLOOKUP(F7838,Reps!A:A,Reps!B:B,0)</f>
        <v>Ahmed</v>
      </c>
      <c r="H7838" s="37">
        <v>3607</v>
      </c>
      <c r="I7838" s="37" t="str" cm="1">
        <f t="array" ref="I7838:M7838">_xlfn.XLOOKUP(H7838,Product!A:A,Product!B:F,0)</f>
        <v>LA-BD37773Z</v>
      </c>
      <c r="J7838" s="37" t="str">
        <v>Our Generation - bulldog pup</v>
      </c>
      <c r="K7838" s="37" t="str">
        <v>Plush &amp; Soft Toys</v>
      </c>
      <c r="L7838" s="37" t="str">
        <v>Non Battery</v>
      </c>
      <c r="M7838" s="37" t="str">
        <v>Our Generation</v>
      </c>
      <c r="N7838" s="37">
        <v>1</v>
      </c>
      <c r="O7838" s="38">
        <v>287.5</v>
      </c>
      <c r="P7838" s="38"/>
      <c r="Q7838" s="39">
        <v>45021.709665046299</v>
      </c>
      <c r="R7838" s="40" t="s">
        <v>7256</v>
      </c>
    </row>
    <row r="7839" spans="1:18" x14ac:dyDescent="0.3">
      <c r="A7839" s="41">
        <v>7838</v>
      </c>
      <c r="B7839" s="42">
        <v>8549</v>
      </c>
      <c r="C7839" s="42">
        <v>3</v>
      </c>
      <c r="D7839" s="37" t="str" cm="1">
        <f t="array" ref="D7839:E7839">_xlfn.XLOOKUP(C7839,Table1[StoreID],Table1[[StoreName]:[Region]],0)</f>
        <v>StoreC</v>
      </c>
      <c r="E7839" s="42" t="str">
        <v>Alex</v>
      </c>
      <c r="F7839" s="42">
        <v>1</v>
      </c>
      <c r="G7839" s="42" t="str">
        <f>_xlfn.XLOOKUP(F7839,Reps!A:A,Reps!B:B,0)</f>
        <v>Ahmed</v>
      </c>
      <c r="H7839" s="42">
        <v>3605</v>
      </c>
      <c r="I7839" s="42" t="str" cm="1">
        <f t="array" ref="I7839:M7839">_xlfn.XLOOKUP(H7839,Product!A:A,Product!B:F,0)</f>
        <v>LA-BD37776Z</v>
      </c>
      <c r="J7839" s="42" t="str">
        <v>Our Generation - labrador pup</v>
      </c>
      <c r="K7839" s="42" t="str">
        <v>Plush &amp; Soft Toys</v>
      </c>
      <c r="L7839" s="42" t="str">
        <v>Non Battery</v>
      </c>
      <c r="M7839" s="42" t="str">
        <v>Our Generation</v>
      </c>
      <c r="N7839" s="42">
        <v>1</v>
      </c>
      <c r="O7839" s="43">
        <v>287.5</v>
      </c>
      <c r="P7839" s="43"/>
      <c r="Q7839" s="44">
        <v>45021.709665046299</v>
      </c>
      <c r="R7839" s="45" t="s">
        <v>7256</v>
      </c>
    </row>
    <row r="7840" spans="1:18" x14ac:dyDescent="0.3">
      <c r="A7840" s="36">
        <v>7839</v>
      </c>
      <c r="B7840" s="37">
        <v>8549</v>
      </c>
      <c r="C7840" s="37">
        <v>3</v>
      </c>
      <c r="D7840" s="37" t="str" cm="1">
        <f t="array" ref="D7840:E7840">_xlfn.XLOOKUP(C7840,Table1[StoreID],Table1[[StoreName]:[Region]],0)</f>
        <v>StoreC</v>
      </c>
      <c r="E7840" s="37" t="str">
        <v>Alex</v>
      </c>
      <c r="F7840" s="37">
        <v>1</v>
      </c>
      <c r="G7840" s="37" t="str">
        <f>_xlfn.XLOOKUP(F7840,Reps!A:A,Reps!B:B,0)</f>
        <v>Ahmed</v>
      </c>
      <c r="H7840" s="37">
        <v>76</v>
      </c>
      <c r="I7840" s="37" t="str" cm="1">
        <f t="array" ref="I7840:M7840">_xlfn.XLOOKUP(H7840,Product!A:A,Product!B:F,0)</f>
        <v>ZT-DP197119-1</v>
      </c>
      <c r="J7840" s="37" t="str">
        <v>Avenir Nail stickers</v>
      </c>
      <c r="K7840" s="37" t="str">
        <v>Education &amp; Learning</v>
      </c>
      <c r="L7840" s="37" t="str">
        <v>Art &amp; Craft</v>
      </c>
      <c r="M7840" s="37" t="str">
        <v>Avenir</v>
      </c>
      <c r="N7840" s="37">
        <v>1</v>
      </c>
      <c r="O7840" s="38">
        <v>39.5</v>
      </c>
      <c r="P7840" s="38"/>
      <c r="Q7840" s="39">
        <v>45021.709665046299</v>
      </c>
      <c r="R7840" s="40" t="s">
        <v>7256</v>
      </c>
    </row>
    <row r="7841" spans="1:18" x14ac:dyDescent="0.3">
      <c r="A7841" s="41">
        <v>7840</v>
      </c>
      <c r="B7841" s="42">
        <v>8549</v>
      </c>
      <c r="C7841" s="42">
        <v>3</v>
      </c>
      <c r="D7841" s="37" t="str" cm="1">
        <f t="array" ref="D7841:E7841">_xlfn.XLOOKUP(C7841,Table1[StoreID],Table1[[StoreName]:[Region]],0)</f>
        <v>StoreC</v>
      </c>
      <c r="E7841" s="42" t="str">
        <v>Alex</v>
      </c>
      <c r="F7841" s="42">
        <v>1</v>
      </c>
      <c r="G7841" s="42" t="str">
        <f>_xlfn.XLOOKUP(F7841,Reps!A:A,Reps!B:B,0)</f>
        <v>Ahmed</v>
      </c>
      <c r="H7841" s="42">
        <v>3389</v>
      </c>
      <c r="I7841" s="42" t="str" cm="1">
        <f t="array" ref="I7841:M7841">_xlfn.XLOOKUP(H7841,Product!A:A,Product!B:F,0)</f>
        <v>MGA-580935-3</v>
      </c>
      <c r="J7841" s="42" t="str">
        <v>Dream Bella Small Unicorn Pink  in PDQ</v>
      </c>
      <c r="K7841" s="42" t="str">
        <v>Dolls &amp; Accessories</v>
      </c>
      <c r="L7841" s="42" t="str">
        <v>Doll Accessories</v>
      </c>
      <c r="M7841" s="42" t="str">
        <v>Dream Bella</v>
      </c>
      <c r="N7841" s="42">
        <v>1</v>
      </c>
      <c r="O7841" s="43">
        <v>175</v>
      </c>
      <c r="P7841" s="43"/>
      <c r="Q7841" s="44">
        <v>45021.70966508102</v>
      </c>
      <c r="R7841" s="45" t="s">
        <v>7256</v>
      </c>
    </row>
    <row r="7842" spans="1:18" x14ac:dyDescent="0.3">
      <c r="A7842" s="36">
        <v>7841</v>
      </c>
      <c r="B7842" s="37">
        <v>8549</v>
      </c>
      <c r="C7842" s="37">
        <v>3</v>
      </c>
      <c r="D7842" s="37" t="str" cm="1">
        <f t="array" ref="D7842:E7842">_xlfn.XLOOKUP(C7842,Table1[StoreID],Table1[[StoreName]:[Region]],0)</f>
        <v>StoreC</v>
      </c>
      <c r="E7842" s="37" t="str">
        <v>Alex</v>
      </c>
      <c r="F7842" s="37">
        <v>1</v>
      </c>
      <c r="G7842" s="37" t="str">
        <f>_xlfn.XLOOKUP(F7842,Reps!A:A,Reps!B:B,0)</f>
        <v>Ahmed</v>
      </c>
      <c r="H7842" s="37">
        <v>3444</v>
      </c>
      <c r="I7842" s="37" t="str" cm="1">
        <f t="array" ref="I7842:M7842">_xlfn.XLOOKUP(H7842,Product!A:A,Product!B:F,0)</f>
        <v>MGA-578024</v>
      </c>
      <c r="J7842" s="37" t="str">
        <v>Dream Ella Color Change Doll- Pink</v>
      </c>
      <c r="K7842" s="37" t="str">
        <v>Dolls &amp; Accessories</v>
      </c>
      <c r="L7842" s="37" t="str">
        <v>Fashion Doll</v>
      </c>
      <c r="M7842" s="37" t="str">
        <v>Dream Ella</v>
      </c>
      <c r="N7842" s="37">
        <v>1</v>
      </c>
      <c r="O7842" s="38">
        <v>299.5</v>
      </c>
      <c r="P7842" s="38"/>
      <c r="Q7842" s="39">
        <v>45021.70966508102</v>
      </c>
      <c r="R7842" s="40" t="s">
        <v>7256</v>
      </c>
    </row>
    <row r="7843" spans="1:18" x14ac:dyDescent="0.3">
      <c r="A7843" s="41">
        <v>7842</v>
      </c>
      <c r="B7843" s="42">
        <v>8549</v>
      </c>
      <c r="C7843" s="42">
        <v>3</v>
      </c>
      <c r="D7843" s="37" t="str" cm="1">
        <f t="array" ref="D7843:E7843">_xlfn.XLOOKUP(C7843,Table1[StoreID],Table1[[StoreName]:[Region]],0)</f>
        <v>StoreC</v>
      </c>
      <c r="E7843" s="42" t="str">
        <v>Alex</v>
      </c>
      <c r="F7843" s="42">
        <v>1</v>
      </c>
      <c r="G7843" s="42" t="str">
        <f>_xlfn.XLOOKUP(F7843,Reps!A:A,Reps!B:B,0)</f>
        <v>Ahmed</v>
      </c>
      <c r="H7843" s="42">
        <v>566</v>
      </c>
      <c r="I7843" s="42" t="str" cm="1">
        <f t="array" ref="I7843:M7843">_xlfn.XLOOKUP(H7843,Product!A:A,Product!B:F,0)</f>
        <v>YA-YW811611-M</v>
      </c>
      <c r="J7843" s="42" t="str">
        <v>Alpha Katuri Plush-Bobby</v>
      </c>
      <c r="K7843" s="42" t="str">
        <v>Plush &amp; Soft Toys</v>
      </c>
      <c r="L7843" s="42" t="str">
        <v>Non Battery</v>
      </c>
      <c r="M7843" s="42" t="str">
        <v>Katuri</v>
      </c>
      <c r="N7843" s="42">
        <v>1</v>
      </c>
      <c r="O7843" s="43">
        <v>395</v>
      </c>
      <c r="P7843" s="43"/>
      <c r="Q7843" s="44">
        <v>45021.70966508102</v>
      </c>
      <c r="R7843" s="45" t="s">
        <v>7256</v>
      </c>
    </row>
    <row r="7844" spans="1:18" x14ac:dyDescent="0.3">
      <c r="A7844" s="36">
        <v>7843</v>
      </c>
      <c r="B7844" s="37">
        <v>8549</v>
      </c>
      <c r="C7844" s="37">
        <v>3</v>
      </c>
      <c r="D7844" s="37" t="str" cm="1">
        <f t="array" ref="D7844:E7844">_xlfn.XLOOKUP(C7844,Table1[StoreID],Table1[[StoreName]:[Region]],0)</f>
        <v>StoreC</v>
      </c>
      <c r="E7844" s="37" t="str">
        <v>Alex</v>
      </c>
      <c r="F7844" s="37">
        <v>1</v>
      </c>
      <c r="G7844" s="37" t="str">
        <f>_xlfn.XLOOKUP(F7844,Reps!A:A,Reps!B:B,0)</f>
        <v>Ahmed</v>
      </c>
      <c r="H7844" s="37">
        <v>565</v>
      </c>
      <c r="I7844" s="37" t="str" cm="1">
        <f t="array" ref="I7844:M7844">_xlfn.XLOOKUP(H7844,Product!A:A,Product!B:F,0)</f>
        <v>YA-YW811612-M</v>
      </c>
      <c r="J7844" s="37" t="str">
        <v>Alpha Katuri Plush-Duri</v>
      </c>
      <c r="K7844" s="37" t="str">
        <v>Plush &amp; Soft Toys</v>
      </c>
      <c r="L7844" s="37" t="str">
        <v>Non Battery</v>
      </c>
      <c r="M7844" s="37" t="str">
        <v>Katuri</v>
      </c>
      <c r="N7844" s="37">
        <v>1</v>
      </c>
      <c r="O7844" s="38">
        <v>395</v>
      </c>
      <c r="P7844" s="38"/>
      <c r="Q7844" s="39">
        <v>45021.70966508102</v>
      </c>
      <c r="R7844" s="40" t="s">
        <v>7256</v>
      </c>
    </row>
    <row r="7845" spans="1:18" x14ac:dyDescent="0.3">
      <c r="A7845" s="41">
        <v>7844</v>
      </c>
      <c r="B7845" s="42">
        <v>8549</v>
      </c>
      <c r="C7845" s="42">
        <v>3</v>
      </c>
      <c r="D7845" s="37" t="str" cm="1">
        <f t="array" ref="D7845:E7845">_xlfn.XLOOKUP(C7845,Table1[StoreID],Table1[[StoreName]:[Region]],0)</f>
        <v>StoreC</v>
      </c>
      <c r="E7845" s="42" t="str">
        <v>Alex</v>
      </c>
      <c r="F7845" s="42">
        <v>1</v>
      </c>
      <c r="G7845" s="42" t="str">
        <f>_xlfn.XLOOKUP(F7845,Reps!A:A,Reps!B:B,0)</f>
        <v>Ahmed</v>
      </c>
      <c r="H7845" s="42">
        <v>563</v>
      </c>
      <c r="I7845" s="42" t="str" cm="1">
        <f t="array" ref="I7845:M7845">_xlfn.XLOOKUP(H7845,Product!A:A,Product!B:F,0)</f>
        <v>YA-YW811614-M</v>
      </c>
      <c r="J7845" s="42" t="str">
        <v>Alpha Katuri Plush-- Chip</v>
      </c>
      <c r="K7845" s="42" t="str">
        <v>Plush &amp; Soft Toys</v>
      </c>
      <c r="L7845" s="42" t="str">
        <v>Non Battery</v>
      </c>
      <c r="M7845" s="42" t="str">
        <v>Katuri</v>
      </c>
      <c r="N7845" s="42">
        <v>1</v>
      </c>
      <c r="O7845" s="43">
        <v>395</v>
      </c>
      <c r="P7845" s="43"/>
      <c r="Q7845" s="44">
        <v>45021.709665127317</v>
      </c>
      <c r="R7845" s="45" t="s">
        <v>7256</v>
      </c>
    </row>
    <row r="7846" spans="1:18" x14ac:dyDescent="0.3">
      <c r="A7846" s="36">
        <v>7845</v>
      </c>
      <c r="B7846" s="37">
        <v>8549</v>
      </c>
      <c r="C7846" s="37">
        <v>3</v>
      </c>
      <c r="D7846" s="37" t="str" cm="1">
        <f t="array" ref="D7846:E7846">_xlfn.XLOOKUP(C7846,Table1[StoreID],Table1[[StoreName]:[Region]],0)</f>
        <v>StoreC</v>
      </c>
      <c r="E7846" s="37" t="str">
        <v>Alex</v>
      </c>
      <c r="F7846" s="37">
        <v>1</v>
      </c>
      <c r="G7846" s="37" t="str">
        <f>_xlfn.XLOOKUP(F7846,Reps!A:A,Reps!B:B,0)</f>
        <v>Ahmed</v>
      </c>
      <c r="H7846" s="37">
        <v>564</v>
      </c>
      <c r="I7846" s="37" t="str" cm="1">
        <f t="array" ref="I7846:M7846">_xlfn.XLOOKUP(H7846,Product!A:A,Product!B:F,0)</f>
        <v>YA-YW811613-M</v>
      </c>
      <c r="J7846" s="37" t="str">
        <v>Alpha Katuri Plush- Jack</v>
      </c>
      <c r="K7846" s="37" t="str">
        <v>Plush &amp; Soft Toys</v>
      </c>
      <c r="L7846" s="37" t="str">
        <v>Non Battery</v>
      </c>
      <c r="M7846" s="37" t="str">
        <v>Katuri</v>
      </c>
      <c r="N7846" s="37">
        <v>1</v>
      </c>
      <c r="O7846" s="38">
        <v>395</v>
      </c>
      <c r="P7846" s="38"/>
      <c r="Q7846" s="39">
        <v>45021.709665127317</v>
      </c>
      <c r="R7846" s="40" t="s">
        <v>7256</v>
      </c>
    </row>
    <row r="7847" spans="1:18" x14ac:dyDescent="0.3">
      <c r="A7847" s="41">
        <v>7846</v>
      </c>
      <c r="B7847" s="42">
        <v>8550</v>
      </c>
      <c r="C7847" s="42">
        <v>3</v>
      </c>
      <c r="D7847" s="37" t="str" cm="1">
        <f t="array" ref="D7847:E7847">_xlfn.XLOOKUP(C7847,Table1[StoreID],Table1[[StoreName]:[Region]],0)</f>
        <v>StoreC</v>
      </c>
      <c r="E7847" s="42" t="str">
        <v>Alex</v>
      </c>
      <c r="F7847" s="42">
        <v>1</v>
      </c>
      <c r="G7847" s="42" t="str">
        <f>_xlfn.XLOOKUP(F7847,Reps!A:A,Reps!B:B,0)</f>
        <v>Ahmed</v>
      </c>
      <c r="H7847" s="42">
        <v>4078</v>
      </c>
      <c r="I7847" s="42" t="str" cm="1">
        <f t="array" ref="I7847:M7847">_xlfn.XLOOKUP(H7847,Product!A:A,Product!B:F,0)</f>
        <v>E91 BP6</v>
      </c>
      <c r="J7847" s="42" t="str">
        <v>Energizer Card 4+2  AA Promo</v>
      </c>
      <c r="K7847" s="42" t="str">
        <v>Add-ons</v>
      </c>
      <c r="L7847" s="42" t="str">
        <v>Battery</v>
      </c>
      <c r="M7847" s="42" t="str">
        <v>Energizer</v>
      </c>
      <c r="N7847" s="42">
        <v>1</v>
      </c>
      <c r="O7847" s="43">
        <v>49.5</v>
      </c>
      <c r="P7847" s="43"/>
      <c r="Q7847" s="44">
        <v>45021.720734525465</v>
      </c>
      <c r="R7847" s="45" t="s">
        <v>7257</v>
      </c>
    </row>
    <row r="7848" spans="1:18" x14ac:dyDescent="0.3">
      <c r="A7848" s="36">
        <v>7847</v>
      </c>
      <c r="B7848" s="37">
        <v>8554</v>
      </c>
      <c r="C7848" s="37">
        <v>3</v>
      </c>
      <c r="D7848" s="37" t="str" cm="1">
        <f t="array" ref="D7848:E7848">_xlfn.XLOOKUP(C7848,Table1[StoreID],Table1[[StoreName]:[Region]],0)</f>
        <v>StoreC</v>
      </c>
      <c r="E7848" s="37" t="str">
        <v>Alex</v>
      </c>
      <c r="F7848" s="37">
        <v>13</v>
      </c>
      <c r="G7848" s="37" t="str">
        <f>_xlfn.XLOOKUP(F7848,Reps!A:A,Reps!B:B,0)</f>
        <v>Shady</v>
      </c>
      <c r="H7848" s="37">
        <v>386</v>
      </c>
      <c r="I7848" s="37" t="str" cm="1">
        <f t="array" ref="I7848:M7848">_xlfn.XLOOKUP(H7848,Product!A:A,Product!B:F,0)</f>
        <v>YW-28-036</v>
      </c>
      <c r="J7848" s="37" t="str">
        <v>Pokémon Card 30 Card</v>
      </c>
      <c r="K7848" s="37" t="str">
        <v>Games</v>
      </c>
      <c r="L7848" s="37" t="str">
        <v>Card Game</v>
      </c>
      <c r="M7848" s="37" t="str">
        <v>Pokémon</v>
      </c>
      <c r="N7848" s="37">
        <v>2</v>
      </c>
      <c r="O7848" s="38">
        <v>40</v>
      </c>
      <c r="P7848" s="38"/>
      <c r="Q7848" s="39">
        <v>45021.849081747685</v>
      </c>
      <c r="R7848" s="40" t="s">
        <v>7258</v>
      </c>
    </row>
    <row r="7849" spans="1:18" x14ac:dyDescent="0.3">
      <c r="A7849" s="41">
        <v>7848</v>
      </c>
      <c r="B7849" s="42">
        <v>8556</v>
      </c>
      <c r="C7849" s="42">
        <v>3</v>
      </c>
      <c r="D7849" s="37" t="str" cm="1">
        <f t="array" ref="D7849:E7849">_xlfn.XLOOKUP(C7849,Table1[StoreID],Table1[[StoreName]:[Region]],0)</f>
        <v>StoreC</v>
      </c>
      <c r="E7849" s="42" t="str">
        <v>Alex</v>
      </c>
      <c r="F7849" s="42">
        <v>13</v>
      </c>
      <c r="G7849" s="42" t="str">
        <f>_xlfn.XLOOKUP(F7849,Reps!A:A,Reps!B:B,0)</f>
        <v>Shady</v>
      </c>
      <c r="H7849" s="42">
        <v>584</v>
      </c>
      <c r="I7849" s="42" t="str" cm="1">
        <f t="array" ref="I7849:M7849">_xlfn.XLOOKUP(H7849,Product!A:A,Product!B:F,0)</f>
        <v>YA-PKL2D212IN00</v>
      </c>
      <c r="J7849" s="42" t="str">
        <v>Kookyloos Ii - Display 2X12 (Vii)</v>
      </c>
      <c r="K7849" s="42" t="str">
        <v>Surprise</v>
      </c>
      <c r="L7849" s="42" t="str">
        <v>Tube</v>
      </c>
      <c r="M7849" s="42" t="str">
        <v>Kookyloos</v>
      </c>
      <c r="N7849" s="42">
        <v>1</v>
      </c>
      <c r="O7849" s="43">
        <v>245</v>
      </c>
      <c r="P7849" s="43"/>
      <c r="Q7849" s="44">
        <v>45021.85554517361</v>
      </c>
      <c r="R7849" s="45" t="s">
        <v>7259</v>
      </c>
    </row>
    <row r="7850" spans="1:18" x14ac:dyDescent="0.3">
      <c r="A7850" s="36">
        <v>7849</v>
      </c>
      <c r="B7850" s="37">
        <v>8558</v>
      </c>
      <c r="C7850" s="37">
        <v>3</v>
      </c>
      <c r="D7850" s="37" t="str" cm="1">
        <f t="array" ref="D7850:E7850">_xlfn.XLOOKUP(C7850,Table1[StoreID],Table1[[StoreName]:[Region]],0)</f>
        <v>StoreC</v>
      </c>
      <c r="E7850" s="37" t="str">
        <v>Alex</v>
      </c>
      <c r="F7850" s="37">
        <v>13</v>
      </c>
      <c r="G7850" s="37" t="str">
        <f>_xlfn.XLOOKUP(F7850,Reps!A:A,Reps!B:B,0)</f>
        <v>Shady</v>
      </c>
      <c r="H7850" s="37">
        <v>458</v>
      </c>
      <c r="I7850" s="37" t="str" cm="1">
        <f t="array" ref="I7850:M7850">_xlfn.XLOOKUP(H7850,Product!A:A,Product!B:F,0)</f>
        <v>YW-26-040</v>
      </c>
      <c r="J7850" s="37" t="str">
        <v>Pokémon Card tin box</v>
      </c>
      <c r="K7850" s="37" t="str">
        <v>Games</v>
      </c>
      <c r="L7850" s="37" t="str">
        <v>Card Game</v>
      </c>
      <c r="M7850" s="37" t="str">
        <v>Pokémon</v>
      </c>
      <c r="N7850" s="37">
        <v>1</v>
      </c>
      <c r="O7850" s="38">
        <v>200</v>
      </c>
      <c r="P7850" s="38"/>
      <c r="Q7850" s="39">
        <v>45021.859190393516</v>
      </c>
      <c r="R7850" s="40" t="s">
        <v>7260</v>
      </c>
    </row>
    <row r="7851" spans="1:18" x14ac:dyDescent="0.3">
      <c r="A7851" s="41">
        <v>7850</v>
      </c>
      <c r="B7851" s="42">
        <v>8558</v>
      </c>
      <c r="C7851" s="42">
        <v>3</v>
      </c>
      <c r="D7851" s="37" t="str" cm="1">
        <f t="array" ref="D7851:E7851">_xlfn.XLOOKUP(C7851,Table1[StoreID],Table1[[StoreName]:[Region]],0)</f>
        <v>StoreC</v>
      </c>
      <c r="E7851" s="42" t="str">
        <v>Alex</v>
      </c>
      <c r="F7851" s="42">
        <v>13</v>
      </c>
      <c r="G7851" s="42" t="str">
        <f>_xlfn.XLOOKUP(F7851,Reps!A:A,Reps!B:B,0)</f>
        <v>Shady</v>
      </c>
      <c r="H7851" s="42">
        <v>4024</v>
      </c>
      <c r="I7851" s="42" t="str" cm="1">
        <f t="array" ref="I7851:M7851">_xlfn.XLOOKUP(H7851,Product!A:A,Product!B:F,0)</f>
        <v>FS0003667</v>
      </c>
      <c r="J7851" s="42" t="str">
        <v>Topps Match Attax 2022/2023 - Mini Tin Stand (12 pieces)</v>
      </c>
      <c r="K7851" s="42" t="str">
        <v>Games</v>
      </c>
      <c r="L7851" s="42" t="str">
        <v>Card Game</v>
      </c>
      <c r="M7851" s="42" t="str">
        <v>Match Attax</v>
      </c>
      <c r="N7851" s="42">
        <v>1</v>
      </c>
      <c r="O7851" s="43">
        <v>275</v>
      </c>
      <c r="P7851" s="43"/>
      <c r="Q7851" s="44">
        <v>45021.859190393516</v>
      </c>
      <c r="R7851" s="45" t="s">
        <v>7260</v>
      </c>
    </row>
    <row r="7852" spans="1:18" x14ac:dyDescent="0.3">
      <c r="A7852" s="36">
        <v>7851</v>
      </c>
      <c r="B7852" s="37">
        <v>8560</v>
      </c>
      <c r="C7852" s="37">
        <v>3</v>
      </c>
      <c r="D7852" s="37" t="str" cm="1">
        <f t="array" ref="D7852:E7852">_xlfn.XLOOKUP(C7852,Table1[StoreID],Table1[[StoreName]:[Region]],0)</f>
        <v>StoreC</v>
      </c>
      <c r="E7852" s="37" t="str">
        <v>Alex</v>
      </c>
      <c r="F7852" s="37">
        <v>13</v>
      </c>
      <c r="G7852" s="37" t="str">
        <f>_xlfn.XLOOKUP(F7852,Reps!A:A,Reps!B:B,0)</f>
        <v>Shady</v>
      </c>
      <c r="H7852" s="37">
        <v>461</v>
      </c>
      <c r="I7852" s="37" t="str" cm="1">
        <f t="array" ref="I7852:M7852">_xlfn.XLOOKUP(H7852,Product!A:A,Product!B:F,0)</f>
        <v>YW-26-037</v>
      </c>
      <c r="J7852" s="37" t="str">
        <v>Pokémon Card tin box</v>
      </c>
      <c r="K7852" s="37" t="str">
        <v>Games</v>
      </c>
      <c r="L7852" s="37" t="str">
        <v>Card Game</v>
      </c>
      <c r="M7852" s="37" t="str">
        <v>Pokémon</v>
      </c>
      <c r="N7852" s="37">
        <v>1</v>
      </c>
      <c r="O7852" s="38">
        <v>100</v>
      </c>
      <c r="P7852" s="38"/>
      <c r="Q7852" s="39">
        <v>45021.886769062497</v>
      </c>
      <c r="R7852" s="40" t="s">
        <v>7261</v>
      </c>
    </row>
    <row r="7853" spans="1:18" x14ac:dyDescent="0.3">
      <c r="A7853" s="41">
        <v>7852</v>
      </c>
      <c r="B7853" s="42">
        <v>8560</v>
      </c>
      <c r="C7853" s="42">
        <v>3</v>
      </c>
      <c r="D7853" s="37" t="str" cm="1">
        <f t="array" ref="D7853:E7853">_xlfn.XLOOKUP(C7853,Table1[StoreID],Table1[[StoreName]:[Region]],0)</f>
        <v>StoreC</v>
      </c>
      <c r="E7853" s="42" t="str">
        <v>Alex</v>
      </c>
      <c r="F7853" s="42">
        <v>13</v>
      </c>
      <c r="G7853" s="42" t="str">
        <f>_xlfn.XLOOKUP(F7853,Reps!A:A,Reps!B:B,0)</f>
        <v>Shady</v>
      </c>
      <c r="H7853" s="42">
        <v>4028</v>
      </c>
      <c r="I7853" s="42" t="str" cm="1">
        <f t="array" ref="I7853:M7853">_xlfn.XLOOKUP(H7853,Product!A:A,Product!B:F,0)</f>
        <v>FS0003570</v>
      </c>
      <c r="J7853" s="42" t="str">
        <v>Topps Match Attax 2022/2023 - Single Pack  Stand (36 pieces)</v>
      </c>
      <c r="K7853" s="42" t="str">
        <v>Games</v>
      </c>
      <c r="L7853" s="42" t="str">
        <v>Card Game</v>
      </c>
      <c r="M7853" s="42" t="str">
        <v>Match Attax</v>
      </c>
      <c r="N7853" s="42">
        <v>1</v>
      </c>
      <c r="O7853" s="43">
        <v>45</v>
      </c>
      <c r="P7853" s="43"/>
      <c r="Q7853" s="44">
        <v>45021.886769062497</v>
      </c>
      <c r="R7853" s="45" t="s">
        <v>7261</v>
      </c>
    </row>
    <row r="7854" spans="1:18" x14ac:dyDescent="0.3">
      <c r="A7854" s="36">
        <v>7853</v>
      </c>
      <c r="B7854" s="37">
        <v>8569</v>
      </c>
      <c r="C7854" s="37">
        <v>3</v>
      </c>
      <c r="D7854" s="37" t="str" cm="1">
        <f t="array" ref="D7854:E7854">_xlfn.XLOOKUP(C7854,Table1[StoreID],Table1[[StoreName]:[Region]],0)</f>
        <v>StoreC</v>
      </c>
      <c r="E7854" s="37" t="str">
        <v>Alex</v>
      </c>
      <c r="F7854" s="37">
        <v>19</v>
      </c>
      <c r="G7854" s="37" t="str">
        <f>_xlfn.XLOOKUP(F7854,Reps!A:A,Reps!B:B,0)</f>
        <v>Omar</v>
      </c>
      <c r="H7854" s="37">
        <v>463</v>
      </c>
      <c r="I7854" s="37" t="str" cm="1">
        <f t="array" ref="I7854:M7854">_xlfn.XLOOKUP(H7854,Product!A:A,Product!B:F,0)</f>
        <v>YW-26-035</v>
      </c>
      <c r="J7854" s="37" t="str">
        <v>Pokémon Card ( Stand 8 pcs )</v>
      </c>
      <c r="K7854" s="37" t="str">
        <v>Games</v>
      </c>
      <c r="L7854" s="37" t="str">
        <v>Card Game</v>
      </c>
      <c r="M7854" s="37" t="str">
        <v>Pokémon</v>
      </c>
      <c r="N7854" s="37">
        <v>1</v>
      </c>
      <c r="O7854" s="38">
        <v>75</v>
      </c>
      <c r="P7854" s="38"/>
      <c r="Q7854" s="39">
        <v>45021.914304398146</v>
      </c>
      <c r="R7854" s="40" t="s">
        <v>7262</v>
      </c>
    </row>
    <row r="7855" spans="1:18" x14ac:dyDescent="0.3">
      <c r="A7855" s="41">
        <v>7854</v>
      </c>
      <c r="B7855" s="42">
        <v>8569</v>
      </c>
      <c r="C7855" s="42">
        <v>3</v>
      </c>
      <c r="D7855" s="37" t="str" cm="1">
        <f t="array" ref="D7855:E7855">_xlfn.XLOOKUP(C7855,Table1[StoreID],Table1[[StoreName]:[Region]],0)</f>
        <v>StoreC</v>
      </c>
      <c r="E7855" s="42" t="str">
        <v>Alex</v>
      </c>
      <c r="F7855" s="42">
        <v>19</v>
      </c>
      <c r="G7855" s="42" t="str">
        <f>_xlfn.XLOOKUP(F7855,Reps!A:A,Reps!B:B,0)</f>
        <v>Omar</v>
      </c>
      <c r="H7855" s="42">
        <v>468</v>
      </c>
      <c r="I7855" s="42" t="str" cm="1">
        <f t="array" ref="I7855:M7855">_xlfn.XLOOKUP(H7855,Product!A:A,Product!B:F,0)</f>
        <v>YW-26-029</v>
      </c>
      <c r="J7855" s="42" t="str">
        <v>Pokémon Card</v>
      </c>
      <c r="K7855" s="42" t="str">
        <v>Games</v>
      </c>
      <c r="L7855" s="42" t="str">
        <v>Card Game</v>
      </c>
      <c r="M7855" s="42" t="str">
        <v>Pokémon</v>
      </c>
      <c r="N7855" s="42">
        <v>1</v>
      </c>
      <c r="O7855" s="43">
        <v>125</v>
      </c>
      <c r="P7855" s="43"/>
      <c r="Q7855" s="44">
        <v>45021.914304398146</v>
      </c>
      <c r="R7855" s="45" t="s">
        <v>7262</v>
      </c>
    </row>
    <row r="7856" spans="1:18" x14ac:dyDescent="0.3">
      <c r="A7856" s="36">
        <v>7855</v>
      </c>
      <c r="B7856" s="37">
        <v>8569</v>
      </c>
      <c r="C7856" s="37">
        <v>3</v>
      </c>
      <c r="D7856" s="37" t="str" cm="1">
        <f t="array" ref="D7856:E7856">_xlfn.XLOOKUP(C7856,Table1[StoreID],Table1[[StoreName]:[Region]],0)</f>
        <v>StoreC</v>
      </c>
      <c r="E7856" s="37" t="str">
        <v>Alex</v>
      </c>
      <c r="F7856" s="37">
        <v>19</v>
      </c>
      <c r="G7856" s="37" t="str">
        <f>_xlfn.XLOOKUP(F7856,Reps!A:A,Reps!B:B,0)</f>
        <v>Omar</v>
      </c>
      <c r="H7856" s="37">
        <v>706</v>
      </c>
      <c r="I7856" s="37" t="str" cm="1">
        <f t="array" ref="I7856:M7856">_xlfn.XLOOKUP(H7856,Product!A:A,Product!B:F,0)</f>
        <v>SM-0444</v>
      </c>
      <c r="J7856" s="37" t="str">
        <v>Yogi Card (Stand 36 Bag )</v>
      </c>
      <c r="K7856" s="37" t="str">
        <v>Games</v>
      </c>
      <c r="L7856" s="37" t="str">
        <v>Card Game</v>
      </c>
      <c r="M7856" s="37" t="str">
        <v>Yu-Gi-Oh!</v>
      </c>
      <c r="N7856" s="37">
        <v>2</v>
      </c>
      <c r="O7856" s="38">
        <v>20</v>
      </c>
      <c r="P7856" s="38"/>
      <c r="Q7856" s="39">
        <v>45021.914304363425</v>
      </c>
      <c r="R7856" s="40" t="s">
        <v>7262</v>
      </c>
    </row>
    <row r="7857" spans="1:18" x14ac:dyDescent="0.3">
      <c r="A7857" s="41">
        <v>7856</v>
      </c>
      <c r="B7857" s="42">
        <v>8570</v>
      </c>
      <c r="C7857" s="42">
        <v>3</v>
      </c>
      <c r="D7857" s="37" t="str" cm="1">
        <f t="array" ref="D7857:E7857">_xlfn.XLOOKUP(C7857,Table1[StoreID],Table1[[StoreName]:[Region]],0)</f>
        <v>StoreC</v>
      </c>
      <c r="E7857" s="42" t="str">
        <v>Alex</v>
      </c>
      <c r="F7857" s="42">
        <v>19</v>
      </c>
      <c r="G7857" s="42" t="str">
        <f>_xlfn.XLOOKUP(F7857,Reps!A:A,Reps!B:B,0)</f>
        <v>Omar</v>
      </c>
      <c r="H7857" s="42">
        <v>392</v>
      </c>
      <c r="I7857" s="42" t="str" cm="1">
        <f t="array" ref="I7857:M7857">_xlfn.XLOOKUP(H7857,Product!A:A,Product!B:F,0)</f>
        <v>YW-28-030</v>
      </c>
      <c r="J7857" s="42" t="str">
        <v>Pokémon Album 3D 4PCS in the page</v>
      </c>
      <c r="K7857" s="42" t="str">
        <v>Games</v>
      </c>
      <c r="L7857" s="42" t="str">
        <v>Card Game</v>
      </c>
      <c r="M7857" s="42" t="str">
        <v>Pokémon</v>
      </c>
      <c r="N7857" s="42">
        <v>1</v>
      </c>
      <c r="O7857" s="43">
        <v>75</v>
      </c>
      <c r="P7857" s="43"/>
      <c r="Q7857" s="44">
        <v>45021.919049189812</v>
      </c>
      <c r="R7857" s="45" t="s">
        <v>7263</v>
      </c>
    </row>
    <row r="7858" spans="1:18" x14ac:dyDescent="0.3">
      <c r="A7858" s="36">
        <v>7857</v>
      </c>
      <c r="B7858" s="37">
        <v>8577</v>
      </c>
      <c r="C7858" s="37">
        <v>3</v>
      </c>
      <c r="D7858" s="37" t="str" cm="1">
        <f t="array" ref="D7858:E7858">_xlfn.XLOOKUP(C7858,Table1[StoreID],Table1[[StoreName]:[Region]],0)</f>
        <v>StoreC</v>
      </c>
      <c r="E7858" s="37" t="str">
        <v>Alex</v>
      </c>
      <c r="F7858" s="37">
        <v>13</v>
      </c>
      <c r="G7858" s="37" t="str">
        <f>_xlfn.XLOOKUP(F7858,Reps!A:A,Reps!B:B,0)</f>
        <v>Shady</v>
      </c>
      <c r="H7858" s="37">
        <v>459</v>
      </c>
      <c r="I7858" s="37" t="str" cm="1">
        <f t="array" ref="I7858:M7858">_xlfn.XLOOKUP(H7858,Product!A:A,Product!B:F,0)</f>
        <v>YW-26-039</v>
      </c>
      <c r="J7858" s="37" t="str">
        <v>Pokémon Card tin box</v>
      </c>
      <c r="K7858" s="37" t="str">
        <v>Games</v>
      </c>
      <c r="L7858" s="37" t="str">
        <v>Card Game</v>
      </c>
      <c r="M7858" s="37" t="str">
        <v>Pokémon</v>
      </c>
      <c r="N7858" s="37">
        <v>1</v>
      </c>
      <c r="O7858" s="38">
        <v>150</v>
      </c>
      <c r="P7858" s="38"/>
      <c r="Q7858" s="39">
        <v>45021.950328935185</v>
      </c>
      <c r="R7858" s="40" t="s">
        <v>7264</v>
      </c>
    </row>
    <row r="7859" spans="1:18" x14ac:dyDescent="0.3">
      <c r="A7859" s="41">
        <v>7858</v>
      </c>
      <c r="B7859" s="42">
        <v>8577</v>
      </c>
      <c r="C7859" s="42">
        <v>3</v>
      </c>
      <c r="D7859" s="37" t="str" cm="1">
        <f t="array" ref="D7859:E7859">_xlfn.XLOOKUP(C7859,Table1[StoreID],Table1[[StoreName]:[Region]],0)</f>
        <v>StoreC</v>
      </c>
      <c r="E7859" s="42" t="str">
        <v>Alex</v>
      </c>
      <c r="F7859" s="42">
        <v>13</v>
      </c>
      <c r="G7859" s="42" t="str">
        <f>_xlfn.XLOOKUP(F7859,Reps!A:A,Reps!B:B,0)</f>
        <v>Shady</v>
      </c>
      <c r="H7859" s="42">
        <v>4028</v>
      </c>
      <c r="I7859" s="42" t="str" cm="1">
        <f t="array" ref="I7859:M7859">_xlfn.XLOOKUP(H7859,Product!A:A,Product!B:F,0)</f>
        <v>FS0003570</v>
      </c>
      <c r="J7859" s="42" t="str">
        <v>Topps Match Attax 2022/2023 - Single Pack  Stand (36 pieces)</v>
      </c>
      <c r="K7859" s="42" t="str">
        <v>Games</v>
      </c>
      <c r="L7859" s="42" t="str">
        <v>Card Game</v>
      </c>
      <c r="M7859" s="42" t="str">
        <v>Match Attax</v>
      </c>
      <c r="N7859" s="42">
        <v>1</v>
      </c>
      <c r="O7859" s="43">
        <v>45</v>
      </c>
      <c r="P7859" s="43"/>
      <c r="Q7859" s="44">
        <v>45021.950328935185</v>
      </c>
      <c r="R7859" s="45" t="s">
        <v>7264</v>
      </c>
    </row>
    <row r="7860" spans="1:18" x14ac:dyDescent="0.3">
      <c r="A7860" s="36">
        <v>7859</v>
      </c>
      <c r="B7860" s="37">
        <v>8578</v>
      </c>
      <c r="C7860" s="37">
        <v>3</v>
      </c>
      <c r="D7860" s="37" t="str" cm="1">
        <f t="array" ref="D7860:E7860">_xlfn.XLOOKUP(C7860,Table1[StoreID],Table1[[StoreName]:[Region]],0)</f>
        <v>StoreC</v>
      </c>
      <c r="E7860" s="37" t="str">
        <v>Alex</v>
      </c>
      <c r="F7860" s="37">
        <v>19</v>
      </c>
      <c r="G7860" s="37" t="str">
        <f>_xlfn.XLOOKUP(F7860,Reps!A:A,Reps!B:B,0)</f>
        <v>Omar</v>
      </c>
      <c r="H7860" s="37">
        <v>1099</v>
      </c>
      <c r="I7860" s="37" t="str" cm="1">
        <f t="array" ref="I7860:M7860">_xlfn.XLOOKUP(H7860,Product!A:A,Product!B:F,0)</f>
        <v>SH-3768</v>
      </c>
      <c r="J7860" s="37" t="str">
        <v>Colour Change  Fashion doll Stand 12 Pieces</v>
      </c>
      <c r="K7860" s="37" t="str">
        <v>Surprise</v>
      </c>
      <c r="L7860" s="37" t="str">
        <v>Tube</v>
      </c>
      <c r="M7860" s="37" t="str">
        <v>Barbie</v>
      </c>
      <c r="N7860" s="37">
        <v>1</v>
      </c>
      <c r="O7860" s="38">
        <v>287.5</v>
      </c>
      <c r="P7860" s="38"/>
      <c r="Q7860" s="39">
        <v>45021.961961076391</v>
      </c>
      <c r="R7860" s="40" t="s">
        <v>7265</v>
      </c>
    </row>
    <row r="7861" spans="1:18" x14ac:dyDescent="0.3">
      <c r="A7861" s="41">
        <v>7860</v>
      </c>
      <c r="B7861" s="42">
        <v>8579</v>
      </c>
      <c r="C7861" s="42">
        <v>3</v>
      </c>
      <c r="D7861" s="37" t="str" cm="1">
        <f t="array" ref="D7861:E7861">_xlfn.XLOOKUP(C7861,Table1[StoreID],Table1[[StoreName]:[Region]],0)</f>
        <v>StoreC</v>
      </c>
      <c r="E7861" s="42" t="str">
        <v>Alex</v>
      </c>
      <c r="F7861" s="42">
        <v>13</v>
      </c>
      <c r="G7861" s="42" t="str">
        <f>_xlfn.XLOOKUP(F7861,Reps!A:A,Reps!B:B,0)</f>
        <v>Shady</v>
      </c>
      <c r="H7861" s="42">
        <v>4025</v>
      </c>
      <c r="I7861" s="42" t="str" cm="1">
        <f t="array" ref="I7861:M7861">_xlfn.XLOOKUP(H7861,Product!A:A,Product!B:F,0)</f>
        <v>FS0003624</v>
      </c>
      <c r="J7861" s="42" t="str">
        <v>Topps Match Attax 2022/2023 - Multi Pack</v>
      </c>
      <c r="K7861" s="42" t="str">
        <v>Games</v>
      </c>
      <c r="L7861" s="42" t="str">
        <v>Card Game</v>
      </c>
      <c r="M7861" s="42" t="str">
        <v>Match Attax</v>
      </c>
      <c r="N7861" s="42">
        <v>1</v>
      </c>
      <c r="O7861" s="43">
        <v>175</v>
      </c>
      <c r="P7861" s="43"/>
      <c r="Q7861" s="44">
        <v>45021.963340891205</v>
      </c>
      <c r="R7861" s="45" t="s">
        <v>7266</v>
      </c>
    </row>
    <row r="7862" spans="1:18" x14ac:dyDescent="0.3">
      <c r="A7862" s="36">
        <v>7861</v>
      </c>
      <c r="B7862" s="37">
        <v>8583</v>
      </c>
      <c r="C7862" s="37">
        <v>3</v>
      </c>
      <c r="D7862" s="37" t="str" cm="1">
        <f t="array" ref="D7862:E7862">_xlfn.XLOOKUP(C7862,Table1[StoreID],Table1[[StoreName]:[Region]],0)</f>
        <v>StoreC</v>
      </c>
      <c r="E7862" s="37" t="str">
        <v>Alex</v>
      </c>
      <c r="F7862" s="37">
        <v>1</v>
      </c>
      <c r="G7862" s="37" t="str">
        <f>_xlfn.XLOOKUP(F7862,Reps!A:A,Reps!B:B,0)</f>
        <v>Ahmed</v>
      </c>
      <c r="H7862" s="37">
        <v>671</v>
      </c>
      <c r="I7862" s="37" t="str" cm="1">
        <f t="array" ref="I7862:M7862">_xlfn.XLOOKUP(H7862,Product!A:A,Product!B:F,0)</f>
        <v>TH-ZUR-9609</v>
      </c>
      <c r="J7862" s="37" t="str">
        <v>COCO Surprise Cones Neon PDQ 6 Asst (12 PCS)</v>
      </c>
      <c r="K7862" s="37" t="str">
        <v>Plush &amp; Soft Toys</v>
      </c>
      <c r="L7862" s="37" t="str">
        <v>Non Battery</v>
      </c>
      <c r="M7862" s="37" t="str">
        <v>COCO SURPRISE</v>
      </c>
      <c r="N7862" s="37">
        <v>1</v>
      </c>
      <c r="O7862" s="38">
        <v>149.5</v>
      </c>
      <c r="P7862" s="38"/>
      <c r="Q7862" s="39">
        <v>45022.507776423612</v>
      </c>
      <c r="R7862" s="40" t="s">
        <v>7267</v>
      </c>
    </row>
    <row r="7863" spans="1:18" x14ac:dyDescent="0.3">
      <c r="A7863" s="41">
        <v>7862</v>
      </c>
      <c r="B7863" s="42">
        <v>8585</v>
      </c>
      <c r="C7863" s="42">
        <v>3</v>
      </c>
      <c r="D7863" s="37" t="str" cm="1">
        <f t="array" ref="D7863:E7863">_xlfn.XLOOKUP(C7863,Table1[StoreID],Table1[[StoreName]:[Region]],0)</f>
        <v>StoreC</v>
      </c>
      <c r="E7863" s="42" t="str">
        <v>Alex</v>
      </c>
      <c r="F7863" s="42">
        <v>19</v>
      </c>
      <c r="G7863" s="42" t="str">
        <f>_xlfn.XLOOKUP(F7863,Reps!A:A,Reps!B:B,0)</f>
        <v>Omar</v>
      </c>
      <c r="H7863" s="42">
        <v>585</v>
      </c>
      <c r="I7863" s="42" t="str" cm="1">
        <f t="array" ref="I7863:M7863">_xlfn.XLOOKUP(H7863,Product!A:A,Product!B:F,0)</f>
        <v>YA-PKL1D406IN00</v>
      </c>
      <c r="J7863" s="42" t="str">
        <v>Kookyloos I - Display 1x48 FSDU</v>
      </c>
      <c r="K7863" s="42" t="str">
        <v>Surprise</v>
      </c>
      <c r="L7863" s="42" t="str">
        <v>Tube</v>
      </c>
      <c r="M7863" s="42" t="str">
        <v>Kookyloos</v>
      </c>
      <c r="N7863" s="42">
        <v>1</v>
      </c>
      <c r="O7863" s="43">
        <v>245</v>
      </c>
      <c r="P7863" s="43"/>
      <c r="Q7863" s="44">
        <v>45022.538454131944</v>
      </c>
      <c r="R7863" s="45" t="s">
        <v>7268</v>
      </c>
    </row>
    <row r="7864" spans="1:18" x14ac:dyDescent="0.3">
      <c r="A7864" s="36">
        <v>7863</v>
      </c>
      <c r="B7864" s="37">
        <v>8588</v>
      </c>
      <c r="C7864" s="37">
        <v>3</v>
      </c>
      <c r="D7864" s="37" t="str" cm="1">
        <f t="array" ref="D7864:E7864">_xlfn.XLOOKUP(C7864,Table1[StoreID],Table1[[StoreName]:[Region]],0)</f>
        <v>StoreC</v>
      </c>
      <c r="E7864" s="37" t="str">
        <v>Alex</v>
      </c>
      <c r="F7864" s="37">
        <v>19</v>
      </c>
      <c r="G7864" s="37" t="str">
        <f>_xlfn.XLOOKUP(F7864,Reps!A:A,Reps!B:B,0)</f>
        <v>Omar</v>
      </c>
      <c r="H7864" s="37">
        <v>392</v>
      </c>
      <c r="I7864" s="37" t="str" cm="1">
        <f t="array" ref="I7864:M7864">_xlfn.XLOOKUP(H7864,Product!A:A,Product!B:F,0)</f>
        <v>YW-28-030</v>
      </c>
      <c r="J7864" s="37" t="str">
        <v>Pokémon Album 3D 4PCS in the page</v>
      </c>
      <c r="K7864" s="37" t="str">
        <v>Games</v>
      </c>
      <c r="L7864" s="37" t="str">
        <v>Card Game</v>
      </c>
      <c r="M7864" s="37" t="str">
        <v>Pokémon</v>
      </c>
      <c r="N7864" s="37">
        <v>1</v>
      </c>
      <c r="O7864" s="38">
        <v>75</v>
      </c>
      <c r="P7864" s="38"/>
      <c r="Q7864" s="39">
        <v>45022.587194247688</v>
      </c>
      <c r="R7864" s="40" t="s">
        <v>7269</v>
      </c>
    </row>
    <row r="7865" spans="1:18" x14ac:dyDescent="0.3">
      <c r="A7865" s="41">
        <v>7864</v>
      </c>
      <c r="B7865" s="42">
        <v>8588</v>
      </c>
      <c r="C7865" s="42">
        <v>3</v>
      </c>
      <c r="D7865" s="37" t="str" cm="1">
        <f t="array" ref="D7865:E7865">_xlfn.XLOOKUP(C7865,Table1[StoreID],Table1[[StoreName]:[Region]],0)</f>
        <v>StoreC</v>
      </c>
      <c r="E7865" s="42" t="str">
        <v>Alex</v>
      </c>
      <c r="F7865" s="42">
        <v>19</v>
      </c>
      <c r="G7865" s="42" t="str">
        <f>_xlfn.XLOOKUP(F7865,Reps!A:A,Reps!B:B,0)</f>
        <v>Omar</v>
      </c>
      <c r="H7865" s="42">
        <v>462</v>
      </c>
      <c r="I7865" s="42" t="str" cm="1">
        <f t="array" ref="I7865:M7865">_xlfn.XLOOKUP(H7865,Product!A:A,Product!B:F,0)</f>
        <v>YW-26-036</v>
      </c>
      <c r="J7865" s="42" t="str">
        <v>Pokémon Boosters ( Stand 36 Pcs )</v>
      </c>
      <c r="K7865" s="42" t="str">
        <v>Games</v>
      </c>
      <c r="L7865" s="42" t="str">
        <v>Card Game</v>
      </c>
      <c r="M7865" s="42" t="str">
        <v>Pokémon</v>
      </c>
      <c r="N7865" s="42">
        <v>6</v>
      </c>
      <c r="O7865" s="43">
        <v>60</v>
      </c>
      <c r="P7865" s="43"/>
      <c r="Q7865" s="44">
        <v>45022.587194826388</v>
      </c>
      <c r="R7865" s="45" t="s">
        <v>7269</v>
      </c>
    </row>
    <row r="7866" spans="1:18" x14ac:dyDescent="0.3">
      <c r="A7866" s="36">
        <v>7865</v>
      </c>
      <c r="B7866" s="37">
        <v>8591</v>
      </c>
      <c r="C7866" s="37">
        <v>3</v>
      </c>
      <c r="D7866" s="37" t="str" cm="1">
        <f t="array" ref="D7866:E7866">_xlfn.XLOOKUP(C7866,Table1[StoreID],Table1[[StoreName]:[Region]],0)</f>
        <v>StoreC</v>
      </c>
      <c r="E7866" s="37" t="str">
        <v>Alex</v>
      </c>
      <c r="F7866" s="37">
        <v>1</v>
      </c>
      <c r="G7866" s="37" t="str">
        <f>_xlfn.XLOOKUP(F7866,Reps!A:A,Reps!B:B,0)</f>
        <v>Ahmed</v>
      </c>
      <c r="H7866" s="37">
        <v>672</v>
      </c>
      <c r="I7866" s="37" t="str" cm="1">
        <f t="array" ref="I7866:M7866">_xlfn.XLOOKUP(H7866,Product!A:A,Product!B:F,0)</f>
        <v>TH-ZUR-9608</v>
      </c>
      <c r="J7866" s="37" t="str">
        <v>COCO Surprise Cones Fantacy 6 Asst (12 PCS)</v>
      </c>
      <c r="K7866" s="37" t="str">
        <v>Plush &amp; Soft Toys</v>
      </c>
      <c r="L7866" s="37" t="str">
        <v>Non Battery</v>
      </c>
      <c r="M7866" s="37" t="str">
        <v>COCO SURPRISE</v>
      </c>
      <c r="N7866" s="37">
        <v>1</v>
      </c>
      <c r="O7866" s="38">
        <v>149.5</v>
      </c>
      <c r="P7866" s="38"/>
      <c r="Q7866" s="39">
        <v>45022.622251354165</v>
      </c>
      <c r="R7866" s="40" t="s">
        <v>7270</v>
      </c>
    </row>
    <row r="7867" spans="1:18" x14ac:dyDescent="0.3">
      <c r="A7867" s="41">
        <v>7866</v>
      </c>
      <c r="B7867" s="42">
        <v>8592</v>
      </c>
      <c r="C7867" s="42">
        <v>3</v>
      </c>
      <c r="D7867" s="37" t="str" cm="1">
        <f t="array" ref="D7867:E7867">_xlfn.XLOOKUP(C7867,Table1[StoreID],Table1[[StoreName]:[Region]],0)</f>
        <v>StoreC</v>
      </c>
      <c r="E7867" s="42" t="str">
        <v>Alex</v>
      </c>
      <c r="F7867" s="42">
        <v>19</v>
      </c>
      <c r="G7867" s="42" t="str">
        <f>_xlfn.XLOOKUP(F7867,Reps!A:A,Reps!B:B,0)</f>
        <v>Omar</v>
      </c>
      <c r="H7867" s="42">
        <v>470</v>
      </c>
      <c r="I7867" s="42" t="str" cm="1">
        <f t="array" ref="I7867:M7867">_xlfn.XLOOKUP(H7867,Product!A:A,Product!B:F,0)</f>
        <v>YW-26-027</v>
      </c>
      <c r="J7867" s="42" t="str">
        <v>Yoyo Pokémon ( Stand 24 pcs )</v>
      </c>
      <c r="K7867" s="42" t="str">
        <v>Games</v>
      </c>
      <c r="L7867" s="42" t="str">
        <v>Yoyo</v>
      </c>
      <c r="M7867" s="42" t="str">
        <v>Pokémon</v>
      </c>
      <c r="N7867" s="42">
        <v>1</v>
      </c>
      <c r="O7867" s="43">
        <v>20</v>
      </c>
      <c r="P7867" s="43"/>
      <c r="Q7867" s="44">
        <v>45022.629578043983</v>
      </c>
      <c r="R7867" s="45" t="s">
        <v>7271</v>
      </c>
    </row>
    <row r="7868" spans="1:18" x14ac:dyDescent="0.3">
      <c r="A7868" s="36">
        <v>7867</v>
      </c>
      <c r="B7868" s="37">
        <v>8592</v>
      </c>
      <c r="C7868" s="37">
        <v>3</v>
      </c>
      <c r="D7868" s="37" t="str" cm="1">
        <f t="array" ref="D7868:E7868">_xlfn.XLOOKUP(C7868,Table1[StoreID],Table1[[StoreName]:[Region]],0)</f>
        <v>StoreC</v>
      </c>
      <c r="E7868" s="37" t="str">
        <v>Alex</v>
      </c>
      <c r="F7868" s="37">
        <v>19</v>
      </c>
      <c r="G7868" s="37" t="str">
        <f>_xlfn.XLOOKUP(F7868,Reps!A:A,Reps!B:B,0)</f>
        <v>Omar</v>
      </c>
      <c r="H7868" s="37">
        <v>471</v>
      </c>
      <c r="I7868" s="37" t="str" cm="1">
        <f t="array" ref="I7868:M7868">_xlfn.XLOOKUP(H7868,Product!A:A,Product!B:F,0)</f>
        <v>YW-26-026</v>
      </c>
      <c r="J7868" s="37" t="str">
        <v>Yoyo Stich ( Stand 24 pcs )</v>
      </c>
      <c r="K7868" s="37" t="str">
        <v>Games</v>
      </c>
      <c r="L7868" s="37" t="str">
        <v>Yoyo</v>
      </c>
      <c r="M7868" s="37" t="str">
        <v>Stich &amp; Lilo</v>
      </c>
      <c r="N7868" s="37">
        <v>1</v>
      </c>
      <c r="O7868" s="38">
        <v>20</v>
      </c>
      <c r="P7868" s="38"/>
      <c r="Q7868" s="39">
        <v>45022.629578043983</v>
      </c>
      <c r="R7868" s="40" t="s">
        <v>7271</v>
      </c>
    </row>
    <row r="7869" spans="1:18" x14ac:dyDescent="0.3">
      <c r="A7869" s="41">
        <v>7868</v>
      </c>
      <c r="B7869" s="42">
        <v>8594</v>
      </c>
      <c r="C7869" s="42">
        <v>3</v>
      </c>
      <c r="D7869" s="37" t="str" cm="1">
        <f t="array" ref="D7869:E7869">_xlfn.XLOOKUP(C7869,Table1[StoreID],Table1[[StoreName]:[Region]],0)</f>
        <v>StoreC</v>
      </c>
      <c r="E7869" s="42" t="str">
        <v>Alex</v>
      </c>
      <c r="F7869" s="42">
        <v>19</v>
      </c>
      <c r="G7869" s="42" t="str">
        <f>_xlfn.XLOOKUP(F7869,Reps!A:A,Reps!B:B,0)</f>
        <v>Omar</v>
      </c>
      <c r="H7869" s="42">
        <v>475</v>
      </c>
      <c r="I7869" s="42" t="str" cm="1">
        <f t="array" ref="I7869:M7869">_xlfn.XLOOKUP(H7869,Product!A:A,Product!B:F,0)</f>
        <v>YW-26-022</v>
      </c>
      <c r="J7869" s="42" t="str">
        <v>Pokémon Ball ( Stand 12 pcs )</v>
      </c>
      <c r="K7869" s="42" t="str">
        <v>Surprise</v>
      </c>
      <c r="L7869" s="42" t="str">
        <v>Ball</v>
      </c>
      <c r="M7869" s="42" t="str">
        <v>Pokémon</v>
      </c>
      <c r="N7869" s="42">
        <v>1</v>
      </c>
      <c r="O7869" s="43">
        <v>50</v>
      </c>
      <c r="P7869" s="43"/>
      <c r="Q7869" s="44">
        <v>45022.677050543978</v>
      </c>
      <c r="R7869" s="45" t="s">
        <v>7272</v>
      </c>
    </row>
    <row r="7870" spans="1:18" x14ac:dyDescent="0.3">
      <c r="A7870" s="36">
        <v>7869</v>
      </c>
      <c r="B7870" s="37">
        <v>8594</v>
      </c>
      <c r="C7870" s="37">
        <v>3</v>
      </c>
      <c r="D7870" s="37" t="str" cm="1">
        <f t="array" ref="D7870:E7870">_xlfn.XLOOKUP(C7870,Table1[StoreID],Table1[[StoreName]:[Region]],0)</f>
        <v>StoreC</v>
      </c>
      <c r="E7870" s="37" t="str">
        <v>Alex</v>
      </c>
      <c r="F7870" s="37">
        <v>19</v>
      </c>
      <c r="G7870" s="37" t="str">
        <f>_xlfn.XLOOKUP(F7870,Reps!A:A,Reps!B:B,0)</f>
        <v>Omar</v>
      </c>
      <c r="H7870" s="37">
        <v>475</v>
      </c>
      <c r="I7870" s="37" t="str" cm="1">
        <f t="array" ref="I7870:M7870">_xlfn.XLOOKUP(H7870,Product!A:A,Product!B:F,0)</f>
        <v>YW-26-022</v>
      </c>
      <c r="J7870" s="37" t="str">
        <v>Pokémon Ball ( Stand 12 pcs )</v>
      </c>
      <c r="K7870" s="37" t="str">
        <v>Surprise</v>
      </c>
      <c r="L7870" s="37" t="str">
        <v>Ball</v>
      </c>
      <c r="M7870" s="37" t="str">
        <v>Pokémon</v>
      </c>
      <c r="N7870" s="37">
        <v>1</v>
      </c>
      <c r="O7870" s="38">
        <v>50</v>
      </c>
      <c r="P7870" s="38"/>
      <c r="Q7870" s="39">
        <v>45022.677050543978</v>
      </c>
      <c r="R7870" s="40" t="s">
        <v>7272</v>
      </c>
    </row>
    <row r="7871" spans="1:18" x14ac:dyDescent="0.3">
      <c r="A7871" s="41">
        <v>7870</v>
      </c>
      <c r="B7871" s="42">
        <v>8594</v>
      </c>
      <c r="C7871" s="42">
        <v>3</v>
      </c>
      <c r="D7871" s="37" t="str" cm="1">
        <f t="array" ref="D7871:E7871">_xlfn.XLOOKUP(C7871,Table1[StoreID],Table1[[StoreName]:[Region]],0)</f>
        <v>StoreC</v>
      </c>
      <c r="E7871" s="42" t="str">
        <v>Alex</v>
      </c>
      <c r="F7871" s="42">
        <v>19</v>
      </c>
      <c r="G7871" s="42" t="str">
        <f>_xlfn.XLOOKUP(F7871,Reps!A:A,Reps!B:B,0)</f>
        <v>Omar</v>
      </c>
      <c r="H7871" s="42">
        <v>3309</v>
      </c>
      <c r="I7871" s="42" t="str" cm="1">
        <f t="array" ref="I7871:M7871">_xlfn.XLOOKUP(H7871,Product!A:A,Product!B:F,0)</f>
        <v>NK-20092</v>
      </c>
      <c r="J7871" s="42" t="str">
        <v>Dots &amp; Lines</v>
      </c>
      <c r="K7871" s="42" t="str">
        <v>Games</v>
      </c>
      <c r="L7871" s="42" t="str">
        <v>Board Game</v>
      </c>
      <c r="M7871" s="42" t="str">
        <v>Nilco</v>
      </c>
      <c r="N7871" s="42">
        <v>1</v>
      </c>
      <c r="O7871" s="43">
        <v>97.5</v>
      </c>
      <c r="P7871" s="43"/>
      <c r="Q7871" s="44">
        <v>45022.677050578706</v>
      </c>
      <c r="R7871" s="45" t="s">
        <v>7272</v>
      </c>
    </row>
    <row r="7872" spans="1:18" x14ac:dyDescent="0.3">
      <c r="A7872" s="36">
        <v>7871</v>
      </c>
      <c r="B7872" s="37">
        <v>8595</v>
      </c>
      <c r="C7872" s="37">
        <v>3</v>
      </c>
      <c r="D7872" s="37" t="str" cm="1">
        <f t="array" ref="D7872:E7872">_xlfn.XLOOKUP(C7872,Table1[StoreID],Table1[[StoreName]:[Region]],0)</f>
        <v>StoreC</v>
      </c>
      <c r="E7872" s="37" t="str">
        <v>Alex</v>
      </c>
      <c r="F7872" s="37">
        <v>19</v>
      </c>
      <c r="G7872" s="37" t="str">
        <f>_xlfn.XLOOKUP(F7872,Reps!A:A,Reps!B:B,0)</f>
        <v>Omar</v>
      </c>
      <c r="H7872" s="37">
        <v>598</v>
      </c>
      <c r="I7872" s="37" t="str" cm="1">
        <f t="array" ref="I7872:M7872">_xlfn.XLOOKUP(H7872,Product!A:A,Product!B:F,0)</f>
        <v>YA-182-85055</v>
      </c>
      <c r="J7872" s="37" t="str">
        <v>Pokémon Trading Cards SWSH-11 Lost Origins Boosters</v>
      </c>
      <c r="K7872" s="37" t="str">
        <v>Games</v>
      </c>
      <c r="L7872" s="37" t="str">
        <v>Card Game</v>
      </c>
      <c r="M7872" s="37" t="str">
        <v>Pokémon</v>
      </c>
      <c r="N7872" s="37">
        <v>1</v>
      </c>
      <c r="O7872" s="38">
        <v>110</v>
      </c>
      <c r="P7872" s="38"/>
      <c r="Q7872" s="39">
        <v>45022.678960451391</v>
      </c>
      <c r="R7872" s="40" t="s">
        <v>7273</v>
      </c>
    </row>
    <row r="7873" spans="1:18" x14ac:dyDescent="0.3">
      <c r="A7873" s="41">
        <v>7872</v>
      </c>
      <c r="B7873" s="42">
        <v>8596</v>
      </c>
      <c r="C7873" s="42">
        <v>3</v>
      </c>
      <c r="D7873" s="37" t="str" cm="1">
        <f t="array" ref="D7873:E7873">_xlfn.XLOOKUP(C7873,Table1[StoreID],Table1[[StoreName]:[Region]],0)</f>
        <v>StoreC</v>
      </c>
      <c r="E7873" s="42" t="str">
        <v>Alex</v>
      </c>
      <c r="F7873" s="42">
        <v>1</v>
      </c>
      <c r="G7873" s="42" t="str">
        <f>_xlfn.XLOOKUP(F7873,Reps!A:A,Reps!B:B,0)</f>
        <v>Ahmed</v>
      </c>
      <c r="H7873" s="42">
        <v>2792</v>
      </c>
      <c r="I7873" s="42" t="str" cm="1">
        <f t="array" ref="I7873:M7873">_xlfn.XLOOKUP(H7873,Product!A:A,Product!B:F,0)</f>
        <v>RSH-ART002</v>
      </c>
      <c r="J7873" s="42" t="str">
        <v>Canal Toys - ART LAB Ranibow Pouring  Kit - 2 Asst</v>
      </c>
      <c r="K7873" s="42" t="str">
        <v>Education &amp; Learning</v>
      </c>
      <c r="L7873" s="42" t="str">
        <v>Art &amp; Craft</v>
      </c>
      <c r="M7873" s="42" t="str">
        <v>Art Lab</v>
      </c>
      <c r="N7873" s="42">
        <v>1</v>
      </c>
      <c r="O7873" s="43">
        <v>300</v>
      </c>
      <c r="P7873" s="43"/>
      <c r="Q7873" s="44">
        <v>45022.681055937501</v>
      </c>
      <c r="R7873" s="45" t="s">
        <v>7274</v>
      </c>
    </row>
    <row r="7874" spans="1:18" x14ac:dyDescent="0.3">
      <c r="A7874" s="36">
        <v>7873</v>
      </c>
      <c r="B7874" s="37">
        <v>8596</v>
      </c>
      <c r="C7874" s="37">
        <v>3</v>
      </c>
      <c r="D7874" s="37" t="str" cm="1">
        <f t="array" ref="D7874:E7874">_xlfn.XLOOKUP(C7874,Table1[StoreID],Table1[[StoreName]:[Region]],0)</f>
        <v>StoreC</v>
      </c>
      <c r="E7874" s="37" t="str">
        <v>Alex</v>
      </c>
      <c r="F7874" s="37">
        <v>1</v>
      </c>
      <c r="G7874" s="37" t="str">
        <f>_xlfn.XLOOKUP(F7874,Reps!A:A,Reps!B:B,0)</f>
        <v>Ahmed</v>
      </c>
      <c r="H7874" s="37">
        <v>4079</v>
      </c>
      <c r="I7874" s="37" t="str" cm="1">
        <f t="array" ref="I7874:M7874">_xlfn.XLOOKUP(H7874,Product!A:A,Product!B:F,0)</f>
        <v>E91 BP-2</v>
      </c>
      <c r="J7874" s="37" t="str">
        <v>Energizer Card 2  AA Promo</v>
      </c>
      <c r="K7874" s="37" t="str">
        <v>Add-ons</v>
      </c>
      <c r="L7874" s="37" t="str">
        <v>Battery</v>
      </c>
      <c r="M7874" s="37" t="str">
        <v>Energizer</v>
      </c>
      <c r="N7874" s="37">
        <v>1</v>
      </c>
      <c r="O7874" s="38">
        <v>25</v>
      </c>
      <c r="P7874" s="38"/>
      <c r="Q7874" s="39">
        <v>45022.681055937501</v>
      </c>
      <c r="R7874" s="40" t="s">
        <v>7274</v>
      </c>
    </row>
    <row r="7875" spans="1:18" x14ac:dyDescent="0.3">
      <c r="A7875" s="41">
        <v>7874</v>
      </c>
      <c r="B7875" s="42">
        <v>8596</v>
      </c>
      <c r="C7875" s="42">
        <v>3</v>
      </c>
      <c r="D7875" s="37" t="str" cm="1">
        <f t="array" ref="D7875:E7875">_xlfn.XLOOKUP(C7875,Table1[StoreID],Table1[[StoreName]:[Region]],0)</f>
        <v>StoreC</v>
      </c>
      <c r="E7875" s="42" t="str">
        <v>Alex</v>
      </c>
      <c r="F7875" s="42">
        <v>1</v>
      </c>
      <c r="G7875" s="42" t="str">
        <f>_xlfn.XLOOKUP(F7875,Reps!A:A,Reps!B:B,0)</f>
        <v>Ahmed</v>
      </c>
      <c r="H7875" s="42">
        <v>3684</v>
      </c>
      <c r="I7875" s="42" t="str" cm="1">
        <f t="array" ref="I7875:M7875">_xlfn.XLOOKUP(H7875,Product!A:A,Product!B:F,0)</f>
        <v>LA-2450</v>
      </c>
      <c r="J7875" s="42" t="str">
        <v>1:24RC F-F MONSTER TRUCK HOT WHEELS &amp; TIGER SHARK</v>
      </c>
      <c r="K7875" s="42" t="str">
        <v>Vehicle - Parking &amp; Robots</v>
      </c>
      <c r="L7875" s="42" t="str">
        <v>Car</v>
      </c>
      <c r="M7875" s="42" t="str">
        <v>New Bright</v>
      </c>
      <c r="N7875" s="42">
        <v>1</v>
      </c>
      <c r="O7875" s="43">
        <v>349.5</v>
      </c>
      <c r="P7875" s="43"/>
      <c r="Q7875" s="44">
        <v>45022.681055937501</v>
      </c>
      <c r="R7875" s="45" t="s">
        <v>7274</v>
      </c>
    </row>
    <row r="7876" spans="1:18" x14ac:dyDescent="0.3">
      <c r="A7876" s="36">
        <v>7875</v>
      </c>
      <c r="B7876" s="37">
        <v>8597</v>
      </c>
      <c r="C7876" s="37">
        <v>3</v>
      </c>
      <c r="D7876" s="37" t="str" cm="1">
        <f t="array" ref="D7876:E7876">_xlfn.XLOOKUP(C7876,Table1[StoreID],Table1[[StoreName]:[Region]],0)</f>
        <v>StoreC</v>
      </c>
      <c r="E7876" s="37" t="str">
        <v>Alex</v>
      </c>
      <c r="F7876" s="37">
        <v>19</v>
      </c>
      <c r="G7876" s="37" t="str">
        <f>_xlfn.XLOOKUP(F7876,Reps!A:A,Reps!B:B,0)</f>
        <v>Omar</v>
      </c>
      <c r="H7876" s="37">
        <v>4216</v>
      </c>
      <c r="I7876" s="37" t="str" cm="1">
        <f t="array" ref="I7876:M7876">_xlfn.XLOOKUP(H7876,Product!A:A,Product!B:F,0)</f>
        <v>AY-20352045</v>
      </c>
      <c r="J7876" s="37" t="str">
        <v>Fun Day Cracks Salt Biscuits 40 gm (Pack 12 Pieces) 20352045</v>
      </c>
      <c r="K7876" s="37" t="str">
        <v>F&amp;B</v>
      </c>
      <c r="L7876" s="37" t="str">
        <v>Food</v>
      </c>
      <c r="M7876" s="37" t="str">
        <v>CRACKERS</v>
      </c>
      <c r="N7876" s="37">
        <v>1</v>
      </c>
      <c r="O7876" s="38">
        <v>2.5</v>
      </c>
      <c r="P7876" s="38"/>
      <c r="Q7876" s="39">
        <v>45022.682052118056</v>
      </c>
      <c r="R7876" s="40" t="s">
        <v>7275</v>
      </c>
    </row>
    <row r="7877" spans="1:18" x14ac:dyDescent="0.3">
      <c r="A7877" s="41">
        <v>7876</v>
      </c>
      <c r="B7877" s="42">
        <v>8599</v>
      </c>
      <c r="C7877" s="42">
        <v>3</v>
      </c>
      <c r="D7877" s="37" t="str" cm="1">
        <f t="array" ref="D7877:E7877">_xlfn.XLOOKUP(C7877,Table1[StoreID],Table1[[StoreName]:[Region]],0)</f>
        <v>StoreC</v>
      </c>
      <c r="E7877" s="42" t="str">
        <v>Alex</v>
      </c>
      <c r="F7877" s="42">
        <v>1</v>
      </c>
      <c r="G7877" s="42" t="str">
        <f>_xlfn.XLOOKUP(F7877,Reps!A:A,Reps!B:B,0)</f>
        <v>Ahmed</v>
      </c>
      <c r="H7877" s="42">
        <v>719</v>
      </c>
      <c r="I7877" s="42" t="str" cm="1">
        <f t="array" ref="I7877:M7877">_xlfn.XLOOKUP(H7877,Product!A:A,Product!B:F,0)</f>
        <v>SM-0431</v>
      </c>
      <c r="J7877" s="42" t="str">
        <v>Doll changes color in the water</v>
      </c>
      <c r="K7877" s="42" t="str">
        <v>Surprise</v>
      </c>
      <c r="L7877" s="42" t="str">
        <v>Tube</v>
      </c>
      <c r="M7877" s="42" t="str">
        <v>Barbie</v>
      </c>
      <c r="N7877" s="42">
        <v>1</v>
      </c>
      <c r="O7877" s="43">
        <v>75</v>
      </c>
      <c r="P7877" s="43"/>
      <c r="Q7877" s="44">
        <v>45022.700229629627</v>
      </c>
      <c r="R7877" s="45" t="s">
        <v>7276</v>
      </c>
    </row>
    <row r="7878" spans="1:18" x14ac:dyDescent="0.3">
      <c r="A7878" s="36">
        <v>7877</v>
      </c>
      <c r="B7878" s="37">
        <v>8600</v>
      </c>
      <c r="C7878" s="37">
        <v>3</v>
      </c>
      <c r="D7878" s="37" t="str" cm="1">
        <f t="array" ref="D7878:E7878">_xlfn.XLOOKUP(C7878,Table1[StoreID],Table1[[StoreName]:[Region]],0)</f>
        <v>StoreC</v>
      </c>
      <c r="E7878" s="37" t="str">
        <v>Alex</v>
      </c>
      <c r="F7878" s="37">
        <v>19</v>
      </c>
      <c r="G7878" s="37" t="str">
        <f>_xlfn.XLOOKUP(F7878,Reps!A:A,Reps!B:B,0)</f>
        <v>Omar</v>
      </c>
      <c r="H7878" s="37">
        <v>3568</v>
      </c>
      <c r="I7878" s="37" t="str" cm="1">
        <f t="array" ref="I7878:M7878">_xlfn.XLOOKUP(H7878,Product!A:A,Product!B:F,0)</f>
        <v>LA-BX1929Z</v>
      </c>
      <c r="J7878" s="37" t="str">
        <v>PIRATE DIVING SET - TREASURES AHOY!</v>
      </c>
      <c r="K7878" s="37" t="str">
        <v>Baby</v>
      </c>
      <c r="L7878" s="37" t="str">
        <v>Bath Toys</v>
      </c>
      <c r="M7878" s="37" t="str">
        <v>B.Toys</v>
      </c>
      <c r="N7878" s="37">
        <v>1</v>
      </c>
      <c r="O7878" s="38">
        <v>275</v>
      </c>
      <c r="P7878" s="38"/>
      <c r="Q7878" s="39">
        <v>45022.705964699075</v>
      </c>
      <c r="R7878" s="40" t="s">
        <v>7277</v>
      </c>
    </row>
    <row r="7879" spans="1:18" x14ac:dyDescent="0.3">
      <c r="A7879" s="41">
        <v>7878</v>
      </c>
      <c r="B7879" s="42">
        <v>8600</v>
      </c>
      <c r="C7879" s="42">
        <v>3</v>
      </c>
      <c r="D7879" s="37" t="str" cm="1">
        <f t="array" ref="D7879:E7879">_xlfn.XLOOKUP(C7879,Table1[StoreID],Table1[[StoreName]:[Region]],0)</f>
        <v>StoreC</v>
      </c>
      <c r="E7879" s="42" t="str">
        <v>Alex</v>
      </c>
      <c r="F7879" s="42">
        <v>19</v>
      </c>
      <c r="G7879" s="42" t="str">
        <f>_xlfn.XLOOKUP(F7879,Reps!A:A,Reps!B:B,0)</f>
        <v>Omar</v>
      </c>
      <c r="H7879" s="42">
        <v>659</v>
      </c>
      <c r="I7879" s="42" t="str" cm="1">
        <f t="array" ref="I7879:M7879">_xlfn.XLOOKUP(H7879,Product!A:A,Product!B:F,0)</f>
        <v>TMP-15256</v>
      </c>
      <c r="J7879" s="42" t="str">
        <v>Mcfarlane Dc Black Adam Movie 7In Figures Black Adam (Hero Costume)</v>
      </c>
      <c r="K7879" s="42" t="str">
        <v>Action Figure</v>
      </c>
      <c r="L7879" s="42" t="str">
        <v>Figures</v>
      </c>
      <c r="M7879" s="42" t="str">
        <v>Dc Multiverse</v>
      </c>
      <c r="N7879" s="42">
        <v>1</v>
      </c>
      <c r="O7879" s="43">
        <v>449.5</v>
      </c>
      <c r="P7879" s="43"/>
      <c r="Q7879" s="44">
        <v>45022.705964733796</v>
      </c>
      <c r="R7879" s="45" t="s">
        <v>7277</v>
      </c>
    </row>
    <row r="7880" spans="1:18" x14ac:dyDescent="0.3">
      <c r="A7880" s="36">
        <v>7879</v>
      </c>
      <c r="B7880" s="37">
        <v>8600</v>
      </c>
      <c r="C7880" s="37">
        <v>3</v>
      </c>
      <c r="D7880" s="37" t="str" cm="1">
        <f t="array" ref="D7880:E7880">_xlfn.XLOOKUP(C7880,Table1[StoreID],Table1[[StoreName]:[Region]],0)</f>
        <v>StoreC</v>
      </c>
      <c r="E7880" s="37" t="str">
        <v>Alex</v>
      </c>
      <c r="F7880" s="37">
        <v>19</v>
      </c>
      <c r="G7880" s="37" t="str">
        <f>_xlfn.XLOOKUP(F7880,Reps!A:A,Reps!B:B,0)</f>
        <v>Omar</v>
      </c>
      <c r="H7880" s="37">
        <v>456</v>
      </c>
      <c r="I7880" s="37" t="str" cm="1">
        <f t="array" ref="I7880:M7880">_xlfn.XLOOKUP(H7880,Product!A:A,Product!B:F,0)</f>
        <v>YW-26-042</v>
      </c>
      <c r="J7880" s="37" t="str">
        <v>Pokémon Charchters</v>
      </c>
      <c r="K7880" s="37" t="str">
        <v>Action Figure</v>
      </c>
      <c r="L7880" s="37" t="str">
        <v>Figures</v>
      </c>
      <c r="M7880" s="37" t="str">
        <v>Pokémon</v>
      </c>
      <c r="N7880" s="37">
        <v>1</v>
      </c>
      <c r="O7880" s="38">
        <v>87.5</v>
      </c>
      <c r="P7880" s="38"/>
      <c r="Q7880" s="39">
        <v>45022.705964733796</v>
      </c>
      <c r="R7880" s="40" t="s">
        <v>7277</v>
      </c>
    </row>
    <row r="7881" spans="1:18" x14ac:dyDescent="0.3">
      <c r="A7881" s="41">
        <v>7880</v>
      </c>
      <c r="B7881" s="42">
        <v>8600</v>
      </c>
      <c r="C7881" s="42">
        <v>3</v>
      </c>
      <c r="D7881" s="37" t="str" cm="1">
        <f t="array" ref="D7881:E7881">_xlfn.XLOOKUP(C7881,Table1[StoreID],Table1[[StoreName]:[Region]],0)</f>
        <v>StoreC</v>
      </c>
      <c r="E7881" s="42" t="str">
        <v>Alex</v>
      </c>
      <c r="F7881" s="42">
        <v>19</v>
      </c>
      <c r="G7881" s="42" t="str">
        <f>_xlfn.XLOOKUP(F7881,Reps!A:A,Reps!B:B,0)</f>
        <v>Omar</v>
      </c>
      <c r="H7881" s="42">
        <v>2839</v>
      </c>
      <c r="I7881" s="42" t="str" cm="1">
        <f t="array" ref="I7881:M7881">_xlfn.XLOOKUP(H7881,Product!A:A,Product!B:F,0)</f>
        <v>RSH-41184</v>
      </c>
      <c r="J7881" s="42" t="str">
        <v>Moose - Goo Jit Zu Dc Hero - Batman Vs Joker</v>
      </c>
      <c r="K7881" s="42" t="str">
        <v>Action Figure</v>
      </c>
      <c r="L7881" s="42" t="str">
        <v>Figures</v>
      </c>
      <c r="M7881" s="42" t="str">
        <v>Goo Jit Zu</v>
      </c>
      <c r="N7881" s="42">
        <v>1</v>
      </c>
      <c r="O7881" s="43">
        <v>800</v>
      </c>
      <c r="P7881" s="43"/>
      <c r="Q7881" s="44">
        <v>45022.705964733796</v>
      </c>
      <c r="R7881" s="45" t="s">
        <v>7277</v>
      </c>
    </row>
    <row r="7882" spans="1:18" x14ac:dyDescent="0.3">
      <c r="A7882" s="36">
        <v>7881</v>
      </c>
      <c r="B7882" s="37">
        <v>8602</v>
      </c>
      <c r="C7882" s="37">
        <v>3</v>
      </c>
      <c r="D7882" s="37" t="str" cm="1">
        <f t="array" ref="D7882:E7882">_xlfn.XLOOKUP(C7882,Table1[StoreID],Table1[[StoreName]:[Region]],0)</f>
        <v>StoreC</v>
      </c>
      <c r="E7882" s="37" t="str">
        <v>Alex</v>
      </c>
      <c r="F7882" s="37">
        <v>19</v>
      </c>
      <c r="G7882" s="37" t="str">
        <f>_xlfn.XLOOKUP(F7882,Reps!A:A,Reps!B:B,0)</f>
        <v>Omar</v>
      </c>
      <c r="H7882" s="37">
        <v>3568</v>
      </c>
      <c r="I7882" s="37" t="str" cm="1">
        <f t="array" ref="I7882:M7882">_xlfn.XLOOKUP(H7882,Product!A:A,Product!B:F,0)</f>
        <v>LA-BX1929Z</v>
      </c>
      <c r="J7882" s="37" t="str">
        <v>PIRATE DIVING SET - TREASURES AHOY!</v>
      </c>
      <c r="K7882" s="37" t="str">
        <v>Baby</v>
      </c>
      <c r="L7882" s="37" t="str">
        <v>Bath Toys</v>
      </c>
      <c r="M7882" s="37" t="str">
        <v>B.Toys</v>
      </c>
      <c r="N7882" s="37">
        <v>-1</v>
      </c>
      <c r="O7882" s="38">
        <v>-275</v>
      </c>
      <c r="P7882" s="38" t="s">
        <v>131</v>
      </c>
      <c r="Q7882" s="39">
        <v>45022.713396874999</v>
      </c>
      <c r="R7882" s="40" t="s">
        <v>7278</v>
      </c>
    </row>
    <row r="7883" spans="1:18" x14ac:dyDescent="0.3">
      <c r="A7883" s="41">
        <v>7882</v>
      </c>
      <c r="B7883" s="42">
        <v>8603</v>
      </c>
      <c r="C7883" s="42">
        <v>3</v>
      </c>
      <c r="D7883" s="37" t="str" cm="1">
        <f t="array" ref="D7883:E7883">_xlfn.XLOOKUP(C7883,Table1[StoreID],Table1[[StoreName]:[Region]],0)</f>
        <v>StoreC</v>
      </c>
      <c r="E7883" s="42" t="str">
        <v>Alex</v>
      </c>
      <c r="F7883" s="42">
        <v>19</v>
      </c>
      <c r="G7883" s="42" t="str">
        <f>_xlfn.XLOOKUP(F7883,Reps!A:A,Reps!B:B,0)</f>
        <v>Omar</v>
      </c>
      <c r="H7883" s="42">
        <v>41</v>
      </c>
      <c r="I7883" s="42" t="str" cm="1">
        <f t="array" ref="I7883:M7883">_xlfn.XLOOKUP(H7883,Product!A:A,Product!B:F,0)</f>
        <v>ZT-F2649-3</v>
      </c>
      <c r="J7883" s="42" t="str">
        <v>Hasbro Pj Masks Catboy vs Luna Gir</v>
      </c>
      <c r="K7883" s="42" t="str">
        <v>Action Figure</v>
      </c>
      <c r="L7883" s="42" t="str">
        <v>Set</v>
      </c>
      <c r="M7883" s="42" t="str">
        <v>PJ Masks</v>
      </c>
      <c r="N7883" s="42">
        <v>1</v>
      </c>
      <c r="O7883" s="43">
        <v>430</v>
      </c>
      <c r="P7883" s="43"/>
      <c r="Q7883" s="44">
        <v>45022.714756597219</v>
      </c>
      <c r="R7883" s="45" t="s">
        <v>7279</v>
      </c>
    </row>
    <row r="7884" spans="1:18" x14ac:dyDescent="0.3">
      <c r="A7884" s="36">
        <v>7883</v>
      </c>
      <c r="B7884" s="37">
        <v>8603</v>
      </c>
      <c r="C7884" s="37">
        <v>3</v>
      </c>
      <c r="D7884" s="37" t="str" cm="1">
        <f t="array" ref="D7884:E7884">_xlfn.XLOOKUP(C7884,Table1[StoreID],Table1[[StoreName]:[Region]],0)</f>
        <v>StoreC</v>
      </c>
      <c r="E7884" s="37" t="str">
        <v>Alex</v>
      </c>
      <c r="F7884" s="37">
        <v>19</v>
      </c>
      <c r="G7884" s="37" t="str">
        <f>_xlfn.XLOOKUP(F7884,Reps!A:A,Reps!B:B,0)</f>
        <v>Omar</v>
      </c>
      <c r="H7884" s="37">
        <v>3598</v>
      </c>
      <c r="I7884" s="37" t="str" cm="1">
        <f t="array" ref="I7884:M7884">_xlfn.XLOOKUP(H7884,Product!A:A,Product!B:F,0)</f>
        <v>LA-BT2575Z</v>
      </c>
      <c r="J7884" s="37" t="str">
        <v>light&amp;sound keys</v>
      </c>
      <c r="K7884" s="37" t="str">
        <v>Baby</v>
      </c>
      <c r="L7884" s="37" t="str">
        <v>Toddler</v>
      </c>
      <c r="M7884" s="37" t="str">
        <v>Battat</v>
      </c>
      <c r="N7884" s="37">
        <v>1</v>
      </c>
      <c r="O7884" s="38">
        <v>225</v>
      </c>
      <c r="P7884" s="38"/>
      <c r="Q7884" s="39">
        <v>45022.714756631947</v>
      </c>
      <c r="R7884" s="40" t="s">
        <v>7279</v>
      </c>
    </row>
    <row r="7885" spans="1:18" x14ac:dyDescent="0.3">
      <c r="A7885" s="41">
        <v>7884</v>
      </c>
      <c r="B7885" s="42">
        <v>8605</v>
      </c>
      <c r="C7885" s="42">
        <v>3</v>
      </c>
      <c r="D7885" s="37" t="str" cm="1">
        <f t="array" ref="D7885:E7885">_xlfn.XLOOKUP(C7885,Table1[StoreID],Table1[[StoreName]:[Region]],0)</f>
        <v>StoreC</v>
      </c>
      <c r="E7885" s="42" t="str">
        <v>Alex</v>
      </c>
      <c r="F7885" s="42">
        <v>23</v>
      </c>
      <c r="G7885" s="42" t="str">
        <f>_xlfn.XLOOKUP(F7885,Reps!A:A,Reps!B:B,0)</f>
        <v>Essam</v>
      </c>
      <c r="H7885" s="42">
        <v>4028</v>
      </c>
      <c r="I7885" s="42" t="str" cm="1">
        <f t="array" ref="I7885:M7885">_xlfn.XLOOKUP(H7885,Product!A:A,Product!B:F,0)</f>
        <v>FS0003570</v>
      </c>
      <c r="J7885" s="42" t="str">
        <v>Topps Match Attax 2022/2023 - Single Pack  Stand (36 pieces)</v>
      </c>
      <c r="K7885" s="42" t="str">
        <v>Games</v>
      </c>
      <c r="L7885" s="42" t="str">
        <v>Card Game</v>
      </c>
      <c r="M7885" s="42" t="str">
        <v>Match Attax</v>
      </c>
      <c r="N7885" s="42">
        <v>1</v>
      </c>
      <c r="O7885" s="43">
        <v>45</v>
      </c>
      <c r="P7885" s="43"/>
      <c r="Q7885" s="44">
        <v>45022.854856909726</v>
      </c>
      <c r="R7885" s="45" t="s">
        <v>7280</v>
      </c>
    </row>
    <row r="7886" spans="1:18" x14ac:dyDescent="0.3">
      <c r="A7886" s="36">
        <v>7885</v>
      </c>
      <c r="B7886" s="37">
        <v>8607</v>
      </c>
      <c r="C7886" s="37">
        <v>3</v>
      </c>
      <c r="D7886" s="37" t="str" cm="1">
        <f t="array" ref="D7886:E7886">_xlfn.XLOOKUP(C7886,Table1[StoreID],Table1[[StoreName]:[Region]],0)</f>
        <v>StoreC</v>
      </c>
      <c r="E7886" s="37" t="str">
        <v>Alex</v>
      </c>
      <c r="F7886" s="37">
        <v>23</v>
      </c>
      <c r="G7886" s="37" t="str">
        <f>_xlfn.XLOOKUP(F7886,Reps!A:A,Reps!B:B,0)</f>
        <v>Essam</v>
      </c>
      <c r="H7886" s="37">
        <v>3461</v>
      </c>
      <c r="I7886" s="37" t="str" cm="1">
        <f t="array" ref="I7886:M7886">_xlfn.XLOOKUP(H7886,Product!A:A,Product!B:F,0)</f>
        <v>MGA-576488</v>
      </c>
      <c r="J7886" s="37" t="str">
        <v>L.O.L. Surprise Movie Magic Doll Asst in Sidekick</v>
      </c>
      <c r="K7886" s="37" t="str">
        <v>Surprise</v>
      </c>
      <c r="L7886" s="37" t="str">
        <v>Ball</v>
      </c>
      <c r="M7886" s="37" t="str">
        <v>L.O.L. Surprise</v>
      </c>
      <c r="N7886" s="37">
        <v>1</v>
      </c>
      <c r="O7886" s="38">
        <v>299.5</v>
      </c>
      <c r="P7886" s="38"/>
      <c r="Q7886" s="39">
        <v>45022.864433796298</v>
      </c>
      <c r="R7886" s="40" t="s">
        <v>7281</v>
      </c>
    </row>
    <row r="7887" spans="1:18" x14ac:dyDescent="0.3">
      <c r="A7887" s="41">
        <v>7886</v>
      </c>
      <c r="B7887" s="42">
        <v>8608</v>
      </c>
      <c r="C7887" s="42">
        <v>3</v>
      </c>
      <c r="D7887" s="37" t="str" cm="1">
        <f t="array" ref="D7887:E7887">_xlfn.XLOOKUP(C7887,Table1[StoreID],Table1[[StoreName]:[Region]],0)</f>
        <v>StoreC</v>
      </c>
      <c r="E7887" s="42" t="str">
        <v>Alex</v>
      </c>
      <c r="F7887" s="42">
        <v>13</v>
      </c>
      <c r="G7887" s="42" t="str">
        <f>_xlfn.XLOOKUP(F7887,Reps!A:A,Reps!B:B,0)</f>
        <v>Shady</v>
      </c>
      <c r="H7887" s="42">
        <v>4199</v>
      </c>
      <c r="I7887" s="42" t="str" cm="1">
        <f t="array" ref="I7887:M7887">_xlfn.XLOOKUP(H7887,Product!A:A,Product!B:F,0)</f>
        <v>AY-30022014</v>
      </c>
      <c r="J7887" s="42" t="str">
        <v>Astra Bonbon Fruit Flavor 4 gm (Pack 23 Pieces) 30022014</v>
      </c>
      <c r="K7887" s="42" t="str">
        <v>F&amp;B</v>
      </c>
      <c r="L7887" s="42" t="str">
        <v>Food</v>
      </c>
      <c r="M7887" s="42" t="str">
        <v>ASTRA</v>
      </c>
      <c r="N7887" s="42">
        <v>1</v>
      </c>
      <c r="O7887" s="43">
        <v>10</v>
      </c>
      <c r="P7887" s="43"/>
      <c r="Q7887" s="44">
        <v>45022.881955983794</v>
      </c>
      <c r="R7887" s="45" t="s">
        <v>7282</v>
      </c>
    </row>
    <row r="7888" spans="1:18" x14ac:dyDescent="0.3">
      <c r="A7888" s="36">
        <v>7887</v>
      </c>
      <c r="B7888" s="37">
        <v>8608</v>
      </c>
      <c r="C7888" s="37">
        <v>3</v>
      </c>
      <c r="D7888" s="37" t="str" cm="1">
        <f t="array" ref="D7888:E7888">_xlfn.XLOOKUP(C7888,Table1[StoreID],Table1[[StoreName]:[Region]],0)</f>
        <v>StoreC</v>
      </c>
      <c r="E7888" s="37" t="str">
        <v>Alex</v>
      </c>
      <c r="F7888" s="37">
        <v>13</v>
      </c>
      <c r="G7888" s="37" t="str">
        <f>_xlfn.XLOOKUP(F7888,Reps!A:A,Reps!B:B,0)</f>
        <v>Shady</v>
      </c>
      <c r="H7888" s="37">
        <v>2</v>
      </c>
      <c r="I7888" s="37" t="str" cm="1">
        <f t="array" ref="I7888:M7888">_xlfn.XLOOKUP(H7888,Product!A:A,Product!B:F,0)</f>
        <v>ZUR-9616</v>
      </c>
      <c r="J7888" s="37" t="str">
        <v>COCO Surprise Squishies S1,6pcs PDQ</v>
      </c>
      <c r="K7888" s="37" t="str">
        <v>Plush &amp; Soft Toys</v>
      </c>
      <c r="L7888" s="37" t="str">
        <v>Non Battery</v>
      </c>
      <c r="M7888" s="37" t="str">
        <v>COCO SURPRISE</v>
      </c>
      <c r="N7888" s="37">
        <v>1</v>
      </c>
      <c r="O7888" s="38">
        <v>297.5</v>
      </c>
      <c r="P7888" s="38"/>
      <c r="Q7888" s="39">
        <v>45022.881956018522</v>
      </c>
      <c r="R7888" s="40" t="s">
        <v>7282</v>
      </c>
    </row>
    <row r="7889" spans="1:18" x14ac:dyDescent="0.3">
      <c r="A7889" s="41">
        <v>7888</v>
      </c>
      <c r="B7889" s="42">
        <v>8608</v>
      </c>
      <c r="C7889" s="42">
        <v>3</v>
      </c>
      <c r="D7889" s="37" t="str" cm="1">
        <f t="array" ref="D7889:E7889">_xlfn.XLOOKUP(C7889,Table1[StoreID],Table1[[StoreName]:[Region]],0)</f>
        <v>StoreC</v>
      </c>
      <c r="E7889" s="42" t="str">
        <v>Alex</v>
      </c>
      <c r="F7889" s="42">
        <v>13</v>
      </c>
      <c r="G7889" s="42" t="str">
        <f>_xlfn.XLOOKUP(F7889,Reps!A:A,Reps!B:B,0)</f>
        <v>Shady</v>
      </c>
      <c r="H7889" s="42">
        <v>3546</v>
      </c>
      <c r="I7889" s="42" t="str" cm="1">
        <f t="array" ref="I7889:M7889">_xlfn.XLOOKUP(H7889,Product!A:A,Product!B:F,0)</f>
        <v>LA-LB1873Z</v>
      </c>
      <c r="J7889" s="42" t="str">
        <v>LOB COLL CANDY SCENTED PLUSH BONNIE GIRAFFE</v>
      </c>
      <c r="K7889" s="42" t="str">
        <v>Plush &amp; Soft Toys</v>
      </c>
      <c r="L7889" s="42" t="str">
        <v>Non Battery</v>
      </c>
      <c r="M7889" s="42" t="str">
        <v>B.Toys</v>
      </c>
      <c r="N7889" s="42">
        <v>1</v>
      </c>
      <c r="O7889" s="43">
        <v>199.5</v>
      </c>
      <c r="P7889" s="43"/>
      <c r="Q7889" s="44">
        <v>45022.881956053243</v>
      </c>
      <c r="R7889" s="45" t="s">
        <v>7282</v>
      </c>
    </row>
    <row r="7890" spans="1:18" x14ac:dyDescent="0.3">
      <c r="A7890" s="36">
        <v>7889</v>
      </c>
      <c r="B7890" s="37">
        <v>8608</v>
      </c>
      <c r="C7890" s="37">
        <v>3</v>
      </c>
      <c r="D7890" s="37" t="str" cm="1">
        <f t="array" ref="D7890:E7890">_xlfn.XLOOKUP(C7890,Table1[StoreID],Table1[[StoreName]:[Region]],0)</f>
        <v>StoreC</v>
      </c>
      <c r="E7890" s="37" t="str">
        <v>Alex</v>
      </c>
      <c r="F7890" s="37">
        <v>13</v>
      </c>
      <c r="G7890" s="37" t="str">
        <f>_xlfn.XLOOKUP(F7890,Reps!A:A,Reps!B:B,0)</f>
        <v>Shady</v>
      </c>
      <c r="H7890" s="37">
        <v>3245</v>
      </c>
      <c r="I7890" s="37" t="str" cm="1">
        <f t="array" ref="I7890:M7890">_xlfn.XLOOKUP(H7890,Product!A:A,Product!B:F,0)</f>
        <v>NK-20931</v>
      </c>
      <c r="J7890" s="37" t="str">
        <v>Pengoloo</v>
      </c>
      <c r="K7890" s="37" t="str">
        <v>Games</v>
      </c>
      <c r="L7890" s="37" t="str">
        <v>Board Game</v>
      </c>
      <c r="M7890" s="37" t="str">
        <v>Nilco</v>
      </c>
      <c r="N7890" s="37">
        <v>1</v>
      </c>
      <c r="O7890" s="38">
        <v>175</v>
      </c>
      <c r="P7890" s="38"/>
      <c r="Q7890" s="39">
        <v>45022.881956053243</v>
      </c>
      <c r="R7890" s="40" t="s">
        <v>7282</v>
      </c>
    </row>
    <row r="7891" spans="1:18" x14ac:dyDescent="0.3">
      <c r="A7891" s="41">
        <v>7890</v>
      </c>
      <c r="B7891" s="42">
        <v>8610</v>
      </c>
      <c r="C7891" s="42">
        <v>3</v>
      </c>
      <c r="D7891" s="37" t="str" cm="1">
        <f t="array" ref="D7891:E7891">_xlfn.XLOOKUP(C7891,Table1[StoreID],Table1[[StoreName]:[Region]],0)</f>
        <v>StoreC</v>
      </c>
      <c r="E7891" s="42" t="str">
        <v>Alex</v>
      </c>
      <c r="F7891" s="42">
        <v>23</v>
      </c>
      <c r="G7891" s="42" t="str">
        <f>_xlfn.XLOOKUP(F7891,Reps!A:A,Reps!B:B,0)</f>
        <v>Essam</v>
      </c>
      <c r="H7891" s="42">
        <v>137</v>
      </c>
      <c r="I7891" s="42" t="str" cm="1">
        <f t="array" ref="I7891:M7891">_xlfn.XLOOKUP(H7891,Product!A:A,Product!B:F,0)</f>
        <v>ZT-37335</v>
      </c>
      <c r="J7891" s="42" t="str">
        <v>Puzzle Favorite sweets</v>
      </c>
      <c r="K7891" s="42" t="str">
        <v>Education &amp; Learning</v>
      </c>
      <c r="L7891" s="42" t="str">
        <v>Puzzle</v>
      </c>
      <c r="M7891" s="42" t="str">
        <v>Trefl</v>
      </c>
      <c r="N7891" s="42">
        <v>1</v>
      </c>
      <c r="O7891" s="43">
        <v>137.5</v>
      </c>
      <c r="P7891" s="43"/>
      <c r="Q7891" s="44">
        <v>45022.896366631947</v>
      </c>
      <c r="R7891" s="45" t="s">
        <v>7283</v>
      </c>
    </row>
    <row r="7892" spans="1:18" x14ac:dyDescent="0.3">
      <c r="A7892" s="36">
        <v>7891</v>
      </c>
      <c r="B7892" s="37">
        <v>8612</v>
      </c>
      <c r="C7892" s="37">
        <v>3</v>
      </c>
      <c r="D7892" s="37" t="str" cm="1">
        <f t="array" ref="D7892:E7892">_xlfn.XLOOKUP(C7892,Table1[StoreID],Table1[[StoreName]:[Region]],0)</f>
        <v>StoreC</v>
      </c>
      <c r="E7892" s="37" t="str">
        <v>Alex</v>
      </c>
      <c r="F7892" s="37">
        <v>13</v>
      </c>
      <c r="G7892" s="37" t="str">
        <f>_xlfn.XLOOKUP(F7892,Reps!A:A,Reps!B:B,0)</f>
        <v>Shady</v>
      </c>
      <c r="H7892" s="37">
        <v>16</v>
      </c>
      <c r="I7892" s="37" t="str" cm="1">
        <f t="array" ref="I7892:M7892">_xlfn.XLOOKUP(H7892,Product!A:A,Product!B:F,0)</f>
        <v>ZUR-7486</v>
      </c>
      <c r="J7892" s="37" t="str">
        <v>Zuru Smasher Mini Egg Dino S5 Over 10 Surprises Cdu6Pcs</v>
      </c>
      <c r="K7892" s="37" t="str">
        <v>Surprise</v>
      </c>
      <c r="L7892" s="37" t="str">
        <v>Egg</v>
      </c>
      <c r="M7892" s="37" t="str">
        <v>Smashers</v>
      </c>
      <c r="N7892" s="37">
        <v>1</v>
      </c>
      <c r="O7892" s="38">
        <v>225</v>
      </c>
      <c r="P7892" s="38"/>
      <c r="Q7892" s="39">
        <v>45022.901135879627</v>
      </c>
      <c r="R7892" s="40" t="s">
        <v>7284</v>
      </c>
    </row>
    <row r="7893" spans="1:18" x14ac:dyDescent="0.3">
      <c r="A7893" s="41">
        <v>7892</v>
      </c>
      <c r="B7893" s="42">
        <v>8612</v>
      </c>
      <c r="C7893" s="42">
        <v>3</v>
      </c>
      <c r="D7893" s="37" t="str" cm="1">
        <f t="array" ref="D7893:E7893">_xlfn.XLOOKUP(C7893,Table1[StoreID],Table1[[StoreName]:[Region]],0)</f>
        <v>StoreC</v>
      </c>
      <c r="E7893" s="42" t="str">
        <v>Alex</v>
      </c>
      <c r="F7893" s="42">
        <v>13</v>
      </c>
      <c r="G7893" s="42" t="str">
        <f>_xlfn.XLOOKUP(F7893,Reps!A:A,Reps!B:B,0)</f>
        <v>Shady</v>
      </c>
      <c r="H7893" s="42">
        <v>4027</v>
      </c>
      <c r="I7893" s="42" t="str" cm="1">
        <f t="array" ref="I7893:M7893">_xlfn.XLOOKUP(H7893,Product!A:A,Product!B:F,0)</f>
        <v>FS0003594</v>
      </c>
      <c r="J7893" s="42" t="str">
        <v>Topps Match Attax 2022/2023 - Starter Pack</v>
      </c>
      <c r="K7893" s="42" t="str">
        <v>Games</v>
      </c>
      <c r="L7893" s="42" t="str">
        <v>Card Game</v>
      </c>
      <c r="M7893" s="42" t="str">
        <v>Match Attax</v>
      </c>
      <c r="N7893" s="42">
        <v>1</v>
      </c>
      <c r="O7893" s="43">
        <v>275</v>
      </c>
      <c r="P7893" s="43"/>
      <c r="Q7893" s="44">
        <v>45022.901135914355</v>
      </c>
      <c r="R7893" s="45" t="s">
        <v>7284</v>
      </c>
    </row>
    <row r="7894" spans="1:18" x14ac:dyDescent="0.3">
      <c r="A7894" s="36">
        <v>7893</v>
      </c>
      <c r="B7894" s="37">
        <v>8613</v>
      </c>
      <c r="C7894" s="37">
        <v>3</v>
      </c>
      <c r="D7894" s="37" t="str" cm="1">
        <f t="array" ref="D7894:E7894">_xlfn.XLOOKUP(C7894,Table1[StoreID],Table1[[StoreName]:[Region]],0)</f>
        <v>StoreC</v>
      </c>
      <c r="E7894" s="37" t="str">
        <v>Alex</v>
      </c>
      <c r="F7894" s="37">
        <v>13</v>
      </c>
      <c r="G7894" s="37" t="str">
        <f>_xlfn.XLOOKUP(F7894,Reps!A:A,Reps!B:B,0)</f>
        <v>Shady</v>
      </c>
      <c r="H7894" s="37">
        <v>4028</v>
      </c>
      <c r="I7894" s="37" t="str" cm="1">
        <f t="array" ref="I7894:M7894">_xlfn.XLOOKUP(H7894,Product!A:A,Product!B:F,0)</f>
        <v>FS0003570</v>
      </c>
      <c r="J7894" s="37" t="str">
        <v>Topps Match Attax 2022/2023 - Single Pack  Stand (36 pieces)</v>
      </c>
      <c r="K7894" s="37" t="str">
        <v>Games</v>
      </c>
      <c r="L7894" s="37" t="str">
        <v>Card Game</v>
      </c>
      <c r="M7894" s="37" t="str">
        <v>Match Attax</v>
      </c>
      <c r="N7894" s="37">
        <v>3</v>
      </c>
      <c r="O7894" s="38">
        <v>135</v>
      </c>
      <c r="P7894" s="38"/>
      <c r="Q7894" s="39">
        <v>45022.916474456018</v>
      </c>
      <c r="R7894" s="40" t="s">
        <v>7285</v>
      </c>
    </row>
    <row r="7895" spans="1:18" x14ac:dyDescent="0.3">
      <c r="A7895" s="41">
        <v>7894</v>
      </c>
      <c r="B7895" s="42">
        <v>8614</v>
      </c>
      <c r="C7895" s="42">
        <v>3</v>
      </c>
      <c r="D7895" s="37" t="str" cm="1">
        <f t="array" ref="D7895:E7895">_xlfn.XLOOKUP(C7895,Table1[StoreID],Table1[[StoreName]:[Region]],0)</f>
        <v>StoreC</v>
      </c>
      <c r="E7895" s="42" t="str">
        <v>Alex</v>
      </c>
      <c r="F7895" s="42">
        <v>23</v>
      </c>
      <c r="G7895" s="42" t="str">
        <f>_xlfn.XLOOKUP(F7895,Reps!A:A,Reps!B:B,0)</f>
        <v>Essam</v>
      </c>
      <c r="H7895" s="42">
        <v>4091</v>
      </c>
      <c r="I7895" s="42" t="str" cm="1">
        <f t="array" ref="I7895:M7895">_xlfn.XLOOKUP(H7895,Product!A:A,Product!B:F,0)</f>
        <v>DOH-SH-3663</v>
      </c>
      <c r="J7895" s="42" t="str">
        <v>Bingo Dough 5 Mini Can Style 2</v>
      </c>
      <c r="K7895" s="42" t="str">
        <v>Clay</v>
      </c>
      <c r="L7895" s="42" t="str">
        <v>Dough</v>
      </c>
      <c r="M7895" s="42" t="str">
        <v>Bingo Dough</v>
      </c>
      <c r="N7895" s="42">
        <v>2</v>
      </c>
      <c r="O7895" s="43">
        <v>50</v>
      </c>
      <c r="P7895" s="43"/>
      <c r="Q7895" s="44">
        <v>45022.939548923612</v>
      </c>
      <c r="R7895" s="45" t="s">
        <v>7286</v>
      </c>
    </row>
    <row r="7896" spans="1:18" x14ac:dyDescent="0.3">
      <c r="A7896" s="36">
        <v>7895</v>
      </c>
      <c r="B7896" s="37">
        <v>8620</v>
      </c>
      <c r="C7896" s="37">
        <v>3</v>
      </c>
      <c r="D7896" s="37" t="str" cm="1">
        <f t="array" ref="D7896:E7896">_xlfn.XLOOKUP(C7896,Table1[StoreID],Table1[[StoreName]:[Region]],0)</f>
        <v>StoreC</v>
      </c>
      <c r="E7896" s="37" t="str">
        <v>Alex</v>
      </c>
      <c r="F7896" s="37">
        <v>13</v>
      </c>
      <c r="G7896" s="37" t="str">
        <f>_xlfn.XLOOKUP(F7896,Reps!A:A,Reps!B:B,0)</f>
        <v>Shady</v>
      </c>
      <c r="H7896" s="37">
        <v>598</v>
      </c>
      <c r="I7896" s="37" t="str" cm="1">
        <f t="array" ref="I7896:M7896">_xlfn.XLOOKUP(H7896,Product!A:A,Product!B:F,0)</f>
        <v>YA-182-85055</v>
      </c>
      <c r="J7896" s="37" t="str">
        <v>Pokémon Trading Cards SWSH-11 Lost Origins Boosters</v>
      </c>
      <c r="K7896" s="37" t="str">
        <v>Games</v>
      </c>
      <c r="L7896" s="37" t="str">
        <v>Card Game</v>
      </c>
      <c r="M7896" s="37" t="str">
        <v>Pokémon</v>
      </c>
      <c r="N7896" s="37">
        <v>4</v>
      </c>
      <c r="O7896" s="38">
        <v>440</v>
      </c>
      <c r="P7896" s="38"/>
      <c r="Q7896" s="39">
        <v>45022.963041516203</v>
      </c>
      <c r="R7896" s="40" t="s">
        <v>7287</v>
      </c>
    </row>
    <row r="7897" spans="1:18" x14ac:dyDescent="0.3">
      <c r="A7897" s="41">
        <v>7896</v>
      </c>
      <c r="B7897" s="42">
        <v>8622</v>
      </c>
      <c r="C7897" s="42">
        <v>3</v>
      </c>
      <c r="D7897" s="37" t="str" cm="1">
        <f t="array" ref="D7897:E7897">_xlfn.XLOOKUP(C7897,Table1[StoreID],Table1[[StoreName]:[Region]],0)</f>
        <v>StoreC</v>
      </c>
      <c r="E7897" s="42" t="str">
        <v>Alex</v>
      </c>
      <c r="F7897" s="42">
        <v>23</v>
      </c>
      <c r="G7897" s="42" t="str">
        <f>_xlfn.XLOOKUP(F7897,Reps!A:A,Reps!B:B,0)</f>
        <v>Essam</v>
      </c>
      <c r="H7897" s="42">
        <v>598</v>
      </c>
      <c r="I7897" s="42" t="str" cm="1">
        <f t="array" ref="I7897:M7897">_xlfn.XLOOKUP(H7897,Product!A:A,Product!B:F,0)</f>
        <v>YA-182-85055</v>
      </c>
      <c r="J7897" s="42" t="str">
        <v>Pokémon Trading Cards SWSH-11 Lost Origins Boosters</v>
      </c>
      <c r="K7897" s="42" t="str">
        <v>Games</v>
      </c>
      <c r="L7897" s="42" t="str">
        <v>Card Game</v>
      </c>
      <c r="M7897" s="42" t="str">
        <v>Pokémon</v>
      </c>
      <c r="N7897" s="42">
        <v>6</v>
      </c>
      <c r="O7897" s="43">
        <v>660</v>
      </c>
      <c r="P7897" s="43"/>
      <c r="Q7897" s="44">
        <v>45023.505448298609</v>
      </c>
      <c r="R7897" s="45" t="s">
        <v>7288</v>
      </c>
    </row>
    <row r="7898" spans="1:18" x14ac:dyDescent="0.3">
      <c r="A7898" s="36">
        <v>7897</v>
      </c>
      <c r="B7898" s="37">
        <v>8628</v>
      </c>
      <c r="C7898" s="37">
        <v>3</v>
      </c>
      <c r="D7898" s="37" t="str" cm="1">
        <f t="array" ref="D7898:E7898">_xlfn.XLOOKUP(C7898,Table1[StoreID],Table1[[StoreName]:[Region]],0)</f>
        <v>StoreC</v>
      </c>
      <c r="E7898" s="37" t="str">
        <v>Alex</v>
      </c>
      <c r="F7898" s="37">
        <v>13</v>
      </c>
      <c r="G7898" s="37" t="str">
        <f>_xlfn.XLOOKUP(F7898,Reps!A:A,Reps!B:B,0)</f>
        <v>Shady</v>
      </c>
      <c r="H7898" s="37">
        <v>3506</v>
      </c>
      <c r="I7898" s="37" t="str" cm="1">
        <f t="array" ref="I7898:M7898">_xlfn.XLOOKUP(H7898,Product!A:A,Product!B:F,0)</f>
        <v>M38-B0760</v>
      </c>
      <c r="J7898" s="37" t="str">
        <v>POLICE-Collection 4INTO1-Display Box</v>
      </c>
      <c r="K7898" s="37" t="str">
        <v>Blocks</v>
      </c>
      <c r="L7898" s="37" t="str">
        <v>Lego</v>
      </c>
      <c r="M7898" s="37" t="str">
        <v>Sluban</v>
      </c>
      <c r="N7898" s="37">
        <v>1</v>
      </c>
      <c r="O7898" s="38">
        <v>87.5</v>
      </c>
      <c r="P7898" s="38"/>
      <c r="Q7898" s="39">
        <v>45023.55787809028</v>
      </c>
      <c r="R7898" s="40" t="s">
        <v>7289</v>
      </c>
    </row>
    <row r="7899" spans="1:18" x14ac:dyDescent="0.3">
      <c r="A7899" s="41">
        <v>7898</v>
      </c>
      <c r="B7899" s="42">
        <v>8634</v>
      </c>
      <c r="C7899" s="42">
        <v>3</v>
      </c>
      <c r="D7899" s="37" t="str" cm="1">
        <f t="array" ref="D7899:E7899">_xlfn.XLOOKUP(C7899,Table1[StoreID],Table1[[StoreName]:[Region]],0)</f>
        <v>StoreC</v>
      </c>
      <c r="E7899" s="42" t="str">
        <v>Alex</v>
      </c>
      <c r="F7899" s="42">
        <v>23</v>
      </c>
      <c r="G7899" s="42" t="str">
        <f>_xlfn.XLOOKUP(F7899,Reps!A:A,Reps!B:B,0)</f>
        <v>Essam</v>
      </c>
      <c r="H7899" s="42">
        <v>4201</v>
      </c>
      <c r="I7899" s="42" t="str" cm="1">
        <f t="array" ref="I7899:M7899">_xlfn.XLOOKUP(H7899,Product!A:A,Product!B:F,0)</f>
        <v>AY-30022009</v>
      </c>
      <c r="J7899" s="42" t="str">
        <v>Astra Fruit Natural Fruit Flavor (Apple &amp; Cherry) 26 gm (Pack 50 Pieces)30022009</v>
      </c>
      <c r="K7899" s="42" t="str">
        <v>F&amp;B</v>
      </c>
      <c r="L7899" s="42" t="str">
        <v>Food</v>
      </c>
      <c r="M7899" s="42" t="str">
        <v>ASTRA</v>
      </c>
      <c r="N7899" s="42">
        <v>1</v>
      </c>
      <c r="O7899" s="43">
        <v>2.5</v>
      </c>
      <c r="P7899" s="43"/>
      <c r="Q7899" s="44">
        <v>45023.613900428238</v>
      </c>
      <c r="R7899" s="45" t="s">
        <v>7290</v>
      </c>
    </row>
    <row r="7900" spans="1:18" x14ac:dyDescent="0.3">
      <c r="A7900" s="36">
        <v>7899</v>
      </c>
      <c r="B7900" s="37">
        <v>8637</v>
      </c>
      <c r="C7900" s="37">
        <v>3</v>
      </c>
      <c r="D7900" s="37" t="str" cm="1">
        <f t="array" ref="D7900:E7900">_xlfn.XLOOKUP(C7900,Table1[StoreID],Table1[[StoreName]:[Region]],0)</f>
        <v>StoreC</v>
      </c>
      <c r="E7900" s="37" t="str">
        <v>Alex</v>
      </c>
      <c r="F7900" s="37">
        <v>13</v>
      </c>
      <c r="G7900" s="37" t="str">
        <f>_xlfn.XLOOKUP(F7900,Reps!A:A,Reps!B:B,0)</f>
        <v>Shady</v>
      </c>
      <c r="H7900" s="37">
        <v>4079</v>
      </c>
      <c r="I7900" s="37" t="str" cm="1">
        <f t="array" ref="I7900:M7900">_xlfn.XLOOKUP(H7900,Product!A:A,Product!B:F,0)</f>
        <v>E91 BP-2</v>
      </c>
      <c r="J7900" s="37" t="str">
        <v>Energizer Card 2  AA Promo</v>
      </c>
      <c r="K7900" s="37" t="str">
        <v>Add-ons</v>
      </c>
      <c r="L7900" s="37" t="str">
        <v>Battery</v>
      </c>
      <c r="M7900" s="37" t="str">
        <v>Energizer</v>
      </c>
      <c r="N7900" s="37">
        <v>1</v>
      </c>
      <c r="O7900" s="38">
        <v>25</v>
      </c>
      <c r="P7900" s="38"/>
      <c r="Q7900" s="39">
        <v>45023.62583877315</v>
      </c>
      <c r="R7900" s="40" t="s">
        <v>7291</v>
      </c>
    </row>
    <row r="7901" spans="1:18" x14ac:dyDescent="0.3">
      <c r="A7901" s="41">
        <v>7900</v>
      </c>
      <c r="B7901" s="42">
        <v>8637</v>
      </c>
      <c r="C7901" s="42">
        <v>3</v>
      </c>
      <c r="D7901" s="37" t="str" cm="1">
        <f t="array" ref="D7901:E7901">_xlfn.XLOOKUP(C7901,Table1[StoreID],Table1[[StoreName]:[Region]],0)</f>
        <v>StoreC</v>
      </c>
      <c r="E7901" s="42" t="str">
        <v>Alex</v>
      </c>
      <c r="F7901" s="42">
        <v>13</v>
      </c>
      <c r="G7901" s="42" t="str">
        <f>_xlfn.XLOOKUP(F7901,Reps!A:A,Reps!B:B,0)</f>
        <v>Shady</v>
      </c>
      <c r="H7901" s="42">
        <v>4079</v>
      </c>
      <c r="I7901" s="42" t="str" cm="1">
        <f t="array" ref="I7901:M7901">_xlfn.XLOOKUP(H7901,Product!A:A,Product!B:F,0)</f>
        <v>E91 BP-2</v>
      </c>
      <c r="J7901" s="42" t="str">
        <v>Energizer Card 2  AA Promo</v>
      </c>
      <c r="K7901" s="42" t="str">
        <v>Add-ons</v>
      </c>
      <c r="L7901" s="42" t="str">
        <v>Battery</v>
      </c>
      <c r="M7901" s="42" t="str">
        <v>Energizer</v>
      </c>
      <c r="N7901" s="42">
        <v>1</v>
      </c>
      <c r="O7901" s="43">
        <v>25</v>
      </c>
      <c r="P7901" s="43"/>
      <c r="Q7901" s="44">
        <v>45023.62583877315</v>
      </c>
      <c r="R7901" s="45" t="s">
        <v>7291</v>
      </c>
    </row>
    <row r="7902" spans="1:18" x14ac:dyDescent="0.3">
      <c r="A7902" s="36">
        <v>7901</v>
      </c>
      <c r="B7902" s="37">
        <v>8637</v>
      </c>
      <c r="C7902" s="37">
        <v>3</v>
      </c>
      <c r="D7902" s="37" t="str" cm="1">
        <f t="array" ref="D7902:E7902">_xlfn.XLOOKUP(C7902,Table1[StoreID],Table1[[StoreName]:[Region]],0)</f>
        <v>StoreC</v>
      </c>
      <c r="E7902" s="37" t="str">
        <v>Alex</v>
      </c>
      <c r="F7902" s="37">
        <v>13</v>
      </c>
      <c r="G7902" s="37" t="str">
        <f>_xlfn.XLOOKUP(F7902,Reps!A:A,Reps!B:B,0)</f>
        <v>Shady</v>
      </c>
      <c r="H7902" s="37">
        <v>672</v>
      </c>
      <c r="I7902" s="37" t="str" cm="1">
        <f t="array" ref="I7902:M7902">_xlfn.XLOOKUP(H7902,Product!A:A,Product!B:F,0)</f>
        <v>TH-ZUR-9608</v>
      </c>
      <c r="J7902" s="37" t="str">
        <v>COCO Surprise Cones Fantacy 6 Asst (12 PCS)</v>
      </c>
      <c r="K7902" s="37" t="str">
        <v>Plush &amp; Soft Toys</v>
      </c>
      <c r="L7902" s="37" t="str">
        <v>Non Battery</v>
      </c>
      <c r="M7902" s="37" t="str">
        <v>COCO SURPRISE</v>
      </c>
      <c r="N7902" s="37">
        <v>1</v>
      </c>
      <c r="O7902" s="38">
        <v>149.5</v>
      </c>
      <c r="P7902" s="38"/>
      <c r="Q7902" s="39">
        <v>45023.62583877315</v>
      </c>
      <c r="R7902" s="40" t="s">
        <v>7291</v>
      </c>
    </row>
    <row r="7903" spans="1:18" x14ac:dyDescent="0.3">
      <c r="A7903" s="41">
        <v>7902</v>
      </c>
      <c r="B7903" s="42">
        <v>8637</v>
      </c>
      <c r="C7903" s="42">
        <v>3</v>
      </c>
      <c r="D7903" s="37" t="str" cm="1">
        <f t="array" ref="D7903:E7903">_xlfn.XLOOKUP(C7903,Table1[StoreID],Table1[[StoreName]:[Region]],0)</f>
        <v>StoreC</v>
      </c>
      <c r="E7903" s="42" t="str">
        <v>Alex</v>
      </c>
      <c r="F7903" s="42">
        <v>13</v>
      </c>
      <c r="G7903" s="42" t="str">
        <f>_xlfn.XLOOKUP(F7903,Reps!A:A,Reps!B:B,0)</f>
        <v>Shady</v>
      </c>
      <c r="H7903" s="42">
        <v>672</v>
      </c>
      <c r="I7903" s="42" t="str" cm="1">
        <f t="array" ref="I7903:M7903">_xlfn.XLOOKUP(H7903,Product!A:A,Product!B:F,0)</f>
        <v>TH-ZUR-9608</v>
      </c>
      <c r="J7903" s="42" t="str">
        <v>COCO Surprise Cones Fantacy 6 Asst (12 PCS)</v>
      </c>
      <c r="K7903" s="42" t="str">
        <v>Plush &amp; Soft Toys</v>
      </c>
      <c r="L7903" s="42" t="str">
        <v>Non Battery</v>
      </c>
      <c r="M7903" s="42" t="str">
        <v>COCO SURPRISE</v>
      </c>
      <c r="N7903" s="42">
        <v>1</v>
      </c>
      <c r="O7903" s="43">
        <v>149.5</v>
      </c>
      <c r="P7903" s="43"/>
      <c r="Q7903" s="44">
        <v>45023.625838807871</v>
      </c>
      <c r="R7903" s="45" t="s">
        <v>7291</v>
      </c>
    </row>
    <row r="7904" spans="1:18" x14ac:dyDescent="0.3">
      <c r="A7904" s="36">
        <v>7903</v>
      </c>
      <c r="B7904" s="37">
        <v>8637</v>
      </c>
      <c r="C7904" s="37">
        <v>3</v>
      </c>
      <c r="D7904" s="37" t="str" cm="1">
        <f t="array" ref="D7904:E7904">_xlfn.XLOOKUP(C7904,Table1[StoreID],Table1[[StoreName]:[Region]],0)</f>
        <v>StoreC</v>
      </c>
      <c r="E7904" s="37" t="str">
        <v>Alex</v>
      </c>
      <c r="F7904" s="37">
        <v>13</v>
      </c>
      <c r="G7904" s="37" t="str">
        <f>_xlfn.XLOOKUP(F7904,Reps!A:A,Reps!B:B,0)</f>
        <v>Shady</v>
      </c>
      <c r="H7904" s="37">
        <v>672</v>
      </c>
      <c r="I7904" s="37" t="str" cm="1">
        <f t="array" ref="I7904:M7904">_xlfn.XLOOKUP(H7904,Product!A:A,Product!B:F,0)</f>
        <v>TH-ZUR-9608</v>
      </c>
      <c r="J7904" s="37" t="str">
        <v>COCO Surprise Cones Fantacy 6 Asst (12 PCS)</v>
      </c>
      <c r="K7904" s="37" t="str">
        <v>Plush &amp; Soft Toys</v>
      </c>
      <c r="L7904" s="37" t="str">
        <v>Non Battery</v>
      </c>
      <c r="M7904" s="37" t="str">
        <v>COCO SURPRISE</v>
      </c>
      <c r="N7904" s="37">
        <v>1</v>
      </c>
      <c r="O7904" s="38">
        <v>149.5</v>
      </c>
      <c r="P7904" s="38"/>
      <c r="Q7904" s="39">
        <v>45023.625838807871</v>
      </c>
      <c r="R7904" s="40" t="s">
        <v>7291</v>
      </c>
    </row>
    <row r="7905" spans="1:18" x14ac:dyDescent="0.3">
      <c r="A7905" s="41">
        <v>7904</v>
      </c>
      <c r="B7905" s="42">
        <v>8637</v>
      </c>
      <c r="C7905" s="42">
        <v>3</v>
      </c>
      <c r="D7905" s="37" t="str" cm="1">
        <f t="array" ref="D7905:E7905">_xlfn.XLOOKUP(C7905,Table1[StoreID],Table1[[StoreName]:[Region]],0)</f>
        <v>StoreC</v>
      </c>
      <c r="E7905" s="42" t="str">
        <v>Alex</v>
      </c>
      <c r="F7905" s="42">
        <v>13</v>
      </c>
      <c r="G7905" s="42" t="str">
        <f>_xlfn.XLOOKUP(F7905,Reps!A:A,Reps!B:B,0)</f>
        <v>Shady</v>
      </c>
      <c r="H7905" s="42">
        <v>604</v>
      </c>
      <c r="I7905" s="42" t="str" cm="1">
        <f t="array" ref="I7905:M7905">_xlfn.XLOOKUP(H7905,Product!A:A,Product!B:F,0)</f>
        <v>XS-3695</v>
      </c>
      <c r="J7905" s="42" t="str">
        <v>X-Shot Swords 12pcs</v>
      </c>
      <c r="K7905" s="42" t="str">
        <v>Guns</v>
      </c>
      <c r="L7905" s="42" t="str">
        <v>Swords</v>
      </c>
      <c r="M7905" s="42" t="str">
        <v>X-Shot</v>
      </c>
      <c r="N7905" s="42">
        <v>1</v>
      </c>
      <c r="O7905" s="43">
        <v>97.5</v>
      </c>
      <c r="P7905" s="43"/>
      <c r="Q7905" s="44">
        <v>45023.625838807871</v>
      </c>
      <c r="R7905" s="45" t="s">
        <v>7291</v>
      </c>
    </row>
    <row r="7906" spans="1:18" x14ac:dyDescent="0.3">
      <c r="A7906" s="36">
        <v>7905</v>
      </c>
      <c r="B7906" s="37">
        <v>8637</v>
      </c>
      <c r="C7906" s="37">
        <v>3</v>
      </c>
      <c r="D7906" s="37" t="str" cm="1">
        <f t="array" ref="D7906:E7906">_xlfn.XLOOKUP(C7906,Table1[StoreID],Table1[[StoreName]:[Region]],0)</f>
        <v>StoreC</v>
      </c>
      <c r="E7906" s="37" t="str">
        <v>Alex</v>
      </c>
      <c r="F7906" s="37">
        <v>13</v>
      </c>
      <c r="G7906" s="37" t="str">
        <f>_xlfn.XLOOKUP(F7906,Reps!A:A,Reps!B:B,0)</f>
        <v>Shady</v>
      </c>
      <c r="H7906" s="37">
        <v>604</v>
      </c>
      <c r="I7906" s="37" t="str" cm="1">
        <f t="array" ref="I7906:M7906">_xlfn.XLOOKUP(H7906,Product!A:A,Product!B:F,0)</f>
        <v>XS-3695</v>
      </c>
      <c r="J7906" s="37" t="str">
        <v>X-Shot Swords 12pcs</v>
      </c>
      <c r="K7906" s="37" t="str">
        <v>Guns</v>
      </c>
      <c r="L7906" s="37" t="str">
        <v>Swords</v>
      </c>
      <c r="M7906" s="37" t="str">
        <v>X-Shot</v>
      </c>
      <c r="N7906" s="37">
        <v>1</v>
      </c>
      <c r="O7906" s="38">
        <v>97.5</v>
      </c>
      <c r="P7906" s="38"/>
      <c r="Q7906" s="39">
        <v>45023.625838807871</v>
      </c>
      <c r="R7906" s="40" t="s">
        <v>7291</v>
      </c>
    </row>
    <row r="7907" spans="1:18" x14ac:dyDescent="0.3">
      <c r="A7907" s="41">
        <v>7906</v>
      </c>
      <c r="B7907" s="42">
        <v>8637</v>
      </c>
      <c r="C7907" s="42">
        <v>3</v>
      </c>
      <c r="D7907" s="37" t="str" cm="1">
        <f t="array" ref="D7907:E7907">_xlfn.XLOOKUP(C7907,Table1[StoreID],Table1[[StoreName]:[Region]],0)</f>
        <v>StoreC</v>
      </c>
      <c r="E7907" s="42" t="str">
        <v>Alex</v>
      </c>
      <c r="F7907" s="42">
        <v>13</v>
      </c>
      <c r="G7907" s="42" t="str">
        <f>_xlfn.XLOOKUP(F7907,Reps!A:A,Reps!B:B,0)</f>
        <v>Shady</v>
      </c>
      <c r="H7907" s="42">
        <v>634</v>
      </c>
      <c r="I7907" s="42" t="str" cm="1">
        <f t="array" ref="I7907:M7907">_xlfn.XLOOKUP(H7907,Product!A:A,Product!B:F,0)</f>
        <v>XS-36434</v>
      </c>
      <c r="J7907" s="42" t="str">
        <v>X-SHOT - Excel-REFLEX 6 Double Pack (2 Shooters, 3</v>
      </c>
      <c r="K7907" s="42" t="str">
        <v>Guns</v>
      </c>
      <c r="L7907" s="42" t="str">
        <v>Gun</v>
      </c>
      <c r="M7907" s="42" t="str">
        <v>X-Shot</v>
      </c>
      <c r="N7907" s="42">
        <v>1</v>
      </c>
      <c r="O7907" s="43">
        <v>349.5</v>
      </c>
      <c r="P7907" s="43"/>
      <c r="Q7907" s="44">
        <v>45023.62583892361</v>
      </c>
      <c r="R7907" s="45" t="s">
        <v>7291</v>
      </c>
    </row>
    <row r="7908" spans="1:18" x14ac:dyDescent="0.3">
      <c r="A7908" s="36">
        <v>7907</v>
      </c>
      <c r="B7908" s="37">
        <v>8639</v>
      </c>
      <c r="C7908" s="37">
        <v>3</v>
      </c>
      <c r="D7908" s="37" t="str" cm="1">
        <f t="array" ref="D7908:E7908">_xlfn.XLOOKUP(C7908,Table1[StoreID],Table1[[StoreName]:[Region]],0)</f>
        <v>StoreC</v>
      </c>
      <c r="E7908" s="37" t="str">
        <v>Alex</v>
      </c>
      <c r="F7908" s="37">
        <v>23</v>
      </c>
      <c r="G7908" s="37" t="str">
        <f>_xlfn.XLOOKUP(F7908,Reps!A:A,Reps!B:B,0)</f>
        <v>Essam</v>
      </c>
      <c r="H7908" s="37">
        <v>4079</v>
      </c>
      <c r="I7908" s="37" t="str" cm="1">
        <f t="array" ref="I7908:M7908">_xlfn.XLOOKUP(H7908,Product!A:A,Product!B:F,0)</f>
        <v>E91 BP-2</v>
      </c>
      <c r="J7908" s="37" t="str">
        <v>Energizer Card 2  AA Promo</v>
      </c>
      <c r="K7908" s="37" t="str">
        <v>Add-ons</v>
      </c>
      <c r="L7908" s="37" t="str">
        <v>Battery</v>
      </c>
      <c r="M7908" s="37" t="str">
        <v>Energizer</v>
      </c>
      <c r="N7908" s="37">
        <v>1</v>
      </c>
      <c r="O7908" s="38">
        <v>25</v>
      </c>
      <c r="P7908" s="38"/>
      <c r="Q7908" s="39">
        <v>45023.637082488429</v>
      </c>
      <c r="R7908" s="40" t="s">
        <v>7292</v>
      </c>
    </row>
    <row r="7909" spans="1:18" x14ac:dyDescent="0.3">
      <c r="A7909" s="41">
        <v>7908</v>
      </c>
      <c r="B7909" s="42">
        <v>8644</v>
      </c>
      <c r="C7909" s="42">
        <v>3</v>
      </c>
      <c r="D7909" s="37" t="str" cm="1">
        <f t="array" ref="D7909:E7909">_xlfn.XLOOKUP(C7909,Table1[StoreID],Table1[[StoreName]:[Region]],0)</f>
        <v>StoreC</v>
      </c>
      <c r="E7909" s="42" t="str">
        <v>Alex</v>
      </c>
      <c r="F7909" s="42">
        <v>13</v>
      </c>
      <c r="G7909" s="42" t="str">
        <f>_xlfn.XLOOKUP(F7909,Reps!A:A,Reps!B:B,0)</f>
        <v>Shady</v>
      </c>
      <c r="H7909" s="42">
        <v>392</v>
      </c>
      <c r="I7909" s="42" t="str" cm="1">
        <f t="array" ref="I7909:M7909">_xlfn.XLOOKUP(H7909,Product!A:A,Product!B:F,0)</f>
        <v>YW-28-030</v>
      </c>
      <c r="J7909" s="42" t="str">
        <v>Pokémon Album 3D 4PCS in the page</v>
      </c>
      <c r="K7909" s="42" t="str">
        <v>Games</v>
      </c>
      <c r="L7909" s="42" t="str">
        <v>Card Game</v>
      </c>
      <c r="M7909" s="42" t="str">
        <v>Pokémon</v>
      </c>
      <c r="N7909" s="42">
        <v>1</v>
      </c>
      <c r="O7909" s="43">
        <v>75</v>
      </c>
      <c r="P7909" s="43"/>
      <c r="Q7909" s="44">
        <v>45023.644979629629</v>
      </c>
      <c r="R7909" s="45" t="s">
        <v>7293</v>
      </c>
    </row>
    <row r="7910" spans="1:18" x14ac:dyDescent="0.3">
      <c r="A7910" s="36">
        <v>7909</v>
      </c>
      <c r="B7910" s="37">
        <v>8644</v>
      </c>
      <c r="C7910" s="37">
        <v>3</v>
      </c>
      <c r="D7910" s="37" t="str" cm="1">
        <f t="array" ref="D7910:E7910">_xlfn.XLOOKUP(C7910,Table1[StoreID],Table1[[StoreName]:[Region]],0)</f>
        <v>StoreC</v>
      </c>
      <c r="E7910" s="37" t="str">
        <v>Alex</v>
      </c>
      <c r="F7910" s="37">
        <v>13</v>
      </c>
      <c r="G7910" s="37" t="str">
        <f>_xlfn.XLOOKUP(F7910,Reps!A:A,Reps!B:B,0)</f>
        <v>Shady</v>
      </c>
      <c r="H7910" s="37">
        <v>462</v>
      </c>
      <c r="I7910" s="37" t="str" cm="1">
        <f t="array" ref="I7910:M7910">_xlfn.XLOOKUP(H7910,Product!A:A,Product!B:F,0)</f>
        <v>YW-26-036</v>
      </c>
      <c r="J7910" s="37" t="str">
        <v>Pokémon Boosters ( Stand 36 Pcs )</v>
      </c>
      <c r="K7910" s="37" t="str">
        <v>Games</v>
      </c>
      <c r="L7910" s="37" t="str">
        <v>Card Game</v>
      </c>
      <c r="M7910" s="37" t="str">
        <v>Pokémon</v>
      </c>
      <c r="N7910" s="37">
        <v>4</v>
      </c>
      <c r="O7910" s="38">
        <v>40</v>
      </c>
      <c r="P7910" s="38"/>
      <c r="Q7910" s="39">
        <v>45023.644979629629</v>
      </c>
      <c r="R7910" s="40" t="s">
        <v>7293</v>
      </c>
    </row>
    <row r="7911" spans="1:18" x14ac:dyDescent="0.3">
      <c r="A7911" s="41">
        <v>7910</v>
      </c>
      <c r="B7911" s="42">
        <v>8651</v>
      </c>
      <c r="C7911" s="42">
        <v>3</v>
      </c>
      <c r="D7911" s="37" t="str" cm="1">
        <f t="array" ref="D7911:E7911">_xlfn.XLOOKUP(C7911,Table1[StoreID],Table1[[StoreName]:[Region]],0)</f>
        <v>StoreC</v>
      </c>
      <c r="E7911" s="42" t="str">
        <v>Alex</v>
      </c>
      <c r="F7911" s="42">
        <v>13</v>
      </c>
      <c r="G7911" s="42" t="str">
        <f>_xlfn.XLOOKUP(F7911,Reps!A:A,Reps!B:B,0)</f>
        <v>Shady</v>
      </c>
      <c r="H7911" s="42">
        <v>633</v>
      </c>
      <c r="I7911" s="42" t="str" cm="1">
        <f t="array" ref="I7911:M7911">_xlfn.XLOOKUP(H7911,Product!A:A,Product!B:F,0)</f>
        <v>XS-36435</v>
      </c>
      <c r="J7911" s="42" t="str">
        <v>X-SHOT -Excel-Hawk Eye  (16Darts)</v>
      </c>
      <c r="K7911" s="42" t="str">
        <v>Guns</v>
      </c>
      <c r="L7911" s="42" t="str">
        <v>Gun</v>
      </c>
      <c r="M7911" s="42" t="str">
        <v>X-Shot</v>
      </c>
      <c r="N7911" s="42">
        <v>1</v>
      </c>
      <c r="O7911" s="43">
        <v>300</v>
      </c>
      <c r="P7911" s="43"/>
      <c r="Q7911" s="44">
        <v>45023.681924571756</v>
      </c>
      <c r="R7911" s="45" t="s">
        <v>7294</v>
      </c>
    </row>
    <row r="7912" spans="1:18" x14ac:dyDescent="0.3">
      <c r="A7912" s="36">
        <v>7911</v>
      </c>
      <c r="B7912" s="37">
        <v>8653</v>
      </c>
      <c r="C7912" s="37">
        <v>3</v>
      </c>
      <c r="D7912" s="37" t="str" cm="1">
        <f t="array" ref="D7912:E7912">_xlfn.XLOOKUP(C7912,Table1[StoreID],Table1[[StoreName]:[Region]],0)</f>
        <v>StoreC</v>
      </c>
      <c r="E7912" s="37" t="str">
        <v>Alex</v>
      </c>
      <c r="F7912" s="37">
        <v>19</v>
      </c>
      <c r="G7912" s="37" t="str">
        <f>_xlfn.XLOOKUP(F7912,Reps!A:A,Reps!B:B,0)</f>
        <v>Omar</v>
      </c>
      <c r="H7912" s="37">
        <v>466</v>
      </c>
      <c r="I7912" s="37" t="str" cm="1">
        <f t="array" ref="I7912:M7912">_xlfn.XLOOKUP(H7912,Product!A:A,Product!B:F,0)</f>
        <v>YW-26-031</v>
      </c>
      <c r="J7912" s="37" t="str">
        <v>Pokémon Academy Box</v>
      </c>
      <c r="K7912" s="37" t="str">
        <v>Games</v>
      </c>
      <c r="L7912" s="37" t="str">
        <v>Card Game</v>
      </c>
      <c r="M7912" s="37" t="str">
        <v>Pokémon</v>
      </c>
      <c r="N7912" s="37">
        <v>1</v>
      </c>
      <c r="O7912" s="38">
        <v>150</v>
      </c>
      <c r="P7912" s="38"/>
      <c r="Q7912" s="39">
        <v>45023.702942511576</v>
      </c>
      <c r="R7912" s="40" t="s">
        <v>7295</v>
      </c>
    </row>
    <row r="7913" spans="1:18" x14ac:dyDescent="0.3">
      <c r="A7913" s="41">
        <v>7912</v>
      </c>
      <c r="B7913" s="42">
        <v>8653</v>
      </c>
      <c r="C7913" s="42">
        <v>3</v>
      </c>
      <c r="D7913" s="37" t="str" cm="1">
        <f t="array" ref="D7913:E7913">_xlfn.XLOOKUP(C7913,Table1[StoreID],Table1[[StoreName]:[Region]],0)</f>
        <v>StoreC</v>
      </c>
      <c r="E7913" s="42" t="str">
        <v>Alex</v>
      </c>
      <c r="F7913" s="42">
        <v>19</v>
      </c>
      <c r="G7913" s="42" t="str">
        <f>_xlfn.XLOOKUP(F7913,Reps!A:A,Reps!B:B,0)</f>
        <v>Omar</v>
      </c>
      <c r="H7913" s="42">
        <v>476</v>
      </c>
      <c r="I7913" s="42" t="str" cm="1">
        <f t="array" ref="I7913:M7913">_xlfn.XLOOKUP(H7913,Product!A:A,Product!B:F,0)</f>
        <v>YW-26-021</v>
      </c>
      <c r="J7913" s="42" t="str">
        <v>Pockemon Bag ( Stand 24 pcs )</v>
      </c>
      <c r="K7913" s="42" t="str">
        <v>Games</v>
      </c>
      <c r="L7913" s="42" t="str">
        <v>Card Game</v>
      </c>
      <c r="M7913" s="42" t="str">
        <v>Pokémon</v>
      </c>
      <c r="N7913" s="42">
        <v>1</v>
      </c>
      <c r="O7913" s="43">
        <v>30</v>
      </c>
      <c r="P7913" s="43"/>
      <c r="Q7913" s="44">
        <v>45023.702942511576</v>
      </c>
      <c r="R7913" s="45" t="s">
        <v>7295</v>
      </c>
    </row>
    <row r="7914" spans="1:18" x14ac:dyDescent="0.3">
      <c r="A7914" s="36">
        <v>7913</v>
      </c>
      <c r="B7914" s="37">
        <v>8656</v>
      </c>
      <c r="C7914" s="37">
        <v>3</v>
      </c>
      <c r="D7914" s="37" t="str" cm="1">
        <f t="array" ref="D7914:E7914">_xlfn.XLOOKUP(C7914,Table1[StoreID],Table1[[StoreName]:[Region]],0)</f>
        <v>StoreC</v>
      </c>
      <c r="E7914" s="37" t="str">
        <v>Alex</v>
      </c>
      <c r="F7914" s="37">
        <v>1</v>
      </c>
      <c r="G7914" s="37" t="str">
        <f>_xlfn.XLOOKUP(F7914,Reps!A:A,Reps!B:B,0)</f>
        <v>Ahmed</v>
      </c>
      <c r="H7914" s="37">
        <v>4028</v>
      </c>
      <c r="I7914" s="37" t="str" cm="1">
        <f t="array" ref="I7914:M7914">_xlfn.XLOOKUP(H7914,Product!A:A,Product!B:F,0)</f>
        <v>FS0003570</v>
      </c>
      <c r="J7914" s="37" t="str">
        <v>Topps Match Attax 2022/2023 - Single Pack  Stand (36 pieces)</v>
      </c>
      <c r="K7914" s="37" t="str">
        <v>Games</v>
      </c>
      <c r="L7914" s="37" t="str">
        <v>Card Game</v>
      </c>
      <c r="M7914" s="37" t="str">
        <v>Match Attax</v>
      </c>
      <c r="N7914" s="37">
        <v>1</v>
      </c>
      <c r="O7914" s="38">
        <v>45</v>
      </c>
      <c r="P7914" s="38"/>
      <c r="Q7914" s="39">
        <v>45023.821931562503</v>
      </c>
      <c r="R7914" s="40" t="s">
        <v>7296</v>
      </c>
    </row>
    <row r="7915" spans="1:18" x14ac:dyDescent="0.3">
      <c r="A7915" s="41">
        <v>7914</v>
      </c>
      <c r="B7915" s="42">
        <v>8660</v>
      </c>
      <c r="C7915" s="42">
        <v>3</v>
      </c>
      <c r="D7915" s="37" t="str" cm="1">
        <f t="array" ref="D7915:E7915">_xlfn.XLOOKUP(C7915,Table1[StoreID],Table1[[StoreName]:[Region]],0)</f>
        <v>StoreC</v>
      </c>
      <c r="E7915" s="42" t="str">
        <v>Alex</v>
      </c>
      <c r="F7915" s="42">
        <v>1</v>
      </c>
      <c r="G7915" s="42" t="str">
        <f>_xlfn.XLOOKUP(F7915,Reps!A:A,Reps!B:B,0)</f>
        <v>Ahmed</v>
      </c>
      <c r="H7915" s="42">
        <v>4078</v>
      </c>
      <c r="I7915" s="42" t="str" cm="1">
        <f t="array" ref="I7915:M7915">_xlfn.XLOOKUP(H7915,Product!A:A,Product!B:F,0)</f>
        <v>E91 BP6</v>
      </c>
      <c r="J7915" s="42" t="str">
        <v>Energizer Card 4+2  AA Promo</v>
      </c>
      <c r="K7915" s="42" t="str">
        <v>Add-ons</v>
      </c>
      <c r="L7915" s="42" t="str">
        <v>Battery</v>
      </c>
      <c r="M7915" s="42" t="str">
        <v>Energizer</v>
      </c>
      <c r="N7915" s="42">
        <v>1</v>
      </c>
      <c r="O7915" s="43">
        <v>49.5</v>
      </c>
      <c r="P7915" s="43"/>
      <c r="Q7915" s="44">
        <v>45023.867677430557</v>
      </c>
      <c r="R7915" s="45" t="s">
        <v>7297</v>
      </c>
    </row>
    <row r="7916" spans="1:18" x14ac:dyDescent="0.3">
      <c r="A7916" s="36">
        <v>7915</v>
      </c>
      <c r="B7916" s="37">
        <v>8665</v>
      </c>
      <c r="C7916" s="37">
        <v>3</v>
      </c>
      <c r="D7916" s="37" t="str" cm="1">
        <f t="array" ref="D7916:E7916">_xlfn.XLOOKUP(C7916,Table1[StoreID],Table1[[StoreName]:[Region]],0)</f>
        <v>StoreC</v>
      </c>
      <c r="E7916" s="37" t="str">
        <v>Alex</v>
      </c>
      <c r="F7916" s="37">
        <v>1</v>
      </c>
      <c r="G7916" s="37" t="str">
        <f>_xlfn.XLOOKUP(F7916,Reps!A:A,Reps!B:B,0)</f>
        <v>Ahmed</v>
      </c>
      <c r="H7916" s="37">
        <v>4025</v>
      </c>
      <c r="I7916" s="37" t="str" cm="1">
        <f t="array" ref="I7916:M7916">_xlfn.XLOOKUP(H7916,Product!A:A,Product!B:F,0)</f>
        <v>FS0003624</v>
      </c>
      <c r="J7916" s="37" t="str">
        <v>Topps Match Attax 2022/2023 - Multi Pack</v>
      </c>
      <c r="K7916" s="37" t="str">
        <v>Games</v>
      </c>
      <c r="L7916" s="37" t="str">
        <v>Card Game</v>
      </c>
      <c r="M7916" s="37" t="str">
        <v>Match Attax</v>
      </c>
      <c r="N7916" s="37">
        <v>1</v>
      </c>
      <c r="O7916" s="38">
        <v>175</v>
      </c>
      <c r="P7916" s="38"/>
      <c r="Q7916" s="39">
        <v>45023.946703784721</v>
      </c>
      <c r="R7916" s="40" t="s">
        <v>7298</v>
      </c>
    </row>
    <row r="7917" spans="1:18" x14ac:dyDescent="0.3">
      <c r="A7917" s="41">
        <v>7916</v>
      </c>
      <c r="B7917" s="42">
        <v>8665</v>
      </c>
      <c r="C7917" s="42">
        <v>3</v>
      </c>
      <c r="D7917" s="37" t="str" cm="1">
        <f t="array" ref="D7917:E7917">_xlfn.XLOOKUP(C7917,Table1[StoreID],Table1[[StoreName]:[Region]],0)</f>
        <v>StoreC</v>
      </c>
      <c r="E7917" s="42" t="str">
        <v>Alex</v>
      </c>
      <c r="F7917" s="42">
        <v>1</v>
      </c>
      <c r="G7917" s="42" t="str">
        <f>_xlfn.XLOOKUP(F7917,Reps!A:A,Reps!B:B,0)</f>
        <v>Ahmed</v>
      </c>
      <c r="H7917" s="42">
        <v>4028</v>
      </c>
      <c r="I7917" s="42" t="str" cm="1">
        <f t="array" ref="I7917:M7917">_xlfn.XLOOKUP(H7917,Product!A:A,Product!B:F,0)</f>
        <v>FS0003570</v>
      </c>
      <c r="J7917" s="42" t="str">
        <v>Topps Match Attax 2022/2023 - Single Pack  Stand (36 pieces)</v>
      </c>
      <c r="K7917" s="42" t="str">
        <v>Games</v>
      </c>
      <c r="L7917" s="42" t="str">
        <v>Card Game</v>
      </c>
      <c r="M7917" s="42" t="str">
        <v>Match Attax</v>
      </c>
      <c r="N7917" s="42">
        <v>1</v>
      </c>
      <c r="O7917" s="43">
        <v>45</v>
      </c>
      <c r="P7917" s="43"/>
      <c r="Q7917" s="44">
        <v>45023.946703784721</v>
      </c>
      <c r="R7917" s="45" t="s">
        <v>7298</v>
      </c>
    </row>
    <row r="7918" spans="1:18" x14ac:dyDescent="0.3">
      <c r="A7918" s="36">
        <v>7917</v>
      </c>
      <c r="B7918" s="37">
        <v>8667</v>
      </c>
      <c r="C7918" s="37">
        <v>3</v>
      </c>
      <c r="D7918" s="37" t="str" cm="1">
        <f t="array" ref="D7918:E7918">_xlfn.XLOOKUP(C7918,Table1[StoreID],Table1[[StoreName]:[Region]],0)</f>
        <v>StoreC</v>
      </c>
      <c r="E7918" s="37" t="str">
        <v>Alex</v>
      </c>
      <c r="F7918" s="37">
        <v>1</v>
      </c>
      <c r="G7918" s="37" t="str">
        <f>_xlfn.XLOOKUP(F7918,Reps!A:A,Reps!B:B,0)</f>
        <v>Ahmed</v>
      </c>
      <c r="H7918" s="37">
        <v>608</v>
      </c>
      <c r="I7918" s="37" t="str" cm="1">
        <f t="array" ref="I7918:M7918">_xlfn.XLOOKUP(H7918,Product!A:A,Product!B:F,0)</f>
        <v>XS-36534</v>
      </c>
      <c r="J7918" s="37" t="str">
        <v>Zuru X-Shot - Excel Skin Flux 2 Pack</v>
      </c>
      <c r="K7918" s="37" t="str">
        <v>Guns</v>
      </c>
      <c r="L7918" s="37" t="str">
        <v>Gun</v>
      </c>
      <c r="M7918" s="37" t="str">
        <v>X-Shot</v>
      </c>
      <c r="N7918" s="37">
        <v>1</v>
      </c>
      <c r="O7918" s="38">
        <v>325</v>
      </c>
      <c r="P7918" s="38"/>
      <c r="Q7918" s="39">
        <v>45023.972564548611</v>
      </c>
      <c r="R7918" s="40" t="s">
        <v>7299</v>
      </c>
    </row>
    <row r="7919" spans="1:18" x14ac:dyDescent="0.3">
      <c r="A7919" s="41">
        <v>7918</v>
      </c>
      <c r="B7919" s="42">
        <v>8670</v>
      </c>
      <c r="C7919" s="42">
        <v>3</v>
      </c>
      <c r="D7919" s="37" t="str" cm="1">
        <f t="array" ref="D7919:E7919">_xlfn.XLOOKUP(C7919,Table1[StoreID],Table1[[StoreName]:[Region]],0)</f>
        <v>StoreC</v>
      </c>
      <c r="E7919" s="42" t="str">
        <v>Alex</v>
      </c>
      <c r="F7919" s="42">
        <v>1</v>
      </c>
      <c r="G7919" s="42" t="str">
        <f>_xlfn.XLOOKUP(F7919,Reps!A:A,Reps!B:B,0)</f>
        <v>Ahmed</v>
      </c>
      <c r="H7919" s="42">
        <v>3356</v>
      </c>
      <c r="I7919" s="42" t="str" cm="1">
        <f t="array" ref="I7919:M7919">_xlfn.XLOOKUP(H7919,Product!A:A,Product!B:F,0)</f>
        <v>MGA-586111</v>
      </c>
      <c r="J7919" s="42" t="str">
        <v>LOL Surprise OMG Candylicious Fashion Doll</v>
      </c>
      <c r="K7919" s="42" t="str">
        <v>Dolls &amp; Accessories</v>
      </c>
      <c r="L7919" s="42" t="str">
        <v>Fashion Doll</v>
      </c>
      <c r="M7919" s="42" t="str">
        <v>L.O.L. Surprise</v>
      </c>
      <c r="N7919" s="42">
        <v>1</v>
      </c>
      <c r="O7919" s="43">
        <v>725</v>
      </c>
      <c r="P7919" s="43"/>
      <c r="Q7919" s="44">
        <v>45023.980812349539</v>
      </c>
      <c r="R7919" s="45" t="s">
        <v>7300</v>
      </c>
    </row>
    <row r="7920" spans="1:18" x14ac:dyDescent="0.3">
      <c r="A7920" s="36">
        <v>7919</v>
      </c>
      <c r="B7920" s="37">
        <v>8672</v>
      </c>
      <c r="C7920" s="37">
        <v>3</v>
      </c>
      <c r="D7920" s="37" t="str" cm="1">
        <f t="array" ref="D7920:E7920">_xlfn.XLOOKUP(C7920,Table1[StoreID],Table1[[StoreName]:[Region]],0)</f>
        <v>StoreC</v>
      </c>
      <c r="E7920" s="37" t="str">
        <v>Alex</v>
      </c>
      <c r="F7920" s="37">
        <v>1</v>
      </c>
      <c r="G7920" s="37" t="str">
        <f>_xlfn.XLOOKUP(F7920,Reps!A:A,Reps!B:B,0)</f>
        <v>Ahmed</v>
      </c>
      <c r="H7920" s="37">
        <v>4090</v>
      </c>
      <c r="I7920" s="37" t="str" cm="1">
        <f t="array" ref="I7920:M7920">_xlfn.XLOOKUP(H7920,Product!A:A,Product!B:F,0)</f>
        <v>DOH-SH-3664</v>
      </c>
      <c r="J7920" s="37" t="str">
        <v>Bingo Dough 10 Mini Can</v>
      </c>
      <c r="K7920" s="37" t="str">
        <v>Clay</v>
      </c>
      <c r="L7920" s="37" t="str">
        <v>Dough</v>
      </c>
      <c r="M7920" s="37" t="str">
        <v>Bingo Dough</v>
      </c>
      <c r="N7920" s="37">
        <v>1</v>
      </c>
      <c r="O7920" s="38">
        <v>47.5</v>
      </c>
      <c r="P7920" s="38"/>
      <c r="Q7920" s="39">
        <v>45024.000883483794</v>
      </c>
      <c r="R7920" s="40" t="s">
        <v>7301</v>
      </c>
    </row>
    <row r="7921" spans="1:18" x14ac:dyDescent="0.3">
      <c r="A7921" s="41">
        <v>7920</v>
      </c>
      <c r="B7921" s="42">
        <v>8675</v>
      </c>
      <c r="C7921" s="42">
        <v>3</v>
      </c>
      <c r="D7921" s="37" t="str" cm="1">
        <f t="array" ref="D7921:E7921">_xlfn.XLOOKUP(C7921,Table1[StoreID],Table1[[StoreName]:[Region]],0)</f>
        <v>StoreC</v>
      </c>
      <c r="E7921" s="42" t="str">
        <v>Alex</v>
      </c>
      <c r="F7921" s="42">
        <v>23</v>
      </c>
      <c r="G7921" s="42" t="str">
        <f>_xlfn.XLOOKUP(F7921,Reps!A:A,Reps!B:B,0)</f>
        <v>Essam</v>
      </c>
      <c r="H7921" s="42">
        <v>1168</v>
      </c>
      <c r="I7921" s="42" t="str" cm="1">
        <f t="array" ref="I7921:M7921">_xlfn.XLOOKUP(H7921,Product!A:A,Product!B:F,0)</f>
        <v>SH-3681</v>
      </c>
      <c r="J7921" s="42" t="str">
        <v>Die Cast Super Hero 6asst</v>
      </c>
      <c r="K7921" s="42" t="str">
        <v>Vehicle - Parking &amp; Robots</v>
      </c>
      <c r="L7921" s="42" t="str">
        <v>Car</v>
      </c>
      <c r="M7921" s="42" t="str">
        <v>Super Hero</v>
      </c>
      <c r="N7921" s="42">
        <v>1</v>
      </c>
      <c r="O7921" s="43">
        <v>25</v>
      </c>
      <c r="P7921" s="43"/>
      <c r="Q7921" s="44">
        <v>45024.498489895836</v>
      </c>
      <c r="R7921" s="45" t="s">
        <v>7302</v>
      </c>
    </row>
    <row r="7922" spans="1:18" x14ac:dyDescent="0.3">
      <c r="A7922" s="36">
        <v>7921</v>
      </c>
      <c r="B7922" s="37">
        <v>8675</v>
      </c>
      <c r="C7922" s="37">
        <v>3</v>
      </c>
      <c r="D7922" s="37" t="str" cm="1">
        <f t="array" ref="D7922:E7922">_xlfn.XLOOKUP(C7922,Table1[StoreID],Table1[[StoreName]:[Region]],0)</f>
        <v>StoreC</v>
      </c>
      <c r="E7922" s="37" t="str">
        <v>Alex</v>
      </c>
      <c r="F7922" s="37">
        <v>23</v>
      </c>
      <c r="G7922" s="37" t="str">
        <f>_xlfn.XLOOKUP(F7922,Reps!A:A,Reps!B:B,0)</f>
        <v>Essam</v>
      </c>
      <c r="H7922" s="37">
        <v>462</v>
      </c>
      <c r="I7922" s="37" t="str" cm="1">
        <f t="array" ref="I7922:M7922">_xlfn.XLOOKUP(H7922,Product!A:A,Product!B:F,0)</f>
        <v>YW-26-036</v>
      </c>
      <c r="J7922" s="37" t="str">
        <v>Pokémon Boosters ( Stand 36 Pcs )</v>
      </c>
      <c r="K7922" s="37" t="str">
        <v>Games</v>
      </c>
      <c r="L7922" s="37" t="str">
        <v>Card Game</v>
      </c>
      <c r="M7922" s="37" t="str">
        <v>Pokémon</v>
      </c>
      <c r="N7922" s="37">
        <v>2</v>
      </c>
      <c r="O7922" s="38">
        <v>20</v>
      </c>
      <c r="P7922" s="38"/>
      <c r="Q7922" s="39">
        <v>45024.498489895836</v>
      </c>
      <c r="R7922" s="40" t="s">
        <v>7302</v>
      </c>
    </row>
    <row r="7923" spans="1:18" x14ac:dyDescent="0.3">
      <c r="A7923" s="41">
        <v>7922</v>
      </c>
      <c r="B7923" s="42">
        <v>8678</v>
      </c>
      <c r="C7923" s="42">
        <v>3</v>
      </c>
      <c r="D7923" s="37" t="str" cm="1">
        <f t="array" ref="D7923:E7923">_xlfn.XLOOKUP(C7923,Table1[StoreID],Table1[[StoreName]:[Region]],0)</f>
        <v>StoreC</v>
      </c>
      <c r="E7923" s="42" t="str">
        <v>Alex</v>
      </c>
      <c r="F7923" s="42">
        <v>19</v>
      </c>
      <c r="G7923" s="42" t="str">
        <f>_xlfn.XLOOKUP(F7923,Reps!A:A,Reps!B:B,0)</f>
        <v>Omar</v>
      </c>
      <c r="H7923" s="42">
        <v>391</v>
      </c>
      <c r="I7923" s="42" t="str" cm="1">
        <f t="array" ref="I7923:M7923">_xlfn.XLOOKUP(H7923,Product!A:A,Product!B:F,0)</f>
        <v>YW-28-031</v>
      </c>
      <c r="J7923" s="42" t="str">
        <v>Pokémon Album Metalic  9PCS in the page</v>
      </c>
      <c r="K7923" s="42" t="str">
        <v>Games</v>
      </c>
      <c r="L7923" s="42" t="str">
        <v>Card Game</v>
      </c>
      <c r="M7923" s="42" t="str">
        <v>Pokémon</v>
      </c>
      <c r="N7923" s="42">
        <v>1</v>
      </c>
      <c r="O7923" s="43">
        <v>125</v>
      </c>
      <c r="P7923" s="43"/>
      <c r="Q7923" s="44">
        <v>45024.572391782407</v>
      </c>
      <c r="R7923" s="45" t="s">
        <v>7303</v>
      </c>
    </row>
    <row r="7924" spans="1:18" x14ac:dyDescent="0.3">
      <c r="A7924" s="36">
        <v>7923</v>
      </c>
      <c r="B7924" s="37">
        <v>8681</v>
      </c>
      <c r="C7924" s="37">
        <v>3</v>
      </c>
      <c r="D7924" s="37" t="str" cm="1">
        <f t="array" ref="D7924:E7924">_xlfn.XLOOKUP(C7924,Table1[StoreID],Table1[[StoreName]:[Region]],0)</f>
        <v>StoreC</v>
      </c>
      <c r="E7924" s="37" t="str">
        <v>Alex</v>
      </c>
      <c r="F7924" s="37">
        <v>19</v>
      </c>
      <c r="G7924" s="37" t="str">
        <f>_xlfn.XLOOKUP(F7924,Reps!A:A,Reps!B:B,0)</f>
        <v>Omar</v>
      </c>
      <c r="H7924" s="37">
        <v>4090</v>
      </c>
      <c r="I7924" s="37" t="str" cm="1">
        <f t="array" ref="I7924:M7924">_xlfn.XLOOKUP(H7924,Product!A:A,Product!B:F,0)</f>
        <v>DOH-SH-3664</v>
      </c>
      <c r="J7924" s="37" t="str">
        <v>Bingo Dough 10 Mini Can</v>
      </c>
      <c r="K7924" s="37" t="str">
        <v>Clay</v>
      </c>
      <c r="L7924" s="37" t="str">
        <v>Dough</v>
      </c>
      <c r="M7924" s="37" t="str">
        <v>Bingo Dough</v>
      </c>
      <c r="N7924" s="37">
        <v>1</v>
      </c>
      <c r="O7924" s="38">
        <v>47.5</v>
      </c>
      <c r="P7924" s="38"/>
      <c r="Q7924" s="39">
        <v>45024.590878391202</v>
      </c>
      <c r="R7924" s="40" t="s">
        <v>7304</v>
      </c>
    </row>
    <row r="7925" spans="1:18" x14ac:dyDescent="0.3">
      <c r="A7925" s="41">
        <v>7924</v>
      </c>
      <c r="B7925" s="42">
        <v>8681</v>
      </c>
      <c r="C7925" s="42">
        <v>3</v>
      </c>
      <c r="D7925" s="37" t="str" cm="1">
        <f t="array" ref="D7925:E7925">_xlfn.XLOOKUP(C7925,Table1[StoreID],Table1[[StoreName]:[Region]],0)</f>
        <v>StoreC</v>
      </c>
      <c r="E7925" s="42" t="str">
        <v>Alex</v>
      </c>
      <c r="F7925" s="42">
        <v>19</v>
      </c>
      <c r="G7925" s="42" t="str">
        <f>_xlfn.XLOOKUP(F7925,Reps!A:A,Reps!B:B,0)</f>
        <v>Omar</v>
      </c>
      <c r="H7925" s="42">
        <v>4090</v>
      </c>
      <c r="I7925" s="42" t="str" cm="1">
        <f t="array" ref="I7925:M7925">_xlfn.XLOOKUP(H7925,Product!A:A,Product!B:F,0)</f>
        <v>DOH-SH-3664</v>
      </c>
      <c r="J7925" s="42" t="str">
        <v>Bingo Dough 10 Mini Can</v>
      </c>
      <c r="K7925" s="42" t="str">
        <v>Clay</v>
      </c>
      <c r="L7925" s="42" t="str">
        <v>Dough</v>
      </c>
      <c r="M7925" s="42" t="str">
        <v>Bingo Dough</v>
      </c>
      <c r="N7925" s="42">
        <v>1</v>
      </c>
      <c r="O7925" s="43">
        <v>47.5</v>
      </c>
      <c r="P7925" s="43"/>
      <c r="Q7925" s="44">
        <v>45024.590878437499</v>
      </c>
      <c r="R7925" s="45" t="s">
        <v>7304</v>
      </c>
    </row>
    <row r="7926" spans="1:18" x14ac:dyDescent="0.3">
      <c r="A7926" s="36">
        <v>7925</v>
      </c>
      <c r="B7926" s="37">
        <v>8686</v>
      </c>
      <c r="C7926" s="37">
        <v>3</v>
      </c>
      <c r="D7926" s="37" t="str" cm="1">
        <f t="array" ref="D7926:E7926">_xlfn.XLOOKUP(C7926,Table1[StoreID],Table1[[StoreName]:[Region]],0)</f>
        <v>StoreC</v>
      </c>
      <c r="E7926" s="37" t="str">
        <v>Alex</v>
      </c>
      <c r="F7926" s="37">
        <v>23</v>
      </c>
      <c r="G7926" s="37" t="str">
        <f>_xlfn.XLOOKUP(F7926,Reps!A:A,Reps!B:B,0)</f>
        <v>Essam</v>
      </c>
      <c r="H7926" s="37">
        <v>2838</v>
      </c>
      <c r="I7926" s="37" t="str" cm="1">
        <f t="array" ref="I7926:M7926">_xlfn.XLOOKUP(H7926,Product!A:A,Product!B:F,0)</f>
        <v>RSH-41201</v>
      </c>
      <c r="J7926" s="37" t="str">
        <v>Moose - Goo Jit Zu MARVEL S3 HERO - MILES MORALES</v>
      </c>
      <c r="K7926" s="37" t="str">
        <v>Action Figure</v>
      </c>
      <c r="L7926" s="37" t="str">
        <v>Figures</v>
      </c>
      <c r="M7926" s="37" t="str">
        <v>Goo Jit Zu</v>
      </c>
      <c r="N7926" s="37">
        <v>1</v>
      </c>
      <c r="O7926" s="38">
        <v>400</v>
      </c>
      <c r="P7926" s="38"/>
      <c r="Q7926" s="39">
        <v>45024.636363738427</v>
      </c>
      <c r="R7926" s="40" t="s">
        <v>7305</v>
      </c>
    </row>
    <row r="7927" spans="1:18" x14ac:dyDescent="0.3">
      <c r="A7927" s="41">
        <v>7926</v>
      </c>
      <c r="B7927" s="42">
        <v>8686</v>
      </c>
      <c r="C7927" s="42">
        <v>3</v>
      </c>
      <c r="D7927" s="37" t="str" cm="1">
        <f t="array" ref="D7927:E7927">_xlfn.XLOOKUP(C7927,Table1[StoreID],Table1[[StoreName]:[Region]],0)</f>
        <v>StoreC</v>
      </c>
      <c r="E7927" s="42" t="str">
        <v>Alex</v>
      </c>
      <c r="F7927" s="42">
        <v>23</v>
      </c>
      <c r="G7927" s="42" t="str">
        <f>_xlfn.XLOOKUP(F7927,Reps!A:A,Reps!B:B,0)</f>
        <v>Essam</v>
      </c>
      <c r="H7927" s="42">
        <v>600</v>
      </c>
      <c r="I7927" s="42" t="str" cm="1">
        <f t="array" ref="I7927:M7927">_xlfn.XLOOKUP(H7927,Product!A:A,Product!B:F,0)</f>
        <v>XS-4862</v>
      </c>
      <c r="J7927" s="42" t="str">
        <v>X-Shot Dino Attack-Inflatable Dino Target</v>
      </c>
      <c r="K7927" s="42" t="str">
        <v>Guns</v>
      </c>
      <c r="L7927" s="42" t="str">
        <v>Bullet</v>
      </c>
      <c r="M7927" s="42" t="str">
        <v>X-Shot</v>
      </c>
      <c r="N7927" s="42">
        <v>1</v>
      </c>
      <c r="O7927" s="43">
        <v>237.5</v>
      </c>
      <c r="P7927" s="43"/>
      <c r="Q7927" s="44">
        <v>45024.636363738427</v>
      </c>
      <c r="R7927" s="45" t="s">
        <v>7305</v>
      </c>
    </row>
    <row r="7928" spans="1:18" x14ac:dyDescent="0.3">
      <c r="A7928" s="36">
        <v>7927</v>
      </c>
      <c r="B7928" s="37">
        <v>8690</v>
      </c>
      <c r="C7928" s="37">
        <v>3</v>
      </c>
      <c r="D7928" s="37" t="str" cm="1">
        <f t="array" ref="D7928:E7928">_xlfn.XLOOKUP(C7928,Table1[StoreID],Table1[[StoreName]:[Region]],0)</f>
        <v>StoreC</v>
      </c>
      <c r="E7928" s="37" t="str">
        <v>Alex</v>
      </c>
      <c r="F7928" s="37">
        <v>19</v>
      </c>
      <c r="G7928" s="37" t="str">
        <f>_xlfn.XLOOKUP(F7928,Reps!A:A,Reps!B:B,0)</f>
        <v>Omar</v>
      </c>
      <c r="H7928" s="37">
        <v>274</v>
      </c>
      <c r="I7928" s="37" t="str" cm="1">
        <f t="array" ref="I7928:M7928">_xlfn.XLOOKUP(H7928,Product!A:A,Product!B:F,0)</f>
        <v>ZT-0110</v>
      </c>
      <c r="J7928" s="37" t="str">
        <v>Uno Tin Box</v>
      </c>
      <c r="K7928" s="37" t="str">
        <v>Games</v>
      </c>
      <c r="L7928" s="37" t="str">
        <v>Card Game</v>
      </c>
      <c r="M7928" s="37" t="str">
        <v>UNO</v>
      </c>
      <c r="N7928" s="37">
        <v>1</v>
      </c>
      <c r="O7928" s="38">
        <v>75</v>
      </c>
      <c r="P7928" s="38"/>
      <c r="Q7928" s="39">
        <v>45024.676875775462</v>
      </c>
      <c r="R7928" s="40" t="s">
        <v>7306</v>
      </c>
    </row>
    <row r="7929" spans="1:18" x14ac:dyDescent="0.3">
      <c r="A7929" s="41">
        <v>7928</v>
      </c>
      <c r="B7929" s="42">
        <v>8691</v>
      </c>
      <c r="C7929" s="42">
        <v>3</v>
      </c>
      <c r="D7929" s="37" t="str" cm="1">
        <f t="array" ref="D7929:E7929">_xlfn.XLOOKUP(C7929,Table1[StoreID],Table1[[StoreName]:[Region]],0)</f>
        <v>StoreC</v>
      </c>
      <c r="E7929" s="42" t="str">
        <v>Alex</v>
      </c>
      <c r="F7929" s="42">
        <v>23</v>
      </c>
      <c r="G7929" s="42" t="str">
        <f>_xlfn.XLOOKUP(F7929,Reps!A:A,Reps!B:B,0)</f>
        <v>Essam</v>
      </c>
      <c r="H7929" s="42">
        <v>472</v>
      </c>
      <c r="I7929" s="42" t="str" cm="1">
        <f t="array" ref="I7929:M7929">_xlfn.XLOOKUP(H7929,Product!A:A,Product!B:F,0)</f>
        <v>YW-26-025</v>
      </c>
      <c r="J7929" s="42" t="str">
        <v>Beyblade</v>
      </c>
      <c r="K7929" s="42" t="str">
        <v>Games</v>
      </c>
      <c r="L7929" s="42" t="str">
        <v>Top &amp; Battle</v>
      </c>
      <c r="M7929" s="42" t="str">
        <v>Beyblade</v>
      </c>
      <c r="N7929" s="42">
        <v>1</v>
      </c>
      <c r="O7929" s="43">
        <v>62.5</v>
      </c>
      <c r="P7929" s="43"/>
      <c r="Q7929" s="44">
        <v>45024.678284374997</v>
      </c>
      <c r="R7929" s="45" t="s">
        <v>7307</v>
      </c>
    </row>
    <row r="7930" spans="1:18" x14ac:dyDescent="0.3">
      <c r="A7930" s="36">
        <v>7929</v>
      </c>
      <c r="B7930" s="37">
        <v>8691</v>
      </c>
      <c r="C7930" s="37">
        <v>3</v>
      </c>
      <c r="D7930" s="37" t="str" cm="1">
        <f t="array" ref="D7930:E7930">_xlfn.XLOOKUP(C7930,Table1[StoreID],Table1[[StoreName]:[Region]],0)</f>
        <v>StoreC</v>
      </c>
      <c r="E7930" s="37" t="str">
        <v>Alex</v>
      </c>
      <c r="F7930" s="37">
        <v>23</v>
      </c>
      <c r="G7930" s="37" t="str">
        <f>_xlfn.XLOOKUP(F7930,Reps!A:A,Reps!B:B,0)</f>
        <v>Essam</v>
      </c>
      <c r="H7930" s="37">
        <v>471</v>
      </c>
      <c r="I7930" s="37" t="str" cm="1">
        <f t="array" ref="I7930:M7930">_xlfn.XLOOKUP(H7930,Product!A:A,Product!B:F,0)</f>
        <v>YW-26-026</v>
      </c>
      <c r="J7930" s="37" t="str">
        <v>Yoyo Stich ( Stand 24 pcs )</v>
      </c>
      <c r="K7930" s="37" t="str">
        <v>Games</v>
      </c>
      <c r="L7930" s="37" t="str">
        <v>Yoyo</v>
      </c>
      <c r="M7930" s="37" t="str">
        <v>Stich &amp; Lilo</v>
      </c>
      <c r="N7930" s="37">
        <v>1</v>
      </c>
      <c r="O7930" s="38">
        <v>20</v>
      </c>
      <c r="P7930" s="38"/>
      <c r="Q7930" s="39">
        <v>45024.678284409725</v>
      </c>
      <c r="R7930" s="40" t="s">
        <v>7307</v>
      </c>
    </row>
    <row r="7931" spans="1:18" x14ac:dyDescent="0.3">
      <c r="A7931" s="41">
        <v>7930</v>
      </c>
      <c r="B7931" s="42">
        <v>8693</v>
      </c>
      <c r="C7931" s="42">
        <v>3</v>
      </c>
      <c r="D7931" s="37" t="str" cm="1">
        <f t="array" ref="D7931:E7931">_xlfn.XLOOKUP(C7931,Table1[StoreID],Table1[[StoreName]:[Region]],0)</f>
        <v>StoreC</v>
      </c>
      <c r="E7931" s="42" t="str">
        <v>Alex</v>
      </c>
      <c r="F7931" s="42">
        <v>19</v>
      </c>
      <c r="G7931" s="42" t="str">
        <f>_xlfn.XLOOKUP(F7931,Reps!A:A,Reps!B:B,0)</f>
        <v>Omar</v>
      </c>
      <c r="H7931" s="42">
        <v>4028</v>
      </c>
      <c r="I7931" s="42" t="str" cm="1">
        <f t="array" ref="I7931:M7931">_xlfn.XLOOKUP(H7931,Product!A:A,Product!B:F,0)</f>
        <v>FS0003570</v>
      </c>
      <c r="J7931" s="42" t="str">
        <v>Topps Match Attax 2022/2023 - Single Pack  Stand (36 pieces)</v>
      </c>
      <c r="K7931" s="42" t="str">
        <v>Games</v>
      </c>
      <c r="L7931" s="42" t="str">
        <v>Card Game</v>
      </c>
      <c r="M7931" s="42" t="str">
        <v>Match Attax</v>
      </c>
      <c r="N7931" s="42">
        <v>1</v>
      </c>
      <c r="O7931" s="43">
        <v>45</v>
      </c>
      <c r="P7931" s="43"/>
      <c r="Q7931" s="44">
        <v>45024.681553240742</v>
      </c>
      <c r="R7931" s="45" t="s">
        <v>7308</v>
      </c>
    </row>
    <row r="7932" spans="1:18" x14ac:dyDescent="0.3">
      <c r="A7932" s="36">
        <v>7931</v>
      </c>
      <c r="B7932" s="37">
        <v>8696</v>
      </c>
      <c r="C7932" s="37">
        <v>3</v>
      </c>
      <c r="D7932" s="37" t="str" cm="1">
        <f t="array" ref="D7932:E7932">_xlfn.XLOOKUP(C7932,Table1[StoreID],Table1[[StoreName]:[Region]],0)</f>
        <v>StoreC</v>
      </c>
      <c r="E7932" s="37" t="str">
        <v>Alex</v>
      </c>
      <c r="F7932" s="37">
        <v>19</v>
      </c>
      <c r="G7932" s="37" t="str">
        <f>_xlfn.XLOOKUP(F7932,Reps!A:A,Reps!B:B,0)</f>
        <v>Omar</v>
      </c>
      <c r="H7932" s="37">
        <v>4078</v>
      </c>
      <c r="I7932" s="37" t="str" cm="1">
        <f t="array" ref="I7932:M7932">_xlfn.XLOOKUP(H7932,Product!A:A,Product!B:F,0)</f>
        <v>E91 BP6</v>
      </c>
      <c r="J7932" s="37" t="str">
        <v>Energizer Card 4+2  AA Promo</v>
      </c>
      <c r="K7932" s="37" t="str">
        <v>Add-ons</v>
      </c>
      <c r="L7932" s="37" t="str">
        <v>Battery</v>
      </c>
      <c r="M7932" s="37" t="str">
        <v>Energizer</v>
      </c>
      <c r="N7932" s="37">
        <v>1</v>
      </c>
      <c r="O7932" s="38">
        <v>49.5</v>
      </c>
      <c r="P7932" s="38"/>
      <c r="Q7932" s="39">
        <v>45024.722156053242</v>
      </c>
      <c r="R7932" s="40" t="s">
        <v>7309</v>
      </c>
    </row>
    <row r="7933" spans="1:18" x14ac:dyDescent="0.3">
      <c r="A7933" s="41">
        <v>7932</v>
      </c>
      <c r="B7933" s="42">
        <v>8699</v>
      </c>
      <c r="C7933" s="42">
        <v>3</v>
      </c>
      <c r="D7933" s="37" t="str" cm="1">
        <f t="array" ref="D7933:E7933">_xlfn.XLOOKUP(C7933,Table1[StoreID],Table1[[StoreName]:[Region]],0)</f>
        <v>StoreC</v>
      </c>
      <c r="E7933" s="42" t="str">
        <v>Alex</v>
      </c>
      <c r="F7933" s="42">
        <v>1</v>
      </c>
      <c r="G7933" s="42" t="str">
        <f>_xlfn.XLOOKUP(F7933,Reps!A:A,Reps!B:B,0)</f>
        <v>Ahmed</v>
      </c>
      <c r="H7933" s="42">
        <v>4028</v>
      </c>
      <c r="I7933" s="42" t="str" cm="1">
        <f t="array" ref="I7933:M7933">_xlfn.XLOOKUP(H7933,Product!A:A,Product!B:F,0)</f>
        <v>FS0003570</v>
      </c>
      <c r="J7933" s="42" t="str">
        <v>Topps Match Attax 2022/2023 - Single Pack  Stand (36 pieces)</v>
      </c>
      <c r="K7933" s="42" t="str">
        <v>Games</v>
      </c>
      <c r="L7933" s="42" t="str">
        <v>Card Game</v>
      </c>
      <c r="M7933" s="42" t="str">
        <v>Match Attax</v>
      </c>
      <c r="N7933" s="42">
        <v>1</v>
      </c>
      <c r="O7933" s="43">
        <v>45</v>
      </c>
      <c r="P7933" s="43"/>
      <c r="Q7933" s="44">
        <v>45024.837798113425</v>
      </c>
      <c r="R7933" s="45" t="s">
        <v>7310</v>
      </c>
    </row>
    <row r="7934" spans="1:18" x14ac:dyDescent="0.3">
      <c r="A7934" s="36">
        <v>7933</v>
      </c>
      <c r="B7934" s="37">
        <v>8699</v>
      </c>
      <c r="C7934" s="37">
        <v>3</v>
      </c>
      <c r="D7934" s="37" t="str" cm="1">
        <f t="array" ref="D7934:E7934">_xlfn.XLOOKUP(C7934,Table1[StoreID],Table1[[StoreName]:[Region]],0)</f>
        <v>StoreC</v>
      </c>
      <c r="E7934" s="37" t="str">
        <v>Alex</v>
      </c>
      <c r="F7934" s="37">
        <v>1</v>
      </c>
      <c r="G7934" s="37" t="str">
        <f>_xlfn.XLOOKUP(F7934,Reps!A:A,Reps!B:B,0)</f>
        <v>Ahmed</v>
      </c>
      <c r="H7934" s="37">
        <v>4025</v>
      </c>
      <c r="I7934" s="37" t="str" cm="1">
        <f t="array" ref="I7934:M7934">_xlfn.XLOOKUP(H7934,Product!A:A,Product!B:F,0)</f>
        <v>FS0003624</v>
      </c>
      <c r="J7934" s="37" t="str">
        <v>Topps Match Attax 2022/2023 - Multi Pack</v>
      </c>
      <c r="K7934" s="37" t="str">
        <v>Games</v>
      </c>
      <c r="L7934" s="37" t="str">
        <v>Card Game</v>
      </c>
      <c r="M7934" s="37" t="str">
        <v>Match Attax</v>
      </c>
      <c r="N7934" s="37">
        <v>1</v>
      </c>
      <c r="O7934" s="38">
        <v>175</v>
      </c>
      <c r="P7934" s="38"/>
      <c r="Q7934" s="39">
        <v>45024.837798148146</v>
      </c>
      <c r="R7934" s="40" t="s">
        <v>7310</v>
      </c>
    </row>
    <row r="7935" spans="1:18" x14ac:dyDescent="0.3">
      <c r="A7935" s="41">
        <v>7934</v>
      </c>
      <c r="B7935" s="42">
        <v>8699</v>
      </c>
      <c r="C7935" s="42">
        <v>3</v>
      </c>
      <c r="D7935" s="37" t="str" cm="1">
        <f t="array" ref="D7935:E7935">_xlfn.XLOOKUP(C7935,Table1[StoreID],Table1[[StoreName]:[Region]],0)</f>
        <v>StoreC</v>
      </c>
      <c r="E7935" s="42" t="str">
        <v>Alex</v>
      </c>
      <c r="F7935" s="42">
        <v>1</v>
      </c>
      <c r="G7935" s="42" t="str">
        <f>_xlfn.XLOOKUP(F7935,Reps!A:A,Reps!B:B,0)</f>
        <v>Ahmed</v>
      </c>
      <c r="H7935" s="42">
        <v>4028</v>
      </c>
      <c r="I7935" s="42" t="str" cm="1">
        <f t="array" ref="I7935:M7935">_xlfn.XLOOKUP(H7935,Product!A:A,Product!B:F,0)</f>
        <v>FS0003570</v>
      </c>
      <c r="J7935" s="42" t="str">
        <v>Topps Match Attax 2022/2023 - Single Pack  Stand (36 pieces)</v>
      </c>
      <c r="K7935" s="42" t="str">
        <v>Games</v>
      </c>
      <c r="L7935" s="42" t="str">
        <v>Card Game</v>
      </c>
      <c r="M7935" s="42" t="str">
        <v>Match Attax</v>
      </c>
      <c r="N7935" s="42">
        <v>1</v>
      </c>
      <c r="O7935" s="43">
        <v>45</v>
      </c>
      <c r="P7935" s="43"/>
      <c r="Q7935" s="44">
        <v>45024.837798148146</v>
      </c>
      <c r="R7935" s="45" t="s">
        <v>7310</v>
      </c>
    </row>
    <row r="7936" spans="1:18" x14ac:dyDescent="0.3">
      <c r="A7936" s="36">
        <v>7935</v>
      </c>
      <c r="B7936" s="37">
        <v>8699</v>
      </c>
      <c r="C7936" s="37">
        <v>3</v>
      </c>
      <c r="D7936" s="37" t="str" cm="1">
        <f t="array" ref="D7936:E7936">_xlfn.XLOOKUP(C7936,Table1[StoreID],Table1[[StoreName]:[Region]],0)</f>
        <v>StoreC</v>
      </c>
      <c r="E7936" s="37" t="str">
        <v>Alex</v>
      </c>
      <c r="F7936" s="37">
        <v>1</v>
      </c>
      <c r="G7936" s="37" t="str">
        <f>_xlfn.XLOOKUP(F7936,Reps!A:A,Reps!B:B,0)</f>
        <v>Ahmed</v>
      </c>
      <c r="H7936" s="37">
        <v>604</v>
      </c>
      <c r="I7936" s="37" t="str" cm="1">
        <f t="array" ref="I7936:M7936">_xlfn.XLOOKUP(H7936,Product!A:A,Product!B:F,0)</f>
        <v>XS-3695</v>
      </c>
      <c r="J7936" s="37" t="str">
        <v>X-Shot Swords 12pcs</v>
      </c>
      <c r="K7936" s="37" t="str">
        <v>Guns</v>
      </c>
      <c r="L7936" s="37" t="str">
        <v>Swords</v>
      </c>
      <c r="M7936" s="37" t="str">
        <v>X-Shot</v>
      </c>
      <c r="N7936" s="37">
        <v>1</v>
      </c>
      <c r="O7936" s="38">
        <v>97.5</v>
      </c>
      <c r="P7936" s="38"/>
      <c r="Q7936" s="39">
        <v>45024.837798148146</v>
      </c>
      <c r="R7936" s="40" t="s">
        <v>7310</v>
      </c>
    </row>
    <row r="7937" spans="1:18" x14ac:dyDescent="0.3">
      <c r="A7937" s="41">
        <v>7936</v>
      </c>
      <c r="B7937" s="42">
        <v>8699</v>
      </c>
      <c r="C7937" s="42">
        <v>3</v>
      </c>
      <c r="D7937" s="37" t="str" cm="1">
        <f t="array" ref="D7937:E7937">_xlfn.XLOOKUP(C7937,Table1[StoreID],Table1[[StoreName]:[Region]],0)</f>
        <v>StoreC</v>
      </c>
      <c r="E7937" s="42" t="str">
        <v>Alex</v>
      </c>
      <c r="F7937" s="42">
        <v>1</v>
      </c>
      <c r="G7937" s="42" t="str">
        <f>_xlfn.XLOOKUP(F7937,Reps!A:A,Reps!B:B,0)</f>
        <v>Ahmed</v>
      </c>
      <c r="H7937" s="42">
        <v>4078</v>
      </c>
      <c r="I7937" s="42" t="str" cm="1">
        <f t="array" ref="I7937:M7937">_xlfn.XLOOKUP(H7937,Product!A:A,Product!B:F,0)</f>
        <v>E91 BP6</v>
      </c>
      <c r="J7937" s="42" t="str">
        <v>Energizer Card 4+2  AA Promo</v>
      </c>
      <c r="K7937" s="42" t="str">
        <v>Add-ons</v>
      </c>
      <c r="L7937" s="42" t="str">
        <v>Battery</v>
      </c>
      <c r="M7937" s="42" t="str">
        <v>Energizer</v>
      </c>
      <c r="N7937" s="42">
        <v>1</v>
      </c>
      <c r="O7937" s="43">
        <v>49.5</v>
      </c>
      <c r="P7937" s="43"/>
      <c r="Q7937" s="44">
        <v>45024.837798148146</v>
      </c>
      <c r="R7937" s="45" t="s">
        <v>7310</v>
      </c>
    </row>
    <row r="7938" spans="1:18" x14ac:dyDescent="0.3">
      <c r="A7938" s="36">
        <v>7937</v>
      </c>
      <c r="B7938" s="37">
        <v>8699</v>
      </c>
      <c r="C7938" s="37">
        <v>3</v>
      </c>
      <c r="D7938" s="37" t="str" cm="1">
        <f t="array" ref="D7938:E7938">_xlfn.XLOOKUP(C7938,Table1[StoreID],Table1[[StoreName]:[Region]],0)</f>
        <v>StoreC</v>
      </c>
      <c r="E7938" s="37" t="str">
        <v>Alex</v>
      </c>
      <c r="F7938" s="37">
        <v>1</v>
      </c>
      <c r="G7938" s="37" t="str">
        <f>_xlfn.XLOOKUP(F7938,Reps!A:A,Reps!B:B,0)</f>
        <v>Ahmed</v>
      </c>
      <c r="H7938" s="37">
        <v>4201</v>
      </c>
      <c r="I7938" s="37" t="str" cm="1">
        <f t="array" ref="I7938:M7938">_xlfn.XLOOKUP(H7938,Product!A:A,Product!B:F,0)</f>
        <v>AY-30022009</v>
      </c>
      <c r="J7938" s="37" t="str">
        <v>Astra Fruit Natural Fruit Flavor (Apple &amp; Cherry) 26 gm (Pack 50 Pieces)30022009</v>
      </c>
      <c r="K7938" s="37" t="str">
        <v>F&amp;B</v>
      </c>
      <c r="L7938" s="37" t="str">
        <v>Food</v>
      </c>
      <c r="M7938" s="37" t="str">
        <v>ASTRA</v>
      </c>
      <c r="N7938" s="37">
        <v>2</v>
      </c>
      <c r="O7938" s="38">
        <v>5</v>
      </c>
      <c r="P7938" s="38"/>
      <c r="Q7938" s="39">
        <v>45024.837798148146</v>
      </c>
      <c r="R7938" s="40" t="s">
        <v>7310</v>
      </c>
    </row>
    <row r="7939" spans="1:18" x14ac:dyDescent="0.3">
      <c r="A7939" s="41">
        <v>7938</v>
      </c>
      <c r="B7939" s="42">
        <v>8700</v>
      </c>
      <c r="C7939" s="42">
        <v>3</v>
      </c>
      <c r="D7939" s="37" t="str" cm="1">
        <f t="array" ref="D7939:E7939">_xlfn.XLOOKUP(C7939,Table1[StoreID],Table1[[StoreName]:[Region]],0)</f>
        <v>StoreC</v>
      </c>
      <c r="E7939" s="42" t="str">
        <v>Alex</v>
      </c>
      <c r="F7939" s="42">
        <v>1</v>
      </c>
      <c r="G7939" s="42" t="str">
        <f>_xlfn.XLOOKUP(F7939,Reps!A:A,Reps!B:B,0)</f>
        <v>Ahmed</v>
      </c>
      <c r="H7939" s="42">
        <v>12</v>
      </c>
      <c r="I7939" s="42" t="str" cm="1">
        <f t="array" ref="I7939:M7939">_xlfn.XLOOKUP(H7939,Product!A:A,Product!B:F,0)</f>
        <v>ZUR-9258</v>
      </c>
      <c r="J7939" s="42" t="str">
        <v>Zuru Rainbocorns Eggzania Surprise Mania Over 20 Surprises</v>
      </c>
      <c r="K7939" s="42" t="str">
        <v>Surprise</v>
      </c>
      <c r="L7939" s="42" t="str">
        <v>Egg</v>
      </c>
      <c r="M7939" s="42" t="str">
        <v>Rainbocorns</v>
      </c>
      <c r="N7939" s="42">
        <v>1</v>
      </c>
      <c r="O7939" s="43">
        <v>797.5</v>
      </c>
      <c r="P7939" s="43"/>
      <c r="Q7939" s="44">
        <v>45024.861372916668</v>
      </c>
      <c r="R7939" s="45" t="s">
        <v>7311</v>
      </c>
    </row>
    <row r="7940" spans="1:18" x14ac:dyDescent="0.3">
      <c r="A7940" s="36">
        <v>7939</v>
      </c>
      <c r="B7940" s="37">
        <v>8708</v>
      </c>
      <c r="C7940" s="37">
        <v>3</v>
      </c>
      <c r="D7940" s="37" t="str" cm="1">
        <f t="array" ref="D7940:E7940">_xlfn.XLOOKUP(C7940,Table1[StoreID],Table1[[StoreName]:[Region]],0)</f>
        <v>StoreC</v>
      </c>
      <c r="E7940" s="37" t="str">
        <v>Alex</v>
      </c>
      <c r="F7940" s="37">
        <v>1</v>
      </c>
      <c r="G7940" s="37" t="str">
        <f>_xlfn.XLOOKUP(F7940,Reps!A:A,Reps!B:B,0)</f>
        <v>Ahmed</v>
      </c>
      <c r="H7940" s="37">
        <v>3461</v>
      </c>
      <c r="I7940" s="37" t="str" cm="1">
        <f t="array" ref="I7940:M7940">_xlfn.XLOOKUP(H7940,Product!A:A,Product!B:F,0)</f>
        <v>MGA-576488</v>
      </c>
      <c r="J7940" s="37" t="str">
        <v>L.O.L. Surprise Movie Magic Doll Asst in Sidekick</v>
      </c>
      <c r="K7940" s="37" t="str">
        <v>Surprise</v>
      </c>
      <c r="L7940" s="37" t="str">
        <v>Ball</v>
      </c>
      <c r="M7940" s="37" t="str">
        <v>L.O.L. Surprise</v>
      </c>
      <c r="N7940" s="37">
        <v>1</v>
      </c>
      <c r="O7940" s="38">
        <v>299.5</v>
      </c>
      <c r="P7940" s="38"/>
      <c r="Q7940" s="39">
        <v>45024.911544062503</v>
      </c>
      <c r="R7940" s="40" t="s">
        <v>7312</v>
      </c>
    </row>
    <row r="7941" spans="1:18" x14ac:dyDescent="0.3">
      <c r="A7941" s="41">
        <v>7940</v>
      </c>
      <c r="B7941" s="42">
        <v>8708</v>
      </c>
      <c r="C7941" s="42">
        <v>3</v>
      </c>
      <c r="D7941" s="37" t="str" cm="1">
        <f t="array" ref="D7941:E7941">_xlfn.XLOOKUP(C7941,Table1[StoreID],Table1[[StoreName]:[Region]],0)</f>
        <v>StoreC</v>
      </c>
      <c r="E7941" s="42" t="str">
        <v>Alex</v>
      </c>
      <c r="F7941" s="42">
        <v>1</v>
      </c>
      <c r="G7941" s="42" t="str">
        <f>_xlfn.XLOOKUP(F7941,Reps!A:A,Reps!B:B,0)</f>
        <v>Ahmed</v>
      </c>
      <c r="H7941" s="42">
        <v>3446</v>
      </c>
      <c r="I7941" s="42" t="str" cm="1">
        <f t="array" ref="I7941:M7941">_xlfn.XLOOKUP(H7941,Product!A:A,Product!B:F,0)</f>
        <v>MGA-578000</v>
      </c>
      <c r="J7941" s="42" t="str">
        <v>MGA’s Dream Ella Color Change Surprise Fairies - Aria purple</v>
      </c>
      <c r="K7941" s="42" t="str">
        <v>Surprise</v>
      </c>
      <c r="L7941" s="42" t="str">
        <v>Box</v>
      </c>
      <c r="M7941" s="42" t="str">
        <v>Dream Ella</v>
      </c>
      <c r="N7941" s="42">
        <v>1</v>
      </c>
      <c r="O7941" s="43">
        <v>299.5</v>
      </c>
      <c r="P7941" s="43"/>
      <c r="Q7941" s="44">
        <v>45024.911544062503</v>
      </c>
      <c r="R7941" s="45" t="s">
        <v>7312</v>
      </c>
    </row>
    <row r="7942" spans="1:18" x14ac:dyDescent="0.3">
      <c r="A7942" s="36">
        <v>7941</v>
      </c>
      <c r="B7942" s="37">
        <v>8709</v>
      </c>
      <c r="C7942" s="37">
        <v>3</v>
      </c>
      <c r="D7942" s="37" t="str" cm="1">
        <f t="array" ref="D7942:E7942">_xlfn.XLOOKUP(C7942,Table1[StoreID],Table1[[StoreName]:[Region]],0)</f>
        <v>StoreC</v>
      </c>
      <c r="E7942" s="37" t="str">
        <v>Alex</v>
      </c>
      <c r="F7942" s="37">
        <v>1</v>
      </c>
      <c r="G7942" s="37" t="str">
        <f>_xlfn.XLOOKUP(F7942,Reps!A:A,Reps!B:B,0)</f>
        <v>Ahmed</v>
      </c>
      <c r="H7942" s="37">
        <v>4079</v>
      </c>
      <c r="I7942" s="37" t="str" cm="1">
        <f t="array" ref="I7942:M7942">_xlfn.XLOOKUP(H7942,Product!A:A,Product!B:F,0)</f>
        <v>E91 BP-2</v>
      </c>
      <c r="J7942" s="37" t="str">
        <v>Energizer Card 2  AA Promo</v>
      </c>
      <c r="K7942" s="37" t="str">
        <v>Add-ons</v>
      </c>
      <c r="L7942" s="37" t="str">
        <v>Battery</v>
      </c>
      <c r="M7942" s="37" t="str">
        <v>Energizer</v>
      </c>
      <c r="N7942" s="37">
        <v>1</v>
      </c>
      <c r="O7942" s="38">
        <v>25</v>
      </c>
      <c r="P7942" s="38"/>
      <c r="Q7942" s="39">
        <v>45024.91814533565</v>
      </c>
      <c r="R7942" s="40" t="s">
        <v>7313</v>
      </c>
    </row>
    <row r="7943" spans="1:18" x14ac:dyDescent="0.3">
      <c r="A7943" s="41">
        <v>7942</v>
      </c>
      <c r="B7943" s="42">
        <v>8712</v>
      </c>
      <c r="C7943" s="42">
        <v>3</v>
      </c>
      <c r="D7943" s="37" t="str" cm="1">
        <f t="array" ref="D7943:E7943">_xlfn.XLOOKUP(C7943,Table1[StoreID],Table1[[StoreName]:[Region]],0)</f>
        <v>StoreC</v>
      </c>
      <c r="E7943" s="42" t="str">
        <v>Alex</v>
      </c>
      <c r="F7943" s="42">
        <v>1</v>
      </c>
      <c r="G7943" s="42" t="str">
        <f>_xlfn.XLOOKUP(F7943,Reps!A:A,Reps!B:B,0)</f>
        <v>Ahmed</v>
      </c>
      <c r="H7943" s="42">
        <v>3257</v>
      </c>
      <c r="I7943" s="42" t="str" cm="1">
        <f t="array" ref="I7943:M7943">_xlfn.XLOOKUP(H7943,Product!A:A,Product!B:F,0)</f>
        <v>NK-20795</v>
      </c>
      <c r="J7943" s="42" t="str">
        <v>High Five Cartoon</v>
      </c>
      <c r="K7943" s="42" t="str">
        <v>Games</v>
      </c>
      <c r="L7943" s="42" t="str">
        <v>Board Game</v>
      </c>
      <c r="M7943" s="42" t="str">
        <v>Nilco</v>
      </c>
      <c r="N7943" s="42">
        <v>1</v>
      </c>
      <c r="O7943" s="43">
        <v>87.5</v>
      </c>
      <c r="P7943" s="43"/>
      <c r="Q7943" s="44">
        <v>45024.954622650461</v>
      </c>
      <c r="R7943" s="45" t="s">
        <v>7314</v>
      </c>
    </row>
    <row r="7944" spans="1:18" x14ac:dyDescent="0.3">
      <c r="A7944" s="36">
        <v>7943</v>
      </c>
      <c r="B7944" s="37">
        <v>8713</v>
      </c>
      <c r="C7944" s="37">
        <v>3</v>
      </c>
      <c r="D7944" s="37" t="str" cm="1">
        <f t="array" ref="D7944:E7944">_xlfn.XLOOKUP(C7944,Table1[StoreID],Table1[[StoreName]:[Region]],0)</f>
        <v>StoreC</v>
      </c>
      <c r="E7944" s="37" t="str">
        <v>Alex</v>
      </c>
      <c r="F7944" s="37">
        <v>1</v>
      </c>
      <c r="G7944" s="37" t="str">
        <f>_xlfn.XLOOKUP(F7944,Reps!A:A,Reps!B:B,0)</f>
        <v>Ahmed</v>
      </c>
      <c r="H7944" s="37">
        <v>11</v>
      </c>
      <c r="I7944" s="37" t="str" cm="1">
        <f t="array" ref="I7944:M7944">_xlfn.XLOOKUP(H7944,Product!A:A,Product!B:F,0)</f>
        <v>ZUR-9259</v>
      </c>
      <c r="J7944" s="37" t="str">
        <v>Zuru Rainbocorns KitTYcorn Magic Glowing 10 Surprises  S1 -CDU6PCS</v>
      </c>
      <c r="K7944" s="37" t="str">
        <v>Surprise</v>
      </c>
      <c r="L7944" s="37" t="str">
        <v>Egg</v>
      </c>
      <c r="M7944" s="37" t="str">
        <v>Rainbocorns</v>
      </c>
      <c r="N7944" s="37">
        <v>1</v>
      </c>
      <c r="O7944" s="38">
        <v>225</v>
      </c>
      <c r="P7944" s="38"/>
      <c r="Q7944" s="39">
        <v>45024.956978784721</v>
      </c>
      <c r="R7944" s="40" t="s">
        <v>7315</v>
      </c>
    </row>
    <row r="7945" spans="1:18" x14ac:dyDescent="0.3">
      <c r="A7945" s="41">
        <v>7944</v>
      </c>
      <c r="B7945" s="42">
        <v>8715</v>
      </c>
      <c r="C7945" s="42">
        <v>3</v>
      </c>
      <c r="D7945" s="37" t="str" cm="1">
        <f t="array" ref="D7945:E7945">_xlfn.XLOOKUP(C7945,Table1[StoreID],Table1[[StoreName]:[Region]],0)</f>
        <v>StoreC</v>
      </c>
      <c r="E7945" s="42" t="str">
        <v>Alex</v>
      </c>
      <c r="F7945" s="42">
        <v>1</v>
      </c>
      <c r="G7945" s="42" t="str">
        <f>_xlfn.XLOOKUP(F7945,Reps!A:A,Reps!B:B,0)</f>
        <v>Ahmed</v>
      </c>
      <c r="H7945" s="42">
        <v>3492</v>
      </c>
      <c r="I7945" s="42" t="str" cm="1">
        <f t="array" ref="I7945:M7945">_xlfn.XLOOKUP(H7945,Product!A:A,Product!B:F,0)</f>
        <v>MGA-119128</v>
      </c>
      <c r="J7945" s="42" t="str">
        <v>L.O.L. Surprise Loves Mini Sweets Dolls Asst in PDQ</v>
      </c>
      <c r="K7945" s="42" t="str">
        <v>Surprise</v>
      </c>
      <c r="L7945" s="42" t="str">
        <v>Ball</v>
      </c>
      <c r="M7945" s="42" t="str">
        <v>L.O.L. Surprise</v>
      </c>
      <c r="N7945" s="42">
        <v>1</v>
      </c>
      <c r="O7945" s="43">
        <v>287.5</v>
      </c>
      <c r="P7945" s="43"/>
      <c r="Q7945" s="44">
        <v>45024.991910300923</v>
      </c>
      <c r="R7945" s="45" t="s">
        <v>7316</v>
      </c>
    </row>
    <row r="7946" spans="1:18" x14ac:dyDescent="0.3">
      <c r="A7946" s="36">
        <v>7945</v>
      </c>
      <c r="B7946" s="37">
        <v>8717</v>
      </c>
      <c r="C7946" s="37">
        <v>3</v>
      </c>
      <c r="D7946" s="37" t="str" cm="1">
        <f t="array" ref="D7946:E7946">_xlfn.XLOOKUP(C7946,Table1[StoreID],Table1[[StoreName]:[Region]],0)</f>
        <v>StoreC</v>
      </c>
      <c r="E7946" s="37" t="str">
        <v>Alex</v>
      </c>
      <c r="F7946" s="37">
        <v>1</v>
      </c>
      <c r="G7946" s="37" t="str">
        <f>_xlfn.XLOOKUP(F7946,Reps!A:A,Reps!B:B,0)</f>
        <v>Ahmed</v>
      </c>
      <c r="H7946" s="37">
        <v>3971</v>
      </c>
      <c r="I7946" s="37" t="str" cm="1">
        <f t="array" ref="I7946:M7946">_xlfn.XLOOKUP(H7946,Product!A:A,Product!B:F,0)</f>
        <v>HK-0151</v>
      </c>
      <c r="J7946" s="37" t="str">
        <v>Bingo Dough 3D assorted Box – Cookie Maker TOM&amp;JER</v>
      </c>
      <c r="K7946" s="37" t="str">
        <v>Clay</v>
      </c>
      <c r="L7946" s="37" t="str">
        <v>Dough</v>
      </c>
      <c r="M7946" s="37" t="str">
        <v>Bingo Dough</v>
      </c>
      <c r="N7946" s="37">
        <v>1</v>
      </c>
      <c r="O7946" s="38">
        <v>50</v>
      </c>
      <c r="P7946" s="38"/>
      <c r="Q7946" s="39">
        <v>45025.503084340278</v>
      </c>
      <c r="R7946" s="40" t="s">
        <v>7317</v>
      </c>
    </row>
    <row r="7947" spans="1:18" x14ac:dyDescent="0.3">
      <c r="A7947" s="41">
        <v>7946</v>
      </c>
      <c r="B7947" s="42">
        <v>8717</v>
      </c>
      <c r="C7947" s="42">
        <v>3</v>
      </c>
      <c r="D7947" s="37" t="str" cm="1">
        <f t="array" ref="D7947:E7947">_xlfn.XLOOKUP(C7947,Table1[StoreID],Table1[[StoreName]:[Region]],0)</f>
        <v>StoreC</v>
      </c>
      <c r="E7947" s="42" t="str">
        <v>Alex</v>
      </c>
      <c r="F7947" s="42">
        <v>1</v>
      </c>
      <c r="G7947" s="42" t="str">
        <f>_xlfn.XLOOKUP(F7947,Reps!A:A,Reps!B:B,0)</f>
        <v>Ahmed</v>
      </c>
      <c r="H7947" s="42">
        <v>4090</v>
      </c>
      <c r="I7947" s="42" t="str" cm="1">
        <f t="array" ref="I7947:M7947">_xlfn.XLOOKUP(H7947,Product!A:A,Product!B:F,0)</f>
        <v>DOH-SH-3664</v>
      </c>
      <c r="J7947" s="42" t="str">
        <v>Bingo Dough 10 Mini Can</v>
      </c>
      <c r="K7947" s="42" t="str">
        <v>Clay</v>
      </c>
      <c r="L7947" s="42" t="str">
        <v>Dough</v>
      </c>
      <c r="M7947" s="42" t="str">
        <v>Bingo Dough</v>
      </c>
      <c r="N7947" s="42">
        <v>1</v>
      </c>
      <c r="O7947" s="43">
        <v>47.5</v>
      </c>
      <c r="P7947" s="43"/>
      <c r="Q7947" s="44">
        <v>45025.503084340278</v>
      </c>
      <c r="R7947" s="45" t="s">
        <v>7317</v>
      </c>
    </row>
    <row r="7948" spans="1:18" x14ac:dyDescent="0.3">
      <c r="A7948" s="36">
        <v>7947</v>
      </c>
      <c r="B7948" s="37">
        <v>8717</v>
      </c>
      <c r="C7948" s="37">
        <v>3</v>
      </c>
      <c r="D7948" s="37" t="str" cm="1">
        <f t="array" ref="D7948:E7948">_xlfn.XLOOKUP(C7948,Table1[StoreID],Table1[[StoreName]:[Region]],0)</f>
        <v>StoreC</v>
      </c>
      <c r="E7948" s="37" t="str">
        <v>Alex</v>
      </c>
      <c r="F7948" s="37">
        <v>1</v>
      </c>
      <c r="G7948" s="37" t="str">
        <f>_xlfn.XLOOKUP(F7948,Reps!A:A,Reps!B:B,0)</f>
        <v>Ahmed</v>
      </c>
      <c r="H7948" s="37">
        <v>475</v>
      </c>
      <c r="I7948" s="37" t="str" cm="1">
        <f t="array" ref="I7948:M7948">_xlfn.XLOOKUP(H7948,Product!A:A,Product!B:F,0)</f>
        <v>YW-26-022</v>
      </c>
      <c r="J7948" s="37" t="str">
        <v>Pokémon Ball ( Stand 12 pcs )</v>
      </c>
      <c r="K7948" s="37" t="str">
        <v>Surprise</v>
      </c>
      <c r="L7948" s="37" t="str">
        <v>Ball</v>
      </c>
      <c r="M7948" s="37" t="str">
        <v>Pokémon</v>
      </c>
      <c r="N7948" s="37">
        <v>1</v>
      </c>
      <c r="O7948" s="38">
        <v>50</v>
      </c>
      <c r="P7948" s="38"/>
      <c r="Q7948" s="39">
        <v>45025.503084374999</v>
      </c>
      <c r="R7948" s="40" t="s">
        <v>7317</v>
      </c>
    </row>
    <row r="7949" spans="1:18" x14ac:dyDescent="0.3">
      <c r="A7949" s="41">
        <v>7948</v>
      </c>
      <c r="B7949" s="42">
        <v>8717</v>
      </c>
      <c r="C7949" s="42">
        <v>3</v>
      </c>
      <c r="D7949" s="37" t="str" cm="1">
        <f t="array" ref="D7949:E7949">_xlfn.XLOOKUP(C7949,Table1[StoreID],Table1[[StoreName]:[Region]],0)</f>
        <v>StoreC</v>
      </c>
      <c r="E7949" s="42" t="str">
        <v>Alex</v>
      </c>
      <c r="F7949" s="42">
        <v>1</v>
      </c>
      <c r="G7949" s="42" t="str">
        <f>_xlfn.XLOOKUP(F7949,Reps!A:A,Reps!B:B,0)</f>
        <v>Ahmed</v>
      </c>
      <c r="H7949" s="42">
        <v>474</v>
      </c>
      <c r="I7949" s="42" t="str" cm="1">
        <f t="array" ref="I7949:M7949">_xlfn.XLOOKUP(H7949,Product!A:A,Product!B:F,0)</f>
        <v>YW-26-023</v>
      </c>
      <c r="J7949" s="42" t="str">
        <v>Pokémon Ball ( Stand 12 pcs )</v>
      </c>
      <c r="K7949" s="42" t="str">
        <v>Surprise</v>
      </c>
      <c r="L7949" s="42" t="str">
        <v>Ball</v>
      </c>
      <c r="M7949" s="42" t="str">
        <v>Pokémon</v>
      </c>
      <c r="N7949" s="42">
        <v>1</v>
      </c>
      <c r="O7949" s="43">
        <v>50</v>
      </c>
      <c r="P7949" s="43"/>
      <c r="Q7949" s="44">
        <v>45025.503084374999</v>
      </c>
      <c r="R7949" s="45" t="s">
        <v>7317</v>
      </c>
    </row>
    <row r="7950" spans="1:18" x14ac:dyDescent="0.3">
      <c r="A7950" s="36">
        <v>7949</v>
      </c>
      <c r="B7950" s="37">
        <v>8717</v>
      </c>
      <c r="C7950" s="37">
        <v>3</v>
      </c>
      <c r="D7950" s="37" t="str" cm="1">
        <f t="array" ref="D7950:E7950">_xlfn.XLOOKUP(C7950,Table1[StoreID],Table1[[StoreName]:[Region]],0)</f>
        <v>StoreC</v>
      </c>
      <c r="E7950" s="37" t="str">
        <v>Alex</v>
      </c>
      <c r="F7950" s="37">
        <v>1</v>
      </c>
      <c r="G7950" s="37" t="str">
        <f>_xlfn.XLOOKUP(F7950,Reps!A:A,Reps!B:B,0)</f>
        <v>Ahmed</v>
      </c>
      <c r="H7950" s="37">
        <v>449</v>
      </c>
      <c r="I7950" s="37" t="str" cm="1">
        <f t="array" ref="I7950:M7950">_xlfn.XLOOKUP(H7950,Product!A:A,Product!B:F,0)</f>
        <v>YW-26-049</v>
      </c>
      <c r="J7950" s="37" t="str">
        <v>Pokémon box 12 charchters</v>
      </c>
      <c r="K7950" s="37" t="str">
        <v>Action Figure</v>
      </c>
      <c r="L7950" s="37" t="str">
        <v>Figures</v>
      </c>
      <c r="M7950" s="37" t="str">
        <v>Pokémon</v>
      </c>
      <c r="N7950" s="37">
        <v>1</v>
      </c>
      <c r="O7950" s="38">
        <v>300</v>
      </c>
      <c r="P7950" s="38"/>
      <c r="Q7950" s="39">
        <v>45025.503084374999</v>
      </c>
      <c r="R7950" s="40" t="s">
        <v>7317</v>
      </c>
    </row>
    <row r="7951" spans="1:18" x14ac:dyDescent="0.3">
      <c r="A7951" s="41">
        <v>7950</v>
      </c>
      <c r="B7951" s="42">
        <v>8717</v>
      </c>
      <c r="C7951" s="42">
        <v>3</v>
      </c>
      <c r="D7951" s="37" t="str" cm="1">
        <f t="array" ref="D7951:E7951">_xlfn.XLOOKUP(C7951,Table1[StoreID],Table1[[StoreName]:[Region]],0)</f>
        <v>StoreC</v>
      </c>
      <c r="E7951" s="42" t="str">
        <v>Alex</v>
      </c>
      <c r="F7951" s="42">
        <v>1</v>
      </c>
      <c r="G7951" s="42" t="str">
        <f>_xlfn.XLOOKUP(F7951,Reps!A:A,Reps!B:B,0)</f>
        <v>Ahmed</v>
      </c>
      <c r="H7951" s="42">
        <v>474</v>
      </c>
      <c r="I7951" s="42" t="str" cm="1">
        <f t="array" ref="I7951:M7951">_xlfn.XLOOKUP(H7951,Product!A:A,Product!B:F,0)</f>
        <v>YW-26-023</v>
      </c>
      <c r="J7951" s="42" t="str">
        <v>Pokémon Ball ( Stand 12 pcs )</v>
      </c>
      <c r="K7951" s="42" t="str">
        <v>Surprise</v>
      </c>
      <c r="L7951" s="42" t="str">
        <v>Ball</v>
      </c>
      <c r="M7951" s="42" t="str">
        <v>Pokémon</v>
      </c>
      <c r="N7951" s="42">
        <v>1</v>
      </c>
      <c r="O7951" s="43">
        <v>50</v>
      </c>
      <c r="P7951" s="43"/>
      <c r="Q7951" s="44">
        <v>45025.50308440972</v>
      </c>
      <c r="R7951" s="45" t="s">
        <v>7317</v>
      </c>
    </row>
    <row r="7952" spans="1:18" x14ac:dyDescent="0.3">
      <c r="A7952" s="36">
        <v>7951</v>
      </c>
      <c r="B7952" s="37">
        <v>8718</v>
      </c>
      <c r="C7952" s="37">
        <v>3</v>
      </c>
      <c r="D7952" s="37" t="str" cm="1">
        <f t="array" ref="D7952:E7952">_xlfn.XLOOKUP(C7952,Table1[StoreID],Table1[[StoreName]:[Region]],0)</f>
        <v>StoreC</v>
      </c>
      <c r="E7952" s="37" t="str">
        <v>Alex</v>
      </c>
      <c r="F7952" s="37">
        <v>13</v>
      </c>
      <c r="G7952" s="37" t="str">
        <f>_xlfn.XLOOKUP(F7952,Reps!A:A,Reps!B:B,0)</f>
        <v>Shady</v>
      </c>
      <c r="H7952" s="37">
        <v>3312</v>
      </c>
      <c r="I7952" s="37" t="str" cm="1">
        <f t="array" ref="I7952:M7952">_xlfn.XLOOKUP(H7952,Product!A:A,Product!B:F,0)</f>
        <v>NK-20061</v>
      </c>
      <c r="J7952" s="37" t="str">
        <v>Cross Words English</v>
      </c>
      <c r="K7952" s="37" t="str">
        <v>Games</v>
      </c>
      <c r="L7952" s="37" t="str">
        <v>Board Game</v>
      </c>
      <c r="M7952" s="37" t="str">
        <v>Nilco</v>
      </c>
      <c r="N7952" s="37">
        <v>1</v>
      </c>
      <c r="O7952" s="38">
        <v>137.5</v>
      </c>
      <c r="P7952" s="38"/>
      <c r="Q7952" s="39">
        <v>45025.508676307873</v>
      </c>
      <c r="R7952" s="40" t="s">
        <v>7318</v>
      </c>
    </row>
    <row r="7953" spans="1:18" x14ac:dyDescent="0.3">
      <c r="A7953" s="41">
        <v>7952</v>
      </c>
      <c r="B7953" s="42">
        <v>8719</v>
      </c>
      <c r="C7953" s="42">
        <v>3</v>
      </c>
      <c r="D7953" s="37" t="str" cm="1">
        <f t="array" ref="D7953:E7953">_xlfn.XLOOKUP(C7953,Table1[StoreID],Table1[[StoreName]:[Region]],0)</f>
        <v>StoreC</v>
      </c>
      <c r="E7953" s="42" t="str">
        <v>Alex</v>
      </c>
      <c r="F7953" s="42">
        <v>1</v>
      </c>
      <c r="G7953" s="42" t="str">
        <f>_xlfn.XLOOKUP(F7953,Reps!A:A,Reps!B:B,0)</f>
        <v>Ahmed</v>
      </c>
      <c r="H7953" s="42">
        <v>84</v>
      </c>
      <c r="I7953" s="42" t="str" cm="1">
        <f t="array" ref="I7953:M7953">_xlfn.XLOOKUP(H7953,Product!A:A,Product!B:F,0)</f>
        <v>ZT-CH201768</v>
      </c>
      <c r="J7953" s="42" t="str">
        <v>Avenir Diamond Art assorted Carton Display 10*1 items-Princess Masks</v>
      </c>
      <c r="K7953" s="42" t="str">
        <v>Education &amp; Learning</v>
      </c>
      <c r="L7953" s="42" t="str">
        <v>Art &amp; Craft</v>
      </c>
      <c r="M7953" s="42" t="str">
        <v>Avenir</v>
      </c>
      <c r="N7953" s="42">
        <v>1</v>
      </c>
      <c r="O7953" s="43">
        <v>82.5</v>
      </c>
      <c r="P7953" s="43"/>
      <c r="Q7953" s="44">
        <v>45025.541474803242</v>
      </c>
      <c r="R7953" s="45" t="s">
        <v>7319</v>
      </c>
    </row>
    <row r="7954" spans="1:18" x14ac:dyDescent="0.3">
      <c r="A7954" s="36">
        <v>7953</v>
      </c>
      <c r="B7954" s="37">
        <v>8725</v>
      </c>
      <c r="C7954" s="37">
        <v>3</v>
      </c>
      <c r="D7954" s="37" t="str" cm="1">
        <f t="array" ref="D7954:E7954">_xlfn.XLOOKUP(C7954,Table1[StoreID],Table1[[StoreName]:[Region]],0)</f>
        <v>StoreC</v>
      </c>
      <c r="E7954" s="37" t="str">
        <v>Alex</v>
      </c>
      <c r="F7954" s="37">
        <v>13</v>
      </c>
      <c r="G7954" s="37" t="str">
        <f>_xlfn.XLOOKUP(F7954,Reps!A:A,Reps!B:B,0)</f>
        <v>Shady</v>
      </c>
      <c r="H7954" s="37">
        <v>588</v>
      </c>
      <c r="I7954" s="37" t="str" cm="1">
        <f t="array" ref="I7954:M7954">_xlfn.XLOOKUP(H7954,Product!A:A,Product!B:F,0)</f>
        <v>YA-290-85143</v>
      </c>
      <c r="J7954" s="37" t="str">
        <v>Pokémon Trading Cards Enhanced 2 Pack Blisters Articuno / Zapdos / Moltres</v>
      </c>
      <c r="K7954" s="37" t="str">
        <v>Games</v>
      </c>
      <c r="L7954" s="37" t="str">
        <v>Card Game</v>
      </c>
      <c r="M7954" s="37" t="str">
        <v>Pokémon</v>
      </c>
      <c r="N7954" s="37">
        <v>1</v>
      </c>
      <c r="O7954" s="38">
        <v>450</v>
      </c>
      <c r="P7954" s="38"/>
      <c r="Q7954" s="39">
        <v>45025.641750347226</v>
      </c>
      <c r="R7954" s="40" t="s">
        <v>7320</v>
      </c>
    </row>
    <row r="7955" spans="1:18" x14ac:dyDescent="0.3">
      <c r="A7955" s="41">
        <v>7954</v>
      </c>
      <c r="B7955" s="42">
        <v>8725</v>
      </c>
      <c r="C7955" s="42">
        <v>3</v>
      </c>
      <c r="D7955" s="37" t="str" cm="1">
        <f t="array" ref="D7955:E7955">_xlfn.XLOOKUP(C7955,Table1[StoreID],Table1[[StoreName]:[Region]],0)</f>
        <v>StoreC</v>
      </c>
      <c r="E7955" s="42" t="str">
        <v>Alex</v>
      </c>
      <c r="F7955" s="42">
        <v>13</v>
      </c>
      <c r="G7955" s="42" t="str">
        <f>_xlfn.XLOOKUP(F7955,Reps!A:A,Reps!B:B,0)</f>
        <v>Shady</v>
      </c>
      <c r="H7955" s="42">
        <v>392</v>
      </c>
      <c r="I7955" s="42" t="str" cm="1">
        <f t="array" ref="I7955:M7955">_xlfn.XLOOKUP(H7955,Product!A:A,Product!B:F,0)</f>
        <v>YW-28-030</v>
      </c>
      <c r="J7955" s="42" t="str">
        <v>Pokémon Album 3D 4PCS in the page</v>
      </c>
      <c r="K7955" s="42" t="str">
        <v>Games</v>
      </c>
      <c r="L7955" s="42" t="str">
        <v>Card Game</v>
      </c>
      <c r="M7955" s="42" t="str">
        <v>Pokémon</v>
      </c>
      <c r="N7955" s="42">
        <v>1</v>
      </c>
      <c r="O7955" s="43">
        <v>75</v>
      </c>
      <c r="P7955" s="43"/>
      <c r="Q7955" s="44">
        <v>45025.641750347226</v>
      </c>
      <c r="R7955" s="45" t="s">
        <v>7320</v>
      </c>
    </row>
    <row r="7956" spans="1:18" x14ac:dyDescent="0.3">
      <c r="A7956" s="36">
        <v>7955</v>
      </c>
      <c r="B7956" s="37">
        <v>8725</v>
      </c>
      <c r="C7956" s="37">
        <v>3</v>
      </c>
      <c r="D7956" s="37" t="str" cm="1">
        <f t="array" ref="D7956:E7956">_xlfn.XLOOKUP(C7956,Table1[StoreID],Table1[[StoreName]:[Region]],0)</f>
        <v>StoreC</v>
      </c>
      <c r="E7956" s="37" t="str">
        <v>Alex</v>
      </c>
      <c r="F7956" s="37">
        <v>13</v>
      </c>
      <c r="G7956" s="37" t="str">
        <f>_xlfn.XLOOKUP(F7956,Reps!A:A,Reps!B:B,0)</f>
        <v>Shady</v>
      </c>
      <c r="H7956" s="37">
        <v>454</v>
      </c>
      <c r="I7956" s="37" t="str" cm="1">
        <f t="array" ref="I7956:M7956">_xlfn.XLOOKUP(H7956,Product!A:A,Product!B:F,0)</f>
        <v>YW-26-044</v>
      </c>
      <c r="J7956" s="37" t="str">
        <v>Pokémon box 6 pcs</v>
      </c>
      <c r="K7956" s="37" t="str">
        <v>Action Figure</v>
      </c>
      <c r="L7956" s="37" t="str">
        <v>Figures</v>
      </c>
      <c r="M7956" s="37" t="str">
        <v>Pokémon</v>
      </c>
      <c r="N7956" s="37">
        <v>1</v>
      </c>
      <c r="O7956" s="38">
        <v>200</v>
      </c>
      <c r="P7956" s="38"/>
      <c r="Q7956" s="39">
        <v>45025.641750347226</v>
      </c>
      <c r="R7956" s="40" t="s">
        <v>7320</v>
      </c>
    </row>
    <row r="7957" spans="1:18" x14ac:dyDescent="0.3">
      <c r="A7957" s="41">
        <v>7956</v>
      </c>
      <c r="B7957" s="42">
        <v>8725</v>
      </c>
      <c r="C7957" s="42">
        <v>3</v>
      </c>
      <c r="D7957" s="37" t="str" cm="1">
        <f t="array" ref="D7957:E7957">_xlfn.XLOOKUP(C7957,Table1[StoreID],Table1[[StoreName]:[Region]],0)</f>
        <v>StoreC</v>
      </c>
      <c r="E7957" s="42" t="str">
        <v>Alex</v>
      </c>
      <c r="F7957" s="42">
        <v>13</v>
      </c>
      <c r="G7957" s="42" t="str">
        <f>_xlfn.XLOOKUP(F7957,Reps!A:A,Reps!B:B,0)</f>
        <v>Shady</v>
      </c>
      <c r="H7957" s="42">
        <v>671</v>
      </c>
      <c r="I7957" s="42" t="str" cm="1">
        <f t="array" ref="I7957:M7957">_xlfn.XLOOKUP(H7957,Product!A:A,Product!B:F,0)</f>
        <v>TH-ZUR-9609</v>
      </c>
      <c r="J7957" s="42" t="str">
        <v>COCO Surprise Cones Neon PDQ 6 Asst (12 PCS)</v>
      </c>
      <c r="K7957" s="42" t="str">
        <v>Plush &amp; Soft Toys</v>
      </c>
      <c r="L7957" s="42" t="str">
        <v>Non Battery</v>
      </c>
      <c r="M7957" s="42" t="str">
        <v>COCO SURPRISE</v>
      </c>
      <c r="N7957" s="42">
        <v>1</v>
      </c>
      <c r="O7957" s="43">
        <v>149.5</v>
      </c>
      <c r="P7957" s="43"/>
      <c r="Q7957" s="44">
        <v>45025.641750428244</v>
      </c>
      <c r="R7957" s="45" t="s">
        <v>7320</v>
      </c>
    </row>
    <row r="7958" spans="1:18" x14ac:dyDescent="0.3">
      <c r="A7958" s="36">
        <v>7957</v>
      </c>
      <c r="B7958" s="37">
        <v>8725</v>
      </c>
      <c r="C7958" s="37">
        <v>3</v>
      </c>
      <c r="D7958" s="37" t="str" cm="1">
        <f t="array" ref="D7958:E7958">_xlfn.XLOOKUP(C7958,Table1[StoreID],Table1[[StoreName]:[Region]],0)</f>
        <v>StoreC</v>
      </c>
      <c r="E7958" s="37" t="str">
        <v>Alex</v>
      </c>
      <c r="F7958" s="37">
        <v>13</v>
      </c>
      <c r="G7958" s="37" t="str">
        <f>_xlfn.XLOOKUP(F7958,Reps!A:A,Reps!B:B,0)</f>
        <v>Shady</v>
      </c>
      <c r="H7958" s="37">
        <v>76</v>
      </c>
      <c r="I7958" s="37" t="str" cm="1">
        <f t="array" ref="I7958:M7958">_xlfn.XLOOKUP(H7958,Product!A:A,Product!B:F,0)</f>
        <v>ZT-DP197119-1</v>
      </c>
      <c r="J7958" s="37" t="str">
        <v>Avenir Nail stickers</v>
      </c>
      <c r="K7958" s="37" t="str">
        <v>Education &amp; Learning</v>
      </c>
      <c r="L7958" s="37" t="str">
        <v>Art &amp; Craft</v>
      </c>
      <c r="M7958" s="37" t="str">
        <v>Avenir</v>
      </c>
      <c r="N7958" s="37">
        <v>1</v>
      </c>
      <c r="O7958" s="38">
        <v>39.5</v>
      </c>
      <c r="P7958" s="38"/>
      <c r="Q7958" s="39">
        <v>45025.641750428244</v>
      </c>
      <c r="R7958" s="40" t="s">
        <v>7320</v>
      </c>
    </row>
    <row r="7959" spans="1:18" x14ac:dyDescent="0.3">
      <c r="A7959" s="41">
        <v>7958</v>
      </c>
      <c r="B7959" s="42">
        <v>8725</v>
      </c>
      <c r="C7959" s="42">
        <v>3</v>
      </c>
      <c r="D7959" s="37" t="str" cm="1">
        <f t="array" ref="D7959:E7959">_xlfn.XLOOKUP(C7959,Table1[StoreID],Table1[[StoreName]:[Region]],0)</f>
        <v>StoreC</v>
      </c>
      <c r="E7959" s="42" t="str">
        <v>Alex</v>
      </c>
      <c r="F7959" s="42">
        <v>13</v>
      </c>
      <c r="G7959" s="42" t="str">
        <f>_xlfn.XLOOKUP(F7959,Reps!A:A,Reps!B:B,0)</f>
        <v>Shady</v>
      </c>
      <c r="H7959" s="42">
        <v>591</v>
      </c>
      <c r="I7959" s="42" t="str" cm="1">
        <f t="array" ref="I7959:M7959">_xlfn.XLOOKUP(H7959,Product!A:A,Product!B:F,0)</f>
        <v>YA-290-80906</v>
      </c>
      <c r="J7959" s="42" t="str">
        <v>Pokémon Trading Cards Battle Academy 2022 Q1  (6 / case)</v>
      </c>
      <c r="K7959" s="42" t="str">
        <v>Games</v>
      </c>
      <c r="L7959" s="42" t="str">
        <v>Board Game</v>
      </c>
      <c r="M7959" s="42" t="str">
        <v>Pokémon</v>
      </c>
      <c r="N7959" s="42">
        <v>1</v>
      </c>
      <c r="O7959" s="43">
        <v>800</v>
      </c>
      <c r="P7959" s="43"/>
      <c r="Q7959" s="44">
        <v>45025.641750462964</v>
      </c>
      <c r="R7959" s="45" t="s">
        <v>7320</v>
      </c>
    </row>
    <row r="7960" spans="1:18" x14ac:dyDescent="0.3">
      <c r="A7960" s="36">
        <v>7959</v>
      </c>
      <c r="B7960" s="37">
        <v>8728</v>
      </c>
      <c r="C7960" s="37">
        <v>3</v>
      </c>
      <c r="D7960" s="37" t="str" cm="1">
        <f t="array" ref="D7960:E7960">_xlfn.XLOOKUP(C7960,Table1[StoreID],Table1[[StoreName]:[Region]],0)</f>
        <v>StoreC</v>
      </c>
      <c r="E7960" s="37" t="str">
        <v>Alex</v>
      </c>
      <c r="F7960" s="37">
        <v>13</v>
      </c>
      <c r="G7960" s="37" t="str">
        <f>_xlfn.XLOOKUP(F7960,Reps!A:A,Reps!B:B,0)</f>
        <v>Shady</v>
      </c>
      <c r="H7960" s="37">
        <v>3232</v>
      </c>
      <c r="I7960" s="37" t="str" cm="1">
        <f t="array" ref="I7960:M7960">_xlfn.XLOOKUP(H7960,Product!A:A,Product!B:F,0)</f>
        <v>NK-21112</v>
      </c>
      <c r="J7960" s="37" t="str">
        <v>Carnaval</v>
      </c>
      <c r="K7960" s="37" t="str">
        <v>Games</v>
      </c>
      <c r="L7960" s="37" t="str">
        <v>Board Game</v>
      </c>
      <c r="M7960" s="37" t="str">
        <v>Nilco</v>
      </c>
      <c r="N7960" s="37">
        <v>1</v>
      </c>
      <c r="O7960" s="38">
        <v>172.5</v>
      </c>
      <c r="P7960" s="38"/>
      <c r="Q7960" s="39">
        <v>45025.64597056713</v>
      </c>
      <c r="R7960" s="40" t="s">
        <v>7321</v>
      </c>
    </row>
    <row r="7961" spans="1:18" x14ac:dyDescent="0.3">
      <c r="A7961" s="41">
        <v>7960</v>
      </c>
      <c r="B7961" s="42">
        <v>8731</v>
      </c>
      <c r="C7961" s="42">
        <v>3</v>
      </c>
      <c r="D7961" s="37" t="str" cm="1">
        <f t="array" ref="D7961:E7961">_xlfn.XLOOKUP(C7961,Table1[StoreID],Table1[[StoreName]:[Region]],0)</f>
        <v>StoreC</v>
      </c>
      <c r="E7961" s="42" t="str">
        <v>Alex</v>
      </c>
      <c r="F7961" s="42">
        <v>1</v>
      </c>
      <c r="G7961" s="42" t="str">
        <f>_xlfn.XLOOKUP(F7961,Reps!A:A,Reps!B:B,0)</f>
        <v>Ahmed</v>
      </c>
      <c r="H7961" s="42">
        <v>462</v>
      </c>
      <c r="I7961" s="42" t="str" cm="1">
        <f t="array" ref="I7961:M7961">_xlfn.XLOOKUP(H7961,Product!A:A,Product!B:F,0)</f>
        <v>YW-26-036</v>
      </c>
      <c r="J7961" s="42" t="str">
        <v>Pokémon Boosters ( Stand 36 Pcs )</v>
      </c>
      <c r="K7961" s="42" t="str">
        <v>Games</v>
      </c>
      <c r="L7961" s="42" t="str">
        <v>Card Game</v>
      </c>
      <c r="M7961" s="42" t="str">
        <v>Pokémon</v>
      </c>
      <c r="N7961" s="42">
        <v>5</v>
      </c>
      <c r="O7961" s="43">
        <v>50</v>
      </c>
      <c r="P7961" s="43"/>
      <c r="Q7961" s="44">
        <v>45025.654471956019</v>
      </c>
      <c r="R7961" s="45" t="s">
        <v>7322</v>
      </c>
    </row>
    <row r="7962" spans="1:18" x14ac:dyDescent="0.3">
      <c r="A7962" s="36">
        <v>7961</v>
      </c>
      <c r="B7962" s="37">
        <v>8737</v>
      </c>
      <c r="C7962" s="37">
        <v>3</v>
      </c>
      <c r="D7962" s="37" t="str" cm="1">
        <f t="array" ref="D7962:E7962">_xlfn.XLOOKUP(C7962,Table1[StoreID],Table1[[StoreName]:[Region]],0)</f>
        <v>StoreC</v>
      </c>
      <c r="E7962" s="37" t="str">
        <v>Alex</v>
      </c>
      <c r="F7962" s="37">
        <v>13</v>
      </c>
      <c r="G7962" s="37" t="str">
        <f>_xlfn.XLOOKUP(F7962,Reps!A:A,Reps!B:B,0)</f>
        <v>Shady</v>
      </c>
      <c r="H7962" s="37">
        <v>2856</v>
      </c>
      <c r="I7962" s="37" t="str" cm="1">
        <f t="array" ref="I7962:M7962">_xlfn.XLOOKUP(H7962,Product!A:A,Product!B:F,0)</f>
        <v>RSH-25204</v>
      </c>
      <c r="J7962" s="37" t="str">
        <v>Moose - Blingle Bands Deluxe Studio</v>
      </c>
      <c r="K7962" s="37" t="str">
        <v>Education &amp; Learning</v>
      </c>
      <c r="L7962" s="37" t="str">
        <v>Art &amp; Craft</v>
      </c>
      <c r="M7962" s="37" t="str">
        <v>Blingle Bands</v>
      </c>
      <c r="N7962" s="37">
        <v>1</v>
      </c>
      <c r="O7962" s="38">
        <v>575</v>
      </c>
      <c r="P7962" s="38"/>
      <c r="Q7962" s="39">
        <v>45025.666154282408</v>
      </c>
      <c r="R7962" s="40" t="s">
        <v>7323</v>
      </c>
    </row>
    <row r="7963" spans="1:18" x14ac:dyDescent="0.3">
      <c r="A7963" s="41">
        <v>7962</v>
      </c>
      <c r="B7963" s="42">
        <v>8737</v>
      </c>
      <c r="C7963" s="42">
        <v>3</v>
      </c>
      <c r="D7963" s="37" t="str" cm="1">
        <f t="array" ref="D7963:E7963">_xlfn.XLOOKUP(C7963,Table1[StoreID],Table1[[StoreName]:[Region]],0)</f>
        <v>StoreC</v>
      </c>
      <c r="E7963" s="42" t="str">
        <v>Alex</v>
      </c>
      <c r="F7963" s="42">
        <v>13</v>
      </c>
      <c r="G7963" s="42" t="str">
        <f>_xlfn.XLOOKUP(F7963,Reps!A:A,Reps!B:B,0)</f>
        <v>Shady</v>
      </c>
      <c r="H7963" s="42">
        <v>3720</v>
      </c>
      <c r="I7963" s="42" t="str" cm="1">
        <f t="array" ref="I7963:M7963">_xlfn.XLOOKUP(H7963,Product!A:A,Product!B:F,0)</f>
        <v>JP-44544</v>
      </c>
      <c r="J7963" s="42" t="str">
        <v>Disney Doorables Pixar Fest Collector Pack</v>
      </c>
      <c r="K7963" s="42" t="str">
        <v>Surprise</v>
      </c>
      <c r="L7963" s="42" t="str">
        <v>Box</v>
      </c>
      <c r="M7963" s="42" t="str">
        <v>Disney Doorables</v>
      </c>
      <c r="N7963" s="42">
        <v>1</v>
      </c>
      <c r="O7963" s="43">
        <v>387.5</v>
      </c>
      <c r="P7963" s="43"/>
      <c r="Q7963" s="44">
        <v>45025.666154282408</v>
      </c>
      <c r="R7963" s="45" t="s">
        <v>7323</v>
      </c>
    </row>
    <row r="7964" spans="1:18" x14ac:dyDescent="0.3">
      <c r="A7964" s="36">
        <v>7963</v>
      </c>
      <c r="B7964" s="37">
        <v>8738</v>
      </c>
      <c r="C7964" s="37">
        <v>3</v>
      </c>
      <c r="D7964" s="37" t="str" cm="1">
        <f t="array" ref="D7964:E7964">_xlfn.XLOOKUP(C7964,Table1[StoreID],Table1[[StoreName]:[Region]],0)</f>
        <v>StoreC</v>
      </c>
      <c r="E7964" s="37" t="str">
        <v>Alex</v>
      </c>
      <c r="F7964" s="37">
        <v>1</v>
      </c>
      <c r="G7964" s="37" t="str">
        <f>_xlfn.XLOOKUP(F7964,Reps!A:A,Reps!B:B,0)</f>
        <v>Ahmed</v>
      </c>
      <c r="H7964" s="37">
        <v>3547</v>
      </c>
      <c r="I7964" s="37" t="str" cm="1">
        <f t="array" ref="I7964:M7964">_xlfn.XLOOKUP(H7964,Product!A:A,Product!B:F,0)</f>
        <v>LA-GG58002Z</v>
      </c>
      <c r="J7964" s="37" t="str">
        <v>Glitter Girls - 14" GLITTER HORSE W/ TIARA</v>
      </c>
      <c r="K7964" s="37" t="str">
        <v>Dolls &amp; Accessories</v>
      </c>
      <c r="L7964" s="37" t="str">
        <v>Doll Accessories</v>
      </c>
      <c r="M7964" s="37" t="str">
        <v>Glitter Girls</v>
      </c>
      <c r="N7964" s="37">
        <v>1</v>
      </c>
      <c r="O7964" s="38">
        <v>599.5</v>
      </c>
      <c r="P7964" s="38"/>
      <c r="Q7964" s="39">
        <v>45025.667575081017</v>
      </c>
      <c r="R7964" s="40" t="s">
        <v>7324</v>
      </c>
    </row>
    <row r="7965" spans="1:18" x14ac:dyDescent="0.3">
      <c r="A7965" s="41">
        <v>7964</v>
      </c>
      <c r="B7965" s="42">
        <v>8738</v>
      </c>
      <c r="C7965" s="42">
        <v>3</v>
      </c>
      <c r="D7965" s="37" t="str" cm="1">
        <f t="array" ref="D7965:E7965">_xlfn.XLOOKUP(C7965,Table1[StoreID],Table1[[StoreName]:[Region]],0)</f>
        <v>StoreC</v>
      </c>
      <c r="E7965" s="42" t="str">
        <v>Alex</v>
      </c>
      <c r="F7965" s="42">
        <v>1</v>
      </c>
      <c r="G7965" s="42" t="str">
        <f>_xlfn.XLOOKUP(F7965,Reps!A:A,Reps!B:B,0)</f>
        <v>Ahmed</v>
      </c>
      <c r="H7965" s="42">
        <v>79</v>
      </c>
      <c r="I7965" s="42" t="str" cm="1">
        <f t="array" ref="I7965:M7965">_xlfn.XLOOKUP(H7965,Product!A:A,Product!B:F,0)</f>
        <v>ZT-DP197101-1</v>
      </c>
      <c r="J7965" s="42" t="str">
        <v>Avenir Sticker Pocket</v>
      </c>
      <c r="K7965" s="42" t="str">
        <v>Education &amp; Learning</v>
      </c>
      <c r="L7965" s="42" t="str">
        <v>Art &amp; Craft</v>
      </c>
      <c r="M7965" s="42" t="str">
        <v>Avenir</v>
      </c>
      <c r="N7965" s="42">
        <v>1</v>
      </c>
      <c r="O7965" s="43">
        <v>22.5</v>
      </c>
      <c r="P7965" s="43"/>
      <c r="Q7965" s="44">
        <v>45025.667575081017</v>
      </c>
      <c r="R7965" s="45" t="s">
        <v>7324</v>
      </c>
    </row>
    <row r="7966" spans="1:18" x14ac:dyDescent="0.3">
      <c r="A7966" s="36">
        <v>7965</v>
      </c>
      <c r="B7966" s="37">
        <v>8741</v>
      </c>
      <c r="C7966" s="37">
        <v>3</v>
      </c>
      <c r="D7966" s="37" t="str" cm="1">
        <f t="array" ref="D7966:E7966">_xlfn.XLOOKUP(C7966,Table1[StoreID],Table1[[StoreName]:[Region]],0)</f>
        <v>StoreC</v>
      </c>
      <c r="E7966" s="37" t="str">
        <v>Alex</v>
      </c>
      <c r="F7966" s="37">
        <v>1</v>
      </c>
      <c r="G7966" s="37" t="str">
        <f>_xlfn.XLOOKUP(F7966,Reps!A:A,Reps!B:B,0)</f>
        <v>Ahmed</v>
      </c>
      <c r="H7966" s="37">
        <v>3467</v>
      </c>
      <c r="I7966" s="37" t="str" cm="1">
        <f t="array" ref="I7966:M7966">_xlfn.XLOOKUP(H7966,Product!A:A,Product!B:F,0)</f>
        <v>MGA-575764-S3</v>
      </c>
      <c r="J7966" s="37" t="str">
        <v>MGA’s Rainbow High Fashion Doll- Mint Series 3</v>
      </c>
      <c r="K7966" s="37" t="str">
        <v>Dolls &amp; Accessories</v>
      </c>
      <c r="L7966" s="37" t="str">
        <v>Fashion Doll</v>
      </c>
      <c r="M7966" s="37" t="str">
        <v>Rainbow High</v>
      </c>
      <c r="N7966" s="37">
        <v>1</v>
      </c>
      <c r="O7966" s="38">
        <v>699.5</v>
      </c>
      <c r="P7966" s="38"/>
      <c r="Q7966" s="39">
        <v>45025.711012500004</v>
      </c>
      <c r="R7966" s="40" t="s">
        <v>7325</v>
      </c>
    </row>
    <row r="7967" spans="1:18" x14ac:dyDescent="0.3">
      <c r="A7967" s="41">
        <v>7966</v>
      </c>
      <c r="B7967" s="42">
        <v>8741</v>
      </c>
      <c r="C7967" s="42">
        <v>3</v>
      </c>
      <c r="D7967" s="37" t="str" cm="1">
        <f t="array" ref="D7967:E7967">_xlfn.XLOOKUP(C7967,Table1[StoreID],Table1[[StoreName]:[Region]],0)</f>
        <v>StoreC</v>
      </c>
      <c r="E7967" s="42" t="str">
        <v>Alex</v>
      </c>
      <c r="F7967" s="42">
        <v>1</v>
      </c>
      <c r="G7967" s="42" t="str">
        <f>_xlfn.XLOOKUP(F7967,Reps!A:A,Reps!B:B,0)</f>
        <v>Ahmed</v>
      </c>
      <c r="H7967" s="42">
        <v>3473</v>
      </c>
      <c r="I7967" s="42" t="str" cm="1">
        <f t="array" ref="I7967:M7967">_xlfn.XLOOKUP(H7967,Product!A:A,Product!B:F,0)</f>
        <v>MGA-574316</v>
      </c>
      <c r="J7967" s="42" t="str">
        <v>MGA’s Rainbow High Car</v>
      </c>
      <c r="K7967" s="42" t="str">
        <v>Dolls &amp; Accessories</v>
      </c>
      <c r="L7967" s="42" t="str">
        <v>Doll Accessories</v>
      </c>
      <c r="M7967" s="42" t="str">
        <v>Rainbow High</v>
      </c>
      <c r="N7967" s="42">
        <v>1</v>
      </c>
      <c r="O7967" s="43">
        <v>1250</v>
      </c>
      <c r="P7967" s="43"/>
      <c r="Q7967" s="44">
        <v>45025.711012534724</v>
      </c>
      <c r="R7967" s="45" t="s">
        <v>7325</v>
      </c>
    </row>
    <row r="7968" spans="1:18" x14ac:dyDescent="0.3">
      <c r="A7968" s="36">
        <v>7967</v>
      </c>
      <c r="B7968" s="37">
        <v>8744</v>
      </c>
      <c r="C7968" s="37">
        <v>3</v>
      </c>
      <c r="D7968" s="37" t="str" cm="1">
        <f t="array" ref="D7968:E7968">_xlfn.XLOOKUP(C7968,Table1[StoreID],Table1[[StoreName]:[Region]],0)</f>
        <v>StoreC</v>
      </c>
      <c r="E7968" s="37" t="str">
        <v>Alex</v>
      </c>
      <c r="F7968" s="37">
        <v>13</v>
      </c>
      <c r="G7968" s="37" t="str">
        <f>_xlfn.XLOOKUP(F7968,Reps!A:A,Reps!B:B,0)</f>
        <v>Shady</v>
      </c>
      <c r="H7968" s="37">
        <v>3373</v>
      </c>
      <c r="I7968" s="37" t="str" cm="1">
        <f t="array" ref="I7968:M7968">_xlfn.XLOOKUP(H7968,Product!A:A,Product!B:F,0)</f>
        <v>MGA-583769-2</v>
      </c>
      <c r="J7968" s="37" t="str">
        <v>L.O.L. Surprise HOS Furniture Playset with Doll S2 Asst in PDQ</v>
      </c>
      <c r="K7968" s="37" t="str">
        <v>Dolls &amp; Accessories</v>
      </c>
      <c r="L7968" s="37" t="str">
        <v>Doll House &amp; Play set</v>
      </c>
      <c r="M7968" s="37" t="str">
        <v>L.O.L. Surprise</v>
      </c>
      <c r="N7968" s="37">
        <v>1</v>
      </c>
      <c r="O7968" s="38">
        <v>347.5</v>
      </c>
      <c r="P7968" s="38"/>
      <c r="Q7968" s="39">
        <v>45025.71246091435</v>
      </c>
      <c r="R7968" s="40" t="s">
        <v>7326</v>
      </c>
    </row>
    <row r="7969" spans="1:18" x14ac:dyDescent="0.3">
      <c r="A7969" s="41">
        <v>7968</v>
      </c>
      <c r="B7969" s="42">
        <v>8746</v>
      </c>
      <c r="C7969" s="42">
        <v>3</v>
      </c>
      <c r="D7969" s="37" t="str" cm="1">
        <f t="array" ref="D7969:E7969">_xlfn.XLOOKUP(C7969,Table1[StoreID],Table1[[StoreName]:[Region]],0)</f>
        <v>StoreC</v>
      </c>
      <c r="E7969" s="42" t="str">
        <v>Alex</v>
      </c>
      <c r="F7969" s="42">
        <v>13</v>
      </c>
      <c r="G7969" s="42" t="str">
        <f>_xlfn.XLOOKUP(F7969,Reps!A:A,Reps!B:B,0)</f>
        <v>Shady</v>
      </c>
      <c r="H7969" s="42">
        <v>1099</v>
      </c>
      <c r="I7969" s="42" t="str" cm="1">
        <f t="array" ref="I7969:M7969">_xlfn.XLOOKUP(H7969,Product!A:A,Product!B:F,0)</f>
        <v>SH-3768</v>
      </c>
      <c r="J7969" s="42" t="str">
        <v>Colour Change  Fashion doll Stand 12 Pieces</v>
      </c>
      <c r="K7969" s="42" t="str">
        <v>Surprise</v>
      </c>
      <c r="L7969" s="42" t="str">
        <v>Tube</v>
      </c>
      <c r="M7969" s="42" t="str">
        <v>Barbie</v>
      </c>
      <c r="N7969" s="42">
        <v>1</v>
      </c>
      <c r="O7969" s="43">
        <v>287.5</v>
      </c>
      <c r="P7969" s="43"/>
      <c r="Q7969" s="44">
        <v>45025.719496678241</v>
      </c>
      <c r="R7969" s="45" t="s">
        <v>7327</v>
      </c>
    </row>
    <row r="7970" spans="1:18" x14ac:dyDescent="0.3">
      <c r="A7970" s="36">
        <v>7969</v>
      </c>
      <c r="B7970" s="37">
        <v>8749</v>
      </c>
      <c r="C7970" s="37">
        <v>3</v>
      </c>
      <c r="D7970" s="37" t="str" cm="1">
        <f t="array" ref="D7970:E7970">_xlfn.XLOOKUP(C7970,Table1[StoreID],Table1[[StoreName]:[Region]],0)</f>
        <v>StoreC</v>
      </c>
      <c r="E7970" s="37" t="str">
        <v>Alex</v>
      </c>
      <c r="F7970" s="37">
        <v>23</v>
      </c>
      <c r="G7970" s="37" t="str">
        <f>_xlfn.XLOOKUP(F7970,Reps!A:A,Reps!B:B,0)</f>
        <v>Essam</v>
      </c>
      <c r="H7970" s="37">
        <v>3260</v>
      </c>
      <c r="I7970" s="37" t="str" cm="1">
        <f t="array" ref="I7970:M7970">_xlfn.XLOOKUP(H7970,Product!A:A,Product!B:F,0)</f>
        <v>NK-20764</v>
      </c>
      <c r="J7970" s="37" t="str">
        <v>Bedoon Kalaam Travel</v>
      </c>
      <c r="K7970" s="37" t="str">
        <v>Games</v>
      </c>
      <c r="L7970" s="37" t="str">
        <v>Board Game</v>
      </c>
      <c r="M7970" s="37" t="str">
        <v>Nilco</v>
      </c>
      <c r="N7970" s="37">
        <v>1</v>
      </c>
      <c r="O7970" s="38">
        <v>19.5</v>
      </c>
      <c r="P7970" s="38"/>
      <c r="Q7970" s="39">
        <v>45025.850631562498</v>
      </c>
      <c r="R7970" s="40" t="s">
        <v>7328</v>
      </c>
    </row>
    <row r="7971" spans="1:18" x14ac:dyDescent="0.3">
      <c r="A7971" s="41">
        <v>7970</v>
      </c>
      <c r="B7971" s="42">
        <v>8754</v>
      </c>
      <c r="C7971" s="42">
        <v>3</v>
      </c>
      <c r="D7971" s="37" t="str" cm="1">
        <f t="array" ref="D7971:E7971">_xlfn.XLOOKUP(C7971,Table1[StoreID],Table1[[StoreName]:[Region]],0)</f>
        <v>StoreC</v>
      </c>
      <c r="E7971" s="42" t="str">
        <v>Alex</v>
      </c>
      <c r="F7971" s="42">
        <v>19</v>
      </c>
      <c r="G7971" s="42" t="str">
        <f>_xlfn.XLOOKUP(F7971,Reps!A:A,Reps!B:B,0)</f>
        <v>Omar</v>
      </c>
      <c r="H7971" s="42">
        <v>3219</v>
      </c>
      <c r="I7971" s="42" t="str" cm="1">
        <f t="array" ref="I7971:M7971">_xlfn.XLOOKUP(H7971,Product!A:A,Product!B:F,0)</f>
        <v>NK-21419</v>
      </c>
      <c r="J7971" s="42" t="str">
        <v>Shut Up</v>
      </c>
      <c r="K7971" s="42" t="str">
        <v>Games</v>
      </c>
      <c r="L7971" s="42" t="str">
        <v>Board Game</v>
      </c>
      <c r="M7971" s="42" t="str">
        <v>Nilco</v>
      </c>
      <c r="N7971" s="42">
        <v>1</v>
      </c>
      <c r="O7971" s="43">
        <v>124.5</v>
      </c>
      <c r="P7971" s="43"/>
      <c r="Q7971" s="44">
        <v>45025.891737118058</v>
      </c>
      <c r="R7971" s="45" t="s">
        <v>7329</v>
      </c>
    </row>
    <row r="7972" spans="1:18" x14ac:dyDescent="0.3">
      <c r="A7972" s="36">
        <v>7971</v>
      </c>
      <c r="B7972" s="37">
        <v>8755</v>
      </c>
      <c r="C7972" s="37">
        <v>3</v>
      </c>
      <c r="D7972" s="37" t="str" cm="1">
        <f t="array" ref="D7972:E7972">_xlfn.XLOOKUP(C7972,Table1[StoreID],Table1[[StoreName]:[Region]],0)</f>
        <v>StoreC</v>
      </c>
      <c r="E7972" s="37" t="str">
        <v>Alex</v>
      </c>
      <c r="F7972" s="37">
        <v>19</v>
      </c>
      <c r="G7972" s="37" t="str">
        <f>_xlfn.XLOOKUP(F7972,Reps!A:A,Reps!B:B,0)</f>
        <v>Omar</v>
      </c>
      <c r="H7972" s="37">
        <v>671</v>
      </c>
      <c r="I7972" s="37" t="str" cm="1">
        <f t="array" ref="I7972:M7972">_xlfn.XLOOKUP(H7972,Product!A:A,Product!B:F,0)</f>
        <v>TH-ZUR-9609</v>
      </c>
      <c r="J7972" s="37" t="str">
        <v>COCO Surprise Cones Neon PDQ 6 Asst (12 PCS)</v>
      </c>
      <c r="K7972" s="37" t="str">
        <v>Plush &amp; Soft Toys</v>
      </c>
      <c r="L7972" s="37" t="str">
        <v>Non Battery</v>
      </c>
      <c r="M7972" s="37" t="str">
        <v>COCO SURPRISE</v>
      </c>
      <c r="N7972" s="37">
        <v>1</v>
      </c>
      <c r="O7972" s="38">
        <v>149.5</v>
      </c>
      <c r="P7972" s="38"/>
      <c r="Q7972" s="39">
        <v>45025.898621296299</v>
      </c>
      <c r="R7972" s="40" t="s">
        <v>7330</v>
      </c>
    </row>
    <row r="7973" spans="1:18" x14ac:dyDescent="0.3">
      <c r="A7973" s="41">
        <v>7972</v>
      </c>
      <c r="B7973" s="42">
        <v>8756</v>
      </c>
      <c r="C7973" s="42">
        <v>3</v>
      </c>
      <c r="D7973" s="37" t="str" cm="1">
        <f t="array" ref="D7973:E7973">_xlfn.XLOOKUP(C7973,Table1[StoreID],Table1[[StoreName]:[Region]],0)</f>
        <v>StoreC</v>
      </c>
      <c r="E7973" s="42" t="str">
        <v>Alex</v>
      </c>
      <c r="F7973" s="42">
        <v>19</v>
      </c>
      <c r="G7973" s="42" t="str">
        <f>_xlfn.XLOOKUP(F7973,Reps!A:A,Reps!B:B,0)</f>
        <v>Omar</v>
      </c>
      <c r="H7973" s="42">
        <v>4027</v>
      </c>
      <c r="I7973" s="42" t="str" cm="1">
        <f t="array" ref="I7973:M7973">_xlfn.XLOOKUP(H7973,Product!A:A,Product!B:F,0)</f>
        <v>FS0003594</v>
      </c>
      <c r="J7973" s="42" t="str">
        <v>Topps Match Attax 2022/2023 - Starter Pack</v>
      </c>
      <c r="K7973" s="42" t="str">
        <v>Games</v>
      </c>
      <c r="L7973" s="42" t="str">
        <v>Card Game</v>
      </c>
      <c r="M7973" s="42" t="str">
        <v>Match Attax</v>
      </c>
      <c r="N7973" s="42">
        <v>1</v>
      </c>
      <c r="O7973" s="43">
        <v>275</v>
      </c>
      <c r="P7973" s="43"/>
      <c r="Q7973" s="44">
        <v>45025.901972453707</v>
      </c>
      <c r="R7973" s="45" t="s">
        <v>7331</v>
      </c>
    </row>
    <row r="7974" spans="1:18" x14ac:dyDescent="0.3">
      <c r="A7974" s="36">
        <v>7973</v>
      </c>
      <c r="B7974" s="37">
        <v>8760</v>
      </c>
      <c r="C7974" s="37">
        <v>3</v>
      </c>
      <c r="D7974" s="37" t="str" cm="1">
        <f t="array" ref="D7974:E7974">_xlfn.XLOOKUP(C7974,Table1[StoreID],Table1[[StoreName]:[Region]],0)</f>
        <v>StoreC</v>
      </c>
      <c r="E7974" s="37" t="str">
        <v>Alex</v>
      </c>
      <c r="F7974" s="37">
        <v>23</v>
      </c>
      <c r="G7974" s="37" t="str">
        <f>_xlfn.XLOOKUP(F7974,Reps!A:A,Reps!B:B,0)</f>
        <v>Essam</v>
      </c>
      <c r="H7974" s="37">
        <v>600</v>
      </c>
      <c r="I7974" s="37" t="str" cm="1">
        <f t="array" ref="I7974:M7974">_xlfn.XLOOKUP(H7974,Product!A:A,Product!B:F,0)</f>
        <v>XS-4862</v>
      </c>
      <c r="J7974" s="37" t="str">
        <v>X-Shot Dino Attack-Inflatable Dino Target</v>
      </c>
      <c r="K7974" s="37" t="str">
        <v>Guns</v>
      </c>
      <c r="L7974" s="37" t="str">
        <v>Bullet</v>
      </c>
      <c r="M7974" s="37" t="str">
        <v>X-Shot</v>
      </c>
      <c r="N7974" s="37">
        <v>1</v>
      </c>
      <c r="O7974" s="38">
        <v>237.5</v>
      </c>
      <c r="P7974" s="38"/>
      <c r="Q7974" s="39">
        <v>45025.954876192132</v>
      </c>
      <c r="R7974" s="40" t="s">
        <v>7332</v>
      </c>
    </row>
    <row r="7975" spans="1:18" x14ac:dyDescent="0.3">
      <c r="A7975" s="41">
        <v>7974</v>
      </c>
      <c r="B7975" s="42">
        <v>8760</v>
      </c>
      <c r="C7975" s="42">
        <v>3</v>
      </c>
      <c r="D7975" s="37" t="str" cm="1">
        <f t="array" ref="D7975:E7975">_xlfn.XLOOKUP(C7975,Table1[StoreID],Table1[[StoreName]:[Region]],0)</f>
        <v>StoreC</v>
      </c>
      <c r="E7975" s="42" t="str">
        <v>Alex</v>
      </c>
      <c r="F7975" s="42">
        <v>23</v>
      </c>
      <c r="G7975" s="42" t="str">
        <f>_xlfn.XLOOKUP(F7975,Reps!A:A,Reps!B:B,0)</f>
        <v>Essam</v>
      </c>
      <c r="H7975" s="42">
        <v>628</v>
      </c>
      <c r="I7975" s="42" t="str" cm="1">
        <f t="array" ref="I7975:M7975">_xlfn.XLOOKUP(H7975,Product!A:A,Product!B:F,0)</f>
        <v>XS-36515-B</v>
      </c>
      <c r="J7975" s="42" t="str">
        <v>X-Shot - Excel Skin Menance - Game Over</v>
      </c>
      <c r="K7975" s="42" t="str">
        <v>Guns</v>
      </c>
      <c r="L7975" s="42" t="str">
        <v>Gun</v>
      </c>
      <c r="M7975" s="42" t="str">
        <v>X-Shot</v>
      </c>
      <c r="N7975" s="42">
        <v>1</v>
      </c>
      <c r="O7975" s="43">
        <v>137.5</v>
      </c>
      <c r="P7975" s="43"/>
      <c r="Q7975" s="44">
        <v>45025.954876238429</v>
      </c>
      <c r="R7975" s="45" t="s">
        <v>7332</v>
      </c>
    </row>
    <row r="7976" spans="1:18" x14ac:dyDescent="0.3">
      <c r="A7976" s="36">
        <v>7975</v>
      </c>
      <c r="B7976" s="37">
        <v>8760</v>
      </c>
      <c r="C7976" s="37">
        <v>3</v>
      </c>
      <c r="D7976" s="37" t="str" cm="1">
        <f t="array" ref="D7976:E7976">_xlfn.XLOOKUP(C7976,Table1[StoreID],Table1[[StoreName]:[Region]],0)</f>
        <v>StoreC</v>
      </c>
      <c r="E7976" s="37" t="str">
        <v>Alex</v>
      </c>
      <c r="F7976" s="37">
        <v>23</v>
      </c>
      <c r="G7976" s="37" t="str">
        <f>_xlfn.XLOOKUP(F7976,Reps!A:A,Reps!B:B,0)</f>
        <v>Essam</v>
      </c>
      <c r="H7976" s="37">
        <v>4078</v>
      </c>
      <c r="I7976" s="37" t="str" cm="1">
        <f t="array" ref="I7976:M7976">_xlfn.XLOOKUP(H7976,Product!A:A,Product!B:F,0)</f>
        <v>E91 BP6</v>
      </c>
      <c r="J7976" s="37" t="str">
        <v>Energizer Card 4+2  AA Promo</v>
      </c>
      <c r="K7976" s="37" t="str">
        <v>Add-ons</v>
      </c>
      <c r="L7976" s="37" t="str">
        <v>Battery</v>
      </c>
      <c r="M7976" s="37" t="str">
        <v>Energizer</v>
      </c>
      <c r="N7976" s="37">
        <v>1</v>
      </c>
      <c r="O7976" s="38">
        <v>49.5</v>
      </c>
      <c r="P7976" s="38"/>
      <c r="Q7976" s="39">
        <v>45025.954876238429</v>
      </c>
      <c r="R7976" s="40" t="s">
        <v>7332</v>
      </c>
    </row>
    <row r="7977" spans="1:18" x14ac:dyDescent="0.3">
      <c r="A7977" s="41">
        <v>7976</v>
      </c>
      <c r="B7977" s="42">
        <v>8764</v>
      </c>
      <c r="C7977" s="42">
        <v>3</v>
      </c>
      <c r="D7977" s="37" t="str" cm="1">
        <f t="array" ref="D7977:E7977">_xlfn.XLOOKUP(C7977,Table1[StoreID],Table1[[StoreName]:[Region]],0)</f>
        <v>StoreC</v>
      </c>
      <c r="E7977" s="42" t="str">
        <v>Alex</v>
      </c>
      <c r="F7977" s="42">
        <v>23</v>
      </c>
      <c r="G7977" s="42" t="str">
        <f>_xlfn.XLOOKUP(F7977,Reps!A:A,Reps!B:B,0)</f>
        <v>Essam</v>
      </c>
      <c r="H7977" s="42">
        <v>643</v>
      </c>
      <c r="I7977" s="42" t="str" cm="1">
        <f t="array" ref="I7977:M7977">_xlfn.XLOOKUP(H7977,Product!A:A,Product!B:F,0)</f>
        <v>XS-3621</v>
      </c>
      <c r="J7977" s="42" t="str">
        <v>X-Shot -Excel, Double Micro (3Cans,8Darts)</v>
      </c>
      <c r="K7977" s="42" t="str">
        <v>Guns</v>
      </c>
      <c r="L7977" s="42" t="str">
        <v>Gun</v>
      </c>
      <c r="M7977" s="42" t="str">
        <v>X-Shot</v>
      </c>
      <c r="N7977" s="42">
        <v>1</v>
      </c>
      <c r="O7977" s="43">
        <v>125</v>
      </c>
      <c r="P7977" s="43"/>
      <c r="Q7977" s="44">
        <v>45026.475886840279</v>
      </c>
      <c r="R7977" s="45" t="s">
        <v>7333</v>
      </c>
    </row>
    <row r="7978" spans="1:18" x14ac:dyDescent="0.3">
      <c r="A7978" s="36">
        <v>7977</v>
      </c>
      <c r="B7978" s="37">
        <v>8765</v>
      </c>
      <c r="C7978" s="37">
        <v>3</v>
      </c>
      <c r="D7978" s="37" t="str" cm="1">
        <f t="array" ref="D7978:E7978">_xlfn.XLOOKUP(C7978,Table1[StoreID],Table1[[StoreName]:[Region]],0)</f>
        <v>StoreC</v>
      </c>
      <c r="E7978" s="37" t="str">
        <v>Alex</v>
      </c>
      <c r="F7978" s="37">
        <v>23</v>
      </c>
      <c r="G7978" s="37" t="str">
        <f>_xlfn.XLOOKUP(F7978,Reps!A:A,Reps!B:B,0)</f>
        <v>Essam</v>
      </c>
      <c r="H7978" s="37">
        <v>4090</v>
      </c>
      <c r="I7978" s="37" t="str" cm="1">
        <f t="array" ref="I7978:M7978">_xlfn.XLOOKUP(H7978,Product!A:A,Product!B:F,0)</f>
        <v>DOH-SH-3664</v>
      </c>
      <c r="J7978" s="37" t="str">
        <v>Bingo Dough 10 Mini Can</v>
      </c>
      <c r="K7978" s="37" t="str">
        <v>Clay</v>
      </c>
      <c r="L7978" s="37" t="str">
        <v>Dough</v>
      </c>
      <c r="M7978" s="37" t="str">
        <v>Bingo Dough</v>
      </c>
      <c r="N7978" s="37">
        <v>19</v>
      </c>
      <c r="O7978" s="38">
        <v>902.5</v>
      </c>
      <c r="P7978" s="38"/>
      <c r="Q7978" s="39">
        <v>45026.488282488426</v>
      </c>
      <c r="R7978" s="40" t="s">
        <v>7334</v>
      </c>
    </row>
    <row r="7979" spans="1:18" x14ac:dyDescent="0.3">
      <c r="A7979" s="41">
        <v>7978</v>
      </c>
      <c r="B7979" s="42">
        <v>8769</v>
      </c>
      <c r="C7979" s="42">
        <v>3</v>
      </c>
      <c r="D7979" s="37" t="str" cm="1">
        <f t="array" ref="D7979:E7979">_xlfn.XLOOKUP(C7979,Table1[StoreID],Table1[[StoreName]:[Region]],0)</f>
        <v>StoreC</v>
      </c>
      <c r="E7979" s="42" t="str">
        <v>Alex</v>
      </c>
      <c r="F7979" s="42">
        <v>1</v>
      </c>
      <c r="G7979" s="42" t="str">
        <f>_xlfn.XLOOKUP(F7979,Reps!A:A,Reps!B:B,0)</f>
        <v>Ahmed</v>
      </c>
      <c r="H7979" s="42">
        <v>3717</v>
      </c>
      <c r="I7979" s="42" t="str" cm="1">
        <f t="array" ref="I7979:M7979">_xlfn.XLOOKUP(H7979,Product!A:A,Product!B:F,0)</f>
        <v>JP-44702</v>
      </c>
      <c r="J7979" s="42" t="str">
        <v>Disney Doorables Stitch Collector Pack</v>
      </c>
      <c r="K7979" s="42" t="str">
        <v>Surprise</v>
      </c>
      <c r="L7979" s="42" t="str">
        <v>Box</v>
      </c>
      <c r="M7979" s="42" t="str">
        <v>Disney Doorables</v>
      </c>
      <c r="N7979" s="42">
        <v>1</v>
      </c>
      <c r="O7979" s="43">
        <v>387.5</v>
      </c>
      <c r="P7979" s="43"/>
      <c r="Q7979" s="44">
        <v>45026.576523113428</v>
      </c>
      <c r="R7979" s="45" t="s">
        <v>7335</v>
      </c>
    </row>
    <row r="7980" spans="1:18" x14ac:dyDescent="0.3">
      <c r="A7980" s="36">
        <v>7979</v>
      </c>
      <c r="B7980" s="37">
        <v>8769</v>
      </c>
      <c r="C7980" s="37">
        <v>3</v>
      </c>
      <c r="D7980" s="37" t="str" cm="1">
        <f t="array" ref="D7980:E7980">_xlfn.XLOOKUP(C7980,Table1[StoreID],Table1[[StoreName]:[Region]],0)</f>
        <v>StoreC</v>
      </c>
      <c r="E7980" s="37" t="str">
        <v>Alex</v>
      </c>
      <c r="F7980" s="37">
        <v>1</v>
      </c>
      <c r="G7980" s="37" t="str">
        <f>_xlfn.XLOOKUP(F7980,Reps!A:A,Reps!B:B,0)</f>
        <v>Ahmed</v>
      </c>
      <c r="H7980" s="37">
        <v>2852</v>
      </c>
      <c r="I7980" s="37" t="str" cm="1">
        <f t="array" ref="I7980:M7980">_xlfn.XLOOKUP(H7980,Product!A:A,Product!B:F,0)</f>
        <v>RSH-25296</v>
      </c>
      <c r="J7980" s="37" t="str">
        <v>Moose - Real Littles Sneaker Cdu12Pcs</v>
      </c>
      <c r="K7980" s="37" t="str">
        <v>Fashion</v>
      </c>
      <c r="L7980" s="37" t="str">
        <v>Accessories</v>
      </c>
      <c r="M7980" s="37" t="str">
        <v>Real Littles</v>
      </c>
      <c r="N7980" s="37">
        <v>1</v>
      </c>
      <c r="O7980" s="38">
        <v>137.5</v>
      </c>
      <c r="P7980" s="38"/>
      <c r="Q7980" s="39">
        <v>45026.576523113428</v>
      </c>
      <c r="R7980" s="40" t="s">
        <v>7335</v>
      </c>
    </row>
    <row r="7981" spans="1:18" x14ac:dyDescent="0.3">
      <c r="A7981" s="41">
        <v>7980</v>
      </c>
      <c r="B7981" s="42">
        <v>8770</v>
      </c>
      <c r="C7981" s="42">
        <v>3</v>
      </c>
      <c r="D7981" s="37" t="str" cm="1">
        <f t="array" ref="D7981:E7981">_xlfn.XLOOKUP(C7981,Table1[StoreID],Table1[[StoreName]:[Region]],0)</f>
        <v>StoreC</v>
      </c>
      <c r="E7981" s="42" t="str">
        <v>Alex</v>
      </c>
      <c r="F7981" s="42">
        <v>23</v>
      </c>
      <c r="G7981" s="42" t="str">
        <f>_xlfn.XLOOKUP(F7981,Reps!A:A,Reps!B:B,0)</f>
        <v>Essam</v>
      </c>
      <c r="H7981" s="42">
        <v>1983</v>
      </c>
      <c r="I7981" s="42" t="str" cm="1">
        <f t="array" ref="I7981:M7981">_xlfn.XLOOKUP(H7981,Product!A:A,Product!B:F,0)</f>
        <v>RT03435</v>
      </c>
      <c r="J7981" s="42" t="str">
        <v>Cashier Bow Frozen</v>
      </c>
      <c r="K7981" s="42" t="str">
        <v>Role Play</v>
      </c>
      <c r="L7981" s="42" t="str">
        <v>cashier Set</v>
      </c>
      <c r="M7981" s="42" t="str">
        <v>Disney</v>
      </c>
      <c r="N7981" s="42">
        <v>1</v>
      </c>
      <c r="O7981" s="43">
        <v>287.5</v>
      </c>
      <c r="P7981" s="43"/>
      <c r="Q7981" s="44">
        <v>45026.586679432869</v>
      </c>
      <c r="R7981" s="45" t="s">
        <v>7336</v>
      </c>
    </row>
    <row r="7982" spans="1:18" x14ac:dyDescent="0.3">
      <c r="A7982" s="36">
        <v>7981</v>
      </c>
      <c r="B7982" s="37">
        <v>8770</v>
      </c>
      <c r="C7982" s="37">
        <v>3</v>
      </c>
      <c r="D7982" s="37" t="str" cm="1">
        <f t="array" ref="D7982:E7982">_xlfn.XLOOKUP(C7982,Table1[StoreID],Table1[[StoreName]:[Region]],0)</f>
        <v>StoreC</v>
      </c>
      <c r="E7982" s="37" t="str">
        <v>Alex</v>
      </c>
      <c r="F7982" s="37">
        <v>23</v>
      </c>
      <c r="G7982" s="37" t="str">
        <f>_xlfn.XLOOKUP(F7982,Reps!A:A,Reps!B:B,0)</f>
        <v>Essam</v>
      </c>
      <c r="H7982" s="37">
        <v>4079</v>
      </c>
      <c r="I7982" s="37" t="str" cm="1">
        <f t="array" ref="I7982:M7982">_xlfn.XLOOKUP(H7982,Product!A:A,Product!B:F,0)</f>
        <v>E91 BP-2</v>
      </c>
      <c r="J7982" s="37" t="str">
        <v>Energizer Card 2  AA Promo</v>
      </c>
      <c r="K7982" s="37" t="str">
        <v>Add-ons</v>
      </c>
      <c r="L7982" s="37" t="str">
        <v>Battery</v>
      </c>
      <c r="M7982" s="37" t="str">
        <v>Energizer</v>
      </c>
      <c r="N7982" s="37">
        <v>1</v>
      </c>
      <c r="O7982" s="38">
        <v>25</v>
      </c>
      <c r="P7982" s="38"/>
      <c r="Q7982" s="39">
        <v>45026.586679432869</v>
      </c>
      <c r="R7982" s="40" t="s">
        <v>7336</v>
      </c>
    </row>
    <row r="7983" spans="1:18" x14ac:dyDescent="0.3">
      <c r="A7983" s="41">
        <v>7982</v>
      </c>
      <c r="B7983" s="42">
        <v>8770</v>
      </c>
      <c r="C7983" s="42">
        <v>3</v>
      </c>
      <c r="D7983" s="37" t="str" cm="1">
        <f t="array" ref="D7983:E7983">_xlfn.XLOOKUP(C7983,Table1[StoreID],Table1[[StoreName]:[Region]],0)</f>
        <v>StoreC</v>
      </c>
      <c r="E7983" s="42" t="str">
        <v>Alex</v>
      </c>
      <c r="F7983" s="42">
        <v>23</v>
      </c>
      <c r="G7983" s="42" t="str">
        <f>_xlfn.XLOOKUP(F7983,Reps!A:A,Reps!B:B,0)</f>
        <v>Essam</v>
      </c>
      <c r="H7983" s="42">
        <v>413</v>
      </c>
      <c r="I7983" s="42" t="str" cm="1">
        <f t="array" ref="I7983:M7983">_xlfn.XLOOKUP(H7983,Product!A:A,Product!B:F,0)</f>
        <v>YW-28-007</v>
      </c>
      <c r="J7983" s="42" t="str">
        <v>Frozen Egg Stand 12 pieces</v>
      </c>
      <c r="K7983" s="42" t="str">
        <v>Surprise</v>
      </c>
      <c r="L7983" s="42" t="str">
        <v>Egg</v>
      </c>
      <c r="M7983" s="42" t="str">
        <v>Disney</v>
      </c>
      <c r="N7983" s="42">
        <v>1</v>
      </c>
      <c r="O7983" s="43">
        <v>25</v>
      </c>
      <c r="P7983" s="43"/>
      <c r="Q7983" s="44">
        <v>45026.586679432869</v>
      </c>
      <c r="R7983" s="45" t="s">
        <v>7336</v>
      </c>
    </row>
    <row r="7984" spans="1:18" x14ac:dyDescent="0.3">
      <c r="A7984" s="36">
        <v>7983</v>
      </c>
      <c r="B7984" s="37">
        <v>8772</v>
      </c>
      <c r="C7984" s="37">
        <v>3</v>
      </c>
      <c r="D7984" s="37" t="str" cm="1">
        <f t="array" ref="D7984:E7984">_xlfn.XLOOKUP(C7984,Table1[StoreID],Table1[[StoreName]:[Region]],0)</f>
        <v>StoreC</v>
      </c>
      <c r="E7984" s="37" t="str">
        <v>Alex</v>
      </c>
      <c r="F7984" s="37">
        <v>23</v>
      </c>
      <c r="G7984" s="37" t="str">
        <f>_xlfn.XLOOKUP(F7984,Reps!A:A,Reps!B:B,0)</f>
        <v>Essam</v>
      </c>
      <c r="H7984" s="37">
        <v>3224</v>
      </c>
      <c r="I7984" s="37" t="str" cm="1">
        <f t="array" ref="I7984:M7984">_xlfn.XLOOKUP(H7984,Product!A:A,Product!B:F,0)</f>
        <v>NK-21259</v>
      </c>
      <c r="J7984" s="37" t="str">
        <v>Identical Travel</v>
      </c>
      <c r="K7984" s="37" t="str">
        <v>Games</v>
      </c>
      <c r="L7984" s="37" t="str">
        <v>Board Game</v>
      </c>
      <c r="M7984" s="37" t="str">
        <v>Nilco</v>
      </c>
      <c r="N7984" s="37">
        <v>1</v>
      </c>
      <c r="O7984" s="38">
        <v>34.5</v>
      </c>
      <c r="P7984" s="38"/>
      <c r="Q7984" s="39">
        <v>45026.59655934028</v>
      </c>
      <c r="R7984" s="40" t="s">
        <v>7337</v>
      </c>
    </row>
    <row r="7985" spans="1:18" x14ac:dyDescent="0.3">
      <c r="A7985" s="41">
        <v>7984</v>
      </c>
      <c r="B7985" s="42">
        <v>8773</v>
      </c>
      <c r="C7985" s="42">
        <v>3</v>
      </c>
      <c r="D7985" s="37" t="str" cm="1">
        <f t="array" ref="D7985:E7985">_xlfn.XLOOKUP(C7985,Table1[StoreID],Table1[[StoreName]:[Region]],0)</f>
        <v>StoreC</v>
      </c>
      <c r="E7985" s="42" t="str">
        <v>Alex</v>
      </c>
      <c r="F7985" s="42">
        <v>23</v>
      </c>
      <c r="G7985" s="42" t="str">
        <f>_xlfn.XLOOKUP(F7985,Reps!A:A,Reps!B:B,0)</f>
        <v>Essam</v>
      </c>
      <c r="H7985" s="42">
        <v>3388</v>
      </c>
      <c r="I7985" s="42" t="str" cm="1">
        <f t="array" ref="I7985:M7985">_xlfn.XLOOKUP(H7985,Product!A:A,Product!B:F,0)</f>
        <v>MGA-581260</v>
      </c>
      <c r="J7985" s="42" t="str">
        <v>L.O.L. Surprise Queens Doll Asst in Sidekick</v>
      </c>
      <c r="K7985" s="42" t="str">
        <v>Surprise</v>
      </c>
      <c r="L7985" s="42" t="str">
        <v>Ball</v>
      </c>
      <c r="M7985" s="42" t="str">
        <v>L.O.L. Surprise</v>
      </c>
      <c r="N7985" s="42">
        <v>3</v>
      </c>
      <c r="O7985" s="43">
        <v>898.5</v>
      </c>
      <c r="P7985" s="43"/>
      <c r="Q7985" s="44">
        <v>45026.598036377312</v>
      </c>
      <c r="R7985" s="45" t="s">
        <v>7338</v>
      </c>
    </row>
    <row r="7986" spans="1:18" x14ac:dyDescent="0.3">
      <c r="A7986" s="36">
        <v>7985</v>
      </c>
      <c r="B7986" s="37">
        <v>8785</v>
      </c>
      <c r="C7986" s="37">
        <v>3</v>
      </c>
      <c r="D7986" s="37" t="str" cm="1">
        <f t="array" ref="D7986:E7986">_xlfn.XLOOKUP(C7986,Table1[StoreID],Table1[[StoreName]:[Region]],0)</f>
        <v>StoreC</v>
      </c>
      <c r="E7986" s="37" t="str">
        <v>Alex</v>
      </c>
      <c r="F7986" s="37">
        <v>13</v>
      </c>
      <c r="G7986" s="37" t="str">
        <f>_xlfn.XLOOKUP(F7986,Reps!A:A,Reps!B:B,0)</f>
        <v>Shady</v>
      </c>
      <c r="H7986" s="37">
        <v>18</v>
      </c>
      <c r="I7986" s="37" t="str" cm="1">
        <f t="array" ref="I7986:M7986">_xlfn.XLOOKUP(H7986,Product!A:A,Product!B:F,0)</f>
        <v>ZUR-11701-S1</v>
      </c>
      <c r="J7986" s="37" t="str">
        <v>Zuru Vlad &amp; Niki-Superhero Surprise Egg-Series 1</v>
      </c>
      <c r="K7986" s="37" t="str">
        <v>Surprise</v>
      </c>
      <c r="L7986" s="37" t="str">
        <v>Egg</v>
      </c>
      <c r="M7986" s="37" t="str">
        <v>Vlad &amp; Niki</v>
      </c>
      <c r="N7986" s="37">
        <v>1</v>
      </c>
      <c r="O7986" s="38">
        <v>725</v>
      </c>
      <c r="P7986" s="38"/>
      <c r="Q7986" s="39">
        <v>45026.842536886572</v>
      </c>
      <c r="R7986" s="40" t="s">
        <v>7339</v>
      </c>
    </row>
    <row r="7987" spans="1:18" x14ac:dyDescent="0.3">
      <c r="A7987" s="41">
        <v>7986</v>
      </c>
      <c r="B7987" s="42">
        <v>8786</v>
      </c>
      <c r="C7987" s="42">
        <v>3</v>
      </c>
      <c r="D7987" s="37" t="str" cm="1">
        <f t="array" ref="D7987:E7987">_xlfn.XLOOKUP(C7987,Table1[StoreID],Table1[[StoreName]:[Region]],0)</f>
        <v>StoreC</v>
      </c>
      <c r="E7987" s="42" t="str">
        <v>Alex</v>
      </c>
      <c r="F7987" s="42">
        <v>13</v>
      </c>
      <c r="G7987" s="42" t="str">
        <f>_xlfn.XLOOKUP(F7987,Reps!A:A,Reps!B:B,0)</f>
        <v>Shady</v>
      </c>
      <c r="H7987" s="42">
        <v>4078</v>
      </c>
      <c r="I7987" s="42" t="str" cm="1">
        <f t="array" ref="I7987:M7987">_xlfn.XLOOKUP(H7987,Product!A:A,Product!B:F,0)</f>
        <v>E91 BP6</v>
      </c>
      <c r="J7987" s="42" t="str">
        <v>Energizer Card 4+2  AA Promo</v>
      </c>
      <c r="K7987" s="42" t="str">
        <v>Add-ons</v>
      </c>
      <c r="L7987" s="42" t="str">
        <v>Battery</v>
      </c>
      <c r="M7987" s="42" t="str">
        <v>Energizer</v>
      </c>
      <c r="N7987" s="42">
        <v>1</v>
      </c>
      <c r="O7987" s="43">
        <v>49.5</v>
      </c>
      <c r="P7987" s="43"/>
      <c r="Q7987" s="44">
        <v>45026.847377002312</v>
      </c>
      <c r="R7987" s="45" t="s">
        <v>7340</v>
      </c>
    </row>
    <row r="7988" spans="1:18" x14ac:dyDescent="0.3">
      <c r="A7988" s="36">
        <v>7987</v>
      </c>
      <c r="B7988" s="37">
        <v>8787</v>
      </c>
      <c r="C7988" s="37">
        <v>3</v>
      </c>
      <c r="D7988" s="37" t="str" cm="1">
        <f t="array" ref="D7988:E7988">_xlfn.XLOOKUP(C7988,Table1[StoreID],Table1[[StoreName]:[Region]],0)</f>
        <v>StoreC</v>
      </c>
      <c r="E7988" s="37" t="str">
        <v>Alex</v>
      </c>
      <c r="F7988" s="37">
        <v>19</v>
      </c>
      <c r="G7988" s="37" t="str">
        <f>_xlfn.XLOOKUP(F7988,Reps!A:A,Reps!B:B,0)</f>
        <v>Omar</v>
      </c>
      <c r="H7988" s="37">
        <v>4078</v>
      </c>
      <c r="I7988" s="37" t="str" cm="1">
        <f t="array" ref="I7988:M7988">_xlfn.XLOOKUP(H7988,Product!A:A,Product!B:F,0)</f>
        <v>E91 BP6</v>
      </c>
      <c r="J7988" s="37" t="str">
        <v>Energizer Card 4+2  AA Promo</v>
      </c>
      <c r="K7988" s="37" t="str">
        <v>Add-ons</v>
      </c>
      <c r="L7988" s="37" t="str">
        <v>Battery</v>
      </c>
      <c r="M7988" s="37" t="str">
        <v>Energizer</v>
      </c>
      <c r="N7988" s="37">
        <v>5</v>
      </c>
      <c r="O7988" s="38">
        <v>247.5</v>
      </c>
      <c r="P7988" s="38"/>
      <c r="Q7988" s="39">
        <v>45026.871801932873</v>
      </c>
      <c r="R7988" s="40" t="s">
        <v>7341</v>
      </c>
    </row>
    <row r="7989" spans="1:18" x14ac:dyDescent="0.3">
      <c r="A7989" s="41">
        <v>7988</v>
      </c>
      <c r="B7989" s="42">
        <v>8788</v>
      </c>
      <c r="C7989" s="42">
        <v>3</v>
      </c>
      <c r="D7989" s="37" t="str" cm="1">
        <f t="array" ref="D7989:E7989">_xlfn.XLOOKUP(C7989,Table1[StoreID],Table1[[StoreName]:[Region]],0)</f>
        <v>StoreC</v>
      </c>
      <c r="E7989" s="42" t="str">
        <v>Alex</v>
      </c>
      <c r="F7989" s="42">
        <v>13</v>
      </c>
      <c r="G7989" s="42" t="str">
        <f>_xlfn.XLOOKUP(F7989,Reps!A:A,Reps!B:B,0)</f>
        <v>Shady</v>
      </c>
      <c r="H7989" s="42">
        <v>684</v>
      </c>
      <c r="I7989" s="42" t="str" cm="1">
        <f t="array" ref="I7989:M7989">_xlfn.XLOOKUP(H7989,Product!A:A,Product!B:F,0)</f>
        <v>TH-MGA-572787</v>
      </c>
      <c r="J7989" s="42" t="str">
        <v>L.O.L. Surprise OMG Doll Series 4.5 - Sunshine</v>
      </c>
      <c r="K7989" s="42" t="str">
        <v>Dolls &amp; Accessories</v>
      </c>
      <c r="L7989" s="42" t="str">
        <v>Fashion Doll</v>
      </c>
      <c r="M7989" s="42" t="str">
        <v>L.O.L. Surprise</v>
      </c>
      <c r="N7989" s="42">
        <v>1</v>
      </c>
      <c r="O7989" s="43">
        <v>725</v>
      </c>
      <c r="P7989" s="43"/>
      <c r="Q7989" s="44">
        <v>45026.875849039352</v>
      </c>
      <c r="R7989" s="45" t="s">
        <v>7342</v>
      </c>
    </row>
    <row r="7990" spans="1:18" x14ac:dyDescent="0.3">
      <c r="A7990" s="36">
        <v>7989</v>
      </c>
      <c r="B7990" s="37">
        <v>8789</v>
      </c>
      <c r="C7990" s="37">
        <v>3</v>
      </c>
      <c r="D7990" s="37" t="str" cm="1">
        <f t="array" ref="D7990:E7990">_xlfn.XLOOKUP(C7990,Table1[StoreID],Table1[[StoreName]:[Region]],0)</f>
        <v>StoreC</v>
      </c>
      <c r="E7990" s="37" t="str">
        <v>Alex</v>
      </c>
      <c r="F7990" s="37">
        <v>13</v>
      </c>
      <c r="G7990" s="37" t="str">
        <f>_xlfn.XLOOKUP(F7990,Reps!A:A,Reps!B:B,0)</f>
        <v>Shady</v>
      </c>
      <c r="H7990" s="37">
        <v>3450</v>
      </c>
      <c r="I7990" s="37" t="str" cm="1">
        <f t="array" ref="I7990:M7990">_xlfn.XLOOKUP(H7990,Product!A:A,Product!B:F,0)</f>
        <v>MGA-577553</v>
      </c>
      <c r="J7990" s="37" t="str">
        <v>Rainbow High Twins</v>
      </c>
      <c r="K7990" s="37" t="str">
        <v>Dolls &amp; Accessories</v>
      </c>
      <c r="L7990" s="37" t="str">
        <v>Fashion Doll</v>
      </c>
      <c r="M7990" s="37" t="str">
        <v>Rainbow High</v>
      </c>
      <c r="N7990" s="37">
        <v>1</v>
      </c>
      <c r="O7990" s="38">
        <v>1350</v>
      </c>
      <c r="P7990" s="38"/>
      <c r="Q7990" s="39">
        <v>45026.877916550926</v>
      </c>
      <c r="R7990" s="40" t="s">
        <v>7343</v>
      </c>
    </row>
    <row r="7991" spans="1:18" x14ac:dyDescent="0.3">
      <c r="A7991" s="41">
        <v>7990</v>
      </c>
      <c r="B7991" s="42">
        <v>8791</v>
      </c>
      <c r="C7991" s="42">
        <v>3</v>
      </c>
      <c r="D7991" s="37" t="str" cm="1">
        <f t="array" ref="D7991:E7991">_xlfn.XLOOKUP(C7991,Table1[StoreID],Table1[[StoreName]:[Region]],0)</f>
        <v>StoreC</v>
      </c>
      <c r="E7991" s="42" t="str">
        <v>Alex</v>
      </c>
      <c r="F7991" s="42">
        <v>13</v>
      </c>
      <c r="G7991" s="42" t="str">
        <f>_xlfn.XLOOKUP(F7991,Reps!A:A,Reps!B:B,0)</f>
        <v>Shady</v>
      </c>
      <c r="H7991" s="42">
        <v>658</v>
      </c>
      <c r="I7991" s="42" t="str" cm="1">
        <f t="array" ref="I7991:M7991">_xlfn.XLOOKUP(H7991,Product!A:A,Product!B:F,0)</f>
        <v>TMP-15257</v>
      </c>
      <c r="J7991" s="42" t="str">
        <v>Mcfarlane Dc Black Adam Movie 7In Figures Hawkman</v>
      </c>
      <c r="K7991" s="42" t="str">
        <v>Action Figure</v>
      </c>
      <c r="L7991" s="42" t="str">
        <v>Figures</v>
      </c>
      <c r="M7991" s="42" t="str">
        <v>Dc Multiverse</v>
      </c>
      <c r="N7991" s="42">
        <v>1</v>
      </c>
      <c r="O7991" s="43">
        <v>400</v>
      </c>
      <c r="P7991" s="43"/>
      <c r="Q7991" s="44">
        <v>45026.890368402775</v>
      </c>
      <c r="R7991" s="45" t="s">
        <v>7344</v>
      </c>
    </row>
    <row r="7992" spans="1:18" x14ac:dyDescent="0.3">
      <c r="A7992" s="36">
        <v>7991</v>
      </c>
      <c r="B7992" s="37">
        <v>8792</v>
      </c>
      <c r="C7992" s="37">
        <v>3</v>
      </c>
      <c r="D7992" s="37" t="str" cm="1">
        <f t="array" ref="D7992:E7992">_xlfn.XLOOKUP(C7992,Table1[StoreID],Table1[[StoreName]:[Region]],0)</f>
        <v>StoreC</v>
      </c>
      <c r="E7992" s="37" t="str">
        <v>Alex</v>
      </c>
      <c r="F7992" s="37">
        <v>13</v>
      </c>
      <c r="G7992" s="37" t="str">
        <f>_xlfn.XLOOKUP(F7992,Reps!A:A,Reps!B:B,0)</f>
        <v>Shady</v>
      </c>
      <c r="H7992" s="37">
        <v>392</v>
      </c>
      <c r="I7992" s="37" t="str" cm="1">
        <f t="array" ref="I7992:M7992">_xlfn.XLOOKUP(H7992,Product!A:A,Product!B:F,0)</f>
        <v>YW-28-030</v>
      </c>
      <c r="J7992" s="37" t="str">
        <v>Pokémon Album 3D 4PCS in the page</v>
      </c>
      <c r="K7992" s="37" t="str">
        <v>Games</v>
      </c>
      <c r="L7992" s="37" t="str">
        <v>Card Game</v>
      </c>
      <c r="M7992" s="37" t="str">
        <v>Pokémon</v>
      </c>
      <c r="N7992" s="37">
        <v>1</v>
      </c>
      <c r="O7992" s="38">
        <v>75</v>
      </c>
      <c r="P7992" s="38"/>
      <c r="Q7992" s="39">
        <v>45026.903768206015</v>
      </c>
      <c r="R7992" s="40" t="s">
        <v>7345</v>
      </c>
    </row>
    <row r="7993" spans="1:18" x14ac:dyDescent="0.3">
      <c r="A7993" s="41">
        <v>7992</v>
      </c>
      <c r="B7993" s="42">
        <v>8798</v>
      </c>
      <c r="C7993" s="42">
        <v>3</v>
      </c>
      <c r="D7993" s="37" t="str" cm="1">
        <f t="array" ref="D7993:E7993">_xlfn.XLOOKUP(C7993,Table1[StoreID],Table1[[StoreName]:[Region]],0)</f>
        <v>StoreC</v>
      </c>
      <c r="E7993" s="42" t="str">
        <v>Alex</v>
      </c>
      <c r="F7993" s="42">
        <v>19</v>
      </c>
      <c r="G7993" s="42" t="str">
        <f>_xlfn.XLOOKUP(F7993,Reps!A:A,Reps!B:B,0)</f>
        <v>Omar</v>
      </c>
      <c r="H7993" s="42">
        <v>461</v>
      </c>
      <c r="I7993" s="42" t="str" cm="1">
        <f t="array" ref="I7993:M7993">_xlfn.XLOOKUP(H7993,Product!A:A,Product!B:F,0)</f>
        <v>YW-26-037</v>
      </c>
      <c r="J7993" s="42" t="str">
        <v>Pokémon Card tin box</v>
      </c>
      <c r="K7993" s="42" t="str">
        <v>Games</v>
      </c>
      <c r="L7993" s="42" t="str">
        <v>Card Game</v>
      </c>
      <c r="M7993" s="42" t="str">
        <v>Pokémon</v>
      </c>
      <c r="N7993" s="42">
        <v>1</v>
      </c>
      <c r="O7993" s="43">
        <v>100</v>
      </c>
      <c r="P7993" s="43"/>
      <c r="Q7993" s="44">
        <v>45026.958171956016</v>
      </c>
      <c r="R7993" s="45" t="s">
        <v>7346</v>
      </c>
    </row>
    <row r="7994" spans="1:18" x14ac:dyDescent="0.3">
      <c r="A7994" s="36">
        <v>7993</v>
      </c>
      <c r="B7994" s="37">
        <v>8798</v>
      </c>
      <c r="C7994" s="37">
        <v>3</v>
      </c>
      <c r="D7994" s="37" t="str" cm="1">
        <f t="array" ref="D7994:E7994">_xlfn.XLOOKUP(C7994,Table1[StoreID],Table1[[StoreName]:[Region]],0)</f>
        <v>StoreC</v>
      </c>
      <c r="E7994" s="37" t="str">
        <v>Alex</v>
      </c>
      <c r="F7994" s="37">
        <v>19</v>
      </c>
      <c r="G7994" s="37" t="str">
        <f>_xlfn.XLOOKUP(F7994,Reps!A:A,Reps!B:B,0)</f>
        <v>Omar</v>
      </c>
      <c r="H7994" s="37">
        <v>598</v>
      </c>
      <c r="I7994" s="37" t="str" cm="1">
        <f t="array" ref="I7994:M7994">_xlfn.XLOOKUP(H7994,Product!A:A,Product!B:F,0)</f>
        <v>YA-182-85055</v>
      </c>
      <c r="J7994" s="37" t="str">
        <v>Pokémon Trading Cards SWSH-11 Lost Origins Boosters</v>
      </c>
      <c r="K7994" s="37" t="str">
        <v>Games</v>
      </c>
      <c r="L7994" s="37" t="str">
        <v>Card Game</v>
      </c>
      <c r="M7994" s="37" t="str">
        <v>Pokémon</v>
      </c>
      <c r="N7994" s="37">
        <v>1</v>
      </c>
      <c r="O7994" s="38">
        <v>110</v>
      </c>
      <c r="P7994" s="38"/>
      <c r="Q7994" s="39">
        <v>45026.958171990744</v>
      </c>
      <c r="R7994" s="40" t="s">
        <v>7346</v>
      </c>
    </row>
    <row r="7995" spans="1:18" x14ac:dyDescent="0.3">
      <c r="A7995" s="41">
        <v>7994</v>
      </c>
      <c r="B7995" s="42">
        <v>8798</v>
      </c>
      <c r="C7995" s="42">
        <v>3</v>
      </c>
      <c r="D7995" s="37" t="str" cm="1">
        <f t="array" ref="D7995:E7995">_xlfn.XLOOKUP(C7995,Table1[StoreID],Table1[[StoreName]:[Region]],0)</f>
        <v>StoreC</v>
      </c>
      <c r="E7995" s="42" t="str">
        <v>Alex</v>
      </c>
      <c r="F7995" s="42">
        <v>19</v>
      </c>
      <c r="G7995" s="42" t="str">
        <f>_xlfn.XLOOKUP(F7995,Reps!A:A,Reps!B:B,0)</f>
        <v>Omar</v>
      </c>
      <c r="H7995" s="42">
        <v>392</v>
      </c>
      <c r="I7995" s="42" t="str" cm="1">
        <f t="array" ref="I7995:M7995">_xlfn.XLOOKUP(H7995,Product!A:A,Product!B:F,0)</f>
        <v>YW-28-030</v>
      </c>
      <c r="J7995" s="42" t="str">
        <v>Pokémon Album 3D 4PCS in the page</v>
      </c>
      <c r="K7995" s="42" t="str">
        <v>Games</v>
      </c>
      <c r="L7995" s="42" t="str">
        <v>Card Game</v>
      </c>
      <c r="M7995" s="42" t="str">
        <v>Pokémon</v>
      </c>
      <c r="N7995" s="42">
        <v>1</v>
      </c>
      <c r="O7995" s="43">
        <v>75</v>
      </c>
      <c r="P7995" s="43"/>
      <c r="Q7995" s="44">
        <v>45026.958171990744</v>
      </c>
      <c r="R7995" s="45" t="s">
        <v>7346</v>
      </c>
    </row>
    <row r="7996" spans="1:18" x14ac:dyDescent="0.3">
      <c r="A7996" s="36">
        <v>7995</v>
      </c>
      <c r="B7996" s="37">
        <v>8798</v>
      </c>
      <c r="C7996" s="37">
        <v>3</v>
      </c>
      <c r="D7996" s="37" t="str" cm="1">
        <f t="array" ref="D7996:E7996">_xlfn.XLOOKUP(C7996,Table1[StoreID],Table1[[StoreName]:[Region]],0)</f>
        <v>StoreC</v>
      </c>
      <c r="E7996" s="37" t="str">
        <v>Alex</v>
      </c>
      <c r="F7996" s="37">
        <v>19</v>
      </c>
      <c r="G7996" s="37" t="str">
        <f>_xlfn.XLOOKUP(F7996,Reps!A:A,Reps!B:B,0)</f>
        <v>Omar</v>
      </c>
      <c r="H7996" s="37">
        <v>392</v>
      </c>
      <c r="I7996" s="37" t="str" cm="1">
        <f t="array" ref="I7996:M7996">_xlfn.XLOOKUP(H7996,Product!A:A,Product!B:F,0)</f>
        <v>YW-28-030</v>
      </c>
      <c r="J7996" s="37" t="str">
        <v>Pokémon Album 3D 4PCS in the page</v>
      </c>
      <c r="K7996" s="37" t="str">
        <v>Games</v>
      </c>
      <c r="L7996" s="37" t="str">
        <v>Card Game</v>
      </c>
      <c r="M7996" s="37" t="str">
        <v>Pokémon</v>
      </c>
      <c r="N7996" s="37">
        <v>1</v>
      </c>
      <c r="O7996" s="38">
        <v>75</v>
      </c>
      <c r="P7996" s="38"/>
      <c r="Q7996" s="39">
        <v>45026.958172025465</v>
      </c>
      <c r="R7996" s="40" t="s">
        <v>7346</v>
      </c>
    </row>
    <row r="7997" spans="1:18" x14ac:dyDescent="0.3">
      <c r="A7997" s="41">
        <v>7996</v>
      </c>
      <c r="B7997" s="42">
        <v>8798</v>
      </c>
      <c r="C7997" s="42">
        <v>3</v>
      </c>
      <c r="D7997" s="37" t="str" cm="1">
        <f t="array" ref="D7997:E7997">_xlfn.XLOOKUP(C7997,Table1[StoreID],Table1[[StoreName]:[Region]],0)</f>
        <v>StoreC</v>
      </c>
      <c r="E7997" s="42" t="str">
        <v>Alex</v>
      </c>
      <c r="F7997" s="42">
        <v>19</v>
      </c>
      <c r="G7997" s="42" t="str">
        <f>_xlfn.XLOOKUP(F7997,Reps!A:A,Reps!B:B,0)</f>
        <v>Omar</v>
      </c>
      <c r="H7997" s="42">
        <v>596</v>
      </c>
      <c r="I7997" s="42" t="str" cm="1">
        <f t="array" ref="I7997:M7997">_xlfn.XLOOKUP(H7997,Product!A:A,Product!B:F,0)</f>
        <v>YA-183-85107</v>
      </c>
      <c r="J7997" s="42" t="str">
        <v>Pokémon Trading Cards SWSH-12 - Silver Tempest Elite Trainer Box (10 / CASE )</v>
      </c>
      <c r="K7997" s="42" t="str">
        <v>Games</v>
      </c>
      <c r="L7997" s="42" t="str">
        <v>Card Game</v>
      </c>
      <c r="M7997" s="42" t="str">
        <v>Pokémon</v>
      </c>
      <c r="N7997" s="42">
        <v>1</v>
      </c>
      <c r="O7997" s="43">
        <v>1400</v>
      </c>
      <c r="P7997" s="43"/>
      <c r="Q7997" s="44">
        <v>45026.958172025465</v>
      </c>
      <c r="R7997" s="45" t="s">
        <v>7346</v>
      </c>
    </row>
    <row r="7998" spans="1:18" x14ac:dyDescent="0.3">
      <c r="A7998" s="36">
        <v>7997</v>
      </c>
      <c r="B7998" s="37">
        <v>8798</v>
      </c>
      <c r="C7998" s="37">
        <v>3</v>
      </c>
      <c r="D7998" s="37" t="str" cm="1">
        <f t="array" ref="D7998:E7998">_xlfn.XLOOKUP(C7998,Table1[StoreID],Table1[[StoreName]:[Region]],0)</f>
        <v>StoreC</v>
      </c>
      <c r="E7998" s="37" t="str">
        <v>Alex</v>
      </c>
      <c r="F7998" s="37">
        <v>19</v>
      </c>
      <c r="G7998" s="37" t="str">
        <f>_xlfn.XLOOKUP(F7998,Reps!A:A,Reps!B:B,0)</f>
        <v>Omar</v>
      </c>
      <c r="H7998" s="37">
        <v>590</v>
      </c>
      <c r="I7998" s="37" t="str" cm="1">
        <f t="array" ref="I7998:M7998">_xlfn.XLOOKUP(H7998,Product!A:A,Product!B:F,0)</f>
        <v>YA-290-80991</v>
      </c>
      <c r="J7998" s="37" t="str">
        <v>Pokémon Trading Cards Pikachu &amp; Zekrom Premium Box (6/case)</v>
      </c>
      <c r="K7998" s="37" t="str">
        <v>Games</v>
      </c>
      <c r="L7998" s="37" t="str">
        <v>Card Game</v>
      </c>
      <c r="M7998" s="37" t="str">
        <v>Pokémon</v>
      </c>
      <c r="N7998" s="37">
        <v>1</v>
      </c>
      <c r="O7998" s="38">
        <v>1650</v>
      </c>
      <c r="P7998" s="38"/>
      <c r="Q7998" s="39">
        <v>45026.958172025465</v>
      </c>
      <c r="R7998" s="40" t="s">
        <v>7346</v>
      </c>
    </row>
    <row r="7999" spans="1:18" x14ac:dyDescent="0.3">
      <c r="A7999" s="41">
        <v>7998</v>
      </c>
      <c r="B7999" s="42">
        <v>8798</v>
      </c>
      <c r="C7999" s="42">
        <v>3</v>
      </c>
      <c r="D7999" s="37" t="str" cm="1">
        <f t="array" ref="D7999:E7999">_xlfn.XLOOKUP(C7999,Table1[StoreID],Table1[[StoreName]:[Region]],0)</f>
        <v>StoreC</v>
      </c>
      <c r="E7999" s="42" t="str">
        <v>Alex</v>
      </c>
      <c r="F7999" s="42">
        <v>19</v>
      </c>
      <c r="G7999" s="42" t="str">
        <f>_xlfn.XLOOKUP(F7999,Reps!A:A,Reps!B:B,0)</f>
        <v>Omar</v>
      </c>
      <c r="H7999" s="42">
        <v>591</v>
      </c>
      <c r="I7999" s="42" t="str" cm="1">
        <f t="array" ref="I7999:M7999">_xlfn.XLOOKUP(H7999,Product!A:A,Product!B:F,0)</f>
        <v>YA-290-80906</v>
      </c>
      <c r="J7999" s="42" t="str">
        <v>Pokémon Trading Cards Battle Academy 2022 Q1  (6 / case)</v>
      </c>
      <c r="K7999" s="42" t="str">
        <v>Games</v>
      </c>
      <c r="L7999" s="42" t="str">
        <v>Board Game</v>
      </c>
      <c r="M7999" s="42" t="str">
        <v>Pokémon</v>
      </c>
      <c r="N7999" s="42">
        <v>1</v>
      </c>
      <c r="O7999" s="43">
        <v>800</v>
      </c>
      <c r="P7999" s="43"/>
      <c r="Q7999" s="44">
        <v>45026.958172071762</v>
      </c>
      <c r="R7999" s="45" t="s">
        <v>7346</v>
      </c>
    </row>
    <row r="8000" spans="1:18" x14ac:dyDescent="0.3">
      <c r="A8000" s="36">
        <v>7999</v>
      </c>
      <c r="B8000" s="37">
        <v>8798</v>
      </c>
      <c r="C8000" s="37">
        <v>3</v>
      </c>
      <c r="D8000" s="37" t="str" cm="1">
        <f t="array" ref="D8000:E8000">_xlfn.XLOOKUP(C8000,Table1[StoreID],Table1[[StoreName]:[Region]],0)</f>
        <v>StoreC</v>
      </c>
      <c r="E8000" s="37" t="str">
        <v>Alex</v>
      </c>
      <c r="F8000" s="37">
        <v>19</v>
      </c>
      <c r="G8000" s="37" t="str">
        <f>_xlfn.XLOOKUP(F8000,Reps!A:A,Reps!B:B,0)</f>
        <v>Omar</v>
      </c>
      <c r="H8000" s="37">
        <v>595</v>
      </c>
      <c r="I8000" s="37" t="str" cm="1">
        <f t="array" ref="I8000:M8000">_xlfn.XLOOKUP(H8000,Product!A:A,Product!B:F,0)</f>
        <v>YA-210-85015</v>
      </c>
      <c r="J8000" s="37" t="str">
        <v>Pokémon Trading Cards V Heroes Tin (Spring 2022) Espeon/Umbreon/Sylveon(6 /cs)</v>
      </c>
      <c r="K8000" s="37" t="str">
        <v>Games</v>
      </c>
      <c r="L8000" s="37" t="str">
        <v>Card Game</v>
      </c>
      <c r="M8000" s="37" t="str">
        <v>Pokémon</v>
      </c>
      <c r="N8000" s="37">
        <v>1</v>
      </c>
      <c r="O8000" s="38">
        <v>800</v>
      </c>
      <c r="P8000" s="38"/>
      <c r="Q8000" s="39">
        <v>45026.958172071762</v>
      </c>
      <c r="R8000" s="40" t="s">
        <v>7346</v>
      </c>
    </row>
    <row r="8001" spans="1:18" x14ac:dyDescent="0.3">
      <c r="A8001" s="41">
        <v>8000</v>
      </c>
      <c r="B8001" s="42">
        <v>8798</v>
      </c>
      <c r="C8001" s="42">
        <v>3</v>
      </c>
      <c r="D8001" s="37" t="str" cm="1">
        <f t="array" ref="D8001:E8001">_xlfn.XLOOKUP(C8001,Table1[StoreID],Table1[[StoreName]:[Region]],0)</f>
        <v>StoreC</v>
      </c>
      <c r="E8001" s="42" t="str">
        <v>Alex</v>
      </c>
      <c r="F8001" s="42">
        <v>19</v>
      </c>
      <c r="G8001" s="42" t="str">
        <f>_xlfn.XLOOKUP(F8001,Reps!A:A,Reps!B:B,0)</f>
        <v>Omar</v>
      </c>
      <c r="H8001" s="42">
        <v>588</v>
      </c>
      <c r="I8001" s="42" t="str" cm="1">
        <f t="array" ref="I8001:M8001">_xlfn.XLOOKUP(H8001,Product!A:A,Product!B:F,0)</f>
        <v>YA-290-85143</v>
      </c>
      <c r="J8001" s="42" t="str">
        <v>Pokémon Trading Cards Enhanced 2 Pack Blisters Articuno / Zapdos / Moltres</v>
      </c>
      <c r="K8001" s="42" t="str">
        <v>Games</v>
      </c>
      <c r="L8001" s="42" t="str">
        <v>Card Game</v>
      </c>
      <c r="M8001" s="42" t="str">
        <v>Pokémon</v>
      </c>
      <c r="N8001" s="42">
        <v>1</v>
      </c>
      <c r="O8001" s="43">
        <v>450</v>
      </c>
      <c r="P8001" s="43"/>
      <c r="Q8001" s="44">
        <v>45026.958172071762</v>
      </c>
      <c r="R8001" s="45" t="s">
        <v>7346</v>
      </c>
    </row>
    <row r="8002" spans="1:18" x14ac:dyDescent="0.3">
      <c r="A8002" s="36">
        <v>8001</v>
      </c>
      <c r="B8002" s="37">
        <v>8801</v>
      </c>
      <c r="C8002" s="37">
        <v>3</v>
      </c>
      <c r="D8002" s="37" t="str" cm="1">
        <f t="array" ref="D8002:E8002">_xlfn.XLOOKUP(C8002,Table1[StoreID],Table1[[StoreName]:[Region]],0)</f>
        <v>StoreC</v>
      </c>
      <c r="E8002" s="37" t="str">
        <v>Alex</v>
      </c>
      <c r="F8002" s="37">
        <v>1</v>
      </c>
      <c r="G8002" s="37" t="str">
        <f>_xlfn.XLOOKUP(F8002,Reps!A:A,Reps!B:B,0)</f>
        <v>Ahmed</v>
      </c>
      <c r="H8002" s="37">
        <v>608</v>
      </c>
      <c r="I8002" s="37" t="str" cm="1">
        <f t="array" ref="I8002:M8002">_xlfn.XLOOKUP(H8002,Product!A:A,Product!B:F,0)</f>
        <v>XS-36534</v>
      </c>
      <c r="J8002" s="37" t="str">
        <v>Zuru X-Shot - Excel Skin Flux 2 Pack</v>
      </c>
      <c r="K8002" s="37" t="str">
        <v>Guns</v>
      </c>
      <c r="L8002" s="37" t="str">
        <v>Gun</v>
      </c>
      <c r="M8002" s="37" t="str">
        <v>X-Shot</v>
      </c>
      <c r="N8002" s="37">
        <v>1</v>
      </c>
      <c r="O8002" s="38">
        <v>325</v>
      </c>
      <c r="P8002" s="38"/>
      <c r="Q8002" s="39">
        <v>45027.44694494213</v>
      </c>
      <c r="R8002" s="40" t="s">
        <v>7347</v>
      </c>
    </row>
    <row r="8003" spans="1:18" x14ac:dyDescent="0.3">
      <c r="A8003" s="41">
        <v>8002</v>
      </c>
      <c r="B8003" s="42">
        <v>8801</v>
      </c>
      <c r="C8003" s="42">
        <v>3</v>
      </c>
      <c r="D8003" s="37" t="str" cm="1">
        <f t="array" ref="D8003:E8003">_xlfn.XLOOKUP(C8003,Table1[StoreID],Table1[[StoreName]:[Region]],0)</f>
        <v>StoreC</v>
      </c>
      <c r="E8003" s="42" t="str">
        <v>Alex</v>
      </c>
      <c r="F8003" s="42">
        <v>1</v>
      </c>
      <c r="G8003" s="42" t="str">
        <f>_xlfn.XLOOKUP(F8003,Reps!A:A,Reps!B:B,0)</f>
        <v>Ahmed</v>
      </c>
      <c r="H8003" s="42">
        <v>645</v>
      </c>
      <c r="I8003" s="42" t="str" cm="1">
        <f t="array" ref="I8003:M8003">_xlfn.XLOOKUP(H8003,Product!A:A,Product!B:F,0)</f>
        <v>XS-3618</v>
      </c>
      <c r="J8003" s="42" t="str">
        <v>X-Shot Excel 36 Pack Darts Refill</v>
      </c>
      <c r="K8003" s="42" t="str">
        <v>Guns</v>
      </c>
      <c r="L8003" s="42" t="str">
        <v>Bullet</v>
      </c>
      <c r="M8003" s="42" t="str">
        <v>X-Shot</v>
      </c>
      <c r="N8003" s="42">
        <v>1</v>
      </c>
      <c r="O8003" s="43">
        <v>97.5</v>
      </c>
      <c r="P8003" s="43"/>
      <c r="Q8003" s="44">
        <v>45027.446944988427</v>
      </c>
      <c r="R8003" s="45" t="s">
        <v>7347</v>
      </c>
    </row>
    <row r="8004" spans="1:18" x14ac:dyDescent="0.3">
      <c r="A8004" s="36">
        <v>8003</v>
      </c>
      <c r="B8004" s="37">
        <v>8801</v>
      </c>
      <c r="C8004" s="37">
        <v>3</v>
      </c>
      <c r="D8004" s="37" t="str" cm="1">
        <f t="array" ref="D8004:E8004">_xlfn.XLOOKUP(C8004,Table1[StoreID],Table1[[StoreName]:[Region]],0)</f>
        <v>StoreC</v>
      </c>
      <c r="E8004" s="37" t="str">
        <v>Alex</v>
      </c>
      <c r="F8004" s="37">
        <v>1</v>
      </c>
      <c r="G8004" s="37" t="str">
        <f>_xlfn.XLOOKUP(F8004,Reps!A:A,Reps!B:B,0)</f>
        <v>Ahmed</v>
      </c>
      <c r="H8004" s="37">
        <v>3305</v>
      </c>
      <c r="I8004" s="37" t="str" cm="1">
        <f t="array" ref="I8004:M8004">_xlfn.XLOOKUP(H8004,Product!A:A,Product!B:F,0)</f>
        <v>NK-20177</v>
      </c>
      <c r="J8004" s="37" t="str">
        <v>Four In a Row</v>
      </c>
      <c r="K8004" s="37" t="str">
        <v>Games</v>
      </c>
      <c r="L8004" s="37" t="str">
        <v>Board Game</v>
      </c>
      <c r="M8004" s="37" t="str">
        <v>Nilco</v>
      </c>
      <c r="N8004" s="37">
        <v>1</v>
      </c>
      <c r="O8004" s="38">
        <v>97.5</v>
      </c>
      <c r="P8004" s="38"/>
      <c r="Q8004" s="39">
        <v>45027.446944988427</v>
      </c>
      <c r="R8004" s="40" t="s">
        <v>7347</v>
      </c>
    </row>
    <row r="8005" spans="1:18" x14ac:dyDescent="0.3">
      <c r="A8005" s="41">
        <v>8004</v>
      </c>
      <c r="B8005" s="42">
        <v>8801</v>
      </c>
      <c r="C8005" s="42">
        <v>3</v>
      </c>
      <c r="D8005" s="37" t="str" cm="1">
        <f t="array" ref="D8005:E8005">_xlfn.XLOOKUP(C8005,Table1[StoreID],Table1[[StoreName]:[Region]],0)</f>
        <v>StoreC</v>
      </c>
      <c r="E8005" s="42" t="str">
        <v>Alex</v>
      </c>
      <c r="F8005" s="42">
        <v>1</v>
      </c>
      <c r="G8005" s="42" t="str">
        <f>_xlfn.XLOOKUP(F8005,Reps!A:A,Reps!B:B,0)</f>
        <v>Ahmed</v>
      </c>
      <c r="H8005" s="42">
        <v>195</v>
      </c>
      <c r="I8005" s="42" t="str" cm="1">
        <f t="array" ref="I8005:M8005">_xlfn.XLOOKUP(H8005,Product!A:A,Product!B:F,0)</f>
        <v>ZT-26159</v>
      </c>
      <c r="J8005" s="42" t="str">
        <v>Puzzle1500-Two tigers</v>
      </c>
      <c r="K8005" s="42" t="str">
        <v>Education &amp; Learning</v>
      </c>
      <c r="L8005" s="42" t="str">
        <v>Puzzle</v>
      </c>
      <c r="M8005" s="42" t="str">
        <v>Trefl</v>
      </c>
      <c r="N8005" s="42">
        <v>1</v>
      </c>
      <c r="O8005" s="43">
        <v>199.5</v>
      </c>
      <c r="P8005" s="43"/>
      <c r="Q8005" s="44">
        <v>45027.446944988427</v>
      </c>
      <c r="R8005" s="45" t="s">
        <v>7347</v>
      </c>
    </row>
    <row r="8006" spans="1:18" x14ac:dyDescent="0.3">
      <c r="A8006" s="36">
        <v>8005</v>
      </c>
      <c r="B8006" s="37">
        <v>8803</v>
      </c>
      <c r="C8006" s="37">
        <v>3</v>
      </c>
      <c r="D8006" s="37" t="str" cm="1">
        <f t="array" ref="D8006:E8006">_xlfn.XLOOKUP(C8006,Table1[StoreID],Table1[[StoreName]:[Region]],0)</f>
        <v>StoreC</v>
      </c>
      <c r="E8006" s="37" t="str">
        <v>Alex</v>
      </c>
      <c r="F8006" s="37">
        <v>1</v>
      </c>
      <c r="G8006" s="37" t="str">
        <f>_xlfn.XLOOKUP(F8006,Reps!A:A,Reps!B:B,0)</f>
        <v>Ahmed</v>
      </c>
      <c r="H8006" s="37">
        <v>589</v>
      </c>
      <c r="I8006" s="37" t="str" cm="1">
        <f t="array" ref="I8006:M8006">_xlfn.XLOOKUP(H8006,Product!A:A,Product!B:F,0)</f>
        <v>YA-290-85050</v>
      </c>
      <c r="J8006" s="37" t="str">
        <v>Pokémon Trading Cards SWSH 10.5 Pokémon Go Elite Trainer Box (10/Case)</v>
      </c>
      <c r="K8006" s="37" t="str">
        <v>Games</v>
      </c>
      <c r="L8006" s="37" t="str">
        <v>Card Game</v>
      </c>
      <c r="M8006" s="37" t="str">
        <v>Pokémon</v>
      </c>
      <c r="N8006" s="37">
        <v>1</v>
      </c>
      <c r="O8006" s="38">
        <v>1650</v>
      </c>
      <c r="P8006" s="38"/>
      <c r="Q8006" s="39">
        <v>45027.488639930554</v>
      </c>
      <c r="R8006" s="40" t="s">
        <v>7348</v>
      </c>
    </row>
    <row r="8007" spans="1:18" x14ac:dyDescent="0.3">
      <c r="A8007" s="41">
        <v>8006</v>
      </c>
      <c r="B8007" s="42">
        <v>8803</v>
      </c>
      <c r="C8007" s="42">
        <v>3</v>
      </c>
      <c r="D8007" s="37" t="str" cm="1">
        <f t="array" ref="D8007:E8007">_xlfn.XLOOKUP(C8007,Table1[StoreID],Table1[[StoreName]:[Region]],0)</f>
        <v>StoreC</v>
      </c>
      <c r="E8007" s="42" t="str">
        <v>Alex</v>
      </c>
      <c r="F8007" s="42">
        <v>1</v>
      </c>
      <c r="G8007" s="42" t="str">
        <f>_xlfn.XLOOKUP(F8007,Reps!A:A,Reps!B:B,0)</f>
        <v>Ahmed</v>
      </c>
      <c r="H8007" s="42">
        <v>470</v>
      </c>
      <c r="I8007" s="42" t="str" cm="1">
        <f t="array" ref="I8007:M8007">_xlfn.XLOOKUP(H8007,Product!A:A,Product!B:F,0)</f>
        <v>YW-26-027</v>
      </c>
      <c r="J8007" s="42" t="str">
        <v>Yoyo Pokémon ( Stand 24 pcs )</v>
      </c>
      <c r="K8007" s="42" t="str">
        <v>Games</v>
      </c>
      <c r="L8007" s="42" t="str">
        <v>Yoyo</v>
      </c>
      <c r="M8007" s="42" t="str">
        <v>Pokémon</v>
      </c>
      <c r="N8007" s="42">
        <v>2</v>
      </c>
      <c r="O8007" s="43">
        <v>40</v>
      </c>
      <c r="P8007" s="43"/>
      <c r="Q8007" s="44">
        <v>45027.488639351854</v>
      </c>
      <c r="R8007" s="45" t="s">
        <v>7348</v>
      </c>
    </row>
    <row r="8008" spans="1:18" x14ac:dyDescent="0.3">
      <c r="A8008" s="36">
        <v>8007</v>
      </c>
      <c r="B8008" s="37">
        <v>8809</v>
      </c>
      <c r="C8008" s="37">
        <v>3</v>
      </c>
      <c r="D8008" s="37" t="str" cm="1">
        <f t="array" ref="D8008:E8008">_xlfn.XLOOKUP(C8008,Table1[StoreID],Table1[[StoreName]:[Region]],0)</f>
        <v>StoreC</v>
      </c>
      <c r="E8008" s="37" t="str">
        <v>Alex</v>
      </c>
      <c r="F8008" s="37">
        <v>1</v>
      </c>
      <c r="G8008" s="37" t="str">
        <f>_xlfn.XLOOKUP(F8008,Reps!A:A,Reps!B:B,0)</f>
        <v>Ahmed</v>
      </c>
      <c r="H8008" s="37">
        <v>4078</v>
      </c>
      <c r="I8008" s="37" t="str" cm="1">
        <f t="array" ref="I8008:M8008">_xlfn.XLOOKUP(H8008,Product!A:A,Product!B:F,0)</f>
        <v>E91 BP6</v>
      </c>
      <c r="J8008" s="37" t="str">
        <v>Energizer Card 4+2  AA Promo</v>
      </c>
      <c r="K8008" s="37" t="str">
        <v>Add-ons</v>
      </c>
      <c r="L8008" s="37" t="str">
        <v>Battery</v>
      </c>
      <c r="M8008" s="37" t="str">
        <v>Energizer</v>
      </c>
      <c r="N8008" s="37">
        <v>1</v>
      </c>
      <c r="O8008" s="38">
        <v>49.5</v>
      </c>
      <c r="P8008" s="38"/>
      <c r="Q8008" s="39">
        <v>45027.601438078702</v>
      </c>
      <c r="R8008" s="40" t="s">
        <v>7349</v>
      </c>
    </row>
    <row r="8009" spans="1:18" x14ac:dyDescent="0.3">
      <c r="A8009" s="41">
        <v>8008</v>
      </c>
      <c r="B8009" s="42">
        <v>8811</v>
      </c>
      <c r="C8009" s="42">
        <v>3</v>
      </c>
      <c r="D8009" s="37" t="str" cm="1">
        <f t="array" ref="D8009:E8009">_xlfn.XLOOKUP(C8009,Table1[StoreID],Table1[[StoreName]:[Region]],0)</f>
        <v>StoreC</v>
      </c>
      <c r="E8009" s="42" t="str">
        <v>Alex</v>
      </c>
      <c r="F8009" s="42">
        <v>1</v>
      </c>
      <c r="G8009" s="42" t="str">
        <f>_xlfn.XLOOKUP(F8009,Reps!A:A,Reps!B:B,0)</f>
        <v>Ahmed</v>
      </c>
      <c r="H8009" s="42">
        <v>462</v>
      </c>
      <c r="I8009" s="42" t="str" cm="1">
        <f t="array" ref="I8009:M8009">_xlfn.XLOOKUP(H8009,Product!A:A,Product!B:F,0)</f>
        <v>YW-26-036</v>
      </c>
      <c r="J8009" s="42" t="str">
        <v>Pokémon Boosters ( Stand 36 Pcs )</v>
      </c>
      <c r="K8009" s="42" t="str">
        <v>Games</v>
      </c>
      <c r="L8009" s="42" t="str">
        <v>Card Game</v>
      </c>
      <c r="M8009" s="42" t="str">
        <v>Pokémon</v>
      </c>
      <c r="N8009" s="42">
        <v>1</v>
      </c>
      <c r="O8009" s="43">
        <v>10</v>
      </c>
      <c r="P8009" s="43"/>
      <c r="Q8009" s="44">
        <v>45027.629806168981</v>
      </c>
      <c r="R8009" s="45" t="s">
        <v>7350</v>
      </c>
    </row>
    <row r="8010" spans="1:18" x14ac:dyDescent="0.3">
      <c r="A8010" s="36">
        <v>8009</v>
      </c>
      <c r="B8010" s="37">
        <v>8811</v>
      </c>
      <c r="C8010" s="37">
        <v>3</v>
      </c>
      <c r="D8010" s="37" t="str" cm="1">
        <f t="array" ref="D8010:E8010">_xlfn.XLOOKUP(C8010,Table1[StoreID],Table1[[StoreName]:[Region]],0)</f>
        <v>StoreC</v>
      </c>
      <c r="E8010" s="37" t="str">
        <v>Alex</v>
      </c>
      <c r="F8010" s="37">
        <v>1</v>
      </c>
      <c r="G8010" s="37" t="str">
        <f>_xlfn.XLOOKUP(F8010,Reps!A:A,Reps!B:B,0)</f>
        <v>Ahmed</v>
      </c>
      <c r="H8010" s="37">
        <v>462</v>
      </c>
      <c r="I8010" s="37" t="str" cm="1">
        <f t="array" ref="I8010:M8010">_xlfn.XLOOKUP(H8010,Product!A:A,Product!B:F,0)</f>
        <v>YW-26-036</v>
      </c>
      <c r="J8010" s="37" t="str">
        <v>Pokémon Boosters ( Stand 36 Pcs )</v>
      </c>
      <c r="K8010" s="37" t="str">
        <v>Games</v>
      </c>
      <c r="L8010" s="37" t="str">
        <v>Card Game</v>
      </c>
      <c r="M8010" s="37" t="str">
        <v>Pokémon</v>
      </c>
      <c r="N8010" s="37">
        <v>1</v>
      </c>
      <c r="O8010" s="38">
        <v>10</v>
      </c>
      <c r="P8010" s="38"/>
      <c r="Q8010" s="39">
        <v>45027.629806168981</v>
      </c>
      <c r="R8010" s="40" t="s">
        <v>7350</v>
      </c>
    </row>
    <row r="8011" spans="1:18" x14ac:dyDescent="0.3">
      <c r="A8011" s="41">
        <v>8010</v>
      </c>
      <c r="B8011" s="42">
        <v>8811</v>
      </c>
      <c r="C8011" s="42">
        <v>3</v>
      </c>
      <c r="D8011" s="37" t="str" cm="1">
        <f t="array" ref="D8011:E8011">_xlfn.XLOOKUP(C8011,Table1[StoreID],Table1[[StoreName]:[Region]],0)</f>
        <v>StoreC</v>
      </c>
      <c r="E8011" s="42" t="str">
        <v>Alex</v>
      </c>
      <c r="F8011" s="42">
        <v>1</v>
      </c>
      <c r="G8011" s="42" t="str">
        <f>_xlfn.XLOOKUP(F8011,Reps!A:A,Reps!B:B,0)</f>
        <v>Ahmed</v>
      </c>
      <c r="H8011" s="42">
        <v>392</v>
      </c>
      <c r="I8011" s="42" t="str" cm="1">
        <f t="array" ref="I8011:M8011">_xlfn.XLOOKUP(H8011,Product!A:A,Product!B:F,0)</f>
        <v>YW-28-030</v>
      </c>
      <c r="J8011" s="42" t="str">
        <v>Pokémon Album 3D 4PCS in the page</v>
      </c>
      <c r="K8011" s="42" t="str">
        <v>Games</v>
      </c>
      <c r="L8011" s="42" t="str">
        <v>Card Game</v>
      </c>
      <c r="M8011" s="42" t="str">
        <v>Pokémon</v>
      </c>
      <c r="N8011" s="42">
        <v>2</v>
      </c>
      <c r="O8011" s="43">
        <v>150</v>
      </c>
      <c r="P8011" s="43"/>
      <c r="Q8011" s="44">
        <v>45027.62980613426</v>
      </c>
      <c r="R8011" s="45" t="s">
        <v>7350</v>
      </c>
    </row>
    <row r="8012" spans="1:18" x14ac:dyDescent="0.3">
      <c r="A8012" s="36">
        <v>8011</v>
      </c>
      <c r="B8012" s="37">
        <v>8814</v>
      </c>
      <c r="C8012" s="37">
        <v>3</v>
      </c>
      <c r="D8012" s="37" t="str" cm="1">
        <f t="array" ref="D8012:E8012">_xlfn.XLOOKUP(C8012,Table1[StoreID],Table1[[StoreName]:[Region]],0)</f>
        <v>StoreC</v>
      </c>
      <c r="E8012" s="37" t="str">
        <v>Alex</v>
      </c>
      <c r="F8012" s="37">
        <v>1</v>
      </c>
      <c r="G8012" s="37" t="str">
        <f>_xlfn.XLOOKUP(F8012,Reps!A:A,Reps!B:B,0)</f>
        <v>Ahmed</v>
      </c>
      <c r="H8012" s="37">
        <v>462</v>
      </c>
      <c r="I8012" s="37" t="str" cm="1">
        <f t="array" ref="I8012:M8012">_xlfn.XLOOKUP(H8012,Product!A:A,Product!B:F,0)</f>
        <v>YW-26-036</v>
      </c>
      <c r="J8012" s="37" t="str">
        <v>Pokémon Boosters ( Stand 36 Pcs )</v>
      </c>
      <c r="K8012" s="37" t="str">
        <v>Games</v>
      </c>
      <c r="L8012" s="37" t="str">
        <v>Card Game</v>
      </c>
      <c r="M8012" s="37" t="str">
        <v>Pokémon</v>
      </c>
      <c r="N8012" s="37">
        <v>2</v>
      </c>
      <c r="O8012" s="38">
        <v>20</v>
      </c>
      <c r="P8012" s="38"/>
      <c r="Q8012" s="39">
        <v>45027.663335381942</v>
      </c>
      <c r="R8012" s="40" t="s">
        <v>7351</v>
      </c>
    </row>
    <row r="8013" spans="1:18" x14ac:dyDescent="0.3">
      <c r="A8013" s="41">
        <v>8012</v>
      </c>
      <c r="B8013" s="42">
        <v>8817</v>
      </c>
      <c r="C8013" s="42">
        <v>3</v>
      </c>
      <c r="D8013" s="37" t="str" cm="1">
        <f t="array" ref="D8013:E8013">_xlfn.XLOOKUP(C8013,Table1[StoreID],Table1[[StoreName]:[Region]],0)</f>
        <v>StoreC</v>
      </c>
      <c r="E8013" s="42" t="str">
        <v>Alex</v>
      </c>
      <c r="F8013" s="42">
        <v>1</v>
      </c>
      <c r="G8013" s="42" t="str">
        <f>_xlfn.XLOOKUP(F8013,Reps!A:A,Reps!B:B,0)</f>
        <v>Ahmed</v>
      </c>
      <c r="H8013" s="42">
        <v>3220</v>
      </c>
      <c r="I8013" s="42" t="str" cm="1">
        <f t="array" ref="I8013:M8013">_xlfn.XLOOKUP(H8013,Product!A:A,Product!B:F,0)</f>
        <v>NK-21396</v>
      </c>
      <c r="J8013" s="42" t="str">
        <v>El koz</v>
      </c>
      <c r="K8013" s="42" t="str">
        <v>Games</v>
      </c>
      <c r="L8013" s="42" t="str">
        <v>Board Game</v>
      </c>
      <c r="M8013" s="42" t="str">
        <v>Nilco</v>
      </c>
      <c r="N8013" s="42">
        <v>1</v>
      </c>
      <c r="O8013" s="43">
        <v>89.5</v>
      </c>
      <c r="P8013" s="43"/>
      <c r="Q8013" s="44">
        <v>45027.682970914349</v>
      </c>
      <c r="R8013" s="45" t="s">
        <v>7352</v>
      </c>
    </row>
    <row r="8014" spans="1:18" x14ac:dyDescent="0.3">
      <c r="A8014" s="36">
        <v>8013</v>
      </c>
      <c r="B8014" s="37">
        <v>8819</v>
      </c>
      <c r="C8014" s="37">
        <v>3</v>
      </c>
      <c r="D8014" s="37" t="str" cm="1">
        <f t="array" ref="D8014:E8014">_xlfn.XLOOKUP(C8014,Table1[StoreID],Table1[[StoreName]:[Region]],0)</f>
        <v>StoreC</v>
      </c>
      <c r="E8014" s="37" t="str">
        <v>Alex</v>
      </c>
      <c r="F8014" s="37">
        <v>1</v>
      </c>
      <c r="G8014" s="37" t="str">
        <f>_xlfn.XLOOKUP(F8014,Reps!A:A,Reps!B:B,0)</f>
        <v>Ahmed</v>
      </c>
      <c r="H8014" s="37">
        <v>3356</v>
      </c>
      <c r="I8014" s="37" t="str" cm="1">
        <f t="array" ref="I8014:M8014">_xlfn.XLOOKUP(H8014,Product!A:A,Product!B:F,0)</f>
        <v>MGA-586111</v>
      </c>
      <c r="J8014" s="37" t="str">
        <v>LOL Surprise OMG Candylicious Fashion Doll</v>
      </c>
      <c r="K8014" s="37" t="str">
        <v>Dolls &amp; Accessories</v>
      </c>
      <c r="L8014" s="37" t="str">
        <v>Fashion Doll</v>
      </c>
      <c r="M8014" s="37" t="str">
        <v>L.O.L. Surprise</v>
      </c>
      <c r="N8014" s="37">
        <v>1</v>
      </c>
      <c r="O8014" s="38">
        <v>725</v>
      </c>
      <c r="P8014" s="38"/>
      <c r="Q8014" s="39">
        <v>45027.694520798614</v>
      </c>
      <c r="R8014" s="40" t="s">
        <v>7353</v>
      </c>
    </row>
    <row r="8015" spans="1:18" x14ac:dyDescent="0.3">
      <c r="A8015" s="41">
        <v>8014</v>
      </c>
      <c r="B8015" s="42">
        <v>8819</v>
      </c>
      <c r="C8015" s="42">
        <v>3</v>
      </c>
      <c r="D8015" s="37" t="str" cm="1">
        <f t="array" ref="D8015:E8015">_xlfn.XLOOKUP(C8015,Table1[StoreID],Table1[[StoreName]:[Region]],0)</f>
        <v>StoreC</v>
      </c>
      <c r="E8015" s="42" t="str">
        <v>Alex</v>
      </c>
      <c r="F8015" s="42">
        <v>1</v>
      </c>
      <c r="G8015" s="42" t="str">
        <f>_xlfn.XLOOKUP(F8015,Reps!A:A,Reps!B:B,0)</f>
        <v>Ahmed</v>
      </c>
      <c r="H8015" s="42">
        <v>3355</v>
      </c>
      <c r="I8015" s="42" t="str" cm="1">
        <f t="array" ref="I8015:M8015">_xlfn.XLOOKUP(H8015,Product!A:A,Product!B:F,0)</f>
        <v>MGA-586135</v>
      </c>
      <c r="J8015" s="42" t="str">
        <v>LOL Surprise OMG Roller Chick Fashion Doll Series</v>
      </c>
      <c r="K8015" s="42" t="str">
        <v>Dolls &amp; Accessories</v>
      </c>
      <c r="L8015" s="42" t="str">
        <v>Fashion Doll</v>
      </c>
      <c r="M8015" s="42" t="str">
        <v>L.O.L. Surprise</v>
      </c>
      <c r="N8015" s="42">
        <v>1</v>
      </c>
      <c r="O8015" s="43">
        <v>725</v>
      </c>
      <c r="P8015" s="43"/>
      <c r="Q8015" s="44">
        <v>45027.694520798614</v>
      </c>
      <c r="R8015" s="45" t="s">
        <v>7353</v>
      </c>
    </row>
    <row r="8016" spans="1:18" x14ac:dyDescent="0.3">
      <c r="A8016" s="36">
        <v>8015</v>
      </c>
      <c r="B8016" s="37">
        <v>8819</v>
      </c>
      <c r="C8016" s="37">
        <v>3</v>
      </c>
      <c r="D8016" s="37" t="str" cm="1">
        <f t="array" ref="D8016:E8016">_xlfn.XLOOKUP(C8016,Table1[StoreID],Table1[[StoreName]:[Region]],0)</f>
        <v>StoreC</v>
      </c>
      <c r="E8016" s="37" t="str">
        <v>Alex</v>
      </c>
      <c r="F8016" s="37">
        <v>1</v>
      </c>
      <c r="G8016" s="37" t="str">
        <f>_xlfn.XLOOKUP(F8016,Reps!A:A,Reps!B:B,0)</f>
        <v>Ahmed</v>
      </c>
      <c r="H8016" s="37">
        <v>18</v>
      </c>
      <c r="I8016" s="37" t="str" cm="1">
        <f t="array" ref="I8016:M8016">_xlfn.XLOOKUP(H8016,Product!A:A,Product!B:F,0)</f>
        <v>ZUR-11701-S1</v>
      </c>
      <c r="J8016" s="37" t="str">
        <v>Zuru Vlad &amp; Niki-Superhero Surprise Egg-Series 1</v>
      </c>
      <c r="K8016" s="37" t="str">
        <v>Surprise</v>
      </c>
      <c r="L8016" s="37" t="str">
        <v>Egg</v>
      </c>
      <c r="M8016" s="37" t="str">
        <v>Vlad &amp; Niki</v>
      </c>
      <c r="N8016" s="37">
        <v>1</v>
      </c>
      <c r="O8016" s="38">
        <v>725</v>
      </c>
      <c r="P8016" s="38"/>
      <c r="Q8016" s="39">
        <v>45027.694520798614</v>
      </c>
      <c r="R8016" s="40" t="s">
        <v>7353</v>
      </c>
    </row>
    <row r="8017" spans="1:18" x14ac:dyDescent="0.3">
      <c r="A8017" s="41">
        <v>8016</v>
      </c>
      <c r="B8017" s="42">
        <v>8825</v>
      </c>
      <c r="C8017" s="42">
        <v>3</v>
      </c>
      <c r="D8017" s="37" t="str" cm="1">
        <f t="array" ref="D8017:E8017">_xlfn.XLOOKUP(C8017,Table1[StoreID],Table1[[StoreName]:[Region]],0)</f>
        <v>StoreC</v>
      </c>
      <c r="E8017" s="42" t="str">
        <v>Alex</v>
      </c>
      <c r="F8017" s="42">
        <v>13</v>
      </c>
      <c r="G8017" s="42" t="str">
        <f>_xlfn.XLOOKUP(F8017,Reps!A:A,Reps!B:B,0)</f>
        <v>Shady</v>
      </c>
      <c r="H8017" s="42">
        <v>3490</v>
      </c>
      <c r="I8017" s="42" t="str" cm="1">
        <f t="array" ref="I8017:M8017">_xlfn.XLOOKUP(H8017,Product!A:A,Product!B:F,0)</f>
        <v>MGA-119197-3</v>
      </c>
      <c r="J8017" s="42" t="str">
        <v>Mga L.O.L. Surprise 707 Dolls Neno Q.T. In Cdu</v>
      </c>
      <c r="K8017" s="42" t="str">
        <v>Surprise</v>
      </c>
      <c r="L8017" s="42" t="str">
        <v>Ball</v>
      </c>
      <c r="M8017" s="42" t="str">
        <v>L.O.L. Surprise</v>
      </c>
      <c r="N8017" s="42">
        <v>1</v>
      </c>
      <c r="O8017" s="43">
        <v>249.5</v>
      </c>
      <c r="P8017" s="43"/>
      <c r="Q8017" s="44">
        <v>45027.860379479163</v>
      </c>
      <c r="R8017" s="45" t="s">
        <v>7354</v>
      </c>
    </row>
    <row r="8018" spans="1:18" x14ac:dyDescent="0.3">
      <c r="A8018" s="36">
        <v>8017</v>
      </c>
      <c r="B8018" s="37">
        <v>8826</v>
      </c>
      <c r="C8018" s="37">
        <v>3</v>
      </c>
      <c r="D8018" s="37" t="str" cm="1">
        <f t="array" ref="D8018:E8018">_xlfn.XLOOKUP(C8018,Table1[StoreID],Table1[[StoreName]:[Region]],0)</f>
        <v>StoreC</v>
      </c>
      <c r="E8018" s="37" t="str">
        <v>Alex</v>
      </c>
      <c r="F8018" s="37">
        <v>13</v>
      </c>
      <c r="G8018" s="37" t="str">
        <f>_xlfn.XLOOKUP(F8018,Reps!A:A,Reps!B:B,0)</f>
        <v>Shady</v>
      </c>
      <c r="H8018" s="37">
        <v>3319</v>
      </c>
      <c r="I8018" s="37" t="str" cm="1">
        <f t="array" ref="I8018:M8018">_xlfn.XLOOKUP(H8018,Product!A:A,Product!B:F,0)</f>
        <v>NB-61443U</v>
      </c>
      <c r="J8018" s="37" t="str">
        <v>New Bright 1:14 Forza Funco F9 Buggy</v>
      </c>
      <c r="K8018" s="37" t="str">
        <v>Vehicle - Parking &amp; Robots</v>
      </c>
      <c r="L8018" s="37" t="str">
        <v>Car</v>
      </c>
      <c r="M8018" s="37" t="str">
        <v>New Bright</v>
      </c>
      <c r="N8018" s="37">
        <v>1</v>
      </c>
      <c r="O8018" s="38">
        <v>1400</v>
      </c>
      <c r="P8018" s="38"/>
      <c r="Q8018" s="39">
        <v>45027.875972187503</v>
      </c>
      <c r="R8018" s="40" t="s">
        <v>7355</v>
      </c>
    </row>
    <row r="8019" spans="1:18" x14ac:dyDescent="0.3">
      <c r="A8019" s="41">
        <v>8018</v>
      </c>
      <c r="B8019" s="42">
        <v>8828</v>
      </c>
      <c r="C8019" s="42">
        <v>3</v>
      </c>
      <c r="D8019" s="37" t="str" cm="1">
        <f t="array" ref="D8019:E8019">_xlfn.XLOOKUP(C8019,Table1[StoreID],Table1[[StoreName]:[Region]],0)</f>
        <v>StoreC</v>
      </c>
      <c r="E8019" s="42" t="str">
        <v>Alex</v>
      </c>
      <c r="F8019" s="42">
        <v>13</v>
      </c>
      <c r="G8019" s="42" t="str">
        <f>_xlfn.XLOOKUP(F8019,Reps!A:A,Reps!B:B,0)</f>
        <v>Shady</v>
      </c>
      <c r="H8019" s="42">
        <v>3318</v>
      </c>
      <c r="I8019" s="42" t="str" cm="1">
        <f t="array" ref="I8019:M8019">_xlfn.XLOOKUP(H8019,Product!A:A,Product!B:F,0)</f>
        <v>NB-942U</v>
      </c>
      <c r="J8019" s="42" t="str">
        <v>New Bright 1:16 Forza Corvette C8 / Challenger</v>
      </c>
      <c r="K8019" s="42" t="str">
        <v>Vehicle - Parking &amp; Robots</v>
      </c>
      <c r="L8019" s="42" t="str">
        <v>Car</v>
      </c>
      <c r="M8019" s="42" t="str">
        <v>New Bright</v>
      </c>
      <c r="N8019" s="42">
        <v>1</v>
      </c>
      <c r="O8019" s="43">
        <v>975</v>
      </c>
      <c r="P8019" s="43"/>
      <c r="Q8019" s="44">
        <v>45027.907078703705</v>
      </c>
      <c r="R8019" s="45" t="s">
        <v>7356</v>
      </c>
    </row>
    <row r="8020" spans="1:18" x14ac:dyDescent="0.3">
      <c r="A8020" s="36">
        <v>8019</v>
      </c>
      <c r="B8020" s="37">
        <v>8829</v>
      </c>
      <c r="C8020" s="37">
        <v>3</v>
      </c>
      <c r="D8020" s="37" t="str" cm="1">
        <f t="array" ref="D8020:E8020">_xlfn.XLOOKUP(C8020,Table1[StoreID],Table1[[StoreName]:[Region]],0)</f>
        <v>StoreC</v>
      </c>
      <c r="E8020" s="37" t="str">
        <v>Alex</v>
      </c>
      <c r="F8020" s="37">
        <v>13</v>
      </c>
      <c r="G8020" s="37" t="str">
        <f>_xlfn.XLOOKUP(F8020,Reps!A:A,Reps!B:B,0)</f>
        <v>Shady</v>
      </c>
      <c r="H8020" s="37">
        <v>392</v>
      </c>
      <c r="I8020" s="37" t="str" cm="1">
        <f t="array" ref="I8020:M8020">_xlfn.XLOOKUP(H8020,Product!A:A,Product!B:F,0)</f>
        <v>YW-28-030</v>
      </c>
      <c r="J8020" s="37" t="str">
        <v>Pokémon Album 3D 4PCS in the page</v>
      </c>
      <c r="K8020" s="37" t="str">
        <v>Games</v>
      </c>
      <c r="L8020" s="37" t="str">
        <v>Card Game</v>
      </c>
      <c r="M8020" s="37" t="str">
        <v>Pokémon</v>
      </c>
      <c r="N8020" s="37">
        <v>1</v>
      </c>
      <c r="O8020" s="38">
        <v>75</v>
      </c>
      <c r="P8020" s="38"/>
      <c r="Q8020" s="39">
        <v>45027.920134641201</v>
      </c>
      <c r="R8020" s="40" t="s">
        <v>7357</v>
      </c>
    </row>
    <row r="8021" spans="1:18" x14ac:dyDescent="0.3">
      <c r="A8021" s="41">
        <v>8020</v>
      </c>
      <c r="B8021" s="42">
        <v>8829</v>
      </c>
      <c r="C8021" s="42">
        <v>3</v>
      </c>
      <c r="D8021" s="37" t="str" cm="1">
        <f t="array" ref="D8021:E8021">_xlfn.XLOOKUP(C8021,Table1[StoreID],Table1[[StoreName]:[Region]],0)</f>
        <v>StoreC</v>
      </c>
      <c r="E8021" s="42" t="str">
        <v>Alex</v>
      </c>
      <c r="F8021" s="42">
        <v>13</v>
      </c>
      <c r="G8021" s="42" t="str">
        <f>_xlfn.XLOOKUP(F8021,Reps!A:A,Reps!B:B,0)</f>
        <v>Shady</v>
      </c>
      <c r="H8021" s="42">
        <v>462</v>
      </c>
      <c r="I8021" s="42" t="str" cm="1">
        <f t="array" ref="I8021:M8021">_xlfn.XLOOKUP(H8021,Product!A:A,Product!B:F,0)</f>
        <v>YW-26-036</v>
      </c>
      <c r="J8021" s="42" t="str">
        <v>Pokémon Boosters ( Stand 36 Pcs )</v>
      </c>
      <c r="K8021" s="42" t="str">
        <v>Games</v>
      </c>
      <c r="L8021" s="42" t="str">
        <v>Card Game</v>
      </c>
      <c r="M8021" s="42" t="str">
        <v>Pokémon</v>
      </c>
      <c r="N8021" s="42">
        <v>3</v>
      </c>
      <c r="O8021" s="43">
        <v>30</v>
      </c>
      <c r="P8021" s="43"/>
      <c r="Q8021" s="44">
        <v>45027.920134641201</v>
      </c>
      <c r="R8021" s="45" t="s">
        <v>7357</v>
      </c>
    </row>
    <row r="8022" spans="1:18" x14ac:dyDescent="0.3">
      <c r="A8022" s="36">
        <v>8021</v>
      </c>
      <c r="B8022" s="37">
        <v>8830</v>
      </c>
      <c r="C8022" s="37">
        <v>3</v>
      </c>
      <c r="D8022" s="37" t="str" cm="1">
        <f t="array" ref="D8022:E8022">_xlfn.XLOOKUP(C8022,Table1[StoreID],Table1[[StoreName]:[Region]],0)</f>
        <v>StoreC</v>
      </c>
      <c r="E8022" s="37" t="str">
        <v>Alex</v>
      </c>
      <c r="F8022" s="37">
        <v>23</v>
      </c>
      <c r="G8022" s="37" t="str">
        <f>_xlfn.XLOOKUP(F8022,Reps!A:A,Reps!B:B,0)</f>
        <v>Essam</v>
      </c>
      <c r="H8022" s="37">
        <v>3303</v>
      </c>
      <c r="I8022" s="37" t="str" cm="1">
        <f t="array" ref="I8022:M8022">_xlfn.XLOOKUP(H8022,Product!A:A,Product!B:F,0)</f>
        <v>NK-20191</v>
      </c>
      <c r="J8022" s="37" t="str">
        <v>Crazy Talk Arabic</v>
      </c>
      <c r="K8022" s="37" t="str">
        <v>Games</v>
      </c>
      <c r="L8022" s="37" t="str">
        <v>Board Game</v>
      </c>
      <c r="M8022" s="37" t="str">
        <v>Nilco</v>
      </c>
      <c r="N8022" s="37">
        <v>1</v>
      </c>
      <c r="O8022" s="38">
        <v>162.5</v>
      </c>
      <c r="P8022" s="38"/>
      <c r="Q8022" s="39">
        <v>45027.925641585651</v>
      </c>
      <c r="R8022" s="40" t="s">
        <v>7358</v>
      </c>
    </row>
    <row r="8023" spans="1:18" x14ac:dyDescent="0.3">
      <c r="A8023" s="41">
        <v>8022</v>
      </c>
      <c r="B8023" s="42">
        <v>8835</v>
      </c>
      <c r="C8023" s="42">
        <v>3</v>
      </c>
      <c r="D8023" s="37" t="str" cm="1">
        <f t="array" ref="D8023:E8023">_xlfn.XLOOKUP(C8023,Table1[StoreID],Table1[[StoreName]:[Region]],0)</f>
        <v>StoreC</v>
      </c>
      <c r="E8023" s="42" t="str">
        <v>Alex</v>
      </c>
      <c r="F8023" s="42">
        <v>13</v>
      </c>
      <c r="G8023" s="42" t="str">
        <f>_xlfn.XLOOKUP(F8023,Reps!A:A,Reps!B:B,0)</f>
        <v>Shady</v>
      </c>
      <c r="H8023" s="42">
        <v>4216</v>
      </c>
      <c r="I8023" s="42" t="str" cm="1">
        <f t="array" ref="I8023:M8023">_xlfn.XLOOKUP(H8023,Product!A:A,Product!B:F,0)</f>
        <v>AY-20352045</v>
      </c>
      <c r="J8023" s="42" t="str">
        <v>Fun Day Cracks Salt Biscuits 40 gm (Pack 12 Pieces) 20352045</v>
      </c>
      <c r="K8023" s="42" t="str">
        <v>F&amp;B</v>
      </c>
      <c r="L8023" s="42" t="str">
        <v>Food</v>
      </c>
      <c r="M8023" s="42" t="str">
        <v>CRACKERS</v>
      </c>
      <c r="N8023" s="42">
        <v>1</v>
      </c>
      <c r="O8023" s="43">
        <v>2.5</v>
      </c>
      <c r="P8023" s="43"/>
      <c r="Q8023" s="44">
        <v>45028.424419212963</v>
      </c>
      <c r="R8023" s="45" t="s">
        <v>7359</v>
      </c>
    </row>
    <row r="8024" spans="1:18" x14ac:dyDescent="0.3">
      <c r="A8024" s="36">
        <v>8023</v>
      </c>
      <c r="B8024" s="37">
        <v>8836</v>
      </c>
      <c r="C8024" s="37">
        <v>3</v>
      </c>
      <c r="D8024" s="37" t="str" cm="1">
        <f t="array" ref="D8024:E8024">_xlfn.XLOOKUP(C8024,Table1[StoreID],Table1[[StoreName]:[Region]],0)</f>
        <v>StoreC</v>
      </c>
      <c r="E8024" s="37" t="str">
        <v>Alex</v>
      </c>
      <c r="F8024" s="37">
        <v>13</v>
      </c>
      <c r="G8024" s="37" t="str">
        <f>_xlfn.XLOOKUP(F8024,Reps!A:A,Reps!B:B,0)</f>
        <v>Shady</v>
      </c>
      <c r="H8024" s="37">
        <v>3379</v>
      </c>
      <c r="I8024" s="37" t="str" cm="1">
        <f t="array" ref="I8024:M8024">_xlfn.XLOOKUP(H8024,Product!A:A,Product!B:F,0)</f>
        <v>MGA-582397-S2</v>
      </c>
      <c r="J8024" s="37" t="str">
        <v>MGA''s Dream Ella Color Change Surprise Fairies Doll Series 2- DreamElla (Teal) PDQ</v>
      </c>
      <c r="K8024" s="37" t="str">
        <v>Surprise</v>
      </c>
      <c r="L8024" s="37" t="str">
        <v>Box</v>
      </c>
      <c r="M8024" s="37" t="str">
        <v>Dream Ella</v>
      </c>
      <c r="N8024" s="37">
        <v>1</v>
      </c>
      <c r="O8024" s="38">
        <v>299.5</v>
      </c>
      <c r="P8024" s="38"/>
      <c r="Q8024" s="39">
        <v>45028.426382488426</v>
      </c>
      <c r="R8024" s="40" t="s">
        <v>7360</v>
      </c>
    </row>
    <row r="8025" spans="1:18" x14ac:dyDescent="0.3">
      <c r="A8025" s="41">
        <v>8024</v>
      </c>
      <c r="B8025" s="42">
        <v>8836</v>
      </c>
      <c r="C8025" s="42">
        <v>3</v>
      </c>
      <c r="D8025" s="37" t="str" cm="1">
        <f t="array" ref="D8025:E8025">_xlfn.XLOOKUP(C8025,Table1[StoreID],Table1[[StoreName]:[Region]],0)</f>
        <v>StoreC</v>
      </c>
      <c r="E8025" s="42" t="str">
        <v>Alex</v>
      </c>
      <c r="F8025" s="42">
        <v>13</v>
      </c>
      <c r="G8025" s="42" t="str">
        <f>_xlfn.XLOOKUP(F8025,Reps!A:A,Reps!B:B,0)</f>
        <v>Shady</v>
      </c>
      <c r="H8025" s="42">
        <v>653</v>
      </c>
      <c r="I8025" s="42" t="str" cm="1">
        <f t="array" ref="I8025:M8025">_xlfn.XLOOKUP(H8025,Product!A:A,Product!B:F,0)</f>
        <v>TMP-15367</v>
      </c>
      <c r="J8025" s="42" t="str">
        <v>DC Gaming 7In Figures Wv5 - Red Hood</v>
      </c>
      <c r="K8025" s="42" t="str">
        <v>Action Figure</v>
      </c>
      <c r="L8025" s="42" t="str">
        <v>Figures</v>
      </c>
      <c r="M8025" s="42" t="str">
        <v>DC Comics</v>
      </c>
      <c r="N8025" s="42">
        <v>1</v>
      </c>
      <c r="O8025" s="43">
        <v>400</v>
      </c>
      <c r="P8025" s="43"/>
      <c r="Q8025" s="44">
        <v>45028.426382488426</v>
      </c>
      <c r="R8025" s="45" t="s">
        <v>7360</v>
      </c>
    </row>
    <row r="8026" spans="1:18" x14ac:dyDescent="0.3">
      <c r="A8026" s="36">
        <v>8025</v>
      </c>
      <c r="B8026" s="37">
        <v>8836</v>
      </c>
      <c r="C8026" s="37">
        <v>3</v>
      </c>
      <c r="D8026" s="37" t="str" cm="1">
        <f t="array" ref="D8026:E8026">_xlfn.XLOOKUP(C8026,Table1[StoreID],Table1[[StoreName]:[Region]],0)</f>
        <v>StoreC</v>
      </c>
      <c r="E8026" s="37" t="str">
        <v>Alex</v>
      </c>
      <c r="F8026" s="37">
        <v>13</v>
      </c>
      <c r="G8026" s="37" t="str">
        <f>_xlfn.XLOOKUP(F8026,Reps!A:A,Reps!B:B,0)</f>
        <v>Shady</v>
      </c>
      <c r="H8026" s="37">
        <v>3431</v>
      </c>
      <c r="I8026" s="37" t="str" cm="1">
        <f t="array" ref="I8026:M8026">_xlfn.XLOOKUP(H8026,Product!A:A,Product!B:F,0)</f>
        <v>MGA-578758</v>
      </c>
      <c r="J8026" s="37" t="str">
        <v>Dream Bella Color Change Surprise Little Fairies Doll- Aubrey (Purple)</v>
      </c>
      <c r="K8026" s="37" t="str">
        <v>Dolls &amp; Accessories</v>
      </c>
      <c r="L8026" s="37" t="str">
        <v>Pocket Doll</v>
      </c>
      <c r="M8026" s="37" t="str">
        <v>Dream Bella</v>
      </c>
      <c r="N8026" s="37">
        <v>1</v>
      </c>
      <c r="O8026" s="38">
        <v>199.5</v>
      </c>
      <c r="P8026" s="38"/>
      <c r="Q8026" s="39">
        <v>45028.426382523146</v>
      </c>
      <c r="R8026" s="40" t="s">
        <v>7360</v>
      </c>
    </row>
    <row r="8027" spans="1:18" x14ac:dyDescent="0.3">
      <c r="A8027" s="41">
        <v>8026</v>
      </c>
      <c r="B8027" s="42">
        <v>8836</v>
      </c>
      <c r="C8027" s="42">
        <v>3</v>
      </c>
      <c r="D8027" s="37" t="str" cm="1">
        <f t="array" ref="D8027:E8027">_xlfn.XLOOKUP(C8027,Table1[StoreID],Table1[[StoreName]:[Region]],0)</f>
        <v>StoreC</v>
      </c>
      <c r="E8027" s="42" t="str">
        <v>Alex</v>
      </c>
      <c r="F8027" s="42">
        <v>13</v>
      </c>
      <c r="G8027" s="42" t="str">
        <f>_xlfn.XLOOKUP(F8027,Reps!A:A,Reps!B:B,0)</f>
        <v>Shady</v>
      </c>
      <c r="H8027" s="42">
        <v>472</v>
      </c>
      <c r="I8027" s="42" t="str" cm="1">
        <f t="array" ref="I8027:M8027">_xlfn.XLOOKUP(H8027,Product!A:A,Product!B:F,0)</f>
        <v>YW-26-025</v>
      </c>
      <c r="J8027" s="42" t="str">
        <v>Beyblade</v>
      </c>
      <c r="K8027" s="42" t="str">
        <v>Games</v>
      </c>
      <c r="L8027" s="42" t="str">
        <v>Top &amp; Battle</v>
      </c>
      <c r="M8027" s="42" t="str">
        <v>Beyblade</v>
      </c>
      <c r="N8027" s="42">
        <v>1</v>
      </c>
      <c r="O8027" s="43">
        <v>62.5</v>
      </c>
      <c r="P8027" s="43"/>
      <c r="Q8027" s="44">
        <v>45028.426382523146</v>
      </c>
      <c r="R8027" s="45" t="s">
        <v>7360</v>
      </c>
    </row>
    <row r="8028" spans="1:18" x14ac:dyDescent="0.3">
      <c r="A8028" s="36">
        <v>8027</v>
      </c>
      <c r="B8028" s="37">
        <v>8838</v>
      </c>
      <c r="C8028" s="37">
        <v>3</v>
      </c>
      <c r="D8028" s="37" t="str" cm="1">
        <f t="array" ref="D8028:E8028">_xlfn.XLOOKUP(C8028,Table1[StoreID],Table1[[StoreName]:[Region]],0)</f>
        <v>StoreC</v>
      </c>
      <c r="E8028" s="37" t="str">
        <v>Alex</v>
      </c>
      <c r="F8028" s="37">
        <v>13</v>
      </c>
      <c r="G8028" s="37" t="str">
        <f>_xlfn.XLOOKUP(F8028,Reps!A:A,Reps!B:B,0)</f>
        <v>Shady</v>
      </c>
      <c r="H8028" s="37">
        <v>3277</v>
      </c>
      <c r="I8028" s="37" t="str" cm="1">
        <f t="array" ref="I8028:M8028">_xlfn.XLOOKUP(H8028,Product!A:A,Product!B:F,0)</f>
        <v>NK-20542</v>
      </c>
      <c r="J8028" s="37" t="str">
        <v>Plastic Box- Phase 10</v>
      </c>
      <c r="K8028" s="37" t="str">
        <v>Games</v>
      </c>
      <c r="L8028" s="37" t="str">
        <v>Card Game</v>
      </c>
      <c r="M8028" s="37" t="str">
        <v>Nilco</v>
      </c>
      <c r="N8028" s="37">
        <v>1</v>
      </c>
      <c r="O8028" s="38">
        <v>75</v>
      </c>
      <c r="P8028" s="38"/>
      <c r="Q8028" s="39">
        <v>45028.517466319441</v>
      </c>
      <c r="R8028" s="40" t="s">
        <v>7361</v>
      </c>
    </row>
    <row r="8029" spans="1:18" x14ac:dyDescent="0.3">
      <c r="A8029" s="41">
        <v>8028</v>
      </c>
      <c r="B8029" s="42">
        <v>8838</v>
      </c>
      <c r="C8029" s="42">
        <v>3</v>
      </c>
      <c r="D8029" s="37" t="str" cm="1">
        <f t="array" ref="D8029:E8029">_xlfn.XLOOKUP(C8029,Table1[StoreID],Table1[[StoreName]:[Region]],0)</f>
        <v>StoreC</v>
      </c>
      <c r="E8029" s="42" t="str">
        <v>Alex</v>
      </c>
      <c r="F8029" s="42">
        <v>13</v>
      </c>
      <c r="G8029" s="42" t="str">
        <f>_xlfn.XLOOKUP(F8029,Reps!A:A,Reps!B:B,0)</f>
        <v>Shady</v>
      </c>
      <c r="H8029" s="42">
        <v>4078</v>
      </c>
      <c r="I8029" s="42" t="str" cm="1">
        <f t="array" ref="I8029:M8029">_xlfn.XLOOKUP(H8029,Product!A:A,Product!B:F,0)</f>
        <v>E91 BP6</v>
      </c>
      <c r="J8029" s="42" t="str">
        <v>Energizer Card 4+2  AA Promo</v>
      </c>
      <c r="K8029" s="42" t="str">
        <v>Add-ons</v>
      </c>
      <c r="L8029" s="42" t="str">
        <v>Battery</v>
      </c>
      <c r="M8029" s="42" t="str">
        <v>Energizer</v>
      </c>
      <c r="N8029" s="42">
        <v>1</v>
      </c>
      <c r="O8029" s="43">
        <v>49.5</v>
      </c>
      <c r="P8029" s="43"/>
      <c r="Q8029" s="44">
        <v>45028.517467210651</v>
      </c>
      <c r="R8029" s="45" t="s">
        <v>7361</v>
      </c>
    </row>
    <row r="8030" spans="1:18" x14ac:dyDescent="0.3">
      <c r="A8030" s="36">
        <v>8029</v>
      </c>
      <c r="B8030" s="37">
        <v>8839</v>
      </c>
      <c r="C8030" s="37">
        <v>3</v>
      </c>
      <c r="D8030" s="37" t="str" cm="1">
        <f t="array" ref="D8030:E8030">_xlfn.XLOOKUP(C8030,Table1[StoreID],Table1[[StoreName]:[Region]],0)</f>
        <v>StoreC</v>
      </c>
      <c r="E8030" s="37" t="str">
        <v>Alex</v>
      </c>
      <c r="F8030" s="37">
        <v>1</v>
      </c>
      <c r="G8030" s="37" t="str">
        <f>_xlfn.XLOOKUP(F8030,Reps!A:A,Reps!B:B,0)</f>
        <v>Ahmed</v>
      </c>
      <c r="H8030" s="37">
        <v>4091</v>
      </c>
      <c r="I8030" s="37" t="str" cm="1">
        <f t="array" ref="I8030:M8030">_xlfn.XLOOKUP(H8030,Product!A:A,Product!B:F,0)</f>
        <v>DOH-SH-3663</v>
      </c>
      <c r="J8030" s="37" t="str">
        <v>Bingo Dough 5 Mini Can Style 2</v>
      </c>
      <c r="K8030" s="37" t="str">
        <v>Clay</v>
      </c>
      <c r="L8030" s="37" t="str">
        <v>Dough</v>
      </c>
      <c r="M8030" s="37" t="str">
        <v>Bingo Dough</v>
      </c>
      <c r="N8030" s="37">
        <v>1</v>
      </c>
      <c r="O8030" s="38">
        <v>25</v>
      </c>
      <c r="P8030" s="38"/>
      <c r="Q8030" s="39">
        <v>45028.527035381943</v>
      </c>
      <c r="R8030" s="40" t="s">
        <v>7362</v>
      </c>
    </row>
    <row r="8031" spans="1:18" x14ac:dyDescent="0.3">
      <c r="A8031" s="41">
        <v>8030</v>
      </c>
      <c r="B8031" s="42">
        <v>8841</v>
      </c>
      <c r="C8031" s="42">
        <v>3</v>
      </c>
      <c r="D8031" s="37" t="str" cm="1">
        <f t="array" ref="D8031:E8031">_xlfn.XLOOKUP(C8031,Table1[StoreID],Table1[[StoreName]:[Region]],0)</f>
        <v>StoreC</v>
      </c>
      <c r="E8031" s="42" t="str">
        <v>Alex</v>
      </c>
      <c r="F8031" s="42">
        <v>1</v>
      </c>
      <c r="G8031" s="42" t="str">
        <f>_xlfn.XLOOKUP(F8031,Reps!A:A,Reps!B:B,0)</f>
        <v>Ahmed</v>
      </c>
      <c r="H8031" s="42">
        <v>3717</v>
      </c>
      <c r="I8031" s="42" t="str" cm="1">
        <f t="array" ref="I8031:M8031">_xlfn.XLOOKUP(H8031,Product!A:A,Product!B:F,0)</f>
        <v>JP-44702</v>
      </c>
      <c r="J8031" s="42" t="str">
        <v>Disney Doorables Stitch Collector Pack</v>
      </c>
      <c r="K8031" s="42" t="str">
        <v>Surprise</v>
      </c>
      <c r="L8031" s="42" t="str">
        <v>Box</v>
      </c>
      <c r="M8031" s="42" t="str">
        <v>Disney Doorables</v>
      </c>
      <c r="N8031" s="42">
        <v>1</v>
      </c>
      <c r="O8031" s="43">
        <v>387.5</v>
      </c>
      <c r="P8031" s="43"/>
      <c r="Q8031" s="44">
        <v>45028.542883680559</v>
      </c>
      <c r="R8031" s="45" t="s">
        <v>7363</v>
      </c>
    </row>
    <row r="8032" spans="1:18" x14ac:dyDescent="0.3">
      <c r="A8032" s="36">
        <v>8031</v>
      </c>
      <c r="B8032" s="37">
        <v>8842</v>
      </c>
      <c r="C8032" s="37">
        <v>3</v>
      </c>
      <c r="D8032" s="37" t="str" cm="1">
        <f t="array" ref="D8032:E8032">_xlfn.XLOOKUP(C8032,Table1[StoreID],Table1[[StoreName]:[Region]],0)</f>
        <v>StoreC</v>
      </c>
      <c r="E8032" s="37" t="str">
        <v>Alex</v>
      </c>
      <c r="F8032" s="37">
        <v>13</v>
      </c>
      <c r="G8032" s="37" t="str">
        <f>_xlfn.XLOOKUP(F8032,Reps!A:A,Reps!B:B,0)</f>
        <v>Shady</v>
      </c>
      <c r="H8032" s="37">
        <v>459</v>
      </c>
      <c r="I8032" s="37" t="str" cm="1">
        <f t="array" ref="I8032:M8032">_xlfn.XLOOKUP(H8032,Product!A:A,Product!B:F,0)</f>
        <v>YW-26-039</v>
      </c>
      <c r="J8032" s="37" t="str">
        <v>Pokémon Card tin box</v>
      </c>
      <c r="K8032" s="37" t="str">
        <v>Games</v>
      </c>
      <c r="L8032" s="37" t="str">
        <v>Card Game</v>
      </c>
      <c r="M8032" s="37" t="str">
        <v>Pokémon</v>
      </c>
      <c r="N8032" s="37">
        <v>1</v>
      </c>
      <c r="O8032" s="38">
        <v>150</v>
      </c>
      <c r="P8032" s="38"/>
      <c r="Q8032" s="39">
        <v>45028.55906230324</v>
      </c>
      <c r="R8032" s="40" t="s">
        <v>7364</v>
      </c>
    </row>
    <row r="8033" spans="1:18" x14ac:dyDescent="0.3">
      <c r="A8033" s="41">
        <v>8032</v>
      </c>
      <c r="B8033" s="42">
        <v>8843</v>
      </c>
      <c r="C8033" s="42">
        <v>3</v>
      </c>
      <c r="D8033" s="37" t="str" cm="1">
        <f t="array" ref="D8033:E8033">_xlfn.XLOOKUP(C8033,Table1[StoreID],Table1[[StoreName]:[Region]],0)</f>
        <v>StoreC</v>
      </c>
      <c r="E8033" s="42" t="str">
        <v>Alex</v>
      </c>
      <c r="F8033" s="42">
        <v>13</v>
      </c>
      <c r="G8033" s="42" t="str">
        <f>_xlfn.XLOOKUP(F8033,Reps!A:A,Reps!B:B,0)</f>
        <v>Shady</v>
      </c>
      <c r="H8033" s="42">
        <v>3444</v>
      </c>
      <c r="I8033" s="42" t="str" cm="1">
        <f t="array" ref="I8033:M8033">_xlfn.XLOOKUP(H8033,Product!A:A,Product!B:F,0)</f>
        <v>MGA-578024</v>
      </c>
      <c r="J8033" s="42" t="str">
        <v>Dream Ella Color Change Doll- Pink</v>
      </c>
      <c r="K8033" s="42" t="str">
        <v>Dolls &amp; Accessories</v>
      </c>
      <c r="L8033" s="42" t="str">
        <v>Fashion Doll</v>
      </c>
      <c r="M8033" s="42" t="str">
        <v>Dream Ella</v>
      </c>
      <c r="N8033" s="42">
        <v>1</v>
      </c>
      <c r="O8033" s="43">
        <v>299.5</v>
      </c>
      <c r="P8033" s="43"/>
      <c r="Q8033" s="44">
        <v>45028.567831215281</v>
      </c>
      <c r="R8033" s="45" t="s">
        <v>7365</v>
      </c>
    </row>
    <row r="8034" spans="1:18" x14ac:dyDescent="0.3">
      <c r="A8034" s="36">
        <v>8033</v>
      </c>
      <c r="B8034" s="37">
        <v>8846</v>
      </c>
      <c r="C8034" s="37">
        <v>3</v>
      </c>
      <c r="D8034" s="37" t="str" cm="1">
        <f t="array" ref="D8034:E8034">_xlfn.XLOOKUP(C8034,Table1[StoreID],Table1[[StoreName]:[Region]],0)</f>
        <v>StoreC</v>
      </c>
      <c r="E8034" s="37" t="str">
        <v>Alex</v>
      </c>
      <c r="F8034" s="37">
        <v>13</v>
      </c>
      <c r="G8034" s="37" t="str">
        <f>_xlfn.XLOOKUP(F8034,Reps!A:A,Reps!B:B,0)</f>
        <v>Shady</v>
      </c>
      <c r="H8034" s="37">
        <v>3335</v>
      </c>
      <c r="I8034" s="37" t="str" cm="1">
        <f t="array" ref="I8034:M8034">_xlfn.XLOOKUP(H8034,Product!A:A,Product!B:F,0)</f>
        <v>MTR-1724</v>
      </c>
      <c r="J8034" s="37" t="str">
        <v>Make It Real Crystal Dreams Nature''''S Song</v>
      </c>
      <c r="K8034" s="37" t="str">
        <v>Fashion</v>
      </c>
      <c r="L8034" s="37" t="str">
        <v>Accessories</v>
      </c>
      <c r="M8034" s="37" t="str">
        <v>Make It Real</v>
      </c>
      <c r="N8034" s="37">
        <v>1</v>
      </c>
      <c r="O8034" s="38">
        <v>387.5</v>
      </c>
      <c r="P8034" s="38"/>
      <c r="Q8034" s="39">
        <v>45028.57844409722</v>
      </c>
      <c r="R8034" s="40" t="s">
        <v>7366</v>
      </c>
    </row>
    <row r="8035" spans="1:18" x14ac:dyDescent="0.3">
      <c r="A8035" s="41">
        <v>8034</v>
      </c>
      <c r="B8035" s="42">
        <v>8846</v>
      </c>
      <c r="C8035" s="42">
        <v>3</v>
      </c>
      <c r="D8035" s="37" t="str" cm="1">
        <f t="array" ref="D8035:E8035">_xlfn.XLOOKUP(C8035,Table1[StoreID],Table1[[StoreName]:[Region]],0)</f>
        <v>StoreC</v>
      </c>
      <c r="E8035" s="42" t="str">
        <v>Alex</v>
      </c>
      <c r="F8035" s="42">
        <v>13</v>
      </c>
      <c r="G8035" s="42" t="str">
        <f>_xlfn.XLOOKUP(F8035,Reps!A:A,Reps!B:B,0)</f>
        <v>Shady</v>
      </c>
      <c r="H8035" s="42">
        <v>473</v>
      </c>
      <c r="I8035" s="42" t="str" cm="1">
        <f t="array" ref="I8035:M8035">_xlfn.XLOOKUP(H8035,Product!A:A,Product!B:F,0)</f>
        <v>YW-26-024</v>
      </c>
      <c r="J8035" s="42" t="str">
        <v>Pokémon Rubics ( Stand 6 pcs )</v>
      </c>
      <c r="K8035" s="42" t="str">
        <v>Fidget</v>
      </c>
      <c r="L8035" s="42" t="str">
        <v>Cubes</v>
      </c>
      <c r="M8035" s="42" t="str">
        <v>Pokémon</v>
      </c>
      <c r="N8035" s="42">
        <v>1</v>
      </c>
      <c r="O8035" s="43">
        <v>45</v>
      </c>
      <c r="P8035" s="43"/>
      <c r="Q8035" s="44">
        <v>45028.57844409722</v>
      </c>
      <c r="R8035" s="45" t="s">
        <v>7366</v>
      </c>
    </row>
    <row r="8036" spans="1:18" x14ac:dyDescent="0.3">
      <c r="A8036" s="36">
        <v>8035</v>
      </c>
      <c r="B8036" s="37">
        <v>8847</v>
      </c>
      <c r="C8036" s="37">
        <v>3</v>
      </c>
      <c r="D8036" s="37" t="str" cm="1">
        <f t="array" ref="D8036:E8036">_xlfn.XLOOKUP(C8036,Table1[StoreID],Table1[[StoreName]:[Region]],0)</f>
        <v>StoreC</v>
      </c>
      <c r="E8036" s="37" t="str">
        <v>Alex</v>
      </c>
      <c r="F8036" s="37">
        <v>1</v>
      </c>
      <c r="G8036" s="37" t="str">
        <f>_xlfn.XLOOKUP(F8036,Reps!A:A,Reps!B:B,0)</f>
        <v>Ahmed</v>
      </c>
      <c r="H8036" s="37">
        <v>597</v>
      </c>
      <c r="I8036" s="37" t="str" cm="1">
        <f t="array" ref="I8036:M8036">_xlfn.XLOOKUP(H8036,Product!A:A,Product!B:F,0)</f>
        <v>YA-183-85091</v>
      </c>
      <c r="J8036" s="37" t="str">
        <v>Pokémon Trading Cards SWSH-12 - Silver Tempest Boosters</v>
      </c>
      <c r="K8036" s="37" t="str">
        <v>Games</v>
      </c>
      <c r="L8036" s="37" t="str">
        <v>Card Game</v>
      </c>
      <c r="M8036" s="37" t="str">
        <v>Pokémon</v>
      </c>
      <c r="N8036" s="37">
        <v>1</v>
      </c>
      <c r="O8036" s="38">
        <v>110</v>
      </c>
      <c r="P8036" s="38"/>
      <c r="Q8036" s="39">
        <v>45028.581621331017</v>
      </c>
      <c r="R8036" s="40" t="s">
        <v>7367</v>
      </c>
    </row>
    <row r="8037" spans="1:18" x14ac:dyDescent="0.3">
      <c r="A8037" s="41">
        <v>8036</v>
      </c>
      <c r="B8037" s="42">
        <v>8847</v>
      </c>
      <c r="C8037" s="42">
        <v>3</v>
      </c>
      <c r="D8037" s="37" t="str" cm="1">
        <f t="array" ref="D8037:E8037">_xlfn.XLOOKUP(C8037,Table1[StoreID],Table1[[StoreName]:[Region]],0)</f>
        <v>StoreC</v>
      </c>
      <c r="E8037" s="42" t="str">
        <v>Alex</v>
      </c>
      <c r="F8037" s="42">
        <v>1</v>
      </c>
      <c r="G8037" s="42" t="str">
        <f>_xlfn.XLOOKUP(F8037,Reps!A:A,Reps!B:B,0)</f>
        <v>Ahmed</v>
      </c>
      <c r="H8037" s="42">
        <v>462</v>
      </c>
      <c r="I8037" s="42" t="str" cm="1">
        <f t="array" ref="I8037:M8037">_xlfn.XLOOKUP(H8037,Product!A:A,Product!B:F,0)</f>
        <v>YW-26-036</v>
      </c>
      <c r="J8037" s="42" t="str">
        <v>Pokémon Boosters ( Stand 36 Pcs )</v>
      </c>
      <c r="K8037" s="42" t="str">
        <v>Games</v>
      </c>
      <c r="L8037" s="42" t="str">
        <v>Card Game</v>
      </c>
      <c r="M8037" s="42" t="str">
        <v>Pokémon</v>
      </c>
      <c r="N8037" s="42">
        <v>2</v>
      </c>
      <c r="O8037" s="43">
        <v>20</v>
      </c>
      <c r="P8037" s="43"/>
      <c r="Q8037" s="44">
        <v>45028.581621331017</v>
      </c>
      <c r="R8037" s="45" t="s">
        <v>7367</v>
      </c>
    </row>
    <row r="8038" spans="1:18" x14ac:dyDescent="0.3">
      <c r="A8038" s="36">
        <v>8037</v>
      </c>
      <c r="B8038" s="37">
        <v>8847</v>
      </c>
      <c r="C8038" s="37">
        <v>3</v>
      </c>
      <c r="D8038" s="37" t="str" cm="1">
        <f t="array" ref="D8038:E8038">_xlfn.XLOOKUP(C8038,Table1[StoreID],Table1[[StoreName]:[Region]],0)</f>
        <v>StoreC</v>
      </c>
      <c r="E8038" s="37" t="str">
        <v>Alex</v>
      </c>
      <c r="F8038" s="37">
        <v>1</v>
      </c>
      <c r="G8038" s="37" t="str">
        <f>_xlfn.XLOOKUP(F8038,Reps!A:A,Reps!B:B,0)</f>
        <v>Ahmed</v>
      </c>
      <c r="H8038" s="37">
        <v>462</v>
      </c>
      <c r="I8038" s="37" t="str" cm="1">
        <f t="array" ref="I8038:M8038">_xlfn.XLOOKUP(H8038,Product!A:A,Product!B:F,0)</f>
        <v>YW-26-036</v>
      </c>
      <c r="J8038" s="37" t="str">
        <v>Pokémon Boosters ( Stand 36 Pcs )</v>
      </c>
      <c r="K8038" s="37" t="str">
        <v>Games</v>
      </c>
      <c r="L8038" s="37" t="str">
        <v>Card Game</v>
      </c>
      <c r="M8038" s="37" t="str">
        <v>Pokémon</v>
      </c>
      <c r="N8038" s="37">
        <v>2</v>
      </c>
      <c r="O8038" s="38">
        <v>20</v>
      </c>
      <c r="P8038" s="38"/>
      <c r="Q8038" s="39">
        <v>45028.581621331017</v>
      </c>
      <c r="R8038" s="40" t="s">
        <v>7367</v>
      </c>
    </row>
    <row r="8039" spans="1:18" x14ac:dyDescent="0.3">
      <c r="A8039" s="41">
        <v>8038</v>
      </c>
      <c r="B8039" s="42">
        <v>8848</v>
      </c>
      <c r="C8039" s="42">
        <v>3</v>
      </c>
      <c r="D8039" s="37" t="str" cm="1">
        <f t="array" ref="D8039:E8039">_xlfn.XLOOKUP(C8039,Table1[StoreID],Table1[[StoreName]:[Region]],0)</f>
        <v>StoreC</v>
      </c>
      <c r="E8039" s="42" t="str">
        <v>Alex</v>
      </c>
      <c r="F8039" s="42">
        <v>13</v>
      </c>
      <c r="G8039" s="42" t="str">
        <f>_xlfn.XLOOKUP(F8039,Reps!A:A,Reps!B:B,0)</f>
        <v>Shady</v>
      </c>
      <c r="H8039" s="42">
        <v>2</v>
      </c>
      <c r="I8039" s="42" t="str" cm="1">
        <f t="array" ref="I8039:M8039">_xlfn.XLOOKUP(H8039,Product!A:A,Product!B:F,0)</f>
        <v>ZUR-9616</v>
      </c>
      <c r="J8039" s="42" t="str">
        <v>COCO Surprise Squishies S1,6pcs PDQ</v>
      </c>
      <c r="K8039" s="42" t="str">
        <v>Plush &amp; Soft Toys</v>
      </c>
      <c r="L8039" s="42" t="str">
        <v>Non Battery</v>
      </c>
      <c r="M8039" s="42" t="str">
        <v>COCO SURPRISE</v>
      </c>
      <c r="N8039" s="42">
        <v>1</v>
      </c>
      <c r="O8039" s="43">
        <v>297.5</v>
      </c>
      <c r="P8039" s="43"/>
      <c r="Q8039" s="44">
        <v>45028.600992673608</v>
      </c>
      <c r="R8039" s="45" t="s">
        <v>7368</v>
      </c>
    </row>
    <row r="8040" spans="1:18" x14ac:dyDescent="0.3">
      <c r="A8040" s="36">
        <v>8039</v>
      </c>
      <c r="B8040" s="37">
        <v>8849</v>
      </c>
      <c r="C8040" s="37">
        <v>3</v>
      </c>
      <c r="D8040" s="37" t="str" cm="1">
        <f t="array" ref="D8040:E8040">_xlfn.XLOOKUP(C8040,Table1[StoreID],Table1[[StoreName]:[Region]],0)</f>
        <v>StoreC</v>
      </c>
      <c r="E8040" s="37" t="str">
        <v>Alex</v>
      </c>
      <c r="F8040" s="37">
        <v>1</v>
      </c>
      <c r="G8040" s="37" t="str">
        <f>_xlfn.XLOOKUP(F8040,Reps!A:A,Reps!B:B,0)</f>
        <v>Ahmed</v>
      </c>
      <c r="H8040" s="37">
        <v>85</v>
      </c>
      <c r="I8040" s="37" t="str" cm="1">
        <f t="array" ref="I8040:M8040">_xlfn.XLOOKUP(H8040,Product!A:A,Product!B:F,0)</f>
        <v>ZT-CH201767</v>
      </c>
      <c r="J8040" s="37" t="str">
        <v>Avenir Diamond Art assorted Carton Display 10*1 items-Cat Masks</v>
      </c>
      <c r="K8040" s="37" t="str">
        <v>Education &amp; Learning</v>
      </c>
      <c r="L8040" s="37" t="str">
        <v>Art &amp; Craft</v>
      </c>
      <c r="M8040" s="37" t="str">
        <v>Avenir</v>
      </c>
      <c r="N8040" s="37">
        <v>1</v>
      </c>
      <c r="O8040" s="38">
        <v>82.5</v>
      </c>
      <c r="P8040" s="38"/>
      <c r="Q8040" s="39">
        <v>45028.60713449074</v>
      </c>
      <c r="R8040" s="40" t="s">
        <v>7369</v>
      </c>
    </row>
    <row r="8041" spans="1:18" x14ac:dyDescent="0.3">
      <c r="A8041" s="41">
        <v>8040</v>
      </c>
      <c r="B8041" s="42">
        <v>8849</v>
      </c>
      <c r="C8041" s="42">
        <v>3</v>
      </c>
      <c r="D8041" s="37" t="str" cm="1">
        <f t="array" ref="D8041:E8041">_xlfn.XLOOKUP(C8041,Table1[StoreID],Table1[[StoreName]:[Region]],0)</f>
        <v>StoreC</v>
      </c>
      <c r="E8041" s="42" t="str">
        <v>Alex</v>
      </c>
      <c r="F8041" s="42">
        <v>1</v>
      </c>
      <c r="G8041" s="42" t="str">
        <f>_xlfn.XLOOKUP(F8041,Reps!A:A,Reps!B:B,0)</f>
        <v>Ahmed</v>
      </c>
      <c r="H8041" s="42">
        <v>85</v>
      </c>
      <c r="I8041" s="42" t="str" cm="1">
        <f t="array" ref="I8041:M8041">_xlfn.XLOOKUP(H8041,Product!A:A,Product!B:F,0)</f>
        <v>ZT-CH201767</v>
      </c>
      <c r="J8041" s="42" t="str">
        <v>Avenir Diamond Art assorted Carton Display 10*1 items-Cat Masks</v>
      </c>
      <c r="K8041" s="42" t="str">
        <v>Education &amp; Learning</v>
      </c>
      <c r="L8041" s="42" t="str">
        <v>Art &amp; Craft</v>
      </c>
      <c r="M8041" s="42" t="str">
        <v>Avenir</v>
      </c>
      <c r="N8041" s="42">
        <v>1</v>
      </c>
      <c r="O8041" s="43">
        <v>82.5</v>
      </c>
      <c r="P8041" s="43"/>
      <c r="Q8041" s="44">
        <v>45028.60713449074</v>
      </c>
      <c r="R8041" s="45" t="s">
        <v>7369</v>
      </c>
    </row>
    <row r="8042" spans="1:18" x14ac:dyDescent="0.3">
      <c r="A8042" s="36">
        <v>8041</v>
      </c>
      <c r="B8042" s="37">
        <v>8854</v>
      </c>
      <c r="C8042" s="37">
        <v>3</v>
      </c>
      <c r="D8042" s="37" t="str" cm="1">
        <f t="array" ref="D8042:E8042">_xlfn.XLOOKUP(C8042,Table1[StoreID],Table1[[StoreName]:[Region]],0)</f>
        <v>StoreC</v>
      </c>
      <c r="E8042" s="37" t="str">
        <v>Alex</v>
      </c>
      <c r="F8042" s="37">
        <v>1</v>
      </c>
      <c r="G8042" s="37" t="str">
        <f>_xlfn.XLOOKUP(F8042,Reps!A:A,Reps!B:B,0)</f>
        <v>Ahmed</v>
      </c>
      <c r="H8042" s="37">
        <v>11</v>
      </c>
      <c r="I8042" s="37" t="str" cm="1">
        <f t="array" ref="I8042:M8042">_xlfn.XLOOKUP(H8042,Product!A:A,Product!B:F,0)</f>
        <v>ZUR-9259</v>
      </c>
      <c r="J8042" s="37" t="str">
        <v>Zuru Rainbocorns KitTYcorn Magic Glowing 10 Surprises  S1 -CDU6PCS</v>
      </c>
      <c r="K8042" s="37" t="str">
        <v>Surprise</v>
      </c>
      <c r="L8042" s="37" t="str">
        <v>Egg</v>
      </c>
      <c r="M8042" s="37" t="str">
        <v>Rainbocorns</v>
      </c>
      <c r="N8042" s="37">
        <v>1</v>
      </c>
      <c r="O8042" s="38">
        <v>225</v>
      </c>
      <c r="P8042" s="38"/>
      <c r="Q8042" s="39">
        <v>45028.662683449074</v>
      </c>
      <c r="R8042" s="40" t="s">
        <v>7370</v>
      </c>
    </row>
    <row r="8043" spans="1:18" x14ac:dyDescent="0.3">
      <c r="A8043" s="41">
        <v>8042</v>
      </c>
      <c r="B8043" s="42">
        <v>8855</v>
      </c>
      <c r="C8043" s="42">
        <v>3</v>
      </c>
      <c r="D8043" s="37" t="str" cm="1">
        <f t="array" ref="D8043:E8043">_xlfn.XLOOKUP(C8043,Table1[StoreID],Table1[[StoreName]:[Region]],0)</f>
        <v>StoreC</v>
      </c>
      <c r="E8043" s="42" t="str">
        <v>Alex</v>
      </c>
      <c r="F8043" s="42">
        <v>13</v>
      </c>
      <c r="G8043" s="42" t="str">
        <f>_xlfn.XLOOKUP(F8043,Reps!A:A,Reps!B:B,0)</f>
        <v>Shady</v>
      </c>
      <c r="H8043" s="42">
        <v>16</v>
      </c>
      <c r="I8043" s="42" t="str" cm="1">
        <f t="array" ref="I8043:M8043">_xlfn.XLOOKUP(H8043,Product!A:A,Product!B:F,0)</f>
        <v>ZUR-7486</v>
      </c>
      <c r="J8043" s="42" t="str">
        <v>Zuru Smasher Mini Egg Dino S5 Over 10 Surprises Cdu6Pcs</v>
      </c>
      <c r="K8043" s="42" t="str">
        <v>Surprise</v>
      </c>
      <c r="L8043" s="42" t="str">
        <v>Egg</v>
      </c>
      <c r="M8043" s="42" t="str">
        <v>Smashers</v>
      </c>
      <c r="N8043" s="42">
        <v>1</v>
      </c>
      <c r="O8043" s="43">
        <v>225</v>
      </c>
      <c r="P8043" s="43"/>
      <c r="Q8043" s="44">
        <v>45028.679484872686</v>
      </c>
      <c r="R8043" s="45" t="s">
        <v>7371</v>
      </c>
    </row>
    <row r="8044" spans="1:18" x14ac:dyDescent="0.3">
      <c r="A8044" s="36">
        <v>8043</v>
      </c>
      <c r="B8044" s="37">
        <v>8855</v>
      </c>
      <c r="C8044" s="37">
        <v>3</v>
      </c>
      <c r="D8044" s="37" t="str" cm="1">
        <f t="array" ref="D8044:E8044">_xlfn.XLOOKUP(C8044,Table1[StoreID],Table1[[StoreName]:[Region]],0)</f>
        <v>StoreC</v>
      </c>
      <c r="E8044" s="37" t="str">
        <v>Alex</v>
      </c>
      <c r="F8044" s="37">
        <v>13</v>
      </c>
      <c r="G8044" s="37" t="str">
        <f>_xlfn.XLOOKUP(F8044,Reps!A:A,Reps!B:B,0)</f>
        <v>Shady</v>
      </c>
      <c r="H8044" s="37">
        <v>11</v>
      </c>
      <c r="I8044" s="37" t="str" cm="1">
        <f t="array" ref="I8044:M8044">_xlfn.XLOOKUP(H8044,Product!A:A,Product!B:F,0)</f>
        <v>ZUR-9259</v>
      </c>
      <c r="J8044" s="37" t="str">
        <v>Zuru Rainbocorns KitTYcorn Magic Glowing 10 Surprises  S1 -CDU6PCS</v>
      </c>
      <c r="K8044" s="37" t="str">
        <v>Surprise</v>
      </c>
      <c r="L8044" s="37" t="str">
        <v>Egg</v>
      </c>
      <c r="M8044" s="37" t="str">
        <v>Rainbocorns</v>
      </c>
      <c r="N8044" s="37">
        <v>1</v>
      </c>
      <c r="O8044" s="38">
        <v>225</v>
      </c>
      <c r="P8044" s="38"/>
      <c r="Q8044" s="39">
        <v>45028.679484872686</v>
      </c>
      <c r="R8044" s="40" t="s">
        <v>7371</v>
      </c>
    </row>
    <row r="8045" spans="1:18" x14ac:dyDescent="0.3">
      <c r="A8045" s="41">
        <v>8044</v>
      </c>
      <c r="B8045" s="42">
        <v>8856</v>
      </c>
      <c r="C8045" s="42">
        <v>3</v>
      </c>
      <c r="D8045" s="37" t="str" cm="1">
        <f t="array" ref="D8045:E8045">_xlfn.XLOOKUP(C8045,Table1[StoreID],Table1[[StoreName]:[Region]],0)</f>
        <v>StoreC</v>
      </c>
      <c r="E8045" s="42" t="str">
        <v>Alex</v>
      </c>
      <c r="F8045" s="42">
        <v>13</v>
      </c>
      <c r="G8045" s="42" t="str">
        <f>_xlfn.XLOOKUP(F8045,Reps!A:A,Reps!B:B,0)</f>
        <v>Shady</v>
      </c>
      <c r="H8045" s="42">
        <v>462</v>
      </c>
      <c r="I8045" s="42" t="str" cm="1">
        <f t="array" ref="I8045:M8045">_xlfn.XLOOKUP(H8045,Product!A:A,Product!B:F,0)</f>
        <v>YW-26-036</v>
      </c>
      <c r="J8045" s="42" t="str">
        <v>Pokémon Boosters ( Stand 36 Pcs )</v>
      </c>
      <c r="K8045" s="42" t="str">
        <v>Games</v>
      </c>
      <c r="L8045" s="42" t="str">
        <v>Card Game</v>
      </c>
      <c r="M8045" s="42" t="str">
        <v>Pokémon</v>
      </c>
      <c r="N8045" s="42">
        <v>2</v>
      </c>
      <c r="O8045" s="43">
        <v>20</v>
      </c>
      <c r="P8045" s="43"/>
      <c r="Q8045" s="44">
        <v>45028.688787812498</v>
      </c>
      <c r="R8045" s="45" t="s">
        <v>7372</v>
      </c>
    </row>
    <row r="8046" spans="1:18" x14ac:dyDescent="0.3">
      <c r="A8046" s="36">
        <v>8045</v>
      </c>
      <c r="B8046" s="37">
        <v>8857</v>
      </c>
      <c r="C8046" s="37">
        <v>3</v>
      </c>
      <c r="D8046" s="37" t="str" cm="1">
        <f t="array" ref="D8046:E8046">_xlfn.XLOOKUP(C8046,Table1[StoreID],Table1[[StoreName]:[Region]],0)</f>
        <v>StoreC</v>
      </c>
      <c r="E8046" s="37" t="str">
        <v>Alex</v>
      </c>
      <c r="F8046" s="37">
        <v>1</v>
      </c>
      <c r="G8046" s="37" t="str">
        <f>_xlfn.XLOOKUP(F8046,Reps!A:A,Reps!B:B,0)</f>
        <v>Ahmed</v>
      </c>
      <c r="H8046" s="37">
        <v>4028</v>
      </c>
      <c r="I8046" s="37" t="str" cm="1">
        <f t="array" ref="I8046:M8046">_xlfn.XLOOKUP(H8046,Product!A:A,Product!B:F,0)</f>
        <v>FS0003570</v>
      </c>
      <c r="J8046" s="37" t="str">
        <v>Topps Match Attax 2022/2023 - Single Pack  Stand (36 pieces)</v>
      </c>
      <c r="K8046" s="37" t="str">
        <v>Games</v>
      </c>
      <c r="L8046" s="37" t="str">
        <v>Card Game</v>
      </c>
      <c r="M8046" s="37" t="str">
        <v>Match Attax</v>
      </c>
      <c r="N8046" s="37">
        <v>1</v>
      </c>
      <c r="O8046" s="38">
        <v>45</v>
      </c>
      <c r="P8046" s="38"/>
      <c r="Q8046" s="39">
        <v>45028.694322488423</v>
      </c>
      <c r="R8046" s="40" t="s">
        <v>7373</v>
      </c>
    </row>
    <row r="8047" spans="1:18" x14ac:dyDescent="0.3">
      <c r="A8047" s="41">
        <v>8046</v>
      </c>
      <c r="B8047" s="42">
        <v>8857</v>
      </c>
      <c r="C8047" s="42">
        <v>3</v>
      </c>
      <c r="D8047" s="37" t="str" cm="1">
        <f t="array" ref="D8047:E8047">_xlfn.XLOOKUP(C8047,Table1[StoreID],Table1[[StoreName]:[Region]],0)</f>
        <v>StoreC</v>
      </c>
      <c r="E8047" s="42" t="str">
        <v>Alex</v>
      </c>
      <c r="F8047" s="42">
        <v>1</v>
      </c>
      <c r="G8047" s="42" t="str">
        <f>_xlfn.XLOOKUP(F8047,Reps!A:A,Reps!B:B,0)</f>
        <v>Ahmed</v>
      </c>
      <c r="H8047" s="42">
        <v>4028</v>
      </c>
      <c r="I8047" s="42" t="str" cm="1">
        <f t="array" ref="I8047:M8047">_xlfn.XLOOKUP(H8047,Product!A:A,Product!B:F,0)</f>
        <v>FS0003570</v>
      </c>
      <c r="J8047" s="42" t="str">
        <v>Topps Match Attax 2022/2023 - Single Pack  Stand (36 pieces)</v>
      </c>
      <c r="K8047" s="42" t="str">
        <v>Games</v>
      </c>
      <c r="L8047" s="42" t="str">
        <v>Card Game</v>
      </c>
      <c r="M8047" s="42" t="str">
        <v>Match Attax</v>
      </c>
      <c r="N8047" s="42">
        <v>1</v>
      </c>
      <c r="O8047" s="43">
        <v>45</v>
      </c>
      <c r="P8047" s="43"/>
      <c r="Q8047" s="44">
        <v>45028.69432253472</v>
      </c>
      <c r="R8047" s="45" t="s">
        <v>7373</v>
      </c>
    </row>
    <row r="8048" spans="1:18" x14ac:dyDescent="0.3">
      <c r="A8048" s="36">
        <v>8047</v>
      </c>
      <c r="B8048" s="37">
        <v>8858</v>
      </c>
      <c r="C8048" s="37">
        <v>3</v>
      </c>
      <c r="D8048" s="37" t="str" cm="1">
        <f t="array" ref="D8048:E8048">_xlfn.XLOOKUP(C8048,Table1[StoreID],Table1[[StoreName]:[Region]],0)</f>
        <v>StoreC</v>
      </c>
      <c r="E8048" s="37" t="str">
        <v>Alex</v>
      </c>
      <c r="F8048" s="37">
        <v>1</v>
      </c>
      <c r="G8048" s="37" t="str">
        <f>_xlfn.XLOOKUP(F8048,Reps!A:A,Reps!B:B,0)</f>
        <v>Ahmed</v>
      </c>
      <c r="H8048" s="37">
        <v>4028</v>
      </c>
      <c r="I8048" s="37" t="str" cm="1">
        <f t="array" ref="I8048:M8048">_xlfn.XLOOKUP(H8048,Product!A:A,Product!B:F,0)</f>
        <v>FS0003570</v>
      </c>
      <c r="J8048" s="37" t="str">
        <v>Topps Match Attax 2022/2023 - Single Pack  Stand (36 pieces)</v>
      </c>
      <c r="K8048" s="37" t="str">
        <v>Games</v>
      </c>
      <c r="L8048" s="37" t="str">
        <v>Card Game</v>
      </c>
      <c r="M8048" s="37" t="str">
        <v>Match Attax</v>
      </c>
      <c r="N8048" s="37">
        <v>1</v>
      </c>
      <c r="O8048" s="38">
        <v>45</v>
      </c>
      <c r="P8048" s="38"/>
      <c r="Q8048" s="39">
        <v>45028.696280752316</v>
      </c>
      <c r="R8048" s="40" t="s">
        <v>7374</v>
      </c>
    </row>
    <row r="8049" spans="1:18" x14ac:dyDescent="0.3">
      <c r="A8049" s="41">
        <v>8048</v>
      </c>
      <c r="B8049" s="42">
        <v>8858</v>
      </c>
      <c r="C8049" s="42">
        <v>3</v>
      </c>
      <c r="D8049" s="37" t="str" cm="1">
        <f t="array" ref="D8049:E8049">_xlfn.XLOOKUP(C8049,Table1[StoreID],Table1[[StoreName]:[Region]],0)</f>
        <v>StoreC</v>
      </c>
      <c r="E8049" s="42" t="str">
        <v>Alex</v>
      </c>
      <c r="F8049" s="42">
        <v>1</v>
      </c>
      <c r="G8049" s="42" t="str">
        <f>_xlfn.XLOOKUP(F8049,Reps!A:A,Reps!B:B,0)</f>
        <v>Ahmed</v>
      </c>
      <c r="H8049" s="42">
        <v>4028</v>
      </c>
      <c r="I8049" s="42" t="str" cm="1">
        <f t="array" ref="I8049:M8049">_xlfn.XLOOKUP(H8049,Product!A:A,Product!B:F,0)</f>
        <v>FS0003570</v>
      </c>
      <c r="J8049" s="42" t="str">
        <v>Topps Match Attax 2022/2023 - Single Pack  Stand (36 pieces)</v>
      </c>
      <c r="K8049" s="42" t="str">
        <v>Games</v>
      </c>
      <c r="L8049" s="42" t="str">
        <v>Card Game</v>
      </c>
      <c r="M8049" s="42" t="str">
        <v>Match Attax</v>
      </c>
      <c r="N8049" s="42">
        <v>1</v>
      </c>
      <c r="O8049" s="43">
        <v>45</v>
      </c>
      <c r="P8049" s="43"/>
      <c r="Q8049" s="44">
        <v>45028.696280752316</v>
      </c>
      <c r="R8049" s="45" t="s">
        <v>7374</v>
      </c>
    </row>
    <row r="8050" spans="1:18" x14ac:dyDescent="0.3">
      <c r="A8050" s="36">
        <v>8049</v>
      </c>
      <c r="B8050" s="37">
        <v>8859</v>
      </c>
      <c r="C8050" s="37">
        <v>3</v>
      </c>
      <c r="D8050" s="37" t="str" cm="1">
        <f t="array" ref="D8050:E8050">_xlfn.XLOOKUP(C8050,Table1[StoreID],Table1[[StoreName]:[Region]],0)</f>
        <v>StoreC</v>
      </c>
      <c r="E8050" s="37" t="str">
        <v>Alex</v>
      </c>
      <c r="F8050" s="37">
        <v>13</v>
      </c>
      <c r="G8050" s="37" t="str">
        <f>_xlfn.XLOOKUP(F8050,Reps!A:A,Reps!B:B,0)</f>
        <v>Shady</v>
      </c>
      <c r="H8050" s="37">
        <v>85</v>
      </c>
      <c r="I8050" s="37" t="str" cm="1">
        <f t="array" ref="I8050:M8050">_xlfn.XLOOKUP(H8050,Product!A:A,Product!B:F,0)</f>
        <v>ZT-CH201767</v>
      </c>
      <c r="J8050" s="37" t="str">
        <v>Avenir Diamond Art assorted Carton Display 10*1 items-Cat Masks</v>
      </c>
      <c r="K8050" s="37" t="str">
        <v>Education &amp; Learning</v>
      </c>
      <c r="L8050" s="37" t="str">
        <v>Art &amp; Craft</v>
      </c>
      <c r="M8050" s="37" t="str">
        <v>Avenir</v>
      </c>
      <c r="N8050" s="37">
        <v>1</v>
      </c>
      <c r="O8050" s="38">
        <v>82.5</v>
      </c>
      <c r="P8050" s="38"/>
      <c r="Q8050" s="39">
        <v>45028.708467557874</v>
      </c>
      <c r="R8050" s="40" t="s">
        <v>7375</v>
      </c>
    </row>
    <row r="8051" spans="1:18" x14ac:dyDescent="0.3">
      <c r="A8051" s="41">
        <v>8050</v>
      </c>
      <c r="B8051" s="42">
        <v>8859</v>
      </c>
      <c r="C8051" s="42">
        <v>3</v>
      </c>
      <c r="D8051" s="37" t="str" cm="1">
        <f t="array" ref="D8051:E8051">_xlfn.XLOOKUP(C8051,Table1[StoreID],Table1[[StoreName]:[Region]],0)</f>
        <v>StoreC</v>
      </c>
      <c r="E8051" s="42" t="str">
        <v>Alex</v>
      </c>
      <c r="F8051" s="42">
        <v>13</v>
      </c>
      <c r="G8051" s="42" t="str">
        <f>_xlfn.XLOOKUP(F8051,Reps!A:A,Reps!B:B,0)</f>
        <v>Shady</v>
      </c>
      <c r="H8051" s="42">
        <v>76</v>
      </c>
      <c r="I8051" s="42" t="str" cm="1">
        <f t="array" ref="I8051:M8051">_xlfn.XLOOKUP(H8051,Product!A:A,Product!B:F,0)</f>
        <v>ZT-DP197119-1</v>
      </c>
      <c r="J8051" s="42" t="str">
        <v>Avenir Nail stickers</v>
      </c>
      <c r="K8051" s="42" t="str">
        <v>Education &amp; Learning</v>
      </c>
      <c r="L8051" s="42" t="str">
        <v>Art &amp; Craft</v>
      </c>
      <c r="M8051" s="42" t="str">
        <v>Avenir</v>
      </c>
      <c r="N8051" s="42">
        <v>1</v>
      </c>
      <c r="O8051" s="43">
        <v>39.5</v>
      </c>
      <c r="P8051" s="43"/>
      <c r="Q8051" s="44">
        <v>45028.708467557874</v>
      </c>
      <c r="R8051" s="45" t="s">
        <v>7375</v>
      </c>
    </row>
    <row r="8052" spans="1:18" x14ac:dyDescent="0.3">
      <c r="A8052" s="36">
        <v>8051</v>
      </c>
      <c r="B8052" s="37">
        <v>8867</v>
      </c>
      <c r="C8052" s="37">
        <v>3</v>
      </c>
      <c r="D8052" s="37" t="str" cm="1">
        <f t="array" ref="D8052:E8052">_xlfn.XLOOKUP(C8052,Table1[StoreID],Table1[[StoreName]:[Region]],0)</f>
        <v>StoreC</v>
      </c>
      <c r="E8052" s="37" t="str">
        <v>Alex</v>
      </c>
      <c r="F8052" s="37">
        <v>19</v>
      </c>
      <c r="G8052" s="37" t="str">
        <f>_xlfn.XLOOKUP(F8052,Reps!A:A,Reps!B:B,0)</f>
        <v>Omar</v>
      </c>
      <c r="H8052" s="37">
        <v>4227</v>
      </c>
      <c r="I8052" s="37" t="str" cm="1">
        <f t="array" ref="I8052:M8052">_xlfn.XLOOKUP(H8052,Product!A:A,Product!B:F,0)</f>
        <v>AY-20352027</v>
      </c>
      <c r="J8052" s="37" t="str">
        <v>Fun Day Muffin cake with vanilla and dried fruits from 64 gm to 58 gm (stand 20 pieces)20352027</v>
      </c>
      <c r="K8052" s="37" t="str">
        <v>F&amp;B</v>
      </c>
      <c r="L8052" s="37" t="str">
        <v>Food</v>
      </c>
      <c r="M8052" s="37" t="str">
        <v>CUP CAKE</v>
      </c>
      <c r="N8052" s="37">
        <v>1</v>
      </c>
      <c r="O8052" s="38">
        <v>5</v>
      </c>
      <c r="P8052" s="38"/>
      <c r="Q8052" s="39">
        <v>45028.917267939818</v>
      </c>
      <c r="R8052" s="40" t="s">
        <v>7376</v>
      </c>
    </row>
    <row r="8053" spans="1:18" x14ac:dyDescent="0.3">
      <c r="A8053" s="41">
        <v>8052</v>
      </c>
      <c r="B8053" s="42">
        <v>8868</v>
      </c>
      <c r="C8053" s="42">
        <v>3</v>
      </c>
      <c r="D8053" s="37" t="str" cm="1">
        <f t="array" ref="D8053:E8053">_xlfn.XLOOKUP(C8053,Table1[StoreID],Table1[[StoreName]:[Region]],0)</f>
        <v>StoreC</v>
      </c>
      <c r="E8053" s="42" t="str">
        <v>Alex</v>
      </c>
      <c r="F8053" s="42">
        <v>19</v>
      </c>
      <c r="G8053" s="42" t="str">
        <f>_xlfn.XLOOKUP(F8053,Reps!A:A,Reps!B:B,0)</f>
        <v>Omar</v>
      </c>
      <c r="H8053" s="42">
        <v>4079</v>
      </c>
      <c r="I8053" s="42" t="str" cm="1">
        <f t="array" ref="I8053:M8053">_xlfn.XLOOKUP(H8053,Product!A:A,Product!B:F,0)</f>
        <v>E91 BP-2</v>
      </c>
      <c r="J8053" s="42" t="str">
        <v>Energizer Card 2  AA Promo</v>
      </c>
      <c r="K8053" s="42" t="str">
        <v>Add-ons</v>
      </c>
      <c r="L8053" s="42" t="str">
        <v>Battery</v>
      </c>
      <c r="M8053" s="42" t="str">
        <v>Energizer</v>
      </c>
      <c r="N8053" s="42">
        <v>1</v>
      </c>
      <c r="O8053" s="43">
        <v>25</v>
      </c>
      <c r="P8053" s="43"/>
      <c r="Q8053" s="44">
        <v>45028.921610879632</v>
      </c>
      <c r="R8053" s="45" t="s">
        <v>7377</v>
      </c>
    </row>
    <row r="8054" spans="1:18" x14ac:dyDescent="0.3">
      <c r="A8054" s="36">
        <v>8053</v>
      </c>
      <c r="B8054" s="37">
        <v>8868</v>
      </c>
      <c r="C8054" s="37">
        <v>3</v>
      </c>
      <c r="D8054" s="37" t="str" cm="1">
        <f t="array" ref="D8054:E8054">_xlfn.XLOOKUP(C8054,Table1[StoreID],Table1[[StoreName]:[Region]],0)</f>
        <v>StoreC</v>
      </c>
      <c r="E8054" s="37" t="str">
        <v>Alex</v>
      </c>
      <c r="F8054" s="37">
        <v>19</v>
      </c>
      <c r="G8054" s="37" t="str">
        <f>_xlfn.XLOOKUP(F8054,Reps!A:A,Reps!B:B,0)</f>
        <v>Omar</v>
      </c>
      <c r="H8054" s="37">
        <v>4079</v>
      </c>
      <c r="I8054" s="37" t="str" cm="1">
        <f t="array" ref="I8054:M8054">_xlfn.XLOOKUP(H8054,Product!A:A,Product!B:F,0)</f>
        <v>E91 BP-2</v>
      </c>
      <c r="J8054" s="37" t="str">
        <v>Energizer Card 2  AA Promo</v>
      </c>
      <c r="K8054" s="37" t="str">
        <v>Add-ons</v>
      </c>
      <c r="L8054" s="37" t="str">
        <v>Battery</v>
      </c>
      <c r="M8054" s="37" t="str">
        <v>Energizer</v>
      </c>
      <c r="N8054" s="37">
        <v>1</v>
      </c>
      <c r="O8054" s="38">
        <v>25</v>
      </c>
      <c r="P8054" s="38"/>
      <c r="Q8054" s="39">
        <v>45028.921610879632</v>
      </c>
      <c r="R8054" s="40" t="s">
        <v>7377</v>
      </c>
    </row>
    <row r="8055" spans="1:18" x14ac:dyDescent="0.3">
      <c r="A8055" s="41">
        <v>8054</v>
      </c>
      <c r="B8055" s="42">
        <v>8869</v>
      </c>
      <c r="C8055" s="42">
        <v>3</v>
      </c>
      <c r="D8055" s="37" t="str" cm="1">
        <f t="array" ref="D8055:E8055">_xlfn.XLOOKUP(C8055,Table1[StoreID],Table1[[StoreName]:[Region]],0)</f>
        <v>StoreC</v>
      </c>
      <c r="E8055" s="42" t="str">
        <v>Alex</v>
      </c>
      <c r="F8055" s="42">
        <v>19</v>
      </c>
      <c r="G8055" s="42" t="str">
        <f>_xlfn.XLOOKUP(F8055,Reps!A:A,Reps!B:B,0)</f>
        <v>Omar</v>
      </c>
      <c r="H8055" s="42">
        <v>671</v>
      </c>
      <c r="I8055" s="42" t="str" cm="1">
        <f t="array" ref="I8055:M8055">_xlfn.XLOOKUP(H8055,Product!A:A,Product!B:F,0)</f>
        <v>TH-ZUR-9609</v>
      </c>
      <c r="J8055" s="42" t="str">
        <v>COCO Surprise Cones Neon PDQ 6 Asst (12 PCS)</v>
      </c>
      <c r="K8055" s="42" t="str">
        <v>Plush &amp; Soft Toys</v>
      </c>
      <c r="L8055" s="42" t="str">
        <v>Non Battery</v>
      </c>
      <c r="M8055" s="42" t="str">
        <v>COCO SURPRISE</v>
      </c>
      <c r="N8055" s="42">
        <v>1</v>
      </c>
      <c r="O8055" s="43">
        <v>149.5</v>
      </c>
      <c r="P8055" s="43"/>
      <c r="Q8055" s="44">
        <v>45028.931909988423</v>
      </c>
      <c r="R8055" s="45" t="s">
        <v>7378</v>
      </c>
    </row>
    <row r="8056" spans="1:18" x14ac:dyDescent="0.3">
      <c r="A8056" s="36">
        <v>8055</v>
      </c>
      <c r="B8056" s="37">
        <v>8870</v>
      </c>
      <c r="C8056" s="37">
        <v>3</v>
      </c>
      <c r="D8056" s="37" t="str" cm="1">
        <f t="array" ref="D8056:E8056">_xlfn.XLOOKUP(C8056,Table1[StoreID],Table1[[StoreName]:[Region]],0)</f>
        <v>StoreC</v>
      </c>
      <c r="E8056" s="37" t="str">
        <v>Alex</v>
      </c>
      <c r="F8056" s="37">
        <v>19</v>
      </c>
      <c r="G8056" s="37" t="str">
        <f>_xlfn.XLOOKUP(F8056,Reps!A:A,Reps!B:B,0)</f>
        <v>Omar</v>
      </c>
      <c r="H8056" s="37">
        <v>3236</v>
      </c>
      <c r="I8056" s="37" t="str" cm="1">
        <f t="array" ref="I8056:M8056">_xlfn.XLOOKUP(H8056,Product!A:A,Product!B:F,0)</f>
        <v>NK-21068</v>
      </c>
      <c r="J8056" s="37" t="str">
        <v>Bedoon Kalaam Magnetic</v>
      </c>
      <c r="K8056" s="37" t="str">
        <v>Games</v>
      </c>
      <c r="L8056" s="37" t="str">
        <v>Board Game</v>
      </c>
      <c r="M8056" s="37" t="str">
        <v>Nilco</v>
      </c>
      <c r="N8056" s="37">
        <v>1</v>
      </c>
      <c r="O8056" s="38">
        <v>82.5</v>
      </c>
      <c r="P8056" s="38"/>
      <c r="Q8056" s="39">
        <v>45028.94017577546</v>
      </c>
      <c r="R8056" s="40" t="s">
        <v>7379</v>
      </c>
    </row>
    <row r="8057" spans="1:18" x14ac:dyDescent="0.3">
      <c r="A8057" s="41">
        <v>8056</v>
      </c>
      <c r="B8057" s="42">
        <v>8874</v>
      </c>
      <c r="C8057" s="42">
        <v>3</v>
      </c>
      <c r="D8057" s="37" t="str" cm="1">
        <f t="array" ref="D8057:E8057">_xlfn.XLOOKUP(C8057,Table1[StoreID],Table1[[StoreName]:[Region]],0)</f>
        <v>StoreC</v>
      </c>
      <c r="E8057" s="42" t="str">
        <v>Alex</v>
      </c>
      <c r="F8057" s="42">
        <v>19</v>
      </c>
      <c r="G8057" s="42" t="str">
        <f>_xlfn.XLOOKUP(F8057,Reps!A:A,Reps!B:B,0)</f>
        <v>Omar</v>
      </c>
      <c r="H8057" s="42">
        <v>3668</v>
      </c>
      <c r="I8057" s="42" t="str" cm="1">
        <f t="array" ref="I8057:M8057">_xlfn.XLOOKUP(H8057,Product!A:A,Product!B:F,0)</f>
        <v>LA-AN2802Z</v>
      </c>
      <c r="J8057" s="42" t="str">
        <v>TERRA COUNTRY WORLD  60-Pieces</v>
      </c>
      <c r="K8057" s="42" t="str">
        <v>Animals</v>
      </c>
      <c r="L8057" s="42" t="str">
        <v>Jungle</v>
      </c>
      <c r="M8057" s="42" t="str">
        <v>Terra</v>
      </c>
      <c r="N8057" s="42">
        <v>1</v>
      </c>
      <c r="O8057" s="43">
        <v>599.5</v>
      </c>
      <c r="P8057" s="43"/>
      <c r="Q8057" s="44">
        <v>45028.981494131942</v>
      </c>
      <c r="R8057" s="45" t="s">
        <v>7380</v>
      </c>
    </row>
    <row r="8058" spans="1:18" x14ac:dyDescent="0.3">
      <c r="A8058" s="36">
        <v>8057</v>
      </c>
      <c r="B8058" s="37">
        <v>8879</v>
      </c>
      <c r="C8058" s="37">
        <v>3</v>
      </c>
      <c r="D8058" s="37" t="str" cm="1">
        <f t="array" ref="D8058:E8058">_xlfn.XLOOKUP(C8058,Table1[StoreID],Table1[[StoreName]:[Region]],0)</f>
        <v>StoreC</v>
      </c>
      <c r="E8058" s="37" t="str">
        <v>Alex</v>
      </c>
      <c r="F8058" s="37">
        <v>1</v>
      </c>
      <c r="G8058" s="37" t="str">
        <f>_xlfn.XLOOKUP(F8058,Reps!A:A,Reps!B:B,0)</f>
        <v>Ahmed</v>
      </c>
      <c r="H8058" s="37">
        <v>3261</v>
      </c>
      <c r="I8058" s="37" t="str" cm="1">
        <f t="array" ref="I8058:M8058">_xlfn.XLOOKUP(H8058,Product!A:A,Product!B:F,0)</f>
        <v>NK-20726</v>
      </c>
      <c r="J8058" s="37" t="str">
        <v>Tottery Tower</v>
      </c>
      <c r="K8058" s="37" t="str">
        <v>Games</v>
      </c>
      <c r="L8058" s="37" t="str">
        <v>Board Game</v>
      </c>
      <c r="M8058" s="37" t="str">
        <v>Nilco</v>
      </c>
      <c r="N8058" s="37">
        <v>1</v>
      </c>
      <c r="O8058" s="38">
        <v>82.5</v>
      </c>
      <c r="P8058" s="38"/>
      <c r="Q8058" s="39">
        <v>45029.518193402779</v>
      </c>
      <c r="R8058" s="40" t="s">
        <v>7381</v>
      </c>
    </row>
    <row r="8059" spans="1:18" x14ac:dyDescent="0.3">
      <c r="A8059" s="41">
        <v>8058</v>
      </c>
      <c r="B8059" s="42">
        <v>8880</v>
      </c>
      <c r="C8059" s="42">
        <v>3</v>
      </c>
      <c r="D8059" s="37" t="str" cm="1">
        <f t="array" ref="D8059:E8059">_xlfn.XLOOKUP(C8059,Table1[StoreID],Table1[[StoreName]:[Region]],0)</f>
        <v>StoreC</v>
      </c>
      <c r="E8059" s="42" t="str">
        <v>Alex</v>
      </c>
      <c r="F8059" s="42">
        <v>13</v>
      </c>
      <c r="G8059" s="42" t="str">
        <f>_xlfn.XLOOKUP(F8059,Reps!A:A,Reps!B:B,0)</f>
        <v>Shady</v>
      </c>
      <c r="H8059" s="42">
        <v>3342</v>
      </c>
      <c r="I8059" s="42" t="str" cm="1">
        <f t="array" ref="I8059:M8059">_xlfn.XLOOKUP(H8059,Product!A:A,Product!B:F,0)</f>
        <v>MTR-1211</v>
      </c>
      <c r="J8059" s="42" t="str">
        <v>Make It Real Positive Gems Jewelry</v>
      </c>
      <c r="K8059" s="42" t="str">
        <v>Fashion</v>
      </c>
      <c r="L8059" s="42" t="str">
        <v>Accessories</v>
      </c>
      <c r="M8059" s="42" t="str">
        <v>Make It Real</v>
      </c>
      <c r="N8059" s="42">
        <v>1</v>
      </c>
      <c r="O8059" s="43">
        <v>125</v>
      </c>
      <c r="P8059" s="43"/>
      <c r="Q8059" s="44">
        <v>45029.529595370368</v>
      </c>
      <c r="R8059" s="45" t="s">
        <v>7382</v>
      </c>
    </row>
    <row r="8060" spans="1:18" x14ac:dyDescent="0.3">
      <c r="A8060" s="36">
        <v>8059</v>
      </c>
      <c r="B8060" s="37">
        <v>8882</v>
      </c>
      <c r="C8060" s="37">
        <v>3</v>
      </c>
      <c r="D8060" s="37" t="str" cm="1">
        <f t="array" ref="D8060:E8060">_xlfn.XLOOKUP(C8060,Table1[StoreID],Table1[[StoreName]:[Region]],0)</f>
        <v>StoreC</v>
      </c>
      <c r="E8060" s="37" t="str">
        <v>Alex</v>
      </c>
      <c r="F8060" s="37">
        <v>1</v>
      </c>
      <c r="G8060" s="37" t="str">
        <f>_xlfn.XLOOKUP(F8060,Reps!A:A,Reps!B:B,0)</f>
        <v>Ahmed</v>
      </c>
      <c r="H8060" s="37">
        <v>1171</v>
      </c>
      <c r="I8060" s="37" t="str" cm="1">
        <f t="array" ref="I8060:M8060">_xlfn.XLOOKUP(H8060,Product!A:A,Product!B:F,0)</f>
        <v>SH-3677</v>
      </c>
      <c r="J8060" s="37" t="str">
        <v>Two Mic L.O.L.</v>
      </c>
      <c r="K8060" s="37" t="str">
        <v>Music</v>
      </c>
      <c r="L8060" s="37" t="str">
        <v>Mic</v>
      </c>
      <c r="M8060" s="37" t="str">
        <v>L.O.L. Surprise</v>
      </c>
      <c r="N8060" s="37">
        <v>1</v>
      </c>
      <c r="O8060" s="38">
        <v>175</v>
      </c>
      <c r="P8060" s="38"/>
      <c r="Q8060" s="39">
        <v>45029.583797800929</v>
      </c>
      <c r="R8060" s="40" t="s">
        <v>7383</v>
      </c>
    </row>
    <row r="8061" spans="1:18" x14ac:dyDescent="0.3">
      <c r="A8061" s="41">
        <v>8060</v>
      </c>
      <c r="B8061" s="42">
        <v>8882</v>
      </c>
      <c r="C8061" s="42">
        <v>3</v>
      </c>
      <c r="D8061" s="37" t="str" cm="1">
        <f t="array" ref="D8061:E8061">_xlfn.XLOOKUP(C8061,Table1[StoreID],Table1[[StoreName]:[Region]],0)</f>
        <v>StoreC</v>
      </c>
      <c r="E8061" s="42" t="str">
        <v>Alex</v>
      </c>
      <c r="F8061" s="42">
        <v>1</v>
      </c>
      <c r="G8061" s="42" t="str">
        <f>_xlfn.XLOOKUP(F8061,Reps!A:A,Reps!B:B,0)</f>
        <v>Ahmed</v>
      </c>
      <c r="H8061" s="42">
        <v>571</v>
      </c>
      <c r="I8061" s="42" t="str" cm="1">
        <f t="array" ref="I8061:M8061">_xlfn.XLOOKUP(H8061,Product!A:A,Product!B:F,0)</f>
        <v>YA-YA-EU810240</v>
      </c>
      <c r="J8061" s="42" t="str">
        <v>Alpha Katuri Magic Little Egg-Chip</v>
      </c>
      <c r="K8061" s="42" t="str">
        <v>Action Figure</v>
      </c>
      <c r="L8061" s="42" t="str">
        <v>Figures</v>
      </c>
      <c r="M8061" s="42" t="str">
        <v>Katuri</v>
      </c>
      <c r="N8061" s="42">
        <v>1</v>
      </c>
      <c r="O8061" s="43">
        <v>195</v>
      </c>
      <c r="P8061" s="43"/>
      <c r="Q8061" s="44">
        <v>45029.58379783565</v>
      </c>
      <c r="R8061" s="45" t="s">
        <v>7383</v>
      </c>
    </row>
    <row r="8062" spans="1:18" x14ac:dyDescent="0.3">
      <c r="A8062" s="36">
        <v>8061</v>
      </c>
      <c r="B8062" s="37">
        <v>8882</v>
      </c>
      <c r="C8062" s="37">
        <v>3</v>
      </c>
      <c r="D8062" s="37" t="str" cm="1">
        <f t="array" ref="D8062:E8062">_xlfn.XLOOKUP(C8062,Table1[StoreID],Table1[[StoreName]:[Region]],0)</f>
        <v>StoreC</v>
      </c>
      <c r="E8062" s="37" t="str">
        <v>Alex</v>
      </c>
      <c r="F8062" s="37">
        <v>1</v>
      </c>
      <c r="G8062" s="37" t="str">
        <f>_xlfn.XLOOKUP(F8062,Reps!A:A,Reps!B:B,0)</f>
        <v>Ahmed</v>
      </c>
      <c r="H8062" s="37">
        <v>572</v>
      </c>
      <c r="I8062" s="37" t="str" cm="1">
        <f t="array" ref="I8062:M8062">_xlfn.XLOOKUP(H8062,Product!A:A,Product!B:F,0)</f>
        <v>YA-YA-EU810230</v>
      </c>
      <c r="J8062" s="37" t="str">
        <v>Alpha Katuri Magic Little Egg-Jack</v>
      </c>
      <c r="K8062" s="37" t="str">
        <v>Action Figure</v>
      </c>
      <c r="L8062" s="37" t="str">
        <v>Figures</v>
      </c>
      <c r="M8062" s="37" t="str">
        <v>Katuri</v>
      </c>
      <c r="N8062" s="37">
        <v>1</v>
      </c>
      <c r="O8062" s="38">
        <v>195</v>
      </c>
      <c r="P8062" s="38"/>
      <c r="Q8062" s="39">
        <v>45029.58379783565</v>
      </c>
      <c r="R8062" s="40" t="s">
        <v>7383</v>
      </c>
    </row>
    <row r="8063" spans="1:18" x14ac:dyDescent="0.3">
      <c r="A8063" s="41">
        <v>8062</v>
      </c>
      <c r="B8063" s="42">
        <v>8882</v>
      </c>
      <c r="C8063" s="42">
        <v>3</v>
      </c>
      <c r="D8063" s="37" t="str" cm="1">
        <f t="array" ref="D8063:E8063">_xlfn.XLOOKUP(C8063,Table1[StoreID],Table1[[StoreName]:[Region]],0)</f>
        <v>StoreC</v>
      </c>
      <c r="E8063" s="42" t="str">
        <v>Alex</v>
      </c>
      <c r="F8063" s="42">
        <v>1</v>
      </c>
      <c r="G8063" s="42" t="str">
        <f>_xlfn.XLOOKUP(F8063,Reps!A:A,Reps!B:B,0)</f>
        <v>Ahmed</v>
      </c>
      <c r="H8063" s="42">
        <v>574</v>
      </c>
      <c r="I8063" s="42" t="str" cm="1">
        <f t="array" ref="I8063:M8063">_xlfn.XLOOKUP(H8063,Product!A:A,Product!B:F,0)</f>
        <v>YA-YA-EU810210</v>
      </c>
      <c r="J8063" s="42" t="str">
        <v>Alpha Katuri Magic Little Egg-Bobby</v>
      </c>
      <c r="K8063" s="42" t="str">
        <v>Action Figure</v>
      </c>
      <c r="L8063" s="42" t="str">
        <v>Figures</v>
      </c>
      <c r="M8063" s="42" t="str">
        <v>Katuri</v>
      </c>
      <c r="N8063" s="42">
        <v>1</v>
      </c>
      <c r="O8063" s="43">
        <v>195</v>
      </c>
      <c r="P8063" s="43"/>
      <c r="Q8063" s="44">
        <v>45029.58379783565</v>
      </c>
      <c r="R8063" s="45" t="s">
        <v>7383</v>
      </c>
    </row>
    <row r="8064" spans="1:18" x14ac:dyDescent="0.3">
      <c r="A8064" s="36">
        <v>8063</v>
      </c>
      <c r="B8064" s="37">
        <v>8882</v>
      </c>
      <c r="C8064" s="37">
        <v>3</v>
      </c>
      <c r="D8064" s="37" t="str" cm="1">
        <f t="array" ref="D8064:E8064">_xlfn.XLOOKUP(C8064,Table1[StoreID],Table1[[StoreName]:[Region]],0)</f>
        <v>StoreC</v>
      </c>
      <c r="E8064" s="37" t="str">
        <v>Alex</v>
      </c>
      <c r="F8064" s="37">
        <v>1</v>
      </c>
      <c r="G8064" s="37" t="str">
        <f>_xlfn.XLOOKUP(F8064,Reps!A:A,Reps!B:B,0)</f>
        <v>Ahmed</v>
      </c>
      <c r="H8064" s="37">
        <v>4079</v>
      </c>
      <c r="I8064" s="37" t="str" cm="1">
        <f t="array" ref="I8064:M8064">_xlfn.XLOOKUP(H8064,Product!A:A,Product!B:F,0)</f>
        <v>E91 BP-2</v>
      </c>
      <c r="J8064" s="37" t="str">
        <v>Energizer Card 2  AA Promo</v>
      </c>
      <c r="K8064" s="37" t="str">
        <v>Add-ons</v>
      </c>
      <c r="L8064" s="37" t="str">
        <v>Battery</v>
      </c>
      <c r="M8064" s="37" t="str">
        <v>Energizer</v>
      </c>
      <c r="N8064" s="37">
        <v>1</v>
      </c>
      <c r="O8064" s="38">
        <v>25</v>
      </c>
      <c r="P8064" s="38"/>
      <c r="Q8064" s="39">
        <v>45029.58379783565</v>
      </c>
      <c r="R8064" s="40" t="s">
        <v>7383</v>
      </c>
    </row>
    <row r="8065" spans="1:18" x14ac:dyDescent="0.3">
      <c r="A8065" s="41">
        <v>8064</v>
      </c>
      <c r="B8065" s="42">
        <v>8882</v>
      </c>
      <c r="C8065" s="42">
        <v>3</v>
      </c>
      <c r="D8065" s="37" t="str" cm="1">
        <f t="array" ref="D8065:E8065">_xlfn.XLOOKUP(C8065,Table1[StoreID],Table1[[StoreName]:[Region]],0)</f>
        <v>StoreC</v>
      </c>
      <c r="E8065" s="42" t="str">
        <v>Alex</v>
      </c>
      <c r="F8065" s="42">
        <v>1</v>
      </c>
      <c r="G8065" s="42" t="str">
        <f>_xlfn.XLOOKUP(F8065,Reps!A:A,Reps!B:B,0)</f>
        <v>Ahmed</v>
      </c>
      <c r="H8065" s="42">
        <v>4079</v>
      </c>
      <c r="I8065" s="42" t="str" cm="1">
        <f t="array" ref="I8065:M8065">_xlfn.XLOOKUP(H8065,Product!A:A,Product!B:F,0)</f>
        <v>E91 BP-2</v>
      </c>
      <c r="J8065" s="42" t="str">
        <v>Energizer Card 2  AA Promo</v>
      </c>
      <c r="K8065" s="42" t="str">
        <v>Add-ons</v>
      </c>
      <c r="L8065" s="42" t="str">
        <v>Battery</v>
      </c>
      <c r="M8065" s="42" t="str">
        <v>Energizer</v>
      </c>
      <c r="N8065" s="42">
        <v>1</v>
      </c>
      <c r="O8065" s="43">
        <v>25</v>
      </c>
      <c r="P8065" s="43"/>
      <c r="Q8065" s="44">
        <v>45029.58379783565</v>
      </c>
      <c r="R8065" s="45" t="s">
        <v>7383</v>
      </c>
    </row>
    <row r="8066" spans="1:18" x14ac:dyDescent="0.3">
      <c r="A8066" s="36">
        <v>8065</v>
      </c>
      <c r="B8066" s="37">
        <v>8882</v>
      </c>
      <c r="C8066" s="37">
        <v>3</v>
      </c>
      <c r="D8066" s="37" t="str" cm="1">
        <f t="array" ref="D8066:E8066">_xlfn.XLOOKUP(C8066,Table1[StoreID],Table1[[StoreName]:[Region]],0)</f>
        <v>StoreC</v>
      </c>
      <c r="E8066" s="37" t="str">
        <v>Alex</v>
      </c>
      <c r="F8066" s="37">
        <v>1</v>
      </c>
      <c r="G8066" s="37" t="str">
        <f>_xlfn.XLOOKUP(F8066,Reps!A:A,Reps!B:B,0)</f>
        <v>Ahmed</v>
      </c>
      <c r="H8066" s="37">
        <v>11</v>
      </c>
      <c r="I8066" s="37" t="str" cm="1">
        <f t="array" ref="I8066:M8066">_xlfn.XLOOKUP(H8066,Product!A:A,Product!B:F,0)</f>
        <v>ZUR-9259</v>
      </c>
      <c r="J8066" s="37" t="str">
        <v>Zuru Rainbocorns KitTYcorn Magic Glowing 10 Surprises  S1 -CDU6PCS</v>
      </c>
      <c r="K8066" s="37" t="str">
        <v>Surprise</v>
      </c>
      <c r="L8066" s="37" t="str">
        <v>Egg</v>
      </c>
      <c r="M8066" s="37" t="str">
        <v>Rainbocorns</v>
      </c>
      <c r="N8066" s="37">
        <v>2</v>
      </c>
      <c r="O8066" s="38">
        <v>450</v>
      </c>
      <c r="P8066" s="38"/>
      <c r="Q8066" s="39">
        <v>45029.583797766201</v>
      </c>
      <c r="R8066" s="40" t="s">
        <v>7383</v>
      </c>
    </row>
    <row r="8067" spans="1:18" x14ac:dyDescent="0.3">
      <c r="A8067" s="41">
        <v>8066</v>
      </c>
      <c r="B8067" s="42">
        <v>8883</v>
      </c>
      <c r="C8067" s="42">
        <v>3</v>
      </c>
      <c r="D8067" s="37" t="str" cm="1">
        <f t="array" ref="D8067:E8067">_xlfn.XLOOKUP(C8067,Table1[StoreID],Table1[[StoreName]:[Region]],0)</f>
        <v>StoreC</v>
      </c>
      <c r="E8067" s="42" t="str">
        <v>Alex</v>
      </c>
      <c r="F8067" s="42">
        <v>13</v>
      </c>
      <c r="G8067" s="42" t="str">
        <f>_xlfn.XLOOKUP(F8067,Reps!A:A,Reps!B:B,0)</f>
        <v>Shady</v>
      </c>
      <c r="H8067" s="42">
        <v>4028</v>
      </c>
      <c r="I8067" s="42" t="str" cm="1">
        <f t="array" ref="I8067:M8067">_xlfn.XLOOKUP(H8067,Product!A:A,Product!B:F,0)</f>
        <v>FS0003570</v>
      </c>
      <c r="J8067" s="42" t="str">
        <v>Topps Match Attax 2022/2023 - Single Pack  Stand (36 pieces)</v>
      </c>
      <c r="K8067" s="42" t="str">
        <v>Games</v>
      </c>
      <c r="L8067" s="42" t="str">
        <v>Card Game</v>
      </c>
      <c r="M8067" s="42" t="str">
        <v>Match Attax</v>
      </c>
      <c r="N8067" s="42">
        <v>1</v>
      </c>
      <c r="O8067" s="43">
        <v>45</v>
      </c>
      <c r="P8067" s="43"/>
      <c r="Q8067" s="44">
        <v>45029.585174340275</v>
      </c>
      <c r="R8067" s="45" t="s">
        <v>7384</v>
      </c>
    </row>
    <row r="8068" spans="1:18" x14ac:dyDescent="0.3">
      <c r="A8068" s="36">
        <v>8067</v>
      </c>
      <c r="B8068" s="37">
        <v>8884</v>
      </c>
      <c r="C8068" s="37">
        <v>3</v>
      </c>
      <c r="D8068" s="37" t="str" cm="1">
        <f t="array" ref="D8068:E8068">_xlfn.XLOOKUP(C8068,Table1[StoreID],Table1[[StoreName]:[Region]],0)</f>
        <v>StoreC</v>
      </c>
      <c r="E8068" s="37" t="str">
        <v>Alex</v>
      </c>
      <c r="F8068" s="37">
        <v>13</v>
      </c>
      <c r="G8068" s="37" t="str">
        <f>_xlfn.XLOOKUP(F8068,Reps!A:A,Reps!B:B,0)</f>
        <v>Shady</v>
      </c>
      <c r="H8068" s="37">
        <v>2786</v>
      </c>
      <c r="I8068" s="37" t="str" cm="1">
        <f t="array" ref="I8068:M8068">_xlfn.XLOOKUP(H8068,Product!A:A,Product!B:F,0)</f>
        <v>RSH-OFG179</v>
      </c>
      <c r="J8068" s="37" t="str">
        <v>Canal Toys - Style 4 Ever Mini Deco Glow In Dark Asst</v>
      </c>
      <c r="K8068" s="37" t="str">
        <v>Education &amp; Learning</v>
      </c>
      <c r="L8068" s="37" t="str">
        <v>Art &amp; Craft</v>
      </c>
      <c r="M8068" s="37" t="str">
        <v>Style 4 Ever</v>
      </c>
      <c r="N8068" s="37">
        <v>1</v>
      </c>
      <c r="O8068" s="38">
        <v>150</v>
      </c>
      <c r="P8068" s="38"/>
      <c r="Q8068" s="39">
        <v>45029.598438773151</v>
      </c>
      <c r="R8068" s="40" t="s">
        <v>7385</v>
      </c>
    </row>
    <row r="8069" spans="1:18" x14ac:dyDescent="0.3">
      <c r="A8069" s="41">
        <v>8068</v>
      </c>
      <c r="B8069" s="42">
        <v>8886</v>
      </c>
      <c r="C8069" s="42">
        <v>3</v>
      </c>
      <c r="D8069" s="37" t="str" cm="1">
        <f t="array" ref="D8069:E8069">_xlfn.XLOOKUP(C8069,Table1[StoreID],Table1[[StoreName]:[Region]],0)</f>
        <v>StoreC</v>
      </c>
      <c r="E8069" s="42" t="str">
        <v>Alex</v>
      </c>
      <c r="F8069" s="42">
        <v>1</v>
      </c>
      <c r="G8069" s="42" t="str">
        <f>_xlfn.XLOOKUP(F8069,Reps!A:A,Reps!B:B,0)</f>
        <v>Ahmed</v>
      </c>
      <c r="H8069" s="42">
        <v>3277</v>
      </c>
      <c r="I8069" s="42" t="str" cm="1">
        <f t="array" ref="I8069:M8069">_xlfn.XLOOKUP(H8069,Product!A:A,Product!B:F,0)</f>
        <v>NK-20542</v>
      </c>
      <c r="J8069" s="42" t="str">
        <v>Plastic Box- Phase 10</v>
      </c>
      <c r="K8069" s="42" t="str">
        <v>Games</v>
      </c>
      <c r="L8069" s="42" t="str">
        <v>Card Game</v>
      </c>
      <c r="M8069" s="42" t="str">
        <v>Nilco</v>
      </c>
      <c r="N8069" s="42">
        <v>1</v>
      </c>
      <c r="O8069" s="43">
        <v>75</v>
      </c>
      <c r="P8069" s="43"/>
      <c r="Q8069" s="44">
        <v>45029.624307442129</v>
      </c>
      <c r="R8069" s="45" t="s">
        <v>7386</v>
      </c>
    </row>
    <row r="8070" spans="1:18" x14ac:dyDescent="0.3">
      <c r="A8070" s="36">
        <v>8069</v>
      </c>
      <c r="B8070" s="37">
        <v>8890</v>
      </c>
      <c r="C8070" s="37">
        <v>3</v>
      </c>
      <c r="D8070" s="37" t="str" cm="1">
        <f t="array" ref="D8070:E8070">_xlfn.XLOOKUP(C8070,Table1[StoreID],Table1[[StoreName]:[Region]],0)</f>
        <v>StoreC</v>
      </c>
      <c r="E8070" s="37" t="str">
        <v>Alex</v>
      </c>
      <c r="F8070" s="37">
        <v>1</v>
      </c>
      <c r="G8070" s="37" t="str">
        <f>_xlfn.XLOOKUP(F8070,Reps!A:A,Reps!B:B,0)</f>
        <v>Ahmed</v>
      </c>
      <c r="H8070" s="37">
        <v>3448</v>
      </c>
      <c r="I8070" s="37" t="str" cm="1">
        <f t="array" ref="I8070:M8070">_xlfn.XLOOKUP(H8070,Product!A:A,Product!B:F,0)</f>
        <v>MGA-577904</v>
      </c>
      <c r="J8070" s="37" t="str">
        <v>L.O.L. Surprise OMG Movie Doll- Style 2</v>
      </c>
      <c r="K8070" s="37" t="str">
        <v>Dolls &amp; Accessories</v>
      </c>
      <c r="L8070" s="37" t="str">
        <v>Fashion Doll</v>
      </c>
      <c r="M8070" s="37" t="str">
        <v>L.O.L. Surprise</v>
      </c>
      <c r="N8070" s="37">
        <v>1</v>
      </c>
      <c r="O8070" s="38">
        <v>912.5</v>
      </c>
      <c r="P8070" s="38"/>
      <c r="Q8070" s="39">
        <v>45029.639456747682</v>
      </c>
      <c r="R8070" s="40" t="s">
        <v>7387</v>
      </c>
    </row>
    <row r="8071" spans="1:18" x14ac:dyDescent="0.3">
      <c r="A8071" s="41">
        <v>8070</v>
      </c>
      <c r="B8071" s="42">
        <v>8891</v>
      </c>
      <c r="C8071" s="42">
        <v>3</v>
      </c>
      <c r="D8071" s="37" t="str" cm="1">
        <f t="array" ref="D8071:E8071">_xlfn.XLOOKUP(C8071,Table1[StoreID],Table1[[StoreName]:[Region]],0)</f>
        <v>StoreC</v>
      </c>
      <c r="E8071" s="42" t="str">
        <v>Alex</v>
      </c>
      <c r="F8071" s="42">
        <v>13</v>
      </c>
      <c r="G8071" s="42" t="str">
        <f>_xlfn.XLOOKUP(F8071,Reps!A:A,Reps!B:B,0)</f>
        <v>Shady</v>
      </c>
      <c r="H8071" s="42">
        <v>11</v>
      </c>
      <c r="I8071" s="42" t="str" cm="1">
        <f t="array" ref="I8071:M8071">_xlfn.XLOOKUP(H8071,Product!A:A,Product!B:F,0)</f>
        <v>ZUR-9259</v>
      </c>
      <c r="J8071" s="42" t="str">
        <v>Zuru Rainbocorns KitTYcorn Magic Glowing 10 Surprises  S1 -CDU6PCS</v>
      </c>
      <c r="K8071" s="42" t="str">
        <v>Surprise</v>
      </c>
      <c r="L8071" s="42" t="str">
        <v>Egg</v>
      </c>
      <c r="M8071" s="42" t="str">
        <v>Rainbocorns</v>
      </c>
      <c r="N8071" s="42">
        <v>1</v>
      </c>
      <c r="O8071" s="43">
        <v>225</v>
      </c>
      <c r="P8071" s="43"/>
      <c r="Q8071" s="44">
        <v>45029.639737962963</v>
      </c>
      <c r="R8071" s="45" t="s">
        <v>7388</v>
      </c>
    </row>
    <row r="8072" spans="1:18" x14ac:dyDescent="0.3">
      <c r="A8072" s="36">
        <v>8071</v>
      </c>
      <c r="B8072" s="37">
        <v>8892</v>
      </c>
      <c r="C8072" s="37">
        <v>3</v>
      </c>
      <c r="D8072" s="37" t="str" cm="1">
        <f t="array" ref="D8072:E8072">_xlfn.XLOOKUP(C8072,Table1[StoreID],Table1[[StoreName]:[Region]],0)</f>
        <v>StoreC</v>
      </c>
      <c r="E8072" s="37" t="str">
        <v>Alex</v>
      </c>
      <c r="F8072" s="37">
        <v>1</v>
      </c>
      <c r="G8072" s="37" t="str">
        <f>_xlfn.XLOOKUP(F8072,Reps!A:A,Reps!B:B,0)</f>
        <v>Ahmed</v>
      </c>
      <c r="H8072" s="37">
        <v>462</v>
      </c>
      <c r="I8072" s="37" t="str" cm="1">
        <f t="array" ref="I8072:M8072">_xlfn.XLOOKUP(H8072,Product!A:A,Product!B:F,0)</f>
        <v>YW-26-036</v>
      </c>
      <c r="J8072" s="37" t="str">
        <v>Pokémon Boosters ( Stand 36 Pcs )</v>
      </c>
      <c r="K8072" s="37" t="str">
        <v>Games</v>
      </c>
      <c r="L8072" s="37" t="str">
        <v>Card Game</v>
      </c>
      <c r="M8072" s="37" t="str">
        <v>Pokémon</v>
      </c>
      <c r="N8072" s="37">
        <v>10</v>
      </c>
      <c r="O8072" s="38">
        <v>100</v>
      </c>
      <c r="P8072" s="38"/>
      <c r="Q8072" s="39">
        <v>45029.641805405096</v>
      </c>
      <c r="R8072" s="40" t="s">
        <v>7389</v>
      </c>
    </row>
    <row r="8073" spans="1:18" x14ac:dyDescent="0.3">
      <c r="A8073" s="41">
        <v>8072</v>
      </c>
      <c r="B8073" s="42">
        <v>8893</v>
      </c>
      <c r="C8073" s="42">
        <v>3</v>
      </c>
      <c r="D8073" s="37" t="str" cm="1">
        <f t="array" ref="D8073:E8073">_xlfn.XLOOKUP(C8073,Table1[StoreID],Table1[[StoreName]:[Region]],0)</f>
        <v>StoreC</v>
      </c>
      <c r="E8073" s="42" t="str">
        <v>Alex</v>
      </c>
      <c r="F8073" s="42">
        <v>1</v>
      </c>
      <c r="G8073" s="42" t="str">
        <f>_xlfn.XLOOKUP(F8073,Reps!A:A,Reps!B:B,0)</f>
        <v>Ahmed</v>
      </c>
      <c r="H8073" s="42">
        <v>462</v>
      </c>
      <c r="I8073" s="42" t="str" cm="1">
        <f t="array" ref="I8073:M8073">_xlfn.XLOOKUP(H8073,Product!A:A,Product!B:F,0)</f>
        <v>YW-26-036</v>
      </c>
      <c r="J8073" s="42" t="str">
        <v>Pokémon Boosters ( Stand 36 Pcs )</v>
      </c>
      <c r="K8073" s="42" t="str">
        <v>Games</v>
      </c>
      <c r="L8073" s="42" t="str">
        <v>Card Game</v>
      </c>
      <c r="M8073" s="42" t="str">
        <v>Pokémon</v>
      </c>
      <c r="N8073" s="42">
        <v>2</v>
      </c>
      <c r="O8073" s="43">
        <v>20</v>
      </c>
      <c r="P8073" s="43"/>
      <c r="Q8073" s="44">
        <v>45029.644025497684</v>
      </c>
      <c r="R8073" s="45" t="s">
        <v>7390</v>
      </c>
    </row>
    <row r="8074" spans="1:18" x14ac:dyDescent="0.3">
      <c r="A8074" s="36">
        <v>8073</v>
      </c>
      <c r="B8074" s="37">
        <v>8894</v>
      </c>
      <c r="C8074" s="37">
        <v>3</v>
      </c>
      <c r="D8074" s="37" t="str" cm="1">
        <f t="array" ref="D8074:E8074">_xlfn.XLOOKUP(C8074,Table1[StoreID],Table1[[StoreName]:[Region]],0)</f>
        <v>StoreC</v>
      </c>
      <c r="E8074" s="37" t="str">
        <v>Alex</v>
      </c>
      <c r="F8074" s="37">
        <v>13</v>
      </c>
      <c r="G8074" s="37" t="str">
        <f>_xlfn.XLOOKUP(F8074,Reps!A:A,Reps!B:B,0)</f>
        <v>Shady</v>
      </c>
      <c r="H8074" s="37">
        <v>4023</v>
      </c>
      <c r="I8074" s="37" t="str" cm="1">
        <f t="array" ref="I8074:M8074">_xlfn.XLOOKUP(H8074,Product!A:A,Product!B:F,0)</f>
        <v>FS0003686</v>
      </c>
      <c r="J8074" s="37" t="str">
        <v>Topps Match Attax 2022/2023 - Mega Tin (Assorted)Stand (6 pieces)</v>
      </c>
      <c r="K8074" s="37" t="str">
        <v>Games</v>
      </c>
      <c r="L8074" s="37" t="str">
        <v>Card Game</v>
      </c>
      <c r="M8074" s="37" t="str">
        <v>Match Attax</v>
      </c>
      <c r="N8074" s="37">
        <v>1</v>
      </c>
      <c r="O8074" s="38">
        <v>400</v>
      </c>
      <c r="P8074" s="38"/>
      <c r="Q8074" s="39">
        <v>45029.645130983794</v>
      </c>
      <c r="R8074" s="40" t="s">
        <v>7391</v>
      </c>
    </row>
    <row r="8075" spans="1:18" x14ac:dyDescent="0.3">
      <c r="A8075" s="41">
        <v>8074</v>
      </c>
      <c r="B8075" s="42">
        <v>8895</v>
      </c>
      <c r="C8075" s="42">
        <v>3</v>
      </c>
      <c r="D8075" s="37" t="str" cm="1">
        <f t="array" ref="D8075:E8075">_xlfn.XLOOKUP(C8075,Table1[StoreID],Table1[[StoreName]:[Region]],0)</f>
        <v>StoreC</v>
      </c>
      <c r="E8075" s="42" t="str">
        <v>Alex</v>
      </c>
      <c r="F8075" s="42">
        <v>13</v>
      </c>
      <c r="G8075" s="42" t="str">
        <f>_xlfn.XLOOKUP(F8075,Reps!A:A,Reps!B:B,0)</f>
        <v>Shady</v>
      </c>
      <c r="H8075" s="42">
        <v>4028</v>
      </c>
      <c r="I8075" s="42" t="str" cm="1">
        <f t="array" ref="I8075:M8075">_xlfn.XLOOKUP(H8075,Product!A:A,Product!B:F,0)</f>
        <v>FS0003570</v>
      </c>
      <c r="J8075" s="42" t="str">
        <v>Topps Match Attax 2022/2023 - Single Pack  Stand (36 pieces)</v>
      </c>
      <c r="K8075" s="42" t="str">
        <v>Games</v>
      </c>
      <c r="L8075" s="42" t="str">
        <v>Card Game</v>
      </c>
      <c r="M8075" s="42" t="str">
        <v>Match Attax</v>
      </c>
      <c r="N8075" s="42">
        <v>2</v>
      </c>
      <c r="O8075" s="43">
        <v>90</v>
      </c>
      <c r="P8075" s="43"/>
      <c r="Q8075" s="44">
        <v>45029.645908530096</v>
      </c>
      <c r="R8075" s="45" t="s">
        <v>7392</v>
      </c>
    </row>
    <row r="8076" spans="1:18" x14ac:dyDescent="0.3">
      <c r="A8076" s="36">
        <v>8075</v>
      </c>
      <c r="B8076" s="37">
        <v>8896</v>
      </c>
      <c r="C8076" s="37">
        <v>3</v>
      </c>
      <c r="D8076" s="37" t="str" cm="1">
        <f t="array" ref="D8076:E8076">_xlfn.XLOOKUP(C8076,Table1[StoreID],Table1[[StoreName]:[Region]],0)</f>
        <v>StoreC</v>
      </c>
      <c r="E8076" s="37" t="str">
        <v>Alex</v>
      </c>
      <c r="F8076" s="37">
        <v>1</v>
      </c>
      <c r="G8076" s="37" t="str">
        <f>_xlfn.XLOOKUP(F8076,Reps!A:A,Reps!B:B,0)</f>
        <v>Ahmed</v>
      </c>
      <c r="H8076" s="37">
        <v>1137</v>
      </c>
      <c r="I8076" s="37" t="str" cm="1">
        <f t="array" ref="I8076:M8076">_xlfn.XLOOKUP(H8076,Product!A:A,Product!B:F,0)</f>
        <v>SH-3714</v>
      </c>
      <c r="J8076" s="37" t="str">
        <v>12INCH AVENGER WITH LIGHT&amp;SOUNDS 12INCH 9ASST</v>
      </c>
      <c r="K8076" s="37" t="str">
        <v>Action Figure</v>
      </c>
      <c r="L8076" s="37" t="str">
        <v>Figures</v>
      </c>
      <c r="M8076" s="37" t="str">
        <v>Super Hero</v>
      </c>
      <c r="N8076" s="37">
        <v>1</v>
      </c>
      <c r="O8076" s="38">
        <v>200</v>
      </c>
      <c r="P8076" s="38"/>
      <c r="Q8076" s="39">
        <v>45029.652063043985</v>
      </c>
      <c r="R8076" s="40" t="s">
        <v>7393</v>
      </c>
    </row>
    <row r="8077" spans="1:18" x14ac:dyDescent="0.3">
      <c r="A8077" s="41">
        <v>8076</v>
      </c>
      <c r="B8077" s="42">
        <v>8897</v>
      </c>
      <c r="C8077" s="42">
        <v>3</v>
      </c>
      <c r="D8077" s="37" t="str" cm="1">
        <f t="array" ref="D8077:E8077">_xlfn.XLOOKUP(C8077,Table1[StoreID],Table1[[StoreName]:[Region]],0)</f>
        <v>StoreC</v>
      </c>
      <c r="E8077" s="42" t="str">
        <v>Alex</v>
      </c>
      <c r="F8077" s="42">
        <v>13</v>
      </c>
      <c r="G8077" s="42" t="str">
        <f>_xlfn.XLOOKUP(F8077,Reps!A:A,Reps!B:B,0)</f>
        <v>Shady</v>
      </c>
      <c r="H8077" s="42">
        <v>476</v>
      </c>
      <c r="I8077" s="42" t="str" cm="1">
        <f t="array" ref="I8077:M8077">_xlfn.XLOOKUP(H8077,Product!A:A,Product!B:F,0)</f>
        <v>YW-26-021</v>
      </c>
      <c r="J8077" s="42" t="str">
        <v>Pockemon Bag ( Stand 24 pcs )</v>
      </c>
      <c r="K8077" s="42" t="str">
        <v>Games</v>
      </c>
      <c r="L8077" s="42" t="str">
        <v>Card Game</v>
      </c>
      <c r="M8077" s="42" t="str">
        <v>Pokémon</v>
      </c>
      <c r="N8077" s="42">
        <v>1</v>
      </c>
      <c r="O8077" s="43">
        <v>30</v>
      </c>
      <c r="P8077" s="43"/>
      <c r="Q8077" s="44">
        <v>45029.660085914351</v>
      </c>
      <c r="R8077" s="45" t="s">
        <v>7394</v>
      </c>
    </row>
    <row r="8078" spans="1:18" x14ac:dyDescent="0.3">
      <c r="A8078" s="36">
        <v>8077</v>
      </c>
      <c r="B8078" s="37">
        <v>8900</v>
      </c>
      <c r="C8078" s="37">
        <v>3</v>
      </c>
      <c r="D8078" s="37" t="str" cm="1">
        <f t="array" ref="D8078:E8078">_xlfn.XLOOKUP(C8078,Table1[StoreID],Table1[[StoreName]:[Region]],0)</f>
        <v>StoreC</v>
      </c>
      <c r="E8078" s="37" t="str">
        <v>Alex</v>
      </c>
      <c r="F8078" s="37">
        <v>1</v>
      </c>
      <c r="G8078" s="37" t="str">
        <f>_xlfn.XLOOKUP(F8078,Reps!A:A,Reps!B:B,0)</f>
        <v>Ahmed</v>
      </c>
      <c r="H8078" s="37">
        <v>4079</v>
      </c>
      <c r="I8078" s="37" t="str" cm="1">
        <f t="array" ref="I8078:M8078">_xlfn.XLOOKUP(H8078,Product!A:A,Product!B:F,0)</f>
        <v>E91 BP-2</v>
      </c>
      <c r="J8078" s="37" t="str">
        <v>Energizer Card 2  AA Promo</v>
      </c>
      <c r="K8078" s="37" t="str">
        <v>Add-ons</v>
      </c>
      <c r="L8078" s="37" t="str">
        <v>Battery</v>
      </c>
      <c r="M8078" s="37" t="str">
        <v>Energizer</v>
      </c>
      <c r="N8078" s="37">
        <v>1</v>
      </c>
      <c r="O8078" s="38">
        <v>25</v>
      </c>
      <c r="P8078" s="38"/>
      <c r="Q8078" s="39">
        <v>45029.683424305556</v>
      </c>
      <c r="R8078" s="40" t="s">
        <v>7395</v>
      </c>
    </row>
    <row r="8079" spans="1:18" x14ac:dyDescent="0.3">
      <c r="A8079" s="41">
        <v>8078</v>
      </c>
      <c r="B8079" s="42">
        <v>8900</v>
      </c>
      <c r="C8079" s="42">
        <v>3</v>
      </c>
      <c r="D8079" s="37" t="str" cm="1">
        <f t="array" ref="D8079:E8079">_xlfn.XLOOKUP(C8079,Table1[StoreID],Table1[[StoreName]:[Region]],0)</f>
        <v>StoreC</v>
      </c>
      <c r="E8079" s="42" t="str">
        <v>Alex</v>
      </c>
      <c r="F8079" s="42">
        <v>1</v>
      </c>
      <c r="G8079" s="42" t="str">
        <f>_xlfn.XLOOKUP(F8079,Reps!A:A,Reps!B:B,0)</f>
        <v>Ahmed</v>
      </c>
      <c r="H8079" s="42">
        <v>4079</v>
      </c>
      <c r="I8079" s="42" t="str" cm="1">
        <f t="array" ref="I8079:M8079">_xlfn.XLOOKUP(H8079,Product!A:A,Product!B:F,0)</f>
        <v>E91 BP-2</v>
      </c>
      <c r="J8079" s="42" t="str">
        <v>Energizer Card 2  AA Promo</v>
      </c>
      <c r="K8079" s="42" t="str">
        <v>Add-ons</v>
      </c>
      <c r="L8079" s="42" t="str">
        <v>Battery</v>
      </c>
      <c r="M8079" s="42" t="str">
        <v>Energizer</v>
      </c>
      <c r="N8079" s="42">
        <v>1</v>
      </c>
      <c r="O8079" s="43">
        <v>25</v>
      </c>
      <c r="P8079" s="43"/>
      <c r="Q8079" s="44">
        <v>45029.683424305556</v>
      </c>
      <c r="R8079" s="45" t="s">
        <v>7395</v>
      </c>
    </row>
    <row r="8080" spans="1:18" x14ac:dyDescent="0.3">
      <c r="A8080" s="36">
        <v>8079</v>
      </c>
      <c r="B8080" s="37">
        <v>8902</v>
      </c>
      <c r="C8080" s="37">
        <v>3</v>
      </c>
      <c r="D8080" s="37" t="str" cm="1">
        <f t="array" ref="D8080:E8080">_xlfn.XLOOKUP(C8080,Table1[StoreID],Table1[[StoreName]:[Region]],0)</f>
        <v>StoreC</v>
      </c>
      <c r="E8080" s="37" t="str">
        <v>Alex</v>
      </c>
      <c r="F8080" s="37">
        <v>13</v>
      </c>
      <c r="G8080" s="37" t="str">
        <f>_xlfn.XLOOKUP(F8080,Reps!A:A,Reps!B:B,0)</f>
        <v>Shady</v>
      </c>
      <c r="H8080" s="37">
        <v>594</v>
      </c>
      <c r="I8080" s="37" t="str" cm="1">
        <f t="array" ref="I8080:M8080">_xlfn.XLOOKUP(H8080,Product!A:A,Product!B:F,0)</f>
        <v>YA-210-85046</v>
      </c>
      <c r="J8080" s="37" t="str">
        <v>Pokémon Trading Cards Go Mini Tin (Assortment) - EN (10x4=40 pcs)</v>
      </c>
      <c r="K8080" s="37" t="str">
        <v>Games</v>
      </c>
      <c r="L8080" s="37" t="str">
        <v>Card Game</v>
      </c>
      <c r="M8080" s="37" t="str">
        <v>Pokémon</v>
      </c>
      <c r="N8080" s="37">
        <v>1</v>
      </c>
      <c r="O8080" s="38">
        <v>497.5</v>
      </c>
      <c r="P8080" s="38"/>
      <c r="Q8080" s="39">
        <v>45029.686241782409</v>
      </c>
      <c r="R8080" s="40" t="s">
        <v>7396</v>
      </c>
    </row>
    <row r="8081" spans="1:18" x14ac:dyDescent="0.3">
      <c r="A8081" s="41">
        <v>8080</v>
      </c>
      <c r="B8081" s="42">
        <v>8905</v>
      </c>
      <c r="C8081" s="42">
        <v>3</v>
      </c>
      <c r="D8081" s="37" t="str" cm="1">
        <f t="array" ref="D8081:E8081">_xlfn.XLOOKUP(C8081,Table1[StoreID],Table1[[StoreName]:[Region]],0)</f>
        <v>StoreC</v>
      </c>
      <c r="E8081" s="42" t="str">
        <v>Alex</v>
      </c>
      <c r="F8081" s="42">
        <v>13</v>
      </c>
      <c r="G8081" s="42" t="str">
        <f>_xlfn.XLOOKUP(F8081,Reps!A:A,Reps!B:B,0)</f>
        <v>Shady</v>
      </c>
      <c r="H8081" s="42">
        <v>598</v>
      </c>
      <c r="I8081" s="42" t="str" cm="1">
        <f t="array" ref="I8081:M8081">_xlfn.XLOOKUP(H8081,Product!A:A,Product!B:F,0)</f>
        <v>YA-182-85055</v>
      </c>
      <c r="J8081" s="42" t="str">
        <v>Pokémon Trading Cards SWSH-11 Lost Origins Boosters</v>
      </c>
      <c r="K8081" s="42" t="str">
        <v>Games</v>
      </c>
      <c r="L8081" s="42" t="str">
        <v>Card Game</v>
      </c>
      <c r="M8081" s="42" t="str">
        <v>Pokémon</v>
      </c>
      <c r="N8081" s="42">
        <v>1</v>
      </c>
      <c r="O8081" s="43">
        <v>110</v>
      </c>
      <c r="P8081" s="43"/>
      <c r="Q8081" s="44">
        <v>45029.688824340279</v>
      </c>
      <c r="R8081" s="45" t="s">
        <v>7397</v>
      </c>
    </row>
    <row r="8082" spans="1:18" x14ac:dyDescent="0.3">
      <c r="A8082" s="36">
        <v>8081</v>
      </c>
      <c r="B8082" s="37">
        <v>8905</v>
      </c>
      <c r="C8082" s="37">
        <v>3</v>
      </c>
      <c r="D8082" s="37" t="str" cm="1">
        <f t="array" ref="D8082:E8082">_xlfn.XLOOKUP(C8082,Table1[StoreID],Table1[[StoreName]:[Region]],0)</f>
        <v>StoreC</v>
      </c>
      <c r="E8082" s="37" t="str">
        <v>Alex</v>
      </c>
      <c r="F8082" s="37">
        <v>13</v>
      </c>
      <c r="G8082" s="37" t="str">
        <f>_xlfn.XLOOKUP(F8082,Reps!A:A,Reps!B:B,0)</f>
        <v>Shady</v>
      </c>
      <c r="H8082" s="37">
        <v>598</v>
      </c>
      <c r="I8082" s="37" t="str" cm="1">
        <f t="array" ref="I8082:M8082">_xlfn.XLOOKUP(H8082,Product!A:A,Product!B:F,0)</f>
        <v>YA-182-85055</v>
      </c>
      <c r="J8082" s="37" t="str">
        <v>Pokémon Trading Cards SWSH-11 Lost Origins Boosters</v>
      </c>
      <c r="K8082" s="37" t="str">
        <v>Games</v>
      </c>
      <c r="L8082" s="37" t="str">
        <v>Card Game</v>
      </c>
      <c r="M8082" s="37" t="str">
        <v>Pokémon</v>
      </c>
      <c r="N8082" s="37">
        <v>1</v>
      </c>
      <c r="O8082" s="38">
        <v>110</v>
      </c>
      <c r="P8082" s="38"/>
      <c r="Q8082" s="39">
        <v>45029.688824340279</v>
      </c>
      <c r="R8082" s="40" t="s">
        <v>7397</v>
      </c>
    </row>
    <row r="8083" spans="1:18" x14ac:dyDescent="0.3">
      <c r="A8083" s="41">
        <v>8082</v>
      </c>
      <c r="B8083" s="42">
        <v>8918</v>
      </c>
      <c r="C8083" s="42">
        <v>3</v>
      </c>
      <c r="D8083" s="37" t="str" cm="1">
        <f t="array" ref="D8083:E8083">_xlfn.XLOOKUP(C8083,Table1[StoreID],Table1[[StoreName]:[Region]],0)</f>
        <v>StoreC</v>
      </c>
      <c r="E8083" s="42" t="str">
        <v>Alex</v>
      </c>
      <c r="F8083" s="42">
        <v>13</v>
      </c>
      <c r="G8083" s="42" t="str">
        <f>_xlfn.XLOOKUP(F8083,Reps!A:A,Reps!B:B,0)</f>
        <v>Shady</v>
      </c>
      <c r="H8083" s="42">
        <v>646</v>
      </c>
      <c r="I8083" s="42" t="str" cm="1">
        <f t="array" ref="I8083:M8083">_xlfn.XLOOKUP(H8083,Product!A:A,Product!B:F,0)</f>
        <v>XS-36136</v>
      </c>
      <c r="J8083" s="42" t="str">
        <v>X-Shot Turbo Advance SR</v>
      </c>
      <c r="K8083" s="42" t="str">
        <v>Guns</v>
      </c>
      <c r="L8083" s="42" t="str">
        <v>Gun</v>
      </c>
      <c r="M8083" s="42" t="str">
        <v>X-Shot</v>
      </c>
      <c r="N8083" s="42">
        <v>1</v>
      </c>
      <c r="O8083" s="43">
        <v>737.5</v>
      </c>
      <c r="P8083" s="43"/>
      <c r="Q8083" s="44">
        <v>45029.722558877314</v>
      </c>
      <c r="R8083" s="45" t="s">
        <v>7398</v>
      </c>
    </row>
    <row r="8084" spans="1:18" x14ac:dyDescent="0.3">
      <c r="A8084" s="36">
        <v>8083</v>
      </c>
      <c r="B8084" s="37">
        <v>8918</v>
      </c>
      <c r="C8084" s="37">
        <v>3</v>
      </c>
      <c r="D8084" s="37" t="str" cm="1">
        <f t="array" ref="D8084:E8084">_xlfn.XLOOKUP(C8084,Table1[StoreID],Table1[[StoreName]:[Region]],0)</f>
        <v>StoreC</v>
      </c>
      <c r="E8084" s="37" t="str">
        <v>Alex</v>
      </c>
      <c r="F8084" s="37">
        <v>13</v>
      </c>
      <c r="G8084" s="37" t="str">
        <f>_xlfn.XLOOKUP(F8084,Reps!A:A,Reps!B:B,0)</f>
        <v>Shady</v>
      </c>
      <c r="H8084" s="37">
        <v>3450</v>
      </c>
      <c r="I8084" s="37" t="str" cm="1">
        <f t="array" ref="I8084:M8084">_xlfn.XLOOKUP(H8084,Product!A:A,Product!B:F,0)</f>
        <v>MGA-577553</v>
      </c>
      <c r="J8084" s="37" t="str">
        <v>Rainbow High Twins</v>
      </c>
      <c r="K8084" s="37" t="str">
        <v>Dolls &amp; Accessories</v>
      </c>
      <c r="L8084" s="37" t="str">
        <v>Fashion Doll</v>
      </c>
      <c r="M8084" s="37" t="str">
        <v>Rainbow High</v>
      </c>
      <c r="N8084" s="37">
        <v>1</v>
      </c>
      <c r="O8084" s="38">
        <v>1350</v>
      </c>
      <c r="P8084" s="38"/>
      <c r="Q8084" s="39">
        <v>45029.722558877314</v>
      </c>
      <c r="R8084" s="40" t="s">
        <v>7398</v>
      </c>
    </row>
    <row r="8085" spans="1:18" x14ac:dyDescent="0.3">
      <c r="A8085" s="41">
        <v>8084</v>
      </c>
      <c r="B8085" s="42">
        <v>8919</v>
      </c>
      <c r="C8085" s="42">
        <v>3</v>
      </c>
      <c r="D8085" s="37" t="str" cm="1">
        <f t="array" ref="D8085:E8085">_xlfn.XLOOKUP(C8085,Table1[StoreID],Table1[[StoreName]:[Region]],0)</f>
        <v>StoreC</v>
      </c>
      <c r="E8085" s="42" t="str">
        <v>Alex</v>
      </c>
      <c r="F8085" s="42">
        <v>23</v>
      </c>
      <c r="G8085" s="42" t="str">
        <f>_xlfn.XLOOKUP(F8085,Reps!A:A,Reps!B:B,0)</f>
        <v>Essam</v>
      </c>
      <c r="H8085" s="42">
        <v>4028</v>
      </c>
      <c r="I8085" s="42" t="str" cm="1">
        <f t="array" ref="I8085:M8085">_xlfn.XLOOKUP(H8085,Product!A:A,Product!B:F,0)</f>
        <v>FS0003570</v>
      </c>
      <c r="J8085" s="42" t="str">
        <v>Topps Match Attax 2022/2023 - Single Pack  Stand (36 pieces)</v>
      </c>
      <c r="K8085" s="42" t="str">
        <v>Games</v>
      </c>
      <c r="L8085" s="42" t="str">
        <v>Card Game</v>
      </c>
      <c r="M8085" s="42" t="str">
        <v>Match Attax</v>
      </c>
      <c r="N8085" s="42">
        <v>1</v>
      </c>
      <c r="O8085" s="43">
        <v>45</v>
      </c>
      <c r="P8085" s="43"/>
      <c r="Q8085" s="44">
        <v>45029.837820752313</v>
      </c>
      <c r="R8085" s="45" t="s">
        <v>7399</v>
      </c>
    </row>
    <row r="8086" spans="1:18" x14ac:dyDescent="0.3">
      <c r="A8086" s="36">
        <v>8085</v>
      </c>
      <c r="B8086" s="37">
        <v>8921</v>
      </c>
      <c r="C8086" s="37">
        <v>3</v>
      </c>
      <c r="D8086" s="37" t="str" cm="1">
        <f t="array" ref="D8086:E8086">_xlfn.XLOOKUP(C8086,Table1[StoreID],Table1[[StoreName]:[Region]],0)</f>
        <v>StoreC</v>
      </c>
      <c r="E8086" s="37" t="str">
        <v>Alex</v>
      </c>
      <c r="F8086" s="37">
        <v>23</v>
      </c>
      <c r="G8086" s="37" t="str">
        <f>_xlfn.XLOOKUP(F8086,Reps!A:A,Reps!B:B,0)</f>
        <v>Essam</v>
      </c>
      <c r="H8086" s="37">
        <v>82</v>
      </c>
      <c r="I8086" s="37" t="str" cm="1">
        <f t="array" ref="I8086:M8086">_xlfn.XLOOKUP(H8086,Product!A:A,Product!B:F,0)</f>
        <v>ZT-CH211734</v>
      </c>
      <c r="J8086" s="37" t="str">
        <v>Scartch Flower Bouquet</v>
      </c>
      <c r="K8086" s="37" t="str">
        <v>Education &amp; Learning</v>
      </c>
      <c r="L8086" s="37" t="str">
        <v>Art &amp; Craft</v>
      </c>
      <c r="M8086" s="37" t="str">
        <v>Avenir</v>
      </c>
      <c r="N8086" s="37">
        <v>1</v>
      </c>
      <c r="O8086" s="38">
        <v>69.5</v>
      </c>
      <c r="P8086" s="38"/>
      <c r="Q8086" s="39">
        <v>45029.86556096065</v>
      </c>
      <c r="R8086" s="40" t="s">
        <v>7400</v>
      </c>
    </row>
    <row r="8087" spans="1:18" x14ac:dyDescent="0.3">
      <c r="A8087" s="41">
        <v>8086</v>
      </c>
      <c r="B8087" s="42">
        <v>8921</v>
      </c>
      <c r="C8087" s="42">
        <v>3</v>
      </c>
      <c r="D8087" s="37" t="str" cm="1">
        <f t="array" ref="D8087:E8087">_xlfn.XLOOKUP(C8087,Table1[StoreID],Table1[[StoreName]:[Region]],0)</f>
        <v>StoreC</v>
      </c>
      <c r="E8087" s="42" t="str">
        <v>Alex</v>
      </c>
      <c r="F8087" s="42">
        <v>23</v>
      </c>
      <c r="G8087" s="42" t="str">
        <f>_xlfn.XLOOKUP(F8087,Reps!A:A,Reps!B:B,0)</f>
        <v>Essam</v>
      </c>
      <c r="H8087" s="42">
        <v>82</v>
      </c>
      <c r="I8087" s="42" t="str" cm="1">
        <f t="array" ref="I8087:M8087">_xlfn.XLOOKUP(H8087,Product!A:A,Product!B:F,0)</f>
        <v>ZT-CH211734</v>
      </c>
      <c r="J8087" s="42" t="str">
        <v>Scartch Flower Bouquet</v>
      </c>
      <c r="K8087" s="42" t="str">
        <v>Education &amp; Learning</v>
      </c>
      <c r="L8087" s="42" t="str">
        <v>Art &amp; Craft</v>
      </c>
      <c r="M8087" s="42" t="str">
        <v>Avenir</v>
      </c>
      <c r="N8087" s="42">
        <v>1</v>
      </c>
      <c r="O8087" s="43">
        <v>69.5</v>
      </c>
      <c r="P8087" s="43"/>
      <c r="Q8087" s="44">
        <v>45029.86556096065</v>
      </c>
      <c r="R8087" s="45" t="s">
        <v>7400</v>
      </c>
    </row>
    <row r="8088" spans="1:18" x14ac:dyDescent="0.3">
      <c r="A8088" s="36">
        <v>8087</v>
      </c>
      <c r="B8088" s="37">
        <v>8922</v>
      </c>
      <c r="C8088" s="37">
        <v>3</v>
      </c>
      <c r="D8088" s="37" t="str" cm="1">
        <f t="array" ref="D8088:E8088">_xlfn.XLOOKUP(C8088,Table1[StoreID],Table1[[StoreName]:[Region]],0)</f>
        <v>StoreC</v>
      </c>
      <c r="E8088" s="37" t="str">
        <v>Alex</v>
      </c>
      <c r="F8088" s="37">
        <v>23</v>
      </c>
      <c r="G8088" s="37" t="str">
        <f>_xlfn.XLOOKUP(F8088,Reps!A:A,Reps!B:B,0)</f>
        <v>Essam</v>
      </c>
      <c r="H8088" s="37">
        <v>3216</v>
      </c>
      <c r="I8088" s="37" t="str" cm="1">
        <f t="array" ref="I8088:M8088">_xlfn.XLOOKUP(H8088,Product!A:A,Product!B:F,0)</f>
        <v>NK-21488</v>
      </c>
      <c r="J8088" s="37" t="str">
        <v>Shitty Questions</v>
      </c>
      <c r="K8088" s="37" t="str">
        <v>Games</v>
      </c>
      <c r="L8088" s="37" t="str">
        <v>Board Game</v>
      </c>
      <c r="M8088" s="37" t="str">
        <v>Nilco</v>
      </c>
      <c r="N8088" s="37">
        <v>1</v>
      </c>
      <c r="O8088" s="38">
        <v>124.5</v>
      </c>
      <c r="P8088" s="38"/>
      <c r="Q8088" s="39">
        <v>45029.867304513886</v>
      </c>
      <c r="R8088" s="40" t="s">
        <v>7401</v>
      </c>
    </row>
    <row r="8089" spans="1:18" x14ac:dyDescent="0.3">
      <c r="A8089" s="41">
        <v>8088</v>
      </c>
      <c r="B8089" s="42">
        <v>8926</v>
      </c>
      <c r="C8089" s="42">
        <v>3</v>
      </c>
      <c r="D8089" s="37" t="str" cm="1">
        <f t="array" ref="D8089:E8089">_xlfn.XLOOKUP(C8089,Table1[StoreID],Table1[[StoreName]:[Region]],0)</f>
        <v>StoreC</v>
      </c>
      <c r="E8089" s="42" t="str">
        <v>Alex</v>
      </c>
      <c r="F8089" s="42">
        <v>19</v>
      </c>
      <c r="G8089" s="42" t="str">
        <f>_xlfn.XLOOKUP(F8089,Reps!A:A,Reps!B:B,0)</f>
        <v>Omar</v>
      </c>
      <c r="H8089" s="42">
        <v>4238</v>
      </c>
      <c r="I8089" s="42" t="str" cm="1">
        <f t="array" ref="I8089:M8089">_xlfn.XLOOKUP(H8089,Product!A:A,Product!B:F,0)</f>
        <v>AT-7126</v>
      </c>
      <c r="J8089" s="42" t="str">
        <v>Zuru - Robo Fish Robotic Swimming  Fish Tank Playset - Color Change</v>
      </c>
      <c r="K8089" s="42" t="str">
        <v>Animals</v>
      </c>
      <c r="L8089" s="42" t="str">
        <v>Sea Animals</v>
      </c>
      <c r="M8089" s="42" t="str">
        <v>Robo Fish</v>
      </c>
      <c r="N8089" s="42">
        <v>1</v>
      </c>
      <c r="O8089" s="43">
        <v>475</v>
      </c>
      <c r="P8089" s="43"/>
      <c r="Q8089" s="44">
        <v>45029.880042164354</v>
      </c>
      <c r="R8089" s="45" t="s">
        <v>7402</v>
      </c>
    </row>
    <row r="8090" spans="1:18" x14ac:dyDescent="0.3">
      <c r="A8090" s="36">
        <v>8089</v>
      </c>
      <c r="B8090" s="37">
        <v>8926</v>
      </c>
      <c r="C8090" s="37">
        <v>3</v>
      </c>
      <c r="D8090" s="37" t="str" cm="1">
        <f t="array" ref="D8090:E8090">_xlfn.XLOOKUP(C8090,Table1[StoreID],Table1[[StoreName]:[Region]],0)</f>
        <v>StoreC</v>
      </c>
      <c r="E8090" s="37" t="str">
        <v>Alex</v>
      </c>
      <c r="F8090" s="37">
        <v>19</v>
      </c>
      <c r="G8090" s="37" t="str">
        <f>_xlfn.XLOOKUP(F8090,Reps!A:A,Reps!B:B,0)</f>
        <v>Omar</v>
      </c>
      <c r="H8090" s="37">
        <v>3294</v>
      </c>
      <c r="I8090" s="37" t="str" cm="1">
        <f t="array" ref="I8090:M8090">_xlfn.XLOOKUP(H8090,Product!A:A,Product!B:F,0)</f>
        <v>NK-20320</v>
      </c>
      <c r="J8090" s="37" t="str">
        <v>Learning What Goes Together</v>
      </c>
      <c r="K8090" s="37" t="str">
        <v>Education &amp; Learning</v>
      </c>
      <c r="L8090" s="37" t="str">
        <v>Puzzle</v>
      </c>
      <c r="M8090" s="37" t="str">
        <v>Nilco</v>
      </c>
      <c r="N8090" s="37">
        <v>1</v>
      </c>
      <c r="O8090" s="38">
        <v>47.5</v>
      </c>
      <c r="P8090" s="38"/>
      <c r="Q8090" s="39">
        <v>45029.88004236111</v>
      </c>
      <c r="R8090" s="40" t="s">
        <v>7402</v>
      </c>
    </row>
    <row r="8091" spans="1:18" x14ac:dyDescent="0.3">
      <c r="A8091" s="41">
        <v>8090</v>
      </c>
      <c r="B8091" s="42">
        <v>8927</v>
      </c>
      <c r="C8091" s="42">
        <v>3</v>
      </c>
      <c r="D8091" s="37" t="str" cm="1">
        <f t="array" ref="D8091:E8091">_xlfn.XLOOKUP(C8091,Table1[StoreID],Table1[[StoreName]:[Region]],0)</f>
        <v>StoreC</v>
      </c>
      <c r="E8091" s="42" t="str">
        <v>Alex</v>
      </c>
      <c r="F8091" s="42">
        <v>19</v>
      </c>
      <c r="G8091" s="42" t="str">
        <f>_xlfn.XLOOKUP(F8091,Reps!A:A,Reps!B:B,0)</f>
        <v>Omar</v>
      </c>
      <c r="H8091" s="42">
        <v>244</v>
      </c>
      <c r="I8091" s="42" t="str" cm="1">
        <f t="array" ref="I8091:M8091">_xlfn.XLOOKUP(H8091,Product!A:A,Product!B:F,0)</f>
        <v>ZT-10448</v>
      </c>
      <c r="J8091" s="42" t="str">
        <v>PuzzleCheerful kitten</v>
      </c>
      <c r="K8091" s="42" t="str">
        <v>Education &amp; Learning</v>
      </c>
      <c r="L8091" s="42" t="str">
        <v>Puzzle</v>
      </c>
      <c r="M8091" s="42" t="str">
        <v>Trefl</v>
      </c>
      <c r="N8091" s="42">
        <v>1</v>
      </c>
      <c r="O8091" s="43">
        <v>174.5</v>
      </c>
      <c r="P8091" s="43"/>
      <c r="Q8091" s="44">
        <v>45029.881535879627</v>
      </c>
      <c r="R8091" s="45" t="s">
        <v>7403</v>
      </c>
    </row>
    <row r="8092" spans="1:18" x14ac:dyDescent="0.3">
      <c r="A8092" s="36">
        <v>8091</v>
      </c>
      <c r="B8092" s="37">
        <v>8928</v>
      </c>
      <c r="C8092" s="37">
        <v>3</v>
      </c>
      <c r="D8092" s="37" t="str" cm="1">
        <f t="array" ref="D8092:E8092">_xlfn.XLOOKUP(C8092,Table1[StoreID],Table1[[StoreName]:[Region]],0)</f>
        <v>StoreC</v>
      </c>
      <c r="E8092" s="37" t="str">
        <v>Alex</v>
      </c>
      <c r="F8092" s="37">
        <v>23</v>
      </c>
      <c r="G8092" s="37" t="str">
        <f>_xlfn.XLOOKUP(F8092,Reps!A:A,Reps!B:B,0)</f>
        <v>Essam</v>
      </c>
      <c r="H8092" s="37">
        <v>392</v>
      </c>
      <c r="I8092" s="37" t="str" cm="1">
        <f t="array" ref="I8092:M8092">_xlfn.XLOOKUP(H8092,Product!A:A,Product!B:F,0)</f>
        <v>YW-28-030</v>
      </c>
      <c r="J8092" s="37" t="str">
        <v>Pokémon Album 3D 4PCS in the page</v>
      </c>
      <c r="K8092" s="37" t="str">
        <v>Games</v>
      </c>
      <c r="L8092" s="37" t="str">
        <v>Card Game</v>
      </c>
      <c r="M8092" s="37" t="str">
        <v>Pokémon</v>
      </c>
      <c r="N8092" s="37">
        <v>1</v>
      </c>
      <c r="O8092" s="38">
        <v>75</v>
      </c>
      <c r="P8092" s="38"/>
      <c r="Q8092" s="39">
        <v>45029.883493518515</v>
      </c>
      <c r="R8092" s="40" t="s">
        <v>7404</v>
      </c>
    </row>
    <row r="8093" spans="1:18" x14ac:dyDescent="0.3">
      <c r="A8093" s="41">
        <v>8092</v>
      </c>
      <c r="B8093" s="42">
        <v>8928</v>
      </c>
      <c r="C8093" s="42">
        <v>3</v>
      </c>
      <c r="D8093" s="37" t="str" cm="1">
        <f t="array" ref="D8093:E8093">_xlfn.XLOOKUP(C8093,Table1[StoreID],Table1[[StoreName]:[Region]],0)</f>
        <v>StoreC</v>
      </c>
      <c r="E8093" s="42" t="str">
        <v>Alex</v>
      </c>
      <c r="F8093" s="42">
        <v>23</v>
      </c>
      <c r="G8093" s="42" t="str">
        <f>_xlfn.XLOOKUP(F8093,Reps!A:A,Reps!B:B,0)</f>
        <v>Essam</v>
      </c>
      <c r="H8093" s="42">
        <v>462</v>
      </c>
      <c r="I8093" s="42" t="str" cm="1">
        <f t="array" ref="I8093:M8093">_xlfn.XLOOKUP(H8093,Product!A:A,Product!B:F,0)</f>
        <v>YW-26-036</v>
      </c>
      <c r="J8093" s="42" t="str">
        <v>Pokémon Boosters ( Stand 36 Pcs )</v>
      </c>
      <c r="K8093" s="42" t="str">
        <v>Games</v>
      </c>
      <c r="L8093" s="42" t="str">
        <v>Card Game</v>
      </c>
      <c r="M8093" s="42" t="str">
        <v>Pokémon</v>
      </c>
      <c r="N8093" s="42">
        <v>2</v>
      </c>
      <c r="O8093" s="43">
        <v>20</v>
      </c>
      <c r="P8093" s="43"/>
      <c r="Q8093" s="44">
        <v>45029.883493518515</v>
      </c>
      <c r="R8093" s="45" t="s">
        <v>7404</v>
      </c>
    </row>
    <row r="8094" spans="1:18" x14ac:dyDescent="0.3">
      <c r="A8094" s="36">
        <v>8093</v>
      </c>
      <c r="B8094" s="37">
        <v>8930</v>
      </c>
      <c r="C8094" s="37">
        <v>3</v>
      </c>
      <c r="D8094" s="37" t="str" cm="1">
        <f t="array" ref="D8094:E8094">_xlfn.XLOOKUP(C8094,Table1[StoreID],Table1[[StoreName]:[Region]],0)</f>
        <v>StoreC</v>
      </c>
      <c r="E8094" s="37" t="str">
        <v>Alex</v>
      </c>
      <c r="F8094" s="37">
        <v>23</v>
      </c>
      <c r="G8094" s="37" t="str">
        <f>_xlfn.XLOOKUP(F8094,Reps!A:A,Reps!B:B,0)</f>
        <v>Essam</v>
      </c>
      <c r="H8094" s="37">
        <v>4028</v>
      </c>
      <c r="I8094" s="37" t="str" cm="1">
        <f t="array" ref="I8094:M8094">_xlfn.XLOOKUP(H8094,Product!A:A,Product!B:F,0)</f>
        <v>FS0003570</v>
      </c>
      <c r="J8094" s="37" t="str">
        <v>Topps Match Attax 2022/2023 - Single Pack  Stand (36 pieces)</v>
      </c>
      <c r="K8094" s="37" t="str">
        <v>Games</v>
      </c>
      <c r="L8094" s="37" t="str">
        <v>Card Game</v>
      </c>
      <c r="M8094" s="37" t="str">
        <v>Match Attax</v>
      </c>
      <c r="N8094" s="37">
        <v>1</v>
      </c>
      <c r="O8094" s="38">
        <v>45</v>
      </c>
      <c r="P8094" s="38"/>
      <c r="Q8094" s="39">
        <v>45029.910275462964</v>
      </c>
      <c r="R8094" s="40" t="s">
        <v>7405</v>
      </c>
    </row>
    <row r="8095" spans="1:18" x14ac:dyDescent="0.3">
      <c r="A8095" s="41">
        <v>8094</v>
      </c>
      <c r="B8095" s="42">
        <v>8930</v>
      </c>
      <c r="C8095" s="42">
        <v>3</v>
      </c>
      <c r="D8095" s="37" t="str" cm="1">
        <f t="array" ref="D8095:E8095">_xlfn.XLOOKUP(C8095,Table1[StoreID],Table1[[StoreName]:[Region]],0)</f>
        <v>StoreC</v>
      </c>
      <c r="E8095" s="42" t="str">
        <v>Alex</v>
      </c>
      <c r="F8095" s="42">
        <v>23</v>
      </c>
      <c r="G8095" s="42" t="str">
        <f>_xlfn.XLOOKUP(F8095,Reps!A:A,Reps!B:B,0)</f>
        <v>Essam</v>
      </c>
      <c r="H8095" s="42">
        <v>4079</v>
      </c>
      <c r="I8095" s="42" t="str" cm="1">
        <f t="array" ref="I8095:M8095">_xlfn.XLOOKUP(H8095,Product!A:A,Product!B:F,0)</f>
        <v>E91 BP-2</v>
      </c>
      <c r="J8095" s="42" t="str">
        <v>Energizer Card 2  AA Promo</v>
      </c>
      <c r="K8095" s="42" t="str">
        <v>Add-ons</v>
      </c>
      <c r="L8095" s="42" t="str">
        <v>Battery</v>
      </c>
      <c r="M8095" s="42" t="str">
        <v>Energizer</v>
      </c>
      <c r="N8095" s="42">
        <v>1</v>
      </c>
      <c r="O8095" s="43">
        <v>25</v>
      </c>
      <c r="P8095" s="43"/>
      <c r="Q8095" s="44">
        <v>45029.910275497685</v>
      </c>
      <c r="R8095" s="45" t="s">
        <v>7405</v>
      </c>
    </row>
    <row r="8096" spans="1:18" x14ac:dyDescent="0.3">
      <c r="A8096" s="36">
        <v>8095</v>
      </c>
      <c r="B8096" s="37">
        <v>8930</v>
      </c>
      <c r="C8096" s="37">
        <v>3</v>
      </c>
      <c r="D8096" s="37" t="str" cm="1">
        <f t="array" ref="D8096:E8096">_xlfn.XLOOKUP(C8096,Table1[StoreID],Table1[[StoreName]:[Region]],0)</f>
        <v>StoreC</v>
      </c>
      <c r="E8096" s="37" t="str">
        <v>Alex</v>
      </c>
      <c r="F8096" s="37">
        <v>23</v>
      </c>
      <c r="G8096" s="37" t="str">
        <f>_xlfn.XLOOKUP(F8096,Reps!A:A,Reps!B:B,0)</f>
        <v>Essam</v>
      </c>
      <c r="H8096" s="37">
        <v>4199</v>
      </c>
      <c r="I8096" s="37" t="str" cm="1">
        <f t="array" ref="I8096:M8096">_xlfn.XLOOKUP(H8096,Product!A:A,Product!B:F,0)</f>
        <v>AY-30022014</v>
      </c>
      <c r="J8096" s="37" t="str">
        <v>Astra Bonbon Fruit Flavor 4 gm (Pack 23 Pieces) 30022014</v>
      </c>
      <c r="K8096" s="37" t="str">
        <v>F&amp;B</v>
      </c>
      <c r="L8096" s="37" t="str">
        <v>Food</v>
      </c>
      <c r="M8096" s="37" t="str">
        <v>ASTRA</v>
      </c>
      <c r="N8096" s="37">
        <v>2</v>
      </c>
      <c r="O8096" s="38">
        <v>20</v>
      </c>
      <c r="P8096" s="38"/>
      <c r="Q8096" s="39">
        <v>45029.910275497685</v>
      </c>
      <c r="R8096" s="40" t="s">
        <v>7405</v>
      </c>
    </row>
    <row r="8097" spans="1:18" x14ac:dyDescent="0.3">
      <c r="A8097" s="41">
        <v>8096</v>
      </c>
      <c r="B8097" s="42">
        <v>8931</v>
      </c>
      <c r="C8097" s="42">
        <v>3</v>
      </c>
      <c r="D8097" s="37" t="str" cm="1">
        <f t="array" ref="D8097:E8097">_xlfn.XLOOKUP(C8097,Table1[StoreID],Table1[[StoreName]:[Region]],0)</f>
        <v>StoreC</v>
      </c>
      <c r="E8097" s="42" t="str">
        <v>Alex</v>
      </c>
      <c r="F8097" s="42">
        <v>19</v>
      </c>
      <c r="G8097" s="42" t="str">
        <f>_xlfn.XLOOKUP(F8097,Reps!A:A,Reps!B:B,0)</f>
        <v>Omar</v>
      </c>
      <c r="H8097" s="42">
        <v>3343</v>
      </c>
      <c r="I8097" s="42" t="str" cm="1">
        <f t="array" ref="I8097:M8097">_xlfn.XLOOKUP(H8097,Product!A:A,Product!B:F,0)</f>
        <v>MTR-1207</v>
      </c>
      <c r="J8097" s="42" t="str">
        <v>Make It Real Gold Link Suede Bracelets</v>
      </c>
      <c r="K8097" s="42" t="str">
        <v>Fashion</v>
      </c>
      <c r="L8097" s="42" t="str">
        <v>Accessories</v>
      </c>
      <c r="M8097" s="42" t="str">
        <v>Make It Real</v>
      </c>
      <c r="N8097" s="42">
        <v>1</v>
      </c>
      <c r="O8097" s="43">
        <v>125</v>
      </c>
      <c r="P8097" s="43"/>
      <c r="Q8097" s="44">
        <v>45029.920927974534</v>
      </c>
      <c r="R8097" s="45" t="s">
        <v>7406</v>
      </c>
    </row>
    <row r="8098" spans="1:18" x14ac:dyDescent="0.3">
      <c r="A8098" s="36">
        <v>8097</v>
      </c>
      <c r="B8098" s="37">
        <v>8934</v>
      </c>
      <c r="C8098" s="37">
        <v>3</v>
      </c>
      <c r="D8098" s="37" t="str" cm="1">
        <f t="array" ref="D8098:E8098">_xlfn.XLOOKUP(C8098,Table1[StoreID],Table1[[StoreName]:[Region]],0)</f>
        <v>StoreC</v>
      </c>
      <c r="E8098" s="37" t="str">
        <v>Alex</v>
      </c>
      <c r="F8098" s="37">
        <v>19</v>
      </c>
      <c r="G8098" s="37" t="str">
        <f>_xlfn.XLOOKUP(F8098,Reps!A:A,Reps!B:B,0)</f>
        <v>Omar</v>
      </c>
      <c r="H8098" s="37">
        <v>629</v>
      </c>
      <c r="I8098" s="37" t="str" cm="1">
        <f t="array" ref="I8098:M8098">_xlfn.XLOOKUP(H8098,Product!A:A,Product!B:F,0)</f>
        <v>XS-36515-A</v>
      </c>
      <c r="J8098" s="37" t="str">
        <v>X-Shot - Excel Skin Menance - Camo</v>
      </c>
      <c r="K8098" s="37" t="str">
        <v>Guns</v>
      </c>
      <c r="L8098" s="37" t="str">
        <v>Gun</v>
      </c>
      <c r="M8098" s="37" t="str">
        <v>X-Shot</v>
      </c>
      <c r="N8098" s="37">
        <v>1</v>
      </c>
      <c r="O8098" s="38">
        <v>137.5</v>
      </c>
      <c r="P8098" s="38"/>
      <c r="Q8098" s="39">
        <v>45029.94705072917</v>
      </c>
      <c r="R8098" s="40" t="s">
        <v>7407</v>
      </c>
    </row>
    <row r="8099" spans="1:18" x14ac:dyDescent="0.3">
      <c r="A8099" s="41">
        <v>8098</v>
      </c>
      <c r="B8099" s="42">
        <v>8935</v>
      </c>
      <c r="C8099" s="42">
        <v>3</v>
      </c>
      <c r="D8099" s="37" t="str" cm="1">
        <f t="array" ref="D8099:E8099">_xlfn.XLOOKUP(C8099,Table1[StoreID],Table1[[StoreName]:[Region]],0)</f>
        <v>StoreC</v>
      </c>
      <c r="E8099" s="42" t="str">
        <v>Alex</v>
      </c>
      <c r="F8099" s="42">
        <v>19</v>
      </c>
      <c r="G8099" s="42" t="str">
        <f>_xlfn.XLOOKUP(F8099,Reps!A:A,Reps!B:B,0)</f>
        <v>Omar</v>
      </c>
      <c r="H8099" s="42">
        <v>3533</v>
      </c>
      <c r="I8099" s="42" t="str" cm="1">
        <f t="array" ref="I8099:M8099">_xlfn.XLOOKUP(H8099,Product!A:A,Product!B:F,0)</f>
        <v>LA-VE1013Z</v>
      </c>
      <c r="J8099" s="42" t="str">
        <v>4 X 4 YELLOW</v>
      </c>
      <c r="K8099" s="42" t="str">
        <v>Baby</v>
      </c>
      <c r="L8099" s="42" t="str">
        <v>Toddler</v>
      </c>
      <c r="M8099" s="42" t="str">
        <v>Wonder Wheels</v>
      </c>
      <c r="N8099" s="42">
        <v>1</v>
      </c>
      <c r="O8099" s="43">
        <v>249.5</v>
      </c>
      <c r="P8099" s="43"/>
      <c r="Q8099" s="44">
        <v>45029.970038229163</v>
      </c>
      <c r="R8099" s="45" t="s">
        <v>7408</v>
      </c>
    </row>
    <row r="8100" spans="1:18" x14ac:dyDescent="0.3">
      <c r="A8100" s="36">
        <v>8099</v>
      </c>
      <c r="B8100" s="37">
        <v>8935</v>
      </c>
      <c r="C8100" s="37">
        <v>3</v>
      </c>
      <c r="D8100" s="37" t="str" cm="1">
        <f t="array" ref="D8100:E8100">_xlfn.XLOOKUP(C8100,Table1[StoreID],Table1[[StoreName]:[Region]],0)</f>
        <v>StoreC</v>
      </c>
      <c r="E8100" s="37" t="str">
        <v>Alex</v>
      </c>
      <c r="F8100" s="37">
        <v>19</v>
      </c>
      <c r="G8100" s="37" t="str">
        <f>_xlfn.XLOOKUP(F8100,Reps!A:A,Reps!B:B,0)</f>
        <v>Omar</v>
      </c>
      <c r="H8100" s="37">
        <v>13</v>
      </c>
      <c r="I8100" s="37" t="str" cm="1">
        <f t="array" ref="I8100:M8100">_xlfn.XLOOKUP(H8100,Product!A:A,Product!B:F,0)</f>
        <v>ZUR-9244</v>
      </c>
      <c r="J8100" s="37" t="str">
        <v>Zuru Rainbocorns Epic Golden Egg Over 25 Golden Surprises 3Asst</v>
      </c>
      <c r="K8100" s="37" t="str">
        <v>Surprise</v>
      </c>
      <c r="L8100" s="37" t="str">
        <v>Egg</v>
      </c>
      <c r="M8100" s="37" t="str">
        <v>Rainbocorns</v>
      </c>
      <c r="N8100" s="37">
        <v>1</v>
      </c>
      <c r="O8100" s="38">
        <v>1025</v>
      </c>
      <c r="P8100" s="38"/>
      <c r="Q8100" s="39">
        <v>45029.970038344909</v>
      </c>
      <c r="R8100" s="40" t="s">
        <v>7408</v>
      </c>
    </row>
    <row r="8101" spans="1:18" x14ac:dyDescent="0.3">
      <c r="A8101" s="41">
        <v>8100</v>
      </c>
      <c r="B8101" s="42">
        <v>8936</v>
      </c>
      <c r="C8101" s="42">
        <v>3</v>
      </c>
      <c r="D8101" s="37" t="str" cm="1">
        <f t="array" ref="D8101:E8101">_xlfn.XLOOKUP(C8101,Table1[StoreID],Table1[[StoreName]:[Region]],0)</f>
        <v>StoreC</v>
      </c>
      <c r="E8101" s="42" t="str">
        <v>Alex</v>
      </c>
      <c r="F8101" s="42">
        <v>23</v>
      </c>
      <c r="G8101" s="42" t="str">
        <f>_xlfn.XLOOKUP(F8101,Reps!A:A,Reps!B:B,0)</f>
        <v>Essam</v>
      </c>
      <c r="H8101" s="42">
        <v>3220</v>
      </c>
      <c r="I8101" s="42" t="str" cm="1">
        <f t="array" ref="I8101:M8101">_xlfn.XLOOKUP(H8101,Product!A:A,Product!B:F,0)</f>
        <v>NK-21396</v>
      </c>
      <c r="J8101" s="42" t="str">
        <v>El koz</v>
      </c>
      <c r="K8101" s="42" t="str">
        <v>Games</v>
      </c>
      <c r="L8101" s="42" t="str">
        <v>Board Game</v>
      </c>
      <c r="M8101" s="42" t="str">
        <v>Nilco</v>
      </c>
      <c r="N8101" s="42">
        <v>1</v>
      </c>
      <c r="O8101" s="43">
        <v>89.5</v>
      </c>
      <c r="P8101" s="43"/>
      <c r="Q8101" s="44">
        <v>45029.978240856479</v>
      </c>
      <c r="R8101" s="45" t="s">
        <v>7409</v>
      </c>
    </row>
    <row r="8102" spans="1:18" x14ac:dyDescent="0.3">
      <c r="A8102" s="36">
        <v>8101</v>
      </c>
      <c r="B8102" s="37">
        <v>8937</v>
      </c>
      <c r="C8102" s="37">
        <v>3</v>
      </c>
      <c r="D8102" s="37" t="str" cm="1">
        <f t="array" ref="D8102:E8102">_xlfn.XLOOKUP(C8102,Table1[StoreID],Table1[[StoreName]:[Region]],0)</f>
        <v>StoreC</v>
      </c>
      <c r="E8102" s="37" t="str">
        <v>Alex</v>
      </c>
      <c r="F8102" s="37">
        <v>19</v>
      </c>
      <c r="G8102" s="37" t="str">
        <f>_xlfn.XLOOKUP(F8102,Reps!A:A,Reps!B:B,0)</f>
        <v>Omar</v>
      </c>
      <c r="H8102" s="37">
        <v>4028</v>
      </c>
      <c r="I8102" s="37" t="str" cm="1">
        <f t="array" ref="I8102:M8102">_xlfn.XLOOKUP(H8102,Product!A:A,Product!B:F,0)</f>
        <v>FS0003570</v>
      </c>
      <c r="J8102" s="37" t="str">
        <v>Topps Match Attax 2022/2023 - Single Pack  Stand (36 pieces)</v>
      </c>
      <c r="K8102" s="37" t="str">
        <v>Games</v>
      </c>
      <c r="L8102" s="37" t="str">
        <v>Card Game</v>
      </c>
      <c r="M8102" s="37" t="str">
        <v>Match Attax</v>
      </c>
      <c r="N8102" s="37">
        <v>1</v>
      </c>
      <c r="O8102" s="38">
        <v>45</v>
      </c>
      <c r="P8102" s="38"/>
      <c r="Q8102" s="39">
        <v>45029.986682060182</v>
      </c>
      <c r="R8102" s="40" t="s">
        <v>7410</v>
      </c>
    </row>
    <row r="8103" spans="1:18" x14ac:dyDescent="0.3">
      <c r="A8103" s="41">
        <v>8102</v>
      </c>
      <c r="B8103" s="42">
        <v>8940</v>
      </c>
      <c r="C8103" s="42">
        <v>3</v>
      </c>
      <c r="D8103" s="37" t="str" cm="1">
        <f t="array" ref="D8103:E8103">_xlfn.XLOOKUP(C8103,Table1[StoreID],Table1[[StoreName]:[Region]],0)</f>
        <v>StoreC</v>
      </c>
      <c r="E8103" s="42" t="str">
        <v>Alex</v>
      </c>
      <c r="F8103" s="42">
        <v>23</v>
      </c>
      <c r="G8103" s="42" t="str">
        <f>_xlfn.XLOOKUP(F8103,Reps!A:A,Reps!B:B,0)</f>
        <v>Essam</v>
      </c>
      <c r="H8103" s="42">
        <v>3445</v>
      </c>
      <c r="I8103" s="42" t="str" cm="1">
        <f t="array" ref="I8103:M8103">_xlfn.XLOOKUP(H8103,Product!A:A,Product!B:F,0)</f>
        <v>MGA-578017</v>
      </c>
      <c r="J8103" s="42" t="str">
        <v>MGA’s Dream Ella Color Change Surprise Fairies - DreamElla teal</v>
      </c>
      <c r="K8103" s="42" t="str">
        <v>Surprise</v>
      </c>
      <c r="L8103" s="42" t="str">
        <v>Box</v>
      </c>
      <c r="M8103" s="42" t="str">
        <v>Dream Ella</v>
      </c>
      <c r="N8103" s="42">
        <v>1</v>
      </c>
      <c r="O8103" s="43">
        <v>299.5</v>
      </c>
      <c r="P8103" s="43"/>
      <c r="Q8103" s="44">
        <v>45030.009118518516</v>
      </c>
      <c r="R8103" s="45" t="s">
        <v>7411</v>
      </c>
    </row>
    <row r="8104" spans="1:18" x14ac:dyDescent="0.3">
      <c r="A8104" s="36">
        <v>8103</v>
      </c>
      <c r="B8104" s="37">
        <v>8940</v>
      </c>
      <c r="C8104" s="37">
        <v>3</v>
      </c>
      <c r="D8104" s="37" t="str" cm="1">
        <f t="array" ref="D8104:E8104">_xlfn.XLOOKUP(C8104,Table1[StoreID],Table1[[StoreName]:[Region]],0)</f>
        <v>StoreC</v>
      </c>
      <c r="E8104" s="37" t="str">
        <v>Alex</v>
      </c>
      <c r="F8104" s="37">
        <v>23</v>
      </c>
      <c r="G8104" s="37" t="str">
        <f>_xlfn.XLOOKUP(F8104,Reps!A:A,Reps!B:B,0)</f>
        <v>Essam</v>
      </c>
      <c r="H8104" s="37">
        <v>4087</v>
      </c>
      <c r="I8104" s="37" t="str" cm="1">
        <f t="array" ref="I8104:M8104">_xlfn.XLOOKUP(H8104,Product!A:A,Product!B:F,0)</f>
        <v>DOH-SH-5277</v>
      </c>
      <c r="J8104" s="37" t="str">
        <v>Bingo Dough Can 56gm - Red</v>
      </c>
      <c r="K8104" s="37" t="str">
        <v>Clay</v>
      </c>
      <c r="L8104" s="37" t="str">
        <v>Dough</v>
      </c>
      <c r="M8104" s="37" t="str">
        <v>Bingo Dough</v>
      </c>
      <c r="N8104" s="37">
        <v>1</v>
      </c>
      <c r="O8104" s="38">
        <v>10</v>
      </c>
      <c r="P8104" s="38"/>
      <c r="Q8104" s="39">
        <v>45030.009118518516</v>
      </c>
      <c r="R8104" s="40" t="s">
        <v>7411</v>
      </c>
    </row>
    <row r="8105" spans="1:18" x14ac:dyDescent="0.3">
      <c r="A8105" s="41">
        <v>8104</v>
      </c>
      <c r="B8105" s="42">
        <v>9881</v>
      </c>
      <c r="C8105" s="42">
        <v>3</v>
      </c>
      <c r="D8105" s="37" t="str" cm="1">
        <f t="array" ref="D8105:E8105">_xlfn.XLOOKUP(C8105,Table1[StoreID],Table1[[StoreName]:[Region]],0)</f>
        <v>StoreC</v>
      </c>
      <c r="E8105" s="42" t="str">
        <v>Alex</v>
      </c>
      <c r="F8105" s="42">
        <v>13</v>
      </c>
      <c r="G8105" s="42" t="str">
        <f>_xlfn.XLOOKUP(F8105,Reps!A:A,Reps!B:B,0)</f>
        <v>Shady</v>
      </c>
      <c r="H8105" s="42">
        <v>597</v>
      </c>
      <c r="I8105" s="42" t="str" cm="1">
        <f t="array" ref="I8105:M8105">_xlfn.XLOOKUP(H8105,Product!A:A,Product!B:F,0)</f>
        <v>YA-183-85091</v>
      </c>
      <c r="J8105" s="42" t="str">
        <v>Pokémon Trading Cards SWSH-12 - Silver Tempest Boosters</v>
      </c>
      <c r="K8105" s="42" t="str">
        <v>Games</v>
      </c>
      <c r="L8105" s="42" t="str">
        <v>Card Game</v>
      </c>
      <c r="M8105" s="42" t="str">
        <v>Pokémon</v>
      </c>
      <c r="N8105" s="42">
        <v>3</v>
      </c>
      <c r="O8105" s="43">
        <v>330</v>
      </c>
      <c r="P8105" s="43"/>
      <c r="Q8105" s="44">
        <v>45030.517213506944</v>
      </c>
      <c r="R8105" s="45" t="s">
        <v>7412</v>
      </c>
    </row>
    <row r="8106" spans="1:18" x14ac:dyDescent="0.3">
      <c r="A8106" s="36">
        <v>8105</v>
      </c>
      <c r="B8106" s="37">
        <v>9882</v>
      </c>
      <c r="C8106" s="37">
        <v>3</v>
      </c>
      <c r="D8106" s="37" t="str" cm="1">
        <f t="array" ref="D8106:E8106">_xlfn.XLOOKUP(C8106,Table1[StoreID],Table1[[StoreName]:[Region]],0)</f>
        <v>StoreC</v>
      </c>
      <c r="E8106" s="37" t="str">
        <v>Alex</v>
      </c>
      <c r="F8106" s="37">
        <v>13</v>
      </c>
      <c r="G8106" s="37" t="str">
        <f>_xlfn.XLOOKUP(F8106,Reps!A:A,Reps!B:B,0)</f>
        <v>Shady</v>
      </c>
      <c r="H8106" s="37">
        <v>462</v>
      </c>
      <c r="I8106" s="37" t="str" cm="1">
        <f t="array" ref="I8106:M8106">_xlfn.XLOOKUP(H8106,Product!A:A,Product!B:F,0)</f>
        <v>YW-26-036</v>
      </c>
      <c r="J8106" s="37" t="str">
        <v>Pokémon Boosters ( Stand 36 Pcs )</v>
      </c>
      <c r="K8106" s="37" t="str">
        <v>Games</v>
      </c>
      <c r="L8106" s="37" t="str">
        <v>Card Game</v>
      </c>
      <c r="M8106" s="37" t="str">
        <v>Pokémon</v>
      </c>
      <c r="N8106" s="37">
        <v>1</v>
      </c>
      <c r="O8106" s="38">
        <v>10</v>
      </c>
      <c r="P8106" s="38"/>
      <c r="Q8106" s="39">
        <v>45030.522018715281</v>
      </c>
      <c r="R8106" s="40" t="s">
        <v>7413</v>
      </c>
    </row>
    <row r="8107" spans="1:18" x14ac:dyDescent="0.3">
      <c r="A8107" s="41">
        <v>8106</v>
      </c>
      <c r="B8107" s="42">
        <v>9882</v>
      </c>
      <c r="C8107" s="42">
        <v>3</v>
      </c>
      <c r="D8107" s="37" t="str" cm="1">
        <f t="array" ref="D8107:E8107">_xlfn.XLOOKUP(C8107,Table1[StoreID],Table1[[StoreName]:[Region]],0)</f>
        <v>StoreC</v>
      </c>
      <c r="E8107" s="42" t="str">
        <v>Alex</v>
      </c>
      <c r="F8107" s="42">
        <v>13</v>
      </c>
      <c r="G8107" s="42" t="str">
        <f>_xlfn.XLOOKUP(F8107,Reps!A:A,Reps!B:B,0)</f>
        <v>Shady</v>
      </c>
      <c r="H8107" s="42">
        <v>462</v>
      </c>
      <c r="I8107" s="42" t="str" cm="1">
        <f t="array" ref="I8107:M8107">_xlfn.XLOOKUP(H8107,Product!A:A,Product!B:F,0)</f>
        <v>YW-26-036</v>
      </c>
      <c r="J8107" s="42" t="str">
        <v>Pokémon Boosters ( Stand 36 Pcs )</v>
      </c>
      <c r="K8107" s="42" t="str">
        <v>Games</v>
      </c>
      <c r="L8107" s="42" t="str">
        <v>Card Game</v>
      </c>
      <c r="M8107" s="42" t="str">
        <v>Pokémon</v>
      </c>
      <c r="N8107" s="42">
        <v>1</v>
      </c>
      <c r="O8107" s="43">
        <v>10</v>
      </c>
      <c r="P8107" s="43"/>
      <c r="Q8107" s="44">
        <v>45030.522018715281</v>
      </c>
      <c r="R8107" s="45" t="s">
        <v>7413</v>
      </c>
    </row>
    <row r="8108" spans="1:18" x14ac:dyDescent="0.3">
      <c r="A8108" s="36">
        <v>8107</v>
      </c>
      <c r="B8108" s="37">
        <v>9882</v>
      </c>
      <c r="C8108" s="37">
        <v>3</v>
      </c>
      <c r="D8108" s="37" t="str" cm="1">
        <f t="array" ref="D8108:E8108">_xlfn.XLOOKUP(C8108,Table1[StoreID],Table1[[StoreName]:[Region]],0)</f>
        <v>StoreC</v>
      </c>
      <c r="E8108" s="37" t="str">
        <v>Alex</v>
      </c>
      <c r="F8108" s="37">
        <v>13</v>
      </c>
      <c r="G8108" s="37" t="str">
        <f>_xlfn.XLOOKUP(F8108,Reps!A:A,Reps!B:B,0)</f>
        <v>Shady</v>
      </c>
      <c r="H8108" s="37">
        <v>468</v>
      </c>
      <c r="I8108" s="37" t="str" cm="1">
        <f t="array" ref="I8108:M8108">_xlfn.XLOOKUP(H8108,Product!A:A,Product!B:F,0)</f>
        <v>YW-26-029</v>
      </c>
      <c r="J8108" s="37" t="str">
        <v>Pokémon Card</v>
      </c>
      <c r="K8108" s="37" t="str">
        <v>Games</v>
      </c>
      <c r="L8108" s="37" t="str">
        <v>Card Game</v>
      </c>
      <c r="M8108" s="37" t="str">
        <v>Pokémon</v>
      </c>
      <c r="N8108" s="37">
        <v>1</v>
      </c>
      <c r="O8108" s="38">
        <v>125</v>
      </c>
      <c r="P8108" s="38"/>
      <c r="Q8108" s="39">
        <v>45030.522018715281</v>
      </c>
      <c r="R8108" s="40" t="s">
        <v>7413</v>
      </c>
    </row>
    <row r="8109" spans="1:18" x14ac:dyDescent="0.3">
      <c r="A8109" s="41">
        <v>8108</v>
      </c>
      <c r="B8109" s="42">
        <v>9883</v>
      </c>
      <c r="C8109" s="42">
        <v>3</v>
      </c>
      <c r="D8109" s="37" t="str" cm="1">
        <f t="array" ref="D8109:E8109">_xlfn.XLOOKUP(C8109,Table1[StoreID],Table1[[StoreName]:[Region]],0)</f>
        <v>StoreC</v>
      </c>
      <c r="E8109" s="42" t="str">
        <v>Alex</v>
      </c>
      <c r="F8109" s="42">
        <v>13</v>
      </c>
      <c r="G8109" s="42" t="str">
        <f>_xlfn.XLOOKUP(F8109,Reps!A:A,Reps!B:B,0)</f>
        <v>Shady</v>
      </c>
      <c r="H8109" s="42">
        <v>468</v>
      </c>
      <c r="I8109" s="42" t="str" cm="1">
        <f t="array" ref="I8109:M8109">_xlfn.XLOOKUP(H8109,Product!A:A,Product!B:F,0)</f>
        <v>YW-26-029</v>
      </c>
      <c r="J8109" s="42" t="str">
        <v>Pokémon Card</v>
      </c>
      <c r="K8109" s="42" t="str">
        <v>Games</v>
      </c>
      <c r="L8109" s="42" t="str">
        <v>Card Game</v>
      </c>
      <c r="M8109" s="42" t="str">
        <v>Pokémon</v>
      </c>
      <c r="N8109" s="42">
        <v>1</v>
      </c>
      <c r="O8109" s="43">
        <v>125</v>
      </c>
      <c r="P8109" s="43"/>
      <c r="Q8109" s="44">
        <v>45030.5243008912</v>
      </c>
      <c r="R8109" s="45" t="s">
        <v>7414</v>
      </c>
    </row>
    <row r="8110" spans="1:18" x14ac:dyDescent="0.3">
      <c r="A8110" s="36">
        <v>8109</v>
      </c>
      <c r="B8110" s="37">
        <v>9884</v>
      </c>
      <c r="C8110" s="37">
        <v>3</v>
      </c>
      <c r="D8110" s="37" t="str" cm="1">
        <f t="array" ref="D8110:E8110">_xlfn.XLOOKUP(C8110,Table1[StoreID],Table1[[StoreName]:[Region]],0)</f>
        <v>StoreC</v>
      </c>
      <c r="E8110" s="37" t="str">
        <v>Alex</v>
      </c>
      <c r="F8110" s="37">
        <v>1</v>
      </c>
      <c r="G8110" s="37" t="str">
        <f>_xlfn.XLOOKUP(F8110,Reps!A:A,Reps!B:B,0)</f>
        <v>Ahmed</v>
      </c>
      <c r="H8110" s="37">
        <v>475</v>
      </c>
      <c r="I8110" s="37" t="str" cm="1">
        <f t="array" ref="I8110:M8110">_xlfn.XLOOKUP(H8110,Product!A:A,Product!B:F,0)</f>
        <v>YW-26-022</v>
      </c>
      <c r="J8110" s="37" t="str">
        <v>Pokémon Ball ( Stand 12 pcs )</v>
      </c>
      <c r="K8110" s="37" t="str">
        <v>Surprise</v>
      </c>
      <c r="L8110" s="37" t="str">
        <v>Ball</v>
      </c>
      <c r="M8110" s="37" t="str">
        <v>Pokémon</v>
      </c>
      <c r="N8110" s="37">
        <v>1</v>
      </c>
      <c r="O8110" s="38">
        <v>50</v>
      </c>
      <c r="P8110" s="38"/>
      <c r="Q8110" s="39">
        <v>45030.554001585646</v>
      </c>
      <c r="R8110" s="40" t="s">
        <v>7415</v>
      </c>
    </row>
    <row r="8111" spans="1:18" x14ac:dyDescent="0.3">
      <c r="A8111" s="41">
        <v>8110</v>
      </c>
      <c r="B8111" s="42">
        <v>9885</v>
      </c>
      <c r="C8111" s="42">
        <v>3</v>
      </c>
      <c r="D8111" s="37" t="str" cm="1">
        <f t="array" ref="D8111:E8111">_xlfn.XLOOKUP(C8111,Table1[StoreID],Table1[[StoreName]:[Region]],0)</f>
        <v>StoreC</v>
      </c>
      <c r="E8111" s="42" t="str">
        <v>Alex</v>
      </c>
      <c r="F8111" s="42">
        <v>13</v>
      </c>
      <c r="G8111" s="42" t="str">
        <f>_xlfn.XLOOKUP(F8111,Reps!A:A,Reps!B:B,0)</f>
        <v>Shady</v>
      </c>
      <c r="H8111" s="42">
        <v>4076</v>
      </c>
      <c r="I8111" s="42" t="str" cm="1">
        <f t="array" ref="I8111:M8111">_xlfn.XLOOKUP(H8111,Product!A:A,Product!B:F,0)</f>
        <v>E92 BP-6</v>
      </c>
      <c r="J8111" s="42" t="str">
        <v>Energizer Remote Card 4+2 AAA Promo</v>
      </c>
      <c r="K8111" s="42" t="str">
        <v>Add-ons</v>
      </c>
      <c r="L8111" s="42" t="str">
        <v>Battery</v>
      </c>
      <c r="M8111" s="42" t="str">
        <v>Energizer</v>
      </c>
      <c r="N8111" s="42">
        <v>1</v>
      </c>
      <c r="O8111" s="43">
        <v>49.5</v>
      </c>
      <c r="P8111" s="43"/>
      <c r="Q8111" s="44">
        <v>45030.556125925927</v>
      </c>
      <c r="R8111" s="45" t="s">
        <v>7416</v>
      </c>
    </row>
    <row r="8112" spans="1:18" x14ac:dyDescent="0.3">
      <c r="A8112" s="36">
        <v>8111</v>
      </c>
      <c r="B8112" s="37">
        <v>9885</v>
      </c>
      <c r="C8112" s="37">
        <v>3</v>
      </c>
      <c r="D8112" s="37" t="str" cm="1">
        <f t="array" ref="D8112:E8112">_xlfn.XLOOKUP(C8112,Table1[StoreID],Table1[[StoreName]:[Region]],0)</f>
        <v>StoreC</v>
      </c>
      <c r="E8112" s="37" t="str">
        <v>Alex</v>
      </c>
      <c r="F8112" s="37">
        <v>13</v>
      </c>
      <c r="G8112" s="37" t="str">
        <f>_xlfn.XLOOKUP(F8112,Reps!A:A,Reps!B:B,0)</f>
        <v>Shady</v>
      </c>
      <c r="H8112" s="37">
        <v>4079</v>
      </c>
      <c r="I8112" s="37" t="str" cm="1">
        <f t="array" ref="I8112:M8112">_xlfn.XLOOKUP(H8112,Product!A:A,Product!B:F,0)</f>
        <v>E91 BP-2</v>
      </c>
      <c r="J8112" s="37" t="str">
        <v>Energizer Card 2  AA Promo</v>
      </c>
      <c r="K8112" s="37" t="str">
        <v>Add-ons</v>
      </c>
      <c r="L8112" s="37" t="str">
        <v>Battery</v>
      </c>
      <c r="M8112" s="37" t="str">
        <v>Energizer</v>
      </c>
      <c r="N8112" s="37">
        <v>1</v>
      </c>
      <c r="O8112" s="38">
        <v>25</v>
      </c>
      <c r="P8112" s="38"/>
      <c r="Q8112" s="39">
        <v>45030.556125925927</v>
      </c>
      <c r="R8112" s="40" t="s">
        <v>7416</v>
      </c>
    </row>
    <row r="8113" spans="1:18" x14ac:dyDescent="0.3">
      <c r="A8113" s="41">
        <v>8112</v>
      </c>
      <c r="B8113" s="42">
        <v>9885</v>
      </c>
      <c r="C8113" s="42">
        <v>3</v>
      </c>
      <c r="D8113" s="37" t="str" cm="1">
        <f t="array" ref="D8113:E8113">_xlfn.XLOOKUP(C8113,Table1[StoreID],Table1[[StoreName]:[Region]],0)</f>
        <v>StoreC</v>
      </c>
      <c r="E8113" s="42" t="str">
        <v>Alex</v>
      </c>
      <c r="F8113" s="42">
        <v>13</v>
      </c>
      <c r="G8113" s="42" t="str">
        <f>_xlfn.XLOOKUP(F8113,Reps!A:A,Reps!B:B,0)</f>
        <v>Shady</v>
      </c>
      <c r="H8113" s="42">
        <v>4079</v>
      </c>
      <c r="I8113" s="42" t="str" cm="1">
        <f t="array" ref="I8113:M8113">_xlfn.XLOOKUP(H8113,Product!A:A,Product!B:F,0)</f>
        <v>E91 BP-2</v>
      </c>
      <c r="J8113" s="42" t="str">
        <v>Energizer Card 2  AA Promo</v>
      </c>
      <c r="K8113" s="42" t="str">
        <v>Add-ons</v>
      </c>
      <c r="L8113" s="42" t="str">
        <v>Battery</v>
      </c>
      <c r="M8113" s="42" t="str">
        <v>Energizer</v>
      </c>
      <c r="N8113" s="42">
        <v>1</v>
      </c>
      <c r="O8113" s="43">
        <v>25</v>
      </c>
      <c r="P8113" s="43"/>
      <c r="Q8113" s="44">
        <v>45030.556125925927</v>
      </c>
      <c r="R8113" s="45" t="s">
        <v>7416</v>
      </c>
    </row>
    <row r="8114" spans="1:18" x14ac:dyDescent="0.3">
      <c r="A8114" s="36">
        <v>8113</v>
      </c>
      <c r="B8114" s="37">
        <v>9885</v>
      </c>
      <c r="C8114" s="37">
        <v>3</v>
      </c>
      <c r="D8114" s="37" t="str" cm="1">
        <f t="array" ref="D8114:E8114">_xlfn.XLOOKUP(C8114,Table1[StoreID],Table1[[StoreName]:[Region]],0)</f>
        <v>StoreC</v>
      </c>
      <c r="E8114" s="37" t="str">
        <v>Alex</v>
      </c>
      <c r="F8114" s="37">
        <v>13</v>
      </c>
      <c r="G8114" s="37" t="str">
        <f>_xlfn.XLOOKUP(F8114,Reps!A:A,Reps!B:B,0)</f>
        <v>Shady</v>
      </c>
      <c r="H8114" s="37">
        <v>4027</v>
      </c>
      <c r="I8114" s="37" t="str" cm="1">
        <f t="array" ref="I8114:M8114">_xlfn.XLOOKUP(H8114,Product!A:A,Product!B:F,0)</f>
        <v>FS0003594</v>
      </c>
      <c r="J8114" s="37" t="str">
        <v>Topps Match Attax 2022/2023 - Starter Pack</v>
      </c>
      <c r="K8114" s="37" t="str">
        <v>Games</v>
      </c>
      <c r="L8114" s="37" t="str">
        <v>Card Game</v>
      </c>
      <c r="M8114" s="37" t="str">
        <v>Match Attax</v>
      </c>
      <c r="N8114" s="37">
        <v>1</v>
      </c>
      <c r="O8114" s="38">
        <v>275</v>
      </c>
      <c r="P8114" s="38"/>
      <c r="Q8114" s="39">
        <v>45030.556125960647</v>
      </c>
      <c r="R8114" s="40" t="s">
        <v>7416</v>
      </c>
    </row>
    <row r="8115" spans="1:18" x14ac:dyDescent="0.3">
      <c r="A8115" s="41">
        <v>8114</v>
      </c>
      <c r="B8115" s="42">
        <v>9887</v>
      </c>
      <c r="C8115" s="42">
        <v>3</v>
      </c>
      <c r="D8115" s="37" t="str" cm="1">
        <f t="array" ref="D8115:E8115">_xlfn.XLOOKUP(C8115,Table1[StoreID],Table1[[StoreName]:[Region]],0)</f>
        <v>StoreC</v>
      </c>
      <c r="E8115" s="42" t="str">
        <v>Alex</v>
      </c>
      <c r="F8115" s="42">
        <v>13</v>
      </c>
      <c r="G8115" s="42" t="str">
        <f>_xlfn.XLOOKUP(F8115,Reps!A:A,Reps!B:B,0)</f>
        <v>Shady</v>
      </c>
      <c r="H8115" s="42">
        <v>4220</v>
      </c>
      <c r="I8115" s="42" t="str" cm="1">
        <f t="array" ref="I8115:M8115">_xlfn.XLOOKUP(H8115,Product!A:A,Product!B:F,0)</f>
        <v>AY-20352040</v>
      </c>
      <c r="J8115" s="42" t="str">
        <v>Fun Day Corn Popcorn Chocolate 60 gm (Pack 12 Pieces) 20352040</v>
      </c>
      <c r="K8115" s="42" t="str">
        <v>F&amp;B</v>
      </c>
      <c r="L8115" s="42" t="str">
        <v>Food</v>
      </c>
      <c r="M8115" s="42" t="str">
        <v>POP CORN</v>
      </c>
      <c r="N8115" s="42">
        <v>1</v>
      </c>
      <c r="O8115" s="43">
        <v>7.5</v>
      </c>
      <c r="P8115" s="43"/>
      <c r="Q8115" s="44">
        <v>45030.57351253472</v>
      </c>
      <c r="R8115" s="45" t="s">
        <v>7417</v>
      </c>
    </row>
    <row r="8116" spans="1:18" x14ac:dyDescent="0.3">
      <c r="A8116" s="36">
        <v>8115</v>
      </c>
      <c r="B8116" s="37">
        <v>9887</v>
      </c>
      <c r="C8116" s="37">
        <v>3</v>
      </c>
      <c r="D8116" s="37" t="str" cm="1">
        <f t="array" ref="D8116:E8116">_xlfn.XLOOKUP(C8116,Table1[StoreID],Table1[[StoreName]:[Region]],0)</f>
        <v>StoreC</v>
      </c>
      <c r="E8116" s="37" t="str">
        <v>Alex</v>
      </c>
      <c r="F8116" s="37">
        <v>13</v>
      </c>
      <c r="G8116" s="37" t="str">
        <f>_xlfn.XLOOKUP(F8116,Reps!A:A,Reps!B:B,0)</f>
        <v>Shady</v>
      </c>
      <c r="H8116" s="37">
        <v>4092</v>
      </c>
      <c r="I8116" s="37" t="str" cm="1">
        <f t="array" ref="I8116:M8116">_xlfn.XLOOKUP(H8116,Product!A:A,Product!B:F,0)</f>
        <v>DOH-SH-3662</v>
      </c>
      <c r="J8116" s="37" t="str">
        <v>Bingo Dough 5 Mini Can Style 1</v>
      </c>
      <c r="K8116" s="37" t="str">
        <v>Clay</v>
      </c>
      <c r="L8116" s="37" t="str">
        <v>Dough</v>
      </c>
      <c r="M8116" s="37" t="str">
        <v>Bingo Dough</v>
      </c>
      <c r="N8116" s="37">
        <v>1</v>
      </c>
      <c r="O8116" s="38">
        <v>25</v>
      </c>
      <c r="P8116" s="38"/>
      <c r="Q8116" s="39">
        <v>45030.57351253472</v>
      </c>
      <c r="R8116" s="40" t="s">
        <v>7417</v>
      </c>
    </row>
    <row r="8117" spans="1:18" x14ac:dyDescent="0.3">
      <c r="A8117" s="41">
        <v>8116</v>
      </c>
      <c r="B8117" s="42">
        <v>9888</v>
      </c>
      <c r="C8117" s="42">
        <v>3</v>
      </c>
      <c r="D8117" s="37" t="str" cm="1">
        <f t="array" ref="D8117:E8117">_xlfn.XLOOKUP(C8117,Table1[StoreID],Table1[[StoreName]:[Region]],0)</f>
        <v>StoreC</v>
      </c>
      <c r="E8117" s="42" t="str">
        <v>Alex</v>
      </c>
      <c r="F8117" s="42">
        <v>1</v>
      </c>
      <c r="G8117" s="42" t="str">
        <f>_xlfn.XLOOKUP(F8117,Reps!A:A,Reps!B:B,0)</f>
        <v>Ahmed</v>
      </c>
      <c r="H8117" s="42">
        <v>2854</v>
      </c>
      <c r="I8117" s="42" t="str" cm="1">
        <f t="array" ref="I8117:M8117">_xlfn.XLOOKUP(H8117,Product!A:A,Product!B:F,0)</f>
        <v>RSH-25278</v>
      </c>
      <c r="J8117" s="42" t="str">
        <v>Real Littles S2 Back Packs Stand 18 pcs</v>
      </c>
      <c r="K8117" s="42" t="str">
        <v>Fashion</v>
      </c>
      <c r="L8117" s="42" t="str">
        <v>Accessories</v>
      </c>
      <c r="M8117" s="42" t="str">
        <v>Real Littles</v>
      </c>
      <c r="N8117" s="42">
        <v>1</v>
      </c>
      <c r="O8117" s="43">
        <v>175</v>
      </c>
      <c r="P8117" s="43"/>
      <c r="Q8117" s="44">
        <v>45030.576779895833</v>
      </c>
      <c r="R8117" s="45" t="s">
        <v>7418</v>
      </c>
    </row>
    <row r="8118" spans="1:18" x14ac:dyDescent="0.3">
      <c r="A8118" s="36">
        <v>8117</v>
      </c>
      <c r="B8118" s="37">
        <v>9888</v>
      </c>
      <c r="C8118" s="37">
        <v>3</v>
      </c>
      <c r="D8118" s="37" t="str" cm="1">
        <f t="array" ref="D8118:E8118">_xlfn.XLOOKUP(C8118,Table1[StoreID],Table1[[StoreName]:[Region]],0)</f>
        <v>StoreC</v>
      </c>
      <c r="E8118" s="37" t="str">
        <v>Alex</v>
      </c>
      <c r="F8118" s="37">
        <v>1</v>
      </c>
      <c r="G8118" s="37" t="str">
        <f>_xlfn.XLOOKUP(F8118,Reps!A:A,Reps!B:B,0)</f>
        <v>Ahmed</v>
      </c>
      <c r="H8118" s="37">
        <v>2779</v>
      </c>
      <c r="I8118" s="37" t="str" cm="1">
        <f t="array" ref="I8118:M8118">_xlfn.XLOOKUP(H8118,Product!A:A,Product!B:F,0)</f>
        <v>RSH-OFG228</v>
      </c>
      <c r="J8118" s="37" t="str">
        <v>Canal Toys - Style 4 Ever Airbrush Plush - Unicorn</v>
      </c>
      <c r="K8118" s="37" t="str">
        <v>Education &amp; Learning</v>
      </c>
      <c r="L8118" s="37" t="str">
        <v>Art &amp; Craft</v>
      </c>
      <c r="M8118" s="37" t="str">
        <v>Style 4 Ever</v>
      </c>
      <c r="N8118" s="37">
        <v>1</v>
      </c>
      <c r="O8118" s="38">
        <v>750</v>
      </c>
      <c r="P8118" s="38"/>
      <c r="Q8118" s="39">
        <v>45030.576779895833</v>
      </c>
      <c r="R8118" s="40" t="s">
        <v>7418</v>
      </c>
    </row>
    <row r="8119" spans="1:18" x14ac:dyDescent="0.3">
      <c r="A8119" s="41">
        <v>8118</v>
      </c>
      <c r="B8119" s="42">
        <v>9888</v>
      </c>
      <c r="C8119" s="42">
        <v>3</v>
      </c>
      <c r="D8119" s="37" t="str" cm="1">
        <f t="array" ref="D8119:E8119">_xlfn.XLOOKUP(C8119,Table1[StoreID],Table1[[StoreName]:[Region]],0)</f>
        <v>StoreC</v>
      </c>
      <c r="E8119" s="42" t="str">
        <v>Alex</v>
      </c>
      <c r="F8119" s="42">
        <v>1</v>
      </c>
      <c r="G8119" s="42" t="str">
        <f>_xlfn.XLOOKUP(F8119,Reps!A:A,Reps!B:B,0)</f>
        <v>Ahmed</v>
      </c>
      <c r="H8119" s="42">
        <v>3333</v>
      </c>
      <c r="I8119" s="42" t="str" cm="1">
        <f t="array" ref="I8119:M8119">_xlfn.XLOOKUP(H8119,Product!A:A,Product!B:F,0)</f>
        <v>MTR-4404</v>
      </c>
      <c r="J8119" s="42" t="str">
        <v>Make It Real - Juicy Couture Chains &amp; Charms</v>
      </c>
      <c r="K8119" s="42" t="str">
        <v>Fashion</v>
      </c>
      <c r="L8119" s="42" t="str">
        <v>Accessories</v>
      </c>
      <c r="M8119" s="42" t="str">
        <v>Juicy Couture</v>
      </c>
      <c r="N8119" s="42">
        <v>1</v>
      </c>
      <c r="O8119" s="43">
        <v>387.5</v>
      </c>
      <c r="P8119" s="43"/>
      <c r="Q8119" s="44">
        <v>45030.57677994213</v>
      </c>
      <c r="R8119" s="45" t="s">
        <v>7418</v>
      </c>
    </row>
    <row r="8120" spans="1:18" x14ac:dyDescent="0.3">
      <c r="A8120" s="36">
        <v>8119</v>
      </c>
      <c r="B8120" s="37">
        <v>9888</v>
      </c>
      <c r="C8120" s="37">
        <v>3</v>
      </c>
      <c r="D8120" s="37" t="str" cm="1">
        <f t="array" ref="D8120:E8120">_xlfn.XLOOKUP(C8120,Table1[StoreID],Table1[[StoreName]:[Region]],0)</f>
        <v>StoreC</v>
      </c>
      <c r="E8120" s="37" t="str">
        <v>Alex</v>
      </c>
      <c r="F8120" s="37">
        <v>1</v>
      </c>
      <c r="G8120" s="37" t="str">
        <f>_xlfn.XLOOKUP(F8120,Reps!A:A,Reps!B:B,0)</f>
        <v>Ahmed</v>
      </c>
      <c r="H8120" s="37">
        <v>4079</v>
      </c>
      <c r="I8120" s="37" t="str" cm="1">
        <f t="array" ref="I8120:M8120">_xlfn.XLOOKUP(H8120,Product!A:A,Product!B:F,0)</f>
        <v>E91 BP-2</v>
      </c>
      <c r="J8120" s="37" t="str">
        <v>Energizer Card 2  AA Promo</v>
      </c>
      <c r="K8120" s="37" t="str">
        <v>Add-ons</v>
      </c>
      <c r="L8120" s="37" t="str">
        <v>Battery</v>
      </c>
      <c r="M8120" s="37" t="str">
        <v>Energizer</v>
      </c>
      <c r="N8120" s="37">
        <v>1</v>
      </c>
      <c r="O8120" s="38">
        <v>25</v>
      </c>
      <c r="P8120" s="38"/>
      <c r="Q8120" s="39">
        <v>45030.576780011572</v>
      </c>
      <c r="R8120" s="40" t="s">
        <v>7418</v>
      </c>
    </row>
    <row r="8121" spans="1:18" x14ac:dyDescent="0.3">
      <c r="A8121" s="41">
        <v>8120</v>
      </c>
      <c r="B8121" s="42">
        <v>9890</v>
      </c>
      <c r="C8121" s="42">
        <v>3</v>
      </c>
      <c r="D8121" s="37" t="str" cm="1">
        <f t="array" ref="D8121:E8121">_xlfn.XLOOKUP(C8121,Table1[StoreID],Table1[[StoreName]:[Region]],0)</f>
        <v>StoreC</v>
      </c>
      <c r="E8121" s="42" t="str">
        <v>Alex</v>
      </c>
      <c r="F8121" s="42">
        <v>13</v>
      </c>
      <c r="G8121" s="42" t="str">
        <f>_xlfn.XLOOKUP(F8121,Reps!A:A,Reps!B:B,0)</f>
        <v>Shady</v>
      </c>
      <c r="H8121" s="42">
        <v>1165</v>
      </c>
      <c r="I8121" s="42" t="str" cm="1">
        <f t="array" ref="I8121:M8121">_xlfn.XLOOKUP(H8121,Product!A:A,Product!B:F,0)</f>
        <v>SH-3684</v>
      </c>
      <c r="J8121" s="42" t="str">
        <v>Die Cast Super Hero 6asst</v>
      </c>
      <c r="K8121" s="42" t="str">
        <v>Vehicle - Parking &amp; Robots</v>
      </c>
      <c r="L8121" s="42" t="str">
        <v>Car</v>
      </c>
      <c r="M8121" s="42" t="str">
        <v>Super Hero</v>
      </c>
      <c r="N8121" s="42">
        <v>1</v>
      </c>
      <c r="O8121" s="43">
        <v>25</v>
      </c>
      <c r="P8121" s="43"/>
      <c r="Q8121" s="44">
        <v>45030.620603356481</v>
      </c>
      <c r="R8121" s="45" t="s">
        <v>7419</v>
      </c>
    </row>
    <row r="8122" spans="1:18" x14ac:dyDescent="0.3">
      <c r="A8122" s="36">
        <v>8121</v>
      </c>
      <c r="B8122" s="37">
        <v>9890</v>
      </c>
      <c r="C8122" s="37">
        <v>3</v>
      </c>
      <c r="D8122" s="37" t="str" cm="1">
        <f t="array" ref="D8122:E8122">_xlfn.XLOOKUP(C8122,Table1[StoreID],Table1[[StoreName]:[Region]],0)</f>
        <v>StoreC</v>
      </c>
      <c r="E8122" s="37" t="str">
        <v>Alex</v>
      </c>
      <c r="F8122" s="37">
        <v>13</v>
      </c>
      <c r="G8122" s="37" t="str">
        <f>_xlfn.XLOOKUP(F8122,Reps!A:A,Reps!B:B,0)</f>
        <v>Shady</v>
      </c>
      <c r="H8122" s="37">
        <v>1168</v>
      </c>
      <c r="I8122" s="37" t="str" cm="1">
        <f t="array" ref="I8122:M8122">_xlfn.XLOOKUP(H8122,Product!A:A,Product!B:F,0)</f>
        <v>SH-3681</v>
      </c>
      <c r="J8122" s="37" t="str">
        <v>Die Cast Super Hero 6asst</v>
      </c>
      <c r="K8122" s="37" t="str">
        <v>Vehicle - Parking &amp; Robots</v>
      </c>
      <c r="L8122" s="37" t="str">
        <v>Car</v>
      </c>
      <c r="M8122" s="37" t="str">
        <v>Super Hero</v>
      </c>
      <c r="N8122" s="37">
        <v>1</v>
      </c>
      <c r="O8122" s="38">
        <v>25</v>
      </c>
      <c r="P8122" s="38"/>
      <c r="Q8122" s="39">
        <v>45030.620603391202</v>
      </c>
      <c r="R8122" s="40" t="s">
        <v>7419</v>
      </c>
    </row>
    <row r="8123" spans="1:18" x14ac:dyDescent="0.3">
      <c r="A8123" s="41">
        <v>8122</v>
      </c>
      <c r="B8123" s="42">
        <v>9890</v>
      </c>
      <c r="C8123" s="42">
        <v>3</v>
      </c>
      <c r="D8123" s="37" t="str" cm="1">
        <f t="array" ref="D8123:E8123">_xlfn.XLOOKUP(C8123,Table1[StoreID],Table1[[StoreName]:[Region]],0)</f>
        <v>StoreC</v>
      </c>
      <c r="E8123" s="42" t="str">
        <v>Alex</v>
      </c>
      <c r="F8123" s="42">
        <v>13</v>
      </c>
      <c r="G8123" s="42" t="str">
        <f>_xlfn.XLOOKUP(F8123,Reps!A:A,Reps!B:B,0)</f>
        <v>Shady</v>
      </c>
      <c r="H8123" s="42">
        <v>1165</v>
      </c>
      <c r="I8123" s="42" t="str" cm="1">
        <f t="array" ref="I8123:M8123">_xlfn.XLOOKUP(H8123,Product!A:A,Product!B:F,0)</f>
        <v>SH-3684</v>
      </c>
      <c r="J8123" s="42" t="str">
        <v>Die Cast Super Hero 6asst</v>
      </c>
      <c r="K8123" s="42" t="str">
        <v>Vehicle - Parking &amp; Robots</v>
      </c>
      <c r="L8123" s="42" t="str">
        <v>Car</v>
      </c>
      <c r="M8123" s="42" t="str">
        <v>Super Hero</v>
      </c>
      <c r="N8123" s="42">
        <v>1</v>
      </c>
      <c r="O8123" s="43">
        <v>25</v>
      </c>
      <c r="P8123" s="43"/>
      <c r="Q8123" s="44">
        <v>45030.620603391202</v>
      </c>
      <c r="R8123" s="45" t="s">
        <v>7419</v>
      </c>
    </row>
    <row r="8124" spans="1:18" x14ac:dyDescent="0.3">
      <c r="A8124" s="36">
        <v>8123</v>
      </c>
      <c r="B8124" s="37">
        <v>9890</v>
      </c>
      <c r="C8124" s="37">
        <v>3</v>
      </c>
      <c r="D8124" s="37" t="str" cm="1">
        <f t="array" ref="D8124:E8124">_xlfn.XLOOKUP(C8124,Table1[StoreID],Table1[[StoreName]:[Region]],0)</f>
        <v>StoreC</v>
      </c>
      <c r="E8124" s="37" t="str">
        <v>Alex</v>
      </c>
      <c r="F8124" s="37">
        <v>13</v>
      </c>
      <c r="G8124" s="37" t="str">
        <f>_xlfn.XLOOKUP(F8124,Reps!A:A,Reps!B:B,0)</f>
        <v>Shady</v>
      </c>
      <c r="H8124" s="37">
        <v>1167</v>
      </c>
      <c r="I8124" s="37" t="str" cm="1">
        <f t="array" ref="I8124:M8124">_xlfn.XLOOKUP(H8124,Product!A:A,Product!B:F,0)</f>
        <v>SH-3682</v>
      </c>
      <c r="J8124" s="37" t="str">
        <v>Die Cast Super Hero 6asst</v>
      </c>
      <c r="K8124" s="37" t="str">
        <v>Vehicle - Parking &amp; Robots</v>
      </c>
      <c r="L8124" s="37" t="str">
        <v>Car</v>
      </c>
      <c r="M8124" s="37" t="str">
        <v>Super Hero</v>
      </c>
      <c r="N8124" s="37">
        <v>1</v>
      </c>
      <c r="O8124" s="38">
        <v>25</v>
      </c>
      <c r="P8124" s="38"/>
      <c r="Q8124" s="39">
        <v>45030.620603391202</v>
      </c>
      <c r="R8124" s="40" t="s">
        <v>7419</v>
      </c>
    </row>
    <row r="8125" spans="1:18" x14ac:dyDescent="0.3">
      <c r="A8125" s="41">
        <v>8124</v>
      </c>
      <c r="B8125" s="42">
        <v>9890</v>
      </c>
      <c r="C8125" s="42">
        <v>3</v>
      </c>
      <c r="D8125" s="37" t="str" cm="1">
        <f t="array" ref="D8125:E8125">_xlfn.XLOOKUP(C8125,Table1[StoreID],Table1[[StoreName]:[Region]],0)</f>
        <v>StoreC</v>
      </c>
      <c r="E8125" s="42" t="str">
        <v>Alex</v>
      </c>
      <c r="F8125" s="42">
        <v>13</v>
      </c>
      <c r="G8125" s="42" t="str">
        <f>_xlfn.XLOOKUP(F8125,Reps!A:A,Reps!B:B,0)</f>
        <v>Shady</v>
      </c>
      <c r="H8125" s="42">
        <v>3232</v>
      </c>
      <c r="I8125" s="42" t="str" cm="1">
        <f t="array" ref="I8125:M8125">_xlfn.XLOOKUP(H8125,Product!A:A,Product!B:F,0)</f>
        <v>NK-21112</v>
      </c>
      <c r="J8125" s="42" t="str">
        <v>Carnaval</v>
      </c>
      <c r="K8125" s="42" t="str">
        <v>Games</v>
      </c>
      <c r="L8125" s="42" t="str">
        <v>Board Game</v>
      </c>
      <c r="M8125" s="42" t="str">
        <v>Nilco</v>
      </c>
      <c r="N8125" s="42">
        <v>1</v>
      </c>
      <c r="O8125" s="43">
        <v>172.5</v>
      </c>
      <c r="P8125" s="43"/>
      <c r="Q8125" s="44">
        <v>45030.620603391202</v>
      </c>
      <c r="R8125" s="45" t="s">
        <v>7419</v>
      </c>
    </row>
    <row r="8126" spans="1:18" x14ac:dyDescent="0.3">
      <c r="A8126" s="36">
        <v>8125</v>
      </c>
      <c r="B8126" s="37">
        <v>9891</v>
      </c>
      <c r="C8126" s="37">
        <v>3</v>
      </c>
      <c r="D8126" s="37" t="str" cm="1">
        <f t="array" ref="D8126:E8126">_xlfn.XLOOKUP(C8126,Table1[StoreID],Table1[[StoreName]:[Region]],0)</f>
        <v>StoreC</v>
      </c>
      <c r="E8126" s="37" t="str">
        <v>Alex</v>
      </c>
      <c r="F8126" s="37">
        <v>1</v>
      </c>
      <c r="G8126" s="37" t="str">
        <f>_xlfn.XLOOKUP(F8126,Reps!A:A,Reps!B:B,0)</f>
        <v>Ahmed</v>
      </c>
      <c r="H8126" s="37">
        <v>671</v>
      </c>
      <c r="I8126" s="37" t="str" cm="1">
        <f t="array" ref="I8126:M8126">_xlfn.XLOOKUP(H8126,Product!A:A,Product!B:F,0)</f>
        <v>TH-ZUR-9609</v>
      </c>
      <c r="J8126" s="37" t="str">
        <v>COCO Surprise Cones Neon PDQ 6 Asst (12 PCS)</v>
      </c>
      <c r="K8126" s="37" t="str">
        <v>Plush &amp; Soft Toys</v>
      </c>
      <c r="L8126" s="37" t="str">
        <v>Non Battery</v>
      </c>
      <c r="M8126" s="37" t="str">
        <v>COCO SURPRISE</v>
      </c>
      <c r="N8126" s="37">
        <v>1</v>
      </c>
      <c r="O8126" s="38">
        <v>149.5</v>
      </c>
      <c r="P8126" s="38"/>
      <c r="Q8126" s="39">
        <v>45030.633628356481</v>
      </c>
      <c r="R8126" s="40" t="s">
        <v>7420</v>
      </c>
    </row>
    <row r="8127" spans="1:18" x14ac:dyDescent="0.3">
      <c r="A8127" s="41">
        <v>8126</v>
      </c>
      <c r="B8127" s="42">
        <v>9891</v>
      </c>
      <c r="C8127" s="42">
        <v>3</v>
      </c>
      <c r="D8127" s="37" t="str" cm="1">
        <f t="array" ref="D8127:E8127">_xlfn.XLOOKUP(C8127,Table1[StoreID],Table1[[StoreName]:[Region]],0)</f>
        <v>StoreC</v>
      </c>
      <c r="E8127" s="42" t="str">
        <v>Alex</v>
      </c>
      <c r="F8127" s="42">
        <v>1</v>
      </c>
      <c r="G8127" s="42" t="str">
        <f>_xlfn.XLOOKUP(F8127,Reps!A:A,Reps!B:B,0)</f>
        <v>Ahmed</v>
      </c>
      <c r="H8127" s="42">
        <v>4028</v>
      </c>
      <c r="I8127" s="42" t="str" cm="1">
        <f t="array" ref="I8127:M8127">_xlfn.XLOOKUP(H8127,Product!A:A,Product!B:F,0)</f>
        <v>FS0003570</v>
      </c>
      <c r="J8127" s="42" t="str">
        <v>Topps Match Attax 2022/2023 - Single Pack  Stand (36 pieces)</v>
      </c>
      <c r="K8127" s="42" t="str">
        <v>Games</v>
      </c>
      <c r="L8127" s="42" t="str">
        <v>Card Game</v>
      </c>
      <c r="M8127" s="42" t="str">
        <v>Match Attax</v>
      </c>
      <c r="N8127" s="42">
        <v>1</v>
      </c>
      <c r="O8127" s="43">
        <v>45</v>
      </c>
      <c r="P8127" s="43"/>
      <c r="Q8127" s="44">
        <v>45030.633628356481</v>
      </c>
      <c r="R8127" s="45" t="s">
        <v>7420</v>
      </c>
    </row>
    <row r="8128" spans="1:18" x14ac:dyDescent="0.3">
      <c r="A8128" s="36">
        <v>8127</v>
      </c>
      <c r="B8128" s="37">
        <v>9892</v>
      </c>
      <c r="C8128" s="37">
        <v>3</v>
      </c>
      <c r="D8128" s="37" t="str" cm="1">
        <f t="array" ref="D8128:E8128">_xlfn.XLOOKUP(C8128,Table1[StoreID],Table1[[StoreName]:[Region]],0)</f>
        <v>StoreC</v>
      </c>
      <c r="E8128" s="37" t="str">
        <v>Alex</v>
      </c>
      <c r="F8128" s="37">
        <v>1</v>
      </c>
      <c r="G8128" s="37" t="str">
        <f>_xlfn.XLOOKUP(F8128,Reps!A:A,Reps!B:B,0)</f>
        <v>Ahmed</v>
      </c>
      <c r="H8128" s="37">
        <v>385</v>
      </c>
      <c r="I8128" s="37" t="str" cm="1">
        <f t="array" ref="I8128:M8128">_xlfn.XLOOKUP(H8128,Product!A:A,Product!B:F,0)</f>
        <v>YW-28-037</v>
      </c>
      <c r="J8128" s="37" t="str">
        <v>Pokémon Tin Box 4 Asst</v>
      </c>
      <c r="K8128" s="37" t="str">
        <v>Games</v>
      </c>
      <c r="L8128" s="37" t="str">
        <v>Card Game</v>
      </c>
      <c r="M8128" s="37" t="str">
        <v>Pokémon</v>
      </c>
      <c r="N8128" s="37">
        <v>1</v>
      </c>
      <c r="O8128" s="38">
        <v>197.5</v>
      </c>
      <c r="P8128" s="38"/>
      <c r="Q8128" s="39">
        <v>45030.646429976849</v>
      </c>
      <c r="R8128" s="40" t="s">
        <v>7421</v>
      </c>
    </row>
    <row r="8129" spans="1:18" x14ac:dyDescent="0.3">
      <c r="A8129" s="41">
        <v>8128</v>
      </c>
      <c r="B8129" s="42">
        <v>9892</v>
      </c>
      <c r="C8129" s="42">
        <v>3</v>
      </c>
      <c r="D8129" s="37" t="str" cm="1">
        <f t="array" ref="D8129:E8129">_xlfn.XLOOKUP(C8129,Table1[StoreID],Table1[[StoreName]:[Region]],0)</f>
        <v>StoreC</v>
      </c>
      <c r="E8129" s="42" t="str">
        <v>Alex</v>
      </c>
      <c r="F8129" s="42">
        <v>1</v>
      </c>
      <c r="G8129" s="42" t="str">
        <f>_xlfn.XLOOKUP(F8129,Reps!A:A,Reps!B:B,0)</f>
        <v>Ahmed</v>
      </c>
      <c r="H8129" s="42">
        <v>4027</v>
      </c>
      <c r="I8129" s="42" t="str" cm="1">
        <f t="array" ref="I8129:M8129">_xlfn.XLOOKUP(H8129,Product!A:A,Product!B:F,0)</f>
        <v>FS0003594</v>
      </c>
      <c r="J8129" s="42" t="str">
        <v>Topps Match Attax 2022/2023 - Starter Pack</v>
      </c>
      <c r="K8129" s="42" t="str">
        <v>Games</v>
      </c>
      <c r="L8129" s="42" t="str">
        <v>Card Game</v>
      </c>
      <c r="M8129" s="42" t="str">
        <v>Match Attax</v>
      </c>
      <c r="N8129" s="42">
        <v>1</v>
      </c>
      <c r="O8129" s="43">
        <v>275</v>
      </c>
      <c r="P8129" s="43"/>
      <c r="Q8129" s="44">
        <v>45030.646429976849</v>
      </c>
      <c r="R8129" s="45" t="s">
        <v>7421</v>
      </c>
    </row>
    <row r="8130" spans="1:18" x14ac:dyDescent="0.3">
      <c r="A8130" s="36">
        <v>8129</v>
      </c>
      <c r="B8130" s="37">
        <v>9893</v>
      </c>
      <c r="C8130" s="37">
        <v>3</v>
      </c>
      <c r="D8130" s="37" t="str" cm="1">
        <f t="array" ref="D8130:E8130">_xlfn.XLOOKUP(C8130,Table1[StoreID],Table1[[StoreName]:[Region]],0)</f>
        <v>StoreC</v>
      </c>
      <c r="E8130" s="37" t="str">
        <v>Alex</v>
      </c>
      <c r="F8130" s="37">
        <v>13</v>
      </c>
      <c r="G8130" s="37" t="str">
        <f>_xlfn.XLOOKUP(F8130,Reps!A:A,Reps!B:B,0)</f>
        <v>Shady</v>
      </c>
      <c r="H8130" s="37">
        <v>3613</v>
      </c>
      <c r="I8130" s="37" t="str" cm="1">
        <f t="array" ref="I8130:M8130">_xlfn.XLOOKUP(H8130,Product!A:A,Product!B:F,0)</f>
        <v>LA-BD31389Z</v>
      </c>
      <c r="J8130" s="37" t="str">
        <v>Our Generation - Doll w/ Pet Dog, Cadence &amp; Cookie</v>
      </c>
      <c r="K8130" s="37" t="str">
        <v>Dolls &amp; Accessories</v>
      </c>
      <c r="L8130" s="37" t="str">
        <v>Doll</v>
      </c>
      <c r="M8130" s="37" t="str">
        <v>Our Generation</v>
      </c>
      <c r="N8130" s="37">
        <v>1</v>
      </c>
      <c r="O8130" s="38">
        <v>1099.5</v>
      </c>
      <c r="P8130" s="38"/>
      <c r="Q8130" s="39">
        <v>45030.651133599538</v>
      </c>
      <c r="R8130" s="40" t="s">
        <v>7422</v>
      </c>
    </row>
    <row r="8131" spans="1:18" x14ac:dyDescent="0.3">
      <c r="A8131" s="41">
        <v>8130</v>
      </c>
      <c r="B8131" s="42">
        <v>9893</v>
      </c>
      <c r="C8131" s="42">
        <v>3</v>
      </c>
      <c r="D8131" s="37" t="str" cm="1">
        <f t="array" ref="D8131:E8131">_xlfn.XLOOKUP(C8131,Table1[StoreID],Table1[[StoreName]:[Region]],0)</f>
        <v>StoreC</v>
      </c>
      <c r="E8131" s="42" t="str">
        <v>Alex</v>
      </c>
      <c r="F8131" s="42">
        <v>13</v>
      </c>
      <c r="G8131" s="42" t="str">
        <f>_xlfn.XLOOKUP(F8131,Reps!A:A,Reps!B:B,0)</f>
        <v>Shady</v>
      </c>
      <c r="H8131" s="42">
        <v>3610</v>
      </c>
      <c r="I8131" s="42" t="str" cm="1">
        <f t="array" ref="I8131:M8131">_xlfn.XLOOKUP(H8131,Product!A:A,Product!B:F,0)</f>
        <v>LA-BD35189Z</v>
      </c>
      <c r="J8131" s="42" t="str">
        <v>Our Generation - 6" POSEABLE YORKSHIRE TERRIER PUP</v>
      </c>
      <c r="K8131" s="42" t="str">
        <v>Plush &amp; Soft Toys</v>
      </c>
      <c r="L8131" s="42" t="str">
        <v>Non Battery</v>
      </c>
      <c r="M8131" s="42" t="str">
        <v>Our Generation</v>
      </c>
      <c r="N8131" s="42">
        <v>1</v>
      </c>
      <c r="O8131" s="43">
        <v>325</v>
      </c>
      <c r="P8131" s="43"/>
      <c r="Q8131" s="44">
        <v>45030.651133599538</v>
      </c>
      <c r="R8131" s="45" t="s">
        <v>7422</v>
      </c>
    </row>
    <row r="8132" spans="1:18" x14ac:dyDescent="0.3">
      <c r="A8132" s="36">
        <v>8131</v>
      </c>
      <c r="B8132" s="37">
        <v>9893</v>
      </c>
      <c r="C8132" s="37">
        <v>3</v>
      </c>
      <c r="D8132" s="37" t="str" cm="1">
        <f t="array" ref="D8132:E8132">_xlfn.XLOOKUP(C8132,Table1[StoreID],Table1[[StoreName]:[Region]],0)</f>
        <v>StoreC</v>
      </c>
      <c r="E8132" s="37" t="str">
        <v>Alex</v>
      </c>
      <c r="F8132" s="37">
        <v>13</v>
      </c>
      <c r="G8132" s="37" t="str">
        <f>_xlfn.XLOOKUP(F8132,Reps!A:A,Reps!B:B,0)</f>
        <v>Shady</v>
      </c>
      <c r="H8132" s="37">
        <v>2776</v>
      </c>
      <c r="I8132" s="37" t="str" cm="1">
        <f t="array" ref="I8132:M8132">_xlfn.XLOOKUP(H8132,Product!A:A,Product!B:F,0)</f>
        <v>RSH-OFG234</v>
      </c>
      <c r="J8132" s="37" t="str">
        <v>Canal Toys - Style 4 Ever Mini Lava Lamp Diy</v>
      </c>
      <c r="K8132" s="37" t="str">
        <v>Education &amp; Learning</v>
      </c>
      <c r="L8132" s="37" t="str">
        <v>Art &amp; Craft</v>
      </c>
      <c r="M8132" s="37" t="str">
        <v>Style 4 Ever</v>
      </c>
      <c r="N8132" s="37">
        <v>1</v>
      </c>
      <c r="O8132" s="38">
        <v>225</v>
      </c>
      <c r="P8132" s="38"/>
      <c r="Q8132" s="39">
        <v>45030.651133599538</v>
      </c>
      <c r="R8132" s="40" t="s">
        <v>7422</v>
      </c>
    </row>
    <row r="8133" spans="1:18" x14ac:dyDescent="0.3">
      <c r="A8133" s="41">
        <v>8132</v>
      </c>
      <c r="B8133" s="42">
        <v>9893</v>
      </c>
      <c r="C8133" s="42">
        <v>3</v>
      </c>
      <c r="D8133" s="37" t="str" cm="1">
        <f t="array" ref="D8133:E8133">_xlfn.XLOOKUP(C8133,Table1[StoreID],Table1[[StoreName]:[Region]],0)</f>
        <v>StoreC</v>
      </c>
      <c r="E8133" s="42" t="str">
        <v>Alex</v>
      </c>
      <c r="F8133" s="42">
        <v>13</v>
      </c>
      <c r="G8133" s="42" t="str">
        <f>_xlfn.XLOOKUP(F8133,Reps!A:A,Reps!B:B,0)</f>
        <v>Shady</v>
      </c>
      <c r="H8133" s="42">
        <v>2776</v>
      </c>
      <c r="I8133" s="42" t="str" cm="1">
        <f t="array" ref="I8133:M8133">_xlfn.XLOOKUP(H8133,Product!A:A,Product!B:F,0)</f>
        <v>RSH-OFG234</v>
      </c>
      <c r="J8133" s="42" t="str">
        <v>Canal Toys - Style 4 Ever Mini Lava Lamp Diy</v>
      </c>
      <c r="K8133" s="42" t="str">
        <v>Education &amp; Learning</v>
      </c>
      <c r="L8133" s="42" t="str">
        <v>Art &amp; Craft</v>
      </c>
      <c r="M8133" s="42" t="str">
        <v>Style 4 Ever</v>
      </c>
      <c r="N8133" s="42">
        <v>1</v>
      </c>
      <c r="O8133" s="43">
        <v>225</v>
      </c>
      <c r="P8133" s="43"/>
      <c r="Q8133" s="44">
        <v>45030.651133599538</v>
      </c>
      <c r="R8133" s="45" t="s">
        <v>7422</v>
      </c>
    </row>
    <row r="8134" spans="1:18" x14ac:dyDescent="0.3">
      <c r="A8134" s="36">
        <v>8133</v>
      </c>
      <c r="B8134" s="37">
        <v>9898</v>
      </c>
      <c r="C8134" s="37">
        <v>3</v>
      </c>
      <c r="D8134" s="37" t="str" cm="1">
        <f t="array" ref="D8134:E8134">_xlfn.XLOOKUP(C8134,Table1[StoreID],Table1[[StoreName]:[Region]],0)</f>
        <v>StoreC</v>
      </c>
      <c r="E8134" s="37" t="str">
        <v>Alex</v>
      </c>
      <c r="F8134" s="37">
        <v>1</v>
      </c>
      <c r="G8134" s="37" t="str">
        <f>_xlfn.XLOOKUP(F8134,Reps!A:A,Reps!B:B,0)</f>
        <v>Ahmed</v>
      </c>
      <c r="H8134" s="37">
        <v>3531</v>
      </c>
      <c r="I8134" s="37" t="str" cm="1">
        <f t="array" ref="I8134:M8134">_xlfn.XLOOKUP(H8134,Product!A:A,Product!B:F,0)</f>
        <v>LA-VE1019Z</v>
      </c>
      <c r="J8134" s="37" t="str">
        <v>TRACTOR W/ RAKE</v>
      </c>
      <c r="K8134" s="37" t="str">
        <v>Baby</v>
      </c>
      <c r="L8134" s="37" t="str">
        <v>Toddler</v>
      </c>
      <c r="M8134" s="37" t="str">
        <v>Wonder Wheels</v>
      </c>
      <c r="N8134" s="37">
        <v>1</v>
      </c>
      <c r="O8134" s="38">
        <v>199.5</v>
      </c>
      <c r="P8134" s="38"/>
      <c r="Q8134" s="39">
        <v>45030.700638622686</v>
      </c>
      <c r="R8134" s="40" t="s">
        <v>7423</v>
      </c>
    </row>
    <row r="8135" spans="1:18" x14ac:dyDescent="0.3">
      <c r="A8135" s="41">
        <v>8134</v>
      </c>
      <c r="B8135" s="42">
        <v>9898</v>
      </c>
      <c r="C8135" s="42">
        <v>3</v>
      </c>
      <c r="D8135" s="37" t="str" cm="1">
        <f t="array" ref="D8135:E8135">_xlfn.XLOOKUP(C8135,Table1[StoreID],Table1[[StoreName]:[Region]],0)</f>
        <v>StoreC</v>
      </c>
      <c r="E8135" s="42" t="str">
        <v>Alex</v>
      </c>
      <c r="F8135" s="42">
        <v>1</v>
      </c>
      <c r="G8135" s="42" t="str">
        <f>_xlfn.XLOOKUP(F8135,Reps!A:A,Reps!B:B,0)</f>
        <v>Ahmed</v>
      </c>
      <c r="H8135" s="42">
        <v>3534</v>
      </c>
      <c r="I8135" s="42" t="str" cm="1">
        <f t="array" ref="I8135:M8135">_xlfn.XLOOKUP(H8135,Product!A:A,Product!B:F,0)</f>
        <v>LA-VE1010Z</v>
      </c>
      <c r="J8135" s="42" t="str">
        <v>ROADSTER</v>
      </c>
      <c r="K8135" s="42" t="str">
        <v>Baby</v>
      </c>
      <c r="L8135" s="42" t="str">
        <v>Toddler</v>
      </c>
      <c r="M8135" s="42" t="str">
        <v>Wonder Wheels</v>
      </c>
      <c r="N8135" s="42">
        <v>1</v>
      </c>
      <c r="O8135" s="43">
        <v>175</v>
      </c>
      <c r="P8135" s="43"/>
      <c r="Q8135" s="44">
        <v>45030.700638622686</v>
      </c>
      <c r="R8135" s="45" t="s">
        <v>7423</v>
      </c>
    </row>
    <row r="8136" spans="1:18" x14ac:dyDescent="0.3">
      <c r="A8136" s="36">
        <v>8135</v>
      </c>
      <c r="B8136" s="37">
        <v>9898</v>
      </c>
      <c r="C8136" s="37">
        <v>3</v>
      </c>
      <c r="D8136" s="37" t="str" cm="1">
        <f t="array" ref="D8136:E8136">_xlfn.XLOOKUP(C8136,Table1[StoreID],Table1[[StoreName]:[Region]],0)</f>
        <v>StoreC</v>
      </c>
      <c r="E8136" s="37" t="str">
        <v>Alex</v>
      </c>
      <c r="F8136" s="37">
        <v>1</v>
      </c>
      <c r="G8136" s="37" t="str">
        <f>_xlfn.XLOOKUP(F8136,Reps!A:A,Reps!B:B,0)</f>
        <v>Ahmed</v>
      </c>
      <c r="H8136" s="37">
        <v>4241</v>
      </c>
      <c r="I8136" s="37" t="str" cm="1">
        <f t="array" ref="I8136:M8136">_xlfn.XLOOKUP(H8136,Product!A:A,Product!B:F,0)</f>
        <v>AT-6061061</v>
      </c>
      <c r="J8136" s="37" t="str">
        <v>Spin Master - Paw patrol stand 8Pcs</v>
      </c>
      <c r="K8136" s="37" t="str">
        <v>Plush &amp; Soft Toys</v>
      </c>
      <c r="L8136" s="37" t="str">
        <v>Non Battery</v>
      </c>
      <c r="M8136" s="37" t="str">
        <v>Spin Master</v>
      </c>
      <c r="N8136" s="37">
        <v>1</v>
      </c>
      <c r="O8136" s="38">
        <v>175</v>
      </c>
      <c r="P8136" s="38"/>
      <c r="Q8136" s="39">
        <v>45030.700638622686</v>
      </c>
      <c r="R8136" s="40" t="s">
        <v>7423</v>
      </c>
    </row>
    <row r="8137" spans="1:18" x14ac:dyDescent="0.3">
      <c r="A8137" s="41">
        <v>8136</v>
      </c>
      <c r="B8137" s="42">
        <v>9899</v>
      </c>
      <c r="C8137" s="42">
        <v>3</v>
      </c>
      <c r="D8137" s="37" t="str" cm="1">
        <f t="array" ref="D8137:E8137">_xlfn.XLOOKUP(C8137,Table1[StoreID],Table1[[StoreName]:[Region]],0)</f>
        <v>StoreC</v>
      </c>
      <c r="E8137" s="42" t="str">
        <v>Alex</v>
      </c>
      <c r="F8137" s="42">
        <v>13</v>
      </c>
      <c r="G8137" s="42" t="str">
        <f>_xlfn.XLOOKUP(F8137,Reps!A:A,Reps!B:B,0)</f>
        <v>Shady</v>
      </c>
      <c r="H8137" s="42">
        <v>4079</v>
      </c>
      <c r="I8137" s="42" t="str" cm="1">
        <f t="array" ref="I8137:M8137">_xlfn.XLOOKUP(H8137,Product!A:A,Product!B:F,0)</f>
        <v>E91 BP-2</v>
      </c>
      <c r="J8137" s="42" t="str">
        <v>Energizer Card 2  AA Promo</v>
      </c>
      <c r="K8137" s="42" t="str">
        <v>Add-ons</v>
      </c>
      <c r="L8137" s="42" t="str">
        <v>Battery</v>
      </c>
      <c r="M8137" s="42" t="str">
        <v>Energizer</v>
      </c>
      <c r="N8137" s="42">
        <v>1</v>
      </c>
      <c r="O8137" s="43">
        <v>25</v>
      </c>
      <c r="P8137" s="43"/>
      <c r="Q8137" s="44">
        <v>45030.702834490738</v>
      </c>
      <c r="R8137" s="45" t="s">
        <v>7424</v>
      </c>
    </row>
    <row r="8138" spans="1:18" x14ac:dyDescent="0.3">
      <c r="A8138" s="36">
        <v>8137</v>
      </c>
      <c r="B8138" s="37">
        <v>9902</v>
      </c>
      <c r="C8138" s="37">
        <v>3</v>
      </c>
      <c r="D8138" s="37" t="str" cm="1">
        <f t="array" ref="D8138:E8138">_xlfn.XLOOKUP(C8138,Table1[StoreID],Table1[[StoreName]:[Region]],0)</f>
        <v>StoreC</v>
      </c>
      <c r="E8138" s="37" t="str">
        <v>Alex</v>
      </c>
      <c r="F8138" s="37">
        <v>23</v>
      </c>
      <c r="G8138" s="37" t="str">
        <f>_xlfn.XLOOKUP(F8138,Reps!A:A,Reps!B:B,0)</f>
        <v>Essam</v>
      </c>
      <c r="H8138" s="37">
        <v>588</v>
      </c>
      <c r="I8138" s="37" t="str" cm="1">
        <f t="array" ref="I8138:M8138">_xlfn.XLOOKUP(H8138,Product!A:A,Product!B:F,0)</f>
        <v>YA-290-85143</v>
      </c>
      <c r="J8138" s="37" t="str">
        <v>Pokémon Trading Cards Enhanced 2 Pack Blisters Articuno / Zapdos / Moltres</v>
      </c>
      <c r="K8138" s="37" t="str">
        <v>Games</v>
      </c>
      <c r="L8138" s="37" t="str">
        <v>Card Game</v>
      </c>
      <c r="M8138" s="37" t="str">
        <v>Pokémon</v>
      </c>
      <c r="N8138" s="37">
        <v>1</v>
      </c>
      <c r="O8138" s="38">
        <v>450</v>
      </c>
      <c r="P8138" s="38"/>
      <c r="Q8138" s="39">
        <v>45030.85309290509</v>
      </c>
      <c r="R8138" s="40" t="s">
        <v>7425</v>
      </c>
    </row>
    <row r="8139" spans="1:18" x14ac:dyDescent="0.3">
      <c r="A8139" s="41">
        <v>8138</v>
      </c>
      <c r="B8139" s="42">
        <v>9902</v>
      </c>
      <c r="C8139" s="42">
        <v>3</v>
      </c>
      <c r="D8139" s="37" t="str" cm="1">
        <f t="array" ref="D8139:E8139">_xlfn.XLOOKUP(C8139,Table1[StoreID],Table1[[StoreName]:[Region]],0)</f>
        <v>StoreC</v>
      </c>
      <c r="E8139" s="42" t="str">
        <v>Alex</v>
      </c>
      <c r="F8139" s="42">
        <v>23</v>
      </c>
      <c r="G8139" s="42" t="str">
        <f>_xlfn.XLOOKUP(F8139,Reps!A:A,Reps!B:B,0)</f>
        <v>Essam</v>
      </c>
      <c r="H8139" s="42">
        <v>590</v>
      </c>
      <c r="I8139" s="42" t="str" cm="1">
        <f t="array" ref="I8139:M8139">_xlfn.XLOOKUP(H8139,Product!A:A,Product!B:F,0)</f>
        <v>YA-290-80991</v>
      </c>
      <c r="J8139" s="42" t="str">
        <v>Pokémon Trading Cards Pikachu &amp; Zekrom Premium Box (6/case)</v>
      </c>
      <c r="K8139" s="42" t="str">
        <v>Games</v>
      </c>
      <c r="L8139" s="42" t="str">
        <v>Card Game</v>
      </c>
      <c r="M8139" s="42" t="str">
        <v>Pokémon</v>
      </c>
      <c r="N8139" s="42">
        <v>1</v>
      </c>
      <c r="O8139" s="43">
        <v>1650</v>
      </c>
      <c r="P8139" s="43"/>
      <c r="Q8139" s="44">
        <v>45030.853093287034</v>
      </c>
      <c r="R8139" s="45" t="s">
        <v>7425</v>
      </c>
    </row>
    <row r="8140" spans="1:18" x14ac:dyDescent="0.3">
      <c r="A8140" s="36">
        <v>8139</v>
      </c>
      <c r="B8140" s="37">
        <v>9903</v>
      </c>
      <c r="C8140" s="37">
        <v>3</v>
      </c>
      <c r="D8140" s="37" t="str" cm="1">
        <f t="array" ref="D8140:E8140">_xlfn.XLOOKUP(C8140,Table1[StoreID],Table1[[StoreName]:[Region]],0)</f>
        <v>StoreC</v>
      </c>
      <c r="E8140" s="37" t="str">
        <v>Alex</v>
      </c>
      <c r="F8140" s="37">
        <v>23</v>
      </c>
      <c r="G8140" s="37" t="str">
        <f>_xlfn.XLOOKUP(F8140,Reps!A:A,Reps!B:B,0)</f>
        <v>Essam</v>
      </c>
      <c r="H8140" s="37">
        <v>3390</v>
      </c>
      <c r="I8140" s="37" t="str" cm="1">
        <f t="array" ref="I8140:M8140">_xlfn.XLOOKUP(H8140,Product!A:A,Product!B:F,0)</f>
        <v>MGA-580935-2</v>
      </c>
      <c r="J8140" s="37" t="str">
        <v>Dream Bella Small Unicorn Purple  in PDQ</v>
      </c>
      <c r="K8140" s="37" t="str">
        <v>Dolls &amp; Accessories</v>
      </c>
      <c r="L8140" s="37" t="str">
        <v>Doll Accessories</v>
      </c>
      <c r="M8140" s="37" t="str">
        <v>Dream Bella</v>
      </c>
      <c r="N8140" s="37">
        <v>1</v>
      </c>
      <c r="O8140" s="38">
        <v>175</v>
      </c>
      <c r="P8140" s="38"/>
      <c r="Q8140" s="39">
        <v>45030.855770405091</v>
      </c>
      <c r="R8140" s="40" t="s">
        <v>7426</v>
      </c>
    </row>
    <row r="8141" spans="1:18" x14ac:dyDescent="0.3">
      <c r="A8141" s="41">
        <v>8140</v>
      </c>
      <c r="B8141" s="42">
        <v>9903</v>
      </c>
      <c r="C8141" s="42">
        <v>3</v>
      </c>
      <c r="D8141" s="37" t="str" cm="1">
        <f t="array" ref="D8141:E8141">_xlfn.XLOOKUP(C8141,Table1[StoreID],Table1[[StoreName]:[Region]],0)</f>
        <v>StoreC</v>
      </c>
      <c r="E8141" s="42" t="str">
        <v>Alex</v>
      </c>
      <c r="F8141" s="42">
        <v>23</v>
      </c>
      <c r="G8141" s="42" t="str">
        <f>_xlfn.XLOOKUP(F8141,Reps!A:A,Reps!B:B,0)</f>
        <v>Essam</v>
      </c>
      <c r="H8141" s="42">
        <v>3391</v>
      </c>
      <c r="I8141" s="42" t="str" cm="1">
        <f t="array" ref="I8141:M8141">_xlfn.XLOOKUP(H8141,Product!A:A,Product!B:F,0)</f>
        <v>MGA-580935-1</v>
      </c>
      <c r="J8141" s="42" t="str">
        <v>Dream Bella Small Unicorn Blue  in PDQ</v>
      </c>
      <c r="K8141" s="42" t="str">
        <v>Dolls &amp; Accessories</v>
      </c>
      <c r="L8141" s="42" t="str">
        <v>Doll Accessories</v>
      </c>
      <c r="M8141" s="42" t="str">
        <v>Dream Bella</v>
      </c>
      <c r="N8141" s="42">
        <v>1</v>
      </c>
      <c r="O8141" s="43">
        <v>175</v>
      </c>
      <c r="P8141" s="43"/>
      <c r="Q8141" s="44">
        <v>45030.855770405091</v>
      </c>
      <c r="R8141" s="45" t="s">
        <v>7426</v>
      </c>
    </row>
    <row r="8142" spans="1:18" x14ac:dyDescent="0.3">
      <c r="A8142" s="36">
        <v>8141</v>
      </c>
      <c r="B8142" s="37">
        <v>9904</v>
      </c>
      <c r="C8142" s="37">
        <v>3</v>
      </c>
      <c r="D8142" s="37" t="str" cm="1">
        <f t="array" ref="D8142:E8142">_xlfn.XLOOKUP(C8142,Table1[StoreID],Table1[[StoreName]:[Region]],0)</f>
        <v>StoreC</v>
      </c>
      <c r="E8142" s="37" t="str">
        <v>Alex</v>
      </c>
      <c r="F8142" s="37">
        <v>23</v>
      </c>
      <c r="G8142" s="37" t="str">
        <f>_xlfn.XLOOKUP(F8142,Reps!A:A,Reps!B:B,0)</f>
        <v>Essam</v>
      </c>
      <c r="H8142" s="37">
        <v>3362</v>
      </c>
      <c r="I8142" s="37" t="str" cm="1">
        <f t="array" ref="I8142:M8142">_xlfn.XLOOKUP(H8142,Product!A:A,Product!B:F,0)</f>
        <v>MGA-585268</v>
      </c>
      <c r="J8142" s="37" t="str">
        <v>L.O.L. Surprise 707 OMG Dolls - Neonlicious</v>
      </c>
      <c r="K8142" s="37" t="str">
        <v>Dolls &amp; Accessories</v>
      </c>
      <c r="L8142" s="37" t="str">
        <v>Fashion Doll</v>
      </c>
      <c r="M8142" s="37" t="str">
        <v>L.O.L. Surprise</v>
      </c>
      <c r="N8142" s="37">
        <v>1</v>
      </c>
      <c r="O8142" s="38">
        <v>947.5</v>
      </c>
      <c r="P8142" s="38"/>
      <c r="Q8142" s="39">
        <v>45030.859270173612</v>
      </c>
      <c r="R8142" s="40" t="s">
        <v>7427</v>
      </c>
    </row>
    <row r="8143" spans="1:18" x14ac:dyDescent="0.3">
      <c r="A8143" s="41">
        <v>8142</v>
      </c>
      <c r="B8143" s="42">
        <v>9905</v>
      </c>
      <c r="C8143" s="42">
        <v>3</v>
      </c>
      <c r="D8143" s="37" t="str" cm="1">
        <f t="array" ref="D8143:E8143">_xlfn.XLOOKUP(C8143,Table1[StoreID],Table1[[StoreName]:[Region]],0)</f>
        <v>StoreC</v>
      </c>
      <c r="E8143" s="42" t="str">
        <v>Alex</v>
      </c>
      <c r="F8143" s="42">
        <v>23</v>
      </c>
      <c r="G8143" s="42" t="str">
        <f>_xlfn.XLOOKUP(F8143,Reps!A:A,Reps!B:B,0)</f>
        <v>Essam</v>
      </c>
      <c r="H8143" s="42">
        <v>598</v>
      </c>
      <c r="I8143" s="42" t="str" cm="1">
        <f t="array" ref="I8143:M8143">_xlfn.XLOOKUP(H8143,Product!A:A,Product!B:F,0)</f>
        <v>YA-182-85055</v>
      </c>
      <c r="J8143" s="42" t="str">
        <v>Pokémon Trading Cards SWSH-11 Lost Origins Boosters</v>
      </c>
      <c r="K8143" s="42" t="str">
        <v>Games</v>
      </c>
      <c r="L8143" s="42" t="str">
        <v>Card Game</v>
      </c>
      <c r="M8143" s="42" t="str">
        <v>Pokémon</v>
      </c>
      <c r="N8143" s="42">
        <v>1</v>
      </c>
      <c r="O8143" s="43">
        <v>110</v>
      </c>
      <c r="P8143" s="43"/>
      <c r="Q8143" s="44">
        <v>45030.864635763886</v>
      </c>
      <c r="R8143" s="45" t="s">
        <v>7428</v>
      </c>
    </row>
    <row r="8144" spans="1:18" x14ac:dyDescent="0.3">
      <c r="A8144" s="36">
        <v>8143</v>
      </c>
      <c r="B8144" s="37">
        <v>9905</v>
      </c>
      <c r="C8144" s="37">
        <v>3</v>
      </c>
      <c r="D8144" s="37" t="str" cm="1">
        <f t="array" ref="D8144:E8144">_xlfn.XLOOKUP(C8144,Table1[StoreID],Table1[[StoreName]:[Region]],0)</f>
        <v>StoreC</v>
      </c>
      <c r="E8144" s="37" t="str">
        <v>Alex</v>
      </c>
      <c r="F8144" s="37">
        <v>23</v>
      </c>
      <c r="G8144" s="37" t="str">
        <f>_xlfn.XLOOKUP(F8144,Reps!A:A,Reps!B:B,0)</f>
        <v>Essam</v>
      </c>
      <c r="H8144" s="37">
        <v>597</v>
      </c>
      <c r="I8144" s="37" t="str" cm="1">
        <f t="array" ref="I8144:M8144">_xlfn.XLOOKUP(H8144,Product!A:A,Product!B:F,0)</f>
        <v>YA-183-85091</v>
      </c>
      <c r="J8144" s="37" t="str">
        <v>Pokémon Trading Cards SWSH-12 - Silver Tempest Boosters</v>
      </c>
      <c r="K8144" s="37" t="str">
        <v>Games</v>
      </c>
      <c r="L8144" s="37" t="str">
        <v>Card Game</v>
      </c>
      <c r="M8144" s="37" t="str">
        <v>Pokémon</v>
      </c>
      <c r="N8144" s="37">
        <v>1</v>
      </c>
      <c r="O8144" s="38">
        <v>110</v>
      </c>
      <c r="P8144" s="38"/>
      <c r="Q8144" s="39">
        <v>45030.864635763886</v>
      </c>
      <c r="R8144" s="40" t="s">
        <v>7428</v>
      </c>
    </row>
    <row r="8145" spans="1:18" x14ac:dyDescent="0.3">
      <c r="A8145" s="41">
        <v>8144</v>
      </c>
      <c r="B8145" s="42">
        <v>9905</v>
      </c>
      <c r="C8145" s="42">
        <v>3</v>
      </c>
      <c r="D8145" s="37" t="str" cm="1">
        <f t="array" ref="D8145:E8145">_xlfn.XLOOKUP(C8145,Table1[StoreID],Table1[[StoreName]:[Region]],0)</f>
        <v>StoreC</v>
      </c>
      <c r="E8145" s="42" t="str">
        <v>Alex</v>
      </c>
      <c r="F8145" s="42">
        <v>23</v>
      </c>
      <c r="G8145" s="42" t="str">
        <f>_xlfn.XLOOKUP(F8145,Reps!A:A,Reps!B:B,0)</f>
        <v>Essam</v>
      </c>
      <c r="H8145" s="42">
        <v>478</v>
      </c>
      <c r="I8145" s="42" t="str" cm="1">
        <f t="array" ref="I8145:M8145">_xlfn.XLOOKUP(H8145,Product!A:A,Product!B:F,0)</f>
        <v>YW-26-019</v>
      </c>
      <c r="J8145" s="42" t="str">
        <v>Pokémon Stand 12 pcs</v>
      </c>
      <c r="K8145" s="42" t="str">
        <v>Action Figure</v>
      </c>
      <c r="L8145" s="42" t="str">
        <v>Figures</v>
      </c>
      <c r="M8145" s="42" t="str">
        <v>Pokémon</v>
      </c>
      <c r="N8145" s="42">
        <v>1</v>
      </c>
      <c r="O8145" s="43">
        <v>75</v>
      </c>
      <c r="P8145" s="43"/>
      <c r="Q8145" s="44">
        <v>45030.864635763886</v>
      </c>
      <c r="R8145" s="45" t="s">
        <v>7428</v>
      </c>
    </row>
    <row r="8146" spans="1:18" x14ac:dyDescent="0.3">
      <c r="A8146" s="36">
        <v>8145</v>
      </c>
      <c r="B8146" s="37">
        <v>9905</v>
      </c>
      <c r="C8146" s="37">
        <v>3</v>
      </c>
      <c r="D8146" s="37" t="str" cm="1">
        <f t="array" ref="D8146:E8146">_xlfn.XLOOKUP(C8146,Table1[StoreID],Table1[[StoreName]:[Region]],0)</f>
        <v>StoreC</v>
      </c>
      <c r="E8146" s="37" t="str">
        <v>Alex</v>
      </c>
      <c r="F8146" s="37">
        <v>23</v>
      </c>
      <c r="G8146" s="37" t="str">
        <f>_xlfn.XLOOKUP(F8146,Reps!A:A,Reps!B:B,0)</f>
        <v>Essam</v>
      </c>
      <c r="H8146" s="37">
        <v>478</v>
      </c>
      <c r="I8146" s="37" t="str" cm="1">
        <f t="array" ref="I8146:M8146">_xlfn.XLOOKUP(H8146,Product!A:A,Product!B:F,0)</f>
        <v>YW-26-019</v>
      </c>
      <c r="J8146" s="37" t="str">
        <v>Pokémon Stand 12 pcs</v>
      </c>
      <c r="K8146" s="37" t="str">
        <v>Action Figure</v>
      </c>
      <c r="L8146" s="37" t="str">
        <v>Figures</v>
      </c>
      <c r="M8146" s="37" t="str">
        <v>Pokémon</v>
      </c>
      <c r="N8146" s="37">
        <v>1</v>
      </c>
      <c r="O8146" s="38">
        <v>75</v>
      </c>
      <c r="P8146" s="38"/>
      <c r="Q8146" s="39">
        <v>45030.864635763886</v>
      </c>
      <c r="R8146" s="40" t="s">
        <v>7428</v>
      </c>
    </row>
    <row r="8147" spans="1:18" x14ac:dyDescent="0.3">
      <c r="A8147" s="41">
        <v>8146</v>
      </c>
      <c r="B8147" s="42">
        <v>9905</v>
      </c>
      <c r="C8147" s="42">
        <v>3</v>
      </c>
      <c r="D8147" s="37" t="str" cm="1">
        <f t="array" ref="D8147:E8147">_xlfn.XLOOKUP(C8147,Table1[StoreID],Table1[[StoreName]:[Region]],0)</f>
        <v>StoreC</v>
      </c>
      <c r="E8147" s="42" t="str">
        <v>Alex</v>
      </c>
      <c r="F8147" s="42">
        <v>23</v>
      </c>
      <c r="G8147" s="42" t="str">
        <f>_xlfn.XLOOKUP(F8147,Reps!A:A,Reps!B:B,0)</f>
        <v>Essam</v>
      </c>
      <c r="H8147" s="42">
        <v>392</v>
      </c>
      <c r="I8147" s="42" t="str" cm="1">
        <f t="array" ref="I8147:M8147">_xlfn.XLOOKUP(H8147,Product!A:A,Product!B:F,0)</f>
        <v>YW-28-030</v>
      </c>
      <c r="J8147" s="42" t="str">
        <v>Pokémon Album 3D 4PCS in the page</v>
      </c>
      <c r="K8147" s="42" t="str">
        <v>Games</v>
      </c>
      <c r="L8147" s="42" t="str">
        <v>Card Game</v>
      </c>
      <c r="M8147" s="42" t="str">
        <v>Pokémon</v>
      </c>
      <c r="N8147" s="42">
        <v>1</v>
      </c>
      <c r="O8147" s="43">
        <v>75</v>
      </c>
      <c r="P8147" s="43"/>
      <c r="Q8147" s="44">
        <v>45030.864635763886</v>
      </c>
      <c r="R8147" s="45" t="s">
        <v>7428</v>
      </c>
    </row>
    <row r="8148" spans="1:18" x14ac:dyDescent="0.3">
      <c r="A8148" s="36">
        <v>8147</v>
      </c>
      <c r="B8148" s="37">
        <v>9908</v>
      </c>
      <c r="C8148" s="37">
        <v>3</v>
      </c>
      <c r="D8148" s="37" t="str" cm="1">
        <f t="array" ref="D8148:E8148">_xlfn.XLOOKUP(C8148,Table1[StoreID],Table1[[StoreName]:[Region]],0)</f>
        <v>StoreC</v>
      </c>
      <c r="E8148" s="37" t="str">
        <v>Alex</v>
      </c>
      <c r="F8148" s="37">
        <v>19</v>
      </c>
      <c r="G8148" s="37" t="str">
        <f>_xlfn.XLOOKUP(F8148,Reps!A:A,Reps!B:B,0)</f>
        <v>Omar</v>
      </c>
      <c r="H8148" s="37">
        <v>2825</v>
      </c>
      <c r="I8148" s="37" t="str" cm="1">
        <f t="array" ref="I8148:M8148">_xlfn.XLOOKUP(H8148,Product!A:A,Product!B:F,0)</f>
        <v>RSH-41294</v>
      </c>
      <c r="J8148" s="37" t="str">
        <v>Moose - Goo Jit Zu Galaxy Blast - Air Vac Steel Thrsh</v>
      </c>
      <c r="K8148" s="37" t="str">
        <v>Action Figure</v>
      </c>
      <c r="L8148" s="37" t="str">
        <v>Figures</v>
      </c>
      <c r="M8148" s="37" t="str">
        <v>Goo Jit Zu</v>
      </c>
      <c r="N8148" s="37">
        <v>1</v>
      </c>
      <c r="O8148" s="38">
        <v>425</v>
      </c>
      <c r="P8148" s="38"/>
      <c r="Q8148" s="39">
        <v>45030.874043599535</v>
      </c>
      <c r="R8148" s="40" t="s">
        <v>7429</v>
      </c>
    </row>
    <row r="8149" spans="1:18" x14ac:dyDescent="0.3">
      <c r="A8149" s="41">
        <v>8148</v>
      </c>
      <c r="B8149" s="42">
        <v>9908</v>
      </c>
      <c r="C8149" s="42">
        <v>3</v>
      </c>
      <c r="D8149" s="37" t="str" cm="1">
        <f t="array" ref="D8149:E8149">_xlfn.XLOOKUP(C8149,Table1[StoreID],Table1[[StoreName]:[Region]],0)</f>
        <v>StoreC</v>
      </c>
      <c r="E8149" s="42" t="str">
        <v>Alex</v>
      </c>
      <c r="F8149" s="42">
        <v>19</v>
      </c>
      <c r="G8149" s="42" t="str">
        <f>_xlfn.XLOOKUP(F8149,Reps!A:A,Reps!B:B,0)</f>
        <v>Omar</v>
      </c>
      <c r="H8149" s="42">
        <v>4026</v>
      </c>
      <c r="I8149" s="42" t="str" cm="1">
        <f t="array" ref="I8149:M8149">_xlfn.XLOOKUP(H8149,Product!A:A,Product!B:F,0)</f>
        <v>FS0003609</v>
      </c>
      <c r="J8149" s="42" t="str">
        <v>Topps Match Attax 2022/2023 -game packs</v>
      </c>
      <c r="K8149" s="42" t="str">
        <v>Games</v>
      </c>
      <c r="L8149" s="42" t="str">
        <v>Card Game</v>
      </c>
      <c r="M8149" s="42" t="str">
        <v>Match Attax</v>
      </c>
      <c r="N8149" s="42">
        <v>1</v>
      </c>
      <c r="O8149" s="43">
        <v>450</v>
      </c>
      <c r="P8149" s="43"/>
      <c r="Q8149" s="44">
        <v>45030.874043599535</v>
      </c>
      <c r="R8149" s="45" t="s">
        <v>7429</v>
      </c>
    </row>
    <row r="8150" spans="1:18" x14ac:dyDescent="0.3">
      <c r="A8150" s="36">
        <v>8149</v>
      </c>
      <c r="B8150" s="37">
        <v>9909</v>
      </c>
      <c r="C8150" s="37">
        <v>3</v>
      </c>
      <c r="D8150" s="37" t="str" cm="1">
        <f t="array" ref="D8150:E8150">_xlfn.XLOOKUP(C8150,Table1[StoreID],Table1[[StoreName]:[Region]],0)</f>
        <v>StoreC</v>
      </c>
      <c r="E8150" s="37" t="str">
        <v>Alex</v>
      </c>
      <c r="F8150" s="37">
        <v>23</v>
      </c>
      <c r="G8150" s="37" t="str">
        <f>_xlfn.XLOOKUP(F8150,Reps!A:A,Reps!B:B,0)</f>
        <v>Essam</v>
      </c>
      <c r="H8150" s="37">
        <v>2769</v>
      </c>
      <c r="I8150" s="37" t="str" cm="1">
        <f t="array" ref="I8150:M8150">_xlfn.XLOOKUP(H8150,Product!A:A,Product!B:F,0)</f>
        <v>RSH-OFG253</v>
      </c>
      <c r="J8150" s="37" t="str">
        <v>Canal Toys - Style 4 Ever Fashion Designer Portfolio</v>
      </c>
      <c r="K8150" s="37" t="str">
        <v>Education &amp; Learning</v>
      </c>
      <c r="L8150" s="37" t="str">
        <v>Art &amp; Craft</v>
      </c>
      <c r="M8150" s="37" t="str">
        <v>Style 4 Ever</v>
      </c>
      <c r="N8150" s="37">
        <v>1</v>
      </c>
      <c r="O8150" s="38">
        <v>325</v>
      </c>
      <c r="P8150" s="38"/>
      <c r="Q8150" s="39">
        <v>45030.889168784721</v>
      </c>
      <c r="R8150" s="40" t="s">
        <v>7430</v>
      </c>
    </row>
    <row r="8151" spans="1:18" x14ac:dyDescent="0.3">
      <c r="A8151" s="41">
        <v>8150</v>
      </c>
      <c r="B8151" s="42">
        <v>9911</v>
      </c>
      <c r="C8151" s="42">
        <v>3</v>
      </c>
      <c r="D8151" s="37" t="str" cm="1">
        <f t="array" ref="D8151:E8151">_xlfn.XLOOKUP(C8151,Table1[StoreID],Table1[[StoreName]:[Region]],0)</f>
        <v>StoreC</v>
      </c>
      <c r="E8151" s="42" t="str">
        <v>Alex</v>
      </c>
      <c r="F8151" s="42">
        <v>19</v>
      </c>
      <c r="G8151" s="42" t="str">
        <f>_xlfn.XLOOKUP(F8151,Reps!A:A,Reps!B:B,0)</f>
        <v>Omar</v>
      </c>
      <c r="H8151" s="42">
        <v>662</v>
      </c>
      <c r="I8151" s="42" t="str" cm="1">
        <f t="array" ref="I8151:M8151">_xlfn.XLOOKUP(H8151,Product!A:A,Product!B:F,0)</f>
        <v>TMP-15244</v>
      </c>
      <c r="J8151" s="42" t="str">
        <v>DC Multiverse 7In  The Flash Tv Show (Season 7)</v>
      </c>
      <c r="K8151" s="42" t="str">
        <v>Action Figure</v>
      </c>
      <c r="L8151" s="42" t="str">
        <v>Figures</v>
      </c>
      <c r="M8151" s="42" t="str">
        <v>DC Comics</v>
      </c>
      <c r="N8151" s="42">
        <v>1</v>
      </c>
      <c r="O8151" s="43">
        <v>400</v>
      </c>
      <c r="P8151" s="43"/>
      <c r="Q8151" s="44">
        <v>45030.911438425923</v>
      </c>
      <c r="R8151" s="45" t="s">
        <v>7431</v>
      </c>
    </row>
    <row r="8152" spans="1:18" x14ac:dyDescent="0.3">
      <c r="A8152" s="36">
        <v>8151</v>
      </c>
      <c r="B8152" s="37">
        <v>9912</v>
      </c>
      <c r="C8152" s="37">
        <v>3</v>
      </c>
      <c r="D8152" s="37" t="str" cm="1">
        <f t="array" ref="D8152:E8152">_xlfn.XLOOKUP(C8152,Table1[StoreID],Table1[[StoreName]:[Region]],0)</f>
        <v>StoreC</v>
      </c>
      <c r="E8152" s="37" t="str">
        <v>Alex</v>
      </c>
      <c r="F8152" s="37">
        <v>19</v>
      </c>
      <c r="G8152" s="37" t="str">
        <f>_xlfn.XLOOKUP(F8152,Reps!A:A,Reps!B:B,0)</f>
        <v>Omar</v>
      </c>
      <c r="H8152" s="37">
        <v>671</v>
      </c>
      <c r="I8152" s="37" t="str" cm="1">
        <f t="array" ref="I8152:M8152">_xlfn.XLOOKUP(H8152,Product!A:A,Product!B:F,0)</f>
        <v>TH-ZUR-9609</v>
      </c>
      <c r="J8152" s="37" t="str">
        <v>COCO Surprise Cones Neon PDQ 6 Asst (12 PCS)</v>
      </c>
      <c r="K8152" s="37" t="str">
        <v>Plush &amp; Soft Toys</v>
      </c>
      <c r="L8152" s="37" t="str">
        <v>Non Battery</v>
      </c>
      <c r="M8152" s="37" t="str">
        <v>COCO SURPRISE</v>
      </c>
      <c r="N8152" s="37">
        <v>1</v>
      </c>
      <c r="O8152" s="38">
        <v>149.5</v>
      </c>
      <c r="P8152" s="38"/>
      <c r="Q8152" s="39">
        <v>45030.919134722222</v>
      </c>
      <c r="R8152" s="40" t="s">
        <v>7432</v>
      </c>
    </row>
    <row r="8153" spans="1:18" x14ac:dyDescent="0.3">
      <c r="A8153" s="41">
        <v>8152</v>
      </c>
      <c r="B8153" s="42">
        <v>9913</v>
      </c>
      <c r="C8153" s="42">
        <v>3</v>
      </c>
      <c r="D8153" s="37" t="str" cm="1">
        <f t="array" ref="D8153:E8153">_xlfn.XLOOKUP(C8153,Table1[StoreID],Table1[[StoreName]:[Region]],0)</f>
        <v>StoreC</v>
      </c>
      <c r="E8153" s="42" t="str">
        <v>Alex</v>
      </c>
      <c r="F8153" s="42">
        <v>19</v>
      </c>
      <c r="G8153" s="42" t="str">
        <f>_xlfn.XLOOKUP(F8153,Reps!A:A,Reps!B:B,0)</f>
        <v>Omar</v>
      </c>
      <c r="H8153" s="42">
        <v>2855</v>
      </c>
      <c r="I8153" s="42" t="str" cm="1">
        <f t="array" ref="I8153:M8153">_xlfn.XLOOKUP(H8153,Product!A:A,Product!B:F,0)</f>
        <v>RSH-25262</v>
      </c>
      <c r="J8153" s="42" t="str">
        <v>Moose - Real Littlesback Packs Cdu9Pcs</v>
      </c>
      <c r="K8153" s="42" t="str">
        <v>Fashion</v>
      </c>
      <c r="L8153" s="42" t="str">
        <v>Accessories</v>
      </c>
      <c r="M8153" s="42" t="str">
        <v>Real Littles</v>
      </c>
      <c r="N8153" s="42">
        <v>1</v>
      </c>
      <c r="O8153" s="43">
        <v>175</v>
      </c>
      <c r="P8153" s="43"/>
      <c r="Q8153" s="44">
        <v>45030.940151192131</v>
      </c>
      <c r="R8153" s="45" t="s">
        <v>7433</v>
      </c>
    </row>
    <row r="8154" spans="1:18" x14ac:dyDescent="0.3">
      <c r="A8154" s="36">
        <v>8153</v>
      </c>
      <c r="B8154" s="37">
        <v>9914</v>
      </c>
      <c r="C8154" s="37">
        <v>3</v>
      </c>
      <c r="D8154" s="37" t="str" cm="1">
        <f t="array" ref="D8154:E8154">_xlfn.XLOOKUP(C8154,Table1[StoreID],Table1[[StoreName]:[Region]],0)</f>
        <v>StoreC</v>
      </c>
      <c r="E8154" s="37" t="str">
        <v>Alex</v>
      </c>
      <c r="F8154" s="37">
        <v>23</v>
      </c>
      <c r="G8154" s="37" t="str">
        <f>_xlfn.XLOOKUP(F8154,Reps!A:A,Reps!B:B,0)</f>
        <v>Essam</v>
      </c>
      <c r="H8154" s="37">
        <v>3327</v>
      </c>
      <c r="I8154" s="37" t="str" cm="1">
        <f t="array" ref="I8154:M8154">_xlfn.XLOOKUP(H8154,Product!A:A,Product!B:F,0)</f>
        <v>MTR-4432</v>
      </c>
      <c r="J8154" s="37" t="str">
        <v>Make It Real - Juicy Couture Mini Pink And Precious Bracelets</v>
      </c>
      <c r="K8154" s="37" t="str">
        <v>Fashion</v>
      </c>
      <c r="L8154" s="37" t="str">
        <v>Accessories</v>
      </c>
      <c r="M8154" s="37" t="str">
        <v>Juicy Couture</v>
      </c>
      <c r="N8154" s="37">
        <v>1</v>
      </c>
      <c r="O8154" s="38">
        <v>237.5</v>
      </c>
      <c r="P8154" s="38"/>
      <c r="Q8154" s="39">
        <v>45030.94290008102</v>
      </c>
      <c r="R8154" s="40" t="s">
        <v>7434</v>
      </c>
    </row>
    <row r="8155" spans="1:18" x14ac:dyDescent="0.3">
      <c r="A8155" s="41">
        <v>8154</v>
      </c>
      <c r="B8155" s="42">
        <v>9915</v>
      </c>
      <c r="C8155" s="42">
        <v>3</v>
      </c>
      <c r="D8155" s="37" t="str" cm="1">
        <f t="array" ref="D8155:E8155">_xlfn.XLOOKUP(C8155,Table1[StoreID],Table1[[StoreName]:[Region]],0)</f>
        <v>StoreC</v>
      </c>
      <c r="E8155" s="42" t="str">
        <v>Alex</v>
      </c>
      <c r="F8155" s="42">
        <v>19</v>
      </c>
      <c r="G8155" s="42" t="str">
        <f>_xlfn.XLOOKUP(F8155,Reps!A:A,Reps!B:B,0)</f>
        <v>Omar</v>
      </c>
      <c r="H8155" s="42">
        <v>2852</v>
      </c>
      <c r="I8155" s="42" t="str" cm="1">
        <f t="array" ref="I8155:M8155">_xlfn.XLOOKUP(H8155,Product!A:A,Product!B:F,0)</f>
        <v>RSH-25296</v>
      </c>
      <c r="J8155" s="42" t="str">
        <v>Moose - Real Littles Sneaker Cdu12Pcs</v>
      </c>
      <c r="K8155" s="42" t="str">
        <v>Fashion</v>
      </c>
      <c r="L8155" s="42" t="str">
        <v>Accessories</v>
      </c>
      <c r="M8155" s="42" t="str">
        <v>Real Littles</v>
      </c>
      <c r="N8155" s="42">
        <v>1</v>
      </c>
      <c r="O8155" s="43">
        <v>137.5</v>
      </c>
      <c r="P8155" s="43"/>
      <c r="Q8155" s="44">
        <v>45030.951434259259</v>
      </c>
      <c r="R8155" s="45" t="s">
        <v>7435</v>
      </c>
    </row>
    <row r="8156" spans="1:18" x14ac:dyDescent="0.3">
      <c r="A8156" s="36">
        <v>8155</v>
      </c>
      <c r="B8156" s="37">
        <v>9915</v>
      </c>
      <c r="C8156" s="37">
        <v>3</v>
      </c>
      <c r="D8156" s="37" t="str" cm="1">
        <f t="array" ref="D8156:E8156">_xlfn.XLOOKUP(C8156,Table1[StoreID],Table1[[StoreName]:[Region]],0)</f>
        <v>StoreC</v>
      </c>
      <c r="E8156" s="37" t="str">
        <v>Alex</v>
      </c>
      <c r="F8156" s="37">
        <v>19</v>
      </c>
      <c r="G8156" s="37" t="str">
        <f>_xlfn.XLOOKUP(F8156,Reps!A:A,Reps!B:B,0)</f>
        <v>Omar</v>
      </c>
      <c r="H8156" s="37">
        <v>1098</v>
      </c>
      <c r="I8156" s="37" t="str" cm="1">
        <f t="array" ref="I8156:M8156">_xlfn.XLOOKUP(H8156,Product!A:A,Product!B:F,0)</f>
        <v>SH-3769</v>
      </c>
      <c r="J8156" s="37" t="str">
        <v>Colour Change  Pocket doll Stand 12 Pieces</v>
      </c>
      <c r="K8156" s="37" t="str">
        <v>Surprise</v>
      </c>
      <c r="L8156" s="37" t="str">
        <v>Tube</v>
      </c>
      <c r="M8156" s="37" t="str">
        <v>Barbie</v>
      </c>
      <c r="N8156" s="37">
        <v>1</v>
      </c>
      <c r="O8156" s="38">
        <v>187.5</v>
      </c>
      <c r="P8156" s="38"/>
      <c r="Q8156" s="39">
        <v>45030.951434259259</v>
      </c>
      <c r="R8156" s="40" t="s">
        <v>7435</v>
      </c>
    </row>
    <row r="8157" spans="1:18" x14ac:dyDescent="0.3">
      <c r="A8157" s="41">
        <v>8156</v>
      </c>
      <c r="B8157" s="42">
        <v>9917</v>
      </c>
      <c r="C8157" s="42">
        <v>3</v>
      </c>
      <c r="D8157" s="37" t="str" cm="1">
        <f t="array" ref="D8157:E8157">_xlfn.XLOOKUP(C8157,Table1[StoreID],Table1[[StoreName]:[Region]],0)</f>
        <v>StoreC</v>
      </c>
      <c r="E8157" s="42" t="str">
        <v>Alex</v>
      </c>
      <c r="F8157" s="42">
        <v>19</v>
      </c>
      <c r="G8157" s="42" t="str">
        <f>_xlfn.XLOOKUP(F8157,Reps!A:A,Reps!B:B,0)</f>
        <v>Omar</v>
      </c>
      <c r="H8157" s="42">
        <v>4090</v>
      </c>
      <c r="I8157" s="42" t="str" cm="1">
        <f t="array" ref="I8157:M8157">_xlfn.XLOOKUP(H8157,Product!A:A,Product!B:F,0)</f>
        <v>DOH-SH-3664</v>
      </c>
      <c r="J8157" s="42" t="str">
        <v>Bingo Dough 10 Mini Can</v>
      </c>
      <c r="K8157" s="42" t="str">
        <v>Clay</v>
      </c>
      <c r="L8157" s="42" t="str">
        <v>Dough</v>
      </c>
      <c r="M8157" s="42" t="str">
        <v>Bingo Dough</v>
      </c>
      <c r="N8157" s="42">
        <v>1</v>
      </c>
      <c r="O8157" s="43">
        <v>47.5</v>
      </c>
      <c r="P8157" s="43"/>
      <c r="Q8157" s="44">
        <v>45030.95828298611</v>
      </c>
      <c r="R8157" s="45" t="s">
        <v>7436</v>
      </c>
    </row>
    <row r="8158" spans="1:18" x14ac:dyDescent="0.3">
      <c r="A8158" s="36">
        <v>8157</v>
      </c>
      <c r="B8158" s="37">
        <v>9919</v>
      </c>
      <c r="C8158" s="37">
        <v>3</v>
      </c>
      <c r="D8158" s="37" t="str" cm="1">
        <f t="array" ref="D8158:E8158">_xlfn.XLOOKUP(C8158,Table1[StoreID],Table1[[StoreName]:[Region]],0)</f>
        <v>StoreC</v>
      </c>
      <c r="E8158" s="37" t="str">
        <v>Alex</v>
      </c>
      <c r="F8158" s="37">
        <v>23</v>
      </c>
      <c r="G8158" s="37" t="str">
        <f>_xlfn.XLOOKUP(F8158,Reps!A:A,Reps!B:B,0)</f>
        <v>Essam</v>
      </c>
      <c r="H8158" s="37">
        <v>390</v>
      </c>
      <c r="I8158" s="37" t="str" cm="1">
        <f t="array" ref="I8158:M8158">_xlfn.XLOOKUP(H8158,Product!A:A,Product!B:F,0)</f>
        <v>YW-28-032</v>
      </c>
      <c r="J8158" s="37" t="str">
        <v>Pokémon Album 3D 9PCS in the page</v>
      </c>
      <c r="K8158" s="37" t="str">
        <v>Games</v>
      </c>
      <c r="L8158" s="37" t="str">
        <v>Card Game</v>
      </c>
      <c r="M8158" s="37" t="str">
        <v>Pokémon</v>
      </c>
      <c r="N8158" s="37">
        <v>1</v>
      </c>
      <c r="O8158" s="38">
        <v>137.5</v>
      </c>
      <c r="P8158" s="38"/>
      <c r="Q8158" s="39">
        <v>45030.971022187499</v>
      </c>
      <c r="R8158" s="40" t="s">
        <v>7437</v>
      </c>
    </row>
    <row r="8159" spans="1:18" x14ac:dyDescent="0.3">
      <c r="A8159" s="41">
        <v>8158</v>
      </c>
      <c r="B8159" s="42">
        <v>9922</v>
      </c>
      <c r="C8159" s="42">
        <v>3</v>
      </c>
      <c r="D8159" s="37" t="str" cm="1">
        <f t="array" ref="D8159:E8159">_xlfn.XLOOKUP(C8159,Table1[StoreID],Table1[[StoreName]:[Region]],0)</f>
        <v>StoreC</v>
      </c>
      <c r="E8159" s="42" t="str">
        <v>Alex</v>
      </c>
      <c r="F8159" s="42">
        <v>23</v>
      </c>
      <c r="G8159" s="42" t="str">
        <f>_xlfn.XLOOKUP(F8159,Reps!A:A,Reps!B:B,0)</f>
        <v>Essam</v>
      </c>
      <c r="H8159" s="42">
        <v>3487</v>
      </c>
      <c r="I8159" s="42" t="str" cm="1">
        <f t="array" ref="I8159:M8159">_xlfn.XLOOKUP(H8159,Product!A:A,Product!B:F,0)</f>
        <v>MGA-119289-2</v>
      </c>
      <c r="J8159" s="42" t="str">
        <v>Mga Na! Na! Na! Surprise 2In1 Fashion Doll And Purse Glam Series 2</v>
      </c>
      <c r="K8159" s="42" t="str">
        <v>Surprise</v>
      </c>
      <c r="L8159" s="42" t="str">
        <v>Box</v>
      </c>
      <c r="M8159" s="42" t="str">
        <v>Na! Na! Na! Surprise</v>
      </c>
      <c r="N8159" s="42">
        <v>1</v>
      </c>
      <c r="O8159" s="43">
        <v>497.5</v>
      </c>
      <c r="P8159" s="43"/>
      <c r="Q8159" s="44">
        <v>45030.985263773146</v>
      </c>
      <c r="R8159" s="45" t="s">
        <v>7438</v>
      </c>
    </row>
    <row r="8160" spans="1:18" x14ac:dyDescent="0.3">
      <c r="A8160" s="36">
        <v>8159</v>
      </c>
      <c r="B8160" s="37">
        <v>9925</v>
      </c>
      <c r="C8160" s="37">
        <v>3</v>
      </c>
      <c r="D8160" s="37" t="str" cm="1">
        <f t="array" ref="D8160:E8160">_xlfn.XLOOKUP(C8160,Table1[StoreID],Table1[[StoreName]:[Region]],0)</f>
        <v>StoreC</v>
      </c>
      <c r="E8160" s="37" t="str">
        <v>Alex</v>
      </c>
      <c r="F8160" s="37">
        <v>19</v>
      </c>
      <c r="G8160" s="37" t="str">
        <f>_xlfn.XLOOKUP(F8160,Reps!A:A,Reps!B:B,0)</f>
        <v>Omar</v>
      </c>
      <c r="H8160" s="37">
        <v>3261</v>
      </c>
      <c r="I8160" s="37" t="str" cm="1">
        <f t="array" ref="I8160:M8160">_xlfn.XLOOKUP(H8160,Product!A:A,Product!B:F,0)</f>
        <v>NK-20726</v>
      </c>
      <c r="J8160" s="37" t="str">
        <v>Tottery Tower</v>
      </c>
      <c r="K8160" s="37" t="str">
        <v>Games</v>
      </c>
      <c r="L8160" s="37" t="str">
        <v>Board Game</v>
      </c>
      <c r="M8160" s="37" t="str">
        <v>Nilco</v>
      </c>
      <c r="N8160" s="37">
        <v>1</v>
      </c>
      <c r="O8160" s="38">
        <v>82.5</v>
      </c>
      <c r="P8160" s="38"/>
      <c r="Q8160" s="39">
        <v>45031.008600659719</v>
      </c>
      <c r="R8160" s="40" t="s">
        <v>7439</v>
      </c>
    </row>
    <row r="8161" spans="1:18" x14ac:dyDescent="0.3">
      <c r="A8161" s="41">
        <v>8160</v>
      </c>
      <c r="B8161" s="42">
        <v>9926</v>
      </c>
      <c r="C8161" s="42">
        <v>3</v>
      </c>
      <c r="D8161" s="37" t="str" cm="1">
        <f t="array" ref="D8161:E8161">_xlfn.XLOOKUP(C8161,Table1[StoreID],Table1[[StoreName]:[Region]],0)</f>
        <v>StoreC</v>
      </c>
      <c r="E8161" s="42" t="str">
        <v>Alex</v>
      </c>
      <c r="F8161" s="42">
        <v>23</v>
      </c>
      <c r="G8161" s="42" t="str">
        <f>_xlfn.XLOOKUP(F8161,Reps!A:A,Reps!B:B,0)</f>
        <v>Essam</v>
      </c>
      <c r="H8161" s="42">
        <v>158</v>
      </c>
      <c r="I8161" s="42" t="str" cm="1">
        <f t="array" ref="I8161:M8161">_xlfn.XLOOKUP(H8161,Product!A:A,Product!B:F,0)</f>
        <v>ZT-3396</v>
      </c>
      <c r="J8161" s="42" t="str">
        <v>4M- Magnet Mining</v>
      </c>
      <c r="K8161" s="42" t="str">
        <v>Education &amp; Learning</v>
      </c>
      <c r="L8161" s="42" t="str">
        <v>Science</v>
      </c>
      <c r="M8161" s="42" t="str">
        <v>4M</v>
      </c>
      <c r="N8161" s="42">
        <v>1</v>
      </c>
      <c r="O8161" s="43">
        <v>187.5</v>
      </c>
      <c r="P8161" s="43"/>
      <c r="Q8161" s="44">
        <v>45031.509653437497</v>
      </c>
      <c r="R8161" s="45" t="s">
        <v>7440</v>
      </c>
    </row>
    <row r="8162" spans="1:18" x14ac:dyDescent="0.3">
      <c r="A8162" s="36">
        <v>8161</v>
      </c>
      <c r="B8162" s="37">
        <v>9928</v>
      </c>
      <c r="C8162" s="37">
        <v>3</v>
      </c>
      <c r="D8162" s="37" t="str" cm="1">
        <f t="array" ref="D8162:E8162">_xlfn.XLOOKUP(C8162,Table1[StoreID],Table1[[StoreName]:[Region]],0)</f>
        <v>StoreC</v>
      </c>
      <c r="E8162" s="37" t="str">
        <v>Alex</v>
      </c>
      <c r="F8162" s="37">
        <v>23</v>
      </c>
      <c r="G8162" s="37" t="str">
        <f>_xlfn.XLOOKUP(F8162,Reps!A:A,Reps!B:B,0)</f>
        <v>Essam</v>
      </c>
      <c r="H8162" s="37">
        <v>602</v>
      </c>
      <c r="I8162" s="37" t="str" cm="1">
        <f t="array" ref="I8162:M8162">_xlfn.XLOOKUP(H8162,Product!A:A,Product!B:F,0)</f>
        <v>XS-4860</v>
      </c>
      <c r="J8162" s="37" t="str">
        <v>X-Shot-Dino Attack- Hunter (2Medium Egg,2 Small Egg,16Darts)</v>
      </c>
      <c r="K8162" s="37" t="str">
        <v>Guns</v>
      </c>
      <c r="L8162" s="37" t="str">
        <v>Gun</v>
      </c>
      <c r="M8162" s="37" t="str">
        <v>X-Shot</v>
      </c>
      <c r="N8162" s="37">
        <v>1</v>
      </c>
      <c r="O8162" s="38">
        <v>247.5</v>
      </c>
      <c r="P8162" s="38"/>
      <c r="Q8162" s="39">
        <v>45031.527299652778</v>
      </c>
      <c r="R8162" s="40" t="s">
        <v>7441</v>
      </c>
    </row>
    <row r="8163" spans="1:18" x14ac:dyDescent="0.3">
      <c r="A8163" s="41">
        <v>8162</v>
      </c>
      <c r="B8163" s="42">
        <v>9929</v>
      </c>
      <c r="C8163" s="42">
        <v>3</v>
      </c>
      <c r="D8163" s="37" t="str" cm="1">
        <f t="array" ref="D8163:E8163">_xlfn.XLOOKUP(C8163,Table1[StoreID],Table1[[StoreName]:[Region]],0)</f>
        <v>StoreC</v>
      </c>
      <c r="E8163" s="42" t="str">
        <v>Alex</v>
      </c>
      <c r="F8163" s="42">
        <v>23</v>
      </c>
      <c r="G8163" s="42" t="str">
        <f>_xlfn.XLOOKUP(F8163,Reps!A:A,Reps!B:B,0)</f>
        <v>Essam</v>
      </c>
      <c r="H8163" s="42">
        <v>467</v>
      </c>
      <c r="I8163" s="42" t="str" cm="1">
        <f t="array" ref="I8163:M8163">_xlfn.XLOOKUP(H8163,Product!A:A,Product!B:F,0)</f>
        <v>YW-26-030</v>
      </c>
      <c r="J8163" s="42" t="str">
        <v>Pokmeon Card tin box ( stand 6 pcs )</v>
      </c>
      <c r="K8163" s="42" t="str">
        <v>Games</v>
      </c>
      <c r="L8163" s="42" t="str">
        <v>Card Game</v>
      </c>
      <c r="M8163" s="42" t="str">
        <v>Pokémon</v>
      </c>
      <c r="N8163" s="42">
        <v>1</v>
      </c>
      <c r="O8163" s="43">
        <v>150</v>
      </c>
      <c r="P8163" s="43"/>
      <c r="Q8163" s="44">
        <v>45031.532664155093</v>
      </c>
      <c r="R8163" s="45" t="s">
        <v>7442</v>
      </c>
    </row>
    <row r="8164" spans="1:18" x14ac:dyDescent="0.3">
      <c r="A8164" s="36">
        <v>8163</v>
      </c>
      <c r="B8164" s="37">
        <v>9933</v>
      </c>
      <c r="C8164" s="37">
        <v>3</v>
      </c>
      <c r="D8164" s="37" t="str" cm="1">
        <f t="array" ref="D8164:E8164">_xlfn.XLOOKUP(C8164,Table1[StoreID],Table1[[StoreName]:[Region]],0)</f>
        <v>StoreC</v>
      </c>
      <c r="E8164" s="37" t="str">
        <v>Alex</v>
      </c>
      <c r="F8164" s="37">
        <v>19</v>
      </c>
      <c r="G8164" s="37" t="str">
        <f>_xlfn.XLOOKUP(F8164,Reps!A:A,Reps!B:B,0)</f>
        <v>Omar</v>
      </c>
      <c r="H8164" s="37">
        <v>2782</v>
      </c>
      <c r="I8164" s="37" t="str" cm="1">
        <f t="array" ref="I8164:M8164">_xlfn.XLOOKUP(H8164,Product!A:A,Product!B:F,0)</f>
        <v>RSH-OFG210</v>
      </c>
      <c r="J8164" s="37" t="str">
        <v>Canal Toys - Style 4 Ever Color Pets</v>
      </c>
      <c r="K8164" s="37" t="str">
        <v>Education &amp; Learning</v>
      </c>
      <c r="L8164" s="37" t="str">
        <v>Art &amp; Craft</v>
      </c>
      <c r="M8164" s="37" t="str">
        <v>Style 4 Ever</v>
      </c>
      <c r="N8164" s="37">
        <v>1</v>
      </c>
      <c r="O8164" s="38">
        <v>375</v>
      </c>
      <c r="P8164" s="38"/>
      <c r="Q8164" s="39">
        <v>45031.569799652774</v>
      </c>
      <c r="R8164" s="40" t="s">
        <v>7443</v>
      </c>
    </row>
    <row r="8165" spans="1:18" x14ac:dyDescent="0.3">
      <c r="A8165" s="41">
        <v>8164</v>
      </c>
      <c r="B8165" s="42">
        <v>9934</v>
      </c>
      <c r="C8165" s="42">
        <v>3</v>
      </c>
      <c r="D8165" s="37" t="str" cm="1">
        <f t="array" ref="D8165:E8165">_xlfn.XLOOKUP(C8165,Table1[StoreID],Table1[[StoreName]:[Region]],0)</f>
        <v>StoreC</v>
      </c>
      <c r="E8165" s="42" t="str">
        <v>Alex</v>
      </c>
      <c r="F8165" s="42">
        <v>23</v>
      </c>
      <c r="G8165" s="42" t="str">
        <f>_xlfn.XLOOKUP(F8165,Reps!A:A,Reps!B:B,0)</f>
        <v>Essam</v>
      </c>
      <c r="H8165" s="42">
        <v>478</v>
      </c>
      <c r="I8165" s="42" t="str" cm="1">
        <f t="array" ref="I8165:M8165">_xlfn.XLOOKUP(H8165,Product!A:A,Product!B:F,0)</f>
        <v>YW-26-019</v>
      </c>
      <c r="J8165" s="42" t="str">
        <v>Pokémon Stand 12 pcs</v>
      </c>
      <c r="K8165" s="42" t="str">
        <v>Action Figure</v>
      </c>
      <c r="L8165" s="42" t="str">
        <v>Figures</v>
      </c>
      <c r="M8165" s="42" t="str">
        <v>Pokémon</v>
      </c>
      <c r="N8165" s="42">
        <v>-1</v>
      </c>
      <c r="O8165" s="43">
        <v>-75</v>
      </c>
      <c r="P8165" s="43" t="s">
        <v>241</v>
      </c>
      <c r="Q8165" s="44">
        <v>45031.572783831019</v>
      </c>
      <c r="R8165" s="45" t="s">
        <v>7444</v>
      </c>
    </row>
    <row r="8166" spans="1:18" x14ac:dyDescent="0.3">
      <c r="A8166" s="36">
        <v>8165</v>
      </c>
      <c r="B8166" s="37">
        <v>9934</v>
      </c>
      <c r="C8166" s="37">
        <v>3</v>
      </c>
      <c r="D8166" s="37" t="str" cm="1">
        <f t="array" ref="D8166:E8166">_xlfn.XLOOKUP(C8166,Table1[StoreID],Table1[[StoreName]:[Region]],0)</f>
        <v>StoreC</v>
      </c>
      <c r="E8166" s="37" t="str">
        <v>Alex</v>
      </c>
      <c r="F8166" s="37">
        <v>23</v>
      </c>
      <c r="G8166" s="37" t="str">
        <f>_xlfn.XLOOKUP(F8166,Reps!A:A,Reps!B:B,0)</f>
        <v>Essam</v>
      </c>
      <c r="H8166" s="37">
        <v>478</v>
      </c>
      <c r="I8166" s="37" t="str" cm="1">
        <f t="array" ref="I8166:M8166">_xlfn.XLOOKUP(H8166,Product!A:A,Product!B:F,0)</f>
        <v>YW-26-019</v>
      </c>
      <c r="J8166" s="37" t="str">
        <v>Pokémon Stand 12 pcs</v>
      </c>
      <c r="K8166" s="37" t="str">
        <v>Action Figure</v>
      </c>
      <c r="L8166" s="37" t="str">
        <v>Figures</v>
      </c>
      <c r="M8166" s="37" t="str">
        <v>Pokémon</v>
      </c>
      <c r="N8166" s="37">
        <v>-1</v>
      </c>
      <c r="O8166" s="38">
        <v>-75</v>
      </c>
      <c r="P8166" s="38" t="s">
        <v>241</v>
      </c>
      <c r="Q8166" s="39">
        <v>45031.572783877316</v>
      </c>
      <c r="R8166" s="40" t="s">
        <v>7444</v>
      </c>
    </row>
    <row r="8167" spans="1:18" x14ac:dyDescent="0.3">
      <c r="A8167" s="41">
        <v>8166</v>
      </c>
      <c r="B8167" s="42">
        <v>9937</v>
      </c>
      <c r="C8167" s="42">
        <v>3</v>
      </c>
      <c r="D8167" s="37" t="str" cm="1">
        <f t="array" ref="D8167:E8167">_xlfn.XLOOKUP(C8167,Table1[StoreID],Table1[[StoreName]:[Region]],0)</f>
        <v>StoreC</v>
      </c>
      <c r="E8167" s="42" t="str">
        <v>Alex</v>
      </c>
      <c r="F8167" s="42">
        <v>19</v>
      </c>
      <c r="G8167" s="42" t="str">
        <f>_xlfn.XLOOKUP(F8167,Reps!A:A,Reps!B:B,0)</f>
        <v>Omar</v>
      </c>
      <c r="H8167" s="42">
        <v>4028</v>
      </c>
      <c r="I8167" s="42" t="str" cm="1">
        <f t="array" ref="I8167:M8167">_xlfn.XLOOKUP(H8167,Product!A:A,Product!B:F,0)</f>
        <v>FS0003570</v>
      </c>
      <c r="J8167" s="42" t="str">
        <v>Topps Match Attax 2022/2023 - Single Pack  Stand (36 pieces)</v>
      </c>
      <c r="K8167" s="42" t="str">
        <v>Games</v>
      </c>
      <c r="L8167" s="42" t="str">
        <v>Card Game</v>
      </c>
      <c r="M8167" s="42" t="str">
        <v>Match Attax</v>
      </c>
      <c r="N8167" s="42">
        <v>1</v>
      </c>
      <c r="O8167" s="43">
        <v>45</v>
      </c>
      <c r="P8167" s="43"/>
      <c r="Q8167" s="44">
        <v>45031.584453900461</v>
      </c>
      <c r="R8167" s="45" t="s">
        <v>7445</v>
      </c>
    </row>
    <row r="8168" spans="1:18" x14ac:dyDescent="0.3">
      <c r="A8168" s="36">
        <v>8167</v>
      </c>
      <c r="B8168" s="37">
        <v>9937</v>
      </c>
      <c r="C8168" s="37">
        <v>3</v>
      </c>
      <c r="D8168" s="37" t="str" cm="1">
        <f t="array" ref="D8168:E8168">_xlfn.XLOOKUP(C8168,Table1[StoreID],Table1[[StoreName]:[Region]],0)</f>
        <v>StoreC</v>
      </c>
      <c r="E8168" s="37" t="str">
        <v>Alex</v>
      </c>
      <c r="F8168" s="37">
        <v>19</v>
      </c>
      <c r="G8168" s="37" t="str">
        <f>_xlfn.XLOOKUP(F8168,Reps!A:A,Reps!B:B,0)</f>
        <v>Omar</v>
      </c>
      <c r="H8168" s="37">
        <v>4028</v>
      </c>
      <c r="I8168" s="37" t="str" cm="1">
        <f t="array" ref="I8168:M8168">_xlfn.XLOOKUP(H8168,Product!A:A,Product!B:F,0)</f>
        <v>FS0003570</v>
      </c>
      <c r="J8168" s="37" t="str">
        <v>Topps Match Attax 2022/2023 - Single Pack  Stand (36 pieces)</v>
      </c>
      <c r="K8168" s="37" t="str">
        <v>Games</v>
      </c>
      <c r="L8168" s="37" t="str">
        <v>Card Game</v>
      </c>
      <c r="M8168" s="37" t="str">
        <v>Match Attax</v>
      </c>
      <c r="N8168" s="37">
        <v>1</v>
      </c>
      <c r="O8168" s="38">
        <v>45</v>
      </c>
      <c r="P8168" s="38"/>
      <c r="Q8168" s="39">
        <v>45031.584453900461</v>
      </c>
      <c r="R8168" s="40" t="s">
        <v>7445</v>
      </c>
    </row>
    <row r="8169" spans="1:18" x14ac:dyDescent="0.3">
      <c r="A8169" s="41">
        <v>8168</v>
      </c>
      <c r="B8169" s="42">
        <v>9937</v>
      </c>
      <c r="C8169" s="42">
        <v>3</v>
      </c>
      <c r="D8169" s="37" t="str" cm="1">
        <f t="array" ref="D8169:E8169">_xlfn.XLOOKUP(C8169,Table1[StoreID],Table1[[StoreName]:[Region]],0)</f>
        <v>StoreC</v>
      </c>
      <c r="E8169" s="42" t="str">
        <v>Alex</v>
      </c>
      <c r="F8169" s="42">
        <v>19</v>
      </c>
      <c r="G8169" s="42" t="str">
        <f>_xlfn.XLOOKUP(F8169,Reps!A:A,Reps!B:B,0)</f>
        <v>Omar</v>
      </c>
      <c r="H8169" s="42">
        <v>4028</v>
      </c>
      <c r="I8169" s="42" t="str" cm="1">
        <f t="array" ref="I8169:M8169">_xlfn.XLOOKUP(H8169,Product!A:A,Product!B:F,0)</f>
        <v>FS0003570</v>
      </c>
      <c r="J8169" s="42" t="str">
        <v>Topps Match Attax 2022/2023 - Single Pack  Stand (36 pieces)</v>
      </c>
      <c r="K8169" s="42" t="str">
        <v>Games</v>
      </c>
      <c r="L8169" s="42" t="str">
        <v>Card Game</v>
      </c>
      <c r="M8169" s="42" t="str">
        <v>Match Attax</v>
      </c>
      <c r="N8169" s="42">
        <v>1</v>
      </c>
      <c r="O8169" s="43">
        <v>45</v>
      </c>
      <c r="P8169" s="43"/>
      <c r="Q8169" s="44">
        <v>45031.584453900461</v>
      </c>
      <c r="R8169" s="45" t="s">
        <v>7445</v>
      </c>
    </row>
    <row r="8170" spans="1:18" x14ac:dyDescent="0.3">
      <c r="A8170" s="36">
        <v>8169</v>
      </c>
      <c r="B8170" s="37">
        <v>9940</v>
      </c>
      <c r="C8170" s="37">
        <v>3</v>
      </c>
      <c r="D8170" s="37" t="str" cm="1">
        <f t="array" ref="D8170:E8170">_xlfn.XLOOKUP(C8170,Table1[StoreID],Table1[[StoreName]:[Region]],0)</f>
        <v>StoreC</v>
      </c>
      <c r="E8170" s="37" t="str">
        <v>Alex</v>
      </c>
      <c r="F8170" s="37">
        <v>19</v>
      </c>
      <c r="G8170" s="37" t="str">
        <f>_xlfn.XLOOKUP(F8170,Reps!A:A,Reps!B:B,0)</f>
        <v>Omar</v>
      </c>
      <c r="H8170" s="37">
        <v>4211</v>
      </c>
      <c r="I8170" s="37" t="str" cm="1">
        <f t="array" ref="I8170:M8170">_xlfn.XLOOKUP(H8170,Product!A:A,Product!B:F,0)</f>
        <v>AY-20352068</v>
      </c>
      <c r="J8170" s="37" t="str">
        <v>Popcorn chili and lemon family from 45 gm to 40 gm (pack 12 pieces) 20352068</v>
      </c>
      <c r="K8170" s="37" t="str">
        <v>F&amp;B</v>
      </c>
      <c r="L8170" s="37" t="str">
        <v>Food</v>
      </c>
      <c r="M8170" s="37" t="str">
        <v>POP CORN</v>
      </c>
      <c r="N8170" s="37">
        <v>1</v>
      </c>
      <c r="O8170" s="38">
        <v>5</v>
      </c>
      <c r="P8170" s="38"/>
      <c r="Q8170" s="39">
        <v>45031.601444872686</v>
      </c>
      <c r="R8170" s="40" t="s">
        <v>7446</v>
      </c>
    </row>
    <row r="8171" spans="1:18" x14ac:dyDescent="0.3">
      <c r="A8171" s="41">
        <v>8170</v>
      </c>
      <c r="B8171" s="42">
        <v>9940</v>
      </c>
      <c r="C8171" s="42">
        <v>3</v>
      </c>
      <c r="D8171" s="37" t="str" cm="1">
        <f t="array" ref="D8171:E8171">_xlfn.XLOOKUP(C8171,Table1[StoreID],Table1[[StoreName]:[Region]],0)</f>
        <v>StoreC</v>
      </c>
      <c r="E8171" s="42" t="str">
        <v>Alex</v>
      </c>
      <c r="F8171" s="42">
        <v>19</v>
      </c>
      <c r="G8171" s="42" t="str">
        <f>_xlfn.XLOOKUP(F8171,Reps!A:A,Reps!B:B,0)</f>
        <v>Omar</v>
      </c>
      <c r="H8171" s="42">
        <v>4211</v>
      </c>
      <c r="I8171" s="42" t="str" cm="1">
        <f t="array" ref="I8171:M8171">_xlfn.XLOOKUP(H8171,Product!A:A,Product!B:F,0)</f>
        <v>AY-20352068</v>
      </c>
      <c r="J8171" s="42" t="str">
        <v>Popcorn chili and lemon family from 45 gm to 40 gm (pack 12 pieces) 20352068</v>
      </c>
      <c r="K8171" s="42" t="str">
        <v>F&amp;B</v>
      </c>
      <c r="L8171" s="42" t="str">
        <v>Food</v>
      </c>
      <c r="M8171" s="42" t="str">
        <v>POP CORN</v>
      </c>
      <c r="N8171" s="42">
        <v>1</v>
      </c>
      <c r="O8171" s="43">
        <v>5</v>
      </c>
      <c r="P8171" s="43"/>
      <c r="Q8171" s="44">
        <v>45031.601444872686</v>
      </c>
      <c r="R8171" s="45" t="s">
        <v>7446</v>
      </c>
    </row>
    <row r="8172" spans="1:18" x14ac:dyDescent="0.3">
      <c r="A8172" s="36">
        <v>8171</v>
      </c>
      <c r="B8172" s="37">
        <v>9940</v>
      </c>
      <c r="C8172" s="37">
        <v>3</v>
      </c>
      <c r="D8172" s="37" t="str" cm="1">
        <f t="array" ref="D8172:E8172">_xlfn.XLOOKUP(C8172,Table1[StoreID],Table1[[StoreName]:[Region]],0)</f>
        <v>StoreC</v>
      </c>
      <c r="E8172" s="37" t="str">
        <v>Alex</v>
      </c>
      <c r="F8172" s="37">
        <v>19</v>
      </c>
      <c r="G8172" s="37" t="str">
        <f>_xlfn.XLOOKUP(F8172,Reps!A:A,Reps!B:B,0)</f>
        <v>Omar</v>
      </c>
      <c r="H8172" s="37">
        <v>374</v>
      </c>
      <c r="I8172" s="37" t="str" cm="1">
        <f t="array" ref="I8172:M8172">_xlfn.XLOOKUP(H8172,Product!A:A,Product!B:F,0)</f>
        <v>YW-28-048</v>
      </c>
      <c r="J8172" s="37" t="str">
        <v>Water Balloons 1 Bunch 37 Balloons</v>
      </c>
      <c r="K8172" s="37" t="str">
        <v>Season</v>
      </c>
      <c r="L8172" s="37" t="str">
        <v>Summer</v>
      </c>
      <c r="M8172" s="37" t="str">
        <v>Audi</v>
      </c>
      <c r="N8172" s="37">
        <v>1</v>
      </c>
      <c r="O8172" s="38">
        <v>15</v>
      </c>
      <c r="P8172" s="38"/>
      <c r="Q8172" s="39">
        <v>45031.601444907406</v>
      </c>
      <c r="R8172" s="40" t="s">
        <v>7446</v>
      </c>
    </row>
    <row r="8173" spans="1:18" x14ac:dyDescent="0.3">
      <c r="A8173" s="41">
        <v>8172</v>
      </c>
      <c r="B8173" s="42">
        <v>9940</v>
      </c>
      <c r="C8173" s="42">
        <v>3</v>
      </c>
      <c r="D8173" s="37" t="str" cm="1">
        <f t="array" ref="D8173:E8173">_xlfn.XLOOKUP(C8173,Table1[StoreID],Table1[[StoreName]:[Region]],0)</f>
        <v>StoreC</v>
      </c>
      <c r="E8173" s="42" t="str">
        <v>Alex</v>
      </c>
      <c r="F8173" s="42">
        <v>19</v>
      </c>
      <c r="G8173" s="42" t="str">
        <f>_xlfn.XLOOKUP(F8173,Reps!A:A,Reps!B:B,0)</f>
        <v>Omar</v>
      </c>
      <c r="H8173" s="42">
        <v>374</v>
      </c>
      <c r="I8173" s="42" t="str" cm="1">
        <f t="array" ref="I8173:M8173">_xlfn.XLOOKUP(H8173,Product!A:A,Product!B:F,0)</f>
        <v>YW-28-048</v>
      </c>
      <c r="J8173" s="42" t="str">
        <v>Water Balloons 1 Bunch 37 Balloons</v>
      </c>
      <c r="K8173" s="42" t="str">
        <v>Season</v>
      </c>
      <c r="L8173" s="42" t="str">
        <v>Summer</v>
      </c>
      <c r="M8173" s="42" t="str">
        <v>Audi</v>
      </c>
      <c r="N8173" s="42">
        <v>1</v>
      </c>
      <c r="O8173" s="43">
        <v>15</v>
      </c>
      <c r="P8173" s="43"/>
      <c r="Q8173" s="44">
        <v>45031.601444988424</v>
      </c>
      <c r="R8173" s="45" t="s">
        <v>7446</v>
      </c>
    </row>
    <row r="8174" spans="1:18" x14ac:dyDescent="0.3">
      <c r="A8174" s="36">
        <v>8173</v>
      </c>
      <c r="B8174" s="37">
        <v>9942</v>
      </c>
      <c r="C8174" s="37">
        <v>3</v>
      </c>
      <c r="D8174" s="37" t="str" cm="1">
        <f t="array" ref="D8174:E8174">_xlfn.XLOOKUP(C8174,Table1[StoreID],Table1[[StoreName]:[Region]],0)</f>
        <v>StoreC</v>
      </c>
      <c r="E8174" s="37" t="str">
        <v>Alex</v>
      </c>
      <c r="F8174" s="37">
        <v>23</v>
      </c>
      <c r="G8174" s="37" t="str">
        <f>_xlfn.XLOOKUP(F8174,Reps!A:A,Reps!B:B,0)</f>
        <v>Essam</v>
      </c>
      <c r="H8174" s="37">
        <v>592</v>
      </c>
      <c r="I8174" s="37" t="str" cm="1">
        <f t="array" ref="I8174:M8174">_xlfn.XLOOKUP(H8174,Product!A:A,Product!B:F,0)</f>
        <v>YA-290-80817</v>
      </c>
      <c r="J8174" s="37" t="str">
        <v>Pokémon Trading Cards Shining Fates ETB</v>
      </c>
      <c r="K8174" s="37" t="str">
        <v>Games</v>
      </c>
      <c r="L8174" s="37" t="str">
        <v>Card Game</v>
      </c>
      <c r="M8174" s="37" t="str">
        <v>Pokémon</v>
      </c>
      <c r="N8174" s="37">
        <v>1</v>
      </c>
      <c r="O8174" s="38">
        <v>1650</v>
      </c>
      <c r="P8174" s="38"/>
      <c r="Q8174" s="39">
        <v>45031.608842361115</v>
      </c>
      <c r="R8174" s="40" t="s">
        <v>7447</v>
      </c>
    </row>
    <row r="8175" spans="1:18" x14ac:dyDescent="0.3">
      <c r="A8175" s="41">
        <v>8174</v>
      </c>
      <c r="B8175" s="42">
        <v>9943</v>
      </c>
      <c r="C8175" s="42">
        <v>3</v>
      </c>
      <c r="D8175" s="37" t="str" cm="1">
        <f t="array" ref="D8175:E8175">_xlfn.XLOOKUP(C8175,Table1[StoreID],Table1[[StoreName]:[Region]],0)</f>
        <v>StoreC</v>
      </c>
      <c r="E8175" s="42" t="str">
        <v>Alex</v>
      </c>
      <c r="F8175" s="42">
        <v>19</v>
      </c>
      <c r="G8175" s="42" t="str">
        <f>_xlfn.XLOOKUP(F8175,Reps!A:A,Reps!B:B,0)</f>
        <v>Omar</v>
      </c>
      <c r="H8175" s="42">
        <v>6</v>
      </c>
      <c r="I8175" s="42" t="str" cm="1">
        <f t="array" ref="I8175:M8175">_xlfn.XLOOKUP(H8175,Product!A:A,Product!B:F,0)</f>
        <v>ZUR-9601-D</v>
      </c>
      <c r="J8175" s="42" t="str">
        <v>COCO Surprise Cones Classics-Poncho PDQ (12 PCS)</v>
      </c>
      <c r="K8175" s="42" t="str">
        <v>Plush &amp; Soft Toys</v>
      </c>
      <c r="L8175" s="42" t="str">
        <v>Non Battery</v>
      </c>
      <c r="M8175" s="42" t="str">
        <v>COCO SURPRISE</v>
      </c>
      <c r="N8175" s="42">
        <v>1</v>
      </c>
      <c r="O8175" s="43">
        <v>149.5</v>
      </c>
      <c r="P8175" s="43"/>
      <c r="Q8175" s="44">
        <v>45031.618625347219</v>
      </c>
      <c r="R8175" s="45" t="s">
        <v>7448</v>
      </c>
    </row>
    <row r="8176" spans="1:18" x14ac:dyDescent="0.3">
      <c r="A8176" s="36">
        <v>8175</v>
      </c>
      <c r="B8176" s="37">
        <v>9943</v>
      </c>
      <c r="C8176" s="37">
        <v>3</v>
      </c>
      <c r="D8176" s="37" t="str" cm="1">
        <f t="array" ref="D8176:E8176">_xlfn.XLOOKUP(C8176,Table1[StoreID],Table1[[StoreName]:[Region]],0)</f>
        <v>StoreC</v>
      </c>
      <c r="E8176" s="37" t="str">
        <v>Alex</v>
      </c>
      <c r="F8176" s="37">
        <v>19</v>
      </c>
      <c r="G8176" s="37" t="str">
        <f>_xlfn.XLOOKUP(F8176,Reps!A:A,Reps!B:B,0)</f>
        <v>Omar</v>
      </c>
      <c r="H8176" s="37">
        <v>6</v>
      </c>
      <c r="I8176" s="37" t="str" cm="1">
        <f t="array" ref="I8176:M8176">_xlfn.XLOOKUP(H8176,Product!A:A,Product!B:F,0)</f>
        <v>ZUR-9601-D</v>
      </c>
      <c r="J8176" s="37" t="str">
        <v>COCO Surprise Cones Classics-Poncho PDQ (12 PCS)</v>
      </c>
      <c r="K8176" s="37" t="str">
        <v>Plush &amp; Soft Toys</v>
      </c>
      <c r="L8176" s="37" t="str">
        <v>Non Battery</v>
      </c>
      <c r="M8176" s="37" t="str">
        <v>COCO SURPRISE</v>
      </c>
      <c r="N8176" s="37">
        <v>1</v>
      </c>
      <c r="O8176" s="38">
        <v>149.5</v>
      </c>
      <c r="P8176" s="38"/>
      <c r="Q8176" s="39">
        <v>45031.618625381947</v>
      </c>
      <c r="R8176" s="40" t="s">
        <v>7448</v>
      </c>
    </row>
    <row r="8177" spans="1:18" x14ac:dyDescent="0.3">
      <c r="A8177" s="41">
        <v>8176</v>
      </c>
      <c r="B8177" s="42">
        <v>9943</v>
      </c>
      <c r="C8177" s="42">
        <v>3</v>
      </c>
      <c r="D8177" s="37" t="str" cm="1">
        <f t="array" ref="D8177:E8177">_xlfn.XLOOKUP(C8177,Table1[StoreID],Table1[[StoreName]:[Region]],0)</f>
        <v>StoreC</v>
      </c>
      <c r="E8177" s="42" t="str">
        <v>Alex</v>
      </c>
      <c r="F8177" s="42">
        <v>19</v>
      </c>
      <c r="G8177" s="42" t="str">
        <f>_xlfn.XLOOKUP(F8177,Reps!A:A,Reps!B:B,0)</f>
        <v>Omar</v>
      </c>
      <c r="H8177" s="42">
        <v>4</v>
      </c>
      <c r="I8177" s="42" t="str" cm="1">
        <f t="array" ref="I8177:M8177">_xlfn.XLOOKUP(H8177,Product!A:A,Product!B:F,0)</f>
        <v>ZUR-9601-G</v>
      </c>
      <c r="J8177" s="42" t="str">
        <v>COCO Surprise Cones Classics-Fizzy PDQ (12 PCS)</v>
      </c>
      <c r="K8177" s="42" t="str">
        <v>Plush &amp; Soft Toys</v>
      </c>
      <c r="L8177" s="42" t="str">
        <v>Non Battery</v>
      </c>
      <c r="M8177" s="42" t="str">
        <v>COCO SURPRISE</v>
      </c>
      <c r="N8177" s="42">
        <v>1</v>
      </c>
      <c r="O8177" s="43">
        <v>149.5</v>
      </c>
      <c r="P8177" s="43"/>
      <c r="Q8177" s="44">
        <v>45031.618625381947</v>
      </c>
      <c r="R8177" s="45" t="s">
        <v>7448</v>
      </c>
    </row>
    <row r="8178" spans="1:18" x14ac:dyDescent="0.3">
      <c r="A8178" s="36">
        <v>8177</v>
      </c>
      <c r="B8178" s="37">
        <v>9943</v>
      </c>
      <c r="C8178" s="37">
        <v>3</v>
      </c>
      <c r="D8178" s="37" t="str" cm="1">
        <f t="array" ref="D8178:E8178">_xlfn.XLOOKUP(C8178,Table1[StoreID],Table1[[StoreName]:[Region]],0)</f>
        <v>StoreC</v>
      </c>
      <c r="E8178" s="37" t="str">
        <v>Alex</v>
      </c>
      <c r="F8178" s="37">
        <v>19</v>
      </c>
      <c r="G8178" s="37" t="str">
        <f>_xlfn.XLOOKUP(F8178,Reps!A:A,Reps!B:B,0)</f>
        <v>Omar</v>
      </c>
      <c r="H8178" s="37">
        <v>624</v>
      </c>
      <c r="I8178" s="37" t="str" cm="1">
        <f t="array" ref="I8178:M8178">_xlfn.XLOOKUP(H8178,Product!A:A,Product!B:F,0)</f>
        <v>XS-36515-J</v>
      </c>
      <c r="J8178" s="37" t="str">
        <v>X-Shot - Excel Skin Menance - Scream</v>
      </c>
      <c r="K8178" s="37" t="str">
        <v>Guns</v>
      </c>
      <c r="L8178" s="37" t="str">
        <v>Gun</v>
      </c>
      <c r="M8178" s="37" t="str">
        <v>X-Shot</v>
      </c>
      <c r="N8178" s="37">
        <v>1</v>
      </c>
      <c r="O8178" s="38">
        <v>137.5</v>
      </c>
      <c r="P8178" s="38"/>
      <c r="Q8178" s="39">
        <v>45031.618625381947</v>
      </c>
      <c r="R8178" s="40" t="s">
        <v>7448</v>
      </c>
    </row>
    <row r="8179" spans="1:18" x14ac:dyDescent="0.3">
      <c r="A8179" s="41">
        <v>8178</v>
      </c>
      <c r="B8179" s="42">
        <v>9943</v>
      </c>
      <c r="C8179" s="42">
        <v>3</v>
      </c>
      <c r="D8179" s="37" t="str" cm="1">
        <f t="array" ref="D8179:E8179">_xlfn.XLOOKUP(C8179,Table1[StoreID],Table1[[StoreName]:[Region]],0)</f>
        <v>StoreC</v>
      </c>
      <c r="E8179" s="42" t="str">
        <v>Alex</v>
      </c>
      <c r="F8179" s="42">
        <v>19</v>
      </c>
      <c r="G8179" s="42" t="str">
        <f>_xlfn.XLOOKUP(F8179,Reps!A:A,Reps!B:B,0)</f>
        <v>Omar</v>
      </c>
      <c r="H8179" s="42">
        <v>628</v>
      </c>
      <c r="I8179" s="42" t="str" cm="1">
        <f t="array" ref="I8179:M8179">_xlfn.XLOOKUP(H8179,Product!A:A,Product!B:F,0)</f>
        <v>XS-36515-B</v>
      </c>
      <c r="J8179" s="42" t="str">
        <v>X-Shot - Excel Skin Menance - Game Over</v>
      </c>
      <c r="K8179" s="42" t="str">
        <v>Guns</v>
      </c>
      <c r="L8179" s="42" t="str">
        <v>Gun</v>
      </c>
      <c r="M8179" s="42" t="str">
        <v>X-Shot</v>
      </c>
      <c r="N8179" s="42">
        <v>1</v>
      </c>
      <c r="O8179" s="43">
        <v>137.5</v>
      </c>
      <c r="P8179" s="43"/>
      <c r="Q8179" s="44">
        <v>45031.618625381947</v>
      </c>
      <c r="R8179" s="45" t="s">
        <v>7448</v>
      </c>
    </row>
    <row r="8180" spans="1:18" x14ac:dyDescent="0.3">
      <c r="A8180" s="36">
        <v>8179</v>
      </c>
      <c r="B8180" s="37">
        <v>9943</v>
      </c>
      <c r="C8180" s="37">
        <v>3</v>
      </c>
      <c r="D8180" s="37" t="str" cm="1">
        <f t="array" ref="D8180:E8180">_xlfn.XLOOKUP(C8180,Table1[StoreID],Table1[[StoreName]:[Region]],0)</f>
        <v>StoreC</v>
      </c>
      <c r="E8180" s="37" t="str">
        <v>Alex</v>
      </c>
      <c r="F8180" s="37">
        <v>19</v>
      </c>
      <c r="G8180" s="37" t="str">
        <f>_xlfn.XLOOKUP(F8180,Reps!A:A,Reps!B:B,0)</f>
        <v>Omar</v>
      </c>
      <c r="H8180" s="37">
        <v>625</v>
      </c>
      <c r="I8180" s="37" t="str" cm="1">
        <f t="array" ref="I8180:M8180">_xlfn.XLOOKUP(H8180,Product!A:A,Product!B:F,0)</f>
        <v>XS-36515-H</v>
      </c>
      <c r="J8180" s="37" t="str">
        <v>X-Shot - Excel Skin Menance - Apocalypse</v>
      </c>
      <c r="K8180" s="37" t="str">
        <v>Guns</v>
      </c>
      <c r="L8180" s="37" t="str">
        <v>Gun</v>
      </c>
      <c r="M8180" s="37" t="str">
        <v>X-Shot</v>
      </c>
      <c r="N8180" s="37">
        <v>1</v>
      </c>
      <c r="O8180" s="38">
        <v>137.5</v>
      </c>
      <c r="P8180" s="38"/>
      <c r="Q8180" s="39">
        <v>45031.618625428244</v>
      </c>
      <c r="R8180" s="40" t="s">
        <v>7448</v>
      </c>
    </row>
    <row r="8181" spans="1:18" x14ac:dyDescent="0.3">
      <c r="A8181" s="41">
        <v>8180</v>
      </c>
      <c r="B8181" s="42">
        <v>9944</v>
      </c>
      <c r="C8181" s="42">
        <v>3</v>
      </c>
      <c r="D8181" s="37" t="str" cm="1">
        <f t="array" ref="D8181:E8181">_xlfn.XLOOKUP(C8181,Table1[StoreID],Table1[[StoreName]:[Region]],0)</f>
        <v>StoreC</v>
      </c>
      <c r="E8181" s="42" t="str">
        <v>Alex</v>
      </c>
      <c r="F8181" s="42">
        <v>23</v>
      </c>
      <c r="G8181" s="42" t="str">
        <f>_xlfn.XLOOKUP(F8181,Reps!A:A,Reps!B:B,0)</f>
        <v>Essam</v>
      </c>
      <c r="H8181" s="42">
        <v>2847</v>
      </c>
      <c r="I8181" s="42" t="str" cm="1">
        <f t="array" ref="I8181:M8181">_xlfn.XLOOKUP(H8181,Product!A:A,Product!B:F,0)</f>
        <v>RSH-26266</v>
      </c>
      <c r="J8181" s="42" t="str">
        <v>Moose - Little Live Pets - Lil dippers JEWELETTE</v>
      </c>
      <c r="K8181" s="42" t="str">
        <v>Role Play</v>
      </c>
      <c r="L8181" s="42" t="str">
        <v>Pets</v>
      </c>
      <c r="M8181" s="42" t="str">
        <v>Little Live Pets</v>
      </c>
      <c r="N8181" s="42">
        <v>1</v>
      </c>
      <c r="O8181" s="43">
        <v>297.5</v>
      </c>
      <c r="P8181" s="43"/>
      <c r="Q8181" s="44">
        <v>45031.620757604163</v>
      </c>
      <c r="R8181" s="45" t="s">
        <v>7449</v>
      </c>
    </row>
    <row r="8182" spans="1:18" x14ac:dyDescent="0.3">
      <c r="A8182" s="36">
        <v>8181</v>
      </c>
      <c r="B8182" s="37">
        <v>9944</v>
      </c>
      <c r="C8182" s="37">
        <v>3</v>
      </c>
      <c r="D8182" s="37" t="str" cm="1">
        <f t="array" ref="D8182:E8182">_xlfn.XLOOKUP(C8182,Table1[StoreID],Table1[[StoreName]:[Region]],0)</f>
        <v>StoreC</v>
      </c>
      <c r="E8182" s="37" t="str">
        <v>Alex</v>
      </c>
      <c r="F8182" s="37">
        <v>23</v>
      </c>
      <c r="G8182" s="37" t="str">
        <f>_xlfn.XLOOKUP(F8182,Reps!A:A,Reps!B:B,0)</f>
        <v>Essam</v>
      </c>
      <c r="H8182" s="37">
        <v>3656</v>
      </c>
      <c r="I8182" s="37" t="str" cm="1">
        <f t="array" ref="I8182:M8182">_xlfn.XLOOKUP(H8182,Product!A:A,Product!B:F,0)</f>
        <v>LA-BD30335Z</v>
      </c>
      <c r="J8182" s="37" t="str">
        <v>Our Generation - SWIMSUIT W/ SNORKELING GEAR</v>
      </c>
      <c r="K8182" s="37" t="str">
        <v>Dolls &amp; Accessories</v>
      </c>
      <c r="L8182" s="37" t="str">
        <v>Doll Accessories</v>
      </c>
      <c r="M8182" s="37" t="str">
        <v>Our Generation</v>
      </c>
      <c r="N8182" s="37">
        <v>1</v>
      </c>
      <c r="O8182" s="38">
        <v>275</v>
      </c>
      <c r="P8182" s="38"/>
      <c r="Q8182" s="39">
        <v>45031.620757604163</v>
      </c>
      <c r="R8182" s="40" t="s">
        <v>7449</v>
      </c>
    </row>
    <row r="8183" spans="1:18" x14ac:dyDescent="0.3">
      <c r="A8183" s="41">
        <v>8182</v>
      </c>
      <c r="B8183" s="42">
        <v>9945</v>
      </c>
      <c r="C8183" s="42">
        <v>3</v>
      </c>
      <c r="D8183" s="37" t="str" cm="1">
        <f t="array" ref="D8183:E8183">_xlfn.XLOOKUP(C8183,Table1[StoreID],Table1[[StoreName]:[Region]],0)</f>
        <v>StoreC</v>
      </c>
      <c r="E8183" s="42" t="str">
        <v>Alex</v>
      </c>
      <c r="F8183" s="42">
        <v>23</v>
      </c>
      <c r="G8183" s="42" t="str">
        <f>_xlfn.XLOOKUP(F8183,Reps!A:A,Reps!B:B,0)</f>
        <v>Essam</v>
      </c>
      <c r="H8183" s="42">
        <v>2815</v>
      </c>
      <c r="I8183" s="42" t="str" cm="1">
        <f t="array" ref="I8183:M8183">_xlfn.XLOOKUP(H8183,Product!A:A,Product!B:F,0)</f>
        <v>RSH-50009</v>
      </c>
      <c r="J8183" s="42" t="str">
        <v>Moose - Kindikids Snack Time Friends Marsha Mello</v>
      </c>
      <c r="K8183" s="42" t="str">
        <v>Dolls &amp; Accessories</v>
      </c>
      <c r="L8183" s="42" t="str">
        <v>Doll</v>
      </c>
      <c r="M8183" s="42" t="str">
        <v>Kindi Kids</v>
      </c>
      <c r="N8183" s="42">
        <v>1</v>
      </c>
      <c r="O8183" s="43">
        <v>675</v>
      </c>
      <c r="P8183" s="43"/>
      <c r="Q8183" s="44">
        <v>45031.650813275461</v>
      </c>
      <c r="R8183" s="45" t="s">
        <v>7450</v>
      </c>
    </row>
    <row r="8184" spans="1:18" x14ac:dyDescent="0.3">
      <c r="A8184" s="36">
        <v>8183</v>
      </c>
      <c r="B8184" s="37">
        <v>9948</v>
      </c>
      <c r="C8184" s="37">
        <v>3</v>
      </c>
      <c r="D8184" s="37" t="str" cm="1">
        <f t="array" ref="D8184:E8184">_xlfn.XLOOKUP(C8184,Table1[StoreID],Table1[[StoreName]:[Region]],0)</f>
        <v>StoreC</v>
      </c>
      <c r="E8184" s="37" t="str">
        <v>Alex</v>
      </c>
      <c r="F8184" s="37">
        <v>23</v>
      </c>
      <c r="G8184" s="37" t="str">
        <f>_xlfn.XLOOKUP(F8184,Reps!A:A,Reps!B:B,0)</f>
        <v>Essam</v>
      </c>
      <c r="H8184" s="37">
        <v>598</v>
      </c>
      <c r="I8184" s="37" t="str" cm="1">
        <f t="array" ref="I8184:M8184">_xlfn.XLOOKUP(H8184,Product!A:A,Product!B:F,0)</f>
        <v>YA-182-85055</v>
      </c>
      <c r="J8184" s="37" t="str">
        <v>Pokémon Trading Cards SWSH-11 Lost Origins Boosters</v>
      </c>
      <c r="K8184" s="37" t="str">
        <v>Games</v>
      </c>
      <c r="L8184" s="37" t="str">
        <v>Card Game</v>
      </c>
      <c r="M8184" s="37" t="str">
        <v>Pokémon</v>
      </c>
      <c r="N8184" s="37">
        <v>1</v>
      </c>
      <c r="O8184" s="38">
        <v>110</v>
      </c>
      <c r="P8184" s="38"/>
      <c r="Q8184" s="39">
        <v>45031.671816435184</v>
      </c>
      <c r="R8184" s="40" t="s">
        <v>7451</v>
      </c>
    </row>
    <row r="8185" spans="1:18" x14ac:dyDescent="0.3">
      <c r="A8185" s="41">
        <v>8184</v>
      </c>
      <c r="B8185" s="42">
        <v>9948</v>
      </c>
      <c r="C8185" s="42">
        <v>3</v>
      </c>
      <c r="D8185" s="37" t="str" cm="1">
        <f t="array" ref="D8185:E8185">_xlfn.XLOOKUP(C8185,Table1[StoreID],Table1[[StoreName]:[Region]],0)</f>
        <v>StoreC</v>
      </c>
      <c r="E8185" s="42" t="str">
        <v>Alex</v>
      </c>
      <c r="F8185" s="42">
        <v>23</v>
      </c>
      <c r="G8185" s="42" t="str">
        <f>_xlfn.XLOOKUP(F8185,Reps!A:A,Reps!B:B,0)</f>
        <v>Essam</v>
      </c>
      <c r="H8185" s="42">
        <v>598</v>
      </c>
      <c r="I8185" s="42" t="str" cm="1">
        <f t="array" ref="I8185:M8185">_xlfn.XLOOKUP(H8185,Product!A:A,Product!B:F,0)</f>
        <v>YA-182-85055</v>
      </c>
      <c r="J8185" s="42" t="str">
        <v>Pokémon Trading Cards SWSH-11 Lost Origins Boosters</v>
      </c>
      <c r="K8185" s="42" t="str">
        <v>Games</v>
      </c>
      <c r="L8185" s="42" t="str">
        <v>Card Game</v>
      </c>
      <c r="M8185" s="42" t="str">
        <v>Pokémon</v>
      </c>
      <c r="N8185" s="42">
        <v>1</v>
      </c>
      <c r="O8185" s="43">
        <v>110</v>
      </c>
      <c r="P8185" s="43"/>
      <c r="Q8185" s="44">
        <v>45031.671816469905</v>
      </c>
      <c r="R8185" s="45" t="s">
        <v>7451</v>
      </c>
    </row>
    <row r="8186" spans="1:18" x14ac:dyDescent="0.3">
      <c r="A8186" s="36">
        <v>8185</v>
      </c>
      <c r="B8186" s="37">
        <v>9949</v>
      </c>
      <c r="C8186" s="37">
        <v>3</v>
      </c>
      <c r="D8186" s="37" t="str" cm="1">
        <f t="array" ref="D8186:E8186">_xlfn.XLOOKUP(C8186,Table1[StoreID],Table1[[StoreName]:[Region]],0)</f>
        <v>StoreC</v>
      </c>
      <c r="E8186" s="37" t="str">
        <v>Alex</v>
      </c>
      <c r="F8186" s="37">
        <v>23</v>
      </c>
      <c r="G8186" s="37" t="str">
        <f>_xlfn.XLOOKUP(F8186,Reps!A:A,Reps!B:B,0)</f>
        <v>Essam</v>
      </c>
      <c r="H8186" s="37">
        <v>4221</v>
      </c>
      <c r="I8186" s="37" t="str" cm="1">
        <f t="array" ref="I8186:M8186">_xlfn.XLOOKUP(H8186,Product!A:A,Product!B:F,0)</f>
        <v>AY-20352038</v>
      </c>
      <c r="J8186" s="37" t="str">
        <v>Fun Day Cake Muffin Vanilla flavor and chocolate pieces from 64 g to 58 g (stand 20 pieces) 20352038</v>
      </c>
      <c r="K8186" s="37" t="str">
        <v>F&amp;B</v>
      </c>
      <c r="L8186" s="37" t="str">
        <v>Food</v>
      </c>
      <c r="M8186" s="37" t="str">
        <v>CUP CAKE</v>
      </c>
      <c r="N8186" s="37">
        <v>1</v>
      </c>
      <c r="O8186" s="38">
        <v>5</v>
      </c>
      <c r="P8186" s="38"/>
      <c r="Q8186" s="39">
        <v>45031.687900081015</v>
      </c>
      <c r="R8186" s="40" t="s">
        <v>7452</v>
      </c>
    </row>
    <row r="8187" spans="1:18" x14ac:dyDescent="0.3">
      <c r="A8187" s="41">
        <v>8186</v>
      </c>
      <c r="B8187" s="42">
        <v>9949</v>
      </c>
      <c r="C8187" s="42">
        <v>3</v>
      </c>
      <c r="D8187" s="37" t="str" cm="1">
        <f t="array" ref="D8187:E8187">_xlfn.XLOOKUP(C8187,Table1[StoreID],Table1[[StoreName]:[Region]],0)</f>
        <v>StoreC</v>
      </c>
      <c r="E8187" s="42" t="str">
        <v>Alex</v>
      </c>
      <c r="F8187" s="42">
        <v>23</v>
      </c>
      <c r="G8187" s="42" t="str">
        <f>_xlfn.XLOOKUP(F8187,Reps!A:A,Reps!B:B,0)</f>
        <v>Essam</v>
      </c>
      <c r="H8187" s="42">
        <v>4221</v>
      </c>
      <c r="I8187" s="42" t="str" cm="1">
        <f t="array" ref="I8187:M8187">_xlfn.XLOOKUP(H8187,Product!A:A,Product!B:F,0)</f>
        <v>AY-20352038</v>
      </c>
      <c r="J8187" s="42" t="str">
        <v>Fun Day Cake Muffin Vanilla flavor and chocolate pieces from 64 g to 58 g (stand 20 pieces) 20352038</v>
      </c>
      <c r="K8187" s="42" t="str">
        <v>F&amp;B</v>
      </c>
      <c r="L8187" s="42" t="str">
        <v>Food</v>
      </c>
      <c r="M8187" s="42" t="str">
        <v>CUP CAKE</v>
      </c>
      <c r="N8187" s="42">
        <v>1</v>
      </c>
      <c r="O8187" s="43">
        <v>5</v>
      </c>
      <c r="P8187" s="43"/>
      <c r="Q8187" s="44">
        <v>45031.687900115743</v>
      </c>
      <c r="R8187" s="45" t="s">
        <v>7452</v>
      </c>
    </row>
    <row r="8188" spans="1:18" x14ac:dyDescent="0.3">
      <c r="A8188" s="36">
        <v>8187</v>
      </c>
      <c r="B8188" s="37">
        <v>9949</v>
      </c>
      <c r="C8188" s="37">
        <v>3</v>
      </c>
      <c r="D8188" s="37" t="str" cm="1">
        <f t="array" ref="D8188:E8188">_xlfn.XLOOKUP(C8188,Table1[StoreID],Table1[[StoreName]:[Region]],0)</f>
        <v>StoreC</v>
      </c>
      <c r="E8188" s="37" t="str">
        <v>Alex</v>
      </c>
      <c r="F8188" s="37">
        <v>23</v>
      </c>
      <c r="G8188" s="37" t="str">
        <f>_xlfn.XLOOKUP(F8188,Reps!A:A,Reps!B:B,0)</f>
        <v>Essam</v>
      </c>
      <c r="H8188" s="37">
        <v>4216</v>
      </c>
      <c r="I8188" s="37" t="str" cm="1">
        <f t="array" ref="I8188:M8188">_xlfn.XLOOKUP(H8188,Product!A:A,Product!B:F,0)</f>
        <v>AY-20352045</v>
      </c>
      <c r="J8188" s="37" t="str">
        <v>Fun Day Cracks Salt Biscuits 40 gm (Pack 12 Pieces) 20352045</v>
      </c>
      <c r="K8188" s="37" t="str">
        <v>F&amp;B</v>
      </c>
      <c r="L8188" s="37" t="str">
        <v>Food</v>
      </c>
      <c r="M8188" s="37" t="str">
        <v>CRACKERS</v>
      </c>
      <c r="N8188" s="37">
        <v>1</v>
      </c>
      <c r="O8188" s="38">
        <v>2.5</v>
      </c>
      <c r="P8188" s="38"/>
      <c r="Q8188" s="39">
        <v>45031.687900115743</v>
      </c>
      <c r="R8188" s="40" t="s">
        <v>7452</v>
      </c>
    </row>
    <row r="8189" spans="1:18" x14ac:dyDescent="0.3">
      <c r="A8189" s="41">
        <v>8188</v>
      </c>
      <c r="B8189" s="42">
        <v>9949</v>
      </c>
      <c r="C8189" s="42">
        <v>3</v>
      </c>
      <c r="D8189" s="37" t="str" cm="1">
        <f t="array" ref="D8189:E8189">_xlfn.XLOOKUP(C8189,Table1[StoreID],Table1[[StoreName]:[Region]],0)</f>
        <v>StoreC</v>
      </c>
      <c r="E8189" s="42" t="str">
        <v>Alex</v>
      </c>
      <c r="F8189" s="42">
        <v>23</v>
      </c>
      <c r="G8189" s="42" t="str">
        <f>_xlfn.XLOOKUP(F8189,Reps!A:A,Reps!B:B,0)</f>
        <v>Essam</v>
      </c>
      <c r="H8189" s="42">
        <v>4221</v>
      </c>
      <c r="I8189" s="42" t="str" cm="1">
        <f t="array" ref="I8189:M8189">_xlfn.XLOOKUP(H8189,Product!A:A,Product!B:F,0)</f>
        <v>AY-20352038</v>
      </c>
      <c r="J8189" s="42" t="str">
        <v>Fun Day Cake Muffin Vanilla flavor and chocolate pieces from 64 g to 58 g (stand 20 pieces) 20352038</v>
      </c>
      <c r="K8189" s="42" t="str">
        <v>F&amp;B</v>
      </c>
      <c r="L8189" s="42" t="str">
        <v>Food</v>
      </c>
      <c r="M8189" s="42" t="str">
        <v>CUP CAKE</v>
      </c>
      <c r="N8189" s="42">
        <v>1</v>
      </c>
      <c r="O8189" s="43">
        <v>5</v>
      </c>
      <c r="P8189" s="43"/>
      <c r="Q8189" s="44">
        <v>45031.687900115743</v>
      </c>
      <c r="R8189" s="45" t="s">
        <v>7452</v>
      </c>
    </row>
    <row r="8190" spans="1:18" x14ac:dyDescent="0.3">
      <c r="A8190" s="36">
        <v>8189</v>
      </c>
      <c r="B8190" s="37">
        <v>9949</v>
      </c>
      <c r="C8190" s="37">
        <v>3</v>
      </c>
      <c r="D8190" s="37" t="str" cm="1">
        <f t="array" ref="D8190:E8190">_xlfn.XLOOKUP(C8190,Table1[StoreID],Table1[[StoreName]:[Region]],0)</f>
        <v>StoreC</v>
      </c>
      <c r="E8190" s="37" t="str">
        <v>Alex</v>
      </c>
      <c r="F8190" s="37">
        <v>23</v>
      </c>
      <c r="G8190" s="37" t="str">
        <f>_xlfn.XLOOKUP(F8190,Reps!A:A,Reps!B:B,0)</f>
        <v>Essam</v>
      </c>
      <c r="H8190" s="37">
        <v>4233</v>
      </c>
      <c r="I8190" s="37" t="str" cm="1">
        <f t="array" ref="I8190:M8190">_xlfn.XLOOKUP(H8190,Product!A:A,Product!B:F,0)</f>
        <v>AY-20352014</v>
      </c>
      <c r="J8190" s="37" t="str">
        <v>Fun Day Bobo Milk Cream from 32 gm to 30 gm (stand 12 pieces) 20352014</v>
      </c>
      <c r="K8190" s="37" t="str">
        <v>F&amp;B</v>
      </c>
      <c r="L8190" s="37" t="str">
        <v>Food</v>
      </c>
      <c r="M8190" s="37" t="str">
        <v>BOBOO</v>
      </c>
      <c r="N8190" s="37">
        <v>1</v>
      </c>
      <c r="O8190" s="38">
        <v>2.5</v>
      </c>
      <c r="P8190" s="38"/>
      <c r="Q8190" s="39">
        <v>45031.687900115743</v>
      </c>
      <c r="R8190" s="40" t="s">
        <v>7452</v>
      </c>
    </row>
    <row r="8191" spans="1:18" x14ac:dyDescent="0.3">
      <c r="A8191" s="41">
        <v>8190</v>
      </c>
      <c r="B8191" s="42">
        <v>9949</v>
      </c>
      <c r="C8191" s="42">
        <v>3</v>
      </c>
      <c r="D8191" s="37" t="str" cm="1">
        <f t="array" ref="D8191:E8191">_xlfn.XLOOKUP(C8191,Table1[StoreID],Table1[[StoreName]:[Region]],0)</f>
        <v>StoreC</v>
      </c>
      <c r="E8191" s="42" t="str">
        <v>Alex</v>
      </c>
      <c r="F8191" s="42">
        <v>23</v>
      </c>
      <c r="G8191" s="42" t="str">
        <f>_xlfn.XLOOKUP(F8191,Reps!A:A,Reps!B:B,0)</f>
        <v>Essam</v>
      </c>
      <c r="H8191" s="42">
        <v>4221</v>
      </c>
      <c r="I8191" s="42" t="str" cm="1">
        <f t="array" ref="I8191:M8191">_xlfn.XLOOKUP(H8191,Product!A:A,Product!B:F,0)</f>
        <v>AY-20352038</v>
      </c>
      <c r="J8191" s="42" t="str">
        <v>Fun Day Cake Muffin Vanilla flavor and chocolate pieces from 64 g to 58 g (stand 20 pieces) 20352038</v>
      </c>
      <c r="K8191" s="42" t="str">
        <v>F&amp;B</v>
      </c>
      <c r="L8191" s="42" t="str">
        <v>Food</v>
      </c>
      <c r="M8191" s="42" t="str">
        <v>CUP CAKE</v>
      </c>
      <c r="N8191" s="42">
        <v>1</v>
      </c>
      <c r="O8191" s="43">
        <v>5</v>
      </c>
      <c r="P8191" s="43"/>
      <c r="Q8191" s="44">
        <v>45031.687900115743</v>
      </c>
      <c r="R8191" s="45" t="s">
        <v>7452</v>
      </c>
    </row>
    <row r="8192" spans="1:18" x14ac:dyDescent="0.3">
      <c r="A8192" s="36">
        <v>8191</v>
      </c>
      <c r="B8192" s="37">
        <v>9949</v>
      </c>
      <c r="C8192" s="37">
        <v>3</v>
      </c>
      <c r="D8192" s="37" t="str" cm="1">
        <f t="array" ref="D8192:E8192">_xlfn.XLOOKUP(C8192,Table1[StoreID],Table1[[StoreName]:[Region]],0)</f>
        <v>StoreC</v>
      </c>
      <c r="E8192" s="37" t="str">
        <v>Alex</v>
      </c>
      <c r="F8192" s="37">
        <v>23</v>
      </c>
      <c r="G8192" s="37" t="str">
        <f>_xlfn.XLOOKUP(F8192,Reps!A:A,Reps!B:B,0)</f>
        <v>Essam</v>
      </c>
      <c r="H8192" s="37">
        <v>5</v>
      </c>
      <c r="I8192" s="37" t="str" cm="1">
        <f t="array" ref="I8192:M8192">_xlfn.XLOOKUP(H8192,Product!A:A,Product!B:F,0)</f>
        <v>ZUR-9601-E</v>
      </c>
      <c r="J8192" s="37" t="str">
        <v>COCO Surprise Cones Classics-Mitty PDQ (12 PCS)</v>
      </c>
      <c r="K8192" s="37" t="str">
        <v>Plush &amp; Soft Toys</v>
      </c>
      <c r="L8192" s="37" t="str">
        <v>Non Battery</v>
      </c>
      <c r="M8192" s="37" t="str">
        <v>COCO SURPRISE</v>
      </c>
      <c r="N8192" s="37">
        <v>1</v>
      </c>
      <c r="O8192" s="38">
        <v>149.5</v>
      </c>
      <c r="P8192" s="38"/>
      <c r="Q8192" s="39">
        <v>45031.687900150464</v>
      </c>
      <c r="R8192" s="40" t="s">
        <v>7452</v>
      </c>
    </row>
    <row r="8193" spans="1:18" x14ac:dyDescent="0.3">
      <c r="A8193" s="41">
        <v>8192</v>
      </c>
      <c r="B8193" s="42">
        <v>9949</v>
      </c>
      <c r="C8193" s="42">
        <v>3</v>
      </c>
      <c r="D8193" s="37" t="str" cm="1">
        <f t="array" ref="D8193:E8193">_xlfn.XLOOKUP(C8193,Table1[StoreID],Table1[[StoreName]:[Region]],0)</f>
        <v>StoreC</v>
      </c>
      <c r="E8193" s="42" t="str">
        <v>Alex</v>
      </c>
      <c r="F8193" s="42">
        <v>23</v>
      </c>
      <c r="G8193" s="42" t="str">
        <f>_xlfn.XLOOKUP(F8193,Reps!A:A,Reps!B:B,0)</f>
        <v>Essam</v>
      </c>
      <c r="H8193" s="42">
        <v>671</v>
      </c>
      <c r="I8193" s="42" t="str" cm="1">
        <f t="array" ref="I8193:M8193">_xlfn.XLOOKUP(H8193,Product!A:A,Product!B:F,0)</f>
        <v>TH-ZUR-9609</v>
      </c>
      <c r="J8193" s="42" t="str">
        <v>COCO Surprise Cones Neon PDQ 6 Asst (12 PCS)</v>
      </c>
      <c r="K8193" s="42" t="str">
        <v>Plush &amp; Soft Toys</v>
      </c>
      <c r="L8193" s="42" t="str">
        <v>Non Battery</v>
      </c>
      <c r="M8193" s="42" t="str">
        <v>COCO SURPRISE</v>
      </c>
      <c r="N8193" s="42">
        <v>1</v>
      </c>
      <c r="O8193" s="43">
        <v>149.5</v>
      </c>
      <c r="P8193" s="43"/>
      <c r="Q8193" s="44">
        <v>45031.687900150464</v>
      </c>
      <c r="R8193" s="45" t="s">
        <v>7452</v>
      </c>
    </row>
    <row r="8194" spans="1:18" x14ac:dyDescent="0.3">
      <c r="A8194" s="36">
        <v>8193</v>
      </c>
      <c r="B8194" s="37">
        <v>9952</v>
      </c>
      <c r="C8194" s="37">
        <v>3</v>
      </c>
      <c r="D8194" s="37" t="str" cm="1">
        <f t="array" ref="D8194:E8194">_xlfn.XLOOKUP(C8194,Table1[StoreID],Table1[[StoreName]:[Region]],0)</f>
        <v>StoreC</v>
      </c>
      <c r="E8194" s="37" t="str">
        <v>Alex</v>
      </c>
      <c r="F8194" s="37">
        <v>19</v>
      </c>
      <c r="G8194" s="37" t="str">
        <f>_xlfn.XLOOKUP(F8194,Reps!A:A,Reps!B:B,0)</f>
        <v>Omar</v>
      </c>
      <c r="H8194" s="37">
        <v>585</v>
      </c>
      <c r="I8194" s="37" t="str" cm="1">
        <f t="array" ref="I8194:M8194">_xlfn.XLOOKUP(H8194,Product!A:A,Product!B:F,0)</f>
        <v>YA-PKL1D406IN00</v>
      </c>
      <c r="J8194" s="37" t="str">
        <v>Kookyloos I - Display 1x48 FSDU</v>
      </c>
      <c r="K8194" s="37" t="str">
        <v>Surprise</v>
      </c>
      <c r="L8194" s="37" t="str">
        <v>Tube</v>
      </c>
      <c r="M8194" s="37" t="str">
        <v>Kookyloos</v>
      </c>
      <c r="N8194" s="37">
        <v>1</v>
      </c>
      <c r="O8194" s="38">
        <v>245</v>
      </c>
      <c r="P8194" s="38"/>
      <c r="Q8194" s="39">
        <v>45031.697101770835</v>
      </c>
      <c r="R8194" s="40" t="s">
        <v>7453</v>
      </c>
    </row>
    <row r="8195" spans="1:18" x14ac:dyDescent="0.3">
      <c r="A8195" s="41">
        <v>8194</v>
      </c>
      <c r="B8195" s="42">
        <v>9952</v>
      </c>
      <c r="C8195" s="42">
        <v>3</v>
      </c>
      <c r="D8195" s="37" t="str" cm="1">
        <f t="array" ref="D8195:E8195">_xlfn.XLOOKUP(C8195,Table1[StoreID],Table1[[StoreName]:[Region]],0)</f>
        <v>StoreC</v>
      </c>
      <c r="E8195" s="42" t="str">
        <v>Alex</v>
      </c>
      <c r="F8195" s="42">
        <v>19</v>
      </c>
      <c r="G8195" s="42" t="str">
        <f>_xlfn.XLOOKUP(F8195,Reps!A:A,Reps!B:B,0)</f>
        <v>Omar</v>
      </c>
      <c r="H8195" s="42">
        <v>585</v>
      </c>
      <c r="I8195" s="42" t="str" cm="1">
        <f t="array" ref="I8195:M8195">_xlfn.XLOOKUP(H8195,Product!A:A,Product!B:F,0)</f>
        <v>YA-PKL1D406IN00</v>
      </c>
      <c r="J8195" s="42" t="str">
        <v>Kookyloos I - Display 1x48 FSDU</v>
      </c>
      <c r="K8195" s="42" t="str">
        <v>Surprise</v>
      </c>
      <c r="L8195" s="42" t="str">
        <v>Tube</v>
      </c>
      <c r="M8195" s="42" t="str">
        <v>Kookyloos</v>
      </c>
      <c r="N8195" s="42">
        <v>1</v>
      </c>
      <c r="O8195" s="43">
        <v>245</v>
      </c>
      <c r="P8195" s="43"/>
      <c r="Q8195" s="44">
        <v>45031.697101817132</v>
      </c>
      <c r="R8195" s="45" t="s">
        <v>7453</v>
      </c>
    </row>
    <row r="8196" spans="1:18" x14ac:dyDescent="0.3">
      <c r="A8196" s="36">
        <v>8195</v>
      </c>
      <c r="B8196" s="37">
        <v>9952</v>
      </c>
      <c r="C8196" s="37">
        <v>3</v>
      </c>
      <c r="D8196" s="37" t="str" cm="1">
        <f t="array" ref="D8196:E8196">_xlfn.XLOOKUP(C8196,Table1[StoreID],Table1[[StoreName]:[Region]],0)</f>
        <v>StoreC</v>
      </c>
      <c r="E8196" s="37" t="str">
        <v>Alex</v>
      </c>
      <c r="F8196" s="37">
        <v>19</v>
      </c>
      <c r="G8196" s="37" t="str">
        <f>_xlfn.XLOOKUP(F8196,Reps!A:A,Reps!B:B,0)</f>
        <v>Omar</v>
      </c>
      <c r="H8196" s="37">
        <v>570</v>
      </c>
      <c r="I8196" s="37" t="str" cm="1">
        <f t="array" ref="I8196:M8196">_xlfn.XLOOKUP(H8196,Product!A:A,Product!B:F,0)</f>
        <v>YA-YW810020</v>
      </c>
      <c r="J8196" s="37" t="str">
        <v>Alpha Katuri Collectable Figure--Duri</v>
      </c>
      <c r="K8196" s="37" t="str">
        <v>Action Figure</v>
      </c>
      <c r="L8196" s="37" t="str">
        <v>Figures</v>
      </c>
      <c r="M8196" s="37" t="str">
        <v>Katuri</v>
      </c>
      <c r="N8196" s="37">
        <v>1</v>
      </c>
      <c r="O8196" s="38">
        <v>145</v>
      </c>
      <c r="P8196" s="38"/>
      <c r="Q8196" s="39">
        <v>45031.697101817132</v>
      </c>
      <c r="R8196" s="40" t="s">
        <v>7453</v>
      </c>
    </row>
    <row r="8197" spans="1:18" x14ac:dyDescent="0.3">
      <c r="A8197" s="41">
        <v>8196</v>
      </c>
      <c r="B8197" s="42">
        <v>9953</v>
      </c>
      <c r="C8197" s="42">
        <v>3</v>
      </c>
      <c r="D8197" s="37" t="str" cm="1">
        <f t="array" ref="D8197:E8197">_xlfn.XLOOKUP(C8197,Table1[StoreID],Table1[[StoreName]:[Region]],0)</f>
        <v>StoreC</v>
      </c>
      <c r="E8197" s="42" t="str">
        <v>Alex</v>
      </c>
      <c r="F8197" s="42">
        <v>19</v>
      </c>
      <c r="G8197" s="42" t="str">
        <f>_xlfn.XLOOKUP(F8197,Reps!A:A,Reps!B:B,0)</f>
        <v>Omar</v>
      </c>
      <c r="H8197" s="42">
        <v>3341</v>
      </c>
      <c r="I8197" s="42" t="str" cm="1">
        <f t="array" ref="I8197:M8197">_xlfn.XLOOKUP(H8197,Product!A:A,Product!B:F,0)</f>
        <v>MTR-1317</v>
      </c>
      <c r="J8197" s="42" t="str">
        <v>Make It Real Summer Vibes Heishi Bead Set</v>
      </c>
      <c r="K8197" s="42" t="str">
        <v>Fashion</v>
      </c>
      <c r="L8197" s="42" t="str">
        <v>Accessories</v>
      </c>
      <c r="M8197" s="42" t="str">
        <v>Make It Real</v>
      </c>
      <c r="N8197" s="42">
        <v>1</v>
      </c>
      <c r="O8197" s="43">
        <v>225</v>
      </c>
      <c r="P8197" s="43"/>
      <c r="Q8197" s="44">
        <v>45031.698827777778</v>
      </c>
      <c r="R8197" s="45" t="s">
        <v>7454</v>
      </c>
    </row>
    <row r="8198" spans="1:18" x14ac:dyDescent="0.3">
      <c r="A8198" s="36">
        <v>8197</v>
      </c>
      <c r="B8198" s="37">
        <v>9959</v>
      </c>
      <c r="C8198" s="37">
        <v>3</v>
      </c>
      <c r="D8198" s="37" t="str" cm="1">
        <f t="array" ref="D8198:E8198">_xlfn.XLOOKUP(C8198,Table1[StoreID],Table1[[StoreName]:[Region]],0)</f>
        <v>StoreC</v>
      </c>
      <c r="E8198" s="37" t="str">
        <v>Alex</v>
      </c>
      <c r="F8198" s="37">
        <v>1</v>
      </c>
      <c r="G8198" s="37" t="str">
        <f>_xlfn.XLOOKUP(F8198,Reps!A:A,Reps!B:B,0)</f>
        <v>Ahmed</v>
      </c>
      <c r="H8198" s="37">
        <v>4247</v>
      </c>
      <c r="I8198" s="37" t="str" cm="1">
        <f t="array" ref="I8198:M8198">_xlfn.XLOOKUP(H8198,Product!A:A,Product!B:F,0)</f>
        <v>AT-6057485</v>
      </c>
      <c r="J8198" s="37" t="str">
        <v>Spin Master - Disney Minnie puzzle 48PCS</v>
      </c>
      <c r="K8198" s="37" t="str">
        <v>Education &amp; Learning</v>
      </c>
      <c r="L8198" s="37" t="str">
        <v>Puzzle</v>
      </c>
      <c r="M8198" s="37" t="str">
        <v>Spin Master</v>
      </c>
      <c r="N8198" s="37">
        <v>1</v>
      </c>
      <c r="O8198" s="38">
        <v>35</v>
      </c>
      <c r="P8198" s="38"/>
      <c r="Q8198" s="39">
        <v>45031.81624359954</v>
      </c>
      <c r="R8198" s="40" t="s">
        <v>7455</v>
      </c>
    </row>
    <row r="8199" spans="1:18" x14ac:dyDescent="0.3">
      <c r="A8199" s="41">
        <v>8198</v>
      </c>
      <c r="B8199" s="42">
        <v>9960</v>
      </c>
      <c r="C8199" s="42">
        <v>3</v>
      </c>
      <c r="D8199" s="37" t="str" cm="1">
        <f t="array" ref="D8199:E8199">_xlfn.XLOOKUP(C8199,Table1[StoreID],Table1[[StoreName]:[Region]],0)</f>
        <v>StoreC</v>
      </c>
      <c r="E8199" s="42" t="str">
        <v>Alex</v>
      </c>
      <c r="F8199" s="42">
        <v>1</v>
      </c>
      <c r="G8199" s="42" t="str">
        <f>_xlfn.XLOOKUP(F8199,Reps!A:A,Reps!B:B,0)</f>
        <v>Ahmed</v>
      </c>
      <c r="H8199" s="42">
        <v>2846</v>
      </c>
      <c r="I8199" s="42" t="str" cm="1">
        <f t="array" ref="I8199:M8199">_xlfn.XLOOKUP(H8199,Product!A:A,Product!B:F,0)</f>
        <v>RSH-26334</v>
      </c>
      <c r="J8199" s="42" t="str">
        <v>Moose - Little Live Pets GOTTA GO S2 TURDLE SGL PK</v>
      </c>
      <c r="K8199" s="42" t="str">
        <v>Role Play</v>
      </c>
      <c r="L8199" s="42" t="str">
        <v>Pets</v>
      </c>
      <c r="M8199" s="42" t="str">
        <v>Little Live Pets</v>
      </c>
      <c r="N8199" s="42">
        <v>1</v>
      </c>
      <c r="O8199" s="43">
        <v>900</v>
      </c>
      <c r="P8199" s="43"/>
      <c r="Q8199" s="44">
        <v>45031.823238738427</v>
      </c>
      <c r="R8199" s="45" t="s">
        <v>7456</v>
      </c>
    </row>
    <row r="8200" spans="1:18" x14ac:dyDescent="0.3">
      <c r="A8200" s="36">
        <v>8199</v>
      </c>
      <c r="B8200" s="37">
        <v>9963</v>
      </c>
      <c r="C8200" s="37">
        <v>3</v>
      </c>
      <c r="D8200" s="37" t="str" cm="1">
        <f t="array" ref="D8200:E8200">_xlfn.XLOOKUP(C8200,Table1[StoreID],Table1[[StoreName]:[Region]],0)</f>
        <v>StoreC</v>
      </c>
      <c r="E8200" s="37" t="str">
        <v>Alex</v>
      </c>
      <c r="F8200" s="37">
        <v>1</v>
      </c>
      <c r="G8200" s="37" t="str">
        <f>_xlfn.XLOOKUP(F8200,Reps!A:A,Reps!B:B,0)</f>
        <v>Ahmed</v>
      </c>
      <c r="H8200" s="37">
        <v>2846</v>
      </c>
      <c r="I8200" s="37" t="str" cm="1">
        <f t="array" ref="I8200:M8200">_xlfn.XLOOKUP(H8200,Product!A:A,Product!B:F,0)</f>
        <v>RSH-26334</v>
      </c>
      <c r="J8200" s="37" t="str">
        <v>Moose - Little Live Pets GOTTA GO S2 TURDLE SGL PK</v>
      </c>
      <c r="K8200" s="37" t="str">
        <v>Role Play</v>
      </c>
      <c r="L8200" s="37" t="str">
        <v>Pets</v>
      </c>
      <c r="M8200" s="37" t="str">
        <v>Little Live Pets</v>
      </c>
      <c r="N8200" s="37">
        <v>-1</v>
      </c>
      <c r="O8200" s="38">
        <v>-900</v>
      </c>
      <c r="P8200" s="38" t="s">
        <v>241</v>
      </c>
      <c r="Q8200" s="39">
        <v>45031.863654745372</v>
      </c>
      <c r="R8200" s="40" t="s">
        <v>7457</v>
      </c>
    </row>
    <row r="8201" spans="1:18" x14ac:dyDescent="0.3">
      <c r="A8201" s="41">
        <v>8200</v>
      </c>
      <c r="B8201" s="42">
        <v>9964</v>
      </c>
      <c r="C8201" s="42">
        <v>3</v>
      </c>
      <c r="D8201" s="37" t="str" cm="1">
        <f t="array" ref="D8201:E8201">_xlfn.XLOOKUP(C8201,Table1[StoreID],Table1[[StoreName]:[Region]],0)</f>
        <v>StoreC</v>
      </c>
      <c r="E8201" s="42" t="str">
        <v>Alex</v>
      </c>
      <c r="F8201" s="42">
        <v>1</v>
      </c>
      <c r="G8201" s="42" t="str">
        <f>_xlfn.XLOOKUP(F8201,Reps!A:A,Reps!B:B,0)</f>
        <v>Ahmed</v>
      </c>
      <c r="H8201" s="42">
        <v>4079</v>
      </c>
      <c r="I8201" s="42" t="str" cm="1">
        <f t="array" ref="I8201:M8201">_xlfn.XLOOKUP(H8201,Product!A:A,Product!B:F,0)</f>
        <v>E91 BP-2</v>
      </c>
      <c r="J8201" s="42" t="str">
        <v>Energizer Card 2  AA Promo</v>
      </c>
      <c r="K8201" s="42" t="str">
        <v>Add-ons</v>
      </c>
      <c r="L8201" s="42" t="str">
        <v>Battery</v>
      </c>
      <c r="M8201" s="42" t="str">
        <v>Energizer</v>
      </c>
      <c r="N8201" s="42">
        <v>1</v>
      </c>
      <c r="O8201" s="43">
        <v>25</v>
      </c>
      <c r="P8201" s="43"/>
      <c r="Q8201" s="44">
        <v>45031.86682260417</v>
      </c>
      <c r="R8201" s="45" t="s">
        <v>7458</v>
      </c>
    </row>
    <row r="8202" spans="1:18" x14ac:dyDescent="0.3">
      <c r="A8202" s="36">
        <v>8201</v>
      </c>
      <c r="B8202" s="37">
        <v>9965</v>
      </c>
      <c r="C8202" s="37">
        <v>3</v>
      </c>
      <c r="D8202" s="37" t="str" cm="1">
        <f t="array" ref="D8202:E8202">_xlfn.XLOOKUP(C8202,Table1[StoreID],Table1[[StoreName]:[Region]],0)</f>
        <v>StoreC</v>
      </c>
      <c r="E8202" s="37" t="str">
        <v>Alex</v>
      </c>
      <c r="F8202" s="37">
        <v>1</v>
      </c>
      <c r="G8202" s="37" t="str">
        <f>_xlfn.XLOOKUP(F8202,Reps!A:A,Reps!B:B,0)</f>
        <v>Ahmed</v>
      </c>
      <c r="H8202" s="37">
        <v>472</v>
      </c>
      <c r="I8202" s="37" t="str" cm="1">
        <f t="array" ref="I8202:M8202">_xlfn.XLOOKUP(H8202,Product!A:A,Product!B:F,0)</f>
        <v>YW-26-025</v>
      </c>
      <c r="J8202" s="37" t="str">
        <v>Beyblade</v>
      </c>
      <c r="K8202" s="37" t="str">
        <v>Games</v>
      </c>
      <c r="L8202" s="37" t="str">
        <v>Top &amp; Battle</v>
      </c>
      <c r="M8202" s="37" t="str">
        <v>Beyblade</v>
      </c>
      <c r="N8202" s="37">
        <v>1</v>
      </c>
      <c r="O8202" s="38">
        <v>62.5</v>
      </c>
      <c r="P8202" s="38"/>
      <c r="Q8202" s="39">
        <v>45031.875405208331</v>
      </c>
      <c r="R8202" s="40" t="s">
        <v>7459</v>
      </c>
    </row>
    <row r="8203" spans="1:18" x14ac:dyDescent="0.3">
      <c r="A8203" s="41">
        <v>8202</v>
      </c>
      <c r="B8203" s="42">
        <v>9965</v>
      </c>
      <c r="C8203" s="42">
        <v>3</v>
      </c>
      <c r="D8203" s="37" t="str" cm="1">
        <f t="array" ref="D8203:E8203">_xlfn.XLOOKUP(C8203,Table1[StoreID],Table1[[StoreName]:[Region]],0)</f>
        <v>StoreC</v>
      </c>
      <c r="E8203" s="42" t="str">
        <v>Alex</v>
      </c>
      <c r="F8203" s="42">
        <v>1</v>
      </c>
      <c r="G8203" s="42" t="str">
        <f>_xlfn.XLOOKUP(F8203,Reps!A:A,Reps!B:B,0)</f>
        <v>Ahmed</v>
      </c>
      <c r="H8203" s="42">
        <v>472</v>
      </c>
      <c r="I8203" s="42" t="str" cm="1">
        <f t="array" ref="I8203:M8203">_xlfn.XLOOKUP(H8203,Product!A:A,Product!B:F,0)</f>
        <v>YW-26-025</v>
      </c>
      <c r="J8203" s="42" t="str">
        <v>Beyblade</v>
      </c>
      <c r="K8203" s="42" t="str">
        <v>Games</v>
      </c>
      <c r="L8203" s="42" t="str">
        <v>Top &amp; Battle</v>
      </c>
      <c r="M8203" s="42" t="str">
        <v>Beyblade</v>
      </c>
      <c r="N8203" s="42">
        <v>2</v>
      </c>
      <c r="O8203" s="43">
        <v>125</v>
      </c>
      <c r="P8203" s="43"/>
      <c r="Q8203" s="44">
        <v>45031.875405208331</v>
      </c>
      <c r="R8203" s="45" t="s">
        <v>7459</v>
      </c>
    </row>
    <row r="8204" spans="1:18" x14ac:dyDescent="0.3">
      <c r="A8204" s="36">
        <v>8203</v>
      </c>
      <c r="B8204" s="37">
        <v>9967</v>
      </c>
      <c r="C8204" s="37">
        <v>3</v>
      </c>
      <c r="D8204" s="37" t="str" cm="1">
        <f t="array" ref="D8204:E8204">_xlfn.XLOOKUP(C8204,Table1[StoreID],Table1[[StoreName]:[Region]],0)</f>
        <v>StoreC</v>
      </c>
      <c r="E8204" s="37" t="str">
        <v>Alex</v>
      </c>
      <c r="F8204" s="37">
        <v>1</v>
      </c>
      <c r="G8204" s="37" t="str">
        <f>_xlfn.XLOOKUP(F8204,Reps!A:A,Reps!B:B,0)</f>
        <v>Ahmed</v>
      </c>
      <c r="H8204" s="37">
        <v>3345</v>
      </c>
      <c r="I8204" s="37" t="str" cm="1">
        <f t="array" ref="I8204:M8204">_xlfn.XLOOKUP(H8204,Product!A:A,Product!B:F,0)</f>
        <v>MTR-1205</v>
      </c>
      <c r="J8204" s="37" t="str">
        <v>Make It Real Block &amp; Rock Charm Bracelets</v>
      </c>
      <c r="K8204" s="37" t="str">
        <v>Fashion</v>
      </c>
      <c r="L8204" s="37" t="str">
        <v>Accessories</v>
      </c>
      <c r="M8204" s="37" t="str">
        <v>Make It Real</v>
      </c>
      <c r="N8204" s="37">
        <v>1</v>
      </c>
      <c r="O8204" s="38">
        <v>125</v>
      </c>
      <c r="P8204" s="38"/>
      <c r="Q8204" s="39">
        <v>45031.888636111114</v>
      </c>
      <c r="R8204" s="40" t="s">
        <v>7460</v>
      </c>
    </row>
    <row r="8205" spans="1:18" x14ac:dyDescent="0.3">
      <c r="A8205" s="41">
        <v>8204</v>
      </c>
      <c r="B8205" s="42">
        <v>9967</v>
      </c>
      <c r="C8205" s="42">
        <v>3</v>
      </c>
      <c r="D8205" s="37" t="str" cm="1">
        <f t="array" ref="D8205:E8205">_xlfn.XLOOKUP(C8205,Table1[StoreID],Table1[[StoreName]:[Region]],0)</f>
        <v>StoreC</v>
      </c>
      <c r="E8205" s="42" t="str">
        <v>Alex</v>
      </c>
      <c r="F8205" s="42">
        <v>1</v>
      </c>
      <c r="G8205" s="42" t="str">
        <f>_xlfn.XLOOKUP(F8205,Reps!A:A,Reps!B:B,0)</f>
        <v>Ahmed</v>
      </c>
      <c r="H8205" s="42">
        <v>471</v>
      </c>
      <c r="I8205" s="42" t="str" cm="1">
        <f t="array" ref="I8205:M8205">_xlfn.XLOOKUP(H8205,Product!A:A,Product!B:F,0)</f>
        <v>YW-26-026</v>
      </c>
      <c r="J8205" s="42" t="str">
        <v>Yoyo Stich ( Stand 24 pcs )</v>
      </c>
      <c r="K8205" s="42" t="str">
        <v>Games</v>
      </c>
      <c r="L8205" s="42" t="str">
        <v>Yoyo</v>
      </c>
      <c r="M8205" s="42" t="str">
        <v>Stich &amp; Lilo</v>
      </c>
      <c r="N8205" s="42">
        <v>1</v>
      </c>
      <c r="O8205" s="43">
        <v>20</v>
      </c>
      <c r="P8205" s="43"/>
      <c r="Q8205" s="44">
        <v>45031.888636226853</v>
      </c>
      <c r="R8205" s="45" t="s">
        <v>7460</v>
      </c>
    </row>
    <row r="8206" spans="1:18" x14ac:dyDescent="0.3">
      <c r="A8206" s="36">
        <v>8205</v>
      </c>
      <c r="B8206" s="37">
        <v>9968</v>
      </c>
      <c r="C8206" s="37">
        <v>3</v>
      </c>
      <c r="D8206" s="37" t="str" cm="1">
        <f t="array" ref="D8206:E8206">_xlfn.XLOOKUP(C8206,Table1[StoreID],Table1[[StoreName]:[Region]],0)</f>
        <v>StoreC</v>
      </c>
      <c r="E8206" s="37" t="str">
        <v>Alex</v>
      </c>
      <c r="F8206" s="37">
        <v>1</v>
      </c>
      <c r="G8206" s="37" t="str">
        <f>_xlfn.XLOOKUP(F8206,Reps!A:A,Reps!B:B,0)</f>
        <v>Ahmed</v>
      </c>
      <c r="H8206" s="37">
        <v>3621</v>
      </c>
      <c r="I8206" s="37" t="str" cm="1">
        <f t="array" ref="I8206:M8206">_xlfn.XLOOKUP(H8206,Product!A:A,Product!B:F,0)</f>
        <v>LA-BD31331Z</v>
      </c>
      <c r="J8206" s="37" t="str">
        <v>Our Generation - Doll w/ Pink Sweater Dress, Reid, Blonde</v>
      </c>
      <c r="K8206" s="37" t="str">
        <v>Dolls &amp; Accessories</v>
      </c>
      <c r="L8206" s="37" t="str">
        <v>Doll</v>
      </c>
      <c r="M8206" s="37" t="str">
        <v>Our Generation</v>
      </c>
      <c r="N8206" s="37">
        <v>1</v>
      </c>
      <c r="O8206" s="38">
        <v>725</v>
      </c>
      <c r="P8206" s="38"/>
      <c r="Q8206" s="39">
        <v>45031.892571840275</v>
      </c>
      <c r="R8206" s="40" t="s">
        <v>7461</v>
      </c>
    </row>
    <row r="8207" spans="1:18" x14ac:dyDescent="0.3">
      <c r="A8207" s="41">
        <v>8206</v>
      </c>
      <c r="B8207" s="42">
        <v>9973</v>
      </c>
      <c r="C8207" s="42">
        <v>3</v>
      </c>
      <c r="D8207" s="37" t="str" cm="1">
        <f t="array" ref="D8207:E8207">_xlfn.XLOOKUP(C8207,Table1[StoreID],Table1[[StoreName]:[Region]],0)</f>
        <v>StoreC</v>
      </c>
      <c r="E8207" s="42" t="str">
        <v>Alex</v>
      </c>
      <c r="F8207" s="42">
        <v>1</v>
      </c>
      <c r="G8207" s="42" t="str">
        <f>_xlfn.XLOOKUP(F8207,Reps!A:A,Reps!B:B,0)</f>
        <v>Ahmed</v>
      </c>
      <c r="H8207" s="42">
        <v>138</v>
      </c>
      <c r="I8207" s="42" t="str" cm="1">
        <f t="array" ref="I8207:M8207">_xlfn.XLOOKUP(H8207,Product!A:A,Product!B:F,0)</f>
        <v>ZT-37332</v>
      </c>
      <c r="J8207" s="42" t="str">
        <v>Puzzle Wild leopard</v>
      </c>
      <c r="K8207" s="42" t="str">
        <v>Education &amp; Learning</v>
      </c>
      <c r="L8207" s="42" t="str">
        <v>Puzzle</v>
      </c>
      <c r="M8207" s="42" t="str">
        <v>Trefl</v>
      </c>
      <c r="N8207" s="42">
        <v>1</v>
      </c>
      <c r="O8207" s="43">
        <v>137.5</v>
      </c>
      <c r="P8207" s="43"/>
      <c r="Q8207" s="44">
        <v>45031.934242326388</v>
      </c>
      <c r="R8207" s="45" t="s">
        <v>7462</v>
      </c>
    </row>
    <row r="8208" spans="1:18" x14ac:dyDescent="0.3">
      <c r="A8208" s="36">
        <v>8207</v>
      </c>
      <c r="B8208" s="37">
        <v>9975</v>
      </c>
      <c r="C8208" s="37">
        <v>3</v>
      </c>
      <c r="D8208" s="37" t="str" cm="1">
        <f t="array" ref="D8208:E8208">_xlfn.XLOOKUP(C8208,Table1[StoreID],Table1[[StoreName]:[Region]],0)</f>
        <v>StoreC</v>
      </c>
      <c r="E8208" s="37" t="str">
        <v>Alex</v>
      </c>
      <c r="F8208" s="37">
        <v>19</v>
      </c>
      <c r="G8208" s="37" t="str">
        <f>_xlfn.XLOOKUP(F8208,Reps!A:A,Reps!B:B,0)</f>
        <v>Omar</v>
      </c>
      <c r="H8208" s="37">
        <v>597</v>
      </c>
      <c r="I8208" s="37" t="str" cm="1">
        <f t="array" ref="I8208:M8208">_xlfn.XLOOKUP(H8208,Product!A:A,Product!B:F,0)</f>
        <v>YA-183-85091</v>
      </c>
      <c r="J8208" s="37" t="str">
        <v>Pokémon Trading Cards SWSH-12 - Silver Tempest Boosters</v>
      </c>
      <c r="K8208" s="37" t="str">
        <v>Games</v>
      </c>
      <c r="L8208" s="37" t="str">
        <v>Card Game</v>
      </c>
      <c r="M8208" s="37" t="str">
        <v>Pokémon</v>
      </c>
      <c r="N8208" s="37">
        <v>1</v>
      </c>
      <c r="O8208" s="38">
        <v>110</v>
      </c>
      <c r="P8208" s="38"/>
      <c r="Q8208" s="39">
        <v>45031.952076273148</v>
      </c>
      <c r="R8208" s="40" t="s">
        <v>7463</v>
      </c>
    </row>
    <row r="8209" spans="1:18" x14ac:dyDescent="0.3">
      <c r="A8209" s="41">
        <v>8208</v>
      </c>
      <c r="B8209" s="42">
        <v>9977</v>
      </c>
      <c r="C8209" s="42">
        <v>3</v>
      </c>
      <c r="D8209" s="37" t="str" cm="1">
        <f t="array" ref="D8209:E8209">_xlfn.XLOOKUP(C8209,Table1[StoreID],Table1[[StoreName]:[Region]],0)</f>
        <v>StoreC</v>
      </c>
      <c r="E8209" s="42" t="str">
        <v>Alex</v>
      </c>
      <c r="F8209" s="42">
        <v>1</v>
      </c>
      <c r="G8209" s="42" t="str">
        <f>_xlfn.XLOOKUP(F8209,Reps!A:A,Reps!B:B,0)</f>
        <v>Ahmed</v>
      </c>
      <c r="H8209" s="42">
        <v>138</v>
      </c>
      <c r="I8209" s="42" t="str" cm="1">
        <f t="array" ref="I8209:M8209">_xlfn.XLOOKUP(H8209,Product!A:A,Product!B:F,0)</f>
        <v>ZT-37332</v>
      </c>
      <c r="J8209" s="42" t="str">
        <v>Puzzle Wild leopard</v>
      </c>
      <c r="K8209" s="42" t="str">
        <v>Education &amp; Learning</v>
      </c>
      <c r="L8209" s="42" t="str">
        <v>Puzzle</v>
      </c>
      <c r="M8209" s="42" t="str">
        <v>Trefl</v>
      </c>
      <c r="N8209" s="42">
        <v>1</v>
      </c>
      <c r="O8209" s="43">
        <v>137.5</v>
      </c>
      <c r="P8209" s="43"/>
      <c r="Q8209" s="44">
        <v>45031.977995520836</v>
      </c>
      <c r="R8209" s="45" t="s">
        <v>7464</v>
      </c>
    </row>
    <row r="8210" spans="1:18" x14ac:dyDescent="0.3">
      <c r="A8210" s="36">
        <v>8209</v>
      </c>
      <c r="B8210" s="37">
        <v>9977</v>
      </c>
      <c r="C8210" s="37">
        <v>3</v>
      </c>
      <c r="D8210" s="37" t="str" cm="1">
        <f t="array" ref="D8210:E8210">_xlfn.XLOOKUP(C8210,Table1[StoreID],Table1[[StoreName]:[Region]],0)</f>
        <v>StoreC</v>
      </c>
      <c r="E8210" s="37" t="str">
        <v>Alex</v>
      </c>
      <c r="F8210" s="37">
        <v>1</v>
      </c>
      <c r="G8210" s="37" t="str">
        <f>_xlfn.XLOOKUP(F8210,Reps!A:A,Reps!B:B,0)</f>
        <v>Ahmed</v>
      </c>
      <c r="H8210" s="37">
        <v>11</v>
      </c>
      <c r="I8210" s="37" t="str" cm="1">
        <f t="array" ref="I8210:M8210">_xlfn.XLOOKUP(H8210,Product!A:A,Product!B:F,0)</f>
        <v>ZUR-9259</v>
      </c>
      <c r="J8210" s="37" t="str">
        <v>Zuru Rainbocorns KitTYcorn Magic Glowing 10 Surprises  S1 -CDU6PCS</v>
      </c>
      <c r="K8210" s="37" t="str">
        <v>Surprise</v>
      </c>
      <c r="L8210" s="37" t="str">
        <v>Egg</v>
      </c>
      <c r="M8210" s="37" t="str">
        <v>Rainbocorns</v>
      </c>
      <c r="N8210" s="37">
        <v>4</v>
      </c>
      <c r="O8210" s="38">
        <v>900</v>
      </c>
      <c r="P8210" s="38"/>
      <c r="Q8210" s="39">
        <v>45031.977995601854</v>
      </c>
      <c r="R8210" s="40" t="s">
        <v>7464</v>
      </c>
    </row>
    <row r="8211" spans="1:18" x14ac:dyDescent="0.3">
      <c r="A8211" s="41">
        <v>8210</v>
      </c>
      <c r="B8211" s="42">
        <v>9981</v>
      </c>
      <c r="C8211" s="42">
        <v>3</v>
      </c>
      <c r="D8211" s="37" t="str" cm="1">
        <f t="array" ref="D8211:E8211">_xlfn.XLOOKUP(C8211,Table1[StoreID],Table1[[StoreName]:[Region]],0)</f>
        <v>StoreC</v>
      </c>
      <c r="E8211" s="42" t="str">
        <v>Alex</v>
      </c>
      <c r="F8211" s="42">
        <v>24</v>
      </c>
      <c r="G8211" s="42" t="str">
        <f>_xlfn.XLOOKUP(F8211,Reps!A:A,Reps!B:B,0)</f>
        <v>Farida</v>
      </c>
      <c r="H8211" s="42">
        <v>3457</v>
      </c>
      <c r="I8211" s="42" t="str" cm="1">
        <f t="array" ref="I8211:M8211">_xlfn.XLOOKUP(H8211,Product!A:A,Product!B:F,0)</f>
        <v>MGA-576846</v>
      </c>
      <c r="J8211" s="42" t="str">
        <v>Lalaloopsy Large Doll- Storm E. Sky</v>
      </c>
      <c r="K8211" s="42" t="str">
        <v>Dolls &amp; Accessories</v>
      </c>
      <c r="L8211" s="42" t="str">
        <v>Doll</v>
      </c>
      <c r="M8211" s="42" t="str">
        <v>Lalaloopsy</v>
      </c>
      <c r="N8211" s="42">
        <v>-1</v>
      </c>
      <c r="O8211" s="43">
        <v>-600</v>
      </c>
      <c r="P8211" s="43" t="s">
        <v>241</v>
      </c>
      <c r="Q8211" s="44">
        <v>45032.006244872682</v>
      </c>
      <c r="R8211" s="45" t="s">
        <v>7465</v>
      </c>
    </row>
    <row r="8212" spans="1:18" x14ac:dyDescent="0.3">
      <c r="A8212" s="36">
        <v>8211</v>
      </c>
      <c r="B8212" s="37">
        <v>9982</v>
      </c>
      <c r="C8212" s="37">
        <v>3</v>
      </c>
      <c r="D8212" s="37" t="str" cm="1">
        <f t="array" ref="D8212:E8212">_xlfn.XLOOKUP(C8212,Table1[StoreID],Table1[[StoreName]:[Region]],0)</f>
        <v>StoreC</v>
      </c>
      <c r="E8212" s="37" t="str">
        <v>Alex</v>
      </c>
      <c r="F8212" s="37">
        <v>1</v>
      </c>
      <c r="G8212" s="37" t="str">
        <f>_xlfn.XLOOKUP(F8212,Reps!A:A,Reps!B:B,0)</f>
        <v>Ahmed</v>
      </c>
      <c r="H8212" s="37">
        <v>582</v>
      </c>
      <c r="I8212" s="37" t="str" cm="1">
        <f t="array" ref="I8212:M8212">_xlfn.XLOOKUP(H8212,Product!A:A,Product!B:F,0)</f>
        <v>YA-PKLSP114IN20</v>
      </c>
      <c r="J8212" s="37" t="str">
        <v>Kookyloos S - Playset Mila''S Popup Spa 1X4</v>
      </c>
      <c r="K8212" s="37" t="str">
        <v>Role Play</v>
      </c>
      <c r="L8212" s="37" t="str">
        <v>Hair Salon</v>
      </c>
      <c r="M8212" s="37" t="str">
        <v>Kookyloos</v>
      </c>
      <c r="N8212" s="37">
        <v>1</v>
      </c>
      <c r="O8212" s="38">
        <v>497.5</v>
      </c>
      <c r="P8212" s="38"/>
      <c r="Q8212" s="39">
        <v>45032.00848434028</v>
      </c>
      <c r="R8212" s="40" t="s">
        <v>7466</v>
      </c>
    </row>
    <row r="8213" spans="1:18" x14ac:dyDescent="0.3">
      <c r="A8213" s="41">
        <v>8212</v>
      </c>
      <c r="B8213" s="42">
        <v>9982</v>
      </c>
      <c r="C8213" s="42">
        <v>3</v>
      </c>
      <c r="D8213" s="37" t="str" cm="1">
        <f t="array" ref="D8213:E8213">_xlfn.XLOOKUP(C8213,Table1[StoreID],Table1[[StoreName]:[Region]],0)</f>
        <v>StoreC</v>
      </c>
      <c r="E8213" s="42" t="str">
        <v>Alex</v>
      </c>
      <c r="F8213" s="42">
        <v>1</v>
      </c>
      <c r="G8213" s="42" t="str">
        <f>_xlfn.XLOOKUP(F8213,Reps!A:A,Reps!B:B,0)</f>
        <v>Ahmed</v>
      </c>
      <c r="H8213" s="42">
        <v>585</v>
      </c>
      <c r="I8213" s="42" t="str" cm="1">
        <f t="array" ref="I8213:M8213">_xlfn.XLOOKUP(H8213,Product!A:A,Product!B:F,0)</f>
        <v>YA-PKL1D406IN00</v>
      </c>
      <c r="J8213" s="42" t="str">
        <v>Kookyloos I - Display 1x48 FSDU</v>
      </c>
      <c r="K8213" s="42" t="str">
        <v>Surprise</v>
      </c>
      <c r="L8213" s="42" t="str">
        <v>Tube</v>
      </c>
      <c r="M8213" s="42" t="str">
        <v>Kookyloos</v>
      </c>
      <c r="N8213" s="42">
        <v>1</v>
      </c>
      <c r="O8213" s="43">
        <v>245</v>
      </c>
      <c r="P8213" s="43"/>
      <c r="Q8213" s="44">
        <v>45032.00848434028</v>
      </c>
      <c r="R8213" s="45" t="s">
        <v>7466</v>
      </c>
    </row>
    <row r="8214" spans="1:18" x14ac:dyDescent="0.3">
      <c r="A8214" s="36">
        <v>8213</v>
      </c>
      <c r="B8214" s="37">
        <v>9982</v>
      </c>
      <c r="C8214" s="37">
        <v>3</v>
      </c>
      <c r="D8214" s="37" t="str" cm="1">
        <f t="array" ref="D8214:E8214">_xlfn.XLOOKUP(C8214,Table1[StoreID],Table1[[StoreName]:[Region]],0)</f>
        <v>StoreC</v>
      </c>
      <c r="E8214" s="37" t="str">
        <v>Alex</v>
      </c>
      <c r="F8214" s="37">
        <v>1</v>
      </c>
      <c r="G8214" s="37" t="str">
        <f>_xlfn.XLOOKUP(F8214,Reps!A:A,Reps!B:B,0)</f>
        <v>Ahmed</v>
      </c>
      <c r="H8214" s="37">
        <v>584</v>
      </c>
      <c r="I8214" s="37" t="str" cm="1">
        <f t="array" ref="I8214:M8214">_xlfn.XLOOKUP(H8214,Product!A:A,Product!B:F,0)</f>
        <v>YA-PKL2D212IN00</v>
      </c>
      <c r="J8214" s="37" t="str">
        <v>Kookyloos Ii - Display 2X12 (Vii)</v>
      </c>
      <c r="K8214" s="37" t="str">
        <v>Surprise</v>
      </c>
      <c r="L8214" s="37" t="str">
        <v>Tube</v>
      </c>
      <c r="M8214" s="37" t="str">
        <v>Kookyloos</v>
      </c>
      <c r="N8214" s="37">
        <v>1</v>
      </c>
      <c r="O8214" s="38">
        <v>245</v>
      </c>
      <c r="P8214" s="38"/>
      <c r="Q8214" s="39">
        <v>45032.00848434028</v>
      </c>
      <c r="R8214" s="40" t="s">
        <v>7466</v>
      </c>
    </row>
    <row r="8215" spans="1:18" x14ac:dyDescent="0.3">
      <c r="A8215" s="41">
        <v>8214</v>
      </c>
      <c r="B8215" s="42">
        <v>9982</v>
      </c>
      <c r="C8215" s="42">
        <v>3</v>
      </c>
      <c r="D8215" s="37" t="str" cm="1">
        <f t="array" ref="D8215:E8215">_xlfn.XLOOKUP(C8215,Table1[StoreID],Table1[[StoreName]:[Region]],0)</f>
        <v>StoreC</v>
      </c>
      <c r="E8215" s="42" t="str">
        <v>Alex</v>
      </c>
      <c r="F8215" s="42">
        <v>1</v>
      </c>
      <c r="G8215" s="42" t="str">
        <f>_xlfn.XLOOKUP(F8215,Reps!A:A,Reps!B:B,0)</f>
        <v>Ahmed</v>
      </c>
      <c r="H8215" s="42">
        <v>4235</v>
      </c>
      <c r="I8215" s="42" t="str" cm="1">
        <f t="array" ref="I8215:M8215">_xlfn.XLOOKUP(H8215,Product!A:A,Product!B:F,0)</f>
        <v>AY-20022011</v>
      </c>
      <c r="J8215" s="42" t="str">
        <v>Astra Fruit Natural Fruit Flavor (Orange &amp; Lemon) 26 gm (Pack 50 Pieces) 20022011</v>
      </c>
      <c r="K8215" s="42" t="str">
        <v>F&amp;B</v>
      </c>
      <c r="L8215" s="42" t="str">
        <v>Food</v>
      </c>
      <c r="M8215" s="42" t="str">
        <v>ASTRA</v>
      </c>
      <c r="N8215" s="42">
        <v>1</v>
      </c>
      <c r="O8215" s="43">
        <v>2.5</v>
      </c>
      <c r="P8215" s="43"/>
      <c r="Q8215" s="44">
        <v>45032.00848434028</v>
      </c>
      <c r="R8215" s="45" t="s">
        <v>7466</v>
      </c>
    </row>
    <row r="8216" spans="1:18" x14ac:dyDescent="0.3">
      <c r="A8216" s="36">
        <v>8215</v>
      </c>
      <c r="B8216" s="37">
        <v>9989</v>
      </c>
      <c r="C8216" s="37">
        <v>3</v>
      </c>
      <c r="D8216" s="37" t="str" cm="1">
        <f t="array" ref="D8216:E8216">_xlfn.XLOOKUP(C8216,Table1[StoreID],Table1[[StoreName]:[Region]],0)</f>
        <v>StoreC</v>
      </c>
      <c r="E8216" s="37" t="str">
        <v>Alex</v>
      </c>
      <c r="F8216" s="37">
        <v>19</v>
      </c>
      <c r="G8216" s="37" t="str">
        <f>_xlfn.XLOOKUP(F8216,Reps!A:A,Reps!B:B,0)</f>
        <v>Omar</v>
      </c>
      <c r="H8216" s="37">
        <v>1977</v>
      </c>
      <c r="I8216" s="37" t="str" cm="1">
        <f t="array" ref="I8216:M8216">_xlfn.XLOOKUP(H8216,Product!A:A,Product!B:F,0)</f>
        <v>RT03441</v>
      </c>
      <c r="J8216" s="37" t="str">
        <v>Cashier L.O.L. Surprise</v>
      </c>
      <c r="K8216" s="37" t="str">
        <v>Role Play</v>
      </c>
      <c r="L8216" s="37" t="str">
        <v>cashier Set</v>
      </c>
      <c r="M8216" s="37" t="str">
        <v>L.O.L. Surprise</v>
      </c>
      <c r="N8216" s="37">
        <v>1</v>
      </c>
      <c r="O8216" s="38">
        <v>200</v>
      </c>
      <c r="P8216" s="38"/>
      <c r="Q8216" s="39">
        <v>45032.562218171297</v>
      </c>
      <c r="R8216" s="40" t="s">
        <v>7467</v>
      </c>
    </row>
    <row r="8217" spans="1:18" x14ac:dyDescent="0.3">
      <c r="A8217" s="41">
        <v>8216</v>
      </c>
      <c r="B8217" s="42">
        <v>9989</v>
      </c>
      <c r="C8217" s="42">
        <v>3</v>
      </c>
      <c r="D8217" s="37" t="str" cm="1">
        <f t="array" ref="D8217:E8217">_xlfn.XLOOKUP(C8217,Table1[StoreID],Table1[[StoreName]:[Region]],0)</f>
        <v>StoreC</v>
      </c>
      <c r="E8217" s="42" t="str">
        <v>Alex</v>
      </c>
      <c r="F8217" s="42">
        <v>19</v>
      </c>
      <c r="G8217" s="42" t="str">
        <f>_xlfn.XLOOKUP(F8217,Reps!A:A,Reps!B:B,0)</f>
        <v>Omar</v>
      </c>
      <c r="H8217" s="42">
        <v>4079</v>
      </c>
      <c r="I8217" s="42" t="str" cm="1">
        <f t="array" ref="I8217:M8217">_xlfn.XLOOKUP(H8217,Product!A:A,Product!B:F,0)</f>
        <v>E91 BP-2</v>
      </c>
      <c r="J8217" s="42" t="str">
        <v>Energizer Card 2  AA Promo</v>
      </c>
      <c r="K8217" s="42" t="str">
        <v>Add-ons</v>
      </c>
      <c r="L8217" s="42" t="str">
        <v>Battery</v>
      </c>
      <c r="M8217" s="42" t="str">
        <v>Energizer</v>
      </c>
      <c r="N8217" s="42">
        <v>1</v>
      </c>
      <c r="O8217" s="43">
        <v>25</v>
      </c>
      <c r="P8217" s="43"/>
      <c r="Q8217" s="44">
        <v>45032.562218206018</v>
      </c>
      <c r="R8217" s="45" t="s">
        <v>7467</v>
      </c>
    </row>
    <row r="8218" spans="1:18" x14ac:dyDescent="0.3">
      <c r="A8218" s="36">
        <v>8217</v>
      </c>
      <c r="B8218" s="37">
        <v>9995</v>
      </c>
      <c r="C8218" s="37">
        <v>3</v>
      </c>
      <c r="D8218" s="37" t="str" cm="1">
        <f t="array" ref="D8218:E8218">_xlfn.XLOOKUP(C8218,Table1[StoreID],Table1[[StoreName]:[Region]],0)</f>
        <v>StoreC</v>
      </c>
      <c r="E8218" s="37" t="str">
        <v>Alex</v>
      </c>
      <c r="F8218" s="37">
        <v>1</v>
      </c>
      <c r="G8218" s="37" t="str">
        <f>_xlfn.XLOOKUP(F8218,Reps!A:A,Reps!B:B,0)</f>
        <v>Ahmed</v>
      </c>
      <c r="H8218" s="37">
        <v>2819</v>
      </c>
      <c r="I8218" s="37" t="str" cm="1">
        <f t="array" ref="I8218:M8218">_xlfn.XLOOKUP(H8218,Product!A:A,Product!B:F,0)</f>
        <v>RSH-41641</v>
      </c>
      <c r="J8218" s="37" t="str">
        <v>Moose - Treasure X Minecraft Cdu12Pcs</v>
      </c>
      <c r="K8218" s="37" t="str">
        <v>Action Figure</v>
      </c>
      <c r="L8218" s="37" t="str">
        <v>Figures</v>
      </c>
      <c r="M8218" s="37" t="str">
        <v>TreasureX</v>
      </c>
      <c r="N8218" s="37">
        <v>1</v>
      </c>
      <c r="O8218" s="38">
        <v>325</v>
      </c>
      <c r="P8218" s="38"/>
      <c r="Q8218" s="39">
        <v>45032.609571990739</v>
      </c>
      <c r="R8218" s="40" t="s">
        <v>7468</v>
      </c>
    </row>
    <row r="8219" spans="1:18" x14ac:dyDescent="0.3">
      <c r="A8219" s="41">
        <v>8218</v>
      </c>
      <c r="B8219" s="42">
        <v>9998</v>
      </c>
      <c r="C8219" s="42">
        <v>3</v>
      </c>
      <c r="D8219" s="37" t="str" cm="1">
        <f t="array" ref="D8219:E8219">_xlfn.XLOOKUP(C8219,Table1[StoreID],Table1[[StoreName]:[Region]],0)</f>
        <v>StoreC</v>
      </c>
      <c r="E8219" s="42" t="str">
        <v>Alex</v>
      </c>
      <c r="F8219" s="42">
        <v>1</v>
      </c>
      <c r="G8219" s="42" t="str">
        <f>_xlfn.XLOOKUP(F8219,Reps!A:A,Reps!B:B,0)</f>
        <v>Ahmed</v>
      </c>
      <c r="H8219" s="42">
        <v>628</v>
      </c>
      <c r="I8219" s="42" t="str" cm="1">
        <f t="array" ref="I8219:M8219">_xlfn.XLOOKUP(H8219,Product!A:A,Product!B:F,0)</f>
        <v>XS-36515-B</v>
      </c>
      <c r="J8219" s="42" t="str">
        <v>X-Shot - Excel Skin Menance - Game Over</v>
      </c>
      <c r="K8219" s="42" t="str">
        <v>Guns</v>
      </c>
      <c r="L8219" s="42" t="str">
        <v>Gun</v>
      </c>
      <c r="M8219" s="42" t="str">
        <v>X-Shot</v>
      </c>
      <c r="N8219" s="42">
        <v>1</v>
      </c>
      <c r="O8219" s="43">
        <v>137.5</v>
      </c>
      <c r="P8219" s="43"/>
      <c r="Q8219" s="44">
        <v>45032.627005173614</v>
      </c>
      <c r="R8219" s="45" t="s">
        <v>7469</v>
      </c>
    </row>
    <row r="8220" spans="1:18" x14ac:dyDescent="0.3">
      <c r="A8220" s="36">
        <v>8219</v>
      </c>
      <c r="B8220" s="37">
        <v>10001</v>
      </c>
      <c r="C8220" s="37">
        <v>3</v>
      </c>
      <c r="D8220" s="37" t="str" cm="1">
        <f t="array" ref="D8220:E8220">_xlfn.XLOOKUP(C8220,Table1[StoreID],Table1[[StoreName]:[Region]],0)</f>
        <v>StoreC</v>
      </c>
      <c r="E8220" s="37" t="str">
        <v>Alex</v>
      </c>
      <c r="F8220" s="37">
        <v>19</v>
      </c>
      <c r="G8220" s="37" t="str">
        <f>_xlfn.XLOOKUP(F8220,Reps!A:A,Reps!B:B,0)</f>
        <v>Omar</v>
      </c>
      <c r="H8220" s="37">
        <v>4028</v>
      </c>
      <c r="I8220" s="37" t="str" cm="1">
        <f t="array" ref="I8220:M8220">_xlfn.XLOOKUP(H8220,Product!A:A,Product!B:F,0)</f>
        <v>FS0003570</v>
      </c>
      <c r="J8220" s="37" t="str">
        <v>Topps Match Attax 2022/2023 - Single Pack  Stand (36 pieces)</v>
      </c>
      <c r="K8220" s="37" t="str">
        <v>Games</v>
      </c>
      <c r="L8220" s="37" t="str">
        <v>Card Game</v>
      </c>
      <c r="M8220" s="37" t="str">
        <v>Match Attax</v>
      </c>
      <c r="N8220" s="37">
        <v>1</v>
      </c>
      <c r="O8220" s="38">
        <v>45</v>
      </c>
      <c r="P8220" s="38"/>
      <c r="Q8220" s="39">
        <v>45032.641212187496</v>
      </c>
      <c r="R8220" s="40" t="s">
        <v>7470</v>
      </c>
    </row>
    <row r="8221" spans="1:18" x14ac:dyDescent="0.3">
      <c r="A8221" s="41">
        <v>8220</v>
      </c>
      <c r="B8221" s="42">
        <v>10002</v>
      </c>
      <c r="C8221" s="42">
        <v>3</v>
      </c>
      <c r="D8221" s="37" t="str" cm="1">
        <f t="array" ref="D8221:E8221">_xlfn.XLOOKUP(C8221,Table1[StoreID],Table1[[StoreName]:[Region]],0)</f>
        <v>StoreC</v>
      </c>
      <c r="E8221" s="42" t="str">
        <v>Alex</v>
      </c>
      <c r="F8221" s="42">
        <v>1</v>
      </c>
      <c r="G8221" s="42" t="str">
        <f>_xlfn.XLOOKUP(F8221,Reps!A:A,Reps!B:B,0)</f>
        <v>Ahmed</v>
      </c>
      <c r="H8221" s="42">
        <v>599</v>
      </c>
      <c r="I8221" s="42" t="str" cm="1">
        <f t="array" ref="I8221:M8221">_xlfn.XLOOKUP(H8221,Product!A:A,Product!B:F,0)</f>
        <v>XS-4870</v>
      </c>
      <c r="J8221" s="42" t="str">
        <v>X-Shot Dino Attack Extinct (1Medium Egg,8Darts)</v>
      </c>
      <c r="K8221" s="42" t="str">
        <v>Guns</v>
      </c>
      <c r="L8221" s="42" t="str">
        <v>Gun</v>
      </c>
      <c r="M8221" s="42" t="str">
        <v>X-Shot</v>
      </c>
      <c r="N8221" s="42">
        <v>1</v>
      </c>
      <c r="O8221" s="43">
        <v>175</v>
      </c>
      <c r="P8221" s="43"/>
      <c r="Q8221" s="44">
        <v>45032.674185532407</v>
      </c>
      <c r="R8221" s="45" t="s">
        <v>7471</v>
      </c>
    </row>
    <row r="8222" spans="1:18" x14ac:dyDescent="0.3">
      <c r="A8222" s="36">
        <v>8221</v>
      </c>
      <c r="B8222" s="37">
        <v>10003</v>
      </c>
      <c r="C8222" s="37">
        <v>3</v>
      </c>
      <c r="D8222" s="37" t="str" cm="1">
        <f t="array" ref="D8222:E8222">_xlfn.XLOOKUP(C8222,Table1[StoreID],Table1[[StoreName]:[Region]],0)</f>
        <v>StoreC</v>
      </c>
      <c r="E8222" s="37" t="str">
        <v>Alex</v>
      </c>
      <c r="F8222" s="37">
        <v>1</v>
      </c>
      <c r="G8222" s="37" t="str">
        <f>_xlfn.XLOOKUP(F8222,Reps!A:A,Reps!B:B,0)</f>
        <v>Ahmed</v>
      </c>
      <c r="H8222" s="37">
        <v>3238</v>
      </c>
      <c r="I8222" s="37" t="str" cm="1">
        <f t="array" ref="I8222:M8222">_xlfn.XLOOKUP(H8222,Product!A:A,Product!B:F,0)</f>
        <v>NK-21044</v>
      </c>
      <c r="J8222" s="37" t="str">
        <v>Oula</v>
      </c>
      <c r="K8222" s="37" t="str">
        <v>Games</v>
      </c>
      <c r="L8222" s="37" t="str">
        <v>Board Game</v>
      </c>
      <c r="M8222" s="37" t="str">
        <v>Nilco</v>
      </c>
      <c r="N8222" s="37">
        <v>1</v>
      </c>
      <c r="O8222" s="38">
        <v>175</v>
      </c>
      <c r="P8222" s="38"/>
      <c r="Q8222" s="39">
        <v>45032.697523807874</v>
      </c>
      <c r="R8222" s="40" t="s">
        <v>7472</v>
      </c>
    </row>
    <row r="8223" spans="1:18" x14ac:dyDescent="0.3">
      <c r="A8223" s="41">
        <v>8222</v>
      </c>
      <c r="B8223" s="42">
        <v>10004</v>
      </c>
      <c r="C8223" s="42">
        <v>3</v>
      </c>
      <c r="D8223" s="37" t="str" cm="1">
        <f t="array" ref="D8223:E8223">_xlfn.XLOOKUP(C8223,Table1[StoreID],Table1[[StoreName]:[Region]],0)</f>
        <v>StoreC</v>
      </c>
      <c r="E8223" s="42" t="str">
        <v>Alex</v>
      </c>
      <c r="F8223" s="42">
        <v>1</v>
      </c>
      <c r="G8223" s="42" t="str">
        <f>_xlfn.XLOOKUP(F8223,Reps!A:A,Reps!B:B,0)</f>
        <v>Ahmed</v>
      </c>
      <c r="H8223" s="42">
        <v>620</v>
      </c>
      <c r="I8223" s="42" t="str" cm="1">
        <f t="array" ref="I8223:M8223">_xlfn.XLOOKUP(H8223,Product!A:A,Product!B:F,0)</f>
        <v>XS-36516-E</v>
      </c>
      <c r="J8223" s="42" t="str">
        <v>Zuru X-Shot - Excel Skin Flux - Game Over</v>
      </c>
      <c r="K8223" s="42" t="str">
        <v>Guns</v>
      </c>
      <c r="L8223" s="42" t="str">
        <v>Gun</v>
      </c>
      <c r="M8223" s="42" t="str">
        <v>X-Shot</v>
      </c>
      <c r="N8223" s="42">
        <v>1</v>
      </c>
      <c r="O8223" s="43">
        <v>225</v>
      </c>
      <c r="P8223" s="43"/>
      <c r="Q8223" s="44">
        <v>45032.698735879632</v>
      </c>
      <c r="R8223" s="45" t="s">
        <v>7473</v>
      </c>
    </row>
    <row r="8224" spans="1:18" x14ac:dyDescent="0.3">
      <c r="A8224" s="36">
        <v>8223</v>
      </c>
      <c r="B8224" s="37">
        <v>10005</v>
      </c>
      <c r="C8224" s="37">
        <v>3</v>
      </c>
      <c r="D8224" s="37" t="str" cm="1">
        <f t="array" ref="D8224:E8224">_xlfn.XLOOKUP(C8224,Table1[StoreID],Table1[[StoreName]:[Region]],0)</f>
        <v>StoreC</v>
      </c>
      <c r="E8224" s="37" t="str">
        <v>Alex</v>
      </c>
      <c r="F8224" s="37">
        <v>19</v>
      </c>
      <c r="G8224" s="37" t="str">
        <f>_xlfn.XLOOKUP(F8224,Reps!A:A,Reps!B:B,0)</f>
        <v>Omar</v>
      </c>
      <c r="H8224" s="37">
        <v>474</v>
      </c>
      <c r="I8224" s="37" t="str" cm="1">
        <f t="array" ref="I8224:M8224">_xlfn.XLOOKUP(H8224,Product!A:A,Product!B:F,0)</f>
        <v>YW-26-023</v>
      </c>
      <c r="J8224" s="37" t="str">
        <v>Pokémon Ball ( Stand 12 pcs )</v>
      </c>
      <c r="K8224" s="37" t="str">
        <v>Surprise</v>
      </c>
      <c r="L8224" s="37" t="str">
        <v>Ball</v>
      </c>
      <c r="M8224" s="37" t="str">
        <v>Pokémon</v>
      </c>
      <c r="N8224" s="37">
        <v>1</v>
      </c>
      <c r="O8224" s="38">
        <v>50</v>
      </c>
      <c r="P8224" s="38"/>
      <c r="Q8224" s="39">
        <v>45032.703282488423</v>
      </c>
      <c r="R8224" s="40" t="s">
        <v>7474</v>
      </c>
    </row>
    <row r="8225" spans="1:18" x14ac:dyDescent="0.3">
      <c r="A8225" s="41">
        <v>8224</v>
      </c>
      <c r="B8225" s="42">
        <v>10005</v>
      </c>
      <c r="C8225" s="42">
        <v>3</v>
      </c>
      <c r="D8225" s="37" t="str" cm="1">
        <f t="array" ref="D8225:E8225">_xlfn.XLOOKUP(C8225,Table1[StoreID],Table1[[StoreName]:[Region]],0)</f>
        <v>StoreC</v>
      </c>
      <c r="E8225" s="42" t="str">
        <v>Alex</v>
      </c>
      <c r="F8225" s="42">
        <v>19</v>
      </c>
      <c r="G8225" s="42" t="str">
        <f>_xlfn.XLOOKUP(F8225,Reps!A:A,Reps!B:B,0)</f>
        <v>Omar</v>
      </c>
      <c r="H8225" s="42">
        <v>471</v>
      </c>
      <c r="I8225" s="42" t="str" cm="1">
        <f t="array" ref="I8225:M8225">_xlfn.XLOOKUP(H8225,Product!A:A,Product!B:F,0)</f>
        <v>YW-26-026</v>
      </c>
      <c r="J8225" s="42" t="str">
        <v>Yoyo Stich ( Stand 24 pcs )</v>
      </c>
      <c r="K8225" s="42" t="str">
        <v>Games</v>
      </c>
      <c r="L8225" s="42" t="str">
        <v>Yoyo</v>
      </c>
      <c r="M8225" s="42" t="str">
        <v>Stich &amp; Lilo</v>
      </c>
      <c r="N8225" s="42">
        <v>1</v>
      </c>
      <c r="O8225" s="43">
        <v>20</v>
      </c>
      <c r="P8225" s="43"/>
      <c r="Q8225" s="44">
        <v>45032.703282523151</v>
      </c>
      <c r="R8225" s="45" t="s">
        <v>7474</v>
      </c>
    </row>
    <row r="8226" spans="1:18" x14ac:dyDescent="0.3">
      <c r="A8226" s="36">
        <v>8225</v>
      </c>
      <c r="B8226" s="37">
        <v>10008</v>
      </c>
      <c r="C8226" s="37">
        <v>3</v>
      </c>
      <c r="D8226" s="37" t="str" cm="1">
        <f t="array" ref="D8226:E8226">_xlfn.XLOOKUP(C8226,Table1[StoreID],Table1[[StoreName]:[Region]],0)</f>
        <v>StoreC</v>
      </c>
      <c r="E8226" s="37" t="str">
        <v>Alex</v>
      </c>
      <c r="F8226" s="37">
        <v>19</v>
      </c>
      <c r="G8226" s="37" t="str">
        <f>_xlfn.XLOOKUP(F8226,Reps!A:A,Reps!B:B,0)</f>
        <v>Omar</v>
      </c>
      <c r="H8226" s="37">
        <v>641</v>
      </c>
      <c r="I8226" s="37" t="str" cm="1">
        <f t="array" ref="I8226:M8226">_xlfn.XLOOKUP(H8226,Product!A:A,Product!B:F,0)</f>
        <v>XS-36270</v>
      </c>
      <c r="J8226" s="37" t="str">
        <v>X-Shot Excel-Turbo Fire(48Darts)</v>
      </c>
      <c r="K8226" s="37" t="str">
        <v>Guns</v>
      </c>
      <c r="L8226" s="37" t="str">
        <v>Gun</v>
      </c>
      <c r="M8226" s="37" t="str">
        <v>X-Shot</v>
      </c>
      <c r="N8226" s="37">
        <v>1</v>
      </c>
      <c r="O8226" s="38">
        <v>550</v>
      </c>
      <c r="P8226" s="38"/>
      <c r="Q8226" s="39">
        <v>45032.710934756942</v>
      </c>
      <c r="R8226" s="40" t="s">
        <v>7475</v>
      </c>
    </row>
    <row r="8227" spans="1:18" x14ac:dyDescent="0.3">
      <c r="A8227" s="41">
        <v>8226</v>
      </c>
      <c r="B8227" s="42">
        <v>10015</v>
      </c>
      <c r="C8227" s="42">
        <v>3</v>
      </c>
      <c r="D8227" s="37" t="str" cm="1">
        <f t="array" ref="D8227:E8227">_xlfn.XLOOKUP(C8227,Table1[StoreID],Table1[[StoreName]:[Region]],0)</f>
        <v>StoreC</v>
      </c>
      <c r="E8227" s="42" t="str">
        <v>Alex</v>
      </c>
      <c r="F8227" s="42">
        <v>13</v>
      </c>
      <c r="G8227" s="42" t="str">
        <f>_xlfn.XLOOKUP(F8227,Reps!A:A,Reps!B:B,0)</f>
        <v>Shady</v>
      </c>
      <c r="H8227" s="42">
        <v>46</v>
      </c>
      <c r="I8227" s="42" t="str" cm="1">
        <f t="array" ref="I8227:M8227">_xlfn.XLOOKUP(H8227,Product!A:A,Product!B:F,0)</f>
        <v>ZT-F2475</v>
      </c>
      <c r="J8227" s="42" t="str">
        <v>Hasbro Nerf RAPTOR SLASH</v>
      </c>
      <c r="K8227" s="42" t="str">
        <v>Guns</v>
      </c>
      <c r="L8227" s="42" t="str">
        <v>Gun</v>
      </c>
      <c r="M8227" s="42" t="str">
        <v>Nerf</v>
      </c>
      <c r="N8227" s="42">
        <v>1</v>
      </c>
      <c r="O8227" s="43">
        <v>470</v>
      </c>
      <c r="P8227" s="43"/>
      <c r="Q8227" s="44">
        <v>45032.826213622684</v>
      </c>
      <c r="R8227" s="45" t="s">
        <v>7476</v>
      </c>
    </row>
    <row r="8228" spans="1:18" x14ac:dyDescent="0.3">
      <c r="A8228" s="36">
        <v>8227</v>
      </c>
      <c r="B8228" s="37">
        <v>10016</v>
      </c>
      <c r="C8228" s="37">
        <v>3</v>
      </c>
      <c r="D8228" s="37" t="str" cm="1">
        <f t="array" ref="D8228:E8228">_xlfn.XLOOKUP(C8228,Table1[StoreID],Table1[[StoreName]:[Region]],0)</f>
        <v>StoreC</v>
      </c>
      <c r="E8228" s="37" t="str">
        <v>Alex</v>
      </c>
      <c r="F8228" s="37">
        <v>13</v>
      </c>
      <c r="G8228" s="37" t="str">
        <f>_xlfn.XLOOKUP(F8228,Reps!A:A,Reps!B:B,0)</f>
        <v>Shady</v>
      </c>
      <c r="H8228" s="37">
        <v>4028</v>
      </c>
      <c r="I8228" s="37" t="str" cm="1">
        <f t="array" ref="I8228:M8228">_xlfn.XLOOKUP(H8228,Product!A:A,Product!B:F,0)</f>
        <v>FS0003570</v>
      </c>
      <c r="J8228" s="37" t="str">
        <v>Topps Match Attax 2022/2023 - Single Pack  Stand (36 pieces)</v>
      </c>
      <c r="K8228" s="37" t="str">
        <v>Games</v>
      </c>
      <c r="L8228" s="37" t="str">
        <v>Card Game</v>
      </c>
      <c r="M8228" s="37" t="str">
        <v>Match Attax</v>
      </c>
      <c r="N8228" s="37">
        <v>1</v>
      </c>
      <c r="O8228" s="38">
        <v>45</v>
      </c>
      <c r="P8228" s="38"/>
      <c r="Q8228" s="39">
        <v>45032.828960995372</v>
      </c>
      <c r="R8228" s="40" t="s">
        <v>7477</v>
      </c>
    </row>
    <row r="8229" spans="1:18" x14ac:dyDescent="0.3">
      <c r="A8229" s="41">
        <v>8228</v>
      </c>
      <c r="B8229" s="42">
        <v>10023</v>
      </c>
      <c r="C8229" s="42">
        <v>3</v>
      </c>
      <c r="D8229" s="37" t="str" cm="1">
        <f t="array" ref="D8229:E8229">_xlfn.XLOOKUP(C8229,Table1[StoreID],Table1[[StoreName]:[Region]],0)</f>
        <v>StoreC</v>
      </c>
      <c r="E8229" s="42" t="str">
        <v>Alex</v>
      </c>
      <c r="F8229" s="42">
        <v>23</v>
      </c>
      <c r="G8229" s="42" t="str">
        <f>_xlfn.XLOOKUP(F8229,Reps!A:A,Reps!B:B,0)</f>
        <v>Essam</v>
      </c>
      <c r="H8229" s="42">
        <v>1099</v>
      </c>
      <c r="I8229" s="42" t="str" cm="1">
        <f t="array" ref="I8229:M8229">_xlfn.XLOOKUP(H8229,Product!A:A,Product!B:F,0)</f>
        <v>SH-3768</v>
      </c>
      <c r="J8229" s="42" t="str">
        <v>Colour Change  Fashion doll Stand 12 Pieces</v>
      </c>
      <c r="K8229" s="42" t="str">
        <v>Surprise</v>
      </c>
      <c r="L8229" s="42" t="str">
        <v>Tube</v>
      </c>
      <c r="M8229" s="42" t="str">
        <v>Barbie</v>
      </c>
      <c r="N8229" s="42">
        <v>1</v>
      </c>
      <c r="O8229" s="43">
        <v>287.5</v>
      </c>
      <c r="P8229" s="43"/>
      <c r="Q8229" s="44">
        <v>45032.886944675927</v>
      </c>
      <c r="R8229" s="45" t="s">
        <v>7478</v>
      </c>
    </row>
    <row r="8230" spans="1:18" x14ac:dyDescent="0.3">
      <c r="A8230" s="36">
        <v>8229</v>
      </c>
      <c r="B8230" s="37">
        <v>10025</v>
      </c>
      <c r="C8230" s="37">
        <v>3</v>
      </c>
      <c r="D8230" s="37" t="str" cm="1">
        <f t="array" ref="D8230:E8230">_xlfn.XLOOKUP(C8230,Table1[StoreID],Table1[[StoreName]:[Region]],0)</f>
        <v>StoreC</v>
      </c>
      <c r="E8230" s="37" t="str">
        <v>Alex</v>
      </c>
      <c r="F8230" s="37">
        <v>23</v>
      </c>
      <c r="G8230" s="37" t="str">
        <f>_xlfn.XLOOKUP(F8230,Reps!A:A,Reps!B:B,0)</f>
        <v>Essam</v>
      </c>
      <c r="H8230" s="37">
        <v>601</v>
      </c>
      <c r="I8230" s="37" t="str" cm="1">
        <f t="array" ref="I8230:M8230">_xlfn.XLOOKUP(H8230,Product!A:A,Product!B:F,0)</f>
        <v>XS-4861</v>
      </c>
      <c r="J8230" s="37" t="str">
        <v>X-Shot Dino Attack-Eliminator(2Medium Egg,4Small Egg,24Darts)</v>
      </c>
      <c r="K8230" s="37" t="str">
        <v>Guns</v>
      </c>
      <c r="L8230" s="37" t="str">
        <v>Gun</v>
      </c>
      <c r="M8230" s="37" t="str">
        <v>X-Shot</v>
      </c>
      <c r="N8230" s="37">
        <v>1</v>
      </c>
      <c r="O8230" s="38">
        <v>349.5</v>
      </c>
      <c r="P8230" s="38"/>
      <c r="Q8230" s="39">
        <v>45032.931144641203</v>
      </c>
      <c r="R8230" s="40" t="s">
        <v>7479</v>
      </c>
    </row>
    <row r="8231" spans="1:18" x14ac:dyDescent="0.3">
      <c r="A8231" s="41">
        <v>8230</v>
      </c>
      <c r="B8231" s="42">
        <v>10029</v>
      </c>
      <c r="C8231" s="42">
        <v>3</v>
      </c>
      <c r="D8231" s="37" t="str" cm="1">
        <f t="array" ref="D8231:E8231">_xlfn.XLOOKUP(C8231,Table1[StoreID],Table1[[StoreName]:[Region]],0)</f>
        <v>StoreC</v>
      </c>
      <c r="E8231" s="42" t="str">
        <v>Alex</v>
      </c>
      <c r="F8231" s="42">
        <v>13</v>
      </c>
      <c r="G8231" s="42" t="str">
        <f>_xlfn.XLOOKUP(F8231,Reps!A:A,Reps!B:B,0)</f>
        <v>Shady</v>
      </c>
      <c r="H8231" s="42">
        <v>4079</v>
      </c>
      <c r="I8231" s="42" t="str" cm="1">
        <f t="array" ref="I8231:M8231">_xlfn.XLOOKUP(H8231,Product!A:A,Product!B:F,0)</f>
        <v>E91 BP-2</v>
      </c>
      <c r="J8231" s="42" t="str">
        <v>Energizer Card 2  AA Promo</v>
      </c>
      <c r="K8231" s="42" t="str">
        <v>Add-ons</v>
      </c>
      <c r="L8231" s="42" t="str">
        <v>Battery</v>
      </c>
      <c r="M8231" s="42" t="str">
        <v>Energizer</v>
      </c>
      <c r="N8231" s="42">
        <v>1</v>
      </c>
      <c r="O8231" s="43">
        <v>25</v>
      </c>
      <c r="P8231" s="43"/>
      <c r="Q8231" s="44">
        <v>45032.949049884257</v>
      </c>
      <c r="R8231" s="45" t="s">
        <v>7480</v>
      </c>
    </row>
    <row r="8232" spans="1:18" x14ac:dyDescent="0.3">
      <c r="A8232" s="36">
        <v>8231</v>
      </c>
      <c r="B8232" s="37">
        <v>10030</v>
      </c>
      <c r="C8232" s="37">
        <v>3</v>
      </c>
      <c r="D8232" s="37" t="str" cm="1">
        <f t="array" ref="D8232:E8232">_xlfn.XLOOKUP(C8232,Table1[StoreID],Table1[[StoreName]:[Region]],0)</f>
        <v>StoreC</v>
      </c>
      <c r="E8232" s="37" t="str">
        <v>Alex</v>
      </c>
      <c r="F8232" s="37">
        <v>13</v>
      </c>
      <c r="G8232" s="37" t="str">
        <f>_xlfn.XLOOKUP(F8232,Reps!A:A,Reps!B:B,0)</f>
        <v>Shady</v>
      </c>
      <c r="H8232" s="37">
        <v>4241</v>
      </c>
      <c r="I8232" s="37" t="str" cm="1">
        <f t="array" ref="I8232:M8232">_xlfn.XLOOKUP(H8232,Product!A:A,Product!B:F,0)</f>
        <v>AT-6061061</v>
      </c>
      <c r="J8232" s="37" t="str">
        <v>Spin Master - Paw patrol stand 8Pcs</v>
      </c>
      <c r="K8232" s="37" t="str">
        <v>Plush &amp; Soft Toys</v>
      </c>
      <c r="L8232" s="37" t="str">
        <v>Non Battery</v>
      </c>
      <c r="M8232" s="37" t="str">
        <v>Spin Master</v>
      </c>
      <c r="N8232" s="37">
        <v>1</v>
      </c>
      <c r="O8232" s="38">
        <v>175</v>
      </c>
      <c r="P8232" s="38"/>
      <c r="Q8232" s="39">
        <v>45032.951365011577</v>
      </c>
      <c r="R8232" s="40" t="s">
        <v>7481</v>
      </c>
    </row>
    <row r="8233" spans="1:18" x14ac:dyDescent="0.3">
      <c r="A8233" s="41">
        <v>8232</v>
      </c>
      <c r="B8233" s="42">
        <v>10032</v>
      </c>
      <c r="C8233" s="42">
        <v>3</v>
      </c>
      <c r="D8233" s="37" t="str" cm="1">
        <f t="array" ref="D8233:E8233">_xlfn.XLOOKUP(C8233,Table1[StoreID],Table1[[StoreName]:[Region]],0)</f>
        <v>StoreC</v>
      </c>
      <c r="E8233" s="42" t="str">
        <v>Alex</v>
      </c>
      <c r="F8233" s="42">
        <v>13</v>
      </c>
      <c r="G8233" s="42" t="str">
        <f>_xlfn.XLOOKUP(F8233,Reps!A:A,Reps!B:B,0)</f>
        <v>Shady</v>
      </c>
      <c r="H8233" s="42">
        <v>597</v>
      </c>
      <c r="I8233" s="42" t="str" cm="1">
        <f t="array" ref="I8233:M8233">_xlfn.XLOOKUP(H8233,Product!A:A,Product!B:F,0)</f>
        <v>YA-183-85091</v>
      </c>
      <c r="J8233" s="42" t="str">
        <v>Pokémon Trading Cards SWSH-12 - Silver Tempest Boosters</v>
      </c>
      <c r="K8233" s="42" t="str">
        <v>Games</v>
      </c>
      <c r="L8233" s="42" t="str">
        <v>Card Game</v>
      </c>
      <c r="M8233" s="42" t="str">
        <v>Pokémon</v>
      </c>
      <c r="N8233" s="42">
        <v>1</v>
      </c>
      <c r="O8233" s="43">
        <v>110</v>
      </c>
      <c r="P8233" s="43"/>
      <c r="Q8233" s="44">
        <v>45032.980677280095</v>
      </c>
      <c r="R8233" s="45" t="s">
        <v>7482</v>
      </c>
    </row>
    <row r="8234" spans="1:18" x14ac:dyDescent="0.3">
      <c r="A8234" s="36">
        <v>8233</v>
      </c>
      <c r="B8234" s="37">
        <v>10032</v>
      </c>
      <c r="C8234" s="37">
        <v>3</v>
      </c>
      <c r="D8234" s="37" t="str" cm="1">
        <f t="array" ref="D8234:E8234">_xlfn.XLOOKUP(C8234,Table1[StoreID],Table1[[StoreName]:[Region]],0)</f>
        <v>StoreC</v>
      </c>
      <c r="E8234" s="37" t="str">
        <v>Alex</v>
      </c>
      <c r="F8234" s="37">
        <v>13</v>
      </c>
      <c r="G8234" s="37" t="str">
        <f>_xlfn.XLOOKUP(F8234,Reps!A:A,Reps!B:B,0)</f>
        <v>Shady</v>
      </c>
      <c r="H8234" s="37">
        <v>598</v>
      </c>
      <c r="I8234" s="37" t="str" cm="1">
        <f t="array" ref="I8234:M8234">_xlfn.XLOOKUP(H8234,Product!A:A,Product!B:F,0)</f>
        <v>YA-182-85055</v>
      </c>
      <c r="J8234" s="37" t="str">
        <v>Pokémon Trading Cards SWSH-11 Lost Origins Boosters</v>
      </c>
      <c r="K8234" s="37" t="str">
        <v>Games</v>
      </c>
      <c r="L8234" s="37" t="str">
        <v>Card Game</v>
      </c>
      <c r="M8234" s="37" t="str">
        <v>Pokémon</v>
      </c>
      <c r="N8234" s="37">
        <v>1</v>
      </c>
      <c r="O8234" s="38">
        <v>110</v>
      </c>
      <c r="P8234" s="38"/>
      <c r="Q8234" s="39">
        <v>45032.980677280095</v>
      </c>
      <c r="R8234" s="40" t="s">
        <v>7482</v>
      </c>
    </row>
    <row r="8235" spans="1:18" x14ac:dyDescent="0.3">
      <c r="A8235" s="41">
        <v>8234</v>
      </c>
      <c r="B8235" s="42">
        <v>10032</v>
      </c>
      <c r="C8235" s="42">
        <v>3</v>
      </c>
      <c r="D8235" s="37" t="str" cm="1">
        <f t="array" ref="D8235:E8235">_xlfn.XLOOKUP(C8235,Table1[StoreID],Table1[[StoreName]:[Region]],0)</f>
        <v>StoreC</v>
      </c>
      <c r="E8235" s="42" t="str">
        <v>Alex</v>
      </c>
      <c r="F8235" s="42">
        <v>13</v>
      </c>
      <c r="G8235" s="42" t="str">
        <f>_xlfn.XLOOKUP(F8235,Reps!A:A,Reps!B:B,0)</f>
        <v>Shady</v>
      </c>
      <c r="H8235" s="42">
        <v>4028</v>
      </c>
      <c r="I8235" s="42" t="str" cm="1">
        <f t="array" ref="I8235:M8235">_xlfn.XLOOKUP(H8235,Product!A:A,Product!B:F,0)</f>
        <v>FS0003570</v>
      </c>
      <c r="J8235" s="42" t="str">
        <v>Topps Match Attax 2022/2023 - Single Pack  Stand (36 pieces)</v>
      </c>
      <c r="K8235" s="42" t="str">
        <v>Games</v>
      </c>
      <c r="L8235" s="42" t="str">
        <v>Card Game</v>
      </c>
      <c r="M8235" s="42" t="str">
        <v>Match Attax</v>
      </c>
      <c r="N8235" s="42">
        <v>1</v>
      </c>
      <c r="O8235" s="43">
        <v>45</v>
      </c>
      <c r="P8235" s="43"/>
      <c r="Q8235" s="44">
        <v>45032.980677280095</v>
      </c>
      <c r="R8235" s="45" t="s">
        <v>7482</v>
      </c>
    </row>
    <row r="8236" spans="1:18" x14ac:dyDescent="0.3">
      <c r="A8236" s="36">
        <v>8235</v>
      </c>
      <c r="B8236" s="37">
        <v>10032</v>
      </c>
      <c r="C8236" s="37">
        <v>3</v>
      </c>
      <c r="D8236" s="37" t="str" cm="1">
        <f t="array" ref="D8236:E8236">_xlfn.XLOOKUP(C8236,Table1[StoreID],Table1[[StoreName]:[Region]],0)</f>
        <v>StoreC</v>
      </c>
      <c r="E8236" s="37" t="str">
        <v>Alex</v>
      </c>
      <c r="F8236" s="37">
        <v>13</v>
      </c>
      <c r="G8236" s="37" t="str">
        <f>_xlfn.XLOOKUP(F8236,Reps!A:A,Reps!B:B,0)</f>
        <v>Shady</v>
      </c>
      <c r="H8236" s="37">
        <v>4028</v>
      </c>
      <c r="I8236" s="37" t="str" cm="1">
        <f t="array" ref="I8236:M8236">_xlfn.XLOOKUP(H8236,Product!A:A,Product!B:F,0)</f>
        <v>FS0003570</v>
      </c>
      <c r="J8236" s="37" t="str">
        <v>Topps Match Attax 2022/2023 - Single Pack  Stand (36 pieces)</v>
      </c>
      <c r="K8236" s="37" t="str">
        <v>Games</v>
      </c>
      <c r="L8236" s="37" t="str">
        <v>Card Game</v>
      </c>
      <c r="M8236" s="37" t="str">
        <v>Match Attax</v>
      </c>
      <c r="N8236" s="37">
        <v>1</v>
      </c>
      <c r="O8236" s="38">
        <v>45</v>
      </c>
      <c r="P8236" s="38"/>
      <c r="Q8236" s="39">
        <v>45032.980677314816</v>
      </c>
      <c r="R8236" s="40" t="s">
        <v>7482</v>
      </c>
    </row>
    <row r="8237" spans="1:18" x14ac:dyDescent="0.3">
      <c r="A8237" s="41">
        <v>8236</v>
      </c>
      <c r="B8237" s="42">
        <v>10033</v>
      </c>
      <c r="C8237" s="42">
        <v>3</v>
      </c>
      <c r="D8237" s="37" t="str" cm="1">
        <f t="array" ref="D8237:E8237">_xlfn.XLOOKUP(C8237,Table1[StoreID],Table1[[StoreName]:[Region]],0)</f>
        <v>StoreC</v>
      </c>
      <c r="E8237" s="42" t="str">
        <v>Alex</v>
      </c>
      <c r="F8237" s="42">
        <v>13</v>
      </c>
      <c r="G8237" s="42" t="str">
        <f>_xlfn.XLOOKUP(F8237,Reps!A:A,Reps!B:B,0)</f>
        <v>Shady</v>
      </c>
      <c r="H8237" s="42">
        <v>4091</v>
      </c>
      <c r="I8237" s="42" t="str" cm="1">
        <f t="array" ref="I8237:M8237">_xlfn.XLOOKUP(H8237,Product!A:A,Product!B:F,0)</f>
        <v>DOH-SH-3663</v>
      </c>
      <c r="J8237" s="42" t="str">
        <v>Bingo Dough 5 Mini Can Style 2</v>
      </c>
      <c r="K8237" s="42" t="str">
        <v>Clay</v>
      </c>
      <c r="L8237" s="42" t="str">
        <v>Dough</v>
      </c>
      <c r="M8237" s="42" t="str">
        <v>Bingo Dough</v>
      </c>
      <c r="N8237" s="42">
        <v>1</v>
      </c>
      <c r="O8237" s="43">
        <v>25</v>
      </c>
      <c r="P8237" s="43"/>
      <c r="Q8237" s="44">
        <v>45032.982387881944</v>
      </c>
      <c r="R8237" s="45" t="s">
        <v>7483</v>
      </c>
    </row>
    <row r="8238" spans="1:18" x14ac:dyDescent="0.3">
      <c r="A8238" s="36">
        <v>8237</v>
      </c>
      <c r="B8238" s="37">
        <v>10034</v>
      </c>
      <c r="C8238" s="37">
        <v>3</v>
      </c>
      <c r="D8238" s="37" t="str" cm="1">
        <f t="array" ref="D8238:E8238">_xlfn.XLOOKUP(C8238,Table1[StoreID],Table1[[StoreName]:[Region]],0)</f>
        <v>StoreC</v>
      </c>
      <c r="E8238" s="37" t="str">
        <v>Alex</v>
      </c>
      <c r="F8238" s="37">
        <v>13</v>
      </c>
      <c r="G8238" s="37" t="str">
        <f>_xlfn.XLOOKUP(F8238,Reps!A:A,Reps!B:B,0)</f>
        <v>Shady</v>
      </c>
      <c r="H8238" s="37">
        <v>392</v>
      </c>
      <c r="I8238" s="37" t="str" cm="1">
        <f t="array" ref="I8238:M8238">_xlfn.XLOOKUP(H8238,Product!A:A,Product!B:F,0)</f>
        <v>YW-28-030</v>
      </c>
      <c r="J8238" s="37" t="str">
        <v>Pokémon Album 3D 4PCS in the page</v>
      </c>
      <c r="K8238" s="37" t="str">
        <v>Games</v>
      </c>
      <c r="L8238" s="37" t="str">
        <v>Card Game</v>
      </c>
      <c r="M8238" s="37" t="str">
        <v>Pokémon</v>
      </c>
      <c r="N8238" s="37">
        <v>1</v>
      </c>
      <c r="O8238" s="38">
        <v>75</v>
      </c>
      <c r="P8238" s="38"/>
      <c r="Q8238" s="39">
        <v>45032.98356990741</v>
      </c>
      <c r="R8238" s="40" t="s">
        <v>7484</v>
      </c>
    </row>
    <row r="8239" spans="1:18" x14ac:dyDescent="0.3">
      <c r="A8239" s="41">
        <v>8238</v>
      </c>
      <c r="B8239" s="42">
        <v>10034</v>
      </c>
      <c r="C8239" s="42">
        <v>3</v>
      </c>
      <c r="D8239" s="37" t="str" cm="1">
        <f t="array" ref="D8239:E8239">_xlfn.XLOOKUP(C8239,Table1[StoreID],Table1[[StoreName]:[Region]],0)</f>
        <v>StoreC</v>
      </c>
      <c r="E8239" s="42" t="str">
        <v>Alex</v>
      </c>
      <c r="F8239" s="42">
        <v>13</v>
      </c>
      <c r="G8239" s="42" t="str">
        <f>_xlfn.XLOOKUP(F8239,Reps!A:A,Reps!B:B,0)</f>
        <v>Shady</v>
      </c>
      <c r="H8239" s="42">
        <v>3596</v>
      </c>
      <c r="I8239" s="42" t="str" cm="1">
        <f t="array" ref="I8239:M8239">_xlfn.XLOOKUP(H8239,Product!A:A,Product!B:F,0)</f>
        <v>LA-BT2584Z</v>
      </c>
      <c r="J8239" s="42" t="str">
        <v>DINNER PARTY FOR FOUR 27 pieces</v>
      </c>
      <c r="K8239" s="42" t="str">
        <v>Role Play</v>
      </c>
      <c r="L8239" s="42" t="str">
        <v>Kitchenware Set</v>
      </c>
      <c r="M8239" s="42" t="str">
        <v>Battat</v>
      </c>
      <c r="N8239" s="42">
        <v>1</v>
      </c>
      <c r="O8239" s="43">
        <v>199.5</v>
      </c>
      <c r="P8239" s="43"/>
      <c r="Q8239" s="44">
        <v>45032.98356990741</v>
      </c>
      <c r="R8239" s="45" t="s">
        <v>7484</v>
      </c>
    </row>
    <row r="8240" spans="1:18" x14ac:dyDescent="0.3">
      <c r="A8240" s="36">
        <v>8239</v>
      </c>
      <c r="B8240" s="37">
        <v>10044</v>
      </c>
      <c r="C8240" s="37">
        <v>3</v>
      </c>
      <c r="D8240" s="37" t="str" cm="1">
        <f t="array" ref="D8240:E8240">_xlfn.XLOOKUP(C8240,Table1[StoreID],Table1[[StoreName]:[Region]],0)</f>
        <v>StoreC</v>
      </c>
      <c r="E8240" s="37" t="str">
        <v>Alex</v>
      </c>
      <c r="F8240" s="37">
        <v>13</v>
      </c>
      <c r="G8240" s="37" t="str">
        <f>_xlfn.XLOOKUP(F8240,Reps!A:A,Reps!B:B,0)</f>
        <v>Shady</v>
      </c>
      <c r="H8240" s="37">
        <v>472</v>
      </c>
      <c r="I8240" s="37" t="str" cm="1">
        <f t="array" ref="I8240:M8240">_xlfn.XLOOKUP(H8240,Product!A:A,Product!B:F,0)</f>
        <v>YW-26-025</v>
      </c>
      <c r="J8240" s="37" t="str">
        <v>Beyblade</v>
      </c>
      <c r="K8240" s="37" t="str">
        <v>Games</v>
      </c>
      <c r="L8240" s="37" t="str">
        <v>Top &amp; Battle</v>
      </c>
      <c r="M8240" s="37" t="str">
        <v>Beyblade</v>
      </c>
      <c r="N8240" s="37">
        <v>1</v>
      </c>
      <c r="O8240" s="38">
        <v>62.5</v>
      </c>
      <c r="P8240" s="38"/>
      <c r="Q8240" s="39">
        <v>45033.543630868058</v>
      </c>
      <c r="R8240" s="40" t="s">
        <v>7485</v>
      </c>
    </row>
    <row r="8241" spans="1:18" x14ac:dyDescent="0.3">
      <c r="A8241" s="41">
        <v>8240</v>
      </c>
      <c r="B8241" s="42">
        <v>10044</v>
      </c>
      <c r="C8241" s="42">
        <v>3</v>
      </c>
      <c r="D8241" s="37" t="str" cm="1">
        <f t="array" ref="D8241:E8241">_xlfn.XLOOKUP(C8241,Table1[StoreID],Table1[[StoreName]:[Region]],0)</f>
        <v>StoreC</v>
      </c>
      <c r="E8241" s="42" t="str">
        <v>Alex</v>
      </c>
      <c r="F8241" s="42">
        <v>13</v>
      </c>
      <c r="G8241" s="42" t="str">
        <f>_xlfn.XLOOKUP(F8241,Reps!A:A,Reps!B:B,0)</f>
        <v>Shady</v>
      </c>
      <c r="H8241" s="42">
        <v>472</v>
      </c>
      <c r="I8241" s="42" t="str" cm="1">
        <f t="array" ref="I8241:M8241">_xlfn.XLOOKUP(H8241,Product!A:A,Product!B:F,0)</f>
        <v>YW-26-025</v>
      </c>
      <c r="J8241" s="42" t="str">
        <v>Beyblade</v>
      </c>
      <c r="K8241" s="42" t="str">
        <v>Games</v>
      </c>
      <c r="L8241" s="42" t="str">
        <v>Top &amp; Battle</v>
      </c>
      <c r="M8241" s="42" t="str">
        <v>Beyblade</v>
      </c>
      <c r="N8241" s="42">
        <v>1</v>
      </c>
      <c r="O8241" s="43">
        <v>62.5</v>
      </c>
      <c r="P8241" s="43"/>
      <c r="Q8241" s="44">
        <v>45033.543630868058</v>
      </c>
      <c r="R8241" s="45" t="s">
        <v>7485</v>
      </c>
    </row>
    <row r="8242" spans="1:18" x14ac:dyDescent="0.3">
      <c r="A8242" s="36">
        <v>8241</v>
      </c>
      <c r="B8242" s="37">
        <v>10045</v>
      </c>
      <c r="C8242" s="37">
        <v>3</v>
      </c>
      <c r="D8242" s="37" t="str" cm="1">
        <f t="array" ref="D8242:E8242">_xlfn.XLOOKUP(C8242,Table1[StoreID],Table1[[StoreName]:[Region]],0)</f>
        <v>StoreC</v>
      </c>
      <c r="E8242" s="37" t="str">
        <v>Alex</v>
      </c>
      <c r="F8242" s="37">
        <v>13</v>
      </c>
      <c r="G8242" s="37" t="str">
        <f>_xlfn.XLOOKUP(F8242,Reps!A:A,Reps!B:B,0)</f>
        <v>Shady</v>
      </c>
      <c r="H8242" s="37">
        <v>4079</v>
      </c>
      <c r="I8242" s="37" t="str" cm="1">
        <f t="array" ref="I8242:M8242">_xlfn.XLOOKUP(H8242,Product!A:A,Product!B:F,0)</f>
        <v>E91 BP-2</v>
      </c>
      <c r="J8242" s="37" t="str">
        <v>Energizer Card 2  AA Promo</v>
      </c>
      <c r="K8242" s="37" t="str">
        <v>Add-ons</v>
      </c>
      <c r="L8242" s="37" t="str">
        <v>Battery</v>
      </c>
      <c r="M8242" s="37" t="str">
        <v>Energizer</v>
      </c>
      <c r="N8242" s="37">
        <v>-1</v>
      </c>
      <c r="O8242" s="38">
        <v>-25</v>
      </c>
      <c r="P8242" s="38" t="s">
        <v>131</v>
      </c>
      <c r="Q8242" s="39">
        <v>45033.547226006944</v>
      </c>
      <c r="R8242" s="40" t="s">
        <v>7486</v>
      </c>
    </row>
    <row r="8243" spans="1:18" x14ac:dyDescent="0.3">
      <c r="A8243" s="41">
        <v>8242</v>
      </c>
      <c r="B8243" s="42">
        <v>10046</v>
      </c>
      <c r="C8243" s="42">
        <v>3</v>
      </c>
      <c r="D8243" s="37" t="str" cm="1">
        <f t="array" ref="D8243:E8243">_xlfn.XLOOKUP(C8243,Table1[StoreID],Table1[[StoreName]:[Region]],0)</f>
        <v>StoreC</v>
      </c>
      <c r="E8243" s="42" t="str">
        <v>Alex</v>
      </c>
      <c r="F8243" s="42">
        <v>13</v>
      </c>
      <c r="G8243" s="42" t="str">
        <f>_xlfn.XLOOKUP(F8243,Reps!A:A,Reps!B:B,0)</f>
        <v>Shady</v>
      </c>
      <c r="H8243" s="42">
        <v>4079</v>
      </c>
      <c r="I8243" s="42" t="str" cm="1">
        <f t="array" ref="I8243:M8243">_xlfn.XLOOKUP(H8243,Product!A:A,Product!B:F,0)</f>
        <v>E91 BP-2</v>
      </c>
      <c r="J8243" s="42" t="str">
        <v>Energizer Card 2  AA Promo</v>
      </c>
      <c r="K8243" s="42" t="str">
        <v>Add-ons</v>
      </c>
      <c r="L8243" s="42" t="str">
        <v>Battery</v>
      </c>
      <c r="M8243" s="42" t="str">
        <v>Energizer</v>
      </c>
      <c r="N8243" s="42">
        <v>1</v>
      </c>
      <c r="O8243" s="43">
        <v>25</v>
      </c>
      <c r="P8243" s="43"/>
      <c r="Q8243" s="44">
        <v>45033.56093190972</v>
      </c>
      <c r="R8243" s="45" t="s">
        <v>7487</v>
      </c>
    </row>
    <row r="8244" spans="1:18" x14ac:dyDescent="0.3">
      <c r="A8244" s="36">
        <v>8243</v>
      </c>
      <c r="B8244" s="37">
        <v>10051</v>
      </c>
      <c r="C8244" s="37">
        <v>3</v>
      </c>
      <c r="D8244" s="37" t="str" cm="1">
        <f t="array" ref="D8244:E8244">_xlfn.XLOOKUP(C8244,Table1[StoreID],Table1[[StoreName]:[Region]],0)</f>
        <v>StoreC</v>
      </c>
      <c r="E8244" s="37" t="str">
        <v>Alex</v>
      </c>
      <c r="F8244" s="37">
        <v>13</v>
      </c>
      <c r="G8244" s="37" t="str">
        <f>_xlfn.XLOOKUP(F8244,Reps!A:A,Reps!B:B,0)</f>
        <v>Shady</v>
      </c>
      <c r="H8244" s="37">
        <v>4243</v>
      </c>
      <c r="I8244" s="37" t="str" cm="1">
        <f t="array" ref="I8244:M8244">_xlfn.XLOOKUP(H8244,Product!A:A,Product!B:F,0)</f>
        <v>AT-6059297</v>
      </c>
      <c r="J8244" s="37" t="str">
        <v>Spin Master - Paw Patrol Chase Playset T-Rex True Metalt Dino Rescue Vehicule Paw Patrol</v>
      </c>
      <c r="K8244" s="37" t="str">
        <v>Action Figure</v>
      </c>
      <c r="L8244" s="37" t="str">
        <v>Set</v>
      </c>
      <c r="M8244" s="37" t="str">
        <v>Spin Master</v>
      </c>
      <c r="N8244" s="37">
        <v>1</v>
      </c>
      <c r="O8244" s="38">
        <v>550</v>
      </c>
      <c r="P8244" s="38"/>
      <c r="Q8244" s="39">
        <v>45033.577662152777</v>
      </c>
      <c r="R8244" s="40" t="s">
        <v>7488</v>
      </c>
    </row>
    <row r="8245" spans="1:18" x14ac:dyDescent="0.3">
      <c r="A8245" s="41">
        <v>8244</v>
      </c>
      <c r="B8245" s="42">
        <v>10051</v>
      </c>
      <c r="C8245" s="42">
        <v>3</v>
      </c>
      <c r="D8245" s="37" t="str" cm="1">
        <f t="array" ref="D8245:E8245">_xlfn.XLOOKUP(C8245,Table1[StoreID],Table1[[StoreName]:[Region]],0)</f>
        <v>StoreC</v>
      </c>
      <c r="E8245" s="42" t="str">
        <v>Alex</v>
      </c>
      <c r="F8245" s="42">
        <v>13</v>
      </c>
      <c r="G8245" s="42" t="str">
        <f>_xlfn.XLOOKUP(F8245,Reps!A:A,Reps!B:B,0)</f>
        <v>Shady</v>
      </c>
      <c r="H8245" s="42">
        <v>598</v>
      </c>
      <c r="I8245" s="42" t="str" cm="1">
        <f t="array" ref="I8245:M8245">_xlfn.XLOOKUP(H8245,Product!A:A,Product!B:F,0)</f>
        <v>YA-182-85055</v>
      </c>
      <c r="J8245" s="42" t="str">
        <v>Pokémon Trading Cards SWSH-11 Lost Origins Boosters</v>
      </c>
      <c r="K8245" s="42" t="str">
        <v>Games</v>
      </c>
      <c r="L8245" s="42" t="str">
        <v>Card Game</v>
      </c>
      <c r="M8245" s="42" t="str">
        <v>Pokémon</v>
      </c>
      <c r="N8245" s="42">
        <v>1</v>
      </c>
      <c r="O8245" s="43">
        <v>110</v>
      </c>
      <c r="P8245" s="43"/>
      <c r="Q8245" s="44">
        <v>45033.577662187497</v>
      </c>
      <c r="R8245" s="45" t="s">
        <v>7488</v>
      </c>
    </row>
    <row r="8246" spans="1:18" x14ac:dyDescent="0.3">
      <c r="A8246" s="36">
        <v>8245</v>
      </c>
      <c r="B8246" s="37">
        <v>10052</v>
      </c>
      <c r="C8246" s="37">
        <v>3</v>
      </c>
      <c r="D8246" s="37" t="str" cm="1">
        <f t="array" ref="D8246:E8246">_xlfn.XLOOKUP(C8246,Table1[StoreID],Table1[[StoreName]:[Region]],0)</f>
        <v>StoreC</v>
      </c>
      <c r="E8246" s="37" t="str">
        <v>Alex</v>
      </c>
      <c r="F8246" s="37">
        <v>13</v>
      </c>
      <c r="G8246" s="37" t="str">
        <f>_xlfn.XLOOKUP(F8246,Reps!A:A,Reps!B:B,0)</f>
        <v>Shady</v>
      </c>
      <c r="H8246" s="37">
        <v>18</v>
      </c>
      <c r="I8246" s="37" t="str" cm="1">
        <f t="array" ref="I8246:M8246">_xlfn.XLOOKUP(H8246,Product!A:A,Product!B:F,0)</f>
        <v>ZUR-11701-S1</v>
      </c>
      <c r="J8246" s="37" t="str">
        <v>Zuru Vlad &amp; Niki-Superhero Surprise Egg-Series 1</v>
      </c>
      <c r="K8246" s="37" t="str">
        <v>Surprise</v>
      </c>
      <c r="L8246" s="37" t="str">
        <v>Egg</v>
      </c>
      <c r="M8246" s="37" t="str">
        <v>Vlad &amp; Niki</v>
      </c>
      <c r="N8246" s="37">
        <v>1</v>
      </c>
      <c r="O8246" s="38">
        <v>725</v>
      </c>
      <c r="P8246" s="38"/>
      <c r="Q8246" s="39">
        <v>45033.591073495372</v>
      </c>
      <c r="R8246" s="40" t="s">
        <v>7489</v>
      </c>
    </row>
    <row r="8247" spans="1:18" x14ac:dyDescent="0.3">
      <c r="A8247" s="41">
        <v>8246</v>
      </c>
      <c r="B8247" s="42">
        <v>10055</v>
      </c>
      <c r="C8247" s="42">
        <v>3</v>
      </c>
      <c r="D8247" s="37" t="str" cm="1">
        <f t="array" ref="D8247:E8247">_xlfn.XLOOKUP(C8247,Table1[StoreID],Table1[[StoreName]:[Region]],0)</f>
        <v>StoreC</v>
      </c>
      <c r="E8247" s="42" t="str">
        <v>Alex</v>
      </c>
      <c r="F8247" s="42">
        <v>13</v>
      </c>
      <c r="G8247" s="42" t="str">
        <f>_xlfn.XLOOKUP(F8247,Reps!A:A,Reps!B:B,0)</f>
        <v>Shady</v>
      </c>
      <c r="H8247" s="42">
        <v>2838</v>
      </c>
      <c r="I8247" s="42" t="str" cm="1">
        <f t="array" ref="I8247:M8247">_xlfn.XLOOKUP(H8247,Product!A:A,Product!B:F,0)</f>
        <v>RSH-41201</v>
      </c>
      <c r="J8247" s="42" t="str">
        <v>Moose - Goo Jit Zu MARVEL S3 HERO - MILES MORALES</v>
      </c>
      <c r="K8247" s="42" t="str">
        <v>Action Figure</v>
      </c>
      <c r="L8247" s="42" t="str">
        <v>Figures</v>
      </c>
      <c r="M8247" s="42" t="str">
        <v>Goo Jit Zu</v>
      </c>
      <c r="N8247" s="42">
        <v>1</v>
      </c>
      <c r="O8247" s="43">
        <v>400</v>
      </c>
      <c r="P8247" s="43"/>
      <c r="Q8247" s="44">
        <v>45033.63420922454</v>
      </c>
      <c r="R8247" s="45" t="s">
        <v>7490</v>
      </c>
    </row>
    <row r="8248" spans="1:18" x14ac:dyDescent="0.3">
      <c r="A8248" s="36">
        <v>8247</v>
      </c>
      <c r="B8248" s="37">
        <v>10055</v>
      </c>
      <c r="C8248" s="37">
        <v>3</v>
      </c>
      <c r="D8248" s="37" t="str" cm="1">
        <f t="array" ref="D8248:E8248">_xlfn.XLOOKUP(C8248,Table1[StoreID],Table1[[StoreName]:[Region]],0)</f>
        <v>StoreC</v>
      </c>
      <c r="E8248" s="37" t="str">
        <v>Alex</v>
      </c>
      <c r="F8248" s="37">
        <v>13</v>
      </c>
      <c r="G8248" s="37" t="str">
        <f>_xlfn.XLOOKUP(F8248,Reps!A:A,Reps!B:B,0)</f>
        <v>Shady</v>
      </c>
      <c r="H8248" s="37">
        <v>2166</v>
      </c>
      <c r="I8248" s="37" t="str" cm="1">
        <f t="array" ref="I8248:M8248">_xlfn.XLOOKUP(H8248,Product!A:A,Product!B:F,0)</f>
        <v>RT03063</v>
      </c>
      <c r="J8248" s="37" t="str">
        <v>Connect 4 Original Big size</v>
      </c>
      <c r="K8248" s="37" t="str">
        <v>Games</v>
      </c>
      <c r="L8248" s="37" t="str">
        <v>Board Game</v>
      </c>
      <c r="M8248" s="37" t="str">
        <v>Connect 4</v>
      </c>
      <c r="N8248" s="37">
        <v>1</v>
      </c>
      <c r="O8248" s="38">
        <v>100</v>
      </c>
      <c r="P8248" s="38"/>
      <c r="Q8248" s="39">
        <v>45033.63420922454</v>
      </c>
      <c r="R8248" s="40" t="s">
        <v>7490</v>
      </c>
    </row>
    <row r="8249" spans="1:18" x14ac:dyDescent="0.3">
      <c r="A8249" s="41">
        <v>8248</v>
      </c>
      <c r="B8249" s="42">
        <v>10059</v>
      </c>
      <c r="C8249" s="42">
        <v>3</v>
      </c>
      <c r="D8249" s="37" t="str" cm="1">
        <f t="array" ref="D8249:E8249">_xlfn.XLOOKUP(C8249,Table1[StoreID],Table1[[StoreName]:[Region]],0)</f>
        <v>StoreC</v>
      </c>
      <c r="E8249" s="42" t="str">
        <v>Alex</v>
      </c>
      <c r="F8249" s="42">
        <v>13</v>
      </c>
      <c r="G8249" s="42" t="str">
        <f>_xlfn.XLOOKUP(F8249,Reps!A:A,Reps!B:B,0)</f>
        <v>Shady</v>
      </c>
      <c r="H8249" s="42">
        <v>645</v>
      </c>
      <c r="I8249" s="42" t="str" cm="1">
        <f t="array" ref="I8249:M8249">_xlfn.XLOOKUP(H8249,Product!A:A,Product!B:F,0)</f>
        <v>XS-3618</v>
      </c>
      <c r="J8249" s="42" t="str">
        <v>X-Shot Excel 36 Pack Darts Refill</v>
      </c>
      <c r="K8249" s="42" t="str">
        <v>Guns</v>
      </c>
      <c r="L8249" s="42" t="str">
        <v>Bullet</v>
      </c>
      <c r="M8249" s="42" t="str">
        <v>X-Shot</v>
      </c>
      <c r="N8249" s="42">
        <v>1</v>
      </c>
      <c r="O8249" s="43">
        <v>97.5</v>
      </c>
      <c r="P8249" s="43"/>
      <c r="Q8249" s="44">
        <v>45033.654671215278</v>
      </c>
      <c r="R8249" s="45" t="s">
        <v>7491</v>
      </c>
    </row>
    <row r="8250" spans="1:18" x14ac:dyDescent="0.3">
      <c r="A8250" s="36">
        <v>8249</v>
      </c>
      <c r="B8250" s="37">
        <v>10059</v>
      </c>
      <c r="C8250" s="37">
        <v>3</v>
      </c>
      <c r="D8250" s="37" t="str" cm="1">
        <f t="array" ref="D8250:E8250">_xlfn.XLOOKUP(C8250,Table1[StoreID],Table1[[StoreName]:[Region]],0)</f>
        <v>StoreC</v>
      </c>
      <c r="E8250" s="37" t="str">
        <v>Alex</v>
      </c>
      <c r="F8250" s="37">
        <v>13</v>
      </c>
      <c r="G8250" s="37" t="str">
        <f>_xlfn.XLOOKUP(F8250,Reps!A:A,Reps!B:B,0)</f>
        <v>Shady</v>
      </c>
      <c r="H8250" s="37">
        <v>3336</v>
      </c>
      <c r="I8250" s="37" t="str" cm="1">
        <f t="array" ref="I8250:M8250">_xlfn.XLOOKUP(H8250,Product!A:A,Product!B:F,0)</f>
        <v>MTR-1722</v>
      </c>
      <c r="J8250" s="37" t="str">
        <v>Make It Real Halo Charms Bracelets Think Pink</v>
      </c>
      <c r="K8250" s="37" t="str">
        <v>Fashion</v>
      </c>
      <c r="L8250" s="37" t="str">
        <v>Accessories</v>
      </c>
      <c r="M8250" s="37" t="str">
        <v>Make It Real</v>
      </c>
      <c r="N8250" s="37">
        <v>1</v>
      </c>
      <c r="O8250" s="38">
        <v>337.5</v>
      </c>
      <c r="P8250" s="38"/>
      <c r="Q8250" s="39">
        <v>45033.654671261575</v>
      </c>
      <c r="R8250" s="40" t="s">
        <v>7491</v>
      </c>
    </row>
    <row r="8251" spans="1:18" x14ac:dyDescent="0.3">
      <c r="A8251" s="41">
        <v>8250</v>
      </c>
      <c r="B8251" s="42">
        <v>10060</v>
      </c>
      <c r="C8251" s="42">
        <v>3</v>
      </c>
      <c r="D8251" s="37" t="str" cm="1">
        <f t="array" ref="D8251:E8251">_xlfn.XLOOKUP(C8251,Table1[StoreID],Table1[[StoreName]:[Region]],0)</f>
        <v>StoreC</v>
      </c>
      <c r="E8251" s="42" t="str">
        <v>Alex</v>
      </c>
      <c r="F8251" s="42">
        <v>13</v>
      </c>
      <c r="G8251" s="42" t="str">
        <f>_xlfn.XLOOKUP(F8251,Reps!A:A,Reps!B:B,0)</f>
        <v>Shady</v>
      </c>
      <c r="H8251" s="42">
        <v>4247</v>
      </c>
      <c r="I8251" s="42" t="str" cm="1">
        <f t="array" ref="I8251:M8251">_xlfn.XLOOKUP(H8251,Product!A:A,Product!B:F,0)</f>
        <v>AT-6057485</v>
      </c>
      <c r="J8251" s="42" t="str">
        <v>Spin Master - Disney Minnie puzzle 48PCS</v>
      </c>
      <c r="K8251" s="42" t="str">
        <v>Education &amp; Learning</v>
      </c>
      <c r="L8251" s="42" t="str">
        <v>Puzzle</v>
      </c>
      <c r="M8251" s="42" t="str">
        <v>Spin Master</v>
      </c>
      <c r="N8251" s="42">
        <v>1</v>
      </c>
      <c r="O8251" s="43">
        <v>35</v>
      </c>
      <c r="P8251" s="43"/>
      <c r="Q8251" s="44">
        <v>45033.669337384257</v>
      </c>
      <c r="R8251" s="45" t="s">
        <v>7492</v>
      </c>
    </row>
    <row r="8252" spans="1:18" x14ac:dyDescent="0.3">
      <c r="A8252" s="36">
        <v>8251</v>
      </c>
      <c r="B8252" s="37">
        <v>10063</v>
      </c>
      <c r="C8252" s="37">
        <v>3</v>
      </c>
      <c r="D8252" s="37" t="str" cm="1">
        <f t="array" ref="D8252:E8252">_xlfn.XLOOKUP(C8252,Table1[StoreID],Table1[[StoreName]:[Region]],0)</f>
        <v>StoreC</v>
      </c>
      <c r="E8252" s="37" t="str">
        <v>Alex</v>
      </c>
      <c r="F8252" s="37">
        <v>13</v>
      </c>
      <c r="G8252" s="37" t="str">
        <f>_xlfn.XLOOKUP(F8252,Reps!A:A,Reps!B:B,0)</f>
        <v>Shady</v>
      </c>
      <c r="H8252" s="37">
        <v>2790</v>
      </c>
      <c r="I8252" s="37" t="str" cm="1">
        <f t="array" ref="I8252:M8252">_xlfn.XLOOKUP(H8252,Product!A:A,Product!B:F,0)</f>
        <v>RSH-ART009</v>
      </c>
      <c r="J8252" s="37" t="str">
        <v>Canal Toys - Lab Art Water Color Studio</v>
      </c>
      <c r="K8252" s="37" t="str">
        <v>Education &amp; Learning</v>
      </c>
      <c r="L8252" s="37" t="str">
        <v>Art &amp; Craft</v>
      </c>
      <c r="M8252" s="37" t="str">
        <v>Art Lab</v>
      </c>
      <c r="N8252" s="37">
        <v>1</v>
      </c>
      <c r="O8252" s="38">
        <v>825</v>
      </c>
      <c r="P8252" s="38"/>
      <c r="Q8252" s="39">
        <v>45033.693408182873</v>
      </c>
      <c r="R8252" s="40" t="s">
        <v>7493</v>
      </c>
    </row>
    <row r="8253" spans="1:18" x14ac:dyDescent="0.3">
      <c r="A8253" s="41">
        <v>8252</v>
      </c>
      <c r="B8253" s="42">
        <v>10064</v>
      </c>
      <c r="C8253" s="42">
        <v>3</v>
      </c>
      <c r="D8253" s="37" t="str" cm="1">
        <f t="array" ref="D8253:E8253">_xlfn.XLOOKUP(C8253,Table1[StoreID],Table1[[StoreName]:[Region]],0)</f>
        <v>StoreC</v>
      </c>
      <c r="E8253" s="42" t="str">
        <v>Alex</v>
      </c>
      <c r="F8253" s="42">
        <v>13</v>
      </c>
      <c r="G8253" s="42" t="str">
        <f>_xlfn.XLOOKUP(F8253,Reps!A:A,Reps!B:B,0)</f>
        <v>Shady</v>
      </c>
      <c r="H8253" s="42">
        <v>597</v>
      </c>
      <c r="I8253" s="42" t="str" cm="1">
        <f t="array" ref="I8253:M8253">_xlfn.XLOOKUP(H8253,Product!A:A,Product!B:F,0)</f>
        <v>YA-183-85091</v>
      </c>
      <c r="J8253" s="42" t="str">
        <v>Pokémon Trading Cards SWSH-12 - Silver Tempest Boosters</v>
      </c>
      <c r="K8253" s="42" t="str">
        <v>Games</v>
      </c>
      <c r="L8253" s="42" t="str">
        <v>Card Game</v>
      </c>
      <c r="M8253" s="42" t="str">
        <v>Pokémon</v>
      </c>
      <c r="N8253" s="42">
        <v>1</v>
      </c>
      <c r="O8253" s="43">
        <v>110</v>
      </c>
      <c r="P8253" s="43"/>
      <c r="Q8253" s="44">
        <v>45033.710630092595</v>
      </c>
      <c r="R8253" s="45" t="s">
        <v>7494</v>
      </c>
    </row>
    <row r="8254" spans="1:18" x14ac:dyDescent="0.3">
      <c r="A8254" s="36">
        <v>8253</v>
      </c>
      <c r="B8254" s="37">
        <v>10067</v>
      </c>
      <c r="C8254" s="37">
        <v>3</v>
      </c>
      <c r="D8254" s="37" t="str" cm="1">
        <f t="array" ref="D8254:E8254">_xlfn.XLOOKUP(C8254,Table1[StoreID],Table1[[StoreName]:[Region]],0)</f>
        <v>StoreC</v>
      </c>
      <c r="E8254" s="37" t="str">
        <v>Alex</v>
      </c>
      <c r="F8254" s="37">
        <v>23</v>
      </c>
      <c r="G8254" s="37" t="str">
        <f>_xlfn.XLOOKUP(F8254,Reps!A:A,Reps!B:B,0)</f>
        <v>Essam</v>
      </c>
      <c r="H8254" s="37">
        <v>2850</v>
      </c>
      <c r="I8254" s="37" t="str" cm="1">
        <f t="array" ref="I8254:M8254">_xlfn.XLOOKUP(H8254,Product!A:A,Product!B:F,0)</f>
        <v>RSH-26263</v>
      </c>
      <c r="J8254" s="37" t="str">
        <v>Moose - Little Live Pets - Lil dippers FURTAIL</v>
      </c>
      <c r="K8254" s="37" t="str">
        <v>Role Play</v>
      </c>
      <c r="L8254" s="37" t="str">
        <v>Pets</v>
      </c>
      <c r="M8254" s="37" t="str">
        <v>Little Live Pets</v>
      </c>
      <c r="N8254" s="37">
        <v>1</v>
      </c>
      <c r="O8254" s="38">
        <v>297.5</v>
      </c>
      <c r="P8254" s="38"/>
      <c r="Q8254" s="39">
        <v>45033.91086142361</v>
      </c>
      <c r="R8254" s="40" t="s">
        <v>7495</v>
      </c>
    </row>
    <row r="8255" spans="1:18" x14ac:dyDescent="0.3">
      <c r="A8255" s="41">
        <v>8254</v>
      </c>
      <c r="B8255" s="42">
        <v>10067</v>
      </c>
      <c r="C8255" s="42">
        <v>3</v>
      </c>
      <c r="D8255" s="37" t="str" cm="1">
        <f t="array" ref="D8255:E8255">_xlfn.XLOOKUP(C8255,Table1[StoreID],Table1[[StoreName]:[Region]],0)</f>
        <v>StoreC</v>
      </c>
      <c r="E8255" s="42" t="str">
        <v>Alex</v>
      </c>
      <c r="F8255" s="42">
        <v>23</v>
      </c>
      <c r="G8255" s="42" t="str">
        <f>_xlfn.XLOOKUP(F8255,Reps!A:A,Reps!B:B,0)</f>
        <v>Essam</v>
      </c>
      <c r="H8255" s="42">
        <v>2863</v>
      </c>
      <c r="I8255" s="42" t="str" cm="1">
        <f t="array" ref="I8255:M8255">_xlfn.XLOOKUP(H8255,Product!A:A,Product!B:F,0)</f>
        <v>RSH-13007</v>
      </c>
      <c r="J8255" s="42" t="str">
        <v>Moose - Bluey 20Cm Plush Blue Mix Cdu10Pcs</v>
      </c>
      <c r="K8255" s="42" t="str">
        <v>Plush &amp; Soft Toys</v>
      </c>
      <c r="L8255" s="42" t="str">
        <v>Non Battery</v>
      </c>
      <c r="M8255" s="42" t="str">
        <v>Bluey</v>
      </c>
      <c r="N8255" s="42">
        <v>1</v>
      </c>
      <c r="O8255" s="43">
        <v>275</v>
      </c>
      <c r="P8255" s="43"/>
      <c r="Q8255" s="44">
        <v>45033.91086142361</v>
      </c>
      <c r="R8255" s="45" t="s">
        <v>7495</v>
      </c>
    </row>
    <row r="8256" spans="1:18" x14ac:dyDescent="0.3">
      <c r="A8256" s="36">
        <v>8255</v>
      </c>
      <c r="B8256" s="37">
        <v>10074</v>
      </c>
      <c r="C8256" s="37">
        <v>3</v>
      </c>
      <c r="D8256" s="37" t="str" cm="1">
        <f t="array" ref="D8256:E8256">_xlfn.XLOOKUP(C8256,Table1[StoreID],Table1[[StoreName]:[Region]],0)</f>
        <v>StoreC</v>
      </c>
      <c r="E8256" s="37" t="str">
        <v>Alex</v>
      </c>
      <c r="F8256" s="37">
        <v>23</v>
      </c>
      <c r="G8256" s="37" t="str">
        <f>_xlfn.XLOOKUP(F8256,Reps!A:A,Reps!B:B,0)</f>
        <v>Essam</v>
      </c>
      <c r="H8256" s="37">
        <v>2850</v>
      </c>
      <c r="I8256" s="37" t="str" cm="1">
        <f t="array" ref="I8256:M8256">_xlfn.XLOOKUP(H8256,Product!A:A,Product!B:F,0)</f>
        <v>RSH-26263</v>
      </c>
      <c r="J8256" s="37" t="str">
        <v>Moose - Little Live Pets - Lil dippers FURTAIL</v>
      </c>
      <c r="K8256" s="37" t="str">
        <v>Role Play</v>
      </c>
      <c r="L8256" s="37" t="str">
        <v>Pets</v>
      </c>
      <c r="M8256" s="37" t="str">
        <v>Little Live Pets</v>
      </c>
      <c r="N8256" s="37">
        <v>-1</v>
      </c>
      <c r="O8256" s="38">
        <v>-297.5</v>
      </c>
      <c r="P8256" s="38" t="s">
        <v>241</v>
      </c>
      <c r="Q8256" s="39">
        <v>45033.958510763892</v>
      </c>
      <c r="R8256" s="40" t="s">
        <v>7496</v>
      </c>
    </row>
    <row r="8257" spans="1:18" x14ac:dyDescent="0.3">
      <c r="A8257" s="41">
        <v>8256</v>
      </c>
      <c r="B8257" s="42">
        <v>10074</v>
      </c>
      <c r="C8257" s="42">
        <v>3</v>
      </c>
      <c r="D8257" s="37" t="str" cm="1">
        <f t="array" ref="D8257:E8257">_xlfn.XLOOKUP(C8257,Table1[StoreID],Table1[[StoreName]:[Region]],0)</f>
        <v>StoreC</v>
      </c>
      <c r="E8257" s="42" t="str">
        <v>Alex</v>
      </c>
      <c r="F8257" s="42">
        <v>23</v>
      </c>
      <c r="G8257" s="42" t="str">
        <f>_xlfn.XLOOKUP(F8257,Reps!A:A,Reps!B:B,0)</f>
        <v>Essam</v>
      </c>
      <c r="H8257" s="42">
        <v>2863</v>
      </c>
      <c r="I8257" s="42" t="str" cm="1">
        <f t="array" ref="I8257:M8257">_xlfn.XLOOKUP(H8257,Product!A:A,Product!B:F,0)</f>
        <v>RSH-13007</v>
      </c>
      <c r="J8257" s="42" t="str">
        <v>Moose - Bluey 20Cm Plush Blue Mix Cdu10Pcs</v>
      </c>
      <c r="K8257" s="42" t="str">
        <v>Plush &amp; Soft Toys</v>
      </c>
      <c r="L8257" s="42" t="str">
        <v>Non Battery</v>
      </c>
      <c r="M8257" s="42" t="str">
        <v>Bluey</v>
      </c>
      <c r="N8257" s="42">
        <v>-1</v>
      </c>
      <c r="O8257" s="43">
        <v>-275</v>
      </c>
      <c r="P8257" s="43" t="s">
        <v>241</v>
      </c>
      <c r="Q8257" s="44">
        <v>45033.958510798613</v>
      </c>
      <c r="R8257" s="45" t="s">
        <v>7496</v>
      </c>
    </row>
    <row r="8258" spans="1:18" x14ac:dyDescent="0.3">
      <c r="A8258" s="36">
        <v>8257</v>
      </c>
      <c r="B8258" s="37">
        <v>10077</v>
      </c>
      <c r="C8258" s="37">
        <v>3</v>
      </c>
      <c r="D8258" s="37" t="str" cm="1">
        <f t="array" ref="D8258:E8258">_xlfn.XLOOKUP(C8258,Table1[StoreID],Table1[[StoreName]:[Region]],0)</f>
        <v>StoreC</v>
      </c>
      <c r="E8258" s="37" t="str">
        <v>Alex</v>
      </c>
      <c r="F8258" s="37">
        <v>23</v>
      </c>
      <c r="G8258" s="37" t="str">
        <f>_xlfn.XLOOKUP(F8258,Reps!A:A,Reps!B:B,0)</f>
        <v>Essam</v>
      </c>
      <c r="H8258" s="37">
        <v>3388</v>
      </c>
      <c r="I8258" s="37" t="str" cm="1">
        <f t="array" ref="I8258:M8258">_xlfn.XLOOKUP(H8258,Product!A:A,Product!B:F,0)</f>
        <v>MGA-581260</v>
      </c>
      <c r="J8258" s="37" t="str">
        <v>L.O.L. Surprise Queens Doll Asst in Sidekick</v>
      </c>
      <c r="K8258" s="37" t="str">
        <v>Surprise</v>
      </c>
      <c r="L8258" s="37" t="str">
        <v>Ball</v>
      </c>
      <c r="M8258" s="37" t="str">
        <v>L.O.L. Surprise</v>
      </c>
      <c r="N8258" s="37">
        <v>1</v>
      </c>
      <c r="O8258" s="38">
        <v>299.5</v>
      </c>
      <c r="P8258" s="38"/>
      <c r="Q8258" s="39">
        <v>45033.983951736111</v>
      </c>
      <c r="R8258" s="40" t="s">
        <v>7497</v>
      </c>
    </row>
    <row r="8259" spans="1:18" x14ac:dyDescent="0.3">
      <c r="A8259" s="41">
        <v>8258</v>
      </c>
      <c r="B8259" s="42">
        <v>10077</v>
      </c>
      <c r="C8259" s="42">
        <v>3</v>
      </c>
      <c r="D8259" s="37" t="str" cm="1">
        <f t="array" ref="D8259:E8259">_xlfn.XLOOKUP(C8259,Table1[StoreID],Table1[[StoreName]:[Region]],0)</f>
        <v>StoreC</v>
      </c>
      <c r="E8259" s="42" t="str">
        <v>Alex</v>
      </c>
      <c r="F8259" s="42">
        <v>23</v>
      </c>
      <c r="G8259" s="42" t="str">
        <f>_xlfn.XLOOKUP(F8259,Reps!A:A,Reps!B:B,0)</f>
        <v>Essam</v>
      </c>
      <c r="H8259" s="42">
        <v>11</v>
      </c>
      <c r="I8259" s="42" t="str" cm="1">
        <f t="array" ref="I8259:M8259">_xlfn.XLOOKUP(H8259,Product!A:A,Product!B:F,0)</f>
        <v>ZUR-9259</v>
      </c>
      <c r="J8259" s="42" t="str">
        <v>Zuru Rainbocorns KitTYcorn Magic Glowing 10 Surprises  S1 -CDU6PCS</v>
      </c>
      <c r="K8259" s="42" t="str">
        <v>Surprise</v>
      </c>
      <c r="L8259" s="42" t="str">
        <v>Egg</v>
      </c>
      <c r="M8259" s="42" t="str">
        <v>Rainbocorns</v>
      </c>
      <c r="N8259" s="42">
        <v>1</v>
      </c>
      <c r="O8259" s="43">
        <v>225</v>
      </c>
      <c r="P8259" s="43"/>
      <c r="Q8259" s="44">
        <v>45033.983951736111</v>
      </c>
      <c r="R8259" s="45" t="s">
        <v>7497</v>
      </c>
    </row>
    <row r="8260" spans="1:18" x14ac:dyDescent="0.3">
      <c r="A8260" s="36">
        <v>8259</v>
      </c>
      <c r="B8260" s="37">
        <v>10082</v>
      </c>
      <c r="C8260" s="37">
        <v>3</v>
      </c>
      <c r="D8260" s="37" t="str" cm="1">
        <f t="array" ref="D8260:E8260">_xlfn.XLOOKUP(C8260,Table1[StoreID],Table1[[StoreName]:[Region]],0)</f>
        <v>StoreC</v>
      </c>
      <c r="E8260" s="37" t="str">
        <v>Alex</v>
      </c>
      <c r="F8260" s="37">
        <v>13</v>
      </c>
      <c r="G8260" s="37" t="str">
        <f>_xlfn.XLOOKUP(F8260,Reps!A:A,Reps!B:B,0)</f>
        <v>Shady</v>
      </c>
      <c r="H8260" s="37">
        <v>275</v>
      </c>
      <c r="I8260" s="37" t="str" cm="1">
        <f t="array" ref="I8260:M8260">_xlfn.XLOOKUP(H8260,Product!A:A,Product!B:F,0)</f>
        <v>ZT-0108</v>
      </c>
      <c r="J8260" s="37" t="str">
        <v>Uno Tin Box</v>
      </c>
      <c r="K8260" s="37" t="str">
        <v>Games</v>
      </c>
      <c r="L8260" s="37" t="str">
        <v>Card Game</v>
      </c>
      <c r="M8260" s="37" t="str">
        <v>UNO</v>
      </c>
      <c r="N8260" s="37">
        <v>1</v>
      </c>
      <c r="O8260" s="38">
        <v>75</v>
      </c>
      <c r="P8260" s="38"/>
      <c r="Q8260" s="39">
        <v>45034.518682141206</v>
      </c>
      <c r="R8260" s="40" t="s">
        <v>7498</v>
      </c>
    </row>
    <row r="8261" spans="1:18" x14ac:dyDescent="0.3">
      <c r="A8261" s="41">
        <v>8260</v>
      </c>
      <c r="B8261" s="42">
        <v>10089</v>
      </c>
      <c r="C8261" s="42">
        <v>3</v>
      </c>
      <c r="D8261" s="37" t="str" cm="1">
        <f t="array" ref="D8261:E8261">_xlfn.XLOOKUP(C8261,Table1[StoreID],Table1[[StoreName]:[Region]],0)</f>
        <v>StoreC</v>
      </c>
      <c r="E8261" s="42" t="str">
        <v>Alex</v>
      </c>
      <c r="F8261" s="42">
        <v>13</v>
      </c>
      <c r="G8261" s="42" t="str">
        <f>_xlfn.XLOOKUP(F8261,Reps!A:A,Reps!B:B,0)</f>
        <v>Shady</v>
      </c>
      <c r="H8261" s="42">
        <v>4079</v>
      </c>
      <c r="I8261" s="42" t="str" cm="1">
        <f t="array" ref="I8261:M8261">_xlfn.XLOOKUP(H8261,Product!A:A,Product!B:F,0)</f>
        <v>E91 BP-2</v>
      </c>
      <c r="J8261" s="42" t="str">
        <v>Energizer Card 2  AA Promo</v>
      </c>
      <c r="K8261" s="42" t="str">
        <v>Add-ons</v>
      </c>
      <c r="L8261" s="42" t="str">
        <v>Battery</v>
      </c>
      <c r="M8261" s="42" t="str">
        <v>Energizer</v>
      </c>
      <c r="N8261" s="42">
        <v>1</v>
      </c>
      <c r="O8261" s="43">
        <v>25</v>
      </c>
      <c r="P8261" s="43"/>
      <c r="Q8261" s="44">
        <v>45034.660080439811</v>
      </c>
      <c r="R8261" s="45" t="s">
        <v>7499</v>
      </c>
    </row>
    <row r="8262" spans="1:18" x14ac:dyDescent="0.3">
      <c r="A8262" s="36">
        <v>8261</v>
      </c>
      <c r="B8262" s="37">
        <v>10089</v>
      </c>
      <c r="C8262" s="37">
        <v>3</v>
      </c>
      <c r="D8262" s="37" t="str" cm="1">
        <f t="array" ref="D8262:E8262">_xlfn.XLOOKUP(C8262,Table1[StoreID],Table1[[StoreName]:[Region]],0)</f>
        <v>StoreC</v>
      </c>
      <c r="E8262" s="37" t="str">
        <v>Alex</v>
      </c>
      <c r="F8262" s="37">
        <v>13</v>
      </c>
      <c r="G8262" s="37" t="str">
        <f>_xlfn.XLOOKUP(F8262,Reps!A:A,Reps!B:B,0)</f>
        <v>Shady</v>
      </c>
      <c r="H8262" s="37">
        <v>4079</v>
      </c>
      <c r="I8262" s="37" t="str" cm="1">
        <f t="array" ref="I8262:M8262">_xlfn.XLOOKUP(H8262,Product!A:A,Product!B:F,0)</f>
        <v>E91 BP-2</v>
      </c>
      <c r="J8262" s="37" t="str">
        <v>Energizer Card 2  AA Promo</v>
      </c>
      <c r="K8262" s="37" t="str">
        <v>Add-ons</v>
      </c>
      <c r="L8262" s="37" t="str">
        <v>Battery</v>
      </c>
      <c r="M8262" s="37" t="str">
        <v>Energizer</v>
      </c>
      <c r="N8262" s="37">
        <v>1</v>
      </c>
      <c r="O8262" s="38">
        <v>25</v>
      </c>
      <c r="P8262" s="38"/>
      <c r="Q8262" s="39">
        <v>45034.660080439811</v>
      </c>
      <c r="R8262" s="40" t="s">
        <v>7499</v>
      </c>
    </row>
    <row r="8263" spans="1:18" x14ac:dyDescent="0.3">
      <c r="A8263" s="41">
        <v>8262</v>
      </c>
      <c r="B8263" s="42">
        <v>10090</v>
      </c>
      <c r="C8263" s="42">
        <v>3</v>
      </c>
      <c r="D8263" s="37" t="str" cm="1">
        <f t="array" ref="D8263:E8263">_xlfn.XLOOKUP(C8263,Table1[StoreID],Table1[[StoreName]:[Region]],0)</f>
        <v>StoreC</v>
      </c>
      <c r="E8263" s="42" t="str">
        <v>Alex</v>
      </c>
      <c r="F8263" s="42">
        <v>13</v>
      </c>
      <c r="G8263" s="42" t="str">
        <f>_xlfn.XLOOKUP(F8263,Reps!A:A,Reps!B:B,0)</f>
        <v>Shady</v>
      </c>
      <c r="H8263" s="42">
        <v>2770</v>
      </c>
      <c r="I8263" s="42" t="str" cm="1">
        <f t="array" ref="I8263:M8263">_xlfn.XLOOKUP(H8263,Product!A:A,Product!B:F,0)</f>
        <v>RSH-OFG252</v>
      </c>
      <c r="J8263" s="42" t="str">
        <v>Canal Toys - Style 4 Ever The Unicorn Family Deco DIY</v>
      </c>
      <c r="K8263" s="42" t="str">
        <v>Education &amp; Learning</v>
      </c>
      <c r="L8263" s="42" t="str">
        <v>Art &amp; Craft</v>
      </c>
      <c r="M8263" s="42" t="str">
        <v>Style 4 Ever</v>
      </c>
      <c r="N8263" s="42">
        <v>1</v>
      </c>
      <c r="O8263" s="43">
        <v>600</v>
      </c>
      <c r="P8263" s="43"/>
      <c r="Q8263" s="44">
        <v>45034.672187233795</v>
      </c>
      <c r="R8263" s="45" t="s">
        <v>7500</v>
      </c>
    </row>
    <row r="8264" spans="1:18" x14ac:dyDescent="0.3">
      <c r="A8264" s="36">
        <v>8263</v>
      </c>
      <c r="B8264" s="37">
        <v>10091</v>
      </c>
      <c r="C8264" s="37">
        <v>3</v>
      </c>
      <c r="D8264" s="37" t="str" cm="1">
        <f t="array" ref="D8264:E8264">_xlfn.XLOOKUP(C8264,Table1[StoreID],Table1[[StoreName]:[Region]],0)</f>
        <v>StoreC</v>
      </c>
      <c r="E8264" s="37" t="str">
        <v>Alex</v>
      </c>
      <c r="F8264" s="37">
        <v>13</v>
      </c>
      <c r="G8264" s="37" t="str">
        <f>_xlfn.XLOOKUP(F8264,Reps!A:A,Reps!B:B,0)</f>
        <v>Shady</v>
      </c>
      <c r="H8264" s="37">
        <v>671</v>
      </c>
      <c r="I8264" s="37" t="str" cm="1">
        <f t="array" ref="I8264:M8264">_xlfn.XLOOKUP(H8264,Product!A:A,Product!B:F,0)</f>
        <v>TH-ZUR-9609</v>
      </c>
      <c r="J8264" s="37" t="str">
        <v>COCO Surprise Cones Neon PDQ 6 Asst (12 PCS)</v>
      </c>
      <c r="K8264" s="37" t="str">
        <v>Plush &amp; Soft Toys</v>
      </c>
      <c r="L8264" s="37" t="str">
        <v>Non Battery</v>
      </c>
      <c r="M8264" s="37" t="str">
        <v>COCO SURPRISE</v>
      </c>
      <c r="N8264" s="37">
        <v>1</v>
      </c>
      <c r="O8264" s="38">
        <v>149.5</v>
      </c>
      <c r="P8264" s="38"/>
      <c r="Q8264" s="39">
        <v>45034.674177280096</v>
      </c>
      <c r="R8264" s="40" t="s">
        <v>7501</v>
      </c>
    </row>
    <row r="8265" spans="1:18" x14ac:dyDescent="0.3">
      <c r="A8265" s="41">
        <v>8264</v>
      </c>
      <c r="B8265" s="42">
        <v>10093</v>
      </c>
      <c r="C8265" s="42">
        <v>3</v>
      </c>
      <c r="D8265" s="37" t="str" cm="1">
        <f t="array" ref="D8265:E8265">_xlfn.XLOOKUP(C8265,Table1[StoreID],Table1[[StoreName]:[Region]],0)</f>
        <v>StoreC</v>
      </c>
      <c r="E8265" s="42" t="str">
        <v>Alex</v>
      </c>
      <c r="F8265" s="42">
        <v>13</v>
      </c>
      <c r="G8265" s="42" t="str">
        <f>_xlfn.XLOOKUP(F8265,Reps!A:A,Reps!B:B,0)</f>
        <v>Shady</v>
      </c>
      <c r="H8265" s="42">
        <v>4079</v>
      </c>
      <c r="I8265" s="42" t="str" cm="1">
        <f t="array" ref="I8265:M8265">_xlfn.XLOOKUP(H8265,Product!A:A,Product!B:F,0)</f>
        <v>E91 BP-2</v>
      </c>
      <c r="J8265" s="42" t="str">
        <v>Energizer Card 2  AA Promo</v>
      </c>
      <c r="K8265" s="42" t="str">
        <v>Add-ons</v>
      </c>
      <c r="L8265" s="42" t="str">
        <v>Battery</v>
      </c>
      <c r="M8265" s="42" t="str">
        <v>Energizer</v>
      </c>
      <c r="N8265" s="42">
        <v>1</v>
      </c>
      <c r="O8265" s="43">
        <v>25</v>
      </c>
      <c r="P8265" s="43"/>
      <c r="Q8265" s="44">
        <v>45034.701605092596</v>
      </c>
      <c r="R8265" s="45" t="s">
        <v>7502</v>
      </c>
    </row>
    <row r="8266" spans="1:18" x14ac:dyDescent="0.3">
      <c r="A8266" s="36">
        <v>8265</v>
      </c>
      <c r="B8266" s="37">
        <v>10093</v>
      </c>
      <c r="C8266" s="37">
        <v>3</v>
      </c>
      <c r="D8266" s="37" t="str" cm="1">
        <f t="array" ref="D8266:E8266">_xlfn.XLOOKUP(C8266,Table1[StoreID],Table1[[StoreName]:[Region]],0)</f>
        <v>StoreC</v>
      </c>
      <c r="E8266" s="37" t="str">
        <v>Alex</v>
      </c>
      <c r="F8266" s="37">
        <v>13</v>
      </c>
      <c r="G8266" s="37" t="str">
        <f>_xlfn.XLOOKUP(F8266,Reps!A:A,Reps!B:B,0)</f>
        <v>Shady</v>
      </c>
      <c r="H8266" s="37">
        <v>4079</v>
      </c>
      <c r="I8266" s="37" t="str" cm="1">
        <f t="array" ref="I8266:M8266">_xlfn.XLOOKUP(H8266,Product!A:A,Product!B:F,0)</f>
        <v>E91 BP-2</v>
      </c>
      <c r="J8266" s="37" t="str">
        <v>Energizer Card 2  AA Promo</v>
      </c>
      <c r="K8266" s="37" t="str">
        <v>Add-ons</v>
      </c>
      <c r="L8266" s="37" t="str">
        <v>Battery</v>
      </c>
      <c r="M8266" s="37" t="str">
        <v>Energizer</v>
      </c>
      <c r="N8266" s="37">
        <v>1</v>
      </c>
      <c r="O8266" s="38">
        <v>25</v>
      </c>
      <c r="P8266" s="38"/>
      <c r="Q8266" s="39">
        <v>45034.701605127317</v>
      </c>
      <c r="R8266" s="40" t="s">
        <v>7502</v>
      </c>
    </row>
    <row r="8267" spans="1:18" x14ac:dyDescent="0.3">
      <c r="A8267" s="41">
        <v>8266</v>
      </c>
      <c r="B8267" s="42">
        <v>10094</v>
      </c>
      <c r="C8267" s="42">
        <v>3</v>
      </c>
      <c r="D8267" s="37" t="str" cm="1">
        <f t="array" ref="D8267:E8267">_xlfn.XLOOKUP(C8267,Table1[StoreID],Table1[[StoreName]:[Region]],0)</f>
        <v>StoreC</v>
      </c>
      <c r="E8267" s="42" t="str">
        <v>Alex</v>
      </c>
      <c r="F8267" s="42">
        <v>13</v>
      </c>
      <c r="G8267" s="42" t="str">
        <f>_xlfn.XLOOKUP(F8267,Reps!A:A,Reps!B:B,0)</f>
        <v>Shady</v>
      </c>
      <c r="H8267" s="42">
        <v>3439</v>
      </c>
      <c r="I8267" s="42" t="str" cm="1">
        <f t="array" ref="I8267:M8267">_xlfn.XLOOKUP(H8267,Product!A:A,Product!B:F,0)</f>
        <v>MGA-578338-S4</v>
      </c>
      <c r="J8267" s="42" t="str">
        <v>Rainbow High CORE Fashion Doll- VP</v>
      </c>
      <c r="K8267" s="42" t="str">
        <v>Dolls &amp; Accessories</v>
      </c>
      <c r="L8267" s="42" t="str">
        <v>Fashion Doll</v>
      </c>
      <c r="M8267" s="42" t="str">
        <v>Rainbow High</v>
      </c>
      <c r="N8267" s="42">
        <v>1</v>
      </c>
      <c r="O8267" s="43">
        <v>699.5</v>
      </c>
      <c r="P8267" s="43"/>
      <c r="Q8267" s="44">
        <v>45034.705701388892</v>
      </c>
      <c r="R8267" s="45" t="s">
        <v>7503</v>
      </c>
    </row>
    <row r="8268" spans="1:18" x14ac:dyDescent="0.3">
      <c r="A8268" s="36">
        <v>8267</v>
      </c>
      <c r="B8268" s="37">
        <v>10095</v>
      </c>
      <c r="C8268" s="37">
        <v>3</v>
      </c>
      <c r="D8268" s="37" t="str" cm="1">
        <f t="array" ref="D8268:E8268">_xlfn.XLOOKUP(C8268,Table1[StoreID],Table1[[StoreName]:[Region]],0)</f>
        <v>StoreC</v>
      </c>
      <c r="E8268" s="37" t="str">
        <v>Alex</v>
      </c>
      <c r="F8268" s="37">
        <v>13</v>
      </c>
      <c r="G8268" s="37" t="str">
        <f>_xlfn.XLOOKUP(F8268,Reps!A:A,Reps!B:B,0)</f>
        <v>Shady</v>
      </c>
      <c r="H8268" s="37">
        <v>3444</v>
      </c>
      <c r="I8268" s="37" t="str" cm="1">
        <f t="array" ref="I8268:M8268">_xlfn.XLOOKUP(H8268,Product!A:A,Product!B:F,0)</f>
        <v>MGA-578024</v>
      </c>
      <c r="J8268" s="37" t="str">
        <v>Dream Ella Color Change Doll- Pink</v>
      </c>
      <c r="K8268" s="37" t="str">
        <v>Dolls &amp; Accessories</v>
      </c>
      <c r="L8268" s="37" t="str">
        <v>Fashion Doll</v>
      </c>
      <c r="M8268" s="37" t="str">
        <v>Dream Ella</v>
      </c>
      <c r="N8268" s="37">
        <v>1</v>
      </c>
      <c r="O8268" s="38">
        <v>299.5</v>
      </c>
      <c r="P8268" s="38"/>
      <c r="Q8268" s="39">
        <v>45034.70830309028</v>
      </c>
      <c r="R8268" s="40" t="s">
        <v>7504</v>
      </c>
    </row>
    <row r="8269" spans="1:18" x14ac:dyDescent="0.3">
      <c r="A8269" s="41">
        <v>8268</v>
      </c>
      <c r="B8269" s="42">
        <v>10098</v>
      </c>
      <c r="C8269" s="42">
        <v>3</v>
      </c>
      <c r="D8269" s="37" t="str" cm="1">
        <f t="array" ref="D8269:E8269">_xlfn.XLOOKUP(C8269,Table1[StoreID],Table1[[StoreName]:[Region]],0)</f>
        <v>StoreC</v>
      </c>
      <c r="E8269" s="42" t="str">
        <v>Alex</v>
      </c>
      <c r="F8269" s="42">
        <v>1</v>
      </c>
      <c r="G8269" s="42" t="str">
        <f>_xlfn.XLOOKUP(F8269,Reps!A:A,Reps!B:B,0)</f>
        <v>Ahmed</v>
      </c>
      <c r="H8269" s="42">
        <v>4024</v>
      </c>
      <c r="I8269" s="42" t="str" cm="1">
        <f t="array" ref="I8269:M8269">_xlfn.XLOOKUP(H8269,Product!A:A,Product!B:F,0)</f>
        <v>FS0003667</v>
      </c>
      <c r="J8269" s="42" t="str">
        <v>Topps Match Attax 2022/2023 - Mini Tin Stand (12 pieces)</v>
      </c>
      <c r="K8269" s="42" t="str">
        <v>Games</v>
      </c>
      <c r="L8269" s="42" t="str">
        <v>Card Game</v>
      </c>
      <c r="M8269" s="42" t="str">
        <v>Match Attax</v>
      </c>
      <c r="N8269" s="42">
        <v>1</v>
      </c>
      <c r="O8269" s="43">
        <v>275</v>
      </c>
      <c r="P8269" s="43"/>
      <c r="Q8269" s="44">
        <v>45034.846412384257</v>
      </c>
      <c r="R8269" s="45" t="s">
        <v>7505</v>
      </c>
    </row>
    <row r="8270" spans="1:18" x14ac:dyDescent="0.3">
      <c r="A8270" s="36">
        <v>8269</v>
      </c>
      <c r="B8270" s="37">
        <v>10099</v>
      </c>
      <c r="C8270" s="37">
        <v>3</v>
      </c>
      <c r="D8270" s="37" t="str" cm="1">
        <f t="array" ref="D8270:E8270">_xlfn.XLOOKUP(C8270,Table1[StoreID],Table1[[StoreName]:[Region]],0)</f>
        <v>StoreC</v>
      </c>
      <c r="E8270" s="37" t="str">
        <v>Alex</v>
      </c>
      <c r="F8270" s="37">
        <v>23</v>
      </c>
      <c r="G8270" s="37" t="str">
        <f>_xlfn.XLOOKUP(F8270,Reps!A:A,Reps!B:B,0)</f>
        <v>Essam</v>
      </c>
      <c r="H8270" s="37">
        <v>4079</v>
      </c>
      <c r="I8270" s="37" t="str" cm="1">
        <f t="array" ref="I8270:M8270">_xlfn.XLOOKUP(H8270,Product!A:A,Product!B:F,0)</f>
        <v>E91 BP-2</v>
      </c>
      <c r="J8270" s="37" t="str">
        <v>Energizer Card 2  AA Promo</v>
      </c>
      <c r="K8270" s="37" t="str">
        <v>Add-ons</v>
      </c>
      <c r="L8270" s="37" t="str">
        <v>Battery</v>
      </c>
      <c r="M8270" s="37" t="str">
        <v>Energizer</v>
      </c>
      <c r="N8270" s="37">
        <v>3</v>
      </c>
      <c r="O8270" s="38">
        <v>75</v>
      </c>
      <c r="P8270" s="38"/>
      <c r="Q8270" s="39">
        <v>45034.848620833334</v>
      </c>
      <c r="R8270" s="40" t="s">
        <v>7506</v>
      </c>
    </row>
    <row r="8271" spans="1:18" x14ac:dyDescent="0.3">
      <c r="A8271" s="41">
        <v>8270</v>
      </c>
      <c r="B8271" s="42">
        <v>10106</v>
      </c>
      <c r="C8271" s="42">
        <v>3</v>
      </c>
      <c r="D8271" s="37" t="str" cm="1">
        <f t="array" ref="D8271:E8271">_xlfn.XLOOKUP(C8271,Table1[StoreID],Table1[[StoreName]:[Region]],0)</f>
        <v>StoreC</v>
      </c>
      <c r="E8271" s="42" t="str">
        <v>Alex</v>
      </c>
      <c r="F8271" s="42">
        <v>23</v>
      </c>
      <c r="G8271" s="42" t="str">
        <f>_xlfn.XLOOKUP(F8271,Reps!A:A,Reps!B:B,0)</f>
        <v>Essam</v>
      </c>
      <c r="H8271" s="42">
        <v>4077</v>
      </c>
      <c r="I8271" s="42" t="str" cm="1">
        <f t="array" ref="I8271:M8271">_xlfn.XLOOKUP(H8271,Product!A:A,Product!B:F,0)</f>
        <v>E92 BP-2</v>
      </c>
      <c r="J8271" s="42" t="str">
        <v>Energizer Card 2  AAA</v>
      </c>
      <c r="K8271" s="42" t="str">
        <v>Add-ons</v>
      </c>
      <c r="L8271" s="42" t="str">
        <v>Battery</v>
      </c>
      <c r="M8271" s="42" t="str">
        <v>Energizer</v>
      </c>
      <c r="N8271" s="42">
        <v>1</v>
      </c>
      <c r="O8271" s="43">
        <v>25</v>
      </c>
      <c r="P8271" s="43"/>
      <c r="Q8271" s="44">
        <v>45034.875984108796</v>
      </c>
      <c r="R8271" s="45" t="s">
        <v>7507</v>
      </c>
    </row>
    <row r="8272" spans="1:18" x14ac:dyDescent="0.3">
      <c r="A8272" s="36">
        <v>8271</v>
      </c>
      <c r="B8272" s="37">
        <v>10106</v>
      </c>
      <c r="C8272" s="37">
        <v>3</v>
      </c>
      <c r="D8272" s="37" t="str" cm="1">
        <f t="array" ref="D8272:E8272">_xlfn.XLOOKUP(C8272,Table1[StoreID],Table1[[StoreName]:[Region]],0)</f>
        <v>StoreC</v>
      </c>
      <c r="E8272" s="37" t="str">
        <v>Alex</v>
      </c>
      <c r="F8272" s="37">
        <v>23</v>
      </c>
      <c r="G8272" s="37" t="str">
        <f>_xlfn.XLOOKUP(F8272,Reps!A:A,Reps!B:B,0)</f>
        <v>Essam</v>
      </c>
      <c r="H8272" s="37">
        <v>598</v>
      </c>
      <c r="I8272" s="37" t="str" cm="1">
        <f t="array" ref="I8272:M8272">_xlfn.XLOOKUP(H8272,Product!A:A,Product!B:F,0)</f>
        <v>YA-182-85055</v>
      </c>
      <c r="J8272" s="37" t="str">
        <v>Pokémon Trading Cards SWSH-11 Lost Origins Boosters</v>
      </c>
      <c r="K8272" s="37" t="str">
        <v>Games</v>
      </c>
      <c r="L8272" s="37" t="str">
        <v>Card Game</v>
      </c>
      <c r="M8272" s="37" t="str">
        <v>Pokémon</v>
      </c>
      <c r="N8272" s="37">
        <v>1</v>
      </c>
      <c r="O8272" s="38">
        <v>110</v>
      </c>
      <c r="P8272" s="38"/>
      <c r="Q8272" s="39">
        <v>45034.875984108796</v>
      </c>
      <c r="R8272" s="40" t="s">
        <v>7507</v>
      </c>
    </row>
    <row r="8273" spans="1:18" x14ac:dyDescent="0.3">
      <c r="A8273" s="41">
        <v>8272</v>
      </c>
      <c r="B8273" s="42">
        <v>10106</v>
      </c>
      <c r="C8273" s="42">
        <v>3</v>
      </c>
      <c r="D8273" s="37" t="str" cm="1">
        <f t="array" ref="D8273:E8273">_xlfn.XLOOKUP(C8273,Table1[StoreID],Table1[[StoreName]:[Region]],0)</f>
        <v>StoreC</v>
      </c>
      <c r="E8273" s="42" t="str">
        <v>Alex</v>
      </c>
      <c r="F8273" s="42">
        <v>23</v>
      </c>
      <c r="G8273" s="42" t="str">
        <f>_xlfn.XLOOKUP(F8273,Reps!A:A,Reps!B:B,0)</f>
        <v>Essam</v>
      </c>
      <c r="H8273" s="42">
        <v>474</v>
      </c>
      <c r="I8273" s="42" t="str" cm="1">
        <f t="array" ref="I8273:M8273">_xlfn.XLOOKUP(H8273,Product!A:A,Product!B:F,0)</f>
        <v>YW-26-023</v>
      </c>
      <c r="J8273" s="42" t="str">
        <v>Pokémon Ball ( Stand 12 pcs )</v>
      </c>
      <c r="K8273" s="42" t="str">
        <v>Surprise</v>
      </c>
      <c r="L8273" s="42" t="str">
        <v>Ball</v>
      </c>
      <c r="M8273" s="42" t="str">
        <v>Pokémon</v>
      </c>
      <c r="N8273" s="42">
        <v>1</v>
      </c>
      <c r="O8273" s="43">
        <v>50</v>
      </c>
      <c r="P8273" s="43"/>
      <c r="Q8273" s="44">
        <v>45034.875984143517</v>
      </c>
      <c r="R8273" s="45" t="s">
        <v>7507</v>
      </c>
    </row>
    <row r="8274" spans="1:18" x14ac:dyDescent="0.3">
      <c r="A8274" s="36">
        <v>8273</v>
      </c>
      <c r="B8274" s="37">
        <v>10106</v>
      </c>
      <c r="C8274" s="37">
        <v>3</v>
      </c>
      <c r="D8274" s="37" t="str" cm="1">
        <f t="array" ref="D8274:E8274">_xlfn.XLOOKUP(C8274,Table1[StoreID],Table1[[StoreName]:[Region]],0)</f>
        <v>StoreC</v>
      </c>
      <c r="E8274" s="37" t="str">
        <v>Alex</v>
      </c>
      <c r="F8274" s="37">
        <v>23</v>
      </c>
      <c r="G8274" s="37" t="str">
        <f>_xlfn.XLOOKUP(F8274,Reps!A:A,Reps!B:B,0)</f>
        <v>Essam</v>
      </c>
      <c r="H8274" s="37">
        <v>390</v>
      </c>
      <c r="I8274" s="37" t="str" cm="1">
        <f t="array" ref="I8274:M8274">_xlfn.XLOOKUP(H8274,Product!A:A,Product!B:F,0)</f>
        <v>YW-28-032</v>
      </c>
      <c r="J8274" s="37" t="str">
        <v>Pokémon Album 3D 9PCS in the page</v>
      </c>
      <c r="K8274" s="37" t="str">
        <v>Games</v>
      </c>
      <c r="L8274" s="37" t="str">
        <v>Card Game</v>
      </c>
      <c r="M8274" s="37" t="str">
        <v>Pokémon</v>
      </c>
      <c r="N8274" s="37">
        <v>1</v>
      </c>
      <c r="O8274" s="38">
        <v>137.5</v>
      </c>
      <c r="P8274" s="38"/>
      <c r="Q8274" s="39">
        <v>45034.875984143517</v>
      </c>
      <c r="R8274" s="40" t="s">
        <v>7507</v>
      </c>
    </row>
    <row r="8275" spans="1:18" x14ac:dyDescent="0.3">
      <c r="A8275" s="41">
        <v>8274</v>
      </c>
      <c r="B8275" s="42">
        <v>10106</v>
      </c>
      <c r="C8275" s="42">
        <v>3</v>
      </c>
      <c r="D8275" s="37" t="str" cm="1">
        <f t="array" ref="D8275:E8275">_xlfn.XLOOKUP(C8275,Table1[StoreID],Table1[[StoreName]:[Region]],0)</f>
        <v>StoreC</v>
      </c>
      <c r="E8275" s="42" t="str">
        <v>Alex</v>
      </c>
      <c r="F8275" s="42">
        <v>23</v>
      </c>
      <c r="G8275" s="42" t="str">
        <f>_xlfn.XLOOKUP(F8275,Reps!A:A,Reps!B:B,0)</f>
        <v>Essam</v>
      </c>
      <c r="H8275" s="42">
        <v>476</v>
      </c>
      <c r="I8275" s="42" t="str" cm="1">
        <f t="array" ref="I8275:M8275">_xlfn.XLOOKUP(H8275,Product!A:A,Product!B:F,0)</f>
        <v>YW-26-021</v>
      </c>
      <c r="J8275" s="42" t="str">
        <v>Pockemon Bag ( Stand 24 pcs )</v>
      </c>
      <c r="K8275" s="42" t="str">
        <v>Games</v>
      </c>
      <c r="L8275" s="42" t="str">
        <v>Card Game</v>
      </c>
      <c r="M8275" s="42" t="str">
        <v>Pokémon</v>
      </c>
      <c r="N8275" s="42">
        <v>1</v>
      </c>
      <c r="O8275" s="43">
        <v>30</v>
      </c>
      <c r="P8275" s="43"/>
      <c r="Q8275" s="44">
        <v>45034.875984143517</v>
      </c>
      <c r="R8275" s="45" t="s">
        <v>7507</v>
      </c>
    </row>
    <row r="8276" spans="1:18" x14ac:dyDescent="0.3">
      <c r="A8276" s="36">
        <v>8275</v>
      </c>
      <c r="B8276" s="37">
        <v>10108</v>
      </c>
      <c r="C8276" s="37">
        <v>3</v>
      </c>
      <c r="D8276" s="37" t="str" cm="1">
        <f t="array" ref="D8276:E8276">_xlfn.XLOOKUP(C8276,Table1[StoreID],Table1[[StoreName]:[Region]],0)</f>
        <v>StoreC</v>
      </c>
      <c r="E8276" s="37" t="str">
        <v>Alex</v>
      </c>
      <c r="F8276" s="37">
        <v>23</v>
      </c>
      <c r="G8276" s="37" t="str">
        <f>_xlfn.XLOOKUP(F8276,Reps!A:A,Reps!B:B,0)</f>
        <v>Essam</v>
      </c>
      <c r="H8276" s="37">
        <v>3327</v>
      </c>
      <c r="I8276" s="37" t="str" cm="1">
        <f t="array" ref="I8276:M8276">_xlfn.XLOOKUP(H8276,Product!A:A,Product!B:F,0)</f>
        <v>MTR-4432</v>
      </c>
      <c r="J8276" s="37" t="str">
        <v>Make It Real - Juicy Couture Mini Pink And Precious Bracelets</v>
      </c>
      <c r="K8276" s="37" t="str">
        <v>Fashion</v>
      </c>
      <c r="L8276" s="37" t="str">
        <v>Accessories</v>
      </c>
      <c r="M8276" s="37" t="str">
        <v>Juicy Couture</v>
      </c>
      <c r="N8276" s="37">
        <v>1</v>
      </c>
      <c r="O8276" s="38">
        <v>237.5</v>
      </c>
      <c r="P8276" s="38"/>
      <c r="Q8276" s="39">
        <v>45034.888351423608</v>
      </c>
      <c r="R8276" s="40" t="s">
        <v>7508</v>
      </c>
    </row>
    <row r="8277" spans="1:18" x14ac:dyDescent="0.3">
      <c r="A8277" s="41">
        <v>8276</v>
      </c>
      <c r="B8277" s="42">
        <v>10108</v>
      </c>
      <c r="C8277" s="42">
        <v>3</v>
      </c>
      <c r="D8277" s="37" t="str" cm="1">
        <f t="array" ref="D8277:E8277">_xlfn.XLOOKUP(C8277,Table1[StoreID],Table1[[StoreName]:[Region]],0)</f>
        <v>StoreC</v>
      </c>
      <c r="E8277" s="42" t="str">
        <v>Alex</v>
      </c>
      <c r="F8277" s="42">
        <v>23</v>
      </c>
      <c r="G8277" s="42" t="str">
        <f>_xlfn.XLOOKUP(F8277,Reps!A:A,Reps!B:B,0)</f>
        <v>Essam</v>
      </c>
      <c r="H8277" s="42">
        <v>4027</v>
      </c>
      <c r="I8277" s="42" t="str" cm="1">
        <f t="array" ref="I8277:M8277">_xlfn.XLOOKUP(H8277,Product!A:A,Product!B:F,0)</f>
        <v>FS0003594</v>
      </c>
      <c r="J8277" s="42" t="str">
        <v>Topps Match Attax 2022/2023 - Starter Pack</v>
      </c>
      <c r="K8277" s="42" t="str">
        <v>Games</v>
      </c>
      <c r="L8277" s="42" t="str">
        <v>Card Game</v>
      </c>
      <c r="M8277" s="42" t="str">
        <v>Match Attax</v>
      </c>
      <c r="N8277" s="42">
        <v>1</v>
      </c>
      <c r="O8277" s="43">
        <v>275</v>
      </c>
      <c r="P8277" s="43"/>
      <c r="Q8277" s="44">
        <v>45034.888351423608</v>
      </c>
      <c r="R8277" s="45" t="s">
        <v>7508</v>
      </c>
    </row>
    <row r="8278" spans="1:18" x14ac:dyDescent="0.3">
      <c r="A8278" s="36">
        <v>8277</v>
      </c>
      <c r="B8278" s="37">
        <v>10110</v>
      </c>
      <c r="C8278" s="37">
        <v>3</v>
      </c>
      <c r="D8278" s="37" t="str" cm="1">
        <f t="array" ref="D8278:E8278">_xlfn.XLOOKUP(C8278,Table1[StoreID],Table1[[StoreName]:[Region]],0)</f>
        <v>StoreC</v>
      </c>
      <c r="E8278" s="37" t="str">
        <v>Alex</v>
      </c>
      <c r="F8278" s="37">
        <v>1</v>
      </c>
      <c r="G8278" s="37" t="str">
        <f>_xlfn.XLOOKUP(F8278,Reps!A:A,Reps!B:B,0)</f>
        <v>Ahmed</v>
      </c>
      <c r="H8278" s="37">
        <v>3328</v>
      </c>
      <c r="I8278" s="37" t="str" cm="1">
        <f t="array" ref="I8278:M8278">_xlfn.XLOOKUP(H8278,Product!A:A,Product!B:F,0)</f>
        <v>MTR-4431</v>
      </c>
      <c r="J8278" s="37" t="str">
        <v>Make It Real - Juicy Couture Mini Chains And Charms</v>
      </c>
      <c r="K8278" s="37" t="str">
        <v>Fashion</v>
      </c>
      <c r="L8278" s="37" t="str">
        <v>Accessories</v>
      </c>
      <c r="M8278" s="37" t="str">
        <v>Juicy Couture</v>
      </c>
      <c r="N8278" s="37">
        <v>1</v>
      </c>
      <c r="O8278" s="38">
        <v>237.5</v>
      </c>
      <c r="P8278" s="38"/>
      <c r="Q8278" s="39">
        <v>45034.9035</v>
      </c>
      <c r="R8278" s="40" t="s">
        <v>7509</v>
      </c>
    </row>
    <row r="8279" spans="1:18" x14ac:dyDescent="0.3">
      <c r="A8279" s="41">
        <v>8278</v>
      </c>
      <c r="B8279" s="42">
        <v>10112</v>
      </c>
      <c r="C8279" s="42">
        <v>3</v>
      </c>
      <c r="D8279" s="37" t="str" cm="1">
        <f t="array" ref="D8279:E8279">_xlfn.XLOOKUP(C8279,Table1[StoreID],Table1[[StoreName]:[Region]],0)</f>
        <v>StoreC</v>
      </c>
      <c r="E8279" s="42" t="str">
        <v>Alex</v>
      </c>
      <c r="F8279" s="42">
        <v>1</v>
      </c>
      <c r="G8279" s="42" t="str">
        <f>_xlfn.XLOOKUP(F8279,Reps!A:A,Reps!B:B,0)</f>
        <v>Ahmed</v>
      </c>
      <c r="H8279" s="42">
        <v>3252</v>
      </c>
      <c r="I8279" s="42" t="str" cm="1">
        <f t="array" ref="I8279:M8279">_xlfn.XLOOKUP(H8279,Product!A:A,Product!B:F,0)</f>
        <v>NK-20856</v>
      </c>
      <c r="J8279" s="42" t="str">
        <v>Mafia</v>
      </c>
      <c r="K8279" s="42" t="str">
        <v>Games</v>
      </c>
      <c r="L8279" s="42" t="str">
        <v>Board Game</v>
      </c>
      <c r="M8279" s="42" t="str">
        <v>Nilco</v>
      </c>
      <c r="N8279" s="42">
        <v>1</v>
      </c>
      <c r="O8279" s="43">
        <v>82.5</v>
      </c>
      <c r="P8279" s="43"/>
      <c r="Q8279" s="44">
        <v>45034.913688391207</v>
      </c>
      <c r="R8279" s="45" t="s">
        <v>7510</v>
      </c>
    </row>
    <row r="8280" spans="1:18" x14ac:dyDescent="0.3">
      <c r="A8280" s="36">
        <v>8279</v>
      </c>
      <c r="B8280" s="37">
        <v>10112</v>
      </c>
      <c r="C8280" s="37">
        <v>3</v>
      </c>
      <c r="D8280" s="37" t="str" cm="1">
        <f t="array" ref="D8280:E8280">_xlfn.XLOOKUP(C8280,Table1[StoreID],Table1[[StoreName]:[Region]],0)</f>
        <v>StoreC</v>
      </c>
      <c r="E8280" s="37" t="str">
        <v>Alex</v>
      </c>
      <c r="F8280" s="37">
        <v>1</v>
      </c>
      <c r="G8280" s="37" t="str">
        <f>_xlfn.XLOOKUP(F8280,Reps!A:A,Reps!B:B,0)</f>
        <v>Ahmed</v>
      </c>
      <c r="H8280" s="37">
        <v>2782</v>
      </c>
      <c r="I8280" s="37" t="str" cm="1">
        <f t="array" ref="I8280:M8280">_xlfn.XLOOKUP(H8280,Product!A:A,Product!B:F,0)</f>
        <v>RSH-OFG210</v>
      </c>
      <c r="J8280" s="37" t="str">
        <v>Canal Toys - Style 4 Ever Color Pets</v>
      </c>
      <c r="K8280" s="37" t="str">
        <v>Education &amp; Learning</v>
      </c>
      <c r="L8280" s="37" t="str">
        <v>Art &amp; Craft</v>
      </c>
      <c r="M8280" s="37" t="str">
        <v>Style 4 Ever</v>
      </c>
      <c r="N8280" s="37">
        <v>1</v>
      </c>
      <c r="O8280" s="38">
        <v>375</v>
      </c>
      <c r="P8280" s="38"/>
      <c r="Q8280" s="39">
        <v>45034.913688391207</v>
      </c>
      <c r="R8280" s="40" t="s">
        <v>7510</v>
      </c>
    </row>
    <row r="8281" spans="1:18" x14ac:dyDescent="0.3">
      <c r="A8281" s="41">
        <v>8280</v>
      </c>
      <c r="B8281" s="42">
        <v>10112</v>
      </c>
      <c r="C8281" s="42">
        <v>3</v>
      </c>
      <c r="D8281" s="37" t="str" cm="1">
        <f t="array" ref="D8281:E8281">_xlfn.XLOOKUP(C8281,Table1[StoreID],Table1[[StoreName]:[Region]],0)</f>
        <v>StoreC</v>
      </c>
      <c r="E8281" s="42" t="str">
        <v>Alex</v>
      </c>
      <c r="F8281" s="42">
        <v>1</v>
      </c>
      <c r="G8281" s="42" t="str">
        <f>_xlfn.XLOOKUP(F8281,Reps!A:A,Reps!B:B,0)</f>
        <v>Ahmed</v>
      </c>
      <c r="H8281" s="42">
        <v>4079</v>
      </c>
      <c r="I8281" s="42" t="str" cm="1">
        <f t="array" ref="I8281:M8281">_xlfn.XLOOKUP(H8281,Product!A:A,Product!B:F,0)</f>
        <v>E91 BP-2</v>
      </c>
      <c r="J8281" s="42" t="str">
        <v>Energizer Card 2  AA Promo</v>
      </c>
      <c r="K8281" s="42" t="str">
        <v>Add-ons</v>
      </c>
      <c r="L8281" s="42" t="str">
        <v>Battery</v>
      </c>
      <c r="M8281" s="42" t="str">
        <v>Energizer</v>
      </c>
      <c r="N8281" s="42">
        <v>1</v>
      </c>
      <c r="O8281" s="43">
        <v>25</v>
      </c>
      <c r="P8281" s="43"/>
      <c r="Q8281" s="44">
        <v>45034.913688391207</v>
      </c>
      <c r="R8281" s="45" t="s">
        <v>7510</v>
      </c>
    </row>
    <row r="8282" spans="1:18" x14ac:dyDescent="0.3">
      <c r="A8282" s="36">
        <v>8281</v>
      </c>
      <c r="B8282" s="37">
        <v>10114</v>
      </c>
      <c r="C8282" s="37">
        <v>3</v>
      </c>
      <c r="D8282" s="37" t="str" cm="1">
        <f t="array" ref="D8282:E8282">_xlfn.XLOOKUP(C8282,Table1[StoreID],Table1[[StoreName]:[Region]],0)</f>
        <v>StoreC</v>
      </c>
      <c r="E8282" s="37" t="str">
        <v>Alex</v>
      </c>
      <c r="F8282" s="37">
        <v>23</v>
      </c>
      <c r="G8282" s="37" t="str">
        <f>_xlfn.XLOOKUP(F8282,Reps!A:A,Reps!B:B,0)</f>
        <v>Essam</v>
      </c>
      <c r="H8282" s="37">
        <v>3537</v>
      </c>
      <c r="I8282" s="37" t="str" cm="1">
        <f t="array" ref="I8282:M8282">_xlfn.XLOOKUP(H8282,Product!A:A,Product!B:F,0)</f>
        <v>LA-VE1001Z</v>
      </c>
      <c r="J8282" s="37" t="str">
        <v>CEMENT TRUCK</v>
      </c>
      <c r="K8282" s="37" t="str">
        <v>Baby</v>
      </c>
      <c r="L8282" s="37" t="str">
        <v>Toddler</v>
      </c>
      <c r="M8282" s="37" t="str">
        <v>Wonder Wheels</v>
      </c>
      <c r="N8282" s="37">
        <v>1</v>
      </c>
      <c r="O8282" s="38">
        <v>225</v>
      </c>
      <c r="P8282" s="38"/>
      <c r="Q8282" s="39">
        <v>45034.945886886577</v>
      </c>
      <c r="R8282" s="40" t="s">
        <v>7511</v>
      </c>
    </row>
    <row r="8283" spans="1:18" x14ac:dyDescent="0.3">
      <c r="A8283" s="41">
        <v>8282</v>
      </c>
      <c r="B8283" s="42">
        <v>10115</v>
      </c>
      <c r="C8283" s="42">
        <v>3</v>
      </c>
      <c r="D8283" s="37" t="str" cm="1">
        <f t="array" ref="D8283:E8283">_xlfn.XLOOKUP(C8283,Table1[StoreID],Table1[[StoreName]:[Region]],0)</f>
        <v>StoreC</v>
      </c>
      <c r="E8283" s="42" t="str">
        <v>Alex</v>
      </c>
      <c r="F8283" s="42">
        <v>23</v>
      </c>
      <c r="G8283" s="42" t="str">
        <f>_xlfn.XLOOKUP(F8283,Reps!A:A,Reps!B:B,0)</f>
        <v>Essam</v>
      </c>
      <c r="H8283" s="42">
        <v>4027</v>
      </c>
      <c r="I8283" s="42" t="str" cm="1">
        <f t="array" ref="I8283:M8283">_xlfn.XLOOKUP(H8283,Product!A:A,Product!B:F,0)</f>
        <v>FS0003594</v>
      </c>
      <c r="J8283" s="42" t="str">
        <v>Topps Match Attax 2022/2023 - Starter Pack</v>
      </c>
      <c r="K8283" s="42" t="str">
        <v>Games</v>
      </c>
      <c r="L8283" s="42" t="str">
        <v>Card Game</v>
      </c>
      <c r="M8283" s="42" t="str">
        <v>Match Attax</v>
      </c>
      <c r="N8283" s="42">
        <v>1</v>
      </c>
      <c r="O8283" s="43">
        <v>275</v>
      </c>
      <c r="P8283" s="43"/>
      <c r="Q8283" s="44">
        <v>45034.946929131947</v>
      </c>
      <c r="R8283" s="45" t="s">
        <v>7512</v>
      </c>
    </row>
    <row r="8284" spans="1:18" x14ac:dyDescent="0.3">
      <c r="A8284" s="36">
        <v>8283</v>
      </c>
      <c r="B8284" s="37">
        <v>10117</v>
      </c>
      <c r="C8284" s="37">
        <v>3</v>
      </c>
      <c r="D8284" s="37" t="str" cm="1">
        <f t="array" ref="D8284:E8284">_xlfn.XLOOKUP(C8284,Table1[StoreID],Table1[[StoreName]:[Region]],0)</f>
        <v>StoreC</v>
      </c>
      <c r="E8284" s="37" t="str">
        <v>Alex</v>
      </c>
      <c r="F8284" s="37">
        <v>23</v>
      </c>
      <c r="G8284" s="37" t="str">
        <f>_xlfn.XLOOKUP(F8284,Reps!A:A,Reps!B:B,0)</f>
        <v>Essam</v>
      </c>
      <c r="H8284" s="37">
        <v>622</v>
      </c>
      <c r="I8284" s="37" t="str" cm="1">
        <f t="array" ref="I8284:M8284">_xlfn.XLOOKUP(H8284,Product!A:A,Product!B:F,0)</f>
        <v>XS-36516-B</v>
      </c>
      <c r="J8284" s="37" t="str">
        <v>Zuru X-Shot - Excel Skin Flux - Graffiti</v>
      </c>
      <c r="K8284" s="37" t="str">
        <v>Guns</v>
      </c>
      <c r="L8284" s="37" t="str">
        <v>Gun</v>
      </c>
      <c r="M8284" s="37" t="str">
        <v>X-Shot</v>
      </c>
      <c r="N8284" s="37">
        <v>1</v>
      </c>
      <c r="O8284" s="38">
        <v>225</v>
      </c>
      <c r="P8284" s="38"/>
      <c r="Q8284" s="39">
        <v>45034.956678784722</v>
      </c>
      <c r="R8284" s="40" t="s">
        <v>7513</v>
      </c>
    </row>
    <row r="8285" spans="1:18" x14ac:dyDescent="0.3">
      <c r="A8285" s="41">
        <v>8284</v>
      </c>
      <c r="B8285" s="42">
        <v>10118</v>
      </c>
      <c r="C8285" s="42">
        <v>3</v>
      </c>
      <c r="D8285" s="37" t="str" cm="1">
        <f t="array" ref="D8285:E8285">_xlfn.XLOOKUP(C8285,Table1[StoreID],Table1[[StoreName]:[Region]],0)</f>
        <v>StoreC</v>
      </c>
      <c r="E8285" s="42" t="str">
        <v>Alex</v>
      </c>
      <c r="F8285" s="42">
        <v>23</v>
      </c>
      <c r="G8285" s="42" t="str">
        <f>_xlfn.XLOOKUP(F8285,Reps!A:A,Reps!B:B,0)</f>
        <v>Essam</v>
      </c>
      <c r="H8285" s="42">
        <v>4028</v>
      </c>
      <c r="I8285" s="42" t="str" cm="1">
        <f t="array" ref="I8285:M8285">_xlfn.XLOOKUP(H8285,Product!A:A,Product!B:F,0)</f>
        <v>FS0003570</v>
      </c>
      <c r="J8285" s="42" t="str">
        <v>Topps Match Attax 2022/2023 - Single Pack  Stand (36 pieces)</v>
      </c>
      <c r="K8285" s="42" t="str">
        <v>Games</v>
      </c>
      <c r="L8285" s="42" t="str">
        <v>Card Game</v>
      </c>
      <c r="M8285" s="42" t="str">
        <v>Match Attax</v>
      </c>
      <c r="N8285" s="42">
        <v>1</v>
      </c>
      <c r="O8285" s="43">
        <v>45</v>
      </c>
      <c r="P8285" s="43"/>
      <c r="Q8285" s="44">
        <v>45034.957147569447</v>
      </c>
      <c r="R8285" s="45" t="s">
        <v>7514</v>
      </c>
    </row>
    <row r="8286" spans="1:18" x14ac:dyDescent="0.3">
      <c r="A8286" s="36">
        <v>8285</v>
      </c>
      <c r="B8286" s="37">
        <v>10119</v>
      </c>
      <c r="C8286" s="37">
        <v>3</v>
      </c>
      <c r="D8286" s="37" t="str" cm="1">
        <f t="array" ref="D8286:E8286">_xlfn.XLOOKUP(C8286,Table1[StoreID],Table1[[StoreName]:[Region]],0)</f>
        <v>StoreC</v>
      </c>
      <c r="E8286" s="37" t="str">
        <v>Alex</v>
      </c>
      <c r="F8286" s="37">
        <v>1</v>
      </c>
      <c r="G8286" s="37" t="str">
        <f>_xlfn.XLOOKUP(F8286,Reps!A:A,Reps!B:B,0)</f>
        <v>Ahmed</v>
      </c>
      <c r="H8286" s="37">
        <v>11</v>
      </c>
      <c r="I8286" s="37" t="str" cm="1">
        <f t="array" ref="I8286:M8286">_xlfn.XLOOKUP(H8286,Product!A:A,Product!B:F,0)</f>
        <v>ZUR-9259</v>
      </c>
      <c r="J8286" s="37" t="str">
        <v>Zuru Rainbocorns KitTYcorn Magic Glowing 10 Surprises  S1 -CDU6PCS</v>
      </c>
      <c r="K8286" s="37" t="str">
        <v>Surprise</v>
      </c>
      <c r="L8286" s="37" t="str">
        <v>Egg</v>
      </c>
      <c r="M8286" s="37" t="str">
        <v>Rainbocorns</v>
      </c>
      <c r="N8286" s="37">
        <v>1</v>
      </c>
      <c r="O8286" s="38">
        <v>225</v>
      </c>
      <c r="P8286" s="38"/>
      <c r="Q8286" s="39">
        <v>45034.961724189816</v>
      </c>
      <c r="R8286" s="40" t="s">
        <v>7515</v>
      </c>
    </row>
    <row r="8287" spans="1:18" x14ac:dyDescent="0.3">
      <c r="A8287" s="41">
        <v>8286</v>
      </c>
      <c r="B8287" s="42">
        <v>10124</v>
      </c>
      <c r="C8287" s="42">
        <v>3</v>
      </c>
      <c r="D8287" s="37" t="str" cm="1">
        <f t="array" ref="D8287:E8287">_xlfn.XLOOKUP(C8287,Table1[StoreID],Table1[[StoreName]:[Region]],0)</f>
        <v>StoreC</v>
      </c>
      <c r="E8287" s="42" t="str">
        <v>Alex</v>
      </c>
      <c r="F8287" s="42">
        <v>23</v>
      </c>
      <c r="G8287" s="42" t="str">
        <f>_xlfn.XLOOKUP(F8287,Reps!A:A,Reps!B:B,0)</f>
        <v>Essam</v>
      </c>
      <c r="H8287" s="42">
        <v>585</v>
      </c>
      <c r="I8287" s="42" t="str" cm="1">
        <f t="array" ref="I8287:M8287">_xlfn.XLOOKUP(H8287,Product!A:A,Product!B:F,0)</f>
        <v>YA-PKL1D406IN00</v>
      </c>
      <c r="J8287" s="42" t="str">
        <v>Kookyloos I - Display 1x48 FSDU</v>
      </c>
      <c r="K8287" s="42" t="str">
        <v>Surprise</v>
      </c>
      <c r="L8287" s="42" t="str">
        <v>Tube</v>
      </c>
      <c r="M8287" s="42" t="str">
        <v>Kookyloos</v>
      </c>
      <c r="N8287" s="42">
        <v>1</v>
      </c>
      <c r="O8287" s="43">
        <v>245</v>
      </c>
      <c r="P8287" s="43"/>
      <c r="Q8287" s="44">
        <v>45034.988883414349</v>
      </c>
      <c r="R8287" s="45" t="s">
        <v>7516</v>
      </c>
    </row>
    <row r="8288" spans="1:18" x14ac:dyDescent="0.3">
      <c r="A8288" s="36">
        <v>8287</v>
      </c>
      <c r="B8288" s="37">
        <v>10126</v>
      </c>
      <c r="C8288" s="37">
        <v>3</v>
      </c>
      <c r="D8288" s="37" t="str" cm="1">
        <f t="array" ref="D8288:E8288">_xlfn.XLOOKUP(C8288,Table1[StoreID],Table1[[StoreName]:[Region]],0)</f>
        <v>StoreC</v>
      </c>
      <c r="E8288" s="37" t="str">
        <v>Alex</v>
      </c>
      <c r="F8288" s="37">
        <v>23</v>
      </c>
      <c r="G8288" s="37" t="str">
        <f>_xlfn.XLOOKUP(F8288,Reps!A:A,Reps!B:B,0)</f>
        <v>Essam</v>
      </c>
      <c r="H8288" s="37">
        <v>585</v>
      </c>
      <c r="I8288" s="37" t="str" cm="1">
        <f t="array" ref="I8288:M8288">_xlfn.XLOOKUP(H8288,Product!A:A,Product!B:F,0)</f>
        <v>YA-PKL1D406IN00</v>
      </c>
      <c r="J8288" s="37" t="str">
        <v>Kookyloos I - Display 1x48 FSDU</v>
      </c>
      <c r="K8288" s="37" t="str">
        <v>Surprise</v>
      </c>
      <c r="L8288" s="37" t="str">
        <v>Tube</v>
      </c>
      <c r="M8288" s="37" t="str">
        <v>Kookyloos</v>
      </c>
      <c r="N8288" s="37">
        <v>1</v>
      </c>
      <c r="O8288" s="38">
        <v>245</v>
      </c>
      <c r="P8288" s="38"/>
      <c r="Q8288" s="39">
        <v>45034.991681944448</v>
      </c>
      <c r="R8288" s="40" t="s">
        <v>7517</v>
      </c>
    </row>
    <row r="8289" spans="1:18" x14ac:dyDescent="0.3">
      <c r="A8289" s="41">
        <v>8288</v>
      </c>
      <c r="B8289" s="42">
        <v>10126</v>
      </c>
      <c r="C8289" s="42">
        <v>3</v>
      </c>
      <c r="D8289" s="37" t="str" cm="1">
        <f t="array" ref="D8289:E8289">_xlfn.XLOOKUP(C8289,Table1[StoreID],Table1[[StoreName]:[Region]],0)</f>
        <v>StoreC</v>
      </c>
      <c r="E8289" s="42" t="str">
        <v>Alex</v>
      </c>
      <c r="F8289" s="42">
        <v>23</v>
      </c>
      <c r="G8289" s="42" t="str">
        <f>_xlfn.XLOOKUP(F8289,Reps!A:A,Reps!B:B,0)</f>
        <v>Essam</v>
      </c>
      <c r="H8289" s="42">
        <v>476</v>
      </c>
      <c r="I8289" s="42" t="str" cm="1">
        <f t="array" ref="I8289:M8289">_xlfn.XLOOKUP(H8289,Product!A:A,Product!B:F,0)</f>
        <v>YW-26-021</v>
      </c>
      <c r="J8289" s="42" t="str">
        <v>Pockemon Bag ( Stand 24 pcs )</v>
      </c>
      <c r="K8289" s="42" t="str">
        <v>Games</v>
      </c>
      <c r="L8289" s="42" t="str">
        <v>Card Game</v>
      </c>
      <c r="M8289" s="42" t="str">
        <v>Pokémon</v>
      </c>
      <c r="N8289" s="42">
        <v>1</v>
      </c>
      <c r="O8289" s="43">
        <v>30</v>
      </c>
      <c r="P8289" s="43"/>
      <c r="Q8289" s="44">
        <v>45034.991681944448</v>
      </c>
      <c r="R8289" s="45" t="s">
        <v>7517</v>
      </c>
    </row>
    <row r="8290" spans="1:18" x14ac:dyDescent="0.3">
      <c r="A8290" s="36">
        <v>8289</v>
      </c>
      <c r="B8290" s="37">
        <v>10126</v>
      </c>
      <c r="C8290" s="37">
        <v>3</v>
      </c>
      <c r="D8290" s="37" t="str" cm="1">
        <f t="array" ref="D8290:E8290">_xlfn.XLOOKUP(C8290,Table1[StoreID],Table1[[StoreName]:[Region]],0)</f>
        <v>StoreC</v>
      </c>
      <c r="E8290" s="37" t="str">
        <v>Alex</v>
      </c>
      <c r="F8290" s="37">
        <v>23</v>
      </c>
      <c r="G8290" s="37" t="str">
        <f>_xlfn.XLOOKUP(F8290,Reps!A:A,Reps!B:B,0)</f>
        <v>Essam</v>
      </c>
      <c r="H8290" s="37">
        <v>2854</v>
      </c>
      <c r="I8290" s="37" t="str" cm="1">
        <f t="array" ref="I8290:M8290">_xlfn.XLOOKUP(H8290,Product!A:A,Product!B:F,0)</f>
        <v>RSH-25278</v>
      </c>
      <c r="J8290" s="37" t="str">
        <v>Real Littles S2 Back Packs Stand 18 pcs</v>
      </c>
      <c r="K8290" s="37" t="str">
        <v>Fashion</v>
      </c>
      <c r="L8290" s="37" t="str">
        <v>Accessories</v>
      </c>
      <c r="M8290" s="37" t="str">
        <v>Real Littles</v>
      </c>
      <c r="N8290" s="37">
        <v>1</v>
      </c>
      <c r="O8290" s="38">
        <v>175</v>
      </c>
      <c r="P8290" s="38"/>
      <c r="Q8290" s="39">
        <v>45034.991681979169</v>
      </c>
      <c r="R8290" s="40" t="s">
        <v>7517</v>
      </c>
    </row>
    <row r="8291" spans="1:18" x14ac:dyDescent="0.3">
      <c r="A8291" s="41">
        <v>8290</v>
      </c>
      <c r="B8291" s="42">
        <v>10126</v>
      </c>
      <c r="C8291" s="42">
        <v>3</v>
      </c>
      <c r="D8291" s="37" t="str" cm="1">
        <f t="array" ref="D8291:E8291">_xlfn.XLOOKUP(C8291,Table1[StoreID],Table1[[StoreName]:[Region]],0)</f>
        <v>StoreC</v>
      </c>
      <c r="E8291" s="42" t="str">
        <v>Alex</v>
      </c>
      <c r="F8291" s="42">
        <v>23</v>
      </c>
      <c r="G8291" s="42" t="str">
        <f>_xlfn.XLOOKUP(F8291,Reps!A:A,Reps!B:B,0)</f>
        <v>Essam</v>
      </c>
      <c r="H8291" s="42">
        <v>44</v>
      </c>
      <c r="I8291" s="42" t="str" cm="1">
        <f t="array" ref="I8291:M8291">_xlfn.XLOOKUP(H8291,Product!A:A,Product!B:F,0)</f>
        <v>ZT-F2513-1</v>
      </c>
      <c r="J8291" s="42" t="str">
        <v>Hasbro Peppa Pig George''s Adventures Bathtime Accessory Set</v>
      </c>
      <c r="K8291" s="42" t="str">
        <v>Action Figure</v>
      </c>
      <c r="L8291" s="42" t="str">
        <v>Set</v>
      </c>
      <c r="M8291" s="42" t="str">
        <v>Peppa Pig</v>
      </c>
      <c r="N8291" s="42">
        <v>1</v>
      </c>
      <c r="O8291" s="43">
        <v>340</v>
      </c>
      <c r="P8291" s="43"/>
      <c r="Q8291" s="44">
        <v>45034.991681979169</v>
      </c>
      <c r="R8291" s="45" t="s">
        <v>7517</v>
      </c>
    </row>
    <row r="8292" spans="1:18" x14ac:dyDescent="0.3">
      <c r="A8292" s="36">
        <v>8291</v>
      </c>
      <c r="B8292" s="37">
        <v>10128</v>
      </c>
      <c r="C8292" s="37">
        <v>3</v>
      </c>
      <c r="D8292" s="37" t="str" cm="1">
        <f t="array" ref="D8292:E8292">_xlfn.XLOOKUP(C8292,Table1[StoreID],Table1[[StoreName]:[Region]],0)</f>
        <v>StoreC</v>
      </c>
      <c r="E8292" s="37" t="str">
        <v>Alex</v>
      </c>
      <c r="F8292" s="37">
        <v>1</v>
      </c>
      <c r="G8292" s="37" t="str">
        <f>_xlfn.XLOOKUP(F8292,Reps!A:A,Reps!B:B,0)</f>
        <v>Ahmed</v>
      </c>
      <c r="H8292" s="37">
        <v>23</v>
      </c>
      <c r="I8292" s="37" t="str" cm="1">
        <f t="array" ref="I8292:M8292">_xlfn.XLOOKUP(H8292,Product!A:A,Product!B:F,0)</f>
        <v>ZT-NT08P4</v>
      </c>
      <c r="J8292" s="37" t="str">
        <v>NEON INLINE SKATES (SIZE 3-6) - NT08 (PINK)</v>
      </c>
      <c r="K8292" s="37" t="str">
        <v>Out Door &amp; Garden</v>
      </c>
      <c r="L8292" s="37" t="str">
        <v>Skate Roller</v>
      </c>
      <c r="M8292" s="37" t="str">
        <v>Neon</v>
      </c>
      <c r="N8292" s="37">
        <v>1</v>
      </c>
      <c r="O8292" s="38">
        <v>849.5</v>
      </c>
      <c r="P8292" s="38"/>
      <c r="Q8292" s="39">
        <v>45035.008458414355</v>
      </c>
      <c r="R8292" s="40" t="s">
        <v>7518</v>
      </c>
    </row>
    <row r="8293" spans="1:18" x14ac:dyDescent="0.3">
      <c r="A8293" s="41">
        <v>8292</v>
      </c>
      <c r="B8293" s="42">
        <v>10128</v>
      </c>
      <c r="C8293" s="42">
        <v>3</v>
      </c>
      <c r="D8293" s="37" t="str" cm="1">
        <f t="array" ref="D8293:E8293">_xlfn.XLOOKUP(C8293,Table1[StoreID],Table1[[StoreName]:[Region]],0)</f>
        <v>StoreC</v>
      </c>
      <c r="E8293" s="42" t="str">
        <v>Alex</v>
      </c>
      <c r="F8293" s="42">
        <v>1</v>
      </c>
      <c r="G8293" s="42" t="str">
        <f>_xlfn.XLOOKUP(F8293,Reps!A:A,Reps!B:B,0)</f>
        <v>Ahmed</v>
      </c>
      <c r="H8293" s="42">
        <v>4079</v>
      </c>
      <c r="I8293" s="42" t="str" cm="1">
        <f t="array" ref="I8293:M8293">_xlfn.XLOOKUP(H8293,Product!A:A,Product!B:F,0)</f>
        <v>E91 BP-2</v>
      </c>
      <c r="J8293" s="42" t="str">
        <v>Energizer Card 2  AA Promo</v>
      </c>
      <c r="K8293" s="42" t="str">
        <v>Add-ons</v>
      </c>
      <c r="L8293" s="42" t="str">
        <v>Battery</v>
      </c>
      <c r="M8293" s="42" t="str">
        <v>Energizer</v>
      </c>
      <c r="N8293" s="42">
        <v>1</v>
      </c>
      <c r="O8293" s="43">
        <v>25</v>
      </c>
      <c r="P8293" s="43"/>
      <c r="Q8293" s="44">
        <v>45035.008458414355</v>
      </c>
      <c r="R8293" s="45" t="s">
        <v>7518</v>
      </c>
    </row>
    <row r="8294" spans="1:18" x14ac:dyDescent="0.3">
      <c r="A8294" s="36">
        <v>8293</v>
      </c>
      <c r="B8294" s="37">
        <v>10129</v>
      </c>
      <c r="C8294" s="37">
        <v>3</v>
      </c>
      <c r="D8294" s="37" t="str" cm="1">
        <f t="array" ref="D8294:E8294">_xlfn.XLOOKUP(C8294,Table1[StoreID],Table1[[StoreName]:[Region]],0)</f>
        <v>StoreC</v>
      </c>
      <c r="E8294" s="37" t="str">
        <v>Alex</v>
      </c>
      <c r="F8294" s="37">
        <v>1</v>
      </c>
      <c r="G8294" s="37" t="str">
        <f>_xlfn.XLOOKUP(F8294,Reps!A:A,Reps!B:B,0)</f>
        <v>Ahmed</v>
      </c>
      <c r="H8294" s="37">
        <v>186</v>
      </c>
      <c r="I8294" s="37" t="str" cm="1">
        <f t="array" ref="I8294:M8294">_xlfn.XLOOKUP(H8294,Product!A:A,Product!B:F,0)</f>
        <v>ZT-29500</v>
      </c>
      <c r="J8294" s="37" t="str">
        <v>PuzzleLofoten Archipelago, Norway</v>
      </c>
      <c r="K8294" s="37" t="str">
        <v>Education &amp; Learning</v>
      </c>
      <c r="L8294" s="37" t="str">
        <v>Puzzle</v>
      </c>
      <c r="M8294" s="37" t="str">
        <v>Trefl</v>
      </c>
      <c r="N8294" s="37">
        <v>1</v>
      </c>
      <c r="O8294" s="38">
        <v>137.5</v>
      </c>
      <c r="P8294" s="38"/>
      <c r="Q8294" s="39">
        <v>45035.013331712966</v>
      </c>
      <c r="R8294" s="40" t="s">
        <v>7519</v>
      </c>
    </row>
    <row r="8295" spans="1:18" x14ac:dyDescent="0.3">
      <c r="A8295" s="41">
        <v>8294</v>
      </c>
      <c r="B8295" s="42">
        <v>10129</v>
      </c>
      <c r="C8295" s="42">
        <v>3</v>
      </c>
      <c r="D8295" s="37" t="str" cm="1">
        <f t="array" ref="D8295:E8295">_xlfn.XLOOKUP(C8295,Table1[StoreID],Table1[[StoreName]:[Region]],0)</f>
        <v>StoreC</v>
      </c>
      <c r="E8295" s="42" t="str">
        <v>Alex</v>
      </c>
      <c r="F8295" s="42">
        <v>1</v>
      </c>
      <c r="G8295" s="42" t="str">
        <f>_xlfn.XLOOKUP(F8295,Reps!A:A,Reps!B:B,0)</f>
        <v>Ahmed</v>
      </c>
      <c r="H8295" s="42">
        <v>140</v>
      </c>
      <c r="I8295" s="42" t="str" cm="1">
        <f t="array" ref="I8295:M8295">_xlfn.XLOOKUP(H8295,Product!A:A,Product!B:F,0)</f>
        <v>ZT-37327</v>
      </c>
      <c r="J8295" s="42" t="str">
        <v>PuzzleWoodland seclusion</v>
      </c>
      <c r="K8295" s="42" t="str">
        <v>Education &amp; Learning</v>
      </c>
      <c r="L8295" s="42" t="str">
        <v>Puzzle</v>
      </c>
      <c r="M8295" s="42" t="str">
        <v>Trefl</v>
      </c>
      <c r="N8295" s="42">
        <v>1</v>
      </c>
      <c r="O8295" s="43">
        <v>137.5</v>
      </c>
      <c r="P8295" s="43"/>
      <c r="Q8295" s="44">
        <v>45035.013331747687</v>
      </c>
      <c r="R8295" s="45" t="s">
        <v>7519</v>
      </c>
    </row>
    <row r="8296" spans="1:18" x14ac:dyDescent="0.3">
      <c r="A8296" s="36">
        <v>8295</v>
      </c>
      <c r="B8296" s="37">
        <v>10130</v>
      </c>
      <c r="C8296" s="37">
        <v>3</v>
      </c>
      <c r="D8296" s="37" t="str" cm="1">
        <f t="array" ref="D8296:E8296">_xlfn.XLOOKUP(C8296,Table1[StoreID],Table1[[StoreName]:[Region]],0)</f>
        <v>StoreC</v>
      </c>
      <c r="E8296" s="37" t="str">
        <v>Alex</v>
      </c>
      <c r="F8296" s="37">
        <v>1</v>
      </c>
      <c r="G8296" s="37" t="str">
        <f>_xlfn.XLOOKUP(F8296,Reps!A:A,Reps!B:B,0)</f>
        <v>Ahmed</v>
      </c>
      <c r="H8296" s="37">
        <v>466</v>
      </c>
      <c r="I8296" s="37" t="str" cm="1">
        <f t="array" ref="I8296:M8296">_xlfn.XLOOKUP(H8296,Product!A:A,Product!B:F,0)</f>
        <v>YW-26-031</v>
      </c>
      <c r="J8296" s="37" t="str">
        <v>Pokémon Academy Box</v>
      </c>
      <c r="K8296" s="37" t="str">
        <v>Games</v>
      </c>
      <c r="L8296" s="37" t="str">
        <v>Card Game</v>
      </c>
      <c r="M8296" s="37" t="str">
        <v>Pokémon</v>
      </c>
      <c r="N8296" s="37">
        <v>1</v>
      </c>
      <c r="O8296" s="38">
        <v>150</v>
      </c>
      <c r="P8296" s="38"/>
      <c r="Q8296" s="39">
        <v>45035.017509687503</v>
      </c>
      <c r="R8296" s="40" t="s">
        <v>7520</v>
      </c>
    </row>
    <row r="8297" spans="1:18" x14ac:dyDescent="0.3">
      <c r="A8297" s="41">
        <v>8296</v>
      </c>
      <c r="B8297" s="42">
        <v>10133</v>
      </c>
      <c r="C8297" s="42">
        <v>3</v>
      </c>
      <c r="D8297" s="37" t="str" cm="1">
        <f t="array" ref="D8297:E8297">_xlfn.XLOOKUP(C8297,Table1[StoreID],Table1[[StoreName]:[Region]],0)</f>
        <v>StoreC</v>
      </c>
      <c r="E8297" s="42" t="str">
        <v>Alex</v>
      </c>
      <c r="F8297" s="42">
        <v>1</v>
      </c>
      <c r="G8297" s="42" t="str">
        <f>_xlfn.XLOOKUP(F8297,Reps!A:A,Reps!B:B,0)</f>
        <v>Ahmed</v>
      </c>
      <c r="H8297" s="42">
        <v>599</v>
      </c>
      <c r="I8297" s="42" t="str" cm="1">
        <f t="array" ref="I8297:M8297">_xlfn.XLOOKUP(H8297,Product!A:A,Product!B:F,0)</f>
        <v>XS-4870</v>
      </c>
      <c r="J8297" s="42" t="str">
        <v>X-Shot Dino Attack Extinct (1Medium Egg,8Darts)</v>
      </c>
      <c r="K8297" s="42" t="str">
        <v>Guns</v>
      </c>
      <c r="L8297" s="42" t="str">
        <v>Gun</v>
      </c>
      <c r="M8297" s="42" t="str">
        <v>X-Shot</v>
      </c>
      <c r="N8297" s="42">
        <v>1</v>
      </c>
      <c r="O8297" s="43">
        <v>175</v>
      </c>
      <c r="P8297" s="43"/>
      <c r="Q8297" s="44">
        <v>45035.022992164355</v>
      </c>
      <c r="R8297" s="45" t="s">
        <v>7521</v>
      </c>
    </row>
    <row r="8298" spans="1:18" x14ac:dyDescent="0.3">
      <c r="A8298" s="36">
        <v>8297</v>
      </c>
      <c r="B8298" s="37">
        <v>10136</v>
      </c>
      <c r="C8298" s="37">
        <v>3</v>
      </c>
      <c r="D8298" s="37" t="str" cm="1">
        <f t="array" ref="D8298:E8298">_xlfn.XLOOKUP(C8298,Table1[StoreID],Table1[[StoreName]:[Region]],0)</f>
        <v>StoreC</v>
      </c>
      <c r="E8298" s="37" t="str">
        <v>Alex</v>
      </c>
      <c r="F8298" s="37">
        <v>1</v>
      </c>
      <c r="G8298" s="37" t="str">
        <f>_xlfn.XLOOKUP(F8298,Reps!A:A,Reps!B:B,0)</f>
        <v>Ahmed</v>
      </c>
      <c r="H8298" s="37">
        <v>4027</v>
      </c>
      <c r="I8298" s="37" t="str" cm="1">
        <f t="array" ref="I8298:M8298">_xlfn.XLOOKUP(H8298,Product!A:A,Product!B:F,0)</f>
        <v>FS0003594</v>
      </c>
      <c r="J8298" s="37" t="str">
        <v>Topps Match Attax 2022/2023 - Starter Pack</v>
      </c>
      <c r="K8298" s="37" t="str">
        <v>Games</v>
      </c>
      <c r="L8298" s="37" t="str">
        <v>Card Game</v>
      </c>
      <c r="M8298" s="37" t="str">
        <v>Match Attax</v>
      </c>
      <c r="N8298" s="37">
        <v>1</v>
      </c>
      <c r="O8298" s="38">
        <v>275</v>
      </c>
      <c r="P8298" s="38"/>
      <c r="Q8298" s="39">
        <v>45035.536902928237</v>
      </c>
      <c r="R8298" s="40" t="s">
        <v>7522</v>
      </c>
    </row>
    <row r="8299" spans="1:18" x14ac:dyDescent="0.3">
      <c r="A8299" s="41">
        <v>8298</v>
      </c>
      <c r="B8299" s="42">
        <v>10137</v>
      </c>
      <c r="C8299" s="42">
        <v>3</v>
      </c>
      <c r="D8299" s="37" t="str" cm="1">
        <f t="array" ref="D8299:E8299">_xlfn.XLOOKUP(C8299,Table1[StoreID],Table1[[StoreName]:[Region]],0)</f>
        <v>StoreC</v>
      </c>
      <c r="E8299" s="42" t="str">
        <v>Alex</v>
      </c>
      <c r="F8299" s="42">
        <v>13</v>
      </c>
      <c r="G8299" s="42" t="str">
        <f>_xlfn.XLOOKUP(F8299,Reps!A:A,Reps!B:B,0)</f>
        <v>Shady</v>
      </c>
      <c r="H8299" s="42">
        <v>468</v>
      </c>
      <c r="I8299" s="42" t="str" cm="1">
        <f t="array" ref="I8299:M8299">_xlfn.XLOOKUP(H8299,Product!A:A,Product!B:F,0)</f>
        <v>YW-26-029</v>
      </c>
      <c r="J8299" s="42" t="str">
        <v>Pokémon Card</v>
      </c>
      <c r="K8299" s="42" t="str">
        <v>Games</v>
      </c>
      <c r="L8299" s="42" t="str">
        <v>Card Game</v>
      </c>
      <c r="M8299" s="42" t="str">
        <v>Pokémon</v>
      </c>
      <c r="N8299" s="42">
        <v>1</v>
      </c>
      <c r="O8299" s="43">
        <v>125</v>
      </c>
      <c r="P8299" s="43"/>
      <c r="Q8299" s="44">
        <v>45035.573631979169</v>
      </c>
      <c r="R8299" s="45" t="s">
        <v>7523</v>
      </c>
    </row>
    <row r="8300" spans="1:18" x14ac:dyDescent="0.3">
      <c r="A8300" s="36">
        <v>8299</v>
      </c>
      <c r="B8300" s="37">
        <v>10138</v>
      </c>
      <c r="C8300" s="37">
        <v>3</v>
      </c>
      <c r="D8300" s="37" t="str" cm="1">
        <f t="array" ref="D8300:E8300">_xlfn.XLOOKUP(C8300,Table1[StoreID],Table1[[StoreName]:[Region]],0)</f>
        <v>StoreC</v>
      </c>
      <c r="E8300" s="37" t="str">
        <v>Alex</v>
      </c>
      <c r="F8300" s="37">
        <v>1</v>
      </c>
      <c r="G8300" s="37" t="str">
        <f>_xlfn.XLOOKUP(F8300,Reps!A:A,Reps!B:B,0)</f>
        <v>Ahmed</v>
      </c>
      <c r="H8300" s="37">
        <v>4024</v>
      </c>
      <c r="I8300" s="37" t="str" cm="1">
        <f t="array" ref="I8300:M8300">_xlfn.XLOOKUP(H8300,Product!A:A,Product!B:F,0)</f>
        <v>FS0003667</v>
      </c>
      <c r="J8300" s="37" t="str">
        <v>Topps Match Attax 2022/2023 - Mini Tin Stand (12 pieces)</v>
      </c>
      <c r="K8300" s="37" t="str">
        <v>Games</v>
      </c>
      <c r="L8300" s="37" t="str">
        <v>Card Game</v>
      </c>
      <c r="M8300" s="37" t="str">
        <v>Match Attax</v>
      </c>
      <c r="N8300" s="37">
        <v>1</v>
      </c>
      <c r="O8300" s="38">
        <v>275</v>
      </c>
      <c r="P8300" s="38"/>
      <c r="Q8300" s="39">
        <v>45035.576053124998</v>
      </c>
      <c r="R8300" s="40" t="s">
        <v>7524</v>
      </c>
    </row>
    <row r="8301" spans="1:18" x14ac:dyDescent="0.3">
      <c r="A8301" s="41">
        <v>8300</v>
      </c>
      <c r="B8301" s="42">
        <v>10141</v>
      </c>
      <c r="C8301" s="42">
        <v>3</v>
      </c>
      <c r="D8301" s="37" t="str" cm="1">
        <f t="array" ref="D8301:E8301">_xlfn.XLOOKUP(C8301,Table1[StoreID],Table1[[StoreName]:[Region]],0)</f>
        <v>StoreC</v>
      </c>
      <c r="E8301" s="42" t="str">
        <v>Alex</v>
      </c>
      <c r="F8301" s="42">
        <v>13</v>
      </c>
      <c r="G8301" s="42" t="str">
        <f>_xlfn.XLOOKUP(F8301,Reps!A:A,Reps!B:B,0)</f>
        <v>Shady</v>
      </c>
      <c r="H8301" s="42">
        <v>3274</v>
      </c>
      <c r="I8301" s="42" t="str" cm="1">
        <f t="array" ref="I8301:M8301">_xlfn.XLOOKUP(H8301,Product!A:A,Product!B:F,0)</f>
        <v>NK-20580</v>
      </c>
      <c r="J8301" s="42" t="str">
        <v>Identical Cards</v>
      </c>
      <c r="K8301" s="42" t="str">
        <v>Games</v>
      </c>
      <c r="L8301" s="42" t="str">
        <v>Board Game</v>
      </c>
      <c r="M8301" s="42" t="str">
        <v>Nilco</v>
      </c>
      <c r="N8301" s="42">
        <v>1</v>
      </c>
      <c r="O8301" s="43">
        <v>87.5</v>
      </c>
      <c r="P8301" s="43"/>
      <c r="Q8301" s="44">
        <v>45035.59789178241</v>
      </c>
      <c r="R8301" s="45" t="s">
        <v>7525</v>
      </c>
    </row>
    <row r="8302" spans="1:18" x14ac:dyDescent="0.3">
      <c r="A8302" s="36">
        <v>8301</v>
      </c>
      <c r="B8302" s="37">
        <v>10141</v>
      </c>
      <c r="C8302" s="37">
        <v>3</v>
      </c>
      <c r="D8302" s="37" t="str" cm="1">
        <f t="array" ref="D8302:E8302">_xlfn.XLOOKUP(C8302,Table1[StoreID],Table1[[StoreName]:[Region]],0)</f>
        <v>StoreC</v>
      </c>
      <c r="E8302" s="37" t="str">
        <v>Alex</v>
      </c>
      <c r="F8302" s="37">
        <v>13</v>
      </c>
      <c r="G8302" s="37" t="str">
        <f>_xlfn.XLOOKUP(F8302,Reps!A:A,Reps!B:B,0)</f>
        <v>Shady</v>
      </c>
      <c r="H8302" s="37">
        <v>3217</v>
      </c>
      <c r="I8302" s="37" t="str" cm="1">
        <f t="array" ref="I8302:M8302">_xlfn.XLOOKUP(H8302,Product!A:A,Product!B:F,0)</f>
        <v>NK-21457</v>
      </c>
      <c r="J8302" s="37" t="str">
        <v>I am a banana</v>
      </c>
      <c r="K8302" s="37" t="str">
        <v>Games</v>
      </c>
      <c r="L8302" s="37" t="str">
        <v>Board Game</v>
      </c>
      <c r="M8302" s="37" t="str">
        <v>Nilco</v>
      </c>
      <c r="N8302" s="37">
        <v>1</v>
      </c>
      <c r="O8302" s="38">
        <v>134.5</v>
      </c>
      <c r="P8302" s="38"/>
      <c r="Q8302" s="39">
        <v>45035.59789178241</v>
      </c>
      <c r="R8302" s="40" t="s">
        <v>7525</v>
      </c>
    </row>
    <row r="8303" spans="1:18" x14ac:dyDescent="0.3">
      <c r="A8303" s="41">
        <v>8302</v>
      </c>
      <c r="B8303" s="42">
        <v>10141</v>
      </c>
      <c r="C8303" s="42">
        <v>3</v>
      </c>
      <c r="D8303" s="37" t="str" cm="1">
        <f t="array" ref="D8303:E8303">_xlfn.XLOOKUP(C8303,Table1[StoreID],Table1[[StoreName]:[Region]],0)</f>
        <v>StoreC</v>
      </c>
      <c r="E8303" s="42" t="str">
        <v>Alex</v>
      </c>
      <c r="F8303" s="42">
        <v>13</v>
      </c>
      <c r="G8303" s="42" t="str">
        <f>_xlfn.XLOOKUP(F8303,Reps!A:A,Reps!B:B,0)</f>
        <v>Shady</v>
      </c>
      <c r="H8303" s="42">
        <v>3243</v>
      </c>
      <c r="I8303" s="42" t="str" cm="1">
        <f t="array" ref="I8303:M8303">_xlfn.XLOOKUP(H8303,Product!A:A,Product!B:F,0)</f>
        <v>NK-20955</v>
      </c>
      <c r="J8303" s="42" t="str">
        <v>Go Go Gelato</v>
      </c>
      <c r="K8303" s="42" t="str">
        <v>Games</v>
      </c>
      <c r="L8303" s="42" t="str">
        <v>Board Game</v>
      </c>
      <c r="M8303" s="42" t="str">
        <v>Nilco</v>
      </c>
      <c r="N8303" s="42">
        <v>1</v>
      </c>
      <c r="O8303" s="43">
        <v>175</v>
      </c>
      <c r="P8303" s="43"/>
      <c r="Q8303" s="44">
        <v>45035.59789178241</v>
      </c>
      <c r="R8303" s="45" t="s">
        <v>7525</v>
      </c>
    </row>
    <row r="8304" spans="1:18" x14ac:dyDescent="0.3">
      <c r="A8304" s="36">
        <v>8303</v>
      </c>
      <c r="B8304" s="37">
        <v>10142</v>
      </c>
      <c r="C8304" s="37">
        <v>3</v>
      </c>
      <c r="D8304" s="37" t="str" cm="1">
        <f t="array" ref="D8304:E8304">_xlfn.XLOOKUP(C8304,Table1[StoreID],Table1[[StoreName]:[Region]],0)</f>
        <v>StoreC</v>
      </c>
      <c r="E8304" s="37" t="str">
        <v>Alex</v>
      </c>
      <c r="F8304" s="37">
        <v>13</v>
      </c>
      <c r="G8304" s="37" t="str">
        <f>_xlfn.XLOOKUP(F8304,Reps!A:A,Reps!B:B,0)</f>
        <v>Shady</v>
      </c>
      <c r="H8304" s="37">
        <v>3716</v>
      </c>
      <c r="I8304" s="37" t="str" cm="1">
        <f t="array" ref="I8304:M8304">_xlfn.XLOOKUP(H8304,Product!A:A,Product!B:F,0)</f>
        <v>JP-87362</v>
      </c>
      <c r="J8304" s="37" t="str">
        <v>Just Play Disney Princess Deluxe Rapunzel Styling Head</v>
      </c>
      <c r="K8304" s="37" t="str">
        <v>Dolls &amp; Accessories</v>
      </c>
      <c r="L8304" s="37" t="str">
        <v>Doll</v>
      </c>
      <c r="M8304" s="37" t="str">
        <v>Disney</v>
      </c>
      <c r="N8304" s="37">
        <v>1</v>
      </c>
      <c r="O8304" s="38">
        <v>950</v>
      </c>
      <c r="P8304" s="38"/>
      <c r="Q8304" s="39">
        <v>45035.601771909722</v>
      </c>
      <c r="R8304" s="40" t="s">
        <v>7526</v>
      </c>
    </row>
    <row r="8305" spans="1:18" x14ac:dyDescent="0.3">
      <c r="A8305" s="41">
        <v>8304</v>
      </c>
      <c r="B8305" s="42">
        <v>10143</v>
      </c>
      <c r="C8305" s="42">
        <v>3</v>
      </c>
      <c r="D8305" s="37" t="str" cm="1">
        <f t="array" ref="D8305:E8305">_xlfn.XLOOKUP(C8305,Table1[StoreID],Table1[[StoreName]:[Region]],0)</f>
        <v>StoreC</v>
      </c>
      <c r="E8305" s="42" t="str">
        <v>Alex</v>
      </c>
      <c r="F8305" s="42">
        <v>1</v>
      </c>
      <c r="G8305" s="42" t="str">
        <f>_xlfn.XLOOKUP(F8305,Reps!A:A,Reps!B:B,0)</f>
        <v>Ahmed</v>
      </c>
      <c r="H8305" s="42">
        <v>3272</v>
      </c>
      <c r="I8305" s="42" t="str" cm="1">
        <f t="array" ref="I8305:M8305">_xlfn.XLOOKUP(H8305,Product!A:A,Product!B:F,0)</f>
        <v>NK-20603</v>
      </c>
      <c r="J8305" s="42" t="str">
        <v>Deal Millionaire Travel</v>
      </c>
      <c r="K8305" s="42" t="str">
        <v>Games</v>
      </c>
      <c r="L8305" s="42" t="str">
        <v>Board Game</v>
      </c>
      <c r="M8305" s="42" t="str">
        <v>Nilco</v>
      </c>
      <c r="N8305" s="42">
        <v>1</v>
      </c>
      <c r="O8305" s="43">
        <v>29.5</v>
      </c>
      <c r="P8305" s="43"/>
      <c r="Q8305" s="44">
        <v>45035.617978969909</v>
      </c>
      <c r="R8305" s="45" t="s">
        <v>7527</v>
      </c>
    </row>
    <row r="8306" spans="1:18" x14ac:dyDescent="0.3">
      <c r="A8306" s="36">
        <v>8305</v>
      </c>
      <c r="B8306" s="37">
        <v>10146</v>
      </c>
      <c r="C8306" s="37">
        <v>3</v>
      </c>
      <c r="D8306" s="37" t="str" cm="1">
        <f t="array" ref="D8306:E8306">_xlfn.XLOOKUP(C8306,Table1[StoreID],Table1[[StoreName]:[Region]],0)</f>
        <v>StoreC</v>
      </c>
      <c r="E8306" s="37" t="str">
        <v>Alex</v>
      </c>
      <c r="F8306" s="37">
        <v>13</v>
      </c>
      <c r="G8306" s="37" t="str">
        <f>_xlfn.XLOOKUP(F8306,Reps!A:A,Reps!B:B,0)</f>
        <v>Shady</v>
      </c>
      <c r="H8306" s="37">
        <v>4027</v>
      </c>
      <c r="I8306" s="37" t="str" cm="1">
        <f t="array" ref="I8306:M8306">_xlfn.XLOOKUP(H8306,Product!A:A,Product!B:F,0)</f>
        <v>FS0003594</v>
      </c>
      <c r="J8306" s="37" t="str">
        <v>Topps Match Attax 2022/2023 - Starter Pack</v>
      </c>
      <c r="K8306" s="37" t="str">
        <v>Games</v>
      </c>
      <c r="L8306" s="37" t="str">
        <v>Card Game</v>
      </c>
      <c r="M8306" s="37" t="str">
        <v>Match Attax</v>
      </c>
      <c r="N8306" s="37">
        <v>1</v>
      </c>
      <c r="O8306" s="38">
        <v>275</v>
      </c>
      <c r="P8306" s="38"/>
      <c r="Q8306" s="39">
        <v>45035.645592789355</v>
      </c>
      <c r="R8306" s="40" t="s">
        <v>7528</v>
      </c>
    </row>
    <row r="8307" spans="1:18" x14ac:dyDescent="0.3">
      <c r="A8307" s="41">
        <v>8306</v>
      </c>
      <c r="B8307" s="42">
        <v>10148</v>
      </c>
      <c r="C8307" s="42">
        <v>3</v>
      </c>
      <c r="D8307" s="37" t="str" cm="1">
        <f t="array" ref="D8307:E8307">_xlfn.XLOOKUP(C8307,Table1[StoreID],Table1[[StoreName]:[Region]],0)</f>
        <v>StoreC</v>
      </c>
      <c r="E8307" s="42" t="str">
        <v>Alex</v>
      </c>
      <c r="F8307" s="42">
        <v>13</v>
      </c>
      <c r="G8307" s="42" t="str">
        <f>_xlfn.XLOOKUP(F8307,Reps!A:A,Reps!B:B,0)</f>
        <v>Shady</v>
      </c>
      <c r="H8307" s="42">
        <v>3436</v>
      </c>
      <c r="I8307" s="42" t="str" cm="1">
        <f t="array" ref="I8307:M8307">_xlfn.XLOOKUP(H8307,Product!A:A,Product!B:F,0)</f>
        <v>MGA-578383</v>
      </c>
      <c r="J8307" s="42" t="str">
        <v>Mga Rainbow High Pacific Coast Fashion Doll- Simone Su</v>
      </c>
      <c r="K8307" s="42" t="str">
        <v>Dolls &amp; Accessories</v>
      </c>
      <c r="L8307" s="42" t="str">
        <v>Fashion Doll</v>
      </c>
      <c r="M8307" s="42" t="str">
        <v>Rainbow High</v>
      </c>
      <c r="N8307" s="42">
        <v>1</v>
      </c>
      <c r="O8307" s="43">
        <v>699.5</v>
      </c>
      <c r="P8307" s="43"/>
      <c r="Q8307" s="44">
        <v>45035.65287484954</v>
      </c>
      <c r="R8307" s="45" t="s">
        <v>7529</v>
      </c>
    </row>
    <row r="8308" spans="1:18" x14ac:dyDescent="0.3">
      <c r="A8308" s="36">
        <v>8307</v>
      </c>
      <c r="B8308" s="37">
        <v>10149</v>
      </c>
      <c r="C8308" s="37">
        <v>3</v>
      </c>
      <c r="D8308" s="37" t="str" cm="1">
        <f t="array" ref="D8308:E8308">_xlfn.XLOOKUP(C8308,Table1[StoreID],Table1[[StoreName]:[Region]],0)</f>
        <v>StoreC</v>
      </c>
      <c r="E8308" s="37" t="str">
        <v>Alex</v>
      </c>
      <c r="F8308" s="37">
        <v>1</v>
      </c>
      <c r="G8308" s="37" t="str">
        <f>_xlfn.XLOOKUP(F8308,Reps!A:A,Reps!B:B,0)</f>
        <v>Ahmed</v>
      </c>
      <c r="H8308" s="37">
        <v>4079</v>
      </c>
      <c r="I8308" s="37" t="str" cm="1">
        <f t="array" ref="I8308:M8308">_xlfn.XLOOKUP(H8308,Product!A:A,Product!B:F,0)</f>
        <v>E91 BP-2</v>
      </c>
      <c r="J8308" s="37" t="str">
        <v>Energizer Card 2  AA Promo</v>
      </c>
      <c r="K8308" s="37" t="str">
        <v>Add-ons</v>
      </c>
      <c r="L8308" s="37" t="str">
        <v>Battery</v>
      </c>
      <c r="M8308" s="37" t="str">
        <v>Energizer</v>
      </c>
      <c r="N8308" s="37">
        <v>1</v>
      </c>
      <c r="O8308" s="38">
        <v>25</v>
      </c>
      <c r="P8308" s="38"/>
      <c r="Q8308" s="39">
        <v>45035.655305752312</v>
      </c>
      <c r="R8308" s="40" t="s">
        <v>7530</v>
      </c>
    </row>
    <row r="8309" spans="1:18" x14ac:dyDescent="0.3">
      <c r="A8309" s="41">
        <v>8308</v>
      </c>
      <c r="B8309" s="42">
        <v>10151</v>
      </c>
      <c r="C8309" s="42">
        <v>3</v>
      </c>
      <c r="D8309" s="37" t="str" cm="1">
        <f t="array" ref="D8309:E8309">_xlfn.XLOOKUP(C8309,Table1[StoreID],Table1[[StoreName]:[Region]],0)</f>
        <v>StoreC</v>
      </c>
      <c r="E8309" s="42" t="str">
        <v>Alex</v>
      </c>
      <c r="F8309" s="42">
        <v>13</v>
      </c>
      <c r="G8309" s="42" t="str">
        <f>_xlfn.XLOOKUP(F8309,Reps!A:A,Reps!B:B,0)</f>
        <v>Shady</v>
      </c>
      <c r="H8309" s="42">
        <v>390</v>
      </c>
      <c r="I8309" s="42" t="str" cm="1">
        <f t="array" ref="I8309:M8309">_xlfn.XLOOKUP(H8309,Product!A:A,Product!B:F,0)</f>
        <v>YW-28-032</v>
      </c>
      <c r="J8309" s="42" t="str">
        <v>Pokémon Album 3D 9PCS in the page</v>
      </c>
      <c r="K8309" s="42" t="str">
        <v>Games</v>
      </c>
      <c r="L8309" s="42" t="str">
        <v>Card Game</v>
      </c>
      <c r="M8309" s="42" t="str">
        <v>Pokémon</v>
      </c>
      <c r="N8309" s="42">
        <v>1</v>
      </c>
      <c r="O8309" s="43">
        <v>137.5</v>
      </c>
      <c r="P8309" s="43"/>
      <c r="Q8309" s="44">
        <v>45035.676069409725</v>
      </c>
      <c r="R8309" s="45" t="s">
        <v>7531</v>
      </c>
    </row>
    <row r="8310" spans="1:18" x14ac:dyDescent="0.3">
      <c r="A8310" s="36">
        <v>8309</v>
      </c>
      <c r="B8310" s="37">
        <v>10152</v>
      </c>
      <c r="C8310" s="37">
        <v>3</v>
      </c>
      <c r="D8310" s="37" t="str" cm="1">
        <f t="array" ref="D8310:E8310">_xlfn.XLOOKUP(C8310,Table1[StoreID],Table1[[StoreName]:[Region]],0)</f>
        <v>StoreC</v>
      </c>
      <c r="E8310" s="37" t="str">
        <v>Alex</v>
      </c>
      <c r="F8310" s="37">
        <v>1</v>
      </c>
      <c r="G8310" s="37" t="str">
        <f>_xlfn.XLOOKUP(F8310,Reps!A:A,Reps!B:B,0)</f>
        <v>Ahmed</v>
      </c>
      <c r="H8310" s="37">
        <v>4028</v>
      </c>
      <c r="I8310" s="37" t="str" cm="1">
        <f t="array" ref="I8310:M8310">_xlfn.XLOOKUP(H8310,Product!A:A,Product!B:F,0)</f>
        <v>FS0003570</v>
      </c>
      <c r="J8310" s="37" t="str">
        <v>Topps Match Attax 2022/2023 - Single Pack  Stand (36 pieces)</v>
      </c>
      <c r="K8310" s="37" t="str">
        <v>Games</v>
      </c>
      <c r="L8310" s="37" t="str">
        <v>Card Game</v>
      </c>
      <c r="M8310" s="37" t="str">
        <v>Match Attax</v>
      </c>
      <c r="N8310" s="37">
        <v>1</v>
      </c>
      <c r="O8310" s="38">
        <v>45</v>
      </c>
      <c r="P8310" s="38"/>
      <c r="Q8310" s="39">
        <v>45035.677677858796</v>
      </c>
      <c r="R8310" s="40" t="s">
        <v>7532</v>
      </c>
    </row>
    <row r="8311" spans="1:18" x14ac:dyDescent="0.3">
      <c r="A8311" s="41">
        <v>8310</v>
      </c>
      <c r="B8311" s="42">
        <v>10153</v>
      </c>
      <c r="C8311" s="42">
        <v>3</v>
      </c>
      <c r="D8311" s="37" t="str" cm="1">
        <f t="array" ref="D8311:E8311">_xlfn.XLOOKUP(C8311,Table1[StoreID],Table1[[StoreName]:[Region]],0)</f>
        <v>StoreC</v>
      </c>
      <c r="E8311" s="42" t="str">
        <v>Alex</v>
      </c>
      <c r="F8311" s="42">
        <v>13</v>
      </c>
      <c r="G8311" s="42" t="str">
        <f>_xlfn.XLOOKUP(F8311,Reps!A:A,Reps!B:B,0)</f>
        <v>Shady</v>
      </c>
      <c r="H8311" s="42">
        <v>3268</v>
      </c>
      <c r="I8311" s="42" t="str" cm="1">
        <f t="array" ref="I8311:M8311">_xlfn.XLOOKUP(H8311,Product!A:A,Product!B:F,0)</f>
        <v>NK-20641</v>
      </c>
      <c r="J8311" s="42" t="str">
        <v>Playing Cards</v>
      </c>
      <c r="K8311" s="42" t="str">
        <v>Games</v>
      </c>
      <c r="L8311" s="42" t="str">
        <v>Card Game</v>
      </c>
      <c r="M8311" s="42" t="str">
        <v>Nilco</v>
      </c>
      <c r="N8311" s="42">
        <v>1</v>
      </c>
      <c r="O8311" s="43">
        <v>12.5</v>
      </c>
      <c r="P8311" s="43"/>
      <c r="Q8311" s="44">
        <v>45035.685273067131</v>
      </c>
      <c r="R8311" s="45" t="s">
        <v>7533</v>
      </c>
    </row>
    <row r="8312" spans="1:18" x14ac:dyDescent="0.3">
      <c r="A8312" s="36">
        <v>8311</v>
      </c>
      <c r="B8312" s="37">
        <v>10153</v>
      </c>
      <c r="C8312" s="37">
        <v>3</v>
      </c>
      <c r="D8312" s="37" t="str" cm="1">
        <f t="array" ref="D8312:E8312">_xlfn.XLOOKUP(C8312,Table1[StoreID],Table1[[StoreName]:[Region]],0)</f>
        <v>StoreC</v>
      </c>
      <c r="E8312" s="37" t="str">
        <v>Alex</v>
      </c>
      <c r="F8312" s="37">
        <v>13</v>
      </c>
      <c r="G8312" s="37" t="str">
        <f>_xlfn.XLOOKUP(F8312,Reps!A:A,Reps!B:B,0)</f>
        <v>Shady</v>
      </c>
      <c r="H8312" s="37">
        <v>3268</v>
      </c>
      <c r="I8312" s="37" t="str" cm="1">
        <f t="array" ref="I8312:M8312">_xlfn.XLOOKUP(H8312,Product!A:A,Product!B:F,0)</f>
        <v>NK-20641</v>
      </c>
      <c r="J8312" s="37" t="str">
        <v>Playing Cards</v>
      </c>
      <c r="K8312" s="37" t="str">
        <v>Games</v>
      </c>
      <c r="L8312" s="37" t="str">
        <v>Card Game</v>
      </c>
      <c r="M8312" s="37" t="str">
        <v>Nilco</v>
      </c>
      <c r="N8312" s="37">
        <v>1</v>
      </c>
      <c r="O8312" s="38">
        <v>12.5</v>
      </c>
      <c r="P8312" s="38"/>
      <c r="Q8312" s="39">
        <v>45035.685273113428</v>
      </c>
      <c r="R8312" s="40" t="s">
        <v>7533</v>
      </c>
    </row>
    <row r="8313" spans="1:18" x14ac:dyDescent="0.3">
      <c r="A8313" s="41">
        <v>8312</v>
      </c>
      <c r="B8313" s="42">
        <v>10153</v>
      </c>
      <c r="C8313" s="42">
        <v>3</v>
      </c>
      <c r="D8313" s="37" t="str" cm="1">
        <f t="array" ref="D8313:E8313">_xlfn.XLOOKUP(C8313,Table1[StoreID],Table1[[StoreName]:[Region]],0)</f>
        <v>StoreC</v>
      </c>
      <c r="E8313" s="42" t="str">
        <v>Alex</v>
      </c>
      <c r="F8313" s="42">
        <v>13</v>
      </c>
      <c r="G8313" s="42" t="str">
        <f>_xlfn.XLOOKUP(F8313,Reps!A:A,Reps!B:B,0)</f>
        <v>Shady</v>
      </c>
      <c r="H8313" s="42">
        <v>3260</v>
      </c>
      <c r="I8313" s="42" t="str" cm="1">
        <f t="array" ref="I8313:M8313">_xlfn.XLOOKUP(H8313,Product!A:A,Product!B:F,0)</f>
        <v>NK-20764</v>
      </c>
      <c r="J8313" s="42" t="str">
        <v>Bedoon Kalaam Travel</v>
      </c>
      <c r="K8313" s="42" t="str">
        <v>Games</v>
      </c>
      <c r="L8313" s="42" t="str">
        <v>Board Game</v>
      </c>
      <c r="M8313" s="42" t="str">
        <v>Nilco</v>
      </c>
      <c r="N8313" s="42">
        <v>1</v>
      </c>
      <c r="O8313" s="43">
        <v>19.5</v>
      </c>
      <c r="P8313" s="43"/>
      <c r="Q8313" s="44">
        <v>45035.685273113428</v>
      </c>
      <c r="R8313" s="45" t="s">
        <v>7533</v>
      </c>
    </row>
    <row r="8314" spans="1:18" x14ac:dyDescent="0.3">
      <c r="A8314" s="36">
        <v>8313</v>
      </c>
      <c r="B8314" s="37">
        <v>10153</v>
      </c>
      <c r="C8314" s="37">
        <v>3</v>
      </c>
      <c r="D8314" s="37" t="str" cm="1">
        <f t="array" ref="D8314:E8314">_xlfn.XLOOKUP(C8314,Table1[StoreID],Table1[[StoreName]:[Region]],0)</f>
        <v>StoreC</v>
      </c>
      <c r="E8314" s="37" t="str">
        <v>Alex</v>
      </c>
      <c r="F8314" s="37">
        <v>13</v>
      </c>
      <c r="G8314" s="37" t="str">
        <f>_xlfn.XLOOKUP(F8314,Reps!A:A,Reps!B:B,0)</f>
        <v>Shady</v>
      </c>
      <c r="H8314" s="37">
        <v>3227</v>
      </c>
      <c r="I8314" s="37" t="str" cm="1">
        <f t="array" ref="I8314:M8314">_xlfn.XLOOKUP(H8314,Product!A:A,Product!B:F,0)</f>
        <v>NK-21228</v>
      </c>
      <c r="J8314" s="37" t="str">
        <v>High Five Cartoon Travel</v>
      </c>
      <c r="K8314" s="37" t="str">
        <v>Games</v>
      </c>
      <c r="L8314" s="37" t="str">
        <v>Board Game</v>
      </c>
      <c r="M8314" s="37" t="str">
        <v>Nilco</v>
      </c>
      <c r="N8314" s="37">
        <v>1</v>
      </c>
      <c r="O8314" s="38">
        <v>34.5</v>
      </c>
      <c r="P8314" s="38"/>
      <c r="Q8314" s="39">
        <v>45035.685273113428</v>
      </c>
      <c r="R8314" s="40" t="s">
        <v>7533</v>
      </c>
    </row>
    <row r="8315" spans="1:18" x14ac:dyDescent="0.3">
      <c r="A8315" s="41">
        <v>8314</v>
      </c>
      <c r="B8315" s="42">
        <v>10163</v>
      </c>
      <c r="C8315" s="42">
        <v>3</v>
      </c>
      <c r="D8315" s="37" t="str" cm="1">
        <f t="array" ref="D8315:E8315">_xlfn.XLOOKUP(C8315,Table1[StoreID],Table1[[StoreName]:[Region]],0)</f>
        <v>StoreC</v>
      </c>
      <c r="E8315" s="42" t="str">
        <v>Alex</v>
      </c>
      <c r="F8315" s="42">
        <v>19</v>
      </c>
      <c r="G8315" s="42" t="str">
        <f>_xlfn.XLOOKUP(F8315,Reps!A:A,Reps!B:B,0)</f>
        <v>Omar</v>
      </c>
      <c r="H8315" s="42">
        <v>4242</v>
      </c>
      <c r="I8315" s="42" t="str" cm="1">
        <f t="array" ref="I8315:M8315">_xlfn.XLOOKUP(H8315,Product!A:A,Product!B:F,0)</f>
        <v>AT-6060361</v>
      </c>
      <c r="J8315" s="42" t="str">
        <v>Spin Master - Paw Patrol Movie Pups Gift Pack 6PK</v>
      </c>
      <c r="K8315" s="42" t="str">
        <v>Action Figure</v>
      </c>
      <c r="L8315" s="42" t="str">
        <v>Set</v>
      </c>
      <c r="M8315" s="42" t="str">
        <v>Spin Master</v>
      </c>
      <c r="N8315" s="42">
        <v>1</v>
      </c>
      <c r="O8315" s="43">
        <v>497.5</v>
      </c>
      <c r="P8315" s="43"/>
      <c r="Q8315" s="44">
        <v>45035.858434988426</v>
      </c>
      <c r="R8315" s="45" t="s">
        <v>7534</v>
      </c>
    </row>
    <row r="8316" spans="1:18" x14ac:dyDescent="0.3">
      <c r="A8316" s="36">
        <v>8315</v>
      </c>
      <c r="B8316" s="37">
        <v>10163</v>
      </c>
      <c r="C8316" s="37">
        <v>3</v>
      </c>
      <c r="D8316" s="37" t="str" cm="1">
        <f t="array" ref="D8316:E8316">_xlfn.XLOOKUP(C8316,Table1[StoreID],Table1[[StoreName]:[Region]],0)</f>
        <v>StoreC</v>
      </c>
      <c r="E8316" s="37" t="str">
        <v>Alex</v>
      </c>
      <c r="F8316" s="37">
        <v>19</v>
      </c>
      <c r="G8316" s="37" t="str">
        <f>_xlfn.XLOOKUP(F8316,Reps!A:A,Reps!B:B,0)</f>
        <v>Omar</v>
      </c>
      <c r="H8316" s="37">
        <v>633</v>
      </c>
      <c r="I8316" s="37" t="str" cm="1">
        <f t="array" ref="I8316:M8316">_xlfn.XLOOKUP(H8316,Product!A:A,Product!B:F,0)</f>
        <v>XS-36435</v>
      </c>
      <c r="J8316" s="37" t="str">
        <v>X-SHOT -Excel-Hawk Eye  (16Darts)</v>
      </c>
      <c r="K8316" s="37" t="str">
        <v>Guns</v>
      </c>
      <c r="L8316" s="37" t="str">
        <v>Gun</v>
      </c>
      <c r="M8316" s="37" t="str">
        <v>X-Shot</v>
      </c>
      <c r="N8316" s="37">
        <v>1</v>
      </c>
      <c r="O8316" s="38">
        <v>300</v>
      </c>
      <c r="P8316" s="38"/>
      <c r="Q8316" s="39">
        <v>45035.858434988426</v>
      </c>
      <c r="R8316" s="40" t="s">
        <v>7534</v>
      </c>
    </row>
    <row r="8317" spans="1:18" x14ac:dyDescent="0.3">
      <c r="A8317" s="41">
        <v>8316</v>
      </c>
      <c r="B8317" s="42">
        <v>10163</v>
      </c>
      <c r="C8317" s="42">
        <v>3</v>
      </c>
      <c r="D8317" s="37" t="str" cm="1">
        <f t="array" ref="D8317:E8317">_xlfn.XLOOKUP(C8317,Table1[StoreID],Table1[[StoreName]:[Region]],0)</f>
        <v>StoreC</v>
      </c>
      <c r="E8317" s="42" t="str">
        <v>Alex</v>
      </c>
      <c r="F8317" s="42">
        <v>19</v>
      </c>
      <c r="G8317" s="42" t="str">
        <f>_xlfn.XLOOKUP(F8317,Reps!A:A,Reps!B:B,0)</f>
        <v>Omar</v>
      </c>
      <c r="H8317" s="42">
        <v>645</v>
      </c>
      <c r="I8317" s="42" t="str" cm="1">
        <f t="array" ref="I8317:M8317">_xlfn.XLOOKUP(H8317,Product!A:A,Product!B:F,0)</f>
        <v>XS-3618</v>
      </c>
      <c r="J8317" s="42" t="str">
        <v>X-Shot Excel 36 Pack Darts Refill</v>
      </c>
      <c r="K8317" s="42" t="str">
        <v>Guns</v>
      </c>
      <c r="L8317" s="42" t="str">
        <v>Bullet</v>
      </c>
      <c r="M8317" s="42" t="str">
        <v>X-Shot</v>
      </c>
      <c r="N8317" s="42">
        <v>1</v>
      </c>
      <c r="O8317" s="43">
        <v>97.5</v>
      </c>
      <c r="P8317" s="43"/>
      <c r="Q8317" s="44">
        <v>45035.858434988426</v>
      </c>
      <c r="R8317" s="45" t="s">
        <v>7534</v>
      </c>
    </row>
    <row r="8318" spans="1:18" x14ac:dyDescent="0.3">
      <c r="A8318" s="36">
        <v>8317</v>
      </c>
      <c r="B8318" s="37">
        <v>10164</v>
      </c>
      <c r="C8318" s="37">
        <v>3</v>
      </c>
      <c r="D8318" s="37" t="str" cm="1">
        <f t="array" ref="D8318:E8318">_xlfn.XLOOKUP(C8318,Table1[StoreID],Table1[[StoreName]:[Region]],0)</f>
        <v>StoreC</v>
      </c>
      <c r="E8318" s="37" t="str">
        <v>Alex</v>
      </c>
      <c r="F8318" s="37">
        <v>19</v>
      </c>
      <c r="G8318" s="37" t="str">
        <f>_xlfn.XLOOKUP(F8318,Reps!A:A,Reps!B:B,0)</f>
        <v>Omar</v>
      </c>
      <c r="H8318" s="37">
        <v>3317</v>
      </c>
      <c r="I8318" s="37" t="str" cm="1">
        <f t="array" ref="I8318:M8318">_xlfn.XLOOKUP(H8318,Product!A:A,Product!B:F,0)</f>
        <v>NK-1365</v>
      </c>
      <c r="J8318" s="37" t="str">
        <v>sequence classic</v>
      </c>
      <c r="K8318" s="37" t="str">
        <v>Games</v>
      </c>
      <c r="L8318" s="37" t="str">
        <v>Board Game</v>
      </c>
      <c r="M8318" s="37" t="str">
        <v>Nilco</v>
      </c>
      <c r="N8318" s="37">
        <v>1</v>
      </c>
      <c r="O8318" s="38">
        <v>247.5</v>
      </c>
      <c r="P8318" s="38"/>
      <c r="Q8318" s="39">
        <v>45035.86038445602</v>
      </c>
      <c r="R8318" s="40" t="s">
        <v>7535</v>
      </c>
    </row>
    <row r="8319" spans="1:18" x14ac:dyDescent="0.3">
      <c r="A8319" s="41">
        <v>8318</v>
      </c>
      <c r="B8319" s="42">
        <v>10166</v>
      </c>
      <c r="C8319" s="42">
        <v>3</v>
      </c>
      <c r="D8319" s="37" t="str" cm="1">
        <f t="array" ref="D8319:E8319">_xlfn.XLOOKUP(C8319,Table1[StoreID],Table1[[StoreName]:[Region]],0)</f>
        <v>StoreC</v>
      </c>
      <c r="E8319" s="42" t="str">
        <v>Alex</v>
      </c>
      <c r="F8319" s="42">
        <v>19</v>
      </c>
      <c r="G8319" s="42" t="str">
        <f>_xlfn.XLOOKUP(F8319,Reps!A:A,Reps!B:B,0)</f>
        <v>Omar</v>
      </c>
      <c r="H8319" s="42">
        <v>3721</v>
      </c>
      <c r="I8319" s="42" t="str" cm="1">
        <f t="array" ref="I8319:M8319">_xlfn.XLOOKUP(H8319,Product!A:A,Product!B:F,0)</f>
        <v>JP-38769</v>
      </c>
      <c r="J8319" s="42" t="str">
        <v>Mickey Mouse 5 Pack Figures</v>
      </c>
      <c r="K8319" s="42" t="str">
        <v>Action Figure</v>
      </c>
      <c r="L8319" s="42" t="str">
        <v>Figures</v>
      </c>
      <c r="M8319" s="42" t="str">
        <v>Mickey &amp; Minnie</v>
      </c>
      <c r="N8319" s="42">
        <v>1</v>
      </c>
      <c r="O8319" s="43">
        <v>497.5</v>
      </c>
      <c r="P8319" s="43"/>
      <c r="Q8319" s="44">
        <v>45035.875094062503</v>
      </c>
      <c r="R8319" s="45" t="s">
        <v>7536</v>
      </c>
    </row>
    <row r="8320" spans="1:18" x14ac:dyDescent="0.3">
      <c r="A8320" s="36">
        <v>8319</v>
      </c>
      <c r="B8320" s="37">
        <v>10167</v>
      </c>
      <c r="C8320" s="37">
        <v>3</v>
      </c>
      <c r="D8320" s="37" t="str" cm="1">
        <f t="array" ref="D8320:E8320">_xlfn.XLOOKUP(C8320,Table1[StoreID],Table1[[StoreName]:[Region]],0)</f>
        <v>StoreC</v>
      </c>
      <c r="E8320" s="37" t="str">
        <v>Alex</v>
      </c>
      <c r="F8320" s="37">
        <v>19</v>
      </c>
      <c r="G8320" s="37" t="str">
        <f>_xlfn.XLOOKUP(F8320,Reps!A:A,Reps!B:B,0)</f>
        <v>Omar</v>
      </c>
      <c r="H8320" s="37">
        <v>16</v>
      </c>
      <c r="I8320" s="37" t="str" cm="1">
        <f t="array" ref="I8320:M8320">_xlfn.XLOOKUP(H8320,Product!A:A,Product!B:F,0)</f>
        <v>ZUR-7486</v>
      </c>
      <c r="J8320" s="37" t="str">
        <v>Zuru Smasher Mini Egg Dino S5 Over 10 Surprises Cdu6Pcs</v>
      </c>
      <c r="K8320" s="37" t="str">
        <v>Surprise</v>
      </c>
      <c r="L8320" s="37" t="str">
        <v>Egg</v>
      </c>
      <c r="M8320" s="37" t="str">
        <v>Smashers</v>
      </c>
      <c r="N8320" s="37">
        <v>1</v>
      </c>
      <c r="O8320" s="38">
        <v>225</v>
      </c>
      <c r="P8320" s="38"/>
      <c r="Q8320" s="39">
        <v>45035.876717361112</v>
      </c>
      <c r="R8320" s="40" t="s">
        <v>7537</v>
      </c>
    </row>
    <row r="8321" spans="1:18" x14ac:dyDescent="0.3">
      <c r="A8321" s="41">
        <v>8320</v>
      </c>
      <c r="B8321" s="42">
        <v>10167</v>
      </c>
      <c r="C8321" s="42">
        <v>3</v>
      </c>
      <c r="D8321" s="37" t="str" cm="1">
        <f t="array" ref="D8321:E8321">_xlfn.XLOOKUP(C8321,Table1[StoreID],Table1[[StoreName]:[Region]],0)</f>
        <v>StoreC</v>
      </c>
      <c r="E8321" s="42" t="str">
        <v>Alex</v>
      </c>
      <c r="F8321" s="42">
        <v>19</v>
      </c>
      <c r="G8321" s="42" t="str">
        <f>_xlfn.XLOOKUP(F8321,Reps!A:A,Reps!B:B,0)</f>
        <v>Omar</v>
      </c>
      <c r="H8321" s="42">
        <v>3339</v>
      </c>
      <c r="I8321" s="42" t="str" cm="1">
        <f t="array" ref="I8321:M8321">_xlfn.XLOOKUP(H8321,Product!A:A,Product!B:F,0)</f>
        <v>MTR-1323</v>
      </c>
      <c r="J8321" s="42" t="str">
        <v>Make It Real Butterfly Jewelry Set</v>
      </c>
      <c r="K8321" s="42" t="str">
        <v>Fashion</v>
      </c>
      <c r="L8321" s="42" t="str">
        <v>Accessories</v>
      </c>
      <c r="M8321" s="42" t="str">
        <v>Make It Real</v>
      </c>
      <c r="N8321" s="42">
        <v>1</v>
      </c>
      <c r="O8321" s="43">
        <v>225</v>
      </c>
      <c r="P8321" s="43"/>
      <c r="Q8321" s="44">
        <v>45035.876717361112</v>
      </c>
      <c r="R8321" s="45" t="s">
        <v>7537</v>
      </c>
    </row>
    <row r="8322" spans="1:18" x14ac:dyDescent="0.3">
      <c r="A8322" s="36">
        <v>8321</v>
      </c>
      <c r="B8322" s="37">
        <v>10169</v>
      </c>
      <c r="C8322" s="37">
        <v>3</v>
      </c>
      <c r="D8322" s="37" t="str" cm="1">
        <f t="array" ref="D8322:E8322">_xlfn.XLOOKUP(C8322,Table1[StoreID],Table1[[StoreName]:[Region]],0)</f>
        <v>StoreC</v>
      </c>
      <c r="E8322" s="37" t="str">
        <v>Alex</v>
      </c>
      <c r="F8322" s="37">
        <v>19</v>
      </c>
      <c r="G8322" s="37" t="str">
        <f>_xlfn.XLOOKUP(F8322,Reps!A:A,Reps!B:B,0)</f>
        <v>Omar</v>
      </c>
      <c r="H8322" s="37">
        <v>4079</v>
      </c>
      <c r="I8322" s="37" t="str" cm="1">
        <f t="array" ref="I8322:M8322">_xlfn.XLOOKUP(H8322,Product!A:A,Product!B:F,0)</f>
        <v>E91 BP-2</v>
      </c>
      <c r="J8322" s="37" t="str">
        <v>Energizer Card 2  AA Promo</v>
      </c>
      <c r="K8322" s="37" t="str">
        <v>Add-ons</v>
      </c>
      <c r="L8322" s="37" t="str">
        <v>Battery</v>
      </c>
      <c r="M8322" s="37" t="str">
        <v>Energizer</v>
      </c>
      <c r="N8322" s="37">
        <v>1</v>
      </c>
      <c r="O8322" s="38">
        <v>25</v>
      </c>
      <c r="P8322" s="38"/>
      <c r="Q8322" s="39">
        <v>45035.883474849536</v>
      </c>
      <c r="R8322" s="40" t="s">
        <v>7538</v>
      </c>
    </row>
    <row r="8323" spans="1:18" x14ac:dyDescent="0.3">
      <c r="A8323" s="41">
        <v>8322</v>
      </c>
      <c r="B8323" s="42">
        <v>10169</v>
      </c>
      <c r="C8323" s="42">
        <v>3</v>
      </c>
      <c r="D8323" s="37" t="str" cm="1">
        <f t="array" ref="D8323:E8323">_xlfn.XLOOKUP(C8323,Table1[StoreID],Table1[[StoreName]:[Region]],0)</f>
        <v>StoreC</v>
      </c>
      <c r="E8323" s="42" t="str">
        <v>Alex</v>
      </c>
      <c r="F8323" s="42">
        <v>19</v>
      </c>
      <c r="G8323" s="42" t="str">
        <f>_xlfn.XLOOKUP(F8323,Reps!A:A,Reps!B:B,0)</f>
        <v>Omar</v>
      </c>
      <c r="H8323" s="42">
        <v>4079</v>
      </c>
      <c r="I8323" s="42" t="str" cm="1">
        <f t="array" ref="I8323:M8323">_xlfn.XLOOKUP(H8323,Product!A:A,Product!B:F,0)</f>
        <v>E91 BP-2</v>
      </c>
      <c r="J8323" s="42" t="str">
        <v>Energizer Card 2  AA Promo</v>
      </c>
      <c r="K8323" s="42" t="str">
        <v>Add-ons</v>
      </c>
      <c r="L8323" s="42" t="str">
        <v>Battery</v>
      </c>
      <c r="M8323" s="42" t="str">
        <v>Energizer</v>
      </c>
      <c r="N8323" s="42">
        <v>1</v>
      </c>
      <c r="O8323" s="43">
        <v>25</v>
      </c>
      <c r="P8323" s="43"/>
      <c r="Q8323" s="44">
        <v>45035.883474884256</v>
      </c>
      <c r="R8323" s="45" t="s">
        <v>7538</v>
      </c>
    </row>
    <row r="8324" spans="1:18" x14ac:dyDescent="0.3">
      <c r="A8324" s="36">
        <v>8323</v>
      </c>
      <c r="B8324" s="37">
        <v>10170</v>
      </c>
      <c r="C8324" s="37">
        <v>3</v>
      </c>
      <c r="D8324" s="37" t="str" cm="1">
        <f t="array" ref="D8324:E8324">_xlfn.XLOOKUP(C8324,Table1[StoreID],Table1[[StoreName]:[Region]],0)</f>
        <v>StoreC</v>
      </c>
      <c r="E8324" s="37" t="str">
        <v>Alex</v>
      </c>
      <c r="F8324" s="37">
        <v>19</v>
      </c>
      <c r="G8324" s="37" t="str">
        <f>_xlfn.XLOOKUP(F8324,Reps!A:A,Reps!B:B,0)</f>
        <v>Omar</v>
      </c>
      <c r="H8324" s="37">
        <v>2786</v>
      </c>
      <c r="I8324" s="37" t="str" cm="1">
        <f t="array" ref="I8324:M8324">_xlfn.XLOOKUP(H8324,Product!A:A,Product!B:F,0)</f>
        <v>RSH-OFG179</v>
      </c>
      <c r="J8324" s="37" t="str">
        <v>Canal Toys - Style 4 Ever Mini Deco Glow In Dark Asst</v>
      </c>
      <c r="K8324" s="37" t="str">
        <v>Education &amp; Learning</v>
      </c>
      <c r="L8324" s="37" t="str">
        <v>Art &amp; Craft</v>
      </c>
      <c r="M8324" s="37" t="str">
        <v>Style 4 Ever</v>
      </c>
      <c r="N8324" s="37">
        <v>1</v>
      </c>
      <c r="O8324" s="38">
        <v>150</v>
      </c>
      <c r="P8324" s="38"/>
      <c r="Q8324" s="39">
        <v>45035.887221064811</v>
      </c>
      <c r="R8324" s="40" t="s">
        <v>7539</v>
      </c>
    </row>
    <row r="8325" spans="1:18" x14ac:dyDescent="0.3">
      <c r="A8325" s="41">
        <v>8324</v>
      </c>
      <c r="B8325" s="42">
        <v>10170</v>
      </c>
      <c r="C8325" s="42">
        <v>3</v>
      </c>
      <c r="D8325" s="37" t="str" cm="1">
        <f t="array" ref="D8325:E8325">_xlfn.XLOOKUP(C8325,Table1[StoreID],Table1[[StoreName]:[Region]],0)</f>
        <v>StoreC</v>
      </c>
      <c r="E8325" s="42" t="str">
        <v>Alex</v>
      </c>
      <c r="F8325" s="42">
        <v>19</v>
      </c>
      <c r="G8325" s="42" t="str">
        <f>_xlfn.XLOOKUP(F8325,Reps!A:A,Reps!B:B,0)</f>
        <v>Omar</v>
      </c>
      <c r="H8325" s="42">
        <v>2796</v>
      </c>
      <c r="I8325" s="42" t="str" cm="1">
        <f t="array" ref="I8325:M8325">_xlfn.XLOOKUP(H8325,Product!A:A,Product!B:F,0)</f>
        <v>RSH-96539</v>
      </c>
      <c r="J8325" s="42" t="str">
        <v>Moose - Scrunchmiez S2 Single Pack Cdu6Pcs</v>
      </c>
      <c r="K8325" s="42" t="str">
        <v>Fashion</v>
      </c>
      <c r="L8325" s="42" t="str">
        <v>Accessories</v>
      </c>
      <c r="M8325" s="42" t="str">
        <v>ScrunchMiez</v>
      </c>
      <c r="N8325" s="42">
        <v>1</v>
      </c>
      <c r="O8325" s="43">
        <v>137.5</v>
      </c>
      <c r="P8325" s="43"/>
      <c r="Q8325" s="44">
        <v>45035.887221064811</v>
      </c>
      <c r="R8325" s="45" t="s">
        <v>7539</v>
      </c>
    </row>
    <row r="8326" spans="1:18" x14ac:dyDescent="0.3">
      <c r="A8326" s="36">
        <v>8325</v>
      </c>
      <c r="B8326" s="37">
        <v>10171</v>
      </c>
      <c r="C8326" s="37">
        <v>3</v>
      </c>
      <c r="D8326" s="37" t="str" cm="1">
        <f t="array" ref="D8326:E8326">_xlfn.XLOOKUP(C8326,Table1[StoreID],Table1[[StoreName]:[Region]],0)</f>
        <v>StoreC</v>
      </c>
      <c r="E8326" s="37" t="str">
        <v>Alex</v>
      </c>
      <c r="F8326" s="37">
        <v>19</v>
      </c>
      <c r="G8326" s="37" t="str">
        <f>_xlfn.XLOOKUP(F8326,Reps!A:A,Reps!B:B,0)</f>
        <v>Omar</v>
      </c>
      <c r="H8326" s="37">
        <v>4079</v>
      </c>
      <c r="I8326" s="37" t="str" cm="1">
        <f t="array" ref="I8326:M8326">_xlfn.XLOOKUP(H8326,Product!A:A,Product!B:F,0)</f>
        <v>E91 BP-2</v>
      </c>
      <c r="J8326" s="37" t="str">
        <v>Energizer Card 2  AA Promo</v>
      </c>
      <c r="K8326" s="37" t="str">
        <v>Add-ons</v>
      </c>
      <c r="L8326" s="37" t="str">
        <v>Battery</v>
      </c>
      <c r="M8326" s="37" t="str">
        <v>Energizer</v>
      </c>
      <c r="N8326" s="37">
        <v>1</v>
      </c>
      <c r="O8326" s="38">
        <v>25</v>
      </c>
      <c r="P8326" s="38"/>
      <c r="Q8326" s="39">
        <v>45035.914936770831</v>
      </c>
      <c r="R8326" s="40" t="s">
        <v>7540</v>
      </c>
    </row>
    <row r="8327" spans="1:18" x14ac:dyDescent="0.3">
      <c r="A8327" s="41">
        <v>8326</v>
      </c>
      <c r="B8327" s="42">
        <v>10171</v>
      </c>
      <c r="C8327" s="42">
        <v>3</v>
      </c>
      <c r="D8327" s="37" t="str" cm="1">
        <f t="array" ref="D8327:E8327">_xlfn.XLOOKUP(C8327,Table1[StoreID],Table1[[StoreName]:[Region]],0)</f>
        <v>StoreC</v>
      </c>
      <c r="E8327" s="42" t="str">
        <v>Alex</v>
      </c>
      <c r="F8327" s="42">
        <v>19</v>
      </c>
      <c r="G8327" s="42" t="str">
        <f>_xlfn.XLOOKUP(F8327,Reps!A:A,Reps!B:B,0)</f>
        <v>Omar</v>
      </c>
      <c r="H8327" s="42">
        <v>4079</v>
      </c>
      <c r="I8327" s="42" t="str" cm="1">
        <f t="array" ref="I8327:M8327">_xlfn.XLOOKUP(H8327,Product!A:A,Product!B:F,0)</f>
        <v>E91 BP-2</v>
      </c>
      <c r="J8327" s="42" t="str">
        <v>Energizer Card 2  AA Promo</v>
      </c>
      <c r="K8327" s="42" t="str">
        <v>Add-ons</v>
      </c>
      <c r="L8327" s="42" t="str">
        <v>Battery</v>
      </c>
      <c r="M8327" s="42" t="str">
        <v>Energizer</v>
      </c>
      <c r="N8327" s="42">
        <v>1</v>
      </c>
      <c r="O8327" s="43">
        <v>25</v>
      </c>
      <c r="P8327" s="43"/>
      <c r="Q8327" s="44">
        <v>45035.914936770831</v>
      </c>
      <c r="R8327" s="45" t="s">
        <v>7540</v>
      </c>
    </row>
    <row r="8328" spans="1:18" x14ac:dyDescent="0.3">
      <c r="A8328" s="36">
        <v>8327</v>
      </c>
      <c r="B8328" s="37">
        <v>10173</v>
      </c>
      <c r="C8328" s="37">
        <v>3</v>
      </c>
      <c r="D8328" s="37" t="str" cm="1">
        <f t="array" ref="D8328:E8328">_xlfn.XLOOKUP(C8328,Table1[StoreID],Table1[[StoreName]:[Region]],0)</f>
        <v>StoreC</v>
      </c>
      <c r="E8328" s="37" t="str">
        <v>Alex</v>
      </c>
      <c r="F8328" s="37">
        <v>19</v>
      </c>
      <c r="G8328" s="37" t="str">
        <f>_xlfn.XLOOKUP(F8328,Reps!A:A,Reps!B:B,0)</f>
        <v>Omar</v>
      </c>
      <c r="H8328" s="37">
        <v>2781</v>
      </c>
      <c r="I8328" s="37" t="str" cm="1">
        <f t="array" ref="I8328:M8328">_xlfn.XLOOKUP(H8328,Product!A:A,Product!B:F,0)</f>
        <v>RSH-OFG216</v>
      </c>
      <c r="J8328" s="37" t="str">
        <v>Canal Toys - Style 4 Ever Tie Dye Kit (2 asst)</v>
      </c>
      <c r="K8328" s="37" t="str">
        <v>Education &amp; Learning</v>
      </c>
      <c r="L8328" s="37" t="str">
        <v>Art &amp; Craft</v>
      </c>
      <c r="M8328" s="37" t="str">
        <v>Style 4 Ever</v>
      </c>
      <c r="N8328" s="37">
        <v>1</v>
      </c>
      <c r="O8328" s="38">
        <v>197.5</v>
      </c>
      <c r="P8328" s="38"/>
      <c r="Q8328" s="39">
        <v>45035.922179594905</v>
      </c>
      <c r="R8328" s="40" t="s">
        <v>7541</v>
      </c>
    </row>
    <row r="8329" spans="1:18" x14ac:dyDescent="0.3">
      <c r="A8329" s="41">
        <v>8328</v>
      </c>
      <c r="B8329" s="42">
        <v>10174</v>
      </c>
      <c r="C8329" s="42">
        <v>3</v>
      </c>
      <c r="D8329" s="37" t="str" cm="1">
        <f t="array" ref="D8329:E8329">_xlfn.XLOOKUP(C8329,Table1[StoreID],Table1[[StoreName]:[Region]],0)</f>
        <v>StoreC</v>
      </c>
      <c r="E8329" s="42" t="str">
        <v>Alex</v>
      </c>
      <c r="F8329" s="42">
        <v>19</v>
      </c>
      <c r="G8329" s="42" t="str">
        <f>_xlfn.XLOOKUP(F8329,Reps!A:A,Reps!B:B,0)</f>
        <v>Omar</v>
      </c>
      <c r="H8329" s="42">
        <v>598</v>
      </c>
      <c r="I8329" s="42" t="str" cm="1">
        <f t="array" ref="I8329:M8329">_xlfn.XLOOKUP(H8329,Product!A:A,Product!B:F,0)</f>
        <v>YA-182-85055</v>
      </c>
      <c r="J8329" s="42" t="str">
        <v>Pokémon Trading Cards SWSH-11 Lost Origins Boosters</v>
      </c>
      <c r="K8329" s="42" t="str">
        <v>Games</v>
      </c>
      <c r="L8329" s="42" t="str">
        <v>Card Game</v>
      </c>
      <c r="M8329" s="42" t="str">
        <v>Pokémon</v>
      </c>
      <c r="N8329" s="42">
        <v>1</v>
      </c>
      <c r="O8329" s="43">
        <v>110</v>
      </c>
      <c r="P8329" s="43"/>
      <c r="Q8329" s="44">
        <v>45035.934010416669</v>
      </c>
      <c r="R8329" s="45" t="s">
        <v>7542</v>
      </c>
    </row>
    <row r="8330" spans="1:18" x14ac:dyDescent="0.3">
      <c r="A8330" s="36">
        <v>8329</v>
      </c>
      <c r="B8330" s="37">
        <v>10175</v>
      </c>
      <c r="C8330" s="37">
        <v>3</v>
      </c>
      <c r="D8330" s="37" t="str" cm="1">
        <f t="array" ref="D8330:E8330">_xlfn.XLOOKUP(C8330,Table1[StoreID],Table1[[StoreName]:[Region]],0)</f>
        <v>StoreC</v>
      </c>
      <c r="E8330" s="37" t="str">
        <v>Alex</v>
      </c>
      <c r="F8330" s="37">
        <v>19</v>
      </c>
      <c r="G8330" s="37" t="str">
        <f>_xlfn.XLOOKUP(F8330,Reps!A:A,Reps!B:B,0)</f>
        <v>Omar</v>
      </c>
      <c r="H8330" s="37">
        <v>465</v>
      </c>
      <c r="I8330" s="37" t="str" cm="1">
        <f t="array" ref="I8330:M8330">_xlfn.XLOOKUP(H8330,Product!A:A,Product!B:F,0)</f>
        <v>YW-26-032</v>
      </c>
      <c r="J8330" s="37" t="str">
        <v>Pokémon Card 25 card ( Stand 20 pcs )</v>
      </c>
      <c r="K8330" s="37" t="str">
        <v>Games</v>
      </c>
      <c r="L8330" s="37" t="str">
        <v>Card Game</v>
      </c>
      <c r="M8330" s="37" t="str">
        <v>Pokémon</v>
      </c>
      <c r="N8330" s="37">
        <v>1</v>
      </c>
      <c r="O8330" s="38">
        <v>25</v>
      </c>
      <c r="P8330" s="38"/>
      <c r="Q8330" s="39">
        <v>45035.939013773146</v>
      </c>
      <c r="R8330" s="40" t="s">
        <v>7543</v>
      </c>
    </row>
    <row r="8331" spans="1:18" x14ac:dyDescent="0.3">
      <c r="A8331" s="41">
        <v>8330</v>
      </c>
      <c r="B8331" s="42">
        <v>10175</v>
      </c>
      <c r="C8331" s="42">
        <v>3</v>
      </c>
      <c r="D8331" s="37" t="str" cm="1">
        <f t="array" ref="D8331:E8331">_xlfn.XLOOKUP(C8331,Table1[StoreID],Table1[[StoreName]:[Region]],0)</f>
        <v>StoreC</v>
      </c>
      <c r="E8331" s="42" t="str">
        <v>Alex</v>
      </c>
      <c r="F8331" s="42">
        <v>19</v>
      </c>
      <c r="G8331" s="42" t="str">
        <f>_xlfn.XLOOKUP(F8331,Reps!A:A,Reps!B:B,0)</f>
        <v>Omar</v>
      </c>
      <c r="H8331" s="42">
        <v>392</v>
      </c>
      <c r="I8331" s="42" t="str" cm="1">
        <f t="array" ref="I8331:M8331">_xlfn.XLOOKUP(H8331,Product!A:A,Product!B:F,0)</f>
        <v>YW-28-030</v>
      </c>
      <c r="J8331" s="42" t="str">
        <v>Pokémon Album 3D 4PCS in the page</v>
      </c>
      <c r="K8331" s="42" t="str">
        <v>Games</v>
      </c>
      <c r="L8331" s="42" t="str">
        <v>Card Game</v>
      </c>
      <c r="M8331" s="42" t="str">
        <v>Pokémon</v>
      </c>
      <c r="N8331" s="42">
        <v>1</v>
      </c>
      <c r="O8331" s="43">
        <v>75</v>
      </c>
      <c r="P8331" s="43"/>
      <c r="Q8331" s="44">
        <v>45035.939013773146</v>
      </c>
      <c r="R8331" s="45" t="s">
        <v>7543</v>
      </c>
    </row>
    <row r="8332" spans="1:18" x14ac:dyDescent="0.3">
      <c r="A8332" s="36">
        <v>8331</v>
      </c>
      <c r="B8332" s="37">
        <v>10176</v>
      </c>
      <c r="C8332" s="37">
        <v>3</v>
      </c>
      <c r="D8332" s="37" t="str" cm="1">
        <f t="array" ref="D8332:E8332">_xlfn.XLOOKUP(C8332,Table1[StoreID],Table1[[StoreName]:[Region]],0)</f>
        <v>StoreC</v>
      </c>
      <c r="E8332" s="37" t="str">
        <v>Alex</v>
      </c>
      <c r="F8332" s="37">
        <v>19</v>
      </c>
      <c r="G8332" s="37" t="str">
        <f>_xlfn.XLOOKUP(F8332,Reps!A:A,Reps!B:B,0)</f>
        <v>Omar</v>
      </c>
      <c r="H8332" s="37">
        <v>415</v>
      </c>
      <c r="I8332" s="37" t="str" cm="1">
        <f t="array" ref="I8332:M8332">_xlfn.XLOOKUP(H8332,Product!A:A,Product!B:F,0)</f>
        <v>YW-28-005</v>
      </c>
      <c r="J8332" s="37" t="str">
        <v>Block Bag Super Hero ( Stand 24 Pieces )</v>
      </c>
      <c r="K8332" s="37" t="str">
        <v>Blocks</v>
      </c>
      <c r="L8332" s="37" t="str">
        <v>Lego</v>
      </c>
      <c r="M8332" s="37" t="str">
        <v>Lego</v>
      </c>
      <c r="N8332" s="37">
        <v>1</v>
      </c>
      <c r="O8332" s="38">
        <v>15</v>
      </c>
      <c r="P8332" s="38"/>
      <c r="Q8332" s="39">
        <v>45035.944265590275</v>
      </c>
      <c r="R8332" s="40" t="s">
        <v>7544</v>
      </c>
    </row>
    <row r="8333" spans="1:18" x14ac:dyDescent="0.3">
      <c r="A8333" s="41">
        <v>8332</v>
      </c>
      <c r="B8333" s="42">
        <v>10176</v>
      </c>
      <c r="C8333" s="42">
        <v>3</v>
      </c>
      <c r="D8333" s="37" t="str" cm="1">
        <f t="array" ref="D8333:E8333">_xlfn.XLOOKUP(C8333,Table1[StoreID],Table1[[StoreName]:[Region]],0)</f>
        <v>StoreC</v>
      </c>
      <c r="E8333" s="42" t="str">
        <v>Alex</v>
      </c>
      <c r="F8333" s="42">
        <v>19</v>
      </c>
      <c r="G8333" s="42" t="str">
        <f>_xlfn.XLOOKUP(F8333,Reps!A:A,Reps!B:B,0)</f>
        <v>Omar</v>
      </c>
      <c r="H8333" s="42">
        <v>415</v>
      </c>
      <c r="I8333" s="42" t="str" cm="1">
        <f t="array" ref="I8333:M8333">_xlfn.XLOOKUP(H8333,Product!A:A,Product!B:F,0)</f>
        <v>YW-28-005</v>
      </c>
      <c r="J8333" s="42" t="str">
        <v>Block Bag Super Hero ( Stand 24 Pieces )</v>
      </c>
      <c r="K8333" s="42" t="str">
        <v>Blocks</v>
      </c>
      <c r="L8333" s="42" t="str">
        <v>Lego</v>
      </c>
      <c r="M8333" s="42" t="str">
        <v>Lego</v>
      </c>
      <c r="N8333" s="42">
        <v>1</v>
      </c>
      <c r="O8333" s="43">
        <v>15</v>
      </c>
      <c r="P8333" s="43"/>
      <c r="Q8333" s="44">
        <v>45035.944265590275</v>
      </c>
      <c r="R8333" s="45" t="s">
        <v>7544</v>
      </c>
    </row>
    <row r="8334" spans="1:18" x14ac:dyDescent="0.3">
      <c r="A8334" s="36">
        <v>8333</v>
      </c>
      <c r="B8334" s="37">
        <v>10176</v>
      </c>
      <c r="C8334" s="37">
        <v>3</v>
      </c>
      <c r="D8334" s="37" t="str" cm="1">
        <f t="array" ref="D8334:E8334">_xlfn.XLOOKUP(C8334,Table1[StoreID],Table1[[StoreName]:[Region]],0)</f>
        <v>StoreC</v>
      </c>
      <c r="E8334" s="37" t="str">
        <v>Alex</v>
      </c>
      <c r="F8334" s="37">
        <v>19</v>
      </c>
      <c r="G8334" s="37" t="str">
        <f>_xlfn.XLOOKUP(F8334,Reps!A:A,Reps!B:B,0)</f>
        <v>Omar</v>
      </c>
      <c r="H8334" s="37">
        <v>416</v>
      </c>
      <c r="I8334" s="37" t="str" cm="1">
        <f t="array" ref="I8334:M8334">_xlfn.XLOOKUP(H8334,Product!A:A,Product!B:F,0)</f>
        <v>YW-28-004</v>
      </c>
      <c r="J8334" s="37" t="str">
        <v>Block Bag Sider Man ( Stand 24 pieces )</v>
      </c>
      <c r="K8334" s="37" t="str">
        <v>Blocks</v>
      </c>
      <c r="L8334" s="37" t="str">
        <v>Lego</v>
      </c>
      <c r="M8334" s="37" t="str">
        <v>Lego</v>
      </c>
      <c r="N8334" s="37">
        <v>1</v>
      </c>
      <c r="O8334" s="38">
        <v>15</v>
      </c>
      <c r="P8334" s="38"/>
      <c r="Q8334" s="39">
        <v>45035.944265590275</v>
      </c>
      <c r="R8334" s="40" t="s">
        <v>7544</v>
      </c>
    </row>
    <row r="8335" spans="1:18" x14ac:dyDescent="0.3">
      <c r="A8335" s="41">
        <v>8334</v>
      </c>
      <c r="B8335" s="42">
        <v>10180</v>
      </c>
      <c r="C8335" s="42">
        <v>3</v>
      </c>
      <c r="D8335" s="37" t="str" cm="1">
        <f t="array" ref="D8335:E8335">_xlfn.XLOOKUP(C8335,Table1[StoreID],Table1[[StoreName]:[Region]],0)</f>
        <v>StoreC</v>
      </c>
      <c r="E8335" s="42" t="str">
        <v>Alex</v>
      </c>
      <c r="F8335" s="42">
        <v>19</v>
      </c>
      <c r="G8335" s="42" t="str">
        <f>_xlfn.XLOOKUP(F8335,Reps!A:A,Reps!B:B,0)</f>
        <v>Omar</v>
      </c>
      <c r="H8335" s="42">
        <v>4028</v>
      </c>
      <c r="I8335" s="42" t="str" cm="1">
        <f t="array" ref="I8335:M8335">_xlfn.XLOOKUP(H8335,Product!A:A,Product!B:F,0)</f>
        <v>FS0003570</v>
      </c>
      <c r="J8335" s="42" t="str">
        <v>Topps Match Attax 2022/2023 - Single Pack  Stand (36 pieces)</v>
      </c>
      <c r="K8335" s="42" t="str">
        <v>Games</v>
      </c>
      <c r="L8335" s="42" t="str">
        <v>Card Game</v>
      </c>
      <c r="M8335" s="42" t="str">
        <v>Match Attax</v>
      </c>
      <c r="N8335" s="42">
        <v>1</v>
      </c>
      <c r="O8335" s="43">
        <v>45</v>
      </c>
      <c r="P8335" s="43"/>
      <c r="Q8335" s="44">
        <v>45035.992843981483</v>
      </c>
      <c r="R8335" s="45" t="s">
        <v>7545</v>
      </c>
    </row>
    <row r="8336" spans="1:18" x14ac:dyDescent="0.3">
      <c r="A8336" s="36">
        <v>8335</v>
      </c>
      <c r="B8336" s="37">
        <v>10180</v>
      </c>
      <c r="C8336" s="37">
        <v>3</v>
      </c>
      <c r="D8336" s="37" t="str" cm="1">
        <f t="array" ref="D8336:E8336">_xlfn.XLOOKUP(C8336,Table1[StoreID],Table1[[StoreName]:[Region]],0)</f>
        <v>StoreC</v>
      </c>
      <c r="E8336" s="37" t="str">
        <v>Alex</v>
      </c>
      <c r="F8336" s="37">
        <v>19</v>
      </c>
      <c r="G8336" s="37" t="str">
        <f>_xlfn.XLOOKUP(F8336,Reps!A:A,Reps!B:B,0)</f>
        <v>Omar</v>
      </c>
      <c r="H8336" s="37">
        <v>4028</v>
      </c>
      <c r="I8336" s="37" t="str" cm="1">
        <f t="array" ref="I8336:M8336">_xlfn.XLOOKUP(H8336,Product!A:A,Product!B:F,0)</f>
        <v>FS0003570</v>
      </c>
      <c r="J8336" s="37" t="str">
        <v>Topps Match Attax 2022/2023 - Single Pack  Stand (36 pieces)</v>
      </c>
      <c r="K8336" s="37" t="str">
        <v>Games</v>
      </c>
      <c r="L8336" s="37" t="str">
        <v>Card Game</v>
      </c>
      <c r="M8336" s="37" t="str">
        <v>Match Attax</v>
      </c>
      <c r="N8336" s="37">
        <v>1</v>
      </c>
      <c r="O8336" s="38">
        <v>45</v>
      </c>
      <c r="P8336" s="38"/>
      <c r="Q8336" s="39">
        <v>45035.992843981483</v>
      </c>
      <c r="R8336" s="40" t="s">
        <v>7545</v>
      </c>
    </row>
    <row r="8337" spans="1:18" x14ac:dyDescent="0.3">
      <c r="A8337" s="41">
        <v>8336</v>
      </c>
      <c r="B8337" s="42">
        <v>10182</v>
      </c>
      <c r="C8337" s="42">
        <v>3</v>
      </c>
      <c r="D8337" s="37" t="str" cm="1">
        <f t="array" ref="D8337:E8337">_xlfn.XLOOKUP(C8337,Table1[StoreID],Table1[[StoreName]:[Region]],0)</f>
        <v>StoreC</v>
      </c>
      <c r="E8337" s="42" t="str">
        <v>Alex</v>
      </c>
      <c r="F8337" s="42">
        <v>19</v>
      </c>
      <c r="G8337" s="42" t="str">
        <f>_xlfn.XLOOKUP(F8337,Reps!A:A,Reps!B:B,0)</f>
        <v>Omar</v>
      </c>
      <c r="H8337" s="42">
        <v>633</v>
      </c>
      <c r="I8337" s="42" t="str" cm="1">
        <f t="array" ref="I8337:M8337">_xlfn.XLOOKUP(H8337,Product!A:A,Product!B:F,0)</f>
        <v>XS-36435</v>
      </c>
      <c r="J8337" s="42" t="str">
        <v>X-SHOT -Excel-Hawk Eye  (16Darts)</v>
      </c>
      <c r="K8337" s="42" t="str">
        <v>Guns</v>
      </c>
      <c r="L8337" s="42" t="str">
        <v>Gun</v>
      </c>
      <c r="M8337" s="42" t="str">
        <v>X-Shot</v>
      </c>
      <c r="N8337" s="42">
        <v>-1</v>
      </c>
      <c r="O8337" s="43">
        <v>-300</v>
      </c>
      <c r="P8337" s="43" t="s">
        <v>122</v>
      </c>
      <c r="Q8337" s="44">
        <v>45035.996633877316</v>
      </c>
      <c r="R8337" s="45" t="s">
        <v>7546</v>
      </c>
    </row>
    <row r="8338" spans="1:18" x14ac:dyDescent="0.3">
      <c r="A8338" s="36">
        <v>8337</v>
      </c>
      <c r="B8338" s="37">
        <v>10183</v>
      </c>
      <c r="C8338" s="37">
        <v>3</v>
      </c>
      <c r="D8338" s="37" t="str" cm="1">
        <f t="array" ref="D8338:E8338">_xlfn.XLOOKUP(C8338,Table1[StoreID],Table1[[StoreName]:[Region]],0)</f>
        <v>StoreC</v>
      </c>
      <c r="E8338" s="37" t="str">
        <v>Alex</v>
      </c>
      <c r="F8338" s="37">
        <v>19</v>
      </c>
      <c r="G8338" s="37" t="str">
        <f>_xlfn.XLOOKUP(F8338,Reps!A:A,Reps!B:B,0)</f>
        <v>Omar</v>
      </c>
      <c r="H8338" s="37">
        <v>601</v>
      </c>
      <c r="I8338" s="37" t="str" cm="1">
        <f t="array" ref="I8338:M8338">_xlfn.XLOOKUP(H8338,Product!A:A,Product!B:F,0)</f>
        <v>XS-4861</v>
      </c>
      <c r="J8338" s="37" t="str">
        <v>X-Shot Dino Attack-Eliminator(2Medium Egg,4Small Egg,24Darts)</v>
      </c>
      <c r="K8338" s="37" t="str">
        <v>Guns</v>
      </c>
      <c r="L8338" s="37" t="str">
        <v>Gun</v>
      </c>
      <c r="M8338" s="37" t="str">
        <v>X-Shot</v>
      </c>
      <c r="N8338" s="37">
        <v>1</v>
      </c>
      <c r="O8338" s="38">
        <v>349.5</v>
      </c>
      <c r="P8338" s="38"/>
      <c r="Q8338" s="39">
        <v>45035.999255821756</v>
      </c>
      <c r="R8338" s="40" t="s">
        <v>7547</v>
      </c>
    </row>
    <row r="8339" spans="1:18" x14ac:dyDescent="0.3">
      <c r="A8339" s="41">
        <v>8338</v>
      </c>
      <c r="B8339" s="42">
        <v>10191</v>
      </c>
      <c r="C8339" s="42">
        <v>3</v>
      </c>
      <c r="D8339" s="37" t="str" cm="1">
        <f t="array" ref="D8339:E8339">_xlfn.XLOOKUP(C8339,Table1[StoreID],Table1[[StoreName]:[Region]],0)</f>
        <v>StoreC</v>
      </c>
      <c r="E8339" s="42" t="str">
        <v>Alex</v>
      </c>
      <c r="F8339" s="42">
        <v>19</v>
      </c>
      <c r="G8339" s="42" t="str">
        <f>_xlfn.XLOOKUP(F8339,Reps!A:A,Reps!B:B,0)</f>
        <v>Omar</v>
      </c>
      <c r="H8339" s="42">
        <v>3392</v>
      </c>
      <c r="I8339" s="42" t="str" cm="1">
        <f t="array" ref="I8339:M8339">_xlfn.XLOOKUP(H8339,Product!A:A,Product!B:F,0)</f>
        <v>MGA-580843</v>
      </c>
      <c r="J8339" s="42" t="str">
        <v>Mermaze Mermaidz Collector Fashion Doll S1</v>
      </c>
      <c r="K8339" s="42" t="str">
        <v>Dolls &amp; Accessories</v>
      </c>
      <c r="L8339" s="42" t="str">
        <v>Fashion Doll</v>
      </c>
      <c r="M8339" s="42" t="str">
        <v>Mermaze Mermaidz</v>
      </c>
      <c r="N8339" s="42">
        <v>1</v>
      </c>
      <c r="O8339" s="43">
        <v>1000</v>
      </c>
      <c r="P8339" s="43"/>
      <c r="Q8339" s="44">
        <v>45036.046332210652</v>
      </c>
      <c r="R8339" s="45" t="s">
        <v>7548</v>
      </c>
    </row>
    <row r="8340" spans="1:18" x14ac:dyDescent="0.3">
      <c r="A8340" s="36">
        <v>8339</v>
      </c>
      <c r="B8340" s="37">
        <v>10191</v>
      </c>
      <c r="C8340" s="37">
        <v>3</v>
      </c>
      <c r="D8340" s="37" t="str" cm="1">
        <f t="array" ref="D8340:E8340">_xlfn.XLOOKUP(C8340,Table1[StoreID],Table1[[StoreName]:[Region]],0)</f>
        <v>StoreC</v>
      </c>
      <c r="E8340" s="37" t="str">
        <v>Alex</v>
      </c>
      <c r="F8340" s="37">
        <v>19</v>
      </c>
      <c r="G8340" s="37" t="str">
        <f>_xlfn.XLOOKUP(F8340,Reps!A:A,Reps!B:B,0)</f>
        <v>Omar</v>
      </c>
      <c r="H8340" s="37">
        <v>2787</v>
      </c>
      <c r="I8340" s="37" t="str" cm="1">
        <f t="array" ref="I8340:M8340">_xlfn.XLOOKUP(H8340,Product!A:A,Product!B:F,0)</f>
        <v>RSH-OFG163</v>
      </c>
      <c r="J8340" s="37" t="str">
        <v>Canal Toys - Style 4 Ever Nail &amp; Tattos Salon</v>
      </c>
      <c r="K8340" s="37" t="str">
        <v>Education &amp; Learning</v>
      </c>
      <c r="L8340" s="37" t="str">
        <v>Art &amp; Craft</v>
      </c>
      <c r="M8340" s="37" t="str">
        <v>Style 4 Ever</v>
      </c>
      <c r="N8340" s="37">
        <v>1</v>
      </c>
      <c r="O8340" s="38">
        <v>750</v>
      </c>
      <c r="P8340" s="38"/>
      <c r="Q8340" s="39">
        <v>45036.046332210652</v>
      </c>
      <c r="R8340" s="40" t="s">
        <v>7548</v>
      </c>
    </row>
    <row r="8341" spans="1:18" x14ac:dyDescent="0.3">
      <c r="A8341" s="41">
        <v>8340</v>
      </c>
      <c r="B8341" s="42">
        <v>10191</v>
      </c>
      <c r="C8341" s="42">
        <v>3</v>
      </c>
      <c r="D8341" s="37" t="str" cm="1">
        <f t="array" ref="D8341:E8341">_xlfn.XLOOKUP(C8341,Table1[StoreID],Table1[[StoreName]:[Region]],0)</f>
        <v>StoreC</v>
      </c>
      <c r="E8341" s="42" t="str">
        <v>Alex</v>
      </c>
      <c r="F8341" s="42">
        <v>19</v>
      </c>
      <c r="G8341" s="42" t="str">
        <f>_xlfn.XLOOKUP(F8341,Reps!A:A,Reps!B:B,0)</f>
        <v>Omar</v>
      </c>
      <c r="H8341" s="42">
        <v>2811</v>
      </c>
      <c r="I8341" s="42" t="str" cm="1">
        <f t="array" ref="I8341:M8341">_xlfn.XLOOKUP(H8341,Product!A:A,Product!B:F,0)</f>
        <v>RSH-50050</v>
      </c>
      <c r="J8341" s="42" t="str">
        <v>Moose - Kindikids Doctor Dress Up Marsha Mello</v>
      </c>
      <c r="K8341" s="42" t="str">
        <v>Dolls &amp; Accessories</v>
      </c>
      <c r="L8341" s="42" t="str">
        <v>Doll</v>
      </c>
      <c r="M8341" s="42" t="str">
        <v>Kindi Kids</v>
      </c>
      <c r="N8341" s="42">
        <v>1</v>
      </c>
      <c r="O8341" s="43">
        <v>997.5</v>
      </c>
      <c r="P8341" s="43"/>
      <c r="Q8341" s="44">
        <v>45036.046332210652</v>
      </c>
      <c r="R8341" s="45" t="s">
        <v>7548</v>
      </c>
    </row>
    <row r="8342" spans="1:18" x14ac:dyDescent="0.3">
      <c r="A8342" s="36">
        <v>8341</v>
      </c>
      <c r="B8342" s="37">
        <v>10191</v>
      </c>
      <c r="C8342" s="37">
        <v>3</v>
      </c>
      <c r="D8342" s="37" t="str" cm="1">
        <f t="array" ref="D8342:E8342">_xlfn.XLOOKUP(C8342,Table1[StoreID],Table1[[StoreName]:[Region]],0)</f>
        <v>StoreC</v>
      </c>
      <c r="E8342" s="37" t="str">
        <v>Alex</v>
      </c>
      <c r="F8342" s="37">
        <v>19</v>
      </c>
      <c r="G8342" s="37" t="str">
        <f>_xlfn.XLOOKUP(F8342,Reps!A:A,Reps!B:B,0)</f>
        <v>Omar</v>
      </c>
      <c r="H8342" s="37">
        <v>4079</v>
      </c>
      <c r="I8342" s="37" t="str" cm="1">
        <f t="array" ref="I8342:M8342">_xlfn.XLOOKUP(H8342,Product!A:A,Product!B:F,0)</f>
        <v>E91 BP-2</v>
      </c>
      <c r="J8342" s="37" t="str">
        <v>Energizer Card 2  AA Promo</v>
      </c>
      <c r="K8342" s="37" t="str">
        <v>Add-ons</v>
      </c>
      <c r="L8342" s="37" t="str">
        <v>Battery</v>
      </c>
      <c r="M8342" s="37" t="str">
        <v>Energizer</v>
      </c>
      <c r="N8342" s="37">
        <v>1</v>
      </c>
      <c r="O8342" s="38">
        <v>25</v>
      </c>
      <c r="P8342" s="38"/>
      <c r="Q8342" s="39">
        <v>45036.046332210652</v>
      </c>
      <c r="R8342" s="40" t="s">
        <v>7548</v>
      </c>
    </row>
    <row r="8343" spans="1:18" x14ac:dyDescent="0.3">
      <c r="A8343" s="41">
        <v>8342</v>
      </c>
      <c r="B8343" s="42">
        <v>10195</v>
      </c>
      <c r="C8343" s="42">
        <v>3</v>
      </c>
      <c r="D8343" s="37" t="str" cm="1">
        <f t="array" ref="D8343:E8343">_xlfn.XLOOKUP(C8343,Table1[StoreID],Table1[[StoreName]:[Region]],0)</f>
        <v>StoreC</v>
      </c>
      <c r="E8343" s="42" t="str">
        <v>Alex</v>
      </c>
      <c r="F8343" s="42">
        <v>19</v>
      </c>
      <c r="G8343" s="42" t="str">
        <f>_xlfn.XLOOKUP(F8343,Reps!A:A,Reps!B:B,0)</f>
        <v>Omar</v>
      </c>
      <c r="H8343" s="42">
        <v>2783</v>
      </c>
      <c r="I8343" s="42" t="str" cm="1">
        <f t="array" ref="I8343:M8343">_xlfn.XLOOKUP(H8343,Product!A:A,Product!B:F,0)</f>
        <v>RSH-OFG208</v>
      </c>
      <c r="J8343" s="42" t="str">
        <v>Canal Toys - Style 4 ever Unicorn  Lamp DIY Light-Up</v>
      </c>
      <c r="K8343" s="42" t="str">
        <v>Education &amp; Learning</v>
      </c>
      <c r="L8343" s="42" t="str">
        <v>Art &amp; Craft</v>
      </c>
      <c r="M8343" s="42" t="str">
        <v>Style 4 Ever</v>
      </c>
      <c r="N8343" s="42">
        <v>1</v>
      </c>
      <c r="O8343" s="43">
        <v>600</v>
      </c>
      <c r="P8343" s="43"/>
      <c r="Q8343" s="44">
        <v>45036.507411493054</v>
      </c>
      <c r="R8343" s="45" t="s">
        <v>7549</v>
      </c>
    </row>
    <row r="8344" spans="1:18" x14ac:dyDescent="0.3">
      <c r="A8344" s="36">
        <v>8343</v>
      </c>
      <c r="B8344" s="37">
        <v>10198</v>
      </c>
      <c r="C8344" s="37">
        <v>3</v>
      </c>
      <c r="D8344" s="37" t="str" cm="1">
        <f t="array" ref="D8344:E8344">_xlfn.XLOOKUP(C8344,Table1[StoreID],Table1[[StoreName]:[Region]],0)</f>
        <v>StoreC</v>
      </c>
      <c r="E8344" s="37" t="str">
        <v>Alex</v>
      </c>
      <c r="F8344" s="37">
        <v>19</v>
      </c>
      <c r="G8344" s="37" t="str">
        <f>_xlfn.XLOOKUP(F8344,Reps!A:A,Reps!B:B,0)</f>
        <v>Omar</v>
      </c>
      <c r="H8344" s="37">
        <v>465</v>
      </c>
      <c r="I8344" s="37" t="str" cm="1">
        <f t="array" ref="I8344:M8344">_xlfn.XLOOKUP(H8344,Product!A:A,Product!B:F,0)</f>
        <v>YW-26-032</v>
      </c>
      <c r="J8344" s="37" t="str">
        <v>Pokémon Card 25 card ( Stand 20 pcs )</v>
      </c>
      <c r="K8344" s="37" t="str">
        <v>Games</v>
      </c>
      <c r="L8344" s="37" t="str">
        <v>Card Game</v>
      </c>
      <c r="M8344" s="37" t="str">
        <v>Pokémon</v>
      </c>
      <c r="N8344" s="37">
        <v>1</v>
      </c>
      <c r="O8344" s="38">
        <v>25</v>
      </c>
      <c r="P8344" s="38"/>
      <c r="Q8344" s="39">
        <v>45036.521936956022</v>
      </c>
      <c r="R8344" s="40" t="s">
        <v>7550</v>
      </c>
    </row>
    <row r="8345" spans="1:18" x14ac:dyDescent="0.3">
      <c r="A8345" s="41">
        <v>8344</v>
      </c>
      <c r="B8345" s="42">
        <v>10198</v>
      </c>
      <c r="C8345" s="42">
        <v>3</v>
      </c>
      <c r="D8345" s="37" t="str" cm="1">
        <f t="array" ref="D8345:E8345">_xlfn.XLOOKUP(C8345,Table1[StoreID],Table1[[StoreName]:[Region]],0)</f>
        <v>StoreC</v>
      </c>
      <c r="E8345" s="42" t="str">
        <v>Alex</v>
      </c>
      <c r="F8345" s="42">
        <v>19</v>
      </c>
      <c r="G8345" s="42" t="str">
        <f>_xlfn.XLOOKUP(F8345,Reps!A:A,Reps!B:B,0)</f>
        <v>Omar</v>
      </c>
      <c r="H8345" s="42">
        <v>465</v>
      </c>
      <c r="I8345" s="42" t="str" cm="1">
        <f t="array" ref="I8345:M8345">_xlfn.XLOOKUP(H8345,Product!A:A,Product!B:F,0)</f>
        <v>YW-26-032</v>
      </c>
      <c r="J8345" s="42" t="str">
        <v>Pokémon Card 25 card ( Stand 20 pcs )</v>
      </c>
      <c r="K8345" s="42" t="str">
        <v>Games</v>
      </c>
      <c r="L8345" s="42" t="str">
        <v>Card Game</v>
      </c>
      <c r="M8345" s="42" t="str">
        <v>Pokémon</v>
      </c>
      <c r="N8345" s="42">
        <v>1</v>
      </c>
      <c r="O8345" s="43">
        <v>25</v>
      </c>
      <c r="P8345" s="43"/>
      <c r="Q8345" s="44">
        <v>45036.521936956022</v>
      </c>
      <c r="R8345" s="45" t="s">
        <v>7550</v>
      </c>
    </row>
    <row r="8346" spans="1:18" x14ac:dyDescent="0.3">
      <c r="A8346" s="36">
        <v>8345</v>
      </c>
      <c r="B8346" s="37">
        <v>10200</v>
      </c>
      <c r="C8346" s="37">
        <v>3</v>
      </c>
      <c r="D8346" s="37" t="str" cm="1">
        <f t="array" ref="D8346:E8346">_xlfn.XLOOKUP(C8346,Table1[StoreID],Table1[[StoreName]:[Region]],0)</f>
        <v>StoreC</v>
      </c>
      <c r="E8346" s="37" t="str">
        <v>Alex</v>
      </c>
      <c r="F8346" s="37">
        <v>1</v>
      </c>
      <c r="G8346" s="37" t="str">
        <f>_xlfn.XLOOKUP(F8346,Reps!A:A,Reps!B:B,0)</f>
        <v>Ahmed</v>
      </c>
      <c r="H8346" s="37">
        <v>2786</v>
      </c>
      <c r="I8346" s="37" t="str" cm="1">
        <f t="array" ref="I8346:M8346">_xlfn.XLOOKUP(H8346,Product!A:A,Product!B:F,0)</f>
        <v>RSH-OFG179</v>
      </c>
      <c r="J8346" s="37" t="str">
        <v>Canal Toys - Style 4 Ever Mini Deco Glow In Dark Asst</v>
      </c>
      <c r="K8346" s="37" t="str">
        <v>Education &amp; Learning</v>
      </c>
      <c r="L8346" s="37" t="str">
        <v>Art &amp; Craft</v>
      </c>
      <c r="M8346" s="37" t="str">
        <v>Style 4 Ever</v>
      </c>
      <c r="N8346" s="37">
        <v>1</v>
      </c>
      <c r="O8346" s="38">
        <v>150</v>
      </c>
      <c r="P8346" s="38"/>
      <c r="Q8346" s="39">
        <v>45036.538891516204</v>
      </c>
      <c r="R8346" s="40" t="s">
        <v>7551</v>
      </c>
    </row>
    <row r="8347" spans="1:18" x14ac:dyDescent="0.3">
      <c r="A8347" s="41">
        <v>8346</v>
      </c>
      <c r="B8347" s="42">
        <v>10200</v>
      </c>
      <c r="C8347" s="42">
        <v>3</v>
      </c>
      <c r="D8347" s="37" t="str" cm="1">
        <f t="array" ref="D8347:E8347">_xlfn.XLOOKUP(C8347,Table1[StoreID],Table1[[StoreName]:[Region]],0)</f>
        <v>StoreC</v>
      </c>
      <c r="E8347" s="42" t="str">
        <v>Alex</v>
      </c>
      <c r="F8347" s="42">
        <v>1</v>
      </c>
      <c r="G8347" s="42" t="str">
        <f>_xlfn.XLOOKUP(F8347,Reps!A:A,Reps!B:B,0)</f>
        <v>Ahmed</v>
      </c>
      <c r="H8347" s="42">
        <v>4079</v>
      </c>
      <c r="I8347" s="42" t="str" cm="1">
        <f t="array" ref="I8347:M8347">_xlfn.XLOOKUP(H8347,Product!A:A,Product!B:F,0)</f>
        <v>E91 BP-2</v>
      </c>
      <c r="J8347" s="42" t="str">
        <v>Energizer Card 2  AA Promo</v>
      </c>
      <c r="K8347" s="42" t="str">
        <v>Add-ons</v>
      </c>
      <c r="L8347" s="42" t="str">
        <v>Battery</v>
      </c>
      <c r="M8347" s="42" t="str">
        <v>Energizer</v>
      </c>
      <c r="N8347" s="42">
        <v>1</v>
      </c>
      <c r="O8347" s="43">
        <v>25</v>
      </c>
      <c r="P8347" s="43"/>
      <c r="Q8347" s="44">
        <v>45036.538891550925</v>
      </c>
      <c r="R8347" s="45" t="s">
        <v>7551</v>
      </c>
    </row>
    <row r="8348" spans="1:18" x14ac:dyDescent="0.3">
      <c r="A8348" s="36">
        <v>8347</v>
      </c>
      <c r="B8348" s="37">
        <v>10203</v>
      </c>
      <c r="C8348" s="37">
        <v>3</v>
      </c>
      <c r="D8348" s="37" t="str" cm="1">
        <f t="array" ref="D8348:E8348">_xlfn.XLOOKUP(C8348,Table1[StoreID],Table1[[StoreName]:[Region]],0)</f>
        <v>StoreC</v>
      </c>
      <c r="E8348" s="37" t="str">
        <v>Alex</v>
      </c>
      <c r="F8348" s="37">
        <v>1</v>
      </c>
      <c r="G8348" s="37" t="str">
        <f>_xlfn.XLOOKUP(F8348,Reps!A:A,Reps!B:B,0)</f>
        <v>Ahmed</v>
      </c>
      <c r="H8348" s="37">
        <v>465</v>
      </c>
      <c r="I8348" s="37" t="str" cm="1">
        <f t="array" ref="I8348:M8348">_xlfn.XLOOKUP(H8348,Product!A:A,Product!B:F,0)</f>
        <v>YW-26-032</v>
      </c>
      <c r="J8348" s="37" t="str">
        <v>Pokémon Card 25 card ( Stand 20 pcs )</v>
      </c>
      <c r="K8348" s="37" t="str">
        <v>Games</v>
      </c>
      <c r="L8348" s="37" t="str">
        <v>Card Game</v>
      </c>
      <c r="M8348" s="37" t="str">
        <v>Pokémon</v>
      </c>
      <c r="N8348" s="37">
        <v>1</v>
      </c>
      <c r="O8348" s="38">
        <v>25</v>
      </c>
      <c r="P8348" s="38"/>
      <c r="Q8348" s="39">
        <v>45036.582654398146</v>
      </c>
      <c r="R8348" s="40" t="s">
        <v>7552</v>
      </c>
    </row>
    <row r="8349" spans="1:18" x14ac:dyDescent="0.3">
      <c r="A8349" s="41">
        <v>8348</v>
      </c>
      <c r="B8349" s="42">
        <v>10203</v>
      </c>
      <c r="C8349" s="42">
        <v>3</v>
      </c>
      <c r="D8349" s="37" t="str" cm="1">
        <f t="array" ref="D8349:E8349">_xlfn.XLOOKUP(C8349,Table1[StoreID],Table1[[StoreName]:[Region]],0)</f>
        <v>StoreC</v>
      </c>
      <c r="E8349" s="42" t="str">
        <v>Alex</v>
      </c>
      <c r="F8349" s="42">
        <v>1</v>
      </c>
      <c r="G8349" s="42" t="str">
        <f>_xlfn.XLOOKUP(F8349,Reps!A:A,Reps!B:B,0)</f>
        <v>Ahmed</v>
      </c>
      <c r="H8349" s="42">
        <v>465</v>
      </c>
      <c r="I8349" s="42" t="str" cm="1">
        <f t="array" ref="I8349:M8349">_xlfn.XLOOKUP(H8349,Product!A:A,Product!B:F,0)</f>
        <v>YW-26-032</v>
      </c>
      <c r="J8349" s="42" t="str">
        <v>Pokémon Card 25 card ( Stand 20 pcs )</v>
      </c>
      <c r="K8349" s="42" t="str">
        <v>Games</v>
      </c>
      <c r="L8349" s="42" t="str">
        <v>Card Game</v>
      </c>
      <c r="M8349" s="42" t="str">
        <v>Pokémon</v>
      </c>
      <c r="N8349" s="42">
        <v>1</v>
      </c>
      <c r="O8349" s="43">
        <v>25</v>
      </c>
      <c r="P8349" s="43"/>
      <c r="Q8349" s="44">
        <v>45036.582654398146</v>
      </c>
      <c r="R8349" s="45" t="s">
        <v>7552</v>
      </c>
    </row>
    <row r="8350" spans="1:18" x14ac:dyDescent="0.3">
      <c r="A8350" s="36">
        <v>8349</v>
      </c>
      <c r="B8350" s="37">
        <v>10203</v>
      </c>
      <c r="C8350" s="37">
        <v>3</v>
      </c>
      <c r="D8350" s="37" t="str" cm="1">
        <f t="array" ref="D8350:E8350">_xlfn.XLOOKUP(C8350,Table1[StoreID],Table1[[StoreName]:[Region]],0)</f>
        <v>StoreC</v>
      </c>
      <c r="E8350" s="37" t="str">
        <v>Alex</v>
      </c>
      <c r="F8350" s="37">
        <v>1</v>
      </c>
      <c r="G8350" s="37" t="str">
        <f>_xlfn.XLOOKUP(F8350,Reps!A:A,Reps!B:B,0)</f>
        <v>Ahmed</v>
      </c>
      <c r="H8350" s="37">
        <v>390</v>
      </c>
      <c r="I8350" s="37" t="str" cm="1">
        <f t="array" ref="I8350:M8350">_xlfn.XLOOKUP(H8350,Product!A:A,Product!B:F,0)</f>
        <v>YW-28-032</v>
      </c>
      <c r="J8350" s="37" t="str">
        <v>Pokémon Album 3D 9PCS in the page</v>
      </c>
      <c r="K8350" s="37" t="str">
        <v>Games</v>
      </c>
      <c r="L8350" s="37" t="str">
        <v>Card Game</v>
      </c>
      <c r="M8350" s="37" t="str">
        <v>Pokémon</v>
      </c>
      <c r="N8350" s="37">
        <v>1</v>
      </c>
      <c r="O8350" s="38">
        <v>137.5</v>
      </c>
      <c r="P8350" s="38"/>
      <c r="Q8350" s="39">
        <v>45036.582654398146</v>
      </c>
      <c r="R8350" s="40" t="s">
        <v>7552</v>
      </c>
    </row>
    <row r="8351" spans="1:18" x14ac:dyDescent="0.3">
      <c r="A8351" s="41">
        <v>8350</v>
      </c>
      <c r="B8351" s="42">
        <v>10203</v>
      </c>
      <c r="C8351" s="42">
        <v>3</v>
      </c>
      <c r="D8351" s="37" t="str" cm="1">
        <f t="array" ref="D8351:E8351">_xlfn.XLOOKUP(C8351,Table1[StoreID],Table1[[StoreName]:[Region]],0)</f>
        <v>StoreC</v>
      </c>
      <c r="E8351" s="42" t="str">
        <v>Alex</v>
      </c>
      <c r="F8351" s="42">
        <v>1</v>
      </c>
      <c r="G8351" s="42" t="str">
        <f>_xlfn.XLOOKUP(F8351,Reps!A:A,Reps!B:B,0)</f>
        <v>Ahmed</v>
      </c>
      <c r="H8351" s="42">
        <v>477</v>
      </c>
      <c r="I8351" s="42" t="str" cm="1">
        <f t="array" ref="I8351:M8351">_xlfn.XLOOKUP(H8351,Product!A:A,Product!B:F,0)</f>
        <v>YW-26-020</v>
      </c>
      <c r="J8351" s="42" t="str">
        <v>Pokémon Blind Box ( Stand 24 pcs )</v>
      </c>
      <c r="K8351" s="42" t="str">
        <v>Surprise</v>
      </c>
      <c r="L8351" s="42" t="str">
        <v>Box</v>
      </c>
      <c r="M8351" s="42" t="str">
        <v>Pokémon</v>
      </c>
      <c r="N8351" s="42">
        <v>2</v>
      </c>
      <c r="O8351" s="43">
        <v>70</v>
      </c>
      <c r="P8351" s="43"/>
      <c r="Q8351" s="44">
        <v>45036.582654363425</v>
      </c>
      <c r="R8351" s="45" t="s">
        <v>7552</v>
      </c>
    </row>
    <row r="8352" spans="1:18" x14ac:dyDescent="0.3">
      <c r="A8352" s="36">
        <v>8351</v>
      </c>
      <c r="B8352" s="37">
        <v>10208</v>
      </c>
      <c r="C8352" s="37">
        <v>3</v>
      </c>
      <c r="D8352" s="37" t="str" cm="1">
        <f t="array" ref="D8352:E8352">_xlfn.XLOOKUP(C8352,Table1[StoreID],Table1[[StoreName]:[Region]],0)</f>
        <v>StoreC</v>
      </c>
      <c r="E8352" s="37" t="str">
        <v>Alex</v>
      </c>
      <c r="F8352" s="37">
        <v>19</v>
      </c>
      <c r="G8352" s="37" t="str">
        <f>_xlfn.XLOOKUP(F8352,Reps!A:A,Reps!B:B,0)</f>
        <v>Omar</v>
      </c>
      <c r="H8352" s="37">
        <v>446</v>
      </c>
      <c r="I8352" s="37" t="str" cm="1">
        <f t="array" ref="I8352:M8352">_xlfn.XLOOKUP(H8352,Product!A:A,Product!B:F,0)</f>
        <v>YW-26-052</v>
      </c>
      <c r="J8352" s="37" t="str">
        <v>Pokémon Card</v>
      </c>
      <c r="K8352" s="37" t="str">
        <v>Action Figure</v>
      </c>
      <c r="L8352" s="37" t="str">
        <v>Figures</v>
      </c>
      <c r="M8352" s="37" t="str">
        <v>Pokémon</v>
      </c>
      <c r="N8352" s="37">
        <v>1</v>
      </c>
      <c r="O8352" s="38">
        <v>50</v>
      </c>
      <c r="P8352" s="38"/>
      <c r="Q8352" s="39">
        <v>45036.617250659721</v>
      </c>
      <c r="R8352" s="40" t="s">
        <v>7553</v>
      </c>
    </row>
    <row r="8353" spans="1:18" x14ac:dyDescent="0.3">
      <c r="A8353" s="41">
        <v>8352</v>
      </c>
      <c r="B8353" s="42">
        <v>10209</v>
      </c>
      <c r="C8353" s="42">
        <v>3</v>
      </c>
      <c r="D8353" s="37" t="str" cm="1">
        <f t="array" ref="D8353:E8353">_xlfn.XLOOKUP(C8353,Table1[StoreID],Table1[[StoreName]:[Region]],0)</f>
        <v>StoreC</v>
      </c>
      <c r="E8353" s="42" t="str">
        <v>Alex</v>
      </c>
      <c r="F8353" s="42">
        <v>1</v>
      </c>
      <c r="G8353" s="42" t="str">
        <f>_xlfn.XLOOKUP(F8353,Reps!A:A,Reps!B:B,0)</f>
        <v>Ahmed</v>
      </c>
      <c r="H8353" s="42">
        <v>4090</v>
      </c>
      <c r="I8353" s="42" t="str" cm="1">
        <f t="array" ref="I8353:M8353">_xlfn.XLOOKUP(H8353,Product!A:A,Product!B:F,0)</f>
        <v>DOH-SH-3664</v>
      </c>
      <c r="J8353" s="42" t="str">
        <v>Bingo Dough 10 Mini Can</v>
      </c>
      <c r="K8353" s="42" t="str">
        <v>Clay</v>
      </c>
      <c r="L8353" s="42" t="str">
        <v>Dough</v>
      </c>
      <c r="M8353" s="42" t="str">
        <v>Bingo Dough</v>
      </c>
      <c r="N8353" s="42">
        <v>1</v>
      </c>
      <c r="O8353" s="43">
        <v>47.5</v>
      </c>
      <c r="P8353" s="43"/>
      <c r="Q8353" s="44">
        <v>45036.619874687502</v>
      </c>
      <c r="R8353" s="45" t="s">
        <v>7554</v>
      </c>
    </row>
    <row r="8354" spans="1:18" x14ac:dyDescent="0.3">
      <c r="A8354" s="36">
        <v>8353</v>
      </c>
      <c r="B8354" s="37">
        <v>10209</v>
      </c>
      <c r="C8354" s="37">
        <v>3</v>
      </c>
      <c r="D8354" s="37" t="str" cm="1">
        <f t="array" ref="D8354:E8354">_xlfn.XLOOKUP(C8354,Table1[StoreID],Table1[[StoreName]:[Region]],0)</f>
        <v>StoreC</v>
      </c>
      <c r="E8354" s="37" t="str">
        <v>Alex</v>
      </c>
      <c r="F8354" s="37">
        <v>1</v>
      </c>
      <c r="G8354" s="37" t="str">
        <f>_xlfn.XLOOKUP(F8354,Reps!A:A,Reps!B:B,0)</f>
        <v>Ahmed</v>
      </c>
      <c r="H8354" s="37">
        <v>4090</v>
      </c>
      <c r="I8354" s="37" t="str" cm="1">
        <f t="array" ref="I8354:M8354">_xlfn.XLOOKUP(H8354,Product!A:A,Product!B:F,0)</f>
        <v>DOH-SH-3664</v>
      </c>
      <c r="J8354" s="37" t="str">
        <v>Bingo Dough 10 Mini Can</v>
      </c>
      <c r="K8354" s="37" t="str">
        <v>Clay</v>
      </c>
      <c r="L8354" s="37" t="str">
        <v>Dough</v>
      </c>
      <c r="M8354" s="37" t="str">
        <v>Bingo Dough</v>
      </c>
      <c r="N8354" s="37">
        <v>1</v>
      </c>
      <c r="O8354" s="38">
        <v>47.5</v>
      </c>
      <c r="P8354" s="38"/>
      <c r="Q8354" s="39">
        <v>45036.619874687502</v>
      </c>
      <c r="R8354" s="40" t="s">
        <v>7554</v>
      </c>
    </row>
    <row r="8355" spans="1:18" x14ac:dyDescent="0.3">
      <c r="A8355" s="41">
        <v>8354</v>
      </c>
      <c r="B8355" s="42">
        <v>10210</v>
      </c>
      <c r="C8355" s="42">
        <v>3</v>
      </c>
      <c r="D8355" s="37" t="str" cm="1">
        <f t="array" ref="D8355:E8355">_xlfn.XLOOKUP(C8355,Table1[StoreID],Table1[[StoreName]:[Region]],0)</f>
        <v>StoreC</v>
      </c>
      <c r="E8355" s="42" t="str">
        <v>Alex</v>
      </c>
      <c r="F8355" s="42">
        <v>1</v>
      </c>
      <c r="G8355" s="42" t="str">
        <f>_xlfn.XLOOKUP(F8355,Reps!A:A,Reps!B:B,0)</f>
        <v>Ahmed</v>
      </c>
      <c r="H8355" s="42">
        <v>3971</v>
      </c>
      <c r="I8355" s="42" t="str" cm="1">
        <f t="array" ref="I8355:M8355">_xlfn.XLOOKUP(H8355,Product!A:A,Product!B:F,0)</f>
        <v>HK-0151</v>
      </c>
      <c r="J8355" s="42" t="str">
        <v>Bingo Dough 3D assorted Box – Cookie Maker TOM&amp;JER</v>
      </c>
      <c r="K8355" s="42" t="str">
        <v>Clay</v>
      </c>
      <c r="L8355" s="42" t="str">
        <v>Dough</v>
      </c>
      <c r="M8355" s="42" t="str">
        <v>Bingo Dough</v>
      </c>
      <c r="N8355" s="42">
        <v>1</v>
      </c>
      <c r="O8355" s="43">
        <v>50</v>
      </c>
      <c r="P8355" s="43"/>
      <c r="Q8355" s="44">
        <v>45036.622011574073</v>
      </c>
      <c r="R8355" s="45" t="s">
        <v>7555</v>
      </c>
    </row>
    <row r="8356" spans="1:18" x14ac:dyDescent="0.3">
      <c r="A8356" s="36">
        <v>8355</v>
      </c>
      <c r="B8356" s="37">
        <v>10210</v>
      </c>
      <c r="C8356" s="37">
        <v>3</v>
      </c>
      <c r="D8356" s="37" t="str" cm="1">
        <f t="array" ref="D8356:E8356">_xlfn.XLOOKUP(C8356,Table1[StoreID],Table1[[StoreName]:[Region]],0)</f>
        <v>StoreC</v>
      </c>
      <c r="E8356" s="37" t="str">
        <v>Alex</v>
      </c>
      <c r="F8356" s="37">
        <v>1</v>
      </c>
      <c r="G8356" s="37" t="str">
        <f>_xlfn.XLOOKUP(F8356,Reps!A:A,Reps!B:B,0)</f>
        <v>Ahmed</v>
      </c>
      <c r="H8356" s="37">
        <v>3971</v>
      </c>
      <c r="I8356" s="37" t="str" cm="1">
        <f t="array" ref="I8356:M8356">_xlfn.XLOOKUP(H8356,Product!A:A,Product!B:F,0)</f>
        <v>HK-0151</v>
      </c>
      <c r="J8356" s="37" t="str">
        <v>Bingo Dough 3D assorted Box – Cookie Maker TOM&amp;JER</v>
      </c>
      <c r="K8356" s="37" t="str">
        <v>Clay</v>
      </c>
      <c r="L8356" s="37" t="str">
        <v>Dough</v>
      </c>
      <c r="M8356" s="37" t="str">
        <v>Bingo Dough</v>
      </c>
      <c r="N8356" s="37">
        <v>1</v>
      </c>
      <c r="O8356" s="38">
        <v>50</v>
      </c>
      <c r="P8356" s="38"/>
      <c r="Q8356" s="39">
        <v>45036.622011574073</v>
      </c>
      <c r="R8356" s="40" t="s">
        <v>7555</v>
      </c>
    </row>
    <row r="8357" spans="1:18" x14ac:dyDescent="0.3">
      <c r="A8357" s="41">
        <v>8356</v>
      </c>
      <c r="B8357" s="42">
        <v>10210</v>
      </c>
      <c r="C8357" s="42">
        <v>3</v>
      </c>
      <c r="D8357" s="37" t="str" cm="1">
        <f t="array" ref="D8357:E8357">_xlfn.XLOOKUP(C8357,Table1[StoreID],Table1[[StoreName]:[Region]],0)</f>
        <v>StoreC</v>
      </c>
      <c r="E8357" s="42" t="str">
        <v>Alex</v>
      </c>
      <c r="F8357" s="42">
        <v>1</v>
      </c>
      <c r="G8357" s="42" t="str">
        <f>_xlfn.XLOOKUP(F8357,Reps!A:A,Reps!B:B,0)</f>
        <v>Ahmed</v>
      </c>
      <c r="H8357" s="42">
        <v>4245</v>
      </c>
      <c r="I8357" s="42" t="str" cm="1">
        <f t="array" ref="I8357:M8357">_xlfn.XLOOKUP(H8357,Product!A:A,Product!B:F,0)</f>
        <v>AT-6057488</v>
      </c>
      <c r="J8357" s="42" t="str">
        <v>Spin Master - Disney Frozen Puzzle 48PCS</v>
      </c>
      <c r="K8357" s="42" t="str">
        <v>Education &amp; Learning</v>
      </c>
      <c r="L8357" s="42" t="str">
        <v>Puzzle</v>
      </c>
      <c r="M8357" s="42" t="str">
        <v>Spin Master</v>
      </c>
      <c r="N8357" s="42">
        <v>2</v>
      </c>
      <c r="O8357" s="43">
        <v>70</v>
      </c>
      <c r="P8357" s="43"/>
      <c r="Q8357" s="44">
        <v>45036.622011539352</v>
      </c>
      <c r="R8357" s="45" t="s">
        <v>7555</v>
      </c>
    </row>
    <row r="8358" spans="1:18" x14ac:dyDescent="0.3">
      <c r="A8358" s="36">
        <v>8357</v>
      </c>
      <c r="B8358" s="37">
        <v>10211</v>
      </c>
      <c r="C8358" s="37">
        <v>3</v>
      </c>
      <c r="D8358" s="37" t="str" cm="1">
        <f t="array" ref="D8358:E8358">_xlfn.XLOOKUP(C8358,Table1[StoreID],Table1[[StoreName]:[Region]],0)</f>
        <v>StoreC</v>
      </c>
      <c r="E8358" s="37" t="str">
        <v>Alex</v>
      </c>
      <c r="F8358" s="37">
        <v>19</v>
      </c>
      <c r="G8358" s="37" t="str">
        <f>_xlfn.XLOOKUP(F8358,Reps!A:A,Reps!B:B,0)</f>
        <v>Omar</v>
      </c>
      <c r="H8358" s="37">
        <v>4024</v>
      </c>
      <c r="I8358" s="37" t="str" cm="1">
        <f t="array" ref="I8358:M8358">_xlfn.XLOOKUP(H8358,Product!A:A,Product!B:F,0)</f>
        <v>FS0003667</v>
      </c>
      <c r="J8358" s="37" t="str">
        <v>Topps Match Attax 2022/2023 - Mini Tin Stand (12 pieces)</v>
      </c>
      <c r="K8358" s="37" t="str">
        <v>Games</v>
      </c>
      <c r="L8358" s="37" t="str">
        <v>Card Game</v>
      </c>
      <c r="M8358" s="37" t="str">
        <v>Match Attax</v>
      </c>
      <c r="N8358" s="37">
        <v>1</v>
      </c>
      <c r="O8358" s="38">
        <v>275</v>
      </c>
      <c r="P8358" s="38"/>
      <c r="Q8358" s="39">
        <v>45036.624450115742</v>
      </c>
      <c r="R8358" s="40" t="s">
        <v>7556</v>
      </c>
    </row>
    <row r="8359" spans="1:18" x14ac:dyDescent="0.3">
      <c r="A8359" s="41">
        <v>8358</v>
      </c>
      <c r="B8359" s="42">
        <v>10213</v>
      </c>
      <c r="C8359" s="42">
        <v>3</v>
      </c>
      <c r="D8359" s="37" t="str" cm="1">
        <f t="array" ref="D8359:E8359">_xlfn.XLOOKUP(C8359,Table1[StoreID],Table1[[StoreName]:[Region]],0)</f>
        <v>StoreC</v>
      </c>
      <c r="E8359" s="42" t="str">
        <v>Alex</v>
      </c>
      <c r="F8359" s="42">
        <v>1</v>
      </c>
      <c r="G8359" s="42" t="str">
        <f>_xlfn.XLOOKUP(F8359,Reps!A:A,Reps!B:B,0)</f>
        <v>Ahmed</v>
      </c>
      <c r="H8359" s="42">
        <v>16</v>
      </c>
      <c r="I8359" s="42" t="str" cm="1">
        <f t="array" ref="I8359:M8359">_xlfn.XLOOKUP(H8359,Product!A:A,Product!B:F,0)</f>
        <v>ZUR-7486</v>
      </c>
      <c r="J8359" s="42" t="str">
        <v>Zuru Smasher Mini Egg Dino S5 Over 10 Surprises Cdu6Pcs</v>
      </c>
      <c r="K8359" s="42" t="str">
        <v>Surprise</v>
      </c>
      <c r="L8359" s="42" t="str">
        <v>Egg</v>
      </c>
      <c r="M8359" s="42" t="str">
        <v>Smashers</v>
      </c>
      <c r="N8359" s="42">
        <v>1</v>
      </c>
      <c r="O8359" s="43">
        <v>225</v>
      </c>
      <c r="P8359" s="43"/>
      <c r="Q8359" s="44">
        <v>45036.62900335648</v>
      </c>
      <c r="R8359" s="45" t="s">
        <v>7557</v>
      </c>
    </row>
    <row r="8360" spans="1:18" x14ac:dyDescent="0.3">
      <c r="A8360" s="36">
        <v>8359</v>
      </c>
      <c r="B8360" s="37">
        <v>10213</v>
      </c>
      <c r="C8360" s="37">
        <v>3</v>
      </c>
      <c r="D8360" s="37" t="str" cm="1">
        <f t="array" ref="D8360:E8360">_xlfn.XLOOKUP(C8360,Table1[StoreID],Table1[[StoreName]:[Region]],0)</f>
        <v>StoreC</v>
      </c>
      <c r="E8360" s="37" t="str">
        <v>Alex</v>
      </c>
      <c r="F8360" s="37">
        <v>1</v>
      </c>
      <c r="G8360" s="37" t="str">
        <f>_xlfn.XLOOKUP(F8360,Reps!A:A,Reps!B:B,0)</f>
        <v>Ahmed</v>
      </c>
      <c r="H8360" s="37">
        <v>2834</v>
      </c>
      <c r="I8360" s="37" t="str" cm="1">
        <f t="array" ref="I8360:M8360">_xlfn.XLOOKUP(H8360,Product!A:A,Product!B:F,0)</f>
        <v>RSH-41276</v>
      </c>
      <c r="J8360" s="37" t="str">
        <v>Moose - Goo Jit Zu Galaxy Blast Hero - Blazagon</v>
      </c>
      <c r="K8360" s="37" t="str">
        <v>Action Figure</v>
      </c>
      <c r="L8360" s="37" t="str">
        <v>Figures</v>
      </c>
      <c r="M8360" s="37" t="str">
        <v>Goo Jit Zu</v>
      </c>
      <c r="N8360" s="37">
        <v>1</v>
      </c>
      <c r="O8360" s="38">
        <v>300</v>
      </c>
      <c r="P8360" s="38"/>
      <c r="Q8360" s="39">
        <v>45036.62900335648</v>
      </c>
      <c r="R8360" s="40" t="s">
        <v>7557</v>
      </c>
    </row>
    <row r="8361" spans="1:18" x14ac:dyDescent="0.3">
      <c r="A8361" s="41">
        <v>8360</v>
      </c>
      <c r="B8361" s="42">
        <v>10214</v>
      </c>
      <c r="C8361" s="42">
        <v>3</v>
      </c>
      <c r="D8361" s="37" t="str" cm="1">
        <f t="array" ref="D8361:E8361">_xlfn.XLOOKUP(C8361,Table1[StoreID],Table1[[StoreName]:[Region]],0)</f>
        <v>StoreC</v>
      </c>
      <c r="E8361" s="42" t="str">
        <v>Alex</v>
      </c>
      <c r="F8361" s="42">
        <v>1</v>
      </c>
      <c r="G8361" s="42" t="str">
        <f>_xlfn.XLOOKUP(F8361,Reps!A:A,Reps!B:B,0)</f>
        <v>Ahmed</v>
      </c>
      <c r="H8361" s="42">
        <v>4249</v>
      </c>
      <c r="I8361" s="42" t="str" cm="1">
        <f t="array" ref="I8361:M8361">_xlfn.XLOOKUP(H8361,Product!A:A,Product!B:F,0)</f>
        <v>AT-6044941</v>
      </c>
      <c r="J8361" s="42" t="str">
        <v>Spin Master - Monster Jam Die Cast 1:64</v>
      </c>
      <c r="K8361" s="42" t="str">
        <v>Vehicle - Parking &amp; Robots</v>
      </c>
      <c r="L8361" s="42" t="str">
        <v>Car</v>
      </c>
      <c r="M8361" s="42" t="str">
        <v>Monster Jam</v>
      </c>
      <c r="N8361" s="42">
        <v>1</v>
      </c>
      <c r="O8361" s="43">
        <v>125</v>
      </c>
      <c r="P8361" s="43"/>
      <c r="Q8361" s="44">
        <v>45036.63208815972</v>
      </c>
      <c r="R8361" s="45" t="s">
        <v>7558</v>
      </c>
    </row>
    <row r="8362" spans="1:18" x14ac:dyDescent="0.3">
      <c r="A8362" s="36">
        <v>8361</v>
      </c>
      <c r="B8362" s="37">
        <v>10219</v>
      </c>
      <c r="C8362" s="37">
        <v>3</v>
      </c>
      <c r="D8362" s="37" t="str" cm="1">
        <f t="array" ref="D8362:E8362">_xlfn.XLOOKUP(C8362,Table1[StoreID],Table1[[StoreName]:[Region]],0)</f>
        <v>StoreC</v>
      </c>
      <c r="E8362" s="37" t="str">
        <v>Alex</v>
      </c>
      <c r="F8362" s="37">
        <v>1</v>
      </c>
      <c r="G8362" s="37" t="str">
        <f>_xlfn.XLOOKUP(F8362,Reps!A:A,Reps!B:B,0)</f>
        <v>Ahmed</v>
      </c>
      <c r="H8362" s="37">
        <v>628</v>
      </c>
      <c r="I8362" s="37" t="str" cm="1">
        <f t="array" ref="I8362:M8362">_xlfn.XLOOKUP(H8362,Product!A:A,Product!B:F,0)</f>
        <v>XS-36515-B</v>
      </c>
      <c r="J8362" s="37" t="str">
        <v>X-Shot - Excel Skin Menance - Game Over</v>
      </c>
      <c r="K8362" s="37" t="str">
        <v>Guns</v>
      </c>
      <c r="L8362" s="37" t="str">
        <v>Gun</v>
      </c>
      <c r="M8362" s="37" t="str">
        <v>X-Shot</v>
      </c>
      <c r="N8362" s="37">
        <v>1</v>
      </c>
      <c r="O8362" s="38">
        <v>137.5</v>
      </c>
      <c r="P8362" s="38"/>
      <c r="Q8362" s="39">
        <v>45036.647639432871</v>
      </c>
      <c r="R8362" s="40" t="s">
        <v>7559</v>
      </c>
    </row>
    <row r="8363" spans="1:18" x14ac:dyDescent="0.3">
      <c r="A8363" s="41">
        <v>8362</v>
      </c>
      <c r="B8363" s="42">
        <v>10223</v>
      </c>
      <c r="C8363" s="42">
        <v>3</v>
      </c>
      <c r="D8363" s="37" t="str" cm="1">
        <f t="array" ref="D8363:E8363">_xlfn.XLOOKUP(C8363,Table1[StoreID],Table1[[StoreName]:[Region]],0)</f>
        <v>StoreC</v>
      </c>
      <c r="E8363" s="42" t="str">
        <v>Alex</v>
      </c>
      <c r="F8363" s="42">
        <v>19</v>
      </c>
      <c r="G8363" s="42" t="str">
        <f>_xlfn.XLOOKUP(F8363,Reps!A:A,Reps!B:B,0)</f>
        <v>Omar</v>
      </c>
      <c r="H8363" s="42">
        <v>412</v>
      </c>
      <c r="I8363" s="42" t="str" cm="1">
        <f t="array" ref="I8363:M8363">_xlfn.XLOOKUP(H8363,Product!A:A,Product!B:F,0)</f>
        <v>YW-28-008</v>
      </c>
      <c r="J8363" s="42" t="str">
        <v>Pokémon Pop 8 Style</v>
      </c>
      <c r="K8363" s="42" t="str">
        <v>Action Figure</v>
      </c>
      <c r="L8363" s="42" t="str">
        <v>Figures</v>
      </c>
      <c r="M8363" s="42" t="str">
        <v>Pokémon</v>
      </c>
      <c r="N8363" s="42">
        <v>1</v>
      </c>
      <c r="O8363" s="43">
        <v>97.5</v>
      </c>
      <c r="P8363" s="43"/>
      <c r="Q8363" s="44">
        <v>45036.654234490743</v>
      </c>
      <c r="R8363" s="45" t="s">
        <v>7560</v>
      </c>
    </row>
    <row r="8364" spans="1:18" x14ac:dyDescent="0.3">
      <c r="A8364" s="36">
        <v>8363</v>
      </c>
      <c r="B8364" s="37">
        <v>10223</v>
      </c>
      <c r="C8364" s="37">
        <v>3</v>
      </c>
      <c r="D8364" s="37" t="str" cm="1">
        <f t="array" ref="D8364:E8364">_xlfn.XLOOKUP(C8364,Table1[StoreID],Table1[[StoreName]:[Region]],0)</f>
        <v>StoreC</v>
      </c>
      <c r="E8364" s="37" t="str">
        <v>Alex</v>
      </c>
      <c r="F8364" s="37">
        <v>19</v>
      </c>
      <c r="G8364" s="37" t="str">
        <f>_xlfn.XLOOKUP(F8364,Reps!A:A,Reps!B:B,0)</f>
        <v>Omar</v>
      </c>
      <c r="H8364" s="37">
        <v>475</v>
      </c>
      <c r="I8364" s="37" t="str" cm="1">
        <f t="array" ref="I8364:M8364">_xlfn.XLOOKUP(H8364,Product!A:A,Product!B:F,0)</f>
        <v>YW-26-022</v>
      </c>
      <c r="J8364" s="37" t="str">
        <v>Pokémon Ball ( Stand 12 pcs )</v>
      </c>
      <c r="K8364" s="37" t="str">
        <v>Surprise</v>
      </c>
      <c r="L8364" s="37" t="str">
        <v>Ball</v>
      </c>
      <c r="M8364" s="37" t="str">
        <v>Pokémon</v>
      </c>
      <c r="N8364" s="37">
        <v>1</v>
      </c>
      <c r="O8364" s="38">
        <v>50</v>
      </c>
      <c r="P8364" s="38"/>
      <c r="Q8364" s="39">
        <v>45036.654234490743</v>
      </c>
      <c r="R8364" s="40" t="s">
        <v>7560</v>
      </c>
    </row>
    <row r="8365" spans="1:18" x14ac:dyDescent="0.3">
      <c r="A8365" s="41">
        <v>8364</v>
      </c>
      <c r="B8365" s="42">
        <v>10223</v>
      </c>
      <c r="C8365" s="42">
        <v>3</v>
      </c>
      <c r="D8365" s="37" t="str" cm="1">
        <f t="array" ref="D8365:E8365">_xlfn.XLOOKUP(C8365,Table1[StoreID],Table1[[StoreName]:[Region]],0)</f>
        <v>StoreC</v>
      </c>
      <c r="E8365" s="42" t="str">
        <v>Alex</v>
      </c>
      <c r="F8365" s="42">
        <v>19</v>
      </c>
      <c r="G8365" s="42" t="str">
        <f>_xlfn.XLOOKUP(F8365,Reps!A:A,Reps!B:B,0)</f>
        <v>Omar</v>
      </c>
      <c r="H8365" s="42">
        <v>474</v>
      </c>
      <c r="I8365" s="42" t="str" cm="1">
        <f t="array" ref="I8365:M8365">_xlfn.XLOOKUP(H8365,Product!A:A,Product!B:F,0)</f>
        <v>YW-26-023</v>
      </c>
      <c r="J8365" s="42" t="str">
        <v>Pokémon Ball ( Stand 12 pcs )</v>
      </c>
      <c r="K8365" s="42" t="str">
        <v>Surprise</v>
      </c>
      <c r="L8365" s="42" t="str">
        <v>Ball</v>
      </c>
      <c r="M8365" s="42" t="str">
        <v>Pokémon</v>
      </c>
      <c r="N8365" s="42">
        <v>1</v>
      </c>
      <c r="O8365" s="43">
        <v>50</v>
      </c>
      <c r="P8365" s="43"/>
      <c r="Q8365" s="44">
        <v>45036.654234490743</v>
      </c>
      <c r="R8365" s="45" t="s">
        <v>7560</v>
      </c>
    </row>
    <row r="8366" spans="1:18" x14ac:dyDescent="0.3">
      <c r="A8366" s="36">
        <v>8365</v>
      </c>
      <c r="B8366" s="37">
        <v>10223</v>
      </c>
      <c r="C8366" s="37">
        <v>3</v>
      </c>
      <c r="D8366" s="37" t="str" cm="1">
        <f t="array" ref="D8366:E8366">_xlfn.XLOOKUP(C8366,Table1[StoreID],Table1[[StoreName]:[Region]],0)</f>
        <v>StoreC</v>
      </c>
      <c r="E8366" s="37" t="str">
        <v>Alex</v>
      </c>
      <c r="F8366" s="37">
        <v>19</v>
      </c>
      <c r="G8366" s="37" t="str">
        <f>_xlfn.XLOOKUP(F8366,Reps!A:A,Reps!B:B,0)</f>
        <v>Omar</v>
      </c>
      <c r="H8366" s="37">
        <v>412</v>
      </c>
      <c r="I8366" s="37" t="str" cm="1">
        <f t="array" ref="I8366:M8366">_xlfn.XLOOKUP(H8366,Product!A:A,Product!B:F,0)</f>
        <v>YW-28-008</v>
      </c>
      <c r="J8366" s="37" t="str">
        <v>Pokémon Pop 8 Style</v>
      </c>
      <c r="K8366" s="37" t="str">
        <v>Action Figure</v>
      </c>
      <c r="L8366" s="37" t="str">
        <v>Figures</v>
      </c>
      <c r="M8366" s="37" t="str">
        <v>Pokémon</v>
      </c>
      <c r="N8366" s="37">
        <v>1</v>
      </c>
      <c r="O8366" s="38">
        <v>97.5</v>
      </c>
      <c r="P8366" s="38"/>
      <c r="Q8366" s="39">
        <v>45036.654234525464</v>
      </c>
      <c r="R8366" s="40" t="s">
        <v>7560</v>
      </c>
    </row>
    <row r="8367" spans="1:18" x14ac:dyDescent="0.3">
      <c r="A8367" s="41">
        <v>8366</v>
      </c>
      <c r="B8367" s="42">
        <v>10223</v>
      </c>
      <c r="C8367" s="42">
        <v>3</v>
      </c>
      <c r="D8367" s="37" t="str" cm="1">
        <f t="array" ref="D8367:E8367">_xlfn.XLOOKUP(C8367,Table1[StoreID],Table1[[StoreName]:[Region]],0)</f>
        <v>StoreC</v>
      </c>
      <c r="E8367" s="42" t="str">
        <v>Alex</v>
      </c>
      <c r="F8367" s="42">
        <v>19</v>
      </c>
      <c r="G8367" s="42" t="str">
        <f>_xlfn.XLOOKUP(F8367,Reps!A:A,Reps!B:B,0)</f>
        <v>Omar</v>
      </c>
      <c r="H8367" s="42">
        <v>2786</v>
      </c>
      <c r="I8367" s="42" t="str" cm="1">
        <f t="array" ref="I8367:M8367">_xlfn.XLOOKUP(H8367,Product!A:A,Product!B:F,0)</f>
        <v>RSH-OFG179</v>
      </c>
      <c r="J8367" s="42" t="str">
        <v>Canal Toys - Style 4 Ever Mini Deco Glow In Dark Asst</v>
      </c>
      <c r="K8367" s="42" t="str">
        <v>Education &amp; Learning</v>
      </c>
      <c r="L8367" s="42" t="str">
        <v>Art &amp; Craft</v>
      </c>
      <c r="M8367" s="42" t="str">
        <v>Style 4 Ever</v>
      </c>
      <c r="N8367" s="42">
        <v>1</v>
      </c>
      <c r="O8367" s="43">
        <v>150</v>
      </c>
      <c r="P8367" s="43"/>
      <c r="Q8367" s="44">
        <v>45036.654234525464</v>
      </c>
      <c r="R8367" s="45" t="s">
        <v>7560</v>
      </c>
    </row>
    <row r="8368" spans="1:18" x14ac:dyDescent="0.3">
      <c r="A8368" s="36">
        <v>8367</v>
      </c>
      <c r="B8368" s="37">
        <v>10224</v>
      </c>
      <c r="C8368" s="37">
        <v>3</v>
      </c>
      <c r="D8368" s="37" t="str" cm="1">
        <f t="array" ref="D8368:E8368">_xlfn.XLOOKUP(C8368,Table1[StoreID],Table1[[StoreName]:[Region]],0)</f>
        <v>StoreC</v>
      </c>
      <c r="E8368" s="37" t="str">
        <v>Alex</v>
      </c>
      <c r="F8368" s="37">
        <v>1</v>
      </c>
      <c r="G8368" s="37" t="str">
        <f>_xlfn.XLOOKUP(F8368,Reps!A:A,Reps!B:B,0)</f>
        <v>Ahmed</v>
      </c>
      <c r="H8368" s="37">
        <v>4216</v>
      </c>
      <c r="I8368" s="37" t="str" cm="1">
        <f t="array" ref="I8368:M8368">_xlfn.XLOOKUP(H8368,Product!A:A,Product!B:F,0)</f>
        <v>AY-20352045</v>
      </c>
      <c r="J8368" s="37" t="str">
        <v>Fun Day Cracks Salt Biscuits 40 gm (Pack 12 Pieces) 20352045</v>
      </c>
      <c r="K8368" s="37" t="str">
        <v>F&amp;B</v>
      </c>
      <c r="L8368" s="37" t="str">
        <v>Food</v>
      </c>
      <c r="M8368" s="37" t="str">
        <v>CRACKERS</v>
      </c>
      <c r="N8368" s="37">
        <v>2</v>
      </c>
      <c r="O8368" s="38">
        <v>5</v>
      </c>
      <c r="P8368" s="38"/>
      <c r="Q8368" s="39">
        <v>45036.656852314816</v>
      </c>
      <c r="R8368" s="40" t="s">
        <v>7561</v>
      </c>
    </row>
    <row r="8369" spans="1:18" x14ac:dyDescent="0.3">
      <c r="A8369" s="41">
        <v>8368</v>
      </c>
      <c r="B8369" s="42">
        <v>10227</v>
      </c>
      <c r="C8369" s="42">
        <v>3</v>
      </c>
      <c r="D8369" s="37" t="str" cm="1">
        <f t="array" ref="D8369:E8369">_xlfn.XLOOKUP(C8369,Table1[StoreID],Table1[[StoreName]:[Region]],0)</f>
        <v>StoreC</v>
      </c>
      <c r="E8369" s="42" t="str">
        <v>Alex</v>
      </c>
      <c r="F8369" s="42">
        <v>13</v>
      </c>
      <c r="G8369" s="42" t="str">
        <f>_xlfn.XLOOKUP(F8369,Reps!A:A,Reps!B:B,0)</f>
        <v>Shady</v>
      </c>
      <c r="H8369" s="42">
        <v>3467</v>
      </c>
      <c r="I8369" s="42" t="str" cm="1">
        <f t="array" ref="I8369:M8369">_xlfn.XLOOKUP(H8369,Product!A:A,Product!B:F,0)</f>
        <v>MGA-575764-S3</v>
      </c>
      <c r="J8369" s="42" t="str">
        <v>MGA’s Rainbow High Fashion Doll- Mint Series 3</v>
      </c>
      <c r="K8369" s="42" t="str">
        <v>Dolls &amp; Accessories</v>
      </c>
      <c r="L8369" s="42" t="str">
        <v>Fashion Doll</v>
      </c>
      <c r="M8369" s="42" t="str">
        <v>Rainbow High</v>
      </c>
      <c r="N8369" s="42">
        <v>1</v>
      </c>
      <c r="O8369" s="43">
        <v>699.5</v>
      </c>
      <c r="P8369" s="43"/>
      <c r="Q8369" s="44">
        <v>45036.664580439814</v>
      </c>
      <c r="R8369" s="45" t="s">
        <v>7562</v>
      </c>
    </row>
    <row r="8370" spans="1:18" x14ac:dyDescent="0.3">
      <c r="A8370" s="36">
        <v>8369</v>
      </c>
      <c r="B8370" s="37">
        <v>10228</v>
      </c>
      <c r="C8370" s="37">
        <v>3</v>
      </c>
      <c r="D8370" s="37" t="str" cm="1">
        <f t="array" ref="D8370:E8370">_xlfn.XLOOKUP(C8370,Table1[StoreID],Table1[[StoreName]:[Region]],0)</f>
        <v>StoreC</v>
      </c>
      <c r="E8370" s="37" t="str">
        <v>Alex</v>
      </c>
      <c r="F8370" s="37">
        <v>13</v>
      </c>
      <c r="G8370" s="37" t="str">
        <f>_xlfn.XLOOKUP(F8370,Reps!A:A,Reps!B:B,0)</f>
        <v>Shady</v>
      </c>
      <c r="H8370" s="37">
        <v>1171</v>
      </c>
      <c r="I8370" s="37" t="str" cm="1">
        <f t="array" ref="I8370:M8370">_xlfn.XLOOKUP(H8370,Product!A:A,Product!B:F,0)</f>
        <v>SH-3677</v>
      </c>
      <c r="J8370" s="37" t="str">
        <v>Two Mic L.O.L.</v>
      </c>
      <c r="K8370" s="37" t="str">
        <v>Music</v>
      </c>
      <c r="L8370" s="37" t="str">
        <v>Mic</v>
      </c>
      <c r="M8370" s="37" t="str">
        <v>L.O.L. Surprise</v>
      </c>
      <c r="N8370" s="37">
        <v>1</v>
      </c>
      <c r="O8370" s="38">
        <v>175</v>
      </c>
      <c r="P8370" s="38"/>
      <c r="Q8370" s="39">
        <v>45036.667936655096</v>
      </c>
      <c r="R8370" s="40" t="s">
        <v>7563</v>
      </c>
    </row>
    <row r="8371" spans="1:18" x14ac:dyDescent="0.3">
      <c r="A8371" s="41">
        <v>8370</v>
      </c>
      <c r="B8371" s="42">
        <v>10228</v>
      </c>
      <c r="C8371" s="42">
        <v>3</v>
      </c>
      <c r="D8371" s="37" t="str" cm="1">
        <f t="array" ref="D8371:E8371">_xlfn.XLOOKUP(C8371,Table1[StoreID],Table1[[StoreName]:[Region]],0)</f>
        <v>StoreC</v>
      </c>
      <c r="E8371" s="42" t="str">
        <v>Alex</v>
      </c>
      <c r="F8371" s="42">
        <v>13</v>
      </c>
      <c r="G8371" s="42" t="str">
        <f>_xlfn.XLOOKUP(F8371,Reps!A:A,Reps!B:B,0)</f>
        <v>Shady</v>
      </c>
      <c r="H8371" s="42">
        <v>3260</v>
      </c>
      <c r="I8371" s="42" t="str" cm="1">
        <f t="array" ref="I8371:M8371">_xlfn.XLOOKUP(H8371,Product!A:A,Product!B:F,0)</f>
        <v>NK-20764</v>
      </c>
      <c r="J8371" s="42" t="str">
        <v>Bedoon Kalaam Travel</v>
      </c>
      <c r="K8371" s="42" t="str">
        <v>Games</v>
      </c>
      <c r="L8371" s="42" t="str">
        <v>Board Game</v>
      </c>
      <c r="M8371" s="42" t="str">
        <v>Nilco</v>
      </c>
      <c r="N8371" s="42">
        <v>1</v>
      </c>
      <c r="O8371" s="43">
        <v>19.5</v>
      </c>
      <c r="P8371" s="43"/>
      <c r="Q8371" s="44">
        <v>45036.667936689817</v>
      </c>
      <c r="R8371" s="45" t="s">
        <v>7563</v>
      </c>
    </row>
    <row r="8372" spans="1:18" x14ac:dyDescent="0.3">
      <c r="A8372" s="36">
        <v>8371</v>
      </c>
      <c r="B8372" s="37">
        <v>10228</v>
      </c>
      <c r="C8372" s="37">
        <v>3</v>
      </c>
      <c r="D8372" s="37" t="str" cm="1">
        <f t="array" ref="D8372:E8372">_xlfn.XLOOKUP(C8372,Table1[StoreID],Table1[[StoreName]:[Region]],0)</f>
        <v>StoreC</v>
      </c>
      <c r="E8372" s="37" t="str">
        <v>Alex</v>
      </c>
      <c r="F8372" s="37">
        <v>13</v>
      </c>
      <c r="G8372" s="37" t="str">
        <f>_xlfn.XLOOKUP(F8372,Reps!A:A,Reps!B:B,0)</f>
        <v>Shady</v>
      </c>
      <c r="H8372" s="37">
        <v>2848</v>
      </c>
      <c r="I8372" s="37" t="str" cm="1">
        <f t="array" ref="I8372:M8372">_xlfn.XLOOKUP(H8372,Product!A:A,Product!B:F,0)</f>
        <v>RSH-26265</v>
      </c>
      <c r="J8372" s="37" t="str">
        <v>Moose - Little Live Pets - Lil dippers Sequeen</v>
      </c>
      <c r="K8372" s="37" t="str">
        <v>Role Play</v>
      </c>
      <c r="L8372" s="37" t="str">
        <v>Pets</v>
      </c>
      <c r="M8372" s="37" t="str">
        <v>Little Live Pets</v>
      </c>
      <c r="N8372" s="37">
        <v>1</v>
      </c>
      <c r="O8372" s="38">
        <v>297.5</v>
      </c>
      <c r="P8372" s="38"/>
      <c r="Q8372" s="39">
        <v>45036.667936724538</v>
      </c>
      <c r="R8372" s="40" t="s">
        <v>7563</v>
      </c>
    </row>
    <row r="8373" spans="1:18" x14ac:dyDescent="0.3">
      <c r="A8373" s="41">
        <v>8372</v>
      </c>
      <c r="B8373" s="42">
        <v>10237</v>
      </c>
      <c r="C8373" s="42">
        <v>3</v>
      </c>
      <c r="D8373" s="37" t="str" cm="1">
        <f t="array" ref="D8373:E8373">_xlfn.XLOOKUP(C8373,Table1[StoreID],Table1[[StoreName]:[Region]],0)</f>
        <v>StoreC</v>
      </c>
      <c r="E8373" s="42" t="str">
        <v>Alex</v>
      </c>
      <c r="F8373" s="42">
        <v>13</v>
      </c>
      <c r="G8373" s="42" t="str">
        <f>_xlfn.XLOOKUP(F8373,Reps!A:A,Reps!B:B,0)</f>
        <v>Shady</v>
      </c>
      <c r="H8373" s="42">
        <v>2828</v>
      </c>
      <c r="I8373" s="42" t="str" cm="1">
        <f t="array" ref="I8373:M8373">_xlfn.XLOOKUP(H8373,Product!A:A,Product!B:F,0)</f>
        <v>RSH-41288</v>
      </c>
      <c r="J8373" s="42" t="str">
        <v>Moose - Goo Jit Zu Dc Hero - Kryptonian Armor Superman</v>
      </c>
      <c r="K8373" s="42" t="str">
        <v>Action Figure</v>
      </c>
      <c r="L8373" s="42" t="str">
        <v>Figures</v>
      </c>
      <c r="M8373" s="42" t="str">
        <v>Goo Jit Zu</v>
      </c>
      <c r="N8373" s="42">
        <v>1</v>
      </c>
      <c r="O8373" s="43">
        <v>400</v>
      </c>
      <c r="P8373" s="43"/>
      <c r="Q8373" s="44">
        <v>45036.733032835647</v>
      </c>
      <c r="R8373" s="45" t="s">
        <v>7564</v>
      </c>
    </row>
    <row r="8374" spans="1:18" x14ac:dyDescent="0.3">
      <c r="A8374" s="36">
        <v>8373</v>
      </c>
      <c r="B8374" s="37">
        <v>10237</v>
      </c>
      <c r="C8374" s="37">
        <v>3</v>
      </c>
      <c r="D8374" s="37" t="str" cm="1">
        <f t="array" ref="D8374:E8374">_xlfn.XLOOKUP(C8374,Table1[StoreID],Table1[[StoreName]:[Region]],0)</f>
        <v>StoreC</v>
      </c>
      <c r="E8374" s="37" t="str">
        <v>Alex</v>
      </c>
      <c r="F8374" s="37">
        <v>13</v>
      </c>
      <c r="G8374" s="37" t="str">
        <f>_xlfn.XLOOKUP(F8374,Reps!A:A,Reps!B:B,0)</f>
        <v>Shady</v>
      </c>
      <c r="H8374" s="37">
        <v>3672</v>
      </c>
      <c r="I8374" s="37" t="str" cm="1">
        <f t="array" ref="I8374:M8374">_xlfn.XLOOKUP(H8374,Product!A:A,Product!B:F,0)</f>
        <v>LA-AN2733Z</v>
      </c>
      <c r="J8374" s="37" t="str">
        <v>DOGS IN HOUSE &amp; HYDRANT - Firehouse Dogs</v>
      </c>
      <c r="K8374" s="37" t="str">
        <v>Animals</v>
      </c>
      <c r="L8374" s="37" t="str">
        <v>Jungle</v>
      </c>
      <c r="M8374" s="37" t="str">
        <v>Terra</v>
      </c>
      <c r="N8374" s="37">
        <v>1</v>
      </c>
      <c r="O8374" s="38">
        <v>299.5</v>
      </c>
      <c r="P8374" s="38"/>
      <c r="Q8374" s="39">
        <v>45036.733032835647</v>
      </c>
      <c r="R8374" s="40" t="s">
        <v>7564</v>
      </c>
    </row>
    <row r="8375" spans="1:18" x14ac:dyDescent="0.3">
      <c r="A8375" s="41">
        <v>8374</v>
      </c>
      <c r="B8375" s="42">
        <v>10239</v>
      </c>
      <c r="C8375" s="42">
        <v>3</v>
      </c>
      <c r="D8375" s="37" t="str" cm="1">
        <f t="array" ref="D8375:E8375">_xlfn.XLOOKUP(C8375,Table1[StoreID],Table1[[StoreName]:[Region]],0)</f>
        <v>StoreC</v>
      </c>
      <c r="E8375" s="42" t="str">
        <v>Alex</v>
      </c>
      <c r="F8375" s="42">
        <v>13</v>
      </c>
      <c r="G8375" s="42" t="str">
        <f>_xlfn.XLOOKUP(F8375,Reps!A:A,Reps!B:B,0)</f>
        <v>Shady</v>
      </c>
      <c r="H8375" s="42">
        <v>76</v>
      </c>
      <c r="I8375" s="42" t="str" cm="1">
        <f t="array" ref="I8375:M8375">_xlfn.XLOOKUP(H8375,Product!A:A,Product!B:F,0)</f>
        <v>ZT-DP197119-1</v>
      </c>
      <c r="J8375" s="42" t="str">
        <v>Avenir Nail stickers</v>
      </c>
      <c r="K8375" s="42" t="str">
        <v>Education &amp; Learning</v>
      </c>
      <c r="L8375" s="42" t="str">
        <v>Art &amp; Craft</v>
      </c>
      <c r="M8375" s="42" t="str">
        <v>Avenir</v>
      </c>
      <c r="N8375" s="42">
        <v>1</v>
      </c>
      <c r="O8375" s="43">
        <v>39.5</v>
      </c>
      <c r="P8375" s="43"/>
      <c r="Q8375" s="44">
        <v>45036.740177812499</v>
      </c>
      <c r="R8375" s="45" t="s">
        <v>7565</v>
      </c>
    </row>
    <row r="8376" spans="1:18" x14ac:dyDescent="0.3">
      <c r="A8376" s="36">
        <v>8375</v>
      </c>
      <c r="B8376" s="37">
        <v>10239</v>
      </c>
      <c r="C8376" s="37">
        <v>3</v>
      </c>
      <c r="D8376" s="37" t="str" cm="1">
        <f t="array" ref="D8376:E8376">_xlfn.XLOOKUP(C8376,Table1[StoreID],Table1[[StoreName]:[Region]],0)</f>
        <v>StoreC</v>
      </c>
      <c r="E8376" s="37" t="str">
        <v>Alex</v>
      </c>
      <c r="F8376" s="37">
        <v>13</v>
      </c>
      <c r="G8376" s="37" t="str">
        <f>_xlfn.XLOOKUP(F8376,Reps!A:A,Reps!B:B,0)</f>
        <v>Shady</v>
      </c>
      <c r="H8376" s="37">
        <v>76</v>
      </c>
      <c r="I8376" s="37" t="str" cm="1">
        <f t="array" ref="I8376:M8376">_xlfn.XLOOKUP(H8376,Product!A:A,Product!B:F,0)</f>
        <v>ZT-DP197119-1</v>
      </c>
      <c r="J8376" s="37" t="str">
        <v>Avenir Nail stickers</v>
      </c>
      <c r="K8376" s="37" t="str">
        <v>Education &amp; Learning</v>
      </c>
      <c r="L8376" s="37" t="str">
        <v>Art &amp; Craft</v>
      </c>
      <c r="M8376" s="37" t="str">
        <v>Avenir</v>
      </c>
      <c r="N8376" s="37">
        <v>1</v>
      </c>
      <c r="O8376" s="38">
        <v>39.5</v>
      </c>
      <c r="P8376" s="38"/>
      <c r="Q8376" s="39">
        <v>45036.740177812499</v>
      </c>
      <c r="R8376" s="40" t="s">
        <v>7565</v>
      </c>
    </row>
    <row r="8377" spans="1:18" x14ac:dyDescent="0.3">
      <c r="A8377" s="41">
        <v>8376</v>
      </c>
      <c r="B8377" s="42">
        <v>10241</v>
      </c>
      <c r="C8377" s="42">
        <v>3</v>
      </c>
      <c r="D8377" s="37" t="str" cm="1">
        <f t="array" ref="D8377:E8377">_xlfn.XLOOKUP(C8377,Table1[StoreID],Table1[[StoreName]:[Region]],0)</f>
        <v>StoreC</v>
      </c>
      <c r="E8377" s="42" t="str">
        <v>Alex</v>
      </c>
      <c r="F8377" s="42">
        <v>13</v>
      </c>
      <c r="G8377" s="42" t="str">
        <f>_xlfn.XLOOKUP(F8377,Reps!A:A,Reps!B:B,0)</f>
        <v>Shady</v>
      </c>
      <c r="H8377" s="42">
        <v>644</v>
      </c>
      <c r="I8377" s="42" t="str" cm="1">
        <f t="array" ref="I8377:M8377">_xlfn.XLOOKUP(H8377,Product!A:A,Product!B:F,0)</f>
        <v>XS-36181</v>
      </c>
      <c r="J8377" s="42" t="str">
        <v>Zuru X-Shot Excel Ultimate Value 200 Darts Refill Carry Case</v>
      </c>
      <c r="K8377" s="42" t="str">
        <v>Guns</v>
      </c>
      <c r="L8377" s="42" t="str">
        <v>Bullet</v>
      </c>
      <c r="M8377" s="42" t="str">
        <v>X-Shot</v>
      </c>
      <c r="N8377" s="42">
        <v>1</v>
      </c>
      <c r="O8377" s="43">
        <v>297.5</v>
      </c>
      <c r="P8377" s="43"/>
      <c r="Q8377" s="44">
        <v>45036.746813622682</v>
      </c>
      <c r="R8377" s="45" t="s">
        <v>7566</v>
      </c>
    </row>
    <row r="8378" spans="1:18" x14ac:dyDescent="0.3">
      <c r="A8378" s="36">
        <v>8377</v>
      </c>
      <c r="B8378" s="37">
        <v>10241</v>
      </c>
      <c r="C8378" s="37">
        <v>3</v>
      </c>
      <c r="D8378" s="37" t="str" cm="1">
        <f t="array" ref="D8378:E8378">_xlfn.XLOOKUP(C8378,Table1[StoreID],Table1[[StoreName]:[Region]],0)</f>
        <v>StoreC</v>
      </c>
      <c r="E8378" s="37" t="str">
        <v>Alex</v>
      </c>
      <c r="F8378" s="37">
        <v>13</v>
      </c>
      <c r="G8378" s="37" t="str">
        <f>_xlfn.XLOOKUP(F8378,Reps!A:A,Reps!B:B,0)</f>
        <v>Shady</v>
      </c>
      <c r="H8378" s="37">
        <v>17</v>
      </c>
      <c r="I8378" s="37" t="str" cm="1">
        <f t="array" ref="I8378:M8378">_xlfn.XLOOKUP(H8378,Product!A:A,Product!B:F,0)</f>
        <v>ZUR-7474</v>
      </c>
      <c r="J8378" s="37" t="str">
        <v>Smasher Epic Egg Mega Light-Up Dino</v>
      </c>
      <c r="K8378" s="37" t="str">
        <v>Surprise</v>
      </c>
      <c r="L8378" s="37" t="str">
        <v>Egg</v>
      </c>
      <c r="M8378" s="37" t="str">
        <v>Smashers</v>
      </c>
      <c r="N8378" s="37">
        <v>2</v>
      </c>
      <c r="O8378" s="38">
        <v>1150</v>
      </c>
      <c r="P8378" s="38"/>
      <c r="Q8378" s="39">
        <v>45036.746813622682</v>
      </c>
      <c r="R8378" s="40" t="s">
        <v>7566</v>
      </c>
    </row>
    <row r="8379" spans="1:18" x14ac:dyDescent="0.3">
      <c r="A8379" s="41">
        <v>8378</v>
      </c>
      <c r="B8379" s="42">
        <v>10241</v>
      </c>
      <c r="C8379" s="42">
        <v>3</v>
      </c>
      <c r="D8379" s="37" t="str" cm="1">
        <f t="array" ref="D8379:E8379">_xlfn.XLOOKUP(C8379,Table1[StoreID],Table1[[StoreName]:[Region]],0)</f>
        <v>StoreC</v>
      </c>
      <c r="E8379" s="42" t="str">
        <v>Alex</v>
      </c>
      <c r="F8379" s="42">
        <v>13</v>
      </c>
      <c r="G8379" s="42" t="str">
        <f>_xlfn.XLOOKUP(F8379,Reps!A:A,Reps!B:B,0)</f>
        <v>Shady</v>
      </c>
      <c r="H8379" s="42">
        <v>14</v>
      </c>
      <c r="I8379" s="42" t="str" cm="1">
        <f t="array" ref="I8379:M8379">_xlfn.XLOOKUP(H8379,Product!A:A,Product!B:F,0)</f>
        <v>ZUR-7488</v>
      </c>
      <c r="J8379" s="42" t="str">
        <v>Zuru Smasher Dino Island Giant Skull S1 Over 30 Surprises</v>
      </c>
      <c r="K8379" s="42" t="str">
        <v>Surprise</v>
      </c>
      <c r="L8379" s="42" t="str">
        <v>Egg</v>
      </c>
      <c r="M8379" s="42" t="str">
        <v>Smashers</v>
      </c>
      <c r="N8379" s="42">
        <v>2</v>
      </c>
      <c r="O8379" s="43">
        <v>1750</v>
      </c>
      <c r="P8379" s="43"/>
      <c r="Q8379" s="44">
        <v>45036.746813622682</v>
      </c>
      <c r="R8379" s="45" t="s">
        <v>7566</v>
      </c>
    </row>
    <row r="8380" spans="1:18" x14ac:dyDescent="0.3">
      <c r="A8380" s="36">
        <v>8379</v>
      </c>
      <c r="B8380" s="37">
        <v>10242</v>
      </c>
      <c r="C8380" s="37">
        <v>3</v>
      </c>
      <c r="D8380" s="37" t="str" cm="1">
        <f t="array" ref="D8380:E8380">_xlfn.XLOOKUP(C8380,Table1[StoreID],Table1[[StoreName]:[Region]],0)</f>
        <v>StoreC</v>
      </c>
      <c r="E8380" s="37" t="str">
        <v>Alex</v>
      </c>
      <c r="F8380" s="37">
        <v>13</v>
      </c>
      <c r="G8380" s="37" t="str">
        <f>_xlfn.XLOOKUP(F8380,Reps!A:A,Reps!B:B,0)</f>
        <v>Shady</v>
      </c>
      <c r="H8380" s="37">
        <v>4023</v>
      </c>
      <c r="I8380" s="37" t="str" cm="1">
        <f t="array" ref="I8380:M8380">_xlfn.XLOOKUP(H8380,Product!A:A,Product!B:F,0)</f>
        <v>FS0003686</v>
      </c>
      <c r="J8380" s="37" t="str">
        <v>Topps Match Attax 2022/2023 - Mega Tin (Assorted)Stand (6 pieces)</v>
      </c>
      <c r="K8380" s="37" t="str">
        <v>Games</v>
      </c>
      <c r="L8380" s="37" t="str">
        <v>Card Game</v>
      </c>
      <c r="M8380" s="37" t="str">
        <v>Match Attax</v>
      </c>
      <c r="N8380" s="37">
        <v>1</v>
      </c>
      <c r="O8380" s="38">
        <v>400</v>
      </c>
      <c r="P8380" s="38"/>
      <c r="Q8380" s="39">
        <v>45036.749103159724</v>
      </c>
      <c r="R8380" s="40" t="s">
        <v>7567</v>
      </c>
    </row>
    <row r="8381" spans="1:18" x14ac:dyDescent="0.3">
      <c r="A8381" s="41">
        <v>8380</v>
      </c>
      <c r="B8381" s="42">
        <v>10242</v>
      </c>
      <c r="C8381" s="42">
        <v>3</v>
      </c>
      <c r="D8381" s="37" t="str" cm="1">
        <f t="array" ref="D8381:E8381">_xlfn.XLOOKUP(C8381,Table1[StoreID],Table1[[StoreName]:[Region]],0)</f>
        <v>StoreC</v>
      </c>
      <c r="E8381" s="42" t="str">
        <v>Alex</v>
      </c>
      <c r="F8381" s="42">
        <v>13</v>
      </c>
      <c r="G8381" s="42" t="str">
        <f>_xlfn.XLOOKUP(F8381,Reps!A:A,Reps!B:B,0)</f>
        <v>Shady</v>
      </c>
      <c r="H8381" s="42">
        <v>4026</v>
      </c>
      <c r="I8381" s="42" t="str" cm="1">
        <f t="array" ref="I8381:M8381">_xlfn.XLOOKUP(H8381,Product!A:A,Product!B:F,0)</f>
        <v>FS0003609</v>
      </c>
      <c r="J8381" s="42" t="str">
        <v>Topps Match Attax 2022/2023 -game packs</v>
      </c>
      <c r="K8381" s="42" t="str">
        <v>Games</v>
      </c>
      <c r="L8381" s="42" t="str">
        <v>Card Game</v>
      </c>
      <c r="M8381" s="42" t="str">
        <v>Match Attax</v>
      </c>
      <c r="N8381" s="42">
        <v>1</v>
      </c>
      <c r="O8381" s="43">
        <v>450</v>
      </c>
      <c r="P8381" s="43"/>
      <c r="Q8381" s="44">
        <v>45036.749103206021</v>
      </c>
      <c r="R8381" s="45" t="s">
        <v>7567</v>
      </c>
    </row>
    <row r="8382" spans="1:18" x14ac:dyDescent="0.3">
      <c r="A8382" s="36">
        <v>8381</v>
      </c>
      <c r="B8382" s="37">
        <v>10242</v>
      </c>
      <c r="C8382" s="37">
        <v>3</v>
      </c>
      <c r="D8382" s="37" t="str" cm="1">
        <f t="array" ref="D8382:E8382">_xlfn.XLOOKUP(C8382,Table1[StoreID],Table1[[StoreName]:[Region]],0)</f>
        <v>StoreC</v>
      </c>
      <c r="E8382" s="37" t="str">
        <v>Alex</v>
      </c>
      <c r="F8382" s="37">
        <v>13</v>
      </c>
      <c r="G8382" s="37" t="str">
        <f>_xlfn.XLOOKUP(F8382,Reps!A:A,Reps!B:B,0)</f>
        <v>Shady</v>
      </c>
      <c r="H8382" s="37">
        <v>475</v>
      </c>
      <c r="I8382" s="37" t="str" cm="1">
        <f t="array" ref="I8382:M8382">_xlfn.XLOOKUP(H8382,Product!A:A,Product!B:F,0)</f>
        <v>YW-26-022</v>
      </c>
      <c r="J8382" s="37" t="str">
        <v>Pokémon Ball ( Stand 12 pcs )</v>
      </c>
      <c r="K8382" s="37" t="str">
        <v>Surprise</v>
      </c>
      <c r="L8382" s="37" t="str">
        <v>Ball</v>
      </c>
      <c r="M8382" s="37" t="str">
        <v>Pokémon</v>
      </c>
      <c r="N8382" s="37">
        <v>1</v>
      </c>
      <c r="O8382" s="38">
        <v>50</v>
      </c>
      <c r="P8382" s="38"/>
      <c r="Q8382" s="39">
        <v>45036.749103206021</v>
      </c>
      <c r="R8382" s="40" t="s">
        <v>7567</v>
      </c>
    </row>
    <row r="8383" spans="1:18" x14ac:dyDescent="0.3">
      <c r="A8383" s="41">
        <v>8382</v>
      </c>
      <c r="B8383" s="42">
        <v>10242</v>
      </c>
      <c r="C8383" s="42">
        <v>3</v>
      </c>
      <c r="D8383" s="37" t="str" cm="1">
        <f t="array" ref="D8383:E8383">_xlfn.XLOOKUP(C8383,Table1[StoreID],Table1[[StoreName]:[Region]],0)</f>
        <v>StoreC</v>
      </c>
      <c r="E8383" s="42" t="str">
        <v>Alex</v>
      </c>
      <c r="F8383" s="42">
        <v>13</v>
      </c>
      <c r="G8383" s="42" t="str">
        <f>_xlfn.XLOOKUP(F8383,Reps!A:A,Reps!B:B,0)</f>
        <v>Shady</v>
      </c>
      <c r="H8383" s="42">
        <v>591</v>
      </c>
      <c r="I8383" s="42" t="str" cm="1">
        <f t="array" ref="I8383:M8383">_xlfn.XLOOKUP(H8383,Product!A:A,Product!B:F,0)</f>
        <v>YA-290-80906</v>
      </c>
      <c r="J8383" s="42" t="str">
        <v>Pokémon Trading Cards Battle Academy 2022 Q1  (6 / case)</v>
      </c>
      <c r="K8383" s="42" t="str">
        <v>Games</v>
      </c>
      <c r="L8383" s="42" t="str">
        <v>Board Game</v>
      </c>
      <c r="M8383" s="42" t="str">
        <v>Pokémon</v>
      </c>
      <c r="N8383" s="42">
        <v>1</v>
      </c>
      <c r="O8383" s="43">
        <v>800</v>
      </c>
      <c r="P8383" s="43"/>
      <c r="Q8383" s="44">
        <v>45036.749103206021</v>
      </c>
      <c r="R8383" s="45" t="s">
        <v>7567</v>
      </c>
    </row>
    <row r="8384" spans="1:18" x14ac:dyDescent="0.3">
      <c r="A8384" s="36">
        <v>8383</v>
      </c>
      <c r="B8384" s="37">
        <v>10242</v>
      </c>
      <c r="C8384" s="37">
        <v>3</v>
      </c>
      <c r="D8384" s="37" t="str" cm="1">
        <f t="array" ref="D8384:E8384">_xlfn.XLOOKUP(C8384,Table1[StoreID],Table1[[StoreName]:[Region]],0)</f>
        <v>StoreC</v>
      </c>
      <c r="E8384" s="37" t="str">
        <v>Alex</v>
      </c>
      <c r="F8384" s="37">
        <v>13</v>
      </c>
      <c r="G8384" s="37" t="str">
        <f>_xlfn.XLOOKUP(F8384,Reps!A:A,Reps!B:B,0)</f>
        <v>Shady</v>
      </c>
      <c r="H8384" s="37">
        <v>392</v>
      </c>
      <c r="I8384" s="37" t="str" cm="1">
        <f t="array" ref="I8384:M8384">_xlfn.XLOOKUP(H8384,Product!A:A,Product!B:F,0)</f>
        <v>YW-28-030</v>
      </c>
      <c r="J8384" s="37" t="str">
        <v>Pokémon Album 3D 4PCS in the page</v>
      </c>
      <c r="K8384" s="37" t="str">
        <v>Games</v>
      </c>
      <c r="L8384" s="37" t="str">
        <v>Card Game</v>
      </c>
      <c r="M8384" s="37" t="str">
        <v>Pokémon</v>
      </c>
      <c r="N8384" s="37">
        <v>1</v>
      </c>
      <c r="O8384" s="38">
        <v>75</v>
      </c>
      <c r="P8384" s="38"/>
      <c r="Q8384" s="39">
        <v>45036.749103206021</v>
      </c>
      <c r="R8384" s="40" t="s">
        <v>7567</v>
      </c>
    </row>
    <row r="8385" spans="1:18" x14ac:dyDescent="0.3">
      <c r="A8385" s="41">
        <v>8384</v>
      </c>
      <c r="B8385" s="42">
        <v>10243</v>
      </c>
      <c r="C8385" s="42">
        <v>3</v>
      </c>
      <c r="D8385" s="37" t="str" cm="1">
        <f t="array" ref="D8385:E8385">_xlfn.XLOOKUP(C8385,Table1[StoreID],Table1[[StoreName]:[Region]],0)</f>
        <v>StoreC</v>
      </c>
      <c r="E8385" s="42" t="str">
        <v>Alex</v>
      </c>
      <c r="F8385" s="42">
        <v>13</v>
      </c>
      <c r="G8385" s="42" t="str">
        <f>_xlfn.XLOOKUP(F8385,Reps!A:A,Reps!B:B,0)</f>
        <v>Shady</v>
      </c>
      <c r="H8385" s="42">
        <v>4028</v>
      </c>
      <c r="I8385" s="42" t="str" cm="1">
        <f t="array" ref="I8385:M8385">_xlfn.XLOOKUP(H8385,Product!A:A,Product!B:F,0)</f>
        <v>FS0003570</v>
      </c>
      <c r="J8385" s="42" t="str">
        <v>Topps Match Attax 2022/2023 - Single Pack  Stand (36 pieces)</v>
      </c>
      <c r="K8385" s="42" t="str">
        <v>Games</v>
      </c>
      <c r="L8385" s="42" t="str">
        <v>Card Game</v>
      </c>
      <c r="M8385" s="42" t="str">
        <v>Match Attax</v>
      </c>
      <c r="N8385" s="42">
        <v>4</v>
      </c>
      <c r="O8385" s="43">
        <v>190</v>
      </c>
      <c r="P8385" s="43"/>
      <c r="Q8385" s="44">
        <v>45036.757534606484</v>
      </c>
      <c r="R8385" s="45" t="s">
        <v>7568</v>
      </c>
    </row>
    <row r="8386" spans="1:18" x14ac:dyDescent="0.3">
      <c r="A8386" s="36">
        <v>8385</v>
      </c>
      <c r="B8386" s="37">
        <v>10244</v>
      </c>
      <c r="C8386" s="37">
        <v>3</v>
      </c>
      <c r="D8386" s="37" t="str" cm="1">
        <f t="array" ref="D8386:E8386">_xlfn.XLOOKUP(C8386,Table1[StoreID],Table1[[StoreName]:[Region]],0)</f>
        <v>StoreC</v>
      </c>
      <c r="E8386" s="37" t="str">
        <v>Alex</v>
      </c>
      <c r="F8386" s="37">
        <v>13</v>
      </c>
      <c r="G8386" s="37" t="str">
        <f>_xlfn.XLOOKUP(F8386,Reps!A:A,Reps!B:B,0)</f>
        <v>Shady</v>
      </c>
      <c r="H8386" s="37">
        <v>3303</v>
      </c>
      <c r="I8386" s="37" t="str" cm="1">
        <f t="array" ref="I8386:M8386">_xlfn.XLOOKUP(H8386,Product!A:A,Product!B:F,0)</f>
        <v>NK-20191</v>
      </c>
      <c r="J8386" s="37" t="str">
        <v>Crazy Talk Arabic</v>
      </c>
      <c r="K8386" s="37" t="str">
        <v>Games</v>
      </c>
      <c r="L8386" s="37" t="str">
        <v>Board Game</v>
      </c>
      <c r="M8386" s="37" t="str">
        <v>Nilco</v>
      </c>
      <c r="N8386" s="37">
        <v>1</v>
      </c>
      <c r="O8386" s="38">
        <v>162.5</v>
      </c>
      <c r="P8386" s="38"/>
      <c r="Q8386" s="39">
        <v>45036.760316863423</v>
      </c>
      <c r="R8386" s="40" t="s">
        <v>7569</v>
      </c>
    </row>
    <row r="8387" spans="1:18" x14ac:dyDescent="0.3">
      <c r="A8387" s="41">
        <v>8386</v>
      </c>
      <c r="B8387" s="42">
        <v>10246</v>
      </c>
      <c r="C8387" s="42">
        <v>3</v>
      </c>
      <c r="D8387" s="37" t="str" cm="1">
        <f t="array" ref="D8387:E8387">_xlfn.XLOOKUP(C8387,Table1[StoreID],Table1[[StoreName]:[Region]],0)</f>
        <v>StoreC</v>
      </c>
      <c r="E8387" s="42" t="str">
        <v>Alex</v>
      </c>
      <c r="F8387" s="42">
        <v>13</v>
      </c>
      <c r="G8387" s="42" t="str">
        <f>_xlfn.XLOOKUP(F8387,Reps!A:A,Reps!B:B,0)</f>
        <v>Shady</v>
      </c>
      <c r="H8387" s="42">
        <v>29</v>
      </c>
      <c r="I8387" s="42" t="str" cm="1">
        <f t="array" ref="I8387:M8387">_xlfn.XLOOKUP(H8387,Product!A:A,Product!B:F,0)</f>
        <v>ZT-F3889</v>
      </c>
      <c r="J8387" s="42" t="str">
        <v>Hasbro Water gun TORRENT</v>
      </c>
      <c r="K8387" s="42" t="str">
        <v>Season</v>
      </c>
      <c r="L8387" s="42" t="str">
        <v>Summer</v>
      </c>
      <c r="M8387" s="42" t="str">
        <v>Nerf</v>
      </c>
      <c r="N8387" s="42">
        <v>1</v>
      </c>
      <c r="O8387" s="43">
        <v>249.5</v>
      </c>
      <c r="P8387" s="43"/>
      <c r="Q8387" s="44">
        <v>45036.834260219905</v>
      </c>
      <c r="R8387" s="45" t="s">
        <v>7570</v>
      </c>
    </row>
    <row r="8388" spans="1:18" x14ac:dyDescent="0.3">
      <c r="A8388" s="36">
        <v>8387</v>
      </c>
      <c r="B8388" s="37">
        <v>10248</v>
      </c>
      <c r="C8388" s="37">
        <v>3</v>
      </c>
      <c r="D8388" s="37" t="str" cm="1">
        <f t="array" ref="D8388:E8388">_xlfn.XLOOKUP(C8388,Table1[StoreID],Table1[[StoreName]:[Region]],0)</f>
        <v>StoreC</v>
      </c>
      <c r="E8388" s="37" t="str">
        <v>Alex</v>
      </c>
      <c r="F8388" s="37">
        <v>13</v>
      </c>
      <c r="G8388" s="37" t="str">
        <f>_xlfn.XLOOKUP(F8388,Reps!A:A,Reps!B:B,0)</f>
        <v>Shady</v>
      </c>
      <c r="H8388" s="37">
        <v>3467</v>
      </c>
      <c r="I8388" s="37" t="str" cm="1">
        <f t="array" ref="I8388:M8388">_xlfn.XLOOKUP(H8388,Product!A:A,Product!B:F,0)</f>
        <v>MGA-575764-S3</v>
      </c>
      <c r="J8388" s="37" t="str">
        <v>MGA’s Rainbow High Fashion Doll- Mint Series 3</v>
      </c>
      <c r="K8388" s="37" t="str">
        <v>Dolls &amp; Accessories</v>
      </c>
      <c r="L8388" s="37" t="str">
        <v>Fashion Doll</v>
      </c>
      <c r="M8388" s="37" t="str">
        <v>Rainbow High</v>
      </c>
      <c r="N8388" s="37">
        <v>1</v>
      </c>
      <c r="O8388" s="38">
        <v>699.5</v>
      </c>
      <c r="P8388" s="38"/>
      <c r="Q8388" s="39">
        <v>45036.844708298609</v>
      </c>
      <c r="R8388" s="40" t="s">
        <v>7571</v>
      </c>
    </row>
    <row r="8389" spans="1:18" x14ac:dyDescent="0.3">
      <c r="A8389" s="41">
        <v>8388</v>
      </c>
      <c r="B8389" s="42">
        <v>10251</v>
      </c>
      <c r="C8389" s="42">
        <v>3</v>
      </c>
      <c r="D8389" s="37" t="str" cm="1">
        <f t="array" ref="D8389:E8389">_xlfn.XLOOKUP(C8389,Table1[StoreID],Table1[[StoreName]:[Region]],0)</f>
        <v>StoreC</v>
      </c>
      <c r="E8389" s="42" t="str">
        <v>Alex</v>
      </c>
      <c r="F8389" s="42">
        <v>13</v>
      </c>
      <c r="G8389" s="42" t="str">
        <f>_xlfn.XLOOKUP(F8389,Reps!A:A,Reps!B:B,0)</f>
        <v>Shady</v>
      </c>
      <c r="H8389" s="42">
        <v>3</v>
      </c>
      <c r="I8389" s="42" t="str" cm="1">
        <f t="array" ref="I8389:M8389">_xlfn.XLOOKUP(H8389,Product!A:A,Product!B:F,0)</f>
        <v>ZUR-9601-H</v>
      </c>
      <c r="J8389" s="42" t="str">
        <v>COCO Surprise Cones Classics-Silvy PDQ (12 PCS)</v>
      </c>
      <c r="K8389" s="42" t="str">
        <v>Plush &amp; Soft Toys</v>
      </c>
      <c r="L8389" s="42" t="str">
        <v>Non Battery</v>
      </c>
      <c r="M8389" s="42" t="str">
        <v>COCO SURPRISE</v>
      </c>
      <c r="N8389" s="42">
        <v>1</v>
      </c>
      <c r="O8389" s="43">
        <v>149.5</v>
      </c>
      <c r="P8389" s="43"/>
      <c r="Q8389" s="44">
        <v>45036.857727118055</v>
      </c>
      <c r="R8389" s="45" t="s">
        <v>7572</v>
      </c>
    </row>
    <row r="8390" spans="1:18" x14ac:dyDescent="0.3">
      <c r="A8390" s="36">
        <v>8389</v>
      </c>
      <c r="B8390" s="37">
        <v>10252</v>
      </c>
      <c r="C8390" s="37">
        <v>3</v>
      </c>
      <c r="D8390" s="37" t="str" cm="1">
        <f t="array" ref="D8390:E8390">_xlfn.XLOOKUP(C8390,Table1[StoreID],Table1[[StoreName]:[Region]],0)</f>
        <v>StoreC</v>
      </c>
      <c r="E8390" s="37" t="str">
        <v>Alex</v>
      </c>
      <c r="F8390" s="37">
        <v>13</v>
      </c>
      <c r="G8390" s="37" t="str">
        <f>_xlfn.XLOOKUP(F8390,Reps!A:A,Reps!B:B,0)</f>
        <v>Shady</v>
      </c>
      <c r="H8390" s="37">
        <v>16</v>
      </c>
      <c r="I8390" s="37" t="str" cm="1">
        <f t="array" ref="I8390:M8390">_xlfn.XLOOKUP(H8390,Product!A:A,Product!B:F,0)</f>
        <v>ZUR-7486</v>
      </c>
      <c r="J8390" s="37" t="str">
        <v>Zuru Smasher Mini Egg Dino S5 Over 10 Surprises Cdu6Pcs</v>
      </c>
      <c r="K8390" s="37" t="str">
        <v>Surprise</v>
      </c>
      <c r="L8390" s="37" t="str">
        <v>Egg</v>
      </c>
      <c r="M8390" s="37" t="str">
        <v>Smashers</v>
      </c>
      <c r="N8390" s="37">
        <v>1</v>
      </c>
      <c r="O8390" s="38">
        <v>225</v>
      </c>
      <c r="P8390" s="38"/>
      <c r="Q8390" s="39">
        <v>45036.861165543982</v>
      </c>
      <c r="R8390" s="40" t="s">
        <v>7573</v>
      </c>
    </row>
    <row r="8391" spans="1:18" x14ac:dyDescent="0.3">
      <c r="A8391" s="41">
        <v>8390</v>
      </c>
      <c r="B8391" s="42">
        <v>10254</v>
      </c>
      <c r="C8391" s="42">
        <v>3</v>
      </c>
      <c r="D8391" s="37" t="str" cm="1">
        <f t="array" ref="D8391:E8391">_xlfn.XLOOKUP(C8391,Table1[StoreID],Table1[[StoreName]:[Region]],0)</f>
        <v>StoreC</v>
      </c>
      <c r="E8391" s="42" t="str">
        <v>Alex</v>
      </c>
      <c r="F8391" s="42">
        <v>13</v>
      </c>
      <c r="G8391" s="42" t="str">
        <f>_xlfn.XLOOKUP(F8391,Reps!A:A,Reps!B:B,0)</f>
        <v>Shady</v>
      </c>
      <c r="H8391" s="42">
        <v>607</v>
      </c>
      <c r="I8391" s="42" t="str" cm="1">
        <f t="array" ref="I8391:M8391">_xlfn.XLOOKUP(H8391,Product!A:A,Product!B:F,0)</f>
        <v>XS-36542</v>
      </c>
      <c r="J8391" s="42" t="str">
        <v>X-Shot Mix Combo Pack 2Pk Dread And 2Pk Menace</v>
      </c>
      <c r="K8391" s="42" t="str">
        <v>Guns</v>
      </c>
      <c r="L8391" s="42" t="str">
        <v>Gun</v>
      </c>
      <c r="M8391" s="42" t="str">
        <v>X-Shot</v>
      </c>
      <c r="N8391" s="42">
        <v>1</v>
      </c>
      <c r="O8391" s="43">
        <v>987.5</v>
      </c>
      <c r="P8391" s="43"/>
      <c r="Q8391" s="44">
        <v>45036.863870914349</v>
      </c>
      <c r="R8391" s="45" t="s">
        <v>7574</v>
      </c>
    </row>
    <row r="8392" spans="1:18" x14ac:dyDescent="0.3">
      <c r="A8392" s="36">
        <v>8391</v>
      </c>
      <c r="B8392" s="37">
        <v>10254</v>
      </c>
      <c r="C8392" s="37">
        <v>3</v>
      </c>
      <c r="D8392" s="37" t="str" cm="1">
        <f t="array" ref="D8392:E8392">_xlfn.XLOOKUP(C8392,Table1[StoreID],Table1[[StoreName]:[Region]],0)</f>
        <v>StoreC</v>
      </c>
      <c r="E8392" s="37" t="str">
        <v>Alex</v>
      </c>
      <c r="F8392" s="37">
        <v>13</v>
      </c>
      <c r="G8392" s="37" t="str">
        <f>_xlfn.XLOOKUP(F8392,Reps!A:A,Reps!B:B,0)</f>
        <v>Shady</v>
      </c>
      <c r="H8392" s="37">
        <v>645</v>
      </c>
      <c r="I8392" s="37" t="str" cm="1">
        <f t="array" ref="I8392:M8392">_xlfn.XLOOKUP(H8392,Product!A:A,Product!B:F,0)</f>
        <v>XS-3618</v>
      </c>
      <c r="J8392" s="37" t="str">
        <v>X-Shot Excel 36 Pack Darts Refill</v>
      </c>
      <c r="K8392" s="37" t="str">
        <v>Guns</v>
      </c>
      <c r="L8392" s="37" t="str">
        <v>Bullet</v>
      </c>
      <c r="M8392" s="37" t="str">
        <v>X-Shot</v>
      </c>
      <c r="N8392" s="37">
        <v>1</v>
      </c>
      <c r="O8392" s="38">
        <v>97.5</v>
      </c>
      <c r="P8392" s="38"/>
      <c r="Q8392" s="39">
        <v>45036.863870914349</v>
      </c>
      <c r="R8392" s="40" t="s">
        <v>7574</v>
      </c>
    </row>
    <row r="8393" spans="1:18" x14ac:dyDescent="0.3">
      <c r="A8393" s="41">
        <v>8392</v>
      </c>
      <c r="B8393" s="42">
        <v>10261</v>
      </c>
      <c r="C8393" s="42">
        <v>3</v>
      </c>
      <c r="D8393" s="37" t="str" cm="1">
        <f t="array" ref="D8393:E8393">_xlfn.XLOOKUP(C8393,Table1[StoreID],Table1[[StoreName]:[Region]],0)</f>
        <v>StoreC</v>
      </c>
      <c r="E8393" s="42" t="str">
        <v>Alex</v>
      </c>
      <c r="F8393" s="42">
        <v>23</v>
      </c>
      <c r="G8393" s="42" t="str">
        <f>_xlfn.XLOOKUP(F8393,Reps!A:A,Reps!B:B,0)</f>
        <v>Essam</v>
      </c>
      <c r="H8393" s="42">
        <v>4079</v>
      </c>
      <c r="I8393" s="42" t="str" cm="1">
        <f t="array" ref="I8393:M8393">_xlfn.XLOOKUP(H8393,Product!A:A,Product!B:F,0)</f>
        <v>E91 BP-2</v>
      </c>
      <c r="J8393" s="42" t="str">
        <v>Energizer Card 2  AA Promo</v>
      </c>
      <c r="K8393" s="42" t="str">
        <v>Add-ons</v>
      </c>
      <c r="L8393" s="42" t="str">
        <v>Battery</v>
      </c>
      <c r="M8393" s="42" t="str">
        <v>Energizer</v>
      </c>
      <c r="N8393" s="42">
        <v>1</v>
      </c>
      <c r="O8393" s="43">
        <v>25</v>
      </c>
      <c r="P8393" s="43"/>
      <c r="Q8393" s="44">
        <v>45036.888179166664</v>
      </c>
      <c r="R8393" s="45" t="s">
        <v>7575</v>
      </c>
    </row>
    <row r="8394" spans="1:18" x14ac:dyDescent="0.3">
      <c r="A8394" s="36">
        <v>8393</v>
      </c>
      <c r="B8394" s="37">
        <v>10261</v>
      </c>
      <c r="C8394" s="37">
        <v>3</v>
      </c>
      <c r="D8394" s="37" t="str" cm="1">
        <f t="array" ref="D8394:E8394">_xlfn.XLOOKUP(C8394,Table1[StoreID],Table1[[StoreName]:[Region]],0)</f>
        <v>StoreC</v>
      </c>
      <c r="E8394" s="37" t="str">
        <v>Alex</v>
      </c>
      <c r="F8394" s="37">
        <v>23</v>
      </c>
      <c r="G8394" s="37" t="str">
        <f>_xlfn.XLOOKUP(F8394,Reps!A:A,Reps!B:B,0)</f>
        <v>Essam</v>
      </c>
      <c r="H8394" s="37">
        <v>3320</v>
      </c>
      <c r="I8394" s="37" t="str" cm="1">
        <f t="array" ref="I8394:M8394">_xlfn.XLOOKUP(H8394,Product!A:A,Product!B:F,0)</f>
        <v>NB-2483</v>
      </c>
      <c r="J8394" s="37" t="str">
        <v>New Bright 1:24 Forza Bugatti / Mustang</v>
      </c>
      <c r="K8394" s="37" t="str">
        <v>Vehicle - Parking &amp; Robots</v>
      </c>
      <c r="L8394" s="37" t="str">
        <v>Car</v>
      </c>
      <c r="M8394" s="37" t="str">
        <v>New Bright</v>
      </c>
      <c r="N8394" s="37">
        <v>1</v>
      </c>
      <c r="O8394" s="38">
        <v>475</v>
      </c>
      <c r="P8394" s="38"/>
      <c r="Q8394" s="39">
        <v>45036.888179166664</v>
      </c>
      <c r="R8394" s="40" t="s">
        <v>7575</v>
      </c>
    </row>
    <row r="8395" spans="1:18" x14ac:dyDescent="0.3">
      <c r="A8395" s="41">
        <v>8394</v>
      </c>
      <c r="B8395" s="42">
        <v>10263</v>
      </c>
      <c r="C8395" s="42">
        <v>3</v>
      </c>
      <c r="D8395" s="37" t="str" cm="1">
        <f t="array" ref="D8395:E8395">_xlfn.XLOOKUP(C8395,Table1[StoreID],Table1[[StoreName]:[Region]],0)</f>
        <v>StoreC</v>
      </c>
      <c r="E8395" s="42" t="str">
        <v>Alex</v>
      </c>
      <c r="F8395" s="42">
        <v>13</v>
      </c>
      <c r="G8395" s="42" t="str">
        <f>_xlfn.XLOOKUP(F8395,Reps!A:A,Reps!B:B,0)</f>
        <v>Shady</v>
      </c>
      <c r="H8395" s="42">
        <v>4079</v>
      </c>
      <c r="I8395" s="42" t="str" cm="1">
        <f t="array" ref="I8395:M8395">_xlfn.XLOOKUP(H8395,Product!A:A,Product!B:F,0)</f>
        <v>E91 BP-2</v>
      </c>
      <c r="J8395" s="42" t="str">
        <v>Energizer Card 2  AA Promo</v>
      </c>
      <c r="K8395" s="42" t="str">
        <v>Add-ons</v>
      </c>
      <c r="L8395" s="42" t="str">
        <v>Battery</v>
      </c>
      <c r="M8395" s="42" t="str">
        <v>Energizer</v>
      </c>
      <c r="N8395" s="42">
        <v>1</v>
      </c>
      <c r="O8395" s="43">
        <v>25</v>
      </c>
      <c r="P8395" s="43"/>
      <c r="Q8395" s="44">
        <v>45036.893210798611</v>
      </c>
      <c r="R8395" s="45" t="s">
        <v>7576</v>
      </c>
    </row>
    <row r="8396" spans="1:18" x14ac:dyDescent="0.3">
      <c r="A8396" s="36">
        <v>8395</v>
      </c>
      <c r="B8396" s="37">
        <v>10263</v>
      </c>
      <c r="C8396" s="37">
        <v>3</v>
      </c>
      <c r="D8396" s="37" t="str" cm="1">
        <f t="array" ref="D8396:E8396">_xlfn.XLOOKUP(C8396,Table1[StoreID],Table1[[StoreName]:[Region]],0)</f>
        <v>StoreC</v>
      </c>
      <c r="E8396" s="37" t="str">
        <v>Alex</v>
      </c>
      <c r="F8396" s="37">
        <v>13</v>
      </c>
      <c r="G8396" s="37" t="str">
        <f>_xlfn.XLOOKUP(F8396,Reps!A:A,Reps!B:B,0)</f>
        <v>Shady</v>
      </c>
      <c r="H8396" s="37">
        <v>4079</v>
      </c>
      <c r="I8396" s="37" t="str" cm="1">
        <f t="array" ref="I8396:M8396">_xlfn.XLOOKUP(H8396,Product!A:A,Product!B:F,0)</f>
        <v>E91 BP-2</v>
      </c>
      <c r="J8396" s="37" t="str">
        <v>Energizer Card 2  AA Promo</v>
      </c>
      <c r="K8396" s="37" t="str">
        <v>Add-ons</v>
      </c>
      <c r="L8396" s="37" t="str">
        <v>Battery</v>
      </c>
      <c r="M8396" s="37" t="str">
        <v>Energizer</v>
      </c>
      <c r="N8396" s="37">
        <v>1</v>
      </c>
      <c r="O8396" s="38">
        <v>25</v>
      </c>
      <c r="P8396" s="38"/>
      <c r="Q8396" s="39">
        <v>45036.893210798611</v>
      </c>
      <c r="R8396" s="40" t="s">
        <v>7576</v>
      </c>
    </row>
    <row r="8397" spans="1:18" x14ac:dyDescent="0.3">
      <c r="A8397" s="41">
        <v>8396</v>
      </c>
      <c r="B8397" s="42">
        <v>10264</v>
      </c>
      <c r="C8397" s="42">
        <v>3</v>
      </c>
      <c r="D8397" s="37" t="str" cm="1">
        <f t="array" ref="D8397:E8397">_xlfn.XLOOKUP(C8397,Table1[StoreID],Table1[[StoreName]:[Region]],0)</f>
        <v>StoreC</v>
      </c>
      <c r="E8397" s="42" t="str">
        <v>Alex</v>
      </c>
      <c r="F8397" s="42">
        <v>13</v>
      </c>
      <c r="G8397" s="42" t="str">
        <f>_xlfn.XLOOKUP(F8397,Reps!A:A,Reps!B:B,0)</f>
        <v>Shady</v>
      </c>
      <c r="H8397" s="42">
        <v>374</v>
      </c>
      <c r="I8397" s="42" t="str" cm="1">
        <f t="array" ref="I8397:M8397">_xlfn.XLOOKUP(H8397,Product!A:A,Product!B:F,0)</f>
        <v>YW-28-048</v>
      </c>
      <c r="J8397" s="42" t="str">
        <v>Water Balloons 1 Bunch 37 Balloons</v>
      </c>
      <c r="K8397" s="42" t="str">
        <v>Season</v>
      </c>
      <c r="L8397" s="42" t="str">
        <v>Summer</v>
      </c>
      <c r="M8397" s="42" t="str">
        <v>Audi</v>
      </c>
      <c r="N8397" s="42">
        <v>1</v>
      </c>
      <c r="O8397" s="43">
        <v>15</v>
      </c>
      <c r="P8397" s="43"/>
      <c r="Q8397" s="44">
        <v>45036.895077280089</v>
      </c>
      <c r="R8397" s="45" t="s">
        <v>7577</v>
      </c>
    </row>
    <row r="8398" spans="1:18" x14ac:dyDescent="0.3">
      <c r="A8398" s="36">
        <v>8397</v>
      </c>
      <c r="B8398" s="37">
        <v>10264</v>
      </c>
      <c r="C8398" s="37">
        <v>3</v>
      </c>
      <c r="D8398" s="37" t="str" cm="1">
        <f t="array" ref="D8398:E8398">_xlfn.XLOOKUP(C8398,Table1[StoreID],Table1[[StoreName]:[Region]],0)</f>
        <v>StoreC</v>
      </c>
      <c r="E8398" s="37" t="str">
        <v>Alex</v>
      </c>
      <c r="F8398" s="37">
        <v>13</v>
      </c>
      <c r="G8398" s="37" t="str">
        <f>_xlfn.XLOOKUP(F8398,Reps!A:A,Reps!B:B,0)</f>
        <v>Shady</v>
      </c>
      <c r="H8398" s="37">
        <v>374</v>
      </c>
      <c r="I8398" s="37" t="str" cm="1">
        <f t="array" ref="I8398:M8398">_xlfn.XLOOKUP(H8398,Product!A:A,Product!B:F,0)</f>
        <v>YW-28-048</v>
      </c>
      <c r="J8398" s="37" t="str">
        <v>Water Balloons 1 Bunch 37 Balloons</v>
      </c>
      <c r="K8398" s="37" t="str">
        <v>Season</v>
      </c>
      <c r="L8398" s="37" t="str">
        <v>Summer</v>
      </c>
      <c r="M8398" s="37" t="str">
        <v>Audi</v>
      </c>
      <c r="N8398" s="37">
        <v>1</v>
      </c>
      <c r="O8398" s="38">
        <v>15</v>
      </c>
      <c r="P8398" s="38"/>
      <c r="Q8398" s="39">
        <v>45036.895077280089</v>
      </c>
      <c r="R8398" s="40" t="s">
        <v>7577</v>
      </c>
    </row>
    <row r="8399" spans="1:18" x14ac:dyDescent="0.3">
      <c r="A8399" s="41">
        <v>8398</v>
      </c>
      <c r="B8399" s="42">
        <v>10264</v>
      </c>
      <c r="C8399" s="42">
        <v>3</v>
      </c>
      <c r="D8399" s="37" t="str" cm="1">
        <f t="array" ref="D8399:E8399">_xlfn.XLOOKUP(C8399,Table1[StoreID],Table1[[StoreName]:[Region]],0)</f>
        <v>StoreC</v>
      </c>
      <c r="E8399" s="42" t="str">
        <v>Alex</v>
      </c>
      <c r="F8399" s="42">
        <v>13</v>
      </c>
      <c r="G8399" s="42" t="str">
        <f>_xlfn.XLOOKUP(F8399,Reps!A:A,Reps!B:B,0)</f>
        <v>Shady</v>
      </c>
      <c r="H8399" s="42">
        <v>76</v>
      </c>
      <c r="I8399" s="42" t="str" cm="1">
        <f t="array" ref="I8399:M8399">_xlfn.XLOOKUP(H8399,Product!A:A,Product!B:F,0)</f>
        <v>ZT-DP197119-1</v>
      </c>
      <c r="J8399" s="42" t="str">
        <v>Avenir Nail stickers</v>
      </c>
      <c r="K8399" s="42" t="str">
        <v>Education &amp; Learning</v>
      </c>
      <c r="L8399" s="42" t="str">
        <v>Art &amp; Craft</v>
      </c>
      <c r="M8399" s="42" t="str">
        <v>Avenir</v>
      </c>
      <c r="N8399" s="42">
        <v>1</v>
      </c>
      <c r="O8399" s="43">
        <v>39.5</v>
      </c>
      <c r="P8399" s="43"/>
      <c r="Q8399" s="44">
        <v>45036.895077314817</v>
      </c>
      <c r="R8399" s="45" t="s">
        <v>7577</v>
      </c>
    </row>
    <row r="8400" spans="1:18" x14ac:dyDescent="0.3">
      <c r="A8400" s="36">
        <v>8399</v>
      </c>
      <c r="B8400" s="37">
        <v>10265</v>
      </c>
      <c r="C8400" s="37">
        <v>3</v>
      </c>
      <c r="D8400" s="37" t="str" cm="1">
        <f t="array" ref="D8400:E8400">_xlfn.XLOOKUP(C8400,Table1[StoreID],Table1[[StoreName]:[Region]],0)</f>
        <v>StoreC</v>
      </c>
      <c r="E8400" s="37" t="str">
        <v>Alex</v>
      </c>
      <c r="F8400" s="37">
        <v>13</v>
      </c>
      <c r="G8400" s="37" t="str">
        <f>_xlfn.XLOOKUP(F8400,Reps!A:A,Reps!B:B,0)</f>
        <v>Shady</v>
      </c>
      <c r="H8400" s="37">
        <v>2842</v>
      </c>
      <c r="I8400" s="37" t="str" cm="1">
        <f t="array" ref="I8400:M8400">_xlfn.XLOOKUP(H8400,Product!A:A,Product!B:F,0)</f>
        <v>RSH-41146</v>
      </c>
      <c r="J8400" s="37" t="str">
        <v>Moose - Goo Jit Zu Marvel Hero- Spider-Man Vs Venom</v>
      </c>
      <c r="K8400" s="37" t="str">
        <v>Action Figure</v>
      </c>
      <c r="L8400" s="37" t="str">
        <v>Figures</v>
      </c>
      <c r="M8400" s="37" t="str">
        <v>Goo Jit Zu</v>
      </c>
      <c r="N8400" s="37">
        <v>1</v>
      </c>
      <c r="O8400" s="38">
        <v>800</v>
      </c>
      <c r="P8400" s="38"/>
      <c r="Q8400" s="39">
        <v>45036.895825925923</v>
      </c>
      <c r="R8400" s="40" t="s">
        <v>7578</v>
      </c>
    </row>
    <row r="8401" spans="1:18" x14ac:dyDescent="0.3">
      <c r="A8401" s="41">
        <v>8400</v>
      </c>
      <c r="B8401" s="42">
        <v>10267</v>
      </c>
      <c r="C8401" s="42">
        <v>3</v>
      </c>
      <c r="D8401" s="37" t="str" cm="1">
        <f t="array" ref="D8401:E8401">_xlfn.XLOOKUP(C8401,Table1[StoreID],Table1[[StoreName]:[Region]],0)</f>
        <v>StoreC</v>
      </c>
      <c r="E8401" s="42" t="str">
        <v>Alex</v>
      </c>
      <c r="F8401" s="42">
        <v>23</v>
      </c>
      <c r="G8401" s="42" t="str">
        <f>_xlfn.XLOOKUP(F8401,Reps!A:A,Reps!B:B,0)</f>
        <v>Essam</v>
      </c>
      <c r="H8401" s="42">
        <v>1099</v>
      </c>
      <c r="I8401" s="42" t="str" cm="1">
        <f t="array" ref="I8401:M8401">_xlfn.XLOOKUP(H8401,Product!A:A,Product!B:F,0)</f>
        <v>SH-3768</v>
      </c>
      <c r="J8401" s="42" t="str">
        <v>Colour Change  Fashion doll Stand 12 Pieces</v>
      </c>
      <c r="K8401" s="42" t="str">
        <v>Surprise</v>
      </c>
      <c r="L8401" s="42" t="str">
        <v>Tube</v>
      </c>
      <c r="M8401" s="42" t="str">
        <v>Barbie</v>
      </c>
      <c r="N8401" s="42">
        <v>1</v>
      </c>
      <c r="O8401" s="43">
        <v>287.5</v>
      </c>
      <c r="P8401" s="43"/>
      <c r="Q8401" s="44">
        <v>45036.899368981482</v>
      </c>
      <c r="R8401" s="45" t="s">
        <v>7579</v>
      </c>
    </row>
    <row r="8402" spans="1:18" x14ac:dyDescent="0.3">
      <c r="A8402" s="36">
        <v>8401</v>
      </c>
      <c r="B8402" s="37">
        <v>10269</v>
      </c>
      <c r="C8402" s="37">
        <v>3</v>
      </c>
      <c r="D8402" s="37" t="str" cm="1">
        <f t="array" ref="D8402:E8402">_xlfn.XLOOKUP(C8402,Table1[StoreID],Table1[[StoreName]:[Region]],0)</f>
        <v>StoreC</v>
      </c>
      <c r="E8402" s="37" t="str">
        <v>Alex</v>
      </c>
      <c r="F8402" s="37">
        <v>23</v>
      </c>
      <c r="G8402" s="37" t="str">
        <f>_xlfn.XLOOKUP(F8402,Reps!A:A,Reps!B:B,0)</f>
        <v>Essam</v>
      </c>
      <c r="H8402" s="37">
        <v>3391</v>
      </c>
      <c r="I8402" s="37" t="str" cm="1">
        <f t="array" ref="I8402:M8402">_xlfn.XLOOKUP(H8402,Product!A:A,Product!B:F,0)</f>
        <v>MGA-580935-1</v>
      </c>
      <c r="J8402" s="37" t="str">
        <v>Dream Bella Small Unicorn Blue  in PDQ</v>
      </c>
      <c r="K8402" s="37" t="str">
        <v>Dolls &amp; Accessories</v>
      </c>
      <c r="L8402" s="37" t="str">
        <v>Doll Accessories</v>
      </c>
      <c r="M8402" s="37" t="str">
        <v>Dream Bella</v>
      </c>
      <c r="N8402" s="37">
        <v>1</v>
      </c>
      <c r="O8402" s="38">
        <v>175</v>
      </c>
      <c r="P8402" s="38"/>
      <c r="Q8402" s="39">
        <v>45036.90140289352</v>
      </c>
      <c r="R8402" s="40" t="s">
        <v>7580</v>
      </c>
    </row>
    <row r="8403" spans="1:18" x14ac:dyDescent="0.3">
      <c r="A8403" s="41">
        <v>8402</v>
      </c>
      <c r="B8403" s="42">
        <v>10269</v>
      </c>
      <c r="C8403" s="42">
        <v>3</v>
      </c>
      <c r="D8403" s="37" t="str" cm="1">
        <f t="array" ref="D8403:E8403">_xlfn.XLOOKUP(C8403,Table1[StoreID],Table1[[StoreName]:[Region]],0)</f>
        <v>StoreC</v>
      </c>
      <c r="E8403" s="42" t="str">
        <v>Alex</v>
      </c>
      <c r="F8403" s="42">
        <v>23</v>
      </c>
      <c r="G8403" s="42" t="str">
        <f>_xlfn.XLOOKUP(F8403,Reps!A:A,Reps!B:B,0)</f>
        <v>Essam</v>
      </c>
      <c r="H8403" s="42">
        <v>8</v>
      </c>
      <c r="I8403" s="42" t="str" cm="1">
        <f t="array" ref="I8403:M8403">_xlfn.XLOOKUP(H8403,Product!A:A,Product!B:F,0)</f>
        <v>ZUR-9601-A</v>
      </c>
      <c r="J8403" s="42" t="str">
        <v>COCO Surprise Cones Classics-Spritz PDQ (12 PCS)</v>
      </c>
      <c r="K8403" s="42" t="str">
        <v>Plush &amp; Soft Toys</v>
      </c>
      <c r="L8403" s="42" t="str">
        <v>Non Battery</v>
      </c>
      <c r="M8403" s="42" t="str">
        <v>COCO SURPRISE</v>
      </c>
      <c r="N8403" s="42">
        <v>1</v>
      </c>
      <c r="O8403" s="43">
        <v>149.5</v>
      </c>
      <c r="P8403" s="43"/>
      <c r="Q8403" s="44">
        <v>45036.90140289352</v>
      </c>
      <c r="R8403" s="45" t="s">
        <v>7580</v>
      </c>
    </row>
    <row r="8404" spans="1:18" x14ac:dyDescent="0.3">
      <c r="A8404" s="36">
        <v>8403</v>
      </c>
      <c r="B8404" s="37">
        <v>10270</v>
      </c>
      <c r="C8404" s="37">
        <v>3</v>
      </c>
      <c r="D8404" s="37" t="str" cm="1">
        <f t="array" ref="D8404:E8404">_xlfn.XLOOKUP(C8404,Table1[StoreID],Table1[[StoreName]:[Region]],0)</f>
        <v>StoreC</v>
      </c>
      <c r="E8404" s="37" t="str">
        <v>Alex</v>
      </c>
      <c r="F8404" s="37">
        <v>23</v>
      </c>
      <c r="G8404" s="37" t="str">
        <f>_xlfn.XLOOKUP(F8404,Reps!A:A,Reps!B:B,0)</f>
        <v>Essam</v>
      </c>
      <c r="H8404" s="37">
        <v>4079</v>
      </c>
      <c r="I8404" s="37" t="str" cm="1">
        <f t="array" ref="I8404:M8404">_xlfn.XLOOKUP(H8404,Product!A:A,Product!B:F,0)</f>
        <v>E91 BP-2</v>
      </c>
      <c r="J8404" s="37" t="str">
        <v>Energizer Card 2  AA Promo</v>
      </c>
      <c r="K8404" s="37" t="str">
        <v>Add-ons</v>
      </c>
      <c r="L8404" s="37" t="str">
        <v>Battery</v>
      </c>
      <c r="M8404" s="37" t="str">
        <v>Energizer</v>
      </c>
      <c r="N8404" s="37">
        <v>2</v>
      </c>
      <c r="O8404" s="38">
        <v>50</v>
      </c>
      <c r="P8404" s="38"/>
      <c r="Q8404" s="39">
        <v>45036.902527395832</v>
      </c>
      <c r="R8404" s="40" t="s">
        <v>7581</v>
      </c>
    </row>
    <row r="8405" spans="1:18" x14ac:dyDescent="0.3">
      <c r="A8405" s="41">
        <v>8404</v>
      </c>
      <c r="B8405" s="42">
        <v>10272</v>
      </c>
      <c r="C8405" s="42">
        <v>3</v>
      </c>
      <c r="D8405" s="37" t="str" cm="1">
        <f t="array" ref="D8405:E8405">_xlfn.XLOOKUP(C8405,Table1[StoreID],Table1[[StoreName]:[Region]],0)</f>
        <v>StoreC</v>
      </c>
      <c r="E8405" s="42" t="str">
        <v>Alex</v>
      </c>
      <c r="F8405" s="42">
        <v>13</v>
      </c>
      <c r="G8405" s="42" t="str">
        <f>_xlfn.XLOOKUP(F8405,Reps!A:A,Reps!B:B,0)</f>
        <v>Shady</v>
      </c>
      <c r="H8405" s="42">
        <v>4079</v>
      </c>
      <c r="I8405" s="42" t="str" cm="1">
        <f t="array" ref="I8405:M8405">_xlfn.XLOOKUP(H8405,Product!A:A,Product!B:F,0)</f>
        <v>E91 BP-2</v>
      </c>
      <c r="J8405" s="42" t="str">
        <v>Energizer Card 2  AA Promo</v>
      </c>
      <c r="K8405" s="42" t="str">
        <v>Add-ons</v>
      </c>
      <c r="L8405" s="42" t="str">
        <v>Battery</v>
      </c>
      <c r="M8405" s="42" t="str">
        <v>Energizer</v>
      </c>
      <c r="N8405" s="42">
        <v>2</v>
      </c>
      <c r="O8405" s="43">
        <v>50</v>
      </c>
      <c r="P8405" s="43"/>
      <c r="Q8405" s="44">
        <v>45036.904292557869</v>
      </c>
      <c r="R8405" s="45" t="s">
        <v>7582</v>
      </c>
    </row>
    <row r="8406" spans="1:18" x14ac:dyDescent="0.3">
      <c r="A8406" s="36">
        <v>8405</v>
      </c>
      <c r="B8406" s="37">
        <v>10276</v>
      </c>
      <c r="C8406" s="37">
        <v>3</v>
      </c>
      <c r="D8406" s="37" t="str" cm="1">
        <f t="array" ref="D8406:E8406">_xlfn.XLOOKUP(C8406,Table1[StoreID],Table1[[StoreName]:[Region]],0)</f>
        <v>StoreC</v>
      </c>
      <c r="E8406" s="37" t="str">
        <v>Alex</v>
      </c>
      <c r="F8406" s="37">
        <v>13</v>
      </c>
      <c r="G8406" s="37" t="str">
        <f>_xlfn.XLOOKUP(F8406,Reps!A:A,Reps!B:B,0)</f>
        <v>Shady</v>
      </c>
      <c r="H8406" s="37">
        <v>4079</v>
      </c>
      <c r="I8406" s="37" t="str" cm="1">
        <f t="array" ref="I8406:M8406">_xlfn.XLOOKUP(H8406,Product!A:A,Product!B:F,0)</f>
        <v>E91 BP-2</v>
      </c>
      <c r="J8406" s="37" t="str">
        <v>Energizer Card 2  AA Promo</v>
      </c>
      <c r="K8406" s="37" t="str">
        <v>Add-ons</v>
      </c>
      <c r="L8406" s="37" t="str">
        <v>Battery</v>
      </c>
      <c r="M8406" s="37" t="str">
        <v>Energizer</v>
      </c>
      <c r="N8406" s="37">
        <v>1</v>
      </c>
      <c r="O8406" s="38">
        <v>25</v>
      </c>
      <c r="P8406" s="38"/>
      <c r="Q8406" s="39">
        <v>45036.909344016203</v>
      </c>
      <c r="R8406" s="40" t="s">
        <v>7583</v>
      </c>
    </row>
    <row r="8407" spans="1:18" x14ac:dyDescent="0.3">
      <c r="A8407" s="41">
        <v>8406</v>
      </c>
      <c r="B8407" s="42">
        <v>10276</v>
      </c>
      <c r="C8407" s="42">
        <v>3</v>
      </c>
      <c r="D8407" s="37" t="str" cm="1">
        <f t="array" ref="D8407:E8407">_xlfn.XLOOKUP(C8407,Table1[StoreID],Table1[[StoreName]:[Region]],0)</f>
        <v>StoreC</v>
      </c>
      <c r="E8407" s="42" t="str">
        <v>Alex</v>
      </c>
      <c r="F8407" s="42">
        <v>13</v>
      </c>
      <c r="G8407" s="42" t="str">
        <f>_xlfn.XLOOKUP(F8407,Reps!A:A,Reps!B:B,0)</f>
        <v>Shady</v>
      </c>
      <c r="H8407" s="42">
        <v>4079</v>
      </c>
      <c r="I8407" s="42" t="str" cm="1">
        <f t="array" ref="I8407:M8407">_xlfn.XLOOKUP(H8407,Product!A:A,Product!B:F,0)</f>
        <v>E91 BP-2</v>
      </c>
      <c r="J8407" s="42" t="str">
        <v>Energizer Card 2  AA Promo</v>
      </c>
      <c r="K8407" s="42" t="str">
        <v>Add-ons</v>
      </c>
      <c r="L8407" s="42" t="str">
        <v>Battery</v>
      </c>
      <c r="M8407" s="42" t="str">
        <v>Energizer</v>
      </c>
      <c r="N8407" s="42">
        <v>1</v>
      </c>
      <c r="O8407" s="43">
        <v>25</v>
      </c>
      <c r="P8407" s="43"/>
      <c r="Q8407" s="44">
        <v>45036.909344016203</v>
      </c>
      <c r="R8407" s="45" t="s">
        <v>7583</v>
      </c>
    </row>
    <row r="8408" spans="1:18" x14ac:dyDescent="0.3">
      <c r="A8408" s="36">
        <v>8407</v>
      </c>
      <c r="B8408" s="37">
        <v>10279</v>
      </c>
      <c r="C8408" s="37">
        <v>3</v>
      </c>
      <c r="D8408" s="37" t="str" cm="1">
        <f t="array" ref="D8408:E8408">_xlfn.XLOOKUP(C8408,Table1[StoreID],Table1[[StoreName]:[Region]],0)</f>
        <v>StoreC</v>
      </c>
      <c r="E8408" s="37" t="str">
        <v>Alex</v>
      </c>
      <c r="F8408" s="37">
        <v>23</v>
      </c>
      <c r="G8408" s="37" t="str">
        <f>_xlfn.XLOOKUP(F8408,Reps!A:A,Reps!B:B,0)</f>
        <v>Essam</v>
      </c>
      <c r="H8408" s="37">
        <v>464</v>
      </c>
      <c r="I8408" s="37" t="str" cm="1">
        <f t="array" ref="I8408:M8408">_xlfn.XLOOKUP(H8408,Product!A:A,Product!B:F,0)</f>
        <v>YW-26-034</v>
      </c>
      <c r="J8408" s="37" t="str">
        <v>Pokémon Card doubke</v>
      </c>
      <c r="K8408" s="37" t="str">
        <v>Games</v>
      </c>
      <c r="L8408" s="37" t="str">
        <v>Card Game</v>
      </c>
      <c r="M8408" s="37" t="str">
        <v>Pokémon</v>
      </c>
      <c r="N8408" s="37">
        <v>1</v>
      </c>
      <c r="O8408" s="38">
        <v>75</v>
      </c>
      <c r="P8408" s="38"/>
      <c r="Q8408" s="39">
        <v>45036.911261226851</v>
      </c>
      <c r="R8408" s="40" t="s">
        <v>7584</v>
      </c>
    </row>
    <row r="8409" spans="1:18" x14ac:dyDescent="0.3">
      <c r="A8409" s="41">
        <v>8408</v>
      </c>
      <c r="B8409" s="42">
        <v>10281</v>
      </c>
      <c r="C8409" s="42">
        <v>3</v>
      </c>
      <c r="D8409" s="37" t="str" cm="1">
        <f t="array" ref="D8409:E8409">_xlfn.XLOOKUP(C8409,Table1[StoreID],Table1[[StoreName]:[Region]],0)</f>
        <v>StoreC</v>
      </c>
      <c r="E8409" s="42" t="str">
        <v>Alex</v>
      </c>
      <c r="F8409" s="42">
        <v>23</v>
      </c>
      <c r="G8409" s="42" t="str">
        <f>_xlfn.XLOOKUP(F8409,Reps!A:A,Reps!B:B,0)</f>
        <v>Essam</v>
      </c>
      <c r="H8409" s="42">
        <v>604</v>
      </c>
      <c r="I8409" s="42" t="str" cm="1">
        <f t="array" ref="I8409:M8409">_xlfn.XLOOKUP(H8409,Product!A:A,Product!B:F,0)</f>
        <v>XS-3695</v>
      </c>
      <c r="J8409" s="42" t="str">
        <v>X-Shot Swords 12pcs</v>
      </c>
      <c r="K8409" s="42" t="str">
        <v>Guns</v>
      </c>
      <c r="L8409" s="42" t="str">
        <v>Swords</v>
      </c>
      <c r="M8409" s="42" t="str">
        <v>X-Shot</v>
      </c>
      <c r="N8409" s="42">
        <v>2</v>
      </c>
      <c r="O8409" s="43">
        <v>195</v>
      </c>
      <c r="P8409" s="43"/>
      <c r="Q8409" s="44">
        <v>45036.913454317131</v>
      </c>
      <c r="R8409" s="45" t="s">
        <v>7585</v>
      </c>
    </row>
    <row r="8410" spans="1:18" x14ac:dyDescent="0.3">
      <c r="A8410" s="36">
        <v>8409</v>
      </c>
      <c r="B8410" s="37">
        <v>10285</v>
      </c>
      <c r="C8410" s="37">
        <v>3</v>
      </c>
      <c r="D8410" s="37" t="str" cm="1">
        <f t="array" ref="D8410:E8410">_xlfn.XLOOKUP(C8410,Table1[StoreID],Table1[[StoreName]:[Region]],0)</f>
        <v>StoreC</v>
      </c>
      <c r="E8410" s="37" t="str">
        <v>Alex</v>
      </c>
      <c r="F8410" s="37">
        <v>13</v>
      </c>
      <c r="G8410" s="37" t="str">
        <f>_xlfn.XLOOKUP(F8410,Reps!A:A,Reps!B:B,0)</f>
        <v>Shady</v>
      </c>
      <c r="H8410" s="37">
        <v>463</v>
      </c>
      <c r="I8410" s="37" t="str" cm="1">
        <f t="array" ref="I8410:M8410">_xlfn.XLOOKUP(H8410,Product!A:A,Product!B:F,0)</f>
        <v>YW-26-035</v>
      </c>
      <c r="J8410" s="37" t="str">
        <v>Pokémon Card ( Stand 8 pcs )</v>
      </c>
      <c r="K8410" s="37" t="str">
        <v>Games</v>
      </c>
      <c r="L8410" s="37" t="str">
        <v>Card Game</v>
      </c>
      <c r="M8410" s="37" t="str">
        <v>Pokémon</v>
      </c>
      <c r="N8410" s="37">
        <v>1</v>
      </c>
      <c r="O8410" s="38">
        <v>75</v>
      </c>
      <c r="P8410" s="38"/>
      <c r="Q8410" s="39">
        <v>45036.919745983796</v>
      </c>
      <c r="R8410" s="40" t="s">
        <v>7586</v>
      </c>
    </row>
    <row r="8411" spans="1:18" x14ac:dyDescent="0.3">
      <c r="A8411" s="41">
        <v>8410</v>
      </c>
      <c r="B8411" s="42">
        <v>10285</v>
      </c>
      <c r="C8411" s="42">
        <v>3</v>
      </c>
      <c r="D8411" s="37" t="str" cm="1">
        <f t="array" ref="D8411:E8411">_xlfn.XLOOKUP(C8411,Table1[StoreID],Table1[[StoreName]:[Region]],0)</f>
        <v>StoreC</v>
      </c>
      <c r="E8411" s="42" t="str">
        <v>Alex</v>
      </c>
      <c r="F8411" s="42">
        <v>13</v>
      </c>
      <c r="G8411" s="42" t="str">
        <f>_xlfn.XLOOKUP(F8411,Reps!A:A,Reps!B:B,0)</f>
        <v>Shady</v>
      </c>
      <c r="H8411" s="42">
        <v>458</v>
      </c>
      <c r="I8411" s="42" t="str" cm="1">
        <f t="array" ref="I8411:M8411">_xlfn.XLOOKUP(H8411,Product!A:A,Product!B:F,0)</f>
        <v>YW-26-040</v>
      </c>
      <c r="J8411" s="42" t="str">
        <v>Pokémon Card tin box</v>
      </c>
      <c r="K8411" s="42" t="str">
        <v>Games</v>
      </c>
      <c r="L8411" s="42" t="str">
        <v>Card Game</v>
      </c>
      <c r="M8411" s="42" t="str">
        <v>Pokémon</v>
      </c>
      <c r="N8411" s="42">
        <v>1</v>
      </c>
      <c r="O8411" s="43">
        <v>200</v>
      </c>
      <c r="P8411" s="43"/>
      <c r="Q8411" s="44">
        <v>45036.919745983796</v>
      </c>
      <c r="R8411" s="45" t="s">
        <v>7586</v>
      </c>
    </row>
    <row r="8412" spans="1:18" x14ac:dyDescent="0.3">
      <c r="A8412" s="36">
        <v>8411</v>
      </c>
      <c r="B8412" s="37">
        <v>10285</v>
      </c>
      <c r="C8412" s="37">
        <v>3</v>
      </c>
      <c r="D8412" s="37" t="str" cm="1">
        <f t="array" ref="D8412:E8412">_xlfn.XLOOKUP(C8412,Table1[StoreID],Table1[[StoreName]:[Region]],0)</f>
        <v>StoreC</v>
      </c>
      <c r="E8412" s="37" t="str">
        <v>Alex</v>
      </c>
      <c r="F8412" s="37">
        <v>13</v>
      </c>
      <c r="G8412" s="37" t="str">
        <f>_xlfn.XLOOKUP(F8412,Reps!A:A,Reps!B:B,0)</f>
        <v>Shady</v>
      </c>
      <c r="H8412" s="37">
        <v>458</v>
      </c>
      <c r="I8412" s="37" t="str" cm="1">
        <f t="array" ref="I8412:M8412">_xlfn.XLOOKUP(H8412,Product!A:A,Product!B:F,0)</f>
        <v>YW-26-040</v>
      </c>
      <c r="J8412" s="37" t="str">
        <v>Pokémon Card tin box</v>
      </c>
      <c r="K8412" s="37" t="str">
        <v>Games</v>
      </c>
      <c r="L8412" s="37" t="str">
        <v>Card Game</v>
      </c>
      <c r="M8412" s="37" t="str">
        <v>Pokémon</v>
      </c>
      <c r="N8412" s="37">
        <v>1</v>
      </c>
      <c r="O8412" s="38">
        <v>200</v>
      </c>
      <c r="P8412" s="38"/>
      <c r="Q8412" s="39">
        <v>45036.919746030093</v>
      </c>
      <c r="R8412" s="40" t="s">
        <v>7586</v>
      </c>
    </row>
    <row r="8413" spans="1:18" x14ac:dyDescent="0.3">
      <c r="A8413" s="41">
        <v>8412</v>
      </c>
      <c r="B8413" s="42">
        <v>10286</v>
      </c>
      <c r="C8413" s="42">
        <v>3</v>
      </c>
      <c r="D8413" s="37" t="str" cm="1">
        <f t="array" ref="D8413:E8413">_xlfn.XLOOKUP(C8413,Table1[StoreID],Table1[[StoreName]:[Region]],0)</f>
        <v>StoreC</v>
      </c>
      <c r="E8413" s="42" t="str">
        <v>Alex</v>
      </c>
      <c r="F8413" s="42">
        <v>23</v>
      </c>
      <c r="G8413" s="42" t="str">
        <f>_xlfn.XLOOKUP(F8413,Reps!A:A,Reps!B:B,0)</f>
        <v>Essam</v>
      </c>
      <c r="H8413" s="42">
        <v>3461</v>
      </c>
      <c r="I8413" s="42" t="str" cm="1">
        <f t="array" ref="I8413:M8413">_xlfn.XLOOKUP(H8413,Product!A:A,Product!B:F,0)</f>
        <v>MGA-576488</v>
      </c>
      <c r="J8413" s="42" t="str">
        <v>L.O.L. Surprise Movie Magic Doll Asst in Sidekick</v>
      </c>
      <c r="K8413" s="42" t="str">
        <v>Surprise</v>
      </c>
      <c r="L8413" s="42" t="str">
        <v>Ball</v>
      </c>
      <c r="M8413" s="42" t="str">
        <v>L.O.L. Surprise</v>
      </c>
      <c r="N8413" s="42">
        <v>1</v>
      </c>
      <c r="O8413" s="43">
        <v>299.5</v>
      </c>
      <c r="P8413" s="43"/>
      <c r="Q8413" s="44">
        <v>45036.921764236111</v>
      </c>
      <c r="R8413" s="45" t="s">
        <v>7587</v>
      </c>
    </row>
    <row r="8414" spans="1:18" x14ac:dyDescent="0.3">
      <c r="A8414" s="36">
        <v>8413</v>
      </c>
      <c r="B8414" s="37">
        <v>10288</v>
      </c>
      <c r="C8414" s="37">
        <v>3</v>
      </c>
      <c r="D8414" s="37" t="str" cm="1">
        <f t="array" ref="D8414:E8414">_xlfn.XLOOKUP(C8414,Table1[StoreID],Table1[[StoreName]:[Region]],0)</f>
        <v>StoreC</v>
      </c>
      <c r="E8414" s="37" t="str">
        <v>Alex</v>
      </c>
      <c r="F8414" s="37">
        <v>13</v>
      </c>
      <c r="G8414" s="37" t="str">
        <f>_xlfn.XLOOKUP(F8414,Reps!A:A,Reps!B:B,0)</f>
        <v>Shady</v>
      </c>
      <c r="H8414" s="37">
        <v>4079</v>
      </c>
      <c r="I8414" s="37" t="str" cm="1">
        <f t="array" ref="I8414:M8414">_xlfn.XLOOKUP(H8414,Product!A:A,Product!B:F,0)</f>
        <v>E91 BP-2</v>
      </c>
      <c r="J8414" s="37" t="str">
        <v>Energizer Card 2  AA Promo</v>
      </c>
      <c r="K8414" s="37" t="str">
        <v>Add-ons</v>
      </c>
      <c r="L8414" s="37" t="str">
        <v>Battery</v>
      </c>
      <c r="M8414" s="37" t="str">
        <v>Energizer</v>
      </c>
      <c r="N8414" s="37">
        <v>1</v>
      </c>
      <c r="O8414" s="38">
        <v>25</v>
      </c>
      <c r="P8414" s="38"/>
      <c r="Q8414" s="39">
        <v>45036.923651886573</v>
      </c>
      <c r="R8414" s="40" t="s">
        <v>7588</v>
      </c>
    </row>
    <row r="8415" spans="1:18" x14ac:dyDescent="0.3">
      <c r="A8415" s="41">
        <v>8414</v>
      </c>
      <c r="B8415" s="42">
        <v>10288</v>
      </c>
      <c r="C8415" s="42">
        <v>3</v>
      </c>
      <c r="D8415" s="37" t="str" cm="1">
        <f t="array" ref="D8415:E8415">_xlfn.XLOOKUP(C8415,Table1[StoreID],Table1[[StoreName]:[Region]],0)</f>
        <v>StoreC</v>
      </c>
      <c r="E8415" s="42" t="str">
        <v>Alex</v>
      </c>
      <c r="F8415" s="42">
        <v>13</v>
      </c>
      <c r="G8415" s="42" t="str">
        <f>_xlfn.XLOOKUP(F8415,Reps!A:A,Reps!B:B,0)</f>
        <v>Shady</v>
      </c>
      <c r="H8415" s="42">
        <v>4079</v>
      </c>
      <c r="I8415" s="42" t="str" cm="1">
        <f t="array" ref="I8415:M8415">_xlfn.XLOOKUP(H8415,Product!A:A,Product!B:F,0)</f>
        <v>E91 BP-2</v>
      </c>
      <c r="J8415" s="42" t="str">
        <v>Energizer Card 2  AA Promo</v>
      </c>
      <c r="K8415" s="42" t="str">
        <v>Add-ons</v>
      </c>
      <c r="L8415" s="42" t="str">
        <v>Battery</v>
      </c>
      <c r="M8415" s="42" t="str">
        <v>Energizer</v>
      </c>
      <c r="N8415" s="42">
        <v>1</v>
      </c>
      <c r="O8415" s="43">
        <v>25</v>
      </c>
      <c r="P8415" s="43"/>
      <c r="Q8415" s="44">
        <v>45036.923651886573</v>
      </c>
      <c r="R8415" s="45" t="s">
        <v>7588</v>
      </c>
    </row>
    <row r="8416" spans="1:18" x14ac:dyDescent="0.3">
      <c r="A8416" s="36">
        <v>8415</v>
      </c>
      <c r="B8416" s="37">
        <v>10289</v>
      </c>
      <c r="C8416" s="37">
        <v>3</v>
      </c>
      <c r="D8416" s="37" t="str" cm="1">
        <f t="array" ref="D8416:E8416">_xlfn.XLOOKUP(C8416,Table1[StoreID],Table1[[StoreName]:[Region]],0)</f>
        <v>StoreC</v>
      </c>
      <c r="E8416" s="37" t="str">
        <v>Alex</v>
      </c>
      <c r="F8416" s="37">
        <v>13</v>
      </c>
      <c r="G8416" s="37" t="str">
        <f>_xlfn.XLOOKUP(F8416,Reps!A:A,Reps!B:B,0)</f>
        <v>Shady</v>
      </c>
      <c r="H8416" s="37">
        <v>1171</v>
      </c>
      <c r="I8416" s="37" t="str" cm="1">
        <f t="array" ref="I8416:M8416">_xlfn.XLOOKUP(H8416,Product!A:A,Product!B:F,0)</f>
        <v>SH-3677</v>
      </c>
      <c r="J8416" s="37" t="str">
        <v>Two Mic L.O.L.</v>
      </c>
      <c r="K8416" s="37" t="str">
        <v>Music</v>
      </c>
      <c r="L8416" s="37" t="str">
        <v>Mic</v>
      </c>
      <c r="M8416" s="37" t="str">
        <v>L.O.L. Surprise</v>
      </c>
      <c r="N8416" s="37">
        <v>1</v>
      </c>
      <c r="O8416" s="38">
        <v>175</v>
      </c>
      <c r="P8416" s="38"/>
      <c r="Q8416" s="39">
        <v>45036.926336539349</v>
      </c>
      <c r="R8416" s="40" t="s">
        <v>7589</v>
      </c>
    </row>
    <row r="8417" spans="1:18" x14ac:dyDescent="0.3">
      <c r="A8417" s="41">
        <v>8416</v>
      </c>
      <c r="B8417" s="42">
        <v>10289</v>
      </c>
      <c r="C8417" s="42">
        <v>3</v>
      </c>
      <c r="D8417" s="37" t="str" cm="1">
        <f t="array" ref="D8417:E8417">_xlfn.XLOOKUP(C8417,Table1[StoreID],Table1[[StoreName]:[Region]],0)</f>
        <v>StoreC</v>
      </c>
      <c r="E8417" s="42" t="str">
        <v>Alex</v>
      </c>
      <c r="F8417" s="42">
        <v>13</v>
      </c>
      <c r="G8417" s="42" t="str">
        <f>_xlfn.XLOOKUP(F8417,Reps!A:A,Reps!B:B,0)</f>
        <v>Shady</v>
      </c>
      <c r="H8417" s="42">
        <v>3526</v>
      </c>
      <c r="I8417" s="42" t="str" cm="1">
        <f t="array" ref="I8417:M8417">_xlfn.XLOOKUP(H8417,Product!A:A,Product!B:F,0)</f>
        <v>LA-VE1043Z</v>
      </c>
      <c r="J8417" s="42" t="str">
        <v>Little Tow Truck</v>
      </c>
      <c r="K8417" s="42" t="str">
        <v>Baby</v>
      </c>
      <c r="L8417" s="42" t="str">
        <v>Toddler</v>
      </c>
      <c r="M8417" s="42" t="str">
        <v>Wonder Wheels</v>
      </c>
      <c r="N8417" s="42">
        <v>1</v>
      </c>
      <c r="O8417" s="43">
        <v>137.5</v>
      </c>
      <c r="P8417" s="43"/>
      <c r="Q8417" s="44">
        <v>45036.926336574077</v>
      </c>
      <c r="R8417" s="45" t="s">
        <v>7589</v>
      </c>
    </row>
    <row r="8418" spans="1:18" x14ac:dyDescent="0.3">
      <c r="A8418" s="36">
        <v>8417</v>
      </c>
      <c r="B8418" s="37">
        <v>10291</v>
      </c>
      <c r="C8418" s="37">
        <v>3</v>
      </c>
      <c r="D8418" s="37" t="str" cm="1">
        <f t="array" ref="D8418:E8418">_xlfn.XLOOKUP(C8418,Table1[StoreID],Table1[[StoreName]:[Region]],0)</f>
        <v>StoreC</v>
      </c>
      <c r="E8418" s="37" t="str">
        <v>Alex</v>
      </c>
      <c r="F8418" s="37">
        <v>13</v>
      </c>
      <c r="G8418" s="37" t="str">
        <f>_xlfn.XLOOKUP(F8418,Reps!A:A,Reps!B:B,0)</f>
        <v>Shady</v>
      </c>
      <c r="H8418" s="37">
        <v>472</v>
      </c>
      <c r="I8418" s="37" t="str" cm="1">
        <f t="array" ref="I8418:M8418">_xlfn.XLOOKUP(H8418,Product!A:A,Product!B:F,0)</f>
        <v>YW-26-025</v>
      </c>
      <c r="J8418" s="37" t="str">
        <v>Beyblade</v>
      </c>
      <c r="K8418" s="37" t="str">
        <v>Games</v>
      </c>
      <c r="L8418" s="37" t="str">
        <v>Top &amp; Battle</v>
      </c>
      <c r="M8418" s="37" t="str">
        <v>Beyblade</v>
      </c>
      <c r="N8418" s="37">
        <v>1</v>
      </c>
      <c r="O8418" s="38">
        <v>62.5</v>
      </c>
      <c r="P8418" s="38"/>
      <c r="Q8418" s="39">
        <v>45036.932816817127</v>
      </c>
      <c r="R8418" s="40" t="s">
        <v>7590</v>
      </c>
    </row>
    <row r="8419" spans="1:18" x14ac:dyDescent="0.3">
      <c r="A8419" s="41">
        <v>8418</v>
      </c>
      <c r="B8419" s="42">
        <v>10291</v>
      </c>
      <c r="C8419" s="42">
        <v>3</v>
      </c>
      <c r="D8419" s="37" t="str" cm="1">
        <f t="array" ref="D8419:E8419">_xlfn.XLOOKUP(C8419,Table1[StoreID],Table1[[StoreName]:[Region]],0)</f>
        <v>StoreC</v>
      </c>
      <c r="E8419" s="42" t="str">
        <v>Alex</v>
      </c>
      <c r="F8419" s="42">
        <v>13</v>
      </c>
      <c r="G8419" s="42" t="str">
        <f>_xlfn.XLOOKUP(F8419,Reps!A:A,Reps!B:B,0)</f>
        <v>Shady</v>
      </c>
      <c r="H8419" s="42">
        <v>472</v>
      </c>
      <c r="I8419" s="42" t="str" cm="1">
        <f t="array" ref="I8419:M8419">_xlfn.XLOOKUP(H8419,Product!A:A,Product!B:F,0)</f>
        <v>YW-26-025</v>
      </c>
      <c r="J8419" s="42" t="str">
        <v>Beyblade</v>
      </c>
      <c r="K8419" s="42" t="str">
        <v>Games</v>
      </c>
      <c r="L8419" s="42" t="str">
        <v>Top &amp; Battle</v>
      </c>
      <c r="M8419" s="42" t="str">
        <v>Beyblade</v>
      </c>
      <c r="N8419" s="42">
        <v>1</v>
      </c>
      <c r="O8419" s="43">
        <v>62.5</v>
      </c>
      <c r="P8419" s="43"/>
      <c r="Q8419" s="44">
        <v>45036.932816817127</v>
      </c>
      <c r="R8419" s="45" t="s">
        <v>7590</v>
      </c>
    </row>
    <row r="8420" spans="1:18" x14ac:dyDescent="0.3">
      <c r="A8420" s="36">
        <v>8419</v>
      </c>
      <c r="B8420" s="37">
        <v>10294</v>
      </c>
      <c r="C8420" s="37">
        <v>3</v>
      </c>
      <c r="D8420" s="37" t="str" cm="1">
        <f t="array" ref="D8420:E8420">_xlfn.XLOOKUP(C8420,Table1[StoreID],Table1[[StoreName]:[Region]],0)</f>
        <v>StoreC</v>
      </c>
      <c r="E8420" s="37" t="str">
        <v>Alex</v>
      </c>
      <c r="F8420" s="37">
        <v>23</v>
      </c>
      <c r="G8420" s="37" t="str">
        <f>_xlfn.XLOOKUP(F8420,Reps!A:A,Reps!B:B,0)</f>
        <v>Essam</v>
      </c>
      <c r="H8420" s="37">
        <v>3343</v>
      </c>
      <c r="I8420" s="37" t="str" cm="1">
        <f t="array" ref="I8420:M8420">_xlfn.XLOOKUP(H8420,Product!A:A,Product!B:F,0)</f>
        <v>MTR-1207</v>
      </c>
      <c r="J8420" s="37" t="str">
        <v>Make It Real Gold Link Suede Bracelets</v>
      </c>
      <c r="K8420" s="37" t="str">
        <v>Fashion</v>
      </c>
      <c r="L8420" s="37" t="str">
        <v>Accessories</v>
      </c>
      <c r="M8420" s="37" t="str">
        <v>Make It Real</v>
      </c>
      <c r="N8420" s="37">
        <v>1</v>
      </c>
      <c r="O8420" s="38">
        <v>125</v>
      </c>
      <c r="P8420" s="38"/>
      <c r="Q8420" s="39">
        <v>45036.934829861108</v>
      </c>
      <c r="R8420" s="40" t="s">
        <v>7591</v>
      </c>
    </row>
    <row r="8421" spans="1:18" x14ac:dyDescent="0.3">
      <c r="A8421" s="41">
        <v>8420</v>
      </c>
      <c r="B8421" s="42">
        <v>10296</v>
      </c>
      <c r="C8421" s="42">
        <v>3</v>
      </c>
      <c r="D8421" s="37" t="str" cm="1">
        <f t="array" ref="D8421:E8421">_xlfn.XLOOKUP(C8421,Table1[StoreID],Table1[[StoreName]:[Region]],0)</f>
        <v>StoreC</v>
      </c>
      <c r="E8421" s="42" t="str">
        <v>Alex</v>
      </c>
      <c r="F8421" s="42">
        <v>23</v>
      </c>
      <c r="G8421" s="42" t="str">
        <f>_xlfn.XLOOKUP(F8421,Reps!A:A,Reps!B:B,0)</f>
        <v>Essam</v>
      </c>
      <c r="H8421" s="42">
        <v>3228</v>
      </c>
      <c r="I8421" s="42" t="str" cm="1">
        <f t="array" ref="I8421:M8421">_xlfn.XLOOKUP(H8421,Product!A:A,Product!B:F,0)</f>
        <v>NK-21181</v>
      </c>
      <c r="J8421" s="42" t="str">
        <v>Kimmitt English</v>
      </c>
      <c r="K8421" s="42" t="str">
        <v>Games</v>
      </c>
      <c r="L8421" s="42" t="str">
        <v>Board Game</v>
      </c>
      <c r="M8421" s="42" t="str">
        <v>Nilco</v>
      </c>
      <c r="N8421" s="42">
        <v>1</v>
      </c>
      <c r="O8421" s="43">
        <v>195</v>
      </c>
      <c r="P8421" s="43"/>
      <c r="Q8421" s="44">
        <v>45036.937253587967</v>
      </c>
      <c r="R8421" s="45" t="s">
        <v>7592</v>
      </c>
    </row>
    <row r="8422" spans="1:18" x14ac:dyDescent="0.3">
      <c r="A8422" s="36">
        <v>8421</v>
      </c>
      <c r="B8422" s="37">
        <v>10298</v>
      </c>
      <c r="C8422" s="37">
        <v>3</v>
      </c>
      <c r="D8422" s="37" t="str" cm="1">
        <f t="array" ref="D8422:E8422">_xlfn.XLOOKUP(C8422,Table1[StoreID],Table1[[StoreName]:[Region]],0)</f>
        <v>StoreC</v>
      </c>
      <c r="E8422" s="37" t="str">
        <v>Alex</v>
      </c>
      <c r="F8422" s="37">
        <v>13</v>
      </c>
      <c r="G8422" s="37" t="str">
        <f>_xlfn.XLOOKUP(F8422,Reps!A:A,Reps!B:B,0)</f>
        <v>Shady</v>
      </c>
      <c r="H8422" s="37">
        <v>3423</v>
      </c>
      <c r="I8422" s="37" t="str" cm="1">
        <f t="array" ref="I8422:M8422">_xlfn.XLOOKUP(H8422,Product!A:A,Product!B:F,0)</f>
        <v>MGA-579724</v>
      </c>
      <c r="J8422" s="37" t="str">
        <v>Mga L.O.L. Surprise Big Baby Hair Hair Hair Doll - Splash Queen</v>
      </c>
      <c r="K8422" s="37" t="str">
        <v>Dolls &amp; Accessories</v>
      </c>
      <c r="L8422" s="37" t="str">
        <v>Fashion Doll</v>
      </c>
      <c r="M8422" s="37" t="str">
        <v>L.O.L. Surprise</v>
      </c>
      <c r="N8422" s="37">
        <v>1</v>
      </c>
      <c r="O8422" s="38">
        <v>1375</v>
      </c>
      <c r="P8422" s="38"/>
      <c r="Q8422" s="39">
        <v>45036.939607256943</v>
      </c>
      <c r="R8422" s="40" t="s">
        <v>7593</v>
      </c>
    </row>
    <row r="8423" spans="1:18" x14ac:dyDescent="0.3">
      <c r="A8423" s="41">
        <v>8422</v>
      </c>
      <c r="B8423" s="42">
        <v>10298</v>
      </c>
      <c r="C8423" s="42">
        <v>3</v>
      </c>
      <c r="D8423" s="37" t="str" cm="1">
        <f t="array" ref="D8423:E8423">_xlfn.XLOOKUP(C8423,Table1[StoreID],Table1[[StoreName]:[Region]],0)</f>
        <v>StoreC</v>
      </c>
      <c r="E8423" s="42" t="str">
        <v>Alex</v>
      </c>
      <c r="F8423" s="42">
        <v>13</v>
      </c>
      <c r="G8423" s="42" t="str">
        <f>_xlfn.XLOOKUP(F8423,Reps!A:A,Reps!B:B,0)</f>
        <v>Shady</v>
      </c>
      <c r="H8423" s="42">
        <v>3364</v>
      </c>
      <c r="I8423" s="42" t="str" cm="1">
        <f t="array" ref="I8423:M8423">_xlfn.XLOOKUP(H8423,Product!A:A,Product!B:F,0)</f>
        <v>MGA-584292</v>
      </c>
      <c r="J8423" s="42" t="str">
        <v>L.O.L. Surprise OMG Fashion Show Hair Edition - Twist Queen</v>
      </c>
      <c r="K8423" s="42" t="str">
        <v>Dolls &amp; Accessories</v>
      </c>
      <c r="L8423" s="42" t="str">
        <v>Fashion Doll</v>
      </c>
      <c r="M8423" s="42" t="str">
        <v>L.O.L. Surprise</v>
      </c>
      <c r="N8423" s="42">
        <v>1</v>
      </c>
      <c r="O8423" s="43">
        <v>1100</v>
      </c>
      <c r="P8423" s="43"/>
      <c r="Q8423" s="44">
        <v>45036.939607291664</v>
      </c>
      <c r="R8423" s="45" t="s">
        <v>7593</v>
      </c>
    </row>
    <row r="8424" spans="1:18" x14ac:dyDescent="0.3">
      <c r="A8424" s="36">
        <v>8423</v>
      </c>
      <c r="B8424" s="37">
        <v>10299</v>
      </c>
      <c r="C8424" s="37">
        <v>3</v>
      </c>
      <c r="D8424" s="37" t="str" cm="1">
        <f t="array" ref="D8424:E8424">_xlfn.XLOOKUP(C8424,Table1[StoreID],Table1[[StoreName]:[Region]],0)</f>
        <v>StoreC</v>
      </c>
      <c r="E8424" s="37" t="str">
        <v>Alex</v>
      </c>
      <c r="F8424" s="37">
        <v>13</v>
      </c>
      <c r="G8424" s="37" t="str">
        <f>_xlfn.XLOOKUP(F8424,Reps!A:A,Reps!B:B,0)</f>
        <v>Shady</v>
      </c>
      <c r="H8424" s="37">
        <v>466</v>
      </c>
      <c r="I8424" s="37" t="str" cm="1">
        <f t="array" ref="I8424:M8424">_xlfn.XLOOKUP(H8424,Product!A:A,Product!B:F,0)</f>
        <v>YW-26-031</v>
      </c>
      <c r="J8424" s="37" t="str">
        <v>Pokémon Academy Box</v>
      </c>
      <c r="K8424" s="37" t="str">
        <v>Games</v>
      </c>
      <c r="L8424" s="37" t="str">
        <v>Card Game</v>
      </c>
      <c r="M8424" s="37" t="str">
        <v>Pokémon</v>
      </c>
      <c r="N8424" s="37">
        <v>1</v>
      </c>
      <c r="O8424" s="38">
        <v>150</v>
      </c>
      <c r="P8424" s="38"/>
      <c r="Q8424" s="39">
        <v>45036.942011342595</v>
      </c>
      <c r="R8424" s="40" t="s">
        <v>7594</v>
      </c>
    </row>
    <row r="8425" spans="1:18" x14ac:dyDescent="0.3">
      <c r="A8425" s="41">
        <v>8424</v>
      </c>
      <c r="B8425" s="42">
        <v>10300</v>
      </c>
      <c r="C8425" s="42">
        <v>3</v>
      </c>
      <c r="D8425" s="37" t="str" cm="1">
        <f t="array" ref="D8425:E8425">_xlfn.XLOOKUP(C8425,Table1[StoreID],Table1[[StoreName]:[Region]],0)</f>
        <v>StoreC</v>
      </c>
      <c r="E8425" s="42" t="str">
        <v>Alex</v>
      </c>
      <c r="F8425" s="42">
        <v>23</v>
      </c>
      <c r="G8425" s="42" t="str">
        <f>_xlfn.XLOOKUP(F8425,Reps!A:A,Reps!B:B,0)</f>
        <v>Essam</v>
      </c>
      <c r="H8425" s="42">
        <v>3291</v>
      </c>
      <c r="I8425" s="42" t="str" cm="1">
        <f t="array" ref="I8425:M8425">_xlfn.XLOOKUP(H8425,Product!A:A,Product!B:F,0)</f>
        <v>NK-20368</v>
      </c>
      <c r="J8425" s="42" t="str">
        <v>Learning Pattern Memory</v>
      </c>
      <c r="K8425" s="42" t="str">
        <v>Education &amp; Learning</v>
      </c>
      <c r="L8425" s="42" t="str">
        <v>Puzzle</v>
      </c>
      <c r="M8425" s="42" t="str">
        <v>Nilco</v>
      </c>
      <c r="N8425" s="42">
        <v>1</v>
      </c>
      <c r="O8425" s="43">
        <v>47.5</v>
      </c>
      <c r="P8425" s="43"/>
      <c r="Q8425" s="44">
        <v>45036.942576620371</v>
      </c>
      <c r="R8425" s="45" t="s">
        <v>7595</v>
      </c>
    </row>
    <row r="8426" spans="1:18" x14ac:dyDescent="0.3">
      <c r="A8426" s="36">
        <v>8425</v>
      </c>
      <c r="B8426" s="37">
        <v>10302</v>
      </c>
      <c r="C8426" s="37">
        <v>3</v>
      </c>
      <c r="D8426" s="37" t="str" cm="1">
        <f t="array" ref="D8426:E8426">_xlfn.XLOOKUP(C8426,Table1[StoreID],Table1[[StoreName]:[Region]],0)</f>
        <v>StoreC</v>
      </c>
      <c r="E8426" s="37" t="str">
        <v>Alex</v>
      </c>
      <c r="F8426" s="37">
        <v>13</v>
      </c>
      <c r="G8426" s="37" t="str">
        <f>_xlfn.XLOOKUP(F8426,Reps!A:A,Reps!B:B,0)</f>
        <v>Shady</v>
      </c>
      <c r="H8426" s="37">
        <v>3315</v>
      </c>
      <c r="I8426" s="37" t="str" cm="1">
        <f t="array" ref="I8426:M8426">_xlfn.XLOOKUP(H8426,Product!A:A,Product!B:F,0)</f>
        <v>NK-20030</v>
      </c>
      <c r="J8426" s="37" t="str">
        <v>Egytopoly Arabic</v>
      </c>
      <c r="K8426" s="37" t="str">
        <v>Games</v>
      </c>
      <c r="L8426" s="37" t="str">
        <v>Board Game</v>
      </c>
      <c r="M8426" s="37" t="str">
        <v>Nilco</v>
      </c>
      <c r="N8426" s="37">
        <v>1</v>
      </c>
      <c r="O8426" s="38">
        <v>175</v>
      </c>
      <c r="P8426" s="38"/>
      <c r="Q8426" s="39">
        <v>45036.947806678239</v>
      </c>
      <c r="R8426" s="40" t="s">
        <v>7596</v>
      </c>
    </row>
    <row r="8427" spans="1:18" x14ac:dyDescent="0.3">
      <c r="A8427" s="41">
        <v>8426</v>
      </c>
      <c r="B8427" s="42">
        <v>10303</v>
      </c>
      <c r="C8427" s="42">
        <v>3</v>
      </c>
      <c r="D8427" s="37" t="str" cm="1">
        <f t="array" ref="D8427:E8427">_xlfn.XLOOKUP(C8427,Table1[StoreID],Table1[[StoreName]:[Region]],0)</f>
        <v>StoreC</v>
      </c>
      <c r="E8427" s="42" t="str">
        <v>Alex</v>
      </c>
      <c r="F8427" s="42">
        <v>13</v>
      </c>
      <c r="G8427" s="42" t="str">
        <f>_xlfn.XLOOKUP(F8427,Reps!A:A,Reps!B:B,0)</f>
        <v>Shady</v>
      </c>
      <c r="H8427" s="42">
        <v>472</v>
      </c>
      <c r="I8427" s="42" t="str" cm="1">
        <f t="array" ref="I8427:M8427">_xlfn.XLOOKUP(H8427,Product!A:A,Product!B:F,0)</f>
        <v>YW-26-025</v>
      </c>
      <c r="J8427" s="42" t="str">
        <v>Beyblade</v>
      </c>
      <c r="K8427" s="42" t="str">
        <v>Games</v>
      </c>
      <c r="L8427" s="42" t="str">
        <v>Top &amp; Battle</v>
      </c>
      <c r="M8427" s="42" t="str">
        <v>Beyblade</v>
      </c>
      <c r="N8427" s="42">
        <v>1</v>
      </c>
      <c r="O8427" s="43">
        <v>62.5</v>
      </c>
      <c r="P8427" s="43"/>
      <c r="Q8427" s="44">
        <v>45036.953016516207</v>
      </c>
      <c r="R8427" s="45" t="s">
        <v>7597</v>
      </c>
    </row>
    <row r="8428" spans="1:18" x14ac:dyDescent="0.3">
      <c r="A8428" s="36">
        <v>8427</v>
      </c>
      <c r="B8428" s="37">
        <v>10306</v>
      </c>
      <c r="C8428" s="37">
        <v>3</v>
      </c>
      <c r="D8428" s="37" t="str" cm="1">
        <f t="array" ref="D8428:E8428">_xlfn.XLOOKUP(C8428,Table1[StoreID],Table1[[StoreName]:[Region]],0)</f>
        <v>StoreC</v>
      </c>
      <c r="E8428" s="37" t="str">
        <v>Alex</v>
      </c>
      <c r="F8428" s="37">
        <v>23</v>
      </c>
      <c r="G8428" s="37" t="str">
        <f>_xlfn.XLOOKUP(F8428,Reps!A:A,Reps!B:B,0)</f>
        <v>Essam</v>
      </c>
      <c r="H8428" s="37">
        <v>625</v>
      </c>
      <c r="I8428" s="37" t="str" cm="1">
        <f t="array" ref="I8428:M8428">_xlfn.XLOOKUP(H8428,Product!A:A,Product!B:F,0)</f>
        <v>XS-36515-H</v>
      </c>
      <c r="J8428" s="37" t="str">
        <v>X-Shot - Excel Skin Menance - Apocalypse</v>
      </c>
      <c r="K8428" s="37" t="str">
        <v>Guns</v>
      </c>
      <c r="L8428" s="37" t="str">
        <v>Gun</v>
      </c>
      <c r="M8428" s="37" t="str">
        <v>X-Shot</v>
      </c>
      <c r="N8428" s="37">
        <v>1</v>
      </c>
      <c r="O8428" s="38">
        <v>137.5</v>
      </c>
      <c r="P8428" s="38"/>
      <c r="Q8428" s="39">
        <v>45036.957682604167</v>
      </c>
      <c r="R8428" s="40" t="s">
        <v>7598</v>
      </c>
    </row>
    <row r="8429" spans="1:18" x14ac:dyDescent="0.3">
      <c r="A8429" s="41">
        <v>8428</v>
      </c>
      <c r="B8429" s="42">
        <v>10307</v>
      </c>
      <c r="C8429" s="42">
        <v>3</v>
      </c>
      <c r="D8429" s="37" t="str" cm="1">
        <f t="array" ref="D8429:E8429">_xlfn.XLOOKUP(C8429,Table1[StoreID],Table1[[StoreName]:[Region]],0)</f>
        <v>StoreC</v>
      </c>
      <c r="E8429" s="42" t="str">
        <v>Alex</v>
      </c>
      <c r="F8429" s="42">
        <v>23</v>
      </c>
      <c r="G8429" s="42" t="str">
        <f>_xlfn.XLOOKUP(F8429,Reps!A:A,Reps!B:B,0)</f>
        <v>Essam</v>
      </c>
      <c r="H8429" s="42">
        <v>4079</v>
      </c>
      <c r="I8429" s="42" t="str" cm="1">
        <f t="array" ref="I8429:M8429">_xlfn.XLOOKUP(H8429,Product!A:A,Product!B:F,0)</f>
        <v>E91 BP-2</v>
      </c>
      <c r="J8429" s="42" t="str">
        <v>Energizer Card 2  AA Promo</v>
      </c>
      <c r="K8429" s="42" t="str">
        <v>Add-ons</v>
      </c>
      <c r="L8429" s="42" t="str">
        <v>Battery</v>
      </c>
      <c r="M8429" s="42" t="str">
        <v>Energizer</v>
      </c>
      <c r="N8429" s="42">
        <v>1</v>
      </c>
      <c r="O8429" s="43">
        <v>25</v>
      </c>
      <c r="P8429" s="43"/>
      <c r="Q8429" s="44">
        <v>45036.958112233799</v>
      </c>
      <c r="R8429" s="45" t="s">
        <v>7599</v>
      </c>
    </row>
    <row r="8430" spans="1:18" x14ac:dyDescent="0.3">
      <c r="A8430" s="36">
        <v>8429</v>
      </c>
      <c r="B8430" s="37">
        <v>10311</v>
      </c>
      <c r="C8430" s="37">
        <v>3</v>
      </c>
      <c r="D8430" s="37" t="str" cm="1">
        <f t="array" ref="D8430:E8430">_xlfn.XLOOKUP(C8430,Table1[StoreID],Table1[[StoreName]:[Region]],0)</f>
        <v>StoreC</v>
      </c>
      <c r="E8430" s="37" t="str">
        <v>Alex</v>
      </c>
      <c r="F8430" s="37">
        <v>23</v>
      </c>
      <c r="G8430" s="37" t="str">
        <f>_xlfn.XLOOKUP(F8430,Reps!A:A,Reps!B:B,0)</f>
        <v>Essam</v>
      </c>
      <c r="H8430" s="37">
        <v>3234</v>
      </c>
      <c r="I8430" s="37" t="str" cm="1">
        <f t="array" ref="I8430:M8430">_xlfn.XLOOKUP(H8430,Product!A:A,Product!B:F,0)</f>
        <v>NK-21082</v>
      </c>
      <c r="J8430" s="37" t="str">
        <v>Rummikub Travel</v>
      </c>
      <c r="K8430" s="37" t="str">
        <v>Games</v>
      </c>
      <c r="L8430" s="37" t="str">
        <v>Board Game</v>
      </c>
      <c r="M8430" s="37" t="str">
        <v>Nilco</v>
      </c>
      <c r="N8430" s="37">
        <v>1</v>
      </c>
      <c r="O8430" s="38">
        <v>147.5</v>
      </c>
      <c r="P8430" s="38"/>
      <c r="Q8430" s="39">
        <v>45036.962559918982</v>
      </c>
      <c r="R8430" s="40" t="s">
        <v>7600</v>
      </c>
    </row>
    <row r="8431" spans="1:18" x14ac:dyDescent="0.3">
      <c r="A8431" s="41">
        <v>8430</v>
      </c>
      <c r="B8431" s="42">
        <v>10311</v>
      </c>
      <c r="C8431" s="42">
        <v>3</v>
      </c>
      <c r="D8431" s="37" t="str" cm="1">
        <f t="array" ref="D8431:E8431">_xlfn.XLOOKUP(C8431,Table1[StoreID],Table1[[StoreName]:[Region]],0)</f>
        <v>StoreC</v>
      </c>
      <c r="E8431" s="42" t="str">
        <v>Alex</v>
      </c>
      <c r="F8431" s="42">
        <v>23</v>
      </c>
      <c r="G8431" s="42" t="str">
        <f>_xlfn.XLOOKUP(F8431,Reps!A:A,Reps!B:B,0)</f>
        <v>Essam</v>
      </c>
      <c r="H8431" s="42">
        <v>4077</v>
      </c>
      <c r="I8431" s="42" t="str" cm="1">
        <f t="array" ref="I8431:M8431">_xlfn.XLOOKUP(H8431,Product!A:A,Product!B:F,0)</f>
        <v>E92 BP-2</v>
      </c>
      <c r="J8431" s="42" t="str">
        <v>Energizer Card 2  AAA</v>
      </c>
      <c r="K8431" s="42" t="str">
        <v>Add-ons</v>
      </c>
      <c r="L8431" s="42" t="str">
        <v>Battery</v>
      </c>
      <c r="M8431" s="42" t="str">
        <v>Energizer</v>
      </c>
      <c r="N8431" s="42">
        <v>1</v>
      </c>
      <c r="O8431" s="43">
        <v>25</v>
      </c>
      <c r="P8431" s="43"/>
      <c r="Q8431" s="44">
        <v>45036.962559918982</v>
      </c>
      <c r="R8431" s="45" t="s">
        <v>7600</v>
      </c>
    </row>
    <row r="8432" spans="1:18" x14ac:dyDescent="0.3">
      <c r="A8432" s="36">
        <v>8431</v>
      </c>
      <c r="B8432" s="37">
        <v>10314</v>
      </c>
      <c r="C8432" s="37">
        <v>3</v>
      </c>
      <c r="D8432" s="37" t="str" cm="1">
        <f t="array" ref="D8432:E8432">_xlfn.XLOOKUP(C8432,Table1[StoreID],Table1[[StoreName]:[Region]],0)</f>
        <v>StoreC</v>
      </c>
      <c r="E8432" s="37" t="str">
        <v>Alex</v>
      </c>
      <c r="F8432" s="37">
        <v>23</v>
      </c>
      <c r="G8432" s="37" t="str">
        <f>_xlfn.XLOOKUP(F8432,Reps!A:A,Reps!B:B,0)</f>
        <v>Essam</v>
      </c>
      <c r="H8432" s="37">
        <v>2791</v>
      </c>
      <c r="I8432" s="37" t="str" cm="1">
        <f t="array" ref="I8432:M8432">_xlfn.XLOOKUP(H8432,Product!A:A,Product!B:F,0)</f>
        <v>RSH-ART005</v>
      </c>
      <c r="J8432" s="37" t="str">
        <v>Canal Toys - ART LAB Mini Pouring Art (4 asst)</v>
      </c>
      <c r="K8432" s="37" t="str">
        <v>Education &amp; Learning</v>
      </c>
      <c r="L8432" s="37" t="str">
        <v>Art &amp; Craft</v>
      </c>
      <c r="M8432" s="37" t="str">
        <v>Art Lab</v>
      </c>
      <c r="N8432" s="37">
        <v>1</v>
      </c>
      <c r="O8432" s="38">
        <v>150</v>
      </c>
      <c r="P8432" s="38"/>
      <c r="Q8432" s="39">
        <v>45036.968234224536</v>
      </c>
      <c r="R8432" s="40" t="s">
        <v>7601</v>
      </c>
    </row>
    <row r="8433" spans="1:18" x14ac:dyDescent="0.3">
      <c r="A8433" s="41">
        <v>8432</v>
      </c>
      <c r="B8433" s="42">
        <v>10314</v>
      </c>
      <c r="C8433" s="42">
        <v>3</v>
      </c>
      <c r="D8433" s="37" t="str" cm="1">
        <f t="array" ref="D8433:E8433">_xlfn.XLOOKUP(C8433,Table1[StoreID],Table1[[StoreName]:[Region]],0)</f>
        <v>StoreC</v>
      </c>
      <c r="E8433" s="42" t="str">
        <v>Alex</v>
      </c>
      <c r="F8433" s="42">
        <v>23</v>
      </c>
      <c r="G8433" s="42" t="str">
        <f>_xlfn.XLOOKUP(F8433,Reps!A:A,Reps!B:B,0)</f>
        <v>Essam</v>
      </c>
      <c r="H8433" s="42">
        <v>2791</v>
      </c>
      <c r="I8433" s="42" t="str" cm="1">
        <f t="array" ref="I8433:M8433">_xlfn.XLOOKUP(H8433,Product!A:A,Product!B:F,0)</f>
        <v>RSH-ART005</v>
      </c>
      <c r="J8433" s="42" t="str">
        <v>Canal Toys - ART LAB Mini Pouring Art (4 asst)</v>
      </c>
      <c r="K8433" s="42" t="str">
        <v>Education &amp; Learning</v>
      </c>
      <c r="L8433" s="42" t="str">
        <v>Art &amp; Craft</v>
      </c>
      <c r="M8433" s="42" t="str">
        <v>Art Lab</v>
      </c>
      <c r="N8433" s="42">
        <v>1</v>
      </c>
      <c r="O8433" s="43">
        <v>150</v>
      </c>
      <c r="P8433" s="43"/>
      <c r="Q8433" s="44">
        <v>45036.968234224536</v>
      </c>
      <c r="R8433" s="45" t="s">
        <v>7601</v>
      </c>
    </row>
    <row r="8434" spans="1:18" x14ac:dyDescent="0.3">
      <c r="A8434" s="36">
        <v>8433</v>
      </c>
      <c r="B8434" s="37">
        <v>10314</v>
      </c>
      <c r="C8434" s="37">
        <v>3</v>
      </c>
      <c r="D8434" s="37" t="str" cm="1">
        <f t="array" ref="D8434:E8434">_xlfn.XLOOKUP(C8434,Table1[StoreID],Table1[[StoreName]:[Region]],0)</f>
        <v>StoreC</v>
      </c>
      <c r="E8434" s="37" t="str">
        <v>Alex</v>
      </c>
      <c r="F8434" s="37">
        <v>23</v>
      </c>
      <c r="G8434" s="37" t="str">
        <f>_xlfn.XLOOKUP(F8434,Reps!A:A,Reps!B:B,0)</f>
        <v>Essam</v>
      </c>
      <c r="H8434" s="37">
        <v>3719</v>
      </c>
      <c r="I8434" s="37" t="str" cm="1">
        <f t="array" ref="I8434:M8434">_xlfn.XLOOKUP(H8434,Product!A:A,Product!B:F,0)</f>
        <v>JP-44562</v>
      </c>
      <c r="J8434" s="37" t="str">
        <v>Disney Doorables Mini Peek Series 8</v>
      </c>
      <c r="K8434" s="37" t="str">
        <v>Surprise</v>
      </c>
      <c r="L8434" s="37" t="str">
        <v>Box</v>
      </c>
      <c r="M8434" s="37" t="str">
        <v>Disney</v>
      </c>
      <c r="N8434" s="37">
        <v>1</v>
      </c>
      <c r="O8434" s="38">
        <v>100</v>
      </c>
      <c r="P8434" s="38"/>
      <c r="Q8434" s="39">
        <v>45036.968234224536</v>
      </c>
      <c r="R8434" s="40" t="s">
        <v>7601</v>
      </c>
    </row>
    <row r="8435" spans="1:18" x14ac:dyDescent="0.3">
      <c r="A8435" s="41">
        <v>8434</v>
      </c>
      <c r="B8435" s="42">
        <v>10314</v>
      </c>
      <c r="C8435" s="42">
        <v>3</v>
      </c>
      <c r="D8435" s="37" t="str" cm="1">
        <f t="array" ref="D8435:E8435">_xlfn.XLOOKUP(C8435,Table1[StoreID],Table1[[StoreName]:[Region]],0)</f>
        <v>StoreC</v>
      </c>
      <c r="E8435" s="42" t="str">
        <v>Alex</v>
      </c>
      <c r="F8435" s="42">
        <v>23</v>
      </c>
      <c r="G8435" s="42" t="str">
        <f>_xlfn.XLOOKUP(F8435,Reps!A:A,Reps!B:B,0)</f>
        <v>Essam</v>
      </c>
      <c r="H8435" s="42">
        <v>3418</v>
      </c>
      <c r="I8435" s="42" t="str" cm="1">
        <f t="array" ref="I8435:M8435">_xlfn.XLOOKUP(H8435,Product!A:A,Product!B:F,0)</f>
        <v>MGA-579830</v>
      </c>
      <c r="J8435" s="42" t="str">
        <v>L.O.L. Surprise Queens Doll Asst in PDQ</v>
      </c>
      <c r="K8435" s="42" t="str">
        <v>Surprise</v>
      </c>
      <c r="L8435" s="42" t="str">
        <v>Ball</v>
      </c>
      <c r="M8435" s="42" t="str">
        <v>L.O.L. Surprise</v>
      </c>
      <c r="N8435" s="42">
        <v>1</v>
      </c>
      <c r="O8435" s="43">
        <v>299.5</v>
      </c>
      <c r="P8435" s="43"/>
      <c r="Q8435" s="44">
        <v>45036.968234259257</v>
      </c>
      <c r="R8435" s="45" t="s">
        <v>7601</v>
      </c>
    </row>
    <row r="8436" spans="1:18" x14ac:dyDescent="0.3">
      <c r="A8436" s="36">
        <v>8435</v>
      </c>
      <c r="B8436" s="37">
        <v>10314</v>
      </c>
      <c r="C8436" s="37">
        <v>3</v>
      </c>
      <c r="D8436" s="37" t="str" cm="1">
        <f t="array" ref="D8436:E8436">_xlfn.XLOOKUP(C8436,Table1[StoreID],Table1[[StoreName]:[Region]],0)</f>
        <v>StoreC</v>
      </c>
      <c r="E8436" s="37" t="str">
        <v>Alex</v>
      </c>
      <c r="F8436" s="37">
        <v>23</v>
      </c>
      <c r="G8436" s="37" t="str">
        <f>_xlfn.XLOOKUP(F8436,Reps!A:A,Reps!B:B,0)</f>
        <v>Essam</v>
      </c>
      <c r="H8436" s="37">
        <v>374</v>
      </c>
      <c r="I8436" s="37" t="str" cm="1">
        <f t="array" ref="I8436:M8436">_xlfn.XLOOKUP(H8436,Product!A:A,Product!B:F,0)</f>
        <v>YW-28-048</v>
      </c>
      <c r="J8436" s="37" t="str">
        <v>Water Balloons 1 Bunch 37 Balloons</v>
      </c>
      <c r="K8436" s="37" t="str">
        <v>Season</v>
      </c>
      <c r="L8436" s="37" t="str">
        <v>Summer</v>
      </c>
      <c r="M8436" s="37" t="str">
        <v>Audi</v>
      </c>
      <c r="N8436" s="37">
        <v>1</v>
      </c>
      <c r="O8436" s="38">
        <v>15</v>
      </c>
      <c r="P8436" s="38"/>
      <c r="Q8436" s="39">
        <v>45036.968234259257</v>
      </c>
      <c r="R8436" s="40" t="s">
        <v>7601</v>
      </c>
    </row>
    <row r="8437" spans="1:18" x14ac:dyDescent="0.3">
      <c r="A8437" s="41">
        <v>8436</v>
      </c>
      <c r="B8437" s="42">
        <v>10314</v>
      </c>
      <c r="C8437" s="42">
        <v>3</v>
      </c>
      <c r="D8437" s="37" t="str" cm="1">
        <f t="array" ref="D8437:E8437">_xlfn.XLOOKUP(C8437,Table1[StoreID],Table1[[StoreName]:[Region]],0)</f>
        <v>StoreC</v>
      </c>
      <c r="E8437" s="42" t="str">
        <v>Alex</v>
      </c>
      <c r="F8437" s="42">
        <v>23</v>
      </c>
      <c r="G8437" s="42" t="str">
        <f>_xlfn.XLOOKUP(F8437,Reps!A:A,Reps!B:B,0)</f>
        <v>Essam</v>
      </c>
      <c r="H8437" s="42">
        <v>374</v>
      </c>
      <c r="I8437" s="42" t="str" cm="1">
        <f t="array" ref="I8437:M8437">_xlfn.XLOOKUP(H8437,Product!A:A,Product!B:F,0)</f>
        <v>YW-28-048</v>
      </c>
      <c r="J8437" s="42" t="str">
        <v>Water Balloons 1 Bunch 37 Balloons</v>
      </c>
      <c r="K8437" s="42" t="str">
        <v>Season</v>
      </c>
      <c r="L8437" s="42" t="str">
        <v>Summer</v>
      </c>
      <c r="M8437" s="42" t="str">
        <v>Audi</v>
      </c>
      <c r="N8437" s="42">
        <v>1</v>
      </c>
      <c r="O8437" s="43">
        <v>15</v>
      </c>
      <c r="P8437" s="43"/>
      <c r="Q8437" s="44">
        <v>45036.968234259257</v>
      </c>
      <c r="R8437" s="45" t="s">
        <v>7601</v>
      </c>
    </row>
    <row r="8438" spans="1:18" x14ac:dyDescent="0.3">
      <c r="A8438" s="36">
        <v>8437</v>
      </c>
      <c r="B8438" s="37">
        <v>10314</v>
      </c>
      <c r="C8438" s="37">
        <v>3</v>
      </c>
      <c r="D8438" s="37" t="str" cm="1">
        <f t="array" ref="D8438:E8438">_xlfn.XLOOKUP(C8438,Table1[StoreID],Table1[[StoreName]:[Region]],0)</f>
        <v>StoreC</v>
      </c>
      <c r="E8438" s="37" t="str">
        <v>Alex</v>
      </c>
      <c r="F8438" s="37">
        <v>23</v>
      </c>
      <c r="G8438" s="37" t="str">
        <f>_xlfn.XLOOKUP(F8438,Reps!A:A,Reps!B:B,0)</f>
        <v>Essam</v>
      </c>
      <c r="H8438" s="37">
        <v>2756</v>
      </c>
      <c r="I8438" s="37" t="str" cm="1">
        <f t="array" ref="I8438:M8438">_xlfn.XLOOKUP(H8438,Product!A:A,Product!B:F,0)</f>
        <v>RSH-SSC161</v>
      </c>
      <c r="J8438" s="37" t="str">
        <v>Canal Toys - So slime Slimelicious Fast Food studio</v>
      </c>
      <c r="K8438" s="37" t="str">
        <v>Clay</v>
      </c>
      <c r="L8438" s="37" t="str">
        <v>Slime</v>
      </c>
      <c r="M8438" s="37" t="str">
        <v>So Slime</v>
      </c>
      <c r="N8438" s="37">
        <v>1</v>
      </c>
      <c r="O8438" s="38">
        <v>700</v>
      </c>
      <c r="P8438" s="38"/>
      <c r="Q8438" s="39">
        <v>45036.968234259257</v>
      </c>
      <c r="R8438" s="40" t="s">
        <v>7601</v>
      </c>
    </row>
    <row r="8439" spans="1:18" x14ac:dyDescent="0.3">
      <c r="A8439" s="41">
        <v>8438</v>
      </c>
      <c r="B8439" s="42">
        <v>10314</v>
      </c>
      <c r="C8439" s="42">
        <v>3</v>
      </c>
      <c r="D8439" s="37" t="str" cm="1">
        <f t="array" ref="D8439:E8439">_xlfn.XLOOKUP(C8439,Table1[StoreID],Table1[[StoreName]:[Region]],0)</f>
        <v>StoreC</v>
      </c>
      <c r="E8439" s="42" t="str">
        <v>Alex</v>
      </c>
      <c r="F8439" s="42">
        <v>23</v>
      </c>
      <c r="G8439" s="42" t="str">
        <f>_xlfn.XLOOKUP(F8439,Reps!A:A,Reps!B:B,0)</f>
        <v>Essam</v>
      </c>
      <c r="H8439" s="42">
        <v>582</v>
      </c>
      <c r="I8439" s="42" t="str" cm="1">
        <f t="array" ref="I8439:M8439">_xlfn.XLOOKUP(H8439,Product!A:A,Product!B:F,0)</f>
        <v>YA-PKLSP114IN20</v>
      </c>
      <c r="J8439" s="42" t="str">
        <v>Kookyloos S - Playset Mila''S Popup Spa 1X4</v>
      </c>
      <c r="K8439" s="42" t="str">
        <v>Role Play</v>
      </c>
      <c r="L8439" s="42" t="str">
        <v>Hair Salon</v>
      </c>
      <c r="M8439" s="42" t="str">
        <v>Kookyloos</v>
      </c>
      <c r="N8439" s="42">
        <v>1</v>
      </c>
      <c r="O8439" s="43">
        <v>497.5</v>
      </c>
      <c r="P8439" s="43"/>
      <c r="Q8439" s="44">
        <v>45036.968234259257</v>
      </c>
      <c r="R8439" s="45" t="s">
        <v>7601</v>
      </c>
    </row>
    <row r="8440" spans="1:18" x14ac:dyDescent="0.3">
      <c r="A8440" s="36">
        <v>8439</v>
      </c>
      <c r="B8440" s="37">
        <v>10314</v>
      </c>
      <c r="C8440" s="37">
        <v>3</v>
      </c>
      <c r="D8440" s="37" t="str" cm="1">
        <f t="array" ref="D8440:E8440">_xlfn.XLOOKUP(C8440,Table1[StoreID],Table1[[StoreName]:[Region]],0)</f>
        <v>StoreC</v>
      </c>
      <c r="E8440" s="37" t="str">
        <v>Alex</v>
      </c>
      <c r="F8440" s="37">
        <v>23</v>
      </c>
      <c r="G8440" s="37" t="str">
        <f>_xlfn.XLOOKUP(F8440,Reps!A:A,Reps!B:B,0)</f>
        <v>Essam</v>
      </c>
      <c r="H8440" s="37">
        <v>2785</v>
      </c>
      <c r="I8440" s="37" t="str" cm="1">
        <f t="array" ref="I8440:M8440">_xlfn.XLOOKUP(H8440,Product!A:A,Product!B:F,0)</f>
        <v>RSH-OFG180</v>
      </c>
      <c r="J8440" s="37" t="str">
        <v>Canal Toys - Style 4 Ever Lava Lamp DIY</v>
      </c>
      <c r="K8440" s="37" t="str">
        <v>Education &amp; Learning</v>
      </c>
      <c r="L8440" s="37" t="str">
        <v>Art &amp; Craft</v>
      </c>
      <c r="M8440" s="37" t="str">
        <v>Style 4 Ever</v>
      </c>
      <c r="N8440" s="37">
        <v>1</v>
      </c>
      <c r="O8440" s="38">
        <v>600</v>
      </c>
      <c r="P8440" s="38"/>
      <c r="Q8440" s="39">
        <v>45036.968234259257</v>
      </c>
      <c r="R8440" s="40" t="s">
        <v>7601</v>
      </c>
    </row>
    <row r="8441" spans="1:18" x14ac:dyDescent="0.3">
      <c r="A8441" s="41">
        <v>8440</v>
      </c>
      <c r="B8441" s="42">
        <v>10315</v>
      </c>
      <c r="C8441" s="42">
        <v>3</v>
      </c>
      <c r="D8441" s="37" t="str" cm="1">
        <f t="array" ref="D8441:E8441">_xlfn.XLOOKUP(C8441,Table1[StoreID],Table1[[StoreName]:[Region]],0)</f>
        <v>StoreC</v>
      </c>
      <c r="E8441" s="42" t="str">
        <v>Alex</v>
      </c>
      <c r="F8441" s="42">
        <v>13</v>
      </c>
      <c r="G8441" s="42" t="str">
        <f>_xlfn.XLOOKUP(F8441,Reps!A:A,Reps!B:B,0)</f>
        <v>Shady</v>
      </c>
      <c r="H8441" s="42">
        <v>629</v>
      </c>
      <c r="I8441" s="42" t="str" cm="1">
        <f t="array" ref="I8441:M8441">_xlfn.XLOOKUP(H8441,Product!A:A,Product!B:F,0)</f>
        <v>XS-36515-A</v>
      </c>
      <c r="J8441" s="42" t="str">
        <v>X-Shot - Excel Skin Menance - Camo</v>
      </c>
      <c r="K8441" s="42" t="str">
        <v>Guns</v>
      </c>
      <c r="L8441" s="42" t="str">
        <v>Gun</v>
      </c>
      <c r="M8441" s="42" t="str">
        <v>X-Shot</v>
      </c>
      <c r="N8441" s="42">
        <v>1</v>
      </c>
      <c r="O8441" s="43">
        <v>137.5</v>
      </c>
      <c r="P8441" s="43"/>
      <c r="Q8441" s="44">
        <v>45036.970923530091</v>
      </c>
      <c r="R8441" s="45" t="s">
        <v>7602</v>
      </c>
    </row>
    <row r="8442" spans="1:18" x14ac:dyDescent="0.3">
      <c r="A8442" s="36">
        <v>8441</v>
      </c>
      <c r="B8442" s="37">
        <v>10315</v>
      </c>
      <c r="C8442" s="37">
        <v>3</v>
      </c>
      <c r="D8442" s="37" t="str" cm="1">
        <f t="array" ref="D8442:E8442">_xlfn.XLOOKUP(C8442,Table1[StoreID],Table1[[StoreName]:[Region]],0)</f>
        <v>StoreC</v>
      </c>
      <c r="E8442" s="37" t="str">
        <v>Alex</v>
      </c>
      <c r="F8442" s="37">
        <v>13</v>
      </c>
      <c r="G8442" s="37" t="str">
        <f>_xlfn.XLOOKUP(F8442,Reps!A:A,Reps!B:B,0)</f>
        <v>Shady</v>
      </c>
      <c r="H8442" s="37">
        <v>624</v>
      </c>
      <c r="I8442" s="37" t="str" cm="1">
        <f t="array" ref="I8442:M8442">_xlfn.XLOOKUP(H8442,Product!A:A,Product!B:F,0)</f>
        <v>XS-36515-J</v>
      </c>
      <c r="J8442" s="37" t="str">
        <v>X-Shot - Excel Skin Menance - Scream</v>
      </c>
      <c r="K8442" s="37" t="str">
        <v>Guns</v>
      </c>
      <c r="L8442" s="37" t="str">
        <v>Gun</v>
      </c>
      <c r="M8442" s="37" t="str">
        <v>X-Shot</v>
      </c>
      <c r="N8442" s="37">
        <v>1</v>
      </c>
      <c r="O8442" s="38">
        <v>137.5</v>
      </c>
      <c r="P8442" s="38"/>
      <c r="Q8442" s="39">
        <v>45036.970923530091</v>
      </c>
      <c r="R8442" s="40" t="s">
        <v>7602</v>
      </c>
    </row>
    <row r="8443" spans="1:18" x14ac:dyDescent="0.3">
      <c r="A8443" s="41">
        <v>8442</v>
      </c>
      <c r="B8443" s="42">
        <v>10316</v>
      </c>
      <c r="C8443" s="42">
        <v>3</v>
      </c>
      <c r="D8443" s="37" t="str" cm="1">
        <f t="array" ref="D8443:E8443">_xlfn.XLOOKUP(C8443,Table1[StoreID],Table1[[StoreName]:[Region]],0)</f>
        <v>StoreC</v>
      </c>
      <c r="E8443" s="42" t="str">
        <v>Alex</v>
      </c>
      <c r="F8443" s="42">
        <v>13</v>
      </c>
      <c r="G8443" s="42" t="str">
        <f>_xlfn.XLOOKUP(F8443,Reps!A:A,Reps!B:B,0)</f>
        <v>Shady</v>
      </c>
      <c r="H8443" s="42">
        <v>2854</v>
      </c>
      <c r="I8443" s="42" t="str" cm="1">
        <f t="array" ref="I8443:M8443">_xlfn.XLOOKUP(H8443,Product!A:A,Product!B:F,0)</f>
        <v>RSH-25278</v>
      </c>
      <c r="J8443" s="42" t="str">
        <v>Real Littles S2 Back Packs Stand 18 pcs</v>
      </c>
      <c r="K8443" s="42" t="str">
        <v>Fashion</v>
      </c>
      <c r="L8443" s="42" t="str">
        <v>Accessories</v>
      </c>
      <c r="M8443" s="42" t="str">
        <v>Real Littles</v>
      </c>
      <c r="N8443" s="42">
        <v>1</v>
      </c>
      <c r="O8443" s="43">
        <v>175</v>
      </c>
      <c r="P8443" s="43"/>
      <c r="Q8443" s="44">
        <v>45036.971952083331</v>
      </c>
      <c r="R8443" s="45" t="s">
        <v>7603</v>
      </c>
    </row>
    <row r="8444" spans="1:18" x14ac:dyDescent="0.3">
      <c r="A8444" s="36">
        <v>8443</v>
      </c>
      <c r="B8444" s="37">
        <v>10324</v>
      </c>
      <c r="C8444" s="37">
        <v>3</v>
      </c>
      <c r="D8444" s="37" t="str" cm="1">
        <f t="array" ref="D8444:E8444">_xlfn.XLOOKUP(C8444,Table1[StoreID],Table1[[StoreName]:[Region]],0)</f>
        <v>StoreC</v>
      </c>
      <c r="E8444" s="37" t="str">
        <v>Alex</v>
      </c>
      <c r="F8444" s="37">
        <v>23</v>
      </c>
      <c r="G8444" s="37" t="str">
        <f>_xlfn.XLOOKUP(F8444,Reps!A:A,Reps!B:B,0)</f>
        <v>Essam</v>
      </c>
      <c r="H8444" s="37">
        <v>143</v>
      </c>
      <c r="I8444" s="37" t="str" cm="1">
        <f t="array" ref="I8444:M8444">_xlfn.XLOOKUP(H8444,Product!A:A,Product!B:F,0)</f>
        <v>ZT-37120</v>
      </c>
      <c r="J8444" s="37" t="str">
        <v>Puzzle500-Sailing against Chicago / BE&amp;W</v>
      </c>
      <c r="K8444" s="37" t="str">
        <v>Education &amp; Learning</v>
      </c>
      <c r="L8444" s="37" t="str">
        <v>Puzzle</v>
      </c>
      <c r="M8444" s="37" t="str">
        <v>Trefl</v>
      </c>
      <c r="N8444" s="37">
        <v>1</v>
      </c>
      <c r="O8444" s="38">
        <v>137.5</v>
      </c>
      <c r="P8444" s="38"/>
      <c r="Q8444" s="39">
        <v>45036.99876253472</v>
      </c>
      <c r="R8444" s="40" t="s">
        <v>7604</v>
      </c>
    </row>
    <row r="8445" spans="1:18" x14ac:dyDescent="0.3">
      <c r="A8445" s="41">
        <v>8444</v>
      </c>
      <c r="B8445" s="42">
        <v>10324</v>
      </c>
      <c r="C8445" s="42">
        <v>3</v>
      </c>
      <c r="D8445" s="37" t="str" cm="1">
        <f t="array" ref="D8445:E8445">_xlfn.XLOOKUP(C8445,Table1[StoreID],Table1[[StoreName]:[Region]],0)</f>
        <v>StoreC</v>
      </c>
      <c r="E8445" s="42" t="str">
        <v>Alex</v>
      </c>
      <c r="F8445" s="42">
        <v>23</v>
      </c>
      <c r="G8445" s="42" t="str">
        <f>_xlfn.XLOOKUP(F8445,Reps!A:A,Reps!B:B,0)</f>
        <v>Essam</v>
      </c>
      <c r="H8445" s="42">
        <v>139</v>
      </c>
      <c r="I8445" s="42" t="str" cm="1">
        <f t="array" ref="I8445:M8445">_xlfn.XLOOKUP(H8445,Product!A:A,Product!B:F,0)</f>
        <v>ZT-37331</v>
      </c>
      <c r="J8445" s="42" t="str">
        <v>Puzzle View of New York</v>
      </c>
      <c r="K8445" s="42" t="str">
        <v>Education &amp; Learning</v>
      </c>
      <c r="L8445" s="42" t="str">
        <v>Puzzle</v>
      </c>
      <c r="M8445" s="42" t="str">
        <v>Trefl</v>
      </c>
      <c r="N8445" s="42">
        <v>1</v>
      </c>
      <c r="O8445" s="43">
        <v>137.5</v>
      </c>
      <c r="P8445" s="43"/>
      <c r="Q8445" s="44">
        <v>45036.99876253472</v>
      </c>
      <c r="R8445" s="45" t="s">
        <v>7604</v>
      </c>
    </row>
    <row r="8446" spans="1:18" x14ac:dyDescent="0.3">
      <c r="A8446" s="36">
        <v>8445</v>
      </c>
      <c r="B8446" s="37">
        <v>10325</v>
      </c>
      <c r="C8446" s="37">
        <v>3</v>
      </c>
      <c r="D8446" s="37" t="str" cm="1">
        <f t="array" ref="D8446:E8446">_xlfn.XLOOKUP(C8446,Table1[StoreID],Table1[[StoreName]:[Region]],0)</f>
        <v>StoreC</v>
      </c>
      <c r="E8446" s="37" t="str">
        <v>Alex</v>
      </c>
      <c r="F8446" s="37">
        <v>13</v>
      </c>
      <c r="G8446" s="37" t="str">
        <f>_xlfn.XLOOKUP(F8446,Reps!A:A,Reps!B:B,0)</f>
        <v>Shady</v>
      </c>
      <c r="H8446" s="37">
        <v>12</v>
      </c>
      <c r="I8446" s="37" t="str" cm="1">
        <f t="array" ref="I8446:M8446">_xlfn.XLOOKUP(H8446,Product!A:A,Product!B:F,0)</f>
        <v>ZUR-9258</v>
      </c>
      <c r="J8446" s="37" t="str">
        <v>Zuru Rainbocorns Eggzania Surprise Mania Over 20 Surprises</v>
      </c>
      <c r="K8446" s="37" t="str">
        <v>Surprise</v>
      </c>
      <c r="L8446" s="37" t="str">
        <v>Egg</v>
      </c>
      <c r="M8446" s="37" t="str">
        <v>Rainbocorns</v>
      </c>
      <c r="N8446" s="37">
        <v>1</v>
      </c>
      <c r="O8446" s="38">
        <v>797.5</v>
      </c>
      <c r="P8446" s="38"/>
      <c r="Q8446" s="39">
        <v>45037.001036886577</v>
      </c>
      <c r="R8446" s="40" t="s">
        <v>7605</v>
      </c>
    </row>
    <row r="8447" spans="1:18" x14ac:dyDescent="0.3">
      <c r="A8447" s="41">
        <v>8446</v>
      </c>
      <c r="B8447" s="42">
        <v>10325</v>
      </c>
      <c r="C8447" s="42">
        <v>3</v>
      </c>
      <c r="D8447" s="37" t="str" cm="1">
        <f t="array" ref="D8447:E8447">_xlfn.XLOOKUP(C8447,Table1[StoreID],Table1[[StoreName]:[Region]],0)</f>
        <v>StoreC</v>
      </c>
      <c r="E8447" s="42" t="str">
        <v>Alex</v>
      </c>
      <c r="F8447" s="42">
        <v>13</v>
      </c>
      <c r="G8447" s="42" t="str">
        <f>_xlfn.XLOOKUP(F8447,Reps!A:A,Reps!B:B,0)</f>
        <v>Shady</v>
      </c>
      <c r="H8447" s="42">
        <v>2819</v>
      </c>
      <c r="I8447" s="42" t="str" cm="1">
        <f t="array" ref="I8447:M8447">_xlfn.XLOOKUP(H8447,Product!A:A,Product!B:F,0)</f>
        <v>RSH-41641</v>
      </c>
      <c r="J8447" s="42" t="str">
        <v>Moose - Treasure X Minecraft Cdu12Pcs</v>
      </c>
      <c r="K8447" s="42" t="str">
        <v>Action Figure</v>
      </c>
      <c r="L8447" s="42" t="str">
        <v>Figures</v>
      </c>
      <c r="M8447" s="42" t="str">
        <v>TreasureX</v>
      </c>
      <c r="N8447" s="42">
        <v>1</v>
      </c>
      <c r="O8447" s="43">
        <v>325</v>
      </c>
      <c r="P8447" s="43"/>
      <c r="Q8447" s="44">
        <v>45037.001036886577</v>
      </c>
      <c r="R8447" s="45" t="s">
        <v>7605</v>
      </c>
    </row>
    <row r="8448" spans="1:18" x14ac:dyDescent="0.3">
      <c r="A8448" s="36">
        <v>8447</v>
      </c>
      <c r="B8448" s="37">
        <v>10325</v>
      </c>
      <c r="C8448" s="37">
        <v>3</v>
      </c>
      <c r="D8448" s="37" t="str" cm="1">
        <f t="array" ref="D8448:E8448">_xlfn.XLOOKUP(C8448,Table1[StoreID],Table1[[StoreName]:[Region]],0)</f>
        <v>StoreC</v>
      </c>
      <c r="E8448" s="37" t="str">
        <v>Alex</v>
      </c>
      <c r="F8448" s="37">
        <v>13</v>
      </c>
      <c r="G8448" s="37" t="str">
        <f>_xlfn.XLOOKUP(F8448,Reps!A:A,Reps!B:B,0)</f>
        <v>Shady</v>
      </c>
      <c r="H8448" s="37">
        <v>419</v>
      </c>
      <c r="I8448" s="37" t="str" cm="1">
        <f t="array" ref="I8448:M8448">_xlfn.XLOOKUP(H8448,Product!A:A,Product!B:F,0)</f>
        <v>YW-28-001</v>
      </c>
      <c r="J8448" s="37" t="str">
        <v>Pokémon Hand Bag</v>
      </c>
      <c r="K8448" s="37" t="str">
        <v>Games</v>
      </c>
      <c r="L8448" s="37" t="str">
        <v>Card Game</v>
      </c>
      <c r="M8448" s="37" t="str">
        <v>Pokémon</v>
      </c>
      <c r="N8448" s="37">
        <v>1</v>
      </c>
      <c r="O8448" s="38">
        <v>197.5</v>
      </c>
      <c r="P8448" s="38"/>
      <c r="Q8448" s="39">
        <v>45037.001036886577</v>
      </c>
      <c r="R8448" s="40" t="s">
        <v>7605</v>
      </c>
    </row>
    <row r="8449" spans="1:18" x14ac:dyDescent="0.3">
      <c r="A8449" s="41">
        <v>8448</v>
      </c>
      <c r="B8449" s="42">
        <v>10326</v>
      </c>
      <c r="C8449" s="42">
        <v>3</v>
      </c>
      <c r="D8449" s="37" t="str" cm="1">
        <f t="array" ref="D8449:E8449">_xlfn.XLOOKUP(C8449,Table1[StoreID],Table1[[StoreName]:[Region]],0)</f>
        <v>StoreC</v>
      </c>
      <c r="E8449" s="42" t="str">
        <v>Alex</v>
      </c>
      <c r="F8449" s="42">
        <v>13</v>
      </c>
      <c r="G8449" s="42" t="str">
        <f>_xlfn.XLOOKUP(F8449,Reps!A:A,Reps!B:B,0)</f>
        <v>Shady</v>
      </c>
      <c r="H8449" s="42">
        <v>3302</v>
      </c>
      <c r="I8449" s="42" t="str" cm="1">
        <f t="array" ref="I8449:M8449">_xlfn.XLOOKUP(H8449,Product!A:A,Product!B:F,0)</f>
        <v>NK-20207</v>
      </c>
      <c r="J8449" s="42" t="str">
        <v>Crazy talk English</v>
      </c>
      <c r="K8449" s="42" t="str">
        <v>Games</v>
      </c>
      <c r="L8449" s="42" t="str">
        <v>Board Game</v>
      </c>
      <c r="M8449" s="42" t="str">
        <v>Nilco</v>
      </c>
      <c r="N8449" s="42">
        <v>1</v>
      </c>
      <c r="O8449" s="43">
        <v>162.5</v>
      </c>
      <c r="P8449" s="43"/>
      <c r="Q8449" s="44">
        <v>45037.003749502313</v>
      </c>
      <c r="R8449" s="45" t="s">
        <v>7606</v>
      </c>
    </row>
    <row r="8450" spans="1:18" x14ac:dyDescent="0.3">
      <c r="A8450" s="36">
        <v>8449</v>
      </c>
      <c r="B8450" s="37">
        <v>10326</v>
      </c>
      <c r="C8450" s="37">
        <v>3</v>
      </c>
      <c r="D8450" s="37" t="str" cm="1">
        <f t="array" ref="D8450:E8450">_xlfn.XLOOKUP(C8450,Table1[StoreID],Table1[[StoreName]:[Region]],0)</f>
        <v>StoreC</v>
      </c>
      <c r="E8450" s="37" t="str">
        <v>Alex</v>
      </c>
      <c r="F8450" s="37">
        <v>13</v>
      </c>
      <c r="G8450" s="37" t="str">
        <f>_xlfn.XLOOKUP(F8450,Reps!A:A,Reps!B:B,0)</f>
        <v>Shady</v>
      </c>
      <c r="H8450" s="37">
        <v>3251</v>
      </c>
      <c r="I8450" s="37" t="str" cm="1">
        <f t="array" ref="I8450:M8450">_xlfn.XLOOKUP(H8450,Product!A:A,Product!B:F,0)</f>
        <v>NK-20870</v>
      </c>
      <c r="J8450" s="37" t="str">
        <v>Ludo XO</v>
      </c>
      <c r="K8450" s="37" t="str">
        <v>Games</v>
      </c>
      <c r="L8450" s="37" t="str">
        <v>Board Game</v>
      </c>
      <c r="M8450" s="37" t="str">
        <v>Nilco</v>
      </c>
      <c r="N8450" s="37">
        <v>1</v>
      </c>
      <c r="O8450" s="38">
        <v>57.5</v>
      </c>
      <c r="P8450" s="38"/>
      <c r="Q8450" s="39">
        <v>45037.003749502313</v>
      </c>
      <c r="R8450" s="40" t="s">
        <v>7606</v>
      </c>
    </row>
    <row r="8451" spans="1:18" x14ac:dyDescent="0.3">
      <c r="A8451" s="41">
        <v>8450</v>
      </c>
      <c r="B8451" s="42">
        <v>10326</v>
      </c>
      <c r="C8451" s="42">
        <v>3</v>
      </c>
      <c r="D8451" s="37" t="str" cm="1">
        <f t="array" ref="D8451:E8451">_xlfn.XLOOKUP(C8451,Table1[StoreID],Table1[[StoreName]:[Region]],0)</f>
        <v>StoreC</v>
      </c>
      <c r="E8451" s="42" t="str">
        <v>Alex</v>
      </c>
      <c r="F8451" s="42">
        <v>13</v>
      </c>
      <c r="G8451" s="42" t="str">
        <f>_xlfn.XLOOKUP(F8451,Reps!A:A,Reps!B:B,0)</f>
        <v>Shady</v>
      </c>
      <c r="H8451" s="42">
        <v>621</v>
      </c>
      <c r="I8451" s="42" t="str" cm="1">
        <f t="array" ref="I8451:M8451">_xlfn.XLOOKUP(H8451,Product!A:A,Product!B:F,0)</f>
        <v>XS-36516-D</v>
      </c>
      <c r="J8451" s="42" t="str">
        <v>Zuru X-Shot - Excel Skin Flux - Illustrate</v>
      </c>
      <c r="K8451" s="42" t="str">
        <v>Guns</v>
      </c>
      <c r="L8451" s="42" t="str">
        <v>Gun</v>
      </c>
      <c r="M8451" s="42" t="str">
        <v>X-Shot</v>
      </c>
      <c r="N8451" s="42">
        <v>1</v>
      </c>
      <c r="O8451" s="43">
        <v>225</v>
      </c>
      <c r="P8451" s="43"/>
      <c r="Q8451" s="44">
        <v>45037.003749502313</v>
      </c>
      <c r="R8451" s="45" t="s">
        <v>7606</v>
      </c>
    </row>
    <row r="8452" spans="1:18" x14ac:dyDescent="0.3">
      <c r="A8452" s="36">
        <v>8451</v>
      </c>
      <c r="B8452" s="37">
        <v>10327</v>
      </c>
      <c r="C8452" s="37">
        <v>3</v>
      </c>
      <c r="D8452" s="37" t="str" cm="1">
        <f t="array" ref="D8452:E8452">_xlfn.XLOOKUP(C8452,Table1[StoreID],Table1[[StoreName]:[Region]],0)</f>
        <v>StoreC</v>
      </c>
      <c r="E8452" s="37" t="str">
        <v>Alex</v>
      </c>
      <c r="F8452" s="37">
        <v>13</v>
      </c>
      <c r="G8452" s="37" t="str">
        <f>_xlfn.XLOOKUP(F8452,Reps!A:A,Reps!B:B,0)</f>
        <v>Shady</v>
      </c>
      <c r="H8452" s="37">
        <v>4079</v>
      </c>
      <c r="I8452" s="37" t="str" cm="1">
        <f t="array" ref="I8452:M8452">_xlfn.XLOOKUP(H8452,Product!A:A,Product!B:F,0)</f>
        <v>E91 BP-2</v>
      </c>
      <c r="J8452" s="37" t="str">
        <v>Energizer Card 2  AA Promo</v>
      </c>
      <c r="K8452" s="37" t="str">
        <v>Add-ons</v>
      </c>
      <c r="L8452" s="37" t="str">
        <v>Battery</v>
      </c>
      <c r="M8452" s="37" t="str">
        <v>Energizer</v>
      </c>
      <c r="N8452" s="37">
        <v>2</v>
      </c>
      <c r="O8452" s="38">
        <v>50</v>
      </c>
      <c r="P8452" s="38"/>
      <c r="Q8452" s="39">
        <v>45037.004351504627</v>
      </c>
      <c r="R8452" s="40" t="s">
        <v>7607</v>
      </c>
    </row>
    <row r="8453" spans="1:18" x14ac:dyDescent="0.3">
      <c r="A8453" s="41">
        <v>8452</v>
      </c>
      <c r="B8453" s="42">
        <v>10329</v>
      </c>
      <c r="C8453" s="42">
        <v>3</v>
      </c>
      <c r="D8453" s="37" t="str" cm="1">
        <f t="array" ref="D8453:E8453">_xlfn.XLOOKUP(C8453,Table1[StoreID],Table1[[StoreName]:[Region]],0)</f>
        <v>StoreC</v>
      </c>
      <c r="E8453" s="42" t="str">
        <v>Alex</v>
      </c>
      <c r="F8453" s="42">
        <v>23</v>
      </c>
      <c r="G8453" s="42" t="str">
        <f>_xlfn.XLOOKUP(F8453,Reps!A:A,Reps!B:B,0)</f>
        <v>Essam</v>
      </c>
      <c r="H8453" s="42">
        <v>2863</v>
      </c>
      <c r="I8453" s="42" t="str" cm="1">
        <f t="array" ref="I8453:M8453">_xlfn.XLOOKUP(H8453,Product!A:A,Product!B:F,0)</f>
        <v>RSH-13007</v>
      </c>
      <c r="J8453" s="42" t="str">
        <v>Moose - Bluey 20Cm Plush Blue Mix Cdu10Pcs</v>
      </c>
      <c r="K8453" s="42" t="str">
        <v>Plush &amp; Soft Toys</v>
      </c>
      <c r="L8453" s="42" t="str">
        <v>Non Battery</v>
      </c>
      <c r="M8453" s="42" t="str">
        <v>Bluey</v>
      </c>
      <c r="N8453" s="42">
        <v>1</v>
      </c>
      <c r="O8453" s="43">
        <v>275</v>
      </c>
      <c r="P8453" s="43"/>
      <c r="Q8453" s="44">
        <v>45037.006959953702</v>
      </c>
      <c r="R8453" s="45" t="s">
        <v>7608</v>
      </c>
    </row>
    <row r="8454" spans="1:18" x14ac:dyDescent="0.3">
      <c r="A8454" s="36">
        <v>8453</v>
      </c>
      <c r="B8454" s="37">
        <v>10330</v>
      </c>
      <c r="C8454" s="37">
        <v>3</v>
      </c>
      <c r="D8454" s="37" t="str" cm="1">
        <f t="array" ref="D8454:E8454">_xlfn.XLOOKUP(C8454,Table1[StoreID],Table1[[StoreName]:[Region]],0)</f>
        <v>StoreC</v>
      </c>
      <c r="E8454" s="37" t="str">
        <v>Alex</v>
      </c>
      <c r="F8454" s="37">
        <v>13</v>
      </c>
      <c r="G8454" s="37" t="str">
        <f>_xlfn.XLOOKUP(F8454,Reps!A:A,Reps!B:B,0)</f>
        <v>Shady</v>
      </c>
      <c r="H8454" s="37">
        <v>392</v>
      </c>
      <c r="I8454" s="37" t="str" cm="1">
        <f t="array" ref="I8454:M8454">_xlfn.XLOOKUP(H8454,Product!A:A,Product!B:F,0)</f>
        <v>YW-28-030</v>
      </c>
      <c r="J8454" s="37" t="str">
        <v>Pokémon Album 3D 4PCS in the page</v>
      </c>
      <c r="K8454" s="37" t="str">
        <v>Games</v>
      </c>
      <c r="L8454" s="37" t="str">
        <v>Card Game</v>
      </c>
      <c r="M8454" s="37" t="str">
        <v>Pokémon</v>
      </c>
      <c r="N8454" s="37">
        <v>1</v>
      </c>
      <c r="O8454" s="38">
        <v>75</v>
      </c>
      <c r="P8454" s="38"/>
      <c r="Q8454" s="39">
        <v>45037.015714814814</v>
      </c>
      <c r="R8454" s="40" t="s">
        <v>7609</v>
      </c>
    </row>
    <row r="8455" spans="1:18" x14ac:dyDescent="0.3">
      <c r="A8455" s="41">
        <v>8454</v>
      </c>
      <c r="B8455" s="42">
        <v>10330</v>
      </c>
      <c r="C8455" s="42">
        <v>3</v>
      </c>
      <c r="D8455" s="37" t="str" cm="1">
        <f t="array" ref="D8455:E8455">_xlfn.XLOOKUP(C8455,Table1[StoreID],Table1[[StoreName]:[Region]],0)</f>
        <v>StoreC</v>
      </c>
      <c r="E8455" s="42" t="str">
        <v>Alex</v>
      </c>
      <c r="F8455" s="42">
        <v>13</v>
      </c>
      <c r="G8455" s="42" t="str">
        <f>_xlfn.XLOOKUP(F8455,Reps!A:A,Reps!B:B,0)</f>
        <v>Shady</v>
      </c>
      <c r="H8455" s="42">
        <v>465</v>
      </c>
      <c r="I8455" s="42" t="str" cm="1">
        <f t="array" ref="I8455:M8455">_xlfn.XLOOKUP(H8455,Product!A:A,Product!B:F,0)</f>
        <v>YW-26-032</v>
      </c>
      <c r="J8455" s="42" t="str">
        <v>Pokémon Card 25 card ( Stand 20 pcs )</v>
      </c>
      <c r="K8455" s="42" t="str">
        <v>Games</v>
      </c>
      <c r="L8455" s="42" t="str">
        <v>Card Game</v>
      </c>
      <c r="M8455" s="42" t="str">
        <v>Pokémon</v>
      </c>
      <c r="N8455" s="42">
        <v>1</v>
      </c>
      <c r="O8455" s="43">
        <v>25</v>
      </c>
      <c r="P8455" s="43"/>
      <c r="Q8455" s="44">
        <v>45037.015714814814</v>
      </c>
      <c r="R8455" s="45" t="s">
        <v>7609</v>
      </c>
    </row>
    <row r="8456" spans="1:18" x14ac:dyDescent="0.3">
      <c r="A8456" s="36">
        <v>8455</v>
      </c>
      <c r="B8456" s="37">
        <v>10333</v>
      </c>
      <c r="C8456" s="37">
        <v>3</v>
      </c>
      <c r="D8456" s="37" t="str" cm="1">
        <f t="array" ref="D8456:E8456">_xlfn.XLOOKUP(C8456,Table1[StoreID],Table1[[StoreName]:[Region]],0)</f>
        <v>StoreC</v>
      </c>
      <c r="E8456" s="37" t="str">
        <v>Alex</v>
      </c>
      <c r="F8456" s="37">
        <v>23</v>
      </c>
      <c r="G8456" s="37" t="str">
        <f>_xlfn.XLOOKUP(F8456,Reps!A:A,Reps!B:B,0)</f>
        <v>Essam</v>
      </c>
      <c r="H8456" s="37">
        <v>2863</v>
      </c>
      <c r="I8456" s="37" t="str" cm="1">
        <f t="array" ref="I8456:M8456">_xlfn.XLOOKUP(H8456,Product!A:A,Product!B:F,0)</f>
        <v>RSH-13007</v>
      </c>
      <c r="J8456" s="37" t="str">
        <v>Moose - Bluey 20Cm Plush Blue Mix Cdu10Pcs</v>
      </c>
      <c r="K8456" s="37" t="str">
        <v>Plush &amp; Soft Toys</v>
      </c>
      <c r="L8456" s="37" t="str">
        <v>Non Battery</v>
      </c>
      <c r="M8456" s="37" t="str">
        <v>Bluey</v>
      </c>
      <c r="N8456" s="37">
        <v>1</v>
      </c>
      <c r="O8456" s="38">
        <v>275</v>
      </c>
      <c r="P8456" s="38"/>
      <c r="Q8456" s="39">
        <v>45037.032470335645</v>
      </c>
      <c r="R8456" s="40" t="s">
        <v>7610</v>
      </c>
    </row>
    <row r="8457" spans="1:18" x14ac:dyDescent="0.3">
      <c r="A8457" s="41">
        <v>8456</v>
      </c>
      <c r="B8457" s="42">
        <v>10333</v>
      </c>
      <c r="C8457" s="42">
        <v>3</v>
      </c>
      <c r="D8457" s="37" t="str" cm="1">
        <f t="array" ref="D8457:E8457">_xlfn.XLOOKUP(C8457,Table1[StoreID],Table1[[StoreName]:[Region]],0)</f>
        <v>StoreC</v>
      </c>
      <c r="E8457" s="42" t="str">
        <v>Alex</v>
      </c>
      <c r="F8457" s="42">
        <v>23</v>
      </c>
      <c r="G8457" s="42" t="str">
        <f>_xlfn.XLOOKUP(F8457,Reps!A:A,Reps!B:B,0)</f>
        <v>Essam</v>
      </c>
      <c r="H8457" s="42">
        <v>2862</v>
      </c>
      <c r="I8457" s="42" t="str" cm="1">
        <f t="array" ref="I8457:M8457">_xlfn.XLOOKUP(H8457,Product!A:A,Product!B:F,0)</f>
        <v>RSH-13008</v>
      </c>
      <c r="J8457" s="42" t="str">
        <v>Moose - Bluey 20Cm Plush Orange Mix Cdu10Pcs</v>
      </c>
      <c r="K8457" s="42" t="str">
        <v>Plush &amp; Soft Toys</v>
      </c>
      <c r="L8457" s="42" t="str">
        <v>Non Battery</v>
      </c>
      <c r="M8457" s="42" t="str">
        <v>Bluey</v>
      </c>
      <c r="N8457" s="42">
        <v>1</v>
      </c>
      <c r="O8457" s="43">
        <v>275</v>
      </c>
      <c r="P8457" s="43"/>
      <c r="Q8457" s="44">
        <v>45037.032470335645</v>
      </c>
      <c r="R8457" s="45" t="s">
        <v>7610</v>
      </c>
    </row>
    <row r="8458" spans="1:18" x14ac:dyDescent="0.3">
      <c r="A8458" s="36">
        <v>8457</v>
      </c>
      <c r="B8458" s="37">
        <v>10333</v>
      </c>
      <c r="C8458" s="37">
        <v>3</v>
      </c>
      <c r="D8458" s="37" t="str" cm="1">
        <f t="array" ref="D8458:E8458">_xlfn.XLOOKUP(C8458,Table1[StoreID],Table1[[StoreName]:[Region]],0)</f>
        <v>StoreC</v>
      </c>
      <c r="E8458" s="37" t="str">
        <v>Alex</v>
      </c>
      <c r="F8458" s="37">
        <v>23</v>
      </c>
      <c r="G8458" s="37" t="str">
        <f>_xlfn.XLOOKUP(F8458,Reps!A:A,Reps!B:B,0)</f>
        <v>Essam</v>
      </c>
      <c r="H8458" s="37">
        <v>3394</v>
      </c>
      <c r="I8458" s="37" t="str" cm="1">
        <f t="array" ref="I8458:M8458">_xlfn.XLOOKUP(H8458,Product!A:A,Product!B:F,0)</f>
        <v>MGA-580805</v>
      </c>
      <c r="J8458" s="37" t="str">
        <v>Mga Mermaze Mermaidz Core Fashion Doll S1- Harmonique</v>
      </c>
      <c r="K8458" s="37" t="str">
        <v>Dolls &amp; Accessories</v>
      </c>
      <c r="L8458" s="37" t="str">
        <v>Fashion Doll</v>
      </c>
      <c r="M8458" s="37" t="str">
        <v>Mermaze Mermaidz</v>
      </c>
      <c r="N8458" s="37">
        <v>1</v>
      </c>
      <c r="O8458" s="38">
        <v>875</v>
      </c>
      <c r="P8458" s="38"/>
      <c r="Q8458" s="39">
        <v>45037.032470335645</v>
      </c>
      <c r="R8458" s="40" t="s">
        <v>7610</v>
      </c>
    </row>
    <row r="8459" spans="1:18" x14ac:dyDescent="0.3">
      <c r="A8459" s="41">
        <v>8458</v>
      </c>
      <c r="B8459" s="42">
        <v>10334</v>
      </c>
      <c r="C8459" s="42">
        <v>3</v>
      </c>
      <c r="D8459" s="37" t="str" cm="1">
        <f t="array" ref="D8459:E8459">_xlfn.XLOOKUP(C8459,Table1[StoreID],Table1[[StoreName]:[Region]],0)</f>
        <v>StoreC</v>
      </c>
      <c r="E8459" s="42" t="str">
        <v>Alex</v>
      </c>
      <c r="F8459" s="42">
        <v>13</v>
      </c>
      <c r="G8459" s="42" t="str">
        <f>_xlfn.XLOOKUP(F8459,Reps!A:A,Reps!B:B,0)</f>
        <v>Shady</v>
      </c>
      <c r="H8459" s="42">
        <v>4079</v>
      </c>
      <c r="I8459" s="42" t="str" cm="1">
        <f t="array" ref="I8459:M8459">_xlfn.XLOOKUP(H8459,Product!A:A,Product!B:F,0)</f>
        <v>E91 BP-2</v>
      </c>
      <c r="J8459" s="42" t="str">
        <v>Energizer Card 2  AA Promo</v>
      </c>
      <c r="K8459" s="42" t="str">
        <v>Add-ons</v>
      </c>
      <c r="L8459" s="42" t="str">
        <v>Battery</v>
      </c>
      <c r="M8459" s="42" t="str">
        <v>Energizer</v>
      </c>
      <c r="N8459" s="42">
        <v>1</v>
      </c>
      <c r="O8459" s="43">
        <v>25</v>
      </c>
      <c r="P8459" s="43"/>
      <c r="Q8459" s="44">
        <v>45037.040419907411</v>
      </c>
      <c r="R8459" s="45" t="s">
        <v>7611</v>
      </c>
    </row>
    <row r="8460" spans="1:18" x14ac:dyDescent="0.3">
      <c r="A8460" s="36">
        <v>8459</v>
      </c>
      <c r="B8460" s="37">
        <v>10334</v>
      </c>
      <c r="C8460" s="37">
        <v>3</v>
      </c>
      <c r="D8460" s="37" t="str" cm="1">
        <f t="array" ref="D8460:E8460">_xlfn.XLOOKUP(C8460,Table1[StoreID],Table1[[StoreName]:[Region]],0)</f>
        <v>StoreC</v>
      </c>
      <c r="E8460" s="37" t="str">
        <v>Alex</v>
      </c>
      <c r="F8460" s="37">
        <v>13</v>
      </c>
      <c r="G8460" s="37" t="str">
        <f>_xlfn.XLOOKUP(F8460,Reps!A:A,Reps!B:B,0)</f>
        <v>Shady</v>
      </c>
      <c r="H8460" s="37">
        <v>4079</v>
      </c>
      <c r="I8460" s="37" t="str" cm="1">
        <f t="array" ref="I8460:M8460">_xlfn.XLOOKUP(H8460,Product!A:A,Product!B:F,0)</f>
        <v>E91 BP-2</v>
      </c>
      <c r="J8460" s="37" t="str">
        <v>Energizer Card 2  AA Promo</v>
      </c>
      <c r="K8460" s="37" t="str">
        <v>Add-ons</v>
      </c>
      <c r="L8460" s="37" t="str">
        <v>Battery</v>
      </c>
      <c r="M8460" s="37" t="str">
        <v>Energizer</v>
      </c>
      <c r="N8460" s="37">
        <v>1</v>
      </c>
      <c r="O8460" s="38">
        <v>25</v>
      </c>
      <c r="P8460" s="38"/>
      <c r="Q8460" s="39">
        <v>45037.040419907411</v>
      </c>
      <c r="R8460" s="40" t="s">
        <v>7611</v>
      </c>
    </row>
    <row r="8461" spans="1:18" x14ac:dyDescent="0.3">
      <c r="A8461" s="41">
        <v>8460</v>
      </c>
      <c r="B8461" s="42">
        <v>10336</v>
      </c>
      <c r="C8461" s="42">
        <v>3</v>
      </c>
      <c r="D8461" s="37" t="str" cm="1">
        <f t="array" ref="D8461:E8461">_xlfn.XLOOKUP(C8461,Table1[StoreID],Table1[[StoreName]:[Region]],0)</f>
        <v>StoreC</v>
      </c>
      <c r="E8461" s="42" t="str">
        <v>Alex</v>
      </c>
      <c r="F8461" s="42">
        <v>23</v>
      </c>
      <c r="G8461" s="42" t="str">
        <f>_xlfn.XLOOKUP(F8461,Reps!A:A,Reps!B:B,0)</f>
        <v>Essam</v>
      </c>
      <c r="H8461" s="42">
        <v>4090</v>
      </c>
      <c r="I8461" s="42" t="str" cm="1">
        <f t="array" ref="I8461:M8461">_xlfn.XLOOKUP(H8461,Product!A:A,Product!B:F,0)</f>
        <v>DOH-SH-3664</v>
      </c>
      <c r="J8461" s="42" t="str">
        <v>Bingo Dough 10 Mini Can</v>
      </c>
      <c r="K8461" s="42" t="str">
        <v>Clay</v>
      </c>
      <c r="L8461" s="42" t="str">
        <v>Dough</v>
      </c>
      <c r="M8461" s="42" t="str">
        <v>Bingo Dough</v>
      </c>
      <c r="N8461" s="42">
        <v>1</v>
      </c>
      <c r="O8461" s="43">
        <v>47.5</v>
      </c>
      <c r="P8461" s="43"/>
      <c r="Q8461" s="44">
        <v>45037.04277083333</v>
      </c>
      <c r="R8461" s="45" t="s">
        <v>7612</v>
      </c>
    </row>
    <row r="8462" spans="1:18" x14ac:dyDescent="0.3">
      <c r="A8462" s="36">
        <v>8461</v>
      </c>
      <c r="B8462" s="37">
        <v>10339</v>
      </c>
      <c r="C8462" s="37">
        <v>3</v>
      </c>
      <c r="D8462" s="37" t="str" cm="1">
        <f t="array" ref="D8462:E8462">_xlfn.XLOOKUP(C8462,Table1[StoreID],Table1[[StoreName]:[Region]],0)</f>
        <v>StoreC</v>
      </c>
      <c r="E8462" s="37" t="str">
        <v>Alex</v>
      </c>
      <c r="F8462" s="37">
        <v>23</v>
      </c>
      <c r="G8462" s="37" t="str">
        <f>_xlfn.XLOOKUP(F8462,Reps!A:A,Reps!B:B,0)</f>
        <v>Essam</v>
      </c>
      <c r="H8462" s="37">
        <v>3247</v>
      </c>
      <c r="I8462" s="37" t="str" cm="1">
        <f t="array" ref="I8462:M8462">_xlfn.XLOOKUP(H8462,Product!A:A,Product!B:F,0)</f>
        <v>NK-20917</v>
      </c>
      <c r="J8462" s="37" t="str">
        <v>Quizoo</v>
      </c>
      <c r="K8462" s="37" t="str">
        <v>Games</v>
      </c>
      <c r="L8462" s="37" t="str">
        <v>Board Game</v>
      </c>
      <c r="M8462" s="37" t="str">
        <v>Nilco</v>
      </c>
      <c r="N8462" s="37">
        <v>1</v>
      </c>
      <c r="O8462" s="38">
        <v>97.5</v>
      </c>
      <c r="P8462" s="38"/>
      <c r="Q8462" s="39">
        <v>45037.059459027776</v>
      </c>
      <c r="R8462" s="40" t="s">
        <v>7613</v>
      </c>
    </row>
    <row r="8463" spans="1:18" x14ac:dyDescent="0.3">
      <c r="A8463" s="41">
        <v>8462</v>
      </c>
      <c r="B8463" s="42">
        <v>10341</v>
      </c>
      <c r="C8463" s="42">
        <v>3</v>
      </c>
      <c r="D8463" s="37" t="str" cm="1">
        <f t="array" ref="D8463:E8463">_xlfn.XLOOKUP(C8463,Table1[StoreID],Table1[[StoreName]:[Region]],0)</f>
        <v>StoreC</v>
      </c>
      <c r="E8463" s="42" t="str">
        <v>Alex</v>
      </c>
      <c r="F8463" s="42">
        <v>1</v>
      </c>
      <c r="G8463" s="42" t="str">
        <f>_xlfn.XLOOKUP(F8463,Reps!A:A,Reps!B:B,0)</f>
        <v>Ahmed</v>
      </c>
      <c r="H8463" s="42">
        <v>3400</v>
      </c>
      <c r="I8463" s="42" t="str" cm="1">
        <f t="array" ref="I8463:M8463">_xlfn.XLOOKUP(H8463,Product!A:A,Product!B:F,0)</f>
        <v>MGA-580546</v>
      </c>
      <c r="J8463" s="42" t="str">
        <v>Mga L.O.L. Surprise Omg Core Doll Series- Neonlicious</v>
      </c>
      <c r="K8463" s="42" t="str">
        <v>Dolls &amp; Accessories</v>
      </c>
      <c r="L8463" s="42" t="str">
        <v>Fashion Doll</v>
      </c>
      <c r="M8463" s="42" t="str">
        <v>L.O.L. Surprise</v>
      </c>
      <c r="N8463" s="42">
        <v>1</v>
      </c>
      <c r="O8463" s="43">
        <v>550</v>
      </c>
      <c r="P8463" s="43"/>
      <c r="Q8463" s="44">
        <v>45037.264870057872</v>
      </c>
      <c r="R8463" s="45" t="s">
        <v>7614</v>
      </c>
    </row>
    <row r="8464" spans="1:18" x14ac:dyDescent="0.3">
      <c r="A8464" s="36">
        <v>8463</v>
      </c>
      <c r="B8464" s="37">
        <v>10343</v>
      </c>
      <c r="C8464" s="37">
        <v>3</v>
      </c>
      <c r="D8464" s="37" t="str" cm="1">
        <f t="array" ref="D8464:E8464">_xlfn.XLOOKUP(C8464,Table1[StoreID],Table1[[StoreName]:[Region]],0)</f>
        <v>StoreC</v>
      </c>
      <c r="E8464" s="37" t="str">
        <v>Alex</v>
      </c>
      <c r="F8464" s="37">
        <v>1</v>
      </c>
      <c r="G8464" s="37" t="str">
        <f>_xlfn.XLOOKUP(F8464,Reps!A:A,Reps!B:B,0)</f>
        <v>Ahmed</v>
      </c>
      <c r="H8464" s="37">
        <v>12</v>
      </c>
      <c r="I8464" s="37" t="str" cm="1">
        <f t="array" ref="I8464:M8464">_xlfn.XLOOKUP(H8464,Product!A:A,Product!B:F,0)</f>
        <v>ZUR-9258</v>
      </c>
      <c r="J8464" s="37" t="str">
        <v>Zuru Rainbocorns Eggzania Surprise Mania Over 20 Surprises</v>
      </c>
      <c r="K8464" s="37" t="str">
        <v>Surprise</v>
      </c>
      <c r="L8464" s="37" t="str">
        <v>Egg</v>
      </c>
      <c r="M8464" s="37" t="str">
        <v>Rainbocorns</v>
      </c>
      <c r="N8464" s="37">
        <v>1</v>
      </c>
      <c r="O8464" s="38">
        <v>797.5</v>
      </c>
      <c r="P8464" s="38"/>
      <c r="Q8464" s="39">
        <v>45037.299655208335</v>
      </c>
      <c r="R8464" s="40" t="s">
        <v>7615</v>
      </c>
    </row>
    <row r="8465" spans="1:18" x14ac:dyDescent="0.3">
      <c r="A8465" s="41">
        <v>8464</v>
      </c>
      <c r="B8465" s="42">
        <v>10344</v>
      </c>
      <c r="C8465" s="42">
        <v>3</v>
      </c>
      <c r="D8465" s="37" t="str" cm="1">
        <f t="array" ref="D8465:E8465">_xlfn.XLOOKUP(C8465,Table1[StoreID],Table1[[StoreName]:[Region]],0)</f>
        <v>StoreC</v>
      </c>
      <c r="E8465" s="42" t="str">
        <v>Alex</v>
      </c>
      <c r="F8465" s="42">
        <v>1</v>
      </c>
      <c r="G8465" s="42" t="str">
        <f>_xlfn.XLOOKUP(F8465,Reps!A:A,Reps!B:B,0)</f>
        <v>Ahmed</v>
      </c>
      <c r="H8465" s="42">
        <v>3527</v>
      </c>
      <c r="I8465" s="42" t="str" cm="1">
        <f t="array" ref="I8465:M8465">_xlfn.XLOOKUP(H8465,Product!A:A,Product!B:F,0)</f>
        <v>LA-VE1041Z</v>
      </c>
      <c r="J8465" s="42" t="str">
        <v>Little Cement Truck</v>
      </c>
      <c r="K8465" s="42" t="str">
        <v>Baby</v>
      </c>
      <c r="L8465" s="42" t="str">
        <v>Toddler</v>
      </c>
      <c r="M8465" s="42" t="str">
        <v>Wonder Wheels</v>
      </c>
      <c r="N8465" s="42">
        <v>1</v>
      </c>
      <c r="O8465" s="43">
        <v>137.5</v>
      </c>
      <c r="P8465" s="43"/>
      <c r="Q8465" s="44">
        <v>45037.317446724534</v>
      </c>
      <c r="R8465" s="45" t="s">
        <v>7616</v>
      </c>
    </row>
    <row r="8466" spans="1:18" x14ac:dyDescent="0.3">
      <c r="A8466" s="36">
        <v>8465</v>
      </c>
      <c r="B8466" s="37">
        <v>10345</v>
      </c>
      <c r="C8466" s="37">
        <v>3</v>
      </c>
      <c r="D8466" s="37" t="str" cm="1">
        <f t="array" ref="D8466:E8466">_xlfn.XLOOKUP(C8466,Table1[StoreID],Table1[[StoreName]:[Region]],0)</f>
        <v>StoreC</v>
      </c>
      <c r="E8466" s="37" t="str">
        <v>Alex</v>
      </c>
      <c r="F8466" s="37">
        <v>1</v>
      </c>
      <c r="G8466" s="37" t="str">
        <f>_xlfn.XLOOKUP(F8466,Reps!A:A,Reps!B:B,0)</f>
        <v>Ahmed</v>
      </c>
      <c r="H8466" s="37">
        <v>2779</v>
      </c>
      <c r="I8466" s="37" t="str" cm="1">
        <f t="array" ref="I8466:M8466">_xlfn.XLOOKUP(H8466,Product!A:A,Product!B:F,0)</f>
        <v>RSH-OFG228</v>
      </c>
      <c r="J8466" s="37" t="str">
        <v>Canal Toys - Style 4 Ever Airbrush Plush - Unicorn</v>
      </c>
      <c r="K8466" s="37" t="str">
        <v>Education &amp; Learning</v>
      </c>
      <c r="L8466" s="37" t="str">
        <v>Art &amp; Craft</v>
      </c>
      <c r="M8466" s="37" t="str">
        <v>Style 4 Ever</v>
      </c>
      <c r="N8466" s="37">
        <v>1</v>
      </c>
      <c r="O8466" s="38">
        <v>750</v>
      </c>
      <c r="P8466" s="38"/>
      <c r="Q8466" s="39">
        <v>45037.366970405092</v>
      </c>
      <c r="R8466" s="40" t="s">
        <v>7617</v>
      </c>
    </row>
    <row r="8467" spans="1:18" x14ac:dyDescent="0.3">
      <c r="A8467" s="41">
        <v>8466</v>
      </c>
      <c r="B8467" s="42">
        <v>10345</v>
      </c>
      <c r="C8467" s="42">
        <v>3</v>
      </c>
      <c r="D8467" s="37" t="str" cm="1">
        <f t="array" ref="D8467:E8467">_xlfn.XLOOKUP(C8467,Table1[StoreID],Table1[[StoreName]:[Region]],0)</f>
        <v>StoreC</v>
      </c>
      <c r="E8467" s="42" t="str">
        <v>Alex</v>
      </c>
      <c r="F8467" s="42">
        <v>1</v>
      </c>
      <c r="G8467" s="42" t="str">
        <f>_xlfn.XLOOKUP(F8467,Reps!A:A,Reps!B:B,0)</f>
        <v>Ahmed</v>
      </c>
      <c r="H8467" s="42">
        <v>2794</v>
      </c>
      <c r="I8467" s="42" t="str" cm="1">
        <f t="array" ref="I8467:M8467">_xlfn.XLOOKUP(H8467,Product!A:A,Product!B:F,0)</f>
        <v>RSH-96552</v>
      </c>
      <c r="J8467" s="42" t="str">
        <v>Moose - SCRUNCHMIEZ S2  4PK</v>
      </c>
      <c r="K8467" s="42" t="str">
        <v>Fashion</v>
      </c>
      <c r="L8467" s="42" t="str">
        <v>Accessories</v>
      </c>
      <c r="M8467" s="42" t="str">
        <v>ScrunchMiez</v>
      </c>
      <c r="N8467" s="42">
        <v>1</v>
      </c>
      <c r="O8467" s="43">
        <v>487.5</v>
      </c>
      <c r="P8467" s="43"/>
      <c r="Q8467" s="44">
        <v>45037.366970405092</v>
      </c>
      <c r="R8467" s="45" t="s">
        <v>7617</v>
      </c>
    </row>
    <row r="8468" spans="1:18" x14ac:dyDescent="0.3">
      <c r="A8468" s="36">
        <v>8467</v>
      </c>
      <c r="B8468" s="37">
        <v>10345</v>
      </c>
      <c r="C8468" s="37">
        <v>3</v>
      </c>
      <c r="D8468" s="37" t="str" cm="1">
        <f t="array" ref="D8468:E8468">_xlfn.XLOOKUP(C8468,Table1[StoreID],Table1[[StoreName]:[Region]],0)</f>
        <v>StoreC</v>
      </c>
      <c r="E8468" s="37" t="str">
        <v>Alex</v>
      </c>
      <c r="F8468" s="37">
        <v>1</v>
      </c>
      <c r="G8468" s="37" t="str">
        <f>_xlfn.XLOOKUP(F8468,Reps!A:A,Reps!B:B,0)</f>
        <v>Ahmed</v>
      </c>
      <c r="H8468" s="37">
        <v>2773</v>
      </c>
      <c r="I8468" s="37" t="str" cm="1">
        <f t="array" ref="I8468:M8468">_xlfn.XLOOKUP(H8468,Product!A:A,Product!B:F,0)</f>
        <v>RSH-OFG245</v>
      </c>
      <c r="J8468" s="37" t="str">
        <v>Canal Toys - Style 4 Ever Mini Deco Diy 3 Pack</v>
      </c>
      <c r="K8468" s="37" t="str">
        <v>Education &amp; Learning</v>
      </c>
      <c r="L8468" s="37" t="str">
        <v>Art &amp; Craft</v>
      </c>
      <c r="M8468" s="37" t="str">
        <v>Style 4 Ever</v>
      </c>
      <c r="N8468" s="37">
        <v>1</v>
      </c>
      <c r="O8468" s="38">
        <v>400</v>
      </c>
      <c r="P8468" s="38"/>
      <c r="Q8468" s="39">
        <v>45037.366970405092</v>
      </c>
      <c r="R8468" s="40" t="s">
        <v>7617</v>
      </c>
    </row>
    <row r="8469" spans="1:18" x14ac:dyDescent="0.3">
      <c r="A8469" s="41">
        <v>8468</v>
      </c>
      <c r="B8469" s="42">
        <v>10345</v>
      </c>
      <c r="C8469" s="42">
        <v>3</v>
      </c>
      <c r="D8469" s="37" t="str" cm="1">
        <f t="array" ref="D8469:E8469">_xlfn.XLOOKUP(C8469,Table1[StoreID],Table1[[StoreName]:[Region]],0)</f>
        <v>StoreC</v>
      </c>
      <c r="E8469" s="42" t="str">
        <v>Alex</v>
      </c>
      <c r="F8469" s="42">
        <v>1</v>
      </c>
      <c r="G8469" s="42" t="str">
        <f>_xlfn.XLOOKUP(F8469,Reps!A:A,Reps!B:B,0)</f>
        <v>Ahmed</v>
      </c>
      <c r="H8469" s="42">
        <v>2853</v>
      </c>
      <c r="I8469" s="42" t="str" cm="1">
        <f t="array" ref="I8469:M8469">_xlfn.XLOOKUP(H8469,Product!A:A,Product!B:F,0)</f>
        <v>RSH-25292</v>
      </c>
      <c r="J8469" s="42" t="str">
        <v>Moose - Real Littles Hand Bags Cdu10Pcs</v>
      </c>
      <c r="K8469" s="42" t="str">
        <v>Fashion</v>
      </c>
      <c r="L8469" s="42" t="str">
        <v>Accessories</v>
      </c>
      <c r="M8469" s="42" t="str">
        <v>Real Littles</v>
      </c>
      <c r="N8469" s="42">
        <v>1</v>
      </c>
      <c r="O8469" s="43">
        <v>175</v>
      </c>
      <c r="P8469" s="43"/>
      <c r="Q8469" s="44">
        <v>45037.366970451389</v>
      </c>
      <c r="R8469" s="45" t="s">
        <v>7617</v>
      </c>
    </row>
    <row r="8470" spans="1:18" x14ac:dyDescent="0.3">
      <c r="A8470" s="36">
        <v>8469</v>
      </c>
      <c r="B8470" s="37">
        <v>10345</v>
      </c>
      <c r="C8470" s="37">
        <v>3</v>
      </c>
      <c r="D8470" s="37" t="str" cm="1">
        <f t="array" ref="D8470:E8470">_xlfn.XLOOKUP(C8470,Table1[StoreID],Table1[[StoreName]:[Region]],0)</f>
        <v>StoreC</v>
      </c>
      <c r="E8470" s="37" t="str">
        <v>Alex</v>
      </c>
      <c r="F8470" s="37">
        <v>1</v>
      </c>
      <c r="G8470" s="37" t="str">
        <f>_xlfn.XLOOKUP(F8470,Reps!A:A,Reps!B:B,0)</f>
        <v>Ahmed</v>
      </c>
      <c r="H8470" s="37">
        <v>79</v>
      </c>
      <c r="I8470" s="37" t="str" cm="1">
        <f t="array" ref="I8470:M8470">_xlfn.XLOOKUP(H8470,Product!A:A,Product!B:F,0)</f>
        <v>ZT-DP197101-1</v>
      </c>
      <c r="J8470" s="37" t="str">
        <v>Avenir Sticker Pocket</v>
      </c>
      <c r="K8470" s="37" t="str">
        <v>Education &amp; Learning</v>
      </c>
      <c r="L8470" s="37" t="str">
        <v>Art &amp; Craft</v>
      </c>
      <c r="M8470" s="37" t="str">
        <v>Avenir</v>
      </c>
      <c r="N8470" s="37">
        <v>1</v>
      </c>
      <c r="O8470" s="38">
        <v>22.5</v>
      </c>
      <c r="P8470" s="38"/>
      <c r="Q8470" s="39">
        <v>45037.366970451389</v>
      </c>
      <c r="R8470" s="40" t="s">
        <v>7617</v>
      </c>
    </row>
    <row r="8471" spans="1:18" x14ac:dyDescent="0.3">
      <c r="A8471" s="41">
        <v>8470</v>
      </c>
      <c r="B8471" s="42">
        <v>10347</v>
      </c>
      <c r="C8471" s="42">
        <v>3</v>
      </c>
      <c r="D8471" s="37" t="str" cm="1">
        <f t="array" ref="D8471:E8471">_xlfn.XLOOKUP(C8471,Table1[StoreID],Table1[[StoreName]:[Region]],0)</f>
        <v>StoreC</v>
      </c>
      <c r="E8471" s="42" t="str">
        <v>Alex</v>
      </c>
      <c r="F8471" s="42">
        <v>1</v>
      </c>
      <c r="G8471" s="42" t="str">
        <f>_xlfn.XLOOKUP(F8471,Reps!A:A,Reps!B:B,0)</f>
        <v>Ahmed</v>
      </c>
      <c r="H8471" s="42">
        <v>3517</v>
      </c>
      <c r="I8471" s="42" t="str" cm="1">
        <f t="array" ref="I8471:M8471">_xlfn.XLOOKUP(H8471,Product!A:A,Product!B:F,0)</f>
        <v>M38-B0622</v>
      </c>
      <c r="J8471" s="42" t="str">
        <v>4 items assorted,2 PCS per item, 8 PCS in total</v>
      </c>
      <c r="K8471" s="42" t="str">
        <v>Blocks</v>
      </c>
      <c r="L8471" s="42" t="str">
        <v>Lego</v>
      </c>
      <c r="M8471" s="42" t="str">
        <v>Sluban</v>
      </c>
      <c r="N8471" s="42">
        <v>1</v>
      </c>
      <c r="O8471" s="43">
        <v>47.5</v>
      </c>
      <c r="P8471" s="43"/>
      <c r="Q8471" s="44">
        <v>45037.404724618056</v>
      </c>
      <c r="R8471" s="45" t="s">
        <v>7618</v>
      </c>
    </row>
    <row r="8472" spans="1:18" x14ac:dyDescent="0.3">
      <c r="A8472" s="36">
        <v>8471</v>
      </c>
      <c r="B8472" s="37">
        <v>10347</v>
      </c>
      <c r="C8472" s="37">
        <v>3</v>
      </c>
      <c r="D8472" s="37" t="str" cm="1">
        <f t="array" ref="D8472:E8472">_xlfn.XLOOKUP(C8472,Table1[StoreID],Table1[[StoreName]:[Region]],0)</f>
        <v>StoreC</v>
      </c>
      <c r="E8472" s="37" t="str">
        <v>Alex</v>
      </c>
      <c r="F8472" s="37">
        <v>1</v>
      </c>
      <c r="G8472" s="37" t="str">
        <f>_xlfn.XLOOKUP(F8472,Reps!A:A,Reps!B:B,0)</f>
        <v>Ahmed</v>
      </c>
      <c r="H8472" s="37">
        <v>231</v>
      </c>
      <c r="I8472" s="37" t="str" cm="1">
        <f t="array" ref="I8472:M8472">_xlfn.XLOOKUP(H8472,Product!A:A,Product!B:F,0)</f>
        <v>ZT-10581</v>
      </c>
      <c r="J8472" s="37" t="str">
        <v>Puzzle1000 Neon Color Line-Super cats</v>
      </c>
      <c r="K8472" s="37" t="str">
        <v>Education &amp; Learning</v>
      </c>
      <c r="L8472" s="37" t="str">
        <v>Puzzle</v>
      </c>
      <c r="M8472" s="37" t="str">
        <v>Trefl</v>
      </c>
      <c r="N8472" s="37">
        <v>1</v>
      </c>
      <c r="O8472" s="38">
        <v>174.5</v>
      </c>
      <c r="P8472" s="38"/>
      <c r="Q8472" s="39">
        <v>45037.404725266206</v>
      </c>
      <c r="R8472" s="40" t="s">
        <v>7618</v>
      </c>
    </row>
    <row r="8473" spans="1:18" x14ac:dyDescent="0.3">
      <c r="A8473" s="41">
        <v>8472</v>
      </c>
      <c r="B8473" s="42">
        <v>10348</v>
      </c>
      <c r="C8473" s="42">
        <v>3</v>
      </c>
      <c r="D8473" s="37" t="str" cm="1">
        <f t="array" ref="D8473:E8473">_xlfn.XLOOKUP(C8473,Table1[StoreID],Table1[[StoreName]:[Region]],0)</f>
        <v>StoreC</v>
      </c>
      <c r="E8473" s="42" t="str">
        <v>Alex</v>
      </c>
      <c r="F8473" s="42">
        <v>1</v>
      </c>
      <c r="G8473" s="42" t="str">
        <f>_xlfn.XLOOKUP(F8473,Reps!A:A,Reps!B:B,0)</f>
        <v>Ahmed</v>
      </c>
      <c r="H8473" s="42">
        <v>1165</v>
      </c>
      <c r="I8473" s="42" t="str" cm="1">
        <f t="array" ref="I8473:M8473">_xlfn.XLOOKUP(H8473,Product!A:A,Product!B:F,0)</f>
        <v>SH-3684</v>
      </c>
      <c r="J8473" s="42" t="str">
        <v>Die Cast Super Hero 6asst</v>
      </c>
      <c r="K8473" s="42" t="str">
        <v>Vehicle - Parking &amp; Robots</v>
      </c>
      <c r="L8473" s="42" t="str">
        <v>Car</v>
      </c>
      <c r="M8473" s="42" t="str">
        <v>Super Hero</v>
      </c>
      <c r="N8473" s="42">
        <v>1</v>
      </c>
      <c r="O8473" s="43">
        <v>25</v>
      </c>
      <c r="P8473" s="43"/>
      <c r="Q8473" s="44">
        <v>45037.456585219908</v>
      </c>
      <c r="R8473" s="45" t="s">
        <v>7619</v>
      </c>
    </row>
    <row r="8474" spans="1:18" x14ac:dyDescent="0.3">
      <c r="A8474" s="36">
        <v>8473</v>
      </c>
      <c r="B8474" s="37">
        <v>10351</v>
      </c>
      <c r="C8474" s="37">
        <v>3</v>
      </c>
      <c r="D8474" s="37" t="str" cm="1">
        <f t="array" ref="D8474:E8474">_xlfn.XLOOKUP(C8474,Table1[StoreID],Table1[[StoreName]:[Region]],0)</f>
        <v>StoreC</v>
      </c>
      <c r="E8474" s="37" t="str">
        <v>Alex</v>
      </c>
      <c r="F8474" s="37">
        <v>1</v>
      </c>
      <c r="G8474" s="37" t="str">
        <f>_xlfn.XLOOKUP(F8474,Reps!A:A,Reps!B:B,0)</f>
        <v>Ahmed</v>
      </c>
      <c r="H8474" s="37">
        <v>474</v>
      </c>
      <c r="I8474" s="37" t="str" cm="1">
        <f t="array" ref="I8474:M8474">_xlfn.XLOOKUP(H8474,Product!A:A,Product!B:F,0)</f>
        <v>YW-26-023</v>
      </c>
      <c r="J8474" s="37" t="str">
        <v>Pokémon Ball ( Stand 12 pcs )</v>
      </c>
      <c r="K8474" s="37" t="str">
        <v>Surprise</v>
      </c>
      <c r="L8474" s="37" t="str">
        <v>Ball</v>
      </c>
      <c r="M8474" s="37" t="str">
        <v>Pokémon</v>
      </c>
      <c r="N8474" s="37">
        <v>1</v>
      </c>
      <c r="O8474" s="38">
        <v>50</v>
      </c>
      <c r="P8474" s="38"/>
      <c r="Q8474" s="39">
        <v>45037.478887731479</v>
      </c>
      <c r="R8474" s="40" t="s">
        <v>7620</v>
      </c>
    </row>
    <row r="8475" spans="1:18" x14ac:dyDescent="0.3">
      <c r="A8475" s="41">
        <v>8474</v>
      </c>
      <c r="B8475" s="42">
        <v>10351</v>
      </c>
      <c r="C8475" s="42">
        <v>3</v>
      </c>
      <c r="D8475" s="37" t="str" cm="1">
        <f t="array" ref="D8475:E8475">_xlfn.XLOOKUP(C8475,Table1[StoreID],Table1[[StoreName]:[Region]],0)</f>
        <v>StoreC</v>
      </c>
      <c r="E8475" s="42" t="str">
        <v>Alex</v>
      </c>
      <c r="F8475" s="42">
        <v>1</v>
      </c>
      <c r="G8475" s="42" t="str">
        <f>_xlfn.XLOOKUP(F8475,Reps!A:A,Reps!B:B,0)</f>
        <v>Ahmed</v>
      </c>
      <c r="H8475" s="42">
        <v>475</v>
      </c>
      <c r="I8475" s="42" t="str" cm="1">
        <f t="array" ref="I8475:M8475">_xlfn.XLOOKUP(H8475,Product!A:A,Product!B:F,0)</f>
        <v>YW-26-022</v>
      </c>
      <c r="J8475" s="42" t="str">
        <v>Pokémon Ball ( Stand 12 pcs )</v>
      </c>
      <c r="K8475" s="42" t="str">
        <v>Surprise</v>
      </c>
      <c r="L8475" s="42" t="str">
        <v>Ball</v>
      </c>
      <c r="M8475" s="42" t="str">
        <v>Pokémon</v>
      </c>
      <c r="N8475" s="42">
        <v>1</v>
      </c>
      <c r="O8475" s="43">
        <v>50</v>
      </c>
      <c r="P8475" s="43"/>
      <c r="Q8475" s="44">
        <v>45037.478887731479</v>
      </c>
      <c r="R8475" s="45" t="s">
        <v>7620</v>
      </c>
    </row>
    <row r="8476" spans="1:18" x14ac:dyDescent="0.3">
      <c r="A8476" s="36">
        <v>8475</v>
      </c>
      <c r="B8476" s="37">
        <v>10351</v>
      </c>
      <c r="C8476" s="37">
        <v>3</v>
      </c>
      <c r="D8476" s="37" t="str" cm="1">
        <f t="array" ref="D8476:E8476">_xlfn.XLOOKUP(C8476,Table1[StoreID],Table1[[StoreName]:[Region]],0)</f>
        <v>StoreC</v>
      </c>
      <c r="E8476" s="37" t="str">
        <v>Alex</v>
      </c>
      <c r="F8476" s="37">
        <v>1</v>
      </c>
      <c r="G8476" s="37" t="str">
        <f>_xlfn.XLOOKUP(F8476,Reps!A:A,Reps!B:B,0)</f>
        <v>Ahmed</v>
      </c>
      <c r="H8476" s="37">
        <v>4028</v>
      </c>
      <c r="I8476" s="37" t="str" cm="1">
        <f t="array" ref="I8476:M8476">_xlfn.XLOOKUP(H8476,Product!A:A,Product!B:F,0)</f>
        <v>FS0003570</v>
      </c>
      <c r="J8476" s="37" t="str">
        <v>Topps Match Attax 2022/2023 - Single Pack  Stand (36 pieces)</v>
      </c>
      <c r="K8476" s="37" t="str">
        <v>Games</v>
      </c>
      <c r="L8476" s="37" t="str">
        <v>Card Game</v>
      </c>
      <c r="M8476" s="37" t="str">
        <v>Match Attax</v>
      </c>
      <c r="N8476" s="37">
        <v>1</v>
      </c>
      <c r="O8476" s="38">
        <v>47.5</v>
      </c>
      <c r="P8476" s="38"/>
      <c r="Q8476" s="39">
        <v>45037.478887731479</v>
      </c>
      <c r="R8476" s="40" t="s">
        <v>7620</v>
      </c>
    </row>
    <row r="8477" spans="1:18" x14ac:dyDescent="0.3">
      <c r="A8477" s="41">
        <v>8476</v>
      </c>
      <c r="B8477" s="42">
        <v>10351</v>
      </c>
      <c r="C8477" s="42">
        <v>3</v>
      </c>
      <c r="D8477" s="37" t="str" cm="1">
        <f t="array" ref="D8477:E8477">_xlfn.XLOOKUP(C8477,Table1[StoreID],Table1[[StoreName]:[Region]],0)</f>
        <v>StoreC</v>
      </c>
      <c r="E8477" s="42" t="str">
        <v>Alex</v>
      </c>
      <c r="F8477" s="42">
        <v>1</v>
      </c>
      <c r="G8477" s="42" t="str">
        <f>_xlfn.XLOOKUP(F8477,Reps!A:A,Reps!B:B,0)</f>
        <v>Ahmed</v>
      </c>
      <c r="H8477" s="42">
        <v>4028</v>
      </c>
      <c r="I8477" s="42" t="str" cm="1">
        <f t="array" ref="I8477:M8477">_xlfn.XLOOKUP(H8477,Product!A:A,Product!B:F,0)</f>
        <v>FS0003570</v>
      </c>
      <c r="J8477" s="42" t="str">
        <v>Topps Match Attax 2022/2023 - Single Pack  Stand (36 pieces)</v>
      </c>
      <c r="K8477" s="42" t="str">
        <v>Games</v>
      </c>
      <c r="L8477" s="42" t="str">
        <v>Card Game</v>
      </c>
      <c r="M8477" s="42" t="str">
        <v>Match Attax</v>
      </c>
      <c r="N8477" s="42">
        <v>1</v>
      </c>
      <c r="O8477" s="43">
        <v>47.5</v>
      </c>
      <c r="P8477" s="43"/>
      <c r="Q8477" s="44">
        <v>45037.478887766207</v>
      </c>
      <c r="R8477" s="45" t="s">
        <v>7620</v>
      </c>
    </row>
    <row r="8478" spans="1:18" x14ac:dyDescent="0.3">
      <c r="A8478" s="36">
        <v>8477</v>
      </c>
      <c r="B8478" s="37">
        <v>10353</v>
      </c>
      <c r="C8478" s="37">
        <v>3</v>
      </c>
      <c r="D8478" s="37" t="str" cm="1">
        <f t="array" ref="D8478:E8478">_xlfn.XLOOKUP(C8478,Table1[StoreID],Table1[[StoreName]:[Region]],0)</f>
        <v>StoreC</v>
      </c>
      <c r="E8478" s="37" t="str">
        <v>Alex</v>
      </c>
      <c r="F8478" s="37">
        <v>1</v>
      </c>
      <c r="G8478" s="37" t="str">
        <f>_xlfn.XLOOKUP(F8478,Reps!A:A,Reps!B:B,0)</f>
        <v>Ahmed</v>
      </c>
      <c r="H8478" s="37">
        <v>4026</v>
      </c>
      <c r="I8478" s="37" t="str" cm="1">
        <f t="array" ref="I8478:M8478">_xlfn.XLOOKUP(H8478,Product!A:A,Product!B:F,0)</f>
        <v>FS0003609</v>
      </c>
      <c r="J8478" s="37" t="str">
        <v>Topps Match Attax 2022/2023 -game packs</v>
      </c>
      <c r="K8478" s="37" t="str">
        <v>Games</v>
      </c>
      <c r="L8478" s="37" t="str">
        <v>Card Game</v>
      </c>
      <c r="M8478" s="37" t="str">
        <v>Match Attax</v>
      </c>
      <c r="N8478" s="37">
        <v>1</v>
      </c>
      <c r="O8478" s="38">
        <v>450</v>
      </c>
      <c r="P8478" s="38"/>
      <c r="Q8478" s="39">
        <v>45037.516838078707</v>
      </c>
      <c r="R8478" s="40" t="s">
        <v>7621</v>
      </c>
    </row>
    <row r="8479" spans="1:18" x14ac:dyDescent="0.3">
      <c r="A8479" s="41">
        <v>8478</v>
      </c>
      <c r="B8479" s="42">
        <v>10353</v>
      </c>
      <c r="C8479" s="42">
        <v>3</v>
      </c>
      <c r="D8479" s="37" t="str" cm="1">
        <f t="array" ref="D8479:E8479">_xlfn.XLOOKUP(C8479,Table1[StoreID],Table1[[StoreName]:[Region]],0)</f>
        <v>StoreC</v>
      </c>
      <c r="E8479" s="42" t="str">
        <v>Alex</v>
      </c>
      <c r="F8479" s="42">
        <v>1</v>
      </c>
      <c r="G8479" s="42" t="str">
        <f>_xlfn.XLOOKUP(F8479,Reps!A:A,Reps!B:B,0)</f>
        <v>Ahmed</v>
      </c>
      <c r="H8479" s="42">
        <v>4028</v>
      </c>
      <c r="I8479" s="42" t="str" cm="1">
        <f t="array" ref="I8479:M8479">_xlfn.XLOOKUP(H8479,Product!A:A,Product!B:F,0)</f>
        <v>FS0003570</v>
      </c>
      <c r="J8479" s="42" t="str">
        <v>Topps Match Attax 2022/2023 - Single Pack  Stand (36 pieces)</v>
      </c>
      <c r="K8479" s="42" t="str">
        <v>Games</v>
      </c>
      <c r="L8479" s="42" t="str">
        <v>Card Game</v>
      </c>
      <c r="M8479" s="42" t="str">
        <v>Match Attax</v>
      </c>
      <c r="N8479" s="42">
        <v>1</v>
      </c>
      <c r="O8479" s="43">
        <v>47.5</v>
      </c>
      <c r="P8479" s="43"/>
      <c r="Q8479" s="44">
        <v>45037.516838078707</v>
      </c>
      <c r="R8479" s="45" t="s">
        <v>7621</v>
      </c>
    </row>
    <row r="8480" spans="1:18" x14ac:dyDescent="0.3">
      <c r="A8480" s="36">
        <v>8479</v>
      </c>
      <c r="B8480" s="37">
        <v>10353</v>
      </c>
      <c r="C8480" s="37">
        <v>3</v>
      </c>
      <c r="D8480" s="37" t="str" cm="1">
        <f t="array" ref="D8480:E8480">_xlfn.XLOOKUP(C8480,Table1[StoreID],Table1[[StoreName]:[Region]],0)</f>
        <v>StoreC</v>
      </c>
      <c r="E8480" s="37" t="str">
        <v>Alex</v>
      </c>
      <c r="F8480" s="37">
        <v>1</v>
      </c>
      <c r="G8480" s="37" t="str">
        <f>_xlfn.XLOOKUP(F8480,Reps!A:A,Reps!B:B,0)</f>
        <v>Ahmed</v>
      </c>
      <c r="H8480" s="37">
        <v>15</v>
      </c>
      <c r="I8480" s="37" t="str" cm="1">
        <f t="array" ref="I8480:M8480">_xlfn.XLOOKUP(H8480,Product!A:A,Product!B:F,0)</f>
        <v>ZUR-7487</v>
      </c>
      <c r="J8480" s="37" t="str">
        <v>Zuru Smasher Smashers Dino Island Mega Dino Egg Over 25 Surprisses</v>
      </c>
      <c r="K8480" s="37" t="str">
        <v>Surprise</v>
      </c>
      <c r="L8480" s="37" t="str">
        <v>Egg</v>
      </c>
      <c r="M8480" s="37" t="str">
        <v>Smashers</v>
      </c>
      <c r="N8480" s="37">
        <v>1</v>
      </c>
      <c r="O8480" s="38">
        <v>575</v>
      </c>
      <c r="P8480" s="38"/>
      <c r="Q8480" s="39">
        <v>45037.516838078707</v>
      </c>
      <c r="R8480" s="40" t="s">
        <v>7621</v>
      </c>
    </row>
    <row r="8481" spans="1:18" x14ac:dyDescent="0.3">
      <c r="A8481" s="41">
        <v>8480</v>
      </c>
      <c r="B8481" s="42">
        <v>10359</v>
      </c>
      <c r="C8481" s="42">
        <v>3</v>
      </c>
      <c r="D8481" s="37" t="str" cm="1">
        <f t="array" ref="D8481:E8481">_xlfn.XLOOKUP(C8481,Table1[StoreID],Table1[[StoreName]:[Region]],0)</f>
        <v>StoreC</v>
      </c>
      <c r="E8481" s="42" t="str">
        <v>Alex</v>
      </c>
      <c r="F8481" s="42">
        <v>1</v>
      </c>
      <c r="G8481" s="42" t="str">
        <f>_xlfn.XLOOKUP(F8481,Reps!A:A,Reps!B:B,0)</f>
        <v>Ahmed</v>
      </c>
      <c r="H8481" s="42">
        <v>465</v>
      </c>
      <c r="I8481" s="42" t="str" cm="1">
        <f t="array" ref="I8481:M8481">_xlfn.XLOOKUP(H8481,Product!A:A,Product!B:F,0)</f>
        <v>YW-26-032</v>
      </c>
      <c r="J8481" s="42" t="str">
        <v>Pokémon Card 25 card ( Stand 20 pcs )</v>
      </c>
      <c r="K8481" s="42" t="str">
        <v>Games</v>
      </c>
      <c r="L8481" s="42" t="str">
        <v>Card Game</v>
      </c>
      <c r="M8481" s="42" t="str">
        <v>Pokémon</v>
      </c>
      <c r="N8481" s="42">
        <v>1</v>
      </c>
      <c r="O8481" s="43">
        <v>25</v>
      </c>
      <c r="P8481" s="43"/>
      <c r="Q8481" s="44">
        <v>45037.564806678238</v>
      </c>
      <c r="R8481" s="45" t="s">
        <v>7622</v>
      </c>
    </row>
    <row r="8482" spans="1:18" x14ac:dyDescent="0.3">
      <c r="A8482" s="36">
        <v>8481</v>
      </c>
      <c r="B8482" s="37">
        <v>10359</v>
      </c>
      <c r="C8482" s="37">
        <v>3</v>
      </c>
      <c r="D8482" s="37" t="str" cm="1">
        <f t="array" ref="D8482:E8482">_xlfn.XLOOKUP(C8482,Table1[StoreID],Table1[[StoreName]:[Region]],0)</f>
        <v>StoreC</v>
      </c>
      <c r="E8482" s="37" t="str">
        <v>Alex</v>
      </c>
      <c r="F8482" s="37">
        <v>1</v>
      </c>
      <c r="G8482" s="37" t="str">
        <f>_xlfn.XLOOKUP(F8482,Reps!A:A,Reps!B:B,0)</f>
        <v>Ahmed</v>
      </c>
      <c r="H8482" s="37">
        <v>465</v>
      </c>
      <c r="I8482" s="37" t="str" cm="1">
        <f t="array" ref="I8482:M8482">_xlfn.XLOOKUP(H8482,Product!A:A,Product!B:F,0)</f>
        <v>YW-26-032</v>
      </c>
      <c r="J8482" s="37" t="str">
        <v>Pokémon Card 25 card ( Stand 20 pcs )</v>
      </c>
      <c r="K8482" s="37" t="str">
        <v>Games</v>
      </c>
      <c r="L8482" s="37" t="str">
        <v>Card Game</v>
      </c>
      <c r="M8482" s="37" t="str">
        <v>Pokémon</v>
      </c>
      <c r="N8482" s="37">
        <v>1</v>
      </c>
      <c r="O8482" s="38">
        <v>25</v>
      </c>
      <c r="P8482" s="38"/>
      <c r="Q8482" s="39">
        <v>45037.564806678238</v>
      </c>
      <c r="R8482" s="40" t="s">
        <v>7622</v>
      </c>
    </row>
    <row r="8483" spans="1:18" x14ac:dyDescent="0.3">
      <c r="A8483" s="41">
        <v>8482</v>
      </c>
      <c r="B8483" s="42">
        <v>10359</v>
      </c>
      <c r="C8483" s="42">
        <v>3</v>
      </c>
      <c r="D8483" s="37" t="str" cm="1">
        <f t="array" ref="D8483:E8483">_xlfn.XLOOKUP(C8483,Table1[StoreID],Table1[[StoreName]:[Region]],0)</f>
        <v>StoreC</v>
      </c>
      <c r="E8483" s="42" t="str">
        <v>Alex</v>
      </c>
      <c r="F8483" s="42">
        <v>1</v>
      </c>
      <c r="G8483" s="42" t="str">
        <f>_xlfn.XLOOKUP(F8483,Reps!A:A,Reps!B:B,0)</f>
        <v>Ahmed</v>
      </c>
      <c r="H8483" s="42">
        <v>463</v>
      </c>
      <c r="I8483" s="42" t="str" cm="1">
        <f t="array" ref="I8483:M8483">_xlfn.XLOOKUP(H8483,Product!A:A,Product!B:F,0)</f>
        <v>YW-26-035</v>
      </c>
      <c r="J8483" s="42" t="str">
        <v>Pokémon Card ( Stand 8 pcs )</v>
      </c>
      <c r="K8483" s="42" t="str">
        <v>Games</v>
      </c>
      <c r="L8483" s="42" t="str">
        <v>Card Game</v>
      </c>
      <c r="M8483" s="42" t="str">
        <v>Pokémon</v>
      </c>
      <c r="N8483" s="42">
        <v>1</v>
      </c>
      <c r="O8483" s="43">
        <v>75</v>
      </c>
      <c r="P8483" s="43"/>
      <c r="Q8483" s="44">
        <v>45037.564806678238</v>
      </c>
      <c r="R8483" s="45" t="s">
        <v>7622</v>
      </c>
    </row>
    <row r="8484" spans="1:18" x14ac:dyDescent="0.3">
      <c r="A8484" s="36">
        <v>8483</v>
      </c>
      <c r="B8484" s="37">
        <v>10362</v>
      </c>
      <c r="C8484" s="37">
        <v>3</v>
      </c>
      <c r="D8484" s="37" t="str" cm="1">
        <f t="array" ref="D8484:E8484">_xlfn.XLOOKUP(C8484,Table1[StoreID],Table1[[StoreName]:[Region]],0)</f>
        <v>StoreC</v>
      </c>
      <c r="E8484" s="37" t="str">
        <v>Alex</v>
      </c>
      <c r="F8484" s="37">
        <v>1</v>
      </c>
      <c r="G8484" s="37" t="str">
        <f>_xlfn.XLOOKUP(F8484,Reps!A:A,Reps!B:B,0)</f>
        <v>Ahmed</v>
      </c>
      <c r="H8484" s="37">
        <v>16</v>
      </c>
      <c r="I8484" s="37" t="str" cm="1">
        <f t="array" ref="I8484:M8484">_xlfn.XLOOKUP(H8484,Product!A:A,Product!B:F,0)</f>
        <v>ZUR-7486</v>
      </c>
      <c r="J8484" s="37" t="str">
        <v>Zuru Smasher Mini Egg Dino S5 Over 10 Surprises Cdu6Pcs</v>
      </c>
      <c r="K8484" s="37" t="str">
        <v>Surprise</v>
      </c>
      <c r="L8484" s="37" t="str">
        <v>Egg</v>
      </c>
      <c r="M8484" s="37" t="str">
        <v>Smashers</v>
      </c>
      <c r="N8484" s="37">
        <v>1</v>
      </c>
      <c r="O8484" s="38">
        <v>225</v>
      </c>
      <c r="P8484" s="38"/>
      <c r="Q8484" s="39">
        <v>45037.579469293982</v>
      </c>
      <c r="R8484" s="40" t="s">
        <v>7623</v>
      </c>
    </row>
    <row r="8485" spans="1:18" x14ac:dyDescent="0.3">
      <c r="A8485" s="41">
        <v>8484</v>
      </c>
      <c r="B8485" s="42">
        <v>10363</v>
      </c>
      <c r="C8485" s="42">
        <v>3</v>
      </c>
      <c r="D8485" s="37" t="str" cm="1">
        <f t="array" ref="D8485:E8485">_xlfn.XLOOKUP(C8485,Table1[StoreID],Table1[[StoreName]:[Region]],0)</f>
        <v>StoreC</v>
      </c>
      <c r="E8485" s="42" t="str">
        <v>Alex</v>
      </c>
      <c r="F8485" s="42">
        <v>1</v>
      </c>
      <c r="G8485" s="42" t="str">
        <f>_xlfn.XLOOKUP(F8485,Reps!A:A,Reps!B:B,0)</f>
        <v>Ahmed</v>
      </c>
      <c r="H8485" s="42">
        <v>2864</v>
      </c>
      <c r="I8485" s="42" t="str" cm="1">
        <f t="array" ref="I8485:M8485">_xlfn.XLOOKUP(H8485,Product!A:A,Product!B:F,0)</f>
        <v>RSH-12300</v>
      </c>
      <c r="J8485" s="42" t="str">
        <v>Squeakee The Balloon Dog Red</v>
      </c>
      <c r="K8485" s="42" t="str">
        <v>Vehicle - Parking &amp; Robots</v>
      </c>
      <c r="L8485" s="42" t="str">
        <v>Robots</v>
      </c>
      <c r="M8485" s="42" t="str">
        <v>Squeakee</v>
      </c>
      <c r="N8485" s="42">
        <v>1</v>
      </c>
      <c r="O8485" s="43">
        <v>1147.5</v>
      </c>
      <c r="P8485" s="43"/>
      <c r="Q8485" s="44">
        <v>45037.58132164352</v>
      </c>
      <c r="R8485" s="45" t="s">
        <v>7624</v>
      </c>
    </row>
    <row r="8486" spans="1:18" x14ac:dyDescent="0.3">
      <c r="A8486" s="36">
        <v>8485</v>
      </c>
      <c r="B8486" s="37">
        <v>10363</v>
      </c>
      <c r="C8486" s="37">
        <v>3</v>
      </c>
      <c r="D8486" s="37" t="str" cm="1">
        <f t="array" ref="D8486:E8486">_xlfn.XLOOKUP(C8486,Table1[StoreID],Table1[[StoreName]:[Region]],0)</f>
        <v>StoreC</v>
      </c>
      <c r="E8486" s="37" t="str">
        <v>Alex</v>
      </c>
      <c r="F8486" s="37">
        <v>1</v>
      </c>
      <c r="G8486" s="37" t="str">
        <f>_xlfn.XLOOKUP(F8486,Reps!A:A,Reps!B:B,0)</f>
        <v>Ahmed</v>
      </c>
      <c r="H8486" s="37">
        <v>4079</v>
      </c>
      <c r="I8486" s="37" t="str" cm="1">
        <f t="array" ref="I8486:M8486">_xlfn.XLOOKUP(H8486,Product!A:A,Product!B:F,0)</f>
        <v>E91 BP-2</v>
      </c>
      <c r="J8486" s="37" t="str">
        <v>Energizer Card 2  AA Promo</v>
      </c>
      <c r="K8486" s="37" t="str">
        <v>Add-ons</v>
      </c>
      <c r="L8486" s="37" t="str">
        <v>Battery</v>
      </c>
      <c r="M8486" s="37" t="str">
        <v>Energizer</v>
      </c>
      <c r="N8486" s="37">
        <v>1</v>
      </c>
      <c r="O8486" s="38">
        <v>25</v>
      </c>
      <c r="P8486" s="38"/>
      <c r="Q8486" s="39">
        <v>45037.581321678241</v>
      </c>
      <c r="R8486" s="40" t="s">
        <v>7624</v>
      </c>
    </row>
    <row r="8487" spans="1:18" x14ac:dyDescent="0.3">
      <c r="A8487" s="41">
        <v>8486</v>
      </c>
      <c r="B8487" s="42">
        <v>10363</v>
      </c>
      <c r="C8487" s="42">
        <v>3</v>
      </c>
      <c r="D8487" s="37" t="str" cm="1">
        <f t="array" ref="D8487:E8487">_xlfn.XLOOKUP(C8487,Table1[StoreID],Table1[[StoreName]:[Region]],0)</f>
        <v>StoreC</v>
      </c>
      <c r="E8487" s="42" t="str">
        <v>Alex</v>
      </c>
      <c r="F8487" s="42">
        <v>1</v>
      </c>
      <c r="G8487" s="42" t="str">
        <f>_xlfn.XLOOKUP(F8487,Reps!A:A,Reps!B:B,0)</f>
        <v>Ahmed</v>
      </c>
      <c r="H8487" s="42">
        <v>4079</v>
      </c>
      <c r="I8487" s="42" t="str" cm="1">
        <f t="array" ref="I8487:M8487">_xlfn.XLOOKUP(H8487,Product!A:A,Product!B:F,0)</f>
        <v>E91 BP-2</v>
      </c>
      <c r="J8487" s="42" t="str">
        <v>Energizer Card 2  AA Promo</v>
      </c>
      <c r="K8487" s="42" t="str">
        <v>Add-ons</v>
      </c>
      <c r="L8487" s="42" t="str">
        <v>Battery</v>
      </c>
      <c r="M8487" s="42" t="str">
        <v>Energizer</v>
      </c>
      <c r="N8487" s="42">
        <v>1</v>
      </c>
      <c r="O8487" s="43">
        <v>25</v>
      </c>
      <c r="P8487" s="43"/>
      <c r="Q8487" s="44">
        <v>45037.581321678241</v>
      </c>
      <c r="R8487" s="45" t="s">
        <v>7624</v>
      </c>
    </row>
    <row r="8488" spans="1:18" x14ac:dyDescent="0.3">
      <c r="A8488" s="36">
        <v>8487</v>
      </c>
      <c r="B8488" s="37">
        <v>10364</v>
      </c>
      <c r="C8488" s="37">
        <v>3</v>
      </c>
      <c r="D8488" s="37" t="str" cm="1">
        <f t="array" ref="D8488:E8488">_xlfn.XLOOKUP(C8488,Table1[StoreID],Table1[[StoreName]:[Region]],0)</f>
        <v>StoreC</v>
      </c>
      <c r="E8488" s="37" t="str">
        <v>Alex</v>
      </c>
      <c r="F8488" s="37">
        <v>1</v>
      </c>
      <c r="G8488" s="37" t="str">
        <f>_xlfn.XLOOKUP(F8488,Reps!A:A,Reps!B:B,0)</f>
        <v>Ahmed</v>
      </c>
      <c r="H8488" s="37">
        <v>4201</v>
      </c>
      <c r="I8488" s="37" t="str" cm="1">
        <f t="array" ref="I8488:M8488">_xlfn.XLOOKUP(H8488,Product!A:A,Product!B:F,0)</f>
        <v>AY-30022009</v>
      </c>
      <c r="J8488" s="37" t="str">
        <v>Astra Fruit Natural Fruit Flavor (Apple &amp; Cherry) 26 gm (Pack 50 Pieces)30022009</v>
      </c>
      <c r="K8488" s="37" t="str">
        <v>F&amp;B</v>
      </c>
      <c r="L8488" s="37" t="str">
        <v>Food</v>
      </c>
      <c r="M8488" s="37" t="str">
        <v>ASTRA</v>
      </c>
      <c r="N8488" s="37">
        <v>1</v>
      </c>
      <c r="O8488" s="38">
        <v>2.5</v>
      </c>
      <c r="P8488" s="38"/>
      <c r="Q8488" s="39">
        <v>45037.583163506948</v>
      </c>
      <c r="R8488" s="40" t="s">
        <v>7625</v>
      </c>
    </row>
    <row r="8489" spans="1:18" x14ac:dyDescent="0.3">
      <c r="A8489" s="41">
        <v>8488</v>
      </c>
      <c r="B8489" s="42">
        <v>10366</v>
      </c>
      <c r="C8489" s="42">
        <v>3</v>
      </c>
      <c r="D8489" s="37" t="str" cm="1">
        <f t="array" ref="D8489:E8489">_xlfn.XLOOKUP(C8489,Table1[StoreID],Table1[[StoreName]:[Region]],0)</f>
        <v>StoreC</v>
      </c>
      <c r="E8489" s="42" t="str">
        <v>Alex</v>
      </c>
      <c r="F8489" s="42">
        <v>1</v>
      </c>
      <c r="G8489" s="42" t="str">
        <f>_xlfn.XLOOKUP(F8489,Reps!A:A,Reps!B:B,0)</f>
        <v>Ahmed</v>
      </c>
      <c r="H8489" s="42">
        <v>4079</v>
      </c>
      <c r="I8489" s="42" t="str" cm="1">
        <f t="array" ref="I8489:M8489">_xlfn.XLOOKUP(H8489,Product!A:A,Product!B:F,0)</f>
        <v>E91 BP-2</v>
      </c>
      <c r="J8489" s="42" t="str">
        <v>Energizer Card 2  AA Promo</v>
      </c>
      <c r="K8489" s="42" t="str">
        <v>Add-ons</v>
      </c>
      <c r="L8489" s="42" t="str">
        <v>Battery</v>
      </c>
      <c r="M8489" s="42" t="str">
        <v>Energizer</v>
      </c>
      <c r="N8489" s="42">
        <v>1</v>
      </c>
      <c r="O8489" s="43">
        <v>25</v>
      </c>
      <c r="P8489" s="43"/>
      <c r="Q8489" s="44">
        <v>45037.586355821761</v>
      </c>
      <c r="R8489" s="45" t="s">
        <v>7626</v>
      </c>
    </row>
    <row r="8490" spans="1:18" x14ac:dyDescent="0.3">
      <c r="A8490" s="36">
        <v>8489</v>
      </c>
      <c r="B8490" s="37">
        <v>10366</v>
      </c>
      <c r="C8490" s="37">
        <v>3</v>
      </c>
      <c r="D8490" s="37" t="str" cm="1">
        <f t="array" ref="D8490:E8490">_xlfn.XLOOKUP(C8490,Table1[StoreID],Table1[[StoreName]:[Region]],0)</f>
        <v>StoreC</v>
      </c>
      <c r="E8490" s="37" t="str">
        <v>Alex</v>
      </c>
      <c r="F8490" s="37">
        <v>1</v>
      </c>
      <c r="G8490" s="37" t="str">
        <f>_xlfn.XLOOKUP(F8490,Reps!A:A,Reps!B:B,0)</f>
        <v>Ahmed</v>
      </c>
      <c r="H8490" s="37">
        <v>4079</v>
      </c>
      <c r="I8490" s="37" t="str" cm="1">
        <f t="array" ref="I8490:M8490">_xlfn.XLOOKUP(H8490,Product!A:A,Product!B:F,0)</f>
        <v>E91 BP-2</v>
      </c>
      <c r="J8490" s="37" t="str">
        <v>Energizer Card 2  AA Promo</v>
      </c>
      <c r="K8490" s="37" t="str">
        <v>Add-ons</v>
      </c>
      <c r="L8490" s="37" t="str">
        <v>Battery</v>
      </c>
      <c r="M8490" s="37" t="str">
        <v>Energizer</v>
      </c>
      <c r="N8490" s="37">
        <v>1</v>
      </c>
      <c r="O8490" s="38">
        <v>25</v>
      </c>
      <c r="P8490" s="38"/>
      <c r="Q8490" s="39">
        <v>45037.586355821761</v>
      </c>
      <c r="R8490" s="40" t="s">
        <v>7626</v>
      </c>
    </row>
    <row r="8491" spans="1:18" x14ac:dyDescent="0.3">
      <c r="A8491" s="41">
        <v>8490</v>
      </c>
      <c r="B8491" s="42">
        <v>10367</v>
      </c>
      <c r="C8491" s="42">
        <v>3</v>
      </c>
      <c r="D8491" s="37" t="str" cm="1">
        <f t="array" ref="D8491:E8491">_xlfn.XLOOKUP(C8491,Table1[StoreID],Table1[[StoreName]:[Region]],0)</f>
        <v>StoreC</v>
      </c>
      <c r="E8491" s="42" t="str">
        <v>Alex</v>
      </c>
      <c r="F8491" s="42">
        <v>1</v>
      </c>
      <c r="G8491" s="42" t="str">
        <f>_xlfn.XLOOKUP(F8491,Reps!A:A,Reps!B:B,0)</f>
        <v>Ahmed</v>
      </c>
      <c r="H8491" s="42">
        <v>465</v>
      </c>
      <c r="I8491" s="42" t="str" cm="1">
        <f t="array" ref="I8491:M8491">_xlfn.XLOOKUP(H8491,Product!A:A,Product!B:F,0)</f>
        <v>YW-26-032</v>
      </c>
      <c r="J8491" s="42" t="str">
        <v>Pokémon Card 25 card ( Stand 20 pcs )</v>
      </c>
      <c r="K8491" s="42" t="str">
        <v>Games</v>
      </c>
      <c r="L8491" s="42" t="str">
        <v>Card Game</v>
      </c>
      <c r="M8491" s="42" t="str">
        <v>Pokémon</v>
      </c>
      <c r="N8491" s="42">
        <v>1</v>
      </c>
      <c r="O8491" s="43">
        <v>25</v>
      </c>
      <c r="P8491" s="43"/>
      <c r="Q8491" s="44">
        <v>45037.587352662034</v>
      </c>
      <c r="R8491" s="45" t="s">
        <v>7627</v>
      </c>
    </row>
    <row r="8492" spans="1:18" x14ac:dyDescent="0.3">
      <c r="A8492" s="36">
        <v>8491</v>
      </c>
      <c r="B8492" s="37">
        <v>10368</v>
      </c>
      <c r="C8492" s="37">
        <v>3</v>
      </c>
      <c r="D8492" s="37" t="str" cm="1">
        <f t="array" ref="D8492:E8492">_xlfn.XLOOKUP(C8492,Table1[StoreID],Table1[[StoreName]:[Region]],0)</f>
        <v>StoreC</v>
      </c>
      <c r="E8492" s="37" t="str">
        <v>Alex</v>
      </c>
      <c r="F8492" s="37">
        <v>1</v>
      </c>
      <c r="G8492" s="37" t="str">
        <f>_xlfn.XLOOKUP(F8492,Reps!A:A,Reps!B:B,0)</f>
        <v>Ahmed</v>
      </c>
      <c r="H8492" s="37">
        <v>465</v>
      </c>
      <c r="I8492" s="37" t="str" cm="1">
        <f t="array" ref="I8492:M8492">_xlfn.XLOOKUP(H8492,Product!A:A,Product!B:F,0)</f>
        <v>YW-26-032</v>
      </c>
      <c r="J8492" s="37" t="str">
        <v>Pokémon Card 25 card ( Stand 20 pcs )</v>
      </c>
      <c r="K8492" s="37" t="str">
        <v>Games</v>
      </c>
      <c r="L8492" s="37" t="str">
        <v>Card Game</v>
      </c>
      <c r="M8492" s="37" t="str">
        <v>Pokémon</v>
      </c>
      <c r="N8492" s="37">
        <v>1</v>
      </c>
      <c r="O8492" s="38">
        <v>25</v>
      </c>
      <c r="P8492" s="38"/>
      <c r="Q8492" s="39">
        <v>45037.588136886574</v>
      </c>
      <c r="R8492" s="40" t="s">
        <v>7628</v>
      </c>
    </row>
    <row r="8493" spans="1:18" x14ac:dyDescent="0.3">
      <c r="A8493" s="41">
        <v>8492</v>
      </c>
      <c r="B8493" s="42">
        <v>10370</v>
      </c>
      <c r="C8493" s="42">
        <v>3</v>
      </c>
      <c r="D8493" s="37" t="str" cm="1">
        <f t="array" ref="D8493:E8493">_xlfn.XLOOKUP(C8493,Table1[StoreID],Table1[[StoreName]:[Region]],0)</f>
        <v>StoreC</v>
      </c>
      <c r="E8493" s="42" t="str">
        <v>Alex</v>
      </c>
      <c r="F8493" s="42">
        <v>1</v>
      </c>
      <c r="G8493" s="42" t="str">
        <f>_xlfn.XLOOKUP(F8493,Reps!A:A,Reps!B:B,0)</f>
        <v>Ahmed</v>
      </c>
      <c r="H8493" s="42">
        <v>2796</v>
      </c>
      <c r="I8493" s="42" t="str" cm="1">
        <f t="array" ref="I8493:M8493">_xlfn.XLOOKUP(H8493,Product!A:A,Product!B:F,0)</f>
        <v>RSH-96539</v>
      </c>
      <c r="J8493" s="42" t="str">
        <v>Moose - Scrunchmiez S2 Single Pack Cdu6Pcs</v>
      </c>
      <c r="K8493" s="42" t="str">
        <v>Fashion</v>
      </c>
      <c r="L8493" s="42" t="str">
        <v>Accessories</v>
      </c>
      <c r="M8493" s="42" t="str">
        <v>ScrunchMiez</v>
      </c>
      <c r="N8493" s="42">
        <v>1</v>
      </c>
      <c r="O8493" s="43">
        <v>137.5</v>
      </c>
      <c r="P8493" s="43"/>
      <c r="Q8493" s="44">
        <v>45037.595852546299</v>
      </c>
      <c r="R8493" s="45" t="s">
        <v>7629</v>
      </c>
    </row>
    <row r="8494" spans="1:18" x14ac:dyDescent="0.3">
      <c r="A8494" s="36">
        <v>8493</v>
      </c>
      <c r="B8494" s="37">
        <v>10370</v>
      </c>
      <c r="C8494" s="37">
        <v>3</v>
      </c>
      <c r="D8494" s="37" t="str" cm="1">
        <f t="array" ref="D8494:E8494">_xlfn.XLOOKUP(C8494,Table1[StoreID],Table1[[StoreName]:[Region]],0)</f>
        <v>StoreC</v>
      </c>
      <c r="E8494" s="37" t="str">
        <v>Alex</v>
      </c>
      <c r="F8494" s="37">
        <v>1</v>
      </c>
      <c r="G8494" s="37" t="str">
        <f>_xlfn.XLOOKUP(F8494,Reps!A:A,Reps!B:B,0)</f>
        <v>Ahmed</v>
      </c>
      <c r="H8494" s="37">
        <v>624</v>
      </c>
      <c r="I8494" s="37" t="str" cm="1">
        <f t="array" ref="I8494:M8494">_xlfn.XLOOKUP(H8494,Product!A:A,Product!B:F,0)</f>
        <v>XS-36515-J</v>
      </c>
      <c r="J8494" s="37" t="str">
        <v>X-Shot - Excel Skin Menance - Scream</v>
      </c>
      <c r="K8494" s="37" t="str">
        <v>Guns</v>
      </c>
      <c r="L8494" s="37" t="str">
        <v>Gun</v>
      </c>
      <c r="M8494" s="37" t="str">
        <v>X-Shot</v>
      </c>
      <c r="N8494" s="37">
        <v>1</v>
      </c>
      <c r="O8494" s="38">
        <v>137.5</v>
      </c>
      <c r="P8494" s="38"/>
      <c r="Q8494" s="39">
        <v>45037.59585258102</v>
      </c>
      <c r="R8494" s="40" t="s">
        <v>7629</v>
      </c>
    </row>
    <row r="8495" spans="1:18" x14ac:dyDescent="0.3">
      <c r="A8495" s="41">
        <v>8494</v>
      </c>
      <c r="B8495" s="42">
        <v>10371</v>
      </c>
      <c r="C8495" s="42">
        <v>3</v>
      </c>
      <c r="D8495" s="37" t="str" cm="1">
        <f t="array" ref="D8495:E8495">_xlfn.XLOOKUP(C8495,Table1[StoreID],Table1[[StoreName]:[Region]],0)</f>
        <v>StoreC</v>
      </c>
      <c r="E8495" s="42" t="str">
        <v>Alex</v>
      </c>
      <c r="F8495" s="42">
        <v>1</v>
      </c>
      <c r="G8495" s="42" t="str">
        <f>_xlfn.XLOOKUP(F8495,Reps!A:A,Reps!B:B,0)</f>
        <v>Ahmed</v>
      </c>
      <c r="H8495" s="42">
        <v>3536</v>
      </c>
      <c r="I8495" s="42" t="str" cm="1">
        <f t="array" ref="I8495:M8495">_xlfn.XLOOKUP(H8495,Product!A:A,Product!B:F,0)</f>
        <v>LA-VE1005Z</v>
      </c>
      <c r="J8495" s="42" t="str">
        <v>EXCAVATOR TRUCK</v>
      </c>
      <c r="K8495" s="42" t="str">
        <v>Baby</v>
      </c>
      <c r="L8495" s="42" t="str">
        <v>Toddler</v>
      </c>
      <c r="M8495" s="42" t="str">
        <v>Wonder Wheels</v>
      </c>
      <c r="N8495" s="42">
        <v>1</v>
      </c>
      <c r="O8495" s="43">
        <v>225</v>
      </c>
      <c r="P8495" s="43"/>
      <c r="Q8495" s="44">
        <v>45037.601752233793</v>
      </c>
      <c r="R8495" s="45" t="s">
        <v>7630</v>
      </c>
    </row>
    <row r="8496" spans="1:18" x14ac:dyDescent="0.3">
      <c r="A8496" s="36">
        <v>8495</v>
      </c>
      <c r="B8496" s="37">
        <v>10371</v>
      </c>
      <c r="C8496" s="37">
        <v>3</v>
      </c>
      <c r="D8496" s="37" t="str" cm="1">
        <f t="array" ref="D8496:E8496">_xlfn.XLOOKUP(C8496,Table1[StoreID],Table1[[StoreName]:[Region]],0)</f>
        <v>StoreC</v>
      </c>
      <c r="E8496" s="37" t="str">
        <v>Alex</v>
      </c>
      <c r="F8496" s="37">
        <v>1</v>
      </c>
      <c r="G8496" s="37" t="str">
        <f>_xlfn.XLOOKUP(F8496,Reps!A:A,Reps!B:B,0)</f>
        <v>Ahmed</v>
      </c>
      <c r="H8496" s="37">
        <v>3446</v>
      </c>
      <c r="I8496" s="37" t="str" cm="1">
        <f t="array" ref="I8496:M8496">_xlfn.XLOOKUP(H8496,Product!A:A,Product!B:F,0)</f>
        <v>MGA-578000</v>
      </c>
      <c r="J8496" s="37" t="str">
        <v>MGA’s Dream Ella Color Change Surprise Fairies - Aria purple</v>
      </c>
      <c r="K8496" s="37" t="str">
        <v>Surprise</v>
      </c>
      <c r="L8496" s="37" t="str">
        <v>Box</v>
      </c>
      <c r="M8496" s="37" t="str">
        <v>Dream Ella</v>
      </c>
      <c r="N8496" s="37">
        <v>1</v>
      </c>
      <c r="O8496" s="38">
        <v>299.5</v>
      </c>
      <c r="P8496" s="38"/>
      <c r="Q8496" s="39">
        <v>45037.60175228009</v>
      </c>
      <c r="R8496" s="40" t="s">
        <v>7630</v>
      </c>
    </row>
    <row r="8497" spans="1:18" x14ac:dyDescent="0.3">
      <c r="A8497" s="41">
        <v>8496</v>
      </c>
      <c r="B8497" s="42">
        <v>10371</v>
      </c>
      <c r="C8497" s="42">
        <v>3</v>
      </c>
      <c r="D8497" s="37" t="str" cm="1">
        <f t="array" ref="D8497:E8497">_xlfn.XLOOKUP(C8497,Table1[StoreID],Table1[[StoreName]:[Region]],0)</f>
        <v>StoreC</v>
      </c>
      <c r="E8497" s="42" t="str">
        <v>Alex</v>
      </c>
      <c r="F8497" s="42">
        <v>1</v>
      </c>
      <c r="G8497" s="42" t="str">
        <f>_xlfn.XLOOKUP(F8497,Reps!A:A,Reps!B:B,0)</f>
        <v>Ahmed</v>
      </c>
      <c r="H8497" s="42">
        <v>16</v>
      </c>
      <c r="I8497" s="42" t="str" cm="1">
        <f t="array" ref="I8497:M8497">_xlfn.XLOOKUP(H8497,Product!A:A,Product!B:F,0)</f>
        <v>ZUR-7486</v>
      </c>
      <c r="J8497" s="42" t="str">
        <v>Zuru Smasher Mini Egg Dino S5 Over 10 Surprises Cdu6Pcs</v>
      </c>
      <c r="K8497" s="42" t="str">
        <v>Surprise</v>
      </c>
      <c r="L8497" s="42" t="str">
        <v>Egg</v>
      </c>
      <c r="M8497" s="42" t="str">
        <v>Smashers</v>
      </c>
      <c r="N8497" s="42">
        <v>2</v>
      </c>
      <c r="O8497" s="43">
        <v>450</v>
      </c>
      <c r="P8497" s="43"/>
      <c r="Q8497" s="44">
        <v>45037.60175228009</v>
      </c>
      <c r="R8497" s="45" t="s">
        <v>7630</v>
      </c>
    </row>
    <row r="8498" spans="1:18" x14ac:dyDescent="0.3">
      <c r="A8498" s="36">
        <v>8497</v>
      </c>
      <c r="B8498" s="37">
        <v>10373</v>
      </c>
      <c r="C8498" s="37">
        <v>3</v>
      </c>
      <c r="D8498" s="37" t="str" cm="1">
        <f t="array" ref="D8498:E8498">_xlfn.XLOOKUP(C8498,Table1[StoreID],Table1[[StoreName]:[Region]],0)</f>
        <v>StoreC</v>
      </c>
      <c r="E8498" s="37" t="str">
        <v>Alex</v>
      </c>
      <c r="F8498" s="37">
        <v>1</v>
      </c>
      <c r="G8498" s="37" t="str">
        <f>_xlfn.XLOOKUP(F8498,Reps!A:A,Reps!B:B,0)</f>
        <v>Ahmed</v>
      </c>
      <c r="H8498" s="37">
        <v>2853</v>
      </c>
      <c r="I8498" s="37" t="str" cm="1">
        <f t="array" ref="I8498:M8498">_xlfn.XLOOKUP(H8498,Product!A:A,Product!B:F,0)</f>
        <v>RSH-25292</v>
      </c>
      <c r="J8498" s="37" t="str">
        <v>Moose - Real Littles Hand Bags Cdu10Pcs</v>
      </c>
      <c r="K8498" s="37" t="str">
        <v>Fashion</v>
      </c>
      <c r="L8498" s="37" t="str">
        <v>Accessories</v>
      </c>
      <c r="M8498" s="37" t="str">
        <v>Real Littles</v>
      </c>
      <c r="N8498" s="37">
        <v>1</v>
      </c>
      <c r="O8498" s="38">
        <v>175</v>
      </c>
      <c r="P8498" s="38"/>
      <c r="Q8498" s="39">
        <v>45037.605326817131</v>
      </c>
      <c r="R8498" s="40" t="s">
        <v>7631</v>
      </c>
    </row>
    <row r="8499" spans="1:18" x14ac:dyDescent="0.3">
      <c r="A8499" s="41">
        <v>8498</v>
      </c>
      <c r="B8499" s="42">
        <v>10375</v>
      </c>
      <c r="C8499" s="42">
        <v>3</v>
      </c>
      <c r="D8499" s="37" t="str" cm="1">
        <f t="array" ref="D8499:E8499">_xlfn.XLOOKUP(C8499,Table1[StoreID],Table1[[StoreName]:[Region]],0)</f>
        <v>StoreC</v>
      </c>
      <c r="E8499" s="42" t="str">
        <v>Alex</v>
      </c>
      <c r="F8499" s="42">
        <v>1</v>
      </c>
      <c r="G8499" s="42" t="str">
        <f>_xlfn.XLOOKUP(F8499,Reps!A:A,Reps!B:B,0)</f>
        <v>Ahmed</v>
      </c>
      <c r="H8499" s="42">
        <v>604</v>
      </c>
      <c r="I8499" s="42" t="str" cm="1">
        <f t="array" ref="I8499:M8499">_xlfn.XLOOKUP(H8499,Product!A:A,Product!B:F,0)</f>
        <v>XS-3695</v>
      </c>
      <c r="J8499" s="42" t="str">
        <v>X-Shot Swords 12pcs</v>
      </c>
      <c r="K8499" s="42" t="str">
        <v>Guns</v>
      </c>
      <c r="L8499" s="42" t="str">
        <v>Swords</v>
      </c>
      <c r="M8499" s="42" t="str">
        <v>X-Shot</v>
      </c>
      <c r="N8499" s="42">
        <v>1</v>
      </c>
      <c r="O8499" s="43">
        <v>97.5</v>
      </c>
      <c r="P8499" s="43"/>
      <c r="Q8499" s="44">
        <v>45037.614266585646</v>
      </c>
      <c r="R8499" s="45" t="s">
        <v>7632</v>
      </c>
    </row>
    <row r="8500" spans="1:18" x14ac:dyDescent="0.3">
      <c r="A8500" s="36">
        <v>8499</v>
      </c>
      <c r="B8500" s="37">
        <v>10376</v>
      </c>
      <c r="C8500" s="37">
        <v>3</v>
      </c>
      <c r="D8500" s="37" t="str" cm="1">
        <f t="array" ref="D8500:E8500">_xlfn.XLOOKUP(C8500,Table1[StoreID],Table1[[StoreName]:[Region]],0)</f>
        <v>StoreC</v>
      </c>
      <c r="E8500" s="37" t="str">
        <v>Alex</v>
      </c>
      <c r="F8500" s="37">
        <v>1</v>
      </c>
      <c r="G8500" s="37" t="str">
        <f>_xlfn.XLOOKUP(F8500,Reps!A:A,Reps!B:B,0)</f>
        <v>Ahmed</v>
      </c>
      <c r="H8500" s="37">
        <v>2777</v>
      </c>
      <c r="I8500" s="37" t="str" cm="1">
        <f t="array" ref="I8500:M8500">_xlfn.XLOOKUP(H8500,Product!A:A,Product!B:F,0)</f>
        <v>RSH-OFG233</v>
      </c>
      <c r="J8500" s="37" t="str">
        <v>Canal Toys - Style 4 Ever Fashion Designer Kit</v>
      </c>
      <c r="K8500" s="37" t="str">
        <v>Education &amp; Learning</v>
      </c>
      <c r="L8500" s="37" t="str">
        <v>Art &amp; Craft</v>
      </c>
      <c r="M8500" s="37" t="str">
        <v>Style 4 Ever</v>
      </c>
      <c r="N8500" s="37">
        <v>1</v>
      </c>
      <c r="O8500" s="38">
        <v>212.5</v>
      </c>
      <c r="P8500" s="38"/>
      <c r="Q8500" s="39">
        <v>45037.615239664352</v>
      </c>
      <c r="R8500" s="40" t="s">
        <v>7633</v>
      </c>
    </row>
    <row r="8501" spans="1:18" x14ac:dyDescent="0.3">
      <c r="A8501" s="41">
        <v>8500</v>
      </c>
      <c r="B8501" s="42">
        <v>10380</v>
      </c>
      <c r="C8501" s="42">
        <v>3</v>
      </c>
      <c r="D8501" s="37" t="str" cm="1">
        <f t="array" ref="D8501:E8501">_xlfn.XLOOKUP(C8501,Table1[StoreID],Table1[[StoreName]:[Region]],0)</f>
        <v>StoreC</v>
      </c>
      <c r="E8501" s="42" t="str">
        <v>Alex</v>
      </c>
      <c r="F8501" s="42">
        <v>19</v>
      </c>
      <c r="G8501" s="42" t="str">
        <f>_xlfn.XLOOKUP(F8501,Reps!A:A,Reps!B:B,0)</f>
        <v>Omar</v>
      </c>
      <c r="H8501" s="42">
        <v>3719</v>
      </c>
      <c r="I8501" s="42" t="str" cm="1">
        <f t="array" ref="I8501:M8501">_xlfn.XLOOKUP(H8501,Product!A:A,Product!B:F,0)</f>
        <v>JP-44562</v>
      </c>
      <c r="J8501" s="42" t="str">
        <v>Disney Doorables Mini Peek Series 8</v>
      </c>
      <c r="K8501" s="42" t="str">
        <v>Surprise</v>
      </c>
      <c r="L8501" s="42" t="str">
        <v>Box</v>
      </c>
      <c r="M8501" s="42" t="str">
        <v>Disney</v>
      </c>
      <c r="N8501" s="42">
        <v>1</v>
      </c>
      <c r="O8501" s="43">
        <v>100</v>
      </c>
      <c r="P8501" s="43"/>
      <c r="Q8501" s="44">
        <v>45037.628675462962</v>
      </c>
      <c r="R8501" s="45" t="s">
        <v>7634</v>
      </c>
    </row>
    <row r="8502" spans="1:18" x14ac:dyDescent="0.3">
      <c r="A8502" s="36">
        <v>8501</v>
      </c>
      <c r="B8502" s="37">
        <v>10383</v>
      </c>
      <c r="C8502" s="37">
        <v>3</v>
      </c>
      <c r="D8502" s="37" t="str" cm="1">
        <f t="array" ref="D8502:E8502">_xlfn.XLOOKUP(C8502,Table1[StoreID],Table1[[StoreName]:[Region]],0)</f>
        <v>StoreC</v>
      </c>
      <c r="E8502" s="37" t="str">
        <v>Alex</v>
      </c>
      <c r="F8502" s="37">
        <v>19</v>
      </c>
      <c r="G8502" s="37" t="str">
        <f>_xlfn.XLOOKUP(F8502,Reps!A:A,Reps!B:B,0)</f>
        <v>Omar</v>
      </c>
      <c r="H8502" s="37">
        <v>3403</v>
      </c>
      <c r="I8502" s="37" t="str" cm="1">
        <f t="array" ref="I8502:M8502">_xlfn.XLOOKUP(H8502,Product!A:A,Product!B:F,0)</f>
        <v>MGA-580515</v>
      </c>
      <c r="J8502" s="37" t="str">
        <v>L.O.L. Surprise OMG Core Doll Series- Swag</v>
      </c>
      <c r="K8502" s="37" t="str">
        <v>Dolls &amp; Accessories</v>
      </c>
      <c r="L8502" s="37" t="str">
        <v>Fashion Doll</v>
      </c>
      <c r="M8502" s="37" t="str">
        <v>L.O.L. Surprise</v>
      </c>
      <c r="N8502" s="37">
        <v>1</v>
      </c>
      <c r="O8502" s="38">
        <v>550</v>
      </c>
      <c r="P8502" s="38"/>
      <c r="Q8502" s="39">
        <v>45037.640127118058</v>
      </c>
      <c r="R8502" s="40" t="s">
        <v>7635</v>
      </c>
    </row>
    <row r="8503" spans="1:18" x14ac:dyDescent="0.3">
      <c r="A8503" s="41">
        <v>8502</v>
      </c>
      <c r="B8503" s="42">
        <v>10383</v>
      </c>
      <c r="C8503" s="42">
        <v>3</v>
      </c>
      <c r="D8503" s="37" t="str" cm="1">
        <f t="array" ref="D8503:E8503">_xlfn.XLOOKUP(C8503,Table1[StoreID],Table1[[StoreName]:[Region]],0)</f>
        <v>StoreC</v>
      </c>
      <c r="E8503" s="42" t="str">
        <v>Alex</v>
      </c>
      <c r="F8503" s="42">
        <v>19</v>
      </c>
      <c r="G8503" s="42" t="str">
        <f>_xlfn.XLOOKUP(F8503,Reps!A:A,Reps!B:B,0)</f>
        <v>Omar</v>
      </c>
      <c r="H8503" s="42">
        <v>3404</v>
      </c>
      <c r="I8503" s="42" t="str" cm="1">
        <f t="array" ref="I8503:M8503">_xlfn.XLOOKUP(H8503,Product!A:A,Product!B:F,0)</f>
        <v>MGA-580492EUC</v>
      </c>
      <c r="J8503" s="42" t="str">
        <v>LOL Surprise Tweens Babysitting Beach Party™ with</v>
      </c>
      <c r="K8503" s="42" t="str">
        <v>Dolls &amp; Accessories</v>
      </c>
      <c r="L8503" s="42" t="str">
        <v>Fashion Doll</v>
      </c>
      <c r="M8503" s="42" t="str">
        <v>L.O.L. Surprise</v>
      </c>
      <c r="N8503" s="42">
        <v>1</v>
      </c>
      <c r="O8503" s="43">
        <v>750</v>
      </c>
      <c r="P8503" s="43"/>
      <c r="Q8503" s="44">
        <v>45037.640127118058</v>
      </c>
      <c r="R8503" s="45" t="s">
        <v>7635</v>
      </c>
    </row>
    <row r="8504" spans="1:18" x14ac:dyDescent="0.3">
      <c r="A8504" s="36">
        <v>8503</v>
      </c>
      <c r="B8504" s="37">
        <v>10384</v>
      </c>
      <c r="C8504" s="37">
        <v>3</v>
      </c>
      <c r="D8504" s="37" t="str" cm="1">
        <f t="array" ref="D8504:E8504">_xlfn.XLOOKUP(C8504,Table1[StoreID],Table1[[StoreName]:[Region]],0)</f>
        <v>StoreC</v>
      </c>
      <c r="E8504" s="37" t="str">
        <v>Alex</v>
      </c>
      <c r="F8504" s="37">
        <v>23</v>
      </c>
      <c r="G8504" s="37" t="str">
        <f>_xlfn.XLOOKUP(F8504,Reps!A:A,Reps!B:B,0)</f>
        <v>Essam</v>
      </c>
      <c r="H8504" s="37">
        <v>16</v>
      </c>
      <c r="I8504" s="37" t="str" cm="1">
        <f t="array" ref="I8504:M8504">_xlfn.XLOOKUP(H8504,Product!A:A,Product!B:F,0)</f>
        <v>ZUR-7486</v>
      </c>
      <c r="J8504" s="37" t="str">
        <v>Zuru Smasher Mini Egg Dino S5 Over 10 Surprises Cdu6Pcs</v>
      </c>
      <c r="K8504" s="37" t="str">
        <v>Surprise</v>
      </c>
      <c r="L8504" s="37" t="str">
        <v>Egg</v>
      </c>
      <c r="M8504" s="37" t="str">
        <v>Smashers</v>
      </c>
      <c r="N8504" s="37">
        <v>1</v>
      </c>
      <c r="O8504" s="38">
        <v>225</v>
      </c>
      <c r="P8504" s="38"/>
      <c r="Q8504" s="39">
        <v>45037.642605324072</v>
      </c>
      <c r="R8504" s="40" t="s">
        <v>7636</v>
      </c>
    </row>
    <row r="8505" spans="1:18" x14ac:dyDescent="0.3">
      <c r="A8505" s="41">
        <v>8504</v>
      </c>
      <c r="B8505" s="42">
        <v>10384</v>
      </c>
      <c r="C8505" s="42">
        <v>3</v>
      </c>
      <c r="D8505" s="37" t="str" cm="1">
        <f t="array" ref="D8505:E8505">_xlfn.XLOOKUP(C8505,Table1[StoreID],Table1[[StoreName]:[Region]],0)</f>
        <v>StoreC</v>
      </c>
      <c r="E8505" s="42" t="str">
        <v>Alex</v>
      </c>
      <c r="F8505" s="42">
        <v>23</v>
      </c>
      <c r="G8505" s="42" t="str">
        <f>_xlfn.XLOOKUP(F8505,Reps!A:A,Reps!B:B,0)</f>
        <v>Essam</v>
      </c>
      <c r="H8505" s="42">
        <v>16</v>
      </c>
      <c r="I8505" s="42" t="str" cm="1">
        <f t="array" ref="I8505:M8505">_xlfn.XLOOKUP(H8505,Product!A:A,Product!B:F,0)</f>
        <v>ZUR-7486</v>
      </c>
      <c r="J8505" s="42" t="str">
        <v>Zuru Smasher Mini Egg Dino S5 Over 10 Surprises Cdu6Pcs</v>
      </c>
      <c r="K8505" s="42" t="str">
        <v>Surprise</v>
      </c>
      <c r="L8505" s="42" t="str">
        <v>Egg</v>
      </c>
      <c r="M8505" s="42" t="str">
        <v>Smashers</v>
      </c>
      <c r="N8505" s="42">
        <v>1</v>
      </c>
      <c r="O8505" s="43">
        <v>225</v>
      </c>
      <c r="P8505" s="43"/>
      <c r="Q8505" s="44">
        <v>45037.642605358793</v>
      </c>
      <c r="R8505" s="45" t="s">
        <v>7636</v>
      </c>
    </row>
    <row r="8506" spans="1:18" x14ac:dyDescent="0.3">
      <c r="A8506" s="36">
        <v>8505</v>
      </c>
      <c r="B8506" s="37">
        <v>10385</v>
      </c>
      <c r="C8506" s="37">
        <v>3</v>
      </c>
      <c r="D8506" s="37" t="str" cm="1">
        <f t="array" ref="D8506:E8506">_xlfn.XLOOKUP(C8506,Table1[StoreID],Table1[[StoreName]:[Region]],0)</f>
        <v>StoreC</v>
      </c>
      <c r="E8506" s="37" t="str">
        <v>Alex</v>
      </c>
      <c r="F8506" s="37">
        <v>1</v>
      </c>
      <c r="G8506" s="37" t="str">
        <f>_xlfn.XLOOKUP(F8506,Reps!A:A,Reps!B:B,0)</f>
        <v>Ahmed</v>
      </c>
      <c r="H8506" s="37">
        <v>4079</v>
      </c>
      <c r="I8506" s="37" t="str" cm="1">
        <f t="array" ref="I8506:M8506">_xlfn.XLOOKUP(H8506,Product!A:A,Product!B:F,0)</f>
        <v>E91 BP-2</v>
      </c>
      <c r="J8506" s="37" t="str">
        <v>Energizer Card 2  AA Promo</v>
      </c>
      <c r="K8506" s="37" t="str">
        <v>Add-ons</v>
      </c>
      <c r="L8506" s="37" t="str">
        <v>Battery</v>
      </c>
      <c r="M8506" s="37" t="str">
        <v>Energizer</v>
      </c>
      <c r="N8506" s="37">
        <v>1</v>
      </c>
      <c r="O8506" s="38">
        <v>25</v>
      </c>
      <c r="P8506" s="38"/>
      <c r="Q8506" s="39">
        <v>45037.649546377317</v>
      </c>
      <c r="R8506" s="40" t="s">
        <v>7637</v>
      </c>
    </row>
    <row r="8507" spans="1:18" x14ac:dyDescent="0.3">
      <c r="A8507" s="41">
        <v>8506</v>
      </c>
      <c r="B8507" s="42">
        <v>10385</v>
      </c>
      <c r="C8507" s="42">
        <v>3</v>
      </c>
      <c r="D8507" s="37" t="str" cm="1">
        <f t="array" ref="D8507:E8507">_xlfn.XLOOKUP(C8507,Table1[StoreID],Table1[[StoreName]:[Region]],0)</f>
        <v>StoreC</v>
      </c>
      <c r="E8507" s="42" t="str">
        <v>Alex</v>
      </c>
      <c r="F8507" s="42">
        <v>1</v>
      </c>
      <c r="G8507" s="42" t="str">
        <f>_xlfn.XLOOKUP(F8507,Reps!A:A,Reps!B:B,0)</f>
        <v>Ahmed</v>
      </c>
      <c r="H8507" s="42">
        <v>4079</v>
      </c>
      <c r="I8507" s="42" t="str" cm="1">
        <f t="array" ref="I8507:M8507">_xlfn.XLOOKUP(H8507,Product!A:A,Product!B:F,0)</f>
        <v>E91 BP-2</v>
      </c>
      <c r="J8507" s="42" t="str">
        <v>Energizer Card 2  AA Promo</v>
      </c>
      <c r="K8507" s="42" t="str">
        <v>Add-ons</v>
      </c>
      <c r="L8507" s="42" t="str">
        <v>Battery</v>
      </c>
      <c r="M8507" s="42" t="str">
        <v>Energizer</v>
      </c>
      <c r="N8507" s="42">
        <v>1</v>
      </c>
      <c r="O8507" s="43">
        <v>25</v>
      </c>
      <c r="P8507" s="43"/>
      <c r="Q8507" s="44">
        <v>45037.649546377317</v>
      </c>
      <c r="R8507" s="45" t="s">
        <v>7637</v>
      </c>
    </row>
    <row r="8508" spans="1:18" x14ac:dyDescent="0.3">
      <c r="A8508" s="36">
        <v>8507</v>
      </c>
      <c r="B8508" s="37">
        <v>10390</v>
      </c>
      <c r="C8508" s="37">
        <v>3</v>
      </c>
      <c r="D8508" s="37" t="str" cm="1">
        <f t="array" ref="D8508:E8508">_xlfn.XLOOKUP(C8508,Table1[StoreID],Table1[[StoreName]:[Region]],0)</f>
        <v>StoreC</v>
      </c>
      <c r="E8508" s="37" t="str">
        <v>Alex</v>
      </c>
      <c r="F8508" s="37">
        <v>23</v>
      </c>
      <c r="G8508" s="37" t="str">
        <f>_xlfn.XLOOKUP(F8508,Reps!A:A,Reps!B:B,0)</f>
        <v>Essam</v>
      </c>
      <c r="H8508" s="37">
        <v>3240</v>
      </c>
      <c r="I8508" s="37" t="str" cm="1">
        <f t="array" ref="I8508:M8508">_xlfn.XLOOKUP(H8508,Product!A:A,Product!B:F,0)</f>
        <v>NK-21020</v>
      </c>
      <c r="J8508" s="37" t="str">
        <v>Snakes And Ladders XO</v>
      </c>
      <c r="K8508" s="37" t="str">
        <v>Games</v>
      </c>
      <c r="L8508" s="37" t="str">
        <v>Board Game</v>
      </c>
      <c r="M8508" s="37" t="str">
        <v>Nilco</v>
      </c>
      <c r="N8508" s="37">
        <v>1</v>
      </c>
      <c r="O8508" s="38">
        <v>57.5</v>
      </c>
      <c r="P8508" s="38"/>
      <c r="Q8508" s="39">
        <v>45037.673968831019</v>
      </c>
      <c r="R8508" s="40" t="s">
        <v>7638</v>
      </c>
    </row>
    <row r="8509" spans="1:18" x14ac:dyDescent="0.3">
      <c r="A8509" s="41">
        <v>8508</v>
      </c>
      <c r="B8509" s="42">
        <v>10393</v>
      </c>
      <c r="C8509" s="42">
        <v>3</v>
      </c>
      <c r="D8509" s="37" t="str" cm="1">
        <f t="array" ref="D8509:E8509">_xlfn.XLOOKUP(C8509,Table1[StoreID],Table1[[StoreName]:[Region]],0)</f>
        <v>StoreC</v>
      </c>
      <c r="E8509" s="42" t="str">
        <v>Alex</v>
      </c>
      <c r="F8509" s="42">
        <v>23</v>
      </c>
      <c r="G8509" s="42" t="str">
        <f>_xlfn.XLOOKUP(F8509,Reps!A:A,Reps!B:B,0)</f>
        <v>Essam</v>
      </c>
      <c r="H8509" s="42">
        <v>4079</v>
      </c>
      <c r="I8509" s="42" t="str" cm="1">
        <f t="array" ref="I8509:M8509">_xlfn.XLOOKUP(H8509,Product!A:A,Product!B:F,0)</f>
        <v>E91 BP-2</v>
      </c>
      <c r="J8509" s="42" t="str">
        <v>Energizer Card 2  AA Promo</v>
      </c>
      <c r="K8509" s="42" t="str">
        <v>Add-ons</v>
      </c>
      <c r="L8509" s="42" t="str">
        <v>Battery</v>
      </c>
      <c r="M8509" s="42" t="str">
        <v>Energizer</v>
      </c>
      <c r="N8509" s="42">
        <v>1</v>
      </c>
      <c r="O8509" s="43">
        <v>25</v>
      </c>
      <c r="P8509" s="43"/>
      <c r="Q8509" s="44">
        <v>45037.680215474538</v>
      </c>
      <c r="R8509" s="45" t="s">
        <v>7639</v>
      </c>
    </row>
    <row r="8510" spans="1:18" x14ac:dyDescent="0.3">
      <c r="A8510" s="36">
        <v>8509</v>
      </c>
      <c r="B8510" s="37">
        <v>10393</v>
      </c>
      <c r="C8510" s="37">
        <v>3</v>
      </c>
      <c r="D8510" s="37" t="str" cm="1">
        <f t="array" ref="D8510:E8510">_xlfn.XLOOKUP(C8510,Table1[StoreID],Table1[[StoreName]:[Region]],0)</f>
        <v>StoreC</v>
      </c>
      <c r="E8510" s="37" t="str">
        <v>Alex</v>
      </c>
      <c r="F8510" s="37">
        <v>23</v>
      </c>
      <c r="G8510" s="37" t="str">
        <f>_xlfn.XLOOKUP(F8510,Reps!A:A,Reps!B:B,0)</f>
        <v>Essam</v>
      </c>
      <c r="H8510" s="37">
        <v>4079</v>
      </c>
      <c r="I8510" s="37" t="str" cm="1">
        <f t="array" ref="I8510:M8510">_xlfn.XLOOKUP(H8510,Product!A:A,Product!B:F,0)</f>
        <v>E91 BP-2</v>
      </c>
      <c r="J8510" s="37" t="str">
        <v>Energizer Card 2  AA Promo</v>
      </c>
      <c r="K8510" s="37" t="str">
        <v>Add-ons</v>
      </c>
      <c r="L8510" s="37" t="str">
        <v>Battery</v>
      </c>
      <c r="M8510" s="37" t="str">
        <v>Energizer</v>
      </c>
      <c r="N8510" s="37">
        <v>1</v>
      </c>
      <c r="O8510" s="38">
        <v>25</v>
      </c>
      <c r="P8510" s="38"/>
      <c r="Q8510" s="39">
        <v>45037.680215474538</v>
      </c>
      <c r="R8510" s="40" t="s">
        <v>7639</v>
      </c>
    </row>
    <row r="8511" spans="1:18" x14ac:dyDescent="0.3">
      <c r="A8511" s="41">
        <v>8510</v>
      </c>
      <c r="B8511" s="42">
        <v>10397</v>
      </c>
      <c r="C8511" s="42">
        <v>3</v>
      </c>
      <c r="D8511" s="37" t="str" cm="1">
        <f t="array" ref="D8511:E8511">_xlfn.XLOOKUP(C8511,Table1[StoreID],Table1[[StoreName]:[Region]],0)</f>
        <v>StoreC</v>
      </c>
      <c r="E8511" s="42" t="str">
        <v>Alex</v>
      </c>
      <c r="F8511" s="42">
        <v>19</v>
      </c>
      <c r="G8511" s="42" t="str">
        <f>_xlfn.XLOOKUP(F8511,Reps!A:A,Reps!B:B,0)</f>
        <v>Omar</v>
      </c>
      <c r="H8511" s="42">
        <v>2786</v>
      </c>
      <c r="I8511" s="42" t="str" cm="1">
        <f t="array" ref="I8511:M8511">_xlfn.XLOOKUP(H8511,Product!A:A,Product!B:F,0)</f>
        <v>RSH-OFG179</v>
      </c>
      <c r="J8511" s="42" t="str">
        <v>Canal Toys - Style 4 Ever Mini Deco Glow In Dark Asst</v>
      </c>
      <c r="K8511" s="42" t="str">
        <v>Education &amp; Learning</v>
      </c>
      <c r="L8511" s="42" t="str">
        <v>Art &amp; Craft</v>
      </c>
      <c r="M8511" s="42" t="str">
        <v>Style 4 Ever</v>
      </c>
      <c r="N8511" s="42">
        <v>1</v>
      </c>
      <c r="O8511" s="43">
        <v>150</v>
      </c>
      <c r="P8511" s="43"/>
      <c r="Q8511" s="44">
        <v>45037.687008993053</v>
      </c>
      <c r="R8511" s="45" t="s">
        <v>7640</v>
      </c>
    </row>
    <row r="8512" spans="1:18" x14ac:dyDescent="0.3">
      <c r="A8512" s="36">
        <v>8511</v>
      </c>
      <c r="B8512" s="37">
        <v>10401</v>
      </c>
      <c r="C8512" s="37">
        <v>3</v>
      </c>
      <c r="D8512" s="37" t="str" cm="1">
        <f t="array" ref="D8512:E8512">_xlfn.XLOOKUP(C8512,Table1[StoreID],Table1[[StoreName]:[Region]],0)</f>
        <v>StoreC</v>
      </c>
      <c r="E8512" s="37" t="str">
        <v>Alex</v>
      </c>
      <c r="F8512" s="37">
        <v>13</v>
      </c>
      <c r="G8512" s="37" t="str">
        <f>_xlfn.XLOOKUP(F8512,Reps!A:A,Reps!B:B,0)</f>
        <v>Shady</v>
      </c>
      <c r="H8512" s="37">
        <v>4023</v>
      </c>
      <c r="I8512" s="37" t="str" cm="1">
        <f t="array" ref="I8512:M8512">_xlfn.XLOOKUP(H8512,Product!A:A,Product!B:F,0)</f>
        <v>FS0003686</v>
      </c>
      <c r="J8512" s="37" t="str">
        <v>Topps Match Attax 2022/2023 - Mega Tin (Assorted)Stand (6 pieces)</v>
      </c>
      <c r="K8512" s="37" t="str">
        <v>Games</v>
      </c>
      <c r="L8512" s="37" t="str">
        <v>Card Game</v>
      </c>
      <c r="M8512" s="37" t="str">
        <v>Match Attax</v>
      </c>
      <c r="N8512" s="37">
        <v>1</v>
      </c>
      <c r="O8512" s="38">
        <v>400</v>
      </c>
      <c r="P8512" s="38"/>
      <c r="Q8512" s="39">
        <v>45037.700082719908</v>
      </c>
      <c r="R8512" s="40" t="s">
        <v>7641</v>
      </c>
    </row>
    <row r="8513" spans="1:18" x14ac:dyDescent="0.3">
      <c r="A8513" s="41">
        <v>8512</v>
      </c>
      <c r="B8513" s="42">
        <v>10402</v>
      </c>
      <c r="C8513" s="42">
        <v>3</v>
      </c>
      <c r="D8513" s="37" t="str" cm="1">
        <f t="array" ref="D8513:E8513">_xlfn.XLOOKUP(C8513,Table1[StoreID],Table1[[StoreName]:[Region]],0)</f>
        <v>StoreC</v>
      </c>
      <c r="E8513" s="42" t="str">
        <v>Alex</v>
      </c>
      <c r="F8513" s="42">
        <v>13</v>
      </c>
      <c r="G8513" s="42" t="str">
        <f>_xlfn.XLOOKUP(F8513,Reps!A:A,Reps!B:B,0)</f>
        <v>Shady</v>
      </c>
      <c r="H8513" s="42">
        <v>4028</v>
      </c>
      <c r="I8513" s="42" t="str" cm="1">
        <f t="array" ref="I8513:M8513">_xlfn.XLOOKUP(H8513,Product!A:A,Product!B:F,0)</f>
        <v>FS0003570</v>
      </c>
      <c r="J8513" s="42" t="str">
        <v>Topps Match Attax 2022/2023 - Single Pack  Stand (36 pieces)</v>
      </c>
      <c r="K8513" s="42" t="str">
        <v>Games</v>
      </c>
      <c r="L8513" s="42" t="str">
        <v>Card Game</v>
      </c>
      <c r="M8513" s="42" t="str">
        <v>Match Attax</v>
      </c>
      <c r="N8513" s="42">
        <v>3</v>
      </c>
      <c r="O8513" s="43">
        <v>142.5</v>
      </c>
      <c r="P8513" s="43"/>
      <c r="Q8513" s="44">
        <v>45037.700797187499</v>
      </c>
      <c r="R8513" s="45" t="s">
        <v>7642</v>
      </c>
    </row>
    <row r="8514" spans="1:18" x14ac:dyDescent="0.3">
      <c r="A8514" s="36">
        <v>8513</v>
      </c>
      <c r="B8514" s="37">
        <v>10403</v>
      </c>
      <c r="C8514" s="37">
        <v>3</v>
      </c>
      <c r="D8514" s="37" t="str" cm="1">
        <f t="array" ref="D8514:E8514">_xlfn.XLOOKUP(C8514,Table1[StoreID],Table1[[StoreName]:[Region]],0)</f>
        <v>StoreC</v>
      </c>
      <c r="E8514" s="37" t="str">
        <v>Alex</v>
      </c>
      <c r="F8514" s="37">
        <v>13</v>
      </c>
      <c r="G8514" s="37" t="str">
        <f>_xlfn.XLOOKUP(F8514,Reps!A:A,Reps!B:B,0)</f>
        <v>Shady</v>
      </c>
      <c r="H8514" s="37">
        <v>645</v>
      </c>
      <c r="I8514" s="37" t="str" cm="1">
        <f t="array" ref="I8514:M8514">_xlfn.XLOOKUP(H8514,Product!A:A,Product!B:F,0)</f>
        <v>XS-3618</v>
      </c>
      <c r="J8514" s="37" t="str">
        <v>X-Shot Excel 36 Pack Darts Refill</v>
      </c>
      <c r="K8514" s="37" t="str">
        <v>Guns</v>
      </c>
      <c r="L8514" s="37" t="str">
        <v>Bullet</v>
      </c>
      <c r="M8514" s="37" t="str">
        <v>X-Shot</v>
      </c>
      <c r="N8514" s="37">
        <v>1</v>
      </c>
      <c r="O8514" s="38">
        <v>97.5</v>
      </c>
      <c r="P8514" s="38"/>
      <c r="Q8514" s="39">
        <v>45037.703419444442</v>
      </c>
      <c r="R8514" s="40" t="s">
        <v>7643</v>
      </c>
    </row>
    <row r="8515" spans="1:18" x14ac:dyDescent="0.3">
      <c r="A8515" s="41">
        <v>8514</v>
      </c>
      <c r="B8515" s="42">
        <v>10403</v>
      </c>
      <c r="C8515" s="42">
        <v>3</v>
      </c>
      <c r="D8515" s="37" t="str" cm="1">
        <f t="array" ref="D8515:E8515">_xlfn.XLOOKUP(C8515,Table1[StoreID],Table1[[StoreName]:[Region]],0)</f>
        <v>StoreC</v>
      </c>
      <c r="E8515" s="42" t="str">
        <v>Alex</v>
      </c>
      <c r="F8515" s="42">
        <v>13</v>
      </c>
      <c r="G8515" s="42" t="str">
        <f>_xlfn.XLOOKUP(F8515,Reps!A:A,Reps!B:B,0)</f>
        <v>Shady</v>
      </c>
      <c r="H8515" s="42">
        <v>642</v>
      </c>
      <c r="I8515" s="42" t="str" cm="1">
        <f t="array" ref="I8515:M8515">_xlfn.XLOOKUP(H8515,Product!A:A,Product!B:F,0)</f>
        <v>XS-36251</v>
      </c>
      <c r="J8515" s="42" t="str">
        <v>X-Shot Ultimate Shootout Pack</v>
      </c>
      <c r="K8515" s="42" t="str">
        <v>Guns</v>
      </c>
      <c r="L8515" s="42" t="str">
        <v>Gun</v>
      </c>
      <c r="M8515" s="42" t="str">
        <v>X-Shot</v>
      </c>
      <c r="N8515" s="42">
        <v>1</v>
      </c>
      <c r="O8515" s="43">
        <v>997.5</v>
      </c>
      <c r="P8515" s="43"/>
      <c r="Q8515" s="44">
        <v>45037.703419479163</v>
      </c>
      <c r="R8515" s="45" t="s">
        <v>7643</v>
      </c>
    </row>
    <row r="8516" spans="1:18" x14ac:dyDescent="0.3">
      <c r="A8516" s="36">
        <v>8515</v>
      </c>
      <c r="B8516" s="37">
        <v>10403</v>
      </c>
      <c r="C8516" s="37">
        <v>3</v>
      </c>
      <c r="D8516" s="37" t="str" cm="1">
        <f t="array" ref="D8516:E8516">_xlfn.XLOOKUP(C8516,Table1[StoreID],Table1[[StoreName]:[Region]],0)</f>
        <v>StoreC</v>
      </c>
      <c r="E8516" s="37" t="str">
        <v>Alex</v>
      </c>
      <c r="F8516" s="37">
        <v>13</v>
      </c>
      <c r="G8516" s="37" t="str">
        <f>_xlfn.XLOOKUP(F8516,Reps!A:A,Reps!B:B,0)</f>
        <v>Shady</v>
      </c>
      <c r="H8516" s="37">
        <v>3269</v>
      </c>
      <c r="I8516" s="37" t="str" cm="1">
        <f t="array" ref="I8516:M8516">_xlfn.XLOOKUP(H8516,Product!A:A,Product!B:F,0)</f>
        <v>NK-20634</v>
      </c>
      <c r="J8516" s="37" t="str">
        <v>Playing Cards 2x1</v>
      </c>
      <c r="K8516" s="37" t="str">
        <v>Games</v>
      </c>
      <c r="L8516" s="37" t="str">
        <v>Card Game</v>
      </c>
      <c r="M8516" s="37" t="str">
        <v>Nilco</v>
      </c>
      <c r="N8516" s="37">
        <v>1</v>
      </c>
      <c r="O8516" s="38">
        <v>22.5</v>
      </c>
      <c r="P8516" s="38"/>
      <c r="Q8516" s="39">
        <v>45037.703419479163</v>
      </c>
      <c r="R8516" s="40" t="s">
        <v>7643</v>
      </c>
    </row>
    <row r="8517" spans="1:18" x14ac:dyDescent="0.3">
      <c r="A8517" s="41">
        <v>8516</v>
      </c>
      <c r="B8517" s="42">
        <v>10404</v>
      </c>
      <c r="C8517" s="42">
        <v>3</v>
      </c>
      <c r="D8517" s="37" t="str" cm="1">
        <f t="array" ref="D8517:E8517">_xlfn.XLOOKUP(C8517,Table1[StoreID],Table1[[StoreName]:[Region]],0)</f>
        <v>StoreC</v>
      </c>
      <c r="E8517" s="42" t="str">
        <v>Alex</v>
      </c>
      <c r="F8517" s="42">
        <v>13</v>
      </c>
      <c r="G8517" s="42" t="str">
        <f>_xlfn.XLOOKUP(F8517,Reps!A:A,Reps!B:B,0)</f>
        <v>Shady</v>
      </c>
      <c r="H8517" s="42">
        <v>13</v>
      </c>
      <c r="I8517" s="42" t="str" cm="1">
        <f t="array" ref="I8517:M8517">_xlfn.XLOOKUP(H8517,Product!A:A,Product!B:F,0)</f>
        <v>ZUR-9244</v>
      </c>
      <c r="J8517" s="42" t="str">
        <v>Zuru Rainbocorns Epic Golden Egg Over 25 Golden Surprises 3Asst</v>
      </c>
      <c r="K8517" s="42" t="str">
        <v>Surprise</v>
      </c>
      <c r="L8517" s="42" t="str">
        <v>Egg</v>
      </c>
      <c r="M8517" s="42" t="str">
        <v>Rainbocorns</v>
      </c>
      <c r="N8517" s="42">
        <v>1</v>
      </c>
      <c r="O8517" s="43">
        <v>1025</v>
      </c>
      <c r="P8517" s="43"/>
      <c r="Q8517" s="44">
        <v>45037.704578240744</v>
      </c>
      <c r="R8517" s="45" t="s">
        <v>7644</v>
      </c>
    </row>
    <row r="8518" spans="1:18" x14ac:dyDescent="0.3">
      <c r="A8518" s="36">
        <v>8517</v>
      </c>
      <c r="B8518" s="37">
        <v>10404</v>
      </c>
      <c r="C8518" s="37">
        <v>3</v>
      </c>
      <c r="D8518" s="37" t="str" cm="1">
        <f t="array" ref="D8518:E8518">_xlfn.XLOOKUP(C8518,Table1[StoreID],Table1[[StoreName]:[Region]],0)</f>
        <v>StoreC</v>
      </c>
      <c r="E8518" s="37" t="str">
        <v>Alex</v>
      </c>
      <c r="F8518" s="37">
        <v>13</v>
      </c>
      <c r="G8518" s="37" t="str">
        <f>_xlfn.XLOOKUP(F8518,Reps!A:A,Reps!B:B,0)</f>
        <v>Shady</v>
      </c>
      <c r="H8518" s="37">
        <v>12</v>
      </c>
      <c r="I8518" s="37" t="str" cm="1">
        <f t="array" ref="I8518:M8518">_xlfn.XLOOKUP(H8518,Product!A:A,Product!B:F,0)</f>
        <v>ZUR-9258</v>
      </c>
      <c r="J8518" s="37" t="str">
        <v>Zuru Rainbocorns Eggzania Surprise Mania Over 20 Surprises</v>
      </c>
      <c r="K8518" s="37" t="str">
        <v>Surprise</v>
      </c>
      <c r="L8518" s="37" t="str">
        <v>Egg</v>
      </c>
      <c r="M8518" s="37" t="str">
        <v>Rainbocorns</v>
      </c>
      <c r="N8518" s="37">
        <v>1</v>
      </c>
      <c r="O8518" s="38">
        <v>797.5</v>
      </c>
      <c r="P8518" s="38"/>
      <c r="Q8518" s="39">
        <v>45037.704578275465</v>
      </c>
      <c r="R8518" s="40" t="s">
        <v>7644</v>
      </c>
    </row>
    <row r="8519" spans="1:18" x14ac:dyDescent="0.3">
      <c r="A8519" s="41">
        <v>8518</v>
      </c>
      <c r="B8519" s="42">
        <v>10409</v>
      </c>
      <c r="C8519" s="42">
        <v>3</v>
      </c>
      <c r="D8519" s="37" t="str" cm="1">
        <f t="array" ref="D8519:E8519">_xlfn.XLOOKUP(C8519,Table1[StoreID],Table1[[StoreName]:[Region]],0)</f>
        <v>StoreC</v>
      </c>
      <c r="E8519" s="42" t="str">
        <v>Alex</v>
      </c>
      <c r="F8519" s="42">
        <v>19</v>
      </c>
      <c r="G8519" s="42" t="str">
        <f>_xlfn.XLOOKUP(F8519,Reps!A:A,Reps!B:B,0)</f>
        <v>Omar</v>
      </c>
      <c r="H8519" s="42">
        <v>3583</v>
      </c>
      <c r="I8519" s="42" t="str" cm="1">
        <f t="array" ref="I8519:M8519">_xlfn.XLOOKUP(H8519,Product!A:A,Product!B:F,0)</f>
        <v>LA-BX1642Z</v>
      </c>
      <c r="J8519" s="42" t="str">
        <v>ROCKING ZEBRA</v>
      </c>
      <c r="K8519" s="42" t="str">
        <v>Baby</v>
      </c>
      <c r="L8519" s="42" t="str">
        <v>Baby Gear</v>
      </c>
      <c r="M8519" s="42" t="str">
        <v>B.Toys</v>
      </c>
      <c r="N8519" s="42">
        <v>1</v>
      </c>
      <c r="O8519" s="43">
        <v>1249.5</v>
      </c>
      <c r="P8519" s="43"/>
      <c r="Q8519" s="44">
        <v>45037.712305937501</v>
      </c>
      <c r="R8519" s="45" t="s">
        <v>7645</v>
      </c>
    </row>
    <row r="8520" spans="1:18" x14ac:dyDescent="0.3">
      <c r="A8520" s="36">
        <v>8519</v>
      </c>
      <c r="B8520" s="37">
        <v>10410</v>
      </c>
      <c r="C8520" s="37">
        <v>3</v>
      </c>
      <c r="D8520" s="37" t="str" cm="1">
        <f t="array" ref="D8520:E8520">_xlfn.XLOOKUP(C8520,Table1[StoreID],Table1[[StoreName]:[Region]],0)</f>
        <v>StoreC</v>
      </c>
      <c r="E8520" s="37" t="str">
        <v>Alex</v>
      </c>
      <c r="F8520" s="37">
        <v>13</v>
      </c>
      <c r="G8520" s="37" t="str">
        <f>_xlfn.XLOOKUP(F8520,Reps!A:A,Reps!B:B,0)</f>
        <v>Shady</v>
      </c>
      <c r="H8520" s="37">
        <v>53</v>
      </c>
      <c r="I8520" s="37" t="str" cm="1">
        <f t="array" ref="I8520:M8520">_xlfn.XLOOKUP(H8520,Product!A:A,Product!B:F,0)</f>
        <v>ZT-F1469-2</v>
      </c>
      <c r="J8520" s="37" t="str">
        <v>Hasbro Marvel Spidey and His Amazing Friends Black Panther and Ghost Spider Hero Reveal 2PK</v>
      </c>
      <c r="K8520" s="37" t="str">
        <v>Action Figure</v>
      </c>
      <c r="L8520" s="37" t="str">
        <v>Figures</v>
      </c>
      <c r="M8520" s="37" t="str">
        <v>Spidey &amp; His Amazing Friends</v>
      </c>
      <c r="N8520" s="37">
        <v>1</v>
      </c>
      <c r="O8520" s="38">
        <v>374.5</v>
      </c>
      <c r="P8520" s="38"/>
      <c r="Q8520" s="39">
        <v>45037.713724155095</v>
      </c>
      <c r="R8520" s="40" t="s">
        <v>7646</v>
      </c>
    </row>
    <row r="8521" spans="1:18" x14ac:dyDescent="0.3">
      <c r="A8521" s="41">
        <v>8520</v>
      </c>
      <c r="B8521" s="42">
        <v>10410</v>
      </c>
      <c r="C8521" s="42">
        <v>3</v>
      </c>
      <c r="D8521" s="37" t="str" cm="1">
        <f t="array" ref="D8521:E8521">_xlfn.XLOOKUP(C8521,Table1[StoreID],Table1[[StoreName]:[Region]],0)</f>
        <v>StoreC</v>
      </c>
      <c r="E8521" s="42" t="str">
        <v>Alex</v>
      </c>
      <c r="F8521" s="42">
        <v>13</v>
      </c>
      <c r="G8521" s="42" t="str">
        <f>_xlfn.XLOOKUP(F8521,Reps!A:A,Reps!B:B,0)</f>
        <v>Shady</v>
      </c>
      <c r="H8521" s="42">
        <v>54</v>
      </c>
      <c r="I8521" s="42" t="str" cm="1">
        <f t="array" ref="I8521:M8521">_xlfn.XLOOKUP(H8521,Product!A:A,Product!B:F,0)</f>
        <v>ZT-F1469-1</v>
      </c>
      <c r="J8521" s="42" t="str">
        <v>Hasbro Marvel Spidey and His Amazing Friends Trace-E and Spidey Hero Reveal 2PK</v>
      </c>
      <c r="K8521" s="42" t="str">
        <v>Action Figure</v>
      </c>
      <c r="L8521" s="42" t="str">
        <v>Set</v>
      </c>
      <c r="M8521" s="42" t="str">
        <v>Spidey &amp; His Amazing Friends</v>
      </c>
      <c r="N8521" s="42">
        <v>1</v>
      </c>
      <c r="O8521" s="43">
        <v>374.5</v>
      </c>
      <c r="P8521" s="43"/>
      <c r="Q8521" s="44">
        <v>45037.713724155095</v>
      </c>
      <c r="R8521" s="45" t="s">
        <v>7646</v>
      </c>
    </row>
    <row r="8522" spans="1:18" x14ac:dyDescent="0.3">
      <c r="A8522" s="36">
        <v>8521</v>
      </c>
      <c r="B8522" s="37">
        <v>10411</v>
      </c>
      <c r="C8522" s="37">
        <v>3</v>
      </c>
      <c r="D8522" s="37" t="str" cm="1">
        <f t="array" ref="D8522:E8522">_xlfn.XLOOKUP(C8522,Table1[StoreID],Table1[[StoreName]:[Region]],0)</f>
        <v>StoreC</v>
      </c>
      <c r="E8522" s="37" t="str">
        <v>Alex</v>
      </c>
      <c r="F8522" s="37">
        <v>19</v>
      </c>
      <c r="G8522" s="37" t="str">
        <f>_xlfn.XLOOKUP(F8522,Reps!A:A,Reps!B:B,0)</f>
        <v>Omar</v>
      </c>
      <c r="H8522" s="37">
        <v>2788</v>
      </c>
      <c r="I8522" s="37" t="str" cm="1">
        <f t="array" ref="I8522:M8522">_xlfn.XLOOKUP(H8522,Product!A:A,Product!B:F,0)</f>
        <v>RSH-OFG106</v>
      </c>
      <c r="J8522" s="37" t="str">
        <v>Canal Toys - Style 4 Ever DIY Unicorn</v>
      </c>
      <c r="K8522" s="37" t="str">
        <v>Education &amp; Learning</v>
      </c>
      <c r="L8522" s="37" t="str">
        <v>Art &amp; Craft</v>
      </c>
      <c r="M8522" s="37" t="str">
        <v>Style 4 Ever</v>
      </c>
      <c r="N8522" s="37">
        <v>1</v>
      </c>
      <c r="O8522" s="38">
        <v>350</v>
      </c>
      <c r="P8522" s="38"/>
      <c r="Q8522" s="39">
        <v>45037.714508877318</v>
      </c>
      <c r="R8522" s="40" t="s">
        <v>7647</v>
      </c>
    </row>
    <row r="8523" spans="1:18" x14ac:dyDescent="0.3">
      <c r="A8523" s="41">
        <v>8522</v>
      </c>
      <c r="B8523" s="42">
        <v>10411</v>
      </c>
      <c r="C8523" s="42">
        <v>3</v>
      </c>
      <c r="D8523" s="37" t="str" cm="1">
        <f t="array" ref="D8523:E8523">_xlfn.XLOOKUP(C8523,Table1[StoreID],Table1[[StoreName]:[Region]],0)</f>
        <v>StoreC</v>
      </c>
      <c r="E8523" s="42" t="str">
        <v>Alex</v>
      </c>
      <c r="F8523" s="42">
        <v>19</v>
      </c>
      <c r="G8523" s="42" t="str">
        <f>_xlfn.XLOOKUP(F8523,Reps!A:A,Reps!B:B,0)</f>
        <v>Omar</v>
      </c>
      <c r="H8523" s="42">
        <v>2788</v>
      </c>
      <c r="I8523" s="42" t="str" cm="1">
        <f t="array" ref="I8523:M8523">_xlfn.XLOOKUP(H8523,Product!A:A,Product!B:F,0)</f>
        <v>RSH-OFG106</v>
      </c>
      <c r="J8523" s="42" t="str">
        <v>Canal Toys - Style 4 Ever DIY Unicorn</v>
      </c>
      <c r="K8523" s="42" t="str">
        <v>Education &amp; Learning</v>
      </c>
      <c r="L8523" s="42" t="str">
        <v>Art &amp; Craft</v>
      </c>
      <c r="M8523" s="42" t="str">
        <v>Style 4 Ever</v>
      </c>
      <c r="N8523" s="42">
        <v>1</v>
      </c>
      <c r="O8523" s="43">
        <v>350</v>
      </c>
      <c r="P8523" s="43"/>
      <c r="Q8523" s="44">
        <v>45037.714508912039</v>
      </c>
      <c r="R8523" s="45" t="s">
        <v>7647</v>
      </c>
    </row>
    <row r="8524" spans="1:18" x14ac:dyDescent="0.3">
      <c r="A8524" s="36">
        <v>8523</v>
      </c>
      <c r="B8524" s="37">
        <v>10412</v>
      </c>
      <c r="C8524" s="37">
        <v>3</v>
      </c>
      <c r="D8524" s="37" t="str" cm="1">
        <f t="array" ref="D8524:E8524">_xlfn.XLOOKUP(C8524,Table1[StoreID],Table1[[StoreName]:[Region]],0)</f>
        <v>StoreC</v>
      </c>
      <c r="E8524" s="37" t="str">
        <v>Alex</v>
      </c>
      <c r="F8524" s="37">
        <v>19</v>
      </c>
      <c r="G8524" s="37" t="str">
        <f>_xlfn.XLOOKUP(F8524,Reps!A:A,Reps!B:B,0)</f>
        <v>Omar</v>
      </c>
      <c r="H8524" s="37">
        <v>471</v>
      </c>
      <c r="I8524" s="37" t="str" cm="1">
        <f t="array" ref="I8524:M8524">_xlfn.XLOOKUP(H8524,Product!A:A,Product!B:F,0)</f>
        <v>YW-26-026</v>
      </c>
      <c r="J8524" s="37" t="str">
        <v>Yoyo Stich ( Stand 24 pcs )</v>
      </c>
      <c r="K8524" s="37" t="str">
        <v>Games</v>
      </c>
      <c r="L8524" s="37" t="str">
        <v>Yoyo</v>
      </c>
      <c r="M8524" s="37" t="str">
        <v>Stich &amp; Lilo</v>
      </c>
      <c r="N8524" s="37">
        <v>1</v>
      </c>
      <c r="O8524" s="38">
        <v>20</v>
      </c>
      <c r="P8524" s="38"/>
      <c r="Q8524" s="39">
        <v>45037.715881400465</v>
      </c>
      <c r="R8524" s="40" t="s">
        <v>7648</v>
      </c>
    </row>
    <row r="8525" spans="1:18" x14ac:dyDescent="0.3">
      <c r="A8525" s="41">
        <v>8524</v>
      </c>
      <c r="B8525" s="42">
        <v>10412</v>
      </c>
      <c r="C8525" s="42">
        <v>3</v>
      </c>
      <c r="D8525" s="37" t="str" cm="1">
        <f t="array" ref="D8525:E8525">_xlfn.XLOOKUP(C8525,Table1[StoreID],Table1[[StoreName]:[Region]],0)</f>
        <v>StoreC</v>
      </c>
      <c r="E8525" s="42" t="str">
        <v>Alex</v>
      </c>
      <c r="F8525" s="42">
        <v>19</v>
      </c>
      <c r="G8525" s="42" t="str">
        <f>_xlfn.XLOOKUP(F8525,Reps!A:A,Reps!B:B,0)</f>
        <v>Omar</v>
      </c>
      <c r="H8525" s="42">
        <v>471</v>
      </c>
      <c r="I8525" s="42" t="str" cm="1">
        <f t="array" ref="I8525:M8525">_xlfn.XLOOKUP(H8525,Product!A:A,Product!B:F,0)</f>
        <v>YW-26-026</v>
      </c>
      <c r="J8525" s="42" t="str">
        <v>Yoyo Stich ( Stand 24 pcs )</v>
      </c>
      <c r="K8525" s="42" t="str">
        <v>Games</v>
      </c>
      <c r="L8525" s="42" t="str">
        <v>Yoyo</v>
      </c>
      <c r="M8525" s="42" t="str">
        <v>Stich &amp; Lilo</v>
      </c>
      <c r="N8525" s="42">
        <v>1</v>
      </c>
      <c r="O8525" s="43">
        <v>20</v>
      </c>
      <c r="P8525" s="43"/>
      <c r="Q8525" s="44">
        <v>45037.715881400465</v>
      </c>
      <c r="R8525" s="45" t="s">
        <v>7648</v>
      </c>
    </row>
    <row r="8526" spans="1:18" x14ac:dyDescent="0.3">
      <c r="A8526" s="36">
        <v>8525</v>
      </c>
      <c r="B8526" s="37">
        <v>10413</v>
      </c>
      <c r="C8526" s="37">
        <v>3</v>
      </c>
      <c r="D8526" s="37" t="str" cm="1">
        <f t="array" ref="D8526:E8526">_xlfn.XLOOKUP(C8526,Table1[StoreID],Table1[[StoreName]:[Region]],0)</f>
        <v>StoreC</v>
      </c>
      <c r="E8526" s="37" t="str">
        <v>Alex</v>
      </c>
      <c r="F8526" s="37">
        <v>19</v>
      </c>
      <c r="G8526" s="37" t="str">
        <f>_xlfn.XLOOKUP(F8526,Reps!A:A,Reps!B:B,0)</f>
        <v>Omar</v>
      </c>
      <c r="H8526" s="37">
        <v>3668</v>
      </c>
      <c r="I8526" s="37" t="str" cm="1">
        <f t="array" ref="I8526:M8526">_xlfn.XLOOKUP(H8526,Product!A:A,Product!B:F,0)</f>
        <v>LA-AN2802Z</v>
      </c>
      <c r="J8526" s="37" t="str">
        <v>TERRA COUNTRY WORLD  60-Pieces</v>
      </c>
      <c r="K8526" s="37" t="str">
        <v>Animals</v>
      </c>
      <c r="L8526" s="37" t="str">
        <v>Jungle</v>
      </c>
      <c r="M8526" s="37" t="str">
        <v>Terra</v>
      </c>
      <c r="N8526" s="37">
        <v>1</v>
      </c>
      <c r="O8526" s="38">
        <v>599.5</v>
      </c>
      <c r="P8526" s="38"/>
      <c r="Q8526" s="39">
        <v>45037.717590277774</v>
      </c>
      <c r="R8526" s="40" t="s">
        <v>7649</v>
      </c>
    </row>
    <row r="8527" spans="1:18" x14ac:dyDescent="0.3">
      <c r="A8527" s="41">
        <v>8526</v>
      </c>
      <c r="B8527" s="42">
        <v>10415</v>
      </c>
      <c r="C8527" s="42">
        <v>3</v>
      </c>
      <c r="D8527" s="37" t="str" cm="1">
        <f t="array" ref="D8527:E8527">_xlfn.XLOOKUP(C8527,Table1[StoreID],Table1[[StoreName]:[Region]],0)</f>
        <v>StoreC</v>
      </c>
      <c r="E8527" s="42" t="str">
        <v>Alex</v>
      </c>
      <c r="F8527" s="42">
        <v>19</v>
      </c>
      <c r="G8527" s="42" t="str">
        <f>_xlfn.XLOOKUP(F8527,Reps!A:A,Reps!B:B,0)</f>
        <v>Omar</v>
      </c>
      <c r="H8527" s="42">
        <v>2790</v>
      </c>
      <c r="I8527" s="42" t="str" cm="1">
        <f t="array" ref="I8527:M8527">_xlfn.XLOOKUP(H8527,Product!A:A,Product!B:F,0)</f>
        <v>RSH-ART009</v>
      </c>
      <c r="J8527" s="42" t="str">
        <v>Canal Toys - Lab Art Water Color Studio</v>
      </c>
      <c r="K8527" s="42" t="str">
        <v>Education &amp; Learning</v>
      </c>
      <c r="L8527" s="42" t="str">
        <v>Art &amp; Craft</v>
      </c>
      <c r="M8527" s="42" t="str">
        <v>Art Lab</v>
      </c>
      <c r="N8527" s="42">
        <v>1</v>
      </c>
      <c r="O8527" s="43">
        <v>825</v>
      </c>
      <c r="P8527" s="43"/>
      <c r="Q8527" s="44">
        <v>45037.721517858794</v>
      </c>
      <c r="R8527" s="45" t="s">
        <v>7650</v>
      </c>
    </row>
    <row r="8528" spans="1:18" x14ac:dyDescent="0.3">
      <c r="A8528" s="36">
        <v>8527</v>
      </c>
      <c r="B8528" s="37">
        <v>10418</v>
      </c>
      <c r="C8528" s="37">
        <v>3</v>
      </c>
      <c r="D8528" s="37" t="str" cm="1">
        <f t="array" ref="D8528:E8528">_xlfn.XLOOKUP(C8528,Table1[StoreID],Table1[[StoreName]:[Region]],0)</f>
        <v>StoreC</v>
      </c>
      <c r="E8528" s="37" t="str">
        <v>Alex</v>
      </c>
      <c r="F8528" s="37">
        <v>23</v>
      </c>
      <c r="G8528" s="37" t="str">
        <f>_xlfn.XLOOKUP(F8528,Reps!A:A,Reps!B:B,0)</f>
        <v>Essam</v>
      </c>
      <c r="H8528" s="37">
        <v>4079</v>
      </c>
      <c r="I8528" s="37" t="str" cm="1">
        <f t="array" ref="I8528:M8528">_xlfn.XLOOKUP(H8528,Product!A:A,Product!B:F,0)</f>
        <v>E91 BP-2</v>
      </c>
      <c r="J8528" s="37" t="str">
        <v>Energizer Card 2  AA Promo</v>
      </c>
      <c r="K8528" s="37" t="str">
        <v>Add-ons</v>
      </c>
      <c r="L8528" s="37" t="str">
        <v>Battery</v>
      </c>
      <c r="M8528" s="37" t="str">
        <v>Energizer</v>
      </c>
      <c r="N8528" s="37">
        <v>1</v>
      </c>
      <c r="O8528" s="38">
        <v>25</v>
      </c>
      <c r="P8528" s="38"/>
      <c r="Q8528" s="39">
        <v>45037.725131678242</v>
      </c>
      <c r="R8528" s="40" t="s">
        <v>7651</v>
      </c>
    </row>
    <row r="8529" spans="1:18" x14ac:dyDescent="0.3">
      <c r="A8529" s="41">
        <v>8528</v>
      </c>
      <c r="B8529" s="42">
        <v>10418</v>
      </c>
      <c r="C8529" s="42">
        <v>3</v>
      </c>
      <c r="D8529" s="37" t="str" cm="1">
        <f t="array" ref="D8529:E8529">_xlfn.XLOOKUP(C8529,Table1[StoreID],Table1[[StoreName]:[Region]],0)</f>
        <v>StoreC</v>
      </c>
      <c r="E8529" s="42" t="str">
        <v>Alex</v>
      </c>
      <c r="F8529" s="42">
        <v>23</v>
      </c>
      <c r="G8529" s="42" t="str">
        <f>_xlfn.XLOOKUP(F8529,Reps!A:A,Reps!B:B,0)</f>
        <v>Essam</v>
      </c>
      <c r="H8529" s="42">
        <v>4079</v>
      </c>
      <c r="I8529" s="42" t="str" cm="1">
        <f t="array" ref="I8529:M8529">_xlfn.XLOOKUP(H8529,Product!A:A,Product!B:F,0)</f>
        <v>E91 BP-2</v>
      </c>
      <c r="J8529" s="42" t="str">
        <v>Energizer Card 2  AA Promo</v>
      </c>
      <c r="K8529" s="42" t="str">
        <v>Add-ons</v>
      </c>
      <c r="L8529" s="42" t="str">
        <v>Battery</v>
      </c>
      <c r="M8529" s="42" t="str">
        <v>Energizer</v>
      </c>
      <c r="N8529" s="42">
        <v>1</v>
      </c>
      <c r="O8529" s="43">
        <v>25</v>
      </c>
      <c r="P8529" s="43"/>
      <c r="Q8529" s="44">
        <v>45037.725131678242</v>
      </c>
      <c r="R8529" s="45" t="s">
        <v>7651</v>
      </c>
    </row>
    <row r="8530" spans="1:18" x14ac:dyDescent="0.3">
      <c r="A8530" s="36">
        <v>8529</v>
      </c>
      <c r="B8530" s="37">
        <v>10425</v>
      </c>
      <c r="C8530" s="37">
        <v>3</v>
      </c>
      <c r="D8530" s="37" t="str" cm="1">
        <f t="array" ref="D8530:E8530">_xlfn.XLOOKUP(C8530,Table1[StoreID],Table1[[StoreName]:[Region]],0)</f>
        <v>StoreC</v>
      </c>
      <c r="E8530" s="37" t="str">
        <v>Alex</v>
      </c>
      <c r="F8530" s="37">
        <v>13</v>
      </c>
      <c r="G8530" s="37" t="str">
        <f>_xlfn.XLOOKUP(F8530,Reps!A:A,Reps!B:B,0)</f>
        <v>Shady</v>
      </c>
      <c r="H8530" s="37">
        <v>475</v>
      </c>
      <c r="I8530" s="37" t="str" cm="1">
        <f t="array" ref="I8530:M8530">_xlfn.XLOOKUP(H8530,Product!A:A,Product!B:F,0)</f>
        <v>YW-26-022</v>
      </c>
      <c r="J8530" s="37" t="str">
        <v>Pokémon Ball ( Stand 12 pcs )</v>
      </c>
      <c r="K8530" s="37" t="str">
        <v>Surprise</v>
      </c>
      <c r="L8530" s="37" t="str">
        <v>Ball</v>
      </c>
      <c r="M8530" s="37" t="str">
        <v>Pokémon</v>
      </c>
      <c r="N8530" s="37">
        <v>1</v>
      </c>
      <c r="O8530" s="38">
        <v>50</v>
      </c>
      <c r="P8530" s="38"/>
      <c r="Q8530" s="39">
        <v>45037.759696724534</v>
      </c>
      <c r="R8530" s="40" t="s">
        <v>7652</v>
      </c>
    </row>
    <row r="8531" spans="1:18" x14ac:dyDescent="0.3">
      <c r="A8531" s="41">
        <v>8530</v>
      </c>
      <c r="B8531" s="42">
        <v>10425</v>
      </c>
      <c r="C8531" s="42">
        <v>3</v>
      </c>
      <c r="D8531" s="37" t="str" cm="1">
        <f t="array" ref="D8531:E8531">_xlfn.XLOOKUP(C8531,Table1[StoreID],Table1[[StoreName]:[Region]],0)</f>
        <v>StoreC</v>
      </c>
      <c r="E8531" s="42" t="str">
        <v>Alex</v>
      </c>
      <c r="F8531" s="42">
        <v>13</v>
      </c>
      <c r="G8531" s="42" t="str">
        <f>_xlfn.XLOOKUP(F8531,Reps!A:A,Reps!B:B,0)</f>
        <v>Shady</v>
      </c>
      <c r="H8531" s="42">
        <v>475</v>
      </c>
      <c r="I8531" s="42" t="str" cm="1">
        <f t="array" ref="I8531:M8531">_xlfn.XLOOKUP(H8531,Product!A:A,Product!B:F,0)</f>
        <v>YW-26-022</v>
      </c>
      <c r="J8531" s="42" t="str">
        <v>Pokémon Ball ( Stand 12 pcs )</v>
      </c>
      <c r="K8531" s="42" t="str">
        <v>Surprise</v>
      </c>
      <c r="L8531" s="42" t="str">
        <v>Ball</v>
      </c>
      <c r="M8531" s="42" t="str">
        <v>Pokémon</v>
      </c>
      <c r="N8531" s="42">
        <v>1</v>
      </c>
      <c r="O8531" s="43">
        <v>50</v>
      </c>
      <c r="P8531" s="43"/>
      <c r="Q8531" s="44">
        <v>45037.759696759262</v>
      </c>
      <c r="R8531" s="45" t="s">
        <v>7652</v>
      </c>
    </row>
    <row r="8532" spans="1:18" x14ac:dyDescent="0.3">
      <c r="A8532" s="36">
        <v>8531</v>
      </c>
      <c r="B8532" s="37">
        <v>10425</v>
      </c>
      <c r="C8532" s="37">
        <v>3</v>
      </c>
      <c r="D8532" s="37" t="str" cm="1">
        <f t="array" ref="D8532:E8532">_xlfn.XLOOKUP(C8532,Table1[StoreID],Table1[[StoreName]:[Region]],0)</f>
        <v>StoreC</v>
      </c>
      <c r="E8532" s="37" t="str">
        <v>Alex</v>
      </c>
      <c r="F8532" s="37">
        <v>13</v>
      </c>
      <c r="G8532" s="37" t="str">
        <f>_xlfn.XLOOKUP(F8532,Reps!A:A,Reps!B:B,0)</f>
        <v>Shady</v>
      </c>
      <c r="H8532" s="37">
        <v>470</v>
      </c>
      <c r="I8532" s="37" t="str" cm="1">
        <f t="array" ref="I8532:M8532">_xlfn.XLOOKUP(H8532,Product!A:A,Product!B:F,0)</f>
        <v>YW-26-027</v>
      </c>
      <c r="J8532" s="37" t="str">
        <v>Yoyo Pokémon ( Stand 24 pcs )</v>
      </c>
      <c r="K8532" s="37" t="str">
        <v>Games</v>
      </c>
      <c r="L8532" s="37" t="str">
        <v>Yoyo</v>
      </c>
      <c r="M8532" s="37" t="str">
        <v>Pokémon</v>
      </c>
      <c r="N8532" s="37">
        <v>1</v>
      </c>
      <c r="O8532" s="38">
        <v>20</v>
      </c>
      <c r="P8532" s="38"/>
      <c r="Q8532" s="39">
        <v>45037.759696759262</v>
      </c>
      <c r="R8532" s="40" t="s">
        <v>7652</v>
      </c>
    </row>
    <row r="8533" spans="1:18" x14ac:dyDescent="0.3">
      <c r="A8533" s="41">
        <v>8532</v>
      </c>
      <c r="B8533" s="42">
        <v>10427</v>
      </c>
      <c r="C8533" s="42">
        <v>3</v>
      </c>
      <c r="D8533" s="37" t="str" cm="1">
        <f t="array" ref="D8533:E8533">_xlfn.XLOOKUP(C8533,Table1[StoreID],Table1[[StoreName]:[Region]],0)</f>
        <v>StoreC</v>
      </c>
      <c r="E8533" s="42" t="str">
        <v>Alex</v>
      </c>
      <c r="F8533" s="42">
        <v>19</v>
      </c>
      <c r="G8533" s="42" t="str">
        <f>_xlfn.XLOOKUP(F8533,Reps!A:A,Reps!B:B,0)</f>
        <v>Omar</v>
      </c>
      <c r="H8533" s="42">
        <v>3224</v>
      </c>
      <c r="I8533" s="42" t="str" cm="1">
        <f t="array" ref="I8533:M8533">_xlfn.XLOOKUP(H8533,Product!A:A,Product!B:F,0)</f>
        <v>NK-21259</v>
      </c>
      <c r="J8533" s="42" t="str">
        <v>Identical Travel</v>
      </c>
      <c r="K8533" s="42" t="str">
        <v>Games</v>
      </c>
      <c r="L8533" s="42" t="str">
        <v>Board Game</v>
      </c>
      <c r="M8533" s="42" t="str">
        <v>Nilco</v>
      </c>
      <c r="N8533" s="42">
        <v>1</v>
      </c>
      <c r="O8533" s="43">
        <v>34.5</v>
      </c>
      <c r="P8533" s="43"/>
      <c r="Q8533" s="44">
        <v>45037.767501655093</v>
      </c>
      <c r="R8533" s="45" t="s">
        <v>7653</v>
      </c>
    </row>
    <row r="8534" spans="1:18" x14ac:dyDescent="0.3">
      <c r="A8534" s="36">
        <v>8533</v>
      </c>
      <c r="B8534" s="37">
        <v>10427</v>
      </c>
      <c r="C8534" s="37">
        <v>3</v>
      </c>
      <c r="D8534" s="37" t="str" cm="1">
        <f t="array" ref="D8534:E8534">_xlfn.XLOOKUP(C8534,Table1[StoreID],Table1[[StoreName]:[Region]],0)</f>
        <v>StoreC</v>
      </c>
      <c r="E8534" s="37" t="str">
        <v>Alex</v>
      </c>
      <c r="F8534" s="37">
        <v>19</v>
      </c>
      <c r="G8534" s="37" t="str">
        <f>_xlfn.XLOOKUP(F8534,Reps!A:A,Reps!B:B,0)</f>
        <v>Omar</v>
      </c>
      <c r="H8534" s="37">
        <v>415</v>
      </c>
      <c r="I8534" s="37" t="str" cm="1">
        <f t="array" ref="I8534:M8534">_xlfn.XLOOKUP(H8534,Product!A:A,Product!B:F,0)</f>
        <v>YW-28-005</v>
      </c>
      <c r="J8534" s="37" t="str">
        <v>Block Bag Super Hero ( Stand 24 Pieces )</v>
      </c>
      <c r="K8534" s="37" t="str">
        <v>Blocks</v>
      </c>
      <c r="L8534" s="37" t="str">
        <v>Lego</v>
      </c>
      <c r="M8534" s="37" t="str">
        <v>Lego</v>
      </c>
      <c r="N8534" s="37">
        <v>3</v>
      </c>
      <c r="O8534" s="38">
        <v>45</v>
      </c>
      <c r="P8534" s="38"/>
      <c r="Q8534" s="39">
        <v>45037.767501620372</v>
      </c>
      <c r="R8534" s="40" t="s">
        <v>7653</v>
      </c>
    </row>
    <row r="8535" spans="1:18" x14ac:dyDescent="0.3">
      <c r="A8535" s="41">
        <v>8534</v>
      </c>
      <c r="B8535" s="42">
        <v>10427</v>
      </c>
      <c r="C8535" s="42">
        <v>3</v>
      </c>
      <c r="D8535" s="37" t="str" cm="1">
        <f t="array" ref="D8535:E8535">_xlfn.XLOOKUP(C8535,Table1[StoreID],Table1[[StoreName]:[Region]],0)</f>
        <v>StoreC</v>
      </c>
      <c r="E8535" s="42" t="str">
        <v>Alex</v>
      </c>
      <c r="F8535" s="42">
        <v>19</v>
      </c>
      <c r="G8535" s="42" t="str">
        <f>_xlfn.XLOOKUP(F8535,Reps!A:A,Reps!B:B,0)</f>
        <v>Omar</v>
      </c>
      <c r="H8535" s="42">
        <v>416</v>
      </c>
      <c r="I8535" s="42" t="str" cm="1">
        <f t="array" ref="I8535:M8535">_xlfn.XLOOKUP(H8535,Product!A:A,Product!B:F,0)</f>
        <v>YW-28-004</v>
      </c>
      <c r="J8535" s="42" t="str">
        <v>Block Bag Sider Man ( Stand 24 pieces )</v>
      </c>
      <c r="K8535" s="42" t="str">
        <v>Blocks</v>
      </c>
      <c r="L8535" s="42" t="str">
        <v>Lego</v>
      </c>
      <c r="M8535" s="42" t="str">
        <v>Lego</v>
      </c>
      <c r="N8535" s="42">
        <v>3</v>
      </c>
      <c r="O8535" s="43">
        <v>45</v>
      </c>
      <c r="P8535" s="43"/>
      <c r="Q8535" s="44">
        <v>45037.767501620372</v>
      </c>
      <c r="R8535" s="45" t="s">
        <v>7653</v>
      </c>
    </row>
    <row r="8536" spans="1:18" x14ac:dyDescent="0.3">
      <c r="A8536" s="36">
        <v>8535</v>
      </c>
      <c r="B8536" s="37">
        <v>10434</v>
      </c>
      <c r="C8536" s="37">
        <v>3</v>
      </c>
      <c r="D8536" s="37" t="str" cm="1">
        <f t="array" ref="D8536:E8536">_xlfn.XLOOKUP(C8536,Table1[StoreID],Table1[[StoreName]:[Region]],0)</f>
        <v>StoreC</v>
      </c>
      <c r="E8536" s="37" t="str">
        <v>Alex</v>
      </c>
      <c r="F8536" s="37">
        <v>19</v>
      </c>
      <c r="G8536" s="37" t="str">
        <f>_xlfn.XLOOKUP(F8536,Reps!A:A,Reps!B:B,0)</f>
        <v>Omar</v>
      </c>
      <c r="H8536" s="37">
        <v>604</v>
      </c>
      <c r="I8536" s="37" t="str" cm="1">
        <f t="array" ref="I8536:M8536">_xlfn.XLOOKUP(H8536,Product!A:A,Product!B:F,0)</f>
        <v>XS-3695</v>
      </c>
      <c r="J8536" s="37" t="str">
        <v>X-Shot Swords 12pcs</v>
      </c>
      <c r="K8536" s="37" t="str">
        <v>Guns</v>
      </c>
      <c r="L8536" s="37" t="str">
        <v>Swords</v>
      </c>
      <c r="M8536" s="37" t="str">
        <v>X-Shot</v>
      </c>
      <c r="N8536" s="37">
        <v>1</v>
      </c>
      <c r="O8536" s="38">
        <v>97.5</v>
      </c>
      <c r="P8536" s="38"/>
      <c r="Q8536" s="39">
        <v>45037.786313310186</v>
      </c>
      <c r="R8536" s="40" t="s">
        <v>7654</v>
      </c>
    </row>
    <row r="8537" spans="1:18" x14ac:dyDescent="0.3">
      <c r="A8537" s="41">
        <v>8536</v>
      </c>
      <c r="B8537" s="42">
        <v>10435</v>
      </c>
      <c r="C8537" s="42">
        <v>3</v>
      </c>
      <c r="D8537" s="37" t="str" cm="1">
        <f t="array" ref="D8537:E8537">_xlfn.XLOOKUP(C8537,Table1[StoreID],Table1[[StoreName]:[Region]],0)</f>
        <v>StoreC</v>
      </c>
      <c r="E8537" s="42" t="str">
        <v>Alex</v>
      </c>
      <c r="F8537" s="42">
        <v>19</v>
      </c>
      <c r="G8537" s="42" t="str">
        <f>_xlfn.XLOOKUP(F8537,Reps!A:A,Reps!B:B,0)</f>
        <v>Omar</v>
      </c>
      <c r="H8537" s="42">
        <v>3443</v>
      </c>
      <c r="I8537" s="42" t="str" cm="1">
        <f t="array" ref="I8537:M8537">_xlfn.XLOOKUP(H8537,Product!A:A,Product!B:F,0)</f>
        <v>MGA-578116</v>
      </c>
      <c r="J8537" s="42" t="str">
        <v>Dream Ella Stardust Convertible (Purple)</v>
      </c>
      <c r="K8537" s="42" t="str">
        <v>Dolls &amp; Accessories</v>
      </c>
      <c r="L8537" s="42" t="str">
        <v>Doll Accessories</v>
      </c>
      <c r="M8537" s="42" t="str">
        <v>Dream Ella</v>
      </c>
      <c r="N8537" s="42">
        <v>1</v>
      </c>
      <c r="O8537" s="43">
        <v>437.5</v>
      </c>
      <c r="P8537" s="43"/>
      <c r="Q8537" s="44">
        <v>45037.788277233798</v>
      </c>
      <c r="R8537" s="45" t="s">
        <v>7655</v>
      </c>
    </row>
    <row r="8538" spans="1:18" x14ac:dyDescent="0.3">
      <c r="A8538" s="36">
        <v>8537</v>
      </c>
      <c r="B8538" s="37">
        <v>10437</v>
      </c>
      <c r="C8538" s="37">
        <v>3</v>
      </c>
      <c r="D8538" s="37" t="str" cm="1">
        <f t="array" ref="D8538:E8538">_xlfn.XLOOKUP(C8538,Table1[StoreID],Table1[[StoreName]:[Region]],0)</f>
        <v>StoreC</v>
      </c>
      <c r="E8538" s="37" t="str">
        <v>Alex</v>
      </c>
      <c r="F8538" s="37">
        <v>13</v>
      </c>
      <c r="G8538" s="37" t="str">
        <f>_xlfn.XLOOKUP(F8538,Reps!A:A,Reps!B:B,0)</f>
        <v>Shady</v>
      </c>
      <c r="H8538" s="37">
        <v>4201</v>
      </c>
      <c r="I8538" s="37" t="str" cm="1">
        <f t="array" ref="I8538:M8538">_xlfn.XLOOKUP(H8538,Product!A:A,Product!B:F,0)</f>
        <v>AY-30022009</v>
      </c>
      <c r="J8538" s="37" t="str">
        <v>Astra Fruit Natural Fruit Flavor (Apple &amp; Cherry) 26 gm (Pack 50 Pieces)30022009</v>
      </c>
      <c r="K8538" s="37" t="str">
        <v>F&amp;B</v>
      </c>
      <c r="L8538" s="37" t="str">
        <v>Food</v>
      </c>
      <c r="M8538" s="37" t="str">
        <v>ASTRA</v>
      </c>
      <c r="N8538" s="37">
        <v>1</v>
      </c>
      <c r="O8538" s="38">
        <v>2.5</v>
      </c>
      <c r="P8538" s="38"/>
      <c r="Q8538" s="39">
        <v>45037.800143831017</v>
      </c>
      <c r="R8538" s="40" t="s">
        <v>7656</v>
      </c>
    </row>
    <row r="8539" spans="1:18" x14ac:dyDescent="0.3">
      <c r="A8539" s="41">
        <v>8538</v>
      </c>
      <c r="B8539" s="42">
        <v>10437</v>
      </c>
      <c r="C8539" s="42">
        <v>3</v>
      </c>
      <c r="D8539" s="37" t="str" cm="1">
        <f t="array" ref="D8539:E8539">_xlfn.XLOOKUP(C8539,Table1[StoreID],Table1[[StoreName]:[Region]],0)</f>
        <v>StoreC</v>
      </c>
      <c r="E8539" s="42" t="str">
        <v>Alex</v>
      </c>
      <c r="F8539" s="42">
        <v>13</v>
      </c>
      <c r="G8539" s="42" t="str">
        <f>_xlfn.XLOOKUP(F8539,Reps!A:A,Reps!B:B,0)</f>
        <v>Shady</v>
      </c>
      <c r="H8539" s="42">
        <v>4079</v>
      </c>
      <c r="I8539" s="42" t="str" cm="1">
        <f t="array" ref="I8539:M8539">_xlfn.XLOOKUP(H8539,Product!A:A,Product!B:F,0)</f>
        <v>E91 BP-2</v>
      </c>
      <c r="J8539" s="42" t="str">
        <v>Energizer Card 2  AA Promo</v>
      </c>
      <c r="K8539" s="42" t="str">
        <v>Add-ons</v>
      </c>
      <c r="L8539" s="42" t="str">
        <v>Battery</v>
      </c>
      <c r="M8539" s="42" t="str">
        <v>Energizer</v>
      </c>
      <c r="N8539" s="42">
        <v>1</v>
      </c>
      <c r="O8539" s="43">
        <v>25</v>
      </c>
      <c r="P8539" s="43"/>
      <c r="Q8539" s="44">
        <v>45037.800143865737</v>
      </c>
      <c r="R8539" s="45" t="s">
        <v>7656</v>
      </c>
    </row>
    <row r="8540" spans="1:18" x14ac:dyDescent="0.3">
      <c r="A8540" s="36">
        <v>8539</v>
      </c>
      <c r="B8540" s="37">
        <v>10443</v>
      </c>
      <c r="C8540" s="37">
        <v>3</v>
      </c>
      <c r="D8540" s="37" t="str" cm="1">
        <f t="array" ref="D8540:E8540">_xlfn.XLOOKUP(C8540,Table1[StoreID],Table1[[StoreName]:[Region]],0)</f>
        <v>StoreC</v>
      </c>
      <c r="E8540" s="37" t="str">
        <v>Alex</v>
      </c>
      <c r="F8540" s="37">
        <v>13</v>
      </c>
      <c r="G8540" s="37" t="str">
        <f>_xlfn.XLOOKUP(F8540,Reps!A:A,Reps!B:B,0)</f>
        <v>Shady</v>
      </c>
      <c r="H8540" s="37">
        <v>645</v>
      </c>
      <c r="I8540" s="37" t="str" cm="1">
        <f t="array" ref="I8540:M8540">_xlfn.XLOOKUP(H8540,Product!A:A,Product!B:F,0)</f>
        <v>XS-3618</v>
      </c>
      <c r="J8540" s="37" t="str">
        <v>X-Shot Excel 36 Pack Darts Refill</v>
      </c>
      <c r="K8540" s="37" t="str">
        <v>Guns</v>
      </c>
      <c r="L8540" s="37" t="str">
        <v>Bullet</v>
      </c>
      <c r="M8540" s="37" t="str">
        <v>X-Shot</v>
      </c>
      <c r="N8540" s="37">
        <v>1</v>
      </c>
      <c r="O8540" s="38">
        <v>97.5</v>
      </c>
      <c r="P8540" s="38"/>
      <c r="Q8540" s="39">
        <v>45037.826161886573</v>
      </c>
      <c r="R8540" s="40" t="s">
        <v>7657</v>
      </c>
    </row>
    <row r="8541" spans="1:18" x14ac:dyDescent="0.3">
      <c r="A8541" s="41">
        <v>8540</v>
      </c>
      <c r="B8541" s="42">
        <v>10446</v>
      </c>
      <c r="C8541" s="42">
        <v>3</v>
      </c>
      <c r="D8541" s="37" t="str" cm="1">
        <f t="array" ref="D8541:E8541">_xlfn.XLOOKUP(C8541,Table1[StoreID],Table1[[StoreName]:[Region]],0)</f>
        <v>StoreC</v>
      </c>
      <c r="E8541" s="42" t="str">
        <v>Alex</v>
      </c>
      <c r="F8541" s="42">
        <v>23</v>
      </c>
      <c r="G8541" s="42" t="str">
        <f>_xlfn.XLOOKUP(F8541,Reps!A:A,Reps!B:B,0)</f>
        <v>Essam</v>
      </c>
      <c r="H8541" s="42">
        <v>22</v>
      </c>
      <c r="I8541" s="42" t="str" cm="1">
        <f t="array" ref="I8541:M8541">_xlfn.XLOOKUP(H8541,Product!A:A,Product!B:F,0)</f>
        <v>ZT-NT08T4</v>
      </c>
      <c r="J8541" s="42" t="str">
        <v>NEON INLINE SKATES (SIZE 3-6) - NT08 (TEAL PINK)</v>
      </c>
      <c r="K8541" s="42" t="str">
        <v>Out Door &amp; Garden</v>
      </c>
      <c r="L8541" s="42" t="str">
        <v>Skate Roller</v>
      </c>
      <c r="M8541" s="42" t="str">
        <v>Neon</v>
      </c>
      <c r="N8541" s="42">
        <v>1</v>
      </c>
      <c r="O8541" s="43">
        <v>849.5</v>
      </c>
      <c r="P8541" s="43"/>
      <c r="Q8541" s="44">
        <v>45037.831730983795</v>
      </c>
      <c r="R8541" s="45" t="s">
        <v>7658</v>
      </c>
    </row>
    <row r="8542" spans="1:18" x14ac:dyDescent="0.3">
      <c r="A8542" s="36">
        <v>8541</v>
      </c>
      <c r="B8542" s="37">
        <v>10446</v>
      </c>
      <c r="C8542" s="37">
        <v>3</v>
      </c>
      <c r="D8542" s="37" t="str" cm="1">
        <f t="array" ref="D8542:E8542">_xlfn.XLOOKUP(C8542,Table1[StoreID],Table1[[StoreName]:[Region]],0)</f>
        <v>StoreC</v>
      </c>
      <c r="E8542" s="37" t="str">
        <v>Alex</v>
      </c>
      <c r="F8542" s="37">
        <v>23</v>
      </c>
      <c r="G8542" s="37" t="str">
        <f>_xlfn.XLOOKUP(F8542,Reps!A:A,Reps!B:B,0)</f>
        <v>Essam</v>
      </c>
      <c r="H8542" s="37">
        <v>457</v>
      </c>
      <c r="I8542" s="37" t="str" cm="1">
        <f t="array" ref="I8542:M8542">_xlfn.XLOOKUP(H8542,Product!A:A,Product!B:F,0)</f>
        <v>YW-26-041</v>
      </c>
      <c r="J8542" s="37" t="str">
        <v>Pokémon Plush Toys 45 cm</v>
      </c>
      <c r="K8542" s="37" t="str">
        <v>Plush &amp; Soft Toys</v>
      </c>
      <c r="L8542" s="37" t="str">
        <v>Non Battery</v>
      </c>
      <c r="M8542" s="37" t="str">
        <v>Pokémon</v>
      </c>
      <c r="N8542" s="37">
        <v>1</v>
      </c>
      <c r="O8542" s="38">
        <v>287.5</v>
      </c>
      <c r="P8542" s="38"/>
      <c r="Q8542" s="39">
        <v>45037.831730983795</v>
      </c>
      <c r="R8542" s="40" t="s">
        <v>7658</v>
      </c>
    </row>
    <row r="8543" spans="1:18" x14ac:dyDescent="0.3">
      <c r="A8543" s="41">
        <v>8542</v>
      </c>
      <c r="B8543" s="42">
        <v>10447</v>
      </c>
      <c r="C8543" s="42">
        <v>3</v>
      </c>
      <c r="D8543" s="37" t="str" cm="1">
        <f t="array" ref="D8543:E8543">_xlfn.XLOOKUP(C8543,Table1[StoreID],Table1[[StoreName]:[Region]],0)</f>
        <v>StoreC</v>
      </c>
      <c r="E8543" s="42" t="str">
        <v>Alex</v>
      </c>
      <c r="F8543" s="42">
        <v>13</v>
      </c>
      <c r="G8543" s="42" t="str">
        <f>_xlfn.XLOOKUP(F8543,Reps!A:A,Reps!B:B,0)</f>
        <v>Shady</v>
      </c>
      <c r="H8543" s="42">
        <v>3418</v>
      </c>
      <c r="I8543" s="42" t="str" cm="1">
        <f t="array" ref="I8543:M8543">_xlfn.XLOOKUP(H8543,Product!A:A,Product!B:F,0)</f>
        <v>MGA-579830</v>
      </c>
      <c r="J8543" s="42" t="str">
        <v>L.O.L. Surprise Queens Doll Asst in PDQ</v>
      </c>
      <c r="K8543" s="42" t="str">
        <v>Surprise</v>
      </c>
      <c r="L8543" s="42" t="str">
        <v>Ball</v>
      </c>
      <c r="M8543" s="42" t="str">
        <v>L.O.L. Surprise</v>
      </c>
      <c r="N8543" s="42">
        <v>1</v>
      </c>
      <c r="O8543" s="43">
        <v>299.5</v>
      </c>
      <c r="P8543" s="43"/>
      <c r="Q8543" s="44">
        <v>45037.83318587963</v>
      </c>
      <c r="R8543" s="45" t="s">
        <v>7659</v>
      </c>
    </row>
    <row r="8544" spans="1:18" x14ac:dyDescent="0.3">
      <c r="A8544" s="36">
        <v>8543</v>
      </c>
      <c r="B8544" s="37">
        <v>10447</v>
      </c>
      <c r="C8544" s="37">
        <v>3</v>
      </c>
      <c r="D8544" s="37" t="str" cm="1">
        <f t="array" ref="D8544:E8544">_xlfn.XLOOKUP(C8544,Table1[StoreID],Table1[[StoreName]:[Region]],0)</f>
        <v>StoreC</v>
      </c>
      <c r="E8544" s="37" t="str">
        <v>Alex</v>
      </c>
      <c r="F8544" s="37">
        <v>13</v>
      </c>
      <c r="G8544" s="37" t="str">
        <f>_xlfn.XLOOKUP(F8544,Reps!A:A,Reps!B:B,0)</f>
        <v>Shady</v>
      </c>
      <c r="H8544" s="37">
        <v>2773</v>
      </c>
      <c r="I8544" s="37" t="str" cm="1">
        <f t="array" ref="I8544:M8544">_xlfn.XLOOKUP(H8544,Product!A:A,Product!B:F,0)</f>
        <v>RSH-OFG245</v>
      </c>
      <c r="J8544" s="37" t="str">
        <v>Canal Toys - Style 4 Ever Mini Deco Diy 3 Pack</v>
      </c>
      <c r="K8544" s="37" t="str">
        <v>Education &amp; Learning</v>
      </c>
      <c r="L8544" s="37" t="str">
        <v>Art &amp; Craft</v>
      </c>
      <c r="M8544" s="37" t="str">
        <v>Style 4 Ever</v>
      </c>
      <c r="N8544" s="37">
        <v>1</v>
      </c>
      <c r="O8544" s="38">
        <v>400</v>
      </c>
      <c r="P8544" s="38"/>
      <c r="Q8544" s="39">
        <v>45037.83318587963</v>
      </c>
      <c r="R8544" s="40" t="s">
        <v>7659</v>
      </c>
    </row>
    <row r="8545" spans="1:18" x14ac:dyDescent="0.3">
      <c r="A8545" s="41">
        <v>8544</v>
      </c>
      <c r="B8545" s="42">
        <v>10449</v>
      </c>
      <c r="C8545" s="42">
        <v>3</v>
      </c>
      <c r="D8545" s="37" t="str" cm="1">
        <f t="array" ref="D8545:E8545">_xlfn.XLOOKUP(C8545,Table1[StoreID],Table1[[StoreName]:[Region]],0)</f>
        <v>StoreC</v>
      </c>
      <c r="E8545" s="42" t="str">
        <v>Alex</v>
      </c>
      <c r="F8545" s="42">
        <v>23</v>
      </c>
      <c r="G8545" s="42" t="str">
        <f>_xlfn.XLOOKUP(F8545,Reps!A:A,Reps!B:B,0)</f>
        <v>Essam</v>
      </c>
      <c r="H8545" s="42">
        <v>3459</v>
      </c>
      <c r="I8545" s="42" t="str" cm="1">
        <f t="array" ref="I8545:M8545">_xlfn.XLOOKUP(H8545,Product!A:A,Product!B:F,0)</f>
        <v>MGA-576570</v>
      </c>
      <c r="J8545" s="42" t="str">
        <v>L.O.L. Surprise OMG Travel Doll- Character 1</v>
      </c>
      <c r="K8545" s="42" t="str">
        <v>Dolls &amp; Accessories</v>
      </c>
      <c r="L8545" s="42" t="str">
        <v>Fashion Doll</v>
      </c>
      <c r="M8545" s="42" t="str">
        <v>L.O.L. Surprise</v>
      </c>
      <c r="N8545" s="42">
        <v>1</v>
      </c>
      <c r="O8545" s="43">
        <v>875</v>
      </c>
      <c r="P8545" s="43"/>
      <c r="Q8545" s="44">
        <v>45037.835432488428</v>
      </c>
      <c r="R8545" s="45" t="s">
        <v>7660</v>
      </c>
    </row>
    <row r="8546" spans="1:18" x14ac:dyDescent="0.3">
      <c r="A8546" s="36">
        <v>8545</v>
      </c>
      <c r="B8546" s="37">
        <v>10450</v>
      </c>
      <c r="C8546" s="37">
        <v>3</v>
      </c>
      <c r="D8546" s="37" t="str" cm="1">
        <f t="array" ref="D8546:E8546">_xlfn.XLOOKUP(C8546,Table1[StoreID],Table1[[StoreName]:[Region]],0)</f>
        <v>StoreC</v>
      </c>
      <c r="E8546" s="37" t="str">
        <v>Alex</v>
      </c>
      <c r="F8546" s="37">
        <v>19</v>
      </c>
      <c r="G8546" s="37" t="str">
        <f>_xlfn.XLOOKUP(F8546,Reps!A:A,Reps!B:B,0)</f>
        <v>Omar</v>
      </c>
      <c r="H8546" s="37">
        <v>3662</v>
      </c>
      <c r="I8546" s="37" t="str" cm="1">
        <f t="array" ref="I8546:M8546">_xlfn.XLOOKUP(H8546,Product!A:A,Product!B:F,0)</f>
        <v>LA-AN4027Z</v>
      </c>
      <c r="J8546" s="37" t="str">
        <v>AMARGASAURUS CAZAUI</v>
      </c>
      <c r="K8546" s="37" t="str">
        <v>Animals</v>
      </c>
      <c r="L8546" s="37" t="str">
        <v>Dino</v>
      </c>
      <c r="M8546" s="37" t="str">
        <v>Terra</v>
      </c>
      <c r="N8546" s="37">
        <v>1</v>
      </c>
      <c r="O8546" s="38">
        <v>175</v>
      </c>
      <c r="P8546" s="38"/>
      <c r="Q8546" s="39">
        <v>45037.837585729168</v>
      </c>
      <c r="R8546" s="40" t="s">
        <v>7661</v>
      </c>
    </row>
    <row r="8547" spans="1:18" x14ac:dyDescent="0.3">
      <c r="A8547" s="41">
        <v>8546</v>
      </c>
      <c r="B8547" s="42">
        <v>10450</v>
      </c>
      <c r="C8547" s="42">
        <v>3</v>
      </c>
      <c r="D8547" s="37" t="str" cm="1">
        <f t="array" ref="D8547:E8547">_xlfn.XLOOKUP(C8547,Table1[StoreID],Table1[[StoreName]:[Region]],0)</f>
        <v>StoreC</v>
      </c>
      <c r="E8547" s="42" t="str">
        <v>Alex</v>
      </c>
      <c r="F8547" s="42">
        <v>19</v>
      </c>
      <c r="G8547" s="42" t="str">
        <f>_xlfn.XLOOKUP(F8547,Reps!A:A,Reps!B:B,0)</f>
        <v>Omar</v>
      </c>
      <c r="H8547" s="42">
        <v>16</v>
      </c>
      <c r="I8547" s="42" t="str" cm="1">
        <f t="array" ref="I8547:M8547">_xlfn.XLOOKUP(H8547,Product!A:A,Product!B:F,0)</f>
        <v>ZUR-7486</v>
      </c>
      <c r="J8547" s="42" t="str">
        <v>Zuru Smasher Mini Egg Dino S5 Over 10 Surprises Cdu6Pcs</v>
      </c>
      <c r="K8547" s="42" t="str">
        <v>Surprise</v>
      </c>
      <c r="L8547" s="42" t="str">
        <v>Egg</v>
      </c>
      <c r="M8547" s="42" t="str">
        <v>Smashers</v>
      </c>
      <c r="N8547" s="42">
        <v>1</v>
      </c>
      <c r="O8547" s="43">
        <v>225</v>
      </c>
      <c r="P8547" s="43"/>
      <c r="Q8547" s="44">
        <v>45037.837585729168</v>
      </c>
      <c r="R8547" s="45" t="s">
        <v>7661</v>
      </c>
    </row>
    <row r="8548" spans="1:18" x14ac:dyDescent="0.3">
      <c r="A8548" s="36">
        <v>8547</v>
      </c>
      <c r="B8548" s="37">
        <v>10450</v>
      </c>
      <c r="C8548" s="37">
        <v>3</v>
      </c>
      <c r="D8548" s="37" t="str" cm="1">
        <f t="array" ref="D8548:E8548">_xlfn.XLOOKUP(C8548,Table1[StoreID],Table1[[StoreName]:[Region]],0)</f>
        <v>StoreC</v>
      </c>
      <c r="E8548" s="37" t="str">
        <v>Alex</v>
      </c>
      <c r="F8548" s="37">
        <v>19</v>
      </c>
      <c r="G8548" s="37" t="str">
        <f>_xlfn.XLOOKUP(F8548,Reps!A:A,Reps!B:B,0)</f>
        <v>Omar</v>
      </c>
      <c r="H8548" s="37">
        <v>4079</v>
      </c>
      <c r="I8548" s="37" t="str" cm="1">
        <f t="array" ref="I8548:M8548">_xlfn.XLOOKUP(H8548,Product!A:A,Product!B:F,0)</f>
        <v>E91 BP-2</v>
      </c>
      <c r="J8548" s="37" t="str">
        <v>Energizer Card 2  AA Promo</v>
      </c>
      <c r="K8548" s="37" t="str">
        <v>Add-ons</v>
      </c>
      <c r="L8548" s="37" t="str">
        <v>Battery</v>
      </c>
      <c r="M8548" s="37" t="str">
        <v>Energizer</v>
      </c>
      <c r="N8548" s="37">
        <v>1</v>
      </c>
      <c r="O8548" s="38">
        <v>25</v>
      </c>
      <c r="P8548" s="38"/>
      <c r="Q8548" s="39">
        <v>45037.837585729168</v>
      </c>
      <c r="R8548" s="40" t="s">
        <v>7661</v>
      </c>
    </row>
    <row r="8549" spans="1:18" x14ac:dyDescent="0.3">
      <c r="A8549" s="41">
        <v>8548</v>
      </c>
      <c r="B8549" s="42">
        <v>10450</v>
      </c>
      <c r="C8549" s="42">
        <v>3</v>
      </c>
      <c r="D8549" s="37" t="str" cm="1">
        <f t="array" ref="D8549:E8549">_xlfn.XLOOKUP(C8549,Table1[StoreID],Table1[[StoreName]:[Region]],0)</f>
        <v>StoreC</v>
      </c>
      <c r="E8549" s="42" t="str">
        <v>Alex</v>
      </c>
      <c r="F8549" s="42">
        <v>19</v>
      </c>
      <c r="G8549" s="42" t="str">
        <f>_xlfn.XLOOKUP(F8549,Reps!A:A,Reps!B:B,0)</f>
        <v>Omar</v>
      </c>
      <c r="H8549" s="42">
        <v>4079</v>
      </c>
      <c r="I8549" s="42" t="str" cm="1">
        <f t="array" ref="I8549:M8549">_xlfn.XLOOKUP(H8549,Product!A:A,Product!B:F,0)</f>
        <v>E91 BP-2</v>
      </c>
      <c r="J8549" s="42" t="str">
        <v>Energizer Card 2  AA Promo</v>
      </c>
      <c r="K8549" s="42" t="str">
        <v>Add-ons</v>
      </c>
      <c r="L8549" s="42" t="str">
        <v>Battery</v>
      </c>
      <c r="M8549" s="42" t="str">
        <v>Energizer</v>
      </c>
      <c r="N8549" s="42">
        <v>1</v>
      </c>
      <c r="O8549" s="43">
        <v>25</v>
      </c>
      <c r="P8549" s="43"/>
      <c r="Q8549" s="44">
        <v>45037.837585729168</v>
      </c>
      <c r="R8549" s="45" t="s">
        <v>7661</v>
      </c>
    </row>
    <row r="8550" spans="1:18" x14ac:dyDescent="0.3">
      <c r="A8550" s="36">
        <v>8549</v>
      </c>
      <c r="B8550" s="37">
        <v>10452</v>
      </c>
      <c r="C8550" s="37">
        <v>3</v>
      </c>
      <c r="D8550" s="37" t="str" cm="1">
        <f t="array" ref="D8550:E8550">_xlfn.XLOOKUP(C8550,Table1[StoreID],Table1[[StoreName]:[Region]],0)</f>
        <v>StoreC</v>
      </c>
      <c r="E8550" s="37" t="str">
        <v>Alex</v>
      </c>
      <c r="F8550" s="37">
        <v>19</v>
      </c>
      <c r="G8550" s="37" t="str">
        <f>_xlfn.XLOOKUP(F8550,Reps!A:A,Reps!B:B,0)</f>
        <v>Omar</v>
      </c>
      <c r="H8550" s="37">
        <v>3323</v>
      </c>
      <c r="I8550" s="37" t="str" cm="1">
        <f t="array" ref="I8550:M8550">_xlfn.XLOOKUP(H8550,Product!A:A,Product!B:F,0)</f>
        <v>NB-11642</v>
      </c>
      <c r="J8550" s="37" t="str">
        <v>New Bright FW Heaby Metal Playset with Trailer</v>
      </c>
      <c r="K8550" s="37" t="str">
        <v>Vehicle - Parking &amp; Robots</v>
      </c>
      <c r="L8550" s="37" t="str">
        <v>Car</v>
      </c>
      <c r="M8550" s="37" t="str">
        <v>New Bright</v>
      </c>
      <c r="N8550" s="37">
        <v>1</v>
      </c>
      <c r="O8550" s="38">
        <v>875</v>
      </c>
      <c r="P8550" s="38"/>
      <c r="Q8550" s="39">
        <v>45037.8415662037</v>
      </c>
      <c r="R8550" s="40" t="s">
        <v>7662</v>
      </c>
    </row>
    <row r="8551" spans="1:18" x14ac:dyDescent="0.3">
      <c r="A8551" s="41">
        <v>8550</v>
      </c>
      <c r="B8551" s="42">
        <v>10452</v>
      </c>
      <c r="C8551" s="42">
        <v>3</v>
      </c>
      <c r="D8551" s="37" t="str" cm="1">
        <f t="array" ref="D8551:E8551">_xlfn.XLOOKUP(C8551,Table1[StoreID],Table1[[StoreName]:[Region]],0)</f>
        <v>StoreC</v>
      </c>
      <c r="E8551" s="42" t="str">
        <v>Alex</v>
      </c>
      <c r="F8551" s="42">
        <v>19</v>
      </c>
      <c r="G8551" s="42" t="str">
        <f>_xlfn.XLOOKUP(F8551,Reps!A:A,Reps!B:B,0)</f>
        <v>Omar</v>
      </c>
      <c r="H8551" s="42">
        <v>3323</v>
      </c>
      <c r="I8551" s="42" t="str" cm="1">
        <f t="array" ref="I8551:M8551">_xlfn.XLOOKUP(H8551,Product!A:A,Product!B:F,0)</f>
        <v>NB-11642</v>
      </c>
      <c r="J8551" s="42" t="str">
        <v>New Bright FW Heaby Metal Playset with Trailer</v>
      </c>
      <c r="K8551" s="42" t="str">
        <v>Vehicle - Parking &amp; Robots</v>
      </c>
      <c r="L8551" s="42" t="str">
        <v>Car</v>
      </c>
      <c r="M8551" s="42" t="str">
        <v>New Bright</v>
      </c>
      <c r="N8551" s="42">
        <v>1</v>
      </c>
      <c r="O8551" s="43">
        <v>875</v>
      </c>
      <c r="P8551" s="43"/>
      <c r="Q8551" s="44">
        <v>45037.8415662037</v>
      </c>
      <c r="R8551" s="45" t="s">
        <v>7662</v>
      </c>
    </row>
    <row r="8552" spans="1:18" x14ac:dyDescent="0.3">
      <c r="A8552" s="36">
        <v>8551</v>
      </c>
      <c r="B8552" s="37">
        <v>10453</v>
      </c>
      <c r="C8552" s="37">
        <v>3</v>
      </c>
      <c r="D8552" s="37" t="str" cm="1">
        <f t="array" ref="D8552:E8552">_xlfn.XLOOKUP(C8552,Table1[StoreID],Table1[[StoreName]:[Region]],0)</f>
        <v>StoreC</v>
      </c>
      <c r="E8552" s="37" t="str">
        <v>Alex</v>
      </c>
      <c r="F8552" s="37">
        <v>23</v>
      </c>
      <c r="G8552" s="37" t="str">
        <f>_xlfn.XLOOKUP(F8552,Reps!A:A,Reps!B:B,0)</f>
        <v>Essam</v>
      </c>
      <c r="H8552" s="37">
        <v>580</v>
      </c>
      <c r="I8552" s="37" t="str" cm="1">
        <f t="array" ref="I8552:M8552">_xlfn.XLOOKUP(H8552,Product!A:A,Product!B:F,0)</f>
        <v>YA-PKLSP114IN50</v>
      </c>
      <c r="J8552" s="37" t="str">
        <v>Kookyloos S - Playset Robin''S Wardrobe 1X4</v>
      </c>
      <c r="K8552" s="37" t="str">
        <v>Dolls &amp; Accessories</v>
      </c>
      <c r="L8552" s="37" t="str">
        <v>Fashion Doll</v>
      </c>
      <c r="M8552" s="37" t="str">
        <v>Kookyloos</v>
      </c>
      <c r="N8552" s="37">
        <v>1</v>
      </c>
      <c r="O8552" s="38">
        <v>445</v>
      </c>
      <c r="P8552" s="38"/>
      <c r="Q8552" s="39">
        <v>45037.843980868056</v>
      </c>
      <c r="R8552" s="40" t="s">
        <v>7663</v>
      </c>
    </row>
    <row r="8553" spans="1:18" x14ac:dyDescent="0.3">
      <c r="A8553" s="41">
        <v>8552</v>
      </c>
      <c r="B8553" s="42">
        <v>10454</v>
      </c>
      <c r="C8553" s="42">
        <v>3</v>
      </c>
      <c r="D8553" s="37" t="str" cm="1">
        <f t="array" ref="D8553:E8553">_xlfn.XLOOKUP(C8553,Table1[StoreID],Table1[[StoreName]:[Region]],0)</f>
        <v>StoreC</v>
      </c>
      <c r="E8553" s="42" t="str">
        <v>Alex</v>
      </c>
      <c r="F8553" s="42">
        <v>13</v>
      </c>
      <c r="G8553" s="42" t="str">
        <f>_xlfn.XLOOKUP(F8553,Reps!A:A,Reps!B:B,0)</f>
        <v>Shady</v>
      </c>
      <c r="H8553" s="42">
        <v>2769</v>
      </c>
      <c r="I8553" s="42" t="str" cm="1">
        <f t="array" ref="I8553:M8553">_xlfn.XLOOKUP(H8553,Product!A:A,Product!B:F,0)</f>
        <v>RSH-OFG253</v>
      </c>
      <c r="J8553" s="42" t="str">
        <v>Canal Toys - Style 4 Ever Fashion Designer Portfolio</v>
      </c>
      <c r="K8553" s="42" t="str">
        <v>Education &amp; Learning</v>
      </c>
      <c r="L8553" s="42" t="str">
        <v>Art &amp; Craft</v>
      </c>
      <c r="M8553" s="42" t="str">
        <v>Style 4 Ever</v>
      </c>
      <c r="N8553" s="42">
        <v>1</v>
      </c>
      <c r="O8553" s="43">
        <v>325</v>
      </c>
      <c r="P8553" s="43"/>
      <c r="Q8553" s="44">
        <v>45037.845614467595</v>
      </c>
      <c r="R8553" s="45" t="s">
        <v>7664</v>
      </c>
    </row>
    <row r="8554" spans="1:18" x14ac:dyDescent="0.3">
      <c r="A8554" s="36">
        <v>8553</v>
      </c>
      <c r="B8554" s="37">
        <v>10455</v>
      </c>
      <c r="C8554" s="37">
        <v>3</v>
      </c>
      <c r="D8554" s="37" t="str" cm="1">
        <f t="array" ref="D8554:E8554">_xlfn.XLOOKUP(C8554,Table1[StoreID],Table1[[StoreName]:[Region]],0)</f>
        <v>StoreC</v>
      </c>
      <c r="E8554" s="37" t="str">
        <v>Alex</v>
      </c>
      <c r="F8554" s="37">
        <v>13</v>
      </c>
      <c r="G8554" s="37" t="str">
        <f>_xlfn.XLOOKUP(F8554,Reps!A:A,Reps!B:B,0)</f>
        <v>Shady</v>
      </c>
      <c r="H8554" s="37">
        <v>85</v>
      </c>
      <c r="I8554" s="37" t="str" cm="1">
        <f t="array" ref="I8554:M8554">_xlfn.XLOOKUP(H8554,Product!A:A,Product!B:F,0)</f>
        <v>ZT-CH201767</v>
      </c>
      <c r="J8554" s="37" t="str">
        <v>Avenir Diamond Art assorted Carton Display 10*1 items-Cat Masks</v>
      </c>
      <c r="K8554" s="37" t="str">
        <v>Education &amp; Learning</v>
      </c>
      <c r="L8554" s="37" t="str">
        <v>Art &amp; Craft</v>
      </c>
      <c r="M8554" s="37" t="str">
        <v>Avenir</v>
      </c>
      <c r="N8554" s="37">
        <v>1</v>
      </c>
      <c r="O8554" s="38">
        <v>129.5</v>
      </c>
      <c r="P8554" s="38"/>
      <c r="Q8554" s="39">
        <v>45037.84630135417</v>
      </c>
      <c r="R8554" s="40" t="s">
        <v>7665</v>
      </c>
    </row>
    <row r="8555" spans="1:18" x14ac:dyDescent="0.3">
      <c r="A8555" s="41">
        <v>8554</v>
      </c>
      <c r="B8555" s="42">
        <v>10457</v>
      </c>
      <c r="C8555" s="42">
        <v>3</v>
      </c>
      <c r="D8555" s="37" t="str" cm="1">
        <f t="array" ref="D8555:E8555">_xlfn.XLOOKUP(C8555,Table1[StoreID],Table1[[StoreName]:[Region]],0)</f>
        <v>StoreC</v>
      </c>
      <c r="E8555" s="42" t="str">
        <v>Alex</v>
      </c>
      <c r="F8555" s="42">
        <v>19</v>
      </c>
      <c r="G8555" s="42" t="str">
        <f>_xlfn.XLOOKUP(F8555,Reps!A:A,Reps!B:B,0)</f>
        <v>Omar</v>
      </c>
      <c r="H8555" s="42">
        <v>4028</v>
      </c>
      <c r="I8555" s="42" t="str" cm="1">
        <f t="array" ref="I8555:M8555">_xlfn.XLOOKUP(H8555,Product!A:A,Product!B:F,0)</f>
        <v>FS0003570</v>
      </c>
      <c r="J8555" s="42" t="str">
        <v>Topps Match Attax 2022/2023 - Single Pack  Stand (36 pieces)</v>
      </c>
      <c r="K8555" s="42" t="str">
        <v>Games</v>
      </c>
      <c r="L8555" s="42" t="str">
        <v>Card Game</v>
      </c>
      <c r="M8555" s="42" t="str">
        <v>Match Attax</v>
      </c>
      <c r="N8555" s="42">
        <v>1</v>
      </c>
      <c r="O8555" s="43">
        <v>47.5</v>
      </c>
      <c r="P8555" s="43"/>
      <c r="Q8555" s="44">
        <v>45037.852300196762</v>
      </c>
      <c r="R8555" s="45" t="s">
        <v>7666</v>
      </c>
    </row>
    <row r="8556" spans="1:18" x14ac:dyDescent="0.3">
      <c r="A8556" s="36">
        <v>8555</v>
      </c>
      <c r="B8556" s="37">
        <v>10457</v>
      </c>
      <c r="C8556" s="37">
        <v>3</v>
      </c>
      <c r="D8556" s="37" t="str" cm="1">
        <f t="array" ref="D8556:E8556">_xlfn.XLOOKUP(C8556,Table1[StoreID],Table1[[StoreName]:[Region]],0)</f>
        <v>StoreC</v>
      </c>
      <c r="E8556" s="37" t="str">
        <v>Alex</v>
      </c>
      <c r="F8556" s="37">
        <v>19</v>
      </c>
      <c r="G8556" s="37" t="str">
        <f>_xlfn.XLOOKUP(F8556,Reps!A:A,Reps!B:B,0)</f>
        <v>Omar</v>
      </c>
      <c r="H8556" s="37">
        <v>419</v>
      </c>
      <c r="I8556" s="37" t="str" cm="1">
        <f t="array" ref="I8556:M8556">_xlfn.XLOOKUP(H8556,Product!A:A,Product!B:F,0)</f>
        <v>YW-28-001</v>
      </c>
      <c r="J8556" s="37" t="str">
        <v>Pokémon Hand Bag</v>
      </c>
      <c r="K8556" s="37" t="str">
        <v>Games</v>
      </c>
      <c r="L8556" s="37" t="str">
        <v>Card Game</v>
      </c>
      <c r="M8556" s="37" t="str">
        <v>Pokémon</v>
      </c>
      <c r="N8556" s="37">
        <v>1</v>
      </c>
      <c r="O8556" s="38">
        <v>197.5</v>
      </c>
      <c r="P8556" s="38"/>
      <c r="Q8556" s="39">
        <v>45037.852300196762</v>
      </c>
      <c r="R8556" s="40" t="s">
        <v>7666</v>
      </c>
    </row>
    <row r="8557" spans="1:18" x14ac:dyDescent="0.3">
      <c r="A8557" s="41">
        <v>8556</v>
      </c>
      <c r="B8557" s="42">
        <v>10463</v>
      </c>
      <c r="C8557" s="42">
        <v>3</v>
      </c>
      <c r="D8557" s="37" t="str" cm="1">
        <f t="array" ref="D8557:E8557">_xlfn.XLOOKUP(C8557,Table1[StoreID],Table1[[StoreName]:[Region]],0)</f>
        <v>StoreC</v>
      </c>
      <c r="E8557" s="42" t="str">
        <v>Alex</v>
      </c>
      <c r="F8557" s="42">
        <v>13</v>
      </c>
      <c r="G8557" s="42" t="str">
        <f>_xlfn.XLOOKUP(F8557,Reps!A:A,Reps!B:B,0)</f>
        <v>Shady</v>
      </c>
      <c r="H8557" s="42">
        <v>4079</v>
      </c>
      <c r="I8557" s="42" t="str" cm="1">
        <f t="array" ref="I8557:M8557">_xlfn.XLOOKUP(H8557,Product!A:A,Product!B:F,0)</f>
        <v>E91 BP-2</v>
      </c>
      <c r="J8557" s="42" t="str">
        <v>Energizer Card 2  AA Promo</v>
      </c>
      <c r="K8557" s="42" t="str">
        <v>Add-ons</v>
      </c>
      <c r="L8557" s="42" t="str">
        <v>Battery</v>
      </c>
      <c r="M8557" s="42" t="str">
        <v>Energizer</v>
      </c>
      <c r="N8557" s="42">
        <v>3</v>
      </c>
      <c r="O8557" s="43">
        <v>75</v>
      </c>
      <c r="P8557" s="43"/>
      <c r="Q8557" s="44">
        <v>45037.860792245374</v>
      </c>
      <c r="R8557" s="45" t="s">
        <v>7667</v>
      </c>
    </row>
    <row r="8558" spans="1:18" x14ac:dyDescent="0.3">
      <c r="A8558" s="36">
        <v>8557</v>
      </c>
      <c r="B8558" s="37">
        <v>10464</v>
      </c>
      <c r="C8558" s="37">
        <v>3</v>
      </c>
      <c r="D8558" s="37" t="str" cm="1">
        <f t="array" ref="D8558:E8558">_xlfn.XLOOKUP(C8558,Table1[StoreID],Table1[[StoreName]:[Region]],0)</f>
        <v>StoreC</v>
      </c>
      <c r="E8558" s="37" t="str">
        <v>Alex</v>
      </c>
      <c r="F8558" s="37">
        <v>19</v>
      </c>
      <c r="G8558" s="37" t="str">
        <f>_xlfn.XLOOKUP(F8558,Reps!A:A,Reps!B:B,0)</f>
        <v>Omar</v>
      </c>
      <c r="H8558" s="37">
        <v>470</v>
      </c>
      <c r="I8558" s="37" t="str" cm="1">
        <f t="array" ref="I8558:M8558">_xlfn.XLOOKUP(H8558,Product!A:A,Product!B:F,0)</f>
        <v>YW-26-027</v>
      </c>
      <c r="J8558" s="37" t="str">
        <v>Yoyo Pokémon ( Stand 24 pcs )</v>
      </c>
      <c r="K8558" s="37" t="str">
        <v>Games</v>
      </c>
      <c r="L8558" s="37" t="str">
        <v>Yoyo</v>
      </c>
      <c r="M8558" s="37" t="str">
        <v>Pokémon</v>
      </c>
      <c r="N8558" s="37">
        <v>1</v>
      </c>
      <c r="O8558" s="38">
        <v>20</v>
      </c>
      <c r="P8558" s="38"/>
      <c r="Q8558" s="39">
        <v>45037.866310185185</v>
      </c>
      <c r="R8558" s="40" t="s">
        <v>7668</v>
      </c>
    </row>
    <row r="8559" spans="1:18" x14ac:dyDescent="0.3">
      <c r="A8559" s="41">
        <v>8558</v>
      </c>
      <c r="B8559" s="42">
        <v>10464</v>
      </c>
      <c r="C8559" s="42">
        <v>3</v>
      </c>
      <c r="D8559" s="37" t="str" cm="1">
        <f t="array" ref="D8559:E8559">_xlfn.XLOOKUP(C8559,Table1[StoreID],Table1[[StoreName]:[Region]],0)</f>
        <v>StoreC</v>
      </c>
      <c r="E8559" s="42" t="str">
        <v>Alex</v>
      </c>
      <c r="F8559" s="42">
        <v>19</v>
      </c>
      <c r="G8559" s="42" t="str">
        <f>_xlfn.XLOOKUP(F8559,Reps!A:A,Reps!B:B,0)</f>
        <v>Omar</v>
      </c>
      <c r="H8559" s="42">
        <v>604</v>
      </c>
      <c r="I8559" s="42" t="str" cm="1">
        <f t="array" ref="I8559:M8559">_xlfn.XLOOKUP(H8559,Product!A:A,Product!B:F,0)</f>
        <v>XS-3695</v>
      </c>
      <c r="J8559" s="42" t="str">
        <v>X-Shot Swords 12pcs</v>
      </c>
      <c r="K8559" s="42" t="str">
        <v>Guns</v>
      </c>
      <c r="L8559" s="42" t="str">
        <v>Swords</v>
      </c>
      <c r="M8559" s="42" t="str">
        <v>X-Shot</v>
      </c>
      <c r="N8559" s="42">
        <v>1</v>
      </c>
      <c r="O8559" s="43">
        <v>97.5</v>
      </c>
      <c r="P8559" s="43"/>
      <c r="Q8559" s="44">
        <v>45037.866310219906</v>
      </c>
      <c r="R8559" s="45" t="s">
        <v>7668</v>
      </c>
    </row>
    <row r="8560" spans="1:18" x14ac:dyDescent="0.3">
      <c r="A8560" s="36">
        <v>8559</v>
      </c>
      <c r="B8560" s="37">
        <v>10469</v>
      </c>
      <c r="C8560" s="37">
        <v>3</v>
      </c>
      <c r="D8560" s="37" t="str" cm="1">
        <f t="array" ref="D8560:E8560">_xlfn.XLOOKUP(C8560,Table1[StoreID],Table1[[StoreName]:[Region]],0)</f>
        <v>StoreC</v>
      </c>
      <c r="E8560" s="37" t="str">
        <v>Alex</v>
      </c>
      <c r="F8560" s="37">
        <v>13</v>
      </c>
      <c r="G8560" s="37" t="str">
        <f>_xlfn.XLOOKUP(F8560,Reps!A:A,Reps!B:B,0)</f>
        <v>Shady</v>
      </c>
      <c r="H8560" s="37">
        <v>465</v>
      </c>
      <c r="I8560" s="37" t="str" cm="1">
        <f t="array" ref="I8560:M8560">_xlfn.XLOOKUP(H8560,Product!A:A,Product!B:F,0)</f>
        <v>YW-26-032</v>
      </c>
      <c r="J8560" s="37" t="str">
        <v>Pokémon Card 25 card ( Stand 20 pcs )</v>
      </c>
      <c r="K8560" s="37" t="str">
        <v>Games</v>
      </c>
      <c r="L8560" s="37" t="str">
        <v>Card Game</v>
      </c>
      <c r="M8560" s="37" t="str">
        <v>Pokémon</v>
      </c>
      <c r="N8560" s="37">
        <v>4</v>
      </c>
      <c r="O8560" s="38">
        <v>100</v>
      </c>
      <c r="P8560" s="38"/>
      <c r="Q8560" s="39">
        <v>45037.875288738425</v>
      </c>
      <c r="R8560" s="40" t="s">
        <v>7669</v>
      </c>
    </row>
    <row r="8561" spans="1:18" x14ac:dyDescent="0.3">
      <c r="A8561" s="41">
        <v>8560</v>
      </c>
      <c r="B8561" s="42">
        <v>10472</v>
      </c>
      <c r="C8561" s="42">
        <v>3</v>
      </c>
      <c r="D8561" s="37" t="str" cm="1">
        <f t="array" ref="D8561:E8561">_xlfn.XLOOKUP(C8561,Table1[StoreID],Table1[[StoreName]:[Region]],0)</f>
        <v>StoreC</v>
      </c>
      <c r="E8561" s="42" t="str">
        <v>Alex</v>
      </c>
      <c r="F8561" s="42">
        <v>23</v>
      </c>
      <c r="G8561" s="42" t="str">
        <f>_xlfn.XLOOKUP(F8561,Reps!A:A,Reps!B:B,0)</f>
        <v>Essam</v>
      </c>
      <c r="H8561" s="42">
        <v>4024</v>
      </c>
      <c r="I8561" s="42" t="str" cm="1">
        <f t="array" ref="I8561:M8561">_xlfn.XLOOKUP(H8561,Product!A:A,Product!B:F,0)</f>
        <v>FS0003667</v>
      </c>
      <c r="J8561" s="42" t="str">
        <v>Topps Match Attax 2022/2023 - Mini Tin Stand (12 pieces)</v>
      </c>
      <c r="K8561" s="42" t="str">
        <v>Games</v>
      </c>
      <c r="L8561" s="42" t="str">
        <v>Card Game</v>
      </c>
      <c r="M8561" s="42" t="str">
        <v>Match Attax</v>
      </c>
      <c r="N8561" s="42">
        <v>1</v>
      </c>
      <c r="O8561" s="43">
        <v>275</v>
      </c>
      <c r="P8561" s="43"/>
      <c r="Q8561" s="44">
        <v>45037.879752280096</v>
      </c>
      <c r="R8561" s="45" t="s">
        <v>7670</v>
      </c>
    </row>
    <row r="8562" spans="1:18" x14ac:dyDescent="0.3">
      <c r="A8562" s="36">
        <v>8561</v>
      </c>
      <c r="B8562" s="37">
        <v>10472</v>
      </c>
      <c r="C8562" s="37">
        <v>3</v>
      </c>
      <c r="D8562" s="37" t="str" cm="1">
        <f t="array" ref="D8562:E8562">_xlfn.XLOOKUP(C8562,Table1[StoreID],Table1[[StoreName]:[Region]],0)</f>
        <v>StoreC</v>
      </c>
      <c r="E8562" s="37" t="str">
        <v>Alex</v>
      </c>
      <c r="F8562" s="37">
        <v>23</v>
      </c>
      <c r="G8562" s="37" t="str">
        <f>_xlfn.XLOOKUP(F8562,Reps!A:A,Reps!B:B,0)</f>
        <v>Essam</v>
      </c>
      <c r="H8562" s="37">
        <v>4024</v>
      </c>
      <c r="I8562" s="37" t="str" cm="1">
        <f t="array" ref="I8562:M8562">_xlfn.XLOOKUP(H8562,Product!A:A,Product!B:F,0)</f>
        <v>FS0003667</v>
      </c>
      <c r="J8562" s="37" t="str">
        <v>Topps Match Attax 2022/2023 - Mini Tin Stand (12 pieces)</v>
      </c>
      <c r="K8562" s="37" t="str">
        <v>Games</v>
      </c>
      <c r="L8562" s="37" t="str">
        <v>Card Game</v>
      </c>
      <c r="M8562" s="37" t="str">
        <v>Match Attax</v>
      </c>
      <c r="N8562" s="37">
        <v>1</v>
      </c>
      <c r="O8562" s="38">
        <v>275</v>
      </c>
      <c r="P8562" s="38"/>
      <c r="Q8562" s="39">
        <v>45037.879752280096</v>
      </c>
      <c r="R8562" s="40" t="s">
        <v>7670</v>
      </c>
    </row>
    <row r="8563" spans="1:18" x14ac:dyDescent="0.3">
      <c r="A8563" s="41">
        <v>8562</v>
      </c>
      <c r="B8563" s="42">
        <v>10473</v>
      </c>
      <c r="C8563" s="42">
        <v>3</v>
      </c>
      <c r="D8563" s="37" t="str" cm="1">
        <f t="array" ref="D8563:E8563">_xlfn.XLOOKUP(C8563,Table1[StoreID],Table1[[StoreName]:[Region]],0)</f>
        <v>StoreC</v>
      </c>
      <c r="E8563" s="42" t="str">
        <v>Alex</v>
      </c>
      <c r="F8563" s="42">
        <v>19</v>
      </c>
      <c r="G8563" s="42" t="str">
        <f>_xlfn.XLOOKUP(F8563,Reps!A:A,Reps!B:B,0)</f>
        <v>Omar</v>
      </c>
      <c r="H8563" s="42">
        <v>4028</v>
      </c>
      <c r="I8563" s="42" t="str" cm="1">
        <f t="array" ref="I8563:M8563">_xlfn.XLOOKUP(H8563,Product!A:A,Product!B:F,0)</f>
        <v>FS0003570</v>
      </c>
      <c r="J8563" s="42" t="str">
        <v>Topps Match Attax 2022/2023 - Single Pack  Stand (36 pieces)</v>
      </c>
      <c r="K8563" s="42" t="str">
        <v>Games</v>
      </c>
      <c r="L8563" s="42" t="str">
        <v>Card Game</v>
      </c>
      <c r="M8563" s="42" t="str">
        <v>Match Attax</v>
      </c>
      <c r="N8563" s="42">
        <v>1</v>
      </c>
      <c r="O8563" s="43">
        <v>47.5</v>
      </c>
      <c r="P8563" s="43"/>
      <c r="Q8563" s="44">
        <v>45037.882172916667</v>
      </c>
      <c r="R8563" s="45" t="s">
        <v>7671</v>
      </c>
    </row>
    <row r="8564" spans="1:18" x14ac:dyDescent="0.3">
      <c r="A8564" s="36">
        <v>8563</v>
      </c>
      <c r="B8564" s="37">
        <v>10473</v>
      </c>
      <c r="C8564" s="37">
        <v>3</v>
      </c>
      <c r="D8564" s="37" t="str" cm="1">
        <f t="array" ref="D8564:E8564">_xlfn.XLOOKUP(C8564,Table1[StoreID],Table1[[StoreName]:[Region]],0)</f>
        <v>StoreC</v>
      </c>
      <c r="E8564" s="37" t="str">
        <v>Alex</v>
      </c>
      <c r="F8564" s="37">
        <v>19</v>
      </c>
      <c r="G8564" s="37" t="str">
        <f>_xlfn.XLOOKUP(F8564,Reps!A:A,Reps!B:B,0)</f>
        <v>Omar</v>
      </c>
      <c r="H8564" s="37">
        <v>4028</v>
      </c>
      <c r="I8564" s="37" t="str" cm="1">
        <f t="array" ref="I8564:M8564">_xlfn.XLOOKUP(H8564,Product!A:A,Product!B:F,0)</f>
        <v>FS0003570</v>
      </c>
      <c r="J8564" s="37" t="str">
        <v>Topps Match Attax 2022/2023 - Single Pack  Stand (36 pieces)</v>
      </c>
      <c r="K8564" s="37" t="str">
        <v>Games</v>
      </c>
      <c r="L8564" s="37" t="str">
        <v>Card Game</v>
      </c>
      <c r="M8564" s="37" t="str">
        <v>Match Attax</v>
      </c>
      <c r="N8564" s="37">
        <v>1</v>
      </c>
      <c r="O8564" s="38">
        <v>47.5</v>
      </c>
      <c r="P8564" s="38"/>
      <c r="Q8564" s="39">
        <v>45037.882172916667</v>
      </c>
      <c r="R8564" s="40" t="s">
        <v>7671</v>
      </c>
    </row>
    <row r="8565" spans="1:18" x14ac:dyDescent="0.3">
      <c r="A8565" s="41">
        <v>8564</v>
      </c>
      <c r="B8565" s="42">
        <v>10473</v>
      </c>
      <c r="C8565" s="42">
        <v>3</v>
      </c>
      <c r="D8565" s="37" t="str" cm="1">
        <f t="array" ref="D8565:E8565">_xlfn.XLOOKUP(C8565,Table1[StoreID],Table1[[StoreName]:[Region]],0)</f>
        <v>StoreC</v>
      </c>
      <c r="E8565" s="42" t="str">
        <v>Alex</v>
      </c>
      <c r="F8565" s="42">
        <v>19</v>
      </c>
      <c r="G8565" s="42" t="str">
        <f>_xlfn.XLOOKUP(F8565,Reps!A:A,Reps!B:B,0)</f>
        <v>Omar</v>
      </c>
      <c r="H8565" s="42">
        <v>3300</v>
      </c>
      <c r="I8565" s="42" t="str" cm="1">
        <f t="array" ref="I8565:M8565">_xlfn.XLOOKUP(H8565,Product!A:A,Product!B:F,0)</f>
        <v>NK-20238</v>
      </c>
      <c r="J8565" s="42" t="str">
        <v>Original Bank El-Hazz</v>
      </c>
      <c r="K8565" s="42" t="str">
        <v>Games</v>
      </c>
      <c r="L8565" s="42" t="str">
        <v>Board Game</v>
      </c>
      <c r="M8565" s="42" t="str">
        <v>Nilco</v>
      </c>
      <c r="N8565" s="42">
        <v>1</v>
      </c>
      <c r="O8565" s="43">
        <v>137.5</v>
      </c>
      <c r="P8565" s="43"/>
      <c r="Q8565" s="44">
        <v>45037.882172916667</v>
      </c>
      <c r="R8565" s="45" t="s">
        <v>7671</v>
      </c>
    </row>
    <row r="8566" spans="1:18" x14ac:dyDescent="0.3">
      <c r="A8566" s="36">
        <v>8565</v>
      </c>
      <c r="B8566" s="37">
        <v>10473</v>
      </c>
      <c r="C8566" s="37">
        <v>3</v>
      </c>
      <c r="D8566" s="37" t="str" cm="1">
        <f t="array" ref="D8566:E8566">_xlfn.XLOOKUP(C8566,Table1[StoreID],Table1[[StoreName]:[Region]],0)</f>
        <v>StoreC</v>
      </c>
      <c r="E8566" s="37" t="str">
        <v>Alex</v>
      </c>
      <c r="F8566" s="37">
        <v>19</v>
      </c>
      <c r="G8566" s="37" t="str">
        <f>_xlfn.XLOOKUP(F8566,Reps!A:A,Reps!B:B,0)</f>
        <v>Omar</v>
      </c>
      <c r="H8566" s="37">
        <v>4079</v>
      </c>
      <c r="I8566" s="37" t="str" cm="1">
        <f t="array" ref="I8566:M8566">_xlfn.XLOOKUP(H8566,Product!A:A,Product!B:F,0)</f>
        <v>E91 BP-2</v>
      </c>
      <c r="J8566" s="37" t="str">
        <v>Energizer Card 2  AA Promo</v>
      </c>
      <c r="K8566" s="37" t="str">
        <v>Add-ons</v>
      </c>
      <c r="L8566" s="37" t="str">
        <v>Battery</v>
      </c>
      <c r="M8566" s="37" t="str">
        <v>Energizer</v>
      </c>
      <c r="N8566" s="37">
        <v>1</v>
      </c>
      <c r="O8566" s="38">
        <v>25</v>
      </c>
      <c r="P8566" s="38"/>
      <c r="Q8566" s="39">
        <v>45037.882172916667</v>
      </c>
      <c r="R8566" s="40" t="s">
        <v>7671</v>
      </c>
    </row>
    <row r="8567" spans="1:18" x14ac:dyDescent="0.3">
      <c r="A8567" s="41">
        <v>8566</v>
      </c>
      <c r="B8567" s="42">
        <v>10473</v>
      </c>
      <c r="C8567" s="42">
        <v>3</v>
      </c>
      <c r="D8567" s="37" t="str" cm="1">
        <f t="array" ref="D8567:E8567">_xlfn.XLOOKUP(C8567,Table1[StoreID],Table1[[StoreName]:[Region]],0)</f>
        <v>StoreC</v>
      </c>
      <c r="E8567" s="42" t="str">
        <v>Alex</v>
      </c>
      <c r="F8567" s="42">
        <v>19</v>
      </c>
      <c r="G8567" s="42" t="str">
        <f>_xlfn.XLOOKUP(F8567,Reps!A:A,Reps!B:B,0)</f>
        <v>Omar</v>
      </c>
      <c r="H8567" s="42">
        <v>4079</v>
      </c>
      <c r="I8567" s="42" t="str" cm="1">
        <f t="array" ref="I8567:M8567">_xlfn.XLOOKUP(H8567,Product!A:A,Product!B:F,0)</f>
        <v>E91 BP-2</v>
      </c>
      <c r="J8567" s="42" t="str">
        <v>Energizer Card 2  AA Promo</v>
      </c>
      <c r="K8567" s="42" t="str">
        <v>Add-ons</v>
      </c>
      <c r="L8567" s="42" t="str">
        <v>Battery</v>
      </c>
      <c r="M8567" s="42" t="str">
        <v>Energizer</v>
      </c>
      <c r="N8567" s="42">
        <v>1</v>
      </c>
      <c r="O8567" s="43">
        <v>25</v>
      </c>
      <c r="P8567" s="43"/>
      <c r="Q8567" s="44">
        <v>45037.882172951387</v>
      </c>
      <c r="R8567" s="45" t="s">
        <v>7671</v>
      </c>
    </row>
    <row r="8568" spans="1:18" x14ac:dyDescent="0.3">
      <c r="A8568" s="36">
        <v>8567</v>
      </c>
      <c r="B8568" s="37">
        <v>10475</v>
      </c>
      <c r="C8568" s="37">
        <v>3</v>
      </c>
      <c r="D8568" s="37" t="str" cm="1">
        <f t="array" ref="D8568:E8568">_xlfn.XLOOKUP(C8568,Table1[StoreID],Table1[[StoreName]:[Region]],0)</f>
        <v>StoreC</v>
      </c>
      <c r="E8568" s="37" t="str">
        <v>Alex</v>
      </c>
      <c r="F8568" s="37">
        <v>13</v>
      </c>
      <c r="G8568" s="37" t="str">
        <f>_xlfn.XLOOKUP(F8568,Reps!A:A,Reps!B:B,0)</f>
        <v>Shady</v>
      </c>
      <c r="H8568" s="37">
        <v>602</v>
      </c>
      <c r="I8568" s="37" t="str" cm="1">
        <f t="array" ref="I8568:M8568">_xlfn.XLOOKUP(H8568,Product!A:A,Product!B:F,0)</f>
        <v>XS-4860</v>
      </c>
      <c r="J8568" s="37" t="str">
        <v>X-Shot-Dino Attack- Hunter (2Medium Egg,2 Small Egg,16Darts)</v>
      </c>
      <c r="K8568" s="37" t="str">
        <v>Guns</v>
      </c>
      <c r="L8568" s="37" t="str">
        <v>Gun</v>
      </c>
      <c r="M8568" s="37" t="str">
        <v>X-Shot</v>
      </c>
      <c r="N8568" s="37">
        <v>1</v>
      </c>
      <c r="O8568" s="38">
        <v>247.5</v>
      </c>
      <c r="P8568" s="38"/>
      <c r="Q8568" s="39">
        <v>45037.885476423609</v>
      </c>
      <c r="R8568" s="40" t="s">
        <v>7672</v>
      </c>
    </row>
    <row r="8569" spans="1:18" x14ac:dyDescent="0.3">
      <c r="A8569" s="41">
        <v>8568</v>
      </c>
      <c r="B8569" s="42">
        <v>10475</v>
      </c>
      <c r="C8569" s="42">
        <v>3</v>
      </c>
      <c r="D8569" s="37" t="str" cm="1">
        <f t="array" ref="D8569:E8569">_xlfn.XLOOKUP(C8569,Table1[StoreID],Table1[[StoreName]:[Region]],0)</f>
        <v>StoreC</v>
      </c>
      <c r="E8569" s="42" t="str">
        <v>Alex</v>
      </c>
      <c r="F8569" s="42">
        <v>13</v>
      </c>
      <c r="G8569" s="42" t="str">
        <f>_xlfn.XLOOKUP(F8569,Reps!A:A,Reps!B:B,0)</f>
        <v>Shady</v>
      </c>
      <c r="H8569" s="42">
        <v>1165</v>
      </c>
      <c r="I8569" s="42" t="str" cm="1">
        <f t="array" ref="I8569:M8569">_xlfn.XLOOKUP(H8569,Product!A:A,Product!B:F,0)</f>
        <v>SH-3684</v>
      </c>
      <c r="J8569" s="42" t="str">
        <v>Die Cast Super Hero 6asst</v>
      </c>
      <c r="K8569" s="42" t="str">
        <v>Vehicle - Parking &amp; Robots</v>
      </c>
      <c r="L8569" s="42" t="str">
        <v>Car</v>
      </c>
      <c r="M8569" s="42" t="str">
        <v>Super Hero</v>
      </c>
      <c r="N8569" s="42">
        <v>1</v>
      </c>
      <c r="O8569" s="43">
        <v>25</v>
      </c>
      <c r="P8569" s="43"/>
      <c r="Q8569" s="44">
        <v>45037.885476469906</v>
      </c>
      <c r="R8569" s="45" t="s">
        <v>7672</v>
      </c>
    </row>
    <row r="8570" spans="1:18" x14ac:dyDescent="0.3">
      <c r="A8570" s="36">
        <v>8569</v>
      </c>
      <c r="B8570" s="37">
        <v>10475</v>
      </c>
      <c r="C8570" s="37">
        <v>3</v>
      </c>
      <c r="D8570" s="37" t="str" cm="1">
        <f t="array" ref="D8570:E8570">_xlfn.XLOOKUP(C8570,Table1[StoreID],Table1[[StoreName]:[Region]],0)</f>
        <v>StoreC</v>
      </c>
      <c r="E8570" s="37" t="str">
        <v>Alex</v>
      </c>
      <c r="F8570" s="37">
        <v>13</v>
      </c>
      <c r="G8570" s="37" t="str">
        <f>_xlfn.XLOOKUP(F8570,Reps!A:A,Reps!B:B,0)</f>
        <v>Shady</v>
      </c>
      <c r="H8570" s="37">
        <v>3232</v>
      </c>
      <c r="I8570" s="37" t="str" cm="1">
        <f t="array" ref="I8570:M8570">_xlfn.XLOOKUP(H8570,Product!A:A,Product!B:F,0)</f>
        <v>NK-21112</v>
      </c>
      <c r="J8570" s="37" t="str">
        <v>Carnaval</v>
      </c>
      <c r="K8570" s="37" t="str">
        <v>Games</v>
      </c>
      <c r="L8570" s="37" t="str">
        <v>Board Game</v>
      </c>
      <c r="M8570" s="37" t="str">
        <v>Nilco</v>
      </c>
      <c r="N8570" s="37">
        <v>1</v>
      </c>
      <c r="O8570" s="38">
        <v>172.5</v>
      </c>
      <c r="P8570" s="38"/>
      <c r="Q8570" s="39">
        <v>45037.885476469906</v>
      </c>
      <c r="R8570" s="40" t="s">
        <v>7672</v>
      </c>
    </row>
    <row r="8571" spans="1:18" x14ac:dyDescent="0.3">
      <c r="A8571" s="41">
        <v>8570</v>
      </c>
      <c r="B8571" s="42">
        <v>10476</v>
      </c>
      <c r="C8571" s="42">
        <v>3</v>
      </c>
      <c r="D8571" s="37" t="str" cm="1">
        <f t="array" ref="D8571:E8571">_xlfn.XLOOKUP(C8571,Table1[StoreID],Table1[[StoreName]:[Region]],0)</f>
        <v>StoreC</v>
      </c>
      <c r="E8571" s="42" t="str">
        <v>Alex</v>
      </c>
      <c r="F8571" s="42">
        <v>13</v>
      </c>
      <c r="G8571" s="42" t="str">
        <f>_xlfn.XLOOKUP(F8571,Reps!A:A,Reps!B:B,0)</f>
        <v>Shady</v>
      </c>
      <c r="H8571" s="42">
        <v>463</v>
      </c>
      <c r="I8571" s="42" t="str" cm="1">
        <f t="array" ref="I8571:M8571">_xlfn.XLOOKUP(H8571,Product!A:A,Product!B:F,0)</f>
        <v>YW-26-035</v>
      </c>
      <c r="J8571" s="42" t="str">
        <v>Pokémon Card ( Stand 8 pcs )</v>
      </c>
      <c r="K8571" s="42" t="str">
        <v>Games</v>
      </c>
      <c r="L8571" s="42" t="str">
        <v>Card Game</v>
      </c>
      <c r="M8571" s="42" t="str">
        <v>Pokémon</v>
      </c>
      <c r="N8571" s="42">
        <v>1</v>
      </c>
      <c r="O8571" s="43">
        <v>75</v>
      </c>
      <c r="P8571" s="43"/>
      <c r="Q8571" s="44">
        <v>45037.886462581017</v>
      </c>
      <c r="R8571" s="45" t="s">
        <v>7673</v>
      </c>
    </row>
    <row r="8572" spans="1:18" x14ac:dyDescent="0.3">
      <c r="A8572" s="36">
        <v>8571</v>
      </c>
      <c r="B8572" s="37">
        <v>10476</v>
      </c>
      <c r="C8572" s="37">
        <v>3</v>
      </c>
      <c r="D8572" s="37" t="str" cm="1">
        <f t="array" ref="D8572:E8572">_xlfn.XLOOKUP(C8572,Table1[StoreID],Table1[[StoreName]:[Region]],0)</f>
        <v>StoreC</v>
      </c>
      <c r="E8572" s="37" t="str">
        <v>Alex</v>
      </c>
      <c r="F8572" s="37">
        <v>13</v>
      </c>
      <c r="G8572" s="37" t="str">
        <f>_xlfn.XLOOKUP(F8572,Reps!A:A,Reps!B:B,0)</f>
        <v>Shady</v>
      </c>
      <c r="H8572" s="37">
        <v>465</v>
      </c>
      <c r="I8572" s="37" t="str" cm="1">
        <f t="array" ref="I8572:M8572">_xlfn.XLOOKUP(H8572,Product!A:A,Product!B:F,0)</f>
        <v>YW-26-032</v>
      </c>
      <c r="J8572" s="37" t="str">
        <v>Pokémon Card 25 card ( Stand 20 pcs )</v>
      </c>
      <c r="K8572" s="37" t="str">
        <v>Games</v>
      </c>
      <c r="L8572" s="37" t="str">
        <v>Card Game</v>
      </c>
      <c r="M8572" s="37" t="str">
        <v>Pokémon</v>
      </c>
      <c r="N8572" s="37">
        <v>1</v>
      </c>
      <c r="O8572" s="38">
        <v>25</v>
      </c>
      <c r="P8572" s="38"/>
      <c r="Q8572" s="39">
        <v>45037.886462581017</v>
      </c>
      <c r="R8572" s="40" t="s">
        <v>7673</v>
      </c>
    </row>
    <row r="8573" spans="1:18" x14ac:dyDescent="0.3">
      <c r="A8573" s="41">
        <v>8572</v>
      </c>
      <c r="B8573" s="42">
        <v>10476</v>
      </c>
      <c r="C8573" s="42">
        <v>3</v>
      </c>
      <c r="D8573" s="37" t="str" cm="1">
        <f t="array" ref="D8573:E8573">_xlfn.XLOOKUP(C8573,Table1[StoreID],Table1[[StoreName]:[Region]],0)</f>
        <v>StoreC</v>
      </c>
      <c r="E8573" s="42" t="str">
        <v>Alex</v>
      </c>
      <c r="F8573" s="42">
        <v>13</v>
      </c>
      <c r="G8573" s="42" t="str">
        <f>_xlfn.XLOOKUP(F8573,Reps!A:A,Reps!B:B,0)</f>
        <v>Shady</v>
      </c>
      <c r="H8573" s="42">
        <v>465</v>
      </c>
      <c r="I8573" s="42" t="str" cm="1">
        <f t="array" ref="I8573:M8573">_xlfn.XLOOKUP(H8573,Product!A:A,Product!B:F,0)</f>
        <v>YW-26-032</v>
      </c>
      <c r="J8573" s="42" t="str">
        <v>Pokémon Card 25 card ( Stand 20 pcs )</v>
      </c>
      <c r="K8573" s="42" t="str">
        <v>Games</v>
      </c>
      <c r="L8573" s="42" t="str">
        <v>Card Game</v>
      </c>
      <c r="M8573" s="42" t="str">
        <v>Pokémon</v>
      </c>
      <c r="N8573" s="42">
        <v>1</v>
      </c>
      <c r="O8573" s="43">
        <v>25</v>
      </c>
      <c r="P8573" s="43"/>
      <c r="Q8573" s="44">
        <v>45037.886462581017</v>
      </c>
      <c r="R8573" s="45" t="s">
        <v>7673</v>
      </c>
    </row>
    <row r="8574" spans="1:18" x14ac:dyDescent="0.3">
      <c r="A8574" s="36">
        <v>8573</v>
      </c>
      <c r="B8574" s="37">
        <v>10476</v>
      </c>
      <c r="C8574" s="37">
        <v>3</v>
      </c>
      <c r="D8574" s="37" t="str" cm="1">
        <f t="array" ref="D8574:E8574">_xlfn.XLOOKUP(C8574,Table1[StoreID],Table1[[StoreName]:[Region]],0)</f>
        <v>StoreC</v>
      </c>
      <c r="E8574" s="37" t="str">
        <v>Alex</v>
      </c>
      <c r="F8574" s="37">
        <v>13</v>
      </c>
      <c r="G8574" s="37" t="str">
        <f>_xlfn.XLOOKUP(F8574,Reps!A:A,Reps!B:B,0)</f>
        <v>Shady</v>
      </c>
      <c r="H8574" s="37">
        <v>470</v>
      </c>
      <c r="I8574" s="37" t="str" cm="1">
        <f t="array" ref="I8574:M8574">_xlfn.XLOOKUP(H8574,Product!A:A,Product!B:F,0)</f>
        <v>YW-26-027</v>
      </c>
      <c r="J8574" s="37" t="str">
        <v>Yoyo Pokémon ( Stand 24 pcs )</v>
      </c>
      <c r="K8574" s="37" t="str">
        <v>Games</v>
      </c>
      <c r="L8574" s="37" t="str">
        <v>Yoyo</v>
      </c>
      <c r="M8574" s="37" t="str">
        <v>Pokémon</v>
      </c>
      <c r="N8574" s="37">
        <v>1</v>
      </c>
      <c r="O8574" s="38">
        <v>20</v>
      </c>
      <c r="P8574" s="38"/>
      <c r="Q8574" s="39">
        <v>45037.886462615737</v>
      </c>
      <c r="R8574" s="40" t="s">
        <v>7673</v>
      </c>
    </row>
    <row r="8575" spans="1:18" x14ac:dyDescent="0.3">
      <c r="A8575" s="41">
        <v>8574</v>
      </c>
      <c r="B8575" s="42">
        <v>10476</v>
      </c>
      <c r="C8575" s="42">
        <v>3</v>
      </c>
      <c r="D8575" s="37" t="str" cm="1">
        <f t="array" ref="D8575:E8575">_xlfn.XLOOKUP(C8575,Table1[StoreID],Table1[[StoreName]:[Region]],0)</f>
        <v>StoreC</v>
      </c>
      <c r="E8575" s="42" t="str">
        <v>Alex</v>
      </c>
      <c r="F8575" s="42">
        <v>13</v>
      </c>
      <c r="G8575" s="42" t="str">
        <f>_xlfn.XLOOKUP(F8575,Reps!A:A,Reps!B:B,0)</f>
        <v>Shady</v>
      </c>
      <c r="H8575" s="42">
        <v>79</v>
      </c>
      <c r="I8575" s="42" t="str" cm="1">
        <f t="array" ref="I8575:M8575">_xlfn.XLOOKUP(H8575,Product!A:A,Product!B:F,0)</f>
        <v>ZT-DP197101-1</v>
      </c>
      <c r="J8575" s="42" t="str">
        <v>Avenir Sticker Pocket</v>
      </c>
      <c r="K8575" s="42" t="str">
        <v>Education &amp; Learning</v>
      </c>
      <c r="L8575" s="42" t="str">
        <v>Art &amp; Craft</v>
      </c>
      <c r="M8575" s="42" t="str">
        <v>Avenir</v>
      </c>
      <c r="N8575" s="42">
        <v>1</v>
      </c>
      <c r="O8575" s="43">
        <v>22.5</v>
      </c>
      <c r="P8575" s="43"/>
      <c r="Q8575" s="44">
        <v>45037.886462615737</v>
      </c>
      <c r="R8575" s="45" t="s">
        <v>7673</v>
      </c>
    </row>
    <row r="8576" spans="1:18" x14ac:dyDescent="0.3">
      <c r="A8576" s="36">
        <v>8575</v>
      </c>
      <c r="B8576" s="37">
        <v>10476</v>
      </c>
      <c r="C8576" s="37">
        <v>3</v>
      </c>
      <c r="D8576" s="37" t="str" cm="1">
        <f t="array" ref="D8576:E8576">_xlfn.XLOOKUP(C8576,Table1[StoreID],Table1[[StoreName]:[Region]],0)</f>
        <v>StoreC</v>
      </c>
      <c r="E8576" s="37" t="str">
        <v>Alex</v>
      </c>
      <c r="F8576" s="37">
        <v>13</v>
      </c>
      <c r="G8576" s="37" t="str">
        <f>_xlfn.XLOOKUP(F8576,Reps!A:A,Reps!B:B,0)</f>
        <v>Shady</v>
      </c>
      <c r="H8576" s="37">
        <v>4079</v>
      </c>
      <c r="I8576" s="37" t="str" cm="1">
        <f t="array" ref="I8576:M8576">_xlfn.XLOOKUP(H8576,Product!A:A,Product!B:F,0)</f>
        <v>E91 BP-2</v>
      </c>
      <c r="J8576" s="37" t="str">
        <v>Energizer Card 2  AA Promo</v>
      </c>
      <c r="K8576" s="37" t="str">
        <v>Add-ons</v>
      </c>
      <c r="L8576" s="37" t="str">
        <v>Battery</v>
      </c>
      <c r="M8576" s="37" t="str">
        <v>Energizer</v>
      </c>
      <c r="N8576" s="37">
        <v>1</v>
      </c>
      <c r="O8576" s="38">
        <v>25</v>
      </c>
      <c r="P8576" s="38"/>
      <c r="Q8576" s="39">
        <v>45037.886462615737</v>
      </c>
      <c r="R8576" s="40" t="s">
        <v>7673</v>
      </c>
    </row>
    <row r="8577" spans="1:18" x14ac:dyDescent="0.3">
      <c r="A8577" s="41">
        <v>8576</v>
      </c>
      <c r="B8577" s="42">
        <v>10476</v>
      </c>
      <c r="C8577" s="42">
        <v>3</v>
      </c>
      <c r="D8577" s="37" t="str" cm="1">
        <f t="array" ref="D8577:E8577">_xlfn.XLOOKUP(C8577,Table1[StoreID],Table1[[StoreName]:[Region]],0)</f>
        <v>StoreC</v>
      </c>
      <c r="E8577" s="42" t="str">
        <v>Alex</v>
      </c>
      <c r="F8577" s="42">
        <v>13</v>
      </c>
      <c r="G8577" s="42" t="str">
        <f>_xlfn.XLOOKUP(F8577,Reps!A:A,Reps!B:B,0)</f>
        <v>Shady</v>
      </c>
      <c r="H8577" s="42">
        <v>4079</v>
      </c>
      <c r="I8577" s="42" t="str" cm="1">
        <f t="array" ref="I8577:M8577">_xlfn.XLOOKUP(H8577,Product!A:A,Product!B:F,0)</f>
        <v>E91 BP-2</v>
      </c>
      <c r="J8577" s="42" t="str">
        <v>Energizer Card 2  AA Promo</v>
      </c>
      <c r="K8577" s="42" t="str">
        <v>Add-ons</v>
      </c>
      <c r="L8577" s="42" t="str">
        <v>Battery</v>
      </c>
      <c r="M8577" s="42" t="str">
        <v>Energizer</v>
      </c>
      <c r="N8577" s="42">
        <v>1</v>
      </c>
      <c r="O8577" s="43">
        <v>25</v>
      </c>
      <c r="P8577" s="43"/>
      <c r="Q8577" s="44">
        <v>45037.886462615737</v>
      </c>
      <c r="R8577" s="45" t="s">
        <v>7673</v>
      </c>
    </row>
    <row r="8578" spans="1:18" x14ac:dyDescent="0.3">
      <c r="A8578" s="36">
        <v>8577</v>
      </c>
      <c r="B8578" s="37">
        <v>10480</v>
      </c>
      <c r="C8578" s="37">
        <v>3</v>
      </c>
      <c r="D8578" s="37" t="str" cm="1">
        <f t="array" ref="D8578:E8578">_xlfn.XLOOKUP(C8578,Table1[StoreID],Table1[[StoreName]:[Region]],0)</f>
        <v>StoreC</v>
      </c>
      <c r="E8578" s="37" t="str">
        <v>Alex</v>
      </c>
      <c r="F8578" s="37">
        <v>19</v>
      </c>
      <c r="G8578" s="37" t="str">
        <f>_xlfn.XLOOKUP(F8578,Reps!A:A,Reps!B:B,0)</f>
        <v>Omar</v>
      </c>
      <c r="H8578" s="37">
        <v>3381</v>
      </c>
      <c r="I8578" s="37" t="str" cm="1">
        <f t="array" ref="I8578:M8578">_xlfn.XLOOKUP(H8578,Product!A:A,Product!B:F,0)</f>
        <v>MGA-581871</v>
      </c>
      <c r="J8578" s="37" t="str">
        <v>MGA''s Dream Ella Stardust Convertible (Pink)</v>
      </c>
      <c r="K8578" s="37" t="str">
        <v>Dolls &amp; Accessories</v>
      </c>
      <c r="L8578" s="37" t="str">
        <v>Doll Accessories</v>
      </c>
      <c r="M8578" s="37" t="str">
        <v>Dream Ella</v>
      </c>
      <c r="N8578" s="37">
        <v>1</v>
      </c>
      <c r="O8578" s="38">
        <v>437.5</v>
      </c>
      <c r="P8578" s="38"/>
      <c r="Q8578" s="39">
        <v>45037.888766203701</v>
      </c>
      <c r="R8578" s="40" t="s">
        <v>7674</v>
      </c>
    </row>
    <row r="8579" spans="1:18" x14ac:dyDescent="0.3">
      <c r="A8579" s="41">
        <v>8578</v>
      </c>
      <c r="B8579" s="42">
        <v>10481</v>
      </c>
      <c r="C8579" s="42">
        <v>3</v>
      </c>
      <c r="D8579" s="37" t="str" cm="1">
        <f t="array" ref="D8579:E8579">_xlfn.XLOOKUP(C8579,Table1[StoreID],Table1[[StoreName]:[Region]],0)</f>
        <v>StoreC</v>
      </c>
      <c r="E8579" s="42" t="str">
        <v>Alex</v>
      </c>
      <c r="F8579" s="42">
        <v>13</v>
      </c>
      <c r="G8579" s="42" t="str">
        <f>_xlfn.XLOOKUP(F8579,Reps!A:A,Reps!B:B,0)</f>
        <v>Shady</v>
      </c>
      <c r="H8579" s="42">
        <v>15</v>
      </c>
      <c r="I8579" s="42" t="str" cm="1">
        <f t="array" ref="I8579:M8579">_xlfn.XLOOKUP(H8579,Product!A:A,Product!B:F,0)</f>
        <v>ZUR-7487</v>
      </c>
      <c r="J8579" s="42" t="str">
        <v>Zuru Smasher Smashers Dino Island Mega Dino Egg Over 25 Surprisses</v>
      </c>
      <c r="K8579" s="42" t="str">
        <v>Surprise</v>
      </c>
      <c r="L8579" s="42" t="str">
        <v>Egg</v>
      </c>
      <c r="M8579" s="42" t="str">
        <v>Smashers</v>
      </c>
      <c r="N8579" s="42">
        <v>1</v>
      </c>
      <c r="O8579" s="43">
        <v>575</v>
      </c>
      <c r="P8579" s="43"/>
      <c r="Q8579" s="44">
        <v>45037.890250810182</v>
      </c>
      <c r="R8579" s="45" t="s">
        <v>7675</v>
      </c>
    </row>
    <row r="8580" spans="1:18" x14ac:dyDescent="0.3">
      <c r="A8580" s="36">
        <v>8579</v>
      </c>
      <c r="B8580" s="37">
        <v>10482</v>
      </c>
      <c r="C8580" s="37">
        <v>3</v>
      </c>
      <c r="D8580" s="37" t="str" cm="1">
        <f t="array" ref="D8580:E8580">_xlfn.XLOOKUP(C8580,Table1[StoreID],Table1[[StoreName]:[Region]],0)</f>
        <v>StoreC</v>
      </c>
      <c r="E8580" s="37" t="str">
        <v>Alex</v>
      </c>
      <c r="F8580" s="37">
        <v>23</v>
      </c>
      <c r="G8580" s="37" t="str">
        <f>_xlfn.XLOOKUP(F8580,Reps!A:A,Reps!B:B,0)</f>
        <v>Essam</v>
      </c>
      <c r="H8580" s="37">
        <v>198</v>
      </c>
      <c r="I8580" s="37" t="str" cm="1">
        <f t="array" ref="I8580:M8580">_xlfn.XLOOKUP(H8580,Product!A:A,Product!B:F,0)</f>
        <v>ZT-26137</v>
      </c>
      <c r="J8580" s="37" t="str">
        <v>PuzzleView of Manarola</v>
      </c>
      <c r="K8580" s="37" t="str">
        <v>Education &amp; Learning</v>
      </c>
      <c r="L8580" s="37" t="str">
        <v>Puzzle</v>
      </c>
      <c r="M8580" s="37" t="str">
        <v>Trefl</v>
      </c>
      <c r="N8580" s="37">
        <v>1</v>
      </c>
      <c r="O8580" s="38">
        <v>199.5</v>
      </c>
      <c r="P8580" s="38"/>
      <c r="Q8580" s="39">
        <v>45037.890806631942</v>
      </c>
      <c r="R8580" s="40" t="s">
        <v>7676</v>
      </c>
    </row>
    <row r="8581" spans="1:18" x14ac:dyDescent="0.3">
      <c r="A8581" s="41">
        <v>8580</v>
      </c>
      <c r="B8581" s="42">
        <v>10486</v>
      </c>
      <c r="C8581" s="42">
        <v>3</v>
      </c>
      <c r="D8581" s="37" t="str" cm="1">
        <f t="array" ref="D8581:E8581">_xlfn.XLOOKUP(C8581,Table1[StoreID],Table1[[StoreName]:[Region]],0)</f>
        <v>StoreC</v>
      </c>
      <c r="E8581" s="42" t="str">
        <v>Alex</v>
      </c>
      <c r="F8581" s="42">
        <v>19</v>
      </c>
      <c r="G8581" s="42" t="str">
        <f>_xlfn.XLOOKUP(F8581,Reps!A:A,Reps!B:B,0)</f>
        <v>Omar</v>
      </c>
      <c r="H8581" s="42">
        <v>12</v>
      </c>
      <c r="I8581" s="42" t="str" cm="1">
        <f t="array" ref="I8581:M8581">_xlfn.XLOOKUP(H8581,Product!A:A,Product!B:F,0)</f>
        <v>ZUR-9258</v>
      </c>
      <c r="J8581" s="42" t="str">
        <v>Zuru Rainbocorns Eggzania Surprise Mania Over 20 Surprises</v>
      </c>
      <c r="K8581" s="42" t="str">
        <v>Surprise</v>
      </c>
      <c r="L8581" s="42" t="str">
        <v>Egg</v>
      </c>
      <c r="M8581" s="42" t="str">
        <v>Rainbocorns</v>
      </c>
      <c r="N8581" s="42">
        <v>1</v>
      </c>
      <c r="O8581" s="43">
        <v>797.5</v>
      </c>
      <c r="P8581" s="43"/>
      <c r="Q8581" s="44">
        <v>45037.903392592591</v>
      </c>
      <c r="R8581" s="45" t="s">
        <v>7677</v>
      </c>
    </row>
    <row r="8582" spans="1:18" x14ac:dyDescent="0.3">
      <c r="A8582" s="36">
        <v>8581</v>
      </c>
      <c r="B8582" s="37">
        <v>10486</v>
      </c>
      <c r="C8582" s="37">
        <v>3</v>
      </c>
      <c r="D8582" s="37" t="str" cm="1">
        <f t="array" ref="D8582:E8582">_xlfn.XLOOKUP(C8582,Table1[StoreID],Table1[[StoreName]:[Region]],0)</f>
        <v>StoreC</v>
      </c>
      <c r="E8582" s="37" t="str">
        <v>Alex</v>
      </c>
      <c r="F8582" s="37">
        <v>19</v>
      </c>
      <c r="G8582" s="37" t="str">
        <f>_xlfn.XLOOKUP(F8582,Reps!A:A,Reps!B:B,0)</f>
        <v>Omar</v>
      </c>
      <c r="H8582" s="37">
        <v>2768</v>
      </c>
      <c r="I8582" s="37" t="str" cm="1">
        <f t="array" ref="I8582:M8582">_xlfn.XLOOKUP(H8582,Product!A:A,Product!B:F,0)</f>
        <v>RSH-OFG255</v>
      </c>
      <c r="J8582" s="37" t="str">
        <v>Canal Toys - Style 4 Ever Nail Art Manicure Set</v>
      </c>
      <c r="K8582" s="37" t="str">
        <v>Education &amp; Learning</v>
      </c>
      <c r="L8582" s="37" t="str">
        <v>Art &amp; Craft</v>
      </c>
      <c r="M8582" s="37" t="str">
        <v>Style 4 Ever</v>
      </c>
      <c r="N8582" s="37">
        <v>1</v>
      </c>
      <c r="O8582" s="38">
        <v>600</v>
      </c>
      <c r="P8582" s="38"/>
      <c r="Q8582" s="39">
        <v>45037.903392592591</v>
      </c>
      <c r="R8582" s="40" t="s">
        <v>7677</v>
      </c>
    </row>
    <row r="8583" spans="1:18" x14ac:dyDescent="0.3">
      <c r="A8583" s="41">
        <v>8582</v>
      </c>
      <c r="B8583" s="42">
        <v>10488</v>
      </c>
      <c r="C8583" s="42">
        <v>3</v>
      </c>
      <c r="D8583" s="37" t="str" cm="1">
        <f t="array" ref="D8583:E8583">_xlfn.XLOOKUP(C8583,Table1[StoreID],Table1[[StoreName]:[Region]],0)</f>
        <v>StoreC</v>
      </c>
      <c r="E8583" s="42" t="str">
        <v>Alex</v>
      </c>
      <c r="F8583" s="42">
        <v>13</v>
      </c>
      <c r="G8583" s="42" t="str">
        <f>_xlfn.XLOOKUP(F8583,Reps!A:A,Reps!B:B,0)</f>
        <v>Shady</v>
      </c>
      <c r="H8583" s="42">
        <v>2843</v>
      </c>
      <c r="I8583" s="42" t="str" cm="1">
        <f t="array" ref="I8583:M8583">_xlfn.XLOOKUP(H8583,Product!A:A,Product!B:F,0)</f>
        <v>RSH-30147</v>
      </c>
      <c r="J8583" s="42" t="str">
        <v>Moose - Little Live Pets Cutie Cuts Purple</v>
      </c>
      <c r="K8583" s="42" t="str">
        <v>Role Play</v>
      </c>
      <c r="L8583" s="42" t="str">
        <v>Pets</v>
      </c>
      <c r="M8583" s="42" t="str">
        <v>Little Live Pets</v>
      </c>
      <c r="N8583" s="42">
        <v>1</v>
      </c>
      <c r="O8583" s="43">
        <v>947.5</v>
      </c>
      <c r="P8583" s="43"/>
      <c r="Q8583" s="44">
        <v>45037.906725428242</v>
      </c>
      <c r="R8583" s="45" t="s">
        <v>7678</v>
      </c>
    </row>
    <row r="8584" spans="1:18" x14ac:dyDescent="0.3">
      <c r="A8584" s="36">
        <v>8583</v>
      </c>
      <c r="B8584" s="37">
        <v>10489</v>
      </c>
      <c r="C8584" s="37">
        <v>3</v>
      </c>
      <c r="D8584" s="37" t="str" cm="1">
        <f t="array" ref="D8584:E8584">_xlfn.XLOOKUP(C8584,Table1[StoreID],Table1[[StoreName]:[Region]],0)</f>
        <v>StoreC</v>
      </c>
      <c r="E8584" s="37" t="str">
        <v>Alex</v>
      </c>
      <c r="F8584" s="37">
        <v>23</v>
      </c>
      <c r="G8584" s="37" t="str">
        <f>_xlfn.XLOOKUP(F8584,Reps!A:A,Reps!B:B,0)</f>
        <v>Essam</v>
      </c>
      <c r="H8584" s="37">
        <v>466</v>
      </c>
      <c r="I8584" s="37" t="str" cm="1">
        <f t="array" ref="I8584:M8584">_xlfn.XLOOKUP(H8584,Product!A:A,Product!B:F,0)</f>
        <v>YW-26-031</v>
      </c>
      <c r="J8584" s="37" t="str">
        <v>Pokémon Academy Box</v>
      </c>
      <c r="K8584" s="37" t="str">
        <v>Games</v>
      </c>
      <c r="L8584" s="37" t="str">
        <v>Card Game</v>
      </c>
      <c r="M8584" s="37" t="str">
        <v>Pokémon</v>
      </c>
      <c r="N8584" s="37">
        <v>1</v>
      </c>
      <c r="O8584" s="38">
        <v>150</v>
      </c>
      <c r="P8584" s="38"/>
      <c r="Q8584" s="39">
        <v>45037.912148923613</v>
      </c>
      <c r="R8584" s="40" t="s">
        <v>7679</v>
      </c>
    </row>
    <row r="8585" spans="1:18" x14ac:dyDescent="0.3">
      <c r="A8585" s="41">
        <v>8584</v>
      </c>
      <c r="B8585" s="42">
        <v>10493</v>
      </c>
      <c r="C8585" s="42">
        <v>3</v>
      </c>
      <c r="D8585" s="37" t="str" cm="1">
        <f t="array" ref="D8585:E8585">_xlfn.XLOOKUP(C8585,Table1[StoreID],Table1[[StoreName]:[Region]],0)</f>
        <v>StoreC</v>
      </c>
      <c r="E8585" s="42" t="str">
        <v>Alex</v>
      </c>
      <c r="F8585" s="42">
        <v>19</v>
      </c>
      <c r="G8585" s="42" t="str">
        <f>_xlfn.XLOOKUP(F8585,Reps!A:A,Reps!B:B,0)</f>
        <v>Omar</v>
      </c>
      <c r="H8585" s="42">
        <v>4249</v>
      </c>
      <c r="I8585" s="42" t="str" cm="1">
        <f t="array" ref="I8585:M8585">_xlfn.XLOOKUP(H8585,Product!A:A,Product!B:F,0)</f>
        <v>AT-6044941</v>
      </c>
      <c r="J8585" s="42" t="str">
        <v>Spin Master - Monster Jam Die Cast 1:64</v>
      </c>
      <c r="K8585" s="42" t="str">
        <v>Vehicle - Parking &amp; Robots</v>
      </c>
      <c r="L8585" s="42" t="str">
        <v>Car</v>
      </c>
      <c r="M8585" s="42" t="str">
        <v>Monster Jam</v>
      </c>
      <c r="N8585" s="42">
        <v>1</v>
      </c>
      <c r="O8585" s="43">
        <v>125</v>
      </c>
      <c r="P8585" s="43"/>
      <c r="Q8585" s="44">
        <v>45037.917725196756</v>
      </c>
      <c r="R8585" s="45" t="s">
        <v>7680</v>
      </c>
    </row>
    <row r="8586" spans="1:18" x14ac:dyDescent="0.3">
      <c r="A8586" s="36">
        <v>8585</v>
      </c>
      <c r="B8586" s="37">
        <v>10497</v>
      </c>
      <c r="C8586" s="37">
        <v>3</v>
      </c>
      <c r="D8586" s="37" t="str" cm="1">
        <f t="array" ref="D8586:E8586">_xlfn.XLOOKUP(C8586,Table1[StoreID],Table1[[StoreName]:[Region]],0)</f>
        <v>StoreC</v>
      </c>
      <c r="E8586" s="37" t="str">
        <v>Alex</v>
      </c>
      <c r="F8586" s="37">
        <v>13</v>
      </c>
      <c r="G8586" s="37" t="str">
        <f>_xlfn.XLOOKUP(F8586,Reps!A:A,Reps!B:B,0)</f>
        <v>Shady</v>
      </c>
      <c r="H8586" s="37">
        <v>3467</v>
      </c>
      <c r="I8586" s="37" t="str" cm="1">
        <f t="array" ref="I8586:M8586">_xlfn.XLOOKUP(H8586,Product!A:A,Product!B:F,0)</f>
        <v>MGA-575764-S3</v>
      </c>
      <c r="J8586" s="37" t="str">
        <v>MGA’s Rainbow High Fashion Doll- Mint Series 3</v>
      </c>
      <c r="K8586" s="37" t="str">
        <v>Dolls &amp; Accessories</v>
      </c>
      <c r="L8586" s="37" t="str">
        <v>Fashion Doll</v>
      </c>
      <c r="M8586" s="37" t="str">
        <v>Rainbow High</v>
      </c>
      <c r="N8586" s="37">
        <v>1</v>
      </c>
      <c r="O8586" s="38">
        <v>699.5</v>
      </c>
      <c r="P8586" s="38"/>
      <c r="Q8586" s="39">
        <v>45037.92389953704</v>
      </c>
      <c r="R8586" s="40" t="s">
        <v>7681</v>
      </c>
    </row>
    <row r="8587" spans="1:18" x14ac:dyDescent="0.3">
      <c r="A8587" s="41">
        <v>8586</v>
      </c>
      <c r="B8587" s="42">
        <v>10501</v>
      </c>
      <c r="C8587" s="42">
        <v>3</v>
      </c>
      <c r="D8587" s="37" t="str" cm="1">
        <f t="array" ref="D8587:E8587">_xlfn.XLOOKUP(C8587,Table1[StoreID],Table1[[StoreName]:[Region]],0)</f>
        <v>StoreC</v>
      </c>
      <c r="E8587" s="42" t="str">
        <v>Alex</v>
      </c>
      <c r="F8587" s="42">
        <v>19</v>
      </c>
      <c r="G8587" s="42" t="str">
        <f>_xlfn.XLOOKUP(F8587,Reps!A:A,Reps!B:B,0)</f>
        <v>Omar</v>
      </c>
      <c r="H8587" s="42">
        <v>4079</v>
      </c>
      <c r="I8587" s="42" t="str" cm="1">
        <f t="array" ref="I8587:M8587">_xlfn.XLOOKUP(H8587,Product!A:A,Product!B:F,0)</f>
        <v>E91 BP-2</v>
      </c>
      <c r="J8587" s="42" t="str">
        <v>Energizer Card 2  AA Promo</v>
      </c>
      <c r="K8587" s="42" t="str">
        <v>Add-ons</v>
      </c>
      <c r="L8587" s="42" t="str">
        <v>Battery</v>
      </c>
      <c r="M8587" s="42" t="str">
        <v>Energizer</v>
      </c>
      <c r="N8587" s="42">
        <v>1</v>
      </c>
      <c r="O8587" s="43">
        <v>25</v>
      </c>
      <c r="P8587" s="43"/>
      <c r="Q8587" s="44">
        <v>45037.929717511572</v>
      </c>
      <c r="R8587" s="45" t="s">
        <v>7682</v>
      </c>
    </row>
    <row r="8588" spans="1:18" x14ac:dyDescent="0.3">
      <c r="A8588" s="36">
        <v>8587</v>
      </c>
      <c r="B8588" s="37">
        <v>10501</v>
      </c>
      <c r="C8588" s="37">
        <v>3</v>
      </c>
      <c r="D8588" s="37" t="str" cm="1">
        <f t="array" ref="D8588:E8588">_xlfn.XLOOKUP(C8588,Table1[StoreID],Table1[[StoreName]:[Region]],0)</f>
        <v>StoreC</v>
      </c>
      <c r="E8588" s="37" t="str">
        <v>Alex</v>
      </c>
      <c r="F8588" s="37">
        <v>19</v>
      </c>
      <c r="G8588" s="37" t="str">
        <f>_xlfn.XLOOKUP(F8588,Reps!A:A,Reps!B:B,0)</f>
        <v>Omar</v>
      </c>
      <c r="H8588" s="37">
        <v>4079</v>
      </c>
      <c r="I8588" s="37" t="str" cm="1">
        <f t="array" ref="I8588:M8588">_xlfn.XLOOKUP(H8588,Product!A:A,Product!B:F,0)</f>
        <v>E91 BP-2</v>
      </c>
      <c r="J8588" s="37" t="str">
        <v>Energizer Card 2  AA Promo</v>
      </c>
      <c r="K8588" s="37" t="str">
        <v>Add-ons</v>
      </c>
      <c r="L8588" s="37" t="str">
        <v>Battery</v>
      </c>
      <c r="M8588" s="37" t="str">
        <v>Energizer</v>
      </c>
      <c r="N8588" s="37">
        <v>1</v>
      </c>
      <c r="O8588" s="38">
        <v>25</v>
      </c>
      <c r="P8588" s="38"/>
      <c r="Q8588" s="39">
        <v>45037.929717511572</v>
      </c>
      <c r="R8588" s="40" t="s">
        <v>7682</v>
      </c>
    </row>
    <row r="8589" spans="1:18" x14ac:dyDescent="0.3">
      <c r="A8589" s="41">
        <v>8588</v>
      </c>
      <c r="B8589" s="42">
        <v>10503</v>
      </c>
      <c r="C8589" s="42">
        <v>3</v>
      </c>
      <c r="D8589" s="37" t="str" cm="1">
        <f t="array" ref="D8589:E8589">_xlfn.XLOOKUP(C8589,Table1[StoreID],Table1[[StoreName]:[Region]],0)</f>
        <v>StoreC</v>
      </c>
      <c r="E8589" s="42" t="str">
        <v>Alex</v>
      </c>
      <c r="F8589" s="42">
        <v>13</v>
      </c>
      <c r="G8589" s="42" t="str">
        <f>_xlfn.XLOOKUP(F8589,Reps!A:A,Reps!B:B,0)</f>
        <v>Shady</v>
      </c>
      <c r="H8589" s="42">
        <v>3431</v>
      </c>
      <c r="I8589" s="42" t="str" cm="1">
        <f t="array" ref="I8589:M8589">_xlfn.XLOOKUP(H8589,Product!A:A,Product!B:F,0)</f>
        <v>MGA-578758</v>
      </c>
      <c r="J8589" s="42" t="str">
        <v>Dream Bella Color Change Surprise Little Fairies Doll- Aubrey (Purple)</v>
      </c>
      <c r="K8589" s="42" t="str">
        <v>Dolls &amp; Accessories</v>
      </c>
      <c r="L8589" s="42" t="str">
        <v>Pocket Doll</v>
      </c>
      <c r="M8589" s="42" t="str">
        <v>Dream Bella</v>
      </c>
      <c r="N8589" s="42">
        <v>1</v>
      </c>
      <c r="O8589" s="43">
        <v>199.5</v>
      </c>
      <c r="P8589" s="43"/>
      <c r="Q8589" s="44">
        <v>45037.934776932867</v>
      </c>
      <c r="R8589" s="45" t="s">
        <v>7683</v>
      </c>
    </row>
    <row r="8590" spans="1:18" x14ac:dyDescent="0.3">
      <c r="A8590" s="36">
        <v>8589</v>
      </c>
      <c r="B8590" s="37">
        <v>10503</v>
      </c>
      <c r="C8590" s="37">
        <v>3</v>
      </c>
      <c r="D8590" s="37" t="str" cm="1">
        <f t="array" ref="D8590:E8590">_xlfn.XLOOKUP(C8590,Table1[StoreID],Table1[[StoreName]:[Region]],0)</f>
        <v>StoreC</v>
      </c>
      <c r="E8590" s="37" t="str">
        <v>Alex</v>
      </c>
      <c r="F8590" s="37">
        <v>13</v>
      </c>
      <c r="G8590" s="37" t="str">
        <f>_xlfn.XLOOKUP(F8590,Reps!A:A,Reps!B:B,0)</f>
        <v>Shady</v>
      </c>
      <c r="H8590" s="37">
        <v>586</v>
      </c>
      <c r="I8590" s="37" t="str" cm="1">
        <f t="array" ref="I8590:M8590">_xlfn.XLOOKUP(H8590,Product!A:A,Product!B:F,0)</f>
        <v>YA-EU881710</v>
      </c>
      <c r="J8590" s="37" t="str">
        <v>Alpha Rev &amp; Roll Best Buddies Rev And Rumble</v>
      </c>
      <c r="K8590" s="37" t="str">
        <v>Vehicle - Parking &amp; Robots</v>
      </c>
      <c r="L8590" s="37" t="str">
        <v>Car</v>
      </c>
      <c r="M8590" s="37" t="str">
        <v>Rev&amp;Roll</v>
      </c>
      <c r="N8590" s="37">
        <v>1</v>
      </c>
      <c r="O8590" s="38">
        <v>375</v>
      </c>
      <c r="P8590" s="38"/>
      <c r="Q8590" s="39">
        <v>45037.934776932867</v>
      </c>
      <c r="R8590" s="40" t="s">
        <v>7683</v>
      </c>
    </row>
    <row r="8591" spans="1:18" x14ac:dyDescent="0.3">
      <c r="A8591" s="41">
        <v>8590</v>
      </c>
      <c r="B8591" s="42">
        <v>10505</v>
      </c>
      <c r="C8591" s="42">
        <v>3</v>
      </c>
      <c r="D8591" s="37" t="str" cm="1">
        <f t="array" ref="D8591:E8591">_xlfn.XLOOKUP(C8591,Table1[StoreID],Table1[[StoreName]:[Region]],0)</f>
        <v>StoreC</v>
      </c>
      <c r="E8591" s="42" t="str">
        <v>Alex</v>
      </c>
      <c r="F8591" s="42">
        <v>13</v>
      </c>
      <c r="G8591" s="42" t="str">
        <f>_xlfn.XLOOKUP(F8591,Reps!A:A,Reps!B:B,0)</f>
        <v>Shady</v>
      </c>
      <c r="H8591" s="42">
        <v>4076</v>
      </c>
      <c r="I8591" s="42" t="str" cm="1">
        <f t="array" ref="I8591:M8591">_xlfn.XLOOKUP(H8591,Product!A:A,Product!B:F,0)</f>
        <v>E92 BP-6</v>
      </c>
      <c r="J8591" s="42" t="str">
        <v>Energizer Remote Card 4+2 AAA Promo</v>
      </c>
      <c r="K8591" s="42" t="str">
        <v>Add-ons</v>
      </c>
      <c r="L8591" s="42" t="str">
        <v>Battery</v>
      </c>
      <c r="M8591" s="42" t="str">
        <v>Energizer</v>
      </c>
      <c r="N8591" s="42">
        <v>1</v>
      </c>
      <c r="O8591" s="43">
        <v>49.5</v>
      </c>
      <c r="P8591" s="43"/>
      <c r="Q8591" s="44">
        <v>45037.943821180554</v>
      </c>
      <c r="R8591" s="45" t="s">
        <v>7684</v>
      </c>
    </row>
    <row r="8592" spans="1:18" x14ac:dyDescent="0.3">
      <c r="A8592" s="36">
        <v>8591</v>
      </c>
      <c r="B8592" s="37">
        <v>10505</v>
      </c>
      <c r="C8592" s="37">
        <v>3</v>
      </c>
      <c r="D8592" s="37" t="str" cm="1">
        <f t="array" ref="D8592:E8592">_xlfn.XLOOKUP(C8592,Table1[StoreID],Table1[[StoreName]:[Region]],0)</f>
        <v>StoreC</v>
      </c>
      <c r="E8592" s="37" t="str">
        <v>Alex</v>
      </c>
      <c r="F8592" s="37">
        <v>13</v>
      </c>
      <c r="G8592" s="37" t="str">
        <f>_xlfn.XLOOKUP(F8592,Reps!A:A,Reps!B:B,0)</f>
        <v>Shady</v>
      </c>
      <c r="H8592" s="37">
        <v>4079</v>
      </c>
      <c r="I8592" s="37" t="str" cm="1">
        <f t="array" ref="I8592:M8592">_xlfn.XLOOKUP(H8592,Product!A:A,Product!B:F,0)</f>
        <v>E91 BP-2</v>
      </c>
      <c r="J8592" s="37" t="str">
        <v>Energizer Card 2  AA Promo</v>
      </c>
      <c r="K8592" s="37" t="str">
        <v>Add-ons</v>
      </c>
      <c r="L8592" s="37" t="str">
        <v>Battery</v>
      </c>
      <c r="M8592" s="37" t="str">
        <v>Energizer</v>
      </c>
      <c r="N8592" s="37">
        <v>1</v>
      </c>
      <c r="O8592" s="38">
        <v>25</v>
      </c>
      <c r="P8592" s="38"/>
      <c r="Q8592" s="39">
        <v>45037.943821215275</v>
      </c>
      <c r="R8592" s="40" t="s">
        <v>7684</v>
      </c>
    </row>
    <row r="8593" spans="1:18" x14ac:dyDescent="0.3">
      <c r="A8593" s="41">
        <v>8592</v>
      </c>
      <c r="B8593" s="42">
        <v>10505</v>
      </c>
      <c r="C8593" s="42">
        <v>3</v>
      </c>
      <c r="D8593" s="37" t="str" cm="1">
        <f t="array" ref="D8593:E8593">_xlfn.XLOOKUP(C8593,Table1[StoreID],Table1[[StoreName]:[Region]],0)</f>
        <v>StoreC</v>
      </c>
      <c r="E8593" s="42" t="str">
        <v>Alex</v>
      </c>
      <c r="F8593" s="42">
        <v>13</v>
      </c>
      <c r="G8593" s="42" t="str">
        <f>_xlfn.XLOOKUP(F8593,Reps!A:A,Reps!B:B,0)</f>
        <v>Shady</v>
      </c>
      <c r="H8593" s="42">
        <v>4079</v>
      </c>
      <c r="I8593" s="42" t="str" cm="1">
        <f t="array" ref="I8593:M8593">_xlfn.XLOOKUP(H8593,Product!A:A,Product!B:F,0)</f>
        <v>E91 BP-2</v>
      </c>
      <c r="J8593" s="42" t="str">
        <v>Energizer Card 2  AA Promo</v>
      </c>
      <c r="K8593" s="42" t="str">
        <v>Add-ons</v>
      </c>
      <c r="L8593" s="42" t="str">
        <v>Battery</v>
      </c>
      <c r="M8593" s="42" t="str">
        <v>Energizer</v>
      </c>
      <c r="N8593" s="42">
        <v>1</v>
      </c>
      <c r="O8593" s="43">
        <v>25</v>
      </c>
      <c r="P8593" s="43"/>
      <c r="Q8593" s="44">
        <v>45037.943821215275</v>
      </c>
      <c r="R8593" s="45" t="s">
        <v>7684</v>
      </c>
    </row>
    <row r="8594" spans="1:18" x14ac:dyDescent="0.3">
      <c r="A8594" s="36">
        <v>8593</v>
      </c>
      <c r="B8594" s="37">
        <v>10505</v>
      </c>
      <c r="C8594" s="37">
        <v>3</v>
      </c>
      <c r="D8594" s="37" t="str" cm="1">
        <f t="array" ref="D8594:E8594">_xlfn.XLOOKUP(C8594,Table1[StoreID],Table1[[StoreName]:[Region]],0)</f>
        <v>StoreC</v>
      </c>
      <c r="E8594" s="37" t="str">
        <v>Alex</v>
      </c>
      <c r="F8594" s="37">
        <v>13</v>
      </c>
      <c r="G8594" s="37" t="str">
        <f>_xlfn.XLOOKUP(F8594,Reps!A:A,Reps!B:B,0)</f>
        <v>Shady</v>
      </c>
      <c r="H8594" s="37">
        <v>2790</v>
      </c>
      <c r="I8594" s="37" t="str" cm="1">
        <f t="array" ref="I8594:M8594">_xlfn.XLOOKUP(H8594,Product!A:A,Product!B:F,0)</f>
        <v>RSH-ART009</v>
      </c>
      <c r="J8594" s="37" t="str">
        <v>Canal Toys - Lab Art Water Color Studio</v>
      </c>
      <c r="K8594" s="37" t="str">
        <v>Education &amp; Learning</v>
      </c>
      <c r="L8594" s="37" t="str">
        <v>Art &amp; Craft</v>
      </c>
      <c r="M8594" s="37" t="str">
        <v>Art Lab</v>
      </c>
      <c r="N8594" s="37">
        <v>1</v>
      </c>
      <c r="O8594" s="38">
        <v>825</v>
      </c>
      <c r="P8594" s="38"/>
      <c r="Q8594" s="39">
        <v>45037.943821261571</v>
      </c>
      <c r="R8594" s="40" t="s">
        <v>7684</v>
      </c>
    </row>
    <row r="8595" spans="1:18" x14ac:dyDescent="0.3">
      <c r="A8595" s="41">
        <v>8594</v>
      </c>
      <c r="B8595" s="42">
        <v>10505</v>
      </c>
      <c r="C8595" s="42">
        <v>3</v>
      </c>
      <c r="D8595" s="37" t="str" cm="1">
        <f t="array" ref="D8595:E8595">_xlfn.XLOOKUP(C8595,Table1[StoreID],Table1[[StoreName]:[Region]],0)</f>
        <v>StoreC</v>
      </c>
      <c r="E8595" s="42" t="str">
        <v>Alex</v>
      </c>
      <c r="F8595" s="42">
        <v>13</v>
      </c>
      <c r="G8595" s="42" t="str">
        <f>_xlfn.XLOOKUP(F8595,Reps!A:A,Reps!B:B,0)</f>
        <v>Shady</v>
      </c>
      <c r="H8595" s="42">
        <v>2756</v>
      </c>
      <c r="I8595" s="42" t="str" cm="1">
        <f t="array" ref="I8595:M8595">_xlfn.XLOOKUP(H8595,Product!A:A,Product!B:F,0)</f>
        <v>RSH-SSC161</v>
      </c>
      <c r="J8595" s="42" t="str">
        <v>Canal Toys - So slime Slimelicious Fast Food studio</v>
      </c>
      <c r="K8595" s="42" t="str">
        <v>Clay</v>
      </c>
      <c r="L8595" s="42" t="str">
        <v>Slime</v>
      </c>
      <c r="M8595" s="42" t="str">
        <v>So Slime</v>
      </c>
      <c r="N8595" s="42">
        <v>1</v>
      </c>
      <c r="O8595" s="43">
        <v>700</v>
      </c>
      <c r="P8595" s="43"/>
      <c r="Q8595" s="44">
        <v>45037.943821261571</v>
      </c>
      <c r="R8595" s="45" t="s">
        <v>7684</v>
      </c>
    </row>
    <row r="8596" spans="1:18" x14ac:dyDescent="0.3">
      <c r="A8596" s="36">
        <v>8595</v>
      </c>
      <c r="B8596" s="37">
        <v>10506</v>
      </c>
      <c r="C8596" s="37">
        <v>3</v>
      </c>
      <c r="D8596" s="37" t="str" cm="1">
        <f t="array" ref="D8596:E8596">_xlfn.XLOOKUP(C8596,Table1[StoreID],Table1[[StoreName]:[Region]],0)</f>
        <v>StoreC</v>
      </c>
      <c r="E8596" s="37" t="str">
        <v>Alex</v>
      </c>
      <c r="F8596" s="37">
        <v>23</v>
      </c>
      <c r="G8596" s="37" t="str">
        <f>_xlfn.XLOOKUP(F8596,Reps!A:A,Reps!B:B,0)</f>
        <v>Essam</v>
      </c>
      <c r="H8596" s="37">
        <v>2166</v>
      </c>
      <c r="I8596" s="37" t="str" cm="1">
        <f t="array" ref="I8596:M8596">_xlfn.XLOOKUP(H8596,Product!A:A,Product!B:F,0)</f>
        <v>RT03063</v>
      </c>
      <c r="J8596" s="37" t="str">
        <v>Connect 4 Original Big size</v>
      </c>
      <c r="K8596" s="37" t="str">
        <v>Games</v>
      </c>
      <c r="L8596" s="37" t="str">
        <v>Board Game</v>
      </c>
      <c r="M8596" s="37" t="str">
        <v>Connect 4</v>
      </c>
      <c r="N8596" s="37">
        <v>1</v>
      </c>
      <c r="O8596" s="38">
        <v>100</v>
      </c>
      <c r="P8596" s="38"/>
      <c r="Q8596" s="39">
        <v>45037.946009178238</v>
      </c>
      <c r="R8596" s="40" t="s">
        <v>7685</v>
      </c>
    </row>
    <row r="8597" spans="1:18" x14ac:dyDescent="0.3">
      <c r="A8597" s="41">
        <v>8596</v>
      </c>
      <c r="B8597" s="42">
        <v>10506</v>
      </c>
      <c r="C8597" s="42">
        <v>3</v>
      </c>
      <c r="D8597" s="37" t="str" cm="1">
        <f t="array" ref="D8597:E8597">_xlfn.XLOOKUP(C8597,Table1[StoreID],Table1[[StoreName]:[Region]],0)</f>
        <v>StoreC</v>
      </c>
      <c r="E8597" s="42" t="str">
        <v>Alex</v>
      </c>
      <c r="F8597" s="42">
        <v>23</v>
      </c>
      <c r="G8597" s="42" t="str">
        <f>_xlfn.XLOOKUP(F8597,Reps!A:A,Reps!B:B,0)</f>
        <v>Essam</v>
      </c>
      <c r="H8597" s="42">
        <v>2755</v>
      </c>
      <c r="I8597" s="42" t="str" cm="1">
        <f t="array" ref="I8597:M8597">_xlfn.XLOOKUP(H8597,Product!A:A,Product!B:F,0)</f>
        <v>RSH-SSC180</v>
      </c>
      <c r="J8597" s="42" t="str">
        <v>Canal Toys - So Slime Ice Cream Factory</v>
      </c>
      <c r="K8597" s="42" t="str">
        <v>Clay</v>
      </c>
      <c r="L8597" s="42" t="str">
        <v>Slime</v>
      </c>
      <c r="M8597" s="42" t="str">
        <v>So Slime</v>
      </c>
      <c r="N8597" s="42">
        <v>1</v>
      </c>
      <c r="O8597" s="43">
        <v>700</v>
      </c>
      <c r="P8597" s="43"/>
      <c r="Q8597" s="44">
        <v>45037.946009224535</v>
      </c>
      <c r="R8597" s="45" t="s">
        <v>7685</v>
      </c>
    </row>
    <row r="8598" spans="1:18" x14ac:dyDescent="0.3">
      <c r="A8598" s="36">
        <v>8597</v>
      </c>
      <c r="B8598" s="37">
        <v>10507</v>
      </c>
      <c r="C8598" s="37">
        <v>3</v>
      </c>
      <c r="D8598" s="37" t="str" cm="1">
        <f t="array" ref="D8598:E8598">_xlfn.XLOOKUP(C8598,Table1[StoreID],Table1[[StoreName]:[Region]],0)</f>
        <v>StoreC</v>
      </c>
      <c r="E8598" s="37" t="str">
        <v>Alex</v>
      </c>
      <c r="F8598" s="37">
        <v>23</v>
      </c>
      <c r="G8598" s="37" t="str">
        <f>_xlfn.XLOOKUP(F8598,Reps!A:A,Reps!B:B,0)</f>
        <v>Essam</v>
      </c>
      <c r="H8598" s="37">
        <v>4028</v>
      </c>
      <c r="I8598" s="37" t="str" cm="1">
        <f t="array" ref="I8598:M8598">_xlfn.XLOOKUP(H8598,Product!A:A,Product!B:F,0)</f>
        <v>FS0003570</v>
      </c>
      <c r="J8598" s="37" t="str">
        <v>Topps Match Attax 2022/2023 - Single Pack  Stand (36 pieces)</v>
      </c>
      <c r="K8598" s="37" t="str">
        <v>Games</v>
      </c>
      <c r="L8598" s="37" t="str">
        <v>Card Game</v>
      </c>
      <c r="M8598" s="37" t="str">
        <v>Match Attax</v>
      </c>
      <c r="N8598" s="37">
        <v>1</v>
      </c>
      <c r="O8598" s="38">
        <v>47.5</v>
      </c>
      <c r="P8598" s="38"/>
      <c r="Q8598" s="39">
        <v>45037.950258136574</v>
      </c>
      <c r="R8598" s="40" t="s">
        <v>7686</v>
      </c>
    </row>
    <row r="8599" spans="1:18" x14ac:dyDescent="0.3">
      <c r="A8599" s="41">
        <v>8598</v>
      </c>
      <c r="B8599" s="42">
        <v>10507</v>
      </c>
      <c r="C8599" s="42">
        <v>3</v>
      </c>
      <c r="D8599" s="37" t="str" cm="1">
        <f t="array" ref="D8599:E8599">_xlfn.XLOOKUP(C8599,Table1[StoreID],Table1[[StoreName]:[Region]],0)</f>
        <v>StoreC</v>
      </c>
      <c r="E8599" s="42" t="str">
        <v>Alex</v>
      </c>
      <c r="F8599" s="42">
        <v>23</v>
      </c>
      <c r="G8599" s="42" t="str">
        <f>_xlfn.XLOOKUP(F8599,Reps!A:A,Reps!B:B,0)</f>
        <v>Essam</v>
      </c>
      <c r="H8599" s="42">
        <v>2861</v>
      </c>
      <c r="I8599" s="42" t="str" cm="1">
        <f t="array" ref="I8599:M8599">_xlfn.XLOOKUP(H8599,Product!A:A,Product!B:F,0)</f>
        <v>RSH-14215</v>
      </c>
      <c r="J8599" s="42" t="str">
        <v>Moose - Akedo S1 Single Pack Cdu8Pcs</v>
      </c>
      <c r="K8599" s="42" t="str">
        <v>Games</v>
      </c>
      <c r="L8599" s="42" t="str">
        <v>Top &amp; Battle</v>
      </c>
      <c r="M8599" s="42" t="str">
        <v>Akedo</v>
      </c>
      <c r="N8599" s="42">
        <v>2</v>
      </c>
      <c r="O8599" s="43">
        <v>350</v>
      </c>
      <c r="P8599" s="43"/>
      <c r="Q8599" s="44">
        <v>45037.950258101853</v>
      </c>
      <c r="R8599" s="45" t="s">
        <v>7686</v>
      </c>
    </row>
    <row r="8600" spans="1:18" x14ac:dyDescent="0.3">
      <c r="A8600" s="36">
        <v>8599</v>
      </c>
      <c r="B8600" s="37">
        <v>10510</v>
      </c>
      <c r="C8600" s="37">
        <v>3</v>
      </c>
      <c r="D8600" s="37" t="str" cm="1">
        <f t="array" ref="D8600:E8600">_xlfn.XLOOKUP(C8600,Table1[StoreID],Table1[[StoreName]:[Region]],0)</f>
        <v>StoreC</v>
      </c>
      <c r="E8600" s="37" t="str">
        <v>Alex</v>
      </c>
      <c r="F8600" s="37">
        <v>19</v>
      </c>
      <c r="G8600" s="37" t="str">
        <f>_xlfn.XLOOKUP(F8600,Reps!A:A,Reps!B:B,0)</f>
        <v>Omar</v>
      </c>
      <c r="H8600" s="37">
        <v>4238</v>
      </c>
      <c r="I8600" s="37" t="str" cm="1">
        <f t="array" ref="I8600:M8600">_xlfn.XLOOKUP(H8600,Product!A:A,Product!B:F,0)</f>
        <v>AT-7126</v>
      </c>
      <c r="J8600" s="37" t="str">
        <v>Zuru - Robo Fish Robotic Swimming  Fish Tank Playset - Color Change</v>
      </c>
      <c r="K8600" s="37" t="str">
        <v>Animals</v>
      </c>
      <c r="L8600" s="37" t="str">
        <v>Sea Animals</v>
      </c>
      <c r="M8600" s="37" t="str">
        <v>Robo Fish</v>
      </c>
      <c r="N8600" s="37">
        <v>1</v>
      </c>
      <c r="O8600" s="38">
        <v>475</v>
      </c>
      <c r="P8600" s="38"/>
      <c r="Q8600" s="39">
        <v>45037.954478703701</v>
      </c>
      <c r="R8600" s="40" t="s">
        <v>7687</v>
      </c>
    </row>
    <row r="8601" spans="1:18" x14ac:dyDescent="0.3">
      <c r="A8601" s="41">
        <v>8600</v>
      </c>
      <c r="B8601" s="42">
        <v>10510</v>
      </c>
      <c r="C8601" s="42">
        <v>3</v>
      </c>
      <c r="D8601" s="37" t="str" cm="1">
        <f t="array" ref="D8601:E8601">_xlfn.XLOOKUP(C8601,Table1[StoreID],Table1[[StoreName]:[Region]],0)</f>
        <v>StoreC</v>
      </c>
      <c r="E8601" s="42" t="str">
        <v>Alex</v>
      </c>
      <c r="F8601" s="42">
        <v>19</v>
      </c>
      <c r="G8601" s="42" t="str">
        <f>_xlfn.XLOOKUP(F8601,Reps!A:A,Reps!B:B,0)</f>
        <v>Omar</v>
      </c>
      <c r="H8601" s="42">
        <v>3236</v>
      </c>
      <c r="I8601" s="42" t="str" cm="1">
        <f t="array" ref="I8601:M8601">_xlfn.XLOOKUP(H8601,Product!A:A,Product!B:F,0)</f>
        <v>NK-21068</v>
      </c>
      <c r="J8601" s="42" t="str">
        <v>Bedoon Kalaam Magnetic</v>
      </c>
      <c r="K8601" s="42" t="str">
        <v>Games</v>
      </c>
      <c r="L8601" s="42" t="str">
        <v>Board Game</v>
      </c>
      <c r="M8601" s="42" t="str">
        <v>Nilco</v>
      </c>
      <c r="N8601" s="42">
        <v>1</v>
      </c>
      <c r="O8601" s="43">
        <v>82.5</v>
      </c>
      <c r="P8601" s="43"/>
      <c r="Q8601" s="44">
        <v>45037.954478738429</v>
      </c>
      <c r="R8601" s="45" t="s">
        <v>7687</v>
      </c>
    </row>
    <row r="8602" spans="1:18" x14ac:dyDescent="0.3">
      <c r="A8602" s="36">
        <v>8601</v>
      </c>
      <c r="B8602" s="37">
        <v>10512</v>
      </c>
      <c r="C8602" s="37">
        <v>3</v>
      </c>
      <c r="D8602" s="37" t="str" cm="1">
        <f t="array" ref="D8602:E8602">_xlfn.XLOOKUP(C8602,Table1[StoreID],Table1[[StoreName]:[Region]],0)</f>
        <v>StoreC</v>
      </c>
      <c r="E8602" s="37" t="str">
        <v>Alex</v>
      </c>
      <c r="F8602" s="37">
        <v>19</v>
      </c>
      <c r="G8602" s="37" t="str">
        <f>_xlfn.XLOOKUP(F8602,Reps!A:A,Reps!B:B,0)</f>
        <v>Omar</v>
      </c>
      <c r="H8602" s="37">
        <v>4248</v>
      </c>
      <c r="I8602" s="37" t="str" cm="1">
        <f t="array" ref="I8602:M8602">_xlfn.XLOOKUP(H8602,Product!A:A,Product!B:F,0)</f>
        <v>AT-6055933</v>
      </c>
      <c r="J8602" s="37" t="str">
        <v>Spin Master -Paw Patrol Chase True Metal MighTY Meteor Die-cast Track Set</v>
      </c>
      <c r="K8602" s="37" t="str">
        <v>Action Figure</v>
      </c>
      <c r="L8602" s="37" t="str">
        <v>Set</v>
      </c>
      <c r="M8602" s="37" t="str">
        <v>Spin Master</v>
      </c>
      <c r="N8602" s="37">
        <v>1</v>
      </c>
      <c r="O8602" s="38">
        <v>700</v>
      </c>
      <c r="P8602" s="38"/>
      <c r="Q8602" s="39">
        <v>45037.97196195602</v>
      </c>
      <c r="R8602" s="40" t="s">
        <v>7688</v>
      </c>
    </row>
    <row r="8603" spans="1:18" x14ac:dyDescent="0.3">
      <c r="A8603" s="41">
        <v>8602</v>
      </c>
      <c r="B8603" s="42">
        <v>10513</v>
      </c>
      <c r="C8603" s="42">
        <v>3</v>
      </c>
      <c r="D8603" s="37" t="str" cm="1">
        <f t="array" ref="D8603:E8603">_xlfn.XLOOKUP(C8603,Table1[StoreID],Table1[[StoreName]:[Region]],0)</f>
        <v>StoreC</v>
      </c>
      <c r="E8603" s="42" t="str">
        <v>Alex</v>
      </c>
      <c r="F8603" s="42">
        <v>13</v>
      </c>
      <c r="G8603" s="42" t="str">
        <f>_xlfn.XLOOKUP(F8603,Reps!A:A,Reps!B:B,0)</f>
        <v>Shady</v>
      </c>
      <c r="H8603" s="42">
        <v>3500</v>
      </c>
      <c r="I8603" s="42" t="str" cm="1">
        <f t="array" ref="I8603:M8603">_xlfn.XLOOKUP(H8603,Product!A:A,Product!B:F,0)</f>
        <v>M38-B0967</v>
      </c>
      <c r="J8603" s="42" t="str">
        <v>FIRE-Fire Fighting Training Center(585pcs)</v>
      </c>
      <c r="K8603" s="42" t="str">
        <v>Blocks</v>
      </c>
      <c r="L8603" s="42" t="str">
        <v>Lego</v>
      </c>
      <c r="M8603" s="42" t="str">
        <v>Sluban</v>
      </c>
      <c r="N8603" s="42">
        <v>1</v>
      </c>
      <c r="O8603" s="43">
        <v>422.5</v>
      </c>
      <c r="P8603" s="43"/>
      <c r="Q8603" s="44">
        <v>45037.972426157408</v>
      </c>
      <c r="R8603" s="45" t="s">
        <v>7689</v>
      </c>
    </row>
    <row r="8604" spans="1:18" x14ac:dyDescent="0.3">
      <c r="A8604" s="36">
        <v>8603</v>
      </c>
      <c r="B8604" s="37">
        <v>10514</v>
      </c>
      <c r="C8604" s="37">
        <v>3</v>
      </c>
      <c r="D8604" s="37" t="str" cm="1">
        <f t="array" ref="D8604:E8604">_xlfn.XLOOKUP(C8604,Table1[StoreID],Table1[[StoreName]:[Region]],0)</f>
        <v>StoreC</v>
      </c>
      <c r="E8604" s="37" t="str">
        <v>Alex</v>
      </c>
      <c r="F8604" s="37">
        <v>13</v>
      </c>
      <c r="G8604" s="37" t="str">
        <f>_xlfn.XLOOKUP(F8604,Reps!A:A,Reps!B:B,0)</f>
        <v>Shady</v>
      </c>
      <c r="H8604" s="37">
        <v>49</v>
      </c>
      <c r="I8604" s="37" t="str" cm="1">
        <f t="array" ref="I8604:M8604">_xlfn.XLOOKUP(H8604,Product!A:A,Product!B:F,0)</f>
        <v>ZT-F2102-2</v>
      </c>
      <c r="J8604" s="37" t="str">
        <v>PJM MECH SUIT AST</v>
      </c>
      <c r="K8604" s="37" t="str">
        <v>Action Figure</v>
      </c>
      <c r="L8604" s="37" t="str">
        <v>Figures</v>
      </c>
      <c r="M8604" s="37" t="str">
        <v>PJ Masks</v>
      </c>
      <c r="N8604" s="37">
        <v>1</v>
      </c>
      <c r="O8604" s="38">
        <v>849.5</v>
      </c>
      <c r="P8604" s="38"/>
      <c r="Q8604" s="39">
        <v>45037.975307094908</v>
      </c>
      <c r="R8604" s="40" t="s">
        <v>7690</v>
      </c>
    </row>
    <row r="8605" spans="1:18" x14ac:dyDescent="0.3">
      <c r="A8605" s="41">
        <v>8604</v>
      </c>
      <c r="B8605" s="42">
        <v>10515</v>
      </c>
      <c r="C8605" s="42">
        <v>3</v>
      </c>
      <c r="D8605" s="37" t="str" cm="1">
        <f t="array" ref="D8605:E8605">_xlfn.XLOOKUP(C8605,Table1[StoreID],Table1[[StoreName]:[Region]],0)</f>
        <v>StoreC</v>
      </c>
      <c r="E8605" s="42" t="str">
        <v>Alex</v>
      </c>
      <c r="F8605" s="42">
        <v>13</v>
      </c>
      <c r="G8605" s="42" t="str">
        <f>_xlfn.XLOOKUP(F8605,Reps!A:A,Reps!B:B,0)</f>
        <v>Shady</v>
      </c>
      <c r="H8605" s="42">
        <v>634</v>
      </c>
      <c r="I8605" s="42" t="str" cm="1">
        <f t="array" ref="I8605:M8605">_xlfn.XLOOKUP(H8605,Product!A:A,Product!B:F,0)</f>
        <v>XS-36434</v>
      </c>
      <c r="J8605" s="42" t="str">
        <v>X-SHOT - Excel-REFLEX 6 Double Pack (2 Shooters, 3</v>
      </c>
      <c r="K8605" s="42" t="str">
        <v>Guns</v>
      </c>
      <c r="L8605" s="42" t="str">
        <v>Gun</v>
      </c>
      <c r="M8605" s="42" t="str">
        <v>X-Shot</v>
      </c>
      <c r="N8605" s="42">
        <v>1</v>
      </c>
      <c r="O8605" s="43">
        <v>349.5</v>
      </c>
      <c r="P8605" s="43"/>
      <c r="Q8605" s="44">
        <v>45037.985055671299</v>
      </c>
      <c r="R8605" s="45" t="s">
        <v>7691</v>
      </c>
    </row>
    <row r="8606" spans="1:18" x14ac:dyDescent="0.3">
      <c r="A8606" s="36">
        <v>8605</v>
      </c>
      <c r="B8606" s="37">
        <v>10515</v>
      </c>
      <c r="C8606" s="37">
        <v>3</v>
      </c>
      <c r="D8606" s="37" t="str" cm="1">
        <f t="array" ref="D8606:E8606">_xlfn.XLOOKUP(C8606,Table1[StoreID],Table1[[StoreName]:[Region]],0)</f>
        <v>StoreC</v>
      </c>
      <c r="E8606" s="37" t="str">
        <v>Alex</v>
      </c>
      <c r="F8606" s="37">
        <v>13</v>
      </c>
      <c r="G8606" s="37" t="str">
        <f>_xlfn.XLOOKUP(F8606,Reps!A:A,Reps!B:B,0)</f>
        <v>Shady</v>
      </c>
      <c r="H8606" s="37">
        <v>11</v>
      </c>
      <c r="I8606" s="37" t="str" cm="1">
        <f t="array" ref="I8606:M8606">_xlfn.XLOOKUP(H8606,Product!A:A,Product!B:F,0)</f>
        <v>ZUR-9259</v>
      </c>
      <c r="J8606" s="37" t="str">
        <v>Zuru Rainbocorns KitTYcorn Magic Glowing 10 Surprises  S1 -CDU6PCS</v>
      </c>
      <c r="K8606" s="37" t="str">
        <v>Surprise</v>
      </c>
      <c r="L8606" s="37" t="str">
        <v>Egg</v>
      </c>
      <c r="M8606" s="37" t="str">
        <v>Rainbocorns</v>
      </c>
      <c r="N8606" s="37">
        <v>1</v>
      </c>
      <c r="O8606" s="38">
        <v>225</v>
      </c>
      <c r="P8606" s="38"/>
      <c r="Q8606" s="39">
        <v>45037.985055671299</v>
      </c>
      <c r="R8606" s="40" t="s">
        <v>7691</v>
      </c>
    </row>
    <row r="8607" spans="1:18" x14ac:dyDescent="0.3">
      <c r="A8607" s="41">
        <v>8606</v>
      </c>
      <c r="B8607" s="42">
        <v>10515</v>
      </c>
      <c r="C8607" s="42">
        <v>3</v>
      </c>
      <c r="D8607" s="37" t="str" cm="1">
        <f t="array" ref="D8607:E8607">_xlfn.XLOOKUP(C8607,Table1[StoreID],Table1[[StoreName]:[Region]],0)</f>
        <v>StoreC</v>
      </c>
      <c r="E8607" s="42" t="str">
        <v>Alex</v>
      </c>
      <c r="F8607" s="42">
        <v>13</v>
      </c>
      <c r="G8607" s="42" t="str">
        <f>_xlfn.XLOOKUP(F8607,Reps!A:A,Reps!B:B,0)</f>
        <v>Shady</v>
      </c>
      <c r="H8607" s="42">
        <v>4227</v>
      </c>
      <c r="I8607" s="42" t="str" cm="1">
        <f t="array" ref="I8607:M8607">_xlfn.XLOOKUP(H8607,Product!A:A,Product!B:F,0)</f>
        <v>AY-20352027</v>
      </c>
      <c r="J8607" s="42" t="str">
        <v>Fun Day Muffin cake with vanilla and dried fruits from 64 gm to 58 gm (stand 20 pieces)20352027</v>
      </c>
      <c r="K8607" s="42" t="str">
        <v>F&amp;B</v>
      </c>
      <c r="L8607" s="42" t="str">
        <v>Food</v>
      </c>
      <c r="M8607" s="42" t="str">
        <v>CUP CAKE</v>
      </c>
      <c r="N8607" s="42">
        <v>1</v>
      </c>
      <c r="O8607" s="43">
        <v>5</v>
      </c>
      <c r="P8607" s="43"/>
      <c r="Q8607" s="44">
        <v>45037.98505570602</v>
      </c>
      <c r="R8607" s="45" t="s">
        <v>7691</v>
      </c>
    </row>
    <row r="8608" spans="1:18" x14ac:dyDescent="0.3">
      <c r="A8608" s="36">
        <v>8607</v>
      </c>
      <c r="B8608" s="37">
        <v>10515</v>
      </c>
      <c r="C8608" s="37">
        <v>3</v>
      </c>
      <c r="D8608" s="37" t="str" cm="1">
        <f t="array" ref="D8608:E8608">_xlfn.XLOOKUP(C8608,Table1[StoreID],Table1[[StoreName]:[Region]],0)</f>
        <v>StoreC</v>
      </c>
      <c r="E8608" s="37" t="str">
        <v>Alex</v>
      </c>
      <c r="F8608" s="37">
        <v>13</v>
      </c>
      <c r="G8608" s="37" t="str">
        <f>_xlfn.XLOOKUP(F8608,Reps!A:A,Reps!B:B,0)</f>
        <v>Shady</v>
      </c>
      <c r="H8608" s="37">
        <v>4233</v>
      </c>
      <c r="I8608" s="37" t="str" cm="1">
        <f t="array" ref="I8608:M8608">_xlfn.XLOOKUP(H8608,Product!A:A,Product!B:F,0)</f>
        <v>AY-20352014</v>
      </c>
      <c r="J8608" s="37" t="str">
        <v>Fun Day Bobo Milk Cream from 32 gm to 30 gm (stand 12 pieces) 20352014</v>
      </c>
      <c r="K8608" s="37" t="str">
        <v>F&amp;B</v>
      </c>
      <c r="L8608" s="37" t="str">
        <v>Food</v>
      </c>
      <c r="M8608" s="37" t="str">
        <v>BOBOO</v>
      </c>
      <c r="N8608" s="37">
        <v>1</v>
      </c>
      <c r="O8608" s="38">
        <v>2.5</v>
      </c>
      <c r="P8608" s="38"/>
      <c r="Q8608" s="39">
        <v>45037.98505570602</v>
      </c>
      <c r="R8608" s="40" t="s">
        <v>7691</v>
      </c>
    </row>
    <row r="8609" spans="1:18" x14ac:dyDescent="0.3">
      <c r="A8609" s="41">
        <v>8608</v>
      </c>
      <c r="B8609" s="42">
        <v>10521</v>
      </c>
      <c r="C8609" s="42">
        <v>3</v>
      </c>
      <c r="D8609" s="37" t="str" cm="1">
        <f t="array" ref="D8609:E8609">_xlfn.XLOOKUP(C8609,Table1[StoreID],Table1[[StoreName]:[Region]],0)</f>
        <v>StoreC</v>
      </c>
      <c r="E8609" s="42" t="str">
        <v>Alex</v>
      </c>
      <c r="F8609" s="42">
        <v>23</v>
      </c>
      <c r="G8609" s="42" t="str">
        <f>_xlfn.XLOOKUP(F8609,Reps!A:A,Reps!B:B,0)</f>
        <v>Essam</v>
      </c>
      <c r="H8609" s="42">
        <v>465</v>
      </c>
      <c r="I8609" s="42" t="str" cm="1">
        <f t="array" ref="I8609:M8609">_xlfn.XLOOKUP(H8609,Product!A:A,Product!B:F,0)</f>
        <v>YW-26-032</v>
      </c>
      <c r="J8609" s="42" t="str">
        <v>Pokémon Card 25 card ( Stand 20 pcs )</v>
      </c>
      <c r="K8609" s="42" t="str">
        <v>Games</v>
      </c>
      <c r="L8609" s="42" t="str">
        <v>Card Game</v>
      </c>
      <c r="M8609" s="42" t="str">
        <v>Pokémon</v>
      </c>
      <c r="N8609" s="42">
        <v>1</v>
      </c>
      <c r="O8609" s="43">
        <v>25</v>
      </c>
      <c r="P8609" s="43"/>
      <c r="Q8609" s="44">
        <v>45038.013569097224</v>
      </c>
      <c r="R8609" s="45" t="s">
        <v>7692</v>
      </c>
    </row>
    <row r="8610" spans="1:18" x14ac:dyDescent="0.3">
      <c r="A8610" s="36">
        <v>8609</v>
      </c>
      <c r="B8610" s="37">
        <v>10522</v>
      </c>
      <c r="C8610" s="37">
        <v>3</v>
      </c>
      <c r="D8610" s="37" t="str" cm="1">
        <f t="array" ref="D8610:E8610">_xlfn.XLOOKUP(C8610,Table1[StoreID],Table1[[StoreName]:[Region]],0)</f>
        <v>StoreC</v>
      </c>
      <c r="E8610" s="37" t="str">
        <v>Alex</v>
      </c>
      <c r="F8610" s="37">
        <v>13</v>
      </c>
      <c r="G8610" s="37" t="str">
        <f>_xlfn.XLOOKUP(F8610,Reps!A:A,Reps!B:B,0)</f>
        <v>Shady</v>
      </c>
      <c r="H8610" s="37">
        <v>2751</v>
      </c>
      <c r="I8610" s="37" t="str" cm="1">
        <f t="array" ref="I8610:M8610">_xlfn.XLOOKUP(H8610,Product!A:A,Product!B:F,0)</f>
        <v>RSH-SSC203</v>
      </c>
      <c r="J8610" s="37" t="str">
        <v>Canal Toys - So Slime Magical slime Fortune Reveal Ball</v>
      </c>
      <c r="K8610" s="37" t="str">
        <v>Clay</v>
      </c>
      <c r="L8610" s="37" t="str">
        <v>Slime</v>
      </c>
      <c r="M8610" s="37" t="str">
        <v>So Slime</v>
      </c>
      <c r="N8610" s="37">
        <v>1</v>
      </c>
      <c r="O8610" s="38">
        <v>249.5</v>
      </c>
      <c r="P8610" s="38"/>
      <c r="Q8610" s="39">
        <v>45038.018297766204</v>
      </c>
      <c r="R8610" s="40" t="s">
        <v>7693</v>
      </c>
    </row>
    <row r="8611" spans="1:18" x14ac:dyDescent="0.3">
      <c r="A8611" s="41">
        <v>8610</v>
      </c>
      <c r="B8611" s="42">
        <v>10525</v>
      </c>
      <c r="C8611" s="42">
        <v>3</v>
      </c>
      <c r="D8611" s="37" t="str" cm="1">
        <f t="array" ref="D8611:E8611">_xlfn.XLOOKUP(C8611,Table1[StoreID],Table1[[StoreName]:[Region]],0)</f>
        <v>StoreC</v>
      </c>
      <c r="E8611" s="42" t="str">
        <v>Alex</v>
      </c>
      <c r="F8611" s="42">
        <v>13</v>
      </c>
      <c r="G8611" s="42" t="str">
        <f>_xlfn.XLOOKUP(F8611,Reps!A:A,Reps!B:B,0)</f>
        <v>Shady</v>
      </c>
      <c r="H8611" s="42">
        <v>3269</v>
      </c>
      <c r="I8611" s="42" t="str" cm="1">
        <f t="array" ref="I8611:M8611">_xlfn.XLOOKUP(H8611,Product!A:A,Product!B:F,0)</f>
        <v>NK-20634</v>
      </c>
      <c r="J8611" s="42" t="str">
        <v>Playing Cards 2x1</v>
      </c>
      <c r="K8611" s="42" t="str">
        <v>Games</v>
      </c>
      <c r="L8611" s="42" t="str">
        <v>Card Game</v>
      </c>
      <c r="M8611" s="42" t="str">
        <v>Nilco</v>
      </c>
      <c r="N8611" s="42">
        <v>1</v>
      </c>
      <c r="O8611" s="43">
        <v>22.5</v>
      </c>
      <c r="P8611" s="43"/>
      <c r="Q8611" s="44">
        <v>45038.041879247685</v>
      </c>
      <c r="R8611" s="45" t="s">
        <v>7694</v>
      </c>
    </row>
    <row r="8612" spans="1:18" x14ac:dyDescent="0.3">
      <c r="A8612" s="36">
        <v>8611</v>
      </c>
      <c r="B8612" s="37">
        <v>10525</v>
      </c>
      <c r="C8612" s="37">
        <v>3</v>
      </c>
      <c r="D8612" s="37" t="str" cm="1">
        <f t="array" ref="D8612:E8612">_xlfn.XLOOKUP(C8612,Table1[StoreID],Table1[[StoreName]:[Region]],0)</f>
        <v>StoreC</v>
      </c>
      <c r="E8612" s="37" t="str">
        <v>Alex</v>
      </c>
      <c r="F8612" s="37">
        <v>13</v>
      </c>
      <c r="G8612" s="37" t="str">
        <f>_xlfn.XLOOKUP(F8612,Reps!A:A,Reps!B:B,0)</f>
        <v>Shady</v>
      </c>
      <c r="H8612" s="37">
        <v>3226</v>
      </c>
      <c r="I8612" s="37" t="str" cm="1">
        <f t="array" ref="I8612:M8612">_xlfn.XLOOKUP(H8612,Product!A:A,Product!B:F,0)</f>
        <v>NK-21235</v>
      </c>
      <c r="J8612" s="37" t="str">
        <v>High Five Educational Travel</v>
      </c>
      <c r="K8612" s="37" t="str">
        <v>Games</v>
      </c>
      <c r="L8612" s="37" t="str">
        <v>Board Game</v>
      </c>
      <c r="M8612" s="37" t="str">
        <v>Nilco</v>
      </c>
      <c r="N8612" s="37">
        <v>1</v>
      </c>
      <c r="O8612" s="38">
        <v>34.5</v>
      </c>
      <c r="P8612" s="38"/>
      <c r="Q8612" s="39">
        <v>45038.041879247685</v>
      </c>
      <c r="R8612" s="40" t="s">
        <v>7694</v>
      </c>
    </row>
    <row r="8613" spans="1:18" x14ac:dyDescent="0.3">
      <c r="A8613" s="41">
        <v>8612</v>
      </c>
      <c r="B8613" s="42">
        <v>10527</v>
      </c>
      <c r="C8613" s="42">
        <v>3</v>
      </c>
      <c r="D8613" s="37" t="str" cm="1">
        <f t="array" ref="D8613:E8613">_xlfn.XLOOKUP(C8613,Table1[StoreID],Table1[[StoreName]:[Region]],0)</f>
        <v>StoreC</v>
      </c>
      <c r="E8613" s="42" t="str">
        <v>Alex</v>
      </c>
      <c r="F8613" s="42">
        <v>23</v>
      </c>
      <c r="G8613" s="42" t="str">
        <f>_xlfn.XLOOKUP(F8613,Reps!A:A,Reps!B:B,0)</f>
        <v>Essam</v>
      </c>
      <c r="H8613" s="42">
        <v>4091</v>
      </c>
      <c r="I8613" s="42" t="str" cm="1">
        <f t="array" ref="I8613:M8613">_xlfn.XLOOKUP(H8613,Product!A:A,Product!B:F,0)</f>
        <v>DOH-SH-3663</v>
      </c>
      <c r="J8613" s="42" t="str">
        <v>Bingo Dough 5 Mini Can Style 2</v>
      </c>
      <c r="K8613" s="42" t="str">
        <v>Clay</v>
      </c>
      <c r="L8613" s="42" t="str">
        <v>Dough</v>
      </c>
      <c r="M8613" s="42" t="str">
        <v>Bingo Dough</v>
      </c>
      <c r="N8613" s="42">
        <v>1</v>
      </c>
      <c r="O8613" s="43">
        <v>25</v>
      </c>
      <c r="P8613" s="43"/>
      <c r="Q8613" s="44">
        <v>45038.508727696761</v>
      </c>
      <c r="R8613" s="45" t="s">
        <v>7695</v>
      </c>
    </row>
    <row r="8614" spans="1:18" x14ac:dyDescent="0.3">
      <c r="A8614" s="36">
        <v>8613</v>
      </c>
      <c r="B8614" s="37">
        <v>10530</v>
      </c>
      <c r="C8614" s="37">
        <v>3</v>
      </c>
      <c r="D8614" s="37" t="str" cm="1">
        <f t="array" ref="D8614:E8614">_xlfn.XLOOKUP(C8614,Table1[StoreID],Table1[[StoreName]:[Region]],0)</f>
        <v>StoreC</v>
      </c>
      <c r="E8614" s="37" t="str">
        <v>Alex</v>
      </c>
      <c r="F8614" s="37">
        <v>13</v>
      </c>
      <c r="G8614" s="37" t="str">
        <f>_xlfn.XLOOKUP(F8614,Reps!A:A,Reps!B:B,0)</f>
        <v>Shady</v>
      </c>
      <c r="H8614" s="37">
        <v>4028</v>
      </c>
      <c r="I8614" s="37" t="str" cm="1">
        <f t="array" ref="I8614:M8614">_xlfn.XLOOKUP(H8614,Product!A:A,Product!B:F,0)</f>
        <v>FS0003570</v>
      </c>
      <c r="J8614" s="37" t="str">
        <v>Topps Match Attax 2022/2023 - Single Pack  Stand (36 pieces)</v>
      </c>
      <c r="K8614" s="37" t="str">
        <v>Games</v>
      </c>
      <c r="L8614" s="37" t="str">
        <v>Card Game</v>
      </c>
      <c r="M8614" s="37" t="str">
        <v>Match Attax</v>
      </c>
      <c r="N8614" s="37">
        <v>2</v>
      </c>
      <c r="O8614" s="38">
        <v>95</v>
      </c>
      <c r="P8614" s="38"/>
      <c r="Q8614" s="39">
        <v>45038.559258680558</v>
      </c>
      <c r="R8614" s="40" t="s">
        <v>7696</v>
      </c>
    </row>
    <row r="8615" spans="1:18" x14ac:dyDescent="0.3">
      <c r="A8615" s="41">
        <v>8614</v>
      </c>
      <c r="B8615" s="42">
        <v>10531</v>
      </c>
      <c r="C8615" s="42">
        <v>3</v>
      </c>
      <c r="D8615" s="37" t="str" cm="1">
        <f t="array" ref="D8615:E8615">_xlfn.XLOOKUP(C8615,Table1[StoreID],Table1[[StoreName]:[Region]],0)</f>
        <v>StoreC</v>
      </c>
      <c r="E8615" s="42" t="str">
        <v>Alex</v>
      </c>
      <c r="F8615" s="42">
        <v>13</v>
      </c>
      <c r="G8615" s="42" t="str">
        <f>_xlfn.XLOOKUP(F8615,Reps!A:A,Reps!B:B,0)</f>
        <v>Shady</v>
      </c>
      <c r="H8615" s="42">
        <v>474</v>
      </c>
      <c r="I8615" s="42" t="str" cm="1">
        <f t="array" ref="I8615:M8615">_xlfn.XLOOKUP(H8615,Product!A:A,Product!B:F,0)</f>
        <v>YW-26-023</v>
      </c>
      <c r="J8615" s="42" t="str">
        <v>Pokémon Ball ( Stand 12 pcs )</v>
      </c>
      <c r="K8615" s="42" t="str">
        <v>Surprise</v>
      </c>
      <c r="L8615" s="42" t="str">
        <v>Ball</v>
      </c>
      <c r="M8615" s="42" t="str">
        <v>Pokémon</v>
      </c>
      <c r="N8615" s="42">
        <v>1</v>
      </c>
      <c r="O8615" s="43">
        <v>50</v>
      </c>
      <c r="P8615" s="43"/>
      <c r="Q8615" s="44">
        <v>45038.559921215281</v>
      </c>
      <c r="R8615" s="45" t="s">
        <v>7697</v>
      </c>
    </row>
    <row r="8616" spans="1:18" x14ac:dyDescent="0.3">
      <c r="A8616" s="36">
        <v>8615</v>
      </c>
      <c r="B8616" s="37">
        <v>10532</v>
      </c>
      <c r="C8616" s="37">
        <v>3</v>
      </c>
      <c r="D8616" s="37" t="str" cm="1">
        <f t="array" ref="D8616:E8616">_xlfn.XLOOKUP(C8616,Table1[StoreID],Table1[[StoreName]:[Region]],0)</f>
        <v>StoreC</v>
      </c>
      <c r="E8616" s="37" t="str">
        <v>Alex</v>
      </c>
      <c r="F8616" s="37">
        <v>23</v>
      </c>
      <c r="G8616" s="37" t="str">
        <f>_xlfn.XLOOKUP(F8616,Reps!A:A,Reps!B:B,0)</f>
        <v>Essam</v>
      </c>
      <c r="H8616" s="37">
        <v>449</v>
      </c>
      <c r="I8616" s="37" t="str" cm="1">
        <f t="array" ref="I8616:M8616">_xlfn.XLOOKUP(H8616,Product!A:A,Product!B:F,0)</f>
        <v>YW-26-049</v>
      </c>
      <c r="J8616" s="37" t="str">
        <v>Pokémon box 12 charchters</v>
      </c>
      <c r="K8616" s="37" t="str">
        <v>Action Figure</v>
      </c>
      <c r="L8616" s="37" t="str">
        <v>Figures</v>
      </c>
      <c r="M8616" s="37" t="str">
        <v>Pokémon</v>
      </c>
      <c r="N8616" s="37">
        <v>1</v>
      </c>
      <c r="O8616" s="38">
        <v>300</v>
      </c>
      <c r="P8616" s="38"/>
      <c r="Q8616" s="39">
        <v>45038.573079664355</v>
      </c>
      <c r="R8616" s="40" t="s">
        <v>7698</v>
      </c>
    </row>
    <row r="8617" spans="1:18" x14ac:dyDescent="0.3">
      <c r="A8617" s="41">
        <v>8616</v>
      </c>
      <c r="B8617" s="42">
        <v>10532</v>
      </c>
      <c r="C8617" s="42">
        <v>3</v>
      </c>
      <c r="D8617" s="37" t="str" cm="1">
        <f t="array" ref="D8617:E8617">_xlfn.XLOOKUP(C8617,Table1[StoreID],Table1[[StoreName]:[Region]],0)</f>
        <v>StoreC</v>
      </c>
      <c r="E8617" s="42" t="str">
        <v>Alex</v>
      </c>
      <c r="F8617" s="42">
        <v>23</v>
      </c>
      <c r="G8617" s="42" t="str">
        <f>_xlfn.XLOOKUP(F8617,Reps!A:A,Reps!B:B,0)</f>
        <v>Essam</v>
      </c>
      <c r="H8617" s="42">
        <v>2824</v>
      </c>
      <c r="I8617" s="42" t="str" cm="1">
        <f t="array" ref="I8617:M8617">_xlfn.XLOOKUP(H8617,Product!A:A,Product!B:F,0)</f>
        <v>RSH-41305</v>
      </c>
      <c r="J8617" s="42" t="str">
        <v>Moose - Goo Jit Zu Jurassic World HERO PK - PYRORAPTOR</v>
      </c>
      <c r="K8617" s="42" t="str">
        <v>Animals</v>
      </c>
      <c r="L8617" s="42" t="str">
        <v>Dino</v>
      </c>
      <c r="M8617" s="42" t="str">
        <v>Goo Jit Zu</v>
      </c>
      <c r="N8617" s="42">
        <v>1</v>
      </c>
      <c r="O8617" s="43">
        <v>487.5</v>
      </c>
      <c r="P8617" s="43"/>
      <c r="Q8617" s="44">
        <v>45038.573079710652</v>
      </c>
      <c r="R8617" s="45" t="s">
        <v>7698</v>
      </c>
    </row>
    <row r="8618" spans="1:18" x14ac:dyDescent="0.3">
      <c r="A8618" s="36">
        <v>8617</v>
      </c>
      <c r="B8618" s="37">
        <v>10532</v>
      </c>
      <c r="C8618" s="37">
        <v>3</v>
      </c>
      <c r="D8618" s="37" t="str" cm="1">
        <f t="array" ref="D8618:E8618">_xlfn.XLOOKUP(C8618,Table1[StoreID],Table1[[StoreName]:[Region]],0)</f>
        <v>StoreC</v>
      </c>
      <c r="E8618" s="37" t="str">
        <v>Alex</v>
      </c>
      <c r="F8618" s="37">
        <v>23</v>
      </c>
      <c r="G8618" s="37" t="str">
        <f>_xlfn.XLOOKUP(F8618,Reps!A:A,Reps!B:B,0)</f>
        <v>Essam</v>
      </c>
      <c r="H8618" s="37">
        <v>476</v>
      </c>
      <c r="I8618" s="37" t="str" cm="1">
        <f t="array" ref="I8618:M8618">_xlfn.XLOOKUP(H8618,Product!A:A,Product!B:F,0)</f>
        <v>YW-26-021</v>
      </c>
      <c r="J8618" s="37" t="str">
        <v>Pockemon Bag ( Stand 24 pcs )</v>
      </c>
      <c r="K8618" s="37" t="str">
        <v>Games</v>
      </c>
      <c r="L8618" s="37" t="str">
        <v>Card Game</v>
      </c>
      <c r="M8618" s="37" t="str">
        <v>Pokémon</v>
      </c>
      <c r="N8618" s="37">
        <v>1</v>
      </c>
      <c r="O8618" s="38">
        <v>30</v>
      </c>
      <c r="P8618" s="38"/>
      <c r="Q8618" s="39">
        <v>45038.573079745373</v>
      </c>
      <c r="R8618" s="40" t="s">
        <v>7698</v>
      </c>
    </row>
    <row r="8619" spans="1:18" x14ac:dyDescent="0.3">
      <c r="A8619" s="41">
        <v>8618</v>
      </c>
      <c r="B8619" s="42">
        <v>10533</v>
      </c>
      <c r="C8619" s="42">
        <v>3</v>
      </c>
      <c r="D8619" s="37" t="str" cm="1">
        <f t="array" ref="D8619:E8619">_xlfn.XLOOKUP(C8619,Table1[StoreID],Table1[[StoreName]:[Region]],0)</f>
        <v>StoreC</v>
      </c>
      <c r="E8619" s="42" t="str">
        <v>Alex</v>
      </c>
      <c r="F8619" s="42">
        <v>13</v>
      </c>
      <c r="G8619" s="42" t="str">
        <f>_xlfn.XLOOKUP(F8619,Reps!A:A,Reps!B:B,0)</f>
        <v>Shady</v>
      </c>
      <c r="H8619" s="42">
        <v>410</v>
      </c>
      <c r="I8619" s="42" t="str" cm="1">
        <f t="array" ref="I8619:M8619">_xlfn.XLOOKUP(H8619,Product!A:A,Product!B:F,0)</f>
        <v>YW-28-012</v>
      </c>
      <c r="J8619" s="42" t="str">
        <v>Pokémon 6 Figuers Naurto</v>
      </c>
      <c r="K8619" s="42" t="str">
        <v>Action Figure</v>
      </c>
      <c r="L8619" s="42" t="str">
        <v>Figures</v>
      </c>
      <c r="M8619" s="42" t="str">
        <v>Pokémon</v>
      </c>
      <c r="N8619" s="42">
        <v>1</v>
      </c>
      <c r="O8619" s="43">
        <v>197.5</v>
      </c>
      <c r="P8619" s="43"/>
      <c r="Q8619" s="44">
        <v>45038.575683761577</v>
      </c>
      <c r="R8619" s="45" t="s">
        <v>7699</v>
      </c>
    </row>
    <row r="8620" spans="1:18" x14ac:dyDescent="0.3">
      <c r="A8620" s="36">
        <v>8619</v>
      </c>
      <c r="B8620" s="37">
        <v>10534</v>
      </c>
      <c r="C8620" s="37">
        <v>3</v>
      </c>
      <c r="D8620" s="37" t="str" cm="1">
        <f t="array" ref="D8620:E8620">_xlfn.XLOOKUP(C8620,Table1[StoreID],Table1[[StoreName]:[Region]],0)</f>
        <v>StoreC</v>
      </c>
      <c r="E8620" s="37" t="str">
        <v>Alex</v>
      </c>
      <c r="F8620" s="37">
        <v>23</v>
      </c>
      <c r="G8620" s="37" t="str">
        <f>_xlfn.XLOOKUP(F8620,Reps!A:A,Reps!B:B,0)</f>
        <v>Essam</v>
      </c>
      <c r="H8620" s="37">
        <v>4092</v>
      </c>
      <c r="I8620" s="37" t="str" cm="1">
        <f t="array" ref="I8620:M8620">_xlfn.XLOOKUP(H8620,Product!A:A,Product!B:F,0)</f>
        <v>DOH-SH-3662</v>
      </c>
      <c r="J8620" s="37" t="str">
        <v>Bingo Dough 5 Mini Can Style 1</v>
      </c>
      <c r="K8620" s="37" t="str">
        <v>Clay</v>
      </c>
      <c r="L8620" s="37" t="str">
        <v>Dough</v>
      </c>
      <c r="M8620" s="37" t="str">
        <v>Bingo Dough</v>
      </c>
      <c r="N8620" s="37">
        <v>1</v>
      </c>
      <c r="O8620" s="38">
        <v>25</v>
      </c>
      <c r="P8620" s="38"/>
      <c r="Q8620" s="39">
        <v>45038.579806168978</v>
      </c>
      <c r="R8620" s="40" t="s">
        <v>7700</v>
      </c>
    </row>
    <row r="8621" spans="1:18" x14ac:dyDescent="0.3">
      <c r="A8621" s="41">
        <v>8620</v>
      </c>
      <c r="B8621" s="42">
        <v>10535</v>
      </c>
      <c r="C8621" s="42">
        <v>3</v>
      </c>
      <c r="D8621" s="37" t="str" cm="1">
        <f t="array" ref="D8621:E8621">_xlfn.XLOOKUP(C8621,Table1[StoreID],Table1[[StoreName]:[Region]],0)</f>
        <v>StoreC</v>
      </c>
      <c r="E8621" s="42" t="str">
        <v>Alex</v>
      </c>
      <c r="F8621" s="42">
        <v>13</v>
      </c>
      <c r="G8621" s="42" t="str">
        <f>_xlfn.XLOOKUP(F8621,Reps!A:A,Reps!B:B,0)</f>
        <v>Shady</v>
      </c>
      <c r="H8621" s="42">
        <v>4023</v>
      </c>
      <c r="I8621" s="42" t="str" cm="1">
        <f t="array" ref="I8621:M8621">_xlfn.XLOOKUP(H8621,Product!A:A,Product!B:F,0)</f>
        <v>FS0003686</v>
      </c>
      <c r="J8621" s="42" t="str">
        <v>Topps Match Attax 2022/2023 - Mega Tin (Assorted)Stand (6 pieces)</v>
      </c>
      <c r="K8621" s="42" t="str">
        <v>Games</v>
      </c>
      <c r="L8621" s="42" t="str">
        <v>Card Game</v>
      </c>
      <c r="M8621" s="42" t="str">
        <v>Match Attax</v>
      </c>
      <c r="N8621" s="42">
        <v>1</v>
      </c>
      <c r="O8621" s="43">
        <v>400</v>
      </c>
      <c r="P8621" s="43"/>
      <c r="Q8621" s="44">
        <v>45038.603084722221</v>
      </c>
      <c r="R8621" s="45" t="s">
        <v>7701</v>
      </c>
    </row>
    <row r="8622" spans="1:18" x14ac:dyDescent="0.3">
      <c r="A8622" s="36">
        <v>8621</v>
      </c>
      <c r="B8622" s="37">
        <v>10536</v>
      </c>
      <c r="C8622" s="37">
        <v>3</v>
      </c>
      <c r="D8622" s="37" t="str" cm="1">
        <f t="array" ref="D8622:E8622">_xlfn.XLOOKUP(C8622,Table1[StoreID],Table1[[StoreName]:[Region]],0)</f>
        <v>StoreC</v>
      </c>
      <c r="E8622" s="37" t="str">
        <v>Alex</v>
      </c>
      <c r="F8622" s="37">
        <v>23</v>
      </c>
      <c r="G8622" s="37" t="str">
        <f>_xlfn.XLOOKUP(F8622,Reps!A:A,Reps!B:B,0)</f>
        <v>Essam</v>
      </c>
      <c r="H8622" s="37">
        <v>10</v>
      </c>
      <c r="I8622" s="37" t="str" cm="1">
        <f t="array" ref="I8622:M8622">_xlfn.XLOOKUP(H8622,Product!A:A,Product!B:F,0)</f>
        <v>ZUR-9261</v>
      </c>
      <c r="J8622" s="37" t="str">
        <v>Zuru Rainbocornspuppycorn Rescue Magic Peel Reveal Hearts Over 12 Surprises S5</v>
      </c>
      <c r="K8622" s="37" t="str">
        <v>Surprise</v>
      </c>
      <c r="L8622" s="37" t="str">
        <v>Egg</v>
      </c>
      <c r="M8622" s="37" t="str">
        <v>Rainbocorns</v>
      </c>
      <c r="N8622" s="37">
        <v>1</v>
      </c>
      <c r="O8622" s="38">
        <v>650</v>
      </c>
      <c r="P8622" s="38"/>
      <c r="Q8622" s="39">
        <v>45038.609924918979</v>
      </c>
      <c r="R8622" s="40" t="s">
        <v>7702</v>
      </c>
    </row>
    <row r="8623" spans="1:18" x14ac:dyDescent="0.3">
      <c r="A8623" s="41">
        <v>8622</v>
      </c>
      <c r="B8623" s="42">
        <v>10536</v>
      </c>
      <c r="C8623" s="42">
        <v>3</v>
      </c>
      <c r="D8623" s="37" t="str" cm="1">
        <f t="array" ref="D8623:E8623">_xlfn.XLOOKUP(C8623,Table1[StoreID],Table1[[StoreName]:[Region]],0)</f>
        <v>StoreC</v>
      </c>
      <c r="E8623" s="42" t="str">
        <v>Alex</v>
      </c>
      <c r="F8623" s="42">
        <v>23</v>
      </c>
      <c r="G8623" s="42" t="str">
        <f>_xlfn.XLOOKUP(F8623,Reps!A:A,Reps!B:B,0)</f>
        <v>Essam</v>
      </c>
      <c r="H8623" s="42">
        <v>3246</v>
      </c>
      <c r="I8623" s="42" t="str" cm="1">
        <f t="array" ref="I8623:M8623">_xlfn.XLOOKUP(H8623,Product!A:A,Product!B:F,0)</f>
        <v>NK-20924</v>
      </c>
      <c r="J8623" s="42" t="str">
        <v>Cubeez</v>
      </c>
      <c r="K8623" s="42" t="str">
        <v>Games</v>
      </c>
      <c r="L8623" s="42" t="str">
        <v>Board Game</v>
      </c>
      <c r="M8623" s="42" t="str">
        <v>Nilco</v>
      </c>
      <c r="N8623" s="42">
        <v>1</v>
      </c>
      <c r="O8623" s="43">
        <v>125</v>
      </c>
      <c r="P8623" s="43"/>
      <c r="Q8623" s="44">
        <v>45038.609924965276</v>
      </c>
      <c r="R8623" s="45" t="s">
        <v>7702</v>
      </c>
    </row>
    <row r="8624" spans="1:18" x14ac:dyDescent="0.3">
      <c r="A8624" s="36">
        <v>8623</v>
      </c>
      <c r="B8624" s="37">
        <v>10539</v>
      </c>
      <c r="C8624" s="37">
        <v>3</v>
      </c>
      <c r="D8624" s="37" t="str" cm="1">
        <f t="array" ref="D8624:E8624">_xlfn.XLOOKUP(C8624,Table1[StoreID],Table1[[StoreName]:[Region]],0)</f>
        <v>StoreC</v>
      </c>
      <c r="E8624" s="37" t="str">
        <v>Alex</v>
      </c>
      <c r="F8624" s="37">
        <v>23</v>
      </c>
      <c r="G8624" s="37" t="str">
        <f>_xlfn.XLOOKUP(F8624,Reps!A:A,Reps!B:B,0)</f>
        <v>Essam</v>
      </c>
      <c r="H8624" s="37">
        <v>3283</v>
      </c>
      <c r="I8624" s="37" t="str" cm="1">
        <f t="array" ref="I8624:M8624">_xlfn.XLOOKUP(H8624,Product!A:A,Product!B:F,0)</f>
        <v>NK-20474</v>
      </c>
      <c r="J8624" s="37" t="str">
        <v>Plastic Box Twist and Turn</v>
      </c>
      <c r="K8624" s="37" t="str">
        <v>Games</v>
      </c>
      <c r="L8624" s="37" t="str">
        <v>Board Game</v>
      </c>
      <c r="M8624" s="37" t="str">
        <v>Nilco</v>
      </c>
      <c r="N8624" s="37">
        <v>1</v>
      </c>
      <c r="O8624" s="38">
        <v>75</v>
      </c>
      <c r="P8624" s="38"/>
      <c r="Q8624" s="39">
        <v>45038.62505347222</v>
      </c>
      <c r="R8624" s="40" t="s">
        <v>7703</v>
      </c>
    </row>
    <row r="8625" spans="1:18" x14ac:dyDescent="0.3">
      <c r="A8625" s="41">
        <v>8624</v>
      </c>
      <c r="B8625" s="42">
        <v>10540</v>
      </c>
      <c r="C8625" s="42">
        <v>3</v>
      </c>
      <c r="D8625" s="37" t="str" cm="1">
        <f t="array" ref="D8625:E8625">_xlfn.XLOOKUP(C8625,Table1[StoreID],Table1[[StoreName]:[Region]],0)</f>
        <v>StoreC</v>
      </c>
      <c r="E8625" s="42" t="str">
        <v>Alex</v>
      </c>
      <c r="F8625" s="42">
        <v>13</v>
      </c>
      <c r="G8625" s="42" t="str">
        <f>_xlfn.XLOOKUP(F8625,Reps!A:A,Reps!B:B,0)</f>
        <v>Shady</v>
      </c>
      <c r="H8625" s="42">
        <v>390</v>
      </c>
      <c r="I8625" s="42" t="str" cm="1">
        <f t="array" ref="I8625:M8625">_xlfn.XLOOKUP(H8625,Product!A:A,Product!B:F,0)</f>
        <v>YW-28-032</v>
      </c>
      <c r="J8625" s="42" t="str">
        <v>Pokémon Album 3D 9PCS in the page</v>
      </c>
      <c r="K8625" s="42" t="str">
        <v>Games</v>
      </c>
      <c r="L8625" s="42" t="str">
        <v>Card Game</v>
      </c>
      <c r="M8625" s="42" t="str">
        <v>Pokémon</v>
      </c>
      <c r="N8625" s="42">
        <v>1</v>
      </c>
      <c r="O8625" s="43">
        <v>137.5</v>
      </c>
      <c r="P8625" s="43"/>
      <c r="Q8625" s="44">
        <v>45038.628443368056</v>
      </c>
      <c r="R8625" s="45" t="s">
        <v>7704</v>
      </c>
    </row>
    <row r="8626" spans="1:18" x14ac:dyDescent="0.3">
      <c r="A8626" s="36">
        <v>8625</v>
      </c>
      <c r="B8626" s="37">
        <v>10540</v>
      </c>
      <c r="C8626" s="37">
        <v>3</v>
      </c>
      <c r="D8626" s="37" t="str" cm="1">
        <f t="array" ref="D8626:E8626">_xlfn.XLOOKUP(C8626,Table1[StoreID],Table1[[StoreName]:[Region]],0)</f>
        <v>StoreC</v>
      </c>
      <c r="E8626" s="37" t="str">
        <v>Alex</v>
      </c>
      <c r="F8626" s="37">
        <v>13</v>
      </c>
      <c r="G8626" s="37" t="str">
        <f>_xlfn.XLOOKUP(F8626,Reps!A:A,Reps!B:B,0)</f>
        <v>Shady</v>
      </c>
      <c r="H8626" s="37">
        <v>50</v>
      </c>
      <c r="I8626" s="37" t="str" cm="1">
        <f t="array" ref="I8626:M8626">_xlfn.XLOOKUP(H8626,Product!A:A,Product!B:F,0)</f>
        <v>ZT-F2102-1</v>
      </c>
      <c r="J8626" s="37" t="str">
        <v>PJM MECH SUIT AST</v>
      </c>
      <c r="K8626" s="37" t="str">
        <v>Action Figure</v>
      </c>
      <c r="L8626" s="37" t="str">
        <v>Figures</v>
      </c>
      <c r="M8626" s="37" t="str">
        <v>PJ Masks</v>
      </c>
      <c r="N8626" s="37">
        <v>1</v>
      </c>
      <c r="O8626" s="38">
        <v>849.5</v>
      </c>
      <c r="P8626" s="38"/>
      <c r="Q8626" s="39">
        <v>45038.628443368056</v>
      </c>
      <c r="R8626" s="40" t="s">
        <v>7704</v>
      </c>
    </row>
    <row r="8627" spans="1:18" x14ac:dyDescent="0.3">
      <c r="A8627" s="41">
        <v>8626</v>
      </c>
      <c r="B8627" s="42">
        <v>10540</v>
      </c>
      <c r="C8627" s="42">
        <v>3</v>
      </c>
      <c r="D8627" s="37" t="str" cm="1">
        <f t="array" ref="D8627:E8627">_xlfn.XLOOKUP(C8627,Table1[StoreID],Table1[[StoreName]:[Region]],0)</f>
        <v>StoreC</v>
      </c>
      <c r="E8627" s="42" t="str">
        <v>Alex</v>
      </c>
      <c r="F8627" s="42">
        <v>13</v>
      </c>
      <c r="G8627" s="42" t="str">
        <f>_xlfn.XLOOKUP(F8627,Reps!A:A,Reps!B:B,0)</f>
        <v>Shady</v>
      </c>
      <c r="H8627" s="42">
        <v>597</v>
      </c>
      <c r="I8627" s="42" t="str" cm="1">
        <f t="array" ref="I8627:M8627">_xlfn.XLOOKUP(H8627,Product!A:A,Product!B:F,0)</f>
        <v>YA-183-85091</v>
      </c>
      <c r="J8627" s="42" t="str">
        <v>Pokémon Trading Cards SWSH-12 - Silver Tempest Boosters</v>
      </c>
      <c r="K8627" s="42" t="str">
        <v>Games</v>
      </c>
      <c r="L8627" s="42" t="str">
        <v>Card Game</v>
      </c>
      <c r="M8627" s="42" t="str">
        <v>Pokémon</v>
      </c>
      <c r="N8627" s="42">
        <v>4</v>
      </c>
      <c r="O8627" s="43">
        <v>440</v>
      </c>
      <c r="P8627" s="43"/>
      <c r="Q8627" s="44">
        <v>45038.628443321759</v>
      </c>
      <c r="R8627" s="45" t="s">
        <v>7704</v>
      </c>
    </row>
    <row r="8628" spans="1:18" x14ac:dyDescent="0.3">
      <c r="A8628" s="36">
        <v>8627</v>
      </c>
      <c r="B8628" s="37">
        <v>10541</v>
      </c>
      <c r="C8628" s="37">
        <v>3</v>
      </c>
      <c r="D8628" s="37" t="str" cm="1">
        <f t="array" ref="D8628:E8628">_xlfn.XLOOKUP(C8628,Table1[StoreID],Table1[[StoreName]:[Region]],0)</f>
        <v>StoreC</v>
      </c>
      <c r="E8628" s="37" t="str">
        <v>Alex</v>
      </c>
      <c r="F8628" s="37">
        <v>23</v>
      </c>
      <c r="G8628" s="37" t="str">
        <f>_xlfn.XLOOKUP(F8628,Reps!A:A,Reps!B:B,0)</f>
        <v>Essam</v>
      </c>
      <c r="H8628" s="37">
        <v>645</v>
      </c>
      <c r="I8628" s="37" t="str" cm="1">
        <f t="array" ref="I8628:M8628">_xlfn.XLOOKUP(H8628,Product!A:A,Product!B:F,0)</f>
        <v>XS-3618</v>
      </c>
      <c r="J8628" s="37" t="str">
        <v>X-Shot Excel 36 Pack Darts Refill</v>
      </c>
      <c r="K8628" s="37" t="str">
        <v>Guns</v>
      </c>
      <c r="L8628" s="37" t="str">
        <v>Bullet</v>
      </c>
      <c r="M8628" s="37" t="str">
        <v>X-Shot</v>
      </c>
      <c r="N8628" s="37">
        <v>1</v>
      </c>
      <c r="O8628" s="38">
        <v>97.5</v>
      </c>
      <c r="P8628" s="38"/>
      <c r="Q8628" s="39">
        <v>45038.629683877312</v>
      </c>
      <c r="R8628" s="40" t="s">
        <v>7705</v>
      </c>
    </row>
    <row r="8629" spans="1:18" x14ac:dyDescent="0.3">
      <c r="A8629" s="41">
        <v>8628</v>
      </c>
      <c r="B8629" s="42">
        <v>10541</v>
      </c>
      <c r="C8629" s="42">
        <v>3</v>
      </c>
      <c r="D8629" s="37" t="str" cm="1">
        <f t="array" ref="D8629:E8629">_xlfn.XLOOKUP(C8629,Table1[StoreID],Table1[[StoreName]:[Region]],0)</f>
        <v>StoreC</v>
      </c>
      <c r="E8629" s="42" t="str">
        <v>Alex</v>
      </c>
      <c r="F8629" s="42">
        <v>23</v>
      </c>
      <c r="G8629" s="42" t="str">
        <f>_xlfn.XLOOKUP(F8629,Reps!A:A,Reps!B:B,0)</f>
        <v>Essam</v>
      </c>
      <c r="H8629" s="42">
        <v>617</v>
      </c>
      <c r="I8629" s="42" t="str" cm="1">
        <f t="array" ref="I8629:M8629">_xlfn.XLOOKUP(H8629,Product!A:A,Product!B:F,0)</f>
        <v>XS-36517-B</v>
      </c>
      <c r="J8629" s="42" t="str">
        <v>X-Shot - Excel Skin Dread - K.O.</v>
      </c>
      <c r="K8629" s="42" t="str">
        <v>Guns</v>
      </c>
      <c r="L8629" s="42" t="str">
        <v>Gun</v>
      </c>
      <c r="M8629" s="42" t="str">
        <v>X-Shot</v>
      </c>
      <c r="N8629" s="42">
        <v>1</v>
      </c>
      <c r="O8629" s="43">
        <v>387.5</v>
      </c>
      <c r="P8629" s="43"/>
      <c r="Q8629" s="44">
        <v>45038.629683877312</v>
      </c>
      <c r="R8629" s="45" t="s">
        <v>7705</v>
      </c>
    </row>
    <row r="8630" spans="1:18" x14ac:dyDescent="0.3">
      <c r="A8630" s="36">
        <v>8629</v>
      </c>
      <c r="B8630" s="37">
        <v>10541</v>
      </c>
      <c r="C8630" s="37">
        <v>3</v>
      </c>
      <c r="D8630" s="37" t="str" cm="1">
        <f t="array" ref="D8630:E8630">_xlfn.XLOOKUP(C8630,Table1[StoreID],Table1[[StoreName]:[Region]],0)</f>
        <v>StoreC</v>
      </c>
      <c r="E8630" s="37" t="str">
        <v>Alex</v>
      </c>
      <c r="F8630" s="37">
        <v>23</v>
      </c>
      <c r="G8630" s="37" t="str">
        <f>_xlfn.XLOOKUP(F8630,Reps!A:A,Reps!B:B,0)</f>
        <v>Essam</v>
      </c>
      <c r="H8630" s="37">
        <v>465</v>
      </c>
      <c r="I8630" s="37" t="str" cm="1">
        <f t="array" ref="I8630:M8630">_xlfn.XLOOKUP(H8630,Product!A:A,Product!B:F,0)</f>
        <v>YW-26-032</v>
      </c>
      <c r="J8630" s="37" t="str">
        <v>Pokémon Card 25 card ( Stand 20 pcs )</v>
      </c>
      <c r="K8630" s="37" t="str">
        <v>Games</v>
      </c>
      <c r="L8630" s="37" t="str">
        <v>Card Game</v>
      </c>
      <c r="M8630" s="37" t="str">
        <v>Pokémon</v>
      </c>
      <c r="N8630" s="37">
        <v>4</v>
      </c>
      <c r="O8630" s="38">
        <v>100</v>
      </c>
      <c r="P8630" s="38"/>
      <c r="Q8630" s="39">
        <v>45038.629683877312</v>
      </c>
      <c r="R8630" s="40" t="s">
        <v>7705</v>
      </c>
    </row>
    <row r="8631" spans="1:18" x14ac:dyDescent="0.3">
      <c r="A8631" s="41">
        <v>8630</v>
      </c>
      <c r="B8631" s="42">
        <v>10542</v>
      </c>
      <c r="C8631" s="42">
        <v>3</v>
      </c>
      <c r="D8631" s="37" t="str" cm="1">
        <f t="array" ref="D8631:E8631">_xlfn.XLOOKUP(C8631,Table1[StoreID],Table1[[StoreName]:[Region]],0)</f>
        <v>StoreC</v>
      </c>
      <c r="E8631" s="42" t="str">
        <v>Alex</v>
      </c>
      <c r="F8631" s="42">
        <v>13</v>
      </c>
      <c r="G8631" s="42" t="str">
        <f>_xlfn.XLOOKUP(F8631,Reps!A:A,Reps!B:B,0)</f>
        <v>Shady</v>
      </c>
      <c r="H8631" s="42">
        <v>247</v>
      </c>
      <c r="I8631" s="42" t="str" cm="1">
        <f t="array" ref="I8631:M8631">_xlfn.XLOOKUP(H8631,Product!A:A,Product!B:F,0)</f>
        <v>ZT-10395</v>
      </c>
      <c r="J8631" s="42" t="str">
        <v>PuzzleLondan At Dawn</v>
      </c>
      <c r="K8631" s="42" t="str">
        <v>Education &amp; Learning</v>
      </c>
      <c r="L8631" s="42" t="str">
        <v>Puzzle</v>
      </c>
      <c r="M8631" s="42" t="str">
        <v>Trefl</v>
      </c>
      <c r="N8631" s="42">
        <v>1</v>
      </c>
      <c r="O8631" s="43">
        <v>174.5</v>
      </c>
      <c r="P8631" s="43"/>
      <c r="Q8631" s="44">
        <v>45038.635605011572</v>
      </c>
      <c r="R8631" s="45" t="s">
        <v>7706</v>
      </c>
    </row>
    <row r="8632" spans="1:18" x14ac:dyDescent="0.3">
      <c r="A8632" s="36">
        <v>8631</v>
      </c>
      <c r="B8632" s="37">
        <v>10542</v>
      </c>
      <c r="C8632" s="37">
        <v>3</v>
      </c>
      <c r="D8632" s="37" t="str" cm="1">
        <f t="array" ref="D8632:E8632">_xlfn.XLOOKUP(C8632,Table1[StoreID],Table1[[StoreName]:[Region]],0)</f>
        <v>StoreC</v>
      </c>
      <c r="E8632" s="37" t="str">
        <v>Alex</v>
      </c>
      <c r="F8632" s="37">
        <v>13</v>
      </c>
      <c r="G8632" s="37" t="str">
        <f>_xlfn.XLOOKUP(F8632,Reps!A:A,Reps!B:B,0)</f>
        <v>Shady</v>
      </c>
      <c r="H8632" s="37">
        <v>4091</v>
      </c>
      <c r="I8632" s="37" t="str" cm="1">
        <f t="array" ref="I8632:M8632">_xlfn.XLOOKUP(H8632,Product!A:A,Product!B:F,0)</f>
        <v>DOH-SH-3663</v>
      </c>
      <c r="J8632" s="37" t="str">
        <v>Bingo Dough 5 Mini Can Style 2</v>
      </c>
      <c r="K8632" s="37" t="str">
        <v>Clay</v>
      </c>
      <c r="L8632" s="37" t="str">
        <v>Dough</v>
      </c>
      <c r="M8632" s="37" t="str">
        <v>Bingo Dough</v>
      </c>
      <c r="N8632" s="37">
        <v>1</v>
      </c>
      <c r="O8632" s="38">
        <v>25</v>
      </c>
      <c r="P8632" s="38"/>
      <c r="Q8632" s="39">
        <v>45038.635605057869</v>
      </c>
      <c r="R8632" s="40" t="s">
        <v>7706</v>
      </c>
    </row>
    <row r="8633" spans="1:18" x14ac:dyDescent="0.3">
      <c r="A8633" s="41">
        <v>8632</v>
      </c>
      <c r="B8633" s="42">
        <v>10542</v>
      </c>
      <c r="C8633" s="42">
        <v>3</v>
      </c>
      <c r="D8633" s="37" t="str" cm="1">
        <f t="array" ref="D8633:E8633">_xlfn.XLOOKUP(C8633,Table1[StoreID],Table1[[StoreName]:[Region]],0)</f>
        <v>StoreC</v>
      </c>
      <c r="E8633" s="42" t="str">
        <v>Alex</v>
      </c>
      <c r="F8633" s="42">
        <v>13</v>
      </c>
      <c r="G8633" s="42" t="str">
        <f>_xlfn.XLOOKUP(F8633,Reps!A:A,Reps!B:B,0)</f>
        <v>Shady</v>
      </c>
      <c r="H8633" s="42">
        <v>3260</v>
      </c>
      <c r="I8633" s="42" t="str" cm="1">
        <f t="array" ref="I8633:M8633">_xlfn.XLOOKUP(H8633,Product!A:A,Product!B:F,0)</f>
        <v>NK-20764</v>
      </c>
      <c r="J8633" s="42" t="str">
        <v>Bedoon Kalaam Travel</v>
      </c>
      <c r="K8633" s="42" t="str">
        <v>Games</v>
      </c>
      <c r="L8633" s="42" t="str">
        <v>Board Game</v>
      </c>
      <c r="M8633" s="42" t="str">
        <v>Nilco</v>
      </c>
      <c r="N8633" s="42">
        <v>1</v>
      </c>
      <c r="O8633" s="43">
        <v>19.5</v>
      </c>
      <c r="P8633" s="43"/>
      <c r="Q8633" s="44">
        <v>45038.635605057869</v>
      </c>
      <c r="R8633" s="45" t="s">
        <v>7706</v>
      </c>
    </row>
    <row r="8634" spans="1:18" x14ac:dyDescent="0.3">
      <c r="A8634" s="36">
        <v>8633</v>
      </c>
      <c r="B8634" s="37">
        <v>10542</v>
      </c>
      <c r="C8634" s="37">
        <v>3</v>
      </c>
      <c r="D8634" s="37" t="str" cm="1">
        <f t="array" ref="D8634:E8634">_xlfn.XLOOKUP(C8634,Table1[StoreID],Table1[[StoreName]:[Region]],0)</f>
        <v>StoreC</v>
      </c>
      <c r="E8634" s="37" t="str">
        <v>Alex</v>
      </c>
      <c r="F8634" s="37">
        <v>13</v>
      </c>
      <c r="G8634" s="37" t="str">
        <f>_xlfn.XLOOKUP(F8634,Reps!A:A,Reps!B:B,0)</f>
        <v>Shady</v>
      </c>
      <c r="H8634" s="37">
        <v>3270</v>
      </c>
      <c r="I8634" s="37" t="str" cm="1">
        <f t="array" ref="I8634:M8634">_xlfn.XLOOKUP(H8634,Product!A:A,Product!B:F,0)</f>
        <v>NK-20627</v>
      </c>
      <c r="J8634" s="37" t="str">
        <v>Deal Masrawy Travel</v>
      </c>
      <c r="K8634" s="37" t="str">
        <v>Games</v>
      </c>
      <c r="L8634" s="37" t="str">
        <v>Board Game</v>
      </c>
      <c r="M8634" s="37" t="str">
        <v>Nilco</v>
      </c>
      <c r="N8634" s="37">
        <v>1</v>
      </c>
      <c r="O8634" s="38">
        <v>29.5</v>
      </c>
      <c r="P8634" s="38"/>
      <c r="Q8634" s="39">
        <v>45038.635605057869</v>
      </c>
      <c r="R8634" s="40" t="s">
        <v>7706</v>
      </c>
    </row>
    <row r="8635" spans="1:18" x14ac:dyDescent="0.3">
      <c r="A8635" s="41">
        <v>8634</v>
      </c>
      <c r="B8635" s="42">
        <v>10544</v>
      </c>
      <c r="C8635" s="42">
        <v>3</v>
      </c>
      <c r="D8635" s="37" t="str" cm="1">
        <f t="array" ref="D8635:E8635">_xlfn.XLOOKUP(C8635,Table1[StoreID],Table1[[StoreName]:[Region]],0)</f>
        <v>StoreC</v>
      </c>
      <c r="E8635" s="42" t="str">
        <v>Alex</v>
      </c>
      <c r="F8635" s="42">
        <v>23</v>
      </c>
      <c r="G8635" s="42" t="str">
        <f>_xlfn.XLOOKUP(F8635,Reps!A:A,Reps!B:B,0)</f>
        <v>Essam</v>
      </c>
      <c r="H8635" s="42">
        <v>4211</v>
      </c>
      <c r="I8635" s="42" t="str" cm="1">
        <f t="array" ref="I8635:M8635">_xlfn.XLOOKUP(H8635,Product!A:A,Product!B:F,0)</f>
        <v>AY-20352068</v>
      </c>
      <c r="J8635" s="42" t="str">
        <v>Popcorn chili and lemon family from 45 gm to 40 gm (pack 12 pieces) 20352068</v>
      </c>
      <c r="K8635" s="42" t="str">
        <v>F&amp;B</v>
      </c>
      <c r="L8635" s="42" t="str">
        <v>Food</v>
      </c>
      <c r="M8635" s="42" t="str">
        <v>POP CORN</v>
      </c>
      <c r="N8635" s="42">
        <v>1</v>
      </c>
      <c r="O8635" s="43">
        <v>5</v>
      </c>
      <c r="P8635" s="43"/>
      <c r="Q8635" s="44">
        <v>45038.636866006942</v>
      </c>
      <c r="R8635" s="45" t="s">
        <v>7707</v>
      </c>
    </row>
    <row r="8636" spans="1:18" x14ac:dyDescent="0.3">
      <c r="A8636" s="36">
        <v>8635</v>
      </c>
      <c r="B8636" s="37">
        <v>10545</v>
      </c>
      <c r="C8636" s="37">
        <v>3</v>
      </c>
      <c r="D8636" s="37" t="str" cm="1">
        <f t="array" ref="D8636:E8636">_xlfn.XLOOKUP(C8636,Table1[StoreID],Table1[[StoreName]:[Region]],0)</f>
        <v>StoreC</v>
      </c>
      <c r="E8636" s="37" t="str">
        <v>Alex</v>
      </c>
      <c r="F8636" s="37">
        <v>13</v>
      </c>
      <c r="G8636" s="37" t="str">
        <f>_xlfn.XLOOKUP(F8636,Reps!A:A,Reps!B:B,0)</f>
        <v>Shady</v>
      </c>
      <c r="H8636" s="37">
        <v>465</v>
      </c>
      <c r="I8636" s="37" t="str" cm="1">
        <f t="array" ref="I8636:M8636">_xlfn.XLOOKUP(H8636,Product!A:A,Product!B:F,0)</f>
        <v>YW-26-032</v>
      </c>
      <c r="J8636" s="37" t="str">
        <v>Pokémon Card 25 card ( Stand 20 pcs )</v>
      </c>
      <c r="K8636" s="37" t="str">
        <v>Games</v>
      </c>
      <c r="L8636" s="37" t="str">
        <v>Card Game</v>
      </c>
      <c r="M8636" s="37" t="str">
        <v>Pokémon</v>
      </c>
      <c r="N8636" s="37">
        <v>1</v>
      </c>
      <c r="O8636" s="38">
        <v>25</v>
      </c>
      <c r="P8636" s="38"/>
      <c r="Q8636" s="39">
        <v>45038.642910682873</v>
      </c>
      <c r="R8636" s="40" t="s">
        <v>7708</v>
      </c>
    </row>
    <row r="8637" spans="1:18" x14ac:dyDescent="0.3">
      <c r="A8637" s="41">
        <v>8636</v>
      </c>
      <c r="B8637" s="42">
        <v>10545</v>
      </c>
      <c r="C8637" s="42">
        <v>3</v>
      </c>
      <c r="D8637" s="37" t="str" cm="1">
        <f t="array" ref="D8637:E8637">_xlfn.XLOOKUP(C8637,Table1[StoreID],Table1[[StoreName]:[Region]],0)</f>
        <v>StoreC</v>
      </c>
      <c r="E8637" s="42" t="str">
        <v>Alex</v>
      </c>
      <c r="F8637" s="42">
        <v>13</v>
      </c>
      <c r="G8637" s="42" t="str">
        <f>_xlfn.XLOOKUP(F8637,Reps!A:A,Reps!B:B,0)</f>
        <v>Shady</v>
      </c>
      <c r="H8637" s="42">
        <v>465</v>
      </c>
      <c r="I8637" s="42" t="str" cm="1">
        <f t="array" ref="I8637:M8637">_xlfn.XLOOKUP(H8637,Product!A:A,Product!B:F,0)</f>
        <v>YW-26-032</v>
      </c>
      <c r="J8637" s="42" t="str">
        <v>Pokémon Card 25 card ( Stand 20 pcs )</v>
      </c>
      <c r="K8637" s="42" t="str">
        <v>Games</v>
      </c>
      <c r="L8637" s="42" t="str">
        <v>Card Game</v>
      </c>
      <c r="M8637" s="42" t="str">
        <v>Pokémon</v>
      </c>
      <c r="N8637" s="42">
        <v>1</v>
      </c>
      <c r="O8637" s="43">
        <v>25</v>
      </c>
      <c r="P8637" s="43"/>
      <c r="Q8637" s="44">
        <v>45038.64291072917</v>
      </c>
      <c r="R8637" s="45" t="s">
        <v>7708</v>
      </c>
    </row>
    <row r="8638" spans="1:18" x14ac:dyDescent="0.3">
      <c r="A8638" s="36">
        <v>8637</v>
      </c>
      <c r="B8638" s="37">
        <v>10545</v>
      </c>
      <c r="C8638" s="37">
        <v>3</v>
      </c>
      <c r="D8638" s="37" t="str" cm="1">
        <f t="array" ref="D8638:E8638">_xlfn.XLOOKUP(C8638,Table1[StoreID],Table1[[StoreName]:[Region]],0)</f>
        <v>StoreC</v>
      </c>
      <c r="E8638" s="37" t="str">
        <v>Alex</v>
      </c>
      <c r="F8638" s="37">
        <v>13</v>
      </c>
      <c r="G8638" s="37" t="str">
        <f>_xlfn.XLOOKUP(F8638,Reps!A:A,Reps!B:B,0)</f>
        <v>Shady</v>
      </c>
      <c r="H8638" s="37">
        <v>465</v>
      </c>
      <c r="I8638" s="37" t="str" cm="1">
        <f t="array" ref="I8638:M8638">_xlfn.XLOOKUP(H8638,Product!A:A,Product!B:F,0)</f>
        <v>YW-26-032</v>
      </c>
      <c r="J8638" s="37" t="str">
        <v>Pokémon Card 25 card ( Stand 20 pcs )</v>
      </c>
      <c r="K8638" s="37" t="str">
        <v>Games</v>
      </c>
      <c r="L8638" s="37" t="str">
        <v>Card Game</v>
      </c>
      <c r="M8638" s="37" t="str">
        <v>Pokémon</v>
      </c>
      <c r="N8638" s="37">
        <v>1</v>
      </c>
      <c r="O8638" s="38">
        <v>25</v>
      </c>
      <c r="P8638" s="38"/>
      <c r="Q8638" s="39">
        <v>45038.64291072917</v>
      </c>
      <c r="R8638" s="40" t="s">
        <v>7708</v>
      </c>
    </row>
    <row r="8639" spans="1:18" x14ac:dyDescent="0.3">
      <c r="A8639" s="41">
        <v>8638</v>
      </c>
      <c r="B8639" s="42">
        <v>10545</v>
      </c>
      <c r="C8639" s="42">
        <v>3</v>
      </c>
      <c r="D8639" s="37" t="str" cm="1">
        <f t="array" ref="D8639:E8639">_xlfn.XLOOKUP(C8639,Table1[StoreID],Table1[[StoreName]:[Region]],0)</f>
        <v>StoreC</v>
      </c>
      <c r="E8639" s="42" t="str">
        <v>Alex</v>
      </c>
      <c r="F8639" s="42">
        <v>13</v>
      </c>
      <c r="G8639" s="42" t="str">
        <f>_xlfn.XLOOKUP(F8639,Reps!A:A,Reps!B:B,0)</f>
        <v>Shady</v>
      </c>
      <c r="H8639" s="42">
        <v>465</v>
      </c>
      <c r="I8639" s="42" t="str" cm="1">
        <f t="array" ref="I8639:M8639">_xlfn.XLOOKUP(H8639,Product!A:A,Product!B:F,0)</f>
        <v>YW-26-032</v>
      </c>
      <c r="J8639" s="42" t="str">
        <v>Pokémon Card 25 card ( Stand 20 pcs )</v>
      </c>
      <c r="K8639" s="42" t="str">
        <v>Games</v>
      </c>
      <c r="L8639" s="42" t="str">
        <v>Card Game</v>
      </c>
      <c r="M8639" s="42" t="str">
        <v>Pokémon</v>
      </c>
      <c r="N8639" s="42">
        <v>1</v>
      </c>
      <c r="O8639" s="43">
        <v>25</v>
      </c>
      <c r="P8639" s="43"/>
      <c r="Q8639" s="44">
        <v>45038.64291072917</v>
      </c>
      <c r="R8639" s="45" t="s">
        <v>7708</v>
      </c>
    </row>
    <row r="8640" spans="1:18" x14ac:dyDescent="0.3">
      <c r="A8640" s="36">
        <v>8639</v>
      </c>
      <c r="B8640" s="37">
        <v>10550</v>
      </c>
      <c r="C8640" s="37">
        <v>3</v>
      </c>
      <c r="D8640" s="37" t="str" cm="1">
        <f t="array" ref="D8640:E8640">_xlfn.XLOOKUP(C8640,Table1[StoreID],Table1[[StoreName]:[Region]],0)</f>
        <v>StoreC</v>
      </c>
      <c r="E8640" s="37" t="str">
        <v>Alex</v>
      </c>
      <c r="F8640" s="37">
        <v>23</v>
      </c>
      <c r="G8640" s="37" t="str">
        <f>_xlfn.XLOOKUP(F8640,Reps!A:A,Reps!B:B,0)</f>
        <v>Essam</v>
      </c>
      <c r="H8640" s="37">
        <v>233</v>
      </c>
      <c r="I8640" s="37" t="str" cm="1">
        <f t="array" ref="I8640:M8640">_xlfn.XLOOKUP(H8640,Product!A:A,Product!B:F,0)</f>
        <v>ZT-10556</v>
      </c>
      <c r="J8640" s="37" t="str">
        <v>Puzzle1000-Dogs in the garden</v>
      </c>
      <c r="K8640" s="37" t="str">
        <v>Education &amp; Learning</v>
      </c>
      <c r="L8640" s="37" t="str">
        <v>Puzzle</v>
      </c>
      <c r="M8640" s="37" t="str">
        <v>Trefl</v>
      </c>
      <c r="N8640" s="37">
        <v>1</v>
      </c>
      <c r="O8640" s="38">
        <v>174.5</v>
      </c>
      <c r="P8640" s="38"/>
      <c r="Q8640" s="39">
        <v>45038.663067280089</v>
      </c>
      <c r="R8640" s="40" t="s">
        <v>7709</v>
      </c>
    </row>
    <row r="8641" spans="1:18" x14ac:dyDescent="0.3">
      <c r="A8641" s="41">
        <v>8640</v>
      </c>
      <c r="B8641" s="42">
        <v>10554</v>
      </c>
      <c r="C8641" s="42">
        <v>3</v>
      </c>
      <c r="D8641" s="37" t="str" cm="1">
        <f t="array" ref="D8641:E8641">_xlfn.XLOOKUP(C8641,Table1[StoreID],Table1[[StoreName]:[Region]],0)</f>
        <v>StoreC</v>
      </c>
      <c r="E8641" s="42" t="str">
        <v>Alex</v>
      </c>
      <c r="F8641" s="42">
        <v>13</v>
      </c>
      <c r="G8641" s="42" t="str">
        <f>_xlfn.XLOOKUP(F8641,Reps!A:A,Reps!B:B,0)</f>
        <v>Shady</v>
      </c>
      <c r="H8641" s="42">
        <v>608</v>
      </c>
      <c r="I8641" s="42" t="str" cm="1">
        <f t="array" ref="I8641:M8641">_xlfn.XLOOKUP(H8641,Product!A:A,Product!B:F,0)</f>
        <v>XS-36534</v>
      </c>
      <c r="J8641" s="42" t="str">
        <v>Zuru X-Shot - Excel Skin Flux 2 Pack</v>
      </c>
      <c r="K8641" s="42" t="str">
        <v>Guns</v>
      </c>
      <c r="L8641" s="42" t="str">
        <v>Gun</v>
      </c>
      <c r="M8641" s="42" t="str">
        <v>X-Shot</v>
      </c>
      <c r="N8641" s="42">
        <v>1</v>
      </c>
      <c r="O8641" s="43">
        <v>325</v>
      </c>
      <c r="P8641" s="43"/>
      <c r="Q8641" s="44">
        <v>45038.676132719906</v>
      </c>
      <c r="R8641" s="45" t="s">
        <v>7710</v>
      </c>
    </row>
    <row r="8642" spans="1:18" x14ac:dyDescent="0.3">
      <c r="A8642" s="36">
        <v>8641</v>
      </c>
      <c r="B8642" s="37">
        <v>10555</v>
      </c>
      <c r="C8642" s="37">
        <v>3</v>
      </c>
      <c r="D8642" s="37" t="str" cm="1">
        <f t="array" ref="D8642:E8642">_xlfn.XLOOKUP(C8642,Table1[StoreID],Table1[[StoreName]:[Region]],0)</f>
        <v>StoreC</v>
      </c>
      <c r="E8642" s="37" t="str">
        <v>Alex</v>
      </c>
      <c r="F8642" s="37">
        <v>1</v>
      </c>
      <c r="G8642" s="37" t="str">
        <f>_xlfn.XLOOKUP(F8642,Reps!A:A,Reps!B:B,0)</f>
        <v>Ahmed</v>
      </c>
      <c r="H8642" s="37">
        <v>474</v>
      </c>
      <c r="I8642" s="37" t="str" cm="1">
        <f t="array" ref="I8642:M8642">_xlfn.XLOOKUP(H8642,Product!A:A,Product!B:F,0)</f>
        <v>YW-26-023</v>
      </c>
      <c r="J8642" s="37" t="str">
        <v>Pokémon Ball ( Stand 12 pcs )</v>
      </c>
      <c r="K8642" s="37" t="str">
        <v>Surprise</v>
      </c>
      <c r="L8642" s="37" t="str">
        <v>Ball</v>
      </c>
      <c r="M8642" s="37" t="str">
        <v>Pokémon</v>
      </c>
      <c r="N8642" s="37">
        <v>1</v>
      </c>
      <c r="O8642" s="38">
        <v>50</v>
      </c>
      <c r="P8642" s="38"/>
      <c r="Q8642" s="39">
        <v>45038.685761377317</v>
      </c>
      <c r="R8642" s="40" t="s">
        <v>7711</v>
      </c>
    </row>
    <row r="8643" spans="1:18" x14ac:dyDescent="0.3">
      <c r="A8643" s="41">
        <v>8642</v>
      </c>
      <c r="B8643" s="42">
        <v>10555</v>
      </c>
      <c r="C8643" s="42">
        <v>3</v>
      </c>
      <c r="D8643" s="37" t="str" cm="1">
        <f t="array" ref="D8643:E8643">_xlfn.XLOOKUP(C8643,Table1[StoreID],Table1[[StoreName]:[Region]],0)</f>
        <v>StoreC</v>
      </c>
      <c r="E8643" s="42" t="str">
        <v>Alex</v>
      </c>
      <c r="F8643" s="42">
        <v>1</v>
      </c>
      <c r="G8643" s="42" t="str">
        <f>_xlfn.XLOOKUP(F8643,Reps!A:A,Reps!B:B,0)</f>
        <v>Ahmed</v>
      </c>
      <c r="H8643" s="42">
        <v>476</v>
      </c>
      <c r="I8643" s="42" t="str" cm="1">
        <f t="array" ref="I8643:M8643">_xlfn.XLOOKUP(H8643,Product!A:A,Product!B:F,0)</f>
        <v>YW-26-021</v>
      </c>
      <c r="J8643" s="42" t="str">
        <v>Pockemon Bag ( Stand 24 pcs )</v>
      </c>
      <c r="K8643" s="42" t="str">
        <v>Games</v>
      </c>
      <c r="L8643" s="42" t="str">
        <v>Card Game</v>
      </c>
      <c r="M8643" s="42" t="str">
        <v>Pokémon</v>
      </c>
      <c r="N8643" s="42">
        <v>1</v>
      </c>
      <c r="O8643" s="43">
        <v>30</v>
      </c>
      <c r="P8643" s="43"/>
      <c r="Q8643" s="44">
        <v>45038.685761377317</v>
      </c>
      <c r="R8643" s="45" t="s">
        <v>7711</v>
      </c>
    </row>
    <row r="8644" spans="1:18" x14ac:dyDescent="0.3">
      <c r="A8644" s="36">
        <v>8643</v>
      </c>
      <c r="B8644" s="37">
        <v>10555</v>
      </c>
      <c r="C8644" s="37">
        <v>3</v>
      </c>
      <c r="D8644" s="37" t="str" cm="1">
        <f t="array" ref="D8644:E8644">_xlfn.XLOOKUP(C8644,Table1[StoreID],Table1[[StoreName]:[Region]],0)</f>
        <v>StoreC</v>
      </c>
      <c r="E8644" s="37" t="str">
        <v>Alex</v>
      </c>
      <c r="F8644" s="37">
        <v>1</v>
      </c>
      <c r="G8644" s="37" t="str">
        <f>_xlfn.XLOOKUP(F8644,Reps!A:A,Reps!B:B,0)</f>
        <v>Ahmed</v>
      </c>
      <c r="H8644" s="37">
        <v>2760</v>
      </c>
      <c r="I8644" s="37" t="str" cm="1">
        <f t="array" ref="I8644:M8644">_xlfn.XLOOKUP(H8644,Product!A:A,Product!B:F,0)</f>
        <v>RSH-SSC137</v>
      </c>
      <c r="J8644" s="37" t="str">
        <v>Canal Toys - Slime Kit TIE-DYE</v>
      </c>
      <c r="K8644" s="37" t="str">
        <v>Clay</v>
      </c>
      <c r="L8644" s="37" t="str">
        <v>Slime</v>
      </c>
      <c r="M8644" s="37" t="str">
        <v>So Slime</v>
      </c>
      <c r="N8644" s="37">
        <v>1</v>
      </c>
      <c r="O8644" s="38">
        <v>275</v>
      </c>
      <c r="P8644" s="38"/>
      <c r="Q8644" s="39">
        <v>45038.685761423614</v>
      </c>
      <c r="R8644" s="40" t="s">
        <v>7711</v>
      </c>
    </row>
    <row r="8645" spans="1:18" x14ac:dyDescent="0.3">
      <c r="A8645" s="41">
        <v>8644</v>
      </c>
      <c r="B8645" s="42">
        <v>10555</v>
      </c>
      <c r="C8645" s="42">
        <v>3</v>
      </c>
      <c r="D8645" s="37" t="str" cm="1">
        <f t="array" ref="D8645:E8645">_xlfn.XLOOKUP(C8645,Table1[StoreID],Table1[[StoreName]:[Region]],0)</f>
        <v>StoreC</v>
      </c>
      <c r="E8645" s="42" t="str">
        <v>Alex</v>
      </c>
      <c r="F8645" s="42">
        <v>1</v>
      </c>
      <c r="G8645" s="42" t="str">
        <f>_xlfn.XLOOKUP(F8645,Reps!A:A,Reps!B:B,0)</f>
        <v>Ahmed</v>
      </c>
      <c r="H8645" s="42">
        <v>597</v>
      </c>
      <c r="I8645" s="42" t="str" cm="1">
        <f t="array" ref="I8645:M8645">_xlfn.XLOOKUP(H8645,Product!A:A,Product!B:F,0)</f>
        <v>YA-183-85091</v>
      </c>
      <c r="J8645" s="42" t="str">
        <v>Pokémon Trading Cards SWSH-12 - Silver Tempest Boosters</v>
      </c>
      <c r="K8645" s="42" t="str">
        <v>Games</v>
      </c>
      <c r="L8645" s="42" t="str">
        <v>Card Game</v>
      </c>
      <c r="M8645" s="42" t="str">
        <v>Pokémon</v>
      </c>
      <c r="N8645" s="42">
        <v>1</v>
      </c>
      <c r="O8645" s="43">
        <v>110</v>
      </c>
      <c r="P8645" s="43"/>
      <c r="Q8645" s="44">
        <v>45038.685761423614</v>
      </c>
      <c r="R8645" s="45" t="s">
        <v>7711</v>
      </c>
    </row>
    <row r="8646" spans="1:18" x14ac:dyDescent="0.3">
      <c r="A8646" s="36">
        <v>8645</v>
      </c>
      <c r="B8646" s="37">
        <v>10555</v>
      </c>
      <c r="C8646" s="37">
        <v>3</v>
      </c>
      <c r="D8646" s="37" t="str" cm="1">
        <f t="array" ref="D8646:E8646">_xlfn.XLOOKUP(C8646,Table1[StoreID],Table1[[StoreName]:[Region]],0)</f>
        <v>StoreC</v>
      </c>
      <c r="E8646" s="37" t="str">
        <v>Alex</v>
      </c>
      <c r="F8646" s="37">
        <v>1</v>
      </c>
      <c r="G8646" s="37" t="str">
        <f>_xlfn.XLOOKUP(F8646,Reps!A:A,Reps!B:B,0)</f>
        <v>Ahmed</v>
      </c>
      <c r="H8646" s="37">
        <v>473</v>
      </c>
      <c r="I8646" s="37" t="str" cm="1">
        <f t="array" ref="I8646:M8646">_xlfn.XLOOKUP(H8646,Product!A:A,Product!B:F,0)</f>
        <v>YW-26-024</v>
      </c>
      <c r="J8646" s="37" t="str">
        <v>Pokémon Rubics ( Stand 6 pcs )</v>
      </c>
      <c r="K8646" s="37" t="str">
        <v>Fidget</v>
      </c>
      <c r="L8646" s="37" t="str">
        <v>Cubes</v>
      </c>
      <c r="M8646" s="37" t="str">
        <v>Pokémon</v>
      </c>
      <c r="N8646" s="37">
        <v>1</v>
      </c>
      <c r="O8646" s="38">
        <v>45</v>
      </c>
      <c r="P8646" s="38"/>
      <c r="Q8646" s="39">
        <v>45038.685761423614</v>
      </c>
      <c r="R8646" s="40" t="s">
        <v>7711</v>
      </c>
    </row>
    <row r="8647" spans="1:18" x14ac:dyDescent="0.3">
      <c r="A8647" s="41">
        <v>8646</v>
      </c>
      <c r="B8647" s="42">
        <v>10561</v>
      </c>
      <c r="C8647" s="42">
        <v>3</v>
      </c>
      <c r="D8647" s="37" t="str" cm="1">
        <f t="array" ref="D8647:E8647">_xlfn.XLOOKUP(C8647,Table1[StoreID],Table1[[StoreName]:[Region]],0)</f>
        <v>StoreC</v>
      </c>
      <c r="E8647" s="42" t="str">
        <v>Alex</v>
      </c>
      <c r="F8647" s="42">
        <v>13</v>
      </c>
      <c r="G8647" s="42" t="str">
        <f>_xlfn.XLOOKUP(F8647,Reps!A:A,Reps!B:B,0)</f>
        <v>Shady</v>
      </c>
      <c r="H8647" s="42">
        <v>3317</v>
      </c>
      <c r="I8647" s="42" t="str" cm="1">
        <f t="array" ref="I8647:M8647">_xlfn.XLOOKUP(H8647,Product!A:A,Product!B:F,0)</f>
        <v>NK-1365</v>
      </c>
      <c r="J8647" s="42" t="str">
        <v>sequence classic</v>
      </c>
      <c r="K8647" s="42" t="str">
        <v>Games</v>
      </c>
      <c r="L8647" s="42" t="str">
        <v>Board Game</v>
      </c>
      <c r="M8647" s="42" t="str">
        <v>Nilco</v>
      </c>
      <c r="N8647" s="42">
        <v>1</v>
      </c>
      <c r="O8647" s="43">
        <v>247.5</v>
      </c>
      <c r="P8647" s="43"/>
      <c r="Q8647" s="44">
        <v>45038.718410879628</v>
      </c>
      <c r="R8647" s="45" t="s">
        <v>7712</v>
      </c>
    </row>
    <row r="8648" spans="1:18" x14ac:dyDescent="0.3">
      <c r="A8648" s="36">
        <v>8647</v>
      </c>
      <c r="B8648" s="37">
        <v>10562</v>
      </c>
      <c r="C8648" s="37">
        <v>3</v>
      </c>
      <c r="D8648" s="37" t="str" cm="1">
        <f t="array" ref="D8648:E8648">_xlfn.XLOOKUP(C8648,Table1[StoreID],Table1[[StoreName]:[Region]],0)</f>
        <v>StoreC</v>
      </c>
      <c r="E8648" s="37" t="str">
        <v>Alex</v>
      </c>
      <c r="F8648" s="37">
        <v>19</v>
      </c>
      <c r="G8648" s="37" t="str">
        <f>_xlfn.XLOOKUP(F8648,Reps!A:A,Reps!B:B,0)</f>
        <v>Omar</v>
      </c>
      <c r="H8648" s="37">
        <v>2759</v>
      </c>
      <c r="I8648" s="37" t="str" cm="1">
        <f t="array" ref="I8648:M8648">_xlfn.XLOOKUP(H8648,Product!A:A,Product!B:F,0)</f>
        <v>RSH-SSC149</v>
      </c>
      <c r="J8648" s="37" t="str">
        <v>Canal Toys - Slime Kit TIE-DYE</v>
      </c>
      <c r="K8648" s="37" t="str">
        <v>Clay</v>
      </c>
      <c r="L8648" s="37" t="str">
        <v>Slime</v>
      </c>
      <c r="M8648" s="37" t="str">
        <v>So Slime</v>
      </c>
      <c r="N8648" s="37">
        <v>1</v>
      </c>
      <c r="O8648" s="38">
        <v>150</v>
      </c>
      <c r="P8648" s="38"/>
      <c r="Q8648" s="39">
        <v>45038.720771493056</v>
      </c>
      <c r="R8648" s="40" t="s">
        <v>7713</v>
      </c>
    </row>
    <row r="8649" spans="1:18" x14ac:dyDescent="0.3">
      <c r="A8649" s="41">
        <v>8648</v>
      </c>
      <c r="B8649" s="42">
        <v>10563</v>
      </c>
      <c r="C8649" s="42">
        <v>3</v>
      </c>
      <c r="D8649" s="37" t="str" cm="1">
        <f t="array" ref="D8649:E8649">_xlfn.XLOOKUP(C8649,Table1[StoreID],Table1[[StoreName]:[Region]],0)</f>
        <v>StoreC</v>
      </c>
      <c r="E8649" s="42" t="str">
        <v>Alex</v>
      </c>
      <c r="F8649" s="42">
        <v>1</v>
      </c>
      <c r="G8649" s="42" t="str">
        <f>_xlfn.XLOOKUP(F8649,Reps!A:A,Reps!B:B,0)</f>
        <v>Ahmed</v>
      </c>
      <c r="H8649" s="42">
        <v>1166</v>
      </c>
      <c r="I8649" s="42" t="str" cm="1">
        <f t="array" ref="I8649:M8649">_xlfn.XLOOKUP(H8649,Product!A:A,Product!B:F,0)</f>
        <v>SH-3683</v>
      </c>
      <c r="J8649" s="42" t="str">
        <v>Die Cast Super Hero 6asst</v>
      </c>
      <c r="K8649" s="42" t="str">
        <v>Vehicle - Parking &amp; Robots</v>
      </c>
      <c r="L8649" s="42" t="str">
        <v>Car</v>
      </c>
      <c r="M8649" s="42" t="str">
        <v>Super Hero</v>
      </c>
      <c r="N8649" s="42">
        <v>1</v>
      </c>
      <c r="O8649" s="43">
        <v>25</v>
      </c>
      <c r="P8649" s="43"/>
      <c r="Q8649" s="44">
        <v>45038.732032673608</v>
      </c>
      <c r="R8649" s="45" t="s">
        <v>7714</v>
      </c>
    </row>
    <row r="8650" spans="1:18" x14ac:dyDescent="0.3">
      <c r="A8650" s="36">
        <v>8649</v>
      </c>
      <c r="B8650" s="37">
        <v>10564</v>
      </c>
      <c r="C8650" s="37">
        <v>3</v>
      </c>
      <c r="D8650" s="37" t="str" cm="1">
        <f t="array" ref="D8650:E8650">_xlfn.XLOOKUP(C8650,Table1[StoreID],Table1[[StoreName]:[Region]],0)</f>
        <v>StoreC</v>
      </c>
      <c r="E8650" s="37" t="str">
        <v>Alex</v>
      </c>
      <c r="F8650" s="37">
        <v>13</v>
      </c>
      <c r="G8650" s="37" t="str">
        <f>_xlfn.XLOOKUP(F8650,Reps!A:A,Reps!B:B,0)</f>
        <v>Shady</v>
      </c>
      <c r="H8650" s="37">
        <v>454</v>
      </c>
      <c r="I8650" s="37" t="str" cm="1">
        <f t="array" ref="I8650:M8650">_xlfn.XLOOKUP(H8650,Product!A:A,Product!B:F,0)</f>
        <v>YW-26-044</v>
      </c>
      <c r="J8650" s="37" t="str">
        <v>Pokémon box 6 pcs</v>
      </c>
      <c r="K8650" s="37" t="str">
        <v>Action Figure</v>
      </c>
      <c r="L8650" s="37" t="str">
        <v>Figures</v>
      </c>
      <c r="M8650" s="37" t="str">
        <v>Pokémon</v>
      </c>
      <c r="N8650" s="37">
        <v>1</v>
      </c>
      <c r="O8650" s="38">
        <v>200</v>
      </c>
      <c r="P8650" s="38"/>
      <c r="Q8650" s="39">
        <v>45038.734925150464</v>
      </c>
      <c r="R8650" s="40" t="s">
        <v>7715</v>
      </c>
    </row>
    <row r="8651" spans="1:18" x14ac:dyDescent="0.3">
      <c r="A8651" s="41">
        <v>8650</v>
      </c>
      <c r="B8651" s="42">
        <v>10565</v>
      </c>
      <c r="C8651" s="42">
        <v>3</v>
      </c>
      <c r="D8651" s="37" t="str" cm="1">
        <f t="array" ref="D8651:E8651">_xlfn.XLOOKUP(C8651,Table1[StoreID],Table1[[StoreName]:[Region]],0)</f>
        <v>StoreC</v>
      </c>
      <c r="E8651" s="42" t="str">
        <v>Alex</v>
      </c>
      <c r="F8651" s="42">
        <v>13</v>
      </c>
      <c r="G8651" s="42" t="str">
        <f>_xlfn.XLOOKUP(F8651,Reps!A:A,Reps!B:B,0)</f>
        <v>Shady</v>
      </c>
      <c r="H8651" s="42">
        <v>4084</v>
      </c>
      <c r="I8651" s="42" t="str" cm="1">
        <f t="array" ref="I8651:M8651">_xlfn.XLOOKUP(H8651,Product!A:A,Product!B:F,0)</f>
        <v>DOH-SH-5280</v>
      </c>
      <c r="J8651" s="42" t="str">
        <v>Bingo Dough Can 56gm - Yellow</v>
      </c>
      <c r="K8651" s="42" t="str">
        <v>Clay</v>
      </c>
      <c r="L8651" s="42" t="str">
        <v>Dough</v>
      </c>
      <c r="M8651" s="42" t="str">
        <v>Bingo Dough</v>
      </c>
      <c r="N8651" s="42">
        <v>1</v>
      </c>
      <c r="O8651" s="43">
        <v>10</v>
      </c>
      <c r="P8651" s="43"/>
      <c r="Q8651" s="44">
        <v>45038.739578043984</v>
      </c>
      <c r="R8651" s="45" t="s">
        <v>7716</v>
      </c>
    </row>
    <row r="8652" spans="1:18" x14ac:dyDescent="0.3">
      <c r="A8652" s="36">
        <v>8651</v>
      </c>
      <c r="B8652" s="37">
        <v>10565</v>
      </c>
      <c r="C8652" s="37">
        <v>3</v>
      </c>
      <c r="D8652" s="37" t="str" cm="1">
        <f t="array" ref="D8652:E8652">_xlfn.XLOOKUP(C8652,Table1[StoreID],Table1[[StoreName]:[Region]],0)</f>
        <v>StoreC</v>
      </c>
      <c r="E8652" s="37" t="str">
        <v>Alex</v>
      </c>
      <c r="F8652" s="37">
        <v>13</v>
      </c>
      <c r="G8652" s="37" t="str">
        <f>_xlfn.XLOOKUP(F8652,Reps!A:A,Reps!B:B,0)</f>
        <v>Shady</v>
      </c>
      <c r="H8652" s="37">
        <v>4082</v>
      </c>
      <c r="I8652" s="37" t="str" cm="1">
        <f t="array" ref="I8652:M8652">_xlfn.XLOOKUP(H8652,Product!A:A,Product!B:F,0)</f>
        <v>DOH-SH-5282</v>
      </c>
      <c r="J8652" s="37" t="str">
        <v>Bingo Dough Can 56gm - White</v>
      </c>
      <c r="K8652" s="37" t="str">
        <v>Clay</v>
      </c>
      <c r="L8652" s="37" t="str">
        <v>Dough</v>
      </c>
      <c r="M8652" s="37" t="str">
        <v>Bingo Dough</v>
      </c>
      <c r="N8652" s="37">
        <v>1</v>
      </c>
      <c r="O8652" s="38">
        <v>10</v>
      </c>
      <c r="P8652" s="38"/>
      <c r="Q8652" s="39">
        <v>45038.739578043984</v>
      </c>
      <c r="R8652" s="40" t="s">
        <v>7716</v>
      </c>
    </row>
    <row r="8653" spans="1:18" x14ac:dyDescent="0.3">
      <c r="A8653" s="41">
        <v>8652</v>
      </c>
      <c r="B8653" s="42">
        <v>10565</v>
      </c>
      <c r="C8653" s="42">
        <v>3</v>
      </c>
      <c r="D8653" s="37" t="str" cm="1">
        <f t="array" ref="D8653:E8653">_xlfn.XLOOKUP(C8653,Table1[StoreID],Table1[[StoreName]:[Region]],0)</f>
        <v>StoreC</v>
      </c>
      <c r="E8653" s="42" t="str">
        <v>Alex</v>
      </c>
      <c r="F8653" s="42">
        <v>13</v>
      </c>
      <c r="G8653" s="42" t="str">
        <f>_xlfn.XLOOKUP(F8653,Reps!A:A,Reps!B:B,0)</f>
        <v>Shady</v>
      </c>
      <c r="H8653" s="42">
        <v>4080</v>
      </c>
      <c r="I8653" s="42" t="str" cm="1">
        <f t="array" ref="I8653:M8653">_xlfn.XLOOKUP(H8653,Product!A:A,Product!B:F,0)</f>
        <v>DOH-SH-5284</v>
      </c>
      <c r="J8653" s="42" t="str">
        <v>Bingo Dough Can 56gm - Black</v>
      </c>
      <c r="K8653" s="42" t="str">
        <v>Clay</v>
      </c>
      <c r="L8653" s="42" t="str">
        <v>Dough</v>
      </c>
      <c r="M8653" s="42" t="str">
        <v>Bingo Dough</v>
      </c>
      <c r="N8653" s="42">
        <v>1</v>
      </c>
      <c r="O8653" s="43">
        <v>10</v>
      </c>
      <c r="P8653" s="43"/>
      <c r="Q8653" s="44">
        <v>45038.739578090281</v>
      </c>
      <c r="R8653" s="45" t="s">
        <v>7716</v>
      </c>
    </row>
    <row r="8654" spans="1:18" x14ac:dyDescent="0.3">
      <c r="A8654" s="36">
        <v>8653</v>
      </c>
      <c r="B8654" s="37">
        <v>10565</v>
      </c>
      <c r="C8654" s="37">
        <v>3</v>
      </c>
      <c r="D8654" s="37" t="str" cm="1">
        <f t="array" ref="D8654:E8654">_xlfn.XLOOKUP(C8654,Table1[StoreID],Table1[[StoreName]:[Region]],0)</f>
        <v>StoreC</v>
      </c>
      <c r="E8654" s="37" t="str">
        <v>Alex</v>
      </c>
      <c r="F8654" s="37">
        <v>13</v>
      </c>
      <c r="G8654" s="37" t="str">
        <f>_xlfn.XLOOKUP(F8654,Reps!A:A,Reps!B:B,0)</f>
        <v>Shady</v>
      </c>
      <c r="H8654" s="37">
        <v>4089</v>
      </c>
      <c r="I8654" s="37" t="str" cm="1">
        <f t="array" ref="I8654:M8654">_xlfn.XLOOKUP(H8654,Product!A:A,Product!B:F,0)</f>
        <v>DOH-SH-5275</v>
      </c>
      <c r="J8654" s="37" t="str">
        <v>Bingo Dough Can 56gm - Pink</v>
      </c>
      <c r="K8654" s="37" t="str">
        <v>Clay</v>
      </c>
      <c r="L8654" s="37" t="str">
        <v>Dough</v>
      </c>
      <c r="M8654" s="37" t="str">
        <v>Bingo Dough</v>
      </c>
      <c r="N8654" s="37">
        <v>1</v>
      </c>
      <c r="O8654" s="38">
        <v>10</v>
      </c>
      <c r="P8654" s="38"/>
      <c r="Q8654" s="39">
        <v>45038.739578090281</v>
      </c>
      <c r="R8654" s="40" t="s">
        <v>7716</v>
      </c>
    </row>
    <row r="8655" spans="1:18" x14ac:dyDescent="0.3">
      <c r="A8655" s="41">
        <v>8654</v>
      </c>
      <c r="B8655" s="42">
        <v>10565</v>
      </c>
      <c r="C8655" s="42">
        <v>3</v>
      </c>
      <c r="D8655" s="37" t="str" cm="1">
        <f t="array" ref="D8655:E8655">_xlfn.XLOOKUP(C8655,Table1[StoreID],Table1[[StoreName]:[Region]],0)</f>
        <v>StoreC</v>
      </c>
      <c r="E8655" s="42" t="str">
        <v>Alex</v>
      </c>
      <c r="F8655" s="42">
        <v>13</v>
      </c>
      <c r="G8655" s="42" t="str">
        <f>_xlfn.XLOOKUP(F8655,Reps!A:A,Reps!B:B,0)</f>
        <v>Shady</v>
      </c>
      <c r="H8655" s="42">
        <v>4085</v>
      </c>
      <c r="I8655" s="42" t="str" cm="1">
        <f t="array" ref="I8655:M8655">_xlfn.XLOOKUP(H8655,Product!A:A,Product!B:F,0)</f>
        <v>DOH-SH-5279</v>
      </c>
      <c r="J8655" s="42" t="str">
        <v>Bingo Dough Can 56gm - Orange</v>
      </c>
      <c r="K8655" s="42" t="str">
        <v>Clay</v>
      </c>
      <c r="L8655" s="42" t="str">
        <v>Dough</v>
      </c>
      <c r="M8655" s="42" t="str">
        <v>Bingo Dough</v>
      </c>
      <c r="N8655" s="42">
        <v>1</v>
      </c>
      <c r="O8655" s="43">
        <v>10</v>
      </c>
      <c r="P8655" s="43"/>
      <c r="Q8655" s="44">
        <v>45038.739578090281</v>
      </c>
      <c r="R8655" s="45" t="s">
        <v>7716</v>
      </c>
    </row>
    <row r="8656" spans="1:18" x14ac:dyDescent="0.3">
      <c r="A8656" s="36">
        <v>8655</v>
      </c>
      <c r="B8656" s="37">
        <v>10565</v>
      </c>
      <c r="C8656" s="37">
        <v>3</v>
      </c>
      <c r="D8656" s="37" t="str" cm="1">
        <f t="array" ref="D8656:E8656">_xlfn.XLOOKUP(C8656,Table1[StoreID],Table1[[StoreName]:[Region]],0)</f>
        <v>StoreC</v>
      </c>
      <c r="E8656" s="37" t="str">
        <v>Alex</v>
      </c>
      <c r="F8656" s="37">
        <v>13</v>
      </c>
      <c r="G8656" s="37" t="str">
        <f>_xlfn.XLOOKUP(F8656,Reps!A:A,Reps!B:B,0)</f>
        <v>Shady</v>
      </c>
      <c r="H8656" s="37">
        <v>4088</v>
      </c>
      <c r="I8656" s="37" t="str" cm="1">
        <f t="array" ref="I8656:M8656">_xlfn.XLOOKUP(H8656,Product!A:A,Product!B:F,0)</f>
        <v>DOH-SH-5276</v>
      </c>
      <c r="J8656" s="37" t="str">
        <v>Bingo Dough Can 56gm - Purple</v>
      </c>
      <c r="K8656" s="37" t="str">
        <v>Clay</v>
      </c>
      <c r="L8656" s="37" t="str">
        <v>Dough</v>
      </c>
      <c r="M8656" s="37" t="str">
        <v>Bingo Dough</v>
      </c>
      <c r="N8656" s="37">
        <v>1</v>
      </c>
      <c r="O8656" s="38">
        <v>10</v>
      </c>
      <c r="P8656" s="38"/>
      <c r="Q8656" s="39">
        <v>45038.739578090281</v>
      </c>
      <c r="R8656" s="40" t="s">
        <v>7716</v>
      </c>
    </row>
    <row r="8657" spans="1:18" x14ac:dyDescent="0.3">
      <c r="A8657" s="41">
        <v>8656</v>
      </c>
      <c r="B8657" s="42">
        <v>10565</v>
      </c>
      <c r="C8657" s="42">
        <v>3</v>
      </c>
      <c r="D8657" s="37" t="str" cm="1">
        <f t="array" ref="D8657:E8657">_xlfn.XLOOKUP(C8657,Table1[StoreID],Table1[[StoreName]:[Region]],0)</f>
        <v>StoreC</v>
      </c>
      <c r="E8657" s="42" t="str">
        <v>Alex</v>
      </c>
      <c r="F8657" s="42">
        <v>13</v>
      </c>
      <c r="G8657" s="42" t="str">
        <f>_xlfn.XLOOKUP(F8657,Reps!A:A,Reps!B:B,0)</f>
        <v>Shady</v>
      </c>
      <c r="H8657" s="42">
        <v>4083</v>
      </c>
      <c r="I8657" s="42" t="str" cm="1">
        <f t="array" ref="I8657:M8657">_xlfn.XLOOKUP(H8657,Product!A:A,Product!B:F,0)</f>
        <v>DOH-SH-5281</v>
      </c>
      <c r="J8657" s="42" t="str">
        <v>Bingo Dough Can 56gm - Green</v>
      </c>
      <c r="K8657" s="42" t="str">
        <v>Clay</v>
      </c>
      <c r="L8657" s="42" t="str">
        <v>Dough</v>
      </c>
      <c r="M8657" s="42" t="str">
        <v>Bingo Dough</v>
      </c>
      <c r="N8657" s="42">
        <v>1</v>
      </c>
      <c r="O8657" s="43">
        <v>10</v>
      </c>
      <c r="P8657" s="43"/>
      <c r="Q8657" s="44">
        <v>45038.739578125002</v>
      </c>
      <c r="R8657" s="45" t="s">
        <v>7716</v>
      </c>
    </row>
    <row r="8658" spans="1:18" x14ac:dyDescent="0.3">
      <c r="A8658" s="36">
        <v>8657</v>
      </c>
      <c r="B8658" s="37">
        <v>10565</v>
      </c>
      <c r="C8658" s="37">
        <v>3</v>
      </c>
      <c r="D8658" s="37" t="str" cm="1">
        <f t="array" ref="D8658:E8658">_xlfn.XLOOKUP(C8658,Table1[StoreID],Table1[[StoreName]:[Region]],0)</f>
        <v>StoreC</v>
      </c>
      <c r="E8658" s="37" t="str">
        <v>Alex</v>
      </c>
      <c r="F8658" s="37">
        <v>13</v>
      </c>
      <c r="G8658" s="37" t="str">
        <f>_xlfn.XLOOKUP(F8658,Reps!A:A,Reps!B:B,0)</f>
        <v>Shady</v>
      </c>
      <c r="H8658" s="37">
        <v>4087</v>
      </c>
      <c r="I8658" s="37" t="str" cm="1">
        <f t="array" ref="I8658:M8658">_xlfn.XLOOKUP(H8658,Product!A:A,Product!B:F,0)</f>
        <v>DOH-SH-5277</v>
      </c>
      <c r="J8658" s="37" t="str">
        <v>Bingo Dough Can 56gm - Red</v>
      </c>
      <c r="K8658" s="37" t="str">
        <v>Clay</v>
      </c>
      <c r="L8658" s="37" t="str">
        <v>Dough</v>
      </c>
      <c r="M8658" s="37" t="str">
        <v>Bingo Dough</v>
      </c>
      <c r="N8658" s="37">
        <v>1</v>
      </c>
      <c r="O8658" s="38">
        <v>10</v>
      </c>
      <c r="P8658" s="38"/>
      <c r="Q8658" s="39">
        <v>45038.739578125002</v>
      </c>
      <c r="R8658" s="40" t="s">
        <v>7716</v>
      </c>
    </row>
    <row r="8659" spans="1:18" x14ac:dyDescent="0.3">
      <c r="A8659" s="41">
        <v>8658</v>
      </c>
      <c r="B8659" s="42">
        <v>10565</v>
      </c>
      <c r="C8659" s="42">
        <v>3</v>
      </c>
      <c r="D8659" s="37" t="str" cm="1">
        <f t="array" ref="D8659:E8659">_xlfn.XLOOKUP(C8659,Table1[StoreID],Table1[[StoreName]:[Region]],0)</f>
        <v>StoreC</v>
      </c>
      <c r="E8659" s="42" t="str">
        <v>Alex</v>
      </c>
      <c r="F8659" s="42">
        <v>13</v>
      </c>
      <c r="G8659" s="42" t="str">
        <f>_xlfn.XLOOKUP(F8659,Reps!A:A,Reps!B:B,0)</f>
        <v>Shady</v>
      </c>
      <c r="H8659" s="42">
        <v>4081</v>
      </c>
      <c r="I8659" s="42" t="str" cm="1">
        <f t="array" ref="I8659:M8659">_xlfn.XLOOKUP(H8659,Product!A:A,Product!B:F,0)</f>
        <v>DOH-SH-5283</v>
      </c>
      <c r="J8659" s="42" t="str">
        <v>Bingo Dough Can 56gm - Brown</v>
      </c>
      <c r="K8659" s="42" t="str">
        <v>Clay</v>
      </c>
      <c r="L8659" s="42" t="str">
        <v>Dough</v>
      </c>
      <c r="M8659" s="42" t="str">
        <v>Bingo Dough</v>
      </c>
      <c r="N8659" s="42">
        <v>1</v>
      </c>
      <c r="O8659" s="43">
        <v>10</v>
      </c>
      <c r="P8659" s="43"/>
      <c r="Q8659" s="44">
        <v>45038.739578159722</v>
      </c>
      <c r="R8659" s="45" t="s">
        <v>7716</v>
      </c>
    </row>
    <row r="8660" spans="1:18" x14ac:dyDescent="0.3">
      <c r="A8660" s="36">
        <v>8659</v>
      </c>
      <c r="B8660" s="37">
        <v>10566</v>
      </c>
      <c r="C8660" s="37">
        <v>3</v>
      </c>
      <c r="D8660" s="37" t="str" cm="1">
        <f t="array" ref="D8660:E8660">_xlfn.XLOOKUP(C8660,Table1[StoreID],Table1[[StoreName]:[Region]],0)</f>
        <v>StoreC</v>
      </c>
      <c r="E8660" s="37" t="str">
        <v>Alex</v>
      </c>
      <c r="F8660" s="37">
        <v>19</v>
      </c>
      <c r="G8660" s="37" t="str">
        <f>_xlfn.XLOOKUP(F8660,Reps!A:A,Reps!B:B,0)</f>
        <v>Omar</v>
      </c>
      <c r="H8660" s="37">
        <v>613</v>
      </c>
      <c r="I8660" s="37" t="str" cm="1">
        <f t="array" ref="I8660:M8660">_xlfn.XLOOKUP(H8660,Product!A:A,Product!B:F,0)</f>
        <v>XS-36518-A</v>
      </c>
      <c r="J8660" s="37" t="str">
        <v>Zuru X-Shot - Excel Skin Last Stand - Game Over</v>
      </c>
      <c r="K8660" s="37" t="str">
        <v>Guns</v>
      </c>
      <c r="L8660" s="37" t="str">
        <v>Gun</v>
      </c>
      <c r="M8660" s="37" t="str">
        <v>X-Shot</v>
      </c>
      <c r="N8660" s="37">
        <v>1</v>
      </c>
      <c r="O8660" s="38">
        <v>627.5</v>
      </c>
      <c r="P8660" s="38"/>
      <c r="Q8660" s="39">
        <v>45038.748683877318</v>
      </c>
      <c r="R8660" s="40" t="s">
        <v>7717</v>
      </c>
    </row>
    <row r="8661" spans="1:18" x14ac:dyDescent="0.3">
      <c r="A8661" s="41">
        <v>8660</v>
      </c>
      <c r="B8661" s="42">
        <v>10566</v>
      </c>
      <c r="C8661" s="42">
        <v>3</v>
      </c>
      <c r="D8661" s="37" t="str" cm="1">
        <f t="array" ref="D8661:E8661">_xlfn.XLOOKUP(C8661,Table1[StoreID],Table1[[StoreName]:[Region]],0)</f>
        <v>StoreC</v>
      </c>
      <c r="E8661" s="42" t="str">
        <v>Alex</v>
      </c>
      <c r="F8661" s="42">
        <v>19</v>
      </c>
      <c r="G8661" s="42" t="str">
        <f>_xlfn.XLOOKUP(F8661,Reps!A:A,Reps!B:B,0)</f>
        <v>Omar</v>
      </c>
      <c r="H8661" s="42">
        <v>610</v>
      </c>
      <c r="I8661" s="42" t="str" cm="1">
        <f t="array" ref="I8661:M8661">_xlfn.XLOOKUP(H8661,Product!A:A,Product!B:F,0)</f>
        <v>XS-36518-H</v>
      </c>
      <c r="J8661" s="42" t="str">
        <v>Zuru X-Shot - Excel Skin Last Stand - Dragon</v>
      </c>
      <c r="K8661" s="42" t="str">
        <v>Guns</v>
      </c>
      <c r="L8661" s="42" t="str">
        <v>Gun</v>
      </c>
      <c r="M8661" s="42" t="str">
        <v>X-Shot</v>
      </c>
      <c r="N8661" s="42">
        <v>1</v>
      </c>
      <c r="O8661" s="43">
        <v>627.5</v>
      </c>
      <c r="P8661" s="43"/>
      <c r="Q8661" s="44">
        <v>45038.748683877318</v>
      </c>
      <c r="R8661" s="45" t="s">
        <v>7717</v>
      </c>
    </row>
    <row r="8662" spans="1:18" x14ac:dyDescent="0.3">
      <c r="A8662" s="36">
        <v>8661</v>
      </c>
      <c r="B8662" s="37">
        <v>10567</v>
      </c>
      <c r="C8662" s="37">
        <v>3</v>
      </c>
      <c r="D8662" s="37" t="str" cm="1">
        <f t="array" ref="D8662:E8662">_xlfn.XLOOKUP(C8662,Table1[StoreID],Table1[[StoreName]:[Region]],0)</f>
        <v>StoreC</v>
      </c>
      <c r="E8662" s="37" t="str">
        <v>Alex</v>
      </c>
      <c r="F8662" s="37">
        <v>13</v>
      </c>
      <c r="G8662" s="37" t="str">
        <f>_xlfn.XLOOKUP(F8662,Reps!A:A,Reps!B:B,0)</f>
        <v>Shady</v>
      </c>
      <c r="H8662" s="37">
        <v>3971</v>
      </c>
      <c r="I8662" s="37" t="str" cm="1">
        <f t="array" ref="I8662:M8662">_xlfn.XLOOKUP(H8662,Product!A:A,Product!B:F,0)</f>
        <v>HK-0151</v>
      </c>
      <c r="J8662" s="37" t="str">
        <v>Bingo Dough 3D assorted Box – Cookie Maker TOM&amp;JER</v>
      </c>
      <c r="K8662" s="37" t="str">
        <v>Clay</v>
      </c>
      <c r="L8662" s="37" t="str">
        <v>Dough</v>
      </c>
      <c r="M8662" s="37" t="str">
        <v>Bingo Dough</v>
      </c>
      <c r="N8662" s="37">
        <v>1</v>
      </c>
      <c r="O8662" s="38">
        <v>50</v>
      </c>
      <c r="P8662" s="38"/>
      <c r="Q8662" s="39">
        <v>45038.754158368058</v>
      </c>
      <c r="R8662" s="40" t="s">
        <v>7718</v>
      </c>
    </row>
    <row r="8663" spans="1:18" x14ac:dyDescent="0.3">
      <c r="A8663" s="41">
        <v>8662</v>
      </c>
      <c r="B8663" s="42">
        <v>10568</v>
      </c>
      <c r="C8663" s="42">
        <v>3</v>
      </c>
      <c r="D8663" s="37" t="str" cm="1">
        <f t="array" ref="D8663:E8663">_xlfn.XLOOKUP(C8663,Table1[StoreID],Table1[[StoreName]:[Region]],0)</f>
        <v>StoreC</v>
      </c>
      <c r="E8663" s="42" t="str">
        <v>Alex</v>
      </c>
      <c r="F8663" s="42">
        <v>13</v>
      </c>
      <c r="G8663" s="42" t="str">
        <f>_xlfn.XLOOKUP(F8663,Reps!A:A,Reps!B:B,0)</f>
        <v>Shady</v>
      </c>
      <c r="H8663" s="42">
        <v>1977</v>
      </c>
      <c r="I8663" s="42" t="str" cm="1">
        <f t="array" ref="I8663:M8663">_xlfn.XLOOKUP(H8663,Product!A:A,Product!B:F,0)</f>
        <v>RT03441</v>
      </c>
      <c r="J8663" s="42" t="str">
        <v>Cashier L.O.L. Surprise</v>
      </c>
      <c r="K8663" s="42" t="str">
        <v>Role Play</v>
      </c>
      <c r="L8663" s="42" t="str">
        <v>cashier Set</v>
      </c>
      <c r="M8663" s="42" t="str">
        <v>L.O.L. Surprise</v>
      </c>
      <c r="N8663" s="42">
        <v>1</v>
      </c>
      <c r="O8663" s="43">
        <v>200</v>
      </c>
      <c r="P8663" s="43"/>
      <c r="Q8663" s="44">
        <v>45038.756077164355</v>
      </c>
      <c r="R8663" s="45" t="s">
        <v>7719</v>
      </c>
    </row>
    <row r="8664" spans="1:18" x14ac:dyDescent="0.3">
      <c r="A8664" s="36">
        <v>8663</v>
      </c>
      <c r="B8664" s="37">
        <v>10568</v>
      </c>
      <c r="C8664" s="37">
        <v>3</v>
      </c>
      <c r="D8664" s="37" t="str" cm="1">
        <f t="array" ref="D8664:E8664">_xlfn.XLOOKUP(C8664,Table1[StoreID],Table1[[StoreName]:[Region]],0)</f>
        <v>StoreC</v>
      </c>
      <c r="E8664" s="37" t="str">
        <v>Alex</v>
      </c>
      <c r="F8664" s="37">
        <v>13</v>
      </c>
      <c r="G8664" s="37" t="str">
        <f>_xlfn.XLOOKUP(F8664,Reps!A:A,Reps!B:B,0)</f>
        <v>Shady</v>
      </c>
      <c r="H8664" s="37">
        <v>672</v>
      </c>
      <c r="I8664" s="37" t="str" cm="1">
        <f t="array" ref="I8664:M8664">_xlfn.XLOOKUP(H8664,Product!A:A,Product!B:F,0)</f>
        <v>TH-ZUR-9608</v>
      </c>
      <c r="J8664" s="37" t="str">
        <v>COCO Surprise Cones Fantacy 6 Asst (12 PCS)</v>
      </c>
      <c r="K8664" s="37" t="str">
        <v>Plush &amp; Soft Toys</v>
      </c>
      <c r="L8664" s="37" t="str">
        <v>Non Battery</v>
      </c>
      <c r="M8664" s="37" t="str">
        <v>COCO SURPRISE</v>
      </c>
      <c r="N8664" s="37">
        <v>1</v>
      </c>
      <c r="O8664" s="38">
        <v>149.5</v>
      </c>
      <c r="P8664" s="38"/>
      <c r="Q8664" s="39">
        <v>45038.756077199076</v>
      </c>
      <c r="R8664" s="40" t="s">
        <v>7719</v>
      </c>
    </row>
    <row r="8665" spans="1:18" x14ac:dyDescent="0.3">
      <c r="A8665" s="41">
        <v>8664</v>
      </c>
      <c r="B8665" s="42">
        <v>10568</v>
      </c>
      <c r="C8665" s="42">
        <v>3</v>
      </c>
      <c r="D8665" s="37" t="str" cm="1">
        <f t="array" ref="D8665:E8665">_xlfn.XLOOKUP(C8665,Table1[StoreID],Table1[[StoreName]:[Region]],0)</f>
        <v>StoreC</v>
      </c>
      <c r="E8665" s="42" t="str">
        <v>Alex</v>
      </c>
      <c r="F8665" s="42">
        <v>13</v>
      </c>
      <c r="G8665" s="42" t="str">
        <f>_xlfn.XLOOKUP(F8665,Reps!A:A,Reps!B:B,0)</f>
        <v>Shady</v>
      </c>
      <c r="H8665" s="42">
        <v>1098</v>
      </c>
      <c r="I8665" s="42" t="str" cm="1">
        <f t="array" ref="I8665:M8665">_xlfn.XLOOKUP(H8665,Product!A:A,Product!B:F,0)</f>
        <v>SH-3769</v>
      </c>
      <c r="J8665" s="42" t="str">
        <v>Colour Change  Pocket doll Stand 12 Pieces</v>
      </c>
      <c r="K8665" s="42" t="str">
        <v>Surprise</v>
      </c>
      <c r="L8665" s="42" t="str">
        <v>Tube</v>
      </c>
      <c r="M8665" s="42" t="str">
        <v>Barbie</v>
      </c>
      <c r="N8665" s="42">
        <v>1</v>
      </c>
      <c r="O8665" s="43">
        <v>187.5</v>
      </c>
      <c r="P8665" s="43"/>
      <c r="Q8665" s="44">
        <v>45038.756077199076</v>
      </c>
      <c r="R8665" s="45" t="s">
        <v>7719</v>
      </c>
    </row>
    <row r="8666" spans="1:18" x14ac:dyDescent="0.3">
      <c r="A8666" s="36">
        <v>8665</v>
      </c>
      <c r="B8666" s="37">
        <v>10569</v>
      </c>
      <c r="C8666" s="37">
        <v>3</v>
      </c>
      <c r="D8666" s="37" t="str" cm="1">
        <f t="array" ref="D8666:E8666">_xlfn.XLOOKUP(C8666,Table1[StoreID],Table1[[StoreName]:[Region]],0)</f>
        <v>StoreC</v>
      </c>
      <c r="E8666" s="37" t="str">
        <v>Alex</v>
      </c>
      <c r="F8666" s="37">
        <v>23</v>
      </c>
      <c r="G8666" s="37" t="str">
        <f>_xlfn.XLOOKUP(F8666,Reps!A:A,Reps!B:B,0)</f>
        <v>Essam</v>
      </c>
      <c r="H8666" s="37">
        <v>2818</v>
      </c>
      <c r="I8666" s="37" t="str" cm="1">
        <f t="array" ref="I8666:M8666">_xlfn.XLOOKUP(H8666,Product!A:A,Product!B:F,0)</f>
        <v>RSH-41642</v>
      </c>
      <c r="J8666" s="37" t="str">
        <v>Moose - Treasurex Minecraft Nether Portall</v>
      </c>
      <c r="K8666" s="37" t="str">
        <v>Action Figure</v>
      </c>
      <c r="L8666" s="37" t="str">
        <v>Figures</v>
      </c>
      <c r="M8666" s="37" t="str">
        <v>TreasureX</v>
      </c>
      <c r="N8666" s="37">
        <v>1</v>
      </c>
      <c r="O8666" s="38">
        <v>487.5</v>
      </c>
      <c r="P8666" s="38"/>
      <c r="Q8666" s="39">
        <v>45038.756943518521</v>
      </c>
      <c r="R8666" s="40" t="s">
        <v>7720</v>
      </c>
    </row>
    <row r="8667" spans="1:18" x14ac:dyDescent="0.3">
      <c r="A8667" s="41">
        <v>8666</v>
      </c>
      <c r="B8667" s="42">
        <v>10570</v>
      </c>
      <c r="C8667" s="42">
        <v>3</v>
      </c>
      <c r="D8667" s="37" t="str" cm="1">
        <f t="array" ref="D8667:E8667">_xlfn.XLOOKUP(C8667,Table1[StoreID],Table1[[StoreName]:[Region]],0)</f>
        <v>StoreC</v>
      </c>
      <c r="E8667" s="42" t="str">
        <v>Alex</v>
      </c>
      <c r="F8667" s="42">
        <v>19</v>
      </c>
      <c r="G8667" s="42" t="str">
        <f>_xlfn.XLOOKUP(F8667,Reps!A:A,Reps!B:B,0)</f>
        <v>Omar</v>
      </c>
      <c r="H8667" s="42">
        <v>4220</v>
      </c>
      <c r="I8667" s="42" t="str" cm="1">
        <f t="array" ref="I8667:M8667">_xlfn.XLOOKUP(H8667,Product!A:A,Product!B:F,0)</f>
        <v>AY-20352040</v>
      </c>
      <c r="J8667" s="42" t="str">
        <v>Fun Day Corn Popcorn Chocolate 60 gm (Pack 12 Pieces) 20352040</v>
      </c>
      <c r="K8667" s="42" t="str">
        <v>F&amp;B</v>
      </c>
      <c r="L8667" s="42" t="str">
        <v>Food</v>
      </c>
      <c r="M8667" s="42" t="str">
        <v>POP CORN</v>
      </c>
      <c r="N8667" s="42">
        <v>1</v>
      </c>
      <c r="O8667" s="43">
        <v>7.5</v>
      </c>
      <c r="P8667" s="43"/>
      <c r="Q8667" s="44">
        <v>45038.758048692129</v>
      </c>
      <c r="R8667" s="45" t="s">
        <v>7721</v>
      </c>
    </row>
    <row r="8668" spans="1:18" x14ac:dyDescent="0.3">
      <c r="A8668" s="36">
        <v>8667</v>
      </c>
      <c r="B8668" s="37">
        <v>10571</v>
      </c>
      <c r="C8668" s="37">
        <v>3</v>
      </c>
      <c r="D8668" s="37" t="str" cm="1">
        <f t="array" ref="D8668:E8668">_xlfn.XLOOKUP(C8668,Table1[StoreID],Table1[[StoreName]:[Region]],0)</f>
        <v>StoreC</v>
      </c>
      <c r="E8668" s="37" t="str">
        <v>Alex</v>
      </c>
      <c r="F8668" s="37">
        <v>13</v>
      </c>
      <c r="G8668" s="37" t="str">
        <f>_xlfn.XLOOKUP(F8668,Reps!A:A,Reps!B:B,0)</f>
        <v>Shady</v>
      </c>
      <c r="H8668" s="37">
        <v>3442</v>
      </c>
      <c r="I8668" s="37" t="str" cm="1">
        <f t="array" ref="I8668:M8668">_xlfn.XLOOKUP(H8668,Product!A:A,Product!B:F,0)</f>
        <v>MGA-578291-S4</v>
      </c>
      <c r="J8668" s="37" t="str">
        <v>Mga Rainbow High Core Fashion Doll- Bu</v>
      </c>
      <c r="K8668" s="37" t="str">
        <v>Dolls &amp; Accessories</v>
      </c>
      <c r="L8668" s="37" t="str">
        <v>Fashion Doll</v>
      </c>
      <c r="M8668" s="37" t="str">
        <v>Rainbow High</v>
      </c>
      <c r="N8668" s="37">
        <v>1</v>
      </c>
      <c r="O8668" s="38">
        <v>699.5</v>
      </c>
      <c r="P8668" s="38"/>
      <c r="Q8668" s="39">
        <v>45038.758601655092</v>
      </c>
      <c r="R8668" s="40" t="s">
        <v>7722</v>
      </c>
    </row>
    <row r="8669" spans="1:18" x14ac:dyDescent="0.3">
      <c r="A8669" s="41">
        <v>8668</v>
      </c>
      <c r="B8669" s="42">
        <v>10572</v>
      </c>
      <c r="C8669" s="42">
        <v>3</v>
      </c>
      <c r="D8669" s="37" t="str" cm="1">
        <f t="array" ref="D8669:E8669">_xlfn.XLOOKUP(C8669,Table1[StoreID],Table1[[StoreName]:[Region]],0)</f>
        <v>StoreC</v>
      </c>
      <c r="E8669" s="42" t="str">
        <v>Alex</v>
      </c>
      <c r="F8669" s="42">
        <v>1</v>
      </c>
      <c r="G8669" s="42" t="str">
        <f>_xlfn.XLOOKUP(F8669,Reps!A:A,Reps!B:B,0)</f>
        <v>Ahmed</v>
      </c>
      <c r="H8669" s="42">
        <v>471</v>
      </c>
      <c r="I8669" s="42" t="str" cm="1">
        <f t="array" ref="I8669:M8669">_xlfn.XLOOKUP(H8669,Product!A:A,Product!B:F,0)</f>
        <v>YW-26-026</v>
      </c>
      <c r="J8669" s="42" t="str">
        <v>Yoyo Stich ( Stand 24 pcs )</v>
      </c>
      <c r="K8669" s="42" t="str">
        <v>Games</v>
      </c>
      <c r="L8669" s="42" t="str">
        <v>Yoyo</v>
      </c>
      <c r="M8669" s="42" t="str">
        <v>Stich &amp; Lilo</v>
      </c>
      <c r="N8669" s="42">
        <v>1</v>
      </c>
      <c r="O8669" s="43">
        <v>20</v>
      </c>
      <c r="P8669" s="43"/>
      <c r="Q8669" s="44">
        <v>45038.759758020831</v>
      </c>
      <c r="R8669" s="45" t="s">
        <v>7723</v>
      </c>
    </row>
    <row r="8670" spans="1:18" x14ac:dyDescent="0.3">
      <c r="A8670" s="36">
        <v>8669</v>
      </c>
      <c r="B8670" s="37">
        <v>10572</v>
      </c>
      <c r="C8670" s="37">
        <v>3</v>
      </c>
      <c r="D8670" s="37" t="str" cm="1">
        <f t="array" ref="D8670:E8670">_xlfn.XLOOKUP(C8670,Table1[StoreID],Table1[[StoreName]:[Region]],0)</f>
        <v>StoreC</v>
      </c>
      <c r="E8670" s="37" t="str">
        <v>Alex</v>
      </c>
      <c r="F8670" s="37">
        <v>1</v>
      </c>
      <c r="G8670" s="37" t="str">
        <f>_xlfn.XLOOKUP(F8670,Reps!A:A,Reps!B:B,0)</f>
        <v>Ahmed</v>
      </c>
      <c r="H8670" s="37">
        <v>4079</v>
      </c>
      <c r="I8670" s="37" t="str" cm="1">
        <f t="array" ref="I8670:M8670">_xlfn.XLOOKUP(H8670,Product!A:A,Product!B:F,0)</f>
        <v>E91 BP-2</v>
      </c>
      <c r="J8670" s="37" t="str">
        <v>Energizer Card 2  AA Promo</v>
      </c>
      <c r="K8670" s="37" t="str">
        <v>Add-ons</v>
      </c>
      <c r="L8670" s="37" t="str">
        <v>Battery</v>
      </c>
      <c r="M8670" s="37" t="str">
        <v>Energizer</v>
      </c>
      <c r="N8670" s="37">
        <v>1</v>
      </c>
      <c r="O8670" s="38">
        <v>25</v>
      </c>
      <c r="P8670" s="38"/>
      <c r="Q8670" s="39">
        <v>45038.759758067128</v>
      </c>
      <c r="R8670" s="40" t="s">
        <v>7723</v>
      </c>
    </row>
    <row r="8671" spans="1:18" x14ac:dyDescent="0.3">
      <c r="A8671" s="41">
        <v>8670</v>
      </c>
      <c r="B8671" s="42">
        <v>10573</v>
      </c>
      <c r="C8671" s="42">
        <v>3</v>
      </c>
      <c r="D8671" s="37" t="str" cm="1">
        <f t="array" ref="D8671:E8671">_xlfn.XLOOKUP(C8671,Table1[StoreID],Table1[[StoreName]:[Region]],0)</f>
        <v>StoreC</v>
      </c>
      <c r="E8671" s="42" t="str">
        <v>Alex</v>
      </c>
      <c r="F8671" s="42">
        <v>1</v>
      </c>
      <c r="G8671" s="42" t="str">
        <f>_xlfn.XLOOKUP(F8671,Reps!A:A,Reps!B:B,0)</f>
        <v>Ahmed</v>
      </c>
      <c r="H8671" s="42">
        <v>471</v>
      </c>
      <c r="I8671" s="42" t="str" cm="1">
        <f t="array" ref="I8671:M8671">_xlfn.XLOOKUP(H8671,Product!A:A,Product!B:F,0)</f>
        <v>YW-26-026</v>
      </c>
      <c r="J8671" s="42" t="str">
        <v>Yoyo Stich ( Stand 24 pcs )</v>
      </c>
      <c r="K8671" s="42" t="str">
        <v>Games</v>
      </c>
      <c r="L8671" s="42" t="str">
        <v>Yoyo</v>
      </c>
      <c r="M8671" s="42" t="str">
        <v>Stich &amp; Lilo</v>
      </c>
      <c r="N8671" s="42">
        <v>1</v>
      </c>
      <c r="O8671" s="43">
        <v>20</v>
      </c>
      <c r="P8671" s="43"/>
      <c r="Q8671" s="44">
        <v>45038.761130324077</v>
      </c>
      <c r="R8671" s="45" t="s">
        <v>7724</v>
      </c>
    </row>
    <row r="8672" spans="1:18" x14ac:dyDescent="0.3">
      <c r="A8672" s="36">
        <v>8671</v>
      </c>
      <c r="B8672" s="37">
        <v>10574</v>
      </c>
      <c r="C8672" s="37">
        <v>3</v>
      </c>
      <c r="D8672" s="37" t="str" cm="1">
        <f t="array" ref="D8672:E8672">_xlfn.XLOOKUP(C8672,Table1[StoreID],Table1[[StoreName]:[Region]],0)</f>
        <v>StoreC</v>
      </c>
      <c r="E8672" s="37" t="str">
        <v>Alex</v>
      </c>
      <c r="F8672" s="37">
        <v>1</v>
      </c>
      <c r="G8672" s="37" t="str">
        <f>_xlfn.XLOOKUP(F8672,Reps!A:A,Reps!B:B,0)</f>
        <v>Ahmed</v>
      </c>
      <c r="H8672" s="37">
        <v>471</v>
      </c>
      <c r="I8672" s="37" t="str" cm="1">
        <f t="array" ref="I8672:M8672">_xlfn.XLOOKUP(H8672,Product!A:A,Product!B:F,0)</f>
        <v>YW-26-026</v>
      </c>
      <c r="J8672" s="37" t="str">
        <v>Yoyo Stich ( Stand 24 pcs )</v>
      </c>
      <c r="K8672" s="37" t="str">
        <v>Games</v>
      </c>
      <c r="L8672" s="37" t="str">
        <v>Yoyo</v>
      </c>
      <c r="M8672" s="37" t="str">
        <v>Stich &amp; Lilo</v>
      </c>
      <c r="N8672" s="37">
        <v>1</v>
      </c>
      <c r="O8672" s="38">
        <v>20</v>
      </c>
      <c r="P8672" s="38"/>
      <c r="Q8672" s="39">
        <v>45038.761885497683</v>
      </c>
      <c r="R8672" s="40" t="s">
        <v>7725</v>
      </c>
    </row>
    <row r="8673" spans="1:18" x14ac:dyDescent="0.3">
      <c r="A8673" s="41">
        <v>8672</v>
      </c>
      <c r="B8673" s="42">
        <v>10575</v>
      </c>
      <c r="C8673" s="42">
        <v>3</v>
      </c>
      <c r="D8673" s="37" t="str" cm="1">
        <f t="array" ref="D8673:E8673">_xlfn.XLOOKUP(C8673,Table1[StoreID],Table1[[StoreName]:[Region]],0)</f>
        <v>StoreC</v>
      </c>
      <c r="E8673" s="42" t="str">
        <v>Alex</v>
      </c>
      <c r="F8673" s="42">
        <v>19</v>
      </c>
      <c r="G8673" s="42" t="str">
        <f>_xlfn.XLOOKUP(F8673,Reps!A:A,Reps!B:B,0)</f>
        <v>Omar</v>
      </c>
      <c r="H8673" s="42">
        <v>3310</v>
      </c>
      <c r="I8673" s="42" t="str" cm="1">
        <f t="array" ref="I8673:M8673">_xlfn.XLOOKUP(H8673,Product!A:A,Product!B:F,0)</f>
        <v>NK-20085</v>
      </c>
      <c r="J8673" s="42" t="str">
        <v>Sketchure English</v>
      </c>
      <c r="K8673" s="42" t="str">
        <v>Games</v>
      </c>
      <c r="L8673" s="42" t="str">
        <v>Board Game</v>
      </c>
      <c r="M8673" s="42" t="str">
        <v>Nilco</v>
      </c>
      <c r="N8673" s="42">
        <v>1</v>
      </c>
      <c r="O8673" s="43">
        <v>162.5</v>
      </c>
      <c r="P8673" s="43"/>
      <c r="Q8673" s="44">
        <v>45038.762900613423</v>
      </c>
      <c r="R8673" s="45" t="s">
        <v>7726</v>
      </c>
    </row>
    <row r="8674" spans="1:18" x14ac:dyDescent="0.3">
      <c r="A8674" s="36">
        <v>8673</v>
      </c>
      <c r="B8674" s="37">
        <v>10576</v>
      </c>
      <c r="C8674" s="37">
        <v>3</v>
      </c>
      <c r="D8674" s="37" t="str" cm="1">
        <f t="array" ref="D8674:E8674">_xlfn.XLOOKUP(C8674,Table1[StoreID],Table1[[StoreName]:[Region]],0)</f>
        <v>StoreC</v>
      </c>
      <c r="E8674" s="37" t="str">
        <v>Alex</v>
      </c>
      <c r="F8674" s="37">
        <v>1</v>
      </c>
      <c r="G8674" s="37" t="str">
        <f>_xlfn.XLOOKUP(F8674,Reps!A:A,Reps!B:B,0)</f>
        <v>Ahmed</v>
      </c>
      <c r="H8674" s="37">
        <v>568</v>
      </c>
      <c r="I8674" s="37" t="str" cm="1">
        <f t="array" ref="I8674:M8674">_xlfn.XLOOKUP(H8674,Product!A:A,Product!B:F,0)</f>
        <v>YA-YW810040</v>
      </c>
      <c r="J8674" s="37" t="str">
        <v>Alpha Katuri Collectable Figure--Chip</v>
      </c>
      <c r="K8674" s="37" t="str">
        <v>Action Figure</v>
      </c>
      <c r="L8674" s="37" t="str">
        <v>Figures</v>
      </c>
      <c r="M8674" s="37" t="str">
        <v>Katuri</v>
      </c>
      <c r="N8674" s="37">
        <v>1</v>
      </c>
      <c r="O8674" s="38">
        <v>145</v>
      </c>
      <c r="P8674" s="38"/>
      <c r="Q8674" s="39">
        <v>45038.763324340274</v>
      </c>
      <c r="R8674" s="40" t="s">
        <v>7727</v>
      </c>
    </row>
    <row r="8675" spans="1:18" x14ac:dyDescent="0.3">
      <c r="A8675" s="41">
        <v>8674</v>
      </c>
      <c r="B8675" s="42">
        <v>10577</v>
      </c>
      <c r="C8675" s="42">
        <v>3</v>
      </c>
      <c r="D8675" s="37" t="str" cm="1">
        <f t="array" ref="D8675:E8675">_xlfn.XLOOKUP(C8675,Table1[StoreID],Table1[[StoreName]:[Region]],0)</f>
        <v>StoreC</v>
      </c>
      <c r="E8675" s="42" t="str">
        <v>Alex</v>
      </c>
      <c r="F8675" s="42">
        <v>19</v>
      </c>
      <c r="G8675" s="42" t="str">
        <f>_xlfn.XLOOKUP(F8675,Reps!A:A,Reps!B:B,0)</f>
        <v>Omar</v>
      </c>
      <c r="H8675" s="42">
        <v>3338</v>
      </c>
      <c r="I8675" s="42" t="str" cm="1">
        <f t="array" ref="I8675:M8675">_xlfn.XLOOKUP(H8675,Product!A:A,Product!B:F,0)</f>
        <v>MTR-1515</v>
      </c>
      <c r="J8675" s="42" t="str">
        <v>Make It Real Mega Jewelry Studio</v>
      </c>
      <c r="K8675" s="42" t="str">
        <v>Fashion</v>
      </c>
      <c r="L8675" s="42" t="str">
        <v>Accessories</v>
      </c>
      <c r="M8675" s="42" t="str">
        <v>Make It Real</v>
      </c>
      <c r="N8675" s="42">
        <v>1</v>
      </c>
      <c r="O8675" s="43">
        <v>425</v>
      </c>
      <c r="P8675" s="43"/>
      <c r="Q8675" s="44">
        <v>45038.76427673611</v>
      </c>
      <c r="R8675" s="45" t="s">
        <v>7728</v>
      </c>
    </row>
    <row r="8676" spans="1:18" x14ac:dyDescent="0.3">
      <c r="A8676" s="36">
        <v>8675</v>
      </c>
      <c r="B8676" s="37">
        <v>10583</v>
      </c>
      <c r="C8676" s="37">
        <v>3</v>
      </c>
      <c r="D8676" s="37" t="str" cm="1">
        <f t="array" ref="D8676:E8676">_xlfn.XLOOKUP(C8676,Table1[StoreID],Table1[[StoreName]:[Region]],0)</f>
        <v>StoreC</v>
      </c>
      <c r="E8676" s="37" t="str">
        <v>Alex</v>
      </c>
      <c r="F8676" s="37">
        <v>1</v>
      </c>
      <c r="G8676" s="37" t="str">
        <f>_xlfn.XLOOKUP(F8676,Reps!A:A,Reps!B:B,0)</f>
        <v>Ahmed</v>
      </c>
      <c r="H8676" s="37">
        <v>4246</v>
      </c>
      <c r="I8676" s="37" t="str" cm="1">
        <f t="array" ref="I8676:M8676">_xlfn.XLOOKUP(H8676,Product!A:A,Product!B:F,0)</f>
        <v>AT-6057486</v>
      </c>
      <c r="J8676" s="37" t="str">
        <v>Spin Master - Disney Mickey puzzle 48PCS</v>
      </c>
      <c r="K8676" s="37" t="str">
        <v>Education &amp; Learning</v>
      </c>
      <c r="L8676" s="37" t="str">
        <v>Puzzle</v>
      </c>
      <c r="M8676" s="37" t="str">
        <v>Spin Master</v>
      </c>
      <c r="N8676" s="37">
        <v>1</v>
      </c>
      <c r="O8676" s="38">
        <v>35</v>
      </c>
      <c r="P8676" s="38"/>
      <c r="Q8676" s="39">
        <v>45038.777183715276</v>
      </c>
      <c r="R8676" s="40" t="s">
        <v>7729</v>
      </c>
    </row>
    <row r="8677" spans="1:18" x14ac:dyDescent="0.3">
      <c r="A8677" s="41">
        <v>8676</v>
      </c>
      <c r="B8677" s="42">
        <v>10586</v>
      </c>
      <c r="C8677" s="42">
        <v>3</v>
      </c>
      <c r="D8677" s="37" t="str" cm="1">
        <f t="array" ref="D8677:E8677">_xlfn.XLOOKUP(C8677,Table1[StoreID],Table1[[StoreName]:[Region]],0)</f>
        <v>StoreC</v>
      </c>
      <c r="E8677" s="42" t="str">
        <v>Alex</v>
      </c>
      <c r="F8677" s="42">
        <v>1</v>
      </c>
      <c r="G8677" s="42" t="str">
        <f>_xlfn.XLOOKUP(F8677,Reps!A:A,Reps!B:B,0)</f>
        <v>Ahmed</v>
      </c>
      <c r="H8677" s="42">
        <v>3491</v>
      </c>
      <c r="I8677" s="42" t="str" cm="1">
        <f t="array" ref="I8677:M8677">_xlfn.XLOOKUP(H8677,Product!A:A,Product!B:F,0)</f>
        <v>MGA-119197-2</v>
      </c>
      <c r="J8677" s="42" t="str">
        <v>Mga L.O.L. Surprise 707 Dolls Qyueen Bee In Cdu</v>
      </c>
      <c r="K8677" s="42" t="str">
        <v>Surprise</v>
      </c>
      <c r="L8677" s="42" t="str">
        <v>Ball</v>
      </c>
      <c r="M8677" s="42" t="str">
        <v>L.O.L. Surprise</v>
      </c>
      <c r="N8677" s="42">
        <v>1</v>
      </c>
      <c r="O8677" s="43">
        <v>249.5</v>
      </c>
      <c r="P8677" s="43"/>
      <c r="Q8677" s="44">
        <v>45038.781826006947</v>
      </c>
      <c r="R8677" s="45" t="s">
        <v>7730</v>
      </c>
    </row>
    <row r="8678" spans="1:18" x14ac:dyDescent="0.3">
      <c r="A8678" s="36">
        <v>8677</v>
      </c>
      <c r="B8678" s="37">
        <v>10586</v>
      </c>
      <c r="C8678" s="37">
        <v>3</v>
      </c>
      <c r="D8678" s="37" t="str" cm="1">
        <f t="array" ref="D8678:E8678">_xlfn.XLOOKUP(C8678,Table1[StoreID],Table1[[StoreName]:[Region]],0)</f>
        <v>StoreC</v>
      </c>
      <c r="E8678" s="37" t="str">
        <v>Alex</v>
      </c>
      <c r="F8678" s="37">
        <v>1</v>
      </c>
      <c r="G8678" s="37" t="str">
        <f>_xlfn.XLOOKUP(F8678,Reps!A:A,Reps!B:B,0)</f>
        <v>Ahmed</v>
      </c>
      <c r="H8678" s="37">
        <v>3492</v>
      </c>
      <c r="I8678" s="37" t="str" cm="1">
        <f t="array" ref="I8678:M8678">_xlfn.XLOOKUP(H8678,Product!A:A,Product!B:F,0)</f>
        <v>MGA-119128</v>
      </c>
      <c r="J8678" s="37" t="str">
        <v>L.O.L. Surprise Loves Mini Sweets Dolls Asst in PDQ</v>
      </c>
      <c r="K8678" s="37" t="str">
        <v>Surprise</v>
      </c>
      <c r="L8678" s="37" t="str">
        <v>Ball</v>
      </c>
      <c r="M8678" s="37" t="str">
        <v>L.O.L. Surprise</v>
      </c>
      <c r="N8678" s="37">
        <v>1</v>
      </c>
      <c r="O8678" s="38">
        <v>287.5</v>
      </c>
      <c r="P8678" s="38"/>
      <c r="Q8678" s="39">
        <v>45038.781826006947</v>
      </c>
      <c r="R8678" s="40" t="s">
        <v>7730</v>
      </c>
    </row>
    <row r="8679" spans="1:18" x14ac:dyDescent="0.3">
      <c r="A8679" s="41">
        <v>8678</v>
      </c>
      <c r="B8679" s="42">
        <v>10586</v>
      </c>
      <c r="C8679" s="42">
        <v>3</v>
      </c>
      <c r="D8679" s="37" t="str" cm="1">
        <f t="array" ref="D8679:E8679">_xlfn.XLOOKUP(C8679,Table1[StoreID],Table1[[StoreName]:[Region]],0)</f>
        <v>StoreC</v>
      </c>
      <c r="E8679" s="42" t="str">
        <v>Alex</v>
      </c>
      <c r="F8679" s="42">
        <v>1</v>
      </c>
      <c r="G8679" s="42" t="str">
        <f>_xlfn.XLOOKUP(F8679,Reps!A:A,Reps!B:B,0)</f>
        <v>Ahmed</v>
      </c>
      <c r="H8679" s="42">
        <v>3461</v>
      </c>
      <c r="I8679" s="42" t="str" cm="1">
        <f t="array" ref="I8679:M8679">_xlfn.XLOOKUP(H8679,Product!A:A,Product!B:F,0)</f>
        <v>MGA-576488</v>
      </c>
      <c r="J8679" s="42" t="str">
        <v>L.O.L. Surprise Movie Magic Doll Asst in Sidekick</v>
      </c>
      <c r="K8679" s="42" t="str">
        <v>Surprise</v>
      </c>
      <c r="L8679" s="42" t="str">
        <v>Ball</v>
      </c>
      <c r="M8679" s="42" t="str">
        <v>L.O.L. Surprise</v>
      </c>
      <c r="N8679" s="42">
        <v>1</v>
      </c>
      <c r="O8679" s="43">
        <v>299.5</v>
      </c>
      <c r="P8679" s="43"/>
      <c r="Q8679" s="44">
        <v>45038.781826006947</v>
      </c>
      <c r="R8679" s="45" t="s">
        <v>7730</v>
      </c>
    </row>
    <row r="8680" spans="1:18" x14ac:dyDescent="0.3">
      <c r="A8680" s="36">
        <v>8679</v>
      </c>
      <c r="B8680" s="37">
        <v>10586</v>
      </c>
      <c r="C8680" s="37">
        <v>3</v>
      </c>
      <c r="D8680" s="37" t="str" cm="1">
        <f t="array" ref="D8680:E8680">_xlfn.XLOOKUP(C8680,Table1[StoreID],Table1[[StoreName]:[Region]],0)</f>
        <v>StoreC</v>
      </c>
      <c r="E8680" s="37" t="str">
        <v>Alex</v>
      </c>
      <c r="F8680" s="37">
        <v>1</v>
      </c>
      <c r="G8680" s="37" t="str">
        <f>_xlfn.XLOOKUP(F8680,Reps!A:A,Reps!B:B,0)</f>
        <v>Ahmed</v>
      </c>
      <c r="H8680" s="37">
        <v>3399</v>
      </c>
      <c r="I8680" s="37" t="str" cm="1">
        <f t="array" ref="I8680:M8680">_xlfn.XLOOKUP(H8680,Product!A:A,Product!B:F,0)</f>
        <v>MGA-580614</v>
      </c>
      <c r="J8680" s="37" t="str">
        <v>L.O.L. Surprise Color Change 2-in-1 Me &amp; My Doll +</v>
      </c>
      <c r="K8680" s="37" t="str">
        <v>Surprise</v>
      </c>
      <c r="L8680" s="37" t="str">
        <v>Ball</v>
      </c>
      <c r="M8680" s="37" t="str">
        <v>L.O.L. Surprise</v>
      </c>
      <c r="N8680" s="37">
        <v>1</v>
      </c>
      <c r="O8680" s="38">
        <v>375</v>
      </c>
      <c r="P8680" s="38"/>
      <c r="Q8680" s="39">
        <v>45038.781826041668</v>
      </c>
      <c r="R8680" s="40" t="s">
        <v>7730</v>
      </c>
    </row>
    <row r="8681" spans="1:18" x14ac:dyDescent="0.3">
      <c r="A8681" s="41">
        <v>8680</v>
      </c>
      <c r="B8681" s="42">
        <v>10586</v>
      </c>
      <c r="C8681" s="42">
        <v>3</v>
      </c>
      <c r="D8681" s="37" t="str" cm="1">
        <f t="array" ref="D8681:E8681">_xlfn.XLOOKUP(C8681,Table1[StoreID],Table1[[StoreName]:[Region]],0)</f>
        <v>StoreC</v>
      </c>
      <c r="E8681" s="42" t="str">
        <v>Alex</v>
      </c>
      <c r="F8681" s="42">
        <v>1</v>
      </c>
      <c r="G8681" s="42" t="str">
        <f>_xlfn.XLOOKUP(F8681,Reps!A:A,Reps!B:B,0)</f>
        <v>Ahmed</v>
      </c>
      <c r="H8681" s="42">
        <v>3364</v>
      </c>
      <c r="I8681" s="42" t="str" cm="1">
        <f t="array" ref="I8681:M8681">_xlfn.XLOOKUP(H8681,Product!A:A,Product!B:F,0)</f>
        <v>MGA-584292</v>
      </c>
      <c r="J8681" s="42" t="str">
        <v>L.O.L. Surprise OMG Fashion Show Hair Edition - Twist Queen</v>
      </c>
      <c r="K8681" s="42" t="str">
        <v>Dolls &amp; Accessories</v>
      </c>
      <c r="L8681" s="42" t="str">
        <v>Fashion Doll</v>
      </c>
      <c r="M8681" s="42" t="str">
        <v>L.O.L. Surprise</v>
      </c>
      <c r="N8681" s="42">
        <v>1</v>
      </c>
      <c r="O8681" s="43">
        <v>1100</v>
      </c>
      <c r="P8681" s="43"/>
      <c r="Q8681" s="44">
        <v>45038.781826041668</v>
      </c>
      <c r="R8681" s="45" t="s">
        <v>7730</v>
      </c>
    </row>
    <row r="8682" spans="1:18" x14ac:dyDescent="0.3">
      <c r="A8682" s="36">
        <v>8681</v>
      </c>
      <c r="B8682" s="37">
        <v>10586</v>
      </c>
      <c r="C8682" s="37">
        <v>3</v>
      </c>
      <c r="D8682" s="37" t="str" cm="1">
        <f t="array" ref="D8682:E8682">_xlfn.XLOOKUP(C8682,Table1[StoreID],Table1[[StoreName]:[Region]],0)</f>
        <v>StoreC</v>
      </c>
      <c r="E8682" s="37" t="str">
        <v>Alex</v>
      </c>
      <c r="F8682" s="37">
        <v>1</v>
      </c>
      <c r="G8682" s="37" t="str">
        <f>_xlfn.XLOOKUP(F8682,Reps!A:A,Reps!B:B,0)</f>
        <v>Ahmed</v>
      </c>
      <c r="H8682" s="37">
        <v>2765</v>
      </c>
      <c r="I8682" s="37" t="str" cm="1">
        <f t="array" ref="I8682:M8682">_xlfn.XLOOKUP(H8682,Product!A:A,Product!B:F,0)</f>
        <v>RSH-SSC002</v>
      </c>
      <c r="J8682" s="37" t="str">
        <v>Canal Toys - So Slime SLIME FACTORY</v>
      </c>
      <c r="K8682" s="37" t="str">
        <v>Clay</v>
      </c>
      <c r="L8682" s="37" t="str">
        <v>Slime</v>
      </c>
      <c r="M8682" s="37" t="str">
        <v>So Slime</v>
      </c>
      <c r="N8682" s="37">
        <v>1</v>
      </c>
      <c r="O8682" s="38">
        <v>600</v>
      </c>
      <c r="P8682" s="38"/>
      <c r="Q8682" s="39">
        <v>45038.781826041668</v>
      </c>
      <c r="R8682" s="40" t="s">
        <v>7730</v>
      </c>
    </row>
    <row r="8683" spans="1:18" x14ac:dyDescent="0.3">
      <c r="A8683" s="41">
        <v>8682</v>
      </c>
      <c r="B8683" s="42">
        <v>10591</v>
      </c>
      <c r="C8683" s="42">
        <v>3</v>
      </c>
      <c r="D8683" s="37" t="str" cm="1">
        <f t="array" ref="D8683:E8683">_xlfn.XLOOKUP(C8683,Table1[StoreID],Table1[[StoreName]:[Region]],0)</f>
        <v>StoreC</v>
      </c>
      <c r="E8683" s="42" t="str">
        <v>Alex</v>
      </c>
      <c r="F8683" s="42">
        <v>13</v>
      </c>
      <c r="G8683" s="42" t="str">
        <f>_xlfn.XLOOKUP(F8683,Reps!A:A,Reps!B:B,0)</f>
        <v>Shady</v>
      </c>
      <c r="H8683" s="42">
        <v>3334</v>
      </c>
      <c r="I8683" s="42" t="str" cm="1">
        <f t="array" ref="I8683:M8683">_xlfn.XLOOKUP(H8683,Product!A:A,Product!B:F,0)</f>
        <v>MTR-1728</v>
      </c>
      <c r="J8683" s="42" t="str">
        <v>Make It Real Sweet Treats DIY Bracelet Kit</v>
      </c>
      <c r="K8683" s="42" t="str">
        <v>Fashion</v>
      </c>
      <c r="L8683" s="42" t="str">
        <v>Accessories</v>
      </c>
      <c r="M8683" s="42" t="str">
        <v>Make It Real</v>
      </c>
      <c r="N8683" s="42">
        <v>1</v>
      </c>
      <c r="O8683" s="43">
        <v>387.5</v>
      </c>
      <c r="P8683" s="43"/>
      <c r="Q8683" s="44">
        <v>45038.79399189815</v>
      </c>
      <c r="R8683" s="45" t="s">
        <v>7731</v>
      </c>
    </row>
    <row r="8684" spans="1:18" x14ac:dyDescent="0.3">
      <c r="A8684" s="36">
        <v>8683</v>
      </c>
      <c r="B8684" s="37">
        <v>10592</v>
      </c>
      <c r="C8684" s="37">
        <v>3</v>
      </c>
      <c r="D8684" s="37" t="str" cm="1">
        <f t="array" ref="D8684:E8684">_xlfn.XLOOKUP(C8684,Table1[StoreID],Table1[[StoreName]:[Region]],0)</f>
        <v>StoreC</v>
      </c>
      <c r="E8684" s="37" t="str">
        <v>Alex</v>
      </c>
      <c r="F8684" s="37">
        <v>13</v>
      </c>
      <c r="G8684" s="37" t="str">
        <f>_xlfn.XLOOKUP(F8684,Reps!A:A,Reps!B:B,0)</f>
        <v>Shady</v>
      </c>
      <c r="H8684" s="37">
        <v>565</v>
      </c>
      <c r="I8684" s="37" t="str" cm="1">
        <f t="array" ref="I8684:M8684">_xlfn.XLOOKUP(H8684,Product!A:A,Product!B:F,0)</f>
        <v>YA-YW811612-M</v>
      </c>
      <c r="J8684" s="37" t="str">
        <v>Alpha Katuri Plush-Duri</v>
      </c>
      <c r="K8684" s="37" t="str">
        <v>Plush &amp; Soft Toys</v>
      </c>
      <c r="L8684" s="37" t="str">
        <v>Non Battery</v>
      </c>
      <c r="M8684" s="37" t="str">
        <v>Katuri</v>
      </c>
      <c r="N8684" s="37">
        <v>1</v>
      </c>
      <c r="O8684" s="38">
        <v>395</v>
      </c>
      <c r="P8684" s="38"/>
      <c r="Q8684" s="39">
        <v>45038.795276585646</v>
      </c>
      <c r="R8684" s="40" t="s">
        <v>7732</v>
      </c>
    </row>
    <row r="8685" spans="1:18" x14ac:dyDescent="0.3">
      <c r="A8685" s="41">
        <v>8684</v>
      </c>
      <c r="B8685" s="42">
        <v>10592</v>
      </c>
      <c r="C8685" s="42">
        <v>3</v>
      </c>
      <c r="D8685" s="37" t="str" cm="1">
        <f t="array" ref="D8685:E8685">_xlfn.XLOOKUP(C8685,Table1[StoreID],Table1[[StoreName]:[Region]],0)</f>
        <v>StoreC</v>
      </c>
      <c r="E8685" s="42" t="str">
        <v>Alex</v>
      </c>
      <c r="F8685" s="42">
        <v>13</v>
      </c>
      <c r="G8685" s="42" t="str">
        <f>_xlfn.XLOOKUP(F8685,Reps!A:A,Reps!B:B,0)</f>
        <v>Shady</v>
      </c>
      <c r="H8685" s="42">
        <v>3408</v>
      </c>
      <c r="I8685" s="42" t="str" cm="1">
        <f t="array" ref="I8685:M8685">_xlfn.XLOOKUP(H8685,Product!A:A,Product!B:F,0)</f>
        <v>MGA-580348</v>
      </c>
      <c r="J8685" s="42" t="str">
        <v>L.O.L. Surprise Hair Hair Hair Tots</v>
      </c>
      <c r="K8685" s="42" t="str">
        <v>Dolls &amp; Accessories</v>
      </c>
      <c r="L8685" s="42" t="str">
        <v>Doll House &amp; Play set</v>
      </c>
      <c r="M8685" s="42" t="str">
        <v>L.O.L. Surprise</v>
      </c>
      <c r="N8685" s="42">
        <v>1</v>
      </c>
      <c r="O8685" s="43">
        <v>437.5</v>
      </c>
      <c r="P8685" s="43"/>
      <c r="Q8685" s="44">
        <v>45038.795276585646</v>
      </c>
      <c r="R8685" s="45" t="s">
        <v>7732</v>
      </c>
    </row>
    <row r="8686" spans="1:18" x14ac:dyDescent="0.3">
      <c r="A8686" s="36">
        <v>8685</v>
      </c>
      <c r="B8686" s="37">
        <v>10593</v>
      </c>
      <c r="C8686" s="37">
        <v>3</v>
      </c>
      <c r="D8686" s="37" t="str" cm="1">
        <f t="array" ref="D8686:E8686">_xlfn.XLOOKUP(C8686,Table1[StoreID],Table1[[StoreName]:[Region]],0)</f>
        <v>StoreC</v>
      </c>
      <c r="E8686" s="37" t="str">
        <v>Alex</v>
      </c>
      <c r="F8686" s="37">
        <v>13</v>
      </c>
      <c r="G8686" s="37" t="str">
        <f>_xlfn.XLOOKUP(F8686,Reps!A:A,Reps!B:B,0)</f>
        <v>Shady</v>
      </c>
      <c r="H8686" s="37">
        <v>3474</v>
      </c>
      <c r="I8686" s="37" t="str" cm="1">
        <f t="array" ref="I8686:M8686">_xlfn.XLOOKUP(H8686,Product!A:A,Product!B:F,0)</f>
        <v>MGA-572756-2</v>
      </c>
      <c r="J8686" s="37" t="str">
        <v>L.O.L. Surprise OMG Core Doll Sweets Babe Series 4</v>
      </c>
      <c r="K8686" s="37" t="str">
        <v>Dolls &amp; Accessories</v>
      </c>
      <c r="L8686" s="37" t="str">
        <v>Fashion Doll</v>
      </c>
      <c r="M8686" s="37" t="str">
        <v>L.O.L. Surprise</v>
      </c>
      <c r="N8686" s="37">
        <v>1</v>
      </c>
      <c r="O8686" s="38">
        <v>737.5</v>
      </c>
      <c r="P8686" s="38"/>
      <c r="Q8686" s="39">
        <v>45038.796211076391</v>
      </c>
      <c r="R8686" s="40" t="s">
        <v>7733</v>
      </c>
    </row>
    <row r="8687" spans="1:18" x14ac:dyDescent="0.3">
      <c r="A8687" s="41">
        <v>8686</v>
      </c>
      <c r="B8687" s="42">
        <v>10597</v>
      </c>
      <c r="C8687" s="42">
        <v>3</v>
      </c>
      <c r="D8687" s="37" t="str" cm="1">
        <f t="array" ref="D8687:E8687">_xlfn.XLOOKUP(C8687,Table1[StoreID],Table1[[StoreName]:[Region]],0)</f>
        <v>StoreC</v>
      </c>
      <c r="E8687" s="42" t="str">
        <v>Alex</v>
      </c>
      <c r="F8687" s="42">
        <v>1</v>
      </c>
      <c r="G8687" s="42" t="str">
        <f>_xlfn.XLOOKUP(F8687,Reps!A:A,Reps!B:B,0)</f>
        <v>Ahmed</v>
      </c>
      <c r="H8687" s="42">
        <v>599</v>
      </c>
      <c r="I8687" s="42" t="str" cm="1">
        <f t="array" ref="I8687:M8687">_xlfn.XLOOKUP(H8687,Product!A:A,Product!B:F,0)</f>
        <v>XS-4870</v>
      </c>
      <c r="J8687" s="42" t="str">
        <v>X-Shot Dino Attack Extinct (1Medium Egg,8Darts)</v>
      </c>
      <c r="K8687" s="42" t="str">
        <v>Guns</v>
      </c>
      <c r="L8687" s="42" t="str">
        <v>Gun</v>
      </c>
      <c r="M8687" s="42" t="str">
        <v>X-Shot</v>
      </c>
      <c r="N8687" s="42">
        <v>1</v>
      </c>
      <c r="O8687" s="43">
        <v>175</v>
      </c>
      <c r="P8687" s="43"/>
      <c r="Q8687" s="44">
        <v>45038.804106249998</v>
      </c>
      <c r="R8687" s="45" t="s">
        <v>7734</v>
      </c>
    </row>
    <row r="8688" spans="1:18" x14ac:dyDescent="0.3">
      <c r="A8688" s="36">
        <v>8687</v>
      </c>
      <c r="B8688" s="37">
        <v>10598</v>
      </c>
      <c r="C8688" s="37">
        <v>3</v>
      </c>
      <c r="D8688" s="37" t="str" cm="1">
        <f t="array" ref="D8688:E8688">_xlfn.XLOOKUP(C8688,Table1[StoreID],Table1[[StoreName]:[Region]],0)</f>
        <v>StoreC</v>
      </c>
      <c r="E8688" s="37" t="str">
        <v>Alex</v>
      </c>
      <c r="F8688" s="37">
        <v>1</v>
      </c>
      <c r="G8688" s="37" t="str">
        <f>_xlfn.XLOOKUP(F8688,Reps!A:A,Reps!B:B,0)</f>
        <v>Ahmed</v>
      </c>
      <c r="H8688" s="37">
        <v>3402</v>
      </c>
      <c r="I8688" s="37" t="str" cm="1">
        <f t="array" ref="I8688:M8688">_xlfn.XLOOKUP(H8688,Product!A:A,Product!B:F,0)</f>
        <v>MGA-580522</v>
      </c>
      <c r="J8688" s="37" t="str">
        <v>L.O.L. Surprise OMG Core Doll Series- Royal B</v>
      </c>
      <c r="K8688" s="37" t="str">
        <v>Dolls &amp; Accessories</v>
      </c>
      <c r="L8688" s="37" t="str">
        <v>Fashion Doll</v>
      </c>
      <c r="M8688" s="37" t="str">
        <v>L.O.L. Surprise</v>
      </c>
      <c r="N8688" s="37">
        <v>1</v>
      </c>
      <c r="O8688" s="38">
        <v>550</v>
      </c>
      <c r="P8688" s="38"/>
      <c r="Q8688" s="39">
        <v>45038.805118252312</v>
      </c>
      <c r="R8688" s="40" t="s">
        <v>7735</v>
      </c>
    </row>
    <row r="8689" spans="1:18" x14ac:dyDescent="0.3">
      <c r="A8689" s="41">
        <v>8688</v>
      </c>
      <c r="B8689" s="42">
        <v>10599</v>
      </c>
      <c r="C8689" s="42">
        <v>3</v>
      </c>
      <c r="D8689" s="37" t="str" cm="1">
        <f t="array" ref="D8689:E8689">_xlfn.XLOOKUP(C8689,Table1[StoreID],Table1[[StoreName]:[Region]],0)</f>
        <v>StoreC</v>
      </c>
      <c r="E8689" s="42" t="str">
        <v>Alex</v>
      </c>
      <c r="F8689" s="42">
        <v>13</v>
      </c>
      <c r="G8689" s="42" t="str">
        <f>_xlfn.XLOOKUP(F8689,Reps!A:A,Reps!B:B,0)</f>
        <v>Shady</v>
      </c>
      <c r="H8689" s="42">
        <v>2834</v>
      </c>
      <c r="I8689" s="42" t="str" cm="1">
        <f t="array" ref="I8689:M8689">_xlfn.XLOOKUP(H8689,Product!A:A,Product!B:F,0)</f>
        <v>RSH-41276</v>
      </c>
      <c r="J8689" s="42" t="str">
        <v>Moose - Goo Jit Zu Galaxy Blast Hero - Blazagon</v>
      </c>
      <c r="K8689" s="42" t="str">
        <v>Action Figure</v>
      </c>
      <c r="L8689" s="42" t="str">
        <v>Figures</v>
      </c>
      <c r="M8689" s="42" t="str">
        <v>Goo Jit Zu</v>
      </c>
      <c r="N8689" s="42">
        <v>1</v>
      </c>
      <c r="O8689" s="43">
        <v>300</v>
      </c>
      <c r="P8689" s="43"/>
      <c r="Q8689" s="44">
        <v>45038.808164085647</v>
      </c>
      <c r="R8689" s="45" t="s">
        <v>7736</v>
      </c>
    </row>
    <row r="8690" spans="1:18" x14ac:dyDescent="0.3">
      <c r="A8690" s="36">
        <v>8689</v>
      </c>
      <c r="B8690" s="37">
        <v>10599</v>
      </c>
      <c r="C8690" s="37">
        <v>3</v>
      </c>
      <c r="D8690" s="37" t="str" cm="1">
        <f t="array" ref="D8690:E8690">_xlfn.XLOOKUP(C8690,Table1[StoreID],Table1[[StoreName]:[Region]],0)</f>
        <v>StoreC</v>
      </c>
      <c r="E8690" s="37" t="str">
        <v>Alex</v>
      </c>
      <c r="F8690" s="37">
        <v>13</v>
      </c>
      <c r="G8690" s="37" t="str">
        <f>_xlfn.XLOOKUP(F8690,Reps!A:A,Reps!B:B,0)</f>
        <v>Shady</v>
      </c>
      <c r="H8690" s="37">
        <v>641</v>
      </c>
      <c r="I8690" s="37" t="str" cm="1">
        <f t="array" ref="I8690:M8690">_xlfn.XLOOKUP(H8690,Product!A:A,Product!B:F,0)</f>
        <v>XS-36270</v>
      </c>
      <c r="J8690" s="37" t="str">
        <v>X-Shot Excel-Turbo Fire(48Darts)</v>
      </c>
      <c r="K8690" s="37" t="str">
        <v>Guns</v>
      </c>
      <c r="L8690" s="37" t="str">
        <v>Gun</v>
      </c>
      <c r="M8690" s="37" t="str">
        <v>X-Shot</v>
      </c>
      <c r="N8690" s="37">
        <v>1</v>
      </c>
      <c r="O8690" s="38">
        <v>550</v>
      </c>
      <c r="P8690" s="38"/>
      <c r="Q8690" s="39">
        <v>45038.808164120368</v>
      </c>
      <c r="R8690" s="40" t="s">
        <v>7736</v>
      </c>
    </row>
    <row r="8691" spans="1:18" x14ac:dyDescent="0.3">
      <c r="A8691" s="41">
        <v>8690</v>
      </c>
      <c r="B8691" s="42">
        <v>10600</v>
      </c>
      <c r="C8691" s="42">
        <v>3</v>
      </c>
      <c r="D8691" s="37" t="str" cm="1">
        <f t="array" ref="D8691:E8691">_xlfn.XLOOKUP(C8691,Table1[StoreID],Table1[[StoreName]:[Region]],0)</f>
        <v>StoreC</v>
      </c>
      <c r="E8691" s="42" t="str">
        <v>Alex</v>
      </c>
      <c r="F8691" s="42">
        <v>13</v>
      </c>
      <c r="G8691" s="42" t="str">
        <f>_xlfn.XLOOKUP(F8691,Reps!A:A,Reps!B:B,0)</f>
        <v>Shady</v>
      </c>
      <c r="H8691" s="42">
        <v>418</v>
      </c>
      <c r="I8691" s="42" t="str" cm="1">
        <f t="array" ref="I8691:M8691">_xlfn.XLOOKUP(H8691,Product!A:A,Product!B:F,0)</f>
        <v>YW-28-002</v>
      </c>
      <c r="J8691" s="42" t="str">
        <v>Dargon Ball one Figuer 12 Asst</v>
      </c>
      <c r="K8691" s="42" t="str">
        <v>Action Figure</v>
      </c>
      <c r="L8691" s="42" t="str">
        <v>Figures</v>
      </c>
      <c r="M8691" s="42" t="str">
        <v>Dargon ball</v>
      </c>
      <c r="N8691" s="42">
        <v>1</v>
      </c>
      <c r="O8691" s="43">
        <v>125</v>
      </c>
      <c r="P8691" s="43"/>
      <c r="Q8691" s="44">
        <v>45038.809394016207</v>
      </c>
      <c r="R8691" s="45" t="s">
        <v>7737</v>
      </c>
    </row>
    <row r="8692" spans="1:18" x14ac:dyDescent="0.3">
      <c r="A8692" s="36">
        <v>8691</v>
      </c>
      <c r="B8692" s="37">
        <v>10601</v>
      </c>
      <c r="C8692" s="37">
        <v>3</v>
      </c>
      <c r="D8692" s="37" t="str" cm="1">
        <f t="array" ref="D8692:E8692">_xlfn.XLOOKUP(C8692,Table1[StoreID],Table1[[StoreName]:[Region]],0)</f>
        <v>StoreC</v>
      </c>
      <c r="E8692" s="37" t="str">
        <v>Alex</v>
      </c>
      <c r="F8692" s="37">
        <v>19</v>
      </c>
      <c r="G8692" s="37" t="str">
        <f>_xlfn.XLOOKUP(F8692,Reps!A:A,Reps!B:B,0)</f>
        <v>Omar</v>
      </c>
      <c r="H8692" s="37">
        <v>4079</v>
      </c>
      <c r="I8692" s="37" t="str" cm="1">
        <f t="array" ref="I8692:M8692">_xlfn.XLOOKUP(H8692,Product!A:A,Product!B:F,0)</f>
        <v>E91 BP-2</v>
      </c>
      <c r="J8692" s="37" t="str">
        <v>Energizer Card 2  AA Promo</v>
      </c>
      <c r="K8692" s="37" t="str">
        <v>Add-ons</v>
      </c>
      <c r="L8692" s="37" t="str">
        <v>Battery</v>
      </c>
      <c r="M8692" s="37" t="str">
        <v>Energizer</v>
      </c>
      <c r="N8692" s="37">
        <v>1</v>
      </c>
      <c r="O8692" s="38">
        <v>25</v>
      </c>
      <c r="P8692" s="38"/>
      <c r="Q8692" s="39">
        <v>45038.810535648146</v>
      </c>
      <c r="R8692" s="40" t="s">
        <v>7738</v>
      </c>
    </row>
    <row r="8693" spans="1:18" x14ac:dyDescent="0.3">
      <c r="A8693" s="41">
        <v>8692</v>
      </c>
      <c r="B8693" s="42">
        <v>10602</v>
      </c>
      <c r="C8693" s="42">
        <v>3</v>
      </c>
      <c r="D8693" s="37" t="str" cm="1">
        <f t="array" ref="D8693:E8693">_xlfn.XLOOKUP(C8693,Table1[StoreID],Table1[[StoreName]:[Region]],0)</f>
        <v>StoreC</v>
      </c>
      <c r="E8693" s="42" t="str">
        <v>Alex</v>
      </c>
      <c r="F8693" s="42">
        <v>1</v>
      </c>
      <c r="G8693" s="42" t="str">
        <f>_xlfn.XLOOKUP(F8693,Reps!A:A,Reps!B:B,0)</f>
        <v>Ahmed</v>
      </c>
      <c r="H8693" s="42">
        <v>2786</v>
      </c>
      <c r="I8693" s="42" t="str" cm="1">
        <f t="array" ref="I8693:M8693">_xlfn.XLOOKUP(H8693,Product!A:A,Product!B:F,0)</f>
        <v>RSH-OFG179</v>
      </c>
      <c r="J8693" s="42" t="str">
        <v>Canal Toys - Style 4 Ever Mini Deco Glow In Dark Asst</v>
      </c>
      <c r="K8693" s="42" t="str">
        <v>Education &amp; Learning</v>
      </c>
      <c r="L8693" s="42" t="str">
        <v>Art &amp; Craft</v>
      </c>
      <c r="M8693" s="42" t="str">
        <v>Style 4 Ever</v>
      </c>
      <c r="N8693" s="42">
        <v>1</v>
      </c>
      <c r="O8693" s="43">
        <v>150</v>
      </c>
      <c r="P8693" s="43"/>
      <c r="Q8693" s="44">
        <v>45038.812104861114</v>
      </c>
      <c r="R8693" s="45" t="s">
        <v>7739</v>
      </c>
    </row>
    <row r="8694" spans="1:18" x14ac:dyDescent="0.3">
      <c r="A8694" s="36">
        <v>8693</v>
      </c>
      <c r="B8694" s="37">
        <v>10602</v>
      </c>
      <c r="C8694" s="37">
        <v>3</v>
      </c>
      <c r="D8694" s="37" t="str" cm="1">
        <f t="array" ref="D8694:E8694">_xlfn.XLOOKUP(C8694,Table1[StoreID],Table1[[StoreName]:[Region]],0)</f>
        <v>StoreC</v>
      </c>
      <c r="E8694" s="37" t="str">
        <v>Alex</v>
      </c>
      <c r="F8694" s="37">
        <v>1</v>
      </c>
      <c r="G8694" s="37" t="str">
        <f>_xlfn.XLOOKUP(F8694,Reps!A:A,Reps!B:B,0)</f>
        <v>Ahmed</v>
      </c>
      <c r="H8694" s="37">
        <v>2786</v>
      </c>
      <c r="I8694" s="37" t="str" cm="1">
        <f t="array" ref="I8694:M8694">_xlfn.XLOOKUP(H8694,Product!A:A,Product!B:F,0)</f>
        <v>RSH-OFG179</v>
      </c>
      <c r="J8694" s="37" t="str">
        <v>Canal Toys - Style 4 Ever Mini Deco Glow In Dark Asst</v>
      </c>
      <c r="K8694" s="37" t="str">
        <v>Education &amp; Learning</v>
      </c>
      <c r="L8694" s="37" t="str">
        <v>Art &amp; Craft</v>
      </c>
      <c r="M8694" s="37" t="str">
        <v>Style 4 Ever</v>
      </c>
      <c r="N8694" s="37">
        <v>1</v>
      </c>
      <c r="O8694" s="38">
        <v>150</v>
      </c>
      <c r="P8694" s="38"/>
      <c r="Q8694" s="39">
        <v>45038.812104861114</v>
      </c>
      <c r="R8694" s="40" t="s">
        <v>7739</v>
      </c>
    </row>
    <row r="8695" spans="1:18" x14ac:dyDescent="0.3">
      <c r="A8695" s="41">
        <v>8694</v>
      </c>
      <c r="B8695" s="42">
        <v>10604</v>
      </c>
      <c r="C8695" s="42">
        <v>3</v>
      </c>
      <c r="D8695" s="37" t="str" cm="1">
        <f t="array" ref="D8695:E8695">_xlfn.XLOOKUP(C8695,Table1[StoreID],Table1[[StoreName]:[Region]],0)</f>
        <v>StoreC</v>
      </c>
      <c r="E8695" s="42" t="str">
        <v>Alex</v>
      </c>
      <c r="F8695" s="42">
        <v>1</v>
      </c>
      <c r="G8695" s="42" t="str">
        <f>_xlfn.XLOOKUP(F8695,Reps!A:A,Reps!B:B,0)</f>
        <v>Ahmed</v>
      </c>
      <c r="H8695" s="42">
        <v>599</v>
      </c>
      <c r="I8695" s="42" t="str" cm="1">
        <f t="array" ref="I8695:M8695">_xlfn.XLOOKUP(H8695,Product!A:A,Product!B:F,0)</f>
        <v>XS-4870</v>
      </c>
      <c r="J8695" s="42" t="str">
        <v>X-Shot Dino Attack Extinct (1Medium Egg,8Darts)</v>
      </c>
      <c r="K8695" s="42" t="str">
        <v>Guns</v>
      </c>
      <c r="L8695" s="42" t="str">
        <v>Gun</v>
      </c>
      <c r="M8695" s="42" t="str">
        <v>X-Shot</v>
      </c>
      <c r="N8695" s="42">
        <v>-1</v>
      </c>
      <c r="O8695" s="43">
        <v>-175</v>
      </c>
      <c r="P8695" s="43" t="s">
        <v>241</v>
      </c>
      <c r="Q8695" s="44">
        <v>45038.81769895833</v>
      </c>
      <c r="R8695" s="45" t="s">
        <v>7740</v>
      </c>
    </row>
    <row r="8696" spans="1:18" x14ac:dyDescent="0.3">
      <c r="A8696" s="36">
        <v>8695</v>
      </c>
      <c r="B8696" s="37">
        <v>10605</v>
      </c>
      <c r="C8696" s="37">
        <v>3</v>
      </c>
      <c r="D8696" s="37" t="str" cm="1">
        <f t="array" ref="D8696:E8696">_xlfn.XLOOKUP(C8696,Table1[StoreID],Table1[[StoreName]:[Region]],0)</f>
        <v>StoreC</v>
      </c>
      <c r="E8696" s="37" t="str">
        <v>Alex</v>
      </c>
      <c r="F8696" s="37">
        <v>1</v>
      </c>
      <c r="G8696" s="37" t="str">
        <f>_xlfn.XLOOKUP(F8696,Reps!A:A,Reps!B:B,0)</f>
        <v>Ahmed</v>
      </c>
      <c r="H8696" s="37">
        <v>16</v>
      </c>
      <c r="I8696" s="37" t="str" cm="1">
        <f t="array" ref="I8696:M8696">_xlfn.XLOOKUP(H8696,Product!A:A,Product!B:F,0)</f>
        <v>ZUR-7486</v>
      </c>
      <c r="J8696" s="37" t="str">
        <v>Zuru Smasher Mini Egg Dino S5 Over 10 Surprises Cdu6Pcs</v>
      </c>
      <c r="K8696" s="37" t="str">
        <v>Surprise</v>
      </c>
      <c r="L8696" s="37" t="str">
        <v>Egg</v>
      </c>
      <c r="M8696" s="37" t="str">
        <v>Smashers</v>
      </c>
      <c r="N8696" s="37">
        <v>1</v>
      </c>
      <c r="O8696" s="38">
        <v>225</v>
      </c>
      <c r="P8696" s="38"/>
      <c r="Q8696" s="39">
        <v>45038.818010381947</v>
      </c>
      <c r="R8696" s="40" t="s">
        <v>7741</v>
      </c>
    </row>
    <row r="8697" spans="1:18" x14ac:dyDescent="0.3">
      <c r="A8697" s="41">
        <v>8696</v>
      </c>
      <c r="B8697" s="42">
        <v>10606</v>
      </c>
      <c r="C8697" s="42">
        <v>3</v>
      </c>
      <c r="D8697" s="37" t="str" cm="1">
        <f t="array" ref="D8697:E8697">_xlfn.XLOOKUP(C8697,Table1[StoreID],Table1[[StoreName]:[Region]],0)</f>
        <v>StoreC</v>
      </c>
      <c r="E8697" s="42" t="str">
        <v>Alex</v>
      </c>
      <c r="F8697" s="42">
        <v>1</v>
      </c>
      <c r="G8697" s="42" t="str">
        <f>_xlfn.XLOOKUP(F8697,Reps!A:A,Reps!B:B,0)</f>
        <v>Ahmed</v>
      </c>
      <c r="H8697" s="42">
        <v>3971</v>
      </c>
      <c r="I8697" s="42" t="str" cm="1">
        <f t="array" ref="I8697:M8697">_xlfn.XLOOKUP(H8697,Product!A:A,Product!B:F,0)</f>
        <v>HK-0151</v>
      </c>
      <c r="J8697" s="42" t="str">
        <v>Bingo Dough 3D assorted Box – Cookie Maker TOM&amp;JER</v>
      </c>
      <c r="K8697" s="42" t="str">
        <v>Clay</v>
      </c>
      <c r="L8697" s="42" t="str">
        <v>Dough</v>
      </c>
      <c r="M8697" s="42" t="str">
        <v>Bingo Dough</v>
      </c>
      <c r="N8697" s="42">
        <v>1</v>
      </c>
      <c r="O8697" s="43">
        <v>50</v>
      </c>
      <c r="P8697" s="43"/>
      <c r="Q8697" s="44">
        <v>45038.81893642361</v>
      </c>
      <c r="R8697" s="45" t="s">
        <v>7742</v>
      </c>
    </row>
    <row r="8698" spans="1:18" x14ac:dyDescent="0.3">
      <c r="A8698" s="36">
        <v>8697</v>
      </c>
      <c r="B8698" s="37">
        <v>10608</v>
      </c>
      <c r="C8698" s="37">
        <v>3</v>
      </c>
      <c r="D8698" s="37" t="str" cm="1">
        <f t="array" ref="D8698:E8698">_xlfn.XLOOKUP(C8698,Table1[StoreID],Table1[[StoreName]:[Region]],0)</f>
        <v>StoreC</v>
      </c>
      <c r="E8698" s="37" t="str">
        <v>Alex</v>
      </c>
      <c r="F8698" s="37">
        <v>13</v>
      </c>
      <c r="G8698" s="37" t="str">
        <f>_xlfn.XLOOKUP(F8698,Reps!A:A,Reps!B:B,0)</f>
        <v>Shady</v>
      </c>
      <c r="H8698" s="37">
        <v>1167</v>
      </c>
      <c r="I8698" s="37" t="str" cm="1">
        <f t="array" ref="I8698:M8698">_xlfn.XLOOKUP(H8698,Product!A:A,Product!B:F,0)</f>
        <v>SH-3682</v>
      </c>
      <c r="J8698" s="37" t="str">
        <v>Die Cast Super Hero 6asst</v>
      </c>
      <c r="K8698" s="37" t="str">
        <v>Vehicle - Parking &amp; Robots</v>
      </c>
      <c r="L8698" s="37" t="str">
        <v>Car</v>
      </c>
      <c r="M8698" s="37" t="str">
        <v>Super Hero</v>
      </c>
      <c r="N8698" s="37">
        <v>1</v>
      </c>
      <c r="O8698" s="38">
        <v>25</v>
      </c>
      <c r="P8698" s="38"/>
      <c r="Q8698" s="39">
        <v>45038.828547685189</v>
      </c>
      <c r="R8698" s="40" t="s">
        <v>7743</v>
      </c>
    </row>
    <row r="8699" spans="1:18" x14ac:dyDescent="0.3">
      <c r="A8699" s="41">
        <v>8698</v>
      </c>
      <c r="B8699" s="42">
        <v>10616</v>
      </c>
      <c r="C8699" s="42">
        <v>3</v>
      </c>
      <c r="D8699" s="37" t="str" cm="1">
        <f t="array" ref="D8699:E8699">_xlfn.XLOOKUP(C8699,Table1[StoreID],Table1[[StoreName]:[Region]],0)</f>
        <v>StoreC</v>
      </c>
      <c r="E8699" s="42" t="str">
        <v>Alex</v>
      </c>
      <c r="F8699" s="42">
        <v>13</v>
      </c>
      <c r="G8699" s="42" t="str">
        <f>_xlfn.XLOOKUP(F8699,Reps!A:A,Reps!B:B,0)</f>
        <v>Shady</v>
      </c>
      <c r="H8699" s="42">
        <v>3260</v>
      </c>
      <c r="I8699" s="42" t="str" cm="1">
        <f t="array" ref="I8699:M8699">_xlfn.XLOOKUP(H8699,Product!A:A,Product!B:F,0)</f>
        <v>NK-20764</v>
      </c>
      <c r="J8699" s="42" t="str">
        <v>Bedoon Kalaam Travel</v>
      </c>
      <c r="K8699" s="42" t="str">
        <v>Games</v>
      </c>
      <c r="L8699" s="42" t="str">
        <v>Board Game</v>
      </c>
      <c r="M8699" s="42" t="str">
        <v>Nilco</v>
      </c>
      <c r="N8699" s="42">
        <v>4</v>
      </c>
      <c r="O8699" s="43">
        <v>78</v>
      </c>
      <c r="P8699" s="43"/>
      <c r="Q8699" s="44">
        <v>45038.836321909723</v>
      </c>
      <c r="R8699" s="45" t="s">
        <v>7744</v>
      </c>
    </row>
    <row r="8700" spans="1:18" x14ac:dyDescent="0.3">
      <c r="A8700" s="36">
        <v>8699</v>
      </c>
      <c r="B8700" s="37">
        <v>10616</v>
      </c>
      <c r="C8700" s="37">
        <v>3</v>
      </c>
      <c r="D8700" s="37" t="str" cm="1">
        <f t="array" ref="D8700:E8700">_xlfn.XLOOKUP(C8700,Table1[StoreID],Table1[[StoreName]:[Region]],0)</f>
        <v>StoreC</v>
      </c>
      <c r="E8700" s="37" t="str">
        <v>Alex</v>
      </c>
      <c r="F8700" s="37">
        <v>13</v>
      </c>
      <c r="G8700" s="37" t="str">
        <f>_xlfn.XLOOKUP(F8700,Reps!A:A,Reps!B:B,0)</f>
        <v>Shady</v>
      </c>
      <c r="H8700" s="37">
        <v>3268</v>
      </c>
      <c r="I8700" s="37" t="str" cm="1">
        <f t="array" ref="I8700:M8700">_xlfn.XLOOKUP(H8700,Product!A:A,Product!B:F,0)</f>
        <v>NK-20641</v>
      </c>
      <c r="J8700" s="37" t="str">
        <v>Playing Cards</v>
      </c>
      <c r="K8700" s="37" t="str">
        <v>Games</v>
      </c>
      <c r="L8700" s="37" t="str">
        <v>Card Game</v>
      </c>
      <c r="M8700" s="37" t="str">
        <v>Nilco</v>
      </c>
      <c r="N8700" s="37">
        <v>6</v>
      </c>
      <c r="O8700" s="38">
        <v>75</v>
      </c>
      <c r="P8700" s="38"/>
      <c r="Q8700" s="39">
        <v>45038.836321909723</v>
      </c>
      <c r="R8700" s="40" t="s">
        <v>7744</v>
      </c>
    </row>
    <row r="8701" spans="1:18" x14ac:dyDescent="0.3">
      <c r="A8701" s="41">
        <v>8700</v>
      </c>
      <c r="B8701" s="42">
        <v>10617</v>
      </c>
      <c r="C8701" s="42">
        <v>3</v>
      </c>
      <c r="D8701" s="37" t="str" cm="1">
        <f t="array" ref="D8701:E8701">_xlfn.XLOOKUP(C8701,Table1[StoreID],Table1[[StoreName]:[Region]],0)</f>
        <v>StoreC</v>
      </c>
      <c r="E8701" s="42" t="str">
        <v>Alex</v>
      </c>
      <c r="F8701" s="42">
        <v>13</v>
      </c>
      <c r="G8701" s="42" t="str">
        <f>_xlfn.XLOOKUP(F8701,Reps!A:A,Reps!B:B,0)</f>
        <v>Shady</v>
      </c>
      <c r="H8701" s="42">
        <v>3260</v>
      </c>
      <c r="I8701" s="42" t="str" cm="1">
        <f t="array" ref="I8701:M8701">_xlfn.XLOOKUP(H8701,Product!A:A,Product!B:F,0)</f>
        <v>NK-20764</v>
      </c>
      <c r="J8701" s="42" t="str">
        <v>Bedoon Kalaam Travel</v>
      </c>
      <c r="K8701" s="42" t="str">
        <v>Games</v>
      </c>
      <c r="L8701" s="42" t="str">
        <v>Board Game</v>
      </c>
      <c r="M8701" s="42" t="str">
        <v>Nilco</v>
      </c>
      <c r="N8701" s="42">
        <v>1</v>
      </c>
      <c r="O8701" s="43">
        <v>19.5</v>
      </c>
      <c r="P8701" s="43"/>
      <c r="Q8701" s="44">
        <v>45038.837212847226</v>
      </c>
      <c r="R8701" s="45" t="s">
        <v>7745</v>
      </c>
    </row>
    <row r="8702" spans="1:18" x14ac:dyDescent="0.3">
      <c r="A8702" s="36">
        <v>8701</v>
      </c>
      <c r="B8702" s="37">
        <v>10617</v>
      </c>
      <c r="C8702" s="37">
        <v>3</v>
      </c>
      <c r="D8702" s="37" t="str" cm="1">
        <f t="array" ref="D8702:E8702">_xlfn.XLOOKUP(C8702,Table1[StoreID],Table1[[StoreName]:[Region]],0)</f>
        <v>StoreC</v>
      </c>
      <c r="E8702" s="37" t="str">
        <v>Alex</v>
      </c>
      <c r="F8702" s="37">
        <v>13</v>
      </c>
      <c r="G8702" s="37" t="str">
        <f>_xlfn.XLOOKUP(F8702,Reps!A:A,Reps!B:B,0)</f>
        <v>Shady</v>
      </c>
      <c r="H8702" s="37">
        <v>3268</v>
      </c>
      <c r="I8702" s="37" t="str" cm="1">
        <f t="array" ref="I8702:M8702">_xlfn.XLOOKUP(H8702,Product!A:A,Product!B:F,0)</f>
        <v>NK-20641</v>
      </c>
      <c r="J8702" s="37" t="str">
        <v>Playing Cards</v>
      </c>
      <c r="K8702" s="37" t="str">
        <v>Games</v>
      </c>
      <c r="L8702" s="37" t="str">
        <v>Card Game</v>
      </c>
      <c r="M8702" s="37" t="str">
        <v>Nilco</v>
      </c>
      <c r="N8702" s="37">
        <v>1</v>
      </c>
      <c r="O8702" s="38">
        <v>12.5</v>
      </c>
      <c r="P8702" s="38"/>
      <c r="Q8702" s="39">
        <v>45038.837212881946</v>
      </c>
      <c r="R8702" s="40" t="s">
        <v>7745</v>
      </c>
    </row>
    <row r="8703" spans="1:18" x14ac:dyDescent="0.3">
      <c r="A8703" s="41">
        <v>8702</v>
      </c>
      <c r="B8703" s="42">
        <v>10617</v>
      </c>
      <c r="C8703" s="42">
        <v>3</v>
      </c>
      <c r="D8703" s="37" t="str" cm="1">
        <f t="array" ref="D8703:E8703">_xlfn.XLOOKUP(C8703,Table1[StoreID],Table1[[StoreName]:[Region]],0)</f>
        <v>StoreC</v>
      </c>
      <c r="E8703" s="42" t="str">
        <v>Alex</v>
      </c>
      <c r="F8703" s="42">
        <v>13</v>
      </c>
      <c r="G8703" s="42" t="str">
        <f>_xlfn.XLOOKUP(F8703,Reps!A:A,Reps!B:B,0)</f>
        <v>Shady</v>
      </c>
      <c r="H8703" s="42">
        <v>645</v>
      </c>
      <c r="I8703" s="42" t="str" cm="1">
        <f t="array" ref="I8703:M8703">_xlfn.XLOOKUP(H8703,Product!A:A,Product!B:F,0)</f>
        <v>XS-3618</v>
      </c>
      <c r="J8703" s="42" t="str">
        <v>X-Shot Excel 36 Pack Darts Refill</v>
      </c>
      <c r="K8703" s="42" t="str">
        <v>Guns</v>
      </c>
      <c r="L8703" s="42" t="str">
        <v>Bullet</v>
      </c>
      <c r="M8703" s="42" t="str">
        <v>X-Shot</v>
      </c>
      <c r="N8703" s="42">
        <v>1</v>
      </c>
      <c r="O8703" s="43">
        <v>97.5</v>
      </c>
      <c r="P8703" s="43"/>
      <c r="Q8703" s="44">
        <v>45038.837212881946</v>
      </c>
      <c r="R8703" s="45" t="s">
        <v>7745</v>
      </c>
    </row>
    <row r="8704" spans="1:18" x14ac:dyDescent="0.3">
      <c r="A8704" s="36">
        <v>8703</v>
      </c>
      <c r="B8704" s="37">
        <v>10617</v>
      </c>
      <c r="C8704" s="37">
        <v>3</v>
      </c>
      <c r="D8704" s="37" t="str" cm="1">
        <f t="array" ref="D8704:E8704">_xlfn.XLOOKUP(C8704,Table1[StoreID],Table1[[StoreName]:[Region]],0)</f>
        <v>StoreC</v>
      </c>
      <c r="E8704" s="37" t="str">
        <v>Alex</v>
      </c>
      <c r="F8704" s="37">
        <v>13</v>
      </c>
      <c r="G8704" s="37" t="str">
        <f>_xlfn.XLOOKUP(F8704,Reps!A:A,Reps!B:B,0)</f>
        <v>Shady</v>
      </c>
      <c r="H8704" s="37">
        <v>605</v>
      </c>
      <c r="I8704" s="37" t="str" cm="1">
        <f t="array" ref="I8704:M8704">_xlfn.XLOOKUP(H8704,Product!A:A,Product!B:F,0)</f>
        <v>XS-36583</v>
      </c>
      <c r="J8704" s="37" t="str">
        <v>Zuru X-Shot Skins Dread Sonic (12 Darts) Open Box</v>
      </c>
      <c r="K8704" s="37" t="str">
        <v>Guns</v>
      </c>
      <c r="L8704" s="37" t="str">
        <v>Gun</v>
      </c>
      <c r="M8704" s="37" t="str">
        <v>X-Shot</v>
      </c>
      <c r="N8704" s="37">
        <v>1</v>
      </c>
      <c r="O8704" s="38">
        <v>447.5</v>
      </c>
      <c r="P8704" s="38"/>
      <c r="Q8704" s="39">
        <v>45038.837212881946</v>
      </c>
      <c r="R8704" s="40" t="s">
        <v>7745</v>
      </c>
    </row>
    <row r="8705" spans="1:18" x14ac:dyDescent="0.3">
      <c r="A8705" s="41">
        <v>8704</v>
      </c>
      <c r="B8705" s="42">
        <v>10620</v>
      </c>
      <c r="C8705" s="42">
        <v>3</v>
      </c>
      <c r="D8705" s="37" t="str" cm="1">
        <f t="array" ref="D8705:E8705">_xlfn.XLOOKUP(C8705,Table1[StoreID],Table1[[StoreName]:[Region]],0)</f>
        <v>StoreC</v>
      </c>
      <c r="E8705" s="42" t="str">
        <v>Alex</v>
      </c>
      <c r="F8705" s="42">
        <v>1</v>
      </c>
      <c r="G8705" s="42" t="str">
        <f>_xlfn.XLOOKUP(F8705,Reps!A:A,Reps!B:B,0)</f>
        <v>Ahmed</v>
      </c>
      <c r="H8705" s="42">
        <v>607</v>
      </c>
      <c r="I8705" s="42" t="str" cm="1">
        <f t="array" ref="I8705:M8705">_xlfn.XLOOKUP(H8705,Product!A:A,Product!B:F,0)</f>
        <v>XS-36542</v>
      </c>
      <c r="J8705" s="42" t="str">
        <v>X-Shot Mix Combo Pack 2Pk Dread And 2Pk Menace</v>
      </c>
      <c r="K8705" s="42" t="str">
        <v>Guns</v>
      </c>
      <c r="L8705" s="42" t="str">
        <v>Gun</v>
      </c>
      <c r="M8705" s="42" t="str">
        <v>X-Shot</v>
      </c>
      <c r="N8705" s="42">
        <v>1</v>
      </c>
      <c r="O8705" s="43">
        <v>987.5</v>
      </c>
      <c r="P8705" s="43"/>
      <c r="Q8705" s="44">
        <v>45038.842146180556</v>
      </c>
      <c r="R8705" s="45" t="s">
        <v>7746</v>
      </c>
    </row>
    <row r="8706" spans="1:18" x14ac:dyDescent="0.3">
      <c r="A8706" s="36">
        <v>8705</v>
      </c>
      <c r="B8706" s="37">
        <v>10622</v>
      </c>
      <c r="C8706" s="37">
        <v>3</v>
      </c>
      <c r="D8706" s="37" t="str" cm="1">
        <f t="array" ref="D8706:E8706">_xlfn.XLOOKUP(C8706,Table1[StoreID],Table1[[StoreName]:[Region]],0)</f>
        <v>StoreC</v>
      </c>
      <c r="E8706" s="37" t="str">
        <v>Alex</v>
      </c>
      <c r="F8706" s="37">
        <v>19</v>
      </c>
      <c r="G8706" s="37" t="str">
        <f>_xlfn.XLOOKUP(F8706,Reps!A:A,Reps!B:B,0)</f>
        <v>Omar</v>
      </c>
      <c r="H8706" s="37">
        <v>1173</v>
      </c>
      <c r="I8706" s="37" t="str" cm="1">
        <f t="array" ref="I8706:M8706">_xlfn.XLOOKUP(H8706,Product!A:A,Product!B:F,0)</f>
        <v>SH-3675</v>
      </c>
      <c r="J8706" s="37" t="str">
        <v>LOL Tent with 20  Ball</v>
      </c>
      <c r="K8706" s="37" t="str">
        <v>Role Play</v>
      </c>
      <c r="L8706" s="37" t="str">
        <v>Tent &amp; Play House</v>
      </c>
      <c r="M8706" s="37" t="str">
        <v>L.O.L. Surprise</v>
      </c>
      <c r="N8706" s="37">
        <v>1</v>
      </c>
      <c r="O8706" s="38">
        <v>437.5</v>
      </c>
      <c r="P8706" s="38"/>
      <c r="Q8706" s="39">
        <v>45038.849700659724</v>
      </c>
      <c r="R8706" s="40" t="s">
        <v>7747</v>
      </c>
    </row>
    <row r="8707" spans="1:18" x14ac:dyDescent="0.3">
      <c r="A8707" s="41">
        <v>8706</v>
      </c>
      <c r="B8707" s="42">
        <v>10622</v>
      </c>
      <c r="C8707" s="42">
        <v>3</v>
      </c>
      <c r="D8707" s="37" t="str" cm="1">
        <f t="array" ref="D8707:E8707">_xlfn.XLOOKUP(C8707,Table1[StoreID],Table1[[StoreName]:[Region]],0)</f>
        <v>StoreC</v>
      </c>
      <c r="E8707" s="42" t="str">
        <v>Alex</v>
      </c>
      <c r="F8707" s="42">
        <v>19</v>
      </c>
      <c r="G8707" s="42" t="str">
        <f>_xlfn.XLOOKUP(F8707,Reps!A:A,Reps!B:B,0)</f>
        <v>Omar</v>
      </c>
      <c r="H8707" s="42">
        <v>3482</v>
      </c>
      <c r="I8707" s="42" t="str" cm="1">
        <f t="array" ref="I8707:M8707">_xlfn.XLOOKUP(H8707,Product!A:A,Product!B:F,0)</f>
        <v>MGA-423324</v>
      </c>
      <c r="J8707" s="42" t="str">
        <v>Rainbow High Rockstar Vanessa Tempo Fashion Doll</v>
      </c>
      <c r="K8707" s="42" t="str">
        <v>Dolls &amp; Accessories</v>
      </c>
      <c r="L8707" s="42" t="str">
        <v>Fashion Doll</v>
      </c>
      <c r="M8707" s="42" t="str">
        <v>Rainbow High</v>
      </c>
      <c r="N8707" s="42">
        <v>1</v>
      </c>
      <c r="O8707" s="43">
        <v>1349.5</v>
      </c>
      <c r="P8707" s="43"/>
      <c r="Q8707" s="44">
        <v>45038.849700694445</v>
      </c>
      <c r="R8707" s="45" t="s">
        <v>7747</v>
      </c>
    </row>
    <row r="8708" spans="1:18" x14ac:dyDescent="0.3">
      <c r="A8708" s="36">
        <v>8707</v>
      </c>
      <c r="B8708" s="37">
        <v>10622</v>
      </c>
      <c r="C8708" s="37">
        <v>3</v>
      </c>
      <c r="D8708" s="37" t="str" cm="1">
        <f t="array" ref="D8708:E8708">_xlfn.XLOOKUP(C8708,Table1[StoreID],Table1[[StoreName]:[Region]],0)</f>
        <v>StoreC</v>
      </c>
      <c r="E8708" s="37" t="str">
        <v>Alex</v>
      </c>
      <c r="F8708" s="37">
        <v>19</v>
      </c>
      <c r="G8708" s="37" t="str">
        <f>_xlfn.XLOOKUP(F8708,Reps!A:A,Reps!B:B,0)</f>
        <v>Omar</v>
      </c>
      <c r="H8708" s="37">
        <v>4079</v>
      </c>
      <c r="I8708" s="37" t="str" cm="1">
        <f t="array" ref="I8708:M8708">_xlfn.XLOOKUP(H8708,Product!A:A,Product!B:F,0)</f>
        <v>E91 BP-2</v>
      </c>
      <c r="J8708" s="37" t="str">
        <v>Energizer Card 2  AA Promo</v>
      </c>
      <c r="K8708" s="37" t="str">
        <v>Add-ons</v>
      </c>
      <c r="L8708" s="37" t="str">
        <v>Battery</v>
      </c>
      <c r="M8708" s="37" t="str">
        <v>Energizer</v>
      </c>
      <c r="N8708" s="37">
        <v>2</v>
      </c>
      <c r="O8708" s="38">
        <v>50</v>
      </c>
      <c r="P8708" s="38"/>
      <c r="Q8708" s="39">
        <v>45038.849700694445</v>
      </c>
      <c r="R8708" s="40" t="s">
        <v>7747</v>
      </c>
    </row>
    <row r="8709" spans="1:18" x14ac:dyDescent="0.3">
      <c r="A8709" s="41">
        <v>8708</v>
      </c>
      <c r="B8709" s="42">
        <v>10625</v>
      </c>
      <c r="C8709" s="42">
        <v>3</v>
      </c>
      <c r="D8709" s="37" t="str" cm="1">
        <f t="array" ref="D8709:E8709">_xlfn.XLOOKUP(C8709,Table1[StoreID],Table1[[StoreName]:[Region]],0)</f>
        <v>StoreC</v>
      </c>
      <c r="E8709" s="42" t="str">
        <v>Alex</v>
      </c>
      <c r="F8709" s="42">
        <v>1</v>
      </c>
      <c r="G8709" s="42" t="str">
        <f>_xlfn.XLOOKUP(F8709,Reps!A:A,Reps!B:B,0)</f>
        <v>Ahmed</v>
      </c>
      <c r="H8709" s="42">
        <v>3443</v>
      </c>
      <c r="I8709" s="42" t="str" cm="1">
        <f t="array" ref="I8709:M8709">_xlfn.XLOOKUP(H8709,Product!A:A,Product!B:F,0)</f>
        <v>MGA-578116</v>
      </c>
      <c r="J8709" s="42" t="str">
        <v>Dream Ella Stardust Convertible (Purple)</v>
      </c>
      <c r="K8709" s="42" t="str">
        <v>Dolls &amp; Accessories</v>
      </c>
      <c r="L8709" s="42" t="str">
        <v>Doll Accessories</v>
      </c>
      <c r="M8709" s="42" t="str">
        <v>Dream Ella</v>
      </c>
      <c r="N8709" s="42">
        <v>1</v>
      </c>
      <c r="O8709" s="43">
        <v>437.5</v>
      </c>
      <c r="P8709" s="43"/>
      <c r="Q8709" s="44">
        <v>45038.854199618057</v>
      </c>
      <c r="R8709" s="45" t="s">
        <v>7748</v>
      </c>
    </row>
    <row r="8710" spans="1:18" x14ac:dyDescent="0.3">
      <c r="A8710" s="36">
        <v>8709</v>
      </c>
      <c r="B8710" s="37">
        <v>10625</v>
      </c>
      <c r="C8710" s="37">
        <v>3</v>
      </c>
      <c r="D8710" s="37" t="str" cm="1">
        <f t="array" ref="D8710:E8710">_xlfn.XLOOKUP(C8710,Table1[StoreID],Table1[[StoreName]:[Region]],0)</f>
        <v>StoreC</v>
      </c>
      <c r="E8710" s="37" t="str">
        <v>Alex</v>
      </c>
      <c r="F8710" s="37">
        <v>1</v>
      </c>
      <c r="G8710" s="37" t="str">
        <f>_xlfn.XLOOKUP(F8710,Reps!A:A,Reps!B:B,0)</f>
        <v>Ahmed</v>
      </c>
      <c r="H8710" s="37">
        <v>4079</v>
      </c>
      <c r="I8710" s="37" t="str" cm="1">
        <f t="array" ref="I8710:M8710">_xlfn.XLOOKUP(H8710,Product!A:A,Product!B:F,0)</f>
        <v>E91 BP-2</v>
      </c>
      <c r="J8710" s="37" t="str">
        <v>Energizer Card 2  AA Promo</v>
      </c>
      <c r="K8710" s="37" t="str">
        <v>Add-ons</v>
      </c>
      <c r="L8710" s="37" t="str">
        <v>Battery</v>
      </c>
      <c r="M8710" s="37" t="str">
        <v>Energizer</v>
      </c>
      <c r="N8710" s="37">
        <v>1</v>
      </c>
      <c r="O8710" s="38">
        <v>25</v>
      </c>
      <c r="P8710" s="38"/>
      <c r="Q8710" s="39">
        <v>45038.854199652778</v>
      </c>
      <c r="R8710" s="40" t="s">
        <v>7748</v>
      </c>
    </row>
    <row r="8711" spans="1:18" x14ac:dyDescent="0.3">
      <c r="A8711" s="41">
        <v>8710</v>
      </c>
      <c r="B8711" s="42">
        <v>10625</v>
      </c>
      <c r="C8711" s="42">
        <v>3</v>
      </c>
      <c r="D8711" s="37" t="str" cm="1">
        <f t="array" ref="D8711:E8711">_xlfn.XLOOKUP(C8711,Table1[StoreID],Table1[[StoreName]:[Region]],0)</f>
        <v>StoreC</v>
      </c>
      <c r="E8711" s="42" t="str">
        <v>Alex</v>
      </c>
      <c r="F8711" s="42">
        <v>1</v>
      </c>
      <c r="G8711" s="42" t="str">
        <f>_xlfn.XLOOKUP(F8711,Reps!A:A,Reps!B:B,0)</f>
        <v>Ahmed</v>
      </c>
      <c r="H8711" s="42">
        <v>4079</v>
      </c>
      <c r="I8711" s="42" t="str" cm="1">
        <f t="array" ref="I8711:M8711">_xlfn.XLOOKUP(H8711,Product!A:A,Product!B:F,0)</f>
        <v>E91 BP-2</v>
      </c>
      <c r="J8711" s="42" t="str">
        <v>Energizer Card 2  AA Promo</v>
      </c>
      <c r="K8711" s="42" t="str">
        <v>Add-ons</v>
      </c>
      <c r="L8711" s="42" t="str">
        <v>Battery</v>
      </c>
      <c r="M8711" s="42" t="str">
        <v>Energizer</v>
      </c>
      <c r="N8711" s="42">
        <v>1</v>
      </c>
      <c r="O8711" s="43">
        <v>25</v>
      </c>
      <c r="P8711" s="43"/>
      <c r="Q8711" s="44">
        <v>45038.854199652778</v>
      </c>
      <c r="R8711" s="45" t="s">
        <v>7748</v>
      </c>
    </row>
    <row r="8712" spans="1:18" x14ac:dyDescent="0.3">
      <c r="A8712" s="36">
        <v>8711</v>
      </c>
      <c r="B8712" s="37">
        <v>10626</v>
      </c>
      <c r="C8712" s="37">
        <v>3</v>
      </c>
      <c r="D8712" s="37" t="str" cm="1">
        <f t="array" ref="D8712:E8712">_xlfn.XLOOKUP(C8712,Table1[StoreID],Table1[[StoreName]:[Region]],0)</f>
        <v>StoreC</v>
      </c>
      <c r="E8712" s="37" t="str">
        <v>Alex</v>
      </c>
      <c r="F8712" s="37">
        <v>13</v>
      </c>
      <c r="G8712" s="37" t="str">
        <f>_xlfn.XLOOKUP(F8712,Reps!A:A,Reps!B:B,0)</f>
        <v>Shady</v>
      </c>
      <c r="H8712" s="37">
        <v>4028</v>
      </c>
      <c r="I8712" s="37" t="str" cm="1">
        <f t="array" ref="I8712:M8712">_xlfn.XLOOKUP(H8712,Product!A:A,Product!B:F,0)</f>
        <v>FS0003570</v>
      </c>
      <c r="J8712" s="37" t="str">
        <v>Topps Match Attax 2022/2023 - Single Pack  Stand (36 pieces)</v>
      </c>
      <c r="K8712" s="37" t="str">
        <v>Games</v>
      </c>
      <c r="L8712" s="37" t="str">
        <v>Card Game</v>
      </c>
      <c r="M8712" s="37" t="str">
        <v>Match Attax</v>
      </c>
      <c r="N8712" s="37">
        <v>1</v>
      </c>
      <c r="O8712" s="38">
        <v>47.5</v>
      </c>
      <c r="P8712" s="38"/>
      <c r="Q8712" s="39">
        <v>45038.855060995367</v>
      </c>
      <c r="R8712" s="40" t="s">
        <v>7749</v>
      </c>
    </row>
    <row r="8713" spans="1:18" x14ac:dyDescent="0.3">
      <c r="A8713" s="41">
        <v>8712</v>
      </c>
      <c r="B8713" s="42">
        <v>10628</v>
      </c>
      <c r="C8713" s="42">
        <v>3</v>
      </c>
      <c r="D8713" s="37" t="str" cm="1">
        <f t="array" ref="D8713:E8713">_xlfn.XLOOKUP(C8713,Table1[StoreID],Table1[[StoreName]:[Region]],0)</f>
        <v>StoreC</v>
      </c>
      <c r="E8713" s="42" t="str">
        <v>Alex</v>
      </c>
      <c r="F8713" s="42">
        <v>19</v>
      </c>
      <c r="G8713" s="42" t="str">
        <f>_xlfn.XLOOKUP(F8713,Reps!A:A,Reps!B:B,0)</f>
        <v>Omar</v>
      </c>
      <c r="H8713" s="42">
        <v>672</v>
      </c>
      <c r="I8713" s="42" t="str" cm="1">
        <f t="array" ref="I8713:M8713">_xlfn.XLOOKUP(H8713,Product!A:A,Product!B:F,0)</f>
        <v>TH-ZUR-9608</v>
      </c>
      <c r="J8713" s="42" t="str">
        <v>COCO Surprise Cones Fantacy 6 Asst (12 PCS)</v>
      </c>
      <c r="K8713" s="42" t="str">
        <v>Plush &amp; Soft Toys</v>
      </c>
      <c r="L8713" s="42" t="str">
        <v>Non Battery</v>
      </c>
      <c r="M8713" s="42" t="str">
        <v>COCO SURPRISE</v>
      </c>
      <c r="N8713" s="42">
        <v>1</v>
      </c>
      <c r="O8713" s="43">
        <v>149.5</v>
      </c>
      <c r="P8713" s="43"/>
      <c r="Q8713" s="44">
        <v>45038.861159687498</v>
      </c>
      <c r="R8713" s="45" t="s">
        <v>7750</v>
      </c>
    </row>
    <row r="8714" spans="1:18" x14ac:dyDescent="0.3">
      <c r="A8714" s="36">
        <v>8713</v>
      </c>
      <c r="B8714" s="37">
        <v>10628</v>
      </c>
      <c r="C8714" s="37">
        <v>3</v>
      </c>
      <c r="D8714" s="37" t="str" cm="1">
        <f t="array" ref="D8714:E8714">_xlfn.XLOOKUP(C8714,Table1[StoreID],Table1[[StoreName]:[Region]],0)</f>
        <v>StoreC</v>
      </c>
      <c r="E8714" s="37" t="str">
        <v>Alex</v>
      </c>
      <c r="F8714" s="37">
        <v>19</v>
      </c>
      <c r="G8714" s="37" t="str">
        <f>_xlfn.XLOOKUP(F8714,Reps!A:A,Reps!B:B,0)</f>
        <v>Omar</v>
      </c>
      <c r="H8714" s="37">
        <v>13</v>
      </c>
      <c r="I8714" s="37" t="str" cm="1">
        <f t="array" ref="I8714:M8714">_xlfn.XLOOKUP(H8714,Product!A:A,Product!B:F,0)</f>
        <v>ZUR-9244</v>
      </c>
      <c r="J8714" s="37" t="str">
        <v>Zuru Rainbocorns Epic Golden Egg Over 25 Golden Surprises 3Asst</v>
      </c>
      <c r="K8714" s="37" t="str">
        <v>Surprise</v>
      </c>
      <c r="L8714" s="37" t="str">
        <v>Egg</v>
      </c>
      <c r="M8714" s="37" t="str">
        <v>Rainbocorns</v>
      </c>
      <c r="N8714" s="37">
        <v>1</v>
      </c>
      <c r="O8714" s="38">
        <v>1025</v>
      </c>
      <c r="P8714" s="38"/>
      <c r="Q8714" s="39">
        <v>45038.861159687498</v>
      </c>
      <c r="R8714" s="40" t="s">
        <v>7750</v>
      </c>
    </row>
    <row r="8715" spans="1:18" x14ac:dyDescent="0.3">
      <c r="A8715" s="41">
        <v>8714</v>
      </c>
      <c r="B8715" s="42">
        <v>10632</v>
      </c>
      <c r="C8715" s="42">
        <v>3</v>
      </c>
      <c r="D8715" s="37" t="str" cm="1">
        <f t="array" ref="D8715:E8715">_xlfn.XLOOKUP(C8715,Table1[StoreID],Table1[[StoreName]:[Region]],0)</f>
        <v>StoreC</v>
      </c>
      <c r="E8715" s="42" t="str">
        <v>Alex</v>
      </c>
      <c r="F8715" s="42">
        <v>1</v>
      </c>
      <c r="G8715" s="42" t="str">
        <f>_xlfn.XLOOKUP(F8715,Reps!A:A,Reps!B:B,0)</f>
        <v>Ahmed</v>
      </c>
      <c r="H8715" s="42">
        <v>2753</v>
      </c>
      <c r="I8715" s="42" t="str" cm="1">
        <f t="array" ref="I8715:M8715">_xlfn.XLOOKUP(H8715,Product!A:A,Product!B:F,0)</f>
        <v>RSH-SSC185</v>
      </c>
      <c r="J8715" s="42" t="str">
        <v>Canal Toys - So Slime Mix'''''''''''''''' In Kit DIY Slime 20 Pack</v>
      </c>
      <c r="K8715" s="42" t="str">
        <v>Clay</v>
      </c>
      <c r="L8715" s="42" t="str">
        <v>Slime</v>
      </c>
      <c r="M8715" s="42" t="str">
        <v>So Slime</v>
      </c>
      <c r="N8715" s="42">
        <v>1</v>
      </c>
      <c r="O8715" s="43">
        <v>400</v>
      </c>
      <c r="P8715" s="43"/>
      <c r="Q8715" s="44">
        <v>45038.874325312499</v>
      </c>
      <c r="R8715" s="45" t="s">
        <v>7751</v>
      </c>
    </row>
    <row r="8716" spans="1:18" x14ac:dyDescent="0.3">
      <c r="A8716" s="36">
        <v>8715</v>
      </c>
      <c r="B8716" s="37">
        <v>10632</v>
      </c>
      <c r="C8716" s="37">
        <v>3</v>
      </c>
      <c r="D8716" s="37" t="str" cm="1">
        <f t="array" ref="D8716:E8716">_xlfn.XLOOKUP(C8716,Table1[StoreID],Table1[[StoreName]:[Region]],0)</f>
        <v>StoreC</v>
      </c>
      <c r="E8716" s="37" t="str">
        <v>Alex</v>
      </c>
      <c r="F8716" s="37">
        <v>1</v>
      </c>
      <c r="G8716" s="37" t="str">
        <f>_xlfn.XLOOKUP(F8716,Reps!A:A,Reps!B:B,0)</f>
        <v>Ahmed</v>
      </c>
      <c r="H8716" s="37">
        <v>2761</v>
      </c>
      <c r="I8716" s="37" t="str" cm="1">
        <f t="array" ref="I8716:M8716">_xlfn.XLOOKUP(H8716,Product!A:A,Product!B:F,0)</f>
        <v>RSH-SSC134UK</v>
      </c>
      <c r="J8716" s="37" t="str">
        <v>Canal Toys - So Slime Kit TIE-DYE Slime Machine</v>
      </c>
      <c r="K8716" s="37" t="str">
        <v>Clay</v>
      </c>
      <c r="L8716" s="37" t="str">
        <v>Slime</v>
      </c>
      <c r="M8716" s="37" t="str">
        <v>So Slime</v>
      </c>
      <c r="N8716" s="37">
        <v>1</v>
      </c>
      <c r="O8716" s="38">
        <v>525</v>
      </c>
      <c r="P8716" s="38"/>
      <c r="Q8716" s="39">
        <v>45038.874325312499</v>
      </c>
      <c r="R8716" s="40" t="s">
        <v>7751</v>
      </c>
    </row>
    <row r="8717" spans="1:18" x14ac:dyDescent="0.3">
      <c r="A8717" s="41">
        <v>8716</v>
      </c>
      <c r="B8717" s="42">
        <v>10633</v>
      </c>
      <c r="C8717" s="42">
        <v>3</v>
      </c>
      <c r="D8717" s="37" t="str" cm="1">
        <f t="array" ref="D8717:E8717">_xlfn.XLOOKUP(C8717,Table1[StoreID],Table1[[StoreName]:[Region]],0)</f>
        <v>StoreC</v>
      </c>
      <c r="E8717" s="42" t="str">
        <v>Alex</v>
      </c>
      <c r="F8717" s="42">
        <v>1</v>
      </c>
      <c r="G8717" s="42" t="str">
        <f>_xlfn.XLOOKUP(F8717,Reps!A:A,Reps!B:B,0)</f>
        <v>Ahmed</v>
      </c>
      <c r="H8717" s="42">
        <v>3248</v>
      </c>
      <c r="I8717" s="42" t="str" cm="1">
        <f t="array" ref="I8717:M8717">_xlfn.XLOOKUP(H8717,Product!A:A,Product!B:F,0)</f>
        <v>NK-20900</v>
      </c>
      <c r="J8717" s="42" t="str">
        <v>Copy or Not Copy</v>
      </c>
      <c r="K8717" s="42" t="str">
        <v>Games</v>
      </c>
      <c r="L8717" s="42" t="str">
        <v>Board Game</v>
      </c>
      <c r="M8717" s="42" t="str">
        <v>Nilco</v>
      </c>
      <c r="N8717" s="42">
        <v>1</v>
      </c>
      <c r="O8717" s="43">
        <v>97.5</v>
      </c>
      <c r="P8717" s="43"/>
      <c r="Q8717" s="44">
        <v>45038.875380289355</v>
      </c>
      <c r="R8717" s="45" t="s">
        <v>7752</v>
      </c>
    </row>
    <row r="8718" spans="1:18" x14ac:dyDescent="0.3">
      <c r="A8718" s="36">
        <v>8717</v>
      </c>
      <c r="B8718" s="37">
        <v>10633</v>
      </c>
      <c r="C8718" s="37">
        <v>3</v>
      </c>
      <c r="D8718" s="37" t="str" cm="1">
        <f t="array" ref="D8718:E8718">_xlfn.XLOOKUP(C8718,Table1[StoreID],Table1[[StoreName]:[Region]],0)</f>
        <v>StoreC</v>
      </c>
      <c r="E8718" s="37" t="str">
        <v>Alex</v>
      </c>
      <c r="F8718" s="37">
        <v>1</v>
      </c>
      <c r="G8718" s="37" t="str">
        <f>_xlfn.XLOOKUP(F8718,Reps!A:A,Reps!B:B,0)</f>
        <v>Ahmed</v>
      </c>
      <c r="H8718" s="37">
        <v>471</v>
      </c>
      <c r="I8718" s="37" t="str" cm="1">
        <f t="array" ref="I8718:M8718">_xlfn.XLOOKUP(H8718,Product!A:A,Product!B:F,0)</f>
        <v>YW-26-026</v>
      </c>
      <c r="J8718" s="37" t="str">
        <v>Yoyo Stich ( Stand 24 pcs )</v>
      </c>
      <c r="K8718" s="37" t="str">
        <v>Games</v>
      </c>
      <c r="L8718" s="37" t="str">
        <v>Yoyo</v>
      </c>
      <c r="M8718" s="37" t="str">
        <v>Stich &amp; Lilo</v>
      </c>
      <c r="N8718" s="37">
        <v>1</v>
      </c>
      <c r="O8718" s="38">
        <v>20</v>
      </c>
      <c r="P8718" s="38"/>
      <c r="Q8718" s="39">
        <v>45038.875380289355</v>
      </c>
      <c r="R8718" s="40" t="s">
        <v>7752</v>
      </c>
    </row>
    <row r="8719" spans="1:18" x14ac:dyDescent="0.3">
      <c r="A8719" s="41">
        <v>8718</v>
      </c>
      <c r="B8719" s="42">
        <v>10633</v>
      </c>
      <c r="C8719" s="42">
        <v>3</v>
      </c>
      <c r="D8719" s="37" t="str" cm="1">
        <f t="array" ref="D8719:E8719">_xlfn.XLOOKUP(C8719,Table1[StoreID],Table1[[StoreName]:[Region]],0)</f>
        <v>StoreC</v>
      </c>
      <c r="E8719" s="42" t="str">
        <v>Alex</v>
      </c>
      <c r="F8719" s="42">
        <v>1</v>
      </c>
      <c r="G8719" s="42" t="str">
        <f>_xlfn.XLOOKUP(F8719,Reps!A:A,Reps!B:B,0)</f>
        <v>Ahmed</v>
      </c>
      <c r="H8719" s="42">
        <v>471</v>
      </c>
      <c r="I8719" s="42" t="str" cm="1">
        <f t="array" ref="I8719:M8719">_xlfn.XLOOKUP(H8719,Product!A:A,Product!B:F,0)</f>
        <v>YW-26-026</v>
      </c>
      <c r="J8719" s="42" t="str">
        <v>Yoyo Stich ( Stand 24 pcs )</v>
      </c>
      <c r="K8719" s="42" t="str">
        <v>Games</v>
      </c>
      <c r="L8719" s="42" t="str">
        <v>Yoyo</v>
      </c>
      <c r="M8719" s="42" t="str">
        <v>Stich &amp; Lilo</v>
      </c>
      <c r="N8719" s="42">
        <v>1</v>
      </c>
      <c r="O8719" s="43">
        <v>20</v>
      </c>
      <c r="P8719" s="43"/>
      <c r="Q8719" s="44">
        <v>45038.875380324076</v>
      </c>
      <c r="R8719" s="45" t="s">
        <v>7752</v>
      </c>
    </row>
    <row r="8720" spans="1:18" x14ac:dyDescent="0.3">
      <c r="A8720" s="36">
        <v>8719</v>
      </c>
      <c r="B8720" s="37">
        <v>10637</v>
      </c>
      <c r="C8720" s="37">
        <v>3</v>
      </c>
      <c r="D8720" s="37" t="str" cm="1">
        <f t="array" ref="D8720:E8720">_xlfn.XLOOKUP(C8720,Table1[StoreID],Table1[[StoreName]:[Region]],0)</f>
        <v>StoreC</v>
      </c>
      <c r="E8720" s="37" t="str">
        <v>Alex</v>
      </c>
      <c r="F8720" s="37">
        <v>1</v>
      </c>
      <c r="G8720" s="37" t="str">
        <f>_xlfn.XLOOKUP(F8720,Reps!A:A,Reps!B:B,0)</f>
        <v>Ahmed</v>
      </c>
      <c r="H8720" s="37">
        <v>707</v>
      </c>
      <c r="I8720" s="37" t="str" cm="1">
        <f t="array" ref="I8720:M8720">_xlfn.XLOOKUP(H8720,Product!A:A,Product!B:F,0)</f>
        <v>SM-0443</v>
      </c>
      <c r="J8720" s="37" t="str">
        <v>Yogi Card (Stand 12 Pcs)</v>
      </c>
      <c r="K8720" s="37" t="str">
        <v>Games</v>
      </c>
      <c r="L8720" s="37" t="str">
        <v>Card Game</v>
      </c>
      <c r="M8720" s="37" t="str">
        <v>Yu-Gi-Oh!</v>
      </c>
      <c r="N8720" s="37">
        <v>1</v>
      </c>
      <c r="O8720" s="38">
        <v>25</v>
      </c>
      <c r="P8720" s="38"/>
      <c r="Q8720" s="39">
        <v>45038.884026851854</v>
      </c>
      <c r="R8720" s="40" t="s">
        <v>7753</v>
      </c>
    </row>
    <row r="8721" spans="1:18" x14ac:dyDescent="0.3">
      <c r="A8721" s="41">
        <v>8720</v>
      </c>
      <c r="B8721" s="42">
        <v>10637</v>
      </c>
      <c r="C8721" s="42">
        <v>3</v>
      </c>
      <c r="D8721" s="37" t="str" cm="1">
        <f t="array" ref="D8721:E8721">_xlfn.XLOOKUP(C8721,Table1[StoreID],Table1[[StoreName]:[Region]],0)</f>
        <v>StoreC</v>
      </c>
      <c r="E8721" s="42" t="str">
        <v>Alex</v>
      </c>
      <c r="F8721" s="42">
        <v>1</v>
      </c>
      <c r="G8721" s="42" t="str">
        <f>_xlfn.XLOOKUP(F8721,Reps!A:A,Reps!B:B,0)</f>
        <v>Ahmed</v>
      </c>
      <c r="H8721" s="42">
        <v>3313</v>
      </c>
      <c r="I8721" s="42" t="str" cm="1">
        <f t="array" ref="I8721:M8721">_xlfn.XLOOKUP(H8721,Product!A:A,Product!B:F,0)</f>
        <v>NK-20054</v>
      </c>
      <c r="J8721" s="42" t="str">
        <v>Cross Words Arabic</v>
      </c>
      <c r="K8721" s="42" t="str">
        <v>Games</v>
      </c>
      <c r="L8721" s="42" t="str">
        <v>Board Game</v>
      </c>
      <c r="M8721" s="42" t="str">
        <v>Nilco</v>
      </c>
      <c r="N8721" s="42">
        <v>1</v>
      </c>
      <c r="O8721" s="43">
        <v>137.5</v>
      </c>
      <c r="P8721" s="43"/>
      <c r="Q8721" s="44">
        <v>45038.884026851854</v>
      </c>
      <c r="R8721" s="45" t="s">
        <v>7753</v>
      </c>
    </row>
    <row r="8722" spans="1:18" x14ac:dyDescent="0.3">
      <c r="A8722" s="36">
        <v>8721</v>
      </c>
      <c r="B8722" s="37">
        <v>10641</v>
      </c>
      <c r="C8722" s="37">
        <v>3</v>
      </c>
      <c r="D8722" s="37" t="str" cm="1">
        <f t="array" ref="D8722:E8722">_xlfn.XLOOKUP(C8722,Table1[StoreID],Table1[[StoreName]:[Region]],0)</f>
        <v>StoreC</v>
      </c>
      <c r="E8722" s="37" t="str">
        <v>Alex</v>
      </c>
      <c r="F8722" s="37">
        <v>1</v>
      </c>
      <c r="G8722" s="37" t="str">
        <f>_xlfn.XLOOKUP(F8722,Reps!A:A,Reps!B:B,0)</f>
        <v>Ahmed</v>
      </c>
      <c r="H8722" s="37">
        <v>3337</v>
      </c>
      <c r="I8722" s="37" t="str" cm="1">
        <f t="array" ref="I8722:M8722">_xlfn.XLOOKUP(H8722,Product!A:A,Product!B:F,0)</f>
        <v>MTR-1721</v>
      </c>
      <c r="J8722" s="37" t="str">
        <v>Make It Real Halo Charms Bracelets True Blue</v>
      </c>
      <c r="K8722" s="37" t="str">
        <v>Fashion</v>
      </c>
      <c r="L8722" s="37" t="str">
        <v>Accessories</v>
      </c>
      <c r="M8722" s="37" t="str">
        <v>Make It Real</v>
      </c>
      <c r="N8722" s="37">
        <v>1</v>
      </c>
      <c r="O8722" s="38">
        <v>337.5</v>
      </c>
      <c r="P8722" s="38"/>
      <c r="Q8722" s="39">
        <v>45038.891606944446</v>
      </c>
      <c r="R8722" s="40" t="s">
        <v>7754</v>
      </c>
    </row>
    <row r="8723" spans="1:18" x14ac:dyDescent="0.3">
      <c r="A8723" s="41">
        <v>8722</v>
      </c>
      <c r="B8723" s="42">
        <v>10641</v>
      </c>
      <c r="C8723" s="42">
        <v>3</v>
      </c>
      <c r="D8723" s="37" t="str" cm="1">
        <f t="array" ref="D8723:E8723">_xlfn.XLOOKUP(C8723,Table1[StoreID],Table1[[StoreName]:[Region]],0)</f>
        <v>StoreC</v>
      </c>
      <c r="E8723" s="42" t="str">
        <v>Alex</v>
      </c>
      <c r="F8723" s="42">
        <v>1</v>
      </c>
      <c r="G8723" s="42" t="str">
        <f>_xlfn.XLOOKUP(F8723,Reps!A:A,Reps!B:B,0)</f>
        <v>Ahmed</v>
      </c>
      <c r="H8723" s="42">
        <v>3216</v>
      </c>
      <c r="I8723" s="42" t="str" cm="1">
        <f t="array" ref="I8723:M8723">_xlfn.XLOOKUP(H8723,Product!A:A,Product!B:F,0)</f>
        <v>NK-21488</v>
      </c>
      <c r="J8723" s="42" t="str">
        <v>Shitty Questions</v>
      </c>
      <c r="K8723" s="42" t="str">
        <v>Games</v>
      </c>
      <c r="L8723" s="42" t="str">
        <v>Board Game</v>
      </c>
      <c r="M8723" s="42" t="str">
        <v>Nilco</v>
      </c>
      <c r="N8723" s="42">
        <v>1</v>
      </c>
      <c r="O8723" s="43">
        <v>124.5</v>
      </c>
      <c r="P8723" s="43"/>
      <c r="Q8723" s="44">
        <v>45038.891606944446</v>
      </c>
      <c r="R8723" s="45" t="s">
        <v>7754</v>
      </c>
    </row>
    <row r="8724" spans="1:18" x14ac:dyDescent="0.3">
      <c r="A8724" s="36">
        <v>8723</v>
      </c>
      <c r="B8724" s="37">
        <v>10641</v>
      </c>
      <c r="C8724" s="37">
        <v>3</v>
      </c>
      <c r="D8724" s="37" t="str" cm="1">
        <f t="array" ref="D8724:E8724">_xlfn.XLOOKUP(C8724,Table1[StoreID],Table1[[StoreName]:[Region]],0)</f>
        <v>StoreC</v>
      </c>
      <c r="E8724" s="37" t="str">
        <v>Alex</v>
      </c>
      <c r="F8724" s="37">
        <v>1</v>
      </c>
      <c r="G8724" s="37" t="str">
        <f>_xlfn.XLOOKUP(F8724,Reps!A:A,Reps!B:B,0)</f>
        <v>Ahmed</v>
      </c>
      <c r="H8724" s="37">
        <v>3217</v>
      </c>
      <c r="I8724" s="37" t="str" cm="1">
        <f t="array" ref="I8724:M8724">_xlfn.XLOOKUP(H8724,Product!A:A,Product!B:F,0)</f>
        <v>NK-21457</v>
      </c>
      <c r="J8724" s="37" t="str">
        <v>I am a banana</v>
      </c>
      <c r="K8724" s="37" t="str">
        <v>Games</v>
      </c>
      <c r="L8724" s="37" t="str">
        <v>Board Game</v>
      </c>
      <c r="M8724" s="37" t="str">
        <v>Nilco</v>
      </c>
      <c r="N8724" s="37">
        <v>1</v>
      </c>
      <c r="O8724" s="38">
        <v>134.5</v>
      </c>
      <c r="P8724" s="38"/>
      <c r="Q8724" s="39">
        <v>45038.891606979167</v>
      </c>
      <c r="R8724" s="40" t="s">
        <v>7754</v>
      </c>
    </row>
    <row r="8725" spans="1:18" x14ac:dyDescent="0.3">
      <c r="A8725" s="41">
        <v>8724</v>
      </c>
      <c r="B8725" s="42">
        <v>10642</v>
      </c>
      <c r="C8725" s="42">
        <v>3</v>
      </c>
      <c r="D8725" s="37" t="str" cm="1">
        <f t="array" ref="D8725:E8725">_xlfn.XLOOKUP(C8725,Table1[StoreID],Table1[[StoreName]:[Region]],0)</f>
        <v>StoreC</v>
      </c>
      <c r="E8725" s="42" t="str">
        <v>Alex</v>
      </c>
      <c r="F8725" s="42">
        <v>1</v>
      </c>
      <c r="G8725" s="42" t="str">
        <f>_xlfn.XLOOKUP(F8725,Reps!A:A,Reps!B:B,0)</f>
        <v>Ahmed</v>
      </c>
      <c r="H8725" s="42">
        <v>629</v>
      </c>
      <c r="I8725" s="42" t="str" cm="1">
        <f t="array" ref="I8725:M8725">_xlfn.XLOOKUP(H8725,Product!A:A,Product!B:F,0)</f>
        <v>XS-36515-A</v>
      </c>
      <c r="J8725" s="42" t="str">
        <v>X-Shot - Excel Skin Menance - Camo</v>
      </c>
      <c r="K8725" s="42" t="str">
        <v>Guns</v>
      </c>
      <c r="L8725" s="42" t="str">
        <v>Gun</v>
      </c>
      <c r="M8725" s="42" t="str">
        <v>X-Shot</v>
      </c>
      <c r="N8725" s="42">
        <v>1</v>
      </c>
      <c r="O8725" s="43">
        <v>137.5</v>
      </c>
      <c r="P8725" s="43"/>
      <c r="Q8725" s="44">
        <v>45038.896719444441</v>
      </c>
      <c r="R8725" s="45" t="s">
        <v>7755</v>
      </c>
    </row>
    <row r="8726" spans="1:18" x14ac:dyDescent="0.3">
      <c r="A8726" s="36">
        <v>8725</v>
      </c>
      <c r="B8726" s="37">
        <v>10642</v>
      </c>
      <c r="C8726" s="37">
        <v>3</v>
      </c>
      <c r="D8726" s="37" t="str" cm="1">
        <f t="array" ref="D8726:E8726">_xlfn.XLOOKUP(C8726,Table1[StoreID],Table1[[StoreName]:[Region]],0)</f>
        <v>StoreC</v>
      </c>
      <c r="E8726" s="37" t="str">
        <v>Alex</v>
      </c>
      <c r="F8726" s="37">
        <v>1</v>
      </c>
      <c r="G8726" s="37" t="str">
        <f>_xlfn.XLOOKUP(F8726,Reps!A:A,Reps!B:B,0)</f>
        <v>Ahmed</v>
      </c>
      <c r="H8726" s="37">
        <v>672</v>
      </c>
      <c r="I8726" s="37" t="str" cm="1">
        <f t="array" ref="I8726:M8726">_xlfn.XLOOKUP(H8726,Product!A:A,Product!B:F,0)</f>
        <v>TH-ZUR-9608</v>
      </c>
      <c r="J8726" s="37" t="str">
        <v>COCO Surprise Cones Fantacy 6 Asst (12 PCS)</v>
      </c>
      <c r="K8726" s="37" t="str">
        <v>Plush &amp; Soft Toys</v>
      </c>
      <c r="L8726" s="37" t="str">
        <v>Non Battery</v>
      </c>
      <c r="M8726" s="37" t="str">
        <v>COCO SURPRISE</v>
      </c>
      <c r="N8726" s="37">
        <v>1</v>
      </c>
      <c r="O8726" s="38">
        <v>149.5</v>
      </c>
      <c r="P8726" s="38"/>
      <c r="Q8726" s="39">
        <v>45038.896719444441</v>
      </c>
      <c r="R8726" s="40" t="s">
        <v>7755</v>
      </c>
    </row>
    <row r="8727" spans="1:18" x14ac:dyDescent="0.3">
      <c r="A8727" s="41">
        <v>8726</v>
      </c>
      <c r="B8727" s="42">
        <v>10644</v>
      </c>
      <c r="C8727" s="42">
        <v>3</v>
      </c>
      <c r="D8727" s="37" t="str" cm="1">
        <f t="array" ref="D8727:E8727">_xlfn.XLOOKUP(C8727,Table1[StoreID],Table1[[StoreName]:[Region]],0)</f>
        <v>StoreC</v>
      </c>
      <c r="E8727" s="42" t="str">
        <v>Alex</v>
      </c>
      <c r="F8727" s="42">
        <v>19</v>
      </c>
      <c r="G8727" s="42" t="str">
        <f>_xlfn.XLOOKUP(F8727,Reps!A:A,Reps!B:B,0)</f>
        <v>Omar</v>
      </c>
      <c r="H8727" s="42">
        <v>631</v>
      </c>
      <c r="I8727" s="42" t="str" cm="1">
        <f t="array" ref="I8727:M8727">_xlfn.XLOOKUP(H8727,Product!A:A,Product!B:F,0)</f>
        <v>XS-36437</v>
      </c>
      <c r="J8727" s="42" t="str">
        <v>X-SHOT EXCEL-Vigilante-24Darts</v>
      </c>
      <c r="K8727" s="42" t="str">
        <v>Guns</v>
      </c>
      <c r="L8727" s="42" t="str">
        <v>Gun</v>
      </c>
      <c r="M8727" s="42" t="str">
        <v>X-Shot</v>
      </c>
      <c r="N8727" s="42">
        <v>1</v>
      </c>
      <c r="O8727" s="43">
        <v>375</v>
      </c>
      <c r="P8727" s="43"/>
      <c r="Q8727" s="44">
        <v>45038.899245104163</v>
      </c>
      <c r="R8727" s="45" t="s">
        <v>7756</v>
      </c>
    </row>
    <row r="8728" spans="1:18" x14ac:dyDescent="0.3">
      <c r="A8728" s="36">
        <v>8727</v>
      </c>
      <c r="B8728" s="37">
        <v>10644</v>
      </c>
      <c r="C8728" s="37">
        <v>3</v>
      </c>
      <c r="D8728" s="37" t="str" cm="1">
        <f t="array" ref="D8728:E8728">_xlfn.XLOOKUP(C8728,Table1[StoreID],Table1[[StoreName]:[Region]],0)</f>
        <v>StoreC</v>
      </c>
      <c r="E8728" s="37" t="str">
        <v>Alex</v>
      </c>
      <c r="F8728" s="37">
        <v>19</v>
      </c>
      <c r="G8728" s="37" t="str">
        <f>_xlfn.XLOOKUP(F8728,Reps!A:A,Reps!B:B,0)</f>
        <v>Omar</v>
      </c>
      <c r="H8728" s="37">
        <v>633</v>
      </c>
      <c r="I8728" s="37" t="str" cm="1">
        <f t="array" ref="I8728:M8728">_xlfn.XLOOKUP(H8728,Product!A:A,Product!B:F,0)</f>
        <v>XS-36435</v>
      </c>
      <c r="J8728" s="37" t="str">
        <v>X-SHOT -Excel-Hawk Eye  (16Darts)</v>
      </c>
      <c r="K8728" s="37" t="str">
        <v>Guns</v>
      </c>
      <c r="L8728" s="37" t="str">
        <v>Gun</v>
      </c>
      <c r="M8728" s="37" t="str">
        <v>X-Shot</v>
      </c>
      <c r="N8728" s="37">
        <v>1</v>
      </c>
      <c r="O8728" s="38">
        <v>300</v>
      </c>
      <c r="P8728" s="38"/>
      <c r="Q8728" s="39">
        <v>45038.899245104163</v>
      </c>
      <c r="R8728" s="40" t="s">
        <v>7756</v>
      </c>
    </row>
    <row r="8729" spans="1:18" x14ac:dyDescent="0.3">
      <c r="A8729" s="41">
        <v>8728</v>
      </c>
      <c r="B8729" s="42">
        <v>10646</v>
      </c>
      <c r="C8729" s="42">
        <v>3</v>
      </c>
      <c r="D8729" s="37" t="str" cm="1">
        <f t="array" ref="D8729:E8729">_xlfn.XLOOKUP(C8729,Table1[StoreID],Table1[[StoreName]:[Region]],0)</f>
        <v>StoreC</v>
      </c>
      <c r="E8729" s="42" t="str">
        <v>Alex</v>
      </c>
      <c r="F8729" s="42">
        <v>19</v>
      </c>
      <c r="G8729" s="42" t="str">
        <f>_xlfn.XLOOKUP(F8729,Reps!A:A,Reps!B:B,0)</f>
        <v>Omar</v>
      </c>
      <c r="H8729" s="42">
        <v>2842</v>
      </c>
      <c r="I8729" s="42" t="str" cm="1">
        <f t="array" ref="I8729:M8729">_xlfn.XLOOKUP(H8729,Product!A:A,Product!B:F,0)</f>
        <v>RSH-41146</v>
      </c>
      <c r="J8729" s="42" t="str">
        <v>Moose - Goo Jit Zu Marvel Hero- Spider-Man Vs Venom</v>
      </c>
      <c r="K8729" s="42" t="str">
        <v>Action Figure</v>
      </c>
      <c r="L8729" s="42" t="str">
        <v>Figures</v>
      </c>
      <c r="M8729" s="42" t="str">
        <v>Goo Jit Zu</v>
      </c>
      <c r="N8729" s="42">
        <v>1</v>
      </c>
      <c r="O8729" s="43">
        <v>800</v>
      </c>
      <c r="P8729" s="43"/>
      <c r="Q8729" s="44">
        <v>45038.900501157405</v>
      </c>
      <c r="R8729" s="45" t="s">
        <v>7757</v>
      </c>
    </row>
    <row r="8730" spans="1:18" x14ac:dyDescent="0.3">
      <c r="A8730" s="36">
        <v>8729</v>
      </c>
      <c r="B8730" s="37">
        <v>10646</v>
      </c>
      <c r="C8730" s="37">
        <v>3</v>
      </c>
      <c r="D8730" s="37" t="str" cm="1">
        <f t="array" ref="D8730:E8730">_xlfn.XLOOKUP(C8730,Table1[StoreID],Table1[[StoreName]:[Region]],0)</f>
        <v>StoreC</v>
      </c>
      <c r="E8730" s="37" t="str">
        <v>Alex</v>
      </c>
      <c r="F8730" s="37">
        <v>19</v>
      </c>
      <c r="G8730" s="37" t="str">
        <f>_xlfn.XLOOKUP(F8730,Reps!A:A,Reps!B:B,0)</f>
        <v>Omar</v>
      </c>
      <c r="H8730" s="37">
        <v>2839</v>
      </c>
      <c r="I8730" s="37" t="str" cm="1">
        <f t="array" ref="I8730:M8730">_xlfn.XLOOKUP(H8730,Product!A:A,Product!B:F,0)</f>
        <v>RSH-41184</v>
      </c>
      <c r="J8730" s="37" t="str">
        <v>Moose - Goo Jit Zu Dc Hero - Batman Vs Joker</v>
      </c>
      <c r="K8730" s="37" t="str">
        <v>Action Figure</v>
      </c>
      <c r="L8730" s="37" t="str">
        <v>Figures</v>
      </c>
      <c r="M8730" s="37" t="str">
        <v>Goo Jit Zu</v>
      </c>
      <c r="N8730" s="37">
        <v>1</v>
      </c>
      <c r="O8730" s="38">
        <v>800</v>
      </c>
      <c r="P8730" s="38"/>
      <c r="Q8730" s="39">
        <v>45038.900501157405</v>
      </c>
      <c r="R8730" s="40" t="s">
        <v>7757</v>
      </c>
    </row>
    <row r="8731" spans="1:18" x14ac:dyDescent="0.3">
      <c r="A8731" s="41">
        <v>8730</v>
      </c>
      <c r="B8731" s="42">
        <v>10646</v>
      </c>
      <c r="C8731" s="42">
        <v>3</v>
      </c>
      <c r="D8731" s="37" t="str" cm="1">
        <f t="array" ref="D8731:E8731">_xlfn.XLOOKUP(C8731,Table1[StoreID],Table1[[StoreName]:[Region]],0)</f>
        <v>StoreC</v>
      </c>
      <c r="E8731" s="42" t="str">
        <v>Alex</v>
      </c>
      <c r="F8731" s="42">
        <v>19</v>
      </c>
      <c r="G8731" s="42" t="str">
        <f>_xlfn.XLOOKUP(F8731,Reps!A:A,Reps!B:B,0)</f>
        <v>Omar</v>
      </c>
      <c r="H8731" s="42">
        <v>3451</v>
      </c>
      <c r="I8731" s="42" t="str" cm="1">
        <f t="array" ref="I8731:M8731">_xlfn.XLOOKUP(H8731,Product!A:A,Product!B:F,0)</f>
        <v>MGA-577287</v>
      </c>
      <c r="J8731" s="42" t="str">
        <v>Mga Rainbow High Large Doll</v>
      </c>
      <c r="K8731" s="42" t="str">
        <v>Dolls &amp; Accessories</v>
      </c>
      <c r="L8731" s="42" t="str">
        <v>Fashion Doll</v>
      </c>
      <c r="M8731" s="42" t="str">
        <v>Rainbow High</v>
      </c>
      <c r="N8731" s="42">
        <v>1</v>
      </c>
      <c r="O8731" s="43">
        <v>1999.5</v>
      </c>
      <c r="P8731" s="43"/>
      <c r="Q8731" s="44">
        <v>45038.900501157405</v>
      </c>
      <c r="R8731" s="45" t="s">
        <v>7757</v>
      </c>
    </row>
    <row r="8732" spans="1:18" x14ac:dyDescent="0.3">
      <c r="A8732" s="36">
        <v>8731</v>
      </c>
      <c r="B8732" s="37">
        <v>10648</v>
      </c>
      <c r="C8732" s="37">
        <v>3</v>
      </c>
      <c r="D8732" s="37" t="str" cm="1">
        <f t="array" ref="D8732:E8732">_xlfn.XLOOKUP(C8732,Table1[StoreID],Table1[[StoreName]:[Region]],0)</f>
        <v>StoreC</v>
      </c>
      <c r="E8732" s="37" t="str">
        <v>Alex</v>
      </c>
      <c r="F8732" s="37">
        <v>19</v>
      </c>
      <c r="G8732" s="37" t="str">
        <f>_xlfn.XLOOKUP(F8732,Reps!A:A,Reps!B:B,0)</f>
        <v>Omar</v>
      </c>
      <c r="H8732" s="37">
        <v>3269</v>
      </c>
      <c r="I8732" s="37" t="str" cm="1">
        <f t="array" ref="I8732:M8732">_xlfn.XLOOKUP(H8732,Product!A:A,Product!B:F,0)</f>
        <v>NK-20634</v>
      </c>
      <c r="J8732" s="37" t="str">
        <v>Playing Cards 2x1</v>
      </c>
      <c r="K8732" s="37" t="str">
        <v>Games</v>
      </c>
      <c r="L8732" s="37" t="str">
        <v>Card Game</v>
      </c>
      <c r="M8732" s="37" t="str">
        <v>Nilco</v>
      </c>
      <c r="N8732" s="37">
        <v>1</v>
      </c>
      <c r="O8732" s="38">
        <v>22.5</v>
      </c>
      <c r="P8732" s="38"/>
      <c r="Q8732" s="39">
        <v>45038.903967245373</v>
      </c>
      <c r="R8732" s="40" t="s">
        <v>7758</v>
      </c>
    </row>
    <row r="8733" spans="1:18" x14ac:dyDescent="0.3">
      <c r="A8733" s="41">
        <v>8732</v>
      </c>
      <c r="B8733" s="42">
        <v>10648</v>
      </c>
      <c r="C8733" s="42">
        <v>3</v>
      </c>
      <c r="D8733" s="37" t="str" cm="1">
        <f t="array" ref="D8733:E8733">_xlfn.XLOOKUP(C8733,Table1[StoreID],Table1[[StoreName]:[Region]],0)</f>
        <v>StoreC</v>
      </c>
      <c r="E8733" s="42" t="str">
        <v>Alex</v>
      </c>
      <c r="F8733" s="42">
        <v>19</v>
      </c>
      <c r="G8733" s="42" t="str">
        <f>_xlfn.XLOOKUP(F8733,Reps!A:A,Reps!B:B,0)</f>
        <v>Omar</v>
      </c>
      <c r="H8733" s="42">
        <v>3269</v>
      </c>
      <c r="I8733" s="42" t="str" cm="1">
        <f t="array" ref="I8733:M8733">_xlfn.XLOOKUP(H8733,Product!A:A,Product!B:F,0)</f>
        <v>NK-20634</v>
      </c>
      <c r="J8733" s="42" t="str">
        <v>Playing Cards 2x1</v>
      </c>
      <c r="K8733" s="42" t="str">
        <v>Games</v>
      </c>
      <c r="L8733" s="42" t="str">
        <v>Card Game</v>
      </c>
      <c r="M8733" s="42" t="str">
        <v>Nilco</v>
      </c>
      <c r="N8733" s="42">
        <v>1</v>
      </c>
      <c r="O8733" s="43">
        <v>22.5</v>
      </c>
      <c r="P8733" s="43"/>
      <c r="Q8733" s="44">
        <v>45038.903967245373</v>
      </c>
      <c r="R8733" s="45" t="s">
        <v>7758</v>
      </c>
    </row>
    <row r="8734" spans="1:18" x14ac:dyDescent="0.3">
      <c r="A8734" s="36">
        <v>8733</v>
      </c>
      <c r="B8734" s="37">
        <v>10648</v>
      </c>
      <c r="C8734" s="37">
        <v>3</v>
      </c>
      <c r="D8734" s="37" t="str" cm="1">
        <f t="array" ref="D8734:E8734">_xlfn.XLOOKUP(C8734,Table1[StoreID],Table1[[StoreName]:[Region]],0)</f>
        <v>StoreC</v>
      </c>
      <c r="E8734" s="37" t="str">
        <v>Alex</v>
      </c>
      <c r="F8734" s="37">
        <v>19</v>
      </c>
      <c r="G8734" s="37" t="str">
        <f>_xlfn.XLOOKUP(F8734,Reps!A:A,Reps!B:B,0)</f>
        <v>Omar</v>
      </c>
      <c r="H8734" s="37">
        <v>597</v>
      </c>
      <c r="I8734" s="37" t="str" cm="1">
        <f t="array" ref="I8734:M8734">_xlfn.XLOOKUP(H8734,Product!A:A,Product!B:F,0)</f>
        <v>YA-183-85091</v>
      </c>
      <c r="J8734" s="37" t="str">
        <v>Pokémon Trading Cards SWSH-12 - Silver Tempest Boosters</v>
      </c>
      <c r="K8734" s="37" t="str">
        <v>Games</v>
      </c>
      <c r="L8734" s="37" t="str">
        <v>Card Game</v>
      </c>
      <c r="M8734" s="37" t="str">
        <v>Pokémon</v>
      </c>
      <c r="N8734" s="37">
        <v>1</v>
      </c>
      <c r="O8734" s="38">
        <v>110</v>
      </c>
      <c r="P8734" s="38"/>
      <c r="Q8734" s="39">
        <v>45038.903967280094</v>
      </c>
      <c r="R8734" s="40" t="s">
        <v>7758</v>
      </c>
    </row>
    <row r="8735" spans="1:18" x14ac:dyDescent="0.3">
      <c r="A8735" s="41">
        <v>8734</v>
      </c>
      <c r="B8735" s="42">
        <v>10648</v>
      </c>
      <c r="C8735" s="42">
        <v>3</v>
      </c>
      <c r="D8735" s="37" t="str" cm="1">
        <f t="array" ref="D8735:E8735">_xlfn.XLOOKUP(C8735,Table1[StoreID],Table1[[StoreName]:[Region]],0)</f>
        <v>StoreC</v>
      </c>
      <c r="E8735" s="42" t="str">
        <v>Alex</v>
      </c>
      <c r="F8735" s="42">
        <v>19</v>
      </c>
      <c r="G8735" s="42" t="str">
        <f>_xlfn.XLOOKUP(F8735,Reps!A:A,Reps!B:B,0)</f>
        <v>Omar</v>
      </c>
      <c r="H8735" s="42">
        <v>3339</v>
      </c>
      <c r="I8735" s="42" t="str" cm="1">
        <f t="array" ref="I8735:M8735">_xlfn.XLOOKUP(H8735,Product!A:A,Product!B:F,0)</f>
        <v>MTR-1323</v>
      </c>
      <c r="J8735" s="42" t="str">
        <v>Make It Real Butterfly Jewelry Set</v>
      </c>
      <c r="K8735" s="42" t="str">
        <v>Fashion</v>
      </c>
      <c r="L8735" s="42" t="str">
        <v>Accessories</v>
      </c>
      <c r="M8735" s="42" t="str">
        <v>Make It Real</v>
      </c>
      <c r="N8735" s="42">
        <v>1</v>
      </c>
      <c r="O8735" s="43">
        <v>225</v>
      </c>
      <c r="P8735" s="43"/>
      <c r="Q8735" s="44">
        <v>45038.903967326391</v>
      </c>
      <c r="R8735" s="45" t="s">
        <v>7758</v>
      </c>
    </row>
    <row r="8736" spans="1:18" x14ac:dyDescent="0.3">
      <c r="A8736" s="36">
        <v>8735</v>
      </c>
      <c r="B8736" s="37">
        <v>10648</v>
      </c>
      <c r="C8736" s="37">
        <v>3</v>
      </c>
      <c r="D8736" s="37" t="str" cm="1">
        <f t="array" ref="D8736:E8736">_xlfn.XLOOKUP(C8736,Table1[StoreID],Table1[[StoreName]:[Region]],0)</f>
        <v>StoreC</v>
      </c>
      <c r="E8736" s="37" t="str">
        <v>Alex</v>
      </c>
      <c r="F8736" s="37">
        <v>19</v>
      </c>
      <c r="G8736" s="37" t="str">
        <f>_xlfn.XLOOKUP(F8736,Reps!A:A,Reps!B:B,0)</f>
        <v>Omar</v>
      </c>
      <c r="H8736" s="37">
        <v>3720</v>
      </c>
      <c r="I8736" s="37" t="str" cm="1">
        <f t="array" ref="I8736:M8736">_xlfn.XLOOKUP(H8736,Product!A:A,Product!B:F,0)</f>
        <v>JP-44544</v>
      </c>
      <c r="J8736" s="37" t="str">
        <v>Disney Doorables Pixar Fest Collector Pack</v>
      </c>
      <c r="K8736" s="37" t="str">
        <v>Surprise</v>
      </c>
      <c r="L8736" s="37" t="str">
        <v>Box</v>
      </c>
      <c r="M8736" s="37" t="str">
        <v>Disney Doorables</v>
      </c>
      <c r="N8736" s="37">
        <v>1</v>
      </c>
      <c r="O8736" s="38">
        <v>387.5</v>
      </c>
      <c r="P8736" s="38"/>
      <c r="Q8736" s="39">
        <v>45038.903967326391</v>
      </c>
      <c r="R8736" s="40" t="s">
        <v>7758</v>
      </c>
    </row>
    <row r="8737" spans="1:18" x14ac:dyDescent="0.3">
      <c r="A8737" s="41">
        <v>8736</v>
      </c>
      <c r="B8737" s="42">
        <v>10649</v>
      </c>
      <c r="C8737" s="42">
        <v>3</v>
      </c>
      <c r="D8737" s="37" t="str" cm="1">
        <f t="array" ref="D8737:E8737">_xlfn.XLOOKUP(C8737,Table1[StoreID],Table1[[StoreName]:[Region]],0)</f>
        <v>StoreC</v>
      </c>
      <c r="E8737" s="42" t="str">
        <v>Alex</v>
      </c>
      <c r="F8737" s="42">
        <v>1</v>
      </c>
      <c r="G8737" s="42" t="str">
        <f>_xlfn.XLOOKUP(F8737,Reps!A:A,Reps!B:B,0)</f>
        <v>Ahmed</v>
      </c>
      <c r="H8737" s="42">
        <v>475</v>
      </c>
      <c r="I8737" s="42" t="str" cm="1">
        <f t="array" ref="I8737:M8737">_xlfn.XLOOKUP(H8737,Product!A:A,Product!B:F,0)</f>
        <v>YW-26-022</v>
      </c>
      <c r="J8737" s="42" t="str">
        <v>Pokémon Ball ( Stand 12 pcs )</v>
      </c>
      <c r="K8737" s="42" t="str">
        <v>Surprise</v>
      </c>
      <c r="L8737" s="42" t="str">
        <v>Ball</v>
      </c>
      <c r="M8737" s="42" t="str">
        <v>Pokémon</v>
      </c>
      <c r="N8737" s="42">
        <v>1</v>
      </c>
      <c r="O8737" s="43">
        <v>50</v>
      </c>
      <c r="P8737" s="43"/>
      <c r="Q8737" s="44">
        <v>45038.905131562497</v>
      </c>
      <c r="R8737" s="45" t="s">
        <v>7759</v>
      </c>
    </row>
    <row r="8738" spans="1:18" x14ac:dyDescent="0.3">
      <c r="A8738" s="36">
        <v>8737</v>
      </c>
      <c r="B8738" s="37">
        <v>10649</v>
      </c>
      <c r="C8738" s="37">
        <v>3</v>
      </c>
      <c r="D8738" s="37" t="str" cm="1">
        <f t="array" ref="D8738:E8738">_xlfn.XLOOKUP(C8738,Table1[StoreID],Table1[[StoreName]:[Region]],0)</f>
        <v>StoreC</v>
      </c>
      <c r="E8738" s="37" t="str">
        <v>Alex</v>
      </c>
      <c r="F8738" s="37">
        <v>1</v>
      </c>
      <c r="G8738" s="37" t="str">
        <f>_xlfn.XLOOKUP(F8738,Reps!A:A,Reps!B:B,0)</f>
        <v>Ahmed</v>
      </c>
      <c r="H8738" s="37">
        <v>477</v>
      </c>
      <c r="I8738" s="37" t="str" cm="1">
        <f t="array" ref="I8738:M8738">_xlfn.XLOOKUP(H8738,Product!A:A,Product!B:F,0)</f>
        <v>YW-26-020</v>
      </c>
      <c r="J8738" s="37" t="str">
        <v>Pokémon Blind Box ( Stand 24 pcs )</v>
      </c>
      <c r="K8738" s="37" t="str">
        <v>Surprise</v>
      </c>
      <c r="L8738" s="37" t="str">
        <v>Box</v>
      </c>
      <c r="M8738" s="37" t="str">
        <v>Pokémon</v>
      </c>
      <c r="N8738" s="37">
        <v>1</v>
      </c>
      <c r="O8738" s="38">
        <v>35</v>
      </c>
      <c r="P8738" s="38"/>
      <c r="Q8738" s="39">
        <v>45038.905131562497</v>
      </c>
      <c r="R8738" s="40" t="s">
        <v>7759</v>
      </c>
    </row>
    <row r="8739" spans="1:18" x14ac:dyDescent="0.3">
      <c r="A8739" s="41">
        <v>8738</v>
      </c>
      <c r="B8739" s="42">
        <v>10649</v>
      </c>
      <c r="C8739" s="42">
        <v>3</v>
      </c>
      <c r="D8739" s="37" t="str" cm="1">
        <f t="array" ref="D8739:E8739">_xlfn.XLOOKUP(C8739,Table1[StoreID],Table1[[StoreName]:[Region]],0)</f>
        <v>StoreC</v>
      </c>
      <c r="E8739" s="42" t="str">
        <v>Alex</v>
      </c>
      <c r="F8739" s="42">
        <v>1</v>
      </c>
      <c r="G8739" s="42" t="str">
        <f>_xlfn.XLOOKUP(F8739,Reps!A:A,Reps!B:B,0)</f>
        <v>Ahmed</v>
      </c>
      <c r="H8739" s="42">
        <v>476</v>
      </c>
      <c r="I8739" s="42" t="str" cm="1">
        <f t="array" ref="I8739:M8739">_xlfn.XLOOKUP(H8739,Product!A:A,Product!B:F,0)</f>
        <v>YW-26-021</v>
      </c>
      <c r="J8739" s="42" t="str">
        <v>Pockemon Bag ( Stand 24 pcs )</v>
      </c>
      <c r="K8739" s="42" t="str">
        <v>Games</v>
      </c>
      <c r="L8739" s="42" t="str">
        <v>Card Game</v>
      </c>
      <c r="M8739" s="42" t="str">
        <v>Pokémon</v>
      </c>
      <c r="N8739" s="42">
        <v>1</v>
      </c>
      <c r="O8739" s="43">
        <v>30</v>
      </c>
      <c r="P8739" s="43"/>
      <c r="Q8739" s="44">
        <v>45038.905131562497</v>
      </c>
      <c r="R8739" s="45" t="s">
        <v>7759</v>
      </c>
    </row>
    <row r="8740" spans="1:18" x14ac:dyDescent="0.3">
      <c r="A8740" s="36">
        <v>8739</v>
      </c>
      <c r="B8740" s="37">
        <v>10649</v>
      </c>
      <c r="C8740" s="37">
        <v>3</v>
      </c>
      <c r="D8740" s="37" t="str" cm="1">
        <f t="array" ref="D8740:E8740">_xlfn.XLOOKUP(C8740,Table1[StoreID],Table1[[StoreName]:[Region]],0)</f>
        <v>StoreC</v>
      </c>
      <c r="E8740" s="37" t="str">
        <v>Alex</v>
      </c>
      <c r="F8740" s="37">
        <v>1</v>
      </c>
      <c r="G8740" s="37" t="str">
        <f>_xlfn.XLOOKUP(F8740,Reps!A:A,Reps!B:B,0)</f>
        <v>Ahmed</v>
      </c>
      <c r="H8740" s="37">
        <v>476</v>
      </c>
      <c r="I8740" s="37" t="str" cm="1">
        <f t="array" ref="I8740:M8740">_xlfn.XLOOKUP(H8740,Product!A:A,Product!B:F,0)</f>
        <v>YW-26-021</v>
      </c>
      <c r="J8740" s="37" t="str">
        <v>Pockemon Bag ( Stand 24 pcs )</v>
      </c>
      <c r="K8740" s="37" t="str">
        <v>Games</v>
      </c>
      <c r="L8740" s="37" t="str">
        <v>Card Game</v>
      </c>
      <c r="M8740" s="37" t="str">
        <v>Pokémon</v>
      </c>
      <c r="N8740" s="37">
        <v>1</v>
      </c>
      <c r="O8740" s="38">
        <v>30</v>
      </c>
      <c r="P8740" s="38"/>
      <c r="Q8740" s="39">
        <v>45038.905131562497</v>
      </c>
      <c r="R8740" s="40" t="s">
        <v>7759</v>
      </c>
    </row>
    <row r="8741" spans="1:18" x14ac:dyDescent="0.3">
      <c r="A8741" s="41">
        <v>8740</v>
      </c>
      <c r="B8741" s="42">
        <v>10650</v>
      </c>
      <c r="C8741" s="42">
        <v>3</v>
      </c>
      <c r="D8741" s="37" t="str" cm="1">
        <f t="array" ref="D8741:E8741">_xlfn.XLOOKUP(C8741,Table1[StoreID],Table1[[StoreName]:[Region]],0)</f>
        <v>StoreC</v>
      </c>
      <c r="E8741" s="42" t="str">
        <v>Alex</v>
      </c>
      <c r="F8741" s="42">
        <v>1</v>
      </c>
      <c r="G8741" s="42" t="str">
        <f>_xlfn.XLOOKUP(F8741,Reps!A:A,Reps!B:B,0)</f>
        <v>Ahmed</v>
      </c>
      <c r="H8741" s="42">
        <v>645</v>
      </c>
      <c r="I8741" s="42" t="str" cm="1">
        <f t="array" ref="I8741:M8741">_xlfn.XLOOKUP(H8741,Product!A:A,Product!B:F,0)</f>
        <v>XS-3618</v>
      </c>
      <c r="J8741" s="42" t="str">
        <v>X-Shot Excel 36 Pack Darts Refill</v>
      </c>
      <c r="K8741" s="42" t="str">
        <v>Guns</v>
      </c>
      <c r="L8741" s="42" t="str">
        <v>Bullet</v>
      </c>
      <c r="M8741" s="42" t="str">
        <v>X-Shot</v>
      </c>
      <c r="N8741" s="42">
        <v>1</v>
      </c>
      <c r="O8741" s="43">
        <v>97.5</v>
      </c>
      <c r="P8741" s="43"/>
      <c r="Q8741" s="44">
        <v>45038.907690775464</v>
      </c>
      <c r="R8741" s="45" t="s">
        <v>7760</v>
      </c>
    </row>
    <row r="8742" spans="1:18" x14ac:dyDescent="0.3">
      <c r="A8742" s="36">
        <v>8741</v>
      </c>
      <c r="B8742" s="37">
        <v>10650</v>
      </c>
      <c r="C8742" s="37">
        <v>3</v>
      </c>
      <c r="D8742" s="37" t="str" cm="1">
        <f t="array" ref="D8742:E8742">_xlfn.XLOOKUP(C8742,Table1[StoreID],Table1[[StoreName]:[Region]],0)</f>
        <v>StoreC</v>
      </c>
      <c r="E8742" s="37" t="str">
        <v>Alex</v>
      </c>
      <c r="F8742" s="37">
        <v>1</v>
      </c>
      <c r="G8742" s="37" t="str">
        <f>_xlfn.XLOOKUP(F8742,Reps!A:A,Reps!B:B,0)</f>
        <v>Ahmed</v>
      </c>
      <c r="H8742" s="37">
        <v>608</v>
      </c>
      <c r="I8742" s="37" t="str" cm="1">
        <f t="array" ref="I8742:M8742">_xlfn.XLOOKUP(H8742,Product!A:A,Product!B:F,0)</f>
        <v>XS-36534</v>
      </c>
      <c r="J8742" s="37" t="str">
        <v>Zuru X-Shot - Excel Skin Flux 2 Pack</v>
      </c>
      <c r="K8742" s="37" t="str">
        <v>Guns</v>
      </c>
      <c r="L8742" s="37" t="str">
        <v>Gun</v>
      </c>
      <c r="M8742" s="37" t="str">
        <v>X-Shot</v>
      </c>
      <c r="N8742" s="37">
        <v>2</v>
      </c>
      <c r="O8742" s="38">
        <v>650</v>
      </c>
      <c r="P8742" s="38"/>
      <c r="Q8742" s="39">
        <v>45038.907690740743</v>
      </c>
      <c r="R8742" s="40" t="s">
        <v>7760</v>
      </c>
    </row>
    <row r="8743" spans="1:18" x14ac:dyDescent="0.3">
      <c r="A8743" s="41">
        <v>8742</v>
      </c>
      <c r="B8743" s="42">
        <v>10651</v>
      </c>
      <c r="C8743" s="42">
        <v>3</v>
      </c>
      <c r="D8743" s="37" t="str" cm="1">
        <f t="array" ref="D8743:E8743">_xlfn.XLOOKUP(C8743,Table1[StoreID],Table1[[StoreName]:[Region]],0)</f>
        <v>StoreC</v>
      </c>
      <c r="E8743" s="42" t="str">
        <v>Alex</v>
      </c>
      <c r="F8743" s="42">
        <v>19</v>
      </c>
      <c r="G8743" s="42" t="str">
        <f>_xlfn.XLOOKUP(F8743,Reps!A:A,Reps!B:B,0)</f>
        <v>Omar</v>
      </c>
      <c r="H8743" s="42">
        <v>4249</v>
      </c>
      <c r="I8743" s="42" t="str" cm="1">
        <f t="array" ref="I8743:M8743">_xlfn.XLOOKUP(H8743,Product!A:A,Product!B:F,0)</f>
        <v>AT-6044941</v>
      </c>
      <c r="J8743" s="42" t="str">
        <v>Spin Master - Monster Jam Die Cast 1:64</v>
      </c>
      <c r="K8743" s="42" t="str">
        <v>Vehicle - Parking &amp; Robots</v>
      </c>
      <c r="L8743" s="42" t="str">
        <v>Car</v>
      </c>
      <c r="M8743" s="42" t="str">
        <v>Monster Jam</v>
      </c>
      <c r="N8743" s="42">
        <v>1</v>
      </c>
      <c r="O8743" s="43">
        <v>125</v>
      </c>
      <c r="P8743" s="43"/>
      <c r="Q8743" s="44">
        <v>45038.908665474541</v>
      </c>
      <c r="R8743" s="45" t="s">
        <v>7761</v>
      </c>
    </row>
    <row r="8744" spans="1:18" x14ac:dyDescent="0.3">
      <c r="A8744" s="36">
        <v>8743</v>
      </c>
      <c r="B8744" s="37">
        <v>10655</v>
      </c>
      <c r="C8744" s="37">
        <v>3</v>
      </c>
      <c r="D8744" s="37" t="str" cm="1">
        <f t="array" ref="D8744:E8744">_xlfn.XLOOKUP(C8744,Table1[StoreID],Table1[[StoreName]:[Region]],0)</f>
        <v>StoreC</v>
      </c>
      <c r="E8744" s="37" t="str">
        <v>Alex</v>
      </c>
      <c r="F8744" s="37">
        <v>19</v>
      </c>
      <c r="G8744" s="37" t="str">
        <f>_xlfn.XLOOKUP(F8744,Reps!A:A,Reps!B:B,0)</f>
        <v>Omar</v>
      </c>
      <c r="H8744" s="37">
        <v>4079</v>
      </c>
      <c r="I8744" s="37" t="str" cm="1">
        <f t="array" ref="I8744:M8744">_xlfn.XLOOKUP(H8744,Product!A:A,Product!B:F,0)</f>
        <v>E91 BP-2</v>
      </c>
      <c r="J8744" s="37" t="str">
        <v>Energizer Card 2  AA Promo</v>
      </c>
      <c r="K8744" s="37" t="str">
        <v>Add-ons</v>
      </c>
      <c r="L8744" s="37" t="str">
        <v>Battery</v>
      </c>
      <c r="M8744" s="37" t="str">
        <v>Energizer</v>
      </c>
      <c r="N8744" s="37">
        <v>2</v>
      </c>
      <c r="O8744" s="38">
        <v>50</v>
      </c>
      <c r="P8744" s="38"/>
      <c r="Q8744" s="39">
        <v>45038.920074386573</v>
      </c>
      <c r="R8744" s="40" t="s">
        <v>7762</v>
      </c>
    </row>
    <row r="8745" spans="1:18" x14ac:dyDescent="0.3">
      <c r="A8745" s="41">
        <v>8744</v>
      </c>
      <c r="B8745" s="42">
        <v>10658</v>
      </c>
      <c r="C8745" s="42">
        <v>3</v>
      </c>
      <c r="D8745" s="37" t="str" cm="1">
        <f t="array" ref="D8745:E8745">_xlfn.XLOOKUP(C8745,Table1[StoreID],Table1[[StoreName]:[Region]],0)</f>
        <v>StoreC</v>
      </c>
      <c r="E8745" s="42" t="str">
        <v>Alex</v>
      </c>
      <c r="F8745" s="42">
        <v>19</v>
      </c>
      <c r="G8745" s="42" t="str">
        <f>_xlfn.XLOOKUP(F8745,Reps!A:A,Reps!B:B,0)</f>
        <v>Omar</v>
      </c>
      <c r="H8745" s="42">
        <v>3519</v>
      </c>
      <c r="I8745" s="42" t="str" cm="1">
        <f t="array" ref="I8745:M8745">_xlfn.XLOOKUP(H8745,Product!A:A,Product!B:F,0)</f>
        <v>M38-B0531</v>
      </c>
      <c r="J8745" s="42" t="str">
        <v>New Girls Dream- Youth Hotel 541 Pcs</v>
      </c>
      <c r="K8745" s="42" t="str">
        <v>Blocks</v>
      </c>
      <c r="L8745" s="42" t="str">
        <v>Lego</v>
      </c>
      <c r="M8745" s="42" t="str">
        <v>Sluban</v>
      </c>
      <c r="N8745" s="42">
        <v>1</v>
      </c>
      <c r="O8745" s="43">
        <v>487.5</v>
      </c>
      <c r="P8745" s="43"/>
      <c r="Q8745" s="44">
        <v>45038.933469212963</v>
      </c>
      <c r="R8745" s="45" t="s">
        <v>7763</v>
      </c>
    </row>
    <row r="8746" spans="1:18" x14ac:dyDescent="0.3">
      <c r="A8746" s="36">
        <v>8745</v>
      </c>
      <c r="B8746" s="37">
        <v>10658</v>
      </c>
      <c r="C8746" s="37">
        <v>3</v>
      </c>
      <c r="D8746" s="37" t="str" cm="1">
        <f t="array" ref="D8746:E8746">_xlfn.XLOOKUP(C8746,Table1[StoreID],Table1[[StoreName]:[Region]],0)</f>
        <v>StoreC</v>
      </c>
      <c r="E8746" s="37" t="str">
        <v>Alex</v>
      </c>
      <c r="F8746" s="37">
        <v>19</v>
      </c>
      <c r="G8746" s="37" t="str">
        <f>_xlfn.XLOOKUP(F8746,Reps!A:A,Reps!B:B,0)</f>
        <v>Omar</v>
      </c>
      <c r="H8746" s="37">
        <v>3309</v>
      </c>
      <c r="I8746" s="37" t="str" cm="1">
        <f t="array" ref="I8746:M8746">_xlfn.XLOOKUP(H8746,Product!A:A,Product!B:F,0)</f>
        <v>NK-20092</v>
      </c>
      <c r="J8746" s="37" t="str">
        <v>Dots &amp; Lines</v>
      </c>
      <c r="K8746" s="37" t="str">
        <v>Games</v>
      </c>
      <c r="L8746" s="37" t="str">
        <v>Board Game</v>
      </c>
      <c r="M8746" s="37" t="str">
        <v>Nilco</v>
      </c>
      <c r="N8746" s="37">
        <v>1</v>
      </c>
      <c r="O8746" s="38">
        <v>97.5</v>
      </c>
      <c r="P8746" s="38"/>
      <c r="Q8746" s="39">
        <v>45038.933469212963</v>
      </c>
      <c r="R8746" s="40" t="s">
        <v>7763</v>
      </c>
    </row>
    <row r="8747" spans="1:18" x14ac:dyDescent="0.3">
      <c r="A8747" s="41">
        <v>8746</v>
      </c>
      <c r="B8747" s="42">
        <v>10658</v>
      </c>
      <c r="C8747" s="42">
        <v>3</v>
      </c>
      <c r="D8747" s="37" t="str" cm="1">
        <f t="array" ref="D8747:E8747">_xlfn.XLOOKUP(C8747,Table1[StoreID],Table1[[StoreName]:[Region]],0)</f>
        <v>StoreC</v>
      </c>
      <c r="E8747" s="42" t="str">
        <v>Alex</v>
      </c>
      <c r="F8747" s="42">
        <v>19</v>
      </c>
      <c r="G8747" s="42" t="str">
        <f>_xlfn.XLOOKUP(F8747,Reps!A:A,Reps!B:B,0)</f>
        <v>Omar</v>
      </c>
      <c r="H8747" s="42">
        <v>4079</v>
      </c>
      <c r="I8747" s="42" t="str" cm="1">
        <f t="array" ref="I8747:M8747">_xlfn.XLOOKUP(H8747,Product!A:A,Product!B:F,0)</f>
        <v>E91 BP-2</v>
      </c>
      <c r="J8747" s="42" t="str">
        <v>Energizer Card 2  AA Promo</v>
      </c>
      <c r="K8747" s="42" t="str">
        <v>Add-ons</v>
      </c>
      <c r="L8747" s="42" t="str">
        <v>Battery</v>
      </c>
      <c r="M8747" s="42" t="str">
        <v>Energizer</v>
      </c>
      <c r="N8747" s="42">
        <v>1</v>
      </c>
      <c r="O8747" s="43">
        <v>25</v>
      </c>
      <c r="P8747" s="43"/>
      <c r="Q8747" s="44">
        <v>45038.933469247684</v>
      </c>
      <c r="R8747" s="45" t="s">
        <v>7763</v>
      </c>
    </row>
    <row r="8748" spans="1:18" x14ac:dyDescent="0.3">
      <c r="A8748" s="36">
        <v>8747</v>
      </c>
      <c r="B8748" s="37">
        <v>10658</v>
      </c>
      <c r="C8748" s="37">
        <v>3</v>
      </c>
      <c r="D8748" s="37" t="str" cm="1">
        <f t="array" ref="D8748:E8748">_xlfn.XLOOKUP(C8748,Table1[StoreID],Table1[[StoreName]:[Region]],0)</f>
        <v>StoreC</v>
      </c>
      <c r="E8748" s="37" t="str">
        <v>Alex</v>
      </c>
      <c r="F8748" s="37">
        <v>19</v>
      </c>
      <c r="G8748" s="37" t="str">
        <f>_xlfn.XLOOKUP(F8748,Reps!A:A,Reps!B:B,0)</f>
        <v>Omar</v>
      </c>
      <c r="H8748" s="37">
        <v>4079</v>
      </c>
      <c r="I8748" s="37" t="str" cm="1">
        <f t="array" ref="I8748:M8748">_xlfn.XLOOKUP(H8748,Product!A:A,Product!B:F,0)</f>
        <v>E91 BP-2</v>
      </c>
      <c r="J8748" s="37" t="str">
        <v>Energizer Card 2  AA Promo</v>
      </c>
      <c r="K8748" s="37" t="str">
        <v>Add-ons</v>
      </c>
      <c r="L8748" s="37" t="str">
        <v>Battery</v>
      </c>
      <c r="M8748" s="37" t="str">
        <v>Energizer</v>
      </c>
      <c r="N8748" s="37">
        <v>1</v>
      </c>
      <c r="O8748" s="38">
        <v>25</v>
      </c>
      <c r="P8748" s="38"/>
      <c r="Q8748" s="39">
        <v>45038.933469247684</v>
      </c>
      <c r="R8748" s="40" t="s">
        <v>7763</v>
      </c>
    </row>
    <row r="8749" spans="1:18" x14ac:dyDescent="0.3">
      <c r="A8749" s="41">
        <v>8748</v>
      </c>
      <c r="B8749" s="42">
        <v>10659</v>
      </c>
      <c r="C8749" s="42">
        <v>3</v>
      </c>
      <c r="D8749" s="37" t="str" cm="1">
        <f t="array" ref="D8749:E8749">_xlfn.XLOOKUP(C8749,Table1[StoreID],Table1[[StoreName]:[Region]],0)</f>
        <v>StoreC</v>
      </c>
      <c r="E8749" s="42" t="str">
        <v>Alex</v>
      </c>
      <c r="F8749" s="42">
        <v>1</v>
      </c>
      <c r="G8749" s="42" t="str">
        <f>_xlfn.XLOOKUP(F8749,Reps!A:A,Reps!B:B,0)</f>
        <v>Ahmed</v>
      </c>
      <c r="H8749" s="42">
        <v>3464</v>
      </c>
      <c r="I8749" s="42" t="str" cm="1">
        <f t="array" ref="I8749:M8749">_xlfn.XLOOKUP(H8749,Product!A:A,Product!B:F,0)</f>
        <v>MGA-576013</v>
      </c>
      <c r="J8749" s="42" t="str">
        <v>L.O.L. Surprise Travel Tots Asst in Sidekick</v>
      </c>
      <c r="K8749" s="42" t="str">
        <v>Surprise</v>
      </c>
      <c r="L8749" s="42" t="str">
        <v>Ball</v>
      </c>
      <c r="M8749" s="42" t="str">
        <v>L.O.L. Surprise</v>
      </c>
      <c r="N8749" s="42">
        <v>1</v>
      </c>
      <c r="O8749" s="43">
        <v>250</v>
      </c>
      <c r="P8749" s="43"/>
      <c r="Q8749" s="44">
        <v>45038.934379050923</v>
      </c>
      <c r="R8749" s="45" t="s">
        <v>7764</v>
      </c>
    </row>
    <row r="8750" spans="1:18" x14ac:dyDescent="0.3">
      <c r="A8750" s="36">
        <v>8749</v>
      </c>
      <c r="B8750" s="37">
        <v>10659</v>
      </c>
      <c r="C8750" s="37">
        <v>3</v>
      </c>
      <c r="D8750" s="37" t="str" cm="1">
        <f t="array" ref="D8750:E8750">_xlfn.XLOOKUP(C8750,Table1[StoreID],Table1[[StoreName]:[Region]],0)</f>
        <v>StoreC</v>
      </c>
      <c r="E8750" s="37" t="str">
        <v>Alex</v>
      </c>
      <c r="F8750" s="37">
        <v>1</v>
      </c>
      <c r="G8750" s="37" t="str">
        <f>_xlfn.XLOOKUP(F8750,Reps!A:A,Reps!B:B,0)</f>
        <v>Ahmed</v>
      </c>
      <c r="H8750" s="37">
        <v>2768</v>
      </c>
      <c r="I8750" s="37" t="str" cm="1">
        <f t="array" ref="I8750:M8750">_xlfn.XLOOKUP(H8750,Product!A:A,Product!B:F,0)</f>
        <v>RSH-OFG255</v>
      </c>
      <c r="J8750" s="37" t="str">
        <v>Canal Toys - Style 4 Ever Nail Art Manicure Set</v>
      </c>
      <c r="K8750" s="37" t="str">
        <v>Education &amp; Learning</v>
      </c>
      <c r="L8750" s="37" t="str">
        <v>Art &amp; Craft</v>
      </c>
      <c r="M8750" s="37" t="str">
        <v>Style 4 Ever</v>
      </c>
      <c r="N8750" s="37">
        <v>1</v>
      </c>
      <c r="O8750" s="38">
        <v>600</v>
      </c>
      <c r="P8750" s="38"/>
      <c r="Q8750" s="39">
        <v>45038.934379085651</v>
      </c>
      <c r="R8750" s="40" t="s">
        <v>7764</v>
      </c>
    </row>
    <row r="8751" spans="1:18" x14ac:dyDescent="0.3">
      <c r="A8751" s="41">
        <v>8750</v>
      </c>
      <c r="B8751" s="42">
        <v>10660</v>
      </c>
      <c r="C8751" s="42">
        <v>3</v>
      </c>
      <c r="D8751" s="37" t="str" cm="1">
        <f t="array" ref="D8751:E8751">_xlfn.XLOOKUP(C8751,Table1[StoreID],Table1[[StoreName]:[Region]],0)</f>
        <v>StoreC</v>
      </c>
      <c r="E8751" s="42" t="str">
        <v>Alex</v>
      </c>
      <c r="F8751" s="42">
        <v>1</v>
      </c>
      <c r="G8751" s="42" t="str">
        <f>_xlfn.XLOOKUP(F8751,Reps!A:A,Reps!B:B,0)</f>
        <v>Ahmed</v>
      </c>
      <c r="H8751" s="42">
        <v>672</v>
      </c>
      <c r="I8751" s="42" t="str" cm="1">
        <f t="array" ref="I8751:M8751">_xlfn.XLOOKUP(H8751,Product!A:A,Product!B:F,0)</f>
        <v>TH-ZUR-9608</v>
      </c>
      <c r="J8751" s="42" t="str">
        <v>COCO Surprise Cones Fantacy 6 Asst (12 PCS)</v>
      </c>
      <c r="K8751" s="42" t="str">
        <v>Plush &amp; Soft Toys</v>
      </c>
      <c r="L8751" s="42" t="str">
        <v>Non Battery</v>
      </c>
      <c r="M8751" s="42" t="str">
        <v>COCO SURPRISE</v>
      </c>
      <c r="N8751" s="42">
        <v>1</v>
      </c>
      <c r="O8751" s="43">
        <v>149.5</v>
      </c>
      <c r="P8751" s="43"/>
      <c r="Q8751" s="44">
        <v>45038.935387152778</v>
      </c>
      <c r="R8751" s="45" t="s">
        <v>7765</v>
      </c>
    </row>
    <row r="8752" spans="1:18" x14ac:dyDescent="0.3">
      <c r="A8752" s="36">
        <v>8751</v>
      </c>
      <c r="B8752" s="37">
        <v>10662</v>
      </c>
      <c r="C8752" s="37">
        <v>3</v>
      </c>
      <c r="D8752" s="37" t="str" cm="1">
        <f t="array" ref="D8752:E8752">_xlfn.XLOOKUP(C8752,Table1[StoreID],Table1[[StoreName]:[Region]],0)</f>
        <v>StoreC</v>
      </c>
      <c r="E8752" s="37" t="str">
        <v>Alex</v>
      </c>
      <c r="F8752" s="37">
        <v>1</v>
      </c>
      <c r="G8752" s="37" t="str">
        <f>_xlfn.XLOOKUP(F8752,Reps!A:A,Reps!B:B,0)</f>
        <v>Ahmed</v>
      </c>
      <c r="H8752" s="37">
        <v>4079</v>
      </c>
      <c r="I8752" s="37" t="str" cm="1">
        <f t="array" ref="I8752:M8752">_xlfn.XLOOKUP(H8752,Product!A:A,Product!B:F,0)</f>
        <v>E91 BP-2</v>
      </c>
      <c r="J8752" s="37" t="str">
        <v>Energizer Card 2  AA Promo</v>
      </c>
      <c r="K8752" s="37" t="str">
        <v>Add-ons</v>
      </c>
      <c r="L8752" s="37" t="str">
        <v>Battery</v>
      </c>
      <c r="M8752" s="37" t="str">
        <v>Energizer</v>
      </c>
      <c r="N8752" s="37">
        <v>1</v>
      </c>
      <c r="O8752" s="38">
        <v>25</v>
      </c>
      <c r="P8752" s="38"/>
      <c r="Q8752" s="39">
        <v>45038.939900659723</v>
      </c>
      <c r="R8752" s="40" t="s">
        <v>7766</v>
      </c>
    </row>
    <row r="8753" spans="1:18" x14ac:dyDescent="0.3">
      <c r="A8753" s="41">
        <v>8752</v>
      </c>
      <c r="B8753" s="42">
        <v>10662</v>
      </c>
      <c r="C8753" s="42">
        <v>3</v>
      </c>
      <c r="D8753" s="37" t="str" cm="1">
        <f t="array" ref="D8753:E8753">_xlfn.XLOOKUP(C8753,Table1[StoreID],Table1[[StoreName]:[Region]],0)</f>
        <v>StoreC</v>
      </c>
      <c r="E8753" s="42" t="str">
        <v>Alex</v>
      </c>
      <c r="F8753" s="42">
        <v>1</v>
      </c>
      <c r="G8753" s="42" t="str">
        <f>_xlfn.XLOOKUP(F8753,Reps!A:A,Reps!B:B,0)</f>
        <v>Ahmed</v>
      </c>
      <c r="H8753" s="42">
        <v>4079</v>
      </c>
      <c r="I8753" s="42" t="str" cm="1">
        <f t="array" ref="I8753:M8753">_xlfn.XLOOKUP(H8753,Product!A:A,Product!B:F,0)</f>
        <v>E91 BP-2</v>
      </c>
      <c r="J8753" s="42" t="str">
        <v>Energizer Card 2  AA Promo</v>
      </c>
      <c r="K8753" s="42" t="str">
        <v>Add-ons</v>
      </c>
      <c r="L8753" s="42" t="str">
        <v>Battery</v>
      </c>
      <c r="M8753" s="42" t="str">
        <v>Energizer</v>
      </c>
      <c r="N8753" s="42">
        <v>1</v>
      </c>
      <c r="O8753" s="43">
        <v>25</v>
      </c>
      <c r="P8753" s="43"/>
      <c r="Q8753" s="44">
        <v>45038.939900694444</v>
      </c>
      <c r="R8753" s="45" t="s">
        <v>7766</v>
      </c>
    </row>
    <row r="8754" spans="1:18" x14ac:dyDescent="0.3">
      <c r="A8754" s="36">
        <v>8753</v>
      </c>
      <c r="B8754" s="37">
        <v>10665</v>
      </c>
      <c r="C8754" s="37">
        <v>3</v>
      </c>
      <c r="D8754" s="37" t="str" cm="1">
        <f t="array" ref="D8754:E8754">_xlfn.XLOOKUP(C8754,Table1[StoreID],Table1[[StoreName]:[Region]],0)</f>
        <v>StoreC</v>
      </c>
      <c r="E8754" s="37" t="str">
        <v>Alex</v>
      </c>
      <c r="F8754" s="37">
        <v>1</v>
      </c>
      <c r="G8754" s="37" t="str">
        <f>_xlfn.XLOOKUP(F8754,Reps!A:A,Reps!B:B,0)</f>
        <v>Ahmed</v>
      </c>
      <c r="H8754" s="37">
        <v>3224</v>
      </c>
      <c r="I8754" s="37" t="str" cm="1">
        <f t="array" ref="I8754:M8754">_xlfn.XLOOKUP(H8754,Product!A:A,Product!B:F,0)</f>
        <v>NK-21259</v>
      </c>
      <c r="J8754" s="37" t="str">
        <v>Identical Travel</v>
      </c>
      <c r="K8754" s="37" t="str">
        <v>Games</v>
      </c>
      <c r="L8754" s="37" t="str">
        <v>Board Game</v>
      </c>
      <c r="M8754" s="37" t="str">
        <v>Nilco</v>
      </c>
      <c r="N8754" s="37">
        <v>1</v>
      </c>
      <c r="O8754" s="38">
        <v>34.5</v>
      </c>
      <c r="P8754" s="38"/>
      <c r="Q8754" s="39">
        <v>45038.945576817132</v>
      </c>
      <c r="R8754" s="40" t="s">
        <v>7767</v>
      </c>
    </row>
    <row r="8755" spans="1:18" x14ac:dyDescent="0.3">
      <c r="A8755" s="41">
        <v>8754</v>
      </c>
      <c r="B8755" s="42">
        <v>10665</v>
      </c>
      <c r="C8755" s="42">
        <v>3</v>
      </c>
      <c r="D8755" s="37" t="str" cm="1">
        <f t="array" ref="D8755:E8755">_xlfn.XLOOKUP(C8755,Table1[StoreID],Table1[[StoreName]:[Region]],0)</f>
        <v>StoreC</v>
      </c>
      <c r="E8755" s="42" t="str">
        <v>Alex</v>
      </c>
      <c r="F8755" s="42">
        <v>1</v>
      </c>
      <c r="G8755" s="42" t="str">
        <f>_xlfn.XLOOKUP(F8755,Reps!A:A,Reps!B:B,0)</f>
        <v>Ahmed</v>
      </c>
      <c r="H8755" s="42">
        <v>4090</v>
      </c>
      <c r="I8755" s="42" t="str" cm="1">
        <f t="array" ref="I8755:M8755">_xlfn.XLOOKUP(H8755,Product!A:A,Product!B:F,0)</f>
        <v>DOH-SH-3664</v>
      </c>
      <c r="J8755" s="42" t="str">
        <v>Bingo Dough 10 Mini Can</v>
      </c>
      <c r="K8755" s="42" t="str">
        <v>Clay</v>
      </c>
      <c r="L8755" s="42" t="str">
        <v>Dough</v>
      </c>
      <c r="M8755" s="42" t="str">
        <v>Bingo Dough</v>
      </c>
      <c r="N8755" s="42">
        <v>1</v>
      </c>
      <c r="O8755" s="43">
        <v>47.5</v>
      </c>
      <c r="P8755" s="43"/>
      <c r="Q8755" s="44">
        <v>45038.945576851853</v>
      </c>
      <c r="R8755" s="45" t="s">
        <v>7767</v>
      </c>
    </row>
    <row r="8756" spans="1:18" x14ac:dyDescent="0.3">
      <c r="A8756" s="36">
        <v>8755</v>
      </c>
      <c r="B8756" s="37">
        <v>10665</v>
      </c>
      <c r="C8756" s="37">
        <v>3</v>
      </c>
      <c r="D8756" s="37" t="str" cm="1">
        <f t="array" ref="D8756:E8756">_xlfn.XLOOKUP(C8756,Table1[StoreID],Table1[[StoreName]:[Region]],0)</f>
        <v>StoreC</v>
      </c>
      <c r="E8756" s="37" t="str">
        <v>Alex</v>
      </c>
      <c r="F8756" s="37">
        <v>1</v>
      </c>
      <c r="G8756" s="37" t="str">
        <f>_xlfn.XLOOKUP(F8756,Reps!A:A,Reps!B:B,0)</f>
        <v>Ahmed</v>
      </c>
      <c r="H8756" s="37">
        <v>4090</v>
      </c>
      <c r="I8756" s="37" t="str" cm="1">
        <f t="array" ref="I8756:M8756">_xlfn.XLOOKUP(H8756,Product!A:A,Product!B:F,0)</f>
        <v>DOH-SH-3664</v>
      </c>
      <c r="J8756" s="37" t="str">
        <v>Bingo Dough 10 Mini Can</v>
      </c>
      <c r="K8756" s="37" t="str">
        <v>Clay</v>
      </c>
      <c r="L8756" s="37" t="str">
        <v>Dough</v>
      </c>
      <c r="M8756" s="37" t="str">
        <v>Bingo Dough</v>
      </c>
      <c r="N8756" s="37">
        <v>1</v>
      </c>
      <c r="O8756" s="38">
        <v>47.5</v>
      </c>
      <c r="P8756" s="38"/>
      <c r="Q8756" s="39">
        <v>45038.945576851853</v>
      </c>
      <c r="R8756" s="40" t="s">
        <v>7767</v>
      </c>
    </row>
    <row r="8757" spans="1:18" x14ac:dyDescent="0.3">
      <c r="A8757" s="41">
        <v>8756</v>
      </c>
      <c r="B8757" s="42">
        <v>10666</v>
      </c>
      <c r="C8757" s="42">
        <v>3</v>
      </c>
      <c r="D8757" s="37" t="str" cm="1">
        <f t="array" ref="D8757:E8757">_xlfn.XLOOKUP(C8757,Table1[StoreID],Table1[[StoreName]:[Region]],0)</f>
        <v>StoreC</v>
      </c>
      <c r="E8757" s="42" t="str">
        <v>Alex</v>
      </c>
      <c r="F8757" s="42">
        <v>1</v>
      </c>
      <c r="G8757" s="42" t="str">
        <f>_xlfn.XLOOKUP(F8757,Reps!A:A,Reps!B:B,0)</f>
        <v>Ahmed</v>
      </c>
      <c r="H8757" s="42">
        <v>459</v>
      </c>
      <c r="I8757" s="42" t="str" cm="1">
        <f t="array" ref="I8757:M8757">_xlfn.XLOOKUP(H8757,Product!A:A,Product!B:F,0)</f>
        <v>YW-26-039</v>
      </c>
      <c r="J8757" s="42" t="str">
        <v>Pokémon Card tin box</v>
      </c>
      <c r="K8757" s="42" t="str">
        <v>Games</v>
      </c>
      <c r="L8757" s="42" t="str">
        <v>Card Game</v>
      </c>
      <c r="M8757" s="42" t="str">
        <v>Pokémon</v>
      </c>
      <c r="N8757" s="42">
        <v>1</v>
      </c>
      <c r="O8757" s="43">
        <v>150</v>
      </c>
      <c r="P8757" s="43"/>
      <c r="Q8757" s="44">
        <v>45038.947594016201</v>
      </c>
      <c r="R8757" s="45" t="s">
        <v>7768</v>
      </c>
    </row>
    <row r="8758" spans="1:18" x14ac:dyDescent="0.3">
      <c r="A8758" s="36">
        <v>8757</v>
      </c>
      <c r="B8758" s="37">
        <v>10666</v>
      </c>
      <c r="C8758" s="37">
        <v>3</v>
      </c>
      <c r="D8758" s="37" t="str" cm="1">
        <f t="array" ref="D8758:E8758">_xlfn.XLOOKUP(C8758,Table1[StoreID],Table1[[StoreName]:[Region]],0)</f>
        <v>StoreC</v>
      </c>
      <c r="E8758" s="37" t="str">
        <v>Alex</v>
      </c>
      <c r="F8758" s="37">
        <v>1</v>
      </c>
      <c r="G8758" s="37" t="str">
        <f>_xlfn.XLOOKUP(F8758,Reps!A:A,Reps!B:B,0)</f>
        <v>Ahmed</v>
      </c>
      <c r="H8758" s="37">
        <v>458</v>
      </c>
      <c r="I8758" s="37" t="str" cm="1">
        <f t="array" ref="I8758:M8758">_xlfn.XLOOKUP(H8758,Product!A:A,Product!B:F,0)</f>
        <v>YW-26-040</v>
      </c>
      <c r="J8758" s="37" t="str">
        <v>Pokémon Card tin box</v>
      </c>
      <c r="K8758" s="37" t="str">
        <v>Games</v>
      </c>
      <c r="L8758" s="37" t="str">
        <v>Card Game</v>
      </c>
      <c r="M8758" s="37" t="str">
        <v>Pokémon</v>
      </c>
      <c r="N8758" s="37">
        <v>1</v>
      </c>
      <c r="O8758" s="38">
        <v>200</v>
      </c>
      <c r="P8758" s="38"/>
      <c r="Q8758" s="39">
        <v>45038.947594016201</v>
      </c>
      <c r="R8758" s="40" t="s">
        <v>7768</v>
      </c>
    </row>
    <row r="8759" spans="1:18" x14ac:dyDescent="0.3">
      <c r="A8759" s="41">
        <v>8758</v>
      </c>
      <c r="B8759" s="42">
        <v>10666</v>
      </c>
      <c r="C8759" s="42">
        <v>3</v>
      </c>
      <c r="D8759" s="37" t="str" cm="1">
        <f t="array" ref="D8759:E8759">_xlfn.XLOOKUP(C8759,Table1[StoreID],Table1[[StoreName]:[Region]],0)</f>
        <v>StoreC</v>
      </c>
      <c r="E8759" s="42" t="str">
        <v>Alex</v>
      </c>
      <c r="F8759" s="42">
        <v>1</v>
      </c>
      <c r="G8759" s="42" t="str">
        <f>_xlfn.XLOOKUP(F8759,Reps!A:A,Reps!B:B,0)</f>
        <v>Ahmed</v>
      </c>
      <c r="H8759" s="42">
        <v>466</v>
      </c>
      <c r="I8759" s="42" t="str" cm="1">
        <f t="array" ref="I8759:M8759">_xlfn.XLOOKUP(H8759,Product!A:A,Product!B:F,0)</f>
        <v>YW-26-031</v>
      </c>
      <c r="J8759" s="42" t="str">
        <v>Pokémon Academy Box</v>
      </c>
      <c r="K8759" s="42" t="str">
        <v>Games</v>
      </c>
      <c r="L8759" s="42" t="str">
        <v>Card Game</v>
      </c>
      <c r="M8759" s="42" t="str">
        <v>Pokémon</v>
      </c>
      <c r="N8759" s="42">
        <v>1</v>
      </c>
      <c r="O8759" s="43">
        <v>150</v>
      </c>
      <c r="P8759" s="43"/>
      <c r="Q8759" s="44">
        <v>45038.947594016201</v>
      </c>
      <c r="R8759" s="45" t="s">
        <v>7768</v>
      </c>
    </row>
    <row r="8760" spans="1:18" x14ac:dyDescent="0.3">
      <c r="A8760" s="36">
        <v>8759</v>
      </c>
      <c r="B8760" s="37">
        <v>10668</v>
      </c>
      <c r="C8760" s="37">
        <v>3</v>
      </c>
      <c r="D8760" s="37" t="str" cm="1">
        <f t="array" ref="D8760:E8760">_xlfn.XLOOKUP(C8760,Table1[StoreID],Table1[[StoreName]:[Region]],0)</f>
        <v>StoreC</v>
      </c>
      <c r="E8760" s="37" t="str">
        <v>Alex</v>
      </c>
      <c r="F8760" s="37">
        <v>1</v>
      </c>
      <c r="G8760" s="37" t="str">
        <f>_xlfn.XLOOKUP(F8760,Reps!A:A,Reps!B:B,0)</f>
        <v>Ahmed</v>
      </c>
      <c r="H8760" s="37">
        <v>4079</v>
      </c>
      <c r="I8760" s="37" t="str" cm="1">
        <f t="array" ref="I8760:M8760">_xlfn.XLOOKUP(H8760,Product!A:A,Product!B:F,0)</f>
        <v>E91 BP-2</v>
      </c>
      <c r="J8760" s="37" t="str">
        <v>Energizer Card 2  AA Promo</v>
      </c>
      <c r="K8760" s="37" t="str">
        <v>Add-ons</v>
      </c>
      <c r="L8760" s="37" t="str">
        <v>Battery</v>
      </c>
      <c r="M8760" s="37" t="str">
        <v>Energizer</v>
      </c>
      <c r="N8760" s="37">
        <v>1</v>
      </c>
      <c r="O8760" s="38">
        <v>25</v>
      </c>
      <c r="P8760" s="38"/>
      <c r="Q8760" s="39">
        <v>45038.956584375002</v>
      </c>
      <c r="R8760" s="40" t="s">
        <v>7769</v>
      </c>
    </row>
    <row r="8761" spans="1:18" x14ac:dyDescent="0.3">
      <c r="A8761" s="41">
        <v>8760</v>
      </c>
      <c r="B8761" s="42">
        <v>10671</v>
      </c>
      <c r="C8761" s="42">
        <v>3</v>
      </c>
      <c r="D8761" s="37" t="str" cm="1">
        <f t="array" ref="D8761:E8761">_xlfn.XLOOKUP(C8761,Table1[StoreID],Table1[[StoreName]:[Region]],0)</f>
        <v>StoreC</v>
      </c>
      <c r="E8761" s="42" t="str">
        <v>Alex</v>
      </c>
      <c r="F8761" s="42">
        <v>19</v>
      </c>
      <c r="G8761" s="42" t="str">
        <f>_xlfn.XLOOKUP(F8761,Reps!A:A,Reps!B:B,0)</f>
        <v>Omar</v>
      </c>
      <c r="H8761" s="42">
        <v>4079</v>
      </c>
      <c r="I8761" s="42" t="str" cm="1">
        <f t="array" ref="I8761:M8761">_xlfn.XLOOKUP(H8761,Product!A:A,Product!B:F,0)</f>
        <v>E91 BP-2</v>
      </c>
      <c r="J8761" s="42" t="str">
        <v>Energizer Card 2  AA Promo</v>
      </c>
      <c r="K8761" s="42" t="str">
        <v>Add-ons</v>
      </c>
      <c r="L8761" s="42" t="str">
        <v>Battery</v>
      </c>
      <c r="M8761" s="42" t="str">
        <v>Energizer</v>
      </c>
      <c r="N8761" s="42">
        <v>1</v>
      </c>
      <c r="O8761" s="43">
        <v>25</v>
      </c>
      <c r="P8761" s="43"/>
      <c r="Q8761" s="44">
        <v>45038.977186956021</v>
      </c>
      <c r="R8761" s="45" t="s">
        <v>7770</v>
      </c>
    </row>
    <row r="8762" spans="1:18" x14ac:dyDescent="0.3">
      <c r="A8762" s="36">
        <v>8761</v>
      </c>
      <c r="B8762" s="37">
        <v>10673</v>
      </c>
      <c r="C8762" s="37">
        <v>3</v>
      </c>
      <c r="D8762" s="37" t="str" cm="1">
        <f t="array" ref="D8762:E8762">_xlfn.XLOOKUP(C8762,Table1[StoreID],Table1[[StoreName]:[Region]],0)</f>
        <v>StoreC</v>
      </c>
      <c r="E8762" s="37" t="str">
        <v>Alex</v>
      </c>
      <c r="F8762" s="37">
        <v>1</v>
      </c>
      <c r="G8762" s="37" t="str">
        <f>_xlfn.XLOOKUP(F8762,Reps!A:A,Reps!B:B,0)</f>
        <v>Ahmed</v>
      </c>
      <c r="H8762" s="37">
        <v>3445</v>
      </c>
      <c r="I8762" s="37" t="str" cm="1">
        <f t="array" ref="I8762:M8762">_xlfn.XLOOKUP(H8762,Product!A:A,Product!B:F,0)</f>
        <v>MGA-578017</v>
      </c>
      <c r="J8762" s="37" t="str">
        <v>MGA’s Dream Ella Color Change Surprise Fairies - DreamElla teal</v>
      </c>
      <c r="K8762" s="37" t="str">
        <v>Surprise</v>
      </c>
      <c r="L8762" s="37" t="str">
        <v>Box</v>
      </c>
      <c r="M8762" s="37" t="str">
        <v>Dream Ella</v>
      </c>
      <c r="N8762" s="37">
        <v>1</v>
      </c>
      <c r="O8762" s="38">
        <v>299.5</v>
      </c>
      <c r="P8762" s="38"/>
      <c r="Q8762" s="39">
        <v>45038.984116400461</v>
      </c>
      <c r="R8762" s="40" t="s">
        <v>7771</v>
      </c>
    </row>
    <row r="8763" spans="1:18" x14ac:dyDescent="0.3">
      <c r="A8763" s="41">
        <v>8762</v>
      </c>
      <c r="B8763" s="42">
        <v>10673</v>
      </c>
      <c r="C8763" s="42">
        <v>3</v>
      </c>
      <c r="D8763" s="37" t="str" cm="1">
        <f t="array" ref="D8763:E8763">_xlfn.XLOOKUP(C8763,Table1[StoreID],Table1[[StoreName]:[Region]],0)</f>
        <v>StoreC</v>
      </c>
      <c r="E8763" s="42" t="str">
        <v>Alex</v>
      </c>
      <c r="F8763" s="42">
        <v>1</v>
      </c>
      <c r="G8763" s="42" t="str">
        <f>_xlfn.XLOOKUP(F8763,Reps!A:A,Reps!B:B,0)</f>
        <v>Ahmed</v>
      </c>
      <c r="H8763" s="42">
        <v>2773</v>
      </c>
      <c r="I8763" s="42" t="str" cm="1">
        <f t="array" ref="I8763:M8763">_xlfn.XLOOKUP(H8763,Product!A:A,Product!B:F,0)</f>
        <v>RSH-OFG245</v>
      </c>
      <c r="J8763" s="42" t="str">
        <v>Canal Toys - Style 4 Ever Mini Deco Diy 3 Pack</v>
      </c>
      <c r="K8763" s="42" t="str">
        <v>Education &amp; Learning</v>
      </c>
      <c r="L8763" s="42" t="str">
        <v>Art &amp; Craft</v>
      </c>
      <c r="M8763" s="42" t="str">
        <v>Style 4 Ever</v>
      </c>
      <c r="N8763" s="42">
        <v>1</v>
      </c>
      <c r="O8763" s="43">
        <v>400</v>
      </c>
      <c r="P8763" s="43"/>
      <c r="Q8763" s="44">
        <v>45038.984116400461</v>
      </c>
      <c r="R8763" s="45" t="s">
        <v>7771</v>
      </c>
    </row>
    <row r="8764" spans="1:18" x14ac:dyDescent="0.3">
      <c r="A8764" s="36">
        <v>8763</v>
      </c>
      <c r="B8764" s="37">
        <v>10674</v>
      </c>
      <c r="C8764" s="37">
        <v>3</v>
      </c>
      <c r="D8764" s="37" t="str" cm="1">
        <f t="array" ref="D8764:E8764">_xlfn.XLOOKUP(C8764,Table1[StoreID],Table1[[StoreName]:[Region]],0)</f>
        <v>StoreC</v>
      </c>
      <c r="E8764" s="37" t="str">
        <v>Alex</v>
      </c>
      <c r="F8764" s="37">
        <v>19</v>
      </c>
      <c r="G8764" s="37" t="str">
        <f>_xlfn.XLOOKUP(F8764,Reps!A:A,Reps!B:B,0)</f>
        <v>Omar</v>
      </c>
      <c r="H8764" s="37">
        <v>4079</v>
      </c>
      <c r="I8764" s="37" t="str" cm="1">
        <f t="array" ref="I8764:M8764">_xlfn.XLOOKUP(H8764,Product!A:A,Product!B:F,0)</f>
        <v>E91 BP-2</v>
      </c>
      <c r="J8764" s="37" t="str">
        <v>Energizer Card 2  AA Promo</v>
      </c>
      <c r="K8764" s="37" t="str">
        <v>Add-ons</v>
      </c>
      <c r="L8764" s="37" t="str">
        <v>Battery</v>
      </c>
      <c r="M8764" s="37" t="str">
        <v>Energizer</v>
      </c>
      <c r="N8764" s="37">
        <v>1</v>
      </c>
      <c r="O8764" s="38">
        <v>25</v>
      </c>
      <c r="P8764" s="38"/>
      <c r="Q8764" s="39">
        <v>45038.988693900465</v>
      </c>
      <c r="R8764" s="40" t="s">
        <v>7772</v>
      </c>
    </row>
    <row r="8765" spans="1:18" x14ac:dyDescent="0.3">
      <c r="A8765" s="41">
        <v>8764</v>
      </c>
      <c r="B8765" s="42">
        <v>10674</v>
      </c>
      <c r="C8765" s="42">
        <v>3</v>
      </c>
      <c r="D8765" s="37" t="str" cm="1">
        <f t="array" ref="D8765:E8765">_xlfn.XLOOKUP(C8765,Table1[StoreID],Table1[[StoreName]:[Region]],0)</f>
        <v>StoreC</v>
      </c>
      <c r="E8765" s="42" t="str">
        <v>Alex</v>
      </c>
      <c r="F8765" s="42">
        <v>19</v>
      </c>
      <c r="G8765" s="42" t="str">
        <f>_xlfn.XLOOKUP(F8765,Reps!A:A,Reps!B:B,0)</f>
        <v>Omar</v>
      </c>
      <c r="H8765" s="42">
        <v>4079</v>
      </c>
      <c r="I8765" s="42" t="str" cm="1">
        <f t="array" ref="I8765:M8765">_xlfn.XLOOKUP(H8765,Product!A:A,Product!B:F,0)</f>
        <v>E91 BP-2</v>
      </c>
      <c r="J8765" s="42" t="str">
        <v>Energizer Card 2  AA Promo</v>
      </c>
      <c r="K8765" s="42" t="str">
        <v>Add-ons</v>
      </c>
      <c r="L8765" s="42" t="str">
        <v>Battery</v>
      </c>
      <c r="M8765" s="42" t="str">
        <v>Energizer</v>
      </c>
      <c r="N8765" s="42">
        <v>1</v>
      </c>
      <c r="O8765" s="43">
        <v>25</v>
      </c>
      <c r="P8765" s="43"/>
      <c r="Q8765" s="44">
        <v>45038.988693900465</v>
      </c>
      <c r="R8765" s="45" t="s">
        <v>7772</v>
      </c>
    </row>
    <row r="8766" spans="1:18" x14ac:dyDescent="0.3">
      <c r="A8766" s="36">
        <v>8765</v>
      </c>
      <c r="B8766" s="37">
        <v>10675</v>
      </c>
      <c r="C8766" s="37">
        <v>3</v>
      </c>
      <c r="D8766" s="37" t="str" cm="1">
        <f t="array" ref="D8766:E8766">_xlfn.XLOOKUP(C8766,Table1[StoreID],Table1[[StoreName]:[Region]],0)</f>
        <v>StoreC</v>
      </c>
      <c r="E8766" s="37" t="str">
        <v>Alex</v>
      </c>
      <c r="F8766" s="37">
        <v>1</v>
      </c>
      <c r="G8766" s="37" t="str">
        <f>_xlfn.XLOOKUP(F8766,Reps!A:A,Reps!B:B,0)</f>
        <v>Ahmed</v>
      </c>
      <c r="H8766" s="37">
        <v>4201</v>
      </c>
      <c r="I8766" s="37" t="str" cm="1">
        <f t="array" ref="I8766:M8766">_xlfn.XLOOKUP(H8766,Product!A:A,Product!B:F,0)</f>
        <v>AY-30022009</v>
      </c>
      <c r="J8766" s="37" t="str">
        <v>Astra Fruit Natural Fruit Flavor (Apple &amp; Cherry) 26 gm (Pack 50 Pieces)30022009</v>
      </c>
      <c r="K8766" s="37" t="str">
        <v>F&amp;B</v>
      </c>
      <c r="L8766" s="37" t="str">
        <v>Food</v>
      </c>
      <c r="M8766" s="37" t="str">
        <v>ASTRA</v>
      </c>
      <c r="N8766" s="37">
        <v>1</v>
      </c>
      <c r="O8766" s="38">
        <v>2.5</v>
      </c>
      <c r="P8766" s="38"/>
      <c r="Q8766" s="39">
        <v>45038.991409108799</v>
      </c>
      <c r="R8766" s="40" t="s">
        <v>7773</v>
      </c>
    </row>
    <row r="8767" spans="1:18" x14ac:dyDescent="0.3">
      <c r="A8767" s="41">
        <v>8766</v>
      </c>
      <c r="B8767" s="42">
        <v>10675</v>
      </c>
      <c r="C8767" s="42">
        <v>3</v>
      </c>
      <c r="D8767" s="37" t="str" cm="1">
        <f t="array" ref="D8767:E8767">_xlfn.XLOOKUP(C8767,Table1[StoreID],Table1[[StoreName]:[Region]],0)</f>
        <v>StoreC</v>
      </c>
      <c r="E8767" s="42" t="str">
        <v>Alex</v>
      </c>
      <c r="F8767" s="42">
        <v>1</v>
      </c>
      <c r="G8767" s="42" t="str">
        <f>_xlfn.XLOOKUP(F8767,Reps!A:A,Reps!B:B,0)</f>
        <v>Ahmed</v>
      </c>
      <c r="H8767" s="42">
        <v>4028</v>
      </c>
      <c r="I8767" s="42" t="str" cm="1">
        <f t="array" ref="I8767:M8767">_xlfn.XLOOKUP(H8767,Product!A:A,Product!B:F,0)</f>
        <v>FS0003570</v>
      </c>
      <c r="J8767" s="42" t="str">
        <v>Topps Match Attax 2022/2023 - Single Pack  Stand (36 pieces)</v>
      </c>
      <c r="K8767" s="42" t="str">
        <v>Games</v>
      </c>
      <c r="L8767" s="42" t="str">
        <v>Card Game</v>
      </c>
      <c r="M8767" s="42" t="str">
        <v>Match Attax</v>
      </c>
      <c r="N8767" s="42">
        <v>3</v>
      </c>
      <c r="O8767" s="43">
        <v>142.5</v>
      </c>
      <c r="P8767" s="43"/>
      <c r="Q8767" s="44">
        <v>45038.991409108799</v>
      </c>
      <c r="R8767" s="45" t="s">
        <v>7773</v>
      </c>
    </row>
    <row r="8768" spans="1:18" x14ac:dyDescent="0.3">
      <c r="A8768" s="36">
        <v>8767</v>
      </c>
      <c r="B8768" s="37">
        <v>10676</v>
      </c>
      <c r="C8768" s="37">
        <v>3</v>
      </c>
      <c r="D8768" s="37" t="str" cm="1">
        <f t="array" ref="D8768:E8768">_xlfn.XLOOKUP(C8768,Table1[StoreID],Table1[[StoreName]:[Region]],0)</f>
        <v>StoreC</v>
      </c>
      <c r="E8768" s="37" t="str">
        <v>Alex</v>
      </c>
      <c r="F8768" s="37">
        <v>19</v>
      </c>
      <c r="G8768" s="37" t="str">
        <f>_xlfn.XLOOKUP(F8768,Reps!A:A,Reps!B:B,0)</f>
        <v>Omar</v>
      </c>
      <c r="H8768" s="37">
        <v>3971</v>
      </c>
      <c r="I8768" s="37" t="str" cm="1">
        <f t="array" ref="I8768:M8768">_xlfn.XLOOKUP(H8768,Product!A:A,Product!B:F,0)</f>
        <v>HK-0151</v>
      </c>
      <c r="J8768" s="37" t="str">
        <v>Bingo Dough 3D assorted Box – Cookie Maker TOM&amp;JER</v>
      </c>
      <c r="K8768" s="37" t="str">
        <v>Clay</v>
      </c>
      <c r="L8768" s="37" t="str">
        <v>Dough</v>
      </c>
      <c r="M8768" s="37" t="str">
        <v>Bingo Dough</v>
      </c>
      <c r="N8768" s="37">
        <v>1</v>
      </c>
      <c r="O8768" s="38">
        <v>50</v>
      </c>
      <c r="P8768" s="38"/>
      <c r="Q8768" s="39">
        <v>45038.993479050929</v>
      </c>
      <c r="R8768" s="40" t="s">
        <v>7774</v>
      </c>
    </row>
    <row r="8769" spans="1:18" x14ac:dyDescent="0.3">
      <c r="A8769" s="41">
        <v>8768</v>
      </c>
      <c r="B8769" s="42">
        <v>10677</v>
      </c>
      <c r="C8769" s="42">
        <v>3</v>
      </c>
      <c r="D8769" s="37" t="str" cm="1">
        <f t="array" ref="D8769:E8769">_xlfn.XLOOKUP(C8769,Table1[StoreID],Table1[[StoreName]:[Region]],0)</f>
        <v>StoreC</v>
      </c>
      <c r="E8769" s="42" t="str">
        <v>Alex</v>
      </c>
      <c r="F8769" s="42">
        <v>1</v>
      </c>
      <c r="G8769" s="42" t="str">
        <f>_xlfn.XLOOKUP(F8769,Reps!A:A,Reps!B:B,0)</f>
        <v>Ahmed</v>
      </c>
      <c r="H8769" s="42">
        <v>2773</v>
      </c>
      <c r="I8769" s="42" t="str" cm="1">
        <f t="array" ref="I8769:M8769">_xlfn.XLOOKUP(H8769,Product!A:A,Product!B:F,0)</f>
        <v>RSH-OFG245</v>
      </c>
      <c r="J8769" s="42" t="str">
        <v>Canal Toys - Style 4 Ever Mini Deco Diy 3 Pack</v>
      </c>
      <c r="K8769" s="42" t="str">
        <v>Education &amp; Learning</v>
      </c>
      <c r="L8769" s="42" t="str">
        <v>Art &amp; Craft</v>
      </c>
      <c r="M8769" s="42" t="str">
        <v>Style 4 Ever</v>
      </c>
      <c r="N8769" s="42">
        <v>-1</v>
      </c>
      <c r="O8769" s="43">
        <v>-400</v>
      </c>
      <c r="P8769" s="43" t="s">
        <v>122</v>
      </c>
      <c r="Q8769" s="44">
        <v>45038.99601894676</v>
      </c>
      <c r="R8769" s="45" t="s">
        <v>7775</v>
      </c>
    </row>
    <row r="8770" spans="1:18" x14ac:dyDescent="0.3">
      <c r="A8770" s="36">
        <v>8769</v>
      </c>
      <c r="B8770" s="37">
        <v>10678</v>
      </c>
      <c r="C8770" s="37">
        <v>3</v>
      </c>
      <c r="D8770" s="37" t="str" cm="1">
        <f t="array" ref="D8770:E8770">_xlfn.XLOOKUP(C8770,Table1[StoreID],Table1[[StoreName]:[Region]],0)</f>
        <v>StoreC</v>
      </c>
      <c r="E8770" s="37" t="str">
        <v>Alex</v>
      </c>
      <c r="F8770" s="37">
        <v>19</v>
      </c>
      <c r="G8770" s="37" t="str">
        <f>_xlfn.XLOOKUP(F8770,Reps!A:A,Reps!B:B,0)</f>
        <v>Omar</v>
      </c>
      <c r="H8770" s="37">
        <v>472</v>
      </c>
      <c r="I8770" s="37" t="str" cm="1">
        <f t="array" ref="I8770:M8770">_xlfn.XLOOKUP(H8770,Product!A:A,Product!B:F,0)</f>
        <v>YW-26-025</v>
      </c>
      <c r="J8770" s="37" t="str">
        <v>Beyblade</v>
      </c>
      <c r="K8770" s="37" t="str">
        <v>Games</v>
      </c>
      <c r="L8770" s="37" t="str">
        <v>Top &amp; Battle</v>
      </c>
      <c r="M8770" s="37" t="str">
        <v>Beyblade</v>
      </c>
      <c r="N8770" s="37">
        <v>1</v>
      </c>
      <c r="O8770" s="38">
        <v>62.5</v>
      </c>
      <c r="P8770" s="38"/>
      <c r="Q8770" s="39">
        <v>45038.997104710645</v>
      </c>
      <c r="R8770" s="40" t="s">
        <v>7776</v>
      </c>
    </row>
    <row r="8771" spans="1:18" x14ac:dyDescent="0.3">
      <c r="A8771" s="41">
        <v>8770</v>
      </c>
      <c r="B8771" s="42">
        <v>10678</v>
      </c>
      <c r="C8771" s="42">
        <v>3</v>
      </c>
      <c r="D8771" s="37" t="str" cm="1">
        <f t="array" ref="D8771:E8771">_xlfn.XLOOKUP(C8771,Table1[StoreID],Table1[[StoreName]:[Region]],0)</f>
        <v>StoreC</v>
      </c>
      <c r="E8771" s="42" t="str">
        <v>Alex</v>
      </c>
      <c r="F8771" s="42">
        <v>19</v>
      </c>
      <c r="G8771" s="42" t="str">
        <f>_xlfn.XLOOKUP(F8771,Reps!A:A,Reps!B:B,0)</f>
        <v>Omar</v>
      </c>
      <c r="H8771" s="42">
        <v>472</v>
      </c>
      <c r="I8771" s="42" t="str" cm="1">
        <f t="array" ref="I8771:M8771">_xlfn.XLOOKUP(H8771,Product!A:A,Product!B:F,0)</f>
        <v>YW-26-025</v>
      </c>
      <c r="J8771" s="42" t="str">
        <v>Beyblade</v>
      </c>
      <c r="K8771" s="42" t="str">
        <v>Games</v>
      </c>
      <c r="L8771" s="42" t="str">
        <v>Top &amp; Battle</v>
      </c>
      <c r="M8771" s="42" t="str">
        <v>Beyblade</v>
      </c>
      <c r="N8771" s="42">
        <v>1</v>
      </c>
      <c r="O8771" s="43">
        <v>62.5</v>
      </c>
      <c r="P8771" s="43"/>
      <c r="Q8771" s="44">
        <v>45038.997104710645</v>
      </c>
      <c r="R8771" s="45" t="s">
        <v>7776</v>
      </c>
    </row>
    <row r="8772" spans="1:18" x14ac:dyDescent="0.3">
      <c r="A8772" s="36">
        <v>8771</v>
      </c>
      <c r="B8772" s="37">
        <v>10682</v>
      </c>
      <c r="C8772" s="37">
        <v>3</v>
      </c>
      <c r="D8772" s="37" t="str" cm="1">
        <f t="array" ref="D8772:E8772">_xlfn.XLOOKUP(C8772,Table1[StoreID],Table1[[StoreName]:[Region]],0)</f>
        <v>StoreC</v>
      </c>
      <c r="E8772" s="37" t="str">
        <v>Alex</v>
      </c>
      <c r="F8772" s="37">
        <v>19</v>
      </c>
      <c r="G8772" s="37" t="str">
        <f>_xlfn.XLOOKUP(F8772,Reps!A:A,Reps!B:B,0)</f>
        <v>Omar</v>
      </c>
      <c r="H8772" s="37">
        <v>413</v>
      </c>
      <c r="I8772" s="37" t="str" cm="1">
        <f t="array" ref="I8772:M8772">_xlfn.XLOOKUP(H8772,Product!A:A,Product!B:F,0)</f>
        <v>YW-28-007</v>
      </c>
      <c r="J8772" s="37" t="str">
        <v>Frozen Egg Stand 12 pieces</v>
      </c>
      <c r="K8772" s="37" t="str">
        <v>Surprise</v>
      </c>
      <c r="L8772" s="37" t="str">
        <v>Egg</v>
      </c>
      <c r="M8772" s="37" t="str">
        <v>Disney</v>
      </c>
      <c r="N8772" s="37">
        <v>1</v>
      </c>
      <c r="O8772" s="38">
        <v>25</v>
      </c>
      <c r="P8772" s="38"/>
      <c r="Q8772" s="39">
        <v>45039.005230173614</v>
      </c>
      <c r="R8772" s="40" t="s">
        <v>7777</v>
      </c>
    </row>
    <row r="8773" spans="1:18" x14ac:dyDescent="0.3">
      <c r="A8773" s="41">
        <v>8772</v>
      </c>
      <c r="B8773" s="42">
        <v>10684</v>
      </c>
      <c r="C8773" s="42">
        <v>3</v>
      </c>
      <c r="D8773" s="37" t="str" cm="1">
        <f t="array" ref="D8773:E8773">_xlfn.XLOOKUP(C8773,Table1[StoreID],Table1[[StoreName]:[Region]],0)</f>
        <v>StoreC</v>
      </c>
      <c r="E8773" s="42" t="str">
        <v>Alex</v>
      </c>
      <c r="F8773" s="42">
        <v>19</v>
      </c>
      <c r="G8773" s="42" t="str">
        <f>_xlfn.XLOOKUP(F8773,Reps!A:A,Reps!B:B,0)</f>
        <v>Omar</v>
      </c>
      <c r="H8773" s="42">
        <v>456</v>
      </c>
      <c r="I8773" s="42" t="str" cm="1">
        <f t="array" ref="I8773:M8773">_xlfn.XLOOKUP(H8773,Product!A:A,Product!B:F,0)</f>
        <v>YW-26-042</v>
      </c>
      <c r="J8773" s="42" t="str">
        <v>Pokémon Charchters</v>
      </c>
      <c r="K8773" s="42" t="str">
        <v>Action Figure</v>
      </c>
      <c r="L8773" s="42" t="str">
        <v>Figures</v>
      </c>
      <c r="M8773" s="42" t="str">
        <v>Pokémon</v>
      </c>
      <c r="N8773" s="42">
        <v>1</v>
      </c>
      <c r="O8773" s="43">
        <v>87.5</v>
      </c>
      <c r="P8773" s="43"/>
      <c r="Q8773" s="44">
        <v>45039.025000960646</v>
      </c>
      <c r="R8773" s="45" t="s">
        <v>7778</v>
      </c>
    </row>
    <row r="8774" spans="1:18" x14ac:dyDescent="0.3">
      <c r="A8774" s="36">
        <v>8773</v>
      </c>
      <c r="B8774" s="37">
        <v>10686</v>
      </c>
      <c r="C8774" s="37">
        <v>3</v>
      </c>
      <c r="D8774" s="37" t="str" cm="1">
        <f t="array" ref="D8774:E8774">_xlfn.XLOOKUP(C8774,Table1[StoreID],Table1[[StoreName]:[Region]],0)</f>
        <v>StoreC</v>
      </c>
      <c r="E8774" s="37" t="str">
        <v>Alex</v>
      </c>
      <c r="F8774" s="37">
        <v>1</v>
      </c>
      <c r="G8774" s="37" t="str">
        <f>_xlfn.XLOOKUP(F8774,Reps!A:A,Reps!B:B,0)</f>
        <v>Ahmed</v>
      </c>
      <c r="H8774" s="37">
        <v>3302</v>
      </c>
      <c r="I8774" s="37" t="str" cm="1">
        <f t="array" ref="I8774:M8774">_xlfn.XLOOKUP(H8774,Product!A:A,Product!B:F,0)</f>
        <v>NK-20207</v>
      </c>
      <c r="J8774" s="37" t="str">
        <v>Crazy talk English</v>
      </c>
      <c r="K8774" s="37" t="str">
        <v>Games</v>
      </c>
      <c r="L8774" s="37" t="str">
        <v>Board Game</v>
      </c>
      <c r="M8774" s="37" t="str">
        <v>Nilco</v>
      </c>
      <c r="N8774" s="37">
        <v>1</v>
      </c>
      <c r="O8774" s="38">
        <v>162.5</v>
      </c>
      <c r="P8774" s="38"/>
      <c r="Q8774" s="39">
        <v>45039.035641631941</v>
      </c>
      <c r="R8774" s="40" t="s">
        <v>7779</v>
      </c>
    </row>
    <row r="8775" spans="1:18" x14ac:dyDescent="0.3">
      <c r="A8775" s="41">
        <v>8774</v>
      </c>
      <c r="B8775" s="42">
        <v>10687</v>
      </c>
      <c r="C8775" s="42">
        <v>3</v>
      </c>
      <c r="D8775" s="37" t="str" cm="1">
        <f t="array" ref="D8775:E8775">_xlfn.XLOOKUP(C8775,Table1[StoreID],Table1[[StoreName]:[Region]],0)</f>
        <v>StoreC</v>
      </c>
      <c r="E8775" s="42" t="str">
        <v>Alex</v>
      </c>
      <c r="F8775" s="42">
        <v>19</v>
      </c>
      <c r="G8775" s="42" t="str">
        <f>_xlfn.XLOOKUP(F8775,Reps!A:A,Reps!B:B,0)</f>
        <v>Omar</v>
      </c>
      <c r="H8775" s="42">
        <v>4249</v>
      </c>
      <c r="I8775" s="42" t="str" cm="1">
        <f t="array" ref="I8775:M8775">_xlfn.XLOOKUP(H8775,Product!A:A,Product!B:F,0)</f>
        <v>AT-6044941</v>
      </c>
      <c r="J8775" s="42" t="str">
        <v>Spin Master - Monster Jam Die Cast 1:64</v>
      </c>
      <c r="K8775" s="42" t="str">
        <v>Vehicle - Parking &amp; Robots</v>
      </c>
      <c r="L8775" s="42" t="str">
        <v>Car</v>
      </c>
      <c r="M8775" s="42" t="str">
        <v>Monster Jam</v>
      </c>
      <c r="N8775" s="42">
        <v>3</v>
      </c>
      <c r="O8775" s="43">
        <v>375</v>
      </c>
      <c r="P8775" s="43"/>
      <c r="Q8775" s="44">
        <v>45039.441259687497</v>
      </c>
      <c r="R8775" s="45" t="s">
        <v>7780</v>
      </c>
    </row>
    <row r="8776" spans="1:18" x14ac:dyDescent="0.3">
      <c r="A8776" s="36">
        <v>8775</v>
      </c>
      <c r="B8776" s="37">
        <v>10688</v>
      </c>
      <c r="C8776" s="37">
        <v>3</v>
      </c>
      <c r="D8776" s="37" t="str" cm="1">
        <f t="array" ref="D8776:E8776">_xlfn.XLOOKUP(C8776,Table1[StoreID],Table1[[StoreName]:[Region]],0)</f>
        <v>StoreC</v>
      </c>
      <c r="E8776" s="37" t="str">
        <v>Alex</v>
      </c>
      <c r="F8776" s="37">
        <v>19</v>
      </c>
      <c r="G8776" s="37" t="str">
        <f>_xlfn.XLOOKUP(F8776,Reps!A:A,Reps!B:B,0)</f>
        <v>Omar</v>
      </c>
      <c r="H8776" s="37">
        <v>16</v>
      </c>
      <c r="I8776" s="37" t="str" cm="1">
        <f t="array" ref="I8776:M8776">_xlfn.XLOOKUP(H8776,Product!A:A,Product!B:F,0)</f>
        <v>ZUR-7486</v>
      </c>
      <c r="J8776" s="37" t="str">
        <v>Zuru Smasher Mini Egg Dino S5 Over 10 Surprises Cdu6Pcs</v>
      </c>
      <c r="K8776" s="37" t="str">
        <v>Surprise</v>
      </c>
      <c r="L8776" s="37" t="str">
        <v>Egg</v>
      </c>
      <c r="M8776" s="37" t="str">
        <v>Smashers</v>
      </c>
      <c r="N8776" s="37">
        <v>1</v>
      </c>
      <c r="O8776" s="38">
        <v>225</v>
      </c>
      <c r="P8776" s="38"/>
      <c r="Q8776" s="39">
        <v>45039.529281828705</v>
      </c>
      <c r="R8776" s="40" t="s">
        <v>7781</v>
      </c>
    </row>
    <row r="8777" spans="1:18" x14ac:dyDescent="0.3">
      <c r="A8777" s="41">
        <v>8776</v>
      </c>
      <c r="B8777" s="42">
        <v>10691</v>
      </c>
      <c r="C8777" s="42">
        <v>3</v>
      </c>
      <c r="D8777" s="37" t="str" cm="1">
        <f t="array" ref="D8777:E8777">_xlfn.XLOOKUP(C8777,Table1[StoreID],Table1[[StoreName]:[Region]],0)</f>
        <v>StoreC</v>
      </c>
      <c r="E8777" s="42" t="str">
        <v>Alex</v>
      </c>
      <c r="F8777" s="42">
        <v>19</v>
      </c>
      <c r="G8777" s="42" t="str">
        <f>_xlfn.XLOOKUP(F8777,Reps!A:A,Reps!B:B,0)</f>
        <v>Omar</v>
      </c>
      <c r="H8777" s="42">
        <v>4026</v>
      </c>
      <c r="I8777" s="42" t="str" cm="1">
        <f t="array" ref="I8777:M8777">_xlfn.XLOOKUP(H8777,Product!A:A,Product!B:F,0)</f>
        <v>FS0003609</v>
      </c>
      <c r="J8777" s="42" t="str">
        <v>Topps Match Attax 2022/2023 -game packs</v>
      </c>
      <c r="K8777" s="42" t="str">
        <v>Games</v>
      </c>
      <c r="L8777" s="42" t="str">
        <v>Card Game</v>
      </c>
      <c r="M8777" s="42" t="str">
        <v>Match Attax</v>
      </c>
      <c r="N8777" s="42">
        <v>1</v>
      </c>
      <c r="O8777" s="43">
        <v>450</v>
      </c>
      <c r="P8777" s="43"/>
      <c r="Q8777" s="44">
        <v>45039.599976122685</v>
      </c>
      <c r="R8777" s="45" t="s">
        <v>7782</v>
      </c>
    </row>
    <row r="8778" spans="1:18" x14ac:dyDescent="0.3">
      <c r="A8778" s="36">
        <v>8777</v>
      </c>
      <c r="B8778" s="37">
        <v>10691</v>
      </c>
      <c r="C8778" s="37">
        <v>3</v>
      </c>
      <c r="D8778" s="37" t="str" cm="1">
        <f t="array" ref="D8778:E8778">_xlfn.XLOOKUP(C8778,Table1[StoreID],Table1[[StoreName]:[Region]],0)</f>
        <v>StoreC</v>
      </c>
      <c r="E8778" s="37" t="str">
        <v>Alex</v>
      </c>
      <c r="F8778" s="37">
        <v>19</v>
      </c>
      <c r="G8778" s="37" t="str">
        <f>_xlfn.XLOOKUP(F8778,Reps!A:A,Reps!B:B,0)</f>
        <v>Omar</v>
      </c>
      <c r="H8778" s="37">
        <v>4079</v>
      </c>
      <c r="I8778" s="37" t="str" cm="1">
        <f t="array" ref="I8778:M8778">_xlfn.XLOOKUP(H8778,Product!A:A,Product!B:F,0)</f>
        <v>E91 BP-2</v>
      </c>
      <c r="J8778" s="37" t="str">
        <v>Energizer Card 2  AA Promo</v>
      </c>
      <c r="K8778" s="37" t="str">
        <v>Add-ons</v>
      </c>
      <c r="L8778" s="37" t="str">
        <v>Battery</v>
      </c>
      <c r="M8778" s="37" t="str">
        <v>Energizer</v>
      </c>
      <c r="N8778" s="37">
        <v>1</v>
      </c>
      <c r="O8778" s="38">
        <v>25</v>
      </c>
      <c r="P8778" s="38"/>
      <c r="Q8778" s="39">
        <v>45039.599976122685</v>
      </c>
      <c r="R8778" s="40" t="s">
        <v>7782</v>
      </c>
    </row>
    <row r="8779" spans="1:18" x14ac:dyDescent="0.3">
      <c r="A8779" s="41">
        <v>8778</v>
      </c>
      <c r="B8779" s="42">
        <v>10691</v>
      </c>
      <c r="C8779" s="42">
        <v>3</v>
      </c>
      <c r="D8779" s="37" t="str" cm="1">
        <f t="array" ref="D8779:E8779">_xlfn.XLOOKUP(C8779,Table1[StoreID],Table1[[StoreName]:[Region]],0)</f>
        <v>StoreC</v>
      </c>
      <c r="E8779" s="42" t="str">
        <v>Alex</v>
      </c>
      <c r="F8779" s="42">
        <v>19</v>
      </c>
      <c r="G8779" s="42" t="str">
        <f>_xlfn.XLOOKUP(F8779,Reps!A:A,Reps!B:B,0)</f>
        <v>Omar</v>
      </c>
      <c r="H8779" s="42">
        <v>4079</v>
      </c>
      <c r="I8779" s="42" t="str" cm="1">
        <f t="array" ref="I8779:M8779">_xlfn.XLOOKUP(H8779,Product!A:A,Product!B:F,0)</f>
        <v>E91 BP-2</v>
      </c>
      <c r="J8779" s="42" t="str">
        <v>Energizer Card 2  AA Promo</v>
      </c>
      <c r="K8779" s="42" t="str">
        <v>Add-ons</v>
      </c>
      <c r="L8779" s="42" t="str">
        <v>Battery</v>
      </c>
      <c r="M8779" s="42" t="str">
        <v>Energizer</v>
      </c>
      <c r="N8779" s="42">
        <v>1</v>
      </c>
      <c r="O8779" s="43">
        <v>25</v>
      </c>
      <c r="P8779" s="43"/>
      <c r="Q8779" s="44">
        <v>45039.599976122685</v>
      </c>
      <c r="R8779" s="45" t="s">
        <v>7782</v>
      </c>
    </row>
    <row r="8780" spans="1:18" x14ac:dyDescent="0.3">
      <c r="A8780" s="36">
        <v>8779</v>
      </c>
      <c r="B8780" s="37">
        <v>10691</v>
      </c>
      <c r="C8780" s="37">
        <v>3</v>
      </c>
      <c r="D8780" s="37" t="str" cm="1">
        <f t="array" ref="D8780:E8780">_xlfn.XLOOKUP(C8780,Table1[StoreID],Table1[[StoreName]:[Region]],0)</f>
        <v>StoreC</v>
      </c>
      <c r="E8780" s="37" t="str">
        <v>Alex</v>
      </c>
      <c r="F8780" s="37">
        <v>19</v>
      </c>
      <c r="G8780" s="37" t="str">
        <f>_xlfn.XLOOKUP(F8780,Reps!A:A,Reps!B:B,0)</f>
        <v>Omar</v>
      </c>
      <c r="H8780" s="37">
        <v>4079</v>
      </c>
      <c r="I8780" s="37" t="str" cm="1">
        <f t="array" ref="I8780:M8780">_xlfn.XLOOKUP(H8780,Product!A:A,Product!B:F,0)</f>
        <v>E91 BP-2</v>
      </c>
      <c r="J8780" s="37" t="str">
        <v>Energizer Card 2  AA Promo</v>
      </c>
      <c r="K8780" s="37" t="str">
        <v>Add-ons</v>
      </c>
      <c r="L8780" s="37" t="str">
        <v>Battery</v>
      </c>
      <c r="M8780" s="37" t="str">
        <v>Energizer</v>
      </c>
      <c r="N8780" s="37">
        <v>1</v>
      </c>
      <c r="O8780" s="38">
        <v>25</v>
      </c>
      <c r="P8780" s="38"/>
      <c r="Q8780" s="39">
        <v>45039.599976122685</v>
      </c>
      <c r="R8780" s="40" t="s">
        <v>7782</v>
      </c>
    </row>
    <row r="8781" spans="1:18" x14ac:dyDescent="0.3">
      <c r="A8781" s="41">
        <v>8780</v>
      </c>
      <c r="B8781" s="42">
        <v>10691</v>
      </c>
      <c r="C8781" s="42">
        <v>3</v>
      </c>
      <c r="D8781" s="37" t="str" cm="1">
        <f t="array" ref="D8781:E8781">_xlfn.XLOOKUP(C8781,Table1[StoreID],Table1[[StoreName]:[Region]],0)</f>
        <v>StoreC</v>
      </c>
      <c r="E8781" s="42" t="str">
        <v>Alex</v>
      </c>
      <c r="F8781" s="42">
        <v>19</v>
      </c>
      <c r="G8781" s="42" t="str">
        <f>_xlfn.XLOOKUP(F8781,Reps!A:A,Reps!B:B,0)</f>
        <v>Omar</v>
      </c>
      <c r="H8781" s="42">
        <v>3677</v>
      </c>
      <c r="I8781" s="42" t="str" cm="1">
        <f t="array" ref="I8781:M8781">_xlfn.XLOOKUP(H8781,Product!A:A,Product!B:F,0)</f>
        <v>LA-AN2695Z</v>
      </c>
      <c r="J8781" s="42" t="str">
        <v>HIGHLAND COW</v>
      </c>
      <c r="K8781" s="42" t="str">
        <v>Animals</v>
      </c>
      <c r="L8781" s="42" t="str">
        <v>Farm</v>
      </c>
      <c r="M8781" s="42" t="str">
        <v>Terra</v>
      </c>
      <c r="N8781" s="42">
        <v>1</v>
      </c>
      <c r="O8781" s="43">
        <v>87.5</v>
      </c>
      <c r="P8781" s="43"/>
      <c r="Q8781" s="44">
        <v>45039.599976157406</v>
      </c>
      <c r="R8781" s="45" t="s">
        <v>7782</v>
      </c>
    </row>
    <row r="8782" spans="1:18" x14ac:dyDescent="0.3">
      <c r="A8782" s="36">
        <v>8781</v>
      </c>
      <c r="B8782" s="37">
        <v>10692</v>
      </c>
      <c r="C8782" s="37">
        <v>3</v>
      </c>
      <c r="D8782" s="37" t="str" cm="1">
        <f t="array" ref="D8782:E8782">_xlfn.XLOOKUP(C8782,Table1[StoreID],Table1[[StoreName]:[Region]],0)</f>
        <v>StoreC</v>
      </c>
      <c r="E8782" s="37" t="str">
        <v>Alex</v>
      </c>
      <c r="F8782" s="37">
        <v>19</v>
      </c>
      <c r="G8782" s="37" t="str">
        <f>_xlfn.XLOOKUP(F8782,Reps!A:A,Reps!B:B,0)</f>
        <v>Omar</v>
      </c>
      <c r="H8782" s="37">
        <v>4079</v>
      </c>
      <c r="I8782" s="37" t="str" cm="1">
        <f t="array" ref="I8782:M8782">_xlfn.XLOOKUP(H8782,Product!A:A,Product!B:F,0)</f>
        <v>E91 BP-2</v>
      </c>
      <c r="J8782" s="37" t="str">
        <v>Energizer Card 2  AA Promo</v>
      </c>
      <c r="K8782" s="37" t="str">
        <v>Add-ons</v>
      </c>
      <c r="L8782" s="37" t="str">
        <v>Battery</v>
      </c>
      <c r="M8782" s="37" t="str">
        <v>Energizer</v>
      </c>
      <c r="N8782" s="37">
        <v>1</v>
      </c>
      <c r="O8782" s="38">
        <v>25</v>
      </c>
      <c r="P8782" s="38"/>
      <c r="Q8782" s="39">
        <v>45039.606556168983</v>
      </c>
      <c r="R8782" s="40" t="s">
        <v>7783</v>
      </c>
    </row>
    <row r="8783" spans="1:18" x14ac:dyDescent="0.3">
      <c r="A8783" s="41">
        <v>8782</v>
      </c>
      <c r="B8783" s="42">
        <v>10692</v>
      </c>
      <c r="C8783" s="42">
        <v>3</v>
      </c>
      <c r="D8783" s="37" t="str" cm="1">
        <f t="array" ref="D8783:E8783">_xlfn.XLOOKUP(C8783,Table1[StoreID],Table1[[StoreName]:[Region]],0)</f>
        <v>StoreC</v>
      </c>
      <c r="E8783" s="42" t="str">
        <v>Alex</v>
      </c>
      <c r="F8783" s="42">
        <v>19</v>
      </c>
      <c r="G8783" s="42" t="str">
        <f>_xlfn.XLOOKUP(F8783,Reps!A:A,Reps!B:B,0)</f>
        <v>Omar</v>
      </c>
      <c r="H8783" s="42">
        <v>4079</v>
      </c>
      <c r="I8783" s="42" t="str" cm="1">
        <f t="array" ref="I8783:M8783">_xlfn.XLOOKUP(H8783,Product!A:A,Product!B:F,0)</f>
        <v>E91 BP-2</v>
      </c>
      <c r="J8783" s="42" t="str">
        <v>Energizer Card 2  AA Promo</v>
      </c>
      <c r="K8783" s="42" t="str">
        <v>Add-ons</v>
      </c>
      <c r="L8783" s="42" t="str">
        <v>Battery</v>
      </c>
      <c r="M8783" s="42" t="str">
        <v>Energizer</v>
      </c>
      <c r="N8783" s="42">
        <v>1</v>
      </c>
      <c r="O8783" s="43">
        <v>25</v>
      </c>
      <c r="P8783" s="43"/>
      <c r="Q8783" s="44">
        <v>45039.60655621528</v>
      </c>
      <c r="R8783" s="45" t="s">
        <v>7783</v>
      </c>
    </row>
    <row r="8784" spans="1:18" x14ac:dyDescent="0.3">
      <c r="A8784" s="36">
        <v>8783</v>
      </c>
      <c r="B8784" s="37">
        <v>10698</v>
      </c>
      <c r="C8784" s="37">
        <v>3</v>
      </c>
      <c r="D8784" s="37" t="str" cm="1">
        <f t="array" ref="D8784:E8784">_xlfn.XLOOKUP(C8784,Table1[StoreID],Table1[[StoreName]:[Region]],0)</f>
        <v>StoreC</v>
      </c>
      <c r="E8784" s="37" t="str">
        <v>Alex</v>
      </c>
      <c r="F8784" s="37">
        <v>19</v>
      </c>
      <c r="G8784" s="37" t="str">
        <f>_xlfn.XLOOKUP(F8784,Reps!A:A,Reps!B:B,0)</f>
        <v>Omar</v>
      </c>
      <c r="H8784" s="37">
        <v>4079</v>
      </c>
      <c r="I8784" s="37" t="str" cm="1">
        <f t="array" ref="I8784:M8784">_xlfn.XLOOKUP(H8784,Product!A:A,Product!B:F,0)</f>
        <v>E91 BP-2</v>
      </c>
      <c r="J8784" s="37" t="str">
        <v>Energizer Card 2  AA Promo</v>
      </c>
      <c r="K8784" s="37" t="str">
        <v>Add-ons</v>
      </c>
      <c r="L8784" s="37" t="str">
        <v>Battery</v>
      </c>
      <c r="M8784" s="37" t="str">
        <v>Energizer</v>
      </c>
      <c r="N8784" s="37">
        <v>1</v>
      </c>
      <c r="O8784" s="38">
        <v>25</v>
      </c>
      <c r="P8784" s="38"/>
      <c r="Q8784" s="39">
        <v>45039.634184803239</v>
      </c>
      <c r="R8784" s="40" t="s">
        <v>7784</v>
      </c>
    </row>
    <row r="8785" spans="1:18" x14ac:dyDescent="0.3">
      <c r="A8785" s="41">
        <v>8784</v>
      </c>
      <c r="B8785" s="42">
        <v>10700</v>
      </c>
      <c r="C8785" s="42">
        <v>3</v>
      </c>
      <c r="D8785" s="37" t="str" cm="1">
        <f t="array" ref="D8785:E8785">_xlfn.XLOOKUP(C8785,Table1[StoreID],Table1[[StoreName]:[Region]],0)</f>
        <v>StoreC</v>
      </c>
      <c r="E8785" s="42" t="str">
        <v>Alex</v>
      </c>
      <c r="F8785" s="42">
        <v>19</v>
      </c>
      <c r="G8785" s="42" t="str">
        <f>_xlfn.XLOOKUP(F8785,Reps!A:A,Reps!B:B,0)</f>
        <v>Omar</v>
      </c>
      <c r="H8785" s="42">
        <v>3511</v>
      </c>
      <c r="I8785" s="42" t="str" cm="1">
        <f t="array" ref="I8785:M8785">_xlfn.XLOOKUP(H8785,Product!A:A,Product!B:F,0)</f>
        <v>M38-B0633B</v>
      </c>
      <c r="J8785" s="42" t="str">
        <v>CAR CLUB-BOBCAT140PCS</v>
      </c>
      <c r="K8785" s="42" t="str">
        <v>Blocks</v>
      </c>
      <c r="L8785" s="42" t="str">
        <v>Lego</v>
      </c>
      <c r="M8785" s="42" t="str">
        <v>Sluban</v>
      </c>
      <c r="N8785" s="42">
        <v>1</v>
      </c>
      <c r="O8785" s="43">
        <v>97.5</v>
      </c>
      <c r="P8785" s="43"/>
      <c r="Q8785" s="44">
        <v>45039.636196377316</v>
      </c>
      <c r="R8785" s="45" t="s">
        <v>7785</v>
      </c>
    </row>
    <row r="8786" spans="1:18" x14ac:dyDescent="0.3">
      <c r="A8786" s="36">
        <v>8785</v>
      </c>
      <c r="B8786" s="37">
        <v>10701</v>
      </c>
      <c r="C8786" s="37">
        <v>3</v>
      </c>
      <c r="D8786" s="37" t="str" cm="1">
        <f t="array" ref="D8786:E8786">_xlfn.XLOOKUP(C8786,Table1[StoreID],Table1[[StoreName]:[Region]],0)</f>
        <v>StoreC</v>
      </c>
      <c r="E8786" s="37" t="str">
        <v>Alex</v>
      </c>
      <c r="F8786" s="37">
        <v>19</v>
      </c>
      <c r="G8786" s="37" t="str">
        <f>_xlfn.XLOOKUP(F8786,Reps!A:A,Reps!B:B,0)</f>
        <v>Omar</v>
      </c>
      <c r="H8786" s="37">
        <v>4079</v>
      </c>
      <c r="I8786" s="37" t="str" cm="1">
        <f t="array" ref="I8786:M8786">_xlfn.XLOOKUP(H8786,Product!A:A,Product!B:F,0)</f>
        <v>E91 BP-2</v>
      </c>
      <c r="J8786" s="37" t="str">
        <v>Energizer Card 2  AA Promo</v>
      </c>
      <c r="K8786" s="37" t="str">
        <v>Add-ons</v>
      </c>
      <c r="L8786" s="37" t="str">
        <v>Battery</v>
      </c>
      <c r="M8786" s="37" t="str">
        <v>Energizer</v>
      </c>
      <c r="N8786" s="37">
        <v>1</v>
      </c>
      <c r="O8786" s="38">
        <v>25</v>
      </c>
      <c r="P8786" s="38"/>
      <c r="Q8786" s="39">
        <v>45039.639033761574</v>
      </c>
      <c r="R8786" s="40" t="s">
        <v>7786</v>
      </c>
    </row>
    <row r="8787" spans="1:18" x14ac:dyDescent="0.3">
      <c r="A8787" s="41">
        <v>8786</v>
      </c>
      <c r="B8787" s="42">
        <v>10702</v>
      </c>
      <c r="C8787" s="42">
        <v>3</v>
      </c>
      <c r="D8787" s="37" t="str" cm="1">
        <f t="array" ref="D8787:E8787">_xlfn.XLOOKUP(C8787,Table1[StoreID],Table1[[StoreName]:[Region]],0)</f>
        <v>StoreC</v>
      </c>
      <c r="E8787" s="42" t="str">
        <v>Alex</v>
      </c>
      <c r="F8787" s="42">
        <v>19</v>
      </c>
      <c r="G8787" s="42" t="str">
        <f>_xlfn.XLOOKUP(F8787,Reps!A:A,Reps!B:B,0)</f>
        <v>Omar</v>
      </c>
      <c r="H8787" s="42">
        <v>3345</v>
      </c>
      <c r="I8787" s="42" t="str" cm="1">
        <f t="array" ref="I8787:M8787">_xlfn.XLOOKUP(H8787,Product!A:A,Product!B:F,0)</f>
        <v>MTR-1205</v>
      </c>
      <c r="J8787" s="42" t="str">
        <v>Make It Real Block &amp; Rock Charm Bracelets</v>
      </c>
      <c r="K8787" s="42" t="str">
        <v>Fashion</v>
      </c>
      <c r="L8787" s="42" t="str">
        <v>Accessories</v>
      </c>
      <c r="M8787" s="42" t="str">
        <v>Make It Real</v>
      </c>
      <c r="N8787" s="42">
        <v>1</v>
      </c>
      <c r="O8787" s="43">
        <v>125</v>
      </c>
      <c r="P8787" s="43"/>
      <c r="Q8787" s="44">
        <v>45039.64368966435</v>
      </c>
      <c r="R8787" s="45" t="s">
        <v>7787</v>
      </c>
    </row>
    <row r="8788" spans="1:18" x14ac:dyDescent="0.3">
      <c r="A8788" s="36">
        <v>8787</v>
      </c>
      <c r="B8788" s="37">
        <v>10702</v>
      </c>
      <c r="C8788" s="37">
        <v>3</v>
      </c>
      <c r="D8788" s="37" t="str" cm="1">
        <f t="array" ref="D8788:E8788">_xlfn.XLOOKUP(C8788,Table1[StoreID],Table1[[StoreName]:[Region]],0)</f>
        <v>StoreC</v>
      </c>
      <c r="E8788" s="37" t="str">
        <v>Alex</v>
      </c>
      <c r="F8788" s="37">
        <v>19</v>
      </c>
      <c r="G8788" s="37" t="str">
        <f>_xlfn.XLOOKUP(F8788,Reps!A:A,Reps!B:B,0)</f>
        <v>Omar</v>
      </c>
      <c r="H8788" s="37">
        <v>3345</v>
      </c>
      <c r="I8788" s="37" t="str" cm="1">
        <f t="array" ref="I8788:M8788">_xlfn.XLOOKUP(H8788,Product!A:A,Product!B:F,0)</f>
        <v>MTR-1205</v>
      </c>
      <c r="J8788" s="37" t="str">
        <v>Make It Real Block &amp; Rock Charm Bracelets</v>
      </c>
      <c r="K8788" s="37" t="str">
        <v>Fashion</v>
      </c>
      <c r="L8788" s="37" t="str">
        <v>Accessories</v>
      </c>
      <c r="M8788" s="37" t="str">
        <v>Make It Real</v>
      </c>
      <c r="N8788" s="37">
        <v>1</v>
      </c>
      <c r="O8788" s="38">
        <v>125</v>
      </c>
      <c r="P8788" s="38"/>
      <c r="Q8788" s="39">
        <v>45039.643689699071</v>
      </c>
      <c r="R8788" s="40" t="s">
        <v>7787</v>
      </c>
    </row>
    <row r="8789" spans="1:18" x14ac:dyDescent="0.3">
      <c r="A8789" s="41">
        <v>8788</v>
      </c>
      <c r="B8789" s="42">
        <v>10703</v>
      </c>
      <c r="C8789" s="42">
        <v>3</v>
      </c>
      <c r="D8789" s="37" t="str" cm="1">
        <f t="array" ref="D8789:E8789">_xlfn.XLOOKUP(C8789,Table1[StoreID],Table1[[StoreName]:[Region]],0)</f>
        <v>StoreC</v>
      </c>
      <c r="E8789" s="42" t="str">
        <v>Alex</v>
      </c>
      <c r="F8789" s="42">
        <v>19</v>
      </c>
      <c r="G8789" s="42" t="str">
        <f>_xlfn.XLOOKUP(F8789,Reps!A:A,Reps!B:B,0)</f>
        <v>Omar</v>
      </c>
      <c r="H8789" s="42">
        <v>133</v>
      </c>
      <c r="I8789" s="42" t="str" cm="1">
        <f t="array" ref="I8789:M8789">_xlfn.XLOOKUP(H8789,Product!A:A,Product!B:F,0)</f>
        <v>ZT-37385</v>
      </c>
      <c r="J8789" s="42" t="str">
        <v>Puzzle-500-Hidden Treasure</v>
      </c>
      <c r="K8789" s="42" t="str">
        <v>Education &amp; Learning</v>
      </c>
      <c r="L8789" s="42" t="str">
        <v>Puzzle</v>
      </c>
      <c r="M8789" s="42" t="str">
        <v>Trefl</v>
      </c>
      <c r="N8789" s="42">
        <v>1</v>
      </c>
      <c r="O8789" s="43">
        <v>137.5</v>
      </c>
      <c r="P8789" s="43"/>
      <c r="Q8789" s="44">
        <v>45039.646937187499</v>
      </c>
      <c r="R8789" s="45" t="s">
        <v>7788</v>
      </c>
    </row>
    <row r="8790" spans="1:18" x14ac:dyDescent="0.3">
      <c r="A8790" s="36">
        <v>8789</v>
      </c>
      <c r="B8790" s="37">
        <v>10703</v>
      </c>
      <c r="C8790" s="37">
        <v>3</v>
      </c>
      <c r="D8790" s="37" t="str" cm="1">
        <f t="array" ref="D8790:E8790">_xlfn.XLOOKUP(C8790,Table1[StoreID],Table1[[StoreName]:[Region]],0)</f>
        <v>StoreC</v>
      </c>
      <c r="E8790" s="37" t="str">
        <v>Alex</v>
      </c>
      <c r="F8790" s="37">
        <v>19</v>
      </c>
      <c r="G8790" s="37" t="str">
        <f>_xlfn.XLOOKUP(F8790,Reps!A:A,Reps!B:B,0)</f>
        <v>Omar</v>
      </c>
      <c r="H8790" s="37">
        <v>4079</v>
      </c>
      <c r="I8790" s="37" t="str" cm="1">
        <f t="array" ref="I8790:M8790">_xlfn.XLOOKUP(H8790,Product!A:A,Product!B:F,0)</f>
        <v>E91 BP-2</v>
      </c>
      <c r="J8790" s="37" t="str">
        <v>Energizer Card 2  AA Promo</v>
      </c>
      <c r="K8790" s="37" t="str">
        <v>Add-ons</v>
      </c>
      <c r="L8790" s="37" t="str">
        <v>Battery</v>
      </c>
      <c r="M8790" s="37" t="str">
        <v>Energizer</v>
      </c>
      <c r="N8790" s="37">
        <v>1</v>
      </c>
      <c r="O8790" s="38">
        <v>25</v>
      </c>
      <c r="P8790" s="38"/>
      <c r="Q8790" s="39">
        <v>45039.646937187499</v>
      </c>
      <c r="R8790" s="40" t="s">
        <v>7788</v>
      </c>
    </row>
    <row r="8791" spans="1:18" x14ac:dyDescent="0.3">
      <c r="A8791" s="41">
        <v>8790</v>
      </c>
      <c r="B8791" s="42">
        <v>10703</v>
      </c>
      <c r="C8791" s="42">
        <v>3</v>
      </c>
      <c r="D8791" s="37" t="str" cm="1">
        <f t="array" ref="D8791:E8791">_xlfn.XLOOKUP(C8791,Table1[StoreID],Table1[[StoreName]:[Region]],0)</f>
        <v>StoreC</v>
      </c>
      <c r="E8791" s="42" t="str">
        <v>Alex</v>
      </c>
      <c r="F8791" s="42">
        <v>19</v>
      </c>
      <c r="G8791" s="42" t="str">
        <f>_xlfn.XLOOKUP(F8791,Reps!A:A,Reps!B:B,0)</f>
        <v>Omar</v>
      </c>
      <c r="H8791" s="42">
        <v>606</v>
      </c>
      <c r="I8791" s="42" t="str" cm="1">
        <f t="array" ref="I8791:M8791">_xlfn.XLOOKUP(H8791,Product!A:A,Product!B:F,0)</f>
        <v>XS-36543</v>
      </c>
      <c r="J8791" s="42" t="str">
        <v>Zuru X-Shot Skins Menace 4Pk (24Darts)</v>
      </c>
      <c r="K8791" s="42" t="str">
        <v>Guns</v>
      </c>
      <c r="L8791" s="42" t="str">
        <v>Gun</v>
      </c>
      <c r="M8791" s="42" t="str">
        <v>X-Shot</v>
      </c>
      <c r="N8791" s="42">
        <v>1</v>
      </c>
      <c r="O8791" s="43">
        <v>425</v>
      </c>
      <c r="P8791" s="43"/>
      <c r="Q8791" s="44">
        <v>45039.646937187499</v>
      </c>
      <c r="R8791" s="45" t="s">
        <v>7788</v>
      </c>
    </row>
    <row r="8792" spans="1:18" x14ac:dyDescent="0.3">
      <c r="A8792" s="36">
        <v>8791</v>
      </c>
      <c r="B8792" s="37">
        <v>10704</v>
      </c>
      <c r="C8792" s="37">
        <v>3</v>
      </c>
      <c r="D8792" s="37" t="str" cm="1">
        <f t="array" ref="D8792:E8792">_xlfn.XLOOKUP(C8792,Table1[StoreID],Table1[[StoreName]:[Region]],0)</f>
        <v>StoreC</v>
      </c>
      <c r="E8792" s="37" t="str">
        <v>Alex</v>
      </c>
      <c r="F8792" s="37">
        <v>19</v>
      </c>
      <c r="G8792" s="37" t="str">
        <f>_xlfn.XLOOKUP(F8792,Reps!A:A,Reps!B:B,0)</f>
        <v>Omar</v>
      </c>
      <c r="H8792" s="37">
        <v>3489</v>
      </c>
      <c r="I8792" s="37" t="str" cm="1">
        <f t="array" ref="I8792:M8792">_xlfn.XLOOKUP(H8792,Product!A:A,Product!B:F,0)</f>
        <v>MGA-119197-4</v>
      </c>
      <c r="J8792" s="37" t="str">
        <v>Mga L.O.L. Surprise 707 Dolls Diva In Cdu</v>
      </c>
      <c r="K8792" s="37" t="str">
        <v>Surprise</v>
      </c>
      <c r="L8792" s="37" t="str">
        <v>Ball</v>
      </c>
      <c r="M8792" s="37" t="str">
        <v>L.O.L. Surprise</v>
      </c>
      <c r="N8792" s="37">
        <v>1</v>
      </c>
      <c r="O8792" s="38">
        <v>249.5</v>
      </c>
      <c r="P8792" s="38"/>
      <c r="Q8792" s="39">
        <v>45039.662244872685</v>
      </c>
      <c r="R8792" s="40" t="s">
        <v>7789</v>
      </c>
    </row>
    <row r="8793" spans="1:18" x14ac:dyDescent="0.3">
      <c r="A8793" s="41">
        <v>8792</v>
      </c>
      <c r="B8793" s="42">
        <v>10704</v>
      </c>
      <c r="C8793" s="42">
        <v>3</v>
      </c>
      <c r="D8793" s="37" t="str" cm="1">
        <f t="array" ref="D8793:E8793">_xlfn.XLOOKUP(C8793,Table1[StoreID],Table1[[StoreName]:[Region]],0)</f>
        <v>StoreC</v>
      </c>
      <c r="E8793" s="42" t="str">
        <v>Alex</v>
      </c>
      <c r="F8793" s="42">
        <v>19</v>
      </c>
      <c r="G8793" s="42" t="str">
        <f>_xlfn.XLOOKUP(F8793,Reps!A:A,Reps!B:B,0)</f>
        <v>Omar</v>
      </c>
      <c r="H8793" s="42">
        <v>474</v>
      </c>
      <c r="I8793" s="42" t="str" cm="1">
        <f t="array" ref="I8793:M8793">_xlfn.XLOOKUP(H8793,Product!A:A,Product!B:F,0)</f>
        <v>YW-26-023</v>
      </c>
      <c r="J8793" s="42" t="str">
        <v>Pokémon Ball ( Stand 12 pcs )</v>
      </c>
      <c r="K8793" s="42" t="str">
        <v>Surprise</v>
      </c>
      <c r="L8793" s="42" t="str">
        <v>Ball</v>
      </c>
      <c r="M8793" s="42" t="str">
        <v>Pokémon</v>
      </c>
      <c r="N8793" s="42">
        <v>1</v>
      </c>
      <c r="O8793" s="43">
        <v>50</v>
      </c>
      <c r="P8793" s="43"/>
      <c r="Q8793" s="44">
        <v>45039.662244872685</v>
      </c>
      <c r="R8793" s="45" t="s">
        <v>7789</v>
      </c>
    </row>
    <row r="8794" spans="1:18" x14ac:dyDescent="0.3">
      <c r="A8794" s="36">
        <v>8793</v>
      </c>
      <c r="B8794" s="37">
        <v>10704</v>
      </c>
      <c r="C8794" s="37">
        <v>3</v>
      </c>
      <c r="D8794" s="37" t="str" cm="1">
        <f t="array" ref="D8794:E8794">_xlfn.XLOOKUP(C8794,Table1[StoreID],Table1[[StoreName]:[Region]],0)</f>
        <v>StoreC</v>
      </c>
      <c r="E8794" s="37" t="str">
        <v>Alex</v>
      </c>
      <c r="F8794" s="37">
        <v>19</v>
      </c>
      <c r="G8794" s="37" t="str">
        <f>_xlfn.XLOOKUP(F8794,Reps!A:A,Reps!B:B,0)</f>
        <v>Omar</v>
      </c>
      <c r="H8794" s="37">
        <v>1166</v>
      </c>
      <c r="I8794" s="37" t="str" cm="1">
        <f t="array" ref="I8794:M8794">_xlfn.XLOOKUP(H8794,Product!A:A,Product!B:F,0)</f>
        <v>SH-3683</v>
      </c>
      <c r="J8794" s="37" t="str">
        <v>Die Cast Super Hero 6asst</v>
      </c>
      <c r="K8794" s="37" t="str">
        <v>Vehicle - Parking &amp; Robots</v>
      </c>
      <c r="L8794" s="37" t="str">
        <v>Car</v>
      </c>
      <c r="M8794" s="37" t="str">
        <v>Super Hero</v>
      </c>
      <c r="N8794" s="37">
        <v>1</v>
      </c>
      <c r="O8794" s="38">
        <v>25</v>
      </c>
      <c r="P8794" s="38"/>
      <c r="Q8794" s="39">
        <v>45039.662244872685</v>
      </c>
      <c r="R8794" s="40" t="s">
        <v>7789</v>
      </c>
    </row>
    <row r="8795" spans="1:18" x14ac:dyDescent="0.3">
      <c r="A8795" s="41">
        <v>8794</v>
      </c>
      <c r="B8795" s="42">
        <v>10705</v>
      </c>
      <c r="C8795" s="42">
        <v>3</v>
      </c>
      <c r="D8795" s="37" t="str" cm="1">
        <f t="array" ref="D8795:E8795">_xlfn.XLOOKUP(C8795,Table1[StoreID],Table1[[StoreName]:[Region]],0)</f>
        <v>StoreC</v>
      </c>
      <c r="E8795" s="42" t="str">
        <v>Alex</v>
      </c>
      <c r="F8795" s="42">
        <v>19</v>
      </c>
      <c r="G8795" s="42" t="str">
        <f>_xlfn.XLOOKUP(F8795,Reps!A:A,Reps!B:B,0)</f>
        <v>Omar</v>
      </c>
      <c r="H8795" s="42">
        <v>3260</v>
      </c>
      <c r="I8795" s="42" t="str" cm="1">
        <f t="array" ref="I8795:M8795">_xlfn.XLOOKUP(H8795,Product!A:A,Product!B:F,0)</f>
        <v>NK-20764</v>
      </c>
      <c r="J8795" s="42" t="str">
        <v>Bedoon Kalaam Travel</v>
      </c>
      <c r="K8795" s="42" t="str">
        <v>Games</v>
      </c>
      <c r="L8795" s="42" t="str">
        <v>Board Game</v>
      </c>
      <c r="M8795" s="42" t="str">
        <v>Nilco</v>
      </c>
      <c r="N8795" s="42">
        <v>1</v>
      </c>
      <c r="O8795" s="43">
        <v>19.5</v>
      </c>
      <c r="P8795" s="43"/>
      <c r="Q8795" s="44">
        <v>45039.66871917824</v>
      </c>
      <c r="R8795" s="45" t="s">
        <v>7790</v>
      </c>
    </row>
    <row r="8796" spans="1:18" x14ac:dyDescent="0.3">
      <c r="A8796" s="36">
        <v>8795</v>
      </c>
      <c r="B8796" s="37">
        <v>10706</v>
      </c>
      <c r="C8796" s="37">
        <v>3</v>
      </c>
      <c r="D8796" s="37" t="str" cm="1">
        <f t="array" ref="D8796:E8796">_xlfn.XLOOKUP(C8796,Table1[StoreID],Table1[[StoreName]:[Region]],0)</f>
        <v>StoreC</v>
      </c>
      <c r="E8796" s="37" t="str">
        <v>Alex</v>
      </c>
      <c r="F8796" s="37">
        <v>13</v>
      </c>
      <c r="G8796" s="37" t="str">
        <f>_xlfn.XLOOKUP(F8796,Reps!A:A,Reps!B:B,0)</f>
        <v>Shady</v>
      </c>
      <c r="H8796" s="37">
        <v>563</v>
      </c>
      <c r="I8796" s="37" t="str" cm="1">
        <f t="array" ref="I8796:M8796">_xlfn.XLOOKUP(H8796,Product!A:A,Product!B:F,0)</f>
        <v>YA-YW811614-M</v>
      </c>
      <c r="J8796" s="37" t="str">
        <v>Alpha Katuri Plush-- Chip</v>
      </c>
      <c r="K8796" s="37" t="str">
        <v>Plush &amp; Soft Toys</v>
      </c>
      <c r="L8796" s="37" t="str">
        <v>Non Battery</v>
      </c>
      <c r="M8796" s="37" t="str">
        <v>Katuri</v>
      </c>
      <c r="N8796" s="37">
        <v>1</v>
      </c>
      <c r="O8796" s="38">
        <v>395</v>
      </c>
      <c r="P8796" s="38"/>
      <c r="Q8796" s="39">
        <v>45039.673709525465</v>
      </c>
      <c r="R8796" s="40" t="s">
        <v>7791</v>
      </c>
    </row>
    <row r="8797" spans="1:18" x14ac:dyDescent="0.3">
      <c r="A8797" s="41">
        <v>8796</v>
      </c>
      <c r="B8797" s="42">
        <v>10706</v>
      </c>
      <c r="C8797" s="42">
        <v>3</v>
      </c>
      <c r="D8797" s="37" t="str" cm="1">
        <f t="array" ref="D8797:E8797">_xlfn.XLOOKUP(C8797,Table1[StoreID],Table1[[StoreName]:[Region]],0)</f>
        <v>StoreC</v>
      </c>
      <c r="E8797" s="42" t="str">
        <v>Alex</v>
      </c>
      <c r="F8797" s="42">
        <v>13</v>
      </c>
      <c r="G8797" s="42" t="str">
        <f>_xlfn.XLOOKUP(F8797,Reps!A:A,Reps!B:B,0)</f>
        <v>Shady</v>
      </c>
      <c r="H8797" s="42">
        <v>2768</v>
      </c>
      <c r="I8797" s="42" t="str" cm="1">
        <f t="array" ref="I8797:M8797">_xlfn.XLOOKUP(H8797,Product!A:A,Product!B:F,0)</f>
        <v>RSH-OFG255</v>
      </c>
      <c r="J8797" s="42" t="str">
        <v>Canal Toys - Style 4 Ever Nail Art Manicure Set</v>
      </c>
      <c r="K8797" s="42" t="str">
        <v>Education &amp; Learning</v>
      </c>
      <c r="L8797" s="42" t="str">
        <v>Art &amp; Craft</v>
      </c>
      <c r="M8797" s="42" t="str">
        <v>Style 4 Ever</v>
      </c>
      <c r="N8797" s="42">
        <v>1</v>
      </c>
      <c r="O8797" s="43">
        <v>600</v>
      </c>
      <c r="P8797" s="43"/>
      <c r="Q8797" s="44">
        <v>45039.673709571762</v>
      </c>
      <c r="R8797" s="45" t="s">
        <v>7791</v>
      </c>
    </row>
    <row r="8798" spans="1:18" x14ac:dyDescent="0.3">
      <c r="A8798" s="36">
        <v>8797</v>
      </c>
      <c r="B8798" s="37">
        <v>10706</v>
      </c>
      <c r="C8798" s="37">
        <v>3</v>
      </c>
      <c r="D8798" s="37" t="str" cm="1">
        <f t="array" ref="D8798:E8798">_xlfn.XLOOKUP(C8798,Table1[StoreID],Table1[[StoreName]:[Region]],0)</f>
        <v>StoreC</v>
      </c>
      <c r="E8798" s="37" t="str">
        <v>Alex</v>
      </c>
      <c r="F8798" s="37">
        <v>13</v>
      </c>
      <c r="G8798" s="37" t="str">
        <f>_xlfn.XLOOKUP(F8798,Reps!A:A,Reps!B:B,0)</f>
        <v>Shady</v>
      </c>
      <c r="H8798" s="37">
        <v>3448</v>
      </c>
      <c r="I8798" s="37" t="str" cm="1">
        <f t="array" ref="I8798:M8798">_xlfn.XLOOKUP(H8798,Product!A:A,Product!B:F,0)</f>
        <v>MGA-577904</v>
      </c>
      <c r="J8798" s="37" t="str">
        <v>L.O.L. Surprise OMG Movie Doll- Style 2</v>
      </c>
      <c r="K8798" s="37" t="str">
        <v>Dolls &amp; Accessories</v>
      </c>
      <c r="L8798" s="37" t="str">
        <v>Fashion Doll</v>
      </c>
      <c r="M8798" s="37" t="str">
        <v>L.O.L. Surprise</v>
      </c>
      <c r="N8798" s="37">
        <v>1</v>
      </c>
      <c r="O8798" s="38">
        <v>912.5</v>
      </c>
      <c r="P8798" s="38"/>
      <c r="Q8798" s="39">
        <v>45039.673709571762</v>
      </c>
      <c r="R8798" s="40" t="s">
        <v>7791</v>
      </c>
    </row>
    <row r="8799" spans="1:18" x14ac:dyDescent="0.3">
      <c r="A8799" s="41">
        <v>8798</v>
      </c>
      <c r="B8799" s="42">
        <v>10706</v>
      </c>
      <c r="C8799" s="42">
        <v>3</v>
      </c>
      <c r="D8799" s="37" t="str" cm="1">
        <f t="array" ref="D8799:E8799">_xlfn.XLOOKUP(C8799,Table1[StoreID],Table1[[StoreName]:[Region]],0)</f>
        <v>StoreC</v>
      </c>
      <c r="E8799" s="42" t="str">
        <v>Alex</v>
      </c>
      <c r="F8799" s="42">
        <v>13</v>
      </c>
      <c r="G8799" s="42" t="str">
        <f>_xlfn.XLOOKUP(F8799,Reps!A:A,Reps!B:B,0)</f>
        <v>Shady</v>
      </c>
      <c r="H8799" s="42">
        <v>4079</v>
      </c>
      <c r="I8799" s="42" t="str" cm="1">
        <f t="array" ref="I8799:M8799">_xlfn.XLOOKUP(H8799,Product!A:A,Product!B:F,0)</f>
        <v>E91 BP-2</v>
      </c>
      <c r="J8799" s="42" t="str">
        <v>Energizer Card 2  AA Promo</v>
      </c>
      <c r="K8799" s="42" t="str">
        <v>Add-ons</v>
      </c>
      <c r="L8799" s="42" t="str">
        <v>Battery</v>
      </c>
      <c r="M8799" s="42" t="str">
        <v>Energizer</v>
      </c>
      <c r="N8799" s="42">
        <v>1</v>
      </c>
      <c r="O8799" s="43">
        <v>25</v>
      </c>
      <c r="P8799" s="43"/>
      <c r="Q8799" s="44">
        <v>45039.673709571762</v>
      </c>
      <c r="R8799" s="45" t="s">
        <v>7791</v>
      </c>
    </row>
    <row r="8800" spans="1:18" x14ac:dyDescent="0.3">
      <c r="A8800" s="36">
        <v>8799</v>
      </c>
      <c r="B8800" s="37">
        <v>10706</v>
      </c>
      <c r="C8800" s="37">
        <v>3</v>
      </c>
      <c r="D8800" s="37" t="str" cm="1">
        <f t="array" ref="D8800:E8800">_xlfn.XLOOKUP(C8800,Table1[StoreID],Table1[[StoreName]:[Region]],0)</f>
        <v>StoreC</v>
      </c>
      <c r="E8800" s="37" t="str">
        <v>Alex</v>
      </c>
      <c r="F8800" s="37">
        <v>13</v>
      </c>
      <c r="G8800" s="37" t="str">
        <f>_xlfn.XLOOKUP(F8800,Reps!A:A,Reps!B:B,0)</f>
        <v>Shady</v>
      </c>
      <c r="H8800" s="37">
        <v>4079</v>
      </c>
      <c r="I8800" s="37" t="str" cm="1">
        <f t="array" ref="I8800:M8800">_xlfn.XLOOKUP(H8800,Product!A:A,Product!B:F,0)</f>
        <v>E91 BP-2</v>
      </c>
      <c r="J8800" s="37" t="str">
        <v>Energizer Card 2  AA Promo</v>
      </c>
      <c r="K8800" s="37" t="str">
        <v>Add-ons</v>
      </c>
      <c r="L8800" s="37" t="str">
        <v>Battery</v>
      </c>
      <c r="M8800" s="37" t="str">
        <v>Energizer</v>
      </c>
      <c r="N8800" s="37">
        <v>1</v>
      </c>
      <c r="O8800" s="38">
        <v>25</v>
      </c>
      <c r="P8800" s="38"/>
      <c r="Q8800" s="39">
        <v>45039.673709571762</v>
      </c>
      <c r="R8800" s="40" t="s">
        <v>7791</v>
      </c>
    </row>
    <row r="8801" spans="1:18" x14ac:dyDescent="0.3">
      <c r="A8801" s="41">
        <v>8800</v>
      </c>
      <c r="B8801" s="42">
        <v>10707</v>
      </c>
      <c r="C8801" s="42">
        <v>3</v>
      </c>
      <c r="D8801" s="37" t="str" cm="1">
        <f t="array" ref="D8801:E8801">_xlfn.XLOOKUP(C8801,Table1[StoreID],Table1[[StoreName]:[Region]],0)</f>
        <v>StoreC</v>
      </c>
      <c r="E8801" s="42" t="str">
        <v>Alex</v>
      </c>
      <c r="F8801" s="42">
        <v>19</v>
      </c>
      <c r="G8801" s="42" t="str">
        <f>_xlfn.XLOOKUP(F8801,Reps!A:A,Reps!B:B,0)</f>
        <v>Omar</v>
      </c>
      <c r="H8801" s="42">
        <v>472</v>
      </c>
      <c r="I8801" s="42" t="str" cm="1">
        <f t="array" ref="I8801:M8801">_xlfn.XLOOKUP(H8801,Product!A:A,Product!B:F,0)</f>
        <v>YW-26-025</v>
      </c>
      <c r="J8801" s="42" t="str">
        <v>Beyblade</v>
      </c>
      <c r="K8801" s="42" t="str">
        <v>Games</v>
      </c>
      <c r="L8801" s="42" t="str">
        <v>Top &amp; Battle</v>
      </c>
      <c r="M8801" s="42" t="str">
        <v>Beyblade</v>
      </c>
      <c r="N8801" s="42">
        <v>1</v>
      </c>
      <c r="O8801" s="43">
        <v>62.5</v>
      </c>
      <c r="P8801" s="43"/>
      <c r="Q8801" s="44">
        <v>45039.677190358794</v>
      </c>
      <c r="R8801" s="45" t="s">
        <v>7792</v>
      </c>
    </row>
    <row r="8802" spans="1:18" x14ac:dyDescent="0.3">
      <c r="A8802" s="36">
        <v>8801</v>
      </c>
      <c r="B8802" s="37">
        <v>10708</v>
      </c>
      <c r="C8802" s="37">
        <v>3</v>
      </c>
      <c r="D8802" s="37" t="str" cm="1">
        <f t="array" ref="D8802:E8802">_xlfn.XLOOKUP(C8802,Table1[StoreID],Table1[[StoreName]:[Region]],0)</f>
        <v>StoreC</v>
      </c>
      <c r="E8802" s="37" t="str">
        <v>Alex</v>
      </c>
      <c r="F8802" s="37">
        <v>13</v>
      </c>
      <c r="G8802" s="37" t="str">
        <f>_xlfn.XLOOKUP(F8802,Reps!A:A,Reps!B:B,0)</f>
        <v>Shady</v>
      </c>
      <c r="H8802" s="37">
        <v>29</v>
      </c>
      <c r="I8802" s="37" t="str" cm="1">
        <f t="array" ref="I8802:M8802">_xlfn.XLOOKUP(H8802,Product!A:A,Product!B:F,0)</f>
        <v>ZT-F3889</v>
      </c>
      <c r="J8802" s="37" t="str">
        <v>Hasbro Water gun TORRENT</v>
      </c>
      <c r="K8802" s="37" t="str">
        <v>Season</v>
      </c>
      <c r="L8802" s="37" t="str">
        <v>Summer</v>
      </c>
      <c r="M8802" s="37" t="str">
        <v>Nerf</v>
      </c>
      <c r="N8802" s="37">
        <v>1</v>
      </c>
      <c r="O8802" s="38">
        <v>249.5</v>
      </c>
      <c r="P8802" s="38"/>
      <c r="Q8802" s="39">
        <v>45039.685235219906</v>
      </c>
      <c r="R8802" s="40" t="s">
        <v>7793</v>
      </c>
    </row>
    <row r="8803" spans="1:18" x14ac:dyDescent="0.3">
      <c r="A8803" s="41">
        <v>8802</v>
      </c>
      <c r="B8803" s="42">
        <v>10709</v>
      </c>
      <c r="C8803" s="42">
        <v>3</v>
      </c>
      <c r="D8803" s="37" t="str" cm="1">
        <f t="array" ref="D8803:E8803">_xlfn.XLOOKUP(C8803,Table1[StoreID],Table1[[StoreName]:[Region]],0)</f>
        <v>StoreC</v>
      </c>
      <c r="E8803" s="42" t="str">
        <v>Alex</v>
      </c>
      <c r="F8803" s="42">
        <v>19</v>
      </c>
      <c r="G8803" s="42" t="str">
        <f>_xlfn.XLOOKUP(F8803,Reps!A:A,Reps!B:B,0)</f>
        <v>Omar</v>
      </c>
      <c r="H8803" s="42">
        <v>2828</v>
      </c>
      <c r="I8803" s="42" t="str" cm="1">
        <f t="array" ref="I8803:M8803">_xlfn.XLOOKUP(H8803,Product!A:A,Product!B:F,0)</f>
        <v>RSH-41288</v>
      </c>
      <c r="J8803" s="42" t="str">
        <v>Moose - Goo Jit Zu Dc Hero - Kryptonian Armor Superman</v>
      </c>
      <c r="K8803" s="42" t="str">
        <v>Action Figure</v>
      </c>
      <c r="L8803" s="42" t="str">
        <v>Figures</v>
      </c>
      <c r="M8803" s="42" t="str">
        <v>Goo Jit Zu</v>
      </c>
      <c r="N8803" s="42">
        <v>1</v>
      </c>
      <c r="O8803" s="43">
        <v>400</v>
      </c>
      <c r="P8803" s="43"/>
      <c r="Q8803" s="44">
        <v>45039.687227048613</v>
      </c>
      <c r="R8803" s="45" t="s">
        <v>7794</v>
      </c>
    </row>
    <row r="8804" spans="1:18" x14ac:dyDescent="0.3">
      <c r="A8804" s="36">
        <v>8803</v>
      </c>
      <c r="B8804" s="37">
        <v>10709</v>
      </c>
      <c r="C8804" s="37">
        <v>3</v>
      </c>
      <c r="D8804" s="37" t="str" cm="1">
        <f t="array" ref="D8804:E8804">_xlfn.XLOOKUP(C8804,Table1[StoreID],Table1[[StoreName]:[Region]],0)</f>
        <v>StoreC</v>
      </c>
      <c r="E8804" s="37" t="str">
        <v>Alex</v>
      </c>
      <c r="F8804" s="37">
        <v>19</v>
      </c>
      <c r="G8804" s="37" t="str">
        <f>_xlfn.XLOOKUP(F8804,Reps!A:A,Reps!B:B,0)</f>
        <v>Omar</v>
      </c>
      <c r="H8804" s="37">
        <v>2835</v>
      </c>
      <c r="I8804" s="37" t="str" cm="1">
        <f t="array" ref="I8804:M8804">_xlfn.XLOOKUP(H8804,Product!A:A,Product!B:F,0)</f>
        <v>RSH-41232</v>
      </c>
      <c r="J8804" s="37" t="str">
        <v>Moose - Goo Jit Zu DC HERO BATMAN</v>
      </c>
      <c r="K8804" s="37" t="str">
        <v>Action Figure</v>
      </c>
      <c r="L8804" s="37" t="str">
        <v>Figures</v>
      </c>
      <c r="M8804" s="37" t="str">
        <v>Goo Jit Zu</v>
      </c>
      <c r="N8804" s="37">
        <v>1</v>
      </c>
      <c r="O8804" s="38">
        <v>400</v>
      </c>
      <c r="P8804" s="38"/>
      <c r="Q8804" s="39">
        <v>45039.687227048613</v>
      </c>
      <c r="R8804" s="40" t="s">
        <v>7794</v>
      </c>
    </row>
    <row r="8805" spans="1:18" x14ac:dyDescent="0.3">
      <c r="A8805" s="41">
        <v>8804</v>
      </c>
      <c r="B8805" s="42">
        <v>10712</v>
      </c>
      <c r="C8805" s="42">
        <v>3</v>
      </c>
      <c r="D8805" s="37" t="str" cm="1">
        <f t="array" ref="D8805:E8805">_xlfn.XLOOKUP(C8805,Table1[StoreID],Table1[[StoreName]:[Region]],0)</f>
        <v>StoreC</v>
      </c>
      <c r="E8805" s="42" t="str">
        <v>Alex</v>
      </c>
      <c r="F8805" s="42">
        <v>13</v>
      </c>
      <c r="G8805" s="42" t="str">
        <f>_xlfn.XLOOKUP(F8805,Reps!A:A,Reps!B:B,0)</f>
        <v>Shady</v>
      </c>
      <c r="H8805" s="42">
        <v>3588</v>
      </c>
      <c r="I8805" s="42" t="str" cm="1">
        <f t="array" ref="I8805:M8805">_xlfn.XLOOKUP(H8805,Product!A:A,Product!B:F,0)</f>
        <v>LA-BX1496Z</v>
      </c>
      <c r="J8805" s="42" t="str">
        <v>MINI RACE CAR</v>
      </c>
      <c r="K8805" s="42" t="str">
        <v>Plush &amp; Soft Toys</v>
      </c>
      <c r="L8805" s="42" t="str">
        <v>Non Battery</v>
      </c>
      <c r="M8805" s="42" t="str">
        <v>B.Toys</v>
      </c>
      <c r="N8805" s="42">
        <v>1</v>
      </c>
      <c r="O8805" s="43">
        <v>149.5</v>
      </c>
      <c r="P8805" s="43"/>
      <c r="Q8805" s="44">
        <v>45039.697110532405</v>
      </c>
      <c r="R8805" s="45" t="s">
        <v>7795</v>
      </c>
    </row>
    <row r="8806" spans="1:18" x14ac:dyDescent="0.3">
      <c r="A8806" s="36">
        <v>8805</v>
      </c>
      <c r="B8806" s="37">
        <v>10713</v>
      </c>
      <c r="C8806" s="37">
        <v>3</v>
      </c>
      <c r="D8806" s="37" t="str" cm="1">
        <f t="array" ref="D8806:E8806">_xlfn.XLOOKUP(C8806,Table1[StoreID],Table1[[StoreName]:[Region]],0)</f>
        <v>StoreC</v>
      </c>
      <c r="E8806" s="37" t="str">
        <v>Alex</v>
      </c>
      <c r="F8806" s="37">
        <v>13</v>
      </c>
      <c r="G8806" s="37" t="str">
        <f>_xlfn.XLOOKUP(F8806,Reps!A:A,Reps!B:B,0)</f>
        <v>Shady</v>
      </c>
      <c r="H8806" s="37">
        <v>605</v>
      </c>
      <c r="I8806" s="37" t="str" cm="1">
        <f t="array" ref="I8806:M8806">_xlfn.XLOOKUP(H8806,Product!A:A,Product!B:F,0)</f>
        <v>XS-36583</v>
      </c>
      <c r="J8806" s="37" t="str">
        <v>Zuru X-Shot Skins Dread Sonic (12 Darts) Open Box</v>
      </c>
      <c r="K8806" s="37" t="str">
        <v>Guns</v>
      </c>
      <c r="L8806" s="37" t="str">
        <v>Gun</v>
      </c>
      <c r="M8806" s="37" t="str">
        <v>X-Shot</v>
      </c>
      <c r="N8806" s="37">
        <v>1</v>
      </c>
      <c r="O8806" s="38">
        <v>447.5</v>
      </c>
      <c r="P8806" s="38"/>
      <c r="Q8806" s="39">
        <v>45039.700884571757</v>
      </c>
      <c r="R8806" s="40" t="s">
        <v>7796</v>
      </c>
    </row>
    <row r="8807" spans="1:18" x14ac:dyDescent="0.3">
      <c r="A8807" s="41">
        <v>8806</v>
      </c>
      <c r="B8807" s="42">
        <v>10713</v>
      </c>
      <c r="C8807" s="42">
        <v>3</v>
      </c>
      <c r="D8807" s="37" t="str" cm="1">
        <f t="array" ref="D8807:E8807">_xlfn.XLOOKUP(C8807,Table1[StoreID],Table1[[StoreName]:[Region]],0)</f>
        <v>StoreC</v>
      </c>
      <c r="E8807" s="42" t="str">
        <v>Alex</v>
      </c>
      <c r="F8807" s="42">
        <v>13</v>
      </c>
      <c r="G8807" s="42" t="str">
        <f>_xlfn.XLOOKUP(F8807,Reps!A:A,Reps!B:B,0)</f>
        <v>Shady</v>
      </c>
      <c r="H8807" s="42">
        <v>617</v>
      </c>
      <c r="I8807" s="42" t="str" cm="1">
        <f t="array" ref="I8807:M8807">_xlfn.XLOOKUP(H8807,Product!A:A,Product!B:F,0)</f>
        <v>XS-36517-B</v>
      </c>
      <c r="J8807" s="42" t="str">
        <v>X-Shot - Excel Skin Dread - K.O.</v>
      </c>
      <c r="K8807" s="42" t="str">
        <v>Guns</v>
      </c>
      <c r="L8807" s="42" t="str">
        <v>Gun</v>
      </c>
      <c r="M8807" s="42" t="str">
        <v>X-Shot</v>
      </c>
      <c r="N8807" s="42">
        <v>1</v>
      </c>
      <c r="O8807" s="43">
        <v>387.5</v>
      </c>
      <c r="P8807" s="43"/>
      <c r="Q8807" s="44">
        <v>45039.700884571757</v>
      </c>
      <c r="R8807" s="45" t="s">
        <v>7796</v>
      </c>
    </row>
    <row r="8808" spans="1:18" x14ac:dyDescent="0.3">
      <c r="A8808" s="36">
        <v>8807</v>
      </c>
      <c r="B8808" s="37">
        <v>10714</v>
      </c>
      <c r="C8808" s="37">
        <v>3</v>
      </c>
      <c r="D8808" s="37" t="str" cm="1">
        <f t="array" ref="D8808:E8808">_xlfn.XLOOKUP(C8808,Table1[StoreID],Table1[[StoreName]:[Region]],0)</f>
        <v>StoreC</v>
      </c>
      <c r="E8808" s="37" t="str">
        <v>Alex</v>
      </c>
      <c r="F8808" s="37">
        <v>1</v>
      </c>
      <c r="G8808" s="37" t="str">
        <f>_xlfn.XLOOKUP(F8808,Reps!A:A,Reps!B:B,0)</f>
        <v>Ahmed</v>
      </c>
      <c r="H8808" s="37">
        <v>3260</v>
      </c>
      <c r="I8808" s="37" t="str" cm="1">
        <f t="array" ref="I8808:M8808">_xlfn.XLOOKUP(H8808,Product!A:A,Product!B:F,0)</f>
        <v>NK-20764</v>
      </c>
      <c r="J8808" s="37" t="str">
        <v>Bedoon Kalaam Travel</v>
      </c>
      <c r="K8808" s="37" t="str">
        <v>Games</v>
      </c>
      <c r="L8808" s="37" t="str">
        <v>Board Game</v>
      </c>
      <c r="M8808" s="37" t="str">
        <v>Nilco</v>
      </c>
      <c r="N8808" s="37">
        <v>1</v>
      </c>
      <c r="O8808" s="38">
        <v>19.5</v>
      </c>
      <c r="P8808" s="38"/>
      <c r="Q8808" s="39">
        <v>45039.721409953701</v>
      </c>
      <c r="R8808" s="40" t="s">
        <v>7797</v>
      </c>
    </row>
    <row r="8809" spans="1:18" x14ac:dyDescent="0.3">
      <c r="A8809" s="41">
        <v>8808</v>
      </c>
      <c r="B8809" s="42">
        <v>10715</v>
      </c>
      <c r="C8809" s="42">
        <v>3</v>
      </c>
      <c r="D8809" s="37" t="str" cm="1">
        <f t="array" ref="D8809:E8809">_xlfn.XLOOKUP(C8809,Table1[StoreID],Table1[[StoreName]:[Region]],0)</f>
        <v>StoreC</v>
      </c>
      <c r="E8809" s="42" t="str">
        <v>Alex</v>
      </c>
      <c r="F8809" s="42">
        <v>13</v>
      </c>
      <c r="G8809" s="42" t="str">
        <f>_xlfn.XLOOKUP(F8809,Reps!A:A,Reps!B:B,0)</f>
        <v>Shady</v>
      </c>
      <c r="H8809" s="42">
        <v>619</v>
      </c>
      <c r="I8809" s="42" t="str" cm="1">
        <f t="array" ref="I8809:M8809">_xlfn.XLOOKUP(H8809,Product!A:A,Product!B:F,0)</f>
        <v>XS-36516-G</v>
      </c>
      <c r="J8809" s="42" t="str">
        <v>Zuru X-Shot - Excel Skin Flux - Apocalypse</v>
      </c>
      <c r="K8809" s="42" t="str">
        <v>Guns</v>
      </c>
      <c r="L8809" s="42" t="str">
        <v>Gun</v>
      </c>
      <c r="M8809" s="42" t="str">
        <v>X-Shot</v>
      </c>
      <c r="N8809" s="42">
        <v>1</v>
      </c>
      <c r="O8809" s="43">
        <v>225</v>
      </c>
      <c r="P8809" s="43"/>
      <c r="Q8809" s="44">
        <v>45039.72828865741</v>
      </c>
      <c r="R8809" s="45" t="s">
        <v>7798</v>
      </c>
    </row>
    <row r="8810" spans="1:18" x14ac:dyDescent="0.3">
      <c r="A8810" s="36">
        <v>8809</v>
      </c>
      <c r="B8810" s="37">
        <v>10715</v>
      </c>
      <c r="C8810" s="37">
        <v>3</v>
      </c>
      <c r="D8810" s="37" t="str" cm="1">
        <f t="array" ref="D8810:E8810">_xlfn.XLOOKUP(C8810,Table1[StoreID],Table1[[StoreName]:[Region]],0)</f>
        <v>StoreC</v>
      </c>
      <c r="E8810" s="37" t="str">
        <v>Alex</v>
      </c>
      <c r="F8810" s="37">
        <v>13</v>
      </c>
      <c r="G8810" s="37" t="str">
        <f>_xlfn.XLOOKUP(F8810,Reps!A:A,Reps!B:B,0)</f>
        <v>Shady</v>
      </c>
      <c r="H8810" s="37">
        <v>620</v>
      </c>
      <c r="I8810" s="37" t="str" cm="1">
        <f t="array" ref="I8810:M8810">_xlfn.XLOOKUP(H8810,Product!A:A,Product!B:F,0)</f>
        <v>XS-36516-E</v>
      </c>
      <c r="J8810" s="37" t="str">
        <v>Zuru X-Shot - Excel Skin Flux - Game Over</v>
      </c>
      <c r="K8810" s="37" t="str">
        <v>Guns</v>
      </c>
      <c r="L8810" s="37" t="str">
        <v>Gun</v>
      </c>
      <c r="M8810" s="37" t="str">
        <v>X-Shot</v>
      </c>
      <c r="N8810" s="37">
        <v>1</v>
      </c>
      <c r="O8810" s="38">
        <v>225</v>
      </c>
      <c r="P8810" s="38"/>
      <c r="Q8810" s="39">
        <v>45039.72828865741</v>
      </c>
      <c r="R8810" s="40" t="s">
        <v>7798</v>
      </c>
    </row>
    <row r="8811" spans="1:18" x14ac:dyDescent="0.3">
      <c r="A8811" s="41">
        <v>8810</v>
      </c>
      <c r="B8811" s="42">
        <v>10717</v>
      </c>
      <c r="C8811" s="42">
        <v>3</v>
      </c>
      <c r="D8811" s="37" t="str" cm="1">
        <f t="array" ref="D8811:E8811">_xlfn.XLOOKUP(C8811,Table1[StoreID],Table1[[StoreName]:[Region]],0)</f>
        <v>StoreC</v>
      </c>
      <c r="E8811" s="42" t="str">
        <v>Alex</v>
      </c>
      <c r="F8811" s="42">
        <v>13</v>
      </c>
      <c r="G8811" s="42" t="str">
        <f>_xlfn.XLOOKUP(F8811,Reps!A:A,Reps!B:B,0)</f>
        <v>Shady</v>
      </c>
      <c r="H8811" s="42">
        <v>4079</v>
      </c>
      <c r="I8811" s="42" t="str" cm="1">
        <f t="array" ref="I8811:M8811">_xlfn.XLOOKUP(H8811,Product!A:A,Product!B:F,0)</f>
        <v>E91 BP-2</v>
      </c>
      <c r="J8811" s="42" t="str">
        <v>Energizer Card 2  AA Promo</v>
      </c>
      <c r="K8811" s="42" t="str">
        <v>Add-ons</v>
      </c>
      <c r="L8811" s="42" t="str">
        <v>Battery</v>
      </c>
      <c r="M8811" s="42" t="str">
        <v>Energizer</v>
      </c>
      <c r="N8811" s="42">
        <v>2</v>
      </c>
      <c r="O8811" s="43">
        <v>50</v>
      </c>
      <c r="P8811" s="43"/>
      <c r="Q8811" s="44">
        <v>45039.735312268516</v>
      </c>
      <c r="R8811" s="45" t="s">
        <v>7799</v>
      </c>
    </row>
    <row r="8812" spans="1:18" x14ac:dyDescent="0.3">
      <c r="A8812" s="36">
        <v>8811</v>
      </c>
      <c r="B8812" s="37">
        <v>10718</v>
      </c>
      <c r="C8812" s="37">
        <v>3</v>
      </c>
      <c r="D8812" s="37" t="str" cm="1">
        <f t="array" ref="D8812:E8812">_xlfn.XLOOKUP(C8812,Table1[StoreID],Table1[[StoreName]:[Region]],0)</f>
        <v>StoreC</v>
      </c>
      <c r="E8812" s="37" t="str">
        <v>Alex</v>
      </c>
      <c r="F8812" s="37">
        <v>1</v>
      </c>
      <c r="G8812" s="37" t="str">
        <f>_xlfn.XLOOKUP(F8812,Reps!A:A,Reps!B:B,0)</f>
        <v>Ahmed</v>
      </c>
      <c r="H8812" s="37">
        <v>4028</v>
      </c>
      <c r="I8812" s="37" t="str" cm="1">
        <f t="array" ref="I8812:M8812">_xlfn.XLOOKUP(H8812,Product!A:A,Product!B:F,0)</f>
        <v>FS0003570</v>
      </c>
      <c r="J8812" s="37" t="str">
        <v>Topps Match Attax 2022/2023 - Single Pack  Stand (36 pieces)</v>
      </c>
      <c r="K8812" s="37" t="str">
        <v>Games</v>
      </c>
      <c r="L8812" s="37" t="str">
        <v>Card Game</v>
      </c>
      <c r="M8812" s="37" t="str">
        <v>Match Attax</v>
      </c>
      <c r="N8812" s="37">
        <v>1</v>
      </c>
      <c r="O8812" s="38">
        <v>47.5</v>
      </c>
      <c r="P8812" s="38"/>
      <c r="Q8812" s="39">
        <v>45039.736402662034</v>
      </c>
      <c r="R8812" s="40" t="s">
        <v>7800</v>
      </c>
    </row>
    <row r="8813" spans="1:18" x14ac:dyDescent="0.3">
      <c r="A8813" s="41">
        <v>8812</v>
      </c>
      <c r="B8813" s="42">
        <v>10718</v>
      </c>
      <c r="C8813" s="42">
        <v>3</v>
      </c>
      <c r="D8813" s="37" t="str" cm="1">
        <f t="array" ref="D8813:E8813">_xlfn.XLOOKUP(C8813,Table1[StoreID],Table1[[StoreName]:[Region]],0)</f>
        <v>StoreC</v>
      </c>
      <c r="E8813" s="42" t="str">
        <v>Alex</v>
      </c>
      <c r="F8813" s="42">
        <v>1</v>
      </c>
      <c r="G8813" s="42" t="str">
        <f>_xlfn.XLOOKUP(F8813,Reps!A:A,Reps!B:B,0)</f>
        <v>Ahmed</v>
      </c>
      <c r="H8813" s="42">
        <v>4028</v>
      </c>
      <c r="I8813" s="42" t="str" cm="1">
        <f t="array" ref="I8813:M8813">_xlfn.XLOOKUP(H8813,Product!A:A,Product!B:F,0)</f>
        <v>FS0003570</v>
      </c>
      <c r="J8813" s="42" t="str">
        <v>Topps Match Attax 2022/2023 - Single Pack  Stand (36 pieces)</v>
      </c>
      <c r="K8813" s="42" t="str">
        <v>Games</v>
      </c>
      <c r="L8813" s="42" t="str">
        <v>Card Game</v>
      </c>
      <c r="M8813" s="42" t="str">
        <v>Match Attax</v>
      </c>
      <c r="N8813" s="42">
        <v>1</v>
      </c>
      <c r="O8813" s="43">
        <v>47.5</v>
      </c>
      <c r="P8813" s="43"/>
      <c r="Q8813" s="44">
        <v>45039.736402662034</v>
      </c>
      <c r="R8813" s="45" t="s">
        <v>7800</v>
      </c>
    </row>
    <row r="8814" spans="1:18" x14ac:dyDescent="0.3">
      <c r="A8814" s="36">
        <v>8813</v>
      </c>
      <c r="B8814" s="37">
        <v>10719</v>
      </c>
      <c r="C8814" s="37">
        <v>3</v>
      </c>
      <c r="D8814" s="37" t="str" cm="1">
        <f t="array" ref="D8814:E8814">_xlfn.XLOOKUP(C8814,Table1[StoreID],Table1[[StoreName]:[Region]],0)</f>
        <v>StoreC</v>
      </c>
      <c r="E8814" s="37" t="str">
        <v>Alex</v>
      </c>
      <c r="F8814" s="37">
        <v>1</v>
      </c>
      <c r="G8814" s="37" t="str">
        <f>_xlfn.XLOOKUP(F8814,Reps!A:A,Reps!B:B,0)</f>
        <v>Ahmed</v>
      </c>
      <c r="H8814" s="37">
        <v>706</v>
      </c>
      <c r="I8814" s="37" t="str" cm="1">
        <f t="array" ref="I8814:M8814">_xlfn.XLOOKUP(H8814,Product!A:A,Product!B:F,0)</f>
        <v>SM-0444</v>
      </c>
      <c r="J8814" s="37" t="str">
        <v>Yogi Card (Stand 36 Bag )</v>
      </c>
      <c r="K8814" s="37" t="str">
        <v>Games</v>
      </c>
      <c r="L8814" s="37" t="str">
        <v>Card Game</v>
      </c>
      <c r="M8814" s="37" t="str">
        <v>Yu-Gi-Oh!</v>
      </c>
      <c r="N8814" s="37">
        <v>1</v>
      </c>
      <c r="O8814" s="38">
        <v>10</v>
      </c>
      <c r="P8814" s="38"/>
      <c r="Q8814" s="39">
        <v>45039.739377118058</v>
      </c>
      <c r="R8814" s="40" t="s">
        <v>7801</v>
      </c>
    </row>
    <row r="8815" spans="1:18" x14ac:dyDescent="0.3">
      <c r="A8815" s="41">
        <v>8814</v>
      </c>
      <c r="B8815" s="42">
        <v>10722</v>
      </c>
      <c r="C8815" s="42">
        <v>3</v>
      </c>
      <c r="D8815" s="37" t="str" cm="1">
        <f t="array" ref="D8815:E8815">_xlfn.XLOOKUP(C8815,Table1[StoreID],Table1[[StoreName]:[Region]],0)</f>
        <v>StoreC</v>
      </c>
      <c r="E8815" s="42" t="str">
        <v>Alex</v>
      </c>
      <c r="F8815" s="42">
        <v>23</v>
      </c>
      <c r="G8815" s="42" t="str">
        <f>_xlfn.XLOOKUP(F8815,Reps!A:A,Reps!B:B,0)</f>
        <v>Essam</v>
      </c>
      <c r="H8815" s="42">
        <v>3233</v>
      </c>
      <c r="I8815" s="42" t="str" cm="1">
        <f t="array" ref="I8815:M8815">_xlfn.XLOOKUP(H8815,Product!A:A,Product!B:F,0)</f>
        <v>NK-21099</v>
      </c>
      <c r="J8815" s="42" t="str">
        <v>Crazy Talk Mouth Piece 10</v>
      </c>
      <c r="K8815" s="42" t="str">
        <v>Games</v>
      </c>
      <c r="L8815" s="42" t="str">
        <v>Board Game</v>
      </c>
      <c r="M8815" s="42" t="str">
        <v>Nilco</v>
      </c>
      <c r="N8815" s="42">
        <v>1</v>
      </c>
      <c r="O8815" s="43">
        <v>49.5</v>
      </c>
      <c r="P8815" s="43"/>
      <c r="Q8815" s="44">
        <v>45039.759923414349</v>
      </c>
      <c r="R8815" s="45" t="s">
        <v>7802</v>
      </c>
    </row>
    <row r="8816" spans="1:18" x14ac:dyDescent="0.3">
      <c r="A8816" s="36">
        <v>8815</v>
      </c>
      <c r="B8816" s="37">
        <v>10722</v>
      </c>
      <c r="C8816" s="37">
        <v>3</v>
      </c>
      <c r="D8816" s="37" t="str" cm="1">
        <f t="array" ref="D8816:E8816">_xlfn.XLOOKUP(C8816,Table1[StoreID],Table1[[StoreName]:[Region]],0)</f>
        <v>StoreC</v>
      </c>
      <c r="E8816" s="37" t="str">
        <v>Alex</v>
      </c>
      <c r="F8816" s="37">
        <v>23</v>
      </c>
      <c r="G8816" s="37" t="str">
        <f>_xlfn.XLOOKUP(F8816,Reps!A:A,Reps!B:B,0)</f>
        <v>Essam</v>
      </c>
      <c r="H8816" s="37">
        <v>3303</v>
      </c>
      <c r="I8816" s="37" t="str" cm="1">
        <f t="array" ref="I8816:M8816">_xlfn.XLOOKUP(H8816,Product!A:A,Product!B:F,0)</f>
        <v>NK-20191</v>
      </c>
      <c r="J8816" s="37" t="str">
        <v>Crazy Talk Arabic</v>
      </c>
      <c r="K8816" s="37" t="str">
        <v>Games</v>
      </c>
      <c r="L8816" s="37" t="str">
        <v>Board Game</v>
      </c>
      <c r="M8816" s="37" t="str">
        <v>Nilco</v>
      </c>
      <c r="N8816" s="37">
        <v>1</v>
      </c>
      <c r="O8816" s="38">
        <v>162.5</v>
      </c>
      <c r="P8816" s="38"/>
      <c r="Q8816" s="39">
        <v>45039.759923460646</v>
      </c>
      <c r="R8816" s="40" t="s">
        <v>7802</v>
      </c>
    </row>
    <row r="8817" spans="1:18" x14ac:dyDescent="0.3">
      <c r="A8817" s="41">
        <v>8816</v>
      </c>
      <c r="B8817" s="42">
        <v>10724</v>
      </c>
      <c r="C8817" s="42">
        <v>3</v>
      </c>
      <c r="D8817" s="37" t="str" cm="1">
        <f t="array" ref="D8817:E8817">_xlfn.XLOOKUP(C8817,Table1[StoreID],Table1[[StoreName]:[Region]],0)</f>
        <v>StoreC</v>
      </c>
      <c r="E8817" s="42" t="str">
        <v>Alex</v>
      </c>
      <c r="F8817" s="42">
        <v>19</v>
      </c>
      <c r="G8817" s="42" t="str">
        <f>_xlfn.XLOOKUP(F8817,Reps!A:A,Reps!B:B,0)</f>
        <v>Omar</v>
      </c>
      <c r="H8817" s="42">
        <v>1166</v>
      </c>
      <c r="I8817" s="42" t="str" cm="1">
        <f t="array" ref="I8817:M8817">_xlfn.XLOOKUP(H8817,Product!A:A,Product!B:F,0)</f>
        <v>SH-3683</v>
      </c>
      <c r="J8817" s="42" t="str">
        <v>Die Cast Super Hero 6asst</v>
      </c>
      <c r="K8817" s="42" t="str">
        <v>Vehicle - Parking &amp; Robots</v>
      </c>
      <c r="L8817" s="42" t="str">
        <v>Car</v>
      </c>
      <c r="M8817" s="42" t="str">
        <v>Super Hero</v>
      </c>
      <c r="N8817" s="42">
        <v>1</v>
      </c>
      <c r="O8817" s="43">
        <v>25</v>
      </c>
      <c r="P8817" s="43"/>
      <c r="Q8817" s="44">
        <v>45039.768138622683</v>
      </c>
      <c r="R8817" s="45" t="s">
        <v>7803</v>
      </c>
    </row>
    <row r="8818" spans="1:18" x14ac:dyDescent="0.3">
      <c r="A8818" s="36">
        <v>8817</v>
      </c>
      <c r="B8818" s="37">
        <v>10724</v>
      </c>
      <c r="C8818" s="37">
        <v>3</v>
      </c>
      <c r="D8818" s="37" t="str" cm="1">
        <f t="array" ref="D8818:E8818">_xlfn.XLOOKUP(C8818,Table1[StoreID],Table1[[StoreName]:[Region]],0)</f>
        <v>StoreC</v>
      </c>
      <c r="E8818" s="37" t="str">
        <v>Alex</v>
      </c>
      <c r="F8818" s="37">
        <v>19</v>
      </c>
      <c r="G8818" s="37" t="str">
        <f>_xlfn.XLOOKUP(F8818,Reps!A:A,Reps!B:B,0)</f>
        <v>Omar</v>
      </c>
      <c r="H8818" s="37">
        <v>4239</v>
      </c>
      <c r="I8818" s="37" t="str" cm="1">
        <f t="array" ref="I8818:M8818">_xlfn.XLOOKUP(H8818,Product!A:A,Product!B:F,0)</f>
        <v>AT-6708</v>
      </c>
      <c r="J8818" s="37" t="str">
        <v>Zuru - Metal Machines</v>
      </c>
      <c r="K8818" s="37" t="str">
        <v>Vehicle - Parking &amp; Robots</v>
      </c>
      <c r="L8818" s="37" t="str">
        <v>Car</v>
      </c>
      <c r="M8818" s="37" t="str">
        <v>Metal Machines</v>
      </c>
      <c r="N8818" s="37">
        <v>1</v>
      </c>
      <c r="O8818" s="38">
        <v>35</v>
      </c>
      <c r="P8818" s="38"/>
      <c r="Q8818" s="39">
        <v>45039.768138622683</v>
      </c>
      <c r="R8818" s="40" t="s">
        <v>7803</v>
      </c>
    </row>
    <row r="8819" spans="1:18" x14ac:dyDescent="0.3">
      <c r="A8819" s="41">
        <v>8818</v>
      </c>
      <c r="B8819" s="42">
        <v>10724</v>
      </c>
      <c r="C8819" s="42">
        <v>3</v>
      </c>
      <c r="D8819" s="37" t="str" cm="1">
        <f t="array" ref="D8819:E8819">_xlfn.XLOOKUP(C8819,Table1[StoreID],Table1[[StoreName]:[Region]],0)</f>
        <v>StoreC</v>
      </c>
      <c r="E8819" s="42" t="str">
        <v>Alex</v>
      </c>
      <c r="F8819" s="42">
        <v>19</v>
      </c>
      <c r="G8819" s="42" t="str">
        <f>_xlfn.XLOOKUP(F8819,Reps!A:A,Reps!B:B,0)</f>
        <v>Omar</v>
      </c>
      <c r="H8819" s="42">
        <v>4239</v>
      </c>
      <c r="I8819" s="42" t="str" cm="1">
        <f t="array" ref="I8819:M8819">_xlfn.XLOOKUP(H8819,Product!A:A,Product!B:F,0)</f>
        <v>AT-6708</v>
      </c>
      <c r="J8819" s="42" t="str">
        <v>Zuru - Metal Machines</v>
      </c>
      <c r="K8819" s="42" t="str">
        <v>Vehicle - Parking &amp; Robots</v>
      </c>
      <c r="L8819" s="42" t="str">
        <v>Car</v>
      </c>
      <c r="M8819" s="42" t="str">
        <v>Metal Machines</v>
      </c>
      <c r="N8819" s="42">
        <v>1</v>
      </c>
      <c r="O8819" s="43">
        <v>35</v>
      </c>
      <c r="P8819" s="43"/>
      <c r="Q8819" s="44">
        <v>45039.768138622683</v>
      </c>
      <c r="R8819" s="45" t="s">
        <v>7803</v>
      </c>
    </row>
    <row r="8820" spans="1:18" x14ac:dyDescent="0.3">
      <c r="A8820" s="36">
        <v>8819</v>
      </c>
      <c r="B8820" s="37">
        <v>10724</v>
      </c>
      <c r="C8820" s="37">
        <v>3</v>
      </c>
      <c r="D8820" s="37" t="str" cm="1">
        <f t="array" ref="D8820:E8820">_xlfn.XLOOKUP(C8820,Table1[StoreID],Table1[[StoreName]:[Region]],0)</f>
        <v>StoreC</v>
      </c>
      <c r="E8820" s="37" t="str">
        <v>Alex</v>
      </c>
      <c r="F8820" s="37">
        <v>19</v>
      </c>
      <c r="G8820" s="37" t="str">
        <f>_xlfn.XLOOKUP(F8820,Reps!A:A,Reps!B:B,0)</f>
        <v>Omar</v>
      </c>
      <c r="H8820" s="37">
        <v>1167</v>
      </c>
      <c r="I8820" s="37" t="str" cm="1">
        <f t="array" ref="I8820:M8820">_xlfn.XLOOKUP(H8820,Product!A:A,Product!B:F,0)</f>
        <v>SH-3682</v>
      </c>
      <c r="J8820" s="37" t="str">
        <v>Die Cast Super Hero 6asst</v>
      </c>
      <c r="K8820" s="37" t="str">
        <v>Vehicle - Parking &amp; Robots</v>
      </c>
      <c r="L8820" s="37" t="str">
        <v>Car</v>
      </c>
      <c r="M8820" s="37" t="str">
        <v>Super Hero</v>
      </c>
      <c r="N8820" s="37">
        <v>1</v>
      </c>
      <c r="O8820" s="38">
        <v>25</v>
      </c>
      <c r="P8820" s="38"/>
      <c r="Q8820" s="39">
        <v>45039.768138622683</v>
      </c>
      <c r="R8820" s="40" t="s">
        <v>7803</v>
      </c>
    </row>
    <row r="8821" spans="1:18" x14ac:dyDescent="0.3">
      <c r="A8821" s="41">
        <v>8820</v>
      </c>
      <c r="B8821" s="42">
        <v>10726</v>
      </c>
      <c r="C8821" s="42">
        <v>3</v>
      </c>
      <c r="D8821" s="37" t="str" cm="1">
        <f t="array" ref="D8821:E8821">_xlfn.XLOOKUP(C8821,Table1[StoreID],Table1[[StoreName]:[Region]],0)</f>
        <v>StoreC</v>
      </c>
      <c r="E8821" s="42" t="str">
        <v>Alex</v>
      </c>
      <c r="F8821" s="42">
        <v>19</v>
      </c>
      <c r="G8821" s="42" t="str">
        <f>_xlfn.XLOOKUP(F8821,Reps!A:A,Reps!B:B,0)</f>
        <v>Omar</v>
      </c>
      <c r="H8821" s="42">
        <v>415</v>
      </c>
      <c r="I8821" s="42" t="str" cm="1">
        <f t="array" ref="I8821:M8821">_xlfn.XLOOKUP(H8821,Product!A:A,Product!B:F,0)</f>
        <v>YW-28-005</v>
      </c>
      <c r="J8821" s="42" t="str">
        <v>Block Bag Super Hero ( Stand 24 Pieces )</v>
      </c>
      <c r="K8821" s="42" t="str">
        <v>Blocks</v>
      </c>
      <c r="L8821" s="42" t="str">
        <v>Lego</v>
      </c>
      <c r="M8821" s="42" t="str">
        <v>Lego</v>
      </c>
      <c r="N8821" s="42">
        <v>4</v>
      </c>
      <c r="O8821" s="43">
        <v>60</v>
      </c>
      <c r="P8821" s="43"/>
      <c r="Q8821" s="44">
        <v>45039.77396269676</v>
      </c>
      <c r="R8821" s="45" t="s">
        <v>7804</v>
      </c>
    </row>
    <row r="8822" spans="1:18" x14ac:dyDescent="0.3">
      <c r="A8822" s="36">
        <v>8821</v>
      </c>
      <c r="B8822" s="37">
        <v>10727</v>
      </c>
      <c r="C8822" s="37">
        <v>3</v>
      </c>
      <c r="D8822" s="37" t="str" cm="1">
        <f t="array" ref="D8822:E8822">_xlfn.XLOOKUP(C8822,Table1[StoreID],Table1[[StoreName]:[Region]],0)</f>
        <v>StoreC</v>
      </c>
      <c r="E8822" s="37" t="str">
        <v>Alex</v>
      </c>
      <c r="F8822" s="37">
        <v>1</v>
      </c>
      <c r="G8822" s="37" t="str">
        <f>_xlfn.XLOOKUP(F8822,Reps!A:A,Reps!B:B,0)</f>
        <v>Ahmed</v>
      </c>
      <c r="H8822" s="37">
        <v>1166</v>
      </c>
      <c r="I8822" s="37" t="str" cm="1">
        <f t="array" ref="I8822:M8822">_xlfn.XLOOKUP(H8822,Product!A:A,Product!B:F,0)</f>
        <v>SH-3683</v>
      </c>
      <c r="J8822" s="37" t="str">
        <v>Die Cast Super Hero 6asst</v>
      </c>
      <c r="K8822" s="37" t="str">
        <v>Vehicle - Parking &amp; Robots</v>
      </c>
      <c r="L8822" s="37" t="str">
        <v>Car</v>
      </c>
      <c r="M8822" s="37" t="str">
        <v>Super Hero</v>
      </c>
      <c r="N8822" s="37">
        <v>1</v>
      </c>
      <c r="O8822" s="38">
        <v>25</v>
      </c>
      <c r="P8822" s="38"/>
      <c r="Q8822" s="39">
        <v>45039.784893553238</v>
      </c>
      <c r="R8822" s="40" t="s">
        <v>7805</v>
      </c>
    </row>
    <row r="8823" spans="1:18" x14ac:dyDescent="0.3">
      <c r="A8823" s="41">
        <v>8822</v>
      </c>
      <c r="B8823" s="42">
        <v>10729</v>
      </c>
      <c r="C8823" s="42">
        <v>3</v>
      </c>
      <c r="D8823" s="37" t="str" cm="1">
        <f t="array" ref="D8823:E8823">_xlfn.XLOOKUP(C8823,Table1[StoreID],Table1[[StoreName]:[Region]],0)</f>
        <v>StoreC</v>
      </c>
      <c r="E8823" s="42" t="str">
        <v>Alex</v>
      </c>
      <c r="F8823" s="42">
        <v>1</v>
      </c>
      <c r="G8823" s="42" t="str">
        <f>_xlfn.XLOOKUP(F8823,Reps!A:A,Reps!B:B,0)</f>
        <v>Ahmed</v>
      </c>
      <c r="H8823" s="42">
        <v>1166</v>
      </c>
      <c r="I8823" s="42" t="str" cm="1">
        <f t="array" ref="I8823:M8823">_xlfn.XLOOKUP(H8823,Product!A:A,Product!B:F,0)</f>
        <v>SH-3683</v>
      </c>
      <c r="J8823" s="42" t="str">
        <v>Die Cast Super Hero 6asst</v>
      </c>
      <c r="K8823" s="42" t="str">
        <v>Vehicle - Parking &amp; Robots</v>
      </c>
      <c r="L8823" s="42" t="str">
        <v>Car</v>
      </c>
      <c r="M8823" s="42" t="str">
        <v>Super Hero</v>
      </c>
      <c r="N8823" s="42">
        <v>1</v>
      </c>
      <c r="O8823" s="43">
        <v>25</v>
      </c>
      <c r="P8823" s="43"/>
      <c r="Q8823" s="44">
        <v>45039.787901701391</v>
      </c>
      <c r="R8823" s="45" t="s">
        <v>7806</v>
      </c>
    </row>
    <row r="8824" spans="1:18" x14ac:dyDescent="0.3">
      <c r="A8824" s="36">
        <v>8823</v>
      </c>
      <c r="B8824" s="37">
        <v>10730</v>
      </c>
      <c r="C8824" s="37">
        <v>3</v>
      </c>
      <c r="D8824" s="37" t="str" cm="1">
        <f t="array" ref="D8824:E8824">_xlfn.XLOOKUP(C8824,Table1[StoreID],Table1[[StoreName]:[Region]],0)</f>
        <v>StoreC</v>
      </c>
      <c r="E8824" s="37" t="str">
        <v>Alex</v>
      </c>
      <c r="F8824" s="37">
        <v>1</v>
      </c>
      <c r="G8824" s="37" t="str">
        <f>_xlfn.XLOOKUP(F8824,Reps!A:A,Reps!B:B,0)</f>
        <v>Ahmed</v>
      </c>
      <c r="H8824" s="37">
        <v>4090</v>
      </c>
      <c r="I8824" s="37" t="str" cm="1">
        <f t="array" ref="I8824:M8824">_xlfn.XLOOKUP(H8824,Product!A:A,Product!B:F,0)</f>
        <v>DOH-SH-3664</v>
      </c>
      <c r="J8824" s="37" t="str">
        <v>Bingo Dough 10 Mini Can</v>
      </c>
      <c r="K8824" s="37" t="str">
        <v>Clay</v>
      </c>
      <c r="L8824" s="37" t="str">
        <v>Dough</v>
      </c>
      <c r="M8824" s="37" t="str">
        <v>Bingo Dough</v>
      </c>
      <c r="N8824" s="37">
        <v>1</v>
      </c>
      <c r="O8824" s="38">
        <v>47.5</v>
      </c>
      <c r="P8824" s="38"/>
      <c r="Q8824" s="39">
        <v>45039.791563078703</v>
      </c>
      <c r="R8824" s="40" t="s">
        <v>7807</v>
      </c>
    </row>
    <row r="8825" spans="1:18" x14ac:dyDescent="0.3">
      <c r="A8825" s="41">
        <v>8824</v>
      </c>
      <c r="B8825" s="42">
        <v>10734</v>
      </c>
      <c r="C8825" s="42">
        <v>3</v>
      </c>
      <c r="D8825" s="37" t="str" cm="1">
        <f t="array" ref="D8825:E8825">_xlfn.XLOOKUP(C8825,Table1[StoreID],Table1[[StoreName]:[Region]],0)</f>
        <v>StoreC</v>
      </c>
      <c r="E8825" s="42" t="str">
        <v>Alex</v>
      </c>
      <c r="F8825" s="42">
        <v>13</v>
      </c>
      <c r="G8825" s="42" t="str">
        <f>_xlfn.XLOOKUP(F8825,Reps!A:A,Reps!B:B,0)</f>
        <v>Shady</v>
      </c>
      <c r="H8825" s="42">
        <v>4079</v>
      </c>
      <c r="I8825" s="42" t="str" cm="1">
        <f t="array" ref="I8825:M8825">_xlfn.XLOOKUP(H8825,Product!A:A,Product!B:F,0)</f>
        <v>E91 BP-2</v>
      </c>
      <c r="J8825" s="42" t="str">
        <v>Energizer Card 2  AA Promo</v>
      </c>
      <c r="K8825" s="42" t="str">
        <v>Add-ons</v>
      </c>
      <c r="L8825" s="42" t="str">
        <v>Battery</v>
      </c>
      <c r="M8825" s="42" t="str">
        <v>Energizer</v>
      </c>
      <c r="N8825" s="42">
        <v>1</v>
      </c>
      <c r="O8825" s="43">
        <v>25</v>
      </c>
      <c r="P8825" s="43"/>
      <c r="Q8825" s="44">
        <v>45039.822104629631</v>
      </c>
      <c r="R8825" s="45" t="s">
        <v>7808</v>
      </c>
    </row>
    <row r="8826" spans="1:18" x14ac:dyDescent="0.3">
      <c r="A8826" s="36">
        <v>8825</v>
      </c>
      <c r="B8826" s="37">
        <v>10734</v>
      </c>
      <c r="C8826" s="37">
        <v>3</v>
      </c>
      <c r="D8826" s="37" t="str" cm="1">
        <f t="array" ref="D8826:E8826">_xlfn.XLOOKUP(C8826,Table1[StoreID],Table1[[StoreName]:[Region]],0)</f>
        <v>StoreC</v>
      </c>
      <c r="E8826" s="37" t="str">
        <v>Alex</v>
      </c>
      <c r="F8826" s="37">
        <v>13</v>
      </c>
      <c r="G8826" s="37" t="str">
        <f>_xlfn.XLOOKUP(F8826,Reps!A:A,Reps!B:B,0)</f>
        <v>Shady</v>
      </c>
      <c r="H8826" s="37">
        <v>4079</v>
      </c>
      <c r="I8826" s="37" t="str" cm="1">
        <f t="array" ref="I8826:M8826">_xlfn.XLOOKUP(H8826,Product!A:A,Product!B:F,0)</f>
        <v>E91 BP-2</v>
      </c>
      <c r="J8826" s="37" t="str">
        <v>Energizer Card 2  AA Promo</v>
      </c>
      <c r="K8826" s="37" t="str">
        <v>Add-ons</v>
      </c>
      <c r="L8826" s="37" t="str">
        <v>Battery</v>
      </c>
      <c r="M8826" s="37" t="str">
        <v>Energizer</v>
      </c>
      <c r="N8826" s="37">
        <v>1</v>
      </c>
      <c r="O8826" s="38">
        <v>25</v>
      </c>
      <c r="P8826" s="38"/>
      <c r="Q8826" s="39">
        <v>45039.822104629631</v>
      </c>
      <c r="R8826" s="40" t="s">
        <v>7808</v>
      </c>
    </row>
    <row r="8827" spans="1:18" x14ac:dyDescent="0.3">
      <c r="A8827" s="41">
        <v>8826</v>
      </c>
      <c r="B8827" s="42">
        <v>10734</v>
      </c>
      <c r="C8827" s="42">
        <v>3</v>
      </c>
      <c r="D8827" s="37" t="str" cm="1">
        <f t="array" ref="D8827:E8827">_xlfn.XLOOKUP(C8827,Table1[StoreID],Table1[[StoreName]:[Region]],0)</f>
        <v>StoreC</v>
      </c>
      <c r="E8827" s="42" t="str">
        <v>Alex</v>
      </c>
      <c r="F8827" s="42">
        <v>13</v>
      </c>
      <c r="G8827" s="42" t="str">
        <f>_xlfn.XLOOKUP(F8827,Reps!A:A,Reps!B:B,0)</f>
        <v>Shady</v>
      </c>
      <c r="H8827" s="42">
        <v>1173</v>
      </c>
      <c r="I8827" s="42" t="str" cm="1">
        <f t="array" ref="I8827:M8827">_xlfn.XLOOKUP(H8827,Product!A:A,Product!B:F,0)</f>
        <v>SH-3675</v>
      </c>
      <c r="J8827" s="42" t="str">
        <v>LOL Tent with 20  Ball</v>
      </c>
      <c r="K8827" s="42" t="str">
        <v>Role Play</v>
      </c>
      <c r="L8827" s="42" t="str">
        <v>Tent &amp; Play House</v>
      </c>
      <c r="M8827" s="42" t="str">
        <v>L.O.L. Surprise</v>
      </c>
      <c r="N8827" s="42">
        <v>1</v>
      </c>
      <c r="O8827" s="43">
        <v>437.5</v>
      </c>
      <c r="P8827" s="43"/>
      <c r="Q8827" s="44">
        <v>45039.822104629631</v>
      </c>
      <c r="R8827" s="45" t="s">
        <v>7808</v>
      </c>
    </row>
    <row r="8828" spans="1:18" x14ac:dyDescent="0.3">
      <c r="A8828" s="36">
        <v>8827</v>
      </c>
      <c r="B8828" s="37">
        <v>10736</v>
      </c>
      <c r="C8828" s="37">
        <v>3</v>
      </c>
      <c r="D8828" s="37" t="str" cm="1">
        <f t="array" ref="D8828:E8828">_xlfn.XLOOKUP(C8828,Table1[StoreID],Table1[[StoreName]:[Region]],0)</f>
        <v>StoreC</v>
      </c>
      <c r="E8828" s="37" t="str">
        <v>Alex</v>
      </c>
      <c r="F8828" s="37">
        <v>1</v>
      </c>
      <c r="G8828" s="37" t="str">
        <f>_xlfn.XLOOKUP(F8828,Reps!A:A,Reps!B:B,0)</f>
        <v>Ahmed</v>
      </c>
      <c r="H8828" s="37">
        <v>2781</v>
      </c>
      <c r="I8828" s="37" t="str" cm="1">
        <f t="array" ref="I8828:M8828">_xlfn.XLOOKUP(H8828,Product!A:A,Product!B:F,0)</f>
        <v>RSH-OFG216</v>
      </c>
      <c r="J8828" s="37" t="str">
        <v>Canal Toys - Style 4 Ever Tie Dye Kit (2 asst)</v>
      </c>
      <c r="K8828" s="37" t="str">
        <v>Education &amp; Learning</v>
      </c>
      <c r="L8828" s="37" t="str">
        <v>Art &amp; Craft</v>
      </c>
      <c r="M8828" s="37" t="str">
        <v>Style 4 Ever</v>
      </c>
      <c r="N8828" s="37">
        <v>1</v>
      </c>
      <c r="O8828" s="38">
        <v>197.5</v>
      </c>
      <c r="P8828" s="38"/>
      <c r="Q8828" s="39">
        <v>45039.824119872683</v>
      </c>
      <c r="R8828" s="40" t="s">
        <v>7809</v>
      </c>
    </row>
    <row r="8829" spans="1:18" x14ac:dyDescent="0.3">
      <c r="A8829" s="41">
        <v>8828</v>
      </c>
      <c r="B8829" s="42">
        <v>10740</v>
      </c>
      <c r="C8829" s="42">
        <v>3</v>
      </c>
      <c r="D8829" s="37" t="str" cm="1">
        <f t="array" ref="D8829:E8829">_xlfn.XLOOKUP(C8829,Table1[StoreID],Table1[[StoreName]:[Region]],0)</f>
        <v>StoreC</v>
      </c>
      <c r="E8829" s="42" t="str">
        <v>Alex</v>
      </c>
      <c r="F8829" s="42">
        <v>1</v>
      </c>
      <c r="G8829" s="42" t="str">
        <f>_xlfn.XLOOKUP(F8829,Reps!A:A,Reps!B:B,0)</f>
        <v>Ahmed</v>
      </c>
      <c r="H8829" s="42">
        <v>385</v>
      </c>
      <c r="I8829" s="42" t="str" cm="1">
        <f t="array" ref="I8829:M8829">_xlfn.XLOOKUP(H8829,Product!A:A,Product!B:F,0)</f>
        <v>YW-28-037</v>
      </c>
      <c r="J8829" s="42" t="str">
        <v>Pokémon Tin Box 4 Asst</v>
      </c>
      <c r="K8829" s="42" t="str">
        <v>Games</v>
      </c>
      <c r="L8829" s="42" t="str">
        <v>Card Game</v>
      </c>
      <c r="M8829" s="42" t="str">
        <v>Pokémon</v>
      </c>
      <c r="N8829" s="42">
        <v>1</v>
      </c>
      <c r="O8829" s="43">
        <v>197.5</v>
      </c>
      <c r="P8829" s="43"/>
      <c r="Q8829" s="44">
        <v>45039.850239270832</v>
      </c>
      <c r="R8829" s="45" t="s">
        <v>7810</v>
      </c>
    </row>
    <row r="8830" spans="1:18" x14ac:dyDescent="0.3">
      <c r="A8830" s="36">
        <v>8829</v>
      </c>
      <c r="B8830" s="37">
        <v>10740</v>
      </c>
      <c r="C8830" s="37">
        <v>3</v>
      </c>
      <c r="D8830" s="37" t="str" cm="1">
        <f t="array" ref="D8830:E8830">_xlfn.XLOOKUP(C8830,Table1[StoreID],Table1[[StoreName]:[Region]],0)</f>
        <v>StoreC</v>
      </c>
      <c r="E8830" s="37" t="str">
        <v>Alex</v>
      </c>
      <c r="F8830" s="37">
        <v>1</v>
      </c>
      <c r="G8830" s="37" t="str">
        <f>_xlfn.XLOOKUP(F8830,Reps!A:A,Reps!B:B,0)</f>
        <v>Ahmed</v>
      </c>
      <c r="H8830" s="37">
        <v>465</v>
      </c>
      <c r="I8830" s="37" t="str" cm="1">
        <f t="array" ref="I8830:M8830">_xlfn.XLOOKUP(H8830,Product!A:A,Product!B:F,0)</f>
        <v>YW-26-032</v>
      </c>
      <c r="J8830" s="37" t="str">
        <v>Pokémon Card 25 card ( Stand 20 pcs )</v>
      </c>
      <c r="K8830" s="37" t="str">
        <v>Games</v>
      </c>
      <c r="L8830" s="37" t="str">
        <v>Card Game</v>
      </c>
      <c r="M8830" s="37" t="str">
        <v>Pokémon</v>
      </c>
      <c r="N8830" s="37">
        <v>5</v>
      </c>
      <c r="O8830" s="38">
        <v>125</v>
      </c>
      <c r="P8830" s="38"/>
      <c r="Q8830" s="39">
        <v>45039.850239270832</v>
      </c>
      <c r="R8830" s="40" t="s">
        <v>7810</v>
      </c>
    </row>
    <row r="8831" spans="1:18" x14ac:dyDescent="0.3">
      <c r="A8831" s="41">
        <v>8830</v>
      </c>
      <c r="B8831" s="42">
        <v>10741</v>
      </c>
      <c r="C8831" s="42">
        <v>3</v>
      </c>
      <c r="D8831" s="37" t="str" cm="1">
        <f t="array" ref="D8831:E8831">_xlfn.XLOOKUP(C8831,Table1[StoreID],Table1[[StoreName]:[Region]],0)</f>
        <v>StoreC</v>
      </c>
      <c r="E8831" s="42" t="str">
        <v>Alex</v>
      </c>
      <c r="F8831" s="42">
        <v>1</v>
      </c>
      <c r="G8831" s="42" t="str">
        <f>_xlfn.XLOOKUP(F8831,Reps!A:A,Reps!B:B,0)</f>
        <v>Ahmed</v>
      </c>
      <c r="H8831" s="42">
        <v>385</v>
      </c>
      <c r="I8831" s="42" t="str" cm="1">
        <f t="array" ref="I8831:M8831">_xlfn.XLOOKUP(H8831,Product!A:A,Product!B:F,0)</f>
        <v>YW-28-037</v>
      </c>
      <c r="J8831" s="42" t="str">
        <v>Pokémon Tin Box 4 Asst</v>
      </c>
      <c r="K8831" s="42" t="str">
        <v>Games</v>
      </c>
      <c r="L8831" s="42" t="str">
        <v>Card Game</v>
      </c>
      <c r="M8831" s="42" t="str">
        <v>Pokémon</v>
      </c>
      <c r="N8831" s="42">
        <v>1</v>
      </c>
      <c r="O8831" s="43">
        <v>197.5</v>
      </c>
      <c r="P8831" s="43"/>
      <c r="Q8831" s="44">
        <v>45039.851564467594</v>
      </c>
      <c r="R8831" s="45" t="s">
        <v>7811</v>
      </c>
    </row>
    <row r="8832" spans="1:18" x14ac:dyDescent="0.3">
      <c r="A8832" s="36">
        <v>8831</v>
      </c>
      <c r="B8832" s="37">
        <v>10741</v>
      </c>
      <c r="C8832" s="37">
        <v>3</v>
      </c>
      <c r="D8832" s="37" t="str" cm="1">
        <f t="array" ref="D8832:E8832">_xlfn.XLOOKUP(C8832,Table1[StoreID],Table1[[StoreName]:[Region]],0)</f>
        <v>StoreC</v>
      </c>
      <c r="E8832" s="37" t="str">
        <v>Alex</v>
      </c>
      <c r="F8832" s="37">
        <v>1</v>
      </c>
      <c r="G8832" s="37" t="str">
        <f>_xlfn.XLOOKUP(F8832,Reps!A:A,Reps!B:B,0)</f>
        <v>Ahmed</v>
      </c>
      <c r="H8832" s="37">
        <v>79</v>
      </c>
      <c r="I8832" s="37" t="str" cm="1">
        <f t="array" ref="I8832:M8832">_xlfn.XLOOKUP(H8832,Product!A:A,Product!B:F,0)</f>
        <v>ZT-DP197101-1</v>
      </c>
      <c r="J8832" s="37" t="str">
        <v>Avenir Sticker Pocket</v>
      </c>
      <c r="K8832" s="37" t="str">
        <v>Education &amp; Learning</v>
      </c>
      <c r="L8832" s="37" t="str">
        <v>Art &amp; Craft</v>
      </c>
      <c r="M8832" s="37" t="str">
        <v>Avenir</v>
      </c>
      <c r="N8832" s="37">
        <v>1</v>
      </c>
      <c r="O8832" s="38">
        <v>22.5</v>
      </c>
      <c r="P8832" s="38"/>
      <c r="Q8832" s="39">
        <v>45039.851564467594</v>
      </c>
      <c r="R8832" s="40" t="s">
        <v>7811</v>
      </c>
    </row>
    <row r="8833" spans="1:18" x14ac:dyDescent="0.3">
      <c r="A8833" s="41">
        <v>8832</v>
      </c>
      <c r="B8833" s="42">
        <v>10741</v>
      </c>
      <c r="C8833" s="42">
        <v>3</v>
      </c>
      <c r="D8833" s="37" t="str" cm="1">
        <f t="array" ref="D8833:E8833">_xlfn.XLOOKUP(C8833,Table1[StoreID],Table1[[StoreName]:[Region]],0)</f>
        <v>StoreC</v>
      </c>
      <c r="E8833" s="42" t="str">
        <v>Alex</v>
      </c>
      <c r="F8833" s="42">
        <v>1</v>
      </c>
      <c r="G8833" s="42" t="str">
        <f>_xlfn.XLOOKUP(F8833,Reps!A:A,Reps!B:B,0)</f>
        <v>Ahmed</v>
      </c>
      <c r="H8833" s="42">
        <v>465</v>
      </c>
      <c r="I8833" s="42" t="str" cm="1">
        <f t="array" ref="I8833:M8833">_xlfn.XLOOKUP(H8833,Product!A:A,Product!B:F,0)</f>
        <v>YW-26-032</v>
      </c>
      <c r="J8833" s="42" t="str">
        <v>Pokémon Card 25 card ( Stand 20 pcs )</v>
      </c>
      <c r="K8833" s="42" t="str">
        <v>Games</v>
      </c>
      <c r="L8833" s="42" t="str">
        <v>Card Game</v>
      </c>
      <c r="M8833" s="42" t="str">
        <v>Pokémon</v>
      </c>
      <c r="N8833" s="42">
        <v>5</v>
      </c>
      <c r="O8833" s="43">
        <v>125</v>
      </c>
      <c r="P8833" s="43"/>
      <c r="Q8833" s="44">
        <v>45039.851564432873</v>
      </c>
      <c r="R8833" s="45" t="s">
        <v>7811</v>
      </c>
    </row>
    <row r="8834" spans="1:18" x14ac:dyDescent="0.3">
      <c r="A8834" s="36">
        <v>8833</v>
      </c>
      <c r="B8834" s="37">
        <v>10744</v>
      </c>
      <c r="C8834" s="37">
        <v>3</v>
      </c>
      <c r="D8834" s="37" t="str" cm="1">
        <f t="array" ref="D8834:E8834">_xlfn.XLOOKUP(C8834,Table1[StoreID],Table1[[StoreName]:[Region]],0)</f>
        <v>StoreC</v>
      </c>
      <c r="E8834" s="37" t="str">
        <v>Alex</v>
      </c>
      <c r="F8834" s="37">
        <v>1</v>
      </c>
      <c r="G8834" s="37" t="str">
        <f>_xlfn.XLOOKUP(F8834,Reps!A:A,Reps!B:B,0)</f>
        <v>Ahmed</v>
      </c>
      <c r="H8834" s="37">
        <v>53</v>
      </c>
      <c r="I8834" s="37" t="str" cm="1">
        <f t="array" ref="I8834:M8834">_xlfn.XLOOKUP(H8834,Product!A:A,Product!B:F,0)</f>
        <v>ZT-F1469-2</v>
      </c>
      <c r="J8834" s="37" t="str">
        <v>Hasbro Marvel Spidey and His Amazing Friends Black Panther and Ghost Spider Hero Reveal 2PK</v>
      </c>
      <c r="K8834" s="37" t="str">
        <v>Action Figure</v>
      </c>
      <c r="L8834" s="37" t="str">
        <v>Figures</v>
      </c>
      <c r="M8834" s="37" t="str">
        <v>Spidey &amp; His Amazing Friends</v>
      </c>
      <c r="N8834" s="37">
        <v>1</v>
      </c>
      <c r="O8834" s="38">
        <v>374.5</v>
      </c>
      <c r="P8834" s="38"/>
      <c r="Q8834" s="39">
        <v>45039.865732905091</v>
      </c>
      <c r="R8834" s="40" t="s">
        <v>7812</v>
      </c>
    </row>
    <row r="8835" spans="1:18" x14ac:dyDescent="0.3">
      <c r="A8835" s="41">
        <v>8834</v>
      </c>
      <c r="B8835" s="42">
        <v>10746</v>
      </c>
      <c r="C8835" s="42">
        <v>3</v>
      </c>
      <c r="D8835" s="37" t="str" cm="1">
        <f t="array" ref="D8835:E8835">_xlfn.XLOOKUP(C8835,Table1[StoreID],Table1[[StoreName]:[Region]],0)</f>
        <v>StoreC</v>
      </c>
      <c r="E8835" s="42" t="str">
        <v>Alex</v>
      </c>
      <c r="F8835" s="42">
        <v>13</v>
      </c>
      <c r="G8835" s="42" t="str">
        <f>_xlfn.XLOOKUP(F8835,Reps!A:A,Reps!B:B,0)</f>
        <v>Shady</v>
      </c>
      <c r="H8835" s="42">
        <v>644</v>
      </c>
      <c r="I8835" s="42" t="str" cm="1">
        <f t="array" ref="I8835:M8835">_xlfn.XLOOKUP(H8835,Product!A:A,Product!B:F,0)</f>
        <v>XS-36181</v>
      </c>
      <c r="J8835" s="42" t="str">
        <v>Zuru X-Shot Excel Ultimate Value 200 Darts Refill Carry Case</v>
      </c>
      <c r="K8835" s="42" t="str">
        <v>Guns</v>
      </c>
      <c r="L8835" s="42" t="str">
        <v>Bullet</v>
      </c>
      <c r="M8835" s="42" t="str">
        <v>X-Shot</v>
      </c>
      <c r="N8835" s="42">
        <v>1</v>
      </c>
      <c r="O8835" s="43">
        <v>297.5</v>
      </c>
      <c r="P8835" s="43"/>
      <c r="Q8835" s="44">
        <v>45039.871697372684</v>
      </c>
      <c r="R8835" s="45" t="s">
        <v>7813</v>
      </c>
    </row>
    <row r="8836" spans="1:18" x14ac:dyDescent="0.3">
      <c r="A8836" s="36">
        <v>8835</v>
      </c>
      <c r="B8836" s="37">
        <v>10749</v>
      </c>
      <c r="C8836" s="37">
        <v>3</v>
      </c>
      <c r="D8836" s="37" t="str" cm="1">
        <f t="array" ref="D8836:E8836">_xlfn.XLOOKUP(C8836,Table1[StoreID],Table1[[StoreName]:[Region]],0)</f>
        <v>StoreC</v>
      </c>
      <c r="E8836" s="37" t="str">
        <v>Alex</v>
      </c>
      <c r="F8836" s="37">
        <v>13</v>
      </c>
      <c r="G8836" s="37" t="str">
        <f>_xlfn.XLOOKUP(F8836,Reps!A:A,Reps!B:B,0)</f>
        <v>Shady</v>
      </c>
      <c r="H8836" s="37">
        <v>4079</v>
      </c>
      <c r="I8836" s="37" t="str" cm="1">
        <f t="array" ref="I8836:M8836">_xlfn.XLOOKUP(H8836,Product!A:A,Product!B:F,0)</f>
        <v>E91 BP-2</v>
      </c>
      <c r="J8836" s="37" t="str">
        <v>Energizer Card 2  AA Promo</v>
      </c>
      <c r="K8836" s="37" t="str">
        <v>Add-ons</v>
      </c>
      <c r="L8836" s="37" t="str">
        <v>Battery</v>
      </c>
      <c r="M8836" s="37" t="str">
        <v>Energizer</v>
      </c>
      <c r="N8836" s="37">
        <v>1</v>
      </c>
      <c r="O8836" s="38">
        <v>25</v>
      </c>
      <c r="P8836" s="38"/>
      <c r="Q8836" s="39">
        <v>45039.891899733797</v>
      </c>
      <c r="R8836" s="40" t="s">
        <v>7814</v>
      </c>
    </row>
    <row r="8837" spans="1:18" x14ac:dyDescent="0.3">
      <c r="A8837" s="41">
        <v>8836</v>
      </c>
      <c r="B8837" s="42">
        <v>10749</v>
      </c>
      <c r="C8837" s="42">
        <v>3</v>
      </c>
      <c r="D8837" s="37" t="str" cm="1">
        <f t="array" ref="D8837:E8837">_xlfn.XLOOKUP(C8837,Table1[StoreID],Table1[[StoreName]:[Region]],0)</f>
        <v>StoreC</v>
      </c>
      <c r="E8837" s="42" t="str">
        <v>Alex</v>
      </c>
      <c r="F8837" s="42">
        <v>13</v>
      </c>
      <c r="G8837" s="42" t="str">
        <f>_xlfn.XLOOKUP(F8837,Reps!A:A,Reps!B:B,0)</f>
        <v>Shady</v>
      </c>
      <c r="H8837" s="42">
        <v>4079</v>
      </c>
      <c r="I8837" s="42" t="str" cm="1">
        <f t="array" ref="I8837:M8837">_xlfn.XLOOKUP(H8837,Product!A:A,Product!B:F,0)</f>
        <v>E91 BP-2</v>
      </c>
      <c r="J8837" s="42" t="str">
        <v>Energizer Card 2  AA Promo</v>
      </c>
      <c r="K8837" s="42" t="str">
        <v>Add-ons</v>
      </c>
      <c r="L8837" s="42" t="str">
        <v>Battery</v>
      </c>
      <c r="M8837" s="42" t="str">
        <v>Energizer</v>
      </c>
      <c r="N8837" s="42">
        <v>1</v>
      </c>
      <c r="O8837" s="43">
        <v>25</v>
      </c>
      <c r="P8837" s="43"/>
      <c r="Q8837" s="44">
        <v>45039.891899733797</v>
      </c>
      <c r="R8837" s="45" t="s">
        <v>7814</v>
      </c>
    </row>
    <row r="8838" spans="1:18" x14ac:dyDescent="0.3">
      <c r="A8838" s="36">
        <v>8837</v>
      </c>
      <c r="B8838" s="37">
        <v>10754</v>
      </c>
      <c r="C8838" s="37">
        <v>3</v>
      </c>
      <c r="D8838" s="37" t="str" cm="1">
        <f t="array" ref="D8838:E8838">_xlfn.XLOOKUP(C8838,Table1[StoreID],Table1[[StoreName]:[Region]],0)</f>
        <v>StoreC</v>
      </c>
      <c r="E8838" s="37" t="str">
        <v>Alex</v>
      </c>
      <c r="F8838" s="37">
        <v>1</v>
      </c>
      <c r="G8838" s="37" t="str">
        <f>_xlfn.XLOOKUP(F8838,Reps!A:A,Reps!B:B,0)</f>
        <v>Ahmed</v>
      </c>
      <c r="H8838" s="37">
        <v>4092</v>
      </c>
      <c r="I8838" s="37" t="str" cm="1">
        <f t="array" ref="I8838:M8838">_xlfn.XLOOKUP(H8838,Product!A:A,Product!B:F,0)</f>
        <v>DOH-SH-3662</v>
      </c>
      <c r="J8838" s="37" t="str">
        <v>Bingo Dough 5 Mini Can Style 1</v>
      </c>
      <c r="K8838" s="37" t="str">
        <v>Clay</v>
      </c>
      <c r="L8838" s="37" t="str">
        <v>Dough</v>
      </c>
      <c r="M8838" s="37" t="str">
        <v>Bingo Dough</v>
      </c>
      <c r="N8838" s="37">
        <v>1</v>
      </c>
      <c r="O8838" s="38">
        <v>25</v>
      </c>
      <c r="P8838" s="38"/>
      <c r="Q8838" s="39">
        <v>45039.916398113426</v>
      </c>
      <c r="R8838" s="40" t="s">
        <v>7815</v>
      </c>
    </row>
    <row r="8839" spans="1:18" x14ac:dyDescent="0.3">
      <c r="A8839" s="41">
        <v>8838</v>
      </c>
      <c r="B8839" s="42">
        <v>10756</v>
      </c>
      <c r="C8839" s="42">
        <v>3</v>
      </c>
      <c r="D8839" s="37" t="str" cm="1">
        <f t="array" ref="D8839:E8839">_xlfn.XLOOKUP(C8839,Table1[StoreID],Table1[[StoreName]:[Region]],0)</f>
        <v>StoreC</v>
      </c>
      <c r="E8839" s="42" t="str">
        <v>Alex</v>
      </c>
      <c r="F8839" s="42">
        <v>23</v>
      </c>
      <c r="G8839" s="42" t="str">
        <f>_xlfn.XLOOKUP(F8839,Reps!A:A,Reps!B:B,0)</f>
        <v>Essam</v>
      </c>
      <c r="H8839" s="42">
        <v>3434</v>
      </c>
      <c r="I8839" s="42" t="str" cm="1">
        <f t="array" ref="I8839:M8839">_xlfn.XLOOKUP(H8839,Product!A:A,Product!B:F,0)</f>
        <v>MGA-578406</v>
      </c>
      <c r="J8839" s="42" t="str">
        <v>Rainbow High Pacific Coast Fashion Doll-Margot De</v>
      </c>
      <c r="K8839" s="42" t="str">
        <v>Dolls &amp; Accessories</v>
      </c>
      <c r="L8839" s="42" t="str">
        <v>Fashion Doll</v>
      </c>
      <c r="M8839" s="42" t="str">
        <v>Rainbow High</v>
      </c>
      <c r="N8839" s="42">
        <v>1</v>
      </c>
      <c r="O8839" s="43">
        <v>699.5</v>
      </c>
      <c r="P8839" s="43"/>
      <c r="Q8839" s="44">
        <v>45039.921216516203</v>
      </c>
      <c r="R8839" s="45" t="s">
        <v>7816</v>
      </c>
    </row>
    <row r="8840" spans="1:18" x14ac:dyDescent="0.3">
      <c r="A8840" s="36">
        <v>8839</v>
      </c>
      <c r="B8840" s="37">
        <v>10759</v>
      </c>
      <c r="C8840" s="37">
        <v>3</v>
      </c>
      <c r="D8840" s="37" t="str" cm="1">
        <f t="array" ref="D8840:E8840">_xlfn.XLOOKUP(C8840,Table1[StoreID],Table1[[StoreName]:[Region]],0)</f>
        <v>StoreC</v>
      </c>
      <c r="E8840" s="37" t="str">
        <v>Alex</v>
      </c>
      <c r="F8840" s="37">
        <v>23</v>
      </c>
      <c r="G8840" s="37" t="str">
        <f>_xlfn.XLOOKUP(F8840,Reps!A:A,Reps!B:B,0)</f>
        <v>Essam</v>
      </c>
      <c r="H8840" s="37">
        <v>418</v>
      </c>
      <c r="I8840" s="37" t="str" cm="1">
        <f t="array" ref="I8840:M8840">_xlfn.XLOOKUP(H8840,Product!A:A,Product!B:F,0)</f>
        <v>YW-28-002</v>
      </c>
      <c r="J8840" s="37" t="str">
        <v>Dargon Ball one Figuer 12 Asst</v>
      </c>
      <c r="K8840" s="37" t="str">
        <v>Action Figure</v>
      </c>
      <c r="L8840" s="37" t="str">
        <v>Figures</v>
      </c>
      <c r="M8840" s="37" t="str">
        <v>Dargon ball</v>
      </c>
      <c r="N8840" s="37">
        <v>1</v>
      </c>
      <c r="O8840" s="38">
        <v>125</v>
      </c>
      <c r="P8840" s="38"/>
      <c r="Q8840" s="39">
        <v>45039.927033067128</v>
      </c>
      <c r="R8840" s="40" t="s">
        <v>7817</v>
      </c>
    </row>
    <row r="8841" spans="1:18" x14ac:dyDescent="0.3">
      <c r="A8841" s="41">
        <v>8840</v>
      </c>
      <c r="B8841" s="42">
        <v>10764</v>
      </c>
      <c r="C8841" s="42">
        <v>3</v>
      </c>
      <c r="D8841" s="37" t="str" cm="1">
        <f t="array" ref="D8841:E8841">_xlfn.XLOOKUP(C8841,Table1[StoreID],Table1[[StoreName]:[Region]],0)</f>
        <v>StoreC</v>
      </c>
      <c r="E8841" s="42" t="str">
        <v>Alex</v>
      </c>
      <c r="F8841" s="42">
        <v>13</v>
      </c>
      <c r="G8841" s="42" t="str">
        <f>_xlfn.XLOOKUP(F8841,Reps!A:A,Reps!B:B,0)</f>
        <v>Shady</v>
      </c>
      <c r="H8841" s="42">
        <v>621</v>
      </c>
      <c r="I8841" s="42" t="str" cm="1">
        <f t="array" ref="I8841:M8841">_xlfn.XLOOKUP(H8841,Product!A:A,Product!B:F,0)</f>
        <v>XS-36516-D</v>
      </c>
      <c r="J8841" s="42" t="str">
        <v>Zuru X-Shot - Excel Skin Flux - Illustrate</v>
      </c>
      <c r="K8841" s="42" t="str">
        <v>Guns</v>
      </c>
      <c r="L8841" s="42" t="str">
        <v>Gun</v>
      </c>
      <c r="M8841" s="42" t="str">
        <v>X-Shot</v>
      </c>
      <c r="N8841" s="42">
        <v>1</v>
      </c>
      <c r="O8841" s="43">
        <v>225</v>
      </c>
      <c r="P8841" s="43"/>
      <c r="Q8841" s="44">
        <v>45039.939484803239</v>
      </c>
      <c r="R8841" s="45" t="s">
        <v>7818</v>
      </c>
    </row>
    <row r="8842" spans="1:18" x14ac:dyDescent="0.3">
      <c r="A8842" s="36">
        <v>8841</v>
      </c>
      <c r="B8842" s="37">
        <v>10767</v>
      </c>
      <c r="C8842" s="37">
        <v>3</v>
      </c>
      <c r="D8842" s="37" t="str" cm="1">
        <f t="array" ref="D8842:E8842">_xlfn.XLOOKUP(C8842,Table1[StoreID],Table1[[StoreName]:[Region]],0)</f>
        <v>StoreC</v>
      </c>
      <c r="E8842" s="37" t="str">
        <v>Alex</v>
      </c>
      <c r="F8842" s="37">
        <v>13</v>
      </c>
      <c r="G8842" s="37" t="str">
        <f>_xlfn.XLOOKUP(F8842,Reps!A:A,Reps!B:B,0)</f>
        <v>Shady</v>
      </c>
      <c r="H8842" s="37">
        <v>2788</v>
      </c>
      <c r="I8842" s="37" t="str" cm="1">
        <f t="array" ref="I8842:M8842">_xlfn.XLOOKUP(H8842,Product!A:A,Product!B:F,0)</f>
        <v>RSH-OFG106</v>
      </c>
      <c r="J8842" s="37" t="str">
        <v>Canal Toys - Style 4 Ever DIY Unicorn</v>
      </c>
      <c r="K8842" s="37" t="str">
        <v>Education &amp; Learning</v>
      </c>
      <c r="L8842" s="37" t="str">
        <v>Art &amp; Craft</v>
      </c>
      <c r="M8842" s="37" t="str">
        <v>Style 4 Ever</v>
      </c>
      <c r="N8842" s="37">
        <v>1</v>
      </c>
      <c r="O8842" s="38">
        <v>350</v>
      </c>
      <c r="P8842" s="38"/>
      <c r="Q8842" s="39">
        <v>45039.950234872682</v>
      </c>
      <c r="R8842" s="40" t="s">
        <v>7819</v>
      </c>
    </row>
    <row r="8843" spans="1:18" x14ac:dyDescent="0.3">
      <c r="A8843" s="41">
        <v>8842</v>
      </c>
      <c r="B8843" s="42">
        <v>10767</v>
      </c>
      <c r="C8843" s="42">
        <v>3</v>
      </c>
      <c r="D8843" s="37" t="str" cm="1">
        <f t="array" ref="D8843:E8843">_xlfn.XLOOKUP(C8843,Table1[StoreID],Table1[[StoreName]:[Region]],0)</f>
        <v>StoreC</v>
      </c>
      <c r="E8843" s="42" t="str">
        <v>Alex</v>
      </c>
      <c r="F8843" s="42">
        <v>13</v>
      </c>
      <c r="G8843" s="42" t="str">
        <f>_xlfn.XLOOKUP(F8843,Reps!A:A,Reps!B:B,0)</f>
        <v>Shady</v>
      </c>
      <c r="H8843" s="42">
        <v>2834</v>
      </c>
      <c r="I8843" s="42" t="str" cm="1">
        <f t="array" ref="I8843:M8843">_xlfn.XLOOKUP(H8843,Product!A:A,Product!B:F,0)</f>
        <v>RSH-41276</v>
      </c>
      <c r="J8843" s="42" t="str">
        <v>Moose - Goo Jit Zu Galaxy Blast Hero - Blazagon</v>
      </c>
      <c r="K8843" s="42" t="str">
        <v>Action Figure</v>
      </c>
      <c r="L8843" s="42" t="str">
        <v>Figures</v>
      </c>
      <c r="M8843" s="42" t="str">
        <v>Goo Jit Zu</v>
      </c>
      <c r="N8843" s="42">
        <v>1</v>
      </c>
      <c r="O8843" s="43">
        <v>300</v>
      </c>
      <c r="P8843" s="43"/>
      <c r="Q8843" s="44">
        <v>45039.950234953707</v>
      </c>
      <c r="R8843" s="45" t="s">
        <v>7819</v>
      </c>
    </row>
    <row r="8844" spans="1:18" x14ac:dyDescent="0.3">
      <c r="A8844" s="36">
        <v>8843</v>
      </c>
      <c r="B8844" s="37">
        <v>10767</v>
      </c>
      <c r="C8844" s="37">
        <v>3</v>
      </c>
      <c r="D8844" s="37" t="str" cm="1">
        <f t="array" ref="D8844:E8844">_xlfn.XLOOKUP(C8844,Table1[StoreID],Table1[[StoreName]:[Region]],0)</f>
        <v>StoreC</v>
      </c>
      <c r="E8844" s="37" t="str">
        <v>Alex</v>
      </c>
      <c r="F8844" s="37">
        <v>13</v>
      </c>
      <c r="G8844" s="37" t="str">
        <f>_xlfn.XLOOKUP(F8844,Reps!A:A,Reps!B:B,0)</f>
        <v>Shady</v>
      </c>
      <c r="H8844" s="37">
        <v>2832</v>
      </c>
      <c r="I8844" s="37" t="str" cm="1">
        <f t="array" ref="I8844:M8844">_xlfn.XLOOKUP(H8844,Product!A:A,Product!B:F,0)</f>
        <v>RSH-41278</v>
      </c>
      <c r="J8844" s="37" t="str">
        <v>Moose - Goo Jit Zu GALAXY BLAST HERO - ROCK JAW</v>
      </c>
      <c r="K8844" s="37" t="str">
        <v>Action Figure</v>
      </c>
      <c r="L8844" s="37" t="str">
        <v>Figures</v>
      </c>
      <c r="M8844" s="37" t="str">
        <v>Goo Jit Zu</v>
      </c>
      <c r="N8844" s="37">
        <v>1</v>
      </c>
      <c r="O8844" s="38">
        <v>300</v>
      </c>
      <c r="P8844" s="38"/>
      <c r="Q8844" s="39">
        <v>45039.950234953707</v>
      </c>
      <c r="R8844" s="40" t="s">
        <v>7819</v>
      </c>
    </row>
    <row r="8845" spans="1:18" x14ac:dyDescent="0.3">
      <c r="A8845" s="41">
        <v>8844</v>
      </c>
      <c r="B8845" s="42">
        <v>10769</v>
      </c>
      <c r="C8845" s="42">
        <v>3</v>
      </c>
      <c r="D8845" s="37" t="str" cm="1">
        <f t="array" ref="D8845:E8845">_xlfn.XLOOKUP(C8845,Table1[StoreID],Table1[[StoreName]:[Region]],0)</f>
        <v>StoreC</v>
      </c>
      <c r="E8845" s="42" t="str">
        <v>Alex</v>
      </c>
      <c r="F8845" s="42">
        <v>13</v>
      </c>
      <c r="G8845" s="42" t="str">
        <f>_xlfn.XLOOKUP(F8845,Reps!A:A,Reps!B:B,0)</f>
        <v>Shady</v>
      </c>
      <c r="H8845" s="42">
        <v>476</v>
      </c>
      <c r="I8845" s="42" t="str" cm="1">
        <f t="array" ref="I8845:M8845">_xlfn.XLOOKUP(H8845,Product!A:A,Product!B:F,0)</f>
        <v>YW-26-021</v>
      </c>
      <c r="J8845" s="42" t="str">
        <v>Pockemon Bag ( Stand 24 pcs )</v>
      </c>
      <c r="K8845" s="42" t="str">
        <v>Games</v>
      </c>
      <c r="L8845" s="42" t="str">
        <v>Card Game</v>
      </c>
      <c r="M8845" s="42" t="str">
        <v>Pokémon</v>
      </c>
      <c r="N8845" s="42">
        <v>1</v>
      </c>
      <c r="O8845" s="43">
        <v>30</v>
      </c>
      <c r="P8845" s="43"/>
      <c r="Q8845" s="44">
        <v>45039.958459293979</v>
      </c>
      <c r="R8845" s="45" t="s">
        <v>7820</v>
      </c>
    </row>
    <row r="8846" spans="1:18" x14ac:dyDescent="0.3">
      <c r="A8846" s="36">
        <v>8845</v>
      </c>
      <c r="B8846" s="37">
        <v>10773</v>
      </c>
      <c r="C8846" s="37">
        <v>3</v>
      </c>
      <c r="D8846" s="37" t="str" cm="1">
        <f t="array" ref="D8846:E8846">_xlfn.XLOOKUP(C8846,Table1[StoreID],Table1[[StoreName]:[Region]],0)</f>
        <v>StoreC</v>
      </c>
      <c r="E8846" s="37" t="str">
        <v>Alex</v>
      </c>
      <c r="F8846" s="37">
        <v>13</v>
      </c>
      <c r="G8846" s="37" t="str">
        <f>_xlfn.XLOOKUP(F8846,Reps!A:A,Reps!B:B,0)</f>
        <v>Shady</v>
      </c>
      <c r="H8846" s="37">
        <v>3588</v>
      </c>
      <c r="I8846" s="37" t="str" cm="1">
        <f t="array" ref="I8846:M8846">_xlfn.XLOOKUP(H8846,Product!A:A,Product!B:F,0)</f>
        <v>LA-BX1496Z</v>
      </c>
      <c r="J8846" s="37" t="str">
        <v>MINI RACE CAR</v>
      </c>
      <c r="K8846" s="37" t="str">
        <v>Plush &amp; Soft Toys</v>
      </c>
      <c r="L8846" s="37" t="str">
        <v>Non Battery</v>
      </c>
      <c r="M8846" s="37" t="str">
        <v>B.Toys</v>
      </c>
      <c r="N8846" s="37">
        <v>-1</v>
      </c>
      <c r="O8846" s="38">
        <v>-149.5</v>
      </c>
      <c r="P8846" s="38" t="s">
        <v>122</v>
      </c>
      <c r="Q8846" s="39">
        <v>45039.972433831019</v>
      </c>
      <c r="R8846" s="40" t="s">
        <v>7821</v>
      </c>
    </row>
    <row r="8847" spans="1:18" x14ac:dyDescent="0.3">
      <c r="A8847" s="41">
        <v>8846</v>
      </c>
      <c r="B8847" s="42">
        <v>10778</v>
      </c>
      <c r="C8847" s="42">
        <v>3</v>
      </c>
      <c r="D8847" s="37" t="str" cm="1">
        <f t="array" ref="D8847:E8847">_xlfn.XLOOKUP(C8847,Table1[StoreID],Table1[[StoreName]:[Region]],0)</f>
        <v>StoreC</v>
      </c>
      <c r="E8847" s="42" t="str">
        <v>Alex</v>
      </c>
      <c r="F8847" s="42">
        <v>23</v>
      </c>
      <c r="G8847" s="42" t="str">
        <f>_xlfn.XLOOKUP(F8847,Reps!A:A,Reps!B:B,0)</f>
        <v>Essam</v>
      </c>
      <c r="H8847" s="42">
        <v>478</v>
      </c>
      <c r="I8847" s="42" t="str" cm="1">
        <f t="array" ref="I8847:M8847">_xlfn.XLOOKUP(H8847,Product!A:A,Product!B:F,0)</f>
        <v>YW-26-019</v>
      </c>
      <c r="J8847" s="42" t="str">
        <v>Pokémon Stand 12 pcs</v>
      </c>
      <c r="K8847" s="42" t="str">
        <v>Action Figure</v>
      </c>
      <c r="L8847" s="42" t="str">
        <v>Figures</v>
      </c>
      <c r="M8847" s="42" t="str">
        <v>Pokémon</v>
      </c>
      <c r="N8847" s="42">
        <v>1</v>
      </c>
      <c r="O8847" s="43">
        <v>75</v>
      </c>
      <c r="P8847" s="43"/>
      <c r="Q8847" s="44">
        <v>45039.994738807873</v>
      </c>
      <c r="R8847" s="45" t="s">
        <v>7822</v>
      </c>
    </row>
    <row r="8848" spans="1:18" x14ac:dyDescent="0.3">
      <c r="A8848" s="36">
        <v>8847</v>
      </c>
      <c r="B8848" s="37">
        <v>10779</v>
      </c>
      <c r="C8848" s="37">
        <v>3</v>
      </c>
      <c r="D8848" s="37" t="str" cm="1">
        <f t="array" ref="D8848:E8848">_xlfn.XLOOKUP(C8848,Table1[StoreID],Table1[[StoreName]:[Region]],0)</f>
        <v>StoreC</v>
      </c>
      <c r="E8848" s="37" t="str">
        <v>Alex</v>
      </c>
      <c r="F8848" s="37">
        <v>13</v>
      </c>
      <c r="G8848" s="37" t="str">
        <f>_xlfn.XLOOKUP(F8848,Reps!A:A,Reps!B:B,0)</f>
        <v>Shady</v>
      </c>
      <c r="H8848" s="37">
        <v>3643</v>
      </c>
      <c r="I8848" s="37" t="str" cm="1">
        <f t="array" ref="I8848:M8848">_xlfn.XLOOKUP(H8848,Product!A:A,Product!B:F,0)</f>
        <v>LA-BD31119Z</v>
      </c>
      <c r="J8848" s="37" t="str">
        <v>Our Generation - FAMILY DOCTOR DOLL, NICOLA</v>
      </c>
      <c r="K8848" s="37" t="str">
        <v>Dolls &amp; Accessories</v>
      </c>
      <c r="L8848" s="37" t="str">
        <v>Doll</v>
      </c>
      <c r="M8848" s="37" t="str">
        <v>Our Generation</v>
      </c>
      <c r="N8848" s="37">
        <v>1</v>
      </c>
      <c r="O8848" s="38">
        <v>1050</v>
      </c>
      <c r="P8848" s="38"/>
      <c r="Q8848" s="39">
        <v>45040.034125844904</v>
      </c>
      <c r="R8848" s="40" t="s">
        <v>7823</v>
      </c>
    </row>
    <row r="8849" spans="1:18" x14ac:dyDescent="0.3">
      <c r="A8849" s="41">
        <v>8848</v>
      </c>
      <c r="B8849" s="42">
        <v>10779</v>
      </c>
      <c r="C8849" s="42">
        <v>3</v>
      </c>
      <c r="D8849" s="37" t="str" cm="1">
        <f t="array" ref="D8849:E8849">_xlfn.XLOOKUP(C8849,Table1[StoreID],Table1[[StoreName]:[Region]],0)</f>
        <v>StoreC</v>
      </c>
      <c r="E8849" s="42" t="str">
        <v>Alex</v>
      </c>
      <c r="F8849" s="42">
        <v>13</v>
      </c>
      <c r="G8849" s="42" t="str">
        <f>_xlfn.XLOOKUP(F8849,Reps!A:A,Reps!B:B,0)</f>
        <v>Shady</v>
      </c>
      <c r="H8849" s="42">
        <v>690</v>
      </c>
      <c r="I8849" s="42" t="str" cm="1">
        <f t="array" ref="I8849:M8849">_xlfn.XLOOKUP(H8849,Product!A:A,Product!B:F,0)</f>
        <v>TH-LIT-643224</v>
      </c>
      <c r="J8849" s="42" t="str">
        <v>Little Tikes 3-in-1 Sports Zone</v>
      </c>
      <c r="K8849" s="42" t="str">
        <v>Sport</v>
      </c>
      <c r="L8849" s="42" t="str">
        <v>Basket ball</v>
      </c>
      <c r="M8849" s="42" t="str">
        <v>Little Tikes</v>
      </c>
      <c r="N8849" s="42">
        <v>1</v>
      </c>
      <c r="O8849" s="43">
        <v>1275</v>
      </c>
      <c r="P8849" s="43"/>
      <c r="Q8849" s="44">
        <v>45040.034125844904</v>
      </c>
      <c r="R8849" s="45" t="s">
        <v>7823</v>
      </c>
    </row>
    <row r="8850" spans="1:18" x14ac:dyDescent="0.3">
      <c r="A8850" s="36">
        <v>8849</v>
      </c>
      <c r="B8850" s="37">
        <v>10780</v>
      </c>
      <c r="C8850" s="37">
        <v>3</v>
      </c>
      <c r="D8850" s="37" t="str" cm="1">
        <f t="array" ref="D8850:E8850">_xlfn.XLOOKUP(C8850,Table1[StoreID],Table1[[StoreName]:[Region]],0)</f>
        <v>StoreC</v>
      </c>
      <c r="E8850" s="37" t="str">
        <v>Alex</v>
      </c>
      <c r="F8850" s="37">
        <v>1</v>
      </c>
      <c r="G8850" s="37" t="str">
        <f>_xlfn.XLOOKUP(F8850,Reps!A:A,Reps!B:B,0)</f>
        <v>Ahmed</v>
      </c>
      <c r="H8850" s="37">
        <v>35</v>
      </c>
      <c r="I8850" s="37" t="str" cm="1">
        <f t="array" ref="I8850:M8850">_xlfn.XLOOKUP(H8850,Product!A:A,Product!B:F,0)</f>
        <v>ZT-F3506-2</v>
      </c>
      <c r="J8850" s="37" t="str">
        <v>Hasbro FurReal Newborns Gray Kitten Interactive KitTY.</v>
      </c>
      <c r="K8850" s="37" t="str">
        <v>Plush &amp; Soft Toys</v>
      </c>
      <c r="L8850" s="37" t="str">
        <v>B-O</v>
      </c>
      <c r="M8850" s="37" t="str">
        <v>Furreal</v>
      </c>
      <c r="N8850" s="37">
        <v>1</v>
      </c>
      <c r="O8850" s="38">
        <v>474.5</v>
      </c>
      <c r="P8850" s="38"/>
      <c r="Q8850" s="39">
        <v>45040.036325462963</v>
      </c>
      <c r="R8850" s="40" t="s">
        <v>7824</v>
      </c>
    </row>
    <row r="8851" spans="1:18" x14ac:dyDescent="0.3">
      <c r="A8851" s="41">
        <v>8850</v>
      </c>
      <c r="B8851" s="42">
        <v>10780</v>
      </c>
      <c r="C8851" s="42">
        <v>3</v>
      </c>
      <c r="D8851" s="37" t="str" cm="1">
        <f t="array" ref="D8851:E8851">_xlfn.XLOOKUP(C8851,Table1[StoreID],Table1[[StoreName]:[Region]],0)</f>
        <v>StoreC</v>
      </c>
      <c r="E8851" s="42" t="str">
        <v>Alex</v>
      </c>
      <c r="F8851" s="42">
        <v>1</v>
      </c>
      <c r="G8851" s="42" t="str">
        <f>_xlfn.XLOOKUP(F8851,Reps!A:A,Reps!B:B,0)</f>
        <v>Ahmed</v>
      </c>
      <c r="H8851" s="42">
        <v>36</v>
      </c>
      <c r="I8851" s="42" t="str" cm="1">
        <f t="array" ref="I8851:M8851">_xlfn.XLOOKUP(H8851,Product!A:A,Product!B:F,0)</f>
        <v>ZT-F3506-1</v>
      </c>
      <c r="J8851" s="42" t="str">
        <v>Hasbro FurReal Newborns Puppy Interactive.</v>
      </c>
      <c r="K8851" s="42" t="str">
        <v>Plush &amp; Soft Toys</v>
      </c>
      <c r="L8851" s="42" t="str">
        <v>B-O</v>
      </c>
      <c r="M8851" s="42" t="str">
        <v>Furreal</v>
      </c>
      <c r="N8851" s="42">
        <v>1</v>
      </c>
      <c r="O8851" s="43">
        <v>474.5</v>
      </c>
      <c r="P8851" s="43"/>
      <c r="Q8851" s="44">
        <v>45040.036325497684</v>
      </c>
      <c r="R8851" s="45" t="s">
        <v>7824</v>
      </c>
    </row>
    <row r="8852" spans="1:18" x14ac:dyDescent="0.3">
      <c r="A8852" s="36">
        <v>8851</v>
      </c>
      <c r="B8852" s="37">
        <v>10782</v>
      </c>
      <c r="C8852" s="37">
        <v>3</v>
      </c>
      <c r="D8852" s="37" t="str" cm="1">
        <f t="array" ref="D8852:E8852">_xlfn.XLOOKUP(C8852,Table1[StoreID],Table1[[StoreName]:[Region]],0)</f>
        <v>StoreC</v>
      </c>
      <c r="E8852" s="37" t="str">
        <v>Alex</v>
      </c>
      <c r="F8852" s="37">
        <v>23</v>
      </c>
      <c r="G8852" s="37" t="str">
        <f>_xlfn.XLOOKUP(F8852,Reps!A:A,Reps!B:B,0)</f>
        <v>Essam</v>
      </c>
      <c r="H8852" s="37">
        <v>3305</v>
      </c>
      <c r="I8852" s="37" t="str" cm="1">
        <f t="array" ref="I8852:M8852">_xlfn.XLOOKUP(H8852,Product!A:A,Product!B:F,0)</f>
        <v>NK-20177</v>
      </c>
      <c r="J8852" s="37" t="str">
        <v>Four In a Row</v>
      </c>
      <c r="K8852" s="37" t="str">
        <v>Games</v>
      </c>
      <c r="L8852" s="37" t="str">
        <v>Board Game</v>
      </c>
      <c r="M8852" s="37" t="str">
        <v>Nilco</v>
      </c>
      <c r="N8852" s="37">
        <v>1</v>
      </c>
      <c r="O8852" s="38">
        <v>97.5</v>
      </c>
      <c r="P8852" s="38"/>
      <c r="Q8852" s="39">
        <v>45040.47285972222</v>
      </c>
      <c r="R8852" s="40" t="s">
        <v>7825</v>
      </c>
    </row>
    <row r="8853" spans="1:18" x14ac:dyDescent="0.3">
      <c r="A8853" s="41">
        <v>8852</v>
      </c>
      <c r="B8853" s="42">
        <v>10786</v>
      </c>
      <c r="C8853" s="42">
        <v>3</v>
      </c>
      <c r="D8853" s="37" t="str" cm="1">
        <f t="array" ref="D8853:E8853">_xlfn.XLOOKUP(C8853,Table1[StoreID],Table1[[StoreName]:[Region]],0)</f>
        <v>StoreC</v>
      </c>
      <c r="E8853" s="42" t="str">
        <v>Alex</v>
      </c>
      <c r="F8853" s="42">
        <v>23</v>
      </c>
      <c r="G8853" s="42" t="str">
        <f>_xlfn.XLOOKUP(F8853,Reps!A:A,Reps!B:B,0)</f>
        <v>Essam</v>
      </c>
      <c r="H8853" s="42">
        <v>475</v>
      </c>
      <c r="I8853" s="42" t="str" cm="1">
        <f t="array" ref="I8853:M8853">_xlfn.XLOOKUP(H8853,Product!A:A,Product!B:F,0)</f>
        <v>YW-26-022</v>
      </c>
      <c r="J8853" s="42" t="str">
        <v>Pokémon Ball ( Stand 12 pcs )</v>
      </c>
      <c r="K8853" s="42" t="str">
        <v>Surprise</v>
      </c>
      <c r="L8853" s="42" t="str">
        <v>Ball</v>
      </c>
      <c r="M8853" s="42" t="str">
        <v>Pokémon</v>
      </c>
      <c r="N8853" s="42">
        <v>1</v>
      </c>
      <c r="O8853" s="43">
        <v>50</v>
      </c>
      <c r="P8853" s="43"/>
      <c r="Q8853" s="44">
        <v>45040.543700891205</v>
      </c>
      <c r="R8853" s="45" t="s">
        <v>7826</v>
      </c>
    </row>
    <row r="8854" spans="1:18" x14ac:dyDescent="0.3">
      <c r="A8854" s="36">
        <v>8853</v>
      </c>
      <c r="B8854" s="37">
        <v>10786</v>
      </c>
      <c r="C8854" s="37">
        <v>3</v>
      </c>
      <c r="D8854" s="37" t="str" cm="1">
        <f t="array" ref="D8854:E8854">_xlfn.XLOOKUP(C8854,Table1[StoreID],Table1[[StoreName]:[Region]],0)</f>
        <v>StoreC</v>
      </c>
      <c r="E8854" s="37" t="str">
        <v>Alex</v>
      </c>
      <c r="F8854" s="37">
        <v>23</v>
      </c>
      <c r="G8854" s="37" t="str">
        <f>_xlfn.XLOOKUP(F8854,Reps!A:A,Reps!B:B,0)</f>
        <v>Essam</v>
      </c>
      <c r="H8854" s="37">
        <v>419</v>
      </c>
      <c r="I8854" s="37" t="str" cm="1">
        <f t="array" ref="I8854:M8854">_xlfn.XLOOKUP(H8854,Product!A:A,Product!B:F,0)</f>
        <v>YW-28-001</v>
      </c>
      <c r="J8854" s="37" t="str">
        <v>Pokémon Hand Bag</v>
      </c>
      <c r="K8854" s="37" t="str">
        <v>Games</v>
      </c>
      <c r="L8854" s="37" t="str">
        <v>Card Game</v>
      </c>
      <c r="M8854" s="37" t="str">
        <v>Pokémon</v>
      </c>
      <c r="N8854" s="37">
        <v>1</v>
      </c>
      <c r="O8854" s="38">
        <v>197.5</v>
      </c>
      <c r="P8854" s="38"/>
      <c r="Q8854" s="39">
        <v>45040.543700891205</v>
      </c>
      <c r="R8854" s="40" t="s">
        <v>7826</v>
      </c>
    </row>
    <row r="8855" spans="1:18" x14ac:dyDescent="0.3">
      <c r="A8855" s="41">
        <v>8854</v>
      </c>
      <c r="B8855" s="42">
        <v>10787</v>
      </c>
      <c r="C8855" s="42">
        <v>3</v>
      </c>
      <c r="D8855" s="37" t="str" cm="1">
        <f t="array" ref="D8855:E8855">_xlfn.XLOOKUP(C8855,Table1[StoreID],Table1[[StoreName]:[Region]],0)</f>
        <v>StoreC</v>
      </c>
      <c r="E8855" s="42" t="str">
        <v>Alex</v>
      </c>
      <c r="F8855" s="42">
        <v>23</v>
      </c>
      <c r="G8855" s="42" t="str">
        <f>_xlfn.XLOOKUP(F8855,Reps!A:A,Reps!B:B,0)</f>
        <v>Essam</v>
      </c>
      <c r="H8855" s="42">
        <v>475</v>
      </c>
      <c r="I8855" s="42" t="str" cm="1">
        <f t="array" ref="I8855:M8855">_xlfn.XLOOKUP(H8855,Product!A:A,Product!B:F,0)</f>
        <v>YW-26-022</v>
      </c>
      <c r="J8855" s="42" t="str">
        <v>Pokémon Ball ( Stand 12 pcs )</v>
      </c>
      <c r="K8855" s="42" t="str">
        <v>Surprise</v>
      </c>
      <c r="L8855" s="42" t="str">
        <v>Ball</v>
      </c>
      <c r="M8855" s="42" t="str">
        <v>Pokémon</v>
      </c>
      <c r="N8855" s="42">
        <v>1</v>
      </c>
      <c r="O8855" s="43">
        <v>50</v>
      </c>
      <c r="P8855" s="43"/>
      <c r="Q8855" s="44">
        <v>45040.548424884262</v>
      </c>
      <c r="R8855" s="45" t="s">
        <v>7827</v>
      </c>
    </row>
    <row r="8856" spans="1:18" x14ac:dyDescent="0.3">
      <c r="A8856" s="36">
        <v>8855</v>
      </c>
      <c r="B8856" s="37">
        <v>10787</v>
      </c>
      <c r="C8856" s="37">
        <v>3</v>
      </c>
      <c r="D8856" s="37" t="str" cm="1">
        <f t="array" ref="D8856:E8856">_xlfn.XLOOKUP(C8856,Table1[StoreID],Table1[[StoreName]:[Region]],0)</f>
        <v>StoreC</v>
      </c>
      <c r="E8856" s="37" t="str">
        <v>Alex</v>
      </c>
      <c r="F8856" s="37">
        <v>23</v>
      </c>
      <c r="G8856" s="37" t="str">
        <f>_xlfn.XLOOKUP(F8856,Reps!A:A,Reps!B:B,0)</f>
        <v>Essam</v>
      </c>
      <c r="H8856" s="37">
        <v>2775</v>
      </c>
      <c r="I8856" s="37" t="str" cm="1">
        <f t="array" ref="I8856:M8856">_xlfn.XLOOKUP(H8856,Product!A:A,Product!B:F,0)</f>
        <v>RSH-OFG238</v>
      </c>
      <c r="J8856" s="37" t="str">
        <v>Canal Toys - Style 4 Ever Deco Dino Kit</v>
      </c>
      <c r="K8856" s="37" t="str">
        <v>Education &amp; Learning</v>
      </c>
      <c r="L8856" s="37" t="str">
        <v>Art &amp; Craft</v>
      </c>
      <c r="M8856" s="37" t="str">
        <v>Style 4 Ever</v>
      </c>
      <c r="N8856" s="37">
        <v>1</v>
      </c>
      <c r="O8856" s="38">
        <v>350</v>
      </c>
      <c r="P8856" s="38"/>
      <c r="Q8856" s="39">
        <v>45040.548424884262</v>
      </c>
      <c r="R8856" s="40" t="s">
        <v>7827</v>
      </c>
    </row>
    <row r="8857" spans="1:18" x14ac:dyDescent="0.3">
      <c r="A8857" s="41">
        <v>8856</v>
      </c>
      <c r="B8857" s="42">
        <v>10796</v>
      </c>
      <c r="C8857" s="42">
        <v>3</v>
      </c>
      <c r="D8857" s="37" t="str" cm="1">
        <f t="array" ref="D8857:E8857">_xlfn.XLOOKUP(C8857,Table1[StoreID],Table1[[StoreName]:[Region]],0)</f>
        <v>StoreC</v>
      </c>
      <c r="E8857" s="42" t="str">
        <v>Alex</v>
      </c>
      <c r="F8857" s="42">
        <v>19</v>
      </c>
      <c r="G8857" s="42" t="str">
        <f>_xlfn.XLOOKUP(F8857,Reps!A:A,Reps!B:B,0)</f>
        <v>Omar</v>
      </c>
      <c r="H8857" s="42">
        <v>3439</v>
      </c>
      <c r="I8857" s="42" t="str" cm="1">
        <f t="array" ref="I8857:M8857">_xlfn.XLOOKUP(H8857,Product!A:A,Product!B:F,0)</f>
        <v>MGA-578338-S4</v>
      </c>
      <c r="J8857" s="42" t="str">
        <v>Rainbow High CORE Fashion Doll- VP</v>
      </c>
      <c r="K8857" s="42" t="str">
        <v>Dolls &amp; Accessories</v>
      </c>
      <c r="L8857" s="42" t="str">
        <v>Fashion Doll</v>
      </c>
      <c r="M8857" s="42" t="str">
        <v>Rainbow High</v>
      </c>
      <c r="N8857" s="42">
        <v>1</v>
      </c>
      <c r="O8857" s="43">
        <v>699.5</v>
      </c>
      <c r="P8857" s="43"/>
      <c r="Q8857" s="44">
        <v>45040.576306481482</v>
      </c>
      <c r="R8857" s="45" t="s">
        <v>7828</v>
      </c>
    </row>
    <row r="8858" spans="1:18" x14ac:dyDescent="0.3">
      <c r="A8858" s="36">
        <v>8857</v>
      </c>
      <c r="B8858" s="37">
        <v>10796</v>
      </c>
      <c r="C8858" s="37">
        <v>3</v>
      </c>
      <c r="D8858" s="37" t="str" cm="1">
        <f t="array" ref="D8858:E8858">_xlfn.XLOOKUP(C8858,Table1[StoreID],Table1[[StoreName]:[Region]],0)</f>
        <v>StoreC</v>
      </c>
      <c r="E8858" s="37" t="str">
        <v>Alex</v>
      </c>
      <c r="F8858" s="37">
        <v>19</v>
      </c>
      <c r="G8858" s="37" t="str">
        <f>_xlfn.XLOOKUP(F8858,Reps!A:A,Reps!B:B,0)</f>
        <v>Omar</v>
      </c>
      <c r="H8858" s="37">
        <v>4023</v>
      </c>
      <c r="I8858" s="37" t="str" cm="1">
        <f t="array" ref="I8858:M8858">_xlfn.XLOOKUP(H8858,Product!A:A,Product!B:F,0)</f>
        <v>FS0003686</v>
      </c>
      <c r="J8858" s="37" t="str">
        <v>Topps Match Attax 2022/2023 - Mega Tin (Assorted)Stand (6 pieces)</v>
      </c>
      <c r="K8858" s="37" t="str">
        <v>Games</v>
      </c>
      <c r="L8858" s="37" t="str">
        <v>Card Game</v>
      </c>
      <c r="M8858" s="37" t="str">
        <v>Match Attax</v>
      </c>
      <c r="N8858" s="37">
        <v>1</v>
      </c>
      <c r="O8858" s="38">
        <v>400</v>
      </c>
      <c r="P8858" s="38"/>
      <c r="Q8858" s="39">
        <v>45040.576306481482</v>
      </c>
      <c r="R8858" s="40" t="s">
        <v>7828</v>
      </c>
    </row>
    <row r="8859" spans="1:18" x14ac:dyDescent="0.3">
      <c r="A8859" s="41">
        <v>8858</v>
      </c>
      <c r="B8859" s="42">
        <v>10796</v>
      </c>
      <c r="C8859" s="42">
        <v>3</v>
      </c>
      <c r="D8859" s="37" t="str" cm="1">
        <f t="array" ref="D8859:E8859">_xlfn.XLOOKUP(C8859,Table1[StoreID],Table1[[StoreName]:[Region]],0)</f>
        <v>StoreC</v>
      </c>
      <c r="E8859" s="42" t="str">
        <v>Alex</v>
      </c>
      <c r="F8859" s="42">
        <v>19</v>
      </c>
      <c r="G8859" s="42" t="str">
        <f>_xlfn.XLOOKUP(F8859,Reps!A:A,Reps!B:B,0)</f>
        <v>Omar</v>
      </c>
      <c r="H8859" s="42">
        <v>4023</v>
      </c>
      <c r="I8859" s="42" t="str" cm="1">
        <f t="array" ref="I8859:M8859">_xlfn.XLOOKUP(H8859,Product!A:A,Product!B:F,0)</f>
        <v>FS0003686</v>
      </c>
      <c r="J8859" s="42" t="str">
        <v>Topps Match Attax 2022/2023 - Mega Tin (Assorted)Stand (6 pieces)</v>
      </c>
      <c r="K8859" s="42" t="str">
        <v>Games</v>
      </c>
      <c r="L8859" s="42" t="str">
        <v>Card Game</v>
      </c>
      <c r="M8859" s="42" t="str">
        <v>Match Attax</v>
      </c>
      <c r="N8859" s="42">
        <v>1</v>
      </c>
      <c r="O8859" s="43">
        <v>400</v>
      </c>
      <c r="P8859" s="43"/>
      <c r="Q8859" s="44">
        <v>45040.576306481482</v>
      </c>
      <c r="R8859" s="45" t="s">
        <v>7828</v>
      </c>
    </row>
    <row r="8860" spans="1:18" x14ac:dyDescent="0.3">
      <c r="A8860" s="36">
        <v>8859</v>
      </c>
      <c r="B8860" s="37">
        <v>10797</v>
      </c>
      <c r="C8860" s="37">
        <v>3</v>
      </c>
      <c r="D8860" s="37" t="str" cm="1">
        <f t="array" ref="D8860:E8860">_xlfn.XLOOKUP(C8860,Table1[StoreID],Table1[[StoreName]:[Region]],0)</f>
        <v>StoreC</v>
      </c>
      <c r="E8860" s="37" t="str">
        <v>Alex</v>
      </c>
      <c r="F8860" s="37">
        <v>23</v>
      </c>
      <c r="G8860" s="37" t="str">
        <f>_xlfn.XLOOKUP(F8860,Reps!A:A,Reps!B:B,0)</f>
        <v>Essam</v>
      </c>
      <c r="H8860" s="37">
        <v>627</v>
      </c>
      <c r="I8860" s="37" t="str" cm="1">
        <f t="array" ref="I8860:M8860">_xlfn.XLOOKUP(H8860,Product!A:A,Product!B:F,0)</f>
        <v>XS-36515-D</v>
      </c>
      <c r="J8860" s="37" t="str">
        <v>X-Shot - Excel Skin Menance - Spray Tag</v>
      </c>
      <c r="K8860" s="37" t="str">
        <v>Guns</v>
      </c>
      <c r="L8860" s="37" t="str">
        <v>Gun</v>
      </c>
      <c r="M8860" s="37" t="str">
        <v>X-Shot</v>
      </c>
      <c r="N8860" s="37">
        <v>1</v>
      </c>
      <c r="O8860" s="38">
        <v>137.5</v>
      </c>
      <c r="P8860" s="38"/>
      <c r="Q8860" s="39">
        <v>45040.598369409723</v>
      </c>
      <c r="R8860" s="40" t="s">
        <v>7829</v>
      </c>
    </row>
    <row r="8861" spans="1:18" x14ac:dyDescent="0.3">
      <c r="A8861" s="41">
        <v>8860</v>
      </c>
      <c r="B8861" s="42">
        <v>10797</v>
      </c>
      <c r="C8861" s="42">
        <v>3</v>
      </c>
      <c r="D8861" s="37" t="str" cm="1">
        <f t="array" ref="D8861:E8861">_xlfn.XLOOKUP(C8861,Table1[StoreID],Table1[[StoreName]:[Region]],0)</f>
        <v>StoreC</v>
      </c>
      <c r="E8861" s="42" t="str">
        <v>Alex</v>
      </c>
      <c r="F8861" s="42">
        <v>23</v>
      </c>
      <c r="G8861" s="42" t="str">
        <f>_xlfn.XLOOKUP(F8861,Reps!A:A,Reps!B:B,0)</f>
        <v>Essam</v>
      </c>
      <c r="H8861" s="42">
        <v>4028</v>
      </c>
      <c r="I8861" s="42" t="str" cm="1">
        <f t="array" ref="I8861:M8861">_xlfn.XLOOKUP(H8861,Product!A:A,Product!B:F,0)</f>
        <v>FS0003570</v>
      </c>
      <c r="J8861" s="42" t="str">
        <v>Topps Match Attax 2022/2023 - Single Pack  Stand (36 pieces)</v>
      </c>
      <c r="K8861" s="42" t="str">
        <v>Games</v>
      </c>
      <c r="L8861" s="42" t="str">
        <v>Card Game</v>
      </c>
      <c r="M8861" s="42" t="str">
        <v>Match Attax</v>
      </c>
      <c r="N8861" s="42">
        <v>1</v>
      </c>
      <c r="O8861" s="43">
        <v>47.5</v>
      </c>
      <c r="P8861" s="43"/>
      <c r="Q8861" s="44">
        <v>45040.598369409723</v>
      </c>
      <c r="R8861" s="45" t="s">
        <v>7829</v>
      </c>
    </row>
    <row r="8862" spans="1:18" x14ac:dyDescent="0.3">
      <c r="A8862" s="36">
        <v>8861</v>
      </c>
      <c r="B8862" s="37">
        <v>10798</v>
      </c>
      <c r="C8862" s="37">
        <v>3</v>
      </c>
      <c r="D8862" s="37" t="str" cm="1">
        <f t="array" ref="D8862:E8862">_xlfn.XLOOKUP(C8862,Table1[StoreID],Table1[[StoreName]:[Region]],0)</f>
        <v>StoreC</v>
      </c>
      <c r="E8862" s="37" t="str">
        <v>Alex</v>
      </c>
      <c r="F8862" s="37">
        <v>19</v>
      </c>
      <c r="G8862" s="37" t="str">
        <f>_xlfn.XLOOKUP(F8862,Reps!A:A,Reps!B:B,0)</f>
        <v>Omar</v>
      </c>
      <c r="H8862" s="37">
        <v>4090</v>
      </c>
      <c r="I8862" s="37" t="str" cm="1">
        <f t="array" ref="I8862:M8862">_xlfn.XLOOKUP(H8862,Product!A:A,Product!B:F,0)</f>
        <v>DOH-SH-3664</v>
      </c>
      <c r="J8862" s="37" t="str">
        <v>Bingo Dough 10 Mini Can</v>
      </c>
      <c r="K8862" s="37" t="str">
        <v>Clay</v>
      </c>
      <c r="L8862" s="37" t="str">
        <v>Dough</v>
      </c>
      <c r="M8862" s="37" t="str">
        <v>Bingo Dough</v>
      </c>
      <c r="N8862" s="37">
        <v>1</v>
      </c>
      <c r="O8862" s="38">
        <v>47.5</v>
      </c>
      <c r="P8862" s="38"/>
      <c r="Q8862" s="39">
        <v>45040.61711230324</v>
      </c>
      <c r="R8862" s="40" t="s">
        <v>7830</v>
      </c>
    </row>
    <row r="8863" spans="1:18" x14ac:dyDescent="0.3">
      <c r="A8863" s="41">
        <v>8862</v>
      </c>
      <c r="B8863" s="42">
        <v>10798</v>
      </c>
      <c r="C8863" s="42">
        <v>3</v>
      </c>
      <c r="D8863" s="37" t="str" cm="1">
        <f t="array" ref="D8863:E8863">_xlfn.XLOOKUP(C8863,Table1[StoreID],Table1[[StoreName]:[Region]],0)</f>
        <v>StoreC</v>
      </c>
      <c r="E8863" s="42" t="str">
        <v>Alex</v>
      </c>
      <c r="F8863" s="42">
        <v>19</v>
      </c>
      <c r="G8863" s="42" t="str">
        <f>_xlfn.XLOOKUP(F8863,Reps!A:A,Reps!B:B,0)</f>
        <v>Omar</v>
      </c>
      <c r="H8863" s="42">
        <v>29</v>
      </c>
      <c r="I8863" s="42" t="str" cm="1">
        <f t="array" ref="I8863:M8863">_xlfn.XLOOKUP(H8863,Product!A:A,Product!B:F,0)</f>
        <v>ZT-F3889</v>
      </c>
      <c r="J8863" s="42" t="str">
        <v>Hasbro Water gun TORRENT</v>
      </c>
      <c r="K8863" s="42" t="str">
        <v>Season</v>
      </c>
      <c r="L8863" s="42" t="str">
        <v>Summer</v>
      </c>
      <c r="M8863" s="42" t="str">
        <v>Nerf</v>
      </c>
      <c r="N8863" s="42">
        <v>1</v>
      </c>
      <c r="O8863" s="43">
        <v>249.5</v>
      </c>
      <c r="P8863" s="43"/>
      <c r="Q8863" s="44">
        <v>45040.617112349537</v>
      </c>
      <c r="R8863" s="45" t="s">
        <v>7830</v>
      </c>
    </row>
    <row r="8864" spans="1:18" x14ac:dyDescent="0.3">
      <c r="A8864" s="36">
        <v>8863</v>
      </c>
      <c r="B8864" s="37">
        <v>10798</v>
      </c>
      <c r="C8864" s="37">
        <v>3</v>
      </c>
      <c r="D8864" s="37" t="str" cm="1">
        <f t="array" ref="D8864:E8864">_xlfn.XLOOKUP(C8864,Table1[StoreID],Table1[[StoreName]:[Region]],0)</f>
        <v>StoreC</v>
      </c>
      <c r="E8864" s="37" t="str">
        <v>Alex</v>
      </c>
      <c r="F8864" s="37">
        <v>19</v>
      </c>
      <c r="G8864" s="37" t="str">
        <f>_xlfn.XLOOKUP(F8864,Reps!A:A,Reps!B:B,0)</f>
        <v>Omar</v>
      </c>
      <c r="H8864" s="37">
        <v>29</v>
      </c>
      <c r="I8864" s="37" t="str" cm="1">
        <f t="array" ref="I8864:M8864">_xlfn.XLOOKUP(H8864,Product!A:A,Product!B:F,0)</f>
        <v>ZT-F3889</v>
      </c>
      <c r="J8864" s="37" t="str">
        <v>Hasbro Water gun TORRENT</v>
      </c>
      <c r="K8864" s="37" t="str">
        <v>Season</v>
      </c>
      <c r="L8864" s="37" t="str">
        <v>Summer</v>
      </c>
      <c r="M8864" s="37" t="str">
        <v>Nerf</v>
      </c>
      <c r="N8864" s="37">
        <v>1</v>
      </c>
      <c r="O8864" s="38">
        <v>249.5</v>
      </c>
      <c r="P8864" s="38"/>
      <c r="Q8864" s="39">
        <v>45040.617112349537</v>
      </c>
      <c r="R8864" s="40" t="s">
        <v>7830</v>
      </c>
    </row>
    <row r="8865" spans="1:18" x14ac:dyDescent="0.3">
      <c r="A8865" s="41">
        <v>8864</v>
      </c>
      <c r="B8865" s="42">
        <v>10798</v>
      </c>
      <c r="C8865" s="42">
        <v>3</v>
      </c>
      <c r="D8865" s="37" t="str" cm="1">
        <f t="array" ref="D8865:E8865">_xlfn.XLOOKUP(C8865,Table1[StoreID],Table1[[StoreName]:[Region]],0)</f>
        <v>StoreC</v>
      </c>
      <c r="E8865" s="42" t="str">
        <v>Alex</v>
      </c>
      <c r="F8865" s="42">
        <v>19</v>
      </c>
      <c r="G8865" s="42" t="str">
        <f>_xlfn.XLOOKUP(F8865,Reps!A:A,Reps!B:B,0)</f>
        <v>Omar</v>
      </c>
      <c r="H8865" s="42">
        <v>3240</v>
      </c>
      <c r="I8865" s="42" t="str" cm="1">
        <f t="array" ref="I8865:M8865">_xlfn.XLOOKUP(H8865,Product!A:A,Product!B:F,0)</f>
        <v>NK-21020</v>
      </c>
      <c r="J8865" s="42" t="str">
        <v>Snakes And Ladders XO</v>
      </c>
      <c r="K8865" s="42" t="str">
        <v>Games</v>
      </c>
      <c r="L8865" s="42" t="str">
        <v>Board Game</v>
      </c>
      <c r="M8865" s="42" t="str">
        <v>Nilco</v>
      </c>
      <c r="N8865" s="42">
        <v>1</v>
      </c>
      <c r="O8865" s="43">
        <v>57.5</v>
      </c>
      <c r="P8865" s="43"/>
      <c r="Q8865" s="44">
        <v>45040.617112349537</v>
      </c>
      <c r="R8865" s="45" t="s">
        <v>7830</v>
      </c>
    </row>
    <row r="8866" spans="1:18" x14ac:dyDescent="0.3">
      <c r="A8866" s="36">
        <v>8865</v>
      </c>
      <c r="B8866" s="37">
        <v>10798</v>
      </c>
      <c r="C8866" s="37">
        <v>3</v>
      </c>
      <c r="D8866" s="37" t="str" cm="1">
        <f t="array" ref="D8866:E8866">_xlfn.XLOOKUP(C8866,Table1[StoreID],Table1[[StoreName]:[Region]],0)</f>
        <v>StoreC</v>
      </c>
      <c r="E8866" s="37" t="str">
        <v>Alex</v>
      </c>
      <c r="F8866" s="37">
        <v>19</v>
      </c>
      <c r="G8866" s="37" t="str">
        <f>_xlfn.XLOOKUP(F8866,Reps!A:A,Reps!B:B,0)</f>
        <v>Omar</v>
      </c>
      <c r="H8866" s="37">
        <v>3336</v>
      </c>
      <c r="I8866" s="37" t="str" cm="1">
        <f t="array" ref="I8866:M8866">_xlfn.XLOOKUP(H8866,Product!A:A,Product!B:F,0)</f>
        <v>MTR-1722</v>
      </c>
      <c r="J8866" s="37" t="str">
        <v>Make It Real Halo Charms Bracelets Think Pink</v>
      </c>
      <c r="K8866" s="37" t="str">
        <v>Fashion</v>
      </c>
      <c r="L8866" s="37" t="str">
        <v>Accessories</v>
      </c>
      <c r="M8866" s="37" t="str">
        <v>Make It Real</v>
      </c>
      <c r="N8866" s="37">
        <v>1</v>
      </c>
      <c r="O8866" s="38">
        <v>337.5</v>
      </c>
      <c r="P8866" s="38"/>
      <c r="Q8866" s="39">
        <v>45040.617112349537</v>
      </c>
      <c r="R8866" s="40" t="s">
        <v>7830</v>
      </c>
    </row>
    <row r="8867" spans="1:18" x14ac:dyDescent="0.3">
      <c r="A8867" s="41">
        <v>8866</v>
      </c>
      <c r="B8867" s="42">
        <v>10798</v>
      </c>
      <c r="C8867" s="42">
        <v>3</v>
      </c>
      <c r="D8867" s="37" t="str" cm="1">
        <f t="array" ref="D8867:E8867">_xlfn.XLOOKUP(C8867,Table1[StoreID],Table1[[StoreName]:[Region]],0)</f>
        <v>StoreC</v>
      </c>
      <c r="E8867" s="42" t="str">
        <v>Alex</v>
      </c>
      <c r="F8867" s="42">
        <v>19</v>
      </c>
      <c r="G8867" s="42" t="str">
        <f>_xlfn.XLOOKUP(F8867,Reps!A:A,Reps!B:B,0)</f>
        <v>Omar</v>
      </c>
      <c r="H8867" s="42">
        <v>710</v>
      </c>
      <c r="I8867" s="42" t="str" cm="1">
        <f t="array" ref="I8867:M8867">_xlfn.XLOOKUP(H8867,Product!A:A,Product!B:F,0)</f>
        <v>SM-0440</v>
      </c>
      <c r="J8867" s="42" t="str">
        <v>Uno is a large tin box</v>
      </c>
      <c r="K8867" s="42" t="str">
        <v>Games</v>
      </c>
      <c r="L8867" s="42" t="str">
        <v>Card Game</v>
      </c>
      <c r="M8867" s="42" t="str">
        <v>UNO</v>
      </c>
      <c r="N8867" s="42">
        <v>1</v>
      </c>
      <c r="O8867" s="43">
        <v>100</v>
      </c>
      <c r="P8867" s="43"/>
      <c r="Q8867" s="44">
        <v>45040.617112349537</v>
      </c>
      <c r="R8867" s="45" t="s">
        <v>7830</v>
      </c>
    </row>
    <row r="8868" spans="1:18" x14ac:dyDescent="0.3">
      <c r="A8868" s="36">
        <v>8867</v>
      </c>
      <c r="B8868" s="37">
        <v>10798</v>
      </c>
      <c r="C8868" s="37">
        <v>3</v>
      </c>
      <c r="D8868" s="37" t="str" cm="1">
        <f t="array" ref="D8868:E8868">_xlfn.XLOOKUP(C8868,Table1[StoreID],Table1[[StoreName]:[Region]],0)</f>
        <v>StoreC</v>
      </c>
      <c r="E8868" s="37" t="str">
        <v>Alex</v>
      </c>
      <c r="F8868" s="37">
        <v>19</v>
      </c>
      <c r="G8868" s="37" t="str">
        <f>_xlfn.XLOOKUP(F8868,Reps!A:A,Reps!B:B,0)</f>
        <v>Omar</v>
      </c>
      <c r="H8868" s="37">
        <v>470</v>
      </c>
      <c r="I8868" s="37" t="str" cm="1">
        <f t="array" ref="I8868:M8868">_xlfn.XLOOKUP(H8868,Product!A:A,Product!B:F,0)</f>
        <v>YW-26-027</v>
      </c>
      <c r="J8868" s="37" t="str">
        <v>Yoyo Pokémon ( Stand 24 pcs )</v>
      </c>
      <c r="K8868" s="37" t="str">
        <v>Games</v>
      </c>
      <c r="L8868" s="37" t="str">
        <v>Yoyo</v>
      </c>
      <c r="M8868" s="37" t="str">
        <v>Pokémon</v>
      </c>
      <c r="N8868" s="37">
        <v>1</v>
      </c>
      <c r="O8868" s="38">
        <v>20</v>
      </c>
      <c r="P8868" s="38"/>
      <c r="Q8868" s="39">
        <v>45040.617112349537</v>
      </c>
      <c r="R8868" s="40" t="s">
        <v>7830</v>
      </c>
    </row>
    <row r="8869" spans="1:18" x14ac:dyDescent="0.3">
      <c r="A8869" s="41">
        <v>8868</v>
      </c>
      <c r="B8869" s="42">
        <v>10798</v>
      </c>
      <c r="C8869" s="42">
        <v>3</v>
      </c>
      <c r="D8869" s="37" t="str" cm="1">
        <f t="array" ref="D8869:E8869">_xlfn.XLOOKUP(C8869,Table1[StoreID],Table1[[StoreName]:[Region]],0)</f>
        <v>StoreC</v>
      </c>
      <c r="E8869" s="42" t="str">
        <v>Alex</v>
      </c>
      <c r="F8869" s="42">
        <v>19</v>
      </c>
      <c r="G8869" s="42" t="str">
        <f>_xlfn.XLOOKUP(F8869,Reps!A:A,Reps!B:B,0)</f>
        <v>Omar</v>
      </c>
      <c r="H8869" s="42">
        <v>4023</v>
      </c>
      <c r="I8869" s="42" t="str" cm="1">
        <f t="array" ref="I8869:M8869">_xlfn.XLOOKUP(H8869,Product!A:A,Product!B:F,0)</f>
        <v>FS0003686</v>
      </c>
      <c r="J8869" s="42" t="str">
        <v>Topps Match Attax 2022/2023 - Mega Tin (Assorted)Stand (6 pieces)</v>
      </c>
      <c r="K8869" s="42" t="str">
        <v>Games</v>
      </c>
      <c r="L8869" s="42" t="str">
        <v>Card Game</v>
      </c>
      <c r="M8869" s="42" t="str">
        <v>Match Attax</v>
      </c>
      <c r="N8869" s="42">
        <v>1</v>
      </c>
      <c r="O8869" s="43">
        <v>400</v>
      </c>
      <c r="P8869" s="43"/>
      <c r="Q8869" s="44">
        <v>45040.617112384258</v>
      </c>
      <c r="R8869" s="45" t="s">
        <v>7830</v>
      </c>
    </row>
    <row r="8870" spans="1:18" x14ac:dyDescent="0.3">
      <c r="A8870" s="36">
        <v>8869</v>
      </c>
      <c r="B8870" s="37">
        <v>10799</v>
      </c>
      <c r="C8870" s="37">
        <v>3</v>
      </c>
      <c r="D8870" s="37" t="str" cm="1">
        <f t="array" ref="D8870:E8870">_xlfn.XLOOKUP(C8870,Table1[StoreID],Table1[[StoreName]:[Region]],0)</f>
        <v>StoreC</v>
      </c>
      <c r="E8870" s="37" t="str">
        <v>Alex</v>
      </c>
      <c r="F8870" s="37">
        <v>19</v>
      </c>
      <c r="G8870" s="37" t="str">
        <f>_xlfn.XLOOKUP(F8870,Reps!A:A,Reps!B:B,0)</f>
        <v>Omar</v>
      </c>
      <c r="H8870" s="37">
        <v>15</v>
      </c>
      <c r="I8870" s="37" t="str" cm="1">
        <f t="array" ref="I8870:M8870">_xlfn.XLOOKUP(H8870,Product!A:A,Product!B:F,0)</f>
        <v>ZUR-7487</v>
      </c>
      <c r="J8870" s="37" t="str">
        <v>Zuru Smasher Smashers Dino Island Mega Dino Egg Over 25 Surprisses</v>
      </c>
      <c r="K8870" s="37" t="str">
        <v>Surprise</v>
      </c>
      <c r="L8870" s="37" t="str">
        <v>Egg</v>
      </c>
      <c r="M8870" s="37" t="str">
        <v>Smashers</v>
      </c>
      <c r="N8870" s="37">
        <v>1</v>
      </c>
      <c r="O8870" s="38">
        <v>575</v>
      </c>
      <c r="P8870" s="38"/>
      <c r="Q8870" s="39">
        <v>45040.620974965277</v>
      </c>
      <c r="R8870" s="40" t="s">
        <v>7831</v>
      </c>
    </row>
    <row r="8871" spans="1:18" x14ac:dyDescent="0.3">
      <c r="A8871" s="41">
        <v>8870</v>
      </c>
      <c r="B8871" s="42">
        <v>10799</v>
      </c>
      <c r="C8871" s="42">
        <v>3</v>
      </c>
      <c r="D8871" s="37" t="str" cm="1">
        <f t="array" ref="D8871:E8871">_xlfn.XLOOKUP(C8871,Table1[StoreID],Table1[[StoreName]:[Region]],0)</f>
        <v>StoreC</v>
      </c>
      <c r="E8871" s="42" t="str">
        <v>Alex</v>
      </c>
      <c r="F8871" s="42">
        <v>19</v>
      </c>
      <c r="G8871" s="42" t="str">
        <f>_xlfn.XLOOKUP(F8871,Reps!A:A,Reps!B:B,0)</f>
        <v>Omar</v>
      </c>
      <c r="H8871" s="42">
        <v>29</v>
      </c>
      <c r="I8871" s="42" t="str" cm="1">
        <f t="array" ref="I8871:M8871">_xlfn.XLOOKUP(H8871,Product!A:A,Product!B:F,0)</f>
        <v>ZT-F3889</v>
      </c>
      <c r="J8871" s="42" t="str">
        <v>Hasbro Water gun TORRENT</v>
      </c>
      <c r="K8871" s="42" t="str">
        <v>Season</v>
      </c>
      <c r="L8871" s="42" t="str">
        <v>Summer</v>
      </c>
      <c r="M8871" s="42" t="str">
        <v>Nerf</v>
      </c>
      <c r="N8871" s="42">
        <v>1</v>
      </c>
      <c r="O8871" s="43">
        <v>249.5</v>
      </c>
      <c r="P8871" s="43"/>
      <c r="Q8871" s="44">
        <v>45040.620974965277</v>
      </c>
      <c r="R8871" s="45" t="s">
        <v>7831</v>
      </c>
    </row>
    <row r="8872" spans="1:18" x14ac:dyDescent="0.3">
      <c r="A8872" s="36">
        <v>8871</v>
      </c>
      <c r="B8872" s="37">
        <v>10799</v>
      </c>
      <c r="C8872" s="37">
        <v>3</v>
      </c>
      <c r="D8872" s="37" t="str" cm="1">
        <f t="array" ref="D8872:E8872">_xlfn.XLOOKUP(C8872,Table1[StoreID],Table1[[StoreName]:[Region]],0)</f>
        <v>StoreC</v>
      </c>
      <c r="E8872" s="37" t="str">
        <v>Alex</v>
      </c>
      <c r="F8872" s="37">
        <v>19</v>
      </c>
      <c r="G8872" s="37" t="str">
        <f>_xlfn.XLOOKUP(F8872,Reps!A:A,Reps!B:B,0)</f>
        <v>Omar</v>
      </c>
      <c r="H8872" s="37">
        <v>2819</v>
      </c>
      <c r="I8872" s="37" t="str" cm="1">
        <f t="array" ref="I8872:M8872">_xlfn.XLOOKUP(H8872,Product!A:A,Product!B:F,0)</f>
        <v>RSH-41641</v>
      </c>
      <c r="J8872" s="37" t="str">
        <v>Moose - Treasure X Minecraft Cdu12Pcs</v>
      </c>
      <c r="K8872" s="37" t="str">
        <v>Action Figure</v>
      </c>
      <c r="L8872" s="37" t="str">
        <v>Figures</v>
      </c>
      <c r="M8872" s="37" t="str">
        <v>TreasureX</v>
      </c>
      <c r="N8872" s="37">
        <v>1</v>
      </c>
      <c r="O8872" s="38">
        <v>325</v>
      </c>
      <c r="P8872" s="38"/>
      <c r="Q8872" s="39">
        <v>45040.620974965277</v>
      </c>
      <c r="R8872" s="40" t="s">
        <v>7831</v>
      </c>
    </row>
    <row r="8873" spans="1:18" x14ac:dyDescent="0.3">
      <c r="A8873" s="41">
        <v>8872</v>
      </c>
      <c r="B8873" s="42">
        <v>10805</v>
      </c>
      <c r="C8873" s="42">
        <v>3</v>
      </c>
      <c r="D8873" s="37" t="str" cm="1">
        <f t="array" ref="D8873:E8873">_xlfn.XLOOKUP(C8873,Table1[StoreID],Table1[[StoreName]:[Region]],0)</f>
        <v>StoreC</v>
      </c>
      <c r="E8873" s="42" t="str">
        <v>Alex</v>
      </c>
      <c r="F8873" s="42">
        <v>13</v>
      </c>
      <c r="G8873" s="42" t="str">
        <f>_xlfn.XLOOKUP(F8873,Reps!A:A,Reps!B:B,0)</f>
        <v>Shady</v>
      </c>
      <c r="H8873" s="42">
        <v>3364</v>
      </c>
      <c r="I8873" s="42" t="str" cm="1">
        <f t="array" ref="I8873:M8873">_xlfn.XLOOKUP(H8873,Product!A:A,Product!B:F,0)</f>
        <v>MGA-584292</v>
      </c>
      <c r="J8873" s="42" t="str">
        <v>L.O.L. Surprise OMG Fashion Show Hair Edition - Twist Queen</v>
      </c>
      <c r="K8873" s="42" t="str">
        <v>Dolls &amp; Accessories</v>
      </c>
      <c r="L8873" s="42" t="str">
        <v>Fashion Doll</v>
      </c>
      <c r="M8873" s="42" t="str">
        <v>L.O.L. Surprise</v>
      </c>
      <c r="N8873" s="42">
        <v>-1</v>
      </c>
      <c r="O8873" s="43">
        <v>-1100</v>
      </c>
      <c r="P8873" s="43" t="s">
        <v>122</v>
      </c>
      <c r="Q8873" s="44">
        <v>45040.640721793985</v>
      </c>
      <c r="R8873" s="45" t="s">
        <v>7832</v>
      </c>
    </row>
    <row r="8874" spans="1:18" x14ac:dyDescent="0.3">
      <c r="A8874" s="36">
        <v>8873</v>
      </c>
      <c r="B8874" s="37">
        <v>10807</v>
      </c>
      <c r="C8874" s="37">
        <v>3</v>
      </c>
      <c r="D8874" s="37" t="str" cm="1">
        <f t="array" ref="D8874:E8874">_xlfn.XLOOKUP(C8874,Table1[StoreID],Table1[[StoreName]:[Region]],0)</f>
        <v>StoreC</v>
      </c>
      <c r="E8874" s="37" t="str">
        <v>Alex</v>
      </c>
      <c r="F8874" s="37">
        <v>23</v>
      </c>
      <c r="G8874" s="37" t="str">
        <f>_xlfn.XLOOKUP(F8874,Reps!A:A,Reps!B:B,0)</f>
        <v>Essam</v>
      </c>
      <c r="H8874" s="37">
        <v>603</v>
      </c>
      <c r="I8874" s="37" t="str" cm="1">
        <f t="array" ref="I8874:M8874">_xlfn.XLOOKUP(H8874,Product!A:A,Product!B:F,0)</f>
        <v>XS-4859</v>
      </c>
      <c r="J8874" s="37" t="str">
        <v>X-Shot Dino Attack Combo Pack Hunter And Eliminator</v>
      </c>
      <c r="K8874" s="37" t="str">
        <v>Guns</v>
      </c>
      <c r="L8874" s="37" t="str">
        <v>Gun</v>
      </c>
      <c r="M8874" s="37" t="str">
        <v>X-Shot</v>
      </c>
      <c r="N8874" s="37">
        <v>1</v>
      </c>
      <c r="O8874" s="38">
        <v>497.5</v>
      </c>
      <c r="P8874" s="38"/>
      <c r="Q8874" s="39">
        <v>45040.656985844907</v>
      </c>
      <c r="R8874" s="40" t="s">
        <v>7833</v>
      </c>
    </row>
    <row r="8875" spans="1:18" x14ac:dyDescent="0.3">
      <c r="A8875" s="41">
        <v>8874</v>
      </c>
      <c r="B8875" s="42">
        <v>10807</v>
      </c>
      <c r="C8875" s="42">
        <v>3</v>
      </c>
      <c r="D8875" s="37" t="str" cm="1">
        <f t="array" ref="D8875:E8875">_xlfn.XLOOKUP(C8875,Table1[StoreID],Table1[[StoreName]:[Region]],0)</f>
        <v>StoreC</v>
      </c>
      <c r="E8875" s="42" t="str">
        <v>Alex</v>
      </c>
      <c r="F8875" s="42">
        <v>23</v>
      </c>
      <c r="G8875" s="42" t="str">
        <f>_xlfn.XLOOKUP(F8875,Reps!A:A,Reps!B:B,0)</f>
        <v>Essam</v>
      </c>
      <c r="H8875" s="42">
        <v>4079</v>
      </c>
      <c r="I8875" s="42" t="str" cm="1">
        <f t="array" ref="I8875:M8875">_xlfn.XLOOKUP(H8875,Product!A:A,Product!B:F,0)</f>
        <v>E91 BP-2</v>
      </c>
      <c r="J8875" s="42" t="str">
        <v>Energizer Card 2  AA Promo</v>
      </c>
      <c r="K8875" s="42" t="str">
        <v>Add-ons</v>
      </c>
      <c r="L8875" s="42" t="str">
        <v>Battery</v>
      </c>
      <c r="M8875" s="42" t="str">
        <v>Energizer</v>
      </c>
      <c r="N8875" s="42">
        <v>1</v>
      </c>
      <c r="O8875" s="43">
        <v>25</v>
      </c>
      <c r="P8875" s="43"/>
      <c r="Q8875" s="44">
        <v>45040.656985879628</v>
      </c>
      <c r="R8875" s="45" t="s">
        <v>7833</v>
      </c>
    </row>
    <row r="8876" spans="1:18" x14ac:dyDescent="0.3">
      <c r="A8876" s="36">
        <v>8875</v>
      </c>
      <c r="B8876" s="37">
        <v>10808</v>
      </c>
      <c r="C8876" s="37">
        <v>3</v>
      </c>
      <c r="D8876" s="37" t="str" cm="1">
        <f t="array" ref="D8876:E8876">_xlfn.XLOOKUP(C8876,Table1[StoreID],Table1[[StoreName]:[Region]],0)</f>
        <v>StoreC</v>
      </c>
      <c r="E8876" s="37" t="str">
        <v>Alex</v>
      </c>
      <c r="F8876" s="37">
        <v>23</v>
      </c>
      <c r="G8876" s="37" t="str">
        <f>_xlfn.XLOOKUP(F8876,Reps!A:A,Reps!B:B,0)</f>
        <v>Essam</v>
      </c>
      <c r="H8876" s="37">
        <v>3269</v>
      </c>
      <c r="I8876" s="37" t="str" cm="1">
        <f t="array" ref="I8876:M8876">_xlfn.XLOOKUP(H8876,Product!A:A,Product!B:F,0)</f>
        <v>NK-20634</v>
      </c>
      <c r="J8876" s="37" t="str">
        <v>Playing Cards 2x1</v>
      </c>
      <c r="K8876" s="37" t="str">
        <v>Games</v>
      </c>
      <c r="L8876" s="37" t="str">
        <v>Card Game</v>
      </c>
      <c r="M8876" s="37" t="str">
        <v>Nilco</v>
      </c>
      <c r="N8876" s="37">
        <v>1</v>
      </c>
      <c r="O8876" s="38">
        <v>22.5</v>
      </c>
      <c r="P8876" s="38"/>
      <c r="Q8876" s="39">
        <v>45040.662277199073</v>
      </c>
      <c r="R8876" s="40" t="s">
        <v>7834</v>
      </c>
    </row>
    <row r="8877" spans="1:18" x14ac:dyDescent="0.3">
      <c r="A8877" s="41">
        <v>8876</v>
      </c>
      <c r="B8877" s="42">
        <v>10810</v>
      </c>
      <c r="C8877" s="42">
        <v>3</v>
      </c>
      <c r="D8877" s="37" t="str" cm="1">
        <f t="array" ref="D8877:E8877">_xlfn.XLOOKUP(C8877,Table1[StoreID],Table1[[StoreName]:[Region]],0)</f>
        <v>StoreC</v>
      </c>
      <c r="E8877" s="42" t="str">
        <v>Alex</v>
      </c>
      <c r="F8877" s="42">
        <v>13</v>
      </c>
      <c r="G8877" s="42" t="str">
        <f>_xlfn.XLOOKUP(F8877,Reps!A:A,Reps!B:B,0)</f>
        <v>Shady</v>
      </c>
      <c r="H8877" s="42">
        <v>598</v>
      </c>
      <c r="I8877" s="42" t="str" cm="1">
        <f t="array" ref="I8877:M8877">_xlfn.XLOOKUP(H8877,Product!A:A,Product!B:F,0)</f>
        <v>YA-182-85055</v>
      </c>
      <c r="J8877" s="42" t="str">
        <v>Pokémon Trading Cards SWSH-11 Lost Origins Boosters</v>
      </c>
      <c r="K8877" s="42" t="str">
        <v>Games</v>
      </c>
      <c r="L8877" s="42" t="str">
        <v>Card Game</v>
      </c>
      <c r="M8877" s="42" t="str">
        <v>Pokémon</v>
      </c>
      <c r="N8877" s="42">
        <v>1</v>
      </c>
      <c r="O8877" s="43">
        <v>110</v>
      </c>
      <c r="P8877" s="43"/>
      <c r="Q8877" s="44">
        <v>45040.674699768519</v>
      </c>
      <c r="R8877" s="45" t="s">
        <v>7835</v>
      </c>
    </row>
    <row r="8878" spans="1:18" x14ac:dyDescent="0.3">
      <c r="A8878" s="36">
        <v>8877</v>
      </c>
      <c r="B8878" s="37">
        <v>10810</v>
      </c>
      <c r="C8878" s="37">
        <v>3</v>
      </c>
      <c r="D8878" s="37" t="str" cm="1">
        <f t="array" ref="D8878:E8878">_xlfn.XLOOKUP(C8878,Table1[StoreID],Table1[[StoreName]:[Region]],0)</f>
        <v>StoreC</v>
      </c>
      <c r="E8878" s="37" t="str">
        <v>Alex</v>
      </c>
      <c r="F8878" s="37">
        <v>13</v>
      </c>
      <c r="G8878" s="37" t="str">
        <f>_xlfn.XLOOKUP(F8878,Reps!A:A,Reps!B:B,0)</f>
        <v>Shady</v>
      </c>
      <c r="H8878" s="37">
        <v>594</v>
      </c>
      <c r="I8878" s="37" t="str" cm="1">
        <f t="array" ref="I8878:M8878">_xlfn.XLOOKUP(H8878,Product!A:A,Product!B:F,0)</f>
        <v>YA-210-85046</v>
      </c>
      <c r="J8878" s="37" t="str">
        <v>Pokémon Trading Cards Go Mini Tin (Assortment) - EN (10x4=40 pcs)</v>
      </c>
      <c r="K8878" s="37" t="str">
        <v>Games</v>
      </c>
      <c r="L8878" s="37" t="str">
        <v>Card Game</v>
      </c>
      <c r="M8878" s="37" t="str">
        <v>Pokémon</v>
      </c>
      <c r="N8878" s="37">
        <v>1</v>
      </c>
      <c r="O8878" s="38">
        <v>497.5</v>
      </c>
      <c r="P8878" s="38"/>
      <c r="Q8878" s="39">
        <v>45040.674699768519</v>
      </c>
      <c r="R8878" s="40" t="s">
        <v>7835</v>
      </c>
    </row>
    <row r="8879" spans="1:18" x14ac:dyDescent="0.3">
      <c r="A8879" s="41">
        <v>8878</v>
      </c>
      <c r="B8879" s="42">
        <v>10814</v>
      </c>
      <c r="C8879" s="42">
        <v>3</v>
      </c>
      <c r="D8879" s="37" t="str" cm="1">
        <f t="array" ref="D8879:E8879">_xlfn.XLOOKUP(C8879,Table1[StoreID],Table1[[StoreName]:[Region]],0)</f>
        <v>StoreC</v>
      </c>
      <c r="E8879" s="42" t="str">
        <v>Alex</v>
      </c>
      <c r="F8879" s="42">
        <v>13</v>
      </c>
      <c r="G8879" s="42" t="str">
        <f>_xlfn.XLOOKUP(F8879,Reps!A:A,Reps!B:B,0)</f>
        <v>Shady</v>
      </c>
      <c r="H8879" s="42">
        <v>4244</v>
      </c>
      <c r="I8879" s="42" t="str" cm="1">
        <f t="array" ref="I8879:M8879">_xlfn.XLOOKUP(H8879,Product!A:A,Product!B:F,0)</f>
        <v>AT-6057491</v>
      </c>
      <c r="J8879" s="42" t="str">
        <v>Spin Master - Marvel Avangers puzzle 48PCS</v>
      </c>
      <c r="K8879" s="42" t="str">
        <v>Education &amp; Learning</v>
      </c>
      <c r="L8879" s="42" t="str">
        <v>Puzzle</v>
      </c>
      <c r="M8879" s="42" t="str">
        <v>Spin Master</v>
      </c>
      <c r="N8879" s="42">
        <v>1</v>
      </c>
      <c r="O8879" s="43">
        <v>35</v>
      </c>
      <c r="P8879" s="43"/>
      <c r="Q8879" s="44">
        <v>45040.682302395835</v>
      </c>
      <c r="R8879" s="45" t="s">
        <v>7836</v>
      </c>
    </row>
    <row r="8880" spans="1:18" x14ac:dyDescent="0.3">
      <c r="A8880" s="36">
        <v>8879</v>
      </c>
      <c r="B8880" s="37">
        <v>10816</v>
      </c>
      <c r="C8880" s="37">
        <v>3</v>
      </c>
      <c r="D8880" s="37" t="str" cm="1">
        <f t="array" ref="D8880:E8880">_xlfn.XLOOKUP(C8880,Table1[StoreID],Table1[[StoreName]:[Region]],0)</f>
        <v>StoreC</v>
      </c>
      <c r="E8880" s="37" t="str">
        <v>Alex</v>
      </c>
      <c r="F8880" s="37">
        <v>32</v>
      </c>
      <c r="G8880" s="37" t="str">
        <f>_xlfn.XLOOKUP(F8880,Reps!A:A,Reps!B:B,0)</f>
        <v>Ehsan</v>
      </c>
      <c r="H8880" s="37">
        <v>3452</v>
      </c>
      <c r="I8880" s="37" t="str" cm="1">
        <f t="array" ref="I8880:M8880">_xlfn.XLOOKUP(H8880,Product!A:A,Product!B:F,0)</f>
        <v>MGA-577201</v>
      </c>
      <c r="J8880" s="37" t="str">
        <v>Lalaloopsy Littles Doll- Sprinkle Spice Cookie</v>
      </c>
      <c r="K8880" s="37" t="str">
        <v>Dolls &amp; Accessories</v>
      </c>
      <c r="L8880" s="37" t="str">
        <v>Doll</v>
      </c>
      <c r="M8880" s="37" t="str">
        <v>Lalaloopsy</v>
      </c>
      <c r="N8880" s="37">
        <v>-1</v>
      </c>
      <c r="O8880" s="38">
        <v>-325</v>
      </c>
      <c r="P8880" s="38" t="s">
        <v>122</v>
      </c>
      <c r="Q8880" s="39">
        <v>45040.693897025463</v>
      </c>
      <c r="R8880" s="40" t="s">
        <v>7837</v>
      </c>
    </row>
    <row r="8881" spans="1:18" x14ac:dyDescent="0.3">
      <c r="A8881" s="41">
        <v>8880</v>
      </c>
      <c r="B8881" s="42">
        <v>10819</v>
      </c>
      <c r="C8881" s="42">
        <v>3</v>
      </c>
      <c r="D8881" s="37" t="str" cm="1">
        <f t="array" ref="D8881:E8881">_xlfn.XLOOKUP(C8881,Table1[StoreID],Table1[[StoreName]:[Region]],0)</f>
        <v>StoreC</v>
      </c>
      <c r="E8881" s="42" t="str">
        <v>Alex</v>
      </c>
      <c r="F8881" s="42">
        <v>13</v>
      </c>
      <c r="G8881" s="42" t="str">
        <f>_xlfn.XLOOKUP(F8881,Reps!A:A,Reps!B:B,0)</f>
        <v>Shady</v>
      </c>
      <c r="H8881" s="42">
        <v>4239</v>
      </c>
      <c r="I8881" s="42" t="str" cm="1">
        <f t="array" ref="I8881:M8881">_xlfn.XLOOKUP(H8881,Product!A:A,Product!B:F,0)</f>
        <v>AT-6708</v>
      </c>
      <c r="J8881" s="42" t="str">
        <v>Zuru - Metal Machines</v>
      </c>
      <c r="K8881" s="42" t="str">
        <v>Vehicle - Parking &amp; Robots</v>
      </c>
      <c r="L8881" s="42" t="str">
        <v>Car</v>
      </c>
      <c r="M8881" s="42" t="str">
        <v>Metal Machines</v>
      </c>
      <c r="N8881" s="42">
        <v>1</v>
      </c>
      <c r="O8881" s="43">
        <v>35</v>
      </c>
      <c r="P8881" s="43"/>
      <c r="Q8881" s="44">
        <v>45040.698311192129</v>
      </c>
      <c r="R8881" s="45" t="s">
        <v>7838</v>
      </c>
    </row>
    <row r="8882" spans="1:18" x14ac:dyDescent="0.3">
      <c r="A8882" s="36">
        <v>8881</v>
      </c>
      <c r="B8882" s="37">
        <v>10820</v>
      </c>
      <c r="C8882" s="37">
        <v>3</v>
      </c>
      <c r="D8882" s="37" t="str" cm="1">
        <f t="array" ref="D8882:E8882">_xlfn.XLOOKUP(C8882,Table1[StoreID],Table1[[StoreName]:[Region]],0)</f>
        <v>StoreC</v>
      </c>
      <c r="E8882" s="37" t="str">
        <v>Alex</v>
      </c>
      <c r="F8882" s="37">
        <v>13</v>
      </c>
      <c r="G8882" s="37" t="str">
        <f>_xlfn.XLOOKUP(F8882,Reps!A:A,Reps!B:B,0)</f>
        <v>Shady</v>
      </c>
      <c r="H8882" s="37">
        <v>2846</v>
      </c>
      <c r="I8882" s="37" t="str" cm="1">
        <f t="array" ref="I8882:M8882">_xlfn.XLOOKUP(H8882,Product!A:A,Product!B:F,0)</f>
        <v>RSH-26334</v>
      </c>
      <c r="J8882" s="37" t="str">
        <v>Moose - Little Live Pets GOTTA GO S2 TURDLE SGL PK</v>
      </c>
      <c r="K8882" s="37" t="str">
        <v>Role Play</v>
      </c>
      <c r="L8882" s="37" t="str">
        <v>Pets</v>
      </c>
      <c r="M8882" s="37" t="str">
        <v>Little Live Pets</v>
      </c>
      <c r="N8882" s="37">
        <v>1</v>
      </c>
      <c r="O8882" s="38">
        <v>900</v>
      </c>
      <c r="P8882" s="38"/>
      <c r="Q8882" s="39">
        <v>45040.701065972222</v>
      </c>
      <c r="R8882" s="40" t="s">
        <v>7839</v>
      </c>
    </row>
    <row r="8883" spans="1:18" x14ac:dyDescent="0.3">
      <c r="A8883" s="41">
        <v>8882</v>
      </c>
      <c r="B8883" s="42">
        <v>10821</v>
      </c>
      <c r="C8883" s="42">
        <v>3</v>
      </c>
      <c r="D8883" s="37" t="str" cm="1">
        <f t="array" ref="D8883:E8883">_xlfn.XLOOKUP(C8883,Table1[StoreID],Table1[[StoreName]:[Region]],0)</f>
        <v>StoreC</v>
      </c>
      <c r="E8883" s="42" t="str">
        <v>Alex</v>
      </c>
      <c r="F8883" s="42">
        <v>1</v>
      </c>
      <c r="G8883" s="42" t="str">
        <f>_xlfn.XLOOKUP(F8883,Reps!A:A,Reps!B:B,0)</f>
        <v>Ahmed</v>
      </c>
      <c r="H8883" s="42">
        <v>3224</v>
      </c>
      <c r="I8883" s="42" t="str" cm="1">
        <f t="array" ref="I8883:M8883">_xlfn.XLOOKUP(H8883,Product!A:A,Product!B:F,0)</f>
        <v>NK-21259</v>
      </c>
      <c r="J8883" s="42" t="str">
        <v>Identical Travel</v>
      </c>
      <c r="K8883" s="42" t="str">
        <v>Games</v>
      </c>
      <c r="L8883" s="42" t="str">
        <v>Board Game</v>
      </c>
      <c r="M8883" s="42" t="str">
        <v>Nilco</v>
      </c>
      <c r="N8883" s="42">
        <v>1</v>
      </c>
      <c r="O8883" s="43">
        <v>34.5</v>
      </c>
      <c r="P8883" s="43"/>
      <c r="Q8883" s="44">
        <v>45040.707599652778</v>
      </c>
      <c r="R8883" s="45" t="s">
        <v>7840</v>
      </c>
    </row>
    <row r="8884" spans="1:18" x14ac:dyDescent="0.3">
      <c r="A8884" s="36">
        <v>8883</v>
      </c>
      <c r="B8884" s="37">
        <v>10821</v>
      </c>
      <c r="C8884" s="37">
        <v>3</v>
      </c>
      <c r="D8884" s="37" t="str" cm="1">
        <f t="array" ref="D8884:E8884">_xlfn.XLOOKUP(C8884,Table1[StoreID],Table1[[StoreName]:[Region]],0)</f>
        <v>StoreC</v>
      </c>
      <c r="E8884" s="37" t="str">
        <v>Alex</v>
      </c>
      <c r="F8884" s="37">
        <v>1</v>
      </c>
      <c r="G8884" s="37" t="str">
        <f>_xlfn.XLOOKUP(F8884,Reps!A:A,Reps!B:B,0)</f>
        <v>Ahmed</v>
      </c>
      <c r="H8884" s="37">
        <v>4079</v>
      </c>
      <c r="I8884" s="37" t="str" cm="1">
        <f t="array" ref="I8884:M8884">_xlfn.XLOOKUP(H8884,Product!A:A,Product!B:F,0)</f>
        <v>E91 BP-2</v>
      </c>
      <c r="J8884" s="37" t="str">
        <v>Energizer Card 2  AA Promo</v>
      </c>
      <c r="K8884" s="37" t="str">
        <v>Add-ons</v>
      </c>
      <c r="L8884" s="37" t="str">
        <v>Battery</v>
      </c>
      <c r="M8884" s="37" t="str">
        <v>Energizer</v>
      </c>
      <c r="N8884" s="37">
        <v>3</v>
      </c>
      <c r="O8884" s="38">
        <v>75</v>
      </c>
      <c r="P8884" s="38"/>
      <c r="Q8884" s="39">
        <v>45040.707599652778</v>
      </c>
      <c r="R8884" s="40" t="s">
        <v>7840</v>
      </c>
    </row>
    <row r="8885" spans="1:18" x14ac:dyDescent="0.3">
      <c r="A8885" s="41">
        <v>8884</v>
      </c>
      <c r="B8885" s="42">
        <v>10822</v>
      </c>
      <c r="C8885" s="42">
        <v>3</v>
      </c>
      <c r="D8885" s="37" t="str" cm="1">
        <f t="array" ref="D8885:E8885">_xlfn.XLOOKUP(C8885,Table1[StoreID],Table1[[StoreName]:[Region]],0)</f>
        <v>StoreC</v>
      </c>
      <c r="E8885" s="42" t="str">
        <v>Alex</v>
      </c>
      <c r="F8885" s="42">
        <v>13</v>
      </c>
      <c r="G8885" s="42" t="str">
        <f>_xlfn.XLOOKUP(F8885,Reps!A:A,Reps!B:B,0)</f>
        <v>Shady</v>
      </c>
      <c r="H8885" s="42">
        <v>691</v>
      </c>
      <c r="I8885" s="42" t="str" cm="1">
        <f t="array" ref="I8885:M8885">_xlfn.XLOOKUP(H8885,Product!A:A,Product!B:F,0)</f>
        <v>TH-LIT-638503</v>
      </c>
      <c r="J8885" s="42" t="str">
        <v>Little Tikes Ball Chase Octopus</v>
      </c>
      <c r="K8885" s="42" t="str">
        <v>Baby</v>
      </c>
      <c r="L8885" s="42" t="str">
        <v>Toddler</v>
      </c>
      <c r="M8885" s="42" t="str">
        <v>Little Tikes</v>
      </c>
      <c r="N8885" s="42">
        <v>1</v>
      </c>
      <c r="O8885" s="43">
        <v>387.5</v>
      </c>
      <c r="P8885" s="43"/>
      <c r="Q8885" s="44">
        <v>45040.714150613429</v>
      </c>
      <c r="R8885" s="45" t="s">
        <v>7841</v>
      </c>
    </row>
    <row r="8886" spans="1:18" x14ac:dyDescent="0.3">
      <c r="A8886" s="36">
        <v>8885</v>
      </c>
      <c r="B8886" s="37">
        <v>10822</v>
      </c>
      <c r="C8886" s="37">
        <v>3</v>
      </c>
      <c r="D8886" s="37" t="str" cm="1">
        <f t="array" ref="D8886:E8886">_xlfn.XLOOKUP(C8886,Table1[StoreID],Table1[[StoreName]:[Region]],0)</f>
        <v>StoreC</v>
      </c>
      <c r="E8886" s="37" t="str">
        <v>Alex</v>
      </c>
      <c r="F8886" s="37">
        <v>13</v>
      </c>
      <c r="G8886" s="37" t="str">
        <f>_xlfn.XLOOKUP(F8886,Reps!A:A,Reps!B:B,0)</f>
        <v>Shady</v>
      </c>
      <c r="H8886" s="37">
        <v>3338</v>
      </c>
      <c r="I8886" s="37" t="str" cm="1">
        <f t="array" ref="I8886:M8886">_xlfn.XLOOKUP(H8886,Product!A:A,Product!B:F,0)</f>
        <v>MTR-1515</v>
      </c>
      <c r="J8886" s="37" t="str">
        <v>Make It Real Mega Jewelry Studio</v>
      </c>
      <c r="K8886" s="37" t="str">
        <v>Fashion</v>
      </c>
      <c r="L8886" s="37" t="str">
        <v>Accessories</v>
      </c>
      <c r="M8886" s="37" t="str">
        <v>Make It Real</v>
      </c>
      <c r="N8886" s="37">
        <v>1</v>
      </c>
      <c r="O8886" s="38">
        <v>425</v>
      </c>
      <c r="P8886" s="38"/>
      <c r="Q8886" s="39">
        <v>45040.714150659725</v>
      </c>
      <c r="R8886" s="40" t="s">
        <v>7841</v>
      </c>
    </row>
    <row r="8887" spans="1:18" x14ac:dyDescent="0.3">
      <c r="A8887" s="41">
        <v>8886</v>
      </c>
      <c r="B8887" s="42">
        <v>10822</v>
      </c>
      <c r="C8887" s="42">
        <v>3</v>
      </c>
      <c r="D8887" s="37" t="str" cm="1">
        <f t="array" ref="D8887:E8887">_xlfn.XLOOKUP(C8887,Table1[StoreID],Table1[[StoreName]:[Region]],0)</f>
        <v>StoreC</v>
      </c>
      <c r="E8887" s="42" t="str">
        <v>Alex</v>
      </c>
      <c r="F8887" s="42">
        <v>13</v>
      </c>
      <c r="G8887" s="42" t="str">
        <f>_xlfn.XLOOKUP(F8887,Reps!A:A,Reps!B:B,0)</f>
        <v>Shady</v>
      </c>
      <c r="H8887" s="42">
        <v>3420</v>
      </c>
      <c r="I8887" s="42" t="str" cm="1">
        <f t="array" ref="I8887:M8887">_xlfn.XLOOKUP(H8887,Product!A:A,Product!B:F,0)</f>
        <v>MGA-579816-S7</v>
      </c>
      <c r="J8887" s="42" t="str">
        <v>Mga L.O.L. Surprise All Star Sports Basketball Asst In Cdu-</v>
      </c>
      <c r="K8887" s="42" t="str">
        <v>Surprise</v>
      </c>
      <c r="L8887" s="42" t="str">
        <v>Ball</v>
      </c>
      <c r="M8887" s="42" t="str">
        <v>L.O.L. Surprise</v>
      </c>
      <c r="N8887" s="42">
        <v>1</v>
      </c>
      <c r="O8887" s="43">
        <v>287.5</v>
      </c>
      <c r="P8887" s="43"/>
      <c r="Q8887" s="44">
        <v>45040.714150659725</v>
      </c>
      <c r="R8887" s="45" t="s">
        <v>7841</v>
      </c>
    </row>
    <row r="8888" spans="1:18" x14ac:dyDescent="0.3">
      <c r="A8888" s="36">
        <v>8887</v>
      </c>
      <c r="B8888" s="37">
        <v>10822</v>
      </c>
      <c r="C8888" s="37">
        <v>3</v>
      </c>
      <c r="D8888" s="37" t="str" cm="1">
        <f t="array" ref="D8888:E8888">_xlfn.XLOOKUP(C8888,Table1[StoreID],Table1[[StoreName]:[Region]],0)</f>
        <v>StoreC</v>
      </c>
      <c r="E8888" s="37" t="str">
        <v>Alex</v>
      </c>
      <c r="F8888" s="37">
        <v>13</v>
      </c>
      <c r="G8888" s="37" t="str">
        <f>_xlfn.XLOOKUP(F8888,Reps!A:A,Reps!B:B,0)</f>
        <v>Shady</v>
      </c>
      <c r="H8888" s="37">
        <v>3387</v>
      </c>
      <c r="I8888" s="37" t="str" cm="1">
        <f t="array" ref="I8888:M8888">_xlfn.XLOOKUP(H8888,Product!A:A,Product!B:F,0)</f>
        <v>MGA-581352</v>
      </c>
      <c r="J8888" s="37" t="str">
        <v>Mga Mermaze Mermaidz Core Fashion Doll S1- Kishiko</v>
      </c>
      <c r="K8888" s="37" t="str">
        <v>Dolls &amp; Accessories</v>
      </c>
      <c r="L8888" s="37" t="str">
        <v>Fashion Doll</v>
      </c>
      <c r="M8888" s="37" t="str">
        <v>Mermaze Mermaidz</v>
      </c>
      <c r="N8888" s="37">
        <v>1</v>
      </c>
      <c r="O8888" s="38">
        <v>875</v>
      </c>
      <c r="P8888" s="38"/>
      <c r="Q8888" s="39">
        <v>45040.714150659725</v>
      </c>
      <c r="R8888" s="40" t="s">
        <v>7841</v>
      </c>
    </row>
    <row r="8889" spans="1:18" x14ac:dyDescent="0.3">
      <c r="A8889" s="41">
        <v>8888</v>
      </c>
      <c r="B8889" s="42">
        <v>10823</v>
      </c>
      <c r="C8889" s="42">
        <v>3</v>
      </c>
      <c r="D8889" s="37" t="str" cm="1">
        <f t="array" ref="D8889:E8889">_xlfn.XLOOKUP(C8889,Table1[StoreID],Table1[[StoreName]:[Region]],0)</f>
        <v>StoreC</v>
      </c>
      <c r="E8889" s="42" t="str">
        <v>Alex</v>
      </c>
      <c r="F8889" s="42">
        <v>13</v>
      </c>
      <c r="G8889" s="42" t="str">
        <f>_xlfn.XLOOKUP(F8889,Reps!A:A,Reps!B:B,0)</f>
        <v>Shady</v>
      </c>
      <c r="H8889" s="42">
        <v>3418</v>
      </c>
      <c r="I8889" s="42" t="str" cm="1">
        <f t="array" ref="I8889:M8889">_xlfn.XLOOKUP(H8889,Product!A:A,Product!B:F,0)</f>
        <v>MGA-579830</v>
      </c>
      <c r="J8889" s="42" t="str">
        <v>L.O.L. Surprise Queens Doll Asst in PDQ</v>
      </c>
      <c r="K8889" s="42" t="str">
        <v>Surprise</v>
      </c>
      <c r="L8889" s="42" t="str">
        <v>Ball</v>
      </c>
      <c r="M8889" s="42" t="str">
        <v>L.O.L. Surprise</v>
      </c>
      <c r="N8889" s="42">
        <v>1</v>
      </c>
      <c r="O8889" s="43">
        <v>299.5</v>
      </c>
      <c r="P8889" s="43"/>
      <c r="Q8889" s="44">
        <v>45040.720603587964</v>
      </c>
      <c r="R8889" s="45" t="s">
        <v>7842</v>
      </c>
    </row>
    <row r="8890" spans="1:18" x14ac:dyDescent="0.3">
      <c r="A8890" s="36">
        <v>8889</v>
      </c>
      <c r="B8890" s="37">
        <v>10825</v>
      </c>
      <c r="C8890" s="37">
        <v>3</v>
      </c>
      <c r="D8890" s="37" t="str" cm="1">
        <f t="array" ref="D8890:E8890">_xlfn.XLOOKUP(C8890,Table1[StoreID],Table1[[StoreName]:[Region]],0)</f>
        <v>StoreC</v>
      </c>
      <c r="E8890" s="37" t="str">
        <v>Alex</v>
      </c>
      <c r="F8890" s="37">
        <v>1</v>
      </c>
      <c r="G8890" s="37" t="str">
        <f>_xlfn.XLOOKUP(F8890,Reps!A:A,Reps!B:B,0)</f>
        <v>Ahmed</v>
      </c>
      <c r="H8890" s="37">
        <v>2857</v>
      </c>
      <c r="I8890" s="37" t="str" cm="1">
        <f t="array" ref="I8890:M8890">_xlfn.XLOOKUP(H8890,Product!A:A,Product!B:F,0)</f>
        <v>RSH-25203</v>
      </c>
      <c r="J8890" s="37" t="str">
        <v>Moose - Blingle Bands Starter Pod - Cdu6Pcs</v>
      </c>
      <c r="K8890" s="37" t="str">
        <v>Education &amp; Learning</v>
      </c>
      <c r="L8890" s="37" t="str">
        <v>Art &amp; Craft</v>
      </c>
      <c r="M8890" s="37" t="str">
        <v>Blingle Bands</v>
      </c>
      <c r="N8890" s="37">
        <v>1</v>
      </c>
      <c r="O8890" s="38">
        <v>297.5</v>
      </c>
      <c r="P8890" s="38"/>
      <c r="Q8890" s="39">
        <v>45040.725146261575</v>
      </c>
      <c r="R8890" s="40" t="s">
        <v>7843</v>
      </c>
    </row>
    <row r="8891" spans="1:18" x14ac:dyDescent="0.3">
      <c r="A8891" s="41">
        <v>8890</v>
      </c>
      <c r="B8891" s="42">
        <v>10825</v>
      </c>
      <c r="C8891" s="42">
        <v>3</v>
      </c>
      <c r="D8891" s="37" t="str" cm="1">
        <f t="array" ref="D8891:E8891">_xlfn.XLOOKUP(C8891,Table1[StoreID],Table1[[StoreName]:[Region]],0)</f>
        <v>StoreC</v>
      </c>
      <c r="E8891" s="42" t="str">
        <v>Alex</v>
      </c>
      <c r="F8891" s="42">
        <v>1</v>
      </c>
      <c r="G8891" s="42" t="str">
        <f>_xlfn.XLOOKUP(F8891,Reps!A:A,Reps!B:B,0)</f>
        <v>Ahmed</v>
      </c>
      <c r="H8891" s="42">
        <v>4079</v>
      </c>
      <c r="I8891" s="42" t="str" cm="1">
        <f t="array" ref="I8891:M8891">_xlfn.XLOOKUP(H8891,Product!A:A,Product!B:F,0)</f>
        <v>E91 BP-2</v>
      </c>
      <c r="J8891" s="42" t="str">
        <v>Energizer Card 2  AA Promo</v>
      </c>
      <c r="K8891" s="42" t="str">
        <v>Add-ons</v>
      </c>
      <c r="L8891" s="42" t="str">
        <v>Battery</v>
      </c>
      <c r="M8891" s="42" t="str">
        <v>Energizer</v>
      </c>
      <c r="N8891" s="42">
        <v>1</v>
      </c>
      <c r="O8891" s="43">
        <v>25</v>
      </c>
      <c r="P8891" s="43"/>
      <c r="Q8891" s="44">
        <v>45040.725146296296</v>
      </c>
      <c r="R8891" s="45" t="s">
        <v>7843</v>
      </c>
    </row>
    <row r="8892" spans="1:18" x14ac:dyDescent="0.3">
      <c r="A8892" s="36">
        <v>8891</v>
      </c>
      <c r="B8892" s="37">
        <v>10825</v>
      </c>
      <c r="C8892" s="37">
        <v>3</v>
      </c>
      <c r="D8892" s="37" t="str" cm="1">
        <f t="array" ref="D8892:E8892">_xlfn.XLOOKUP(C8892,Table1[StoreID],Table1[[StoreName]:[Region]],0)</f>
        <v>StoreC</v>
      </c>
      <c r="E8892" s="37" t="str">
        <v>Alex</v>
      </c>
      <c r="F8892" s="37">
        <v>1</v>
      </c>
      <c r="G8892" s="37" t="str">
        <f>_xlfn.XLOOKUP(F8892,Reps!A:A,Reps!B:B,0)</f>
        <v>Ahmed</v>
      </c>
      <c r="H8892" s="37">
        <v>4079</v>
      </c>
      <c r="I8892" s="37" t="str" cm="1">
        <f t="array" ref="I8892:M8892">_xlfn.XLOOKUP(H8892,Product!A:A,Product!B:F,0)</f>
        <v>E91 BP-2</v>
      </c>
      <c r="J8892" s="37" t="str">
        <v>Energizer Card 2  AA Promo</v>
      </c>
      <c r="K8892" s="37" t="str">
        <v>Add-ons</v>
      </c>
      <c r="L8892" s="37" t="str">
        <v>Battery</v>
      </c>
      <c r="M8892" s="37" t="str">
        <v>Energizer</v>
      </c>
      <c r="N8892" s="37">
        <v>1</v>
      </c>
      <c r="O8892" s="38">
        <v>25</v>
      </c>
      <c r="P8892" s="38"/>
      <c r="Q8892" s="39">
        <v>45040.725146296296</v>
      </c>
      <c r="R8892" s="40" t="s">
        <v>7843</v>
      </c>
    </row>
    <row r="8893" spans="1:18" x14ac:dyDescent="0.3">
      <c r="A8893" s="41">
        <v>8892</v>
      </c>
      <c r="B8893" s="42">
        <v>10829</v>
      </c>
      <c r="C8893" s="42">
        <v>3</v>
      </c>
      <c r="D8893" s="37" t="str" cm="1">
        <f t="array" ref="D8893:E8893">_xlfn.XLOOKUP(C8893,Table1[StoreID],Table1[[StoreName]:[Region]],0)</f>
        <v>StoreC</v>
      </c>
      <c r="E8893" s="42" t="str">
        <v>Alex</v>
      </c>
      <c r="F8893" s="42">
        <v>1</v>
      </c>
      <c r="G8893" s="42" t="str">
        <f>_xlfn.XLOOKUP(F8893,Reps!A:A,Reps!B:B,0)</f>
        <v>Ahmed</v>
      </c>
      <c r="H8893" s="42">
        <v>2853</v>
      </c>
      <c r="I8893" s="42" t="str" cm="1">
        <f t="array" ref="I8893:M8893">_xlfn.XLOOKUP(H8893,Product!A:A,Product!B:F,0)</f>
        <v>RSH-25292</v>
      </c>
      <c r="J8893" s="42" t="str">
        <v>Moose - Real Littles Hand Bags Cdu10Pcs</v>
      </c>
      <c r="K8893" s="42" t="str">
        <v>Fashion</v>
      </c>
      <c r="L8893" s="42" t="str">
        <v>Accessories</v>
      </c>
      <c r="M8893" s="42" t="str">
        <v>Real Littles</v>
      </c>
      <c r="N8893" s="42">
        <v>1</v>
      </c>
      <c r="O8893" s="43">
        <v>175</v>
      </c>
      <c r="P8893" s="43"/>
      <c r="Q8893" s="44">
        <v>45040.736925196761</v>
      </c>
      <c r="R8893" s="45" t="s">
        <v>7844</v>
      </c>
    </row>
    <row r="8894" spans="1:18" x14ac:dyDescent="0.3">
      <c r="A8894" s="36">
        <v>8893</v>
      </c>
      <c r="B8894" s="37">
        <v>10832</v>
      </c>
      <c r="C8894" s="37">
        <v>3</v>
      </c>
      <c r="D8894" s="37" t="str" cm="1">
        <f t="array" ref="D8894:E8894">_xlfn.XLOOKUP(C8894,Table1[StoreID],Table1[[StoreName]:[Region]],0)</f>
        <v>StoreC</v>
      </c>
      <c r="E8894" s="37" t="str">
        <v>Alex</v>
      </c>
      <c r="F8894" s="37">
        <v>13</v>
      </c>
      <c r="G8894" s="37" t="str">
        <f>_xlfn.XLOOKUP(F8894,Reps!A:A,Reps!B:B,0)</f>
        <v>Shady</v>
      </c>
      <c r="H8894" s="37">
        <v>577</v>
      </c>
      <c r="I8894" s="37" t="str" cm="1">
        <f t="array" ref="I8894:M8894">_xlfn.XLOOKUP(H8894,Product!A:A,Product!B:F,0)</f>
        <v>YA-PTR2D208IN00</v>
      </c>
      <c r="J8894" s="37" t="str">
        <v>T-Racers Ii - Display 2X8 Square Box</v>
      </c>
      <c r="K8894" s="37" t="str">
        <v>Vehicle - Parking &amp; Robots</v>
      </c>
      <c r="L8894" s="37" t="str">
        <v>Car</v>
      </c>
      <c r="M8894" s="37" t="str">
        <v>T-Racers</v>
      </c>
      <c r="N8894" s="37">
        <v>1</v>
      </c>
      <c r="O8894" s="38">
        <v>195</v>
      </c>
      <c r="P8894" s="38"/>
      <c r="Q8894" s="39">
        <v>45040.745426620371</v>
      </c>
      <c r="R8894" s="40" t="s">
        <v>7845</v>
      </c>
    </row>
    <row r="8895" spans="1:18" x14ac:dyDescent="0.3">
      <c r="A8895" s="41">
        <v>8894</v>
      </c>
      <c r="B8895" s="42">
        <v>10832</v>
      </c>
      <c r="C8895" s="42">
        <v>3</v>
      </c>
      <c r="D8895" s="37" t="str" cm="1">
        <f t="array" ref="D8895:E8895">_xlfn.XLOOKUP(C8895,Table1[StoreID],Table1[[StoreName]:[Region]],0)</f>
        <v>StoreC</v>
      </c>
      <c r="E8895" s="42" t="str">
        <v>Alex</v>
      </c>
      <c r="F8895" s="42">
        <v>13</v>
      </c>
      <c r="G8895" s="42" t="str">
        <f>_xlfn.XLOOKUP(F8895,Reps!A:A,Reps!B:B,0)</f>
        <v>Shady</v>
      </c>
      <c r="H8895" s="42">
        <v>2855</v>
      </c>
      <c r="I8895" s="42" t="str" cm="1">
        <f t="array" ref="I8895:M8895">_xlfn.XLOOKUP(H8895,Product!A:A,Product!B:F,0)</f>
        <v>RSH-25262</v>
      </c>
      <c r="J8895" s="42" t="str">
        <v>Moose - Real Littlesback Packs Cdu9Pcs</v>
      </c>
      <c r="K8895" s="42" t="str">
        <v>Fashion</v>
      </c>
      <c r="L8895" s="42" t="str">
        <v>Accessories</v>
      </c>
      <c r="M8895" s="42" t="str">
        <v>Real Littles</v>
      </c>
      <c r="N8895" s="42">
        <v>1</v>
      </c>
      <c r="O8895" s="43">
        <v>175</v>
      </c>
      <c r="P8895" s="43"/>
      <c r="Q8895" s="44">
        <v>45040.745426655092</v>
      </c>
      <c r="R8895" s="45" t="s">
        <v>7845</v>
      </c>
    </row>
    <row r="8896" spans="1:18" x14ac:dyDescent="0.3">
      <c r="A8896" s="36">
        <v>8895</v>
      </c>
      <c r="B8896" s="37">
        <v>10832</v>
      </c>
      <c r="C8896" s="37">
        <v>3</v>
      </c>
      <c r="D8896" s="37" t="str" cm="1">
        <f t="array" ref="D8896:E8896">_xlfn.XLOOKUP(C8896,Table1[StoreID],Table1[[StoreName]:[Region]],0)</f>
        <v>StoreC</v>
      </c>
      <c r="E8896" s="37" t="str">
        <v>Alex</v>
      </c>
      <c r="F8896" s="37">
        <v>13</v>
      </c>
      <c r="G8896" s="37" t="str">
        <f>_xlfn.XLOOKUP(F8896,Reps!A:A,Reps!B:B,0)</f>
        <v>Shady</v>
      </c>
      <c r="H8896" s="37">
        <v>2855</v>
      </c>
      <c r="I8896" s="37" t="str" cm="1">
        <f t="array" ref="I8896:M8896">_xlfn.XLOOKUP(H8896,Product!A:A,Product!B:F,0)</f>
        <v>RSH-25262</v>
      </c>
      <c r="J8896" s="37" t="str">
        <v>Moose - Real Littlesback Packs Cdu9Pcs</v>
      </c>
      <c r="K8896" s="37" t="str">
        <v>Fashion</v>
      </c>
      <c r="L8896" s="37" t="str">
        <v>Accessories</v>
      </c>
      <c r="M8896" s="37" t="str">
        <v>Real Littles</v>
      </c>
      <c r="N8896" s="37">
        <v>1</v>
      </c>
      <c r="O8896" s="38">
        <v>175</v>
      </c>
      <c r="P8896" s="38"/>
      <c r="Q8896" s="39">
        <v>45040.745426655092</v>
      </c>
      <c r="R8896" s="40" t="s">
        <v>7845</v>
      </c>
    </row>
    <row r="8897" spans="1:18" x14ac:dyDescent="0.3">
      <c r="A8897" s="41">
        <v>8896</v>
      </c>
      <c r="B8897" s="42">
        <v>10832</v>
      </c>
      <c r="C8897" s="42">
        <v>3</v>
      </c>
      <c r="D8897" s="37" t="str" cm="1">
        <f t="array" ref="D8897:E8897">_xlfn.XLOOKUP(C8897,Table1[StoreID],Table1[[StoreName]:[Region]],0)</f>
        <v>StoreC</v>
      </c>
      <c r="E8897" s="42" t="str">
        <v>Alex</v>
      </c>
      <c r="F8897" s="42">
        <v>13</v>
      </c>
      <c r="G8897" s="42" t="str">
        <f>_xlfn.XLOOKUP(F8897,Reps!A:A,Reps!B:B,0)</f>
        <v>Shady</v>
      </c>
      <c r="H8897" s="42">
        <v>4091</v>
      </c>
      <c r="I8897" s="42" t="str" cm="1">
        <f t="array" ref="I8897:M8897">_xlfn.XLOOKUP(H8897,Product!A:A,Product!B:F,0)</f>
        <v>DOH-SH-3663</v>
      </c>
      <c r="J8897" s="42" t="str">
        <v>Bingo Dough 5 Mini Can Style 2</v>
      </c>
      <c r="K8897" s="42" t="str">
        <v>Clay</v>
      </c>
      <c r="L8897" s="42" t="str">
        <v>Dough</v>
      </c>
      <c r="M8897" s="42" t="str">
        <v>Bingo Dough</v>
      </c>
      <c r="N8897" s="42">
        <v>1</v>
      </c>
      <c r="O8897" s="43">
        <v>25</v>
      </c>
      <c r="P8897" s="43"/>
      <c r="Q8897" s="44">
        <v>45040.745426655092</v>
      </c>
      <c r="R8897" s="45" t="s">
        <v>7845</v>
      </c>
    </row>
    <row r="8898" spans="1:18" x14ac:dyDescent="0.3">
      <c r="A8898" s="36">
        <v>8897</v>
      </c>
      <c r="B8898" s="37">
        <v>10832</v>
      </c>
      <c r="C8898" s="37">
        <v>3</v>
      </c>
      <c r="D8898" s="37" t="str" cm="1">
        <f t="array" ref="D8898:E8898">_xlfn.XLOOKUP(C8898,Table1[StoreID],Table1[[StoreName]:[Region]],0)</f>
        <v>StoreC</v>
      </c>
      <c r="E8898" s="37" t="str">
        <v>Alex</v>
      </c>
      <c r="F8898" s="37">
        <v>13</v>
      </c>
      <c r="G8898" s="37" t="str">
        <f>_xlfn.XLOOKUP(F8898,Reps!A:A,Reps!B:B,0)</f>
        <v>Shady</v>
      </c>
      <c r="H8898" s="37">
        <v>4091</v>
      </c>
      <c r="I8898" s="37" t="str" cm="1">
        <f t="array" ref="I8898:M8898">_xlfn.XLOOKUP(H8898,Product!A:A,Product!B:F,0)</f>
        <v>DOH-SH-3663</v>
      </c>
      <c r="J8898" s="37" t="str">
        <v>Bingo Dough 5 Mini Can Style 2</v>
      </c>
      <c r="K8898" s="37" t="str">
        <v>Clay</v>
      </c>
      <c r="L8898" s="37" t="str">
        <v>Dough</v>
      </c>
      <c r="M8898" s="37" t="str">
        <v>Bingo Dough</v>
      </c>
      <c r="N8898" s="37">
        <v>1</v>
      </c>
      <c r="O8898" s="38">
        <v>25</v>
      </c>
      <c r="P8898" s="38"/>
      <c r="Q8898" s="39">
        <v>45040.745426655092</v>
      </c>
      <c r="R8898" s="40" t="s">
        <v>7845</v>
      </c>
    </row>
    <row r="8899" spans="1:18" x14ac:dyDescent="0.3">
      <c r="A8899" s="41">
        <v>8898</v>
      </c>
      <c r="B8899" s="42">
        <v>10832</v>
      </c>
      <c r="C8899" s="42">
        <v>3</v>
      </c>
      <c r="D8899" s="37" t="str" cm="1">
        <f t="array" ref="D8899:E8899">_xlfn.XLOOKUP(C8899,Table1[StoreID],Table1[[StoreName]:[Region]],0)</f>
        <v>StoreC</v>
      </c>
      <c r="E8899" s="42" t="str">
        <v>Alex</v>
      </c>
      <c r="F8899" s="42">
        <v>13</v>
      </c>
      <c r="G8899" s="42" t="str">
        <f>_xlfn.XLOOKUP(F8899,Reps!A:A,Reps!B:B,0)</f>
        <v>Shady</v>
      </c>
      <c r="H8899" s="42">
        <v>578</v>
      </c>
      <c r="I8899" s="42" t="str" cm="1">
        <f t="array" ref="I8899:M8899">_xlfn.XLOOKUP(H8899,Product!A:A,Product!B:F,0)</f>
        <v>YA-PTR1D208IN00</v>
      </c>
      <c r="J8899" s="42" t="str">
        <v>T-Racers I - Display</v>
      </c>
      <c r="K8899" s="42" t="str">
        <v>Vehicle - Parking &amp; Robots</v>
      </c>
      <c r="L8899" s="42" t="str">
        <v>Car</v>
      </c>
      <c r="M8899" s="42" t="str">
        <v>T-Racers</v>
      </c>
      <c r="N8899" s="42">
        <v>1</v>
      </c>
      <c r="O8899" s="43">
        <v>195</v>
      </c>
      <c r="P8899" s="43"/>
      <c r="Q8899" s="44">
        <v>45040.745426655092</v>
      </c>
      <c r="R8899" s="45" t="s">
        <v>7845</v>
      </c>
    </row>
    <row r="8900" spans="1:18" x14ac:dyDescent="0.3">
      <c r="A8900" s="36">
        <v>8899</v>
      </c>
      <c r="B8900" s="37">
        <v>10833</v>
      </c>
      <c r="C8900" s="37">
        <v>3</v>
      </c>
      <c r="D8900" s="37" t="str" cm="1">
        <f t="array" ref="D8900:E8900">_xlfn.XLOOKUP(C8900,Table1[StoreID],Table1[[StoreName]:[Region]],0)</f>
        <v>StoreC</v>
      </c>
      <c r="E8900" s="37" t="str">
        <v>Alex</v>
      </c>
      <c r="F8900" s="37">
        <v>23</v>
      </c>
      <c r="G8900" s="37" t="str">
        <f>_xlfn.XLOOKUP(F8900,Reps!A:A,Reps!B:B,0)</f>
        <v>Essam</v>
      </c>
      <c r="H8900" s="37">
        <v>3260</v>
      </c>
      <c r="I8900" s="37" t="str" cm="1">
        <f t="array" ref="I8900:M8900">_xlfn.XLOOKUP(H8900,Product!A:A,Product!B:F,0)</f>
        <v>NK-20764</v>
      </c>
      <c r="J8900" s="37" t="str">
        <v>Bedoon Kalaam Travel</v>
      </c>
      <c r="K8900" s="37" t="str">
        <v>Games</v>
      </c>
      <c r="L8900" s="37" t="str">
        <v>Board Game</v>
      </c>
      <c r="M8900" s="37" t="str">
        <v>Nilco</v>
      </c>
      <c r="N8900" s="37">
        <v>1</v>
      </c>
      <c r="O8900" s="38">
        <v>19.5</v>
      </c>
      <c r="P8900" s="38"/>
      <c r="Q8900" s="39">
        <v>45040.746547337963</v>
      </c>
      <c r="R8900" s="40" t="s">
        <v>7846</v>
      </c>
    </row>
    <row r="8901" spans="1:18" x14ac:dyDescent="0.3">
      <c r="A8901" s="41">
        <v>8900</v>
      </c>
      <c r="B8901" s="42">
        <v>10833</v>
      </c>
      <c r="C8901" s="42">
        <v>3</v>
      </c>
      <c r="D8901" s="37" t="str" cm="1">
        <f t="array" ref="D8901:E8901">_xlfn.XLOOKUP(C8901,Table1[StoreID],Table1[[StoreName]:[Region]],0)</f>
        <v>StoreC</v>
      </c>
      <c r="E8901" s="42" t="str">
        <v>Alex</v>
      </c>
      <c r="F8901" s="42">
        <v>23</v>
      </c>
      <c r="G8901" s="42" t="str">
        <f>_xlfn.XLOOKUP(F8901,Reps!A:A,Reps!B:B,0)</f>
        <v>Essam</v>
      </c>
      <c r="H8901" s="42">
        <v>3255</v>
      </c>
      <c r="I8901" s="42" t="str" cm="1">
        <f t="array" ref="I8901:M8901">_xlfn.XLOOKUP(H8901,Product!A:A,Product!B:F,0)</f>
        <v>NK-20818</v>
      </c>
      <c r="J8901" s="42" t="str">
        <v>Bank El-Hazz</v>
      </c>
      <c r="K8901" s="42" t="str">
        <v>Games</v>
      </c>
      <c r="L8901" s="42" t="str">
        <v>Board Game</v>
      </c>
      <c r="M8901" s="42" t="str">
        <v>Nilco</v>
      </c>
      <c r="N8901" s="42">
        <v>1</v>
      </c>
      <c r="O8901" s="43">
        <v>37.5</v>
      </c>
      <c r="P8901" s="43"/>
      <c r="Q8901" s="44">
        <v>45040.746547372684</v>
      </c>
      <c r="R8901" s="45" t="s">
        <v>7846</v>
      </c>
    </row>
    <row r="8902" spans="1:18" x14ac:dyDescent="0.3">
      <c r="A8902" s="36">
        <v>8901</v>
      </c>
      <c r="B8902" s="37">
        <v>10836</v>
      </c>
      <c r="C8902" s="37">
        <v>3</v>
      </c>
      <c r="D8902" s="37" t="str" cm="1">
        <f t="array" ref="D8902:E8902">_xlfn.XLOOKUP(C8902,Table1[StoreID],Table1[[StoreName]:[Region]],0)</f>
        <v>StoreC</v>
      </c>
      <c r="E8902" s="37" t="str">
        <v>Alex</v>
      </c>
      <c r="F8902" s="37">
        <v>13</v>
      </c>
      <c r="G8902" s="37" t="str">
        <f>_xlfn.XLOOKUP(F8902,Reps!A:A,Reps!B:B,0)</f>
        <v>Shady</v>
      </c>
      <c r="H8902" s="37">
        <v>142</v>
      </c>
      <c r="I8902" s="37" t="str" cm="1">
        <f t="array" ref="I8902:M8902">_xlfn.XLOOKUP(H8902,Product!A:A,Product!B:F,0)</f>
        <v>ZT-37272</v>
      </c>
      <c r="J8902" s="37" t="str">
        <v>Puzzle500-Ice cream time! / 500 px</v>
      </c>
      <c r="K8902" s="37" t="str">
        <v>Education &amp; Learning</v>
      </c>
      <c r="L8902" s="37" t="str">
        <v>Puzzle</v>
      </c>
      <c r="M8902" s="37" t="str">
        <v>Trefl</v>
      </c>
      <c r="N8902" s="37">
        <v>1</v>
      </c>
      <c r="O8902" s="38">
        <v>137.5</v>
      </c>
      <c r="P8902" s="38"/>
      <c r="Q8902" s="39">
        <v>45040.752238159723</v>
      </c>
      <c r="R8902" s="40" t="s">
        <v>7847</v>
      </c>
    </row>
    <row r="8903" spans="1:18" x14ac:dyDescent="0.3">
      <c r="A8903" s="41">
        <v>8902</v>
      </c>
      <c r="B8903" s="42">
        <v>10837</v>
      </c>
      <c r="C8903" s="42">
        <v>3</v>
      </c>
      <c r="D8903" s="37" t="str" cm="1">
        <f t="array" ref="D8903:E8903">_xlfn.XLOOKUP(C8903,Table1[StoreID],Table1[[StoreName]:[Region]],0)</f>
        <v>StoreC</v>
      </c>
      <c r="E8903" s="42" t="str">
        <v>Alex</v>
      </c>
      <c r="F8903" s="42">
        <v>23</v>
      </c>
      <c r="G8903" s="42" t="str">
        <f>_xlfn.XLOOKUP(F8903,Reps!A:A,Reps!B:B,0)</f>
        <v>Essam</v>
      </c>
      <c r="H8903" s="42">
        <v>3224</v>
      </c>
      <c r="I8903" s="42" t="str" cm="1">
        <f t="array" ref="I8903:M8903">_xlfn.XLOOKUP(H8903,Product!A:A,Product!B:F,0)</f>
        <v>NK-21259</v>
      </c>
      <c r="J8903" s="42" t="str">
        <v>Identical Travel</v>
      </c>
      <c r="K8903" s="42" t="str">
        <v>Games</v>
      </c>
      <c r="L8903" s="42" t="str">
        <v>Board Game</v>
      </c>
      <c r="M8903" s="42" t="str">
        <v>Nilco</v>
      </c>
      <c r="N8903" s="42">
        <v>1</v>
      </c>
      <c r="O8903" s="43">
        <v>34.5</v>
      </c>
      <c r="P8903" s="43"/>
      <c r="Q8903" s="44">
        <v>45040.754261307869</v>
      </c>
      <c r="R8903" s="45" t="s">
        <v>7848</v>
      </c>
    </row>
    <row r="8904" spans="1:18" x14ac:dyDescent="0.3">
      <c r="A8904" s="36">
        <v>8903</v>
      </c>
      <c r="B8904" s="37">
        <v>10839</v>
      </c>
      <c r="C8904" s="37">
        <v>3</v>
      </c>
      <c r="D8904" s="37" t="str" cm="1">
        <f t="array" ref="D8904:E8904">_xlfn.XLOOKUP(C8904,Table1[StoreID],Table1[[StoreName]:[Region]],0)</f>
        <v>StoreC</v>
      </c>
      <c r="E8904" s="37" t="str">
        <v>Alex</v>
      </c>
      <c r="F8904" s="37">
        <v>13</v>
      </c>
      <c r="G8904" s="37" t="str">
        <f>_xlfn.XLOOKUP(F8904,Reps!A:A,Reps!B:B,0)</f>
        <v>Shady</v>
      </c>
      <c r="H8904" s="37">
        <v>470</v>
      </c>
      <c r="I8904" s="37" t="str" cm="1">
        <f t="array" ref="I8904:M8904">_xlfn.XLOOKUP(H8904,Product!A:A,Product!B:F,0)</f>
        <v>YW-26-027</v>
      </c>
      <c r="J8904" s="37" t="str">
        <v>Yoyo Pokémon ( Stand 24 pcs )</v>
      </c>
      <c r="K8904" s="37" t="str">
        <v>Games</v>
      </c>
      <c r="L8904" s="37" t="str">
        <v>Yoyo</v>
      </c>
      <c r="M8904" s="37" t="str">
        <v>Pokémon</v>
      </c>
      <c r="N8904" s="37">
        <v>1</v>
      </c>
      <c r="O8904" s="38">
        <v>20</v>
      </c>
      <c r="P8904" s="38"/>
      <c r="Q8904" s="39">
        <v>45040.771827349534</v>
      </c>
      <c r="R8904" s="40" t="s">
        <v>7849</v>
      </c>
    </row>
    <row r="8905" spans="1:18" x14ac:dyDescent="0.3">
      <c r="A8905" s="41">
        <v>8904</v>
      </c>
      <c r="B8905" s="42">
        <v>10840</v>
      </c>
      <c r="C8905" s="42">
        <v>3</v>
      </c>
      <c r="D8905" s="37" t="str" cm="1">
        <f t="array" ref="D8905:E8905">_xlfn.XLOOKUP(C8905,Table1[StoreID],Table1[[StoreName]:[Region]],0)</f>
        <v>StoreC</v>
      </c>
      <c r="E8905" s="42" t="str">
        <v>Alex</v>
      </c>
      <c r="F8905" s="42">
        <v>1</v>
      </c>
      <c r="G8905" s="42" t="str">
        <f>_xlfn.XLOOKUP(F8905,Reps!A:A,Reps!B:B,0)</f>
        <v>Ahmed</v>
      </c>
      <c r="H8905" s="42">
        <v>603</v>
      </c>
      <c r="I8905" s="42" t="str" cm="1">
        <f t="array" ref="I8905:M8905">_xlfn.XLOOKUP(H8905,Product!A:A,Product!B:F,0)</f>
        <v>XS-4859</v>
      </c>
      <c r="J8905" s="42" t="str">
        <v>X-Shot Dino Attack Combo Pack Hunter And Eliminator</v>
      </c>
      <c r="K8905" s="42" t="str">
        <v>Guns</v>
      </c>
      <c r="L8905" s="42" t="str">
        <v>Gun</v>
      </c>
      <c r="M8905" s="42" t="str">
        <v>X-Shot</v>
      </c>
      <c r="N8905" s="42">
        <v>1</v>
      </c>
      <c r="O8905" s="43">
        <v>497.5</v>
      </c>
      <c r="P8905" s="43"/>
      <c r="Q8905" s="44">
        <v>45040.772428090277</v>
      </c>
      <c r="R8905" s="45" t="s">
        <v>7850</v>
      </c>
    </row>
    <row r="8906" spans="1:18" x14ac:dyDescent="0.3">
      <c r="A8906" s="36">
        <v>8905</v>
      </c>
      <c r="B8906" s="37">
        <v>10841</v>
      </c>
      <c r="C8906" s="37">
        <v>3</v>
      </c>
      <c r="D8906" s="37" t="str" cm="1">
        <f t="array" ref="D8906:E8906">_xlfn.XLOOKUP(C8906,Table1[StoreID],Table1[[StoreName]:[Region]],0)</f>
        <v>StoreC</v>
      </c>
      <c r="E8906" s="37" t="str">
        <v>Alex</v>
      </c>
      <c r="F8906" s="37">
        <v>13</v>
      </c>
      <c r="G8906" s="37" t="str">
        <f>_xlfn.XLOOKUP(F8906,Reps!A:A,Reps!B:B,0)</f>
        <v>Shady</v>
      </c>
      <c r="H8906" s="37">
        <v>3257</v>
      </c>
      <c r="I8906" s="37" t="str" cm="1">
        <f t="array" ref="I8906:M8906">_xlfn.XLOOKUP(H8906,Product!A:A,Product!B:F,0)</f>
        <v>NK-20795</v>
      </c>
      <c r="J8906" s="37" t="str">
        <v>High Five Cartoon</v>
      </c>
      <c r="K8906" s="37" t="str">
        <v>Games</v>
      </c>
      <c r="L8906" s="37" t="str">
        <v>Board Game</v>
      </c>
      <c r="M8906" s="37" t="str">
        <v>Nilco</v>
      </c>
      <c r="N8906" s="37">
        <v>1</v>
      </c>
      <c r="O8906" s="38">
        <v>87.5</v>
      </c>
      <c r="P8906" s="38"/>
      <c r="Q8906" s="39">
        <v>45040.774062152777</v>
      </c>
      <c r="R8906" s="40" t="s">
        <v>7851</v>
      </c>
    </row>
    <row r="8907" spans="1:18" x14ac:dyDescent="0.3">
      <c r="A8907" s="41">
        <v>8906</v>
      </c>
      <c r="B8907" s="42">
        <v>10842</v>
      </c>
      <c r="C8907" s="42">
        <v>3</v>
      </c>
      <c r="D8907" s="37" t="str" cm="1">
        <f t="array" ref="D8907:E8907">_xlfn.XLOOKUP(C8907,Table1[StoreID],Table1[[StoreName]:[Region]],0)</f>
        <v>StoreC</v>
      </c>
      <c r="E8907" s="42" t="str">
        <v>Alex</v>
      </c>
      <c r="F8907" s="42">
        <v>1</v>
      </c>
      <c r="G8907" s="42" t="str">
        <f>_xlfn.XLOOKUP(F8907,Reps!A:A,Reps!B:B,0)</f>
        <v>Ahmed</v>
      </c>
      <c r="H8907" s="42">
        <v>4079</v>
      </c>
      <c r="I8907" s="42" t="str" cm="1">
        <f t="array" ref="I8907:M8907">_xlfn.XLOOKUP(H8907,Product!A:A,Product!B:F,0)</f>
        <v>E91 BP-2</v>
      </c>
      <c r="J8907" s="42" t="str">
        <v>Energizer Card 2  AA Promo</v>
      </c>
      <c r="K8907" s="42" t="str">
        <v>Add-ons</v>
      </c>
      <c r="L8907" s="42" t="str">
        <v>Battery</v>
      </c>
      <c r="M8907" s="42" t="str">
        <v>Energizer</v>
      </c>
      <c r="N8907" s="42">
        <v>1</v>
      </c>
      <c r="O8907" s="43">
        <v>25</v>
      </c>
      <c r="P8907" s="43"/>
      <c r="Q8907" s="44">
        <v>45040.789640277777</v>
      </c>
      <c r="R8907" s="45" t="s">
        <v>7852</v>
      </c>
    </row>
    <row r="8908" spans="1:18" x14ac:dyDescent="0.3">
      <c r="A8908" s="36">
        <v>8907</v>
      </c>
      <c r="B8908" s="37">
        <v>10842</v>
      </c>
      <c r="C8908" s="37">
        <v>3</v>
      </c>
      <c r="D8908" s="37" t="str" cm="1">
        <f t="array" ref="D8908:E8908">_xlfn.XLOOKUP(C8908,Table1[StoreID],Table1[[StoreName]:[Region]],0)</f>
        <v>StoreC</v>
      </c>
      <c r="E8908" s="37" t="str">
        <v>Alex</v>
      </c>
      <c r="F8908" s="37">
        <v>1</v>
      </c>
      <c r="G8908" s="37" t="str">
        <f>_xlfn.XLOOKUP(F8908,Reps!A:A,Reps!B:B,0)</f>
        <v>Ahmed</v>
      </c>
      <c r="H8908" s="37">
        <v>4077</v>
      </c>
      <c r="I8908" s="37" t="str" cm="1">
        <f t="array" ref="I8908:M8908">_xlfn.XLOOKUP(H8908,Product!A:A,Product!B:F,0)</f>
        <v>E92 BP-2</v>
      </c>
      <c r="J8908" s="37" t="str">
        <v>Energizer Card 2  AAA</v>
      </c>
      <c r="K8908" s="37" t="str">
        <v>Add-ons</v>
      </c>
      <c r="L8908" s="37" t="str">
        <v>Battery</v>
      </c>
      <c r="M8908" s="37" t="str">
        <v>Energizer</v>
      </c>
      <c r="N8908" s="37">
        <v>1</v>
      </c>
      <c r="O8908" s="38">
        <v>25</v>
      </c>
      <c r="P8908" s="38"/>
      <c r="Q8908" s="39">
        <v>45040.789640312498</v>
      </c>
      <c r="R8908" s="40" t="s">
        <v>7852</v>
      </c>
    </row>
    <row r="8909" spans="1:18" x14ac:dyDescent="0.3">
      <c r="A8909" s="41">
        <v>8908</v>
      </c>
      <c r="B8909" s="42">
        <v>10842</v>
      </c>
      <c r="C8909" s="42">
        <v>3</v>
      </c>
      <c r="D8909" s="37" t="str" cm="1">
        <f t="array" ref="D8909:E8909">_xlfn.XLOOKUP(C8909,Table1[StoreID],Table1[[StoreName]:[Region]],0)</f>
        <v>StoreC</v>
      </c>
      <c r="E8909" s="42" t="str">
        <v>Alex</v>
      </c>
      <c r="F8909" s="42">
        <v>1</v>
      </c>
      <c r="G8909" s="42" t="str">
        <f>_xlfn.XLOOKUP(F8909,Reps!A:A,Reps!B:B,0)</f>
        <v>Ahmed</v>
      </c>
      <c r="H8909" s="42">
        <v>4077</v>
      </c>
      <c r="I8909" s="42" t="str" cm="1">
        <f t="array" ref="I8909:M8909">_xlfn.XLOOKUP(H8909,Product!A:A,Product!B:F,0)</f>
        <v>E92 BP-2</v>
      </c>
      <c r="J8909" s="42" t="str">
        <v>Energizer Card 2  AAA</v>
      </c>
      <c r="K8909" s="42" t="str">
        <v>Add-ons</v>
      </c>
      <c r="L8909" s="42" t="str">
        <v>Battery</v>
      </c>
      <c r="M8909" s="42" t="str">
        <v>Energizer</v>
      </c>
      <c r="N8909" s="42">
        <v>1</v>
      </c>
      <c r="O8909" s="43">
        <v>25</v>
      </c>
      <c r="P8909" s="43"/>
      <c r="Q8909" s="44">
        <v>45040.789640312498</v>
      </c>
      <c r="R8909" s="45" t="s">
        <v>7852</v>
      </c>
    </row>
    <row r="8910" spans="1:18" x14ac:dyDescent="0.3">
      <c r="A8910" s="36">
        <v>8909</v>
      </c>
      <c r="B8910" s="37">
        <v>10846</v>
      </c>
      <c r="C8910" s="37">
        <v>3</v>
      </c>
      <c r="D8910" s="37" t="str" cm="1">
        <f t="array" ref="D8910:E8910">_xlfn.XLOOKUP(C8910,Table1[StoreID],Table1[[StoreName]:[Region]],0)</f>
        <v>StoreC</v>
      </c>
      <c r="E8910" s="37" t="str">
        <v>Alex</v>
      </c>
      <c r="F8910" s="37">
        <v>1</v>
      </c>
      <c r="G8910" s="37" t="str">
        <f>_xlfn.XLOOKUP(F8910,Reps!A:A,Reps!B:B,0)</f>
        <v>Ahmed</v>
      </c>
      <c r="H8910" s="37">
        <v>4090</v>
      </c>
      <c r="I8910" s="37" t="str" cm="1">
        <f t="array" ref="I8910:M8910">_xlfn.XLOOKUP(H8910,Product!A:A,Product!B:F,0)</f>
        <v>DOH-SH-3664</v>
      </c>
      <c r="J8910" s="37" t="str">
        <v>Bingo Dough 10 Mini Can</v>
      </c>
      <c r="K8910" s="37" t="str">
        <v>Clay</v>
      </c>
      <c r="L8910" s="37" t="str">
        <v>Dough</v>
      </c>
      <c r="M8910" s="37" t="str">
        <v>Bingo Dough</v>
      </c>
      <c r="N8910" s="37">
        <v>1</v>
      </c>
      <c r="O8910" s="38">
        <v>47.5</v>
      </c>
      <c r="P8910" s="38"/>
      <c r="Q8910" s="39">
        <v>45040.81181334491</v>
      </c>
      <c r="R8910" s="40" t="s">
        <v>7853</v>
      </c>
    </row>
    <row r="8911" spans="1:18" x14ac:dyDescent="0.3">
      <c r="A8911" s="41">
        <v>8910</v>
      </c>
      <c r="B8911" s="42">
        <v>10847</v>
      </c>
      <c r="C8911" s="42">
        <v>3</v>
      </c>
      <c r="D8911" s="37" t="str" cm="1">
        <f t="array" ref="D8911:E8911">_xlfn.XLOOKUP(C8911,Table1[StoreID],Table1[[StoreName]:[Region]],0)</f>
        <v>StoreC</v>
      </c>
      <c r="E8911" s="42" t="str">
        <v>Alex</v>
      </c>
      <c r="F8911" s="42">
        <v>13</v>
      </c>
      <c r="G8911" s="42" t="str">
        <f>_xlfn.XLOOKUP(F8911,Reps!A:A,Reps!B:B,0)</f>
        <v>Shady</v>
      </c>
      <c r="H8911" s="42">
        <v>3451</v>
      </c>
      <c r="I8911" s="42" t="str" cm="1">
        <f t="array" ref="I8911:M8911">_xlfn.XLOOKUP(H8911,Product!A:A,Product!B:F,0)</f>
        <v>MGA-577287</v>
      </c>
      <c r="J8911" s="42" t="str">
        <v>Mga Rainbow High Large Doll</v>
      </c>
      <c r="K8911" s="42" t="str">
        <v>Dolls &amp; Accessories</v>
      </c>
      <c r="L8911" s="42" t="str">
        <v>Fashion Doll</v>
      </c>
      <c r="M8911" s="42" t="str">
        <v>Rainbow High</v>
      </c>
      <c r="N8911" s="42">
        <v>1</v>
      </c>
      <c r="O8911" s="43">
        <v>1999.5</v>
      </c>
      <c r="P8911" s="43"/>
      <c r="Q8911" s="44">
        <v>45040.818009143521</v>
      </c>
      <c r="R8911" s="45" t="s">
        <v>7854</v>
      </c>
    </row>
    <row r="8912" spans="1:18" x14ac:dyDescent="0.3">
      <c r="A8912" s="36">
        <v>8911</v>
      </c>
      <c r="B8912" s="37">
        <v>10848</v>
      </c>
      <c r="C8912" s="37">
        <v>3</v>
      </c>
      <c r="D8912" s="37" t="str" cm="1">
        <f t="array" ref="D8912:E8912">_xlfn.XLOOKUP(C8912,Table1[StoreID],Table1[[StoreName]:[Region]],0)</f>
        <v>StoreC</v>
      </c>
      <c r="E8912" s="37" t="str">
        <v>Alex</v>
      </c>
      <c r="F8912" s="37">
        <v>1</v>
      </c>
      <c r="G8912" s="37" t="str">
        <f>_xlfn.XLOOKUP(F8912,Reps!A:A,Reps!B:B,0)</f>
        <v>Ahmed</v>
      </c>
      <c r="H8912" s="37">
        <v>4091</v>
      </c>
      <c r="I8912" s="37" t="str" cm="1">
        <f t="array" ref="I8912:M8912">_xlfn.XLOOKUP(H8912,Product!A:A,Product!B:F,0)</f>
        <v>DOH-SH-3663</v>
      </c>
      <c r="J8912" s="37" t="str">
        <v>Bingo Dough 5 Mini Can Style 2</v>
      </c>
      <c r="K8912" s="37" t="str">
        <v>Clay</v>
      </c>
      <c r="L8912" s="37" t="str">
        <v>Dough</v>
      </c>
      <c r="M8912" s="37" t="str">
        <v>Bingo Dough</v>
      </c>
      <c r="N8912" s="37">
        <v>1</v>
      </c>
      <c r="O8912" s="38">
        <v>25</v>
      </c>
      <c r="P8912" s="38"/>
      <c r="Q8912" s="39">
        <v>45040.823678935187</v>
      </c>
      <c r="R8912" s="40" t="s">
        <v>7855</v>
      </c>
    </row>
    <row r="8913" spans="1:18" x14ac:dyDescent="0.3">
      <c r="A8913" s="41">
        <v>8912</v>
      </c>
      <c r="B8913" s="42">
        <v>10849</v>
      </c>
      <c r="C8913" s="42">
        <v>3</v>
      </c>
      <c r="D8913" s="37" t="str" cm="1">
        <f t="array" ref="D8913:E8913">_xlfn.XLOOKUP(C8913,Table1[StoreID],Table1[[StoreName]:[Region]],0)</f>
        <v>StoreC</v>
      </c>
      <c r="E8913" s="42" t="str">
        <v>Alex</v>
      </c>
      <c r="F8913" s="42">
        <v>13</v>
      </c>
      <c r="G8913" s="42" t="str">
        <f>_xlfn.XLOOKUP(F8913,Reps!A:A,Reps!B:B,0)</f>
        <v>Shady</v>
      </c>
      <c r="H8913" s="42">
        <v>3415</v>
      </c>
      <c r="I8913" s="42" t="str" cm="1">
        <f t="array" ref="I8913:M8913">_xlfn.XLOOKUP(H8913,Product!A:A,Product!B:F,0)</f>
        <v>MGA-579915</v>
      </c>
      <c r="J8913" s="42" t="str">
        <v>L.O.L. Surprise OMG Queens  - Prism</v>
      </c>
      <c r="K8913" s="42" t="str">
        <v>Dolls &amp; Accessories</v>
      </c>
      <c r="L8913" s="42" t="str">
        <v>Fashion Doll</v>
      </c>
      <c r="M8913" s="42" t="str">
        <v>L.O.L. Surprise</v>
      </c>
      <c r="N8913" s="42">
        <v>1</v>
      </c>
      <c r="O8913" s="43">
        <v>699.5</v>
      </c>
      <c r="P8913" s="43"/>
      <c r="Q8913" s="44">
        <v>45040.82528341435</v>
      </c>
      <c r="R8913" s="45" t="s">
        <v>7856</v>
      </c>
    </row>
    <row r="8914" spans="1:18" x14ac:dyDescent="0.3">
      <c r="A8914" s="36">
        <v>8913</v>
      </c>
      <c r="B8914" s="37">
        <v>10851</v>
      </c>
      <c r="C8914" s="37">
        <v>3</v>
      </c>
      <c r="D8914" s="37" t="str" cm="1">
        <f t="array" ref="D8914:E8914">_xlfn.XLOOKUP(C8914,Table1[StoreID],Table1[[StoreName]:[Region]],0)</f>
        <v>StoreC</v>
      </c>
      <c r="E8914" s="37" t="str">
        <v>Alex</v>
      </c>
      <c r="F8914" s="37">
        <v>13</v>
      </c>
      <c r="G8914" s="37" t="str">
        <f>_xlfn.XLOOKUP(F8914,Reps!A:A,Reps!B:B,0)</f>
        <v>Shady</v>
      </c>
      <c r="H8914" s="37">
        <v>4091</v>
      </c>
      <c r="I8914" s="37" t="str" cm="1">
        <f t="array" ref="I8914:M8914">_xlfn.XLOOKUP(H8914,Product!A:A,Product!B:F,0)</f>
        <v>DOH-SH-3663</v>
      </c>
      <c r="J8914" s="37" t="str">
        <v>Bingo Dough 5 Mini Can Style 2</v>
      </c>
      <c r="K8914" s="37" t="str">
        <v>Clay</v>
      </c>
      <c r="L8914" s="37" t="str">
        <v>Dough</v>
      </c>
      <c r="M8914" s="37" t="str">
        <v>Bingo Dough</v>
      </c>
      <c r="N8914" s="37">
        <v>1</v>
      </c>
      <c r="O8914" s="38">
        <v>25</v>
      </c>
      <c r="P8914" s="38"/>
      <c r="Q8914" s="39">
        <v>45040.831296956021</v>
      </c>
      <c r="R8914" s="40" t="s">
        <v>7857</v>
      </c>
    </row>
    <row r="8915" spans="1:18" x14ac:dyDescent="0.3">
      <c r="A8915" s="41">
        <v>8914</v>
      </c>
      <c r="B8915" s="42">
        <v>10854</v>
      </c>
      <c r="C8915" s="42">
        <v>3</v>
      </c>
      <c r="D8915" s="37" t="str" cm="1">
        <f t="array" ref="D8915:E8915">_xlfn.XLOOKUP(C8915,Table1[StoreID],Table1[[StoreName]:[Region]],0)</f>
        <v>StoreC</v>
      </c>
      <c r="E8915" s="42" t="str">
        <v>Alex</v>
      </c>
      <c r="F8915" s="42">
        <v>1</v>
      </c>
      <c r="G8915" s="42" t="str">
        <f>_xlfn.XLOOKUP(F8915,Reps!A:A,Reps!B:B,0)</f>
        <v>Ahmed</v>
      </c>
      <c r="H8915" s="42">
        <v>3329</v>
      </c>
      <c r="I8915" s="42" t="str" cm="1">
        <f t="array" ref="I8915:M8915">_xlfn.XLOOKUP(H8915,Product!A:A,Product!B:F,0)</f>
        <v>MTR-4415</v>
      </c>
      <c r="J8915" s="42" t="str">
        <v>Make It Real - Juicy Couture Trendy Tassels Jewelry</v>
      </c>
      <c r="K8915" s="42" t="str">
        <v>Fashion</v>
      </c>
      <c r="L8915" s="42" t="str">
        <v>Accessories</v>
      </c>
      <c r="M8915" s="42" t="str">
        <v>Juicy Couture</v>
      </c>
      <c r="N8915" s="42">
        <v>1</v>
      </c>
      <c r="O8915" s="43">
        <v>387.5</v>
      </c>
      <c r="P8915" s="43"/>
      <c r="Q8915" s="44">
        <v>45040.871282210646</v>
      </c>
      <c r="R8915" s="45" t="s">
        <v>7858</v>
      </c>
    </row>
    <row r="8916" spans="1:18" x14ac:dyDescent="0.3">
      <c r="A8916" s="36">
        <v>8915</v>
      </c>
      <c r="B8916" s="37">
        <v>10854</v>
      </c>
      <c r="C8916" s="37">
        <v>3</v>
      </c>
      <c r="D8916" s="37" t="str" cm="1">
        <f t="array" ref="D8916:E8916">_xlfn.XLOOKUP(C8916,Table1[StoreID],Table1[[StoreName]:[Region]],0)</f>
        <v>StoreC</v>
      </c>
      <c r="E8916" s="37" t="str">
        <v>Alex</v>
      </c>
      <c r="F8916" s="37">
        <v>1</v>
      </c>
      <c r="G8916" s="37" t="str">
        <f>_xlfn.XLOOKUP(F8916,Reps!A:A,Reps!B:B,0)</f>
        <v>Ahmed</v>
      </c>
      <c r="H8916" s="37">
        <v>2776</v>
      </c>
      <c r="I8916" s="37" t="str" cm="1">
        <f t="array" ref="I8916:M8916">_xlfn.XLOOKUP(H8916,Product!A:A,Product!B:F,0)</f>
        <v>RSH-OFG234</v>
      </c>
      <c r="J8916" s="37" t="str">
        <v>Canal Toys - Style 4 Ever Mini Lava Lamp Diy</v>
      </c>
      <c r="K8916" s="37" t="str">
        <v>Education &amp; Learning</v>
      </c>
      <c r="L8916" s="37" t="str">
        <v>Art &amp; Craft</v>
      </c>
      <c r="M8916" s="37" t="str">
        <v>Style 4 Ever</v>
      </c>
      <c r="N8916" s="37">
        <v>1</v>
      </c>
      <c r="O8916" s="38">
        <v>225</v>
      </c>
      <c r="P8916" s="38"/>
      <c r="Q8916" s="39">
        <v>45040.871282210646</v>
      </c>
      <c r="R8916" s="40" t="s">
        <v>7858</v>
      </c>
    </row>
    <row r="8917" spans="1:18" x14ac:dyDescent="0.3">
      <c r="A8917" s="41">
        <v>8916</v>
      </c>
      <c r="B8917" s="42">
        <v>10856</v>
      </c>
      <c r="C8917" s="42">
        <v>3</v>
      </c>
      <c r="D8917" s="37" t="str" cm="1">
        <f t="array" ref="D8917:E8917">_xlfn.XLOOKUP(C8917,Table1[StoreID],Table1[[StoreName]:[Region]],0)</f>
        <v>StoreC</v>
      </c>
      <c r="E8917" s="42" t="str">
        <v>Alex</v>
      </c>
      <c r="F8917" s="42">
        <v>13</v>
      </c>
      <c r="G8917" s="42" t="str">
        <f>_xlfn.XLOOKUP(F8917,Reps!A:A,Reps!B:B,0)</f>
        <v>Shady</v>
      </c>
      <c r="H8917" s="42">
        <v>9</v>
      </c>
      <c r="I8917" s="42" t="str" cm="1">
        <f t="array" ref="I8917:M8917">_xlfn.XLOOKUP(H8917,Product!A:A,Product!B:F,0)</f>
        <v>ZUR-9262</v>
      </c>
      <c r="J8917" s="42" t="str">
        <v>Rainbocorns Big Surprise Unicorn Rescue Big Size</v>
      </c>
      <c r="K8917" s="42" t="str">
        <v>Surprise</v>
      </c>
      <c r="L8917" s="42" t="str">
        <v>Egg</v>
      </c>
      <c r="M8917" s="42" t="str">
        <v>Rainbocorns</v>
      </c>
      <c r="N8917" s="42">
        <v>1</v>
      </c>
      <c r="O8917" s="43">
        <v>1025</v>
      </c>
      <c r="P8917" s="43"/>
      <c r="Q8917" s="44">
        <v>45040.875390856483</v>
      </c>
      <c r="R8917" s="45" t="s">
        <v>7859</v>
      </c>
    </row>
    <row r="8918" spans="1:18" x14ac:dyDescent="0.3">
      <c r="A8918" s="36">
        <v>8917</v>
      </c>
      <c r="B8918" s="37">
        <v>10856</v>
      </c>
      <c r="C8918" s="37">
        <v>3</v>
      </c>
      <c r="D8918" s="37" t="str" cm="1">
        <f t="array" ref="D8918:E8918">_xlfn.XLOOKUP(C8918,Table1[StoreID],Table1[[StoreName]:[Region]],0)</f>
        <v>StoreC</v>
      </c>
      <c r="E8918" s="37" t="str">
        <v>Alex</v>
      </c>
      <c r="F8918" s="37">
        <v>13</v>
      </c>
      <c r="G8918" s="37" t="str">
        <f>_xlfn.XLOOKUP(F8918,Reps!A:A,Reps!B:B,0)</f>
        <v>Shady</v>
      </c>
      <c r="H8918" s="37">
        <v>3331</v>
      </c>
      <c r="I8918" s="37" t="str" cm="1">
        <f t="array" ref="I8918:M8918">_xlfn.XLOOKUP(H8918,Product!A:A,Product!B:F,0)</f>
        <v>MTR-4413</v>
      </c>
      <c r="J8918" s="37" t="str">
        <v>Make It Real - Juicy Couture Perfectly Pink Bracelets</v>
      </c>
      <c r="K8918" s="37" t="str">
        <v>Fashion</v>
      </c>
      <c r="L8918" s="37" t="str">
        <v>Accessories</v>
      </c>
      <c r="M8918" s="37" t="str">
        <v>Juicy Couture</v>
      </c>
      <c r="N8918" s="37">
        <v>1</v>
      </c>
      <c r="O8918" s="38">
        <v>387.5</v>
      </c>
      <c r="P8918" s="38"/>
      <c r="Q8918" s="39">
        <v>45040.875390856483</v>
      </c>
      <c r="R8918" s="40" t="s">
        <v>7859</v>
      </c>
    </row>
    <row r="8919" spans="1:18" x14ac:dyDescent="0.3">
      <c r="A8919" s="41">
        <v>8918</v>
      </c>
      <c r="B8919" s="42">
        <v>10856</v>
      </c>
      <c r="C8919" s="42">
        <v>3</v>
      </c>
      <c r="D8919" s="37" t="str" cm="1">
        <f t="array" ref="D8919:E8919">_xlfn.XLOOKUP(C8919,Table1[StoreID],Table1[[StoreName]:[Region]],0)</f>
        <v>StoreC</v>
      </c>
      <c r="E8919" s="42" t="str">
        <v>Alex</v>
      </c>
      <c r="F8919" s="42">
        <v>13</v>
      </c>
      <c r="G8919" s="42" t="str">
        <f>_xlfn.XLOOKUP(F8919,Reps!A:A,Reps!B:B,0)</f>
        <v>Shady</v>
      </c>
      <c r="H8919" s="42">
        <v>4090</v>
      </c>
      <c r="I8919" s="42" t="str" cm="1">
        <f t="array" ref="I8919:M8919">_xlfn.XLOOKUP(H8919,Product!A:A,Product!B:F,0)</f>
        <v>DOH-SH-3664</v>
      </c>
      <c r="J8919" s="42" t="str">
        <v>Bingo Dough 10 Mini Can</v>
      </c>
      <c r="K8919" s="42" t="str">
        <v>Clay</v>
      </c>
      <c r="L8919" s="42" t="str">
        <v>Dough</v>
      </c>
      <c r="M8919" s="42" t="str">
        <v>Bingo Dough</v>
      </c>
      <c r="N8919" s="42">
        <v>1</v>
      </c>
      <c r="O8919" s="43">
        <v>47.5</v>
      </c>
      <c r="P8919" s="43"/>
      <c r="Q8919" s="44">
        <v>45040.875390891204</v>
      </c>
      <c r="R8919" s="45" t="s">
        <v>7859</v>
      </c>
    </row>
    <row r="8920" spans="1:18" x14ac:dyDescent="0.3">
      <c r="A8920" s="36">
        <v>8919</v>
      </c>
      <c r="B8920" s="37">
        <v>10857</v>
      </c>
      <c r="C8920" s="37">
        <v>3</v>
      </c>
      <c r="D8920" s="37" t="str" cm="1">
        <f t="array" ref="D8920:E8920">_xlfn.XLOOKUP(C8920,Table1[StoreID],Table1[[StoreName]:[Region]],0)</f>
        <v>StoreC</v>
      </c>
      <c r="E8920" s="37" t="str">
        <v>Alex</v>
      </c>
      <c r="F8920" s="37">
        <v>1</v>
      </c>
      <c r="G8920" s="37" t="str">
        <f>_xlfn.XLOOKUP(F8920,Reps!A:A,Reps!B:B,0)</f>
        <v>Ahmed</v>
      </c>
      <c r="H8920" s="37">
        <v>4076</v>
      </c>
      <c r="I8920" s="37" t="str" cm="1">
        <f t="array" ref="I8920:M8920">_xlfn.XLOOKUP(H8920,Product!A:A,Product!B:F,0)</f>
        <v>E92 BP-6</v>
      </c>
      <c r="J8920" s="37" t="str">
        <v>Energizer Remote Card 4+2 AAA Promo</v>
      </c>
      <c r="K8920" s="37" t="str">
        <v>Add-ons</v>
      </c>
      <c r="L8920" s="37" t="str">
        <v>Battery</v>
      </c>
      <c r="M8920" s="37" t="str">
        <v>Energizer</v>
      </c>
      <c r="N8920" s="37">
        <v>1</v>
      </c>
      <c r="O8920" s="38">
        <v>49.5</v>
      </c>
      <c r="P8920" s="38"/>
      <c r="Q8920" s="39">
        <v>45040.878092743056</v>
      </c>
      <c r="R8920" s="40" t="s">
        <v>7860</v>
      </c>
    </row>
    <row r="8921" spans="1:18" x14ac:dyDescent="0.3">
      <c r="A8921" s="41">
        <v>8920</v>
      </c>
      <c r="B8921" s="42">
        <v>10857</v>
      </c>
      <c r="C8921" s="42">
        <v>3</v>
      </c>
      <c r="D8921" s="37" t="str" cm="1">
        <f t="array" ref="D8921:E8921">_xlfn.XLOOKUP(C8921,Table1[StoreID],Table1[[StoreName]:[Region]],0)</f>
        <v>StoreC</v>
      </c>
      <c r="E8921" s="42" t="str">
        <v>Alex</v>
      </c>
      <c r="F8921" s="42">
        <v>1</v>
      </c>
      <c r="G8921" s="42" t="str">
        <f>_xlfn.XLOOKUP(F8921,Reps!A:A,Reps!B:B,0)</f>
        <v>Ahmed</v>
      </c>
      <c r="H8921" s="42">
        <v>603</v>
      </c>
      <c r="I8921" s="42" t="str" cm="1">
        <f t="array" ref="I8921:M8921">_xlfn.XLOOKUP(H8921,Product!A:A,Product!B:F,0)</f>
        <v>XS-4859</v>
      </c>
      <c r="J8921" s="42" t="str">
        <v>X-Shot Dino Attack Combo Pack Hunter And Eliminator</v>
      </c>
      <c r="K8921" s="42" t="str">
        <v>Guns</v>
      </c>
      <c r="L8921" s="42" t="str">
        <v>Gun</v>
      </c>
      <c r="M8921" s="42" t="str">
        <v>X-Shot</v>
      </c>
      <c r="N8921" s="42">
        <v>1</v>
      </c>
      <c r="O8921" s="43">
        <v>497.5</v>
      </c>
      <c r="P8921" s="43"/>
      <c r="Q8921" s="44">
        <v>45040.878092743056</v>
      </c>
      <c r="R8921" s="45" t="s">
        <v>7860</v>
      </c>
    </row>
    <row r="8922" spans="1:18" x14ac:dyDescent="0.3">
      <c r="A8922" s="36">
        <v>8921</v>
      </c>
      <c r="B8922" s="37">
        <v>10863</v>
      </c>
      <c r="C8922" s="37">
        <v>3</v>
      </c>
      <c r="D8922" s="37" t="str" cm="1">
        <f t="array" ref="D8922:E8922">_xlfn.XLOOKUP(C8922,Table1[StoreID],Table1[[StoreName]:[Region]],0)</f>
        <v>StoreC</v>
      </c>
      <c r="E8922" s="37" t="str">
        <v>Alex</v>
      </c>
      <c r="F8922" s="37">
        <v>13</v>
      </c>
      <c r="G8922" s="37" t="str">
        <f>_xlfn.XLOOKUP(F8922,Reps!A:A,Reps!B:B,0)</f>
        <v>Shady</v>
      </c>
      <c r="H8922" s="37">
        <v>3595</v>
      </c>
      <c r="I8922" s="37" t="str" cm="1">
        <f t="array" ref="I8922:M8922">_xlfn.XLOOKUP(H8922,Product!A:A,Product!B:F,0)</f>
        <v>LA-BX1007Z</v>
      </c>
      <c r="J8922" s="37" t="str">
        <v>PARUM PUM PUM, DRUM</v>
      </c>
      <c r="K8922" s="37" t="str">
        <v>Baby</v>
      </c>
      <c r="L8922" s="37" t="str">
        <v>Toddler</v>
      </c>
      <c r="M8922" s="37" t="str">
        <v>B.Toys</v>
      </c>
      <c r="N8922" s="37">
        <v>1</v>
      </c>
      <c r="O8922" s="38">
        <v>649.5</v>
      </c>
      <c r="P8922" s="38"/>
      <c r="Q8922" s="39">
        <v>45040.947035219906</v>
      </c>
      <c r="R8922" s="40" t="s">
        <v>7861</v>
      </c>
    </row>
    <row r="8923" spans="1:18" x14ac:dyDescent="0.3">
      <c r="A8923" s="41">
        <v>8922</v>
      </c>
      <c r="B8923" s="42">
        <v>10864</v>
      </c>
      <c r="C8923" s="42">
        <v>3</v>
      </c>
      <c r="D8923" s="37" t="str" cm="1">
        <f t="array" ref="D8923:E8923">_xlfn.XLOOKUP(C8923,Table1[StoreID],Table1[[StoreName]:[Region]],0)</f>
        <v>StoreC</v>
      </c>
      <c r="E8923" s="42" t="str">
        <v>Alex</v>
      </c>
      <c r="F8923" s="42">
        <v>13</v>
      </c>
      <c r="G8923" s="42" t="str">
        <f>_xlfn.XLOOKUP(F8923,Reps!A:A,Reps!B:B,0)</f>
        <v>Shady</v>
      </c>
      <c r="H8923" s="42">
        <v>622</v>
      </c>
      <c r="I8923" s="42" t="str" cm="1">
        <f t="array" ref="I8923:M8923">_xlfn.XLOOKUP(H8923,Product!A:A,Product!B:F,0)</f>
        <v>XS-36516-B</v>
      </c>
      <c r="J8923" s="42" t="str">
        <v>Zuru X-Shot - Excel Skin Flux - Graffiti</v>
      </c>
      <c r="K8923" s="42" t="str">
        <v>Guns</v>
      </c>
      <c r="L8923" s="42" t="str">
        <v>Gun</v>
      </c>
      <c r="M8923" s="42" t="str">
        <v>X-Shot</v>
      </c>
      <c r="N8923" s="42">
        <v>1</v>
      </c>
      <c r="O8923" s="43">
        <v>225</v>
      </c>
      <c r="P8923" s="43"/>
      <c r="Q8923" s="44">
        <v>45040.950340740739</v>
      </c>
      <c r="R8923" s="45" t="s">
        <v>7862</v>
      </c>
    </row>
    <row r="8924" spans="1:18" x14ac:dyDescent="0.3">
      <c r="A8924" s="36">
        <v>8923</v>
      </c>
      <c r="B8924" s="37">
        <v>10865</v>
      </c>
      <c r="C8924" s="37">
        <v>3</v>
      </c>
      <c r="D8924" s="37" t="str" cm="1">
        <f t="array" ref="D8924:E8924">_xlfn.XLOOKUP(C8924,Table1[StoreID],Table1[[StoreName]:[Region]],0)</f>
        <v>StoreC</v>
      </c>
      <c r="E8924" s="37" t="str">
        <v>Alex</v>
      </c>
      <c r="F8924" s="37">
        <v>1</v>
      </c>
      <c r="G8924" s="37" t="str">
        <f>_xlfn.XLOOKUP(F8924,Reps!A:A,Reps!B:B,0)</f>
        <v>Ahmed</v>
      </c>
      <c r="H8924" s="37">
        <v>4247</v>
      </c>
      <c r="I8924" s="37" t="str" cm="1">
        <f t="array" ref="I8924:M8924">_xlfn.XLOOKUP(H8924,Product!A:A,Product!B:F,0)</f>
        <v>AT-6057485</v>
      </c>
      <c r="J8924" s="37" t="str">
        <v>Spin Master - Disney Minnie puzzle 48PCS</v>
      </c>
      <c r="K8924" s="37" t="str">
        <v>Education &amp; Learning</v>
      </c>
      <c r="L8924" s="37" t="str">
        <v>Puzzle</v>
      </c>
      <c r="M8924" s="37" t="str">
        <v>Spin Master</v>
      </c>
      <c r="N8924" s="37">
        <v>2</v>
      </c>
      <c r="O8924" s="38">
        <v>70</v>
      </c>
      <c r="P8924" s="38"/>
      <c r="Q8924" s="39">
        <v>45040.955975543984</v>
      </c>
      <c r="R8924" s="40" t="s">
        <v>7863</v>
      </c>
    </row>
    <row r="8925" spans="1:18" x14ac:dyDescent="0.3">
      <c r="A8925" s="41">
        <v>8924</v>
      </c>
      <c r="B8925" s="42">
        <v>10866</v>
      </c>
      <c r="C8925" s="42">
        <v>3</v>
      </c>
      <c r="D8925" s="37" t="str" cm="1">
        <f t="array" ref="D8925:E8925">_xlfn.XLOOKUP(C8925,Table1[StoreID],Table1[[StoreName]:[Region]],0)</f>
        <v>StoreC</v>
      </c>
      <c r="E8925" s="42" t="str">
        <v>Alex</v>
      </c>
      <c r="F8925" s="42">
        <v>13</v>
      </c>
      <c r="G8925" s="42" t="str">
        <f>_xlfn.XLOOKUP(F8925,Reps!A:A,Reps!B:B,0)</f>
        <v>Shady</v>
      </c>
      <c r="H8925" s="42">
        <v>3317</v>
      </c>
      <c r="I8925" s="42" t="str" cm="1">
        <f t="array" ref="I8925:M8925">_xlfn.XLOOKUP(H8925,Product!A:A,Product!B:F,0)</f>
        <v>NK-1365</v>
      </c>
      <c r="J8925" s="42" t="str">
        <v>sequence classic</v>
      </c>
      <c r="K8925" s="42" t="str">
        <v>Games</v>
      </c>
      <c r="L8925" s="42" t="str">
        <v>Board Game</v>
      </c>
      <c r="M8925" s="42" t="str">
        <v>Nilco</v>
      </c>
      <c r="N8925" s="42">
        <v>1</v>
      </c>
      <c r="O8925" s="43">
        <v>247.5</v>
      </c>
      <c r="P8925" s="43"/>
      <c r="Q8925" s="44">
        <v>45040.959814895832</v>
      </c>
      <c r="R8925" s="45" t="s">
        <v>7864</v>
      </c>
    </row>
    <row r="8926" spans="1:18" x14ac:dyDescent="0.3">
      <c r="A8926" s="36">
        <v>8925</v>
      </c>
      <c r="B8926" s="37">
        <v>10869</v>
      </c>
      <c r="C8926" s="37">
        <v>3</v>
      </c>
      <c r="D8926" s="37" t="str" cm="1">
        <f t="array" ref="D8926:E8926">_xlfn.XLOOKUP(C8926,Table1[StoreID],Table1[[StoreName]:[Region]],0)</f>
        <v>StoreC</v>
      </c>
      <c r="E8926" s="37" t="str">
        <v>Alex</v>
      </c>
      <c r="F8926" s="37">
        <v>1</v>
      </c>
      <c r="G8926" s="37" t="str">
        <f>_xlfn.XLOOKUP(F8926,Reps!A:A,Reps!B:B,0)</f>
        <v>Ahmed</v>
      </c>
      <c r="H8926" s="37">
        <v>3303</v>
      </c>
      <c r="I8926" s="37" t="str" cm="1">
        <f t="array" ref="I8926:M8926">_xlfn.XLOOKUP(H8926,Product!A:A,Product!B:F,0)</f>
        <v>NK-20191</v>
      </c>
      <c r="J8926" s="37" t="str">
        <v>Crazy Talk Arabic</v>
      </c>
      <c r="K8926" s="37" t="str">
        <v>Games</v>
      </c>
      <c r="L8926" s="37" t="str">
        <v>Board Game</v>
      </c>
      <c r="M8926" s="37" t="str">
        <v>Nilco</v>
      </c>
      <c r="N8926" s="37">
        <v>1</v>
      </c>
      <c r="O8926" s="38">
        <v>162.5</v>
      </c>
      <c r="P8926" s="38"/>
      <c r="Q8926" s="39">
        <v>45041.031178090278</v>
      </c>
      <c r="R8926" s="40" t="s">
        <v>7865</v>
      </c>
    </row>
    <row r="8927" spans="1:18" x14ac:dyDescent="0.3">
      <c r="A8927" s="41">
        <v>8926</v>
      </c>
      <c r="B8927" s="42">
        <v>10870</v>
      </c>
      <c r="C8927" s="42">
        <v>3</v>
      </c>
      <c r="D8927" s="37" t="str" cm="1">
        <f t="array" ref="D8927:E8927">_xlfn.XLOOKUP(C8927,Table1[StoreID],Table1[[StoreName]:[Region]],0)</f>
        <v>StoreC</v>
      </c>
      <c r="E8927" s="42" t="str">
        <v>Alex</v>
      </c>
      <c r="F8927" s="42">
        <v>1</v>
      </c>
      <c r="G8927" s="42" t="str">
        <f>_xlfn.XLOOKUP(F8927,Reps!A:A,Reps!B:B,0)</f>
        <v>Ahmed</v>
      </c>
      <c r="H8927" s="42">
        <v>465</v>
      </c>
      <c r="I8927" s="42" t="str" cm="1">
        <f t="array" ref="I8927:M8927">_xlfn.XLOOKUP(H8927,Product!A:A,Product!B:F,0)</f>
        <v>YW-26-032</v>
      </c>
      <c r="J8927" s="42" t="str">
        <v>Pokémon Card 25 card ( Stand 20 pcs )</v>
      </c>
      <c r="K8927" s="42" t="str">
        <v>Games</v>
      </c>
      <c r="L8927" s="42" t="str">
        <v>Card Game</v>
      </c>
      <c r="M8927" s="42" t="str">
        <v>Pokémon</v>
      </c>
      <c r="N8927" s="42">
        <v>1</v>
      </c>
      <c r="O8927" s="43">
        <v>25</v>
      </c>
      <c r="P8927" s="43"/>
      <c r="Q8927" s="44">
        <v>45041.456015277778</v>
      </c>
      <c r="R8927" s="45" t="s">
        <v>7866</v>
      </c>
    </row>
    <row r="8928" spans="1:18" x14ac:dyDescent="0.3">
      <c r="A8928" s="36">
        <v>8927</v>
      </c>
      <c r="B8928" s="37">
        <v>10870</v>
      </c>
      <c r="C8928" s="37">
        <v>3</v>
      </c>
      <c r="D8928" s="37" t="str" cm="1">
        <f t="array" ref="D8928:E8928">_xlfn.XLOOKUP(C8928,Table1[StoreID],Table1[[StoreName]:[Region]],0)</f>
        <v>StoreC</v>
      </c>
      <c r="E8928" s="37" t="str">
        <v>Alex</v>
      </c>
      <c r="F8928" s="37">
        <v>1</v>
      </c>
      <c r="G8928" s="37" t="str">
        <f>_xlfn.XLOOKUP(F8928,Reps!A:A,Reps!B:B,0)</f>
        <v>Ahmed</v>
      </c>
      <c r="H8928" s="37">
        <v>458</v>
      </c>
      <c r="I8928" s="37" t="str" cm="1">
        <f t="array" ref="I8928:M8928">_xlfn.XLOOKUP(H8928,Product!A:A,Product!B:F,0)</f>
        <v>YW-26-040</v>
      </c>
      <c r="J8928" s="37" t="str">
        <v>Pokémon Card tin box</v>
      </c>
      <c r="K8928" s="37" t="str">
        <v>Games</v>
      </c>
      <c r="L8928" s="37" t="str">
        <v>Card Game</v>
      </c>
      <c r="M8928" s="37" t="str">
        <v>Pokémon</v>
      </c>
      <c r="N8928" s="37">
        <v>1</v>
      </c>
      <c r="O8928" s="38">
        <v>200</v>
      </c>
      <c r="P8928" s="38"/>
      <c r="Q8928" s="39">
        <v>45041.456015312498</v>
      </c>
      <c r="R8928" s="40" t="s">
        <v>7866</v>
      </c>
    </row>
    <row r="8929" spans="1:18" x14ac:dyDescent="0.3">
      <c r="A8929" s="41">
        <v>8928</v>
      </c>
      <c r="B8929" s="42">
        <v>10870</v>
      </c>
      <c r="C8929" s="42">
        <v>3</v>
      </c>
      <c r="D8929" s="37" t="str" cm="1">
        <f t="array" ref="D8929:E8929">_xlfn.XLOOKUP(C8929,Table1[StoreID],Table1[[StoreName]:[Region]],0)</f>
        <v>StoreC</v>
      </c>
      <c r="E8929" s="42" t="str">
        <v>Alex</v>
      </c>
      <c r="F8929" s="42">
        <v>1</v>
      </c>
      <c r="G8929" s="42" t="str">
        <f>_xlfn.XLOOKUP(F8929,Reps!A:A,Reps!B:B,0)</f>
        <v>Ahmed</v>
      </c>
      <c r="H8929" s="42">
        <v>390</v>
      </c>
      <c r="I8929" s="42" t="str" cm="1">
        <f t="array" ref="I8929:M8929">_xlfn.XLOOKUP(H8929,Product!A:A,Product!B:F,0)</f>
        <v>YW-28-032</v>
      </c>
      <c r="J8929" s="42" t="str">
        <v>Pokémon Album 3D 9PCS in the page</v>
      </c>
      <c r="K8929" s="42" t="str">
        <v>Games</v>
      </c>
      <c r="L8929" s="42" t="str">
        <v>Card Game</v>
      </c>
      <c r="M8929" s="42" t="str">
        <v>Pokémon</v>
      </c>
      <c r="N8929" s="42">
        <v>1</v>
      </c>
      <c r="O8929" s="43">
        <v>137.5</v>
      </c>
      <c r="P8929" s="43"/>
      <c r="Q8929" s="44">
        <v>45041.456015312498</v>
      </c>
      <c r="R8929" s="45" t="s">
        <v>7866</v>
      </c>
    </row>
    <row r="8930" spans="1:18" x14ac:dyDescent="0.3">
      <c r="A8930" s="36">
        <v>8929</v>
      </c>
      <c r="B8930" s="37">
        <v>10871</v>
      </c>
      <c r="C8930" s="37">
        <v>3</v>
      </c>
      <c r="D8930" s="37" t="str" cm="1">
        <f t="array" ref="D8930:E8930">_xlfn.XLOOKUP(C8930,Table1[StoreID],Table1[[StoreName]:[Region]],0)</f>
        <v>StoreC</v>
      </c>
      <c r="E8930" s="37" t="str">
        <v>Alex</v>
      </c>
      <c r="F8930" s="37">
        <v>23</v>
      </c>
      <c r="G8930" s="37" t="str">
        <f>_xlfn.XLOOKUP(F8930,Reps!A:A,Reps!B:B,0)</f>
        <v>Essam</v>
      </c>
      <c r="H8930" s="37">
        <v>4091</v>
      </c>
      <c r="I8930" s="37" t="str" cm="1">
        <f t="array" ref="I8930:M8930">_xlfn.XLOOKUP(H8930,Product!A:A,Product!B:F,0)</f>
        <v>DOH-SH-3663</v>
      </c>
      <c r="J8930" s="37" t="str">
        <v>Bingo Dough 5 Mini Can Style 2</v>
      </c>
      <c r="K8930" s="37" t="str">
        <v>Clay</v>
      </c>
      <c r="L8930" s="37" t="str">
        <v>Dough</v>
      </c>
      <c r="M8930" s="37" t="str">
        <v>Bingo Dough</v>
      </c>
      <c r="N8930" s="37">
        <v>1</v>
      </c>
      <c r="O8930" s="38">
        <v>25</v>
      </c>
      <c r="P8930" s="38"/>
      <c r="Q8930" s="39">
        <v>45041.47412835648</v>
      </c>
      <c r="R8930" s="40" t="s">
        <v>7867</v>
      </c>
    </row>
    <row r="8931" spans="1:18" x14ac:dyDescent="0.3">
      <c r="A8931" s="41">
        <v>8930</v>
      </c>
      <c r="B8931" s="42">
        <v>10872</v>
      </c>
      <c r="C8931" s="42">
        <v>3</v>
      </c>
      <c r="D8931" s="37" t="str" cm="1">
        <f t="array" ref="D8931:E8931">_xlfn.XLOOKUP(C8931,Table1[StoreID],Table1[[StoreName]:[Region]],0)</f>
        <v>StoreC</v>
      </c>
      <c r="E8931" s="42" t="str">
        <v>Alex</v>
      </c>
      <c r="F8931" s="42">
        <v>1</v>
      </c>
      <c r="G8931" s="42" t="str">
        <f>_xlfn.XLOOKUP(F8931,Reps!A:A,Reps!B:B,0)</f>
        <v>Ahmed</v>
      </c>
      <c r="H8931" s="42">
        <v>4091</v>
      </c>
      <c r="I8931" s="42" t="str" cm="1">
        <f t="array" ref="I8931:M8931">_xlfn.XLOOKUP(H8931,Product!A:A,Product!B:F,0)</f>
        <v>DOH-SH-3663</v>
      </c>
      <c r="J8931" s="42" t="str">
        <v>Bingo Dough 5 Mini Can Style 2</v>
      </c>
      <c r="K8931" s="42" t="str">
        <v>Clay</v>
      </c>
      <c r="L8931" s="42" t="str">
        <v>Dough</v>
      </c>
      <c r="M8931" s="42" t="str">
        <v>Bingo Dough</v>
      </c>
      <c r="N8931" s="42">
        <v>1</v>
      </c>
      <c r="O8931" s="43">
        <v>25</v>
      </c>
      <c r="P8931" s="43"/>
      <c r="Q8931" s="44">
        <v>45041.518704942129</v>
      </c>
      <c r="R8931" s="45" t="s">
        <v>7868</v>
      </c>
    </row>
    <row r="8932" spans="1:18" x14ac:dyDescent="0.3">
      <c r="A8932" s="36">
        <v>8931</v>
      </c>
      <c r="B8932" s="37">
        <v>10873</v>
      </c>
      <c r="C8932" s="37">
        <v>3</v>
      </c>
      <c r="D8932" s="37" t="str" cm="1">
        <f t="array" ref="D8932:E8932">_xlfn.XLOOKUP(C8932,Table1[StoreID],Table1[[StoreName]:[Region]],0)</f>
        <v>StoreC</v>
      </c>
      <c r="E8932" s="37" t="str">
        <v>Alex</v>
      </c>
      <c r="F8932" s="37">
        <v>23</v>
      </c>
      <c r="G8932" s="37" t="str">
        <f>_xlfn.XLOOKUP(F8932,Reps!A:A,Reps!B:B,0)</f>
        <v>Essam</v>
      </c>
      <c r="H8932" s="37">
        <v>3300</v>
      </c>
      <c r="I8932" s="37" t="str" cm="1">
        <f t="array" ref="I8932:M8932">_xlfn.XLOOKUP(H8932,Product!A:A,Product!B:F,0)</f>
        <v>NK-20238</v>
      </c>
      <c r="J8932" s="37" t="str">
        <v>Original Bank El-Hazz</v>
      </c>
      <c r="K8932" s="37" t="str">
        <v>Games</v>
      </c>
      <c r="L8932" s="37" t="str">
        <v>Board Game</v>
      </c>
      <c r="M8932" s="37" t="str">
        <v>Nilco</v>
      </c>
      <c r="N8932" s="37">
        <v>1</v>
      </c>
      <c r="O8932" s="38">
        <v>137.5</v>
      </c>
      <c r="P8932" s="38"/>
      <c r="Q8932" s="39">
        <v>45041.549685104168</v>
      </c>
      <c r="R8932" s="40" t="s">
        <v>7869</v>
      </c>
    </row>
    <row r="8933" spans="1:18" x14ac:dyDescent="0.3">
      <c r="A8933" s="41">
        <v>8932</v>
      </c>
      <c r="B8933" s="42">
        <v>10873</v>
      </c>
      <c r="C8933" s="42">
        <v>3</v>
      </c>
      <c r="D8933" s="37" t="str" cm="1">
        <f t="array" ref="D8933:E8933">_xlfn.XLOOKUP(C8933,Table1[StoreID],Table1[[StoreName]:[Region]],0)</f>
        <v>StoreC</v>
      </c>
      <c r="E8933" s="42" t="str">
        <v>Alex</v>
      </c>
      <c r="F8933" s="42">
        <v>23</v>
      </c>
      <c r="G8933" s="42" t="str">
        <f>_xlfn.XLOOKUP(F8933,Reps!A:A,Reps!B:B,0)</f>
        <v>Essam</v>
      </c>
      <c r="H8933" s="42">
        <v>4028</v>
      </c>
      <c r="I8933" s="42" t="str" cm="1">
        <f t="array" ref="I8933:M8933">_xlfn.XLOOKUP(H8933,Product!A:A,Product!B:F,0)</f>
        <v>FS0003570</v>
      </c>
      <c r="J8933" s="42" t="str">
        <v>Topps Match Attax 2022/2023 - Single Pack  Stand (36 pieces)</v>
      </c>
      <c r="K8933" s="42" t="str">
        <v>Games</v>
      </c>
      <c r="L8933" s="42" t="str">
        <v>Card Game</v>
      </c>
      <c r="M8933" s="42" t="str">
        <v>Match Attax</v>
      </c>
      <c r="N8933" s="42">
        <v>1</v>
      </c>
      <c r="O8933" s="43">
        <v>47.5</v>
      </c>
      <c r="P8933" s="43"/>
      <c r="Q8933" s="44">
        <v>45041.549685150465</v>
      </c>
      <c r="R8933" s="45" t="s">
        <v>7869</v>
      </c>
    </row>
    <row r="8934" spans="1:18" x14ac:dyDescent="0.3">
      <c r="A8934" s="36">
        <v>8933</v>
      </c>
      <c r="B8934" s="37">
        <v>10874</v>
      </c>
      <c r="C8934" s="37">
        <v>3</v>
      </c>
      <c r="D8934" s="37" t="str" cm="1">
        <f t="array" ref="D8934:E8934">_xlfn.XLOOKUP(C8934,Table1[StoreID],Table1[[StoreName]:[Region]],0)</f>
        <v>StoreC</v>
      </c>
      <c r="E8934" s="37" t="str">
        <v>Alex</v>
      </c>
      <c r="F8934" s="37">
        <v>23</v>
      </c>
      <c r="G8934" s="37" t="str">
        <f>_xlfn.XLOOKUP(F8934,Reps!A:A,Reps!B:B,0)</f>
        <v>Essam</v>
      </c>
      <c r="H8934" s="37">
        <v>3224</v>
      </c>
      <c r="I8934" s="37" t="str" cm="1">
        <f t="array" ref="I8934:M8934">_xlfn.XLOOKUP(H8934,Product!A:A,Product!B:F,0)</f>
        <v>NK-21259</v>
      </c>
      <c r="J8934" s="37" t="str">
        <v>Identical Travel</v>
      </c>
      <c r="K8934" s="37" t="str">
        <v>Games</v>
      </c>
      <c r="L8934" s="37" t="str">
        <v>Board Game</v>
      </c>
      <c r="M8934" s="37" t="str">
        <v>Nilco</v>
      </c>
      <c r="N8934" s="37">
        <v>1</v>
      </c>
      <c r="O8934" s="38">
        <v>34.5</v>
      </c>
      <c r="P8934" s="38"/>
      <c r="Q8934" s="39">
        <v>45041.557393946758</v>
      </c>
      <c r="R8934" s="40" t="s">
        <v>7870</v>
      </c>
    </row>
    <row r="8935" spans="1:18" x14ac:dyDescent="0.3">
      <c r="A8935" s="41">
        <v>8934</v>
      </c>
      <c r="B8935" s="42">
        <v>10875</v>
      </c>
      <c r="C8935" s="42">
        <v>3</v>
      </c>
      <c r="D8935" s="37" t="str" cm="1">
        <f t="array" ref="D8935:E8935">_xlfn.XLOOKUP(C8935,Table1[StoreID],Table1[[StoreName]:[Region]],0)</f>
        <v>StoreC</v>
      </c>
      <c r="E8935" s="42" t="str">
        <v>Alex</v>
      </c>
      <c r="F8935" s="42">
        <v>1</v>
      </c>
      <c r="G8935" s="42" t="str">
        <f>_xlfn.XLOOKUP(F8935,Reps!A:A,Reps!B:B,0)</f>
        <v>Ahmed</v>
      </c>
      <c r="H8935" s="42">
        <v>3369</v>
      </c>
      <c r="I8935" s="42" t="str" cm="1">
        <f t="array" ref="I8935:M8935">_xlfn.XLOOKUP(H8935,Product!A:A,Product!B:F,0)</f>
        <v>MGA-583943</v>
      </c>
      <c r="J8935" s="42" t="str">
        <v>Mga L.O.L. Surprise Mini Family Asst S2 In Cdu</v>
      </c>
      <c r="K8935" s="42" t="str">
        <v>Surprise</v>
      </c>
      <c r="L8935" s="42" t="str">
        <v>Ball</v>
      </c>
      <c r="M8935" s="42" t="str">
        <v>L.O.L. Surprise</v>
      </c>
      <c r="N8935" s="42">
        <v>1</v>
      </c>
      <c r="O8935" s="43">
        <v>287.5</v>
      </c>
      <c r="P8935" s="43"/>
      <c r="Q8935" s="44">
        <v>45041.558765011578</v>
      </c>
      <c r="R8935" s="45" t="s">
        <v>7871</v>
      </c>
    </row>
    <row r="8936" spans="1:18" x14ac:dyDescent="0.3">
      <c r="A8936" s="36">
        <v>8935</v>
      </c>
      <c r="B8936" s="37">
        <v>10875</v>
      </c>
      <c r="C8936" s="37">
        <v>3</v>
      </c>
      <c r="D8936" s="37" t="str" cm="1">
        <f t="array" ref="D8936:E8936">_xlfn.XLOOKUP(C8936,Table1[StoreID],Table1[[StoreName]:[Region]],0)</f>
        <v>StoreC</v>
      </c>
      <c r="E8936" s="37" t="str">
        <v>Alex</v>
      </c>
      <c r="F8936" s="37">
        <v>1</v>
      </c>
      <c r="G8936" s="37" t="str">
        <f>_xlfn.XLOOKUP(F8936,Reps!A:A,Reps!B:B,0)</f>
        <v>Ahmed</v>
      </c>
      <c r="H8936" s="37">
        <v>3464</v>
      </c>
      <c r="I8936" s="37" t="str" cm="1">
        <f t="array" ref="I8936:M8936">_xlfn.XLOOKUP(H8936,Product!A:A,Product!B:F,0)</f>
        <v>MGA-576013</v>
      </c>
      <c r="J8936" s="37" t="str">
        <v>L.O.L. Surprise Travel Tots Asst in Sidekick</v>
      </c>
      <c r="K8936" s="37" t="str">
        <v>Surprise</v>
      </c>
      <c r="L8936" s="37" t="str">
        <v>Ball</v>
      </c>
      <c r="M8936" s="37" t="str">
        <v>L.O.L. Surprise</v>
      </c>
      <c r="N8936" s="37">
        <v>1</v>
      </c>
      <c r="O8936" s="38">
        <v>250</v>
      </c>
      <c r="P8936" s="38"/>
      <c r="Q8936" s="39">
        <v>45041.558765011578</v>
      </c>
      <c r="R8936" s="40" t="s">
        <v>7871</v>
      </c>
    </row>
    <row r="8937" spans="1:18" x14ac:dyDescent="0.3">
      <c r="A8937" s="41">
        <v>8936</v>
      </c>
      <c r="B8937" s="42">
        <v>10875</v>
      </c>
      <c r="C8937" s="42">
        <v>3</v>
      </c>
      <c r="D8937" s="37" t="str" cm="1">
        <f t="array" ref="D8937:E8937">_xlfn.XLOOKUP(C8937,Table1[StoreID],Table1[[StoreName]:[Region]],0)</f>
        <v>StoreC</v>
      </c>
      <c r="E8937" s="42" t="str">
        <v>Alex</v>
      </c>
      <c r="F8937" s="42">
        <v>1</v>
      </c>
      <c r="G8937" s="42" t="str">
        <f>_xlfn.XLOOKUP(F8937,Reps!A:A,Reps!B:B,0)</f>
        <v>Ahmed</v>
      </c>
      <c r="H8937" s="42">
        <v>3371</v>
      </c>
      <c r="I8937" s="42" t="str" cm="1">
        <f t="array" ref="I8937:M8937">_xlfn.XLOOKUP(H8937,Product!A:A,Product!B:F,0)</f>
        <v>MGA-583769-4</v>
      </c>
      <c r="J8937" s="42" t="str">
        <v>L.O.L. Surprise HOS Furniture Playset with Doll S2 Asst in PDQ</v>
      </c>
      <c r="K8937" s="42" t="str">
        <v>Dolls &amp; Accessories</v>
      </c>
      <c r="L8937" s="42" t="str">
        <v>Doll House &amp; Play set</v>
      </c>
      <c r="M8937" s="42" t="str">
        <v>L.O.L. Surprise</v>
      </c>
      <c r="N8937" s="42">
        <v>1</v>
      </c>
      <c r="O8937" s="43">
        <v>347.5</v>
      </c>
      <c r="P8937" s="43"/>
      <c r="Q8937" s="44">
        <v>45041.558765046299</v>
      </c>
      <c r="R8937" s="45" t="s">
        <v>7871</v>
      </c>
    </row>
    <row r="8938" spans="1:18" x14ac:dyDescent="0.3">
      <c r="A8938" s="36">
        <v>8937</v>
      </c>
      <c r="B8938" s="37">
        <v>10877</v>
      </c>
      <c r="C8938" s="37">
        <v>3</v>
      </c>
      <c r="D8938" s="37" t="str" cm="1">
        <f t="array" ref="D8938:E8938">_xlfn.XLOOKUP(C8938,Table1[StoreID],Table1[[StoreName]:[Region]],0)</f>
        <v>StoreC</v>
      </c>
      <c r="E8938" s="37" t="str">
        <v>Alex</v>
      </c>
      <c r="F8938" s="37">
        <v>1</v>
      </c>
      <c r="G8938" s="37" t="str">
        <f>_xlfn.XLOOKUP(F8938,Reps!A:A,Reps!B:B,0)</f>
        <v>Ahmed</v>
      </c>
      <c r="H8938" s="37">
        <v>594</v>
      </c>
      <c r="I8938" s="37" t="str" cm="1">
        <f t="array" ref="I8938:M8938">_xlfn.XLOOKUP(H8938,Product!A:A,Product!B:F,0)</f>
        <v>YA-210-85046</v>
      </c>
      <c r="J8938" s="37" t="str">
        <v>Pokémon Trading Cards Go Mini Tin (Assortment) - EN (10x4=40 pcs)</v>
      </c>
      <c r="K8938" s="37" t="str">
        <v>Games</v>
      </c>
      <c r="L8938" s="37" t="str">
        <v>Card Game</v>
      </c>
      <c r="M8938" s="37" t="str">
        <v>Pokémon</v>
      </c>
      <c r="N8938" s="37">
        <v>1</v>
      </c>
      <c r="O8938" s="38">
        <v>497.5</v>
      </c>
      <c r="P8938" s="38"/>
      <c r="Q8938" s="39">
        <v>45041.576829976853</v>
      </c>
      <c r="R8938" s="40" t="s">
        <v>7872</v>
      </c>
    </row>
    <row r="8939" spans="1:18" x14ac:dyDescent="0.3">
      <c r="A8939" s="41">
        <v>8938</v>
      </c>
      <c r="B8939" s="42">
        <v>10877</v>
      </c>
      <c r="C8939" s="42">
        <v>3</v>
      </c>
      <c r="D8939" s="37" t="str" cm="1">
        <f t="array" ref="D8939:E8939">_xlfn.XLOOKUP(C8939,Table1[StoreID],Table1[[StoreName]:[Region]],0)</f>
        <v>StoreC</v>
      </c>
      <c r="E8939" s="42" t="str">
        <v>Alex</v>
      </c>
      <c r="F8939" s="42">
        <v>1</v>
      </c>
      <c r="G8939" s="42" t="str">
        <f>_xlfn.XLOOKUP(F8939,Reps!A:A,Reps!B:B,0)</f>
        <v>Ahmed</v>
      </c>
      <c r="H8939" s="42">
        <v>2819</v>
      </c>
      <c r="I8939" s="42" t="str" cm="1">
        <f t="array" ref="I8939:M8939">_xlfn.XLOOKUP(H8939,Product!A:A,Product!B:F,0)</f>
        <v>RSH-41641</v>
      </c>
      <c r="J8939" s="42" t="str">
        <v>Moose - Treasure X Minecraft Cdu12Pcs</v>
      </c>
      <c r="K8939" s="42" t="str">
        <v>Action Figure</v>
      </c>
      <c r="L8939" s="42" t="str">
        <v>Figures</v>
      </c>
      <c r="M8939" s="42" t="str">
        <v>TreasureX</v>
      </c>
      <c r="N8939" s="42">
        <v>1</v>
      </c>
      <c r="O8939" s="43">
        <v>325</v>
      </c>
      <c r="P8939" s="43"/>
      <c r="Q8939" s="44">
        <v>45041.576829976853</v>
      </c>
      <c r="R8939" s="45" t="s">
        <v>7872</v>
      </c>
    </row>
    <row r="8940" spans="1:18" x14ac:dyDescent="0.3">
      <c r="A8940" s="36">
        <v>8939</v>
      </c>
      <c r="B8940" s="37">
        <v>10879</v>
      </c>
      <c r="C8940" s="37">
        <v>3</v>
      </c>
      <c r="D8940" s="37" t="str" cm="1">
        <f t="array" ref="D8940:E8940">_xlfn.XLOOKUP(C8940,Table1[StoreID],Table1[[StoreName]:[Region]],0)</f>
        <v>StoreC</v>
      </c>
      <c r="E8940" s="37" t="str">
        <v>Alex</v>
      </c>
      <c r="F8940" s="37">
        <v>1</v>
      </c>
      <c r="G8940" s="37" t="str">
        <f>_xlfn.XLOOKUP(F8940,Reps!A:A,Reps!B:B,0)</f>
        <v>Ahmed</v>
      </c>
      <c r="H8940" s="37">
        <v>46</v>
      </c>
      <c r="I8940" s="37" t="str" cm="1">
        <f t="array" ref="I8940:M8940">_xlfn.XLOOKUP(H8940,Product!A:A,Product!B:F,0)</f>
        <v>ZT-F2475</v>
      </c>
      <c r="J8940" s="37" t="str">
        <v>Hasbro Nerf RAPTOR SLASH</v>
      </c>
      <c r="K8940" s="37" t="str">
        <v>Guns</v>
      </c>
      <c r="L8940" s="37" t="str">
        <v>Gun</v>
      </c>
      <c r="M8940" s="37" t="str">
        <v>Nerf</v>
      </c>
      <c r="N8940" s="37">
        <v>1</v>
      </c>
      <c r="O8940" s="38">
        <v>470</v>
      </c>
      <c r="P8940" s="38"/>
      <c r="Q8940" s="39">
        <v>45041.605180405095</v>
      </c>
      <c r="R8940" s="40" t="s">
        <v>7873</v>
      </c>
    </row>
    <row r="8941" spans="1:18" x14ac:dyDescent="0.3">
      <c r="A8941" s="41">
        <v>8940</v>
      </c>
      <c r="B8941" s="42">
        <v>10879</v>
      </c>
      <c r="C8941" s="42">
        <v>3</v>
      </c>
      <c r="D8941" s="37" t="str" cm="1">
        <f t="array" ref="D8941:E8941">_xlfn.XLOOKUP(C8941,Table1[StoreID],Table1[[StoreName]:[Region]],0)</f>
        <v>StoreC</v>
      </c>
      <c r="E8941" s="42" t="str">
        <v>Alex</v>
      </c>
      <c r="F8941" s="42">
        <v>1</v>
      </c>
      <c r="G8941" s="42" t="str">
        <f>_xlfn.XLOOKUP(F8941,Reps!A:A,Reps!B:B,0)</f>
        <v>Ahmed</v>
      </c>
      <c r="H8941" s="42">
        <v>2842</v>
      </c>
      <c r="I8941" s="42" t="str" cm="1">
        <f t="array" ref="I8941:M8941">_xlfn.XLOOKUP(H8941,Product!A:A,Product!B:F,0)</f>
        <v>RSH-41146</v>
      </c>
      <c r="J8941" s="42" t="str">
        <v>Moose - Goo Jit Zu Marvel Hero- Spider-Man Vs Venom</v>
      </c>
      <c r="K8941" s="42" t="str">
        <v>Action Figure</v>
      </c>
      <c r="L8941" s="42" t="str">
        <v>Figures</v>
      </c>
      <c r="M8941" s="42" t="str">
        <v>Goo Jit Zu</v>
      </c>
      <c r="N8941" s="42">
        <v>1</v>
      </c>
      <c r="O8941" s="43">
        <v>800</v>
      </c>
      <c r="P8941" s="43"/>
      <c r="Q8941" s="44">
        <v>45041.605180439816</v>
      </c>
      <c r="R8941" s="45" t="s">
        <v>7873</v>
      </c>
    </row>
    <row r="8942" spans="1:18" x14ac:dyDescent="0.3">
      <c r="A8942" s="36">
        <v>8941</v>
      </c>
      <c r="B8942" s="37">
        <v>10879</v>
      </c>
      <c r="C8942" s="37">
        <v>3</v>
      </c>
      <c r="D8942" s="37" t="str" cm="1">
        <f t="array" ref="D8942:E8942">_xlfn.XLOOKUP(C8942,Table1[StoreID],Table1[[StoreName]:[Region]],0)</f>
        <v>StoreC</v>
      </c>
      <c r="E8942" s="37" t="str">
        <v>Alex</v>
      </c>
      <c r="F8942" s="37">
        <v>1</v>
      </c>
      <c r="G8942" s="37" t="str">
        <f>_xlfn.XLOOKUP(F8942,Reps!A:A,Reps!B:B,0)</f>
        <v>Ahmed</v>
      </c>
      <c r="H8942" s="37">
        <v>4242</v>
      </c>
      <c r="I8942" s="37" t="str" cm="1">
        <f t="array" ref="I8942:M8942">_xlfn.XLOOKUP(H8942,Product!A:A,Product!B:F,0)</f>
        <v>AT-6060361</v>
      </c>
      <c r="J8942" s="37" t="str">
        <v>Spin Master - Paw Patrol Movie Pups Gift Pack 6PK</v>
      </c>
      <c r="K8942" s="37" t="str">
        <v>Action Figure</v>
      </c>
      <c r="L8942" s="37" t="str">
        <v>Set</v>
      </c>
      <c r="M8942" s="37" t="str">
        <v>Spin Master</v>
      </c>
      <c r="N8942" s="37">
        <v>1</v>
      </c>
      <c r="O8942" s="38">
        <v>497.5</v>
      </c>
      <c r="P8942" s="38"/>
      <c r="Q8942" s="39">
        <v>45041.605180439816</v>
      </c>
      <c r="R8942" s="40" t="s">
        <v>7873</v>
      </c>
    </row>
    <row r="8943" spans="1:18" x14ac:dyDescent="0.3">
      <c r="A8943" s="41">
        <v>8942</v>
      </c>
      <c r="B8943" s="42">
        <v>10879</v>
      </c>
      <c r="C8943" s="42">
        <v>3</v>
      </c>
      <c r="D8943" s="37" t="str" cm="1">
        <f t="array" ref="D8943:E8943">_xlfn.XLOOKUP(C8943,Table1[StoreID],Table1[[StoreName]:[Region]],0)</f>
        <v>StoreC</v>
      </c>
      <c r="E8943" s="42" t="str">
        <v>Alex</v>
      </c>
      <c r="F8943" s="42">
        <v>1</v>
      </c>
      <c r="G8943" s="42" t="str">
        <f>_xlfn.XLOOKUP(F8943,Reps!A:A,Reps!B:B,0)</f>
        <v>Ahmed</v>
      </c>
      <c r="H8943" s="42">
        <v>2828</v>
      </c>
      <c r="I8943" s="42" t="str" cm="1">
        <f t="array" ref="I8943:M8943">_xlfn.XLOOKUP(H8943,Product!A:A,Product!B:F,0)</f>
        <v>RSH-41288</v>
      </c>
      <c r="J8943" s="42" t="str">
        <v>Moose - Goo Jit Zu Dc Hero - Kryptonian Armor Superman</v>
      </c>
      <c r="K8943" s="42" t="str">
        <v>Action Figure</v>
      </c>
      <c r="L8943" s="42" t="str">
        <v>Figures</v>
      </c>
      <c r="M8943" s="42" t="str">
        <v>Goo Jit Zu</v>
      </c>
      <c r="N8943" s="42">
        <v>1</v>
      </c>
      <c r="O8943" s="43">
        <v>400</v>
      </c>
      <c r="P8943" s="43"/>
      <c r="Q8943" s="44">
        <v>45041.605180439816</v>
      </c>
      <c r="R8943" s="45" t="s">
        <v>7873</v>
      </c>
    </row>
    <row r="8944" spans="1:18" x14ac:dyDescent="0.3">
      <c r="A8944" s="36">
        <v>8943</v>
      </c>
      <c r="B8944" s="37">
        <v>10879</v>
      </c>
      <c r="C8944" s="37">
        <v>3</v>
      </c>
      <c r="D8944" s="37" t="str" cm="1">
        <f t="array" ref="D8944:E8944">_xlfn.XLOOKUP(C8944,Table1[StoreID],Table1[[StoreName]:[Region]],0)</f>
        <v>StoreC</v>
      </c>
      <c r="E8944" s="37" t="str">
        <v>Alex</v>
      </c>
      <c r="F8944" s="37">
        <v>1</v>
      </c>
      <c r="G8944" s="37" t="str">
        <f>_xlfn.XLOOKUP(F8944,Reps!A:A,Reps!B:B,0)</f>
        <v>Ahmed</v>
      </c>
      <c r="H8944" s="37">
        <v>2846</v>
      </c>
      <c r="I8944" s="37" t="str" cm="1">
        <f t="array" ref="I8944:M8944">_xlfn.XLOOKUP(H8944,Product!A:A,Product!B:F,0)</f>
        <v>RSH-26334</v>
      </c>
      <c r="J8944" s="37" t="str">
        <v>Moose - Little Live Pets GOTTA GO S2 TURDLE SGL PK</v>
      </c>
      <c r="K8944" s="37" t="str">
        <v>Role Play</v>
      </c>
      <c r="L8944" s="37" t="str">
        <v>Pets</v>
      </c>
      <c r="M8944" s="37" t="str">
        <v>Little Live Pets</v>
      </c>
      <c r="N8944" s="37">
        <v>1</v>
      </c>
      <c r="O8944" s="38">
        <v>900</v>
      </c>
      <c r="P8944" s="38"/>
      <c r="Q8944" s="39">
        <v>45041.605180439816</v>
      </c>
      <c r="R8944" s="40" t="s">
        <v>7873</v>
      </c>
    </row>
    <row r="8945" spans="1:18" x14ac:dyDescent="0.3">
      <c r="A8945" s="41">
        <v>8944</v>
      </c>
      <c r="B8945" s="42">
        <v>10879</v>
      </c>
      <c r="C8945" s="42">
        <v>3</v>
      </c>
      <c r="D8945" s="37" t="str" cm="1">
        <f t="array" ref="D8945:E8945">_xlfn.XLOOKUP(C8945,Table1[StoreID],Table1[[StoreName]:[Region]],0)</f>
        <v>StoreC</v>
      </c>
      <c r="E8945" s="42" t="str">
        <v>Alex</v>
      </c>
      <c r="F8945" s="42">
        <v>1</v>
      </c>
      <c r="G8945" s="42" t="str">
        <f>_xlfn.XLOOKUP(F8945,Reps!A:A,Reps!B:B,0)</f>
        <v>Ahmed</v>
      </c>
      <c r="H8945" s="42">
        <v>457</v>
      </c>
      <c r="I8945" s="42" t="str" cm="1">
        <f t="array" ref="I8945:M8945">_xlfn.XLOOKUP(H8945,Product!A:A,Product!B:F,0)</f>
        <v>YW-26-041</v>
      </c>
      <c r="J8945" s="42" t="str">
        <v>Pokémon Plush Toys 45 cm</v>
      </c>
      <c r="K8945" s="42" t="str">
        <v>Plush &amp; Soft Toys</v>
      </c>
      <c r="L8945" s="42" t="str">
        <v>Non Battery</v>
      </c>
      <c r="M8945" s="42" t="str">
        <v>Pokémon</v>
      </c>
      <c r="N8945" s="42">
        <v>1</v>
      </c>
      <c r="O8945" s="43">
        <v>287.5</v>
      </c>
      <c r="P8945" s="43"/>
      <c r="Q8945" s="44">
        <v>45041.605180439816</v>
      </c>
      <c r="R8945" s="45" t="s">
        <v>7873</v>
      </c>
    </row>
    <row r="8946" spans="1:18" x14ac:dyDescent="0.3">
      <c r="A8946" s="36">
        <v>8945</v>
      </c>
      <c r="B8946" s="37">
        <v>10879</v>
      </c>
      <c r="C8946" s="37">
        <v>3</v>
      </c>
      <c r="D8946" s="37" t="str" cm="1">
        <f t="array" ref="D8946:E8946">_xlfn.XLOOKUP(C8946,Table1[StoreID],Table1[[StoreName]:[Region]],0)</f>
        <v>StoreC</v>
      </c>
      <c r="E8946" s="37" t="str">
        <v>Alex</v>
      </c>
      <c r="F8946" s="37">
        <v>1</v>
      </c>
      <c r="G8946" s="37" t="str">
        <f>_xlfn.XLOOKUP(F8946,Reps!A:A,Reps!B:B,0)</f>
        <v>Ahmed</v>
      </c>
      <c r="H8946" s="37">
        <v>2819</v>
      </c>
      <c r="I8946" s="37" t="str" cm="1">
        <f t="array" ref="I8946:M8946">_xlfn.XLOOKUP(H8946,Product!A:A,Product!B:F,0)</f>
        <v>RSH-41641</v>
      </c>
      <c r="J8946" s="37" t="str">
        <v>Moose - Treasure X Minecraft Cdu12Pcs</v>
      </c>
      <c r="K8946" s="37" t="str">
        <v>Action Figure</v>
      </c>
      <c r="L8946" s="37" t="str">
        <v>Figures</v>
      </c>
      <c r="M8946" s="37" t="str">
        <v>TreasureX</v>
      </c>
      <c r="N8946" s="37">
        <v>1</v>
      </c>
      <c r="O8946" s="38">
        <v>325</v>
      </c>
      <c r="P8946" s="38"/>
      <c r="Q8946" s="39">
        <v>45041.605180474537</v>
      </c>
      <c r="R8946" s="40" t="s">
        <v>7873</v>
      </c>
    </row>
    <row r="8947" spans="1:18" x14ac:dyDescent="0.3">
      <c r="A8947" s="41">
        <v>8946</v>
      </c>
      <c r="B8947" s="42">
        <v>10879</v>
      </c>
      <c r="C8947" s="42">
        <v>3</v>
      </c>
      <c r="D8947" s="37" t="str" cm="1">
        <f t="array" ref="D8947:E8947">_xlfn.XLOOKUP(C8947,Table1[StoreID],Table1[[StoreName]:[Region]],0)</f>
        <v>StoreC</v>
      </c>
      <c r="E8947" s="42" t="str">
        <v>Alex</v>
      </c>
      <c r="F8947" s="42">
        <v>1</v>
      </c>
      <c r="G8947" s="42" t="str">
        <f>_xlfn.XLOOKUP(F8947,Reps!A:A,Reps!B:B,0)</f>
        <v>Ahmed</v>
      </c>
      <c r="H8947" s="42">
        <v>2823</v>
      </c>
      <c r="I8947" s="42" t="str" cm="1">
        <f t="array" ref="I8947:M8947">_xlfn.XLOOKUP(H8947,Product!A:A,Product!B:F,0)</f>
        <v>RSH-41306</v>
      </c>
      <c r="J8947" s="42" t="str">
        <v>Moose - Goo Jit Zu Jurassic World Hero Pk - Giganotosaurus</v>
      </c>
      <c r="K8947" s="42" t="str">
        <v>Animals</v>
      </c>
      <c r="L8947" s="42" t="str">
        <v>Dino</v>
      </c>
      <c r="M8947" s="42" t="str">
        <v>Goo Jit Zu</v>
      </c>
      <c r="N8947" s="42">
        <v>1</v>
      </c>
      <c r="O8947" s="43">
        <v>487.5</v>
      </c>
      <c r="P8947" s="43"/>
      <c r="Q8947" s="44">
        <v>45041.605180474537</v>
      </c>
      <c r="R8947" s="45" t="s">
        <v>7873</v>
      </c>
    </row>
    <row r="8948" spans="1:18" x14ac:dyDescent="0.3">
      <c r="A8948" s="36">
        <v>8947</v>
      </c>
      <c r="B8948" s="37">
        <v>10880</v>
      </c>
      <c r="C8948" s="37">
        <v>3</v>
      </c>
      <c r="D8948" s="37" t="str" cm="1">
        <f t="array" ref="D8948:E8948">_xlfn.XLOOKUP(C8948,Table1[StoreID],Table1[[StoreName]:[Region]],0)</f>
        <v>StoreC</v>
      </c>
      <c r="E8948" s="37" t="str">
        <v>Alex</v>
      </c>
      <c r="F8948" s="37">
        <v>23</v>
      </c>
      <c r="G8948" s="37" t="str">
        <f>_xlfn.XLOOKUP(F8948,Reps!A:A,Reps!B:B,0)</f>
        <v>Essam</v>
      </c>
      <c r="H8948" s="37">
        <v>477</v>
      </c>
      <c r="I8948" s="37" t="str" cm="1">
        <f t="array" ref="I8948:M8948">_xlfn.XLOOKUP(H8948,Product!A:A,Product!B:F,0)</f>
        <v>YW-26-020</v>
      </c>
      <c r="J8948" s="37" t="str">
        <v>Pokémon Blind Box ( Stand 24 pcs )</v>
      </c>
      <c r="K8948" s="37" t="str">
        <v>Surprise</v>
      </c>
      <c r="L8948" s="37" t="str">
        <v>Box</v>
      </c>
      <c r="M8948" s="37" t="str">
        <v>Pokémon</v>
      </c>
      <c r="N8948" s="37">
        <v>1</v>
      </c>
      <c r="O8948" s="38">
        <v>35</v>
      </c>
      <c r="P8948" s="38"/>
      <c r="Q8948" s="39">
        <v>45041.617455011576</v>
      </c>
      <c r="R8948" s="40" t="s">
        <v>7874</v>
      </c>
    </row>
    <row r="8949" spans="1:18" x14ac:dyDescent="0.3">
      <c r="A8949" s="41">
        <v>8948</v>
      </c>
      <c r="B8949" s="42">
        <v>10880</v>
      </c>
      <c r="C8949" s="42">
        <v>3</v>
      </c>
      <c r="D8949" s="37" t="str" cm="1">
        <f t="array" ref="D8949:E8949">_xlfn.XLOOKUP(C8949,Table1[StoreID],Table1[[StoreName]:[Region]],0)</f>
        <v>StoreC</v>
      </c>
      <c r="E8949" s="42" t="str">
        <v>Alex</v>
      </c>
      <c r="F8949" s="42">
        <v>23</v>
      </c>
      <c r="G8949" s="42" t="str">
        <f>_xlfn.XLOOKUP(F8949,Reps!A:A,Reps!B:B,0)</f>
        <v>Essam</v>
      </c>
      <c r="H8949" s="42">
        <v>465</v>
      </c>
      <c r="I8949" s="42" t="str" cm="1">
        <f t="array" ref="I8949:M8949">_xlfn.XLOOKUP(H8949,Product!A:A,Product!B:F,0)</f>
        <v>YW-26-032</v>
      </c>
      <c r="J8949" s="42" t="str">
        <v>Pokémon Card 25 card ( Stand 20 pcs )</v>
      </c>
      <c r="K8949" s="42" t="str">
        <v>Games</v>
      </c>
      <c r="L8949" s="42" t="str">
        <v>Card Game</v>
      </c>
      <c r="M8949" s="42" t="str">
        <v>Pokémon</v>
      </c>
      <c r="N8949" s="42">
        <v>1</v>
      </c>
      <c r="O8949" s="43">
        <v>25</v>
      </c>
      <c r="P8949" s="43"/>
      <c r="Q8949" s="44">
        <v>45041.617455011576</v>
      </c>
      <c r="R8949" s="45" t="s">
        <v>7874</v>
      </c>
    </row>
    <row r="8950" spans="1:18" x14ac:dyDescent="0.3">
      <c r="A8950" s="36">
        <v>8949</v>
      </c>
      <c r="B8950" s="37">
        <v>10881</v>
      </c>
      <c r="C8950" s="37">
        <v>3</v>
      </c>
      <c r="D8950" s="37" t="str" cm="1">
        <f t="array" ref="D8950:E8950">_xlfn.XLOOKUP(C8950,Table1[StoreID],Table1[[StoreName]:[Region]],0)</f>
        <v>StoreC</v>
      </c>
      <c r="E8950" s="37" t="str">
        <v>Alex</v>
      </c>
      <c r="F8950" s="37">
        <v>23</v>
      </c>
      <c r="G8950" s="37" t="str">
        <f>_xlfn.XLOOKUP(F8950,Reps!A:A,Reps!B:B,0)</f>
        <v>Essam</v>
      </c>
      <c r="H8950" s="37">
        <v>4235</v>
      </c>
      <c r="I8950" s="37" t="str" cm="1">
        <f t="array" ref="I8950:M8950">_xlfn.XLOOKUP(H8950,Product!A:A,Product!B:F,0)</f>
        <v>AY-20022011</v>
      </c>
      <c r="J8950" s="37" t="str">
        <v>Astra Fruit Natural Fruit Flavor (Orange &amp; Lemon) 26 gm (Pack 50 Pieces) 20022011</v>
      </c>
      <c r="K8950" s="37" t="str">
        <v>F&amp;B</v>
      </c>
      <c r="L8950" s="37" t="str">
        <v>Food</v>
      </c>
      <c r="M8950" s="37" t="str">
        <v>ASTRA</v>
      </c>
      <c r="N8950" s="37">
        <v>2</v>
      </c>
      <c r="O8950" s="38">
        <v>5</v>
      </c>
      <c r="P8950" s="38"/>
      <c r="Q8950" s="39">
        <v>45041.653754247687</v>
      </c>
      <c r="R8950" s="40" t="s">
        <v>7875</v>
      </c>
    </row>
    <row r="8951" spans="1:18" x14ac:dyDescent="0.3">
      <c r="A8951" s="41">
        <v>8950</v>
      </c>
      <c r="B8951" s="42">
        <v>10881</v>
      </c>
      <c r="C8951" s="42">
        <v>3</v>
      </c>
      <c r="D8951" s="37" t="str" cm="1">
        <f t="array" ref="D8951:E8951">_xlfn.XLOOKUP(C8951,Table1[StoreID],Table1[[StoreName]:[Region]],0)</f>
        <v>StoreC</v>
      </c>
      <c r="E8951" s="42" t="str">
        <v>Alex</v>
      </c>
      <c r="F8951" s="42">
        <v>23</v>
      </c>
      <c r="G8951" s="42" t="str">
        <f>_xlfn.XLOOKUP(F8951,Reps!A:A,Reps!B:B,0)</f>
        <v>Essam</v>
      </c>
      <c r="H8951" s="42">
        <v>4208</v>
      </c>
      <c r="I8951" s="42" t="str" cm="1">
        <f t="array" ref="I8951:M8951">_xlfn.XLOOKUP(H8951,Product!A:A,Product!B:F,0)</f>
        <v>AY-20482005</v>
      </c>
      <c r="J8951" s="42" t="str">
        <v>Fun Day Snack &amp; Go 40 gm with hazelnut cream and cocoa with bread sticks (stand 12 pieces) 20482003</v>
      </c>
      <c r="K8951" s="42" t="str">
        <v>F&amp;B</v>
      </c>
      <c r="L8951" s="42" t="str">
        <v>Food</v>
      </c>
      <c r="M8951" s="42" t="str">
        <v>SNACK &amp; GO</v>
      </c>
      <c r="N8951" s="42">
        <v>2</v>
      </c>
      <c r="O8951" s="43">
        <v>15</v>
      </c>
      <c r="P8951" s="43"/>
      <c r="Q8951" s="44">
        <v>45041.653754247687</v>
      </c>
      <c r="R8951" s="45" t="s">
        <v>7875</v>
      </c>
    </row>
    <row r="8952" spans="1:18" x14ac:dyDescent="0.3">
      <c r="A8952" s="36">
        <v>8951</v>
      </c>
      <c r="B8952" s="37">
        <v>10881</v>
      </c>
      <c r="C8952" s="37">
        <v>3</v>
      </c>
      <c r="D8952" s="37" t="str" cm="1">
        <f t="array" ref="D8952:E8952">_xlfn.XLOOKUP(C8952,Table1[StoreID],Table1[[StoreName]:[Region]],0)</f>
        <v>StoreC</v>
      </c>
      <c r="E8952" s="37" t="str">
        <v>Alex</v>
      </c>
      <c r="F8952" s="37">
        <v>23</v>
      </c>
      <c r="G8952" s="37" t="str">
        <f>_xlfn.XLOOKUP(F8952,Reps!A:A,Reps!B:B,0)</f>
        <v>Essam</v>
      </c>
      <c r="H8952" s="37">
        <v>4079</v>
      </c>
      <c r="I8952" s="37" t="str" cm="1">
        <f t="array" ref="I8952:M8952">_xlfn.XLOOKUP(H8952,Product!A:A,Product!B:F,0)</f>
        <v>E91 BP-2</v>
      </c>
      <c r="J8952" s="37" t="str">
        <v>Energizer Card 2  AA Promo</v>
      </c>
      <c r="K8952" s="37" t="str">
        <v>Add-ons</v>
      </c>
      <c r="L8952" s="37" t="str">
        <v>Battery</v>
      </c>
      <c r="M8952" s="37" t="str">
        <v>Energizer</v>
      </c>
      <c r="N8952" s="37">
        <v>2</v>
      </c>
      <c r="O8952" s="38">
        <v>50</v>
      </c>
      <c r="P8952" s="38"/>
      <c r="Q8952" s="39">
        <v>45041.653754247687</v>
      </c>
      <c r="R8952" s="40" t="s">
        <v>7875</v>
      </c>
    </row>
    <row r="8953" spans="1:18" x14ac:dyDescent="0.3">
      <c r="A8953" s="41">
        <v>8952</v>
      </c>
      <c r="B8953" s="42">
        <v>10887</v>
      </c>
      <c r="C8953" s="42">
        <v>3</v>
      </c>
      <c r="D8953" s="37" t="str" cm="1">
        <f t="array" ref="D8953:E8953">_xlfn.XLOOKUP(C8953,Table1[StoreID],Table1[[StoreName]:[Region]],0)</f>
        <v>StoreC</v>
      </c>
      <c r="E8953" s="42" t="str">
        <v>Alex</v>
      </c>
      <c r="F8953" s="42">
        <v>1</v>
      </c>
      <c r="G8953" s="42" t="str">
        <f>_xlfn.XLOOKUP(F8953,Reps!A:A,Reps!B:B,0)</f>
        <v>Ahmed</v>
      </c>
      <c r="H8953" s="42">
        <v>183</v>
      </c>
      <c r="I8953" s="42" t="str" cm="1">
        <f t="array" ref="I8953:M8953">_xlfn.XLOOKUP(H8953,Product!A:A,Product!B:F,0)</f>
        <v>ZT-29506</v>
      </c>
      <c r="J8953" s="42" t="str">
        <v>PuzzleKotor, Montenegro</v>
      </c>
      <c r="K8953" s="42" t="str">
        <v>Education &amp; Learning</v>
      </c>
      <c r="L8953" s="42" t="str">
        <v>Puzzle</v>
      </c>
      <c r="M8953" s="42" t="str">
        <v>Trefl</v>
      </c>
      <c r="N8953" s="42">
        <v>1</v>
      </c>
      <c r="O8953" s="43">
        <v>137.5</v>
      </c>
      <c r="P8953" s="43"/>
      <c r="Q8953" s="44">
        <v>45041.754993946757</v>
      </c>
      <c r="R8953" s="45" t="s">
        <v>7876</v>
      </c>
    </row>
    <row r="8954" spans="1:18" x14ac:dyDescent="0.3">
      <c r="A8954" s="36">
        <v>8953</v>
      </c>
      <c r="B8954" s="37">
        <v>10888</v>
      </c>
      <c r="C8954" s="37">
        <v>3</v>
      </c>
      <c r="D8954" s="37" t="str" cm="1">
        <f t="array" ref="D8954:E8954">_xlfn.XLOOKUP(C8954,Table1[StoreID],Table1[[StoreName]:[Region]],0)</f>
        <v>StoreC</v>
      </c>
      <c r="E8954" s="37" t="str">
        <v>Alex</v>
      </c>
      <c r="F8954" s="37">
        <v>13</v>
      </c>
      <c r="G8954" s="37" t="str">
        <f>_xlfn.XLOOKUP(F8954,Reps!A:A,Reps!B:B,0)</f>
        <v>Shady</v>
      </c>
      <c r="H8954" s="37">
        <v>3971</v>
      </c>
      <c r="I8954" s="37" t="str" cm="1">
        <f t="array" ref="I8954:M8954">_xlfn.XLOOKUP(H8954,Product!A:A,Product!B:F,0)</f>
        <v>HK-0151</v>
      </c>
      <c r="J8954" s="37" t="str">
        <v>Bingo Dough 3D assorted Box – Cookie Maker TOM&amp;JER</v>
      </c>
      <c r="K8954" s="37" t="str">
        <v>Clay</v>
      </c>
      <c r="L8954" s="37" t="str">
        <v>Dough</v>
      </c>
      <c r="M8954" s="37" t="str">
        <v>Bingo Dough</v>
      </c>
      <c r="N8954" s="37">
        <v>1</v>
      </c>
      <c r="O8954" s="38">
        <v>50</v>
      </c>
      <c r="P8954" s="38"/>
      <c r="Q8954" s="39">
        <v>45041.757591898146</v>
      </c>
      <c r="R8954" s="40" t="s">
        <v>7877</v>
      </c>
    </row>
    <row r="8955" spans="1:18" x14ac:dyDescent="0.3">
      <c r="A8955" s="41">
        <v>8954</v>
      </c>
      <c r="B8955" s="42">
        <v>10888</v>
      </c>
      <c r="C8955" s="42">
        <v>3</v>
      </c>
      <c r="D8955" s="37" t="str" cm="1">
        <f t="array" ref="D8955:E8955">_xlfn.XLOOKUP(C8955,Table1[StoreID],Table1[[StoreName]:[Region]],0)</f>
        <v>StoreC</v>
      </c>
      <c r="E8955" s="42" t="str">
        <v>Alex</v>
      </c>
      <c r="F8955" s="42">
        <v>13</v>
      </c>
      <c r="G8955" s="42" t="str">
        <f>_xlfn.XLOOKUP(F8955,Reps!A:A,Reps!B:B,0)</f>
        <v>Shady</v>
      </c>
      <c r="H8955" s="42">
        <v>4079</v>
      </c>
      <c r="I8955" s="42" t="str" cm="1">
        <f t="array" ref="I8955:M8955">_xlfn.XLOOKUP(H8955,Product!A:A,Product!B:F,0)</f>
        <v>E91 BP-2</v>
      </c>
      <c r="J8955" s="42" t="str">
        <v>Energizer Card 2  AA Promo</v>
      </c>
      <c r="K8955" s="42" t="str">
        <v>Add-ons</v>
      </c>
      <c r="L8955" s="42" t="str">
        <v>Battery</v>
      </c>
      <c r="M8955" s="42" t="str">
        <v>Energizer</v>
      </c>
      <c r="N8955" s="42">
        <v>1</v>
      </c>
      <c r="O8955" s="43">
        <v>25</v>
      </c>
      <c r="P8955" s="43"/>
      <c r="Q8955" s="44">
        <v>45041.757591979163</v>
      </c>
      <c r="R8955" s="45" t="s">
        <v>7877</v>
      </c>
    </row>
    <row r="8956" spans="1:18" x14ac:dyDescent="0.3">
      <c r="A8956" s="36">
        <v>8955</v>
      </c>
      <c r="B8956" s="37">
        <v>10888</v>
      </c>
      <c r="C8956" s="37">
        <v>3</v>
      </c>
      <c r="D8956" s="37" t="str" cm="1">
        <f t="array" ref="D8956:E8956">_xlfn.XLOOKUP(C8956,Table1[StoreID],Table1[[StoreName]:[Region]],0)</f>
        <v>StoreC</v>
      </c>
      <c r="E8956" s="37" t="str">
        <v>Alex</v>
      </c>
      <c r="F8956" s="37">
        <v>13</v>
      </c>
      <c r="G8956" s="37" t="str">
        <f>_xlfn.XLOOKUP(F8956,Reps!A:A,Reps!B:B,0)</f>
        <v>Shady</v>
      </c>
      <c r="H8956" s="37">
        <v>4079</v>
      </c>
      <c r="I8956" s="37" t="str" cm="1">
        <f t="array" ref="I8956:M8956">_xlfn.XLOOKUP(H8956,Product!A:A,Product!B:F,0)</f>
        <v>E91 BP-2</v>
      </c>
      <c r="J8956" s="37" t="str">
        <v>Energizer Card 2  AA Promo</v>
      </c>
      <c r="K8956" s="37" t="str">
        <v>Add-ons</v>
      </c>
      <c r="L8956" s="37" t="str">
        <v>Battery</v>
      </c>
      <c r="M8956" s="37" t="str">
        <v>Energizer</v>
      </c>
      <c r="N8956" s="37">
        <v>1</v>
      </c>
      <c r="O8956" s="38">
        <v>25</v>
      </c>
      <c r="P8956" s="38"/>
      <c r="Q8956" s="39">
        <v>45041.757591979163</v>
      </c>
      <c r="R8956" s="40" t="s">
        <v>7877</v>
      </c>
    </row>
    <row r="8957" spans="1:18" x14ac:dyDescent="0.3">
      <c r="A8957" s="41">
        <v>8956</v>
      </c>
      <c r="B8957" s="42">
        <v>10888</v>
      </c>
      <c r="C8957" s="42">
        <v>3</v>
      </c>
      <c r="D8957" s="37" t="str" cm="1">
        <f t="array" ref="D8957:E8957">_xlfn.XLOOKUP(C8957,Table1[StoreID],Table1[[StoreName]:[Region]],0)</f>
        <v>StoreC</v>
      </c>
      <c r="E8957" s="42" t="str">
        <v>Alex</v>
      </c>
      <c r="F8957" s="42">
        <v>13</v>
      </c>
      <c r="G8957" s="42" t="str">
        <f>_xlfn.XLOOKUP(F8957,Reps!A:A,Reps!B:B,0)</f>
        <v>Shady</v>
      </c>
      <c r="H8957" s="42">
        <v>4202</v>
      </c>
      <c r="I8957" s="42" t="str" cm="1">
        <f t="array" ref="I8957:M8957">_xlfn.XLOOKUP(H8957,Product!A:A,Product!B:F,0)</f>
        <v>AY-30022008</v>
      </c>
      <c r="J8957" s="42" t="str">
        <v>Astra Natural Fruit Flavor  Lollipop 10 gm (Pack 100 Pieces) 30022008</v>
      </c>
      <c r="K8957" s="42" t="str">
        <v>F&amp;B</v>
      </c>
      <c r="L8957" s="42" t="str">
        <v>Food</v>
      </c>
      <c r="M8957" s="42" t="str">
        <v>ASTRA</v>
      </c>
      <c r="N8957" s="42">
        <v>1</v>
      </c>
      <c r="O8957" s="43">
        <v>2.5</v>
      </c>
      <c r="P8957" s="43"/>
      <c r="Q8957" s="44">
        <v>45041.757591979163</v>
      </c>
      <c r="R8957" s="45" t="s">
        <v>7877</v>
      </c>
    </row>
    <row r="8958" spans="1:18" x14ac:dyDescent="0.3">
      <c r="A8958" s="36">
        <v>8957</v>
      </c>
      <c r="B8958" s="37">
        <v>10893</v>
      </c>
      <c r="C8958" s="37">
        <v>3</v>
      </c>
      <c r="D8958" s="37" t="str" cm="1">
        <f t="array" ref="D8958:E8958">_xlfn.XLOOKUP(C8958,Table1[StoreID],Table1[[StoreName]:[Region]],0)</f>
        <v>StoreC</v>
      </c>
      <c r="E8958" s="37" t="str">
        <v>Alex</v>
      </c>
      <c r="F8958" s="37">
        <v>13</v>
      </c>
      <c r="G8958" s="37" t="str">
        <f>_xlfn.XLOOKUP(F8958,Reps!A:A,Reps!B:B,0)</f>
        <v>Shady</v>
      </c>
      <c r="H8958" s="37">
        <v>659</v>
      </c>
      <c r="I8958" s="37" t="str" cm="1">
        <f t="array" ref="I8958:M8958">_xlfn.XLOOKUP(H8958,Product!A:A,Product!B:F,0)</f>
        <v>TMP-15256</v>
      </c>
      <c r="J8958" s="37" t="str">
        <v>Mcfarlane Dc Black Adam Movie 7In Figures Black Adam (Hero Costume)</v>
      </c>
      <c r="K8958" s="37" t="str">
        <v>Action Figure</v>
      </c>
      <c r="L8958" s="37" t="str">
        <v>Figures</v>
      </c>
      <c r="M8958" s="37" t="str">
        <v>Dc Multiverse</v>
      </c>
      <c r="N8958" s="37">
        <v>1</v>
      </c>
      <c r="O8958" s="38">
        <v>449.5</v>
      </c>
      <c r="P8958" s="38"/>
      <c r="Q8958" s="39">
        <v>45041.774287037035</v>
      </c>
      <c r="R8958" s="40" t="s">
        <v>7878</v>
      </c>
    </row>
    <row r="8959" spans="1:18" x14ac:dyDescent="0.3">
      <c r="A8959" s="41">
        <v>8958</v>
      </c>
      <c r="B8959" s="42">
        <v>10893</v>
      </c>
      <c r="C8959" s="42">
        <v>3</v>
      </c>
      <c r="D8959" s="37" t="str" cm="1">
        <f t="array" ref="D8959:E8959">_xlfn.XLOOKUP(C8959,Table1[StoreID],Table1[[StoreName]:[Region]],0)</f>
        <v>StoreC</v>
      </c>
      <c r="E8959" s="42" t="str">
        <v>Alex</v>
      </c>
      <c r="F8959" s="42">
        <v>13</v>
      </c>
      <c r="G8959" s="42" t="str">
        <f>_xlfn.XLOOKUP(F8959,Reps!A:A,Reps!B:B,0)</f>
        <v>Shady</v>
      </c>
      <c r="H8959" s="42">
        <v>663</v>
      </c>
      <c r="I8959" s="42" t="str" cm="1">
        <f t="array" ref="I8959:M8959">_xlfn.XLOOKUP(H8959,Product!A:A,Product!B:F,0)</f>
        <v>TMP-15243</v>
      </c>
      <c r="J8959" s="42" t="str">
        <v>DC Multiverse 7In  The Flash (Wally West  Red Suit)</v>
      </c>
      <c r="K8959" s="42" t="str">
        <v>Action Figure</v>
      </c>
      <c r="L8959" s="42" t="str">
        <v>Figures</v>
      </c>
      <c r="M8959" s="42" t="str">
        <v>DC Comics</v>
      </c>
      <c r="N8959" s="42">
        <v>1</v>
      </c>
      <c r="O8959" s="43">
        <v>400</v>
      </c>
      <c r="P8959" s="43"/>
      <c r="Q8959" s="44">
        <v>45041.774287037035</v>
      </c>
      <c r="R8959" s="45" t="s">
        <v>7878</v>
      </c>
    </row>
    <row r="8960" spans="1:18" x14ac:dyDescent="0.3">
      <c r="A8960" s="36">
        <v>8959</v>
      </c>
      <c r="B8960" s="37">
        <v>10894</v>
      </c>
      <c r="C8960" s="37">
        <v>3</v>
      </c>
      <c r="D8960" s="37" t="str" cm="1">
        <f t="array" ref="D8960:E8960">_xlfn.XLOOKUP(C8960,Table1[StoreID],Table1[[StoreName]:[Region]],0)</f>
        <v>StoreC</v>
      </c>
      <c r="E8960" s="37" t="str">
        <v>Alex</v>
      </c>
      <c r="F8960" s="37">
        <v>19</v>
      </c>
      <c r="G8960" s="37" t="str">
        <f>_xlfn.XLOOKUP(F8960,Reps!A:A,Reps!B:B,0)</f>
        <v>Omar</v>
      </c>
      <c r="H8960" s="37">
        <v>4079</v>
      </c>
      <c r="I8960" s="37" t="str" cm="1">
        <f t="array" ref="I8960:M8960">_xlfn.XLOOKUP(H8960,Product!A:A,Product!B:F,0)</f>
        <v>E91 BP-2</v>
      </c>
      <c r="J8960" s="37" t="str">
        <v>Energizer Card 2  AA Promo</v>
      </c>
      <c r="K8960" s="37" t="str">
        <v>Add-ons</v>
      </c>
      <c r="L8960" s="37" t="str">
        <v>Battery</v>
      </c>
      <c r="M8960" s="37" t="str">
        <v>Energizer</v>
      </c>
      <c r="N8960" s="37">
        <v>1</v>
      </c>
      <c r="O8960" s="38">
        <v>25</v>
      </c>
      <c r="P8960" s="38"/>
      <c r="Q8960" s="39">
        <v>45041.77531704861</v>
      </c>
      <c r="R8960" s="40" t="s">
        <v>7879</v>
      </c>
    </row>
    <row r="8961" spans="1:18" x14ac:dyDescent="0.3">
      <c r="A8961" s="41">
        <v>8960</v>
      </c>
      <c r="B8961" s="42">
        <v>10895</v>
      </c>
      <c r="C8961" s="42">
        <v>3</v>
      </c>
      <c r="D8961" s="37" t="str" cm="1">
        <f t="array" ref="D8961:E8961">_xlfn.XLOOKUP(C8961,Table1[StoreID],Table1[[StoreName]:[Region]],0)</f>
        <v>StoreC</v>
      </c>
      <c r="E8961" s="42" t="str">
        <v>Alex</v>
      </c>
      <c r="F8961" s="42">
        <v>13</v>
      </c>
      <c r="G8961" s="42" t="str">
        <f>_xlfn.XLOOKUP(F8961,Reps!A:A,Reps!B:B,0)</f>
        <v>Shady</v>
      </c>
      <c r="H8961" s="42">
        <v>4023</v>
      </c>
      <c r="I8961" s="42" t="str" cm="1">
        <f t="array" ref="I8961:M8961">_xlfn.XLOOKUP(H8961,Product!A:A,Product!B:F,0)</f>
        <v>FS0003686</v>
      </c>
      <c r="J8961" s="42" t="str">
        <v>Topps Match Attax 2022/2023 - Mega Tin (Assorted)Stand (6 pieces)</v>
      </c>
      <c r="K8961" s="42" t="str">
        <v>Games</v>
      </c>
      <c r="L8961" s="42" t="str">
        <v>Card Game</v>
      </c>
      <c r="M8961" s="42" t="str">
        <v>Match Attax</v>
      </c>
      <c r="N8961" s="42">
        <v>1</v>
      </c>
      <c r="O8961" s="43">
        <v>400</v>
      </c>
      <c r="P8961" s="43"/>
      <c r="Q8961" s="44">
        <v>45041.787890162035</v>
      </c>
      <c r="R8961" s="45" t="s">
        <v>7880</v>
      </c>
    </row>
    <row r="8962" spans="1:18" x14ac:dyDescent="0.3">
      <c r="A8962" s="36">
        <v>8961</v>
      </c>
      <c r="B8962" s="37">
        <v>10895</v>
      </c>
      <c r="C8962" s="37">
        <v>3</v>
      </c>
      <c r="D8962" s="37" t="str" cm="1">
        <f t="array" ref="D8962:E8962">_xlfn.XLOOKUP(C8962,Table1[StoreID],Table1[[StoreName]:[Region]],0)</f>
        <v>StoreC</v>
      </c>
      <c r="E8962" s="37" t="str">
        <v>Alex</v>
      </c>
      <c r="F8962" s="37">
        <v>13</v>
      </c>
      <c r="G8962" s="37" t="str">
        <f>_xlfn.XLOOKUP(F8962,Reps!A:A,Reps!B:B,0)</f>
        <v>Shady</v>
      </c>
      <c r="H8962" s="37">
        <v>4235</v>
      </c>
      <c r="I8962" s="37" t="str" cm="1">
        <f t="array" ref="I8962:M8962">_xlfn.XLOOKUP(H8962,Product!A:A,Product!B:F,0)</f>
        <v>AY-20022011</v>
      </c>
      <c r="J8962" s="37" t="str">
        <v>Astra Fruit Natural Fruit Flavor (Orange &amp; Lemon) 26 gm (Pack 50 Pieces) 20022011</v>
      </c>
      <c r="K8962" s="37" t="str">
        <v>F&amp;B</v>
      </c>
      <c r="L8962" s="37" t="str">
        <v>Food</v>
      </c>
      <c r="M8962" s="37" t="str">
        <v>ASTRA</v>
      </c>
      <c r="N8962" s="37">
        <v>1</v>
      </c>
      <c r="O8962" s="38">
        <v>2.5</v>
      </c>
      <c r="P8962" s="38"/>
      <c r="Q8962" s="39">
        <v>45041.787890196756</v>
      </c>
      <c r="R8962" s="40" t="s">
        <v>7880</v>
      </c>
    </row>
    <row r="8963" spans="1:18" x14ac:dyDescent="0.3">
      <c r="A8963" s="41">
        <v>8962</v>
      </c>
      <c r="B8963" s="42">
        <v>10897</v>
      </c>
      <c r="C8963" s="42">
        <v>3</v>
      </c>
      <c r="D8963" s="37" t="str" cm="1">
        <f t="array" ref="D8963:E8963">_xlfn.XLOOKUP(C8963,Table1[StoreID],Table1[[StoreName]:[Region]],0)</f>
        <v>StoreC</v>
      </c>
      <c r="E8963" s="42" t="str">
        <v>Alex</v>
      </c>
      <c r="F8963" s="42">
        <v>19</v>
      </c>
      <c r="G8963" s="42" t="str">
        <f>_xlfn.XLOOKUP(F8963,Reps!A:A,Reps!B:B,0)</f>
        <v>Omar</v>
      </c>
      <c r="H8963" s="42">
        <v>645</v>
      </c>
      <c r="I8963" s="42" t="str" cm="1">
        <f t="array" ref="I8963:M8963">_xlfn.XLOOKUP(H8963,Product!A:A,Product!B:F,0)</f>
        <v>XS-3618</v>
      </c>
      <c r="J8963" s="42" t="str">
        <v>X-Shot Excel 36 Pack Darts Refill</v>
      </c>
      <c r="K8963" s="42" t="str">
        <v>Guns</v>
      </c>
      <c r="L8963" s="42" t="str">
        <v>Bullet</v>
      </c>
      <c r="M8963" s="42" t="str">
        <v>X-Shot</v>
      </c>
      <c r="N8963" s="42">
        <v>1</v>
      </c>
      <c r="O8963" s="43">
        <v>97.5</v>
      </c>
      <c r="P8963" s="43"/>
      <c r="Q8963" s="44">
        <v>45041.793362037039</v>
      </c>
      <c r="R8963" s="45" t="s">
        <v>7881</v>
      </c>
    </row>
    <row r="8964" spans="1:18" x14ac:dyDescent="0.3">
      <c r="A8964" s="36">
        <v>8963</v>
      </c>
      <c r="B8964" s="37">
        <v>10900</v>
      </c>
      <c r="C8964" s="37">
        <v>3</v>
      </c>
      <c r="D8964" s="37" t="str" cm="1">
        <f t="array" ref="D8964:E8964">_xlfn.XLOOKUP(C8964,Table1[StoreID],Table1[[StoreName]:[Region]],0)</f>
        <v>StoreC</v>
      </c>
      <c r="E8964" s="37" t="str">
        <v>Alex</v>
      </c>
      <c r="F8964" s="37">
        <v>13</v>
      </c>
      <c r="G8964" s="37" t="str">
        <f>_xlfn.XLOOKUP(F8964,Reps!A:A,Reps!B:B,0)</f>
        <v>Shady</v>
      </c>
      <c r="H8964" s="37">
        <v>3431</v>
      </c>
      <c r="I8964" s="37" t="str" cm="1">
        <f t="array" ref="I8964:M8964">_xlfn.XLOOKUP(H8964,Product!A:A,Product!B:F,0)</f>
        <v>MGA-578758</v>
      </c>
      <c r="J8964" s="37" t="str">
        <v>Dream Bella Color Change Surprise Little Fairies Doll- Aubrey (Purple)</v>
      </c>
      <c r="K8964" s="37" t="str">
        <v>Dolls &amp; Accessories</v>
      </c>
      <c r="L8964" s="37" t="str">
        <v>Pocket Doll</v>
      </c>
      <c r="M8964" s="37" t="str">
        <v>Dream Bella</v>
      </c>
      <c r="N8964" s="37">
        <v>1</v>
      </c>
      <c r="O8964" s="38">
        <v>199.5</v>
      </c>
      <c r="P8964" s="38"/>
      <c r="Q8964" s="39">
        <v>45041.829128391204</v>
      </c>
      <c r="R8964" s="40" t="s">
        <v>7882</v>
      </c>
    </row>
    <row r="8965" spans="1:18" x14ac:dyDescent="0.3">
      <c r="A8965" s="41">
        <v>8964</v>
      </c>
      <c r="B8965" s="42">
        <v>10900</v>
      </c>
      <c r="C8965" s="42">
        <v>3</v>
      </c>
      <c r="D8965" s="37" t="str" cm="1">
        <f t="array" ref="D8965:E8965">_xlfn.XLOOKUP(C8965,Table1[StoreID],Table1[[StoreName]:[Region]],0)</f>
        <v>StoreC</v>
      </c>
      <c r="E8965" s="42" t="str">
        <v>Alex</v>
      </c>
      <c r="F8965" s="42">
        <v>13</v>
      </c>
      <c r="G8965" s="42" t="str">
        <f>_xlfn.XLOOKUP(F8965,Reps!A:A,Reps!B:B,0)</f>
        <v>Shady</v>
      </c>
      <c r="H8965" s="42">
        <v>3444</v>
      </c>
      <c r="I8965" s="42" t="str" cm="1">
        <f t="array" ref="I8965:M8965">_xlfn.XLOOKUP(H8965,Product!A:A,Product!B:F,0)</f>
        <v>MGA-578024</v>
      </c>
      <c r="J8965" s="42" t="str">
        <v>Dream Ella Color Change Doll- Pink</v>
      </c>
      <c r="K8965" s="42" t="str">
        <v>Dolls &amp; Accessories</v>
      </c>
      <c r="L8965" s="42" t="str">
        <v>Fashion Doll</v>
      </c>
      <c r="M8965" s="42" t="str">
        <v>Dream Ella</v>
      </c>
      <c r="N8965" s="42">
        <v>1</v>
      </c>
      <c r="O8965" s="43">
        <v>299.5</v>
      </c>
      <c r="P8965" s="43"/>
      <c r="Q8965" s="44">
        <v>45041.829128391204</v>
      </c>
      <c r="R8965" s="45" t="s">
        <v>7882</v>
      </c>
    </row>
    <row r="8966" spans="1:18" x14ac:dyDescent="0.3">
      <c r="A8966" s="36">
        <v>8965</v>
      </c>
      <c r="B8966" s="37">
        <v>10902</v>
      </c>
      <c r="C8966" s="37">
        <v>3</v>
      </c>
      <c r="D8966" s="37" t="str" cm="1">
        <f t="array" ref="D8966:E8966">_xlfn.XLOOKUP(C8966,Table1[StoreID],Table1[[StoreName]:[Region]],0)</f>
        <v>StoreC</v>
      </c>
      <c r="E8966" s="37" t="str">
        <v>Alex</v>
      </c>
      <c r="F8966" s="37">
        <v>19</v>
      </c>
      <c r="G8966" s="37" t="str">
        <f>_xlfn.XLOOKUP(F8966,Reps!A:A,Reps!B:B,0)</f>
        <v>Omar</v>
      </c>
      <c r="H8966" s="37">
        <v>467</v>
      </c>
      <c r="I8966" s="37" t="str" cm="1">
        <f t="array" ref="I8966:M8966">_xlfn.XLOOKUP(H8966,Product!A:A,Product!B:F,0)</f>
        <v>YW-26-030</v>
      </c>
      <c r="J8966" s="37" t="str">
        <v>Pokmeon Card tin box ( stand 6 pcs )</v>
      </c>
      <c r="K8966" s="37" t="str">
        <v>Games</v>
      </c>
      <c r="L8966" s="37" t="str">
        <v>Card Game</v>
      </c>
      <c r="M8966" s="37" t="str">
        <v>Pokémon</v>
      </c>
      <c r="N8966" s="37">
        <v>1</v>
      </c>
      <c r="O8966" s="38">
        <v>150</v>
      </c>
      <c r="P8966" s="38"/>
      <c r="Q8966" s="39">
        <v>45041.855593900465</v>
      </c>
      <c r="R8966" s="40" t="s">
        <v>7883</v>
      </c>
    </row>
    <row r="8967" spans="1:18" x14ac:dyDescent="0.3">
      <c r="A8967" s="41">
        <v>8966</v>
      </c>
      <c r="B8967" s="42">
        <v>10906</v>
      </c>
      <c r="C8967" s="42">
        <v>3</v>
      </c>
      <c r="D8967" s="37" t="str" cm="1">
        <f t="array" ref="D8967:E8967">_xlfn.XLOOKUP(C8967,Table1[StoreID],Table1[[StoreName]:[Region]],0)</f>
        <v>StoreC</v>
      </c>
      <c r="E8967" s="42" t="str">
        <v>Alex</v>
      </c>
      <c r="F8967" s="42">
        <v>13</v>
      </c>
      <c r="G8967" s="42" t="str">
        <f>_xlfn.XLOOKUP(F8967,Reps!A:A,Reps!B:B,0)</f>
        <v>Shady</v>
      </c>
      <c r="H8967" s="42">
        <v>2855</v>
      </c>
      <c r="I8967" s="42" t="str" cm="1">
        <f t="array" ref="I8967:M8967">_xlfn.XLOOKUP(H8967,Product!A:A,Product!B:F,0)</f>
        <v>RSH-25262</v>
      </c>
      <c r="J8967" s="42" t="str">
        <v>Moose - Real Littlesback Packs Cdu9Pcs</v>
      </c>
      <c r="K8967" s="42" t="str">
        <v>Fashion</v>
      </c>
      <c r="L8967" s="42" t="str">
        <v>Accessories</v>
      </c>
      <c r="M8967" s="42" t="str">
        <v>Real Littles</v>
      </c>
      <c r="N8967" s="42">
        <v>1</v>
      </c>
      <c r="O8967" s="43">
        <v>175</v>
      </c>
      <c r="P8967" s="43"/>
      <c r="Q8967" s="44">
        <v>45041.863524386572</v>
      </c>
      <c r="R8967" s="45" t="s">
        <v>7884</v>
      </c>
    </row>
    <row r="8968" spans="1:18" x14ac:dyDescent="0.3">
      <c r="A8968" s="36">
        <v>8967</v>
      </c>
      <c r="B8968" s="37">
        <v>10907</v>
      </c>
      <c r="C8968" s="37">
        <v>3</v>
      </c>
      <c r="D8968" s="37" t="str" cm="1">
        <f t="array" ref="D8968:E8968">_xlfn.XLOOKUP(C8968,Table1[StoreID],Table1[[StoreName]:[Region]],0)</f>
        <v>StoreC</v>
      </c>
      <c r="E8968" s="37" t="str">
        <v>Alex</v>
      </c>
      <c r="F8968" s="37">
        <v>19</v>
      </c>
      <c r="G8968" s="37" t="str">
        <f>_xlfn.XLOOKUP(F8968,Reps!A:A,Reps!B:B,0)</f>
        <v>Omar</v>
      </c>
      <c r="H8968" s="37">
        <v>2807</v>
      </c>
      <c r="I8968" s="37" t="str" cm="1">
        <f t="array" ref="I8968:M8968">_xlfn.XLOOKUP(H8968,Product!A:A,Product!B:F,0)</f>
        <v>RSH-50111</v>
      </c>
      <c r="J8968" s="37" t="str">
        <v>Moose - KindiKids PETS - CATERINA THE KITTY</v>
      </c>
      <c r="K8968" s="37" t="str">
        <v>Dolls &amp; Accessories</v>
      </c>
      <c r="L8968" s="37" t="str">
        <v>Doll Accessories</v>
      </c>
      <c r="M8968" s="37" t="str">
        <v>Kindi Kids</v>
      </c>
      <c r="N8968" s="37">
        <v>1</v>
      </c>
      <c r="O8968" s="38">
        <v>275</v>
      </c>
      <c r="P8968" s="38"/>
      <c r="Q8968" s="39">
        <v>45041.866239699077</v>
      </c>
      <c r="R8968" s="40" t="s">
        <v>7885</v>
      </c>
    </row>
    <row r="8969" spans="1:18" x14ac:dyDescent="0.3">
      <c r="A8969" s="41">
        <v>8968</v>
      </c>
      <c r="B8969" s="42">
        <v>10911</v>
      </c>
      <c r="C8969" s="42">
        <v>3</v>
      </c>
      <c r="D8969" s="37" t="str" cm="1">
        <f t="array" ref="D8969:E8969">_xlfn.XLOOKUP(C8969,Table1[StoreID],Table1[[StoreName]:[Region]],0)</f>
        <v>StoreC</v>
      </c>
      <c r="E8969" s="42" t="str">
        <v>Alex</v>
      </c>
      <c r="F8969" s="42">
        <v>13</v>
      </c>
      <c r="G8969" s="42" t="str">
        <f>_xlfn.XLOOKUP(F8969,Reps!A:A,Reps!B:B,0)</f>
        <v>Shady</v>
      </c>
      <c r="H8969" s="42">
        <v>3439</v>
      </c>
      <c r="I8969" s="42" t="str" cm="1">
        <f t="array" ref="I8969:M8969">_xlfn.XLOOKUP(H8969,Product!A:A,Product!B:F,0)</f>
        <v>MGA-578338-S4</v>
      </c>
      <c r="J8969" s="42" t="str">
        <v>Rainbow High CORE Fashion Doll- VP</v>
      </c>
      <c r="K8969" s="42" t="str">
        <v>Dolls &amp; Accessories</v>
      </c>
      <c r="L8969" s="42" t="str">
        <v>Fashion Doll</v>
      </c>
      <c r="M8969" s="42" t="str">
        <v>Rainbow High</v>
      </c>
      <c r="N8969" s="42">
        <v>-1</v>
      </c>
      <c r="O8969" s="43">
        <v>-699.5</v>
      </c>
      <c r="P8969" s="43" t="s">
        <v>241</v>
      </c>
      <c r="Q8969" s="44">
        <v>45041.873821493056</v>
      </c>
      <c r="R8969" s="45" t="s">
        <v>7886</v>
      </c>
    </row>
    <row r="8970" spans="1:18" x14ac:dyDescent="0.3">
      <c r="A8970" s="36">
        <v>8969</v>
      </c>
      <c r="B8970" s="37">
        <v>10912</v>
      </c>
      <c r="C8970" s="37">
        <v>3</v>
      </c>
      <c r="D8970" s="37" t="str" cm="1">
        <f t="array" ref="D8970:E8970">_xlfn.XLOOKUP(C8970,Table1[StoreID],Table1[[StoreName]:[Region]],0)</f>
        <v>StoreC</v>
      </c>
      <c r="E8970" s="37" t="str">
        <v>Alex</v>
      </c>
      <c r="F8970" s="37">
        <v>13</v>
      </c>
      <c r="G8970" s="37" t="str">
        <f>_xlfn.XLOOKUP(F8970,Reps!A:A,Reps!B:B,0)</f>
        <v>Shady</v>
      </c>
      <c r="H8970" s="37">
        <v>3592</v>
      </c>
      <c r="I8970" s="37" t="str" cm="1">
        <f t="array" ref="I8970:M8970">_xlfn.XLOOKUP(H8970,Product!A:A,Product!B:F,0)</f>
        <v>LA-BX1446X</v>
      </c>
      <c r="J8970" s="37" t="str">
        <v>B. DRUM - DRUMROLL, PLEASE</v>
      </c>
      <c r="K8970" s="37" t="str">
        <v>Baby</v>
      </c>
      <c r="L8970" s="37" t="str">
        <v>Toddler</v>
      </c>
      <c r="M8970" s="37" t="str">
        <v>B.Toys</v>
      </c>
      <c r="N8970" s="37">
        <v>1</v>
      </c>
      <c r="O8970" s="38">
        <v>549.5</v>
      </c>
      <c r="P8970" s="38"/>
      <c r="Q8970" s="39">
        <v>45041.880883020836</v>
      </c>
      <c r="R8970" s="40" t="s">
        <v>7887</v>
      </c>
    </row>
    <row r="8971" spans="1:18" x14ac:dyDescent="0.3">
      <c r="A8971" s="41">
        <v>8970</v>
      </c>
      <c r="B8971" s="42">
        <v>10913</v>
      </c>
      <c r="C8971" s="42">
        <v>3</v>
      </c>
      <c r="D8971" s="37" t="str" cm="1">
        <f t="array" ref="D8971:E8971">_xlfn.XLOOKUP(C8971,Table1[StoreID],Table1[[StoreName]:[Region]],0)</f>
        <v>StoreC</v>
      </c>
      <c r="E8971" s="42" t="str">
        <v>Alex</v>
      </c>
      <c r="F8971" s="42">
        <v>13</v>
      </c>
      <c r="G8971" s="42" t="str">
        <f>_xlfn.XLOOKUP(F8971,Reps!A:A,Reps!B:B,0)</f>
        <v>Shady</v>
      </c>
      <c r="H8971" s="42">
        <v>4091</v>
      </c>
      <c r="I8971" s="42" t="str" cm="1">
        <f t="array" ref="I8971:M8971">_xlfn.XLOOKUP(H8971,Product!A:A,Product!B:F,0)</f>
        <v>DOH-SH-3663</v>
      </c>
      <c r="J8971" s="42" t="str">
        <v>Bingo Dough 5 Mini Can Style 2</v>
      </c>
      <c r="K8971" s="42" t="str">
        <v>Clay</v>
      </c>
      <c r="L8971" s="42" t="str">
        <v>Dough</v>
      </c>
      <c r="M8971" s="42" t="str">
        <v>Bingo Dough</v>
      </c>
      <c r="N8971" s="42">
        <v>1</v>
      </c>
      <c r="O8971" s="43">
        <v>25</v>
      </c>
      <c r="P8971" s="43"/>
      <c r="Q8971" s="44">
        <v>45041.883420104168</v>
      </c>
      <c r="R8971" s="45" t="s">
        <v>7888</v>
      </c>
    </row>
    <row r="8972" spans="1:18" x14ac:dyDescent="0.3">
      <c r="A8972" s="36">
        <v>8971</v>
      </c>
      <c r="B8972" s="37">
        <v>10914</v>
      </c>
      <c r="C8972" s="37">
        <v>3</v>
      </c>
      <c r="D8972" s="37" t="str" cm="1">
        <f t="array" ref="D8972:E8972">_xlfn.XLOOKUP(C8972,Table1[StoreID],Table1[[StoreName]:[Region]],0)</f>
        <v>StoreC</v>
      </c>
      <c r="E8972" s="37" t="str">
        <v>Alex</v>
      </c>
      <c r="F8972" s="37">
        <v>13</v>
      </c>
      <c r="G8972" s="37" t="str">
        <f>_xlfn.XLOOKUP(F8972,Reps!A:A,Reps!B:B,0)</f>
        <v>Shady</v>
      </c>
      <c r="H8972" s="37">
        <v>3403</v>
      </c>
      <c r="I8972" s="37" t="str" cm="1">
        <f t="array" ref="I8972:M8972">_xlfn.XLOOKUP(H8972,Product!A:A,Product!B:F,0)</f>
        <v>MGA-580515</v>
      </c>
      <c r="J8972" s="37" t="str">
        <v>L.O.L. Surprise OMG Core Doll Series- Swag</v>
      </c>
      <c r="K8972" s="37" t="str">
        <v>Dolls &amp; Accessories</v>
      </c>
      <c r="L8972" s="37" t="str">
        <v>Fashion Doll</v>
      </c>
      <c r="M8972" s="37" t="str">
        <v>L.O.L. Surprise</v>
      </c>
      <c r="N8972" s="37">
        <v>1</v>
      </c>
      <c r="O8972" s="38">
        <v>550</v>
      </c>
      <c r="P8972" s="38"/>
      <c r="Q8972" s="39">
        <v>45041.887528819447</v>
      </c>
      <c r="R8972" s="40" t="s">
        <v>7889</v>
      </c>
    </row>
    <row r="8973" spans="1:18" x14ac:dyDescent="0.3">
      <c r="A8973" s="41">
        <v>8972</v>
      </c>
      <c r="B8973" s="42">
        <v>10918</v>
      </c>
      <c r="C8973" s="42">
        <v>3</v>
      </c>
      <c r="D8973" s="37" t="str" cm="1">
        <f t="array" ref="D8973:E8973">_xlfn.XLOOKUP(C8973,Table1[StoreID],Table1[[StoreName]:[Region]],0)</f>
        <v>StoreC</v>
      </c>
      <c r="E8973" s="42" t="str">
        <v>Alex</v>
      </c>
      <c r="F8973" s="42">
        <v>13</v>
      </c>
      <c r="G8973" s="42" t="str">
        <f>_xlfn.XLOOKUP(F8973,Reps!A:A,Reps!B:B,0)</f>
        <v>Shady</v>
      </c>
      <c r="H8973" s="42">
        <v>663</v>
      </c>
      <c r="I8973" s="42" t="str" cm="1">
        <f t="array" ref="I8973:M8973">_xlfn.XLOOKUP(H8973,Product!A:A,Product!B:F,0)</f>
        <v>TMP-15243</v>
      </c>
      <c r="J8973" s="42" t="str">
        <v>DC Multiverse 7In  The Flash (Wally West  Red Suit)</v>
      </c>
      <c r="K8973" s="42" t="str">
        <v>Action Figure</v>
      </c>
      <c r="L8973" s="42" t="str">
        <v>Figures</v>
      </c>
      <c r="M8973" s="42" t="str">
        <v>DC Comics</v>
      </c>
      <c r="N8973" s="42">
        <v>1</v>
      </c>
      <c r="O8973" s="43">
        <v>400</v>
      </c>
      <c r="P8973" s="43"/>
      <c r="Q8973" s="44">
        <v>45041.906494247683</v>
      </c>
      <c r="R8973" s="45" t="s">
        <v>7890</v>
      </c>
    </row>
    <row r="8974" spans="1:18" x14ac:dyDescent="0.3">
      <c r="A8974" s="36">
        <v>8973</v>
      </c>
      <c r="B8974" s="37">
        <v>10918</v>
      </c>
      <c r="C8974" s="37">
        <v>3</v>
      </c>
      <c r="D8974" s="37" t="str" cm="1">
        <f t="array" ref="D8974:E8974">_xlfn.XLOOKUP(C8974,Table1[StoreID],Table1[[StoreName]:[Region]],0)</f>
        <v>StoreC</v>
      </c>
      <c r="E8974" s="37" t="str">
        <v>Alex</v>
      </c>
      <c r="F8974" s="37">
        <v>13</v>
      </c>
      <c r="G8974" s="37" t="str">
        <f>_xlfn.XLOOKUP(F8974,Reps!A:A,Reps!B:B,0)</f>
        <v>Shady</v>
      </c>
      <c r="H8974" s="37">
        <v>18</v>
      </c>
      <c r="I8974" s="37" t="str" cm="1">
        <f t="array" ref="I8974:M8974">_xlfn.XLOOKUP(H8974,Product!A:A,Product!B:F,0)</f>
        <v>ZUR-11701-S1</v>
      </c>
      <c r="J8974" s="37" t="str">
        <v>Zuru Vlad &amp; Niki-Superhero Surprise Egg-Series 1</v>
      </c>
      <c r="K8974" s="37" t="str">
        <v>Surprise</v>
      </c>
      <c r="L8974" s="37" t="str">
        <v>Egg</v>
      </c>
      <c r="M8974" s="37" t="str">
        <v>Vlad &amp; Niki</v>
      </c>
      <c r="N8974" s="37">
        <v>1</v>
      </c>
      <c r="O8974" s="38">
        <v>725</v>
      </c>
      <c r="P8974" s="38"/>
      <c r="Q8974" s="39">
        <v>45041.906494247683</v>
      </c>
      <c r="R8974" s="40" t="s">
        <v>7890</v>
      </c>
    </row>
    <row r="8975" spans="1:18" x14ac:dyDescent="0.3">
      <c r="A8975" s="41">
        <v>8974</v>
      </c>
      <c r="B8975" s="42">
        <v>10918</v>
      </c>
      <c r="C8975" s="42">
        <v>3</v>
      </c>
      <c r="D8975" s="37" t="str" cm="1">
        <f t="array" ref="D8975:E8975">_xlfn.XLOOKUP(C8975,Table1[StoreID],Table1[[StoreName]:[Region]],0)</f>
        <v>StoreC</v>
      </c>
      <c r="E8975" s="42" t="str">
        <v>Alex</v>
      </c>
      <c r="F8975" s="42">
        <v>13</v>
      </c>
      <c r="G8975" s="42" t="str">
        <f>_xlfn.XLOOKUP(F8975,Reps!A:A,Reps!B:B,0)</f>
        <v>Shady</v>
      </c>
      <c r="H8975" s="42">
        <v>4079</v>
      </c>
      <c r="I8975" s="42" t="str" cm="1">
        <f t="array" ref="I8975:M8975">_xlfn.XLOOKUP(H8975,Product!A:A,Product!B:F,0)</f>
        <v>E91 BP-2</v>
      </c>
      <c r="J8975" s="42" t="str">
        <v>Energizer Card 2  AA Promo</v>
      </c>
      <c r="K8975" s="42" t="str">
        <v>Add-ons</v>
      </c>
      <c r="L8975" s="42" t="str">
        <v>Battery</v>
      </c>
      <c r="M8975" s="42" t="str">
        <v>Energizer</v>
      </c>
      <c r="N8975" s="42">
        <v>2</v>
      </c>
      <c r="O8975" s="43">
        <v>50</v>
      </c>
      <c r="P8975" s="43"/>
      <c r="Q8975" s="44">
        <v>45041.906494212963</v>
      </c>
      <c r="R8975" s="45" t="s">
        <v>7890</v>
      </c>
    </row>
    <row r="8976" spans="1:18" x14ac:dyDescent="0.3">
      <c r="A8976" s="36">
        <v>8975</v>
      </c>
      <c r="B8976" s="37">
        <v>10922</v>
      </c>
      <c r="C8976" s="37">
        <v>3</v>
      </c>
      <c r="D8976" s="37" t="str" cm="1">
        <f t="array" ref="D8976:E8976">_xlfn.XLOOKUP(C8976,Table1[StoreID],Table1[[StoreName]:[Region]],0)</f>
        <v>StoreC</v>
      </c>
      <c r="E8976" s="37" t="str">
        <v>Alex</v>
      </c>
      <c r="F8976" s="37">
        <v>13</v>
      </c>
      <c r="G8976" s="37" t="str">
        <f>_xlfn.XLOOKUP(F8976,Reps!A:A,Reps!B:B,0)</f>
        <v>Shady</v>
      </c>
      <c r="H8976" s="37">
        <v>463</v>
      </c>
      <c r="I8976" s="37" t="str" cm="1">
        <f t="array" ref="I8976:M8976">_xlfn.XLOOKUP(H8976,Product!A:A,Product!B:F,0)</f>
        <v>YW-26-035</v>
      </c>
      <c r="J8976" s="37" t="str">
        <v>Pokémon Card ( Stand 8 pcs )</v>
      </c>
      <c r="K8976" s="37" t="str">
        <v>Games</v>
      </c>
      <c r="L8976" s="37" t="str">
        <v>Card Game</v>
      </c>
      <c r="M8976" s="37" t="str">
        <v>Pokémon</v>
      </c>
      <c r="N8976" s="37">
        <v>1</v>
      </c>
      <c r="O8976" s="38">
        <v>75</v>
      </c>
      <c r="P8976" s="38"/>
      <c r="Q8976" s="39">
        <v>45041.930849884258</v>
      </c>
      <c r="R8976" s="40" t="s">
        <v>7891</v>
      </c>
    </row>
    <row r="8977" spans="1:18" x14ac:dyDescent="0.3">
      <c r="A8977" s="41">
        <v>8976</v>
      </c>
      <c r="B8977" s="42">
        <v>10926</v>
      </c>
      <c r="C8977" s="42">
        <v>3</v>
      </c>
      <c r="D8977" s="37" t="str" cm="1">
        <f t="array" ref="D8977:E8977">_xlfn.XLOOKUP(C8977,Table1[StoreID],Table1[[StoreName]:[Region]],0)</f>
        <v>StoreC</v>
      </c>
      <c r="E8977" s="42" t="str">
        <v>Alex</v>
      </c>
      <c r="F8977" s="42">
        <v>13</v>
      </c>
      <c r="G8977" s="42" t="str">
        <f>_xlfn.XLOOKUP(F8977,Reps!A:A,Reps!B:B,0)</f>
        <v>Shady</v>
      </c>
      <c r="H8977" s="42">
        <v>4028</v>
      </c>
      <c r="I8977" s="42" t="str" cm="1">
        <f t="array" ref="I8977:M8977">_xlfn.XLOOKUP(H8977,Product!A:A,Product!B:F,0)</f>
        <v>FS0003570</v>
      </c>
      <c r="J8977" s="42" t="str">
        <v>Topps Match Attax 2022/2023 - Single Pack  Stand (36 pieces)</v>
      </c>
      <c r="K8977" s="42" t="str">
        <v>Games</v>
      </c>
      <c r="L8977" s="42" t="str">
        <v>Card Game</v>
      </c>
      <c r="M8977" s="42" t="str">
        <v>Match Attax</v>
      </c>
      <c r="N8977" s="42">
        <v>1</v>
      </c>
      <c r="O8977" s="43">
        <v>47.5</v>
      </c>
      <c r="P8977" s="43"/>
      <c r="Q8977" s="44">
        <v>45041.935165312498</v>
      </c>
      <c r="R8977" s="45" t="s">
        <v>7892</v>
      </c>
    </row>
    <row r="8978" spans="1:18" x14ac:dyDescent="0.3">
      <c r="A8978" s="36">
        <v>8977</v>
      </c>
      <c r="B8978" s="37">
        <v>10929</v>
      </c>
      <c r="C8978" s="37">
        <v>3</v>
      </c>
      <c r="D8978" s="37" t="str" cm="1">
        <f t="array" ref="D8978:E8978">_xlfn.XLOOKUP(C8978,Table1[StoreID],Table1[[StoreName]:[Region]],0)</f>
        <v>StoreC</v>
      </c>
      <c r="E8978" s="37" t="str">
        <v>Alex</v>
      </c>
      <c r="F8978" s="37">
        <v>19</v>
      </c>
      <c r="G8978" s="37" t="str">
        <f>_xlfn.XLOOKUP(F8978,Reps!A:A,Reps!B:B,0)</f>
        <v>Omar</v>
      </c>
      <c r="H8978" s="37">
        <v>1984</v>
      </c>
      <c r="I8978" s="37" t="str" cm="1">
        <f t="array" ref="I8978:M8978">_xlfn.XLOOKUP(H8978,Product!A:A,Product!B:F,0)</f>
        <v>RT03434</v>
      </c>
      <c r="J8978" s="37" t="str">
        <v>Cashier Bow L.O.L Surprise</v>
      </c>
      <c r="K8978" s="37" t="str">
        <v>Role Play</v>
      </c>
      <c r="L8978" s="37" t="str">
        <v>cashier Set</v>
      </c>
      <c r="M8978" s="37" t="str">
        <v>L.O.L. Surprise</v>
      </c>
      <c r="N8978" s="37">
        <v>1</v>
      </c>
      <c r="O8978" s="38">
        <v>287.5</v>
      </c>
      <c r="P8978" s="38"/>
      <c r="Q8978" s="39">
        <v>45041.945805474534</v>
      </c>
      <c r="R8978" s="40" t="s">
        <v>7893</v>
      </c>
    </row>
    <row r="8979" spans="1:18" x14ac:dyDescent="0.3">
      <c r="A8979" s="41">
        <v>8978</v>
      </c>
      <c r="B8979" s="42">
        <v>10933</v>
      </c>
      <c r="C8979" s="42">
        <v>3</v>
      </c>
      <c r="D8979" s="37" t="str" cm="1">
        <f t="array" ref="D8979:E8979">_xlfn.XLOOKUP(C8979,Table1[StoreID],Table1[[StoreName]:[Region]],0)</f>
        <v>StoreC</v>
      </c>
      <c r="E8979" s="42" t="str">
        <v>Alex</v>
      </c>
      <c r="F8979" s="42">
        <v>19</v>
      </c>
      <c r="G8979" s="42" t="str">
        <f>_xlfn.XLOOKUP(F8979,Reps!A:A,Reps!B:B,0)</f>
        <v>Omar</v>
      </c>
      <c r="H8979" s="42">
        <v>478</v>
      </c>
      <c r="I8979" s="42" t="str" cm="1">
        <f t="array" ref="I8979:M8979">_xlfn.XLOOKUP(H8979,Product!A:A,Product!B:F,0)</f>
        <v>YW-26-019</v>
      </c>
      <c r="J8979" s="42" t="str">
        <v>Pokémon Stand 12 pcs</v>
      </c>
      <c r="K8979" s="42" t="str">
        <v>Action Figure</v>
      </c>
      <c r="L8979" s="42" t="str">
        <v>Figures</v>
      </c>
      <c r="M8979" s="42" t="str">
        <v>Pokémon</v>
      </c>
      <c r="N8979" s="42">
        <v>1</v>
      </c>
      <c r="O8979" s="43">
        <v>75</v>
      </c>
      <c r="P8979" s="43"/>
      <c r="Q8979" s="44">
        <v>45042.037876886578</v>
      </c>
      <c r="R8979" s="45" t="s">
        <v>7894</v>
      </c>
    </row>
    <row r="8980" spans="1:18" x14ac:dyDescent="0.3">
      <c r="A8980" s="36">
        <v>8979</v>
      </c>
      <c r="B8980" s="37">
        <v>10942</v>
      </c>
      <c r="C8980" s="37">
        <v>3</v>
      </c>
      <c r="D8980" s="37" t="str" cm="1">
        <f t="array" ref="D8980:E8980">_xlfn.XLOOKUP(C8980,Table1[StoreID],Table1[[StoreName]:[Region]],0)</f>
        <v>StoreC</v>
      </c>
      <c r="E8980" s="37" t="str">
        <v>Alex</v>
      </c>
      <c r="F8980" s="37">
        <v>13</v>
      </c>
      <c r="G8980" s="37" t="str">
        <f>_xlfn.XLOOKUP(F8980,Reps!A:A,Reps!B:B,0)</f>
        <v>Shady</v>
      </c>
      <c r="H8980" s="37">
        <v>3595</v>
      </c>
      <c r="I8980" s="37" t="str" cm="1">
        <f t="array" ref="I8980:M8980">_xlfn.XLOOKUP(H8980,Product!A:A,Product!B:F,0)</f>
        <v>LA-BX1007Z</v>
      </c>
      <c r="J8980" s="37" t="str">
        <v>PARUM PUM PUM, DRUM</v>
      </c>
      <c r="K8980" s="37" t="str">
        <v>Baby</v>
      </c>
      <c r="L8980" s="37" t="str">
        <v>Toddler</v>
      </c>
      <c r="M8980" s="37" t="str">
        <v>B.Toys</v>
      </c>
      <c r="N8980" s="37">
        <v>1</v>
      </c>
      <c r="O8980" s="38">
        <v>649.5</v>
      </c>
      <c r="P8980" s="38"/>
      <c r="Q8980" s="39">
        <v>45042.606849421296</v>
      </c>
      <c r="R8980" s="40" t="s">
        <v>7895</v>
      </c>
    </row>
    <row r="8981" spans="1:18" x14ac:dyDescent="0.3">
      <c r="A8981" s="41">
        <v>8980</v>
      </c>
      <c r="B8981" s="42">
        <v>10942</v>
      </c>
      <c r="C8981" s="42">
        <v>3</v>
      </c>
      <c r="D8981" s="37" t="str" cm="1">
        <f t="array" ref="D8981:E8981">_xlfn.XLOOKUP(C8981,Table1[StoreID],Table1[[StoreName]:[Region]],0)</f>
        <v>StoreC</v>
      </c>
      <c r="E8981" s="42" t="str">
        <v>Alex</v>
      </c>
      <c r="F8981" s="42">
        <v>13</v>
      </c>
      <c r="G8981" s="42" t="str">
        <f>_xlfn.XLOOKUP(F8981,Reps!A:A,Reps!B:B,0)</f>
        <v>Shady</v>
      </c>
      <c r="H8981" s="42">
        <v>599</v>
      </c>
      <c r="I8981" s="42" t="str" cm="1">
        <f t="array" ref="I8981:M8981">_xlfn.XLOOKUP(H8981,Product!A:A,Product!B:F,0)</f>
        <v>XS-4870</v>
      </c>
      <c r="J8981" s="42" t="str">
        <v>X-Shot Dino Attack Extinct (1Medium Egg,8Darts)</v>
      </c>
      <c r="K8981" s="42" t="str">
        <v>Guns</v>
      </c>
      <c r="L8981" s="42" t="str">
        <v>Gun</v>
      </c>
      <c r="M8981" s="42" t="str">
        <v>X-Shot</v>
      </c>
      <c r="N8981" s="42">
        <v>1</v>
      </c>
      <c r="O8981" s="43">
        <v>175</v>
      </c>
      <c r="P8981" s="43"/>
      <c r="Q8981" s="44">
        <v>45042.606849456017</v>
      </c>
      <c r="R8981" s="45" t="s">
        <v>7895</v>
      </c>
    </row>
    <row r="8982" spans="1:18" x14ac:dyDescent="0.3">
      <c r="A8982" s="36">
        <v>8981</v>
      </c>
      <c r="B8982" s="37">
        <v>10943</v>
      </c>
      <c r="C8982" s="37">
        <v>3</v>
      </c>
      <c r="D8982" s="37" t="str" cm="1">
        <f t="array" ref="D8982:E8982">_xlfn.XLOOKUP(C8982,Table1[StoreID],Table1[[StoreName]:[Region]],0)</f>
        <v>StoreC</v>
      </c>
      <c r="E8982" s="37" t="str">
        <v>Alex</v>
      </c>
      <c r="F8982" s="37">
        <v>1</v>
      </c>
      <c r="G8982" s="37" t="str">
        <f>_xlfn.XLOOKUP(F8982,Reps!A:A,Reps!B:B,0)</f>
        <v>Ahmed</v>
      </c>
      <c r="H8982" s="37">
        <v>3396</v>
      </c>
      <c r="I8982" s="37" t="str" cm="1">
        <f t="array" ref="I8982:M8982">_xlfn.XLOOKUP(H8982,Product!A:A,Product!B:F,0)</f>
        <v>MGA-580775</v>
      </c>
      <c r="J8982" s="37" t="str">
        <v>Mga Rainbow High Kia Hart</v>
      </c>
      <c r="K8982" s="37" t="str">
        <v>Dolls &amp; Accessories</v>
      </c>
      <c r="L8982" s="37" t="str">
        <v>Fashion Doll</v>
      </c>
      <c r="M8982" s="37" t="str">
        <v>Rainbow High</v>
      </c>
      <c r="N8982" s="37">
        <v>1</v>
      </c>
      <c r="O8982" s="38">
        <v>899.5</v>
      </c>
      <c r="P8982" s="38"/>
      <c r="Q8982" s="39">
        <v>45042.61431759259</v>
      </c>
      <c r="R8982" s="40" t="s">
        <v>7896</v>
      </c>
    </row>
    <row r="8983" spans="1:18" x14ac:dyDescent="0.3">
      <c r="A8983" s="41">
        <v>8982</v>
      </c>
      <c r="B8983" s="42">
        <v>10943</v>
      </c>
      <c r="C8983" s="42">
        <v>3</v>
      </c>
      <c r="D8983" s="37" t="str" cm="1">
        <f t="array" ref="D8983:E8983">_xlfn.XLOOKUP(C8983,Table1[StoreID],Table1[[StoreName]:[Region]],0)</f>
        <v>StoreC</v>
      </c>
      <c r="E8983" s="42" t="str">
        <v>Alex</v>
      </c>
      <c r="F8983" s="42">
        <v>1</v>
      </c>
      <c r="G8983" s="42" t="str">
        <f>_xlfn.XLOOKUP(F8983,Reps!A:A,Reps!B:B,0)</f>
        <v>Ahmed</v>
      </c>
      <c r="H8983" s="42">
        <v>2842</v>
      </c>
      <c r="I8983" s="42" t="str" cm="1">
        <f t="array" ref="I8983:M8983">_xlfn.XLOOKUP(H8983,Product!A:A,Product!B:F,0)</f>
        <v>RSH-41146</v>
      </c>
      <c r="J8983" s="42" t="str">
        <v>Moose - Goo Jit Zu Marvel Hero- Spider-Man Vs Venom</v>
      </c>
      <c r="K8983" s="42" t="str">
        <v>Action Figure</v>
      </c>
      <c r="L8983" s="42" t="str">
        <v>Figures</v>
      </c>
      <c r="M8983" s="42" t="str">
        <v>Goo Jit Zu</v>
      </c>
      <c r="N8983" s="42">
        <v>1</v>
      </c>
      <c r="O8983" s="43">
        <v>800</v>
      </c>
      <c r="P8983" s="43"/>
      <c r="Q8983" s="44">
        <v>45042.614317627318</v>
      </c>
      <c r="R8983" s="45" t="s">
        <v>7896</v>
      </c>
    </row>
    <row r="8984" spans="1:18" x14ac:dyDescent="0.3">
      <c r="A8984" s="36">
        <v>8983</v>
      </c>
      <c r="B8984" s="37">
        <v>10944</v>
      </c>
      <c r="C8984" s="37">
        <v>3</v>
      </c>
      <c r="D8984" s="37" t="str" cm="1">
        <f t="array" ref="D8984:E8984">_xlfn.XLOOKUP(C8984,Table1[StoreID],Table1[[StoreName]:[Region]],0)</f>
        <v>StoreC</v>
      </c>
      <c r="E8984" s="37" t="str">
        <v>Alex</v>
      </c>
      <c r="F8984" s="37">
        <v>1</v>
      </c>
      <c r="G8984" s="37" t="str">
        <f>_xlfn.XLOOKUP(F8984,Reps!A:A,Reps!B:B,0)</f>
        <v>Ahmed</v>
      </c>
      <c r="H8984" s="37">
        <v>3454</v>
      </c>
      <c r="I8984" s="37" t="str" cm="1">
        <f t="array" ref="I8984:M8984">_xlfn.XLOOKUP(H8984,Product!A:A,Product!B:F,0)</f>
        <v>MGA-577171</v>
      </c>
      <c r="J8984" s="37" t="str">
        <v>Lalaloopsy Littles Doll- Breeze E. Sky</v>
      </c>
      <c r="K8984" s="37" t="str">
        <v>Dolls &amp; Accessories</v>
      </c>
      <c r="L8984" s="37" t="str">
        <v>Doll</v>
      </c>
      <c r="M8984" s="37" t="str">
        <v>Lalaloopsy</v>
      </c>
      <c r="N8984" s="37">
        <v>1</v>
      </c>
      <c r="O8984" s="38">
        <v>325</v>
      </c>
      <c r="P8984" s="38"/>
      <c r="Q8984" s="39">
        <v>45042.620866516205</v>
      </c>
      <c r="R8984" s="40" t="s">
        <v>7897</v>
      </c>
    </row>
    <row r="8985" spans="1:18" x14ac:dyDescent="0.3">
      <c r="A8985" s="41">
        <v>8984</v>
      </c>
      <c r="B8985" s="42">
        <v>10950</v>
      </c>
      <c r="C8985" s="42">
        <v>3</v>
      </c>
      <c r="D8985" s="37" t="str" cm="1">
        <f t="array" ref="D8985:E8985">_xlfn.XLOOKUP(C8985,Table1[StoreID],Table1[[StoreName]:[Region]],0)</f>
        <v>StoreC</v>
      </c>
      <c r="E8985" s="42" t="str">
        <v>Alex</v>
      </c>
      <c r="F8985" s="42">
        <v>1</v>
      </c>
      <c r="G8985" s="42" t="str">
        <f>_xlfn.XLOOKUP(F8985,Reps!A:A,Reps!B:B,0)</f>
        <v>Ahmed</v>
      </c>
      <c r="H8985" s="42">
        <v>4079</v>
      </c>
      <c r="I8985" s="42" t="str" cm="1">
        <f t="array" ref="I8985:M8985">_xlfn.XLOOKUP(H8985,Product!A:A,Product!B:F,0)</f>
        <v>E91 BP-2</v>
      </c>
      <c r="J8985" s="42" t="str">
        <v>Energizer Card 2  AA Promo</v>
      </c>
      <c r="K8985" s="42" t="str">
        <v>Add-ons</v>
      </c>
      <c r="L8985" s="42" t="str">
        <v>Battery</v>
      </c>
      <c r="M8985" s="42" t="str">
        <v>Energizer</v>
      </c>
      <c r="N8985" s="42">
        <v>1</v>
      </c>
      <c r="O8985" s="43">
        <v>25</v>
      </c>
      <c r="P8985" s="43"/>
      <c r="Q8985" s="44">
        <v>45042.646922719905</v>
      </c>
      <c r="R8985" s="45" t="s">
        <v>7898</v>
      </c>
    </row>
    <row r="8986" spans="1:18" x14ac:dyDescent="0.3">
      <c r="A8986" s="36">
        <v>8985</v>
      </c>
      <c r="B8986" s="37">
        <v>10950</v>
      </c>
      <c r="C8986" s="37">
        <v>3</v>
      </c>
      <c r="D8986" s="37" t="str" cm="1">
        <f t="array" ref="D8986:E8986">_xlfn.XLOOKUP(C8986,Table1[StoreID],Table1[[StoreName]:[Region]],0)</f>
        <v>StoreC</v>
      </c>
      <c r="E8986" s="37" t="str">
        <v>Alex</v>
      </c>
      <c r="F8986" s="37">
        <v>1</v>
      </c>
      <c r="G8986" s="37" t="str">
        <f>_xlfn.XLOOKUP(F8986,Reps!A:A,Reps!B:B,0)</f>
        <v>Ahmed</v>
      </c>
      <c r="H8986" s="37">
        <v>4079</v>
      </c>
      <c r="I8986" s="37" t="str" cm="1">
        <f t="array" ref="I8986:M8986">_xlfn.XLOOKUP(H8986,Product!A:A,Product!B:F,0)</f>
        <v>E91 BP-2</v>
      </c>
      <c r="J8986" s="37" t="str">
        <v>Energizer Card 2  AA Promo</v>
      </c>
      <c r="K8986" s="37" t="str">
        <v>Add-ons</v>
      </c>
      <c r="L8986" s="37" t="str">
        <v>Battery</v>
      </c>
      <c r="M8986" s="37" t="str">
        <v>Energizer</v>
      </c>
      <c r="N8986" s="37">
        <v>1</v>
      </c>
      <c r="O8986" s="38">
        <v>25</v>
      </c>
      <c r="P8986" s="38"/>
      <c r="Q8986" s="39">
        <v>45042.646922719905</v>
      </c>
      <c r="R8986" s="40" t="s">
        <v>7898</v>
      </c>
    </row>
    <row r="8987" spans="1:18" x14ac:dyDescent="0.3">
      <c r="A8987" s="41">
        <v>8986</v>
      </c>
      <c r="B8987" s="42">
        <v>10952</v>
      </c>
      <c r="C8987" s="42">
        <v>3</v>
      </c>
      <c r="D8987" s="37" t="str" cm="1">
        <f t="array" ref="D8987:E8987">_xlfn.XLOOKUP(C8987,Table1[StoreID],Table1[[StoreName]:[Region]],0)</f>
        <v>StoreC</v>
      </c>
      <c r="E8987" s="42" t="str">
        <v>Alex</v>
      </c>
      <c r="F8987" s="42">
        <v>1</v>
      </c>
      <c r="G8987" s="42" t="str">
        <f>_xlfn.XLOOKUP(F8987,Reps!A:A,Reps!B:B,0)</f>
        <v>Ahmed</v>
      </c>
      <c r="H8987" s="42">
        <v>643</v>
      </c>
      <c r="I8987" s="42" t="str" cm="1">
        <f t="array" ref="I8987:M8987">_xlfn.XLOOKUP(H8987,Product!A:A,Product!B:F,0)</f>
        <v>XS-3621</v>
      </c>
      <c r="J8987" s="42" t="str">
        <v>X-Shot -Excel, Double Micro (3Cans,8Darts)</v>
      </c>
      <c r="K8987" s="42" t="str">
        <v>Guns</v>
      </c>
      <c r="L8987" s="42" t="str">
        <v>Gun</v>
      </c>
      <c r="M8987" s="42" t="str">
        <v>X-Shot</v>
      </c>
      <c r="N8987" s="42">
        <v>1</v>
      </c>
      <c r="O8987" s="43">
        <v>125</v>
      </c>
      <c r="P8987" s="43"/>
      <c r="Q8987" s="44">
        <v>45042.654167094908</v>
      </c>
      <c r="R8987" s="45" t="s">
        <v>7899</v>
      </c>
    </row>
    <row r="8988" spans="1:18" x14ac:dyDescent="0.3">
      <c r="A8988" s="36">
        <v>8987</v>
      </c>
      <c r="B8988" s="37">
        <v>10954</v>
      </c>
      <c r="C8988" s="37">
        <v>3</v>
      </c>
      <c r="D8988" s="37" t="str" cm="1">
        <f t="array" ref="D8988:E8988">_xlfn.XLOOKUP(C8988,Table1[StoreID],Table1[[StoreName]:[Region]],0)</f>
        <v>StoreC</v>
      </c>
      <c r="E8988" s="37" t="str">
        <v>Alex</v>
      </c>
      <c r="F8988" s="37">
        <v>13</v>
      </c>
      <c r="G8988" s="37" t="str">
        <f>_xlfn.XLOOKUP(F8988,Reps!A:A,Reps!B:B,0)</f>
        <v>Shady</v>
      </c>
      <c r="H8988" s="37">
        <v>1098</v>
      </c>
      <c r="I8988" s="37" t="str" cm="1">
        <f t="array" ref="I8988:M8988">_xlfn.XLOOKUP(H8988,Product!A:A,Product!B:F,0)</f>
        <v>SH-3769</v>
      </c>
      <c r="J8988" s="37" t="str">
        <v>Colour Change  Pocket doll Stand 12 Pieces</v>
      </c>
      <c r="K8988" s="37" t="str">
        <v>Surprise</v>
      </c>
      <c r="L8988" s="37" t="str">
        <v>Tube</v>
      </c>
      <c r="M8988" s="37" t="str">
        <v>Barbie</v>
      </c>
      <c r="N8988" s="37">
        <v>1</v>
      </c>
      <c r="O8988" s="38">
        <v>187.5</v>
      </c>
      <c r="P8988" s="38"/>
      <c r="Q8988" s="39">
        <v>45042.671120289349</v>
      </c>
      <c r="R8988" s="40" t="s">
        <v>7900</v>
      </c>
    </row>
    <row r="8989" spans="1:18" x14ac:dyDescent="0.3">
      <c r="A8989" s="41">
        <v>8988</v>
      </c>
      <c r="B8989" s="42">
        <v>10956</v>
      </c>
      <c r="C8989" s="42">
        <v>3</v>
      </c>
      <c r="D8989" s="37" t="str" cm="1">
        <f t="array" ref="D8989:E8989">_xlfn.XLOOKUP(C8989,Table1[StoreID],Table1[[StoreName]:[Region]],0)</f>
        <v>StoreC</v>
      </c>
      <c r="E8989" s="42" t="str">
        <v>Alex</v>
      </c>
      <c r="F8989" s="42">
        <v>1</v>
      </c>
      <c r="G8989" s="42" t="str">
        <f>_xlfn.XLOOKUP(F8989,Reps!A:A,Reps!B:B,0)</f>
        <v>Ahmed</v>
      </c>
      <c r="H8989" s="42">
        <v>3489</v>
      </c>
      <c r="I8989" s="42" t="str" cm="1">
        <f t="array" ref="I8989:M8989">_xlfn.XLOOKUP(H8989,Product!A:A,Product!B:F,0)</f>
        <v>MGA-119197-4</v>
      </c>
      <c r="J8989" s="42" t="str">
        <v>Mga L.O.L. Surprise 707 Dolls Diva In Cdu</v>
      </c>
      <c r="K8989" s="42" t="str">
        <v>Surprise</v>
      </c>
      <c r="L8989" s="42" t="str">
        <v>Ball</v>
      </c>
      <c r="M8989" s="42" t="str">
        <v>L.O.L. Surprise</v>
      </c>
      <c r="N8989" s="42">
        <v>1</v>
      </c>
      <c r="O8989" s="43">
        <v>249.5</v>
      </c>
      <c r="P8989" s="43"/>
      <c r="Q8989" s="44">
        <v>45042.675717361111</v>
      </c>
      <c r="R8989" s="45" t="s">
        <v>7901</v>
      </c>
    </row>
    <row r="8990" spans="1:18" x14ac:dyDescent="0.3">
      <c r="A8990" s="36">
        <v>8989</v>
      </c>
      <c r="B8990" s="37">
        <v>10960</v>
      </c>
      <c r="C8990" s="37">
        <v>3</v>
      </c>
      <c r="D8990" s="37" t="str" cm="1">
        <f t="array" ref="D8990:E8990">_xlfn.XLOOKUP(C8990,Table1[StoreID],Table1[[StoreName]:[Region]],0)</f>
        <v>StoreC</v>
      </c>
      <c r="E8990" s="37" t="str">
        <v>Alex</v>
      </c>
      <c r="F8990" s="37">
        <v>19</v>
      </c>
      <c r="G8990" s="37" t="str">
        <f>_xlfn.XLOOKUP(F8990,Reps!A:A,Reps!B:B,0)</f>
        <v>Omar</v>
      </c>
      <c r="H8990" s="37">
        <v>2785</v>
      </c>
      <c r="I8990" s="37" t="str" cm="1">
        <f t="array" ref="I8990:M8990">_xlfn.XLOOKUP(H8990,Product!A:A,Product!B:F,0)</f>
        <v>RSH-OFG180</v>
      </c>
      <c r="J8990" s="37" t="str">
        <v>Canal Toys - Style 4 Ever Lava Lamp DIY</v>
      </c>
      <c r="K8990" s="37" t="str">
        <v>Education &amp; Learning</v>
      </c>
      <c r="L8990" s="37" t="str">
        <v>Art &amp; Craft</v>
      </c>
      <c r="M8990" s="37" t="str">
        <v>Style 4 Ever</v>
      </c>
      <c r="N8990" s="37">
        <v>1</v>
      </c>
      <c r="O8990" s="38">
        <v>600</v>
      </c>
      <c r="P8990" s="38"/>
      <c r="Q8990" s="39">
        <v>45042.722948032409</v>
      </c>
      <c r="R8990" s="40" t="s">
        <v>7902</v>
      </c>
    </row>
    <row r="8991" spans="1:18" x14ac:dyDescent="0.3">
      <c r="A8991" s="41">
        <v>8990</v>
      </c>
      <c r="B8991" s="42">
        <v>10963</v>
      </c>
      <c r="C8991" s="42">
        <v>3</v>
      </c>
      <c r="D8991" s="37" t="str" cm="1">
        <f t="array" ref="D8991:E8991">_xlfn.XLOOKUP(C8991,Table1[StoreID],Table1[[StoreName]:[Region]],0)</f>
        <v>StoreC</v>
      </c>
      <c r="E8991" s="42" t="str">
        <v>Alex</v>
      </c>
      <c r="F8991" s="42">
        <v>19</v>
      </c>
      <c r="G8991" s="42" t="str">
        <f>_xlfn.XLOOKUP(F8991,Reps!A:A,Reps!B:B,0)</f>
        <v>Omar</v>
      </c>
      <c r="H8991" s="42">
        <v>13</v>
      </c>
      <c r="I8991" s="42" t="str" cm="1">
        <f t="array" ref="I8991:M8991">_xlfn.XLOOKUP(H8991,Product!A:A,Product!B:F,0)</f>
        <v>ZUR-9244</v>
      </c>
      <c r="J8991" s="42" t="str">
        <v>Zuru Rainbocorns Epic Golden Egg Over 25 Golden Surprises 3Asst</v>
      </c>
      <c r="K8991" s="42" t="str">
        <v>Surprise</v>
      </c>
      <c r="L8991" s="42" t="str">
        <v>Egg</v>
      </c>
      <c r="M8991" s="42" t="str">
        <v>Rainbocorns</v>
      </c>
      <c r="N8991" s="42">
        <v>1</v>
      </c>
      <c r="O8991" s="43">
        <v>1025</v>
      </c>
      <c r="P8991" s="43"/>
      <c r="Q8991" s="44">
        <v>45042.736690428239</v>
      </c>
      <c r="R8991" s="45" t="s">
        <v>7903</v>
      </c>
    </row>
    <row r="8992" spans="1:18" x14ac:dyDescent="0.3">
      <c r="A8992" s="36">
        <v>8991</v>
      </c>
      <c r="B8992" s="37">
        <v>10963</v>
      </c>
      <c r="C8992" s="37">
        <v>3</v>
      </c>
      <c r="D8992" s="37" t="str" cm="1">
        <f t="array" ref="D8992:E8992">_xlfn.XLOOKUP(C8992,Table1[StoreID],Table1[[StoreName]:[Region]],0)</f>
        <v>StoreC</v>
      </c>
      <c r="E8992" s="37" t="str">
        <v>Alex</v>
      </c>
      <c r="F8992" s="37">
        <v>19</v>
      </c>
      <c r="G8992" s="37" t="str">
        <f>_xlfn.XLOOKUP(F8992,Reps!A:A,Reps!B:B,0)</f>
        <v>Omar</v>
      </c>
      <c r="H8992" s="37">
        <v>3418</v>
      </c>
      <c r="I8992" s="37" t="str" cm="1">
        <f t="array" ref="I8992:M8992">_xlfn.XLOOKUP(H8992,Product!A:A,Product!B:F,0)</f>
        <v>MGA-579830</v>
      </c>
      <c r="J8992" s="37" t="str">
        <v>L.O.L. Surprise Queens Doll Asst in PDQ</v>
      </c>
      <c r="K8992" s="37" t="str">
        <v>Surprise</v>
      </c>
      <c r="L8992" s="37" t="str">
        <v>Ball</v>
      </c>
      <c r="M8992" s="37" t="str">
        <v>L.O.L. Surprise</v>
      </c>
      <c r="N8992" s="37">
        <v>1</v>
      </c>
      <c r="O8992" s="38">
        <v>299.5</v>
      </c>
      <c r="P8992" s="38"/>
      <c r="Q8992" s="39">
        <v>45042.736690474536</v>
      </c>
      <c r="R8992" s="40" t="s">
        <v>7903</v>
      </c>
    </row>
    <row r="8993" spans="1:18" x14ac:dyDescent="0.3">
      <c r="A8993" s="41">
        <v>8992</v>
      </c>
      <c r="B8993" s="42">
        <v>10963</v>
      </c>
      <c r="C8993" s="42">
        <v>3</v>
      </c>
      <c r="D8993" s="37" t="str" cm="1">
        <f t="array" ref="D8993:E8993">_xlfn.XLOOKUP(C8993,Table1[StoreID],Table1[[StoreName]:[Region]],0)</f>
        <v>StoreC</v>
      </c>
      <c r="E8993" s="42" t="str">
        <v>Alex</v>
      </c>
      <c r="F8993" s="42">
        <v>19</v>
      </c>
      <c r="G8993" s="42" t="str">
        <f>_xlfn.XLOOKUP(F8993,Reps!A:A,Reps!B:B,0)</f>
        <v>Omar</v>
      </c>
      <c r="H8993" s="42">
        <v>4235</v>
      </c>
      <c r="I8993" s="42" t="str" cm="1">
        <f t="array" ref="I8993:M8993">_xlfn.XLOOKUP(H8993,Product!A:A,Product!B:F,0)</f>
        <v>AY-20022011</v>
      </c>
      <c r="J8993" s="42" t="str">
        <v>Astra Fruit Natural Fruit Flavor (Orange &amp; Lemon) 26 gm (Pack 50 Pieces) 20022011</v>
      </c>
      <c r="K8993" s="42" t="str">
        <v>F&amp;B</v>
      </c>
      <c r="L8993" s="42" t="str">
        <v>Food</v>
      </c>
      <c r="M8993" s="42" t="str">
        <v>ASTRA</v>
      </c>
      <c r="N8993" s="42">
        <v>1</v>
      </c>
      <c r="O8993" s="43">
        <v>2.5</v>
      </c>
      <c r="P8993" s="43"/>
      <c r="Q8993" s="44">
        <v>45042.736690474536</v>
      </c>
      <c r="R8993" s="45" t="s">
        <v>7903</v>
      </c>
    </row>
    <row r="8994" spans="1:18" x14ac:dyDescent="0.3">
      <c r="A8994" s="36">
        <v>8993</v>
      </c>
      <c r="B8994" s="37">
        <v>10965</v>
      </c>
      <c r="C8994" s="37">
        <v>3</v>
      </c>
      <c r="D8994" s="37" t="str" cm="1">
        <f t="array" ref="D8994:E8994">_xlfn.XLOOKUP(C8994,Table1[StoreID],Table1[[StoreName]:[Region]],0)</f>
        <v>StoreC</v>
      </c>
      <c r="E8994" s="37" t="str">
        <v>Alex</v>
      </c>
      <c r="F8994" s="37">
        <v>19</v>
      </c>
      <c r="G8994" s="37" t="str">
        <f>_xlfn.XLOOKUP(F8994,Reps!A:A,Reps!B:B,0)</f>
        <v>Omar</v>
      </c>
      <c r="H8994" s="37">
        <v>3278</v>
      </c>
      <c r="I8994" s="37" t="str" cm="1">
        <f t="array" ref="I8994:M8994">_xlfn.XLOOKUP(H8994,Product!A:A,Product!B:F,0)</f>
        <v>NK-20535</v>
      </c>
      <c r="J8994" s="37" t="str">
        <v>Ocean Traps</v>
      </c>
      <c r="K8994" s="37" t="str">
        <v>Games</v>
      </c>
      <c r="L8994" s="37" t="str">
        <v>Board Game</v>
      </c>
      <c r="M8994" s="37" t="str">
        <v>Nilco</v>
      </c>
      <c r="N8994" s="37">
        <v>1</v>
      </c>
      <c r="O8994" s="38">
        <v>87.5</v>
      </c>
      <c r="P8994" s="38"/>
      <c r="Q8994" s="39">
        <v>45042.757093599539</v>
      </c>
      <c r="R8994" s="40" t="s">
        <v>7904</v>
      </c>
    </row>
    <row r="8995" spans="1:18" x14ac:dyDescent="0.3">
      <c r="A8995" s="41">
        <v>8994</v>
      </c>
      <c r="B8995" s="42">
        <v>10966</v>
      </c>
      <c r="C8995" s="42">
        <v>3</v>
      </c>
      <c r="D8995" s="37" t="str" cm="1">
        <f t="array" ref="D8995:E8995">_xlfn.XLOOKUP(C8995,Table1[StoreID],Table1[[StoreName]:[Region]],0)</f>
        <v>StoreC</v>
      </c>
      <c r="E8995" s="42" t="str">
        <v>Alex</v>
      </c>
      <c r="F8995" s="42">
        <v>19</v>
      </c>
      <c r="G8995" s="42" t="str">
        <f>_xlfn.XLOOKUP(F8995,Reps!A:A,Reps!B:B,0)</f>
        <v>Omar</v>
      </c>
      <c r="H8995" s="42">
        <v>4215</v>
      </c>
      <c r="I8995" s="42" t="str" cm="1">
        <f t="array" ref="I8995:M8995">_xlfn.XLOOKUP(H8995,Product!A:A,Product!B:F,0)</f>
        <v>AY-20352048</v>
      </c>
      <c r="J8995" s="42" t="str">
        <v>Fun Day Crackers Biscuits With Gene 40 gm (Pack 12 Pieces) 20352048</v>
      </c>
      <c r="K8995" s="42" t="str">
        <v>F&amp;B</v>
      </c>
      <c r="L8995" s="42" t="str">
        <v>Food</v>
      </c>
      <c r="M8995" s="42" t="str">
        <v>CRACKERS</v>
      </c>
      <c r="N8995" s="42">
        <v>1</v>
      </c>
      <c r="O8995" s="43">
        <v>2.5</v>
      </c>
      <c r="P8995" s="43"/>
      <c r="Q8995" s="44">
        <v>45042.766809687499</v>
      </c>
      <c r="R8995" s="45" t="s">
        <v>7905</v>
      </c>
    </row>
    <row r="8996" spans="1:18" x14ac:dyDescent="0.3">
      <c r="A8996" s="36">
        <v>8995</v>
      </c>
      <c r="B8996" s="37">
        <v>10966</v>
      </c>
      <c r="C8996" s="37">
        <v>3</v>
      </c>
      <c r="D8996" s="37" t="str" cm="1">
        <f t="array" ref="D8996:E8996">_xlfn.XLOOKUP(C8996,Table1[StoreID],Table1[[StoreName]:[Region]],0)</f>
        <v>StoreC</v>
      </c>
      <c r="E8996" s="37" t="str">
        <v>Alex</v>
      </c>
      <c r="F8996" s="37">
        <v>19</v>
      </c>
      <c r="G8996" s="37" t="str">
        <f>_xlfn.XLOOKUP(F8996,Reps!A:A,Reps!B:B,0)</f>
        <v>Omar</v>
      </c>
      <c r="H8996" s="37">
        <v>4221</v>
      </c>
      <c r="I8996" s="37" t="str" cm="1">
        <f t="array" ref="I8996:M8996">_xlfn.XLOOKUP(H8996,Product!A:A,Product!B:F,0)</f>
        <v>AY-20352038</v>
      </c>
      <c r="J8996" s="37" t="str">
        <v>Fun Day Cake Muffin Vanilla flavor and chocolate pieces from 64 g to 58 g (stand 20 pieces) 20352038</v>
      </c>
      <c r="K8996" s="37" t="str">
        <v>F&amp;B</v>
      </c>
      <c r="L8996" s="37" t="str">
        <v>Food</v>
      </c>
      <c r="M8996" s="37" t="str">
        <v>CUP CAKE</v>
      </c>
      <c r="N8996" s="37">
        <v>1</v>
      </c>
      <c r="O8996" s="38">
        <v>5</v>
      </c>
      <c r="P8996" s="38"/>
      <c r="Q8996" s="39">
        <v>45042.766809722219</v>
      </c>
      <c r="R8996" s="40" t="s">
        <v>7905</v>
      </c>
    </row>
    <row r="8997" spans="1:18" x14ac:dyDescent="0.3">
      <c r="A8997" s="41">
        <v>8996</v>
      </c>
      <c r="B8997" s="42">
        <v>10967</v>
      </c>
      <c r="C8997" s="42">
        <v>3</v>
      </c>
      <c r="D8997" s="37" t="str" cm="1">
        <f t="array" ref="D8997:E8997">_xlfn.XLOOKUP(C8997,Table1[StoreID],Table1[[StoreName]:[Region]],0)</f>
        <v>StoreC</v>
      </c>
      <c r="E8997" s="42" t="str">
        <v>Alex</v>
      </c>
      <c r="F8997" s="42">
        <v>19</v>
      </c>
      <c r="G8997" s="42" t="str">
        <f>_xlfn.XLOOKUP(F8997,Reps!A:A,Reps!B:B,0)</f>
        <v>Omar</v>
      </c>
      <c r="H8997" s="42">
        <v>475</v>
      </c>
      <c r="I8997" s="42" t="str" cm="1">
        <f t="array" ref="I8997:M8997">_xlfn.XLOOKUP(H8997,Product!A:A,Product!B:F,0)</f>
        <v>YW-26-022</v>
      </c>
      <c r="J8997" s="42" t="str">
        <v>Pokémon Ball ( Stand 12 pcs )</v>
      </c>
      <c r="K8997" s="42" t="str">
        <v>Surprise</v>
      </c>
      <c r="L8997" s="42" t="str">
        <v>Ball</v>
      </c>
      <c r="M8997" s="42" t="str">
        <v>Pokémon</v>
      </c>
      <c r="N8997" s="42">
        <v>1</v>
      </c>
      <c r="O8997" s="43">
        <v>50</v>
      </c>
      <c r="P8997" s="43"/>
      <c r="Q8997" s="44">
        <v>45042.778642708334</v>
      </c>
      <c r="R8997" s="45" t="s">
        <v>7906</v>
      </c>
    </row>
    <row r="8998" spans="1:18" x14ac:dyDescent="0.3">
      <c r="A8998" s="36">
        <v>8997</v>
      </c>
      <c r="B8998" s="37">
        <v>10969</v>
      </c>
      <c r="C8998" s="37">
        <v>3</v>
      </c>
      <c r="D8998" s="37" t="str" cm="1">
        <f t="array" ref="D8998:E8998">_xlfn.XLOOKUP(C8998,Table1[StoreID],Table1[[StoreName]:[Region]],0)</f>
        <v>StoreC</v>
      </c>
      <c r="E8998" s="37" t="str">
        <v>Alex</v>
      </c>
      <c r="F8998" s="37">
        <v>13</v>
      </c>
      <c r="G8998" s="37" t="str">
        <f>_xlfn.XLOOKUP(F8998,Reps!A:A,Reps!B:B,0)</f>
        <v>Shady</v>
      </c>
      <c r="H8998" s="37">
        <v>18</v>
      </c>
      <c r="I8998" s="37" t="str" cm="1">
        <f t="array" ref="I8998:M8998">_xlfn.XLOOKUP(H8998,Product!A:A,Product!B:F,0)</f>
        <v>ZUR-11701-S1</v>
      </c>
      <c r="J8998" s="37" t="str">
        <v>Zuru Vlad &amp; Niki-Superhero Surprise Egg-Series 1</v>
      </c>
      <c r="K8998" s="37" t="str">
        <v>Surprise</v>
      </c>
      <c r="L8998" s="37" t="str">
        <v>Egg</v>
      </c>
      <c r="M8998" s="37" t="str">
        <v>Vlad &amp; Niki</v>
      </c>
      <c r="N8998" s="37">
        <v>-1</v>
      </c>
      <c r="O8998" s="38">
        <v>-725</v>
      </c>
      <c r="P8998" s="38" t="s">
        <v>122</v>
      </c>
      <c r="Q8998" s="39">
        <v>45042.802689155091</v>
      </c>
      <c r="R8998" s="40" t="s">
        <v>7907</v>
      </c>
    </row>
    <row r="8999" spans="1:18" x14ac:dyDescent="0.3">
      <c r="A8999" s="41">
        <v>8998</v>
      </c>
      <c r="B8999" s="42">
        <v>10970</v>
      </c>
      <c r="C8999" s="42">
        <v>3</v>
      </c>
      <c r="D8999" s="37" t="str" cm="1">
        <f t="array" ref="D8999:E8999">_xlfn.XLOOKUP(C8999,Table1[StoreID],Table1[[StoreName]:[Region]],0)</f>
        <v>StoreC</v>
      </c>
      <c r="E8999" s="42" t="str">
        <v>Alex</v>
      </c>
      <c r="F8999" s="42">
        <v>19</v>
      </c>
      <c r="G8999" s="42" t="str">
        <f>_xlfn.XLOOKUP(F8999,Reps!A:A,Reps!B:B,0)</f>
        <v>Omar</v>
      </c>
      <c r="H8999" s="42">
        <v>604</v>
      </c>
      <c r="I8999" s="42" t="str" cm="1">
        <f t="array" ref="I8999:M8999">_xlfn.XLOOKUP(H8999,Product!A:A,Product!B:F,0)</f>
        <v>XS-3695</v>
      </c>
      <c r="J8999" s="42" t="str">
        <v>X-Shot Swords 12pcs</v>
      </c>
      <c r="K8999" s="42" t="str">
        <v>Guns</v>
      </c>
      <c r="L8999" s="42" t="str">
        <v>Swords</v>
      </c>
      <c r="M8999" s="42" t="str">
        <v>X-Shot</v>
      </c>
      <c r="N8999" s="42">
        <v>1</v>
      </c>
      <c r="O8999" s="43">
        <v>97.5</v>
      </c>
      <c r="P8999" s="43"/>
      <c r="Q8999" s="44">
        <v>45042.804357754627</v>
      </c>
      <c r="R8999" s="45" t="s">
        <v>7908</v>
      </c>
    </row>
    <row r="9000" spans="1:18" x14ac:dyDescent="0.3">
      <c r="A9000" s="36">
        <v>8999</v>
      </c>
      <c r="B9000" s="37">
        <v>10970</v>
      </c>
      <c r="C9000" s="37">
        <v>3</v>
      </c>
      <c r="D9000" s="37" t="str" cm="1">
        <f t="array" ref="D9000:E9000">_xlfn.XLOOKUP(C9000,Table1[StoreID],Table1[[StoreName]:[Region]],0)</f>
        <v>StoreC</v>
      </c>
      <c r="E9000" s="37" t="str">
        <v>Alex</v>
      </c>
      <c r="F9000" s="37">
        <v>19</v>
      </c>
      <c r="G9000" s="37" t="str">
        <f>_xlfn.XLOOKUP(F9000,Reps!A:A,Reps!B:B,0)</f>
        <v>Omar</v>
      </c>
      <c r="H9000" s="37">
        <v>3354</v>
      </c>
      <c r="I9000" s="37" t="str" cm="1">
        <f t="array" ref="I9000:M9000">_xlfn.XLOOKUP(H9000,Product!A:A,Product!B:F,0)</f>
        <v>MGA-586517</v>
      </c>
      <c r="J9000" s="37" t="str">
        <v>MGA’s Dream Ella Extra Iconic Doll- DreamElla</v>
      </c>
      <c r="K9000" s="37" t="str">
        <v>Dolls &amp; Accessories</v>
      </c>
      <c r="L9000" s="37" t="str">
        <v>Fashion Doll</v>
      </c>
      <c r="M9000" s="37" t="str">
        <v>Dream Ella</v>
      </c>
      <c r="N9000" s="37">
        <v>1</v>
      </c>
      <c r="O9000" s="38">
        <v>375</v>
      </c>
      <c r="P9000" s="38"/>
      <c r="Q9000" s="39">
        <v>45042.804357789355</v>
      </c>
      <c r="R9000" s="40" t="s">
        <v>7908</v>
      </c>
    </row>
    <row r="9001" spans="1:18" x14ac:dyDescent="0.3">
      <c r="A9001" s="41">
        <v>9000</v>
      </c>
      <c r="B9001" s="42">
        <v>10971</v>
      </c>
      <c r="C9001" s="42">
        <v>3</v>
      </c>
      <c r="D9001" s="37" t="str" cm="1">
        <f t="array" ref="D9001:E9001">_xlfn.XLOOKUP(C9001,Table1[StoreID],Table1[[StoreName]:[Region]],0)</f>
        <v>StoreC</v>
      </c>
      <c r="E9001" s="42" t="str">
        <v>Alex</v>
      </c>
      <c r="F9001" s="42">
        <v>19</v>
      </c>
      <c r="G9001" s="42" t="str">
        <f>_xlfn.XLOOKUP(F9001,Reps!A:A,Reps!B:B,0)</f>
        <v>Omar</v>
      </c>
      <c r="H9001" s="42">
        <v>2769</v>
      </c>
      <c r="I9001" s="42" t="str" cm="1">
        <f t="array" ref="I9001:M9001">_xlfn.XLOOKUP(H9001,Product!A:A,Product!B:F,0)</f>
        <v>RSH-OFG253</v>
      </c>
      <c r="J9001" s="42" t="str">
        <v>Canal Toys - Style 4 Ever Fashion Designer Portfolio</v>
      </c>
      <c r="K9001" s="42" t="str">
        <v>Education &amp; Learning</v>
      </c>
      <c r="L9001" s="42" t="str">
        <v>Art &amp; Craft</v>
      </c>
      <c r="M9001" s="42" t="str">
        <v>Style 4 Ever</v>
      </c>
      <c r="N9001" s="42">
        <v>1</v>
      </c>
      <c r="O9001" s="43">
        <v>325</v>
      </c>
      <c r="P9001" s="43"/>
      <c r="Q9001" s="44">
        <v>45042.805588923613</v>
      </c>
      <c r="R9001" s="45" t="s">
        <v>7909</v>
      </c>
    </row>
    <row r="9002" spans="1:18" x14ac:dyDescent="0.3">
      <c r="A9002" s="36">
        <v>9001</v>
      </c>
      <c r="B9002" s="37">
        <v>10977</v>
      </c>
      <c r="C9002" s="37">
        <v>3</v>
      </c>
      <c r="D9002" s="37" t="str" cm="1">
        <f t="array" ref="D9002:E9002">_xlfn.XLOOKUP(C9002,Table1[StoreID],Table1[[StoreName]:[Region]],0)</f>
        <v>StoreC</v>
      </c>
      <c r="E9002" s="37" t="str">
        <v>Alex</v>
      </c>
      <c r="F9002" s="37">
        <v>19</v>
      </c>
      <c r="G9002" s="37" t="str">
        <f>_xlfn.XLOOKUP(F9002,Reps!A:A,Reps!B:B,0)</f>
        <v>Omar</v>
      </c>
      <c r="H9002" s="37">
        <v>2796</v>
      </c>
      <c r="I9002" s="37" t="str" cm="1">
        <f t="array" ref="I9002:M9002">_xlfn.XLOOKUP(H9002,Product!A:A,Product!B:F,0)</f>
        <v>RSH-96539</v>
      </c>
      <c r="J9002" s="37" t="str">
        <v>Moose - Scrunchmiez S2 Single Pack Cdu6Pcs</v>
      </c>
      <c r="K9002" s="37" t="str">
        <v>Fashion</v>
      </c>
      <c r="L9002" s="37" t="str">
        <v>Accessories</v>
      </c>
      <c r="M9002" s="37" t="str">
        <v>ScrunchMiez</v>
      </c>
      <c r="N9002" s="37">
        <v>1</v>
      </c>
      <c r="O9002" s="38">
        <v>137.5</v>
      </c>
      <c r="P9002" s="38"/>
      <c r="Q9002" s="39">
        <v>45042.844560763886</v>
      </c>
      <c r="R9002" s="40" t="s">
        <v>7910</v>
      </c>
    </row>
    <row r="9003" spans="1:18" x14ac:dyDescent="0.3">
      <c r="A9003" s="41">
        <v>9002</v>
      </c>
      <c r="B9003" s="42">
        <v>10978</v>
      </c>
      <c r="C9003" s="42">
        <v>3</v>
      </c>
      <c r="D9003" s="37" t="str" cm="1">
        <f t="array" ref="D9003:E9003">_xlfn.XLOOKUP(C9003,Table1[StoreID],Table1[[StoreName]:[Region]],0)</f>
        <v>StoreC</v>
      </c>
      <c r="E9003" s="42" t="str">
        <v>Alex</v>
      </c>
      <c r="F9003" s="42">
        <v>19</v>
      </c>
      <c r="G9003" s="42" t="str">
        <f>_xlfn.XLOOKUP(F9003,Reps!A:A,Reps!B:B,0)</f>
        <v>Omar</v>
      </c>
      <c r="H9003" s="42">
        <v>597</v>
      </c>
      <c r="I9003" s="42" t="str" cm="1">
        <f t="array" ref="I9003:M9003">_xlfn.XLOOKUP(H9003,Product!A:A,Product!B:F,0)</f>
        <v>YA-183-85091</v>
      </c>
      <c r="J9003" s="42" t="str">
        <v>Pokémon Trading Cards SWSH-12 - Silver Tempest Boosters</v>
      </c>
      <c r="K9003" s="42" t="str">
        <v>Games</v>
      </c>
      <c r="L9003" s="42" t="str">
        <v>Card Game</v>
      </c>
      <c r="M9003" s="42" t="str">
        <v>Pokémon</v>
      </c>
      <c r="N9003" s="42">
        <v>1</v>
      </c>
      <c r="O9003" s="43">
        <v>110</v>
      </c>
      <c r="P9003" s="43"/>
      <c r="Q9003" s="44">
        <v>45042.855124687499</v>
      </c>
      <c r="R9003" s="45" t="s">
        <v>7911</v>
      </c>
    </row>
    <row r="9004" spans="1:18" x14ac:dyDescent="0.3">
      <c r="A9004" s="36">
        <v>9003</v>
      </c>
      <c r="B9004" s="37">
        <v>10978</v>
      </c>
      <c r="C9004" s="37">
        <v>3</v>
      </c>
      <c r="D9004" s="37" t="str" cm="1">
        <f t="array" ref="D9004:E9004">_xlfn.XLOOKUP(C9004,Table1[StoreID],Table1[[StoreName]:[Region]],0)</f>
        <v>StoreC</v>
      </c>
      <c r="E9004" s="37" t="str">
        <v>Alex</v>
      </c>
      <c r="F9004" s="37">
        <v>19</v>
      </c>
      <c r="G9004" s="37" t="str">
        <f>_xlfn.XLOOKUP(F9004,Reps!A:A,Reps!B:B,0)</f>
        <v>Omar</v>
      </c>
      <c r="H9004" s="37">
        <v>622</v>
      </c>
      <c r="I9004" s="37" t="str" cm="1">
        <f t="array" ref="I9004:M9004">_xlfn.XLOOKUP(H9004,Product!A:A,Product!B:F,0)</f>
        <v>XS-36516-B</v>
      </c>
      <c r="J9004" s="37" t="str">
        <v>Zuru X-Shot - Excel Skin Flux - Graffiti</v>
      </c>
      <c r="K9004" s="37" t="str">
        <v>Guns</v>
      </c>
      <c r="L9004" s="37" t="str">
        <v>Gun</v>
      </c>
      <c r="M9004" s="37" t="str">
        <v>X-Shot</v>
      </c>
      <c r="N9004" s="37">
        <v>1</v>
      </c>
      <c r="O9004" s="38">
        <v>225</v>
      </c>
      <c r="P9004" s="38"/>
      <c r="Q9004" s="39">
        <v>45042.855124687499</v>
      </c>
      <c r="R9004" s="40" t="s">
        <v>7911</v>
      </c>
    </row>
    <row r="9005" spans="1:18" x14ac:dyDescent="0.3">
      <c r="A9005" s="41">
        <v>9004</v>
      </c>
      <c r="B9005" s="42">
        <v>10980</v>
      </c>
      <c r="C9005" s="42">
        <v>3</v>
      </c>
      <c r="D9005" s="37" t="str" cm="1">
        <f t="array" ref="D9005:E9005">_xlfn.XLOOKUP(C9005,Table1[StoreID],Table1[[StoreName]:[Region]],0)</f>
        <v>StoreC</v>
      </c>
      <c r="E9005" s="42" t="str">
        <v>Alex</v>
      </c>
      <c r="F9005" s="42">
        <v>19</v>
      </c>
      <c r="G9005" s="42" t="str">
        <f>_xlfn.XLOOKUP(F9005,Reps!A:A,Reps!B:B,0)</f>
        <v>Omar</v>
      </c>
      <c r="H9005" s="42">
        <v>3397</v>
      </c>
      <c r="I9005" s="42" t="str" cm="1">
        <f t="array" ref="I9005:M9005">_xlfn.XLOOKUP(H9005,Product!A:A,Product!B:F,0)</f>
        <v>MGA-580768</v>
      </c>
      <c r="J9005" s="42" t="str">
        <v>Mga L.O.L. Surprise Color Change 2-In-1 Me &amp; My Lil Si Cdu</v>
      </c>
      <c r="K9005" s="42" t="str">
        <v>Surprise</v>
      </c>
      <c r="L9005" s="42" t="str">
        <v>Ball</v>
      </c>
      <c r="M9005" s="42" t="str">
        <v>L.O.L. Surprise</v>
      </c>
      <c r="N9005" s="42">
        <v>1</v>
      </c>
      <c r="O9005" s="43">
        <v>249.5</v>
      </c>
      <c r="P9005" s="43"/>
      <c r="Q9005" s="44">
        <v>45042.878925115743</v>
      </c>
      <c r="R9005" s="45" t="s">
        <v>7912</v>
      </c>
    </row>
    <row r="9006" spans="1:18" x14ac:dyDescent="0.3">
      <c r="A9006" s="36">
        <v>9005</v>
      </c>
      <c r="B9006" s="37">
        <v>10981</v>
      </c>
      <c r="C9006" s="37">
        <v>3</v>
      </c>
      <c r="D9006" s="37" t="str" cm="1">
        <f t="array" ref="D9006:E9006">_xlfn.XLOOKUP(C9006,Table1[StoreID],Table1[[StoreName]:[Region]],0)</f>
        <v>StoreC</v>
      </c>
      <c r="E9006" s="37" t="str">
        <v>Alex</v>
      </c>
      <c r="F9006" s="37">
        <v>19</v>
      </c>
      <c r="G9006" s="37" t="str">
        <f>_xlfn.XLOOKUP(F9006,Reps!A:A,Reps!B:B,0)</f>
        <v>Omar</v>
      </c>
      <c r="H9006" s="37">
        <v>643</v>
      </c>
      <c r="I9006" s="37" t="str" cm="1">
        <f t="array" ref="I9006:M9006">_xlfn.XLOOKUP(H9006,Product!A:A,Product!B:F,0)</f>
        <v>XS-3621</v>
      </c>
      <c r="J9006" s="37" t="str">
        <v>X-Shot -Excel, Double Micro (3Cans,8Darts)</v>
      </c>
      <c r="K9006" s="37" t="str">
        <v>Guns</v>
      </c>
      <c r="L9006" s="37" t="str">
        <v>Gun</v>
      </c>
      <c r="M9006" s="37" t="str">
        <v>X-Shot</v>
      </c>
      <c r="N9006" s="37">
        <v>1</v>
      </c>
      <c r="O9006" s="38">
        <v>125</v>
      </c>
      <c r="P9006" s="38"/>
      <c r="Q9006" s="39">
        <v>45042.88593596065</v>
      </c>
      <c r="R9006" s="40" t="s">
        <v>7913</v>
      </c>
    </row>
    <row r="9007" spans="1:18" x14ac:dyDescent="0.3">
      <c r="A9007" s="41">
        <v>9006</v>
      </c>
      <c r="B9007" s="42">
        <v>10982</v>
      </c>
      <c r="C9007" s="42">
        <v>3</v>
      </c>
      <c r="D9007" s="37" t="str" cm="1">
        <f t="array" ref="D9007:E9007">_xlfn.XLOOKUP(C9007,Table1[StoreID],Table1[[StoreName]:[Region]],0)</f>
        <v>StoreC</v>
      </c>
      <c r="E9007" s="42" t="str">
        <v>Alex</v>
      </c>
      <c r="F9007" s="42">
        <v>19</v>
      </c>
      <c r="G9007" s="42" t="str">
        <f>_xlfn.XLOOKUP(F9007,Reps!A:A,Reps!B:B,0)</f>
        <v>Omar</v>
      </c>
      <c r="H9007" s="42">
        <v>3282</v>
      </c>
      <c r="I9007" s="42" t="str" cm="1">
        <f t="array" ref="I9007:M9007">_xlfn.XLOOKUP(H9007,Product!A:A,Product!B:F,0)</f>
        <v>NK-20498</v>
      </c>
      <c r="J9007" s="42" t="str">
        <v>T.A.Go plastic box</v>
      </c>
      <c r="K9007" s="42" t="str">
        <v>Games</v>
      </c>
      <c r="L9007" s="42" t="str">
        <v>Board Game</v>
      </c>
      <c r="M9007" s="42" t="str">
        <v>Nilco</v>
      </c>
      <c r="N9007" s="42">
        <v>1</v>
      </c>
      <c r="O9007" s="43">
        <v>75</v>
      </c>
      <c r="P9007" s="43"/>
      <c r="Q9007" s="44">
        <v>45042.907706215279</v>
      </c>
      <c r="R9007" s="45" t="s">
        <v>7914</v>
      </c>
    </row>
    <row r="9008" spans="1:18" x14ac:dyDescent="0.3">
      <c r="A9008" s="36">
        <v>9007</v>
      </c>
      <c r="B9008" s="37">
        <v>10982</v>
      </c>
      <c r="C9008" s="37">
        <v>3</v>
      </c>
      <c r="D9008" s="37" t="str" cm="1">
        <f t="array" ref="D9008:E9008">_xlfn.XLOOKUP(C9008,Table1[StoreID],Table1[[StoreName]:[Region]],0)</f>
        <v>StoreC</v>
      </c>
      <c r="E9008" s="37" t="str">
        <v>Alex</v>
      </c>
      <c r="F9008" s="37">
        <v>19</v>
      </c>
      <c r="G9008" s="37" t="str">
        <f>_xlfn.XLOOKUP(F9008,Reps!A:A,Reps!B:B,0)</f>
        <v>Omar</v>
      </c>
      <c r="H9008" s="37">
        <v>3312</v>
      </c>
      <c r="I9008" s="37" t="str" cm="1">
        <f t="array" ref="I9008:M9008">_xlfn.XLOOKUP(H9008,Product!A:A,Product!B:F,0)</f>
        <v>NK-20061</v>
      </c>
      <c r="J9008" s="37" t="str">
        <v>Cross Words English</v>
      </c>
      <c r="K9008" s="37" t="str">
        <v>Games</v>
      </c>
      <c r="L9008" s="37" t="str">
        <v>Board Game</v>
      </c>
      <c r="M9008" s="37" t="str">
        <v>Nilco</v>
      </c>
      <c r="N9008" s="37">
        <v>1</v>
      </c>
      <c r="O9008" s="38">
        <v>137.5</v>
      </c>
      <c r="P9008" s="38"/>
      <c r="Q9008" s="39">
        <v>45042.907706215279</v>
      </c>
      <c r="R9008" s="40" t="s">
        <v>7914</v>
      </c>
    </row>
    <row r="9009" spans="1:18" x14ac:dyDescent="0.3">
      <c r="A9009" s="41">
        <v>9008</v>
      </c>
      <c r="B9009" s="42">
        <v>10983</v>
      </c>
      <c r="C9009" s="42">
        <v>3</v>
      </c>
      <c r="D9009" s="37" t="str" cm="1">
        <f t="array" ref="D9009:E9009">_xlfn.XLOOKUP(C9009,Table1[StoreID],Table1[[StoreName]:[Region]],0)</f>
        <v>StoreC</v>
      </c>
      <c r="E9009" s="42" t="str">
        <v>Alex</v>
      </c>
      <c r="F9009" s="42">
        <v>19</v>
      </c>
      <c r="G9009" s="42" t="str">
        <f>_xlfn.XLOOKUP(F9009,Reps!A:A,Reps!B:B,0)</f>
        <v>Omar</v>
      </c>
      <c r="H9009" s="42">
        <v>3396</v>
      </c>
      <c r="I9009" s="42" t="str" cm="1">
        <f t="array" ref="I9009:M9009">_xlfn.XLOOKUP(H9009,Product!A:A,Product!B:F,0)</f>
        <v>MGA-580775</v>
      </c>
      <c r="J9009" s="42" t="str">
        <v>Mga Rainbow High Kia Hart</v>
      </c>
      <c r="K9009" s="42" t="str">
        <v>Dolls &amp; Accessories</v>
      </c>
      <c r="L9009" s="42" t="str">
        <v>Fashion Doll</v>
      </c>
      <c r="M9009" s="42" t="str">
        <v>Rainbow High</v>
      </c>
      <c r="N9009" s="42">
        <v>1</v>
      </c>
      <c r="O9009" s="43">
        <v>899.5</v>
      </c>
      <c r="P9009" s="43"/>
      <c r="Q9009" s="44">
        <v>45042.939985879631</v>
      </c>
      <c r="R9009" s="45" t="s">
        <v>7915</v>
      </c>
    </row>
    <row r="9010" spans="1:18" x14ac:dyDescent="0.3">
      <c r="A9010" s="36">
        <v>9009</v>
      </c>
      <c r="B9010" s="37">
        <v>10984</v>
      </c>
      <c r="C9010" s="37">
        <v>3</v>
      </c>
      <c r="D9010" s="37" t="str" cm="1">
        <f t="array" ref="D9010:E9010">_xlfn.XLOOKUP(C9010,Table1[StoreID],Table1[[StoreName]:[Region]],0)</f>
        <v>StoreC</v>
      </c>
      <c r="E9010" s="37" t="str">
        <v>Alex</v>
      </c>
      <c r="F9010" s="37">
        <v>19</v>
      </c>
      <c r="G9010" s="37" t="str">
        <f>_xlfn.XLOOKUP(F9010,Reps!A:A,Reps!B:B,0)</f>
        <v>Omar</v>
      </c>
      <c r="H9010" s="37">
        <v>598</v>
      </c>
      <c r="I9010" s="37" t="str" cm="1">
        <f t="array" ref="I9010:M9010">_xlfn.XLOOKUP(H9010,Product!A:A,Product!B:F,0)</f>
        <v>YA-182-85055</v>
      </c>
      <c r="J9010" s="37" t="str">
        <v>Pokémon Trading Cards SWSH-11 Lost Origins Boosters</v>
      </c>
      <c r="K9010" s="37" t="str">
        <v>Games</v>
      </c>
      <c r="L9010" s="37" t="str">
        <v>Card Game</v>
      </c>
      <c r="M9010" s="37" t="str">
        <v>Pokémon</v>
      </c>
      <c r="N9010" s="37">
        <v>1</v>
      </c>
      <c r="O9010" s="38">
        <v>110</v>
      </c>
      <c r="P9010" s="38"/>
      <c r="Q9010" s="39">
        <v>45042.942586689816</v>
      </c>
      <c r="R9010" s="40" t="s">
        <v>7916</v>
      </c>
    </row>
    <row r="9011" spans="1:18" x14ac:dyDescent="0.3">
      <c r="A9011" s="41">
        <v>9010</v>
      </c>
      <c r="B9011" s="42">
        <v>10985</v>
      </c>
      <c r="C9011" s="42">
        <v>3</v>
      </c>
      <c r="D9011" s="37" t="str" cm="1">
        <f t="array" ref="D9011:E9011">_xlfn.XLOOKUP(C9011,Table1[StoreID],Table1[[StoreName]:[Region]],0)</f>
        <v>StoreC</v>
      </c>
      <c r="E9011" s="42" t="str">
        <v>Alex</v>
      </c>
      <c r="F9011" s="42">
        <v>19</v>
      </c>
      <c r="G9011" s="42" t="str">
        <f>_xlfn.XLOOKUP(F9011,Reps!A:A,Reps!B:B,0)</f>
        <v>Omar</v>
      </c>
      <c r="H9011" s="42">
        <v>598</v>
      </c>
      <c r="I9011" s="42" t="str" cm="1">
        <f t="array" ref="I9011:M9011">_xlfn.XLOOKUP(H9011,Product!A:A,Product!B:F,0)</f>
        <v>YA-182-85055</v>
      </c>
      <c r="J9011" s="42" t="str">
        <v>Pokémon Trading Cards SWSH-11 Lost Origins Boosters</v>
      </c>
      <c r="K9011" s="42" t="str">
        <v>Games</v>
      </c>
      <c r="L9011" s="42" t="str">
        <v>Card Game</v>
      </c>
      <c r="M9011" s="42" t="str">
        <v>Pokémon</v>
      </c>
      <c r="N9011" s="42">
        <v>1</v>
      </c>
      <c r="O9011" s="43">
        <v>110</v>
      </c>
      <c r="P9011" s="43"/>
      <c r="Q9011" s="44">
        <v>45042.944107719908</v>
      </c>
      <c r="R9011" s="45" t="s">
        <v>7917</v>
      </c>
    </row>
    <row r="9012" spans="1:18" x14ac:dyDescent="0.3">
      <c r="A9012" s="36">
        <v>9011</v>
      </c>
      <c r="B9012" s="37">
        <v>10986</v>
      </c>
      <c r="C9012" s="37">
        <v>3</v>
      </c>
      <c r="D9012" s="37" t="str" cm="1">
        <f t="array" ref="D9012:E9012">_xlfn.XLOOKUP(C9012,Table1[StoreID],Table1[[StoreName]:[Region]],0)</f>
        <v>StoreC</v>
      </c>
      <c r="E9012" s="37" t="str">
        <v>Alex</v>
      </c>
      <c r="F9012" s="37">
        <v>19</v>
      </c>
      <c r="G9012" s="37" t="str">
        <f>_xlfn.XLOOKUP(F9012,Reps!A:A,Reps!B:B,0)</f>
        <v>Omar</v>
      </c>
      <c r="H9012" s="37">
        <v>4089</v>
      </c>
      <c r="I9012" s="37" t="str" cm="1">
        <f t="array" ref="I9012:M9012">_xlfn.XLOOKUP(H9012,Product!A:A,Product!B:F,0)</f>
        <v>DOH-SH-5275</v>
      </c>
      <c r="J9012" s="37" t="str">
        <v>Bingo Dough Can 56gm - Pink</v>
      </c>
      <c r="K9012" s="37" t="str">
        <v>Clay</v>
      </c>
      <c r="L9012" s="37" t="str">
        <v>Dough</v>
      </c>
      <c r="M9012" s="37" t="str">
        <v>Bingo Dough</v>
      </c>
      <c r="N9012" s="37">
        <v>1</v>
      </c>
      <c r="O9012" s="38">
        <v>10</v>
      </c>
      <c r="P9012" s="38"/>
      <c r="Q9012" s="39">
        <v>45042.944740775463</v>
      </c>
      <c r="R9012" s="40" t="s">
        <v>7918</v>
      </c>
    </row>
    <row r="9013" spans="1:18" x14ac:dyDescent="0.3">
      <c r="A9013" s="41">
        <v>9012</v>
      </c>
      <c r="B9013" s="42">
        <v>10988</v>
      </c>
      <c r="C9013" s="42">
        <v>3</v>
      </c>
      <c r="D9013" s="37" t="str" cm="1">
        <f t="array" ref="D9013:E9013">_xlfn.XLOOKUP(C9013,Table1[StoreID],Table1[[StoreName]:[Region]],0)</f>
        <v>StoreC</v>
      </c>
      <c r="E9013" s="42" t="str">
        <v>Alex</v>
      </c>
      <c r="F9013" s="42">
        <v>19</v>
      </c>
      <c r="G9013" s="42" t="str">
        <f>_xlfn.XLOOKUP(F9013,Reps!A:A,Reps!B:B,0)</f>
        <v>Omar</v>
      </c>
      <c r="H9013" s="42">
        <v>2854</v>
      </c>
      <c r="I9013" s="42" t="str" cm="1">
        <f t="array" ref="I9013:M9013">_xlfn.XLOOKUP(H9013,Product!A:A,Product!B:F,0)</f>
        <v>RSH-25278</v>
      </c>
      <c r="J9013" s="42" t="str">
        <v>Real Littles S2 Back Packs Stand 18 pcs</v>
      </c>
      <c r="K9013" s="42" t="str">
        <v>Fashion</v>
      </c>
      <c r="L9013" s="42" t="str">
        <v>Accessories</v>
      </c>
      <c r="M9013" s="42" t="str">
        <v>Real Littles</v>
      </c>
      <c r="N9013" s="42">
        <v>1</v>
      </c>
      <c r="O9013" s="43">
        <v>175</v>
      </c>
      <c r="P9013" s="43"/>
      <c r="Q9013" s="44">
        <v>45042.961747650465</v>
      </c>
      <c r="R9013" s="45" t="s">
        <v>7919</v>
      </c>
    </row>
    <row r="9014" spans="1:18" x14ac:dyDescent="0.3">
      <c r="A9014" s="36">
        <v>9013</v>
      </c>
      <c r="B9014" s="37">
        <v>10988</v>
      </c>
      <c r="C9014" s="37">
        <v>3</v>
      </c>
      <c r="D9014" s="37" t="str" cm="1">
        <f t="array" ref="D9014:E9014">_xlfn.XLOOKUP(C9014,Table1[StoreID],Table1[[StoreName]:[Region]],0)</f>
        <v>StoreC</v>
      </c>
      <c r="E9014" s="37" t="str">
        <v>Alex</v>
      </c>
      <c r="F9014" s="37">
        <v>19</v>
      </c>
      <c r="G9014" s="37" t="str">
        <f>_xlfn.XLOOKUP(F9014,Reps!A:A,Reps!B:B,0)</f>
        <v>Omar</v>
      </c>
      <c r="H9014" s="37">
        <v>2791</v>
      </c>
      <c r="I9014" s="37" t="str" cm="1">
        <f t="array" ref="I9014:M9014">_xlfn.XLOOKUP(H9014,Product!A:A,Product!B:F,0)</f>
        <v>RSH-ART005</v>
      </c>
      <c r="J9014" s="37" t="str">
        <v>Canal Toys - ART LAB Mini Pouring Art (4 asst)</v>
      </c>
      <c r="K9014" s="37" t="str">
        <v>Education &amp; Learning</v>
      </c>
      <c r="L9014" s="37" t="str">
        <v>Art &amp; Craft</v>
      </c>
      <c r="M9014" s="37" t="str">
        <v>Art Lab</v>
      </c>
      <c r="N9014" s="37">
        <v>1</v>
      </c>
      <c r="O9014" s="38">
        <v>150</v>
      </c>
      <c r="P9014" s="38"/>
      <c r="Q9014" s="39">
        <v>45042.961747650465</v>
      </c>
      <c r="R9014" s="40" t="s">
        <v>7919</v>
      </c>
    </row>
    <row r="9015" spans="1:18" x14ac:dyDescent="0.3">
      <c r="A9015" s="41">
        <v>9014</v>
      </c>
      <c r="B9015" s="42">
        <v>10988</v>
      </c>
      <c r="C9015" s="42">
        <v>3</v>
      </c>
      <c r="D9015" s="37" t="str" cm="1">
        <f t="array" ref="D9015:E9015">_xlfn.XLOOKUP(C9015,Table1[StoreID],Table1[[StoreName]:[Region]],0)</f>
        <v>StoreC</v>
      </c>
      <c r="E9015" s="42" t="str">
        <v>Alex</v>
      </c>
      <c r="F9015" s="42">
        <v>19</v>
      </c>
      <c r="G9015" s="42" t="str">
        <f>_xlfn.XLOOKUP(F9015,Reps!A:A,Reps!B:B,0)</f>
        <v>Omar</v>
      </c>
      <c r="H9015" s="42">
        <v>584</v>
      </c>
      <c r="I9015" s="42" t="str" cm="1">
        <f t="array" ref="I9015:M9015">_xlfn.XLOOKUP(H9015,Product!A:A,Product!B:F,0)</f>
        <v>YA-PKL2D212IN00</v>
      </c>
      <c r="J9015" s="42" t="str">
        <v>Kookyloos Ii - Display 2X12 (Vii)</v>
      </c>
      <c r="K9015" s="42" t="str">
        <v>Surprise</v>
      </c>
      <c r="L9015" s="42" t="str">
        <v>Tube</v>
      </c>
      <c r="M9015" s="42" t="str">
        <v>Kookyloos</v>
      </c>
      <c r="N9015" s="42">
        <v>1</v>
      </c>
      <c r="O9015" s="43">
        <v>245</v>
      </c>
      <c r="P9015" s="43"/>
      <c r="Q9015" s="44">
        <v>45042.961747835645</v>
      </c>
      <c r="R9015" s="45" t="s">
        <v>7919</v>
      </c>
    </row>
    <row r="9016" spans="1:18" x14ac:dyDescent="0.3">
      <c r="A9016" s="36">
        <v>9015</v>
      </c>
      <c r="B9016" s="37">
        <v>10988</v>
      </c>
      <c r="C9016" s="37">
        <v>3</v>
      </c>
      <c r="D9016" s="37" t="str" cm="1">
        <f t="array" ref="D9016:E9016">_xlfn.XLOOKUP(C9016,Table1[StoreID],Table1[[StoreName]:[Region]],0)</f>
        <v>StoreC</v>
      </c>
      <c r="E9016" s="37" t="str">
        <v>Alex</v>
      </c>
      <c r="F9016" s="37">
        <v>19</v>
      </c>
      <c r="G9016" s="37" t="str">
        <f>_xlfn.XLOOKUP(F9016,Reps!A:A,Reps!B:B,0)</f>
        <v>Omar</v>
      </c>
      <c r="H9016" s="37">
        <v>2791</v>
      </c>
      <c r="I9016" s="37" t="str" cm="1">
        <f t="array" ref="I9016:M9016">_xlfn.XLOOKUP(H9016,Product!A:A,Product!B:F,0)</f>
        <v>RSH-ART005</v>
      </c>
      <c r="J9016" s="37" t="str">
        <v>Canal Toys - ART LAB Mini Pouring Art (4 asst)</v>
      </c>
      <c r="K9016" s="37" t="str">
        <v>Education &amp; Learning</v>
      </c>
      <c r="L9016" s="37" t="str">
        <v>Art &amp; Craft</v>
      </c>
      <c r="M9016" s="37" t="str">
        <v>Art Lab</v>
      </c>
      <c r="N9016" s="37">
        <v>1</v>
      </c>
      <c r="O9016" s="38">
        <v>150</v>
      </c>
      <c r="P9016" s="38"/>
      <c r="Q9016" s="39">
        <v>45042.961747835645</v>
      </c>
      <c r="R9016" s="40" t="s">
        <v>7919</v>
      </c>
    </row>
    <row r="9017" spans="1:18" x14ac:dyDescent="0.3">
      <c r="A9017" s="41">
        <v>9016</v>
      </c>
      <c r="B9017" s="42">
        <v>10988</v>
      </c>
      <c r="C9017" s="42">
        <v>3</v>
      </c>
      <c r="D9017" s="37" t="str" cm="1">
        <f t="array" ref="D9017:E9017">_xlfn.XLOOKUP(C9017,Table1[StoreID],Table1[[StoreName]:[Region]],0)</f>
        <v>StoreC</v>
      </c>
      <c r="E9017" s="42" t="str">
        <v>Alex</v>
      </c>
      <c r="F9017" s="42">
        <v>19</v>
      </c>
      <c r="G9017" s="42" t="str">
        <f>_xlfn.XLOOKUP(F9017,Reps!A:A,Reps!B:B,0)</f>
        <v>Omar</v>
      </c>
      <c r="H9017" s="42">
        <v>2791</v>
      </c>
      <c r="I9017" s="42" t="str" cm="1">
        <f t="array" ref="I9017:M9017">_xlfn.XLOOKUP(H9017,Product!A:A,Product!B:F,0)</f>
        <v>RSH-ART005</v>
      </c>
      <c r="J9017" s="42" t="str">
        <v>Canal Toys - ART LAB Mini Pouring Art (4 asst)</v>
      </c>
      <c r="K9017" s="42" t="str">
        <v>Education &amp; Learning</v>
      </c>
      <c r="L9017" s="42" t="str">
        <v>Art &amp; Craft</v>
      </c>
      <c r="M9017" s="42" t="str">
        <v>Art Lab</v>
      </c>
      <c r="N9017" s="42">
        <v>1</v>
      </c>
      <c r="O9017" s="43">
        <v>150</v>
      </c>
      <c r="P9017" s="43"/>
      <c r="Q9017" s="44">
        <v>45042.961747835645</v>
      </c>
      <c r="R9017" s="45" t="s">
        <v>7919</v>
      </c>
    </row>
    <row r="9018" spans="1:18" x14ac:dyDescent="0.3">
      <c r="A9018" s="36">
        <v>9017</v>
      </c>
      <c r="B9018" s="37">
        <v>10988</v>
      </c>
      <c r="C9018" s="37">
        <v>3</v>
      </c>
      <c r="D9018" s="37" t="str" cm="1">
        <f t="array" ref="D9018:E9018">_xlfn.XLOOKUP(C9018,Table1[StoreID],Table1[[StoreName]:[Region]],0)</f>
        <v>StoreC</v>
      </c>
      <c r="E9018" s="37" t="str">
        <v>Alex</v>
      </c>
      <c r="F9018" s="37">
        <v>19</v>
      </c>
      <c r="G9018" s="37" t="str">
        <f>_xlfn.XLOOKUP(F9018,Reps!A:A,Reps!B:B,0)</f>
        <v>Omar</v>
      </c>
      <c r="H9018" s="37">
        <v>584</v>
      </c>
      <c r="I9018" s="37" t="str" cm="1">
        <f t="array" ref="I9018:M9018">_xlfn.XLOOKUP(H9018,Product!A:A,Product!B:F,0)</f>
        <v>YA-PKL2D212IN00</v>
      </c>
      <c r="J9018" s="37" t="str">
        <v>Kookyloos Ii - Display 2X12 (Vii)</v>
      </c>
      <c r="K9018" s="37" t="str">
        <v>Surprise</v>
      </c>
      <c r="L9018" s="37" t="str">
        <v>Tube</v>
      </c>
      <c r="M9018" s="37" t="str">
        <v>Kookyloos</v>
      </c>
      <c r="N9018" s="37">
        <v>1</v>
      </c>
      <c r="O9018" s="38">
        <v>245</v>
      </c>
      <c r="P9018" s="38"/>
      <c r="Q9018" s="39">
        <v>45042.961747835645</v>
      </c>
      <c r="R9018" s="40" t="s">
        <v>7919</v>
      </c>
    </row>
    <row r="9019" spans="1:18" x14ac:dyDescent="0.3">
      <c r="A9019" s="41">
        <v>9018</v>
      </c>
      <c r="B9019" s="42">
        <v>10989</v>
      </c>
      <c r="C9019" s="42">
        <v>3</v>
      </c>
      <c r="D9019" s="37" t="str" cm="1">
        <f t="array" ref="D9019:E9019">_xlfn.XLOOKUP(C9019,Table1[StoreID],Table1[[StoreName]:[Region]],0)</f>
        <v>StoreC</v>
      </c>
      <c r="E9019" s="42" t="str">
        <v>Alex</v>
      </c>
      <c r="F9019" s="42">
        <v>19</v>
      </c>
      <c r="G9019" s="42" t="str">
        <f>_xlfn.XLOOKUP(F9019,Reps!A:A,Reps!B:B,0)</f>
        <v>Omar</v>
      </c>
      <c r="H9019" s="42">
        <v>581</v>
      </c>
      <c r="I9019" s="42" t="str" cm="1">
        <f t="array" ref="I9019:M9019">_xlfn.XLOOKUP(H9019,Product!A:A,Product!B:F,0)</f>
        <v>YA-PKLSP114IN30</v>
      </c>
      <c r="J9019" s="42" t="str">
        <v>Kookyloos S - Playset Tiffany''S Popup Bakery 1X4</v>
      </c>
      <c r="K9019" s="42" t="str">
        <v>Role Play</v>
      </c>
      <c r="L9019" s="42" t="str">
        <v>Cake &amp; Desert Set</v>
      </c>
      <c r="M9019" s="42" t="str">
        <v>Kookyloos</v>
      </c>
      <c r="N9019" s="42">
        <v>1</v>
      </c>
      <c r="O9019" s="43">
        <v>497.5</v>
      </c>
      <c r="P9019" s="43"/>
      <c r="Q9019" s="44">
        <v>45042.962999305557</v>
      </c>
      <c r="R9019" s="45" t="s">
        <v>7920</v>
      </c>
    </row>
    <row r="9020" spans="1:18" x14ac:dyDescent="0.3">
      <c r="A9020" s="36">
        <v>9019</v>
      </c>
      <c r="B9020" s="37">
        <v>10989</v>
      </c>
      <c r="C9020" s="37">
        <v>3</v>
      </c>
      <c r="D9020" s="37" t="str" cm="1">
        <f t="array" ref="D9020:E9020">_xlfn.XLOOKUP(C9020,Table1[StoreID],Table1[[StoreName]:[Region]],0)</f>
        <v>StoreC</v>
      </c>
      <c r="E9020" s="37" t="str">
        <v>Alex</v>
      </c>
      <c r="F9020" s="37">
        <v>19</v>
      </c>
      <c r="G9020" s="37" t="str">
        <f>_xlfn.XLOOKUP(F9020,Reps!A:A,Reps!B:B,0)</f>
        <v>Omar</v>
      </c>
      <c r="H9020" s="37">
        <v>2787</v>
      </c>
      <c r="I9020" s="37" t="str" cm="1">
        <f t="array" ref="I9020:M9020">_xlfn.XLOOKUP(H9020,Product!A:A,Product!B:F,0)</f>
        <v>RSH-OFG163</v>
      </c>
      <c r="J9020" s="37" t="str">
        <v>Canal Toys - Style 4 Ever Nail &amp; Tattos Salon</v>
      </c>
      <c r="K9020" s="37" t="str">
        <v>Education &amp; Learning</v>
      </c>
      <c r="L9020" s="37" t="str">
        <v>Art &amp; Craft</v>
      </c>
      <c r="M9020" s="37" t="str">
        <v>Style 4 Ever</v>
      </c>
      <c r="N9020" s="37">
        <v>1</v>
      </c>
      <c r="O9020" s="38">
        <v>750</v>
      </c>
      <c r="P9020" s="38"/>
      <c r="Q9020" s="39">
        <v>45042.962999502313</v>
      </c>
      <c r="R9020" s="40" t="s">
        <v>7920</v>
      </c>
    </row>
    <row r="9021" spans="1:18" x14ac:dyDescent="0.3">
      <c r="A9021" s="41">
        <v>9020</v>
      </c>
      <c r="B9021" s="42">
        <v>10992</v>
      </c>
      <c r="C9021" s="42">
        <v>3</v>
      </c>
      <c r="D9021" s="37" t="str" cm="1">
        <f t="array" ref="D9021:E9021">_xlfn.XLOOKUP(C9021,Table1[StoreID],Table1[[StoreName]:[Region]],0)</f>
        <v>StoreC</v>
      </c>
      <c r="E9021" s="42" t="str">
        <v>Alex</v>
      </c>
      <c r="F9021" s="42">
        <v>19</v>
      </c>
      <c r="G9021" s="42" t="str">
        <f>_xlfn.XLOOKUP(F9021,Reps!A:A,Reps!B:B,0)</f>
        <v>Omar</v>
      </c>
      <c r="H9021" s="42">
        <v>477</v>
      </c>
      <c r="I9021" s="42" t="str" cm="1">
        <f t="array" ref="I9021:M9021">_xlfn.XLOOKUP(H9021,Product!A:A,Product!B:F,0)</f>
        <v>YW-26-020</v>
      </c>
      <c r="J9021" s="42" t="str">
        <v>Pokémon Blind Box ( Stand 24 pcs )</v>
      </c>
      <c r="K9021" s="42" t="str">
        <v>Surprise</v>
      </c>
      <c r="L9021" s="42" t="str">
        <v>Box</v>
      </c>
      <c r="M9021" s="42" t="str">
        <v>Pokémon</v>
      </c>
      <c r="N9021" s="42">
        <v>1</v>
      </c>
      <c r="O9021" s="43">
        <v>35</v>
      </c>
      <c r="P9021" s="43"/>
      <c r="Q9021" s="44">
        <v>45042.991661608794</v>
      </c>
      <c r="R9021" s="45" t="s">
        <v>7921</v>
      </c>
    </row>
    <row r="9022" spans="1:18" x14ac:dyDescent="0.3">
      <c r="A9022" s="36">
        <v>9021</v>
      </c>
      <c r="B9022" s="37">
        <v>10993</v>
      </c>
      <c r="C9022" s="37">
        <v>3</v>
      </c>
      <c r="D9022" s="37" t="str" cm="1">
        <f t="array" ref="D9022:E9022">_xlfn.XLOOKUP(C9022,Table1[StoreID],Table1[[StoreName]:[Region]],0)</f>
        <v>StoreC</v>
      </c>
      <c r="E9022" s="37" t="str">
        <v>Alex</v>
      </c>
      <c r="F9022" s="37">
        <v>19</v>
      </c>
      <c r="G9022" s="37" t="str">
        <f>_xlfn.XLOOKUP(F9022,Reps!A:A,Reps!B:B,0)</f>
        <v>Omar</v>
      </c>
      <c r="H9022" s="37">
        <v>4024</v>
      </c>
      <c r="I9022" s="37" t="str" cm="1">
        <f t="array" ref="I9022:M9022">_xlfn.XLOOKUP(H9022,Product!A:A,Product!B:F,0)</f>
        <v>FS0003667</v>
      </c>
      <c r="J9022" s="37" t="str">
        <v>Topps Match Attax 2022/2023 - Mini Tin Stand (12 pieces)</v>
      </c>
      <c r="K9022" s="37" t="str">
        <v>Games</v>
      </c>
      <c r="L9022" s="37" t="str">
        <v>Card Game</v>
      </c>
      <c r="M9022" s="37" t="str">
        <v>Match Attax</v>
      </c>
      <c r="N9022" s="37">
        <v>1</v>
      </c>
      <c r="O9022" s="38">
        <v>275</v>
      </c>
      <c r="P9022" s="38"/>
      <c r="Q9022" s="39">
        <v>45043.010072303237</v>
      </c>
      <c r="R9022" s="40" t="s">
        <v>7922</v>
      </c>
    </row>
    <row r="9023" spans="1:18" x14ac:dyDescent="0.3">
      <c r="A9023" s="41">
        <v>9022</v>
      </c>
      <c r="B9023" s="42">
        <v>10996</v>
      </c>
      <c r="C9023" s="42">
        <v>3</v>
      </c>
      <c r="D9023" s="37" t="str" cm="1">
        <f t="array" ref="D9023:E9023">_xlfn.XLOOKUP(C9023,Table1[StoreID],Table1[[StoreName]:[Region]],0)</f>
        <v>StoreC</v>
      </c>
      <c r="E9023" s="42" t="str">
        <v>Alex</v>
      </c>
      <c r="F9023" s="42">
        <v>19</v>
      </c>
      <c r="G9023" s="42" t="str">
        <f>_xlfn.XLOOKUP(F9023,Reps!A:A,Reps!B:B,0)</f>
        <v>Omar</v>
      </c>
      <c r="H9023" s="42">
        <v>3317</v>
      </c>
      <c r="I9023" s="42" t="str" cm="1">
        <f t="array" ref="I9023:M9023">_xlfn.XLOOKUP(H9023,Product!A:A,Product!B:F,0)</f>
        <v>NK-1365</v>
      </c>
      <c r="J9023" s="42" t="str">
        <v>sequence classic</v>
      </c>
      <c r="K9023" s="42" t="str">
        <v>Games</v>
      </c>
      <c r="L9023" s="42" t="str">
        <v>Board Game</v>
      </c>
      <c r="M9023" s="42" t="str">
        <v>Nilco</v>
      </c>
      <c r="N9023" s="42">
        <v>1</v>
      </c>
      <c r="O9023" s="43">
        <v>247.5</v>
      </c>
      <c r="P9023" s="43"/>
      <c r="Q9023" s="44">
        <v>45043.039989317127</v>
      </c>
      <c r="R9023" s="45" t="s">
        <v>7923</v>
      </c>
    </row>
    <row r="9024" spans="1:18" x14ac:dyDescent="0.3">
      <c r="A9024" s="36">
        <v>9023</v>
      </c>
      <c r="B9024" s="37">
        <v>10996</v>
      </c>
      <c r="C9024" s="37">
        <v>3</v>
      </c>
      <c r="D9024" s="37" t="str" cm="1">
        <f t="array" ref="D9024:E9024">_xlfn.XLOOKUP(C9024,Table1[StoreID],Table1[[StoreName]:[Region]],0)</f>
        <v>StoreC</v>
      </c>
      <c r="E9024" s="37" t="str">
        <v>Alex</v>
      </c>
      <c r="F9024" s="37">
        <v>19</v>
      </c>
      <c r="G9024" s="37" t="str">
        <f>_xlfn.XLOOKUP(F9024,Reps!A:A,Reps!B:B,0)</f>
        <v>Omar</v>
      </c>
      <c r="H9024" s="37">
        <v>3315</v>
      </c>
      <c r="I9024" s="37" t="str" cm="1">
        <f t="array" ref="I9024:M9024">_xlfn.XLOOKUP(H9024,Product!A:A,Product!B:F,0)</f>
        <v>NK-20030</v>
      </c>
      <c r="J9024" s="37" t="str">
        <v>Egytopoly Arabic</v>
      </c>
      <c r="K9024" s="37" t="str">
        <v>Games</v>
      </c>
      <c r="L9024" s="37" t="str">
        <v>Board Game</v>
      </c>
      <c r="M9024" s="37" t="str">
        <v>Nilco</v>
      </c>
      <c r="N9024" s="37">
        <v>1</v>
      </c>
      <c r="O9024" s="38">
        <v>175</v>
      </c>
      <c r="P9024" s="38"/>
      <c r="Q9024" s="39">
        <v>45043.039989317127</v>
      </c>
      <c r="R9024" s="40" t="s">
        <v>7923</v>
      </c>
    </row>
    <row r="9025" spans="1:18" x14ac:dyDescent="0.3">
      <c r="A9025" s="41">
        <v>9024</v>
      </c>
      <c r="B9025" s="42">
        <v>10996</v>
      </c>
      <c r="C9025" s="42">
        <v>3</v>
      </c>
      <c r="D9025" s="37" t="str" cm="1">
        <f t="array" ref="D9025:E9025">_xlfn.XLOOKUP(C9025,Table1[StoreID],Table1[[StoreName]:[Region]],0)</f>
        <v>StoreC</v>
      </c>
      <c r="E9025" s="42" t="str">
        <v>Alex</v>
      </c>
      <c r="F9025" s="42">
        <v>19</v>
      </c>
      <c r="G9025" s="42" t="str">
        <f>_xlfn.XLOOKUP(F9025,Reps!A:A,Reps!B:B,0)</f>
        <v>Omar</v>
      </c>
      <c r="H9025" s="42">
        <v>3269</v>
      </c>
      <c r="I9025" s="42" t="str" cm="1">
        <f t="array" ref="I9025:M9025">_xlfn.XLOOKUP(H9025,Product!A:A,Product!B:F,0)</f>
        <v>NK-20634</v>
      </c>
      <c r="J9025" s="42" t="str">
        <v>Playing Cards 2x1</v>
      </c>
      <c r="K9025" s="42" t="str">
        <v>Games</v>
      </c>
      <c r="L9025" s="42" t="str">
        <v>Card Game</v>
      </c>
      <c r="M9025" s="42" t="str">
        <v>Nilco</v>
      </c>
      <c r="N9025" s="42">
        <v>1</v>
      </c>
      <c r="O9025" s="43">
        <v>22.5</v>
      </c>
      <c r="P9025" s="43"/>
      <c r="Q9025" s="44">
        <v>45043.039989317127</v>
      </c>
      <c r="R9025" s="45" t="s">
        <v>7923</v>
      </c>
    </row>
    <row r="9026" spans="1:18" x14ac:dyDescent="0.3">
      <c r="A9026" s="36">
        <v>9025</v>
      </c>
      <c r="B9026" s="37">
        <v>10997</v>
      </c>
      <c r="C9026" s="37">
        <v>3</v>
      </c>
      <c r="D9026" s="37" t="str" cm="1">
        <f t="array" ref="D9026:E9026">_xlfn.XLOOKUP(C9026,Table1[StoreID],Table1[[StoreName]:[Region]],0)</f>
        <v>StoreC</v>
      </c>
      <c r="E9026" s="37" t="str">
        <v>Alex</v>
      </c>
      <c r="F9026" s="37">
        <v>1</v>
      </c>
      <c r="G9026" s="37" t="str">
        <f>_xlfn.XLOOKUP(F9026,Reps!A:A,Reps!B:B,0)</f>
        <v>Ahmed</v>
      </c>
      <c r="H9026" s="37">
        <v>4079</v>
      </c>
      <c r="I9026" s="37" t="str" cm="1">
        <f t="array" ref="I9026:M9026">_xlfn.XLOOKUP(H9026,Product!A:A,Product!B:F,0)</f>
        <v>E91 BP-2</v>
      </c>
      <c r="J9026" s="37" t="str">
        <v>Energizer Card 2  AA Promo</v>
      </c>
      <c r="K9026" s="37" t="str">
        <v>Add-ons</v>
      </c>
      <c r="L9026" s="37" t="str">
        <v>Battery</v>
      </c>
      <c r="M9026" s="37" t="str">
        <v>Energizer</v>
      </c>
      <c r="N9026" s="37">
        <v>1</v>
      </c>
      <c r="O9026" s="38">
        <v>25</v>
      </c>
      <c r="P9026" s="38"/>
      <c r="Q9026" s="39">
        <v>45043.506600115739</v>
      </c>
      <c r="R9026" s="40" t="s">
        <v>7924</v>
      </c>
    </row>
    <row r="9027" spans="1:18" x14ac:dyDescent="0.3">
      <c r="A9027" s="41">
        <v>9026</v>
      </c>
      <c r="B9027" s="42">
        <v>10997</v>
      </c>
      <c r="C9027" s="42">
        <v>3</v>
      </c>
      <c r="D9027" s="37" t="str" cm="1">
        <f t="array" ref="D9027:E9027">_xlfn.XLOOKUP(C9027,Table1[StoreID],Table1[[StoreName]:[Region]],0)</f>
        <v>StoreC</v>
      </c>
      <c r="E9027" s="42" t="str">
        <v>Alex</v>
      </c>
      <c r="F9027" s="42">
        <v>1</v>
      </c>
      <c r="G9027" s="42" t="str">
        <f>_xlfn.XLOOKUP(F9027,Reps!A:A,Reps!B:B,0)</f>
        <v>Ahmed</v>
      </c>
      <c r="H9027" s="42">
        <v>4079</v>
      </c>
      <c r="I9027" s="42" t="str" cm="1">
        <f t="array" ref="I9027:M9027">_xlfn.XLOOKUP(H9027,Product!A:A,Product!B:F,0)</f>
        <v>E91 BP-2</v>
      </c>
      <c r="J9027" s="42" t="str">
        <v>Energizer Card 2  AA Promo</v>
      </c>
      <c r="K9027" s="42" t="str">
        <v>Add-ons</v>
      </c>
      <c r="L9027" s="42" t="str">
        <v>Battery</v>
      </c>
      <c r="M9027" s="42" t="str">
        <v>Energizer</v>
      </c>
      <c r="N9027" s="42">
        <v>1</v>
      </c>
      <c r="O9027" s="43">
        <v>25</v>
      </c>
      <c r="P9027" s="43"/>
      <c r="Q9027" s="44">
        <v>45043.506600729168</v>
      </c>
      <c r="R9027" s="45" t="s">
        <v>7924</v>
      </c>
    </row>
    <row r="9028" spans="1:18" x14ac:dyDescent="0.3">
      <c r="A9028" s="36">
        <v>9027</v>
      </c>
      <c r="B9028" s="37">
        <v>10997</v>
      </c>
      <c r="C9028" s="37">
        <v>3</v>
      </c>
      <c r="D9028" s="37" t="str" cm="1">
        <f t="array" ref="D9028:E9028">_xlfn.XLOOKUP(C9028,Table1[StoreID],Table1[[StoreName]:[Region]],0)</f>
        <v>StoreC</v>
      </c>
      <c r="E9028" s="37" t="str">
        <v>Alex</v>
      </c>
      <c r="F9028" s="37">
        <v>1</v>
      </c>
      <c r="G9028" s="37" t="str">
        <f>_xlfn.XLOOKUP(F9028,Reps!A:A,Reps!B:B,0)</f>
        <v>Ahmed</v>
      </c>
      <c r="H9028" s="37">
        <v>4234</v>
      </c>
      <c r="I9028" s="37" t="str" cm="1">
        <f t="array" ref="I9028:M9028">_xlfn.XLOOKUP(H9028,Product!A:A,Product!B:F,0)</f>
        <v>AY-20352013</v>
      </c>
      <c r="J9028" s="37" t="str">
        <v>Fun Day Bobo Strawberry From 32 gm to 30 gm (Stand 12 Pieces) 20352013</v>
      </c>
      <c r="K9028" s="37" t="str">
        <v>F&amp;B</v>
      </c>
      <c r="L9028" s="37" t="str">
        <v>Food</v>
      </c>
      <c r="M9028" s="37" t="str">
        <v>BOBOO</v>
      </c>
      <c r="N9028" s="37">
        <v>1</v>
      </c>
      <c r="O9028" s="38">
        <v>2.5</v>
      </c>
      <c r="P9028" s="38"/>
      <c r="Q9028" s="39">
        <v>45043.506600775465</v>
      </c>
      <c r="R9028" s="40" t="s">
        <v>7924</v>
      </c>
    </row>
    <row r="9029" spans="1:18" x14ac:dyDescent="0.3">
      <c r="A9029" s="41">
        <v>9028</v>
      </c>
      <c r="B9029" s="42">
        <v>10998</v>
      </c>
      <c r="C9029" s="42">
        <v>3</v>
      </c>
      <c r="D9029" s="37" t="str" cm="1">
        <f t="array" ref="D9029:E9029">_xlfn.XLOOKUP(C9029,Table1[StoreID],Table1[[StoreName]:[Region]],0)</f>
        <v>StoreC</v>
      </c>
      <c r="E9029" s="42" t="str">
        <v>Alex</v>
      </c>
      <c r="F9029" s="42">
        <v>1</v>
      </c>
      <c r="G9029" s="42" t="str">
        <f>_xlfn.XLOOKUP(F9029,Reps!A:A,Reps!B:B,0)</f>
        <v>Ahmed</v>
      </c>
      <c r="H9029" s="42">
        <v>621</v>
      </c>
      <c r="I9029" s="42" t="str" cm="1">
        <f t="array" ref="I9029:M9029">_xlfn.XLOOKUP(H9029,Product!A:A,Product!B:F,0)</f>
        <v>XS-36516-D</v>
      </c>
      <c r="J9029" s="42" t="str">
        <v>Zuru X-Shot - Excel Skin Flux - Illustrate</v>
      </c>
      <c r="K9029" s="42" t="str">
        <v>Guns</v>
      </c>
      <c r="L9029" s="42" t="str">
        <v>Gun</v>
      </c>
      <c r="M9029" s="42" t="str">
        <v>X-Shot</v>
      </c>
      <c r="N9029" s="42">
        <v>1</v>
      </c>
      <c r="O9029" s="43">
        <v>225</v>
      </c>
      <c r="P9029" s="43"/>
      <c r="Q9029" s="44">
        <v>45043.551048460649</v>
      </c>
      <c r="R9029" s="45" t="s">
        <v>7925</v>
      </c>
    </row>
    <row r="9030" spans="1:18" x14ac:dyDescent="0.3">
      <c r="A9030" s="36">
        <v>9029</v>
      </c>
      <c r="B9030" s="37">
        <v>10999</v>
      </c>
      <c r="C9030" s="37">
        <v>3</v>
      </c>
      <c r="D9030" s="37" t="str" cm="1">
        <f t="array" ref="D9030:E9030">_xlfn.XLOOKUP(C9030,Table1[StoreID],Table1[[StoreName]:[Region]],0)</f>
        <v>StoreC</v>
      </c>
      <c r="E9030" s="37" t="str">
        <v>Alex</v>
      </c>
      <c r="F9030" s="37">
        <v>1</v>
      </c>
      <c r="G9030" s="37" t="str">
        <f>_xlfn.XLOOKUP(F9030,Reps!A:A,Reps!B:B,0)</f>
        <v>Ahmed</v>
      </c>
      <c r="H9030" s="37">
        <v>2786</v>
      </c>
      <c r="I9030" s="37" t="str" cm="1">
        <f t="array" ref="I9030:M9030">_xlfn.XLOOKUP(H9030,Product!A:A,Product!B:F,0)</f>
        <v>RSH-OFG179</v>
      </c>
      <c r="J9030" s="37" t="str">
        <v>Canal Toys - Style 4 Ever Mini Deco Glow In Dark Asst</v>
      </c>
      <c r="K9030" s="37" t="str">
        <v>Education &amp; Learning</v>
      </c>
      <c r="L9030" s="37" t="str">
        <v>Art &amp; Craft</v>
      </c>
      <c r="M9030" s="37" t="str">
        <v>Style 4 Ever</v>
      </c>
      <c r="N9030" s="37">
        <v>1</v>
      </c>
      <c r="O9030" s="38">
        <v>150</v>
      </c>
      <c r="P9030" s="38"/>
      <c r="Q9030" s="39">
        <v>45043.609958761575</v>
      </c>
      <c r="R9030" s="40" t="s">
        <v>7926</v>
      </c>
    </row>
    <row r="9031" spans="1:18" x14ac:dyDescent="0.3">
      <c r="A9031" s="41">
        <v>9030</v>
      </c>
      <c r="B9031" s="42">
        <v>11000</v>
      </c>
      <c r="C9031" s="42">
        <v>3</v>
      </c>
      <c r="D9031" s="37" t="str" cm="1">
        <f t="array" ref="D9031:E9031">_xlfn.XLOOKUP(C9031,Table1[StoreID],Table1[[StoreName]:[Region]],0)</f>
        <v>StoreC</v>
      </c>
      <c r="E9031" s="42" t="str">
        <v>Alex</v>
      </c>
      <c r="F9031" s="42">
        <v>1</v>
      </c>
      <c r="G9031" s="42" t="str">
        <f>_xlfn.XLOOKUP(F9031,Reps!A:A,Reps!B:B,0)</f>
        <v>Ahmed</v>
      </c>
      <c r="H9031" s="42">
        <v>1169</v>
      </c>
      <c r="I9031" s="42" t="str" cm="1">
        <f t="array" ref="I9031:M9031">_xlfn.XLOOKUP(H9031,Product!A:A,Product!B:F,0)</f>
        <v>SH-3680</v>
      </c>
      <c r="J9031" s="42" t="str">
        <v>Die Cast Super Hero 6asst</v>
      </c>
      <c r="K9031" s="42" t="str">
        <v>Vehicle - Parking &amp; Robots</v>
      </c>
      <c r="L9031" s="42" t="str">
        <v>Car</v>
      </c>
      <c r="M9031" s="42" t="str">
        <v>Super Hero</v>
      </c>
      <c r="N9031" s="42">
        <v>1</v>
      </c>
      <c r="O9031" s="43">
        <v>25</v>
      </c>
      <c r="P9031" s="43"/>
      <c r="Q9031" s="44">
        <v>45043.620383564812</v>
      </c>
      <c r="R9031" s="45" t="s">
        <v>7927</v>
      </c>
    </row>
    <row r="9032" spans="1:18" x14ac:dyDescent="0.3">
      <c r="A9032" s="36">
        <v>9031</v>
      </c>
      <c r="B9032" s="37">
        <v>11000</v>
      </c>
      <c r="C9032" s="37">
        <v>3</v>
      </c>
      <c r="D9032" s="37" t="str" cm="1">
        <f t="array" ref="D9032:E9032">_xlfn.XLOOKUP(C9032,Table1[StoreID],Table1[[StoreName]:[Region]],0)</f>
        <v>StoreC</v>
      </c>
      <c r="E9032" s="37" t="str">
        <v>Alex</v>
      </c>
      <c r="F9032" s="37">
        <v>1</v>
      </c>
      <c r="G9032" s="37" t="str">
        <f>_xlfn.XLOOKUP(F9032,Reps!A:A,Reps!B:B,0)</f>
        <v>Ahmed</v>
      </c>
      <c r="H9032" s="37">
        <v>4239</v>
      </c>
      <c r="I9032" s="37" t="str" cm="1">
        <f t="array" ref="I9032:M9032">_xlfn.XLOOKUP(H9032,Product!A:A,Product!B:F,0)</f>
        <v>AT-6708</v>
      </c>
      <c r="J9032" s="37" t="str">
        <v>Zuru - Metal Machines</v>
      </c>
      <c r="K9032" s="37" t="str">
        <v>Vehicle - Parking &amp; Robots</v>
      </c>
      <c r="L9032" s="37" t="str">
        <v>Car</v>
      </c>
      <c r="M9032" s="37" t="str">
        <v>Metal Machines</v>
      </c>
      <c r="N9032" s="37">
        <v>2</v>
      </c>
      <c r="O9032" s="38">
        <v>70</v>
      </c>
      <c r="P9032" s="38"/>
      <c r="Q9032" s="39">
        <v>45043.620383530091</v>
      </c>
      <c r="R9032" s="40" t="s">
        <v>7927</v>
      </c>
    </row>
    <row r="9033" spans="1:18" x14ac:dyDescent="0.3">
      <c r="A9033" s="41">
        <v>9032</v>
      </c>
      <c r="B9033" s="42">
        <v>11001</v>
      </c>
      <c r="C9033" s="42">
        <v>3</v>
      </c>
      <c r="D9033" s="37" t="str" cm="1">
        <f t="array" ref="D9033:E9033">_xlfn.XLOOKUP(C9033,Table1[StoreID],Table1[[StoreName]:[Region]],0)</f>
        <v>StoreC</v>
      </c>
      <c r="E9033" s="42" t="str">
        <v>Alex</v>
      </c>
      <c r="F9033" s="42">
        <v>23</v>
      </c>
      <c r="G9033" s="42" t="str">
        <f>_xlfn.XLOOKUP(F9033,Reps!A:A,Reps!B:B,0)</f>
        <v>Essam</v>
      </c>
      <c r="H9033" s="42">
        <v>671</v>
      </c>
      <c r="I9033" s="42" t="str" cm="1">
        <f t="array" ref="I9033:M9033">_xlfn.XLOOKUP(H9033,Product!A:A,Product!B:F,0)</f>
        <v>TH-ZUR-9609</v>
      </c>
      <c r="J9033" s="42" t="str">
        <v>COCO Surprise Cones Neon PDQ 6 Asst (12 PCS)</v>
      </c>
      <c r="K9033" s="42" t="str">
        <v>Plush &amp; Soft Toys</v>
      </c>
      <c r="L9033" s="42" t="str">
        <v>Non Battery</v>
      </c>
      <c r="M9033" s="42" t="str">
        <v>COCO SURPRISE</v>
      </c>
      <c r="N9033" s="42">
        <v>1</v>
      </c>
      <c r="O9033" s="43">
        <v>149.5</v>
      </c>
      <c r="P9033" s="43"/>
      <c r="Q9033" s="44">
        <v>45043.691820567132</v>
      </c>
      <c r="R9033" s="45" t="s">
        <v>7928</v>
      </c>
    </row>
    <row r="9034" spans="1:18" x14ac:dyDescent="0.3">
      <c r="A9034" s="36">
        <v>9033</v>
      </c>
      <c r="B9034" s="37">
        <v>11004</v>
      </c>
      <c r="C9034" s="37">
        <v>3</v>
      </c>
      <c r="D9034" s="37" t="str" cm="1">
        <f t="array" ref="D9034:E9034">_xlfn.XLOOKUP(C9034,Table1[StoreID],Table1[[StoreName]:[Region]],0)</f>
        <v>StoreC</v>
      </c>
      <c r="E9034" s="37" t="str">
        <v>Alex</v>
      </c>
      <c r="F9034" s="37">
        <v>19</v>
      </c>
      <c r="G9034" s="37" t="str">
        <f>_xlfn.XLOOKUP(F9034,Reps!A:A,Reps!B:B,0)</f>
        <v>Omar</v>
      </c>
      <c r="H9034" s="37">
        <v>4201</v>
      </c>
      <c r="I9034" s="37" t="str" cm="1">
        <f t="array" ref="I9034:M9034">_xlfn.XLOOKUP(H9034,Product!A:A,Product!B:F,0)</f>
        <v>AY-30022009</v>
      </c>
      <c r="J9034" s="37" t="str">
        <v>Astra Fruit Natural Fruit Flavor (Apple &amp; Cherry) 26 gm (Pack 50 Pieces)30022009</v>
      </c>
      <c r="K9034" s="37" t="str">
        <v>F&amp;B</v>
      </c>
      <c r="L9034" s="37" t="str">
        <v>Food</v>
      </c>
      <c r="M9034" s="37" t="str">
        <v>ASTRA</v>
      </c>
      <c r="N9034" s="37">
        <v>1</v>
      </c>
      <c r="O9034" s="38">
        <v>2.5</v>
      </c>
      <c r="P9034" s="38"/>
      <c r="Q9034" s="39">
        <v>45043.706557488425</v>
      </c>
      <c r="R9034" s="40" t="s">
        <v>7929</v>
      </c>
    </row>
    <row r="9035" spans="1:18" x14ac:dyDescent="0.3">
      <c r="A9035" s="41">
        <v>9034</v>
      </c>
      <c r="B9035" s="42">
        <v>11005</v>
      </c>
      <c r="C9035" s="42">
        <v>3</v>
      </c>
      <c r="D9035" s="37" t="str" cm="1">
        <f t="array" ref="D9035:E9035">_xlfn.XLOOKUP(C9035,Table1[StoreID],Table1[[StoreName]:[Region]],0)</f>
        <v>StoreC</v>
      </c>
      <c r="E9035" s="42" t="str">
        <v>Alex</v>
      </c>
      <c r="F9035" s="42">
        <v>19</v>
      </c>
      <c r="G9035" s="42" t="str">
        <f>_xlfn.XLOOKUP(F9035,Reps!A:A,Reps!B:B,0)</f>
        <v>Omar</v>
      </c>
      <c r="H9035" s="42">
        <v>3413</v>
      </c>
      <c r="I9035" s="42" t="str" cm="1">
        <f t="array" ref="I9035:M9035">_xlfn.XLOOKUP(H9035,Product!A:A,Product!B:F,0)</f>
        <v>MGA-579939</v>
      </c>
      <c r="J9035" s="42" t="str">
        <v>LOL Surprise OMG Queens Splash Beauty Fashion Doll</v>
      </c>
      <c r="K9035" s="42" t="str">
        <v>Dolls &amp; Accessories</v>
      </c>
      <c r="L9035" s="42" t="str">
        <v>Fashion Doll</v>
      </c>
      <c r="M9035" s="42" t="str">
        <v>L.O.L. Surprise</v>
      </c>
      <c r="N9035" s="42">
        <v>1</v>
      </c>
      <c r="O9035" s="43">
        <v>1100</v>
      </c>
      <c r="P9035" s="43"/>
      <c r="Q9035" s="44">
        <v>45043.711036539353</v>
      </c>
      <c r="R9035" s="45" t="s">
        <v>7930</v>
      </c>
    </row>
    <row r="9036" spans="1:18" x14ac:dyDescent="0.3">
      <c r="A9036" s="36">
        <v>9035</v>
      </c>
      <c r="B9036" s="37">
        <v>11006</v>
      </c>
      <c r="C9036" s="37">
        <v>3</v>
      </c>
      <c r="D9036" s="37" t="str" cm="1">
        <f t="array" ref="D9036:E9036">_xlfn.XLOOKUP(C9036,Table1[StoreID],Table1[[StoreName]:[Region]],0)</f>
        <v>StoreC</v>
      </c>
      <c r="E9036" s="37" t="str">
        <v>Alex</v>
      </c>
      <c r="F9036" s="37">
        <v>23</v>
      </c>
      <c r="G9036" s="37" t="str">
        <f>_xlfn.XLOOKUP(F9036,Reps!A:A,Reps!B:B,0)</f>
        <v>Essam</v>
      </c>
      <c r="H9036" s="37">
        <v>465</v>
      </c>
      <c r="I9036" s="37" t="str" cm="1">
        <f t="array" ref="I9036:M9036">_xlfn.XLOOKUP(H9036,Product!A:A,Product!B:F,0)</f>
        <v>YW-26-032</v>
      </c>
      <c r="J9036" s="37" t="str">
        <v>Pokémon Card 25 card ( Stand 20 pcs )</v>
      </c>
      <c r="K9036" s="37" t="str">
        <v>Games</v>
      </c>
      <c r="L9036" s="37" t="str">
        <v>Card Game</v>
      </c>
      <c r="M9036" s="37" t="str">
        <v>Pokémon</v>
      </c>
      <c r="N9036" s="37">
        <v>1</v>
      </c>
      <c r="O9036" s="38">
        <v>25</v>
      </c>
      <c r="P9036" s="38"/>
      <c r="Q9036" s="39">
        <v>45043.717925196761</v>
      </c>
      <c r="R9036" s="40" t="s">
        <v>7931</v>
      </c>
    </row>
    <row r="9037" spans="1:18" x14ac:dyDescent="0.3">
      <c r="A9037" s="41">
        <v>9036</v>
      </c>
      <c r="B9037" s="42">
        <v>11006</v>
      </c>
      <c r="C9037" s="42">
        <v>3</v>
      </c>
      <c r="D9037" s="37" t="str" cm="1">
        <f t="array" ref="D9037:E9037">_xlfn.XLOOKUP(C9037,Table1[StoreID],Table1[[StoreName]:[Region]],0)</f>
        <v>StoreC</v>
      </c>
      <c r="E9037" s="42" t="str">
        <v>Alex</v>
      </c>
      <c r="F9037" s="42">
        <v>23</v>
      </c>
      <c r="G9037" s="42" t="str">
        <f>_xlfn.XLOOKUP(F9037,Reps!A:A,Reps!B:B,0)</f>
        <v>Essam</v>
      </c>
      <c r="H9037" s="42">
        <v>465</v>
      </c>
      <c r="I9037" s="42" t="str" cm="1">
        <f t="array" ref="I9037:M9037">_xlfn.XLOOKUP(H9037,Product!A:A,Product!B:F,0)</f>
        <v>YW-26-032</v>
      </c>
      <c r="J9037" s="42" t="str">
        <v>Pokémon Card 25 card ( Stand 20 pcs )</v>
      </c>
      <c r="K9037" s="42" t="str">
        <v>Games</v>
      </c>
      <c r="L9037" s="42" t="str">
        <v>Card Game</v>
      </c>
      <c r="M9037" s="42" t="str">
        <v>Pokémon</v>
      </c>
      <c r="N9037" s="42">
        <v>1</v>
      </c>
      <c r="O9037" s="43">
        <v>25</v>
      </c>
      <c r="P9037" s="43"/>
      <c r="Q9037" s="44">
        <v>45043.717925231482</v>
      </c>
      <c r="R9037" s="45" t="s">
        <v>7931</v>
      </c>
    </row>
    <row r="9038" spans="1:18" x14ac:dyDescent="0.3">
      <c r="A9038" s="36">
        <v>9037</v>
      </c>
      <c r="B9038" s="37">
        <v>11006</v>
      </c>
      <c r="C9038" s="37">
        <v>3</v>
      </c>
      <c r="D9038" s="37" t="str" cm="1">
        <f t="array" ref="D9038:E9038">_xlfn.XLOOKUP(C9038,Table1[StoreID],Table1[[StoreName]:[Region]],0)</f>
        <v>StoreC</v>
      </c>
      <c r="E9038" s="37" t="str">
        <v>Alex</v>
      </c>
      <c r="F9038" s="37">
        <v>23</v>
      </c>
      <c r="G9038" s="37" t="str">
        <f>_xlfn.XLOOKUP(F9038,Reps!A:A,Reps!B:B,0)</f>
        <v>Essam</v>
      </c>
      <c r="H9038" s="37">
        <v>465</v>
      </c>
      <c r="I9038" s="37" t="str" cm="1">
        <f t="array" ref="I9038:M9038">_xlfn.XLOOKUP(H9038,Product!A:A,Product!B:F,0)</f>
        <v>YW-26-032</v>
      </c>
      <c r="J9038" s="37" t="str">
        <v>Pokémon Card 25 card ( Stand 20 pcs )</v>
      </c>
      <c r="K9038" s="37" t="str">
        <v>Games</v>
      </c>
      <c r="L9038" s="37" t="str">
        <v>Card Game</v>
      </c>
      <c r="M9038" s="37" t="str">
        <v>Pokémon</v>
      </c>
      <c r="N9038" s="37">
        <v>1</v>
      </c>
      <c r="O9038" s="38">
        <v>25</v>
      </c>
      <c r="P9038" s="38"/>
      <c r="Q9038" s="39">
        <v>45043.717925231482</v>
      </c>
      <c r="R9038" s="40" t="s">
        <v>7931</v>
      </c>
    </row>
    <row r="9039" spans="1:18" x14ac:dyDescent="0.3">
      <c r="A9039" s="41">
        <v>9038</v>
      </c>
      <c r="B9039" s="42">
        <v>11007</v>
      </c>
      <c r="C9039" s="42">
        <v>3</v>
      </c>
      <c r="D9039" s="37" t="str" cm="1">
        <f t="array" ref="D9039:E9039">_xlfn.XLOOKUP(C9039,Table1[StoreID],Table1[[StoreName]:[Region]],0)</f>
        <v>StoreC</v>
      </c>
      <c r="E9039" s="42" t="str">
        <v>Alex</v>
      </c>
      <c r="F9039" s="42">
        <v>19</v>
      </c>
      <c r="G9039" s="42" t="str">
        <f>_xlfn.XLOOKUP(F9039,Reps!A:A,Reps!B:B,0)</f>
        <v>Omar</v>
      </c>
      <c r="H9039" s="42">
        <v>471</v>
      </c>
      <c r="I9039" s="42" t="str" cm="1">
        <f t="array" ref="I9039:M9039">_xlfn.XLOOKUP(H9039,Product!A:A,Product!B:F,0)</f>
        <v>YW-26-026</v>
      </c>
      <c r="J9039" s="42" t="str">
        <v>Yoyo Stich ( Stand 24 pcs )</v>
      </c>
      <c r="K9039" s="42" t="str">
        <v>Games</v>
      </c>
      <c r="L9039" s="42" t="str">
        <v>Yoyo</v>
      </c>
      <c r="M9039" s="42" t="str">
        <v>Stich &amp; Lilo</v>
      </c>
      <c r="N9039" s="42">
        <v>1</v>
      </c>
      <c r="O9039" s="43">
        <v>20</v>
      </c>
      <c r="P9039" s="43"/>
      <c r="Q9039" s="44">
        <v>45043.728642442133</v>
      </c>
      <c r="R9039" s="45" t="s">
        <v>7932</v>
      </c>
    </row>
    <row r="9040" spans="1:18" x14ac:dyDescent="0.3">
      <c r="A9040" s="36">
        <v>9039</v>
      </c>
      <c r="B9040" s="37">
        <v>11007</v>
      </c>
      <c r="C9040" s="37">
        <v>3</v>
      </c>
      <c r="D9040" s="37" t="str" cm="1">
        <f t="array" ref="D9040:E9040">_xlfn.XLOOKUP(C9040,Table1[StoreID],Table1[[StoreName]:[Region]],0)</f>
        <v>StoreC</v>
      </c>
      <c r="E9040" s="37" t="str">
        <v>Alex</v>
      </c>
      <c r="F9040" s="37">
        <v>19</v>
      </c>
      <c r="G9040" s="37" t="str">
        <f>_xlfn.XLOOKUP(F9040,Reps!A:A,Reps!B:B,0)</f>
        <v>Omar</v>
      </c>
      <c r="H9040" s="37">
        <v>471</v>
      </c>
      <c r="I9040" s="37" t="str" cm="1">
        <f t="array" ref="I9040:M9040">_xlfn.XLOOKUP(H9040,Product!A:A,Product!B:F,0)</f>
        <v>YW-26-026</v>
      </c>
      <c r="J9040" s="37" t="str">
        <v>Yoyo Stich ( Stand 24 pcs )</v>
      </c>
      <c r="K9040" s="37" t="str">
        <v>Games</v>
      </c>
      <c r="L9040" s="37" t="str">
        <v>Yoyo</v>
      </c>
      <c r="M9040" s="37" t="str">
        <v>Stich &amp; Lilo</v>
      </c>
      <c r="N9040" s="37">
        <v>1</v>
      </c>
      <c r="O9040" s="38">
        <v>20</v>
      </c>
      <c r="P9040" s="38"/>
      <c r="Q9040" s="39">
        <v>45043.728642442133</v>
      </c>
      <c r="R9040" s="40" t="s">
        <v>7932</v>
      </c>
    </row>
    <row r="9041" spans="1:18" x14ac:dyDescent="0.3">
      <c r="A9041" s="41">
        <v>9040</v>
      </c>
      <c r="B9041" s="42">
        <v>11008</v>
      </c>
      <c r="C9041" s="42">
        <v>3</v>
      </c>
      <c r="D9041" s="37" t="str" cm="1">
        <f t="array" ref="D9041:E9041">_xlfn.XLOOKUP(C9041,Table1[StoreID],Table1[[StoreName]:[Region]],0)</f>
        <v>StoreC</v>
      </c>
      <c r="E9041" s="42" t="str">
        <v>Alex</v>
      </c>
      <c r="F9041" s="42">
        <v>19</v>
      </c>
      <c r="G9041" s="42" t="str">
        <f>_xlfn.XLOOKUP(F9041,Reps!A:A,Reps!B:B,0)</f>
        <v>Omar</v>
      </c>
      <c r="H9041" s="42">
        <v>467</v>
      </c>
      <c r="I9041" s="42" t="str" cm="1">
        <f t="array" ref="I9041:M9041">_xlfn.XLOOKUP(H9041,Product!A:A,Product!B:F,0)</f>
        <v>YW-26-030</v>
      </c>
      <c r="J9041" s="42" t="str">
        <v>Pokmeon Card tin box ( stand 6 pcs )</v>
      </c>
      <c r="K9041" s="42" t="str">
        <v>Games</v>
      </c>
      <c r="L9041" s="42" t="str">
        <v>Card Game</v>
      </c>
      <c r="M9041" s="42" t="str">
        <v>Pokémon</v>
      </c>
      <c r="N9041" s="42">
        <v>1</v>
      </c>
      <c r="O9041" s="43">
        <v>150</v>
      </c>
      <c r="P9041" s="43"/>
      <c r="Q9041" s="44">
        <v>45043.732699687498</v>
      </c>
      <c r="R9041" s="45" t="s">
        <v>7933</v>
      </c>
    </row>
    <row r="9042" spans="1:18" x14ac:dyDescent="0.3">
      <c r="A9042" s="36">
        <v>9041</v>
      </c>
      <c r="B9042" s="37">
        <v>11011</v>
      </c>
      <c r="C9042" s="37">
        <v>3</v>
      </c>
      <c r="D9042" s="37" t="str" cm="1">
        <f t="array" ref="D9042:E9042">_xlfn.XLOOKUP(C9042,Table1[StoreID],Table1[[StoreName]:[Region]],0)</f>
        <v>StoreC</v>
      </c>
      <c r="E9042" s="37" t="str">
        <v>Alex</v>
      </c>
      <c r="F9042" s="37">
        <v>13</v>
      </c>
      <c r="G9042" s="37" t="str">
        <f>_xlfn.XLOOKUP(F9042,Reps!A:A,Reps!B:B,0)</f>
        <v>Shady</v>
      </c>
      <c r="H9042" s="37">
        <v>593</v>
      </c>
      <c r="I9042" s="37" t="str" cm="1">
        <f t="array" ref="I9042:M9042">_xlfn.XLOOKUP(H9042,Product!A:A,Product!B:F,0)</f>
        <v>YA-210-85116</v>
      </c>
      <c r="J9042" s="37" t="str">
        <v>Pokémon Trading Cards Hidden Potential Tins Fall 22</v>
      </c>
      <c r="K9042" s="37" t="str">
        <v>Games</v>
      </c>
      <c r="L9042" s="37" t="str">
        <v>Card Game</v>
      </c>
      <c r="M9042" s="37" t="str">
        <v>Pokémon</v>
      </c>
      <c r="N9042" s="37">
        <v>1</v>
      </c>
      <c r="O9042" s="38">
        <v>800</v>
      </c>
      <c r="P9042" s="38"/>
      <c r="Q9042" s="39">
        <v>45043.80960709491</v>
      </c>
      <c r="R9042" s="40" t="s">
        <v>7934</v>
      </c>
    </row>
    <row r="9043" spans="1:18" x14ac:dyDescent="0.3">
      <c r="A9043" s="41">
        <v>9042</v>
      </c>
      <c r="B9043" s="42">
        <v>11011</v>
      </c>
      <c r="C9043" s="42">
        <v>3</v>
      </c>
      <c r="D9043" s="37" t="str" cm="1">
        <f t="array" ref="D9043:E9043">_xlfn.XLOOKUP(C9043,Table1[StoreID],Table1[[StoreName]:[Region]],0)</f>
        <v>StoreC</v>
      </c>
      <c r="E9043" s="42" t="str">
        <v>Alex</v>
      </c>
      <c r="F9043" s="42">
        <v>13</v>
      </c>
      <c r="G9043" s="42" t="str">
        <f>_xlfn.XLOOKUP(F9043,Reps!A:A,Reps!B:B,0)</f>
        <v>Shady</v>
      </c>
      <c r="H9043" s="42">
        <v>610</v>
      </c>
      <c r="I9043" s="42" t="str" cm="1">
        <f t="array" ref="I9043:M9043">_xlfn.XLOOKUP(H9043,Product!A:A,Product!B:F,0)</f>
        <v>XS-36518-H</v>
      </c>
      <c r="J9043" s="42" t="str">
        <v>Zuru X-Shot - Excel Skin Last Stand - Dragon</v>
      </c>
      <c r="K9043" s="42" t="str">
        <v>Guns</v>
      </c>
      <c r="L9043" s="42" t="str">
        <v>Gun</v>
      </c>
      <c r="M9043" s="42" t="str">
        <v>X-Shot</v>
      </c>
      <c r="N9043" s="42">
        <v>1</v>
      </c>
      <c r="O9043" s="43">
        <v>627.5</v>
      </c>
      <c r="P9043" s="43"/>
      <c r="Q9043" s="44">
        <v>45043.8096071412</v>
      </c>
      <c r="R9043" s="45" t="s">
        <v>7934</v>
      </c>
    </row>
    <row r="9044" spans="1:18" x14ac:dyDescent="0.3">
      <c r="A9044" s="36">
        <v>9043</v>
      </c>
      <c r="B9044" s="37">
        <v>11012</v>
      </c>
      <c r="C9044" s="37">
        <v>3</v>
      </c>
      <c r="D9044" s="37" t="str" cm="1">
        <f t="array" ref="D9044:E9044">_xlfn.XLOOKUP(C9044,Table1[StoreID],Table1[[StoreName]:[Region]],0)</f>
        <v>StoreC</v>
      </c>
      <c r="E9044" s="37" t="str">
        <v>Alex</v>
      </c>
      <c r="F9044" s="37">
        <v>13</v>
      </c>
      <c r="G9044" s="37" t="str">
        <f>_xlfn.XLOOKUP(F9044,Reps!A:A,Reps!B:B,0)</f>
        <v>Shady</v>
      </c>
      <c r="H9044" s="37">
        <v>1099</v>
      </c>
      <c r="I9044" s="37" t="str" cm="1">
        <f t="array" ref="I9044:M9044">_xlfn.XLOOKUP(H9044,Product!A:A,Product!B:F,0)</f>
        <v>SH-3768</v>
      </c>
      <c r="J9044" s="37" t="str">
        <v>Colour Change  Fashion doll Stand 12 Pieces</v>
      </c>
      <c r="K9044" s="37" t="str">
        <v>Surprise</v>
      </c>
      <c r="L9044" s="37" t="str">
        <v>Tube</v>
      </c>
      <c r="M9044" s="37" t="str">
        <v>Barbie</v>
      </c>
      <c r="N9044" s="37">
        <v>1</v>
      </c>
      <c r="O9044" s="38">
        <v>287.5</v>
      </c>
      <c r="P9044" s="38"/>
      <c r="Q9044" s="39">
        <v>45043.815564155091</v>
      </c>
      <c r="R9044" s="40" t="s">
        <v>7935</v>
      </c>
    </row>
    <row r="9045" spans="1:18" x14ac:dyDescent="0.3">
      <c r="A9045" s="41">
        <v>9044</v>
      </c>
      <c r="B9045" s="42">
        <v>11012</v>
      </c>
      <c r="C9045" s="42">
        <v>3</v>
      </c>
      <c r="D9045" s="37" t="str" cm="1">
        <f t="array" ref="D9045:E9045">_xlfn.XLOOKUP(C9045,Table1[StoreID],Table1[[StoreName]:[Region]],0)</f>
        <v>StoreC</v>
      </c>
      <c r="E9045" s="42" t="str">
        <v>Alex</v>
      </c>
      <c r="F9045" s="42">
        <v>13</v>
      </c>
      <c r="G9045" s="42" t="str">
        <f>_xlfn.XLOOKUP(F9045,Reps!A:A,Reps!B:B,0)</f>
        <v>Shady</v>
      </c>
      <c r="H9045" s="42">
        <v>1983</v>
      </c>
      <c r="I9045" s="42" t="str" cm="1">
        <f t="array" ref="I9045:M9045">_xlfn.XLOOKUP(H9045,Product!A:A,Product!B:F,0)</f>
        <v>RT03435</v>
      </c>
      <c r="J9045" s="42" t="str">
        <v>Cashier Bow Frozen</v>
      </c>
      <c r="K9045" s="42" t="str">
        <v>Role Play</v>
      </c>
      <c r="L9045" s="42" t="str">
        <v>cashier Set</v>
      </c>
      <c r="M9045" s="42" t="str">
        <v>Disney</v>
      </c>
      <c r="N9045" s="42">
        <v>1</v>
      </c>
      <c r="O9045" s="43">
        <v>287.5</v>
      </c>
      <c r="P9045" s="43"/>
      <c r="Q9045" s="44">
        <v>45043.815564201388</v>
      </c>
      <c r="R9045" s="45" t="s">
        <v>7935</v>
      </c>
    </row>
    <row r="9046" spans="1:18" x14ac:dyDescent="0.3">
      <c r="A9046" s="36">
        <v>9045</v>
      </c>
      <c r="B9046" s="37">
        <v>11012</v>
      </c>
      <c r="C9046" s="37">
        <v>3</v>
      </c>
      <c r="D9046" s="37" t="str" cm="1">
        <f t="array" ref="D9046:E9046">_xlfn.XLOOKUP(C9046,Table1[StoreID],Table1[[StoreName]:[Region]],0)</f>
        <v>StoreC</v>
      </c>
      <c r="E9046" s="37" t="str">
        <v>Alex</v>
      </c>
      <c r="F9046" s="37">
        <v>13</v>
      </c>
      <c r="G9046" s="37" t="str">
        <f>_xlfn.XLOOKUP(F9046,Reps!A:A,Reps!B:B,0)</f>
        <v>Shady</v>
      </c>
      <c r="H9046" s="37">
        <v>597</v>
      </c>
      <c r="I9046" s="37" t="str" cm="1">
        <f t="array" ref="I9046:M9046">_xlfn.XLOOKUP(H9046,Product!A:A,Product!B:F,0)</f>
        <v>YA-183-85091</v>
      </c>
      <c r="J9046" s="37" t="str">
        <v>Pokémon Trading Cards SWSH-12 - Silver Tempest Boosters</v>
      </c>
      <c r="K9046" s="37" t="str">
        <v>Games</v>
      </c>
      <c r="L9046" s="37" t="str">
        <v>Card Game</v>
      </c>
      <c r="M9046" s="37" t="str">
        <v>Pokémon</v>
      </c>
      <c r="N9046" s="37">
        <v>5</v>
      </c>
      <c r="O9046" s="38">
        <v>550</v>
      </c>
      <c r="P9046" s="38"/>
      <c r="Q9046" s="39">
        <v>45043.815564155091</v>
      </c>
      <c r="R9046" s="40" t="s">
        <v>7935</v>
      </c>
    </row>
    <row r="9047" spans="1:18" x14ac:dyDescent="0.3">
      <c r="A9047" s="41">
        <v>9046</v>
      </c>
      <c r="B9047" s="42">
        <v>11014</v>
      </c>
      <c r="C9047" s="42">
        <v>3</v>
      </c>
      <c r="D9047" s="37" t="str" cm="1">
        <f t="array" ref="D9047:E9047">_xlfn.XLOOKUP(C9047,Table1[StoreID],Table1[[StoreName]:[Region]],0)</f>
        <v>StoreC</v>
      </c>
      <c r="E9047" s="42" t="str">
        <v>Alex</v>
      </c>
      <c r="F9047" s="42">
        <v>19</v>
      </c>
      <c r="G9047" s="42" t="str">
        <f>_xlfn.XLOOKUP(F9047,Reps!A:A,Reps!B:B,0)</f>
        <v>Omar</v>
      </c>
      <c r="H9047" s="42">
        <v>3307</v>
      </c>
      <c r="I9047" s="42" t="str" cm="1">
        <f t="array" ref="I9047:M9047">_xlfn.XLOOKUP(H9047,Product!A:A,Product!B:F,0)</f>
        <v>NK-20115</v>
      </c>
      <c r="J9047" s="42" t="str">
        <v>Giant Snakes And Ladders</v>
      </c>
      <c r="K9047" s="42" t="str">
        <v>Games</v>
      </c>
      <c r="L9047" s="42" t="str">
        <v>Board Game</v>
      </c>
      <c r="M9047" s="42" t="str">
        <v>Nilco</v>
      </c>
      <c r="N9047" s="42">
        <v>1</v>
      </c>
      <c r="O9047" s="43">
        <v>97.5</v>
      </c>
      <c r="P9047" s="43"/>
      <c r="Q9047" s="44">
        <v>45043.822205706019</v>
      </c>
      <c r="R9047" s="45" t="s">
        <v>7936</v>
      </c>
    </row>
    <row r="9048" spans="1:18" x14ac:dyDescent="0.3">
      <c r="A9048" s="36">
        <v>9047</v>
      </c>
      <c r="B9048" s="37">
        <v>11014</v>
      </c>
      <c r="C9048" s="37">
        <v>3</v>
      </c>
      <c r="D9048" s="37" t="str" cm="1">
        <f t="array" ref="D9048:E9048">_xlfn.XLOOKUP(C9048,Table1[StoreID],Table1[[StoreName]:[Region]],0)</f>
        <v>StoreC</v>
      </c>
      <c r="E9048" s="37" t="str">
        <v>Alex</v>
      </c>
      <c r="F9048" s="37">
        <v>19</v>
      </c>
      <c r="G9048" s="37" t="str">
        <f>_xlfn.XLOOKUP(F9048,Reps!A:A,Reps!B:B,0)</f>
        <v>Omar</v>
      </c>
      <c r="H9048" s="37">
        <v>3373</v>
      </c>
      <c r="I9048" s="37" t="str" cm="1">
        <f t="array" ref="I9048:M9048">_xlfn.XLOOKUP(H9048,Product!A:A,Product!B:F,0)</f>
        <v>MGA-583769-2</v>
      </c>
      <c r="J9048" s="37" t="str">
        <v>L.O.L. Surprise HOS Furniture Playset with Doll S2 Asst in PDQ</v>
      </c>
      <c r="K9048" s="37" t="str">
        <v>Dolls &amp; Accessories</v>
      </c>
      <c r="L9048" s="37" t="str">
        <v>Doll House &amp; Play set</v>
      </c>
      <c r="M9048" s="37" t="str">
        <v>L.O.L. Surprise</v>
      </c>
      <c r="N9048" s="37">
        <v>1</v>
      </c>
      <c r="O9048" s="38">
        <v>347.5</v>
      </c>
      <c r="P9048" s="38"/>
      <c r="Q9048" s="39">
        <v>45043.822205706019</v>
      </c>
      <c r="R9048" s="40" t="s">
        <v>7936</v>
      </c>
    </row>
    <row r="9049" spans="1:18" x14ac:dyDescent="0.3">
      <c r="A9049" s="41">
        <v>9048</v>
      </c>
      <c r="B9049" s="42">
        <v>11015</v>
      </c>
      <c r="C9049" s="42">
        <v>3</v>
      </c>
      <c r="D9049" s="37" t="str" cm="1">
        <f t="array" ref="D9049:E9049">_xlfn.XLOOKUP(C9049,Table1[StoreID],Table1[[StoreName]:[Region]],0)</f>
        <v>StoreC</v>
      </c>
      <c r="E9049" s="42" t="str">
        <v>Alex</v>
      </c>
      <c r="F9049" s="42">
        <v>23</v>
      </c>
      <c r="G9049" s="42" t="str">
        <f>_xlfn.XLOOKUP(F9049,Reps!A:A,Reps!B:B,0)</f>
        <v>Essam</v>
      </c>
      <c r="H9049" s="42">
        <v>636</v>
      </c>
      <c r="I9049" s="42" t="str" cm="1">
        <f t="array" ref="I9049:M9049">_xlfn.XLOOKUP(H9049,Product!A:A,Product!B:F,0)</f>
        <v>XS-36432</v>
      </c>
      <c r="J9049" s="42" t="str">
        <v>X-Shot- MK 3 Double Pack (2 Shooters, 3Cans, 16 Da</v>
      </c>
      <c r="K9049" s="42" t="str">
        <v>Guns</v>
      </c>
      <c r="L9049" s="42" t="str">
        <v>Gun</v>
      </c>
      <c r="M9049" s="42" t="str">
        <v>X-Shot</v>
      </c>
      <c r="N9049" s="42">
        <v>1</v>
      </c>
      <c r="O9049" s="43">
        <v>249.5</v>
      </c>
      <c r="P9049" s="43"/>
      <c r="Q9049" s="44">
        <v>45043.823539432873</v>
      </c>
      <c r="R9049" s="45" t="s">
        <v>7937</v>
      </c>
    </row>
    <row r="9050" spans="1:18" x14ac:dyDescent="0.3">
      <c r="A9050" s="36">
        <v>9049</v>
      </c>
      <c r="B9050" s="37">
        <v>11017</v>
      </c>
      <c r="C9050" s="37">
        <v>3</v>
      </c>
      <c r="D9050" s="37" t="str" cm="1">
        <f t="array" ref="D9050:E9050">_xlfn.XLOOKUP(C9050,Table1[StoreID],Table1[[StoreName]:[Region]],0)</f>
        <v>StoreC</v>
      </c>
      <c r="E9050" s="37" t="str">
        <v>Alex</v>
      </c>
      <c r="F9050" s="37">
        <v>23</v>
      </c>
      <c r="G9050" s="37" t="str">
        <f>_xlfn.XLOOKUP(F9050,Reps!A:A,Reps!B:B,0)</f>
        <v>Essam</v>
      </c>
      <c r="H9050" s="37">
        <v>2160</v>
      </c>
      <c r="I9050" s="37" t="str" cm="1">
        <f t="array" ref="I9050:M9050">_xlfn.XLOOKUP(H9050,Product!A:A,Product!B:F,0)</f>
        <v>RT03070</v>
      </c>
      <c r="J9050" s="37" t="str">
        <v>Connect 4 ( Join 4 ) Original Pocket Size</v>
      </c>
      <c r="K9050" s="37" t="str">
        <v>Games</v>
      </c>
      <c r="L9050" s="37" t="str">
        <v>Board Game</v>
      </c>
      <c r="M9050" s="37" t="str">
        <v>Connect 4</v>
      </c>
      <c r="N9050" s="37">
        <v>1</v>
      </c>
      <c r="O9050" s="38">
        <v>30</v>
      </c>
      <c r="P9050" s="38"/>
      <c r="Q9050" s="39">
        <v>45043.825094247688</v>
      </c>
      <c r="R9050" s="40" t="s">
        <v>7938</v>
      </c>
    </row>
    <row r="9051" spans="1:18" x14ac:dyDescent="0.3">
      <c r="A9051" s="41">
        <v>9050</v>
      </c>
      <c r="B9051" s="42">
        <v>11023</v>
      </c>
      <c r="C9051" s="42">
        <v>3</v>
      </c>
      <c r="D9051" s="37" t="str" cm="1">
        <f t="array" ref="D9051:E9051">_xlfn.XLOOKUP(C9051,Table1[StoreID],Table1[[StoreName]:[Region]],0)</f>
        <v>StoreC</v>
      </c>
      <c r="E9051" s="42" t="str">
        <v>Alex</v>
      </c>
      <c r="F9051" s="42">
        <v>13</v>
      </c>
      <c r="G9051" s="42" t="str">
        <f>_xlfn.XLOOKUP(F9051,Reps!A:A,Reps!B:B,0)</f>
        <v>Shady</v>
      </c>
      <c r="H9051" s="42">
        <v>607</v>
      </c>
      <c r="I9051" s="42" t="str" cm="1">
        <f t="array" ref="I9051:M9051">_xlfn.XLOOKUP(H9051,Product!A:A,Product!B:F,0)</f>
        <v>XS-36542</v>
      </c>
      <c r="J9051" s="42" t="str">
        <v>X-Shot Mix Combo Pack 2Pk Dread And 2Pk Menace</v>
      </c>
      <c r="K9051" s="42" t="str">
        <v>Guns</v>
      </c>
      <c r="L9051" s="42" t="str">
        <v>Gun</v>
      </c>
      <c r="M9051" s="42" t="str">
        <v>X-Shot</v>
      </c>
      <c r="N9051" s="42">
        <v>1</v>
      </c>
      <c r="O9051" s="43">
        <v>987.5</v>
      </c>
      <c r="P9051" s="43"/>
      <c r="Q9051" s="44">
        <v>45043.842608796294</v>
      </c>
      <c r="R9051" s="45" t="s">
        <v>7939</v>
      </c>
    </row>
    <row r="9052" spans="1:18" x14ac:dyDescent="0.3">
      <c r="A9052" s="36">
        <v>9051</v>
      </c>
      <c r="B9052" s="37">
        <v>11024</v>
      </c>
      <c r="C9052" s="37">
        <v>3</v>
      </c>
      <c r="D9052" s="37" t="str" cm="1">
        <f t="array" ref="D9052:E9052">_xlfn.XLOOKUP(C9052,Table1[StoreID],Table1[[StoreName]:[Region]],0)</f>
        <v>StoreC</v>
      </c>
      <c r="E9052" s="37" t="str">
        <v>Alex</v>
      </c>
      <c r="F9052" s="37">
        <v>13</v>
      </c>
      <c r="G9052" s="37" t="str">
        <f>_xlfn.XLOOKUP(F9052,Reps!A:A,Reps!B:B,0)</f>
        <v>Shady</v>
      </c>
      <c r="H9052" s="37">
        <v>597</v>
      </c>
      <c r="I9052" s="37" t="str" cm="1">
        <f t="array" ref="I9052:M9052">_xlfn.XLOOKUP(H9052,Product!A:A,Product!B:F,0)</f>
        <v>YA-183-85091</v>
      </c>
      <c r="J9052" s="37" t="str">
        <v>Pokémon Trading Cards SWSH-12 - Silver Tempest Boosters</v>
      </c>
      <c r="K9052" s="37" t="str">
        <v>Games</v>
      </c>
      <c r="L9052" s="37" t="str">
        <v>Card Game</v>
      </c>
      <c r="M9052" s="37" t="str">
        <v>Pokémon</v>
      </c>
      <c r="N9052" s="37">
        <v>1</v>
      </c>
      <c r="O9052" s="38">
        <v>110</v>
      </c>
      <c r="P9052" s="38"/>
      <c r="Q9052" s="39">
        <v>45043.846276701392</v>
      </c>
      <c r="R9052" s="40" t="s">
        <v>7940</v>
      </c>
    </row>
    <row r="9053" spans="1:18" x14ac:dyDescent="0.3">
      <c r="A9053" s="41">
        <v>9052</v>
      </c>
      <c r="B9053" s="42">
        <v>11026</v>
      </c>
      <c r="C9053" s="42">
        <v>3</v>
      </c>
      <c r="D9053" s="37" t="str" cm="1">
        <f t="array" ref="D9053:E9053">_xlfn.XLOOKUP(C9053,Table1[StoreID],Table1[[StoreName]:[Region]],0)</f>
        <v>StoreC</v>
      </c>
      <c r="E9053" s="42" t="str">
        <v>Alex</v>
      </c>
      <c r="F9053" s="42">
        <v>23</v>
      </c>
      <c r="G9053" s="42" t="str">
        <f>_xlfn.XLOOKUP(F9053,Reps!A:A,Reps!B:B,0)</f>
        <v>Essam</v>
      </c>
      <c r="H9053" s="42">
        <v>2776</v>
      </c>
      <c r="I9053" s="42" t="str" cm="1">
        <f t="array" ref="I9053:M9053">_xlfn.XLOOKUP(H9053,Product!A:A,Product!B:F,0)</f>
        <v>RSH-OFG234</v>
      </c>
      <c r="J9053" s="42" t="str">
        <v>Canal Toys - Style 4 Ever Mini Lava Lamp Diy</v>
      </c>
      <c r="K9053" s="42" t="str">
        <v>Education &amp; Learning</v>
      </c>
      <c r="L9053" s="42" t="str">
        <v>Art &amp; Craft</v>
      </c>
      <c r="M9053" s="42" t="str">
        <v>Style 4 Ever</v>
      </c>
      <c r="N9053" s="42">
        <v>1</v>
      </c>
      <c r="O9053" s="43">
        <v>225</v>
      </c>
      <c r="P9053" s="43"/>
      <c r="Q9053" s="44">
        <v>45043.858884837966</v>
      </c>
      <c r="R9053" s="45" t="s">
        <v>7941</v>
      </c>
    </row>
    <row r="9054" spans="1:18" x14ac:dyDescent="0.3">
      <c r="A9054" s="36">
        <v>9053</v>
      </c>
      <c r="B9054" s="37">
        <v>11027</v>
      </c>
      <c r="C9054" s="37">
        <v>3</v>
      </c>
      <c r="D9054" s="37" t="str" cm="1">
        <f t="array" ref="D9054:E9054">_xlfn.XLOOKUP(C9054,Table1[StoreID],Table1[[StoreName]:[Region]],0)</f>
        <v>StoreC</v>
      </c>
      <c r="E9054" s="37" t="str">
        <v>Alex</v>
      </c>
      <c r="F9054" s="37">
        <v>23</v>
      </c>
      <c r="G9054" s="37" t="str">
        <f>_xlfn.XLOOKUP(F9054,Reps!A:A,Reps!B:B,0)</f>
        <v>Essam</v>
      </c>
      <c r="H9054" s="37">
        <v>3719</v>
      </c>
      <c r="I9054" s="37" t="str" cm="1">
        <f t="array" ref="I9054:M9054">_xlfn.XLOOKUP(H9054,Product!A:A,Product!B:F,0)</f>
        <v>JP-44562</v>
      </c>
      <c r="J9054" s="37" t="str">
        <v>Disney Doorables Mini Peek Series 8</v>
      </c>
      <c r="K9054" s="37" t="str">
        <v>Surprise</v>
      </c>
      <c r="L9054" s="37" t="str">
        <v>Box</v>
      </c>
      <c r="M9054" s="37" t="str">
        <v>Disney</v>
      </c>
      <c r="N9054" s="37">
        <v>1</v>
      </c>
      <c r="O9054" s="38">
        <v>100</v>
      </c>
      <c r="P9054" s="38"/>
      <c r="Q9054" s="39">
        <v>45043.860235300926</v>
      </c>
      <c r="R9054" s="40" t="s">
        <v>7942</v>
      </c>
    </row>
    <row r="9055" spans="1:18" x14ac:dyDescent="0.3">
      <c r="A9055" s="41">
        <v>9054</v>
      </c>
      <c r="B9055" s="42">
        <v>11027</v>
      </c>
      <c r="C9055" s="42">
        <v>3</v>
      </c>
      <c r="D9055" s="37" t="str" cm="1">
        <f t="array" ref="D9055:E9055">_xlfn.XLOOKUP(C9055,Table1[StoreID],Table1[[StoreName]:[Region]],0)</f>
        <v>StoreC</v>
      </c>
      <c r="E9055" s="42" t="str">
        <v>Alex</v>
      </c>
      <c r="F9055" s="42">
        <v>23</v>
      </c>
      <c r="G9055" s="42" t="str">
        <f>_xlfn.XLOOKUP(F9055,Reps!A:A,Reps!B:B,0)</f>
        <v>Essam</v>
      </c>
      <c r="H9055" s="42">
        <v>412</v>
      </c>
      <c r="I9055" s="42" t="str" cm="1">
        <f t="array" ref="I9055:M9055">_xlfn.XLOOKUP(H9055,Product!A:A,Product!B:F,0)</f>
        <v>YW-28-008</v>
      </c>
      <c r="J9055" s="42" t="str">
        <v>Pokémon Pop 8 Style</v>
      </c>
      <c r="K9055" s="42" t="str">
        <v>Action Figure</v>
      </c>
      <c r="L9055" s="42" t="str">
        <v>Figures</v>
      </c>
      <c r="M9055" s="42" t="str">
        <v>Pokémon</v>
      </c>
      <c r="N9055" s="42">
        <v>1</v>
      </c>
      <c r="O9055" s="43">
        <v>97.5</v>
      </c>
      <c r="P9055" s="43"/>
      <c r="Q9055" s="44">
        <v>45043.860235335647</v>
      </c>
      <c r="R9055" s="45" t="s">
        <v>7942</v>
      </c>
    </row>
    <row r="9056" spans="1:18" x14ac:dyDescent="0.3">
      <c r="A9056" s="36">
        <v>9055</v>
      </c>
      <c r="B9056" s="37">
        <v>11027</v>
      </c>
      <c r="C9056" s="37">
        <v>3</v>
      </c>
      <c r="D9056" s="37" t="str" cm="1">
        <f t="array" ref="D9056:E9056">_xlfn.XLOOKUP(C9056,Table1[StoreID],Table1[[StoreName]:[Region]],0)</f>
        <v>StoreC</v>
      </c>
      <c r="E9056" s="37" t="str">
        <v>Alex</v>
      </c>
      <c r="F9056" s="37">
        <v>23</v>
      </c>
      <c r="G9056" s="37" t="str">
        <f>_xlfn.XLOOKUP(F9056,Reps!A:A,Reps!B:B,0)</f>
        <v>Essam</v>
      </c>
      <c r="H9056" s="37">
        <v>477</v>
      </c>
      <c r="I9056" s="37" t="str" cm="1">
        <f t="array" ref="I9056:M9056">_xlfn.XLOOKUP(H9056,Product!A:A,Product!B:F,0)</f>
        <v>YW-26-020</v>
      </c>
      <c r="J9056" s="37" t="str">
        <v>Pokémon Blind Box ( Stand 24 pcs )</v>
      </c>
      <c r="K9056" s="37" t="str">
        <v>Surprise</v>
      </c>
      <c r="L9056" s="37" t="str">
        <v>Box</v>
      </c>
      <c r="M9056" s="37" t="str">
        <v>Pokémon</v>
      </c>
      <c r="N9056" s="37">
        <v>1</v>
      </c>
      <c r="O9056" s="38">
        <v>35</v>
      </c>
      <c r="P9056" s="38"/>
      <c r="Q9056" s="39">
        <v>45043.860235381944</v>
      </c>
      <c r="R9056" s="40" t="s">
        <v>7942</v>
      </c>
    </row>
    <row r="9057" spans="1:18" x14ac:dyDescent="0.3">
      <c r="A9057" s="41">
        <v>9056</v>
      </c>
      <c r="B9057" s="42">
        <v>11028</v>
      </c>
      <c r="C9057" s="42">
        <v>3</v>
      </c>
      <c r="D9057" s="37" t="str" cm="1">
        <f t="array" ref="D9057:E9057">_xlfn.XLOOKUP(C9057,Table1[StoreID],Table1[[StoreName]:[Region]],0)</f>
        <v>StoreC</v>
      </c>
      <c r="E9057" s="42" t="str">
        <v>Alex</v>
      </c>
      <c r="F9057" s="42">
        <v>23</v>
      </c>
      <c r="G9057" s="42" t="str">
        <f>_xlfn.XLOOKUP(F9057,Reps!A:A,Reps!B:B,0)</f>
        <v>Essam</v>
      </c>
      <c r="H9057" s="42">
        <v>477</v>
      </c>
      <c r="I9057" s="42" t="str" cm="1">
        <f t="array" ref="I9057:M9057">_xlfn.XLOOKUP(H9057,Product!A:A,Product!B:F,0)</f>
        <v>YW-26-020</v>
      </c>
      <c r="J9057" s="42" t="str">
        <v>Pokémon Blind Box ( Stand 24 pcs )</v>
      </c>
      <c r="K9057" s="42" t="str">
        <v>Surprise</v>
      </c>
      <c r="L9057" s="42" t="str">
        <v>Box</v>
      </c>
      <c r="M9057" s="42" t="str">
        <v>Pokémon</v>
      </c>
      <c r="N9057" s="42">
        <v>1</v>
      </c>
      <c r="O9057" s="43">
        <v>35</v>
      </c>
      <c r="P9057" s="43"/>
      <c r="Q9057" s="44">
        <v>45043.861449502314</v>
      </c>
      <c r="R9057" s="45" t="s">
        <v>7943</v>
      </c>
    </row>
    <row r="9058" spans="1:18" x14ac:dyDescent="0.3">
      <c r="A9058" s="36">
        <v>9057</v>
      </c>
      <c r="B9058" s="37">
        <v>11028</v>
      </c>
      <c r="C9058" s="37">
        <v>3</v>
      </c>
      <c r="D9058" s="37" t="str" cm="1">
        <f t="array" ref="D9058:E9058">_xlfn.XLOOKUP(C9058,Table1[StoreID],Table1[[StoreName]:[Region]],0)</f>
        <v>StoreC</v>
      </c>
      <c r="E9058" s="37" t="str">
        <v>Alex</v>
      </c>
      <c r="F9058" s="37">
        <v>23</v>
      </c>
      <c r="G9058" s="37" t="str">
        <f>_xlfn.XLOOKUP(F9058,Reps!A:A,Reps!B:B,0)</f>
        <v>Essam</v>
      </c>
      <c r="H9058" s="37">
        <v>3719</v>
      </c>
      <c r="I9058" s="37" t="str" cm="1">
        <f t="array" ref="I9058:M9058">_xlfn.XLOOKUP(H9058,Product!A:A,Product!B:F,0)</f>
        <v>JP-44562</v>
      </c>
      <c r="J9058" s="37" t="str">
        <v>Disney Doorables Mini Peek Series 8</v>
      </c>
      <c r="K9058" s="37" t="str">
        <v>Surprise</v>
      </c>
      <c r="L9058" s="37" t="str">
        <v>Box</v>
      </c>
      <c r="M9058" s="37" t="str">
        <v>Disney</v>
      </c>
      <c r="N9058" s="37">
        <v>1</v>
      </c>
      <c r="O9058" s="38">
        <v>100</v>
      </c>
      <c r="P9058" s="38"/>
      <c r="Q9058" s="39">
        <v>45043.861449502314</v>
      </c>
      <c r="R9058" s="40" t="s">
        <v>7943</v>
      </c>
    </row>
    <row r="9059" spans="1:18" x14ac:dyDescent="0.3">
      <c r="A9059" s="41">
        <v>9058</v>
      </c>
      <c r="B9059" s="42">
        <v>11029</v>
      </c>
      <c r="C9059" s="42">
        <v>3</v>
      </c>
      <c r="D9059" s="37" t="str" cm="1">
        <f t="array" ref="D9059:E9059">_xlfn.XLOOKUP(C9059,Table1[StoreID],Table1[[StoreName]:[Region]],0)</f>
        <v>StoreC</v>
      </c>
      <c r="E9059" s="42" t="str">
        <v>Alex</v>
      </c>
      <c r="F9059" s="42">
        <v>23</v>
      </c>
      <c r="G9059" s="42" t="str">
        <f>_xlfn.XLOOKUP(F9059,Reps!A:A,Reps!B:B,0)</f>
        <v>Essam</v>
      </c>
      <c r="H9059" s="42">
        <v>3719</v>
      </c>
      <c r="I9059" s="42" t="str" cm="1">
        <f t="array" ref="I9059:M9059">_xlfn.XLOOKUP(H9059,Product!A:A,Product!B:F,0)</f>
        <v>JP-44562</v>
      </c>
      <c r="J9059" s="42" t="str">
        <v>Disney Doorables Mini Peek Series 8</v>
      </c>
      <c r="K9059" s="42" t="str">
        <v>Surprise</v>
      </c>
      <c r="L9059" s="42" t="str">
        <v>Box</v>
      </c>
      <c r="M9059" s="42" t="str">
        <v>Disney</v>
      </c>
      <c r="N9059" s="42">
        <v>1</v>
      </c>
      <c r="O9059" s="43">
        <v>100</v>
      </c>
      <c r="P9059" s="43"/>
      <c r="Q9059" s="44">
        <v>45043.861808449074</v>
      </c>
      <c r="R9059" s="45" t="s">
        <v>7944</v>
      </c>
    </row>
    <row r="9060" spans="1:18" x14ac:dyDescent="0.3">
      <c r="A9060" s="36">
        <v>9059</v>
      </c>
      <c r="B9060" s="37">
        <v>11033</v>
      </c>
      <c r="C9060" s="37">
        <v>3</v>
      </c>
      <c r="D9060" s="37" t="str" cm="1">
        <f t="array" ref="D9060:E9060">_xlfn.XLOOKUP(C9060,Table1[StoreID],Table1[[StoreName]:[Region]],0)</f>
        <v>StoreC</v>
      </c>
      <c r="E9060" s="37" t="str">
        <v>Alex</v>
      </c>
      <c r="F9060" s="37">
        <v>13</v>
      </c>
      <c r="G9060" s="37" t="str">
        <f>_xlfn.XLOOKUP(F9060,Reps!A:A,Reps!B:B,0)</f>
        <v>Shady</v>
      </c>
      <c r="H9060" s="37">
        <v>2800</v>
      </c>
      <c r="I9060" s="37" t="str" cm="1">
        <f t="array" ref="I9060:M9060">_xlfn.XLOOKUP(H9060,Product!A:A,Product!B:F,0)</f>
        <v>RSH-50129</v>
      </c>
      <c r="J9060" s="37" t="str">
        <v>Moose - KindiKids POPPI PEARL Bubble ''''''''''''''''N'''''''''''''''' Sing</v>
      </c>
      <c r="K9060" s="37" t="str">
        <v>Dolls &amp; Accessories</v>
      </c>
      <c r="L9060" s="37" t="str">
        <v>Doll</v>
      </c>
      <c r="M9060" s="37" t="str">
        <v>Kindi Kids</v>
      </c>
      <c r="N9060" s="37">
        <v>1</v>
      </c>
      <c r="O9060" s="38">
        <v>775</v>
      </c>
      <c r="P9060" s="38"/>
      <c r="Q9060" s="39">
        <v>45043.903070335647</v>
      </c>
      <c r="R9060" s="40" t="s">
        <v>7945</v>
      </c>
    </row>
    <row r="9061" spans="1:18" x14ac:dyDescent="0.3">
      <c r="A9061" s="41">
        <v>9060</v>
      </c>
      <c r="B9061" s="42">
        <v>11035</v>
      </c>
      <c r="C9061" s="42">
        <v>3</v>
      </c>
      <c r="D9061" s="37" t="str" cm="1">
        <f t="array" ref="D9061:E9061">_xlfn.XLOOKUP(C9061,Table1[StoreID],Table1[[StoreName]:[Region]],0)</f>
        <v>StoreC</v>
      </c>
      <c r="E9061" s="42" t="str">
        <v>Alex</v>
      </c>
      <c r="F9061" s="42">
        <v>13</v>
      </c>
      <c r="G9061" s="42" t="str">
        <f>_xlfn.XLOOKUP(F9061,Reps!A:A,Reps!B:B,0)</f>
        <v>Shady</v>
      </c>
      <c r="H9061" s="42">
        <v>4028</v>
      </c>
      <c r="I9061" s="42" t="str" cm="1">
        <f t="array" ref="I9061:M9061">_xlfn.XLOOKUP(H9061,Product!A:A,Product!B:F,0)</f>
        <v>FS0003570</v>
      </c>
      <c r="J9061" s="42" t="str">
        <v>Topps Match Attax 2022/2023 - Single Pack  Stand (36 pieces)</v>
      </c>
      <c r="K9061" s="42" t="str">
        <v>Games</v>
      </c>
      <c r="L9061" s="42" t="str">
        <v>Card Game</v>
      </c>
      <c r="M9061" s="42" t="str">
        <v>Match Attax</v>
      </c>
      <c r="N9061" s="42">
        <v>3</v>
      </c>
      <c r="O9061" s="43">
        <v>142.5</v>
      </c>
      <c r="P9061" s="43"/>
      <c r="Q9061" s="44">
        <v>45043.921223148151</v>
      </c>
      <c r="R9061" s="45" t="s">
        <v>7946</v>
      </c>
    </row>
    <row r="9062" spans="1:18" x14ac:dyDescent="0.3">
      <c r="A9062" s="36">
        <v>9061</v>
      </c>
      <c r="B9062" s="37">
        <v>11036</v>
      </c>
      <c r="C9062" s="37">
        <v>3</v>
      </c>
      <c r="D9062" s="37" t="str" cm="1">
        <f t="array" ref="D9062:E9062">_xlfn.XLOOKUP(C9062,Table1[StoreID],Table1[[StoreName]:[Region]],0)</f>
        <v>StoreC</v>
      </c>
      <c r="E9062" s="37" t="str">
        <v>Alex</v>
      </c>
      <c r="F9062" s="37">
        <v>23</v>
      </c>
      <c r="G9062" s="37" t="str">
        <f>_xlfn.XLOOKUP(F9062,Reps!A:A,Reps!B:B,0)</f>
        <v>Essam</v>
      </c>
      <c r="H9062" s="37">
        <v>3431</v>
      </c>
      <c r="I9062" s="37" t="str" cm="1">
        <f t="array" ref="I9062:M9062">_xlfn.XLOOKUP(H9062,Product!A:A,Product!B:F,0)</f>
        <v>MGA-578758</v>
      </c>
      <c r="J9062" s="37" t="str">
        <v>Dream Bella Color Change Surprise Little Fairies Doll- Aubrey (Purple)</v>
      </c>
      <c r="K9062" s="37" t="str">
        <v>Dolls &amp; Accessories</v>
      </c>
      <c r="L9062" s="37" t="str">
        <v>Pocket Doll</v>
      </c>
      <c r="M9062" s="37" t="str">
        <v>Dream Bella</v>
      </c>
      <c r="N9062" s="37">
        <v>1</v>
      </c>
      <c r="O9062" s="38">
        <v>199.5</v>
      </c>
      <c r="P9062" s="38"/>
      <c r="Q9062" s="39">
        <v>45043.932087650464</v>
      </c>
      <c r="R9062" s="40" t="s">
        <v>7947</v>
      </c>
    </row>
    <row r="9063" spans="1:18" x14ac:dyDescent="0.3">
      <c r="A9063" s="41">
        <v>9062</v>
      </c>
      <c r="B9063" s="42">
        <v>11039</v>
      </c>
      <c r="C9063" s="42">
        <v>3</v>
      </c>
      <c r="D9063" s="37" t="str" cm="1">
        <f t="array" ref="D9063:E9063">_xlfn.XLOOKUP(C9063,Table1[StoreID],Table1[[StoreName]:[Region]],0)</f>
        <v>StoreC</v>
      </c>
      <c r="E9063" s="42" t="str">
        <v>Alex</v>
      </c>
      <c r="F9063" s="42">
        <v>23</v>
      </c>
      <c r="G9063" s="42" t="str">
        <f>_xlfn.XLOOKUP(F9063,Reps!A:A,Reps!B:B,0)</f>
        <v>Essam</v>
      </c>
      <c r="H9063" s="42">
        <v>4079</v>
      </c>
      <c r="I9063" s="42" t="str" cm="1">
        <f t="array" ref="I9063:M9063">_xlfn.XLOOKUP(H9063,Product!A:A,Product!B:F,0)</f>
        <v>E91 BP-2</v>
      </c>
      <c r="J9063" s="42" t="str">
        <v>Energizer Card 2  AA Promo</v>
      </c>
      <c r="K9063" s="42" t="str">
        <v>Add-ons</v>
      </c>
      <c r="L9063" s="42" t="str">
        <v>Battery</v>
      </c>
      <c r="M9063" s="42" t="str">
        <v>Energizer</v>
      </c>
      <c r="N9063" s="42">
        <v>1</v>
      </c>
      <c r="O9063" s="43">
        <v>25</v>
      </c>
      <c r="P9063" s="43"/>
      <c r="Q9063" s="44">
        <v>45043.977279016202</v>
      </c>
      <c r="R9063" s="45" t="s">
        <v>7948</v>
      </c>
    </row>
    <row r="9064" spans="1:18" x14ac:dyDescent="0.3">
      <c r="A9064" s="36">
        <v>9063</v>
      </c>
      <c r="B9064" s="37">
        <v>11039</v>
      </c>
      <c r="C9064" s="37">
        <v>3</v>
      </c>
      <c r="D9064" s="37" t="str" cm="1">
        <f t="array" ref="D9064:E9064">_xlfn.XLOOKUP(C9064,Table1[StoreID],Table1[[StoreName]:[Region]],0)</f>
        <v>StoreC</v>
      </c>
      <c r="E9064" s="37" t="str">
        <v>Alex</v>
      </c>
      <c r="F9064" s="37">
        <v>23</v>
      </c>
      <c r="G9064" s="37" t="str">
        <f>_xlfn.XLOOKUP(F9064,Reps!A:A,Reps!B:B,0)</f>
        <v>Essam</v>
      </c>
      <c r="H9064" s="37">
        <v>2769</v>
      </c>
      <c r="I9064" s="37" t="str" cm="1">
        <f t="array" ref="I9064:M9064">_xlfn.XLOOKUP(H9064,Product!A:A,Product!B:F,0)</f>
        <v>RSH-OFG253</v>
      </c>
      <c r="J9064" s="37" t="str">
        <v>Canal Toys - Style 4 Ever Fashion Designer Portfolio</v>
      </c>
      <c r="K9064" s="37" t="str">
        <v>Education &amp; Learning</v>
      </c>
      <c r="L9064" s="37" t="str">
        <v>Art &amp; Craft</v>
      </c>
      <c r="M9064" s="37" t="str">
        <v>Style 4 Ever</v>
      </c>
      <c r="N9064" s="37">
        <v>1</v>
      </c>
      <c r="O9064" s="38">
        <v>325</v>
      </c>
      <c r="P9064" s="38"/>
      <c r="Q9064" s="39">
        <v>45043.977279016202</v>
      </c>
      <c r="R9064" s="40" t="s">
        <v>7948</v>
      </c>
    </row>
    <row r="9065" spans="1:18" x14ac:dyDescent="0.3">
      <c r="A9065" s="41">
        <v>9064</v>
      </c>
      <c r="B9065" s="42">
        <v>11039</v>
      </c>
      <c r="C9065" s="42">
        <v>3</v>
      </c>
      <c r="D9065" s="37" t="str" cm="1">
        <f t="array" ref="D9065:E9065">_xlfn.XLOOKUP(C9065,Table1[StoreID],Table1[[StoreName]:[Region]],0)</f>
        <v>StoreC</v>
      </c>
      <c r="E9065" s="42" t="str">
        <v>Alex</v>
      </c>
      <c r="F9065" s="42">
        <v>23</v>
      </c>
      <c r="G9065" s="42" t="str">
        <f>_xlfn.XLOOKUP(F9065,Reps!A:A,Reps!B:B,0)</f>
        <v>Essam</v>
      </c>
      <c r="H9065" s="42">
        <v>2777</v>
      </c>
      <c r="I9065" s="42" t="str" cm="1">
        <f t="array" ref="I9065:M9065">_xlfn.XLOOKUP(H9065,Product!A:A,Product!B:F,0)</f>
        <v>RSH-OFG233</v>
      </c>
      <c r="J9065" s="42" t="str">
        <v>Canal Toys - Style 4 Ever Fashion Designer Kit</v>
      </c>
      <c r="K9065" s="42" t="str">
        <v>Education &amp; Learning</v>
      </c>
      <c r="L9065" s="42" t="str">
        <v>Art &amp; Craft</v>
      </c>
      <c r="M9065" s="42" t="str">
        <v>Style 4 Ever</v>
      </c>
      <c r="N9065" s="42">
        <v>1</v>
      </c>
      <c r="O9065" s="43">
        <v>212.5</v>
      </c>
      <c r="P9065" s="43"/>
      <c r="Q9065" s="44">
        <v>45043.977279050923</v>
      </c>
      <c r="R9065" s="45" t="s">
        <v>7948</v>
      </c>
    </row>
    <row r="9066" spans="1:18" x14ac:dyDescent="0.3">
      <c r="A9066" s="36">
        <v>9065</v>
      </c>
      <c r="B9066" s="37">
        <v>11039</v>
      </c>
      <c r="C9066" s="37">
        <v>3</v>
      </c>
      <c r="D9066" s="37" t="str" cm="1">
        <f t="array" ref="D9066:E9066">_xlfn.XLOOKUP(C9066,Table1[StoreID],Table1[[StoreName]:[Region]],0)</f>
        <v>StoreC</v>
      </c>
      <c r="E9066" s="37" t="str">
        <v>Alex</v>
      </c>
      <c r="F9066" s="37">
        <v>23</v>
      </c>
      <c r="G9066" s="37" t="str">
        <f>_xlfn.XLOOKUP(F9066,Reps!A:A,Reps!B:B,0)</f>
        <v>Essam</v>
      </c>
      <c r="H9066" s="37">
        <v>2858</v>
      </c>
      <c r="I9066" s="37" t="str" cm="1">
        <f t="array" ref="I9066:M9066">_xlfn.XLOOKUP(H9066,Product!A:A,Product!B:F,0)</f>
        <v>RSH-25202</v>
      </c>
      <c r="J9066" s="37" t="str">
        <v>Moose - Blingle Bands Refill - CDU18PCS</v>
      </c>
      <c r="K9066" s="37" t="str">
        <v>Education &amp; Learning</v>
      </c>
      <c r="L9066" s="37" t="str">
        <v>Art &amp; Craft</v>
      </c>
      <c r="M9066" s="37" t="str">
        <v>Blingle Bands</v>
      </c>
      <c r="N9066" s="37">
        <v>1</v>
      </c>
      <c r="O9066" s="38">
        <v>162.5</v>
      </c>
      <c r="P9066" s="38"/>
      <c r="Q9066" s="39">
        <v>45043.977279085651</v>
      </c>
      <c r="R9066" s="40" t="s">
        <v>7948</v>
      </c>
    </row>
    <row r="9067" spans="1:18" x14ac:dyDescent="0.3">
      <c r="A9067" s="41">
        <v>9066</v>
      </c>
      <c r="B9067" s="42">
        <v>11039</v>
      </c>
      <c r="C9067" s="42">
        <v>3</v>
      </c>
      <c r="D9067" s="37" t="str" cm="1">
        <f t="array" ref="D9067:E9067">_xlfn.XLOOKUP(C9067,Table1[StoreID],Table1[[StoreName]:[Region]],0)</f>
        <v>StoreC</v>
      </c>
      <c r="E9067" s="42" t="str">
        <v>Alex</v>
      </c>
      <c r="F9067" s="42">
        <v>23</v>
      </c>
      <c r="G9067" s="42" t="str">
        <f>_xlfn.XLOOKUP(F9067,Reps!A:A,Reps!B:B,0)</f>
        <v>Essam</v>
      </c>
      <c r="H9067" s="42">
        <v>639</v>
      </c>
      <c r="I9067" s="42" t="str" cm="1">
        <f t="array" ref="I9067:M9067">_xlfn.XLOOKUP(H9067,Product!A:A,Product!B:F,0)</f>
        <v>XS-36345</v>
      </c>
      <c r="J9067" s="42" t="str">
        <v>X-Shot Combo Pack Turbo Fire/Fury 4 And Micro (48Darts)</v>
      </c>
      <c r="K9067" s="42" t="str">
        <v>Guns</v>
      </c>
      <c r="L9067" s="42" t="str">
        <v>Gun</v>
      </c>
      <c r="M9067" s="42" t="str">
        <v>X-Shot</v>
      </c>
      <c r="N9067" s="42">
        <v>1</v>
      </c>
      <c r="O9067" s="43">
        <v>725</v>
      </c>
      <c r="P9067" s="43"/>
      <c r="Q9067" s="44">
        <v>45043.977279085651</v>
      </c>
      <c r="R9067" s="45" t="s">
        <v>7948</v>
      </c>
    </row>
    <row r="9068" spans="1:18" x14ac:dyDescent="0.3">
      <c r="A9068" s="36">
        <v>9067</v>
      </c>
      <c r="B9068" s="37">
        <v>11039</v>
      </c>
      <c r="C9068" s="37">
        <v>3</v>
      </c>
      <c r="D9068" s="37" t="str" cm="1">
        <f t="array" ref="D9068:E9068">_xlfn.XLOOKUP(C9068,Table1[StoreID],Table1[[StoreName]:[Region]],0)</f>
        <v>StoreC</v>
      </c>
      <c r="E9068" s="37" t="str">
        <v>Alex</v>
      </c>
      <c r="F9068" s="37">
        <v>23</v>
      </c>
      <c r="G9068" s="37" t="str">
        <f>_xlfn.XLOOKUP(F9068,Reps!A:A,Reps!B:B,0)</f>
        <v>Essam</v>
      </c>
      <c r="H9068" s="37">
        <v>600</v>
      </c>
      <c r="I9068" s="37" t="str" cm="1">
        <f t="array" ref="I9068:M9068">_xlfn.XLOOKUP(H9068,Product!A:A,Product!B:F,0)</f>
        <v>XS-4862</v>
      </c>
      <c r="J9068" s="37" t="str">
        <v>X-Shot Dino Attack-Inflatable Dino Target</v>
      </c>
      <c r="K9068" s="37" t="str">
        <v>Guns</v>
      </c>
      <c r="L9068" s="37" t="str">
        <v>Bullet</v>
      </c>
      <c r="M9068" s="37" t="str">
        <v>X-Shot</v>
      </c>
      <c r="N9068" s="37">
        <v>1</v>
      </c>
      <c r="O9068" s="38">
        <v>237.5</v>
      </c>
      <c r="P9068" s="38"/>
      <c r="Q9068" s="39">
        <v>45043.977279131941</v>
      </c>
      <c r="R9068" s="40" t="s">
        <v>7948</v>
      </c>
    </row>
    <row r="9069" spans="1:18" x14ac:dyDescent="0.3">
      <c r="A9069" s="41">
        <v>9068</v>
      </c>
      <c r="B9069" s="42">
        <v>11040</v>
      </c>
      <c r="C9069" s="42">
        <v>3</v>
      </c>
      <c r="D9069" s="37" t="str" cm="1">
        <f t="array" ref="D9069:E9069">_xlfn.XLOOKUP(C9069,Table1[StoreID],Table1[[StoreName]:[Region]],0)</f>
        <v>StoreC</v>
      </c>
      <c r="E9069" s="42" t="str">
        <v>Alex</v>
      </c>
      <c r="F9069" s="42">
        <v>13</v>
      </c>
      <c r="G9069" s="42" t="str">
        <f>_xlfn.XLOOKUP(F9069,Reps!A:A,Reps!B:B,0)</f>
        <v>Shady</v>
      </c>
      <c r="H9069" s="42">
        <v>3724</v>
      </c>
      <c r="I9069" s="42" t="str" cm="1">
        <f t="array" ref="I9069:M9069">_xlfn.XLOOKUP(H9069,Product!A:A,Product!B:F,0)</f>
        <v>JP-38681</v>
      </c>
      <c r="J9069" s="42" t="str">
        <v>Mickey Mouse Funhouse Cash Register</v>
      </c>
      <c r="K9069" s="42" t="str">
        <v>Role Play</v>
      </c>
      <c r="L9069" s="42" t="str">
        <v>cashier Set</v>
      </c>
      <c r="M9069" s="42" t="str">
        <v>Mickey &amp; Minnie</v>
      </c>
      <c r="N9069" s="42">
        <v>1</v>
      </c>
      <c r="O9069" s="43">
        <v>597.5</v>
      </c>
      <c r="P9069" s="43"/>
      <c r="Q9069" s="44">
        <v>45043.978779710647</v>
      </c>
      <c r="R9069" s="45" t="s">
        <v>7949</v>
      </c>
    </row>
    <row r="9070" spans="1:18" x14ac:dyDescent="0.3">
      <c r="A9070" s="36">
        <v>9069</v>
      </c>
      <c r="B9070" s="37">
        <v>11040</v>
      </c>
      <c r="C9070" s="37">
        <v>3</v>
      </c>
      <c r="D9070" s="37" t="str" cm="1">
        <f t="array" ref="D9070:E9070">_xlfn.XLOOKUP(C9070,Table1[StoreID],Table1[[StoreName]:[Region]],0)</f>
        <v>StoreC</v>
      </c>
      <c r="E9070" s="37" t="str">
        <v>Alex</v>
      </c>
      <c r="F9070" s="37">
        <v>13</v>
      </c>
      <c r="G9070" s="37" t="str">
        <f>_xlfn.XLOOKUP(F9070,Reps!A:A,Reps!B:B,0)</f>
        <v>Shady</v>
      </c>
      <c r="H9070" s="37">
        <v>641</v>
      </c>
      <c r="I9070" s="37" t="str" cm="1">
        <f t="array" ref="I9070:M9070">_xlfn.XLOOKUP(H9070,Product!A:A,Product!B:F,0)</f>
        <v>XS-36270</v>
      </c>
      <c r="J9070" s="37" t="str">
        <v>X-Shot Excel-Turbo Fire(48Darts)</v>
      </c>
      <c r="K9070" s="37" t="str">
        <v>Guns</v>
      </c>
      <c r="L9070" s="37" t="str">
        <v>Gun</v>
      </c>
      <c r="M9070" s="37" t="str">
        <v>X-Shot</v>
      </c>
      <c r="N9070" s="37">
        <v>1</v>
      </c>
      <c r="O9070" s="38">
        <v>550</v>
      </c>
      <c r="P9070" s="38"/>
      <c r="Q9070" s="39">
        <v>45043.978779710647</v>
      </c>
      <c r="R9070" s="40" t="s">
        <v>7949</v>
      </c>
    </row>
    <row r="9071" spans="1:18" x14ac:dyDescent="0.3">
      <c r="A9071" s="41">
        <v>9070</v>
      </c>
      <c r="B9071" s="42">
        <v>11045</v>
      </c>
      <c r="C9071" s="42">
        <v>3</v>
      </c>
      <c r="D9071" s="37" t="str" cm="1">
        <f t="array" ref="D9071:E9071">_xlfn.XLOOKUP(C9071,Table1[StoreID],Table1[[StoreName]:[Region]],0)</f>
        <v>StoreC</v>
      </c>
      <c r="E9071" s="42" t="str">
        <v>Alex</v>
      </c>
      <c r="F9071" s="42">
        <v>23</v>
      </c>
      <c r="G9071" s="42" t="str">
        <f>_xlfn.XLOOKUP(F9071,Reps!A:A,Reps!B:B,0)</f>
        <v>Essam</v>
      </c>
      <c r="H9071" s="42">
        <v>472</v>
      </c>
      <c r="I9071" s="42" t="str" cm="1">
        <f t="array" ref="I9071:M9071">_xlfn.XLOOKUP(H9071,Product!A:A,Product!B:F,0)</f>
        <v>YW-26-025</v>
      </c>
      <c r="J9071" s="42" t="str">
        <v>Beyblade</v>
      </c>
      <c r="K9071" s="42" t="str">
        <v>Games</v>
      </c>
      <c r="L9071" s="42" t="str">
        <v>Top &amp; Battle</v>
      </c>
      <c r="M9071" s="42" t="str">
        <v>Beyblade</v>
      </c>
      <c r="N9071" s="42">
        <v>1</v>
      </c>
      <c r="O9071" s="43">
        <v>62.5</v>
      </c>
      <c r="P9071" s="43"/>
      <c r="Q9071" s="44">
        <v>45043.991475312498</v>
      </c>
      <c r="R9071" s="45" t="s">
        <v>7950</v>
      </c>
    </row>
    <row r="9072" spans="1:18" x14ac:dyDescent="0.3">
      <c r="A9072" s="36">
        <v>9071</v>
      </c>
      <c r="B9072" s="37">
        <v>11045</v>
      </c>
      <c r="C9072" s="37">
        <v>3</v>
      </c>
      <c r="D9072" s="37" t="str" cm="1">
        <f t="array" ref="D9072:E9072">_xlfn.XLOOKUP(C9072,Table1[StoreID],Table1[[StoreName]:[Region]],0)</f>
        <v>StoreC</v>
      </c>
      <c r="E9072" s="37" t="str">
        <v>Alex</v>
      </c>
      <c r="F9072" s="37">
        <v>23</v>
      </c>
      <c r="G9072" s="37" t="str">
        <f>_xlfn.XLOOKUP(F9072,Reps!A:A,Reps!B:B,0)</f>
        <v>Essam</v>
      </c>
      <c r="H9072" s="37">
        <v>706</v>
      </c>
      <c r="I9072" s="37" t="str" cm="1">
        <f t="array" ref="I9072:M9072">_xlfn.XLOOKUP(H9072,Product!A:A,Product!B:F,0)</f>
        <v>SM-0444</v>
      </c>
      <c r="J9072" s="37" t="str">
        <v>Yogi Card (Stand 36 Bag )</v>
      </c>
      <c r="K9072" s="37" t="str">
        <v>Games</v>
      </c>
      <c r="L9072" s="37" t="str">
        <v>Card Game</v>
      </c>
      <c r="M9072" s="37" t="str">
        <v>Yu-Gi-Oh!</v>
      </c>
      <c r="N9072" s="37">
        <v>1</v>
      </c>
      <c r="O9072" s="38">
        <v>10</v>
      </c>
      <c r="P9072" s="38"/>
      <c r="Q9072" s="39">
        <v>45043.991475312498</v>
      </c>
      <c r="R9072" s="40" t="s">
        <v>7950</v>
      </c>
    </row>
    <row r="9073" spans="1:18" x14ac:dyDescent="0.3">
      <c r="A9073" s="41">
        <v>9072</v>
      </c>
      <c r="B9073" s="42">
        <v>11046</v>
      </c>
      <c r="C9073" s="42">
        <v>3</v>
      </c>
      <c r="D9073" s="37" t="str" cm="1">
        <f t="array" ref="D9073:E9073">_xlfn.XLOOKUP(C9073,Table1[StoreID],Table1[[StoreName]:[Region]],0)</f>
        <v>StoreC</v>
      </c>
      <c r="E9073" s="42" t="str">
        <v>Alex</v>
      </c>
      <c r="F9073" s="42">
        <v>1</v>
      </c>
      <c r="G9073" s="42" t="str">
        <f>_xlfn.XLOOKUP(F9073,Reps!A:A,Reps!B:B,0)</f>
        <v>Ahmed</v>
      </c>
      <c r="H9073" s="42">
        <v>4024</v>
      </c>
      <c r="I9073" s="42" t="str" cm="1">
        <f t="array" ref="I9073:M9073">_xlfn.XLOOKUP(H9073,Product!A:A,Product!B:F,0)</f>
        <v>FS0003667</v>
      </c>
      <c r="J9073" s="42" t="str">
        <v>Topps Match Attax 2022/2023 - Mini Tin Stand (12 pieces)</v>
      </c>
      <c r="K9073" s="42" t="str">
        <v>Games</v>
      </c>
      <c r="L9073" s="42" t="str">
        <v>Card Game</v>
      </c>
      <c r="M9073" s="42" t="str">
        <v>Match Attax</v>
      </c>
      <c r="N9073" s="42">
        <v>1</v>
      </c>
      <c r="O9073" s="43">
        <v>275</v>
      </c>
      <c r="P9073" s="43"/>
      <c r="Q9073" s="44">
        <v>45044.460419791663</v>
      </c>
      <c r="R9073" s="45" t="s">
        <v>7951</v>
      </c>
    </row>
    <row r="9074" spans="1:18" x14ac:dyDescent="0.3">
      <c r="A9074" s="36">
        <v>9073</v>
      </c>
      <c r="B9074" s="37">
        <v>11047</v>
      </c>
      <c r="C9074" s="37">
        <v>3</v>
      </c>
      <c r="D9074" s="37" t="str" cm="1">
        <f t="array" ref="D9074:E9074">_xlfn.XLOOKUP(C9074,Table1[StoreID],Table1[[StoreName]:[Region]],0)</f>
        <v>StoreC</v>
      </c>
      <c r="E9074" s="37" t="str">
        <v>Alex</v>
      </c>
      <c r="F9074" s="37">
        <v>13</v>
      </c>
      <c r="G9074" s="37" t="str">
        <f>_xlfn.XLOOKUP(F9074,Reps!A:A,Reps!B:B,0)</f>
        <v>Shady</v>
      </c>
      <c r="H9074" s="37">
        <v>79</v>
      </c>
      <c r="I9074" s="37" t="str" cm="1">
        <f t="array" ref="I9074:M9074">_xlfn.XLOOKUP(H9074,Product!A:A,Product!B:F,0)</f>
        <v>ZT-DP197101-1</v>
      </c>
      <c r="J9074" s="37" t="str">
        <v>Avenir Sticker Pocket</v>
      </c>
      <c r="K9074" s="37" t="str">
        <v>Education &amp; Learning</v>
      </c>
      <c r="L9074" s="37" t="str">
        <v>Art &amp; Craft</v>
      </c>
      <c r="M9074" s="37" t="str">
        <v>Avenir</v>
      </c>
      <c r="N9074" s="37">
        <v>1</v>
      </c>
      <c r="O9074" s="38">
        <v>22.5</v>
      </c>
      <c r="P9074" s="38"/>
      <c r="Q9074" s="39">
        <v>45044.523847800927</v>
      </c>
      <c r="R9074" s="40" t="s">
        <v>7952</v>
      </c>
    </row>
    <row r="9075" spans="1:18" x14ac:dyDescent="0.3">
      <c r="A9075" s="41">
        <v>9074</v>
      </c>
      <c r="B9075" s="42">
        <v>11047</v>
      </c>
      <c r="C9075" s="42">
        <v>3</v>
      </c>
      <c r="D9075" s="37" t="str" cm="1">
        <f t="array" ref="D9075:E9075">_xlfn.XLOOKUP(C9075,Table1[StoreID],Table1[[StoreName]:[Region]],0)</f>
        <v>StoreC</v>
      </c>
      <c r="E9075" s="42" t="str">
        <v>Alex</v>
      </c>
      <c r="F9075" s="42">
        <v>13</v>
      </c>
      <c r="G9075" s="42" t="str">
        <f>_xlfn.XLOOKUP(F9075,Reps!A:A,Reps!B:B,0)</f>
        <v>Shady</v>
      </c>
      <c r="H9075" s="42">
        <v>79</v>
      </c>
      <c r="I9075" s="42" t="str" cm="1">
        <f t="array" ref="I9075:M9075">_xlfn.XLOOKUP(H9075,Product!A:A,Product!B:F,0)</f>
        <v>ZT-DP197101-1</v>
      </c>
      <c r="J9075" s="42" t="str">
        <v>Avenir Sticker Pocket</v>
      </c>
      <c r="K9075" s="42" t="str">
        <v>Education &amp; Learning</v>
      </c>
      <c r="L9075" s="42" t="str">
        <v>Art &amp; Craft</v>
      </c>
      <c r="M9075" s="42" t="str">
        <v>Avenir</v>
      </c>
      <c r="N9075" s="42">
        <v>1</v>
      </c>
      <c r="O9075" s="43">
        <v>22.5</v>
      </c>
      <c r="P9075" s="43"/>
      <c r="Q9075" s="44">
        <v>45044.523847800927</v>
      </c>
      <c r="R9075" s="45" t="s">
        <v>7952</v>
      </c>
    </row>
    <row r="9076" spans="1:18" x14ac:dyDescent="0.3">
      <c r="A9076" s="36">
        <v>9075</v>
      </c>
      <c r="B9076" s="37">
        <v>11047</v>
      </c>
      <c r="C9076" s="37">
        <v>3</v>
      </c>
      <c r="D9076" s="37" t="str" cm="1">
        <f t="array" ref="D9076:E9076">_xlfn.XLOOKUP(C9076,Table1[StoreID],Table1[[StoreName]:[Region]],0)</f>
        <v>StoreC</v>
      </c>
      <c r="E9076" s="37" t="str">
        <v>Alex</v>
      </c>
      <c r="F9076" s="37">
        <v>13</v>
      </c>
      <c r="G9076" s="37" t="str">
        <f>_xlfn.XLOOKUP(F9076,Reps!A:A,Reps!B:B,0)</f>
        <v>Shady</v>
      </c>
      <c r="H9076" s="37">
        <v>476</v>
      </c>
      <c r="I9076" s="37" t="str" cm="1">
        <f t="array" ref="I9076:M9076">_xlfn.XLOOKUP(H9076,Product!A:A,Product!B:F,0)</f>
        <v>YW-26-021</v>
      </c>
      <c r="J9076" s="37" t="str">
        <v>Pockemon Bag ( Stand 24 pcs )</v>
      </c>
      <c r="K9076" s="37" t="str">
        <v>Games</v>
      </c>
      <c r="L9076" s="37" t="str">
        <v>Card Game</v>
      </c>
      <c r="M9076" s="37" t="str">
        <v>Pokémon</v>
      </c>
      <c r="N9076" s="37">
        <v>1</v>
      </c>
      <c r="O9076" s="38">
        <v>30</v>
      </c>
      <c r="P9076" s="38"/>
      <c r="Q9076" s="39">
        <v>45044.523847835648</v>
      </c>
      <c r="R9076" s="40" t="s">
        <v>7952</v>
      </c>
    </row>
    <row r="9077" spans="1:18" x14ac:dyDescent="0.3">
      <c r="A9077" s="41">
        <v>9076</v>
      </c>
      <c r="B9077" s="42">
        <v>11048</v>
      </c>
      <c r="C9077" s="42">
        <v>3</v>
      </c>
      <c r="D9077" s="37" t="str" cm="1">
        <f t="array" ref="D9077:E9077">_xlfn.XLOOKUP(C9077,Table1[StoreID],Table1[[StoreName]:[Region]],0)</f>
        <v>StoreC</v>
      </c>
      <c r="E9077" s="42" t="str">
        <v>Alex</v>
      </c>
      <c r="F9077" s="42">
        <v>1</v>
      </c>
      <c r="G9077" s="42" t="str">
        <f>_xlfn.XLOOKUP(F9077,Reps!A:A,Reps!B:B,0)</f>
        <v>Ahmed</v>
      </c>
      <c r="H9077" s="42">
        <v>457</v>
      </c>
      <c r="I9077" s="42" t="str" cm="1">
        <f t="array" ref="I9077:M9077">_xlfn.XLOOKUP(H9077,Product!A:A,Product!B:F,0)</f>
        <v>YW-26-041</v>
      </c>
      <c r="J9077" s="42" t="str">
        <v>Pokémon Plush Toys 45 cm</v>
      </c>
      <c r="K9077" s="42" t="str">
        <v>Plush &amp; Soft Toys</v>
      </c>
      <c r="L9077" s="42" t="str">
        <v>Non Battery</v>
      </c>
      <c r="M9077" s="42" t="str">
        <v>Pokémon</v>
      </c>
      <c r="N9077" s="42">
        <v>1</v>
      </c>
      <c r="O9077" s="43">
        <v>287.5</v>
      </c>
      <c r="P9077" s="43"/>
      <c r="Q9077" s="44">
        <v>45044.546739201389</v>
      </c>
      <c r="R9077" s="45" t="s">
        <v>7953</v>
      </c>
    </row>
    <row r="9078" spans="1:18" x14ac:dyDescent="0.3">
      <c r="A9078" s="36">
        <v>9077</v>
      </c>
      <c r="B9078" s="37">
        <v>11048</v>
      </c>
      <c r="C9078" s="37">
        <v>3</v>
      </c>
      <c r="D9078" s="37" t="str" cm="1">
        <f t="array" ref="D9078:E9078">_xlfn.XLOOKUP(C9078,Table1[StoreID],Table1[[StoreName]:[Region]],0)</f>
        <v>StoreC</v>
      </c>
      <c r="E9078" s="37" t="str">
        <v>Alex</v>
      </c>
      <c r="F9078" s="37">
        <v>1</v>
      </c>
      <c r="G9078" s="37" t="str">
        <f>_xlfn.XLOOKUP(F9078,Reps!A:A,Reps!B:B,0)</f>
        <v>Ahmed</v>
      </c>
      <c r="H9078" s="37">
        <v>3445</v>
      </c>
      <c r="I9078" s="37" t="str" cm="1">
        <f t="array" ref="I9078:M9078">_xlfn.XLOOKUP(H9078,Product!A:A,Product!B:F,0)</f>
        <v>MGA-578017</v>
      </c>
      <c r="J9078" s="37" t="str">
        <v>MGA’s Dream Ella Color Change Surprise Fairies - DreamElla teal</v>
      </c>
      <c r="K9078" s="37" t="str">
        <v>Surprise</v>
      </c>
      <c r="L9078" s="37" t="str">
        <v>Box</v>
      </c>
      <c r="M9078" s="37" t="str">
        <v>Dream Ella</v>
      </c>
      <c r="N9078" s="37">
        <v>1</v>
      </c>
      <c r="O9078" s="38">
        <v>299.5</v>
      </c>
      <c r="P9078" s="38"/>
      <c r="Q9078" s="39">
        <v>45044.546739201389</v>
      </c>
      <c r="R9078" s="40" t="s">
        <v>7953</v>
      </c>
    </row>
    <row r="9079" spans="1:18" x14ac:dyDescent="0.3">
      <c r="A9079" s="41">
        <v>9078</v>
      </c>
      <c r="B9079" s="42">
        <v>11049</v>
      </c>
      <c r="C9079" s="42">
        <v>3</v>
      </c>
      <c r="D9079" s="37" t="str" cm="1">
        <f t="array" ref="D9079:E9079">_xlfn.XLOOKUP(C9079,Table1[StoreID],Table1[[StoreName]:[Region]],0)</f>
        <v>StoreC</v>
      </c>
      <c r="E9079" s="42" t="str">
        <v>Alex</v>
      </c>
      <c r="F9079" s="42">
        <v>1</v>
      </c>
      <c r="G9079" s="42" t="str">
        <f>_xlfn.XLOOKUP(F9079,Reps!A:A,Reps!B:B,0)</f>
        <v>Ahmed</v>
      </c>
      <c r="H9079" s="42">
        <v>16</v>
      </c>
      <c r="I9079" s="42" t="str" cm="1">
        <f t="array" ref="I9079:M9079">_xlfn.XLOOKUP(H9079,Product!A:A,Product!B:F,0)</f>
        <v>ZUR-7486</v>
      </c>
      <c r="J9079" s="42" t="str">
        <v>Zuru Smasher Mini Egg Dino S5 Over 10 Surprises Cdu6Pcs</v>
      </c>
      <c r="K9079" s="42" t="str">
        <v>Surprise</v>
      </c>
      <c r="L9079" s="42" t="str">
        <v>Egg</v>
      </c>
      <c r="M9079" s="42" t="str">
        <v>Smashers</v>
      </c>
      <c r="N9079" s="42">
        <v>1</v>
      </c>
      <c r="O9079" s="43">
        <v>225</v>
      </c>
      <c r="P9079" s="43"/>
      <c r="Q9079" s="44">
        <v>45044.605827280095</v>
      </c>
      <c r="R9079" s="45" t="s">
        <v>7954</v>
      </c>
    </row>
    <row r="9080" spans="1:18" x14ac:dyDescent="0.3">
      <c r="A9080" s="36">
        <v>9079</v>
      </c>
      <c r="B9080" s="37">
        <v>11049</v>
      </c>
      <c r="C9080" s="37">
        <v>3</v>
      </c>
      <c r="D9080" s="37" t="str" cm="1">
        <f t="array" ref="D9080:E9080">_xlfn.XLOOKUP(C9080,Table1[StoreID],Table1[[StoreName]:[Region]],0)</f>
        <v>StoreC</v>
      </c>
      <c r="E9080" s="37" t="str">
        <v>Alex</v>
      </c>
      <c r="F9080" s="37">
        <v>1</v>
      </c>
      <c r="G9080" s="37" t="str">
        <f>_xlfn.XLOOKUP(F9080,Reps!A:A,Reps!B:B,0)</f>
        <v>Ahmed</v>
      </c>
      <c r="H9080" s="37">
        <v>2863</v>
      </c>
      <c r="I9080" s="37" t="str" cm="1">
        <f t="array" ref="I9080:M9080">_xlfn.XLOOKUP(H9080,Product!A:A,Product!B:F,0)</f>
        <v>RSH-13007</v>
      </c>
      <c r="J9080" s="37" t="str">
        <v>Moose - Bluey 20Cm Plush Blue Mix Cdu10Pcs</v>
      </c>
      <c r="K9080" s="37" t="str">
        <v>Plush &amp; Soft Toys</v>
      </c>
      <c r="L9080" s="37" t="str">
        <v>Non Battery</v>
      </c>
      <c r="M9080" s="37" t="str">
        <v>Bluey</v>
      </c>
      <c r="N9080" s="37">
        <v>1</v>
      </c>
      <c r="O9080" s="38">
        <v>275</v>
      </c>
      <c r="P9080" s="38"/>
      <c r="Q9080" s="39">
        <v>45044.605827314816</v>
      </c>
      <c r="R9080" s="40" t="s">
        <v>7954</v>
      </c>
    </row>
    <row r="9081" spans="1:18" x14ac:dyDescent="0.3">
      <c r="A9081" s="41">
        <v>9080</v>
      </c>
      <c r="B9081" s="42">
        <v>11051</v>
      </c>
      <c r="C9081" s="42">
        <v>3</v>
      </c>
      <c r="D9081" s="37" t="str" cm="1">
        <f t="array" ref="D9081:E9081">_xlfn.XLOOKUP(C9081,Table1[StoreID],Table1[[StoreName]:[Region]],0)</f>
        <v>StoreC</v>
      </c>
      <c r="E9081" s="42" t="str">
        <v>Alex</v>
      </c>
      <c r="F9081" s="42">
        <v>1</v>
      </c>
      <c r="G9081" s="42" t="str">
        <f>_xlfn.XLOOKUP(F9081,Reps!A:A,Reps!B:B,0)</f>
        <v>Ahmed</v>
      </c>
      <c r="H9081" s="42">
        <v>671</v>
      </c>
      <c r="I9081" s="42" t="str" cm="1">
        <f t="array" ref="I9081:M9081">_xlfn.XLOOKUP(H9081,Product!A:A,Product!B:F,0)</f>
        <v>TH-ZUR-9609</v>
      </c>
      <c r="J9081" s="42" t="str">
        <v>COCO Surprise Cones Neon PDQ 6 Asst (12 PCS)</v>
      </c>
      <c r="K9081" s="42" t="str">
        <v>Plush &amp; Soft Toys</v>
      </c>
      <c r="L9081" s="42" t="str">
        <v>Non Battery</v>
      </c>
      <c r="M9081" s="42" t="str">
        <v>COCO SURPRISE</v>
      </c>
      <c r="N9081" s="42">
        <v>1</v>
      </c>
      <c r="O9081" s="43">
        <v>149.5</v>
      </c>
      <c r="P9081" s="43"/>
      <c r="Q9081" s="44">
        <v>45044.618364780094</v>
      </c>
      <c r="R9081" s="45" t="s">
        <v>7955</v>
      </c>
    </row>
    <row r="9082" spans="1:18" x14ac:dyDescent="0.3">
      <c r="A9082" s="36">
        <v>9081</v>
      </c>
      <c r="B9082" s="37">
        <v>11052</v>
      </c>
      <c r="C9082" s="37">
        <v>3</v>
      </c>
      <c r="D9082" s="37" t="str" cm="1">
        <f t="array" ref="D9082:E9082">_xlfn.XLOOKUP(C9082,Table1[StoreID],Table1[[StoreName]:[Region]],0)</f>
        <v>StoreC</v>
      </c>
      <c r="E9082" s="37" t="str">
        <v>Alex</v>
      </c>
      <c r="F9082" s="37">
        <v>1</v>
      </c>
      <c r="G9082" s="37" t="str">
        <f>_xlfn.XLOOKUP(F9082,Reps!A:A,Reps!B:B,0)</f>
        <v>Ahmed</v>
      </c>
      <c r="H9082" s="37">
        <v>3346</v>
      </c>
      <c r="I9082" s="37" t="str" cm="1">
        <f t="array" ref="I9082:M9082">_xlfn.XLOOKUP(H9082,Product!A:A,Product!B:F,0)</f>
        <v>MTR-1204</v>
      </c>
      <c r="J9082" s="37" t="str">
        <v>Make It Real Rainbow Dream Jewellery</v>
      </c>
      <c r="K9082" s="37" t="str">
        <v>Fashion</v>
      </c>
      <c r="L9082" s="37" t="str">
        <v>Accessories</v>
      </c>
      <c r="M9082" s="37" t="str">
        <v>Make It Real</v>
      </c>
      <c r="N9082" s="37">
        <v>1</v>
      </c>
      <c r="O9082" s="38">
        <v>125</v>
      </c>
      <c r="P9082" s="38"/>
      <c r="Q9082" s="39">
        <v>45044.641635034721</v>
      </c>
      <c r="R9082" s="40" t="s">
        <v>7956</v>
      </c>
    </row>
    <row r="9083" spans="1:18" x14ac:dyDescent="0.3">
      <c r="A9083" s="41">
        <v>9082</v>
      </c>
      <c r="B9083" s="42">
        <v>11055</v>
      </c>
      <c r="C9083" s="42">
        <v>3</v>
      </c>
      <c r="D9083" s="37" t="str" cm="1">
        <f t="array" ref="D9083:E9083">_xlfn.XLOOKUP(C9083,Table1[StoreID],Table1[[StoreName]:[Region]],0)</f>
        <v>StoreC</v>
      </c>
      <c r="E9083" s="42" t="str">
        <v>Alex</v>
      </c>
      <c r="F9083" s="42">
        <v>13</v>
      </c>
      <c r="G9083" s="42" t="str">
        <f>_xlfn.XLOOKUP(F9083,Reps!A:A,Reps!B:B,0)</f>
        <v>Shady</v>
      </c>
      <c r="H9083" s="42">
        <v>643</v>
      </c>
      <c r="I9083" s="42" t="str" cm="1">
        <f t="array" ref="I9083:M9083">_xlfn.XLOOKUP(H9083,Product!A:A,Product!B:F,0)</f>
        <v>XS-3621</v>
      </c>
      <c r="J9083" s="42" t="str">
        <v>X-Shot -Excel, Double Micro (3Cans,8Darts)</v>
      </c>
      <c r="K9083" s="42" t="str">
        <v>Guns</v>
      </c>
      <c r="L9083" s="42" t="str">
        <v>Gun</v>
      </c>
      <c r="M9083" s="42" t="str">
        <v>X-Shot</v>
      </c>
      <c r="N9083" s="42">
        <v>1</v>
      </c>
      <c r="O9083" s="43">
        <v>125</v>
      </c>
      <c r="P9083" s="43"/>
      <c r="Q9083" s="44">
        <v>45044.651642129633</v>
      </c>
      <c r="R9083" s="45" t="s">
        <v>7957</v>
      </c>
    </row>
    <row r="9084" spans="1:18" x14ac:dyDescent="0.3">
      <c r="A9084" s="36">
        <v>9083</v>
      </c>
      <c r="B9084" s="37">
        <v>11055</v>
      </c>
      <c r="C9084" s="37">
        <v>3</v>
      </c>
      <c r="D9084" s="37" t="str" cm="1">
        <f t="array" ref="D9084:E9084">_xlfn.XLOOKUP(C9084,Table1[StoreID],Table1[[StoreName]:[Region]],0)</f>
        <v>StoreC</v>
      </c>
      <c r="E9084" s="37" t="str">
        <v>Alex</v>
      </c>
      <c r="F9084" s="37">
        <v>13</v>
      </c>
      <c r="G9084" s="37" t="str">
        <f>_xlfn.XLOOKUP(F9084,Reps!A:A,Reps!B:B,0)</f>
        <v>Shady</v>
      </c>
      <c r="H9084" s="37">
        <v>3399</v>
      </c>
      <c r="I9084" s="37" t="str" cm="1">
        <f t="array" ref="I9084:M9084">_xlfn.XLOOKUP(H9084,Product!A:A,Product!B:F,0)</f>
        <v>MGA-580614</v>
      </c>
      <c r="J9084" s="37" t="str">
        <v>L.O.L. Surprise Color Change 2-in-1 Me &amp; My Doll +</v>
      </c>
      <c r="K9084" s="37" t="str">
        <v>Surprise</v>
      </c>
      <c r="L9084" s="37" t="str">
        <v>Ball</v>
      </c>
      <c r="M9084" s="37" t="str">
        <v>L.O.L. Surprise</v>
      </c>
      <c r="N9084" s="37">
        <v>1</v>
      </c>
      <c r="O9084" s="38">
        <v>375</v>
      </c>
      <c r="P9084" s="38"/>
      <c r="Q9084" s="39">
        <v>45044.651642129633</v>
      </c>
      <c r="R9084" s="40" t="s">
        <v>7957</v>
      </c>
    </row>
    <row r="9085" spans="1:18" x14ac:dyDescent="0.3">
      <c r="A9085" s="41">
        <v>9084</v>
      </c>
      <c r="B9085" s="42">
        <v>11058</v>
      </c>
      <c r="C9085" s="42">
        <v>3</v>
      </c>
      <c r="D9085" s="37" t="str" cm="1">
        <f t="array" ref="D9085:E9085">_xlfn.XLOOKUP(C9085,Table1[StoreID],Table1[[StoreName]:[Region]],0)</f>
        <v>StoreC</v>
      </c>
      <c r="E9085" s="42" t="str">
        <v>Alex</v>
      </c>
      <c r="F9085" s="42">
        <v>1</v>
      </c>
      <c r="G9085" s="42" t="str">
        <f>_xlfn.XLOOKUP(F9085,Reps!A:A,Reps!B:B,0)</f>
        <v>Ahmed</v>
      </c>
      <c r="H9085" s="42">
        <v>4239</v>
      </c>
      <c r="I9085" s="42" t="str" cm="1">
        <f t="array" ref="I9085:M9085">_xlfn.XLOOKUP(H9085,Product!A:A,Product!B:F,0)</f>
        <v>AT-6708</v>
      </c>
      <c r="J9085" s="42" t="str">
        <v>Zuru - Metal Machines</v>
      </c>
      <c r="K9085" s="42" t="str">
        <v>Vehicle - Parking &amp; Robots</v>
      </c>
      <c r="L9085" s="42" t="str">
        <v>Car</v>
      </c>
      <c r="M9085" s="42" t="str">
        <v>Metal Machines</v>
      </c>
      <c r="N9085" s="42">
        <v>2</v>
      </c>
      <c r="O9085" s="43">
        <v>70</v>
      </c>
      <c r="P9085" s="43"/>
      <c r="Q9085" s="44">
        <v>45044.66565894676</v>
      </c>
      <c r="R9085" s="45" t="s">
        <v>7958</v>
      </c>
    </row>
    <row r="9086" spans="1:18" x14ac:dyDescent="0.3">
      <c r="A9086" s="36">
        <v>9085</v>
      </c>
      <c r="B9086" s="37">
        <v>11059</v>
      </c>
      <c r="C9086" s="37">
        <v>3</v>
      </c>
      <c r="D9086" s="37" t="str" cm="1">
        <f t="array" ref="D9086:E9086">_xlfn.XLOOKUP(C9086,Table1[StoreID],Table1[[StoreName]:[Region]],0)</f>
        <v>StoreC</v>
      </c>
      <c r="E9086" s="37" t="str">
        <v>Alex</v>
      </c>
      <c r="F9086" s="37">
        <v>1</v>
      </c>
      <c r="G9086" s="37" t="str">
        <f>_xlfn.XLOOKUP(F9086,Reps!A:A,Reps!B:B,0)</f>
        <v>Ahmed</v>
      </c>
      <c r="H9086" s="37">
        <v>4208</v>
      </c>
      <c r="I9086" s="37" t="str" cm="1">
        <f t="array" ref="I9086:M9086">_xlfn.XLOOKUP(H9086,Product!A:A,Product!B:F,0)</f>
        <v>AY-20482005</v>
      </c>
      <c r="J9086" s="37" t="str">
        <v>Fun Day Snack &amp; Go 40 gm with hazelnut cream and cocoa with bread sticks (stand 12 pieces) 20482003</v>
      </c>
      <c r="K9086" s="37" t="str">
        <v>F&amp;B</v>
      </c>
      <c r="L9086" s="37" t="str">
        <v>Food</v>
      </c>
      <c r="M9086" s="37" t="str">
        <v>SNACK &amp; GO</v>
      </c>
      <c r="N9086" s="37">
        <v>3</v>
      </c>
      <c r="O9086" s="38">
        <v>22.5</v>
      </c>
      <c r="P9086" s="38"/>
      <c r="Q9086" s="39">
        <v>45044.666541168983</v>
      </c>
      <c r="R9086" s="40" t="s">
        <v>7959</v>
      </c>
    </row>
    <row r="9087" spans="1:18" x14ac:dyDescent="0.3">
      <c r="A9087" s="41">
        <v>9086</v>
      </c>
      <c r="B9087" s="42">
        <v>11061</v>
      </c>
      <c r="C9087" s="42">
        <v>3</v>
      </c>
      <c r="D9087" s="37" t="str" cm="1">
        <f t="array" ref="D9087:E9087">_xlfn.XLOOKUP(C9087,Table1[StoreID],Table1[[StoreName]:[Region]],0)</f>
        <v>StoreC</v>
      </c>
      <c r="E9087" s="42" t="str">
        <v>Alex</v>
      </c>
      <c r="F9087" s="42">
        <v>13</v>
      </c>
      <c r="G9087" s="42" t="str">
        <f>_xlfn.XLOOKUP(F9087,Reps!A:A,Reps!B:B,0)</f>
        <v>Shady</v>
      </c>
      <c r="H9087" s="42">
        <v>4079</v>
      </c>
      <c r="I9087" s="42" t="str" cm="1">
        <f t="array" ref="I9087:M9087">_xlfn.XLOOKUP(H9087,Product!A:A,Product!B:F,0)</f>
        <v>E91 BP-2</v>
      </c>
      <c r="J9087" s="42" t="str">
        <v>Energizer Card 2  AA Promo</v>
      </c>
      <c r="K9087" s="42" t="str">
        <v>Add-ons</v>
      </c>
      <c r="L9087" s="42" t="str">
        <v>Battery</v>
      </c>
      <c r="M9087" s="42" t="str">
        <v>Energizer</v>
      </c>
      <c r="N9087" s="42">
        <v>1</v>
      </c>
      <c r="O9087" s="43">
        <v>25</v>
      </c>
      <c r="P9087" s="43"/>
      <c r="Q9087" s="44">
        <v>45044.672844791668</v>
      </c>
      <c r="R9087" s="45" t="s">
        <v>7960</v>
      </c>
    </row>
    <row r="9088" spans="1:18" x14ac:dyDescent="0.3">
      <c r="A9088" s="36">
        <v>9087</v>
      </c>
      <c r="B9088" s="37">
        <v>11062</v>
      </c>
      <c r="C9088" s="37">
        <v>3</v>
      </c>
      <c r="D9088" s="37" t="str" cm="1">
        <f t="array" ref="D9088:E9088">_xlfn.XLOOKUP(C9088,Table1[StoreID],Table1[[StoreName]:[Region]],0)</f>
        <v>StoreC</v>
      </c>
      <c r="E9088" s="37" t="str">
        <v>Alex</v>
      </c>
      <c r="F9088" s="37">
        <v>1</v>
      </c>
      <c r="G9088" s="37" t="str">
        <f>_xlfn.XLOOKUP(F9088,Reps!A:A,Reps!B:B,0)</f>
        <v>Ahmed</v>
      </c>
      <c r="H9088" s="37">
        <v>4076</v>
      </c>
      <c r="I9088" s="37" t="str" cm="1">
        <f t="array" ref="I9088:M9088">_xlfn.XLOOKUP(H9088,Product!A:A,Product!B:F,0)</f>
        <v>E92 BP-6</v>
      </c>
      <c r="J9088" s="37" t="str">
        <v>Energizer Remote Card 4+2 AAA Promo</v>
      </c>
      <c r="K9088" s="37" t="str">
        <v>Add-ons</v>
      </c>
      <c r="L9088" s="37" t="str">
        <v>Battery</v>
      </c>
      <c r="M9088" s="37" t="str">
        <v>Energizer</v>
      </c>
      <c r="N9088" s="37">
        <v>1</v>
      </c>
      <c r="O9088" s="38">
        <v>49.5</v>
      </c>
      <c r="P9088" s="38"/>
      <c r="Q9088" s="39">
        <v>45044.6786587963</v>
      </c>
      <c r="R9088" s="40" t="s">
        <v>7961</v>
      </c>
    </row>
    <row r="9089" spans="1:18" x14ac:dyDescent="0.3">
      <c r="A9089" s="41">
        <v>9088</v>
      </c>
      <c r="B9089" s="42">
        <v>11064</v>
      </c>
      <c r="C9089" s="42">
        <v>3</v>
      </c>
      <c r="D9089" s="37" t="str" cm="1">
        <f t="array" ref="D9089:E9089">_xlfn.XLOOKUP(C9089,Table1[StoreID],Table1[[StoreName]:[Region]],0)</f>
        <v>StoreC</v>
      </c>
      <c r="E9089" s="42" t="str">
        <v>Alex</v>
      </c>
      <c r="F9089" s="42">
        <v>19</v>
      </c>
      <c r="G9089" s="42" t="str">
        <f>_xlfn.XLOOKUP(F9089,Reps!A:A,Reps!B:B,0)</f>
        <v>Omar</v>
      </c>
      <c r="H9089" s="42">
        <v>464</v>
      </c>
      <c r="I9089" s="42" t="str" cm="1">
        <f t="array" ref="I9089:M9089">_xlfn.XLOOKUP(H9089,Product!A:A,Product!B:F,0)</f>
        <v>YW-26-034</v>
      </c>
      <c r="J9089" s="42" t="str">
        <v>Pokémon Card doubke</v>
      </c>
      <c r="K9089" s="42" t="str">
        <v>Games</v>
      </c>
      <c r="L9089" s="42" t="str">
        <v>Card Game</v>
      </c>
      <c r="M9089" s="42" t="str">
        <v>Pokémon</v>
      </c>
      <c r="N9089" s="42">
        <v>1</v>
      </c>
      <c r="O9089" s="43">
        <v>75</v>
      </c>
      <c r="P9089" s="43"/>
      <c r="Q9089" s="44">
        <v>45044.711201817132</v>
      </c>
      <c r="R9089" s="45" t="s">
        <v>7962</v>
      </c>
    </row>
    <row r="9090" spans="1:18" x14ac:dyDescent="0.3">
      <c r="A9090" s="36">
        <v>9089</v>
      </c>
      <c r="B9090" s="37">
        <v>11066</v>
      </c>
      <c r="C9090" s="37">
        <v>3</v>
      </c>
      <c r="D9090" s="37" t="str" cm="1">
        <f t="array" ref="D9090:E9090">_xlfn.XLOOKUP(C9090,Table1[StoreID],Table1[[StoreName]:[Region]],0)</f>
        <v>StoreC</v>
      </c>
      <c r="E9090" s="37" t="str">
        <v>Alex</v>
      </c>
      <c r="F9090" s="37">
        <v>13</v>
      </c>
      <c r="G9090" s="37" t="str">
        <f>_xlfn.XLOOKUP(F9090,Reps!A:A,Reps!B:B,0)</f>
        <v>Shady</v>
      </c>
      <c r="H9090" s="37">
        <v>4028</v>
      </c>
      <c r="I9090" s="37" t="str" cm="1">
        <f t="array" ref="I9090:M9090">_xlfn.XLOOKUP(H9090,Product!A:A,Product!B:F,0)</f>
        <v>FS0003570</v>
      </c>
      <c r="J9090" s="37" t="str">
        <v>Topps Match Attax 2022/2023 - Single Pack  Stand (36 pieces)</v>
      </c>
      <c r="K9090" s="37" t="str">
        <v>Games</v>
      </c>
      <c r="L9090" s="37" t="str">
        <v>Card Game</v>
      </c>
      <c r="M9090" s="37" t="str">
        <v>Match Attax</v>
      </c>
      <c r="N9090" s="37">
        <v>1</v>
      </c>
      <c r="O9090" s="38">
        <v>47.5</v>
      </c>
      <c r="P9090" s="38"/>
      <c r="Q9090" s="39">
        <v>45044.74381767361</v>
      </c>
      <c r="R9090" s="40" t="s">
        <v>7963</v>
      </c>
    </row>
    <row r="9091" spans="1:18" x14ac:dyDescent="0.3">
      <c r="A9091" s="41">
        <v>9090</v>
      </c>
      <c r="B9091" s="42">
        <v>11067</v>
      </c>
      <c r="C9091" s="42">
        <v>3</v>
      </c>
      <c r="D9091" s="37" t="str" cm="1">
        <f t="array" ref="D9091:E9091">_xlfn.XLOOKUP(C9091,Table1[StoreID],Table1[[StoreName]:[Region]],0)</f>
        <v>StoreC</v>
      </c>
      <c r="E9091" s="42" t="str">
        <v>Alex</v>
      </c>
      <c r="F9091" s="42">
        <v>1</v>
      </c>
      <c r="G9091" s="42" t="str">
        <f>_xlfn.XLOOKUP(F9091,Reps!A:A,Reps!B:B,0)</f>
        <v>Ahmed</v>
      </c>
      <c r="H9091" s="42">
        <v>464</v>
      </c>
      <c r="I9091" s="42" t="str" cm="1">
        <f t="array" ref="I9091:M9091">_xlfn.XLOOKUP(H9091,Product!A:A,Product!B:F,0)</f>
        <v>YW-26-034</v>
      </c>
      <c r="J9091" s="42" t="str">
        <v>Pokémon Card doubke</v>
      </c>
      <c r="K9091" s="42" t="str">
        <v>Games</v>
      </c>
      <c r="L9091" s="42" t="str">
        <v>Card Game</v>
      </c>
      <c r="M9091" s="42" t="str">
        <v>Pokémon</v>
      </c>
      <c r="N9091" s="42">
        <v>1</v>
      </c>
      <c r="O9091" s="43">
        <v>75</v>
      </c>
      <c r="P9091" s="43"/>
      <c r="Q9091" s="44">
        <v>45044.744630787034</v>
      </c>
      <c r="R9091" s="45" t="s">
        <v>7964</v>
      </c>
    </row>
    <row r="9092" spans="1:18" x14ac:dyDescent="0.3">
      <c r="A9092" s="36">
        <v>9091</v>
      </c>
      <c r="B9092" s="37">
        <v>11068</v>
      </c>
      <c r="C9092" s="37">
        <v>3</v>
      </c>
      <c r="D9092" s="37" t="str" cm="1">
        <f t="array" ref="D9092:E9092">_xlfn.XLOOKUP(C9092,Table1[StoreID],Table1[[StoreName]:[Region]],0)</f>
        <v>StoreC</v>
      </c>
      <c r="E9092" s="37" t="str">
        <v>Alex</v>
      </c>
      <c r="F9092" s="37">
        <v>1</v>
      </c>
      <c r="G9092" s="37" t="str">
        <f>_xlfn.XLOOKUP(F9092,Reps!A:A,Reps!B:B,0)</f>
        <v>Ahmed</v>
      </c>
      <c r="H9092" s="37">
        <v>1138</v>
      </c>
      <c r="I9092" s="37" t="str" cm="1">
        <f t="array" ref="I9092:M9092">_xlfn.XLOOKUP(H9092,Product!A:A,Product!B:F,0)</f>
        <v>SH-3713</v>
      </c>
      <c r="J9092" s="37" t="str">
        <v>12INCH AVENGER WITH LIGHT&amp;SOUNDS 12INCH 18ASST</v>
      </c>
      <c r="K9092" s="37" t="str">
        <v>Action Figure</v>
      </c>
      <c r="L9092" s="37" t="str">
        <v>Figures</v>
      </c>
      <c r="M9092" s="37" t="str">
        <v>Super Hero</v>
      </c>
      <c r="N9092" s="37">
        <v>1</v>
      </c>
      <c r="O9092" s="38">
        <v>200</v>
      </c>
      <c r="P9092" s="38"/>
      <c r="Q9092" s="39">
        <v>45044.749808877314</v>
      </c>
      <c r="R9092" s="40" t="s">
        <v>7965</v>
      </c>
    </row>
    <row r="9093" spans="1:18" x14ac:dyDescent="0.3">
      <c r="A9093" s="41">
        <v>9092</v>
      </c>
      <c r="B9093" s="42">
        <v>11071</v>
      </c>
      <c r="C9093" s="42">
        <v>3</v>
      </c>
      <c r="D9093" s="37" t="str" cm="1">
        <f t="array" ref="D9093:E9093">_xlfn.XLOOKUP(C9093,Table1[StoreID],Table1[[StoreName]:[Region]],0)</f>
        <v>StoreC</v>
      </c>
      <c r="E9093" s="42" t="str">
        <v>Alex</v>
      </c>
      <c r="F9093" s="42">
        <v>19</v>
      </c>
      <c r="G9093" s="42" t="str">
        <f>_xlfn.XLOOKUP(F9093,Reps!A:A,Reps!B:B,0)</f>
        <v>Omar</v>
      </c>
      <c r="H9093" s="42">
        <v>4245</v>
      </c>
      <c r="I9093" s="42" t="str" cm="1">
        <f t="array" ref="I9093:M9093">_xlfn.XLOOKUP(H9093,Product!A:A,Product!B:F,0)</f>
        <v>AT-6057488</v>
      </c>
      <c r="J9093" s="42" t="str">
        <v>Spin Master - Disney Frozen Puzzle 48PCS</v>
      </c>
      <c r="K9093" s="42" t="str">
        <v>Education &amp; Learning</v>
      </c>
      <c r="L9093" s="42" t="str">
        <v>Puzzle</v>
      </c>
      <c r="M9093" s="42" t="str">
        <v>Spin Master</v>
      </c>
      <c r="N9093" s="42">
        <v>1</v>
      </c>
      <c r="O9093" s="43">
        <v>35</v>
      </c>
      <c r="P9093" s="43"/>
      <c r="Q9093" s="44">
        <v>45044.778561956016</v>
      </c>
      <c r="R9093" s="45" t="s">
        <v>7966</v>
      </c>
    </row>
    <row r="9094" spans="1:18" x14ac:dyDescent="0.3">
      <c r="A9094" s="36">
        <v>9093</v>
      </c>
      <c r="B9094" s="37">
        <v>11076</v>
      </c>
      <c r="C9094" s="37">
        <v>3</v>
      </c>
      <c r="D9094" s="37" t="str" cm="1">
        <f t="array" ref="D9094:E9094">_xlfn.XLOOKUP(C9094,Table1[StoreID],Table1[[StoreName]:[Region]],0)</f>
        <v>StoreC</v>
      </c>
      <c r="E9094" s="37" t="str">
        <v>Alex</v>
      </c>
      <c r="F9094" s="37">
        <v>19</v>
      </c>
      <c r="G9094" s="37" t="str">
        <f>_xlfn.XLOOKUP(F9094,Reps!A:A,Reps!B:B,0)</f>
        <v>Omar</v>
      </c>
      <c r="H9094" s="37">
        <v>446</v>
      </c>
      <c r="I9094" s="37" t="str" cm="1">
        <f t="array" ref="I9094:M9094">_xlfn.XLOOKUP(H9094,Product!A:A,Product!B:F,0)</f>
        <v>YW-26-052</v>
      </c>
      <c r="J9094" s="37" t="str">
        <v>Pokémon Card</v>
      </c>
      <c r="K9094" s="37" t="str">
        <v>Action Figure</v>
      </c>
      <c r="L9094" s="37" t="str">
        <v>Figures</v>
      </c>
      <c r="M9094" s="37" t="str">
        <v>Pokémon</v>
      </c>
      <c r="N9094" s="37">
        <v>1</v>
      </c>
      <c r="O9094" s="38">
        <v>50</v>
      </c>
      <c r="P9094" s="38"/>
      <c r="Q9094" s="39">
        <v>45044.846394594904</v>
      </c>
      <c r="R9094" s="40" t="s">
        <v>7967</v>
      </c>
    </row>
    <row r="9095" spans="1:18" x14ac:dyDescent="0.3">
      <c r="A9095" s="41">
        <v>9094</v>
      </c>
      <c r="B9095" s="42">
        <v>11080</v>
      </c>
      <c r="C9095" s="42">
        <v>3</v>
      </c>
      <c r="D9095" s="37" t="str" cm="1">
        <f t="array" ref="D9095:E9095">_xlfn.XLOOKUP(C9095,Table1[StoreID],Table1[[StoreName]:[Region]],0)</f>
        <v>StoreC</v>
      </c>
      <c r="E9095" s="42" t="str">
        <v>Alex</v>
      </c>
      <c r="F9095" s="42">
        <v>19</v>
      </c>
      <c r="G9095" s="42" t="str">
        <f>_xlfn.XLOOKUP(F9095,Reps!A:A,Reps!B:B,0)</f>
        <v>Omar</v>
      </c>
      <c r="H9095" s="42">
        <v>3524</v>
      </c>
      <c r="I9095" s="42" t="str" cm="1">
        <f t="array" ref="I9095:M9095">_xlfn.XLOOKUP(H9095,Product!A:A,Product!B:F,0)</f>
        <v>LA-VE1062Z</v>
      </c>
      <c r="J9095" s="42" t="str">
        <v>3 Little Trucks Set</v>
      </c>
      <c r="K9095" s="42" t="str">
        <v>Baby</v>
      </c>
      <c r="L9095" s="42" t="str">
        <v>Toddler</v>
      </c>
      <c r="M9095" s="42" t="str">
        <v>Wonder Wheels</v>
      </c>
      <c r="N9095" s="42">
        <v>1</v>
      </c>
      <c r="O9095" s="43">
        <v>349.5</v>
      </c>
      <c r="P9095" s="43"/>
      <c r="Q9095" s="44">
        <v>45044.86013695602</v>
      </c>
      <c r="R9095" s="45" t="s">
        <v>7968</v>
      </c>
    </row>
    <row r="9096" spans="1:18" x14ac:dyDescent="0.3">
      <c r="A9096" s="36">
        <v>9095</v>
      </c>
      <c r="B9096" s="37">
        <v>11081</v>
      </c>
      <c r="C9096" s="37">
        <v>3</v>
      </c>
      <c r="D9096" s="37" t="str" cm="1">
        <f t="array" ref="D9096:E9096">_xlfn.XLOOKUP(C9096,Table1[StoreID],Table1[[StoreName]:[Region]],0)</f>
        <v>StoreC</v>
      </c>
      <c r="E9096" s="37" t="str">
        <v>Alex</v>
      </c>
      <c r="F9096" s="37">
        <v>19</v>
      </c>
      <c r="G9096" s="37" t="str">
        <f>_xlfn.XLOOKUP(F9096,Reps!A:A,Reps!B:B,0)</f>
        <v>Omar</v>
      </c>
      <c r="H9096" s="37">
        <v>4090</v>
      </c>
      <c r="I9096" s="37" t="str" cm="1">
        <f t="array" ref="I9096:M9096">_xlfn.XLOOKUP(H9096,Product!A:A,Product!B:F,0)</f>
        <v>DOH-SH-3664</v>
      </c>
      <c r="J9096" s="37" t="str">
        <v>Bingo Dough 10 Mini Can</v>
      </c>
      <c r="K9096" s="37" t="str">
        <v>Clay</v>
      </c>
      <c r="L9096" s="37" t="str">
        <v>Dough</v>
      </c>
      <c r="M9096" s="37" t="str">
        <v>Bingo Dough</v>
      </c>
      <c r="N9096" s="37">
        <v>1</v>
      </c>
      <c r="O9096" s="38">
        <v>47.5</v>
      </c>
      <c r="P9096" s="38"/>
      <c r="Q9096" s="39">
        <v>45044.861138159722</v>
      </c>
      <c r="R9096" s="40" t="s">
        <v>7969</v>
      </c>
    </row>
    <row r="9097" spans="1:18" x14ac:dyDescent="0.3">
      <c r="A9097" s="41">
        <v>9096</v>
      </c>
      <c r="B9097" s="42">
        <v>11082</v>
      </c>
      <c r="C9097" s="42">
        <v>3</v>
      </c>
      <c r="D9097" s="37" t="str" cm="1">
        <f t="array" ref="D9097:E9097">_xlfn.XLOOKUP(C9097,Table1[StoreID],Table1[[StoreName]:[Region]],0)</f>
        <v>StoreC</v>
      </c>
      <c r="E9097" s="42" t="str">
        <v>Alex</v>
      </c>
      <c r="F9097" s="42">
        <v>19</v>
      </c>
      <c r="G9097" s="42" t="str">
        <f>_xlfn.XLOOKUP(F9097,Reps!A:A,Reps!B:B,0)</f>
        <v>Omar</v>
      </c>
      <c r="H9097" s="42">
        <v>471</v>
      </c>
      <c r="I9097" s="42" t="str" cm="1">
        <f t="array" ref="I9097:M9097">_xlfn.XLOOKUP(H9097,Product!A:A,Product!B:F,0)</f>
        <v>YW-26-026</v>
      </c>
      <c r="J9097" s="42" t="str">
        <v>Yoyo Stich ( Stand 24 pcs )</v>
      </c>
      <c r="K9097" s="42" t="str">
        <v>Games</v>
      </c>
      <c r="L9097" s="42" t="str">
        <v>Yoyo</v>
      </c>
      <c r="M9097" s="42" t="str">
        <v>Stich &amp; Lilo</v>
      </c>
      <c r="N9097" s="42">
        <v>2</v>
      </c>
      <c r="O9097" s="43">
        <v>40</v>
      </c>
      <c r="P9097" s="43"/>
      <c r="Q9097" s="44">
        <v>45044.870944560185</v>
      </c>
      <c r="R9097" s="45" t="s">
        <v>7970</v>
      </c>
    </row>
    <row r="9098" spans="1:18" x14ac:dyDescent="0.3">
      <c r="A9098" s="36">
        <v>9097</v>
      </c>
      <c r="B9098" s="37">
        <v>11082</v>
      </c>
      <c r="C9098" s="37">
        <v>3</v>
      </c>
      <c r="D9098" s="37" t="str" cm="1">
        <f t="array" ref="D9098:E9098">_xlfn.XLOOKUP(C9098,Table1[StoreID],Table1[[StoreName]:[Region]],0)</f>
        <v>StoreC</v>
      </c>
      <c r="E9098" s="37" t="str">
        <v>Alex</v>
      </c>
      <c r="F9098" s="37">
        <v>19</v>
      </c>
      <c r="G9098" s="37" t="str">
        <f>_xlfn.XLOOKUP(F9098,Reps!A:A,Reps!B:B,0)</f>
        <v>Omar</v>
      </c>
      <c r="H9098" s="37">
        <v>470</v>
      </c>
      <c r="I9098" s="37" t="str" cm="1">
        <f t="array" ref="I9098:M9098">_xlfn.XLOOKUP(H9098,Product!A:A,Product!B:F,0)</f>
        <v>YW-26-027</v>
      </c>
      <c r="J9098" s="37" t="str">
        <v>Yoyo Pokémon ( Stand 24 pcs )</v>
      </c>
      <c r="K9098" s="37" t="str">
        <v>Games</v>
      </c>
      <c r="L9098" s="37" t="str">
        <v>Yoyo</v>
      </c>
      <c r="M9098" s="37" t="str">
        <v>Pokémon</v>
      </c>
      <c r="N9098" s="37">
        <v>2</v>
      </c>
      <c r="O9098" s="38">
        <v>40</v>
      </c>
      <c r="P9098" s="38"/>
      <c r="Q9098" s="39">
        <v>45044.870944560185</v>
      </c>
      <c r="R9098" s="40" t="s">
        <v>7970</v>
      </c>
    </row>
    <row r="9099" spans="1:18" x14ac:dyDescent="0.3">
      <c r="A9099" s="41">
        <v>9098</v>
      </c>
      <c r="B9099" s="42">
        <v>11083</v>
      </c>
      <c r="C9099" s="42">
        <v>3</v>
      </c>
      <c r="D9099" s="37" t="str" cm="1">
        <f t="array" ref="D9099:E9099">_xlfn.XLOOKUP(C9099,Table1[StoreID],Table1[[StoreName]:[Region]],0)</f>
        <v>StoreC</v>
      </c>
      <c r="E9099" s="42" t="str">
        <v>Alex</v>
      </c>
      <c r="F9099" s="42">
        <v>19</v>
      </c>
      <c r="G9099" s="42" t="str">
        <f>_xlfn.XLOOKUP(F9099,Reps!A:A,Reps!B:B,0)</f>
        <v>Omar</v>
      </c>
      <c r="H9099" s="42">
        <v>3236</v>
      </c>
      <c r="I9099" s="42" t="str" cm="1">
        <f t="array" ref="I9099:M9099">_xlfn.XLOOKUP(H9099,Product!A:A,Product!B:F,0)</f>
        <v>NK-21068</v>
      </c>
      <c r="J9099" s="42" t="str">
        <v>Bedoon Kalaam Magnetic</v>
      </c>
      <c r="K9099" s="42" t="str">
        <v>Games</v>
      </c>
      <c r="L9099" s="42" t="str">
        <v>Board Game</v>
      </c>
      <c r="M9099" s="42" t="str">
        <v>Nilco</v>
      </c>
      <c r="N9099" s="42">
        <v>1</v>
      </c>
      <c r="O9099" s="43">
        <v>82.5</v>
      </c>
      <c r="P9099" s="43"/>
      <c r="Q9099" s="44">
        <v>45044.874227858796</v>
      </c>
      <c r="R9099" s="45" t="s">
        <v>7971</v>
      </c>
    </row>
    <row r="9100" spans="1:18" x14ac:dyDescent="0.3">
      <c r="A9100" s="36">
        <v>9099</v>
      </c>
      <c r="B9100" s="37">
        <v>11085</v>
      </c>
      <c r="C9100" s="37">
        <v>3</v>
      </c>
      <c r="D9100" s="37" t="str" cm="1">
        <f t="array" ref="D9100:E9100">_xlfn.XLOOKUP(C9100,Table1[StoreID],Table1[[StoreName]:[Region]],0)</f>
        <v>StoreC</v>
      </c>
      <c r="E9100" s="37" t="str">
        <v>Alex</v>
      </c>
      <c r="F9100" s="37">
        <v>19</v>
      </c>
      <c r="G9100" s="37" t="str">
        <f>_xlfn.XLOOKUP(F9100,Reps!A:A,Reps!B:B,0)</f>
        <v>Omar</v>
      </c>
      <c r="H9100" s="37">
        <v>472</v>
      </c>
      <c r="I9100" s="37" t="str" cm="1">
        <f t="array" ref="I9100:M9100">_xlfn.XLOOKUP(H9100,Product!A:A,Product!B:F,0)</f>
        <v>YW-26-025</v>
      </c>
      <c r="J9100" s="37" t="str">
        <v>Beyblade</v>
      </c>
      <c r="K9100" s="37" t="str">
        <v>Games</v>
      </c>
      <c r="L9100" s="37" t="str">
        <v>Top &amp; Battle</v>
      </c>
      <c r="M9100" s="37" t="str">
        <v>Beyblade</v>
      </c>
      <c r="N9100" s="37">
        <v>1</v>
      </c>
      <c r="O9100" s="38">
        <v>62.5</v>
      </c>
      <c r="P9100" s="38"/>
      <c r="Q9100" s="39">
        <v>45044.894846296294</v>
      </c>
      <c r="R9100" s="40" t="s">
        <v>7972</v>
      </c>
    </row>
    <row r="9101" spans="1:18" x14ac:dyDescent="0.3">
      <c r="A9101" s="41">
        <v>9100</v>
      </c>
      <c r="B9101" s="42">
        <v>11085</v>
      </c>
      <c r="C9101" s="42">
        <v>3</v>
      </c>
      <c r="D9101" s="37" t="str" cm="1">
        <f t="array" ref="D9101:E9101">_xlfn.XLOOKUP(C9101,Table1[StoreID],Table1[[StoreName]:[Region]],0)</f>
        <v>StoreC</v>
      </c>
      <c r="E9101" s="42" t="str">
        <v>Alex</v>
      </c>
      <c r="F9101" s="42">
        <v>19</v>
      </c>
      <c r="G9101" s="42" t="str">
        <f>_xlfn.XLOOKUP(F9101,Reps!A:A,Reps!B:B,0)</f>
        <v>Omar</v>
      </c>
      <c r="H9101" s="42">
        <v>472</v>
      </c>
      <c r="I9101" s="42" t="str" cm="1">
        <f t="array" ref="I9101:M9101">_xlfn.XLOOKUP(H9101,Product!A:A,Product!B:F,0)</f>
        <v>YW-26-025</v>
      </c>
      <c r="J9101" s="42" t="str">
        <v>Beyblade</v>
      </c>
      <c r="K9101" s="42" t="str">
        <v>Games</v>
      </c>
      <c r="L9101" s="42" t="str">
        <v>Top &amp; Battle</v>
      </c>
      <c r="M9101" s="42" t="str">
        <v>Beyblade</v>
      </c>
      <c r="N9101" s="42">
        <v>1</v>
      </c>
      <c r="O9101" s="43">
        <v>62.5</v>
      </c>
      <c r="P9101" s="43"/>
      <c r="Q9101" s="44">
        <v>45044.894846296294</v>
      </c>
      <c r="R9101" s="45" t="s">
        <v>7972</v>
      </c>
    </row>
    <row r="9102" spans="1:18" x14ac:dyDescent="0.3">
      <c r="A9102" s="36">
        <v>9101</v>
      </c>
      <c r="B9102" s="37">
        <v>11085</v>
      </c>
      <c r="C9102" s="37">
        <v>3</v>
      </c>
      <c r="D9102" s="37" t="str" cm="1">
        <f t="array" ref="D9102:E9102">_xlfn.XLOOKUP(C9102,Table1[StoreID],Table1[[StoreName]:[Region]],0)</f>
        <v>StoreC</v>
      </c>
      <c r="E9102" s="37" t="str">
        <v>Alex</v>
      </c>
      <c r="F9102" s="37">
        <v>19</v>
      </c>
      <c r="G9102" s="37" t="str">
        <f>_xlfn.XLOOKUP(F9102,Reps!A:A,Reps!B:B,0)</f>
        <v>Omar</v>
      </c>
      <c r="H9102" s="37">
        <v>4028</v>
      </c>
      <c r="I9102" s="37" t="str" cm="1">
        <f t="array" ref="I9102:M9102">_xlfn.XLOOKUP(H9102,Product!A:A,Product!B:F,0)</f>
        <v>FS0003570</v>
      </c>
      <c r="J9102" s="37" t="str">
        <v>Topps Match Attax 2022/2023 - Single Pack  Stand (36 pieces)</v>
      </c>
      <c r="K9102" s="37" t="str">
        <v>Games</v>
      </c>
      <c r="L9102" s="37" t="str">
        <v>Card Game</v>
      </c>
      <c r="M9102" s="37" t="str">
        <v>Match Attax</v>
      </c>
      <c r="N9102" s="37">
        <v>1</v>
      </c>
      <c r="O9102" s="38">
        <v>47.5</v>
      </c>
      <c r="P9102" s="38"/>
      <c r="Q9102" s="39">
        <v>45044.894846296294</v>
      </c>
      <c r="R9102" s="40" t="s">
        <v>7972</v>
      </c>
    </row>
    <row r="9103" spans="1:18" x14ac:dyDescent="0.3">
      <c r="A9103" s="41">
        <v>9102</v>
      </c>
      <c r="B9103" s="42">
        <v>11086</v>
      </c>
      <c r="C9103" s="42">
        <v>3</v>
      </c>
      <c r="D9103" s="37" t="str" cm="1">
        <f t="array" ref="D9103:E9103">_xlfn.XLOOKUP(C9103,Table1[StoreID],Table1[[StoreName]:[Region]],0)</f>
        <v>StoreC</v>
      </c>
      <c r="E9103" s="42" t="str">
        <v>Alex</v>
      </c>
      <c r="F9103" s="42">
        <v>19</v>
      </c>
      <c r="G9103" s="42" t="str">
        <f>_xlfn.XLOOKUP(F9103,Reps!A:A,Reps!B:B,0)</f>
        <v>Omar</v>
      </c>
      <c r="H9103" s="42">
        <v>472</v>
      </c>
      <c r="I9103" s="42" t="str" cm="1">
        <f t="array" ref="I9103:M9103">_xlfn.XLOOKUP(H9103,Product!A:A,Product!B:F,0)</f>
        <v>YW-26-025</v>
      </c>
      <c r="J9103" s="42" t="str">
        <v>Beyblade</v>
      </c>
      <c r="K9103" s="42" t="str">
        <v>Games</v>
      </c>
      <c r="L9103" s="42" t="str">
        <v>Top &amp; Battle</v>
      </c>
      <c r="M9103" s="42" t="str">
        <v>Beyblade</v>
      </c>
      <c r="N9103" s="42">
        <v>1</v>
      </c>
      <c r="O9103" s="43">
        <v>62.5</v>
      </c>
      <c r="P9103" s="43"/>
      <c r="Q9103" s="44">
        <v>45044.903363657409</v>
      </c>
      <c r="R9103" s="45" t="s">
        <v>7973</v>
      </c>
    </row>
    <row r="9104" spans="1:18" x14ac:dyDescent="0.3">
      <c r="A9104" s="36">
        <v>9103</v>
      </c>
      <c r="B9104" s="37">
        <v>11086</v>
      </c>
      <c r="C9104" s="37">
        <v>3</v>
      </c>
      <c r="D9104" s="37" t="str" cm="1">
        <f t="array" ref="D9104:E9104">_xlfn.XLOOKUP(C9104,Table1[StoreID],Table1[[StoreName]:[Region]],0)</f>
        <v>StoreC</v>
      </c>
      <c r="E9104" s="37" t="str">
        <v>Alex</v>
      </c>
      <c r="F9104" s="37">
        <v>19</v>
      </c>
      <c r="G9104" s="37" t="str">
        <f>_xlfn.XLOOKUP(F9104,Reps!A:A,Reps!B:B,0)</f>
        <v>Omar</v>
      </c>
      <c r="H9104" s="37">
        <v>672</v>
      </c>
      <c r="I9104" s="37" t="str" cm="1">
        <f t="array" ref="I9104:M9104">_xlfn.XLOOKUP(H9104,Product!A:A,Product!B:F,0)</f>
        <v>TH-ZUR-9608</v>
      </c>
      <c r="J9104" s="37" t="str">
        <v>COCO Surprise Cones Fantacy 6 Asst (12 PCS)</v>
      </c>
      <c r="K9104" s="37" t="str">
        <v>Plush &amp; Soft Toys</v>
      </c>
      <c r="L9104" s="37" t="str">
        <v>Non Battery</v>
      </c>
      <c r="M9104" s="37" t="str">
        <v>COCO SURPRISE</v>
      </c>
      <c r="N9104" s="37">
        <v>1</v>
      </c>
      <c r="O9104" s="38">
        <v>149.5</v>
      </c>
      <c r="P9104" s="38"/>
      <c r="Q9104" s="39">
        <v>45044.903363657409</v>
      </c>
      <c r="R9104" s="40" t="s">
        <v>7973</v>
      </c>
    </row>
    <row r="9105" spans="1:18" x14ac:dyDescent="0.3">
      <c r="A9105" s="41">
        <v>9104</v>
      </c>
      <c r="B9105" s="42">
        <v>11088</v>
      </c>
      <c r="C9105" s="42">
        <v>3</v>
      </c>
      <c r="D9105" s="37" t="str" cm="1">
        <f t="array" ref="D9105:E9105">_xlfn.XLOOKUP(C9105,Table1[StoreID],Table1[[StoreName]:[Region]],0)</f>
        <v>StoreC</v>
      </c>
      <c r="E9105" s="42" t="str">
        <v>Alex</v>
      </c>
      <c r="F9105" s="42">
        <v>19</v>
      </c>
      <c r="G9105" s="42" t="str">
        <f>_xlfn.XLOOKUP(F9105,Reps!A:A,Reps!B:B,0)</f>
        <v>Omar</v>
      </c>
      <c r="H9105" s="42">
        <v>626</v>
      </c>
      <c r="I9105" s="42" t="str" cm="1">
        <f t="array" ref="I9105:M9105">_xlfn.XLOOKUP(H9105,Product!A:A,Product!B:F,0)</f>
        <v>XS-36515-G</v>
      </c>
      <c r="J9105" s="42" t="str">
        <v>X-Shot - Excel Skin Menance - Beast Out</v>
      </c>
      <c r="K9105" s="42" t="str">
        <v>Guns</v>
      </c>
      <c r="L9105" s="42" t="str">
        <v>Gun</v>
      </c>
      <c r="M9105" s="42" t="str">
        <v>X-Shot</v>
      </c>
      <c r="N9105" s="42">
        <v>1</v>
      </c>
      <c r="O9105" s="43">
        <v>137.5</v>
      </c>
      <c r="P9105" s="43"/>
      <c r="Q9105" s="44">
        <v>45044.909544826391</v>
      </c>
      <c r="R9105" s="45" t="s">
        <v>7974</v>
      </c>
    </row>
    <row r="9106" spans="1:18" x14ac:dyDescent="0.3">
      <c r="A9106" s="36">
        <v>9105</v>
      </c>
      <c r="B9106" s="37">
        <v>11089</v>
      </c>
      <c r="C9106" s="37">
        <v>3</v>
      </c>
      <c r="D9106" s="37" t="str" cm="1">
        <f t="array" ref="D9106:E9106">_xlfn.XLOOKUP(C9106,Table1[StoreID],Table1[[StoreName]:[Region]],0)</f>
        <v>StoreC</v>
      </c>
      <c r="E9106" s="37" t="str">
        <v>Alex</v>
      </c>
      <c r="F9106" s="37">
        <v>19</v>
      </c>
      <c r="G9106" s="37" t="str">
        <f>_xlfn.XLOOKUP(F9106,Reps!A:A,Reps!B:B,0)</f>
        <v>Omar</v>
      </c>
      <c r="H9106" s="37">
        <v>4028</v>
      </c>
      <c r="I9106" s="37" t="str" cm="1">
        <f t="array" ref="I9106:M9106">_xlfn.XLOOKUP(H9106,Product!A:A,Product!B:F,0)</f>
        <v>FS0003570</v>
      </c>
      <c r="J9106" s="37" t="str">
        <v>Topps Match Attax 2022/2023 - Single Pack  Stand (36 pieces)</v>
      </c>
      <c r="K9106" s="37" t="str">
        <v>Games</v>
      </c>
      <c r="L9106" s="37" t="str">
        <v>Card Game</v>
      </c>
      <c r="M9106" s="37" t="str">
        <v>Match Attax</v>
      </c>
      <c r="N9106" s="37">
        <v>1</v>
      </c>
      <c r="O9106" s="38">
        <v>47.5</v>
      </c>
      <c r="P9106" s="38"/>
      <c r="Q9106" s="39">
        <v>45044.928302546294</v>
      </c>
      <c r="R9106" s="40" t="s">
        <v>7975</v>
      </c>
    </row>
    <row r="9107" spans="1:18" x14ac:dyDescent="0.3">
      <c r="A9107" s="41">
        <v>9106</v>
      </c>
      <c r="B9107" s="42">
        <v>11089</v>
      </c>
      <c r="C9107" s="42">
        <v>3</v>
      </c>
      <c r="D9107" s="37" t="str" cm="1">
        <f t="array" ref="D9107:E9107">_xlfn.XLOOKUP(C9107,Table1[StoreID],Table1[[StoreName]:[Region]],0)</f>
        <v>StoreC</v>
      </c>
      <c r="E9107" s="42" t="str">
        <v>Alex</v>
      </c>
      <c r="F9107" s="42">
        <v>19</v>
      </c>
      <c r="G9107" s="42" t="str">
        <f>_xlfn.XLOOKUP(F9107,Reps!A:A,Reps!B:B,0)</f>
        <v>Omar</v>
      </c>
      <c r="H9107" s="42">
        <v>4028</v>
      </c>
      <c r="I9107" s="42" t="str" cm="1">
        <f t="array" ref="I9107:M9107">_xlfn.XLOOKUP(H9107,Product!A:A,Product!B:F,0)</f>
        <v>FS0003570</v>
      </c>
      <c r="J9107" s="42" t="str">
        <v>Topps Match Attax 2022/2023 - Single Pack  Stand (36 pieces)</v>
      </c>
      <c r="K9107" s="42" t="str">
        <v>Games</v>
      </c>
      <c r="L9107" s="42" t="str">
        <v>Card Game</v>
      </c>
      <c r="M9107" s="42" t="str">
        <v>Match Attax</v>
      </c>
      <c r="N9107" s="42">
        <v>1</v>
      </c>
      <c r="O9107" s="43">
        <v>47.5</v>
      </c>
      <c r="P9107" s="43"/>
      <c r="Q9107" s="44">
        <v>45044.928302546294</v>
      </c>
      <c r="R9107" s="45" t="s">
        <v>7975</v>
      </c>
    </row>
    <row r="9108" spans="1:18" x14ac:dyDescent="0.3">
      <c r="A9108" s="36">
        <v>9107</v>
      </c>
      <c r="B9108" s="37">
        <v>11090</v>
      </c>
      <c r="C9108" s="37">
        <v>3</v>
      </c>
      <c r="D9108" s="37" t="str" cm="1">
        <f t="array" ref="D9108:E9108">_xlfn.XLOOKUP(C9108,Table1[StoreID],Table1[[StoreName]:[Region]],0)</f>
        <v>StoreC</v>
      </c>
      <c r="E9108" s="37" t="str">
        <v>Alex</v>
      </c>
      <c r="F9108" s="37">
        <v>19</v>
      </c>
      <c r="G9108" s="37" t="str">
        <f>_xlfn.XLOOKUP(F9108,Reps!A:A,Reps!B:B,0)</f>
        <v>Omar</v>
      </c>
      <c r="H9108" s="37">
        <v>232</v>
      </c>
      <c r="I9108" s="37" t="str" cm="1">
        <f t="array" ref="I9108:M9108">_xlfn.XLOOKUP(H9108,Product!A:A,Product!B:F,0)</f>
        <v>ZT-10578</v>
      </c>
      <c r="J9108" s="37" t="str">
        <v>Puzzle1000 Neon Color Line-Far out dogs</v>
      </c>
      <c r="K9108" s="37" t="str">
        <v>Education &amp; Learning</v>
      </c>
      <c r="L9108" s="37" t="str">
        <v>Puzzle</v>
      </c>
      <c r="M9108" s="37" t="str">
        <v>Trefl</v>
      </c>
      <c r="N9108" s="37">
        <v>1</v>
      </c>
      <c r="O9108" s="38">
        <v>174.5</v>
      </c>
      <c r="P9108" s="38"/>
      <c r="Q9108" s="39">
        <v>45044.929936076391</v>
      </c>
      <c r="R9108" s="40" t="s">
        <v>7976</v>
      </c>
    </row>
    <row r="9109" spans="1:18" x14ac:dyDescent="0.3">
      <c r="A9109" s="41">
        <v>9108</v>
      </c>
      <c r="B9109" s="42">
        <v>11093</v>
      </c>
      <c r="C9109" s="42">
        <v>3</v>
      </c>
      <c r="D9109" s="37" t="str" cm="1">
        <f t="array" ref="D9109:E9109">_xlfn.XLOOKUP(C9109,Table1[StoreID],Table1[[StoreName]:[Region]],0)</f>
        <v>StoreC</v>
      </c>
      <c r="E9109" s="42" t="str">
        <v>Alex</v>
      </c>
      <c r="F9109" s="42">
        <v>19</v>
      </c>
      <c r="G9109" s="42" t="str">
        <f>_xlfn.XLOOKUP(F9109,Reps!A:A,Reps!B:B,0)</f>
        <v>Omar</v>
      </c>
      <c r="H9109" s="42">
        <v>4079</v>
      </c>
      <c r="I9109" s="42" t="str" cm="1">
        <f t="array" ref="I9109:M9109">_xlfn.XLOOKUP(H9109,Product!A:A,Product!B:F,0)</f>
        <v>E91 BP-2</v>
      </c>
      <c r="J9109" s="42" t="str">
        <v>Energizer Card 2  AA Promo</v>
      </c>
      <c r="K9109" s="42" t="str">
        <v>Add-ons</v>
      </c>
      <c r="L9109" s="42" t="str">
        <v>Battery</v>
      </c>
      <c r="M9109" s="42" t="str">
        <v>Energizer</v>
      </c>
      <c r="N9109" s="42">
        <v>1</v>
      </c>
      <c r="O9109" s="43">
        <v>25</v>
      </c>
      <c r="P9109" s="43"/>
      <c r="Q9109" s="44">
        <v>45044.939548726848</v>
      </c>
      <c r="R9109" s="45" t="s">
        <v>7977</v>
      </c>
    </row>
    <row r="9110" spans="1:18" x14ac:dyDescent="0.3">
      <c r="A9110" s="36">
        <v>9109</v>
      </c>
      <c r="B9110" s="37">
        <v>11095</v>
      </c>
      <c r="C9110" s="37">
        <v>3</v>
      </c>
      <c r="D9110" s="37" t="str" cm="1">
        <f t="array" ref="D9110:E9110">_xlfn.XLOOKUP(C9110,Table1[StoreID],Table1[[StoreName]:[Region]],0)</f>
        <v>StoreC</v>
      </c>
      <c r="E9110" s="37" t="str">
        <v>Alex</v>
      </c>
      <c r="F9110" s="37">
        <v>19</v>
      </c>
      <c r="G9110" s="37" t="str">
        <f>_xlfn.XLOOKUP(F9110,Reps!A:A,Reps!B:B,0)</f>
        <v>Omar</v>
      </c>
      <c r="H9110" s="37">
        <v>4026</v>
      </c>
      <c r="I9110" s="37" t="str" cm="1">
        <f t="array" ref="I9110:M9110">_xlfn.XLOOKUP(H9110,Product!A:A,Product!B:F,0)</f>
        <v>FS0003609</v>
      </c>
      <c r="J9110" s="37" t="str">
        <v>Topps Match Attax 2022/2023 -game packs</v>
      </c>
      <c r="K9110" s="37" t="str">
        <v>Games</v>
      </c>
      <c r="L9110" s="37" t="str">
        <v>Card Game</v>
      </c>
      <c r="M9110" s="37" t="str">
        <v>Match Attax</v>
      </c>
      <c r="N9110" s="37">
        <v>1</v>
      </c>
      <c r="O9110" s="38">
        <v>450</v>
      </c>
      <c r="P9110" s="38"/>
      <c r="Q9110" s="39">
        <v>45044.964813391205</v>
      </c>
      <c r="R9110" s="40" t="s">
        <v>7978</v>
      </c>
    </row>
    <row r="9111" spans="1:18" x14ac:dyDescent="0.3">
      <c r="A9111" s="41">
        <v>9110</v>
      </c>
      <c r="B9111" s="42">
        <v>11096</v>
      </c>
      <c r="C9111" s="42">
        <v>3</v>
      </c>
      <c r="D9111" s="37" t="str" cm="1">
        <f t="array" ref="D9111:E9111">_xlfn.XLOOKUP(C9111,Table1[StoreID],Table1[[StoreName]:[Region]],0)</f>
        <v>StoreC</v>
      </c>
      <c r="E9111" s="42" t="str">
        <v>Alex</v>
      </c>
      <c r="F9111" s="42">
        <v>19</v>
      </c>
      <c r="G9111" s="42" t="str">
        <f>_xlfn.XLOOKUP(F9111,Reps!A:A,Reps!B:B,0)</f>
        <v>Omar</v>
      </c>
      <c r="H9111" s="42">
        <v>3260</v>
      </c>
      <c r="I9111" s="42" t="str" cm="1">
        <f t="array" ref="I9111:M9111">_xlfn.XLOOKUP(H9111,Product!A:A,Product!B:F,0)</f>
        <v>NK-20764</v>
      </c>
      <c r="J9111" s="42" t="str">
        <v>Bedoon Kalaam Travel</v>
      </c>
      <c r="K9111" s="42" t="str">
        <v>Games</v>
      </c>
      <c r="L9111" s="42" t="str">
        <v>Board Game</v>
      </c>
      <c r="M9111" s="42" t="str">
        <v>Nilco</v>
      </c>
      <c r="N9111" s="42">
        <v>1</v>
      </c>
      <c r="O9111" s="43">
        <v>19.5</v>
      </c>
      <c r="P9111" s="43"/>
      <c r="Q9111" s="44">
        <v>45044.969370949075</v>
      </c>
      <c r="R9111" s="45" t="s">
        <v>7979</v>
      </c>
    </row>
    <row r="9112" spans="1:18" x14ac:dyDescent="0.3">
      <c r="A9112" s="36">
        <v>9111</v>
      </c>
      <c r="B9112" s="37">
        <v>11098</v>
      </c>
      <c r="C9112" s="37">
        <v>3</v>
      </c>
      <c r="D9112" s="37" t="str" cm="1">
        <f t="array" ref="D9112:E9112">_xlfn.XLOOKUP(C9112,Table1[StoreID],Table1[[StoreName]:[Region]],0)</f>
        <v>StoreC</v>
      </c>
      <c r="E9112" s="37" t="str">
        <v>Alex</v>
      </c>
      <c r="F9112" s="37">
        <v>10</v>
      </c>
      <c r="G9112" s="37" t="str">
        <f>_xlfn.XLOOKUP(F9112,Reps!A:A,Reps!B:B,0)</f>
        <v>Asya</v>
      </c>
      <c r="H9112" s="37">
        <v>3238</v>
      </c>
      <c r="I9112" s="37" t="str" cm="1">
        <f t="array" ref="I9112:M9112">_xlfn.XLOOKUP(H9112,Product!A:A,Product!B:F,0)</f>
        <v>NK-21044</v>
      </c>
      <c r="J9112" s="37" t="str">
        <v>Oula</v>
      </c>
      <c r="K9112" s="37" t="str">
        <v>Games</v>
      </c>
      <c r="L9112" s="37" t="str">
        <v>Board Game</v>
      </c>
      <c r="M9112" s="37" t="str">
        <v>Nilco</v>
      </c>
      <c r="N9112" s="37">
        <v>-1</v>
      </c>
      <c r="O9112" s="38">
        <v>-175</v>
      </c>
      <c r="P9112" s="38" t="s">
        <v>122</v>
      </c>
      <c r="Q9112" s="39">
        <v>45045.03745841435</v>
      </c>
      <c r="R9112" s="40" t="s">
        <v>7980</v>
      </c>
    </row>
    <row r="9113" spans="1:18" x14ac:dyDescent="0.3">
      <c r="A9113" s="41">
        <v>9112</v>
      </c>
      <c r="B9113" s="42">
        <v>11101</v>
      </c>
      <c r="C9113" s="42">
        <v>3</v>
      </c>
      <c r="D9113" s="37" t="str" cm="1">
        <f t="array" ref="D9113:E9113">_xlfn.XLOOKUP(C9113,Table1[StoreID],Table1[[StoreName]:[Region]],0)</f>
        <v>StoreC</v>
      </c>
      <c r="E9113" s="42" t="str">
        <v>Alex</v>
      </c>
      <c r="F9113" s="42">
        <v>19</v>
      </c>
      <c r="G9113" s="42" t="str">
        <f>_xlfn.XLOOKUP(F9113,Reps!A:A,Reps!B:B,0)</f>
        <v>Omar</v>
      </c>
      <c r="H9113" s="42">
        <v>3418</v>
      </c>
      <c r="I9113" s="42" t="str" cm="1">
        <f t="array" ref="I9113:M9113">_xlfn.XLOOKUP(H9113,Product!A:A,Product!B:F,0)</f>
        <v>MGA-579830</v>
      </c>
      <c r="J9113" s="42" t="str">
        <v>L.O.L. Surprise Queens Doll Asst in PDQ</v>
      </c>
      <c r="K9113" s="42" t="str">
        <v>Surprise</v>
      </c>
      <c r="L9113" s="42" t="str">
        <v>Ball</v>
      </c>
      <c r="M9113" s="42" t="str">
        <v>L.O.L. Surprise</v>
      </c>
      <c r="N9113" s="42">
        <v>1</v>
      </c>
      <c r="O9113" s="43">
        <v>299.5</v>
      </c>
      <c r="P9113" s="43"/>
      <c r="Q9113" s="44">
        <v>45045.54328341435</v>
      </c>
      <c r="R9113" s="45" t="s">
        <v>7981</v>
      </c>
    </row>
    <row r="9114" spans="1:18" x14ac:dyDescent="0.3">
      <c r="A9114" s="36">
        <v>9113</v>
      </c>
      <c r="B9114" s="37">
        <v>11101</v>
      </c>
      <c r="C9114" s="37">
        <v>3</v>
      </c>
      <c r="D9114" s="37" t="str" cm="1">
        <f t="array" ref="D9114:E9114">_xlfn.XLOOKUP(C9114,Table1[StoreID],Table1[[StoreName]:[Region]],0)</f>
        <v>StoreC</v>
      </c>
      <c r="E9114" s="37" t="str">
        <v>Alex</v>
      </c>
      <c r="F9114" s="37">
        <v>19</v>
      </c>
      <c r="G9114" s="37" t="str">
        <f>_xlfn.XLOOKUP(F9114,Reps!A:A,Reps!B:B,0)</f>
        <v>Omar</v>
      </c>
      <c r="H9114" s="37">
        <v>3418</v>
      </c>
      <c r="I9114" s="37" t="str" cm="1">
        <f t="array" ref="I9114:M9114">_xlfn.XLOOKUP(H9114,Product!A:A,Product!B:F,0)</f>
        <v>MGA-579830</v>
      </c>
      <c r="J9114" s="37" t="str">
        <v>L.O.L. Surprise Queens Doll Asst in PDQ</v>
      </c>
      <c r="K9114" s="37" t="str">
        <v>Surprise</v>
      </c>
      <c r="L9114" s="37" t="str">
        <v>Ball</v>
      </c>
      <c r="M9114" s="37" t="str">
        <v>L.O.L. Surprise</v>
      </c>
      <c r="N9114" s="37">
        <v>1</v>
      </c>
      <c r="O9114" s="38">
        <v>299.5</v>
      </c>
      <c r="P9114" s="38"/>
      <c r="Q9114" s="39">
        <v>45045.54328341435</v>
      </c>
      <c r="R9114" s="40" t="s">
        <v>7981</v>
      </c>
    </row>
    <row r="9115" spans="1:18" x14ac:dyDescent="0.3">
      <c r="A9115" s="41">
        <v>9114</v>
      </c>
      <c r="B9115" s="42">
        <v>11101</v>
      </c>
      <c r="C9115" s="42">
        <v>3</v>
      </c>
      <c r="D9115" s="37" t="str" cm="1">
        <f t="array" ref="D9115:E9115">_xlfn.XLOOKUP(C9115,Table1[StoreID],Table1[[StoreName]:[Region]],0)</f>
        <v>StoreC</v>
      </c>
      <c r="E9115" s="42" t="str">
        <v>Alex</v>
      </c>
      <c r="F9115" s="42">
        <v>19</v>
      </c>
      <c r="G9115" s="42" t="str">
        <f>_xlfn.XLOOKUP(F9115,Reps!A:A,Reps!B:B,0)</f>
        <v>Omar</v>
      </c>
      <c r="H9115" s="42">
        <v>3418</v>
      </c>
      <c r="I9115" s="42" t="str" cm="1">
        <f t="array" ref="I9115:M9115">_xlfn.XLOOKUP(H9115,Product!A:A,Product!B:F,0)</f>
        <v>MGA-579830</v>
      </c>
      <c r="J9115" s="42" t="str">
        <v>L.O.L. Surprise Queens Doll Asst in PDQ</v>
      </c>
      <c r="K9115" s="42" t="str">
        <v>Surprise</v>
      </c>
      <c r="L9115" s="42" t="str">
        <v>Ball</v>
      </c>
      <c r="M9115" s="42" t="str">
        <v>L.O.L. Surprise</v>
      </c>
      <c r="N9115" s="42">
        <v>1</v>
      </c>
      <c r="O9115" s="43">
        <v>299.5</v>
      </c>
      <c r="P9115" s="43"/>
      <c r="Q9115" s="44">
        <v>45045.543283449071</v>
      </c>
      <c r="R9115" s="45" t="s">
        <v>7981</v>
      </c>
    </row>
    <row r="9116" spans="1:18" x14ac:dyDescent="0.3">
      <c r="A9116" s="36">
        <v>9115</v>
      </c>
      <c r="B9116" s="37">
        <v>11103</v>
      </c>
      <c r="C9116" s="37">
        <v>3</v>
      </c>
      <c r="D9116" s="37" t="str" cm="1">
        <f t="array" ref="D9116:E9116">_xlfn.XLOOKUP(C9116,Table1[StoreID],Table1[[StoreName]:[Region]],0)</f>
        <v>StoreC</v>
      </c>
      <c r="E9116" s="37" t="str">
        <v>Alex</v>
      </c>
      <c r="F9116" s="37">
        <v>13</v>
      </c>
      <c r="G9116" s="37" t="str">
        <f>_xlfn.XLOOKUP(F9116,Reps!A:A,Reps!B:B,0)</f>
        <v>Shady</v>
      </c>
      <c r="H9116" s="37">
        <v>2848</v>
      </c>
      <c r="I9116" s="37" t="str" cm="1">
        <f t="array" ref="I9116:M9116">_xlfn.XLOOKUP(H9116,Product!A:A,Product!B:F,0)</f>
        <v>RSH-26265</v>
      </c>
      <c r="J9116" s="37" t="str">
        <v>Moose - Little Live Pets - Lil dippers Sequeen</v>
      </c>
      <c r="K9116" s="37" t="str">
        <v>Role Play</v>
      </c>
      <c r="L9116" s="37" t="str">
        <v>Pets</v>
      </c>
      <c r="M9116" s="37" t="str">
        <v>Little Live Pets</v>
      </c>
      <c r="N9116" s="37">
        <v>-1</v>
      </c>
      <c r="O9116" s="38">
        <v>-297.5</v>
      </c>
      <c r="P9116" s="38" t="s">
        <v>131</v>
      </c>
      <c r="Q9116" s="39">
        <v>45045.560210648146</v>
      </c>
      <c r="R9116" s="40" t="s">
        <v>7982</v>
      </c>
    </row>
    <row r="9117" spans="1:18" x14ac:dyDescent="0.3">
      <c r="A9117" s="41">
        <v>9116</v>
      </c>
      <c r="B9117" s="42">
        <v>11107</v>
      </c>
      <c r="C9117" s="42">
        <v>3</v>
      </c>
      <c r="D9117" s="37" t="str" cm="1">
        <f t="array" ref="D9117:E9117">_xlfn.XLOOKUP(C9117,Table1[StoreID],Table1[[StoreName]:[Region]],0)</f>
        <v>StoreC</v>
      </c>
      <c r="E9117" s="42" t="str">
        <v>Alex</v>
      </c>
      <c r="F9117" s="42">
        <v>19</v>
      </c>
      <c r="G9117" s="42" t="str">
        <f>_xlfn.XLOOKUP(F9117,Reps!A:A,Reps!B:B,0)</f>
        <v>Omar</v>
      </c>
      <c r="H9117" s="42">
        <v>2757</v>
      </c>
      <c r="I9117" s="42" t="str" cm="1">
        <f t="array" ref="I9117:M9117">_xlfn.XLOOKUP(H9117,Product!A:A,Product!B:F,0)</f>
        <v>RSH-SSC158</v>
      </c>
      <c r="J9117" s="42" t="str">
        <v>Canal Toys - Slime  Tie  Dye Table &amp; Iron Color Change</v>
      </c>
      <c r="K9117" s="42" t="str">
        <v>Clay</v>
      </c>
      <c r="L9117" s="42" t="str">
        <v>Slime</v>
      </c>
      <c r="M9117" s="42" t="str">
        <v>So Slime</v>
      </c>
      <c r="N9117" s="42">
        <v>1</v>
      </c>
      <c r="O9117" s="43">
        <v>297.5</v>
      </c>
      <c r="P9117" s="43"/>
      <c r="Q9117" s="44">
        <v>45045.588113078702</v>
      </c>
      <c r="R9117" s="45" t="s">
        <v>7983</v>
      </c>
    </row>
    <row r="9118" spans="1:18" x14ac:dyDescent="0.3">
      <c r="A9118" s="36">
        <v>9117</v>
      </c>
      <c r="B9118" s="37">
        <v>11108</v>
      </c>
      <c r="C9118" s="37">
        <v>3</v>
      </c>
      <c r="D9118" s="37" t="str" cm="1">
        <f t="array" ref="D9118:E9118">_xlfn.XLOOKUP(C9118,Table1[StoreID],Table1[[StoreName]:[Region]],0)</f>
        <v>StoreC</v>
      </c>
      <c r="E9118" s="37" t="str">
        <v>Alex</v>
      </c>
      <c r="F9118" s="37">
        <v>19</v>
      </c>
      <c r="G9118" s="37" t="str">
        <f>_xlfn.XLOOKUP(F9118,Reps!A:A,Reps!B:B,0)</f>
        <v>Omar</v>
      </c>
      <c r="H9118" s="37">
        <v>3596</v>
      </c>
      <c r="I9118" s="37" t="str" cm="1">
        <f t="array" ref="I9118:M9118">_xlfn.XLOOKUP(H9118,Product!A:A,Product!B:F,0)</f>
        <v>LA-BT2584Z</v>
      </c>
      <c r="J9118" s="37" t="str">
        <v>DINNER PARTY FOR FOUR 27 pieces</v>
      </c>
      <c r="K9118" s="37" t="str">
        <v>Role Play</v>
      </c>
      <c r="L9118" s="37" t="str">
        <v>Kitchenware Set</v>
      </c>
      <c r="M9118" s="37" t="str">
        <v>Battat</v>
      </c>
      <c r="N9118" s="37">
        <v>1</v>
      </c>
      <c r="O9118" s="38">
        <v>199.5</v>
      </c>
      <c r="P9118" s="38"/>
      <c r="Q9118" s="39">
        <v>45045.595866122683</v>
      </c>
      <c r="R9118" s="40" t="s">
        <v>7984</v>
      </c>
    </row>
    <row r="9119" spans="1:18" x14ac:dyDescent="0.3">
      <c r="A9119" s="41">
        <v>9118</v>
      </c>
      <c r="B9119" s="42">
        <v>11111</v>
      </c>
      <c r="C9119" s="42">
        <v>3</v>
      </c>
      <c r="D9119" s="37" t="str" cm="1">
        <f t="array" ref="D9119:E9119">_xlfn.XLOOKUP(C9119,Table1[StoreID],Table1[[StoreName]:[Region]],0)</f>
        <v>StoreC</v>
      </c>
      <c r="E9119" s="42" t="str">
        <v>Alex</v>
      </c>
      <c r="F9119" s="42">
        <v>19</v>
      </c>
      <c r="G9119" s="42" t="str">
        <f>_xlfn.XLOOKUP(F9119,Reps!A:A,Reps!B:B,0)</f>
        <v>Omar</v>
      </c>
      <c r="H9119" s="42">
        <v>3676</v>
      </c>
      <c r="I9119" s="42" t="str" cm="1">
        <f t="array" ref="I9119:M9119">_xlfn.XLOOKUP(H9119,Product!A:A,Product!B:F,0)</f>
        <v>LA-AN2705Z</v>
      </c>
      <c r="J9119" s="42" t="str">
        <v>BISON</v>
      </c>
      <c r="K9119" s="42" t="str">
        <v>Animals</v>
      </c>
      <c r="L9119" s="42" t="str">
        <v>Jungle</v>
      </c>
      <c r="M9119" s="42" t="str">
        <v>Terra</v>
      </c>
      <c r="N9119" s="42">
        <v>1</v>
      </c>
      <c r="O9119" s="43">
        <v>87.5</v>
      </c>
      <c r="P9119" s="43"/>
      <c r="Q9119" s="44">
        <v>45045.619614085648</v>
      </c>
      <c r="R9119" s="45" t="s">
        <v>7985</v>
      </c>
    </row>
    <row r="9120" spans="1:18" x14ac:dyDescent="0.3">
      <c r="A9120" s="36">
        <v>9119</v>
      </c>
      <c r="B9120" s="37">
        <v>11113</v>
      </c>
      <c r="C9120" s="37">
        <v>3</v>
      </c>
      <c r="D9120" s="37" t="str" cm="1">
        <f t="array" ref="D9120:E9120">_xlfn.XLOOKUP(C9120,Table1[StoreID],Table1[[StoreName]:[Region]],0)</f>
        <v>StoreC</v>
      </c>
      <c r="E9120" s="37" t="str">
        <v>Alex</v>
      </c>
      <c r="F9120" s="37">
        <v>19</v>
      </c>
      <c r="G9120" s="37" t="str">
        <f>_xlfn.XLOOKUP(F9120,Reps!A:A,Reps!B:B,0)</f>
        <v>Omar</v>
      </c>
      <c r="H9120" s="37">
        <v>2751</v>
      </c>
      <c r="I9120" s="37" t="str" cm="1">
        <f t="array" ref="I9120:M9120">_xlfn.XLOOKUP(H9120,Product!A:A,Product!B:F,0)</f>
        <v>RSH-SSC203</v>
      </c>
      <c r="J9120" s="37" t="str">
        <v>Canal Toys - So Slime Magical slime Fortune Reveal Ball</v>
      </c>
      <c r="K9120" s="37" t="str">
        <v>Clay</v>
      </c>
      <c r="L9120" s="37" t="str">
        <v>Slime</v>
      </c>
      <c r="M9120" s="37" t="str">
        <v>So Slime</v>
      </c>
      <c r="N9120" s="37">
        <v>1</v>
      </c>
      <c r="O9120" s="38">
        <v>249.5</v>
      </c>
      <c r="P9120" s="38"/>
      <c r="Q9120" s="39">
        <v>45045.633417789351</v>
      </c>
      <c r="R9120" s="40" t="s">
        <v>7986</v>
      </c>
    </row>
    <row r="9121" spans="1:18" x14ac:dyDescent="0.3">
      <c r="A9121" s="41">
        <v>9120</v>
      </c>
      <c r="B9121" s="42">
        <v>11114</v>
      </c>
      <c r="C9121" s="42">
        <v>3</v>
      </c>
      <c r="D9121" s="37" t="str" cm="1">
        <f t="array" ref="D9121:E9121">_xlfn.XLOOKUP(C9121,Table1[StoreID],Table1[[StoreName]:[Region]],0)</f>
        <v>StoreC</v>
      </c>
      <c r="E9121" s="42" t="str">
        <v>Alex</v>
      </c>
      <c r="F9121" s="42">
        <v>19</v>
      </c>
      <c r="G9121" s="42" t="str">
        <f>_xlfn.XLOOKUP(F9121,Reps!A:A,Reps!B:B,0)</f>
        <v>Omar</v>
      </c>
      <c r="H9121" s="42">
        <v>4091</v>
      </c>
      <c r="I9121" s="42" t="str" cm="1">
        <f t="array" ref="I9121:M9121">_xlfn.XLOOKUP(H9121,Product!A:A,Product!B:F,0)</f>
        <v>DOH-SH-3663</v>
      </c>
      <c r="J9121" s="42" t="str">
        <v>Bingo Dough 5 Mini Can Style 2</v>
      </c>
      <c r="K9121" s="42" t="str">
        <v>Clay</v>
      </c>
      <c r="L9121" s="42" t="str">
        <v>Dough</v>
      </c>
      <c r="M9121" s="42" t="str">
        <v>Bingo Dough</v>
      </c>
      <c r="N9121" s="42">
        <v>1</v>
      </c>
      <c r="O9121" s="43">
        <v>25</v>
      </c>
      <c r="P9121" s="43"/>
      <c r="Q9121" s="44">
        <v>45045.651551423609</v>
      </c>
      <c r="R9121" s="45" t="s">
        <v>7987</v>
      </c>
    </row>
    <row r="9122" spans="1:18" x14ac:dyDescent="0.3">
      <c r="A9122" s="36">
        <v>9121</v>
      </c>
      <c r="B9122" s="37">
        <v>11114</v>
      </c>
      <c r="C9122" s="37">
        <v>3</v>
      </c>
      <c r="D9122" s="37" t="str" cm="1">
        <f t="array" ref="D9122:E9122">_xlfn.XLOOKUP(C9122,Table1[StoreID],Table1[[StoreName]:[Region]],0)</f>
        <v>StoreC</v>
      </c>
      <c r="E9122" s="37" t="str">
        <v>Alex</v>
      </c>
      <c r="F9122" s="37">
        <v>19</v>
      </c>
      <c r="G9122" s="37" t="str">
        <f>_xlfn.XLOOKUP(F9122,Reps!A:A,Reps!B:B,0)</f>
        <v>Omar</v>
      </c>
      <c r="H9122" s="37">
        <v>4091</v>
      </c>
      <c r="I9122" s="37" t="str" cm="1">
        <f t="array" ref="I9122:M9122">_xlfn.XLOOKUP(H9122,Product!A:A,Product!B:F,0)</f>
        <v>DOH-SH-3663</v>
      </c>
      <c r="J9122" s="37" t="str">
        <v>Bingo Dough 5 Mini Can Style 2</v>
      </c>
      <c r="K9122" s="37" t="str">
        <v>Clay</v>
      </c>
      <c r="L9122" s="37" t="str">
        <v>Dough</v>
      </c>
      <c r="M9122" s="37" t="str">
        <v>Bingo Dough</v>
      </c>
      <c r="N9122" s="37">
        <v>1</v>
      </c>
      <c r="O9122" s="38">
        <v>25</v>
      </c>
      <c r="P9122" s="38"/>
      <c r="Q9122" s="39">
        <v>45045.651551423609</v>
      </c>
      <c r="R9122" s="40" t="s">
        <v>7987</v>
      </c>
    </row>
    <row r="9123" spans="1:18" x14ac:dyDescent="0.3">
      <c r="A9123" s="41">
        <v>9122</v>
      </c>
      <c r="B9123" s="42">
        <v>11116</v>
      </c>
      <c r="C9123" s="42">
        <v>3</v>
      </c>
      <c r="D9123" s="37" t="str" cm="1">
        <f t="array" ref="D9123:E9123">_xlfn.XLOOKUP(C9123,Table1[StoreID],Table1[[StoreName]:[Region]],0)</f>
        <v>StoreC</v>
      </c>
      <c r="E9123" s="42" t="str">
        <v>Alex</v>
      </c>
      <c r="F9123" s="42">
        <v>19</v>
      </c>
      <c r="G9123" s="42" t="str">
        <f>_xlfn.XLOOKUP(F9123,Reps!A:A,Reps!B:B,0)</f>
        <v>Omar</v>
      </c>
      <c r="H9123" s="42">
        <v>597</v>
      </c>
      <c r="I9123" s="42" t="str" cm="1">
        <f t="array" ref="I9123:M9123">_xlfn.XLOOKUP(H9123,Product!A:A,Product!B:F,0)</f>
        <v>YA-183-85091</v>
      </c>
      <c r="J9123" s="42" t="str">
        <v>Pokémon Trading Cards SWSH-12 - Silver Tempest Boosters</v>
      </c>
      <c r="K9123" s="42" t="str">
        <v>Games</v>
      </c>
      <c r="L9123" s="42" t="str">
        <v>Card Game</v>
      </c>
      <c r="M9123" s="42" t="str">
        <v>Pokémon</v>
      </c>
      <c r="N9123" s="42">
        <v>1</v>
      </c>
      <c r="O9123" s="43">
        <v>110</v>
      </c>
      <c r="P9123" s="43"/>
      <c r="Q9123" s="44">
        <v>45045.683523958331</v>
      </c>
      <c r="R9123" s="45" t="s">
        <v>7988</v>
      </c>
    </row>
    <row r="9124" spans="1:18" x14ac:dyDescent="0.3">
      <c r="A9124" s="36">
        <v>9123</v>
      </c>
      <c r="B9124" s="37">
        <v>11118</v>
      </c>
      <c r="C9124" s="37">
        <v>3</v>
      </c>
      <c r="D9124" s="37" t="str" cm="1">
        <f t="array" ref="D9124:E9124">_xlfn.XLOOKUP(C9124,Table1[StoreID],Table1[[StoreName]:[Region]],0)</f>
        <v>StoreC</v>
      </c>
      <c r="E9124" s="37" t="str">
        <v>Alex</v>
      </c>
      <c r="F9124" s="37">
        <v>19</v>
      </c>
      <c r="G9124" s="37" t="str">
        <f>_xlfn.XLOOKUP(F9124,Reps!A:A,Reps!B:B,0)</f>
        <v>Omar</v>
      </c>
      <c r="H9124" s="37">
        <v>3537</v>
      </c>
      <c r="I9124" s="37" t="str" cm="1">
        <f t="array" ref="I9124:M9124">_xlfn.XLOOKUP(H9124,Product!A:A,Product!B:F,0)</f>
        <v>LA-VE1001Z</v>
      </c>
      <c r="J9124" s="37" t="str">
        <v>CEMENT TRUCK</v>
      </c>
      <c r="K9124" s="37" t="str">
        <v>Baby</v>
      </c>
      <c r="L9124" s="37" t="str">
        <v>Toddler</v>
      </c>
      <c r="M9124" s="37" t="str">
        <v>Wonder Wheels</v>
      </c>
      <c r="N9124" s="37">
        <v>1</v>
      </c>
      <c r="O9124" s="38">
        <v>225</v>
      </c>
      <c r="P9124" s="38"/>
      <c r="Q9124" s="39">
        <v>45045.70454702546</v>
      </c>
      <c r="R9124" s="40" t="s">
        <v>7989</v>
      </c>
    </row>
    <row r="9125" spans="1:18" x14ac:dyDescent="0.3">
      <c r="A9125" s="41">
        <v>9124</v>
      </c>
      <c r="B9125" s="42">
        <v>11119</v>
      </c>
      <c r="C9125" s="42">
        <v>3</v>
      </c>
      <c r="D9125" s="37" t="str" cm="1">
        <f t="array" ref="D9125:E9125">_xlfn.XLOOKUP(C9125,Table1[StoreID],Table1[[StoreName]:[Region]],0)</f>
        <v>StoreC</v>
      </c>
      <c r="E9125" s="42" t="str">
        <v>Alex</v>
      </c>
      <c r="F9125" s="42">
        <v>23</v>
      </c>
      <c r="G9125" s="42" t="str">
        <f>_xlfn.XLOOKUP(F9125,Reps!A:A,Reps!B:B,0)</f>
        <v>Essam</v>
      </c>
      <c r="H9125" s="42">
        <v>4028</v>
      </c>
      <c r="I9125" s="42" t="str" cm="1">
        <f t="array" ref="I9125:M9125">_xlfn.XLOOKUP(H9125,Product!A:A,Product!B:F,0)</f>
        <v>FS0003570</v>
      </c>
      <c r="J9125" s="42" t="str">
        <v>Topps Match Attax 2022/2023 - Single Pack  Stand (36 pieces)</v>
      </c>
      <c r="K9125" s="42" t="str">
        <v>Games</v>
      </c>
      <c r="L9125" s="42" t="str">
        <v>Card Game</v>
      </c>
      <c r="M9125" s="42" t="str">
        <v>Match Attax</v>
      </c>
      <c r="N9125" s="42">
        <v>1</v>
      </c>
      <c r="O9125" s="43">
        <v>47.5</v>
      </c>
      <c r="P9125" s="43"/>
      <c r="Q9125" s="44">
        <v>45045.712683067133</v>
      </c>
      <c r="R9125" s="45" t="s">
        <v>7990</v>
      </c>
    </row>
    <row r="9126" spans="1:18" x14ac:dyDescent="0.3">
      <c r="A9126" s="36">
        <v>9125</v>
      </c>
      <c r="B9126" s="37">
        <v>11122</v>
      </c>
      <c r="C9126" s="37">
        <v>3</v>
      </c>
      <c r="D9126" s="37" t="str" cm="1">
        <f t="array" ref="D9126:E9126">_xlfn.XLOOKUP(C9126,Table1[StoreID],Table1[[StoreName]:[Region]],0)</f>
        <v>StoreC</v>
      </c>
      <c r="E9126" s="37" t="str">
        <v>Alex</v>
      </c>
      <c r="F9126" s="37">
        <v>23</v>
      </c>
      <c r="G9126" s="37" t="str">
        <f>_xlfn.XLOOKUP(F9126,Reps!A:A,Reps!B:B,0)</f>
        <v>Essam</v>
      </c>
      <c r="H9126" s="37">
        <v>79</v>
      </c>
      <c r="I9126" s="37" t="str" cm="1">
        <f t="array" ref="I9126:M9126">_xlfn.XLOOKUP(H9126,Product!A:A,Product!B:F,0)</f>
        <v>ZT-DP197101-1</v>
      </c>
      <c r="J9126" s="37" t="str">
        <v>Avenir Sticker Pocket</v>
      </c>
      <c r="K9126" s="37" t="str">
        <v>Education &amp; Learning</v>
      </c>
      <c r="L9126" s="37" t="str">
        <v>Art &amp; Craft</v>
      </c>
      <c r="M9126" s="37" t="str">
        <v>Avenir</v>
      </c>
      <c r="N9126" s="37">
        <v>1</v>
      </c>
      <c r="O9126" s="38">
        <v>22.5</v>
      </c>
      <c r="P9126" s="38"/>
      <c r="Q9126" s="39">
        <v>45045.729653009257</v>
      </c>
      <c r="R9126" s="40" t="s">
        <v>7991</v>
      </c>
    </row>
    <row r="9127" spans="1:18" x14ac:dyDescent="0.3">
      <c r="A9127" s="41">
        <v>9126</v>
      </c>
      <c r="B9127" s="42">
        <v>11122</v>
      </c>
      <c r="C9127" s="42">
        <v>3</v>
      </c>
      <c r="D9127" s="37" t="str" cm="1">
        <f t="array" ref="D9127:E9127">_xlfn.XLOOKUP(C9127,Table1[StoreID],Table1[[StoreName]:[Region]],0)</f>
        <v>StoreC</v>
      </c>
      <c r="E9127" s="42" t="str">
        <v>Alex</v>
      </c>
      <c r="F9127" s="42">
        <v>23</v>
      </c>
      <c r="G9127" s="42" t="str">
        <f>_xlfn.XLOOKUP(F9127,Reps!A:A,Reps!B:B,0)</f>
        <v>Essam</v>
      </c>
      <c r="H9127" s="42">
        <v>3330</v>
      </c>
      <c r="I9127" s="42" t="str" cm="1">
        <f t="array" ref="I9127:M9127">_xlfn.XLOOKUP(H9127,Product!A:A,Product!B:F,0)</f>
        <v>MTR-4414</v>
      </c>
      <c r="J9127" s="42" t="str">
        <v>Make It Real - Juicy Couture Absolutely Charming Bracelets</v>
      </c>
      <c r="K9127" s="42" t="str">
        <v>Fashion</v>
      </c>
      <c r="L9127" s="42" t="str">
        <v>Accessories</v>
      </c>
      <c r="M9127" s="42" t="str">
        <v>Juicy Couture</v>
      </c>
      <c r="N9127" s="42">
        <v>1</v>
      </c>
      <c r="O9127" s="43">
        <v>387.5</v>
      </c>
      <c r="P9127" s="43"/>
      <c r="Q9127" s="44">
        <v>45045.729653043978</v>
      </c>
      <c r="R9127" s="45" t="s">
        <v>7991</v>
      </c>
    </row>
    <row r="9128" spans="1:18" x14ac:dyDescent="0.3">
      <c r="A9128" s="36">
        <v>9127</v>
      </c>
      <c r="B9128" s="37">
        <v>11124</v>
      </c>
      <c r="C9128" s="37">
        <v>3</v>
      </c>
      <c r="D9128" s="37" t="str" cm="1">
        <f t="array" ref="D9128:E9128">_xlfn.XLOOKUP(C9128,Table1[StoreID],Table1[[StoreName]:[Region]],0)</f>
        <v>StoreC</v>
      </c>
      <c r="E9128" s="37" t="str">
        <v>Alex</v>
      </c>
      <c r="F9128" s="37">
        <v>23</v>
      </c>
      <c r="G9128" s="37" t="str">
        <f>_xlfn.XLOOKUP(F9128,Reps!A:A,Reps!B:B,0)</f>
        <v>Essam</v>
      </c>
      <c r="H9128" s="37">
        <v>234</v>
      </c>
      <c r="I9128" s="37" t="str" cm="1">
        <f t="array" ref="I9128:M9128">_xlfn.XLOOKUP(H9128,Product!A:A,Product!B:F,0)</f>
        <v>ZT-10528</v>
      </c>
      <c r="J9128" s="37" t="str">
        <v>Puzzle Grasping tiger</v>
      </c>
      <c r="K9128" s="37" t="str">
        <v>Education &amp; Learning</v>
      </c>
      <c r="L9128" s="37" t="str">
        <v>Puzzle</v>
      </c>
      <c r="M9128" s="37" t="str">
        <v>Trefl</v>
      </c>
      <c r="N9128" s="37">
        <v>1</v>
      </c>
      <c r="O9128" s="38">
        <v>174.5</v>
      </c>
      <c r="P9128" s="38"/>
      <c r="Q9128" s="39">
        <v>45045.781237812502</v>
      </c>
      <c r="R9128" s="40" t="s">
        <v>7992</v>
      </c>
    </row>
    <row r="9129" spans="1:18" x14ac:dyDescent="0.3">
      <c r="A9129" s="41">
        <v>9128</v>
      </c>
      <c r="B9129" s="42">
        <v>11126</v>
      </c>
      <c r="C9129" s="42">
        <v>3</v>
      </c>
      <c r="D9129" s="37" t="str" cm="1">
        <f t="array" ref="D9129:E9129">_xlfn.XLOOKUP(C9129,Table1[StoreID],Table1[[StoreName]:[Region]],0)</f>
        <v>StoreC</v>
      </c>
      <c r="E9129" s="42" t="str">
        <v>Alex</v>
      </c>
      <c r="F9129" s="42">
        <v>23</v>
      </c>
      <c r="G9129" s="42" t="str">
        <f>_xlfn.XLOOKUP(F9129,Reps!A:A,Reps!B:B,0)</f>
        <v>Essam</v>
      </c>
      <c r="H9129" s="42">
        <v>2855</v>
      </c>
      <c r="I9129" s="42" t="str" cm="1">
        <f t="array" ref="I9129:M9129">_xlfn.XLOOKUP(H9129,Product!A:A,Product!B:F,0)</f>
        <v>RSH-25262</v>
      </c>
      <c r="J9129" s="42" t="str">
        <v>Moose - Real Littlesback Packs Cdu9Pcs</v>
      </c>
      <c r="K9129" s="42" t="str">
        <v>Fashion</v>
      </c>
      <c r="L9129" s="42" t="str">
        <v>Accessories</v>
      </c>
      <c r="M9129" s="42" t="str">
        <v>Real Littles</v>
      </c>
      <c r="N9129" s="42">
        <v>1</v>
      </c>
      <c r="O9129" s="43">
        <v>175</v>
      </c>
      <c r="P9129" s="43"/>
      <c r="Q9129" s="44">
        <v>45045.794838043985</v>
      </c>
      <c r="R9129" s="45" t="s">
        <v>7993</v>
      </c>
    </row>
    <row r="9130" spans="1:18" x14ac:dyDescent="0.3">
      <c r="A9130" s="36">
        <v>9129</v>
      </c>
      <c r="B9130" s="37">
        <v>11126</v>
      </c>
      <c r="C9130" s="37">
        <v>3</v>
      </c>
      <c r="D9130" s="37" t="str" cm="1">
        <f t="array" ref="D9130:E9130">_xlfn.XLOOKUP(C9130,Table1[StoreID],Table1[[StoreName]:[Region]],0)</f>
        <v>StoreC</v>
      </c>
      <c r="E9130" s="37" t="str">
        <v>Alex</v>
      </c>
      <c r="F9130" s="37">
        <v>23</v>
      </c>
      <c r="G9130" s="37" t="str">
        <f>_xlfn.XLOOKUP(F9130,Reps!A:A,Reps!B:B,0)</f>
        <v>Essam</v>
      </c>
      <c r="H9130" s="37">
        <v>2855</v>
      </c>
      <c r="I9130" s="37" t="str" cm="1">
        <f t="array" ref="I9130:M9130">_xlfn.XLOOKUP(H9130,Product!A:A,Product!B:F,0)</f>
        <v>RSH-25262</v>
      </c>
      <c r="J9130" s="37" t="str">
        <v>Moose - Real Littlesback Packs Cdu9Pcs</v>
      </c>
      <c r="K9130" s="37" t="str">
        <v>Fashion</v>
      </c>
      <c r="L9130" s="37" t="str">
        <v>Accessories</v>
      </c>
      <c r="M9130" s="37" t="str">
        <v>Real Littles</v>
      </c>
      <c r="N9130" s="37">
        <v>1</v>
      </c>
      <c r="O9130" s="38">
        <v>175</v>
      </c>
      <c r="P9130" s="38"/>
      <c r="Q9130" s="39">
        <v>45045.794838043985</v>
      </c>
      <c r="R9130" s="40" t="s">
        <v>7993</v>
      </c>
    </row>
    <row r="9131" spans="1:18" x14ac:dyDescent="0.3">
      <c r="A9131" s="41">
        <v>9130</v>
      </c>
      <c r="B9131" s="42">
        <v>11128</v>
      </c>
      <c r="C9131" s="42">
        <v>3</v>
      </c>
      <c r="D9131" s="37" t="str" cm="1">
        <f t="array" ref="D9131:E9131">_xlfn.XLOOKUP(C9131,Table1[StoreID],Table1[[StoreName]:[Region]],0)</f>
        <v>StoreC</v>
      </c>
      <c r="E9131" s="42" t="str">
        <v>Alex</v>
      </c>
      <c r="F9131" s="42">
        <v>23</v>
      </c>
      <c r="G9131" s="42" t="str">
        <f>_xlfn.XLOOKUP(F9131,Reps!A:A,Reps!B:B,0)</f>
        <v>Essam</v>
      </c>
      <c r="H9131" s="42">
        <v>458</v>
      </c>
      <c r="I9131" s="42" t="str" cm="1">
        <f t="array" ref="I9131:M9131">_xlfn.XLOOKUP(H9131,Product!A:A,Product!B:F,0)</f>
        <v>YW-26-040</v>
      </c>
      <c r="J9131" s="42" t="str">
        <v>Pokémon Card tin box</v>
      </c>
      <c r="K9131" s="42" t="str">
        <v>Games</v>
      </c>
      <c r="L9131" s="42" t="str">
        <v>Card Game</v>
      </c>
      <c r="M9131" s="42" t="str">
        <v>Pokémon</v>
      </c>
      <c r="N9131" s="42">
        <v>1</v>
      </c>
      <c r="O9131" s="43">
        <v>200</v>
      </c>
      <c r="P9131" s="43"/>
      <c r="Q9131" s="44">
        <v>45045.798917395834</v>
      </c>
      <c r="R9131" s="45" t="s">
        <v>7994</v>
      </c>
    </row>
    <row r="9132" spans="1:18" x14ac:dyDescent="0.3">
      <c r="A9132" s="36">
        <v>9131</v>
      </c>
      <c r="B9132" s="37">
        <v>11128</v>
      </c>
      <c r="C9132" s="37">
        <v>3</v>
      </c>
      <c r="D9132" s="37" t="str" cm="1">
        <f t="array" ref="D9132:E9132">_xlfn.XLOOKUP(C9132,Table1[StoreID],Table1[[StoreName]:[Region]],0)</f>
        <v>StoreC</v>
      </c>
      <c r="E9132" s="37" t="str">
        <v>Alex</v>
      </c>
      <c r="F9132" s="37">
        <v>23</v>
      </c>
      <c r="G9132" s="37" t="str">
        <f>_xlfn.XLOOKUP(F9132,Reps!A:A,Reps!B:B,0)</f>
        <v>Essam</v>
      </c>
      <c r="H9132" s="37">
        <v>464</v>
      </c>
      <c r="I9132" s="37" t="str" cm="1">
        <f t="array" ref="I9132:M9132">_xlfn.XLOOKUP(H9132,Product!A:A,Product!B:F,0)</f>
        <v>YW-26-034</v>
      </c>
      <c r="J9132" s="37" t="str">
        <v>Pokémon Card doubke</v>
      </c>
      <c r="K9132" s="37" t="str">
        <v>Games</v>
      </c>
      <c r="L9132" s="37" t="str">
        <v>Card Game</v>
      </c>
      <c r="M9132" s="37" t="str">
        <v>Pokémon</v>
      </c>
      <c r="N9132" s="37">
        <v>1</v>
      </c>
      <c r="O9132" s="38">
        <v>75</v>
      </c>
      <c r="P9132" s="38"/>
      <c r="Q9132" s="39">
        <v>45045.798917395834</v>
      </c>
      <c r="R9132" s="40" t="s">
        <v>7994</v>
      </c>
    </row>
    <row r="9133" spans="1:18" x14ac:dyDescent="0.3">
      <c r="A9133" s="41">
        <v>9132</v>
      </c>
      <c r="B9133" s="42">
        <v>11128</v>
      </c>
      <c r="C9133" s="42">
        <v>3</v>
      </c>
      <c r="D9133" s="37" t="str" cm="1">
        <f t="array" ref="D9133:E9133">_xlfn.XLOOKUP(C9133,Table1[StoreID],Table1[[StoreName]:[Region]],0)</f>
        <v>StoreC</v>
      </c>
      <c r="E9133" s="42" t="str">
        <v>Alex</v>
      </c>
      <c r="F9133" s="42">
        <v>23</v>
      </c>
      <c r="G9133" s="42" t="str">
        <f>_xlfn.XLOOKUP(F9133,Reps!A:A,Reps!B:B,0)</f>
        <v>Essam</v>
      </c>
      <c r="H9133" s="42">
        <v>465</v>
      </c>
      <c r="I9133" s="42" t="str" cm="1">
        <f t="array" ref="I9133:M9133">_xlfn.XLOOKUP(H9133,Product!A:A,Product!B:F,0)</f>
        <v>YW-26-032</v>
      </c>
      <c r="J9133" s="42" t="str">
        <v>Pokémon Card 25 card ( Stand 20 pcs )</v>
      </c>
      <c r="K9133" s="42" t="str">
        <v>Games</v>
      </c>
      <c r="L9133" s="42" t="str">
        <v>Card Game</v>
      </c>
      <c r="M9133" s="42" t="str">
        <v>Pokémon</v>
      </c>
      <c r="N9133" s="42">
        <v>1</v>
      </c>
      <c r="O9133" s="43">
        <v>25</v>
      </c>
      <c r="P9133" s="43"/>
      <c r="Q9133" s="44">
        <v>45045.798917395834</v>
      </c>
      <c r="R9133" s="45" t="s">
        <v>7994</v>
      </c>
    </row>
    <row r="9134" spans="1:18" x14ac:dyDescent="0.3">
      <c r="A9134" s="36">
        <v>9133</v>
      </c>
      <c r="B9134" s="37">
        <v>11128</v>
      </c>
      <c r="C9134" s="37">
        <v>3</v>
      </c>
      <c r="D9134" s="37" t="str" cm="1">
        <f t="array" ref="D9134:E9134">_xlfn.XLOOKUP(C9134,Table1[StoreID],Table1[[StoreName]:[Region]],0)</f>
        <v>StoreC</v>
      </c>
      <c r="E9134" s="37" t="str">
        <v>Alex</v>
      </c>
      <c r="F9134" s="37">
        <v>23</v>
      </c>
      <c r="G9134" s="37" t="str">
        <f>_xlfn.XLOOKUP(F9134,Reps!A:A,Reps!B:B,0)</f>
        <v>Essam</v>
      </c>
      <c r="H9134" s="37">
        <v>463</v>
      </c>
      <c r="I9134" s="37" t="str" cm="1">
        <f t="array" ref="I9134:M9134">_xlfn.XLOOKUP(H9134,Product!A:A,Product!B:F,0)</f>
        <v>YW-26-035</v>
      </c>
      <c r="J9134" s="37" t="str">
        <v>Pokémon Card ( Stand 8 pcs )</v>
      </c>
      <c r="K9134" s="37" t="str">
        <v>Games</v>
      </c>
      <c r="L9134" s="37" t="str">
        <v>Card Game</v>
      </c>
      <c r="M9134" s="37" t="str">
        <v>Pokémon</v>
      </c>
      <c r="N9134" s="37">
        <v>1</v>
      </c>
      <c r="O9134" s="38">
        <v>75</v>
      </c>
      <c r="P9134" s="38"/>
      <c r="Q9134" s="39">
        <v>45045.798917395834</v>
      </c>
      <c r="R9134" s="40" t="s">
        <v>7994</v>
      </c>
    </row>
    <row r="9135" spans="1:18" x14ac:dyDescent="0.3">
      <c r="A9135" s="41">
        <v>9134</v>
      </c>
      <c r="B9135" s="42">
        <v>11128</v>
      </c>
      <c r="C9135" s="42">
        <v>3</v>
      </c>
      <c r="D9135" s="37" t="str" cm="1">
        <f t="array" ref="D9135:E9135">_xlfn.XLOOKUP(C9135,Table1[StoreID],Table1[[StoreName]:[Region]],0)</f>
        <v>StoreC</v>
      </c>
      <c r="E9135" s="42" t="str">
        <v>Alex</v>
      </c>
      <c r="F9135" s="42">
        <v>23</v>
      </c>
      <c r="G9135" s="42" t="str">
        <f>_xlfn.XLOOKUP(F9135,Reps!A:A,Reps!B:B,0)</f>
        <v>Essam</v>
      </c>
      <c r="H9135" s="42">
        <v>468</v>
      </c>
      <c r="I9135" s="42" t="str" cm="1">
        <f t="array" ref="I9135:M9135">_xlfn.XLOOKUP(H9135,Product!A:A,Product!B:F,0)</f>
        <v>YW-26-029</v>
      </c>
      <c r="J9135" s="42" t="str">
        <v>Pokémon Card</v>
      </c>
      <c r="K9135" s="42" t="str">
        <v>Games</v>
      </c>
      <c r="L9135" s="42" t="str">
        <v>Card Game</v>
      </c>
      <c r="M9135" s="42" t="str">
        <v>Pokémon</v>
      </c>
      <c r="N9135" s="42">
        <v>1</v>
      </c>
      <c r="O9135" s="43">
        <v>125</v>
      </c>
      <c r="P9135" s="43"/>
      <c r="Q9135" s="44">
        <v>45045.798917395834</v>
      </c>
      <c r="R9135" s="45" t="s">
        <v>7994</v>
      </c>
    </row>
    <row r="9136" spans="1:18" x14ac:dyDescent="0.3">
      <c r="A9136" s="36">
        <v>9135</v>
      </c>
      <c r="B9136" s="37">
        <v>11128</v>
      </c>
      <c r="C9136" s="37">
        <v>3</v>
      </c>
      <c r="D9136" s="37" t="str" cm="1">
        <f t="array" ref="D9136:E9136">_xlfn.XLOOKUP(C9136,Table1[StoreID],Table1[[StoreName]:[Region]],0)</f>
        <v>StoreC</v>
      </c>
      <c r="E9136" s="37" t="str">
        <v>Alex</v>
      </c>
      <c r="F9136" s="37">
        <v>23</v>
      </c>
      <c r="G9136" s="37" t="str">
        <f>_xlfn.XLOOKUP(F9136,Reps!A:A,Reps!B:B,0)</f>
        <v>Essam</v>
      </c>
      <c r="H9136" s="37">
        <v>459</v>
      </c>
      <c r="I9136" s="37" t="str" cm="1">
        <f t="array" ref="I9136:M9136">_xlfn.XLOOKUP(H9136,Product!A:A,Product!B:F,0)</f>
        <v>YW-26-039</v>
      </c>
      <c r="J9136" s="37" t="str">
        <v>Pokémon Card tin box</v>
      </c>
      <c r="K9136" s="37" t="str">
        <v>Games</v>
      </c>
      <c r="L9136" s="37" t="str">
        <v>Card Game</v>
      </c>
      <c r="M9136" s="37" t="str">
        <v>Pokémon</v>
      </c>
      <c r="N9136" s="37">
        <v>1</v>
      </c>
      <c r="O9136" s="38">
        <v>150</v>
      </c>
      <c r="P9136" s="38"/>
      <c r="Q9136" s="39">
        <v>45045.798917395834</v>
      </c>
      <c r="R9136" s="40" t="s">
        <v>7994</v>
      </c>
    </row>
    <row r="9137" spans="1:18" x14ac:dyDescent="0.3">
      <c r="A9137" s="41">
        <v>9136</v>
      </c>
      <c r="B9137" s="42">
        <v>11128</v>
      </c>
      <c r="C9137" s="42">
        <v>3</v>
      </c>
      <c r="D9137" s="37" t="str" cm="1">
        <f t="array" ref="D9137:E9137">_xlfn.XLOOKUP(C9137,Table1[StoreID],Table1[[StoreName]:[Region]],0)</f>
        <v>StoreC</v>
      </c>
      <c r="E9137" s="42" t="str">
        <v>Alex</v>
      </c>
      <c r="F9137" s="42">
        <v>23</v>
      </c>
      <c r="G9137" s="42" t="str">
        <f>_xlfn.XLOOKUP(F9137,Reps!A:A,Reps!B:B,0)</f>
        <v>Essam</v>
      </c>
      <c r="H9137" s="42">
        <v>385</v>
      </c>
      <c r="I9137" s="42" t="str" cm="1">
        <f t="array" ref="I9137:M9137">_xlfn.XLOOKUP(H9137,Product!A:A,Product!B:F,0)</f>
        <v>YW-28-037</v>
      </c>
      <c r="J9137" s="42" t="str">
        <v>Pokémon Tin Box 4 Asst</v>
      </c>
      <c r="K9137" s="42" t="str">
        <v>Games</v>
      </c>
      <c r="L9137" s="42" t="str">
        <v>Card Game</v>
      </c>
      <c r="M9137" s="42" t="str">
        <v>Pokémon</v>
      </c>
      <c r="N9137" s="42">
        <v>1</v>
      </c>
      <c r="O9137" s="43">
        <v>197.5</v>
      </c>
      <c r="P9137" s="43"/>
      <c r="Q9137" s="44">
        <v>45045.798917442131</v>
      </c>
      <c r="R9137" s="45" t="s">
        <v>7994</v>
      </c>
    </row>
    <row r="9138" spans="1:18" x14ac:dyDescent="0.3">
      <c r="A9138" s="36">
        <v>9137</v>
      </c>
      <c r="B9138" s="37">
        <v>11130</v>
      </c>
      <c r="C9138" s="37">
        <v>3</v>
      </c>
      <c r="D9138" s="37" t="str" cm="1">
        <f t="array" ref="D9138:E9138">_xlfn.XLOOKUP(C9138,Table1[StoreID],Table1[[StoreName]:[Region]],0)</f>
        <v>StoreC</v>
      </c>
      <c r="E9138" s="37" t="str">
        <v>Alex</v>
      </c>
      <c r="F9138" s="37">
        <v>23</v>
      </c>
      <c r="G9138" s="37" t="str">
        <f>_xlfn.XLOOKUP(F9138,Reps!A:A,Reps!B:B,0)</f>
        <v>Essam</v>
      </c>
      <c r="H9138" s="37">
        <v>22</v>
      </c>
      <c r="I9138" s="37" t="str" cm="1">
        <f t="array" ref="I9138:M9138">_xlfn.XLOOKUP(H9138,Product!A:A,Product!B:F,0)</f>
        <v>ZT-NT08T4</v>
      </c>
      <c r="J9138" s="37" t="str">
        <v>NEON INLINE SKATES (SIZE 3-6) - NT08 (TEAL PINK)</v>
      </c>
      <c r="K9138" s="37" t="str">
        <v>Out Door &amp; Garden</v>
      </c>
      <c r="L9138" s="37" t="str">
        <v>Skate Roller</v>
      </c>
      <c r="M9138" s="37" t="str">
        <v>Neon</v>
      </c>
      <c r="N9138" s="37">
        <v>1</v>
      </c>
      <c r="O9138" s="38">
        <v>849.5</v>
      </c>
      <c r="P9138" s="38"/>
      <c r="Q9138" s="39">
        <v>45045.817990046293</v>
      </c>
      <c r="R9138" s="40" t="s">
        <v>7995</v>
      </c>
    </row>
    <row r="9139" spans="1:18" x14ac:dyDescent="0.3">
      <c r="A9139" s="41">
        <v>9138</v>
      </c>
      <c r="B9139" s="42">
        <v>11132</v>
      </c>
      <c r="C9139" s="42">
        <v>3</v>
      </c>
      <c r="D9139" s="37" t="str" cm="1">
        <f t="array" ref="D9139:E9139">_xlfn.XLOOKUP(C9139,Table1[StoreID],Table1[[StoreName]:[Region]],0)</f>
        <v>StoreC</v>
      </c>
      <c r="E9139" s="42" t="str">
        <v>Alex</v>
      </c>
      <c r="F9139" s="42">
        <v>23</v>
      </c>
      <c r="G9139" s="42" t="str">
        <f>_xlfn.XLOOKUP(F9139,Reps!A:A,Reps!B:B,0)</f>
        <v>Essam</v>
      </c>
      <c r="H9139" s="42">
        <v>2762</v>
      </c>
      <c r="I9139" s="42" t="str" cm="1">
        <f t="array" ref="I9139:M9139">_xlfn.XLOOKUP(H9139,Product!A:A,Product!B:F,0)</f>
        <v>RSH-SSC096</v>
      </c>
      <c r="J9139" s="42" t="str">
        <v>Canal Toys - Slime DIY Fluffy Pop</v>
      </c>
      <c r="K9139" s="42" t="str">
        <v>Clay</v>
      </c>
      <c r="L9139" s="42" t="str">
        <v>Slime</v>
      </c>
      <c r="M9139" s="42" t="str">
        <v>So Slime</v>
      </c>
      <c r="N9139" s="42">
        <v>1</v>
      </c>
      <c r="O9139" s="43">
        <v>125</v>
      </c>
      <c r="P9139" s="43"/>
      <c r="Q9139" s="44">
        <v>45045.838149687501</v>
      </c>
      <c r="R9139" s="45" t="s">
        <v>7996</v>
      </c>
    </row>
    <row r="9140" spans="1:18" x14ac:dyDescent="0.3">
      <c r="A9140" s="36">
        <v>9139</v>
      </c>
      <c r="B9140" s="37">
        <v>11139</v>
      </c>
      <c r="C9140" s="37">
        <v>3</v>
      </c>
      <c r="D9140" s="37" t="str" cm="1">
        <f t="array" ref="D9140:E9140">_xlfn.XLOOKUP(C9140,Table1[StoreID],Table1[[StoreName]:[Region]],0)</f>
        <v>StoreC</v>
      </c>
      <c r="E9140" s="37" t="str">
        <v>Alex</v>
      </c>
      <c r="F9140" s="37">
        <v>23</v>
      </c>
      <c r="G9140" s="37" t="str">
        <f>_xlfn.XLOOKUP(F9140,Reps!A:A,Reps!B:B,0)</f>
        <v>Essam</v>
      </c>
      <c r="H9140" s="37">
        <v>3410</v>
      </c>
      <c r="I9140" s="37" t="str" cm="1">
        <f t="array" ref="I9140:M9140">_xlfn.XLOOKUP(H9140,Product!A:A,Product!B:F,0)</f>
        <v>MGA-580010</v>
      </c>
      <c r="J9140" s="37" t="str">
        <v>RH Junior High Fashion Doll - Skyler Bradshaw (Blu</v>
      </c>
      <c r="K9140" s="37" t="str">
        <v>Dolls &amp; Accessories</v>
      </c>
      <c r="L9140" s="37" t="str">
        <v>Fashion Doll</v>
      </c>
      <c r="M9140" s="37" t="str">
        <v>Rainbow High</v>
      </c>
      <c r="N9140" s="37">
        <v>1</v>
      </c>
      <c r="O9140" s="38">
        <v>550</v>
      </c>
      <c r="P9140" s="38"/>
      <c r="Q9140" s="39">
        <v>45045.865942789351</v>
      </c>
      <c r="R9140" s="40" t="s">
        <v>7997</v>
      </c>
    </row>
    <row r="9141" spans="1:18" x14ac:dyDescent="0.3">
      <c r="A9141" s="41">
        <v>9140</v>
      </c>
      <c r="B9141" s="42">
        <v>11142</v>
      </c>
      <c r="C9141" s="42">
        <v>3</v>
      </c>
      <c r="D9141" s="37" t="str" cm="1">
        <f t="array" ref="D9141:E9141">_xlfn.XLOOKUP(C9141,Table1[StoreID],Table1[[StoreName]:[Region]],0)</f>
        <v>StoreC</v>
      </c>
      <c r="E9141" s="42" t="str">
        <v>Alex</v>
      </c>
      <c r="F9141" s="42">
        <v>23</v>
      </c>
      <c r="G9141" s="42" t="str">
        <f>_xlfn.XLOOKUP(F9141,Reps!A:A,Reps!B:B,0)</f>
        <v>Essam</v>
      </c>
      <c r="H9141" s="42">
        <v>374</v>
      </c>
      <c r="I9141" s="42" t="str" cm="1">
        <f t="array" ref="I9141:M9141">_xlfn.XLOOKUP(H9141,Product!A:A,Product!B:F,0)</f>
        <v>YW-28-048</v>
      </c>
      <c r="J9141" s="42" t="str">
        <v>Water Balloons 1 Bunch 37 Balloons</v>
      </c>
      <c r="K9141" s="42" t="str">
        <v>Season</v>
      </c>
      <c r="L9141" s="42" t="str">
        <v>Summer</v>
      </c>
      <c r="M9141" s="42" t="str">
        <v>Audi</v>
      </c>
      <c r="N9141" s="42">
        <v>1</v>
      </c>
      <c r="O9141" s="43">
        <v>15</v>
      </c>
      <c r="P9141" s="43"/>
      <c r="Q9141" s="44">
        <v>45045.890721493059</v>
      </c>
      <c r="R9141" s="45" t="s">
        <v>7998</v>
      </c>
    </row>
    <row r="9142" spans="1:18" x14ac:dyDescent="0.3">
      <c r="A9142" s="36">
        <v>9141</v>
      </c>
      <c r="B9142" s="37">
        <v>11144</v>
      </c>
      <c r="C9142" s="37">
        <v>3</v>
      </c>
      <c r="D9142" s="37" t="str" cm="1">
        <f t="array" ref="D9142:E9142">_xlfn.XLOOKUP(C9142,Table1[StoreID],Table1[[StoreName]:[Region]],0)</f>
        <v>StoreC</v>
      </c>
      <c r="E9142" s="37" t="str">
        <v>Alex</v>
      </c>
      <c r="F9142" s="37">
        <v>8</v>
      </c>
      <c r="G9142" s="37" t="str">
        <f>_xlfn.XLOOKUP(F9142,Reps!A:A,Reps!B:B,0)</f>
        <v>Samy</v>
      </c>
      <c r="H9142" s="37">
        <v>464</v>
      </c>
      <c r="I9142" s="37" t="str" cm="1">
        <f t="array" ref="I9142:M9142">_xlfn.XLOOKUP(H9142,Product!A:A,Product!B:F,0)</f>
        <v>YW-26-034</v>
      </c>
      <c r="J9142" s="37" t="str">
        <v>Pokémon Card doubke</v>
      </c>
      <c r="K9142" s="37" t="str">
        <v>Games</v>
      </c>
      <c r="L9142" s="37" t="str">
        <v>Card Game</v>
      </c>
      <c r="M9142" s="37" t="str">
        <v>Pokémon</v>
      </c>
      <c r="N9142" s="37">
        <v>1</v>
      </c>
      <c r="O9142" s="38">
        <v>75</v>
      </c>
      <c r="P9142" s="38"/>
      <c r="Q9142" s="39">
        <v>45045.897766284725</v>
      </c>
      <c r="R9142" s="40" t="s">
        <v>7999</v>
      </c>
    </row>
    <row r="9143" spans="1:18" x14ac:dyDescent="0.3">
      <c r="A9143" s="41">
        <v>9142</v>
      </c>
      <c r="B9143" s="42">
        <v>11144</v>
      </c>
      <c r="C9143" s="42">
        <v>3</v>
      </c>
      <c r="D9143" s="37" t="str" cm="1">
        <f t="array" ref="D9143:E9143">_xlfn.XLOOKUP(C9143,Table1[StoreID],Table1[[StoreName]:[Region]],0)</f>
        <v>StoreC</v>
      </c>
      <c r="E9143" s="42" t="str">
        <v>Alex</v>
      </c>
      <c r="F9143" s="42">
        <v>8</v>
      </c>
      <c r="G9143" s="42" t="str">
        <f>_xlfn.XLOOKUP(F9143,Reps!A:A,Reps!B:B,0)</f>
        <v>Samy</v>
      </c>
      <c r="H9143" s="42">
        <v>391</v>
      </c>
      <c r="I9143" s="42" t="str" cm="1">
        <f t="array" ref="I9143:M9143">_xlfn.XLOOKUP(H9143,Product!A:A,Product!B:F,0)</f>
        <v>YW-28-031</v>
      </c>
      <c r="J9143" s="42" t="str">
        <v>Pokémon Album Metalic  9PCS in the page</v>
      </c>
      <c r="K9143" s="42" t="str">
        <v>Games</v>
      </c>
      <c r="L9143" s="42" t="str">
        <v>Card Game</v>
      </c>
      <c r="M9143" s="42" t="str">
        <v>Pokémon</v>
      </c>
      <c r="N9143" s="42">
        <v>1</v>
      </c>
      <c r="O9143" s="43">
        <v>125</v>
      </c>
      <c r="P9143" s="43"/>
      <c r="Q9143" s="44">
        <v>45045.897766284725</v>
      </c>
      <c r="R9143" s="45" t="s">
        <v>7999</v>
      </c>
    </row>
    <row r="9144" spans="1:18" x14ac:dyDescent="0.3">
      <c r="A9144" s="36">
        <v>9143</v>
      </c>
      <c r="B9144" s="37">
        <v>11144</v>
      </c>
      <c r="C9144" s="37">
        <v>3</v>
      </c>
      <c r="D9144" s="37" t="str" cm="1">
        <f t="array" ref="D9144:E9144">_xlfn.XLOOKUP(C9144,Table1[StoreID],Table1[[StoreName]:[Region]],0)</f>
        <v>StoreC</v>
      </c>
      <c r="E9144" s="37" t="str">
        <v>Alex</v>
      </c>
      <c r="F9144" s="37">
        <v>8</v>
      </c>
      <c r="G9144" s="37" t="str">
        <f>_xlfn.XLOOKUP(F9144,Reps!A:A,Reps!B:B,0)</f>
        <v>Samy</v>
      </c>
      <c r="H9144" s="37">
        <v>475</v>
      </c>
      <c r="I9144" s="37" t="str" cm="1">
        <f t="array" ref="I9144:M9144">_xlfn.XLOOKUP(H9144,Product!A:A,Product!B:F,0)</f>
        <v>YW-26-022</v>
      </c>
      <c r="J9144" s="37" t="str">
        <v>Pokémon Ball ( Stand 12 pcs )</v>
      </c>
      <c r="K9144" s="37" t="str">
        <v>Surprise</v>
      </c>
      <c r="L9144" s="37" t="str">
        <v>Ball</v>
      </c>
      <c r="M9144" s="37" t="str">
        <v>Pokémon</v>
      </c>
      <c r="N9144" s="37">
        <v>1</v>
      </c>
      <c r="O9144" s="38">
        <v>50</v>
      </c>
      <c r="P9144" s="38"/>
      <c r="Q9144" s="39">
        <v>45045.897766284725</v>
      </c>
      <c r="R9144" s="40" t="s">
        <v>7999</v>
      </c>
    </row>
    <row r="9145" spans="1:18" x14ac:dyDescent="0.3">
      <c r="A9145" s="41">
        <v>9144</v>
      </c>
      <c r="B9145" s="42">
        <v>11145</v>
      </c>
      <c r="C9145" s="42">
        <v>3</v>
      </c>
      <c r="D9145" s="37" t="str" cm="1">
        <f t="array" ref="D9145:E9145">_xlfn.XLOOKUP(C9145,Table1[StoreID],Table1[[StoreName]:[Region]],0)</f>
        <v>StoreC</v>
      </c>
      <c r="E9145" s="42" t="str">
        <v>Alex</v>
      </c>
      <c r="F9145" s="42">
        <v>8</v>
      </c>
      <c r="G9145" s="42" t="str">
        <f>_xlfn.XLOOKUP(F9145,Reps!A:A,Reps!B:B,0)</f>
        <v>Samy</v>
      </c>
      <c r="H9145" s="42">
        <v>4028</v>
      </c>
      <c r="I9145" s="42" t="str" cm="1">
        <f t="array" ref="I9145:M9145">_xlfn.XLOOKUP(H9145,Product!A:A,Product!B:F,0)</f>
        <v>FS0003570</v>
      </c>
      <c r="J9145" s="42" t="str">
        <v>Topps Match Attax 2022/2023 - Single Pack  Stand (36 pieces)</v>
      </c>
      <c r="K9145" s="42" t="str">
        <v>Games</v>
      </c>
      <c r="L9145" s="42" t="str">
        <v>Card Game</v>
      </c>
      <c r="M9145" s="42" t="str">
        <v>Match Attax</v>
      </c>
      <c r="N9145" s="42">
        <v>3</v>
      </c>
      <c r="O9145" s="43">
        <v>142.5</v>
      </c>
      <c r="P9145" s="43"/>
      <c r="Q9145" s="44">
        <v>45045.904793981485</v>
      </c>
      <c r="R9145" s="45" t="s">
        <v>8000</v>
      </c>
    </row>
    <row r="9146" spans="1:18" x14ac:dyDescent="0.3">
      <c r="A9146" s="36">
        <v>9145</v>
      </c>
      <c r="B9146" s="37">
        <v>11150</v>
      </c>
      <c r="C9146" s="37">
        <v>3</v>
      </c>
      <c r="D9146" s="37" t="str" cm="1">
        <f t="array" ref="D9146:E9146">_xlfn.XLOOKUP(C9146,Table1[StoreID],Table1[[StoreName]:[Region]],0)</f>
        <v>StoreC</v>
      </c>
      <c r="E9146" s="37" t="str">
        <v>Alex</v>
      </c>
      <c r="F9146" s="37">
        <v>8</v>
      </c>
      <c r="G9146" s="37" t="str">
        <f>_xlfn.XLOOKUP(F9146,Reps!A:A,Reps!B:B,0)</f>
        <v>Samy</v>
      </c>
      <c r="H9146" s="37">
        <v>4092</v>
      </c>
      <c r="I9146" s="37" t="str" cm="1">
        <f t="array" ref="I9146:M9146">_xlfn.XLOOKUP(H9146,Product!A:A,Product!B:F,0)</f>
        <v>DOH-SH-3662</v>
      </c>
      <c r="J9146" s="37" t="str">
        <v>Bingo Dough 5 Mini Can Style 1</v>
      </c>
      <c r="K9146" s="37" t="str">
        <v>Clay</v>
      </c>
      <c r="L9146" s="37" t="str">
        <v>Dough</v>
      </c>
      <c r="M9146" s="37" t="str">
        <v>Bingo Dough</v>
      </c>
      <c r="N9146" s="37">
        <v>1</v>
      </c>
      <c r="O9146" s="38">
        <v>25</v>
      </c>
      <c r="P9146" s="38"/>
      <c r="Q9146" s="39">
        <v>45046.607365937503</v>
      </c>
      <c r="R9146" s="40" t="s">
        <v>8001</v>
      </c>
    </row>
    <row r="9147" spans="1:18" x14ac:dyDescent="0.3">
      <c r="A9147" s="41">
        <v>9146</v>
      </c>
      <c r="B9147" s="42">
        <v>11158</v>
      </c>
      <c r="C9147" s="42">
        <v>3</v>
      </c>
      <c r="D9147" s="37" t="str" cm="1">
        <f t="array" ref="D9147:E9147">_xlfn.XLOOKUP(C9147,Table1[StoreID],Table1[[StoreName]:[Region]],0)</f>
        <v>StoreC</v>
      </c>
      <c r="E9147" s="42" t="str">
        <v>Alex</v>
      </c>
      <c r="F9147" s="42">
        <v>23</v>
      </c>
      <c r="G9147" s="42" t="str">
        <f>_xlfn.XLOOKUP(F9147,Reps!A:A,Reps!B:B,0)</f>
        <v>Essam</v>
      </c>
      <c r="H9147" s="42">
        <v>4079</v>
      </c>
      <c r="I9147" s="42" t="str" cm="1">
        <f t="array" ref="I9147:M9147">_xlfn.XLOOKUP(H9147,Product!A:A,Product!B:F,0)</f>
        <v>E91 BP-2</v>
      </c>
      <c r="J9147" s="42" t="str">
        <v>Energizer Card 2  AA Promo</v>
      </c>
      <c r="K9147" s="42" t="str">
        <v>Add-ons</v>
      </c>
      <c r="L9147" s="42" t="str">
        <v>Battery</v>
      </c>
      <c r="M9147" s="42" t="str">
        <v>Energizer</v>
      </c>
      <c r="N9147" s="42">
        <v>1</v>
      </c>
      <c r="O9147" s="43">
        <v>25</v>
      </c>
      <c r="P9147" s="43"/>
      <c r="Q9147" s="44">
        <v>45046.710743831019</v>
      </c>
      <c r="R9147" s="45" t="s">
        <v>8002</v>
      </c>
    </row>
    <row r="9148" spans="1:18" x14ac:dyDescent="0.3">
      <c r="A9148" s="36">
        <v>9147</v>
      </c>
      <c r="B9148" s="37">
        <v>11158</v>
      </c>
      <c r="C9148" s="37">
        <v>3</v>
      </c>
      <c r="D9148" s="37" t="str" cm="1">
        <f t="array" ref="D9148:E9148">_xlfn.XLOOKUP(C9148,Table1[StoreID],Table1[[StoreName]:[Region]],0)</f>
        <v>StoreC</v>
      </c>
      <c r="E9148" s="37" t="str">
        <v>Alex</v>
      </c>
      <c r="F9148" s="37">
        <v>23</v>
      </c>
      <c r="G9148" s="37" t="str">
        <f>_xlfn.XLOOKUP(F9148,Reps!A:A,Reps!B:B,0)</f>
        <v>Essam</v>
      </c>
      <c r="H9148" s="37">
        <v>4079</v>
      </c>
      <c r="I9148" s="37" t="str" cm="1">
        <f t="array" ref="I9148:M9148">_xlfn.XLOOKUP(H9148,Product!A:A,Product!B:F,0)</f>
        <v>E91 BP-2</v>
      </c>
      <c r="J9148" s="37" t="str">
        <v>Energizer Card 2  AA Promo</v>
      </c>
      <c r="K9148" s="37" t="str">
        <v>Add-ons</v>
      </c>
      <c r="L9148" s="37" t="str">
        <v>Battery</v>
      </c>
      <c r="M9148" s="37" t="str">
        <v>Energizer</v>
      </c>
      <c r="N9148" s="37">
        <v>1</v>
      </c>
      <c r="O9148" s="38">
        <v>25</v>
      </c>
      <c r="P9148" s="38"/>
      <c r="Q9148" s="39">
        <v>45046.71074386574</v>
      </c>
      <c r="R9148" s="40" t="s">
        <v>8002</v>
      </c>
    </row>
    <row r="9149" spans="1:18" x14ac:dyDescent="0.3">
      <c r="A9149" s="41">
        <v>9148</v>
      </c>
      <c r="B9149" s="42">
        <v>11159</v>
      </c>
      <c r="C9149" s="42">
        <v>3</v>
      </c>
      <c r="D9149" s="37" t="str" cm="1">
        <f t="array" ref="D9149:E9149">_xlfn.XLOOKUP(C9149,Table1[StoreID],Table1[[StoreName]:[Region]],0)</f>
        <v>StoreC</v>
      </c>
      <c r="E9149" s="42" t="str">
        <v>Alex</v>
      </c>
      <c r="F9149" s="42">
        <v>19</v>
      </c>
      <c r="G9149" s="42" t="str">
        <f>_xlfn.XLOOKUP(F9149,Reps!A:A,Reps!B:B,0)</f>
        <v>Omar</v>
      </c>
      <c r="H9149" s="42">
        <v>4024</v>
      </c>
      <c r="I9149" s="42" t="str" cm="1">
        <f t="array" ref="I9149:M9149">_xlfn.XLOOKUP(H9149,Product!A:A,Product!B:F,0)</f>
        <v>FS0003667</v>
      </c>
      <c r="J9149" s="42" t="str">
        <v>Topps Match Attax 2022/2023 - Mini Tin Stand (12 pieces)</v>
      </c>
      <c r="K9149" s="42" t="str">
        <v>Games</v>
      </c>
      <c r="L9149" s="42" t="str">
        <v>Card Game</v>
      </c>
      <c r="M9149" s="42" t="str">
        <v>Match Attax</v>
      </c>
      <c r="N9149" s="42">
        <v>1</v>
      </c>
      <c r="O9149" s="43">
        <v>275</v>
      </c>
      <c r="P9149" s="43"/>
      <c r="Q9149" s="44">
        <v>45046.722175312498</v>
      </c>
      <c r="R9149" s="45" t="s">
        <v>8003</v>
      </c>
    </row>
    <row r="9150" spans="1:18" x14ac:dyDescent="0.3">
      <c r="A9150" s="36">
        <v>9149</v>
      </c>
      <c r="B9150" s="37">
        <v>11161</v>
      </c>
      <c r="C9150" s="37">
        <v>3</v>
      </c>
      <c r="D9150" s="37" t="str" cm="1">
        <f t="array" ref="D9150:E9150">_xlfn.XLOOKUP(C9150,Table1[StoreID],Table1[[StoreName]:[Region]],0)</f>
        <v>StoreC</v>
      </c>
      <c r="E9150" s="37" t="str">
        <v>Alex</v>
      </c>
      <c r="F9150" s="37">
        <v>23</v>
      </c>
      <c r="G9150" s="37" t="str">
        <f>_xlfn.XLOOKUP(F9150,Reps!A:A,Reps!B:B,0)</f>
        <v>Essam</v>
      </c>
      <c r="H9150" s="37">
        <v>413</v>
      </c>
      <c r="I9150" s="37" t="str" cm="1">
        <f t="array" ref="I9150:M9150">_xlfn.XLOOKUP(H9150,Product!A:A,Product!B:F,0)</f>
        <v>YW-28-007</v>
      </c>
      <c r="J9150" s="37" t="str">
        <v>Frozen Egg Stand 12 pieces</v>
      </c>
      <c r="K9150" s="37" t="str">
        <v>Surprise</v>
      </c>
      <c r="L9150" s="37" t="str">
        <v>Egg</v>
      </c>
      <c r="M9150" s="37" t="str">
        <v>Disney</v>
      </c>
      <c r="N9150" s="37">
        <v>1</v>
      </c>
      <c r="O9150" s="38">
        <v>25</v>
      </c>
      <c r="P9150" s="38"/>
      <c r="Q9150" s="39">
        <v>45046.76967415509</v>
      </c>
      <c r="R9150" s="40" t="s">
        <v>8004</v>
      </c>
    </row>
    <row r="9151" spans="1:18" x14ac:dyDescent="0.3">
      <c r="A9151" s="41">
        <v>9150</v>
      </c>
      <c r="B9151" s="42">
        <v>11162</v>
      </c>
      <c r="C9151" s="42">
        <v>3</v>
      </c>
      <c r="D9151" s="37" t="str" cm="1">
        <f t="array" ref="D9151:E9151">_xlfn.XLOOKUP(C9151,Table1[StoreID],Table1[[StoreName]:[Region]],0)</f>
        <v>StoreC</v>
      </c>
      <c r="E9151" s="42" t="str">
        <v>Alex</v>
      </c>
      <c r="F9151" s="42">
        <v>19</v>
      </c>
      <c r="G9151" s="42" t="str">
        <f>_xlfn.XLOOKUP(F9151,Reps!A:A,Reps!B:B,0)</f>
        <v>Omar</v>
      </c>
      <c r="H9151" s="42">
        <v>3719</v>
      </c>
      <c r="I9151" s="42" t="str" cm="1">
        <f t="array" ref="I9151:M9151">_xlfn.XLOOKUP(H9151,Product!A:A,Product!B:F,0)</f>
        <v>JP-44562</v>
      </c>
      <c r="J9151" s="42" t="str">
        <v>Disney Doorables Mini Peek Series 8</v>
      </c>
      <c r="K9151" s="42" t="str">
        <v>Surprise</v>
      </c>
      <c r="L9151" s="42" t="str">
        <v>Box</v>
      </c>
      <c r="M9151" s="42" t="str">
        <v>Disney</v>
      </c>
      <c r="N9151" s="42">
        <v>1</v>
      </c>
      <c r="O9151" s="43">
        <v>100</v>
      </c>
      <c r="P9151" s="43"/>
      <c r="Q9151" s="44">
        <v>45046.794177974538</v>
      </c>
      <c r="R9151" s="45" t="s">
        <v>8005</v>
      </c>
    </row>
    <row r="9152" spans="1:18" x14ac:dyDescent="0.3">
      <c r="A9152" s="36">
        <v>9151</v>
      </c>
      <c r="B9152" s="37">
        <v>11162</v>
      </c>
      <c r="C9152" s="37">
        <v>3</v>
      </c>
      <c r="D9152" s="37" t="str" cm="1">
        <f t="array" ref="D9152:E9152">_xlfn.XLOOKUP(C9152,Table1[StoreID],Table1[[StoreName]:[Region]],0)</f>
        <v>StoreC</v>
      </c>
      <c r="E9152" s="37" t="str">
        <v>Alex</v>
      </c>
      <c r="F9152" s="37">
        <v>19</v>
      </c>
      <c r="G9152" s="37" t="str">
        <f>_xlfn.XLOOKUP(F9152,Reps!A:A,Reps!B:B,0)</f>
        <v>Omar</v>
      </c>
      <c r="H9152" s="37">
        <v>3425</v>
      </c>
      <c r="I9152" s="37" t="str" cm="1">
        <f t="array" ref="I9152:M9152">_xlfn.XLOOKUP(H9152,Product!A:A,Product!B:F,0)</f>
        <v>MGA-579632-S1</v>
      </c>
      <c r="J9152" s="37" t="str">
        <v>Mga L.O.L. Surprise Omg Mini Family Asst In Cdu</v>
      </c>
      <c r="K9152" s="37" t="str">
        <v>Surprise</v>
      </c>
      <c r="L9152" s="37" t="str">
        <v>Ball</v>
      </c>
      <c r="M9152" s="37" t="str">
        <v>L.O.L. Surprise</v>
      </c>
      <c r="N9152" s="37">
        <v>1</v>
      </c>
      <c r="O9152" s="38">
        <v>299.5</v>
      </c>
      <c r="P9152" s="38"/>
      <c r="Q9152" s="39">
        <v>45046.794177974538</v>
      </c>
      <c r="R9152" s="40" t="s">
        <v>8005</v>
      </c>
    </row>
    <row r="9153" spans="1:18" x14ac:dyDescent="0.3">
      <c r="A9153" s="41">
        <v>9152</v>
      </c>
      <c r="B9153" s="42">
        <v>11162</v>
      </c>
      <c r="C9153" s="42">
        <v>3</v>
      </c>
      <c r="D9153" s="37" t="str" cm="1">
        <f t="array" ref="D9153:E9153">_xlfn.XLOOKUP(C9153,Table1[StoreID],Table1[[StoreName]:[Region]],0)</f>
        <v>StoreC</v>
      </c>
      <c r="E9153" s="42" t="str">
        <v>Alex</v>
      </c>
      <c r="F9153" s="42">
        <v>19</v>
      </c>
      <c r="G9153" s="42" t="str">
        <f>_xlfn.XLOOKUP(F9153,Reps!A:A,Reps!B:B,0)</f>
        <v>Omar</v>
      </c>
      <c r="H9153" s="42">
        <v>1983</v>
      </c>
      <c r="I9153" s="42" t="str" cm="1">
        <f t="array" ref="I9153:M9153">_xlfn.XLOOKUP(H9153,Product!A:A,Product!B:F,0)</f>
        <v>RT03435</v>
      </c>
      <c r="J9153" s="42" t="str">
        <v>Cashier Bow Frozen</v>
      </c>
      <c r="K9153" s="42" t="str">
        <v>Role Play</v>
      </c>
      <c r="L9153" s="42" t="str">
        <v>cashier Set</v>
      </c>
      <c r="M9153" s="42" t="str">
        <v>Disney</v>
      </c>
      <c r="N9153" s="42">
        <v>1</v>
      </c>
      <c r="O9153" s="43">
        <v>287.5</v>
      </c>
      <c r="P9153" s="43"/>
      <c r="Q9153" s="44">
        <v>45046.794177974538</v>
      </c>
      <c r="R9153" s="45" t="s">
        <v>8005</v>
      </c>
    </row>
    <row r="9154" spans="1:18" x14ac:dyDescent="0.3">
      <c r="A9154" s="36">
        <v>9153</v>
      </c>
      <c r="B9154" s="37">
        <v>11162</v>
      </c>
      <c r="C9154" s="37">
        <v>3</v>
      </c>
      <c r="D9154" s="37" t="str" cm="1">
        <f t="array" ref="D9154:E9154">_xlfn.XLOOKUP(C9154,Table1[StoreID],Table1[[StoreName]:[Region]],0)</f>
        <v>StoreC</v>
      </c>
      <c r="E9154" s="37" t="str">
        <v>Alex</v>
      </c>
      <c r="F9154" s="37">
        <v>19</v>
      </c>
      <c r="G9154" s="37" t="str">
        <f>_xlfn.XLOOKUP(F9154,Reps!A:A,Reps!B:B,0)</f>
        <v>Omar</v>
      </c>
      <c r="H9154" s="37">
        <v>4079</v>
      </c>
      <c r="I9154" s="37" t="str" cm="1">
        <f t="array" ref="I9154:M9154">_xlfn.XLOOKUP(H9154,Product!A:A,Product!B:F,0)</f>
        <v>E91 BP-2</v>
      </c>
      <c r="J9154" s="37" t="str">
        <v>Energizer Card 2  AA Promo</v>
      </c>
      <c r="K9154" s="37" t="str">
        <v>Add-ons</v>
      </c>
      <c r="L9154" s="37" t="str">
        <v>Battery</v>
      </c>
      <c r="M9154" s="37" t="str">
        <v>Energizer</v>
      </c>
      <c r="N9154" s="37">
        <v>1</v>
      </c>
      <c r="O9154" s="38">
        <v>25</v>
      </c>
      <c r="P9154" s="38"/>
      <c r="Q9154" s="39">
        <v>45046.794177974538</v>
      </c>
      <c r="R9154" s="40" t="s">
        <v>8005</v>
      </c>
    </row>
    <row r="9155" spans="1:18" x14ac:dyDescent="0.3">
      <c r="A9155" s="41">
        <v>9154</v>
      </c>
      <c r="B9155" s="42">
        <v>11162</v>
      </c>
      <c r="C9155" s="42">
        <v>3</v>
      </c>
      <c r="D9155" s="37" t="str" cm="1">
        <f t="array" ref="D9155:E9155">_xlfn.XLOOKUP(C9155,Table1[StoreID],Table1[[StoreName]:[Region]],0)</f>
        <v>StoreC</v>
      </c>
      <c r="E9155" s="42" t="str">
        <v>Alex</v>
      </c>
      <c r="F9155" s="42">
        <v>19</v>
      </c>
      <c r="G9155" s="42" t="str">
        <f>_xlfn.XLOOKUP(F9155,Reps!A:A,Reps!B:B,0)</f>
        <v>Omar</v>
      </c>
      <c r="H9155" s="42">
        <v>3719</v>
      </c>
      <c r="I9155" s="42" t="str" cm="1">
        <f t="array" ref="I9155:M9155">_xlfn.XLOOKUP(H9155,Product!A:A,Product!B:F,0)</f>
        <v>JP-44562</v>
      </c>
      <c r="J9155" s="42" t="str">
        <v>Disney Doorables Mini Peek Series 8</v>
      </c>
      <c r="K9155" s="42" t="str">
        <v>Surprise</v>
      </c>
      <c r="L9155" s="42" t="str">
        <v>Box</v>
      </c>
      <c r="M9155" s="42" t="str">
        <v>Disney</v>
      </c>
      <c r="N9155" s="42">
        <v>1</v>
      </c>
      <c r="O9155" s="43">
        <v>100</v>
      </c>
      <c r="P9155" s="43"/>
      <c r="Q9155" s="44">
        <v>45046.794177974538</v>
      </c>
      <c r="R9155" s="45" t="s">
        <v>8005</v>
      </c>
    </row>
    <row r="9156" spans="1:18" x14ac:dyDescent="0.3">
      <c r="A9156" s="36">
        <v>9155</v>
      </c>
      <c r="B9156" s="37">
        <v>11163</v>
      </c>
      <c r="C9156" s="37">
        <v>3</v>
      </c>
      <c r="D9156" s="37" t="str" cm="1">
        <f t="array" ref="D9156:E9156">_xlfn.XLOOKUP(C9156,Table1[StoreID],Table1[[StoreName]:[Region]],0)</f>
        <v>StoreC</v>
      </c>
      <c r="E9156" s="37" t="str">
        <v>Alex</v>
      </c>
      <c r="F9156" s="37">
        <v>23</v>
      </c>
      <c r="G9156" s="37" t="str">
        <f>_xlfn.XLOOKUP(F9156,Reps!A:A,Reps!B:B,0)</f>
        <v>Essam</v>
      </c>
      <c r="H9156" s="37">
        <v>4028</v>
      </c>
      <c r="I9156" s="37" t="str" cm="1">
        <f t="array" ref="I9156:M9156">_xlfn.XLOOKUP(H9156,Product!A:A,Product!B:F,0)</f>
        <v>FS0003570</v>
      </c>
      <c r="J9156" s="37" t="str">
        <v>Topps Match Attax 2022/2023 - Single Pack  Stand (36 pieces)</v>
      </c>
      <c r="K9156" s="37" t="str">
        <v>Games</v>
      </c>
      <c r="L9156" s="37" t="str">
        <v>Card Game</v>
      </c>
      <c r="M9156" s="37" t="str">
        <v>Match Attax</v>
      </c>
      <c r="N9156" s="37">
        <v>1</v>
      </c>
      <c r="O9156" s="38">
        <v>47.5</v>
      </c>
      <c r="P9156" s="38"/>
      <c r="Q9156" s="39">
        <v>45046.798740081016</v>
      </c>
      <c r="R9156" s="40" t="s">
        <v>8006</v>
      </c>
    </row>
    <row r="9157" spans="1:18" x14ac:dyDescent="0.3">
      <c r="A9157" s="41">
        <v>9156</v>
      </c>
      <c r="B9157" s="42">
        <v>11163</v>
      </c>
      <c r="C9157" s="42">
        <v>3</v>
      </c>
      <c r="D9157" s="37" t="str" cm="1">
        <f t="array" ref="D9157:E9157">_xlfn.XLOOKUP(C9157,Table1[StoreID],Table1[[StoreName]:[Region]],0)</f>
        <v>StoreC</v>
      </c>
      <c r="E9157" s="42" t="str">
        <v>Alex</v>
      </c>
      <c r="F9157" s="42">
        <v>23</v>
      </c>
      <c r="G9157" s="42" t="str">
        <f>_xlfn.XLOOKUP(F9157,Reps!A:A,Reps!B:B,0)</f>
        <v>Essam</v>
      </c>
      <c r="H9157" s="42">
        <v>4028</v>
      </c>
      <c r="I9157" s="42" t="str" cm="1">
        <f t="array" ref="I9157:M9157">_xlfn.XLOOKUP(H9157,Product!A:A,Product!B:F,0)</f>
        <v>FS0003570</v>
      </c>
      <c r="J9157" s="42" t="str">
        <v>Topps Match Attax 2022/2023 - Single Pack  Stand (36 pieces)</v>
      </c>
      <c r="K9157" s="42" t="str">
        <v>Games</v>
      </c>
      <c r="L9157" s="42" t="str">
        <v>Card Game</v>
      </c>
      <c r="M9157" s="42" t="str">
        <v>Match Attax</v>
      </c>
      <c r="N9157" s="42">
        <v>2</v>
      </c>
      <c r="O9157" s="43">
        <v>95</v>
      </c>
      <c r="P9157" s="43"/>
      <c r="Q9157" s="44">
        <v>45046.798740081016</v>
      </c>
      <c r="R9157" s="45" t="s">
        <v>8006</v>
      </c>
    </row>
    <row r="9158" spans="1:18" x14ac:dyDescent="0.3">
      <c r="A9158" s="36">
        <v>9157</v>
      </c>
      <c r="B9158" s="37">
        <v>11165</v>
      </c>
      <c r="C9158" s="37">
        <v>3</v>
      </c>
      <c r="D9158" s="37" t="str" cm="1">
        <f t="array" ref="D9158:E9158">_xlfn.XLOOKUP(C9158,Table1[StoreID],Table1[[StoreName]:[Region]],0)</f>
        <v>StoreC</v>
      </c>
      <c r="E9158" s="37" t="str">
        <v>Alex</v>
      </c>
      <c r="F9158" s="37">
        <v>19</v>
      </c>
      <c r="G9158" s="37" t="str">
        <f>_xlfn.XLOOKUP(F9158,Reps!A:A,Reps!B:B,0)</f>
        <v>Omar</v>
      </c>
      <c r="H9158" s="37">
        <v>17</v>
      </c>
      <c r="I9158" s="37" t="str" cm="1">
        <f t="array" ref="I9158:M9158">_xlfn.XLOOKUP(H9158,Product!A:A,Product!B:F,0)</f>
        <v>ZUR-7474</v>
      </c>
      <c r="J9158" s="37" t="str">
        <v>Smasher Epic Egg Mega Light-Up Dino</v>
      </c>
      <c r="K9158" s="37" t="str">
        <v>Surprise</v>
      </c>
      <c r="L9158" s="37" t="str">
        <v>Egg</v>
      </c>
      <c r="M9158" s="37" t="str">
        <v>Smashers</v>
      </c>
      <c r="N9158" s="37">
        <v>1</v>
      </c>
      <c r="O9158" s="38">
        <v>575</v>
      </c>
      <c r="P9158" s="38"/>
      <c r="Q9158" s="39">
        <v>45046.829898611111</v>
      </c>
      <c r="R9158" s="40" t="s">
        <v>8007</v>
      </c>
    </row>
    <row r="9159" spans="1:18" x14ac:dyDescent="0.3">
      <c r="A9159" s="41">
        <v>9158</v>
      </c>
      <c r="B9159" s="42">
        <v>11166</v>
      </c>
      <c r="C9159" s="42">
        <v>3</v>
      </c>
      <c r="D9159" s="37" t="str" cm="1">
        <f t="array" ref="D9159:E9159">_xlfn.XLOOKUP(C9159,Table1[StoreID],Table1[[StoreName]:[Region]],0)</f>
        <v>StoreC</v>
      </c>
      <c r="E9159" s="42" t="str">
        <v>Alex</v>
      </c>
      <c r="F9159" s="42">
        <v>23</v>
      </c>
      <c r="G9159" s="42" t="str">
        <f>_xlfn.XLOOKUP(F9159,Reps!A:A,Reps!B:B,0)</f>
        <v>Essam</v>
      </c>
      <c r="H9159" s="42">
        <v>4079</v>
      </c>
      <c r="I9159" s="42" t="str" cm="1">
        <f t="array" ref="I9159:M9159">_xlfn.XLOOKUP(H9159,Product!A:A,Product!B:F,0)</f>
        <v>E91 BP-2</v>
      </c>
      <c r="J9159" s="42" t="str">
        <v>Energizer Card 2  AA Promo</v>
      </c>
      <c r="K9159" s="42" t="str">
        <v>Add-ons</v>
      </c>
      <c r="L9159" s="42" t="str">
        <v>Battery</v>
      </c>
      <c r="M9159" s="42" t="str">
        <v>Energizer</v>
      </c>
      <c r="N9159" s="42">
        <v>1</v>
      </c>
      <c r="O9159" s="43">
        <v>25</v>
      </c>
      <c r="P9159" s="43"/>
      <c r="Q9159" s="44">
        <v>45046.84894290509</v>
      </c>
      <c r="R9159" s="45" t="s">
        <v>8008</v>
      </c>
    </row>
    <row r="9160" spans="1:18" x14ac:dyDescent="0.3">
      <c r="A9160" s="36">
        <v>9159</v>
      </c>
      <c r="B9160" s="37">
        <v>11167</v>
      </c>
      <c r="C9160" s="37">
        <v>3</v>
      </c>
      <c r="D9160" s="37" t="str" cm="1">
        <f t="array" ref="D9160:E9160">_xlfn.XLOOKUP(C9160,Table1[StoreID],Table1[[StoreName]:[Region]],0)</f>
        <v>StoreC</v>
      </c>
      <c r="E9160" s="37" t="str">
        <v>Alex</v>
      </c>
      <c r="F9160" s="37">
        <v>23</v>
      </c>
      <c r="G9160" s="37" t="str">
        <f>_xlfn.XLOOKUP(F9160,Reps!A:A,Reps!B:B,0)</f>
        <v>Essam</v>
      </c>
      <c r="H9160" s="37">
        <v>2811</v>
      </c>
      <c r="I9160" s="37" t="str" cm="1">
        <f t="array" ref="I9160:M9160">_xlfn.XLOOKUP(H9160,Product!A:A,Product!B:F,0)</f>
        <v>RSH-50050</v>
      </c>
      <c r="J9160" s="37" t="str">
        <v>Moose - Kindikids Doctor Dress Up Marsha Mello</v>
      </c>
      <c r="K9160" s="37" t="str">
        <v>Dolls &amp; Accessories</v>
      </c>
      <c r="L9160" s="37" t="str">
        <v>Doll</v>
      </c>
      <c r="M9160" s="37" t="str">
        <v>Kindi Kids</v>
      </c>
      <c r="N9160" s="37">
        <v>1</v>
      </c>
      <c r="O9160" s="38">
        <v>997.5</v>
      </c>
      <c r="P9160" s="38"/>
      <c r="Q9160" s="39">
        <v>45046.903879826386</v>
      </c>
      <c r="R9160" s="40" t="s">
        <v>8009</v>
      </c>
    </row>
    <row r="9161" spans="1:18" x14ac:dyDescent="0.3">
      <c r="A9161" s="41">
        <v>9160</v>
      </c>
      <c r="B9161" s="42">
        <v>11168</v>
      </c>
      <c r="C9161" s="42">
        <v>3</v>
      </c>
      <c r="D9161" s="37" t="str" cm="1">
        <f t="array" ref="D9161:E9161">_xlfn.XLOOKUP(C9161,Table1[StoreID],Table1[[StoreName]:[Region]],0)</f>
        <v>StoreC</v>
      </c>
      <c r="E9161" s="42" t="str">
        <v>Alex</v>
      </c>
      <c r="F9161" s="42">
        <v>19</v>
      </c>
      <c r="G9161" s="42" t="str">
        <f>_xlfn.XLOOKUP(F9161,Reps!A:A,Reps!B:B,0)</f>
        <v>Omar</v>
      </c>
      <c r="H9161" s="42">
        <v>643</v>
      </c>
      <c r="I9161" s="42" t="str" cm="1">
        <f t="array" ref="I9161:M9161">_xlfn.XLOOKUP(H9161,Product!A:A,Product!B:F,0)</f>
        <v>XS-3621</v>
      </c>
      <c r="J9161" s="42" t="str">
        <v>X-Shot -Excel, Double Micro (3Cans,8Darts)</v>
      </c>
      <c r="K9161" s="42" t="str">
        <v>Guns</v>
      </c>
      <c r="L9161" s="42" t="str">
        <v>Gun</v>
      </c>
      <c r="M9161" s="42" t="str">
        <v>X-Shot</v>
      </c>
      <c r="N9161" s="42">
        <v>1</v>
      </c>
      <c r="O9161" s="43">
        <v>125</v>
      </c>
      <c r="P9161" s="43"/>
      <c r="Q9161" s="44">
        <v>45046.90564996528</v>
      </c>
      <c r="R9161" s="45" t="s">
        <v>8010</v>
      </c>
    </row>
    <row r="9162" spans="1:18" x14ac:dyDescent="0.3">
      <c r="A9162" s="36">
        <v>9161</v>
      </c>
      <c r="B9162" s="37">
        <v>11170</v>
      </c>
      <c r="C9162" s="37">
        <v>3</v>
      </c>
      <c r="D9162" s="37" t="str" cm="1">
        <f t="array" ref="D9162:E9162">_xlfn.XLOOKUP(C9162,Table1[StoreID],Table1[[StoreName]:[Region]],0)</f>
        <v>StoreC</v>
      </c>
      <c r="E9162" s="37" t="str">
        <v>Alex</v>
      </c>
      <c r="F9162" s="37">
        <v>23</v>
      </c>
      <c r="G9162" s="37" t="str">
        <f>_xlfn.XLOOKUP(F9162,Reps!A:A,Reps!B:B,0)</f>
        <v>Essam</v>
      </c>
      <c r="H9162" s="37">
        <v>4079</v>
      </c>
      <c r="I9162" s="37" t="str" cm="1">
        <f t="array" ref="I9162:M9162">_xlfn.XLOOKUP(H9162,Product!A:A,Product!B:F,0)</f>
        <v>E91 BP-2</v>
      </c>
      <c r="J9162" s="37" t="str">
        <v>Energizer Card 2  AA Promo</v>
      </c>
      <c r="K9162" s="37" t="str">
        <v>Add-ons</v>
      </c>
      <c r="L9162" s="37" t="str">
        <v>Battery</v>
      </c>
      <c r="M9162" s="37" t="str">
        <v>Energizer</v>
      </c>
      <c r="N9162" s="37">
        <v>2</v>
      </c>
      <c r="O9162" s="38">
        <v>50</v>
      </c>
      <c r="P9162" s="38"/>
      <c r="Q9162" s="39">
        <v>45046.983870983793</v>
      </c>
      <c r="R9162" s="40" t="s">
        <v>8011</v>
      </c>
    </row>
    <row r="9163" spans="1:18" x14ac:dyDescent="0.3">
      <c r="A9163" s="41">
        <v>9162</v>
      </c>
      <c r="B9163" s="42">
        <v>11171</v>
      </c>
      <c r="C9163" s="42">
        <v>3</v>
      </c>
      <c r="D9163" s="37" t="str" cm="1">
        <f t="array" ref="D9163:E9163">_xlfn.XLOOKUP(C9163,Table1[StoreID],Table1[[StoreName]:[Region]],0)</f>
        <v>StoreC</v>
      </c>
      <c r="E9163" s="42" t="str">
        <v>Alex</v>
      </c>
      <c r="F9163" s="42">
        <v>26</v>
      </c>
      <c r="G9163" s="42" t="str">
        <f>_xlfn.XLOOKUP(F9163,Reps!A:A,Reps!B:B,0)</f>
        <v>Sara</v>
      </c>
      <c r="H9163" s="42">
        <v>4092</v>
      </c>
      <c r="I9163" s="42" t="str" cm="1">
        <f t="array" ref="I9163:M9163">_xlfn.XLOOKUP(H9163,Product!A:A,Product!B:F,0)</f>
        <v>DOH-SH-3662</v>
      </c>
      <c r="J9163" s="42" t="str">
        <v>Bingo Dough 5 Mini Can Style 1</v>
      </c>
      <c r="K9163" s="42" t="str">
        <v>Clay</v>
      </c>
      <c r="L9163" s="42" t="str">
        <v>Dough</v>
      </c>
      <c r="M9163" s="42" t="str">
        <v>Bingo Dough</v>
      </c>
      <c r="N9163" s="42">
        <v>1</v>
      </c>
      <c r="O9163" s="43">
        <v>25</v>
      </c>
      <c r="P9163" s="43"/>
      <c r="Q9163" s="44">
        <v>45047.517527974538</v>
      </c>
      <c r="R9163" s="45" t="s">
        <v>8012</v>
      </c>
    </row>
    <row r="9164" spans="1:18" x14ac:dyDescent="0.3">
      <c r="A9164" s="36">
        <v>9163</v>
      </c>
      <c r="B9164" s="37">
        <v>11172</v>
      </c>
      <c r="C9164" s="37">
        <v>3</v>
      </c>
      <c r="D9164" s="37" t="str" cm="1">
        <f t="array" ref="D9164:E9164">_xlfn.XLOOKUP(C9164,Table1[StoreID],Table1[[StoreName]:[Region]],0)</f>
        <v>StoreC</v>
      </c>
      <c r="E9164" s="37" t="str">
        <v>Alex</v>
      </c>
      <c r="F9164" s="37">
        <v>26</v>
      </c>
      <c r="G9164" s="37" t="str">
        <f>_xlfn.XLOOKUP(F9164,Reps!A:A,Reps!B:B,0)</f>
        <v>Sara</v>
      </c>
      <c r="H9164" s="37">
        <v>150</v>
      </c>
      <c r="I9164" s="37" t="str" cm="1">
        <f t="array" ref="I9164:M9164">_xlfn.XLOOKUP(H9164,Product!A:A,Product!B:F,0)</f>
        <v>ZT-3512</v>
      </c>
      <c r="J9164" s="37" t="str">
        <v>4M- Mould &amp; Paint Garden</v>
      </c>
      <c r="K9164" s="37" t="str">
        <v>Education &amp; Learning</v>
      </c>
      <c r="L9164" s="37" t="str">
        <v>Art &amp; Craft</v>
      </c>
      <c r="M9164" s="37" t="str">
        <v>4M</v>
      </c>
      <c r="N9164" s="37">
        <v>1</v>
      </c>
      <c r="O9164" s="38">
        <v>142.5</v>
      </c>
      <c r="P9164" s="38"/>
      <c r="Q9164" s="39">
        <v>45047.574959803242</v>
      </c>
      <c r="R9164" s="40" t="s">
        <v>8013</v>
      </c>
    </row>
    <row r="9165" spans="1:18" x14ac:dyDescent="0.3">
      <c r="A9165" s="41">
        <v>9164</v>
      </c>
      <c r="B9165" s="42">
        <v>11173</v>
      </c>
      <c r="C9165" s="42">
        <v>3</v>
      </c>
      <c r="D9165" s="37" t="str" cm="1">
        <f t="array" ref="D9165:E9165">_xlfn.XLOOKUP(C9165,Table1[StoreID],Table1[[StoreName]:[Region]],0)</f>
        <v>StoreC</v>
      </c>
      <c r="E9165" s="42" t="str">
        <v>Alex</v>
      </c>
      <c r="F9165" s="42">
        <v>8</v>
      </c>
      <c r="G9165" s="42" t="str">
        <f>_xlfn.XLOOKUP(F9165,Reps!A:A,Reps!B:B,0)</f>
        <v>Samy</v>
      </c>
      <c r="H9165" s="42">
        <v>471</v>
      </c>
      <c r="I9165" s="42" t="str" cm="1">
        <f t="array" ref="I9165:M9165">_xlfn.XLOOKUP(H9165,Product!A:A,Product!B:F,0)</f>
        <v>YW-26-026</v>
      </c>
      <c r="J9165" s="42" t="str">
        <v>Yoyo Stich ( Stand 24 pcs )</v>
      </c>
      <c r="K9165" s="42" t="str">
        <v>Games</v>
      </c>
      <c r="L9165" s="42" t="str">
        <v>Yoyo</v>
      </c>
      <c r="M9165" s="42" t="str">
        <v>Stich &amp; Lilo</v>
      </c>
      <c r="N9165" s="42">
        <v>1</v>
      </c>
      <c r="O9165" s="43">
        <v>20</v>
      </c>
      <c r="P9165" s="43"/>
      <c r="Q9165" s="44">
        <v>45047.576525578705</v>
      </c>
      <c r="R9165" s="45" t="s">
        <v>8014</v>
      </c>
    </row>
    <row r="9166" spans="1:18" x14ac:dyDescent="0.3">
      <c r="A9166" s="36">
        <v>9165</v>
      </c>
      <c r="B9166" s="37">
        <v>11173</v>
      </c>
      <c r="C9166" s="37">
        <v>3</v>
      </c>
      <c r="D9166" s="37" t="str" cm="1">
        <f t="array" ref="D9166:E9166">_xlfn.XLOOKUP(C9166,Table1[StoreID],Table1[[StoreName]:[Region]],0)</f>
        <v>StoreC</v>
      </c>
      <c r="E9166" s="37" t="str">
        <v>Alex</v>
      </c>
      <c r="F9166" s="37">
        <v>8</v>
      </c>
      <c r="G9166" s="37" t="str">
        <f>_xlfn.XLOOKUP(F9166,Reps!A:A,Reps!B:B,0)</f>
        <v>Samy</v>
      </c>
      <c r="H9166" s="37">
        <v>416</v>
      </c>
      <c r="I9166" s="37" t="str" cm="1">
        <f t="array" ref="I9166:M9166">_xlfn.XLOOKUP(H9166,Product!A:A,Product!B:F,0)</f>
        <v>YW-28-004</v>
      </c>
      <c r="J9166" s="37" t="str">
        <v>Block Bag Sider Man ( Stand 24 pieces )</v>
      </c>
      <c r="K9166" s="37" t="str">
        <v>Blocks</v>
      </c>
      <c r="L9166" s="37" t="str">
        <v>Lego</v>
      </c>
      <c r="M9166" s="37" t="str">
        <v>Lego</v>
      </c>
      <c r="N9166" s="37">
        <v>2</v>
      </c>
      <c r="O9166" s="38">
        <v>30</v>
      </c>
      <c r="P9166" s="38"/>
      <c r="Q9166" s="39">
        <v>45047.576525578705</v>
      </c>
      <c r="R9166" s="40" t="s">
        <v>8014</v>
      </c>
    </row>
    <row r="9167" spans="1:18" x14ac:dyDescent="0.3">
      <c r="A9167" s="41">
        <v>9166</v>
      </c>
      <c r="B9167" s="42">
        <v>11174</v>
      </c>
      <c r="C9167" s="42">
        <v>3</v>
      </c>
      <c r="D9167" s="37" t="str" cm="1">
        <f t="array" ref="D9167:E9167">_xlfn.XLOOKUP(C9167,Table1[StoreID],Table1[[StoreName]:[Region]],0)</f>
        <v>StoreC</v>
      </c>
      <c r="E9167" s="42" t="str">
        <v>Alex</v>
      </c>
      <c r="F9167" s="42">
        <v>23</v>
      </c>
      <c r="G9167" s="42" t="str">
        <f>_xlfn.XLOOKUP(F9167,Reps!A:A,Reps!B:B,0)</f>
        <v>Essam</v>
      </c>
      <c r="H9167" s="42">
        <v>4079</v>
      </c>
      <c r="I9167" s="42" t="str" cm="1">
        <f t="array" ref="I9167:M9167">_xlfn.XLOOKUP(H9167,Product!A:A,Product!B:F,0)</f>
        <v>E91 BP-2</v>
      </c>
      <c r="J9167" s="42" t="str">
        <v>Energizer Card 2  AA Promo</v>
      </c>
      <c r="K9167" s="42" t="str">
        <v>Add-ons</v>
      </c>
      <c r="L9167" s="42" t="str">
        <v>Battery</v>
      </c>
      <c r="M9167" s="42" t="str">
        <v>Energizer</v>
      </c>
      <c r="N9167" s="42">
        <v>2</v>
      </c>
      <c r="O9167" s="43">
        <v>50</v>
      </c>
      <c r="P9167" s="43"/>
      <c r="Q9167" s="44">
        <v>45047.626342129632</v>
      </c>
      <c r="R9167" s="45" t="s">
        <v>8015</v>
      </c>
    </row>
    <row r="9168" spans="1:18" x14ac:dyDescent="0.3">
      <c r="A9168" s="36">
        <v>9167</v>
      </c>
      <c r="B9168" s="37">
        <v>11175</v>
      </c>
      <c r="C9168" s="37">
        <v>3</v>
      </c>
      <c r="D9168" s="37" t="str" cm="1">
        <f t="array" ref="D9168:E9168">_xlfn.XLOOKUP(C9168,Table1[StoreID],Table1[[StoreName]:[Region]],0)</f>
        <v>StoreC</v>
      </c>
      <c r="E9168" s="37" t="str">
        <v>Alex</v>
      </c>
      <c r="F9168" s="37">
        <v>23</v>
      </c>
      <c r="G9168" s="37" t="str">
        <f>_xlfn.XLOOKUP(F9168,Reps!A:A,Reps!B:B,0)</f>
        <v>Essam</v>
      </c>
      <c r="H9168" s="37">
        <v>16</v>
      </c>
      <c r="I9168" s="37" t="str" cm="1">
        <f t="array" ref="I9168:M9168">_xlfn.XLOOKUP(H9168,Product!A:A,Product!B:F,0)</f>
        <v>ZUR-7486</v>
      </c>
      <c r="J9168" s="37" t="str">
        <v>Zuru Smasher Mini Egg Dino S5 Over 10 Surprises Cdu6Pcs</v>
      </c>
      <c r="K9168" s="37" t="str">
        <v>Surprise</v>
      </c>
      <c r="L9168" s="37" t="str">
        <v>Egg</v>
      </c>
      <c r="M9168" s="37" t="str">
        <v>Smashers</v>
      </c>
      <c r="N9168" s="37">
        <v>1</v>
      </c>
      <c r="O9168" s="38">
        <v>225</v>
      </c>
      <c r="P9168" s="38"/>
      <c r="Q9168" s="39">
        <v>45047.6275966088</v>
      </c>
      <c r="R9168" s="40" t="s">
        <v>8016</v>
      </c>
    </row>
    <row r="9169" spans="1:18" x14ac:dyDescent="0.3">
      <c r="A9169" s="41">
        <v>9168</v>
      </c>
      <c r="B9169" s="42">
        <v>11179</v>
      </c>
      <c r="C9169" s="42">
        <v>3</v>
      </c>
      <c r="D9169" s="37" t="str" cm="1">
        <f t="array" ref="D9169:E9169">_xlfn.XLOOKUP(C9169,Table1[StoreID],Table1[[StoreName]:[Region]],0)</f>
        <v>StoreC</v>
      </c>
      <c r="E9169" s="42" t="str">
        <v>Alex</v>
      </c>
      <c r="F9169" s="42">
        <v>23</v>
      </c>
      <c r="G9169" s="42" t="str">
        <f>_xlfn.XLOOKUP(F9169,Reps!A:A,Reps!B:B,0)</f>
        <v>Essam</v>
      </c>
      <c r="H9169" s="42">
        <v>3274</v>
      </c>
      <c r="I9169" s="42" t="str" cm="1">
        <f t="array" ref="I9169:M9169">_xlfn.XLOOKUP(H9169,Product!A:A,Product!B:F,0)</f>
        <v>NK-20580</v>
      </c>
      <c r="J9169" s="42" t="str">
        <v>Identical Cards</v>
      </c>
      <c r="K9169" s="42" t="str">
        <v>Games</v>
      </c>
      <c r="L9169" s="42" t="str">
        <v>Board Game</v>
      </c>
      <c r="M9169" s="42" t="str">
        <v>Nilco</v>
      </c>
      <c r="N9169" s="42">
        <v>1</v>
      </c>
      <c r="O9169" s="43">
        <v>87.5</v>
      </c>
      <c r="P9169" s="43"/>
      <c r="Q9169" s="44">
        <v>45047.752630983799</v>
      </c>
      <c r="R9169" s="45" t="s">
        <v>8017</v>
      </c>
    </row>
    <row r="9170" spans="1:18" x14ac:dyDescent="0.3">
      <c r="A9170" s="36">
        <v>9169</v>
      </c>
      <c r="B9170" s="37">
        <v>11180</v>
      </c>
      <c r="C9170" s="37">
        <v>3</v>
      </c>
      <c r="D9170" s="37" t="str" cm="1">
        <f t="array" ref="D9170:E9170">_xlfn.XLOOKUP(C9170,Table1[StoreID],Table1[[StoreName]:[Region]],0)</f>
        <v>StoreC</v>
      </c>
      <c r="E9170" s="37" t="str">
        <v>Alex</v>
      </c>
      <c r="F9170" s="37">
        <v>26</v>
      </c>
      <c r="G9170" s="37" t="str">
        <f>_xlfn.XLOOKUP(F9170,Reps!A:A,Reps!B:B,0)</f>
        <v>Sara</v>
      </c>
      <c r="H9170" s="37">
        <v>3719</v>
      </c>
      <c r="I9170" s="37" t="str" cm="1">
        <f t="array" ref="I9170:M9170">_xlfn.XLOOKUP(H9170,Product!A:A,Product!B:F,0)</f>
        <v>JP-44562</v>
      </c>
      <c r="J9170" s="37" t="str">
        <v>Disney Doorables Mini Peek Series 8</v>
      </c>
      <c r="K9170" s="37" t="str">
        <v>Surprise</v>
      </c>
      <c r="L9170" s="37" t="str">
        <v>Box</v>
      </c>
      <c r="M9170" s="37" t="str">
        <v>Disney</v>
      </c>
      <c r="N9170" s="37">
        <v>1</v>
      </c>
      <c r="O9170" s="38">
        <v>100</v>
      </c>
      <c r="P9170" s="38"/>
      <c r="Q9170" s="39">
        <v>45047.770990358797</v>
      </c>
      <c r="R9170" s="40" t="s">
        <v>8018</v>
      </c>
    </row>
    <row r="9171" spans="1:18" x14ac:dyDescent="0.3">
      <c r="A9171" s="41">
        <v>9170</v>
      </c>
      <c r="B9171" s="42">
        <v>11185</v>
      </c>
      <c r="C9171" s="42">
        <v>3</v>
      </c>
      <c r="D9171" s="37" t="str" cm="1">
        <f t="array" ref="D9171:E9171">_xlfn.XLOOKUP(C9171,Table1[StoreID],Table1[[StoreName]:[Region]],0)</f>
        <v>StoreC</v>
      </c>
      <c r="E9171" s="42" t="str">
        <v>Alex</v>
      </c>
      <c r="F9171" s="42">
        <v>1</v>
      </c>
      <c r="G9171" s="42" t="str">
        <f>_xlfn.XLOOKUP(F9171,Reps!A:A,Reps!B:B,0)</f>
        <v>Ahmed</v>
      </c>
      <c r="H9171" s="42">
        <v>43</v>
      </c>
      <c r="I9171" s="42" t="str" cm="1">
        <f t="array" ref="I9171:M9171">_xlfn.XLOOKUP(H9171,Product!A:A,Product!B:F,0)</f>
        <v>ZT-F2513-2</v>
      </c>
      <c r="J9171" s="42" t="str">
        <v>Hasbro Peppa Pig Adventures Bedtime with Peppa Accessory Set</v>
      </c>
      <c r="K9171" s="42" t="str">
        <v>Action Figure</v>
      </c>
      <c r="L9171" s="42" t="str">
        <v>Set</v>
      </c>
      <c r="M9171" s="42" t="str">
        <v>Peppa Pig</v>
      </c>
      <c r="N9171" s="42">
        <v>1</v>
      </c>
      <c r="O9171" s="43">
        <v>340</v>
      </c>
      <c r="P9171" s="43"/>
      <c r="Q9171" s="44">
        <v>45047.88536226852</v>
      </c>
      <c r="R9171" s="45" t="s">
        <v>8019</v>
      </c>
    </row>
    <row r="9172" spans="1:18" x14ac:dyDescent="0.3">
      <c r="A9172" s="36">
        <v>9171</v>
      </c>
      <c r="B9172" s="37">
        <v>11185</v>
      </c>
      <c r="C9172" s="37">
        <v>3</v>
      </c>
      <c r="D9172" s="37" t="str" cm="1">
        <f t="array" ref="D9172:E9172">_xlfn.XLOOKUP(C9172,Table1[StoreID],Table1[[StoreName]:[Region]],0)</f>
        <v>StoreC</v>
      </c>
      <c r="E9172" s="37" t="str">
        <v>Alex</v>
      </c>
      <c r="F9172" s="37">
        <v>13</v>
      </c>
      <c r="G9172" s="37" t="str">
        <f>_xlfn.XLOOKUP(F9172,Reps!A:A,Reps!B:B,0)</f>
        <v>Shady</v>
      </c>
      <c r="H9172" s="37">
        <v>2819</v>
      </c>
      <c r="I9172" s="37" t="str" cm="1">
        <f t="array" ref="I9172:M9172">_xlfn.XLOOKUP(H9172,Product!A:A,Product!B:F,0)</f>
        <v>RSH-41641</v>
      </c>
      <c r="J9172" s="37" t="str">
        <v>Moose - Treasure X Minecraft Cdu12Pcs</v>
      </c>
      <c r="K9172" s="37" t="str">
        <v>Action Figure</v>
      </c>
      <c r="L9172" s="37" t="str">
        <v>Figures</v>
      </c>
      <c r="M9172" s="37" t="str">
        <v>TreasureX</v>
      </c>
      <c r="N9172" s="37">
        <v>1</v>
      </c>
      <c r="O9172" s="38">
        <v>325</v>
      </c>
      <c r="P9172" s="38"/>
      <c r="Q9172" s="39">
        <v>45047.88536226852</v>
      </c>
      <c r="R9172" s="40" t="s">
        <v>8019</v>
      </c>
    </row>
    <row r="9173" spans="1:18" x14ac:dyDescent="0.3">
      <c r="A9173" s="41">
        <v>9172</v>
      </c>
      <c r="B9173" s="42">
        <v>11187</v>
      </c>
      <c r="C9173" s="42">
        <v>3</v>
      </c>
      <c r="D9173" s="37" t="str" cm="1">
        <f t="array" ref="D9173:E9173">_xlfn.XLOOKUP(C9173,Table1[StoreID],Table1[[StoreName]:[Region]],0)</f>
        <v>StoreC</v>
      </c>
      <c r="E9173" s="42" t="str">
        <v>Alex</v>
      </c>
      <c r="F9173" s="42">
        <v>13</v>
      </c>
      <c r="G9173" s="42" t="str">
        <f>_xlfn.XLOOKUP(F9173,Reps!A:A,Reps!B:B,0)</f>
        <v>Shady</v>
      </c>
      <c r="H9173" s="42">
        <v>32</v>
      </c>
      <c r="I9173" s="42" t="str" cm="1">
        <f t="array" ref="I9173:M9173">_xlfn.XLOOKUP(H9173,Product!A:A,Product!B:F,0)</f>
        <v>ZT-F3655-2</v>
      </c>
      <c r="J9173" s="42" t="str">
        <v>Hasbro Peppa Pig Peppa &amp; George</v>
      </c>
      <c r="K9173" s="42" t="str">
        <v>Action Figure</v>
      </c>
      <c r="L9173" s="42" t="str">
        <v>Figures</v>
      </c>
      <c r="M9173" s="42" t="str">
        <v>Peppa Pig</v>
      </c>
      <c r="N9173" s="42">
        <v>1</v>
      </c>
      <c r="O9173" s="43">
        <v>324.5</v>
      </c>
      <c r="P9173" s="43"/>
      <c r="Q9173" s="44">
        <v>45047.891830439818</v>
      </c>
      <c r="R9173" s="45" t="s">
        <v>8020</v>
      </c>
    </row>
    <row r="9174" spans="1:18" x14ac:dyDescent="0.3">
      <c r="A9174" s="36">
        <v>9173</v>
      </c>
      <c r="B9174" s="37">
        <v>11188</v>
      </c>
      <c r="C9174" s="37">
        <v>3</v>
      </c>
      <c r="D9174" s="37" t="str" cm="1">
        <f t="array" ref="D9174:E9174">_xlfn.XLOOKUP(C9174,Table1[StoreID],Table1[[StoreName]:[Region]],0)</f>
        <v>StoreC</v>
      </c>
      <c r="E9174" s="37" t="str">
        <v>Alex</v>
      </c>
      <c r="F9174" s="37">
        <v>23</v>
      </c>
      <c r="G9174" s="37" t="str">
        <f>_xlfn.XLOOKUP(F9174,Reps!A:A,Reps!B:B,0)</f>
        <v>Essam</v>
      </c>
      <c r="H9174" s="37">
        <v>3421</v>
      </c>
      <c r="I9174" s="37" t="str" cm="1">
        <f t="array" ref="I9174:M9174">_xlfn.XLOOKUP(H9174,Product!A:A,Product!B:F,0)</f>
        <v>MGA-579793</v>
      </c>
      <c r="J9174" s="37" t="str">
        <v>L.O.L. Surprise OMG Sports Doll-Kicks Babe</v>
      </c>
      <c r="K9174" s="37" t="str">
        <v>Dolls &amp; Accessories</v>
      </c>
      <c r="L9174" s="37" t="str">
        <v>Fashion Doll</v>
      </c>
      <c r="M9174" s="37" t="str">
        <v>L.O.L. Surprise</v>
      </c>
      <c r="N9174" s="37">
        <v>1</v>
      </c>
      <c r="O9174" s="38">
        <v>699.5</v>
      </c>
      <c r="P9174" s="38"/>
      <c r="Q9174" s="39">
        <v>45047.898458101852</v>
      </c>
      <c r="R9174" s="40" t="s">
        <v>8021</v>
      </c>
    </row>
    <row r="9175" spans="1:18" x14ac:dyDescent="0.3">
      <c r="A9175" s="41">
        <v>9174</v>
      </c>
      <c r="B9175" s="42">
        <v>11189</v>
      </c>
      <c r="C9175" s="42">
        <v>3</v>
      </c>
      <c r="D9175" s="37" t="str" cm="1">
        <f t="array" ref="D9175:E9175">_xlfn.XLOOKUP(C9175,Table1[StoreID],Table1[[StoreName]:[Region]],0)</f>
        <v>StoreC</v>
      </c>
      <c r="E9175" s="42" t="str">
        <v>Alex</v>
      </c>
      <c r="F9175" s="42">
        <v>1</v>
      </c>
      <c r="G9175" s="42" t="str">
        <f>_xlfn.XLOOKUP(F9175,Reps!A:A,Reps!B:B,0)</f>
        <v>Ahmed</v>
      </c>
      <c r="H9175" s="42">
        <v>4079</v>
      </c>
      <c r="I9175" s="42" t="str" cm="1">
        <f t="array" ref="I9175:M9175">_xlfn.XLOOKUP(H9175,Product!A:A,Product!B:F,0)</f>
        <v>E91 BP-2</v>
      </c>
      <c r="J9175" s="42" t="str">
        <v>Energizer Card 2  AA Promo</v>
      </c>
      <c r="K9175" s="42" t="str">
        <v>Add-ons</v>
      </c>
      <c r="L9175" s="42" t="str">
        <v>Battery</v>
      </c>
      <c r="M9175" s="42" t="str">
        <v>Energizer</v>
      </c>
      <c r="N9175" s="42">
        <v>4</v>
      </c>
      <c r="O9175" s="43">
        <v>100</v>
      </c>
      <c r="P9175" s="43"/>
      <c r="Q9175" s="44">
        <v>45047.925131215277</v>
      </c>
      <c r="R9175" s="45" t="s">
        <v>8022</v>
      </c>
    </row>
    <row r="9176" spans="1:18" x14ac:dyDescent="0.3">
      <c r="A9176" s="36">
        <v>9175</v>
      </c>
      <c r="B9176" s="37">
        <v>11190</v>
      </c>
      <c r="C9176" s="37">
        <v>3</v>
      </c>
      <c r="D9176" s="37" t="str" cm="1">
        <f t="array" ref="D9176:E9176">_xlfn.XLOOKUP(C9176,Table1[StoreID],Table1[[StoreName]:[Region]],0)</f>
        <v>StoreC</v>
      </c>
      <c r="E9176" s="37" t="str">
        <v>Alex</v>
      </c>
      <c r="F9176" s="37">
        <v>13</v>
      </c>
      <c r="G9176" s="37" t="str">
        <f>_xlfn.XLOOKUP(F9176,Reps!A:A,Reps!B:B,0)</f>
        <v>Shady</v>
      </c>
      <c r="H9176" s="37">
        <v>3971</v>
      </c>
      <c r="I9176" s="37" t="str" cm="1">
        <f t="array" ref="I9176:M9176">_xlfn.XLOOKUP(H9176,Product!A:A,Product!B:F,0)</f>
        <v>HK-0151</v>
      </c>
      <c r="J9176" s="37" t="str">
        <v>Bingo Dough 3D assorted Box – Cookie Maker TOM&amp;JER</v>
      </c>
      <c r="K9176" s="37" t="str">
        <v>Clay</v>
      </c>
      <c r="L9176" s="37" t="str">
        <v>Dough</v>
      </c>
      <c r="M9176" s="37" t="str">
        <v>Bingo Dough</v>
      </c>
      <c r="N9176" s="37">
        <v>1</v>
      </c>
      <c r="O9176" s="38">
        <v>50</v>
      </c>
      <c r="P9176" s="38"/>
      <c r="Q9176" s="39">
        <v>45047.972733530092</v>
      </c>
      <c r="R9176" s="40" t="s">
        <v>8023</v>
      </c>
    </row>
    <row r="9177" spans="1:18" x14ac:dyDescent="0.3">
      <c r="A9177" s="46">
        <v>9176</v>
      </c>
      <c r="B9177" s="47">
        <v>11191</v>
      </c>
      <c r="C9177" s="47">
        <v>3</v>
      </c>
      <c r="D9177" s="48" t="str" cm="1">
        <f t="array" ref="D9177:E9177">_xlfn.XLOOKUP(C9177,Table1[StoreID],Table1[[StoreName]:[Region]],0)</f>
        <v>StoreC</v>
      </c>
      <c r="E9177" s="47" t="str">
        <v>Alex</v>
      </c>
      <c r="F9177" s="47">
        <v>1</v>
      </c>
      <c r="G9177" s="47" t="str">
        <f>_xlfn.XLOOKUP(F9177,Reps!A:A,Reps!B:B,0)</f>
        <v>Ahmed</v>
      </c>
      <c r="H9177" s="47">
        <v>4079</v>
      </c>
      <c r="I9177" s="47" t="str" cm="1">
        <f t="array" ref="I9177:M9177">_xlfn.XLOOKUP(H9177,Product!A:A,Product!B:F,0)</f>
        <v>E91 BP-2</v>
      </c>
      <c r="J9177" s="47" t="str">
        <v>Energizer Card 2  AA Promo</v>
      </c>
      <c r="K9177" s="47" t="str">
        <v>Add-ons</v>
      </c>
      <c r="L9177" s="47" t="str">
        <v>Battery</v>
      </c>
      <c r="M9177" s="47" t="str">
        <v>Energizer</v>
      </c>
      <c r="N9177" s="47">
        <v>2</v>
      </c>
      <c r="O9177" s="49">
        <v>50</v>
      </c>
      <c r="P9177" s="49"/>
      <c r="Q9177" s="50">
        <v>45047.993614780091</v>
      </c>
      <c r="R9177" s="51" t="s">
        <v>8024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C8374-9273-42AA-8070-9225A3813AE8}">
  <dimension ref="A2:C1251"/>
  <sheetViews>
    <sheetView tabSelected="1" workbookViewId="0">
      <selection activeCell="E11" sqref="E11"/>
    </sheetView>
  </sheetViews>
  <sheetFormatPr defaultRowHeight="14.4" x14ac:dyDescent="0.3"/>
  <cols>
    <col min="1" max="1" width="58.6640625" bestFit="1" customWidth="1"/>
    <col min="2" max="2" width="15.88671875" bestFit="1" customWidth="1"/>
    <col min="3" max="3" width="5.21875" bestFit="1" customWidth="1"/>
  </cols>
  <sheetData>
    <row r="2" spans="1:3" x14ac:dyDescent="0.3">
      <c r="A2" s="27" t="s">
        <v>8027</v>
      </c>
    </row>
    <row r="3" spans="1:3" x14ac:dyDescent="0.3">
      <c r="A3" s="34" t="s">
        <v>8028</v>
      </c>
      <c r="B3" s="1" t="s">
        <v>8029</v>
      </c>
      <c r="C3" s="28" t="s">
        <v>8030</v>
      </c>
    </row>
    <row r="4" spans="1:3" x14ac:dyDescent="0.3">
      <c r="A4" s="29" t="s">
        <v>205</v>
      </c>
      <c r="B4" s="1">
        <v>1193</v>
      </c>
      <c r="C4" s="28">
        <v>1</v>
      </c>
    </row>
    <row r="5" spans="1:3" x14ac:dyDescent="0.3">
      <c r="A5" s="29" t="s">
        <v>173</v>
      </c>
      <c r="B5" s="1">
        <v>421</v>
      </c>
      <c r="C5" s="28">
        <v>2</v>
      </c>
    </row>
    <row r="6" spans="1:3" x14ac:dyDescent="0.3">
      <c r="A6" s="29" t="s">
        <v>43</v>
      </c>
      <c r="B6" s="1">
        <v>404</v>
      </c>
      <c r="C6" s="28">
        <v>3</v>
      </c>
    </row>
    <row r="7" spans="1:3" x14ac:dyDescent="0.3">
      <c r="A7" s="29" t="s">
        <v>39</v>
      </c>
      <c r="B7" s="1">
        <v>327</v>
      </c>
      <c r="C7" s="28">
        <v>4</v>
      </c>
    </row>
    <row r="8" spans="1:3" x14ac:dyDescent="0.3">
      <c r="A8" s="29" t="s">
        <v>565</v>
      </c>
      <c r="B8" s="1">
        <v>325</v>
      </c>
      <c r="C8" s="28">
        <v>5</v>
      </c>
    </row>
    <row r="9" spans="1:3" x14ac:dyDescent="0.3">
      <c r="A9" s="29" t="s">
        <v>182</v>
      </c>
      <c r="B9" s="1">
        <v>286</v>
      </c>
      <c r="C9" s="28">
        <v>6</v>
      </c>
    </row>
    <row r="10" spans="1:3" x14ac:dyDescent="0.3">
      <c r="A10" s="29" t="s">
        <v>165</v>
      </c>
      <c r="B10" s="1">
        <v>244</v>
      </c>
      <c r="C10" s="28">
        <v>7</v>
      </c>
    </row>
    <row r="11" spans="1:3" x14ac:dyDescent="0.3">
      <c r="A11" s="29" t="s">
        <v>169</v>
      </c>
      <c r="B11" s="1">
        <v>227</v>
      </c>
      <c r="C11" s="28">
        <v>8</v>
      </c>
    </row>
    <row r="12" spans="1:3" x14ac:dyDescent="0.3">
      <c r="A12" s="29" t="s">
        <v>27</v>
      </c>
      <c r="B12" s="1">
        <v>190</v>
      </c>
      <c r="C12" s="28">
        <v>9</v>
      </c>
    </row>
    <row r="13" spans="1:3" x14ac:dyDescent="0.3">
      <c r="A13" s="29" t="s">
        <v>25</v>
      </c>
      <c r="B13" s="1">
        <v>188</v>
      </c>
      <c r="C13" s="28">
        <v>10</v>
      </c>
    </row>
    <row r="14" spans="1:3" x14ac:dyDescent="0.3">
      <c r="A14" s="29" t="s">
        <v>177</v>
      </c>
      <c r="B14" s="1">
        <v>183</v>
      </c>
      <c r="C14" s="28">
        <v>11</v>
      </c>
    </row>
    <row r="15" spans="1:3" x14ac:dyDescent="0.3">
      <c r="A15" s="29" t="s">
        <v>13</v>
      </c>
      <c r="B15" s="1">
        <v>176</v>
      </c>
      <c r="C15" s="28">
        <v>12</v>
      </c>
    </row>
    <row r="16" spans="1:3" x14ac:dyDescent="0.3">
      <c r="A16" s="29" t="s">
        <v>167</v>
      </c>
      <c r="B16" s="1">
        <v>156</v>
      </c>
      <c r="C16" s="28">
        <v>13</v>
      </c>
    </row>
    <row r="17" spans="1:3" x14ac:dyDescent="0.3">
      <c r="A17" s="29" t="s">
        <v>109</v>
      </c>
      <c r="B17" s="1">
        <v>132</v>
      </c>
      <c r="C17" s="28">
        <v>14</v>
      </c>
    </row>
    <row r="18" spans="1:3" x14ac:dyDescent="0.3">
      <c r="A18" s="29" t="s">
        <v>354</v>
      </c>
      <c r="B18" s="1">
        <v>127</v>
      </c>
      <c r="C18" s="28">
        <v>15</v>
      </c>
    </row>
    <row r="19" spans="1:3" x14ac:dyDescent="0.3">
      <c r="A19" s="29" t="s">
        <v>218</v>
      </c>
      <c r="B19" s="1">
        <v>115</v>
      </c>
      <c r="C19" s="28">
        <v>16</v>
      </c>
    </row>
    <row r="20" spans="1:3" x14ac:dyDescent="0.3">
      <c r="A20" s="29" t="s">
        <v>63</v>
      </c>
      <c r="B20" s="1">
        <v>107</v>
      </c>
      <c r="C20" s="28">
        <v>17</v>
      </c>
    </row>
    <row r="21" spans="1:3" x14ac:dyDescent="0.3">
      <c r="A21" s="29" t="s">
        <v>41</v>
      </c>
      <c r="B21" s="1">
        <v>100</v>
      </c>
      <c r="C21" s="28">
        <v>18</v>
      </c>
    </row>
    <row r="22" spans="1:3" x14ac:dyDescent="0.3">
      <c r="A22" s="29" t="s">
        <v>190</v>
      </c>
      <c r="B22" s="1">
        <v>97</v>
      </c>
      <c r="C22" s="28">
        <v>19</v>
      </c>
    </row>
    <row r="23" spans="1:3" x14ac:dyDescent="0.3">
      <c r="A23" s="29" t="s">
        <v>57</v>
      </c>
      <c r="B23" s="1">
        <v>93</v>
      </c>
      <c r="C23" s="28">
        <v>20</v>
      </c>
    </row>
    <row r="24" spans="1:3" x14ac:dyDescent="0.3">
      <c r="A24" s="29" t="s">
        <v>8031</v>
      </c>
      <c r="B24" s="1">
        <v>5091</v>
      </c>
      <c r="C24" s="28"/>
    </row>
    <row r="33" spans="1:3" x14ac:dyDescent="0.3">
      <c r="A33" s="27" t="s">
        <v>8032</v>
      </c>
    </row>
    <row r="34" spans="1:3" x14ac:dyDescent="0.3">
      <c r="A34" s="34" t="s">
        <v>8028</v>
      </c>
      <c r="B34" s="1" t="s">
        <v>8044</v>
      </c>
      <c r="C34" s="28" t="s">
        <v>8030</v>
      </c>
    </row>
    <row r="35" spans="1:3" x14ac:dyDescent="0.3">
      <c r="A35" s="29" t="s">
        <v>2082</v>
      </c>
      <c r="B35" s="28">
        <v>1124</v>
      </c>
      <c r="C35" s="28">
        <v>1</v>
      </c>
    </row>
    <row r="36" spans="1:3" x14ac:dyDescent="0.3">
      <c r="A36" s="29" t="s">
        <v>2068</v>
      </c>
      <c r="B36" s="28">
        <v>997</v>
      </c>
      <c r="C36" s="28">
        <v>2</v>
      </c>
    </row>
    <row r="37" spans="1:3" x14ac:dyDescent="0.3">
      <c r="A37" s="29" t="s">
        <v>2044</v>
      </c>
      <c r="B37" s="28">
        <v>859</v>
      </c>
      <c r="C37" s="28">
        <v>3</v>
      </c>
    </row>
    <row r="38" spans="1:3" x14ac:dyDescent="0.3">
      <c r="A38" s="29" t="s">
        <v>2076</v>
      </c>
      <c r="B38" s="28">
        <v>602</v>
      </c>
      <c r="C38" s="28">
        <v>4</v>
      </c>
    </row>
    <row r="39" spans="1:3" x14ac:dyDescent="0.3">
      <c r="A39" s="29" t="s">
        <v>2080</v>
      </c>
      <c r="B39" s="28">
        <v>541</v>
      </c>
      <c r="C39" s="28">
        <v>5</v>
      </c>
    </row>
    <row r="40" spans="1:3" x14ac:dyDescent="0.3">
      <c r="A40" s="29" t="s">
        <v>2053</v>
      </c>
      <c r="B40" s="28">
        <v>523</v>
      </c>
      <c r="C40" s="28">
        <v>6</v>
      </c>
    </row>
    <row r="41" spans="1:3" x14ac:dyDescent="0.3">
      <c r="A41" s="29" t="s">
        <v>2090</v>
      </c>
      <c r="B41" s="28">
        <v>426</v>
      </c>
      <c r="C41" s="28">
        <v>7</v>
      </c>
    </row>
    <row r="42" spans="1:3" x14ac:dyDescent="0.3">
      <c r="A42" s="29" t="s">
        <v>2073</v>
      </c>
      <c r="B42" s="28">
        <v>402</v>
      </c>
      <c r="C42" s="28">
        <v>8</v>
      </c>
    </row>
    <row r="43" spans="1:3" x14ac:dyDescent="0.3">
      <c r="A43" s="29" t="s">
        <v>2074</v>
      </c>
      <c r="B43" s="28">
        <v>366</v>
      </c>
      <c r="C43" s="28">
        <v>9</v>
      </c>
    </row>
    <row r="44" spans="1:3" x14ac:dyDescent="0.3">
      <c r="A44" s="29" t="s">
        <v>2049</v>
      </c>
      <c r="B44" s="28">
        <v>335</v>
      </c>
      <c r="C44" s="28">
        <v>10</v>
      </c>
    </row>
    <row r="45" spans="1:3" x14ac:dyDescent="0.3">
      <c r="A45" s="29" t="s">
        <v>8031</v>
      </c>
      <c r="B45" s="28">
        <v>6175</v>
      </c>
      <c r="C45" s="28"/>
    </row>
    <row r="51" spans="1:3" x14ac:dyDescent="0.3">
      <c r="A51" s="27" t="s">
        <v>8033</v>
      </c>
    </row>
    <row r="52" spans="1:3" x14ac:dyDescent="0.3">
      <c r="A52" t="s">
        <v>8028</v>
      </c>
      <c r="B52" s="30" t="s">
        <v>8034</v>
      </c>
      <c r="C52" s="28" t="s">
        <v>8030</v>
      </c>
    </row>
    <row r="53" spans="1:3" x14ac:dyDescent="0.3">
      <c r="A53" s="29" t="s">
        <v>2141</v>
      </c>
      <c r="B53" s="31">
        <v>160978.5</v>
      </c>
      <c r="C53" s="28">
        <v>1</v>
      </c>
    </row>
    <row r="54" spans="1:3" x14ac:dyDescent="0.3">
      <c r="A54" s="29" t="s">
        <v>2140</v>
      </c>
      <c r="B54" s="31">
        <v>154339</v>
      </c>
      <c r="C54" s="28">
        <v>2</v>
      </c>
    </row>
    <row r="55" spans="1:3" x14ac:dyDescent="0.3">
      <c r="A55" s="29" t="s">
        <v>2164</v>
      </c>
      <c r="B55" s="31">
        <v>128165.5</v>
      </c>
      <c r="C55" s="28">
        <v>3</v>
      </c>
    </row>
    <row r="56" spans="1:3" x14ac:dyDescent="0.3">
      <c r="A56" s="29" t="s">
        <v>2096</v>
      </c>
      <c r="B56" s="31">
        <v>108937.875</v>
      </c>
      <c r="C56" s="28">
        <v>4</v>
      </c>
    </row>
    <row r="57" spans="1:3" x14ac:dyDescent="0.3">
      <c r="A57" s="29" t="s">
        <v>2216</v>
      </c>
      <c r="B57" s="31">
        <v>77688.5</v>
      </c>
      <c r="C57" s="28">
        <v>5</v>
      </c>
    </row>
    <row r="58" spans="1:3" x14ac:dyDescent="0.3">
      <c r="A58" s="29" t="s">
        <v>2210</v>
      </c>
      <c r="B58" s="31">
        <v>63926.8</v>
      </c>
      <c r="C58" s="28">
        <v>6</v>
      </c>
    </row>
    <row r="59" spans="1:3" x14ac:dyDescent="0.3">
      <c r="A59" s="29" t="s">
        <v>2245</v>
      </c>
      <c r="B59" s="31">
        <v>53577.5</v>
      </c>
      <c r="C59" s="28">
        <v>7</v>
      </c>
    </row>
    <row r="60" spans="1:3" x14ac:dyDescent="0.3">
      <c r="A60" s="29" t="s">
        <v>2235</v>
      </c>
      <c r="B60" s="31">
        <v>53506.5</v>
      </c>
      <c r="C60" s="28">
        <v>8</v>
      </c>
    </row>
    <row r="61" spans="1:3" x14ac:dyDescent="0.3">
      <c r="A61" s="29" t="s">
        <v>2198</v>
      </c>
      <c r="B61" s="31">
        <v>47035</v>
      </c>
      <c r="C61" s="28">
        <v>9</v>
      </c>
    </row>
    <row r="62" spans="1:3" x14ac:dyDescent="0.3">
      <c r="A62" s="29" t="s">
        <v>2190</v>
      </c>
      <c r="B62" s="31">
        <v>41595</v>
      </c>
      <c r="C62" s="28">
        <v>10</v>
      </c>
    </row>
    <row r="63" spans="1:3" x14ac:dyDescent="0.3">
      <c r="A63" s="29" t="s">
        <v>8031</v>
      </c>
      <c r="B63" s="31">
        <v>889750.17500000005</v>
      </c>
      <c r="C63" s="28"/>
    </row>
    <row r="64" spans="1:3" x14ac:dyDescent="0.3">
      <c r="B64" s="28"/>
      <c r="C64" s="28"/>
    </row>
    <row r="68" spans="1:3" x14ac:dyDescent="0.3">
      <c r="A68" s="27" t="s">
        <v>8035</v>
      </c>
    </row>
    <row r="69" spans="1:3" x14ac:dyDescent="0.3">
      <c r="A69" t="s">
        <v>8028</v>
      </c>
      <c r="B69" s="1" t="s">
        <v>8036</v>
      </c>
      <c r="C69" t="s">
        <v>8030</v>
      </c>
    </row>
    <row r="70" spans="1:3" x14ac:dyDescent="0.3">
      <c r="A70" s="29" t="s">
        <v>2204</v>
      </c>
      <c r="B70" s="28">
        <v>0</v>
      </c>
      <c r="C70">
        <v>1</v>
      </c>
    </row>
    <row r="71" spans="1:3" x14ac:dyDescent="0.3">
      <c r="A71" s="29" t="s">
        <v>2187</v>
      </c>
      <c r="B71" s="28">
        <v>0</v>
      </c>
      <c r="C71">
        <v>1</v>
      </c>
    </row>
    <row r="72" spans="1:3" x14ac:dyDescent="0.3">
      <c r="A72" s="29" t="s">
        <v>2254</v>
      </c>
      <c r="B72" s="28">
        <v>20</v>
      </c>
      <c r="C72">
        <v>2</v>
      </c>
    </row>
    <row r="73" spans="1:3" x14ac:dyDescent="0.3">
      <c r="A73" s="29" t="s">
        <v>2258</v>
      </c>
      <c r="B73" s="28">
        <v>40</v>
      </c>
      <c r="C73">
        <v>3</v>
      </c>
    </row>
    <row r="74" spans="1:3" x14ac:dyDescent="0.3">
      <c r="A74" s="29" t="s">
        <v>2257</v>
      </c>
      <c r="B74" s="28">
        <v>65</v>
      </c>
      <c r="C74">
        <v>4</v>
      </c>
    </row>
    <row r="75" spans="1:3" x14ac:dyDescent="0.3">
      <c r="A75" s="29" t="s">
        <v>2253</v>
      </c>
      <c r="B75" s="28">
        <v>67.5</v>
      </c>
      <c r="C75">
        <v>5</v>
      </c>
    </row>
    <row r="76" spans="1:3" x14ac:dyDescent="0.3">
      <c r="A76" s="29" t="s">
        <v>2256</v>
      </c>
      <c r="B76" s="28">
        <v>72.5</v>
      </c>
      <c r="C76">
        <v>6</v>
      </c>
    </row>
    <row r="77" spans="1:3" x14ac:dyDescent="0.3">
      <c r="A77" s="29" t="s">
        <v>2252</v>
      </c>
      <c r="B77" s="28">
        <v>122.5</v>
      </c>
      <c r="C77">
        <v>7</v>
      </c>
    </row>
    <row r="78" spans="1:3" x14ac:dyDescent="0.3">
      <c r="A78" s="29" t="s">
        <v>2255</v>
      </c>
      <c r="B78" s="28">
        <v>152.5</v>
      </c>
      <c r="C78">
        <v>8</v>
      </c>
    </row>
    <row r="79" spans="1:3" x14ac:dyDescent="0.3">
      <c r="A79" s="29" t="s">
        <v>2229</v>
      </c>
      <c r="B79" s="28">
        <v>225</v>
      </c>
      <c r="C79">
        <v>9</v>
      </c>
    </row>
    <row r="80" spans="1:3" x14ac:dyDescent="0.3">
      <c r="A80" s="29" t="s">
        <v>8031</v>
      </c>
      <c r="B80" s="28">
        <v>765</v>
      </c>
    </row>
    <row r="84" spans="1:3" x14ac:dyDescent="0.3">
      <c r="A84" s="27" t="s">
        <v>8037</v>
      </c>
    </row>
    <row r="85" spans="1:3" x14ac:dyDescent="0.3">
      <c r="A85" t="s">
        <v>8028</v>
      </c>
      <c r="B85" s="1" t="s">
        <v>8045</v>
      </c>
      <c r="C85" t="s">
        <v>8030</v>
      </c>
    </row>
    <row r="86" spans="1:3" x14ac:dyDescent="0.3">
      <c r="A86" s="29" t="s">
        <v>4</v>
      </c>
      <c r="B86" s="32">
        <v>419972.3</v>
      </c>
    </row>
    <row r="87" spans="1:3" x14ac:dyDescent="0.3">
      <c r="A87" s="33" t="s">
        <v>8038</v>
      </c>
      <c r="B87" s="32">
        <v>205655</v>
      </c>
      <c r="C87">
        <v>1</v>
      </c>
    </row>
    <row r="88" spans="1:3" x14ac:dyDescent="0.3">
      <c r="A88" s="33" t="s">
        <v>8039</v>
      </c>
      <c r="B88" s="32">
        <v>127494.5</v>
      </c>
      <c r="C88">
        <v>2</v>
      </c>
    </row>
    <row r="89" spans="1:3" x14ac:dyDescent="0.3">
      <c r="A89" s="33" t="s">
        <v>8040</v>
      </c>
      <c r="B89" s="32">
        <v>82913.3</v>
      </c>
      <c r="C89">
        <v>3</v>
      </c>
    </row>
    <row r="90" spans="1:3" x14ac:dyDescent="0.3">
      <c r="A90" s="33" t="s">
        <v>8041</v>
      </c>
      <c r="B90" s="32">
        <v>3909.5</v>
      </c>
      <c r="C90">
        <v>4</v>
      </c>
    </row>
    <row r="91" spans="1:3" x14ac:dyDescent="0.3">
      <c r="A91" s="29" t="s">
        <v>10</v>
      </c>
      <c r="B91" s="32">
        <v>181654</v>
      </c>
    </row>
    <row r="92" spans="1:3" x14ac:dyDescent="0.3">
      <c r="A92" s="33" t="s">
        <v>8038</v>
      </c>
      <c r="B92" s="32">
        <v>97453.5</v>
      </c>
      <c r="C92">
        <v>1</v>
      </c>
    </row>
    <row r="93" spans="1:3" x14ac:dyDescent="0.3">
      <c r="A93" s="33" t="s">
        <v>8039</v>
      </c>
      <c r="B93" s="32">
        <v>64327</v>
      </c>
      <c r="C93">
        <v>2</v>
      </c>
    </row>
    <row r="94" spans="1:3" x14ac:dyDescent="0.3">
      <c r="A94" s="33" t="s">
        <v>8040</v>
      </c>
      <c r="B94" s="32">
        <v>17156</v>
      </c>
      <c r="C94">
        <v>3</v>
      </c>
    </row>
    <row r="95" spans="1:3" x14ac:dyDescent="0.3">
      <c r="A95" s="33" t="s">
        <v>8041</v>
      </c>
      <c r="B95" s="32">
        <v>2717.5</v>
      </c>
      <c r="C95">
        <v>4</v>
      </c>
    </row>
    <row r="96" spans="1:3" x14ac:dyDescent="0.3">
      <c r="A96" s="29" t="s">
        <v>6</v>
      </c>
      <c r="B96" s="32">
        <v>572775.875</v>
      </c>
    </row>
    <row r="97" spans="1:3" x14ac:dyDescent="0.3">
      <c r="A97" s="33" t="s">
        <v>8038</v>
      </c>
      <c r="B97" s="32">
        <v>298003</v>
      </c>
      <c r="C97">
        <v>1</v>
      </c>
    </row>
    <row r="98" spans="1:3" x14ac:dyDescent="0.3">
      <c r="A98" s="33" t="s">
        <v>8039</v>
      </c>
      <c r="B98" s="32">
        <v>150290.875</v>
      </c>
      <c r="C98">
        <v>2</v>
      </c>
    </row>
    <row r="99" spans="1:3" x14ac:dyDescent="0.3">
      <c r="A99" s="33" t="s">
        <v>8040</v>
      </c>
      <c r="B99" s="32">
        <v>121913</v>
      </c>
      <c r="C99">
        <v>3</v>
      </c>
    </row>
    <row r="100" spans="1:3" x14ac:dyDescent="0.3">
      <c r="A100" s="33" t="s">
        <v>8041</v>
      </c>
      <c r="B100" s="32">
        <v>2569</v>
      </c>
      <c r="C100">
        <v>4</v>
      </c>
    </row>
    <row r="101" spans="1:3" x14ac:dyDescent="0.3">
      <c r="A101" s="29" t="s">
        <v>11</v>
      </c>
      <c r="B101" s="32">
        <v>250190.5</v>
      </c>
    </row>
    <row r="102" spans="1:3" x14ac:dyDescent="0.3">
      <c r="A102" s="33" t="s">
        <v>8038</v>
      </c>
      <c r="B102" s="32">
        <v>148654</v>
      </c>
      <c r="C102">
        <v>1</v>
      </c>
    </row>
    <row r="103" spans="1:3" x14ac:dyDescent="0.3">
      <c r="A103" s="33" t="s">
        <v>8039</v>
      </c>
      <c r="B103" s="32">
        <v>65665.5</v>
      </c>
      <c r="C103">
        <v>2</v>
      </c>
    </row>
    <row r="104" spans="1:3" x14ac:dyDescent="0.3">
      <c r="A104" s="33" t="s">
        <v>8040</v>
      </c>
      <c r="B104" s="32">
        <v>35129</v>
      </c>
      <c r="C104">
        <v>3</v>
      </c>
    </row>
    <row r="105" spans="1:3" x14ac:dyDescent="0.3">
      <c r="A105" s="33" t="s">
        <v>8041</v>
      </c>
      <c r="B105" s="32">
        <v>742</v>
      </c>
      <c r="C105">
        <v>4</v>
      </c>
    </row>
    <row r="106" spans="1:3" x14ac:dyDescent="0.3">
      <c r="A106" s="29" t="s">
        <v>9</v>
      </c>
      <c r="B106" s="32">
        <v>72542</v>
      </c>
    </row>
    <row r="107" spans="1:3" x14ac:dyDescent="0.3">
      <c r="A107" s="33" t="s">
        <v>8038</v>
      </c>
      <c r="B107" s="32">
        <v>31627.5</v>
      </c>
      <c r="C107">
        <v>1</v>
      </c>
    </row>
    <row r="108" spans="1:3" x14ac:dyDescent="0.3">
      <c r="A108" s="33" t="s">
        <v>8039</v>
      </c>
      <c r="B108" s="32">
        <v>23672</v>
      </c>
      <c r="C108">
        <v>2</v>
      </c>
    </row>
    <row r="109" spans="1:3" x14ac:dyDescent="0.3">
      <c r="A109" s="33" t="s">
        <v>8040</v>
      </c>
      <c r="B109" s="32">
        <v>16931</v>
      </c>
      <c r="C109">
        <v>3</v>
      </c>
    </row>
    <row r="110" spans="1:3" x14ac:dyDescent="0.3">
      <c r="A110" s="33" t="s">
        <v>8041</v>
      </c>
      <c r="B110" s="32">
        <v>311.5</v>
      </c>
      <c r="C110">
        <v>4</v>
      </c>
    </row>
    <row r="111" spans="1:3" x14ac:dyDescent="0.3">
      <c r="A111" s="29" t="s">
        <v>8031</v>
      </c>
      <c r="B111" s="32">
        <v>1497134.675</v>
      </c>
    </row>
    <row r="117" spans="1:3" x14ac:dyDescent="0.3">
      <c r="A117" s="27" t="s">
        <v>8042</v>
      </c>
    </row>
    <row r="118" spans="1:3" x14ac:dyDescent="0.3">
      <c r="A118" t="s">
        <v>8028</v>
      </c>
      <c r="B118" s="1" t="s">
        <v>8045</v>
      </c>
      <c r="C118" t="s">
        <v>8030</v>
      </c>
    </row>
    <row r="119" spans="1:3" x14ac:dyDescent="0.3">
      <c r="A119" s="29" t="s">
        <v>4</v>
      </c>
      <c r="B119" s="32">
        <v>419972.3</v>
      </c>
      <c r="C119" s="32"/>
    </row>
    <row r="120" spans="1:3" x14ac:dyDescent="0.3">
      <c r="A120" s="33" t="s">
        <v>2073</v>
      </c>
      <c r="B120" s="32">
        <v>67467</v>
      </c>
      <c r="C120" s="32">
        <v>1</v>
      </c>
    </row>
    <row r="121" spans="1:3" x14ac:dyDescent="0.3">
      <c r="A121" s="33" t="s">
        <v>2074</v>
      </c>
      <c r="B121" s="32">
        <v>61615</v>
      </c>
      <c r="C121" s="32">
        <v>2</v>
      </c>
    </row>
    <row r="122" spans="1:3" x14ac:dyDescent="0.3">
      <c r="A122" s="33" t="s">
        <v>2049</v>
      </c>
      <c r="B122" s="32">
        <v>55633.5</v>
      </c>
      <c r="C122" s="32">
        <v>3</v>
      </c>
    </row>
    <row r="123" spans="1:3" x14ac:dyDescent="0.3">
      <c r="A123" s="33" t="s">
        <v>2046</v>
      </c>
      <c r="B123" s="32">
        <v>55369.3</v>
      </c>
      <c r="C123" s="32">
        <v>4</v>
      </c>
    </row>
    <row r="124" spans="1:3" x14ac:dyDescent="0.3">
      <c r="A124" s="33" t="s">
        <v>1988</v>
      </c>
      <c r="B124" s="32">
        <v>45360.5</v>
      </c>
      <c r="C124" s="32">
        <v>5</v>
      </c>
    </row>
    <row r="125" spans="1:3" x14ac:dyDescent="0.3">
      <c r="A125" s="33" t="s">
        <v>2047</v>
      </c>
      <c r="B125" s="32">
        <v>44818.5</v>
      </c>
      <c r="C125" s="32">
        <v>6</v>
      </c>
    </row>
    <row r="126" spans="1:3" x14ac:dyDescent="0.3">
      <c r="A126" s="33" t="s">
        <v>2072</v>
      </c>
      <c r="B126" s="32">
        <v>39092.5</v>
      </c>
      <c r="C126" s="32">
        <v>7</v>
      </c>
    </row>
    <row r="127" spans="1:3" x14ac:dyDescent="0.3">
      <c r="A127" s="33" t="s">
        <v>2044</v>
      </c>
      <c r="B127" s="32">
        <v>31203.5</v>
      </c>
      <c r="C127" s="32">
        <v>8</v>
      </c>
    </row>
    <row r="128" spans="1:3" x14ac:dyDescent="0.3">
      <c r="A128" s="33" t="s">
        <v>2068</v>
      </c>
      <c r="B128" s="32">
        <v>20525</v>
      </c>
      <c r="C128" s="32">
        <v>9</v>
      </c>
    </row>
    <row r="129" spans="1:3" x14ac:dyDescent="0.3">
      <c r="A129" s="33" t="s">
        <v>2069</v>
      </c>
      <c r="B129" s="32">
        <v>-287.5</v>
      </c>
      <c r="C129" s="32">
        <v>10</v>
      </c>
    </row>
    <row r="130" spans="1:3" x14ac:dyDescent="0.3">
      <c r="A130" s="33" t="s">
        <v>2048</v>
      </c>
      <c r="B130" s="32">
        <v>-825</v>
      </c>
      <c r="C130" s="32">
        <v>11</v>
      </c>
    </row>
    <row r="131" spans="1:3" x14ac:dyDescent="0.3">
      <c r="A131" s="29" t="s">
        <v>10</v>
      </c>
      <c r="B131" s="32">
        <v>181654</v>
      </c>
      <c r="C131" s="32"/>
    </row>
    <row r="132" spans="1:3" x14ac:dyDescent="0.3">
      <c r="A132" s="33" t="s">
        <v>2082</v>
      </c>
      <c r="B132" s="32">
        <v>46905</v>
      </c>
      <c r="C132" s="32">
        <v>1</v>
      </c>
    </row>
    <row r="133" spans="1:3" x14ac:dyDescent="0.3">
      <c r="A133" s="33" t="s">
        <v>2077</v>
      </c>
      <c r="B133" s="32">
        <v>46792</v>
      </c>
      <c r="C133" s="32">
        <v>2</v>
      </c>
    </row>
    <row r="134" spans="1:3" x14ac:dyDescent="0.3">
      <c r="A134" s="33" t="s">
        <v>2084</v>
      </c>
      <c r="B134" s="32">
        <v>40294.5</v>
      </c>
      <c r="C134" s="32">
        <v>3</v>
      </c>
    </row>
    <row r="135" spans="1:3" x14ac:dyDescent="0.3">
      <c r="A135" s="33" t="s">
        <v>2083</v>
      </c>
      <c r="B135" s="32">
        <v>16028</v>
      </c>
      <c r="C135" s="32">
        <v>4</v>
      </c>
    </row>
    <row r="136" spans="1:3" x14ac:dyDescent="0.3">
      <c r="A136" s="33" t="s">
        <v>2085</v>
      </c>
      <c r="B136" s="32">
        <v>13581</v>
      </c>
      <c r="C136" s="32">
        <v>5</v>
      </c>
    </row>
    <row r="137" spans="1:3" x14ac:dyDescent="0.3">
      <c r="A137" s="33" t="s">
        <v>2078</v>
      </c>
      <c r="B137" s="32">
        <v>11149.5</v>
      </c>
      <c r="C137" s="32">
        <v>6</v>
      </c>
    </row>
    <row r="138" spans="1:3" x14ac:dyDescent="0.3">
      <c r="A138" s="33" t="s">
        <v>2079</v>
      </c>
      <c r="B138" s="32">
        <v>6863</v>
      </c>
      <c r="C138" s="32">
        <v>7</v>
      </c>
    </row>
    <row r="139" spans="1:3" x14ac:dyDescent="0.3">
      <c r="A139" s="33" t="s">
        <v>2081</v>
      </c>
      <c r="B139" s="32">
        <v>716</v>
      </c>
      <c r="C139" s="32">
        <v>8</v>
      </c>
    </row>
    <row r="140" spans="1:3" x14ac:dyDescent="0.3">
      <c r="A140" s="33" t="s">
        <v>2080</v>
      </c>
      <c r="B140" s="32">
        <v>-275</v>
      </c>
      <c r="C140" s="32">
        <v>9</v>
      </c>
    </row>
    <row r="141" spans="1:3" x14ac:dyDescent="0.3">
      <c r="A141" s="33" t="s">
        <v>2048</v>
      </c>
      <c r="B141" s="32">
        <v>-400</v>
      </c>
      <c r="C141" s="32">
        <v>10</v>
      </c>
    </row>
    <row r="142" spans="1:3" x14ac:dyDescent="0.3">
      <c r="A142" s="29" t="s">
        <v>6</v>
      </c>
      <c r="B142" s="32">
        <v>572775.875</v>
      </c>
      <c r="C142" s="32"/>
    </row>
    <row r="143" spans="1:3" x14ac:dyDescent="0.3">
      <c r="A143" s="33" t="s">
        <v>2076</v>
      </c>
      <c r="B143" s="32">
        <v>142929.5</v>
      </c>
      <c r="C143" s="32">
        <v>1</v>
      </c>
    </row>
    <row r="144" spans="1:3" x14ac:dyDescent="0.3">
      <c r="A144" s="33" t="s">
        <v>2044</v>
      </c>
      <c r="B144" s="32">
        <v>117221.5</v>
      </c>
      <c r="C144" s="32">
        <v>2</v>
      </c>
    </row>
    <row r="145" spans="1:3" x14ac:dyDescent="0.3">
      <c r="A145" s="33" t="s">
        <v>2080</v>
      </c>
      <c r="B145" s="32">
        <v>112001.5</v>
      </c>
      <c r="C145" s="32">
        <v>3</v>
      </c>
    </row>
    <row r="146" spans="1:3" x14ac:dyDescent="0.3">
      <c r="A146" s="33" t="s">
        <v>2082</v>
      </c>
      <c r="B146" s="32">
        <v>67669</v>
      </c>
      <c r="C146" s="32">
        <v>4</v>
      </c>
    </row>
    <row r="147" spans="1:3" x14ac:dyDescent="0.3">
      <c r="A147" s="33" t="s">
        <v>2045</v>
      </c>
      <c r="B147" s="32">
        <v>56434.5</v>
      </c>
      <c r="C147" s="32">
        <v>5</v>
      </c>
    </row>
    <row r="148" spans="1:3" x14ac:dyDescent="0.3">
      <c r="A148" s="33" t="s">
        <v>2048</v>
      </c>
      <c r="B148" s="32">
        <v>41676.875</v>
      </c>
      <c r="C148" s="32">
        <v>6</v>
      </c>
    </row>
    <row r="149" spans="1:3" x14ac:dyDescent="0.3">
      <c r="A149" s="33" t="s">
        <v>2086</v>
      </c>
      <c r="B149" s="32">
        <v>33168</v>
      </c>
      <c r="C149" s="32">
        <v>7</v>
      </c>
    </row>
    <row r="150" spans="1:3" x14ac:dyDescent="0.3">
      <c r="A150" s="33" t="s">
        <v>2070</v>
      </c>
      <c r="B150" s="32">
        <v>2040</v>
      </c>
      <c r="C150" s="32">
        <v>8</v>
      </c>
    </row>
    <row r="151" spans="1:3" x14ac:dyDescent="0.3">
      <c r="A151" s="33" t="s">
        <v>2071</v>
      </c>
      <c r="B151" s="32">
        <v>467.5</v>
      </c>
      <c r="C151" s="32">
        <v>9</v>
      </c>
    </row>
    <row r="152" spans="1:3" x14ac:dyDescent="0.3">
      <c r="A152" s="33" t="s">
        <v>2085</v>
      </c>
      <c r="B152" s="32">
        <v>267.5</v>
      </c>
      <c r="C152" s="32">
        <v>10</v>
      </c>
    </row>
    <row r="153" spans="1:3" x14ac:dyDescent="0.3">
      <c r="A153" s="33" t="s">
        <v>2073</v>
      </c>
      <c r="B153" s="32">
        <v>-175</v>
      </c>
      <c r="C153" s="32">
        <v>11</v>
      </c>
    </row>
    <row r="154" spans="1:3" x14ac:dyDescent="0.3">
      <c r="A154" s="33" t="s">
        <v>2089</v>
      </c>
      <c r="B154" s="32">
        <v>-325</v>
      </c>
      <c r="C154" s="32">
        <v>12</v>
      </c>
    </row>
    <row r="155" spans="1:3" x14ac:dyDescent="0.3">
      <c r="A155" s="33" t="s">
        <v>2083</v>
      </c>
      <c r="B155" s="32">
        <v>-600</v>
      </c>
      <c r="C155" s="32">
        <v>13</v>
      </c>
    </row>
    <row r="156" spans="1:3" x14ac:dyDescent="0.3">
      <c r="A156" s="29" t="s">
        <v>11</v>
      </c>
      <c r="B156" s="32">
        <v>250190.5</v>
      </c>
      <c r="C156" s="32"/>
    </row>
    <row r="157" spans="1:3" x14ac:dyDescent="0.3">
      <c r="A157" s="33" t="s">
        <v>2068</v>
      </c>
      <c r="B157" s="32">
        <v>91662.5</v>
      </c>
      <c r="C157" s="32">
        <v>1</v>
      </c>
    </row>
    <row r="158" spans="1:3" x14ac:dyDescent="0.3">
      <c r="A158" s="33" t="s">
        <v>2053</v>
      </c>
      <c r="B158" s="32">
        <v>88485</v>
      </c>
      <c r="C158" s="32">
        <v>2</v>
      </c>
    </row>
    <row r="159" spans="1:3" x14ac:dyDescent="0.3">
      <c r="A159" s="33" t="s">
        <v>2082</v>
      </c>
      <c r="B159" s="32">
        <v>69998</v>
      </c>
      <c r="C159" s="32">
        <v>3</v>
      </c>
    </row>
    <row r="160" spans="1:3" x14ac:dyDescent="0.3">
      <c r="A160" s="33" t="s">
        <v>2070</v>
      </c>
      <c r="B160" s="32">
        <v>45</v>
      </c>
      <c r="C160" s="32">
        <v>4</v>
      </c>
    </row>
    <row r="161" spans="1:3" x14ac:dyDescent="0.3">
      <c r="A161" s="29" t="s">
        <v>9</v>
      </c>
      <c r="B161" s="32">
        <v>72542</v>
      </c>
      <c r="C161" s="32"/>
    </row>
    <row r="162" spans="1:3" x14ac:dyDescent="0.3">
      <c r="A162" s="33" t="s">
        <v>2090</v>
      </c>
      <c r="B162" s="32">
        <v>39245.5</v>
      </c>
      <c r="C162" s="32">
        <v>1</v>
      </c>
    </row>
    <row r="163" spans="1:3" x14ac:dyDescent="0.3">
      <c r="A163" s="33" t="s">
        <v>2068</v>
      </c>
      <c r="B163" s="32">
        <v>32522</v>
      </c>
      <c r="C163" s="32">
        <v>2</v>
      </c>
    </row>
    <row r="164" spans="1:3" x14ac:dyDescent="0.3">
      <c r="A164" s="33" t="s">
        <v>2082</v>
      </c>
      <c r="B164" s="32">
        <v>602</v>
      </c>
      <c r="C164" s="32">
        <v>3</v>
      </c>
    </row>
    <row r="165" spans="1:3" x14ac:dyDescent="0.3">
      <c r="A165" s="33" t="s">
        <v>2080</v>
      </c>
      <c r="B165" s="32">
        <v>162.5</v>
      </c>
      <c r="C165" s="32">
        <v>4</v>
      </c>
    </row>
    <row r="166" spans="1:3" x14ac:dyDescent="0.3">
      <c r="A166" s="33" t="s">
        <v>2084</v>
      </c>
      <c r="B166" s="32">
        <v>10</v>
      </c>
      <c r="C166" s="32">
        <v>5</v>
      </c>
    </row>
    <row r="167" spans="1:3" x14ac:dyDescent="0.3">
      <c r="A167" s="29" t="s">
        <v>8031</v>
      </c>
      <c r="B167" s="32">
        <v>1497134.675</v>
      </c>
      <c r="C167" s="32"/>
    </row>
    <row r="173" spans="1:3" x14ac:dyDescent="0.3">
      <c r="A173" s="27" t="s">
        <v>8043</v>
      </c>
    </row>
    <row r="174" spans="1:3" x14ac:dyDescent="0.3">
      <c r="A174" t="s">
        <v>8028</v>
      </c>
      <c r="B174" s="1" t="s">
        <v>8045</v>
      </c>
      <c r="C174" t="s">
        <v>8030</v>
      </c>
    </row>
    <row r="175" spans="1:3" x14ac:dyDescent="0.3">
      <c r="A175" s="29" t="s">
        <v>2130</v>
      </c>
      <c r="B175">
        <v>3355.5</v>
      </c>
    </row>
    <row r="176" spans="1:3" x14ac:dyDescent="0.3">
      <c r="A176" s="33" t="s">
        <v>112</v>
      </c>
      <c r="B176">
        <v>399</v>
      </c>
      <c r="C176">
        <v>1</v>
      </c>
    </row>
    <row r="177" spans="1:3" x14ac:dyDescent="0.3">
      <c r="A177" s="33" t="s">
        <v>1679</v>
      </c>
      <c r="B177">
        <v>349</v>
      </c>
      <c r="C177">
        <v>2</v>
      </c>
    </row>
    <row r="178" spans="1:3" x14ac:dyDescent="0.3">
      <c r="A178" s="33" t="s">
        <v>1030</v>
      </c>
      <c r="B178">
        <v>349</v>
      </c>
      <c r="C178">
        <v>2</v>
      </c>
    </row>
    <row r="179" spans="1:3" x14ac:dyDescent="0.3">
      <c r="A179" s="33" t="s">
        <v>1652</v>
      </c>
      <c r="B179">
        <v>349</v>
      </c>
      <c r="C179">
        <v>2</v>
      </c>
    </row>
    <row r="180" spans="1:3" x14ac:dyDescent="0.3">
      <c r="A180" s="33" t="s">
        <v>1798</v>
      </c>
      <c r="B180">
        <v>285</v>
      </c>
      <c r="C180">
        <v>3</v>
      </c>
    </row>
    <row r="181" spans="1:3" x14ac:dyDescent="0.3">
      <c r="A181" s="33" t="s">
        <v>1723</v>
      </c>
      <c r="B181">
        <v>285</v>
      </c>
      <c r="C181">
        <v>3</v>
      </c>
    </row>
    <row r="182" spans="1:3" x14ac:dyDescent="0.3">
      <c r="A182" s="33" t="s">
        <v>1741</v>
      </c>
      <c r="B182">
        <v>285</v>
      </c>
      <c r="C182">
        <v>3</v>
      </c>
    </row>
    <row r="183" spans="1:3" x14ac:dyDescent="0.3">
      <c r="A183" s="33" t="s">
        <v>946</v>
      </c>
      <c r="B183">
        <v>275</v>
      </c>
      <c r="C183">
        <v>4</v>
      </c>
    </row>
    <row r="184" spans="1:3" x14ac:dyDescent="0.3">
      <c r="A184" s="33" t="s">
        <v>1938</v>
      </c>
      <c r="B184">
        <v>187.5</v>
      </c>
      <c r="C184">
        <v>5</v>
      </c>
    </row>
    <row r="185" spans="1:3" x14ac:dyDescent="0.3">
      <c r="A185" s="33" t="s">
        <v>1491</v>
      </c>
      <c r="B185">
        <v>187.5</v>
      </c>
      <c r="C185">
        <v>5</v>
      </c>
    </row>
    <row r="186" spans="1:3" x14ac:dyDescent="0.3">
      <c r="A186" s="33" t="s">
        <v>493</v>
      </c>
      <c r="B186">
        <v>187.5</v>
      </c>
      <c r="C186">
        <v>5</v>
      </c>
    </row>
    <row r="187" spans="1:3" x14ac:dyDescent="0.3">
      <c r="A187" s="33" t="s">
        <v>1635</v>
      </c>
      <c r="B187">
        <v>142.5</v>
      </c>
      <c r="C187">
        <v>6</v>
      </c>
    </row>
    <row r="188" spans="1:3" x14ac:dyDescent="0.3">
      <c r="A188" s="33" t="s">
        <v>1675</v>
      </c>
      <c r="B188">
        <v>74.5</v>
      </c>
      <c r="C188">
        <v>7</v>
      </c>
    </row>
    <row r="189" spans="1:3" x14ac:dyDescent="0.3">
      <c r="A189" s="29" t="s">
        <v>2206</v>
      </c>
      <c r="B189">
        <v>1750</v>
      </c>
    </row>
    <row r="190" spans="1:3" x14ac:dyDescent="0.3">
      <c r="A190" s="33" t="s">
        <v>259</v>
      </c>
      <c r="B190">
        <v>1750</v>
      </c>
      <c r="C190">
        <v>1</v>
      </c>
    </row>
    <row r="191" spans="1:3" x14ac:dyDescent="0.3">
      <c r="A191" s="29" t="s">
        <v>2191</v>
      </c>
      <c r="B191">
        <v>7575</v>
      </c>
    </row>
    <row r="192" spans="1:3" x14ac:dyDescent="0.3">
      <c r="A192" s="33" t="s">
        <v>1052</v>
      </c>
      <c r="B192">
        <v>3300</v>
      </c>
      <c r="C192">
        <v>1</v>
      </c>
    </row>
    <row r="193" spans="1:3" x14ac:dyDescent="0.3">
      <c r="A193" s="33" t="s">
        <v>1540</v>
      </c>
      <c r="B193">
        <v>2025</v>
      </c>
      <c r="C193">
        <v>2</v>
      </c>
    </row>
    <row r="194" spans="1:3" x14ac:dyDescent="0.3">
      <c r="A194" s="33" t="s">
        <v>531</v>
      </c>
      <c r="B194">
        <v>1800</v>
      </c>
      <c r="C194">
        <v>3</v>
      </c>
    </row>
    <row r="195" spans="1:3" x14ac:dyDescent="0.3">
      <c r="A195" s="33" t="s">
        <v>1668</v>
      </c>
      <c r="B195">
        <v>450</v>
      </c>
      <c r="C195">
        <v>4</v>
      </c>
    </row>
    <row r="196" spans="1:3" x14ac:dyDescent="0.3">
      <c r="A196" s="29" t="s">
        <v>2251</v>
      </c>
      <c r="B196">
        <v>470</v>
      </c>
    </row>
    <row r="197" spans="1:3" x14ac:dyDescent="0.3">
      <c r="A197" s="33" t="s">
        <v>40</v>
      </c>
      <c r="B197">
        <v>227.5</v>
      </c>
      <c r="C197">
        <v>1</v>
      </c>
    </row>
    <row r="198" spans="1:3" x14ac:dyDescent="0.3">
      <c r="A198" s="33" t="s">
        <v>1265</v>
      </c>
      <c r="B198">
        <v>100</v>
      </c>
      <c r="C198">
        <v>2</v>
      </c>
    </row>
    <row r="199" spans="1:3" x14ac:dyDescent="0.3">
      <c r="A199" s="33" t="s">
        <v>1426</v>
      </c>
      <c r="B199">
        <v>60</v>
      </c>
      <c r="C199">
        <v>3</v>
      </c>
    </row>
    <row r="200" spans="1:3" x14ac:dyDescent="0.3">
      <c r="A200" s="33" t="s">
        <v>271</v>
      </c>
      <c r="B200">
        <v>52.5</v>
      </c>
      <c r="C200">
        <v>4</v>
      </c>
    </row>
    <row r="201" spans="1:3" x14ac:dyDescent="0.3">
      <c r="A201" s="33" t="s">
        <v>146</v>
      </c>
      <c r="B201">
        <v>30</v>
      </c>
      <c r="C201">
        <v>5</v>
      </c>
    </row>
    <row r="202" spans="1:3" x14ac:dyDescent="0.3">
      <c r="A202" s="29" t="s">
        <v>2139</v>
      </c>
      <c r="B202">
        <v>645</v>
      </c>
    </row>
    <row r="203" spans="1:3" x14ac:dyDescent="0.3">
      <c r="A203" s="33" t="s">
        <v>574</v>
      </c>
      <c r="B203">
        <v>645</v>
      </c>
      <c r="C203">
        <v>1</v>
      </c>
    </row>
    <row r="204" spans="1:3" x14ac:dyDescent="0.3">
      <c r="A204" s="29" t="s">
        <v>2122</v>
      </c>
      <c r="B204">
        <v>2664</v>
      </c>
    </row>
    <row r="205" spans="1:3" x14ac:dyDescent="0.3">
      <c r="A205" s="33" t="s">
        <v>411</v>
      </c>
      <c r="B205">
        <v>1145.5</v>
      </c>
      <c r="C205">
        <v>1</v>
      </c>
    </row>
    <row r="206" spans="1:3" x14ac:dyDescent="0.3">
      <c r="A206" s="33" t="s">
        <v>1140</v>
      </c>
      <c r="B206">
        <v>459.5</v>
      </c>
      <c r="C206">
        <v>2</v>
      </c>
    </row>
    <row r="207" spans="1:3" x14ac:dyDescent="0.3">
      <c r="A207" s="33" t="s">
        <v>1160</v>
      </c>
      <c r="B207">
        <v>208.5</v>
      </c>
      <c r="C207">
        <v>3</v>
      </c>
    </row>
    <row r="208" spans="1:3" x14ac:dyDescent="0.3">
      <c r="A208" s="33" t="s">
        <v>452</v>
      </c>
      <c r="B208">
        <v>202.5</v>
      </c>
      <c r="C208">
        <v>4</v>
      </c>
    </row>
    <row r="209" spans="1:3" x14ac:dyDescent="0.3">
      <c r="A209" s="33" t="s">
        <v>1459</v>
      </c>
      <c r="B209">
        <v>165</v>
      </c>
      <c r="C209">
        <v>5</v>
      </c>
    </row>
    <row r="210" spans="1:3" x14ac:dyDescent="0.3">
      <c r="A210" s="33" t="s">
        <v>84</v>
      </c>
      <c r="B210">
        <v>165</v>
      </c>
      <c r="C210">
        <v>5</v>
      </c>
    </row>
    <row r="211" spans="1:3" x14ac:dyDescent="0.3">
      <c r="A211" s="33" t="s">
        <v>1244</v>
      </c>
      <c r="B211">
        <v>139</v>
      </c>
      <c r="C211">
        <v>6</v>
      </c>
    </row>
    <row r="212" spans="1:3" x14ac:dyDescent="0.3">
      <c r="A212" s="33" t="s">
        <v>685</v>
      </c>
      <c r="B212">
        <v>119.5</v>
      </c>
      <c r="C212">
        <v>7</v>
      </c>
    </row>
    <row r="213" spans="1:3" x14ac:dyDescent="0.3">
      <c r="A213" s="33" t="s">
        <v>1259</v>
      </c>
      <c r="B213">
        <v>59.5</v>
      </c>
      <c r="C213">
        <v>8</v>
      </c>
    </row>
    <row r="214" spans="1:3" x14ac:dyDescent="0.3">
      <c r="A214" s="29" t="s">
        <v>2227</v>
      </c>
      <c r="B214">
        <v>18486.5</v>
      </c>
    </row>
    <row r="215" spans="1:3" x14ac:dyDescent="0.3">
      <c r="A215" s="33" t="s">
        <v>1044</v>
      </c>
      <c r="B215">
        <v>1948.5</v>
      </c>
      <c r="C215">
        <v>1</v>
      </c>
    </row>
    <row r="216" spans="1:3" x14ac:dyDescent="0.3">
      <c r="A216" s="33" t="s">
        <v>1501</v>
      </c>
      <c r="B216">
        <v>1249.5</v>
      </c>
      <c r="C216">
        <v>2</v>
      </c>
    </row>
    <row r="217" spans="1:3" x14ac:dyDescent="0.3">
      <c r="A217" s="33" t="s">
        <v>1993</v>
      </c>
      <c r="B217">
        <v>1249.5</v>
      </c>
      <c r="C217">
        <v>2</v>
      </c>
    </row>
    <row r="218" spans="1:3" x14ac:dyDescent="0.3">
      <c r="A218" s="33" t="s">
        <v>518</v>
      </c>
      <c r="B218">
        <v>1099</v>
      </c>
      <c r="C218">
        <v>3</v>
      </c>
    </row>
    <row r="219" spans="1:3" x14ac:dyDescent="0.3">
      <c r="A219" s="33" t="s">
        <v>1403</v>
      </c>
      <c r="B219">
        <v>950</v>
      </c>
      <c r="C219">
        <v>4</v>
      </c>
    </row>
    <row r="220" spans="1:3" x14ac:dyDescent="0.3">
      <c r="A220" s="33" t="s">
        <v>1166</v>
      </c>
      <c r="B220">
        <v>899</v>
      </c>
      <c r="C220">
        <v>5</v>
      </c>
    </row>
    <row r="221" spans="1:3" x14ac:dyDescent="0.3">
      <c r="A221" s="33" t="s">
        <v>924</v>
      </c>
      <c r="B221">
        <v>899</v>
      </c>
      <c r="C221">
        <v>5</v>
      </c>
    </row>
    <row r="222" spans="1:3" x14ac:dyDescent="0.3">
      <c r="A222" s="33" t="s">
        <v>1648</v>
      </c>
      <c r="B222">
        <v>875</v>
      </c>
      <c r="C222">
        <v>6</v>
      </c>
    </row>
    <row r="223" spans="1:3" x14ac:dyDescent="0.3">
      <c r="A223" s="33" t="s">
        <v>123</v>
      </c>
      <c r="B223">
        <v>825</v>
      </c>
      <c r="C223">
        <v>7</v>
      </c>
    </row>
    <row r="224" spans="1:3" x14ac:dyDescent="0.3">
      <c r="A224" s="33" t="s">
        <v>1325</v>
      </c>
      <c r="B224">
        <v>699</v>
      </c>
      <c r="C224">
        <v>8</v>
      </c>
    </row>
    <row r="225" spans="1:3" x14ac:dyDescent="0.3">
      <c r="A225" s="33" t="s">
        <v>1108</v>
      </c>
      <c r="B225">
        <v>599.5</v>
      </c>
      <c r="C225">
        <v>9</v>
      </c>
    </row>
    <row r="226" spans="1:3" x14ac:dyDescent="0.3">
      <c r="A226" s="33" t="s">
        <v>1066</v>
      </c>
      <c r="B226">
        <v>599</v>
      </c>
      <c r="C226">
        <v>10</v>
      </c>
    </row>
    <row r="227" spans="1:3" x14ac:dyDescent="0.3">
      <c r="A227" s="33" t="s">
        <v>1214</v>
      </c>
      <c r="B227">
        <v>550</v>
      </c>
      <c r="C227">
        <v>11</v>
      </c>
    </row>
    <row r="228" spans="1:3" x14ac:dyDescent="0.3">
      <c r="A228" s="33" t="s">
        <v>1058</v>
      </c>
      <c r="B228">
        <v>550</v>
      </c>
      <c r="C228">
        <v>11</v>
      </c>
    </row>
    <row r="229" spans="1:3" x14ac:dyDescent="0.3">
      <c r="A229" s="33" t="s">
        <v>2033</v>
      </c>
      <c r="B229">
        <v>349.5</v>
      </c>
      <c r="C229">
        <v>12</v>
      </c>
    </row>
    <row r="230" spans="1:3" x14ac:dyDescent="0.3">
      <c r="A230" s="33" t="s">
        <v>317</v>
      </c>
      <c r="B230">
        <v>325</v>
      </c>
      <c r="C230">
        <v>13</v>
      </c>
    </row>
    <row r="231" spans="1:3" x14ac:dyDescent="0.3">
      <c r="A231" s="33" t="s">
        <v>1600</v>
      </c>
      <c r="B231">
        <v>299.5</v>
      </c>
      <c r="C231">
        <v>14</v>
      </c>
    </row>
    <row r="232" spans="1:3" x14ac:dyDescent="0.3">
      <c r="A232" s="33" t="s">
        <v>1834</v>
      </c>
      <c r="B232">
        <v>299.5</v>
      </c>
      <c r="C232">
        <v>14</v>
      </c>
    </row>
    <row r="233" spans="1:3" x14ac:dyDescent="0.3">
      <c r="A233" s="33" t="s">
        <v>1068</v>
      </c>
      <c r="B233">
        <v>299.5</v>
      </c>
      <c r="C233">
        <v>14</v>
      </c>
    </row>
    <row r="234" spans="1:3" x14ac:dyDescent="0.3">
      <c r="A234" s="33" t="s">
        <v>1347</v>
      </c>
      <c r="B234">
        <v>299.5</v>
      </c>
      <c r="C234">
        <v>14</v>
      </c>
    </row>
    <row r="235" spans="1:3" x14ac:dyDescent="0.3">
      <c r="A235" s="33" t="s">
        <v>1911</v>
      </c>
      <c r="B235">
        <v>275</v>
      </c>
      <c r="C235">
        <v>15</v>
      </c>
    </row>
    <row r="236" spans="1:3" x14ac:dyDescent="0.3">
      <c r="A236" s="33" t="s">
        <v>1836</v>
      </c>
      <c r="B236">
        <v>275</v>
      </c>
      <c r="C236">
        <v>15</v>
      </c>
    </row>
    <row r="237" spans="1:3" x14ac:dyDescent="0.3">
      <c r="A237" s="33" t="s">
        <v>1699</v>
      </c>
      <c r="B237">
        <v>275</v>
      </c>
      <c r="C237">
        <v>15</v>
      </c>
    </row>
    <row r="238" spans="1:3" x14ac:dyDescent="0.3">
      <c r="A238" s="33" t="s">
        <v>1956</v>
      </c>
      <c r="B238">
        <v>275</v>
      </c>
      <c r="C238">
        <v>15</v>
      </c>
    </row>
    <row r="239" spans="1:3" x14ac:dyDescent="0.3">
      <c r="A239" s="33" t="s">
        <v>1598</v>
      </c>
      <c r="B239">
        <v>275</v>
      </c>
      <c r="C239">
        <v>15</v>
      </c>
    </row>
    <row r="240" spans="1:3" x14ac:dyDescent="0.3">
      <c r="A240" s="33" t="s">
        <v>1958</v>
      </c>
      <c r="B240">
        <v>275</v>
      </c>
      <c r="C240">
        <v>15</v>
      </c>
    </row>
    <row r="241" spans="1:3" x14ac:dyDescent="0.3">
      <c r="A241" s="33" t="s">
        <v>1948</v>
      </c>
      <c r="B241">
        <v>275</v>
      </c>
      <c r="C241">
        <v>15</v>
      </c>
    </row>
    <row r="242" spans="1:3" x14ac:dyDescent="0.3">
      <c r="A242" s="33" t="s">
        <v>1903</v>
      </c>
      <c r="B242">
        <v>275</v>
      </c>
      <c r="C242">
        <v>15</v>
      </c>
    </row>
    <row r="243" spans="1:3" x14ac:dyDescent="0.3">
      <c r="A243" s="33" t="s">
        <v>2025</v>
      </c>
      <c r="B243">
        <v>249.5</v>
      </c>
      <c r="C243">
        <v>16</v>
      </c>
    </row>
    <row r="244" spans="1:3" x14ac:dyDescent="0.3">
      <c r="A244" s="33" t="s">
        <v>1874</v>
      </c>
      <c r="B244">
        <v>249.5</v>
      </c>
      <c r="C244">
        <v>16</v>
      </c>
    </row>
    <row r="245" spans="1:3" x14ac:dyDescent="0.3">
      <c r="A245" s="33" t="s">
        <v>990</v>
      </c>
      <c r="B245">
        <v>249.5</v>
      </c>
      <c r="C245">
        <v>16</v>
      </c>
    </row>
    <row r="246" spans="1:3" x14ac:dyDescent="0.3">
      <c r="A246" s="33" t="s">
        <v>2039</v>
      </c>
      <c r="B246">
        <v>199.5</v>
      </c>
      <c r="C246">
        <v>17</v>
      </c>
    </row>
    <row r="247" spans="1:3" x14ac:dyDescent="0.3">
      <c r="A247" s="33" t="s">
        <v>1864</v>
      </c>
      <c r="B247">
        <v>199.5</v>
      </c>
      <c r="C247">
        <v>17</v>
      </c>
    </row>
    <row r="248" spans="1:3" x14ac:dyDescent="0.3">
      <c r="A248" s="33" t="s">
        <v>2009</v>
      </c>
      <c r="B248">
        <v>149.5</v>
      </c>
      <c r="C248">
        <v>18</v>
      </c>
    </row>
    <row r="249" spans="1:3" x14ac:dyDescent="0.3">
      <c r="A249" s="33" t="s">
        <v>2027</v>
      </c>
      <c r="B249">
        <v>125</v>
      </c>
      <c r="C249">
        <v>19</v>
      </c>
    </row>
    <row r="250" spans="1:3" x14ac:dyDescent="0.3">
      <c r="A250" s="33" t="s">
        <v>1905</v>
      </c>
      <c r="B250">
        <v>0</v>
      </c>
      <c r="C250">
        <v>20</v>
      </c>
    </row>
    <row r="251" spans="1:3" x14ac:dyDescent="0.3">
      <c r="A251" s="33" t="s">
        <v>1850</v>
      </c>
      <c r="B251">
        <v>0</v>
      </c>
      <c r="C251">
        <v>20</v>
      </c>
    </row>
    <row r="252" spans="1:3" x14ac:dyDescent="0.3">
      <c r="A252" s="33" t="s">
        <v>1790</v>
      </c>
      <c r="B252">
        <v>0</v>
      </c>
      <c r="C252">
        <v>20</v>
      </c>
    </row>
    <row r="253" spans="1:3" x14ac:dyDescent="0.3">
      <c r="A253" s="33" t="s">
        <v>1164</v>
      </c>
      <c r="B253">
        <v>0</v>
      </c>
      <c r="C253">
        <v>20</v>
      </c>
    </row>
    <row r="254" spans="1:3" x14ac:dyDescent="0.3">
      <c r="A254" s="33" t="s">
        <v>942</v>
      </c>
      <c r="B254">
        <v>0</v>
      </c>
      <c r="C254">
        <v>20</v>
      </c>
    </row>
    <row r="255" spans="1:3" x14ac:dyDescent="0.3">
      <c r="A255" s="29" t="s">
        <v>2169</v>
      </c>
      <c r="B255">
        <v>36143</v>
      </c>
    </row>
    <row r="256" spans="1:3" x14ac:dyDescent="0.3">
      <c r="A256" s="33" t="s">
        <v>185</v>
      </c>
      <c r="B256">
        <v>15812.5</v>
      </c>
      <c r="C256">
        <v>1</v>
      </c>
    </row>
    <row r="257" spans="1:3" x14ac:dyDescent="0.3">
      <c r="A257" s="33" t="s">
        <v>14</v>
      </c>
      <c r="B257">
        <v>7125</v>
      </c>
      <c r="C257">
        <v>2</v>
      </c>
    </row>
    <row r="258" spans="1:3" x14ac:dyDescent="0.3">
      <c r="A258" s="33" t="s">
        <v>403</v>
      </c>
      <c r="B258">
        <v>2550</v>
      </c>
      <c r="C258">
        <v>3</v>
      </c>
    </row>
    <row r="259" spans="1:3" x14ac:dyDescent="0.3">
      <c r="A259" s="33" t="s">
        <v>444</v>
      </c>
      <c r="B259">
        <v>2125</v>
      </c>
      <c r="C259">
        <v>4</v>
      </c>
    </row>
    <row r="260" spans="1:3" x14ac:dyDescent="0.3">
      <c r="A260" s="33" t="s">
        <v>579</v>
      </c>
      <c r="B260">
        <v>1995</v>
      </c>
      <c r="C260">
        <v>5</v>
      </c>
    </row>
    <row r="261" spans="1:3" x14ac:dyDescent="0.3">
      <c r="A261" s="33" t="s">
        <v>1890</v>
      </c>
      <c r="B261">
        <v>1948.5</v>
      </c>
      <c r="C261">
        <v>6</v>
      </c>
    </row>
    <row r="262" spans="1:3" x14ac:dyDescent="0.3">
      <c r="A262" s="33" t="s">
        <v>1158</v>
      </c>
      <c r="B262">
        <v>1687.5</v>
      </c>
      <c r="C262">
        <v>7</v>
      </c>
    </row>
    <row r="263" spans="1:3" x14ac:dyDescent="0.3">
      <c r="A263" s="33" t="s">
        <v>605</v>
      </c>
      <c r="B263">
        <v>1687.5</v>
      </c>
      <c r="C263">
        <v>7</v>
      </c>
    </row>
    <row r="264" spans="1:3" x14ac:dyDescent="0.3">
      <c r="A264" s="33" t="s">
        <v>1567</v>
      </c>
      <c r="B264">
        <v>1062.5</v>
      </c>
      <c r="C264">
        <v>8</v>
      </c>
    </row>
    <row r="265" spans="1:3" x14ac:dyDescent="0.3">
      <c r="A265" s="33" t="s">
        <v>1084</v>
      </c>
      <c r="B265">
        <v>149.5</v>
      </c>
      <c r="C265">
        <v>9</v>
      </c>
    </row>
    <row r="266" spans="1:3" x14ac:dyDescent="0.3">
      <c r="A266" s="29" t="s">
        <v>2234</v>
      </c>
      <c r="B266">
        <v>624</v>
      </c>
    </row>
    <row r="267" spans="1:3" x14ac:dyDescent="0.3">
      <c r="A267" s="33" t="s">
        <v>1577</v>
      </c>
      <c r="B267">
        <v>399</v>
      </c>
      <c r="C267">
        <v>1</v>
      </c>
    </row>
    <row r="268" spans="1:3" x14ac:dyDescent="0.3">
      <c r="A268" s="33" t="s">
        <v>1862</v>
      </c>
      <c r="B268">
        <v>225</v>
      </c>
      <c r="C268">
        <v>2</v>
      </c>
    </row>
    <row r="269" spans="1:3" x14ac:dyDescent="0.3">
      <c r="A269" s="29" t="s">
        <v>290</v>
      </c>
      <c r="B269">
        <v>3812.5</v>
      </c>
    </row>
    <row r="270" spans="1:3" x14ac:dyDescent="0.3">
      <c r="A270" s="33" t="s">
        <v>289</v>
      </c>
      <c r="B270">
        <v>3812.5</v>
      </c>
      <c r="C270">
        <v>1</v>
      </c>
    </row>
    <row r="271" spans="1:3" x14ac:dyDescent="0.3">
      <c r="A271" s="29" t="s">
        <v>2243</v>
      </c>
      <c r="B271">
        <v>31672.5</v>
      </c>
    </row>
    <row r="272" spans="1:3" x14ac:dyDescent="0.3">
      <c r="A272" s="33" t="s">
        <v>38</v>
      </c>
      <c r="B272">
        <v>14867.5</v>
      </c>
      <c r="C272">
        <v>1</v>
      </c>
    </row>
    <row r="273" spans="1:3" x14ac:dyDescent="0.3">
      <c r="A273" s="33" t="s">
        <v>24</v>
      </c>
      <c r="B273">
        <v>4350</v>
      </c>
      <c r="C273">
        <v>2</v>
      </c>
    </row>
    <row r="274" spans="1:3" x14ac:dyDescent="0.3">
      <c r="A274" s="33" t="s">
        <v>12</v>
      </c>
      <c r="B274">
        <v>4025</v>
      </c>
      <c r="C274">
        <v>3</v>
      </c>
    </row>
    <row r="275" spans="1:3" x14ac:dyDescent="0.3">
      <c r="A275" s="33" t="s">
        <v>249</v>
      </c>
      <c r="B275">
        <v>1150</v>
      </c>
      <c r="C275">
        <v>4</v>
      </c>
    </row>
    <row r="276" spans="1:3" x14ac:dyDescent="0.3">
      <c r="A276" s="33" t="s">
        <v>341</v>
      </c>
      <c r="B276">
        <v>1150</v>
      </c>
      <c r="C276">
        <v>4</v>
      </c>
    </row>
    <row r="277" spans="1:3" x14ac:dyDescent="0.3">
      <c r="A277" s="33" t="s">
        <v>62</v>
      </c>
      <c r="B277">
        <v>1008</v>
      </c>
      <c r="C277">
        <v>5</v>
      </c>
    </row>
    <row r="278" spans="1:3" x14ac:dyDescent="0.3">
      <c r="A278" s="33" t="s">
        <v>56</v>
      </c>
      <c r="B278">
        <v>848</v>
      </c>
      <c r="C278">
        <v>6</v>
      </c>
    </row>
    <row r="279" spans="1:3" x14ac:dyDescent="0.3">
      <c r="A279" s="33" t="s">
        <v>60</v>
      </c>
      <c r="B279">
        <v>838</v>
      </c>
      <c r="C279">
        <v>7</v>
      </c>
    </row>
    <row r="280" spans="1:3" x14ac:dyDescent="0.3">
      <c r="A280" s="33" t="s">
        <v>54</v>
      </c>
      <c r="B280">
        <v>708</v>
      </c>
      <c r="C280">
        <v>8</v>
      </c>
    </row>
    <row r="281" spans="1:3" x14ac:dyDescent="0.3">
      <c r="A281" s="33" t="s">
        <v>72</v>
      </c>
      <c r="B281">
        <v>658</v>
      </c>
      <c r="C281">
        <v>9</v>
      </c>
    </row>
    <row r="282" spans="1:3" x14ac:dyDescent="0.3">
      <c r="A282" s="33" t="s">
        <v>74</v>
      </c>
      <c r="B282">
        <v>618</v>
      </c>
      <c r="C282">
        <v>10</v>
      </c>
    </row>
    <row r="283" spans="1:3" x14ac:dyDescent="0.3">
      <c r="A283" s="33" t="s">
        <v>70</v>
      </c>
      <c r="B283">
        <v>478</v>
      </c>
      <c r="C283">
        <v>11</v>
      </c>
    </row>
    <row r="284" spans="1:3" x14ac:dyDescent="0.3">
      <c r="A284" s="33" t="s">
        <v>36</v>
      </c>
      <c r="B284">
        <v>378</v>
      </c>
      <c r="C284">
        <v>12</v>
      </c>
    </row>
    <row r="285" spans="1:3" x14ac:dyDescent="0.3">
      <c r="A285" s="33" t="s">
        <v>76</v>
      </c>
      <c r="B285">
        <v>308</v>
      </c>
      <c r="C285">
        <v>13</v>
      </c>
    </row>
    <row r="286" spans="1:3" x14ac:dyDescent="0.3">
      <c r="A286" s="33" t="s">
        <v>34</v>
      </c>
      <c r="B286">
        <v>288</v>
      </c>
      <c r="C286">
        <v>14</v>
      </c>
    </row>
    <row r="287" spans="1:3" x14ac:dyDescent="0.3">
      <c r="A287" s="29" t="s">
        <v>2244</v>
      </c>
      <c r="B287">
        <v>2937.5</v>
      </c>
    </row>
    <row r="288" spans="1:3" x14ac:dyDescent="0.3">
      <c r="A288" s="33" t="s">
        <v>1056</v>
      </c>
      <c r="B288">
        <v>1687.5</v>
      </c>
      <c r="C288">
        <v>1</v>
      </c>
    </row>
    <row r="289" spans="1:3" x14ac:dyDescent="0.3">
      <c r="A289" s="33" t="s">
        <v>1054</v>
      </c>
      <c r="B289">
        <v>1250</v>
      </c>
      <c r="C289">
        <v>2</v>
      </c>
    </row>
    <row r="290" spans="1:3" x14ac:dyDescent="0.3">
      <c r="A290" s="29" t="s">
        <v>2203</v>
      </c>
      <c r="B290">
        <v>6115</v>
      </c>
    </row>
    <row r="291" spans="1:3" x14ac:dyDescent="0.3">
      <c r="A291" s="33" t="s">
        <v>154</v>
      </c>
      <c r="B291">
        <v>2677.5</v>
      </c>
      <c r="C291">
        <v>1</v>
      </c>
    </row>
    <row r="292" spans="1:3" x14ac:dyDescent="0.3">
      <c r="A292" s="33" t="s">
        <v>1323</v>
      </c>
      <c r="B292">
        <v>2300</v>
      </c>
      <c r="C292">
        <v>2</v>
      </c>
    </row>
    <row r="293" spans="1:3" x14ac:dyDescent="0.3">
      <c r="A293" s="33" t="s">
        <v>1000</v>
      </c>
      <c r="B293">
        <v>1137.5</v>
      </c>
      <c r="C293">
        <v>3</v>
      </c>
    </row>
    <row r="294" spans="1:3" x14ac:dyDescent="0.3">
      <c r="A294" s="29" t="s">
        <v>2207</v>
      </c>
      <c r="B294">
        <v>6875</v>
      </c>
    </row>
    <row r="295" spans="1:3" x14ac:dyDescent="0.3">
      <c r="A295" s="33" t="s">
        <v>854</v>
      </c>
      <c r="B295">
        <v>3575</v>
      </c>
      <c r="C295">
        <v>1</v>
      </c>
    </row>
    <row r="296" spans="1:3" x14ac:dyDescent="0.3">
      <c r="A296" s="33" t="s">
        <v>229</v>
      </c>
      <c r="B296">
        <v>3300</v>
      </c>
      <c r="C296">
        <v>2</v>
      </c>
    </row>
    <row r="297" spans="1:3" x14ac:dyDescent="0.3">
      <c r="A297" s="29" t="s">
        <v>2252</v>
      </c>
      <c r="B297">
        <v>122.5</v>
      </c>
    </row>
    <row r="298" spans="1:3" x14ac:dyDescent="0.3">
      <c r="A298" s="33" t="s">
        <v>136</v>
      </c>
      <c r="B298">
        <v>52.5</v>
      </c>
      <c r="C298">
        <v>1</v>
      </c>
    </row>
    <row r="299" spans="1:3" x14ac:dyDescent="0.3">
      <c r="A299" s="33" t="s">
        <v>860</v>
      </c>
      <c r="B299">
        <v>37.5</v>
      </c>
      <c r="C299">
        <v>2</v>
      </c>
    </row>
    <row r="300" spans="1:3" x14ac:dyDescent="0.3">
      <c r="A300" s="33" t="s">
        <v>930</v>
      </c>
      <c r="B300">
        <v>15</v>
      </c>
      <c r="C300">
        <v>3</v>
      </c>
    </row>
    <row r="301" spans="1:3" x14ac:dyDescent="0.3">
      <c r="A301" s="33" t="s">
        <v>552</v>
      </c>
      <c r="B301">
        <v>10</v>
      </c>
      <c r="C301">
        <v>4</v>
      </c>
    </row>
    <row r="302" spans="1:3" x14ac:dyDescent="0.3">
      <c r="A302" s="33" t="s">
        <v>840</v>
      </c>
      <c r="B302">
        <v>5</v>
      </c>
      <c r="C302">
        <v>5</v>
      </c>
    </row>
    <row r="303" spans="1:3" x14ac:dyDescent="0.3">
      <c r="A303" s="33" t="s">
        <v>32</v>
      </c>
      <c r="B303">
        <v>2.5</v>
      </c>
      <c r="C303">
        <v>6</v>
      </c>
    </row>
    <row r="304" spans="1:3" x14ac:dyDescent="0.3">
      <c r="A304" s="29" t="s">
        <v>2240</v>
      </c>
      <c r="B304">
        <v>1749</v>
      </c>
    </row>
    <row r="305" spans="1:3" x14ac:dyDescent="0.3">
      <c r="A305" s="33" t="s">
        <v>1581</v>
      </c>
      <c r="B305">
        <v>750</v>
      </c>
      <c r="C305">
        <v>1</v>
      </c>
    </row>
    <row r="306" spans="1:3" x14ac:dyDescent="0.3">
      <c r="A306" s="33" t="s">
        <v>1565</v>
      </c>
      <c r="B306">
        <v>599.5</v>
      </c>
      <c r="C306">
        <v>2</v>
      </c>
    </row>
    <row r="307" spans="1:3" x14ac:dyDescent="0.3">
      <c r="A307" s="33" t="s">
        <v>1182</v>
      </c>
      <c r="B307">
        <v>399.5</v>
      </c>
      <c r="C307">
        <v>3</v>
      </c>
    </row>
    <row r="308" spans="1:3" x14ac:dyDescent="0.3">
      <c r="A308" s="29" t="s">
        <v>2093</v>
      </c>
      <c r="B308">
        <v>22096</v>
      </c>
    </row>
    <row r="309" spans="1:3" x14ac:dyDescent="0.3">
      <c r="A309" s="33" t="s">
        <v>645</v>
      </c>
      <c r="B309">
        <v>5950</v>
      </c>
      <c r="C309">
        <v>1</v>
      </c>
    </row>
    <row r="310" spans="1:3" x14ac:dyDescent="0.3">
      <c r="A310" s="33" t="s">
        <v>210</v>
      </c>
      <c r="B310">
        <v>4485</v>
      </c>
      <c r="C310">
        <v>2</v>
      </c>
    </row>
    <row r="311" spans="1:3" x14ac:dyDescent="0.3">
      <c r="A311" s="33" t="s">
        <v>715</v>
      </c>
      <c r="B311">
        <v>3139.5</v>
      </c>
      <c r="C311">
        <v>3</v>
      </c>
    </row>
    <row r="312" spans="1:3" x14ac:dyDescent="0.3">
      <c r="A312" s="33" t="s">
        <v>405</v>
      </c>
      <c r="B312">
        <v>1794</v>
      </c>
      <c r="C312">
        <v>4</v>
      </c>
    </row>
    <row r="313" spans="1:3" x14ac:dyDescent="0.3">
      <c r="A313" s="33" t="s">
        <v>487</v>
      </c>
      <c r="B313">
        <v>1644.5</v>
      </c>
      <c r="C313">
        <v>5</v>
      </c>
    </row>
    <row r="314" spans="1:3" x14ac:dyDescent="0.3">
      <c r="A314" s="33" t="s">
        <v>485</v>
      </c>
      <c r="B314">
        <v>1644.5</v>
      </c>
      <c r="C314">
        <v>5</v>
      </c>
    </row>
    <row r="315" spans="1:3" x14ac:dyDescent="0.3">
      <c r="A315" s="33" t="s">
        <v>697</v>
      </c>
      <c r="B315">
        <v>1495</v>
      </c>
      <c r="C315">
        <v>6</v>
      </c>
    </row>
    <row r="316" spans="1:3" x14ac:dyDescent="0.3">
      <c r="A316" s="33" t="s">
        <v>794</v>
      </c>
      <c r="B316">
        <v>1046.5</v>
      </c>
      <c r="C316">
        <v>7</v>
      </c>
    </row>
    <row r="317" spans="1:3" x14ac:dyDescent="0.3">
      <c r="A317" s="33" t="s">
        <v>1148</v>
      </c>
      <c r="B317">
        <v>897</v>
      </c>
      <c r="C317">
        <v>8</v>
      </c>
    </row>
    <row r="318" spans="1:3" x14ac:dyDescent="0.3">
      <c r="A318" s="29" t="s">
        <v>526</v>
      </c>
      <c r="B318">
        <v>2766</v>
      </c>
    </row>
    <row r="319" spans="1:3" x14ac:dyDescent="0.3">
      <c r="A319" s="33" t="s">
        <v>407</v>
      </c>
      <c r="B319">
        <v>1194</v>
      </c>
      <c r="C319">
        <v>1</v>
      </c>
    </row>
    <row r="320" spans="1:3" x14ac:dyDescent="0.3">
      <c r="A320" s="33" t="s">
        <v>287</v>
      </c>
      <c r="B320">
        <v>900</v>
      </c>
      <c r="C320">
        <v>2</v>
      </c>
    </row>
    <row r="321" spans="1:3" x14ac:dyDescent="0.3">
      <c r="A321" s="33" t="s">
        <v>325</v>
      </c>
      <c r="B321">
        <v>672</v>
      </c>
      <c r="C321">
        <v>3</v>
      </c>
    </row>
    <row r="322" spans="1:3" x14ac:dyDescent="0.3">
      <c r="A322" s="29" t="s">
        <v>2256</v>
      </c>
      <c r="B322">
        <v>72.5</v>
      </c>
    </row>
    <row r="323" spans="1:3" x14ac:dyDescent="0.3">
      <c r="A323" s="33" t="s">
        <v>848</v>
      </c>
      <c r="B323">
        <v>27.5</v>
      </c>
      <c r="C323">
        <v>1</v>
      </c>
    </row>
    <row r="324" spans="1:3" x14ac:dyDescent="0.3">
      <c r="A324" s="33" t="s">
        <v>631</v>
      </c>
      <c r="B324">
        <v>22.5</v>
      </c>
      <c r="C324">
        <v>2</v>
      </c>
    </row>
    <row r="325" spans="1:3" x14ac:dyDescent="0.3">
      <c r="A325" s="33" t="s">
        <v>554</v>
      </c>
      <c r="B325">
        <v>15</v>
      </c>
      <c r="C325">
        <v>3</v>
      </c>
    </row>
    <row r="326" spans="1:3" x14ac:dyDescent="0.3">
      <c r="A326" s="33" t="s">
        <v>456</v>
      </c>
      <c r="B326">
        <v>7.5</v>
      </c>
      <c r="C326">
        <v>4</v>
      </c>
    </row>
    <row r="327" spans="1:3" x14ac:dyDescent="0.3">
      <c r="A327" s="29" t="s">
        <v>2229</v>
      </c>
      <c r="B327">
        <v>225</v>
      </c>
    </row>
    <row r="328" spans="1:3" x14ac:dyDescent="0.3">
      <c r="A328" s="33" t="s">
        <v>1283</v>
      </c>
      <c r="B328">
        <v>225</v>
      </c>
      <c r="C328">
        <v>1</v>
      </c>
    </row>
    <row r="329" spans="1:3" x14ac:dyDescent="0.3">
      <c r="A329" s="29" t="s">
        <v>2257</v>
      </c>
      <c r="B329">
        <v>65</v>
      </c>
    </row>
    <row r="330" spans="1:3" x14ac:dyDescent="0.3">
      <c r="A330" s="33" t="s">
        <v>1313</v>
      </c>
      <c r="B330">
        <v>30</v>
      </c>
      <c r="C330">
        <v>1</v>
      </c>
    </row>
    <row r="331" spans="1:3" x14ac:dyDescent="0.3">
      <c r="A331" s="33" t="s">
        <v>473</v>
      </c>
      <c r="B331">
        <v>15</v>
      </c>
      <c r="C331">
        <v>2</v>
      </c>
    </row>
    <row r="332" spans="1:3" x14ac:dyDescent="0.3">
      <c r="A332" s="33" t="s">
        <v>319</v>
      </c>
      <c r="B332">
        <v>15</v>
      </c>
      <c r="C332">
        <v>2</v>
      </c>
    </row>
    <row r="333" spans="1:3" x14ac:dyDescent="0.3">
      <c r="A333" s="33" t="s">
        <v>475</v>
      </c>
      <c r="B333">
        <v>5</v>
      </c>
      <c r="C333">
        <v>3</v>
      </c>
    </row>
    <row r="334" spans="1:3" x14ac:dyDescent="0.3">
      <c r="A334" s="29" t="s">
        <v>2144</v>
      </c>
      <c r="B334">
        <v>11767.5</v>
      </c>
    </row>
    <row r="335" spans="1:3" x14ac:dyDescent="0.3">
      <c r="A335" s="33" t="s">
        <v>922</v>
      </c>
      <c r="B335">
        <v>3000</v>
      </c>
      <c r="C335">
        <v>1</v>
      </c>
    </row>
    <row r="336" spans="1:3" x14ac:dyDescent="0.3">
      <c r="A336" s="33" t="s">
        <v>409</v>
      </c>
      <c r="B336">
        <v>2475</v>
      </c>
      <c r="C336">
        <v>2</v>
      </c>
    </row>
    <row r="337" spans="1:3" x14ac:dyDescent="0.3">
      <c r="A337" s="33" t="s">
        <v>219</v>
      </c>
      <c r="B337">
        <v>2400</v>
      </c>
      <c r="C337">
        <v>3</v>
      </c>
    </row>
    <row r="338" spans="1:3" x14ac:dyDescent="0.3">
      <c r="A338" s="33" t="s">
        <v>483</v>
      </c>
      <c r="B338">
        <v>2400</v>
      </c>
      <c r="C338">
        <v>3</v>
      </c>
    </row>
    <row r="339" spans="1:3" x14ac:dyDescent="0.3">
      <c r="A339" s="33" t="s">
        <v>968</v>
      </c>
      <c r="B339">
        <v>1492.5</v>
      </c>
      <c r="C339">
        <v>4</v>
      </c>
    </row>
    <row r="340" spans="1:3" x14ac:dyDescent="0.3">
      <c r="A340" s="29" t="s">
        <v>2167</v>
      </c>
      <c r="B340">
        <v>14070</v>
      </c>
    </row>
    <row r="341" spans="1:3" x14ac:dyDescent="0.3">
      <c r="A341" s="33" t="s">
        <v>1026</v>
      </c>
      <c r="B341">
        <v>2400</v>
      </c>
      <c r="C341">
        <v>1</v>
      </c>
    </row>
    <row r="342" spans="1:3" x14ac:dyDescent="0.3">
      <c r="A342" s="33" t="s">
        <v>1373</v>
      </c>
      <c r="B342">
        <v>1600</v>
      </c>
      <c r="C342">
        <v>2</v>
      </c>
    </row>
    <row r="343" spans="1:3" x14ac:dyDescent="0.3">
      <c r="A343" s="33" t="s">
        <v>587</v>
      </c>
      <c r="B343">
        <v>1600</v>
      </c>
      <c r="C343">
        <v>2</v>
      </c>
    </row>
    <row r="344" spans="1:3" x14ac:dyDescent="0.3">
      <c r="A344" s="33" t="s">
        <v>1878</v>
      </c>
      <c r="B344">
        <v>1495</v>
      </c>
      <c r="C344">
        <v>3</v>
      </c>
    </row>
    <row r="345" spans="1:3" x14ac:dyDescent="0.3">
      <c r="A345" s="33" t="s">
        <v>667</v>
      </c>
      <c r="B345">
        <v>800</v>
      </c>
      <c r="C345">
        <v>4</v>
      </c>
    </row>
    <row r="346" spans="1:3" x14ac:dyDescent="0.3">
      <c r="A346" s="33" t="s">
        <v>657</v>
      </c>
      <c r="B346">
        <v>800</v>
      </c>
      <c r="C346">
        <v>4</v>
      </c>
    </row>
    <row r="347" spans="1:3" x14ac:dyDescent="0.3">
      <c r="A347" s="33" t="s">
        <v>1216</v>
      </c>
      <c r="B347">
        <v>800</v>
      </c>
      <c r="C347">
        <v>4</v>
      </c>
    </row>
    <row r="348" spans="1:3" x14ac:dyDescent="0.3">
      <c r="A348" s="33" t="s">
        <v>1940</v>
      </c>
      <c r="B348">
        <v>700</v>
      </c>
      <c r="C348">
        <v>5</v>
      </c>
    </row>
    <row r="349" spans="1:3" x14ac:dyDescent="0.3">
      <c r="A349" s="33" t="s">
        <v>888</v>
      </c>
      <c r="B349">
        <v>625</v>
      </c>
      <c r="C349">
        <v>6</v>
      </c>
    </row>
    <row r="350" spans="1:3" x14ac:dyDescent="0.3">
      <c r="A350" s="33" t="s">
        <v>1880</v>
      </c>
      <c r="B350">
        <v>450</v>
      </c>
      <c r="C350">
        <v>7</v>
      </c>
    </row>
    <row r="351" spans="1:3" x14ac:dyDescent="0.3">
      <c r="A351" s="33" t="s">
        <v>1856</v>
      </c>
      <c r="B351">
        <v>400</v>
      </c>
      <c r="C351">
        <v>8</v>
      </c>
    </row>
    <row r="352" spans="1:3" x14ac:dyDescent="0.3">
      <c r="A352" s="33" t="s">
        <v>1735</v>
      </c>
      <c r="B352">
        <v>400</v>
      </c>
      <c r="C352">
        <v>8</v>
      </c>
    </row>
    <row r="353" spans="1:3" x14ac:dyDescent="0.3">
      <c r="A353" s="33" t="s">
        <v>1944</v>
      </c>
      <c r="B353">
        <v>400</v>
      </c>
      <c r="C353">
        <v>8</v>
      </c>
    </row>
    <row r="354" spans="1:3" x14ac:dyDescent="0.3">
      <c r="A354" s="33" t="s">
        <v>1379</v>
      </c>
      <c r="B354">
        <v>400</v>
      </c>
      <c r="C354">
        <v>8</v>
      </c>
    </row>
    <row r="355" spans="1:3" x14ac:dyDescent="0.3">
      <c r="A355" s="33" t="s">
        <v>1733</v>
      </c>
      <c r="B355">
        <v>400</v>
      </c>
      <c r="C355">
        <v>8</v>
      </c>
    </row>
    <row r="356" spans="1:3" x14ac:dyDescent="0.3">
      <c r="A356" s="33" t="s">
        <v>655</v>
      </c>
      <c r="B356">
        <v>400</v>
      </c>
      <c r="C356">
        <v>8</v>
      </c>
    </row>
    <row r="357" spans="1:3" x14ac:dyDescent="0.3">
      <c r="A357" s="33" t="s">
        <v>1739</v>
      </c>
      <c r="B357">
        <v>400</v>
      </c>
      <c r="C357">
        <v>8</v>
      </c>
    </row>
    <row r="358" spans="1:3" x14ac:dyDescent="0.3">
      <c r="A358" s="29" t="s">
        <v>2168</v>
      </c>
      <c r="B358">
        <v>6895</v>
      </c>
    </row>
    <row r="359" spans="1:3" x14ac:dyDescent="0.3">
      <c r="A359" s="33" t="s">
        <v>501</v>
      </c>
      <c r="B359">
        <v>4495</v>
      </c>
      <c r="C359">
        <v>1</v>
      </c>
    </row>
    <row r="360" spans="1:3" x14ac:dyDescent="0.3">
      <c r="A360" s="33" t="s">
        <v>503</v>
      </c>
      <c r="B360">
        <v>1200</v>
      </c>
      <c r="C360">
        <v>2</v>
      </c>
    </row>
    <row r="361" spans="1:3" x14ac:dyDescent="0.3">
      <c r="A361" s="33" t="s">
        <v>906</v>
      </c>
      <c r="B361">
        <v>1200</v>
      </c>
      <c r="C361">
        <v>2</v>
      </c>
    </row>
    <row r="362" spans="1:3" x14ac:dyDescent="0.3">
      <c r="A362" s="29" t="s">
        <v>2134</v>
      </c>
      <c r="B362">
        <v>15469</v>
      </c>
    </row>
    <row r="363" spans="1:3" x14ac:dyDescent="0.3">
      <c r="A363" s="33" t="s">
        <v>140</v>
      </c>
      <c r="B363">
        <v>2900</v>
      </c>
      <c r="C363">
        <v>1</v>
      </c>
    </row>
    <row r="364" spans="1:3" x14ac:dyDescent="0.3">
      <c r="A364" s="33" t="s">
        <v>717</v>
      </c>
      <c r="B364">
        <v>2475</v>
      </c>
      <c r="C364">
        <v>2</v>
      </c>
    </row>
    <row r="365" spans="1:3" x14ac:dyDescent="0.3">
      <c r="A365" s="33" t="s">
        <v>623</v>
      </c>
      <c r="B365">
        <v>2400</v>
      </c>
      <c r="C365">
        <v>3</v>
      </c>
    </row>
    <row r="366" spans="1:3" x14ac:dyDescent="0.3">
      <c r="A366" s="33" t="s">
        <v>1154</v>
      </c>
      <c r="B366">
        <v>2300</v>
      </c>
      <c r="C366">
        <v>4</v>
      </c>
    </row>
    <row r="367" spans="1:3" x14ac:dyDescent="0.3">
      <c r="A367" s="33" t="s">
        <v>1078</v>
      </c>
      <c r="B367">
        <v>997.5</v>
      </c>
      <c r="C367">
        <v>5</v>
      </c>
    </row>
    <row r="368" spans="1:3" x14ac:dyDescent="0.3">
      <c r="A368" s="33" t="s">
        <v>1980</v>
      </c>
      <c r="B368">
        <v>997.5</v>
      </c>
      <c r="C368">
        <v>5</v>
      </c>
    </row>
    <row r="369" spans="1:3" x14ac:dyDescent="0.3">
      <c r="A369" s="33" t="s">
        <v>1695</v>
      </c>
      <c r="B369">
        <v>950</v>
      </c>
      <c r="C369">
        <v>6</v>
      </c>
    </row>
    <row r="370" spans="1:3" x14ac:dyDescent="0.3">
      <c r="A370" s="33" t="s">
        <v>570</v>
      </c>
      <c r="B370">
        <v>750</v>
      </c>
      <c r="C370">
        <v>7</v>
      </c>
    </row>
    <row r="371" spans="1:3" x14ac:dyDescent="0.3">
      <c r="A371" s="33" t="s">
        <v>1616</v>
      </c>
      <c r="B371">
        <v>499.5</v>
      </c>
      <c r="C371">
        <v>8</v>
      </c>
    </row>
    <row r="372" spans="1:3" x14ac:dyDescent="0.3">
      <c r="A372" s="33" t="s">
        <v>1852</v>
      </c>
      <c r="B372">
        <v>499.5</v>
      </c>
      <c r="C372">
        <v>8</v>
      </c>
    </row>
    <row r="373" spans="1:3" x14ac:dyDescent="0.3">
      <c r="A373" s="33" t="s">
        <v>976</v>
      </c>
      <c r="B373">
        <v>425</v>
      </c>
      <c r="C373">
        <v>9</v>
      </c>
    </row>
    <row r="374" spans="1:3" x14ac:dyDescent="0.3">
      <c r="A374" s="33" t="s">
        <v>1050</v>
      </c>
      <c r="B374">
        <v>275</v>
      </c>
      <c r="C374">
        <v>10</v>
      </c>
    </row>
    <row r="375" spans="1:3" x14ac:dyDescent="0.3">
      <c r="A375" s="29" t="s">
        <v>2241</v>
      </c>
      <c r="B375">
        <v>4262.5</v>
      </c>
    </row>
    <row r="376" spans="1:3" x14ac:dyDescent="0.3">
      <c r="A376" s="33" t="s">
        <v>138</v>
      </c>
      <c r="B376">
        <v>3100</v>
      </c>
      <c r="C376">
        <v>1</v>
      </c>
    </row>
    <row r="377" spans="1:3" x14ac:dyDescent="0.3">
      <c r="A377" s="33" t="s">
        <v>1222</v>
      </c>
      <c r="B377">
        <v>1162.5</v>
      </c>
      <c r="C377">
        <v>2</v>
      </c>
    </row>
    <row r="378" spans="1:3" x14ac:dyDescent="0.3">
      <c r="A378" s="29" t="s">
        <v>2217</v>
      </c>
      <c r="B378">
        <v>6940.5</v>
      </c>
    </row>
    <row r="379" spans="1:3" x14ac:dyDescent="0.3">
      <c r="A379" s="33" t="s">
        <v>687</v>
      </c>
      <c r="B379">
        <v>2194.5</v>
      </c>
      <c r="C379">
        <v>1</v>
      </c>
    </row>
    <row r="380" spans="1:3" x14ac:dyDescent="0.3">
      <c r="A380" s="33" t="s">
        <v>158</v>
      </c>
      <c r="B380">
        <v>1596</v>
      </c>
      <c r="C380">
        <v>2</v>
      </c>
    </row>
    <row r="381" spans="1:3" x14ac:dyDescent="0.3">
      <c r="A381" s="33" t="s">
        <v>850</v>
      </c>
      <c r="B381">
        <v>1225</v>
      </c>
      <c r="C381">
        <v>3</v>
      </c>
    </row>
    <row r="382" spans="1:3" x14ac:dyDescent="0.3">
      <c r="A382" s="33" t="s">
        <v>506</v>
      </c>
      <c r="B382">
        <v>1050</v>
      </c>
      <c r="C382">
        <v>4</v>
      </c>
    </row>
    <row r="383" spans="1:3" x14ac:dyDescent="0.3">
      <c r="A383" s="33" t="s">
        <v>491</v>
      </c>
      <c r="B383">
        <v>875</v>
      </c>
      <c r="C383">
        <v>5</v>
      </c>
    </row>
    <row r="384" spans="1:3" x14ac:dyDescent="0.3">
      <c r="A384" s="29" t="s">
        <v>2214</v>
      </c>
      <c r="B384">
        <v>15294.5</v>
      </c>
    </row>
    <row r="385" spans="1:3" x14ac:dyDescent="0.3">
      <c r="A385" s="33" t="s">
        <v>759</v>
      </c>
      <c r="B385">
        <v>2695.5</v>
      </c>
      <c r="C385">
        <v>1</v>
      </c>
    </row>
    <row r="386" spans="1:3" x14ac:dyDescent="0.3">
      <c r="A386" s="33" t="s">
        <v>1226</v>
      </c>
      <c r="B386">
        <v>2396</v>
      </c>
      <c r="C386">
        <v>2</v>
      </c>
    </row>
    <row r="387" spans="1:3" x14ac:dyDescent="0.3">
      <c r="A387" s="33" t="s">
        <v>343</v>
      </c>
      <c r="B387">
        <v>2096.5</v>
      </c>
      <c r="C387">
        <v>3</v>
      </c>
    </row>
    <row r="388" spans="1:3" x14ac:dyDescent="0.3">
      <c r="A388" s="33" t="s">
        <v>114</v>
      </c>
      <c r="B388">
        <v>1875</v>
      </c>
      <c r="C388">
        <v>4</v>
      </c>
    </row>
    <row r="389" spans="1:3" x14ac:dyDescent="0.3">
      <c r="A389" s="33" t="s">
        <v>1118</v>
      </c>
      <c r="B389">
        <v>1797</v>
      </c>
      <c r="C389">
        <v>5</v>
      </c>
    </row>
    <row r="390" spans="1:3" x14ac:dyDescent="0.3">
      <c r="A390" s="33" t="s">
        <v>643</v>
      </c>
      <c r="B390">
        <v>1797</v>
      </c>
      <c r="C390">
        <v>5</v>
      </c>
    </row>
    <row r="391" spans="1:3" x14ac:dyDescent="0.3">
      <c r="A391" s="33" t="s">
        <v>1729</v>
      </c>
      <c r="B391">
        <v>1312.5</v>
      </c>
      <c r="C391">
        <v>6</v>
      </c>
    </row>
    <row r="392" spans="1:3" x14ac:dyDescent="0.3">
      <c r="A392" s="33" t="s">
        <v>1291</v>
      </c>
      <c r="B392">
        <v>875</v>
      </c>
      <c r="C392">
        <v>7</v>
      </c>
    </row>
    <row r="393" spans="1:3" x14ac:dyDescent="0.3">
      <c r="A393" s="33" t="s">
        <v>520</v>
      </c>
      <c r="B393">
        <v>450</v>
      </c>
      <c r="C393">
        <v>8</v>
      </c>
    </row>
    <row r="394" spans="1:3" x14ac:dyDescent="0.3">
      <c r="A394" s="29" t="s">
        <v>2224</v>
      </c>
      <c r="B394">
        <v>499.5</v>
      </c>
    </row>
    <row r="395" spans="1:3" x14ac:dyDescent="0.3">
      <c r="A395" s="33" t="s">
        <v>1430</v>
      </c>
      <c r="B395">
        <v>499.5</v>
      </c>
      <c r="C395">
        <v>1</v>
      </c>
    </row>
    <row r="396" spans="1:3" x14ac:dyDescent="0.3">
      <c r="A396" s="29" t="s">
        <v>2248</v>
      </c>
      <c r="B396">
        <v>28984.5</v>
      </c>
    </row>
    <row r="397" spans="1:3" x14ac:dyDescent="0.3">
      <c r="A397" s="33" t="s">
        <v>42</v>
      </c>
      <c r="B397">
        <v>19057.5</v>
      </c>
      <c r="C397">
        <v>1</v>
      </c>
    </row>
    <row r="398" spans="1:3" x14ac:dyDescent="0.3">
      <c r="A398" s="33" t="s">
        <v>564</v>
      </c>
      <c r="B398">
        <v>7100</v>
      </c>
      <c r="C398">
        <v>2</v>
      </c>
    </row>
    <row r="399" spans="1:3" x14ac:dyDescent="0.3">
      <c r="A399" s="33" t="s">
        <v>52</v>
      </c>
      <c r="B399">
        <v>2277</v>
      </c>
      <c r="C399">
        <v>3</v>
      </c>
    </row>
    <row r="400" spans="1:3" x14ac:dyDescent="0.3">
      <c r="A400" s="33" t="s">
        <v>701</v>
      </c>
      <c r="B400">
        <v>550</v>
      </c>
      <c r="C400">
        <v>4</v>
      </c>
    </row>
    <row r="401" spans="1:3" x14ac:dyDescent="0.3">
      <c r="A401" s="29" t="s">
        <v>2205</v>
      </c>
      <c r="B401">
        <v>1500</v>
      </c>
    </row>
    <row r="402" spans="1:3" x14ac:dyDescent="0.3">
      <c r="A402" s="33" t="s">
        <v>625</v>
      </c>
      <c r="B402">
        <v>1500</v>
      </c>
      <c r="C402">
        <v>1</v>
      </c>
    </row>
    <row r="403" spans="1:3" x14ac:dyDescent="0.3">
      <c r="A403" s="29" t="s">
        <v>2126</v>
      </c>
      <c r="B403">
        <v>577.5</v>
      </c>
    </row>
    <row r="404" spans="1:3" x14ac:dyDescent="0.3">
      <c r="A404" s="33" t="s">
        <v>676</v>
      </c>
      <c r="B404">
        <v>577.5</v>
      </c>
      <c r="C404">
        <v>1</v>
      </c>
    </row>
    <row r="405" spans="1:3" x14ac:dyDescent="0.3">
      <c r="A405" s="29" t="s">
        <v>2117</v>
      </c>
      <c r="B405">
        <v>3023</v>
      </c>
    </row>
    <row r="406" spans="1:3" x14ac:dyDescent="0.3">
      <c r="A406" s="33" t="s">
        <v>430</v>
      </c>
      <c r="B406">
        <v>1599.5</v>
      </c>
      <c r="C406">
        <v>1</v>
      </c>
    </row>
    <row r="407" spans="1:3" x14ac:dyDescent="0.3">
      <c r="A407" s="33" t="s">
        <v>1351</v>
      </c>
      <c r="B407">
        <v>949</v>
      </c>
      <c r="C407">
        <v>2</v>
      </c>
    </row>
    <row r="408" spans="1:3" x14ac:dyDescent="0.3">
      <c r="A408" s="33" t="s">
        <v>1814</v>
      </c>
      <c r="B408">
        <v>474.5</v>
      </c>
      <c r="C408">
        <v>3</v>
      </c>
    </row>
    <row r="409" spans="1:3" x14ac:dyDescent="0.3">
      <c r="A409" s="29" t="s">
        <v>2228</v>
      </c>
      <c r="B409">
        <v>8146.5</v>
      </c>
    </row>
    <row r="410" spans="1:3" x14ac:dyDescent="0.3">
      <c r="A410" s="33" t="s">
        <v>962</v>
      </c>
      <c r="B410">
        <v>2399</v>
      </c>
      <c r="C410">
        <v>1</v>
      </c>
    </row>
    <row r="411" spans="1:3" x14ac:dyDescent="0.3">
      <c r="A411" s="33" t="s">
        <v>227</v>
      </c>
      <c r="B411">
        <v>1725</v>
      </c>
      <c r="C411">
        <v>2</v>
      </c>
    </row>
    <row r="412" spans="1:3" x14ac:dyDescent="0.3">
      <c r="A412" s="33" t="s">
        <v>1409</v>
      </c>
      <c r="B412">
        <v>1199</v>
      </c>
      <c r="C412">
        <v>3</v>
      </c>
    </row>
    <row r="413" spans="1:3" x14ac:dyDescent="0.3">
      <c r="A413" s="33" t="s">
        <v>1397</v>
      </c>
      <c r="B413">
        <v>749.5</v>
      </c>
      <c r="C413">
        <v>4</v>
      </c>
    </row>
    <row r="414" spans="1:3" x14ac:dyDescent="0.3">
      <c r="A414" s="33" t="s">
        <v>769</v>
      </c>
      <c r="B414">
        <v>749.5</v>
      </c>
      <c r="C414">
        <v>4</v>
      </c>
    </row>
    <row r="415" spans="1:3" x14ac:dyDescent="0.3">
      <c r="A415" s="33" t="s">
        <v>337</v>
      </c>
      <c r="B415">
        <v>749.5</v>
      </c>
      <c r="C415">
        <v>4</v>
      </c>
    </row>
    <row r="416" spans="1:3" x14ac:dyDescent="0.3">
      <c r="A416" s="33" t="s">
        <v>1040</v>
      </c>
      <c r="B416">
        <v>575</v>
      </c>
      <c r="C416">
        <v>5</v>
      </c>
    </row>
    <row r="417" spans="1:3" x14ac:dyDescent="0.3">
      <c r="A417" s="29" t="s">
        <v>2198</v>
      </c>
      <c r="B417">
        <v>47035</v>
      </c>
    </row>
    <row r="418" spans="1:3" x14ac:dyDescent="0.3">
      <c r="A418" s="33" t="s">
        <v>749</v>
      </c>
      <c r="B418">
        <v>8560</v>
      </c>
      <c r="C418">
        <v>1</v>
      </c>
    </row>
    <row r="419" spans="1:3" x14ac:dyDescent="0.3">
      <c r="A419" s="33" t="s">
        <v>585</v>
      </c>
      <c r="B419">
        <v>4750</v>
      </c>
      <c r="C419">
        <v>2</v>
      </c>
    </row>
    <row r="420" spans="1:3" x14ac:dyDescent="0.3">
      <c r="A420" s="33" t="s">
        <v>397</v>
      </c>
      <c r="B420">
        <v>4000</v>
      </c>
      <c r="C420">
        <v>3</v>
      </c>
    </row>
    <row r="421" spans="1:3" x14ac:dyDescent="0.3">
      <c r="A421" s="33" t="s">
        <v>834</v>
      </c>
      <c r="B421">
        <v>3200</v>
      </c>
      <c r="C421">
        <v>4</v>
      </c>
    </row>
    <row r="422" spans="1:3" x14ac:dyDescent="0.3">
      <c r="A422" s="33" t="s">
        <v>279</v>
      </c>
      <c r="B422">
        <v>2550</v>
      </c>
      <c r="C422">
        <v>5</v>
      </c>
    </row>
    <row r="423" spans="1:3" x14ac:dyDescent="0.3">
      <c r="A423" s="33" t="s">
        <v>1477</v>
      </c>
      <c r="B423">
        <v>2400</v>
      </c>
      <c r="C423">
        <v>6</v>
      </c>
    </row>
    <row r="424" spans="1:3" x14ac:dyDescent="0.3">
      <c r="A424" s="33" t="s">
        <v>824</v>
      </c>
      <c r="B424">
        <v>2400</v>
      </c>
      <c r="C424">
        <v>6</v>
      </c>
    </row>
    <row r="425" spans="1:3" x14ac:dyDescent="0.3">
      <c r="A425" s="33" t="s">
        <v>816</v>
      </c>
      <c r="B425">
        <v>2125</v>
      </c>
      <c r="C425">
        <v>7</v>
      </c>
    </row>
    <row r="426" spans="1:3" x14ac:dyDescent="0.3">
      <c r="A426" s="33" t="s">
        <v>719</v>
      </c>
      <c r="B426">
        <v>1950</v>
      </c>
      <c r="C426">
        <v>8</v>
      </c>
    </row>
    <row r="427" spans="1:3" x14ac:dyDescent="0.3">
      <c r="A427" s="33" t="s">
        <v>639</v>
      </c>
      <c r="B427">
        <v>1950</v>
      </c>
      <c r="C427">
        <v>8</v>
      </c>
    </row>
    <row r="428" spans="1:3" x14ac:dyDescent="0.3">
      <c r="A428" s="33" t="s">
        <v>281</v>
      </c>
      <c r="B428">
        <v>1800</v>
      </c>
      <c r="C428">
        <v>9</v>
      </c>
    </row>
    <row r="429" spans="1:3" x14ac:dyDescent="0.3">
      <c r="A429" s="33" t="s">
        <v>247</v>
      </c>
      <c r="B429">
        <v>1800</v>
      </c>
      <c r="C429">
        <v>9</v>
      </c>
    </row>
    <row r="430" spans="1:3" x14ac:dyDescent="0.3">
      <c r="A430" s="33" t="s">
        <v>418</v>
      </c>
      <c r="B430">
        <v>1800</v>
      </c>
      <c r="C430">
        <v>9</v>
      </c>
    </row>
    <row r="431" spans="1:3" x14ac:dyDescent="0.3">
      <c r="A431" s="33" t="s">
        <v>1305</v>
      </c>
      <c r="B431">
        <v>1200</v>
      </c>
      <c r="C431">
        <v>10</v>
      </c>
    </row>
    <row r="432" spans="1:3" x14ac:dyDescent="0.3">
      <c r="A432" s="33" t="s">
        <v>1311</v>
      </c>
      <c r="B432">
        <v>1200</v>
      </c>
      <c r="C432">
        <v>10</v>
      </c>
    </row>
    <row r="433" spans="1:3" x14ac:dyDescent="0.3">
      <c r="A433" s="33" t="s">
        <v>818</v>
      </c>
      <c r="B433">
        <v>900</v>
      </c>
      <c r="C433">
        <v>11</v>
      </c>
    </row>
    <row r="434" spans="1:3" x14ac:dyDescent="0.3">
      <c r="A434" s="33" t="s">
        <v>1399</v>
      </c>
      <c r="B434">
        <v>900</v>
      </c>
      <c r="C434">
        <v>11</v>
      </c>
    </row>
    <row r="435" spans="1:3" x14ac:dyDescent="0.3">
      <c r="A435" s="33" t="s">
        <v>1253</v>
      </c>
      <c r="B435">
        <v>800</v>
      </c>
      <c r="C435">
        <v>12</v>
      </c>
    </row>
    <row r="436" spans="1:3" x14ac:dyDescent="0.3">
      <c r="A436" s="33" t="s">
        <v>1142</v>
      </c>
      <c r="B436">
        <v>800</v>
      </c>
      <c r="C436">
        <v>12</v>
      </c>
    </row>
    <row r="437" spans="1:3" x14ac:dyDescent="0.3">
      <c r="A437" s="33" t="s">
        <v>1146</v>
      </c>
      <c r="B437">
        <v>800</v>
      </c>
      <c r="C437">
        <v>12</v>
      </c>
    </row>
    <row r="438" spans="1:3" x14ac:dyDescent="0.3">
      <c r="A438" s="33" t="s">
        <v>1563</v>
      </c>
      <c r="B438">
        <v>750</v>
      </c>
      <c r="C438">
        <v>13</v>
      </c>
    </row>
    <row r="439" spans="1:3" x14ac:dyDescent="0.3">
      <c r="A439" s="33" t="s">
        <v>64</v>
      </c>
      <c r="B439">
        <v>400</v>
      </c>
      <c r="C439">
        <v>14</v>
      </c>
    </row>
    <row r="440" spans="1:3" x14ac:dyDescent="0.3">
      <c r="A440" s="29" t="s">
        <v>2212</v>
      </c>
      <c r="B440">
        <v>8125</v>
      </c>
    </row>
    <row r="441" spans="1:3" x14ac:dyDescent="0.3">
      <c r="A441" s="33" t="s">
        <v>583</v>
      </c>
      <c r="B441">
        <v>1662.5</v>
      </c>
      <c r="C441">
        <v>1</v>
      </c>
    </row>
    <row r="442" spans="1:3" x14ac:dyDescent="0.3">
      <c r="A442" s="33" t="s">
        <v>1375</v>
      </c>
      <c r="B442">
        <v>1550</v>
      </c>
      <c r="C442">
        <v>2</v>
      </c>
    </row>
    <row r="443" spans="1:3" x14ac:dyDescent="0.3">
      <c r="A443" s="33" t="s">
        <v>1038</v>
      </c>
      <c r="B443">
        <v>1162.5</v>
      </c>
      <c r="C443">
        <v>3</v>
      </c>
    </row>
    <row r="444" spans="1:3" x14ac:dyDescent="0.3">
      <c r="A444" s="33" t="s">
        <v>1036</v>
      </c>
      <c r="B444">
        <v>775</v>
      </c>
      <c r="C444">
        <v>4</v>
      </c>
    </row>
    <row r="445" spans="1:3" x14ac:dyDescent="0.3">
      <c r="A445" s="33" t="s">
        <v>1321</v>
      </c>
      <c r="B445">
        <v>775</v>
      </c>
      <c r="C445">
        <v>4</v>
      </c>
    </row>
    <row r="446" spans="1:3" x14ac:dyDescent="0.3">
      <c r="A446" s="33" t="s">
        <v>1641</v>
      </c>
      <c r="B446">
        <v>775</v>
      </c>
      <c r="C446">
        <v>4</v>
      </c>
    </row>
    <row r="447" spans="1:3" x14ac:dyDescent="0.3">
      <c r="A447" s="33" t="s">
        <v>1238</v>
      </c>
      <c r="B447">
        <v>712.5</v>
      </c>
      <c r="C447">
        <v>5</v>
      </c>
    </row>
    <row r="448" spans="1:3" x14ac:dyDescent="0.3">
      <c r="A448" s="33" t="s">
        <v>1497</v>
      </c>
      <c r="B448">
        <v>475</v>
      </c>
      <c r="C448">
        <v>6</v>
      </c>
    </row>
    <row r="449" spans="1:3" x14ac:dyDescent="0.3">
      <c r="A449" s="33" t="s">
        <v>1654</v>
      </c>
      <c r="B449">
        <v>237.5</v>
      </c>
      <c r="C449">
        <v>7</v>
      </c>
    </row>
    <row r="450" spans="1:3" x14ac:dyDescent="0.3">
      <c r="A450" s="29" t="s">
        <v>2152</v>
      </c>
      <c r="B450">
        <v>8295</v>
      </c>
    </row>
    <row r="451" spans="1:3" x14ac:dyDescent="0.3">
      <c r="A451" s="33" t="s">
        <v>1104</v>
      </c>
      <c r="B451">
        <v>1975</v>
      </c>
      <c r="C451">
        <v>1</v>
      </c>
    </row>
    <row r="452" spans="1:3" x14ac:dyDescent="0.3">
      <c r="A452" s="33" t="s">
        <v>1780</v>
      </c>
      <c r="B452">
        <v>1185</v>
      </c>
      <c r="C452">
        <v>2</v>
      </c>
    </row>
    <row r="453" spans="1:3" x14ac:dyDescent="0.3">
      <c r="A453" s="33" t="s">
        <v>1575</v>
      </c>
      <c r="B453">
        <v>1185</v>
      </c>
      <c r="C453">
        <v>2</v>
      </c>
    </row>
    <row r="454" spans="1:3" x14ac:dyDescent="0.3">
      <c r="A454" s="33" t="s">
        <v>936</v>
      </c>
      <c r="B454">
        <v>975</v>
      </c>
      <c r="C454">
        <v>3</v>
      </c>
    </row>
    <row r="455" spans="1:3" x14ac:dyDescent="0.3">
      <c r="A455" s="33" t="s">
        <v>1461</v>
      </c>
      <c r="B455">
        <v>790</v>
      </c>
      <c r="C455">
        <v>4</v>
      </c>
    </row>
    <row r="456" spans="1:3" x14ac:dyDescent="0.3">
      <c r="A456" s="33" t="s">
        <v>1106</v>
      </c>
      <c r="B456">
        <v>585</v>
      </c>
      <c r="C456">
        <v>5</v>
      </c>
    </row>
    <row r="457" spans="1:3" x14ac:dyDescent="0.3">
      <c r="A457" s="33" t="s">
        <v>1309</v>
      </c>
      <c r="B457">
        <v>435</v>
      </c>
      <c r="C457">
        <v>6</v>
      </c>
    </row>
    <row r="458" spans="1:3" x14ac:dyDescent="0.3">
      <c r="A458" s="33" t="s">
        <v>1072</v>
      </c>
      <c r="B458">
        <v>390</v>
      </c>
      <c r="C458">
        <v>7</v>
      </c>
    </row>
    <row r="459" spans="1:3" x14ac:dyDescent="0.3">
      <c r="A459" s="33" t="s">
        <v>1658</v>
      </c>
      <c r="B459">
        <v>290</v>
      </c>
      <c r="C459">
        <v>8</v>
      </c>
    </row>
    <row r="460" spans="1:3" x14ac:dyDescent="0.3">
      <c r="A460" s="33" t="s">
        <v>1608</v>
      </c>
      <c r="B460">
        <v>195</v>
      </c>
      <c r="C460">
        <v>9</v>
      </c>
    </row>
    <row r="461" spans="1:3" x14ac:dyDescent="0.3">
      <c r="A461" s="33" t="s">
        <v>1405</v>
      </c>
      <c r="B461">
        <v>145</v>
      </c>
      <c r="C461">
        <v>10</v>
      </c>
    </row>
    <row r="462" spans="1:3" x14ac:dyDescent="0.3">
      <c r="A462" s="33" t="s">
        <v>1660</v>
      </c>
      <c r="B462">
        <v>145</v>
      </c>
      <c r="C462">
        <v>10</v>
      </c>
    </row>
    <row r="463" spans="1:3" x14ac:dyDescent="0.3">
      <c r="A463" s="33" t="s">
        <v>1802</v>
      </c>
      <c r="B463">
        <v>0</v>
      </c>
      <c r="C463">
        <v>11</v>
      </c>
    </row>
    <row r="464" spans="1:3" x14ac:dyDescent="0.3">
      <c r="A464" s="29" t="s">
        <v>2195</v>
      </c>
      <c r="B464">
        <v>36715</v>
      </c>
    </row>
    <row r="465" spans="1:3" x14ac:dyDescent="0.3">
      <c r="A465" s="33" t="s">
        <v>401</v>
      </c>
      <c r="B465">
        <v>3990</v>
      </c>
      <c r="C465">
        <v>1</v>
      </c>
    </row>
    <row r="466" spans="1:3" x14ac:dyDescent="0.3">
      <c r="A466" s="33" t="s">
        <v>1002</v>
      </c>
      <c r="B466">
        <v>3990</v>
      </c>
      <c r="C466">
        <v>1</v>
      </c>
    </row>
    <row r="467" spans="1:3" x14ac:dyDescent="0.3">
      <c r="A467" s="33" t="s">
        <v>275</v>
      </c>
      <c r="B467">
        <v>3150</v>
      </c>
      <c r="C467">
        <v>2</v>
      </c>
    </row>
    <row r="468" spans="1:3" x14ac:dyDescent="0.3">
      <c r="A468" s="33" t="s">
        <v>1224</v>
      </c>
      <c r="B468">
        <v>2900</v>
      </c>
      <c r="C468">
        <v>3</v>
      </c>
    </row>
    <row r="469" spans="1:3" x14ac:dyDescent="0.3">
      <c r="A469" s="33" t="s">
        <v>872</v>
      </c>
      <c r="B469">
        <v>2700</v>
      </c>
      <c r="C469">
        <v>4</v>
      </c>
    </row>
    <row r="470" spans="1:3" x14ac:dyDescent="0.3">
      <c r="A470" s="33" t="s">
        <v>1086</v>
      </c>
      <c r="B470">
        <v>2175</v>
      </c>
      <c r="C470">
        <v>5</v>
      </c>
    </row>
    <row r="471" spans="1:3" x14ac:dyDescent="0.3">
      <c r="A471" s="33" t="s">
        <v>1144</v>
      </c>
      <c r="B471">
        <v>2025</v>
      </c>
      <c r="C471">
        <v>6</v>
      </c>
    </row>
    <row r="472" spans="1:3" x14ac:dyDescent="0.3">
      <c r="A472" s="33" t="s">
        <v>665</v>
      </c>
      <c r="B472">
        <v>1950</v>
      </c>
      <c r="C472">
        <v>7</v>
      </c>
    </row>
    <row r="473" spans="1:3" x14ac:dyDescent="0.3">
      <c r="A473" s="33" t="s">
        <v>864</v>
      </c>
      <c r="B473">
        <v>1925</v>
      </c>
      <c r="C473">
        <v>8</v>
      </c>
    </row>
    <row r="474" spans="1:3" x14ac:dyDescent="0.3">
      <c r="A474" s="33" t="s">
        <v>365</v>
      </c>
      <c r="B474">
        <v>1550</v>
      </c>
      <c r="C474">
        <v>9</v>
      </c>
    </row>
    <row r="475" spans="1:3" x14ac:dyDescent="0.3">
      <c r="A475" s="33" t="s">
        <v>1188</v>
      </c>
      <c r="B475">
        <v>1462.5</v>
      </c>
      <c r="C475">
        <v>10</v>
      </c>
    </row>
    <row r="476" spans="1:3" x14ac:dyDescent="0.3">
      <c r="A476" s="33" t="s">
        <v>1240</v>
      </c>
      <c r="B476">
        <v>1450</v>
      </c>
      <c r="C476">
        <v>11</v>
      </c>
    </row>
    <row r="477" spans="1:3" x14ac:dyDescent="0.3">
      <c r="A477" s="33" t="s">
        <v>820</v>
      </c>
      <c r="B477">
        <v>1450</v>
      </c>
      <c r="C477">
        <v>11</v>
      </c>
    </row>
    <row r="478" spans="1:3" x14ac:dyDescent="0.3">
      <c r="A478" s="33" t="s">
        <v>904</v>
      </c>
      <c r="B478">
        <v>1100</v>
      </c>
      <c r="C478">
        <v>12</v>
      </c>
    </row>
    <row r="479" spans="1:3" x14ac:dyDescent="0.3">
      <c r="A479" s="33" t="s">
        <v>781</v>
      </c>
      <c r="B479">
        <v>1100</v>
      </c>
      <c r="C479">
        <v>12</v>
      </c>
    </row>
    <row r="480" spans="1:3" x14ac:dyDescent="0.3">
      <c r="A480" s="33" t="s">
        <v>814</v>
      </c>
      <c r="B480">
        <v>975</v>
      </c>
      <c r="C480">
        <v>13</v>
      </c>
    </row>
    <row r="481" spans="1:3" x14ac:dyDescent="0.3">
      <c r="A481" s="33" t="s">
        <v>790</v>
      </c>
      <c r="B481">
        <v>747.5</v>
      </c>
      <c r="C481">
        <v>14</v>
      </c>
    </row>
    <row r="482" spans="1:3" x14ac:dyDescent="0.3">
      <c r="A482" s="33" t="s">
        <v>1518</v>
      </c>
      <c r="B482">
        <v>725</v>
      </c>
      <c r="C482">
        <v>15</v>
      </c>
    </row>
    <row r="483" spans="1:3" x14ac:dyDescent="0.3">
      <c r="A483" s="33" t="s">
        <v>926</v>
      </c>
      <c r="B483">
        <v>675</v>
      </c>
      <c r="C483">
        <v>16</v>
      </c>
    </row>
    <row r="484" spans="1:3" x14ac:dyDescent="0.3">
      <c r="A484" s="33" t="s">
        <v>2021</v>
      </c>
      <c r="B484">
        <v>675</v>
      </c>
      <c r="C484">
        <v>16</v>
      </c>
    </row>
    <row r="485" spans="1:3" x14ac:dyDescent="0.3">
      <c r="A485" s="29" t="s">
        <v>2157</v>
      </c>
      <c r="B485">
        <v>9727.5</v>
      </c>
    </row>
    <row r="486" spans="1:3" x14ac:dyDescent="0.3">
      <c r="A486" s="33" t="s">
        <v>1361</v>
      </c>
      <c r="B486">
        <v>2205</v>
      </c>
      <c r="C486">
        <v>1</v>
      </c>
    </row>
    <row r="487" spans="1:3" x14ac:dyDescent="0.3">
      <c r="A487" s="33" t="s">
        <v>1100</v>
      </c>
      <c r="B487">
        <v>1990</v>
      </c>
      <c r="C487">
        <v>2</v>
      </c>
    </row>
    <row r="488" spans="1:3" x14ac:dyDescent="0.3">
      <c r="A488" s="33" t="s">
        <v>1548</v>
      </c>
      <c r="B488">
        <v>1715</v>
      </c>
      <c r="C488">
        <v>3</v>
      </c>
    </row>
    <row r="489" spans="1:3" x14ac:dyDescent="0.3">
      <c r="A489" s="33" t="s">
        <v>629</v>
      </c>
      <c r="B489">
        <v>1492.5</v>
      </c>
      <c r="C489">
        <v>4</v>
      </c>
    </row>
    <row r="490" spans="1:3" x14ac:dyDescent="0.3">
      <c r="A490" s="33" t="s">
        <v>1275</v>
      </c>
      <c r="B490">
        <v>890</v>
      </c>
      <c r="C490">
        <v>5</v>
      </c>
    </row>
    <row r="491" spans="1:3" x14ac:dyDescent="0.3">
      <c r="A491" s="33" t="s">
        <v>1646</v>
      </c>
      <c r="B491">
        <v>890</v>
      </c>
      <c r="C491">
        <v>5</v>
      </c>
    </row>
    <row r="492" spans="1:3" x14ac:dyDescent="0.3">
      <c r="A492" s="33" t="s">
        <v>1022</v>
      </c>
      <c r="B492">
        <v>545</v>
      </c>
      <c r="C492">
        <v>6</v>
      </c>
    </row>
    <row r="493" spans="1:3" x14ac:dyDescent="0.3">
      <c r="A493" s="29" t="s">
        <v>2141</v>
      </c>
      <c r="B493">
        <v>160978.5</v>
      </c>
    </row>
    <row r="494" spans="1:3" x14ac:dyDescent="0.3">
      <c r="A494" s="33" t="s">
        <v>88</v>
      </c>
      <c r="B494">
        <v>6589</v>
      </c>
      <c r="C494">
        <v>1</v>
      </c>
    </row>
    <row r="495" spans="1:3" x14ac:dyDescent="0.3">
      <c r="A495" s="33" t="s">
        <v>129</v>
      </c>
      <c r="B495">
        <v>6125</v>
      </c>
      <c r="C495">
        <v>2</v>
      </c>
    </row>
    <row r="496" spans="1:3" x14ac:dyDescent="0.3">
      <c r="A496" s="33" t="s">
        <v>796</v>
      </c>
      <c r="B496">
        <v>5687.5</v>
      </c>
      <c r="C496">
        <v>3</v>
      </c>
    </row>
    <row r="497" spans="1:3" x14ac:dyDescent="0.3">
      <c r="A497" s="33" t="s">
        <v>1258</v>
      </c>
      <c r="B497">
        <v>5625</v>
      </c>
      <c r="C497">
        <v>4</v>
      </c>
    </row>
    <row r="498" spans="1:3" x14ac:dyDescent="0.3">
      <c r="A498" s="33" t="s">
        <v>512</v>
      </c>
      <c r="B498">
        <v>5596</v>
      </c>
      <c r="C498">
        <v>5</v>
      </c>
    </row>
    <row r="499" spans="1:3" x14ac:dyDescent="0.3">
      <c r="A499" s="33" t="s">
        <v>703</v>
      </c>
      <c r="B499">
        <v>5091.5</v>
      </c>
      <c r="C499">
        <v>6</v>
      </c>
    </row>
    <row r="500" spans="1:3" x14ac:dyDescent="0.3">
      <c r="A500" s="33" t="s">
        <v>1152</v>
      </c>
      <c r="B500">
        <v>4900</v>
      </c>
      <c r="C500">
        <v>7</v>
      </c>
    </row>
    <row r="501" spans="1:3" x14ac:dyDescent="0.3">
      <c r="A501" s="33" t="s">
        <v>86</v>
      </c>
      <c r="B501">
        <v>4887.5</v>
      </c>
      <c r="C501">
        <v>8</v>
      </c>
    </row>
    <row r="502" spans="1:3" x14ac:dyDescent="0.3">
      <c r="A502" s="33" t="s">
        <v>359</v>
      </c>
      <c r="B502">
        <v>4400</v>
      </c>
      <c r="C502">
        <v>9</v>
      </c>
    </row>
    <row r="503" spans="1:3" x14ac:dyDescent="0.3">
      <c r="A503" s="33" t="s">
        <v>156</v>
      </c>
      <c r="B503">
        <v>4193</v>
      </c>
      <c r="C503">
        <v>10</v>
      </c>
    </row>
    <row r="504" spans="1:3" x14ac:dyDescent="0.3">
      <c r="A504" s="33" t="s">
        <v>1242</v>
      </c>
      <c r="B504">
        <v>3625</v>
      </c>
      <c r="C504">
        <v>11</v>
      </c>
    </row>
    <row r="505" spans="1:3" x14ac:dyDescent="0.3">
      <c r="A505" s="33" t="s">
        <v>1407</v>
      </c>
      <c r="B505">
        <v>3625</v>
      </c>
      <c r="C505">
        <v>11</v>
      </c>
    </row>
    <row r="506" spans="1:3" x14ac:dyDescent="0.3">
      <c r="A506" s="33" t="s">
        <v>1705</v>
      </c>
      <c r="B506">
        <v>3300</v>
      </c>
      <c r="C506">
        <v>12</v>
      </c>
    </row>
    <row r="507" spans="1:3" x14ac:dyDescent="0.3">
      <c r="A507" s="33" t="s">
        <v>838</v>
      </c>
      <c r="B507">
        <v>3300</v>
      </c>
      <c r="C507">
        <v>12</v>
      </c>
    </row>
    <row r="508" spans="1:3" x14ac:dyDescent="0.3">
      <c r="A508" s="33" t="s">
        <v>127</v>
      </c>
      <c r="B508">
        <v>3000</v>
      </c>
      <c r="C508">
        <v>13</v>
      </c>
    </row>
    <row r="509" spans="1:3" x14ac:dyDescent="0.3">
      <c r="A509" s="33" t="s">
        <v>243</v>
      </c>
      <c r="B509">
        <v>2995</v>
      </c>
      <c r="C509">
        <v>14</v>
      </c>
    </row>
    <row r="510" spans="1:3" x14ac:dyDescent="0.3">
      <c r="A510" s="33" t="s">
        <v>828</v>
      </c>
      <c r="B510">
        <v>2900</v>
      </c>
      <c r="C510">
        <v>15</v>
      </c>
    </row>
    <row r="511" spans="1:3" x14ac:dyDescent="0.3">
      <c r="A511" s="33" t="s">
        <v>1465</v>
      </c>
      <c r="B511">
        <v>2842.5</v>
      </c>
      <c r="C511">
        <v>16</v>
      </c>
    </row>
    <row r="512" spans="1:3" x14ac:dyDescent="0.3">
      <c r="A512" s="33" t="s">
        <v>674</v>
      </c>
      <c r="B512">
        <v>2750</v>
      </c>
      <c r="C512">
        <v>17</v>
      </c>
    </row>
    <row r="513" spans="1:3" x14ac:dyDescent="0.3">
      <c r="A513" s="33" t="s">
        <v>898</v>
      </c>
      <c r="B513">
        <v>2750</v>
      </c>
      <c r="C513">
        <v>17</v>
      </c>
    </row>
    <row r="514" spans="1:3" x14ac:dyDescent="0.3">
      <c r="A514" s="33" t="s">
        <v>469</v>
      </c>
      <c r="B514">
        <v>2737.5</v>
      </c>
      <c r="C514">
        <v>18</v>
      </c>
    </row>
    <row r="515" spans="1:3" x14ac:dyDescent="0.3">
      <c r="A515" s="33" t="s">
        <v>389</v>
      </c>
      <c r="B515">
        <v>2495</v>
      </c>
      <c r="C515">
        <v>19</v>
      </c>
    </row>
    <row r="516" spans="1:3" x14ac:dyDescent="0.3">
      <c r="A516" s="33" t="s">
        <v>1210</v>
      </c>
      <c r="B516">
        <v>2212.5</v>
      </c>
      <c r="C516">
        <v>20</v>
      </c>
    </row>
    <row r="517" spans="1:3" x14ac:dyDescent="0.3">
      <c r="A517" s="33" t="s">
        <v>471</v>
      </c>
      <c r="B517">
        <v>2200</v>
      </c>
      <c r="C517">
        <v>21</v>
      </c>
    </row>
    <row r="518" spans="1:3" x14ac:dyDescent="0.3">
      <c r="A518" s="33" t="s">
        <v>852</v>
      </c>
      <c r="B518">
        <v>2200</v>
      </c>
      <c r="C518">
        <v>21</v>
      </c>
    </row>
    <row r="519" spans="1:3" x14ac:dyDescent="0.3">
      <c r="A519" s="33" t="s">
        <v>1725</v>
      </c>
      <c r="B519">
        <v>2187.5</v>
      </c>
      <c r="C519">
        <v>22</v>
      </c>
    </row>
    <row r="520" spans="1:3" x14ac:dyDescent="0.3">
      <c r="A520" s="33" t="s">
        <v>1126</v>
      </c>
      <c r="B520">
        <v>2187.5</v>
      </c>
      <c r="C520">
        <v>22</v>
      </c>
    </row>
    <row r="521" spans="1:3" x14ac:dyDescent="0.3">
      <c r="A521" s="33" t="s">
        <v>100</v>
      </c>
      <c r="B521">
        <v>2100</v>
      </c>
      <c r="C521">
        <v>23</v>
      </c>
    </row>
    <row r="522" spans="1:3" x14ac:dyDescent="0.3">
      <c r="A522" s="33" t="s">
        <v>1377</v>
      </c>
      <c r="B522">
        <v>2098.5</v>
      </c>
      <c r="C522">
        <v>24</v>
      </c>
    </row>
    <row r="523" spans="1:3" x14ac:dyDescent="0.3">
      <c r="A523" s="33" t="s">
        <v>454</v>
      </c>
      <c r="B523">
        <v>2098.5</v>
      </c>
      <c r="C523">
        <v>24</v>
      </c>
    </row>
    <row r="524" spans="1:3" x14ac:dyDescent="0.3">
      <c r="A524" s="33" t="s">
        <v>785</v>
      </c>
      <c r="B524">
        <v>2098.5</v>
      </c>
      <c r="C524">
        <v>24</v>
      </c>
    </row>
    <row r="525" spans="1:3" x14ac:dyDescent="0.3">
      <c r="A525" s="33" t="s">
        <v>663</v>
      </c>
      <c r="B525">
        <v>2012.5</v>
      </c>
      <c r="C525">
        <v>25</v>
      </c>
    </row>
    <row r="526" spans="1:3" x14ac:dyDescent="0.3">
      <c r="A526" s="33" t="s">
        <v>1715</v>
      </c>
      <c r="B526">
        <v>1950</v>
      </c>
      <c r="C526">
        <v>26</v>
      </c>
    </row>
    <row r="527" spans="1:3" x14ac:dyDescent="0.3">
      <c r="A527" s="33" t="s">
        <v>1196</v>
      </c>
      <c r="B527">
        <v>1895</v>
      </c>
      <c r="C527">
        <v>27</v>
      </c>
    </row>
    <row r="528" spans="1:3" x14ac:dyDescent="0.3">
      <c r="A528" s="33" t="s">
        <v>375</v>
      </c>
      <c r="B528">
        <v>1800</v>
      </c>
      <c r="C528">
        <v>28</v>
      </c>
    </row>
    <row r="529" spans="1:3" x14ac:dyDescent="0.3">
      <c r="A529" s="33" t="s">
        <v>383</v>
      </c>
      <c r="B529">
        <v>1798</v>
      </c>
      <c r="C529">
        <v>29</v>
      </c>
    </row>
    <row r="530" spans="1:3" x14ac:dyDescent="0.3">
      <c r="A530" s="33" t="s">
        <v>1034</v>
      </c>
      <c r="B530">
        <v>1750</v>
      </c>
      <c r="C530">
        <v>30</v>
      </c>
    </row>
    <row r="531" spans="1:3" x14ac:dyDescent="0.3">
      <c r="A531" s="33" t="s">
        <v>1297</v>
      </c>
      <c r="B531">
        <v>1750</v>
      </c>
      <c r="C531">
        <v>30</v>
      </c>
    </row>
    <row r="532" spans="1:3" x14ac:dyDescent="0.3">
      <c r="A532" s="33" t="s">
        <v>900</v>
      </c>
      <c r="B532">
        <v>1750</v>
      </c>
      <c r="C532">
        <v>30</v>
      </c>
    </row>
    <row r="533" spans="1:3" x14ac:dyDescent="0.3">
      <c r="A533" s="33" t="s">
        <v>739</v>
      </c>
      <c r="B533">
        <v>1737.5</v>
      </c>
      <c r="C533">
        <v>31</v>
      </c>
    </row>
    <row r="534" spans="1:3" x14ac:dyDescent="0.3">
      <c r="A534" s="33" t="s">
        <v>1232</v>
      </c>
      <c r="B534">
        <v>1650</v>
      </c>
      <c r="C534">
        <v>32</v>
      </c>
    </row>
    <row r="535" spans="1:3" x14ac:dyDescent="0.3">
      <c r="A535" s="33" t="s">
        <v>1550</v>
      </c>
      <c r="B535">
        <v>1500</v>
      </c>
      <c r="C535">
        <v>33</v>
      </c>
    </row>
    <row r="536" spans="1:3" x14ac:dyDescent="0.3">
      <c r="A536" s="33" t="s">
        <v>1824</v>
      </c>
      <c r="B536">
        <v>1500</v>
      </c>
      <c r="C536">
        <v>33</v>
      </c>
    </row>
    <row r="537" spans="1:3" x14ac:dyDescent="0.3">
      <c r="A537" s="33" t="s">
        <v>1946</v>
      </c>
      <c r="B537">
        <v>1500</v>
      </c>
      <c r="C537">
        <v>33</v>
      </c>
    </row>
    <row r="538" spans="1:3" x14ac:dyDescent="0.3">
      <c r="A538" s="33" t="s">
        <v>1208</v>
      </c>
      <c r="B538">
        <v>1475</v>
      </c>
      <c r="C538">
        <v>34</v>
      </c>
    </row>
    <row r="539" spans="1:3" x14ac:dyDescent="0.3">
      <c r="A539" s="33" t="s">
        <v>208</v>
      </c>
      <c r="B539">
        <v>1450</v>
      </c>
      <c r="C539">
        <v>35</v>
      </c>
    </row>
    <row r="540" spans="1:3" x14ac:dyDescent="0.3">
      <c r="A540" s="33" t="s">
        <v>1763</v>
      </c>
      <c r="B540">
        <v>1390</v>
      </c>
      <c r="C540">
        <v>36</v>
      </c>
    </row>
    <row r="541" spans="1:3" x14ac:dyDescent="0.3">
      <c r="A541" s="33" t="s">
        <v>1962</v>
      </c>
      <c r="B541">
        <v>1375</v>
      </c>
      <c r="C541">
        <v>37</v>
      </c>
    </row>
    <row r="542" spans="1:3" x14ac:dyDescent="0.3">
      <c r="A542" s="33" t="s">
        <v>1090</v>
      </c>
      <c r="B542">
        <v>1349.5</v>
      </c>
      <c r="C542">
        <v>38</v>
      </c>
    </row>
    <row r="543" spans="1:3" x14ac:dyDescent="0.3">
      <c r="A543" s="33" t="s">
        <v>651</v>
      </c>
      <c r="B543">
        <v>1348.5</v>
      </c>
      <c r="C543">
        <v>39</v>
      </c>
    </row>
    <row r="544" spans="1:3" x14ac:dyDescent="0.3">
      <c r="A544" s="33" t="s">
        <v>1008</v>
      </c>
      <c r="B544">
        <v>1150</v>
      </c>
      <c r="C544">
        <v>40</v>
      </c>
    </row>
    <row r="545" spans="1:3" x14ac:dyDescent="0.3">
      <c r="A545" s="33" t="s">
        <v>1709</v>
      </c>
      <c r="B545">
        <v>1100</v>
      </c>
      <c r="C545">
        <v>41</v>
      </c>
    </row>
    <row r="546" spans="1:3" x14ac:dyDescent="0.3">
      <c r="A546" s="33" t="s">
        <v>938</v>
      </c>
      <c r="B546">
        <v>1080</v>
      </c>
      <c r="C546">
        <v>42</v>
      </c>
    </row>
    <row r="547" spans="1:3" x14ac:dyDescent="0.3">
      <c r="A547" s="33" t="s">
        <v>1511</v>
      </c>
      <c r="B547">
        <v>1042.5</v>
      </c>
      <c r="C547">
        <v>43</v>
      </c>
    </row>
    <row r="548" spans="1:3" x14ac:dyDescent="0.3">
      <c r="A548" s="33" t="s">
        <v>1048</v>
      </c>
      <c r="B548">
        <v>999</v>
      </c>
      <c r="C548">
        <v>44</v>
      </c>
    </row>
    <row r="549" spans="1:3" x14ac:dyDescent="0.3">
      <c r="A549" s="33" t="s">
        <v>1530</v>
      </c>
      <c r="B549">
        <v>998</v>
      </c>
      <c r="C549">
        <v>45</v>
      </c>
    </row>
    <row r="550" spans="1:3" x14ac:dyDescent="0.3">
      <c r="A550" s="33" t="s">
        <v>1170</v>
      </c>
      <c r="B550">
        <v>912.5</v>
      </c>
      <c r="C550">
        <v>46</v>
      </c>
    </row>
    <row r="551" spans="1:3" x14ac:dyDescent="0.3">
      <c r="A551" s="33" t="s">
        <v>649</v>
      </c>
      <c r="B551">
        <v>899</v>
      </c>
      <c r="C551">
        <v>47</v>
      </c>
    </row>
    <row r="552" spans="1:3" x14ac:dyDescent="0.3">
      <c r="A552" s="33" t="s">
        <v>1697</v>
      </c>
      <c r="B552">
        <v>875</v>
      </c>
      <c r="C552">
        <v>48</v>
      </c>
    </row>
    <row r="553" spans="1:3" x14ac:dyDescent="0.3">
      <c r="A553" s="33" t="s">
        <v>1846</v>
      </c>
      <c r="B553">
        <v>875</v>
      </c>
      <c r="C553">
        <v>48</v>
      </c>
    </row>
    <row r="554" spans="1:3" x14ac:dyDescent="0.3">
      <c r="A554" s="33" t="s">
        <v>1271</v>
      </c>
      <c r="B554">
        <v>875</v>
      </c>
      <c r="C554">
        <v>48</v>
      </c>
    </row>
    <row r="555" spans="1:3" x14ac:dyDescent="0.3">
      <c r="A555" s="33" t="s">
        <v>1453</v>
      </c>
      <c r="B555">
        <v>875</v>
      </c>
      <c r="C555">
        <v>48</v>
      </c>
    </row>
    <row r="556" spans="1:3" x14ac:dyDescent="0.3">
      <c r="A556" s="33" t="s">
        <v>436</v>
      </c>
      <c r="B556">
        <v>862.5</v>
      </c>
      <c r="C556">
        <v>49</v>
      </c>
    </row>
    <row r="557" spans="1:3" x14ac:dyDescent="0.3">
      <c r="A557" s="33" t="s">
        <v>467</v>
      </c>
      <c r="B557">
        <v>800</v>
      </c>
      <c r="C557">
        <v>50</v>
      </c>
    </row>
    <row r="558" spans="1:3" x14ac:dyDescent="0.3">
      <c r="A558" s="33" t="s">
        <v>1776</v>
      </c>
      <c r="B558">
        <v>748.5</v>
      </c>
      <c r="C558">
        <v>51</v>
      </c>
    </row>
    <row r="559" spans="1:3" x14ac:dyDescent="0.3">
      <c r="A559" s="33" t="s">
        <v>842</v>
      </c>
      <c r="B559">
        <v>725</v>
      </c>
      <c r="C559">
        <v>52</v>
      </c>
    </row>
    <row r="560" spans="1:3" x14ac:dyDescent="0.3">
      <c r="A560" s="33" t="s">
        <v>1483</v>
      </c>
      <c r="B560">
        <v>725</v>
      </c>
      <c r="C560">
        <v>52</v>
      </c>
    </row>
    <row r="561" spans="1:3" x14ac:dyDescent="0.3">
      <c r="A561" s="33" t="s">
        <v>641</v>
      </c>
      <c r="B561">
        <v>725</v>
      </c>
      <c r="C561">
        <v>52</v>
      </c>
    </row>
    <row r="562" spans="1:3" x14ac:dyDescent="0.3">
      <c r="A562" s="33" t="s">
        <v>1273</v>
      </c>
      <c r="B562">
        <v>725</v>
      </c>
      <c r="C562">
        <v>52</v>
      </c>
    </row>
    <row r="563" spans="1:3" x14ac:dyDescent="0.3">
      <c r="A563" s="33" t="s">
        <v>1269</v>
      </c>
      <c r="B563">
        <v>725</v>
      </c>
      <c r="C563">
        <v>52</v>
      </c>
    </row>
    <row r="564" spans="1:3" x14ac:dyDescent="0.3">
      <c r="A564" s="33" t="s">
        <v>1934</v>
      </c>
      <c r="B564">
        <v>699.5</v>
      </c>
      <c r="C564">
        <v>53</v>
      </c>
    </row>
    <row r="565" spans="1:3" x14ac:dyDescent="0.3">
      <c r="A565" s="33" t="s">
        <v>870</v>
      </c>
      <c r="B565">
        <v>575</v>
      </c>
      <c r="C565">
        <v>54</v>
      </c>
    </row>
    <row r="566" spans="1:3" x14ac:dyDescent="0.3">
      <c r="A566" s="33" t="s">
        <v>1703</v>
      </c>
      <c r="B566">
        <v>499</v>
      </c>
      <c r="C566">
        <v>55</v>
      </c>
    </row>
    <row r="567" spans="1:3" x14ac:dyDescent="0.3">
      <c r="A567" s="33" t="s">
        <v>1986</v>
      </c>
      <c r="B567">
        <v>437.5</v>
      </c>
      <c r="C567">
        <v>56</v>
      </c>
    </row>
    <row r="568" spans="1:3" x14ac:dyDescent="0.3">
      <c r="A568" s="33" t="s">
        <v>751</v>
      </c>
      <c r="B568">
        <v>350</v>
      </c>
      <c r="C568">
        <v>57</v>
      </c>
    </row>
    <row r="569" spans="1:3" x14ac:dyDescent="0.3">
      <c r="A569" s="33" t="s">
        <v>1841</v>
      </c>
      <c r="B569">
        <v>347.5</v>
      </c>
      <c r="C569">
        <v>58</v>
      </c>
    </row>
    <row r="570" spans="1:3" x14ac:dyDescent="0.3">
      <c r="A570" s="33" t="s">
        <v>1156</v>
      </c>
      <c r="B570">
        <v>299.5</v>
      </c>
      <c r="C570">
        <v>59</v>
      </c>
    </row>
    <row r="571" spans="1:3" x14ac:dyDescent="0.3">
      <c r="A571" s="33" t="s">
        <v>235</v>
      </c>
      <c r="B571">
        <v>275</v>
      </c>
      <c r="C571">
        <v>60</v>
      </c>
    </row>
    <row r="572" spans="1:3" x14ac:dyDescent="0.3">
      <c r="A572" s="33" t="s">
        <v>996</v>
      </c>
      <c r="B572">
        <v>0</v>
      </c>
      <c r="C572">
        <v>61</v>
      </c>
    </row>
    <row r="573" spans="1:3" x14ac:dyDescent="0.3">
      <c r="A573" s="33" t="s">
        <v>1854</v>
      </c>
      <c r="B573">
        <v>0</v>
      </c>
      <c r="C573">
        <v>61</v>
      </c>
    </row>
    <row r="574" spans="1:3" x14ac:dyDescent="0.3">
      <c r="A574" s="29" t="s">
        <v>2221</v>
      </c>
      <c r="B574">
        <v>1525</v>
      </c>
    </row>
    <row r="575" spans="1:3" x14ac:dyDescent="0.3">
      <c r="A575" s="33" t="s">
        <v>1818</v>
      </c>
      <c r="B575">
        <v>600</v>
      </c>
      <c r="C575">
        <v>1</v>
      </c>
    </row>
    <row r="576" spans="1:3" x14ac:dyDescent="0.3">
      <c r="A576" s="33" t="s">
        <v>984</v>
      </c>
      <c r="B576">
        <v>600</v>
      </c>
      <c r="C576">
        <v>1</v>
      </c>
    </row>
    <row r="577" spans="1:3" x14ac:dyDescent="0.3">
      <c r="A577" s="33" t="s">
        <v>1810</v>
      </c>
      <c r="B577">
        <v>325</v>
      </c>
      <c r="C577">
        <v>2</v>
      </c>
    </row>
    <row r="578" spans="1:3" x14ac:dyDescent="0.3">
      <c r="A578" s="33" t="s">
        <v>1842</v>
      </c>
      <c r="B578">
        <v>325</v>
      </c>
      <c r="C578">
        <v>2</v>
      </c>
    </row>
    <row r="579" spans="1:3" x14ac:dyDescent="0.3">
      <c r="A579" s="33" t="s">
        <v>986</v>
      </c>
      <c r="B579">
        <v>0</v>
      </c>
      <c r="C579">
        <v>3</v>
      </c>
    </row>
    <row r="580" spans="1:3" x14ac:dyDescent="0.3">
      <c r="A580" s="33" t="s">
        <v>1828</v>
      </c>
      <c r="B580">
        <v>-325</v>
      </c>
      <c r="C580">
        <v>4</v>
      </c>
    </row>
    <row r="581" spans="1:3" x14ac:dyDescent="0.3">
      <c r="A581" s="29" t="s">
        <v>2143</v>
      </c>
      <c r="B581">
        <v>900</v>
      </c>
    </row>
    <row r="582" spans="1:3" x14ac:dyDescent="0.3">
      <c r="A582" s="33" t="s">
        <v>385</v>
      </c>
      <c r="B582">
        <v>465</v>
      </c>
      <c r="C582">
        <v>1</v>
      </c>
    </row>
    <row r="583" spans="1:3" x14ac:dyDescent="0.3">
      <c r="A583" s="33" t="s">
        <v>611</v>
      </c>
      <c r="B583">
        <v>435</v>
      </c>
      <c r="C583">
        <v>2</v>
      </c>
    </row>
    <row r="584" spans="1:3" x14ac:dyDescent="0.3">
      <c r="A584" s="29" t="s">
        <v>2201</v>
      </c>
      <c r="B584">
        <v>9772.5</v>
      </c>
    </row>
    <row r="585" spans="1:3" x14ac:dyDescent="0.3">
      <c r="A585" s="33" t="s">
        <v>1357</v>
      </c>
      <c r="B585">
        <v>2842.5</v>
      </c>
      <c r="C585">
        <v>1</v>
      </c>
    </row>
    <row r="586" spans="1:3" x14ac:dyDescent="0.3">
      <c r="A586" s="33" t="s">
        <v>1184</v>
      </c>
      <c r="B586">
        <v>2700</v>
      </c>
      <c r="C586">
        <v>2</v>
      </c>
    </row>
    <row r="587" spans="1:3" x14ac:dyDescent="0.3">
      <c r="A587" s="33" t="s">
        <v>1202</v>
      </c>
      <c r="B587">
        <v>1275</v>
      </c>
      <c r="C587">
        <v>3</v>
      </c>
    </row>
    <row r="588" spans="1:3" x14ac:dyDescent="0.3">
      <c r="A588" s="33" t="s">
        <v>1172</v>
      </c>
      <c r="B588">
        <v>892.5</v>
      </c>
      <c r="C588">
        <v>4</v>
      </c>
    </row>
    <row r="589" spans="1:3" x14ac:dyDescent="0.3">
      <c r="A589" s="33" t="s">
        <v>1082</v>
      </c>
      <c r="B589">
        <v>892.5</v>
      </c>
      <c r="C589">
        <v>4</v>
      </c>
    </row>
    <row r="590" spans="1:3" x14ac:dyDescent="0.3">
      <c r="A590" s="33" t="s">
        <v>489</v>
      </c>
      <c r="B590">
        <v>575</v>
      </c>
      <c r="C590">
        <v>5</v>
      </c>
    </row>
    <row r="591" spans="1:3" x14ac:dyDescent="0.3">
      <c r="A591" s="33" t="s">
        <v>1228</v>
      </c>
      <c r="B591">
        <v>297.5</v>
      </c>
      <c r="C591">
        <v>6</v>
      </c>
    </row>
    <row r="592" spans="1:3" x14ac:dyDescent="0.3">
      <c r="A592" s="33" t="s">
        <v>1612</v>
      </c>
      <c r="B592">
        <v>297.5</v>
      </c>
      <c r="C592">
        <v>6</v>
      </c>
    </row>
    <row r="593" spans="1:3" x14ac:dyDescent="0.3">
      <c r="A593" s="29" t="s">
        <v>2172</v>
      </c>
      <c r="B593">
        <v>8722.5</v>
      </c>
    </row>
    <row r="594" spans="1:3" x14ac:dyDescent="0.3">
      <c r="A594" s="33" t="s">
        <v>874</v>
      </c>
      <c r="B594">
        <v>2550</v>
      </c>
      <c r="C594">
        <v>1</v>
      </c>
    </row>
    <row r="595" spans="1:3" x14ac:dyDescent="0.3">
      <c r="A595" s="33" t="s">
        <v>1345</v>
      </c>
      <c r="B595">
        <v>1800</v>
      </c>
      <c r="C595">
        <v>2</v>
      </c>
    </row>
    <row r="596" spans="1:3" x14ac:dyDescent="0.3">
      <c r="A596" s="33" t="s">
        <v>399</v>
      </c>
      <c r="B596">
        <v>1499</v>
      </c>
      <c r="C596">
        <v>3</v>
      </c>
    </row>
    <row r="597" spans="1:3" x14ac:dyDescent="0.3">
      <c r="A597" s="33" t="s">
        <v>2031</v>
      </c>
      <c r="B597">
        <v>1099.5</v>
      </c>
      <c r="C597">
        <v>4</v>
      </c>
    </row>
    <row r="598" spans="1:3" x14ac:dyDescent="0.3">
      <c r="A598" s="33" t="s">
        <v>1830</v>
      </c>
      <c r="B598">
        <v>775</v>
      </c>
      <c r="C598">
        <v>5</v>
      </c>
    </row>
    <row r="599" spans="1:3" x14ac:dyDescent="0.3">
      <c r="A599" s="33" t="s">
        <v>729</v>
      </c>
      <c r="B599">
        <v>749.5</v>
      </c>
      <c r="C599">
        <v>6</v>
      </c>
    </row>
    <row r="600" spans="1:3" x14ac:dyDescent="0.3">
      <c r="A600" s="33" t="s">
        <v>1950</v>
      </c>
      <c r="B600">
        <v>249.5</v>
      </c>
      <c r="C600">
        <v>7</v>
      </c>
    </row>
    <row r="601" spans="1:3" x14ac:dyDescent="0.3">
      <c r="A601" s="29" t="s">
        <v>2105</v>
      </c>
      <c r="B601">
        <v>349.5</v>
      </c>
    </row>
    <row r="602" spans="1:3" x14ac:dyDescent="0.3">
      <c r="A602" s="33" t="s">
        <v>179</v>
      </c>
      <c r="B602">
        <v>349.5</v>
      </c>
      <c r="C602">
        <v>1</v>
      </c>
    </row>
    <row r="603" spans="1:3" x14ac:dyDescent="0.3">
      <c r="A603" s="29" t="s">
        <v>2204</v>
      </c>
      <c r="B603">
        <v>0</v>
      </c>
    </row>
    <row r="604" spans="1:3" x14ac:dyDescent="0.3">
      <c r="A604" s="33" t="s">
        <v>1737</v>
      </c>
      <c r="B604">
        <v>0</v>
      </c>
      <c r="C604">
        <v>1</v>
      </c>
    </row>
    <row r="605" spans="1:3" x14ac:dyDescent="0.3">
      <c r="A605" s="29" t="s">
        <v>2213</v>
      </c>
      <c r="B605">
        <v>10212.5</v>
      </c>
    </row>
    <row r="606" spans="1:3" x14ac:dyDescent="0.3">
      <c r="A606" s="33" t="s">
        <v>723</v>
      </c>
      <c r="B606">
        <v>2125</v>
      </c>
      <c r="C606">
        <v>1</v>
      </c>
    </row>
    <row r="607" spans="1:3" x14ac:dyDescent="0.3">
      <c r="A607" s="33" t="s">
        <v>1024</v>
      </c>
      <c r="B607">
        <v>1687.5</v>
      </c>
      <c r="C607">
        <v>2</v>
      </c>
    </row>
    <row r="608" spans="1:3" x14ac:dyDescent="0.3">
      <c r="A608" s="33" t="s">
        <v>1018</v>
      </c>
      <c r="B608">
        <v>1000</v>
      </c>
      <c r="C608">
        <v>3</v>
      </c>
    </row>
    <row r="609" spans="1:3" x14ac:dyDescent="0.3">
      <c r="A609" s="33" t="s">
        <v>1745</v>
      </c>
      <c r="B609">
        <v>675</v>
      </c>
      <c r="C609">
        <v>4</v>
      </c>
    </row>
    <row r="610" spans="1:3" x14ac:dyDescent="0.3">
      <c r="A610" s="33" t="s">
        <v>1757</v>
      </c>
      <c r="B610">
        <v>675</v>
      </c>
      <c r="C610">
        <v>4</v>
      </c>
    </row>
    <row r="611" spans="1:3" x14ac:dyDescent="0.3">
      <c r="A611" s="33" t="s">
        <v>1014</v>
      </c>
      <c r="B611">
        <v>675</v>
      </c>
      <c r="C611">
        <v>4</v>
      </c>
    </row>
    <row r="612" spans="1:3" x14ac:dyDescent="0.3">
      <c r="A612" s="33" t="s">
        <v>1122</v>
      </c>
      <c r="B612">
        <v>625</v>
      </c>
      <c r="C612">
        <v>5</v>
      </c>
    </row>
    <row r="613" spans="1:3" x14ac:dyDescent="0.3">
      <c r="A613" s="33" t="s">
        <v>1124</v>
      </c>
      <c r="B613">
        <v>500</v>
      </c>
      <c r="C613">
        <v>6</v>
      </c>
    </row>
    <row r="614" spans="1:3" x14ac:dyDescent="0.3">
      <c r="A614" s="33" t="s">
        <v>1473</v>
      </c>
      <c r="B614">
        <v>500</v>
      </c>
      <c r="C614">
        <v>6</v>
      </c>
    </row>
    <row r="615" spans="1:3" x14ac:dyDescent="0.3">
      <c r="A615" s="33" t="s">
        <v>1098</v>
      </c>
      <c r="B615">
        <v>500</v>
      </c>
      <c r="C615">
        <v>6</v>
      </c>
    </row>
    <row r="616" spans="1:3" x14ac:dyDescent="0.3">
      <c r="A616" s="33" t="s">
        <v>1579</v>
      </c>
      <c r="B616">
        <v>387.5</v>
      </c>
      <c r="C616">
        <v>7</v>
      </c>
    </row>
    <row r="617" spans="1:3" x14ac:dyDescent="0.3">
      <c r="A617" s="33" t="s">
        <v>1707</v>
      </c>
      <c r="B617">
        <v>387.5</v>
      </c>
      <c r="C617">
        <v>7</v>
      </c>
    </row>
    <row r="618" spans="1:3" x14ac:dyDescent="0.3">
      <c r="A618" s="33" t="s">
        <v>1020</v>
      </c>
      <c r="B618">
        <v>250</v>
      </c>
      <c r="C618">
        <v>8</v>
      </c>
    </row>
    <row r="619" spans="1:3" x14ac:dyDescent="0.3">
      <c r="A619" s="33" t="s">
        <v>952</v>
      </c>
      <c r="B619">
        <v>225</v>
      </c>
      <c r="C619">
        <v>9</v>
      </c>
    </row>
    <row r="620" spans="1:3" x14ac:dyDescent="0.3">
      <c r="A620" s="29" t="s">
        <v>2245</v>
      </c>
      <c r="B620">
        <v>53577.5</v>
      </c>
    </row>
    <row r="621" spans="1:3" x14ac:dyDescent="0.3">
      <c r="A621" s="33" t="s">
        <v>172</v>
      </c>
      <c r="B621">
        <v>18027.5</v>
      </c>
      <c r="C621">
        <v>1</v>
      </c>
    </row>
    <row r="622" spans="1:3" x14ac:dyDescent="0.3">
      <c r="A622" s="33" t="s">
        <v>261</v>
      </c>
      <c r="B622">
        <v>9900</v>
      </c>
      <c r="C622">
        <v>2</v>
      </c>
    </row>
    <row r="623" spans="1:3" x14ac:dyDescent="0.3">
      <c r="A623" s="33" t="s">
        <v>132</v>
      </c>
      <c r="B623">
        <v>9200</v>
      </c>
      <c r="C623">
        <v>3</v>
      </c>
    </row>
    <row r="624" spans="1:3" x14ac:dyDescent="0.3">
      <c r="A624" s="33" t="s">
        <v>527</v>
      </c>
      <c r="B624">
        <v>8250</v>
      </c>
      <c r="C624">
        <v>4</v>
      </c>
    </row>
    <row r="625" spans="1:3" x14ac:dyDescent="0.3">
      <c r="A625" s="33" t="s">
        <v>535</v>
      </c>
      <c r="B625">
        <v>5250</v>
      </c>
      <c r="C625">
        <v>5</v>
      </c>
    </row>
    <row r="626" spans="1:3" x14ac:dyDescent="0.3">
      <c r="A626" s="33" t="s">
        <v>1469</v>
      </c>
      <c r="B626">
        <v>2700</v>
      </c>
      <c r="C626">
        <v>6</v>
      </c>
    </row>
    <row r="627" spans="1:3" x14ac:dyDescent="0.3">
      <c r="A627" s="33" t="s">
        <v>763</v>
      </c>
      <c r="B627">
        <v>250</v>
      </c>
      <c r="C627">
        <v>7</v>
      </c>
    </row>
    <row r="628" spans="1:3" x14ac:dyDescent="0.3">
      <c r="A628" s="29" t="s">
        <v>2127</v>
      </c>
      <c r="B628">
        <v>1170</v>
      </c>
    </row>
    <row r="629" spans="1:3" x14ac:dyDescent="0.3">
      <c r="A629" s="33" t="s">
        <v>1886</v>
      </c>
      <c r="B629">
        <v>592.5</v>
      </c>
      <c r="C629">
        <v>1</v>
      </c>
    </row>
    <row r="630" spans="1:3" x14ac:dyDescent="0.3">
      <c r="A630" s="33" t="s">
        <v>974</v>
      </c>
      <c r="B630">
        <v>577.5</v>
      </c>
      <c r="C630">
        <v>2</v>
      </c>
    </row>
    <row r="631" spans="1:3" x14ac:dyDescent="0.3">
      <c r="A631" s="29" t="s">
        <v>2215</v>
      </c>
      <c r="B631">
        <v>9125</v>
      </c>
    </row>
    <row r="632" spans="1:3" x14ac:dyDescent="0.3">
      <c r="A632" s="33" t="s">
        <v>713</v>
      </c>
      <c r="B632">
        <v>4375</v>
      </c>
      <c r="C632">
        <v>1</v>
      </c>
    </row>
    <row r="633" spans="1:3" x14ac:dyDescent="0.3">
      <c r="A633" s="33" t="s">
        <v>1132</v>
      </c>
      <c r="B633">
        <v>2000</v>
      </c>
      <c r="C633">
        <v>2</v>
      </c>
    </row>
    <row r="634" spans="1:3" x14ac:dyDescent="0.3">
      <c r="A634" s="33" t="s">
        <v>1522</v>
      </c>
      <c r="B634">
        <v>1000</v>
      </c>
      <c r="C634">
        <v>3</v>
      </c>
    </row>
    <row r="635" spans="1:3" x14ac:dyDescent="0.3">
      <c r="A635" s="33" t="s">
        <v>1964</v>
      </c>
      <c r="B635">
        <v>875</v>
      </c>
      <c r="C635">
        <v>4</v>
      </c>
    </row>
    <row r="636" spans="1:3" x14ac:dyDescent="0.3">
      <c r="A636" s="33" t="s">
        <v>711</v>
      </c>
      <c r="B636">
        <v>875</v>
      </c>
      <c r="C636">
        <v>4</v>
      </c>
    </row>
    <row r="637" spans="1:3" x14ac:dyDescent="0.3">
      <c r="A637" s="29" t="s">
        <v>2263</v>
      </c>
      <c r="B637">
        <v>280</v>
      </c>
    </row>
    <row r="638" spans="1:3" x14ac:dyDescent="0.3">
      <c r="A638" s="33" t="s">
        <v>1711</v>
      </c>
      <c r="B638">
        <v>280</v>
      </c>
      <c r="C638">
        <v>1</v>
      </c>
    </row>
    <row r="639" spans="1:3" x14ac:dyDescent="0.3">
      <c r="A639" s="29" t="s">
        <v>2183</v>
      </c>
      <c r="B639">
        <v>7467.5</v>
      </c>
    </row>
    <row r="640" spans="1:3" x14ac:dyDescent="0.3">
      <c r="A640" s="33" t="s">
        <v>162</v>
      </c>
      <c r="B640">
        <v>2250</v>
      </c>
      <c r="C640">
        <v>1</v>
      </c>
    </row>
    <row r="641" spans="1:3" x14ac:dyDescent="0.3">
      <c r="A641" s="33" t="s">
        <v>745</v>
      </c>
      <c r="B641">
        <v>1150</v>
      </c>
      <c r="C641">
        <v>2</v>
      </c>
    </row>
    <row r="642" spans="1:3" x14ac:dyDescent="0.3">
      <c r="A642" s="33" t="s">
        <v>1542</v>
      </c>
      <c r="B642">
        <v>1100</v>
      </c>
      <c r="C642">
        <v>3</v>
      </c>
    </row>
    <row r="643" spans="1:3" x14ac:dyDescent="0.3">
      <c r="A643" s="33" t="s">
        <v>958</v>
      </c>
      <c r="B643">
        <v>995</v>
      </c>
      <c r="C643">
        <v>4</v>
      </c>
    </row>
    <row r="644" spans="1:3" x14ac:dyDescent="0.3">
      <c r="A644" s="33" t="s">
        <v>856</v>
      </c>
      <c r="B644">
        <v>712.5</v>
      </c>
      <c r="C644">
        <v>5</v>
      </c>
    </row>
    <row r="645" spans="1:3" x14ac:dyDescent="0.3">
      <c r="A645" s="33" t="s">
        <v>1759</v>
      </c>
      <c r="B645">
        <v>597.5</v>
      </c>
      <c r="C645">
        <v>6</v>
      </c>
    </row>
    <row r="646" spans="1:3" x14ac:dyDescent="0.3">
      <c r="A646" s="33" t="s">
        <v>329</v>
      </c>
      <c r="B646">
        <v>337.5</v>
      </c>
      <c r="C646">
        <v>7</v>
      </c>
    </row>
    <row r="647" spans="1:3" x14ac:dyDescent="0.3">
      <c r="A647" s="33" t="s">
        <v>948</v>
      </c>
      <c r="B647">
        <v>325</v>
      </c>
      <c r="C647">
        <v>8</v>
      </c>
    </row>
    <row r="648" spans="1:3" x14ac:dyDescent="0.3">
      <c r="A648" s="29" t="s">
        <v>2128</v>
      </c>
      <c r="B648">
        <v>577.5</v>
      </c>
    </row>
    <row r="649" spans="1:3" x14ac:dyDescent="0.3">
      <c r="A649" s="33" t="s">
        <v>1907</v>
      </c>
      <c r="B649">
        <v>577.5</v>
      </c>
      <c r="C649">
        <v>1</v>
      </c>
    </row>
    <row r="650" spans="1:3" x14ac:dyDescent="0.3">
      <c r="A650" s="29" t="s">
        <v>2265</v>
      </c>
      <c r="B650">
        <v>875</v>
      </c>
    </row>
    <row r="651" spans="1:3" x14ac:dyDescent="0.3">
      <c r="A651" s="33" t="s">
        <v>1589</v>
      </c>
      <c r="B651">
        <v>875</v>
      </c>
      <c r="C651">
        <v>1</v>
      </c>
    </row>
    <row r="652" spans="1:3" x14ac:dyDescent="0.3">
      <c r="A652" s="29" t="s">
        <v>2222</v>
      </c>
      <c r="B652">
        <v>8420</v>
      </c>
    </row>
    <row r="653" spans="1:3" x14ac:dyDescent="0.3">
      <c r="A653" s="33" t="s">
        <v>233</v>
      </c>
      <c r="B653">
        <v>1492.5</v>
      </c>
      <c r="C653">
        <v>1</v>
      </c>
    </row>
    <row r="654" spans="1:3" x14ac:dyDescent="0.3">
      <c r="A654" s="33" t="s">
        <v>545</v>
      </c>
      <c r="B654">
        <v>1492.5</v>
      </c>
      <c r="C654">
        <v>1</v>
      </c>
    </row>
    <row r="655" spans="1:3" x14ac:dyDescent="0.3">
      <c r="A655" s="33" t="s">
        <v>505</v>
      </c>
      <c r="B655">
        <v>1492.5</v>
      </c>
      <c r="C655">
        <v>1</v>
      </c>
    </row>
    <row r="656" spans="1:3" x14ac:dyDescent="0.3">
      <c r="A656" s="33" t="s">
        <v>1933</v>
      </c>
      <c r="B656">
        <v>1225</v>
      </c>
      <c r="C656">
        <v>2</v>
      </c>
    </row>
    <row r="657" spans="1:3" x14ac:dyDescent="0.3">
      <c r="A657" s="33" t="s">
        <v>1884</v>
      </c>
      <c r="B657">
        <v>1225</v>
      </c>
      <c r="C657">
        <v>2</v>
      </c>
    </row>
    <row r="658" spans="1:3" x14ac:dyDescent="0.3">
      <c r="A658" s="33" t="s">
        <v>1423</v>
      </c>
      <c r="B658">
        <v>995</v>
      </c>
      <c r="C658">
        <v>3</v>
      </c>
    </row>
    <row r="659" spans="1:3" x14ac:dyDescent="0.3">
      <c r="A659" s="33" t="s">
        <v>561</v>
      </c>
      <c r="B659">
        <v>497.5</v>
      </c>
      <c r="C659">
        <v>4</v>
      </c>
    </row>
    <row r="660" spans="1:3" x14ac:dyDescent="0.3">
      <c r="A660" s="29" t="s">
        <v>2101</v>
      </c>
      <c r="B660">
        <v>16842</v>
      </c>
    </row>
    <row r="661" spans="1:3" x14ac:dyDescent="0.3">
      <c r="A661" s="33" t="s">
        <v>1186</v>
      </c>
      <c r="B661">
        <v>5398</v>
      </c>
      <c r="C661">
        <v>1</v>
      </c>
    </row>
    <row r="662" spans="1:3" x14ac:dyDescent="0.3">
      <c r="A662" s="33" t="s">
        <v>1176</v>
      </c>
      <c r="B662">
        <v>3398</v>
      </c>
      <c r="C662">
        <v>2</v>
      </c>
    </row>
    <row r="663" spans="1:3" x14ac:dyDescent="0.3">
      <c r="A663" s="33" t="s">
        <v>291</v>
      </c>
      <c r="B663">
        <v>2548.5</v>
      </c>
      <c r="C663">
        <v>3</v>
      </c>
    </row>
    <row r="664" spans="1:3" x14ac:dyDescent="0.3">
      <c r="A664" s="33" t="s">
        <v>539</v>
      </c>
      <c r="B664">
        <v>1799</v>
      </c>
      <c r="C664">
        <v>4</v>
      </c>
    </row>
    <row r="665" spans="1:3" x14ac:dyDescent="0.3">
      <c r="A665" s="33" t="s">
        <v>1610</v>
      </c>
      <c r="B665">
        <v>1449.5</v>
      </c>
      <c r="C665">
        <v>5</v>
      </c>
    </row>
    <row r="666" spans="1:3" x14ac:dyDescent="0.3">
      <c r="A666" s="33" t="s">
        <v>1848</v>
      </c>
      <c r="B666">
        <v>1349.5</v>
      </c>
      <c r="C666">
        <v>6</v>
      </c>
    </row>
    <row r="667" spans="1:3" x14ac:dyDescent="0.3">
      <c r="A667" s="33" t="s">
        <v>1876</v>
      </c>
      <c r="B667">
        <v>899.5</v>
      </c>
      <c r="C667">
        <v>7</v>
      </c>
    </row>
    <row r="668" spans="1:3" x14ac:dyDescent="0.3">
      <c r="A668" s="29" t="s">
        <v>2108</v>
      </c>
      <c r="B668">
        <v>3706.5</v>
      </c>
    </row>
    <row r="669" spans="1:3" x14ac:dyDescent="0.3">
      <c r="A669" s="33" t="s">
        <v>1353</v>
      </c>
      <c r="B669">
        <v>1410</v>
      </c>
      <c r="C669">
        <v>1</v>
      </c>
    </row>
    <row r="670" spans="1:3" x14ac:dyDescent="0.3">
      <c r="A670" s="33" t="s">
        <v>1782</v>
      </c>
      <c r="B670">
        <v>998</v>
      </c>
      <c r="C670">
        <v>2</v>
      </c>
    </row>
    <row r="671" spans="1:3" x14ac:dyDescent="0.3">
      <c r="A671" s="33" t="s">
        <v>1369</v>
      </c>
      <c r="B671">
        <v>949</v>
      </c>
      <c r="C671">
        <v>3</v>
      </c>
    </row>
    <row r="672" spans="1:3" x14ac:dyDescent="0.3">
      <c r="A672" s="33" t="s">
        <v>892</v>
      </c>
      <c r="B672">
        <v>349.5</v>
      </c>
      <c r="C672">
        <v>4</v>
      </c>
    </row>
    <row r="673" spans="1:3" x14ac:dyDescent="0.3">
      <c r="A673" s="29" t="s">
        <v>2211</v>
      </c>
      <c r="B673">
        <v>10322</v>
      </c>
    </row>
    <row r="674" spans="1:3" x14ac:dyDescent="0.3">
      <c r="A674" s="33" t="s">
        <v>1534</v>
      </c>
      <c r="B674">
        <v>1950</v>
      </c>
      <c r="C674">
        <v>1</v>
      </c>
    </row>
    <row r="675" spans="1:3" x14ac:dyDescent="0.3">
      <c r="A675" s="33" t="s">
        <v>1554</v>
      </c>
      <c r="B675">
        <v>1425</v>
      </c>
      <c r="C675">
        <v>2</v>
      </c>
    </row>
    <row r="676" spans="1:3" x14ac:dyDescent="0.3">
      <c r="A676" s="33" t="s">
        <v>1532</v>
      </c>
      <c r="B676">
        <v>1400</v>
      </c>
      <c r="C676">
        <v>3</v>
      </c>
    </row>
    <row r="677" spans="1:3" x14ac:dyDescent="0.3">
      <c r="A677" s="33" t="s">
        <v>335</v>
      </c>
      <c r="B677">
        <v>1348.5</v>
      </c>
      <c r="C677">
        <v>4</v>
      </c>
    </row>
    <row r="678" spans="1:3" x14ac:dyDescent="0.3">
      <c r="A678" s="33" t="s">
        <v>2029</v>
      </c>
      <c r="B678">
        <v>1100</v>
      </c>
      <c r="C678">
        <v>5</v>
      </c>
    </row>
    <row r="679" spans="1:3" x14ac:dyDescent="0.3">
      <c r="A679" s="33" t="s">
        <v>1092</v>
      </c>
      <c r="B679">
        <v>925</v>
      </c>
      <c r="C679">
        <v>6</v>
      </c>
    </row>
    <row r="680" spans="1:3" x14ac:dyDescent="0.3">
      <c r="A680" s="33" t="s">
        <v>2001</v>
      </c>
      <c r="B680">
        <v>875</v>
      </c>
      <c r="C680">
        <v>7</v>
      </c>
    </row>
    <row r="681" spans="1:3" x14ac:dyDescent="0.3">
      <c r="A681" s="33" t="s">
        <v>1520</v>
      </c>
      <c r="B681">
        <v>699</v>
      </c>
      <c r="C681">
        <v>8</v>
      </c>
    </row>
    <row r="682" spans="1:3" x14ac:dyDescent="0.3">
      <c r="A682" s="33" t="s">
        <v>2003</v>
      </c>
      <c r="B682">
        <v>599.5</v>
      </c>
      <c r="C682">
        <v>9</v>
      </c>
    </row>
    <row r="683" spans="1:3" x14ac:dyDescent="0.3">
      <c r="A683" s="33" t="s">
        <v>1858</v>
      </c>
      <c r="B683">
        <v>0</v>
      </c>
      <c r="C683">
        <v>10</v>
      </c>
    </row>
    <row r="684" spans="1:3" x14ac:dyDescent="0.3">
      <c r="A684" s="29" t="s">
        <v>2210</v>
      </c>
      <c r="B684">
        <v>63926.8</v>
      </c>
    </row>
    <row r="685" spans="1:3" x14ac:dyDescent="0.3">
      <c r="A685" s="33" t="s">
        <v>363</v>
      </c>
      <c r="B685">
        <v>3465</v>
      </c>
      <c r="C685">
        <v>1</v>
      </c>
    </row>
    <row r="686" spans="1:3" x14ac:dyDescent="0.3">
      <c r="A686" s="33" t="s">
        <v>426</v>
      </c>
      <c r="B686">
        <v>3217.5</v>
      </c>
      <c r="C686">
        <v>2</v>
      </c>
    </row>
    <row r="687" spans="1:3" x14ac:dyDescent="0.3">
      <c r="A687" s="33" t="s">
        <v>202</v>
      </c>
      <c r="B687">
        <v>2437.5</v>
      </c>
      <c r="C687">
        <v>3</v>
      </c>
    </row>
    <row r="688" spans="1:3" x14ac:dyDescent="0.3">
      <c r="A688" s="33" t="s">
        <v>424</v>
      </c>
      <c r="B688">
        <v>2310</v>
      </c>
      <c r="C688">
        <v>4</v>
      </c>
    </row>
    <row r="689" spans="1:3" x14ac:dyDescent="0.3">
      <c r="A689" s="33" t="s">
        <v>928</v>
      </c>
      <c r="B689">
        <v>2242.5</v>
      </c>
      <c r="C689">
        <v>5</v>
      </c>
    </row>
    <row r="690" spans="1:3" x14ac:dyDescent="0.3">
      <c r="A690" s="33" t="s">
        <v>293</v>
      </c>
      <c r="B690">
        <v>2137.5</v>
      </c>
      <c r="C690">
        <v>6</v>
      </c>
    </row>
    <row r="691" spans="1:3" x14ac:dyDescent="0.3">
      <c r="A691" s="33" t="s">
        <v>150</v>
      </c>
      <c r="B691">
        <v>2070</v>
      </c>
      <c r="C691">
        <v>7</v>
      </c>
    </row>
    <row r="692" spans="1:3" x14ac:dyDescent="0.3">
      <c r="A692" s="33" t="s">
        <v>299</v>
      </c>
      <c r="B692">
        <v>1837.5</v>
      </c>
      <c r="C692">
        <v>8</v>
      </c>
    </row>
    <row r="693" spans="1:3" x14ac:dyDescent="0.3">
      <c r="A693" s="33" t="s">
        <v>66</v>
      </c>
      <c r="B693">
        <v>1779.25</v>
      </c>
      <c r="C693">
        <v>9</v>
      </c>
    </row>
    <row r="694" spans="1:3" x14ac:dyDescent="0.3">
      <c r="A694" s="33" t="s">
        <v>413</v>
      </c>
      <c r="B694">
        <v>1611</v>
      </c>
      <c r="C694">
        <v>10</v>
      </c>
    </row>
    <row r="695" spans="1:3" x14ac:dyDescent="0.3">
      <c r="A695" s="33" t="s">
        <v>273</v>
      </c>
      <c r="B695">
        <v>1579.5</v>
      </c>
      <c r="C695">
        <v>11</v>
      </c>
    </row>
    <row r="696" spans="1:3" x14ac:dyDescent="0.3">
      <c r="A696" s="33" t="s">
        <v>615</v>
      </c>
      <c r="B696">
        <v>1560</v>
      </c>
      <c r="C696">
        <v>12</v>
      </c>
    </row>
    <row r="697" spans="1:3" x14ac:dyDescent="0.3">
      <c r="A697" s="33" t="s">
        <v>98</v>
      </c>
      <c r="B697">
        <v>1350</v>
      </c>
      <c r="C697">
        <v>13</v>
      </c>
    </row>
    <row r="698" spans="1:3" x14ac:dyDescent="0.3">
      <c r="A698" s="33" t="s">
        <v>777</v>
      </c>
      <c r="B698">
        <v>1300</v>
      </c>
      <c r="C698">
        <v>14</v>
      </c>
    </row>
    <row r="699" spans="1:3" x14ac:dyDescent="0.3">
      <c r="A699" s="33" t="s">
        <v>783</v>
      </c>
      <c r="B699">
        <v>1237.5</v>
      </c>
      <c r="C699">
        <v>15</v>
      </c>
    </row>
    <row r="700" spans="1:3" x14ac:dyDescent="0.3">
      <c r="A700" s="33" t="s">
        <v>753</v>
      </c>
      <c r="B700">
        <v>1225</v>
      </c>
      <c r="C700">
        <v>16</v>
      </c>
    </row>
    <row r="701" spans="1:3" x14ac:dyDescent="0.3">
      <c r="A701" s="33" t="s">
        <v>371</v>
      </c>
      <c r="B701">
        <v>1221.5</v>
      </c>
      <c r="C701">
        <v>17</v>
      </c>
    </row>
    <row r="702" spans="1:3" x14ac:dyDescent="0.3">
      <c r="A702" s="33" t="s">
        <v>393</v>
      </c>
      <c r="B702">
        <v>1050</v>
      </c>
      <c r="C702">
        <v>18</v>
      </c>
    </row>
    <row r="703" spans="1:3" x14ac:dyDescent="0.3">
      <c r="A703" s="33" t="s">
        <v>1120</v>
      </c>
      <c r="B703">
        <v>1050</v>
      </c>
      <c r="C703">
        <v>18</v>
      </c>
    </row>
    <row r="704" spans="1:3" x14ac:dyDescent="0.3">
      <c r="A704" s="33" t="s">
        <v>118</v>
      </c>
      <c r="B704">
        <v>975</v>
      </c>
      <c r="C704">
        <v>19</v>
      </c>
    </row>
    <row r="705" spans="1:3" x14ac:dyDescent="0.3">
      <c r="A705" s="33" t="s">
        <v>1006</v>
      </c>
      <c r="B705">
        <v>962.5</v>
      </c>
      <c r="C705">
        <v>20</v>
      </c>
    </row>
    <row r="706" spans="1:3" x14ac:dyDescent="0.3">
      <c r="A706" s="33" t="s">
        <v>787</v>
      </c>
      <c r="B706">
        <v>900</v>
      </c>
      <c r="C706">
        <v>21</v>
      </c>
    </row>
    <row r="707" spans="1:3" x14ac:dyDescent="0.3">
      <c r="A707" s="33" t="s">
        <v>876</v>
      </c>
      <c r="B707">
        <v>877.5</v>
      </c>
      <c r="C707">
        <v>22</v>
      </c>
    </row>
    <row r="708" spans="1:3" x14ac:dyDescent="0.3">
      <c r="A708" s="33" t="s">
        <v>1074</v>
      </c>
      <c r="B708">
        <v>875</v>
      </c>
      <c r="C708">
        <v>23</v>
      </c>
    </row>
    <row r="709" spans="1:3" x14ac:dyDescent="0.3">
      <c r="A709" s="33" t="s">
        <v>653</v>
      </c>
      <c r="B709">
        <v>790</v>
      </c>
      <c r="C709">
        <v>24</v>
      </c>
    </row>
    <row r="710" spans="1:3" x14ac:dyDescent="0.3">
      <c r="A710" s="33" t="s">
        <v>415</v>
      </c>
      <c r="B710">
        <v>787.5</v>
      </c>
      <c r="C710">
        <v>25</v>
      </c>
    </row>
    <row r="711" spans="1:3" x14ac:dyDescent="0.3">
      <c r="A711" s="33" t="s">
        <v>333</v>
      </c>
      <c r="B711">
        <v>759</v>
      </c>
      <c r="C711">
        <v>26</v>
      </c>
    </row>
    <row r="712" spans="1:3" x14ac:dyDescent="0.3">
      <c r="A712" s="33" t="s">
        <v>285</v>
      </c>
      <c r="B712">
        <v>750</v>
      </c>
      <c r="C712">
        <v>27</v>
      </c>
    </row>
    <row r="713" spans="1:3" x14ac:dyDescent="0.3">
      <c r="A713" s="33" t="s">
        <v>422</v>
      </c>
      <c r="B713">
        <v>708</v>
      </c>
      <c r="C713">
        <v>28</v>
      </c>
    </row>
    <row r="714" spans="1:3" x14ac:dyDescent="0.3">
      <c r="A714" s="33" t="s">
        <v>462</v>
      </c>
      <c r="B714">
        <v>700</v>
      </c>
      <c r="C714">
        <v>29</v>
      </c>
    </row>
    <row r="715" spans="1:3" x14ac:dyDescent="0.3">
      <c r="A715" s="33" t="s">
        <v>263</v>
      </c>
      <c r="B715">
        <v>686.55</v>
      </c>
      <c r="C715">
        <v>30</v>
      </c>
    </row>
    <row r="716" spans="1:3" x14ac:dyDescent="0.3">
      <c r="A716" s="33" t="s">
        <v>568</v>
      </c>
      <c r="B716">
        <v>682.5</v>
      </c>
      <c r="C716">
        <v>31</v>
      </c>
    </row>
    <row r="717" spans="1:3" x14ac:dyDescent="0.3">
      <c r="A717" s="33" t="s">
        <v>1978</v>
      </c>
      <c r="B717">
        <v>675</v>
      </c>
      <c r="C717">
        <v>32</v>
      </c>
    </row>
    <row r="718" spans="1:3" x14ac:dyDescent="0.3">
      <c r="A718" s="33" t="s">
        <v>82</v>
      </c>
      <c r="B718">
        <v>672</v>
      </c>
      <c r="C718">
        <v>33</v>
      </c>
    </row>
    <row r="719" spans="1:3" x14ac:dyDescent="0.3">
      <c r="A719" s="33" t="s">
        <v>510</v>
      </c>
      <c r="B719">
        <v>590</v>
      </c>
      <c r="C719">
        <v>34</v>
      </c>
    </row>
    <row r="720" spans="1:3" x14ac:dyDescent="0.3">
      <c r="A720" s="33" t="s">
        <v>1307</v>
      </c>
      <c r="B720">
        <v>538</v>
      </c>
      <c r="C720">
        <v>35</v>
      </c>
    </row>
    <row r="721" spans="1:3" x14ac:dyDescent="0.3">
      <c r="A721" s="33" t="s">
        <v>269</v>
      </c>
      <c r="B721">
        <v>525</v>
      </c>
      <c r="C721">
        <v>36</v>
      </c>
    </row>
    <row r="722" spans="1:3" x14ac:dyDescent="0.3">
      <c r="A722" s="33" t="s">
        <v>58</v>
      </c>
      <c r="B722">
        <v>525</v>
      </c>
      <c r="C722">
        <v>36</v>
      </c>
    </row>
    <row r="723" spans="1:3" x14ac:dyDescent="0.3">
      <c r="A723" s="33" t="s">
        <v>1010</v>
      </c>
      <c r="B723">
        <v>525</v>
      </c>
      <c r="C723">
        <v>36</v>
      </c>
    </row>
    <row r="724" spans="1:3" x14ac:dyDescent="0.3">
      <c r="A724" s="33" t="s">
        <v>693</v>
      </c>
      <c r="B724">
        <v>525</v>
      </c>
      <c r="C724">
        <v>36</v>
      </c>
    </row>
    <row r="725" spans="1:3" x14ac:dyDescent="0.3">
      <c r="A725" s="33" t="s">
        <v>572</v>
      </c>
      <c r="B725">
        <v>522.5</v>
      </c>
      <c r="C725">
        <v>37</v>
      </c>
    </row>
    <row r="726" spans="1:3" x14ac:dyDescent="0.3">
      <c r="A726" s="33" t="s">
        <v>221</v>
      </c>
      <c r="B726">
        <v>487.5</v>
      </c>
      <c r="C726">
        <v>38</v>
      </c>
    </row>
    <row r="727" spans="1:3" x14ac:dyDescent="0.3">
      <c r="A727" s="33" t="s">
        <v>142</v>
      </c>
      <c r="B727">
        <v>472.5</v>
      </c>
      <c r="C727">
        <v>39</v>
      </c>
    </row>
    <row r="728" spans="1:3" x14ac:dyDescent="0.3">
      <c r="A728" s="33" t="s">
        <v>193</v>
      </c>
      <c r="B728">
        <v>472</v>
      </c>
      <c r="C728">
        <v>40</v>
      </c>
    </row>
    <row r="729" spans="1:3" x14ac:dyDescent="0.3">
      <c r="A729" s="33" t="s">
        <v>420</v>
      </c>
      <c r="B729">
        <v>460</v>
      </c>
      <c r="C729">
        <v>41</v>
      </c>
    </row>
    <row r="730" spans="1:3" x14ac:dyDescent="0.3">
      <c r="A730" s="33" t="s">
        <v>465</v>
      </c>
      <c r="B730">
        <v>450</v>
      </c>
      <c r="C730">
        <v>42</v>
      </c>
    </row>
    <row r="731" spans="1:3" x14ac:dyDescent="0.3">
      <c r="A731" s="33" t="s">
        <v>557</v>
      </c>
      <c r="B731">
        <v>448.5</v>
      </c>
      <c r="C731">
        <v>43</v>
      </c>
    </row>
    <row r="732" spans="1:3" x14ac:dyDescent="0.3">
      <c r="A732" s="33" t="s">
        <v>78</v>
      </c>
      <c r="B732">
        <v>437.5</v>
      </c>
      <c r="C732">
        <v>44</v>
      </c>
    </row>
    <row r="733" spans="1:3" x14ac:dyDescent="0.3">
      <c r="A733" s="33" t="s">
        <v>1016</v>
      </c>
      <c r="B733">
        <v>437.5</v>
      </c>
      <c r="C733">
        <v>44</v>
      </c>
    </row>
    <row r="734" spans="1:3" x14ac:dyDescent="0.3">
      <c r="A734" s="33" t="s">
        <v>148</v>
      </c>
      <c r="B734">
        <v>435</v>
      </c>
      <c r="C734">
        <v>45</v>
      </c>
    </row>
    <row r="735" spans="1:3" x14ac:dyDescent="0.3">
      <c r="A735" s="33" t="s">
        <v>1516</v>
      </c>
      <c r="B735">
        <v>412.5</v>
      </c>
      <c r="C735">
        <v>46</v>
      </c>
    </row>
    <row r="736" spans="1:3" x14ac:dyDescent="0.3">
      <c r="A736" s="33" t="s">
        <v>331</v>
      </c>
      <c r="B736">
        <v>379.5</v>
      </c>
      <c r="C736">
        <v>47</v>
      </c>
    </row>
    <row r="737" spans="1:3" x14ac:dyDescent="0.3">
      <c r="A737" s="33" t="s">
        <v>297</v>
      </c>
      <c r="B737">
        <v>375</v>
      </c>
      <c r="C737">
        <v>48</v>
      </c>
    </row>
    <row r="738" spans="1:3" x14ac:dyDescent="0.3">
      <c r="A738" s="33" t="s">
        <v>1206</v>
      </c>
      <c r="B738">
        <v>373.5</v>
      </c>
      <c r="C738">
        <v>49</v>
      </c>
    </row>
    <row r="739" spans="1:3" x14ac:dyDescent="0.3">
      <c r="A739" s="33" t="s">
        <v>1637</v>
      </c>
      <c r="B739">
        <v>373.5</v>
      </c>
      <c r="C739">
        <v>49</v>
      </c>
    </row>
    <row r="740" spans="1:3" x14ac:dyDescent="0.3">
      <c r="A740" s="33" t="s">
        <v>170</v>
      </c>
      <c r="B740">
        <v>346.5</v>
      </c>
      <c r="C740">
        <v>50</v>
      </c>
    </row>
    <row r="741" spans="1:3" x14ac:dyDescent="0.3">
      <c r="A741" s="33" t="s">
        <v>1200</v>
      </c>
      <c r="B741">
        <v>325</v>
      </c>
      <c r="C741">
        <v>51</v>
      </c>
    </row>
    <row r="742" spans="1:3" x14ac:dyDescent="0.3">
      <c r="A742" s="33" t="s">
        <v>765</v>
      </c>
      <c r="B742">
        <v>300</v>
      </c>
      <c r="C742">
        <v>52</v>
      </c>
    </row>
    <row r="743" spans="1:3" x14ac:dyDescent="0.3">
      <c r="A743" s="33" t="s">
        <v>1359</v>
      </c>
      <c r="B743">
        <v>300</v>
      </c>
      <c r="C743">
        <v>52</v>
      </c>
    </row>
    <row r="744" spans="1:3" x14ac:dyDescent="0.3">
      <c r="A744" s="33" t="s">
        <v>1753</v>
      </c>
      <c r="B744">
        <v>275</v>
      </c>
      <c r="C744">
        <v>53</v>
      </c>
    </row>
    <row r="745" spans="1:3" x14ac:dyDescent="0.3">
      <c r="A745" s="33" t="s">
        <v>1178</v>
      </c>
      <c r="B745">
        <v>275</v>
      </c>
      <c r="C745">
        <v>53</v>
      </c>
    </row>
    <row r="746" spans="1:3" x14ac:dyDescent="0.3">
      <c r="A746" s="33" t="s">
        <v>956</v>
      </c>
      <c r="B746">
        <v>262.5</v>
      </c>
      <c r="C746">
        <v>54</v>
      </c>
    </row>
    <row r="747" spans="1:3" x14ac:dyDescent="0.3">
      <c r="A747" s="33" t="s">
        <v>1614</v>
      </c>
      <c r="B747">
        <v>262.5</v>
      </c>
      <c r="C747">
        <v>54</v>
      </c>
    </row>
    <row r="748" spans="1:3" x14ac:dyDescent="0.3">
      <c r="A748" s="33" t="s">
        <v>373</v>
      </c>
      <c r="B748">
        <v>247.5</v>
      </c>
      <c r="C748">
        <v>55</v>
      </c>
    </row>
    <row r="749" spans="1:3" x14ac:dyDescent="0.3">
      <c r="A749" s="33" t="s">
        <v>1327</v>
      </c>
      <c r="B749">
        <v>237.5</v>
      </c>
      <c r="C749">
        <v>56</v>
      </c>
    </row>
    <row r="750" spans="1:3" x14ac:dyDescent="0.3">
      <c r="A750" s="33" t="s">
        <v>994</v>
      </c>
      <c r="B750">
        <v>237.5</v>
      </c>
      <c r="C750">
        <v>56</v>
      </c>
    </row>
    <row r="751" spans="1:3" x14ac:dyDescent="0.3">
      <c r="A751" s="33" t="s">
        <v>1428</v>
      </c>
      <c r="B751">
        <v>237.5</v>
      </c>
      <c r="C751">
        <v>56</v>
      </c>
    </row>
    <row r="752" spans="1:3" x14ac:dyDescent="0.3">
      <c r="A752" s="33" t="s">
        <v>434</v>
      </c>
      <c r="B752">
        <v>225</v>
      </c>
      <c r="C752">
        <v>57</v>
      </c>
    </row>
    <row r="753" spans="1:3" x14ac:dyDescent="0.3">
      <c r="A753" s="33" t="s">
        <v>1319</v>
      </c>
      <c r="B753">
        <v>225</v>
      </c>
      <c r="C753">
        <v>57</v>
      </c>
    </row>
    <row r="754" spans="1:3" x14ac:dyDescent="0.3">
      <c r="A754" s="33" t="s">
        <v>659</v>
      </c>
      <c r="B754">
        <v>206.5</v>
      </c>
      <c r="C754">
        <v>58</v>
      </c>
    </row>
    <row r="755" spans="1:3" x14ac:dyDescent="0.3">
      <c r="A755" s="33" t="s">
        <v>1960</v>
      </c>
      <c r="B755">
        <v>195</v>
      </c>
      <c r="C755">
        <v>59</v>
      </c>
    </row>
    <row r="756" spans="1:3" x14ac:dyDescent="0.3">
      <c r="A756" s="33" t="s">
        <v>601</v>
      </c>
      <c r="B756">
        <v>190</v>
      </c>
      <c r="C756">
        <v>60</v>
      </c>
    </row>
    <row r="757" spans="1:3" x14ac:dyDescent="0.3">
      <c r="A757" s="33" t="s">
        <v>613</v>
      </c>
      <c r="B757">
        <v>190</v>
      </c>
      <c r="C757">
        <v>60</v>
      </c>
    </row>
    <row r="758" spans="1:3" x14ac:dyDescent="0.3">
      <c r="A758" s="33" t="s">
        <v>369</v>
      </c>
      <c r="B758">
        <v>177</v>
      </c>
      <c r="C758">
        <v>61</v>
      </c>
    </row>
    <row r="759" spans="1:3" x14ac:dyDescent="0.3">
      <c r="A759" s="33" t="s">
        <v>2041</v>
      </c>
      <c r="B759">
        <v>175</v>
      </c>
      <c r="C759">
        <v>62</v>
      </c>
    </row>
    <row r="760" spans="1:3" x14ac:dyDescent="0.3">
      <c r="A760" s="33" t="s">
        <v>1236</v>
      </c>
      <c r="B760">
        <v>175</v>
      </c>
      <c r="C760">
        <v>62</v>
      </c>
    </row>
    <row r="761" spans="1:3" x14ac:dyDescent="0.3">
      <c r="A761" s="33" t="s">
        <v>1255</v>
      </c>
      <c r="B761">
        <v>175</v>
      </c>
      <c r="C761">
        <v>62</v>
      </c>
    </row>
    <row r="762" spans="1:3" x14ac:dyDescent="0.3">
      <c r="A762" s="33" t="s">
        <v>1389</v>
      </c>
      <c r="B762">
        <v>162.5</v>
      </c>
      <c r="C762">
        <v>63</v>
      </c>
    </row>
    <row r="763" spans="1:3" x14ac:dyDescent="0.3">
      <c r="A763" s="33" t="s">
        <v>1512</v>
      </c>
      <c r="B763">
        <v>150</v>
      </c>
      <c r="C763">
        <v>64</v>
      </c>
    </row>
    <row r="764" spans="1:3" x14ac:dyDescent="0.3">
      <c r="A764" s="33" t="s">
        <v>725</v>
      </c>
      <c r="B764">
        <v>142.5</v>
      </c>
      <c r="C764">
        <v>65</v>
      </c>
    </row>
    <row r="765" spans="1:3" x14ac:dyDescent="0.3">
      <c r="A765" s="33" t="s">
        <v>992</v>
      </c>
      <c r="B765">
        <v>142.5</v>
      </c>
      <c r="C765">
        <v>65</v>
      </c>
    </row>
    <row r="766" spans="1:3" x14ac:dyDescent="0.3">
      <c r="A766" s="33" t="s">
        <v>223</v>
      </c>
      <c r="B766">
        <v>142.5</v>
      </c>
      <c r="C766">
        <v>65</v>
      </c>
    </row>
    <row r="767" spans="1:3" x14ac:dyDescent="0.3">
      <c r="A767" s="33" t="s">
        <v>1919</v>
      </c>
      <c r="B767">
        <v>142.5</v>
      </c>
      <c r="C767">
        <v>65</v>
      </c>
    </row>
    <row r="768" spans="1:3" x14ac:dyDescent="0.3">
      <c r="A768" s="33" t="s">
        <v>932</v>
      </c>
      <c r="B768">
        <v>112.5</v>
      </c>
      <c r="C768">
        <v>66</v>
      </c>
    </row>
    <row r="769" spans="1:3" x14ac:dyDescent="0.3">
      <c r="A769" s="33" t="s">
        <v>1743</v>
      </c>
      <c r="B769">
        <v>97.5</v>
      </c>
      <c r="C769">
        <v>67</v>
      </c>
    </row>
    <row r="770" spans="1:3" x14ac:dyDescent="0.3">
      <c r="A770" s="33" t="s">
        <v>1246</v>
      </c>
      <c r="B770">
        <v>97.5</v>
      </c>
      <c r="C770">
        <v>67</v>
      </c>
    </row>
    <row r="771" spans="1:3" x14ac:dyDescent="0.3">
      <c r="A771" s="33" t="s">
        <v>878</v>
      </c>
      <c r="B771">
        <v>95</v>
      </c>
      <c r="C771">
        <v>68</v>
      </c>
    </row>
    <row r="772" spans="1:3" x14ac:dyDescent="0.3">
      <c r="A772" s="33" t="s">
        <v>950</v>
      </c>
      <c r="B772">
        <v>95</v>
      </c>
      <c r="C772">
        <v>68</v>
      </c>
    </row>
    <row r="773" spans="1:3" x14ac:dyDescent="0.3">
      <c r="A773" s="33" t="s">
        <v>1401</v>
      </c>
      <c r="B773">
        <v>95</v>
      </c>
      <c r="C773">
        <v>68</v>
      </c>
    </row>
    <row r="774" spans="1:3" x14ac:dyDescent="0.3">
      <c r="A774" s="33" t="s">
        <v>1343</v>
      </c>
      <c r="B774">
        <v>95</v>
      </c>
      <c r="C774">
        <v>68</v>
      </c>
    </row>
    <row r="775" spans="1:3" x14ac:dyDescent="0.3">
      <c r="A775" s="33" t="s">
        <v>964</v>
      </c>
      <c r="B775">
        <v>95</v>
      </c>
      <c r="C775">
        <v>68</v>
      </c>
    </row>
    <row r="776" spans="1:3" x14ac:dyDescent="0.3">
      <c r="A776" s="33" t="s">
        <v>1717</v>
      </c>
      <c r="B776">
        <v>95</v>
      </c>
      <c r="C776">
        <v>68</v>
      </c>
    </row>
    <row r="777" spans="1:3" x14ac:dyDescent="0.3">
      <c r="A777" s="33" t="s">
        <v>1650</v>
      </c>
      <c r="B777">
        <v>94.5</v>
      </c>
      <c r="C777">
        <v>69</v>
      </c>
    </row>
    <row r="778" spans="1:3" x14ac:dyDescent="0.3">
      <c r="A778" s="33" t="s">
        <v>890</v>
      </c>
      <c r="B778">
        <v>94.5</v>
      </c>
      <c r="C778">
        <v>69</v>
      </c>
    </row>
    <row r="779" spans="1:3" x14ac:dyDescent="0.3">
      <c r="A779" s="33" t="s">
        <v>144</v>
      </c>
      <c r="B779">
        <v>88.5</v>
      </c>
      <c r="C779">
        <v>70</v>
      </c>
    </row>
    <row r="780" spans="1:3" x14ac:dyDescent="0.3">
      <c r="A780" s="33" t="s">
        <v>391</v>
      </c>
      <c r="B780">
        <v>82.5</v>
      </c>
      <c r="C780">
        <v>71</v>
      </c>
    </row>
    <row r="781" spans="1:3" x14ac:dyDescent="0.3">
      <c r="A781" s="33" t="s">
        <v>1643</v>
      </c>
      <c r="B781">
        <v>75</v>
      </c>
      <c r="C781">
        <v>72</v>
      </c>
    </row>
    <row r="782" spans="1:3" x14ac:dyDescent="0.3">
      <c r="A782" s="33" t="s">
        <v>1248</v>
      </c>
      <c r="B782">
        <v>75</v>
      </c>
      <c r="C782">
        <v>72</v>
      </c>
    </row>
    <row r="783" spans="1:3" x14ac:dyDescent="0.3">
      <c r="A783" s="33" t="s">
        <v>1721</v>
      </c>
      <c r="B783">
        <v>75</v>
      </c>
      <c r="C783">
        <v>72</v>
      </c>
    </row>
    <row r="784" spans="1:3" x14ac:dyDescent="0.3">
      <c r="A784" s="33" t="s">
        <v>311</v>
      </c>
      <c r="B784">
        <v>47.5</v>
      </c>
      <c r="C784">
        <v>73</v>
      </c>
    </row>
    <row r="785" spans="1:3" x14ac:dyDescent="0.3">
      <c r="A785" s="33" t="s">
        <v>2035</v>
      </c>
      <c r="B785">
        <v>47.5</v>
      </c>
      <c r="C785">
        <v>73</v>
      </c>
    </row>
    <row r="786" spans="1:3" x14ac:dyDescent="0.3">
      <c r="A786" s="29" t="s">
        <v>2259</v>
      </c>
      <c r="B786">
        <v>237.5</v>
      </c>
    </row>
    <row r="787" spans="1:3" x14ac:dyDescent="0.3">
      <c r="A787" s="33" t="s">
        <v>1102</v>
      </c>
      <c r="B787">
        <v>237.5</v>
      </c>
      <c r="C787">
        <v>1</v>
      </c>
    </row>
    <row r="788" spans="1:3" x14ac:dyDescent="0.3">
      <c r="A788" s="29" t="s">
        <v>2235</v>
      </c>
      <c r="B788">
        <v>53506.5</v>
      </c>
    </row>
    <row r="789" spans="1:3" x14ac:dyDescent="0.3">
      <c r="A789" s="33" t="s">
        <v>1435</v>
      </c>
      <c r="B789">
        <v>3298.5</v>
      </c>
      <c r="C789">
        <v>1</v>
      </c>
    </row>
    <row r="790" spans="1:3" x14ac:dyDescent="0.3">
      <c r="A790" s="33" t="s">
        <v>255</v>
      </c>
      <c r="B790">
        <v>2999</v>
      </c>
      <c r="C790">
        <v>2</v>
      </c>
    </row>
    <row r="791" spans="1:3" x14ac:dyDescent="0.3">
      <c r="A791" s="33" t="s">
        <v>647</v>
      </c>
      <c r="B791">
        <v>2150</v>
      </c>
      <c r="C791">
        <v>3</v>
      </c>
    </row>
    <row r="792" spans="1:3" x14ac:dyDescent="0.3">
      <c r="A792" s="33" t="s">
        <v>1383</v>
      </c>
      <c r="B792">
        <v>2100</v>
      </c>
      <c r="C792">
        <v>4</v>
      </c>
    </row>
    <row r="793" spans="1:3" x14ac:dyDescent="0.3">
      <c r="A793" s="33" t="s">
        <v>1915</v>
      </c>
      <c r="B793">
        <v>1600</v>
      </c>
      <c r="C793">
        <v>5</v>
      </c>
    </row>
    <row r="794" spans="1:3" x14ac:dyDescent="0.3">
      <c r="A794" s="33" t="s">
        <v>972</v>
      </c>
      <c r="B794">
        <v>1499.5</v>
      </c>
      <c r="C794">
        <v>6</v>
      </c>
    </row>
    <row r="795" spans="1:3" x14ac:dyDescent="0.3">
      <c r="A795" s="33" t="s">
        <v>1220</v>
      </c>
      <c r="B795">
        <v>1499</v>
      </c>
      <c r="C795">
        <v>7</v>
      </c>
    </row>
    <row r="796" spans="1:3" x14ac:dyDescent="0.3">
      <c r="A796" s="33" t="s">
        <v>1433</v>
      </c>
      <c r="B796">
        <v>1450</v>
      </c>
      <c r="C796">
        <v>8</v>
      </c>
    </row>
    <row r="797" spans="1:3" x14ac:dyDescent="0.3">
      <c r="A797" s="33" t="s">
        <v>1261</v>
      </c>
      <c r="B797">
        <v>1399</v>
      </c>
      <c r="C797">
        <v>9</v>
      </c>
    </row>
    <row r="798" spans="1:3" x14ac:dyDescent="0.3">
      <c r="A798" s="33" t="s">
        <v>1808</v>
      </c>
      <c r="B798">
        <v>1199.5</v>
      </c>
      <c r="C798">
        <v>10</v>
      </c>
    </row>
    <row r="799" spans="1:3" x14ac:dyDescent="0.3">
      <c r="A799" s="33" t="s">
        <v>966</v>
      </c>
      <c r="B799">
        <v>1199.5</v>
      </c>
      <c r="C799">
        <v>10</v>
      </c>
    </row>
    <row r="800" spans="1:3" x14ac:dyDescent="0.3">
      <c r="A800" s="33" t="s">
        <v>699</v>
      </c>
      <c r="B800">
        <v>1199</v>
      </c>
      <c r="C800">
        <v>11</v>
      </c>
    </row>
    <row r="801" spans="1:3" x14ac:dyDescent="0.3">
      <c r="A801" s="33" t="s">
        <v>1192</v>
      </c>
      <c r="B801">
        <v>1199</v>
      </c>
      <c r="C801">
        <v>11</v>
      </c>
    </row>
    <row r="802" spans="1:3" x14ac:dyDescent="0.3">
      <c r="A802" s="33" t="s">
        <v>1806</v>
      </c>
      <c r="B802">
        <v>1149.5</v>
      </c>
      <c r="C802">
        <v>12</v>
      </c>
    </row>
    <row r="803" spans="1:3" x14ac:dyDescent="0.3">
      <c r="A803" s="33" t="s">
        <v>705</v>
      </c>
      <c r="B803">
        <v>1100</v>
      </c>
      <c r="C803">
        <v>13</v>
      </c>
    </row>
    <row r="804" spans="1:3" x14ac:dyDescent="0.3">
      <c r="A804" s="33" t="s">
        <v>1279</v>
      </c>
      <c r="B804">
        <v>1099.5</v>
      </c>
      <c r="C804">
        <v>14</v>
      </c>
    </row>
    <row r="805" spans="1:3" x14ac:dyDescent="0.3">
      <c r="A805" s="33" t="s">
        <v>978</v>
      </c>
      <c r="B805">
        <v>1099.5</v>
      </c>
      <c r="C805">
        <v>14</v>
      </c>
    </row>
    <row r="806" spans="1:3" x14ac:dyDescent="0.3">
      <c r="A806" s="33" t="s">
        <v>1463</v>
      </c>
      <c r="B806">
        <v>1075</v>
      </c>
      <c r="C806">
        <v>15</v>
      </c>
    </row>
    <row r="807" spans="1:3" x14ac:dyDescent="0.3">
      <c r="A807" s="33" t="s">
        <v>902</v>
      </c>
      <c r="B807">
        <v>1050</v>
      </c>
      <c r="C807">
        <v>16</v>
      </c>
    </row>
    <row r="808" spans="1:3" x14ac:dyDescent="0.3">
      <c r="A808" s="33" t="s">
        <v>812</v>
      </c>
      <c r="B808">
        <v>999.5</v>
      </c>
      <c r="C808">
        <v>17</v>
      </c>
    </row>
    <row r="809" spans="1:3" x14ac:dyDescent="0.3">
      <c r="A809" s="33" t="s">
        <v>1481</v>
      </c>
      <c r="B809">
        <v>975</v>
      </c>
      <c r="C809">
        <v>18</v>
      </c>
    </row>
    <row r="810" spans="1:3" x14ac:dyDescent="0.3">
      <c r="A810" s="33" t="s">
        <v>395</v>
      </c>
      <c r="B810">
        <v>949.5</v>
      </c>
      <c r="C810">
        <v>19</v>
      </c>
    </row>
    <row r="811" spans="1:3" x14ac:dyDescent="0.3">
      <c r="A811" s="33" t="s">
        <v>1870</v>
      </c>
      <c r="B811">
        <v>949.5</v>
      </c>
      <c r="C811">
        <v>19</v>
      </c>
    </row>
    <row r="812" spans="1:3" x14ac:dyDescent="0.3">
      <c r="A812" s="33" t="s">
        <v>1162</v>
      </c>
      <c r="B812">
        <v>899.5</v>
      </c>
      <c r="C812">
        <v>20</v>
      </c>
    </row>
    <row r="813" spans="1:3" x14ac:dyDescent="0.3">
      <c r="A813" s="33" t="s">
        <v>479</v>
      </c>
      <c r="B813">
        <v>825</v>
      </c>
      <c r="C813">
        <v>21</v>
      </c>
    </row>
    <row r="814" spans="1:3" x14ac:dyDescent="0.3">
      <c r="A814" s="33" t="s">
        <v>1234</v>
      </c>
      <c r="B814">
        <v>799.5</v>
      </c>
      <c r="C814">
        <v>22</v>
      </c>
    </row>
    <row r="815" spans="1:3" x14ac:dyDescent="0.3">
      <c r="A815" s="33" t="s">
        <v>737</v>
      </c>
      <c r="B815">
        <v>799.5</v>
      </c>
      <c r="C815">
        <v>22</v>
      </c>
    </row>
    <row r="816" spans="1:3" x14ac:dyDescent="0.3">
      <c r="A816" s="33" t="s">
        <v>1764</v>
      </c>
      <c r="B816">
        <v>775</v>
      </c>
      <c r="C816">
        <v>23</v>
      </c>
    </row>
    <row r="817" spans="1:3" x14ac:dyDescent="0.3">
      <c r="A817" s="33" t="s">
        <v>960</v>
      </c>
      <c r="B817">
        <v>749.5</v>
      </c>
      <c r="C817">
        <v>24</v>
      </c>
    </row>
    <row r="818" spans="1:3" x14ac:dyDescent="0.3">
      <c r="A818" s="33" t="s">
        <v>1281</v>
      </c>
      <c r="B818">
        <v>749.5</v>
      </c>
      <c r="C818">
        <v>24</v>
      </c>
    </row>
    <row r="819" spans="1:3" x14ac:dyDescent="0.3">
      <c r="A819" s="33" t="s">
        <v>1901</v>
      </c>
      <c r="B819">
        <v>725</v>
      </c>
      <c r="C819">
        <v>25</v>
      </c>
    </row>
    <row r="820" spans="1:3" x14ac:dyDescent="0.3">
      <c r="A820" s="33" t="s">
        <v>1449</v>
      </c>
      <c r="B820">
        <v>725</v>
      </c>
      <c r="C820">
        <v>25</v>
      </c>
    </row>
    <row r="821" spans="1:3" x14ac:dyDescent="0.3">
      <c r="A821" s="33" t="s">
        <v>315</v>
      </c>
      <c r="B821">
        <v>699.5</v>
      </c>
      <c r="C821">
        <v>26</v>
      </c>
    </row>
    <row r="822" spans="1:3" x14ac:dyDescent="0.3">
      <c r="A822" s="33" t="s">
        <v>735</v>
      </c>
      <c r="B822">
        <v>699.5</v>
      </c>
      <c r="C822">
        <v>26</v>
      </c>
    </row>
    <row r="823" spans="1:3" x14ac:dyDescent="0.3">
      <c r="A823" s="33" t="s">
        <v>1804</v>
      </c>
      <c r="B823">
        <v>650</v>
      </c>
      <c r="C823">
        <v>27</v>
      </c>
    </row>
    <row r="824" spans="1:3" x14ac:dyDescent="0.3">
      <c r="A824" s="33" t="s">
        <v>707</v>
      </c>
      <c r="B824">
        <v>650</v>
      </c>
      <c r="C824">
        <v>27</v>
      </c>
    </row>
    <row r="825" spans="1:3" x14ac:dyDescent="0.3">
      <c r="A825" s="33" t="s">
        <v>1437</v>
      </c>
      <c r="B825">
        <v>650</v>
      </c>
      <c r="C825">
        <v>27</v>
      </c>
    </row>
    <row r="826" spans="1:3" x14ac:dyDescent="0.3">
      <c r="A826" s="33" t="s">
        <v>239</v>
      </c>
      <c r="B826">
        <v>650</v>
      </c>
      <c r="C826">
        <v>27</v>
      </c>
    </row>
    <row r="827" spans="1:3" x14ac:dyDescent="0.3">
      <c r="A827" s="33" t="s">
        <v>1267</v>
      </c>
      <c r="B827">
        <v>650</v>
      </c>
      <c r="C827">
        <v>27</v>
      </c>
    </row>
    <row r="828" spans="1:3" x14ac:dyDescent="0.3">
      <c r="A828" s="33" t="s">
        <v>90</v>
      </c>
      <c r="B828">
        <v>599.5</v>
      </c>
      <c r="C828">
        <v>28</v>
      </c>
    </row>
    <row r="829" spans="1:3" x14ac:dyDescent="0.3">
      <c r="A829" s="33" t="s">
        <v>1820</v>
      </c>
      <c r="B829">
        <v>599.5</v>
      </c>
      <c r="C829">
        <v>28</v>
      </c>
    </row>
    <row r="830" spans="1:3" x14ac:dyDescent="0.3">
      <c r="A830" s="33" t="s">
        <v>481</v>
      </c>
      <c r="B830">
        <v>599.5</v>
      </c>
      <c r="C830">
        <v>28</v>
      </c>
    </row>
    <row r="831" spans="1:3" x14ac:dyDescent="0.3">
      <c r="A831" s="33" t="s">
        <v>1786</v>
      </c>
      <c r="B831">
        <v>599.5</v>
      </c>
      <c r="C831">
        <v>28</v>
      </c>
    </row>
    <row r="832" spans="1:3" x14ac:dyDescent="0.3">
      <c r="A832" s="33" t="s">
        <v>1664</v>
      </c>
      <c r="B832">
        <v>599.5</v>
      </c>
      <c r="C832">
        <v>28</v>
      </c>
    </row>
    <row r="833" spans="1:3" x14ac:dyDescent="0.3">
      <c r="A833" s="33" t="s">
        <v>1505</v>
      </c>
      <c r="B833">
        <v>599.5</v>
      </c>
      <c r="C833">
        <v>28</v>
      </c>
    </row>
    <row r="834" spans="1:3" x14ac:dyDescent="0.3">
      <c r="A834" s="33" t="s">
        <v>1198</v>
      </c>
      <c r="B834">
        <v>599.5</v>
      </c>
      <c r="C834">
        <v>28</v>
      </c>
    </row>
    <row r="835" spans="1:3" x14ac:dyDescent="0.3">
      <c r="A835" s="33" t="s">
        <v>1970</v>
      </c>
      <c r="B835">
        <v>599.5</v>
      </c>
      <c r="C835">
        <v>28</v>
      </c>
    </row>
    <row r="836" spans="1:3" x14ac:dyDescent="0.3">
      <c r="A836" s="33" t="s">
        <v>1391</v>
      </c>
      <c r="B836">
        <v>550</v>
      </c>
      <c r="C836">
        <v>29</v>
      </c>
    </row>
    <row r="837" spans="1:3" x14ac:dyDescent="0.3">
      <c r="A837" s="33" t="s">
        <v>1471</v>
      </c>
      <c r="B837">
        <v>550</v>
      </c>
      <c r="C837">
        <v>29</v>
      </c>
    </row>
    <row r="838" spans="1:3" x14ac:dyDescent="0.3">
      <c r="A838" s="33" t="s">
        <v>1341</v>
      </c>
      <c r="B838">
        <v>325</v>
      </c>
      <c r="C838">
        <v>30</v>
      </c>
    </row>
    <row r="839" spans="1:3" x14ac:dyDescent="0.3">
      <c r="A839" s="33" t="s">
        <v>1662</v>
      </c>
      <c r="B839">
        <v>325</v>
      </c>
      <c r="C839">
        <v>30</v>
      </c>
    </row>
    <row r="840" spans="1:3" x14ac:dyDescent="0.3">
      <c r="A840" s="33" t="s">
        <v>237</v>
      </c>
      <c r="B840">
        <v>325</v>
      </c>
      <c r="C840">
        <v>30</v>
      </c>
    </row>
    <row r="841" spans="1:3" x14ac:dyDescent="0.3">
      <c r="A841" s="33" t="s">
        <v>1796</v>
      </c>
      <c r="B841">
        <v>287.5</v>
      </c>
      <c r="C841">
        <v>31</v>
      </c>
    </row>
    <row r="842" spans="1:3" x14ac:dyDescent="0.3">
      <c r="A842" s="33" t="s">
        <v>767</v>
      </c>
      <c r="B842">
        <v>287.5</v>
      </c>
      <c r="C842">
        <v>31</v>
      </c>
    </row>
    <row r="843" spans="1:3" x14ac:dyDescent="0.3">
      <c r="A843" s="33" t="s">
        <v>1128</v>
      </c>
      <c r="B843">
        <v>287.5</v>
      </c>
      <c r="C843">
        <v>31</v>
      </c>
    </row>
    <row r="844" spans="1:3" x14ac:dyDescent="0.3">
      <c r="A844" s="33" t="s">
        <v>1794</v>
      </c>
      <c r="B844">
        <v>287.5</v>
      </c>
      <c r="C844">
        <v>31</v>
      </c>
    </row>
    <row r="845" spans="1:3" x14ac:dyDescent="0.3">
      <c r="A845" s="33" t="s">
        <v>1277</v>
      </c>
      <c r="B845">
        <v>275</v>
      </c>
      <c r="C845">
        <v>32</v>
      </c>
    </row>
    <row r="846" spans="1:3" x14ac:dyDescent="0.3">
      <c r="A846" s="33" t="s">
        <v>1701</v>
      </c>
      <c r="B846">
        <v>275</v>
      </c>
      <c r="C846">
        <v>32</v>
      </c>
    </row>
    <row r="847" spans="1:3" x14ac:dyDescent="0.3">
      <c r="A847" s="29" t="s">
        <v>2113</v>
      </c>
      <c r="B847">
        <v>6881</v>
      </c>
    </row>
    <row r="848" spans="1:3" x14ac:dyDescent="0.3">
      <c r="A848" s="33" t="s">
        <v>1335</v>
      </c>
      <c r="B848">
        <v>1360</v>
      </c>
      <c r="C848">
        <v>1</v>
      </c>
    </row>
    <row r="849" spans="1:3" x14ac:dyDescent="0.3">
      <c r="A849" s="33" t="s">
        <v>1337</v>
      </c>
      <c r="B849">
        <v>1020</v>
      </c>
      <c r="C849">
        <v>2</v>
      </c>
    </row>
    <row r="850" spans="1:3" x14ac:dyDescent="0.3">
      <c r="A850" s="33" t="s">
        <v>1424</v>
      </c>
      <c r="B850">
        <v>973.5</v>
      </c>
      <c r="C850">
        <v>3</v>
      </c>
    </row>
    <row r="851" spans="1:3" x14ac:dyDescent="0.3">
      <c r="A851" s="33" t="s">
        <v>1046</v>
      </c>
      <c r="B851">
        <v>799</v>
      </c>
      <c r="C851">
        <v>4</v>
      </c>
    </row>
    <row r="852" spans="1:3" x14ac:dyDescent="0.3">
      <c r="A852" s="33" t="s">
        <v>1751</v>
      </c>
      <c r="B852">
        <v>699.5</v>
      </c>
      <c r="C852">
        <v>5</v>
      </c>
    </row>
    <row r="853" spans="1:3" x14ac:dyDescent="0.3">
      <c r="A853" s="33" t="s">
        <v>1339</v>
      </c>
      <c r="B853">
        <v>680</v>
      </c>
      <c r="C853">
        <v>6</v>
      </c>
    </row>
    <row r="854" spans="1:3" x14ac:dyDescent="0.3">
      <c r="A854" s="33" t="s">
        <v>1749</v>
      </c>
      <c r="B854">
        <v>625</v>
      </c>
      <c r="C854">
        <v>7</v>
      </c>
    </row>
    <row r="855" spans="1:3" x14ac:dyDescent="0.3">
      <c r="A855" s="33" t="s">
        <v>1333</v>
      </c>
      <c r="B855">
        <v>399.5</v>
      </c>
      <c r="C855">
        <v>8</v>
      </c>
    </row>
    <row r="856" spans="1:3" x14ac:dyDescent="0.3">
      <c r="A856" s="33" t="s">
        <v>1747</v>
      </c>
      <c r="B856">
        <v>324.5</v>
      </c>
      <c r="C856">
        <v>9</v>
      </c>
    </row>
    <row r="857" spans="1:3" x14ac:dyDescent="0.3">
      <c r="A857" s="29" t="s">
        <v>2111</v>
      </c>
      <c r="B857">
        <v>5605.5</v>
      </c>
    </row>
    <row r="858" spans="1:3" x14ac:dyDescent="0.3">
      <c r="A858" s="33" t="s">
        <v>914</v>
      </c>
      <c r="B858">
        <v>1499</v>
      </c>
      <c r="C858">
        <v>1</v>
      </c>
    </row>
    <row r="859" spans="1:3" x14ac:dyDescent="0.3">
      <c r="A859" s="33" t="s">
        <v>1645</v>
      </c>
      <c r="B859">
        <v>849.5</v>
      </c>
      <c r="C859">
        <v>2</v>
      </c>
    </row>
    <row r="860" spans="1:3" x14ac:dyDescent="0.3">
      <c r="A860" s="33" t="s">
        <v>1624</v>
      </c>
      <c r="B860">
        <v>849.5</v>
      </c>
      <c r="C860">
        <v>2</v>
      </c>
    </row>
    <row r="861" spans="1:3" x14ac:dyDescent="0.3">
      <c r="A861" s="33" t="s">
        <v>1064</v>
      </c>
      <c r="B861">
        <v>649</v>
      </c>
      <c r="C861">
        <v>3</v>
      </c>
    </row>
    <row r="862" spans="1:3" x14ac:dyDescent="0.3">
      <c r="A862" s="33" t="s">
        <v>1860</v>
      </c>
      <c r="B862">
        <v>430</v>
      </c>
      <c r="C862">
        <v>4</v>
      </c>
    </row>
    <row r="863" spans="1:3" x14ac:dyDescent="0.3">
      <c r="A863" s="33" t="s">
        <v>1451</v>
      </c>
      <c r="B863">
        <v>430</v>
      </c>
      <c r="C863">
        <v>4</v>
      </c>
    </row>
    <row r="864" spans="1:3" x14ac:dyDescent="0.3">
      <c r="A864" s="33" t="s">
        <v>1838</v>
      </c>
      <c r="B864">
        <v>324.5</v>
      </c>
      <c r="C864">
        <v>5</v>
      </c>
    </row>
    <row r="865" spans="1:3" x14ac:dyDescent="0.3">
      <c r="A865" s="33" t="s">
        <v>1257</v>
      </c>
      <c r="B865">
        <v>324.5</v>
      </c>
      <c r="C865">
        <v>5</v>
      </c>
    </row>
    <row r="866" spans="1:3" x14ac:dyDescent="0.3">
      <c r="A866" s="33" t="s">
        <v>1204</v>
      </c>
      <c r="B866">
        <v>249.5</v>
      </c>
      <c r="C866">
        <v>6</v>
      </c>
    </row>
    <row r="867" spans="1:3" x14ac:dyDescent="0.3">
      <c r="A867" s="29" t="s">
        <v>2140</v>
      </c>
      <c r="B867">
        <v>154339</v>
      </c>
    </row>
    <row r="868" spans="1:3" x14ac:dyDescent="0.3">
      <c r="A868" s="33" t="s">
        <v>204</v>
      </c>
      <c r="B868">
        <v>11610</v>
      </c>
      <c r="C868">
        <v>1</v>
      </c>
    </row>
    <row r="869" spans="1:3" x14ac:dyDescent="0.3">
      <c r="A869" s="33" t="s">
        <v>214</v>
      </c>
      <c r="B869">
        <v>7800</v>
      </c>
      <c r="C869">
        <v>2</v>
      </c>
    </row>
    <row r="870" spans="1:3" x14ac:dyDescent="0.3">
      <c r="A870" s="33" t="s">
        <v>189</v>
      </c>
      <c r="B870">
        <v>7005</v>
      </c>
      <c r="C870">
        <v>3</v>
      </c>
    </row>
    <row r="871" spans="1:3" x14ac:dyDescent="0.3">
      <c r="A871" s="33" t="s">
        <v>200</v>
      </c>
      <c r="B871">
        <v>6555</v>
      </c>
      <c r="C871">
        <v>4</v>
      </c>
    </row>
    <row r="872" spans="1:3" x14ac:dyDescent="0.3">
      <c r="A872" s="33" t="s">
        <v>181</v>
      </c>
      <c r="B872">
        <v>6500</v>
      </c>
      <c r="C872">
        <v>5</v>
      </c>
    </row>
    <row r="873" spans="1:3" x14ac:dyDescent="0.3">
      <c r="A873" s="33" t="s">
        <v>166</v>
      </c>
      <c r="B873">
        <v>6300</v>
      </c>
      <c r="C873">
        <v>6</v>
      </c>
    </row>
    <row r="874" spans="1:3" x14ac:dyDescent="0.3">
      <c r="A874" s="33" t="s">
        <v>178</v>
      </c>
      <c r="B874">
        <v>5900</v>
      </c>
      <c r="C874">
        <v>7</v>
      </c>
    </row>
    <row r="875" spans="1:3" x14ac:dyDescent="0.3">
      <c r="A875" s="33" t="s">
        <v>187</v>
      </c>
      <c r="B875">
        <v>5850</v>
      </c>
      <c r="C875">
        <v>8</v>
      </c>
    </row>
    <row r="876" spans="1:3" x14ac:dyDescent="0.3">
      <c r="A876" s="33" t="s">
        <v>351</v>
      </c>
      <c r="B876">
        <v>5625</v>
      </c>
      <c r="C876">
        <v>9</v>
      </c>
    </row>
    <row r="877" spans="1:3" x14ac:dyDescent="0.3">
      <c r="A877" s="33" t="s">
        <v>313</v>
      </c>
      <c r="B877">
        <v>5530</v>
      </c>
      <c r="C877">
        <v>10</v>
      </c>
    </row>
    <row r="878" spans="1:3" x14ac:dyDescent="0.3">
      <c r="A878" s="33" t="s">
        <v>164</v>
      </c>
      <c r="B878">
        <v>5150</v>
      </c>
      <c r="C878">
        <v>11</v>
      </c>
    </row>
    <row r="879" spans="1:3" x14ac:dyDescent="0.3">
      <c r="A879" s="33" t="s">
        <v>387</v>
      </c>
      <c r="B879">
        <v>4500</v>
      </c>
      <c r="C879">
        <v>12</v>
      </c>
    </row>
    <row r="880" spans="1:3" x14ac:dyDescent="0.3">
      <c r="A880" s="33" t="s">
        <v>215</v>
      </c>
      <c r="B880">
        <v>4262.5</v>
      </c>
      <c r="C880">
        <v>13</v>
      </c>
    </row>
    <row r="881" spans="1:3" x14ac:dyDescent="0.3">
      <c r="A881" s="33" t="s">
        <v>168</v>
      </c>
      <c r="B881">
        <v>4100</v>
      </c>
      <c r="C881">
        <v>14</v>
      </c>
    </row>
    <row r="882" spans="1:3" x14ac:dyDescent="0.3">
      <c r="A882" s="33" t="s">
        <v>1445</v>
      </c>
      <c r="B882">
        <v>3300</v>
      </c>
      <c r="C882">
        <v>15</v>
      </c>
    </row>
    <row r="883" spans="1:3" x14ac:dyDescent="0.3">
      <c r="A883" s="33" t="s">
        <v>217</v>
      </c>
      <c r="B883">
        <v>3234</v>
      </c>
      <c r="C883">
        <v>16</v>
      </c>
    </row>
    <row r="884" spans="1:3" x14ac:dyDescent="0.3">
      <c r="A884" s="33" t="s">
        <v>195</v>
      </c>
      <c r="B884">
        <v>3200</v>
      </c>
      <c r="C884">
        <v>17</v>
      </c>
    </row>
    <row r="885" spans="1:3" x14ac:dyDescent="0.3">
      <c r="A885" s="33" t="s">
        <v>477</v>
      </c>
      <c r="B885">
        <v>2875</v>
      </c>
      <c r="C885">
        <v>18</v>
      </c>
    </row>
    <row r="886" spans="1:3" x14ac:dyDescent="0.3">
      <c r="A886" s="33" t="s">
        <v>1467</v>
      </c>
      <c r="B886">
        <v>2640</v>
      </c>
      <c r="C886">
        <v>19</v>
      </c>
    </row>
    <row r="887" spans="1:3" x14ac:dyDescent="0.3">
      <c r="A887" s="33" t="s">
        <v>321</v>
      </c>
      <c r="B887">
        <v>2625</v>
      </c>
      <c r="C887">
        <v>20</v>
      </c>
    </row>
    <row r="888" spans="1:3" x14ac:dyDescent="0.3">
      <c r="A888" s="33" t="s">
        <v>673</v>
      </c>
      <c r="B888">
        <v>2475</v>
      </c>
      <c r="C888">
        <v>21</v>
      </c>
    </row>
    <row r="889" spans="1:3" x14ac:dyDescent="0.3">
      <c r="A889" s="33" t="s">
        <v>353</v>
      </c>
      <c r="B889">
        <v>2440</v>
      </c>
      <c r="C889">
        <v>22</v>
      </c>
    </row>
    <row r="890" spans="1:3" x14ac:dyDescent="0.3">
      <c r="A890" s="33" t="s">
        <v>1421</v>
      </c>
      <c r="B890">
        <v>2420</v>
      </c>
      <c r="C890">
        <v>23</v>
      </c>
    </row>
    <row r="891" spans="1:3" x14ac:dyDescent="0.3">
      <c r="A891" s="33" t="s">
        <v>1487</v>
      </c>
      <c r="B891">
        <v>2400</v>
      </c>
      <c r="C891">
        <v>24</v>
      </c>
    </row>
    <row r="892" spans="1:3" x14ac:dyDescent="0.3">
      <c r="A892" s="33" t="s">
        <v>562</v>
      </c>
      <c r="B892">
        <v>2340</v>
      </c>
      <c r="C892">
        <v>25</v>
      </c>
    </row>
    <row r="893" spans="1:3" x14ac:dyDescent="0.3">
      <c r="A893" s="33" t="s">
        <v>546</v>
      </c>
      <c r="B893">
        <v>2250</v>
      </c>
      <c r="C893">
        <v>26</v>
      </c>
    </row>
    <row r="894" spans="1:3" x14ac:dyDescent="0.3">
      <c r="A894" s="33" t="s">
        <v>669</v>
      </c>
      <c r="B894">
        <v>2250</v>
      </c>
      <c r="C894">
        <v>26</v>
      </c>
    </row>
    <row r="895" spans="1:3" x14ac:dyDescent="0.3">
      <c r="A895" s="33" t="s">
        <v>589</v>
      </c>
      <c r="B895">
        <v>2172.5</v>
      </c>
      <c r="C895">
        <v>27</v>
      </c>
    </row>
    <row r="896" spans="1:3" x14ac:dyDescent="0.3">
      <c r="A896" s="33" t="s">
        <v>206</v>
      </c>
      <c r="B896">
        <v>1960</v>
      </c>
      <c r="C896">
        <v>28</v>
      </c>
    </row>
    <row r="897" spans="1:3" x14ac:dyDescent="0.3">
      <c r="A897" s="33" t="s">
        <v>191</v>
      </c>
      <c r="B897">
        <v>1950</v>
      </c>
      <c r="C897">
        <v>29</v>
      </c>
    </row>
    <row r="898" spans="1:3" x14ac:dyDescent="0.3">
      <c r="A898" s="33" t="s">
        <v>446</v>
      </c>
      <c r="B898">
        <v>1935</v>
      </c>
      <c r="C898">
        <v>30</v>
      </c>
    </row>
    <row r="899" spans="1:3" x14ac:dyDescent="0.3">
      <c r="A899" s="33" t="s">
        <v>721</v>
      </c>
      <c r="B899">
        <v>1800</v>
      </c>
      <c r="C899">
        <v>31</v>
      </c>
    </row>
    <row r="900" spans="1:3" x14ac:dyDescent="0.3">
      <c r="A900" s="33" t="s">
        <v>533</v>
      </c>
      <c r="B900">
        <v>1750</v>
      </c>
      <c r="C900">
        <v>32</v>
      </c>
    </row>
    <row r="901" spans="1:3" x14ac:dyDescent="0.3">
      <c r="A901" s="33" t="s">
        <v>1503</v>
      </c>
      <c r="B901">
        <v>1650</v>
      </c>
      <c r="C901">
        <v>33</v>
      </c>
    </row>
    <row r="902" spans="1:3" x14ac:dyDescent="0.3">
      <c r="A902" s="33" t="s">
        <v>1514</v>
      </c>
      <c r="B902">
        <v>1650</v>
      </c>
      <c r="C902">
        <v>33</v>
      </c>
    </row>
    <row r="903" spans="1:3" x14ac:dyDescent="0.3">
      <c r="A903" s="33" t="s">
        <v>198</v>
      </c>
      <c r="B903">
        <v>1610</v>
      </c>
      <c r="C903">
        <v>34</v>
      </c>
    </row>
    <row r="904" spans="1:3" x14ac:dyDescent="0.3">
      <c r="A904" s="33" t="s">
        <v>862</v>
      </c>
      <c r="B904">
        <v>1500</v>
      </c>
      <c r="C904">
        <v>35</v>
      </c>
    </row>
    <row r="905" spans="1:3" x14ac:dyDescent="0.3">
      <c r="A905" s="33" t="s">
        <v>242</v>
      </c>
      <c r="B905">
        <v>1500</v>
      </c>
      <c r="C905">
        <v>35</v>
      </c>
    </row>
    <row r="906" spans="1:3" x14ac:dyDescent="0.3">
      <c r="A906" s="33" t="s">
        <v>1618</v>
      </c>
      <c r="B906">
        <v>1492.5</v>
      </c>
      <c r="C906">
        <v>36</v>
      </c>
    </row>
    <row r="907" spans="1:3" x14ac:dyDescent="0.3">
      <c r="A907" s="33" t="s">
        <v>1485</v>
      </c>
      <c r="B907">
        <v>1400</v>
      </c>
      <c r="C907">
        <v>37</v>
      </c>
    </row>
    <row r="908" spans="1:3" x14ac:dyDescent="0.3">
      <c r="A908" s="33" t="s">
        <v>1443</v>
      </c>
      <c r="B908">
        <v>1350</v>
      </c>
      <c r="C908">
        <v>38</v>
      </c>
    </row>
    <row r="909" spans="1:3" x14ac:dyDescent="0.3">
      <c r="A909" s="33" t="s">
        <v>428</v>
      </c>
      <c r="B909">
        <v>1350</v>
      </c>
      <c r="C909">
        <v>38</v>
      </c>
    </row>
    <row r="910" spans="1:3" x14ac:dyDescent="0.3">
      <c r="A910" s="33" t="s">
        <v>576</v>
      </c>
      <c r="B910">
        <v>1200</v>
      </c>
      <c r="C910">
        <v>39</v>
      </c>
    </row>
    <row r="911" spans="1:3" x14ac:dyDescent="0.3">
      <c r="A911" s="33" t="s">
        <v>1062</v>
      </c>
      <c r="B911">
        <v>937.5</v>
      </c>
      <c r="C911">
        <v>40</v>
      </c>
    </row>
    <row r="912" spans="1:3" x14ac:dyDescent="0.3">
      <c r="A912" s="33" t="s">
        <v>1252</v>
      </c>
      <c r="B912">
        <v>900</v>
      </c>
      <c r="C912">
        <v>41</v>
      </c>
    </row>
    <row r="913" spans="1:3" x14ac:dyDescent="0.3">
      <c r="A913" s="33" t="s">
        <v>1731</v>
      </c>
      <c r="B913">
        <v>800</v>
      </c>
      <c r="C913">
        <v>42</v>
      </c>
    </row>
    <row r="914" spans="1:3" x14ac:dyDescent="0.3">
      <c r="A914" s="33" t="s">
        <v>607</v>
      </c>
      <c r="B914">
        <v>800</v>
      </c>
      <c r="C914">
        <v>42</v>
      </c>
    </row>
    <row r="915" spans="1:3" x14ac:dyDescent="0.3">
      <c r="A915" s="33" t="s">
        <v>1489</v>
      </c>
      <c r="B915">
        <v>800</v>
      </c>
      <c r="C915">
        <v>42</v>
      </c>
    </row>
    <row r="916" spans="1:3" x14ac:dyDescent="0.3">
      <c r="A916" s="33" t="s">
        <v>464</v>
      </c>
      <c r="B916">
        <v>750</v>
      </c>
      <c r="C916">
        <v>43</v>
      </c>
    </row>
    <row r="917" spans="1:3" x14ac:dyDescent="0.3">
      <c r="A917" s="33" t="s">
        <v>516</v>
      </c>
      <c r="B917">
        <v>625</v>
      </c>
      <c r="C917">
        <v>44</v>
      </c>
    </row>
    <row r="918" spans="1:3" x14ac:dyDescent="0.3">
      <c r="A918" s="33" t="s">
        <v>537</v>
      </c>
      <c r="B918">
        <v>400</v>
      </c>
      <c r="C918">
        <v>45</v>
      </c>
    </row>
    <row r="919" spans="1:3" x14ac:dyDescent="0.3">
      <c r="A919" s="33" t="s">
        <v>1293</v>
      </c>
      <c r="B919">
        <v>395</v>
      </c>
      <c r="C919">
        <v>46</v>
      </c>
    </row>
    <row r="920" spans="1:3" x14ac:dyDescent="0.3">
      <c r="A920" s="33" t="s">
        <v>196</v>
      </c>
      <c r="B920">
        <v>300</v>
      </c>
      <c r="C920">
        <v>47</v>
      </c>
    </row>
    <row r="921" spans="1:3" x14ac:dyDescent="0.3">
      <c r="A921" s="33" t="s">
        <v>1295</v>
      </c>
      <c r="B921">
        <v>225</v>
      </c>
      <c r="C921">
        <v>48</v>
      </c>
    </row>
    <row r="922" spans="1:3" x14ac:dyDescent="0.3">
      <c r="A922" s="29" t="s">
        <v>2255</v>
      </c>
      <c r="B922">
        <v>152.5</v>
      </c>
    </row>
    <row r="923" spans="1:3" x14ac:dyDescent="0.3">
      <c r="A923" s="33" t="s">
        <v>1230</v>
      </c>
      <c r="B923">
        <v>52.5</v>
      </c>
      <c r="C923">
        <v>1</v>
      </c>
    </row>
    <row r="924" spans="1:3" x14ac:dyDescent="0.3">
      <c r="A924" s="33" t="s">
        <v>497</v>
      </c>
      <c r="B924">
        <v>25</v>
      </c>
      <c r="C924">
        <v>2</v>
      </c>
    </row>
    <row r="925" spans="1:3" x14ac:dyDescent="0.3">
      <c r="A925" s="33" t="s">
        <v>22</v>
      </c>
      <c r="B925">
        <v>25</v>
      </c>
      <c r="C925">
        <v>2</v>
      </c>
    </row>
    <row r="926" spans="1:3" x14ac:dyDescent="0.3">
      <c r="A926" s="33" t="s">
        <v>116</v>
      </c>
      <c r="B926">
        <v>22.5</v>
      </c>
      <c r="C926">
        <v>3</v>
      </c>
    </row>
    <row r="927" spans="1:3" x14ac:dyDescent="0.3">
      <c r="A927" s="33" t="s">
        <v>1317</v>
      </c>
      <c r="B927">
        <v>15</v>
      </c>
      <c r="C927">
        <v>4</v>
      </c>
    </row>
    <row r="928" spans="1:3" x14ac:dyDescent="0.3">
      <c r="A928" s="33" t="s">
        <v>1822</v>
      </c>
      <c r="B928">
        <v>7.5</v>
      </c>
      <c r="C928">
        <v>5</v>
      </c>
    </row>
    <row r="929" spans="1:3" x14ac:dyDescent="0.3">
      <c r="A929" s="33" t="s">
        <v>339</v>
      </c>
      <c r="B929">
        <v>5</v>
      </c>
      <c r="C929">
        <v>6</v>
      </c>
    </row>
    <row r="930" spans="1:3" x14ac:dyDescent="0.3">
      <c r="A930" s="29" t="s">
        <v>2226</v>
      </c>
      <c r="B930">
        <v>1649</v>
      </c>
    </row>
    <row r="931" spans="1:3" x14ac:dyDescent="0.3">
      <c r="A931" s="33" t="s">
        <v>1028</v>
      </c>
      <c r="B931">
        <v>449.5</v>
      </c>
      <c r="C931">
        <v>1</v>
      </c>
    </row>
    <row r="932" spans="1:3" x14ac:dyDescent="0.3">
      <c r="A932" s="33" t="s">
        <v>1952</v>
      </c>
      <c r="B932">
        <v>449.5</v>
      </c>
      <c r="C932">
        <v>1</v>
      </c>
    </row>
    <row r="933" spans="1:3" x14ac:dyDescent="0.3">
      <c r="A933" s="33" t="s">
        <v>988</v>
      </c>
      <c r="B933">
        <v>375</v>
      </c>
      <c r="C933">
        <v>2</v>
      </c>
    </row>
    <row r="934" spans="1:3" x14ac:dyDescent="0.3">
      <c r="A934" s="33" t="s">
        <v>689</v>
      </c>
      <c r="B934">
        <v>375</v>
      </c>
      <c r="C934">
        <v>2</v>
      </c>
    </row>
    <row r="935" spans="1:3" x14ac:dyDescent="0.3">
      <c r="A935" s="29" t="s">
        <v>2096</v>
      </c>
      <c r="B935">
        <v>108937.875</v>
      </c>
    </row>
    <row r="936" spans="1:3" x14ac:dyDescent="0.3">
      <c r="A936" s="33" t="s">
        <v>94</v>
      </c>
      <c r="B936">
        <v>35887.5</v>
      </c>
      <c r="C936">
        <v>1</v>
      </c>
    </row>
    <row r="937" spans="1:3" x14ac:dyDescent="0.3">
      <c r="A937" s="33" t="s">
        <v>108</v>
      </c>
      <c r="B937">
        <v>29100.375</v>
      </c>
      <c r="C937">
        <v>2</v>
      </c>
    </row>
    <row r="938" spans="1:3" x14ac:dyDescent="0.3">
      <c r="A938" s="33" t="s">
        <v>442</v>
      </c>
      <c r="B938">
        <v>23575</v>
      </c>
      <c r="C938">
        <v>3</v>
      </c>
    </row>
    <row r="939" spans="1:3" x14ac:dyDescent="0.3">
      <c r="A939" s="33" t="s">
        <v>944</v>
      </c>
      <c r="B939">
        <v>11275</v>
      </c>
      <c r="C939">
        <v>4</v>
      </c>
    </row>
    <row r="940" spans="1:3" x14ac:dyDescent="0.3">
      <c r="A940" s="33" t="s">
        <v>16</v>
      </c>
      <c r="B940">
        <v>9100</v>
      </c>
      <c r="C940">
        <v>5</v>
      </c>
    </row>
    <row r="941" spans="1:3" x14ac:dyDescent="0.3">
      <c r="A941" s="29" t="s">
        <v>2216</v>
      </c>
      <c r="B941">
        <v>77688.5</v>
      </c>
    </row>
    <row r="942" spans="1:3" x14ac:dyDescent="0.3">
      <c r="A942" s="33" t="s">
        <v>593</v>
      </c>
      <c r="B942">
        <v>8394</v>
      </c>
      <c r="C942">
        <v>1</v>
      </c>
    </row>
    <row r="943" spans="1:3" x14ac:dyDescent="0.3">
      <c r="A943" s="33" t="s">
        <v>1755</v>
      </c>
      <c r="B943">
        <v>7998</v>
      </c>
      <c r="C943">
        <v>2</v>
      </c>
    </row>
    <row r="944" spans="1:3" x14ac:dyDescent="0.3">
      <c r="A944" s="33" t="s">
        <v>597</v>
      </c>
      <c r="B944">
        <v>6750</v>
      </c>
      <c r="C944">
        <v>3</v>
      </c>
    </row>
    <row r="945" spans="1:3" x14ac:dyDescent="0.3">
      <c r="A945" s="33" t="s">
        <v>345</v>
      </c>
      <c r="B945">
        <v>3497.5</v>
      </c>
      <c r="C945">
        <v>4</v>
      </c>
    </row>
    <row r="946" spans="1:3" x14ac:dyDescent="0.3">
      <c r="A946" s="33" t="s">
        <v>231</v>
      </c>
      <c r="B946">
        <v>3497.5</v>
      </c>
      <c r="C946">
        <v>4</v>
      </c>
    </row>
    <row r="947" spans="1:3" x14ac:dyDescent="0.3">
      <c r="A947" s="33" t="s">
        <v>1190</v>
      </c>
      <c r="B947">
        <v>3299</v>
      </c>
      <c r="C947">
        <v>5</v>
      </c>
    </row>
    <row r="948" spans="1:3" x14ac:dyDescent="0.3">
      <c r="A948" s="33" t="s">
        <v>1727</v>
      </c>
      <c r="B948">
        <v>2699</v>
      </c>
      <c r="C948">
        <v>6</v>
      </c>
    </row>
    <row r="949" spans="1:3" x14ac:dyDescent="0.3">
      <c r="A949" s="33" t="s">
        <v>267</v>
      </c>
      <c r="B949">
        <v>2699</v>
      </c>
      <c r="C949">
        <v>6</v>
      </c>
    </row>
    <row r="950" spans="1:3" x14ac:dyDescent="0.3">
      <c r="A950" s="33" t="s">
        <v>1689</v>
      </c>
      <c r="B950">
        <v>2698.5</v>
      </c>
      <c r="C950">
        <v>7</v>
      </c>
    </row>
    <row r="951" spans="1:3" x14ac:dyDescent="0.3">
      <c r="A951" s="33" t="s">
        <v>894</v>
      </c>
      <c r="B951">
        <v>2599</v>
      </c>
      <c r="C951">
        <v>8</v>
      </c>
    </row>
    <row r="952" spans="1:3" x14ac:dyDescent="0.3">
      <c r="A952" s="33" t="s">
        <v>1136</v>
      </c>
      <c r="B952">
        <v>2598</v>
      </c>
      <c r="C952">
        <v>9</v>
      </c>
    </row>
    <row r="953" spans="1:3" x14ac:dyDescent="0.3">
      <c r="A953" s="33" t="s">
        <v>1134</v>
      </c>
      <c r="B953">
        <v>2098.5</v>
      </c>
      <c r="C953">
        <v>10</v>
      </c>
    </row>
    <row r="954" spans="1:3" x14ac:dyDescent="0.3">
      <c r="A954" s="33" t="s">
        <v>595</v>
      </c>
      <c r="B954">
        <v>2098.5</v>
      </c>
      <c r="C954">
        <v>10</v>
      </c>
    </row>
    <row r="955" spans="1:3" x14ac:dyDescent="0.3">
      <c r="A955" s="33" t="s">
        <v>277</v>
      </c>
      <c r="B955">
        <v>2098.5</v>
      </c>
      <c r="C955">
        <v>10</v>
      </c>
    </row>
    <row r="956" spans="1:3" x14ac:dyDescent="0.3">
      <c r="A956" s="33" t="s">
        <v>1495</v>
      </c>
      <c r="B956">
        <v>2098.5</v>
      </c>
      <c r="C956">
        <v>10</v>
      </c>
    </row>
    <row r="957" spans="1:3" x14ac:dyDescent="0.3">
      <c r="A957" s="33" t="s">
        <v>1218</v>
      </c>
      <c r="B957">
        <v>2098.5</v>
      </c>
      <c r="C957">
        <v>10</v>
      </c>
    </row>
    <row r="958" spans="1:3" x14ac:dyDescent="0.3">
      <c r="A958" s="33" t="s">
        <v>1571</v>
      </c>
      <c r="B958">
        <v>1399</v>
      </c>
      <c r="C958">
        <v>11</v>
      </c>
    </row>
    <row r="959" spans="1:3" x14ac:dyDescent="0.3">
      <c r="A959" s="33" t="s">
        <v>1365</v>
      </c>
      <c r="B959">
        <v>1399</v>
      </c>
      <c r="C959">
        <v>11</v>
      </c>
    </row>
    <row r="960" spans="1:3" x14ac:dyDescent="0.3">
      <c r="A960" s="33" t="s">
        <v>379</v>
      </c>
      <c r="B960">
        <v>1399</v>
      </c>
      <c r="C960">
        <v>11</v>
      </c>
    </row>
    <row r="961" spans="1:3" x14ac:dyDescent="0.3">
      <c r="A961" s="33" t="s">
        <v>757</v>
      </c>
      <c r="B961">
        <v>1399</v>
      </c>
      <c r="C961">
        <v>11</v>
      </c>
    </row>
    <row r="962" spans="1:3" x14ac:dyDescent="0.3">
      <c r="A962" s="33" t="s">
        <v>1415</v>
      </c>
      <c r="B962">
        <v>1399</v>
      </c>
      <c r="C962">
        <v>11</v>
      </c>
    </row>
    <row r="963" spans="1:3" x14ac:dyDescent="0.3">
      <c r="A963" s="33" t="s">
        <v>1138</v>
      </c>
      <c r="B963">
        <v>1349.5</v>
      </c>
      <c r="C963">
        <v>12</v>
      </c>
    </row>
    <row r="964" spans="1:3" x14ac:dyDescent="0.3">
      <c r="A964" s="33" t="s">
        <v>1677</v>
      </c>
      <c r="B964">
        <v>1349.5</v>
      </c>
      <c r="C964">
        <v>12</v>
      </c>
    </row>
    <row r="965" spans="1:3" x14ac:dyDescent="0.3">
      <c r="A965" s="33" t="s">
        <v>1417</v>
      </c>
      <c r="B965">
        <v>1349.5</v>
      </c>
      <c r="C965">
        <v>12</v>
      </c>
    </row>
    <row r="966" spans="1:3" x14ac:dyDescent="0.3">
      <c r="A966" s="33" t="s">
        <v>1493</v>
      </c>
      <c r="B966">
        <v>1349.5</v>
      </c>
      <c r="C966">
        <v>12</v>
      </c>
    </row>
    <row r="967" spans="1:3" x14ac:dyDescent="0.3">
      <c r="A967" s="33" t="s">
        <v>514</v>
      </c>
      <c r="B967">
        <v>1349.5</v>
      </c>
      <c r="C967">
        <v>12</v>
      </c>
    </row>
    <row r="968" spans="1:3" x14ac:dyDescent="0.3">
      <c r="A968" s="33" t="s">
        <v>1411</v>
      </c>
      <c r="B968">
        <v>1250</v>
      </c>
      <c r="C968">
        <v>13</v>
      </c>
    </row>
    <row r="969" spans="1:3" x14ac:dyDescent="0.3">
      <c r="A969" s="33" t="s">
        <v>1909</v>
      </c>
      <c r="B969">
        <v>1125</v>
      </c>
      <c r="C969">
        <v>14</v>
      </c>
    </row>
    <row r="970" spans="1:3" x14ac:dyDescent="0.3">
      <c r="A970" s="33" t="s">
        <v>1882</v>
      </c>
      <c r="B970">
        <v>1100</v>
      </c>
      <c r="C970">
        <v>15</v>
      </c>
    </row>
    <row r="971" spans="1:3" x14ac:dyDescent="0.3">
      <c r="A971" s="33" t="s">
        <v>1666</v>
      </c>
      <c r="B971">
        <v>899.5</v>
      </c>
      <c r="C971">
        <v>16</v>
      </c>
    </row>
    <row r="972" spans="1:3" x14ac:dyDescent="0.3">
      <c r="A972" s="33" t="s">
        <v>802</v>
      </c>
      <c r="B972">
        <v>699.5</v>
      </c>
      <c r="C972">
        <v>17</v>
      </c>
    </row>
    <row r="973" spans="1:3" x14ac:dyDescent="0.3">
      <c r="A973" s="33" t="s">
        <v>2017</v>
      </c>
      <c r="B973">
        <v>550</v>
      </c>
      <c r="C973">
        <v>18</v>
      </c>
    </row>
    <row r="974" spans="1:3" x14ac:dyDescent="0.3">
      <c r="A974" s="33" t="s">
        <v>7</v>
      </c>
      <c r="B974">
        <v>550</v>
      </c>
      <c r="C974">
        <v>18</v>
      </c>
    </row>
    <row r="975" spans="1:3" x14ac:dyDescent="0.3">
      <c r="A975" s="33" t="s">
        <v>1839</v>
      </c>
      <c r="B975">
        <v>550</v>
      </c>
      <c r="C975">
        <v>18</v>
      </c>
    </row>
    <row r="976" spans="1:3" x14ac:dyDescent="0.3">
      <c r="A976" s="29" t="s">
        <v>2202</v>
      </c>
      <c r="B976">
        <v>11200</v>
      </c>
    </row>
    <row r="977" spans="1:3" x14ac:dyDescent="0.3">
      <c r="A977" s="33" t="s">
        <v>381</v>
      </c>
      <c r="B977">
        <v>3500</v>
      </c>
      <c r="C977">
        <v>1</v>
      </c>
    </row>
    <row r="978" spans="1:3" x14ac:dyDescent="0.3">
      <c r="A978" s="33" t="s">
        <v>934</v>
      </c>
      <c r="B978">
        <v>3300</v>
      </c>
      <c r="C978">
        <v>2</v>
      </c>
    </row>
    <row r="979" spans="1:3" x14ac:dyDescent="0.3">
      <c r="A979" s="33" t="s">
        <v>460</v>
      </c>
      <c r="B979">
        <v>2750</v>
      </c>
      <c r="C979">
        <v>3</v>
      </c>
    </row>
    <row r="980" spans="1:3" x14ac:dyDescent="0.3">
      <c r="A980" s="33" t="s">
        <v>522</v>
      </c>
      <c r="B980">
        <v>1650</v>
      </c>
      <c r="C980">
        <v>4</v>
      </c>
    </row>
    <row r="981" spans="1:3" x14ac:dyDescent="0.3">
      <c r="A981" s="29" t="s">
        <v>2162</v>
      </c>
      <c r="B981">
        <v>375</v>
      </c>
    </row>
    <row r="982" spans="1:3" x14ac:dyDescent="0.3">
      <c r="A982" s="33" t="s">
        <v>1593</v>
      </c>
      <c r="B982">
        <v>375</v>
      </c>
      <c r="C982">
        <v>1</v>
      </c>
    </row>
    <row r="983" spans="1:3" x14ac:dyDescent="0.3">
      <c r="A983" s="29" t="s">
        <v>2260</v>
      </c>
      <c r="B983">
        <v>440</v>
      </c>
    </row>
    <row r="984" spans="1:3" x14ac:dyDescent="0.3">
      <c r="A984" s="33" t="s">
        <v>896</v>
      </c>
      <c r="B984">
        <v>440</v>
      </c>
      <c r="C984">
        <v>1</v>
      </c>
    </row>
    <row r="985" spans="1:3" x14ac:dyDescent="0.3">
      <c r="A985" s="29" t="s">
        <v>2262</v>
      </c>
      <c r="B985">
        <v>950</v>
      </c>
    </row>
    <row r="986" spans="1:3" x14ac:dyDescent="0.3">
      <c r="A986" s="33" t="s">
        <v>1620</v>
      </c>
      <c r="B986">
        <v>950</v>
      </c>
      <c r="C986">
        <v>1</v>
      </c>
    </row>
    <row r="987" spans="1:3" x14ac:dyDescent="0.3">
      <c r="A987" s="29" t="s">
        <v>2193</v>
      </c>
      <c r="B987">
        <v>1900</v>
      </c>
    </row>
    <row r="988" spans="1:3" x14ac:dyDescent="0.3">
      <c r="A988" s="33" t="s">
        <v>1315</v>
      </c>
      <c r="B988">
        <v>975</v>
      </c>
      <c r="C988">
        <v>1</v>
      </c>
    </row>
    <row r="989" spans="1:3" x14ac:dyDescent="0.3">
      <c r="A989" s="33" t="s">
        <v>678</v>
      </c>
      <c r="B989">
        <v>550</v>
      </c>
      <c r="C989">
        <v>2</v>
      </c>
    </row>
    <row r="990" spans="1:3" x14ac:dyDescent="0.3">
      <c r="A990" s="33" t="s">
        <v>50</v>
      </c>
      <c r="B990">
        <v>375</v>
      </c>
      <c r="C990">
        <v>3</v>
      </c>
    </row>
    <row r="991" spans="1:3" x14ac:dyDescent="0.3">
      <c r="A991" s="29" t="s">
        <v>2258</v>
      </c>
      <c r="B991">
        <v>40</v>
      </c>
    </row>
    <row r="992" spans="1:3" x14ac:dyDescent="0.3">
      <c r="A992" s="33" t="s">
        <v>621</v>
      </c>
      <c r="B992">
        <v>32.5</v>
      </c>
      <c r="C992">
        <v>1</v>
      </c>
    </row>
    <row r="993" spans="1:3" x14ac:dyDescent="0.3">
      <c r="A993" s="33" t="s">
        <v>499</v>
      </c>
      <c r="B993">
        <v>5</v>
      </c>
      <c r="C993">
        <v>2</v>
      </c>
    </row>
    <row r="994" spans="1:3" x14ac:dyDescent="0.3">
      <c r="A994" s="33" t="s">
        <v>581</v>
      </c>
      <c r="B994">
        <v>2.5</v>
      </c>
      <c r="C994">
        <v>3</v>
      </c>
    </row>
    <row r="995" spans="1:3" x14ac:dyDescent="0.3">
      <c r="A995" s="29" t="s">
        <v>2223</v>
      </c>
      <c r="B995">
        <v>7697.5</v>
      </c>
    </row>
    <row r="996" spans="1:3" x14ac:dyDescent="0.3">
      <c r="A996" s="33" t="s">
        <v>1544</v>
      </c>
      <c r="B996">
        <v>715</v>
      </c>
      <c r="C996">
        <v>1</v>
      </c>
    </row>
    <row r="997" spans="1:3" x14ac:dyDescent="0.3">
      <c r="A997" s="33" t="s">
        <v>1968</v>
      </c>
      <c r="B997">
        <v>697.5</v>
      </c>
      <c r="C997">
        <v>2</v>
      </c>
    </row>
    <row r="998" spans="1:3" x14ac:dyDescent="0.3">
      <c r="A998" s="33" t="s">
        <v>80</v>
      </c>
      <c r="B998">
        <v>642.5</v>
      </c>
      <c r="C998">
        <v>3</v>
      </c>
    </row>
    <row r="999" spans="1:3" x14ac:dyDescent="0.3">
      <c r="A999" s="33" t="s">
        <v>1966</v>
      </c>
      <c r="B999">
        <v>547.5</v>
      </c>
      <c r="C999">
        <v>4</v>
      </c>
    </row>
    <row r="1000" spans="1:3" x14ac:dyDescent="0.3">
      <c r="A1000" s="33" t="s">
        <v>1991</v>
      </c>
      <c r="B1000">
        <v>547.5</v>
      </c>
      <c r="C1000">
        <v>4</v>
      </c>
    </row>
    <row r="1001" spans="1:3" x14ac:dyDescent="0.3">
      <c r="A1001" s="33" t="s">
        <v>1761</v>
      </c>
      <c r="B1001">
        <v>487.5</v>
      </c>
      <c r="C1001">
        <v>5</v>
      </c>
    </row>
    <row r="1002" spans="1:3" x14ac:dyDescent="0.3">
      <c r="A1002" s="33" t="s">
        <v>1892</v>
      </c>
      <c r="B1002">
        <v>475</v>
      </c>
      <c r="C1002">
        <v>6</v>
      </c>
    </row>
    <row r="1003" spans="1:3" x14ac:dyDescent="0.3">
      <c r="A1003" s="33" t="s">
        <v>1479</v>
      </c>
      <c r="B1003">
        <v>425</v>
      </c>
      <c r="C1003">
        <v>7</v>
      </c>
    </row>
    <row r="1004" spans="1:3" x14ac:dyDescent="0.3">
      <c r="A1004" s="33" t="s">
        <v>1622</v>
      </c>
      <c r="B1004">
        <v>422.5</v>
      </c>
      <c r="C1004">
        <v>8</v>
      </c>
    </row>
    <row r="1005" spans="1:3" x14ac:dyDescent="0.3">
      <c r="A1005" s="33" t="s">
        <v>183</v>
      </c>
      <c r="B1005">
        <v>362.5</v>
      </c>
      <c r="C1005">
        <v>9</v>
      </c>
    </row>
    <row r="1006" spans="1:3" x14ac:dyDescent="0.3">
      <c r="A1006" s="33" t="s">
        <v>1212</v>
      </c>
      <c r="B1006">
        <v>357.5</v>
      </c>
      <c r="C1006">
        <v>10</v>
      </c>
    </row>
    <row r="1007" spans="1:3" x14ac:dyDescent="0.3">
      <c r="A1007" s="33" t="s">
        <v>1060</v>
      </c>
      <c r="B1007">
        <v>357.5</v>
      </c>
      <c r="C1007">
        <v>10</v>
      </c>
    </row>
    <row r="1008" spans="1:3" x14ac:dyDescent="0.3">
      <c r="A1008" s="33" t="s">
        <v>1894</v>
      </c>
      <c r="B1008">
        <v>275</v>
      </c>
      <c r="C1008">
        <v>11</v>
      </c>
    </row>
    <row r="1009" spans="1:3" x14ac:dyDescent="0.3">
      <c r="A1009" s="33" t="s">
        <v>367</v>
      </c>
      <c r="B1009">
        <v>275</v>
      </c>
      <c r="C1009">
        <v>11</v>
      </c>
    </row>
    <row r="1010" spans="1:3" x14ac:dyDescent="0.3">
      <c r="A1010" s="33" t="s">
        <v>2015</v>
      </c>
      <c r="B1010">
        <v>237.5</v>
      </c>
      <c r="C1010">
        <v>12</v>
      </c>
    </row>
    <row r="1011" spans="1:3" x14ac:dyDescent="0.3">
      <c r="A1011" s="33" t="s">
        <v>637</v>
      </c>
      <c r="B1011">
        <v>217.5</v>
      </c>
      <c r="C1011">
        <v>13</v>
      </c>
    </row>
    <row r="1012" spans="1:3" x14ac:dyDescent="0.3">
      <c r="A1012" s="33" t="s">
        <v>1587</v>
      </c>
      <c r="B1012">
        <v>212.5</v>
      </c>
      <c r="C1012">
        <v>14</v>
      </c>
    </row>
    <row r="1013" spans="1:3" x14ac:dyDescent="0.3">
      <c r="A1013" s="33" t="s">
        <v>1387</v>
      </c>
      <c r="B1013">
        <v>175</v>
      </c>
      <c r="C1013">
        <v>15</v>
      </c>
    </row>
    <row r="1014" spans="1:3" x14ac:dyDescent="0.3">
      <c r="A1014" s="33" t="s">
        <v>1719</v>
      </c>
      <c r="B1014">
        <v>122.5</v>
      </c>
      <c r="C1014">
        <v>16</v>
      </c>
    </row>
    <row r="1015" spans="1:3" x14ac:dyDescent="0.3">
      <c r="A1015" s="33" t="s">
        <v>1774</v>
      </c>
      <c r="B1015">
        <v>97.5</v>
      </c>
      <c r="C1015">
        <v>17</v>
      </c>
    </row>
    <row r="1016" spans="1:3" x14ac:dyDescent="0.3">
      <c r="A1016" s="33" t="s">
        <v>1974</v>
      </c>
      <c r="B1016">
        <v>47.5</v>
      </c>
      <c r="C1016">
        <v>18</v>
      </c>
    </row>
    <row r="1017" spans="1:3" x14ac:dyDescent="0.3">
      <c r="A1017" s="29" t="s">
        <v>2097</v>
      </c>
      <c r="B1017">
        <v>38400</v>
      </c>
    </row>
    <row r="1018" spans="1:3" x14ac:dyDescent="0.3">
      <c r="A1018" s="33" t="s">
        <v>355</v>
      </c>
      <c r="B1018">
        <v>15525</v>
      </c>
      <c r="C1018">
        <v>1</v>
      </c>
    </row>
    <row r="1019" spans="1:3" x14ac:dyDescent="0.3">
      <c r="A1019" s="33" t="s">
        <v>798</v>
      </c>
      <c r="B1019">
        <v>11375</v>
      </c>
      <c r="C1019">
        <v>2</v>
      </c>
    </row>
    <row r="1020" spans="1:3" x14ac:dyDescent="0.3">
      <c r="A1020" s="33" t="s">
        <v>357</v>
      </c>
      <c r="B1020">
        <v>7475</v>
      </c>
      <c r="C1020">
        <v>3</v>
      </c>
    </row>
    <row r="1021" spans="1:3" x14ac:dyDescent="0.3">
      <c r="A1021" s="33" t="s">
        <v>982</v>
      </c>
      <c r="B1021">
        <v>4025</v>
      </c>
      <c r="C1021">
        <v>4</v>
      </c>
    </row>
    <row r="1022" spans="1:3" x14ac:dyDescent="0.3">
      <c r="A1022" s="29" t="s">
        <v>2253</v>
      </c>
      <c r="B1022">
        <v>67.5</v>
      </c>
    </row>
    <row r="1023" spans="1:3" x14ac:dyDescent="0.3">
      <c r="A1023" s="33" t="s">
        <v>1432</v>
      </c>
      <c r="B1023">
        <v>37.5</v>
      </c>
      <c r="C1023">
        <v>1</v>
      </c>
    </row>
    <row r="1024" spans="1:3" x14ac:dyDescent="0.3">
      <c r="A1024" s="33" t="s">
        <v>1556</v>
      </c>
      <c r="B1024">
        <v>15</v>
      </c>
      <c r="C1024">
        <v>2</v>
      </c>
    </row>
    <row r="1025" spans="1:3" x14ac:dyDescent="0.3">
      <c r="A1025" s="33" t="s">
        <v>448</v>
      </c>
      <c r="B1025">
        <v>15</v>
      </c>
      <c r="C1025">
        <v>2</v>
      </c>
    </row>
    <row r="1026" spans="1:3" x14ac:dyDescent="0.3">
      <c r="A1026" s="29" t="s">
        <v>2187</v>
      </c>
      <c r="B1026">
        <v>0</v>
      </c>
    </row>
    <row r="1027" spans="1:3" x14ac:dyDescent="0.3">
      <c r="A1027" s="33" t="s">
        <v>2007</v>
      </c>
      <c r="B1027">
        <v>0</v>
      </c>
      <c r="C1027">
        <v>1</v>
      </c>
    </row>
    <row r="1028" spans="1:3" x14ac:dyDescent="0.3">
      <c r="A1028" s="29" t="s">
        <v>2189</v>
      </c>
      <c r="B1028">
        <v>1200</v>
      </c>
    </row>
    <row r="1029" spans="1:3" x14ac:dyDescent="0.3">
      <c r="A1029" s="33" t="s">
        <v>1475</v>
      </c>
      <c r="B1029">
        <v>1200</v>
      </c>
      <c r="C1029">
        <v>1</v>
      </c>
    </row>
    <row r="1030" spans="1:3" x14ac:dyDescent="0.3">
      <c r="A1030" s="29" t="s">
        <v>2186</v>
      </c>
      <c r="B1030">
        <v>18171</v>
      </c>
    </row>
    <row r="1031" spans="1:3" x14ac:dyDescent="0.3">
      <c r="A1031" s="33" t="s">
        <v>283</v>
      </c>
      <c r="B1031">
        <v>3272.5</v>
      </c>
      <c r="C1031">
        <v>1</v>
      </c>
    </row>
    <row r="1032" spans="1:3" x14ac:dyDescent="0.3">
      <c r="A1032" s="33" t="s">
        <v>1112</v>
      </c>
      <c r="B1032">
        <v>2800</v>
      </c>
      <c r="C1032">
        <v>2</v>
      </c>
    </row>
    <row r="1033" spans="1:3" x14ac:dyDescent="0.3">
      <c r="A1033" s="33" t="s">
        <v>1393</v>
      </c>
      <c r="B1033">
        <v>2150</v>
      </c>
      <c r="C1033">
        <v>3</v>
      </c>
    </row>
    <row r="1034" spans="1:3" x14ac:dyDescent="0.3">
      <c r="A1034" s="33" t="s">
        <v>174</v>
      </c>
      <c r="B1034">
        <v>1925</v>
      </c>
      <c r="C1034">
        <v>4</v>
      </c>
    </row>
    <row r="1035" spans="1:3" x14ac:dyDescent="0.3">
      <c r="A1035" s="33" t="s">
        <v>1004</v>
      </c>
      <c r="B1035">
        <v>1200</v>
      </c>
      <c r="C1035">
        <v>5</v>
      </c>
    </row>
    <row r="1036" spans="1:3" x14ac:dyDescent="0.3">
      <c r="A1036" s="33" t="s">
        <v>761</v>
      </c>
      <c r="B1036">
        <v>1200</v>
      </c>
      <c r="C1036">
        <v>5</v>
      </c>
    </row>
    <row r="1037" spans="1:3" x14ac:dyDescent="0.3">
      <c r="A1037" s="33" t="s">
        <v>257</v>
      </c>
      <c r="B1037">
        <v>1050</v>
      </c>
      <c r="C1037">
        <v>6</v>
      </c>
    </row>
    <row r="1038" spans="1:3" x14ac:dyDescent="0.3">
      <c r="A1038" s="33" t="s">
        <v>1419</v>
      </c>
      <c r="B1038">
        <v>825</v>
      </c>
      <c r="C1038">
        <v>7</v>
      </c>
    </row>
    <row r="1039" spans="1:3" x14ac:dyDescent="0.3">
      <c r="A1039" s="33" t="s">
        <v>1629</v>
      </c>
      <c r="B1039">
        <v>748.5</v>
      </c>
      <c r="C1039">
        <v>8</v>
      </c>
    </row>
    <row r="1040" spans="1:3" x14ac:dyDescent="0.3">
      <c r="A1040" s="33" t="s">
        <v>1596</v>
      </c>
      <c r="B1040">
        <v>700</v>
      </c>
      <c r="C1040">
        <v>9</v>
      </c>
    </row>
    <row r="1041" spans="1:3" x14ac:dyDescent="0.3">
      <c r="A1041" s="33" t="s">
        <v>800</v>
      </c>
      <c r="B1041">
        <v>600</v>
      </c>
      <c r="C1041">
        <v>10</v>
      </c>
    </row>
    <row r="1042" spans="1:3" x14ac:dyDescent="0.3">
      <c r="A1042" s="33" t="s">
        <v>1670</v>
      </c>
      <c r="B1042">
        <v>450</v>
      </c>
      <c r="C1042">
        <v>11</v>
      </c>
    </row>
    <row r="1043" spans="1:3" x14ac:dyDescent="0.3">
      <c r="A1043" s="33" t="s">
        <v>866</v>
      </c>
      <c r="B1043">
        <v>400</v>
      </c>
      <c r="C1043">
        <v>12</v>
      </c>
    </row>
    <row r="1044" spans="1:3" x14ac:dyDescent="0.3">
      <c r="A1044" s="33" t="s">
        <v>755</v>
      </c>
      <c r="B1044">
        <v>375</v>
      </c>
      <c r="C1044">
        <v>13</v>
      </c>
    </row>
    <row r="1045" spans="1:3" x14ac:dyDescent="0.3">
      <c r="A1045" s="33" t="s">
        <v>1329</v>
      </c>
      <c r="B1045">
        <v>350</v>
      </c>
      <c r="C1045">
        <v>14</v>
      </c>
    </row>
    <row r="1046" spans="1:3" x14ac:dyDescent="0.3">
      <c r="A1046" s="33" t="s">
        <v>1792</v>
      </c>
      <c r="B1046">
        <v>125</v>
      </c>
      <c r="C1046">
        <v>15</v>
      </c>
    </row>
    <row r="1047" spans="1:3" x14ac:dyDescent="0.3">
      <c r="A1047" s="29" t="s">
        <v>2121</v>
      </c>
      <c r="B1047">
        <v>1123.5</v>
      </c>
    </row>
    <row r="1048" spans="1:3" x14ac:dyDescent="0.3">
      <c r="A1048" s="33" t="s">
        <v>1800</v>
      </c>
      <c r="B1048">
        <v>749</v>
      </c>
      <c r="C1048">
        <v>1</v>
      </c>
    </row>
    <row r="1049" spans="1:3" x14ac:dyDescent="0.3">
      <c r="A1049" s="33" t="s">
        <v>1995</v>
      </c>
      <c r="B1049">
        <v>374.5</v>
      </c>
      <c r="C1049">
        <v>2</v>
      </c>
    </row>
    <row r="1050" spans="1:3" x14ac:dyDescent="0.3">
      <c r="A1050" s="29" t="s">
        <v>2264</v>
      </c>
      <c r="B1050">
        <v>4202.5</v>
      </c>
    </row>
    <row r="1051" spans="1:3" x14ac:dyDescent="0.3">
      <c r="A1051" s="33" t="s">
        <v>1585</v>
      </c>
      <c r="B1051">
        <v>1492.5</v>
      </c>
      <c r="C1051">
        <v>1</v>
      </c>
    </row>
    <row r="1052" spans="1:3" x14ac:dyDescent="0.3">
      <c r="A1052" s="33" t="s">
        <v>1180</v>
      </c>
      <c r="B1052">
        <v>700</v>
      </c>
      <c r="C1052">
        <v>2</v>
      </c>
    </row>
    <row r="1053" spans="1:3" x14ac:dyDescent="0.3">
      <c r="A1053" s="33" t="s">
        <v>1561</v>
      </c>
      <c r="B1053">
        <v>550</v>
      </c>
      <c r="C1053">
        <v>3</v>
      </c>
    </row>
    <row r="1054" spans="1:3" x14ac:dyDescent="0.3">
      <c r="A1054" s="33" t="s">
        <v>1552</v>
      </c>
      <c r="B1054">
        <v>550</v>
      </c>
      <c r="C1054">
        <v>3</v>
      </c>
    </row>
    <row r="1055" spans="1:3" x14ac:dyDescent="0.3">
      <c r="A1055" s="33" t="s">
        <v>1441</v>
      </c>
      <c r="B1055">
        <v>525</v>
      </c>
      <c r="C1055">
        <v>4</v>
      </c>
    </row>
    <row r="1056" spans="1:3" x14ac:dyDescent="0.3">
      <c r="A1056" s="33" t="s">
        <v>1524</v>
      </c>
      <c r="B1056">
        <v>175</v>
      </c>
      <c r="C1056">
        <v>5</v>
      </c>
    </row>
    <row r="1057" spans="1:3" x14ac:dyDescent="0.3">
      <c r="A1057" s="33" t="s">
        <v>1768</v>
      </c>
      <c r="B1057">
        <v>105</v>
      </c>
      <c r="C1057">
        <v>6</v>
      </c>
    </row>
    <row r="1058" spans="1:3" x14ac:dyDescent="0.3">
      <c r="A1058" s="33" t="s">
        <v>1395</v>
      </c>
      <c r="B1058">
        <v>70</v>
      </c>
      <c r="C1058">
        <v>7</v>
      </c>
    </row>
    <row r="1059" spans="1:3" x14ac:dyDescent="0.3">
      <c r="A1059" s="33" t="s">
        <v>1826</v>
      </c>
      <c r="B1059">
        <v>35</v>
      </c>
      <c r="C1059">
        <v>8</v>
      </c>
    </row>
    <row r="1060" spans="1:3" x14ac:dyDescent="0.3">
      <c r="A1060" s="29" t="s">
        <v>2209</v>
      </c>
      <c r="B1060">
        <v>2295</v>
      </c>
    </row>
    <row r="1061" spans="1:3" x14ac:dyDescent="0.3">
      <c r="A1061" s="33" t="s">
        <v>1546</v>
      </c>
      <c r="B1061">
        <v>2295</v>
      </c>
      <c r="C1061">
        <v>1</v>
      </c>
    </row>
    <row r="1062" spans="1:3" x14ac:dyDescent="0.3">
      <c r="A1062" s="29" t="s">
        <v>2146</v>
      </c>
      <c r="B1062">
        <v>3280</v>
      </c>
    </row>
    <row r="1063" spans="1:3" x14ac:dyDescent="0.3">
      <c r="A1063" s="33" t="s">
        <v>176</v>
      </c>
      <c r="B1063">
        <v>3280</v>
      </c>
      <c r="C1063">
        <v>1</v>
      </c>
    </row>
    <row r="1064" spans="1:3" x14ac:dyDescent="0.3">
      <c r="A1064" s="29" t="s">
        <v>2254</v>
      </c>
      <c r="B1064">
        <v>20</v>
      </c>
    </row>
    <row r="1065" spans="1:3" x14ac:dyDescent="0.3">
      <c r="A1065" s="33" t="s">
        <v>635</v>
      </c>
      <c r="B1065">
        <v>10</v>
      </c>
      <c r="C1065">
        <v>1</v>
      </c>
    </row>
    <row r="1066" spans="1:3" x14ac:dyDescent="0.3">
      <c r="A1066" s="33" t="s">
        <v>633</v>
      </c>
      <c r="B1066">
        <v>7.5</v>
      </c>
      <c r="C1066">
        <v>2</v>
      </c>
    </row>
    <row r="1067" spans="1:3" x14ac:dyDescent="0.3">
      <c r="A1067" s="33" t="s">
        <v>265</v>
      </c>
      <c r="B1067">
        <v>2.5</v>
      </c>
      <c r="C1067">
        <v>3</v>
      </c>
    </row>
    <row r="1068" spans="1:3" x14ac:dyDescent="0.3">
      <c r="A1068" s="29" t="s">
        <v>2190</v>
      </c>
      <c r="B1068">
        <v>41595</v>
      </c>
    </row>
    <row r="1069" spans="1:3" x14ac:dyDescent="0.3">
      <c r="A1069" s="33" t="s">
        <v>327</v>
      </c>
      <c r="B1069">
        <v>4650</v>
      </c>
      <c r="C1069">
        <v>1</v>
      </c>
    </row>
    <row r="1070" spans="1:3" x14ac:dyDescent="0.3">
      <c r="A1070" s="33" t="s">
        <v>543</v>
      </c>
      <c r="B1070">
        <v>4397.5</v>
      </c>
      <c r="C1070">
        <v>2</v>
      </c>
    </row>
    <row r="1071" spans="1:3" x14ac:dyDescent="0.3">
      <c r="A1071" s="33" t="s">
        <v>880</v>
      </c>
      <c r="B1071">
        <v>3900</v>
      </c>
      <c r="C1071">
        <v>3</v>
      </c>
    </row>
    <row r="1072" spans="1:3" x14ac:dyDescent="0.3">
      <c r="A1072" s="33" t="s">
        <v>603</v>
      </c>
      <c r="B1072">
        <v>3600</v>
      </c>
      <c r="C1072">
        <v>4</v>
      </c>
    </row>
    <row r="1073" spans="1:3" x14ac:dyDescent="0.3">
      <c r="A1073" s="33" t="s">
        <v>609</v>
      </c>
      <c r="B1073">
        <v>3450</v>
      </c>
      <c r="C1073">
        <v>5</v>
      </c>
    </row>
    <row r="1074" spans="1:3" x14ac:dyDescent="0.3">
      <c r="A1074" s="33" t="s">
        <v>1371</v>
      </c>
      <c r="B1074">
        <v>3000</v>
      </c>
      <c r="C1074">
        <v>6</v>
      </c>
    </row>
    <row r="1075" spans="1:3" x14ac:dyDescent="0.3">
      <c r="A1075" s="33" t="s">
        <v>508</v>
      </c>
      <c r="B1075">
        <v>2275</v>
      </c>
      <c r="C1075">
        <v>7</v>
      </c>
    </row>
    <row r="1076" spans="1:3" x14ac:dyDescent="0.3">
      <c r="A1076" s="33" t="s">
        <v>1691</v>
      </c>
      <c r="B1076">
        <v>2250</v>
      </c>
      <c r="C1076">
        <v>8</v>
      </c>
    </row>
    <row r="1077" spans="1:3" x14ac:dyDescent="0.3">
      <c r="A1077" s="33" t="s">
        <v>882</v>
      </c>
      <c r="B1077">
        <v>2025</v>
      </c>
      <c r="C1077">
        <v>9</v>
      </c>
    </row>
    <row r="1078" spans="1:3" x14ac:dyDescent="0.3">
      <c r="A1078" s="33" t="s">
        <v>727</v>
      </c>
      <c r="B1078">
        <v>1975</v>
      </c>
      <c r="C1078">
        <v>10</v>
      </c>
    </row>
    <row r="1079" spans="1:3" x14ac:dyDescent="0.3">
      <c r="A1079" s="33" t="s">
        <v>1287</v>
      </c>
      <c r="B1079">
        <v>1750</v>
      </c>
      <c r="C1079">
        <v>11</v>
      </c>
    </row>
    <row r="1080" spans="1:3" x14ac:dyDescent="0.3">
      <c r="A1080" s="33" t="s">
        <v>96</v>
      </c>
      <c r="B1080">
        <v>1500</v>
      </c>
      <c r="C1080">
        <v>12</v>
      </c>
    </row>
    <row r="1081" spans="1:3" x14ac:dyDescent="0.3">
      <c r="A1081" s="33" t="s">
        <v>747</v>
      </c>
      <c r="B1081">
        <v>1275</v>
      </c>
      <c r="C1081">
        <v>13</v>
      </c>
    </row>
    <row r="1082" spans="1:3" x14ac:dyDescent="0.3">
      <c r="A1082" s="33" t="s">
        <v>1693</v>
      </c>
      <c r="B1082">
        <v>1200</v>
      </c>
      <c r="C1082">
        <v>14</v>
      </c>
    </row>
    <row r="1083" spans="1:3" x14ac:dyDescent="0.3">
      <c r="A1083" s="33" t="s">
        <v>2019</v>
      </c>
      <c r="B1083">
        <v>750</v>
      </c>
      <c r="C1083">
        <v>15</v>
      </c>
    </row>
    <row r="1084" spans="1:3" x14ac:dyDescent="0.3">
      <c r="A1084" s="33" t="s">
        <v>1381</v>
      </c>
      <c r="B1084">
        <v>750</v>
      </c>
      <c r="C1084">
        <v>15</v>
      </c>
    </row>
    <row r="1085" spans="1:3" x14ac:dyDescent="0.3">
      <c r="A1085" s="33" t="s">
        <v>2023</v>
      </c>
      <c r="B1085">
        <v>650</v>
      </c>
      <c r="C1085">
        <v>16</v>
      </c>
    </row>
    <row r="1086" spans="1:3" x14ac:dyDescent="0.3">
      <c r="A1086" s="33" t="s">
        <v>1954</v>
      </c>
      <c r="B1086">
        <v>647.5</v>
      </c>
      <c r="C1086">
        <v>17</v>
      </c>
    </row>
    <row r="1087" spans="1:3" x14ac:dyDescent="0.3">
      <c r="A1087" s="33" t="s">
        <v>1936</v>
      </c>
      <c r="B1087">
        <v>600</v>
      </c>
      <c r="C1087">
        <v>18</v>
      </c>
    </row>
    <row r="1088" spans="1:3" x14ac:dyDescent="0.3">
      <c r="A1088" s="33" t="s">
        <v>1627</v>
      </c>
      <c r="B1088">
        <v>600</v>
      </c>
      <c r="C1088">
        <v>18</v>
      </c>
    </row>
    <row r="1089" spans="1:3" x14ac:dyDescent="0.3">
      <c r="A1089" s="33" t="s">
        <v>1816</v>
      </c>
      <c r="B1089">
        <v>350</v>
      </c>
      <c r="C1089">
        <v>19</v>
      </c>
    </row>
    <row r="1090" spans="1:3" x14ac:dyDescent="0.3">
      <c r="A1090" s="29" t="s">
        <v>2179</v>
      </c>
      <c r="B1090">
        <v>10900</v>
      </c>
    </row>
    <row r="1091" spans="1:3" x14ac:dyDescent="0.3">
      <c r="A1091" s="33" t="s">
        <v>591</v>
      </c>
      <c r="B1091">
        <v>3600</v>
      </c>
      <c r="C1091">
        <v>1</v>
      </c>
    </row>
    <row r="1092" spans="1:3" x14ac:dyDescent="0.3">
      <c r="A1092" s="33" t="s">
        <v>120</v>
      </c>
      <c r="B1092">
        <v>1725</v>
      </c>
      <c r="C1092">
        <v>2</v>
      </c>
    </row>
    <row r="1093" spans="1:3" x14ac:dyDescent="0.3">
      <c r="A1093" s="33" t="s">
        <v>26</v>
      </c>
      <c r="B1093">
        <v>1300</v>
      </c>
      <c r="C1093">
        <v>3</v>
      </c>
    </row>
    <row r="1094" spans="1:3" x14ac:dyDescent="0.3">
      <c r="A1094" s="33" t="s">
        <v>153</v>
      </c>
      <c r="B1094">
        <v>1025</v>
      </c>
      <c r="C1094">
        <v>4</v>
      </c>
    </row>
    <row r="1095" spans="1:3" x14ac:dyDescent="0.3">
      <c r="A1095" s="33" t="s">
        <v>1110</v>
      </c>
      <c r="B1095">
        <v>1000</v>
      </c>
      <c r="C1095">
        <v>5</v>
      </c>
    </row>
    <row r="1096" spans="1:3" x14ac:dyDescent="0.3">
      <c r="A1096" s="33" t="s">
        <v>152</v>
      </c>
      <c r="B1096">
        <v>950</v>
      </c>
      <c r="C1096">
        <v>6</v>
      </c>
    </row>
    <row r="1097" spans="1:3" x14ac:dyDescent="0.3">
      <c r="A1097" s="33" t="s">
        <v>556</v>
      </c>
      <c r="B1097">
        <v>800</v>
      </c>
      <c r="C1097">
        <v>7</v>
      </c>
    </row>
    <row r="1098" spans="1:3" x14ac:dyDescent="0.3">
      <c r="A1098" s="33" t="s">
        <v>417</v>
      </c>
      <c r="B1098">
        <v>500</v>
      </c>
      <c r="C1098">
        <v>8</v>
      </c>
    </row>
    <row r="1099" spans="1:3" x14ac:dyDescent="0.3">
      <c r="A1099" s="29" t="s">
        <v>2236</v>
      </c>
      <c r="B1099">
        <v>4784.5</v>
      </c>
    </row>
    <row r="1100" spans="1:3" x14ac:dyDescent="0.3">
      <c r="A1100" s="33" t="s">
        <v>1604</v>
      </c>
      <c r="B1100">
        <v>1199</v>
      </c>
      <c r="C1100">
        <v>1</v>
      </c>
    </row>
    <row r="1101" spans="1:3" x14ac:dyDescent="0.3">
      <c r="A1101" s="33" t="s">
        <v>1989</v>
      </c>
      <c r="B1101">
        <v>599.5</v>
      </c>
      <c r="C1101">
        <v>2</v>
      </c>
    </row>
    <row r="1102" spans="1:3" x14ac:dyDescent="0.3">
      <c r="A1102" s="33" t="s">
        <v>830</v>
      </c>
      <c r="B1102">
        <v>550</v>
      </c>
      <c r="C1102">
        <v>3</v>
      </c>
    </row>
    <row r="1103" spans="1:3" x14ac:dyDescent="0.3">
      <c r="A1103" s="33" t="s">
        <v>836</v>
      </c>
      <c r="B1103">
        <v>325</v>
      </c>
      <c r="C1103">
        <v>4</v>
      </c>
    </row>
    <row r="1104" spans="1:3" x14ac:dyDescent="0.3">
      <c r="A1104" s="33" t="s">
        <v>1942</v>
      </c>
      <c r="B1104">
        <v>299.5</v>
      </c>
      <c r="C1104">
        <v>5</v>
      </c>
    </row>
    <row r="1105" spans="1:3" x14ac:dyDescent="0.3">
      <c r="A1105" s="33" t="s">
        <v>1150</v>
      </c>
      <c r="B1105">
        <v>299.5</v>
      </c>
      <c r="C1105">
        <v>5</v>
      </c>
    </row>
    <row r="1106" spans="1:3" x14ac:dyDescent="0.3">
      <c r="A1106" s="33" t="s">
        <v>1080</v>
      </c>
      <c r="B1106">
        <v>299.5</v>
      </c>
      <c r="C1106">
        <v>5</v>
      </c>
    </row>
    <row r="1107" spans="1:3" x14ac:dyDescent="0.3">
      <c r="A1107" s="33" t="s">
        <v>940</v>
      </c>
      <c r="B1107">
        <v>275</v>
      </c>
      <c r="C1107">
        <v>6</v>
      </c>
    </row>
    <row r="1108" spans="1:3" x14ac:dyDescent="0.3">
      <c r="A1108" s="33" t="s">
        <v>832</v>
      </c>
      <c r="B1108">
        <v>275</v>
      </c>
      <c r="C1108">
        <v>6</v>
      </c>
    </row>
    <row r="1109" spans="1:3" x14ac:dyDescent="0.3">
      <c r="A1109" s="33" t="s">
        <v>1285</v>
      </c>
      <c r="B1109">
        <v>225</v>
      </c>
      <c r="C1109">
        <v>7</v>
      </c>
    </row>
    <row r="1110" spans="1:3" x14ac:dyDescent="0.3">
      <c r="A1110" s="33" t="s">
        <v>1999</v>
      </c>
      <c r="B1110">
        <v>175</v>
      </c>
      <c r="C1110">
        <v>8</v>
      </c>
    </row>
    <row r="1111" spans="1:3" x14ac:dyDescent="0.3">
      <c r="A1111" s="33" t="s">
        <v>1784</v>
      </c>
      <c r="B1111">
        <v>87.5</v>
      </c>
      <c r="C1111">
        <v>9</v>
      </c>
    </row>
    <row r="1112" spans="1:3" x14ac:dyDescent="0.3">
      <c r="A1112" s="33" t="s">
        <v>1772</v>
      </c>
      <c r="B1112">
        <v>87.5</v>
      </c>
      <c r="C1112">
        <v>9</v>
      </c>
    </row>
    <row r="1113" spans="1:3" x14ac:dyDescent="0.3">
      <c r="A1113" s="33" t="s">
        <v>1683</v>
      </c>
      <c r="B1113">
        <v>87.5</v>
      </c>
      <c r="C1113">
        <v>9</v>
      </c>
    </row>
    <row r="1114" spans="1:3" x14ac:dyDescent="0.3">
      <c r="A1114" s="29" t="s">
        <v>2154</v>
      </c>
      <c r="B1114">
        <v>4340</v>
      </c>
    </row>
    <row r="1115" spans="1:3" x14ac:dyDescent="0.3">
      <c r="A1115" s="33" t="s">
        <v>1367</v>
      </c>
      <c r="B1115">
        <v>1780</v>
      </c>
      <c r="C1115">
        <v>1</v>
      </c>
    </row>
    <row r="1116" spans="1:3" x14ac:dyDescent="0.3">
      <c r="A1116" s="33" t="s">
        <v>627</v>
      </c>
      <c r="B1116">
        <v>1195</v>
      </c>
      <c r="C1116">
        <v>2</v>
      </c>
    </row>
    <row r="1117" spans="1:3" x14ac:dyDescent="0.3">
      <c r="A1117" s="33" t="s">
        <v>743</v>
      </c>
      <c r="B1117">
        <v>780</v>
      </c>
      <c r="C1117">
        <v>3</v>
      </c>
    </row>
    <row r="1118" spans="1:3" x14ac:dyDescent="0.3">
      <c r="A1118" s="33" t="s">
        <v>1559</v>
      </c>
      <c r="B1118">
        <v>585</v>
      </c>
      <c r="C1118">
        <v>4</v>
      </c>
    </row>
    <row r="1119" spans="1:3" x14ac:dyDescent="0.3">
      <c r="A1119" s="29" t="s">
        <v>2197</v>
      </c>
      <c r="B1119">
        <v>9400</v>
      </c>
    </row>
    <row r="1120" spans="1:3" x14ac:dyDescent="0.3">
      <c r="A1120" s="33" t="s">
        <v>792</v>
      </c>
      <c r="B1120">
        <v>6175</v>
      </c>
      <c r="C1120">
        <v>1</v>
      </c>
    </row>
    <row r="1121" spans="1:3" x14ac:dyDescent="0.3">
      <c r="A1121" s="33" t="s">
        <v>1088</v>
      </c>
      <c r="B1121">
        <v>2250</v>
      </c>
      <c r="C1121">
        <v>2</v>
      </c>
    </row>
    <row r="1122" spans="1:3" x14ac:dyDescent="0.3">
      <c r="A1122" s="33" t="s">
        <v>1168</v>
      </c>
      <c r="B1122">
        <v>975</v>
      </c>
      <c r="C1122">
        <v>3</v>
      </c>
    </row>
    <row r="1123" spans="1:3" x14ac:dyDescent="0.3">
      <c r="A1123" s="29" t="s">
        <v>2133</v>
      </c>
      <c r="B1123">
        <v>11722.5</v>
      </c>
    </row>
    <row r="1124" spans="1:3" x14ac:dyDescent="0.3">
      <c r="A1124" s="33" t="s">
        <v>858</v>
      </c>
      <c r="B1124">
        <v>523.5</v>
      </c>
      <c r="C1124">
        <v>1</v>
      </c>
    </row>
    <row r="1125" spans="1:3" x14ac:dyDescent="0.3">
      <c r="A1125" s="33" t="s">
        <v>68</v>
      </c>
      <c r="B1125">
        <v>523.5</v>
      </c>
      <c r="C1125">
        <v>1</v>
      </c>
    </row>
    <row r="1126" spans="1:3" x14ac:dyDescent="0.3">
      <c r="A1126" s="33" t="s">
        <v>1499</v>
      </c>
      <c r="B1126">
        <v>412.5</v>
      </c>
      <c r="C1126">
        <v>2</v>
      </c>
    </row>
    <row r="1127" spans="1:3" x14ac:dyDescent="0.3">
      <c r="A1127" s="33" t="s">
        <v>920</v>
      </c>
      <c r="B1127">
        <v>412.5</v>
      </c>
      <c r="C1127">
        <v>2</v>
      </c>
    </row>
    <row r="1128" spans="1:3" x14ac:dyDescent="0.3">
      <c r="A1128" s="33" t="s">
        <v>709</v>
      </c>
      <c r="B1128">
        <v>412.5</v>
      </c>
      <c r="C1128">
        <v>2</v>
      </c>
    </row>
    <row r="1129" spans="1:3" x14ac:dyDescent="0.3">
      <c r="A1129" s="33" t="s">
        <v>1194</v>
      </c>
      <c r="B1129">
        <v>399</v>
      </c>
      <c r="C1129">
        <v>3</v>
      </c>
    </row>
    <row r="1130" spans="1:3" x14ac:dyDescent="0.3">
      <c r="A1130" s="33" t="s">
        <v>844</v>
      </c>
      <c r="B1130">
        <v>362.5</v>
      </c>
      <c r="C1130">
        <v>4</v>
      </c>
    </row>
    <row r="1131" spans="1:3" x14ac:dyDescent="0.3">
      <c r="A1131" s="33" t="s">
        <v>1713</v>
      </c>
      <c r="B1131">
        <v>362.5</v>
      </c>
      <c r="C1131">
        <v>4</v>
      </c>
    </row>
    <row r="1132" spans="1:3" x14ac:dyDescent="0.3">
      <c r="A1132" s="33" t="s">
        <v>295</v>
      </c>
      <c r="B1132">
        <v>349</v>
      </c>
      <c r="C1132">
        <v>5</v>
      </c>
    </row>
    <row r="1133" spans="1:3" x14ac:dyDescent="0.3">
      <c r="A1133" s="33" t="s">
        <v>1788</v>
      </c>
      <c r="B1133">
        <v>349</v>
      </c>
      <c r="C1133">
        <v>5</v>
      </c>
    </row>
    <row r="1134" spans="1:3" x14ac:dyDescent="0.3">
      <c r="A1134" s="33" t="s">
        <v>779</v>
      </c>
      <c r="B1134">
        <v>349</v>
      </c>
      <c r="C1134">
        <v>5</v>
      </c>
    </row>
    <row r="1135" spans="1:3" x14ac:dyDescent="0.3">
      <c r="A1135" s="33" t="s">
        <v>529</v>
      </c>
      <c r="B1135">
        <v>349</v>
      </c>
      <c r="C1135">
        <v>5</v>
      </c>
    </row>
    <row r="1136" spans="1:3" x14ac:dyDescent="0.3">
      <c r="A1136" s="33" t="s">
        <v>775</v>
      </c>
      <c r="B1136">
        <v>275</v>
      </c>
      <c r="C1136">
        <v>6</v>
      </c>
    </row>
    <row r="1137" spans="1:3" x14ac:dyDescent="0.3">
      <c r="A1137" s="33" t="s">
        <v>1927</v>
      </c>
      <c r="B1137">
        <v>275</v>
      </c>
      <c r="C1137">
        <v>6</v>
      </c>
    </row>
    <row r="1138" spans="1:3" x14ac:dyDescent="0.3">
      <c r="A1138" s="33" t="s">
        <v>1913</v>
      </c>
      <c r="B1138">
        <v>232.5</v>
      </c>
      <c r="C1138">
        <v>7</v>
      </c>
    </row>
    <row r="1139" spans="1:3" x14ac:dyDescent="0.3">
      <c r="A1139" s="33" t="s">
        <v>731</v>
      </c>
      <c r="B1139">
        <v>232.5</v>
      </c>
      <c r="C1139">
        <v>7</v>
      </c>
    </row>
    <row r="1140" spans="1:3" x14ac:dyDescent="0.3">
      <c r="A1140" s="33" t="s">
        <v>1812</v>
      </c>
      <c r="B1140">
        <v>199.5</v>
      </c>
      <c r="C1140">
        <v>8</v>
      </c>
    </row>
    <row r="1141" spans="1:3" x14ac:dyDescent="0.3">
      <c r="A1141" s="33" t="s">
        <v>1289</v>
      </c>
      <c r="B1141">
        <v>199.5</v>
      </c>
      <c r="C1141">
        <v>8</v>
      </c>
    </row>
    <row r="1142" spans="1:3" x14ac:dyDescent="0.3">
      <c r="A1142" s="33" t="s">
        <v>1583</v>
      </c>
      <c r="B1142">
        <v>199.5</v>
      </c>
      <c r="C1142">
        <v>8</v>
      </c>
    </row>
    <row r="1143" spans="1:3" x14ac:dyDescent="0.3">
      <c r="A1143" s="33" t="s">
        <v>1507</v>
      </c>
      <c r="B1143">
        <v>199.5</v>
      </c>
      <c r="C1143">
        <v>8</v>
      </c>
    </row>
    <row r="1144" spans="1:3" x14ac:dyDescent="0.3">
      <c r="A1144" s="33" t="s">
        <v>1094</v>
      </c>
      <c r="B1144">
        <v>199.5</v>
      </c>
      <c r="C1144">
        <v>8</v>
      </c>
    </row>
    <row r="1145" spans="1:3" x14ac:dyDescent="0.3">
      <c r="A1145" s="33" t="s">
        <v>1976</v>
      </c>
      <c r="B1145">
        <v>174.5</v>
      </c>
      <c r="C1145">
        <v>9</v>
      </c>
    </row>
    <row r="1146" spans="1:3" x14ac:dyDescent="0.3">
      <c r="A1146" s="33" t="s">
        <v>1526</v>
      </c>
      <c r="B1146">
        <v>174.5</v>
      </c>
      <c r="C1146">
        <v>9</v>
      </c>
    </row>
    <row r="1147" spans="1:3" x14ac:dyDescent="0.3">
      <c r="A1147" s="33" t="s">
        <v>1012</v>
      </c>
      <c r="B1147">
        <v>174.5</v>
      </c>
      <c r="C1147">
        <v>9</v>
      </c>
    </row>
    <row r="1148" spans="1:3" x14ac:dyDescent="0.3">
      <c r="A1148" s="33" t="s">
        <v>2011</v>
      </c>
      <c r="B1148">
        <v>174.5</v>
      </c>
      <c r="C1148">
        <v>9</v>
      </c>
    </row>
    <row r="1149" spans="1:3" x14ac:dyDescent="0.3">
      <c r="A1149" s="33" t="s">
        <v>868</v>
      </c>
      <c r="B1149">
        <v>174.5</v>
      </c>
      <c r="C1149">
        <v>9</v>
      </c>
    </row>
    <row r="1150" spans="1:3" x14ac:dyDescent="0.3">
      <c r="A1150" s="33" t="s">
        <v>1299</v>
      </c>
      <c r="B1150">
        <v>174.5</v>
      </c>
      <c r="C1150">
        <v>9</v>
      </c>
    </row>
    <row r="1151" spans="1:3" x14ac:dyDescent="0.3">
      <c r="A1151" s="33" t="s">
        <v>1355</v>
      </c>
      <c r="B1151">
        <v>174.5</v>
      </c>
      <c r="C1151">
        <v>9</v>
      </c>
    </row>
    <row r="1152" spans="1:3" x14ac:dyDescent="0.3">
      <c r="A1152" s="33" t="s">
        <v>1349</v>
      </c>
      <c r="B1152">
        <v>174.5</v>
      </c>
      <c r="C1152">
        <v>9</v>
      </c>
    </row>
    <row r="1153" spans="1:3" x14ac:dyDescent="0.3">
      <c r="A1153" s="33" t="s">
        <v>1457</v>
      </c>
      <c r="B1153">
        <v>174.5</v>
      </c>
      <c r="C1153">
        <v>9</v>
      </c>
    </row>
    <row r="1154" spans="1:3" x14ac:dyDescent="0.3">
      <c r="A1154" s="33" t="s">
        <v>1673</v>
      </c>
      <c r="B1154">
        <v>174.5</v>
      </c>
      <c r="C1154">
        <v>9</v>
      </c>
    </row>
    <row r="1155" spans="1:3" x14ac:dyDescent="0.3">
      <c r="A1155" s="33" t="s">
        <v>1639</v>
      </c>
      <c r="B1155">
        <v>174.5</v>
      </c>
      <c r="C1155">
        <v>9</v>
      </c>
    </row>
    <row r="1156" spans="1:3" x14ac:dyDescent="0.3">
      <c r="A1156" s="33" t="s">
        <v>1413</v>
      </c>
      <c r="B1156">
        <v>174.5</v>
      </c>
      <c r="C1156">
        <v>9</v>
      </c>
    </row>
    <row r="1157" spans="1:3" x14ac:dyDescent="0.3">
      <c r="A1157" s="33" t="s">
        <v>970</v>
      </c>
      <c r="B1157">
        <v>174.5</v>
      </c>
      <c r="C1157">
        <v>9</v>
      </c>
    </row>
    <row r="1158" spans="1:3" x14ac:dyDescent="0.3">
      <c r="A1158" s="33" t="s">
        <v>1671</v>
      </c>
      <c r="B1158">
        <v>174.5</v>
      </c>
      <c r="C1158">
        <v>9</v>
      </c>
    </row>
    <row r="1159" spans="1:3" x14ac:dyDescent="0.3">
      <c r="A1159" s="33" t="s">
        <v>432</v>
      </c>
      <c r="B1159">
        <v>162.5</v>
      </c>
      <c r="C1159">
        <v>10</v>
      </c>
    </row>
    <row r="1160" spans="1:3" x14ac:dyDescent="0.3">
      <c r="A1160" s="33" t="s">
        <v>1076</v>
      </c>
      <c r="B1160">
        <v>162.5</v>
      </c>
      <c r="C1160">
        <v>10</v>
      </c>
    </row>
    <row r="1161" spans="1:3" x14ac:dyDescent="0.3">
      <c r="A1161" s="33" t="s">
        <v>1868</v>
      </c>
      <c r="B1161">
        <v>162.5</v>
      </c>
      <c r="C1161">
        <v>10</v>
      </c>
    </row>
    <row r="1162" spans="1:3" x14ac:dyDescent="0.3">
      <c r="A1162" s="33" t="s">
        <v>918</v>
      </c>
      <c r="B1162">
        <v>162.5</v>
      </c>
      <c r="C1162">
        <v>10</v>
      </c>
    </row>
    <row r="1163" spans="1:3" x14ac:dyDescent="0.3">
      <c r="A1163" s="33" t="s">
        <v>1528</v>
      </c>
      <c r="B1163">
        <v>162.5</v>
      </c>
      <c r="C1163">
        <v>10</v>
      </c>
    </row>
    <row r="1164" spans="1:3" x14ac:dyDescent="0.3">
      <c r="A1164" s="33" t="s">
        <v>916</v>
      </c>
      <c r="B1164">
        <v>137.5</v>
      </c>
      <c r="C1164">
        <v>11</v>
      </c>
    </row>
    <row r="1165" spans="1:3" x14ac:dyDescent="0.3">
      <c r="A1165" s="33" t="s">
        <v>1685</v>
      </c>
      <c r="B1165">
        <v>137.5</v>
      </c>
      <c r="C1165">
        <v>11</v>
      </c>
    </row>
    <row r="1166" spans="1:3" x14ac:dyDescent="0.3">
      <c r="A1166" s="33" t="s">
        <v>1898</v>
      </c>
      <c r="B1166">
        <v>137.5</v>
      </c>
      <c r="C1166">
        <v>11</v>
      </c>
    </row>
    <row r="1167" spans="1:3" x14ac:dyDescent="0.3">
      <c r="A1167" s="33" t="s">
        <v>559</v>
      </c>
      <c r="B1167">
        <v>137.5</v>
      </c>
      <c r="C1167">
        <v>11</v>
      </c>
    </row>
    <row r="1168" spans="1:3" x14ac:dyDescent="0.3">
      <c r="A1168" s="33" t="s">
        <v>1866</v>
      </c>
      <c r="B1168">
        <v>137.5</v>
      </c>
      <c r="C1168">
        <v>11</v>
      </c>
    </row>
    <row r="1169" spans="1:3" x14ac:dyDescent="0.3">
      <c r="A1169" s="33" t="s">
        <v>1778</v>
      </c>
      <c r="B1169">
        <v>137.5</v>
      </c>
      <c r="C1169">
        <v>11</v>
      </c>
    </row>
    <row r="1170" spans="1:3" x14ac:dyDescent="0.3">
      <c r="A1170" s="33" t="s">
        <v>1844</v>
      </c>
      <c r="B1170">
        <v>137.5</v>
      </c>
      <c r="C1170">
        <v>11</v>
      </c>
    </row>
    <row r="1171" spans="1:3" x14ac:dyDescent="0.3">
      <c r="A1171" s="33" t="s">
        <v>307</v>
      </c>
      <c r="B1171">
        <v>137.5</v>
      </c>
      <c r="C1171">
        <v>11</v>
      </c>
    </row>
    <row r="1172" spans="1:3" x14ac:dyDescent="0.3">
      <c r="A1172" s="33" t="s">
        <v>1832</v>
      </c>
      <c r="B1172">
        <v>137.5</v>
      </c>
      <c r="C1172">
        <v>11</v>
      </c>
    </row>
    <row r="1173" spans="1:3" x14ac:dyDescent="0.3">
      <c r="A1173" s="33" t="s">
        <v>822</v>
      </c>
      <c r="B1173">
        <v>137.5</v>
      </c>
      <c r="C1173">
        <v>11</v>
      </c>
    </row>
    <row r="1174" spans="1:3" x14ac:dyDescent="0.3">
      <c r="A1174" s="33" t="s">
        <v>305</v>
      </c>
      <c r="B1174">
        <v>137.5</v>
      </c>
      <c r="C1174">
        <v>11</v>
      </c>
    </row>
    <row r="1175" spans="1:3" x14ac:dyDescent="0.3">
      <c r="A1175" s="33" t="s">
        <v>1687</v>
      </c>
      <c r="B1175">
        <v>137.5</v>
      </c>
      <c r="C1175">
        <v>11</v>
      </c>
    </row>
    <row r="1176" spans="1:3" x14ac:dyDescent="0.3">
      <c r="A1176" s="29" t="s">
        <v>2137</v>
      </c>
      <c r="B1176">
        <v>1125</v>
      </c>
    </row>
    <row r="1177" spans="1:3" x14ac:dyDescent="0.3">
      <c r="A1177" s="33" t="s">
        <v>886</v>
      </c>
      <c r="B1177">
        <v>600</v>
      </c>
      <c r="C1177">
        <v>1</v>
      </c>
    </row>
    <row r="1178" spans="1:3" x14ac:dyDescent="0.3">
      <c r="A1178" s="33" t="s">
        <v>309</v>
      </c>
      <c r="B1178">
        <v>375</v>
      </c>
      <c r="C1178">
        <v>2</v>
      </c>
    </row>
    <row r="1179" spans="1:3" x14ac:dyDescent="0.3">
      <c r="A1179" s="33" t="s">
        <v>680</v>
      </c>
      <c r="B1179">
        <v>150</v>
      </c>
      <c r="C1179">
        <v>3</v>
      </c>
    </row>
    <row r="1180" spans="1:3" x14ac:dyDescent="0.3">
      <c r="A1180" s="29" t="s">
        <v>2098</v>
      </c>
      <c r="B1180">
        <v>33350</v>
      </c>
    </row>
    <row r="1181" spans="1:3" x14ac:dyDescent="0.3">
      <c r="A1181" s="33" t="s">
        <v>48</v>
      </c>
      <c r="B1181">
        <v>33350</v>
      </c>
      <c r="C1181">
        <v>1</v>
      </c>
    </row>
    <row r="1182" spans="1:3" x14ac:dyDescent="0.3">
      <c r="A1182" s="29" t="s">
        <v>2225</v>
      </c>
      <c r="B1182">
        <v>4033.5</v>
      </c>
    </row>
    <row r="1183" spans="1:3" x14ac:dyDescent="0.3">
      <c r="A1183" s="33" t="s">
        <v>1770</v>
      </c>
      <c r="B1183">
        <v>699</v>
      </c>
      <c r="C1183">
        <v>1</v>
      </c>
    </row>
    <row r="1184" spans="1:3" x14ac:dyDescent="0.3">
      <c r="A1184" s="33" t="s">
        <v>1174</v>
      </c>
      <c r="B1184">
        <v>525</v>
      </c>
      <c r="C1184">
        <v>2</v>
      </c>
    </row>
    <row r="1185" spans="1:3" x14ac:dyDescent="0.3">
      <c r="A1185" s="33" t="s">
        <v>1656</v>
      </c>
      <c r="B1185">
        <v>450</v>
      </c>
      <c r="C1185">
        <v>3</v>
      </c>
    </row>
    <row r="1186" spans="1:3" x14ac:dyDescent="0.3">
      <c r="A1186" s="33" t="s">
        <v>1766</v>
      </c>
      <c r="B1186">
        <v>412.5</v>
      </c>
      <c r="C1186">
        <v>4</v>
      </c>
    </row>
    <row r="1187" spans="1:3" x14ac:dyDescent="0.3">
      <c r="A1187" s="33" t="s">
        <v>1363</v>
      </c>
      <c r="B1187">
        <v>349.5</v>
      </c>
      <c r="C1187">
        <v>5</v>
      </c>
    </row>
    <row r="1188" spans="1:3" x14ac:dyDescent="0.3">
      <c r="A1188" s="33" t="s">
        <v>998</v>
      </c>
      <c r="B1188">
        <v>249.5</v>
      </c>
      <c r="C1188">
        <v>6</v>
      </c>
    </row>
    <row r="1189" spans="1:3" x14ac:dyDescent="0.3">
      <c r="A1189" s="33" t="s">
        <v>1681</v>
      </c>
      <c r="B1189">
        <v>249.5</v>
      </c>
      <c r="C1189">
        <v>6</v>
      </c>
    </row>
    <row r="1190" spans="1:3" x14ac:dyDescent="0.3">
      <c r="A1190" s="33" t="s">
        <v>1447</v>
      </c>
      <c r="B1190">
        <v>225</v>
      </c>
      <c r="C1190">
        <v>7</v>
      </c>
    </row>
    <row r="1191" spans="1:3" x14ac:dyDescent="0.3">
      <c r="A1191" s="33" t="s">
        <v>1573</v>
      </c>
      <c r="B1191">
        <v>199.5</v>
      </c>
      <c r="C1191">
        <v>8</v>
      </c>
    </row>
    <row r="1192" spans="1:3" x14ac:dyDescent="0.3">
      <c r="A1192" s="33" t="s">
        <v>2005</v>
      </c>
      <c r="B1192">
        <v>199.5</v>
      </c>
      <c r="C1192">
        <v>8</v>
      </c>
    </row>
    <row r="1193" spans="1:3" x14ac:dyDescent="0.3">
      <c r="A1193" s="33" t="s">
        <v>1439</v>
      </c>
      <c r="B1193">
        <v>199.5</v>
      </c>
      <c r="C1193">
        <v>8</v>
      </c>
    </row>
    <row r="1194" spans="1:3" x14ac:dyDescent="0.3">
      <c r="A1194" s="33" t="s">
        <v>1972</v>
      </c>
      <c r="B1194">
        <v>137.5</v>
      </c>
      <c r="C1194">
        <v>9</v>
      </c>
    </row>
    <row r="1195" spans="1:3" x14ac:dyDescent="0.3">
      <c r="A1195" s="33" t="s">
        <v>1929</v>
      </c>
      <c r="B1195">
        <v>137.5</v>
      </c>
      <c r="C1195">
        <v>9</v>
      </c>
    </row>
    <row r="1196" spans="1:3" x14ac:dyDescent="0.3">
      <c r="A1196" s="29" t="s">
        <v>2164</v>
      </c>
      <c r="B1196">
        <v>128165.5</v>
      </c>
    </row>
    <row r="1197" spans="1:3" x14ac:dyDescent="0.3">
      <c r="A1197" s="33" t="s">
        <v>30</v>
      </c>
      <c r="B1197">
        <v>7800</v>
      </c>
      <c r="C1197">
        <v>1</v>
      </c>
    </row>
    <row r="1198" spans="1:3" x14ac:dyDescent="0.3">
      <c r="A1198" s="33" t="s">
        <v>1096</v>
      </c>
      <c r="B1198">
        <v>5925</v>
      </c>
      <c r="C1198">
        <v>2</v>
      </c>
    </row>
    <row r="1199" spans="1:3" x14ac:dyDescent="0.3">
      <c r="A1199" s="33" t="s">
        <v>361</v>
      </c>
      <c r="B1199">
        <v>5250</v>
      </c>
      <c r="C1199">
        <v>3</v>
      </c>
    </row>
    <row r="1200" spans="1:3" x14ac:dyDescent="0.3">
      <c r="A1200" s="33" t="s">
        <v>733</v>
      </c>
      <c r="B1200">
        <v>5020</v>
      </c>
      <c r="C1200">
        <v>4</v>
      </c>
    </row>
    <row r="1201" spans="1:3" x14ac:dyDescent="0.3">
      <c r="A1201" s="33" t="s">
        <v>253</v>
      </c>
      <c r="B1201">
        <v>4543.5</v>
      </c>
      <c r="C1201">
        <v>5</v>
      </c>
    </row>
    <row r="1202" spans="1:3" x14ac:dyDescent="0.3">
      <c r="A1202" s="33" t="s">
        <v>1301</v>
      </c>
      <c r="B1202">
        <v>4477.5</v>
      </c>
      <c r="C1202">
        <v>6</v>
      </c>
    </row>
    <row r="1203" spans="1:3" x14ac:dyDescent="0.3">
      <c r="A1203" s="33" t="s">
        <v>1032</v>
      </c>
      <c r="B1203">
        <v>4350</v>
      </c>
      <c r="C1203">
        <v>7</v>
      </c>
    </row>
    <row r="1204" spans="1:3" x14ac:dyDescent="0.3">
      <c r="A1204" s="33" t="s">
        <v>106</v>
      </c>
      <c r="B1204">
        <v>4207.5</v>
      </c>
      <c r="C1204">
        <v>8</v>
      </c>
    </row>
    <row r="1205" spans="1:3" x14ac:dyDescent="0.3">
      <c r="A1205" s="33" t="s">
        <v>134</v>
      </c>
      <c r="B1205">
        <v>4027.5</v>
      </c>
      <c r="C1205">
        <v>9</v>
      </c>
    </row>
    <row r="1206" spans="1:3" x14ac:dyDescent="0.3">
      <c r="A1206" s="33" t="s">
        <v>826</v>
      </c>
      <c r="B1206">
        <v>3990</v>
      </c>
      <c r="C1206">
        <v>10</v>
      </c>
    </row>
    <row r="1207" spans="1:3" x14ac:dyDescent="0.3">
      <c r="A1207" s="33" t="s">
        <v>617</v>
      </c>
      <c r="B1207">
        <v>3850</v>
      </c>
      <c r="C1207">
        <v>11</v>
      </c>
    </row>
    <row r="1208" spans="1:3" x14ac:dyDescent="0.3">
      <c r="A1208" s="33" t="s">
        <v>212</v>
      </c>
      <c r="B1208">
        <v>3765</v>
      </c>
      <c r="C1208">
        <v>12</v>
      </c>
    </row>
    <row r="1209" spans="1:3" x14ac:dyDescent="0.3">
      <c r="A1209" s="33" t="s">
        <v>908</v>
      </c>
      <c r="B1209">
        <v>3687.5</v>
      </c>
      <c r="C1209">
        <v>13</v>
      </c>
    </row>
    <row r="1210" spans="1:3" x14ac:dyDescent="0.3">
      <c r="A1210" s="33" t="s">
        <v>1633</v>
      </c>
      <c r="B1210">
        <v>3598</v>
      </c>
      <c r="C1210">
        <v>14</v>
      </c>
    </row>
    <row r="1211" spans="1:3" x14ac:dyDescent="0.3">
      <c r="A1211" s="33" t="s">
        <v>20</v>
      </c>
      <c r="B1211">
        <v>3510</v>
      </c>
      <c r="C1211">
        <v>15</v>
      </c>
    </row>
    <row r="1212" spans="1:3" x14ac:dyDescent="0.3">
      <c r="A1212" s="33" t="s">
        <v>884</v>
      </c>
      <c r="B1212">
        <v>3150</v>
      </c>
      <c r="C1212">
        <v>16</v>
      </c>
    </row>
    <row r="1213" spans="1:3" x14ac:dyDescent="0.3">
      <c r="A1213" s="33" t="s">
        <v>980</v>
      </c>
      <c r="B1213">
        <v>3137.5</v>
      </c>
      <c r="C1213">
        <v>17</v>
      </c>
    </row>
    <row r="1214" spans="1:3" x14ac:dyDescent="0.3">
      <c r="A1214" s="33" t="s">
        <v>125</v>
      </c>
      <c r="B1214">
        <v>3000</v>
      </c>
      <c r="C1214">
        <v>18</v>
      </c>
    </row>
    <row r="1215" spans="1:3" x14ac:dyDescent="0.3">
      <c r="A1215" s="33" t="s">
        <v>804</v>
      </c>
      <c r="B1215">
        <v>2925</v>
      </c>
      <c r="C1215">
        <v>19</v>
      </c>
    </row>
    <row r="1216" spans="1:3" x14ac:dyDescent="0.3">
      <c r="A1216" s="33" t="s">
        <v>323</v>
      </c>
      <c r="B1216">
        <v>2925</v>
      </c>
      <c r="C1216">
        <v>19</v>
      </c>
    </row>
    <row r="1217" spans="1:3" x14ac:dyDescent="0.3">
      <c r="A1217" s="33" t="s">
        <v>349</v>
      </c>
      <c r="B1217">
        <v>2750</v>
      </c>
      <c r="C1217">
        <v>20</v>
      </c>
    </row>
    <row r="1218" spans="1:3" x14ac:dyDescent="0.3">
      <c r="A1218" s="33" t="s">
        <v>102</v>
      </c>
      <c r="B1218">
        <v>2750</v>
      </c>
      <c r="C1218">
        <v>20</v>
      </c>
    </row>
    <row r="1219" spans="1:3" x14ac:dyDescent="0.3">
      <c r="A1219" s="33" t="s">
        <v>599</v>
      </c>
      <c r="B1219">
        <v>2730</v>
      </c>
      <c r="C1219">
        <v>21</v>
      </c>
    </row>
    <row r="1220" spans="1:3" x14ac:dyDescent="0.3">
      <c r="A1220" s="33" t="s">
        <v>1114</v>
      </c>
      <c r="B1220">
        <v>2550</v>
      </c>
      <c r="C1220">
        <v>22</v>
      </c>
    </row>
    <row r="1221" spans="1:3" x14ac:dyDescent="0.3">
      <c r="A1221" s="33" t="s">
        <v>347</v>
      </c>
      <c r="B1221">
        <v>2510</v>
      </c>
      <c r="C1221">
        <v>23</v>
      </c>
    </row>
    <row r="1222" spans="1:3" x14ac:dyDescent="0.3">
      <c r="A1222" s="33" t="s">
        <v>954</v>
      </c>
      <c r="B1222">
        <v>2400</v>
      </c>
      <c r="C1222">
        <v>24</v>
      </c>
    </row>
    <row r="1223" spans="1:3" x14ac:dyDescent="0.3">
      <c r="A1223" s="33" t="s">
        <v>44</v>
      </c>
      <c r="B1223">
        <v>2325</v>
      </c>
      <c r="C1223">
        <v>25</v>
      </c>
    </row>
    <row r="1224" spans="1:3" x14ac:dyDescent="0.3">
      <c r="A1224" s="33" t="s">
        <v>566</v>
      </c>
      <c r="B1224">
        <v>2325</v>
      </c>
      <c r="C1224">
        <v>25</v>
      </c>
    </row>
    <row r="1225" spans="1:3" x14ac:dyDescent="0.3">
      <c r="A1225" s="33" t="s">
        <v>18</v>
      </c>
      <c r="B1225">
        <v>2097</v>
      </c>
      <c r="C1225">
        <v>26</v>
      </c>
    </row>
    <row r="1226" spans="1:3" x14ac:dyDescent="0.3">
      <c r="A1226" s="33" t="s">
        <v>251</v>
      </c>
      <c r="B1226">
        <v>1900</v>
      </c>
      <c r="C1226">
        <v>27</v>
      </c>
    </row>
    <row r="1227" spans="1:3" x14ac:dyDescent="0.3">
      <c r="A1227" s="33" t="s">
        <v>28</v>
      </c>
      <c r="B1227">
        <v>1650</v>
      </c>
      <c r="C1227">
        <v>28</v>
      </c>
    </row>
    <row r="1228" spans="1:3" x14ac:dyDescent="0.3">
      <c r="A1228" s="33" t="s">
        <v>1070</v>
      </c>
      <c r="B1228">
        <v>1550</v>
      </c>
      <c r="C1228">
        <v>29</v>
      </c>
    </row>
    <row r="1229" spans="1:3" x14ac:dyDescent="0.3">
      <c r="A1229" s="33" t="s">
        <v>681</v>
      </c>
      <c r="B1229">
        <v>1500</v>
      </c>
      <c r="C1229">
        <v>30</v>
      </c>
    </row>
    <row r="1230" spans="1:3" x14ac:dyDescent="0.3">
      <c r="A1230" s="33" t="s">
        <v>691</v>
      </c>
      <c r="B1230">
        <v>1487.5</v>
      </c>
      <c r="C1230">
        <v>31</v>
      </c>
    </row>
    <row r="1231" spans="1:3" x14ac:dyDescent="0.3">
      <c r="A1231" s="33" t="s">
        <v>1116</v>
      </c>
      <c r="B1231">
        <v>1375</v>
      </c>
      <c r="C1231">
        <v>32</v>
      </c>
    </row>
    <row r="1232" spans="1:3" x14ac:dyDescent="0.3">
      <c r="A1232" s="33" t="s">
        <v>1303</v>
      </c>
      <c r="B1232">
        <v>1350</v>
      </c>
      <c r="C1232">
        <v>33</v>
      </c>
    </row>
    <row r="1233" spans="1:3" x14ac:dyDescent="0.3">
      <c r="A1233" s="33" t="s">
        <v>741</v>
      </c>
      <c r="B1233">
        <v>1300</v>
      </c>
      <c r="C1233">
        <v>34</v>
      </c>
    </row>
    <row r="1234" spans="1:3" x14ac:dyDescent="0.3">
      <c r="A1234" s="33" t="s">
        <v>110</v>
      </c>
      <c r="B1234">
        <v>1247.5</v>
      </c>
      <c r="C1234">
        <v>35</v>
      </c>
    </row>
    <row r="1235" spans="1:3" x14ac:dyDescent="0.3">
      <c r="A1235" s="33" t="s">
        <v>810</v>
      </c>
      <c r="B1235">
        <v>1237.5</v>
      </c>
      <c r="C1235">
        <v>36</v>
      </c>
    </row>
    <row r="1236" spans="1:3" x14ac:dyDescent="0.3">
      <c r="A1236" s="33" t="s">
        <v>1250</v>
      </c>
      <c r="B1236">
        <v>1162.5</v>
      </c>
      <c r="C1236">
        <v>37</v>
      </c>
    </row>
    <row r="1237" spans="1:3" x14ac:dyDescent="0.3">
      <c r="A1237" s="33" t="s">
        <v>1042</v>
      </c>
      <c r="B1237">
        <v>1162.5</v>
      </c>
      <c r="C1237">
        <v>37</v>
      </c>
    </row>
    <row r="1238" spans="1:3" x14ac:dyDescent="0.3">
      <c r="A1238" s="33" t="s">
        <v>548</v>
      </c>
      <c r="B1238">
        <v>1125</v>
      </c>
      <c r="C1238">
        <v>38</v>
      </c>
    </row>
    <row r="1239" spans="1:3" x14ac:dyDescent="0.3">
      <c r="A1239" s="33" t="s">
        <v>495</v>
      </c>
      <c r="B1239">
        <v>1100</v>
      </c>
      <c r="C1239">
        <v>39</v>
      </c>
    </row>
    <row r="1240" spans="1:3" x14ac:dyDescent="0.3">
      <c r="A1240" s="33" t="s">
        <v>1385</v>
      </c>
      <c r="B1240">
        <v>997.5</v>
      </c>
      <c r="C1240">
        <v>40</v>
      </c>
    </row>
    <row r="1241" spans="1:3" x14ac:dyDescent="0.3">
      <c r="A1241" s="33" t="s">
        <v>438</v>
      </c>
      <c r="B1241">
        <v>825</v>
      </c>
      <c r="C1241">
        <v>41</v>
      </c>
    </row>
    <row r="1242" spans="1:3" x14ac:dyDescent="0.3">
      <c r="A1242" s="33" t="s">
        <v>1631</v>
      </c>
      <c r="B1242">
        <v>720</v>
      </c>
      <c r="C1242">
        <v>42</v>
      </c>
    </row>
    <row r="1243" spans="1:3" x14ac:dyDescent="0.3">
      <c r="A1243" s="33" t="s">
        <v>577</v>
      </c>
      <c r="B1243">
        <v>700</v>
      </c>
      <c r="C1243">
        <v>43</v>
      </c>
    </row>
    <row r="1244" spans="1:3" x14ac:dyDescent="0.3">
      <c r="A1244" s="33" t="s">
        <v>541</v>
      </c>
      <c r="B1244">
        <v>199.5</v>
      </c>
      <c r="C1244">
        <v>44</v>
      </c>
    </row>
    <row r="1245" spans="1:3" x14ac:dyDescent="0.3">
      <c r="A1245" s="29" t="s">
        <v>2138</v>
      </c>
      <c r="B1245">
        <v>1060</v>
      </c>
    </row>
    <row r="1246" spans="1:3" x14ac:dyDescent="0.3">
      <c r="A1246" s="33" t="s">
        <v>440</v>
      </c>
      <c r="B1246">
        <v>540</v>
      </c>
      <c r="C1246">
        <v>1</v>
      </c>
    </row>
    <row r="1247" spans="1:3" x14ac:dyDescent="0.3">
      <c r="A1247" s="33" t="s">
        <v>661</v>
      </c>
      <c r="B1247">
        <v>250</v>
      </c>
      <c r="C1247">
        <v>2</v>
      </c>
    </row>
    <row r="1248" spans="1:3" x14ac:dyDescent="0.3">
      <c r="A1248" s="33" t="s">
        <v>1558</v>
      </c>
      <c r="B1248">
        <v>110</v>
      </c>
      <c r="C1248">
        <v>3</v>
      </c>
    </row>
    <row r="1249" spans="1:3" x14ac:dyDescent="0.3">
      <c r="A1249" s="33" t="s">
        <v>225</v>
      </c>
      <c r="B1249">
        <v>92.5</v>
      </c>
      <c r="C1249">
        <v>4</v>
      </c>
    </row>
    <row r="1250" spans="1:3" x14ac:dyDescent="0.3">
      <c r="A1250" s="33" t="s">
        <v>1595</v>
      </c>
      <c r="B1250">
        <v>67.5</v>
      </c>
      <c r="C1250">
        <v>5</v>
      </c>
    </row>
    <row r="1251" spans="1:3" x14ac:dyDescent="0.3">
      <c r="A1251" s="29" t="s">
        <v>8031</v>
      </c>
      <c r="B1251">
        <v>1497134.675</v>
      </c>
    </row>
  </sheetData>
  <pageMargins left="0.7" right="0.7" top="0.75" bottom="0.75" header="0.3" footer="0.3"/>
  <pageSetup orientation="portrait" r:id="rId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864A1136-F3B4-4E49-8B92-A55E398AF3D0}">
  <ds:schemaRefs/>
</ds:datastoreItem>
</file>

<file path=customXml/itemProps2.xml><?xml version="1.0" encoding="utf-8"?>
<ds:datastoreItem xmlns:ds="http://schemas.openxmlformats.org/officeDocument/2006/customXml" ds:itemID="{0CE3D794-9BB0-40C4-805C-E71E70192F8B}">
  <ds:schemaRefs/>
</ds:datastoreItem>
</file>

<file path=customXml/itemProps3.xml><?xml version="1.0" encoding="utf-8"?>
<ds:datastoreItem xmlns:ds="http://schemas.openxmlformats.org/officeDocument/2006/customXml" ds:itemID="{5DDA8065-793C-4938-973E-5EB936F52AA3}">
  <ds:schemaRefs/>
</ds:datastoreItem>
</file>

<file path=customXml/itemProps4.xml><?xml version="1.0" encoding="utf-8"?>
<ds:datastoreItem xmlns:ds="http://schemas.openxmlformats.org/officeDocument/2006/customXml" ds:itemID="{6090CEA5-5012-4183-A68F-2DFCF89D03B1}">
  <ds:schemaRefs/>
</ds:datastoreItem>
</file>

<file path=customXml/itemProps5.xml><?xml version="1.0" encoding="utf-8"?>
<ds:datastoreItem xmlns:ds="http://schemas.openxmlformats.org/officeDocument/2006/customXml" ds:itemID="{B12F9E92-3E40-48E3-BE03-B2370DA044C9}">
  <ds:schemaRefs/>
</ds:datastoreItem>
</file>

<file path=customXml/itemProps6.xml><?xml version="1.0" encoding="utf-8"?>
<ds:datastoreItem xmlns:ds="http://schemas.openxmlformats.org/officeDocument/2006/customXml" ds:itemID="{43B3F4D9-701E-4F92-9F85-1851F6573E94}">
  <ds:schemaRefs/>
</ds:datastoreItem>
</file>

<file path=customXml/itemProps7.xml><?xml version="1.0" encoding="utf-8"?>
<ds:datastoreItem xmlns:ds="http://schemas.openxmlformats.org/officeDocument/2006/customXml" ds:itemID="{25ADFEF4-E476-4501-B790-A44019B05B4E}">
  <ds:schemaRefs/>
</ds:datastoreItem>
</file>

<file path=customXml/itemProps8.xml><?xml version="1.0" encoding="utf-8"?>
<ds:datastoreItem xmlns:ds="http://schemas.openxmlformats.org/officeDocument/2006/customXml" ds:itemID="{CB37FAA1-88BE-4EFB-95D4-A5867D54BD27}">
  <ds:schemaRefs/>
</ds:datastoreItem>
</file>

<file path=customXml/itemProps9.xml><?xml version="1.0" encoding="utf-8"?>
<ds:datastoreItem xmlns:ds="http://schemas.openxmlformats.org/officeDocument/2006/customXml" ds:itemID="{E88DC91D-3F5F-4473-9EB7-D5FF277AAD02}">
  <ds:schemaRefs/>
</ds:datastoreItem>
</file>

<file path=customXml/itemProps10.xml><?xml version="1.0" encoding="utf-8"?>
<ds:datastoreItem xmlns:ds="http://schemas.openxmlformats.org/officeDocument/2006/customXml" ds:itemID="{551A265F-B151-4444-A9E4-6523BEDD7A07}">
  <ds:schemaRefs/>
</ds:datastoreItem>
</file>

<file path=customXml/itemProps11.xml><?xml version="1.0" encoding="utf-8"?>
<ds:datastoreItem xmlns:ds="http://schemas.openxmlformats.org/officeDocument/2006/customXml" ds:itemID="{89A98625-9921-440B-8A03-463FD7E05009}">
  <ds:schemaRefs/>
</ds:datastoreItem>
</file>

<file path=customXml/itemProps12.xml><?xml version="1.0" encoding="utf-8"?>
<ds:datastoreItem xmlns:ds="http://schemas.openxmlformats.org/officeDocument/2006/customXml" ds:itemID="{0DF85FA9-56EF-4D25-94B5-C31023B080A8}">
  <ds:schemaRefs/>
</ds:datastoreItem>
</file>

<file path=customXml/itemProps13.xml><?xml version="1.0" encoding="utf-8"?>
<ds:datastoreItem xmlns:ds="http://schemas.openxmlformats.org/officeDocument/2006/customXml" ds:itemID="{8E679541-79CC-4970-8F5A-91B342009984}">
  <ds:schemaRefs/>
</ds:datastoreItem>
</file>

<file path=customXml/itemProps14.xml><?xml version="1.0" encoding="utf-8"?>
<ds:datastoreItem xmlns:ds="http://schemas.openxmlformats.org/officeDocument/2006/customXml" ds:itemID="{8144989B-2762-4B5E-BE12-4F68EC27D30A}">
  <ds:schemaRefs/>
</ds:datastoreItem>
</file>

<file path=customXml/itemProps15.xml><?xml version="1.0" encoding="utf-8"?>
<ds:datastoreItem xmlns:ds="http://schemas.openxmlformats.org/officeDocument/2006/customXml" ds:itemID="{B3EB2C67-A283-4828-9003-831455557EF9}">
  <ds:schemaRefs/>
</ds:datastoreItem>
</file>

<file path=customXml/itemProps16.xml><?xml version="1.0" encoding="utf-8"?>
<ds:datastoreItem xmlns:ds="http://schemas.openxmlformats.org/officeDocument/2006/customXml" ds:itemID="{E3DF33EF-810F-4246-952C-B03550B58DA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</vt:lpstr>
      <vt:lpstr>Stores</vt:lpstr>
      <vt:lpstr>Product</vt:lpstr>
      <vt:lpstr>Reps</vt:lpstr>
      <vt:lpstr>Sales Data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</dc:creator>
  <cp:lastModifiedBy>amrabdelgawad94@gmail.com</cp:lastModifiedBy>
  <dcterms:created xsi:type="dcterms:W3CDTF">2023-07-12T06:53:41Z</dcterms:created>
  <dcterms:modified xsi:type="dcterms:W3CDTF">2023-10-21T19:54:25Z</dcterms:modified>
</cp:coreProperties>
</file>